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7.04 проекты планов\проекты планов  4 апр\проекти на сайт\075 маркетинг\"/>
    </mc:Choice>
  </mc:AlternateContent>
  <bookViews>
    <workbookView xWindow="480" yWindow="450" windowWidth="15480" windowHeight="7755" activeTab="4"/>
  </bookViews>
  <sheets>
    <sheet name="титульний заочн" sheetId="7" r:id="rId1"/>
    <sheet name="Титул 073" sheetId="2" state="hidden" r:id="rId2"/>
    <sheet name="План 073" sheetId="3" state="hidden" r:id="rId3"/>
    <sheet name="План 073 (2020)" sheetId="8" state="hidden" r:id="rId4"/>
    <sheet name="План 075 2020 1 практика" sheetId="9" r:id="rId5"/>
    <sheet name="Лист1" sheetId="12" state="hidden" r:id="rId6"/>
    <sheet name=" семестр выписка" sheetId="11" state="hidden" r:id="rId7"/>
    <sheet name="семестровка" sheetId="1" state="hidden" r:id="rId8"/>
    <sheet name="Лист2" sheetId="5" state="hidden" r:id="rId9"/>
  </sheets>
  <definedNames>
    <definedName name="_xlnm._FilterDatabase" localSheetId="6" hidden="1">' семестр выписка'!$U$1:$U$251</definedName>
    <definedName name="_xlnm._FilterDatabase" localSheetId="8" hidden="1">Лист2!$B$3:$B$54</definedName>
    <definedName name="_xlnm._FilterDatabase" localSheetId="7" hidden="1">семестровка!$A$1:$A$167</definedName>
    <definedName name="_xlnm.Print_Area" localSheetId="6">' семестр выписка'!$A$1:$U$270</definedName>
    <definedName name="_xlnm.Print_Area" localSheetId="3">'План 073 (2020)'!$A$1:$U$122</definedName>
    <definedName name="_xlnm.Print_Area" localSheetId="4">'План 075 2020 1 практика'!$A$1:$U$135</definedName>
  </definedNames>
  <calcPr calcId="152511"/>
</workbook>
</file>

<file path=xl/calcChain.xml><?xml version="1.0" encoding="utf-8"?>
<calcChain xmlns="http://schemas.openxmlformats.org/spreadsheetml/2006/main">
  <c r="Y53" i="12" l="1"/>
  <c r="X53" i="12"/>
  <c r="V53" i="12"/>
  <c r="U53" i="12"/>
  <c r="S53" i="12"/>
  <c r="R53" i="12"/>
  <c r="P53" i="12"/>
  <c r="O53" i="12"/>
  <c r="M53" i="12"/>
  <c r="L53" i="12"/>
  <c r="J53" i="12"/>
  <c r="I53" i="12"/>
  <c r="G53" i="12"/>
  <c r="F53" i="12"/>
  <c r="D53" i="12"/>
  <c r="C53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C52" i="12"/>
  <c r="T51" i="12"/>
  <c r="Q51" i="12"/>
  <c r="N51" i="12"/>
  <c r="K51" i="12"/>
  <c r="H51" i="12"/>
  <c r="E51" i="12"/>
  <c r="B51" i="12"/>
  <c r="H50" i="12"/>
  <c r="E50" i="12"/>
  <c r="B50" i="12"/>
  <c r="O48" i="12"/>
  <c r="P48" i="12"/>
  <c r="R48" i="12"/>
  <c r="S48" i="12"/>
  <c r="U48" i="12"/>
  <c r="V48" i="12"/>
  <c r="X48" i="12"/>
  <c r="Y48" i="12"/>
  <c r="I48" i="12"/>
  <c r="J48" i="12"/>
  <c r="L48" i="12"/>
  <c r="M48" i="12"/>
  <c r="F48" i="12"/>
  <c r="G48" i="12"/>
  <c r="D48" i="12"/>
  <c r="C48" i="12"/>
  <c r="D47" i="12"/>
  <c r="F47" i="12"/>
  <c r="G47" i="12"/>
  <c r="I47" i="12"/>
  <c r="J47" i="12"/>
  <c r="K47" i="12"/>
  <c r="K48" i="12" s="1"/>
  <c r="L47" i="12"/>
  <c r="M47" i="12"/>
  <c r="O47" i="12"/>
  <c r="P47" i="12"/>
  <c r="R47" i="12"/>
  <c r="S47" i="12"/>
  <c r="U47" i="12"/>
  <c r="V47" i="12"/>
  <c r="W47" i="12"/>
  <c r="W48" i="12" s="1"/>
  <c r="X47" i="12"/>
  <c r="Y47" i="12"/>
  <c r="C47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22" i="12"/>
  <c r="Q24" i="12"/>
  <c r="Q25" i="12"/>
  <c r="Q26" i="12"/>
  <c r="Q27" i="12"/>
  <c r="Q28" i="12"/>
  <c r="Q29" i="12"/>
  <c r="Q47" i="12" s="1"/>
  <c r="Q48" i="12" s="1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23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22" i="12"/>
  <c r="E23" i="12"/>
  <c r="E24" i="12"/>
  <c r="E25" i="12"/>
  <c r="E26" i="12"/>
  <c r="E27" i="12"/>
  <c r="E28" i="12"/>
  <c r="E47" i="12" s="1"/>
  <c r="E48" i="12" s="1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22" i="12"/>
  <c r="B46" i="12"/>
  <c r="B42" i="12"/>
  <c r="B43" i="12"/>
  <c r="B44" i="12"/>
  <c r="B45" i="12"/>
  <c r="B39" i="12"/>
  <c r="B40" i="12"/>
  <c r="B41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22" i="12"/>
  <c r="Y20" i="12"/>
  <c r="X20" i="12"/>
  <c r="V20" i="12"/>
  <c r="U20" i="12"/>
  <c r="S20" i="12"/>
  <c r="R20" i="12"/>
  <c r="P20" i="12"/>
  <c r="O20" i="12"/>
  <c r="M20" i="12"/>
  <c r="L20" i="12"/>
  <c r="J20" i="12"/>
  <c r="I20" i="12"/>
  <c r="G20" i="12"/>
  <c r="F20" i="12"/>
  <c r="D20" i="12"/>
  <c r="C20" i="12"/>
  <c r="T5" i="12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4" i="12"/>
  <c r="K5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4" i="12"/>
  <c r="AP251" i="11"/>
  <c r="AO251" i="11"/>
  <c r="G263" i="11"/>
  <c r="H47" i="12" l="1"/>
  <c r="H48" i="12" s="1"/>
  <c r="T47" i="12"/>
  <c r="T48" i="12" s="1"/>
  <c r="N47" i="12"/>
  <c r="N48" i="12" s="1"/>
  <c r="G251" i="11"/>
  <c r="G238" i="11"/>
  <c r="G228" i="11"/>
  <c r="G217" i="11"/>
  <c r="P207" i="11"/>
  <c r="L207" i="11"/>
  <c r="K207" i="11"/>
  <c r="J207" i="11"/>
  <c r="I207" i="11"/>
  <c r="M207" i="11" s="1"/>
  <c r="H207" i="11"/>
  <c r="G207" i="11"/>
  <c r="G208" i="11" s="1"/>
  <c r="H89" i="9"/>
  <c r="H87" i="9"/>
  <c r="H109" i="9"/>
  <c r="I109" i="9"/>
  <c r="AA109" i="9"/>
  <c r="AA85" i="9"/>
  <c r="M55" i="9"/>
  <c r="H55" i="9"/>
  <c r="I55" i="9"/>
  <c r="AA28" i="9"/>
  <c r="F160" i="9"/>
  <c r="E160" i="9"/>
  <c r="H191" i="11"/>
  <c r="I191" i="11"/>
  <c r="G191" i="11"/>
  <c r="H181" i="11"/>
  <c r="I181" i="11"/>
  <c r="G181" i="11"/>
  <c r="AI126" i="11"/>
  <c r="AG123" i="11"/>
  <c r="I123" i="11"/>
  <c r="H123" i="11"/>
  <c r="AG122" i="11"/>
  <c r="I122" i="11"/>
  <c r="H122" i="11"/>
  <c r="AG121" i="11"/>
  <c r="I121" i="11"/>
  <c r="H121" i="11"/>
  <c r="I120" i="11"/>
  <c r="H120" i="11"/>
  <c r="L119" i="11"/>
  <c r="K119" i="11"/>
  <c r="J119" i="11"/>
  <c r="G119" i="11"/>
  <c r="Z112" i="11"/>
  <c r="Y112" i="11"/>
  <c r="X112" i="11"/>
  <c r="W112" i="11"/>
  <c r="V112" i="11"/>
  <c r="U112" i="11"/>
  <c r="T112" i="11"/>
  <c r="S112" i="11"/>
  <c r="R112" i="11"/>
  <c r="Q112" i="11"/>
  <c r="P112" i="11"/>
  <c r="O112" i="11"/>
  <c r="N112" i="11"/>
  <c r="Z109" i="11"/>
  <c r="Y109" i="11"/>
  <c r="X109" i="11"/>
  <c r="W109" i="11"/>
  <c r="V109" i="11"/>
  <c r="P109" i="11"/>
  <c r="O109" i="11"/>
  <c r="O110" i="11" s="1"/>
  <c r="N109" i="11"/>
  <c r="N110" i="11" s="1"/>
  <c r="AL108" i="11"/>
  <c r="AK108" i="11"/>
  <c r="AJ108" i="11"/>
  <c r="AI108" i="11"/>
  <c r="AH108" i="11"/>
  <c r="AG108" i="11"/>
  <c r="AF108" i="11"/>
  <c r="AE108" i="11"/>
  <c r="AL107" i="11"/>
  <c r="AK107" i="11"/>
  <c r="AJ107" i="11"/>
  <c r="AI107" i="11"/>
  <c r="AH107" i="11"/>
  <c r="AG107" i="11"/>
  <c r="AF107" i="11"/>
  <c r="AE107" i="11"/>
  <c r="H107" i="11"/>
  <c r="M107" i="11" s="1"/>
  <c r="AL106" i="11"/>
  <c r="AK106" i="11"/>
  <c r="AJ106" i="11"/>
  <c r="AI106" i="11"/>
  <c r="AH106" i="11"/>
  <c r="AG106" i="11"/>
  <c r="AF106" i="11"/>
  <c r="AE106" i="11"/>
  <c r="AK105" i="11"/>
  <c r="AJ105" i="11"/>
  <c r="AI105" i="11"/>
  <c r="AH105" i="11"/>
  <c r="AG105" i="11"/>
  <c r="AF105" i="11"/>
  <c r="AE105" i="11"/>
  <c r="U105" i="11"/>
  <c r="AL105" i="11" s="1"/>
  <c r="L105" i="11"/>
  <c r="J105" i="11"/>
  <c r="I105" i="11"/>
  <c r="H105" i="11"/>
  <c r="G105" i="11"/>
  <c r="AL104" i="11"/>
  <c r="AK104" i="11"/>
  <c r="AJ104" i="11"/>
  <c r="AI104" i="11"/>
  <c r="AH104" i="11"/>
  <c r="AG104" i="11"/>
  <c r="AF104" i="11"/>
  <c r="AE104" i="11"/>
  <c r="AK103" i="11"/>
  <c r="AJ103" i="11"/>
  <c r="AI103" i="11"/>
  <c r="AH103" i="11"/>
  <c r="AG103" i="11"/>
  <c r="AF103" i="11"/>
  <c r="AE103" i="11"/>
  <c r="U103" i="11"/>
  <c r="AL103" i="11" s="1"/>
  <c r="L103" i="11"/>
  <c r="J103" i="11"/>
  <c r="I103" i="11"/>
  <c r="H103" i="11"/>
  <c r="G103" i="11"/>
  <c r="AL102" i="11"/>
  <c r="AK102" i="11"/>
  <c r="AJ102" i="11"/>
  <c r="AI102" i="11"/>
  <c r="AH102" i="11"/>
  <c r="AG102" i="11"/>
  <c r="AF102" i="11"/>
  <c r="AE102" i="11"/>
  <c r="AL101" i="11"/>
  <c r="AJ101" i="11"/>
  <c r="AI101" i="11"/>
  <c r="AH101" i="11"/>
  <c r="AG101" i="11"/>
  <c r="AF101" i="11"/>
  <c r="AE101" i="11"/>
  <c r="T101" i="11"/>
  <c r="AK101" i="11" s="1"/>
  <c r="L101" i="11"/>
  <c r="J101" i="11"/>
  <c r="I101" i="11"/>
  <c r="H101" i="11"/>
  <c r="M101" i="11" s="1"/>
  <c r="G101" i="11"/>
  <c r="AL100" i="11"/>
  <c r="AK100" i="11"/>
  <c r="AJ100" i="11"/>
  <c r="AI100" i="11"/>
  <c r="AH100" i="11"/>
  <c r="AG100" i="11"/>
  <c r="AF100" i="11"/>
  <c r="AE100" i="11"/>
  <c r="AL99" i="11"/>
  <c r="AK99" i="11"/>
  <c r="AJ99" i="11"/>
  <c r="AI99" i="11"/>
  <c r="AH99" i="11"/>
  <c r="AG99" i="11"/>
  <c r="AF99" i="11"/>
  <c r="AE99" i="11"/>
  <c r="AL98" i="11"/>
  <c r="AK98" i="11"/>
  <c r="AJ98" i="11"/>
  <c r="AI98" i="11"/>
  <c r="AH98" i="11"/>
  <c r="AG98" i="11"/>
  <c r="AF98" i="11"/>
  <c r="AE98" i="11"/>
  <c r="AL97" i="11"/>
  <c r="AJ97" i="11"/>
  <c r="AI97" i="11"/>
  <c r="AH97" i="11"/>
  <c r="AG97" i="11"/>
  <c r="AF97" i="11"/>
  <c r="AE97" i="11"/>
  <c r="T97" i="11"/>
  <c r="AK97" i="11" s="1"/>
  <c r="L97" i="11"/>
  <c r="J97" i="11"/>
  <c r="I97" i="11"/>
  <c r="H97" i="11"/>
  <c r="G97" i="11"/>
  <c r="AL96" i="11"/>
  <c r="AK96" i="11"/>
  <c r="AJ96" i="11"/>
  <c r="AI96" i="11"/>
  <c r="AH96" i="11"/>
  <c r="AG96" i="11"/>
  <c r="AF96" i="11"/>
  <c r="AE96" i="11"/>
  <c r="AL95" i="11"/>
  <c r="AK95" i="11"/>
  <c r="AJ95" i="11"/>
  <c r="AI95" i="11"/>
  <c r="AH95" i="11"/>
  <c r="AG95" i="11"/>
  <c r="AF95" i="11"/>
  <c r="AE95" i="11"/>
  <c r="T95" i="11"/>
  <c r="L95" i="11"/>
  <c r="J95" i="11"/>
  <c r="I95" i="11"/>
  <c r="H95" i="11"/>
  <c r="G95" i="11"/>
  <c r="AL94" i="11"/>
  <c r="AK94" i="11"/>
  <c r="AJ94" i="11"/>
  <c r="AI94" i="11"/>
  <c r="AH94" i="11"/>
  <c r="AG94" i="11"/>
  <c r="AF94" i="11"/>
  <c r="AE94" i="11"/>
  <c r="AL93" i="11"/>
  <c r="AK93" i="11"/>
  <c r="AJ93" i="11"/>
  <c r="AH93" i="11"/>
  <c r="AG93" i="11"/>
  <c r="AF93" i="11"/>
  <c r="AE93" i="11"/>
  <c r="R93" i="11"/>
  <c r="AI93" i="11" s="1"/>
  <c r="L93" i="11"/>
  <c r="J93" i="11"/>
  <c r="I93" i="11"/>
  <c r="H93" i="11"/>
  <c r="G93" i="11"/>
  <c r="AL92" i="11"/>
  <c r="AK92" i="11"/>
  <c r="AJ92" i="11"/>
  <c r="AI92" i="11"/>
  <c r="AH92" i="11"/>
  <c r="AG92" i="11"/>
  <c r="AF92" i="11"/>
  <c r="AE92" i="11"/>
  <c r="AL91" i="11"/>
  <c r="AK91" i="11"/>
  <c r="AJ91" i="11"/>
  <c r="AI91" i="11"/>
  <c r="AG91" i="11"/>
  <c r="AF91" i="11"/>
  <c r="AE91" i="11"/>
  <c r="Q91" i="11"/>
  <c r="AH91" i="11" s="1"/>
  <c r="L91" i="11"/>
  <c r="K91" i="11"/>
  <c r="J91" i="11"/>
  <c r="I91" i="11"/>
  <c r="H91" i="11"/>
  <c r="M91" i="11" s="1"/>
  <c r="G91" i="11"/>
  <c r="AL90" i="11"/>
  <c r="AK90" i="11"/>
  <c r="AJ90" i="11"/>
  <c r="AI90" i="11"/>
  <c r="AH90" i="11"/>
  <c r="AG90" i="11"/>
  <c r="AF90" i="11"/>
  <c r="AE90" i="11"/>
  <c r="AL89" i="11"/>
  <c r="AK89" i="11"/>
  <c r="AI89" i="11"/>
  <c r="AH89" i="11"/>
  <c r="AG89" i="11"/>
  <c r="AF89" i="11"/>
  <c r="AE89" i="11"/>
  <c r="S89" i="11"/>
  <c r="AJ89" i="11" s="1"/>
  <c r="L89" i="11"/>
  <c r="J89" i="11"/>
  <c r="I89" i="11"/>
  <c r="H89" i="11"/>
  <c r="AL88" i="11"/>
  <c r="AK88" i="11"/>
  <c r="AJ88" i="11"/>
  <c r="AI88" i="11"/>
  <c r="AH88" i="11"/>
  <c r="AG88" i="11"/>
  <c r="AF88" i="11"/>
  <c r="AE88" i="11"/>
  <c r="AL87" i="11"/>
  <c r="AK87" i="11"/>
  <c r="AJ87" i="11"/>
  <c r="AI87" i="11"/>
  <c r="AG87" i="11"/>
  <c r="AF87" i="11"/>
  <c r="AE87" i="11"/>
  <c r="Q87" i="11"/>
  <c r="AH87" i="11" s="1"/>
  <c r="L87" i="11"/>
  <c r="J87" i="11"/>
  <c r="I87" i="11"/>
  <c r="H87" i="11"/>
  <c r="G87" i="11"/>
  <c r="G109" i="11" s="1"/>
  <c r="Z85" i="11"/>
  <c r="Y85" i="11"/>
  <c r="X85" i="11"/>
  <c r="W85" i="11"/>
  <c r="V85" i="11"/>
  <c r="AL84" i="11"/>
  <c r="AK84" i="11"/>
  <c r="AJ84" i="11"/>
  <c r="AI84" i="11"/>
  <c r="AH84" i="11"/>
  <c r="AG84" i="11"/>
  <c r="AF84" i="11"/>
  <c r="AE84" i="11"/>
  <c r="H84" i="11"/>
  <c r="AK83" i="11"/>
  <c r="AJ83" i="11"/>
  <c r="AI83" i="11"/>
  <c r="AH83" i="11"/>
  <c r="AG83" i="11"/>
  <c r="AF83" i="11"/>
  <c r="AE83" i="11"/>
  <c r="U83" i="11"/>
  <c r="AL83" i="11" s="1"/>
  <c r="L83" i="11"/>
  <c r="J84" i="11" s="1"/>
  <c r="I83" i="11"/>
  <c r="I84" i="11" s="1"/>
  <c r="H83" i="11"/>
  <c r="G83" i="11"/>
  <c r="AL82" i="11"/>
  <c r="AK82" i="11"/>
  <c r="AJ82" i="11"/>
  <c r="AI82" i="11"/>
  <c r="AH82" i="11"/>
  <c r="AG82" i="11"/>
  <c r="AF82" i="11"/>
  <c r="AE82" i="11"/>
  <c r="J82" i="11"/>
  <c r="H82" i="11"/>
  <c r="AL81" i="11"/>
  <c r="AJ81" i="11"/>
  <c r="AI81" i="11"/>
  <c r="AH81" i="11"/>
  <c r="AG81" i="11"/>
  <c r="AF81" i="11"/>
  <c r="AE81" i="11"/>
  <c r="T81" i="11"/>
  <c r="AK81" i="11" s="1"/>
  <c r="L81" i="11"/>
  <c r="I81" i="11"/>
  <c r="I82" i="11" s="1"/>
  <c r="H81" i="11"/>
  <c r="G81" i="11"/>
  <c r="AL80" i="11"/>
  <c r="AK80" i="11"/>
  <c r="AJ80" i="11"/>
  <c r="AI80" i="11"/>
  <c r="AH80" i="11"/>
  <c r="AG80" i="11"/>
  <c r="AF80" i="11"/>
  <c r="AE80" i="11"/>
  <c r="H80" i="11"/>
  <c r="AL79" i="11"/>
  <c r="AK79" i="11"/>
  <c r="AI79" i="11"/>
  <c r="AH79" i="11"/>
  <c r="AG79" i="11"/>
  <c r="AF79" i="11"/>
  <c r="AE79" i="11"/>
  <c r="S79" i="11"/>
  <c r="AJ79" i="11" s="1"/>
  <c r="L79" i="11"/>
  <c r="J80" i="11" s="1"/>
  <c r="I79" i="11"/>
  <c r="I80" i="11" s="1"/>
  <c r="H79" i="11"/>
  <c r="G79" i="11"/>
  <c r="AL78" i="11"/>
  <c r="AK78" i="11"/>
  <c r="AJ78" i="11"/>
  <c r="AI78" i="11"/>
  <c r="AH78" i="11"/>
  <c r="AG78" i="11"/>
  <c r="AF78" i="11"/>
  <c r="AE78" i="11"/>
  <c r="H78" i="11"/>
  <c r="AL77" i="11"/>
  <c r="AK77" i="11"/>
  <c r="AJ77" i="11"/>
  <c r="AI77" i="11"/>
  <c r="AH77" i="11"/>
  <c r="AG77" i="11"/>
  <c r="AF77" i="11"/>
  <c r="AE77" i="11"/>
  <c r="R77" i="11"/>
  <c r="L77" i="11"/>
  <c r="J78" i="11" s="1"/>
  <c r="I77" i="11"/>
  <c r="I78" i="11" s="1"/>
  <c r="H77" i="11"/>
  <c r="G77" i="11"/>
  <c r="AL76" i="11"/>
  <c r="AK76" i="11"/>
  <c r="AJ76" i="11"/>
  <c r="AI76" i="11"/>
  <c r="AH76" i="11"/>
  <c r="AG76" i="11"/>
  <c r="AF76" i="11"/>
  <c r="AE76" i="11"/>
  <c r="AL75" i="11"/>
  <c r="AK75" i="11"/>
  <c r="AJ75" i="11"/>
  <c r="AI75" i="11"/>
  <c r="AG75" i="11"/>
  <c r="AF75" i="11"/>
  <c r="AE75" i="11"/>
  <c r="Q75" i="11"/>
  <c r="AH75" i="11" s="1"/>
  <c r="L75" i="11"/>
  <c r="K75" i="11"/>
  <c r="J75" i="11"/>
  <c r="I75" i="11"/>
  <c r="I85" i="11" s="1"/>
  <c r="H75" i="11"/>
  <c r="G75" i="11"/>
  <c r="AL74" i="11"/>
  <c r="AK74" i="11"/>
  <c r="AJ74" i="11"/>
  <c r="AI74" i="11"/>
  <c r="AH74" i="11"/>
  <c r="AG74" i="11"/>
  <c r="AF74" i="11"/>
  <c r="AE74" i="11"/>
  <c r="AL73" i="11"/>
  <c r="AK73" i="11"/>
  <c r="AJ73" i="11"/>
  <c r="AI73" i="11"/>
  <c r="AH73" i="11"/>
  <c r="AG73" i="11"/>
  <c r="AF73" i="11"/>
  <c r="AE73" i="11"/>
  <c r="AL72" i="11"/>
  <c r="AK72" i="11"/>
  <c r="AJ72" i="11"/>
  <c r="AI72" i="11"/>
  <c r="AH72" i="11"/>
  <c r="AG72" i="11"/>
  <c r="AF72" i="11"/>
  <c r="AE72" i="11"/>
  <c r="P72" i="11"/>
  <c r="L72" i="11"/>
  <c r="K72" i="11"/>
  <c r="J72" i="11"/>
  <c r="I72" i="11"/>
  <c r="H72" i="11"/>
  <c r="G72" i="11"/>
  <c r="U68" i="11"/>
  <c r="T68" i="11"/>
  <c r="S68" i="11"/>
  <c r="R68" i="11"/>
  <c r="Q68" i="11"/>
  <c r="P68" i="11"/>
  <c r="O68" i="11"/>
  <c r="N68" i="11"/>
  <c r="L68" i="11"/>
  <c r="K68" i="11"/>
  <c r="J68" i="11"/>
  <c r="G68" i="11"/>
  <c r="AD66" i="11"/>
  <c r="AG124" i="11" s="1"/>
  <c r="I66" i="11"/>
  <c r="I68" i="11" s="1"/>
  <c r="H66" i="11"/>
  <c r="X64" i="11"/>
  <c r="W64" i="11"/>
  <c r="V64" i="11"/>
  <c r="U64" i="11"/>
  <c r="T64" i="11"/>
  <c r="S64" i="11"/>
  <c r="R64" i="11"/>
  <c r="Q64" i="11"/>
  <c r="P64" i="11"/>
  <c r="O64" i="11"/>
  <c r="N64" i="11"/>
  <c r="I63" i="11"/>
  <c r="H63" i="11"/>
  <c r="M61" i="11"/>
  <c r="L61" i="11"/>
  <c r="L64" i="11" s="1"/>
  <c r="K61" i="11"/>
  <c r="K64" i="11" s="1"/>
  <c r="J61" i="11"/>
  <c r="J64" i="11" s="1"/>
  <c r="I61" i="11"/>
  <c r="I64" i="11" s="1"/>
  <c r="H61" i="11"/>
  <c r="H64" i="11" s="1"/>
  <c r="G61" i="11"/>
  <c r="G64" i="11" s="1"/>
  <c r="Z55" i="11"/>
  <c r="Y55" i="11"/>
  <c r="X55" i="11"/>
  <c r="W55" i="11"/>
  <c r="V55" i="11"/>
  <c r="N55" i="11"/>
  <c r="AL54" i="11"/>
  <c r="AJ54" i="11"/>
  <c r="AI54" i="11"/>
  <c r="AH54" i="11"/>
  <c r="AG54" i="11"/>
  <c r="AF54" i="11"/>
  <c r="AE54" i="11"/>
  <c r="T54" i="11"/>
  <c r="AK54" i="11" s="1"/>
  <c r="L54" i="11"/>
  <c r="J54" i="11"/>
  <c r="I54" i="11"/>
  <c r="H54" i="11"/>
  <c r="M54" i="11" s="1"/>
  <c r="G54" i="11"/>
  <c r="AA54" i="11" s="1"/>
  <c r="AB54" i="11" s="1"/>
  <c r="AL53" i="11"/>
  <c r="AK53" i="11"/>
  <c r="AJ53" i="11"/>
  <c r="AI53" i="11"/>
  <c r="AH53" i="11"/>
  <c r="AG53" i="11"/>
  <c r="AF53" i="11"/>
  <c r="AE53" i="11"/>
  <c r="AL52" i="11"/>
  <c r="AK52" i="11"/>
  <c r="AJ52" i="11"/>
  <c r="AH52" i="11"/>
  <c r="AG52" i="11"/>
  <c r="AF52" i="11"/>
  <c r="AE52" i="11"/>
  <c r="R52" i="11"/>
  <c r="AI52" i="11" s="1"/>
  <c r="L52" i="11"/>
  <c r="J52" i="11"/>
  <c r="I52" i="11"/>
  <c r="H52" i="11"/>
  <c r="G52" i="11"/>
  <c r="AA52" i="11" s="1"/>
  <c r="AB52" i="11" s="1"/>
  <c r="AL51" i="11"/>
  <c r="AK51" i="11"/>
  <c r="AJ51" i="11"/>
  <c r="AI51" i="11"/>
  <c r="AH51" i="11"/>
  <c r="AG51" i="11"/>
  <c r="AF51" i="11"/>
  <c r="AE51" i="11"/>
  <c r="AL50" i="11"/>
  <c r="AK50" i="11"/>
  <c r="AJ50" i="11"/>
  <c r="AH50" i="11"/>
  <c r="AG50" i="11"/>
  <c r="AF50" i="11"/>
  <c r="AE50" i="11"/>
  <c r="R50" i="11"/>
  <c r="AI50" i="11" s="1"/>
  <c r="L50" i="11"/>
  <c r="J50" i="11"/>
  <c r="I50" i="11"/>
  <c r="H50" i="11"/>
  <c r="M50" i="11" s="1"/>
  <c r="G50" i="11"/>
  <c r="AA50" i="11" s="1"/>
  <c r="AK49" i="11"/>
  <c r="AJ49" i="11"/>
  <c r="AI49" i="11"/>
  <c r="AH49" i="11"/>
  <c r="AG49" i="11"/>
  <c r="AF49" i="11"/>
  <c r="AE49" i="11"/>
  <c r="U49" i="11"/>
  <c r="AL49" i="11" s="1"/>
  <c r="L49" i="11"/>
  <c r="J49" i="11"/>
  <c r="I49" i="11"/>
  <c r="H49" i="11"/>
  <c r="M49" i="11" s="1"/>
  <c r="G49" i="11"/>
  <c r="AA49" i="11" s="1"/>
  <c r="AB49" i="11" s="1"/>
  <c r="AL48" i="11"/>
  <c r="AJ48" i="11"/>
  <c r="AI48" i="11"/>
  <c r="AH48" i="11"/>
  <c r="AG48" i="11"/>
  <c r="AF48" i="11"/>
  <c r="AE48" i="11"/>
  <c r="T48" i="11"/>
  <c r="AK48" i="11" s="1"/>
  <c r="L48" i="11"/>
  <c r="J48" i="11"/>
  <c r="I48" i="11"/>
  <c r="H48" i="11"/>
  <c r="G48" i="11"/>
  <c r="AA48" i="11" s="1"/>
  <c r="AB48" i="11" s="1"/>
  <c r="AL47" i="11"/>
  <c r="AK47" i="11"/>
  <c r="AJ47" i="11"/>
  <c r="AI47" i="11"/>
  <c r="AH47" i="11"/>
  <c r="AG47" i="11"/>
  <c r="AF47" i="11"/>
  <c r="AE47" i="11"/>
  <c r="T47" i="11"/>
  <c r="L47" i="11"/>
  <c r="I47" i="11"/>
  <c r="H47" i="11"/>
  <c r="G47" i="11"/>
  <c r="AA47" i="11" s="1"/>
  <c r="AL46" i="11"/>
  <c r="AK46" i="11"/>
  <c r="AI46" i="11"/>
  <c r="AH46" i="11"/>
  <c r="AG46" i="11"/>
  <c r="AF46" i="11"/>
  <c r="AE46" i="11"/>
  <c r="S46" i="11"/>
  <c r="AJ46" i="11" s="1"/>
  <c r="L46" i="11"/>
  <c r="J46" i="11"/>
  <c r="I46" i="11"/>
  <c r="H46" i="11"/>
  <c r="H45" i="11" s="1"/>
  <c r="G46" i="11"/>
  <c r="AA46" i="11" s="1"/>
  <c r="AB46" i="11" s="1"/>
  <c r="AL45" i="11"/>
  <c r="AK45" i="11"/>
  <c r="AJ45" i="11"/>
  <c r="AI45" i="11"/>
  <c r="AH45" i="11"/>
  <c r="AG45" i="11"/>
  <c r="AF45" i="11"/>
  <c r="AE45" i="11"/>
  <c r="K45" i="11"/>
  <c r="I45" i="11"/>
  <c r="G45" i="11"/>
  <c r="AA45" i="11" s="1"/>
  <c r="AB45" i="11" s="1"/>
  <c r="AL44" i="11"/>
  <c r="AK44" i="11"/>
  <c r="AI44" i="11"/>
  <c r="AH44" i="11"/>
  <c r="AG44" i="11"/>
  <c r="AF44" i="11"/>
  <c r="AE44" i="11"/>
  <c r="S44" i="11"/>
  <c r="AJ44" i="11" s="1"/>
  <c r="L44" i="11"/>
  <c r="I44" i="11"/>
  <c r="M44" i="11" s="1"/>
  <c r="H44" i="11"/>
  <c r="G44" i="11"/>
  <c r="AA44" i="11" s="1"/>
  <c r="AB44" i="11" s="1"/>
  <c r="AL43" i="11"/>
  <c r="AK43" i="11"/>
  <c r="AJ43" i="11"/>
  <c r="AI43" i="11"/>
  <c r="AH43" i="11"/>
  <c r="AG43" i="11"/>
  <c r="AF43" i="11"/>
  <c r="AE43" i="11"/>
  <c r="H43" i="11"/>
  <c r="M43" i="11" s="1"/>
  <c r="AL42" i="11"/>
  <c r="AK42" i="11"/>
  <c r="AJ42" i="11"/>
  <c r="AH42" i="11"/>
  <c r="AG42" i="11"/>
  <c r="AF42" i="11"/>
  <c r="AE42" i="11"/>
  <c r="R42" i="11"/>
  <c r="AI42" i="11" s="1"/>
  <c r="L42" i="11"/>
  <c r="J42" i="11"/>
  <c r="I42" i="11"/>
  <c r="H42" i="11"/>
  <c r="G42" i="11"/>
  <c r="G41" i="11" s="1"/>
  <c r="AL41" i="11"/>
  <c r="AK41" i="11"/>
  <c r="AJ41" i="11"/>
  <c r="AI41" i="11"/>
  <c r="AH41" i="11"/>
  <c r="AG41" i="11"/>
  <c r="AF41" i="11"/>
  <c r="AE41" i="11"/>
  <c r="K41" i="11"/>
  <c r="I41" i="11"/>
  <c r="AL40" i="11"/>
  <c r="AK40" i="11"/>
  <c r="AJ40" i="11"/>
  <c r="AI40" i="11"/>
  <c r="AH40" i="11"/>
  <c r="AG40" i="11"/>
  <c r="AF40" i="11"/>
  <c r="AE40" i="11"/>
  <c r="H40" i="11"/>
  <c r="H38" i="11" s="1"/>
  <c r="AL39" i="11"/>
  <c r="AK39" i="11"/>
  <c r="AJ39" i="11"/>
  <c r="AH39" i="11"/>
  <c r="AG39" i="11"/>
  <c r="AF39" i="11"/>
  <c r="AE39" i="11"/>
  <c r="R39" i="11"/>
  <c r="AI39" i="11" s="1"/>
  <c r="J39" i="11"/>
  <c r="I39" i="11"/>
  <c r="H39" i="11"/>
  <c r="G39" i="11"/>
  <c r="AA39" i="11" s="1"/>
  <c r="AL38" i="11"/>
  <c r="AK38" i="11"/>
  <c r="AJ38" i="11"/>
  <c r="AI38" i="11"/>
  <c r="AH38" i="11"/>
  <c r="AG38" i="11"/>
  <c r="AF38" i="11"/>
  <c r="AE38" i="11"/>
  <c r="I38" i="11"/>
  <c r="AL37" i="11"/>
  <c r="AK37" i="11"/>
  <c r="AJ37" i="11"/>
  <c r="AH37" i="11"/>
  <c r="AG37" i="11"/>
  <c r="AF37" i="11"/>
  <c r="AE37" i="11"/>
  <c r="R37" i="11"/>
  <c r="AI37" i="11" s="1"/>
  <c r="J37" i="11"/>
  <c r="I37" i="11"/>
  <c r="H37" i="11"/>
  <c r="M37" i="11" s="1"/>
  <c r="G37" i="11"/>
  <c r="AL36" i="11"/>
  <c r="AK36" i="11"/>
  <c r="AJ36" i="11"/>
  <c r="AI36" i="11"/>
  <c r="AH36" i="11"/>
  <c r="AG36" i="11"/>
  <c r="AF36" i="11"/>
  <c r="AE36" i="11"/>
  <c r="AL35" i="11"/>
  <c r="AK35" i="11"/>
  <c r="AJ35" i="11"/>
  <c r="AI35" i="11"/>
  <c r="AH35" i="11"/>
  <c r="AF35" i="11"/>
  <c r="AE35" i="11"/>
  <c r="P35" i="11"/>
  <c r="AG35" i="11" s="1"/>
  <c r="L35" i="11"/>
  <c r="J35" i="11"/>
  <c r="I35" i="11"/>
  <c r="H35" i="11"/>
  <c r="G35" i="11"/>
  <c r="AA35" i="11" s="1"/>
  <c r="AB35" i="11" s="1"/>
  <c r="AL34" i="11"/>
  <c r="AK34" i="11"/>
  <c r="AJ34" i="11"/>
  <c r="AI34" i="11"/>
  <c r="AH34" i="11"/>
  <c r="AG34" i="11"/>
  <c r="AF34" i="11"/>
  <c r="AE34" i="11"/>
  <c r="AA34" i="11"/>
  <c r="AB34" i="11" s="1"/>
  <c r="AL33" i="11"/>
  <c r="AK33" i="11"/>
  <c r="AJ33" i="11"/>
  <c r="AI33" i="11"/>
  <c r="AH33" i="11"/>
  <c r="AG33" i="11"/>
  <c r="AF33" i="11"/>
  <c r="AE33" i="11"/>
  <c r="O33" i="11"/>
  <c r="L33" i="11"/>
  <c r="J33" i="11"/>
  <c r="I33" i="11"/>
  <c r="H33" i="11"/>
  <c r="G33" i="11"/>
  <c r="AF62" i="11" s="1"/>
  <c r="AL32" i="11"/>
  <c r="AK32" i="11"/>
  <c r="AJ32" i="11"/>
  <c r="AI32" i="11"/>
  <c r="AG32" i="11"/>
  <c r="AF32" i="11"/>
  <c r="AE32" i="11"/>
  <c r="Q32" i="11"/>
  <c r="AH32" i="11" s="1"/>
  <c r="L32" i="11"/>
  <c r="K32" i="11"/>
  <c r="J32" i="11"/>
  <c r="I32" i="11"/>
  <c r="H32" i="11"/>
  <c r="G32" i="11"/>
  <c r="AA32" i="11" s="1"/>
  <c r="AL31" i="11"/>
  <c r="AK31" i="11"/>
  <c r="AJ31" i="11"/>
  <c r="AI31" i="11"/>
  <c r="AG31" i="11"/>
  <c r="AF31" i="11"/>
  <c r="AE31" i="11"/>
  <c r="Q31" i="11"/>
  <c r="AH31" i="11" s="1"/>
  <c r="L31" i="11"/>
  <c r="J31" i="11"/>
  <c r="I31" i="11"/>
  <c r="H31" i="11"/>
  <c r="G31" i="11"/>
  <c r="AL30" i="11"/>
  <c r="AK30" i="11"/>
  <c r="AJ30" i="11"/>
  <c r="AI30" i="11"/>
  <c r="AH30" i="11"/>
  <c r="AF30" i="11"/>
  <c r="AE30" i="11"/>
  <c r="P30" i="11"/>
  <c r="AG30" i="11" s="1"/>
  <c r="L30" i="11"/>
  <c r="J30" i="11"/>
  <c r="I30" i="11"/>
  <c r="H30" i="11"/>
  <c r="G30" i="11"/>
  <c r="Z28" i="11"/>
  <c r="Y28" i="11"/>
  <c r="X28" i="11"/>
  <c r="W28" i="11"/>
  <c r="V28" i="11"/>
  <c r="U28" i="11"/>
  <c r="S28" i="11"/>
  <c r="R28" i="11"/>
  <c r="AL27" i="11"/>
  <c r="AK27" i="11"/>
  <c r="AJ27" i="11"/>
  <c r="AI27" i="11"/>
  <c r="AH27" i="11"/>
  <c r="AF27" i="11"/>
  <c r="AE27" i="11"/>
  <c r="P27" i="11"/>
  <c r="AG27" i="11" s="1"/>
  <c r="J27" i="11"/>
  <c r="I27" i="11"/>
  <c r="M27" i="11" s="1"/>
  <c r="H27" i="11"/>
  <c r="G27" i="11"/>
  <c r="AL26" i="11"/>
  <c r="AK26" i="11"/>
  <c r="AJ26" i="11"/>
  <c r="AI26" i="11"/>
  <c r="AH26" i="11"/>
  <c r="AG26" i="11"/>
  <c r="AF26" i="11"/>
  <c r="AE26" i="11"/>
  <c r="P26" i="11"/>
  <c r="L26" i="11"/>
  <c r="K26" i="11"/>
  <c r="J26" i="11"/>
  <c r="I26" i="11"/>
  <c r="H26" i="11"/>
  <c r="G26" i="11"/>
  <c r="AL25" i="11"/>
  <c r="AJ25" i="11"/>
  <c r="AI25" i="11"/>
  <c r="AH25" i="11"/>
  <c r="AG25" i="11"/>
  <c r="AF25" i="11"/>
  <c r="AE25" i="11"/>
  <c r="T25" i="11"/>
  <c r="AK25" i="11" s="1"/>
  <c r="J25" i="11"/>
  <c r="I25" i="11"/>
  <c r="M25" i="11" s="1"/>
  <c r="H25" i="11"/>
  <c r="G25" i="11"/>
  <c r="AL24" i="11"/>
  <c r="AK24" i="11"/>
  <c r="AJ24" i="11"/>
  <c r="AI24" i="11"/>
  <c r="AH24" i="11"/>
  <c r="AG24" i="11"/>
  <c r="AE24" i="11"/>
  <c r="O24" i="11"/>
  <c r="AF24" i="11" s="1"/>
  <c r="L24" i="11"/>
  <c r="J24" i="11"/>
  <c r="I24" i="11"/>
  <c r="H24" i="11"/>
  <c r="M24" i="11" s="1"/>
  <c r="G24" i="11"/>
  <c r="AL23" i="11"/>
  <c r="AK23" i="11"/>
  <c r="AJ23" i="11"/>
  <c r="AI23" i="11"/>
  <c r="AH23" i="11"/>
  <c r="AG23" i="11"/>
  <c r="AF23" i="11"/>
  <c r="N23" i="11"/>
  <c r="AE23" i="11" s="1"/>
  <c r="L23" i="11"/>
  <c r="J23" i="11"/>
  <c r="I23" i="11"/>
  <c r="H23" i="11"/>
  <c r="G23" i="11"/>
  <c r="AL22" i="11"/>
  <c r="AK22" i="11"/>
  <c r="AJ22" i="11"/>
  <c r="AI22" i="11"/>
  <c r="AH22" i="11"/>
  <c r="AG22" i="11"/>
  <c r="AF22" i="11"/>
  <c r="AE22" i="11"/>
  <c r="N22" i="11"/>
  <c r="K22" i="11"/>
  <c r="J22" i="11"/>
  <c r="I22" i="11"/>
  <c r="H22" i="11"/>
  <c r="G22" i="11"/>
  <c r="AL21" i="11"/>
  <c r="AK21" i="11"/>
  <c r="AJ21" i="11"/>
  <c r="AI21" i="11"/>
  <c r="AH21" i="11"/>
  <c r="AG21" i="11"/>
  <c r="AE21" i="11"/>
  <c r="O21" i="11"/>
  <c r="AF21" i="11" s="1"/>
  <c r="L21" i="11"/>
  <c r="J21" i="11"/>
  <c r="I21" i="11"/>
  <c r="H21" i="11"/>
  <c r="M21" i="11" s="1"/>
  <c r="G21" i="11"/>
  <c r="AL20" i="11"/>
  <c r="AK20" i="11"/>
  <c r="AJ20" i="11"/>
  <c r="AI20" i="11"/>
  <c r="AH20" i="11"/>
  <c r="AG20" i="11"/>
  <c r="AF20" i="11"/>
  <c r="N20" i="11"/>
  <c r="AE20" i="11" s="1"/>
  <c r="L20" i="11"/>
  <c r="J20" i="11"/>
  <c r="I20" i="11"/>
  <c r="H20" i="11"/>
  <c r="M20" i="11" s="1"/>
  <c r="G20" i="11"/>
  <c r="AL19" i="11"/>
  <c r="AK19" i="11"/>
  <c r="AJ19" i="11"/>
  <c r="AI19" i="11"/>
  <c r="AH19" i="11"/>
  <c r="AG19" i="11"/>
  <c r="AE19" i="11"/>
  <c r="O19" i="11"/>
  <c r="AF19" i="11" s="1"/>
  <c r="J19" i="11"/>
  <c r="I19" i="11"/>
  <c r="H19" i="11"/>
  <c r="M19" i="11" s="1"/>
  <c r="G19" i="11"/>
  <c r="AL18" i="11"/>
  <c r="AK18" i="11"/>
  <c r="AJ18" i="11"/>
  <c r="AI18" i="11"/>
  <c r="AH18" i="11"/>
  <c r="AG18" i="11"/>
  <c r="AE18" i="11"/>
  <c r="O18" i="11"/>
  <c r="AF18" i="11" s="1"/>
  <c r="I18" i="11"/>
  <c r="H18" i="11"/>
  <c r="G18" i="11"/>
  <c r="AL17" i="11"/>
  <c r="AK17" i="11"/>
  <c r="AJ17" i="11"/>
  <c r="AI17" i="11"/>
  <c r="AH17" i="11"/>
  <c r="AG17" i="11"/>
  <c r="AF17" i="11"/>
  <c r="AE17" i="11"/>
  <c r="N17" i="11"/>
  <c r="J17" i="11"/>
  <c r="I17" i="11"/>
  <c r="H17" i="11"/>
  <c r="G17" i="11"/>
  <c r="AL16" i="11"/>
  <c r="AK16" i="11"/>
  <c r="AJ16" i="11"/>
  <c r="AI16" i="11"/>
  <c r="AH16" i="11"/>
  <c r="AG16" i="11"/>
  <c r="AF16" i="11"/>
  <c r="N16" i="11"/>
  <c r="AE16" i="11" s="1"/>
  <c r="J16" i="11"/>
  <c r="I16" i="11"/>
  <c r="H16" i="11"/>
  <c r="M16" i="11" s="1"/>
  <c r="AL15" i="11"/>
  <c r="AK15" i="11"/>
  <c r="AJ15" i="11"/>
  <c r="AI15" i="11"/>
  <c r="AG15" i="11"/>
  <c r="AF15" i="11"/>
  <c r="AE15" i="11"/>
  <c r="Q15" i="11"/>
  <c r="AH15" i="11" s="1"/>
  <c r="L15" i="11"/>
  <c r="I15" i="11"/>
  <c r="H15" i="11"/>
  <c r="G15" i="11"/>
  <c r="AL14" i="11"/>
  <c r="AK14" i="11"/>
  <c r="AJ14" i="11"/>
  <c r="AI14" i="11"/>
  <c r="AH14" i="11"/>
  <c r="AF14" i="11"/>
  <c r="AE14" i="11"/>
  <c r="P14" i="11"/>
  <c r="AG14" i="11" s="1"/>
  <c r="L14" i="11"/>
  <c r="I14" i="11"/>
  <c r="M14" i="11" s="1"/>
  <c r="H14" i="11"/>
  <c r="G14" i="11"/>
  <c r="AL13" i="11"/>
  <c r="AK13" i="11"/>
  <c r="AJ13" i="11"/>
  <c r="AI13" i="11"/>
  <c r="AH13" i="11"/>
  <c r="AG13" i="11"/>
  <c r="AE13" i="11"/>
  <c r="O13" i="11"/>
  <c r="AF13" i="11" s="1"/>
  <c r="L13" i="11"/>
  <c r="I13" i="11"/>
  <c r="H13" i="11"/>
  <c r="G13" i="11"/>
  <c r="AL12" i="11"/>
  <c r="AK12" i="11"/>
  <c r="AJ12" i="11"/>
  <c r="AI12" i="11"/>
  <c r="AH12" i="11"/>
  <c r="AG12" i="11"/>
  <c r="AF12" i="11"/>
  <c r="N12" i="11"/>
  <c r="AE12" i="11" s="1"/>
  <c r="L12" i="11"/>
  <c r="I12" i="11"/>
  <c r="I11" i="11" s="1"/>
  <c r="H12" i="11"/>
  <c r="G12" i="11"/>
  <c r="G11" i="11" s="1"/>
  <c r="G28" i="11" s="1"/>
  <c r="AC28" i="11" s="1"/>
  <c r="AL11" i="11"/>
  <c r="AK11" i="11"/>
  <c r="AJ11" i="11"/>
  <c r="AI11" i="11"/>
  <c r="AH11" i="11"/>
  <c r="AG11" i="11"/>
  <c r="AF11" i="11"/>
  <c r="AE11" i="11"/>
  <c r="L11" i="11"/>
  <c r="G109" i="9"/>
  <c r="AF109" i="9"/>
  <c r="AG109" i="9"/>
  <c r="AH109" i="9"/>
  <c r="AI109" i="9"/>
  <c r="AK109" i="9"/>
  <c r="AL109" i="9"/>
  <c r="AE109" i="9"/>
  <c r="H107" i="9"/>
  <c r="AL108" i="9"/>
  <c r="AK108" i="9"/>
  <c r="AJ108" i="9"/>
  <c r="AI108" i="9"/>
  <c r="AH108" i="9"/>
  <c r="AG108" i="9"/>
  <c r="AF108" i="9"/>
  <c r="AE108" i="9"/>
  <c r="AK107" i="9"/>
  <c r="AJ107" i="9"/>
  <c r="AJ109" i="9" s="1"/>
  <c r="AI107" i="9"/>
  <c r="AH107" i="9"/>
  <c r="AG107" i="9"/>
  <c r="AF107" i="9"/>
  <c r="AE107" i="9"/>
  <c r="AL107" i="9"/>
  <c r="G46" i="9"/>
  <c r="S44" i="9"/>
  <c r="L44" i="9"/>
  <c r="I44" i="9"/>
  <c r="H44" i="9"/>
  <c r="G44" i="9"/>
  <c r="AA33" i="11" l="1"/>
  <c r="AA42" i="11"/>
  <c r="I109" i="11"/>
  <c r="M13" i="11"/>
  <c r="M15" i="11"/>
  <c r="M17" i="11"/>
  <c r="M18" i="11"/>
  <c r="M22" i="11"/>
  <c r="M26" i="11"/>
  <c r="M31" i="11"/>
  <c r="AB32" i="11"/>
  <c r="M32" i="11"/>
  <c r="M33" i="11"/>
  <c r="G38" i="11"/>
  <c r="G55" i="11" s="1"/>
  <c r="AC55" i="11" s="1"/>
  <c r="M39" i="11"/>
  <c r="M38" i="11" s="1"/>
  <c r="AB47" i="11"/>
  <c r="M47" i="11"/>
  <c r="M48" i="11"/>
  <c r="M52" i="11"/>
  <c r="G85" i="11"/>
  <c r="G110" i="11" s="1"/>
  <c r="H109" i="11"/>
  <c r="M95" i="11"/>
  <c r="M105" i="11"/>
  <c r="I119" i="11"/>
  <c r="AE85" i="11"/>
  <c r="AG85" i="11"/>
  <c r="AI85" i="11"/>
  <c r="AK85" i="11"/>
  <c r="M84" i="11"/>
  <c r="AE109" i="11"/>
  <c r="Y110" i="11"/>
  <c r="M63" i="11"/>
  <c r="M64" i="11" s="1"/>
  <c r="M123" i="11"/>
  <c r="AF28" i="11"/>
  <c r="AH28" i="11"/>
  <c r="AJ28" i="11"/>
  <c r="AL28" i="11"/>
  <c r="AH55" i="11"/>
  <c r="AF55" i="11"/>
  <c r="AJ55" i="11"/>
  <c r="AL55" i="11"/>
  <c r="AG109" i="11"/>
  <c r="W110" i="11"/>
  <c r="H119" i="11"/>
  <c r="I28" i="11"/>
  <c r="AG55" i="11"/>
  <c r="AD31" i="11" s="1"/>
  <c r="AF122" i="11" s="1"/>
  <c r="M66" i="11"/>
  <c r="M68" i="11" s="1"/>
  <c r="H68" i="11"/>
  <c r="AF85" i="11"/>
  <c r="AH85" i="11"/>
  <c r="AJ85" i="11"/>
  <c r="AL85" i="11"/>
  <c r="M82" i="11"/>
  <c r="AH109" i="11"/>
  <c r="AF109" i="11"/>
  <c r="AI109" i="11"/>
  <c r="AK109" i="11"/>
  <c r="M122" i="11"/>
  <c r="AG62" i="11"/>
  <c r="AA30" i="11"/>
  <c r="AB30" i="11" s="1"/>
  <c r="AB33" i="11"/>
  <c r="AB39" i="11"/>
  <c r="I55" i="11"/>
  <c r="I69" i="11" s="1"/>
  <c r="I110" i="11"/>
  <c r="H11" i="11"/>
  <c r="H28" i="11" s="1"/>
  <c r="AE28" i="11"/>
  <c r="AG28" i="11"/>
  <c r="AI28" i="11"/>
  <c r="AK28" i="11"/>
  <c r="M12" i="11"/>
  <c r="M23" i="11"/>
  <c r="M30" i="11"/>
  <c r="AE55" i="11"/>
  <c r="AI55" i="11"/>
  <c r="AK55" i="11"/>
  <c r="AA31" i="11"/>
  <c r="AB31" i="11" s="1"/>
  <c r="AH62" i="11"/>
  <c r="M35" i="11"/>
  <c r="AA41" i="11"/>
  <c r="H41" i="11"/>
  <c r="H55" i="11" s="1"/>
  <c r="M42" i="11"/>
  <c r="M41" i="11" s="1"/>
  <c r="AB42" i="11"/>
  <c r="M46" i="11"/>
  <c r="M45" i="11" s="1"/>
  <c r="H85" i="11"/>
  <c r="H110" i="11" s="1"/>
  <c r="M72" i="11"/>
  <c r="M77" i="11"/>
  <c r="M79" i="11"/>
  <c r="V110" i="11"/>
  <c r="X110" i="11"/>
  <c r="Z110" i="11"/>
  <c r="AI62" i="11"/>
  <c r="AA37" i="11"/>
  <c r="AB37" i="11" s="1"/>
  <c r="M75" i="11"/>
  <c r="M78" i="11"/>
  <c r="M80" i="11"/>
  <c r="M81" i="11"/>
  <c r="M83" i="11"/>
  <c r="AJ109" i="11"/>
  <c r="AL109" i="11"/>
  <c r="M89" i="11"/>
  <c r="M93" i="11"/>
  <c r="M97" i="11"/>
  <c r="M103" i="11"/>
  <c r="M120" i="11"/>
  <c r="M121" i="11"/>
  <c r="AG127" i="11"/>
  <c r="M87" i="11"/>
  <c r="M107" i="9"/>
  <c r="AG127" i="9"/>
  <c r="AI126" i="9"/>
  <c r="AG122" i="9"/>
  <c r="AG123" i="9"/>
  <c r="AG124" i="9"/>
  <c r="AG121" i="9"/>
  <c r="AL54" i="9"/>
  <c r="AL53" i="9"/>
  <c r="AL52" i="9"/>
  <c r="AL51" i="9"/>
  <c r="AL50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K53" i="9"/>
  <c r="AK52" i="9"/>
  <c r="AK51" i="9"/>
  <c r="AK50" i="9"/>
  <c r="AK49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J54" i="9"/>
  <c r="AJ53" i="9"/>
  <c r="AJ52" i="9"/>
  <c r="AJ51" i="9"/>
  <c r="AJ50" i="9"/>
  <c r="AJ49" i="9"/>
  <c r="AJ48" i="9"/>
  <c r="AJ47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I54" i="9"/>
  <c r="AI53" i="9"/>
  <c r="AI51" i="9"/>
  <c r="AI49" i="9"/>
  <c r="AI48" i="9"/>
  <c r="AI47" i="9"/>
  <c r="AI46" i="9"/>
  <c r="AI45" i="9"/>
  <c r="AI44" i="9"/>
  <c r="AI43" i="9"/>
  <c r="AI41" i="9"/>
  <c r="AI40" i="9"/>
  <c r="AI38" i="9"/>
  <c r="AI36" i="9"/>
  <c r="AI35" i="9"/>
  <c r="AI34" i="9"/>
  <c r="AI33" i="9"/>
  <c r="AI32" i="9"/>
  <c r="AI31" i="9"/>
  <c r="AI30" i="9"/>
  <c r="AH54" i="9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0" i="9"/>
  <c r="AG54" i="9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4" i="9"/>
  <c r="AG33" i="9"/>
  <c r="AG32" i="9"/>
  <c r="AG31" i="9"/>
  <c r="AF54" i="9"/>
  <c r="AF53" i="9"/>
  <c r="AF52" i="9"/>
  <c r="AF51" i="9"/>
  <c r="AF50" i="9"/>
  <c r="AF49" i="9"/>
  <c r="AF48" i="9"/>
  <c r="AF47" i="9"/>
  <c r="AF46" i="9"/>
  <c r="AF45" i="9"/>
  <c r="AF44" i="9"/>
  <c r="AF43" i="9"/>
  <c r="AF42" i="9"/>
  <c r="AF41" i="9"/>
  <c r="AF40" i="9"/>
  <c r="AF39" i="9"/>
  <c r="AF38" i="9"/>
  <c r="AF37" i="9"/>
  <c r="AF36" i="9"/>
  <c r="AF35" i="9"/>
  <c r="AF34" i="9"/>
  <c r="AF32" i="9"/>
  <c r="AF31" i="9"/>
  <c r="AF30" i="9"/>
  <c r="AE31" i="9"/>
  <c r="AE32" i="9"/>
  <c r="AE33" i="9"/>
  <c r="AE34" i="9"/>
  <c r="AE35" i="9"/>
  <c r="AE36" i="9"/>
  <c r="AE37" i="9"/>
  <c r="AE38" i="9"/>
  <c r="AE39" i="9"/>
  <c r="AE40" i="9"/>
  <c r="AE41" i="9"/>
  <c r="AE42" i="9"/>
  <c r="AE43" i="9"/>
  <c r="AE44" i="9"/>
  <c r="AE45" i="9"/>
  <c r="AE46" i="9"/>
  <c r="AE47" i="9"/>
  <c r="AE48" i="9"/>
  <c r="AE49" i="9"/>
  <c r="AE50" i="9"/>
  <c r="AE51" i="9"/>
  <c r="AE52" i="9"/>
  <c r="AE53" i="9"/>
  <c r="AE54" i="9"/>
  <c r="AL106" i="9"/>
  <c r="AL104" i="9"/>
  <c r="AL102" i="9"/>
  <c r="AL101" i="9"/>
  <c r="AL100" i="9"/>
  <c r="AL99" i="9"/>
  <c r="AL98" i="9"/>
  <c r="AL97" i="9"/>
  <c r="AL96" i="9"/>
  <c r="AL95" i="9"/>
  <c r="AL94" i="9"/>
  <c r="AL93" i="9"/>
  <c r="AL92" i="9"/>
  <c r="AL91" i="9"/>
  <c r="AL90" i="9"/>
  <c r="AL89" i="9"/>
  <c r="AL88" i="9"/>
  <c r="AL87" i="9"/>
  <c r="AK106" i="9"/>
  <c r="AK105" i="9"/>
  <c r="AK104" i="9"/>
  <c r="AK103" i="9"/>
  <c r="AK102" i="9"/>
  <c r="AK100" i="9"/>
  <c r="AK99" i="9"/>
  <c r="AK98" i="9"/>
  <c r="AK96" i="9"/>
  <c r="AK94" i="9"/>
  <c r="AK93" i="9"/>
  <c r="AK92" i="9"/>
  <c r="AK91" i="9"/>
  <c r="AK90" i="9"/>
  <c r="AK89" i="9"/>
  <c r="AK88" i="9"/>
  <c r="AK87" i="9"/>
  <c r="AJ106" i="9"/>
  <c r="AJ105" i="9"/>
  <c r="AJ104" i="9"/>
  <c r="AJ103" i="9"/>
  <c r="AJ102" i="9"/>
  <c r="AJ101" i="9"/>
  <c r="AJ100" i="9"/>
  <c r="AJ99" i="9"/>
  <c r="AJ98" i="9"/>
  <c r="AJ97" i="9"/>
  <c r="AJ96" i="9"/>
  <c r="AJ95" i="9"/>
  <c r="AJ94" i="9"/>
  <c r="AJ93" i="9"/>
  <c r="AJ92" i="9"/>
  <c r="AJ91" i="9"/>
  <c r="AJ90" i="9"/>
  <c r="AJ88" i="9"/>
  <c r="AJ87" i="9"/>
  <c r="AI106" i="9"/>
  <c r="AI105" i="9"/>
  <c r="AI104" i="9"/>
  <c r="AI103" i="9"/>
  <c r="AI102" i="9"/>
  <c r="AI101" i="9"/>
  <c r="AI100" i="9"/>
  <c r="AI99" i="9"/>
  <c r="AI98" i="9"/>
  <c r="AI97" i="9"/>
  <c r="AI96" i="9"/>
  <c r="AI95" i="9"/>
  <c r="AI94" i="9"/>
  <c r="AI92" i="9"/>
  <c r="AI91" i="9"/>
  <c r="AI90" i="9"/>
  <c r="AI89" i="9"/>
  <c r="AI88" i="9"/>
  <c r="AI8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0" i="9"/>
  <c r="AH89" i="9"/>
  <c r="AH88" i="9"/>
  <c r="AG106" i="9"/>
  <c r="AG105" i="9"/>
  <c r="AG104" i="9"/>
  <c r="AG103" i="9"/>
  <c r="AG102" i="9"/>
  <c r="AG101" i="9"/>
  <c r="AG100" i="9"/>
  <c r="AG99" i="9"/>
  <c r="AG98" i="9"/>
  <c r="AG97" i="9"/>
  <c r="AG96" i="9"/>
  <c r="AG95" i="9"/>
  <c r="AG94" i="9"/>
  <c r="AG93" i="9"/>
  <c r="AG92" i="9"/>
  <c r="AG91" i="9"/>
  <c r="AG90" i="9"/>
  <c r="AG89" i="9"/>
  <c r="AG88" i="9"/>
  <c r="AG87" i="9"/>
  <c r="AF106" i="9"/>
  <c r="AF105" i="9"/>
  <c r="AF104" i="9"/>
  <c r="AF103" i="9"/>
  <c r="AF102" i="9"/>
  <c r="AF101" i="9"/>
  <c r="AF100" i="9"/>
  <c r="AF99" i="9"/>
  <c r="AF98" i="9"/>
  <c r="AF97" i="9"/>
  <c r="AF96" i="9"/>
  <c r="AF95" i="9"/>
  <c r="AF94" i="9"/>
  <c r="AF93" i="9"/>
  <c r="AF92" i="9"/>
  <c r="AF91" i="9"/>
  <c r="AF90" i="9"/>
  <c r="AF89" i="9"/>
  <c r="AF88" i="9"/>
  <c r="AF87" i="9"/>
  <c r="AE88" i="9"/>
  <c r="AE89" i="9"/>
  <c r="AE90" i="9"/>
  <c r="AE91" i="9"/>
  <c r="AE92" i="9"/>
  <c r="AE93" i="9"/>
  <c r="AE94" i="9"/>
  <c r="AE95" i="9"/>
  <c r="AE96" i="9"/>
  <c r="AE97" i="9"/>
  <c r="AE98" i="9"/>
  <c r="AE99" i="9"/>
  <c r="AE100" i="9"/>
  <c r="AE101" i="9"/>
  <c r="AE102" i="9"/>
  <c r="AE103" i="9"/>
  <c r="AE104" i="9"/>
  <c r="AE105" i="9"/>
  <c r="AE106" i="9"/>
  <c r="AE87" i="9"/>
  <c r="M11" i="11" l="1"/>
  <c r="AD90" i="11"/>
  <c r="AI124" i="11" s="1"/>
  <c r="AD74" i="11"/>
  <c r="AH123" i="11" s="1"/>
  <c r="G69" i="11"/>
  <c r="H69" i="11"/>
  <c r="H111" i="11" s="1"/>
  <c r="AM85" i="11"/>
  <c r="AD87" i="11"/>
  <c r="AD33" i="11"/>
  <c r="AF124" i="11" s="1"/>
  <c r="AD75" i="11"/>
  <c r="AH124" i="11" s="1"/>
  <c r="AD73" i="11"/>
  <c r="AH122" i="11" s="1"/>
  <c r="AD72" i="11"/>
  <c r="AH121" i="11" s="1"/>
  <c r="AF134" i="11"/>
  <c r="AD88" i="11"/>
  <c r="AI122" i="11" s="1"/>
  <c r="M119" i="11"/>
  <c r="AJ134" i="11"/>
  <c r="AD32" i="11"/>
  <c r="AF123" i="11" s="1"/>
  <c r="AL134" i="11"/>
  <c r="AH134" i="11"/>
  <c r="M85" i="11"/>
  <c r="V69" i="11"/>
  <c r="AD89" i="11"/>
  <c r="AI123" i="11" s="1"/>
  <c r="AB41" i="11"/>
  <c r="AM55" i="11"/>
  <c r="AD30" i="11"/>
  <c r="AK134" i="11"/>
  <c r="AD15" i="11"/>
  <c r="AE124" i="11" s="1"/>
  <c r="AG134" i="11"/>
  <c r="AD13" i="11"/>
  <c r="AE122" i="11" s="1"/>
  <c r="AM109" i="11"/>
  <c r="M109" i="11"/>
  <c r="M55" i="11"/>
  <c r="M28" i="11"/>
  <c r="AI134" i="11"/>
  <c r="AD14" i="11"/>
  <c r="AE123" i="11" s="1"/>
  <c r="AM28" i="11"/>
  <c r="AE134" i="11"/>
  <c r="AD12" i="11"/>
  <c r="I111" i="11"/>
  <c r="AI121" i="11"/>
  <c r="G111" i="11"/>
  <c r="T117" i="11" s="1"/>
  <c r="AD87" i="9"/>
  <c r="AD76" i="11" l="1"/>
  <c r="AH127" i="11"/>
  <c r="AJ124" i="11"/>
  <c r="M69" i="11"/>
  <c r="M110" i="11"/>
  <c r="AJ122" i="11"/>
  <c r="AE121" i="11"/>
  <c r="AD16" i="11"/>
  <c r="P117" i="11"/>
  <c r="V117" i="11" s="1"/>
  <c r="AD91" i="11"/>
  <c r="AI125" i="11" s="1"/>
  <c r="AI127" i="11" s="1"/>
  <c r="AJ123" i="11"/>
  <c r="AD34" i="11"/>
  <c r="AF121" i="11"/>
  <c r="AF127" i="11" s="1"/>
  <c r="AI121" i="9"/>
  <c r="AL84" i="9"/>
  <c r="AL82" i="9"/>
  <c r="AL81" i="9"/>
  <c r="AL80" i="9"/>
  <c r="AL79" i="9"/>
  <c r="AL78" i="9"/>
  <c r="AL77" i="9"/>
  <c r="AL76" i="9"/>
  <c r="AL75" i="9"/>
  <c r="AL74" i="9"/>
  <c r="AL73" i="9"/>
  <c r="AL72" i="9"/>
  <c r="AK84" i="9"/>
  <c r="AK83" i="9"/>
  <c r="AK82" i="9"/>
  <c r="AK80" i="9"/>
  <c r="AK79" i="9"/>
  <c r="AK78" i="9"/>
  <c r="AK77" i="9"/>
  <c r="AK76" i="9"/>
  <c r="AK75" i="9"/>
  <c r="AK74" i="9"/>
  <c r="AK73" i="9"/>
  <c r="AK72" i="9"/>
  <c r="AJ84" i="9"/>
  <c r="AJ83" i="9"/>
  <c r="AJ82" i="9"/>
  <c r="AJ81" i="9"/>
  <c r="AJ80" i="9"/>
  <c r="AJ78" i="9"/>
  <c r="AJ77" i="9"/>
  <c r="AJ76" i="9"/>
  <c r="AJ75" i="9"/>
  <c r="AJ74" i="9"/>
  <c r="AJ73" i="9"/>
  <c r="AJ72" i="9"/>
  <c r="AI84" i="9"/>
  <c r="AI83" i="9"/>
  <c r="AI82" i="9"/>
  <c r="AI81" i="9"/>
  <c r="AI80" i="9"/>
  <c r="AI79" i="9"/>
  <c r="AI78" i="9"/>
  <c r="AI76" i="9"/>
  <c r="AI75" i="9"/>
  <c r="AI74" i="9"/>
  <c r="AI73" i="9"/>
  <c r="AI72" i="9"/>
  <c r="AH84" i="9"/>
  <c r="AH83" i="9"/>
  <c r="AH82" i="9"/>
  <c r="AH81" i="9"/>
  <c r="AH80" i="9"/>
  <c r="AH79" i="9"/>
  <c r="AH78" i="9"/>
  <c r="AH77" i="9"/>
  <c r="AH76" i="9"/>
  <c r="AH74" i="9"/>
  <c r="AH73" i="9"/>
  <c r="AH72" i="9"/>
  <c r="AG84" i="9"/>
  <c r="AG83" i="9"/>
  <c r="AG82" i="9"/>
  <c r="AG81" i="9"/>
  <c r="AG80" i="9"/>
  <c r="AG79" i="9"/>
  <c r="AG78" i="9"/>
  <c r="AG77" i="9"/>
  <c r="AG76" i="9"/>
  <c r="AG75" i="9"/>
  <c r="AG74" i="9"/>
  <c r="AG73" i="9"/>
  <c r="AF84" i="9"/>
  <c r="AF83" i="9"/>
  <c r="AF82" i="9"/>
  <c r="AF81" i="9"/>
  <c r="AF80" i="9"/>
  <c r="AF79" i="9"/>
  <c r="AF78" i="9"/>
  <c r="AF77" i="9"/>
  <c r="AF76" i="9"/>
  <c r="AF75" i="9"/>
  <c r="AF74" i="9"/>
  <c r="AF73" i="9"/>
  <c r="AF72" i="9"/>
  <c r="AE73" i="9"/>
  <c r="AE74" i="9"/>
  <c r="AE75" i="9"/>
  <c r="AE76" i="9"/>
  <c r="AE77" i="9"/>
  <c r="AE78" i="9"/>
  <c r="AE79" i="9"/>
  <c r="AE80" i="9"/>
  <c r="AE81" i="9"/>
  <c r="AE82" i="9"/>
  <c r="AE83" i="9"/>
  <c r="AE84" i="9"/>
  <c r="AE72" i="9"/>
  <c r="AE85" i="9" s="1"/>
  <c r="M111" i="11" l="1"/>
  <c r="AE127" i="11"/>
  <c r="AJ121" i="11"/>
  <c r="AF85" i="9"/>
  <c r="AD72" i="9" s="1"/>
  <c r="AH121" i="9" l="1"/>
  <c r="O33" i="9" l="1"/>
  <c r="AF33" i="9" s="1"/>
  <c r="H40" i="9"/>
  <c r="H43" i="9"/>
  <c r="M43" i="9" s="1"/>
  <c r="I123" i="9" l="1"/>
  <c r="H123" i="9"/>
  <c r="M123" i="9" s="1"/>
  <c r="I122" i="9"/>
  <c r="H122" i="9"/>
  <c r="M122" i="9" s="1"/>
  <c r="I121" i="9"/>
  <c r="H121" i="9"/>
  <c r="M121" i="9" s="1"/>
  <c r="I120" i="9"/>
  <c r="H120" i="9"/>
  <c r="M120" i="9" s="1"/>
  <c r="M119" i="9" s="1"/>
  <c r="L119" i="9"/>
  <c r="K119" i="9"/>
  <c r="J119" i="9"/>
  <c r="I119" i="9"/>
  <c r="G119" i="9"/>
  <c r="H119" i="9" l="1"/>
  <c r="AD66" i="9"/>
  <c r="AE30" i="9"/>
  <c r="AE55" i="9" s="1"/>
  <c r="AL27" i="9" l="1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11" i="9"/>
  <c r="AK27" i="9"/>
  <c r="AK26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11" i="9"/>
  <c r="AI27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4" i="9"/>
  <c r="AI13" i="9"/>
  <c r="AI12" i="9"/>
  <c r="AI11" i="9"/>
  <c r="AH27" i="9"/>
  <c r="AH26" i="9"/>
  <c r="AH25" i="9"/>
  <c r="AH24" i="9"/>
  <c r="AH23" i="9"/>
  <c r="AH22" i="9"/>
  <c r="AH21" i="9"/>
  <c r="AH20" i="9"/>
  <c r="AH19" i="9"/>
  <c r="AH18" i="9"/>
  <c r="AH17" i="9"/>
  <c r="AH16" i="9"/>
  <c r="AH14" i="9"/>
  <c r="AH13" i="9"/>
  <c r="AH12" i="9"/>
  <c r="AH11" i="9"/>
  <c r="AG12" i="9"/>
  <c r="AG13" i="9"/>
  <c r="AG15" i="9"/>
  <c r="AG16" i="9"/>
  <c r="AG17" i="9"/>
  <c r="AG18" i="9"/>
  <c r="AG19" i="9"/>
  <c r="AG20" i="9"/>
  <c r="AG21" i="9"/>
  <c r="AG22" i="9"/>
  <c r="AG23" i="9"/>
  <c r="AG24" i="9"/>
  <c r="AG25" i="9"/>
  <c r="AG11" i="9"/>
  <c r="AF11" i="9"/>
  <c r="AF27" i="9"/>
  <c r="AF26" i="9"/>
  <c r="AF25" i="9"/>
  <c r="AF23" i="9"/>
  <c r="AF22" i="9"/>
  <c r="AF20" i="9"/>
  <c r="AF17" i="9"/>
  <c r="AF16" i="9"/>
  <c r="AF15" i="9"/>
  <c r="AF14" i="9"/>
  <c r="AF12" i="9"/>
  <c r="AE13" i="9"/>
  <c r="AE14" i="9"/>
  <c r="AE15" i="9"/>
  <c r="AE18" i="9"/>
  <c r="AE19" i="9"/>
  <c r="AE21" i="9"/>
  <c r="AE24" i="9"/>
  <c r="AE25" i="9"/>
  <c r="AE26" i="9"/>
  <c r="AE27" i="9"/>
  <c r="AE11" i="9"/>
  <c r="AI28" i="9" l="1"/>
  <c r="AL28" i="9"/>
  <c r="AJ28" i="9"/>
  <c r="AD14" i="9" s="1"/>
  <c r="AE123" i="9" s="1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Z109" i="9"/>
  <c r="Y109" i="9"/>
  <c r="X109" i="9"/>
  <c r="W109" i="9"/>
  <c r="V109" i="9"/>
  <c r="P109" i="9"/>
  <c r="O109" i="9"/>
  <c r="O110" i="9" s="1"/>
  <c r="N109" i="9"/>
  <c r="N110" i="9" s="1"/>
  <c r="U105" i="9"/>
  <c r="AL105" i="9" s="1"/>
  <c r="L105" i="9"/>
  <c r="J105" i="9"/>
  <c r="G105" i="9"/>
  <c r="U103" i="9"/>
  <c r="AL103" i="9" s="1"/>
  <c r="L103" i="9"/>
  <c r="J103" i="9"/>
  <c r="G103" i="9"/>
  <c r="T101" i="9"/>
  <c r="AK101" i="9" s="1"/>
  <c r="L101" i="9"/>
  <c r="J101" i="9"/>
  <c r="G101" i="9"/>
  <c r="T97" i="9"/>
  <c r="AK97" i="9" s="1"/>
  <c r="L97" i="9"/>
  <c r="J97" i="9"/>
  <c r="G97" i="9"/>
  <c r="T95" i="9"/>
  <c r="AK95" i="9" s="1"/>
  <c r="AD90" i="9" s="1"/>
  <c r="AI124" i="9" s="1"/>
  <c r="L95" i="9"/>
  <c r="J95" i="9"/>
  <c r="G95" i="9"/>
  <c r="R93" i="9"/>
  <c r="AI93" i="9" s="1"/>
  <c r="L93" i="9"/>
  <c r="J93" i="9"/>
  <c r="G93" i="9"/>
  <c r="Q91" i="9"/>
  <c r="AH91" i="9" s="1"/>
  <c r="L91" i="9"/>
  <c r="K91" i="9"/>
  <c r="J91" i="9"/>
  <c r="G91" i="9"/>
  <c r="S89" i="9"/>
  <c r="AJ89" i="9" s="1"/>
  <c r="L89" i="9"/>
  <c r="J89" i="9"/>
  <c r="Q87" i="9"/>
  <c r="AH87" i="9" s="1"/>
  <c r="L87" i="9"/>
  <c r="J87" i="9"/>
  <c r="G87" i="9"/>
  <c r="Z85" i="9"/>
  <c r="Y85" i="9"/>
  <c r="X85" i="9"/>
  <c r="W85" i="9"/>
  <c r="V85" i="9"/>
  <c r="H84" i="9"/>
  <c r="U83" i="9"/>
  <c r="AL83" i="9" s="1"/>
  <c r="L83" i="9"/>
  <c r="J84" i="9" s="1"/>
  <c r="G83" i="9"/>
  <c r="H82" i="9"/>
  <c r="T81" i="9"/>
  <c r="AK81" i="9" s="1"/>
  <c r="L81" i="9"/>
  <c r="J82" i="9" s="1"/>
  <c r="G81" i="9"/>
  <c r="H80" i="9"/>
  <c r="S79" i="9"/>
  <c r="AJ79" i="9" s="1"/>
  <c r="L79" i="9"/>
  <c r="J80" i="9" s="1"/>
  <c r="G79" i="9"/>
  <c r="H78" i="9"/>
  <c r="R77" i="9"/>
  <c r="AI77" i="9" s="1"/>
  <c r="L77" i="9"/>
  <c r="J78" i="9" s="1"/>
  <c r="G77" i="9"/>
  <c r="Q75" i="9"/>
  <c r="AH75" i="9" s="1"/>
  <c r="L75" i="9"/>
  <c r="K75" i="9"/>
  <c r="J75" i="9"/>
  <c r="G75" i="9"/>
  <c r="P72" i="9"/>
  <c r="AG72" i="9" s="1"/>
  <c r="L72" i="9"/>
  <c r="K72" i="9"/>
  <c r="J72" i="9"/>
  <c r="G72" i="9"/>
  <c r="U68" i="9"/>
  <c r="T68" i="9"/>
  <c r="S68" i="9"/>
  <c r="R68" i="9"/>
  <c r="Q68" i="9"/>
  <c r="P68" i="9"/>
  <c r="O68" i="9"/>
  <c r="N68" i="9"/>
  <c r="L68" i="9"/>
  <c r="K68" i="9"/>
  <c r="J68" i="9"/>
  <c r="I66" i="9"/>
  <c r="I68" i="9" s="1"/>
  <c r="H66" i="9"/>
  <c r="X64" i="9"/>
  <c r="W64" i="9"/>
  <c r="V64" i="9"/>
  <c r="U64" i="9"/>
  <c r="T64" i="9"/>
  <c r="S64" i="9"/>
  <c r="R64" i="9"/>
  <c r="Q64" i="9"/>
  <c r="P64" i="9"/>
  <c r="O64" i="9"/>
  <c r="N64" i="9"/>
  <c r="I63" i="9"/>
  <c r="H63" i="9"/>
  <c r="M61" i="9"/>
  <c r="L61" i="9"/>
  <c r="L64" i="9" s="1"/>
  <c r="K61" i="9"/>
  <c r="J61" i="9"/>
  <c r="J64" i="9" s="1"/>
  <c r="I61" i="9"/>
  <c r="I64" i="9" s="1"/>
  <c r="H61" i="9"/>
  <c r="H64" i="9" s="1"/>
  <c r="G61" i="9"/>
  <c r="G64" i="9" s="1"/>
  <c r="Z55" i="9"/>
  <c r="Y55" i="9"/>
  <c r="X55" i="9"/>
  <c r="W55" i="9"/>
  <c r="V55" i="9"/>
  <c r="N55" i="9"/>
  <c r="T54" i="9"/>
  <c r="AK54" i="9" s="1"/>
  <c r="L54" i="9"/>
  <c r="J54" i="9"/>
  <c r="G54" i="9"/>
  <c r="AA54" i="9" s="1"/>
  <c r="R52" i="9"/>
  <c r="AI52" i="9" s="1"/>
  <c r="L52" i="9"/>
  <c r="J52" i="9"/>
  <c r="G52" i="9"/>
  <c r="AA52" i="9" s="1"/>
  <c r="R50" i="9"/>
  <c r="AI50" i="9" s="1"/>
  <c r="L50" i="9"/>
  <c r="J50" i="9"/>
  <c r="G50" i="9"/>
  <c r="AA50" i="9" s="1"/>
  <c r="U49" i="9"/>
  <c r="AL49" i="9" s="1"/>
  <c r="L49" i="9"/>
  <c r="J49" i="9"/>
  <c r="G49" i="9"/>
  <c r="AA49" i="9" s="1"/>
  <c r="T48" i="9"/>
  <c r="AK48" i="9" s="1"/>
  <c r="L48" i="9"/>
  <c r="J48" i="9"/>
  <c r="G48" i="9"/>
  <c r="AA48" i="9" s="1"/>
  <c r="T47" i="9"/>
  <c r="AK47" i="9" s="1"/>
  <c r="L47" i="9"/>
  <c r="G47" i="9"/>
  <c r="AA47" i="9" s="1"/>
  <c r="S46" i="9"/>
  <c r="AJ46" i="9" s="1"/>
  <c r="L46" i="9"/>
  <c r="J46" i="9"/>
  <c r="AA46" i="9"/>
  <c r="K45" i="9"/>
  <c r="AA44" i="9"/>
  <c r="R42" i="9"/>
  <c r="AI42" i="9" s="1"/>
  <c r="L42" i="9"/>
  <c r="J42" i="9"/>
  <c r="G42" i="9"/>
  <c r="G41" i="9" s="1"/>
  <c r="K41" i="9"/>
  <c r="R39" i="9"/>
  <c r="AI39" i="9" s="1"/>
  <c r="J39" i="9"/>
  <c r="G39" i="9"/>
  <c r="R37" i="9"/>
  <c r="AI37" i="9" s="1"/>
  <c r="J37" i="9"/>
  <c r="G37" i="9"/>
  <c r="P35" i="9"/>
  <c r="AG35" i="9" s="1"/>
  <c r="L35" i="9"/>
  <c r="J35" i="9"/>
  <c r="G35" i="9"/>
  <c r="AA35" i="9" s="1"/>
  <c r="L33" i="9"/>
  <c r="J33" i="9"/>
  <c r="I33" i="9"/>
  <c r="G33" i="9"/>
  <c r="Q32" i="9"/>
  <c r="AH32" i="9" s="1"/>
  <c r="L32" i="9"/>
  <c r="K32" i="9"/>
  <c r="J32" i="9"/>
  <c r="G32" i="9"/>
  <c r="AA32" i="9" s="1"/>
  <c r="Q31" i="9"/>
  <c r="AH31" i="9" s="1"/>
  <c r="L31" i="9"/>
  <c r="J31" i="9"/>
  <c r="G31" i="9"/>
  <c r="P30" i="9"/>
  <c r="AG30" i="9" s="1"/>
  <c r="L30" i="9"/>
  <c r="J30" i="9"/>
  <c r="G30" i="9"/>
  <c r="Z28" i="9"/>
  <c r="Y28" i="9"/>
  <c r="X28" i="9"/>
  <c r="W28" i="9"/>
  <c r="V28" i="9"/>
  <c r="U28" i="9"/>
  <c r="S28" i="9"/>
  <c r="R28" i="9"/>
  <c r="P27" i="9"/>
  <c r="AG27" i="9" s="1"/>
  <c r="J27" i="9"/>
  <c r="G27" i="9"/>
  <c r="P26" i="9"/>
  <c r="AG26" i="9" s="1"/>
  <c r="L26" i="9"/>
  <c r="K26" i="9"/>
  <c r="J26" i="9"/>
  <c r="G26" i="9"/>
  <c r="T25" i="9"/>
  <c r="AK25" i="9" s="1"/>
  <c r="J25" i="9"/>
  <c r="G25" i="9"/>
  <c r="O24" i="9"/>
  <c r="AF24" i="9" s="1"/>
  <c r="L24" i="9"/>
  <c r="J24" i="9"/>
  <c r="G24" i="9"/>
  <c r="N23" i="9"/>
  <c r="AE23" i="9" s="1"/>
  <c r="L23" i="9"/>
  <c r="J23" i="9"/>
  <c r="G23" i="9"/>
  <c r="N22" i="9"/>
  <c r="AE22" i="9" s="1"/>
  <c r="K22" i="9"/>
  <c r="J22" i="9"/>
  <c r="G22" i="9"/>
  <c r="O21" i="9"/>
  <c r="AF21" i="9" s="1"/>
  <c r="L21" i="9"/>
  <c r="J21" i="9"/>
  <c r="G21" i="9"/>
  <c r="N20" i="9"/>
  <c r="AE20" i="9" s="1"/>
  <c r="L20" i="9"/>
  <c r="J20" i="9"/>
  <c r="G20" i="9"/>
  <c r="O19" i="9"/>
  <c r="AF19" i="9" s="1"/>
  <c r="J19" i="9"/>
  <c r="G19" i="9"/>
  <c r="O18" i="9"/>
  <c r="AF18" i="9" s="1"/>
  <c r="G18" i="9"/>
  <c r="N17" i="9"/>
  <c r="AE17" i="9" s="1"/>
  <c r="J17" i="9"/>
  <c r="G17" i="9"/>
  <c r="N16" i="9"/>
  <c r="AE16" i="9" s="1"/>
  <c r="J16" i="9"/>
  <c r="Q15" i="9"/>
  <c r="AH15" i="9" s="1"/>
  <c r="L15" i="9"/>
  <c r="G15" i="9"/>
  <c r="P14" i="9"/>
  <c r="AG14" i="9" s="1"/>
  <c r="L14" i="9"/>
  <c r="G14" i="9"/>
  <c r="O13" i="9"/>
  <c r="AF13" i="9" s="1"/>
  <c r="L13" i="9"/>
  <c r="G13" i="9"/>
  <c r="N12" i="9"/>
  <c r="AE12" i="9" s="1"/>
  <c r="L12" i="9"/>
  <c r="G12" i="9"/>
  <c r="AA30" i="9" l="1"/>
  <c r="AG62" i="9"/>
  <c r="AA31" i="9"/>
  <c r="AH62" i="9"/>
  <c r="G85" i="9"/>
  <c r="G110" i="9" s="1"/>
  <c r="AG85" i="9"/>
  <c r="AI85" i="9"/>
  <c r="AJ85" i="9"/>
  <c r="AK85" i="9"/>
  <c r="AD75" i="9" s="1"/>
  <c r="AH124" i="9" s="1"/>
  <c r="AL85" i="9"/>
  <c r="AA33" i="9"/>
  <c r="AF62" i="9"/>
  <c r="AA37" i="9"/>
  <c r="AI62" i="9"/>
  <c r="AH85" i="9"/>
  <c r="AD89" i="9"/>
  <c r="AI123" i="9" s="1"/>
  <c r="AA39" i="9"/>
  <c r="G38" i="9"/>
  <c r="V110" i="9"/>
  <c r="X110" i="9"/>
  <c r="Z110" i="9"/>
  <c r="W110" i="9"/>
  <c r="Y110" i="9"/>
  <c r="AA41" i="9"/>
  <c r="AA42" i="9"/>
  <c r="AL55" i="9"/>
  <c r="AL134" i="9" s="1"/>
  <c r="L11" i="9"/>
  <c r="AG55" i="9"/>
  <c r="AH55" i="9"/>
  <c r="AF55" i="9"/>
  <c r="AE28" i="9"/>
  <c r="AE134" i="9" s="1"/>
  <c r="AI55" i="9"/>
  <c r="AI134" i="9" s="1"/>
  <c r="AK55" i="9"/>
  <c r="G45" i="9"/>
  <c r="AA45" i="9" s="1"/>
  <c r="AJ55" i="9"/>
  <c r="AJ134" i="9" s="1"/>
  <c r="AF28" i="9"/>
  <c r="AA34" i="9"/>
  <c r="AG28" i="9"/>
  <c r="AH28" i="9"/>
  <c r="AK28" i="9"/>
  <c r="AD15" i="9" s="1"/>
  <c r="AE124" i="9" s="1"/>
  <c r="G11" i="9"/>
  <c r="G28" i="9" s="1"/>
  <c r="AC28" i="9" s="1"/>
  <c r="H68" i="9"/>
  <c r="M66" i="9"/>
  <c r="M63" i="9"/>
  <c r="M64" i="9" s="1"/>
  <c r="K64" i="9"/>
  <c r="G68" i="9"/>
  <c r="R38" i="8"/>
  <c r="J38" i="8"/>
  <c r="G38" i="8"/>
  <c r="B38" i="8"/>
  <c r="AK134" i="9" l="1"/>
  <c r="AH134" i="9"/>
  <c r="AD73" i="9"/>
  <c r="AM85" i="9"/>
  <c r="AG134" i="9"/>
  <c r="AD88" i="9"/>
  <c r="AM109" i="9"/>
  <c r="AD74" i="9"/>
  <c r="AH123" i="9" s="1"/>
  <c r="G55" i="9"/>
  <c r="AA55" i="9" s="1"/>
  <c r="AD30" i="9"/>
  <c r="AF121" i="9" s="1"/>
  <c r="AF134" i="9"/>
  <c r="AD33" i="9"/>
  <c r="AF124" i="9" s="1"/>
  <c r="AJ124" i="9" s="1"/>
  <c r="G69" i="9"/>
  <c r="V69" i="9" s="1"/>
  <c r="AD13" i="9"/>
  <c r="AE122" i="9" s="1"/>
  <c r="AD31" i="9"/>
  <c r="AF122" i="9" s="1"/>
  <c r="AM55" i="9"/>
  <c r="AD32" i="9"/>
  <c r="AF123" i="9" s="1"/>
  <c r="AJ123" i="9" s="1"/>
  <c r="AD12" i="9"/>
  <c r="AE121" i="9" s="1"/>
  <c r="AE127" i="9" s="1"/>
  <c r="AM28" i="9"/>
  <c r="M68" i="9"/>
  <c r="AI122" i="9" l="1"/>
  <c r="AD91" i="9"/>
  <c r="AI125" i="9" s="1"/>
  <c r="AJ122" i="9"/>
  <c r="AH122" i="9"/>
  <c r="AH127" i="9" s="1"/>
  <c r="AD76" i="9"/>
  <c r="AF127" i="9"/>
  <c r="AJ121" i="9"/>
  <c r="AD16" i="9"/>
  <c r="AC55" i="9"/>
  <c r="AD34" i="9"/>
  <c r="G111" i="9"/>
  <c r="T117" i="9" s="1"/>
  <c r="AI127" i="9" l="1"/>
  <c r="P117" i="9"/>
  <c r="V117" i="9" s="1"/>
  <c r="X61" i="8" l="1"/>
  <c r="W61" i="8"/>
  <c r="V61" i="8"/>
  <c r="U61" i="8"/>
  <c r="T61" i="8"/>
  <c r="S61" i="8"/>
  <c r="R61" i="8"/>
  <c r="Q61" i="8"/>
  <c r="P61" i="8"/>
  <c r="O61" i="8"/>
  <c r="N61" i="8"/>
  <c r="I60" i="8"/>
  <c r="H60" i="8"/>
  <c r="E147" i="1"/>
  <c r="T98" i="8"/>
  <c r="L98" i="8"/>
  <c r="J98" i="8"/>
  <c r="G98" i="8"/>
  <c r="P26" i="8"/>
  <c r="K26" i="8"/>
  <c r="L26" i="8"/>
  <c r="J26" i="8"/>
  <c r="S48" i="8"/>
  <c r="L48" i="8"/>
  <c r="J48" i="8"/>
  <c r="G48" i="8"/>
  <c r="E113" i="1"/>
  <c r="S50" i="8"/>
  <c r="L50" i="8"/>
  <c r="J50" i="8"/>
  <c r="G50" i="8"/>
  <c r="E115" i="1"/>
  <c r="L36" i="8"/>
  <c r="Q36" i="8"/>
  <c r="I36" i="8"/>
  <c r="G36" i="8"/>
  <c r="H48" i="8" l="1"/>
  <c r="H50" i="8"/>
  <c r="M60" i="8"/>
  <c r="E114" i="1"/>
  <c r="H36" i="8" s="1"/>
  <c r="R90" i="8" l="1"/>
  <c r="L90" i="8"/>
  <c r="J90" i="8"/>
  <c r="G90" i="8"/>
  <c r="R47" i="8"/>
  <c r="L47" i="8"/>
  <c r="J47" i="8"/>
  <c r="G47" i="8"/>
  <c r="E96" i="1"/>
  <c r="H50" i="9" s="1"/>
  <c r="H47" i="8" l="1"/>
  <c r="R49" i="8"/>
  <c r="L49" i="8"/>
  <c r="J49" i="8"/>
  <c r="G49" i="8"/>
  <c r="E91" i="1"/>
  <c r="H52" i="9" s="1"/>
  <c r="Q88" i="8"/>
  <c r="J88" i="8"/>
  <c r="K88" i="8"/>
  <c r="L88" i="8"/>
  <c r="G88" i="8"/>
  <c r="Q31" i="8"/>
  <c r="L31" i="8"/>
  <c r="J31" i="8"/>
  <c r="G31" i="8"/>
  <c r="AC68" i="1"/>
  <c r="AB68" i="1"/>
  <c r="F68" i="1"/>
  <c r="I31" i="9" s="1"/>
  <c r="E68" i="1"/>
  <c r="Q84" i="8"/>
  <c r="Q104" i="8" s="1"/>
  <c r="L84" i="8"/>
  <c r="J84" i="8"/>
  <c r="G84" i="8"/>
  <c r="G26" i="8"/>
  <c r="P27" i="8"/>
  <c r="J27" i="8"/>
  <c r="G27" i="8"/>
  <c r="P69" i="8"/>
  <c r="K69" i="8"/>
  <c r="L69" i="8"/>
  <c r="J69" i="8"/>
  <c r="G69" i="8"/>
  <c r="O33" i="8"/>
  <c r="L33" i="8"/>
  <c r="J33" i="8"/>
  <c r="I33" i="8"/>
  <c r="G33" i="8"/>
  <c r="E28" i="1"/>
  <c r="H33" i="9" s="1"/>
  <c r="N16" i="8"/>
  <c r="K16" i="8"/>
  <c r="L16" i="8"/>
  <c r="J16" i="8"/>
  <c r="I16" i="8"/>
  <c r="E16" i="1"/>
  <c r="F16" i="1"/>
  <c r="I16" i="9" s="1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Z104" i="8"/>
  <c r="Y104" i="8"/>
  <c r="X104" i="8"/>
  <c r="W104" i="8"/>
  <c r="V104" i="8"/>
  <c r="P104" i="8"/>
  <c r="O104" i="8"/>
  <c r="O105" i="8" s="1"/>
  <c r="N104" i="8"/>
  <c r="N105" i="8" s="1"/>
  <c r="U102" i="8"/>
  <c r="L102" i="8"/>
  <c r="J102" i="8"/>
  <c r="G102" i="8"/>
  <c r="U100" i="8"/>
  <c r="L100" i="8"/>
  <c r="J100" i="8"/>
  <c r="G100" i="8"/>
  <c r="T94" i="8"/>
  <c r="L94" i="8"/>
  <c r="J94" i="8"/>
  <c r="G94" i="8"/>
  <c r="T92" i="8"/>
  <c r="L92" i="8"/>
  <c r="J92" i="8"/>
  <c r="G92" i="8"/>
  <c r="S86" i="8"/>
  <c r="L86" i="8"/>
  <c r="J86" i="8"/>
  <c r="G86" i="8"/>
  <c r="Z82" i="8"/>
  <c r="Y82" i="8"/>
  <c r="X82" i="8"/>
  <c r="W82" i="8"/>
  <c r="V82" i="8"/>
  <c r="H81" i="8"/>
  <c r="U80" i="8"/>
  <c r="L80" i="8"/>
  <c r="J81" i="8" s="1"/>
  <c r="G80" i="8"/>
  <c r="H79" i="8"/>
  <c r="T78" i="8"/>
  <c r="L78" i="8"/>
  <c r="J79" i="8" s="1"/>
  <c r="G78" i="8"/>
  <c r="H77" i="8"/>
  <c r="S76" i="8"/>
  <c r="L76" i="8"/>
  <c r="J77" i="8" s="1"/>
  <c r="G76" i="8"/>
  <c r="H75" i="8"/>
  <c r="R74" i="8"/>
  <c r="L74" i="8"/>
  <c r="J75" i="8" s="1"/>
  <c r="G74" i="8"/>
  <c r="Q72" i="8"/>
  <c r="L72" i="8"/>
  <c r="K72" i="8"/>
  <c r="J72" i="8"/>
  <c r="G72" i="8"/>
  <c r="U65" i="8"/>
  <c r="T65" i="8"/>
  <c r="S65" i="8"/>
  <c r="R65" i="8"/>
  <c r="Q65" i="8"/>
  <c r="P65" i="8"/>
  <c r="O65" i="8"/>
  <c r="N65" i="8"/>
  <c r="L65" i="8"/>
  <c r="K65" i="8"/>
  <c r="J65" i="8"/>
  <c r="I64" i="8"/>
  <c r="G64" i="8"/>
  <c r="I63" i="8"/>
  <c r="I65" i="8" s="1"/>
  <c r="G63" i="8"/>
  <c r="H63" i="8" s="1"/>
  <c r="M58" i="8"/>
  <c r="M61" i="8" s="1"/>
  <c r="L58" i="8"/>
  <c r="L61" i="8" s="1"/>
  <c r="K58" i="8"/>
  <c r="K61" i="8" s="1"/>
  <c r="J58" i="8"/>
  <c r="J61" i="8" s="1"/>
  <c r="I58" i="8"/>
  <c r="I61" i="8" s="1"/>
  <c r="H58" i="8"/>
  <c r="H61" i="8" s="1"/>
  <c r="G58" i="8"/>
  <c r="G61" i="8" s="1"/>
  <c r="Z52" i="8"/>
  <c r="Y52" i="8"/>
  <c r="X52" i="8"/>
  <c r="W52" i="8"/>
  <c r="V52" i="8"/>
  <c r="N52" i="8"/>
  <c r="U46" i="8"/>
  <c r="L46" i="8"/>
  <c r="J46" i="8"/>
  <c r="G46" i="8"/>
  <c r="T45" i="8"/>
  <c r="L45" i="8"/>
  <c r="J45" i="8"/>
  <c r="G45" i="8"/>
  <c r="T51" i="8"/>
  <c r="L51" i="8"/>
  <c r="J51" i="8"/>
  <c r="G51" i="8"/>
  <c r="T44" i="8"/>
  <c r="L44" i="8"/>
  <c r="G44" i="8"/>
  <c r="S43" i="8"/>
  <c r="L43" i="8"/>
  <c r="K42" i="8"/>
  <c r="J43" i="8"/>
  <c r="G43" i="8"/>
  <c r="R41" i="8"/>
  <c r="L41" i="8"/>
  <c r="G41" i="8"/>
  <c r="R40" i="8"/>
  <c r="L40" i="8"/>
  <c r="J40" i="8"/>
  <c r="G40" i="8"/>
  <c r="G39" i="8" s="1"/>
  <c r="K39" i="8"/>
  <c r="R37" i="8"/>
  <c r="J37" i="8"/>
  <c r="G37" i="8"/>
  <c r="P35" i="8"/>
  <c r="L35" i="8"/>
  <c r="J35" i="8"/>
  <c r="G35" i="8"/>
  <c r="K34" i="8"/>
  <c r="Q32" i="8"/>
  <c r="L32" i="8"/>
  <c r="K32" i="8"/>
  <c r="J32" i="8"/>
  <c r="G32" i="8"/>
  <c r="P30" i="8"/>
  <c r="L30" i="8"/>
  <c r="J30" i="8"/>
  <c r="G30" i="8"/>
  <c r="Z28" i="8"/>
  <c r="Y28" i="8"/>
  <c r="X28" i="8"/>
  <c r="W28" i="8"/>
  <c r="V28" i="8"/>
  <c r="U28" i="8"/>
  <c r="S28" i="8"/>
  <c r="R28" i="8"/>
  <c r="T25" i="8"/>
  <c r="J25" i="8"/>
  <c r="G25" i="8"/>
  <c r="O24" i="8"/>
  <c r="L24" i="8"/>
  <c r="J24" i="8"/>
  <c r="G24" i="8"/>
  <c r="N23" i="8"/>
  <c r="L23" i="8"/>
  <c r="J23" i="8"/>
  <c r="G23" i="8"/>
  <c r="N22" i="8"/>
  <c r="K22" i="8"/>
  <c r="J22" i="8"/>
  <c r="G22" i="8"/>
  <c r="O21" i="8"/>
  <c r="L21" i="8"/>
  <c r="J21" i="8"/>
  <c r="G21" i="8"/>
  <c r="N20" i="8"/>
  <c r="L20" i="8"/>
  <c r="J20" i="8"/>
  <c r="G20" i="8"/>
  <c r="O19" i="8"/>
  <c r="J19" i="8"/>
  <c r="G19" i="8"/>
  <c r="O18" i="8"/>
  <c r="G18" i="8"/>
  <c r="N17" i="8"/>
  <c r="J17" i="8"/>
  <c r="G17" i="8"/>
  <c r="Q15" i="8"/>
  <c r="L15" i="8"/>
  <c r="G15" i="8"/>
  <c r="P14" i="8"/>
  <c r="L14" i="8"/>
  <c r="G14" i="8"/>
  <c r="O13" i="8"/>
  <c r="L13" i="8"/>
  <c r="G13" i="8"/>
  <c r="N12" i="8"/>
  <c r="L12" i="8"/>
  <c r="L11" i="8" s="1"/>
  <c r="G12" i="8"/>
  <c r="I31" i="8" l="1"/>
  <c r="AB52" i="9"/>
  <c r="AB33" i="9"/>
  <c r="M33" i="9"/>
  <c r="H31" i="8"/>
  <c r="H31" i="9"/>
  <c r="H49" i="8"/>
  <c r="J68" i="1"/>
  <c r="V105" i="8"/>
  <c r="X105" i="8"/>
  <c r="Z105" i="8"/>
  <c r="W105" i="8"/>
  <c r="Y105" i="8"/>
  <c r="G104" i="8"/>
  <c r="G42" i="8"/>
  <c r="M36" i="8"/>
  <c r="G11" i="8"/>
  <c r="G28" i="8" s="1"/>
  <c r="G34" i="8"/>
  <c r="G52" i="8" s="1"/>
  <c r="G82" i="8"/>
  <c r="M63" i="8"/>
  <c r="G65" i="8"/>
  <c r="AB31" i="9" l="1"/>
  <c r="M31" i="9"/>
  <c r="G105" i="8"/>
  <c r="G66" i="8"/>
  <c r="V66" i="8" l="1"/>
  <c r="G106" i="8"/>
  <c r="P112" i="8" s="1"/>
  <c r="T112" i="8" l="1"/>
  <c r="V112" i="8" s="1"/>
  <c r="AH169" i="1" l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6" i="1"/>
  <c r="AH187" i="1"/>
  <c r="AH189" i="1"/>
  <c r="AH190" i="1"/>
  <c r="AH191" i="1"/>
  <c r="AH192" i="1"/>
  <c r="AH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68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68" i="1"/>
  <c r="AE193" i="1" l="1"/>
  <c r="AF193" i="1"/>
  <c r="AG193" i="1"/>
  <c r="T32" i="7"/>
  <c r="F32" i="7"/>
  <c r="C32" i="7"/>
  <c r="W30" i="7"/>
  <c r="W29" i="7"/>
  <c r="W28" i="7"/>
  <c r="W27" i="7"/>
  <c r="W32" i="7" l="1"/>
  <c r="L56" i="1"/>
  <c r="L35" i="1"/>
  <c r="AA17" i="1"/>
  <c r="Z17" i="1"/>
  <c r="Y17" i="1"/>
  <c r="X17" i="1"/>
  <c r="W17" i="1"/>
  <c r="V17" i="1"/>
  <c r="L17" i="1"/>
  <c r="K17" i="1"/>
  <c r="I17" i="1"/>
  <c r="H17" i="1"/>
  <c r="G17" i="1"/>
  <c r="D17" i="1"/>
  <c r="AC16" i="1"/>
  <c r="AB16" i="1"/>
  <c r="AC15" i="1"/>
  <c r="AB15" i="1"/>
  <c r="F15" i="1"/>
  <c r="E15" i="1"/>
  <c r="AC14" i="1"/>
  <c r="AB14" i="1"/>
  <c r="F14" i="1"/>
  <c r="E14" i="1"/>
  <c r="AC13" i="1"/>
  <c r="AB13" i="1"/>
  <c r="F13" i="1"/>
  <c r="E13" i="1"/>
  <c r="AC12" i="1"/>
  <c r="AB12" i="1"/>
  <c r="F12" i="1"/>
  <c r="E12" i="1"/>
  <c r="AC11" i="1"/>
  <c r="AB11" i="1"/>
  <c r="AC10" i="1"/>
  <c r="AB10" i="1"/>
  <c r="F10" i="1"/>
  <c r="E10" i="1"/>
  <c r="H12" i="9" s="1"/>
  <c r="H17" i="8" l="1"/>
  <c r="H17" i="9"/>
  <c r="H20" i="8"/>
  <c r="M20" i="8" s="1"/>
  <c r="H20" i="9"/>
  <c r="H23" i="8"/>
  <c r="M23" i="8" s="1"/>
  <c r="H23" i="9"/>
  <c r="H22" i="8"/>
  <c r="M22" i="8" s="1"/>
  <c r="H22" i="9"/>
  <c r="AB17" i="1"/>
  <c r="F17" i="1"/>
  <c r="I12" i="9"/>
  <c r="I12" i="8"/>
  <c r="I17" i="9"/>
  <c r="I17" i="8"/>
  <c r="I20" i="9"/>
  <c r="I20" i="8"/>
  <c r="I23" i="9"/>
  <c r="I23" i="8"/>
  <c r="I22" i="9"/>
  <c r="I22" i="8"/>
  <c r="M17" i="8"/>
  <c r="E17" i="1"/>
  <c r="H12" i="8"/>
  <c r="J12" i="1"/>
  <c r="J13" i="1"/>
  <c r="J14" i="1"/>
  <c r="J15" i="1"/>
  <c r="AC17" i="1"/>
  <c r="J10" i="1"/>
  <c r="M22" i="9" l="1"/>
  <c r="M23" i="9"/>
  <c r="M20" i="9"/>
  <c r="M17" i="9"/>
  <c r="M12" i="9"/>
  <c r="J17" i="1"/>
  <c r="M12" i="8"/>
  <c r="I163" i="1"/>
  <c r="K167" i="1" l="1"/>
  <c r="D167" i="1"/>
  <c r="J167" i="1"/>
  <c r="I167" i="1"/>
  <c r="K166" i="1"/>
  <c r="J166" i="1"/>
  <c r="I166" i="1"/>
  <c r="K164" i="1"/>
  <c r="D164" i="1"/>
  <c r="J164" i="1"/>
  <c r="I164" i="1"/>
  <c r="H65" i="5"/>
  <c r="I65" i="5"/>
  <c r="G65" i="5"/>
  <c r="H55" i="5"/>
  <c r="I55" i="5"/>
  <c r="G55" i="5"/>
  <c r="H31" i="5"/>
  <c r="I31" i="5"/>
  <c r="G31" i="5"/>
  <c r="K163" i="1"/>
  <c r="J163" i="1"/>
  <c r="J26" i="3"/>
  <c r="D163" i="1"/>
  <c r="U95" i="3"/>
  <c r="L95" i="3"/>
  <c r="J95" i="3"/>
  <c r="G95" i="3"/>
  <c r="U93" i="3"/>
  <c r="L93" i="3"/>
  <c r="J93" i="3"/>
  <c r="G93" i="3"/>
  <c r="U75" i="3"/>
  <c r="L75" i="3"/>
  <c r="J76" i="3" s="1"/>
  <c r="G75" i="3"/>
  <c r="U50" i="3"/>
  <c r="K50" i="3"/>
  <c r="L50" i="3"/>
  <c r="J50" i="3"/>
  <c r="W155" i="1"/>
  <c r="X155" i="1"/>
  <c r="Y155" i="1"/>
  <c r="Z155" i="1"/>
  <c r="AA155" i="1"/>
  <c r="V155" i="1"/>
  <c r="AC149" i="1"/>
  <c r="AC150" i="1"/>
  <c r="AC151" i="1"/>
  <c r="AC152" i="1"/>
  <c r="AC153" i="1"/>
  <c r="AC154" i="1"/>
  <c r="AB149" i="1"/>
  <c r="AB150" i="1"/>
  <c r="AB151" i="1"/>
  <c r="AB152" i="1"/>
  <c r="AB153" i="1"/>
  <c r="AB154" i="1"/>
  <c r="AC148" i="1"/>
  <c r="AB148" i="1"/>
  <c r="F154" i="1"/>
  <c r="G50" i="3"/>
  <c r="L46" i="3"/>
  <c r="G60" i="3"/>
  <c r="F150" i="1"/>
  <c r="E150" i="1"/>
  <c r="H83" i="9" s="1"/>
  <c r="F148" i="1"/>
  <c r="T46" i="3"/>
  <c r="G46" i="3"/>
  <c r="T25" i="3"/>
  <c r="J25" i="3"/>
  <c r="G25" i="3"/>
  <c r="T89" i="3"/>
  <c r="L89" i="3"/>
  <c r="J89" i="3"/>
  <c r="G89" i="3"/>
  <c r="T87" i="3"/>
  <c r="L87" i="3"/>
  <c r="J87" i="3"/>
  <c r="G87" i="3"/>
  <c r="T48" i="3"/>
  <c r="K48" i="3"/>
  <c r="L48" i="3"/>
  <c r="J48" i="3"/>
  <c r="G48" i="3"/>
  <c r="T49" i="3"/>
  <c r="K49" i="3"/>
  <c r="L49" i="3"/>
  <c r="J49" i="3"/>
  <c r="G49" i="3"/>
  <c r="T85" i="3"/>
  <c r="L85" i="3"/>
  <c r="J85" i="3"/>
  <c r="G85" i="3"/>
  <c r="T73" i="3"/>
  <c r="L73" i="3"/>
  <c r="J74" i="3" s="1"/>
  <c r="G73" i="3"/>
  <c r="W137" i="1"/>
  <c r="X137" i="1"/>
  <c r="Y137" i="1"/>
  <c r="Z137" i="1"/>
  <c r="AA137" i="1"/>
  <c r="V137" i="1"/>
  <c r="AC130" i="1"/>
  <c r="AC131" i="1"/>
  <c r="AC132" i="1"/>
  <c r="AC133" i="1"/>
  <c r="AC134" i="1"/>
  <c r="AC135" i="1"/>
  <c r="AC136" i="1"/>
  <c r="AB130" i="1"/>
  <c r="AB131" i="1"/>
  <c r="AB132" i="1"/>
  <c r="AB133" i="1"/>
  <c r="AB134" i="1"/>
  <c r="AB135" i="1"/>
  <c r="AB136" i="1"/>
  <c r="AC129" i="1"/>
  <c r="AB129" i="1"/>
  <c r="AB137" i="1" s="1"/>
  <c r="L137" i="1"/>
  <c r="F132" i="1"/>
  <c r="E132" i="1"/>
  <c r="F135" i="1"/>
  <c r="E135" i="1"/>
  <c r="F129" i="1"/>
  <c r="E129" i="1"/>
  <c r="S47" i="3"/>
  <c r="K47" i="3"/>
  <c r="L47" i="3"/>
  <c r="J47" i="3"/>
  <c r="G47" i="3"/>
  <c r="S83" i="3"/>
  <c r="L83" i="3"/>
  <c r="J83" i="3"/>
  <c r="G83" i="3"/>
  <c r="S81" i="3"/>
  <c r="L81" i="3"/>
  <c r="J81" i="3"/>
  <c r="G81" i="3"/>
  <c r="S45" i="3"/>
  <c r="K45" i="3"/>
  <c r="L45" i="3"/>
  <c r="J45" i="3"/>
  <c r="G45" i="3"/>
  <c r="S71" i="3"/>
  <c r="L71" i="3"/>
  <c r="J72" i="3" s="1"/>
  <c r="G71" i="3"/>
  <c r="W116" i="1"/>
  <c r="X116" i="1"/>
  <c r="Y116" i="1"/>
  <c r="Z116" i="1"/>
  <c r="AA116" i="1"/>
  <c r="V116" i="1"/>
  <c r="AC111" i="1"/>
  <c r="AC112" i="1"/>
  <c r="AC113" i="1"/>
  <c r="AC114" i="1"/>
  <c r="AC115" i="1"/>
  <c r="AB111" i="1"/>
  <c r="AB112" i="1"/>
  <c r="AB113" i="1"/>
  <c r="AB114" i="1"/>
  <c r="AB115" i="1"/>
  <c r="AC110" i="1"/>
  <c r="AB110" i="1"/>
  <c r="F110" i="1"/>
  <c r="E110" i="1"/>
  <c r="Q35" i="3"/>
  <c r="L35" i="3"/>
  <c r="G35" i="3"/>
  <c r="L97" i="1"/>
  <c r="I35" i="3"/>
  <c r="H35" i="3"/>
  <c r="R40" i="3"/>
  <c r="L40" i="3"/>
  <c r="J40" i="3"/>
  <c r="G40" i="3"/>
  <c r="R43" i="3"/>
  <c r="R42" i="3"/>
  <c r="L43" i="3"/>
  <c r="L42" i="3"/>
  <c r="J42" i="3"/>
  <c r="G43" i="3"/>
  <c r="G42" i="3"/>
  <c r="R79" i="3"/>
  <c r="L79" i="3"/>
  <c r="J79" i="3"/>
  <c r="G79" i="3"/>
  <c r="R39" i="3"/>
  <c r="J39" i="3"/>
  <c r="G39" i="3"/>
  <c r="R38" i="3"/>
  <c r="L38" i="3"/>
  <c r="J38" i="3"/>
  <c r="G38" i="3"/>
  <c r="R37" i="3"/>
  <c r="J37" i="3"/>
  <c r="G37" i="3"/>
  <c r="R69" i="3"/>
  <c r="L69" i="3"/>
  <c r="J70" i="3" s="1"/>
  <c r="G69" i="3"/>
  <c r="W97" i="1"/>
  <c r="X97" i="1"/>
  <c r="Y97" i="1"/>
  <c r="Z97" i="1"/>
  <c r="AA97" i="1"/>
  <c r="V97" i="1"/>
  <c r="F95" i="1"/>
  <c r="AC90" i="1"/>
  <c r="AC91" i="1"/>
  <c r="AC92" i="1"/>
  <c r="AC93" i="1"/>
  <c r="AC94" i="1"/>
  <c r="AC95" i="1"/>
  <c r="AC96" i="1"/>
  <c r="AB90" i="1"/>
  <c r="AB91" i="1"/>
  <c r="AB92" i="1"/>
  <c r="AB93" i="1"/>
  <c r="AB94" i="1"/>
  <c r="AB95" i="1"/>
  <c r="AB96" i="1"/>
  <c r="AC89" i="1"/>
  <c r="AB89" i="1"/>
  <c r="F94" i="1"/>
  <c r="E94" i="1"/>
  <c r="F90" i="1"/>
  <c r="E90" i="1"/>
  <c r="F89" i="1"/>
  <c r="E89" i="1"/>
  <c r="W74" i="1"/>
  <c r="X74" i="1"/>
  <c r="Y74" i="1"/>
  <c r="Z74" i="1"/>
  <c r="AA74" i="1"/>
  <c r="V74" i="1"/>
  <c r="AC69" i="1"/>
  <c r="AC70" i="1"/>
  <c r="AC71" i="1"/>
  <c r="AC72" i="1"/>
  <c r="AB69" i="1"/>
  <c r="AB70" i="1"/>
  <c r="AB71" i="1"/>
  <c r="AB72" i="1"/>
  <c r="AC67" i="1"/>
  <c r="AB67" i="1"/>
  <c r="Q67" i="3"/>
  <c r="K67" i="3"/>
  <c r="L67" i="3"/>
  <c r="J67" i="3"/>
  <c r="G67" i="3"/>
  <c r="Q36" i="3"/>
  <c r="J36" i="3"/>
  <c r="G36" i="3"/>
  <c r="I77" i="9" l="1"/>
  <c r="I78" i="9" s="1"/>
  <c r="I74" i="8"/>
  <c r="I75" i="8" s="1"/>
  <c r="I42" i="3"/>
  <c r="I42" i="9"/>
  <c r="I40" i="8"/>
  <c r="H79" i="9"/>
  <c r="H76" i="8"/>
  <c r="I81" i="9"/>
  <c r="I82" i="9" s="1"/>
  <c r="I78" i="8"/>
  <c r="I79" i="8" s="1"/>
  <c r="I25" i="9"/>
  <c r="I25" i="8"/>
  <c r="I48" i="3"/>
  <c r="I54" i="9"/>
  <c r="I51" i="8"/>
  <c r="N150" i="1"/>
  <c r="I83" i="9"/>
  <c r="I84" i="9" s="1"/>
  <c r="I80" i="8"/>
  <c r="I81" i="8" s="1"/>
  <c r="I95" i="3"/>
  <c r="I105" i="9"/>
  <c r="I102" i="8"/>
  <c r="I37" i="9"/>
  <c r="I37" i="8"/>
  <c r="AB74" i="1"/>
  <c r="J89" i="1"/>
  <c r="H77" i="9"/>
  <c r="H74" i="8"/>
  <c r="J90" i="1"/>
  <c r="H37" i="9"/>
  <c r="H37" i="8"/>
  <c r="M37" i="8" s="1"/>
  <c r="J94" i="1"/>
  <c r="H42" i="9"/>
  <c r="H40" i="8"/>
  <c r="AE98" i="1"/>
  <c r="I43" i="3"/>
  <c r="I41" i="8"/>
  <c r="I79" i="9"/>
  <c r="I80" i="9" s="1"/>
  <c r="I76" i="8"/>
  <c r="I77" i="8" s="1"/>
  <c r="AC116" i="1"/>
  <c r="H81" i="9"/>
  <c r="H78" i="8"/>
  <c r="H25" i="3"/>
  <c r="H25" i="9"/>
  <c r="M25" i="9" s="1"/>
  <c r="H25" i="8"/>
  <c r="M25" i="8" s="1"/>
  <c r="H51" i="8"/>
  <c r="M51" i="8" s="1"/>
  <c r="H54" i="9"/>
  <c r="M83" i="9"/>
  <c r="M84" i="9"/>
  <c r="H75" i="3"/>
  <c r="H80" i="8"/>
  <c r="K97" i="3"/>
  <c r="K104" i="8"/>
  <c r="K26" i="3"/>
  <c r="K51" i="3"/>
  <c r="K66" i="8"/>
  <c r="L26" i="3"/>
  <c r="L51" i="3"/>
  <c r="L66" i="8"/>
  <c r="L97" i="3"/>
  <c r="L104" i="8"/>
  <c r="J97" i="3"/>
  <c r="J104" i="8"/>
  <c r="J51" i="3"/>
  <c r="J66" i="8"/>
  <c r="E148" i="1"/>
  <c r="AI198" i="1"/>
  <c r="AH185" i="1" s="1"/>
  <c r="AI197" i="1"/>
  <c r="AH188" i="1" s="1"/>
  <c r="AB155" i="1"/>
  <c r="D166" i="1"/>
  <c r="AC74" i="1"/>
  <c r="AF98" i="1"/>
  <c r="J110" i="1"/>
  <c r="AB116" i="1"/>
  <c r="G59" i="3"/>
  <c r="AF97" i="1"/>
  <c r="J129" i="1"/>
  <c r="J132" i="1"/>
  <c r="AC137" i="1"/>
  <c r="AC155" i="1"/>
  <c r="AE97" i="1"/>
  <c r="N89" i="1"/>
  <c r="N90" i="1"/>
  <c r="AB97" i="1"/>
  <c r="H69" i="3"/>
  <c r="I37" i="3"/>
  <c r="N110" i="1"/>
  <c r="I71" i="3"/>
  <c r="I72" i="3" s="1"/>
  <c r="N129" i="1"/>
  <c r="N135" i="1"/>
  <c r="H73" i="3"/>
  <c r="AC97" i="1"/>
  <c r="I69" i="3"/>
  <c r="I70" i="3" s="1"/>
  <c r="H37" i="3"/>
  <c r="H71" i="3"/>
  <c r="I73" i="3"/>
  <c r="I74" i="3" s="1"/>
  <c r="I25" i="3"/>
  <c r="J148" i="1"/>
  <c r="I75" i="3"/>
  <c r="I76" i="3" s="1"/>
  <c r="G97" i="3"/>
  <c r="J150" i="1"/>
  <c r="H48" i="3"/>
  <c r="N132" i="1"/>
  <c r="J135" i="1"/>
  <c r="N94" i="1"/>
  <c r="H42" i="3"/>
  <c r="Q30" i="3"/>
  <c r="K30" i="3"/>
  <c r="L30" i="3"/>
  <c r="J30" i="3"/>
  <c r="G30" i="3"/>
  <c r="Q29" i="3"/>
  <c r="L29" i="3"/>
  <c r="J29" i="3"/>
  <c r="G29" i="3"/>
  <c r="Q15" i="3"/>
  <c r="L15" i="3"/>
  <c r="G15" i="3"/>
  <c r="F72" i="1"/>
  <c r="E72" i="1"/>
  <c r="F71" i="1"/>
  <c r="E71" i="1"/>
  <c r="F70" i="1"/>
  <c r="E70" i="1"/>
  <c r="F69" i="1"/>
  <c r="E69" i="1"/>
  <c r="F67" i="1"/>
  <c r="E67" i="1"/>
  <c r="P65" i="3"/>
  <c r="J65" i="3"/>
  <c r="G65" i="3"/>
  <c r="G77" i="3" s="1"/>
  <c r="P24" i="3"/>
  <c r="K24" i="3"/>
  <c r="L24" i="3"/>
  <c r="J24" i="3"/>
  <c r="G24" i="3"/>
  <c r="P28" i="3"/>
  <c r="L28" i="3"/>
  <c r="J28" i="3"/>
  <c r="G28" i="3"/>
  <c r="P34" i="3"/>
  <c r="L34" i="3"/>
  <c r="J34" i="3"/>
  <c r="G34" i="3"/>
  <c r="P31" i="3"/>
  <c r="L31" i="3"/>
  <c r="J31" i="3"/>
  <c r="G31" i="3"/>
  <c r="P14" i="3"/>
  <c r="L14" i="3"/>
  <c r="G14" i="3"/>
  <c r="W56" i="1"/>
  <c r="X56" i="1"/>
  <c r="Y56" i="1"/>
  <c r="Z56" i="1"/>
  <c r="AA56" i="1"/>
  <c r="V56" i="1"/>
  <c r="AC49" i="1"/>
  <c r="AC50" i="1"/>
  <c r="AC51" i="1"/>
  <c r="AC52" i="1"/>
  <c r="AC53" i="1"/>
  <c r="AC54" i="1"/>
  <c r="AC55" i="1"/>
  <c r="AB49" i="1"/>
  <c r="AB50" i="1"/>
  <c r="AB51" i="1"/>
  <c r="AB52" i="1"/>
  <c r="AB53" i="1"/>
  <c r="AB54" i="1"/>
  <c r="AB55" i="1"/>
  <c r="AC48" i="1"/>
  <c r="AB48" i="1"/>
  <c r="F54" i="1"/>
  <c r="E54" i="1"/>
  <c r="F53" i="1"/>
  <c r="E53" i="1"/>
  <c r="F52" i="1"/>
  <c r="E52" i="1"/>
  <c r="F51" i="1"/>
  <c r="E51" i="1"/>
  <c r="H35" i="9" s="1"/>
  <c r="F50" i="1"/>
  <c r="E50" i="1"/>
  <c r="F48" i="1"/>
  <c r="E48" i="1"/>
  <c r="O17" i="3"/>
  <c r="G17" i="3"/>
  <c r="O18" i="3"/>
  <c r="J18" i="3"/>
  <c r="G18" i="3"/>
  <c r="O23" i="3"/>
  <c r="L23" i="3"/>
  <c r="J23" i="3"/>
  <c r="G23" i="3"/>
  <c r="O20" i="3"/>
  <c r="O13" i="3"/>
  <c r="L20" i="3"/>
  <c r="J20" i="3"/>
  <c r="G20" i="3"/>
  <c r="L13" i="3"/>
  <c r="G13" i="3"/>
  <c r="W35" i="1"/>
  <c r="X35" i="1"/>
  <c r="Y35" i="1"/>
  <c r="Z35" i="1"/>
  <c r="AA35" i="1"/>
  <c r="V35" i="1"/>
  <c r="AC28" i="1"/>
  <c r="AC29" i="1"/>
  <c r="AC30" i="1"/>
  <c r="AC31" i="1"/>
  <c r="AC32" i="1"/>
  <c r="AC33" i="1"/>
  <c r="AC34" i="1"/>
  <c r="AB28" i="1"/>
  <c r="AB29" i="1"/>
  <c r="AB30" i="1"/>
  <c r="AB31" i="1"/>
  <c r="AB32" i="1"/>
  <c r="AB33" i="1"/>
  <c r="AB34" i="1"/>
  <c r="AC27" i="1"/>
  <c r="AB27" i="1"/>
  <c r="F34" i="1"/>
  <c r="E34" i="1"/>
  <c r="F33" i="1"/>
  <c r="E33" i="1"/>
  <c r="F31" i="1"/>
  <c r="E31" i="1"/>
  <c r="F30" i="1"/>
  <c r="E30" i="1"/>
  <c r="F29" i="1"/>
  <c r="E29" i="1"/>
  <c r="F27" i="1"/>
  <c r="E27" i="1"/>
  <c r="N22" i="3"/>
  <c r="L22" i="3"/>
  <c r="J22" i="3"/>
  <c r="G22" i="3"/>
  <c r="N21" i="3"/>
  <c r="K21" i="3"/>
  <c r="J21" i="3"/>
  <c r="G21" i="3"/>
  <c r="N19" i="3"/>
  <c r="L19" i="3"/>
  <c r="J19" i="3"/>
  <c r="G19" i="3"/>
  <c r="N16" i="3"/>
  <c r="J16" i="3"/>
  <c r="G16" i="3"/>
  <c r="N12" i="3"/>
  <c r="L12" i="3"/>
  <c r="G12" i="3"/>
  <c r="I13" i="9" l="1"/>
  <c r="I13" i="8"/>
  <c r="I23" i="3"/>
  <c r="I24" i="9"/>
  <c r="I24" i="8"/>
  <c r="I18" i="9"/>
  <c r="I18" i="8"/>
  <c r="I14" i="9"/>
  <c r="I14" i="8"/>
  <c r="I26" i="9"/>
  <c r="I26" i="8"/>
  <c r="I30" i="9"/>
  <c r="I30" i="8"/>
  <c r="I27" i="9"/>
  <c r="I27" i="8"/>
  <c r="H75" i="9"/>
  <c r="H72" i="8"/>
  <c r="H13" i="8"/>
  <c r="H13" i="9"/>
  <c r="M13" i="9" s="1"/>
  <c r="H18" i="9"/>
  <c r="M18" i="9" s="1"/>
  <c r="H18" i="8"/>
  <c r="M18" i="8" s="1"/>
  <c r="H14" i="8"/>
  <c r="M14" i="8" s="1"/>
  <c r="H14" i="9"/>
  <c r="M14" i="9" s="1"/>
  <c r="H26" i="9"/>
  <c r="M26" i="9" s="1"/>
  <c r="H26" i="8"/>
  <c r="M26" i="8" s="1"/>
  <c r="AB34" i="9"/>
  <c r="AB35" i="9"/>
  <c r="H28" i="3"/>
  <c r="H30" i="9"/>
  <c r="H30" i="8"/>
  <c r="M30" i="8" s="1"/>
  <c r="H24" i="3"/>
  <c r="H72" i="9"/>
  <c r="H69" i="8"/>
  <c r="H27" i="9"/>
  <c r="M27" i="9" s="1"/>
  <c r="H27" i="8"/>
  <c r="M27" i="8" s="1"/>
  <c r="I15" i="9"/>
  <c r="I15" i="8"/>
  <c r="I87" i="9"/>
  <c r="I84" i="8"/>
  <c r="I32" i="9"/>
  <c r="I32" i="8"/>
  <c r="I91" i="9"/>
  <c r="I88" i="8"/>
  <c r="I75" i="9"/>
  <c r="I72" i="8"/>
  <c r="AB54" i="9"/>
  <c r="M54" i="9"/>
  <c r="M81" i="9"/>
  <c r="M82" i="9"/>
  <c r="M40" i="8"/>
  <c r="AB37" i="9"/>
  <c r="M37" i="9"/>
  <c r="M75" i="8"/>
  <c r="M74" i="8"/>
  <c r="M79" i="9"/>
  <c r="M80" i="9"/>
  <c r="I41" i="9"/>
  <c r="I21" i="9"/>
  <c r="I21" i="8"/>
  <c r="I18" i="3"/>
  <c r="I19" i="9"/>
  <c r="I19" i="8"/>
  <c r="I35" i="9"/>
  <c r="I35" i="8"/>
  <c r="I34" i="8" s="1"/>
  <c r="I72" i="9"/>
  <c r="I85" i="9" s="1"/>
  <c r="I69" i="8"/>
  <c r="I82" i="8" s="1"/>
  <c r="M78" i="8"/>
  <c r="M79" i="8"/>
  <c r="M42" i="9"/>
  <c r="AB42" i="9"/>
  <c r="M78" i="9"/>
  <c r="M77" i="9"/>
  <c r="M76" i="8"/>
  <c r="M77" i="8"/>
  <c r="I39" i="8"/>
  <c r="M87" i="9"/>
  <c r="H84" i="8"/>
  <c r="M84" i="8" s="1"/>
  <c r="H91" i="9"/>
  <c r="H88" i="8"/>
  <c r="M88" i="8" s="1"/>
  <c r="H32" i="8"/>
  <c r="M32" i="8" s="1"/>
  <c r="H32" i="9"/>
  <c r="AB32" i="9" s="1"/>
  <c r="H15" i="8"/>
  <c r="M15" i="8" s="1"/>
  <c r="H15" i="9"/>
  <c r="H19" i="8"/>
  <c r="H19" i="9"/>
  <c r="H24" i="8"/>
  <c r="M24" i="8" s="1"/>
  <c r="H24" i="9"/>
  <c r="M24" i="9" s="1"/>
  <c r="H21" i="8"/>
  <c r="M21" i="8" s="1"/>
  <c r="H21" i="9"/>
  <c r="M19" i="8"/>
  <c r="AH193" i="1"/>
  <c r="M80" i="8"/>
  <c r="M81" i="8"/>
  <c r="H82" i="8"/>
  <c r="H29" i="3"/>
  <c r="M31" i="8"/>
  <c r="H31" i="3"/>
  <c r="H33" i="8"/>
  <c r="M33" i="8" s="1"/>
  <c r="H34" i="3"/>
  <c r="H35" i="8"/>
  <c r="M13" i="8"/>
  <c r="M11" i="8" s="1"/>
  <c r="H11" i="8"/>
  <c r="H28" i="8" s="1"/>
  <c r="AC35" i="1"/>
  <c r="N48" i="1"/>
  <c r="N50" i="1"/>
  <c r="N51" i="1"/>
  <c r="N52" i="1"/>
  <c r="N53" i="1"/>
  <c r="N54" i="1"/>
  <c r="AC56" i="1"/>
  <c r="J70" i="1"/>
  <c r="J27" i="1"/>
  <c r="J29" i="1"/>
  <c r="J30" i="1"/>
  <c r="J31" i="1"/>
  <c r="J33" i="1"/>
  <c r="J34" i="1"/>
  <c r="AB35" i="1"/>
  <c r="AB56" i="1"/>
  <c r="N67" i="1"/>
  <c r="N69" i="1"/>
  <c r="H13" i="3"/>
  <c r="H20" i="3"/>
  <c r="H17" i="3"/>
  <c r="I14" i="3"/>
  <c r="I65" i="3"/>
  <c r="J67" i="1"/>
  <c r="J71" i="1"/>
  <c r="H36" i="3"/>
  <c r="J72" i="1"/>
  <c r="H67" i="3"/>
  <c r="H15" i="3"/>
  <c r="H30" i="3"/>
  <c r="G98" i="3"/>
  <c r="N27" i="1"/>
  <c r="N29" i="1"/>
  <c r="N30" i="1"/>
  <c r="N31" i="1"/>
  <c r="N33" i="1"/>
  <c r="N34" i="1"/>
  <c r="I13" i="3"/>
  <c r="I20" i="3"/>
  <c r="H23" i="3"/>
  <c r="H18" i="3"/>
  <c r="I17" i="3"/>
  <c r="J48" i="1"/>
  <c r="J50" i="1"/>
  <c r="J51" i="1"/>
  <c r="J52" i="1"/>
  <c r="J53" i="1"/>
  <c r="J54" i="1"/>
  <c r="H14" i="3"/>
  <c r="I31" i="3"/>
  <c r="I34" i="3"/>
  <c r="I28" i="3"/>
  <c r="I24" i="3"/>
  <c r="H65" i="3"/>
  <c r="N70" i="1"/>
  <c r="N71" i="1"/>
  <c r="I36" i="3"/>
  <c r="N72" i="1"/>
  <c r="I67" i="3"/>
  <c r="I15" i="3"/>
  <c r="I30" i="3"/>
  <c r="J69" i="1"/>
  <c r="I29" i="3"/>
  <c r="I21" i="3"/>
  <c r="I22" i="3"/>
  <c r="I19" i="3"/>
  <c r="I16" i="3"/>
  <c r="M69" i="8" l="1"/>
  <c r="M30" i="9"/>
  <c r="AB30" i="9"/>
  <c r="M35" i="9"/>
  <c r="M75" i="9"/>
  <c r="I11" i="8"/>
  <c r="I28" i="8" s="1"/>
  <c r="M72" i="9"/>
  <c r="M85" i="9" s="1"/>
  <c r="H85" i="9"/>
  <c r="M72" i="8"/>
  <c r="M82" i="8" s="1"/>
  <c r="I11" i="9"/>
  <c r="I28" i="9" s="1"/>
  <c r="M19" i="9"/>
  <c r="M91" i="9"/>
  <c r="M32" i="9"/>
  <c r="H11" i="9"/>
  <c r="M15" i="9"/>
  <c r="M11" i="9" s="1"/>
  <c r="M21" i="9"/>
  <c r="M28" i="8"/>
  <c r="H34" i="8"/>
  <c r="M35" i="8"/>
  <c r="M34" i="8" s="1"/>
  <c r="I77" i="3"/>
  <c r="I12" i="3"/>
  <c r="H12" i="3"/>
  <c r="H16" i="3"/>
  <c r="H19" i="3"/>
  <c r="H22" i="3"/>
  <c r="H21" i="3"/>
  <c r="M28" i="9" l="1"/>
  <c r="J74" i="1"/>
  <c r="K74" i="1"/>
  <c r="M74" i="1"/>
  <c r="K44" i="3"/>
  <c r="G44" i="3"/>
  <c r="Z100" i="3"/>
  <c r="Y100" i="3"/>
  <c r="X100" i="3"/>
  <c r="W100" i="3"/>
  <c r="V100" i="3"/>
  <c r="Z97" i="3"/>
  <c r="Y97" i="3"/>
  <c r="X97" i="3"/>
  <c r="W97" i="3"/>
  <c r="V97" i="3"/>
  <c r="Q97" i="3"/>
  <c r="P97" i="3"/>
  <c r="O97" i="3"/>
  <c r="N97" i="3"/>
  <c r="Z77" i="3"/>
  <c r="Y77" i="3"/>
  <c r="X77" i="3"/>
  <c r="W77" i="3"/>
  <c r="V77" i="3"/>
  <c r="K77" i="3"/>
  <c r="H76" i="3"/>
  <c r="H74" i="3"/>
  <c r="H72" i="3"/>
  <c r="H70" i="3"/>
  <c r="U61" i="3"/>
  <c r="T61" i="3"/>
  <c r="S61" i="3"/>
  <c r="R61" i="3"/>
  <c r="Q61" i="3"/>
  <c r="P61" i="3"/>
  <c r="O61" i="3"/>
  <c r="N61" i="3"/>
  <c r="L61" i="3"/>
  <c r="K61" i="3"/>
  <c r="J61" i="3"/>
  <c r="G61" i="3"/>
  <c r="I60" i="3"/>
  <c r="I59" i="3"/>
  <c r="I61" i="3" s="1"/>
  <c r="H59" i="3"/>
  <c r="L57" i="3"/>
  <c r="K57" i="3"/>
  <c r="J57" i="3"/>
  <c r="G57" i="3"/>
  <c r="Z51" i="3"/>
  <c r="Y51" i="3"/>
  <c r="X51" i="3"/>
  <c r="W51" i="3"/>
  <c r="V51" i="3"/>
  <c r="O51" i="3"/>
  <c r="N51" i="3"/>
  <c r="I41" i="3"/>
  <c r="K41" i="3"/>
  <c r="G41" i="3"/>
  <c r="M35" i="3"/>
  <c r="K33" i="3"/>
  <c r="G33" i="3"/>
  <c r="Z26" i="3"/>
  <c r="Y26" i="3"/>
  <c r="X26" i="3"/>
  <c r="W26" i="3"/>
  <c r="V26" i="3"/>
  <c r="U26" i="3"/>
  <c r="S26" i="3"/>
  <c r="R26" i="3"/>
  <c r="L11" i="3"/>
  <c r="G11" i="3"/>
  <c r="G26" i="3" s="1"/>
  <c r="G51" i="3" l="1"/>
  <c r="M18" i="3"/>
  <c r="J62" i="3"/>
  <c r="M69" i="3"/>
  <c r="M73" i="3"/>
  <c r="H57" i="3"/>
  <c r="M48" i="3"/>
  <c r="Z98" i="3"/>
  <c r="M72" i="3"/>
  <c r="M76" i="3"/>
  <c r="V98" i="3"/>
  <c r="M12" i="3"/>
  <c r="X98" i="3"/>
  <c r="M42" i="3"/>
  <c r="K98" i="3"/>
  <c r="M67" i="3"/>
  <c r="M36" i="3"/>
  <c r="M71" i="3"/>
  <c r="M75" i="3"/>
  <c r="M22" i="3"/>
  <c r="N98" i="3"/>
  <c r="W98" i="3"/>
  <c r="I57" i="3"/>
  <c r="M74" i="3"/>
  <c r="M70" i="3"/>
  <c r="M20" i="3"/>
  <c r="M21" i="3"/>
  <c r="M23" i="3"/>
  <c r="M25" i="3"/>
  <c r="M28" i="3"/>
  <c r="K62" i="3"/>
  <c r="H77" i="3"/>
  <c r="O98" i="3"/>
  <c r="Y98" i="3"/>
  <c r="M13" i="3"/>
  <c r="M16" i="3"/>
  <c r="M31" i="3"/>
  <c r="M29" i="3"/>
  <c r="M37" i="3"/>
  <c r="I11" i="3"/>
  <c r="I26" i="3" s="1"/>
  <c r="M15" i="3"/>
  <c r="M17" i="3"/>
  <c r="M19" i="3"/>
  <c r="M24" i="3"/>
  <c r="M30" i="3"/>
  <c r="M14" i="3"/>
  <c r="H11" i="3"/>
  <c r="H26" i="3" s="1"/>
  <c r="I33" i="3"/>
  <c r="M34" i="3"/>
  <c r="H33" i="3"/>
  <c r="M65" i="3"/>
  <c r="M59" i="3"/>
  <c r="N100" i="3" l="1"/>
  <c r="M77" i="3"/>
  <c r="T100" i="3"/>
  <c r="G62" i="3"/>
  <c r="G99" i="3" s="1"/>
  <c r="T105" i="3" s="1"/>
  <c r="S100" i="3"/>
  <c r="L62" i="3"/>
  <c r="Q100" i="3"/>
  <c r="P100" i="3"/>
  <c r="O100" i="3"/>
  <c r="M57" i="3"/>
  <c r="K99" i="3"/>
  <c r="R100" i="3"/>
  <c r="M11" i="3"/>
  <c r="M26" i="3" s="1"/>
  <c r="U100" i="3"/>
  <c r="M33" i="3"/>
  <c r="P105" i="3" l="1"/>
  <c r="V105" i="3" s="1"/>
  <c r="V62" i="3"/>
  <c r="E95" i="1" l="1"/>
  <c r="E152" i="1"/>
  <c r="H43" i="3" l="1"/>
  <c r="H41" i="8"/>
  <c r="M43" i="3"/>
  <c r="M41" i="3" s="1"/>
  <c r="H41" i="3"/>
  <c r="J95" i="1"/>
  <c r="N95" i="1"/>
  <c r="F131" i="1"/>
  <c r="E131" i="1"/>
  <c r="H48" i="9" s="1"/>
  <c r="I49" i="3" l="1"/>
  <c r="I48" i="9"/>
  <c r="I45" i="8"/>
  <c r="H41" i="9"/>
  <c r="AB41" i="9" s="1"/>
  <c r="M44" i="9"/>
  <c r="M41" i="9" s="1"/>
  <c r="AB44" i="9"/>
  <c r="AB48" i="9"/>
  <c r="M48" i="9"/>
  <c r="M41" i="8"/>
  <c r="M39" i="8" s="1"/>
  <c r="H39" i="8"/>
  <c r="H49" i="3"/>
  <c r="H45" i="8"/>
  <c r="M49" i="3"/>
  <c r="J131" i="1"/>
  <c r="N131" i="1"/>
  <c r="N159" i="1"/>
  <c r="N160" i="1"/>
  <c r="N161" i="1"/>
  <c r="N162" i="1"/>
  <c r="N158" i="1"/>
  <c r="M45" i="8" l="1"/>
  <c r="N163" i="1"/>
  <c r="Q158" i="1" s="1"/>
  <c r="H83" i="3"/>
  <c r="Q161" i="1" l="1"/>
  <c r="Q160" i="1"/>
  <c r="Q159" i="1"/>
  <c r="Q162" i="1"/>
  <c r="D35" i="1"/>
  <c r="C34" i="2"/>
  <c r="Q163" i="1" l="1"/>
  <c r="E167" i="1" l="1"/>
  <c r="E166" i="1"/>
  <c r="E164" i="1"/>
  <c r="M155" i="1"/>
  <c r="I155" i="1"/>
  <c r="H155" i="1"/>
  <c r="G155" i="1"/>
  <c r="D155" i="1"/>
  <c r="D156" i="1" s="1"/>
  <c r="E154" i="1"/>
  <c r="H105" i="9" s="1"/>
  <c r="M105" i="9" s="1"/>
  <c r="F153" i="1"/>
  <c r="E153" i="1"/>
  <c r="H103" i="9" s="1"/>
  <c r="F151" i="1"/>
  <c r="E151" i="1"/>
  <c r="H49" i="9" s="1"/>
  <c r="F149" i="1"/>
  <c r="K149" i="1" s="1"/>
  <c r="E149" i="1"/>
  <c r="K148" i="1"/>
  <c r="M137" i="1"/>
  <c r="I137" i="1"/>
  <c r="H137" i="1"/>
  <c r="G137" i="1"/>
  <c r="D137" i="1"/>
  <c r="D138" i="1" s="1"/>
  <c r="F136" i="1"/>
  <c r="E136" i="1"/>
  <c r="F134" i="1"/>
  <c r="E134" i="1"/>
  <c r="F133" i="1"/>
  <c r="E133" i="1"/>
  <c r="H95" i="9" s="1"/>
  <c r="F130" i="1"/>
  <c r="E130" i="1"/>
  <c r="I116" i="1"/>
  <c r="H116" i="1"/>
  <c r="G116" i="1"/>
  <c r="D116" i="1"/>
  <c r="F115" i="1"/>
  <c r="H47" i="3"/>
  <c r="F113" i="1"/>
  <c r="F112" i="1"/>
  <c r="E112" i="1"/>
  <c r="F111" i="1"/>
  <c r="E111" i="1"/>
  <c r="M97" i="1"/>
  <c r="I97" i="1"/>
  <c r="H97" i="1"/>
  <c r="G97" i="1"/>
  <c r="D97" i="1"/>
  <c r="D98" i="1" s="1"/>
  <c r="F93" i="1"/>
  <c r="E93" i="1"/>
  <c r="F92" i="1"/>
  <c r="E92" i="1"/>
  <c r="F91" i="1"/>
  <c r="H38" i="3"/>
  <c r="I74" i="1"/>
  <c r="H74" i="1"/>
  <c r="G74" i="1"/>
  <c r="D74" i="1"/>
  <c r="D75" i="1" s="1"/>
  <c r="F96" i="1"/>
  <c r="H40" i="3"/>
  <c r="M56" i="1"/>
  <c r="I56" i="1"/>
  <c r="H56" i="1"/>
  <c r="G56" i="1"/>
  <c r="D56" i="1"/>
  <c r="D57" i="1" s="1"/>
  <c r="F55" i="1"/>
  <c r="K55" i="1" s="1"/>
  <c r="E55" i="1"/>
  <c r="I35" i="1"/>
  <c r="H35" i="1"/>
  <c r="G35" i="1"/>
  <c r="D36" i="1"/>
  <c r="D18" i="1"/>
  <c r="I40" i="3" l="1"/>
  <c r="I50" i="9"/>
  <c r="M50" i="9" s="1"/>
  <c r="I47" i="8"/>
  <c r="M47" i="8" s="1"/>
  <c r="I52" i="9"/>
  <c r="M52" i="9" s="1"/>
  <c r="I49" i="8"/>
  <c r="M49" i="8" s="1"/>
  <c r="I39" i="9"/>
  <c r="I38" i="9" s="1"/>
  <c r="I38" i="8"/>
  <c r="I93" i="9"/>
  <c r="I90" i="8"/>
  <c r="I83" i="3"/>
  <c r="M83" i="3" s="1"/>
  <c r="I48" i="8"/>
  <c r="I47" i="3"/>
  <c r="I50" i="8"/>
  <c r="M50" i="8" s="1"/>
  <c r="I85" i="3"/>
  <c r="I101" i="9"/>
  <c r="I98" i="8"/>
  <c r="I87" i="3"/>
  <c r="I95" i="9"/>
  <c r="I92" i="8"/>
  <c r="I89" i="3"/>
  <c r="I97" i="9"/>
  <c r="I94" i="8"/>
  <c r="I46" i="3"/>
  <c r="I47" i="9"/>
  <c r="I44" i="8"/>
  <c r="I49" i="9"/>
  <c r="I46" i="8"/>
  <c r="I93" i="3"/>
  <c r="I103" i="9"/>
  <c r="I100" i="8"/>
  <c r="H39" i="3"/>
  <c r="H39" i="9"/>
  <c r="H38" i="8"/>
  <c r="M38" i="8" s="1"/>
  <c r="H79" i="3"/>
  <c r="H93" i="9"/>
  <c r="M93" i="9" s="1"/>
  <c r="H90" i="8"/>
  <c r="M90" i="8" s="1"/>
  <c r="I45" i="3"/>
  <c r="I46" i="9"/>
  <c r="I45" i="9" s="1"/>
  <c r="I69" i="9" s="1"/>
  <c r="I43" i="8"/>
  <c r="I42" i="8" s="1"/>
  <c r="I52" i="8" s="1"/>
  <c r="I66" i="8" s="1"/>
  <c r="I81" i="3"/>
  <c r="I89" i="9"/>
  <c r="I110" i="9" s="1"/>
  <c r="I86" i="8"/>
  <c r="I104" i="8" s="1"/>
  <c r="I105" i="8" s="1"/>
  <c r="I106" i="8" s="1"/>
  <c r="H85" i="3"/>
  <c r="H101" i="9"/>
  <c r="H98" i="8"/>
  <c r="M98" i="8" s="1"/>
  <c r="M95" i="9"/>
  <c r="H89" i="3"/>
  <c r="H97" i="9"/>
  <c r="H94" i="8"/>
  <c r="M94" i="8" s="1"/>
  <c r="H46" i="3"/>
  <c r="H47" i="9"/>
  <c r="H16" i="9"/>
  <c r="H16" i="8"/>
  <c r="M16" i="8" s="1"/>
  <c r="H44" i="8"/>
  <c r="M44" i="8" s="1"/>
  <c r="H60" i="3"/>
  <c r="H64" i="8"/>
  <c r="AB49" i="9"/>
  <c r="M49" i="9"/>
  <c r="M103" i="9"/>
  <c r="H45" i="3"/>
  <c r="H46" i="9"/>
  <c r="AB46" i="9" s="1"/>
  <c r="H43" i="8"/>
  <c r="M89" i="9"/>
  <c r="H95" i="3"/>
  <c r="M95" i="3" s="1"/>
  <c r="H102" i="8"/>
  <c r="M102" i="8" s="1"/>
  <c r="H93" i="3"/>
  <c r="H100" i="8"/>
  <c r="M100" i="8" s="1"/>
  <c r="H50" i="3"/>
  <c r="H46" i="8"/>
  <c r="H87" i="3"/>
  <c r="H92" i="8"/>
  <c r="M92" i="8" s="1"/>
  <c r="D117" i="1"/>
  <c r="H81" i="3"/>
  <c r="H86" i="8"/>
  <c r="M40" i="3"/>
  <c r="I44" i="3"/>
  <c r="M47" i="3"/>
  <c r="M85" i="3"/>
  <c r="M87" i="3"/>
  <c r="M89" i="3"/>
  <c r="M46" i="3"/>
  <c r="M93" i="3"/>
  <c r="H61" i="3"/>
  <c r="M60" i="3"/>
  <c r="M61" i="3" s="1"/>
  <c r="M81" i="3"/>
  <c r="I50" i="3"/>
  <c r="M50" i="3" s="1"/>
  <c r="N133" i="1"/>
  <c r="J133" i="1"/>
  <c r="N134" i="1"/>
  <c r="J134" i="1"/>
  <c r="H44" i="3"/>
  <c r="M45" i="3"/>
  <c r="M44" i="3" s="1"/>
  <c r="H51" i="3"/>
  <c r="H62" i="3" s="1"/>
  <c r="I38" i="3"/>
  <c r="I39" i="3"/>
  <c r="M39" i="3" s="1"/>
  <c r="I79" i="3"/>
  <c r="I97" i="3" s="1"/>
  <c r="I98" i="3" s="1"/>
  <c r="N96" i="1"/>
  <c r="K137" i="1"/>
  <c r="J130" i="1"/>
  <c r="J149" i="1"/>
  <c r="J136" i="1"/>
  <c r="J115" i="1"/>
  <c r="J111" i="1"/>
  <c r="J92" i="1"/>
  <c r="N55" i="1"/>
  <c r="J112" i="1"/>
  <c r="J151" i="1"/>
  <c r="J154" i="1"/>
  <c r="N149" i="1"/>
  <c r="J55" i="1"/>
  <c r="N151" i="1"/>
  <c r="E97" i="1"/>
  <c r="N112" i="1"/>
  <c r="N136" i="1"/>
  <c r="E137" i="1"/>
  <c r="J96" i="1"/>
  <c r="J91" i="1"/>
  <c r="N92" i="1"/>
  <c r="N111" i="1"/>
  <c r="J113" i="1"/>
  <c r="N115" i="1"/>
  <c r="E116" i="1"/>
  <c r="M48" i="8" s="1"/>
  <c r="E155" i="1"/>
  <c r="N154" i="1"/>
  <c r="E35" i="1"/>
  <c r="E74" i="1"/>
  <c r="F97" i="1"/>
  <c r="F35" i="1"/>
  <c r="F56" i="1"/>
  <c r="F74" i="1"/>
  <c r="K116" i="1"/>
  <c r="E56" i="1"/>
  <c r="N93" i="1"/>
  <c r="J93" i="1"/>
  <c r="N148" i="1"/>
  <c r="N153" i="1"/>
  <c r="J153" i="1"/>
  <c r="E163" i="1"/>
  <c r="D162" i="1"/>
  <c r="E165" i="1"/>
  <c r="N91" i="1"/>
  <c r="N113" i="1"/>
  <c r="F116" i="1"/>
  <c r="N130" i="1"/>
  <c r="F137" i="1"/>
  <c r="F155" i="1"/>
  <c r="D165" i="1"/>
  <c r="H110" i="9" l="1"/>
  <c r="M97" i="9"/>
  <c r="M109" i="9" s="1"/>
  <c r="M110" i="9" s="1"/>
  <c r="M101" i="9"/>
  <c r="H65" i="8"/>
  <c r="M64" i="8"/>
  <c r="M65" i="8" s="1"/>
  <c r="M16" i="9"/>
  <c r="H28" i="9"/>
  <c r="I111" i="9"/>
  <c r="H38" i="9"/>
  <c r="M39" i="9"/>
  <c r="M38" i="9" s="1"/>
  <c r="AB39" i="9"/>
  <c r="AB47" i="9"/>
  <c r="M47" i="9"/>
  <c r="M46" i="9"/>
  <c r="H45" i="9"/>
  <c r="AB45" i="9" s="1"/>
  <c r="H42" i="8"/>
  <c r="M43" i="8"/>
  <c r="M42" i="8" s="1"/>
  <c r="H97" i="3"/>
  <c r="H98" i="3" s="1"/>
  <c r="H99" i="3" s="1"/>
  <c r="M46" i="8"/>
  <c r="M52" i="8" s="1"/>
  <c r="M66" i="8" s="1"/>
  <c r="H52" i="8"/>
  <c r="H66" i="8" s="1"/>
  <c r="H104" i="8"/>
  <c r="H105" i="8" s="1"/>
  <c r="M86" i="8"/>
  <c r="M104" i="8" s="1"/>
  <c r="M105" i="8" s="1"/>
  <c r="I51" i="3"/>
  <c r="I62" i="3" s="1"/>
  <c r="I99" i="3" s="1"/>
  <c r="M79" i="3"/>
  <c r="M97" i="3" s="1"/>
  <c r="M98" i="3" s="1"/>
  <c r="M38" i="3"/>
  <c r="M51" i="3" s="1"/>
  <c r="M62" i="3" s="1"/>
  <c r="K35" i="1"/>
  <c r="F165" i="1"/>
  <c r="J137" i="1"/>
  <c r="K155" i="1"/>
  <c r="F167" i="1"/>
  <c r="J116" i="1"/>
  <c r="J35" i="1"/>
  <c r="N137" i="1"/>
  <c r="J155" i="1"/>
  <c r="N155" i="1"/>
  <c r="F166" i="1"/>
  <c r="E162" i="1"/>
  <c r="N97" i="1"/>
  <c r="K97" i="1"/>
  <c r="J56" i="1"/>
  <c r="J97" i="1"/>
  <c r="K56" i="1"/>
  <c r="M45" i="9" l="1"/>
  <c r="H69" i="9"/>
  <c r="H111" i="9" s="1"/>
  <c r="M69" i="9"/>
  <c r="M111" i="9" s="1"/>
  <c r="M106" i="8"/>
  <c r="H106" i="8"/>
  <c r="L2" i="1"/>
  <c r="M99" i="3"/>
  <c r="F163" i="1"/>
  <c r="F162" i="1"/>
  <c r="F164" i="1"/>
  <c r="C35" i="2" l="1"/>
  <c r="W35" i="2" s="1"/>
  <c r="C36" i="2"/>
  <c r="W36" i="2" s="1"/>
  <c r="W37" i="2"/>
  <c r="T38" i="2"/>
  <c r="Q38" i="2"/>
  <c r="N38" i="2"/>
  <c r="J38" i="2"/>
  <c r="G38" i="2"/>
  <c r="C38" i="2" l="1"/>
  <c r="W34" i="2"/>
  <c r="W38" i="2" s="1"/>
  <c r="D159" i="1"/>
  <c r="E159" i="1" s="1"/>
  <c r="D160" i="1"/>
  <c r="E160" i="1" s="1"/>
  <c r="E158" i="1" l="1"/>
  <c r="F158" i="1" s="1"/>
  <c r="D158" i="1"/>
  <c r="F159" i="1" l="1"/>
  <c r="F160" i="1"/>
</calcChain>
</file>

<file path=xl/sharedStrings.xml><?xml version="1.0" encoding="utf-8"?>
<sst xmlns="http://schemas.openxmlformats.org/spreadsheetml/2006/main" count="3360" uniqueCount="527">
  <si>
    <t>Назва дисципліни</t>
  </si>
  <si>
    <t>Кількість кредитів ЄКТС</t>
  </si>
  <si>
    <t>Кількість годин</t>
  </si>
  <si>
    <t>Годин на тиждень</t>
  </si>
  <si>
    <t>Форма контролю</t>
  </si>
  <si>
    <t>% аудиторних годин</t>
  </si>
  <si>
    <t>Загальний обсяг</t>
  </si>
  <si>
    <t>аудиторних</t>
  </si>
  <si>
    <t>СРС</t>
  </si>
  <si>
    <t>всього</t>
  </si>
  <si>
    <t>у тому числі:</t>
  </si>
  <si>
    <t>Л</t>
  </si>
  <si>
    <t>ЛБ</t>
  </si>
  <si>
    <t>П</t>
  </si>
  <si>
    <t>С</t>
  </si>
  <si>
    <t>О</t>
  </si>
  <si>
    <t>Іноземна мова</t>
  </si>
  <si>
    <t>З</t>
  </si>
  <si>
    <t>І</t>
  </si>
  <si>
    <t>Вища математика</t>
  </si>
  <si>
    <t>Основи економічної теорії</t>
  </si>
  <si>
    <t>Інформатика</t>
  </si>
  <si>
    <t>Всього</t>
  </si>
  <si>
    <t>контроль</t>
  </si>
  <si>
    <t>2 семестр 18 тижнів</t>
  </si>
  <si>
    <t>самостійна робота</t>
  </si>
  <si>
    <t>лекції</t>
  </si>
  <si>
    <t>лабораторні</t>
  </si>
  <si>
    <t>практичні</t>
  </si>
  <si>
    <t>ДЗ</t>
  </si>
  <si>
    <t>Філософія</t>
  </si>
  <si>
    <t>В</t>
  </si>
  <si>
    <t>Українська мова за професійним спрямуванням</t>
  </si>
  <si>
    <t xml:space="preserve">Іноземна мова </t>
  </si>
  <si>
    <t>Економіко-математичні методи та моделі</t>
  </si>
  <si>
    <t>Політологія</t>
  </si>
  <si>
    <t>Статистика</t>
  </si>
  <si>
    <t>Економіка праці та соціально-трудові відносини</t>
  </si>
  <si>
    <t>Гроші та кредит</t>
  </si>
  <si>
    <t>Іноземна мова (за професійним спрямуванням) / Психологія управління</t>
  </si>
  <si>
    <t>Фінанси</t>
  </si>
  <si>
    <t>Менеджмент</t>
  </si>
  <si>
    <t>Безпека життєдіяльності та основи охорони праці</t>
  </si>
  <si>
    <t>Державна атестація</t>
  </si>
  <si>
    <t>обовязкові</t>
  </si>
  <si>
    <t>вибіркові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</si>
  <si>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</si>
  <si>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</si>
  <si>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</si>
  <si>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</si>
  <si>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 xml:space="preserve">НАВЧАЛЬНИЙ ПЛАН </t>
  </si>
  <si>
    <t>(Ковальов В.Д.)</t>
  </si>
  <si>
    <t>І . ГРАФІК НАВЧАЛЬНОГО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</si>
  <si>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</si>
  <si>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</si>
  <si>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</si>
  <si>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</si>
  <si>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</si>
  <si>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</si>
  <si>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</si>
  <si>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</si>
  <si>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</si>
  <si>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</si>
  <si>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</si>
  <si>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</si>
  <si>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</si>
  <si>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 xml:space="preserve"> Т</t>
  </si>
  <si>
    <t>К</t>
  </si>
  <si>
    <t>А</t>
  </si>
  <si>
    <t>Теоретичне навчання</t>
  </si>
  <si>
    <t>Практика</t>
  </si>
  <si>
    <t>Виконання дипломн. проекту</t>
  </si>
  <si>
    <t>Держ. атест.</t>
  </si>
  <si>
    <t>Канікули</t>
  </si>
  <si>
    <t>Усього</t>
  </si>
  <si>
    <t>Назва
 практики</t>
  </si>
  <si>
    <t>Семестр</t>
  </si>
  <si>
    <t>Тижні</t>
  </si>
  <si>
    <t>Назва навчальної дисципліни</t>
  </si>
  <si>
    <t>Форма державної атестації (екзамен, дипломний проект (робота))</t>
  </si>
  <si>
    <t xml:space="preserve">протокол № </t>
  </si>
  <si>
    <t>"    "                  20    р.</t>
  </si>
  <si>
    <t>Ректор ________________________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</si>
  <si>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бакалавра</t>
    </r>
  </si>
  <si>
    <r>
      <t xml:space="preserve">форма навчання:     </t>
    </r>
    <r>
      <rPr>
        <b/>
        <sz val="20"/>
        <rFont val="Times New Roman"/>
        <family val="1"/>
        <charset val="204"/>
      </rPr>
      <t>денна</t>
    </r>
  </si>
  <si>
    <t xml:space="preserve"> </t>
  </si>
  <si>
    <t xml:space="preserve">Позначення: Т – теоретичне навчання; С – екзаменаційна сесія; ПК - проміжний контроль; П – практика; К – канікули; Д– дипломне проектування; А – державна атестація </t>
  </si>
  <si>
    <t>Екзаменаційна сесія та проміж. контроль</t>
  </si>
  <si>
    <t>Дипломне проектування</t>
  </si>
  <si>
    <t>Срок навчання - 3 роки 10 місяців</t>
  </si>
  <si>
    <t xml:space="preserve">       II. ЗВЕДЕНІ ДАНІ ПРО БЮДЖЕТ ЧАСУ, тижні  </t>
  </si>
  <si>
    <t>IV. ДЕРЖАВНА АТЕСТАЦІЯ</t>
  </si>
  <si>
    <t xml:space="preserve">ІІІ. ПРАКТИКА </t>
  </si>
  <si>
    <t>НАЗВА ДИСЦИПЛІН</t>
  </si>
  <si>
    <t>Розподіл за семестрами</t>
  </si>
  <si>
    <t>Кількість кредитів ECTS</t>
  </si>
  <si>
    <t xml:space="preserve">Кількість годин </t>
  </si>
  <si>
    <t>екзаменів</t>
  </si>
  <si>
    <t>заліків</t>
  </si>
  <si>
    <t>курсові</t>
  </si>
  <si>
    <t>Аудиторні</t>
  </si>
  <si>
    <t>Самостійна робота</t>
  </si>
  <si>
    <t>проекти</t>
  </si>
  <si>
    <t>роботи</t>
  </si>
  <si>
    <t xml:space="preserve">лаборат. </t>
  </si>
  <si>
    <t>практич</t>
  </si>
  <si>
    <t>1 курс</t>
  </si>
  <si>
    <t>2 курс</t>
  </si>
  <si>
    <t>3 курс</t>
  </si>
  <si>
    <t>4 курс</t>
  </si>
  <si>
    <t>1. ОБОВ'ЯЗКОВІ НАВЧАЛЬНІ ДИСЦИПЛІНИ</t>
  </si>
  <si>
    <t>1.1.  Цикл загальної підготовки</t>
  </si>
  <si>
    <t>1.1.1</t>
  </si>
  <si>
    <t>1.1.1.1</t>
  </si>
  <si>
    <t>1.1.1.2</t>
  </si>
  <si>
    <t>1.1.1.3</t>
  </si>
  <si>
    <t>3</t>
  </si>
  <si>
    <t>1.1.1.4</t>
  </si>
  <si>
    <t>1.1.2</t>
  </si>
  <si>
    <t>1.1.3</t>
  </si>
  <si>
    <t>1.1.5</t>
  </si>
  <si>
    <t xml:space="preserve">Українська мова  (за професійним спрямуванням) </t>
  </si>
  <si>
    <t>1.1.6</t>
  </si>
  <si>
    <t>1.1.7</t>
  </si>
  <si>
    <t>1.1.8</t>
  </si>
  <si>
    <t>Разом:</t>
  </si>
  <si>
    <t>1.2 Цикл професійної підготовки</t>
  </si>
  <si>
    <t>1.2.1</t>
  </si>
  <si>
    <t>2. ДИСЦИПЛІНИ ВІЛЬНОГО ВИБОРУ</t>
  </si>
  <si>
    <t>2.1.  Цикл загальної підготовки</t>
  </si>
  <si>
    <t>2.1.1</t>
  </si>
  <si>
    <t>2.1.2</t>
  </si>
  <si>
    <t>Трудове право</t>
  </si>
  <si>
    <t>Разом п.2.1</t>
  </si>
  <si>
    <t>Економіка підприємства</t>
  </si>
  <si>
    <t>2.1.3</t>
  </si>
  <si>
    <t>2.1.4</t>
  </si>
  <si>
    <t>2.1.5</t>
  </si>
  <si>
    <t>2.1.6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</si>
  <si>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</si>
  <si>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</si>
  <si>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</si>
  <si>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</si>
  <si>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</si>
  <si>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</si>
  <si>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</si>
  <si>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</si>
  <si>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3.1</t>
  </si>
  <si>
    <t>3.2</t>
  </si>
  <si>
    <t xml:space="preserve"> Кількість екзаменів</t>
  </si>
  <si>
    <t>Кількість заліків</t>
  </si>
  <si>
    <t>Кількість курсових проектів</t>
  </si>
  <si>
    <t xml:space="preserve"> Кількість курсових робіт</t>
  </si>
  <si>
    <t>1.1.10</t>
  </si>
  <si>
    <t>1.1.11</t>
  </si>
  <si>
    <t>1.2.2</t>
  </si>
  <si>
    <t>1.2.3</t>
  </si>
  <si>
    <t>1.2.6</t>
  </si>
  <si>
    <t>1.2.7</t>
  </si>
  <si>
    <t>1.2.8</t>
  </si>
  <si>
    <t>1.2.9</t>
  </si>
  <si>
    <t>1.2.10</t>
  </si>
  <si>
    <t>1.2.11</t>
  </si>
  <si>
    <t>8д</t>
  </si>
  <si>
    <t>6д</t>
  </si>
  <si>
    <t>4д</t>
  </si>
  <si>
    <t>2д</t>
  </si>
  <si>
    <t>1д</t>
  </si>
  <si>
    <t>Договірне право</t>
  </si>
  <si>
    <t>5д</t>
  </si>
  <si>
    <t>Іноземна мова за професійним спрямуванням (розділ 1)</t>
  </si>
  <si>
    <t>Іноземна мова за професійним спрямуванням (розділ 2)</t>
  </si>
  <si>
    <t>Іноземна мова за професійним спрямуванням (розділ 3)</t>
  </si>
  <si>
    <t>Іноземна мова за професійним спрямуванням (розділ 4)</t>
  </si>
  <si>
    <t>Психологія управління</t>
  </si>
  <si>
    <t>7д</t>
  </si>
  <si>
    <t>Разом п. 2.2</t>
  </si>
  <si>
    <t>Разом п.1.2</t>
  </si>
  <si>
    <t>1.3. Практична підготовка</t>
  </si>
  <si>
    <t>Разом п. 1.3</t>
  </si>
  <si>
    <t>Разом п 1.4</t>
  </si>
  <si>
    <t>Разом обов'язкові компоненти освітньої програми</t>
  </si>
  <si>
    <t>Разом вибіркові компоненти освітньої програми</t>
  </si>
  <si>
    <t>Загальна кількість</t>
  </si>
  <si>
    <t>обов'язкові</t>
  </si>
  <si>
    <t>Частка кредитів</t>
  </si>
  <si>
    <t>На основі повної загальної середньої освіти</t>
  </si>
  <si>
    <t>Іноземна мова (за професійним спрямуванням) / Соціологія</t>
  </si>
  <si>
    <t>Іноземна мова (за професійним спрямуванням) / Політологія</t>
  </si>
  <si>
    <t>Загальний цикл</t>
  </si>
  <si>
    <t>Професійний цикл</t>
  </si>
  <si>
    <t>Дипломна робота</t>
  </si>
  <si>
    <t>Трудове право / Конституційне право</t>
  </si>
  <si>
    <t>Конституційне право</t>
  </si>
  <si>
    <t>Соціологія</t>
  </si>
  <si>
    <t>2.2.  Цикл професійної підготовки</t>
  </si>
  <si>
    <t>Д</t>
  </si>
  <si>
    <t>Переддипломна</t>
  </si>
  <si>
    <t>1 семестр 15 тижнів</t>
  </si>
  <si>
    <t>3 семестр 15 тижнів</t>
  </si>
  <si>
    <t>4 семестр 18 тижнів</t>
  </si>
  <si>
    <t>5 семестр 15 тижнів</t>
  </si>
  <si>
    <t>6 семестр 18 тижнів</t>
  </si>
  <si>
    <t>7 семестр 15 тижнів</t>
  </si>
  <si>
    <t>8 семестр 13 тижнів</t>
  </si>
  <si>
    <t>3д</t>
  </si>
  <si>
    <t>Голова проектної групи</t>
  </si>
  <si>
    <t>Зав. кафедри</t>
  </si>
  <si>
    <t>Професійна етика</t>
  </si>
  <si>
    <t>Історія України та української культури</t>
  </si>
  <si>
    <t>Іноземна мова (за професійним спрямуванням) / Професійна етика</t>
  </si>
  <si>
    <t>Навчальна практика "Вступ до фаху"</t>
  </si>
  <si>
    <t>Бухгалтерський облік</t>
  </si>
  <si>
    <t>Ф</t>
  </si>
  <si>
    <t>М</t>
  </si>
  <si>
    <t>ЕП</t>
  </si>
  <si>
    <t>ОА</t>
  </si>
  <si>
    <t>Г</t>
  </si>
  <si>
    <t>Маркетинг</t>
  </si>
  <si>
    <t>Операційний менеджмент</t>
  </si>
  <si>
    <t>Курсова робота "Менеджмент"</t>
  </si>
  <si>
    <t>Курсова робота "Операційний менеджмент"</t>
  </si>
  <si>
    <t>Управління комерційною діяльністю / Менеджмент промислового виробництва</t>
  </si>
  <si>
    <t>МЕНЕДЖМЕНТ</t>
  </si>
  <si>
    <t>Самоменеджмент</t>
  </si>
  <si>
    <t xml:space="preserve">Методи прийняття управлінських рішень </t>
  </si>
  <si>
    <t>Логістика</t>
  </si>
  <si>
    <t>Стратегічний менеджмент</t>
  </si>
  <si>
    <r>
      <t xml:space="preserve">спеціальність: </t>
    </r>
    <r>
      <rPr>
        <b/>
        <sz val="20"/>
        <rFont val="Times New Roman"/>
        <family val="1"/>
        <charset val="204"/>
      </rPr>
      <t>073 Менеджмент</t>
    </r>
  </si>
  <si>
    <r>
      <t xml:space="preserve">з галузі знань:  </t>
    </r>
    <r>
      <rPr>
        <b/>
        <sz val="20"/>
        <rFont val="Times New Roman"/>
        <family val="1"/>
        <charset val="204"/>
      </rPr>
      <t>07 Менеджмент</t>
    </r>
  </si>
  <si>
    <r>
      <t xml:space="preserve">освітня програма: </t>
    </r>
    <r>
      <rPr>
        <b/>
        <sz val="20"/>
        <rFont val="Times New Roman"/>
        <family val="1"/>
        <charset val="204"/>
      </rPr>
      <t>Менеджмент</t>
    </r>
  </si>
  <si>
    <t>Мікро- та макроекономіка</t>
  </si>
  <si>
    <t>Організація підприємницької діяльності</t>
  </si>
  <si>
    <t>Курсова робота "Маркетинг"</t>
  </si>
  <si>
    <t>Управління попитом / Маркетингова політика комунікацій</t>
  </si>
  <si>
    <t>Адміністративний менеджмент</t>
  </si>
  <si>
    <t>Виробнича (ознайомча)</t>
  </si>
  <si>
    <t>Виробнича (організаційна)</t>
  </si>
  <si>
    <t>Кваліфікація:  бакалавр з менеджменту</t>
  </si>
  <si>
    <t>1.1.4</t>
  </si>
  <si>
    <t>1.2.12</t>
  </si>
  <si>
    <t>Державна атестація (захист дипломної роботи)</t>
  </si>
  <si>
    <t>Основи адміністративного права</t>
  </si>
  <si>
    <t>1.2.12.1</t>
  </si>
  <si>
    <t>1.2.12.2</t>
  </si>
  <si>
    <t>1.2.13</t>
  </si>
  <si>
    <t>1.2.14</t>
  </si>
  <si>
    <t>1.2.16</t>
  </si>
  <si>
    <t>Методи прийняття управлінських рішень</t>
  </si>
  <si>
    <t>Менеджмент персоналу</t>
  </si>
  <si>
    <t>Кадровий аудит</t>
  </si>
  <si>
    <t>Управління попитом</t>
  </si>
  <si>
    <t>Маркетингова політика комунікацій</t>
  </si>
  <si>
    <t>Контролінг</t>
  </si>
  <si>
    <t>Міжнародний менеджмент</t>
  </si>
  <si>
    <t>Зовнішньоекономічна діяльність підприємства</t>
  </si>
  <si>
    <t>Управління комерційною діяльністю</t>
  </si>
  <si>
    <t>Менеджмент промислового підприємства</t>
  </si>
  <si>
    <t>Корпоративна соціальна відповідальність</t>
  </si>
  <si>
    <t>Управління інноваціями</t>
  </si>
  <si>
    <t>Працевлаштування та ділова кар'єра</t>
  </si>
  <si>
    <t>Лідерство та організаційна поведінка</t>
  </si>
  <si>
    <t>Моделювання в менеджменті</t>
  </si>
  <si>
    <t>Ризик-менеджмент</t>
  </si>
  <si>
    <t>Договірне право / Основи адміністративного права</t>
  </si>
  <si>
    <t>І.П. Фоміченко</t>
  </si>
  <si>
    <t>Економічний аналіз</t>
  </si>
  <si>
    <t>№ з/п</t>
  </si>
  <si>
    <t>Комунікаційний менеджмент</t>
  </si>
  <si>
    <t>1.2.6.1</t>
  </si>
  <si>
    <t>1.2.6.2</t>
  </si>
  <si>
    <t>Теорія організації</t>
  </si>
  <si>
    <t>1.2.13.1</t>
  </si>
  <si>
    <t>1.2.13.2</t>
  </si>
  <si>
    <t>Тренінг з методів прийняття управлінських рішень / Тренінг з  вибору стратегій</t>
  </si>
  <si>
    <t>Д.К. Турченко</t>
  </si>
  <si>
    <t>Годин на тиждень семестр</t>
  </si>
  <si>
    <t>Годин на тиждень настановна</t>
  </si>
  <si>
    <t>розподіл занять на настановну сесію та семестр</t>
  </si>
  <si>
    <t>лекц</t>
  </si>
  <si>
    <t>лаб</t>
  </si>
  <si>
    <t>практ</t>
  </si>
  <si>
    <t>усього</t>
  </si>
  <si>
    <t>Н</t>
  </si>
  <si>
    <t>4/0</t>
  </si>
  <si>
    <t>8/0</t>
  </si>
  <si>
    <t>12/0</t>
  </si>
  <si>
    <t>4/4</t>
  </si>
  <si>
    <t>16/4</t>
  </si>
  <si>
    <t>0/4</t>
  </si>
  <si>
    <t>8/4</t>
  </si>
  <si>
    <t>12/4</t>
  </si>
  <si>
    <t>1.1.9</t>
  </si>
  <si>
    <t>48/12</t>
  </si>
  <si>
    <t>12/8</t>
  </si>
  <si>
    <t>Кількість аудиторних годин за семестрами</t>
  </si>
  <si>
    <t>36/8</t>
  </si>
  <si>
    <t>0/2</t>
  </si>
  <si>
    <t>8/2</t>
  </si>
  <si>
    <t>6/0</t>
  </si>
  <si>
    <t>2/0</t>
  </si>
  <si>
    <t>36/0</t>
  </si>
  <si>
    <t>6/2</t>
  </si>
  <si>
    <t>4/2</t>
  </si>
  <si>
    <t>40/0</t>
  </si>
  <si>
    <t>10/2</t>
  </si>
  <si>
    <t>42/6</t>
  </si>
  <si>
    <t>52/8</t>
  </si>
  <si>
    <t>считаю необходимым перенести к-р менеджмент на 4 семестр</t>
  </si>
  <si>
    <t>44/0</t>
  </si>
  <si>
    <t>24/0</t>
  </si>
  <si>
    <t>16/0</t>
  </si>
  <si>
    <t>20/0</t>
  </si>
  <si>
    <t>2/2</t>
  </si>
  <si>
    <t>зо</t>
  </si>
  <si>
    <t>лек</t>
  </si>
  <si>
    <t>прак</t>
  </si>
  <si>
    <t>по</t>
  </si>
  <si>
    <t>зв</t>
  </si>
  <si>
    <t>загальна підготовка</t>
  </si>
  <si>
    <t>8 (24)</t>
  </si>
  <si>
    <t>16 (0)</t>
  </si>
  <si>
    <t>20/4</t>
  </si>
  <si>
    <t>24/8</t>
  </si>
  <si>
    <t>28/0</t>
  </si>
  <si>
    <t>58(74)</t>
  </si>
  <si>
    <t>34 (18)</t>
  </si>
  <si>
    <t>1.2.15</t>
  </si>
  <si>
    <t>1.2.17</t>
  </si>
  <si>
    <t>1.3 Державна атестація</t>
  </si>
  <si>
    <t>протокол № _____</t>
  </si>
  <si>
    <r>
      <t xml:space="preserve">підготовки: </t>
    </r>
    <r>
      <rPr>
        <b/>
        <sz val="16"/>
        <rFont val="Times New Roman"/>
        <family val="1"/>
        <charset val="204"/>
      </rPr>
      <t>бакалавра</t>
    </r>
  </si>
  <si>
    <t>Строк навчання - 3 роки 10 місяців</t>
  </si>
  <si>
    <t>на основі повної загальної середньої освіти</t>
  </si>
  <si>
    <t>форма навчання:   заочна</t>
  </si>
  <si>
    <t>I. Графік навчального процесу</t>
  </si>
  <si>
    <t>I</t>
  </si>
  <si>
    <t>Т</t>
  </si>
  <si>
    <t>II</t>
  </si>
  <si>
    <t>III</t>
  </si>
  <si>
    <t>Н/</t>
  </si>
  <si>
    <t>С/Н</t>
  </si>
  <si>
    <t>/С</t>
  </si>
  <si>
    <t>IV</t>
  </si>
  <si>
    <t>-</t>
  </si>
  <si>
    <t>Настановна  сесія</t>
  </si>
  <si>
    <t>Екзаменаційна сесія</t>
  </si>
  <si>
    <t>галузь знань: 07 Управління та адміністрування</t>
  </si>
  <si>
    <t>36/12</t>
  </si>
  <si>
    <t>32/0</t>
  </si>
  <si>
    <t>40/12</t>
  </si>
  <si>
    <t>254
 (270)</t>
  </si>
  <si>
    <t>134 
(118)</t>
  </si>
  <si>
    <t>Директор ЦДЗО</t>
  </si>
  <si>
    <t>М.М. Федоров</t>
  </si>
  <si>
    <t>мп</t>
  </si>
  <si>
    <t>філ</t>
  </si>
  <si>
    <t>вм</t>
  </si>
  <si>
    <t>м</t>
  </si>
  <si>
    <t>ііг</t>
  </si>
  <si>
    <t>еп</t>
  </si>
  <si>
    <t>оа</t>
  </si>
  <si>
    <t>ф</t>
  </si>
  <si>
    <t>хіоп</t>
  </si>
  <si>
    <t>1 к</t>
  </si>
  <si>
    <t>2 к</t>
  </si>
  <si>
    <t>3 к</t>
  </si>
  <si>
    <t>4 к</t>
  </si>
  <si>
    <t>кіт</t>
  </si>
  <si>
    <t>авп</t>
  </si>
  <si>
    <t>іспр</t>
  </si>
  <si>
    <t>еса</t>
  </si>
  <si>
    <t>техм</t>
  </si>
  <si>
    <t>амм</t>
  </si>
  <si>
    <t>птм</t>
  </si>
  <si>
    <t>кмсіт</t>
  </si>
  <si>
    <t>фіз</t>
  </si>
  <si>
    <t>лв</t>
  </si>
  <si>
    <t>тм</t>
  </si>
  <si>
    <t>мпф</t>
  </si>
  <si>
    <t>омт</t>
  </si>
  <si>
    <t>опм</t>
  </si>
  <si>
    <t>фв</t>
  </si>
  <si>
    <t>др+да</t>
  </si>
  <si>
    <t>хиоп</t>
  </si>
  <si>
    <t xml:space="preserve">V. План освітнього процесу                               </t>
  </si>
  <si>
    <t>Політична економія</t>
  </si>
  <si>
    <t>Економічна інформатика</t>
  </si>
  <si>
    <t>Вступ до освітнього процесу</t>
  </si>
  <si>
    <t>з</t>
  </si>
  <si>
    <t>1</t>
  </si>
  <si>
    <t>1.1.12</t>
  </si>
  <si>
    <t>Статистика / Електронна комерція</t>
  </si>
  <si>
    <t>Електронна комерція</t>
  </si>
  <si>
    <t>Дисципліни з інших ОП ДДМА</t>
  </si>
  <si>
    <t>Психологія</t>
  </si>
  <si>
    <t>1.1.13</t>
  </si>
  <si>
    <t xml:space="preserve"> Конституційне право</t>
  </si>
  <si>
    <t>Економіка праці та соціально-трудові відносини/ Кадровий аудит</t>
  </si>
  <si>
    <t>1.2.4</t>
  </si>
  <si>
    <t>Гроші та кредит / контролінг</t>
  </si>
  <si>
    <t>4</t>
  </si>
  <si>
    <t>Тренінг</t>
  </si>
  <si>
    <t>практика</t>
  </si>
  <si>
    <t>Організація підприємницької діяльності/Організація виробництва</t>
  </si>
  <si>
    <t xml:space="preserve">Організація підприємницької діяльності </t>
  </si>
  <si>
    <t>Організація виробництва</t>
  </si>
  <si>
    <t>Мотиваційний  менеджмент</t>
  </si>
  <si>
    <r>
      <rPr>
        <sz val="10"/>
        <color rgb="FFFF0000"/>
        <rFont val="Times New Roman"/>
        <family val="1"/>
        <charset val="204"/>
      </rPr>
      <t xml:space="preserve">Іноземна мова (за професійним спрямуванням) </t>
    </r>
    <r>
      <rPr>
        <sz val="10"/>
        <rFont val="Times New Roman"/>
        <family val="1"/>
        <charset val="204"/>
      </rPr>
      <t xml:space="preserve">/ </t>
    </r>
    <r>
      <rPr>
        <sz val="10"/>
        <color rgb="FFFF0000"/>
        <rFont val="Times New Roman"/>
        <family val="1"/>
        <charset val="204"/>
      </rPr>
      <t>Професійна етика</t>
    </r>
  </si>
  <si>
    <t>Міжнародний менеджмент / Зовнішньоекономічна діяльність підприємства</t>
  </si>
  <si>
    <t>Теорія проектного аналізу / Управління інноваціями</t>
  </si>
  <si>
    <t>Теорія проектного аналізу</t>
  </si>
  <si>
    <t xml:space="preserve">Міжнародний менеджмент </t>
  </si>
  <si>
    <t>Іноземна мова (за професійним спрямуванням) /Ділове листування іноземною мовою</t>
  </si>
  <si>
    <t>Ділове листування іноземною мовою</t>
  </si>
  <si>
    <t>Переддипломна практика</t>
  </si>
  <si>
    <t>1.3.4</t>
  </si>
  <si>
    <t>1.3 Атестація</t>
  </si>
  <si>
    <t>Логістика / Ризик-менеджмент</t>
  </si>
  <si>
    <t>Державне та регіональне управління / Державна та національна безпека</t>
  </si>
  <si>
    <t xml:space="preserve"> Державна та національна безпека</t>
  </si>
  <si>
    <t xml:space="preserve">Державне та регіональне управління </t>
  </si>
  <si>
    <t>1.2.5</t>
  </si>
  <si>
    <t>1.2.5.1</t>
  </si>
  <si>
    <t>1.2.5.2</t>
  </si>
  <si>
    <t>1.2.8.1</t>
  </si>
  <si>
    <t>1.2.8.2</t>
  </si>
  <si>
    <t>1.2.9.1</t>
  </si>
  <si>
    <t>1.2.9.2</t>
  </si>
  <si>
    <t>4 /4</t>
  </si>
  <si>
    <t>"    "                       2020 р.</t>
  </si>
  <si>
    <t xml:space="preserve">Позначення: Т – теоретичне навчання; Н – настановна сесія; С – екзаменаційна сесія; П – практика; К – канікули; Д– дипломне проектування; А –  атестація </t>
  </si>
  <si>
    <t>Атест.</t>
  </si>
  <si>
    <t>№</t>
  </si>
  <si>
    <t>Форма  атестації (екзамен, дипломний проект (робота))</t>
  </si>
  <si>
    <t>кваліфікаційна робота бакалавра</t>
  </si>
  <si>
    <t>1.3 та 1.4</t>
  </si>
  <si>
    <t>Кваліфікаційна робота бакалавра</t>
  </si>
  <si>
    <t>1.3.1</t>
  </si>
  <si>
    <t>1.4 Атестація</t>
  </si>
  <si>
    <t>1.4.1</t>
  </si>
  <si>
    <t>52/12</t>
  </si>
  <si>
    <t>16/6</t>
  </si>
  <si>
    <t>22/2</t>
  </si>
  <si>
    <t>26/2</t>
  </si>
  <si>
    <t>56/12</t>
  </si>
  <si>
    <t>32/6</t>
  </si>
  <si>
    <t>40/10</t>
  </si>
  <si>
    <t>46 /2</t>
  </si>
  <si>
    <t>52/ 8</t>
  </si>
  <si>
    <t xml:space="preserve">44/0 </t>
  </si>
  <si>
    <t>52 /8</t>
  </si>
  <si>
    <t>36 /0</t>
  </si>
  <si>
    <t>Гарант освітньої програми</t>
  </si>
  <si>
    <t>Декан факультету ФЕМ</t>
  </si>
  <si>
    <t>Є.В. Мироненко</t>
  </si>
  <si>
    <t>Українська мова як іноземна (для іноземних громадян та осіб без громадянства)</t>
  </si>
  <si>
    <t xml:space="preserve">Українська мова як іноземна </t>
  </si>
  <si>
    <t>4/8</t>
  </si>
  <si>
    <t>5</t>
  </si>
  <si>
    <t>Основи аналізу ринкової кон'юнктури</t>
  </si>
  <si>
    <t>Маркетингова товарна політика</t>
  </si>
  <si>
    <t>Маркетинг інновацій</t>
  </si>
  <si>
    <t>Інформаційно-комунікаційні технології маркетингу</t>
  </si>
  <si>
    <t>Маркетинг (розділ 1)</t>
  </si>
  <si>
    <t>Маркетинг (розділ 2)</t>
  </si>
  <si>
    <t>8 /0</t>
  </si>
  <si>
    <t>Маркетингові дослідження</t>
  </si>
  <si>
    <t>Курсова робота "Маркетингові дослідження"</t>
  </si>
  <si>
    <t>Курсова робота "Організація підприємницької діяльності"</t>
  </si>
  <si>
    <t xml:space="preserve">Міжнародна економіка </t>
  </si>
  <si>
    <t xml:space="preserve">Національна економіка </t>
  </si>
  <si>
    <t>Маркетингова політика ціноутворення</t>
  </si>
  <si>
    <t>Управління витратами</t>
  </si>
  <si>
    <t>Управління продажами</t>
  </si>
  <si>
    <t>Логістичний маркетинг</t>
  </si>
  <si>
    <t>Реклама та зв'язки з громадськістю</t>
  </si>
  <si>
    <t>Маркетинг послуг</t>
  </si>
  <si>
    <t>Маркетинг промислового підприємства</t>
  </si>
  <si>
    <t>Мерчендайзинг</t>
  </si>
  <si>
    <t>Іміджмейкінг</t>
  </si>
  <si>
    <t>1.2.8.3</t>
  </si>
  <si>
    <t>1.2.7.1</t>
  </si>
  <si>
    <t>1.2.7.2</t>
  </si>
  <si>
    <t>цикл 1.1</t>
  </si>
  <si>
    <t>цикл 1.2</t>
  </si>
  <si>
    <t>цикл 1.3
+1.4</t>
  </si>
  <si>
    <t>цикл 2.1</t>
  </si>
  <si>
    <t>цикл 2.2</t>
  </si>
  <si>
    <t>1 сем</t>
  </si>
  <si>
    <t>2 сем</t>
  </si>
  <si>
    <t>3 сем</t>
  </si>
  <si>
    <t>4 сем</t>
  </si>
  <si>
    <t>5 сем</t>
  </si>
  <si>
    <t>6 сем</t>
  </si>
  <si>
    <t>7 сем</t>
  </si>
  <si>
    <t>8 сем</t>
  </si>
  <si>
    <t>2.2.9</t>
  </si>
  <si>
    <t>8/8</t>
  </si>
  <si>
    <t>24/4</t>
  </si>
  <si>
    <t>16/8</t>
  </si>
  <si>
    <t>18/2</t>
  </si>
  <si>
    <t>Міжнародна економіка  / Нац. Екон</t>
  </si>
  <si>
    <t>1 семестр</t>
  </si>
  <si>
    <t>8 семестр</t>
  </si>
  <si>
    <t>7 семестр</t>
  </si>
  <si>
    <t>2 семестр</t>
  </si>
  <si>
    <t>3 семестр</t>
  </si>
  <si>
    <t>36/6</t>
  </si>
  <si>
    <t>4 семестр</t>
  </si>
  <si>
    <t>42 /2</t>
  </si>
  <si>
    <t>42/2</t>
  </si>
  <si>
    <t>5 семестр</t>
  </si>
  <si>
    <t>6 семестр</t>
  </si>
  <si>
    <t>цикл 1.1.</t>
  </si>
  <si>
    <t>наст</t>
  </si>
  <si>
    <t>сем</t>
  </si>
  <si>
    <t>Разом 1.1</t>
  </si>
  <si>
    <t>разом 1.2.</t>
  </si>
  <si>
    <t>разом п1</t>
  </si>
  <si>
    <t>разом п2</t>
  </si>
  <si>
    <t>40/4</t>
  </si>
  <si>
    <t>спеціальність: 075 Маркетинг</t>
  </si>
  <si>
    <t>освітня програма: Маркетинг</t>
  </si>
  <si>
    <t>Кваліфікація:  бакалавр з маркетингу</t>
  </si>
  <si>
    <t>II. ЗВЕДЕНІ ДАНІ ПРО БЮДЖЕТ ЧАСУ, тижні                                                                IV.  АТЕСТАЦІЯ</t>
  </si>
  <si>
    <t xml:space="preserve">Практика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</si>
</sst>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.00_р_._-;\-* #,##0.00_р_._-;_-* &quot;-&quot;??_р_._-;_-@_-"/>
    <numFmt numFmtId="165" formatCode="#,##0_-;\-* #,##0_-;\ _-;_-@_-"/>
    <numFmt numFmtId="166" formatCode="#,##0.0_ ;\-#,##0.0\ "/>
    <numFmt numFmtId="167" formatCode="0.0"/>
    <numFmt numFmtId="168" formatCode="#,##0.0_-;\-* #,##0.0_-;\ _-;_-@_-"/>
    <numFmt numFmtId="169" formatCode="#,##0_ ;\-#,##0\ "/>
    <numFmt numFmtId="170" formatCode="#,##0_-;\-* #,##0_-;\ &quot;&quot;_-;_-@_-"/>
    <numFmt numFmtId="171" formatCode="#,##0;\-* #,##0_-;\ &quot;&quot;_-;_-@_-"/>
    <numFmt numFmtId="172" formatCode="#,##0.0;\-* #,##0.0_-;\ &quot;&quot;_-;_-@_-"/>
    <numFmt numFmtId="173" formatCode="#,##0.0_-;\-* #,##0.0_-;\ &quot;&quot;_-;_-@_-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4"/>
      <name val="Arial Cyr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Times New Roman"/>
      <family val="1"/>
      <charset val="204"/>
    </font>
    <font>
      <sz val="20"/>
      <name val="Times New Roman"/>
      <family val="1"/>
      <charset val="204"/>
    </font>
    <font>
      <u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b/>
      <sz val="20"/>
      <name val="Times New Roman"/>
      <family val="1"/>
      <charset val="204"/>
    </font>
    <font>
      <sz val="20"/>
      <name val="Arial Cyr"/>
      <family val="2"/>
      <charset val="204"/>
    </font>
    <font>
      <b/>
      <sz val="16"/>
      <name val="Times New Roman Cyr"/>
      <charset val="204"/>
    </font>
    <font>
      <sz val="12"/>
      <name val="Times New Roman"/>
      <family val="1"/>
    </font>
    <font>
      <b/>
      <sz val="11"/>
      <name val="Times New Roman"/>
      <family val="1"/>
      <charset val="204"/>
    </font>
    <font>
      <sz val="12"/>
      <name val="Arial"/>
      <family val="2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B0F0"/>
      <name val="Times New Roman"/>
      <family val="1"/>
      <charset val="204"/>
    </font>
    <font>
      <sz val="11"/>
      <color rgb="FF00B0F0"/>
      <name val="Calibri"/>
      <family val="2"/>
      <charset val="204"/>
      <scheme val="minor"/>
    </font>
    <font>
      <sz val="12"/>
      <color rgb="FF00B0F0"/>
      <name val="Times New Roman"/>
      <family val="1"/>
    </font>
    <font>
      <b/>
      <sz val="12"/>
      <color rgb="FF00B0F0"/>
      <name val="Times New Roman"/>
      <family val="1"/>
      <charset val="204"/>
    </font>
    <font>
      <sz val="12"/>
      <color rgb="FF00B0F0"/>
      <name val="Times New Roman"/>
      <family val="1"/>
      <charset val="204"/>
    </font>
    <font>
      <sz val="12"/>
      <color rgb="FF00B0F0"/>
      <name val="Arial"/>
      <family val="2"/>
    </font>
    <font>
      <sz val="18"/>
      <name val="Times New Roman"/>
      <family val="1"/>
      <charset val="204"/>
    </font>
    <font>
      <u/>
      <sz val="1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2"/>
      <name val="Times New Roman Cyr"/>
      <charset val="204"/>
    </font>
    <font>
      <b/>
      <sz val="12"/>
      <name val="Times New Roman"/>
      <family val="1"/>
    </font>
    <font>
      <sz val="12"/>
      <color theme="1"/>
      <name val="Times New Roman"/>
      <family val="1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  <scheme val="minor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2"/>
      <color rgb="FFFF000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3" fillId="0" borderId="0"/>
    <xf numFmtId="0" fontId="13" fillId="0" borderId="0"/>
    <xf numFmtId="0" fontId="33" fillId="0" borderId="0"/>
  </cellStyleXfs>
  <cellXfs count="165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Fill="1" applyAlignment="1">
      <alignment horizontal="left" wrapText="1"/>
    </xf>
    <xf numFmtId="0" fontId="2" fillId="0" borderId="0" xfId="0" applyFont="1"/>
    <xf numFmtId="0" fontId="2" fillId="0" borderId="1" xfId="0" applyFont="1" applyFill="1" applyBorder="1" applyAlignment="1">
      <alignment horizontal="left" wrapText="1"/>
    </xf>
    <xf numFmtId="166" fontId="2" fillId="0" borderId="1" xfId="1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center" vertical="center"/>
    </xf>
    <xf numFmtId="167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165" fontId="3" fillId="0" borderId="0" xfId="0" applyNumberFormat="1" applyFont="1" applyFill="1" applyBorder="1" applyAlignment="1" applyProtection="1">
      <alignment horizontal="center" vertical="center"/>
    </xf>
    <xf numFmtId="0" fontId="2" fillId="0" borderId="1" xfId="0" applyFont="1" applyBorder="1" applyAlignment="1">
      <alignment horizontal="left" wrapText="1"/>
    </xf>
    <xf numFmtId="168" fontId="3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167" fontId="2" fillId="0" borderId="0" xfId="0" applyNumberFormat="1" applyFont="1"/>
    <xf numFmtId="0" fontId="3" fillId="0" borderId="0" xfId="0" applyFont="1" applyAlignment="1">
      <alignment horizontal="center" vertical="center"/>
    </xf>
    <xf numFmtId="0" fontId="7" fillId="0" borderId="0" xfId="0" applyFont="1"/>
    <xf numFmtId="0" fontId="4" fillId="0" borderId="0" xfId="0" applyFont="1"/>
    <xf numFmtId="0" fontId="4" fillId="0" borderId="0" xfId="0" applyFont="1" applyAlignment="1">
      <alignment horizontal="left" vertical="center" wrapText="1"/>
    </xf>
    <xf numFmtId="0" fontId="7" fillId="0" borderId="0" xfId="0" applyFont="1" applyBorder="1"/>
    <xf numFmtId="0" fontId="10" fillId="0" borderId="0" xfId="2" applyFont="1"/>
    <xf numFmtId="0" fontId="14" fillId="0" borderId="0" xfId="2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wrapText="1"/>
    </xf>
    <xf numFmtId="0" fontId="10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8" fillId="0" borderId="0" xfId="0" applyFont="1" applyAlignment="1"/>
    <xf numFmtId="0" fontId="6" fillId="0" borderId="0" xfId="0" applyFont="1" applyAlignment="1">
      <alignment vertical="center" wrapText="1"/>
    </xf>
    <xf numFmtId="0" fontId="19" fillId="0" borderId="0" xfId="0" applyFont="1" applyBorder="1" applyAlignment="1"/>
    <xf numFmtId="0" fontId="17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0" fillId="0" borderId="0" xfId="0" applyFont="1" applyBorder="1" applyAlignment="1">
      <alignment horizontal="left" wrapText="1"/>
    </xf>
    <xf numFmtId="0" fontId="20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7" fillId="0" borderId="4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0" borderId="28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0" xfId="2" applyFont="1"/>
    <xf numFmtId="0" fontId="8" fillId="0" borderId="0" xfId="2" applyFont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7" fillId="0" borderId="3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41" xfId="0" applyFont="1" applyFill="1" applyBorder="1" applyAlignment="1">
      <alignment horizontal="center" vertical="center" wrapText="1"/>
    </xf>
    <xf numFmtId="0" fontId="7" fillId="0" borderId="40" xfId="0" applyFont="1" applyFill="1" applyBorder="1" applyAlignment="1">
      <alignment horizontal="center" vertical="center" wrapText="1"/>
    </xf>
    <xf numFmtId="0" fontId="0" fillId="0" borderId="40" xfId="0" applyBorder="1" applyAlignment="1">
      <alignment horizontal="center" vertical="center"/>
    </xf>
    <xf numFmtId="0" fontId="7" fillId="2" borderId="49" xfId="0" applyFont="1" applyFill="1" applyBorder="1" applyAlignment="1">
      <alignment horizontal="center" vertical="center" wrapText="1"/>
    </xf>
    <xf numFmtId="0" fontId="4" fillId="0" borderId="62" xfId="0" applyFont="1" applyBorder="1" applyAlignment="1">
      <alignment horizontal="center"/>
    </xf>
    <xf numFmtId="0" fontId="4" fillId="0" borderId="63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170" fontId="7" fillId="0" borderId="0" xfId="3" applyNumberFormat="1" applyFont="1" applyFill="1" applyBorder="1" applyAlignment="1" applyProtection="1">
      <alignment vertical="center"/>
    </xf>
    <xf numFmtId="0" fontId="7" fillId="2" borderId="66" xfId="3" applyNumberFormat="1" applyFont="1" applyFill="1" applyBorder="1" applyAlignment="1" applyProtection="1">
      <alignment horizontal="center" vertical="center"/>
    </xf>
    <xf numFmtId="0" fontId="7" fillId="2" borderId="0" xfId="3" applyNumberFormat="1" applyFont="1" applyFill="1" applyBorder="1" applyAlignment="1" applyProtection="1">
      <alignment horizontal="center" vertical="center"/>
    </xf>
    <xf numFmtId="49" fontId="11" fillId="2" borderId="62" xfId="3" applyNumberFormat="1" applyFont="1" applyFill="1" applyBorder="1" applyAlignment="1">
      <alignment vertical="center" wrapText="1"/>
    </xf>
    <xf numFmtId="0" fontId="11" fillId="2" borderId="16" xfId="3" applyFont="1" applyFill="1" applyBorder="1" applyAlignment="1">
      <alignment horizontal="center" vertical="center" wrapText="1"/>
    </xf>
    <xf numFmtId="49" fontId="11" fillId="2" borderId="17" xfId="3" applyNumberFormat="1" applyFont="1" applyFill="1" applyBorder="1" applyAlignment="1">
      <alignment horizontal="center" vertical="center" wrapText="1"/>
    </xf>
    <xf numFmtId="49" fontId="11" fillId="2" borderId="32" xfId="3" applyNumberFormat="1" applyFont="1" applyFill="1" applyBorder="1" applyAlignment="1">
      <alignment horizontal="center" vertical="center" wrapText="1"/>
    </xf>
    <xf numFmtId="170" fontId="11" fillId="2" borderId="19" xfId="3" applyNumberFormat="1" applyFont="1" applyFill="1" applyBorder="1" applyAlignment="1" applyProtection="1">
      <alignment horizontal="center" vertical="center" wrapText="1"/>
    </xf>
    <xf numFmtId="167" fontId="11" fillId="2" borderId="33" xfId="3" applyNumberFormat="1" applyFont="1" applyFill="1" applyBorder="1" applyAlignment="1" applyProtection="1">
      <alignment horizontal="center" vertical="center"/>
    </xf>
    <xf numFmtId="1" fontId="11" fillId="2" borderId="30" xfId="3" applyNumberFormat="1" applyFont="1" applyFill="1" applyBorder="1" applyAlignment="1" applyProtection="1">
      <alignment horizontal="center" vertical="center"/>
    </xf>
    <xf numFmtId="1" fontId="11" fillId="2" borderId="16" xfId="3" applyNumberFormat="1" applyFont="1" applyFill="1" applyBorder="1" applyAlignment="1" applyProtection="1">
      <alignment horizontal="center" vertical="center"/>
    </xf>
    <xf numFmtId="1" fontId="11" fillId="2" borderId="17" xfId="3" applyNumberFormat="1" applyFont="1" applyFill="1" applyBorder="1" applyAlignment="1" applyProtection="1">
      <alignment horizontal="center" vertical="center"/>
    </xf>
    <xf numFmtId="170" fontId="27" fillId="0" borderId="0" xfId="3" applyNumberFormat="1" applyFont="1" applyFill="1" applyBorder="1" applyAlignment="1" applyProtection="1">
      <alignment vertical="center"/>
    </xf>
    <xf numFmtId="0" fontId="11" fillId="2" borderId="49" xfId="3" applyFont="1" applyFill="1" applyBorder="1" applyAlignment="1">
      <alignment horizontal="center" vertical="center" wrapText="1"/>
    </xf>
    <xf numFmtId="170" fontId="29" fillId="0" borderId="0" xfId="3" applyNumberFormat="1" applyFont="1" applyFill="1" applyBorder="1" applyAlignment="1" applyProtection="1">
      <alignment vertical="center"/>
    </xf>
    <xf numFmtId="49" fontId="11" fillId="2" borderId="37" xfId="0" applyNumberFormat="1" applyFont="1" applyFill="1" applyBorder="1" applyAlignment="1" applyProtection="1">
      <alignment horizontal="center" vertical="center"/>
    </xf>
    <xf numFmtId="172" fontId="11" fillId="2" borderId="39" xfId="3" applyNumberFormat="1" applyFont="1" applyFill="1" applyBorder="1" applyAlignment="1" applyProtection="1">
      <alignment horizontal="center" vertical="center"/>
    </xf>
    <xf numFmtId="0" fontId="11" fillId="2" borderId="37" xfId="3" applyFont="1" applyFill="1" applyBorder="1" applyAlignment="1">
      <alignment horizontal="center" vertical="center" wrapText="1"/>
    </xf>
    <xf numFmtId="0" fontId="11" fillId="2" borderId="3" xfId="3" applyFont="1" applyFill="1" applyBorder="1" applyAlignment="1">
      <alignment horizontal="center" vertical="center" wrapText="1"/>
    </xf>
    <xf numFmtId="171" fontId="30" fillId="2" borderId="28" xfId="3" applyNumberFormat="1" applyFont="1" applyFill="1" applyBorder="1" applyAlignment="1" applyProtection="1">
      <alignment horizontal="center" vertical="center"/>
    </xf>
    <xf numFmtId="170" fontId="11" fillId="2" borderId="49" xfId="3" applyNumberFormat="1" applyFont="1" applyFill="1" applyBorder="1" applyAlignment="1" applyProtection="1">
      <alignment horizontal="center" vertical="center"/>
    </xf>
    <xf numFmtId="0" fontId="11" fillId="2" borderId="28" xfId="3" applyFont="1" applyFill="1" applyBorder="1" applyAlignment="1">
      <alignment horizontal="center" vertical="center" wrapText="1"/>
    </xf>
    <xf numFmtId="49" fontId="11" fillId="2" borderId="46" xfId="0" applyNumberFormat="1" applyFont="1" applyFill="1" applyBorder="1" applyAlignment="1" applyProtection="1">
      <alignment horizontal="center" vertical="center"/>
    </xf>
    <xf numFmtId="0" fontId="11" fillId="2" borderId="24" xfId="3" applyFont="1" applyFill="1" applyBorder="1" applyAlignment="1">
      <alignment horizontal="center" vertical="center" wrapText="1"/>
    </xf>
    <xf numFmtId="0" fontId="11" fillId="2" borderId="41" xfId="3" applyFont="1" applyFill="1" applyBorder="1" applyAlignment="1">
      <alignment horizontal="center" vertical="center" wrapText="1"/>
    </xf>
    <xf numFmtId="0" fontId="11" fillId="2" borderId="23" xfId="3" applyFont="1" applyFill="1" applyBorder="1" applyAlignment="1">
      <alignment horizontal="center" vertical="center" wrapText="1"/>
    </xf>
    <xf numFmtId="167" fontId="11" fillId="2" borderId="60" xfId="3" applyNumberFormat="1" applyFont="1" applyFill="1" applyBorder="1" applyAlignment="1">
      <alignment horizontal="center" vertical="center" wrapText="1"/>
    </xf>
    <xf numFmtId="1" fontId="11" fillId="2" borderId="60" xfId="3" applyNumberFormat="1" applyFont="1" applyFill="1" applyBorder="1" applyAlignment="1">
      <alignment horizontal="center" vertical="center" wrapText="1"/>
    </xf>
    <xf numFmtId="0" fontId="7" fillId="2" borderId="49" xfId="3" applyNumberFormat="1" applyFont="1" applyFill="1" applyBorder="1" applyAlignment="1">
      <alignment horizontal="center" vertical="center" wrapText="1"/>
    </xf>
    <xf numFmtId="0" fontId="7" fillId="2" borderId="27" xfId="3" applyNumberFormat="1" applyFont="1" applyFill="1" applyBorder="1" applyAlignment="1">
      <alignment horizontal="center" vertical="center" wrapText="1"/>
    </xf>
    <xf numFmtId="0" fontId="7" fillId="2" borderId="28" xfId="3" applyNumberFormat="1" applyFont="1" applyFill="1" applyBorder="1" applyAlignment="1">
      <alignment horizontal="center" vertical="center" wrapText="1"/>
    </xf>
    <xf numFmtId="167" fontId="11" fillId="2" borderId="65" xfId="3" applyNumberFormat="1" applyFont="1" applyFill="1" applyBorder="1" applyAlignment="1">
      <alignment horizontal="center" vertical="center" wrapText="1"/>
    </xf>
    <xf numFmtId="1" fontId="11" fillId="2" borderId="65" xfId="3" applyNumberFormat="1" applyFont="1" applyFill="1" applyBorder="1" applyAlignment="1">
      <alignment horizontal="center" vertical="center" wrapText="1"/>
    </xf>
    <xf numFmtId="167" fontId="11" fillId="2" borderId="70" xfId="3" applyNumberFormat="1" applyFont="1" applyFill="1" applyBorder="1" applyAlignment="1">
      <alignment horizontal="center" vertical="center" wrapText="1"/>
    </xf>
    <xf numFmtId="1" fontId="11" fillId="2" borderId="70" xfId="3" applyNumberFormat="1" applyFont="1" applyFill="1" applyBorder="1" applyAlignment="1">
      <alignment horizontal="center" vertical="center" wrapText="1"/>
    </xf>
    <xf numFmtId="1" fontId="7" fillId="0" borderId="27" xfId="3" applyNumberFormat="1" applyFont="1" applyFill="1" applyBorder="1" applyAlignment="1">
      <alignment horizontal="center" vertical="center"/>
    </xf>
    <xf numFmtId="49" fontId="7" fillId="0" borderId="3" xfId="3" applyNumberFormat="1" applyFont="1" applyFill="1" applyBorder="1" applyAlignment="1">
      <alignment horizontal="center" vertical="center"/>
    </xf>
    <xf numFmtId="0" fontId="7" fillId="0" borderId="3" xfId="3" applyNumberFormat="1" applyFont="1" applyFill="1" applyBorder="1" applyAlignment="1">
      <alignment horizontal="center" vertical="center"/>
    </xf>
    <xf numFmtId="172" fontId="7" fillId="0" borderId="63" xfId="3" applyNumberFormat="1" applyFont="1" applyFill="1" applyBorder="1" applyAlignment="1" applyProtection="1">
      <alignment horizontal="center" vertical="center"/>
    </xf>
    <xf numFmtId="1" fontId="7" fillId="0" borderId="1" xfId="3" applyNumberFormat="1" applyFont="1" applyFill="1" applyBorder="1" applyAlignment="1">
      <alignment horizontal="center" vertical="center"/>
    </xf>
    <xf numFmtId="0" fontId="7" fillId="0" borderId="1" xfId="3" applyNumberFormat="1" applyFont="1" applyFill="1" applyBorder="1" applyAlignment="1">
      <alignment horizontal="center" vertical="center"/>
    </xf>
    <xf numFmtId="1" fontId="7" fillId="0" borderId="28" xfId="3" applyNumberFormat="1" applyFont="1" applyFill="1" applyBorder="1" applyAlignment="1">
      <alignment horizontal="center" vertical="center" wrapText="1"/>
    </xf>
    <xf numFmtId="0" fontId="7" fillId="0" borderId="49" xfId="3" applyNumberFormat="1" applyFont="1" applyFill="1" applyBorder="1" applyAlignment="1">
      <alignment horizontal="center" vertical="center" wrapText="1"/>
    </xf>
    <xf numFmtId="0" fontId="7" fillId="0" borderId="28" xfId="3" applyNumberFormat="1" applyFont="1" applyFill="1" applyBorder="1" applyAlignment="1">
      <alignment horizontal="center" vertical="center" wrapText="1"/>
    </xf>
    <xf numFmtId="0" fontId="7" fillId="0" borderId="27" xfId="3" applyNumberFormat="1" applyFont="1" applyFill="1" applyBorder="1" applyAlignment="1">
      <alignment horizontal="center" vertical="center" wrapText="1"/>
    </xf>
    <xf numFmtId="0" fontId="7" fillId="0" borderId="3" xfId="3" applyNumberFormat="1" applyFont="1" applyFill="1" applyBorder="1" applyAlignment="1">
      <alignment horizontal="center" vertical="center" wrapText="1"/>
    </xf>
    <xf numFmtId="167" fontId="11" fillId="2" borderId="60" xfId="3" applyNumberFormat="1" applyFont="1" applyFill="1" applyBorder="1" applyAlignment="1" applyProtection="1">
      <alignment horizontal="center" vertical="center"/>
    </xf>
    <xf numFmtId="1" fontId="11" fillId="2" borderId="60" xfId="3" applyNumberFormat="1" applyFont="1" applyFill="1" applyBorder="1" applyAlignment="1" applyProtection="1">
      <alignment horizontal="center" vertical="center"/>
    </xf>
    <xf numFmtId="171" fontId="31" fillId="2" borderId="28" xfId="0" applyNumberFormat="1" applyFont="1" applyFill="1" applyBorder="1" applyAlignment="1" applyProtection="1">
      <alignment horizontal="center" vertical="center"/>
    </xf>
    <xf numFmtId="0" fontId="7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171" fontId="31" fillId="2" borderId="19" xfId="0" applyNumberFormat="1" applyFont="1" applyFill="1" applyBorder="1" applyAlignment="1" applyProtection="1">
      <alignment horizontal="center" vertical="center"/>
    </xf>
    <xf numFmtId="171" fontId="7" fillId="2" borderId="16" xfId="0" applyNumberFormat="1" applyFont="1" applyFill="1" applyBorder="1" applyAlignment="1" applyProtection="1">
      <alignment horizontal="center" vertical="center"/>
    </xf>
    <xf numFmtId="171" fontId="7" fillId="2" borderId="17" xfId="0" applyNumberFormat="1" applyFont="1" applyFill="1" applyBorder="1" applyAlignment="1" applyProtection="1">
      <alignment horizontal="center" vertical="center"/>
    </xf>
    <xf numFmtId="0" fontId="11" fillId="2" borderId="17" xfId="0" applyFont="1" applyFill="1" applyBorder="1" applyAlignment="1">
      <alignment horizontal="left" vertical="top" wrapText="1"/>
    </xf>
    <xf numFmtId="167" fontId="32" fillId="4" borderId="70" xfId="3" applyNumberFormat="1" applyFont="1" applyFill="1" applyBorder="1" applyAlignment="1" applyProtection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173" fontId="7" fillId="0" borderId="0" xfId="3" applyNumberFormat="1" applyFont="1" applyFill="1" applyBorder="1" applyAlignment="1" applyProtection="1">
      <alignment vertical="center"/>
    </xf>
    <xf numFmtId="170" fontId="7" fillId="2" borderId="0" xfId="3" applyNumberFormat="1" applyFont="1" applyFill="1" applyBorder="1" applyAlignment="1" applyProtection="1">
      <alignment horizontal="right" vertical="center"/>
    </xf>
    <xf numFmtId="170" fontId="7" fillId="2" borderId="0" xfId="3" applyNumberFormat="1" applyFont="1" applyFill="1" applyBorder="1" applyAlignment="1" applyProtection="1">
      <alignment vertical="center"/>
    </xf>
    <xf numFmtId="0" fontId="7" fillId="2" borderId="0" xfId="3" applyFont="1" applyFill="1" applyBorder="1" applyAlignment="1">
      <alignment horizontal="left" wrapText="1"/>
    </xf>
    <xf numFmtId="0" fontId="7" fillId="2" borderId="0" xfId="3" applyFont="1" applyFill="1" applyBorder="1" applyAlignment="1">
      <alignment horizontal="center" wrapText="1"/>
    </xf>
    <xf numFmtId="0" fontId="27" fillId="2" borderId="0" xfId="3" applyNumberFormat="1" applyFont="1" applyFill="1" applyBorder="1" applyAlignment="1" applyProtection="1">
      <alignment horizontal="center" vertical="center"/>
    </xf>
    <xf numFmtId="170" fontId="29" fillId="2" borderId="0" xfId="3" applyNumberFormat="1" applyFont="1" applyFill="1" applyBorder="1" applyAlignment="1" applyProtection="1">
      <alignment vertical="center"/>
    </xf>
    <xf numFmtId="170" fontId="29" fillId="2" borderId="0" xfId="3" applyNumberFormat="1" applyFont="1" applyFill="1" applyBorder="1" applyAlignment="1" applyProtection="1">
      <alignment horizontal="center" vertical="center" wrapText="1"/>
    </xf>
    <xf numFmtId="0" fontId="29" fillId="2" borderId="0" xfId="3" applyNumberFormat="1" applyFont="1" applyFill="1" applyBorder="1" applyAlignment="1" applyProtection="1">
      <alignment horizontal="center" vertical="center" wrapText="1"/>
    </xf>
    <xf numFmtId="0" fontId="7" fillId="2" borderId="60" xfId="3" applyNumberFormat="1" applyFont="1" applyFill="1" applyBorder="1" applyAlignment="1" applyProtection="1">
      <alignment horizontal="center" vertical="center"/>
    </xf>
    <xf numFmtId="0" fontId="11" fillId="2" borderId="1" xfId="3" applyFont="1" applyFill="1" applyBorder="1" applyAlignment="1">
      <alignment horizontal="center" vertical="center" wrapText="1"/>
    </xf>
    <xf numFmtId="0" fontId="0" fillId="0" borderId="0" xfId="0"/>
    <xf numFmtId="0" fontId="11" fillId="0" borderId="60" xfId="3" applyFont="1" applyFill="1" applyBorder="1" applyAlignment="1">
      <alignment horizontal="center" vertical="center" wrapText="1"/>
    </xf>
    <xf numFmtId="167" fontId="28" fillId="0" borderId="60" xfId="3" applyNumberFormat="1" applyFont="1" applyFill="1" applyBorder="1" applyAlignment="1">
      <alignment horizontal="center" vertical="center" wrapText="1"/>
    </xf>
    <xf numFmtId="1" fontId="28" fillId="0" borderId="60" xfId="3" applyNumberFormat="1" applyFont="1" applyFill="1" applyBorder="1" applyAlignment="1">
      <alignment horizontal="center" vertical="center" wrapText="1"/>
    </xf>
    <xf numFmtId="49" fontId="11" fillId="2" borderId="39" xfId="3" applyNumberFormat="1" applyFont="1" applyFill="1" applyBorder="1" applyAlignment="1">
      <alignment horizontal="left" vertical="center" wrapText="1"/>
    </xf>
    <xf numFmtId="49" fontId="11" fillId="2" borderId="39" xfId="3" applyNumberFormat="1" applyFont="1" applyFill="1" applyBorder="1" applyAlignment="1">
      <alignment vertical="center" wrapText="1"/>
    </xf>
    <xf numFmtId="49" fontId="11" fillId="2" borderId="63" xfId="0" applyNumberFormat="1" applyFont="1" applyFill="1" applyBorder="1" applyAlignment="1" applyProtection="1">
      <alignment horizontal="center" vertical="center"/>
    </xf>
    <xf numFmtId="1" fontId="11" fillId="2" borderId="19" xfId="3" applyNumberFormat="1" applyFont="1" applyFill="1" applyBorder="1" applyAlignment="1" applyProtection="1">
      <alignment horizontal="center" vertical="center"/>
    </xf>
    <xf numFmtId="167" fontId="11" fillId="2" borderId="62" xfId="0" applyNumberFormat="1" applyFont="1" applyFill="1" applyBorder="1" applyAlignment="1" applyProtection="1">
      <alignment horizontal="center" vertical="center"/>
    </xf>
    <xf numFmtId="167" fontId="11" fillId="2" borderId="63" xfId="0" applyNumberFormat="1" applyFont="1" applyFill="1" applyBorder="1" applyAlignment="1" applyProtection="1">
      <alignment horizontal="center" vertical="center"/>
    </xf>
    <xf numFmtId="167" fontId="11" fillId="2" borderId="64" xfId="0" applyNumberFormat="1" applyFont="1" applyFill="1" applyBorder="1" applyAlignment="1" applyProtection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11" fillId="2" borderId="17" xfId="3" applyFont="1" applyFill="1" applyBorder="1" applyAlignment="1">
      <alignment horizontal="center" vertical="center" wrapText="1"/>
    </xf>
    <xf numFmtId="0" fontId="11" fillId="2" borderId="19" xfId="3" applyFont="1" applyFill="1" applyBorder="1" applyAlignment="1">
      <alignment horizontal="center" vertical="center" wrapText="1"/>
    </xf>
    <xf numFmtId="0" fontId="7" fillId="2" borderId="20" xfId="3" applyNumberFormat="1" applyFont="1" applyFill="1" applyBorder="1" applyAlignment="1" applyProtection="1">
      <alignment horizontal="center" vertical="center"/>
    </xf>
    <xf numFmtId="0" fontId="7" fillId="2" borderId="4" xfId="3" applyNumberFormat="1" applyFont="1" applyFill="1" applyBorder="1" applyAlignment="1" applyProtection="1">
      <alignment horizontal="center" vertical="center"/>
    </xf>
    <xf numFmtId="0" fontId="7" fillId="2" borderId="6" xfId="3" applyNumberFormat="1" applyFont="1" applyFill="1" applyBorder="1" applyAlignment="1" applyProtection="1">
      <alignment horizontal="center" vertical="center"/>
    </xf>
    <xf numFmtId="0" fontId="7" fillId="2" borderId="75" xfId="3" applyNumberFormat="1" applyFont="1" applyFill="1" applyBorder="1" applyAlignment="1" applyProtection="1">
      <alignment horizontal="center" vertical="center"/>
    </xf>
    <xf numFmtId="1" fontId="7" fillId="0" borderId="28" xfId="3" applyNumberFormat="1" applyFont="1" applyFill="1" applyBorder="1" applyAlignment="1" applyProtection="1">
      <alignment horizontal="center" vertical="center"/>
    </xf>
    <xf numFmtId="1" fontId="7" fillId="0" borderId="37" xfId="3" applyNumberFormat="1" applyFont="1" applyFill="1" applyBorder="1" applyAlignment="1">
      <alignment horizontal="center" vertical="center"/>
    </xf>
    <xf numFmtId="172" fontId="7" fillId="0" borderId="37" xfId="3" applyNumberFormat="1" applyFont="1" applyFill="1" applyBorder="1" applyAlignment="1" applyProtection="1">
      <alignment horizontal="center" vertical="center"/>
    </xf>
    <xf numFmtId="172" fontId="7" fillId="0" borderId="1" xfId="3" applyNumberFormat="1" applyFont="1" applyFill="1" applyBorder="1" applyAlignment="1" applyProtection="1">
      <alignment horizontal="center" vertical="center"/>
    </xf>
    <xf numFmtId="1" fontId="7" fillId="0" borderId="49" xfId="3" applyNumberFormat="1" applyFont="1" applyFill="1" applyBorder="1" applyAlignment="1" applyProtection="1">
      <alignment horizontal="center" vertical="center"/>
    </xf>
    <xf numFmtId="172" fontId="7" fillId="0" borderId="49" xfId="3" applyNumberFormat="1" applyFont="1" applyFill="1" applyBorder="1" applyAlignment="1" applyProtection="1">
      <alignment horizontal="center" vertical="center"/>
    </xf>
    <xf numFmtId="0" fontId="11" fillId="2" borderId="62" xfId="0" applyNumberFormat="1" applyFont="1" applyFill="1" applyBorder="1" applyAlignment="1" applyProtection="1">
      <alignment horizontal="left" vertical="center"/>
    </xf>
    <xf numFmtId="0" fontId="11" fillId="2" borderId="63" xfId="0" applyNumberFormat="1" applyFont="1" applyFill="1" applyBorder="1" applyAlignment="1" applyProtection="1">
      <alignment horizontal="left" vertical="center" wrapText="1"/>
    </xf>
    <xf numFmtId="0" fontId="11" fillId="2" borderId="77" xfId="0" applyNumberFormat="1" applyFont="1" applyFill="1" applyBorder="1" applyAlignment="1" applyProtection="1">
      <alignment horizontal="left" vertical="center"/>
    </xf>
    <xf numFmtId="0" fontId="7" fillId="2" borderId="4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71" fontId="31" fillId="2" borderId="43" xfId="0" applyNumberFormat="1" applyFont="1" applyFill="1" applyBorder="1" applyAlignment="1" applyProtection="1">
      <alignment horizontal="center" vertical="center"/>
    </xf>
    <xf numFmtId="167" fontId="11" fillId="2" borderId="0" xfId="3" applyNumberFormat="1" applyFont="1" applyFill="1" applyBorder="1" applyAlignment="1" applyProtection="1">
      <alignment horizontal="center" vertical="center"/>
    </xf>
    <xf numFmtId="1" fontId="11" fillId="2" borderId="65" xfId="0" applyNumberFormat="1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>
      <alignment horizontal="center" vertical="center" wrapText="1"/>
    </xf>
    <xf numFmtId="167" fontId="7" fillId="2" borderId="0" xfId="3" applyNumberFormat="1" applyFont="1" applyFill="1" applyBorder="1" applyAlignment="1" applyProtection="1">
      <alignment horizontal="center" vertical="center"/>
    </xf>
    <xf numFmtId="172" fontId="7" fillId="2" borderId="0" xfId="3" applyNumberFormat="1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171" fontId="11" fillId="2" borderId="38" xfId="3" applyNumberFormat="1" applyFont="1" applyFill="1" applyBorder="1" applyAlignment="1" applyProtection="1">
      <alignment horizontal="center" vertical="center"/>
    </xf>
    <xf numFmtId="171" fontId="11" fillId="2" borderId="28" xfId="3" applyNumberFormat="1" applyFont="1" applyFill="1" applyBorder="1" applyAlignment="1" applyProtection="1">
      <alignment horizontal="center" vertical="center"/>
    </xf>
    <xf numFmtId="49" fontId="11" fillId="2" borderId="62" xfId="0" applyNumberFormat="1" applyFont="1" applyFill="1" applyBorder="1" applyAlignment="1" applyProtection="1">
      <alignment horizontal="center" vertical="center"/>
    </xf>
    <xf numFmtId="171" fontId="11" fillId="2" borderId="31" xfId="0" applyNumberFormat="1" applyFont="1" applyFill="1" applyBorder="1" applyAlignment="1" applyProtection="1">
      <alignment horizontal="left" vertical="center" wrapText="1"/>
    </xf>
    <xf numFmtId="171" fontId="11" fillId="2" borderId="81" xfId="0" applyNumberFormat="1" applyFont="1" applyFill="1" applyBorder="1" applyAlignment="1" applyProtection="1">
      <alignment horizontal="left" vertical="center" wrapText="1"/>
    </xf>
    <xf numFmtId="171" fontId="7" fillId="2" borderId="23" xfId="0" applyNumberFormat="1" applyFont="1" applyFill="1" applyBorder="1" applyAlignment="1" applyProtection="1">
      <alignment horizontal="center" vertical="center"/>
    </xf>
    <xf numFmtId="171" fontId="7" fillId="2" borderId="24" xfId="0" applyNumberFormat="1" applyFont="1" applyFill="1" applyBorder="1" applyAlignment="1" applyProtection="1">
      <alignment horizontal="center" vertical="center"/>
    </xf>
    <xf numFmtId="49" fontId="11" fillId="2" borderId="64" xfId="0" applyNumberFormat="1" applyFont="1" applyFill="1" applyBorder="1" applyAlignment="1" applyProtection="1">
      <alignment horizontal="center" vertical="center"/>
    </xf>
    <xf numFmtId="171" fontId="7" fillId="2" borderId="32" xfId="0" applyNumberFormat="1" applyFont="1" applyFill="1" applyBorder="1" applyAlignment="1" applyProtection="1">
      <alignment horizontal="center" vertical="center"/>
    </xf>
    <xf numFmtId="171" fontId="7" fillId="2" borderId="61" xfId="0" applyNumberFormat="1" applyFont="1" applyFill="1" applyBorder="1" applyAlignment="1" applyProtection="1">
      <alignment horizontal="center" vertical="center"/>
    </xf>
    <xf numFmtId="167" fontId="11" fillId="2" borderId="90" xfId="0" applyNumberFormat="1" applyFont="1" applyFill="1" applyBorder="1" applyAlignment="1" applyProtection="1">
      <alignment horizontal="center" vertical="center"/>
    </xf>
    <xf numFmtId="167" fontId="11" fillId="2" borderId="30" xfId="0" applyNumberFormat="1" applyFont="1" applyFill="1" applyBorder="1" applyAlignment="1" applyProtection="1">
      <alignment horizontal="center" vertical="center"/>
    </xf>
    <xf numFmtId="167" fontId="11" fillId="2" borderId="74" xfId="0" applyNumberFormat="1" applyFont="1" applyFill="1" applyBorder="1" applyAlignment="1" applyProtection="1">
      <alignment horizontal="center" vertical="center"/>
    </xf>
    <xf numFmtId="1" fontId="11" fillId="2" borderId="90" xfId="0" applyNumberFormat="1" applyFont="1" applyFill="1" applyBorder="1" applyAlignment="1" applyProtection="1">
      <alignment horizontal="center" vertical="center"/>
    </xf>
    <xf numFmtId="171" fontId="11" fillId="2" borderId="30" xfId="0" applyNumberFormat="1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left" vertical="top" wrapText="1"/>
    </xf>
    <xf numFmtId="168" fontId="3" fillId="0" borderId="1" xfId="0" applyNumberFormat="1" applyFont="1" applyFill="1" applyBorder="1" applyAlignment="1" applyProtection="1">
      <alignment horizontal="center" vertical="center"/>
    </xf>
    <xf numFmtId="0" fontId="7" fillId="2" borderId="34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171" fontId="31" fillId="2" borderId="35" xfId="0" applyNumberFormat="1" applyFont="1" applyFill="1" applyBorder="1" applyAlignment="1" applyProtection="1">
      <alignment horizontal="center" vertical="center"/>
    </xf>
    <xf numFmtId="167" fontId="11" fillId="2" borderId="79" xfId="0" applyNumberFormat="1" applyFont="1" applyFill="1" applyBorder="1" applyAlignment="1" applyProtection="1">
      <alignment horizontal="center" vertical="center"/>
    </xf>
    <xf numFmtId="167" fontId="2" fillId="0" borderId="27" xfId="0" applyNumberFormat="1" applyFont="1" applyBorder="1" applyAlignment="1">
      <alignment horizontal="center" vertical="center"/>
    </xf>
    <xf numFmtId="0" fontId="7" fillId="2" borderId="7" xfId="3" applyNumberFormat="1" applyFont="1" applyFill="1" applyBorder="1" applyAlignment="1" applyProtection="1">
      <alignment horizontal="center" vertical="center"/>
    </xf>
    <xf numFmtId="0" fontId="7" fillId="2" borderId="91" xfId="3" applyNumberFormat="1" applyFont="1" applyFill="1" applyBorder="1" applyAlignment="1" applyProtection="1">
      <alignment horizontal="center" vertical="center"/>
    </xf>
    <xf numFmtId="1" fontId="11" fillId="2" borderId="30" xfId="0" applyNumberFormat="1" applyFont="1" applyFill="1" applyBorder="1" applyAlignment="1">
      <alignment horizontal="center" vertical="center" wrapText="1"/>
    </xf>
    <xf numFmtId="0" fontId="11" fillId="2" borderId="79" xfId="0" applyNumberFormat="1" applyFont="1" applyFill="1" applyBorder="1" applyAlignment="1" applyProtection="1">
      <alignment horizontal="left" vertical="center" wrapText="1"/>
    </xf>
    <xf numFmtId="1" fontId="11" fillId="2" borderId="37" xfId="0" applyNumberFormat="1" applyFont="1" applyFill="1" applyBorder="1" applyAlignment="1">
      <alignment horizontal="center" vertical="center" wrapText="1"/>
    </xf>
    <xf numFmtId="1" fontId="11" fillId="2" borderId="74" xfId="0" applyNumberFormat="1" applyFont="1" applyFill="1" applyBorder="1" applyAlignment="1" applyProtection="1">
      <alignment horizontal="center" vertical="center"/>
    </xf>
    <xf numFmtId="1" fontId="11" fillId="2" borderId="68" xfId="0" applyNumberFormat="1" applyFont="1" applyFill="1" applyBorder="1" applyAlignment="1" applyProtection="1">
      <alignment horizontal="center" vertical="center"/>
    </xf>
    <xf numFmtId="171" fontId="11" fillId="2" borderId="41" xfId="3" applyNumberFormat="1" applyFont="1" applyFill="1" applyBorder="1" applyAlignment="1">
      <alignment horizontal="center" vertical="center" wrapText="1"/>
    </xf>
    <xf numFmtId="1" fontId="11" fillId="2" borderId="26" xfId="3" applyNumberFormat="1" applyFont="1" applyFill="1" applyBorder="1" applyAlignment="1">
      <alignment horizontal="center" vertical="center" wrapText="1"/>
    </xf>
    <xf numFmtId="0" fontId="11" fillId="2" borderId="92" xfId="0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/>
    </xf>
    <xf numFmtId="171" fontId="11" fillId="2" borderId="1" xfId="3" applyNumberFormat="1" applyFont="1" applyFill="1" applyBorder="1" applyAlignment="1" applyProtection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/>
    <xf numFmtId="0" fontId="0" fillId="0" borderId="0" xfId="0" applyFont="1"/>
    <xf numFmtId="1" fontId="28" fillId="0" borderId="76" xfId="3" applyNumberFormat="1" applyFont="1" applyFill="1" applyBorder="1" applyAlignment="1">
      <alignment horizontal="center" vertical="center" wrapText="1"/>
    </xf>
    <xf numFmtId="1" fontId="11" fillId="2" borderId="76" xfId="3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Fill="1" applyBorder="1"/>
    <xf numFmtId="0" fontId="39" fillId="0" borderId="1" xfId="0" applyFont="1" applyFill="1" applyBorder="1" applyAlignment="1">
      <alignment horizontal="left" wrapText="1"/>
    </xf>
    <xf numFmtId="0" fontId="39" fillId="0" borderId="1" xfId="0" applyFont="1" applyBorder="1" applyAlignment="1">
      <alignment horizontal="center" vertical="center"/>
    </xf>
    <xf numFmtId="167" fontId="39" fillId="0" borderId="1" xfId="0" applyNumberFormat="1" applyFont="1" applyBorder="1" applyAlignment="1">
      <alignment horizontal="center" vertical="center"/>
    </xf>
    <xf numFmtId="0" fontId="39" fillId="0" borderId="0" xfId="0" applyFont="1"/>
    <xf numFmtId="0" fontId="40" fillId="0" borderId="0" xfId="0" applyFont="1"/>
    <xf numFmtId="49" fontId="40" fillId="0" borderId="0" xfId="0" applyNumberFormat="1" applyFont="1"/>
    <xf numFmtId="49" fontId="0" fillId="0" borderId="0" xfId="0" applyNumberFormat="1"/>
    <xf numFmtId="49" fontId="27" fillId="2" borderId="18" xfId="3" applyNumberFormat="1" applyFont="1" applyFill="1" applyBorder="1" applyAlignment="1">
      <alignment horizontal="center" vertical="center" wrapText="1"/>
    </xf>
    <xf numFmtId="49" fontId="27" fillId="2" borderId="19" xfId="3" applyNumberFormat="1" applyFont="1" applyFill="1" applyBorder="1" applyAlignment="1">
      <alignment horizontal="center" vertical="center" wrapText="1"/>
    </xf>
    <xf numFmtId="49" fontId="27" fillId="2" borderId="16" xfId="3" applyNumberFormat="1" applyFont="1" applyFill="1" applyBorder="1" applyAlignment="1">
      <alignment horizontal="center" vertical="center" wrapText="1"/>
    </xf>
    <xf numFmtId="49" fontId="11" fillId="2" borderId="85" xfId="3" applyNumberFormat="1" applyFont="1" applyFill="1" applyBorder="1" applyAlignment="1" applyProtection="1">
      <alignment horizontal="center" vertical="center"/>
    </xf>
    <xf numFmtId="49" fontId="11" fillId="2" borderId="83" xfId="3" applyNumberFormat="1" applyFont="1" applyFill="1" applyBorder="1" applyAlignment="1" applyProtection="1">
      <alignment horizontal="center" vertical="center"/>
    </xf>
    <xf numFmtId="49" fontId="11" fillId="2" borderId="82" xfId="3" applyNumberFormat="1" applyFont="1" applyFill="1" applyBorder="1" applyAlignment="1" applyProtection="1">
      <alignment horizontal="center" vertical="center"/>
    </xf>
    <xf numFmtId="49" fontId="11" fillId="2" borderId="11" xfId="3" applyNumberFormat="1" applyFont="1" applyFill="1" applyBorder="1" applyAlignment="1" applyProtection="1">
      <alignment horizontal="center" vertical="center"/>
    </xf>
    <xf numFmtId="49" fontId="11" fillId="2" borderId="35" xfId="3" applyNumberFormat="1" applyFont="1" applyFill="1" applyBorder="1" applyAlignment="1" applyProtection="1">
      <alignment horizontal="center" vertical="center"/>
    </xf>
    <xf numFmtId="49" fontId="11" fillId="2" borderId="34" xfId="3" applyNumberFormat="1" applyFont="1" applyFill="1" applyBorder="1" applyAlignment="1" applyProtection="1">
      <alignment horizontal="center" vertical="center"/>
    </xf>
    <xf numFmtId="49" fontId="11" fillId="2" borderId="27" xfId="3" applyNumberFormat="1" applyFont="1" applyFill="1" applyBorder="1" applyAlignment="1" applyProtection="1">
      <alignment horizontal="center" vertical="center"/>
    </xf>
    <xf numFmtId="49" fontId="11" fillId="2" borderId="28" xfId="3" applyNumberFormat="1" applyFont="1" applyFill="1" applyBorder="1" applyAlignment="1" applyProtection="1">
      <alignment horizontal="center" vertical="center"/>
    </xf>
    <xf numFmtId="49" fontId="11" fillId="2" borderId="49" xfId="3" applyNumberFormat="1" applyFont="1" applyFill="1" applyBorder="1" applyAlignment="1" applyProtection="1">
      <alignment horizontal="center" vertical="center"/>
    </xf>
    <xf numFmtId="49" fontId="11" fillId="2" borderId="65" xfId="0" applyNumberFormat="1" applyFont="1" applyFill="1" applyBorder="1" applyAlignment="1" applyProtection="1">
      <alignment horizontal="center" vertical="center"/>
    </xf>
    <xf numFmtId="49" fontId="11" fillId="2" borderId="18" xfId="0" applyNumberFormat="1" applyFont="1" applyFill="1" applyBorder="1" applyAlignment="1">
      <alignment horizontal="left" vertical="top" wrapText="1"/>
    </xf>
    <xf numFmtId="49" fontId="11" fillId="2" borderId="32" xfId="0" applyNumberFormat="1" applyFont="1" applyFill="1" applyBorder="1" applyAlignment="1">
      <alignment horizontal="left" vertical="top" wrapText="1"/>
    </xf>
    <xf numFmtId="49" fontId="11" fillId="2" borderId="16" xfId="0" applyNumberFormat="1" applyFont="1" applyFill="1" applyBorder="1" applyAlignment="1">
      <alignment horizontal="left" vertical="top" wrapText="1"/>
    </xf>
    <xf numFmtId="49" fontId="11" fillId="2" borderId="19" xfId="0" applyNumberFormat="1" applyFont="1" applyFill="1" applyBorder="1" applyAlignment="1">
      <alignment horizontal="left" vertical="top" wrapText="1"/>
    </xf>
    <xf numFmtId="49" fontId="11" fillId="2" borderId="40" xfId="0" applyNumberFormat="1" applyFont="1" applyFill="1" applyBorder="1" applyAlignment="1">
      <alignment horizontal="left" vertical="top" wrapText="1"/>
    </xf>
    <xf numFmtId="49" fontId="11" fillId="2" borderId="61" xfId="0" applyNumberFormat="1" applyFont="1" applyFill="1" applyBorder="1" applyAlignment="1">
      <alignment horizontal="left" vertical="top" wrapText="1"/>
    </xf>
    <xf numFmtId="49" fontId="11" fillId="2" borderId="23" xfId="0" applyNumberFormat="1" applyFont="1" applyFill="1" applyBorder="1" applyAlignment="1">
      <alignment horizontal="left" vertical="top" wrapText="1"/>
    </xf>
    <xf numFmtId="49" fontId="11" fillId="2" borderId="41" xfId="0" applyNumberFormat="1" applyFont="1" applyFill="1" applyBorder="1" applyAlignment="1">
      <alignment horizontal="left" vertical="top" wrapText="1"/>
    </xf>
    <xf numFmtId="49" fontId="11" fillId="2" borderId="90" xfId="0" applyNumberFormat="1" applyFont="1" applyFill="1" applyBorder="1" applyAlignment="1" applyProtection="1">
      <alignment horizontal="center" vertical="center"/>
    </xf>
    <xf numFmtId="49" fontId="11" fillId="2" borderId="70" xfId="0" applyNumberFormat="1" applyFont="1" applyFill="1" applyBorder="1" applyAlignment="1" applyProtection="1">
      <alignment horizontal="center" vertical="center"/>
    </xf>
    <xf numFmtId="49" fontId="11" fillId="2" borderId="65" xfId="3" applyNumberFormat="1" applyFont="1" applyFill="1" applyBorder="1" applyAlignment="1">
      <alignment horizontal="center" vertical="center" wrapText="1"/>
    </xf>
    <xf numFmtId="0" fontId="27" fillId="2" borderId="27" xfId="3" applyNumberFormat="1" applyFont="1" applyFill="1" applyBorder="1" applyAlignment="1">
      <alignment horizontal="center" vertical="center" wrapText="1"/>
    </xf>
    <xf numFmtId="0" fontId="27" fillId="2" borderId="28" xfId="3" applyNumberFormat="1" applyFont="1" applyFill="1" applyBorder="1" applyAlignment="1">
      <alignment horizontal="center" vertical="center" wrapText="1"/>
    </xf>
    <xf numFmtId="0" fontId="27" fillId="2" borderId="49" xfId="3" applyNumberFormat="1" applyFont="1" applyFill="1" applyBorder="1" applyAlignment="1">
      <alignment horizontal="center" vertical="center" wrapText="1"/>
    </xf>
    <xf numFmtId="0" fontId="27" fillId="2" borderId="28" xfId="3" applyNumberFormat="1" applyFont="1" applyFill="1" applyBorder="1" applyAlignment="1" applyProtection="1">
      <alignment vertical="center"/>
    </xf>
    <xf numFmtId="170" fontId="41" fillId="0" borderId="0" xfId="3" applyNumberFormat="1" applyFont="1" applyFill="1" applyBorder="1" applyAlignment="1" applyProtection="1">
      <alignment vertical="center"/>
    </xf>
    <xf numFmtId="49" fontId="40" fillId="0" borderId="1" xfId="0" applyNumberFormat="1" applyFont="1" applyBorder="1"/>
    <xf numFmtId="0" fontId="40" fillId="0" borderId="1" xfId="0" applyFont="1" applyBorder="1"/>
    <xf numFmtId="49" fontId="0" fillId="0" borderId="1" xfId="0" applyNumberFormat="1" applyBorder="1"/>
    <xf numFmtId="170" fontId="43" fillId="0" borderId="0" xfId="3" applyNumberFormat="1" applyFont="1" applyFill="1" applyBorder="1" applyAlignment="1" applyProtection="1">
      <alignment vertical="center"/>
    </xf>
    <xf numFmtId="170" fontId="42" fillId="0" borderId="0" xfId="3" applyNumberFormat="1" applyFont="1" applyFill="1" applyBorder="1" applyAlignment="1" applyProtection="1">
      <alignment vertical="center"/>
    </xf>
    <xf numFmtId="166" fontId="2" fillId="6" borderId="1" xfId="1" applyNumberFormat="1" applyFont="1" applyFill="1" applyBorder="1" applyAlignment="1" applyProtection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wrapText="1"/>
    </xf>
    <xf numFmtId="170" fontId="44" fillId="0" borderId="0" xfId="3" applyNumberFormat="1" applyFont="1" applyFill="1" applyBorder="1" applyAlignment="1" applyProtection="1">
      <alignment vertical="center"/>
    </xf>
    <xf numFmtId="0" fontId="11" fillId="2" borderId="70" xfId="3" applyNumberFormat="1" applyFont="1" applyFill="1" applyBorder="1" applyAlignment="1">
      <alignment horizontal="center" vertical="center" wrapText="1"/>
    </xf>
    <xf numFmtId="49" fontId="28" fillId="0" borderId="60" xfId="3" applyNumberFormat="1" applyFont="1" applyFill="1" applyBorder="1" applyAlignment="1">
      <alignment horizontal="center" vertical="center" wrapText="1"/>
    </xf>
    <xf numFmtId="49" fontId="11" fillId="2" borderId="60" xfId="3" applyNumberFormat="1" applyFont="1" applyFill="1" applyBorder="1" applyAlignment="1">
      <alignment horizontal="center" vertical="center" wrapText="1"/>
    </xf>
    <xf numFmtId="167" fontId="2" fillId="4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left" wrapText="1"/>
    </xf>
    <xf numFmtId="0" fontId="2" fillId="5" borderId="1" xfId="0" applyFont="1" applyFill="1" applyBorder="1" applyAlignment="1">
      <alignment horizontal="left" wrapText="1"/>
    </xf>
    <xf numFmtId="166" fontId="39" fillId="0" borderId="1" xfId="1" applyNumberFormat="1" applyFont="1" applyFill="1" applyBorder="1" applyAlignment="1" applyProtection="1">
      <alignment horizontal="center" vertical="center"/>
    </xf>
    <xf numFmtId="49" fontId="40" fillId="4" borderId="0" xfId="0" applyNumberFormat="1" applyFont="1" applyFill="1"/>
    <xf numFmtId="167" fontId="39" fillId="4" borderId="1" xfId="0" applyNumberFormat="1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67" fontId="2" fillId="5" borderId="1" xfId="0" applyNumberFormat="1" applyFont="1" applyFill="1" applyBorder="1" applyAlignment="1">
      <alignment horizontal="center" vertical="center"/>
    </xf>
    <xf numFmtId="0" fontId="37" fillId="5" borderId="0" xfId="0" applyFont="1" applyFill="1"/>
    <xf numFmtId="0" fontId="36" fillId="5" borderId="0" xfId="0" applyFont="1" applyFill="1"/>
    <xf numFmtId="49" fontId="7" fillId="5" borderId="39" xfId="3" applyNumberFormat="1" applyFont="1" applyFill="1" applyBorder="1" applyAlignment="1">
      <alignment vertical="center" wrapText="1"/>
    </xf>
    <xf numFmtId="1" fontId="11" fillId="2" borderId="60" xfId="3" applyNumberFormat="1" applyFont="1" applyFill="1" applyBorder="1" applyAlignment="1" applyProtection="1">
      <alignment horizontal="center" vertical="center" wrapText="1"/>
    </xf>
    <xf numFmtId="0" fontId="7" fillId="0" borderId="0" xfId="2" applyFont="1"/>
    <xf numFmtId="0" fontId="4" fillId="0" borderId="0" xfId="2" applyFont="1"/>
    <xf numFmtId="0" fontId="7" fillId="0" borderId="3" xfId="2" applyFont="1" applyBorder="1" applyAlignment="1">
      <alignment horizontal="center"/>
    </xf>
    <xf numFmtId="0" fontId="7" fillId="0" borderId="96" xfId="2" applyFont="1" applyBorder="1" applyAlignment="1">
      <alignment horizontal="center" vertical="center"/>
    </xf>
    <xf numFmtId="0" fontId="7" fillId="0" borderId="1" xfId="2" applyFont="1" applyBorder="1"/>
    <xf numFmtId="0" fontId="7" fillId="0" borderId="97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center"/>
    </xf>
    <xf numFmtId="0" fontId="2" fillId="0" borderId="0" xfId="2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7" fillId="0" borderId="1" xfId="0" applyFont="1" applyBorder="1"/>
    <xf numFmtId="0" fontId="47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47" fillId="0" borderId="1" xfId="0" applyFont="1" applyBorder="1" applyAlignment="1">
      <alignment horizontal="right" vertical="center"/>
    </xf>
    <xf numFmtId="0" fontId="48" fillId="0" borderId="1" xfId="0" applyFont="1" applyBorder="1" applyAlignment="1">
      <alignment horizontal="right" vertical="center"/>
    </xf>
    <xf numFmtId="0" fontId="48" fillId="0" borderId="1" xfId="2" applyFont="1" applyBorder="1" applyAlignment="1">
      <alignment horizontal="center" vertical="center"/>
    </xf>
    <xf numFmtId="0" fontId="7" fillId="0" borderId="0" xfId="2" applyFont="1" applyAlignment="1">
      <alignment horizontal="center"/>
    </xf>
    <xf numFmtId="0" fontId="7" fillId="0" borderId="0" xfId="2" applyFont="1" applyBorder="1"/>
    <xf numFmtId="0" fontId="4" fillId="0" borderId="0" xfId="2" applyFont="1" applyAlignment="1">
      <alignment horizontal="center" vertical="center" wrapText="1"/>
    </xf>
    <xf numFmtId="0" fontId="13" fillId="0" borderId="0" xfId="2" applyAlignment="1">
      <alignment wrapText="1"/>
    </xf>
    <xf numFmtId="0" fontId="2" fillId="0" borderId="0" xfId="2" applyFont="1" applyAlignment="1">
      <alignment horizontal="center" vertical="center" wrapText="1"/>
    </xf>
    <xf numFmtId="0" fontId="13" fillId="0" borderId="0" xfId="2" applyFont="1" applyAlignment="1">
      <alignment wrapText="1"/>
    </xf>
    <xf numFmtId="0" fontId="2" fillId="0" borderId="0" xfId="2" applyFont="1" applyBorder="1" applyAlignment="1">
      <alignment horizontal="center" vertical="center" wrapText="1"/>
    </xf>
    <xf numFmtId="0" fontId="51" fillId="0" borderId="0" xfId="2" applyFont="1"/>
    <xf numFmtId="0" fontId="13" fillId="0" borderId="0" xfId="2" applyBorder="1" applyAlignment="1">
      <alignment horizontal="center" vertical="center"/>
    </xf>
    <xf numFmtId="0" fontId="11" fillId="0" borderId="0" xfId="2" applyFont="1" applyBorder="1" applyAlignment="1">
      <alignment horizontal="center" vertical="top"/>
    </xf>
    <xf numFmtId="0" fontId="50" fillId="0" borderId="0" xfId="2" applyFont="1" applyBorder="1" applyAlignment="1">
      <alignment horizontal="center" vertical="top"/>
    </xf>
    <xf numFmtId="0" fontId="10" fillId="0" borderId="0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14" fillId="0" borderId="0" xfId="2" applyFont="1" applyBorder="1" applyAlignment="1"/>
    <xf numFmtId="0" fontId="13" fillId="0" borderId="0" xfId="2" applyBorder="1" applyAlignment="1">
      <alignment vertical="center"/>
    </xf>
    <xf numFmtId="0" fontId="13" fillId="0" borderId="0" xfId="2" applyBorder="1" applyAlignment="1">
      <alignment horizontal="right" vertical="center"/>
    </xf>
    <xf numFmtId="0" fontId="4" fillId="0" borderId="0" xfId="2" applyFont="1" applyBorder="1"/>
    <xf numFmtId="0" fontId="13" fillId="0" borderId="0" xfId="2" applyBorder="1" applyAlignment="1">
      <alignment wrapText="1"/>
    </xf>
    <xf numFmtId="0" fontId="13" fillId="0" borderId="0" xfId="2" applyFont="1" applyBorder="1" applyAlignment="1">
      <alignment wrapText="1"/>
    </xf>
    <xf numFmtId="0" fontId="4" fillId="0" borderId="0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/>
    </xf>
    <xf numFmtId="0" fontId="45" fillId="0" borderId="0" xfId="2" applyFont="1" applyBorder="1" applyAlignment="1">
      <alignment horizontal="center"/>
    </xf>
    <xf numFmtId="0" fontId="4" fillId="0" borderId="0" xfId="2" applyFont="1" applyAlignment="1">
      <alignment horizontal="left" vertical="center" wrapText="1"/>
    </xf>
    <xf numFmtId="0" fontId="11" fillId="2" borderId="0" xfId="0" applyFont="1" applyFill="1" applyBorder="1" applyAlignment="1" applyProtection="1">
      <alignment horizontal="right" vertical="center"/>
    </xf>
    <xf numFmtId="171" fontId="11" fillId="2" borderId="49" xfId="3" applyNumberFormat="1" applyFont="1" applyFill="1" applyBorder="1" applyAlignment="1" applyProtection="1">
      <alignment horizontal="center" vertical="center"/>
    </xf>
    <xf numFmtId="49" fontId="11" fillId="2" borderId="30" xfId="0" applyNumberFormat="1" applyFont="1" applyFill="1" applyBorder="1" applyAlignment="1" applyProtection="1">
      <alignment horizontal="center" vertical="center"/>
    </xf>
    <xf numFmtId="0" fontId="11" fillId="0" borderId="75" xfId="3" applyFont="1" applyFill="1" applyBorder="1" applyAlignment="1">
      <alignment horizontal="center" vertical="center" wrapText="1"/>
    </xf>
    <xf numFmtId="0" fontId="11" fillId="0" borderId="76" xfId="3" applyFont="1" applyFill="1" applyBorder="1" applyAlignment="1">
      <alignment horizontal="center" vertical="center" wrapText="1"/>
    </xf>
    <xf numFmtId="49" fontId="27" fillId="2" borderId="37" xfId="0" applyNumberFormat="1" applyFont="1" applyFill="1" applyBorder="1" applyAlignment="1" applyProtection="1">
      <alignment horizontal="center" vertical="center"/>
    </xf>
    <xf numFmtId="49" fontId="27" fillId="2" borderId="63" xfId="3" applyNumberFormat="1" applyFont="1" applyFill="1" applyBorder="1" applyAlignment="1">
      <alignment vertical="center" wrapText="1"/>
    </xf>
    <xf numFmtId="0" fontId="53" fillId="2" borderId="49" xfId="3" applyFont="1" applyFill="1" applyBorder="1" applyAlignment="1">
      <alignment horizontal="center" vertical="center" wrapText="1"/>
    </xf>
    <xf numFmtId="0" fontId="53" fillId="2" borderId="1" xfId="3" applyNumberFormat="1" applyFont="1" applyFill="1" applyBorder="1" applyAlignment="1">
      <alignment horizontal="center" vertical="center" wrapText="1"/>
    </xf>
    <xf numFmtId="0" fontId="53" fillId="2" borderId="3" xfId="3" applyNumberFormat="1" applyFont="1" applyFill="1" applyBorder="1" applyAlignment="1">
      <alignment horizontal="center" vertical="center" wrapText="1"/>
    </xf>
    <xf numFmtId="170" fontId="53" fillId="2" borderId="28" xfId="3" applyNumberFormat="1" applyFont="1" applyFill="1" applyBorder="1" applyAlignment="1" applyProtection="1">
      <alignment horizontal="center" vertical="center" wrapText="1"/>
    </xf>
    <xf numFmtId="167" fontId="27" fillId="2" borderId="39" xfId="3" applyNumberFormat="1" applyFont="1" applyFill="1" applyBorder="1" applyAlignment="1" applyProtection="1">
      <alignment horizontal="center" vertical="center"/>
    </xf>
    <xf numFmtId="0" fontId="27" fillId="2" borderId="1" xfId="3" applyFont="1" applyFill="1" applyBorder="1" applyAlignment="1">
      <alignment horizontal="center" vertical="center" wrapText="1"/>
    </xf>
    <xf numFmtId="49" fontId="27" fillId="2" borderId="1" xfId="3" applyNumberFormat="1" applyFont="1" applyFill="1" applyBorder="1" applyAlignment="1">
      <alignment horizontal="center" vertical="center" wrapText="1"/>
    </xf>
    <xf numFmtId="0" fontId="27" fillId="2" borderId="28" xfId="3" applyFont="1" applyFill="1" applyBorder="1" applyAlignment="1">
      <alignment horizontal="center" vertical="center" wrapText="1"/>
    </xf>
    <xf numFmtId="49" fontId="27" fillId="2" borderId="27" xfId="3" applyNumberFormat="1" applyFont="1" applyFill="1" applyBorder="1" applyAlignment="1">
      <alignment horizontal="center" vertical="center" wrapText="1"/>
    </xf>
    <xf numFmtId="49" fontId="27" fillId="2" borderId="28" xfId="3" applyNumberFormat="1" applyFont="1" applyFill="1" applyBorder="1" applyAlignment="1">
      <alignment horizontal="center" vertical="center" wrapText="1"/>
    </xf>
    <xf numFmtId="49" fontId="53" fillId="2" borderId="3" xfId="3" applyNumberFormat="1" applyFont="1" applyFill="1" applyBorder="1" applyAlignment="1">
      <alignment horizontal="center" vertical="center" wrapText="1"/>
    </xf>
    <xf numFmtId="49" fontId="27" fillId="2" borderId="49" xfId="3" applyNumberFormat="1" applyFont="1" applyFill="1" applyBorder="1" applyAlignment="1">
      <alignment horizontal="center" vertical="center" wrapText="1"/>
    </xf>
    <xf numFmtId="0" fontId="27" fillId="2" borderId="49" xfId="3" applyNumberFormat="1" applyFont="1" applyFill="1" applyBorder="1" applyAlignment="1" applyProtection="1">
      <alignment vertical="center"/>
    </xf>
    <xf numFmtId="0" fontId="53" fillId="2" borderId="49" xfId="0" applyFont="1" applyFill="1" applyBorder="1" applyAlignment="1">
      <alignment horizontal="center" vertical="center" wrapText="1"/>
    </xf>
    <xf numFmtId="49" fontId="53" fillId="2" borderId="1" xfId="0" applyNumberFormat="1" applyFont="1" applyFill="1" applyBorder="1" applyAlignment="1">
      <alignment horizontal="center" vertical="center" wrapText="1"/>
    </xf>
    <xf numFmtId="170" fontId="53" fillId="2" borderId="28" xfId="0" applyNumberFormat="1" applyFont="1" applyFill="1" applyBorder="1" applyAlignment="1" applyProtection="1">
      <alignment horizontal="center" vertical="center" wrapText="1"/>
    </xf>
    <xf numFmtId="167" fontId="27" fillId="2" borderId="39" xfId="0" applyNumberFormat="1" applyFont="1" applyFill="1" applyBorder="1" applyAlignment="1" applyProtection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27" fillId="2" borderId="27" xfId="0" applyNumberFormat="1" applyFont="1" applyFill="1" applyBorder="1" applyAlignment="1">
      <alignment horizontal="center" vertical="center" wrapText="1"/>
    </xf>
    <xf numFmtId="0" fontId="27" fillId="2" borderId="28" xfId="0" applyNumberFormat="1" applyFont="1" applyFill="1" applyBorder="1" applyAlignment="1">
      <alignment horizontal="center" vertical="center" wrapText="1"/>
    </xf>
    <xf numFmtId="0" fontId="27" fillId="2" borderId="49" xfId="0" applyNumberFormat="1" applyFont="1" applyFill="1" applyBorder="1" applyAlignment="1">
      <alignment horizontal="center" vertical="center" wrapText="1"/>
    </xf>
    <xf numFmtId="49" fontId="27" fillId="2" borderId="28" xfId="0" applyNumberFormat="1" applyFont="1" applyFill="1" applyBorder="1" applyAlignment="1">
      <alignment horizontal="center" vertical="center" wrapText="1"/>
    </xf>
    <xf numFmtId="49" fontId="11" fillId="2" borderId="63" xfId="3" applyNumberFormat="1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49" fontId="11" fillId="2" borderId="3" xfId="3" applyNumberFormat="1" applyFont="1" applyFill="1" applyBorder="1" applyAlignment="1">
      <alignment horizontal="center" vertical="center" wrapText="1"/>
    </xf>
    <xf numFmtId="170" fontId="11" fillId="2" borderId="28" xfId="3" applyNumberFormat="1" applyFont="1" applyFill="1" applyBorder="1" applyAlignment="1" applyProtection="1">
      <alignment horizontal="center" vertical="center"/>
    </xf>
    <xf numFmtId="0" fontId="7" fillId="2" borderId="28" xfId="3" applyNumberFormat="1" applyFont="1" applyFill="1" applyBorder="1" applyAlignment="1" applyProtection="1">
      <alignment horizontal="center" vertical="center"/>
    </xf>
    <xf numFmtId="49" fontId="7" fillId="2" borderId="28" xfId="3" applyNumberFormat="1" applyFont="1" applyFill="1" applyBorder="1" applyAlignment="1" applyProtection="1">
      <alignment horizontal="center" vertical="center"/>
    </xf>
    <xf numFmtId="49" fontId="7" fillId="2" borderId="27" xfId="3" applyNumberFormat="1" applyFont="1" applyFill="1" applyBorder="1" applyAlignment="1">
      <alignment horizontal="center" vertical="center" wrapText="1"/>
    </xf>
    <xf numFmtId="0" fontId="7" fillId="2" borderId="28" xfId="3" applyNumberFormat="1" applyFont="1" applyFill="1" applyBorder="1" applyAlignment="1" applyProtection="1">
      <alignment vertical="center"/>
    </xf>
    <xf numFmtId="49" fontId="11" fillId="2" borderId="63" xfId="3" applyNumberFormat="1" applyFont="1" applyFill="1" applyBorder="1" applyAlignment="1">
      <alignment vertical="center" wrapText="1"/>
    </xf>
    <xf numFmtId="49" fontId="7" fillId="2" borderId="28" xfId="3" applyNumberFormat="1" applyFont="1" applyFill="1" applyBorder="1" applyAlignment="1">
      <alignment horizontal="center" vertical="center" wrapText="1"/>
    </xf>
    <xf numFmtId="172" fontId="11" fillId="2" borderId="48" xfId="3" applyNumberFormat="1" applyFont="1" applyFill="1" applyBorder="1" applyAlignment="1" applyProtection="1">
      <alignment horizontal="center" vertical="center"/>
    </xf>
    <xf numFmtId="49" fontId="11" fillId="2" borderId="77" xfId="3" applyNumberFormat="1" applyFont="1" applyFill="1" applyBorder="1" applyAlignment="1">
      <alignment vertical="center" wrapText="1"/>
    </xf>
    <xf numFmtId="170" fontId="11" fillId="2" borderId="42" xfId="3" applyNumberFormat="1" applyFont="1" applyFill="1" applyBorder="1" applyAlignment="1" applyProtection="1">
      <alignment horizontal="center" vertical="center"/>
    </xf>
    <xf numFmtId="0" fontId="11" fillId="2" borderId="2" xfId="3" applyFont="1" applyFill="1" applyBorder="1" applyAlignment="1">
      <alignment horizontal="center" vertical="center" wrapText="1"/>
    </xf>
    <xf numFmtId="0" fontId="11" fillId="2" borderId="43" xfId="3" applyFont="1" applyFill="1" applyBorder="1" applyAlignment="1">
      <alignment horizontal="center" vertical="center" wrapText="1"/>
    </xf>
    <xf numFmtId="0" fontId="7" fillId="2" borderId="44" xfId="3" applyNumberFormat="1" applyFont="1" applyFill="1" applyBorder="1" applyAlignment="1">
      <alignment horizontal="center" vertical="center" wrapText="1"/>
    </xf>
    <xf numFmtId="0" fontId="7" fillId="2" borderId="43" xfId="3" applyNumberFormat="1" applyFont="1" applyFill="1" applyBorder="1" applyAlignment="1">
      <alignment horizontal="center" vertical="center" wrapText="1"/>
    </xf>
    <xf numFmtId="49" fontId="7" fillId="2" borderId="42" xfId="3" applyNumberFormat="1" applyFont="1" applyFill="1" applyBorder="1" applyAlignment="1">
      <alignment horizontal="center" vertical="center" wrapText="1"/>
    </xf>
    <xf numFmtId="0" fontId="7" fillId="2" borderId="42" xfId="3" applyNumberFormat="1" applyFont="1" applyFill="1" applyBorder="1" applyAlignment="1">
      <alignment horizontal="center" vertical="center" wrapText="1"/>
    </xf>
    <xf numFmtId="49" fontId="11" fillId="2" borderId="64" xfId="3" applyNumberFormat="1" applyFont="1" applyFill="1" applyBorder="1" applyAlignment="1">
      <alignment vertical="center" wrapText="1"/>
    </xf>
    <xf numFmtId="170" fontId="11" fillId="2" borderId="23" xfId="3" applyNumberFormat="1" applyFont="1" applyFill="1" applyBorder="1" applyAlignment="1" applyProtection="1">
      <alignment horizontal="center" vertical="center"/>
    </xf>
    <xf numFmtId="172" fontId="11" fillId="2" borderId="73" xfId="3" applyNumberFormat="1" applyFont="1" applyFill="1" applyBorder="1" applyAlignment="1" applyProtection="1">
      <alignment horizontal="center" vertical="center"/>
    </xf>
    <xf numFmtId="49" fontId="11" fillId="2" borderId="24" xfId="3" applyNumberFormat="1" applyFont="1" applyFill="1" applyBorder="1" applyAlignment="1">
      <alignment horizontal="center" vertical="center" wrapText="1"/>
    </xf>
    <xf numFmtId="0" fontId="28" fillId="0" borderId="60" xfId="3" applyNumberFormat="1" applyFont="1" applyFill="1" applyBorder="1" applyAlignment="1">
      <alignment horizontal="center" vertical="center" wrapText="1"/>
    </xf>
    <xf numFmtId="49" fontId="11" fillId="0" borderId="62" xfId="0" applyNumberFormat="1" applyFont="1" applyFill="1" applyBorder="1" applyAlignment="1" applyProtection="1">
      <alignment horizontal="center" vertical="center"/>
    </xf>
    <xf numFmtId="49" fontId="11" fillId="0" borderId="31" xfId="0" applyNumberFormat="1" applyFont="1" applyFill="1" applyBorder="1" applyAlignment="1">
      <alignment horizontal="left" vertical="center" wrapText="1"/>
    </xf>
    <xf numFmtId="49" fontId="11" fillId="0" borderId="16" xfId="0" applyNumberFormat="1" applyFont="1" applyFill="1" applyBorder="1" applyAlignment="1">
      <alignment horizontal="center" vertical="center"/>
    </xf>
    <xf numFmtId="49" fontId="11" fillId="0" borderId="17" xfId="0" applyNumberFormat="1" applyFont="1" applyFill="1" applyBorder="1" applyAlignment="1">
      <alignment horizontal="center" vertical="center"/>
    </xf>
    <xf numFmtId="0" fontId="11" fillId="0" borderId="19" xfId="0" applyNumberFormat="1" applyFont="1" applyFill="1" applyBorder="1" applyAlignment="1" applyProtection="1">
      <alignment horizontal="center" vertical="center"/>
    </xf>
    <xf numFmtId="166" fontId="11" fillId="0" borderId="62" xfId="0" applyNumberFormat="1" applyFont="1" applyFill="1" applyBorder="1" applyAlignment="1" applyProtection="1">
      <alignment horizontal="center" vertical="center"/>
    </xf>
    <xf numFmtId="1" fontId="11" fillId="0" borderId="17" xfId="0" applyNumberFormat="1" applyFont="1" applyFill="1" applyBorder="1" applyAlignment="1">
      <alignment horizontal="center" vertical="center"/>
    </xf>
    <xf numFmtId="1" fontId="11" fillId="0" borderId="19" xfId="0" applyNumberFormat="1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1" fillId="0" borderId="19" xfId="3" applyNumberFormat="1" applyFont="1" applyFill="1" applyBorder="1" applyAlignment="1">
      <alignment horizontal="center" vertical="center" wrapText="1"/>
    </xf>
    <xf numFmtId="49" fontId="7" fillId="0" borderId="16" xfId="3" applyNumberFormat="1" applyFont="1" applyFill="1" applyBorder="1" applyAlignment="1">
      <alignment horizontal="center" vertical="center" wrapText="1"/>
    </xf>
    <xf numFmtId="0" fontId="11" fillId="0" borderId="16" xfId="3" applyNumberFormat="1" applyFont="1" applyFill="1" applyBorder="1" applyAlignment="1">
      <alignment horizontal="center" vertical="center" wrapText="1"/>
    </xf>
    <xf numFmtId="0" fontId="11" fillId="0" borderId="18" xfId="3" applyNumberFormat="1" applyFont="1" applyFill="1" applyBorder="1" applyAlignment="1">
      <alignment horizontal="center" vertical="center" wrapText="1"/>
    </xf>
    <xf numFmtId="0" fontId="27" fillId="2" borderId="28" xfId="3" applyNumberFormat="1" applyFont="1" applyFill="1" applyBorder="1" applyAlignment="1" applyProtection="1">
      <alignment horizontal="center" vertical="center"/>
    </xf>
    <xf numFmtId="49" fontId="7" fillId="2" borderId="49" xfId="3" applyNumberFormat="1" applyFont="1" applyFill="1" applyBorder="1" applyAlignment="1">
      <alignment horizontal="center" vertical="center" wrapText="1"/>
    </xf>
    <xf numFmtId="49" fontId="11" fillId="2" borderId="1" xfId="3" applyNumberFormat="1" applyFont="1" applyFill="1" applyBorder="1" applyAlignment="1" applyProtection="1">
      <alignment horizontal="center" vertical="center"/>
    </xf>
    <xf numFmtId="49" fontId="27" fillId="0" borderId="63" xfId="0" applyNumberFormat="1" applyFont="1" applyFill="1" applyBorder="1" applyAlignment="1" applyProtection="1">
      <alignment horizontal="center" vertical="center"/>
    </xf>
    <xf numFmtId="49" fontId="7" fillId="0" borderId="38" xfId="3" applyNumberFormat="1" applyFont="1" applyFill="1" applyBorder="1" applyAlignment="1">
      <alignment vertical="center" wrapText="1"/>
    </xf>
    <xf numFmtId="1" fontId="7" fillId="0" borderId="49" xfId="3" applyNumberFormat="1" applyFont="1" applyFill="1" applyBorder="1" applyAlignment="1">
      <alignment horizontal="center" vertical="center"/>
    </xf>
    <xf numFmtId="49" fontId="7" fillId="0" borderId="1" xfId="3" applyNumberFormat="1" applyFont="1" applyFill="1" applyBorder="1" applyAlignment="1">
      <alignment horizontal="center" vertical="center"/>
    </xf>
    <xf numFmtId="49" fontId="7" fillId="0" borderId="28" xfId="3" applyNumberFormat="1" applyFont="1" applyFill="1" applyBorder="1" applyAlignment="1">
      <alignment horizontal="center" vertical="center"/>
    </xf>
    <xf numFmtId="172" fontId="7" fillId="2" borderId="48" xfId="3" applyNumberFormat="1" applyFont="1" applyFill="1" applyBorder="1" applyAlignment="1" applyProtection="1">
      <alignment horizontal="center" vertical="center"/>
    </xf>
    <xf numFmtId="49" fontId="7" fillId="2" borderId="1" xfId="3" applyNumberFormat="1" applyFont="1" applyFill="1" applyBorder="1" applyAlignment="1">
      <alignment horizontal="center" vertical="center" wrapText="1"/>
    </xf>
    <xf numFmtId="0" fontId="7" fillId="2" borderId="28" xfId="3" applyFont="1" applyFill="1" applyBorder="1" applyAlignment="1">
      <alignment horizontal="center" vertical="center" wrapText="1"/>
    </xf>
    <xf numFmtId="49" fontId="7" fillId="0" borderId="49" xfId="3" applyNumberFormat="1" applyFont="1" applyFill="1" applyBorder="1" applyAlignment="1">
      <alignment horizontal="center" vertical="center" wrapText="1"/>
    </xf>
    <xf numFmtId="172" fontId="7" fillId="0" borderId="48" xfId="3" applyNumberFormat="1" applyFont="1" applyFill="1" applyBorder="1" applyAlignment="1" applyProtection="1">
      <alignment horizontal="center" vertical="center"/>
    </xf>
    <xf numFmtId="0" fontId="7" fillId="0" borderId="1" xfId="3" applyFont="1" applyFill="1" applyBorder="1" applyAlignment="1">
      <alignment horizontal="center" vertical="center" wrapText="1"/>
    </xf>
    <xf numFmtId="0" fontId="7" fillId="0" borderId="28" xfId="3" applyFont="1" applyFill="1" applyBorder="1" applyAlignment="1">
      <alignment horizontal="center" vertical="center" wrapText="1"/>
    </xf>
    <xf numFmtId="49" fontId="7" fillId="0" borderId="28" xfId="3" applyNumberFormat="1" applyFont="1" applyFill="1" applyBorder="1" applyAlignment="1">
      <alignment vertical="center" wrapText="1"/>
    </xf>
    <xf numFmtId="49" fontId="27" fillId="2" borderId="63" xfId="0" applyNumberFormat="1" applyFont="1" applyFill="1" applyBorder="1" applyAlignment="1" applyProtection="1">
      <alignment horizontal="center" vertical="center"/>
    </xf>
    <xf numFmtId="49" fontId="7" fillId="2" borderId="38" xfId="3" applyNumberFormat="1" applyFont="1" applyFill="1" applyBorder="1" applyAlignment="1">
      <alignment vertical="center" wrapText="1"/>
    </xf>
    <xf numFmtId="1" fontId="7" fillId="2" borderId="49" xfId="3" applyNumberFormat="1" applyFont="1" applyFill="1" applyBorder="1" applyAlignment="1">
      <alignment horizontal="center" vertical="center"/>
    </xf>
    <xf numFmtId="0" fontId="7" fillId="2" borderId="1" xfId="3" applyNumberFormat="1" applyFont="1" applyFill="1" applyBorder="1" applyAlignment="1">
      <alignment horizontal="center" vertical="center"/>
    </xf>
    <xf numFmtId="0" fontId="7" fillId="2" borderId="3" xfId="3" applyNumberFormat="1" applyFont="1" applyFill="1" applyBorder="1" applyAlignment="1">
      <alignment horizontal="center" vertical="center"/>
    </xf>
    <xf numFmtId="49" fontId="7" fillId="2" borderId="28" xfId="3" applyNumberFormat="1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 wrapText="1"/>
    </xf>
    <xf numFmtId="0" fontId="7" fillId="2" borderId="28" xfId="3" applyNumberFormat="1" applyFont="1" applyFill="1" applyBorder="1" applyAlignment="1">
      <alignment vertical="center" wrapText="1"/>
    </xf>
    <xf numFmtId="49" fontId="11" fillId="2" borderId="77" xfId="0" applyNumberFormat="1" applyFont="1" applyFill="1" applyBorder="1" applyAlignment="1" applyProtection="1">
      <alignment horizontal="center" vertical="center"/>
    </xf>
    <xf numFmtId="49" fontId="7" fillId="2" borderId="33" xfId="3" applyNumberFormat="1" applyFont="1" applyFill="1" applyBorder="1" applyAlignment="1">
      <alignment vertical="center" wrapText="1"/>
    </xf>
    <xf numFmtId="0" fontId="7" fillId="2" borderId="16" xfId="3" applyNumberFormat="1" applyFont="1" applyFill="1" applyBorder="1" applyAlignment="1" applyProtection="1">
      <alignment horizontal="center" vertical="center"/>
    </xf>
    <xf numFmtId="0" fontId="7" fillId="2" borderId="17" xfId="3" applyNumberFormat="1" applyFont="1" applyFill="1" applyBorder="1" applyAlignment="1" applyProtection="1">
      <alignment horizontal="center" vertical="center"/>
    </xf>
    <xf numFmtId="0" fontId="7" fillId="2" borderId="19" xfId="3" applyNumberFormat="1" applyFont="1" applyFill="1" applyBorder="1" applyAlignment="1" applyProtection="1">
      <alignment horizontal="center" vertical="center"/>
    </xf>
    <xf numFmtId="172" fontId="7" fillId="2" borderId="62" xfId="3" applyNumberFormat="1" applyFont="1" applyFill="1" applyBorder="1" applyAlignment="1" applyProtection="1">
      <alignment horizontal="center" vertical="center"/>
    </xf>
    <xf numFmtId="171" fontId="7" fillId="2" borderId="17" xfId="3" applyNumberFormat="1" applyFont="1" applyFill="1" applyBorder="1" applyAlignment="1" applyProtection="1">
      <alignment horizontal="center" vertical="center"/>
    </xf>
    <xf numFmtId="171" fontId="7" fillId="2" borderId="19" xfId="3" applyNumberFormat="1" applyFont="1" applyFill="1" applyBorder="1" applyAlignment="1" applyProtection="1">
      <alignment horizontal="center" vertical="center"/>
    </xf>
    <xf numFmtId="49" fontId="7" fillId="2" borderId="16" xfId="3" applyNumberFormat="1" applyFont="1" applyFill="1" applyBorder="1" applyAlignment="1" applyProtection="1">
      <alignment horizontal="center" vertical="center"/>
    </xf>
    <xf numFmtId="49" fontId="7" fillId="2" borderId="72" xfId="3" applyNumberFormat="1" applyFont="1" applyFill="1" applyBorder="1" applyAlignment="1">
      <alignment vertical="center" wrapText="1"/>
    </xf>
    <xf numFmtId="0" fontId="7" fillId="2" borderId="34" xfId="3" applyNumberFormat="1" applyFont="1" applyFill="1" applyBorder="1" applyAlignment="1" applyProtection="1">
      <alignment horizontal="center" vertical="center"/>
    </xf>
    <xf numFmtId="0" fontId="7" fillId="2" borderId="12" xfId="3" applyNumberFormat="1" applyFont="1" applyFill="1" applyBorder="1" applyAlignment="1" applyProtection="1">
      <alignment horizontal="center" vertical="center"/>
    </xf>
    <xf numFmtId="0" fontId="7" fillId="2" borderId="35" xfId="3" applyNumberFormat="1" applyFont="1" applyFill="1" applyBorder="1" applyAlignment="1" applyProtection="1">
      <alignment horizontal="center" vertical="center"/>
    </xf>
    <xf numFmtId="172" fontId="7" fillId="2" borderId="79" xfId="3" applyNumberFormat="1" applyFont="1" applyFill="1" applyBorder="1" applyAlignment="1" applyProtection="1">
      <alignment horizontal="center" vertical="center"/>
    </xf>
    <xf numFmtId="171" fontId="7" fillId="2" borderId="34" xfId="3" applyNumberFormat="1" applyFont="1" applyFill="1" applyBorder="1" applyAlignment="1" applyProtection="1">
      <alignment horizontal="center" vertical="center"/>
    </xf>
    <xf numFmtId="171" fontId="7" fillId="2" borderId="12" xfId="3" applyNumberFormat="1" applyFont="1" applyFill="1" applyBorder="1" applyAlignment="1" applyProtection="1">
      <alignment horizontal="center" vertical="center"/>
    </xf>
    <xf numFmtId="171" fontId="7" fillId="2" borderId="35" xfId="3" applyNumberFormat="1" applyFont="1" applyFill="1" applyBorder="1" applyAlignment="1" applyProtection="1">
      <alignment horizontal="center" vertical="center"/>
    </xf>
    <xf numFmtId="49" fontId="7" fillId="2" borderId="34" xfId="3" applyNumberFormat="1" applyFont="1" applyFill="1" applyBorder="1" applyAlignment="1" applyProtection="1">
      <alignment horizontal="center" vertical="center"/>
    </xf>
    <xf numFmtId="49" fontId="7" fillId="2" borderId="35" xfId="3" applyNumberFormat="1" applyFont="1" applyFill="1" applyBorder="1" applyAlignment="1" applyProtection="1">
      <alignment horizontal="center" vertical="center"/>
    </xf>
    <xf numFmtId="49" fontId="7" fillId="2" borderId="39" xfId="3" applyNumberFormat="1" applyFont="1" applyFill="1" applyBorder="1" applyAlignment="1">
      <alignment vertical="center" wrapText="1"/>
    </xf>
    <xf numFmtId="0" fontId="7" fillId="2" borderId="49" xfId="3" applyNumberFormat="1" applyFont="1" applyFill="1" applyBorder="1" applyAlignment="1" applyProtection="1">
      <alignment horizontal="center" vertical="center"/>
    </xf>
    <xf numFmtId="0" fontId="7" fillId="2" borderId="1" xfId="3" applyNumberFormat="1" applyFont="1" applyFill="1" applyBorder="1" applyAlignment="1" applyProtection="1">
      <alignment horizontal="center" vertical="center"/>
    </xf>
    <xf numFmtId="172" fontId="7" fillId="2" borderId="63" xfId="3" applyNumberFormat="1" applyFont="1" applyFill="1" applyBorder="1" applyAlignment="1" applyProtection="1">
      <alignment horizontal="center" vertical="center"/>
    </xf>
    <xf numFmtId="49" fontId="7" fillId="0" borderId="73" xfId="3" applyNumberFormat="1" applyFont="1" applyFill="1" applyBorder="1" applyAlignment="1">
      <alignment vertical="center" wrapText="1"/>
    </xf>
    <xf numFmtId="0" fontId="7" fillId="0" borderId="23" xfId="3" applyNumberFormat="1" applyFont="1" applyFill="1" applyBorder="1" applyAlignment="1" applyProtection="1">
      <alignment horizontal="center" vertical="center"/>
    </xf>
    <xf numFmtId="0" fontId="7" fillId="0" borderId="24" xfId="3" applyNumberFormat="1" applyFont="1" applyFill="1" applyBorder="1" applyAlignment="1" applyProtection="1">
      <alignment horizontal="center" vertical="center"/>
    </xf>
    <xf numFmtId="0" fontId="7" fillId="0" borderId="41" xfId="3" applyNumberFormat="1" applyFont="1" applyFill="1" applyBorder="1" applyAlignment="1" applyProtection="1">
      <alignment horizontal="center" vertical="center"/>
    </xf>
    <xf numFmtId="172" fontId="7" fillId="0" borderId="64" xfId="3" applyNumberFormat="1" applyFont="1" applyFill="1" applyBorder="1" applyAlignment="1" applyProtection="1">
      <alignment horizontal="center" vertical="center"/>
    </xf>
    <xf numFmtId="172" fontId="7" fillId="2" borderId="70" xfId="3" applyNumberFormat="1" applyFont="1" applyFill="1" applyBorder="1" applyAlignment="1" applyProtection="1">
      <alignment horizontal="center" vertical="center"/>
    </xf>
    <xf numFmtId="171" fontId="7" fillId="2" borderId="8" xfId="3" applyNumberFormat="1" applyFont="1" applyFill="1" applyBorder="1" applyAlignment="1" applyProtection="1">
      <alignment horizontal="center" vertical="center"/>
    </xf>
    <xf numFmtId="171" fontId="7" fillId="2" borderId="9" xfId="3" applyNumberFormat="1" applyFont="1" applyFill="1" applyBorder="1" applyAlignment="1" applyProtection="1">
      <alignment horizontal="center" vertical="center"/>
    </xf>
    <xf numFmtId="171" fontId="7" fillId="2" borderId="10" xfId="3" applyNumberFormat="1" applyFont="1" applyFill="1" applyBorder="1" applyAlignment="1" applyProtection="1">
      <alignment horizontal="center" vertical="center"/>
    </xf>
    <xf numFmtId="49" fontId="7" fillId="0" borderId="39" xfId="3" applyNumberFormat="1" applyFont="1" applyFill="1" applyBorder="1" applyAlignment="1">
      <alignment vertical="center" wrapText="1"/>
    </xf>
    <xf numFmtId="0" fontId="7" fillId="0" borderId="1" xfId="3" applyNumberFormat="1" applyFont="1" applyFill="1" applyBorder="1" applyAlignment="1" applyProtection="1">
      <alignment horizontal="center" vertical="center"/>
    </xf>
    <xf numFmtId="172" fontId="7" fillId="0" borderId="79" xfId="3" applyNumberFormat="1" applyFont="1" applyFill="1" applyBorder="1" applyAlignment="1" applyProtection="1">
      <alignment horizontal="center" vertical="center"/>
    </xf>
    <xf numFmtId="49" fontId="7" fillId="0" borderId="17" xfId="3" applyNumberFormat="1" applyFont="1" applyFill="1" applyBorder="1" applyAlignment="1" applyProtection="1">
      <alignment horizontal="center" vertical="center"/>
    </xf>
    <xf numFmtId="1" fontId="7" fillId="0" borderId="19" xfId="3" applyNumberFormat="1" applyFont="1" applyFill="1" applyBorder="1" applyAlignment="1">
      <alignment horizontal="center" vertical="center" wrapText="1"/>
    </xf>
    <xf numFmtId="0" fontId="7" fillId="0" borderId="11" xfId="3" applyNumberFormat="1" applyFont="1" applyFill="1" applyBorder="1" applyAlignment="1" applyProtection="1">
      <alignment horizontal="center" vertical="center"/>
    </xf>
    <xf numFmtId="0" fontId="7" fillId="0" borderId="35" xfId="3" applyNumberFormat="1" applyFont="1" applyFill="1" applyBorder="1" applyAlignment="1" applyProtection="1">
      <alignment horizontal="center" vertical="center"/>
    </xf>
    <xf numFmtId="0" fontId="7" fillId="0" borderId="34" xfId="3" applyNumberFormat="1" applyFont="1" applyFill="1" applyBorder="1" applyAlignment="1" applyProtection="1">
      <alignment horizontal="center" vertical="center"/>
    </xf>
    <xf numFmtId="49" fontId="7" fillId="0" borderId="34" xfId="3" applyNumberFormat="1" applyFont="1" applyFill="1" applyBorder="1" applyAlignment="1" applyProtection="1">
      <alignment horizontal="center" vertical="center"/>
    </xf>
    <xf numFmtId="171" fontId="7" fillId="0" borderId="37" xfId="3" applyNumberFormat="1" applyFont="1" applyFill="1" applyBorder="1" applyAlignment="1" applyProtection="1">
      <alignment horizontal="center" vertical="center"/>
    </xf>
    <xf numFmtId="171" fontId="7" fillId="0" borderId="49" xfId="3" applyNumberFormat="1" applyFont="1" applyFill="1" applyBorder="1" applyAlignment="1" applyProtection="1">
      <alignment horizontal="center" vertical="center"/>
    </xf>
    <xf numFmtId="171" fontId="7" fillId="0" borderId="1" xfId="3" applyNumberFormat="1" applyFont="1" applyFill="1" applyBorder="1" applyAlignment="1" applyProtection="1">
      <alignment horizontal="center" vertical="center"/>
    </xf>
    <xf numFmtId="171" fontId="7" fillId="0" borderId="28" xfId="3" applyNumberFormat="1" applyFont="1" applyFill="1" applyBorder="1" applyAlignment="1" applyProtection="1">
      <alignment horizontal="center" vertical="center"/>
    </xf>
    <xf numFmtId="0" fontId="7" fillId="0" borderId="27" xfId="3" applyNumberFormat="1" applyFont="1" applyFill="1" applyBorder="1" applyAlignment="1" applyProtection="1">
      <alignment horizontal="center" vertical="center"/>
    </xf>
    <xf numFmtId="0" fontId="7" fillId="0" borderId="28" xfId="3" applyNumberFormat="1" applyFont="1" applyFill="1" applyBorder="1" applyAlignment="1" applyProtection="1">
      <alignment horizontal="center" vertical="center"/>
    </xf>
    <xf numFmtId="0" fontId="7" fillId="0" borderId="49" xfId="3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Border="1" applyAlignment="1">
      <alignment vertical="center" wrapText="1"/>
    </xf>
    <xf numFmtId="49" fontId="7" fillId="0" borderId="72" xfId="0" applyNumberFormat="1" applyFont="1" applyBorder="1" applyAlignment="1">
      <alignment vertical="center" wrapText="1"/>
    </xf>
    <xf numFmtId="0" fontId="7" fillId="0" borderId="37" xfId="3" applyFont="1" applyFill="1" applyBorder="1" applyAlignment="1">
      <alignment horizontal="center" vertical="center" wrapText="1"/>
    </xf>
    <xf numFmtId="0" fontId="7" fillId="0" borderId="37" xfId="3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0" xfId="0" applyFill="1" applyBorder="1"/>
    <xf numFmtId="170" fontId="54" fillId="0" borderId="0" xfId="3" applyNumberFormat="1" applyFont="1" applyFill="1" applyBorder="1" applyAlignment="1" applyProtection="1">
      <alignment vertical="center"/>
    </xf>
    <xf numFmtId="0" fontId="55" fillId="2" borderId="3" xfId="0" applyFont="1" applyFill="1" applyBorder="1"/>
    <xf numFmtId="0" fontId="56" fillId="0" borderId="3" xfId="0" applyFont="1" applyBorder="1"/>
    <xf numFmtId="170" fontId="29" fillId="0" borderId="0" xfId="0" applyNumberFormat="1" applyFont="1" applyFill="1" applyBorder="1" applyAlignment="1" applyProtection="1">
      <alignment vertical="center"/>
    </xf>
    <xf numFmtId="166" fontId="29" fillId="0" borderId="1" xfId="0" applyNumberFormat="1" applyFont="1" applyFill="1" applyBorder="1" applyAlignment="1" applyProtection="1">
      <alignment vertical="center"/>
    </xf>
    <xf numFmtId="0" fontId="11" fillId="2" borderId="0" xfId="0" applyFont="1" applyFill="1" applyBorder="1" applyAlignment="1" applyProtection="1">
      <alignment horizontal="right" vertical="center"/>
    </xf>
    <xf numFmtId="171" fontId="11" fillId="2" borderId="49" xfId="3" applyNumberFormat="1" applyFont="1" applyFill="1" applyBorder="1" applyAlignment="1" applyProtection="1">
      <alignment horizontal="center" vertical="center"/>
    </xf>
    <xf numFmtId="49" fontId="11" fillId="2" borderId="30" xfId="0" applyNumberFormat="1" applyFont="1" applyFill="1" applyBorder="1" applyAlignment="1" applyProtection="1">
      <alignment horizontal="center" vertical="center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0" fontId="56" fillId="0" borderId="0" xfId="0" applyFont="1"/>
    <xf numFmtId="0" fontId="56" fillId="0" borderId="1" xfId="0" applyFont="1" applyBorder="1"/>
    <xf numFmtId="49" fontId="56" fillId="0" borderId="1" xfId="0" applyNumberFormat="1" applyFont="1" applyBorder="1"/>
    <xf numFmtId="49" fontId="56" fillId="0" borderId="0" xfId="0" applyNumberFormat="1" applyFont="1"/>
    <xf numFmtId="0" fontId="2" fillId="4" borderId="1" xfId="0" applyFont="1" applyFill="1" applyBorder="1" applyAlignment="1">
      <alignment horizontal="center" vertical="center"/>
    </xf>
    <xf numFmtId="49" fontId="56" fillId="4" borderId="0" xfId="0" applyNumberFormat="1" applyFont="1" applyFill="1"/>
    <xf numFmtId="0" fontId="2" fillId="5" borderId="0" xfId="0" applyFont="1" applyFill="1"/>
    <xf numFmtId="0" fontId="56" fillId="5" borderId="0" xfId="0" applyFont="1" applyFill="1"/>
    <xf numFmtId="2" fontId="56" fillId="0" borderId="0" xfId="0" applyNumberFormat="1" applyFont="1"/>
    <xf numFmtId="49" fontId="27" fillId="7" borderId="37" xfId="0" applyNumberFormat="1" applyFont="1" applyFill="1" applyBorder="1" applyAlignment="1" applyProtection="1">
      <alignment horizontal="center" vertical="center"/>
    </xf>
    <xf numFmtId="49" fontId="27" fillId="7" borderId="63" xfId="3" applyNumberFormat="1" applyFont="1" applyFill="1" applyBorder="1" applyAlignment="1">
      <alignment vertical="center" wrapText="1"/>
    </xf>
    <xf numFmtId="0" fontId="53" fillId="7" borderId="49" xfId="3" applyFont="1" applyFill="1" applyBorder="1" applyAlignment="1">
      <alignment horizontal="center" vertical="center" wrapText="1"/>
    </xf>
    <xf numFmtId="0" fontId="53" fillId="7" borderId="1" xfId="3" applyNumberFormat="1" applyFont="1" applyFill="1" applyBorder="1" applyAlignment="1">
      <alignment horizontal="center" vertical="center" wrapText="1"/>
    </xf>
    <xf numFmtId="0" fontId="53" fillId="7" borderId="3" xfId="3" applyNumberFormat="1" applyFont="1" applyFill="1" applyBorder="1" applyAlignment="1">
      <alignment horizontal="center" vertical="center" wrapText="1"/>
    </xf>
    <xf numFmtId="170" fontId="53" fillId="7" borderId="28" xfId="3" applyNumberFormat="1" applyFont="1" applyFill="1" applyBorder="1" applyAlignment="1" applyProtection="1">
      <alignment horizontal="center" vertical="center" wrapText="1"/>
    </xf>
    <xf numFmtId="167" fontId="27" fillId="7" borderId="39" xfId="3" applyNumberFormat="1" applyFont="1" applyFill="1" applyBorder="1" applyAlignment="1" applyProtection="1">
      <alignment horizontal="center" vertical="center"/>
    </xf>
    <xf numFmtId="0" fontId="27" fillId="7" borderId="1" xfId="3" applyFont="1" applyFill="1" applyBorder="1" applyAlignment="1">
      <alignment horizontal="center" vertical="center" wrapText="1"/>
    </xf>
    <xf numFmtId="49" fontId="27" fillId="7" borderId="1" xfId="3" applyNumberFormat="1" applyFont="1" applyFill="1" applyBorder="1" applyAlignment="1">
      <alignment horizontal="center" vertical="center" wrapText="1"/>
    </xf>
    <xf numFmtId="0" fontId="27" fillId="7" borderId="28" xfId="3" applyFont="1" applyFill="1" applyBorder="1" applyAlignment="1">
      <alignment horizontal="center" vertical="center" wrapText="1"/>
    </xf>
    <xf numFmtId="0" fontId="27" fillId="7" borderId="27" xfId="3" applyNumberFormat="1" applyFont="1" applyFill="1" applyBorder="1" applyAlignment="1">
      <alignment horizontal="center" vertical="center" wrapText="1"/>
    </xf>
    <xf numFmtId="0" fontId="27" fillId="7" borderId="28" xfId="3" applyNumberFormat="1" applyFont="1" applyFill="1" applyBorder="1" applyAlignment="1">
      <alignment horizontal="center" vertical="center" wrapText="1"/>
    </xf>
    <xf numFmtId="0" fontId="27" fillId="7" borderId="49" xfId="3" applyNumberFormat="1" applyFont="1" applyFill="1" applyBorder="1" applyAlignment="1">
      <alignment horizontal="center" vertical="center" wrapText="1"/>
    </xf>
    <xf numFmtId="170" fontId="41" fillId="7" borderId="0" xfId="3" applyNumberFormat="1" applyFont="1" applyFill="1" applyBorder="1" applyAlignment="1" applyProtection="1">
      <alignment vertical="center"/>
    </xf>
    <xf numFmtId="0" fontId="2" fillId="7" borderId="0" xfId="0" applyFont="1" applyFill="1" applyAlignment="1">
      <alignment horizontal="center" vertical="center"/>
    </xf>
    <xf numFmtId="0" fontId="2" fillId="7" borderId="1" xfId="0" applyFont="1" applyFill="1" applyBorder="1" applyAlignment="1">
      <alignment horizontal="left" wrapText="1"/>
    </xf>
    <xf numFmtId="166" fontId="2" fillId="7" borderId="1" xfId="1" applyNumberFormat="1" applyFont="1" applyFill="1" applyBorder="1" applyAlignment="1" applyProtection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167" fontId="2" fillId="7" borderId="1" xfId="0" applyNumberFormat="1" applyFont="1" applyFill="1" applyBorder="1" applyAlignment="1">
      <alignment horizontal="center" vertical="center"/>
    </xf>
    <xf numFmtId="0" fontId="2" fillId="7" borderId="0" xfId="0" applyFont="1" applyFill="1"/>
    <xf numFmtId="0" fontId="56" fillId="7" borderId="0" xfId="0" applyFont="1" applyFill="1"/>
    <xf numFmtId="49" fontId="56" fillId="7" borderId="1" xfId="0" applyNumberFormat="1" applyFont="1" applyFill="1" applyBorder="1"/>
    <xf numFmtId="0" fontId="56" fillId="7" borderId="1" xfId="0" applyFont="1" applyFill="1" applyBorder="1"/>
    <xf numFmtId="0" fontId="0" fillId="7" borderId="1" xfId="0" applyFill="1" applyBorder="1"/>
    <xf numFmtId="0" fontId="0" fillId="7" borderId="0" xfId="0" applyFill="1"/>
    <xf numFmtId="49" fontId="11" fillId="7" borderId="63" xfId="3" applyNumberFormat="1" applyFont="1" applyFill="1" applyBorder="1" applyAlignment="1">
      <alignment horizontal="left" vertical="center" wrapText="1"/>
    </xf>
    <xf numFmtId="0" fontId="11" fillId="7" borderId="49" xfId="3" applyFont="1" applyFill="1" applyBorder="1" applyAlignment="1">
      <alignment horizontal="center" vertical="center" wrapText="1"/>
    </xf>
    <xf numFmtId="49" fontId="11" fillId="7" borderId="1" xfId="3" applyNumberFormat="1" applyFont="1" applyFill="1" applyBorder="1" applyAlignment="1">
      <alignment horizontal="center" vertical="center" wrapText="1"/>
    </xf>
    <xf numFmtId="49" fontId="11" fillId="7" borderId="3" xfId="3" applyNumberFormat="1" applyFont="1" applyFill="1" applyBorder="1" applyAlignment="1">
      <alignment horizontal="center" vertical="center" wrapText="1"/>
    </xf>
    <xf numFmtId="170" fontId="11" fillId="7" borderId="28" xfId="3" applyNumberFormat="1" applyFont="1" applyFill="1" applyBorder="1" applyAlignment="1" applyProtection="1">
      <alignment horizontal="center" vertical="center"/>
    </xf>
    <xf numFmtId="172" fontId="11" fillId="7" borderId="39" xfId="3" applyNumberFormat="1" applyFont="1" applyFill="1" applyBorder="1" applyAlignment="1" applyProtection="1">
      <alignment horizontal="center" vertical="center"/>
    </xf>
    <xf numFmtId="0" fontId="11" fillId="7" borderId="28" xfId="3" applyFont="1" applyFill="1" applyBorder="1" applyAlignment="1">
      <alignment horizontal="center" vertical="center" wrapText="1"/>
    </xf>
    <xf numFmtId="0" fontId="7" fillId="7" borderId="27" xfId="3" applyNumberFormat="1" applyFont="1" applyFill="1" applyBorder="1" applyAlignment="1">
      <alignment horizontal="center" vertical="center" wrapText="1"/>
    </xf>
    <xf numFmtId="0" fontId="7" fillId="7" borderId="28" xfId="3" applyNumberFormat="1" applyFont="1" applyFill="1" applyBorder="1" applyAlignment="1">
      <alignment horizontal="center" vertical="center" wrapText="1"/>
    </xf>
    <xf numFmtId="0" fontId="7" fillId="7" borderId="49" xfId="3" applyNumberFormat="1" applyFont="1" applyFill="1" applyBorder="1" applyAlignment="1">
      <alignment horizontal="center" vertical="center" wrapText="1"/>
    </xf>
    <xf numFmtId="0" fontId="7" fillId="7" borderId="28" xfId="3" applyNumberFormat="1" applyFont="1" applyFill="1" applyBorder="1" applyAlignment="1" applyProtection="1">
      <alignment horizontal="center" vertical="center"/>
    </xf>
    <xf numFmtId="170" fontId="43" fillId="7" borderId="0" xfId="3" applyNumberFormat="1" applyFont="1" applyFill="1" applyBorder="1" applyAlignment="1" applyProtection="1">
      <alignment vertical="center"/>
    </xf>
    <xf numFmtId="0" fontId="11" fillId="7" borderId="1" xfId="3" applyFont="1" applyFill="1" applyBorder="1" applyAlignment="1">
      <alignment horizontal="center" vertical="center" wrapText="1"/>
    </xf>
    <xf numFmtId="0" fontId="11" fillId="7" borderId="3" xfId="3" applyFont="1" applyFill="1" applyBorder="1" applyAlignment="1">
      <alignment horizontal="center" vertical="center" wrapText="1"/>
    </xf>
    <xf numFmtId="171" fontId="30" fillId="7" borderId="28" xfId="3" applyNumberFormat="1" applyFont="1" applyFill="1" applyBorder="1" applyAlignment="1" applyProtection="1">
      <alignment horizontal="center" vertical="center"/>
    </xf>
    <xf numFmtId="49" fontId="7" fillId="7" borderId="27" xfId="3" applyNumberFormat="1" applyFont="1" applyFill="1" applyBorder="1" applyAlignment="1">
      <alignment horizontal="center" vertical="center" wrapText="1"/>
    </xf>
    <xf numFmtId="0" fontId="7" fillId="7" borderId="28" xfId="3" applyNumberFormat="1" applyFont="1" applyFill="1" applyBorder="1" applyAlignment="1" applyProtection="1">
      <alignment vertical="center"/>
    </xf>
    <xf numFmtId="170" fontId="42" fillId="7" borderId="0" xfId="3" applyNumberFormat="1" applyFont="1" applyFill="1" applyBorder="1" applyAlignment="1" applyProtection="1">
      <alignment vertical="center"/>
    </xf>
    <xf numFmtId="49" fontId="11" fillId="7" borderId="63" xfId="3" applyNumberFormat="1" applyFont="1" applyFill="1" applyBorder="1" applyAlignment="1">
      <alignment vertical="center" wrapText="1"/>
    </xf>
    <xf numFmtId="170" fontId="11" fillId="7" borderId="49" xfId="3" applyNumberFormat="1" applyFont="1" applyFill="1" applyBorder="1" applyAlignment="1" applyProtection="1">
      <alignment horizontal="center" vertical="center"/>
    </xf>
    <xf numFmtId="172" fontId="11" fillId="7" borderId="48" xfId="3" applyNumberFormat="1" applyFont="1" applyFill="1" applyBorder="1" applyAlignment="1" applyProtection="1">
      <alignment horizontal="center" vertical="center"/>
    </xf>
    <xf numFmtId="0" fontId="11" fillId="0" borderId="26" xfId="3" applyFont="1" applyFill="1" applyBorder="1" applyAlignment="1">
      <alignment horizontal="center" vertical="center" wrapText="1"/>
    </xf>
    <xf numFmtId="0" fontId="11" fillId="0" borderId="70" xfId="3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wrapText="1"/>
    </xf>
    <xf numFmtId="167" fontId="28" fillId="0" borderId="70" xfId="3" applyNumberFormat="1" applyFont="1" applyFill="1" applyBorder="1" applyAlignment="1">
      <alignment horizontal="center" vertical="center" wrapText="1"/>
    </xf>
    <xf numFmtId="0" fontId="28" fillId="0" borderId="70" xfId="3" applyNumberFormat="1" applyFont="1" applyFill="1" applyBorder="1" applyAlignment="1">
      <alignment horizontal="center" vertical="center" wrapText="1"/>
    </xf>
    <xf numFmtId="49" fontId="28" fillId="0" borderId="70" xfId="3" applyNumberFormat="1" applyFont="1" applyFill="1" applyBorder="1" applyAlignment="1">
      <alignment horizontal="center" vertical="center" wrapText="1"/>
    </xf>
    <xf numFmtId="49" fontId="32" fillId="7" borderId="1" xfId="0" applyNumberFormat="1" applyFont="1" applyFill="1" applyBorder="1" applyAlignment="1" applyProtection="1">
      <alignment horizontal="center" vertical="center"/>
    </xf>
    <xf numFmtId="49" fontId="32" fillId="7" borderId="63" xfId="3" applyNumberFormat="1" applyFont="1" applyFill="1" applyBorder="1" applyAlignment="1">
      <alignment horizontal="left" vertical="center" wrapText="1"/>
    </xf>
    <xf numFmtId="0" fontId="32" fillId="7" borderId="49" xfId="3" applyFont="1" applyFill="1" applyBorder="1" applyAlignment="1">
      <alignment horizontal="center" vertical="center" wrapText="1"/>
    </xf>
    <xf numFmtId="49" fontId="32" fillId="7" borderId="1" xfId="3" applyNumberFormat="1" applyFont="1" applyFill="1" applyBorder="1" applyAlignment="1">
      <alignment horizontal="center" vertical="center" wrapText="1"/>
    </xf>
    <xf numFmtId="49" fontId="32" fillId="7" borderId="3" xfId="3" applyNumberFormat="1" applyFont="1" applyFill="1" applyBorder="1" applyAlignment="1">
      <alignment horizontal="center" vertical="center" wrapText="1"/>
    </xf>
    <xf numFmtId="170" fontId="32" fillId="7" borderId="28" xfId="3" applyNumberFormat="1" applyFont="1" applyFill="1" applyBorder="1" applyAlignment="1" applyProtection="1">
      <alignment horizontal="center" vertical="center"/>
    </xf>
    <xf numFmtId="172" fontId="32" fillId="7" borderId="39" xfId="3" applyNumberFormat="1" applyFont="1" applyFill="1" applyBorder="1" applyAlignment="1" applyProtection="1">
      <alignment horizontal="center" vertical="center"/>
    </xf>
    <xf numFmtId="172" fontId="32" fillId="7" borderId="1" xfId="3" applyNumberFormat="1" applyFont="1" applyFill="1" applyBorder="1" applyAlignment="1" applyProtection="1">
      <alignment horizontal="center" vertical="center"/>
    </xf>
    <xf numFmtId="0" fontId="32" fillId="7" borderId="1" xfId="3" applyFont="1" applyFill="1" applyBorder="1" applyAlignment="1">
      <alignment horizontal="center" vertical="center" wrapText="1"/>
    </xf>
    <xf numFmtId="49" fontId="57" fillId="7" borderId="1" xfId="3" applyNumberFormat="1" applyFont="1" applyFill="1" applyBorder="1" applyAlignment="1">
      <alignment horizontal="center" vertical="center" wrapText="1"/>
    </xf>
    <xf numFmtId="0" fontId="57" fillId="7" borderId="1" xfId="3" applyNumberFormat="1" applyFont="1" applyFill="1" applyBorder="1" applyAlignment="1">
      <alignment horizontal="center" vertical="center" wrapText="1"/>
    </xf>
    <xf numFmtId="170" fontId="57" fillId="7" borderId="0" xfId="3" applyNumberFormat="1" applyFont="1" applyFill="1" applyBorder="1" applyAlignment="1" applyProtection="1">
      <alignment vertical="center"/>
    </xf>
    <xf numFmtId="0" fontId="37" fillId="7" borderId="0" xfId="0" applyFont="1" applyFill="1" applyAlignment="1">
      <alignment horizontal="center" vertical="center"/>
    </xf>
    <xf numFmtId="0" fontId="37" fillId="7" borderId="1" xfId="0" applyFont="1" applyFill="1" applyBorder="1" applyAlignment="1">
      <alignment horizontal="left" wrapText="1"/>
    </xf>
    <xf numFmtId="167" fontId="37" fillId="7" borderId="1" xfId="0" applyNumberFormat="1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center" vertical="center"/>
    </xf>
    <xf numFmtId="0" fontId="37" fillId="7" borderId="0" xfId="0" applyFont="1" applyFill="1"/>
    <xf numFmtId="0" fontId="36" fillId="7" borderId="0" xfId="0" applyFont="1" applyFill="1"/>
    <xf numFmtId="49" fontId="36" fillId="7" borderId="1" xfId="0" applyNumberFormat="1" applyFont="1" applyFill="1" applyBorder="1"/>
    <xf numFmtId="0" fontId="36" fillId="7" borderId="1" xfId="0" applyFont="1" applyFill="1" applyBorder="1"/>
    <xf numFmtId="49" fontId="56" fillId="7" borderId="0" xfId="0" applyNumberFormat="1" applyFont="1" applyFill="1"/>
    <xf numFmtId="49" fontId="27" fillId="7" borderId="27" xfId="3" applyNumberFormat="1" applyFont="1" applyFill="1" applyBorder="1" applyAlignment="1">
      <alignment horizontal="center" vertical="center" wrapText="1"/>
    </xf>
    <xf numFmtId="49" fontId="27" fillId="7" borderId="28" xfId="3" applyNumberFormat="1" applyFont="1" applyFill="1" applyBorder="1" applyAlignment="1">
      <alignment horizontal="center" vertical="center" wrapText="1"/>
    </xf>
    <xf numFmtId="49" fontId="7" fillId="7" borderId="28" xfId="3" applyNumberFormat="1" applyFont="1" applyFill="1" applyBorder="1" applyAlignment="1">
      <alignment horizontal="center" vertical="center" wrapText="1"/>
    </xf>
    <xf numFmtId="49" fontId="7" fillId="7" borderId="49" xfId="3" applyNumberFormat="1" applyFont="1" applyFill="1" applyBorder="1" applyAlignment="1">
      <alignment horizontal="center" vertical="center" wrapText="1"/>
    </xf>
    <xf numFmtId="49" fontId="32" fillId="7" borderId="46" xfId="0" applyNumberFormat="1" applyFont="1" applyFill="1" applyBorder="1" applyAlignment="1" applyProtection="1">
      <alignment horizontal="center" vertical="center"/>
    </xf>
    <xf numFmtId="49" fontId="32" fillId="7" borderId="63" xfId="3" applyNumberFormat="1" applyFont="1" applyFill="1" applyBorder="1" applyAlignment="1">
      <alignment vertical="center" wrapText="1"/>
    </xf>
    <xf numFmtId="170" fontId="32" fillId="7" borderId="49" xfId="3" applyNumberFormat="1" applyFont="1" applyFill="1" applyBorder="1" applyAlignment="1" applyProtection="1">
      <alignment horizontal="center" vertical="center"/>
    </xf>
    <xf numFmtId="0" fontId="32" fillId="7" borderId="3" xfId="3" applyFont="1" applyFill="1" applyBorder="1" applyAlignment="1">
      <alignment horizontal="center" vertical="center" wrapText="1"/>
    </xf>
    <xf numFmtId="0" fontId="32" fillId="7" borderId="28" xfId="3" applyFont="1" applyFill="1" applyBorder="1" applyAlignment="1">
      <alignment horizontal="center" vertical="center" wrapText="1"/>
    </xf>
    <xf numFmtId="172" fontId="32" fillId="7" borderId="48" xfId="3" applyNumberFormat="1" applyFont="1" applyFill="1" applyBorder="1" applyAlignment="1" applyProtection="1">
      <alignment horizontal="center" vertical="center"/>
    </xf>
    <xf numFmtId="0" fontId="57" fillId="7" borderId="27" xfId="3" applyNumberFormat="1" applyFont="1" applyFill="1" applyBorder="1" applyAlignment="1">
      <alignment horizontal="center" vertical="center" wrapText="1"/>
    </xf>
    <xf numFmtId="49" fontId="57" fillId="7" borderId="28" xfId="3" applyNumberFormat="1" applyFont="1" applyFill="1" applyBorder="1" applyAlignment="1">
      <alignment horizontal="center" vertical="center" wrapText="1"/>
    </xf>
    <xf numFmtId="49" fontId="57" fillId="7" borderId="49" xfId="3" applyNumberFormat="1" applyFont="1" applyFill="1" applyBorder="1" applyAlignment="1">
      <alignment horizontal="center" vertical="center" wrapText="1"/>
    </xf>
    <xf numFmtId="0" fontId="57" fillId="7" borderId="28" xfId="3" applyNumberFormat="1" applyFont="1" applyFill="1" applyBorder="1" applyAlignment="1">
      <alignment horizontal="center" vertical="center" wrapText="1"/>
    </xf>
    <xf numFmtId="0" fontId="57" fillId="7" borderId="49" xfId="3" applyNumberFormat="1" applyFont="1" applyFill="1" applyBorder="1" applyAlignment="1">
      <alignment horizontal="center" vertical="center" wrapText="1"/>
    </xf>
    <xf numFmtId="49" fontId="36" fillId="7" borderId="0" xfId="0" applyNumberFormat="1" applyFont="1" applyFill="1"/>
    <xf numFmtId="49" fontId="53" fillId="7" borderId="3" xfId="3" applyNumberFormat="1" applyFont="1" applyFill="1" applyBorder="1" applyAlignment="1">
      <alignment horizontal="center" vertical="center" wrapText="1"/>
    </xf>
    <xf numFmtId="49" fontId="27" fillId="7" borderId="49" xfId="3" applyNumberFormat="1" applyFont="1" applyFill="1" applyBorder="1" applyAlignment="1">
      <alignment horizontal="center" vertical="center" wrapText="1"/>
    </xf>
    <xf numFmtId="0" fontId="27" fillId="7" borderId="49" xfId="3" applyNumberFormat="1" applyFont="1" applyFill="1" applyBorder="1" applyAlignment="1" applyProtection="1">
      <alignment vertical="center"/>
    </xf>
    <xf numFmtId="0" fontId="27" fillId="7" borderId="28" xfId="3" applyNumberFormat="1" applyFont="1" applyFill="1" applyBorder="1" applyAlignment="1" applyProtection="1">
      <alignment vertical="center"/>
    </xf>
    <xf numFmtId="49" fontId="27" fillId="7" borderId="63" xfId="0" applyNumberFormat="1" applyFont="1" applyFill="1" applyBorder="1" applyAlignment="1" applyProtection="1">
      <alignment horizontal="center" vertical="center"/>
    </xf>
    <xf numFmtId="49" fontId="7" fillId="7" borderId="38" xfId="3" applyNumberFormat="1" applyFont="1" applyFill="1" applyBorder="1" applyAlignment="1">
      <alignment vertical="center" wrapText="1"/>
    </xf>
    <xf numFmtId="1" fontId="7" fillId="7" borderId="49" xfId="3" applyNumberFormat="1" applyFont="1" applyFill="1" applyBorder="1" applyAlignment="1">
      <alignment horizontal="center" vertical="center"/>
    </xf>
    <xf numFmtId="49" fontId="7" fillId="7" borderId="1" xfId="3" applyNumberFormat="1" applyFont="1" applyFill="1" applyBorder="1" applyAlignment="1">
      <alignment horizontal="center" vertical="center"/>
    </xf>
    <xf numFmtId="49" fontId="7" fillId="7" borderId="28" xfId="3" applyNumberFormat="1" applyFont="1" applyFill="1" applyBorder="1" applyAlignment="1">
      <alignment horizontal="center" vertical="center"/>
    </xf>
    <xf numFmtId="172" fontId="7" fillId="7" borderId="48" xfId="3" applyNumberFormat="1" applyFont="1" applyFill="1" applyBorder="1" applyAlignment="1" applyProtection="1">
      <alignment horizontal="center" vertical="center"/>
    </xf>
    <xf numFmtId="49" fontId="7" fillId="7" borderId="1" xfId="3" applyNumberFormat="1" applyFont="1" applyFill="1" applyBorder="1" applyAlignment="1">
      <alignment horizontal="center" vertical="center" wrapText="1"/>
    </xf>
    <xf numFmtId="0" fontId="7" fillId="7" borderId="28" xfId="3" applyFont="1" applyFill="1" applyBorder="1" applyAlignment="1">
      <alignment horizontal="center" vertical="center" wrapText="1"/>
    </xf>
    <xf numFmtId="170" fontId="44" fillId="7" borderId="0" xfId="3" applyNumberFormat="1" applyFont="1" applyFill="1" applyBorder="1" applyAlignment="1" applyProtection="1">
      <alignment vertical="center"/>
    </xf>
    <xf numFmtId="49" fontId="11" fillId="7" borderId="62" xfId="0" applyNumberFormat="1" applyFont="1" applyFill="1" applyBorder="1" applyAlignment="1" applyProtection="1">
      <alignment horizontal="center" vertical="center"/>
    </xf>
    <xf numFmtId="49" fontId="11" fillId="7" borderId="31" xfId="0" applyNumberFormat="1" applyFont="1" applyFill="1" applyBorder="1" applyAlignment="1">
      <alignment horizontal="left" vertical="center" wrapText="1"/>
    </xf>
    <xf numFmtId="49" fontId="11" fillId="7" borderId="16" xfId="0" applyNumberFormat="1" applyFont="1" applyFill="1" applyBorder="1" applyAlignment="1">
      <alignment horizontal="center" vertical="center"/>
    </xf>
    <xf numFmtId="49" fontId="11" fillId="7" borderId="17" xfId="0" applyNumberFormat="1" applyFont="1" applyFill="1" applyBorder="1" applyAlignment="1">
      <alignment horizontal="center" vertical="center"/>
    </xf>
    <xf numFmtId="0" fontId="11" fillId="7" borderId="19" xfId="0" applyNumberFormat="1" applyFont="1" applyFill="1" applyBorder="1" applyAlignment="1" applyProtection="1">
      <alignment horizontal="center" vertical="center"/>
    </xf>
    <xf numFmtId="166" fontId="11" fillId="7" borderId="62" xfId="0" applyNumberFormat="1" applyFont="1" applyFill="1" applyBorder="1" applyAlignment="1" applyProtection="1">
      <alignment horizontal="center" vertical="center"/>
    </xf>
    <xf numFmtId="1" fontId="11" fillId="7" borderId="17" xfId="0" applyNumberFormat="1" applyFont="1" applyFill="1" applyBorder="1" applyAlignment="1">
      <alignment horizontal="center" vertical="center"/>
    </xf>
    <xf numFmtId="1" fontId="11" fillId="7" borderId="19" xfId="0" applyNumberFormat="1" applyFont="1" applyFill="1" applyBorder="1" applyAlignment="1">
      <alignment horizontal="center" vertical="center" wrapText="1"/>
    </xf>
    <xf numFmtId="0" fontId="11" fillId="7" borderId="18" xfId="0" applyNumberFormat="1" applyFont="1" applyFill="1" applyBorder="1" applyAlignment="1">
      <alignment horizontal="center" vertical="center" wrapText="1"/>
    </xf>
    <xf numFmtId="0" fontId="11" fillId="7" borderId="19" xfId="3" applyNumberFormat="1" applyFont="1" applyFill="1" applyBorder="1" applyAlignment="1">
      <alignment horizontal="center" vertical="center" wrapText="1"/>
    </xf>
    <xf numFmtId="49" fontId="7" fillId="7" borderId="16" xfId="3" applyNumberFormat="1" applyFont="1" applyFill="1" applyBorder="1" applyAlignment="1">
      <alignment horizontal="center" vertical="center" wrapText="1"/>
    </xf>
    <xf numFmtId="0" fontId="11" fillId="7" borderId="16" xfId="3" applyNumberFormat="1" applyFont="1" applyFill="1" applyBorder="1" applyAlignment="1">
      <alignment horizontal="center" vertical="center" wrapText="1"/>
    </xf>
    <xf numFmtId="0" fontId="11" fillId="7" borderId="18" xfId="3" applyNumberFormat="1" applyFont="1" applyFill="1" applyBorder="1" applyAlignment="1">
      <alignment horizontal="center" vertical="center" wrapText="1"/>
    </xf>
    <xf numFmtId="49" fontId="7" fillId="7" borderId="33" xfId="3" applyNumberFormat="1" applyFont="1" applyFill="1" applyBorder="1" applyAlignment="1">
      <alignment vertical="center" wrapText="1"/>
    </xf>
    <xf numFmtId="0" fontId="7" fillId="7" borderId="16" xfId="3" applyNumberFormat="1" applyFont="1" applyFill="1" applyBorder="1" applyAlignment="1" applyProtection="1">
      <alignment horizontal="center" vertical="center"/>
    </xf>
    <xf numFmtId="0" fontId="7" fillId="7" borderId="17" xfId="3" applyNumberFormat="1" applyFont="1" applyFill="1" applyBorder="1" applyAlignment="1" applyProtection="1">
      <alignment horizontal="center" vertical="center"/>
    </xf>
    <xf numFmtId="0" fontId="7" fillId="7" borderId="19" xfId="3" applyNumberFormat="1" applyFont="1" applyFill="1" applyBorder="1" applyAlignment="1" applyProtection="1">
      <alignment horizontal="center" vertical="center"/>
    </xf>
    <xf numFmtId="172" fontId="7" fillId="7" borderId="62" xfId="3" applyNumberFormat="1" applyFont="1" applyFill="1" applyBorder="1" applyAlignment="1" applyProtection="1">
      <alignment horizontal="center" vertical="center"/>
    </xf>
    <xf numFmtId="171" fontId="7" fillId="7" borderId="17" xfId="3" applyNumberFormat="1" applyFont="1" applyFill="1" applyBorder="1" applyAlignment="1" applyProtection="1">
      <alignment horizontal="center" vertical="center"/>
    </xf>
    <xf numFmtId="171" fontId="7" fillId="7" borderId="19" xfId="3" applyNumberFormat="1" applyFont="1" applyFill="1" applyBorder="1" applyAlignment="1" applyProtection="1">
      <alignment horizontal="center" vertical="center"/>
    </xf>
    <xf numFmtId="49" fontId="7" fillId="7" borderId="16" xfId="3" applyNumberFormat="1" applyFont="1" applyFill="1" applyBorder="1" applyAlignment="1" applyProtection="1">
      <alignment horizontal="center" vertical="center"/>
    </xf>
    <xf numFmtId="49" fontId="7" fillId="7" borderId="72" xfId="3" applyNumberFormat="1" applyFont="1" applyFill="1" applyBorder="1" applyAlignment="1">
      <alignment vertical="center" wrapText="1"/>
    </xf>
    <xf numFmtId="0" fontId="7" fillId="7" borderId="34" xfId="3" applyNumberFormat="1" applyFont="1" applyFill="1" applyBorder="1" applyAlignment="1" applyProtection="1">
      <alignment horizontal="center" vertical="center"/>
    </xf>
    <xf numFmtId="0" fontId="7" fillId="7" borderId="12" xfId="3" applyNumberFormat="1" applyFont="1" applyFill="1" applyBorder="1" applyAlignment="1" applyProtection="1">
      <alignment horizontal="center" vertical="center"/>
    </xf>
    <xf numFmtId="0" fontId="7" fillId="7" borderId="35" xfId="3" applyNumberFormat="1" applyFont="1" applyFill="1" applyBorder="1" applyAlignment="1" applyProtection="1">
      <alignment horizontal="center" vertical="center"/>
    </xf>
    <xf numFmtId="172" fontId="7" fillId="7" borderId="79" xfId="3" applyNumberFormat="1" applyFont="1" applyFill="1" applyBorder="1" applyAlignment="1" applyProtection="1">
      <alignment horizontal="center" vertical="center"/>
    </xf>
    <xf numFmtId="172" fontId="7" fillId="7" borderId="98" xfId="3" applyNumberFormat="1" applyFont="1" applyFill="1" applyBorder="1" applyAlignment="1" applyProtection="1">
      <alignment horizontal="center" vertical="center"/>
    </xf>
    <xf numFmtId="171" fontId="7" fillId="7" borderId="12" xfId="3" applyNumberFormat="1" applyFont="1" applyFill="1" applyBorder="1" applyAlignment="1" applyProtection="1">
      <alignment horizontal="center" vertical="center"/>
    </xf>
    <xf numFmtId="171" fontId="7" fillId="7" borderId="35" xfId="3" applyNumberFormat="1" applyFont="1" applyFill="1" applyBorder="1" applyAlignment="1" applyProtection="1">
      <alignment horizontal="center" vertical="center"/>
    </xf>
    <xf numFmtId="49" fontId="7" fillId="7" borderId="34" xfId="3" applyNumberFormat="1" applyFont="1" applyFill="1" applyBorder="1" applyAlignment="1" applyProtection="1">
      <alignment horizontal="center" vertical="center"/>
    </xf>
    <xf numFmtId="171" fontId="7" fillId="7" borderId="34" xfId="3" applyNumberFormat="1" applyFont="1" applyFill="1" applyBorder="1" applyAlignment="1" applyProtection="1">
      <alignment horizontal="center" vertical="center"/>
    </xf>
    <xf numFmtId="49" fontId="11" fillId="2" borderId="70" xfId="3" applyNumberFormat="1" applyFont="1" applyFill="1" applyBorder="1" applyAlignment="1">
      <alignment horizontal="center" vertical="center" wrapText="1"/>
    </xf>
    <xf numFmtId="49" fontId="11" fillId="0" borderId="46" xfId="0" applyNumberFormat="1" applyFont="1" applyFill="1" applyBorder="1" applyAlignment="1" applyProtection="1">
      <alignment horizontal="center" vertical="center"/>
    </xf>
    <xf numFmtId="49" fontId="11" fillId="7" borderId="1" xfId="3" applyNumberFormat="1" applyFont="1" applyFill="1" applyBorder="1" applyAlignment="1">
      <alignment vertical="center" wrapText="1"/>
    </xf>
    <xf numFmtId="170" fontId="11" fillId="7" borderId="1" xfId="3" applyNumberFormat="1" applyFont="1" applyFill="1" applyBorder="1" applyAlignment="1" applyProtection="1">
      <alignment horizontal="center" vertical="center"/>
    </xf>
    <xf numFmtId="172" fontId="11" fillId="7" borderId="1" xfId="3" applyNumberFormat="1" applyFont="1" applyFill="1" applyBorder="1" applyAlignment="1" applyProtection="1">
      <alignment horizontal="center" vertical="center"/>
    </xf>
    <xf numFmtId="0" fontId="11" fillId="7" borderId="43" xfId="3" applyFont="1" applyFill="1" applyBorder="1" applyAlignment="1">
      <alignment horizontal="center" vertical="center" wrapText="1"/>
    </xf>
    <xf numFmtId="0" fontId="27" fillId="7" borderId="1" xfId="3" applyNumberFormat="1" applyFont="1" applyFill="1" applyBorder="1" applyAlignment="1">
      <alignment horizontal="center" vertical="center" wrapText="1"/>
    </xf>
    <xf numFmtId="0" fontId="53" fillId="7" borderId="49" xfId="0" applyFont="1" applyFill="1" applyBorder="1" applyAlignment="1">
      <alignment horizontal="center" vertical="center" wrapText="1"/>
    </xf>
    <xf numFmtId="49" fontId="53" fillId="7" borderId="1" xfId="0" applyNumberFormat="1" applyFont="1" applyFill="1" applyBorder="1" applyAlignment="1">
      <alignment horizontal="center" vertical="center" wrapText="1"/>
    </xf>
    <xf numFmtId="170" fontId="53" fillId="7" borderId="28" xfId="0" applyNumberFormat="1" applyFont="1" applyFill="1" applyBorder="1" applyAlignment="1" applyProtection="1">
      <alignment horizontal="center" vertical="center" wrapText="1"/>
    </xf>
    <xf numFmtId="167" fontId="27" fillId="7" borderId="39" xfId="0" applyNumberFormat="1" applyFont="1" applyFill="1" applyBorder="1" applyAlignment="1" applyProtection="1">
      <alignment horizontal="center" vertical="center"/>
    </xf>
    <xf numFmtId="0" fontId="27" fillId="7" borderId="1" xfId="0" applyFont="1" applyFill="1" applyBorder="1" applyAlignment="1">
      <alignment horizontal="center" vertical="center" wrapText="1"/>
    </xf>
    <xf numFmtId="49" fontId="27" fillId="7" borderId="1" xfId="0" applyNumberFormat="1" applyFont="1" applyFill="1" applyBorder="1" applyAlignment="1">
      <alignment horizontal="center" vertical="center" wrapText="1"/>
    </xf>
    <xf numFmtId="0" fontId="27" fillId="7" borderId="27" xfId="0" applyNumberFormat="1" applyFont="1" applyFill="1" applyBorder="1" applyAlignment="1">
      <alignment horizontal="center" vertical="center" wrapText="1"/>
    </xf>
    <xf numFmtId="0" fontId="27" fillId="7" borderId="28" xfId="0" applyNumberFormat="1" applyFont="1" applyFill="1" applyBorder="1" applyAlignment="1">
      <alignment horizontal="center" vertical="center" wrapText="1"/>
    </xf>
    <xf numFmtId="0" fontId="27" fillId="7" borderId="49" xfId="0" applyNumberFormat="1" applyFont="1" applyFill="1" applyBorder="1" applyAlignment="1">
      <alignment horizontal="center" vertical="center" wrapText="1"/>
    </xf>
    <xf numFmtId="49" fontId="27" fillId="7" borderId="28" xfId="0" applyNumberFormat="1" applyFont="1" applyFill="1" applyBorder="1" applyAlignment="1">
      <alignment horizontal="center" vertical="center" wrapText="1"/>
    </xf>
    <xf numFmtId="49" fontId="7" fillId="7" borderId="28" xfId="3" applyNumberFormat="1" applyFont="1" applyFill="1" applyBorder="1" applyAlignment="1" applyProtection="1">
      <alignment horizontal="center" vertical="center"/>
    </xf>
    <xf numFmtId="49" fontId="7" fillId="7" borderId="35" xfId="3" applyNumberFormat="1" applyFont="1" applyFill="1" applyBorder="1" applyAlignment="1" applyProtection="1">
      <alignment horizontal="center" vertical="center"/>
    </xf>
    <xf numFmtId="49" fontId="7" fillId="7" borderId="39" xfId="3" applyNumberFormat="1" applyFont="1" applyFill="1" applyBorder="1" applyAlignment="1">
      <alignment vertical="center" wrapText="1"/>
    </xf>
    <xf numFmtId="0" fontId="7" fillId="7" borderId="1" xfId="3" applyNumberFormat="1" applyFont="1" applyFill="1" applyBorder="1" applyAlignment="1" applyProtection="1">
      <alignment horizontal="center" vertical="center"/>
    </xf>
    <xf numFmtId="49" fontId="7" fillId="7" borderId="17" xfId="3" applyNumberFormat="1" applyFont="1" applyFill="1" applyBorder="1" applyAlignment="1" applyProtection="1">
      <alignment horizontal="center" vertical="center"/>
    </xf>
    <xf numFmtId="1" fontId="7" fillId="7" borderId="19" xfId="3" applyNumberFormat="1" applyFont="1" applyFill="1" applyBorder="1" applyAlignment="1">
      <alignment horizontal="center" vertical="center" wrapText="1"/>
    </xf>
    <xf numFmtId="0" fontId="7" fillId="7" borderId="11" xfId="3" applyNumberFormat="1" applyFont="1" applyFill="1" applyBorder="1" applyAlignment="1" applyProtection="1">
      <alignment horizontal="center" vertical="center"/>
    </xf>
    <xf numFmtId="1" fontId="7" fillId="7" borderId="27" xfId="3" applyNumberFormat="1" applyFont="1" applyFill="1" applyBorder="1" applyAlignment="1">
      <alignment horizontal="center" vertical="center"/>
    </xf>
    <xf numFmtId="49" fontId="7" fillId="7" borderId="3" xfId="3" applyNumberFormat="1" applyFont="1" applyFill="1" applyBorder="1" applyAlignment="1">
      <alignment horizontal="center" vertical="center"/>
    </xf>
    <xf numFmtId="0" fontId="7" fillId="7" borderId="3" xfId="3" applyNumberFormat="1" applyFont="1" applyFill="1" applyBorder="1" applyAlignment="1">
      <alignment horizontal="center" vertical="center"/>
    </xf>
    <xf numFmtId="172" fontId="7" fillId="7" borderId="63" xfId="3" applyNumberFormat="1" applyFont="1" applyFill="1" applyBorder="1" applyAlignment="1" applyProtection="1">
      <alignment horizontal="center" vertical="center"/>
    </xf>
    <xf numFmtId="171" fontId="7" fillId="7" borderId="37" xfId="3" applyNumberFormat="1" applyFont="1" applyFill="1" applyBorder="1" applyAlignment="1" applyProtection="1">
      <alignment horizontal="center" vertical="center"/>
    </xf>
    <xf numFmtId="171" fontId="7" fillId="7" borderId="49" xfId="3" applyNumberFormat="1" applyFont="1" applyFill="1" applyBorder="1" applyAlignment="1" applyProtection="1">
      <alignment horizontal="center" vertical="center"/>
    </xf>
    <xf numFmtId="171" fontId="7" fillId="7" borderId="1" xfId="3" applyNumberFormat="1" applyFont="1" applyFill="1" applyBorder="1" applyAlignment="1" applyProtection="1">
      <alignment horizontal="center" vertical="center"/>
    </xf>
    <xf numFmtId="171" fontId="7" fillId="7" borderId="28" xfId="3" applyNumberFormat="1" applyFont="1" applyFill="1" applyBorder="1" applyAlignment="1" applyProtection="1">
      <alignment horizontal="center" vertical="center"/>
    </xf>
    <xf numFmtId="0" fontId="7" fillId="7" borderId="27" xfId="3" applyNumberFormat="1" applyFont="1" applyFill="1" applyBorder="1" applyAlignment="1" applyProtection="1">
      <alignment horizontal="center" vertical="center"/>
    </xf>
    <xf numFmtId="0" fontId="7" fillId="7" borderId="49" xfId="3" applyNumberFormat="1" applyFont="1" applyFill="1" applyBorder="1" applyAlignment="1" applyProtection="1">
      <alignment horizontal="center" vertical="center"/>
    </xf>
    <xf numFmtId="49" fontId="11" fillId="7" borderId="63" xfId="0" applyNumberFormat="1" applyFont="1" applyFill="1" applyBorder="1" applyAlignment="1" applyProtection="1">
      <alignment horizontal="center" vertical="center"/>
    </xf>
    <xf numFmtId="49" fontId="11" fillId="7" borderId="39" xfId="3" applyNumberFormat="1" applyFont="1" applyFill="1" applyBorder="1" applyAlignment="1">
      <alignment vertical="center" wrapText="1"/>
    </xf>
    <xf numFmtId="49" fontId="11" fillId="7" borderId="39" xfId="3" applyNumberFormat="1" applyFont="1" applyFill="1" applyBorder="1" applyAlignment="1">
      <alignment horizontal="left" vertical="center" wrapText="1"/>
    </xf>
    <xf numFmtId="2" fontId="11" fillId="7" borderId="1" xfId="3" applyNumberFormat="1" applyFont="1" applyFill="1" applyBorder="1" applyAlignment="1">
      <alignment horizontal="center" vertical="center" wrapText="1"/>
    </xf>
    <xf numFmtId="0" fontId="27" fillId="7" borderId="28" xfId="3" applyNumberFormat="1" applyFont="1" applyFill="1" applyBorder="1" applyAlignment="1" applyProtection="1">
      <alignment horizontal="center" vertical="center"/>
    </xf>
    <xf numFmtId="1" fontId="7" fillId="7" borderId="28" xfId="3" applyNumberFormat="1" applyFont="1" applyFill="1" applyBorder="1" applyAlignment="1">
      <alignment horizontal="center" vertical="center" wrapText="1"/>
    </xf>
    <xf numFmtId="1" fontId="7" fillId="7" borderId="37" xfId="3" applyNumberFormat="1" applyFont="1" applyFill="1" applyBorder="1" applyAlignment="1">
      <alignment horizontal="center" vertical="center"/>
    </xf>
    <xf numFmtId="1" fontId="7" fillId="7" borderId="49" xfId="3" applyNumberFormat="1" applyFont="1" applyFill="1" applyBorder="1" applyAlignment="1" applyProtection="1">
      <alignment horizontal="center" vertical="center"/>
    </xf>
    <xf numFmtId="1" fontId="7" fillId="7" borderId="1" xfId="3" applyNumberFormat="1" applyFont="1" applyFill="1" applyBorder="1" applyAlignment="1">
      <alignment horizontal="center" vertical="center"/>
    </xf>
    <xf numFmtId="0" fontId="7" fillId="7" borderId="1" xfId="3" applyNumberFormat="1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wrapText="1"/>
    </xf>
    <xf numFmtId="0" fontId="37" fillId="0" borderId="1" xfId="0" applyFont="1" applyFill="1" applyBorder="1" applyAlignment="1">
      <alignment horizontal="left" vertical="center" wrapText="1"/>
    </xf>
    <xf numFmtId="49" fontId="11" fillId="7" borderId="77" xfId="0" applyNumberFormat="1" applyFont="1" applyFill="1" applyBorder="1" applyAlignment="1" applyProtection="1">
      <alignment horizontal="center" vertical="center"/>
    </xf>
    <xf numFmtId="49" fontId="11" fillId="7" borderId="48" xfId="3" applyNumberFormat="1" applyFont="1" applyFill="1" applyBorder="1" applyAlignment="1">
      <alignment vertical="center" wrapText="1"/>
    </xf>
    <xf numFmtId="170" fontId="11" fillId="7" borderId="42" xfId="3" applyNumberFormat="1" applyFont="1" applyFill="1" applyBorder="1" applyAlignment="1" applyProtection="1">
      <alignment horizontal="center" vertical="center"/>
    </xf>
    <xf numFmtId="0" fontId="11" fillId="7" borderId="2" xfId="3" applyFont="1" applyFill="1" applyBorder="1" applyAlignment="1">
      <alignment horizontal="center" vertical="center" wrapText="1"/>
    </xf>
    <xf numFmtId="49" fontId="11" fillId="7" borderId="2" xfId="3" applyNumberFormat="1" applyFont="1" applyFill="1" applyBorder="1" applyAlignment="1">
      <alignment horizontal="center" vertical="center" wrapText="1"/>
    </xf>
    <xf numFmtId="0" fontId="27" fillId="7" borderId="44" xfId="3" applyNumberFormat="1" applyFont="1" applyFill="1" applyBorder="1" applyAlignment="1">
      <alignment horizontal="center" vertical="center" wrapText="1"/>
    </xf>
    <xf numFmtId="0" fontId="27" fillId="7" borderId="43" xfId="3" applyNumberFormat="1" applyFont="1" applyFill="1" applyBorder="1" applyAlignment="1">
      <alignment horizontal="center" vertical="center" wrapText="1"/>
    </xf>
    <xf numFmtId="0" fontId="27" fillId="7" borderId="42" xfId="3" applyNumberFormat="1" applyFont="1" applyFill="1" applyBorder="1" applyAlignment="1">
      <alignment horizontal="center" vertical="center" wrapText="1"/>
    </xf>
    <xf numFmtId="49" fontId="27" fillId="7" borderId="42" xfId="3" applyNumberFormat="1" applyFont="1" applyFill="1" applyBorder="1" applyAlignment="1">
      <alignment horizontal="center" vertical="center" wrapText="1"/>
    </xf>
    <xf numFmtId="171" fontId="11" fillId="7" borderId="38" xfId="3" applyNumberFormat="1" applyFont="1" applyFill="1" applyBorder="1" applyAlignment="1" applyProtection="1">
      <alignment horizontal="center" vertical="center"/>
    </xf>
    <xf numFmtId="171" fontId="11" fillId="7" borderId="49" xfId="3" applyNumberFormat="1" applyFont="1" applyFill="1" applyBorder="1" applyAlignment="1" applyProtection="1">
      <alignment horizontal="center" vertical="center"/>
    </xf>
    <xf numFmtId="171" fontId="11" fillId="7" borderId="1" xfId="3" applyNumberFormat="1" applyFont="1" applyFill="1" applyBorder="1" applyAlignment="1" applyProtection="1">
      <alignment horizontal="center" vertical="center"/>
    </xf>
    <xf numFmtId="49" fontId="11" fillId="7" borderId="1" xfId="3" applyNumberFormat="1" applyFont="1" applyFill="1" applyBorder="1" applyAlignment="1" applyProtection="1">
      <alignment horizontal="center" vertical="center"/>
    </xf>
    <xf numFmtId="171" fontId="11" fillId="7" borderId="28" xfId="3" applyNumberFormat="1" applyFont="1" applyFill="1" applyBorder="1" applyAlignment="1" applyProtection="1">
      <alignment horizontal="center" vertical="center"/>
    </xf>
    <xf numFmtId="0" fontId="7" fillId="7" borderId="1" xfId="3" applyFont="1" applyFill="1" applyBorder="1" applyAlignment="1">
      <alignment horizontal="center" vertical="center" wrapText="1"/>
    </xf>
    <xf numFmtId="0" fontId="7" fillId="7" borderId="28" xfId="3" applyNumberFormat="1" applyFont="1" applyFill="1" applyBorder="1" applyAlignment="1">
      <alignment vertical="center" wrapText="1"/>
    </xf>
    <xf numFmtId="0" fontId="7" fillId="7" borderId="3" xfId="3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wrapText="1"/>
    </xf>
    <xf numFmtId="49" fontId="11" fillId="7" borderId="39" xfId="0" applyNumberFormat="1" applyFont="1" applyFill="1" applyBorder="1" applyAlignment="1">
      <alignment vertical="center" wrapText="1"/>
    </xf>
    <xf numFmtId="49" fontId="11" fillId="7" borderId="1" xfId="0" applyNumberFormat="1" applyFont="1" applyFill="1" applyBorder="1" applyAlignment="1" applyProtection="1">
      <alignment horizontal="center" vertical="center"/>
    </xf>
    <xf numFmtId="49" fontId="11" fillId="7" borderId="1" xfId="0" applyNumberFormat="1" applyFont="1" applyFill="1" applyBorder="1" applyAlignment="1">
      <alignment vertical="center" wrapText="1"/>
    </xf>
    <xf numFmtId="0" fontId="11" fillId="7" borderId="1" xfId="3" applyNumberFormat="1" applyFont="1" applyFill="1" applyBorder="1" applyAlignment="1">
      <alignment horizontal="center" vertical="center" wrapText="1"/>
    </xf>
    <xf numFmtId="49" fontId="7" fillId="7" borderId="73" xfId="3" applyNumberFormat="1" applyFont="1" applyFill="1" applyBorder="1" applyAlignment="1">
      <alignment vertical="center" wrapText="1"/>
    </xf>
    <xf numFmtId="0" fontId="7" fillId="7" borderId="1" xfId="3" applyNumberFormat="1" applyFont="1" applyFill="1" applyBorder="1" applyAlignment="1">
      <alignment horizontal="center" vertical="center" wrapText="1"/>
    </xf>
    <xf numFmtId="2" fontId="27" fillId="7" borderId="1" xfId="3" applyNumberFormat="1" applyFont="1" applyFill="1" applyBorder="1" applyAlignment="1">
      <alignment horizontal="center" vertical="center" wrapText="1"/>
    </xf>
    <xf numFmtId="0" fontId="0" fillId="7" borderId="0" xfId="0" applyFill="1" applyBorder="1"/>
    <xf numFmtId="1" fontId="7" fillId="7" borderId="28" xfId="3" applyNumberFormat="1" applyFont="1" applyFill="1" applyBorder="1" applyAlignment="1" applyProtection="1">
      <alignment horizontal="center" vertical="center"/>
    </xf>
    <xf numFmtId="49" fontId="7" fillId="7" borderId="39" xfId="0" applyNumberFormat="1" applyFont="1" applyFill="1" applyBorder="1" applyAlignment="1">
      <alignment vertical="center" wrapText="1"/>
    </xf>
    <xf numFmtId="49" fontId="7" fillId="7" borderId="72" xfId="0" applyNumberFormat="1" applyFont="1" applyFill="1" applyBorder="1" applyAlignment="1">
      <alignment vertical="center" wrapText="1"/>
    </xf>
    <xf numFmtId="0" fontId="7" fillId="7" borderId="37" xfId="3" applyFont="1" applyFill="1" applyBorder="1" applyAlignment="1">
      <alignment horizontal="center" vertical="center" wrapText="1"/>
    </xf>
    <xf numFmtId="2" fontId="7" fillId="7" borderId="49" xfId="3" applyNumberFormat="1" applyFont="1" applyFill="1" applyBorder="1" applyAlignment="1">
      <alignment horizontal="center" vertical="center" wrapText="1"/>
    </xf>
    <xf numFmtId="0" fontId="7" fillId="7" borderId="23" xfId="3" applyNumberFormat="1" applyFont="1" applyFill="1" applyBorder="1" applyAlignment="1" applyProtection="1">
      <alignment horizontal="center" vertical="center"/>
    </xf>
    <xf numFmtId="0" fontId="7" fillId="7" borderId="24" xfId="3" applyNumberFormat="1" applyFont="1" applyFill="1" applyBorder="1" applyAlignment="1" applyProtection="1">
      <alignment horizontal="center" vertical="center"/>
    </xf>
    <xf numFmtId="0" fontId="7" fillId="7" borderId="41" xfId="3" applyNumberFormat="1" applyFont="1" applyFill="1" applyBorder="1" applyAlignment="1" applyProtection="1">
      <alignment horizontal="center" vertical="center"/>
    </xf>
    <xf numFmtId="172" fontId="7" fillId="7" borderId="64" xfId="3" applyNumberFormat="1" applyFont="1" applyFill="1" applyBorder="1" applyAlignment="1" applyProtection="1">
      <alignment horizontal="center" vertical="center"/>
    </xf>
    <xf numFmtId="172" fontId="7" fillId="7" borderId="70" xfId="3" applyNumberFormat="1" applyFont="1" applyFill="1" applyBorder="1" applyAlignment="1" applyProtection="1">
      <alignment horizontal="center" vertical="center"/>
    </xf>
    <xf numFmtId="171" fontId="7" fillId="7" borderId="8" xfId="3" applyNumberFormat="1" applyFont="1" applyFill="1" applyBorder="1" applyAlignment="1" applyProtection="1">
      <alignment horizontal="center" vertical="center"/>
    </xf>
    <xf numFmtId="171" fontId="7" fillId="7" borderId="9" xfId="3" applyNumberFormat="1" applyFont="1" applyFill="1" applyBorder="1" applyAlignment="1" applyProtection="1">
      <alignment horizontal="center" vertical="center"/>
    </xf>
    <xf numFmtId="171" fontId="7" fillId="7" borderId="10" xfId="3" applyNumberFormat="1" applyFont="1" applyFill="1" applyBorder="1" applyAlignment="1" applyProtection="1">
      <alignment horizontal="center" vertical="center"/>
    </xf>
    <xf numFmtId="167" fontId="37" fillId="4" borderId="1" xfId="0" applyNumberFormat="1" applyFont="1" applyFill="1" applyBorder="1" applyAlignment="1">
      <alignment horizontal="center" vertical="center"/>
    </xf>
    <xf numFmtId="49" fontId="32" fillId="7" borderId="30" xfId="0" applyNumberFormat="1" applyFont="1" applyFill="1" applyBorder="1" applyAlignment="1" applyProtection="1">
      <alignment horizontal="center" vertical="center"/>
    </xf>
    <xf numFmtId="0" fontId="32" fillId="7" borderId="77" xfId="0" applyNumberFormat="1" applyFont="1" applyFill="1" applyBorder="1" applyAlignment="1" applyProtection="1">
      <alignment horizontal="left" vertical="center"/>
    </xf>
    <xf numFmtId="0" fontId="57" fillId="7" borderId="42" xfId="0" applyFont="1" applyFill="1" applyBorder="1" applyAlignment="1">
      <alignment horizontal="center" vertical="center" wrapText="1"/>
    </xf>
    <xf numFmtId="0" fontId="57" fillId="7" borderId="2" xfId="0" applyFont="1" applyFill="1" applyBorder="1" applyAlignment="1">
      <alignment horizontal="center" vertical="center" wrapText="1"/>
    </xf>
    <xf numFmtId="171" fontId="58" fillId="7" borderId="43" xfId="0" applyNumberFormat="1" applyFont="1" applyFill="1" applyBorder="1" applyAlignment="1" applyProtection="1">
      <alignment horizontal="center" vertical="center"/>
    </xf>
    <xf numFmtId="167" fontId="32" fillId="7" borderId="64" xfId="0" applyNumberFormat="1" applyFont="1" applyFill="1" applyBorder="1" applyAlignment="1" applyProtection="1">
      <alignment horizontal="center" vertical="center"/>
    </xf>
    <xf numFmtId="1" fontId="32" fillId="7" borderId="74" xfId="0" applyNumberFormat="1" applyFont="1" applyFill="1" applyBorder="1" applyAlignment="1" applyProtection="1">
      <alignment horizontal="center" vertical="center"/>
    </xf>
    <xf numFmtId="0" fontId="32" fillId="7" borderId="23" xfId="3" applyFont="1" applyFill="1" applyBorder="1" applyAlignment="1">
      <alignment horizontal="center" vertical="center" wrapText="1"/>
    </xf>
    <xf numFmtId="0" fontId="32" fillId="7" borderId="24" xfId="3" applyFont="1" applyFill="1" applyBorder="1" applyAlignment="1">
      <alignment horizontal="center" vertical="center" wrapText="1"/>
    </xf>
    <xf numFmtId="0" fontId="32" fillId="7" borderId="41" xfId="3" applyFont="1" applyFill="1" applyBorder="1" applyAlignment="1">
      <alignment horizontal="center" vertical="center" wrapText="1"/>
    </xf>
    <xf numFmtId="167" fontId="32" fillId="7" borderId="27" xfId="3" applyNumberFormat="1" applyFont="1" applyFill="1" applyBorder="1" applyAlignment="1" applyProtection="1">
      <alignment horizontal="center" vertical="center"/>
    </xf>
    <xf numFmtId="167" fontId="32" fillId="7" borderId="38" xfId="3" applyNumberFormat="1" applyFont="1" applyFill="1" applyBorder="1" applyAlignment="1" applyProtection="1">
      <alignment horizontal="center" vertical="center"/>
    </xf>
    <xf numFmtId="1" fontId="32" fillId="7" borderId="28" xfId="3" applyNumberFormat="1" applyFont="1" applyFill="1" applyBorder="1" applyAlignment="1" applyProtection="1">
      <alignment horizontal="center" vertical="center"/>
    </xf>
    <xf numFmtId="167" fontId="32" fillId="7" borderId="49" xfId="3" applyNumberFormat="1" applyFont="1" applyFill="1" applyBorder="1" applyAlignment="1" applyProtection="1">
      <alignment horizontal="center" vertical="center"/>
    </xf>
    <xf numFmtId="167" fontId="32" fillId="7" borderId="0" xfId="3" applyNumberFormat="1" applyFont="1" applyFill="1" applyBorder="1" applyAlignment="1" applyProtection="1">
      <alignment horizontal="center" vertical="center"/>
    </xf>
    <xf numFmtId="1" fontId="32" fillId="7" borderId="65" xfId="0" applyNumberFormat="1" applyFont="1" applyFill="1" applyBorder="1" applyAlignment="1" applyProtection="1">
      <alignment horizontal="center" vertical="center"/>
    </xf>
    <xf numFmtId="1" fontId="32" fillId="7" borderId="68" xfId="0" applyNumberFormat="1" applyFont="1" applyFill="1" applyBorder="1" applyAlignment="1" applyProtection="1">
      <alignment horizontal="center" vertical="center"/>
    </xf>
    <xf numFmtId="170" fontId="59" fillId="7" borderId="0" xfId="3" applyNumberFormat="1" applyFont="1" applyFill="1" applyBorder="1" applyAlignment="1" applyProtection="1">
      <alignment vertical="center"/>
    </xf>
    <xf numFmtId="49" fontId="32" fillId="7" borderId="62" xfId="0" applyNumberFormat="1" applyFont="1" applyFill="1" applyBorder="1" applyAlignment="1" applyProtection="1">
      <alignment horizontal="center" vertical="center"/>
    </xf>
    <xf numFmtId="171" fontId="32" fillId="7" borderId="31" xfId="0" applyNumberFormat="1" applyFont="1" applyFill="1" applyBorder="1" applyAlignment="1" applyProtection="1">
      <alignment horizontal="left" vertical="center" wrapText="1"/>
    </xf>
    <xf numFmtId="171" fontId="57" fillId="7" borderId="16" xfId="0" applyNumberFormat="1" applyFont="1" applyFill="1" applyBorder="1" applyAlignment="1" applyProtection="1">
      <alignment horizontal="center" vertical="center"/>
    </xf>
    <xf numFmtId="171" fontId="57" fillId="7" borderId="17" xfId="0" applyNumberFormat="1" applyFont="1" applyFill="1" applyBorder="1" applyAlignment="1" applyProtection="1">
      <alignment horizontal="center" vertical="center"/>
    </xf>
    <xf numFmtId="171" fontId="57" fillId="7" borderId="32" xfId="0" applyNumberFormat="1" applyFont="1" applyFill="1" applyBorder="1" applyAlignment="1" applyProtection="1">
      <alignment horizontal="center" vertical="center"/>
    </xf>
    <xf numFmtId="167" fontId="32" fillId="7" borderId="30" xfId="0" applyNumberFormat="1" applyFont="1" applyFill="1" applyBorder="1" applyAlignment="1" applyProtection="1">
      <alignment horizontal="center" vertical="center"/>
    </xf>
    <xf numFmtId="171" fontId="32" fillId="7" borderId="30" xfId="0" applyNumberFormat="1" applyFont="1" applyFill="1" applyBorder="1" applyAlignment="1" applyProtection="1">
      <alignment horizontal="center" vertical="center"/>
    </xf>
    <xf numFmtId="0" fontId="32" fillId="7" borderId="16" xfId="0" applyFont="1" applyFill="1" applyBorder="1" applyAlignment="1">
      <alignment horizontal="center" vertical="center" wrapText="1"/>
    </xf>
    <xf numFmtId="0" fontId="32" fillId="7" borderId="17" xfId="0" applyFont="1" applyFill="1" applyBorder="1" applyAlignment="1">
      <alignment horizontal="left" vertical="top" wrapText="1"/>
    </xf>
    <xf numFmtId="0" fontId="32" fillId="7" borderId="19" xfId="3" applyFont="1" applyFill="1" applyBorder="1" applyAlignment="1">
      <alignment horizontal="center" vertical="center" wrapText="1"/>
    </xf>
    <xf numFmtId="49" fontId="32" fillId="7" borderId="18" xfId="0" applyNumberFormat="1" applyFont="1" applyFill="1" applyBorder="1" applyAlignment="1">
      <alignment horizontal="left" vertical="top" wrapText="1"/>
    </xf>
    <xf numFmtId="49" fontId="32" fillId="7" borderId="32" xfId="0" applyNumberFormat="1" applyFont="1" applyFill="1" applyBorder="1" applyAlignment="1">
      <alignment horizontal="left" vertical="top" wrapText="1"/>
    </xf>
    <xf numFmtId="49" fontId="32" fillId="7" borderId="16" xfId="0" applyNumberFormat="1" applyFont="1" applyFill="1" applyBorder="1" applyAlignment="1">
      <alignment horizontal="left" vertical="top" wrapText="1"/>
    </xf>
    <xf numFmtId="49" fontId="32" fillId="7" borderId="19" xfId="0" applyNumberFormat="1" applyFont="1" applyFill="1" applyBorder="1" applyAlignment="1">
      <alignment horizontal="left" vertical="top" wrapText="1"/>
    </xf>
    <xf numFmtId="49" fontId="32" fillId="7" borderId="64" xfId="0" applyNumberFormat="1" applyFont="1" applyFill="1" applyBorder="1" applyAlignment="1" applyProtection="1">
      <alignment horizontal="center" vertical="center"/>
    </xf>
    <xf numFmtId="171" fontId="32" fillId="7" borderId="81" xfId="0" applyNumberFormat="1" applyFont="1" applyFill="1" applyBorder="1" applyAlignment="1" applyProtection="1">
      <alignment horizontal="left" vertical="center" wrapText="1"/>
    </xf>
    <xf numFmtId="171" fontId="57" fillId="7" borderId="23" xfId="0" applyNumberFormat="1" applyFont="1" applyFill="1" applyBorder="1" applyAlignment="1" applyProtection="1">
      <alignment horizontal="center" vertical="center"/>
    </xf>
    <xf numFmtId="171" fontId="57" fillId="7" borderId="24" xfId="0" applyNumberFormat="1" applyFont="1" applyFill="1" applyBorder="1" applyAlignment="1" applyProtection="1">
      <alignment horizontal="center" vertical="center"/>
    </xf>
    <xf numFmtId="171" fontId="57" fillId="7" borderId="61" xfId="0" applyNumberFormat="1" applyFont="1" applyFill="1" applyBorder="1" applyAlignment="1" applyProtection="1">
      <alignment horizontal="center" vertical="center"/>
    </xf>
    <xf numFmtId="167" fontId="32" fillId="7" borderId="74" xfId="0" applyNumberFormat="1" applyFont="1" applyFill="1" applyBorder="1" applyAlignment="1" applyProtection="1">
      <alignment horizontal="center" vertical="center"/>
    </xf>
    <xf numFmtId="0" fontId="32" fillId="7" borderId="23" xfId="0" applyFont="1" applyFill="1" applyBorder="1" applyAlignment="1">
      <alignment horizontal="center" vertical="center" wrapText="1"/>
    </xf>
    <xf numFmtId="0" fontId="32" fillId="7" borderId="24" xfId="0" applyFont="1" applyFill="1" applyBorder="1" applyAlignment="1">
      <alignment horizontal="left" vertical="top" wrapText="1"/>
    </xf>
    <xf numFmtId="171" fontId="32" fillId="7" borderId="41" xfId="3" applyNumberFormat="1" applyFont="1" applyFill="1" applyBorder="1" applyAlignment="1">
      <alignment horizontal="center" vertical="center" wrapText="1"/>
    </xf>
    <xf numFmtId="49" fontId="32" fillId="7" borderId="40" xfId="0" applyNumberFormat="1" applyFont="1" applyFill="1" applyBorder="1" applyAlignment="1">
      <alignment horizontal="left" vertical="top" wrapText="1"/>
    </xf>
    <xf numFmtId="49" fontId="32" fillId="7" borderId="61" xfId="0" applyNumberFormat="1" applyFont="1" applyFill="1" applyBorder="1" applyAlignment="1">
      <alignment horizontal="left" vertical="top" wrapText="1"/>
    </xf>
    <xf numFmtId="49" fontId="32" fillId="7" borderId="23" xfId="0" applyNumberFormat="1" applyFont="1" applyFill="1" applyBorder="1" applyAlignment="1">
      <alignment horizontal="left" vertical="top" wrapText="1"/>
    </xf>
    <xf numFmtId="49" fontId="32" fillId="7" borderId="41" xfId="0" applyNumberFormat="1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center" wrapText="1"/>
    </xf>
    <xf numFmtId="0" fontId="7" fillId="7" borderId="37" xfId="3" applyNumberFormat="1" applyFont="1" applyFill="1" applyBorder="1" applyAlignment="1" applyProtection="1">
      <alignment horizontal="center" vertical="center"/>
    </xf>
    <xf numFmtId="0" fontId="11" fillId="7" borderId="39" xfId="3" applyNumberFormat="1" applyFont="1" applyFill="1" applyBorder="1" applyAlignment="1">
      <alignment horizontal="left" vertical="center" wrapText="1"/>
    </xf>
    <xf numFmtId="166" fontId="3" fillId="0" borderId="0" xfId="0" applyNumberFormat="1" applyFont="1" applyFill="1" applyBorder="1" applyAlignment="1" applyProtection="1">
      <alignment horizontal="center" vertical="center"/>
    </xf>
    <xf numFmtId="167" fontId="2" fillId="8" borderId="1" xfId="0" applyNumberFormat="1" applyFont="1" applyFill="1" applyBorder="1" applyAlignment="1">
      <alignment horizontal="center" vertical="center"/>
    </xf>
    <xf numFmtId="167" fontId="2" fillId="8" borderId="27" xfId="0" applyNumberFormat="1" applyFont="1" applyFill="1" applyBorder="1" applyAlignment="1">
      <alignment horizontal="center" vertical="center"/>
    </xf>
    <xf numFmtId="170" fontId="7" fillId="0" borderId="1" xfId="3" applyNumberFormat="1" applyFont="1" applyFill="1" applyBorder="1" applyAlignment="1" applyProtection="1">
      <alignment vertical="center"/>
    </xf>
    <xf numFmtId="170" fontId="29" fillId="0" borderId="1" xfId="3" applyNumberFormat="1" applyFont="1" applyFill="1" applyBorder="1" applyAlignment="1" applyProtection="1">
      <alignment vertical="center"/>
    </xf>
    <xf numFmtId="170" fontId="60" fillId="0" borderId="1" xfId="3" applyNumberFormat="1" applyFont="1" applyFill="1" applyBorder="1" applyAlignment="1" applyProtection="1">
      <alignment vertical="center"/>
    </xf>
    <xf numFmtId="166" fontId="7" fillId="0" borderId="1" xfId="3" applyNumberFormat="1" applyFont="1" applyFill="1" applyBorder="1" applyAlignment="1" applyProtection="1">
      <alignment vertical="center"/>
    </xf>
    <xf numFmtId="166" fontId="7" fillId="0" borderId="0" xfId="3" applyNumberFormat="1" applyFont="1" applyFill="1" applyBorder="1" applyAlignment="1" applyProtection="1">
      <alignment vertical="center"/>
    </xf>
    <xf numFmtId="1" fontId="28" fillId="0" borderId="0" xfId="3" applyNumberFormat="1" applyFont="1" applyFill="1" applyBorder="1" applyAlignment="1">
      <alignment horizontal="center" vertical="center" wrapText="1"/>
    </xf>
    <xf numFmtId="1" fontId="11" fillId="2" borderId="0" xfId="3" applyNumberFormat="1" applyFont="1" applyFill="1" applyBorder="1" applyAlignment="1">
      <alignment horizontal="center" vertical="center" wrapText="1"/>
    </xf>
    <xf numFmtId="167" fontId="32" fillId="4" borderId="0" xfId="3" applyNumberFormat="1" applyFont="1" applyFill="1" applyBorder="1" applyAlignment="1" applyProtection="1">
      <alignment horizontal="center" vertical="center"/>
    </xf>
    <xf numFmtId="170" fontId="27" fillId="7" borderId="0" xfId="3" applyNumberFormat="1" applyFont="1" applyFill="1" applyBorder="1" applyAlignment="1" applyProtection="1">
      <alignment vertical="center"/>
    </xf>
    <xf numFmtId="170" fontId="7" fillId="7" borderId="0" xfId="3" applyNumberFormat="1" applyFont="1" applyFill="1" applyBorder="1" applyAlignment="1" applyProtection="1">
      <alignment vertical="center"/>
    </xf>
    <xf numFmtId="170" fontId="11" fillId="7" borderId="0" xfId="3" applyNumberFormat="1" applyFont="1" applyFill="1" applyBorder="1" applyAlignment="1" applyProtection="1">
      <alignment vertical="center"/>
    </xf>
    <xf numFmtId="170" fontId="29" fillId="7" borderId="0" xfId="3" applyNumberFormat="1" applyFont="1" applyFill="1" applyBorder="1" applyAlignment="1" applyProtection="1">
      <alignment vertical="center"/>
    </xf>
    <xf numFmtId="167" fontId="11" fillId="4" borderId="0" xfId="3" applyNumberFormat="1" applyFont="1" applyFill="1" applyBorder="1" applyAlignment="1" applyProtection="1">
      <alignment horizontal="center" vertical="center"/>
    </xf>
    <xf numFmtId="166" fontId="29" fillId="0" borderId="1" xfId="3" applyNumberFormat="1" applyFont="1" applyFill="1" applyBorder="1" applyAlignment="1" applyProtection="1">
      <alignment vertical="center"/>
    </xf>
    <xf numFmtId="166" fontId="29" fillId="0" borderId="0" xfId="3" applyNumberFormat="1" applyFont="1" applyFill="1" applyBorder="1" applyAlignment="1" applyProtection="1">
      <alignment vertical="center"/>
    </xf>
    <xf numFmtId="171" fontId="11" fillId="0" borderId="31" xfId="0" applyNumberFormat="1" applyFont="1" applyFill="1" applyBorder="1" applyAlignment="1" applyProtection="1">
      <alignment horizontal="left" vertical="center" wrapText="1"/>
    </xf>
    <xf numFmtId="1" fontId="11" fillId="7" borderId="28" xfId="3" applyNumberFormat="1" applyFont="1" applyFill="1" applyBorder="1" applyAlignment="1" applyProtection="1">
      <alignment horizontal="center" vertical="center"/>
    </xf>
    <xf numFmtId="167" fontId="11" fillId="7" borderId="49" xfId="3" applyNumberFormat="1" applyFont="1" applyFill="1" applyBorder="1" applyAlignment="1" applyProtection="1">
      <alignment horizontal="center" vertical="center"/>
    </xf>
    <xf numFmtId="1" fontId="11" fillId="7" borderId="65" xfId="0" applyNumberFormat="1" applyFont="1" applyFill="1" applyBorder="1" applyAlignment="1" applyProtection="1">
      <alignment horizontal="center" vertical="center"/>
    </xf>
    <xf numFmtId="0" fontId="7" fillId="0" borderId="4" xfId="3" applyNumberFormat="1" applyFont="1" applyFill="1" applyBorder="1" applyAlignment="1" applyProtection="1">
      <alignment horizontal="center" vertical="center"/>
    </xf>
    <xf numFmtId="0" fontId="7" fillId="0" borderId="7" xfId="3" applyNumberFormat="1" applyFont="1" applyFill="1" applyBorder="1" applyAlignment="1" applyProtection="1">
      <alignment horizontal="center" vertical="center"/>
    </xf>
    <xf numFmtId="0" fontId="7" fillId="0" borderId="6" xfId="3" applyNumberFormat="1" applyFont="1" applyFill="1" applyBorder="1" applyAlignment="1" applyProtection="1">
      <alignment horizontal="center" vertical="center"/>
    </xf>
    <xf numFmtId="0" fontId="7" fillId="0" borderId="91" xfId="3" applyNumberFormat="1" applyFont="1" applyFill="1" applyBorder="1" applyAlignment="1" applyProtection="1">
      <alignment horizontal="center" vertical="center"/>
    </xf>
    <xf numFmtId="0" fontId="7" fillId="0" borderId="66" xfId="3" applyNumberFormat="1" applyFont="1" applyFill="1" applyBorder="1" applyAlignment="1" applyProtection="1">
      <alignment horizontal="center" vertical="center"/>
    </xf>
    <xf numFmtId="0" fontId="7" fillId="0" borderId="60" xfId="3" applyNumberFormat="1" applyFont="1" applyFill="1" applyBorder="1" applyAlignment="1" applyProtection="1">
      <alignment horizontal="center" vertical="center"/>
    </xf>
    <xf numFmtId="0" fontId="7" fillId="0" borderId="0" xfId="3" applyNumberFormat="1" applyFont="1" applyFill="1" applyBorder="1" applyAlignment="1" applyProtection="1">
      <alignment horizontal="center" vertical="center"/>
    </xf>
    <xf numFmtId="0" fontId="7" fillId="0" borderId="20" xfId="3" applyNumberFormat="1" applyFont="1" applyFill="1" applyBorder="1" applyAlignment="1" applyProtection="1">
      <alignment horizontal="center" vertical="center"/>
    </xf>
    <xf numFmtId="0" fontId="7" fillId="0" borderId="75" xfId="3" applyNumberFormat="1" applyFont="1" applyFill="1" applyBorder="1" applyAlignment="1" applyProtection="1">
      <alignment horizontal="center" vertical="center"/>
    </xf>
    <xf numFmtId="49" fontId="11" fillId="0" borderId="62" xfId="3" applyNumberFormat="1" applyFont="1" applyFill="1" applyBorder="1" applyAlignment="1">
      <alignment vertical="center" wrapText="1"/>
    </xf>
    <xf numFmtId="0" fontId="11" fillId="0" borderId="16" xfId="3" applyFont="1" applyFill="1" applyBorder="1" applyAlignment="1">
      <alignment horizontal="center" vertical="center" wrapText="1"/>
    </xf>
    <xf numFmtId="49" fontId="11" fillId="0" borderId="17" xfId="3" applyNumberFormat="1" applyFont="1" applyFill="1" applyBorder="1" applyAlignment="1">
      <alignment horizontal="center" vertical="center" wrapText="1"/>
    </xf>
    <xf numFmtId="49" fontId="11" fillId="0" borderId="32" xfId="3" applyNumberFormat="1" applyFont="1" applyFill="1" applyBorder="1" applyAlignment="1">
      <alignment horizontal="center" vertical="center" wrapText="1"/>
    </xf>
    <xf numFmtId="170" fontId="11" fillId="0" borderId="19" xfId="3" applyNumberFormat="1" applyFont="1" applyFill="1" applyBorder="1" applyAlignment="1" applyProtection="1">
      <alignment horizontal="center" vertical="center" wrapText="1"/>
    </xf>
    <xf numFmtId="167" fontId="11" fillId="0" borderId="33" xfId="3" applyNumberFormat="1" applyFont="1" applyFill="1" applyBorder="1" applyAlignment="1" applyProtection="1">
      <alignment horizontal="center" vertical="center"/>
    </xf>
    <xf numFmtId="1" fontId="11" fillId="0" borderId="30" xfId="3" applyNumberFormat="1" applyFont="1" applyFill="1" applyBorder="1" applyAlignment="1" applyProtection="1">
      <alignment horizontal="center" vertical="center"/>
    </xf>
    <xf numFmtId="1" fontId="11" fillId="0" borderId="16" xfId="3" applyNumberFormat="1" applyFont="1" applyFill="1" applyBorder="1" applyAlignment="1" applyProtection="1">
      <alignment horizontal="center" vertical="center"/>
    </xf>
    <xf numFmtId="1" fontId="11" fillId="0" borderId="17" xfId="3" applyNumberFormat="1" applyFont="1" applyFill="1" applyBorder="1" applyAlignment="1" applyProtection="1">
      <alignment horizontal="center" vertical="center"/>
    </xf>
    <xf numFmtId="1" fontId="11" fillId="0" borderId="19" xfId="3" applyNumberFormat="1" applyFont="1" applyFill="1" applyBorder="1" applyAlignment="1" applyProtection="1">
      <alignment horizontal="center" vertical="center"/>
    </xf>
    <xf numFmtId="49" fontId="27" fillId="0" borderId="18" xfId="3" applyNumberFormat="1" applyFont="1" applyFill="1" applyBorder="1" applyAlignment="1">
      <alignment horizontal="center" vertical="center" wrapText="1"/>
    </xf>
    <xf numFmtId="49" fontId="27" fillId="0" borderId="19" xfId="3" applyNumberFormat="1" applyFont="1" applyFill="1" applyBorder="1" applyAlignment="1">
      <alignment horizontal="center" vertical="center" wrapText="1"/>
    </xf>
    <xf numFmtId="49" fontId="27" fillId="0" borderId="16" xfId="3" applyNumberFormat="1" applyFont="1" applyFill="1" applyBorder="1" applyAlignment="1">
      <alignment horizontal="center" vertical="center" wrapText="1"/>
    </xf>
    <xf numFmtId="49" fontId="27" fillId="0" borderId="37" xfId="0" applyNumberFormat="1" applyFont="1" applyFill="1" applyBorder="1" applyAlignment="1" applyProtection="1">
      <alignment horizontal="center" vertical="center"/>
    </xf>
    <xf numFmtId="49" fontId="27" fillId="0" borderId="63" xfId="3" applyNumberFormat="1" applyFont="1" applyFill="1" applyBorder="1" applyAlignment="1">
      <alignment vertical="center" wrapText="1"/>
    </xf>
    <xf numFmtId="0" fontId="53" fillId="0" borderId="49" xfId="3" applyFont="1" applyFill="1" applyBorder="1" applyAlignment="1">
      <alignment horizontal="center" vertical="center" wrapText="1"/>
    </xf>
    <xf numFmtId="0" fontId="53" fillId="0" borderId="1" xfId="3" applyNumberFormat="1" applyFont="1" applyFill="1" applyBorder="1" applyAlignment="1">
      <alignment horizontal="center" vertical="center" wrapText="1"/>
    </xf>
    <xf numFmtId="0" fontId="53" fillId="0" borderId="3" xfId="3" applyNumberFormat="1" applyFont="1" applyFill="1" applyBorder="1" applyAlignment="1">
      <alignment horizontal="center" vertical="center" wrapText="1"/>
    </xf>
    <xf numFmtId="170" fontId="53" fillId="0" borderId="28" xfId="3" applyNumberFormat="1" applyFont="1" applyFill="1" applyBorder="1" applyAlignment="1" applyProtection="1">
      <alignment horizontal="center" vertical="center" wrapText="1"/>
    </xf>
    <xf numFmtId="167" fontId="27" fillId="0" borderId="39" xfId="3" applyNumberFormat="1" applyFont="1" applyFill="1" applyBorder="1" applyAlignment="1" applyProtection="1">
      <alignment horizontal="center" vertical="center"/>
    </xf>
    <xf numFmtId="0" fontId="27" fillId="0" borderId="1" xfId="3" applyFont="1" applyFill="1" applyBorder="1" applyAlignment="1">
      <alignment horizontal="center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28" xfId="3" applyFont="1" applyFill="1" applyBorder="1" applyAlignment="1">
      <alignment horizontal="center" vertical="center" wrapText="1"/>
    </xf>
    <xf numFmtId="0" fontId="27" fillId="0" borderId="27" xfId="3" applyNumberFormat="1" applyFont="1" applyFill="1" applyBorder="1" applyAlignment="1">
      <alignment horizontal="center" vertical="center" wrapText="1"/>
    </xf>
    <xf numFmtId="0" fontId="27" fillId="0" borderId="28" xfId="3" applyNumberFormat="1" applyFont="1" applyFill="1" applyBorder="1" applyAlignment="1">
      <alignment horizontal="center" vertical="center" wrapText="1"/>
    </xf>
    <xf numFmtId="0" fontId="27" fillId="0" borderId="49" xfId="3" applyNumberFormat="1" applyFont="1" applyFill="1" applyBorder="1" applyAlignment="1">
      <alignment horizontal="center" vertical="center" wrapText="1"/>
    </xf>
    <xf numFmtId="49" fontId="27" fillId="0" borderId="27" xfId="3" applyNumberFormat="1" applyFont="1" applyFill="1" applyBorder="1" applyAlignment="1">
      <alignment horizontal="center" vertical="center" wrapText="1"/>
    </xf>
    <xf numFmtId="49" fontId="27" fillId="0" borderId="28" xfId="3" applyNumberFormat="1" applyFont="1" applyFill="1" applyBorder="1" applyAlignment="1">
      <alignment horizontal="center" vertical="center" wrapText="1"/>
    </xf>
    <xf numFmtId="49" fontId="53" fillId="0" borderId="3" xfId="3" applyNumberFormat="1" applyFont="1" applyFill="1" applyBorder="1" applyAlignment="1">
      <alignment horizontal="center" vertical="center" wrapText="1"/>
    </xf>
    <xf numFmtId="49" fontId="27" fillId="0" borderId="49" xfId="3" applyNumberFormat="1" applyFont="1" applyFill="1" applyBorder="1" applyAlignment="1">
      <alignment horizontal="center" vertical="center" wrapText="1"/>
    </xf>
    <xf numFmtId="0" fontId="27" fillId="0" borderId="49" xfId="3" applyNumberFormat="1" applyFont="1" applyFill="1" applyBorder="1" applyAlignment="1" applyProtection="1">
      <alignment vertical="center"/>
    </xf>
    <xf numFmtId="0" fontId="27" fillId="0" borderId="28" xfId="3" applyNumberFormat="1" applyFont="1" applyFill="1" applyBorder="1" applyAlignment="1" applyProtection="1">
      <alignment vertical="center"/>
    </xf>
    <xf numFmtId="0" fontId="53" fillId="0" borderId="49" xfId="0" applyFont="1" applyFill="1" applyBorder="1" applyAlignment="1">
      <alignment horizontal="center" vertical="center" wrapText="1"/>
    </xf>
    <xf numFmtId="49" fontId="53" fillId="0" borderId="1" xfId="0" applyNumberFormat="1" applyFont="1" applyFill="1" applyBorder="1" applyAlignment="1">
      <alignment horizontal="center" vertical="center" wrapText="1"/>
    </xf>
    <xf numFmtId="170" fontId="53" fillId="0" borderId="28" xfId="0" applyNumberFormat="1" applyFont="1" applyFill="1" applyBorder="1" applyAlignment="1" applyProtection="1">
      <alignment horizontal="center" vertical="center" wrapText="1"/>
    </xf>
    <xf numFmtId="167" fontId="27" fillId="0" borderId="39" xfId="0" applyNumberFormat="1" applyFont="1" applyFill="1" applyBorder="1" applyAlignment="1" applyProtection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49" fontId="27" fillId="0" borderId="1" xfId="0" applyNumberFormat="1" applyFont="1" applyFill="1" applyBorder="1" applyAlignment="1">
      <alignment horizontal="center" vertical="center" wrapText="1"/>
    </xf>
    <xf numFmtId="0" fontId="27" fillId="0" borderId="27" xfId="0" applyNumberFormat="1" applyFont="1" applyFill="1" applyBorder="1" applyAlignment="1">
      <alignment horizontal="center" vertical="center" wrapText="1"/>
    </xf>
    <xf numFmtId="0" fontId="27" fillId="0" borderId="28" xfId="0" applyNumberFormat="1" applyFont="1" applyFill="1" applyBorder="1" applyAlignment="1">
      <alignment horizontal="center" vertical="center" wrapText="1"/>
    </xf>
    <xf numFmtId="0" fontId="27" fillId="0" borderId="49" xfId="0" applyNumberFormat="1" applyFont="1" applyFill="1" applyBorder="1" applyAlignment="1">
      <alignment horizontal="center" vertical="center" wrapText="1"/>
    </xf>
    <xf numFmtId="49" fontId="27" fillId="0" borderId="28" xfId="0" applyNumberFormat="1" applyFont="1" applyFill="1" applyBorder="1" applyAlignment="1">
      <alignment horizontal="center" vertical="center" wrapText="1"/>
    </xf>
    <xf numFmtId="49" fontId="11" fillId="0" borderId="63" xfId="3" applyNumberFormat="1" applyFont="1" applyFill="1" applyBorder="1" applyAlignment="1">
      <alignment horizontal="left" vertical="center" wrapText="1"/>
    </xf>
    <xf numFmtId="0" fontId="11" fillId="0" borderId="49" xfId="3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9" fontId="11" fillId="0" borderId="3" xfId="3" applyNumberFormat="1" applyFont="1" applyFill="1" applyBorder="1" applyAlignment="1">
      <alignment horizontal="center" vertical="center" wrapText="1"/>
    </xf>
    <xf numFmtId="170" fontId="11" fillId="0" borderId="28" xfId="3" applyNumberFormat="1" applyFont="1" applyFill="1" applyBorder="1" applyAlignment="1" applyProtection="1">
      <alignment horizontal="center" vertical="center"/>
    </xf>
    <xf numFmtId="172" fontId="11" fillId="0" borderId="39" xfId="3" applyNumberFormat="1" applyFont="1" applyFill="1" applyBorder="1" applyAlignment="1" applyProtection="1">
      <alignment horizontal="center" vertical="center"/>
    </xf>
    <xf numFmtId="0" fontId="11" fillId="0" borderId="28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0" fontId="11" fillId="0" borderId="3" xfId="3" applyFont="1" applyFill="1" applyBorder="1" applyAlignment="1">
      <alignment horizontal="center" vertical="center" wrapText="1"/>
    </xf>
    <xf numFmtId="171" fontId="30" fillId="0" borderId="28" xfId="3" applyNumberFormat="1" applyFont="1" applyFill="1" applyBorder="1" applyAlignment="1" applyProtection="1">
      <alignment horizontal="center" vertical="center"/>
    </xf>
    <xf numFmtId="49" fontId="7" fillId="0" borderId="28" xfId="3" applyNumberFormat="1" applyFont="1" applyFill="1" applyBorder="1" applyAlignment="1" applyProtection="1">
      <alignment horizontal="center" vertical="center"/>
    </xf>
    <xf numFmtId="49" fontId="7" fillId="0" borderId="27" xfId="3" applyNumberFormat="1" applyFont="1" applyFill="1" applyBorder="1" applyAlignment="1">
      <alignment horizontal="center" vertical="center" wrapText="1"/>
    </xf>
    <xf numFmtId="0" fontId="7" fillId="0" borderId="28" xfId="3" applyNumberFormat="1" applyFont="1" applyFill="1" applyBorder="1" applyAlignment="1" applyProtection="1">
      <alignment vertical="center"/>
    </xf>
    <xf numFmtId="49" fontId="11" fillId="0" borderId="63" xfId="3" applyNumberFormat="1" applyFont="1" applyFill="1" applyBorder="1" applyAlignment="1">
      <alignment vertical="center" wrapText="1"/>
    </xf>
    <xf numFmtId="170" fontId="11" fillId="0" borderId="49" xfId="3" applyNumberFormat="1" applyFont="1" applyFill="1" applyBorder="1" applyAlignment="1" applyProtection="1">
      <alignment horizontal="center" vertical="center"/>
    </xf>
    <xf numFmtId="49" fontId="7" fillId="0" borderId="28" xfId="3" applyNumberFormat="1" applyFont="1" applyFill="1" applyBorder="1" applyAlignment="1">
      <alignment horizontal="center" vertical="center" wrapText="1"/>
    </xf>
    <xf numFmtId="172" fontId="11" fillId="0" borderId="48" xfId="3" applyNumberFormat="1" applyFont="1" applyFill="1" applyBorder="1" applyAlignment="1" applyProtection="1">
      <alignment horizontal="center" vertical="center"/>
    </xf>
    <xf numFmtId="49" fontId="11" fillId="0" borderId="1" xfId="3" applyNumberFormat="1" applyFont="1" applyFill="1" applyBorder="1" applyAlignment="1">
      <alignment vertical="center" wrapText="1"/>
    </xf>
    <xf numFmtId="170" fontId="11" fillId="0" borderId="1" xfId="3" applyNumberFormat="1" applyFont="1" applyFill="1" applyBorder="1" applyAlignment="1" applyProtection="1">
      <alignment horizontal="center" vertical="center"/>
    </xf>
    <xf numFmtId="172" fontId="11" fillId="0" borderId="1" xfId="3" applyNumberFormat="1" applyFont="1" applyFill="1" applyBorder="1" applyAlignment="1" applyProtection="1">
      <alignment horizontal="center" vertical="center"/>
    </xf>
    <xf numFmtId="0" fontId="7" fillId="0" borderId="1" xfId="3" applyNumberFormat="1" applyFont="1" applyFill="1" applyBorder="1" applyAlignment="1">
      <alignment horizontal="center" vertical="center" wrapText="1"/>
    </xf>
    <xf numFmtId="49" fontId="7" fillId="0" borderId="1" xfId="3" applyNumberFormat="1" applyFont="1" applyFill="1" applyBorder="1" applyAlignment="1">
      <alignment horizontal="center" vertical="center" wrapText="1"/>
    </xf>
    <xf numFmtId="0" fontId="27" fillId="0" borderId="1" xfId="3" applyNumberFormat="1" applyFont="1" applyFill="1" applyBorder="1" applyAlignment="1">
      <alignment horizontal="center" vertical="center" wrapText="1"/>
    </xf>
    <xf numFmtId="2" fontId="27" fillId="0" borderId="1" xfId="3" applyNumberFormat="1" applyFont="1" applyFill="1" applyBorder="1" applyAlignment="1">
      <alignment horizontal="center" vertical="center" wrapText="1"/>
    </xf>
    <xf numFmtId="0" fontId="11" fillId="0" borderId="43" xfId="3" applyFont="1" applyFill="1" applyBorder="1" applyAlignment="1">
      <alignment horizontal="center" vertical="center" wrapText="1"/>
    </xf>
    <xf numFmtId="49" fontId="11" fillId="0" borderId="63" xfId="0" applyNumberFormat="1" applyFont="1" applyFill="1" applyBorder="1" applyAlignment="1" applyProtection="1">
      <alignment horizontal="center" vertical="center"/>
    </xf>
    <xf numFmtId="49" fontId="11" fillId="0" borderId="39" xfId="3" applyNumberFormat="1" applyFont="1" applyFill="1" applyBorder="1" applyAlignment="1">
      <alignment horizontal="left" vertical="center" wrapText="1"/>
    </xf>
    <xf numFmtId="2" fontId="11" fillId="0" borderId="1" xfId="3" applyNumberFormat="1" applyFont="1" applyFill="1" applyBorder="1" applyAlignment="1">
      <alignment horizontal="center" vertical="center" wrapText="1"/>
    </xf>
    <xf numFmtId="0" fontId="27" fillId="0" borderId="28" xfId="3" applyNumberFormat="1" applyFont="1" applyFill="1" applyBorder="1" applyAlignment="1" applyProtection="1">
      <alignment horizontal="center" vertical="center"/>
    </xf>
    <xf numFmtId="171" fontId="11" fillId="0" borderId="38" xfId="3" applyNumberFormat="1" applyFont="1" applyFill="1" applyBorder="1" applyAlignment="1" applyProtection="1">
      <alignment horizontal="center" vertical="center"/>
    </xf>
    <xf numFmtId="171" fontId="11" fillId="0" borderId="1" xfId="3" applyNumberFormat="1" applyFont="1" applyFill="1" applyBorder="1" applyAlignment="1" applyProtection="1">
      <alignment horizontal="center" vertical="center"/>
    </xf>
    <xf numFmtId="49" fontId="11" fillId="0" borderId="1" xfId="3" applyNumberFormat="1" applyFont="1" applyFill="1" applyBorder="1" applyAlignment="1" applyProtection="1">
      <alignment horizontal="center" vertical="center"/>
    </xf>
    <xf numFmtId="171" fontId="11" fillId="0" borderId="28" xfId="3" applyNumberFormat="1" applyFont="1" applyFill="1" applyBorder="1" applyAlignment="1" applyProtection="1">
      <alignment horizontal="center" vertical="center"/>
    </xf>
    <xf numFmtId="0" fontId="7" fillId="0" borderId="28" xfId="3" applyNumberFormat="1" applyFont="1" applyFill="1" applyBorder="1" applyAlignment="1">
      <alignment vertical="center" wrapText="1"/>
    </xf>
    <xf numFmtId="0" fontId="11" fillId="0" borderId="1" xfId="3" applyNumberFormat="1" applyFont="1" applyFill="1" applyBorder="1" applyAlignment="1">
      <alignment horizontal="center" vertical="center" wrapText="1"/>
    </xf>
    <xf numFmtId="49" fontId="11" fillId="0" borderId="77" xfId="0" applyNumberFormat="1" applyFont="1" applyFill="1" applyBorder="1" applyAlignment="1" applyProtection="1">
      <alignment horizontal="center" vertical="center"/>
    </xf>
    <xf numFmtId="170" fontId="11" fillId="0" borderId="42" xfId="3" applyNumberFormat="1" applyFont="1" applyFill="1" applyBorder="1" applyAlignment="1" applyProtection="1">
      <alignment horizontal="center" vertical="center"/>
    </xf>
    <xf numFmtId="0" fontId="27" fillId="0" borderId="44" xfId="3" applyNumberFormat="1" applyFont="1" applyFill="1" applyBorder="1" applyAlignment="1">
      <alignment horizontal="center" vertical="center" wrapText="1"/>
    </xf>
    <xf numFmtId="0" fontId="27" fillId="0" borderId="43" xfId="3" applyNumberFormat="1" applyFont="1" applyFill="1" applyBorder="1" applyAlignment="1">
      <alignment horizontal="center" vertical="center" wrapText="1"/>
    </xf>
    <xf numFmtId="0" fontId="27" fillId="0" borderId="42" xfId="3" applyNumberFormat="1" applyFont="1" applyFill="1" applyBorder="1" applyAlignment="1">
      <alignment horizontal="center" vertical="center" wrapText="1"/>
    </xf>
    <xf numFmtId="49" fontId="11" fillId="0" borderId="2" xfId="3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49" fontId="11" fillId="0" borderId="39" xfId="0" applyNumberFormat="1" applyFont="1" applyFill="1" applyBorder="1" applyAlignment="1">
      <alignment vertical="center" wrapText="1"/>
    </xf>
    <xf numFmtId="49" fontId="27" fillId="0" borderId="42" xfId="3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vertical="center" wrapText="1"/>
    </xf>
    <xf numFmtId="167" fontId="11" fillId="0" borderId="70" xfId="3" applyNumberFormat="1" applyFont="1" applyFill="1" applyBorder="1" applyAlignment="1">
      <alignment horizontal="center" vertical="center" wrapText="1"/>
    </xf>
    <xf numFmtId="1" fontId="11" fillId="0" borderId="70" xfId="3" applyNumberFormat="1" applyFont="1" applyFill="1" applyBorder="1" applyAlignment="1">
      <alignment horizontal="center" vertical="center" wrapText="1"/>
    </xf>
    <xf numFmtId="49" fontId="11" fillId="0" borderId="70" xfId="3" applyNumberFormat="1" applyFont="1" applyFill="1" applyBorder="1" applyAlignment="1">
      <alignment horizontal="center" vertical="center" wrapText="1"/>
    </xf>
    <xf numFmtId="0" fontId="11" fillId="0" borderId="62" xfId="0" applyNumberFormat="1" applyFont="1" applyFill="1" applyBorder="1" applyAlignment="1" applyProtection="1">
      <alignment horizontal="left" vertical="center"/>
    </xf>
    <xf numFmtId="171" fontId="31" fillId="0" borderId="19" xfId="0" applyNumberFormat="1" applyFont="1" applyFill="1" applyBorder="1" applyAlignment="1" applyProtection="1">
      <alignment horizontal="center" vertical="center"/>
    </xf>
    <xf numFmtId="167" fontId="11" fillId="0" borderId="62" xfId="0" applyNumberFormat="1" applyFont="1" applyFill="1" applyBorder="1" applyAlignment="1" applyProtection="1">
      <alignment horizontal="center" vertical="center"/>
    </xf>
    <xf numFmtId="1" fontId="11" fillId="0" borderId="30" xfId="0" applyNumberFormat="1" applyFont="1" applyFill="1" applyBorder="1" applyAlignment="1">
      <alignment horizontal="center" vertical="center" wrapText="1"/>
    </xf>
    <xf numFmtId="0" fontId="11" fillId="0" borderId="17" xfId="3" applyFont="1" applyFill="1" applyBorder="1" applyAlignment="1">
      <alignment horizontal="center" vertical="center" wrapText="1"/>
    </xf>
    <xf numFmtId="0" fontId="11" fillId="0" borderId="19" xfId="3" applyFont="1" applyFill="1" applyBorder="1" applyAlignment="1">
      <alignment horizontal="center" vertical="center" wrapText="1"/>
    </xf>
    <xf numFmtId="49" fontId="11" fillId="0" borderId="85" xfId="3" applyNumberFormat="1" applyFont="1" applyFill="1" applyBorder="1" applyAlignment="1" applyProtection="1">
      <alignment horizontal="center" vertical="center"/>
    </xf>
    <xf numFmtId="49" fontId="11" fillId="0" borderId="83" xfId="3" applyNumberFormat="1" applyFont="1" applyFill="1" applyBorder="1" applyAlignment="1" applyProtection="1">
      <alignment horizontal="center" vertical="center"/>
    </xf>
    <xf numFmtId="49" fontId="11" fillId="0" borderId="82" xfId="3" applyNumberFormat="1" applyFont="1" applyFill="1" applyBorder="1" applyAlignment="1" applyProtection="1">
      <alignment horizontal="center" vertical="center"/>
    </xf>
    <xf numFmtId="49" fontId="11" fillId="0" borderId="37" xfId="0" applyNumberFormat="1" applyFont="1" applyFill="1" applyBorder="1" applyAlignment="1" applyProtection="1">
      <alignment horizontal="center" vertical="center"/>
    </xf>
    <xf numFmtId="0" fontId="11" fillId="0" borderId="79" xfId="0" applyNumberFormat="1" applyFont="1" applyFill="1" applyBorder="1" applyAlignment="1" applyProtection="1">
      <alignment horizontal="left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171" fontId="31" fillId="0" borderId="35" xfId="0" applyNumberFormat="1" applyFont="1" applyFill="1" applyBorder="1" applyAlignment="1" applyProtection="1">
      <alignment horizontal="center" vertical="center"/>
    </xf>
    <xf numFmtId="167" fontId="11" fillId="0" borderId="79" xfId="0" applyNumberFormat="1" applyFont="1" applyFill="1" applyBorder="1" applyAlignment="1" applyProtection="1">
      <alignment horizontal="center" vertical="center"/>
    </xf>
    <xf numFmtId="1" fontId="11" fillId="0" borderId="37" xfId="0" applyNumberFormat="1" applyFont="1" applyFill="1" applyBorder="1" applyAlignment="1">
      <alignment horizontal="center" vertical="center" wrapText="1"/>
    </xf>
    <xf numFmtId="49" fontId="11" fillId="0" borderId="11" xfId="3" applyNumberFormat="1" applyFont="1" applyFill="1" applyBorder="1" applyAlignment="1" applyProtection="1">
      <alignment horizontal="center" vertical="center"/>
    </xf>
    <xf numFmtId="49" fontId="11" fillId="0" borderId="35" xfId="3" applyNumberFormat="1" applyFont="1" applyFill="1" applyBorder="1" applyAlignment="1" applyProtection="1">
      <alignment horizontal="center" vertical="center"/>
    </xf>
    <xf numFmtId="49" fontId="11" fillId="0" borderId="34" xfId="3" applyNumberFormat="1" applyFont="1" applyFill="1" applyBorder="1" applyAlignment="1" applyProtection="1">
      <alignment horizontal="center" vertical="center"/>
    </xf>
    <xf numFmtId="0" fontId="11" fillId="0" borderId="63" xfId="0" applyNumberFormat="1" applyFont="1" applyFill="1" applyBorder="1" applyAlignment="1" applyProtection="1">
      <alignment horizontal="left" vertical="center" wrapText="1"/>
    </xf>
    <xf numFmtId="171" fontId="31" fillId="0" borderId="28" xfId="0" applyNumberFormat="1" applyFont="1" applyFill="1" applyBorder="1" applyAlignment="1" applyProtection="1">
      <alignment horizontal="center" vertical="center"/>
    </xf>
    <xf numFmtId="167" fontId="11" fillId="0" borderId="63" xfId="0" applyNumberFormat="1" applyFont="1" applyFill="1" applyBorder="1" applyAlignment="1" applyProtection="1">
      <alignment horizontal="center" vertical="center"/>
    </xf>
    <xf numFmtId="0" fontId="11" fillId="0" borderId="77" xfId="0" applyNumberFormat="1" applyFont="1" applyFill="1" applyBorder="1" applyAlignment="1" applyProtection="1">
      <alignment horizontal="left" vertical="center"/>
    </xf>
    <xf numFmtId="0" fontId="7" fillId="0" borderId="4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71" fontId="31" fillId="0" borderId="43" xfId="0" applyNumberFormat="1" applyFont="1" applyFill="1" applyBorder="1" applyAlignment="1" applyProtection="1">
      <alignment horizontal="center" vertical="center"/>
    </xf>
    <xf numFmtId="167" fontId="11" fillId="0" borderId="64" xfId="0" applyNumberFormat="1" applyFont="1" applyFill="1" applyBorder="1" applyAlignment="1" applyProtection="1">
      <alignment horizontal="center" vertical="center"/>
    </xf>
    <xf numFmtId="1" fontId="11" fillId="0" borderId="74" xfId="0" applyNumberFormat="1" applyFont="1" applyFill="1" applyBorder="1" applyAlignment="1" applyProtection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4" xfId="3" applyFont="1" applyFill="1" applyBorder="1" applyAlignment="1">
      <alignment horizontal="center" vertical="center" wrapText="1"/>
    </xf>
    <xf numFmtId="0" fontId="11" fillId="0" borderId="41" xfId="3" applyFont="1" applyFill="1" applyBorder="1" applyAlignment="1">
      <alignment horizontal="center" vertical="center" wrapText="1"/>
    </xf>
    <xf numFmtId="49" fontId="11" fillId="0" borderId="27" xfId="3" applyNumberFormat="1" applyFont="1" applyFill="1" applyBorder="1" applyAlignment="1" applyProtection="1">
      <alignment horizontal="center" vertical="center"/>
    </xf>
    <xf numFmtId="49" fontId="11" fillId="0" borderId="28" xfId="3" applyNumberFormat="1" applyFont="1" applyFill="1" applyBorder="1" applyAlignment="1" applyProtection="1">
      <alignment horizontal="center" vertical="center"/>
    </xf>
    <xf numFmtId="49" fontId="11" fillId="0" borderId="49" xfId="3" applyNumberFormat="1" applyFont="1" applyFill="1" applyBorder="1" applyAlignment="1" applyProtection="1">
      <alignment horizontal="center" vertical="center"/>
    </xf>
    <xf numFmtId="167" fontId="11" fillId="0" borderId="0" xfId="3" applyNumberFormat="1" applyFont="1" applyFill="1" applyBorder="1" applyAlignment="1" applyProtection="1">
      <alignment horizontal="center" vertical="center"/>
    </xf>
    <xf numFmtId="1" fontId="11" fillId="0" borderId="65" xfId="0" applyNumberFormat="1" applyFont="1" applyFill="1" applyBorder="1" applyAlignment="1" applyProtection="1">
      <alignment horizontal="center" vertical="center"/>
    </xf>
    <xf numFmtId="1" fontId="11" fillId="0" borderId="68" xfId="0" applyNumberFormat="1" applyFont="1" applyFill="1" applyBorder="1" applyAlignment="1" applyProtection="1">
      <alignment horizontal="center" vertical="center"/>
    </xf>
    <xf numFmtId="49" fontId="11" fillId="0" borderId="65" xfId="0" applyNumberFormat="1" applyFont="1" applyFill="1" applyBorder="1" applyAlignment="1" applyProtection="1">
      <alignment horizontal="center" vertical="center"/>
    </xf>
    <xf numFmtId="167" fontId="11" fillId="0" borderId="27" xfId="3" applyNumberFormat="1" applyFont="1" applyFill="1" applyBorder="1" applyAlignment="1" applyProtection="1">
      <alignment horizontal="center" vertical="center"/>
    </xf>
    <xf numFmtId="167" fontId="11" fillId="0" borderId="38" xfId="3" applyNumberFormat="1" applyFont="1" applyFill="1" applyBorder="1" applyAlignment="1" applyProtection="1">
      <alignment horizontal="center" vertical="center"/>
    </xf>
    <xf numFmtId="1" fontId="11" fillId="0" borderId="28" xfId="3" applyNumberFormat="1" applyFont="1" applyFill="1" applyBorder="1" applyAlignment="1" applyProtection="1">
      <alignment horizontal="center" vertical="center"/>
    </xf>
    <xf numFmtId="167" fontId="11" fillId="0" borderId="49" xfId="3" applyNumberFormat="1" applyFont="1" applyFill="1" applyBorder="1" applyAlignment="1" applyProtection="1">
      <alignment horizontal="center" vertical="center"/>
    </xf>
    <xf numFmtId="171" fontId="7" fillId="0" borderId="16" xfId="0" applyNumberFormat="1" applyFont="1" applyFill="1" applyBorder="1" applyAlignment="1" applyProtection="1">
      <alignment horizontal="center" vertical="center"/>
    </xf>
    <xf numFmtId="171" fontId="7" fillId="0" borderId="17" xfId="0" applyNumberFormat="1" applyFont="1" applyFill="1" applyBorder="1" applyAlignment="1" applyProtection="1">
      <alignment horizontal="center" vertical="center"/>
    </xf>
    <xf numFmtId="171" fontId="7" fillId="0" borderId="32" xfId="0" applyNumberFormat="1" applyFont="1" applyFill="1" applyBorder="1" applyAlignment="1" applyProtection="1">
      <alignment horizontal="center" vertical="center"/>
    </xf>
    <xf numFmtId="167" fontId="11" fillId="0" borderId="30" xfId="0" applyNumberFormat="1" applyFont="1" applyFill="1" applyBorder="1" applyAlignment="1" applyProtection="1">
      <alignment horizontal="center" vertical="center"/>
    </xf>
    <xf numFmtId="171" fontId="11" fillId="0" borderId="30" xfId="0" applyNumberFormat="1" applyFont="1" applyFill="1" applyBorder="1" applyAlignment="1" applyProtection="1">
      <alignment horizontal="center" vertical="center"/>
    </xf>
    <xf numFmtId="0" fontId="11" fillId="0" borderId="16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left" vertical="top" wrapText="1"/>
    </xf>
    <xf numFmtId="49" fontId="11" fillId="0" borderId="18" xfId="0" applyNumberFormat="1" applyFont="1" applyFill="1" applyBorder="1" applyAlignment="1">
      <alignment horizontal="left" vertical="top" wrapText="1"/>
    </xf>
    <xf numFmtId="49" fontId="11" fillId="0" borderId="32" xfId="0" applyNumberFormat="1" applyFont="1" applyFill="1" applyBorder="1" applyAlignment="1">
      <alignment horizontal="left" vertical="top" wrapText="1"/>
    </xf>
    <xf numFmtId="49" fontId="11" fillId="0" borderId="16" xfId="0" applyNumberFormat="1" applyFont="1" applyFill="1" applyBorder="1" applyAlignment="1">
      <alignment horizontal="left" vertical="top" wrapText="1"/>
    </xf>
    <xf numFmtId="49" fontId="11" fillId="0" borderId="19" xfId="0" applyNumberFormat="1" applyFont="1" applyFill="1" applyBorder="1" applyAlignment="1">
      <alignment horizontal="left" vertical="top" wrapText="1"/>
    </xf>
    <xf numFmtId="49" fontId="11" fillId="0" borderId="64" xfId="0" applyNumberFormat="1" applyFont="1" applyFill="1" applyBorder="1" applyAlignment="1" applyProtection="1">
      <alignment horizontal="center" vertical="center"/>
    </xf>
    <xf numFmtId="171" fontId="11" fillId="0" borderId="81" xfId="0" applyNumberFormat="1" applyFont="1" applyFill="1" applyBorder="1" applyAlignment="1" applyProtection="1">
      <alignment horizontal="left" vertical="center" wrapText="1"/>
    </xf>
    <xf numFmtId="171" fontId="7" fillId="0" borderId="23" xfId="0" applyNumberFormat="1" applyFont="1" applyFill="1" applyBorder="1" applyAlignment="1" applyProtection="1">
      <alignment horizontal="center" vertical="center"/>
    </xf>
    <xf numFmtId="171" fontId="7" fillId="0" borderId="24" xfId="0" applyNumberFormat="1" applyFont="1" applyFill="1" applyBorder="1" applyAlignment="1" applyProtection="1">
      <alignment horizontal="center" vertical="center"/>
    </xf>
    <xf numFmtId="171" fontId="7" fillId="0" borderId="61" xfId="0" applyNumberFormat="1" applyFont="1" applyFill="1" applyBorder="1" applyAlignment="1" applyProtection="1">
      <alignment horizontal="center" vertical="center"/>
    </xf>
    <xf numFmtId="167" fontId="11" fillId="0" borderId="74" xfId="0" applyNumberFormat="1" applyFont="1" applyFill="1" applyBorder="1" applyAlignment="1" applyProtection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left" vertical="top" wrapText="1"/>
    </xf>
    <xf numFmtId="171" fontId="11" fillId="0" borderId="41" xfId="3" applyNumberFormat="1" applyFont="1" applyFill="1" applyBorder="1" applyAlignment="1">
      <alignment horizontal="center" vertical="center" wrapText="1"/>
    </xf>
    <xf numFmtId="49" fontId="11" fillId="0" borderId="40" xfId="0" applyNumberFormat="1" applyFont="1" applyFill="1" applyBorder="1" applyAlignment="1">
      <alignment horizontal="left" vertical="top" wrapText="1"/>
    </xf>
    <xf numFmtId="49" fontId="11" fillId="0" borderId="61" xfId="0" applyNumberFormat="1" applyFont="1" applyFill="1" applyBorder="1" applyAlignment="1">
      <alignment horizontal="left" vertical="top" wrapText="1"/>
    </xf>
    <xf numFmtId="49" fontId="11" fillId="0" borderId="23" xfId="0" applyNumberFormat="1" applyFont="1" applyFill="1" applyBorder="1" applyAlignment="1">
      <alignment horizontal="left" vertical="top" wrapText="1"/>
    </xf>
    <xf numFmtId="49" fontId="11" fillId="0" borderId="41" xfId="0" applyNumberFormat="1" applyFont="1" applyFill="1" applyBorder="1" applyAlignment="1">
      <alignment horizontal="left" vertical="top" wrapText="1"/>
    </xf>
    <xf numFmtId="167" fontId="11" fillId="0" borderId="90" xfId="0" applyNumberFormat="1" applyFont="1" applyFill="1" applyBorder="1" applyAlignment="1" applyProtection="1">
      <alignment horizontal="center" vertical="center"/>
    </xf>
    <xf numFmtId="1" fontId="11" fillId="0" borderId="90" xfId="0" applyNumberFormat="1" applyFont="1" applyFill="1" applyBorder="1" applyAlignment="1" applyProtection="1">
      <alignment horizontal="center" vertical="center"/>
    </xf>
    <xf numFmtId="49" fontId="11" fillId="0" borderId="90" xfId="0" applyNumberFormat="1" applyFont="1" applyFill="1" applyBorder="1" applyAlignment="1" applyProtection="1">
      <alignment horizontal="center" vertical="center"/>
    </xf>
    <xf numFmtId="49" fontId="11" fillId="0" borderId="70" xfId="0" applyNumberFormat="1" applyFont="1" applyFill="1" applyBorder="1" applyAlignment="1" applyProtection="1">
      <alignment horizontal="center" vertical="center"/>
    </xf>
    <xf numFmtId="167" fontId="11" fillId="0" borderId="65" xfId="3" applyNumberFormat="1" applyFont="1" applyFill="1" applyBorder="1" applyAlignment="1">
      <alignment horizontal="center" vertical="center" wrapText="1"/>
    </xf>
    <xf numFmtId="49" fontId="11" fillId="0" borderId="65" xfId="3" applyNumberFormat="1" applyFont="1" applyFill="1" applyBorder="1" applyAlignment="1">
      <alignment horizontal="center" vertical="center" wrapText="1"/>
    </xf>
    <xf numFmtId="49" fontId="7" fillId="0" borderId="72" xfId="3" applyNumberFormat="1" applyFont="1" applyFill="1" applyBorder="1" applyAlignment="1">
      <alignment vertical="center" wrapText="1"/>
    </xf>
    <xf numFmtId="0" fontId="7" fillId="0" borderId="12" xfId="3" applyNumberFormat="1" applyFont="1" applyFill="1" applyBorder="1" applyAlignment="1" applyProtection="1">
      <alignment horizontal="center" vertical="center"/>
    </xf>
    <xf numFmtId="171" fontId="7" fillId="0" borderId="12" xfId="3" applyNumberFormat="1" applyFont="1" applyFill="1" applyBorder="1" applyAlignment="1" applyProtection="1">
      <alignment horizontal="center" vertical="center"/>
    </xf>
    <xf numFmtId="171" fontId="7" fillId="0" borderId="35" xfId="3" applyNumberFormat="1" applyFont="1" applyFill="1" applyBorder="1" applyAlignment="1" applyProtection="1">
      <alignment horizontal="center" vertical="center"/>
    </xf>
    <xf numFmtId="171" fontId="7" fillId="0" borderId="34" xfId="3" applyNumberFormat="1" applyFont="1" applyFill="1" applyBorder="1" applyAlignment="1" applyProtection="1">
      <alignment horizontal="center" vertical="center"/>
    </xf>
    <xf numFmtId="49" fontId="7" fillId="0" borderId="35" xfId="3" applyNumberFormat="1" applyFont="1" applyFill="1" applyBorder="1" applyAlignment="1" applyProtection="1">
      <alignment horizontal="center" vertical="center"/>
    </xf>
    <xf numFmtId="172" fontId="7" fillId="0" borderId="70" xfId="3" applyNumberFormat="1" applyFont="1" applyFill="1" applyBorder="1" applyAlignment="1" applyProtection="1">
      <alignment horizontal="center" vertical="center"/>
    </xf>
    <xf numFmtId="171" fontId="7" fillId="0" borderId="8" xfId="3" applyNumberFormat="1" applyFont="1" applyFill="1" applyBorder="1" applyAlignment="1" applyProtection="1">
      <alignment horizontal="center" vertical="center"/>
    </xf>
    <xf numFmtId="171" fontId="7" fillId="0" borderId="9" xfId="3" applyNumberFormat="1" applyFont="1" applyFill="1" applyBorder="1" applyAlignment="1" applyProtection="1">
      <alignment horizontal="center" vertical="center"/>
    </xf>
    <xf numFmtId="171" fontId="7" fillId="0" borderId="10" xfId="3" applyNumberFormat="1" applyFont="1" applyFill="1" applyBorder="1" applyAlignment="1" applyProtection="1">
      <alignment horizontal="center" vertical="center"/>
    </xf>
    <xf numFmtId="0" fontId="11" fillId="0" borderId="70" xfId="3" applyNumberFormat="1" applyFont="1" applyFill="1" applyBorder="1" applyAlignment="1">
      <alignment horizontal="center" vertical="center" wrapText="1"/>
    </xf>
    <xf numFmtId="167" fontId="11" fillId="0" borderId="60" xfId="3" applyNumberFormat="1" applyFont="1" applyFill="1" applyBorder="1" applyAlignment="1">
      <alignment horizontal="center" vertical="center" wrapText="1"/>
    </xf>
    <xf numFmtId="1" fontId="11" fillId="0" borderId="60" xfId="3" applyNumberFormat="1" applyFont="1" applyFill="1" applyBorder="1" applyAlignment="1">
      <alignment horizontal="center" vertical="center" wrapText="1"/>
    </xf>
    <xf numFmtId="49" fontId="11" fillId="0" borderId="60" xfId="3" applyNumberFormat="1" applyFont="1" applyFill="1" applyBorder="1" applyAlignment="1">
      <alignment horizontal="center" vertical="center" wrapText="1"/>
    </xf>
    <xf numFmtId="167" fontId="11" fillId="0" borderId="60" xfId="3" applyNumberFormat="1" applyFont="1" applyFill="1" applyBorder="1" applyAlignment="1" applyProtection="1">
      <alignment horizontal="center" vertical="center"/>
    </xf>
    <xf numFmtId="1" fontId="11" fillId="0" borderId="60" xfId="3" applyNumberFormat="1" applyFont="1" applyFill="1" applyBorder="1" applyAlignment="1" applyProtection="1">
      <alignment horizontal="center" vertical="center"/>
    </xf>
    <xf numFmtId="1" fontId="11" fillId="0" borderId="60" xfId="3" applyNumberFormat="1" applyFont="1" applyFill="1" applyBorder="1" applyAlignment="1" applyProtection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1" fontId="11" fillId="0" borderId="65" xfId="3" applyNumberFormat="1" applyFont="1" applyFill="1" applyBorder="1" applyAlignment="1">
      <alignment horizontal="center" vertical="center" wrapText="1"/>
    </xf>
    <xf numFmtId="0" fontId="11" fillId="0" borderId="92" xfId="0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0" fontId="7" fillId="0" borderId="60" xfId="0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 vertical="center" wrapText="1"/>
    </xf>
    <xf numFmtId="0" fontId="7" fillId="0" borderId="29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11" fillId="0" borderId="26" xfId="0" applyFont="1" applyFill="1" applyBorder="1" applyAlignment="1">
      <alignment horizontal="center" vertical="center"/>
    </xf>
    <xf numFmtId="170" fontId="7" fillId="0" borderId="0" xfId="3" applyNumberFormat="1" applyFont="1" applyFill="1" applyBorder="1" applyAlignment="1" applyProtection="1">
      <alignment horizontal="right" vertical="center"/>
    </xf>
    <xf numFmtId="167" fontId="7" fillId="0" borderId="0" xfId="3" applyNumberFormat="1" applyFont="1" applyFill="1" applyBorder="1" applyAlignment="1" applyProtection="1">
      <alignment horizontal="center" vertical="center"/>
    </xf>
    <xf numFmtId="172" fontId="7" fillId="0" borderId="0" xfId="3" applyNumberFormat="1" applyFont="1" applyFill="1" applyBorder="1" applyAlignment="1" applyProtection="1">
      <alignment horizontal="center" vertical="center"/>
    </xf>
    <xf numFmtId="0" fontId="7" fillId="0" borderId="0" xfId="3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center" wrapText="1"/>
    </xf>
    <xf numFmtId="0" fontId="27" fillId="0" borderId="0" xfId="3" applyNumberFormat="1" applyFont="1" applyFill="1" applyBorder="1" applyAlignment="1" applyProtection="1">
      <alignment horizontal="center" vertical="center"/>
    </xf>
    <xf numFmtId="170" fontId="29" fillId="0" borderId="0" xfId="3" applyNumberFormat="1" applyFont="1" applyFill="1" applyBorder="1" applyAlignment="1" applyProtection="1">
      <alignment horizontal="center" vertical="center" wrapText="1"/>
    </xf>
    <xf numFmtId="0" fontId="29" fillId="0" borderId="0" xfId="3" applyNumberFormat="1" applyFont="1" applyFill="1" applyBorder="1" applyAlignment="1" applyProtection="1">
      <alignment horizontal="center" vertical="center" wrapText="1"/>
    </xf>
    <xf numFmtId="170" fontId="61" fillId="0" borderId="0" xfId="3" applyNumberFormat="1" applyFont="1" applyFill="1" applyBorder="1" applyAlignment="1" applyProtection="1">
      <alignment vertical="center"/>
    </xf>
    <xf numFmtId="49" fontId="29" fillId="0" borderId="1" xfId="3" applyNumberFormat="1" applyFont="1" applyFill="1" applyBorder="1" applyAlignment="1" applyProtection="1">
      <alignment vertical="center"/>
    </xf>
    <xf numFmtId="170" fontId="61" fillId="0" borderId="1" xfId="3" applyNumberFormat="1" applyFont="1" applyFill="1" applyBorder="1" applyAlignment="1" applyProtection="1">
      <alignment vertical="center"/>
    </xf>
    <xf numFmtId="170" fontId="11" fillId="0" borderId="0" xfId="3" applyNumberFormat="1" applyFont="1" applyFill="1" applyBorder="1" applyAlignment="1" applyProtection="1">
      <alignment horizontal="right" vertical="center"/>
    </xf>
    <xf numFmtId="167" fontId="28" fillId="0" borderId="0" xfId="3" applyNumberFormat="1" applyFont="1" applyFill="1" applyBorder="1" applyAlignment="1" applyProtection="1">
      <alignment horizontal="center" vertical="center"/>
    </xf>
    <xf numFmtId="0" fontId="28" fillId="0" borderId="0" xfId="3" applyNumberFormat="1" applyFont="1" applyFill="1" applyBorder="1" applyAlignment="1" applyProtection="1">
      <alignment horizontal="center" vertical="center"/>
    </xf>
    <xf numFmtId="0" fontId="11" fillId="0" borderId="0" xfId="3" applyNumberFormat="1" applyFont="1" applyFill="1" applyBorder="1" applyAlignment="1" applyProtection="1">
      <alignment horizontal="center" vertical="center"/>
    </xf>
    <xf numFmtId="170" fontId="11" fillId="0" borderId="21" xfId="3" applyNumberFormat="1" applyFont="1" applyFill="1" applyBorder="1" applyAlignment="1" applyProtection="1">
      <alignment horizontal="right" vertical="center"/>
    </xf>
    <xf numFmtId="170" fontId="11" fillId="0" borderId="69" xfId="3" applyNumberFormat="1" applyFont="1" applyFill="1" applyBorder="1" applyAlignment="1" applyProtection="1">
      <alignment horizontal="right" vertical="center"/>
    </xf>
    <xf numFmtId="170" fontId="11" fillId="0" borderId="22" xfId="3" applyNumberFormat="1" applyFont="1" applyFill="1" applyBorder="1" applyAlignment="1" applyProtection="1">
      <alignment horizontal="right" vertical="center"/>
    </xf>
    <xf numFmtId="167" fontId="11" fillId="0" borderId="22" xfId="3" applyNumberFormat="1" applyFont="1" applyFill="1" applyBorder="1" applyAlignment="1" applyProtection="1">
      <alignment horizontal="center" vertical="center"/>
    </xf>
    <xf numFmtId="49" fontId="11" fillId="0" borderId="1" xfId="3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 applyProtection="1">
      <alignment horizontal="center" vertical="center" wrapText="1"/>
    </xf>
    <xf numFmtId="167" fontId="1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 applyProtection="1">
      <alignment horizontal="center" vertical="center"/>
    </xf>
    <xf numFmtId="49" fontId="27" fillId="0" borderId="1" xfId="3" applyNumberFormat="1" applyFont="1" applyFill="1" applyBorder="1" applyAlignment="1">
      <alignment horizontal="left" vertical="center" wrapText="1"/>
    </xf>
    <xf numFmtId="167" fontId="7" fillId="0" borderId="1" xfId="0" applyNumberFormat="1" applyFont="1" applyFill="1" applyBorder="1" applyAlignment="1" applyProtection="1">
      <alignment horizontal="center" vertical="center"/>
    </xf>
    <xf numFmtId="0" fontId="7" fillId="0" borderId="34" xfId="3" applyFont="1" applyFill="1" applyBorder="1" applyAlignment="1">
      <alignment horizontal="center" vertical="center" wrapText="1"/>
    </xf>
    <xf numFmtId="165" fontId="7" fillId="0" borderId="28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2" borderId="1" xfId="3" applyNumberFormat="1" applyFont="1" applyFill="1" applyBorder="1" applyAlignment="1" applyProtection="1">
      <alignment horizontal="center" vertical="center"/>
    </xf>
    <xf numFmtId="0" fontId="43" fillId="0" borderId="28" xfId="3" applyNumberFormat="1" applyFont="1" applyFill="1" applyBorder="1" applyAlignment="1">
      <alignment horizontal="center" vertical="center" wrapText="1"/>
    </xf>
    <xf numFmtId="0" fontId="43" fillId="0" borderId="49" xfId="3" applyNumberFormat="1" applyFont="1" applyFill="1" applyBorder="1" applyAlignment="1">
      <alignment horizontal="center" vertical="center" wrapText="1"/>
    </xf>
    <xf numFmtId="49" fontId="7" fillId="4" borderId="38" xfId="3" applyNumberFormat="1" applyFont="1" applyFill="1" applyBorder="1" applyAlignment="1">
      <alignment vertical="center" wrapText="1"/>
    </xf>
    <xf numFmtId="0" fontId="11" fillId="0" borderId="39" xfId="3" applyFont="1" applyFill="1" applyBorder="1" applyAlignment="1">
      <alignment horizontal="center" vertical="center" wrapText="1"/>
    </xf>
    <xf numFmtId="0" fontId="43" fillId="0" borderId="16" xfId="3" applyNumberFormat="1" applyFont="1" applyFill="1" applyBorder="1" applyAlignment="1" applyProtection="1">
      <alignment horizontal="center" vertical="center"/>
    </xf>
    <xf numFmtId="0" fontId="43" fillId="0" borderId="19" xfId="3" applyNumberFormat="1" applyFont="1" applyFill="1" applyBorder="1" applyAlignment="1" applyProtection="1">
      <alignment horizontal="center" vertical="center"/>
    </xf>
    <xf numFmtId="0" fontId="43" fillId="0" borderId="34" xfId="3" applyNumberFormat="1" applyFont="1" applyFill="1" applyBorder="1" applyAlignment="1" applyProtection="1">
      <alignment horizontal="center" vertical="center"/>
    </xf>
    <xf numFmtId="0" fontId="43" fillId="0" borderId="35" xfId="3" applyNumberFormat="1" applyFont="1" applyFill="1" applyBorder="1" applyAlignment="1" applyProtection="1">
      <alignment horizontal="center" vertical="center"/>
    </xf>
    <xf numFmtId="0" fontId="11" fillId="0" borderId="2" xfId="3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1" fillId="0" borderId="26" xfId="3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right" vertical="center"/>
    </xf>
    <xf numFmtId="171" fontId="11" fillId="0" borderId="49" xfId="3" applyNumberFormat="1" applyFont="1" applyFill="1" applyBorder="1" applyAlignment="1" applyProtection="1">
      <alignment horizontal="center" vertical="center"/>
    </xf>
    <xf numFmtId="49" fontId="11" fillId="0" borderId="30" xfId="0" applyNumberFormat="1" applyFont="1" applyFill="1" applyBorder="1" applyAlignment="1" applyProtection="1">
      <alignment horizontal="center" vertical="center"/>
    </xf>
    <xf numFmtId="49" fontId="7" fillId="0" borderId="65" xfId="3" applyNumberFormat="1" applyFont="1" applyFill="1" applyBorder="1" applyAlignment="1" applyProtection="1">
      <alignment horizontal="center" vertical="center"/>
    </xf>
    <xf numFmtId="167" fontId="29" fillId="0" borderId="1" xfId="3" applyNumberFormat="1" applyFont="1" applyFill="1" applyBorder="1" applyAlignment="1" applyProtection="1">
      <alignment vertical="center"/>
    </xf>
    <xf numFmtId="167" fontId="29" fillId="0" borderId="0" xfId="3" applyNumberFormat="1" applyFont="1" applyFill="1" applyBorder="1" applyAlignment="1" applyProtection="1">
      <alignment vertical="center"/>
    </xf>
    <xf numFmtId="166" fontId="29" fillId="7" borderId="0" xfId="3" applyNumberFormat="1" applyFont="1" applyFill="1" applyBorder="1" applyAlignment="1" applyProtection="1">
      <alignment vertical="center"/>
    </xf>
    <xf numFmtId="166" fontId="27" fillId="7" borderId="0" xfId="3" applyNumberFormat="1" applyFont="1" applyFill="1" applyBorder="1" applyAlignment="1" applyProtection="1">
      <alignment vertical="center"/>
    </xf>
    <xf numFmtId="170" fontId="2" fillId="0" borderId="1" xfId="3" applyNumberFormat="1" applyFont="1" applyFill="1" applyBorder="1" applyAlignment="1" applyProtection="1">
      <alignment vertical="center" wrapText="1"/>
    </xf>
    <xf numFmtId="170" fontId="2" fillId="0" borderId="1" xfId="3" applyNumberFormat="1" applyFont="1" applyFill="1" applyBorder="1" applyAlignment="1" applyProtection="1">
      <alignment vertical="center"/>
    </xf>
    <xf numFmtId="170" fontId="44" fillId="9" borderId="0" xfId="3" applyNumberFormat="1" applyFont="1" applyFill="1" applyBorder="1" applyAlignment="1" applyProtection="1">
      <alignment vertical="center"/>
    </xf>
    <xf numFmtId="170" fontId="29" fillId="9" borderId="0" xfId="3" applyNumberFormat="1" applyFont="1" applyFill="1" applyBorder="1" applyAlignment="1" applyProtection="1">
      <alignment vertical="center"/>
    </xf>
    <xf numFmtId="170" fontId="60" fillId="9" borderId="1" xfId="3" applyNumberFormat="1" applyFont="1" applyFill="1" applyBorder="1" applyAlignment="1" applyProtection="1">
      <alignment vertical="center"/>
    </xf>
    <xf numFmtId="49" fontId="11" fillId="10" borderId="63" xfId="0" applyNumberFormat="1" applyFont="1" applyFill="1" applyBorder="1" applyAlignment="1" applyProtection="1">
      <alignment horizontal="center" vertical="center"/>
    </xf>
    <xf numFmtId="49" fontId="11" fillId="10" borderId="39" xfId="3" applyNumberFormat="1" applyFont="1" applyFill="1" applyBorder="1" applyAlignment="1">
      <alignment horizontal="left" vertical="center" wrapText="1"/>
    </xf>
    <xf numFmtId="0" fontId="11" fillId="10" borderId="49" xfId="3" applyFont="1" applyFill="1" applyBorder="1" applyAlignment="1">
      <alignment horizontal="center" vertical="center" wrapText="1"/>
    </xf>
    <xf numFmtId="0" fontId="11" fillId="10" borderId="1" xfId="3" applyFont="1" applyFill="1" applyBorder="1" applyAlignment="1">
      <alignment horizontal="center" vertical="center" wrapText="1"/>
    </xf>
    <xf numFmtId="0" fontId="11" fillId="10" borderId="3" xfId="3" applyFont="1" applyFill="1" applyBorder="1" applyAlignment="1">
      <alignment horizontal="center" vertical="center" wrapText="1"/>
    </xf>
    <xf numFmtId="171" fontId="30" fillId="10" borderId="28" xfId="3" applyNumberFormat="1" applyFont="1" applyFill="1" applyBorder="1" applyAlignment="1" applyProtection="1">
      <alignment horizontal="center" vertical="center"/>
    </xf>
    <xf numFmtId="172" fontId="11" fillId="10" borderId="39" xfId="3" applyNumberFormat="1" applyFont="1" applyFill="1" applyBorder="1" applyAlignment="1" applyProtection="1">
      <alignment horizontal="center" vertical="center"/>
    </xf>
    <xf numFmtId="171" fontId="11" fillId="10" borderId="1" xfId="3" applyNumberFormat="1" applyFont="1" applyFill="1" applyBorder="1" applyAlignment="1" applyProtection="1">
      <alignment horizontal="center" vertical="center"/>
    </xf>
    <xf numFmtId="49" fontId="11" fillId="10" borderId="1" xfId="3" applyNumberFormat="1" applyFont="1" applyFill="1" applyBorder="1" applyAlignment="1" applyProtection="1">
      <alignment horizontal="center" vertical="center"/>
    </xf>
    <xf numFmtId="0" fontId="27" fillId="10" borderId="27" xfId="3" applyNumberFormat="1" applyFont="1" applyFill="1" applyBorder="1" applyAlignment="1">
      <alignment horizontal="center" vertical="center" wrapText="1"/>
    </xf>
    <xf numFmtId="0" fontId="27" fillId="10" borderId="28" xfId="3" applyNumberFormat="1" applyFont="1" applyFill="1" applyBorder="1" applyAlignment="1" applyProtection="1">
      <alignment vertical="center"/>
    </xf>
    <xf numFmtId="0" fontId="27" fillId="10" borderId="49" xfId="3" applyNumberFormat="1" applyFont="1" applyFill="1" applyBorder="1" applyAlignment="1">
      <alignment horizontal="center" vertical="center" wrapText="1"/>
    </xf>
    <xf numFmtId="0" fontId="27" fillId="10" borderId="28" xfId="3" applyNumberFormat="1" applyFont="1" applyFill="1" applyBorder="1" applyAlignment="1">
      <alignment horizontal="center" vertical="center" wrapText="1"/>
    </xf>
    <xf numFmtId="170" fontId="44" fillId="10" borderId="0" xfId="3" applyNumberFormat="1" applyFont="1" applyFill="1" applyBorder="1" applyAlignment="1" applyProtection="1">
      <alignment vertical="center"/>
    </xf>
    <xf numFmtId="170" fontId="29" fillId="10" borderId="0" xfId="3" applyNumberFormat="1" applyFont="1" applyFill="1" applyBorder="1" applyAlignment="1" applyProtection="1">
      <alignment vertical="center"/>
    </xf>
    <xf numFmtId="170" fontId="60" fillId="10" borderId="1" xfId="3" applyNumberFormat="1" applyFont="1" applyFill="1" applyBorder="1" applyAlignment="1" applyProtection="1">
      <alignment vertical="center"/>
    </xf>
    <xf numFmtId="171" fontId="11" fillId="10" borderId="38" xfId="3" applyNumberFormat="1" applyFont="1" applyFill="1" applyBorder="1" applyAlignment="1" applyProtection="1">
      <alignment horizontal="center" vertical="center"/>
    </xf>
    <xf numFmtId="171" fontId="11" fillId="10" borderId="49" xfId="3" applyNumberFormat="1" applyFont="1" applyFill="1" applyBorder="1" applyAlignment="1" applyProtection="1">
      <alignment horizontal="center" vertical="center"/>
    </xf>
    <xf numFmtId="171" fontId="11" fillId="10" borderId="28" xfId="3" applyNumberFormat="1" applyFont="1" applyFill="1" applyBorder="1" applyAlignment="1" applyProtection="1">
      <alignment horizontal="center" vertical="center"/>
    </xf>
    <xf numFmtId="49" fontId="11" fillId="10" borderId="1" xfId="3" applyNumberFormat="1" applyFont="1" applyFill="1" applyBorder="1" applyAlignment="1">
      <alignment horizontal="center" vertical="center" wrapText="1"/>
    </xf>
    <xf numFmtId="0" fontId="7" fillId="10" borderId="27" xfId="3" applyNumberFormat="1" applyFont="1" applyFill="1" applyBorder="1" applyAlignment="1">
      <alignment horizontal="center" vertical="center" wrapText="1"/>
    </xf>
    <xf numFmtId="0" fontId="7" fillId="10" borderId="28" xfId="3" applyNumberFormat="1" applyFont="1" applyFill="1" applyBorder="1" applyAlignment="1" applyProtection="1">
      <alignment vertical="center"/>
    </xf>
    <xf numFmtId="0" fontId="7" fillId="10" borderId="49" xfId="3" applyNumberFormat="1" applyFont="1" applyFill="1" applyBorder="1" applyAlignment="1">
      <alignment horizontal="center" vertical="center" wrapText="1"/>
    </xf>
    <xf numFmtId="0" fontId="7" fillId="10" borderId="28" xfId="3" applyNumberFormat="1" applyFont="1" applyFill="1" applyBorder="1" applyAlignment="1">
      <alignment horizontal="center" vertical="center" wrapText="1"/>
    </xf>
    <xf numFmtId="49" fontId="7" fillId="10" borderId="49" xfId="3" applyNumberFormat="1" applyFont="1" applyFill="1" applyBorder="1" applyAlignment="1">
      <alignment horizontal="center" vertical="center" wrapText="1"/>
    </xf>
    <xf numFmtId="166" fontId="7" fillId="7" borderId="0" xfId="3" applyNumberFormat="1" applyFont="1" applyFill="1" applyBorder="1" applyAlignment="1" applyProtection="1">
      <alignment vertical="center"/>
    </xf>
    <xf numFmtId="170" fontId="60" fillId="7" borderId="1" xfId="3" applyNumberFormat="1" applyFont="1" applyFill="1" applyBorder="1" applyAlignment="1" applyProtection="1">
      <alignment vertical="center"/>
    </xf>
    <xf numFmtId="0" fontId="2" fillId="9" borderId="1" xfId="0" applyFont="1" applyFill="1" applyBorder="1" applyAlignment="1">
      <alignment horizontal="left" wrapText="1"/>
    </xf>
    <xf numFmtId="49" fontId="43" fillId="9" borderId="38" xfId="3" applyNumberFormat="1" applyFont="1" applyFill="1" applyBorder="1" applyAlignment="1">
      <alignment vertical="center" wrapText="1"/>
    </xf>
    <xf numFmtId="49" fontId="27" fillId="9" borderId="63" xfId="0" applyNumberFormat="1" applyFont="1" applyFill="1" applyBorder="1" applyAlignment="1" applyProtection="1">
      <alignment horizontal="center" vertical="center"/>
    </xf>
    <xf numFmtId="1" fontId="7" fillId="9" borderId="49" xfId="3" applyNumberFormat="1" applyFont="1" applyFill="1" applyBorder="1" applyAlignment="1">
      <alignment horizontal="center" vertical="center"/>
    </xf>
    <xf numFmtId="49" fontId="7" fillId="9" borderId="1" xfId="3" applyNumberFormat="1" applyFont="1" applyFill="1" applyBorder="1" applyAlignment="1">
      <alignment horizontal="center" vertical="center"/>
    </xf>
    <xf numFmtId="49" fontId="7" fillId="9" borderId="3" xfId="3" applyNumberFormat="1" applyFont="1" applyFill="1" applyBorder="1" applyAlignment="1">
      <alignment horizontal="center" vertical="center"/>
    </xf>
    <xf numFmtId="49" fontId="7" fillId="9" borderId="28" xfId="3" applyNumberFormat="1" applyFont="1" applyFill="1" applyBorder="1" applyAlignment="1">
      <alignment horizontal="center" vertical="center"/>
    </xf>
    <xf numFmtId="172" fontId="7" fillId="9" borderId="48" xfId="3" applyNumberFormat="1" applyFont="1" applyFill="1" applyBorder="1" applyAlignment="1" applyProtection="1">
      <alignment horizontal="center" vertical="center"/>
    </xf>
    <xf numFmtId="49" fontId="7" fillId="9" borderId="1" xfId="3" applyNumberFormat="1" applyFont="1" applyFill="1" applyBorder="1" applyAlignment="1">
      <alignment horizontal="center" vertical="center" wrapText="1"/>
    </xf>
    <xf numFmtId="0" fontId="7" fillId="9" borderId="28" xfId="3" applyFont="1" applyFill="1" applyBorder="1" applyAlignment="1">
      <alignment horizontal="center" vertical="center" wrapText="1"/>
    </xf>
    <xf numFmtId="0" fontId="7" fillId="9" borderId="27" xfId="3" applyNumberFormat="1" applyFont="1" applyFill="1" applyBorder="1" applyAlignment="1">
      <alignment horizontal="center" vertical="center" wrapText="1"/>
    </xf>
    <xf numFmtId="0" fontId="7" fillId="9" borderId="28" xfId="3" applyNumberFormat="1" applyFont="1" applyFill="1" applyBorder="1" applyAlignment="1">
      <alignment horizontal="center" vertical="center" wrapText="1"/>
    </xf>
    <xf numFmtId="0" fontId="7" fillId="9" borderId="49" xfId="3" applyNumberFormat="1" applyFont="1" applyFill="1" applyBorder="1" applyAlignment="1">
      <alignment horizontal="center" vertical="center" wrapText="1"/>
    </xf>
    <xf numFmtId="49" fontId="7" fillId="9" borderId="49" xfId="3" applyNumberFormat="1" applyFont="1" applyFill="1" applyBorder="1" applyAlignment="1">
      <alignment horizontal="center" vertical="center" wrapText="1"/>
    </xf>
    <xf numFmtId="172" fontId="7" fillId="7" borderId="1" xfId="3" applyNumberFormat="1" applyFont="1" applyFill="1" applyBorder="1" applyAlignment="1" applyProtection="1">
      <alignment horizontal="center" vertical="center"/>
    </xf>
    <xf numFmtId="0" fontId="43" fillId="7" borderId="35" xfId="3" applyNumberFormat="1" applyFont="1" applyFill="1" applyBorder="1" applyAlignment="1" applyProtection="1">
      <alignment horizontal="center" vertical="center"/>
    </xf>
    <xf numFmtId="0" fontId="43" fillId="7" borderId="34" xfId="3" applyNumberFormat="1" applyFont="1" applyFill="1" applyBorder="1" applyAlignment="1" applyProtection="1">
      <alignment horizontal="center" vertical="center"/>
    </xf>
    <xf numFmtId="0" fontId="43" fillId="7" borderId="28" xfId="3" applyNumberFormat="1" applyFont="1" applyFill="1" applyBorder="1" applyAlignment="1" applyProtection="1">
      <alignment horizontal="center" vertical="center"/>
    </xf>
    <xf numFmtId="0" fontId="43" fillId="7" borderId="49" xfId="3" applyNumberFormat="1" applyFont="1" applyFill="1" applyBorder="1" applyAlignment="1" applyProtection="1">
      <alignment horizontal="center" vertical="center"/>
    </xf>
    <xf numFmtId="0" fontId="43" fillId="7" borderId="49" xfId="3" applyNumberFormat="1" applyFont="1" applyFill="1" applyBorder="1" applyAlignment="1">
      <alignment horizontal="center" vertical="center" wrapText="1"/>
    </xf>
    <xf numFmtId="172" fontId="7" fillId="7" borderId="37" xfId="3" applyNumberFormat="1" applyFont="1" applyFill="1" applyBorder="1" applyAlignment="1" applyProtection="1">
      <alignment horizontal="center" vertical="center"/>
    </xf>
    <xf numFmtId="172" fontId="7" fillId="7" borderId="49" xfId="3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28" xfId="0" applyNumberFormat="1" applyFont="1" applyFill="1" applyBorder="1" applyAlignment="1">
      <alignment horizontal="center" vertical="center" wrapText="1"/>
    </xf>
    <xf numFmtId="49" fontId="29" fillId="0" borderId="0" xfId="3" applyNumberFormat="1" applyFont="1" applyFill="1" applyBorder="1" applyAlignment="1" applyProtection="1">
      <alignment vertical="center"/>
    </xf>
    <xf numFmtId="49" fontId="27" fillId="0" borderId="1" xfId="3" applyNumberFormat="1" applyFont="1" applyFill="1" applyBorder="1" applyAlignment="1">
      <alignment vertical="center" wrapText="1"/>
    </xf>
    <xf numFmtId="0" fontId="53" fillId="0" borderId="1" xfId="0" applyFont="1" applyFill="1" applyBorder="1" applyAlignment="1">
      <alignment horizontal="center" vertical="center" wrapText="1"/>
    </xf>
    <xf numFmtId="170" fontId="53" fillId="0" borderId="1" xfId="0" applyNumberFormat="1" applyFont="1" applyFill="1" applyBorder="1" applyAlignment="1" applyProtection="1">
      <alignment horizontal="center" vertical="center" wrapText="1"/>
    </xf>
    <xf numFmtId="167" fontId="27" fillId="0" borderId="1" xfId="0" applyNumberFormat="1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>
      <alignment horizontal="center" vertical="center" wrapText="1"/>
    </xf>
    <xf numFmtId="171" fontId="30" fillId="0" borderId="1" xfId="3" applyNumberFormat="1" applyFont="1" applyFill="1" applyBorder="1" applyAlignment="1" applyProtection="1">
      <alignment horizontal="center" vertical="center"/>
    </xf>
    <xf numFmtId="0" fontId="27" fillId="0" borderId="1" xfId="3" applyNumberFormat="1" applyFont="1" applyFill="1" applyBorder="1" applyAlignment="1" applyProtection="1">
      <alignment horizontal="center" vertical="center"/>
    </xf>
    <xf numFmtId="170" fontId="29" fillId="0" borderId="1" xfId="3" applyNumberFormat="1" applyFont="1" applyFill="1" applyBorder="1" applyAlignment="1" applyProtection="1">
      <alignment horizontal="center" vertical="center" wrapText="1"/>
    </xf>
    <xf numFmtId="0" fontId="29" fillId="0" borderId="1" xfId="3" applyNumberFormat="1" applyFont="1" applyFill="1" applyBorder="1" applyAlignment="1" applyProtection="1">
      <alignment horizontal="center" vertical="center" wrapText="1"/>
    </xf>
    <xf numFmtId="49" fontId="7" fillId="0" borderId="77" xfId="3" applyNumberFormat="1" applyFont="1" applyFill="1" applyBorder="1" applyAlignment="1" applyProtection="1">
      <alignment vertical="center"/>
    </xf>
    <xf numFmtId="49" fontId="7" fillId="0" borderId="79" xfId="3" applyNumberFormat="1" applyFont="1" applyFill="1" applyBorder="1" applyAlignment="1" applyProtection="1">
      <alignment vertical="center"/>
    </xf>
    <xf numFmtId="49" fontId="7" fillId="7" borderId="77" xfId="3" applyNumberFormat="1" applyFont="1" applyFill="1" applyBorder="1" applyAlignment="1">
      <alignment vertical="center" wrapText="1"/>
    </xf>
    <xf numFmtId="49" fontId="7" fillId="7" borderId="79" xfId="3" applyNumberFormat="1" applyFont="1" applyFill="1" applyBorder="1" applyAlignment="1">
      <alignment vertical="center" wrapText="1"/>
    </xf>
    <xf numFmtId="49" fontId="7" fillId="7" borderId="70" xfId="3" applyNumberFormat="1" applyFont="1" applyFill="1" applyBorder="1" applyAlignment="1">
      <alignment vertical="center" wrapText="1"/>
    </xf>
    <xf numFmtId="49" fontId="7" fillId="0" borderId="77" xfId="3" applyNumberFormat="1" applyFont="1" applyFill="1" applyBorder="1" applyAlignment="1">
      <alignment vertical="center" wrapText="1"/>
    </xf>
    <xf numFmtId="49" fontId="7" fillId="0" borderId="70" xfId="3" applyNumberFormat="1" applyFont="1" applyFill="1" applyBorder="1" applyAlignment="1">
      <alignment vertical="center" wrapText="1"/>
    </xf>
    <xf numFmtId="49" fontId="11" fillId="0" borderId="39" xfId="3" applyNumberFormat="1" applyFont="1" applyFill="1" applyBorder="1" applyAlignment="1">
      <alignment vertical="center" wrapText="1"/>
    </xf>
    <xf numFmtId="49" fontId="11" fillId="10" borderId="38" xfId="3" applyNumberFormat="1" applyFont="1" applyFill="1" applyBorder="1" applyAlignment="1">
      <alignment vertical="center" wrapText="1"/>
    </xf>
    <xf numFmtId="49" fontId="7" fillId="9" borderId="38" xfId="3" applyNumberFormat="1" applyFont="1" applyFill="1" applyBorder="1" applyAlignment="1">
      <alignment vertical="center" wrapText="1"/>
    </xf>
    <xf numFmtId="49" fontId="7" fillId="10" borderId="38" xfId="3" applyNumberFormat="1" applyFont="1" applyFill="1" applyBorder="1" applyAlignment="1">
      <alignment vertical="center" wrapText="1"/>
    </xf>
    <xf numFmtId="49" fontId="11" fillId="0" borderId="48" xfId="3" applyNumberFormat="1" applyFont="1" applyFill="1" applyBorder="1" applyAlignment="1">
      <alignment vertical="center" wrapText="1"/>
    </xf>
    <xf numFmtId="49" fontId="7" fillId="0" borderId="33" xfId="3" applyNumberFormat="1" applyFont="1" applyFill="1" applyBorder="1" applyAlignment="1">
      <alignment vertical="center" wrapText="1"/>
    </xf>
    <xf numFmtId="0" fontId="7" fillId="0" borderId="16" xfId="3" applyNumberFormat="1" applyFont="1" applyFill="1" applyBorder="1" applyAlignment="1" applyProtection="1">
      <alignment horizontal="center" vertical="center"/>
    </xf>
    <xf numFmtId="0" fontId="7" fillId="0" borderId="17" xfId="3" applyNumberFormat="1" applyFont="1" applyFill="1" applyBorder="1" applyAlignment="1" applyProtection="1">
      <alignment horizontal="center" vertical="center"/>
    </xf>
    <xf numFmtId="0" fontId="7" fillId="0" borderId="19" xfId="3" applyNumberFormat="1" applyFont="1" applyFill="1" applyBorder="1" applyAlignment="1" applyProtection="1">
      <alignment horizontal="center" vertical="center"/>
    </xf>
    <xf numFmtId="172" fontId="7" fillId="0" borderId="62" xfId="3" applyNumberFormat="1" applyFont="1" applyFill="1" applyBorder="1" applyAlignment="1" applyProtection="1">
      <alignment horizontal="center" vertical="center"/>
    </xf>
    <xf numFmtId="171" fontId="7" fillId="0" borderId="17" xfId="3" applyNumberFormat="1" applyFont="1" applyFill="1" applyBorder="1" applyAlignment="1" applyProtection="1">
      <alignment horizontal="center" vertical="center"/>
    </xf>
    <xf numFmtId="171" fontId="7" fillId="0" borderId="19" xfId="3" applyNumberFormat="1" applyFont="1" applyFill="1" applyBorder="1" applyAlignment="1" applyProtection="1">
      <alignment horizontal="center" vertical="center"/>
    </xf>
    <xf numFmtId="49" fontId="7" fillId="0" borderId="16" xfId="3" applyNumberFormat="1" applyFont="1" applyFill="1" applyBorder="1" applyAlignment="1" applyProtection="1">
      <alignment horizontal="center" vertical="center"/>
    </xf>
    <xf numFmtId="172" fontId="7" fillId="0" borderId="98" xfId="3" applyNumberFormat="1" applyFont="1" applyFill="1" applyBorder="1" applyAlignment="1" applyProtection="1">
      <alignment horizontal="center" vertical="center"/>
    </xf>
    <xf numFmtId="49" fontId="7" fillId="7" borderId="18" xfId="3" applyNumberFormat="1" applyFont="1" applyFill="1" applyBorder="1" applyAlignment="1" applyProtection="1">
      <alignment horizontal="center" vertical="center"/>
    </xf>
    <xf numFmtId="49" fontId="11" fillId="0" borderId="38" xfId="3" applyNumberFormat="1" applyFont="1" applyFill="1" applyBorder="1" applyAlignment="1">
      <alignment vertical="center" wrapText="1"/>
    </xf>
    <xf numFmtId="49" fontId="7" fillId="0" borderId="18" xfId="3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>
      <alignment vertical="center" wrapText="1"/>
    </xf>
    <xf numFmtId="49" fontId="7" fillId="0" borderId="72" xfId="0" applyNumberFormat="1" applyFont="1" applyFill="1" applyBorder="1" applyAlignment="1">
      <alignment vertical="center" wrapText="1"/>
    </xf>
    <xf numFmtId="2" fontId="7" fillId="0" borderId="49" xfId="3" applyNumberFormat="1" applyFont="1" applyFill="1" applyBorder="1" applyAlignment="1">
      <alignment horizontal="center" vertical="center" wrapText="1"/>
    </xf>
    <xf numFmtId="49" fontId="7" fillId="7" borderId="1" xfId="3" applyNumberFormat="1" applyFont="1" applyFill="1" applyBorder="1" applyAlignment="1">
      <alignment vertical="center" wrapText="1"/>
    </xf>
    <xf numFmtId="1" fontId="7" fillId="7" borderId="1" xfId="3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left" vertical="center"/>
    </xf>
    <xf numFmtId="171" fontId="11" fillId="0" borderId="1" xfId="0" applyNumberFormat="1" applyFont="1" applyFill="1" applyBorder="1" applyAlignment="1" applyProtection="1">
      <alignment horizontal="left" vertical="center" wrapText="1"/>
    </xf>
    <xf numFmtId="170" fontId="62" fillId="0" borderId="0" xfId="3" applyNumberFormat="1" applyFont="1" applyFill="1" applyBorder="1" applyAlignment="1" applyProtection="1">
      <alignment vertical="center"/>
    </xf>
    <xf numFmtId="0" fontId="0" fillId="11" borderId="0" xfId="0" applyFill="1"/>
    <xf numFmtId="0" fontId="0" fillId="11" borderId="1" xfId="0" applyFill="1" applyBorder="1"/>
    <xf numFmtId="49" fontId="0" fillId="11" borderId="0" xfId="0" applyNumberFormat="1" applyFill="1"/>
    <xf numFmtId="2" fontId="0" fillId="11" borderId="0" xfId="0" applyNumberFormat="1" applyFill="1"/>
    <xf numFmtId="1" fontId="0" fillId="0" borderId="0" xfId="0" applyNumberFormat="1"/>
    <xf numFmtId="1" fontId="0" fillId="0" borderId="1" xfId="0" applyNumberFormat="1" applyBorder="1"/>
    <xf numFmtId="0" fontId="13" fillId="0" borderId="1" xfId="2" applyBorder="1" applyAlignment="1">
      <alignment vertical="center" wrapText="1"/>
    </xf>
    <xf numFmtId="0" fontId="4" fillId="0" borderId="1" xfId="4" applyFont="1" applyBorder="1" applyAlignment="1">
      <alignment vertical="center" wrapText="1"/>
    </xf>
    <xf numFmtId="0" fontId="11" fillId="0" borderId="1" xfId="2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wrapText="1"/>
    </xf>
    <xf numFmtId="0" fontId="4" fillId="0" borderId="1" xfId="4" applyFont="1" applyBorder="1" applyAlignment="1">
      <alignment horizontal="center" wrapText="1"/>
    </xf>
    <xf numFmtId="0" fontId="11" fillId="0" borderId="45" xfId="2" applyFont="1" applyBorder="1" applyAlignment="1">
      <alignment horizontal="center" vertical="center" wrapText="1"/>
    </xf>
    <xf numFmtId="0" fontId="11" fillId="0" borderId="44" xfId="2" applyFont="1" applyBorder="1" applyAlignment="1">
      <alignment horizontal="center" vertical="center" wrapText="1"/>
    </xf>
    <xf numFmtId="0" fontId="11" fillId="0" borderId="22" xfId="2" applyFont="1" applyBorder="1" applyAlignment="1">
      <alignment horizontal="center" vertical="center" wrapText="1"/>
    </xf>
    <xf numFmtId="0" fontId="11" fillId="0" borderId="21" xfId="2" applyFont="1" applyBorder="1" applyAlignment="1">
      <alignment horizontal="center" vertical="center" wrapText="1"/>
    </xf>
    <xf numFmtId="0" fontId="11" fillId="0" borderId="36" xfId="2" applyFont="1" applyBorder="1" applyAlignment="1">
      <alignment horizontal="center" vertical="center" wrapText="1"/>
    </xf>
    <xf numFmtId="0" fontId="11" fillId="0" borderId="11" xfId="2" applyFont="1" applyBorder="1" applyAlignment="1">
      <alignment horizontal="center" vertical="center" wrapText="1"/>
    </xf>
    <xf numFmtId="1" fontId="13" fillId="0" borderId="3" xfId="2" applyNumberFormat="1" applyBorder="1" applyAlignment="1">
      <alignment horizontal="center" wrapText="1"/>
    </xf>
    <xf numFmtId="1" fontId="13" fillId="0" borderId="27" xfId="2" applyNumberFormat="1" applyBorder="1" applyAlignment="1">
      <alignment horizontal="center" wrapText="1"/>
    </xf>
    <xf numFmtId="0" fontId="45" fillId="0" borderId="0" xfId="2" applyFont="1" applyBorder="1" applyAlignment="1">
      <alignment horizontal="center"/>
    </xf>
    <xf numFmtId="0" fontId="8" fillId="0" borderId="0" xfId="2" applyFont="1" applyAlignment="1">
      <alignment horizontal="center"/>
    </xf>
    <xf numFmtId="0" fontId="4" fillId="0" borderId="0" xfId="2" applyFont="1" applyBorder="1" applyAlignment="1">
      <alignment horizontal="left" vertical="center"/>
    </xf>
    <xf numFmtId="0" fontId="46" fillId="0" borderId="0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4" fillId="0" borderId="0" xfId="2" applyFont="1" applyAlignment="1">
      <alignment horizontal="left" vertical="center" wrapText="1"/>
    </xf>
    <xf numFmtId="0" fontId="8" fillId="0" borderId="0" xfId="2" applyFont="1" applyAlignment="1">
      <alignment horizontal="left"/>
    </xf>
    <xf numFmtId="0" fontId="9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7" fillId="0" borderId="0" xfId="2" applyFont="1" applyAlignment="1">
      <alignment horizontal="left" vertical="top"/>
    </xf>
    <xf numFmtId="0" fontId="8" fillId="0" borderId="0" xfId="2" applyFont="1" applyBorder="1" applyAlignment="1">
      <alignment horizontal="left"/>
    </xf>
    <xf numFmtId="0" fontId="13" fillId="0" borderId="0" xfId="2" applyAlignment="1">
      <alignment horizontal="left" vertical="center" wrapText="1"/>
    </xf>
    <xf numFmtId="0" fontId="8" fillId="0" borderId="0" xfId="2" applyFont="1" applyAlignment="1">
      <alignment horizontal="left" wrapText="1"/>
    </xf>
    <xf numFmtId="0" fontId="13" fillId="0" borderId="0" xfId="2" applyAlignment="1">
      <alignment horizontal="left" wrapText="1"/>
    </xf>
    <xf numFmtId="0" fontId="4" fillId="0" borderId="0" xfId="2" applyFont="1" applyAlignment="1">
      <alignment horizontal="left" vertical="top" wrapText="1"/>
    </xf>
    <xf numFmtId="0" fontId="13" fillId="0" borderId="0" xfId="2" applyAlignment="1">
      <alignment vertical="top" wrapText="1"/>
    </xf>
    <xf numFmtId="0" fontId="12" fillId="0" borderId="38" xfId="2" applyFont="1" applyBorder="1" applyAlignment="1">
      <alignment horizontal="center" vertical="center"/>
    </xf>
    <xf numFmtId="0" fontId="13" fillId="0" borderId="38" xfId="2" applyBorder="1" applyAlignment="1">
      <alignment horizontal="center" vertical="center"/>
    </xf>
    <xf numFmtId="0" fontId="13" fillId="0" borderId="27" xfId="2" applyBorder="1" applyAlignment="1">
      <alignment horizontal="center" vertical="center"/>
    </xf>
    <xf numFmtId="0" fontId="11" fillId="0" borderId="0" xfId="2" applyFont="1" applyBorder="1" applyAlignment="1">
      <alignment horizontal="center" wrapText="1"/>
    </xf>
    <xf numFmtId="0" fontId="49" fillId="0" borderId="0" xfId="2" applyFont="1" applyAlignment="1">
      <alignment wrapText="1"/>
    </xf>
    <xf numFmtId="0" fontId="50" fillId="0" borderId="0" xfId="2" applyFont="1" applyAlignment="1"/>
    <xf numFmtId="0" fontId="52" fillId="0" borderId="45" xfId="2" applyFont="1" applyBorder="1" applyAlignment="1">
      <alignment horizontal="center" vertical="center" wrapText="1"/>
    </xf>
    <xf numFmtId="0" fontId="49" fillId="0" borderId="44" xfId="2" applyFont="1" applyBorder="1" applyAlignment="1">
      <alignment horizontal="center" vertical="center" wrapText="1"/>
    </xf>
    <xf numFmtId="0" fontId="49" fillId="0" borderId="22" xfId="2" applyFont="1" applyBorder="1" applyAlignment="1">
      <alignment horizontal="center" vertical="center" wrapText="1"/>
    </xf>
    <xf numFmtId="0" fontId="49" fillId="0" borderId="21" xfId="2" applyFont="1" applyBorder="1" applyAlignment="1">
      <alignment horizontal="center" vertical="center" wrapText="1"/>
    </xf>
    <xf numFmtId="0" fontId="49" fillId="0" borderId="36" xfId="2" applyFont="1" applyBorder="1" applyAlignment="1">
      <alignment horizontal="center" vertical="center" wrapText="1"/>
    </xf>
    <xf numFmtId="0" fontId="49" fillId="0" borderId="11" xfId="2" applyFont="1" applyBorder="1" applyAlignment="1">
      <alignment horizontal="center" vertical="center" wrapText="1"/>
    </xf>
    <xf numFmtId="0" fontId="49" fillId="0" borderId="47" xfId="2" applyFont="1" applyBorder="1" applyAlignment="1">
      <alignment horizontal="center" vertical="center" wrapText="1"/>
    </xf>
    <xf numFmtId="0" fontId="49" fillId="0" borderId="0" xfId="2" applyFont="1" applyAlignment="1">
      <alignment horizontal="center" vertical="center" wrapText="1"/>
    </xf>
    <xf numFmtId="0" fontId="49" fillId="0" borderId="50" xfId="2" applyFont="1" applyBorder="1" applyAlignment="1">
      <alignment horizontal="center" vertical="center" wrapText="1"/>
    </xf>
    <xf numFmtId="0" fontId="12" fillId="0" borderId="1" xfId="2" applyFont="1" applyBorder="1" applyAlignment="1">
      <alignment horizontal="center" vertical="center" textRotation="90"/>
    </xf>
    <xf numFmtId="0" fontId="12" fillId="0" borderId="1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 wrapText="1"/>
    </xf>
    <xf numFmtId="0" fontId="13" fillId="0" borderId="38" xfId="2" applyBorder="1" applyAlignment="1">
      <alignment horizontal="center" vertical="center" wrapText="1"/>
    </xf>
    <xf numFmtId="0" fontId="13" fillId="0" borderId="3" xfId="2" applyBorder="1" applyAlignment="1">
      <alignment horizontal="center" vertical="center" wrapText="1"/>
    </xf>
    <xf numFmtId="0" fontId="13" fillId="0" borderId="27" xfId="2" applyBorder="1" applyAlignment="1">
      <alignment horizontal="center" vertical="center" wrapText="1"/>
    </xf>
    <xf numFmtId="0" fontId="12" fillId="0" borderId="3" xfId="2" applyFont="1" applyBorder="1" applyAlignment="1">
      <alignment horizontal="center" vertical="center"/>
    </xf>
    <xf numFmtId="0" fontId="49" fillId="0" borderId="47" xfId="2" applyFont="1" applyBorder="1" applyAlignment="1">
      <alignment wrapText="1"/>
    </xf>
    <xf numFmtId="0" fontId="49" fillId="0" borderId="44" xfId="2" applyFont="1" applyBorder="1" applyAlignment="1">
      <alignment wrapText="1"/>
    </xf>
    <xf numFmtId="0" fontId="49" fillId="0" borderId="22" xfId="2" applyFont="1" applyBorder="1" applyAlignment="1">
      <alignment wrapText="1"/>
    </xf>
    <xf numFmtId="0" fontId="49" fillId="0" borderId="21" xfId="2" applyFont="1" applyBorder="1" applyAlignment="1">
      <alignment wrapText="1"/>
    </xf>
    <xf numFmtId="0" fontId="49" fillId="0" borderId="36" xfId="2" applyFont="1" applyBorder="1" applyAlignment="1">
      <alignment wrapText="1"/>
    </xf>
    <xf numFmtId="0" fontId="49" fillId="0" borderId="50" xfId="2" applyFont="1" applyBorder="1" applyAlignment="1">
      <alignment wrapText="1"/>
    </xf>
    <xf numFmtId="0" fontId="49" fillId="0" borderId="11" xfId="2" applyFont="1" applyBorder="1" applyAlignment="1">
      <alignment wrapText="1"/>
    </xf>
    <xf numFmtId="49" fontId="10" fillId="0" borderId="1" xfId="2" applyNumberFormat="1" applyFont="1" applyBorder="1" applyAlignment="1">
      <alignment horizontal="center" vertical="center" wrapText="1"/>
    </xf>
    <xf numFmtId="0" fontId="15" fillId="0" borderId="1" xfId="4" applyFont="1" applyBorder="1" applyAlignment="1">
      <alignment vertical="center" wrapText="1"/>
    </xf>
    <xf numFmtId="0" fontId="13" fillId="0" borderId="1" xfId="2" applyBorder="1" applyAlignment="1">
      <alignment vertical="center" wrapText="1"/>
    </xf>
    <xf numFmtId="0" fontId="10" fillId="0" borderId="1" xfId="2" applyFont="1" applyBorder="1" applyAlignment="1">
      <alignment horizontal="center" vertical="center" wrapText="1"/>
    </xf>
    <xf numFmtId="0" fontId="15" fillId="0" borderId="1" xfId="4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3" fillId="0" borderId="1" xfId="2" applyBorder="1" applyAlignment="1">
      <alignment horizontal="center" vertical="center" wrapText="1"/>
    </xf>
    <xf numFmtId="1" fontId="4" fillId="0" borderId="3" xfId="4" applyNumberFormat="1" applyFont="1" applyBorder="1" applyAlignment="1">
      <alignment horizontal="center" vertical="center" wrapText="1"/>
    </xf>
    <xf numFmtId="1" fontId="15" fillId="0" borderId="38" xfId="4" applyNumberFormat="1" applyFont="1" applyBorder="1" applyAlignment="1">
      <alignment horizontal="center" vertical="center" wrapText="1"/>
    </xf>
    <xf numFmtId="1" fontId="15" fillId="0" borderId="27" xfId="4" applyNumberFormat="1" applyFont="1" applyBorder="1" applyAlignment="1">
      <alignment horizontal="center" vertical="center" wrapText="1"/>
    </xf>
    <xf numFmtId="0" fontId="4" fillId="0" borderId="3" xfId="4" applyFont="1" applyBorder="1" applyAlignment="1">
      <alignment horizontal="center" vertical="center" wrapText="1"/>
    </xf>
    <xf numFmtId="0" fontId="15" fillId="0" borderId="38" xfId="4" applyFont="1" applyBorder="1" applyAlignment="1">
      <alignment horizontal="center" vertical="center" wrapText="1"/>
    </xf>
    <xf numFmtId="0" fontId="15" fillId="0" borderId="27" xfId="4" applyFont="1" applyBorder="1" applyAlignment="1">
      <alignment horizontal="center" vertical="center" wrapText="1"/>
    </xf>
    <xf numFmtId="49" fontId="4" fillId="0" borderId="1" xfId="2" applyNumberFormat="1" applyFont="1" applyBorder="1" applyAlignment="1" applyProtection="1">
      <alignment horizontal="center" vertical="center" wrapText="1"/>
      <protection locked="0"/>
    </xf>
    <xf numFmtId="0" fontId="4" fillId="0" borderId="1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3" fillId="0" borderId="1" xfId="2" applyFont="1" applyBorder="1" applyAlignment="1">
      <alignment horizontal="center" vertical="center" wrapText="1"/>
    </xf>
    <xf numFmtId="0" fontId="4" fillId="0" borderId="56" xfId="4" applyFont="1" applyBorder="1" applyAlignment="1">
      <alignment horizontal="center" vertical="center" wrapText="1"/>
    </xf>
    <xf numFmtId="0" fontId="15" fillId="0" borderId="59" xfId="4" applyFont="1" applyBorder="1" applyAlignment="1">
      <alignment horizontal="center" vertical="center" wrapText="1"/>
    </xf>
    <xf numFmtId="1" fontId="4" fillId="0" borderId="59" xfId="4" applyNumberFormat="1" applyFont="1" applyBorder="1" applyAlignment="1">
      <alignment horizontal="center" wrapText="1"/>
    </xf>
    <xf numFmtId="1" fontId="15" fillId="0" borderId="59" xfId="4" applyNumberFormat="1" applyFont="1" applyBorder="1" applyAlignment="1">
      <alignment horizontal="center" wrapText="1"/>
    </xf>
    <xf numFmtId="1" fontId="15" fillId="0" borderId="57" xfId="4" applyNumberFormat="1" applyFont="1" applyBorder="1" applyAlignment="1">
      <alignment horizontal="center" wrapText="1"/>
    </xf>
    <xf numFmtId="0" fontId="4" fillId="0" borderId="51" xfId="4" applyFont="1" applyBorder="1" applyAlignment="1">
      <alignment horizontal="center" vertical="center" wrapText="1"/>
    </xf>
    <xf numFmtId="0" fontId="15" fillId="0" borderId="54" xfId="4" applyFont="1" applyBorder="1" applyAlignment="1">
      <alignment horizontal="center" vertical="center" wrapText="1"/>
    </xf>
    <xf numFmtId="1" fontId="4" fillId="0" borderId="54" xfId="4" applyNumberFormat="1" applyFont="1" applyBorder="1" applyAlignment="1">
      <alignment horizontal="center" wrapText="1"/>
    </xf>
    <xf numFmtId="1" fontId="15" fillId="0" borderId="54" xfId="4" applyNumberFormat="1" applyFont="1" applyBorder="1" applyAlignment="1">
      <alignment horizontal="center" wrapText="1"/>
    </xf>
    <xf numFmtId="1" fontId="15" fillId="0" borderId="52" xfId="4" applyNumberFormat="1" applyFont="1" applyBorder="1" applyAlignment="1">
      <alignment horizontal="center" wrapText="1"/>
    </xf>
    <xf numFmtId="1" fontId="10" fillId="0" borderId="3" xfId="2" applyNumberFormat="1" applyFont="1" applyBorder="1" applyAlignment="1">
      <alignment horizontal="center" vertical="center" wrapText="1"/>
    </xf>
    <xf numFmtId="1" fontId="4" fillId="0" borderId="38" xfId="4" applyNumberFormat="1" applyFont="1" applyBorder="1" applyAlignment="1">
      <alignment wrapText="1"/>
    </xf>
    <xf numFmtId="1" fontId="4" fillId="0" borderId="27" xfId="4" applyNumberFormat="1" applyFont="1" applyBorder="1" applyAlignment="1">
      <alignment wrapText="1"/>
    </xf>
    <xf numFmtId="1" fontId="4" fillId="0" borderId="3" xfId="4" applyNumberFormat="1" applyFont="1" applyBorder="1" applyAlignment="1">
      <alignment horizontal="center" wrapText="1"/>
    </xf>
    <xf numFmtId="1" fontId="15" fillId="0" borderId="38" xfId="4" applyNumberFormat="1" applyFont="1" applyBorder="1" applyAlignment="1">
      <alignment horizontal="center" wrapText="1"/>
    </xf>
    <xf numFmtId="1" fontId="15" fillId="0" borderId="27" xfId="4" applyNumberFormat="1" applyFont="1" applyBorder="1" applyAlignment="1">
      <alignment horizontal="center" wrapText="1"/>
    </xf>
    <xf numFmtId="0" fontId="4" fillId="0" borderId="3" xfId="2" applyFont="1" applyBorder="1" applyAlignment="1">
      <alignment horizontal="center" vertical="center" wrapText="1"/>
    </xf>
    <xf numFmtId="0" fontId="15" fillId="0" borderId="38" xfId="4" applyFont="1" applyBorder="1" applyAlignment="1">
      <alignment vertical="center" wrapText="1"/>
    </xf>
    <xf numFmtId="0" fontId="15" fillId="0" borderId="27" xfId="4" applyFont="1" applyBorder="1" applyAlignment="1">
      <alignment vertical="center" wrapText="1"/>
    </xf>
    <xf numFmtId="1" fontId="4" fillId="0" borderId="3" xfId="2" applyNumberFormat="1" applyFont="1" applyBorder="1" applyAlignment="1">
      <alignment horizontal="center" vertical="center" wrapText="1"/>
    </xf>
    <xf numFmtId="0" fontId="7" fillId="0" borderId="3" xfId="2" applyFont="1" applyBorder="1" applyAlignment="1">
      <alignment horizontal="center"/>
    </xf>
    <xf numFmtId="0" fontId="7" fillId="0" borderId="38" xfId="2" applyFont="1" applyBorder="1" applyAlignment="1">
      <alignment horizontal="center"/>
    </xf>
    <xf numFmtId="0" fontId="7" fillId="0" borderId="27" xfId="2" applyFont="1" applyBorder="1" applyAlignment="1">
      <alignment horizontal="center"/>
    </xf>
    <xf numFmtId="0" fontId="8" fillId="0" borderId="0" xfId="2" applyFont="1" applyBorder="1" applyAlignment="1">
      <alignment horizontal="center" vertical="center" wrapText="1"/>
    </xf>
    <xf numFmtId="0" fontId="16" fillId="0" borderId="0" xfId="2" applyFont="1" applyBorder="1" applyAlignment="1">
      <alignment wrapText="1"/>
    </xf>
    <xf numFmtId="0" fontId="7" fillId="0" borderId="56" xfId="4" applyFont="1" applyBorder="1" applyAlignment="1">
      <alignment horizontal="center" wrapText="1"/>
    </xf>
    <xf numFmtId="0" fontId="49" fillId="0" borderId="59" xfId="4" applyFont="1" applyBorder="1" applyAlignment="1">
      <alignment horizontal="center" wrapText="1"/>
    </xf>
    <xf numFmtId="0" fontId="15" fillId="0" borderId="38" xfId="4" applyFont="1" applyBorder="1" applyAlignment="1">
      <alignment horizontal="center" wrapText="1"/>
    </xf>
    <xf numFmtId="0" fontId="15" fillId="0" borderId="27" xfId="4" applyFont="1" applyBorder="1" applyAlignment="1">
      <alignment horizontal="center" wrapText="1"/>
    </xf>
    <xf numFmtId="0" fontId="4" fillId="0" borderId="59" xfId="4" applyFont="1" applyBorder="1" applyAlignment="1">
      <alignment horizontal="center" wrapText="1"/>
    </xf>
    <xf numFmtId="0" fontId="15" fillId="0" borderId="59" xfId="4" applyFont="1" applyBorder="1" applyAlignment="1">
      <alignment horizontal="center" wrapText="1"/>
    </xf>
    <xf numFmtId="0" fontId="15" fillId="0" borderId="57" xfId="4" applyFont="1" applyBorder="1" applyAlignment="1">
      <alignment horizontal="center" wrapText="1"/>
    </xf>
    <xf numFmtId="0" fontId="4" fillId="0" borderId="38" xfId="4" applyFont="1" applyBorder="1" applyAlignment="1">
      <alignment wrapText="1"/>
    </xf>
    <xf numFmtId="0" fontId="4" fillId="0" borderId="27" xfId="4" applyFont="1" applyBorder="1" applyAlignment="1">
      <alignment wrapText="1"/>
    </xf>
    <xf numFmtId="49" fontId="8" fillId="0" borderId="0" xfId="2" applyNumberFormat="1" applyFont="1" applyBorder="1" applyAlignment="1">
      <alignment horizontal="left" vertical="center" wrapText="1"/>
    </xf>
    <xf numFmtId="0" fontId="13" fillId="0" borderId="0" xfId="2" applyBorder="1" applyAlignment="1">
      <alignment vertical="center" wrapText="1"/>
    </xf>
    <xf numFmtId="0" fontId="4" fillId="0" borderId="0" xfId="2" applyFont="1" applyBorder="1" applyAlignment="1">
      <alignment horizontal="center" vertical="center" wrapText="1"/>
    </xf>
    <xf numFmtId="0" fontId="15" fillId="0" borderId="0" xfId="2" applyFont="1" applyBorder="1" applyAlignment="1">
      <alignment horizontal="center" vertical="center" wrapText="1"/>
    </xf>
    <xf numFmtId="0" fontId="16" fillId="0" borderId="0" xfId="2" applyFont="1" applyBorder="1" applyAlignment="1">
      <alignment horizontal="right" vertical="center" wrapText="1"/>
    </xf>
    <xf numFmtId="0" fontId="13" fillId="0" borderId="0" xfId="2" applyBorder="1" applyAlignment="1">
      <alignment horizontal="center" vertical="center" wrapText="1"/>
    </xf>
    <xf numFmtId="49" fontId="8" fillId="0" borderId="0" xfId="2" applyNumberFormat="1" applyFont="1" applyBorder="1" applyAlignment="1">
      <alignment horizontal="left" vertical="top" wrapText="1"/>
    </xf>
    <xf numFmtId="0" fontId="13" fillId="0" borderId="0" xfId="2" applyBorder="1" applyAlignment="1">
      <alignment vertical="top" wrapText="1"/>
    </xf>
    <xf numFmtId="0" fontId="4" fillId="0" borderId="0" xfId="2" applyFont="1" applyBorder="1" applyAlignment="1">
      <alignment horizontal="center" wrapText="1"/>
    </xf>
    <xf numFmtId="0" fontId="13" fillId="0" borderId="0" xfId="2" applyBorder="1" applyAlignment="1">
      <alignment horizontal="center" wrapText="1"/>
    </xf>
    <xf numFmtId="0" fontId="4" fillId="0" borderId="59" xfId="4" applyFont="1" applyBorder="1" applyAlignment="1">
      <alignment horizontal="center" vertical="center" wrapText="1"/>
    </xf>
    <xf numFmtId="0" fontId="15" fillId="0" borderId="57" xfId="4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16" fillId="0" borderId="54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1" fontId="8" fillId="0" borderId="58" xfId="0" applyNumberFormat="1" applyFont="1" applyBorder="1" applyAlignment="1">
      <alignment horizontal="center" vertical="center" wrapText="1"/>
    </xf>
    <xf numFmtId="1" fontId="16" fillId="0" borderId="59" xfId="0" applyNumberFormat="1" applyFont="1" applyBorder="1" applyAlignment="1">
      <alignment horizontal="center" vertical="center" wrapText="1"/>
    </xf>
    <xf numFmtId="1" fontId="16" fillId="0" borderId="57" xfId="0" applyNumberFormat="1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38" xfId="0" applyFont="1" applyBorder="1" applyAlignment="1">
      <alignment vertical="center" wrapText="1"/>
    </xf>
    <xf numFmtId="0" fontId="8" fillId="0" borderId="27" xfId="0" applyFont="1" applyBorder="1" applyAlignment="1">
      <alignment vertical="center" wrapText="1"/>
    </xf>
    <xf numFmtId="0" fontId="35" fillId="0" borderId="59" xfId="0" applyFont="1" applyBorder="1" applyAlignment="1">
      <alignment horizontal="center" vertical="center" wrapText="1"/>
    </xf>
    <xf numFmtId="0" fontId="35" fillId="0" borderId="57" xfId="0" applyFont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35" fillId="0" borderId="54" xfId="0" applyFont="1" applyFill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wrapText="1"/>
    </xf>
    <xf numFmtId="0" fontId="16" fillId="0" borderId="57" xfId="0" applyFont="1" applyBorder="1" applyAlignment="1">
      <alignment horizontal="center" wrapText="1"/>
    </xf>
    <xf numFmtId="0" fontId="16" fillId="0" borderId="54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center" vertical="center" wrapText="1"/>
    </xf>
    <xf numFmtId="0" fontId="9" fillId="0" borderId="3" xfId="2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vertical="center" wrapText="1"/>
    </xf>
    <xf numFmtId="0" fontId="8" fillId="0" borderId="27" xfId="0" applyFont="1" applyFill="1" applyBorder="1" applyAlignment="1">
      <alignment vertical="center" wrapText="1"/>
    </xf>
    <xf numFmtId="0" fontId="8" fillId="0" borderId="3" xfId="2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58" xfId="0" applyNumberFormat="1" applyFont="1" applyFill="1" applyBorder="1" applyAlignment="1">
      <alignment horizontal="center" vertical="center" wrapText="1"/>
    </xf>
    <xf numFmtId="0" fontId="35" fillId="0" borderId="59" xfId="0" applyFont="1" applyFill="1" applyBorder="1" applyAlignment="1">
      <alignment horizontal="center" vertical="center" wrapText="1"/>
    </xf>
    <xf numFmtId="0" fontId="35" fillId="0" borderId="57" xfId="0" applyFont="1" applyFill="1" applyBorder="1" applyAlignment="1">
      <alignment horizontal="center" vertical="center" wrapText="1"/>
    </xf>
    <xf numFmtId="49" fontId="8" fillId="0" borderId="45" xfId="2" applyNumberFormat="1" applyFont="1" applyBorder="1" applyAlignment="1">
      <alignment horizontal="left" vertical="center" wrapText="1"/>
    </xf>
    <xf numFmtId="0" fontId="0" fillId="0" borderId="47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8" fillId="0" borderId="45" xfId="0" applyFont="1" applyBorder="1" applyAlignment="1">
      <alignment horizontal="center" vertical="center" wrapText="1"/>
    </xf>
    <xf numFmtId="0" fontId="35" fillId="0" borderId="47" xfId="0" applyFont="1" applyBorder="1" applyAlignment="1">
      <alignment horizontal="center" vertical="center" wrapText="1"/>
    </xf>
    <xf numFmtId="0" fontId="35" fillId="0" borderId="44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 wrapText="1"/>
    </xf>
    <xf numFmtId="0" fontId="35" fillId="0" borderId="5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9" fillId="0" borderId="45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0" fillId="0" borderId="45" xfId="2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7" fillId="0" borderId="23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9" fillId="0" borderId="0" xfId="0" applyFont="1" applyBorder="1" applyAlignment="1">
      <alignment horizontal="center" wrapText="1"/>
    </xf>
    <xf numFmtId="0" fontId="16" fillId="0" borderId="0" xfId="0" applyFont="1" applyAlignment="1">
      <alignment wrapText="1"/>
    </xf>
    <xf numFmtId="0" fontId="26" fillId="0" borderId="45" xfId="2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1" fillId="0" borderId="47" xfId="2" applyFont="1" applyBorder="1" applyAlignment="1">
      <alignment horizontal="center" vertical="center" wrapText="1"/>
    </xf>
    <xf numFmtId="0" fontId="11" fillId="0" borderId="0" xfId="2" applyFont="1" applyBorder="1" applyAlignment="1">
      <alignment horizontal="center" vertical="center" wrapText="1"/>
    </xf>
    <xf numFmtId="0" fontId="11" fillId="0" borderId="50" xfId="2" applyFont="1" applyBorder="1" applyAlignment="1">
      <alignment horizontal="center" vertical="center" wrapText="1"/>
    </xf>
    <xf numFmtId="0" fontId="9" fillId="0" borderId="45" xfId="2" applyFont="1" applyBorder="1" applyAlignment="1">
      <alignment horizontal="center" vertical="center" wrapText="1"/>
    </xf>
    <xf numFmtId="0" fontId="16" fillId="0" borderId="47" xfId="0" applyFont="1" applyBorder="1" applyAlignment="1">
      <alignment wrapText="1"/>
    </xf>
    <xf numFmtId="0" fontId="16" fillId="0" borderId="44" xfId="0" applyFont="1" applyBorder="1" applyAlignment="1">
      <alignment wrapText="1"/>
    </xf>
    <xf numFmtId="0" fontId="16" fillId="0" borderId="22" xfId="0" applyFont="1" applyBorder="1" applyAlignment="1">
      <alignment wrapText="1"/>
    </xf>
    <xf numFmtId="0" fontId="16" fillId="0" borderId="21" xfId="0" applyFont="1" applyBorder="1" applyAlignment="1">
      <alignment wrapText="1"/>
    </xf>
    <xf numFmtId="0" fontId="16" fillId="0" borderId="36" xfId="0" applyFont="1" applyBorder="1" applyAlignment="1">
      <alignment wrapText="1"/>
    </xf>
    <xf numFmtId="0" fontId="16" fillId="0" borderId="50" xfId="0" applyFont="1" applyBorder="1" applyAlignment="1">
      <alignment wrapText="1"/>
    </xf>
    <xf numFmtId="0" fontId="16" fillId="0" borderId="11" xfId="0" applyFont="1" applyBorder="1" applyAlignment="1">
      <alignment wrapText="1"/>
    </xf>
    <xf numFmtId="49" fontId="8" fillId="0" borderId="3" xfId="2" applyNumberFormat="1" applyFont="1" applyBorder="1" applyAlignment="1">
      <alignment horizontal="left" vertical="center" wrapText="1"/>
    </xf>
    <xf numFmtId="0" fontId="0" fillId="0" borderId="38" xfId="0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 wrapText="1"/>
    </xf>
    <xf numFmtId="49" fontId="8" fillId="0" borderId="3" xfId="2" applyNumberFormat="1" applyFont="1" applyBorder="1" applyAlignment="1" applyProtection="1">
      <alignment vertical="center" wrapText="1"/>
      <protection locked="0"/>
    </xf>
    <xf numFmtId="49" fontId="8" fillId="0" borderId="38" xfId="2" applyNumberFormat="1" applyFont="1" applyBorder="1" applyAlignment="1" applyProtection="1">
      <alignment vertical="center" wrapText="1"/>
      <protection locked="0"/>
    </xf>
    <xf numFmtId="49" fontId="8" fillId="0" borderId="27" xfId="2" applyNumberFormat="1" applyFont="1" applyBorder="1" applyAlignment="1" applyProtection="1">
      <alignment vertical="center" wrapText="1"/>
      <protection locked="0"/>
    </xf>
    <xf numFmtId="49" fontId="8" fillId="0" borderId="3" xfId="2" applyNumberFormat="1" applyFont="1" applyBorder="1" applyAlignment="1" applyProtection="1">
      <alignment horizontal="left" vertical="center" wrapText="1"/>
      <protection locked="0"/>
    </xf>
    <xf numFmtId="0" fontId="16" fillId="0" borderId="38" xfId="0" applyFont="1" applyBorder="1" applyAlignment="1">
      <alignment horizontal="left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35" fillId="0" borderId="38" xfId="0" applyNumberFormat="1" applyFont="1" applyFill="1" applyBorder="1" applyAlignment="1">
      <alignment horizontal="center" vertical="center" wrapText="1"/>
    </xf>
    <xf numFmtId="1" fontId="35" fillId="0" borderId="27" xfId="0" applyNumberFormat="1" applyFont="1" applyFill="1" applyBorder="1" applyAlignment="1">
      <alignment horizontal="center" vertical="center" wrapText="1"/>
    </xf>
    <xf numFmtId="0" fontId="8" fillId="0" borderId="51" xfId="0" applyFont="1" applyBorder="1" applyAlignment="1">
      <alignment horizontal="center" wrapText="1"/>
    </xf>
    <xf numFmtId="0" fontId="16" fillId="0" borderId="52" xfId="0" applyFont="1" applyBorder="1" applyAlignment="1">
      <alignment horizontal="center" wrapText="1"/>
    </xf>
    <xf numFmtId="49" fontId="9" fillId="0" borderId="45" xfId="2" applyNumberFormat="1" applyFont="1" applyBorder="1" applyAlignment="1">
      <alignment horizontal="center" vertical="center" wrapText="1"/>
    </xf>
    <xf numFmtId="0" fontId="16" fillId="0" borderId="47" xfId="0" applyFont="1" applyBorder="1" applyAlignment="1">
      <alignment vertical="center" wrapText="1"/>
    </xf>
    <xf numFmtId="0" fontId="16" fillId="0" borderId="36" xfId="0" applyFont="1" applyBorder="1" applyAlignment="1">
      <alignment vertical="center" wrapText="1"/>
    </xf>
    <xf numFmtId="0" fontId="16" fillId="0" borderId="50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0" fillId="0" borderId="0" xfId="0" applyFont="1" applyBorder="1" applyAlignment="1">
      <alignment horizontal="left" wrapText="1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0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5" fillId="0" borderId="0" xfId="0" applyFont="1" applyBorder="1" applyAlignment="1">
      <alignment horizontal="center"/>
    </xf>
    <xf numFmtId="0" fontId="7" fillId="0" borderId="16" xfId="0" applyFont="1" applyBorder="1" applyAlignment="1">
      <alignment horizontal="center" vertical="center" textRotation="90"/>
    </xf>
    <xf numFmtId="0" fontId="7" fillId="0" borderId="23" xfId="0" applyFont="1" applyBorder="1" applyAlignment="1">
      <alignment horizontal="center" vertical="center" textRotation="90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0" fillId="0" borderId="0" xfId="0" applyFont="1" applyAlignment="1">
      <alignment horizontal="left" vertical="top" wrapText="1"/>
    </xf>
    <xf numFmtId="0" fontId="21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22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top" wrapText="1"/>
    </xf>
    <xf numFmtId="0" fontId="25" fillId="0" borderId="0" xfId="0" applyFont="1" applyAlignment="1">
      <alignment vertical="top" wrapText="1"/>
    </xf>
    <xf numFmtId="167" fontId="11" fillId="2" borderId="87" xfId="3" applyNumberFormat="1" applyFont="1" applyFill="1" applyBorder="1" applyAlignment="1" applyProtection="1">
      <alignment horizontal="center" vertical="center"/>
    </xf>
    <xf numFmtId="0" fontId="11" fillId="2" borderId="26" xfId="3" applyNumberFormat="1" applyFont="1" applyFill="1" applyBorder="1" applyAlignment="1" applyProtection="1">
      <alignment horizontal="center" vertical="center"/>
    </xf>
    <xf numFmtId="0" fontId="11" fillId="2" borderId="50" xfId="0" applyFont="1" applyFill="1" applyBorder="1" applyAlignment="1" applyProtection="1">
      <alignment horizontal="right" vertical="center"/>
    </xf>
    <xf numFmtId="0" fontId="33" fillId="2" borderId="50" xfId="0" applyFont="1" applyFill="1" applyBorder="1" applyAlignment="1">
      <alignment horizontal="right" vertical="center"/>
    </xf>
    <xf numFmtId="0" fontId="11" fillId="2" borderId="0" xfId="0" applyFont="1" applyFill="1" applyBorder="1" applyAlignment="1" applyProtection="1">
      <alignment horizontal="right" vertical="center"/>
    </xf>
    <xf numFmtId="0" fontId="33" fillId="2" borderId="0" xfId="0" applyFont="1" applyFill="1" applyAlignment="1">
      <alignment horizontal="right" vertical="center"/>
    </xf>
    <xf numFmtId="0" fontId="33" fillId="2" borderId="0" xfId="0" applyFont="1" applyFill="1" applyBorder="1" applyAlignment="1">
      <alignment horizontal="right" vertical="center"/>
    </xf>
    <xf numFmtId="49" fontId="7" fillId="0" borderId="77" xfId="3" applyNumberFormat="1" applyFont="1" applyFill="1" applyBorder="1" applyAlignment="1">
      <alignment horizontal="center" vertical="center" wrapText="1"/>
    </xf>
    <xf numFmtId="49" fontId="7" fillId="0" borderId="79" xfId="3" applyNumberFormat="1" applyFont="1" applyFill="1" applyBorder="1" applyAlignment="1">
      <alignment horizontal="center" vertical="center" wrapText="1"/>
    </xf>
    <xf numFmtId="171" fontId="11" fillId="2" borderId="70" xfId="3" applyNumberFormat="1" applyFont="1" applyFill="1" applyBorder="1" applyAlignment="1" applyProtection="1">
      <alignment horizontal="center" vertical="center"/>
    </xf>
    <xf numFmtId="170" fontId="34" fillId="2" borderId="0" xfId="3" applyNumberFormat="1" applyFont="1" applyFill="1" applyBorder="1" applyAlignment="1" applyProtection="1">
      <alignment horizontal="left"/>
    </xf>
    <xf numFmtId="49" fontId="7" fillId="2" borderId="77" xfId="3" applyNumberFormat="1" applyFont="1" applyFill="1" applyBorder="1" applyAlignment="1" applyProtection="1">
      <alignment horizontal="center" vertical="center"/>
    </xf>
    <xf numFmtId="49" fontId="7" fillId="2" borderId="79" xfId="3" applyNumberFormat="1" applyFont="1" applyFill="1" applyBorder="1" applyAlignment="1" applyProtection="1">
      <alignment horizontal="center" vertical="center"/>
    </xf>
    <xf numFmtId="49" fontId="7" fillId="2" borderId="77" xfId="3" applyNumberFormat="1" applyFont="1" applyFill="1" applyBorder="1" applyAlignment="1">
      <alignment horizontal="center" vertical="center" wrapText="1"/>
    </xf>
    <xf numFmtId="49" fontId="7" fillId="2" borderId="70" xfId="3" applyNumberFormat="1" applyFont="1" applyFill="1" applyBorder="1" applyAlignment="1">
      <alignment horizontal="center" vertical="center" wrapText="1"/>
    </xf>
    <xf numFmtId="0" fontId="11" fillId="2" borderId="29" xfId="3" applyFont="1" applyFill="1" applyBorder="1" applyAlignment="1">
      <alignment horizontal="center" vertical="center" wrapText="1"/>
    </xf>
    <xf numFmtId="0" fontId="11" fillId="2" borderId="25" xfId="3" applyFont="1" applyFill="1" applyBorder="1" applyAlignment="1">
      <alignment horizontal="center" vertical="center" wrapText="1"/>
    </xf>
    <xf numFmtId="0" fontId="11" fillId="2" borderId="26" xfId="3" applyFont="1" applyFill="1" applyBorder="1" applyAlignment="1">
      <alignment horizontal="center" vertical="center" wrapText="1"/>
    </xf>
    <xf numFmtId="171" fontId="11" fillId="2" borderId="23" xfId="3" applyNumberFormat="1" applyFont="1" applyFill="1" applyBorder="1" applyAlignment="1" applyProtection="1">
      <alignment horizontal="center" vertical="center"/>
    </xf>
    <xf numFmtId="171" fontId="11" fillId="2" borderId="24" xfId="3" applyNumberFormat="1" applyFont="1" applyFill="1" applyBorder="1" applyAlignment="1" applyProtection="1">
      <alignment horizontal="center" vertical="center"/>
    </xf>
    <xf numFmtId="171" fontId="11" fillId="2" borderId="2" xfId="3" applyNumberFormat="1" applyFont="1" applyFill="1" applyBorder="1" applyAlignment="1" applyProtection="1">
      <alignment horizontal="center" vertical="center"/>
    </xf>
    <xf numFmtId="171" fontId="11" fillId="2" borderId="41" xfId="3" applyNumberFormat="1" applyFont="1" applyFill="1" applyBorder="1" applyAlignment="1" applyProtection="1">
      <alignment horizontal="center" vertical="center"/>
    </xf>
    <xf numFmtId="49" fontId="7" fillId="0" borderId="65" xfId="3" applyNumberFormat="1" applyFont="1" applyFill="1" applyBorder="1" applyAlignment="1">
      <alignment horizontal="center" vertical="center" wrapText="1"/>
    </xf>
    <xf numFmtId="49" fontId="7" fillId="2" borderId="65" xfId="3" applyNumberFormat="1" applyFont="1" applyFill="1" applyBorder="1" applyAlignment="1" applyProtection="1">
      <alignment horizontal="center" vertical="center"/>
    </xf>
    <xf numFmtId="165" fontId="11" fillId="2" borderId="93" xfId="0" applyNumberFormat="1" applyFont="1" applyFill="1" applyBorder="1" applyAlignment="1" applyProtection="1">
      <alignment horizontal="center" vertical="center"/>
    </xf>
    <xf numFmtId="165" fontId="11" fillId="2" borderId="84" xfId="0" applyNumberFormat="1" applyFont="1" applyFill="1" applyBorder="1" applyAlignment="1" applyProtection="1">
      <alignment horizontal="center" vertical="center"/>
    </xf>
    <xf numFmtId="165" fontId="11" fillId="2" borderId="71" xfId="0" applyNumberFormat="1" applyFont="1" applyFill="1" applyBorder="1" applyAlignment="1" applyProtection="1">
      <alignment horizontal="center" vertical="center"/>
    </xf>
    <xf numFmtId="165" fontId="11" fillId="2" borderId="94" xfId="0" applyNumberFormat="1" applyFont="1" applyFill="1" applyBorder="1" applyAlignment="1" applyProtection="1">
      <alignment horizontal="center" vertical="center"/>
    </xf>
    <xf numFmtId="171" fontId="11" fillId="2" borderId="49" xfId="3" applyNumberFormat="1" applyFont="1" applyFill="1" applyBorder="1" applyAlignment="1" applyProtection="1">
      <alignment horizontal="center" vertical="center"/>
    </xf>
    <xf numFmtId="171" fontId="11" fillId="2" borderId="43" xfId="3" applyNumberFormat="1" applyFont="1" applyFill="1" applyBorder="1" applyAlignment="1" applyProtection="1">
      <alignment horizontal="center" vertical="center"/>
    </xf>
    <xf numFmtId="0" fontId="11" fillId="0" borderId="42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0" fontId="11" fillId="0" borderId="69" xfId="3" applyFont="1" applyFill="1" applyBorder="1" applyAlignment="1">
      <alignment horizontal="center" vertical="center" wrapText="1"/>
    </xf>
    <xf numFmtId="0" fontId="11" fillId="0" borderId="67" xfId="3" applyFont="1" applyFill="1" applyBorder="1" applyAlignment="1">
      <alignment horizontal="center" vertical="center" wrapText="1"/>
    </xf>
    <xf numFmtId="0" fontId="11" fillId="2" borderId="75" xfId="3" applyFont="1" applyFill="1" applyBorder="1" applyAlignment="1">
      <alignment horizontal="center" vertical="center" wrapText="1"/>
    </xf>
    <xf numFmtId="0" fontId="11" fillId="2" borderId="78" xfId="3" applyFont="1" applyFill="1" applyBorder="1" applyAlignment="1">
      <alignment horizontal="center" vertical="center" wrapText="1"/>
    </xf>
    <xf numFmtId="0" fontId="11" fillId="2" borderId="76" xfId="3" applyFont="1" applyFill="1" applyBorder="1" applyAlignment="1">
      <alignment horizontal="center" vertical="center" wrapText="1"/>
    </xf>
    <xf numFmtId="49" fontId="11" fillId="2" borderId="30" xfId="0" applyNumberFormat="1" applyFont="1" applyFill="1" applyBorder="1" applyAlignment="1" applyProtection="1">
      <alignment horizontal="center" vertical="center"/>
    </xf>
    <xf numFmtId="49" fontId="11" fillId="2" borderId="31" xfId="0" applyNumberFormat="1" applyFont="1" applyFill="1" applyBorder="1" applyAlignment="1" applyProtection="1">
      <alignment horizontal="center" vertical="center"/>
    </xf>
    <xf numFmtId="49" fontId="11" fillId="2" borderId="15" xfId="0" applyNumberFormat="1" applyFont="1" applyFill="1" applyBorder="1" applyAlignment="1" applyProtection="1">
      <alignment horizontal="center" vertical="center"/>
    </xf>
    <xf numFmtId="49" fontId="11" fillId="2" borderId="33" xfId="0" applyNumberFormat="1" applyFont="1" applyFill="1" applyBorder="1" applyAlignment="1" applyProtection="1">
      <alignment horizontal="center" vertical="center"/>
    </xf>
    <xf numFmtId="0" fontId="11" fillId="0" borderId="75" xfId="3" applyFont="1" applyFill="1" applyBorder="1" applyAlignment="1">
      <alignment horizontal="center" vertical="center" wrapText="1"/>
    </xf>
    <xf numFmtId="0" fontId="11" fillId="0" borderId="76" xfId="3" applyFont="1" applyFill="1" applyBorder="1" applyAlignment="1">
      <alignment horizontal="center" vertical="center" wrapText="1"/>
    </xf>
    <xf numFmtId="49" fontId="11" fillId="2" borderId="13" xfId="0" applyNumberFormat="1" applyFont="1" applyFill="1" applyBorder="1" applyAlignment="1" applyProtection="1">
      <alignment horizontal="center" vertical="center"/>
    </xf>
    <xf numFmtId="49" fontId="11" fillId="2" borderId="14" xfId="0" applyNumberFormat="1" applyFont="1" applyFill="1" applyBorder="1" applyAlignment="1" applyProtection="1">
      <alignment horizontal="center" vertical="center"/>
    </xf>
    <xf numFmtId="0" fontId="11" fillId="2" borderId="65" xfId="3" applyFont="1" applyFill="1" applyBorder="1" applyAlignment="1" applyProtection="1">
      <alignment horizontal="right" vertical="center"/>
    </xf>
    <xf numFmtId="170" fontId="11" fillId="2" borderId="4" xfId="3" applyNumberFormat="1" applyFont="1" applyFill="1" applyBorder="1" applyAlignment="1" applyProtection="1">
      <alignment horizontal="right" vertical="center"/>
    </xf>
    <xf numFmtId="170" fontId="11" fillId="2" borderId="5" xfId="3" applyNumberFormat="1" applyFont="1" applyFill="1" applyBorder="1" applyAlignment="1" applyProtection="1">
      <alignment horizontal="right" vertical="center"/>
    </xf>
    <xf numFmtId="170" fontId="11" fillId="2" borderId="6" xfId="3" applyNumberFormat="1" applyFont="1" applyFill="1" applyBorder="1" applyAlignment="1" applyProtection="1">
      <alignment horizontal="right" vertical="center"/>
    </xf>
    <xf numFmtId="167" fontId="28" fillId="2" borderId="29" xfId="3" applyNumberFormat="1" applyFont="1" applyFill="1" applyBorder="1" applyAlignment="1" applyProtection="1">
      <alignment horizontal="center" vertical="center"/>
    </xf>
    <xf numFmtId="0" fontId="28" fillId="2" borderId="26" xfId="3" applyNumberFormat="1" applyFont="1" applyFill="1" applyBorder="1" applyAlignment="1" applyProtection="1">
      <alignment horizontal="center" vertical="center"/>
    </xf>
    <xf numFmtId="0" fontId="11" fillId="2" borderId="60" xfId="3" applyFont="1" applyFill="1" applyBorder="1" applyAlignment="1" applyProtection="1">
      <alignment horizontal="right" vertical="center"/>
    </xf>
    <xf numFmtId="171" fontId="11" fillId="2" borderId="75" xfId="3" applyNumberFormat="1" applyFont="1" applyFill="1" applyBorder="1" applyAlignment="1" applyProtection="1">
      <alignment horizontal="center" vertical="center"/>
    </xf>
    <xf numFmtId="171" fontId="11" fillId="2" borderId="78" xfId="3" applyNumberFormat="1" applyFont="1" applyFill="1" applyBorder="1" applyAlignment="1" applyProtection="1">
      <alignment horizontal="center" vertical="center"/>
    </xf>
    <xf numFmtId="171" fontId="11" fillId="2" borderId="76" xfId="3" applyNumberFormat="1" applyFont="1" applyFill="1" applyBorder="1" applyAlignment="1" applyProtection="1">
      <alignment horizontal="center" vertical="center"/>
    </xf>
    <xf numFmtId="0" fontId="11" fillId="2" borderId="60" xfId="3" applyFont="1" applyFill="1" applyBorder="1" applyAlignment="1">
      <alignment horizontal="right" vertical="center"/>
    </xf>
    <xf numFmtId="165" fontId="11" fillId="2" borderId="29" xfId="0" applyNumberFormat="1" applyFont="1" applyFill="1" applyBorder="1" applyAlignment="1" applyProtection="1">
      <alignment horizontal="center" vertical="center" wrapText="1"/>
    </xf>
    <xf numFmtId="165" fontId="11" fillId="2" borderId="25" xfId="0" applyNumberFormat="1" applyFont="1" applyFill="1" applyBorder="1" applyAlignment="1" applyProtection="1">
      <alignment horizontal="center" vertical="center" wrapText="1"/>
    </xf>
    <xf numFmtId="165" fontId="11" fillId="2" borderId="26" xfId="0" applyNumberFormat="1" applyFont="1" applyFill="1" applyBorder="1" applyAlignment="1" applyProtection="1">
      <alignment horizontal="center" vertical="center" wrapText="1"/>
    </xf>
    <xf numFmtId="0" fontId="11" fillId="2" borderId="95" xfId="0" applyFont="1" applyFill="1" applyBorder="1" applyAlignment="1">
      <alignment horizontal="center" vertical="center" wrapText="1"/>
    </xf>
    <xf numFmtId="0" fontId="11" fillId="2" borderId="80" xfId="0" applyFont="1" applyFill="1" applyBorder="1" applyAlignment="1">
      <alignment horizontal="center" vertical="center" wrapText="1"/>
    </xf>
    <xf numFmtId="0" fontId="11" fillId="2" borderId="13" xfId="3" applyNumberFormat="1" applyFont="1" applyFill="1" applyBorder="1" applyAlignment="1" applyProtection="1">
      <alignment horizontal="center" vertical="center"/>
    </xf>
    <xf numFmtId="0" fontId="11" fillId="2" borderId="15" xfId="3" applyNumberFormat="1" applyFont="1" applyFill="1" applyBorder="1" applyAlignment="1" applyProtection="1">
      <alignment horizontal="center" vertical="center"/>
    </xf>
    <xf numFmtId="0" fontId="11" fillId="2" borderId="14" xfId="3" applyNumberFormat="1" applyFont="1" applyFill="1" applyBorder="1" applyAlignment="1" applyProtection="1">
      <alignment horizontal="center" vertical="center"/>
    </xf>
    <xf numFmtId="170" fontId="7" fillId="2" borderId="3" xfId="3" applyNumberFormat="1" applyFont="1" applyFill="1" applyBorder="1" applyAlignment="1" applyProtection="1">
      <alignment horizontal="center" vertical="center"/>
    </xf>
    <xf numFmtId="170" fontId="7" fillId="2" borderId="38" xfId="3" applyNumberFormat="1" applyFont="1" applyFill="1" applyBorder="1" applyAlignment="1" applyProtection="1">
      <alignment horizontal="center" vertical="center"/>
    </xf>
    <xf numFmtId="170" fontId="7" fillId="2" borderId="27" xfId="3" applyNumberFormat="1" applyFont="1" applyFill="1" applyBorder="1" applyAlignment="1" applyProtection="1">
      <alignment horizontal="center" vertical="center"/>
    </xf>
    <xf numFmtId="170" fontId="7" fillId="2" borderId="43" xfId="3" applyNumberFormat="1" applyFont="1" applyFill="1" applyBorder="1" applyAlignment="1" applyProtection="1">
      <alignment horizontal="center" vertical="center" textRotation="90" wrapText="1"/>
    </xf>
    <xf numFmtId="170" fontId="7" fillId="2" borderId="67" xfId="3" applyNumberFormat="1" applyFont="1" applyFill="1" applyBorder="1" applyAlignment="1" applyProtection="1">
      <alignment horizontal="center" vertical="center" textRotation="90" wrapText="1"/>
    </xf>
    <xf numFmtId="170" fontId="7" fillId="2" borderId="22" xfId="3" applyNumberFormat="1" applyFont="1" applyFill="1" applyBorder="1" applyAlignment="1" applyProtection="1">
      <alignment horizontal="center" vertical="center" textRotation="90" wrapText="1"/>
    </xf>
    <xf numFmtId="170" fontId="7" fillId="2" borderId="87" xfId="3" applyNumberFormat="1" applyFont="1" applyFill="1" applyBorder="1" applyAlignment="1" applyProtection="1">
      <alignment horizontal="center" vertical="center" textRotation="90" wrapText="1"/>
    </xf>
    <xf numFmtId="170" fontId="7" fillId="2" borderId="1" xfId="3" applyNumberFormat="1" applyFont="1" applyFill="1" applyBorder="1" applyAlignment="1" applyProtection="1">
      <alignment horizontal="center" vertical="center" textRotation="90" wrapText="1"/>
    </xf>
    <xf numFmtId="170" fontId="7" fillId="2" borderId="24" xfId="3" applyNumberFormat="1" applyFont="1" applyFill="1" applyBorder="1" applyAlignment="1" applyProtection="1">
      <alignment horizontal="center" vertical="center" textRotation="90" wrapText="1"/>
    </xf>
    <xf numFmtId="170" fontId="7" fillId="2" borderId="28" xfId="3" applyNumberFormat="1" applyFont="1" applyFill="1" applyBorder="1" applyAlignment="1" applyProtection="1">
      <alignment horizontal="center" vertical="center" textRotation="90" wrapText="1"/>
    </xf>
    <xf numFmtId="170" fontId="7" fillId="2" borderId="41" xfId="3" applyNumberFormat="1" applyFont="1" applyFill="1" applyBorder="1" applyAlignment="1" applyProtection="1">
      <alignment horizontal="center" vertical="center" textRotation="90" wrapText="1"/>
    </xf>
    <xf numFmtId="170" fontId="7" fillId="2" borderId="2" xfId="3" applyNumberFormat="1" applyFont="1" applyFill="1" applyBorder="1" applyAlignment="1" applyProtection="1">
      <alignment horizontal="center" vertical="center" textRotation="90" wrapText="1"/>
    </xf>
    <xf numFmtId="170" fontId="7" fillId="2" borderId="69" xfId="3" applyNumberFormat="1" applyFont="1" applyFill="1" applyBorder="1" applyAlignment="1" applyProtection="1">
      <alignment horizontal="center" vertical="center" textRotation="90" wrapText="1"/>
    </xf>
    <xf numFmtId="170" fontId="7" fillId="2" borderId="9" xfId="3" applyNumberFormat="1" applyFont="1" applyFill="1" applyBorder="1" applyAlignment="1" applyProtection="1">
      <alignment horizontal="center" vertical="center" textRotation="90" wrapText="1"/>
    </xf>
    <xf numFmtId="170" fontId="10" fillId="2" borderId="13" xfId="3" applyNumberFormat="1" applyFont="1" applyFill="1" applyBorder="1" applyAlignment="1" applyProtection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7" fillId="2" borderId="13" xfId="3" applyNumberFormat="1" applyFont="1" applyFill="1" applyBorder="1" applyAlignment="1" applyProtection="1">
      <alignment horizontal="center" vertical="center"/>
    </xf>
    <xf numFmtId="0" fontId="7" fillId="2" borderId="14" xfId="3" applyNumberFormat="1" applyFont="1" applyFill="1" applyBorder="1" applyAlignment="1" applyProtection="1">
      <alignment horizontal="center" vertical="center"/>
    </xf>
    <xf numFmtId="0" fontId="7" fillId="2" borderId="13" xfId="3" applyNumberFormat="1" applyFont="1" applyFill="1" applyBorder="1" applyAlignment="1" applyProtection="1">
      <alignment horizontal="center" vertical="center" wrapText="1"/>
    </xf>
    <xf numFmtId="0" fontId="7" fillId="2" borderId="15" xfId="3" applyNumberFormat="1" applyFont="1" applyFill="1" applyBorder="1" applyAlignment="1" applyProtection="1">
      <alignment horizontal="center" vertical="center" wrapText="1"/>
    </xf>
    <xf numFmtId="0" fontId="7" fillId="2" borderId="14" xfId="3" applyNumberFormat="1" applyFont="1" applyFill="1" applyBorder="1" applyAlignment="1" applyProtection="1">
      <alignment horizontal="center" vertical="center" wrapText="1"/>
    </xf>
    <xf numFmtId="0" fontId="7" fillId="2" borderId="29" xfId="3" applyNumberFormat="1" applyFont="1" applyFill="1" applyBorder="1" applyAlignment="1" applyProtection="1">
      <alignment horizontal="center" vertical="center" wrapText="1"/>
    </xf>
    <xf numFmtId="0" fontId="7" fillId="2" borderId="25" xfId="3" applyNumberFormat="1" applyFont="1" applyFill="1" applyBorder="1" applyAlignment="1" applyProtection="1">
      <alignment horizontal="center" vertical="center" wrapText="1"/>
    </xf>
    <xf numFmtId="0" fontId="7" fillId="2" borderId="26" xfId="3" applyNumberFormat="1" applyFont="1" applyFill="1" applyBorder="1" applyAlignment="1" applyProtection="1">
      <alignment horizontal="center" vertical="center" wrapText="1"/>
    </xf>
    <xf numFmtId="0" fontId="7" fillId="2" borderId="65" xfId="3" applyNumberFormat="1" applyFont="1" applyFill="1" applyBorder="1" applyAlignment="1" applyProtection="1">
      <alignment horizontal="center" vertical="center" textRotation="90"/>
    </xf>
    <xf numFmtId="0" fontId="7" fillId="2" borderId="68" xfId="3" applyNumberFormat="1" applyFont="1" applyFill="1" applyBorder="1" applyAlignment="1" applyProtection="1">
      <alignment horizontal="center" vertical="center" textRotation="90"/>
    </xf>
    <xf numFmtId="0" fontId="7" fillId="2" borderId="70" xfId="3" applyNumberFormat="1" applyFont="1" applyFill="1" applyBorder="1" applyAlignment="1" applyProtection="1">
      <alignment horizontal="center" vertical="center" textRotation="90"/>
    </xf>
    <xf numFmtId="170" fontId="7" fillId="2" borderId="65" xfId="3" applyNumberFormat="1" applyFont="1" applyFill="1" applyBorder="1" applyAlignment="1" applyProtection="1">
      <alignment horizontal="center" vertical="center"/>
    </xf>
    <xf numFmtId="170" fontId="7" fillId="2" borderId="68" xfId="3" applyNumberFormat="1" applyFont="1" applyFill="1" applyBorder="1" applyAlignment="1" applyProtection="1">
      <alignment horizontal="center" vertical="center"/>
    </xf>
    <xf numFmtId="170" fontId="7" fillId="2" borderId="70" xfId="3" applyNumberFormat="1" applyFont="1" applyFill="1" applyBorder="1" applyAlignment="1" applyProtection="1">
      <alignment horizontal="center" vertical="center"/>
    </xf>
    <xf numFmtId="170" fontId="7" fillId="2" borderId="16" xfId="3" applyNumberFormat="1" applyFont="1" applyFill="1" applyBorder="1" applyAlignment="1" applyProtection="1">
      <alignment horizontal="center" vertical="center" wrapText="1"/>
    </xf>
    <xf numFmtId="170" fontId="7" fillId="2" borderId="17" xfId="3" applyNumberFormat="1" applyFont="1" applyFill="1" applyBorder="1" applyAlignment="1" applyProtection="1">
      <alignment horizontal="center" vertical="center" wrapText="1"/>
    </xf>
    <xf numFmtId="170" fontId="7" fillId="2" borderId="19" xfId="3" applyNumberFormat="1" applyFont="1" applyFill="1" applyBorder="1" applyAlignment="1" applyProtection="1">
      <alignment horizontal="center" vertical="center" wrapText="1"/>
    </xf>
    <xf numFmtId="170" fontId="7" fillId="2" borderId="65" xfId="3" applyNumberFormat="1" applyFont="1" applyFill="1" applyBorder="1" applyAlignment="1" applyProtection="1">
      <alignment horizontal="center" vertical="center" textRotation="90" wrapText="1"/>
    </xf>
    <xf numFmtId="170" fontId="7" fillId="2" borderId="68" xfId="3" applyNumberFormat="1" applyFont="1" applyFill="1" applyBorder="1" applyAlignment="1" applyProtection="1">
      <alignment horizontal="center" vertical="center" textRotation="90" wrapText="1"/>
    </xf>
    <xf numFmtId="170" fontId="7" fillId="2" borderId="70" xfId="3" applyNumberFormat="1" applyFont="1" applyFill="1" applyBorder="1" applyAlignment="1" applyProtection="1">
      <alignment horizontal="center" vertical="center" textRotation="90" wrapText="1"/>
    </xf>
    <xf numFmtId="170" fontId="7" fillId="2" borderId="30" xfId="3" applyNumberFormat="1" applyFont="1" applyFill="1" applyBorder="1" applyAlignment="1" applyProtection="1">
      <alignment horizontal="center" vertical="center" wrapText="1"/>
    </xf>
    <xf numFmtId="170" fontId="7" fillId="2" borderId="31" xfId="3" applyNumberFormat="1" applyFont="1" applyFill="1" applyBorder="1" applyAlignment="1" applyProtection="1">
      <alignment horizontal="center" vertical="center" wrapText="1"/>
    </xf>
    <xf numFmtId="170" fontId="7" fillId="2" borderId="33" xfId="3" applyNumberFormat="1" applyFont="1" applyFill="1" applyBorder="1" applyAlignment="1" applyProtection="1">
      <alignment horizontal="center" vertical="center" wrapText="1"/>
    </xf>
    <xf numFmtId="170" fontId="7" fillId="2" borderId="49" xfId="3" applyNumberFormat="1" applyFont="1" applyFill="1" applyBorder="1" applyAlignment="1" applyProtection="1">
      <alignment horizontal="center" vertical="center" textRotation="90" wrapText="1"/>
    </xf>
    <xf numFmtId="170" fontId="7" fillId="2" borderId="23" xfId="3" applyNumberFormat="1" applyFont="1" applyFill="1" applyBorder="1" applyAlignment="1" applyProtection="1">
      <alignment horizontal="center" vertical="center" textRotation="90" wrapText="1"/>
    </xf>
    <xf numFmtId="170" fontId="7" fillId="2" borderId="1" xfId="3" applyNumberFormat="1" applyFont="1" applyFill="1" applyBorder="1" applyAlignment="1" applyProtection="1">
      <alignment horizontal="center" vertical="center" wrapText="1"/>
    </xf>
    <xf numFmtId="170" fontId="7" fillId="2" borderId="28" xfId="3" applyNumberFormat="1" applyFont="1" applyFill="1" applyBorder="1" applyAlignment="1" applyProtection="1">
      <alignment horizontal="center" vertical="center" wrapText="1"/>
    </xf>
    <xf numFmtId="0" fontId="7" fillId="2" borderId="86" xfId="3" applyNumberFormat="1" applyFont="1" applyFill="1" applyBorder="1" applyAlignment="1" applyProtection="1">
      <alignment horizontal="center" vertical="center"/>
    </xf>
    <xf numFmtId="0" fontId="7" fillId="2" borderId="88" xfId="3" applyNumberFormat="1" applyFont="1" applyFill="1" applyBorder="1" applyAlignment="1" applyProtection="1">
      <alignment horizontal="center" vertical="center"/>
    </xf>
    <xf numFmtId="0" fontId="7" fillId="2" borderId="89" xfId="3" applyNumberFormat="1" applyFont="1" applyFill="1" applyBorder="1" applyAlignment="1" applyProtection="1">
      <alignment horizontal="center" vertical="center"/>
    </xf>
    <xf numFmtId="170" fontId="7" fillId="2" borderId="42" xfId="3" applyNumberFormat="1" applyFont="1" applyFill="1" applyBorder="1" applyAlignment="1" applyProtection="1">
      <alignment horizontal="center" vertical="center" textRotation="90" wrapText="1"/>
    </xf>
    <xf numFmtId="170" fontId="7" fillId="2" borderId="66" xfId="3" applyNumberFormat="1" applyFont="1" applyFill="1" applyBorder="1" applyAlignment="1" applyProtection="1">
      <alignment horizontal="center" vertical="center" textRotation="90" wrapText="1"/>
    </xf>
    <xf numFmtId="170" fontId="7" fillId="2" borderId="8" xfId="3" applyNumberFormat="1" applyFont="1" applyFill="1" applyBorder="1" applyAlignment="1" applyProtection="1">
      <alignment horizontal="center" vertical="center" textRotation="90" wrapText="1"/>
    </xf>
    <xf numFmtId="49" fontId="7" fillId="7" borderId="65" xfId="3" applyNumberFormat="1" applyFont="1" applyFill="1" applyBorder="1" applyAlignment="1">
      <alignment horizontal="center" vertical="center" wrapText="1"/>
    </xf>
    <xf numFmtId="49" fontId="7" fillId="7" borderId="79" xfId="3" applyNumberFormat="1" applyFont="1" applyFill="1" applyBorder="1" applyAlignment="1">
      <alignment horizontal="center" vertical="center" wrapText="1"/>
    </xf>
    <xf numFmtId="49" fontId="7" fillId="7" borderId="77" xfId="3" applyNumberFormat="1" applyFont="1" applyFill="1" applyBorder="1" applyAlignment="1">
      <alignment horizontal="center" vertical="center" wrapText="1"/>
    </xf>
    <xf numFmtId="49" fontId="32" fillId="7" borderId="13" xfId="0" applyNumberFormat="1" applyFont="1" applyFill="1" applyBorder="1" applyAlignment="1" applyProtection="1">
      <alignment horizontal="center" vertical="center"/>
    </xf>
    <xf numFmtId="49" fontId="32" fillId="7" borderId="15" xfId="0" applyNumberFormat="1" applyFont="1" applyFill="1" applyBorder="1" applyAlignment="1" applyProtection="1">
      <alignment horizontal="center" vertical="center"/>
    </xf>
    <xf numFmtId="49" fontId="32" fillId="7" borderId="14" xfId="0" applyNumberFormat="1" applyFont="1" applyFill="1" applyBorder="1" applyAlignment="1" applyProtection="1">
      <alignment horizontal="center" vertical="center"/>
    </xf>
    <xf numFmtId="49" fontId="7" fillId="7" borderId="65" xfId="3" applyNumberFormat="1" applyFont="1" applyFill="1" applyBorder="1" applyAlignment="1" applyProtection="1">
      <alignment horizontal="center" vertical="center"/>
    </xf>
    <xf numFmtId="49" fontId="7" fillId="7" borderId="68" xfId="3" applyNumberFormat="1" applyFont="1" applyFill="1" applyBorder="1" applyAlignment="1" applyProtection="1">
      <alignment horizontal="center" vertical="center"/>
    </xf>
    <xf numFmtId="49" fontId="7" fillId="7" borderId="79" xfId="3" applyNumberFormat="1" applyFont="1" applyFill="1" applyBorder="1" applyAlignment="1" applyProtection="1">
      <alignment horizontal="center" vertical="center"/>
    </xf>
    <xf numFmtId="49" fontId="7" fillId="7" borderId="77" xfId="3" applyNumberFormat="1" applyFont="1" applyFill="1" applyBorder="1" applyAlignment="1" applyProtection="1">
      <alignment horizontal="center" vertical="center"/>
    </xf>
    <xf numFmtId="49" fontId="7" fillId="7" borderId="70" xfId="3" applyNumberFormat="1" applyFont="1" applyFill="1" applyBorder="1" applyAlignment="1">
      <alignment horizontal="center" vertical="center" wrapText="1"/>
    </xf>
    <xf numFmtId="0" fontId="11" fillId="0" borderId="29" xfId="3" applyFont="1" applyFill="1" applyBorder="1" applyAlignment="1">
      <alignment horizontal="center" vertical="center" wrapText="1"/>
    </xf>
    <xf numFmtId="0" fontId="11" fillId="0" borderId="26" xfId="3" applyFont="1" applyFill="1" applyBorder="1" applyAlignment="1">
      <alignment horizontal="center" vertical="center" wrapText="1"/>
    </xf>
    <xf numFmtId="49" fontId="32" fillId="7" borderId="30" xfId="0" applyNumberFormat="1" applyFont="1" applyFill="1" applyBorder="1" applyAlignment="1" applyProtection="1">
      <alignment horizontal="center" vertical="center"/>
    </xf>
    <xf numFmtId="49" fontId="32" fillId="7" borderId="31" xfId="0" applyNumberFormat="1" applyFont="1" applyFill="1" applyBorder="1" applyAlignment="1" applyProtection="1">
      <alignment horizontal="center" vertical="center"/>
    </xf>
    <xf numFmtId="49" fontId="32" fillId="7" borderId="33" xfId="0" applyNumberFormat="1" applyFont="1" applyFill="1" applyBorder="1" applyAlignment="1" applyProtection="1">
      <alignment horizontal="center" vertical="center"/>
    </xf>
    <xf numFmtId="170" fontId="7" fillId="0" borderId="3" xfId="3" applyNumberFormat="1" applyFont="1" applyFill="1" applyBorder="1" applyAlignment="1" applyProtection="1">
      <alignment horizontal="center" vertical="center"/>
    </xf>
    <xf numFmtId="170" fontId="7" fillId="0" borderId="27" xfId="3" applyNumberFormat="1" applyFont="1" applyFill="1" applyBorder="1" applyAlignment="1" applyProtection="1">
      <alignment horizontal="center" vertical="center"/>
    </xf>
    <xf numFmtId="170" fontId="34" fillId="0" borderId="0" xfId="3" applyNumberFormat="1" applyFont="1" applyFill="1" applyBorder="1" applyAlignment="1" applyProtection="1">
      <alignment horizontal="left"/>
    </xf>
    <xf numFmtId="0" fontId="11" fillId="0" borderId="50" xfId="0" applyFont="1" applyFill="1" applyBorder="1" applyAlignment="1" applyProtection="1">
      <alignment horizontal="right" vertical="center"/>
    </xf>
    <xf numFmtId="0" fontId="33" fillId="0" borderId="50" xfId="0" applyFont="1" applyFill="1" applyBorder="1" applyAlignment="1">
      <alignment horizontal="right" vertical="center"/>
    </xf>
    <xf numFmtId="0" fontId="11" fillId="0" borderId="0" xfId="0" applyFont="1" applyFill="1" applyBorder="1" applyAlignment="1" applyProtection="1">
      <alignment horizontal="right" vertical="center"/>
    </xf>
    <xf numFmtId="0" fontId="33" fillId="0" borderId="0" xfId="0" applyFont="1" applyFill="1" applyAlignment="1">
      <alignment horizontal="right" vertical="center"/>
    </xf>
    <xf numFmtId="0" fontId="33" fillId="0" borderId="0" xfId="0" applyFont="1" applyFill="1" applyBorder="1" applyAlignment="1">
      <alignment horizontal="right" vertical="center"/>
    </xf>
    <xf numFmtId="167" fontId="11" fillId="0" borderId="87" xfId="3" applyNumberFormat="1" applyFont="1" applyFill="1" applyBorder="1" applyAlignment="1" applyProtection="1">
      <alignment horizontal="center" vertical="center"/>
    </xf>
    <xf numFmtId="0" fontId="11" fillId="0" borderId="26" xfId="3" applyNumberFormat="1" applyFont="1" applyFill="1" applyBorder="1" applyAlignment="1" applyProtection="1">
      <alignment horizontal="center" vertical="center"/>
    </xf>
    <xf numFmtId="171" fontId="11" fillId="0" borderId="75" xfId="3" applyNumberFormat="1" applyFont="1" applyFill="1" applyBorder="1" applyAlignment="1" applyProtection="1">
      <alignment horizontal="center" vertical="center"/>
    </xf>
    <xf numFmtId="171" fontId="11" fillId="0" borderId="78" xfId="3" applyNumberFormat="1" applyFont="1" applyFill="1" applyBorder="1" applyAlignment="1" applyProtection="1">
      <alignment horizontal="center" vertical="center"/>
    </xf>
    <xf numFmtId="171" fontId="11" fillId="0" borderId="76" xfId="3" applyNumberFormat="1" applyFont="1" applyFill="1" applyBorder="1" applyAlignment="1" applyProtection="1">
      <alignment horizontal="center" vertical="center"/>
    </xf>
    <xf numFmtId="171" fontId="11" fillId="0" borderId="70" xfId="3" applyNumberFormat="1" applyFont="1" applyFill="1" applyBorder="1" applyAlignment="1" applyProtection="1">
      <alignment horizontal="center" vertical="center"/>
    </xf>
    <xf numFmtId="0" fontId="11" fillId="0" borderId="60" xfId="3" applyFont="1" applyFill="1" applyBorder="1" applyAlignment="1">
      <alignment horizontal="right" vertical="center"/>
    </xf>
    <xf numFmtId="0" fontId="11" fillId="0" borderId="60" xfId="3" applyFont="1" applyFill="1" applyBorder="1" applyAlignment="1" applyProtection="1">
      <alignment horizontal="right" vertical="center"/>
    </xf>
    <xf numFmtId="0" fontId="11" fillId="0" borderId="65" xfId="3" applyFont="1" applyFill="1" applyBorder="1" applyAlignment="1" applyProtection="1">
      <alignment horizontal="right" vertical="center"/>
    </xf>
    <xf numFmtId="170" fontId="11" fillId="0" borderId="4" xfId="3" applyNumberFormat="1" applyFont="1" applyFill="1" applyBorder="1" applyAlignment="1" applyProtection="1">
      <alignment horizontal="right" vertical="center"/>
    </xf>
    <xf numFmtId="170" fontId="11" fillId="0" borderId="5" xfId="3" applyNumberFormat="1" applyFont="1" applyFill="1" applyBorder="1" applyAlignment="1" applyProtection="1">
      <alignment horizontal="right" vertical="center"/>
    </xf>
    <xf numFmtId="170" fontId="11" fillId="0" borderId="6" xfId="3" applyNumberFormat="1" applyFont="1" applyFill="1" applyBorder="1" applyAlignment="1" applyProtection="1">
      <alignment horizontal="right" vertical="center"/>
    </xf>
    <xf numFmtId="167" fontId="28" fillId="0" borderId="29" xfId="3" applyNumberFormat="1" applyFont="1" applyFill="1" applyBorder="1" applyAlignment="1" applyProtection="1">
      <alignment horizontal="center" vertical="center"/>
    </xf>
    <xf numFmtId="0" fontId="28" fillId="0" borderId="26" xfId="3" applyNumberFormat="1" applyFont="1" applyFill="1" applyBorder="1" applyAlignment="1" applyProtection="1">
      <alignment horizontal="center" vertical="center"/>
    </xf>
    <xf numFmtId="0" fontId="11" fillId="0" borderId="78" xfId="3" applyFont="1" applyFill="1" applyBorder="1" applyAlignment="1">
      <alignment horizontal="center" vertical="center" wrapText="1"/>
    </xf>
    <xf numFmtId="171" fontId="11" fillId="0" borderId="23" xfId="3" applyNumberFormat="1" applyFont="1" applyFill="1" applyBorder="1" applyAlignment="1" applyProtection="1">
      <alignment horizontal="center" vertical="center"/>
    </xf>
    <xf numFmtId="171" fontId="11" fillId="0" borderId="24" xfId="3" applyNumberFormat="1" applyFont="1" applyFill="1" applyBorder="1" applyAlignment="1" applyProtection="1">
      <alignment horizontal="center" vertical="center"/>
    </xf>
    <xf numFmtId="171" fontId="11" fillId="0" borderId="2" xfId="3" applyNumberFormat="1" applyFont="1" applyFill="1" applyBorder="1" applyAlignment="1" applyProtection="1">
      <alignment horizontal="center" vertical="center"/>
    </xf>
    <xf numFmtId="171" fontId="11" fillId="0" borderId="41" xfId="3" applyNumberFormat="1" applyFont="1" applyFill="1" applyBorder="1" applyAlignment="1" applyProtection="1">
      <alignment horizontal="center" vertical="center"/>
    </xf>
    <xf numFmtId="49" fontId="11" fillId="0" borderId="13" xfId="0" applyNumberFormat="1" applyFont="1" applyFill="1" applyBorder="1" applyAlignment="1" applyProtection="1">
      <alignment horizontal="center" vertical="center"/>
    </xf>
    <xf numFmtId="49" fontId="11" fillId="0" borderId="15" xfId="0" applyNumberFormat="1" applyFont="1" applyFill="1" applyBorder="1" applyAlignment="1" applyProtection="1">
      <alignment horizontal="center" vertical="center"/>
    </xf>
    <xf numFmtId="49" fontId="11" fillId="0" borderId="14" xfId="0" applyNumberFormat="1" applyFont="1" applyFill="1" applyBorder="1" applyAlignment="1" applyProtection="1">
      <alignment horizontal="center" vertical="center"/>
    </xf>
    <xf numFmtId="49" fontId="11" fillId="0" borderId="30" xfId="0" applyNumberFormat="1" applyFont="1" applyFill="1" applyBorder="1" applyAlignment="1" applyProtection="1">
      <alignment horizontal="center" vertical="center"/>
    </xf>
    <xf numFmtId="49" fontId="11" fillId="0" borderId="31" xfId="0" applyNumberFormat="1" applyFont="1" applyFill="1" applyBorder="1" applyAlignment="1" applyProtection="1">
      <alignment horizontal="center" vertical="center"/>
    </xf>
    <xf numFmtId="49" fontId="11" fillId="0" borderId="33" xfId="0" applyNumberFormat="1" applyFont="1" applyFill="1" applyBorder="1" applyAlignment="1" applyProtection="1">
      <alignment horizontal="center" vertical="center"/>
    </xf>
    <xf numFmtId="0" fontId="11" fillId="0" borderId="25" xfId="3" applyFont="1" applyFill="1" applyBorder="1" applyAlignment="1">
      <alignment horizontal="center" vertical="center" wrapText="1"/>
    </xf>
    <xf numFmtId="165" fontId="11" fillId="0" borderId="29" xfId="0" applyNumberFormat="1" applyFont="1" applyFill="1" applyBorder="1" applyAlignment="1" applyProtection="1">
      <alignment horizontal="center" vertical="center" wrapText="1"/>
    </xf>
    <xf numFmtId="165" fontId="11" fillId="0" borderId="25" xfId="0" applyNumberFormat="1" applyFont="1" applyFill="1" applyBorder="1" applyAlignment="1" applyProtection="1">
      <alignment horizontal="center" vertical="center" wrapText="1"/>
    </xf>
    <xf numFmtId="165" fontId="11" fillId="0" borderId="26" xfId="0" applyNumberFormat="1" applyFont="1" applyFill="1" applyBorder="1" applyAlignment="1" applyProtection="1">
      <alignment horizontal="center" vertical="center" wrapText="1"/>
    </xf>
    <xf numFmtId="0" fontId="11" fillId="0" borderId="95" xfId="0" applyFont="1" applyFill="1" applyBorder="1" applyAlignment="1">
      <alignment horizontal="center" vertical="center" wrapText="1"/>
    </xf>
    <xf numFmtId="0" fontId="11" fillId="0" borderId="80" xfId="0" applyFont="1" applyFill="1" applyBorder="1" applyAlignment="1">
      <alignment horizontal="center" vertical="center" wrapText="1"/>
    </xf>
    <xf numFmtId="0" fontId="11" fillId="0" borderId="13" xfId="3" applyNumberFormat="1" applyFont="1" applyFill="1" applyBorder="1" applyAlignment="1" applyProtection="1">
      <alignment horizontal="center" vertical="center"/>
    </xf>
    <xf numFmtId="0" fontId="11" fillId="0" borderId="15" xfId="3" applyNumberFormat="1" applyFont="1" applyFill="1" applyBorder="1" applyAlignment="1" applyProtection="1">
      <alignment horizontal="center" vertical="center"/>
    </xf>
    <xf numFmtId="0" fontId="11" fillId="0" borderId="14" xfId="3" applyNumberFormat="1" applyFont="1" applyFill="1" applyBorder="1" applyAlignment="1" applyProtection="1">
      <alignment horizontal="center" vertical="center"/>
    </xf>
    <xf numFmtId="49" fontId="7" fillId="0" borderId="65" xfId="3" applyNumberFormat="1" applyFont="1" applyFill="1" applyBorder="1" applyAlignment="1" applyProtection="1">
      <alignment horizontal="center" vertical="center"/>
    </xf>
    <xf numFmtId="49" fontId="7" fillId="0" borderId="68" xfId="3" applyNumberFormat="1" applyFont="1" applyFill="1" applyBorder="1" applyAlignment="1" applyProtection="1">
      <alignment horizontal="center" vertical="center"/>
    </xf>
    <xf numFmtId="49" fontId="7" fillId="0" borderId="79" xfId="3" applyNumberFormat="1" applyFont="1" applyFill="1" applyBorder="1" applyAlignment="1" applyProtection="1">
      <alignment horizontal="center" vertical="center"/>
    </xf>
    <xf numFmtId="49" fontId="7" fillId="0" borderId="77" xfId="3" applyNumberFormat="1" applyFont="1" applyFill="1" applyBorder="1" applyAlignment="1" applyProtection="1">
      <alignment horizontal="center" vertical="center"/>
    </xf>
    <xf numFmtId="49" fontId="7" fillId="0" borderId="70" xfId="3" applyNumberFormat="1" applyFont="1" applyFill="1" applyBorder="1" applyAlignment="1">
      <alignment horizontal="center" vertical="center" wrapText="1"/>
    </xf>
    <xf numFmtId="170" fontId="7" fillId="0" borderId="2" xfId="3" applyNumberFormat="1" applyFont="1" applyFill="1" applyBorder="1" applyAlignment="1" applyProtection="1">
      <alignment horizontal="center" vertical="center" textRotation="90" wrapText="1"/>
    </xf>
    <xf numFmtId="170" fontId="7" fillId="0" borderId="69" xfId="3" applyNumberFormat="1" applyFont="1" applyFill="1" applyBorder="1" applyAlignment="1" applyProtection="1">
      <alignment horizontal="center" vertical="center" textRotation="90" wrapText="1"/>
    </xf>
    <xf numFmtId="170" fontId="7" fillId="0" borderId="9" xfId="3" applyNumberFormat="1" applyFont="1" applyFill="1" applyBorder="1" applyAlignment="1" applyProtection="1">
      <alignment horizontal="center" vertical="center" textRotation="90" wrapText="1"/>
    </xf>
    <xf numFmtId="0" fontId="7" fillId="2" borderId="1" xfId="3" applyNumberFormat="1" applyFont="1" applyFill="1" applyBorder="1" applyAlignment="1" applyProtection="1">
      <alignment horizontal="center" vertical="center"/>
    </xf>
    <xf numFmtId="0" fontId="7" fillId="0" borderId="86" xfId="3" applyNumberFormat="1" applyFont="1" applyFill="1" applyBorder="1" applyAlignment="1" applyProtection="1">
      <alignment horizontal="center" vertical="center"/>
    </xf>
    <xf numFmtId="0" fontId="7" fillId="0" borderId="88" xfId="3" applyNumberFormat="1" applyFont="1" applyFill="1" applyBorder="1" applyAlignment="1" applyProtection="1">
      <alignment horizontal="center" vertical="center"/>
    </xf>
    <xf numFmtId="0" fontId="7" fillId="0" borderId="89" xfId="3" applyNumberFormat="1" applyFont="1" applyFill="1" applyBorder="1" applyAlignment="1" applyProtection="1">
      <alignment horizontal="center" vertical="center"/>
    </xf>
    <xf numFmtId="165" fontId="11" fillId="0" borderId="93" xfId="0" applyNumberFormat="1" applyFont="1" applyFill="1" applyBorder="1" applyAlignment="1" applyProtection="1">
      <alignment horizontal="center" vertical="center"/>
    </xf>
    <xf numFmtId="165" fontId="11" fillId="0" borderId="84" xfId="0" applyNumberFormat="1" applyFont="1" applyFill="1" applyBorder="1" applyAlignment="1" applyProtection="1">
      <alignment horizontal="center" vertical="center"/>
    </xf>
    <xf numFmtId="165" fontId="11" fillId="0" borderId="71" xfId="0" applyNumberFormat="1" applyFont="1" applyFill="1" applyBorder="1" applyAlignment="1" applyProtection="1">
      <alignment horizontal="center" vertical="center"/>
    </xf>
    <xf numFmtId="165" fontId="11" fillId="0" borderId="94" xfId="0" applyNumberFormat="1" applyFont="1" applyFill="1" applyBorder="1" applyAlignment="1" applyProtection="1">
      <alignment horizontal="center" vertical="center"/>
    </xf>
    <xf numFmtId="171" fontId="11" fillId="0" borderId="49" xfId="3" applyNumberFormat="1" applyFont="1" applyFill="1" applyBorder="1" applyAlignment="1" applyProtection="1">
      <alignment horizontal="center" vertical="center"/>
    </xf>
    <xf numFmtId="171" fontId="11" fillId="0" borderId="43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/>
    </xf>
    <xf numFmtId="0" fontId="7" fillId="0" borderId="14" xfId="3" applyNumberFormat="1" applyFont="1" applyFill="1" applyBorder="1" applyAlignment="1" applyProtection="1">
      <alignment horizontal="center" vertical="center"/>
    </xf>
    <xf numFmtId="170" fontId="7" fillId="0" borderId="42" xfId="3" applyNumberFormat="1" applyFont="1" applyFill="1" applyBorder="1" applyAlignment="1" applyProtection="1">
      <alignment horizontal="center" vertical="center" textRotation="90" wrapText="1"/>
    </xf>
    <xf numFmtId="170" fontId="7" fillId="0" borderId="66" xfId="3" applyNumberFormat="1" applyFont="1" applyFill="1" applyBorder="1" applyAlignment="1" applyProtection="1">
      <alignment horizontal="center" vertical="center" textRotation="90" wrapText="1"/>
    </xf>
    <xf numFmtId="170" fontId="7" fillId="0" borderId="8" xfId="3" applyNumberFormat="1" applyFont="1" applyFill="1" applyBorder="1" applyAlignment="1" applyProtection="1">
      <alignment horizontal="center" vertical="center" textRotation="90" wrapText="1"/>
    </xf>
    <xf numFmtId="170" fontId="7" fillId="0" borderId="38" xfId="3" applyNumberFormat="1" applyFont="1" applyFill="1" applyBorder="1" applyAlignment="1" applyProtection="1">
      <alignment horizontal="center" vertical="center"/>
    </xf>
    <xf numFmtId="170" fontId="7" fillId="0" borderId="43" xfId="3" applyNumberFormat="1" applyFont="1" applyFill="1" applyBorder="1" applyAlignment="1" applyProtection="1">
      <alignment horizontal="center" vertical="center" textRotation="90" wrapText="1"/>
    </xf>
    <xf numFmtId="170" fontId="7" fillId="0" borderId="67" xfId="3" applyNumberFormat="1" applyFont="1" applyFill="1" applyBorder="1" applyAlignment="1" applyProtection="1">
      <alignment horizontal="center" vertical="center" textRotation="90" wrapText="1"/>
    </xf>
    <xf numFmtId="170" fontId="7" fillId="0" borderId="22" xfId="3" applyNumberFormat="1" applyFont="1" applyFill="1" applyBorder="1" applyAlignment="1" applyProtection="1">
      <alignment horizontal="center" vertical="center" textRotation="90" wrapText="1"/>
    </xf>
    <xf numFmtId="170" fontId="7" fillId="0" borderId="87" xfId="3" applyNumberFormat="1" applyFont="1" applyFill="1" applyBorder="1" applyAlignment="1" applyProtection="1">
      <alignment horizontal="center" vertical="center" textRotation="90" wrapText="1"/>
    </xf>
    <xf numFmtId="170" fontId="10" fillId="0" borderId="13" xfId="3" applyNumberFormat="1" applyFont="1" applyFill="1" applyBorder="1" applyAlignment="1" applyProtection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7" fillId="0" borderId="65" xfId="3" applyNumberFormat="1" applyFont="1" applyFill="1" applyBorder="1" applyAlignment="1" applyProtection="1">
      <alignment horizontal="center" vertical="center" textRotation="90"/>
    </xf>
    <xf numFmtId="0" fontId="7" fillId="0" borderId="68" xfId="3" applyNumberFormat="1" applyFont="1" applyFill="1" applyBorder="1" applyAlignment="1" applyProtection="1">
      <alignment horizontal="center" vertical="center" textRotation="90"/>
    </xf>
    <xf numFmtId="0" fontId="7" fillId="0" borderId="70" xfId="3" applyNumberFormat="1" applyFont="1" applyFill="1" applyBorder="1" applyAlignment="1" applyProtection="1">
      <alignment horizontal="center" vertical="center" textRotation="90"/>
    </xf>
    <xf numFmtId="170" fontId="7" fillId="0" borderId="65" xfId="3" applyNumberFormat="1" applyFont="1" applyFill="1" applyBorder="1" applyAlignment="1" applyProtection="1">
      <alignment horizontal="center" vertical="center"/>
    </xf>
    <xf numFmtId="170" fontId="7" fillId="0" borderId="68" xfId="3" applyNumberFormat="1" applyFont="1" applyFill="1" applyBorder="1" applyAlignment="1" applyProtection="1">
      <alignment horizontal="center" vertical="center"/>
    </xf>
    <xf numFmtId="170" fontId="7" fillId="0" borderId="70" xfId="3" applyNumberFormat="1" applyFont="1" applyFill="1" applyBorder="1" applyAlignment="1" applyProtection="1">
      <alignment horizontal="center" vertical="center"/>
    </xf>
    <xf numFmtId="170" fontId="7" fillId="0" borderId="16" xfId="3" applyNumberFormat="1" applyFont="1" applyFill="1" applyBorder="1" applyAlignment="1" applyProtection="1">
      <alignment horizontal="center" vertical="center" wrapText="1"/>
    </xf>
    <xf numFmtId="170" fontId="7" fillId="0" borderId="17" xfId="3" applyNumberFormat="1" applyFont="1" applyFill="1" applyBorder="1" applyAlignment="1" applyProtection="1">
      <alignment horizontal="center" vertical="center" wrapText="1"/>
    </xf>
    <xf numFmtId="170" fontId="7" fillId="0" borderId="19" xfId="3" applyNumberFormat="1" applyFont="1" applyFill="1" applyBorder="1" applyAlignment="1" applyProtection="1">
      <alignment horizontal="center" vertical="center" wrapText="1"/>
    </xf>
    <xf numFmtId="170" fontId="7" fillId="0" borderId="65" xfId="3" applyNumberFormat="1" applyFont="1" applyFill="1" applyBorder="1" applyAlignment="1" applyProtection="1">
      <alignment horizontal="center" vertical="center" textRotation="90" wrapText="1"/>
    </xf>
    <xf numFmtId="170" fontId="7" fillId="0" borderId="68" xfId="3" applyNumberFormat="1" applyFont="1" applyFill="1" applyBorder="1" applyAlignment="1" applyProtection="1">
      <alignment horizontal="center" vertical="center" textRotation="90" wrapText="1"/>
    </xf>
    <xf numFmtId="170" fontId="7" fillId="0" borderId="70" xfId="3" applyNumberFormat="1" applyFont="1" applyFill="1" applyBorder="1" applyAlignment="1" applyProtection="1">
      <alignment horizontal="center" vertical="center" textRotation="90" wrapText="1"/>
    </xf>
    <xf numFmtId="170" fontId="7" fillId="0" borderId="30" xfId="3" applyNumberFormat="1" applyFont="1" applyFill="1" applyBorder="1" applyAlignment="1" applyProtection="1">
      <alignment horizontal="center" vertical="center" wrapText="1"/>
    </xf>
    <xf numFmtId="170" fontId="7" fillId="0" borderId="31" xfId="3" applyNumberFormat="1" applyFont="1" applyFill="1" applyBorder="1" applyAlignment="1" applyProtection="1">
      <alignment horizontal="center" vertical="center" wrapText="1"/>
    </xf>
    <xf numFmtId="170" fontId="7" fillId="0" borderId="33" xfId="3" applyNumberFormat="1" applyFont="1" applyFill="1" applyBorder="1" applyAlignment="1" applyProtection="1">
      <alignment horizontal="center" vertical="center" wrapText="1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0" fontId="7" fillId="0" borderId="15" xfId="3" applyNumberFormat="1" applyFont="1" applyFill="1" applyBorder="1" applyAlignment="1" applyProtection="1">
      <alignment horizontal="center" vertical="center" wrapText="1"/>
    </xf>
    <xf numFmtId="0" fontId="7" fillId="0" borderId="14" xfId="3" applyNumberFormat="1" applyFont="1" applyFill="1" applyBorder="1" applyAlignment="1" applyProtection="1">
      <alignment horizontal="center" vertical="center" wrapText="1"/>
    </xf>
    <xf numFmtId="0" fontId="7" fillId="0" borderId="29" xfId="3" applyNumberFormat="1" applyFont="1" applyFill="1" applyBorder="1" applyAlignment="1" applyProtection="1">
      <alignment horizontal="center" vertical="center" wrapText="1"/>
    </xf>
    <xf numFmtId="0" fontId="7" fillId="0" borderId="25" xfId="3" applyNumberFormat="1" applyFont="1" applyFill="1" applyBorder="1" applyAlignment="1" applyProtection="1">
      <alignment horizontal="center" vertical="center" wrapText="1"/>
    </xf>
    <xf numFmtId="0" fontId="7" fillId="0" borderId="26" xfId="3" applyNumberFormat="1" applyFont="1" applyFill="1" applyBorder="1" applyAlignment="1" applyProtection="1">
      <alignment horizontal="center" vertical="center" wrapText="1"/>
    </xf>
    <xf numFmtId="170" fontId="7" fillId="0" borderId="49" xfId="3" applyNumberFormat="1" applyFont="1" applyFill="1" applyBorder="1" applyAlignment="1" applyProtection="1">
      <alignment horizontal="center" vertical="center" textRotation="90" wrapText="1"/>
    </xf>
    <xf numFmtId="170" fontId="7" fillId="0" borderId="23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textRotation="90" wrapText="1"/>
    </xf>
    <xf numFmtId="170" fontId="7" fillId="0" borderId="24" xfId="3" applyNumberFormat="1" applyFont="1" applyFill="1" applyBorder="1" applyAlignment="1" applyProtection="1">
      <alignment horizontal="center" vertical="center" textRotation="90" wrapText="1"/>
    </xf>
    <xf numFmtId="170" fontId="7" fillId="0" borderId="1" xfId="3" applyNumberFormat="1" applyFont="1" applyFill="1" applyBorder="1" applyAlignment="1" applyProtection="1">
      <alignment horizontal="center" vertical="center" wrapText="1"/>
    </xf>
    <xf numFmtId="170" fontId="7" fillId="0" borderId="28" xfId="3" applyNumberFormat="1" applyFont="1" applyFill="1" applyBorder="1" applyAlignment="1" applyProtection="1">
      <alignment horizontal="center" vertical="center" wrapText="1"/>
    </xf>
    <xf numFmtId="170" fontId="7" fillId="0" borderId="28" xfId="3" applyNumberFormat="1" applyFont="1" applyFill="1" applyBorder="1" applyAlignment="1" applyProtection="1">
      <alignment horizontal="center" vertical="center" textRotation="90" wrapText="1"/>
    </xf>
    <xf numFmtId="170" fontId="7" fillId="0" borderId="41" xfId="3" applyNumberFormat="1" applyFont="1" applyFill="1" applyBorder="1" applyAlignment="1" applyProtection="1">
      <alignment horizontal="center" vertical="center" textRotation="90" wrapText="1"/>
    </xf>
    <xf numFmtId="165" fontId="3" fillId="0" borderId="1" xfId="0" applyNumberFormat="1" applyFont="1" applyFill="1" applyBorder="1" applyAlignment="1" applyProtection="1">
      <alignment horizontal="center" vertical="center" textRotation="90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0" xfId="0" applyFont="1" applyAlignment="1">
      <alignment horizontal="center" wrapText="1"/>
    </xf>
    <xf numFmtId="165" fontId="3" fillId="0" borderId="1" xfId="0" applyNumberFormat="1" applyFont="1" applyFill="1" applyBorder="1" applyAlignment="1" applyProtection="1">
      <alignment vertical="center" textRotation="90" wrapText="1"/>
    </xf>
    <xf numFmtId="0" fontId="56" fillId="0" borderId="1" xfId="0" applyFont="1" applyBorder="1" applyAlignment="1">
      <alignment horizontal="center"/>
    </xf>
    <xf numFmtId="0" fontId="56" fillId="0" borderId="2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5">
    <cellStyle name="Обычный" xfId="0" builtinId="0"/>
    <cellStyle name="Обычный 2" xfId="2"/>
    <cellStyle name="Обычный_Plan Уч(бакал.) д_о 2013_14а" xfId="3"/>
    <cellStyle name="Обычный_Т_т_ЛП_бакалавр заочна_2013_2014" xfId="4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32"/>
  <sheetViews>
    <sheetView view="pageBreakPreview" topLeftCell="A4" zoomScale="75" zoomScaleNormal="50" workbookViewId="0">
      <selection activeCell="W27" sqref="W27:Y27"/>
    </sheetView>
  </sheetViews>
  <sheetFormatPr defaultColWidth="3.28515625" defaultRowHeight="15.75" x14ac:dyDescent="0.25"/>
  <cols>
    <col min="1" max="6" width="4" style="287" customWidth="1"/>
    <col min="7" max="7" width="4.42578125" style="287" customWidth="1"/>
    <col min="8" max="8" width="4.7109375" style="287" customWidth="1"/>
    <col min="9" max="53" width="4" style="287" customWidth="1"/>
    <col min="54" max="259" width="3.28515625" style="287"/>
    <col min="260" max="260" width="4.5703125" style="287" customWidth="1"/>
    <col min="261" max="262" width="3.28515625" style="287"/>
    <col min="263" max="263" width="6.140625" style="287" customWidth="1"/>
    <col min="264" max="264" width="5.140625" style="287" customWidth="1"/>
    <col min="265" max="265" width="6.7109375" style="287" customWidth="1"/>
    <col min="266" max="269" width="3.28515625" style="287"/>
    <col min="270" max="271" width="4.28515625" style="287" customWidth="1"/>
    <col min="272" max="272" width="4.42578125" style="287" customWidth="1"/>
    <col min="273" max="277" width="3.28515625" style="287"/>
    <col min="278" max="278" width="4.5703125" style="287" customWidth="1"/>
    <col min="279" max="288" width="3.28515625" style="287"/>
    <col min="289" max="289" width="4" style="287" customWidth="1"/>
    <col min="290" max="290" width="3.28515625" style="287"/>
    <col min="291" max="291" width="5.7109375" style="287" customWidth="1"/>
    <col min="292" max="292" width="4.42578125" style="287" customWidth="1"/>
    <col min="293" max="297" width="3.28515625" style="287"/>
    <col min="298" max="298" width="4.42578125" style="287" customWidth="1"/>
    <col min="299" max="299" width="3.28515625" style="287"/>
    <col min="300" max="300" width="4" style="287" customWidth="1"/>
    <col min="301" max="301" width="4.42578125" style="287" customWidth="1"/>
    <col min="302" max="302" width="5.7109375" style="287" customWidth="1"/>
    <col min="303" max="305" width="5" style="287" customWidth="1"/>
    <col min="306" max="515" width="3.28515625" style="287"/>
    <col min="516" max="516" width="4.5703125" style="287" customWidth="1"/>
    <col min="517" max="518" width="3.28515625" style="287"/>
    <col min="519" max="519" width="6.140625" style="287" customWidth="1"/>
    <col min="520" max="520" width="5.140625" style="287" customWidth="1"/>
    <col min="521" max="521" width="6.7109375" style="287" customWidth="1"/>
    <col min="522" max="525" width="3.28515625" style="287"/>
    <col min="526" max="527" width="4.28515625" style="287" customWidth="1"/>
    <col min="528" max="528" width="4.42578125" style="287" customWidth="1"/>
    <col min="529" max="533" width="3.28515625" style="287"/>
    <col min="534" max="534" width="4.5703125" style="287" customWidth="1"/>
    <col min="535" max="544" width="3.28515625" style="287"/>
    <col min="545" max="545" width="4" style="287" customWidth="1"/>
    <col min="546" max="546" width="3.28515625" style="287"/>
    <col min="547" max="547" width="5.7109375" style="287" customWidth="1"/>
    <col min="548" max="548" width="4.42578125" style="287" customWidth="1"/>
    <col min="549" max="553" width="3.28515625" style="287"/>
    <col min="554" max="554" width="4.42578125" style="287" customWidth="1"/>
    <col min="555" max="555" width="3.28515625" style="287"/>
    <col min="556" max="556" width="4" style="287" customWidth="1"/>
    <col min="557" max="557" width="4.42578125" style="287" customWidth="1"/>
    <col min="558" max="558" width="5.7109375" style="287" customWidth="1"/>
    <col min="559" max="561" width="5" style="287" customWidth="1"/>
    <col min="562" max="771" width="3.28515625" style="287"/>
    <col min="772" max="772" width="4.5703125" style="287" customWidth="1"/>
    <col min="773" max="774" width="3.28515625" style="287"/>
    <col min="775" max="775" width="6.140625" style="287" customWidth="1"/>
    <col min="776" max="776" width="5.140625" style="287" customWidth="1"/>
    <col min="777" max="777" width="6.7109375" style="287" customWidth="1"/>
    <col min="778" max="781" width="3.28515625" style="287"/>
    <col min="782" max="783" width="4.28515625" style="287" customWidth="1"/>
    <col min="784" max="784" width="4.42578125" style="287" customWidth="1"/>
    <col min="785" max="789" width="3.28515625" style="287"/>
    <col min="790" max="790" width="4.5703125" style="287" customWidth="1"/>
    <col min="791" max="800" width="3.28515625" style="287"/>
    <col min="801" max="801" width="4" style="287" customWidth="1"/>
    <col min="802" max="802" width="3.28515625" style="287"/>
    <col min="803" max="803" width="5.7109375" style="287" customWidth="1"/>
    <col min="804" max="804" width="4.42578125" style="287" customWidth="1"/>
    <col min="805" max="809" width="3.28515625" style="287"/>
    <col min="810" max="810" width="4.42578125" style="287" customWidth="1"/>
    <col min="811" max="811" width="3.28515625" style="287"/>
    <col min="812" max="812" width="4" style="287" customWidth="1"/>
    <col min="813" max="813" width="4.42578125" style="287" customWidth="1"/>
    <col min="814" max="814" width="5.7109375" style="287" customWidth="1"/>
    <col min="815" max="817" width="5" style="287" customWidth="1"/>
    <col min="818" max="1027" width="3.28515625" style="287"/>
    <col min="1028" max="1028" width="4.5703125" style="287" customWidth="1"/>
    <col min="1029" max="1030" width="3.28515625" style="287"/>
    <col min="1031" max="1031" width="6.140625" style="287" customWidth="1"/>
    <col min="1032" max="1032" width="5.140625" style="287" customWidth="1"/>
    <col min="1033" max="1033" width="6.7109375" style="287" customWidth="1"/>
    <col min="1034" max="1037" width="3.28515625" style="287"/>
    <col min="1038" max="1039" width="4.28515625" style="287" customWidth="1"/>
    <col min="1040" max="1040" width="4.42578125" style="287" customWidth="1"/>
    <col min="1041" max="1045" width="3.28515625" style="287"/>
    <col min="1046" max="1046" width="4.5703125" style="287" customWidth="1"/>
    <col min="1047" max="1056" width="3.28515625" style="287"/>
    <col min="1057" max="1057" width="4" style="287" customWidth="1"/>
    <col min="1058" max="1058" width="3.28515625" style="287"/>
    <col min="1059" max="1059" width="5.7109375" style="287" customWidth="1"/>
    <col min="1060" max="1060" width="4.42578125" style="287" customWidth="1"/>
    <col min="1061" max="1065" width="3.28515625" style="287"/>
    <col min="1066" max="1066" width="4.42578125" style="287" customWidth="1"/>
    <col min="1067" max="1067" width="3.28515625" style="287"/>
    <col min="1068" max="1068" width="4" style="287" customWidth="1"/>
    <col min="1069" max="1069" width="4.42578125" style="287" customWidth="1"/>
    <col min="1070" max="1070" width="5.7109375" style="287" customWidth="1"/>
    <col min="1071" max="1073" width="5" style="287" customWidth="1"/>
    <col min="1074" max="1283" width="3.28515625" style="287"/>
    <col min="1284" max="1284" width="4.5703125" style="287" customWidth="1"/>
    <col min="1285" max="1286" width="3.28515625" style="287"/>
    <col min="1287" max="1287" width="6.140625" style="287" customWidth="1"/>
    <col min="1288" max="1288" width="5.140625" style="287" customWidth="1"/>
    <col min="1289" max="1289" width="6.7109375" style="287" customWidth="1"/>
    <col min="1290" max="1293" width="3.28515625" style="287"/>
    <col min="1294" max="1295" width="4.28515625" style="287" customWidth="1"/>
    <col min="1296" max="1296" width="4.42578125" style="287" customWidth="1"/>
    <col min="1297" max="1301" width="3.28515625" style="287"/>
    <col min="1302" max="1302" width="4.5703125" style="287" customWidth="1"/>
    <col min="1303" max="1312" width="3.28515625" style="287"/>
    <col min="1313" max="1313" width="4" style="287" customWidth="1"/>
    <col min="1314" max="1314" width="3.28515625" style="287"/>
    <col min="1315" max="1315" width="5.7109375" style="287" customWidth="1"/>
    <col min="1316" max="1316" width="4.42578125" style="287" customWidth="1"/>
    <col min="1317" max="1321" width="3.28515625" style="287"/>
    <col min="1322" max="1322" width="4.42578125" style="287" customWidth="1"/>
    <col min="1323" max="1323" width="3.28515625" style="287"/>
    <col min="1324" max="1324" width="4" style="287" customWidth="1"/>
    <col min="1325" max="1325" width="4.42578125" style="287" customWidth="1"/>
    <col min="1326" max="1326" width="5.7109375" style="287" customWidth="1"/>
    <col min="1327" max="1329" width="5" style="287" customWidth="1"/>
    <col min="1330" max="1539" width="3.28515625" style="287"/>
    <col min="1540" max="1540" width="4.5703125" style="287" customWidth="1"/>
    <col min="1541" max="1542" width="3.28515625" style="287"/>
    <col min="1543" max="1543" width="6.140625" style="287" customWidth="1"/>
    <col min="1544" max="1544" width="5.140625" style="287" customWidth="1"/>
    <col min="1545" max="1545" width="6.7109375" style="287" customWidth="1"/>
    <col min="1546" max="1549" width="3.28515625" style="287"/>
    <col min="1550" max="1551" width="4.28515625" style="287" customWidth="1"/>
    <col min="1552" max="1552" width="4.42578125" style="287" customWidth="1"/>
    <col min="1553" max="1557" width="3.28515625" style="287"/>
    <col min="1558" max="1558" width="4.5703125" style="287" customWidth="1"/>
    <col min="1559" max="1568" width="3.28515625" style="287"/>
    <col min="1569" max="1569" width="4" style="287" customWidth="1"/>
    <col min="1570" max="1570" width="3.28515625" style="287"/>
    <col min="1571" max="1571" width="5.7109375" style="287" customWidth="1"/>
    <col min="1572" max="1572" width="4.42578125" style="287" customWidth="1"/>
    <col min="1573" max="1577" width="3.28515625" style="287"/>
    <col min="1578" max="1578" width="4.42578125" style="287" customWidth="1"/>
    <col min="1579" max="1579" width="3.28515625" style="287"/>
    <col min="1580" max="1580" width="4" style="287" customWidth="1"/>
    <col min="1581" max="1581" width="4.42578125" style="287" customWidth="1"/>
    <col min="1582" max="1582" width="5.7109375" style="287" customWidth="1"/>
    <col min="1583" max="1585" width="5" style="287" customWidth="1"/>
    <col min="1586" max="1795" width="3.28515625" style="287"/>
    <col min="1796" max="1796" width="4.5703125" style="287" customWidth="1"/>
    <col min="1797" max="1798" width="3.28515625" style="287"/>
    <col min="1799" max="1799" width="6.140625" style="287" customWidth="1"/>
    <col min="1800" max="1800" width="5.140625" style="287" customWidth="1"/>
    <col min="1801" max="1801" width="6.7109375" style="287" customWidth="1"/>
    <col min="1802" max="1805" width="3.28515625" style="287"/>
    <col min="1806" max="1807" width="4.28515625" style="287" customWidth="1"/>
    <col min="1808" max="1808" width="4.42578125" style="287" customWidth="1"/>
    <col min="1809" max="1813" width="3.28515625" style="287"/>
    <col min="1814" max="1814" width="4.5703125" style="287" customWidth="1"/>
    <col min="1815" max="1824" width="3.28515625" style="287"/>
    <col min="1825" max="1825" width="4" style="287" customWidth="1"/>
    <col min="1826" max="1826" width="3.28515625" style="287"/>
    <col min="1827" max="1827" width="5.7109375" style="287" customWidth="1"/>
    <col min="1828" max="1828" width="4.42578125" style="287" customWidth="1"/>
    <col min="1829" max="1833" width="3.28515625" style="287"/>
    <col min="1834" max="1834" width="4.42578125" style="287" customWidth="1"/>
    <col min="1835" max="1835" width="3.28515625" style="287"/>
    <col min="1836" max="1836" width="4" style="287" customWidth="1"/>
    <col min="1837" max="1837" width="4.42578125" style="287" customWidth="1"/>
    <col min="1838" max="1838" width="5.7109375" style="287" customWidth="1"/>
    <col min="1839" max="1841" width="5" style="287" customWidth="1"/>
    <col min="1842" max="2051" width="3.28515625" style="287"/>
    <col min="2052" max="2052" width="4.5703125" style="287" customWidth="1"/>
    <col min="2053" max="2054" width="3.28515625" style="287"/>
    <col min="2055" max="2055" width="6.140625" style="287" customWidth="1"/>
    <col min="2056" max="2056" width="5.140625" style="287" customWidth="1"/>
    <col min="2057" max="2057" width="6.7109375" style="287" customWidth="1"/>
    <col min="2058" max="2061" width="3.28515625" style="287"/>
    <col min="2062" max="2063" width="4.28515625" style="287" customWidth="1"/>
    <col min="2064" max="2064" width="4.42578125" style="287" customWidth="1"/>
    <col min="2065" max="2069" width="3.28515625" style="287"/>
    <col min="2070" max="2070" width="4.5703125" style="287" customWidth="1"/>
    <col min="2071" max="2080" width="3.28515625" style="287"/>
    <col min="2081" max="2081" width="4" style="287" customWidth="1"/>
    <col min="2082" max="2082" width="3.28515625" style="287"/>
    <col min="2083" max="2083" width="5.7109375" style="287" customWidth="1"/>
    <col min="2084" max="2084" width="4.42578125" style="287" customWidth="1"/>
    <col min="2085" max="2089" width="3.28515625" style="287"/>
    <col min="2090" max="2090" width="4.42578125" style="287" customWidth="1"/>
    <col min="2091" max="2091" width="3.28515625" style="287"/>
    <col min="2092" max="2092" width="4" style="287" customWidth="1"/>
    <col min="2093" max="2093" width="4.42578125" style="287" customWidth="1"/>
    <col min="2094" max="2094" width="5.7109375" style="287" customWidth="1"/>
    <col min="2095" max="2097" width="5" style="287" customWidth="1"/>
    <col min="2098" max="2307" width="3.28515625" style="287"/>
    <col min="2308" max="2308" width="4.5703125" style="287" customWidth="1"/>
    <col min="2309" max="2310" width="3.28515625" style="287"/>
    <col min="2311" max="2311" width="6.140625" style="287" customWidth="1"/>
    <col min="2312" max="2312" width="5.140625" style="287" customWidth="1"/>
    <col min="2313" max="2313" width="6.7109375" style="287" customWidth="1"/>
    <col min="2314" max="2317" width="3.28515625" style="287"/>
    <col min="2318" max="2319" width="4.28515625" style="287" customWidth="1"/>
    <col min="2320" max="2320" width="4.42578125" style="287" customWidth="1"/>
    <col min="2321" max="2325" width="3.28515625" style="287"/>
    <col min="2326" max="2326" width="4.5703125" style="287" customWidth="1"/>
    <col min="2327" max="2336" width="3.28515625" style="287"/>
    <col min="2337" max="2337" width="4" style="287" customWidth="1"/>
    <col min="2338" max="2338" width="3.28515625" style="287"/>
    <col min="2339" max="2339" width="5.7109375" style="287" customWidth="1"/>
    <col min="2340" max="2340" width="4.42578125" style="287" customWidth="1"/>
    <col min="2341" max="2345" width="3.28515625" style="287"/>
    <col min="2346" max="2346" width="4.42578125" style="287" customWidth="1"/>
    <col min="2347" max="2347" width="3.28515625" style="287"/>
    <col min="2348" max="2348" width="4" style="287" customWidth="1"/>
    <col min="2349" max="2349" width="4.42578125" style="287" customWidth="1"/>
    <col min="2350" max="2350" width="5.7109375" style="287" customWidth="1"/>
    <col min="2351" max="2353" width="5" style="287" customWidth="1"/>
    <col min="2354" max="2563" width="3.28515625" style="287"/>
    <col min="2564" max="2564" width="4.5703125" style="287" customWidth="1"/>
    <col min="2565" max="2566" width="3.28515625" style="287"/>
    <col min="2567" max="2567" width="6.140625" style="287" customWidth="1"/>
    <col min="2568" max="2568" width="5.140625" style="287" customWidth="1"/>
    <col min="2569" max="2569" width="6.7109375" style="287" customWidth="1"/>
    <col min="2570" max="2573" width="3.28515625" style="287"/>
    <col min="2574" max="2575" width="4.28515625" style="287" customWidth="1"/>
    <col min="2576" max="2576" width="4.42578125" style="287" customWidth="1"/>
    <col min="2577" max="2581" width="3.28515625" style="287"/>
    <col min="2582" max="2582" width="4.5703125" style="287" customWidth="1"/>
    <col min="2583" max="2592" width="3.28515625" style="287"/>
    <col min="2593" max="2593" width="4" style="287" customWidth="1"/>
    <col min="2594" max="2594" width="3.28515625" style="287"/>
    <col min="2595" max="2595" width="5.7109375" style="287" customWidth="1"/>
    <col min="2596" max="2596" width="4.42578125" style="287" customWidth="1"/>
    <col min="2597" max="2601" width="3.28515625" style="287"/>
    <col min="2602" max="2602" width="4.42578125" style="287" customWidth="1"/>
    <col min="2603" max="2603" width="3.28515625" style="287"/>
    <col min="2604" max="2604" width="4" style="287" customWidth="1"/>
    <col min="2605" max="2605" width="4.42578125" style="287" customWidth="1"/>
    <col min="2606" max="2606" width="5.7109375" style="287" customWidth="1"/>
    <col min="2607" max="2609" width="5" style="287" customWidth="1"/>
    <col min="2610" max="2819" width="3.28515625" style="287"/>
    <col min="2820" max="2820" width="4.5703125" style="287" customWidth="1"/>
    <col min="2821" max="2822" width="3.28515625" style="287"/>
    <col min="2823" max="2823" width="6.140625" style="287" customWidth="1"/>
    <col min="2824" max="2824" width="5.140625" style="287" customWidth="1"/>
    <col min="2825" max="2825" width="6.7109375" style="287" customWidth="1"/>
    <col min="2826" max="2829" width="3.28515625" style="287"/>
    <col min="2830" max="2831" width="4.28515625" style="287" customWidth="1"/>
    <col min="2832" max="2832" width="4.42578125" style="287" customWidth="1"/>
    <col min="2833" max="2837" width="3.28515625" style="287"/>
    <col min="2838" max="2838" width="4.5703125" style="287" customWidth="1"/>
    <col min="2839" max="2848" width="3.28515625" style="287"/>
    <col min="2849" max="2849" width="4" style="287" customWidth="1"/>
    <col min="2850" max="2850" width="3.28515625" style="287"/>
    <col min="2851" max="2851" width="5.7109375" style="287" customWidth="1"/>
    <col min="2852" max="2852" width="4.42578125" style="287" customWidth="1"/>
    <col min="2853" max="2857" width="3.28515625" style="287"/>
    <col min="2858" max="2858" width="4.42578125" style="287" customWidth="1"/>
    <col min="2859" max="2859" width="3.28515625" style="287"/>
    <col min="2860" max="2860" width="4" style="287" customWidth="1"/>
    <col min="2861" max="2861" width="4.42578125" style="287" customWidth="1"/>
    <col min="2862" max="2862" width="5.7109375" style="287" customWidth="1"/>
    <col min="2863" max="2865" width="5" style="287" customWidth="1"/>
    <col min="2866" max="3075" width="3.28515625" style="287"/>
    <col min="3076" max="3076" width="4.5703125" style="287" customWidth="1"/>
    <col min="3077" max="3078" width="3.28515625" style="287"/>
    <col min="3079" max="3079" width="6.140625" style="287" customWidth="1"/>
    <col min="3080" max="3080" width="5.140625" style="287" customWidth="1"/>
    <col min="3081" max="3081" width="6.7109375" style="287" customWidth="1"/>
    <col min="3082" max="3085" width="3.28515625" style="287"/>
    <col min="3086" max="3087" width="4.28515625" style="287" customWidth="1"/>
    <col min="3088" max="3088" width="4.42578125" style="287" customWidth="1"/>
    <col min="3089" max="3093" width="3.28515625" style="287"/>
    <col min="3094" max="3094" width="4.5703125" style="287" customWidth="1"/>
    <col min="3095" max="3104" width="3.28515625" style="287"/>
    <col min="3105" max="3105" width="4" style="287" customWidth="1"/>
    <col min="3106" max="3106" width="3.28515625" style="287"/>
    <col min="3107" max="3107" width="5.7109375" style="287" customWidth="1"/>
    <col min="3108" max="3108" width="4.42578125" style="287" customWidth="1"/>
    <col min="3109" max="3113" width="3.28515625" style="287"/>
    <col min="3114" max="3114" width="4.42578125" style="287" customWidth="1"/>
    <col min="3115" max="3115" width="3.28515625" style="287"/>
    <col min="3116" max="3116" width="4" style="287" customWidth="1"/>
    <col min="3117" max="3117" width="4.42578125" style="287" customWidth="1"/>
    <col min="3118" max="3118" width="5.7109375" style="287" customWidth="1"/>
    <col min="3119" max="3121" width="5" style="287" customWidth="1"/>
    <col min="3122" max="3331" width="3.28515625" style="287"/>
    <col min="3332" max="3332" width="4.5703125" style="287" customWidth="1"/>
    <col min="3333" max="3334" width="3.28515625" style="287"/>
    <col min="3335" max="3335" width="6.140625" style="287" customWidth="1"/>
    <col min="3336" max="3336" width="5.140625" style="287" customWidth="1"/>
    <col min="3337" max="3337" width="6.7109375" style="287" customWidth="1"/>
    <col min="3338" max="3341" width="3.28515625" style="287"/>
    <col min="3342" max="3343" width="4.28515625" style="287" customWidth="1"/>
    <col min="3344" max="3344" width="4.42578125" style="287" customWidth="1"/>
    <col min="3345" max="3349" width="3.28515625" style="287"/>
    <col min="3350" max="3350" width="4.5703125" style="287" customWidth="1"/>
    <col min="3351" max="3360" width="3.28515625" style="287"/>
    <col min="3361" max="3361" width="4" style="287" customWidth="1"/>
    <col min="3362" max="3362" width="3.28515625" style="287"/>
    <col min="3363" max="3363" width="5.7109375" style="287" customWidth="1"/>
    <col min="3364" max="3364" width="4.42578125" style="287" customWidth="1"/>
    <col min="3365" max="3369" width="3.28515625" style="287"/>
    <col min="3370" max="3370" width="4.42578125" style="287" customWidth="1"/>
    <col min="3371" max="3371" width="3.28515625" style="287"/>
    <col min="3372" max="3372" width="4" style="287" customWidth="1"/>
    <col min="3373" max="3373" width="4.42578125" style="287" customWidth="1"/>
    <col min="3374" max="3374" width="5.7109375" style="287" customWidth="1"/>
    <col min="3375" max="3377" width="5" style="287" customWidth="1"/>
    <col min="3378" max="3587" width="3.28515625" style="287"/>
    <col min="3588" max="3588" width="4.5703125" style="287" customWidth="1"/>
    <col min="3589" max="3590" width="3.28515625" style="287"/>
    <col min="3591" max="3591" width="6.140625" style="287" customWidth="1"/>
    <col min="3592" max="3592" width="5.140625" style="287" customWidth="1"/>
    <col min="3593" max="3593" width="6.7109375" style="287" customWidth="1"/>
    <col min="3594" max="3597" width="3.28515625" style="287"/>
    <col min="3598" max="3599" width="4.28515625" style="287" customWidth="1"/>
    <col min="3600" max="3600" width="4.42578125" style="287" customWidth="1"/>
    <col min="3601" max="3605" width="3.28515625" style="287"/>
    <col min="3606" max="3606" width="4.5703125" style="287" customWidth="1"/>
    <col min="3607" max="3616" width="3.28515625" style="287"/>
    <col min="3617" max="3617" width="4" style="287" customWidth="1"/>
    <col min="3618" max="3618" width="3.28515625" style="287"/>
    <col min="3619" max="3619" width="5.7109375" style="287" customWidth="1"/>
    <col min="3620" max="3620" width="4.42578125" style="287" customWidth="1"/>
    <col min="3621" max="3625" width="3.28515625" style="287"/>
    <col min="3626" max="3626" width="4.42578125" style="287" customWidth="1"/>
    <col min="3627" max="3627" width="3.28515625" style="287"/>
    <col min="3628" max="3628" width="4" style="287" customWidth="1"/>
    <col min="3629" max="3629" width="4.42578125" style="287" customWidth="1"/>
    <col min="3630" max="3630" width="5.7109375" style="287" customWidth="1"/>
    <col min="3631" max="3633" width="5" style="287" customWidth="1"/>
    <col min="3634" max="3843" width="3.28515625" style="287"/>
    <col min="3844" max="3844" width="4.5703125" style="287" customWidth="1"/>
    <col min="3845" max="3846" width="3.28515625" style="287"/>
    <col min="3847" max="3847" width="6.140625" style="287" customWidth="1"/>
    <col min="3848" max="3848" width="5.140625" style="287" customWidth="1"/>
    <col min="3849" max="3849" width="6.7109375" style="287" customWidth="1"/>
    <col min="3850" max="3853" width="3.28515625" style="287"/>
    <col min="3854" max="3855" width="4.28515625" style="287" customWidth="1"/>
    <col min="3856" max="3856" width="4.42578125" style="287" customWidth="1"/>
    <col min="3857" max="3861" width="3.28515625" style="287"/>
    <col min="3862" max="3862" width="4.5703125" style="287" customWidth="1"/>
    <col min="3863" max="3872" width="3.28515625" style="287"/>
    <col min="3873" max="3873" width="4" style="287" customWidth="1"/>
    <col min="3874" max="3874" width="3.28515625" style="287"/>
    <col min="3875" max="3875" width="5.7109375" style="287" customWidth="1"/>
    <col min="3876" max="3876" width="4.42578125" style="287" customWidth="1"/>
    <col min="3877" max="3881" width="3.28515625" style="287"/>
    <col min="3882" max="3882" width="4.42578125" style="287" customWidth="1"/>
    <col min="3883" max="3883" width="3.28515625" style="287"/>
    <col min="3884" max="3884" width="4" style="287" customWidth="1"/>
    <col min="3885" max="3885" width="4.42578125" style="287" customWidth="1"/>
    <col min="3886" max="3886" width="5.7109375" style="287" customWidth="1"/>
    <col min="3887" max="3889" width="5" style="287" customWidth="1"/>
    <col min="3890" max="4099" width="3.28515625" style="287"/>
    <col min="4100" max="4100" width="4.5703125" style="287" customWidth="1"/>
    <col min="4101" max="4102" width="3.28515625" style="287"/>
    <col min="4103" max="4103" width="6.140625" style="287" customWidth="1"/>
    <col min="4104" max="4104" width="5.140625" style="287" customWidth="1"/>
    <col min="4105" max="4105" width="6.7109375" style="287" customWidth="1"/>
    <col min="4106" max="4109" width="3.28515625" style="287"/>
    <col min="4110" max="4111" width="4.28515625" style="287" customWidth="1"/>
    <col min="4112" max="4112" width="4.42578125" style="287" customWidth="1"/>
    <col min="4113" max="4117" width="3.28515625" style="287"/>
    <col min="4118" max="4118" width="4.5703125" style="287" customWidth="1"/>
    <col min="4119" max="4128" width="3.28515625" style="287"/>
    <col min="4129" max="4129" width="4" style="287" customWidth="1"/>
    <col min="4130" max="4130" width="3.28515625" style="287"/>
    <col min="4131" max="4131" width="5.7109375" style="287" customWidth="1"/>
    <col min="4132" max="4132" width="4.42578125" style="287" customWidth="1"/>
    <col min="4133" max="4137" width="3.28515625" style="287"/>
    <col min="4138" max="4138" width="4.42578125" style="287" customWidth="1"/>
    <col min="4139" max="4139" width="3.28515625" style="287"/>
    <col min="4140" max="4140" width="4" style="287" customWidth="1"/>
    <col min="4141" max="4141" width="4.42578125" style="287" customWidth="1"/>
    <col min="4142" max="4142" width="5.7109375" style="287" customWidth="1"/>
    <col min="4143" max="4145" width="5" style="287" customWidth="1"/>
    <col min="4146" max="4355" width="3.28515625" style="287"/>
    <col min="4356" max="4356" width="4.5703125" style="287" customWidth="1"/>
    <col min="4357" max="4358" width="3.28515625" style="287"/>
    <col min="4359" max="4359" width="6.140625" style="287" customWidth="1"/>
    <col min="4360" max="4360" width="5.140625" style="287" customWidth="1"/>
    <col min="4361" max="4361" width="6.7109375" style="287" customWidth="1"/>
    <col min="4362" max="4365" width="3.28515625" style="287"/>
    <col min="4366" max="4367" width="4.28515625" style="287" customWidth="1"/>
    <col min="4368" max="4368" width="4.42578125" style="287" customWidth="1"/>
    <col min="4369" max="4373" width="3.28515625" style="287"/>
    <col min="4374" max="4374" width="4.5703125" style="287" customWidth="1"/>
    <col min="4375" max="4384" width="3.28515625" style="287"/>
    <col min="4385" max="4385" width="4" style="287" customWidth="1"/>
    <col min="4386" max="4386" width="3.28515625" style="287"/>
    <col min="4387" max="4387" width="5.7109375" style="287" customWidth="1"/>
    <col min="4388" max="4388" width="4.42578125" style="287" customWidth="1"/>
    <col min="4389" max="4393" width="3.28515625" style="287"/>
    <col min="4394" max="4394" width="4.42578125" style="287" customWidth="1"/>
    <col min="4395" max="4395" width="3.28515625" style="287"/>
    <col min="4396" max="4396" width="4" style="287" customWidth="1"/>
    <col min="4397" max="4397" width="4.42578125" style="287" customWidth="1"/>
    <col min="4398" max="4398" width="5.7109375" style="287" customWidth="1"/>
    <col min="4399" max="4401" width="5" style="287" customWidth="1"/>
    <col min="4402" max="4611" width="3.28515625" style="287"/>
    <col min="4612" max="4612" width="4.5703125" style="287" customWidth="1"/>
    <col min="4613" max="4614" width="3.28515625" style="287"/>
    <col min="4615" max="4615" width="6.140625" style="287" customWidth="1"/>
    <col min="4616" max="4616" width="5.140625" style="287" customWidth="1"/>
    <col min="4617" max="4617" width="6.7109375" style="287" customWidth="1"/>
    <col min="4618" max="4621" width="3.28515625" style="287"/>
    <col min="4622" max="4623" width="4.28515625" style="287" customWidth="1"/>
    <col min="4624" max="4624" width="4.42578125" style="287" customWidth="1"/>
    <col min="4625" max="4629" width="3.28515625" style="287"/>
    <col min="4630" max="4630" width="4.5703125" style="287" customWidth="1"/>
    <col min="4631" max="4640" width="3.28515625" style="287"/>
    <col min="4641" max="4641" width="4" style="287" customWidth="1"/>
    <col min="4642" max="4642" width="3.28515625" style="287"/>
    <col min="4643" max="4643" width="5.7109375" style="287" customWidth="1"/>
    <col min="4644" max="4644" width="4.42578125" style="287" customWidth="1"/>
    <col min="4645" max="4649" width="3.28515625" style="287"/>
    <col min="4650" max="4650" width="4.42578125" style="287" customWidth="1"/>
    <col min="4651" max="4651" width="3.28515625" style="287"/>
    <col min="4652" max="4652" width="4" style="287" customWidth="1"/>
    <col min="4653" max="4653" width="4.42578125" style="287" customWidth="1"/>
    <col min="4654" max="4654" width="5.7109375" style="287" customWidth="1"/>
    <col min="4655" max="4657" width="5" style="287" customWidth="1"/>
    <col min="4658" max="4867" width="3.28515625" style="287"/>
    <col min="4868" max="4868" width="4.5703125" style="287" customWidth="1"/>
    <col min="4869" max="4870" width="3.28515625" style="287"/>
    <col min="4871" max="4871" width="6.140625" style="287" customWidth="1"/>
    <col min="4872" max="4872" width="5.140625" style="287" customWidth="1"/>
    <col min="4873" max="4873" width="6.7109375" style="287" customWidth="1"/>
    <col min="4874" max="4877" width="3.28515625" style="287"/>
    <col min="4878" max="4879" width="4.28515625" style="287" customWidth="1"/>
    <col min="4880" max="4880" width="4.42578125" style="287" customWidth="1"/>
    <col min="4881" max="4885" width="3.28515625" style="287"/>
    <col min="4886" max="4886" width="4.5703125" style="287" customWidth="1"/>
    <col min="4887" max="4896" width="3.28515625" style="287"/>
    <col min="4897" max="4897" width="4" style="287" customWidth="1"/>
    <col min="4898" max="4898" width="3.28515625" style="287"/>
    <col min="4899" max="4899" width="5.7109375" style="287" customWidth="1"/>
    <col min="4900" max="4900" width="4.42578125" style="287" customWidth="1"/>
    <col min="4901" max="4905" width="3.28515625" style="287"/>
    <col min="4906" max="4906" width="4.42578125" style="287" customWidth="1"/>
    <col min="4907" max="4907" width="3.28515625" style="287"/>
    <col min="4908" max="4908" width="4" style="287" customWidth="1"/>
    <col min="4909" max="4909" width="4.42578125" style="287" customWidth="1"/>
    <col min="4910" max="4910" width="5.7109375" style="287" customWidth="1"/>
    <col min="4911" max="4913" width="5" style="287" customWidth="1"/>
    <col min="4914" max="5123" width="3.28515625" style="287"/>
    <col min="5124" max="5124" width="4.5703125" style="287" customWidth="1"/>
    <col min="5125" max="5126" width="3.28515625" style="287"/>
    <col min="5127" max="5127" width="6.140625" style="287" customWidth="1"/>
    <col min="5128" max="5128" width="5.140625" style="287" customWidth="1"/>
    <col min="5129" max="5129" width="6.7109375" style="287" customWidth="1"/>
    <col min="5130" max="5133" width="3.28515625" style="287"/>
    <col min="5134" max="5135" width="4.28515625" style="287" customWidth="1"/>
    <col min="5136" max="5136" width="4.42578125" style="287" customWidth="1"/>
    <col min="5137" max="5141" width="3.28515625" style="287"/>
    <col min="5142" max="5142" width="4.5703125" style="287" customWidth="1"/>
    <col min="5143" max="5152" width="3.28515625" style="287"/>
    <col min="5153" max="5153" width="4" style="287" customWidth="1"/>
    <col min="5154" max="5154" width="3.28515625" style="287"/>
    <col min="5155" max="5155" width="5.7109375" style="287" customWidth="1"/>
    <col min="5156" max="5156" width="4.42578125" style="287" customWidth="1"/>
    <col min="5157" max="5161" width="3.28515625" style="287"/>
    <col min="5162" max="5162" width="4.42578125" style="287" customWidth="1"/>
    <col min="5163" max="5163" width="3.28515625" style="287"/>
    <col min="5164" max="5164" width="4" style="287" customWidth="1"/>
    <col min="5165" max="5165" width="4.42578125" style="287" customWidth="1"/>
    <col min="5166" max="5166" width="5.7109375" style="287" customWidth="1"/>
    <col min="5167" max="5169" width="5" style="287" customWidth="1"/>
    <col min="5170" max="5379" width="3.28515625" style="287"/>
    <col min="5380" max="5380" width="4.5703125" style="287" customWidth="1"/>
    <col min="5381" max="5382" width="3.28515625" style="287"/>
    <col min="5383" max="5383" width="6.140625" style="287" customWidth="1"/>
    <col min="5384" max="5384" width="5.140625" style="287" customWidth="1"/>
    <col min="5385" max="5385" width="6.7109375" style="287" customWidth="1"/>
    <col min="5386" max="5389" width="3.28515625" style="287"/>
    <col min="5390" max="5391" width="4.28515625" style="287" customWidth="1"/>
    <col min="5392" max="5392" width="4.42578125" style="287" customWidth="1"/>
    <col min="5393" max="5397" width="3.28515625" style="287"/>
    <col min="5398" max="5398" width="4.5703125" style="287" customWidth="1"/>
    <col min="5399" max="5408" width="3.28515625" style="287"/>
    <col min="5409" max="5409" width="4" style="287" customWidth="1"/>
    <col min="5410" max="5410" width="3.28515625" style="287"/>
    <col min="5411" max="5411" width="5.7109375" style="287" customWidth="1"/>
    <col min="5412" max="5412" width="4.42578125" style="287" customWidth="1"/>
    <col min="5413" max="5417" width="3.28515625" style="287"/>
    <col min="5418" max="5418" width="4.42578125" style="287" customWidth="1"/>
    <col min="5419" max="5419" width="3.28515625" style="287"/>
    <col min="5420" max="5420" width="4" style="287" customWidth="1"/>
    <col min="5421" max="5421" width="4.42578125" style="287" customWidth="1"/>
    <col min="5422" max="5422" width="5.7109375" style="287" customWidth="1"/>
    <col min="5423" max="5425" width="5" style="287" customWidth="1"/>
    <col min="5426" max="5635" width="3.28515625" style="287"/>
    <col min="5636" max="5636" width="4.5703125" style="287" customWidth="1"/>
    <col min="5637" max="5638" width="3.28515625" style="287"/>
    <col min="5639" max="5639" width="6.140625" style="287" customWidth="1"/>
    <col min="5640" max="5640" width="5.140625" style="287" customWidth="1"/>
    <col min="5641" max="5641" width="6.7109375" style="287" customWidth="1"/>
    <col min="5642" max="5645" width="3.28515625" style="287"/>
    <col min="5646" max="5647" width="4.28515625" style="287" customWidth="1"/>
    <col min="5648" max="5648" width="4.42578125" style="287" customWidth="1"/>
    <col min="5649" max="5653" width="3.28515625" style="287"/>
    <col min="5654" max="5654" width="4.5703125" style="287" customWidth="1"/>
    <col min="5655" max="5664" width="3.28515625" style="287"/>
    <col min="5665" max="5665" width="4" style="287" customWidth="1"/>
    <col min="5666" max="5666" width="3.28515625" style="287"/>
    <col min="5667" max="5667" width="5.7109375" style="287" customWidth="1"/>
    <col min="5668" max="5668" width="4.42578125" style="287" customWidth="1"/>
    <col min="5669" max="5673" width="3.28515625" style="287"/>
    <col min="5674" max="5674" width="4.42578125" style="287" customWidth="1"/>
    <col min="5675" max="5675" width="3.28515625" style="287"/>
    <col min="5676" max="5676" width="4" style="287" customWidth="1"/>
    <col min="5677" max="5677" width="4.42578125" style="287" customWidth="1"/>
    <col min="5678" max="5678" width="5.7109375" style="287" customWidth="1"/>
    <col min="5679" max="5681" width="5" style="287" customWidth="1"/>
    <col min="5682" max="5891" width="3.28515625" style="287"/>
    <col min="5892" max="5892" width="4.5703125" style="287" customWidth="1"/>
    <col min="5893" max="5894" width="3.28515625" style="287"/>
    <col min="5895" max="5895" width="6.140625" style="287" customWidth="1"/>
    <col min="5896" max="5896" width="5.140625" style="287" customWidth="1"/>
    <col min="5897" max="5897" width="6.7109375" style="287" customWidth="1"/>
    <col min="5898" max="5901" width="3.28515625" style="287"/>
    <col min="5902" max="5903" width="4.28515625" style="287" customWidth="1"/>
    <col min="5904" max="5904" width="4.42578125" style="287" customWidth="1"/>
    <col min="5905" max="5909" width="3.28515625" style="287"/>
    <col min="5910" max="5910" width="4.5703125" style="287" customWidth="1"/>
    <col min="5911" max="5920" width="3.28515625" style="287"/>
    <col min="5921" max="5921" width="4" style="287" customWidth="1"/>
    <col min="5922" max="5922" width="3.28515625" style="287"/>
    <col min="5923" max="5923" width="5.7109375" style="287" customWidth="1"/>
    <col min="5924" max="5924" width="4.42578125" style="287" customWidth="1"/>
    <col min="5925" max="5929" width="3.28515625" style="287"/>
    <col min="5930" max="5930" width="4.42578125" style="287" customWidth="1"/>
    <col min="5931" max="5931" width="3.28515625" style="287"/>
    <col min="5932" max="5932" width="4" style="287" customWidth="1"/>
    <col min="5933" max="5933" width="4.42578125" style="287" customWidth="1"/>
    <col min="5934" max="5934" width="5.7109375" style="287" customWidth="1"/>
    <col min="5935" max="5937" width="5" style="287" customWidth="1"/>
    <col min="5938" max="6147" width="3.28515625" style="287"/>
    <col min="6148" max="6148" width="4.5703125" style="287" customWidth="1"/>
    <col min="6149" max="6150" width="3.28515625" style="287"/>
    <col min="6151" max="6151" width="6.140625" style="287" customWidth="1"/>
    <col min="6152" max="6152" width="5.140625" style="287" customWidth="1"/>
    <col min="6153" max="6153" width="6.7109375" style="287" customWidth="1"/>
    <col min="6154" max="6157" width="3.28515625" style="287"/>
    <col min="6158" max="6159" width="4.28515625" style="287" customWidth="1"/>
    <col min="6160" max="6160" width="4.42578125" style="287" customWidth="1"/>
    <col min="6161" max="6165" width="3.28515625" style="287"/>
    <col min="6166" max="6166" width="4.5703125" style="287" customWidth="1"/>
    <col min="6167" max="6176" width="3.28515625" style="287"/>
    <col min="6177" max="6177" width="4" style="287" customWidth="1"/>
    <col min="6178" max="6178" width="3.28515625" style="287"/>
    <col min="6179" max="6179" width="5.7109375" style="287" customWidth="1"/>
    <col min="6180" max="6180" width="4.42578125" style="287" customWidth="1"/>
    <col min="6181" max="6185" width="3.28515625" style="287"/>
    <col min="6186" max="6186" width="4.42578125" style="287" customWidth="1"/>
    <col min="6187" max="6187" width="3.28515625" style="287"/>
    <col min="6188" max="6188" width="4" style="287" customWidth="1"/>
    <col min="6189" max="6189" width="4.42578125" style="287" customWidth="1"/>
    <col min="6190" max="6190" width="5.7109375" style="287" customWidth="1"/>
    <col min="6191" max="6193" width="5" style="287" customWidth="1"/>
    <col min="6194" max="6403" width="3.28515625" style="287"/>
    <col min="6404" max="6404" width="4.5703125" style="287" customWidth="1"/>
    <col min="6405" max="6406" width="3.28515625" style="287"/>
    <col min="6407" max="6407" width="6.140625" style="287" customWidth="1"/>
    <col min="6408" max="6408" width="5.140625" style="287" customWidth="1"/>
    <col min="6409" max="6409" width="6.7109375" style="287" customWidth="1"/>
    <col min="6410" max="6413" width="3.28515625" style="287"/>
    <col min="6414" max="6415" width="4.28515625" style="287" customWidth="1"/>
    <col min="6416" max="6416" width="4.42578125" style="287" customWidth="1"/>
    <col min="6417" max="6421" width="3.28515625" style="287"/>
    <col min="6422" max="6422" width="4.5703125" style="287" customWidth="1"/>
    <col min="6423" max="6432" width="3.28515625" style="287"/>
    <col min="6433" max="6433" width="4" style="287" customWidth="1"/>
    <col min="6434" max="6434" width="3.28515625" style="287"/>
    <col min="6435" max="6435" width="5.7109375" style="287" customWidth="1"/>
    <col min="6436" max="6436" width="4.42578125" style="287" customWidth="1"/>
    <col min="6437" max="6441" width="3.28515625" style="287"/>
    <col min="6442" max="6442" width="4.42578125" style="287" customWidth="1"/>
    <col min="6443" max="6443" width="3.28515625" style="287"/>
    <col min="6444" max="6444" width="4" style="287" customWidth="1"/>
    <col min="6445" max="6445" width="4.42578125" style="287" customWidth="1"/>
    <col min="6446" max="6446" width="5.7109375" style="287" customWidth="1"/>
    <col min="6447" max="6449" width="5" style="287" customWidth="1"/>
    <col min="6450" max="6659" width="3.28515625" style="287"/>
    <col min="6660" max="6660" width="4.5703125" style="287" customWidth="1"/>
    <col min="6661" max="6662" width="3.28515625" style="287"/>
    <col min="6663" max="6663" width="6.140625" style="287" customWidth="1"/>
    <col min="6664" max="6664" width="5.140625" style="287" customWidth="1"/>
    <col min="6665" max="6665" width="6.7109375" style="287" customWidth="1"/>
    <col min="6666" max="6669" width="3.28515625" style="287"/>
    <col min="6670" max="6671" width="4.28515625" style="287" customWidth="1"/>
    <col min="6672" max="6672" width="4.42578125" style="287" customWidth="1"/>
    <col min="6673" max="6677" width="3.28515625" style="287"/>
    <col min="6678" max="6678" width="4.5703125" style="287" customWidth="1"/>
    <col min="6679" max="6688" width="3.28515625" style="287"/>
    <col min="6689" max="6689" width="4" style="287" customWidth="1"/>
    <col min="6690" max="6690" width="3.28515625" style="287"/>
    <col min="6691" max="6691" width="5.7109375" style="287" customWidth="1"/>
    <col min="6692" max="6692" width="4.42578125" style="287" customWidth="1"/>
    <col min="6693" max="6697" width="3.28515625" style="287"/>
    <col min="6698" max="6698" width="4.42578125" style="287" customWidth="1"/>
    <col min="6699" max="6699" width="3.28515625" style="287"/>
    <col min="6700" max="6700" width="4" style="287" customWidth="1"/>
    <col min="6701" max="6701" width="4.42578125" style="287" customWidth="1"/>
    <col min="6702" max="6702" width="5.7109375" style="287" customWidth="1"/>
    <col min="6703" max="6705" width="5" style="287" customWidth="1"/>
    <col min="6706" max="6915" width="3.28515625" style="287"/>
    <col min="6916" max="6916" width="4.5703125" style="287" customWidth="1"/>
    <col min="6917" max="6918" width="3.28515625" style="287"/>
    <col min="6919" max="6919" width="6.140625" style="287" customWidth="1"/>
    <col min="6920" max="6920" width="5.140625" style="287" customWidth="1"/>
    <col min="6921" max="6921" width="6.7109375" style="287" customWidth="1"/>
    <col min="6922" max="6925" width="3.28515625" style="287"/>
    <col min="6926" max="6927" width="4.28515625" style="287" customWidth="1"/>
    <col min="6928" max="6928" width="4.42578125" style="287" customWidth="1"/>
    <col min="6929" max="6933" width="3.28515625" style="287"/>
    <col min="6934" max="6934" width="4.5703125" style="287" customWidth="1"/>
    <col min="6935" max="6944" width="3.28515625" style="287"/>
    <col min="6945" max="6945" width="4" style="287" customWidth="1"/>
    <col min="6946" max="6946" width="3.28515625" style="287"/>
    <col min="6947" max="6947" width="5.7109375" style="287" customWidth="1"/>
    <col min="6948" max="6948" width="4.42578125" style="287" customWidth="1"/>
    <col min="6949" max="6953" width="3.28515625" style="287"/>
    <col min="6954" max="6954" width="4.42578125" style="287" customWidth="1"/>
    <col min="6955" max="6955" width="3.28515625" style="287"/>
    <col min="6956" max="6956" width="4" style="287" customWidth="1"/>
    <col min="6957" max="6957" width="4.42578125" style="287" customWidth="1"/>
    <col min="6958" max="6958" width="5.7109375" style="287" customWidth="1"/>
    <col min="6959" max="6961" width="5" style="287" customWidth="1"/>
    <col min="6962" max="7171" width="3.28515625" style="287"/>
    <col min="7172" max="7172" width="4.5703125" style="287" customWidth="1"/>
    <col min="7173" max="7174" width="3.28515625" style="287"/>
    <col min="7175" max="7175" width="6.140625" style="287" customWidth="1"/>
    <col min="7176" max="7176" width="5.140625" style="287" customWidth="1"/>
    <col min="7177" max="7177" width="6.7109375" style="287" customWidth="1"/>
    <col min="7178" max="7181" width="3.28515625" style="287"/>
    <col min="7182" max="7183" width="4.28515625" style="287" customWidth="1"/>
    <col min="7184" max="7184" width="4.42578125" style="287" customWidth="1"/>
    <col min="7185" max="7189" width="3.28515625" style="287"/>
    <col min="7190" max="7190" width="4.5703125" style="287" customWidth="1"/>
    <col min="7191" max="7200" width="3.28515625" style="287"/>
    <col min="7201" max="7201" width="4" style="287" customWidth="1"/>
    <col min="7202" max="7202" width="3.28515625" style="287"/>
    <col min="7203" max="7203" width="5.7109375" style="287" customWidth="1"/>
    <col min="7204" max="7204" width="4.42578125" style="287" customWidth="1"/>
    <col min="7205" max="7209" width="3.28515625" style="287"/>
    <col min="7210" max="7210" width="4.42578125" style="287" customWidth="1"/>
    <col min="7211" max="7211" width="3.28515625" style="287"/>
    <col min="7212" max="7212" width="4" style="287" customWidth="1"/>
    <col min="7213" max="7213" width="4.42578125" style="287" customWidth="1"/>
    <col min="7214" max="7214" width="5.7109375" style="287" customWidth="1"/>
    <col min="7215" max="7217" width="5" style="287" customWidth="1"/>
    <col min="7218" max="7427" width="3.28515625" style="287"/>
    <col min="7428" max="7428" width="4.5703125" style="287" customWidth="1"/>
    <col min="7429" max="7430" width="3.28515625" style="287"/>
    <col min="7431" max="7431" width="6.140625" style="287" customWidth="1"/>
    <col min="7432" max="7432" width="5.140625" style="287" customWidth="1"/>
    <col min="7433" max="7433" width="6.7109375" style="287" customWidth="1"/>
    <col min="7434" max="7437" width="3.28515625" style="287"/>
    <col min="7438" max="7439" width="4.28515625" style="287" customWidth="1"/>
    <col min="7440" max="7440" width="4.42578125" style="287" customWidth="1"/>
    <col min="7441" max="7445" width="3.28515625" style="287"/>
    <col min="7446" max="7446" width="4.5703125" style="287" customWidth="1"/>
    <col min="7447" max="7456" width="3.28515625" style="287"/>
    <col min="7457" max="7457" width="4" style="287" customWidth="1"/>
    <col min="7458" max="7458" width="3.28515625" style="287"/>
    <col min="7459" max="7459" width="5.7109375" style="287" customWidth="1"/>
    <col min="7460" max="7460" width="4.42578125" style="287" customWidth="1"/>
    <col min="7461" max="7465" width="3.28515625" style="287"/>
    <col min="7466" max="7466" width="4.42578125" style="287" customWidth="1"/>
    <col min="7467" max="7467" width="3.28515625" style="287"/>
    <col min="7468" max="7468" width="4" style="287" customWidth="1"/>
    <col min="7469" max="7469" width="4.42578125" style="287" customWidth="1"/>
    <col min="7470" max="7470" width="5.7109375" style="287" customWidth="1"/>
    <col min="7471" max="7473" width="5" style="287" customWidth="1"/>
    <col min="7474" max="7683" width="3.28515625" style="287"/>
    <col min="7684" max="7684" width="4.5703125" style="287" customWidth="1"/>
    <col min="7685" max="7686" width="3.28515625" style="287"/>
    <col min="7687" max="7687" width="6.140625" style="287" customWidth="1"/>
    <col min="7688" max="7688" width="5.140625" style="287" customWidth="1"/>
    <col min="7689" max="7689" width="6.7109375" style="287" customWidth="1"/>
    <col min="7690" max="7693" width="3.28515625" style="287"/>
    <col min="7694" max="7695" width="4.28515625" style="287" customWidth="1"/>
    <col min="7696" max="7696" width="4.42578125" style="287" customWidth="1"/>
    <col min="7697" max="7701" width="3.28515625" style="287"/>
    <col min="7702" max="7702" width="4.5703125" style="287" customWidth="1"/>
    <col min="7703" max="7712" width="3.28515625" style="287"/>
    <col min="7713" max="7713" width="4" style="287" customWidth="1"/>
    <col min="7714" max="7714" width="3.28515625" style="287"/>
    <col min="7715" max="7715" width="5.7109375" style="287" customWidth="1"/>
    <col min="7716" max="7716" width="4.42578125" style="287" customWidth="1"/>
    <col min="7717" max="7721" width="3.28515625" style="287"/>
    <col min="7722" max="7722" width="4.42578125" style="287" customWidth="1"/>
    <col min="7723" max="7723" width="3.28515625" style="287"/>
    <col min="7724" max="7724" width="4" style="287" customWidth="1"/>
    <col min="7725" max="7725" width="4.42578125" style="287" customWidth="1"/>
    <col min="7726" max="7726" width="5.7109375" style="287" customWidth="1"/>
    <col min="7727" max="7729" width="5" style="287" customWidth="1"/>
    <col min="7730" max="7939" width="3.28515625" style="287"/>
    <col min="7940" max="7940" width="4.5703125" style="287" customWidth="1"/>
    <col min="7941" max="7942" width="3.28515625" style="287"/>
    <col min="7943" max="7943" width="6.140625" style="287" customWidth="1"/>
    <col min="7944" max="7944" width="5.140625" style="287" customWidth="1"/>
    <col min="7945" max="7945" width="6.7109375" style="287" customWidth="1"/>
    <col min="7946" max="7949" width="3.28515625" style="287"/>
    <col min="7950" max="7951" width="4.28515625" style="287" customWidth="1"/>
    <col min="7952" max="7952" width="4.42578125" style="287" customWidth="1"/>
    <col min="7953" max="7957" width="3.28515625" style="287"/>
    <col min="7958" max="7958" width="4.5703125" style="287" customWidth="1"/>
    <col min="7959" max="7968" width="3.28515625" style="287"/>
    <col min="7969" max="7969" width="4" style="287" customWidth="1"/>
    <col min="7970" max="7970" width="3.28515625" style="287"/>
    <col min="7971" max="7971" width="5.7109375" style="287" customWidth="1"/>
    <col min="7972" max="7972" width="4.42578125" style="287" customWidth="1"/>
    <col min="7973" max="7977" width="3.28515625" style="287"/>
    <col min="7978" max="7978" width="4.42578125" style="287" customWidth="1"/>
    <col min="7979" max="7979" width="3.28515625" style="287"/>
    <col min="7980" max="7980" width="4" style="287" customWidth="1"/>
    <col min="7981" max="7981" width="4.42578125" style="287" customWidth="1"/>
    <col min="7982" max="7982" width="5.7109375" style="287" customWidth="1"/>
    <col min="7983" max="7985" width="5" style="287" customWidth="1"/>
    <col min="7986" max="8195" width="3.28515625" style="287"/>
    <col min="8196" max="8196" width="4.5703125" style="287" customWidth="1"/>
    <col min="8197" max="8198" width="3.28515625" style="287"/>
    <col min="8199" max="8199" width="6.140625" style="287" customWidth="1"/>
    <col min="8200" max="8200" width="5.140625" style="287" customWidth="1"/>
    <col min="8201" max="8201" width="6.7109375" style="287" customWidth="1"/>
    <col min="8202" max="8205" width="3.28515625" style="287"/>
    <col min="8206" max="8207" width="4.28515625" style="287" customWidth="1"/>
    <col min="8208" max="8208" width="4.42578125" style="287" customWidth="1"/>
    <col min="8209" max="8213" width="3.28515625" style="287"/>
    <col min="8214" max="8214" width="4.5703125" style="287" customWidth="1"/>
    <col min="8215" max="8224" width="3.28515625" style="287"/>
    <col min="8225" max="8225" width="4" style="287" customWidth="1"/>
    <col min="8226" max="8226" width="3.28515625" style="287"/>
    <col min="8227" max="8227" width="5.7109375" style="287" customWidth="1"/>
    <col min="8228" max="8228" width="4.42578125" style="287" customWidth="1"/>
    <col min="8229" max="8233" width="3.28515625" style="287"/>
    <col min="8234" max="8234" width="4.42578125" style="287" customWidth="1"/>
    <col min="8235" max="8235" width="3.28515625" style="287"/>
    <col min="8236" max="8236" width="4" style="287" customWidth="1"/>
    <col min="8237" max="8237" width="4.42578125" style="287" customWidth="1"/>
    <col min="8238" max="8238" width="5.7109375" style="287" customWidth="1"/>
    <col min="8239" max="8241" width="5" style="287" customWidth="1"/>
    <col min="8242" max="8451" width="3.28515625" style="287"/>
    <col min="8452" max="8452" width="4.5703125" style="287" customWidth="1"/>
    <col min="8453" max="8454" width="3.28515625" style="287"/>
    <col min="8455" max="8455" width="6.140625" style="287" customWidth="1"/>
    <col min="8456" max="8456" width="5.140625" style="287" customWidth="1"/>
    <col min="8457" max="8457" width="6.7109375" style="287" customWidth="1"/>
    <col min="8458" max="8461" width="3.28515625" style="287"/>
    <col min="8462" max="8463" width="4.28515625" style="287" customWidth="1"/>
    <col min="8464" max="8464" width="4.42578125" style="287" customWidth="1"/>
    <col min="8465" max="8469" width="3.28515625" style="287"/>
    <col min="8470" max="8470" width="4.5703125" style="287" customWidth="1"/>
    <col min="8471" max="8480" width="3.28515625" style="287"/>
    <col min="8481" max="8481" width="4" style="287" customWidth="1"/>
    <col min="8482" max="8482" width="3.28515625" style="287"/>
    <col min="8483" max="8483" width="5.7109375" style="287" customWidth="1"/>
    <col min="8484" max="8484" width="4.42578125" style="287" customWidth="1"/>
    <col min="8485" max="8489" width="3.28515625" style="287"/>
    <col min="8490" max="8490" width="4.42578125" style="287" customWidth="1"/>
    <col min="8491" max="8491" width="3.28515625" style="287"/>
    <col min="8492" max="8492" width="4" style="287" customWidth="1"/>
    <col min="8493" max="8493" width="4.42578125" style="287" customWidth="1"/>
    <col min="8494" max="8494" width="5.7109375" style="287" customWidth="1"/>
    <col min="8495" max="8497" width="5" style="287" customWidth="1"/>
    <col min="8498" max="8707" width="3.28515625" style="287"/>
    <col min="8708" max="8708" width="4.5703125" style="287" customWidth="1"/>
    <col min="8709" max="8710" width="3.28515625" style="287"/>
    <col min="8711" max="8711" width="6.140625" style="287" customWidth="1"/>
    <col min="8712" max="8712" width="5.140625" style="287" customWidth="1"/>
    <col min="8713" max="8713" width="6.7109375" style="287" customWidth="1"/>
    <col min="8714" max="8717" width="3.28515625" style="287"/>
    <col min="8718" max="8719" width="4.28515625" style="287" customWidth="1"/>
    <col min="8720" max="8720" width="4.42578125" style="287" customWidth="1"/>
    <col min="8721" max="8725" width="3.28515625" style="287"/>
    <col min="8726" max="8726" width="4.5703125" style="287" customWidth="1"/>
    <col min="8727" max="8736" width="3.28515625" style="287"/>
    <col min="8737" max="8737" width="4" style="287" customWidth="1"/>
    <col min="8738" max="8738" width="3.28515625" style="287"/>
    <col min="8739" max="8739" width="5.7109375" style="287" customWidth="1"/>
    <col min="8740" max="8740" width="4.42578125" style="287" customWidth="1"/>
    <col min="8741" max="8745" width="3.28515625" style="287"/>
    <col min="8746" max="8746" width="4.42578125" style="287" customWidth="1"/>
    <col min="8747" max="8747" width="3.28515625" style="287"/>
    <col min="8748" max="8748" width="4" style="287" customWidth="1"/>
    <col min="8749" max="8749" width="4.42578125" style="287" customWidth="1"/>
    <col min="8750" max="8750" width="5.7109375" style="287" customWidth="1"/>
    <col min="8751" max="8753" width="5" style="287" customWidth="1"/>
    <col min="8754" max="8963" width="3.28515625" style="287"/>
    <col min="8964" max="8964" width="4.5703125" style="287" customWidth="1"/>
    <col min="8965" max="8966" width="3.28515625" style="287"/>
    <col min="8967" max="8967" width="6.140625" style="287" customWidth="1"/>
    <col min="8968" max="8968" width="5.140625" style="287" customWidth="1"/>
    <col min="8969" max="8969" width="6.7109375" style="287" customWidth="1"/>
    <col min="8970" max="8973" width="3.28515625" style="287"/>
    <col min="8974" max="8975" width="4.28515625" style="287" customWidth="1"/>
    <col min="8976" max="8976" width="4.42578125" style="287" customWidth="1"/>
    <col min="8977" max="8981" width="3.28515625" style="287"/>
    <col min="8982" max="8982" width="4.5703125" style="287" customWidth="1"/>
    <col min="8983" max="8992" width="3.28515625" style="287"/>
    <col min="8993" max="8993" width="4" style="287" customWidth="1"/>
    <col min="8994" max="8994" width="3.28515625" style="287"/>
    <col min="8995" max="8995" width="5.7109375" style="287" customWidth="1"/>
    <col min="8996" max="8996" width="4.42578125" style="287" customWidth="1"/>
    <col min="8997" max="9001" width="3.28515625" style="287"/>
    <col min="9002" max="9002" width="4.42578125" style="287" customWidth="1"/>
    <col min="9003" max="9003" width="3.28515625" style="287"/>
    <col min="9004" max="9004" width="4" style="287" customWidth="1"/>
    <col min="9005" max="9005" width="4.42578125" style="287" customWidth="1"/>
    <col min="9006" max="9006" width="5.7109375" style="287" customWidth="1"/>
    <col min="9007" max="9009" width="5" style="287" customWidth="1"/>
    <col min="9010" max="9219" width="3.28515625" style="287"/>
    <col min="9220" max="9220" width="4.5703125" style="287" customWidth="1"/>
    <col min="9221" max="9222" width="3.28515625" style="287"/>
    <col min="9223" max="9223" width="6.140625" style="287" customWidth="1"/>
    <col min="9224" max="9224" width="5.140625" style="287" customWidth="1"/>
    <col min="9225" max="9225" width="6.7109375" style="287" customWidth="1"/>
    <col min="9226" max="9229" width="3.28515625" style="287"/>
    <col min="9230" max="9231" width="4.28515625" style="287" customWidth="1"/>
    <col min="9232" max="9232" width="4.42578125" style="287" customWidth="1"/>
    <col min="9233" max="9237" width="3.28515625" style="287"/>
    <col min="9238" max="9238" width="4.5703125" style="287" customWidth="1"/>
    <col min="9239" max="9248" width="3.28515625" style="287"/>
    <col min="9249" max="9249" width="4" style="287" customWidth="1"/>
    <col min="9250" max="9250" width="3.28515625" style="287"/>
    <col min="9251" max="9251" width="5.7109375" style="287" customWidth="1"/>
    <col min="9252" max="9252" width="4.42578125" style="287" customWidth="1"/>
    <col min="9253" max="9257" width="3.28515625" style="287"/>
    <col min="9258" max="9258" width="4.42578125" style="287" customWidth="1"/>
    <col min="9259" max="9259" width="3.28515625" style="287"/>
    <col min="9260" max="9260" width="4" style="287" customWidth="1"/>
    <col min="9261" max="9261" width="4.42578125" style="287" customWidth="1"/>
    <col min="9262" max="9262" width="5.7109375" style="287" customWidth="1"/>
    <col min="9263" max="9265" width="5" style="287" customWidth="1"/>
    <col min="9266" max="9475" width="3.28515625" style="287"/>
    <col min="9476" max="9476" width="4.5703125" style="287" customWidth="1"/>
    <col min="9477" max="9478" width="3.28515625" style="287"/>
    <col min="9479" max="9479" width="6.140625" style="287" customWidth="1"/>
    <col min="9480" max="9480" width="5.140625" style="287" customWidth="1"/>
    <col min="9481" max="9481" width="6.7109375" style="287" customWidth="1"/>
    <col min="9482" max="9485" width="3.28515625" style="287"/>
    <col min="9486" max="9487" width="4.28515625" style="287" customWidth="1"/>
    <col min="9488" max="9488" width="4.42578125" style="287" customWidth="1"/>
    <col min="9489" max="9493" width="3.28515625" style="287"/>
    <col min="9494" max="9494" width="4.5703125" style="287" customWidth="1"/>
    <col min="9495" max="9504" width="3.28515625" style="287"/>
    <col min="9505" max="9505" width="4" style="287" customWidth="1"/>
    <col min="9506" max="9506" width="3.28515625" style="287"/>
    <col min="9507" max="9507" width="5.7109375" style="287" customWidth="1"/>
    <col min="9508" max="9508" width="4.42578125" style="287" customWidth="1"/>
    <col min="9509" max="9513" width="3.28515625" style="287"/>
    <col min="9514" max="9514" width="4.42578125" style="287" customWidth="1"/>
    <col min="9515" max="9515" width="3.28515625" style="287"/>
    <col min="9516" max="9516" width="4" style="287" customWidth="1"/>
    <col min="9517" max="9517" width="4.42578125" style="287" customWidth="1"/>
    <col min="9518" max="9518" width="5.7109375" style="287" customWidth="1"/>
    <col min="9519" max="9521" width="5" style="287" customWidth="1"/>
    <col min="9522" max="9731" width="3.28515625" style="287"/>
    <col min="9732" max="9732" width="4.5703125" style="287" customWidth="1"/>
    <col min="9733" max="9734" width="3.28515625" style="287"/>
    <col min="9735" max="9735" width="6.140625" style="287" customWidth="1"/>
    <col min="9736" max="9736" width="5.140625" style="287" customWidth="1"/>
    <col min="9737" max="9737" width="6.7109375" style="287" customWidth="1"/>
    <col min="9738" max="9741" width="3.28515625" style="287"/>
    <col min="9742" max="9743" width="4.28515625" style="287" customWidth="1"/>
    <col min="9744" max="9744" width="4.42578125" style="287" customWidth="1"/>
    <col min="9745" max="9749" width="3.28515625" style="287"/>
    <col min="9750" max="9750" width="4.5703125" style="287" customWidth="1"/>
    <col min="9751" max="9760" width="3.28515625" style="287"/>
    <col min="9761" max="9761" width="4" style="287" customWidth="1"/>
    <col min="9762" max="9762" width="3.28515625" style="287"/>
    <col min="9763" max="9763" width="5.7109375" style="287" customWidth="1"/>
    <col min="9764" max="9764" width="4.42578125" style="287" customWidth="1"/>
    <col min="9765" max="9769" width="3.28515625" style="287"/>
    <col min="9770" max="9770" width="4.42578125" style="287" customWidth="1"/>
    <col min="9771" max="9771" width="3.28515625" style="287"/>
    <col min="9772" max="9772" width="4" style="287" customWidth="1"/>
    <col min="9773" max="9773" width="4.42578125" style="287" customWidth="1"/>
    <col min="9774" max="9774" width="5.7109375" style="287" customWidth="1"/>
    <col min="9775" max="9777" width="5" style="287" customWidth="1"/>
    <col min="9778" max="9987" width="3.28515625" style="287"/>
    <col min="9988" max="9988" width="4.5703125" style="287" customWidth="1"/>
    <col min="9989" max="9990" width="3.28515625" style="287"/>
    <col min="9991" max="9991" width="6.140625" style="287" customWidth="1"/>
    <col min="9992" max="9992" width="5.140625" style="287" customWidth="1"/>
    <col min="9993" max="9993" width="6.7109375" style="287" customWidth="1"/>
    <col min="9994" max="9997" width="3.28515625" style="287"/>
    <col min="9998" max="9999" width="4.28515625" style="287" customWidth="1"/>
    <col min="10000" max="10000" width="4.42578125" style="287" customWidth="1"/>
    <col min="10001" max="10005" width="3.28515625" style="287"/>
    <col min="10006" max="10006" width="4.5703125" style="287" customWidth="1"/>
    <col min="10007" max="10016" width="3.28515625" style="287"/>
    <col min="10017" max="10017" width="4" style="287" customWidth="1"/>
    <col min="10018" max="10018" width="3.28515625" style="287"/>
    <col min="10019" max="10019" width="5.7109375" style="287" customWidth="1"/>
    <col min="10020" max="10020" width="4.42578125" style="287" customWidth="1"/>
    <col min="10021" max="10025" width="3.28515625" style="287"/>
    <col min="10026" max="10026" width="4.42578125" style="287" customWidth="1"/>
    <col min="10027" max="10027" width="3.28515625" style="287"/>
    <col min="10028" max="10028" width="4" style="287" customWidth="1"/>
    <col min="10029" max="10029" width="4.42578125" style="287" customWidth="1"/>
    <col min="10030" max="10030" width="5.7109375" style="287" customWidth="1"/>
    <col min="10031" max="10033" width="5" style="287" customWidth="1"/>
    <col min="10034" max="10243" width="3.28515625" style="287"/>
    <col min="10244" max="10244" width="4.5703125" style="287" customWidth="1"/>
    <col min="10245" max="10246" width="3.28515625" style="287"/>
    <col min="10247" max="10247" width="6.140625" style="287" customWidth="1"/>
    <col min="10248" max="10248" width="5.140625" style="287" customWidth="1"/>
    <col min="10249" max="10249" width="6.7109375" style="287" customWidth="1"/>
    <col min="10250" max="10253" width="3.28515625" style="287"/>
    <col min="10254" max="10255" width="4.28515625" style="287" customWidth="1"/>
    <col min="10256" max="10256" width="4.42578125" style="287" customWidth="1"/>
    <col min="10257" max="10261" width="3.28515625" style="287"/>
    <col min="10262" max="10262" width="4.5703125" style="287" customWidth="1"/>
    <col min="10263" max="10272" width="3.28515625" style="287"/>
    <col min="10273" max="10273" width="4" style="287" customWidth="1"/>
    <col min="10274" max="10274" width="3.28515625" style="287"/>
    <col min="10275" max="10275" width="5.7109375" style="287" customWidth="1"/>
    <col min="10276" max="10276" width="4.42578125" style="287" customWidth="1"/>
    <col min="10277" max="10281" width="3.28515625" style="287"/>
    <col min="10282" max="10282" width="4.42578125" style="287" customWidth="1"/>
    <col min="10283" max="10283" width="3.28515625" style="287"/>
    <col min="10284" max="10284" width="4" style="287" customWidth="1"/>
    <col min="10285" max="10285" width="4.42578125" style="287" customWidth="1"/>
    <col min="10286" max="10286" width="5.7109375" style="287" customWidth="1"/>
    <col min="10287" max="10289" width="5" style="287" customWidth="1"/>
    <col min="10290" max="10499" width="3.28515625" style="287"/>
    <col min="10500" max="10500" width="4.5703125" style="287" customWidth="1"/>
    <col min="10501" max="10502" width="3.28515625" style="287"/>
    <col min="10503" max="10503" width="6.140625" style="287" customWidth="1"/>
    <col min="10504" max="10504" width="5.140625" style="287" customWidth="1"/>
    <col min="10505" max="10505" width="6.7109375" style="287" customWidth="1"/>
    <col min="10506" max="10509" width="3.28515625" style="287"/>
    <col min="10510" max="10511" width="4.28515625" style="287" customWidth="1"/>
    <col min="10512" max="10512" width="4.42578125" style="287" customWidth="1"/>
    <col min="10513" max="10517" width="3.28515625" style="287"/>
    <col min="10518" max="10518" width="4.5703125" style="287" customWidth="1"/>
    <col min="10519" max="10528" width="3.28515625" style="287"/>
    <col min="10529" max="10529" width="4" style="287" customWidth="1"/>
    <col min="10530" max="10530" width="3.28515625" style="287"/>
    <col min="10531" max="10531" width="5.7109375" style="287" customWidth="1"/>
    <col min="10532" max="10532" width="4.42578125" style="287" customWidth="1"/>
    <col min="10533" max="10537" width="3.28515625" style="287"/>
    <col min="10538" max="10538" width="4.42578125" style="287" customWidth="1"/>
    <col min="10539" max="10539" width="3.28515625" style="287"/>
    <col min="10540" max="10540" width="4" style="287" customWidth="1"/>
    <col min="10541" max="10541" width="4.42578125" style="287" customWidth="1"/>
    <col min="10542" max="10542" width="5.7109375" style="287" customWidth="1"/>
    <col min="10543" max="10545" width="5" style="287" customWidth="1"/>
    <col min="10546" max="10755" width="3.28515625" style="287"/>
    <col min="10756" max="10756" width="4.5703125" style="287" customWidth="1"/>
    <col min="10757" max="10758" width="3.28515625" style="287"/>
    <col min="10759" max="10759" width="6.140625" style="287" customWidth="1"/>
    <col min="10760" max="10760" width="5.140625" style="287" customWidth="1"/>
    <col min="10761" max="10761" width="6.7109375" style="287" customWidth="1"/>
    <col min="10762" max="10765" width="3.28515625" style="287"/>
    <col min="10766" max="10767" width="4.28515625" style="287" customWidth="1"/>
    <col min="10768" max="10768" width="4.42578125" style="287" customWidth="1"/>
    <col min="10769" max="10773" width="3.28515625" style="287"/>
    <col min="10774" max="10774" width="4.5703125" style="287" customWidth="1"/>
    <col min="10775" max="10784" width="3.28515625" style="287"/>
    <col min="10785" max="10785" width="4" style="287" customWidth="1"/>
    <col min="10786" max="10786" width="3.28515625" style="287"/>
    <col min="10787" max="10787" width="5.7109375" style="287" customWidth="1"/>
    <col min="10788" max="10788" width="4.42578125" style="287" customWidth="1"/>
    <col min="10789" max="10793" width="3.28515625" style="287"/>
    <col min="10794" max="10794" width="4.42578125" style="287" customWidth="1"/>
    <col min="10795" max="10795" width="3.28515625" style="287"/>
    <col min="10796" max="10796" width="4" style="287" customWidth="1"/>
    <col min="10797" max="10797" width="4.42578125" style="287" customWidth="1"/>
    <col min="10798" max="10798" width="5.7109375" style="287" customWidth="1"/>
    <col min="10799" max="10801" width="5" style="287" customWidth="1"/>
    <col min="10802" max="11011" width="3.28515625" style="287"/>
    <col min="11012" max="11012" width="4.5703125" style="287" customWidth="1"/>
    <col min="11013" max="11014" width="3.28515625" style="287"/>
    <col min="11015" max="11015" width="6.140625" style="287" customWidth="1"/>
    <col min="11016" max="11016" width="5.140625" style="287" customWidth="1"/>
    <col min="11017" max="11017" width="6.7109375" style="287" customWidth="1"/>
    <col min="11018" max="11021" width="3.28515625" style="287"/>
    <col min="11022" max="11023" width="4.28515625" style="287" customWidth="1"/>
    <col min="11024" max="11024" width="4.42578125" style="287" customWidth="1"/>
    <col min="11025" max="11029" width="3.28515625" style="287"/>
    <col min="11030" max="11030" width="4.5703125" style="287" customWidth="1"/>
    <col min="11031" max="11040" width="3.28515625" style="287"/>
    <col min="11041" max="11041" width="4" style="287" customWidth="1"/>
    <col min="11042" max="11042" width="3.28515625" style="287"/>
    <col min="11043" max="11043" width="5.7109375" style="287" customWidth="1"/>
    <col min="11044" max="11044" width="4.42578125" style="287" customWidth="1"/>
    <col min="11045" max="11049" width="3.28515625" style="287"/>
    <col min="11050" max="11050" width="4.42578125" style="287" customWidth="1"/>
    <col min="11051" max="11051" width="3.28515625" style="287"/>
    <col min="11052" max="11052" width="4" style="287" customWidth="1"/>
    <col min="11053" max="11053" width="4.42578125" style="287" customWidth="1"/>
    <col min="11054" max="11054" width="5.7109375" style="287" customWidth="1"/>
    <col min="11055" max="11057" width="5" style="287" customWidth="1"/>
    <col min="11058" max="11267" width="3.28515625" style="287"/>
    <col min="11268" max="11268" width="4.5703125" style="287" customWidth="1"/>
    <col min="11269" max="11270" width="3.28515625" style="287"/>
    <col min="11271" max="11271" width="6.140625" style="287" customWidth="1"/>
    <col min="11272" max="11272" width="5.140625" style="287" customWidth="1"/>
    <col min="11273" max="11273" width="6.7109375" style="287" customWidth="1"/>
    <col min="11274" max="11277" width="3.28515625" style="287"/>
    <col min="11278" max="11279" width="4.28515625" style="287" customWidth="1"/>
    <col min="11280" max="11280" width="4.42578125" style="287" customWidth="1"/>
    <col min="11281" max="11285" width="3.28515625" style="287"/>
    <col min="11286" max="11286" width="4.5703125" style="287" customWidth="1"/>
    <col min="11287" max="11296" width="3.28515625" style="287"/>
    <col min="11297" max="11297" width="4" style="287" customWidth="1"/>
    <col min="11298" max="11298" width="3.28515625" style="287"/>
    <col min="11299" max="11299" width="5.7109375" style="287" customWidth="1"/>
    <col min="11300" max="11300" width="4.42578125" style="287" customWidth="1"/>
    <col min="11301" max="11305" width="3.28515625" style="287"/>
    <col min="11306" max="11306" width="4.42578125" style="287" customWidth="1"/>
    <col min="11307" max="11307" width="3.28515625" style="287"/>
    <col min="11308" max="11308" width="4" style="287" customWidth="1"/>
    <col min="11309" max="11309" width="4.42578125" style="287" customWidth="1"/>
    <col min="11310" max="11310" width="5.7109375" style="287" customWidth="1"/>
    <col min="11311" max="11313" width="5" style="287" customWidth="1"/>
    <col min="11314" max="11523" width="3.28515625" style="287"/>
    <col min="11524" max="11524" width="4.5703125" style="287" customWidth="1"/>
    <col min="11525" max="11526" width="3.28515625" style="287"/>
    <col min="11527" max="11527" width="6.140625" style="287" customWidth="1"/>
    <col min="11528" max="11528" width="5.140625" style="287" customWidth="1"/>
    <col min="11529" max="11529" width="6.7109375" style="287" customWidth="1"/>
    <col min="11530" max="11533" width="3.28515625" style="287"/>
    <col min="11534" max="11535" width="4.28515625" style="287" customWidth="1"/>
    <col min="11536" max="11536" width="4.42578125" style="287" customWidth="1"/>
    <col min="11537" max="11541" width="3.28515625" style="287"/>
    <col min="11542" max="11542" width="4.5703125" style="287" customWidth="1"/>
    <col min="11543" max="11552" width="3.28515625" style="287"/>
    <col min="11553" max="11553" width="4" style="287" customWidth="1"/>
    <col min="11554" max="11554" width="3.28515625" style="287"/>
    <col min="11555" max="11555" width="5.7109375" style="287" customWidth="1"/>
    <col min="11556" max="11556" width="4.42578125" style="287" customWidth="1"/>
    <col min="11557" max="11561" width="3.28515625" style="287"/>
    <col min="11562" max="11562" width="4.42578125" style="287" customWidth="1"/>
    <col min="11563" max="11563" width="3.28515625" style="287"/>
    <col min="11564" max="11564" width="4" style="287" customWidth="1"/>
    <col min="11565" max="11565" width="4.42578125" style="287" customWidth="1"/>
    <col min="11566" max="11566" width="5.7109375" style="287" customWidth="1"/>
    <col min="11567" max="11569" width="5" style="287" customWidth="1"/>
    <col min="11570" max="11779" width="3.28515625" style="287"/>
    <col min="11780" max="11780" width="4.5703125" style="287" customWidth="1"/>
    <col min="11781" max="11782" width="3.28515625" style="287"/>
    <col min="11783" max="11783" width="6.140625" style="287" customWidth="1"/>
    <col min="11784" max="11784" width="5.140625" style="287" customWidth="1"/>
    <col min="11785" max="11785" width="6.7109375" style="287" customWidth="1"/>
    <col min="11786" max="11789" width="3.28515625" style="287"/>
    <col min="11790" max="11791" width="4.28515625" style="287" customWidth="1"/>
    <col min="11792" max="11792" width="4.42578125" style="287" customWidth="1"/>
    <col min="11793" max="11797" width="3.28515625" style="287"/>
    <col min="11798" max="11798" width="4.5703125" style="287" customWidth="1"/>
    <col min="11799" max="11808" width="3.28515625" style="287"/>
    <col min="11809" max="11809" width="4" style="287" customWidth="1"/>
    <col min="11810" max="11810" width="3.28515625" style="287"/>
    <col min="11811" max="11811" width="5.7109375" style="287" customWidth="1"/>
    <col min="11812" max="11812" width="4.42578125" style="287" customWidth="1"/>
    <col min="11813" max="11817" width="3.28515625" style="287"/>
    <col min="11818" max="11818" width="4.42578125" style="287" customWidth="1"/>
    <col min="11819" max="11819" width="3.28515625" style="287"/>
    <col min="11820" max="11820" width="4" style="287" customWidth="1"/>
    <col min="11821" max="11821" width="4.42578125" style="287" customWidth="1"/>
    <col min="11822" max="11822" width="5.7109375" style="287" customWidth="1"/>
    <col min="11823" max="11825" width="5" style="287" customWidth="1"/>
    <col min="11826" max="12035" width="3.28515625" style="287"/>
    <col min="12036" max="12036" width="4.5703125" style="287" customWidth="1"/>
    <col min="12037" max="12038" width="3.28515625" style="287"/>
    <col min="12039" max="12039" width="6.140625" style="287" customWidth="1"/>
    <col min="12040" max="12040" width="5.140625" style="287" customWidth="1"/>
    <col min="12041" max="12041" width="6.7109375" style="287" customWidth="1"/>
    <col min="12042" max="12045" width="3.28515625" style="287"/>
    <col min="12046" max="12047" width="4.28515625" style="287" customWidth="1"/>
    <col min="12048" max="12048" width="4.42578125" style="287" customWidth="1"/>
    <col min="12049" max="12053" width="3.28515625" style="287"/>
    <col min="12054" max="12054" width="4.5703125" style="287" customWidth="1"/>
    <col min="12055" max="12064" width="3.28515625" style="287"/>
    <col min="12065" max="12065" width="4" style="287" customWidth="1"/>
    <col min="12066" max="12066" width="3.28515625" style="287"/>
    <col min="12067" max="12067" width="5.7109375" style="287" customWidth="1"/>
    <col min="12068" max="12068" width="4.42578125" style="287" customWidth="1"/>
    <col min="12069" max="12073" width="3.28515625" style="287"/>
    <col min="12074" max="12074" width="4.42578125" style="287" customWidth="1"/>
    <col min="12075" max="12075" width="3.28515625" style="287"/>
    <col min="12076" max="12076" width="4" style="287" customWidth="1"/>
    <col min="12077" max="12077" width="4.42578125" style="287" customWidth="1"/>
    <col min="12078" max="12078" width="5.7109375" style="287" customWidth="1"/>
    <col min="12079" max="12081" width="5" style="287" customWidth="1"/>
    <col min="12082" max="12291" width="3.28515625" style="287"/>
    <col min="12292" max="12292" width="4.5703125" style="287" customWidth="1"/>
    <col min="12293" max="12294" width="3.28515625" style="287"/>
    <col min="12295" max="12295" width="6.140625" style="287" customWidth="1"/>
    <col min="12296" max="12296" width="5.140625" style="287" customWidth="1"/>
    <col min="12297" max="12297" width="6.7109375" style="287" customWidth="1"/>
    <col min="12298" max="12301" width="3.28515625" style="287"/>
    <col min="12302" max="12303" width="4.28515625" style="287" customWidth="1"/>
    <col min="12304" max="12304" width="4.42578125" style="287" customWidth="1"/>
    <col min="12305" max="12309" width="3.28515625" style="287"/>
    <col min="12310" max="12310" width="4.5703125" style="287" customWidth="1"/>
    <col min="12311" max="12320" width="3.28515625" style="287"/>
    <col min="12321" max="12321" width="4" style="287" customWidth="1"/>
    <col min="12322" max="12322" width="3.28515625" style="287"/>
    <col min="12323" max="12323" width="5.7109375" style="287" customWidth="1"/>
    <col min="12324" max="12324" width="4.42578125" style="287" customWidth="1"/>
    <col min="12325" max="12329" width="3.28515625" style="287"/>
    <col min="12330" max="12330" width="4.42578125" style="287" customWidth="1"/>
    <col min="12331" max="12331" width="3.28515625" style="287"/>
    <col min="12332" max="12332" width="4" style="287" customWidth="1"/>
    <col min="12333" max="12333" width="4.42578125" style="287" customWidth="1"/>
    <col min="12334" max="12334" width="5.7109375" style="287" customWidth="1"/>
    <col min="12335" max="12337" width="5" style="287" customWidth="1"/>
    <col min="12338" max="12547" width="3.28515625" style="287"/>
    <col min="12548" max="12548" width="4.5703125" style="287" customWidth="1"/>
    <col min="12549" max="12550" width="3.28515625" style="287"/>
    <col min="12551" max="12551" width="6.140625" style="287" customWidth="1"/>
    <col min="12552" max="12552" width="5.140625" style="287" customWidth="1"/>
    <col min="12553" max="12553" width="6.7109375" style="287" customWidth="1"/>
    <col min="12554" max="12557" width="3.28515625" style="287"/>
    <col min="12558" max="12559" width="4.28515625" style="287" customWidth="1"/>
    <col min="12560" max="12560" width="4.42578125" style="287" customWidth="1"/>
    <col min="12561" max="12565" width="3.28515625" style="287"/>
    <col min="12566" max="12566" width="4.5703125" style="287" customWidth="1"/>
    <col min="12567" max="12576" width="3.28515625" style="287"/>
    <col min="12577" max="12577" width="4" style="287" customWidth="1"/>
    <col min="12578" max="12578" width="3.28515625" style="287"/>
    <col min="12579" max="12579" width="5.7109375" style="287" customWidth="1"/>
    <col min="12580" max="12580" width="4.42578125" style="287" customWidth="1"/>
    <col min="12581" max="12585" width="3.28515625" style="287"/>
    <col min="12586" max="12586" width="4.42578125" style="287" customWidth="1"/>
    <col min="12587" max="12587" width="3.28515625" style="287"/>
    <col min="12588" max="12588" width="4" style="287" customWidth="1"/>
    <col min="12589" max="12589" width="4.42578125" style="287" customWidth="1"/>
    <col min="12590" max="12590" width="5.7109375" style="287" customWidth="1"/>
    <col min="12591" max="12593" width="5" style="287" customWidth="1"/>
    <col min="12594" max="12803" width="3.28515625" style="287"/>
    <col min="12804" max="12804" width="4.5703125" style="287" customWidth="1"/>
    <col min="12805" max="12806" width="3.28515625" style="287"/>
    <col min="12807" max="12807" width="6.140625" style="287" customWidth="1"/>
    <col min="12808" max="12808" width="5.140625" style="287" customWidth="1"/>
    <col min="12809" max="12809" width="6.7109375" style="287" customWidth="1"/>
    <col min="12810" max="12813" width="3.28515625" style="287"/>
    <col min="12814" max="12815" width="4.28515625" style="287" customWidth="1"/>
    <col min="12816" max="12816" width="4.42578125" style="287" customWidth="1"/>
    <col min="12817" max="12821" width="3.28515625" style="287"/>
    <col min="12822" max="12822" width="4.5703125" style="287" customWidth="1"/>
    <col min="12823" max="12832" width="3.28515625" style="287"/>
    <col min="12833" max="12833" width="4" style="287" customWidth="1"/>
    <col min="12834" max="12834" width="3.28515625" style="287"/>
    <col min="12835" max="12835" width="5.7109375" style="287" customWidth="1"/>
    <col min="12836" max="12836" width="4.42578125" style="287" customWidth="1"/>
    <col min="12837" max="12841" width="3.28515625" style="287"/>
    <col min="12842" max="12842" width="4.42578125" style="287" customWidth="1"/>
    <col min="12843" max="12843" width="3.28515625" style="287"/>
    <col min="12844" max="12844" width="4" style="287" customWidth="1"/>
    <col min="12845" max="12845" width="4.42578125" style="287" customWidth="1"/>
    <col min="12846" max="12846" width="5.7109375" style="287" customWidth="1"/>
    <col min="12847" max="12849" width="5" style="287" customWidth="1"/>
    <col min="12850" max="13059" width="3.28515625" style="287"/>
    <col min="13060" max="13060" width="4.5703125" style="287" customWidth="1"/>
    <col min="13061" max="13062" width="3.28515625" style="287"/>
    <col min="13063" max="13063" width="6.140625" style="287" customWidth="1"/>
    <col min="13064" max="13064" width="5.140625" style="287" customWidth="1"/>
    <col min="13065" max="13065" width="6.7109375" style="287" customWidth="1"/>
    <col min="13066" max="13069" width="3.28515625" style="287"/>
    <col min="13070" max="13071" width="4.28515625" style="287" customWidth="1"/>
    <col min="13072" max="13072" width="4.42578125" style="287" customWidth="1"/>
    <col min="13073" max="13077" width="3.28515625" style="287"/>
    <col min="13078" max="13078" width="4.5703125" style="287" customWidth="1"/>
    <col min="13079" max="13088" width="3.28515625" style="287"/>
    <col min="13089" max="13089" width="4" style="287" customWidth="1"/>
    <col min="13090" max="13090" width="3.28515625" style="287"/>
    <col min="13091" max="13091" width="5.7109375" style="287" customWidth="1"/>
    <col min="13092" max="13092" width="4.42578125" style="287" customWidth="1"/>
    <col min="13093" max="13097" width="3.28515625" style="287"/>
    <col min="13098" max="13098" width="4.42578125" style="287" customWidth="1"/>
    <col min="13099" max="13099" width="3.28515625" style="287"/>
    <col min="13100" max="13100" width="4" style="287" customWidth="1"/>
    <col min="13101" max="13101" width="4.42578125" style="287" customWidth="1"/>
    <col min="13102" max="13102" width="5.7109375" style="287" customWidth="1"/>
    <col min="13103" max="13105" width="5" style="287" customWidth="1"/>
    <col min="13106" max="13315" width="3.28515625" style="287"/>
    <col min="13316" max="13316" width="4.5703125" style="287" customWidth="1"/>
    <col min="13317" max="13318" width="3.28515625" style="287"/>
    <col min="13319" max="13319" width="6.140625" style="287" customWidth="1"/>
    <col min="13320" max="13320" width="5.140625" style="287" customWidth="1"/>
    <col min="13321" max="13321" width="6.7109375" style="287" customWidth="1"/>
    <col min="13322" max="13325" width="3.28515625" style="287"/>
    <col min="13326" max="13327" width="4.28515625" style="287" customWidth="1"/>
    <col min="13328" max="13328" width="4.42578125" style="287" customWidth="1"/>
    <col min="13329" max="13333" width="3.28515625" style="287"/>
    <col min="13334" max="13334" width="4.5703125" style="287" customWidth="1"/>
    <col min="13335" max="13344" width="3.28515625" style="287"/>
    <col min="13345" max="13345" width="4" style="287" customWidth="1"/>
    <col min="13346" max="13346" width="3.28515625" style="287"/>
    <col min="13347" max="13347" width="5.7109375" style="287" customWidth="1"/>
    <col min="13348" max="13348" width="4.42578125" style="287" customWidth="1"/>
    <col min="13349" max="13353" width="3.28515625" style="287"/>
    <col min="13354" max="13354" width="4.42578125" style="287" customWidth="1"/>
    <col min="13355" max="13355" width="3.28515625" style="287"/>
    <col min="13356" max="13356" width="4" style="287" customWidth="1"/>
    <col min="13357" max="13357" width="4.42578125" style="287" customWidth="1"/>
    <col min="13358" max="13358" width="5.7109375" style="287" customWidth="1"/>
    <col min="13359" max="13361" width="5" style="287" customWidth="1"/>
    <col min="13362" max="13571" width="3.28515625" style="287"/>
    <col min="13572" max="13572" width="4.5703125" style="287" customWidth="1"/>
    <col min="13573" max="13574" width="3.28515625" style="287"/>
    <col min="13575" max="13575" width="6.140625" style="287" customWidth="1"/>
    <col min="13576" max="13576" width="5.140625" style="287" customWidth="1"/>
    <col min="13577" max="13577" width="6.7109375" style="287" customWidth="1"/>
    <col min="13578" max="13581" width="3.28515625" style="287"/>
    <col min="13582" max="13583" width="4.28515625" style="287" customWidth="1"/>
    <col min="13584" max="13584" width="4.42578125" style="287" customWidth="1"/>
    <col min="13585" max="13589" width="3.28515625" style="287"/>
    <col min="13590" max="13590" width="4.5703125" style="287" customWidth="1"/>
    <col min="13591" max="13600" width="3.28515625" style="287"/>
    <col min="13601" max="13601" width="4" style="287" customWidth="1"/>
    <col min="13602" max="13602" width="3.28515625" style="287"/>
    <col min="13603" max="13603" width="5.7109375" style="287" customWidth="1"/>
    <col min="13604" max="13604" width="4.42578125" style="287" customWidth="1"/>
    <col min="13605" max="13609" width="3.28515625" style="287"/>
    <col min="13610" max="13610" width="4.42578125" style="287" customWidth="1"/>
    <col min="13611" max="13611" width="3.28515625" style="287"/>
    <col min="13612" max="13612" width="4" style="287" customWidth="1"/>
    <col min="13613" max="13613" width="4.42578125" style="287" customWidth="1"/>
    <col min="13614" max="13614" width="5.7109375" style="287" customWidth="1"/>
    <col min="13615" max="13617" width="5" style="287" customWidth="1"/>
    <col min="13618" max="13827" width="3.28515625" style="287"/>
    <col min="13828" max="13828" width="4.5703125" style="287" customWidth="1"/>
    <col min="13829" max="13830" width="3.28515625" style="287"/>
    <col min="13831" max="13831" width="6.140625" style="287" customWidth="1"/>
    <col min="13832" max="13832" width="5.140625" style="287" customWidth="1"/>
    <col min="13833" max="13833" width="6.7109375" style="287" customWidth="1"/>
    <col min="13834" max="13837" width="3.28515625" style="287"/>
    <col min="13838" max="13839" width="4.28515625" style="287" customWidth="1"/>
    <col min="13840" max="13840" width="4.42578125" style="287" customWidth="1"/>
    <col min="13841" max="13845" width="3.28515625" style="287"/>
    <col min="13846" max="13846" width="4.5703125" style="287" customWidth="1"/>
    <col min="13847" max="13856" width="3.28515625" style="287"/>
    <col min="13857" max="13857" width="4" style="287" customWidth="1"/>
    <col min="13858" max="13858" width="3.28515625" style="287"/>
    <col min="13859" max="13859" width="5.7109375" style="287" customWidth="1"/>
    <col min="13860" max="13860" width="4.42578125" style="287" customWidth="1"/>
    <col min="13861" max="13865" width="3.28515625" style="287"/>
    <col min="13866" max="13866" width="4.42578125" style="287" customWidth="1"/>
    <col min="13867" max="13867" width="3.28515625" style="287"/>
    <col min="13868" max="13868" width="4" style="287" customWidth="1"/>
    <col min="13869" max="13869" width="4.42578125" style="287" customWidth="1"/>
    <col min="13870" max="13870" width="5.7109375" style="287" customWidth="1"/>
    <col min="13871" max="13873" width="5" style="287" customWidth="1"/>
    <col min="13874" max="14083" width="3.28515625" style="287"/>
    <col min="14084" max="14084" width="4.5703125" style="287" customWidth="1"/>
    <col min="14085" max="14086" width="3.28515625" style="287"/>
    <col min="14087" max="14087" width="6.140625" style="287" customWidth="1"/>
    <col min="14088" max="14088" width="5.140625" style="287" customWidth="1"/>
    <col min="14089" max="14089" width="6.7109375" style="287" customWidth="1"/>
    <col min="14090" max="14093" width="3.28515625" style="287"/>
    <col min="14094" max="14095" width="4.28515625" style="287" customWidth="1"/>
    <col min="14096" max="14096" width="4.42578125" style="287" customWidth="1"/>
    <col min="14097" max="14101" width="3.28515625" style="287"/>
    <col min="14102" max="14102" width="4.5703125" style="287" customWidth="1"/>
    <col min="14103" max="14112" width="3.28515625" style="287"/>
    <col min="14113" max="14113" width="4" style="287" customWidth="1"/>
    <col min="14114" max="14114" width="3.28515625" style="287"/>
    <col min="14115" max="14115" width="5.7109375" style="287" customWidth="1"/>
    <col min="14116" max="14116" width="4.42578125" style="287" customWidth="1"/>
    <col min="14117" max="14121" width="3.28515625" style="287"/>
    <col min="14122" max="14122" width="4.42578125" style="287" customWidth="1"/>
    <col min="14123" max="14123" width="3.28515625" style="287"/>
    <col min="14124" max="14124" width="4" style="287" customWidth="1"/>
    <col min="14125" max="14125" width="4.42578125" style="287" customWidth="1"/>
    <col min="14126" max="14126" width="5.7109375" style="287" customWidth="1"/>
    <col min="14127" max="14129" width="5" style="287" customWidth="1"/>
    <col min="14130" max="14339" width="3.28515625" style="287"/>
    <col min="14340" max="14340" width="4.5703125" style="287" customWidth="1"/>
    <col min="14341" max="14342" width="3.28515625" style="287"/>
    <col min="14343" max="14343" width="6.140625" style="287" customWidth="1"/>
    <col min="14344" max="14344" width="5.140625" style="287" customWidth="1"/>
    <col min="14345" max="14345" width="6.7109375" style="287" customWidth="1"/>
    <col min="14346" max="14349" width="3.28515625" style="287"/>
    <col min="14350" max="14351" width="4.28515625" style="287" customWidth="1"/>
    <col min="14352" max="14352" width="4.42578125" style="287" customWidth="1"/>
    <col min="14353" max="14357" width="3.28515625" style="287"/>
    <col min="14358" max="14358" width="4.5703125" style="287" customWidth="1"/>
    <col min="14359" max="14368" width="3.28515625" style="287"/>
    <col min="14369" max="14369" width="4" style="287" customWidth="1"/>
    <col min="14370" max="14370" width="3.28515625" style="287"/>
    <col min="14371" max="14371" width="5.7109375" style="287" customWidth="1"/>
    <col min="14372" max="14372" width="4.42578125" style="287" customWidth="1"/>
    <col min="14373" max="14377" width="3.28515625" style="287"/>
    <col min="14378" max="14378" width="4.42578125" style="287" customWidth="1"/>
    <col min="14379" max="14379" width="3.28515625" style="287"/>
    <col min="14380" max="14380" width="4" style="287" customWidth="1"/>
    <col min="14381" max="14381" width="4.42578125" style="287" customWidth="1"/>
    <col min="14382" max="14382" width="5.7109375" style="287" customWidth="1"/>
    <col min="14383" max="14385" width="5" style="287" customWidth="1"/>
    <col min="14386" max="14595" width="3.28515625" style="287"/>
    <col min="14596" max="14596" width="4.5703125" style="287" customWidth="1"/>
    <col min="14597" max="14598" width="3.28515625" style="287"/>
    <col min="14599" max="14599" width="6.140625" style="287" customWidth="1"/>
    <col min="14600" max="14600" width="5.140625" style="287" customWidth="1"/>
    <col min="14601" max="14601" width="6.7109375" style="287" customWidth="1"/>
    <col min="14602" max="14605" width="3.28515625" style="287"/>
    <col min="14606" max="14607" width="4.28515625" style="287" customWidth="1"/>
    <col min="14608" max="14608" width="4.42578125" style="287" customWidth="1"/>
    <col min="14609" max="14613" width="3.28515625" style="287"/>
    <col min="14614" max="14614" width="4.5703125" style="287" customWidth="1"/>
    <col min="14615" max="14624" width="3.28515625" style="287"/>
    <col min="14625" max="14625" width="4" style="287" customWidth="1"/>
    <col min="14626" max="14626" width="3.28515625" style="287"/>
    <col min="14627" max="14627" width="5.7109375" style="287" customWidth="1"/>
    <col min="14628" max="14628" width="4.42578125" style="287" customWidth="1"/>
    <col min="14629" max="14633" width="3.28515625" style="287"/>
    <col min="14634" max="14634" width="4.42578125" style="287" customWidth="1"/>
    <col min="14635" max="14635" width="3.28515625" style="287"/>
    <col min="14636" max="14636" width="4" style="287" customWidth="1"/>
    <col min="14637" max="14637" width="4.42578125" style="287" customWidth="1"/>
    <col min="14638" max="14638" width="5.7109375" style="287" customWidth="1"/>
    <col min="14639" max="14641" width="5" style="287" customWidth="1"/>
    <col min="14642" max="14851" width="3.28515625" style="287"/>
    <col min="14852" max="14852" width="4.5703125" style="287" customWidth="1"/>
    <col min="14853" max="14854" width="3.28515625" style="287"/>
    <col min="14855" max="14855" width="6.140625" style="287" customWidth="1"/>
    <col min="14856" max="14856" width="5.140625" style="287" customWidth="1"/>
    <col min="14857" max="14857" width="6.7109375" style="287" customWidth="1"/>
    <col min="14858" max="14861" width="3.28515625" style="287"/>
    <col min="14862" max="14863" width="4.28515625" style="287" customWidth="1"/>
    <col min="14864" max="14864" width="4.42578125" style="287" customWidth="1"/>
    <col min="14865" max="14869" width="3.28515625" style="287"/>
    <col min="14870" max="14870" width="4.5703125" style="287" customWidth="1"/>
    <col min="14871" max="14880" width="3.28515625" style="287"/>
    <col min="14881" max="14881" width="4" style="287" customWidth="1"/>
    <col min="14882" max="14882" width="3.28515625" style="287"/>
    <col min="14883" max="14883" width="5.7109375" style="287" customWidth="1"/>
    <col min="14884" max="14884" width="4.42578125" style="287" customWidth="1"/>
    <col min="14885" max="14889" width="3.28515625" style="287"/>
    <col min="14890" max="14890" width="4.42578125" style="287" customWidth="1"/>
    <col min="14891" max="14891" width="3.28515625" style="287"/>
    <col min="14892" max="14892" width="4" style="287" customWidth="1"/>
    <col min="14893" max="14893" width="4.42578125" style="287" customWidth="1"/>
    <col min="14894" max="14894" width="5.7109375" style="287" customWidth="1"/>
    <col min="14895" max="14897" width="5" style="287" customWidth="1"/>
    <col min="14898" max="15107" width="3.28515625" style="287"/>
    <col min="15108" max="15108" width="4.5703125" style="287" customWidth="1"/>
    <col min="15109" max="15110" width="3.28515625" style="287"/>
    <col min="15111" max="15111" width="6.140625" style="287" customWidth="1"/>
    <col min="15112" max="15112" width="5.140625" style="287" customWidth="1"/>
    <col min="15113" max="15113" width="6.7109375" style="287" customWidth="1"/>
    <col min="15114" max="15117" width="3.28515625" style="287"/>
    <col min="15118" max="15119" width="4.28515625" style="287" customWidth="1"/>
    <col min="15120" max="15120" width="4.42578125" style="287" customWidth="1"/>
    <col min="15121" max="15125" width="3.28515625" style="287"/>
    <col min="15126" max="15126" width="4.5703125" style="287" customWidth="1"/>
    <col min="15127" max="15136" width="3.28515625" style="287"/>
    <col min="15137" max="15137" width="4" style="287" customWidth="1"/>
    <col min="15138" max="15138" width="3.28515625" style="287"/>
    <col min="15139" max="15139" width="5.7109375" style="287" customWidth="1"/>
    <col min="15140" max="15140" width="4.42578125" style="287" customWidth="1"/>
    <col min="15141" max="15145" width="3.28515625" style="287"/>
    <col min="15146" max="15146" width="4.42578125" style="287" customWidth="1"/>
    <col min="15147" max="15147" width="3.28515625" style="287"/>
    <col min="15148" max="15148" width="4" style="287" customWidth="1"/>
    <col min="15149" max="15149" width="4.42578125" style="287" customWidth="1"/>
    <col min="15150" max="15150" width="5.7109375" style="287" customWidth="1"/>
    <col min="15151" max="15153" width="5" style="287" customWidth="1"/>
    <col min="15154" max="15363" width="3.28515625" style="287"/>
    <col min="15364" max="15364" width="4.5703125" style="287" customWidth="1"/>
    <col min="15365" max="15366" width="3.28515625" style="287"/>
    <col min="15367" max="15367" width="6.140625" style="287" customWidth="1"/>
    <col min="15368" max="15368" width="5.140625" style="287" customWidth="1"/>
    <col min="15369" max="15369" width="6.7109375" style="287" customWidth="1"/>
    <col min="15370" max="15373" width="3.28515625" style="287"/>
    <col min="15374" max="15375" width="4.28515625" style="287" customWidth="1"/>
    <col min="15376" max="15376" width="4.42578125" style="287" customWidth="1"/>
    <col min="15377" max="15381" width="3.28515625" style="287"/>
    <col min="15382" max="15382" width="4.5703125" style="287" customWidth="1"/>
    <col min="15383" max="15392" width="3.28515625" style="287"/>
    <col min="15393" max="15393" width="4" style="287" customWidth="1"/>
    <col min="15394" max="15394" width="3.28515625" style="287"/>
    <col min="15395" max="15395" width="5.7109375" style="287" customWidth="1"/>
    <col min="15396" max="15396" width="4.42578125" style="287" customWidth="1"/>
    <col min="15397" max="15401" width="3.28515625" style="287"/>
    <col min="15402" max="15402" width="4.42578125" style="287" customWidth="1"/>
    <col min="15403" max="15403" width="3.28515625" style="287"/>
    <col min="15404" max="15404" width="4" style="287" customWidth="1"/>
    <col min="15405" max="15405" width="4.42578125" style="287" customWidth="1"/>
    <col min="15406" max="15406" width="5.7109375" style="287" customWidth="1"/>
    <col min="15407" max="15409" width="5" style="287" customWidth="1"/>
    <col min="15410" max="15619" width="3.28515625" style="287"/>
    <col min="15620" max="15620" width="4.5703125" style="287" customWidth="1"/>
    <col min="15621" max="15622" width="3.28515625" style="287"/>
    <col min="15623" max="15623" width="6.140625" style="287" customWidth="1"/>
    <col min="15624" max="15624" width="5.140625" style="287" customWidth="1"/>
    <col min="15625" max="15625" width="6.7109375" style="287" customWidth="1"/>
    <col min="15626" max="15629" width="3.28515625" style="287"/>
    <col min="15630" max="15631" width="4.28515625" style="287" customWidth="1"/>
    <col min="15632" max="15632" width="4.42578125" style="287" customWidth="1"/>
    <col min="15633" max="15637" width="3.28515625" style="287"/>
    <col min="15638" max="15638" width="4.5703125" style="287" customWidth="1"/>
    <col min="15639" max="15648" width="3.28515625" style="287"/>
    <col min="15649" max="15649" width="4" style="287" customWidth="1"/>
    <col min="15650" max="15650" width="3.28515625" style="287"/>
    <col min="15651" max="15651" width="5.7109375" style="287" customWidth="1"/>
    <col min="15652" max="15652" width="4.42578125" style="287" customWidth="1"/>
    <col min="15653" max="15657" width="3.28515625" style="287"/>
    <col min="15658" max="15658" width="4.42578125" style="287" customWidth="1"/>
    <col min="15659" max="15659" width="3.28515625" style="287"/>
    <col min="15660" max="15660" width="4" style="287" customWidth="1"/>
    <col min="15661" max="15661" width="4.42578125" style="287" customWidth="1"/>
    <col min="15662" max="15662" width="5.7109375" style="287" customWidth="1"/>
    <col min="15663" max="15665" width="5" style="287" customWidth="1"/>
    <col min="15666" max="15875" width="3.28515625" style="287"/>
    <col min="15876" max="15876" width="4.5703125" style="287" customWidth="1"/>
    <col min="15877" max="15878" width="3.28515625" style="287"/>
    <col min="15879" max="15879" width="6.140625" style="287" customWidth="1"/>
    <col min="15880" max="15880" width="5.140625" style="287" customWidth="1"/>
    <col min="15881" max="15881" width="6.7109375" style="287" customWidth="1"/>
    <col min="15882" max="15885" width="3.28515625" style="287"/>
    <col min="15886" max="15887" width="4.28515625" style="287" customWidth="1"/>
    <col min="15888" max="15888" width="4.42578125" style="287" customWidth="1"/>
    <col min="15889" max="15893" width="3.28515625" style="287"/>
    <col min="15894" max="15894" width="4.5703125" style="287" customWidth="1"/>
    <col min="15895" max="15904" width="3.28515625" style="287"/>
    <col min="15905" max="15905" width="4" style="287" customWidth="1"/>
    <col min="15906" max="15906" width="3.28515625" style="287"/>
    <col min="15907" max="15907" width="5.7109375" style="287" customWidth="1"/>
    <col min="15908" max="15908" width="4.42578125" style="287" customWidth="1"/>
    <col min="15909" max="15913" width="3.28515625" style="287"/>
    <col min="15914" max="15914" width="4.42578125" style="287" customWidth="1"/>
    <col min="15915" max="15915" width="3.28515625" style="287"/>
    <col min="15916" max="15916" width="4" style="287" customWidth="1"/>
    <col min="15917" max="15917" width="4.42578125" style="287" customWidth="1"/>
    <col min="15918" max="15918" width="5.7109375" style="287" customWidth="1"/>
    <col min="15919" max="15921" width="5" style="287" customWidth="1"/>
    <col min="15922" max="16131" width="3.28515625" style="287"/>
    <col min="16132" max="16132" width="4.5703125" style="287" customWidth="1"/>
    <col min="16133" max="16134" width="3.28515625" style="287"/>
    <col min="16135" max="16135" width="6.140625" style="287" customWidth="1"/>
    <col min="16136" max="16136" width="5.140625" style="287" customWidth="1"/>
    <col min="16137" max="16137" width="6.7109375" style="287" customWidth="1"/>
    <col min="16138" max="16141" width="3.28515625" style="287"/>
    <col min="16142" max="16143" width="4.28515625" style="287" customWidth="1"/>
    <col min="16144" max="16144" width="4.42578125" style="287" customWidth="1"/>
    <col min="16145" max="16149" width="3.28515625" style="287"/>
    <col min="16150" max="16150" width="4.5703125" style="287" customWidth="1"/>
    <col min="16151" max="16160" width="3.28515625" style="287"/>
    <col min="16161" max="16161" width="4" style="287" customWidth="1"/>
    <col min="16162" max="16162" width="3.28515625" style="287"/>
    <col min="16163" max="16163" width="5.7109375" style="287" customWidth="1"/>
    <col min="16164" max="16164" width="4.42578125" style="287" customWidth="1"/>
    <col min="16165" max="16169" width="3.28515625" style="287"/>
    <col min="16170" max="16170" width="4.42578125" style="287" customWidth="1"/>
    <col min="16171" max="16171" width="3.28515625" style="287"/>
    <col min="16172" max="16172" width="4" style="287" customWidth="1"/>
    <col min="16173" max="16173" width="4.42578125" style="287" customWidth="1"/>
    <col min="16174" max="16174" width="5.7109375" style="287" customWidth="1"/>
    <col min="16175" max="16177" width="5" style="287" customWidth="1"/>
    <col min="16178" max="16384" width="3.28515625" style="287"/>
  </cols>
  <sheetData>
    <row r="1" spans="1:53" ht="23.25" x14ac:dyDescent="0.35">
      <c r="A1" s="1148" t="s">
        <v>47</v>
      </c>
      <c r="B1" s="1148"/>
      <c r="C1" s="1148"/>
      <c r="D1" s="1148"/>
      <c r="E1" s="1148"/>
      <c r="F1" s="1148"/>
      <c r="G1" s="1148"/>
      <c r="H1" s="1148"/>
      <c r="I1" s="1148"/>
      <c r="J1" s="1148"/>
      <c r="K1" s="1148"/>
      <c r="L1" s="1148"/>
      <c r="M1" s="1148"/>
      <c r="N1" s="1148"/>
      <c r="O1" s="1148"/>
      <c r="P1" s="1155" t="s">
        <v>46</v>
      </c>
      <c r="Q1" s="1155"/>
      <c r="R1" s="1155"/>
      <c r="S1" s="1155"/>
      <c r="T1" s="1155"/>
      <c r="U1" s="1155"/>
      <c r="V1" s="1155"/>
      <c r="W1" s="1155"/>
      <c r="X1" s="1155"/>
      <c r="Y1" s="1155"/>
      <c r="Z1" s="1155"/>
      <c r="AA1" s="1155"/>
      <c r="AB1" s="1155"/>
      <c r="AC1" s="1155"/>
      <c r="AD1" s="1155"/>
      <c r="AE1" s="1155"/>
      <c r="AF1" s="1155"/>
      <c r="AG1" s="1155"/>
      <c r="AH1" s="1155"/>
      <c r="AI1" s="1155"/>
      <c r="AJ1" s="1155"/>
      <c r="AK1" s="1155"/>
      <c r="AL1" s="1155"/>
      <c r="AM1" s="1155"/>
      <c r="AN1" s="1155"/>
      <c r="AO1" s="1156"/>
      <c r="AP1" s="1156"/>
      <c r="AQ1" s="1156"/>
      <c r="AR1" s="1156"/>
      <c r="AS1" s="1156"/>
      <c r="AT1" s="1156"/>
      <c r="AU1" s="1156"/>
      <c r="AV1" s="1156"/>
      <c r="AW1" s="1156"/>
      <c r="AX1" s="1156"/>
      <c r="AY1" s="1156"/>
      <c r="AZ1" s="1156"/>
      <c r="BA1" s="1156"/>
    </row>
    <row r="2" spans="1:53" ht="23.25" x14ac:dyDescent="0.35">
      <c r="A2" s="1148" t="s">
        <v>48</v>
      </c>
      <c r="B2" s="1148"/>
      <c r="C2" s="1148"/>
      <c r="D2" s="1148"/>
      <c r="E2" s="1148"/>
      <c r="F2" s="1148"/>
      <c r="G2" s="1148"/>
      <c r="H2" s="1148"/>
      <c r="I2" s="1148"/>
      <c r="J2" s="1148"/>
      <c r="K2" s="1148"/>
      <c r="L2" s="1148"/>
      <c r="M2" s="1148"/>
      <c r="N2" s="1148"/>
      <c r="O2" s="1148"/>
      <c r="P2" s="1149" t="s">
        <v>49</v>
      </c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49"/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49"/>
      <c r="AN2" s="1149"/>
      <c r="AO2" s="1157"/>
      <c r="AP2" s="1157"/>
      <c r="AQ2" s="1157"/>
      <c r="AR2" s="1157"/>
      <c r="AS2" s="1157"/>
      <c r="AT2" s="1157"/>
      <c r="AU2" s="1157"/>
      <c r="AV2" s="1157"/>
      <c r="AW2" s="1157"/>
      <c r="AX2" s="1157"/>
      <c r="AY2" s="1157"/>
      <c r="AZ2" s="1157"/>
      <c r="BA2" s="1157"/>
    </row>
    <row r="3" spans="1:53" ht="23.25" x14ac:dyDescent="0.35">
      <c r="A3" s="1148" t="s">
        <v>330</v>
      </c>
      <c r="B3" s="1148"/>
      <c r="C3" s="1148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  <c r="O3" s="1148"/>
      <c r="P3" s="1149"/>
      <c r="Q3" s="1149"/>
      <c r="R3" s="1149"/>
      <c r="S3" s="1149"/>
      <c r="T3" s="1149"/>
      <c r="U3" s="1149"/>
      <c r="V3" s="1149"/>
      <c r="W3" s="1149"/>
      <c r="X3" s="1149"/>
      <c r="Y3" s="1149"/>
      <c r="Z3" s="1149"/>
      <c r="AA3" s="1149"/>
      <c r="AB3" s="1149"/>
      <c r="AC3" s="1149"/>
      <c r="AD3" s="1149"/>
      <c r="AE3" s="1149"/>
      <c r="AF3" s="1149"/>
      <c r="AG3" s="1149"/>
      <c r="AH3" s="1149"/>
      <c r="AI3" s="1149"/>
      <c r="AJ3" s="1149"/>
      <c r="AK3" s="1149"/>
      <c r="AL3" s="1149"/>
      <c r="AM3" s="1149"/>
      <c r="AN3" s="1149"/>
      <c r="AO3" s="1150"/>
      <c r="AP3" s="1150"/>
      <c r="AQ3" s="1150"/>
      <c r="AR3" s="1150"/>
      <c r="AS3" s="1150"/>
      <c r="AT3" s="1150"/>
      <c r="AU3" s="1150"/>
      <c r="AV3" s="1150"/>
      <c r="AW3" s="1150"/>
      <c r="AX3" s="1150"/>
      <c r="AY3" s="1150"/>
      <c r="AZ3" s="1150"/>
      <c r="BA3" s="1150"/>
    </row>
    <row r="4" spans="1:53" ht="23.25" x14ac:dyDescent="0.35">
      <c r="A4" s="1151" t="s">
        <v>430</v>
      </c>
      <c r="B4" s="1151"/>
      <c r="C4" s="1151"/>
      <c r="D4" s="1151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2" t="s">
        <v>50</v>
      </c>
      <c r="Q4" s="1152"/>
      <c r="R4" s="1152"/>
      <c r="S4" s="1152"/>
      <c r="T4" s="1152"/>
      <c r="U4" s="1152"/>
      <c r="V4" s="1152"/>
      <c r="W4" s="1152"/>
      <c r="X4" s="1152"/>
      <c r="Y4" s="1152"/>
      <c r="Z4" s="1152"/>
      <c r="AA4" s="1152"/>
      <c r="AB4" s="1152"/>
      <c r="AC4" s="1152"/>
      <c r="AD4" s="1152"/>
      <c r="AE4" s="1152"/>
      <c r="AF4" s="1152"/>
      <c r="AG4" s="1152"/>
      <c r="AH4" s="1152"/>
      <c r="AI4" s="1152"/>
      <c r="AJ4" s="1152"/>
      <c r="AK4" s="1152"/>
      <c r="AL4" s="1152"/>
      <c r="AM4" s="1152"/>
      <c r="AN4" s="1152"/>
      <c r="AO4" s="1153" t="s">
        <v>524</v>
      </c>
      <c r="AP4" s="1153"/>
      <c r="AQ4" s="1153"/>
      <c r="AR4" s="1153"/>
      <c r="AS4" s="1153"/>
      <c r="AT4" s="1153"/>
      <c r="AU4" s="1153"/>
      <c r="AV4" s="1153"/>
      <c r="AW4" s="1153"/>
      <c r="AX4" s="1153"/>
      <c r="AY4" s="1153"/>
      <c r="AZ4" s="1153"/>
      <c r="BA4" s="1153"/>
    </row>
    <row r="5" spans="1:53" ht="18.75" customHeight="1" x14ac:dyDescent="0.35">
      <c r="A5" s="324"/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1154" t="s">
        <v>331</v>
      </c>
      <c r="Q5" s="1154"/>
      <c r="R5" s="1154"/>
      <c r="S5" s="1154"/>
      <c r="T5" s="1154"/>
      <c r="U5" s="1154"/>
      <c r="V5" s="1154"/>
      <c r="W5" s="1154"/>
      <c r="X5" s="1154"/>
      <c r="Y5" s="1154"/>
      <c r="Z5" s="1154"/>
      <c r="AA5" s="1154"/>
      <c r="AB5" s="1154"/>
      <c r="AC5" s="1154"/>
      <c r="AD5" s="1154"/>
      <c r="AE5" s="1154"/>
      <c r="AF5" s="1154"/>
      <c r="AG5" s="1154"/>
      <c r="AH5" s="1154"/>
      <c r="AI5" s="1154"/>
      <c r="AJ5" s="1154"/>
      <c r="AK5" s="1154"/>
      <c r="AL5" s="1154"/>
      <c r="AM5" s="1154"/>
      <c r="AN5" s="1154"/>
      <c r="AO5" s="1153"/>
      <c r="AP5" s="1153"/>
      <c r="AQ5" s="1153"/>
      <c r="AR5" s="1153"/>
      <c r="AS5" s="1153"/>
      <c r="AT5" s="1153"/>
      <c r="AU5" s="1153"/>
      <c r="AV5" s="1153"/>
      <c r="AW5" s="1153"/>
      <c r="AX5" s="1153"/>
      <c r="AY5" s="1153"/>
      <c r="AZ5" s="1153"/>
      <c r="BA5" s="1153"/>
    </row>
    <row r="6" spans="1:53" s="288" customFormat="1" ht="23.25" x14ac:dyDescent="0.35">
      <c r="A6" s="1148" t="s">
        <v>82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  <c r="O6" s="1148"/>
      <c r="P6" s="1158" t="s">
        <v>347</v>
      </c>
      <c r="Q6" s="1158"/>
      <c r="R6" s="1158"/>
      <c r="S6" s="1158"/>
      <c r="T6" s="1158"/>
      <c r="U6" s="1158"/>
      <c r="V6" s="1158"/>
      <c r="W6" s="1158"/>
      <c r="X6" s="1158"/>
      <c r="Y6" s="1158"/>
      <c r="Z6" s="1158"/>
      <c r="AA6" s="1158"/>
      <c r="AB6" s="1158"/>
      <c r="AC6" s="1158"/>
      <c r="AD6" s="1158"/>
      <c r="AE6" s="1158"/>
      <c r="AF6" s="1158"/>
      <c r="AG6" s="1158"/>
      <c r="AH6" s="1158"/>
      <c r="AI6" s="1158"/>
      <c r="AJ6" s="1158"/>
      <c r="AK6" s="1158"/>
      <c r="AL6" s="1158"/>
      <c r="AM6" s="1158"/>
      <c r="AN6" s="1158"/>
      <c r="AO6" s="1153" t="s">
        <v>332</v>
      </c>
      <c r="AP6" s="1159"/>
      <c r="AQ6" s="1159"/>
      <c r="AR6" s="1159"/>
      <c r="AS6" s="1159"/>
      <c r="AT6" s="1159"/>
      <c r="AU6" s="1159"/>
      <c r="AV6" s="1159"/>
      <c r="AW6" s="1159"/>
      <c r="AX6" s="1159"/>
      <c r="AY6" s="1159"/>
      <c r="AZ6" s="1159"/>
      <c r="BA6" s="1159"/>
    </row>
    <row r="7" spans="1:53" s="288" customFormat="1" ht="18.75" customHeight="1" x14ac:dyDescent="0.35">
      <c r="A7" s="1148" t="s">
        <v>51</v>
      </c>
      <c r="B7" s="1148"/>
      <c r="C7" s="1148"/>
      <c r="D7" s="1148"/>
      <c r="E7" s="1148"/>
      <c r="F7" s="1148"/>
      <c r="G7" s="1148"/>
      <c r="H7" s="1148"/>
      <c r="I7" s="1148"/>
      <c r="J7" s="1148"/>
      <c r="K7" s="1148"/>
      <c r="L7" s="1148"/>
      <c r="M7" s="1148"/>
      <c r="N7" s="1148"/>
      <c r="O7" s="1148"/>
      <c r="P7" s="1160" t="s">
        <v>522</v>
      </c>
      <c r="Q7" s="1161"/>
      <c r="R7" s="1161"/>
      <c r="S7" s="1161"/>
      <c r="T7" s="1161"/>
      <c r="U7" s="1161"/>
      <c r="V7" s="1161"/>
      <c r="W7" s="1161"/>
      <c r="X7" s="1161"/>
      <c r="Y7" s="1161"/>
      <c r="Z7" s="1161"/>
      <c r="AA7" s="1161"/>
      <c r="AB7" s="1161"/>
      <c r="AC7" s="1161"/>
      <c r="AD7" s="1161"/>
      <c r="AE7" s="1161"/>
      <c r="AF7" s="1161"/>
      <c r="AG7" s="1161"/>
      <c r="AH7" s="1161"/>
      <c r="AI7" s="1161"/>
      <c r="AJ7" s="1161"/>
      <c r="AK7" s="1161"/>
      <c r="AL7" s="1161"/>
      <c r="AM7" s="1161"/>
      <c r="AN7" s="1161"/>
      <c r="AO7" s="1162" t="s">
        <v>333</v>
      </c>
      <c r="AP7" s="1163"/>
      <c r="AQ7" s="1163"/>
      <c r="AR7" s="1163"/>
      <c r="AS7" s="1163"/>
      <c r="AT7" s="1163"/>
      <c r="AU7" s="1163"/>
      <c r="AV7" s="1163"/>
      <c r="AW7" s="1163"/>
      <c r="AX7" s="1163"/>
      <c r="AY7" s="1163"/>
      <c r="AZ7" s="1163"/>
      <c r="BA7" s="1163"/>
    </row>
    <row r="8" spans="1:53" s="288" customFormat="1" ht="18.75" customHeight="1" x14ac:dyDescent="0.3">
      <c r="A8" s="1156"/>
      <c r="B8" s="1156"/>
      <c r="C8" s="1156"/>
      <c r="D8" s="1156"/>
      <c r="E8" s="1156"/>
      <c r="F8" s="1156"/>
      <c r="G8" s="1156"/>
      <c r="H8" s="1156"/>
      <c r="I8" s="1156"/>
      <c r="J8" s="1156"/>
      <c r="K8" s="1156"/>
      <c r="L8" s="1156"/>
      <c r="M8" s="1156"/>
      <c r="N8" s="1156"/>
      <c r="O8" s="1156"/>
      <c r="P8" s="1160" t="s">
        <v>334</v>
      </c>
      <c r="Q8" s="1160"/>
      <c r="R8" s="1160"/>
      <c r="S8" s="1160"/>
      <c r="T8" s="1160"/>
      <c r="U8" s="1160"/>
      <c r="V8" s="1160"/>
      <c r="W8" s="1160"/>
      <c r="X8" s="1160"/>
      <c r="Y8" s="1160"/>
      <c r="Z8" s="1160"/>
      <c r="AA8" s="1160"/>
      <c r="AB8" s="1160"/>
      <c r="AC8" s="1160"/>
      <c r="AD8" s="1160"/>
      <c r="AE8" s="1160"/>
      <c r="AF8" s="1160"/>
      <c r="AG8" s="1160"/>
      <c r="AH8" s="1160"/>
      <c r="AI8" s="1160"/>
      <c r="AJ8" s="1160"/>
      <c r="AK8" s="1160"/>
      <c r="AL8" s="1160"/>
      <c r="AM8" s="1160"/>
      <c r="AN8" s="1160"/>
      <c r="AO8" s="1163"/>
      <c r="AP8" s="1163"/>
      <c r="AQ8" s="1163"/>
      <c r="AR8" s="1163"/>
      <c r="AS8" s="1163"/>
      <c r="AT8" s="1163"/>
      <c r="AU8" s="1163"/>
      <c r="AV8" s="1163"/>
      <c r="AW8" s="1163"/>
      <c r="AX8" s="1163"/>
      <c r="AY8" s="1163"/>
      <c r="AZ8" s="1163"/>
      <c r="BA8" s="1163"/>
    </row>
    <row r="9" spans="1:53" s="288" customFormat="1" ht="18.75" customHeight="1" x14ac:dyDescent="0.3">
      <c r="P9" s="1154" t="s">
        <v>523</v>
      </c>
      <c r="Q9" s="1154"/>
      <c r="R9" s="1154"/>
      <c r="S9" s="1154"/>
      <c r="T9" s="1154"/>
      <c r="U9" s="1154"/>
      <c r="V9" s="1154"/>
      <c r="W9" s="1154"/>
      <c r="X9" s="1154"/>
      <c r="Y9" s="1154"/>
      <c r="Z9" s="1154"/>
      <c r="AA9" s="1154"/>
      <c r="AB9" s="1154"/>
      <c r="AC9" s="1154"/>
      <c r="AD9" s="1154"/>
      <c r="AE9" s="1154"/>
      <c r="AF9" s="1154"/>
      <c r="AG9" s="1154"/>
      <c r="AH9" s="1154"/>
      <c r="AI9" s="1154"/>
      <c r="AJ9" s="1154"/>
      <c r="AK9" s="1154"/>
      <c r="AL9" s="1154"/>
      <c r="AM9" s="1154"/>
      <c r="AN9" s="1154"/>
      <c r="AO9" s="1163"/>
      <c r="AP9" s="1163"/>
      <c r="AQ9" s="1163"/>
      <c r="AR9" s="1163"/>
      <c r="AS9" s="1163"/>
      <c r="AT9" s="1163"/>
      <c r="AU9" s="1163"/>
      <c r="AV9" s="1163"/>
      <c r="AW9" s="1163"/>
      <c r="AX9" s="1163"/>
      <c r="AY9" s="1163"/>
      <c r="AZ9" s="1163"/>
      <c r="BA9" s="1163"/>
    </row>
    <row r="10" spans="1:53" s="288" customFormat="1" ht="18.75" customHeight="1" x14ac:dyDescent="0.3"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</row>
    <row r="11" spans="1:53" s="288" customFormat="1" ht="18.75" x14ac:dyDescent="0.3">
      <c r="A11" s="1152" t="s">
        <v>335</v>
      </c>
      <c r="B11" s="1152"/>
      <c r="C11" s="1152"/>
      <c r="D11" s="1152"/>
      <c r="E11" s="1152"/>
      <c r="F11" s="1152"/>
      <c r="G11" s="1152"/>
      <c r="H11" s="1152"/>
      <c r="I11" s="1152"/>
      <c r="J11" s="1152"/>
      <c r="K11" s="1152"/>
      <c r="L11" s="1152"/>
      <c r="M11" s="1152"/>
      <c r="N11" s="1152"/>
      <c r="O11" s="1152"/>
      <c r="P11" s="1152"/>
      <c r="Q11" s="1152"/>
      <c r="R11" s="1152"/>
      <c r="S11" s="1152"/>
      <c r="T11" s="1152"/>
      <c r="U11" s="1152"/>
      <c r="V11" s="1152"/>
      <c r="W11" s="1152"/>
      <c r="X11" s="1152"/>
      <c r="Y11" s="1152"/>
      <c r="Z11" s="1152"/>
      <c r="AA11" s="1152"/>
      <c r="AB11" s="1152"/>
      <c r="AC11" s="1152"/>
      <c r="AD11" s="1152"/>
      <c r="AE11" s="1152"/>
      <c r="AF11" s="1152"/>
      <c r="AG11" s="1152"/>
      <c r="AH11" s="1152"/>
      <c r="AI11" s="1152"/>
      <c r="AJ11" s="1152"/>
      <c r="AK11" s="1152"/>
      <c r="AL11" s="1152"/>
      <c r="AM11" s="1152"/>
      <c r="AN11" s="1152"/>
      <c r="AO11" s="1152"/>
      <c r="AP11" s="1152"/>
      <c r="AQ11" s="1152"/>
      <c r="AR11" s="1152"/>
      <c r="AS11" s="1152"/>
      <c r="AT11" s="1152"/>
      <c r="AU11" s="1152"/>
      <c r="AV11" s="1152"/>
      <c r="AW11" s="1152"/>
      <c r="AX11" s="1152"/>
      <c r="AY11" s="1152"/>
      <c r="AZ11" s="1152"/>
      <c r="BA11" s="1152"/>
    </row>
    <row r="12" spans="1:53" s="288" customFormat="1" ht="18.75" customHeight="1" x14ac:dyDescent="0.3">
      <c r="A12" s="1179" t="s">
        <v>53</v>
      </c>
      <c r="B12" s="1180" t="s">
        <v>54</v>
      </c>
      <c r="C12" s="1180"/>
      <c r="D12" s="1180"/>
      <c r="E12" s="1180"/>
      <c r="F12" s="1180" t="s">
        <v>55</v>
      </c>
      <c r="G12" s="1180"/>
      <c r="H12" s="1180"/>
      <c r="I12" s="1180"/>
      <c r="J12" s="1181" t="s">
        <v>56</v>
      </c>
      <c r="K12" s="1182"/>
      <c r="L12" s="1182"/>
      <c r="M12" s="1182"/>
      <c r="N12" s="1182"/>
      <c r="O12" s="1183" t="s">
        <v>57</v>
      </c>
      <c r="P12" s="1182"/>
      <c r="Q12" s="1182"/>
      <c r="R12" s="1184"/>
      <c r="S12" s="1185" t="s">
        <v>58</v>
      </c>
      <c r="T12" s="1164"/>
      <c r="U12" s="1164"/>
      <c r="V12" s="1164"/>
      <c r="W12" s="1166"/>
      <c r="X12" s="1180" t="s">
        <v>59</v>
      </c>
      <c r="Y12" s="1180"/>
      <c r="Z12" s="1180"/>
      <c r="AA12" s="1180"/>
      <c r="AB12" s="1185" t="s">
        <v>60</v>
      </c>
      <c r="AC12" s="1165"/>
      <c r="AD12" s="1165"/>
      <c r="AE12" s="1166"/>
      <c r="AF12" s="1185" t="s">
        <v>61</v>
      </c>
      <c r="AG12" s="1165"/>
      <c r="AH12" s="1165"/>
      <c r="AI12" s="1166"/>
      <c r="AJ12" s="1185" t="s">
        <v>62</v>
      </c>
      <c r="AK12" s="1165"/>
      <c r="AL12" s="1165"/>
      <c r="AM12" s="1165"/>
      <c r="AN12" s="1166"/>
      <c r="AO12" s="1180" t="s">
        <v>63</v>
      </c>
      <c r="AP12" s="1180"/>
      <c r="AQ12" s="1180"/>
      <c r="AR12" s="1180"/>
      <c r="AS12" s="1185" t="s">
        <v>64</v>
      </c>
      <c r="AT12" s="1164"/>
      <c r="AU12" s="1164"/>
      <c r="AV12" s="1164"/>
      <c r="AW12" s="1166"/>
      <c r="AX12" s="1164" t="s">
        <v>65</v>
      </c>
      <c r="AY12" s="1165"/>
      <c r="AZ12" s="1165"/>
      <c r="BA12" s="1166"/>
    </row>
    <row r="13" spans="1:53" x14ac:dyDescent="0.25">
      <c r="A13" s="1179"/>
      <c r="B13" s="323">
        <v>1</v>
      </c>
      <c r="C13" s="323">
        <v>2</v>
      </c>
      <c r="D13" s="323">
        <v>3</v>
      </c>
      <c r="E13" s="323">
        <v>4</v>
      </c>
      <c r="F13" s="323">
        <v>5</v>
      </c>
      <c r="G13" s="323">
        <v>6</v>
      </c>
      <c r="H13" s="323">
        <v>7</v>
      </c>
      <c r="I13" s="323">
        <v>8</v>
      </c>
      <c r="J13" s="323">
        <v>9</v>
      </c>
      <c r="K13" s="323">
        <v>10</v>
      </c>
      <c r="L13" s="323">
        <v>11</v>
      </c>
      <c r="M13" s="323">
        <v>12</v>
      </c>
      <c r="N13" s="323">
        <v>13</v>
      </c>
      <c r="O13" s="323">
        <v>14</v>
      </c>
      <c r="P13" s="323">
        <v>15</v>
      </c>
      <c r="Q13" s="323">
        <v>16</v>
      </c>
      <c r="R13" s="323">
        <v>17</v>
      </c>
      <c r="S13" s="323">
        <v>18</v>
      </c>
      <c r="T13" s="323">
        <v>19</v>
      </c>
      <c r="U13" s="323">
        <v>20</v>
      </c>
      <c r="V13" s="323">
        <v>21</v>
      </c>
      <c r="W13" s="323">
        <v>22</v>
      </c>
      <c r="X13" s="323">
        <v>23</v>
      </c>
      <c r="Y13" s="323">
        <v>24</v>
      </c>
      <c r="Z13" s="323">
        <v>25</v>
      </c>
      <c r="AA13" s="323">
        <v>26</v>
      </c>
      <c r="AB13" s="323">
        <v>27</v>
      </c>
      <c r="AC13" s="323">
        <v>28</v>
      </c>
      <c r="AD13" s="323">
        <v>29</v>
      </c>
      <c r="AE13" s="323">
        <v>30</v>
      </c>
      <c r="AF13" s="323">
        <v>31</v>
      </c>
      <c r="AG13" s="323">
        <v>32</v>
      </c>
      <c r="AH13" s="323">
        <v>33</v>
      </c>
      <c r="AI13" s="323">
        <v>34</v>
      </c>
      <c r="AJ13" s="323">
        <v>35</v>
      </c>
      <c r="AK13" s="323">
        <v>36</v>
      </c>
      <c r="AL13" s="323">
        <v>37</v>
      </c>
      <c r="AM13" s="323">
        <v>38</v>
      </c>
      <c r="AN13" s="323">
        <v>39</v>
      </c>
      <c r="AO13" s="323">
        <v>40</v>
      </c>
      <c r="AP13" s="323">
        <v>41</v>
      </c>
      <c r="AQ13" s="323">
        <v>42</v>
      </c>
      <c r="AR13" s="323">
        <v>43</v>
      </c>
      <c r="AS13" s="323">
        <v>44</v>
      </c>
      <c r="AT13" s="323">
        <v>45</v>
      </c>
      <c r="AU13" s="323">
        <v>46</v>
      </c>
      <c r="AV13" s="323">
        <v>47</v>
      </c>
      <c r="AW13" s="323">
        <v>48</v>
      </c>
      <c r="AX13" s="323">
        <v>49</v>
      </c>
      <c r="AY13" s="323">
        <v>50</v>
      </c>
      <c r="AZ13" s="323">
        <v>51</v>
      </c>
      <c r="BA13" s="323">
        <v>52</v>
      </c>
    </row>
    <row r="14" spans="1:53" ht="18" customHeight="1" x14ac:dyDescent="0.25">
      <c r="A14" s="289" t="s">
        <v>336</v>
      </c>
      <c r="B14" s="290" t="s">
        <v>283</v>
      </c>
      <c r="C14" s="291" t="s">
        <v>337</v>
      </c>
      <c r="D14" s="292" t="s">
        <v>337</v>
      </c>
      <c r="E14" s="291" t="s">
        <v>337</v>
      </c>
      <c r="F14" s="292" t="s">
        <v>337</v>
      </c>
      <c r="G14" s="291" t="s">
        <v>337</v>
      </c>
      <c r="H14" s="292" t="s">
        <v>337</v>
      </c>
      <c r="I14" s="291" t="s">
        <v>337</v>
      </c>
      <c r="J14" s="292" t="s">
        <v>337</v>
      </c>
      <c r="K14" s="291" t="s">
        <v>337</v>
      </c>
      <c r="L14" s="292" t="s">
        <v>337</v>
      </c>
      <c r="M14" s="291" t="s">
        <v>337</v>
      </c>
      <c r="N14" s="292" t="s">
        <v>337</v>
      </c>
      <c r="O14" s="291" t="s">
        <v>337</v>
      </c>
      <c r="P14" s="292" t="s">
        <v>337</v>
      </c>
      <c r="Q14" s="293" t="s">
        <v>14</v>
      </c>
      <c r="R14" s="293" t="s">
        <v>283</v>
      </c>
      <c r="S14" s="293" t="s">
        <v>67</v>
      </c>
      <c r="T14" s="293" t="s">
        <v>67</v>
      </c>
      <c r="U14" s="292" t="s">
        <v>337</v>
      </c>
      <c r="V14" s="291" t="s">
        <v>337</v>
      </c>
      <c r="W14" s="292" t="s">
        <v>337</v>
      </c>
      <c r="X14" s="291" t="s">
        <v>337</v>
      </c>
      <c r="Y14" s="292" t="s">
        <v>337</v>
      </c>
      <c r="Z14" s="292" t="s">
        <v>337</v>
      </c>
      <c r="AA14" s="291" t="s">
        <v>337</v>
      </c>
      <c r="AB14" s="292" t="s">
        <v>337</v>
      </c>
      <c r="AC14" s="291" t="s">
        <v>337</v>
      </c>
      <c r="AD14" s="292" t="s">
        <v>337</v>
      </c>
      <c r="AE14" s="292" t="s">
        <v>337</v>
      </c>
      <c r="AF14" s="291" t="s">
        <v>337</v>
      </c>
      <c r="AG14" s="292" t="s">
        <v>337</v>
      </c>
      <c r="AH14" s="291" t="s">
        <v>337</v>
      </c>
      <c r="AI14" s="292" t="s">
        <v>337</v>
      </c>
      <c r="AJ14" s="292" t="s">
        <v>337</v>
      </c>
      <c r="AK14" s="291" t="s">
        <v>337</v>
      </c>
      <c r="AL14" s="292" t="s">
        <v>337</v>
      </c>
      <c r="AM14" s="291" t="s">
        <v>337</v>
      </c>
      <c r="AN14" s="292" t="s">
        <v>337</v>
      </c>
      <c r="AO14" s="291" t="s">
        <v>337</v>
      </c>
      <c r="AP14" s="292" t="s">
        <v>337</v>
      </c>
      <c r="AQ14" s="293" t="s">
        <v>14</v>
      </c>
      <c r="AR14" s="293" t="s">
        <v>67</v>
      </c>
      <c r="AS14" s="293" t="s">
        <v>67</v>
      </c>
      <c r="AT14" s="293" t="s">
        <v>67</v>
      </c>
      <c r="AU14" s="293" t="s">
        <v>67</v>
      </c>
      <c r="AV14" s="293" t="s">
        <v>67</v>
      </c>
      <c r="AW14" s="293" t="s">
        <v>67</v>
      </c>
      <c r="AX14" s="293" t="s">
        <v>67</v>
      </c>
      <c r="AY14" s="293" t="s">
        <v>67</v>
      </c>
      <c r="AZ14" s="293" t="s">
        <v>67</v>
      </c>
      <c r="BA14" s="293" t="s">
        <v>67</v>
      </c>
    </row>
    <row r="15" spans="1:53" s="295" customFormat="1" ht="20.25" customHeight="1" x14ac:dyDescent="0.25">
      <c r="A15" s="294" t="s">
        <v>338</v>
      </c>
      <c r="B15" s="290" t="s">
        <v>283</v>
      </c>
      <c r="C15" s="291" t="s">
        <v>337</v>
      </c>
      <c r="D15" s="292" t="s">
        <v>337</v>
      </c>
      <c r="E15" s="291" t="s">
        <v>337</v>
      </c>
      <c r="F15" s="292" t="s">
        <v>337</v>
      </c>
      <c r="G15" s="291" t="s">
        <v>337</v>
      </c>
      <c r="H15" s="292" t="s">
        <v>337</v>
      </c>
      <c r="I15" s="291" t="s">
        <v>337</v>
      </c>
      <c r="J15" s="292" t="s">
        <v>337</v>
      </c>
      <c r="K15" s="291" t="s">
        <v>337</v>
      </c>
      <c r="L15" s="292" t="s">
        <v>337</v>
      </c>
      <c r="M15" s="291" t="s">
        <v>337</v>
      </c>
      <c r="N15" s="292" t="s">
        <v>337</v>
      </c>
      <c r="O15" s="291" t="s">
        <v>337</v>
      </c>
      <c r="P15" s="292" t="s">
        <v>337</v>
      </c>
      <c r="Q15" s="293" t="s">
        <v>14</v>
      </c>
      <c r="R15" s="293" t="s">
        <v>283</v>
      </c>
      <c r="S15" s="293" t="s">
        <v>67</v>
      </c>
      <c r="T15" s="293" t="s">
        <v>67</v>
      </c>
      <c r="U15" s="291" t="s">
        <v>337</v>
      </c>
      <c r="V15" s="292" t="s">
        <v>337</v>
      </c>
      <c r="W15" s="291" t="s">
        <v>337</v>
      </c>
      <c r="X15" s="292" t="s">
        <v>337</v>
      </c>
      <c r="Y15" s="291" t="s">
        <v>337</v>
      </c>
      <c r="Z15" s="292" t="s">
        <v>337</v>
      </c>
      <c r="AA15" s="291" t="s">
        <v>337</v>
      </c>
      <c r="AB15" s="292" t="s">
        <v>337</v>
      </c>
      <c r="AC15" s="291" t="s">
        <v>337</v>
      </c>
      <c r="AD15" s="292" t="s">
        <v>337</v>
      </c>
      <c r="AE15" s="291" t="s">
        <v>337</v>
      </c>
      <c r="AF15" s="292" t="s">
        <v>337</v>
      </c>
      <c r="AG15" s="291" t="s">
        <v>337</v>
      </c>
      <c r="AH15" s="292" t="s">
        <v>337</v>
      </c>
      <c r="AI15" s="292" t="s">
        <v>337</v>
      </c>
      <c r="AJ15" s="291" t="s">
        <v>337</v>
      </c>
      <c r="AK15" s="292" t="s">
        <v>337</v>
      </c>
      <c r="AL15" s="291" t="s">
        <v>337</v>
      </c>
      <c r="AM15" s="292" t="s">
        <v>337</v>
      </c>
      <c r="AN15" s="292" t="s">
        <v>337</v>
      </c>
      <c r="AO15" s="291" t="s">
        <v>337</v>
      </c>
      <c r="AP15" s="292" t="s">
        <v>337</v>
      </c>
      <c r="AQ15" s="293" t="s">
        <v>14</v>
      </c>
      <c r="AR15" s="293" t="s">
        <v>67</v>
      </c>
      <c r="AS15" s="293" t="s">
        <v>67</v>
      </c>
      <c r="AT15" s="293" t="s">
        <v>67</v>
      </c>
      <c r="AU15" s="293" t="s">
        <v>67</v>
      </c>
      <c r="AV15" s="293" t="s">
        <v>67</v>
      </c>
      <c r="AW15" s="293" t="s">
        <v>67</v>
      </c>
      <c r="AX15" s="293" t="s">
        <v>67</v>
      </c>
      <c r="AY15" s="293" t="s">
        <v>67</v>
      </c>
      <c r="AZ15" s="293" t="s">
        <v>67</v>
      </c>
      <c r="BA15" s="293" t="s">
        <v>67</v>
      </c>
    </row>
    <row r="16" spans="1:53" ht="20.100000000000001" customHeight="1" x14ac:dyDescent="0.25">
      <c r="A16" s="294" t="s">
        <v>339</v>
      </c>
      <c r="B16" s="290" t="s">
        <v>283</v>
      </c>
      <c r="C16" s="291" t="s">
        <v>340</v>
      </c>
      <c r="D16" s="292" t="s">
        <v>337</v>
      </c>
      <c r="E16" s="291" t="s">
        <v>337</v>
      </c>
      <c r="F16" s="292" t="s">
        <v>337</v>
      </c>
      <c r="G16" s="291" t="s">
        <v>337</v>
      </c>
      <c r="H16" s="292" t="s">
        <v>337</v>
      </c>
      <c r="I16" s="291" t="s">
        <v>337</v>
      </c>
      <c r="J16" s="292" t="s">
        <v>337</v>
      </c>
      <c r="K16" s="291" t="s">
        <v>337</v>
      </c>
      <c r="L16" s="292" t="s">
        <v>337</v>
      </c>
      <c r="M16" s="291" t="s">
        <v>337</v>
      </c>
      <c r="N16" s="292" t="s">
        <v>337</v>
      </c>
      <c r="O16" s="291" t="s">
        <v>337</v>
      </c>
      <c r="P16" s="292" t="s">
        <v>337</v>
      </c>
      <c r="Q16" s="293" t="s">
        <v>14</v>
      </c>
      <c r="R16" s="293" t="s">
        <v>341</v>
      </c>
      <c r="S16" s="293" t="s">
        <v>283</v>
      </c>
      <c r="T16" s="293" t="s">
        <v>67</v>
      </c>
      <c r="U16" s="291" t="s">
        <v>337</v>
      </c>
      <c r="V16" s="292" t="s">
        <v>337</v>
      </c>
      <c r="W16" s="291" t="s">
        <v>337</v>
      </c>
      <c r="X16" s="292" t="s">
        <v>337</v>
      </c>
      <c r="Y16" s="291" t="s">
        <v>337</v>
      </c>
      <c r="Z16" s="292" t="s">
        <v>337</v>
      </c>
      <c r="AA16" s="291" t="s">
        <v>337</v>
      </c>
      <c r="AB16" s="292" t="s">
        <v>337</v>
      </c>
      <c r="AC16" s="291" t="s">
        <v>337</v>
      </c>
      <c r="AD16" s="292" t="s">
        <v>337</v>
      </c>
      <c r="AE16" s="291" t="s">
        <v>337</v>
      </c>
      <c r="AF16" s="292" t="s">
        <v>337</v>
      </c>
      <c r="AG16" s="291" t="s">
        <v>337</v>
      </c>
      <c r="AH16" s="292" t="s">
        <v>337</v>
      </c>
      <c r="AI16" s="292" t="s">
        <v>337</v>
      </c>
      <c r="AJ16" s="291" t="s">
        <v>337</v>
      </c>
      <c r="AK16" s="292" t="s">
        <v>337</v>
      </c>
      <c r="AL16" s="291" t="s">
        <v>337</v>
      </c>
      <c r="AM16" s="292" t="s">
        <v>337</v>
      </c>
      <c r="AN16" s="292" t="s">
        <v>337</v>
      </c>
      <c r="AO16" s="291" t="s">
        <v>337</v>
      </c>
      <c r="AP16" s="291" t="s">
        <v>342</v>
      </c>
      <c r="AQ16" s="293" t="s">
        <v>14</v>
      </c>
      <c r="AR16" s="293" t="s">
        <v>67</v>
      </c>
      <c r="AS16" s="293" t="s">
        <v>67</v>
      </c>
      <c r="AT16" s="293" t="s">
        <v>67</v>
      </c>
      <c r="AU16" s="293" t="s">
        <v>67</v>
      </c>
      <c r="AV16" s="293" t="s">
        <v>67</v>
      </c>
      <c r="AW16" s="293" t="s">
        <v>67</v>
      </c>
      <c r="AX16" s="293" t="s">
        <v>67</v>
      </c>
      <c r="AY16" s="293" t="s">
        <v>67</v>
      </c>
      <c r="AZ16" s="293" t="s">
        <v>67</v>
      </c>
      <c r="BA16" s="293" t="s">
        <v>67</v>
      </c>
    </row>
    <row r="17" spans="1:53" ht="20.100000000000001" customHeight="1" x14ac:dyDescent="0.3">
      <c r="A17" s="294" t="s">
        <v>343</v>
      </c>
      <c r="B17" s="296" t="s">
        <v>283</v>
      </c>
      <c r="C17" s="297" t="s">
        <v>340</v>
      </c>
      <c r="D17" s="292" t="s">
        <v>337</v>
      </c>
      <c r="E17" s="291" t="s">
        <v>337</v>
      </c>
      <c r="F17" s="292" t="s">
        <v>337</v>
      </c>
      <c r="G17" s="291" t="s">
        <v>337</v>
      </c>
      <c r="H17" s="292" t="s">
        <v>337</v>
      </c>
      <c r="I17" s="291" t="s">
        <v>337</v>
      </c>
      <c r="J17" s="292" t="s">
        <v>337</v>
      </c>
      <c r="K17" s="291" t="s">
        <v>337</v>
      </c>
      <c r="L17" s="292" t="s">
        <v>337</v>
      </c>
      <c r="M17" s="291" t="s">
        <v>337</v>
      </c>
      <c r="N17" s="292" t="s">
        <v>337</v>
      </c>
      <c r="O17" s="291" t="s">
        <v>337</v>
      </c>
      <c r="P17" s="292" t="s">
        <v>337</v>
      </c>
      <c r="Q17" s="298" t="s">
        <v>14</v>
      </c>
      <c r="R17" s="299" t="s">
        <v>341</v>
      </c>
      <c r="S17" s="298" t="s">
        <v>283</v>
      </c>
      <c r="T17" s="298" t="s">
        <v>67</v>
      </c>
      <c r="U17" s="291" t="s">
        <v>337</v>
      </c>
      <c r="V17" s="292" t="s">
        <v>337</v>
      </c>
      <c r="W17" s="291" t="s">
        <v>337</v>
      </c>
      <c r="X17" s="292" t="s">
        <v>337</v>
      </c>
      <c r="Y17" s="291" t="s">
        <v>337</v>
      </c>
      <c r="Z17" s="292" t="s">
        <v>337</v>
      </c>
      <c r="AA17" s="291" t="s">
        <v>337</v>
      </c>
      <c r="AB17" s="292" t="s">
        <v>337</v>
      </c>
      <c r="AC17" s="291" t="s">
        <v>337</v>
      </c>
      <c r="AD17" s="300" t="s">
        <v>342</v>
      </c>
      <c r="AE17" s="300" t="s">
        <v>14</v>
      </c>
      <c r="AF17" s="298" t="s">
        <v>13</v>
      </c>
      <c r="AG17" s="298" t="s">
        <v>13</v>
      </c>
      <c r="AH17" s="298" t="s">
        <v>13</v>
      </c>
      <c r="AI17" s="298" t="s">
        <v>13</v>
      </c>
      <c r="AJ17" s="298" t="s">
        <v>196</v>
      </c>
      <c r="AK17" s="298" t="s">
        <v>196</v>
      </c>
      <c r="AL17" s="298" t="s">
        <v>196</v>
      </c>
      <c r="AM17" s="298" t="s">
        <v>196</v>
      </c>
      <c r="AN17" s="298" t="s">
        <v>196</v>
      </c>
      <c r="AO17" s="298" t="s">
        <v>196</v>
      </c>
      <c r="AP17" s="301" t="s">
        <v>68</v>
      </c>
      <c r="AQ17" s="301" t="s">
        <v>68</v>
      </c>
      <c r="AR17" s="1230"/>
      <c r="AS17" s="1231"/>
      <c r="AT17" s="1231"/>
      <c r="AU17" s="1231"/>
      <c r="AV17" s="1231"/>
      <c r="AW17" s="1231"/>
      <c r="AX17" s="1231"/>
      <c r="AY17" s="1231"/>
      <c r="AZ17" s="1231"/>
      <c r="BA17" s="1232"/>
    </row>
    <row r="18" spans="1:53" s="303" customFormat="1" ht="20.100000000000001" hidden="1" customHeight="1" x14ac:dyDescent="0.25">
      <c r="A18" s="294"/>
      <c r="B18" s="293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293"/>
      <c r="N18" s="302"/>
      <c r="O18" s="302"/>
      <c r="P18" s="302"/>
      <c r="Q18" s="302"/>
      <c r="R18" s="293"/>
      <c r="S18" s="291"/>
      <c r="T18" s="291"/>
      <c r="U18" s="302"/>
      <c r="V18" s="293"/>
      <c r="W18" s="291"/>
      <c r="X18" s="291"/>
      <c r="Y18" s="291"/>
      <c r="Z18" s="291"/>
      <c r="AA18" s="291"/>
      <c r="AB18" s="291"/>
      <c r="AC18" s="293"/>
      <c r="AD18" s="293"/>
      <c r="AE18" s="302"/>
      <c r="AF18" s="302"/>
      <c r="AG18" s="302"/>
      <c r="AH18" s="293"/>
      <c r="AI18" s="302"/>
      <c r="AJ18" s="302"/>
      <c r="AK18" s="302"/>
      <c r="AL18" s="302"/>
      <c r="AM18" s="302"/>
      <c r="AN18" s="302"/>
      <c r="AO18" s="302"/>
      <c r="AP18" s="302"/>
      <c r="AQ18" s="302"/>
      <c r="AR18" s="302"/>
      <c r="AS18" s="302" t="s">
        <v>344</v>
      </c>
      <c r="AT18" s="292" t="s">
        <v>344</v>
      </c>
      <c r="AU18" s="292" t="s">
        <v>344</v>
      </c>
      <c r="AV18" s="292" t="s">
        <v>344</v>
      </c>
      <c r="AW18" s="292" t="s">
        <v>344</v>
      </c>
      <c r="AX18" s="292" t="s">
        <v>344</v>
      </c>
      <c r="AY18" s="292" t="s">
        <v>344</v>
      </c>
      <c r="AZ18" s="292" t="s">
        <v>344</v>
      </c>
      <c r="BA18" s="292" t="s">
        <v>344</v>
      </c>
    </row>
    <row r="19" spans="1:53" ht="20.100000000000001" customHeight="1" x14ac:dyDescent="0.25">
      <c r="A19" s="304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4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  <c r="AN19" s="304"/>
      <c r="AO19" s="304"/>
      <c r="AP19" s="304"/>
      <c r="AQ19" s="304"/>
      <c r="AR19" s="304"/>
      <c r="AS19" s="304"/>
      <c r="AT19" s="304"/>
      <c r="AU19" s="304"/>
      <c r="AV19" s="304"/>
      <c r="AW19" s="304"/>
      <c r="AX19" s="304"/>
      <c r="AY19" s="304"/>
      <c r="AZ19" s="304"/>
      <c r="BA19" s="304"/>
    </row>
    <row r="20" spans="1:53" ht="20.100000000000001" customHeight="1" x14ac:dyDescent="0.25">
      <c r="A20" s="1167" t="s">
        <v>431</v>
      </c>
      <c r="B20" s="1167"/>
      <c r="C20" s="1167"/>
      <c r="D20" s="1167"/>
      <c r="E20" s="1167"/>
      <c r="F20" s="1167"/>
      <c r="G20" s="1167"/>
      <c r="H20" s="1167"/>
      <c r="I20" s="1167"/>
      <c r="J20" s="1168"/>
      <c r="K20" s="1168"/>
      <c r="L20" s="1168"/>
      <c r="M20" s="1168"/>
      <c r="N20" s="1168"/>
      <c r="O20" s="1168"/>
      <c r="P20" s="1168"/>
      <c r="Q20" s="1168"/>
      <c r="R20" s="1168"/>
      <c r="S20" s="1168"/>
      <c r="T20" s="1168"/>
      <c r="U20" s="1168"/>
      <c r="V20" s="1168"/>
      <c r="W20" s="1168"/>
      <c r="X20" s="1168"/>
      <c r="Y20" s="1168"/>
      <c r="Z20" s="1168"/>
      <c r="AA20" s="1168"/>
      <c r="AB20" s="1168"/>
      <c r="AC20" s="1168"/>
      <c r="AD20" s="1168"/>
      <c r="AE20" s="1168"/>
      <c r="AF20" s="1168"/>
      <c r="AG20" s="1168"/>
      <c r="AH20" s="1168"/>
      <c r="AI20" s="1168"/>
      <c r="AJ20" s="1168"/>
      <c r="AK20" s="1168"/>
      <c r="AL20" s="1168"/>
      <c r="AM20" s="1168"/>
      <c r="AN20" s="1168"/>
      <c r="AO20" s="1168"/>
      <c r="AP20" s="1168"/>
      <c r="AQ20" s="1168"/>
      <c r="AR20" s="1168"/>
      <c r="AS20" s="1168"/>
      <c r="AT20" s="1168"/>
      <c r="AU20" s="1168"/>
      <c r="AV20" s="1169"/>
      <c r="AW20" s="1169"/>
      <c r="AX20" s="1169"/>
      <c r="AY20" s="1169"/>
      <c r="AZ20" s="1169"/>
    </row>
    <row r="21" spans="1:53" s="304" customFormat="1" ht="18.75" x14ac:dyDescent="0.3">
      <c r="A21" s="287"/>
      <c r="B21" s="287"/>
      <c r="C21" s="287"/>
      <c r="D21" s="287"/>
      <c r="E21" s="287"/>
      <c r="F21" s="287"/>
      <c r="G21" s="287"/>
      <c r="H21" s="287"/>
      <c r="I21" s="287"/>
      <c r="J21" s="305"/>
      <c r="K21" s="305"/>
      <c r="L21" s="305"/>
      <c r="M21" s="305"/>
      <c r="N21" s="305"/>
      <c r="O21" s="287"/>
      <c r="P21" s="287"/>
      <c r="Q21" s="305"/>
      <c r="R21" s="305"/>
      <c r="S21" s="305"/>
      <c r="T21" s="305"/>
      <c r="U21" s="305"/>
      <c r="V21" s="305"/>
      <c r="W21" s="288"/>
      <c r="X21" s="288"/>
      <c r="Y21" s="305"/>
      <c r="Z21" s="305"/>
      <c r="AA21" s="305"/>
      <c r="AB21" s="305"/>
      <c r="AC21" s="305"/>
      <c r="AD21" s="305"/>
      <c r="AE21" s="288"/>
      <c r="AF21" s="288"/>
      <c r="AG21" s="305"/>
      <c r="AH21" s="305"/>
      <c r="AI21" s="305"/>
      <c r="AJ21" s="305"/>
      <c r="AK21" s="288"/>
      <c r="AL21" s="288"/>
      <c r="AM21" s="305"/>
      <c r="AN21" s="305"/>
      <c r="AO21" s="305"/>
      <c r="AP21" s="305"/>
      <c r="AQ21" s="306"/>
      <c r="AR21" s="288"/>
      <c r="AS21" s="307"/>
      <c r="AT21" s="308"/>
      <c r="AU21" s="308"/>
      <c r="AV21" s="308"/>
      <c r="AW21" s="308"/>
      <c r="AX21" s="288"/>
      <c r="AY21" s="309"/>
      <c r="AZ21" s="309"/>
      <c r="BA21" s="309"/>
    </row>
    <row r="22" spans="1:53" ht="20.25" x14ac:dyDescent="0.3">
      <c r="A22" s="59" t="s">
        <v>525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310"/>
      <c r="AX22" s="310"/>
      <c r="AY22" s="310"/>
      <c r="AZ22" s="310"/>
      <c r="BA22" s="288"/>
    </row>
    <row r="23" spans="1:53" ht="18.75" x14ac:dyDescent="0.3">
      <c r="A23" s="23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88"/>
    </row>
    <row r="24" spans="1:53" ht="30" customHeight="1" x14ac:dyDescent="0.25">
      <c r="A24" s="1170" t="s">
        <v>53</v>
      </c>
      <c r="B24" s="1171"/>
      <c r="C24" s="1137" t="s">
        <v>69</v>
      </c>
      <c r="D24" s="1137"/>
      <c r="E24" s="1137"/>
      <c r="F24" s="1137" t="s">
        <v>345</v>
      </c>
      <c r="G24" s="1137"/>
      <c r="H24" s="1137"/>
      <c r="I24" s="1137" t="s">
        <v>346</v>
      </c>
      <c r="J24" s="1137"/>
      <c r="K24" s="1137"/>
      <c r="L24" s="1140" t="s">
        <v>526</v>
      </c>
      <c r="M24" s="1141"/>
      <c r="N24" s="1140" t="s">
        <v>71</v>
      </c>
      <c r="O24" s="1176"/>
      <c r="P24" s="1171"/>
      <c r="Q24" s="1140" t="s">
        <v>432</v>
      </c>
      <c r="R24" s="1186"/>
      <c r="S24" s="1187"/>
      <c r="T24" s="1140" t="s">
        <v>73</v>
      </c>
      <c r="U24" s="1176"/>
      <c r="V24" s="1171"/>
      <c r="W24" s="1140" t="s">
        <v>74</v>
      </c>
      <c r="X24" s="1176"/>
      <c r="Y24" s="1171"/>
      <c r="Z24" s="311"/>
      <c r="AA24" s="1193" t="s">
        <v>433</v>
      </c>
      <c r="AB24" s="1194"/>
      <c r="AC24" s="1194"/>
      <c r="AD24" s="1194"/>
      <c r="AE24" s="1194"/>
      <c r="AF24" s="1195"/>
      <c r="AG24" s="1195"/>
      <c r="AH24" s="1195"/>
      <c r="AI24" s="1196" t="s">
        <v>434</v>
      </c>
      <c r="AJ24" s="1197"/>
      <c r="AK24" s="1194"/>
      <c r="AL24" s="1195"/>
      <c r="AM24" s="1195"/>
      <c r="AN24" s="1195"/>
      <c r="AO24" s="1198" t="s">
        <v>76</v>
      </c>
      <c r="AP24" s="1199"/>
      <c r="AQ24" s="1199"/>
      <c r="AR24" s="1199"/>
      <c r="AS24" s="312"/>
      <c r="AT24" s="313"/>
      <c r="AU24" s="313"/>
      <c r="AV24" s="313"/>
      <c r="AW24" s="313"/>
      <c r="AX24" s="314"/>
      <c r="AY24" s="311"/>
      <c r="AZ24" s="311"/>
      <c r="BA24" s="311"/>
    </row>
    <row r="25" spans="1:53" ht="21" customHeight="1" x14ac:dyDescent="0.25">
      <c r="A25" s="1172"/>
      <c r="B25" s="1173"/>
      <c r="C25" s="1137"/>
      <c r="D25" s="1137"/>
      <c r="E25" s="1137"/>
      <c r="F25" s="1137"/>
      <c r="G25" s="1137"/>
      <c r="H25" s="1137"/>
      <c r="I25" s="1137"/>
      <c r="J25" s="1137"/>
      <c r="K25" s="1137"/>
      <c r="L25" s="1142"/>
      <c r="M25" s="1143"/>
      <c r="N25" s="1172"/>
      <c r="O25" s="1177"/>
      <c r="P25" s="1173"/>
      <c r="Q25" s="1188"/>
      <c r="R25" s="1168"/>
      <c r="S25" s="1189"/>
      <c r="T25" s="1172"/>
      <c r="U25" s="1177"/>
      <c r="V25" s="1173"/>
      <c r="W25" s="1172"/>
      <c r="X25" s="1177"/>
      <c r="Y25" s="1173"/>
      <c r="Z25" s="311"/>
      <c r="AA25" s="1194"/>
      <c r="AB25" s="1194"/>
      <c r="AC25" s="1194"/>
      <c r="AD25" s="1194"/>
      <c r="AE25" s="1194"/>
      <c r="AF25" s="1195"/>
      <c r="AG25" s="1195"/>
      <c r="AH25" s="1195"/>
      <c r="AI25" s="1197"/>
      <c r="AJ25" s="1197"/>
      <c r="AK25" s="1194"/>
      <c r="AL25" s="1195"/>
      <c r="AM25" s="1195"/>
      <c r="AN25" s="1195"/>
      <c r="AO25" s="1199"/>
      <c r="AP25" s="1199"/>
      <c r="AQ25" s="1199"/>
      <c r="AR25" s="1199"/>
      <c r="AS25" s="313"/>
      <c r="AT25" s="313"/>
      <c r="AU25" s="313"/>
      <c r="AV25" s="313"/>
      <c r="AW25" s="313"/>
      <c r="AX25" s="311"/>
      <c r="AY25" s="311"/>
      <c r="AZ25" s="311"/>
      <c r="BA25" s="311"/>
    </row>
    <row r="26" spans="1:53" ht="47.25" customHeight="1" x14ac:dyDescent="0.25">
      <c r="A26" s="1174"/>
      <c r="B26" s="1175"/>
      <c r="C26" s="1137"/>
      <c r="D26" s="1137"/>
      <c r="E26" s="1137"/>
      <c r="F26" s="1137"/>
      <c r="G26" s="1137"/>
      <c r="H26" s="1137"/>
      <c r="I26" s="1137"/>
      <c r="J26" s="1137"/>
      <c r="K26" s="1137"/>
      <c r="L26" s="1144"/>
      <c r="M26" s="1145"/>
      <c r="N26" s="1174"/>
      <c r="O26" s="1178"/>
      <c r="P26" s="1175"/>
      <c r="Q26" s="1190"/>
      <c r="R26" s="1191"/>
      <c r="S26" s="1192"/>
      <c r="T26" s="1174"/>
      <c r="U26" s="1178"/>
      <c r="V26" s="1175"/>
      <c r="W26" s="1174"/>
      <c r="X26" s="1178"/>
      <c r="Y26" s="1175"/>
      <c r="Z26" s="311"/>
      <c r="AA26" s="1195"/>
      <c r="AB26" s="1195"/>
      <c r="AC26" s="1195"/>
      <c r="AD26" s="1195"/>
      <c r="AE26" s="1195"/>
      <c r="AF26" s="1195"/>
      <c r="AG26" s="1195"/>
      <c r="AH26" s="1195"/>
      <c r="AI26" s="1195"/>
      <c r="AJ26" s="1195"/>
      <c r="AK26" s="1195"/>
      <c r="AL26" s="1195"/>
      <c r="AM26" s="1195"/>
      <c r="AN26" s="1195"/>
      <c r="AO26" s="1199"/>
      <c r="AP26" s="1199"/>
      <c r="AQ26" s="1199"/>
      <c r="AR26" s="1199"/>
      <c r="AS26" s="313"/>
      <c r="AT26" s="313"/>
      <c r="AU26" s="313"/>
      <c r="AV26" s="313"/>
      <c r="AW26" s="313"/>
      <c r="AX26" s="311"/>
      <c r="AY26" s="311"/>
      <c r="AZ26" s="311"/>
      <c r="BA26" s="311"/>
    </row>
    <row r="27" spans="1:53" ht="46.5" customHeight="1" x14ac:dyDescent="0.3">
      <c r="A27" s="1215">
        <v>1</v>
      </c>
      <c r="B27" s="1216"/>
      <c r="C27" s="1200">
        <v>36</v>
      </c>
      <c r="D27" s="1201"/>
      <c r="E27" s="1202"/>
      <c r="F27" s="1200">
        <v>2</v>
      </c>
      <c r="G27" s="1201"/>
      <c r="H27" s="1202"/>
      <c r="I27" s="1138">
        <v>2</v>
      </c>
      <c r="J27" s="1138"/>
      <c r="K27" s="1138"/>
      <c r="L27" s="1146"/>
      <c r="M27" s="1147"/>
      <c r="N27" s="1217"/>
      <c r="O27" s="1218"/>
      <c r="P27" s="1219"/>
      <c r="Q27" s="1220"/>
      <c r="R27" s="1221"/>
      <c r="S27" s="1222"/>
      <c r="T27" s="1200">
        <v>12</v>
      </c>
      <c r="U27" s="1201"/>
      <c r="V27" s="1202"/>
      <c r="W27" s="1203">
        <f>SUM(C27:V27)</f>
        <v>52</v>
      </c>
      <c r="X27" s="1204"/>
      <c r="Y27" s="1205"/>
      <c r="Z27" s="311"/>
      <c r="AA27" s="1206" t="s">
        <v>390</v>
      </c>
      <c r="AB27" s="1206"/>
      <c r="AC27" s="1206"/>
      <c r="AD27" s="1206"/>
      <c r="AE27" s="1206"/>
      <c r="AF27" s="1199"/>
      <c r="AG27" s="1199"/>
      <c r="AH27" s="1199"/>
      <c r="AI27" s="1207" t="s">
        <v>435</v>
      </c>
      <c r="AJ27" s="1207"/>
      <c r="AK27" s="1207"/>
      <c r="AL27" s="1195"/>
      <c r="AM27" s="1195"/>
      <c r="AN27" s="1195"/>
      <c r="AO27" s="1208">
        <v>8</v>
      </c>
      <c r="AP27" s="1209"/>
      <c r="AQ27" s="1209"/>
      <c r="AR27" s="1209"/>
      <c r="AS27" s="315"/>
      <c r="AT27" s="315"/>
      <c r="AU27" s="315"/>
      <c r="AV27" s="315"/>
      <c r="AW27" s="315"/>
      <c r="AX27" s="315"/>
      <c r="AY27" s="316"/>
      <c r="AZ27" s="316"/>
      <c r="BA27" s="316"/>
    </row>
    <row r="28" spans="1:53" ht="20.25" customHeight="1" x14ac:dyDescent="0.3">
      <c r="A28" s="1210">
        <v>2</v>
      </c>
      <c r="B28" s="1211"/>
      <c r="C28" s="1200">
        <v>36</v>
      </c>
      <c r="D28" s="1201"/>
      <c r="E28" s="1202"/>
      <c r="F28" s="1200">
        <v>2</v>
      </c>
      <c r="G28" s="1201"/>
      <c r="H28" s="1202"/>
      <c r="I28" s="1138">
        <v>2</v>
      </c>
      <c r="J28" s="1138"/>
      <c r="K28" s="1138"/>
      <c r="L28" s="1146"/>
      <c r="M28" s="1147"/>
      <c r="N28" s="1212"/>
      <c r="O28" s="1213"/>
      <c r="P28" s="1214"/>
      <c r="Q28" s="1220"/>
      <c r="R28" s="1221"/>
      <c r="S28" s="1222"/>
      <c r="T28" s="1200">
        <v>12</v>
      </c>
      <c r="U28" s="1201"/>
      <c r="V28" s="1202"/>
      <c r="W28" s="1203">
        <f>SUM(C28:V28)</f>
        <v>52</v>
      </c>
      <c r="X28" s="1204"/>
      <c r="Y28" s="1205"/>
      <c r="Z28" s="311"/>
      <c r="AA28" s="1206"/>
      <c r="AB28" s="1206"/>
      <c r="AC28" s="1206"/>
      <c r="AD28" s="1206"/>
      <c r="AE28" s="1206"/>
      <c r="AF28" s="1199"/>
      <c r="AG28" s="1199"/>
      <c r="AH28" s="1199"/>
      <c r="AI28" s="1207"/>
      <c r="AJ28" s="1207"/>
      <c r="AK28" s="1207"/>
      <c r="AL28" s="1195"/>
      <c r="AM28" s="1195"/>
      <c r="AN28" s="1195"/>
      <c r="AO28" s="1209"/>
      <c r="AP28" s="1209"/>
      <c r="AQ28" s="1209"/>
      <c r="AR28" s="1209"/>
      <c r="AS28" s="315"/>
      <c r="AT28" s="315"/>
      <c r="AU28" s="315"/>
      <c r="AV28" s="315"/>
      <c r="AW28" s="315"/>
      <c r="AX28" s="315"/>
      <c r="AY28" s="316"/>
      <c r="AZ28" s="316"/>
      <c r="BA28" s="316"/>
    </row>
    <row r="29" spans="1:53" ht="20.25" customHeight="1" x14ac:dyDescent="0.3">
      <c r="A29" s="1210">
        <v>3</v>
      </c>
      <c r="B29" s="1211"/>
      <c r="C29" s="1223">
        <v>35</v>
      </c>
      <c r="D29" s="1224"/>
      <c r="E29" s="1225"/>
      <c r="F29" s="1223">
        <v>3</v>
      </c>
      <c r="G29" s="1224"/>
      <c r="H29" s="1225"/>
      <c r="I29" s="1138">
        <v>3</v>
      </c>
      <c r="J29" s="1138"/>
      <c r="K29" s="1138"/>
      <c r="L29" s="1138"/>
      <c r="M29" s="1138"/>
      <c r="N29" s="1212"/>
      <c r="O29" s="1213"/>
      <c r="P29" s="1214"/>
      <c r="Q29" s="1220"/>
      <c r="R29" s="1221"/>
      <c r="S29" s="1222"/>
      <c r="T29" s="1223">
        <v>11</v>
      </c>
      <c r="U29" s="1224"/>
      <c r="V29" s="1225"/>
      <c r="W29" s="1203">
        <f>SUM(C29:V29)</f>
        <v>52</v>
      </c>
      <c r="X29" s="1204"/>
      <c r="Y29" s="1205"/>
      <c r="Z29" s="311"/>
      <c r="AA29" s="1206"/>
      <c r="AB29" s="1206"/>
      <c r="AC29" s="1206"/>
      <c r="AD29" s="1206"/>
      <c r="AE29" s="1206"/>
      <c r="AF29" s="1199"/>
      <c r="AG29" s="1199"/>
      <c r="AH29" s="1199"/>
      <c r="AI29" s="1207"/>
      <c r="AJ29" s="1207"/>
      <c r="AK29" s="1207"/>
      <c r="AL29" s="1195"/>
      <c r="AM29" s="1195"/>
      <c r="AN29" s="1195"/>
      <c r="AO29" s="1209"/>
      <c r="AP29" s="1209"/>
      <c r="AQ29" s="1209"/>
      <c r="AR29" s="1209"/>
      <c r="AS29" s="316"/>
      <c r="AT29" s="316"/>
      <c r="AU29" s="316"/>
      <c r="AV29" s="316"/>
      <c r="AW29" s="316"/>
      <c r="AX29" s="316"/>
      <c r="AY29" s="316"/>
      <c r="AZ29" s="316"/>
      <c r="BA29" s="316"/>
    </row>
    <row r="30" spans="1:53" ht="20.25" customHeight="1" x14ac:dyDescent="0.3">
      <c r="A30" s="1210">
        <v>4</v>
      </c>
      <c r="B30" s="1211"/>
      <c r="C30" s="1223">
        <v>23</v>
      </c>
      <c r="D30" s="1224"/>
      <c r="E30" s="1225"/>
      <c r="F30" s="1223">
        <v>3</v>
      </c>
      <c r="G30" s="1224"/>
      <c r="H30" s="1225"/>
      <c r="I30" s="1138">
        <v>3</v>
      </c>
      <c r="J30" s="1138"/>
      <c r="K30" s="1138"/>
      <c r="L30" s="1138">
        <v>4</v>
      </c>
      <c r="M30" s="1138"/>
      <c r="N30" s="1212">
        <v>6</v>
      </c>
      <c r="O30" s="1213"/>
      <c r="P30" s="1214"/>
      <c r="Q30" s="1229">
        <v>2</v>
      </c>
      <c r="R30" s="1221"/>
      <c r="S30" s="1222"/>
      <c r="T30" s="1223">
        <v>1</v>
      </c>
      <c r="U30" s="1224"/>
      <c r="V30" s="1225"/>
      <c r="W30" s="1203">
        <f>SUM(C30:V30)</f>
        <v>42</v>
      </c>
      <c r="X30" s="1204"/>
      <c r="Y30" s="1205"/>
      <c r="Z30" s="311"/>
      <c r="AA30" s="1250"/>
      <c r="AB30" s="1251"/>
      <c r="AC30" s="1251"/>
      <c r="AD30" s="1251"/>
      <c r="AE30" s="1251"/>
      <c r="AF30" s="1251"/>
      <c r="AG30" s="1251"/>
      <c r="AH30" s="1252"/>
      <c r="AI30" s="1253"/>
      <c r="AJ30" s="1253"/>
      <c r="AK30" s="1246"/>
      <c r="AL30" s="1249"/>
      <c r="AM30" s="1249"/>
      <c r="AN30" s="317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</row>
    <row r="31" spans="1:53" ht="20.25" hidden="1" customHeight="1" x14ac:dyDescent="0.3">
      <c r="A31" s="1210"/>
      <c r="B31" s="1211"/>
      <c r="C31" s="1200"/>
      <c r="D31" s="1201"/>
      <c r="E31" s="1202"/>
      <c r="F31" s="1200"/>
      <c r="G31" s="1204"/>
      <c r="H31" s="1205"/>
      <c r="I31" s="1136"/>
      <c r="J31" s="1135"/>
      <c r="K31" s="1135"/>
      <c r="L31" s="1138"/>
      <c r="M31" s="1138"/>
      <c r="N31" s="1254"/>
      <c r="O31" s="1211"/>
      <c r="P31" s="1255"/>
      <c r="Q31" s="1226"/>
      <c r="R31" s="1227"/>
      <c r="S31" s="1228"/>
      <c r="T31" s="1200"/>
      <c r="U31" s="1201"/>
      <c r="V31" s="1202"/>
      <c r="W31" s="1203"/>
      <c r="X31" s="1204"/>
      <c r="Y31" s="1205"/>
      <c r="Z31" s="311"/>
      <c r="AA31" s="1244"/>
      <c r="AB31" s="1245"/>
      <c r="AC31" s="1245"/>
      <c r="AD31" s="1245"/>
      <c r="AE31" s="1245"/>
      <c r="AF31" s="1245"/>
      <c r="AG31" s="1245"/>
      <c r="AH31" s="1233"/>
      <c r="AI31" s="1233"/>
      <c r="AJ31" s="1233"/>
      <c r="AK31" s="1246"/>
      <c r="AL31" s="1247"/>
      <c r="AM31" s="1247"/>
      <c r="AN31" s="318"/>
      <c r="AO31" s="1248"/>
      <c r="AP31" s="1245"/>
      <c r="AQ31" s="1245"/>
      <c r="AR31" s="1245"/>
      <c r="AS31" s="1233"/>
      <c r="AT31" s="1249"/>
      <c r="AU31" s="1249"/>
      <c r="AV31" s="1249"/>
      <c r="AW31" s="1249"/>
      <c r="AX31" s="1233"/>
      <c r="AY31" s="1233"/>
      <c r="AZ31" s="1233"/>
      <c r="BA31" s="1234"/>
    </row>
    <row r="32" spans="1:53" ht="18.75" x14ac:dyDescent="0.3">
      <c r="A32" s="1235" t="s">
        <v>22</v>
      </c>
      <c r="B32" s="1236"/>
      <c r="C32" s="1223">
        <f>SUM(C27:C31)</f>
        <v>130</v>
      </c>
      <c r="D32" s="1224"/>
      <c r="E32" s="1225"/>
      <c r="F32" s="1223">
        <f>SUM(F27:F31)</f>
        <v>10</v>
      </c>
      <c r="G32" s="1237"/>
      <c r="H32" s="1238"/>
      <c r="I32" s="1139">
        <v>10</v>
      </c>
      <c r="J32" s="1139"/>
      <c r="K32" s="1139"/>
      <c r="L32" s="1138">
        <v>4</v>
      </c>
      <c r="M32" s="1138"/>
      <c r="N32" s="1239">
        <v>10</v>
      </c>
      <c r="O32" s="1240"/>
      <c r="P32" s="1241"/>
      <c r="Q32" s="1226">
        <v>2</v>
      </c>
      <c r="R32" s="1242"/>
      <c r="S32" s="1243"/>
      <c r="T32" s="1223">
        <f>SUM(T27:V31)</f>
        <v>36</v>
      </c>
      <c r="U32" s="1224"/>
      <c r="V32" s="1225"/>
      <c r="W32" s="1223">
        <f>SUM(W27:Y31)</f>
        <v>198</v>
      </c>
      <c r="X32" s="1237"/>
      <c r="Y32" s="1238"/>
      <c r="Z32" s="322"/>
      <c r="AA32" s="322"/>
      <c r="AB32" s="322"/>
      <c r="AC32" s="322"/>
      <c r="AD32" s="322"/>
      <c r="AE32" s="319"/>
      <c r="AF32" s="319"/>
      <c r="AG32" s="322"/>
      <c r="AH32" s="322"/>
      <c r="AI32" s="322"/>
      <c r="AJ32" s="322"/>
      <c r="AK32" s="319"/>
      <c r="AL32" s="319"/>
      <c r="AM32" s="322"/>
      <c r="AN32" s="322"/>
      <c r="AO32" s="322"/>
      <c r="AP32" s="322"/>
      <c r="AQ32" s="320"/>
      <c r="AR32" s="319"/>
      <c r="AS32" s="321"/>
      <c r="AT32" s="321"/>
      <c r="AU32" s="321"/>
      <c r="AV32" s="321"/>
      <c r="AW32" s="321"/>
      <c r="AX32" s="319"/>
      <c r="AY32" s="309"/>
      <c r="AZ32" s="309"/>
      <c r="BA32" s="309"/>
    </row>
  </sheetData>
  <mergeCells count="115">
    <mergeCell ref="AA30:AG30"/>
    <mergeCell ref="AH30:AJ30"/>
    <mergeCell ref="AK30:AM30"/>
    <mergeCell ref="A31:B31"/>
    <mergeCell ref="C31:E31"/>
    <mergeCell ref="F31:H31"/>
    <mergeCell ref="N31:P31"/>
    <mergeCell ref="AX31:BA31"/>
    <mergeCell ref="A32:B32"/>
    <mergeCell ref="C32:E32"/>
    <mergeCell ref="F32:H32"/>
    <mergeCell ref="N32:P32"/>
    <mergeCell ref="Q32:S32"/>
    <mergeCell ref="T32:V32"/>
    <mergeCell ref="W32:Y32"/>
    <mergeCell ref="W31:Y31"/>
    <mergeCell ref="AA31:AG31"/>
    <mergeCell ref="AH31:AJ31"/>
    <mergeCell ref="AK31:AM31"/>
    <mergeCell ref="AO31:AR31"/>
    <mergeCell ref="AS31:AW31"/>
    <mergeCell ref="Q31:S31"/>
    <mergeCell ref="T31:V31"/>
    <mergeCell ref="N29:P29"/>
    <mergeCell ref="Q29:S29"/>
    <mergeCell ref="T29:V29"/>
    <mergeCell ref="W29:Y29"/>
    <mergeCell ref="A30:B30"/>
    <mergeCell ref="C30:E30"/>
    <mergeCell ref="F30:H30"/>
    <mergeCell ref="N30:P30"/>
    <mergeCell ref="Q30:S30"/>
    <mergeCell ref="T30:V30"/>
    <mergeCell ref="W30:Y30"/>
    <mergeCell ref="AS12:AW12"/>
    <mergeCell ref="T27:V27"/>
    <mergeCell ref="W27:Y27"/>
    <mergeCell ref="AA27:AH29"/>
    <mergeCell ref="AI27:AN29"/>
    <mergeCell ref="AO27:AR29"/>
    <mergeCell ref="A28:B28"/>
    <mergeCell ref="C28:E28"/>
    <mergeCell ref="F28:H28"/>
    <mergeCell ref="N28:P28"/>
    <mergeCell ref="A27:B27"/>
    <mergeCell ref="C27:E27"/>
    <mergeCell ref="F27:H27"/>
    <mergeCell ref="N27:P27"/>
    <mergeCell ref="Q27:S27"/>
    <mergeCell ref="Q28:S28"/>
    <mergeCell ref="T28:V28"/>
    <mergeCell ref="W28:Y28"/>
    <mergeCell ref="A29:B29"/>
    <mergeCell ref="C29:E29"/>
    <mergeCell ref="F29:H29"/>
    <mergeCell ref="AR17:BA17"/>
    <mergeCell ref="AX12:BA12"/>
    <mergeCell ref="A20:AZ20"/>
    <mergeCell ref="A24:B26"/>
    <mergeCell ref="C24:E26"/>
    <mergeCell ref="F24:H26"/>
    <mergeCell ref="N24:P26"/>
    <mergeCell ref="A11:BA11"/>
    <mergeCell ref="A12:A13"/>
    <mergeCell ref="B12:E12"/>
    <mergeCell ref="F12:I12"/>
    <mergeCell ref="J12:N12"/>
    <mergeCell ref="O12:R12"/>
    <mergeCell ref="S12:W12"/>
    <mergeCell ref="X12:AA12"/>
    <mergeCell ref="AB12:AE12"/>
    <mergeCell ref="AF12:AI12"/>
    <mergeCell ref="Q24:S26"/>
    <mergeCell ref="T24:V26"/>
    <mergeCell ref="W24:Y26"/>
    <mergeCell ref="AA24:AH26"/>
    <mergeCell ref="AI24:AN26"/>
    <mergeCell ref="AO24:AR26"/>
    <mergeCell ref="AJ12:AN12"/>
    <mergeCell ref="AO12:AR12"/>
    <mergeCell ref="A6:O6"/>
    <mergeCell ref="P6:AN6"/>
    <mergeCell ref="AO6:BA6"/>
    <mergeCell ref="A7:O7"/>
    <mergeCell ref="P7:AN7"/>
    <mergeCell ref="AO7:BA9"/>
    <mergeCell ref="A8:O8"/>
    <mergeCell ref="P8:AN8"/>
    <mergeCell ref="P9:AN9"/>
    <mergeCell ref="A3:O3"/>
    <mergeCell ref="P3:AN3"/>
    <mergeCell ref="AO3:BA3"/>
    <mergeCell ref="A4:O4"/>
    <mergeCell ref="P4:AN4"/>
    <mergeCell ref="AO4:BA5"/>
    <mergeCell ref="P5:AN5"/>
    <mergeCell ref="A1:O1"/>
    <mergeCell ref="P1:AN1"/>
    <mergeCell ref="AO1:BA1"/>
    <mergeCell ref="A2:O2"/>
    <mergeCell ref="P2:AN2"/>
    <mergeCell ref="AO2:BA2"/>
    <mergeCell ref="I24:K26"/>
    <mergeCell ref="I27:K27"/>
    <mergeCell ref="I28:K28"/>
    <mergeCell ref="I29:K29"/>
    <mergeCell ref="I30:K30"/>
    <mergeCell ref="I32:K32"/>
    <mergeCell ref="L24:M26"/>
    <mergeCell ref="L27:M27"/>
    <mergeCell ref="L28:M28"/>
    <mergeCell ref="L29:M29"/>
    <mergeCell ref="L30:M30"/>
    <mergeCell ref="L32:M32"/>
    <mergeCell ref="L31:M31"/>
  </mergeCells>
  <pageMargins left="0.39370078740157483" right="0.39370078740157483" top="0.78740157480314965" bottom="0.39370078740157483" header="0.51181102362204722" footer="0.51181102362204722"/>
  <pageSetup paperSize="9" scale="6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8"/>
  <sheetViews>
    <sheetView topLeftCell="A4" zoomScale="55" zoomScaleNormal="55" workbookViewId="0">
      <selection activeCell="AN5" sqref="AN5"/>
    </sheetView>
  </sheetViews>
  <sheetFormatPr defaultColWidth="3.28515625" defaultRowHeight="15.75" x14ac:dyDescent="0.25"/>
  <cols>
    <col min="1" max="1" width="6.5703125" style="19" customWidth="1"/>
    <col min="2" max="2" width="5.140625" style="19" customWidth="1"/>
    <col min="3" max="3" width="4.42578125" style="19" customWidth="1"/>
    <col min="4" max="4" width="6.42578125" style="19" customWidth="1"/>
    <col min="5" max="5" width="4.28515625" style="19" customWidth="1"/>
    <col min="6" max="6" width="4.42578125" style="19" customWidth="1"/>
    <col min="7" max="7" width="3.7109375" style="19" customWidth="1"/>
    <col min="8" max="8" width="3.85546875" style="19" customWidth="1"/>
    <col min="9" max="9" width="4" style="19" customWidth="1"/>
    <col min="10" max="10" width="4.140625" style="19" customWidth="1"/>
    <col min="11" max="11" width="4.7109375" style="19" customWidth="1"/>
    <col min="12" max="12" width="4.85546875" style="19" customWidth="1"/>
    <col min="13" max="13" width="4" style="19" customWidth="1"/>
    <col min="14" max="14" width="5" style="19" customWidth="1"/>
    <col min="15" max="15" width="5.140625" style="19" customWidth="1"/>
    <col min="16" max="16" width="5.7109375" style="19" customWidth="1"/>
    <col min="17" max="18" width="4" style="19" customWidth="1"/>
    <col min="19" max="19" width="3.85546875" style="19" customWidth="1"/>
    <col min="20" max="20" width="4.85546875" style="19" customWidth="1"/>
    <col min="21" max="21" width="4.7109375" style="19" customWidth="1"/>
    <col min="22" max="22" width="6" style="19" customWidth="1"/>
    <col min="23" max="23" width="6.7109375" style="19" customWidth="1"/>
    <col min="24" max="24" width="6.140625" style="19" customWidth="1"/>
    <col min="25" max="25" width="7" style="19" customWidth="1"/>
    <col min="26" max="26" width="6.85546875" style="19" customWidth="1"/>
    <col min="27" max="27" width="6.7109375" style="19" customWidth="1"/>
    <col min="28" max="28" width="6" style="19" customWidth="1"/>
    <col min="29" max="29" width="7.5703125" style="19" customWidth="1"/>
    <col min="30" max="30" width="7.140625" style="19" customWidth="1"/>
    <col min="31" max="31" width="5.7109375" style="19" customWidth="1"/>
    <col min="32" max="32" width="7.42578125" style="19" customWidth="1"/>
    <col min="33" max="33" width="7" style="19" customWidth="1"/>
    <col min="34" max="34" width="7.42578125" style="19" customWidth="1"/>
    <col min="35" max="35" width="7.85546875" style="19" customWidth="1"/>
    <col min="36" max="36" width="8.140625" style="19" customWidth="1"/>
    <col min="37" max="37" width="7.85546875" style="19" customWidth="1"/>
    <col min="38" max="38" width="6.7109375" style="19" customWidth="1"/>
    <col min="39" max="39" width="6" style="19" customWidth="1"/>
    <col min="40" max="40" width="8.140625" style="19" customWidth="1"/>
    <col min="41" max="41" width="7.42578125" style="19" customWidth="1"/>
    <col min="42" max="42" width="5.140625" style="19" customWidth="1"/>
    <col min="43" max="43" width="4.5703125" style="19" customWidth="1"/>
    <col min="44" max="44" width="4.7109375" style="19" customWidth="1"/>
    <col min="45" max="45" width="3.85546875" style="19" customWidth="1"/>
    <col min="46" max="46" width="4.5703125" style="19" customWidth="1"/>
    <col min="47" max="47" width="5.42578125" style="19" customWidth="1"/>
    <col min="48" max="48" width="4.42578125" style="19" customWidth="1"/>
    <col min="49" max="49" width="6.7109375" style="19" customWidth="1"/>
    <col min="50" max="50" width="4.7109375" style="19" customWidth="1"/>
    <col min="51" max="51" width="5.42578125" style="19" customWidth="1"/>
    <col min="52" max="52" width="5.5703125" style="19" customWidth="1"/>
    <col min="53" max="53" width="4" style="19" customWidth="1"/>
    <col min="54" max="16384" width="3.28515625" style="19"/>
  </cols>
  <sheetData>
    <row r="1" spans="1:53" ht="33.75" customHeight="1" x14ac:dyDescent="0.4">
      <c r="A1" s="1399" t="s">
        <v>47</v>
      </c>
      <c r="B1" s="1399"/>
      <c r="C1" s="1399"/>
      <c r="D1" s="1399"/>
      <c r="E1" s="1399"/>
      <c r="F1" s="1399"/>
      <c r="G1" s="1399"/>
      <c r="H1" s="1399"/>
      <c r="I1" s="1399"/>
      <c r="J1" s="1399"/>
      <c r="K1" s="1399"/>
      <c r="L1" s="1399"/>
      <c r="M1" s="1399"/>
      <c r="N1" s="1399"/>
      <c r="O1" s="1399"/>
      <c r="P1" s="1400" t="s">
        <v>46</v>
      </c>
      <c r="Q1" s="1400"/>
      <c r="R1" s="1400"/>
      <c r="S1" s="1400"/>
      <c r="T1" s="1400"/>
      <c r="U1" s="1400"/>
      <c r="V1" s="1400"/>
      <c r="W1" s="1400"/>
      <c r="X1" s="1400"/>
      <c r="Y1" s="1400"/>
      <c r="Z1" s="1400"/>
      <c r="AA1" s="1400"/>
      <c r="AB1" s="1400"/>
      <c r="AC1" s="1400"/>
      <c r="AD1" s="1400"/>
      <c r="AE1" s="1400"/>
      <c r="AF1" s="1400"/>
      <c r="AG1" s="1400"/>
      <c r="AH1" s="1400"/>
      <c r="AI1" s="1400"/>
      <c r="AJ1" s="1400"/>
      <c r="AK1" s="1400"/>
      <c r="AL1" s="1400"/>
      <c r="AM1" s="1400"/>
      <c r="AN1" s="30"/>
    </row>
    <row r="2" spans="1:53" ht="30" x14ac:dyDescent="0.4">
      <c r="A2" s="1399" t="s">
        <v>48</v>
      </c>
      <c r="B2" s="1399"/>
      <c r="C2" s="1399"/>
      <c r="D2" s="1399"/>
      <c r="E2" s="1399"/>
      <c r="F2" s="1399"/>
      <c r="G2" s="1399"/>
      <c r="H2" s="1399"/>
      <c r="I2" s="1399"/>
      <c r="J2" s="1399"/>
      <c r="K2" s="1399"/>
      <c r="L2" s="1399"/>
      <c r="M2" s="1399"/>
      <c r="N2" s="1399"/>
      <c r="O2" s="1399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</row>
    <row r="3" spans="1:53" ht="33" customHeight="1" x14ac:dyDescent="0.45">
      <c r="A3" s="1399" t="s">
        <v>80</v>
      </c>
      <c r="B3" s="1399"/>
      <c r="C3" s="1399"/>
      <c r="D3" s="1399"/>
      <c r="E3" s="1399"/>
      <c r="F3" s="1399"/>
      <c r="G3" s="1399"/>
      <c r="H3" s="1399"/>
      <c r="I3" s="1399"/>
      <c r="J3" s="1399"/>
      <c r="K3" s="1399"/>
      <c r="L3" s="1399"/>
      <c r="M3" s="1399"/>
      <c r="N3" s="1399"/>
      <c r="O3" s="1399"/>
      <c r="P3" s="1401" t="s">
        <v>49</v>
      </c>
      <c r="Q3" s="1401"/>
      <c r="R3" s="1401"/>
      <c r="S3" s="1401"/>
      <c r="T3" s="1401"/>
      <c r="U3" s="1401"/>
      <c r="V3" s="1401"/>
      <c r="W3" s="1401"/>
      <c r="X3" s="1401"/>
      <c r="Y3" s="1401"/>
      <c r="Z3" s="1401"/>
      <c r="AA3" s="1401"/>
      <c r="AB3" s="1401"/>
      <c r="AC3" s="1401"/>
      <c r="AD3" s="1401"/>
      <c r="AE3" s="1401"/>
      <c r="AF3" s="1401"/>
      <c r="AG3" s="1401"/>
      <c r="AH3" s="1401"/>
      <c r="AI3" s="1401"/>
      <c r="AJ3" s="1401"/>
      <c r="AK3" s="1401"/>
      <c r="AL3" s="1401"/>
      <c r="AM3" s="1401"/>
      <c r="AN3" s="1402" t="s">
        <v>238</v>
      </c>
      <c r="AO3" s="1402"/>
      <c r="AP3" s="1402"/>
      <c r="AQ3" s="1402"/>
      <c r="AR3" s="1402"/>
      <c r="AS3" s="1402"/>
      <c r="AT3" s="1402"/>
      <c r="AU3" s="1402"/>
      <c r="AV3" s="1402"/>
      <c r="AW3" s="1402"/>
      <c r="AX3" s="1402"/>
      <c r="AY3" s="1402"/>
      <c r="AZ3" s="1402"/>
      <c r="BA3" s="1402"/>
    </row>
    <row r="4" spans="1:53" ht="30.75" x14ac:dyDescent="0.45">
      <c r="A4" s="1398" t="s">
        <v>81</v>
      </c>
      <c r="B4" s="1399"/>
      <c r="C4" s="1399"/>
      <c r="D4" s="1399"/>
      <c r="E4" s="1399"/>
      <c r="F4" s="1399"/>
      <c r="G4" s="1399"/>
      <c r="H4" s="1399"/>
      <c r="I4" s="1399"/>
      <c r="J4" s="1399"/>
      <c r="K4" s="1399"/>
      <c r="L4" s="1399"/>
      <c r="M4" s="1399"/>
      <c r="N4" s="1399"/>
      <c r="O4" s="1399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1402"/>
      <c r="AO4" s="1402"/>
      <c r="AP4" s="1402"/>
      <c r="AQ4" s="1402"/>
      <c r="AR4" s="1402"/>
      <c r="AS4" s="1402"/>
      <c r="AT4" s="1402"/>
      <c r="AU4" s="1402"/>
      <c r="AV4" s="1402"/>
      <c r="AW4" s="1402"/>
      <c r="AX4" s="1402"/>
      <c r="AY4" s="1402"/>
      <c r="AZ4" s="1402"/>
      <c r="BA4" s="1402"/>
    </row>
    <row r="5" spans="1:53" ht="36.75" customHeight="1" x14ac:dyDescent="0.4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1403" t="s">
        <v>50</v>
      </c>
      <c r="Q5" s="1404"/>
      <c r="R5" s="1404"/>
      <c r="S5" s="1404"/>
      <c r="T5" s="1404"/>
      <c r="U5" s="1404"/>
      <c r="V5" s="1404"/>
      <c r="W5" s="1404"/>
      <c r="X5" s="1404"/>
      <c r="Y5" s="1404"/>
      <c r="Z5" s="1404"/>
      <c r="AA5" s="1404"/>
      <c r="AB5" s="1404"/>
      <c r="AC5" s="1404"/>
      <c r="AD5" s="1404"/>
      <c r="AE5" s="1404"/>
      <c r="AF5" s="1404"/>
      <c r="AG5" s="1404"/>
      <c r="AH5" s="1404"/>
      <c r="AI5" s="1404"/>
      <c r="AJ5" s="1404"/>
      <c r="AK5" s="1404"/>
      <c r="AL5" s="1404"/>
      <c r="AM5" s="1404"/>
    </row>
    <row r="6" spans="1:53" s="20" customFormat="1" ht="24.75" customHeight="1" x14ac:dyDescent="0.4">
      <c r="A6" s="1399" t="s">
        <v>82</v>
      </c>
      <c r="B6" s="1399"/>
      <c r="C6" s="1399"/>
      <c r="D6" s="1399"/>
      <c r="E6" s="1399"/>
      <c r="F6" s="1399"/>
      <c r="G6" s="1399"/>
      <c r="H6" s="1399"/>
      <c r="I6" s="1399"/>
      <c r="J6" s="1399"/>
      <c r="K6" s="1399"/>
      <c r="L6" s="1399"/>
      <c r="M6" s="1399"/>
      <c r="N6" s="1399"/>
      <c r="O6" s="1399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1405"/>
      <c r="AP6" s="1405"/>
      <c r="AQ6" s="1405"/>
      <c r="AR6" s="1405"/>
      <c r="AS6" s="1405"/>
      <c r="AT6" s="1405"/>
      <c r="AU6" s="1405"/>
      <c r="AV6" s="1405"/>
      <c r="AW6" s="1405"/>
      <c r="AX6" s="1405"/>
      <c r="AY6" s="1405"/>
      <c r="AZ6" s="1405"/>
      <c r="BA6" s="1405"/>
    </row>
    <row r="7" spans="1:53" s="20" customFormat="1" ht="27" customHeight="1" x14ac:dyDescent="0.4">
      <c r="A7" s="1399" t="s">
        <v>51</v>
      </c>
      <c r="B7" s="1399"/>
      <c r="C7" s="1399"/>
      <c r="D7" s="1399"/>
      <c r="E7" s="1399"/>
      <c r="F7" s="1399"/>
      <c r="G7" s="1399"/>
      <c r="H7" s="1399"/>
      <c r="I7" s="1399"/>
      <c r="J7" s="1399"/>
      <c r="K7" s="1399"/>
      <c r="L7" s="1399"/>
      <c r="M7" s="1399"/>
      <c r="N7" s="1399"/>
      <c r="O7" s="1399"/>
      <c r="P7" s="1380" t="s">
        <v>83</v>
      </c>
      <c r="Q7" s="1380"/>
      <c r="R7" s="1380"/>
      <c r="S7" s="1380"/>
      <c r="T7" s="1380"/>
      <c r="U7" s="1380"/>
      <c r="V7" s="1380"/>
      <c r="W7" s="1380"/>
      <c r="X7" s="1380"/>
      <c r="Y7" s="1380"/>
      <c r="Z7" s="1380"/>
      <c r="AA7" s="1380"/>
      <c r="AB7" s="1380"/>
      <c r="AC7" s="1380"/>
      <c r="AD7" s="1380"/>
      <c r="AE7" s="1380"/>
      <c r="AF7" s="1380"/>
      <c r="AG7" s="1380"/>
      <c r="AH7" s="1380"/>
      <c r="AI7" s="1380"/>
      <c r="AJ7" s="1380"/>
      <c r="AK7" s="1380"/>
      <c r="AL7" s="1380"/>
      <c r="AM7" s="35"/>
      <c r="AN7" s="1406" t="s">
        <v>89</v>
      </c>
      <c r="AO7" s="1407"/>
      <c r="AP7" s="1407"/>
      <c r="AQ7" s="1407"/>
      <c r="AR7" s="1407"/>
      <c r="AS7" s="1407"/>
      <c r="AT7" s="1407"/>
      <c r="AU7" s="1407"/>
      <c r="AV7" s="1407"/>
      <c r="AW7" s="1407"/>
      <c r="AX7" s="1407"/>
      <c r="AY7" s="1407"/>
      <c r="AZ7" s="1407"/>
      <c r="BA7" s="1407"/>
    </row>
    <row r="8" spans="1:53" s="20" customFormat="1" ht="27.75" customHeight="1" x14ac:dyDescent="0.4">
      <c r="P8" s="1380" t="s">
        <v>229</v>
      </c>
      <c r="Q8" s="1380"/>
      <c r="R8" s="1380"/>
      <c r="S8" s="1380"/>
      <c r="T8" s="1380"/>
      <c r="U8" s="1380"/>
      <c r="V8" s="1380"/>
      <c r="W8" s="1380"/>
      <c r="X8" s="1380"/>
      <c r="Y8" s="1380"/>
      <c r="Z8" s="1380"/>
      <c r="AA8" s="1380"/>
      <c r="AB8" s="1380"/>
      <c r="AC8" s="1380"/>
      <c r="AD8" s="1380"/>
      <c r="AE8" s="1380"/>
      <c r="AF8" s="1380"/>
      <c r="AG8" s="1380"/>
      <c r="AH8" s="1380"/>
      <c r="AI8" s="1380"/>
      <c r="AJ8" s="1380"/>
      <c r="AK8" s="1380"/>
      <c r="AL8" s="1380"/>
      <c r="AM8" s="35"/>
      <c r="AN8" s="1397" t="s">
        <v>186</v>
      </c>
      <c r="AO8" s="1397"/>
      <c r="AP8" s="1397"/>
      <c r="AQ8" s="1397"/>
      <c r="AR8" s="1397"/>
      <c r="AS8" s="1397"/>
      <c r="AT8" s="1397"/>
      <c r="AU8" s="1397"/>
      <c r="AV8" s="1397"/>
      <c r="AW8" s="1397"/>
      <c r="AX8" s="1397"/>
      <c r="AY8" s="1397"/>
      <c r="AZ8" s="1397"/>
      <c r="BA8" s="1397"/>
    </row>
    <row r="9" spans="1:53" s="20" customFormat="1" ht="27.75" customHeight="1" x14ac:dyDescent="0.4">
      <c r="P9" s="1380" t="s">
        <v>228</v>
      </c>
      <c r="Q9" s="1380"/>
      <c r="R9" s="1380"/>
      <c r="S9" s="1380"/>
      <c r="T9" s="1380"/>
      <c r="U9" s="1380"/>
      <c r="V9" s="1380"/>
      <c r="W9" s="1380"/>
      <c r="X9" s="1380"/>
      <c r="Y9" s="1380"/>
      <c r="Z9" s="1380"/>
      <c r="AA9" s="1380"/>
      <c r="AB9" s="1380"/>
      <c r="AC9" s="1380"/>
      <c r="AD9" s="1380"/>
      <c r="AE9" s="1380"/>
      <c r="AF9" s="1380"/>
      <c r="AG9" s="1380"/>
      <c r="AH9" s="1380"/>
      <c r="AI9" s="1380"/>
      <c r="AJ9" s="1380"/>
      <c r="AK9" s="1380"/>
      <c r="AL9" s="1380"/>
      <c r="AM9" s="35"/>
      <c r="AN9" s="1397"/>
      <c r="AO9" s="1397"/>
      <c r="AP9" s="1397"/>
      <c r="AQ9" s="1397"/>
      <c r="AR9" s="1397"/>
      <c r="AS9" s="1397"/>
      <c r="AT9" s="1397"/>
      <c r="AU9" s="1397"/>
      <c r="AV9" s="1397"/>
      <c r="AW9" s="1397"/>
      <c r="AX9" s="1397"/>
      <c r="AY9" s="1397"/>
      <c r="AZ9" s="1397"/>
      <c r="BA9" s="1397"/>
    </row>
    <row r="10" spans="1:53" s="20" customFormat="1" ht="27.75" customHeight="1" x14ac:dyDescent="0.35">
      <c r="P10" s="1388" t="s">
        <v>84</v>
      </c>
      <c r="Q10" s="1389"/>
      <c r="R10" s="1389"/>
      <c r="S10" s="1389"/>
      <c r="T10" s="1389"/>
      <c r="U10" s="1389"/>
      <c r="V10" s="1389"/>
      <c r="W10" s="1389"/>
      <c r="X10" s="1389"/>
      <c r="Y10" s="1389"/>
      <c r="Z10" s="1389"/>
      <c r="AA10" s="1389"/>
      <c r="AB10" s="1389"/>
      <c r="AC10" s="1389"/>
      <c r="AD10" s="1389"/>
      <c r="AE10" s="1389"/>
      <c r="AF10" s="1389"/>
      <c r="AG10" s="1389"/>
      <c r="AH10" s="1389"/>
      <c r="AI10" s="1389"/>
      <c r="AJ10" s="1389"/>
      <c r="AK10" s="1389"/>
      <c r="AL10" s="1390"/>
      <c r="AM10" s="1390"/>
      <c r="AN10" s="1397"/>
      <c r="AO10" s="1397"/>
      <c r="AP10" s="1397"/>
      <c r="AQ10" s="1397"/>
      <c r="AR10" s="1397"/>
      <c r="AS10" s="1397"/>
      <c r="AT10" s="1397"/>
      <c r="AU10" s="1397"/>
      <c r="AV10" s="1397"/>
      <c r="AW10" s="1397"/>
      <c r="AX10" s="1397"/>
      <c r="AY10" s="1397"/>
      <c r="AZ10" s="1397"/>
      <c r="BA10" s="1397"/>
    </row>
    <row r="11" spans="1:53" s="20" customFormat="1" ht="27.75" customHeight="1" x14ac:dyDescent="0.4">
      <c r="P11" s="1388" t="s">
        <v>230</v>
      </c>
      <c r="Q11" s="1388"/>
      <c r="R11" s="1388"/>
      <c r="S11" s="1388"/>
      <c r="T11" s="1388"/>
      <c r="U11" s="1388"/>
      <c r="V11" s="1388"/>
      <c r="W11" s="1388"/>
      <c r="X11" s="1388"/>
      <c r="Y11" s="1388"/>
      <c r="Z11" s="1388"/>
      <c r="AA11" s="1388"/>
      <c r="AB11" s="1388"/>
      <c r="AC11" s="1388"/>
      <c r="AD11" s="1388"/>
      <c r="AE11" s="1388"/>
      <c r="AF11" s="1388"/>
      <c r="AG11" s="1388"/>
      <c r="AH11" s="1388"/>
      <c r="AI11" s="1388"/>
      <c r="AJ11" s="1388"/>
      <c r="AK11" s="1388"/>
      <c r="AL11" s="1388"/>
      <c r="AM11" s="1388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</row>
    <row r="12" spans="1:53" s="20" customFormat="1" ht="27.75" customHeight="1" x14ac:dyDescent="0.4">
      <c r="P12" s="36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8"/>
      <c r="AM12" s="38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</row>
    <row r="13" spans="1:53" s="20" customFormat="1" ht="27.75" customHeight="1" x14ac:dyDescent="0.4">
      <c r="P13" s="36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8"/>
      <c r="AM13" s="38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</row>
    <row r="14" spans="1:53" s="20" customFormat="1" ht="18.75" x14ac:dyDescent="0.3"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s="20" customFormat="1" ht="22.5" x14ac:dyDescent="0.3">
      <c r="A15" s="1391" t="s">
        <v>52</v>
      </c>
      <c r="B15" s="1391"/>
      <c r="C15" s="1391"/>
      <c r="D15" s="1391"/>
      <c r="E15" s="1391"/>
      <c r="F15" s="1391"/>
      <c r="G15" s="1391"/>
      <c r="H15" s="1391"/>
      <c r="I15" s="1391"/>
      <c r="J15" s="1391"/>
      <c r="K15" s="1391"/>
      <c r="L15" s="1391"/>
      <c r="M15" s="1391"/>
      <c r="N15" s="1391"/>
      <c r="O15" s="1391"/>
      <c r="P15" s="1391"/>
      <c r="Q15" s="1391"/>
      <c r="R15" s="1391"/>
      <c r="S15" s="1391"/>
      <c r="T15" s="1391"/>
      <c r="U15" s="1391"/>
      <c r="V15" s="1391"/>
      <c r="W15" s="1391"/>
      <c r="X15" s="1391"/>
      <c r="Y15" s="1391"/>
      <c r="Z15" s="1391"/>
      <c r="AA15" s="1391"/>
      <c r="AB15" s="1391"/>
      <c r="AC15" s="1391"/>
      <c r="AD15" s="1391"/>
      <c r="AE15" s="1391"/>
      <c r="AF15" s="1391"/>
      <c r="AG15" s="1391"/>
      <c r="AH15" s="1391"/>
      <c r="AI15" s="1391"/>
      <c r="AJ15" s="1391"/>
      <c r="AK15" s="1391"/>
      <c r="AL15" s="1391"/>
      <c r="AM15" s="1391"/>
      <c r="AN15" s="1391"/>
      <c r="AO15" s="1391"/>
      <c r="AP15" s="1391"/>
      <c r="AQ15" s="1391"/>
      <c r="AR15" s="1391"/>
      <c r="AS15" s="1391"/>
      <c r="AT15" s="1391"/>
      <c r="AU15" s="1391"/>
      <c r="AV15" s="1391"/>
      <c r="AW15" s="1391"/>
      <c r="AX15" s="1391"/>
      <c r="AY15" s="1391"/>
      <c r="AZ15" s="1391"/>
      <c r="BA15" s="1391"/>
    </row>
    <row r="16" spans="1:53" s="20" customFormat="1" ht="19.5" thickBot="1" x14ac:dyDescent="0.3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</row>
    <row r="17" spans="1:53" ht="18" customHeight="1" x14ac:dyDescent="0.25">
      <c r="A17" s="1392" t="s">
        <v>53</v>
      </c>
      <c r="B17" s="1381" t="s">
        <v>54</v>
      </c>
      <c r="C17" s="1382"/>
      <c r="D17" s="1382"/>
      <c r="E17" s="1383"/>
      <c r="F17" s="1381" t="s">
        <v>55</v>
      </c>
      <c r="G17" s="1382"/>
      <c r="H17" s="1382"/>
      <c r="I17" s="1383"/>
      <c r="J17" s="1384" t="s">
        <v>56</v>
      </c>
      <c r="K17" s="1387"/>
      <c r="L17" s="1387"/>
      <c r="M17" s="1387"/>
      <c r="N17" s="1384" t="s">
        <v>57</v>
      </c>
      <c r="O17" s="1387"/>
      <c r="P17" s="1387"/>
      <c r="Q17" s="1387"/>
      <c r="R17" s="1386"/>
      <c r="S17" s="1384" t="s">
        <v>58</v>
      </c>
      <c r="T17" s="1385"/>
      <c r="U17" s="1385"/>
      <c r="V17" s="1385"/>
      <c r="W17" s="1386"/>
      <c r="X17" s="1384" t="s">
        <v>59</v>
      </c>
      <c r="Y17" s="1387"/>
      <c r="Z17" s="1387"/>
      <c r="AA17" s="1386"/>
      <c r="AB17" s="1381" t="s">
        <v>60</v>
      </c>
      <c r="AC17" s="1382"/>
      <c r="AD17" s="1382"/>
      <c r="AE17" s="1383"/>
      <c r="AF17" s="1381" t="s">
        <v>61</v>
      </c>
      <c r="AG17" s="1382"/>
      <c r="AH17" s="1382"/>
      <c r="AI17" s="1383"/>
      <c r="AJ17" s="1384" t="s">
        <v>62</v>
      </c>
      <c r="AK17" s="1385"/>
      <c r="AL17" s="1385"/>
      <c r="AM17" s="1385"/>
      <c r="AN17" s="1386"/>
      <c r="AO17" s="1384" t="s">
        <v>63</v>
      </c>
      <c r="AP17" s="1387"/>
      <c r="AQ17" s="1387"/>
      <c r="AR17" s="1387"/>
      <c r="AS17" s="1394" t="s">
        <v>64</v>
      </c>
      <c r="AT17" s="1395"/>
      <c r="AU17" s="1395"/>
      <c r="AV17" s="1395"/>
      <c r="AW17" s="1396"/>
      <c r="AX17" s="1384" t="s">
        <v>65</v>
      </c>
      <c r="AY17" s="1387"/>
      <c r="AZ17" s="1387"/>
      <c r="BA17" s="1386"/>
    </row>
    <row r="18" spans="1:53" s="1" customFormat="1" ht="20.25" customHeight="1" thickBot="1" x14ac:dyDescent="0.3">
      <c r="A18" s="1393"/>
      <c r="B18" s="39">
        <v>1</v>
      </c>
      <c r="C18" s="40">
        <v>2</v>
      </c>
      <c r="D18" s="40">
        <v>3</v>
      </c>
      <c r="E18" s="41">
        <v>4</v>
      </c>
      <c r="F18" s="39">
        <v>5</v>
      </c>
      <c r="G18" s="40">
        <v>6</v>
      </c>
      <c r="H18" s="40">
        <v>7</v>
      </c>
      <c r="I18" s="41">
        <v>8</v>
      </c>
      <c r="J18" s="39">
        <v>9</v>
      </c>
      <c r="K18" s="40">
        <v>10</v>
      </c>
      <c r="L18" s="40">
        <v>11</v>
      </c>
      <c r="M18" s="42">
        <v>12</v>
      </c>
      <c r="N18" s="39">
        <v>13</v>
      </c>
      <c r="O18" s="40">
        <v>14</v>
      </c>
      <c r="P18" s="40">
        <v>15</v>
      </c>
      <c r="Q18" s="40">
        <v>16</v>
      </c>
      <c r="R18" s="41">
        <v>17</v>
      </c>
      <c r="S18" s="39">
        <v>18</v>
      </c>
      <c r="T18" s="40">
        <v>19</v>
      </c>
      <c r="U18" s="40">
        <v>20</v>
      </c>
      <c r="V18" s="40">
        <v>21</v>
      </c>
      <c r="W18" s="41">
        <v>22</v>
      </c>
      <c r="X18" s="39">
        <v>23</v>
      </c>
      <c r="Y18" s="40">
        <v>24</v>
      </c>
      <c r="Z18" s="40">
        <v>25</v>
      </c>
      <c r="AA18" s="41">
        <v>26</v>
      </c>
      <c r="AB18" s="39">
        <v>27</v>
      </c>
      <c r="AC18" s="40">
        <v>28</v>
      </c>
      <c r="AD18" s="40">
        <v>29</v>
      </c>
      <c r="AE18" s="41">
        <v>30</v>
      </c>
      <c r="AF18" s="39">
        <v>31</v>
      </c>
      <c r="AG18" s="40">
        <v>32</v>
      </c>
      <c r="AH18" s="40">
        <v>33</v>
      </c>
      <c r="AI18" s="41">
        <v>34</v>
      </c>
      <c r="AJ18" s="39">
        <v>35</v>
      </c>
      <c r="AK18" s="40">
        <v>36</v>
      </c>
      <c r="AL18" s="40">
        <v>37</v>
      </c>
      <c r="AM18" s="40">
        <v>38</v>
      </c>
      <c r="AN18" s="41">
        <v>39</v>
      </c>
      <c r="AO18" s="39">
        <v>40</v>
      </c>
      <c r="AP18" s="40">
        <v>41</v>
      </c>
      <c r="AQ18" s="40">
        <v>42</v>
      </c>
      <c r="AR18" s="42">
        <v>43</v>
      </c>
      <c r="AS18" s="39">
        <v>44</v>
      </c>
      <c r="AT18" s="40">
        <v>45</v>
      </c>
      <c r="AU18" s="40">
        <v>46</v>
      </c>
      <c r="AV18" s="40">
        <v>47</v>
      </c>
      <c r="AW18" s="41">
        <v>48</v>
      </c>
      <c r="AX18" s="39">
        <v>49</v>
      </c>
      <c r="AY18" s="40">
        <v>50</v>
      </c>
      <c r="AZ18" s="40">
        <v>51</v>
      </c>
      <c r="BA18" s="41">
        <v>52</v>
      </c>
    </row>
    <row r="19" spans="1:53" ht="20.100000000000001" customHeight="1" x14ac:dyDescent="0.3">
      <c r="A19" s="73">
        <v>1</v>
      </c>
      <c r="B19" s="43" t="s">
        <v>66</v>
      </c>
      <c r="C19" s="44" t="s">
        <v>66</v>
      </c>
      <c r="D19" s="44" t="s">
        <v>66</v>
      </c>
      <c r="E19" s="45" t="s">
        <v>66</v>
      </c>
      <c r="F19" s="43" t="s">
        <v>66</v>
      </c>
      <c r="G19" s="44" t="s">
        <v>66</v>
      </c>
      <c r="H19" s="44" t="s">
        <v>66</v>
      </c>
      <c r="I19" s="45" t="s">
        <v>66</v>
      </c>
      <c r="J19" s="43" t="s">
        <v>66</v>
      </c>
      <c r="K19" s="44" t="s">
        <v>66</v>
      </c>
      <c r="L19" s="44" t="s">
        <v>66</v>
      </c>
      <c r="M19" s="45" t="s">
        <v>66</v>
      </c>
      <c r="N19" s="43" t="s">
        <v>66</v>
      </c>
      <c r="O19" s="44" t="s">
        <v>66</v>
      </c>
      <c r="P19" s="44" t="s">
        <v>66</v>
      </c>
      <c r="Q19" s="44" t="s">
        <v>14</v>
      </c>
      <c r="R19" s="45" t="s">
        <v>14</v>
      </c>
      <c r="S19" s="43" t="s">
        <v>67</v>
      </c>
      <c r="T19" s="44" t="s">
        <v>67</v>
      </c>
      <c r="U19" s="44" t="s">
        <v>66</v>
      </c>
      <c r="V19" s="44" t="s">
        <v>66</v>
      </c>
      <c r="W19" s="45" t="s">
        <v>66</v>
      </c>
      <c r="X19" s="43" t="s">
        <v>66</v>
      </c>
      <c r="Y19" s="44" t="s">
        <v>66</v>
      </c>
      <c r="Z19" s="44" t="s">
        <v>66</v>
      </c>
      <c r="AA19" s="45" t="s">
        <v>66</v>
      </c>
      <c r="AB19" s="43" t="s">
        <v>66</v>
      </c>
      <c r="AC19" s="44" t="s">
        <v>66</v>
      </c>
      <c r="AD19" s="44" t="s">
        <v>13</v>
      </c>
      <c r="AE19" s="63" t="s">
        <v>13</v>
      </c>
      <c r="AF19" s="43" t="s">
        <v>13</v>
      </c>
      <c r="AG19" s="44" t="s">
        <v>66</v>
      </c>
      <c r="AH19" s="44" t="s">
        <v>66</v>
      </c>
      <c r="AI19" s="45" t="s">
        <v>66</v>
      </c>
      <c r="AJ19" s="44" t="s">
        <v>66</v>
      </c>
      <c r="AK19" s="44" t="s">
        <v>66</v>
      </c>
      <c r="AL19" s="44" t="s">
        <v>66</v>
      </c>
      <c r="AM19" s="44" t="s">
        <v>66</v>
      </c>
      <c r="AN19" s="45" t="s">
        <v>66</v>
      </c>
      <c r="AO19" s="66" t="s">
        <v>66</v>
      </c>
      <c r="AP19" s="44" t="s">
        <v>14</v>
      </c>
      <c r="AQ19" s="44" t="s">
        <v>14</v>
      </c>
      <c r="AR19" s="45" t="s">
        <v>67</v>
      </c>
      <c r="AS19" s="43" t="s">
        <v>67</v>
      </c>
      <c r="AT19" s="44" t="s">
        <v>67</v>
      </c>
      <c r="AU19" s="44" t="s">
        <v>67</v>
      </c>
      <c r="AV19" s="44" t="s">
        <v>67</v>
      </c>
      <c r="AW19" s="45" t="s">
        <v>67</v>
      </c>
      <c r="AX19" s="66" t="s">
        <v>67</v>
      </c>
      <c r="AY19" s="44" t="s">
        <v>67</v>
      </c>
      <c r="AZ19" s="44" t="s">
        <v>67</v>
      </c>
      <c r="BA19" s="45" t="s">
        <v>67</v>
      </c>
    </row>
    <row r="20" spans="1:53" ht="20.100000000000001" customHeight="1" x14ac:dyDescent="0.3">
      <c r="A20" s="74">
        <v>2</v>
      </c>
      <c r="B20" s="46" t="s">
        <v>66</v>
      </c>
      <c r="C20" s="47" t="s">
        <v>66</v>
      </c>
      <c r="D20" s="47" t="s">
        <v>66</v>
      </c>
      <c r="E20" s="50" t="s">
        <v>66</v>
      </c>
      <c r="F20" s="46" t="s">
        <v>66</v>
      </c>
      <c r="G20" s="47" t="s">
        <v>66</v>
      </c>
      <c r="H20" s="47" t="s">
        <v>66</v>
      </c>
      <c r="I20" s="50" t="s">
        <v>66</v>
      </c>
      <c r="J20" s="46" t="s">
        <v>66</v>
      </c>
      <c r="K20" s="47" t="s">
        <v>66</v>
      </c>
      <c r="L20" s="47" t="s">
        <v>66</v>
      </c>
      <c r="M20" s="50" t="s">
        <v>66</v>
      </c>
      <c r="N20" s="46" t="s">
        <v>66</v>
      </c>
      <c r="O20" s="47" t="s">
        <v>66</v>
      </c>
      <c r="P20" s="47" t="s">
        <v>66</v>
      </c>
      <c r="Q20" s="47" t="s">
        <v>14</v>
      </c>
      <c r="R20" s="50" t="s">
        <v>14</v>
      </c>
      <c r="S20" s="46" t="s">
        <v>67</v>
      </c>
      <c r="T20" s="47" t="s">
        <v>67</v>
      </c>
      <c r="U20" s="47" t="s">
        <v>66</v>
      </c>
      <c r="V20" s="47" t="s">
        <v>66</v>
      </c>
      <c r="W20" s="50" t="s">
        <v>66</v>
      </c>
      <c r="X20" s="46" t="s">
        <v>66</v>
      </c>
      <c r="Y20" s="47" t="s">
        <v>66</v>
      </c>
      <c r="Z20" s="47" t="s">
        <v>66</v>
      </c>
      <c r="AA20" s="50" t="s">
        <v>66</v>
      </c>
      <c r="AB20" s="46" t="s">
        <v>66</v>
      </c>
      <c r="AC20" s="47" t="s">
        <v>66</v>
      </c>
      <c r="AD20" s="47" t="s">
        <v>13</v>
      </c>
      <c r="AE20" s="64" t="s">
        <v>13</v>
      </c>
      <c r="AF20" s="46" t="s">
        <v>13</v>
      </c>
      <c r="AG20" s="47" t="s">
        <v>66</v>
      </c>
      <c r="AH20" s="47" t="s">
        <v>66</v>
      </c>
      <c r="AI20" s="64" t="s">
        <v>66</v>
      </c>
      <c r="AJ20" s="46" t="s">
        <v>66</v>
      </c>
      <c r="AK20" s="47" t="s">
        <v>66</v>
      </c>
      <c r="AL20" s="47" t="s">
        <v>66</v>
      </c>
      <c r="AM20" s="47" t="s">
        <v>66</v>
      </c>
      <c r="AN20" s="50" t="s">
        <v>66</v>
      </c>
      <c r="AO20" s="68" t="s">
        <v>66</v>
      </c>
      <c r="AP20" s="47" t="s">
        <v>14</v>
      </c>
      <c r="AQ20" s="47" t="s">
        <v>14</v>
      </c>
      <c r="AR20" s="50" t="s">
        <v>67</v>
      </c>
      <c r="AS20" s="72" t="s">
        <v>67</v>
      </c>
      <c r="AT20" s="49" t="s">
        <v>67</v>
      </c>
      <c r="AU20" s="47" t="s">
        <v>67</v>
      </c>
      <c r="AV20" s="47" t="s">
        <v>67</v>
      </c>
      <c r="AW20" s="50" t="s">
        <v>67</v>
      </c>
      <c r="AX20" s="67" t="s">
        <v>67</v>
      </c>
      <c r="AY20" s="47" t="s">
        <v>67</v>
      </c>
      <c r="AZ20" s="47" t="s">
        <v>67</v>
      </c>
      <c r="BA20" s="50" t="s">
        <v>67</v>
      </c>
    </row>
    <row r="21" spans="1:53" ht="20.100000000000001" customHeight="1" x14ac:dyDescent="0.3">
      <c r="A21" s="74">
        <v>3</v>
      </c>
      <c r="B21" s="46" t="s">
        <v>66</v>
      </c>
      <c r="C21" s="47" t="s">
        <v>66</v>
      </c>
      <c r="D21" s="47" t="s">
        <v>66</v>
      </c>
      <c r="E21" s="50" t="s">
        <v>66</v>
      </c>
      <c r="F21" s="46" t="s">
        <v>66</v>
      </c>
      <c r="G21" s="47" t="s">
        <v>66</v>
      </c>
      <c r="H21" s="47" t="s">
        <v>66</v>
      </c>
      <c r="I21" s="50" t="s">
        <v>66</v>
      </c>
      <c r="J21" s="46" t="s">
        <v>66</v>
      </c>
      <c r="K21" s="47" t="s">
        <v>66</v>
      </c>
      <c r="L21" s="47" t="s">
        <v>66</v>
      </c>
      <c r="M21" s="50" t="s">
        <v>66</v>
      </c>
      <c r="N21" s="46" t="s">
        <v>66</v>
      </c>
      <c r="O21" s="47" t="s">
        <v>66</v>
      </c>
      <c r="P21" s="47" t="s">
        <v>66</v>
      </c>
      <c r="Q21" s="47" t="s">
        <v>14</v>
      </c>
      <c r="R21" s="50" t="s">
        <v>14</v>
      </c>
      <c r="S21" s="46" t="s">
        <v>67</v>
      </c>
      <c r="T21" s="47" t="s">
        <v>67</v>
      </c>
      <c r="U21" s="47" t="s">
        <v>66</v>
      </c>
      <c r="V21" s="47" t="s">
        <v>66</v>
      </c>
      <c r="W21" s="50" t="s">
        <v>66</v>
      </c>
      <c r="X21" s="46" t="s">
        <v>66</v>
      </c>
      <c r="Y21" s="47" t="s">
        <v>66</v>
      </c>
      <c r="Z21" s="47" t="s">
        <v>66</v>
      </c>
      <c r="AA21" s="50" t="s">
        <v>66</v>
      </c>
      <c r="AB21" s="46" t="s">
        <v>66</v>
      </c>
      <c r="AC21" s="47" t="s">
        <v>66</v>
      </c>
      <c r="AD21" s="47" t="s">
        <v>13</v>
      </c>
      <c r="AE21" s="64" t="s">
        <v>13</v>
      </c>
      <c r="AF21" s="46" t="s">
        <v>13</v>
      </c>
      <c r="AG21" s="47" t="s">
        <v>66</v>
      </c>
      <c r="AH21" s="47" t="s">
        <v>66</v>
      </c>
      <c r="AI21" s="64" t="s">
        <v>66</v>
      </c>
      <c r="AJ21" s="46" t="s">
        <v>66</v>
      </c>
      <c r="AK21" s="47" t="s">
        <v>66</v>
      </c>
      <c r="AL21" s="47" t="s">
        <v>66</v>
      </c>
      <c r="AM21" s="47" t="s">
        <v>66</v>
      </c>
      <c r="AN21" s="50" t="s">
        <v>66</v>
      </c>
      <c r="AO21" s="68" t="s">
        <v>66</v>
      </c>
      <c r="AP21" s="47" t="s">
        <v>14</v>
      </c>
      <c r="AQ21" s="47" t="s">
        <v>14</v>
      </c>
      <c r="AR21" s="50" t="s">
        <v>67</v>
      </c>
      <c r="AS21" s="46" t="s">
        <v>67</v>
      </c>
      <c r="AT21" s="47" t="s">
        <v>67</v>
      </c>
      <c r="AU21" s="47" t="s">
        <v>67</v>
      </c>
      <c r="AV21" s="47" t="s">
        <v>67</v>
      </c>
      <c r="AW21" s="50" t="s">
        <v>67</v>
      </c>
      <c r="AX21" s="68" t="s">
        <v>67</v>
      </c>
      <c r="AY21" s="47" t="s">
        <v>67</v>
      </c>
      <c r="AZ21" s="47" t="s">
        <v>67</v>
      </c>
      <c r="BA21" s="50" t="s">
        <v>67</v>
      </c>
    </row>
    <row r="22" spans="1:53" ht="19.5" customHeight="1" thickBot="1" x14ac:dyDescent="0.35">
      <c r="A22" s="75">
        <v>4</v>
      </c>
      <c r="B22" s="52" t="s">
        <v>66</v>
      </c>
      <c r="C22" s="51" t="s">
        <v>66</v>
      </c>
      <c r="D22" s="51" t="s">
        <v>66</v>
      </c>
      <c r="E22" s="69" t="s">
        <v>66</v>
      </c>
      <c r="F22" s="52" t="s">
        <v>66</v>
      </c>
      <c r="G22" s="51" t="s">
        <v>66</v>
      </c>
      <c r="H22" s="51" t="s">
        <v>66</v>
      </c>
      <c r="I22" s="69" t="s">
        <v>66</v>
      </c>
      <c r="J22" s="52" t="s">
        <v>66</v>
      </c>
      <c r="K22" s="51" t="s">
        <v>66</v>
      </c>
      <c r="L22" s="51" t="s">
        <v>66</v>
      </c>
      <c r="M22" s="69" t="s">
        <v>66</v>
      </c>
      <c r="N22" s="52" t="s">
        <v>66</v>
      </c>
      <c r="O22" s="51" t="s">
        <v>66</v>
      </c>
      <c r="P22" s="51" t="s">
        <v>66</v>
      </c>
      <c r="Q22" s="51" t="s">
        <v>14</v>
      </c>
      <c r="R22" s="69" t="s">
        <v>14</v>
      </c>
      <c r="S22" s="52" t="s">
        <v>67</v>
      </c>
      <c r="T22" s="51" t="s">
        <v>67</v>
      </c>
      <c r="U22" s="51" t="s">
        <v>66</v>
      </c>
      <c r="V22" s="51" t="s">
        <v>66</v>
      </c>
      <c r="W22" s="69" t="s">
        <v>66</v>
      </c>
      <c r="X22" s="52" t="s">
        <v>66</v>
      </c>
      <c r="Y22" s="51" t="s">
        <v>66</v>
      </c>
      <c r="Z22" s="51" t="s">
        <v>66</v>
      </c>
      <c r="AA22" s="65" t="s">
        <v>66</v>
      </c>
      <c r="AB22" s="52" t="s">
        <v>66</v>
      </c>
      <c r="AC22" s="51" t="s">
        <v>66</v>
      </c>
      <c r="AD22" s="51" t="s">
        <v>66</v>
      </c>
      <c r="AE22" s="65" t="s">
        <v>66</v>
      </c>
      <c r="AF22" s="52" t="s">
        <v>66</v>
      </c>
      <c r="AG22" s="51" t="s">
        <v>66</v>
      </c>
      <c r="AH22" s="51" t="s">
        <v>14</v>
      </c>
      <c r="AI22" s="65" t="s">
        <v>14</v>
      </c>
      <c r="AJ22" s="52" t="s">
        <v>13</v>
      </c>
      <c r="AK22" s="51" t="s">
        <v>13</v>
      </c>
      <c r="AL22" s="51" t="s">
        <v>13</v>
      </c>
      <c r="AM22" s="51" t="s">
        <v>13</v>
      </c>
      <c r="AN22" s="69" t="s">
        <v>196</v>
      </c>
      <c r="AO22" s="70" t="s">
        <v>196</v>
      </c>
      <c r="AP22" s="51" t="s">
        <v>68</v>
      </c>
      <c r="AQ22" s="51" t="s">
        <v>68</v>
      </c>
      <c r="AR22" s="69"/>
      <c r="AS22" s="1331"/>
      <c r="AT22" s="1332"/>
      <c r="AU22" s="1332"/>
      <c r="AV22" s="1332"/>
      <c r="AW22" s="1333"/>
      <c r="AX22" s="71"/>
      <c r="AY22" s="53"/>
      <c r="AZ22" s="53"/>
      <c r="BA22" s="54"/>
    </row>
    <row r="23" spans="1:53" ht="19.5" customHeight="1" x14ac:dyDescent="0.3">
      <c r="A23" s="29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6"/>
      <c r="AG23" s="56"/>
      <c r="AH23" s="56"/>
      <c r="AI23" s="56"/>
      <c r="AJ23" s="55"/>
      <c r="AK23" s="55"/>
      <c r="AL23" s="55"/>
      <c r="AM23" s="55"/>
      <c r="AN23" s="55"/>
      <c r="AO23" s="55"/>
      <c r="AP23" s="55"/>
      <c r="AQ23" s="55"/>
      <c r="AR23" s="55"/>
      <c r="AS23" s="57"/>
      <c r="AT23" s="25"/>
      <c r="AU23" s="25"/>
      <c r="AV23" s="25"/>
      <c r="AW23" s="25"/>
      <c r="AX23" s="25"/>
      <c r="AY23" s="25"/>
      <c r="AZ23" s="25"/>
      <c r="BA23" s="25"/>
    </row>
    <row r="24" spans="1:53" ht="19.5" customHeight="1" x14ac:dyDescent="0.3">
      <c r="A24" s="29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6"/>
      <c r="AG24" s="56"/>
      <c r="AH24" s="56"/>
      <c r="AI24" s="56"/>
      <c r="AJ24" s="55"/>
      <c r="AK24" s="55"/>
      <c r="AL24" s="55"/>
      <c r="AM24" s="55"/>
      <c r="AN24" s="55"/>
      <c r="AO24" s="55"/>
      <c r="AP24" s="55"/>
      <c r="AQ24" s="55"/>
      <c r="AR24" s="55"/>
      <c r="AS24" s="57"/>
      <c r="AT24" s="25"/>
      <c r="AU24" s="25"/>
      <c r="AV24" s="25"/>
      <c r="AW24" s="25"/>
      <c r="AX24" s="25"/>
      <c r="AY24" s="25"/>
      <c r="AZ24" s="25"/>
      <c r="BA24" s="25"/>
    </row>
    <row r="25" spans="1:53" ht="19.5" customHeight="1" x14ac:dyDescent="0.3">
      <c r="A25" s="29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6"/>
      <c r="AG25" s="56"/>
      <c r="AH25" s="56"/>
      <c r="AI25" s="56"/>
      <c r="AJ25" s="55"/>
      <c r="AK25" s="55"/>
      <c r="AL25" s="55"/>
      <c r="AM25" s="55"/>
      <c r="AN25" s="55"/>
      <c r="AO25" s="55"/>
      <c r="AP25" s="55"/>
      <c r="AQ25" s="55"/>
      <c r="AR25" s="55"/>
      <c r="AS25" s="57"/>
      <c r="AT25" s="25"/>
      <c r="AU25" s="25"/>
      <c r="AV25" s="25"/>
      <c r="AW25" s="25"/>
      <c r="AX25" s="25"/>
      <c r="AY25" s="25"/>
      <c r="AZ25" s="25"/>
      <c r="BA25" s="25"/>
    </row>
    <row r="26" spans="1:53" ht="20.100000000000001" customHeight="1" x14ac:dyDescent="0.25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 t="s">
        <v>85</v>
      </c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</row>
    <row r="27" spans="1:53" s="22" customFormat="1" ht="21" customHeight="1" x14ac:dyDescent="0.3">
      <c r="A27" s="1334" t="s">
        <v>86</v>
      </c>
      <c r="B27" s="1334"/>
      <c r="C27" s="1334"/>
      <c r="D27" s="1334"/>
      <c r="E27" s="1334"/>
      <c r="F27" s="1334"/>
      <c r="G27" s="1334"/>
      <c r="H27" s="1334"/>
      <c r="I27" s="1334"/>
      <c r="J27" s="1335"/>
      <c r="K27" s="1335"/>
      <c r="L27" s="1335"/>
      <c r="M27" s="1335"/>
      <c r="N27" s="1335"/>
      <c r="O27" s="1335"/>
      <c r="P27" s="1335"/>
      <c r="Q27" s="1335"/>
      <c r="R27" s="1335"/>
      <c r="S27" s="1335"/>
      <c r="T27" s="1335"/>
      <c r="U27" s="1335"/>
      <c r="V27" s="1335"/>
      <c r="W27" s="1335"/>
      <c r="X27" s="1335"/>
      <c r="Y27" s="1335"/>
      <c r="Z27" s="1335"/>
      <c r="AA27" s="1335"/>
      <c r="AB27" s="1335"/>
      <c r="AC27" s="1335"/>
      <c r="AD27" s="1335"/>
      <c r="AE27" s="1335"/>
      <c r="AF27" s="1335"/>
      <c r="AG27" s="1335"/>
      <c r="AH27" s="1335"/>
      <c r="AI27" s="1335"/>
      <c r="AJ27" s="1335"/>
      <c r="AK27" s="1335"/>
      <c r="AL27" s="1335"/>
      <c r="AM27" s="1335"/>
      <c r="AN27" s="1335"/>
      <c r="AO27" s="1335"/>
      <c r="AP27" s="1335"/>
      <c r="AQ27" s="1335"/>
      <c r="AR27" s="1335"/>
      <c r="AS27" s="1335"/>
      <c r="AT27" s="1335"/>
      <c r="AU27" s="1335"/>
      <c r="AV27" s="58"/>
      <c r="AW27" s="58"/>
      <c r="AX27" s="58"/>
      <c r="AY27" s="58"/>
      <c r="AZ27" s="58"/>
      <c r="BA27" s="19"/>
    </row>
    <row r="28" spans="1:53" x14ac:dyDescent="0.25">
      <c r="AV28" s="58"/>
      <c r="AW28" s="58"/>
      <c r="AX28" s="58"/>
      <c r="AY28" s="58"/>
      <c r="AZ28" s="58"/>
    </row>
    <row r="29" spans="1:53" ht="21.75" customHeight="1" x14ac:dyDescent="0.3">
      <c r="A29" s="59" t="s">
        <v>90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1155" t="s">
        <v>92</v>
      </c>
      <c r="AB29" s="1155"/>
      <c r="AC29" s="1155"/>
      <c r="AD29" s="1155"/>
      <c r="AE29" s="1155"/>
      <c r="AF29" s="1155"/>
      <c r="AG29" s="1155"/>
      <c r="AH29" s="1155"/>
      <c r="AI29" s="1155"/>
      <c r="AJ29" s="1155"/>
      <c r="AK29" s="1155"/>
      <c r="AL29" s="1155"/>
      <c r="AM29" s="1155"/>
      <c r="AN29" s="59"/>
      <c r="AO29" s="1155" t="s">
        <v>91</v>
      </c>
      <c r="AP29" s="1155"/>
      <c r="AQ29" s="1155"/>
      <c r="AR29" s="1155"/>
      <c r="AS29" s="1155"/>
      <c r="AT29" s="1155"/>
      <c r="AU29" s="1155"/>
      <c r="AV29" s="1155"/>
      <c r="AW29" s="1155"/>
      <c r="AX29" s="1155"/>
      <c r="AY29" s="1155"/>
      <c r="AZ29" s="1155"/>
      <c r="BA29" s="1155"/>
    </row>
    <row r="30" spans="1:53" ht="11.25" customHeight="1" x14ac:dyDescent="0.3">
      <c r="A30" s="23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0"/>
    </row>
    <row r="31" spans="1:53" ht="22.5" customHeight="1" x14ac:dyDescent="0.25">
      <c r="A31" s="1336" t="s">
        <v>53</v>
      </c>
      <c r="B31" s="1337"/>
      <c r="C31" s="1314" t="s">
        <v>69</v>
      </c>
      <c r="D31" s="1342"/>
      <c r="E31" s="1342"/>
      <c r="F31" s="1337"/>
      <c r="G31" s="1140" t="s">
        <v>87</v>
      </c>
      <c r="H31" s="1345"/>
      <c r="I31" s="1141"/>
      <c r="J31" s="1348" t="s">
        <v>70</v>
      </c>
      <c r="K31" s="1342"/>
      <c r="L31" s="1342"/>
      <c r="M31" s="1337"/>
      <c r="N31" s="1322" t="s">
        <v>71</v>
      </c>
      <c r="O31" s="1323"/>
      <c r="P31" s="1324"/>
      <c r="Q31" s="1348" t="s">
        <v>72</v>
      </c>
      <c r="R31" s="1349"/>
      <c r="S31" s="1350"/>
      <c r="T31" s="1348" t="s">
        <v>73</v>
      </c>
      <c r="U31" s="1342"/>
      <c r="V31" s="1337"/>
      <c r="W31" s="1348" t="s">
        <v>74</v>
      </c>
      <c r="X31" s="1342"/>
      <c r="Y31" s="1337"/>
      <c r="Z31" s="25"/>
      <c r="AA31" s="1375" t="s">
        <v>75</v>
      </c>
      <c r="AB31" s="1376"/>
      <c r="AC31" s="1376"/>
      <c r="AD31" s="1376"/>
      <c r="AE31" s="1376"/>
      <c r="AF31" s="1290"/>
      <c r="AG31" s="1291"/>
      <c r="AH31" s="1312" t="s">
        <v>76</v>
      </c>
      <c r="AI31" s="1379"/>
      <c r="AJ31" s="1379"/>
      <c r="AK31" s="1314" t="s">
        <v>77</v>
      </c>
      <c r="AL31" s="1315"/>
      <c r="AM31" s="1316"/>
      <c r="AN31" s="61"/>
      <c r="AO31" s="1320" t="s">
        <v>78</v>
      </c>
      <c r="AP31" s="1321"/>
      <c r="AQ31" s="1321"/>
      <c r="AR31" s="1321"/>
      <c r="AS31" s="1322" t="s">
        <v>79</v>
      </c>
      <c r="AT31" s="1323"/>
      <c r="AU31" s="1323"/>
      <c r="AV31" s="1323"/>
      <c r="AW31" s="1324"/>
      <c r="AX31" s="1312" t="s">
        <v>76</v>
      </c>
      <c r="AY31" s="1312"/>
      <c r="AZ31" s="1312"/>
      <c r="BA31" s="1313"/>
    </row>
    <row r="32" spans="1:53" ht="15.75" customHeight="1" x14ac:dyDescent="0.25">
      <c r="A32" s="1338"/>
      <c r="B32" s="1339"/>
      <c r="C32" s="1338"/>
      <c r="D32" s="1343"/>
      <c r="E32" s="1343"/>
      <c r="F32" s="1339"/>
      <c r="G32" s="1142"/>
      <c r="H32" s="1346"/>
      <c r="I32" s="1143"/>
      <c r="J32" s="1338"/>
      <c r="K32" s="1343"/>
      <c r="L32" s="1343"/>
      <c r="M32" s="1339"/>
      <c r="N32" s="1325"/>
      <c r="O32" s="1326"/>
      <c r="P32" s="1327"/>
      <c r="Q32" s="1351"/>
      <c r="R32" s="1335"/>
      <c r="S32" s="1352"/>
      <c r="T32" s="1338"/>
      <c r="U32" s="1343"/>
      <c r="V32" s="1339"/>
      <c r="W32" s="1338"/>
      <c r="X32" s="1343"/>
      <c r="Y32" s="1339"/>
      <c r="Z32" s="25"/>
      <c r="AA32" s="1377"/>
      <c r="AB32" s="1378"/>
      <c r="AC32" s="1378"/>
      <c r="AD32" s="1378"/>
      <c r="AE32" s="1378"/>
      <c r="AF32" s="1293"/>
      <c r="AG32" s="1294"/>
      <c r="AH32" s="1379"/>
      <c r="AI32" s="1379"/>
      <c r="AJ32" s="1379"/>
      <c r="AK32" s="1317"/>
      <c r="AL32" s="1318"/>
      <c r="AM32" s="1319"/>
      <c r="AN32" s="61"/>
      <c r="AO32" s="1321"/>
      <c r="AP32" s="1321"/>
      <c r="AQ32" s="1321"/>
      <c r="AR32" s="1321"/>
      <c r="AS32" s="1325"/>
      <c r="AT32" s="1326"/>
      <c r="AU32" s="1326"/>
      <c r="AV32" s="1326"/>
      <c r="AW32" s="1327"/>
      <c r="AX32" s="1312"/>
      <c r="AY32" s="1312"/>
      <c r="AZ32" s="1312"/>
      <c r="BA32" s="1313"/>
    </row>
    <row r="33" spans="1:53" ht="42" customHeight="1" x14ac:dyDescent="0.25">
      <c r="A33" s="1340"/>
      <c r="B33" s="1341"/>
      <c r="C33" s="1340"/>
      <c r="D33" s="1344"/>
      <c r="E33" s="1344"/>
      <c r="F33" s="1341"/>
      <c r="G33" s="1144"/>
      <c r="H33" s="1347"/>
      <c r="I33" s="1145"/>
      <c r="J33" s="1340"/>
      <c r="K33" s="1344"/>
      <c r="L33" s="1344"/>
      <c r="M33" s="1341"/>
      <c r="N33" s="1328"/>
      <c r="O33" s="1329"/>
      <c r="P33" s="1330"/>
      <c r="Q33" s="1353"/>
      <c r="R33" s="1354"/>
      <c r="S33" s="1355"/>
      <c r="T33" s="1340"/>
      <c r="U33" s="1344"/>
      <c r="V33" s="1341"/>
      <c r="W33" s="1340"/>
      <c r="X33" s="1344"/>
      <c r="Y33" s="1341"/>
      <c r="Z33" s="25"/>
      <c r="AA33" s="1368" t="s">
        <v>211</v>
      </c>
      <c r="AB33" s="1369"/>
      <c r="AC33" s="1369"/>
      <c r="AD33" s="1369"/>
      <c r="AE33" s="1369"/>
      <c r="AF33" s="1357"/>
      <c r="AG33" s="1358"/>
      <c r="AH33" s="1370">
        <v>2</v>
      </c>
      <c r="AI33" s="1371"/>
      <c r="AJ33" s="1372"/>
      <c r="AK33" s="1285">
        <v>3</v>
      </c>
      <c r="AL33" s="1285"/>
      <c r="AM33" s="1285"/>
      <c r="AN33" s="61"/>
      <c r="AO33" s="1321"/>
      <c r="AP33" s="1321"/>
      <c r="AQ33" s="1321"/>
      <c r="AR33" s="1321"/>
      <c r="AS33" s="1325"/>
      <c r="AT33" s="1326"/>
      <c r="AU33" s="1326"/>
      <c r="AV33" s="1326"/>
      <c r="AW33" s="1327"/>
      <c r="AX33" s="1312"/>
      <c r="AY33" s="1312"/>
      <c r="AZ33" s="1312"/>
      <c r="BA33" s="1313"/>
    </row>
    <row r="34" spans="1:53" ht="26.25" customHeight="1" x14ac:dyDescent="0.3">
      <c r="A34" s="1373">
        <v>1</v>
      </c>
      <c r="B34" s="1374"/>
      <c r="C34" s="1271">
        <f>COUNTIF($B19:$AO19,$B$19)</f>
        <v>33</v>
      </c>
      <c r="D34" s="1276"/>
      <c r="E34" s="1276"/>
      <c r="F34" s="1277"/>
      <c r="G34" s="1271">
        <v>4</v>
      </c>
      <c r="H34" s="1276"/>
      <c r="I34" s="1277"/>
      <c r="J34" s="1271">
        <v>3</v>
      </c>
      <c r="K34" s="1276"/>
      <c r="L34" s="1276"/>
      <c r="M34" s="1277"/>
      <c r="N34" s="1271"/>
      <c r="O34" s="1276"/>
      <c r="P34" s="1277"/>
      <c r="Q34" s="1281"/>
      <c r="R34" s="1282"/>
      <c r="S34" s="1283"/>
      <c r="T34" s="1271">
        <v>12</v>
      </c>
      <c r="U34" s="1272"/>
      <c r="V34" s="1364"/>
      <c r="W34" s="1271">
        <f>C34+G34+J34+N34+Q34+T34</f>
        <v>52</v>
      </c>
      <c r="X34" s="1272"/>
      <c r="Y34" s="1273"/>
      <c r="Z34" s="25"/>
      <c r="AA34" s="1368" t="s">
        <v>236</v>
      </c>
      <c r="AB34" s="1369"/>
      <c r="AC34" s="1369"/>
      <c r="AD34" s="1369"/>
      <c r="AE34" s="1369"/>
      <c r="AF34" s="1357"/>
      <c r="AG34" s="1358"/>
      <c r="AH34" s="1370">
        <v>4</v>
      </c>
      <c r="AI34" s="1371"/>
      <c r="AJ34" s="1372"/>
      <c r="AK34" s="1285">
        <v>3</v>
      </c>
      <c r="AL34" s="1285"/>
      <c r="AM34" s="1285"/>
      <c r="AN34" s="61"/>
      <c r="AO34" s="1321"/>
      <c r="AP34" s="1321"/>
      <c r="AQ34" s="1321"/>
      <c r="AR34" s="1321"/>
      <c r="AS34" s="1328"/>
      <c r="AT34" s="1329"/>
      <c r="AU34" s="1329"/>
      <c r="AV34" s="1329"/>
      <c r="AW34" s="1330"/>
      <c r="AX34" s="1312"/>
      <c r="AY34" s="1312"/>
      <c r="AZ34" s="1312"/>
      <c r="BA34" s="1313"/>
    </row>
    <row r="35" spans="1:53" ht="27" customHeight="1" x14ac:dyDescent="0.3">
      <c r="A35" s="1274">
        <v>2</v>
      </c>
      <c r="B35" s="1275"/>
      <c r="C35" s="1271">
        <f t="shared" ref="C35:C36" si="0">COUNTIF($B20:$AO20,$B$19)</f>
        <v>33</v>
      </c>
      <c r="D35" s="1276"/>
      <c r="E35" s="1276"/>
      <c r="F35" s="1277"/>
      <c r="G35" s="1278">
        <v>4</v>
      </c>
      <c r="H35" s="1279"/>
      <c r="I35" s="1280"/>
      <c r="J35" s="1278">
        <v>3</v>
      </c>
      <c r="K35" s="1279"/>
      <c r="L35" s="1279"/>
      <c r="M35" s="1280"/>
      <c r="N35" s="1278"/>
      <c r="O35" s="1279"/>
      <c r="P35" s="1280"/>
      <c r="Q35" s="1281"/>
      <c r="R35" s="1282"/>
      <c r="S35" s="1283"/>
      <c r="T35" s="1278">
        <v>12</v>
      </c>
      <c r="U35" s="1287"/>
      <c r="V35" s="1288"/>
      <c r="W35" s="1271">
        <f t="shared" ref="W35:W36" si="1">C35+G35+J35+N35+Q35+T35</f>
        <v>52</v>
      </c>
      <c r="X35" s="1272"/>
      <c r="Y35" s="1273"/>
      <c r="Z35" s="25"/>
      <c r="AA35" s="1365" t="s">
        <v>237</v>
      </c>
      <c r="AB35" s="1366"/>
      <c r="AC35" s="1366"/>
      <c r="AD35" s="1366"/>
      <c r="AE35" s="1366"/>
      <c r="AF35" s="1366"/>
      <c r="AG35" s="1367"/>
      <c r="AH35" s="1295">
        <v>6</v>
      </c>
      <c r="AI35" s="1303"/>
      <c r="AJ35" s="1304"/>
      <c r="AK35" s="1285">
        <v>3</v>
      </c>
      <c r="AL35" s="1285"/>
      <c r="AM35" s="1285"/>
      <c r="AN35" s="61"/>
      <c r="AO35" s="1295" t="s">
        <v>43</v>
      </c>
      <c r="AP35" s="1303"/>
      <c r="AQ35" s="1303"/>
      <c r="AR35" s="1304"/>
      <c r="AS35" s="1311" t="s">
        <v>191</v>
      </c>
      <c r="AT35" s="1311"/>
      <c r="AU35" s="1311"/>
      <c r="AV35" s="1311"/>
      <c r="AW35" s="1311"/>
      <c r="AX35" s="1302">
        <v>8</v>
      </c>
      <c r="AY35" s="1302"/>
      <c r="AZ35" s="1302"/>
      <c r="BA35" s="1302"/>
    </row>
    <row r="36" spans="1:53" ht="21.75" customHeight="1" x14ac:dyDescent="0.3">
      <c r="A36" s="1274">
        <v>3</v>
      </c>
      <c r="B36" s="1275"/>
      <c r="C36" s="1271">
        <f t="shared" si="0"/>
        <v>33</v>
      </c>
      <c r="D36" s="1276"/>
      <c r="E36" s="1276"/>
      <c r="F36" s="1277"/>
      <c r="G36" s="1278">
        <v>4</v>
      </c>
      <c r="H36" s="1279"/>
      <c r="I36" s="1280"/>
      <c r="J36" s="1278">
        <v>3</v>
      </c>
      <c r="K36" s="1279"/>
      <c r="L36" s="1279"/>
      <c r="M36" s="1280"/>
      <c r="N36" s="1278"/>
      <c r="O36" s="1279"/>
      <c r="P36" s="1280"/>
      <c r="Q36" s="1281"/>
      <c r="R36" s="1282"/>
      <c r="S36" s="1283"/>
      <c r="T36" s="1278">
        <v>12</v>
      </c>
      <c r="U36" s="1287"/>
      <c r="V36" s="1288"/>
      <c r="W36" s="1271">
        <f t="shared" si="1"/>
        <v>52</v>
      </c>
      <c r="X36" s="1272"/>
      <c r="Y36" s="1273"/>
      <c r="Z36" s="25"/>
      <c r="AA36" s="1289" t="s">
        <v>197</v>
      </c>
      <c r="AB36" s="1290"/>
      <c r="AC36" s="1290"/>
      <c r="AD36" s="1290"/>
      <c r="AE36" s="1290"/>
      <c r="AF36" s="1290"/>
      <c r="AG36" s="1291"/>
      <c r="AH36" s="1295">
        <v>8</v>
      </c>
      <c r="AI36" s="1296"/>
      <c r="AJ36" s="1297"/>
      <c r="AK36" s="1285">
        <v>4</v>
      </c>
      <c r="AL36" s="1301"/>
      <c r="AM36" s="1301"/>
      <c r="AN36" s="61"/>
      <c r="AO36" s="1305"/>
      <c r="AP36" s="1306"/>
      <c r="AQ36" s="1306"/>
      <c r="AR36" s="1307"/>
      <c r="AS36" s="1311"/>
      <c r="AT36" s="1311"/>
      <c r="AU36" s="1311"/>
      <c r="AV36" s="1311"/>
      <c r="AW36" s="1311"/>
      <c r="AX36" s="1302"/>
      <c r="AY36" s="1302"/>
      <c r="AZ36" s="1302"/>
      <c r="BA36" s="1302"/>
    </row>
    <row r="37" spans="1:53" ht="25.5" customHeight="1" x14ac:dyDescent="0.3">
      <c r="A37" s="1274">
        <v>4</v>
      </c>
      <c r="B37" s="1275"/>
      <c r="C37" s="1271">
        <v>28</v>
      </c>
      <c r="D37" s="1276"/>
      <c r="E37" s="1276"/>
      <c r="F37" s="1277"/>
      <c r="G37" s="1278">
        <v>4</v>
      </c>
      <c r="H37" s="1279"/>
      <c r="I37" s="1280"/>
      <c r="J37" s="1278">
        <v>4</v>
      </c>
      <c r="K37" s="1279"/>
      <c r="L37" s="1279"/>
      <c r="M37" s="1280"/>
      <c r="N37" s="1278">
        <v>2</v>
      </c>
      <c r="O37" s="1279"/>
      <c r="P37" s="1280"/>
      <c r="Q37" s="1284">
        <v>2</v>
      </c>
      <c r="R37" s="1282"/>
      <c r="S37" s="1283"/>
      <c r="T37" s="1286">
        <v>2</v>
      </c>
      <c r="U37" s="1287"/>
      <c r="V37" s="1288"/>
      <c r="W37" s="1271">
        <f>C37+G37+J37+N37+Q37+T37</f>
        <v>42</v>
      </c>
      <c r="X37" s="1272"/>
      <c r="Y37" s="1273"/>
      <c r="Z37" s="25"/>
      <c r="AA37" s="1292"/>
      <c r="AB37" s="1293"/>
      <c r="AC37" s="1293"/>
      <c r="AD37" s="1293"/>
      <c r="AE37" s="1293"/>
      <c r="AF37" s="1293"/>
      <c r="AG37" s="1294"/>
      <c r="AH37" s="1298"/>
      <c r="AI37" s="1299"/>
      <c r="AJ37" s="1300"/>
      <c r="AK37" s="1301"/>
      <c r="AL37" s="1301"/>
      <c r="AM37" s="1301"/>
      <c r="AN37" s="62"/>
      <c r="AO37" s="1305"/>
      <c r="AP37" s="1306"/>
      <c r="AQ37" s="1306"/>
      <c r="AR37" s="1307"/>
      <c r="AS37" s="1311"/>
      <c r="AT37" s="1311"/>
      <c r="AU37" s="1311"/>
      <c r="AV37" s="1311"/>
      <c r="AW37" s="1311"/>
      <c r="AX37" s="1302"/>
      <c r="AY37" s="1302"/>
      <c r="AZ37" s="1302"/>
      <c r="BA37" s="1302"/>
    </row>
    <row r="38" spans="1:53" ht="34.5" customHeight="1" x14ac:dyDescent="0.25">
      <c r="A38" s="1256" t="s">
        <v>22</v>
      </c>
      <c r="B38" s="1257"/>
      <c r="C38" s="1258">
        <f>SUM(C34:F37)</f>
        <v>127</v>
      </c>
      <c r="D38" s="1259"/>
      <c r="E38" s="1259"/>
      <c r="F38" s="1260"/>
      <c r="G38" s="1261">
        <f>SUM(G34:I37)</f>
        <v>16</v>
      </c>
      <c r="H38" s="1262"/>
      <c r="I38" s="1257"/>
      <c r="J38" s="1263">
        <f>SUM(J34:M37)</f>
        <v>13</v>
      </c>
      <c r="K38" s="1264"/>
      <c r="L38" s="1264"/>
      <c r="M38" s="1265"/>
      <c r="N38" s="1263">
        <f>SUM(N34:P37)</f>
        <v>2</v>
      </c>
      <c r="O38" s="1264"/>
      <c r="P38" s="1265"/>
      <c r="Q38" s="1266">
        <f>SUM(Q34:S37)</f>
        <v>2</v>
      </c>
      <c r="R38" s="1267"/>
      <c r="S38" s="1268"/>
      <c r="T38" s="1261">
        <f>SUM(T34:V37)</f>
        <v>38</v>
      </c>
      <c r="U38" s="1269"/>
      <c r="V38" s="1270"/>
      <c r="W38" s="1261">
        <f>SUM(W34:Y37)</f>
        <v>198</v>
      </c>
      <c r="X38" s="1269"/>
      <c r="Y38" s="1270"/>
      <c r="Z38" s="25"/>
      <c r="AA38" s="1356" t="s">
        <v>88</v>
      </c>
      <c r="AB38" s="1357"/>
      <c r="AC38" s="1357"/>
      <c r="AD38" s="1357"/>
      <c r="AE38" s="1357"/>
      <c r="AF38" s="1357"/>
      <c r="AG38" s="1358"/>
      <c r="AH38" s="1359">
        <v>8</v>
      </c>
      <c r="AI38" s="1360"/>
      <c r="AJ38" s="1361"/>
      <c r="AK38" s="1359">
        <v>2</v>
      </c>
      <c r="AL38" s="1362"/>
      <c r="AM38" s="1363"/>
      <c r="AN38" s="26"/>
      <c r="AO38" s="1308"/>
      <c r="AP38" s="1309"/>
      <c r="AQ38" s="1309"/>
      <c r="AR38" s="1310"/>
      <c r="AS38" s="1311"/>
      <c r="AT38" s="1311"/>
      <c r="AU38" s="1311"/>
      <c r="AV38" s="1311"/>
      <c r="AW38" s="1311"/>
      <c r="AX38" s="1302"/>
      <c r="AY38" s="1302"/>
      <c r="AZ38" s="1302"/>
      <c r="BA38" s="1302"/>
    </row>
  </sheetData>
  <mergeCells count="108">
    <mergeCell ref="A4:O4"/>
    <mergeCell ref="A7:O7"/>
    <mergeCell ref="A1:O1"/>
    <mergeCell ref="A2:O2"/>
    <mergeCell ref="A3:O3"/>
    <mergeCell ref="P1:AM1"/>
    <mergeCell ref="P3:AM3"/>
    <mergeCell ref="AN3:BA4"/>
    <mergeCell ref="P5:AM5"/>
    <mergeCell ref="A6:O6"/>
    <mergeCell ref="AO6:BA6"/>
    <mergeCell ref="P7:AL7"/>
    <mergeCell ref="AN7:BA7"/>
    <mergeCell ref="P8:AL8"/>
    <mergeCell ref="AB17:AE17"/>
    <mergeCell ref="AF17:AI17"/>
    <mergeCell ref="AJ17:AN17"/>
    <mergeCell ref="AO17:AR17"/>
    <mergeCell ref="P9:AL9"/>
    <mergeCell ref="P10:AM10"/>
    <mergeCell ref="P11:AM11"/>
    <mergeCell ref="A15:BA15"/>
    <mergeCell ref="A17:A18"/>
    <mergeCell ref="B17:E17"/>
    <mergeCell ref="F17:I17"/>
    <mergeCell ref="J17:M17"/>
    <mergeCell ref="N17:R17"/>
    <mergeCell ref="S17:W17"/>
    <mergeCell ref="X17:AA17"/>
    <mergeCell ref="AS17:AW17"/>
    <mergeCell ref="AX17:BA17"/>
    <mergeCell ref="AN8:BA10"/>
    <mergeCell ref="A34:B34"/>
    <mergeCell ref="C34:F34"/>
    <mergeCell ref="G34:I34"/>
    <mergeCell ref="J34:M34"/>
    <mergeCell ref="N34:P34"/>
    <mergeCell ref="T31:V33"/>
    <mergeCell ref="W31:Y33"/>
    <mergeCell ref="AA31:AG32"/>
    <mergeCell ref="AH31:AJ32"/>
    <mergeCell ref="Q34:S34"/>
    <mergeCell ref="AA34:AG34"/>
    <mergeCell ref="AH34:AJ34"/>
    <mergeCell ref="AS22:AW22"/>
    <mergeCell ref="A27:AU27"/>
    <mergeCell ref="A31:B33"/>
    <mergeCell ref="C31:F33"/>
    <mergeCell ref="G31:I33"/>
    <mergeCell ref="J31:M33"/>
    <mergeCell ref="N31:P33"/>
    <mergeCell ref="Q31:S33"/>
    <mergeCell ref="AA38:AG38"/>
    <mergeCell ref="AH38:AJ38"/>
    <mergeCell ref="AK38:AM38"/>
    <mergeCell ref="T34:V34"/>
    <mergeCell ref="W34:Y34"/>
    <mergeCell ref="T35:V35"/>
    <mergeCell ref="W35:Y35"/>
    <mergeCell ref="J36:M36"/>
    <mergeCell ref="N36:P36"/>
    <mergeCell ref="AA35:AG35"/>
    <mergeCell ref="AH35:AJ35"/>
    <mergeCell ref="T36:V36"/>
    <mergeCell ref="A35:B35"/>
    <mergeCell ref="C35:F35"/>
    <mergeCell ref="AA33:AG33"/>
    <mergeCell ref="AH33:AJ33"/>
    <mergeCell ref="G35:I35"/>
    <mergeCell ref="J35:M35"/>
    <mergeCell ref="N35:P35"/>
    <mergeCell ref="Q35:S35"/>
    <mergeCell ref="AA29:AM29"/>
    <mergeCell ref="N37:P37"/>
    <mergeCell ref="Q37:S37"/>
    <mergeCell ref="AK35:AM35"/>
    <mergeCell ref="AO29:BA29"/>
    <mergeCell ref="T37:V37"/>
    <mergeCell ref="W37:Y37"/>
    <mergeCell ref="AA36:AG37"/>
    <mergeCell ref="AH36:AJ37"/>
    <mergeCell ref="AK36:AM37"/>
    <mergeCell ref="AX35:BA38"/>
    <mergeCell ref="AO35:AR38"/>
    <mergeCell ref="AS35:AW38"/>
    <mergeCell ref="AX31:BA34"/>
    <mergeCell ref="AK33:AM33"/>
    <mergeCell ref="AK31:AM32"/>
    <mergeCell ref="AO31:AR34"/>
    <mergeCell ref="AS31:AW34"/>
    <mergeCell ref="AK34:AM34"/>
    <mergeCell ref="A38:B38"/>
    <mergeCell ref="C38:F38"/>
    <mergeCell ref="G38:I38"/>
    <mergeCell ref="J38:M38"/>
    <mergeCell ref="N38:P38"/>
    <mergeCell ref="Q38:S38"/>
    <mergeCell ref="T38:V38"/>
    <mergeCell ref="W38:Y38"/>
    <mergeCell ref="W36:Y36"/>
    <mergeCell ref="A37:B37"/>
    <mergeCell ref="C37:F37"/>
    <mergeCell ref="G37:I37"/>
    <mergeCell ref="J37:M37"/>
    <mergeCell ref="A36:B36"/>
    <mergeCell ref="C36:F36"/>
    <mergeCell ref="G36:I36"/>
    <mergeCell ref="Q36:S36"/>
  </mergeCells>
  <pageMargins left="0.70866141732283461" right="0.70866141732283461" top="0.39370078740157483" bottom="0.39370078740157483" header="0.31496062992125984" footer="0.31496062992125984"/>
  <pageSetup paperSize="9" scale="4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view="pageBreakPreview" topLeftCell="A61" zoomScale="75" zoomScaleNormal="100" zoomScaleSheetLayoutView="75" workbookViewId="0">
      <selection activeCell="B35" sqref="B35"/>
    </sheetView>
  </sheetViews>
  <sheetFormatPr defaultRowHeight="15.75" x14ac:dyDescent="0.25"/>
  <cols>
    <col min="1" max="1" width="11.28515625" style="138" customWidth="1"/>
    <col min="2" max="2" width="40.42578125" style="139" customWidth="1"/>
    <col min="3" max="3" width="6.7109375" style="140" customWidth="1"/>
    <col min="4" max="4" width="12" style="141" customWidth="1"/>
    <col min="5" max="5" width="7.28515625" style="141" customWidth="1"/>
    <col min="6" max="6" width="6.42578125" style="140" customWidth="1"/>
    <col min="7" max="7" width="7.42578125" style="140" customWidth="1"/>
    <col min="8" max="8" width="9.85546875" style="140" customWidth="1"/>
    <col min="9" max="9" width="8.7109375" style="139" customWidth="1"/>
    <col min="10" max="10" width="8" style="139" customWidth="1"/>
    <col min="11" max="11" width="5.85546875" style="139" customWidth="1"/>
    <col min="12" max="12" width="7.85546875" style="139" customWidth="1"/>
    <col min="13" max="13" width="8.85546875" style="139" customWidth="1"/>
    <col min="14" max="21" width="6.7109375" style="139" customWidth="1"/>
    <col min="22" max="26" width="0" style="90" hidden="1" customWidth="1"/>
    <col min="27" max="16384" width="9.140625" style="90"/>
  </cols>
  <sheetData>
    <row r="1" spans="1:26" s="76" customFormat="1" ht="18.75" thickBot="1" x14ac:dyDescent="0.3">
      <c r="A1" s="1486" t="s">
        <v>385</v>
      </c>
      <c r="B1" s="1487"/>
      <c r="C1" s="1487"/>
      <c r="D1" s="1487"/>
      <c r="E1" s="1487"/>
      <c r="F1" s="1487"/>
      <c r="G1" s="1487"/>
      <c r="H1" s="1487"/>
      <c r="I1" s="1487"/>
      <c r="J1" s="1487"/>
      <c r="K1" s="1487"/>
      <c r="L1" s="1487"/>
      <c r="M1" s="1487"/>
      <c r="N1" s="1487"/>
      <c r="O1" s="1487"/>
      <c r="P1" s="1487"/>
      <c r="Q1" s="1487"/>
      <c r="R1" s="1487"/>
      <c r="S1" s="1487"/>
      <c r="T1" s="1487"/>
      <c r="U1" s="1488"/>
    </row>
    <row r="2" spans="1:26" s="76" customFormat="1" x14ac:dyDescent="0.25">
      <c r="A2" s="1497" t="s">
        <v>267</v>
      </c>
      <c r="B2" s="1500" t="s">
        <v>93</v>
      </c>
      <c r="C2" s="1503" t="s">
        <v>94</v>
      </c>
      <c r="D2" s="1504"/>
      <c r="E2" s="1504"/>
      <c r="F2" s="1505"/>
      <c r="G2" s="1506" t="s">
        <v>95</v>
      </c>
      <c r="H2" s="1509" t="s">
        <v>96</v>
      </c>
      <c r="I2" s="1510"/>
      <c r="J2" s="1510"/>
      <c r="K2" s="1510"/>
      <c r="L2" s="1510"/>
      <c r="M2" s="1511"/>
      <c r="N2" s="1491" t="s">
        <v>295</v>
      </c>
      <c r="O2" s="1492"/>
      <c r="P2" s="1492"/>
      <c r="Q2" s="1492"/>
      <c r="R2" s="1492"/>
      <c r="S2" s="1492"/>
      <c r="T2" s="1492"/>
      <c r="U2" s="1493"/>
    </row>
    <row r="3" spans="1:26" s="76" customFormat="1" ht="16.5" thickBot="1" x14ac:dyDescent="0.3">
      <c r="A3" s="1498"/>
      <c r="B3" s="1501"/>
      <c r="C3" s="1512" t="s">
        <v>97</v>
      </c>
      <c r="D3" s="1479" t="s">
        <v>98</v>
      </c>
      <c r="E3" s="1514" t="s">
        <v>99</v>
      </c>
      <c r="F3" s="1515"/>
      <c r="G3" s="1507"/>
      <c r="H3" s="1519" t="s">
        <v>6</v>
      </c>
      <c r="I3" s="1472" t="s">
        <v>100</v>
      </c>
      <c r="J3" s="1473"/>
      <c r="K3" s="1473"/>
      <c r="L3" s="1474"/>
      <c r="M3" s="1475" t="s">
        <v>101</v>
      </c>
      <c r="N3" s="1494"/>
      <c r="O3" s="1495"/>
      <c r="P3" s="1495"/>
      <c r="Q3" s="1495"/>
      <c r="R3" s="1495"/>
      <c r="S3" s="1495"/>
      <c r="T3" s="1495"/>
      <c r="U3" s="1496"/>
    </row>
    <row r="4" spans="1:26" s="76" customFormat="1" ht="16.5" thickBot="1" x14ac:dyDescent="0.3">
      <c r="A4" s="1498"/>
      <c r="B4" s="1501"/>
      <c r="C4" s="1512"/>
      <c r="D4" s="1479"/>
      <c r="E4" s="1479" t="s">
        <v>102</v>
      </c>
      <c r="F4" s="1481" t="s">
        <v>103</v>
      </c>
      <c r="G4" s="1507"/>
      <c r="H4" s="1520"/>
      <c r="I4" s="1483" t="s">
        <v>22</v>
      </c>
      <c r="J4" s="1483" t="s">
        <v>26</v>
      </c>
      <c r="K4" s="1483" t="s">
        <v>104</v>
      </c>
      <c r="L4" s="1483" t="s">
        <v>105</v>
      </c>
      <c r="M4" s="1476"/>
      <c r="N4" s="1489" t="s">
        <v>106</v>
      </c>
      <c r="O4" s="1490"/>
      <c r="P4" s="1489" t="s">
        <v>107</v>
      </c>
      <c r="Q4" s="1490"/>
      <c r="R4" s="1489" t="s">
        <v>108</v>
      </c>
      <c r="S4" s="1490"/>
      <c r="T4" s="1489" t="s">
        <v>109</v>
      </c>
      <c r="U4" s="1490"/>
    </row>
    <row r="5" spans="1:26" s="76" customFormat="1" ht="16.5" thickBot="1" x14ac:dyDescent="0.3">
      <c r="A5" s="1498"/>
      <c r="B5" s="1501"/>
      <c r="C5" s="1512"/>
      <c r="D5" s="1479"/>
      <c r="E5" s="1479"/>
      <c r="F5" s="1481"/>
      <c r="G5" s="1507"/>
      <c r="H5" s="1520"/>
      <c r="I5" s="1484"/>
      <c r="J5" s="1484"/>
      <c r="K5" s="1484"/>
      <c r="L5" s="1484"/>
      <c r="M5" s="1476"/>
      <c r="N5" s="159">
        <v>1</v>
      </c>
      <c r="O5" s="204">
        <v>2</v>
      </c>
      <c r="P5" s="159">
        <v>3</v>
      </c>
      <c r="Q5" s="160">
        <v>4</v>
      </c>
      <c r="R5" s="205">
        <v>5</v>
      </c>
      <c r="S5" s="160">
        <v>6</v>
      </c>
      <c r="T5" s="159">
        <v>7</v>
      </c>
      <c r="U5" s="160">
        <v>8</v>
      </c>
    </row>
    <row r="6" spans="1:26" s="76" customFormat="1" ht="16.5" thickBot="1" x14ac:dyDescent="0.3">
      <c r="A6" s="1498"/>
      <c r="B6" s="1501"/>
      <c r="C6" s="1512"/>
      <c r="D6" s="1479"/>
      <c r="E6" s="1479"/>
      <c r="F6" s="1481"/>
      <c r="G6" s="1507"/>
      <c r="H6" s="1520"/>
      <c r="I6" s="1484"/>
      <c r="J6" s="1484"/>
      <c r="K6" s="1484"/>
      <c r="L6" s="1484"/>
      <c r="M6" s="1477"/>
      <c r="N6" s="1516"/>
      <c r="O6" s="1517"/>
      <c r="P6" s="1517"/>
      <c r="Q6" s="1517"/>
      <c r="R6" s="1517"/>
      <c r="S6" s="1517"/>
      <c r="T6" s="1517"/>
      <c r="U6" s="1518"/>
    </row>
    <row r="7" spans="1:26" s="76" customFormat="1" ht="23.25" customHeight="1" thickBot="1" x14ac:dyDescent="0.3">
      <c r="A7" s="1499"/>
      <c r="B7" s="1502"/>
      <c r="C7" s="1513"/>
      <c r="D7" s="1480"/>
      <c r="E7" s="1480"/>
      <c r="F7" s="1482"/>
      <c r="G7" s="1508"/>
      <c r="H7" s="1521"/>
      <c r="I7" s="1485"/>
      <c r="J7" s="1485"/>
      <c r="K7" s="1485"/>
      <c r="L7" s="1485"/>
      <c r="M7" s="1478"/>
      <c r="N7" s="159"/>
      <c r="O7" s="160"/>
      <c r="P7" s="159"/>
      <c r="Q7" s="160"/>
      <c r="R7" s="159"/>
      <c r="S7" s="160"/>
      <c r="T7" s="159"/>
      <c r="U7" s="160"/>
    </row>
    <row r="8" spans="1:26" s="76" customFormat="1" ht="16.5" thickBot="1" x14ac:dyDescent="0.3">
      <c r="A8" s="77">
        <v>1</v>
      </c>
      <c r="B8" s="142">
        <v>2</v>
      </c>
      <c r="C8" s="78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158">
        <v>13</v>
      </c>
      <c r="N8" s="159">
        <v>14</v>
      </c>
      <c r="O8" s="159">
        <v>15</v>
      </c>
      <c r="P8" s="161">
        <v>16</v>
      </c>
      <c r="Q8" s="161">
        <v>17</v>
      </c>
      <c r="R8" s="159">
        <v>18</v>
      </c>
      <c r="S8" s="159">
        <v>19</v>
      </c>
      <c r="T8" s="161">
        <v>20</v>
      </c>
      <c r="U8" s="142">
        <v>21</v>
      </c>
      <c r="V8" s="78">
        <v>25</v>
      </c>
      <c r="W8" s="77">
        <v>26</v>
      </c>
      <c r="X8" s="158">
        <v>27</v>
      </c>
      <c r="Y8" s="77">
        <v>28</v>
      </c>
      <c r="Z8" s="158">
        <v>29</v>
      </c>
    </row>
    <row r="9" spans="1:26" s="76" customFormat="1" ht="16.5" thickBot="1" x14ac:dyDescent="0.3">
      <c r="A9" s="1432" t="s">
        <v>110</v>
      </c>
      <c r="B9" s="1433"/>
      <c r="C9" s="1434"/>
      <c r="D9" s="1434"/>
      <c r="E9" s="1434"/>
      <c r="F9" s="1434"/>
      <c r="G9" s="1434"/>
      <c r="H9" s="1434"/>
      <c r="I9" s="1434"/>
      <c r="J9" s="1434"/>
      <c r="K9" s="1434"/>
      <c r="L9" s="1434"/>
      <c r="M9" s="1434"/>
      <c r="N9" s="1433"/>
      <c r="O9" s="1433"/>
      <c r="P9" s="1433"/>
      <c r="Q9" s="1433"/>
      <c r="R9" s="1433"/>
      <c r="S9" s="1433"/>
      <c r="T9" s="1433"/>
      <c r="U9" s="1435"/>
    </row>
    <row r="10" spans="1:26" s="76" customFormat="1" ht="16.5" thickBot="1" x14ac:dyDescent="0.3">
      <c r="A10" s="1436" t="s">
        <v>111</v>
      </c>
      <c r="B10" s="1428"/>
      <c r="C10" s="1428"/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1428"/>
      <c r="S10" s="1428"/>
      <c r="T10" s="1428"/>
      <c r="U10" s="1437"/>
    </row>
    <row r="11" spans="1:26" s="88" customFormat="1" x14ac:dyDescent="0.25">
      <c r="A11" s="328" t="s">
        <v>112</v>
      </c>
      <c r="B11" s="79" t="s">
        <v>16</v>
      </c>
      <c r="C11" s="80"/>
      <c r="D11" s="81"/>
      <c r="E11" s="82"/>
      <c r="F11" s="83"/>
      <c r="G11" s="84">
        <f>G12+G13+G14+G15</f>
        <v>16</v>
      </c>
      <c r="H11" s="85">
        <f>SUM(H12:H15)</f>
        <v>480</v>
      </c>
      <c r="I11" s="86">
        <f>SUM(I12:I15)</f>
        <v>16</v>
      </c>
      <c r="J11" s="87"/>
      <c r="K11" s="87"/>
      <c r="L11" s="87">
        <f>SUM(L12:L15)</f>
        <v>0</v>
      </c>
      <c r="M11" s="151">
        <f>SUM(M12:M15)</f>
        <v>464</v>
      </c>
      <c r="N11" s="233"/>
      <c r="O11" s="234"/>
      <c r="P11" s="235"/>
      <c r="Q11" s="234"/>
      <c r="R11" s="235"/>
      <c r="S11" s="234"/>
      <c r="T11" s="235"/>
      <c r="U11" s="234"/>
    </row>
    <row r="12" spans="1:26" s="261" customFormat="1" x14ac:dyDescent="0.25">
      <c r="A12" s="331" t="s">
        <v>113</v>
      </c>
      <c r="B12" s="332" t="s">
        <v>16</v>
      </c>
      <c r="C12" s="333"/>
      <c r="D12" s="334">
        <v>1</v>
      </c>
      <c r="E12" s="335"/>
      <c r="F12" s="336"/>
      <c r="G12" s="337">
        <f>семестровка!D10</f>
        <v>4</v>
      </c>
      <c r="H12" s="337">
        <f>семестровка!E10</f>
        <v>120</v>
      </c>
      <c r="I12" s="337">
        <f>семестровка!F10</f>
        <v>4</v>
      </c>
      <c r="J12" s="338"/>
      <c r="K12" s="338"/>
      <c r="L12" s="339" t="str">
        <f>семестровка!T10</f>
        <v>4/0</v>
      </c>
      <c r="M12" s="340">
        <f t="shared" ref="M12:M25" si="0">H12-I12</f>
        <v>116</v>
      </c>
      <c r="N12" s="257" t="str">
        <f>семестровка!U10</f>
        <v>4/0</v>
      </c>
      <c r="O12" s="258"/>
      <c r="P12" s="259"/>
      <c r="Q12" s="258"/>
      <c r="R12" s="259"/>
      <c r="S12" s="258"/>
      <c r="T12" s="259"/>
      <c r="U12" s="258"/>
    </row>
    <row r="13" spans="1:26" s="261" customFormat="1" x14ac:dyDescent="0.25">
      <c r="A13" s="331" t="s">
        <v>114</v>
      </c>
      <c r="B13" s="332" t="s">
        <v>16</v>
      </c>
      <c r="C13" s="333"/>
      <c r="D13" s="334">
        <v>2</v>
      </c>
      <c r="E13" s="335"/>
      <c r="F13" s="336"/>
      <c r="G13" s="337">
        <f>семестровка!D27</f>
        <v>3</v>
      </c>
      <c r="H13" s="337">
        <f>семестровка!E27</f>
        <v>90</v>
      </c>
      <c r="I13" s="337">
        <f>семестровка!F27</f>
        <v>4</v>
      </c>
      <c r="J13" s="338"/>
      <c r="K13" s="338"/>
      <c r="L13" s="339" t="str">
        <f>семестровка!T27</f>
        <v>4/0</v>
      </c>
      <c r="M13" s="340">
        <f t="shared" si="0"/>
        <v>86</v>
      </c>
      <c r="N13" s="341"/>
      <c r="O13" s="342" t="str">
        <f>семестровка!U27</f>
        <v>4/0</v>
      </c>
      <c r="P13" s="259"/>
      <c r="Q13" s="258"/>
      <c r="R13" s="259"/>
      <c r="S13" s="258"/>
      <c r="T13" s="259"/>
      <c r="U13" s="258"/>
    </row>
    <row r="14" spans="1:26" s="261" customFormat="1" x14ac:dyDescent="0.25">
      <c r="A14" s="331" t="s">
        <v>115</v>
      </c>
      <c r="B14" s="332" t="s">
        <v>16</v>
      </c>
      <c r="C14" s="333"/>
      <c r="D14" s="334">
        <v>3</v>
      </c>
      <c r="E14" s="343"/>
      <c r="F14" s="336"/>
      <c r="G14" s="337">
        <f>семестровка!D48</f>
        <v>4</v>
      </c>
      <c r="H14" s="337">
        <f>семестровка!E48</f>
        <v>120</v>
      </c>
      <c r="I14" s="337">
        <f>семестровка!F48</f>
        <v>4</v>
      </c>
      <c r="J14" s="338"/>
      <c r="K14" s="338"/>
      <c r="L14" s="339" t="str">
        <f>семестровка!T48</f>
        <v>4/0</v>
      </c>
      <c r="M14" s="340">
        <f t="shared" si="0"/>
        <v>116</v>
      </c>
      <c r="N14" s="257"/>
      <c r="O14" s="258"/>
      <c r="P14" s="344" t="str">
        <f>семестровка!U48</f>
        <v>4/0</v>
      </c>
      <c r="Q14" s="258"/>
      <c r="R14" s="259"/>
      <c r="S14" s="258"/>
      <c r="T14" s="345"/>
      <c r="U14" s="260"/>
    </row>
    <row r="15" spans="1:26" s="261" customFormat="1" x14ac:dyDescent="0.25">
      <c r="A15" s="331" t="s">
        <v>117</v>
      </c>
      <c r="B15" s="332" t="s">
        <v>16</v>
      </c>
      <c r="C15" s="346"/>
      <c r="D15" s="347" t="s">
        <v>165</v>
      </c>
      <c r="E15" s="347"/>
      <c r="F15" s="348"/>
      <c r="G15" s="349">
        <f>семестровка!D67</f>
        <v>5</v>
      </c>
      <c r="H15" s="349">
        <f>семестровка!E67</f>
        <v>150</v>
      </c>
      <c r="I15" s="349">
        <f>семестровка!F67</f>
        <v>4</v>
      </c>
      <c r="J15" s="350"/>
      <c r="K15" s="350"/>
      <c r="L15" s="351" t="str">
        <f>семестровка!T67</f>
        <v>4/0</v>
      </c>
      <c r="M15" s="340">
        <f t="shared" si="0"/>
        <v>146</v>
      </c>
      <c r="N15" s="352"/>
      <c r="O15" s="353"/>
      <c r="P15" s="354"/>
      <c r="Q15" s="355" t="str">
        <f>семестровка!U67</f>
        <v>4/0</v>
      </c>
      <c r="R15" s="354"/>
      <c r="S15" s="353"/>
      <c r="T15" s="354"/>
      <c r="U15" s="353"/>
    </row>
    <row r="16" spans="1:26" s="265" customFormat="1" ht="31.5" x14ac:dyDescent="0.25">
      <c r="A16" s="91" t="s">
        <v>118</v>
      </c>
      <c r="B16" s="356" t="s">
        <v>209</v>
      </c>
      <c r="C16" s="89">
        <v>1</v>
      </c>
      <c r="D16" s="357"/>
      <c r="E16" s="358"/>
      <c r="F16" s="359"/>
      <c r="G16" s="92">
        <f>семестровка!D12</f>
        <v>7</v>
      </c>
      <c r="H16" s="92">
        <f>семестровка!E12</f>
        <v>210</v>
      </c>
      <c r="I16" s="92">
        <f>семестровка!F12</f>
        <v>8</v>
      </c>
      <c r="J16" s="357" t="str">
        <f>семестровка!R12</f>
        <v>8/0</v>
      </c>
      <c r="K16" s="357"/>
      <c r="L16" s="357"/>
      <c r="M16" s="97">
        <f t="shared" si="0"/>
        <v>202</v>
      </c>
      <c r="N16" s="105" t="str">
        <f>семестровка!U12</f>
        <v>8/0</v>
      </c>
      <c r="O16" s="106"/>
      <c r="P16" s="104"/>
      <c r="Q16" s="106"/>
      <c r="R16" s="104"/>
      <c r="S16" s="106"/>
      <c r="T16" s="104"/>
      <c r="U16" s="360"/>
    </row>
    <row r="17" spans="1:26" s="265" customFormat="1" ht="31.5" x14ac:dyDescent="0.25">
      <c r="A17" s="91" t="s">
        <v>119</v>
      </c>
      <c r="B17" s="356" t="s">
        <v>121</v>
      </c>
      <c r="C17" s="89"/>
      <c r="D17" s="143" t="s">
        <v>166</v>
      </c>
      <c r="E17" s="94"/>
      <c r="F17" s="95"/>
      <c r="G17" s="92">
        <f>семестровка!D33</f>
        <v>3.5</v>
      </c>
      <c r="H17" s="92">
        <f>семестровка!E33</f>
        <v>105</v>
      </c>
      <c r="I17" s="92">
        <f>семестровка!F33</f>
        <v>4</v>
      </c>
      <c r="J17" s="357"/>
      <c r="K17" s="143"/>
      <c r="L17" s="143" t="s">
        <v>284</v>
      </c>
      <c r="M17" s="97">
        <f t="shared" si="0"/>
        <v>101</v>
      </c>
      <c r="N17" s="105"/>
      <c r="O17" s="361" t="str">
        <f>семестровка!U33</f>
        <v>4/0</v>
      </c>
      <c r="P17" s="104"/>
      <c r="Q17" s="106"/>
      <c r="R17" s="104"/>
      <c r="S17" s="106"/>
      <c r="T17" s="104"/>
      <c r="U17" s="106"/>
    </row>
    <row r="18" spans="1:26" s="265" customFormat="1" x14ac:dyDescent="0.25">
      <c r="A18" s="91" t="s">
        <v>239</v>
      </c>
      <c r="B18" s="356" t="s">
        <v>30</v>
      </c>
      <c r="C18" s="89">
        <v>2</v>
      </c>
      <c r="D18" s="143"/>
      <c r="E18" s="94"/>
      <c r="F18" s="95"/>
      <c r="G18" s="92">
        <f>семестровка!D31</f>
        <v>6</v>
      </c>
      <c r="H18" s="92">
        <f>семестровка!E31</f>
        <v>180</v>
      </c>
      <c r="I18" s="92">
        <f>семестровка!F31</f>
        <v>4</v>
      </c>
      <c r="J18" s="357" t="str">
        <f>семестровка!R31</f>
        <v>4/0</v>
      </c>
      <c r="K18" s="143"/>
      <c r="L18" s="143"/>
      <c r="M18" s="97">
        <f>H18-I18</f>
        <v>176</v>
      </c>
      <c r="N18" s="105"/>
      <c r="O18" s="361" t="str">
        <f>семестровка!U31</f>
        <v>4/0</v>
      </c>
      <c r="P18" s="104"/>
      <c r="Q18" s="106"/>
      <c r="R18" s="104"/>
      <c r="S18" s="106"/>
      <c r="T18" s="104"/>
      <c r="U18" s="106"/>
    </row>
    <row r="19" spans="1:26" s="266" customFormat="1" x14ac:dyDescent="0.25">
      <c r="A19" s="91" t="s">
        <v>120</v>
      </c>
      <c r="B19" s="356" t="s">
        <v>19</v>
      </c>
      <c r="C19" s="89">
        <v>1</v>
      </c>
      <c r="D19" s="143"/>
      <c r="E19" s="94"/>
      <c r="F19" s="95"/>
      <c r="G19" s="92">
        <f>семестровка!D13</f>
        <v>6</v>
      </c>
      <c r="H19" s="92">
        <f>семестровка!E13</f>
        <v>180</v>
      </c>
      <c r="I19" s="92">
        <f>семестровка!F13</f>
        <v>20</v>
      </c>
      <c r="J19" s="357" t="str">
        <f>семестровка!R13</f>
        <v>12/0</v>
      </c>
      <c r="K19" s="357"/>
      <c r="L19" s="357" t="str">
        <f>семестровка!T13</f>
        <v>4/4</v>
      </c>
      <c r="M19" s="97">
        <f t="shared" si="0"/>
        <v>160</v>
      </c>
      <c r="N19" s="362" t="str">
        <f>семестровка!U13</f>
        <v>16/4</v>
      </c>
      <c r="O19" s="363"/>
      <c r="P19" s="104"/>
      <c r="Q19" s="106"/>
      <c r="R19" s="104"/>
      <c r="S19" s="106"/>
      <c r="T19" s="104"/>
      <c r="U19" s="106"/>
    </row>
    <row r="20" spans="1:26" s="265" customFormat="1" ht="31.5" x14ac:dyDescent="0.25">
      <c r="A20" s="91" t="s">
        <v>122</v>
      </c>
      <c r="B20" s="364" t="s">
        <v>34</v>
      </c>
      <c r="C20" s="96">
        <v>2</v>
      </c>
      <c r="D20" s="143"/>
      <c r="E20" s="94"/>
      <c r="F20" s="97"/>
      <c r="G20" s="92">
        <f>семестровка!D29</f>
        <v>8.5</v>
      </c>
      <c r="H20" s="92">
        <f>семестровка!E29</f>
        <v>255</v>
      </c>
      <c r="I20" s="92">
        <f>семестровка!F29</f>
        <v>12</v>
      </c>
      <c r="J20" s="357" t="str">
        <f>семестровка!R29</f>
        <v>8/0</v>
      </c>
      <c r="K20" s="357"/>
      <c r="L20" s="357" t="str">
        <f>семестровка!T29</f>
        <v>4/0</v>
      </c>
      <c r="M20" s="97">
        <f t="shared" si="0"/>
        <v>243</v>
      </c>
      <c r="N20" s="105"/>
      <c r="O20" s="365" t="str">
        <f>семестровка!U29</f>
        <v>12/0</v>
      </c>
      <c r="P20" s="104"/>
      <c r="Q20" s="106"/>
      <c r="R20" s="104"/>
      <c r="S20" s="106"/>
      <c r="T20" s="104"/>
      <c r="U20" s="106"/>
    </row>
    <row r="21" spans="1:26" s="265" customFormat="1" x14ac:dyDescent="0.25">
      <c r="A21" s="91" t="s">
        <v>123</v>
      </c>
      <c r="B21" s="364" t="s">
        <v>21</v>
      </c>
      <c r="C21" s="96"/>
      <c r="D21" s="143" t="s">
        <v>167</v>
      </c>
      <c r="E21" s="143"/>
      <c r="F21" s="97"/>
      <c r="G21" s="366">
        <f>семестровка!D15</f>
        <v>6</v>
      </c>
      <c r="H21" s="366">
        <f>семестровка!E15</f>
        <v>180</v>
      </c>
      <c r="I21" s="366">
        <f>семестровка!F15</f>
        <v>16</v>
      </c>
      <c r="J21" s="357" t="str">
        <f>семестровка!R15</f>
        <v>8/0</v>
      </c>
      <c r="K21" s="357" t="str">
        <f>семестровка!S15</f>
        <v>4/4</v>
      </c>
      <c r="L21" s="357"/>
      <c r="M21" s="97">
        <f t="shared" si="0"/>
        <v>164</v>
      </c>
      <c r="N21" s="362" t="str">
        <f>семестровка!U15</f>
        <v>12/4</v>
      </c>
      <c r="O21" s="106"/>
      <c r="P21" s="104"/>
      <c r="Q21" s="106"/>
      <c r="R21" s="104"/>
      <c r="S21" s="106"/>
      <c r="T21" s="104"/>
      <c r="U21" s="106"/>
    </row>
    <row r="22" spans="1:26" s="265" customFormat="1" x14ac:dyDescent="0.25">
      <c r="A22" s="91" t="s">
        <v>124</v>
      </c>
      <c r="B22" s="364" t="s">
        <v>20</v>
      </c>
      <c r="C22" s="96">
        <v>1</v>
      </c>
      <c r="D22" s="143"/>
      <c r="E22" s="143"/>
      <c r="F22" s="97"/>
      <c r="G22" s="366">
        <f>семестровка!D14</f>
        <v>6</v>
      </c>
      <c r="H22" s="366">
        <f>семестровка!E14</f>
        <v>180</v>
      </c>
      <c r="I22" s="366">
        <f>семестровка!F14</f>
        <v>12</v>
      </c>
      <c r="J22" s="357" t="str">
        <f>семестровка!R14</f>
        <v>8/0</v>
      </c>
      <c r="K22" s="357"/>
      <c r="L22" s="357" t="str">
        <f>семестровка!T14</f>
        <v>0/4</v>
      </c>
      <c r="M22" s="97">
        <f t="shared" si="0"/>
        <v>168</v>
      </c>
      <c r="N22" s="362" t="str">
        <f>семестровка!U14</f>
        <v>8/4</v>
      </c>
      <c r="O22" s="106"/>
      <c r="P22" s="104"/>
      <c r="Q22" s="106"/>
      <c r="R22" s="104"/>
      <c r="S22" s="106"/>
      <c r="T22" s="104"/>
      <c r="U22" s="106"/>
    </row>
    <row r="23" spans="1:26" s="265" customFormat="1" x14ac:dyDescent="0.25">
      <c r="A23" s="91" t="s">
        <v>292</v>
      </c>
      <c r="B23" s="364" t="s">
        <v>231</v>
      </c>
      <c r="C23" s="96">
        <v>2</v>
      </c>
      <c r="D23" s="143"/>
      <c r="E23" s="143"/>
      <c r="F23" s="97"/>
      <c r="G23" s="366">
        <f>семестровка!D30</f>
        <v>6</v>
      </c>
      <c r="H23" s="366">
        <f>семестровка!E30</f>
        <v>180</v>
      </c>
      <c r="I23" s="366">
        <f>семестровка!F30</f>
        <v>20</v>
      </c>
      <c r="J23" s="357" t="str">
        <f>семестровка!R30</f>
        <v>8/4</v>
      </c>
      <c r="K23" s="357"/>
      <c r="L23" s="357" t="str">
        <f>семестровка!T30</f>
        <v>4/4</v>
      </c>
      <c r="M23" s="97">
        <f t="shared" si="0"/>
        <v>160</v>
      </c>
      <c r="N23" s="105"/>
      <c r="O23" s="365" t="str">
        <f>семестровка!U30</f>
        <v>12/8</v>
      </c>
      <c r="P23" s="104"/>
      <c r="Q23" s="106"/>
      <c r="R23" s="104"/>
      <c r="S23" s="106"/>
      <c r="T23" s="104"/>
      <c r="U23" s="106"/>
    </row>
    <row r="24" spans="1:26" s="265" customFormat="1" x14ac:dyDescent="0.25">
      <c r="A24" s="91" t="s">
        <v>153</v>
      </c>
      <c r="B24" s="367" t="s">
        <v>36</v>
      </c>
      <c r="C24" s="368">
        <v>3</v>
      </c>
      <c r="D24" s="369"/>
      <c r="E24" s="369"/>
      <c r="F24" s="370"/>
      <c r="G24" s="366">
        <f>семестровка!D53</f>
        <v>5</v>
      </c>
      <c r="H24" s="366">
        <f>семестровка!E53</f>
        <v>150</v>
      </c>
      <c r="I24" s="366">
        <f>семестровка!F53</f>
        <v>12</v>
      </c>
      <c r="J24" s="357" t="str">
        <f>семестровка!R53</f>
        <v>8/0</v>
      </c>
      <c r="K24" s="357">
        <f>семестровка!S53</f>
        <v>0</v>
      </c>
      <c r="L24" s="357" t="str">
        <f>семестровка!T53</f>
        <v>0/4</v>
      </c>
      <c r="M24" s="97">
        <f t="shared" si="0"/>
        <v>138</v>
      </c>
      <c r="N24" s="371"/>
      <c r="O24" s="372"/>
      <c r="P24" s="373" t="str">
        <f>семестровка!U53</f>
        <v>8/4</v>
      </c>
      <c r="Q24" s="372"/>
      <c r="R24" s="374"/>
      <c r="S24" s="372"/>
      <c r="T24" s="374"/>
      <c r="U24" s="372"/>
    </row>
    <row r="25" spans="1:26" s="265" customFormat="1" ht="32.25" thickBot="1" x14ac:dyDescent="0.3">
      <c r="A25" s="91" t="s">
        <v>154</v>
      </c>
      <c r="B25" s="375" t="s">
        <v>42</v>
      </c>
      <c r="C25" s="376"/>
      <c r="D25" s="99" t="s">
        <v>175</v>
      </c>
      <c r="E25" s="99"/>
      <c r="F25" s="100"/>
      <c r="G25" s="377">
        <f>семестровка!D135</f>
        <v>3</v>
      </c>
      <c r="H25" s="377">
        <f>семестровка!E135</f>
        <v>90</v>
      </c>
      <c r="I25" s="377">
        <f>семестровка!F135</f>
        <v>8</v>
      </c>
      <c r="J25" s="378" t="str">
        <f>семестровка!R135</f>
        <v>4/4</v>
      </c>
      <c r="K25" s="99"/>
      <c r="L25" s="99"/>
      <c r="M25" s="100">
        <f t="shared" si="0"/>
        <v>82</v>
      </c>
      <c r="N25" s="371"/>
      <c r="O25" s="372"/>
      <c r="P25" s="374"/>
      <c r="Q25" s="372"/>
      <c r="R25" s="374"/>
      <c r="S25" s="372"/>
      <c r="T25" s="373" t="str">
        <f>семестровка!U135</f>
        <v>4/4</v>
      </c>
      <c r="U25" s="372"/>
    </row>
    <row r="26" spans="1:26" s="76" customFormat="1" ht="16.5" thickBot="1" x14ac:dyDescent="0.3">
      <c r="A26" s="1449" t="s">
        <v>125</v>
      </c>
      <c r="B26" s="1450"/>
      <c r="C26" s="330"/>
      <c r="D26" s="145"/>
      <c r="E26" s="329"/>
      <c r="F26" s="329"/>
      <c r="G26" s="146">
        <f>SUM(G16:G25)+G11</f>
        <v>73</v>
      </c>
      <c r="H26" s="146">
        <f t="shared" ref="H26:M26" si="1">SUM(H16:H25)+H11</f>
        <v>2190</v>
      </c>
      <c r="I26" s="146">
        <f t="shared" si="1"/>
        <v>132</v>
      </c>
      <c r="J26" s="146">
        <f>семестровка!I163</f>
        <v>90</v>
      </c>
      <c r="K26" s="146">
        <f>семестровка!J163</f>
        <v>8</v>
      </c>
      <c r="L26" s="146">
        <f>семестровка!K163</f>
        <v>54</v>
      </c>
      <c r="M26" s="146">
        <f t="shared" si="1"/>
        <v>2058</v>
      </c>
      <c r="N26" s="379" t="s">
        <v>293</v>
      </c>
      <c r="O26" s="379" t="s">
        <v>296</v>
      </c>
      <c r="P26" s="272" t="s">
        <v>291</v>
      </c>
      <c r="Q26" s="272" t="s">
        <v>284</v>
      </c>
      <c r="R26" s="272">
        <f>SUM(R11:R25)</f>
        <v>0</v>
      </c>
      <c r="S26" s="272">
        <f>SUM(S11:S25)</f>
        <v>0</v>
      </c>
      <c r="T26" s="272" t="s">
        <v>287</v>
      </c>
      <c r="U26" s="272">
        <f t="shared" ref="U26:Z26" si="2">SUM(U11:U25)</f>
        <v>0</v>
      </c>
      <c r="V26" s="222">
        <f t="shared" si="2"/>
        <v>0</v>
      </c>
      <c r="W26" s="147">
        <f t="shared" si="2"/>
        <v>0</v>
      </c>
      <c r="X26" s="147">
        <f t="shared" si="2"/>
        <v>0</v>
      </c>
      <c r="Y26" s="147">
        <f t="shared" si="2"/>
        <v>0</v>
      </c>
      <c r="Z26" s="147">
        <f t="shared" si="2"/>
        <v>0</v>
      </c>
    </row>
    <row r="27" spans="1:26" ht="16.5" customHeight="1" thickBot="1" x14ac:dyDescent="0.3">
      <c r="A27" s="1438" t="s">
        <v>126</v>
      </c>
      <c r="B27" s="1439"/>
      <c r="C27" s="1439"/>
      <c r="D27" s="1439"/>
      <c r="E27" s="1439"/>
      <c r="F27" s="1439"/>
      <c r="G27" s="1439"/>
      <c r="H27" s="1439"/>
      <c r="I27" s="1439"/>
      <c r="J27" s="1439"/>
      <c r="K27" s="1439"/>
      <c r="L27" s="1439"/>
      <c r="M27" s="1439"/>
      <c r="N27" s="1440"/>
      <c r="O27" s="1440"/>
      <c r="P27" s="1440"/>
      <c r="Q27" s="1440"/>
      <c r="R27" s="1440"/>
      <c r="S27" s="1440"/>
      <c r="T27" s="1440"/>
      <c r="U27" s="1441"/>
    </row>
    <row r="28" spans="1:26" s="270" customFormat="1" ht="16.5" customHeight="1" x14ac:dyDescent="0.25">
      <c r="A28" s="380" t="s">
        <v>127</v>
      </c>
      <c r="B28" s="381" t="s">
        <v>134</v>
      </c>
      <c r="C28" s="382" t="s">
        <v>116</v>
      </c>
      <c r="D28" s="383"/>
      <c r="E28" s="383"/>
      <c r="F28" s="384"/>
      <c r="G28" s="385">
        <f>семестровка!D52</f>
        <v>6</v>
      </c>
      <c r="H28" s="385">
        <f>семестровка!E52</f>
        <v>180</v>
      </c>
      <c r="I28" s="385">
        <f>семестровка!F52</f>
        <v>12</v>
      </c>
      <c r="J28" s="386" t="str">
        <f>семестровка!R52</f>
        <v>8/0</v>
      </c>
      <c r="K28" s="386"/>
      <c r="L28" s="386" t="str">
        <f>семестровка!T52</f>
        <v>0/4</v>
      </c>
      <c r="M28" s="387">
        <f>H28-I28</f>
        <v>168</v>
      </c>
      <c r="N28" s="388"/>
      <c r="O28" s="389"/>
      <c r="P28" s="390" t="str">
        <f>семестровка!U52</f>
        <v>8/4</v>
      </c>
      <c r="Q28" s="389"/>
      <c r="R28" s="391"/>
      <c r="S28" s="389"/>
      <c r="T28" s="392"/>
      <c r="U28" s="389"/>
    </row>
    <row r="29" spans="1:26" s="270" customFormat="1" ht="31.5" x14ac:dyDescent="0.25">
      <c r="A29" s="150" t="s">
        <v>155</v>
      </c>
      <c r="B29" s="148" t="s">
        <v>37</v>
      </c>
      <c r="C29" s="89">
        <v>4</v>
      </c>
      <c r="D29" s="143"/>
      <c r="E29" s="94"/>
      <c r="F29" s="95"/>
      <c r="G29" s="92">
        <f>семестровка!D69</f>
        <v>5</v>
      </c>
      <c r="H29" s="92">
        <f>семестровка!E69</f>
        <v>150</v>
      </c>
      <c r="I29" s="92">
        <f>семестровка!F69</f>
        <v>8</v>
      </c>
      <c r="J29" s="357" t="str">
        <f>семестровка!R69</f>
        <v>6/0</v>
      </c>
      <c r="K29" s="357"/>
      <c r="L29" s="357" t="str">
        <f>семестровка!T69</f>
        <v>2/0</v>
      </c>
      <c r="M29" s="97">
        <f t="shared" ref="M29:M50" si="3">H29-I29</f>
        <v>142</v>
      </c>
      <c r="N29" s="257"/>
      <c r="O29" s="393"/>
      <c r="P29" s="259"/>
      <c r="Q29" s="342" t="str">
        <f>семестровка!U69</f>
        <v>8/0</v>
      </c>
      <c r="R29" s="259"/>
      <c r="S29" s="258"/>
      <c r="T29" s="259"/>
      <c r="U29" s="258"/>
    </row>
    <row r="30" spans="1:26" s="270" customFormat="1" x14ac:dyDescent="0.25">
      <c r="A30" s="150" t="s">
        <v>156</v>
      </c>
      <c r="B30" s="149" t="s">
        <v>212</v>
      </c>
      <c r="C30" s="96">
        <v>4</v>
      </c>
      <c r="D30" s="143"/>
      <c r="E30" s="94"/>
      <c r="F30" s="97"/>
      <c r="G30" s="92">
        <f>семестровка!D70</f>
        <v>6</v>
      </c>
      <c r="H30" s="92">
        <f>семестровка!E70</f>
        <v>180</v>
      </c>
      <c r="I30" s="92">
        <f>семестровка!F70</f>
        <v>12</v>
      </c>
      <c r="J30" s="92" t="str">
        <f>семестровка!R70</f>
        <v>8/0</v>
      </c>
      <c r="K30" s="92">
        <f>семестровка!S70</f>
        <v>0</v>
      </c>
      <c r="L30" s="92" t="str">
        <f>семестровка!T70</f>
        <v>4/0</v>
      </c>
      <c r="M30" s="97">
        <f>H30-I30</f>
        <v>168</v>
      </c>
      <c r="N30" s="105"/>
      <c r="O30" s="106"/>
      <c r="P30" s="104"/>
      <c r="Q30" s="365" t="str">
        <f>семестровка!U70</f>
        <v>12/0</v>
      </c>
      <c r="R30" s="104"/>
      <c r="S30" s="106"/>
      <c r="T30" s="104"/>
      <c r="U30" s="106"/>
    </row>
    <row r="31" spans="1:26" s="265" customFormat="1" x14ac:dyDescent="0.25">
      <c r="A31" s="98" t="s">
        <v>239</v>
      </c>
      <c r="B31" s="364" t="s">
        <v>271</v>
      </c>
      <c r="C31" s="96"/>
      <c r="D31" s="143" t="s">
        <v>205</v>
      </c>
      <c r="E31" s="94"/>
      <c r="F31" s="97"/>
      <c r="G31" s="366">
        <f>семестровка!D50</f>
        <v>6</v>
      </c>
      <c r="H31" s="366">
        <f>семестровка!E50</f>
        <v>180</v>
      </c>
      <c r="I31" s="366">
        <f>семестровка!F50</f>
        <v>8</v>
      </c>
      <c r="J31" s="357" t="str">
        <f>семестровка!R50</f>
        <v>4/0</v>
      </c>
      <c r="K31" s="357"/>
      <c r="L31" s="357" t="str">
        <f>семестровка!T50</f>
        <v>4/0</v>
      </c>
      <c r="M31" s="97">
        <f>H31-I31</f>
        <v>172</v>
      </c>
      <c r="N31" s="105"/>
      <c r="O31" s="106"/>
      <c r="P31" s="394" t="str">
        <f>семестровка!U50</f>
        <v>8/0</v>
      </c>
      <c r="Q31" s="106"/>
      <c r="R31" s="104"/>
      <c r="S31" s="106"/>
      <c r="T31" s="104"/>
      <c r="U31" s="106"/>
    </row>
    <row r="32" spans="1:26" x14ac:dyDescent="0.25">
      <c r="A32" s="150"/>
      <c r="B32" s="149"/>
      <c r="C32" s="96"/>
      <c r="D32" s="143"/>
      <c r="E32" s="94"/>
      <c r="F32" s="97"/>
      <c r="G32" s="92"/>
      <c r="H32" s="93"/>
      <c r="I32" s="89"/>
      <c r="J32" s="143"/>
      <c r="K32" s="143"/>
      <c r="L32" s="143"/>
      <c r="M32" s="97"/>
      <c r="N32" s="105"/>
      <c r="O32" s="106"/>
      <c r="P32" s="104"/>
      <c r="Q32" s="106"/>
      <c r="R32" s="104"/>
      <c r="S32" s="106"/>
      <c r="T32" s="104"/>
      <c r="U32" s="106"/>
    </row>
    <row r="33" spans="1:21" s="270" customFormat="1" x14ac:dyDescent="0.25">
      <c r="A33" s="150" t="s">
        <v>157</v>
      </c>
      <c r="B33" s="148" t="s">
        <v>41</v>
      </c>
      <c r="C33" s="89"/>
      <c r="D33" s="143"/>
      <c r="E33" s="94"/>
      <c r="F33" s="95"/>
      <c r="G33" s="92">
        <f t="shared" ref="G33:M33" si="4">G34+G35</f>
        <v>5</v>
      </c>
      <c r="H33" s="181">
        <f t="shared" si="4"/>
        <v>150</v>
      </c>
      <c r="I33" s="327">
        <f t="shared" si="4"/>
        <v>10</v>
      </c>
      <c r="J33" s="218" t="s">
        <v>285</v>
      </c>
      <c r="K33" s="218">
        <f t="shared" si="4"/>
        <v>0</v>
      </c>
      <c r="L33" s="395" t="s">
        <v>287</v>
      </c>
      <c r="M33" s="182">
        <f t="shared" si="4"/>
        <v>140</v>
      </c>
      <c r="N33" s="257"/>
      <c r="O33" s="260"/>
      <c r="P33" s="259"/>
      <c r="Q33" s="258"/>
      <c r="R33" s="259"/>
      <c r="S33" s="258"/>
      <c r="T33" s="259"/>
      <c r="U33" s="258"/>
    </row>
    <row r="34" spans="1:21" s="594" customFormat="1" ht="26.25" customHeight="1" x14ac:dyDescent="0.25">
      <c r="A34" s="586" t="s">
        <v>269</v>
      </c>
      <c r="B34" s="587" t="s">
        <v>41</v>
      </c>
      <c r="C34" s="588">
        <v>3</v>
      </c>
      <c r="D34" s="589"/>
      <c r="E34" s="589"/>
      <c r="F34" s="590"/>
      <c r="G34" s="591">
        <f>семестровка!D51</f>
        <v>5</v>
      </c>
      <c r="H34" s="591">
        <f>семестровка!E51</f>
        <v>150</v>
      </c>
      <c r="I34" s="591">
        <f>семестровка!F51</f>
        <v>10</v>
      </c>
      <c r="J34" s="592" t="str">
        <f>семестровка!R51</f>
        <v>8/0</v>
      </c>
      <c r="K34" s="592"/>
      <c r="L34" s="592" t="str">
        <f>семестровка!T51</f>
        <v>0/2</v>
      </c>
      <c r="M34" s="593">
        <f>H34-I34</f>
        <v>140</v>
      </c>
      <c r="N34" s="525"/>
      <c r="O34" s="526"/>
      <c r="P34" s="569" t="str">
        <f>семестровка!U51</f>
        <v>8/2</v>
      </c>
      <c r="Q34" s="526"/>
      <c r="R34" s="527"/>
      <c r="S34" s="526"/>
      <c r="T34" s="525"/>
      <c r="U34" s="526"/>
    </row>
    <row r="35" spans="1:21" s="270" customFormat="1" x14ac:dyDescent="0.25">
      <c r="A35" s="396" t="s">
        <v>270</v>
      </c>
      <c r="B35" s="397" t="s">
        <v>220</v>
      </c>
      <c r="C35" s="398"/>
      <c r="D35" s="116"/>
      <c r="E35" s="113"/>
      <c r="F35" s="400" t="s">
        <v>165</v>
      </c>
      <c r="G35" s="405">
        <f>семестровка!D73</f>
        <v>0</v>
      </c>
      <c r="H35" s="405">
        <f>семестровка!E73</f>
        <v>0</v>
      </c>
      <c r="I35" s="405">
        <f>семестровка!F73</f>
        <v>0</v>
      </c>
      <c r="J35" s="406"/>
      <c r="K35" s="406"/>
      <c r="L35" s="406">
        <f>семестровка!T73</f>
        <v>0</v>
      </c>
      <c r="M35" s="407">
        <f>H35-I35</f>
        <v>0</v>
      </c>
      <c r="N35" s="120"/>
      <c r="O35" s="119"/>
      <c r="P35" s="118"/>
      <c r="Q35" s="408" t="str">
        <f>семестровка!U72</f>
        <v>4/0</v>
      </c>
      <c r="R35" s="118"/>
      <c r="S35" s="119"/>
      <c r="T35" s="120"/>
      <c r="U35" s="119"/>
    </row>
    <row r="36" spans="1:21" s="270" customFormat="1" x14ac:dyDescent="0.25">
      <c r="A36" s="150" t="s">
        <v>158</v>
      </c>
      <c r="B36" s="148" t="s">
        <v>38</v>
      </c>
      <c r="C36" s="89">
        <v>4</v>
      </c>
      <c r="D36" s="143"/>
      <c r="E36" s="94"/>
      <c r="F36" s="95"/>
      <c r="G36" s="92">
        <f>семестровка!D71</f>
        <v>5.5</v>
      </c>
      <c r="H36" s="92">
        <f>семестровка!E71</f>
        <v>165</v>
      </c>
      <c r="I36" s="92">
        <f>семестровка!F71</f>
        <v>8</v>
      </c>
      <c r="J36" s="357" t="str">
        <f>семестровка!R71</f>
        <v>8/0</v>
      </c>
      <c r="K36" s="357"/>
      <c r="L36" s="357"/>
      <c r="M36" s="97">
        <f t="shared" si="3"/>
        <v>157</v>
      </c>
      <c r="N36" s="105"/>
      <c r="O36" s="363"/>
      <c r="P36" s="104"/>
      <c r="Q36" s="365" t="str">
        <f>семестровка!U71</f>
        <v>8/0</v>
      </c>
      <c r="R36" s="104"/>
      <c r="S36" s="106"/>
      <c r="T36" s="104"/>
      <c r="U36" s="106"/>
    </row>
    <row r="37" spans="1:21" s="270" customFormat="1" x14ac:dyDescent="0.25">
      <c r="A37" s="150" t="s">
        <v>159</v>
      </c>
      <c r="B37" s="148" t="s">
        <v>40</v>
      </c>
      <c r="C37" s="89">
        <v>5</v>
      </c>
      <c r="D37" s="143"/>
      <c r="E37" s="94"/>
      <c r="F37" s="95"/>
      <c r="G37" s="92">
        <f>семестровка!D90</f>
        <v>5</v>
      </c>
      <c r="H37" s="92">
        <f>семестровка!E90</f>
        <v>150</v>
      </c>
      <c r="I37" s="92">
        <f>семестровка!F90</f>
        <v>8</v>
      </c>
      <c r="J37" s="357" t="str">
        <f>семестровка!R90</f>
        <v>8/0</v>
      </c>
      <c r="K37" s="357"/>
      <c r="L37" s="357"/>
      <c r="M37" s="97">
        <f t="shared" si="3"/>
        <v>142</v>
      </c>
      <c r="N37" s="105"/>
      <c r="O37" s="363"/>
      <c r="P37" s="104"/>
      <c r="Q37" s="106"/>
      <c r="R37" s="394" t="str">
        <f>семестровка!U90</f>
        <v>8/0</v>
      </c>
      <c r="S37" s="106"/>
      <c r="T37" s="104"/>
      <c r="U37" s="106"/>
    </row>
    <row r="38" spans="1:21" s="270" customFormat="1" ht="31.5" x14ac:dyDescent="0.25">
      <c r="A38" s="150" t="s">
        <v>160</v>
      </c>
      <c r="B38" s="148" t="s">
        <v>232</v>
      </c>
      <c r="C38" s="89"/>
      <c r="D38" s="143" t="s">
        <v>169</v>
      </c>
      <c r="E38" s="94"/>
      <c r="F38" s="95"/>
      <c r="G38" s="92">
        <f>семестровка!D91</f>
        <v>5</v>
      </c>
      <c r="H38" s="92">
        <f>семестровка!E91</f>
        <v>150</v>
      </c>
      <c r="I38" s="92">
        <f>семестровка!F91</f>
        <v>10</v>
      </c>
      <c r="J38" s="357" t="str">
        <f>семестровка!R91</f>
        <v>8/0</v>
      </c>
      <c r="K38" s="357"/>
      <c r="L38" s="357" t="str">
        <f>семестровка!T91</f>
        <v>0/2</v>
      </c>
      <c r="M38" s="97">
        <f t="shared" ref="M38" si="5">H38-I38</f>
        <v>140</v>
      </c>
      <c r="N38" s="105"/>
      <c r="O38" s="363"/>
      <c r="P38" s="104"/>
      <c r="Q38" s="106"/>
      <c r="R38" s="394" t="str">
        <f>семестровка!U91</f>
        <v>8/2</v>
      </c>
      <c r="S38" s="106"/>
      <c r="T38" s="104"/>
      <c r="U38" s="106"/>
    </row>
    <row r="39" spans="1:21" s="270" customFormat="1" x14ac:dyDescent="0.25">
      <c r="A39" s="150" t="s">
        <v>161</v>
      </c>
      <c r="B39" s="148" t="s">
        <v>268</v>
      </c>
      <c r="C39" s="89">
        <v>5</v>
      </c>
      <c r="D39" s="143"/>
      <c r="E39" s="94"/>
      <c r="F39" s="95"/>
      <c r="G39" s="92">
        <f>семестровка!D92</f>
        <v>4</v>
      </c>
      <c r="H39" s="92">
        <f>семестровка!E92</f>
        <v>120</v>
      </c>
      <c r="I39" s="92">
        <f>семестровка!F92</f>
        <v>8</v>
      </c>
      <c r="J39" s="143" t="str">
        <f>семестровка!R92</f>
        <v>8/0</v>
      </c>
      <c r="K39" s="143"/>
      <c r="L39" s="143"/>
      <c r="M39" s="97">
        <f t="shared" ref="M39" si="6">H39-I39</f>
        <v>112</v>
      </c>
      <c r="N39" s="105"/>
      <c r="O39" s="363"/>
      <c r="P39" s="104"/>
      <c r="Q39" s="106"/>
      <c r="R39" s="104" t="str">
        <f>семестровка!U92</f>
        <v>8/0</v>
      </c>
      <c r="S39" s="106"/>
      <c r="T39" s="104"/>
      <c r="U39" s="106"/>
    </row>
    <row r="40" spans="1:21" s="270" customFormat="1" x14ac:dyDescent="0.25">
      <c r="A40" s="150" t="s">
        <v>162</v>
      </c>
      <c r="B40" s="148" t="s">
        <v>226</v>
      </c>
      <c r="C40" s="89"/>
      <c r="D40" s="143" t="s">
        <v>169</v>
      </c>
      <c r="E40" s="94"/>
      <c r="F40" s="95"/>
      <c r="G40" s="92">
        <f>семестровка!D96</f>
        <v>5</v>
      </c>
      <c r="H40" s="92">
        <f>семестровка!E96</f>
        <v>150</v>
      </c>
      <c r="I40" s="92">
        <f>семестровка!F96</f>
        <v>8</v>
      </c>
      <c r="J40" s="357" t="str">
        <f>семестровка!R96</f>
        <v>6/0</v>
      </c>
      <c r="K40" s="357"/>
      <c r="L40" s="357" t="str">
        <f>семестровка!T96</f>
        <v>0/2</v>
      </c>
      <c r="M40" s="97">
        <f t="shared" ref="M40" si="7">H40-I40</f>
        <v>142</v>
      </c>
      <c r="N40" s="105"/>
      <c r="O40" s="363"/>
      <c r="P40" s="104"/>
      <c r="Q40" s="106"/>
      <c r="R40" s="394" t="str">
        <f>семестровка!U96</f>
        <v>6/2</v>
      </c>
      <c r="S40" s="106"/>
      <c r="T40" s="104"/>
      <c r="U40" s="106"/>
    </row>
    <row r="41" spans="1:21" s="270" customFormat="1" x14ac:dyDescent="0.25">
      <c r="A41" s="150" t="s">
        <v>240</v>
      </c>
      <c r="B41" s="148" t="s">
        <v>218</v>
      </c>
      <c r="C41" s="89"/>
      <c r="D41" s="143"/>
      <c r="E41" s="94"/>
      <c r="F41" s="95"/>
      <c r="G41" s="92">
        <f>G42+G43</f>
        <v>5</v>
      </c>
      <c r="H41" s="181">
        <f>H42+H43</f>
        <v>150</v>
      </c>
      <c r="I41" s="327">
        <f t="shared" ref="I41:M41" si="8">I42+I43</f>
        <v>14</v>
      </c>
      <c r="J41" s="218" t="s">
        <v>285</v>
      </c>
      <c r="K41" s="218">
        <f t="shared" si="8"/>
        <v>0</v>
      </c>
      <c r="L41" s="395" t="s">
        <v>303</v>
      </c>
      <c r="M41" s="182">
        <f t="shared" si="8"/>
        <v>136</v>
      </c>
      <c r="N41" s="257"/>
      <c r="O41" s="260"/>
      <c r="P41" s="259"/>
      <c r="Q41" s="258"/>
      <c r="R41" s="259"/>
      <c r="S41" s="258"/>
      <c r="T41" s="259"/>
      <c r="U41" s="258"/>
    </row>
    <row r="42" spans="1:21" s="270" customFormat="1" x14ac:dyDescent="0.25">
      <c r="A42" s="396" t="s">
        <v>243</v>
      </c>
      <c r="B42" s="397" t="s">
        <v>218</v>
      </c>
      <c r="C42" s="398">
        <v>5</v>
      </c>
      <c r="D42" s="399"/>
      <c r="E42" s="399"/>
      <c r="F42" s="400"/>
      <c r="G42" s="401">
        <f>семестровка!D94</f>
        <v>4</v>
      </c>
      <c r="H42" s="401">
        <f>семестровка!E94</f>
        <v>120</v>
      </c>
      <c r="I42" s="401">
        <f>семестровка!F94</f>
        <v>10</v>
      </c>
      <c r="J42" s="402" t="str">
        <f>семестровка!R94</f>
        <v>8/0</v>
      </c>
      <c r="K42" s="402"/>
      <c r="L42" s="402" t="str">
        <f>семестровка!T94</f>
        <v>0/2</v>
      </c>
      <c r="M42" s="403">
        <f>H42-I42</f>
        <v>110</v>
      </c>
      <c r="N42" s="120"/>
      <c r="O42" s="119"/>
      <c r="P42" s="118"/>
      <c r="Q42" s="119"/>
      <c r="R42" s="404" t="str">
        <f>семестровка!U94</f>
        <v>8/2</v>
      </c>
      <c r="S42" s="119"/>
      <c r="T42" s="120"/>
      <c r="U42" s="119"/>
    </row>
    <row r="43" spans="1:21" s="270" customFormat="1" x14ac:dyDescent="0.25">
      <c r="A43" s="409" t="s">
        <v>244</v>
      </c>
      <c r="B43" s="410" t="s">
        <v>233</v>
      </c>
      <c r="C43" s="411"/>
      <c r="D43" s="412"/>
      <c r="E43" s="413"/>
      <c r="F43" s="414" t="s">
        <v>169</v>
      </c>
      <c r="G43" s="401">
        <f>семестровка!D95</f>
        <v>1</v>
      </c>
      <c r="H43" s="401">
        <f>семестровка!E95</f>
        <v>30</v>
      </c>
      <c r="I43" s="401">
        <f>семестровка!F95</f>
        <v>4</v>
      </c>
      <c r="J43" s="415"/>
      <c r="K43" s="415"/>
      <c r="L43" s="402" t="str">
        <f>семестровка!T95</f>
        <v>4/0</v>
      </c>
      <c r="M43" s="403">
        <f>H43-I43</f>
        <v>26</v>
      </c>
      <c r="N43" s="105"/>
      <c r="O43" s="106"/>
      <c r="P43" s="104"/>
      <c r="Q43" s="416"/>
      <c r="R43" s="404" t="str">
        <f>семестровка!U95</f>
        <v>4/0</v>
      </c>
      <c r="S43" s="106"/>
      <c r="T43" s="105"/>
      <c r="U43" s="106"/>
    </row>
    <row r="44" spans="1:21" x14ac:dyDescent="0.25">
      <c r="A44" s="150" t="s">
        <v>245</v>
      </c>
      <c r="B44" s="148" t="s">
        <v>219</v>
      </c>
      <c r="C44" s="89"/>
      <c r="D44" s="143"/>
      <c r="E44" s="94"/>
      <c r="F44" s="95"/>
      <c r="G44" s="92">
        <f>G45+G46</f>
        <v>7.5</v>
      </c>
      <c r="H44" s="181">
        <f>H45+H46</f>
        <v>225</v>
      </c>
      <c r="I44" s="327">
        <f>I45+I46</f>
        <v>16</v>
      </c>
      <c r="J44" s="218" t="s">
        <v>285</v>
      </c>
      <c r="K44" s="218">
        <f t="shared" ref="K44" si="9">K45+K46</f>
        <v>0</v>
      </c>
      <c r="L44" s="218" t="s">
        <v>285</v>
      </c>
      <c r="M44" s="182">
        <f>M45+M46</f>
        <v>209</v>
      </c>
      <c r="N44" s="257"/>
      <c r="O44" s="260"/>
      <c r="P44" s="259"/>
      <c r="Q44" s="258"/>
      <c r="R44" s="259"/>
      <c r="S44" s="258"/>
      <c r="T44" s="259"/>
      <c r="U44" s="258"/>
    </row>
    <row r="45" spans="1:21" s="270" customFormat="1" x14ac:dyDescent="0.25">
      <c r="A45" s="396" t="s">
        <v>272</v>
      </c>
      <c r="B45" s="397" t="s">
        <v>219</v>
      </c>
      <c r="C45" s="398">
        <v>6</v>
      </c>
      <c r="D45" s="399"/>
      <c r="E45" s="399"/>
      <c r="F45" s="400"/>
      <c r="G45" s="401">
        <f>семестровка!D111</f>
        <v>6.5</v>
      </c>
      <c r="H45" s="401">
        <f>семестровка!E111</f>
        <v>195</v>
      </c>
      <c r="I45" s="401">
        <f>семестровка!F111</f>
        <v>12</v>
      </c>
      <c r="J45" s="415" t="str">
        <f>семестровка!R111</f>
        <v>8/0</v>
      </c>
      <c r="K45" s="415">
        <f>семестровка!S111</f>
        <v>0</v>
      </c>
      <c r="L45" s="415" t="str">
        <f>семестровка!T111</f>
        <v>4/0</v>
      </c>
      <c r="M45" s="403">
        <f>H45-I45</f>
        <v>183</v>
      </c>
      <c r="N45" s="120"/>
      <c r="O45" s="119"/>
      <c r="P45" s="118"/>
      <c r="Q45" s="119"/>
      <c r="R45" s="118"/>
      <c r="S45" s="119" t="str">
        <f>семестровка!U111</f>
        <v>12/0</v>
      </c>
      <c r="T45" s="120"/>
      <c r="U45" s="119"/>
    </row>
    <row r="46" spans="1:21" s="270" customFormat="1" ht="31.5" x14ac:dyDescent="0.25">
      <c r="A46" s="409" t="s">
        <v>273</v>
      </c>
      <c r="B46" s="410" t="s">
        <v>221</v>
      </c>
      <c r="C46" s="411"/>
      <c r="D46" s="412" t="s">
        <v>175</v>
      </c>
      <c r="E46" s="413"/>
      <c r="F46" s="414"/>
      <c r="G46" s="401">
        <f>семестровка!D136</f>
        <v>1</v>
      </c>
      <c r="H46" s="401">
        <f>семестровка!E136</f>
        <v>30</v>
      </c>
      <c r="I46" s="401">
        <f>семестровка!F136</f>
        <v>4</v>
      </c>
      <c r="J46" s="415"/>
      <c r="K46" s="415"/>
      <c r="L46" s="415" t="str">
        <f>семестровка!T136</f>
        <v>4/0</v>
      </c>
      <c r="M46" s="403">
        <f>H46-I46</f>
        <v>26</v>
      </c>
      <c r="N46" s="105"/>
      <c r="O46" s="106"/>
      <c r="P46" s="104"/>
      <c r="Q46" s="416"/>
      <c r="R46" s="104"/>
      <c r="S46" s="106"/>
      <c r="T46" s="105" t="str">
        <f>семестровка!U136</f>
        <v>4/0</v>
      </c>
      <c r="U46" s="106"/>
    </row>
    <row r="47" spans="1:21" s="270" customFormat="1" ht="18" customHeight="1" x14ac:dyDescent="0.25">
      <c r="A47" s="417" t="s">
        <v>246</v>
      </c>
      <c r="B47" s="149" t="s">
        <v>235</v>
      </c>
      <c r="C47" s="96">
        <v>6</v>
      </c>
      <c r="D47" s="143"/>
      <c r="E47" s="143"/>
      <c r="F47" s="97"/>
      <c r="G47" s="366">
        <f>семестровка!D115</f>
        <v>4</v>
      </c>
      <c r="H47" s="366">
        <f>семестровка!E115</f>
        <v>120</v>
      </c>
      <c r="I47" s="366">
        <f>семестровка!F115</f>
        <v>12</v>
      </c>
      <c r="J47" s="143" t="str">
        <f>семестровка!R115</f>
        <v>8/0</v>
      </c>
      <c r="K47" s="143">
        <f>семестровка!S115</f>
        <v>0</v>
      </c>
      <c r="L47" s="143" t="str">
        <f>семестровка!T115</f>
        <v>4/0</v>
      </c>
      <c r="M47" s="97">
        <f t="shared" si="3"/>
        <v>108</v>
      </c>
      <c r="N47" s="257"/>
      <c r="O47" s="258"/>
      <c r="P47" s="259"/>
      <c r="Q47" s="258"/>
      <c r="R47" s="259"/>
      <c r="S47" s="258" t="str">
        <f>семестровка!U115</f>
        <v>12/0</v>
      </c>
      <c r="T47" s="259"/>
      <c r="U47" s="258"/>
    </row>
    <row r="48" spans="1:21" s="270" customFormat="1" ht="31.5" x14ac:dyDescent="0.25">
      <c r="A48" s="417" t="s">
        <v>327</v>
      </c>
      <c r="B48" s="149" t="s">
        <v>255</v>
      </c>
      <c r="C48" s="96">
        <v>7</v>
      </c>
      <c r="D48" s="143"/>
      <c r="E48" s="143"/>
      <c r="F48" s="97"/>
      <c r="G48" s="366">
        <f>семестровка!D132</f>
        <v>5</v>
      </c>
      <c r="H48" s="366">
        <f>семестровка!E132</f>
        <v>150</v>
      </c>
      <c r="I48" s="366">
        <f>семестровка!F132</f>
        <v>8</v>
      </c>
      <c r="J48" s="357" t="str">
        <f>семестровка!R132</f>
        <v>4/0</v>
      </c>
      <c r="K48" s="357">
        <f>семестровка!S132</f>
        <v>0</v>
      </c>
      <c r="L48" s="357" t="str">
        <f>семестровка!T132</f>
        <v>4/0</v>
      </c>
      <c r="M48" s="97">
        <f t="shared" si="3"/>
        <v>142</v>
      </c>
      <c r="N48" s="257"/>
      <c r="O48" s="258"/>
      <c r="P48" s="259"/>
      <c r="Q48" s="258"/>
      <c r="R48" s="259"/>
      <c r="S48" s="258"/>
      <c r="T48" s="344" t="str">
        <f>семестровка!U132</f>
        <v>8/0</v>
      </c>
      <c r="U48" s="258"/>
    </row>
    <row r="49" spans="1:26" s="270" customFormat="1" x14ac:dyDescent="0.25">
      <c r="A49" s="417" t="s">
        <v>247</v>
      </c>
      <c r="B49" s="149" t="s">
        <v>227</v>
      </c>
      <c r="C49" s="96"/>
      <c r="D49" s="143">
        <v>7</v>
      </c>
      <c r="E49" s="143"/>
      <c r="F49" s="97"/>
      <c r="G49" s="366">
        <f>семестровка!D131</f>
        <v>4</v>
      </c>
      <c r="H49" s="366">
        <f>семестровка!E131</f>
        <v>120</v>
      </c>
      <c r="I49" s="366">
        <f>семестровка!F131</f>
        <v>12</v>
      </c>
      <c r="J49" s="357" t="str">
        <f>семестровка!R131</f>
        <v>6/2</v>
      </c>
      <c r="K49" s="357">
        <f>семестровка!S131</f>
        <v>0</v>
      </c>
      <c r="L49" s="357" t="str">
        <f>семестровка!T131</f>
        <v>2/2</v>
      </c>
      <c r="M49" s="97">
        <f t="shared" ref="M49" si="10">H49-I49</f>
        <v>108</v>
      </c>
      <c r="N49" s="257"/>
      <c r="O49" s="258"/>
      <c r="P49" s="259"/>
      <c r="Q49" s="258"/>
      <c r="R49" s="259"/>
      <c r="S49" s="342"/>
      <c r="T49" s="344" t="str">
        <f>семестровка!U131</f>
        <v>8/4</v>
      </c>
      <c r="U49" s="258"/>
    </row>
    <row r="50" spans="1:26" s="270" customFormat="1" ht="32.25" thickBot="1" x14ac:dyDescent="0.3">
      <c r="A50" s="417" t="s">
        <v>328</v>
      </c>
      <c r="B50" s="149" t="s">
        <v>248</v>
      </c>
      <c r="C50" s="96">
        <v>8</v>
      </c>
      <c r="D50" s="143"/>
      <c r="E50" s="143"/>
      <c r="F50" s="97"/>
      <c r="G50" s="366">
        <f>семестровка!D151</f>
        <v>5</v>
      </c>
      <c r="H50" s="366">
        <f>семестровка!E151</f>
        <v>150</v>
      </c>
      <c r="I50" s="366">
        <f>семестровка!F151</f>
        <v>12</v>
      </c>
      <c r="J50" s="99" t="str">
        <f>семестровка!R151</f>
        <v>8/0</v>
      </c>
      <c r="K50" s="99">
        <f>семестровка!S151</f>
        <v>0</v>
      </c>
      <c r="L50" s="99" t="str">
        <f>семестровка!T151</f>
        <v>4/0</v>
      </c>
      <c r="M50" s="100">
        <f t="shared" si="3"/>
        <v>138</v>
      </c>
      <c r="N50" s="257"/>
      <c r="O50" s="258"/>
      <c r="P50" s="259"/>
      <c r="Q50" s="258"/>
      <c r="R50" s="259"/>
      <c r="S50" s="258"/>
      <c r="T50" s="259"/>
      <c r="U50" s="258" t="str">
        <f>семестровка!U151</f>
        <v>12/0</v>
      </c>
    </row>
    <row r="51" spans="1:26" ht="16.5" thickBot="1" x14ac:dyDescent="0.3">
      <c r="A51" s="1442" t="s">
        <v>177</v>
      </c>
      <c r="B51" s="1443"/>
      <c r="C51" s="1443"/>
      <c r="D51" s="1443"/>
      <c r="E51" s="1443"/>
      <c r="F51" s="1444"/>
      <c r="G51" s="102">
        <f>SUM(G28:G50)-G34-G35-G42-G43-G45-G46</f>
        <v>83</v>
      </c>
      <c r="H51" s="103">
        <f>SUM(H28:H50)-H34-H35-H42-H43-H45-H46</f>
        <v>2490</v>
      </c>
      <c r="I51" s="103">
        <f>SUM(I28:I50)-I34-I35-I42-I43-I45-I46</f>
        <v>166</v>
      </c>
      <c r="J51" s="103">
        <f>семестровка!I166</f>
        <v>116</v>
      </c>
      <c r="K51" s="103">
        <f>семестровка!J166</f>
        <v>0</v>
      </c>
      <c r="L51" s="103">
        <f>семестровка!K166</f>
        <v>54</v>
      </c>
      <c r="M51" s="103">
        <f>SUM(M28:M50)-M34-M35-M42-M43-M45-M46</f>
        <v>2324</v>
      </c>
      <c r="N51" s="273">
        <f t="shared" ref="N51:Z51" si="11">SUM(N28:N50)</f>
        <v>0</v>
      </c>
      <c r="O51" s="273">
        <f t="shared" si="11"/>
        <v>0</v>
      </c>
      <c r="P51" s="273" t="s">
        <v>323</v>
      </c>
      <c r="Q51" s="273" t="s">
        <v>349</v>
      </c>
      <c r="R51" s="273" t="s">
        <v>306</v>
      </c>
      <c r="S51" s="273" t="s">
        <v>310</v>
      </c>
      <c r="T51" s="273" t="s">
        <v>322</v>
      </c>
      <c r="U51" s="273" t="s">
        <v>286</v>
      </c>
      <c r="V51" s="223">
        <f t="shared" si="11"/>
        <v>0</v>
      </c>
      <c r="W51" s="103">
        <f t="shared" si="11"/>
        <v>0</v>
      </c>
      <c r="X51" s="103">
        <f t="shared" si="11"/>
        <v>0</v>
      </c>
      <c r="Y51" s="103">
        <f t="shared" si="11"/>
        <v>0</v>
      </c>
      <c r="Z51" s="103">
        <f t="shared" si="11"/>
        <v>0</v>
      </c>
    </row>
    <row r="52" spans="1:26" ht="16.5" hidden="1" thickBot="1" x14ac:dyDescent="0.3">
      <c r="A52" s="1445" t="s">
        <v>178</v>
      </c>
      <c r="B52" s="1446"/>
      <c r="C52" s="1446"/>
      <c r="D52" s="1446"/>
      <c r="E52" s="1446"/>
      <c r="F52" s="1446"/>
      <c r="G52" s="1446"/>
      <c r="H52" s="1446"/>
      <c r="I52" s="1447"/>
      <c r="J52" s="1447"/>
      <c r="K52" s="1447"/>
      <c r="L52" s="1447"/>
      <c r="M52" s="1447"/>
      <c r="N52" s="1446"/>
      <c r="O52" s="1446"/>
      <c r="P52" s="1446"/>
      <c r="Q52" s="1446"/>
      <c r="R52" s="1446"/>
      <c r="S52" s="1446"/>
      <c r="T52" s="1446"/>
      <c r="U52" s="1448"/>
    </row>
    <row r="53" spans="1:26" s="76" customFormat="1" hidden="1" x14ac:dyDescent="0.25">
      <c r="A53" s="328"/>
      <c r="B53" s="168"/>
      <c r="C53" s="125"/>
      <c r="D53" s="126"/>
      <c r="E53" s="126"/>
      <c r="F53" s="127"/>
      <c r="G53" s="152"/>
      <c r="H53" s="206"/>
      <c r="I53" s="80"/>
      <c r="J53" s="156"/>
      <c r="K53" s="156"/>
      <c r="L53" s="156"/>
      <c r="M53" s="157"/>
      <c r="N53" s="236"/>
      <c r="O53" s="237"/>
      <c r="P53" s="238"/>
      <c r="Q53" s="237"/>
      <c r="R53" s="238"/>
      <c r="S53" s="237"/>
      <c r="T53" s="238"/>
      <c r="U53" s="237"/>
    </row>
    <row r="54" spans="1:26" s="76" customFormat="1" hidden="1" x14ac:dyDescent="0.25">
      <c r="A54" s="91"/>
      <c r="B54" s="207"/>
      <c r="C54" s="199"/>
      <c r="D54" s="200"/>
      <c r="E54" s="200"/>
      <c r="F54" s="201"/>
      <c r="G54" s="202"/>
      <c r="H54" s="208"/>
      <c r="I54" s="89"/>
      <c r="J54" s="143"/>
      <c r="K54" s="143"/>
      <c r="L54" s="143"/>
      <c r="M54" s="97"/>
      <c r="N54" s="239"/>
      <c r="O54" s="240"/>
      <c r="P54" s="241"/>
      <c r="Q54" s="240"/>
      <c r="R54" s="241"/>
      <c r="S54" s="240"/>
      <c r="T54" s="241"/>
      <c r="U54" s="240"/>
    </row>
    <row r="55" spans="1:26" s="76" customFormat="1" hidden="1" x14ac:dyDescent="0.25">
      <c r="A55" s="91"/>
      <c r="B55" s="169"/>
      <c r="C55" s="72"/>
      <c r="D55" s="48"/>
      <c r="E55" s="48"/>
      <c r="F55" s="124"/>
      <c r="G55" s="153"/>
      <c r="H55" s="208"/>
      <c r="I55" s="89"/>
      <c r="J55" s="143"/>
      <c r="K55" s="143"/>
      <c r="L55" s="143"/>
      <c r="M55" s="97"/>
      <c r="N55" s="239"/>
      <c r="O55" s="240"/>
      <c r="P55" s="241"/>
      <c r="Q55" s="240"/>
      <c r="R55" s="241"/>
      <c r="S55" s="240"/>
      <c r="T55" s="241"/>
      <c r="U55" s="240"/>
    </row>
    <row r="56" spans="1:26" s="76" customFormat="1" ht="16.5" hidden="1" thickBot="1" x14ac:dyDescent="0.3">
      <c r="A56" s="98"/>
      <c r="B56" s="170"/>
      <c r="C56" s="171"/>
      <c r="D56" s="172"/>
      <c r="E56" s="172"/>
      <c r="F56" s="173"/>
      <c r="G56" s="154"/>
      <c r="H56" s="209"/>
      <c r="I56" s="101"/>
      <c r="J56" s="99"/>
      <c r="K56" s="99"/>
      <c r="L56" s="99"/>
      <c r="M56" s="100"/>
      <c r="N56" s="242"/>
      <c r="O56" s="243"/>
      <c r="P56" s="244"/>
      <c r="Q56" s="243"/>
      <c r="R56" s="244"/>
      <c r="S56" s="243"/>
      <c r="T56" s="244"/>
      <c r="U56" s="243"/>
    </row>
    <row r="57" spans="1:26" s="76" customFormat="1" ht="16.5" hidden="1" thickBot="1" x14ac:dyDescent="0.3">
      <c r="A57" s="1451" t="s">
        <v>179</v>
      </c>
      <c r="B57" s="1447"/>
      <c r="C57" s="1447"/>
      <c r="D57" s="1447"/>
      <c r="E57" s="1447"/>
      <c r="F57" s="1452"/>
      <c r="G57" s="174">
        <f>SUM(G53:G56)</f>
        <v>0</v>
      </c>
      <c r="H57" s="175">
        <f>SUM(H53:H56)</f>
        <v>0</v>
      </c>
      <c r="I57" s="210">
        <f t="shared" ref="I57:M57" si="12">SUM(I53:I56)</f>
        <v>0</v>
      </c>
      <c r="J57" s="210">
        <f t="shared" si="12"/>
        <v>0</v>
      </c>
      <c r="K57" s="210">
        <f t="shared" si="12"/>
        <v>0</v>
      </c>
      <c r="L57" s="210">
        <f t="shared" si="12"/>
        <v>0</v>
      </c>
      <c r="M57" s="210">
        <f t="shared" si="12"/>
        <v>0</v>
      </c>
      <c r="N57" s="245"/>
      <c r="O57" s="245"/>
      <c r="P57" s="245"/>
      <c r="Q57" s="245"/>
      <c r="R57" s="245"/>
      <c r="S57" s="245"/>
      <c r="T57" s="245"/>
      <c r="U57" s="245"/>
    </row>
    <row r="58" spans="1:26" ht="16.5" thickBot="1" x14ac:dyDescent="0.3">
      <c r="A58" s="1451" t="s">
        <v>329</v>
      </c>
      <c r="B58" s="1447"/>
      <c r="C58" s="1447"/>
      <c r="D58" s="1447"/>
      <c r="E58" s="1447"/>
      <c r="F58" s="1447"/>
      <c r="G58" s="1447"/>
      <c r="H58" s="1447"/>
      <c r="I58" s="1447"/>
      <c r="J58" s="1447"/>
      <c r="K58" s="1447"/>
      <c r="L58" s="1447"/>
      <c r="M58" s="1447"/>
      <c r="N58" s="1447"/>
      <c r="O58" s="1447"/>
      <c r="P58" s="1447"/>
      <c r="Q58" s="1447"/>
      <c r="R58" s="1447"/>
      <c r="S58" s="1447"/>
      <c r="T58" s="1447"/>
      <c r="U58" s="1452"/>
    </row>
    <row r="59" spans="1:26" s="76" customFormat="1" x14ac:dyDescent="0.25">
      <c r="A59" s="183" t="s">
        <v>147</v>
      </c>
      <c r="B59" s="184" t="s">
        <v>88</v>
      </c>
      <c r="C59" s="128"/>
      <c r="D59" s="129"/>
      <c r="E59" s="129"/>
      <c r="F59" s="189"/>
      <c r="G59" s="192">
        <f>семестровка!D148</f>
        <v>3</v>
      </c>
      <c r="H59" s="195">
        <f>G59*30</f>
        <v>90</v>
      </c>
      <c r="I59" s="155">
        <f>J59+K59+L59</f>
        <v>0</v>
      </c>
      <c r="J59" s="130"/>
      <c r="K59" s="130"/>
      <c r="L59" s="130"/>
      <c r="M59" s="157">
        <f t="shared" ref="M59" si="13">H59-I59</f>
        <v>90</v>
      </c>
      <c r="N59" s="246"/>
      <c r="O59" s="247"/>
      <c r="P59" s="248"/>
      <c r="Q59" s="247"/>
      <c r="R59" s="248"/>
      <c r="S59" s="247"/>
      <c r="T59" s="248"/>
      <c r="U59" s="249"/>
    </row>
    <row r="60" spans="1:26" s="76" customFormat="1" ht="32.25" thickBot="1" x14ac:dyDescent="0.3">
      <c r="A60" s="188" t="s">
        <v>148</v>
      </c>
      <c r="B60" s="185" t="s">
        <v>241</v>
      </c>
      <c r="C60" s="186">
        <v>8</v>
      </c>
      <c r="D60" s="187"/>
      <c r="E60" s="187"/>
      <c r="F60" s="190"/>
      <c r="G60" s="193">
        <f>семестровка!D149</f>
        <v>3</v>
      </c>
      <c r="H60" s="193">
        <f>семестровка!E149</f>
        <v>90</v>
      </c>
      <c r="I60" s="196">
        <f>J60+K60+L60</f>
        <v>0</v>
      </c>
      <c r="J60" s="197"/>
      <c r="K60" s="197"/>
      <c r="L60" s="197"/>
      <c r="M60" s="211">
        <f>H60-I60</f>
        <v>90</v>
      </c>
      <c r="N60" s="250"/>
      <c r="O60" s="251"/>
      <c r="P60" s="252"/>
      <c r="Q60" s="251"/>
      <c r="R60" s="252"/>
      <c r="S60" s="251"/>
      <c r="T60" s="252"/>
      <c r="U60" s="253"/>
    </row>
    <row r="61" spans="1:26" s="76" customFormat="1" ht="16.5" customHeight="1" thickBot="1" x14ac:dyDescent="0.3">
      <c r="A61" s="1464" t="s">
        <v>180</v>
      </c>
      <c r="B61" s="1465"/>
      <c r="C61" s="1465"/>
      <c r="D61" s="1465"/>
      <c r="E61" s="1465"/>
      <c r="F61" s="1466"/>
      <c r="G61" s="191">
        <f>SUM(G59:G60)</f>
        <v>6</v>
      </c>
      <c r="H61" s="194">
        <f>SUM(H59:H60)</f>
        <v>180</v>
      </c>
      <c r="I61" s="194">
        <f t="shared" ref="I61:U61" si="14">I59</f>
        <v>0</v>
      </c>
      <c r="J61" s="194">
        <f t="shared" si="14"/>
        <v>0</v>
      </c>
      <c r="K61" s="194">
        <f t="shared" si="14"/>
        <v>0</v>
      </c>
      <c r="L61" s="194">
        <f t="shared" si="14"/>
        <v>0</v>
      </c>
      <c r="M61" s="194">
        <f>SUM(M59:M60)</f>
        <v>180</v>
      </c>
      <c r="N61" s="254">
        <f t="shared" si="14"/>
        <v>0</v>
      </c>
      <c r="O61" s="254">
        <f t="shared" si="14"/>
        <v>0</v>
      </c>
      <c r="P61" s="254">
        <f t="shared" si="14"/>
        <v>0</v>
      </c>
      <c r="Q61" s="254">
        <f t="shared" si="14"/>
        <v>0</v>
      </c>
      <c r="R61" s="254">
        <f t="shared" si="14"/>
        <v>0</v>
      </c>
      <c r="S61" s="254">
        <f t="shared" si="14"/>
        <v>0</v>
      </c>
      <c r="T61" s="254">
        <f t="shared" si="14"/>
        <v>0</v>
      </c>
      <c r="U61" s="255">
        <f t="shared" si="14"/>
        <v>0</v>
      </c>
    </row>
    <row r="62" spans="1:26" ht="16.5" thickBot="1" x14ac:dyDescent="0.3">
      <c r="A62" s="1467" t="s">
        <v>181</v>
      </c>
      <c r="B62" s="1468"/>
      <c r="C62" s="1468"/>
      <c r="D62" s="1468"/>
      <c r="E62" s="1468"/>
      <c r="F62" s="1468"/>
      <c r="G62" s="107">
        <f>G61+G57+G51+G26</f>
        <v>162</v>
      </c>
      <c r="H62" s="108">
        <f>H61+H57+H51+H26</f>
        <v>4860</v>
      </c>
      <c r="I62" s="108">
        <f t="shared" ref="I62:M62" si="15">I51+I26+I57+I61</f>
        <v>298</v>
      </c>
      <c r="J62" s="108">
        <f t="shared" si="15"/>
        <v>206</v>
      </c>
      <c r="K62" s="108">
        <f t="shared" si="15"/>
        <v>8</v>
      </c>
      <c r="L62" s="108">
        <f t="shared" si="15"/>
        <v>108</v>
      </c>
      <c r="M62" s="108">
        <f t="shared" si="15"/>
        <v>4562</v>
      </c>
      <c r="N62" s="379" t="s">
        <v>293</v>
      </c>
      <c r="O62" s="379" t="s">
        <v>296</v>
      </c>
      <c r="P62" s="256" t="s">
        <v>348</v>
      </c>
      <c r="Q62" s="256" t="s">
        <v>301</v>
      </c>
      <c r="R62" s="273" t="s">
        <v>306</v>
      </c>
      <c r="S62" s="256" t="s">
        <v>310</v>
      </c>
      <c r="T62" s="256" t="s">
        <v>323</v>
      </c>
      <c r="U62" s="256" t="s">
        <v>286</v>
      </c>
      <c r="V62" s="76">
        <f>30*G62</f>
        <v>4860</v>
      </c>
    </row>
    <row r="63" spans="1:26" x14ac:dyDescent="0.25">
      <c r="A63" s="1469" t="s">
        <v>128</v>
      </c>
      <c r="B63" s="1470"/>
      <c r="C63" s="1470"/>
      <c r="D63" s="1470"/>
      <c r="E63" s="1470"/>
      <c r="F63" s="1470"/>
      <c r="G63" s="1470"/>
      <c r="H63" s="1470"/>
      <c r="I63" s="1470"/>
      <c r="J63" s="1470"/>
      <c r="K63" s="1470"/>
      <c r="L63" s="1470"/>
      <c r="M63" s="1470"/>
      <c r="N63" s="1470"/>
      <c r="O63" s="1470"/>
      <c r="P63" s="1470"/>
      <c r="Q63" s="1470"/>
      <c r="R63" s="1470"/>
      <c r="S63" s="1470"/>
      <c r="T63" s="1470"/>
      <c r="U63" s="1471"/>
    </row>
    <row r="64" spans="1:26" ht="16.5" thickBot="1" x14ac:dyDescent="0.3">
      <c r="A64" s="1426" t="s">
        <v>129</v>
      </c>
      <c r="B64" s="1427"/>
      <c r="C64" s="1427"/>
      <c r="D64" s="1427"/>
      <c r="E64" s="1427"/>
      <c r="F64" s="1427"/>
      <c r="G64" s="1427"/>
      <c r="H64" s="1427"/>
      <c r="I64" s="1427"/>
      <c r="J64" s="1427"/>
      <c r="K64" s="1427"/>
      <c r="L64" s="1427"/>
      <c r="M64" s="1427"/>
      <c r="N64" s="1427"/>
      <c r="O64" s="1427"/>
      <c r="P64" s="1427"/>
      <c r="Q64" s="1427"/>
      <c r="R64" s="1427"/>
      <c r="S64" s="1427"/>
      <c r="T64" s="1427"/>
      <c r="U64" s="1429"/>
    </row>
    <row r="65" spans="1:26" s="270" customFormat="1" x14ac:dyDescent="0.25">
      <c r="A65" s="1431" t="s">
        <v>130</v>
      </c>
      <c r="B65" s="418" t="s">
        <v>132</v>
      </c>
      <c r="C65" s="419"/>
      <c r="D65" s="420">
        <v>3</v>
      </c>
      <c r="E65" s="420"/>
      <c r="F65" s="421"/>
      <c r="G65" s="422">
        <f>семестровка!D54</f>
        <v>4</v>
      </c>
      <c r="H65" s="422">
        <f>семестровка!E54</f>
        <v>120</v>
      </c>
      <c r="I65" s="422">
        <f>семестровка!F54</f>
        <v>4</v>
      </c>
      <c r="J65" s="423" t="str">
        <f>семестровка!R54</f>
        <v>4/0</v>
      </c>
      <c r="K65" s="423"/>
      <c r="L65" s="423"/>
      <c r="M65" s="424">
        <f>H65-I65</f>
        <v>116</v>
      </c>
      <c r="N65" s="419"/>
      <c r="O65" s="421"/>
      <c r="P65" s="425" t="str">
        <f>семестровка!U54</f>
        <v>4/0</v>
      </c>
      <c r="Q65" s="421"/>
      <c r="R65" s="419"/>
      <c r="S65" s="421"/>
      <c r="T65" s="419"/>
      <c r="U65" s="421"/>
    </row>
    <row r="66" spans="1:26" s="270" customFormat="1" x14ac:dyDescent="0.25">
      <c r="A66" s="1420"/>
      <c r="B66" s="426" t="s">
        <v>193</v>
      </c>
      <c r="C66" s="427"/>
      <c r="D66" s="428"/>
      <c r="E66" s="428"/>
      <c r="F66" s="429"/>
      <c r="G66" s="430"/>
      <c r="H66" s="430"/>
      <c r="I66" s="431"/>
      <c r="J66" s="432"/>
      <c r="K66" s="432"/>
      <c r="L66" s="432"/>
      <c r="M66" s="433"/>
      <c r="N66" s="427"/>
      <c r="O66" s="429"/>
      <c r="P66" s="427"/>
      <c r="Q66" s="429"/>
      <c r="R66" s="427"/>
      <c r="S66" s="429"/>
      <c r="T66" s="427"/>
      <c r="U66" s="429"/>
    </row>
    <row r="67" spans="1:26" s="270" customFormat="1" x14ac:dyDescent="0.25">
      <c r="A67" s="1419" t="s">
        <v>131</v>
      </c>
      <c r="B67" s="426" t="s">
        <v>168</v>
      </c>
      <c r="C67" s="427"/>
      <c r="D67" s="428">
        <v>4</v>
      </c>
      <c r="E67" s="428"/>
      <c r="F67" s="429"/>
      <c r="G67" s="430">
        <f>семестровка!D72</f>
        <v>3.5</v>
      </c>
      <c r="H67" s="430">
        <f>семестровка!E72</f>
        <v>105</v>
      </c>
      <c r="I67" s="430">
        <f>семестровка!F72</f>
        <v>4</v>
      </c>
      <c r="J67" s="432" t="str">
        <f>семестровка!R72</f>
        <v>4/0</v>
      </c>
      <c r="K67" s="432">
        <f>семестровка!S72</f>
        <v>0</v>
      </c>
      <c r="L67" s="432">
        <f>семестровка!T72</f>
        <v>0</v>
      </c>
      <c r="M67" s="433">
        <f>H67-I67</f>
        <v>101</v>
      </c>
      <c r="N67" s="427"/>
      <c r="O67" s="429"/>
      <c r="P67" s="434"/>
      <c r="Q67" s="435" t="str">
        <f>семестровка!U72</f>
        <v>4/0</v>
      </c>
      <c r="R67" s="427"/>
      <c r="S67" s="429"/>
      <c r="T67" s="427"/>
      <c r="U67" s="429"/>
    </row>
    <row r="68" spans="1:26" s="270" customFormat="1" x14ac:dyDescent="0.25">
      <c r="A68" s="1420"/>
      <c r="B68" s="426" t="s">
        <v>242</v>
      </c>
      <c r="C68" s="427"/>
      <c r="D68" s="428"/>
      <c r="E68" s="428"/>
      <c r="F68" s="429"/>
      <c r="G68" s="430"/>
      <c r="H68" s="430"/>
      <c r="I68" s="431"/>
      <c r="J68" s="432"/>
      <c r="K68" s="432"/>
      <c r="L68" s="432"/>
      <c r="M68" s="433"/>
      <c r="N68" s="427"/>
      <c r="O68" s="429"/>
      <c r="P68" s="427"/>
      <c r="Q68" s="429"/>
      <c r="R68" s="427"/>
      <c r="S68" s="429"/>
      <c r="T68" s="427"/>
      <c r="U68" s="429"/>
    </row>
    <row r="69" spans="1:26" s="270" customFormat="1" ht="31.5" x14ac:dyDescent="0.25">
      <c r="A69" s="1419" t="s">
        <v>135</v>
      </c>
      <c r="B69" s="426" t="s">
        <v>170</v>
      </c>
      <c r="C69" s="427"/>
      <c r="D69" s="428">
        <v>5</v>
      </c>
      <c r="E69" s="428"/>
      <c r="F69" s="429"/>
      <c r="G69" s="430">
        <f>семестровка!D89</f>
        <v>3</v>
      </c>
      <c r="H69" s="430">
        <f>семестровка!E89</f>
        <v>90</v>
      </c>
      <c r="I69" s="430">
        <f>семестровка!F89</f>
        <v>4</v>
      </c>
      <c r="J69" s="432"/>
      <c r="K69" s="432"/>
      <c r="L69" s="432" t="str">
        <f>семестровка!T89</f>
        <v>4/0</v>
      </c>
      <c r="M69" s="433">
        <f>H69-I69</f>
        <v>86</v>
      </c>
      <c r="N69" s="427"/>
      <c r="O69" s="429"/>
      <c r="P69" s="427"/>
      <c r="Q69" s="429"/>
      <c r="R69" s="434" t="str">
        <f>семестровка!U89</f>
        <v>4/0</v>
      </c>
      <c r="S69" s="429"/>
      <c r="T69" s="427"/>
      <c r="U69" s="429"/>
    </row>
    <row r="70" spans="1:26" s="270" customFormat="1" x14ac:dyDescent="0.25">
      <c r="A70" s="1420"/>
      <c r="B70" s="426" t="s">
        <v>194</v>
      </c>
      <c r="C70" s="427"/>
      <c r="D70" s="428"/>
      <c r="E70" s="428"/>
      <c r="F70" s="429"/>
      <c r="G70" s="430"/>
      <c r="H70" s="430">
        <f t="shared" ref="H70:H76" si="16">G70*30</f>
        <v>0</v>
      </c>
      <c r="I70" s="431">
        <f>I69</f>
        <v>4</v>
      </c>
      <c r="J70" s="432" t="str">
        <f>L69</f>
        <v>4/0</v>
      </c>
      <c r="K70" s="432"/>
      <c r="L70" s="432"/>
      <c r="M70" s="433">
        <f>H69-I70</f>
        <v>86</v>
      </c>
      <c r="N70" s="427"/>
      <c r="O70" s="429"/>
      <c r="P70" s="427"/>
      <c r="Q70" s="429"/>
      <c r="R70" s="427"/>
      <c r="S70" s="429"/>
      <c r="T70" s="427"/>
      <c r="U70" s="429"/>
    </row>
    <row r="71" spans="1:26" s="270" customFormat="1" ht="31.5" x14ac:dyDescent="0.25">
      <c r="A71" s="1419" t="s">
        <v>136</v>
      </c>
      <c r="B71" s="426" t="s">
        <v>171</v>
      </c>
      <c r="C71" s="427"/>
      <c r="D71" s="428">
        <v>6</v>
      </c>
      <c r="E71" s="428"/>
      <c r="F71" s="429"/>
      <c r="G71" s="430">
        <f>семестровка!D110</f>
        <v>4</v>
      </c>
      <c r="H71" s="430">
        <f>семестровка!E110</f>
        <v>120</v>
      </c>
      <c r="I71" s="430">
        <f>семестровка!F110</f>
        <v>4</v>
      </c>
      <c r="J71" s="432"/>
      <c r="K71" s="432"/>
      <c r="L71" s="432" t="str">
        <f>семестровка!T110</f>
        <v>4/0</v>
      </c>
      <c r="M71" s="433">
        <f>H71-I71</f>
        <v>116</v>
      </c>
      <c r="N71" s="427"/>
      <c r="O71" s="429"/>
      <c r="P71" s="427"/>
      <c r="Q71" s="429"/>
      <c r="R71" s="427"/>
      <c r="S71" s="435" t="str">
        <f>семестровка!U110</f>
        <v>4/0</v>
      </c>
      <c r="T71" s="427"/>
      <c r="U71" s="429"/>
    </row>
    <row r="72" spans="1:26" s="270" customFormat="1" x14ac:dyDescent="0.25">
      <c r="A72" s="1420"/>
      <c r="B72" s="426" t="s">
        <v>174</v>
      </c>
      <c r="C72" s="427"/>
      <c r="D72" s="428"/>
      <c r="E72" s="428"/>
      <c r="F72" s="429"/>
      <c r="G72" s="430"/>
      <c r="H72" s="430">
        <f t="shared" si="16"/>
        <v>0</v>
      </c>
      <c r="I72" s="431">
        <f>I71</f>
        <v>4</v>
      </c>
      <c r="J72" s="432" t="str">
        <f>L71</f>
        <v>4/0</v>
      </c>
      <c r="K72" s="432"/>
      <c r="L72" s="432"/>
      <c r="M72" s="433">
        <f>H71-I72</f>
        <v>116</v>
      </c>
      <c r="N72" s="427"/>
      <c r="O72" s="429"/>
      <c r="P72" s="427"/>
      <c r="Q72" s="429"/>
      <c r="R72" s="427"/>
      <c r="S72" s="429"/>
      <c r="T72" s="427"/>
      <c r="U72" s="429"/>
    </row>
    <row r="73" spans="1:26" s="270" customFormat="1" ht="31.5" x14ac:dyDescent="0.25">
      <c r="A73" s="1419" t="s">
        <v>137</v>
      </c>
      <c r="B73" s="426" t="s">
        <v>172</v>
      </c>
      <c r="C73" s="427"/>
      <c r="D73" s="428">
        <v>7</v>
      </c>
      <c r="E73" s="428"/>
      <c r="F73" s="429"/>
      <c r="G73" s="430">
        <f>семестровка!D129</f>
        <v>3</v>
      </c>
      <c r="H73" s="430">
        <f>семестровка!E129</f>
        <v>90</v>
      </c>
      <c r="I73" s="430">
        <f>семестровка!F129</f>
        <v>4</v>
      </c>
      <c r="J73" s="432"/>
      <c r="K73" s="432"/>
      <c r="L73" s="432" t="str">
        <f>семестровка!T129</f>
        <v>4/0</v>
      </c>
      <c r="M73" s="433">
        <f>H73-I73</f>
        <v>86</v>
      </c>
      <c r="N73" s="427"/>
      <c r="O73" s="429"/>
      <c r="P73" s="427"/>
      <c r="Q73" s="429"/>
      <c r="R73" s="427"/>
      <c r="S73" s="429"/>
      <c r="T73" s="434" t="str">
        <f>семестровка!U129</f>
        <v>4/0</v>
      </c>
      <c r="U73" s="429"/>
    </row>
    <row r="74" spans="1:26" s="270" customFormat="1" x14ac:dyDescent="0.25">
      <c r="A74" s="1420"/>
      <c r="B74" s="436" t="s">
        <v>35</v>
      </c>
      <c r="C74" s="437"/>
      <c r="D74" s="438"/>
      <c r="E74" s="438"/>
      <c r="F74" s="360"/>
      <c r="G74" s="439"/>
      <c r="H74" s="430">
        <f t="shared" si="16"/>
        <v>0</v>
      </c>
      <c r="I74" s="431">
        <f>I73</f>
        <v>4</v>
      </c>
      <c r="J74" s="432" t="str">
        <f>L73</f>
        <v>4/0</v>
      </c>
      <c r="K74" s="432"/>
      <c r="L74" s="432"/>
      <c r="M74" s="433">
        <f>H73-I74</f>
        <v>86</v>
      </c>
      <c r="N74" s="437"/>
      <c r="O74" s="360"/>
      <c r="P74" s="437"/>
      <c r="Q74" s="360"/>
      <c r="R74" s="437"/>
      <c r="S74" s="360"/>
      <c r="T74" s="437"/>
      <c r="U74" s="360"/>
    </row>
    <row r="75" spans="1:26" s="270" customFormat="1" ht="31.5" x14ac:dyDescent="0.25">
      <c r="A75" s="1421" t="s">
        <v>138</v>
      </c>
      <c r="B75" s="426" t="s">
        <v>173</v>
      </c>
      <c r="C75" s="437"/>
      <c r="D75" s="438" t="s">
        <v>163</v>
      </c>
      <c r="E75" s="438"/>
      <c r="F75" s="360"/>
      <c r="G75" s="439">
        <f>семестровка!D150</f>
        <v>3</v>
      </c>
      <c r="H75" s="439">
        <f>семестровка!E150</f>
        <v>90</v>
      </c>
      <c r="I75" s="439">
        <f>семестровка!F150</f>
        <v>4</v>
      </c>
      <c r="J75" s="432"/>
      <c r="K75" s="432"/>
      <c r="L75" s="432" t="str">
        <f>семестровка!T150</f>
        <v>4/0</v>
      </c>
      <c r="M75" s="433">
        <f>H75-I75</f>
        <v>86</v>
      </c>
      <c r="N75" s="437"/>
      <c r="O75" s="360"/>
      <c r="P75" s="437"/>
      <c r="Q75" s="360"/>
      <c r="R75" s="437"/>
      <c r="S75" s="360"/>
      <c r="T75" s="437"/>
      <c r="U75" s="360" t="str">
        <f>семестровка!U150</f>
        <v>4/0</v>
      </c>
    </row>
    <row r="76" spans="1:26" s="270" customFormat="1" ht="16.5" customHeight="1" thickBot="1" x14ac:dyDescent="0.3">
      <c r="A76" s="1422"/>
      <c r="B76" s="440" t="s">
        <v>208</v>
      </c>
      <c r="C76" s="441"/>
      <c r="D76" s="442"/>
      <c r="E76" s="442"/>
      <c r="F76" s="443"/>
      <c r="G76" s="444"/>
      <c r="H76" s="445">
        <f t="shared" si="16"/>
        <v>0</v>
      </c>
      <c r="I76" s="446">
        <f>I75</f>
        <v>4</v>
      </c>
      <c r="J76" s="447" t="str">
        <f>L75</f>
        <v>4/0</v>
      </c>
      <c r="K76" s="447"/>
      <c r="L76" s="447"/>
      <c r="M76" s="448">
        <f>H75-I76</f>
        <v>86</v>
      </c>
      <c r="N76" s="441"/>
      <c r="O76" s="443"/>
      <c r="P76" s="441"/>
      <c r="Q76" s="443"/>
      <c r="R76" s="441"/>
      <c r="S76" s="443"/>
      <c r="T76" s="441"/>
      <c r="U76" s="443"/>
    </row>
    <row r="77" spans="1:26" ht="16.5" thickBot="1" x14ac:dyDescent="0.3">
      <c r="A77" s="1423" t="s">
        <v>133</v>
      </c>
      <c r="B77" s="1424"/>
      <c r="C77" s="1424"/>
      <c r="D77" s="1424"/>
      <c r="E77" s="1424"/>
      <c r="F77" s="1425"/>
      <c r="G77" s="109">
        <f>SUM(G65:G76)</f>
        <v>20.5</v>
      </c>
      <c r="H77" s="110">
        <f t="shared" ref="H77:M77" si="17">SUM(H65:H76)</f>
        <v>615</v>
      </c>
      <c r="I77" s="110">
        <f>I65+I67+I69+I71+I73+I75</f>
        <v>24</v>
      </c>
      <c r="J77" s="110" t="s">
        <v>320</v>
      </c>
      <c r="K77" s="110">
        <f t="shared" si="17"/>
        <v>0</v>
      </c>
      <c r="L77" s="110" t="s">
        <v>321</v>
      </c>
      <c r="M77" s="110">
        <f t="shared" si="17"/>
        <v>965</v>
      </c>
      <c r="N77" s="271"/>
      <c r="O77" s="271"/>
      <c r="P77" s="271" t="s">
        <v>284</v>
      </c>
      <c r="Q77" s="271" t="s">
        <v>284</v>
      </c>
      <c r="R77" s="271" t="s">
        <v>284</v>
      </c>
      <c r="S77" s="271" t="s">
        <v>284</v>
      </c>
      <c r="T77" s="271" t="s">
        <v>284</v>
      </c>
      <c r="U77" s="271" t="s">
        <v>284</v>
      </c>
      <c r="V77" s="212">
        <f t="shared" ref="V77:Z77" si="18">SUM(V65:V76)</f>
        <v>0</v>
      </c>
      <c r="W77" s="110">
        <f t="shared" si="18"/>
        <v>0</v>
      </c>
      <c r="X77" s="110">
        <f t="shared" si="18"/>
        <v>0</v>
      </c>
      <c r="Y77" s="110">
        <f t="shared" si="18"/>
        <v>0</v>
      </c>
      <c r="Z77" s="110">
        <f t="shared" si="18"/>
        <v>0</v>
      </c>
    </row>
    <row r="78" spans="1:26" ht="16.5" thickBot="1" x14ac:dyDescent="0.3">
      <c r="A78" s="1426" t="s">
        <v>195</v>
      </c>
      <c r="B78" s="1427"/>
      <c r="C78" s="1427"/>
      <c r="D78" s="1427"/>
      <c r="E78" s="1427"/>
      <c r="F78" s="1427"/>
      <c r="G78" s="1427"/>
      <c r="H78" s="1427"/>
      <c r="I78" s="1428"/>
      <c r="J78" s="1428"/>
      <c r="K78" s="1428"/>
      <c r="L78" s="1428"/>
      <c r="M78" s="1428"/>
      <c r="N78" s="1427"/>
      <c r="O78" s="1427"/>
      <c r="P78" s="1427"/>
      <c r="Q78" s="1427"/>
      <c r="R78" s="1427"/>
      <c r="S78" s="1427"/>
      <c r="T78" s="1427"/>
      <c r="U78" s="1429"/>
    </row>
    <row r="79" spans="1:26" s="270" customFormat="1" x14ac:dyDescent="0.25">
      <c r="A79" s="1430" t="s">
        <v>139</v>
      </c>
      <c r="B79" s="449" t="s">
        <v>249</v>
      </c>
      <c r="C79" s="450"/>
      <c r="D79" s="450" t="s">
        <v>169</v>
      </c>
      <c r="E79" s="450"/>
      <c r="F79" s="450"/>
      <c r="G79" s="451">
        <f>семестровка!D93</f>
        <v>3</v>
      </c>
      <c r="H79" s="451">
        <f>семестровка!E93</f>
        <v>90</v>
      </c>
      <c r="I79" s="451">
        <f>семестровка!F93</f>
        <v>8</v>
      </c>
      <c r="J79" s="452" t="str">
        <f>семестровка!R93</f>
        <v>6/0</v>
      </c>
      <c r="K79" s="452"/>
      <c r="L79" s="452" t="str">
        <f>семестровка!T93</f>
        <v>0/2</v>
      </c>
      <c r="M79" s="453">
        <f t="shared" ref="M79" si="19">H79-I79</f>
        <v>82</v>
      </c>
      <c r="N79" s="454"/>
      <c r="O79" s="455"/>
      <c r="P79" s="456"/>
      <c r="Q79" s="455"/>
      <c r="R79" s="457" t="str">
        <f>семестровка!U93</f>
        <v>6/2</v>
      </c>
      <c r="S79" s="455"/>
      <c r="T79" s="456"/>
      <c r="U79" s="455"/>
    </row>
    <row r="80" spans="1:26" s="270" customFormat="1" ht="16.5" customHeight="1" x14ac:dyDescent="0.25">
      <c r="A80" s="1416"/>
      <c r="B80" s="449" t="s">
        <v>250</v>
      </c>
      <c r="C80" s="111"/>
      <c r="D80" s="399"/>
      <c r="E80" s="112"/>
      <c r="F80" s="113"/>
      <c r="G80" s="114"/>
      <c r="H80" s="458"/>
      <c r="I80" s="459"/>
      <c r="J80" s="460"/>
      <c r="K80" s="460"/>
      <c r="L80" s="460"/>
      <c r="M80" s="461"/>
      <c r="N80" s="462"/>
      <c r="O80" s="463"/>
      <c r="P80" s="464"/>
      <c r="Q80" s="463"/>
      <c r="R80" s="464"/>
      <c r="S80" s="463"/>
      <c r="T80" s="464"/>
      <c r="U80" s="463"/>
    </row>
    <row r="81" spans="1:21" s="270" customFormat="1" x14ac:dyDescent="0.25">
      <c r="A81" s="1415" t="s">
        <v>140</v>
      </c>
      <c r="B81" s="449" t="s">
        <v>251</v>
      </c>
      <c r="C81" s="111">
        <v>6</v>
      </c>
      <c r="D81" s="399"/>
      <c r="E81" s="112"/>
      <c r="F81" s="113"/>
      <c r="G81" s="114">
        <f>семестровка!D112</f>
        <v>6</v>
      </c>
      <c r="H81" s="114">
        <f>семестровка!E112</f>
        <v>180</v>
      </c>
      <c r="I81" s="114">
        <f>семестровка!F112</f>
        <v>8</v>
      </c>
      <c r="J81" s="115" t="str">
        <f>семестровка!R112</f>
        <v>8/0</v>
      </c>
      <c r="K81" s="115"/>
      <c r="L81" s="115">
        <f>семестровка!T112</f>
        <v>0</v>
      </c>
      <c r="M81" s="117">
        <f t="shared" ref="M81:M89" si="20">H81-I81</f>
        <v>172</v>
      </c>
      <c r="N81" s="120"/>
      <c r="O81" s="119"/>
      <c r="P81" s="118"/>
      <c r="Q81" s="119"/>
      <c r="R81" s="118"/>
      <c r="S81" s="119" t="str">
        <f>семестровка!U112</f>
        <v>8/0</v>
      </c>
      <c r="T81" s="118"/>
      <c r="U81" s="463"/>
    </row>
    <row r="82" spans="1:21" s="270" customFormat="1" x14ac:dyDescent="0.25">
      <c r="A82" s="1416"/>
      <c r="B82" s="449" t="s">
        <v>252</v>
      </c>
      <c r="C82" s="111"/>
      <c r="D82" s="399"/>
      <c r="E82" s="112"/>
      <c r="F82" s="113"/>
      <c r="G82" s="114"/>
      <c r="H82" s="163"/>
      <c r="I82" s="166"/>
      <c r="J82" s="115"/>
      <c r="K82" s="116"/>
      <c r="L82" s="116"/>
      <c r="M82" s="117"/>
      <c r="N82" s="120"/>
      <c r="O82" s="119"/>
      <c r="P82" s="118"/>
      <c r="Q82" s="119"/>
      <c r="R82" s="118"/>
      <c r="S82" s="119"/>
      <c r="T82" s="118"/>
      <c r="U82" s="463"/>
    </row>
    <row r="83" spans="1:21" s="270" customFormat="1" x14ac:dyDescent="0.25">
      <c r="A83" s="1415" t="s">
        <v>141</v>
      </c>
      <c r="B83" s="449" t="s">
        <v>253</v>
      </c>
      <c r="C83" s="111"/>
      <c r="D83" s="399" t="s">
        <v>164</v>
      </c>
      <c r="E83" s="112"/>
      <c r="F83" s="113"/>
      <c r="G83" s="114">
        <f>семестровка!D113</f>
        <v>6</v>
      </c>
      <c r="H83" s="114">
        <f>семестровка!E113</f>
        <v>180</v>
      </c>
      <c r="I83" s="114">
        <f>семестровка!F113</f>
        <v>8</v>
      </c>
      <c r="J83" s="115" t="str">
        <f>семестровка!R113</f>
        <v>6/0</v>
      </c>
      <c r="K83" s="115"/>
      <c r="L83" s="115" t="str">
        <f>семестровка!T113</f>
        <v>2/0</v>
      </c>
      <c r="M83" s="117">
        <f t="shared" ref="M83" si="21">H83-I83</f>
        <v>172</v>
      </c>
      <c r="N83" s="120"/>
      <c r="O83" s="119"/>
      <c r="P83" s="118"/>
      <c r="Q83" s="119"/>
      <c r="R83" s="118"/>
      <c r="S83" s="119" t="str">
        <f>семестровка!U113</f>
        <v>8/0</v>
      </c>
      <c r="T83" s="118"/>
      <c r="U83" s="463"/>
    </row>
    <row r="84" spans="1:21" s="270" customFormat="1" x14ac:dyDescent="0.25">
      <c r="A84" s="1416"/>
      <c r="B84" s="449" t="s">
        <v>266</v>
      </c>
      <c r="C84" s="111"/>
      <c r="D84" s="399"/>
      <c r="E84" s="112"/>
      <c r="F84" s="113"/>
      <c r="G84" s="114"/>
      <c r="H84" s="163"/>
      <c r="I84" s="166"/>
      <c r="J84" s="115"/>
      <c r="K84" s="116"/>
      <c r="L84" s="116"/>
      <c r="M84" s="117"/>
      <c r="N84" s="120"/>
      <c r="O84" s="119"/>
      <c r="P84" s="118"/>
      <c r="Q84" s="119"/>
      <c r="R84" s="118"/>
      <c r="S84" s="119"/>
      <c r="T84" s="118"/>
      <c r="U84" s="463"/>
    </row>
    <row r="85" spans="1:21" s="270" customFormat="1" x14ac:dyDescent="0.25">
      <c r="A85" s="1415" t="s">
        <v>142</v>
      </c>
      <c r="B85" s="449" t="s">
        <v>254</v>
      </c>
      <c r="C85" s="111"/>
      <c r="D85" s="399" t="s">
        <v>175</v>
      </c>
      <c r="E85" s="112"/>
      <c r="F85" s="113"/>
      <c r="G85" s="114">
        <f>семестровка!D130</f>
        <v>4</v>
      </c>
      <c r="H85" s="114">
        <f>семестровка!E130</f>
        <v>120</v>
      </c>
      <c r="I85" s="114">
        <f>семестровка!F130</f>
        <v>8</v>
      </c>
      <c r="J85" s="115" t="str">
        <f>семестровка!R130</f>
        <v>6/0</v>
      </c>
      <c r="K85" s="115"/>
      <c r="L85" s="115" t="str">
        <f>семестровка!T130</f>
        <v>2/0</v>
      </c>
      <c r="M85" s="117">
        <f t="shared" si="20"/>
        <v>112</v>
      </c>
      <c r="N85" s="120"/>
      <c r="O85" s="121"/>
      <c r="P85" s="118"/>
      <c r="Q85" s="119"/>
      <c r="R85" s="120"/>
      <c r="S85" s="119"/>
      <c r="T85" s="118" t="str">
        <f>семестровка!U130</f>
        <v>8/0</v>
      </c>
      <c r="U85" s="463"/>
    </row>
    <row r="86" spans="1:21" s="270" customFormat="1" x14ac:dyDescent="0.25">
      <c r="A86" s="1416"/>
      <c r="B86" s="449" t="s">
        <v>224</v>
      </c>
      <c r="C86" s="111"/>
      <c r="D86" s="399"/>
      <c r="E86" s="112"/>
      <c r="F86" s="113"/>
      <c r="G86" s="114"/>
      <c r="H86" s="163"/>
      <c r="I86" s="166"/>
      <c r="J86" s="115"/>
      <c r="K86" s="116"/>
      <c r="L86" s="116"/>
      <c r="M86" s="407"/>
      <c r="N86" s="120"/>
      <c r="O86" s="121"/>
      <c r="P86" s="118"/>
      <c r="Q86" s="119"/>
      <c r="R86" s="120"/>
      <c r="S86" s="119"/>
      <c r="T86" s="118"/>
      <c r="U86" s="463"/>
    </row>
    <row r="87" spans="1:21" s="270" customFormat="1" x14ac:dyDescent="0.25">
      <c r="A87" s="1415" t="s">
        <v>143</v>
      </c>
      <c r="B87" s="449" t="s">
        <v>256</v>
      </c>
      <c r="C87" s="111">
        <v>7</v>
      </c>
      <c r="D87" s="399"/>
      <c r="E87" s="112"/>
      <c r="F87" s="112"/>
      <c r="G87" s="114">
        <f>семестровка!D133</f>
        <v>5</v>
      </c>
      <c r="H87" s="114">
        <f>семестровка!E133</f>
        <v>150</v>
      </c>
      <c r="I87" s="114">
        <f>семестровка!F133</f>
        <v>8</v>
      </c>
      <c r="J87" s="115" t="str">
        <f>семестровка!R133</f>
        <v>4/0</v>
      </c>
      <c r="K87" s="115"/>
      <c r="L87" s="115" t="str">
        <f>семестровка!T133</f>
        <v>4/0</v>
      </c>
      <c r="M87" s="117">
        <f t="shared" si="20"/>
        <v>142</v>
      </c>
      <c r="N87" s="120"/>
      <c r="O87" s="121"/>
      <c r="P87" s="118"/>
      <c r="Q87" s="119"/>
      <c r="R87" s="120"/>
      <c r="S87" s="119"/>
      <c r="T87" s="404" t="str">
        <f>семестровка!U133</f>
        <v>8/0</v>
      </c>
      <c r="U87" s="463"/>
    </row>
    <row r="88" spans="1:21" s="270" customFormat="1" ht="31.5" x14ac:dyDescent="0.25">
      <c r="A88" s="1416"/>
      <c r="B88" s="449" t="s">
        <v>257</v>
      </c>
      <c r="C88" s="111"/>
      <c r="D88" s="399"/>
      <c r="E88" s="112"/>
      <c r="F88" s="112"/>
      <c r="G88" s="114"/>
      <c r="H88" s="458"/>
      <c r="I88" s="459"/>
      <c r="J88" s="460"/>
      <c r="K88" s="460"/>
      <c r="L88" s="460"/>
      <c r="M88" s="162"/>
      <c r="N88" s="120"/>
      <c r="O88" s="121"/>
      <c r="P88" s="118"/>
      <c r="Q88" s="119"/>
      <c r="R88" s="120"/>
      <c r="S88" s="119"/>
      <c r="T88" s="118"/>
      <c r="U88" s="463"/>
    </row>
    <row r="89" spans="1:21" s="270" customFormat="1" ht="31.5" x14ac:dyDescent="0.25">
      <c r="A89" s="1415" t="s">
        <v>144</v>
      </c>
      <c r="B89" s="465" t="s">
        <v>258</v>
      </c>
      <c r="C89" s="111">
        <v>7</v>
      </c>
      <c r="D89" s="399"/>
      <c r="E89" s="112"/>
      <c r="F89" s="113"/>
      <c r="G89" s="114">
        <f>семестровка!D134</f>
        <v>5</v>
      </c>
      <c r="H89" s="114">
        <f>семестровка!E134</f>
        <v>150</v>
      </c>
      <c r="I89" s="114">
        <f>семестровка!F134</f>
        <v>8</v>
      </c>
      <c r="J89" s="115" t="str">
        <f>семестровка!R134</f>
        <v>4/0</v>
      </c>
      <c r="K89" s="115"/>
      <c r="L89" s="115" t="str">
        <f>семестровка!T134</f>
        <v>4/0</v>
      </c>
      <c r="M89" s="117">
        <f t="shared" si="20"/>
        <v>142</v>
      </c>
      <c r="N89" s="120"/>
      <c r="O89" s="121"/>
      <c r="P89" s="118"/>
      <c r="Q89" s="119"/>
      <c r="R89" s="120"/>
      <c r="S89" s="119"/>
      <c r="T89" s="404" t="str">
        <f>семестровка!U134</f>
        <v>8/0</v>
      </c>
      <c r="U89" s="119"/>
    </row>
    <row r="90" spans="1:21" s="270" customFormat="1" x14ac:dyDescent="0.25">
      <c r="A90" s="1416"/>
      <c r="B90" s="466" t="s">
        <v>259</v>
      </c>
      <c r="C90" s="111"/>
      <c r="D90" s="399"/>
      <c r="E90" s="112"/>
      <c r="F90" s="113"/>
      <c r="G90" s="114"/>
      <c r="H90" s="467"/>
      <c r="I90" s="166"/>
      <c r="J90" s="115"/>
      <c r="K90" s="116"/>
      <c r="L90" s="116"/>
      <c r="M90" s="117"/>
      <c r="N90" s="120"/>
      <c r="O90" s="121"/>
      <c r="P90" s="118"/>
      <c r="Q90" s="119"/>
      <c r="R90" s="120"/>
      <c r="S90" s="119"/>
      <c r="T90" s="118"/>
      <c r="U90" s="119"/>
    </row>
    <row r="91" spans="1:21" hidden="1" x14ac:dyDescent="0.25">
      <c r="A91" s="1415"/>
      <c r="B91" s="285"/>
      <c r="C91" s="111"/>
      <c r="D91" s="116"/>
      <c r="E91" s="113"/>
      <c r="F91" s="112"/>
      <c r="G91" s="114"/>
      <c r="H91" s="163"/>
      <c r="I91" s="166"/>
      <c r="J91" s="115"/>
      <c r="K91" s="116"/>
      <c r="L91" s="116"/>
      <c r="M91" s="117"/>
      <c r="N91" s="120"/>
      <c r="O91" s="121"/>
      <c r="P91" s="118"/>
      <c r="Q91" s="119"/>
      <c r="R91" s="120"/>
      <c r="S91" s="119"/>
      <c r="T91" s="118"/>
      <c r="U91" s="119"/>
    </row>
    <row r="92" spans="1:21" hidden="1" x14ac:dyDescent="0.25">
      <c r="A92" s="1416"/>
      <c r="B92" s="285"/>
      <c r="C92" s="111"/>
      <c r="D92" s="116"/>
      <c r="E92" s="113"/>
      <c r="F92" s="112"/>
      <c r="G92" s="114"/>
      <c r="H92" s="164"/>
      <c r="I92" s="167"/>
      <c r="J92" s="165"/>
      <c r="K92" s="165"/>
      <c r="L92" s="165"/>
      <c r="M92" s="162"/>
      <c r="N92" s="120"/>
      <c r="O92" s="121"/>
      <c r="P92" s="118"/>
      <c r="Q92" s="119"/>
      <c r="R92" s="120"/>
      <c r="S92" s="119"/>
      <c r="T92" s="118"/>
      <c r="U92" s="119"/>
    </row>
    <row r="93" spans="1:21" s="270" customFormat="1" x14ac:dyDescent="0.25">
      <c r="A93" s="1415" t="s">
        <v>145</v>
      </c>
      <c r="B93" s="449" t="s">
        <v>260</v>
      </c>
      <c r="C93" s="111">
        <v>8</v>
      </c>
      <c r="D93" s="116"/>
      <c r="E93" s="113"/>
      <c r="F93" s="112"/>
      <c r="G93" s="114">
        <f>семестровка!D153</f>
        <v>5</v>
      </c>
      <c r="H93" s="114">
        <f>семестровка!E153</f>
        <v>150</v>
      </c>
      <c r="I93" s="114">
        <f>семестровка!F153</f>
        <v>8</v>
      </c>
      <c r="J93" s="115" t="str">
        <f>семестровка!R153</f>
        <v>8/0</v>
      </c>
      <c r="K93" s="115"/>
      <c r="L93" s="115">
        <f>семестровка!T153</f>
        <v>0</v>
      </c>
      <c r="M93" s="117">
        <f t="shared" ref="M93" si="22">H93-I93</f>
        <v>142</v>
      </c>
      <c r="N93" s="120"/>
      <c r="O93" s="121"/>
      <c r="P93" s="118"/>
      <c r="Q93" s="119"/>
      <c r="R93" s="120"/>
      <c r="S93" s="119"/>
      <c r="T93" s="118"/>
      <c r="U93" s="119" t="str">
        <f>семестровка!U153</f>
        <v>8/0</v>
      </c>
    </row>
    <row r="94" spans="1:21" s="270" customFormat="1" x14ac:dyDescent="0.25">
      <c r="A94" s="1416"/>
      <c r="B94" s="449" t="s">
        <v>261</v>
      </c>
      <c r="C94" s="111"/>
      <c r="D94" s="116"/>
      <c r="E94" s="113"/>
      <c r="F94" s="112"/>
      <c r="G94" s="114"/>
      <c r="H94" s="164"/>
      <c r="I94" s="167"/>
      <c r="J94" s="165"/>
      <c r="K94" s="165"/>
      <c r="L94" s="165"/>
      <c r="M94" s="162"/>
      <c r="N94" s="120"/>
      <c r="O94" s="121"/>
      <c r="P94" s="118"/>
      <c r="Q94" s="119"/>
      <c r="R94" s="120"/>
      <c r="S94" s="119"/>
      <c r="T94" s="118"/>
      <c r="U94" s="119"/>
    </row>
    <row r="95" spans="1:21" s="270" customFormat="1" x14ac:dyDescent="0.25">
      <c r="A95" s="1415" t="s">
        <v>146</v>
      </c>
      <c r="B95" s="465" t="s">
        <v>262</v>
      </c>
      <c r="C95" s="111">
        <v>8</v>
      </c>
      <c r="D95" s="116"/>
      <c r="E95" s="113"/>
      <c r="F95" s="112"/>
      <c r="G95" s="114">
        <f>семестровка!D154</f>
        <v>5</v>
      </c>
      <c r="H95" s="114">
        <f>семестровка!E154</f>
        <v>150</v>
      </c>
      <c r="I95" s="114">
        <f>семестровка!F154</f>
        <v>12</v>
      </c>
      <c r="J95" s="115" t="str">
        <f>семестровка!R154</f>
        <v>8/0</v>
      </c>
      <c r="K95" s="115"/>
      <c r="L95" s="115" t="str">
        <f>семестровка!T154</f>
        <v>4/0</v>
      </c>
      <c r="M95" s="117">
        <f t="shared" ref="M95" si="23">H95-I95</f>
        <v>138</v>
      </c>
      <c r="N95" s="120"/>
      <c r="O95" s="121"/>
      <c r="P95" s="118"/>
      <c r="Q95" s="119"/>
      <c r="R95" s="120"/>
      <c r="S95" s="119"/>
      <c r="T95" s="118"/>
      <c r="U95" s="119" t="str">
        <f>семестровка!U154</f>
        <v>12/0</v>
      </c>
    </row>
    <row r="96" spans="1:21" s="270" customFormat="1" ht="16.5" thickBot="1" x14ac:dyDescent="0.3">
      <c r="A96" s="1416"/>
      <c r="B96" s="466" t="s">
        <v>263</v>
      </c>
      <c r="C96" s="111"/>
      <c r="D96" s="116"/>
      <c r="E96" s="113"/>
      <c r="F96" s="112"/>
      <c r="G96" s="114"/>
      <c r="H96" s="468"/>
      <c r="I96" s="166"/>
      <c r="J96" s="115"/>
      <c r="K96" s="116"/>
      <c r="L96" s="116"/>
      <c r="M96" s="117"/>
      <c r="N96" s="120"/>
      <c r="O96" s="121"/>
      <c r="P96" s="118"/>
      <c r="Q96" s="119"/>
      <c r="R96" s="120"/>
      <c r="S96" s="119"/>
      <c r="T96" s="118"/>
      <c r="U96" s="119"/>
    </row>
    <row r="97" spans="1:26" ht="16.5" thickBot="1" x14ac:dyDescent="0.3">
      <c r="A97" s="1442" t="s">
        <v>176</v>
      </c>
      <c r="B97" s="1443"/>
      <c r="C97" s="1443"/>
      <c r="D97" s="1443"/>
      <c r="E97" s="1443"/>
      <c r="F97" s="1444"/>
      <c r="G97" s="102">
        <f>SUM(G79:G96)</f>
        <v>39</v>
      </c>
      <c r="H97" s="103">
        <f t="shared" ref="H97:Z97" si="24">SUM(H79:H96)</f>
        <v>1170</v>
      </c>
      <c r="I97" s="103">
        <f t="shared" si="24"/>
        <v>68</v>
      </c>
      <c r="J97" s="103">
        <f>семестровка!I167</f>
        <v>50</v>
      </c>
      <c r="K97" s="103">
        <f>семестровка!J167</f>
        <v>0</v>
      </c>
      <c r="L97" s="103">
        <f>семестровка!K167</f>
        <v>18</v>
      </c>
      <c r="M97" s="103">
        <f t="shared" si="24"/>
        <v>1102</v>
      </c>
      <c r="N97" s="103">
        <f t="shared" si="24"/>
        <v>0</v>
      </c>
      <c r="O97" s="103">
        <f t="shared" si="24"/>
        <v>0</v>
      </c>
      <c r="P97" s="103">
        <f t="shared" si="24"/>
        <v>0</v>
      </c>
      <c r="Q97" s="103">
        <f t="shared" si="24"/>
        <v>0</v>
      </c>
      <c r="R97" s="273" t="s">
        <v>302</v>
      </c>
      <c r="S97" s="103" t="s">
        <v>311</v>
      </c>
      <c r="T97" s="103" t="s">
        <v>310</v>
      </c>
      <c r="U97" s="103" t="s">
        <v>312</v>
      </c>
      <c r="V97" s="223">
        <f t="shared" si="24"/>
        <v>0</v>
      </c>
      <c r="W97" s="103">
        <f t="shared" si="24"/>
        <v>0</v>
      </c>
      <c r="X97" s="103">
        <f t="shared" si="24"/>
        <v>0</v>
      </c>
      <c r="Y97" s="103">
        <f t="shared" si="24"/>
        <v>0</v>
      </c>
      <c r="Z97" s="103">
        <f t="shared" si="24"/>
        <v>0</v>
      </c>
    </row>
    <row r="98" spans="1:26" ht="16.5" thickBot="1" x14ac:dyDescent="0.3">
      <c r="A98" s="1460" t="s">
        <v>182</v>
      </c>
      <c r="B98" s="1461"/>
      <c r="C98" s="1461"/>
      <c r="D98" s="1461"/>
      <c r="E98" s="1461"/>
      <c r="F98" s="1462"/>
      <c r="G98" s="122">
        <f>G97+G77</f>
        <v>59.5</v>
      </c>
      <c r="H98" s="123">
        <f t="shared" ref="H98:Z98" si="25">H97+H77</f>
        <v>1785</v>
      </c>
      <c r="I98" s="123">
        <f t="shared" si="25"/>
        <v>92</v>
      </c>
      <c r="J98" s="123" t="s">
        <v>325</v>
      </c>
      <c r="K98" s="123">
        <f t="shared" si="25"/>
        <v>0</v>
      </c>
      <c r="L98" s="123" t="s">
        <v>326</v>
      </c>
      <c r="M98" s="123">
        <f t="shared" si="25"/>
        <v>2067</v>
      </c>
      <c r="N98" s="103">
        <f t="shared" si="25"/>
        <v>0</v>
      </c>
      <c r="O98" s="103">
        <f t="shared" si="25"/>
        <v>0</v>
      </c>
      <c r="P98" s="103" t="s">
        <v>284</v>
      </c>
      <c r="Q98" s="103" t="s">
        <v>284</v>
      </c>
      <c r="R98" s="273" t="s">
        <v>305</v>
      </c>
      <c r="S98" s="273" t="s">
        <v>312</v>
      </c>
      <c r="T98" s="273" t="s">
        <v>324</v>
      </c>
      <c r="U98" s="273" t="s">
        <v>310</v>
      </c>
      <c r="V98" s="223">
        <f t="shared" si="25"/>
        <v>0</v>
      </c>
      <c r="W98" s="103">
        <f t="shared" si="25"/>
        <v>0</v>
      </c>
      <c r="X98" s="103">
        <f t="shared" si="25"/>
        <v>0</v>
      </c>
      <c r="Y98" s="103">
        <f t="shared" si="25"/>
        <v>0</v>
      </c>
      <c r="Z98" s="103">
        <f t="shared" si="25"/>
        <v>0</v>
      </c>
    </row>
    <row r="99" spans="1:26" s="76" customFormat="1" ht="32.25" thickBot="1" x14ac:dyDescent="0.3">
      <c r="A99" s="1417" t="s">
        <v>183</v>
      </c>
      <c r="B99" s="1417"/>
      <c r="C99" s="1417"/>
      <c r="D99" s="1417"/>
      <c r="E99" s="1417"/>
      <c r="F99" s="1417"/>
      <c r="G99" s="122">
        <f t="shared" ref="G99:M99" si="26">G98+G62</f>
        <v>221.5</v>
      </c>
      <c r="H99" s="123">
        <f t="shared" si="26"/>
        <v>6645</v>
      </c>
      <c r="I99" s="123">
        <f t="shared" si="26"/>
        <v>390</v>
      </c>
      <c r="J99" s="286" t="s">
        <v>351</v>
      </c>
      <c r="K99" s="123">
        <f t="shared" si="26"/>
        <v>8</v>
      </c>
      <c r="L99" s="286" t="s">
        <v>352</v>
      </c>
      <c r="M99" s="123">
        <f t="shared" si="26"/>
        <v>6629</v>
      </c>
      <c r="N99" s="379" t="s">
        <v>293</v>
      </c>
      <c r="O99" s="379" t="s">
        <v>296</v>
      </c>
      <c r="P99" s="273" t="s">
        <v>350</v>
      </c>
      <c r="Q99" s="273" t="s">
        <v>304</v>
      </c>
      <c r="R99" s="273" t="s">
        <v>307</v>
      </c>
      <c r="S99" s="273" t="s">
        <v>309</v>
      </c>
      <c r="T99" s="273" t="s">
        <v>307</v>
      </c>
      <c r="U99" s="273" t="s">
        <v>301</v>
      </c>
      <c r="X99" s="131">
        <v>22</v>
      </c>
      <c r="Y99" s="131">
        <v>22</v>
      </c>
      <c r="Z99" s="131">
        <v>22</v>
      </c>
    </row>
    <row r="100" spans="1:26" s="76" customFormat="1" ht="16.5" thickBot="1" x14ac:dyDescent="0.3">
      <c r="A100" s="1463" t="s">
        <v>96</v>
      </c>
      <c r="B100" s="1463"/>
      <c r="C100" s="1463"/>
      <c r="D100" s="1463"/>
      <c r="E100" s="1463"/>
      <c r="F100" s="1463"/>
      <c r="G100" s="1463"/>
      <c r="H100" s="1463"/>
      <c r="I100" s="1463"/>
      <c r="J100" s="1463"/>
      <c r="K100" s="1463"/>
      <c r="L100" s="1463"/>
      <c r="M100" s="1463"/>
      <c r="N100" s="103" t="str">
        <f>N99</f>
        <v>48/12</v>
      </c>
      <c r="O100" s="103" t="str">
        <f t="shared" ref="O100:Z100" si="27">O99</f>
        <v>36/8</v>
      </c>
      <c r="P100" s="103" t="str">
        <f t="shared" si="27"/>
        <v>40/12</v>
      </c>
      <c r="Q100" s="103" t="str">
        <f t="shared" si="27"/>
        <v>40/0</v>
      </c>
      <c r="R100" s="103" t="str">
        <f t="shared" si="27"/>
        <v>52/8</v>
      </c>
      <c r="S100" s="103" t="str">
        <f t="shared" si="27"/>
        <v>44/0</v>
      </c>
      <c r="T100" s="103" t="str">
        <f t="shared" si="27"/>
        <v>52/8</v>
      </c>
      <c r="U100" s="103" t="str">
        <f t="shared" si="27"/>
        <v>36/0</v>
      </c>
      <c r="V100" s="223">
        <f t="shared" si="27"/>
        <v>0</v>
      </c>
      <c r="W100" s="103">
        <f t="shared" si="27"/>
        <v>0</v>
      </c>
      <c r="X100" s="103">
        <f t="shared" si="27"/>
        <v>22</v>
      </c>
      <c r="Y100" s="103">
        <f t="shared" si="27"/>
        <v>22</v>
      </c>
      <c r="Z100" s="103">
        <f t="shared" si="27"/>
        <v>22</v>
      </c>
    </row>
    <row r="101" spans="1:26" s="76" customFormat="1" ht="16.5" thickBot="1" x14ac:dyDescent="0.3">
      <c r="A101" s="1459" t="s">
        <v>149</v>
      </c>
      <c r="B101" s="145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03">
        <v>3</v>
      </c>
      <c r="O101" s="176">
        <v>3</v>
      </c>
      <c r="P101" s="176">
        <v>3</v>
      </c>
      <c r="Q101" s="176">
        <v>3</v>
      </c>
      <c r="R101" s="176">
        <v>3</v>
      </c>
      <c r="S101" s="176">
        <v>3</v>
      </c>
      <c r="T101" s="176">
        <v>3</v>
      </c>
      <c r="U101" s="176">
        <v>3</v>
      </c>
    </row>
    <row r="102" spans="1:26" s="76" customFormat="1" ht="16.5" thickBot="1" x14ac:dyDescent="0.3">
      <c r="A102" s="1459" t="s">
        <v>150</v>
      </c>
      <c r="B102" s="1459"/>
      <c r="C102" s="1459"/>
      <c r="D102" s="1459"/>
      <c r="E102" s="1459"/>
      <c r="F102" s="1459"/>
      <c r="G102" s="1459"/>
      <c r="H102" s="1459"/>
      <c r="I102" s="1459"/>
      <c r="J102" s="1459"/>
      <c r="K102" s="1459"/>
      <c r="L102" s="1459"/>
      <c r="M102" s="1459"/>
      <c r="N102" s="108">
        <v>2</v>
      </c>
      <c r="O102" s="213">
        <v>2</v>
      </c>
      <c r="P102" s="213">
        <v>3</v>
      </c>
      <c r="Q102" s="213">
        <v>2</v>
      </c>
      <c r="R102" s="213">
        <v>4</v>
      </c>
      <c r="S102" s="213">
        <v>2</v>
      </c>
      <c r="T102" s="213">
        <v>4</v>
      </c>
      <c r="U102" s="213">
        <v>1</v>
      </c>
    </row>
    <row r="103" spans="1:26" s="76" customFormat="1" ht="16.5" thickBot="1" x14ac:dyDescent="0.3">
      <c r="A103" s="1459" t="s">
        <v>151</v>
      </c>
      <c r="B103" s="1459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214"/>
      <c r="O103" s="215"/>
      <c r="P103" s="216"/>
      <c r="Q103" s="216"/>
      <c r="R103" s="216"/>
      <c r="S103" s="216"/>
      <c r="T103" s="216"/>
      <c r="U103" s="216"/>
    </row>
    <row r="104" spans="1:26" s="76" customFormat="1" ht="16.5" thickBot="1" x14ac:dyDescent="0.3">
      <c r="A104" s="1453" t="s">
        <v>152</v>
      </c>
      <c r="B104" s="1453"/>
      <c r="C104" s="1453"/>
      <c r="D104" s="1453"/>
      <c r="E104" s="1453"/>
      <c r="F104" s="1453"/>
      <c r="G104" s="1453"/>
      <c r="H104" s="1453"/>
      <c r="I104" s="1453"/>
      <c r="J104" s="1453"/>
      <c r="K104" s="1453"/>
      <c r="L104" s="1453"/>
      <c r="M104" s="1453"/>
      <c r="N104" s="217"/>
      <c r="O104" s="215"/>
      <c r="P104" s="132"/>
      <c r="Q104" s="179">
        <v>1</v>
      </c>
      <c r="R104" s="179">
        <v>1</v>
      </c>
      <c r="S104" s="179"/>
      <c r="T104" s="179">
        <v>1</v>
      </c>
      <c r="U104" s="132"/>
    </row>
    <row r="105" spans="1:26" s="76" customFormat="1" ht="16.5" thickBot="1" x14ac:dyDescent="0.3">
      <c r="A105" s="1454" t="s">
        <v>185</v>
      </c>
      <c r="B105" s="1455"/>
      <c r="C105" s="1455"/>
      <c r="D105" s="1455"/>
      <c r="E105" s="1455"/>
      <c r="F105" s="1455"/>
      <c r="G105" s="1455"/>
      <c r="H105" s="1455"/>
      <c r="I105" s="1455"/>
      <c r="J105" s="1455"/>
      <c r="K105" s="1455"/>
      <c r="L105" s="1455"/>
      <c r="M105" s="1456"/>
      <c r="N105" s="1457" t="s">
        <v>184</v>
      </c>
      <c r="O105" s="1458"/>
      <c r="P105" s="1408">
        <f>G62/G99*100</f>
        <v>73.137697516930018</v>
      </c>
      <c r="Q105" s="1409"/>
      <c r="R105" s="1408" t="s">
        <v>45</v>
      </c>
      <c r="S105" s="1409"/>
      <c r="T105" s="1408">
        <f>G98/G99*100</f>
        <v>26.862302483069978</v>
      </c>
      <c r="U105" s="1409"/>
      <c r="V105" s="133">
        <f>SUM(N105:U105)</f>
        <v>100</v>
      </c>
    </row>
    <row r="106" spans="1:26" s="76" customFormat="1" x14ac:dyDescent="0.25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77"/>
      <c r="O106" s="177"/>
      <c r="P106" s="178"/>
      <c r="Q106" s="178"/>
      <c r="R106" s="177"/>
      <c r="S106" s="177"/>
      <c r="T106" s="177"/>
      <c r="U106" s="177"/>
    </row>
    <row r="107" spans="1:26" s="76" customFormat="1" x14ac:dyDescent="0.25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</row>
    <row r="108" spans="1:26" s="76" customFormat="1" x14ac:dyDescent="0.25">
      <c r="A108" s="135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</row>
    <row r="109" spans="1:26" s="76" customFormat="1" x14ac:dyDescent="0.25">
      <c r="A109" s="135"/>
      <c r="B109" s="326" t="s">
        <v>353</v>
      </c>
      <c r="C109" s="326"/>
      <c r="D109" s="1410"/>
      <c r="E109" s="1410"/>
      <c r="F109" s="1411"/>
      <c r="G109" s="1411"/>
      <c r="H109" s="326"/>
      <c r="I109" s="1412" t="s">
        <v>354</v>
      </c>
      <c r="J109" s="1413"/>
      <c r="K109" s="1413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</row>
    <row r="110" spans="1:26" s="76" customFormat="1" x14ac:dyDescent="0.25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</row>
    <row r="111" spans="1:26" s="76" customFormat="1" x14ac:dyDescent="0.25">
      <c r="A111" s="135"/>
      <c r="B111" s="326" t="s">
        <v>207</v>
      </c>
      <c r="C111" s="326"/>
      <c r="D111" s="1410"/>
      <c r="E111" s="1410"/>
      <c r="F111" s="1411"/>
      <c r="G111" s="1411"/>
      <c r="H111" s="326"/>
      <c r="I111" s="1412" t="s">
        <v>265</v>
      </c>
      <c r="J111" s="1414"/>
      <c r="K111" s="1414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</row>
    <row r="112" spans="1:26" s="76" customFormat="1" x14ac:dyDescent="0.25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</row>
    <row r="113" spans="1:21" s="76" customFormat="1" x14ac:dyDescent="0.25">
      <c r="A113" s="135"/>
      <c r="B113" s="326" t="s">
        <v>206</v>
      </c>
      <c r="C113" s="326"/>
      <c r="D113" s="1410"/>
      <c r="E113" s="1410"/>
      <c r="F113" s="1411"/>
      <c r="G113" s="1411"/>
      <c r="H113" s="326"/>
      <c r="I113" s="1412" t="s">
        <v>275</v>
      </c>
      <c r="J113" s="1414"/>
      <c r="K113" s="1414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</row>
    <row r="114" spans="1:21" s="76" customFormat="1" x14ac:dyDescent="0.25">
      <c r="A114" s="78"/>
      <c r="B114" s="136"/>
      <c r="C114" s="1418" t="s">
        <v>85</v>
      </c>
      <c r="D114" s="1418"/>
      <c r="E114" s="1418"/>
      <c r="F114" s="1418"/>
      <c r="G114" s="1418"/>
      <c r="H114" s="1418"/>
      <c r="I114" s="1418"/>
      <c r="J114" s="1418"/>
      <c r="K114" s="1418"/>
      <c r="L114" s="137"/>
      <c r="M114" s="137"/>
      <c r="N114" s="135"/>
      <c r="O114" s="135"/>
      <c r="P114" s="135"/>
      <c r="Q114" s="135"/>
      <c r="R114" s="135"/>
      <c r="S114" s="135"/>
      <c r="T114" s="135"/>
      <c r="U114" s="135"/>
    </row>
  </sheetData>
  <mergeCells count="73">
    <mergeCell ref="A1:U1"/>
    <mergeCell ref="N4:O4"/>
    <mergeCell ref="P4:Q4"/>
    <mergeCell ref="R4:S4"/>
    <mergeCell ref="T4:U4"/>
    <mergeCell ref="N2:U3"/>
    <mergeCell ref="A2:A7"/>
    <mergeCell ref="B2:B7"/>
    <mergeCell ref="C2:F2"/>
    <mergeCell ref="G2:G7"/>
    <mergeCell ref="H2:M2"/>
    <mergeCell ref="C3:C7"/>
    <mergeCell ref="D3:D7"/>
    <mergeCell ref="E3:F3"/>
    <mergeCell ref="N6:U6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57:F57"/>
    <mergeCell ref="A58:U58"/>
    <mergeCell ref="A104:M104"/>
    <mergeCell ref="A105:M105"/>
    <mergeCell ref="N105:O105"/>
    <mergeCell ref="P105:Q105"/>
    <mergeCell ref="R105:S105"/>
    <mergeCell ref="A103:M103"/>
    <mergeCell ref="A98:F98"/>
    <mergeCell ref="A100:M100"/>
    <mergeCell ref="A101:M101"/>
    <mergeCell ref="A102:M102"/>
    <mergeCell ref="A97:F97"/>
    <mergeCell ref="A61:F61"/>
    <mergeCell ref="A62:F62"/>
    <mergeCell ref="A63:U63"/>
    <mergeCell ref="A9:U9"/>
    <mergeCell ref="A10:U10"/>
    <mergeCell ref="A27:U27"/>
    <mergeCell ref="A51:F51"/>
    <mergeCell ref="A52:U52"/>
    <mergeCell ref="A26:B26"/>
    <mergeCell ref="A64:U64"/>
    <mergeCell ref="A65:A66"/>
    <mergeCell ref="A67:A68"/>
    <mergeCell ref="A69:A70"/>
    <mergeCell ref="A71:A72"/>
    <mergeCell ref="A73:A74"/>
    <mergeCell ref="A75:A76"/>
    <mergeCell ref="A77:F77"/>
    <mergeCell ref="A78:U78"/>
    <mergeCell ref="A79:A80"/>
    <mergeCell ref="A81:A82"/>
    <mergeCell ref="A83:A84"/>
    <mergeCell ref="A85:A86"/>
    <mergeCell ref="A87:A88"/>
    <mergeCell ref="A89:A90"/>
    <mergeCell ref="A91:A92"/>
    <mergeCell ref="A95:A96"/>
    <mergeCell ref="A99:F99"/>
    <mergeCell ref="C114:K114"/>
    <mergeCell ref="A93:A94"/>
    <mergeCell ref="D113:G113"/>
    <mergeCell ref="I113:K113"/>
    <mergeCell ref="T105:U105"/>
    <mergeCell ref="D109:G109"/>
    <mergeCell ref="I109:K109"/>
    <mergeCell ref="D111:G111"/>
    <mergeCell ref="I111:K111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2" manualBreakCount="2">
    <brk id="37" max="16383" man="1"/>
    <brk id="7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21"/>
  <sheetViews>
    <sheetView view="pageBreakPreview" topLeftCell="A43" zoomScale="75" zoomScaleNormal="100" zoomScaleSheetLayoutView="75" workbookViewId="0">
      <selection activeCell="G52" sqref="G52"/>
    </sheetView>
  </sheetViews>
  <sheetFormatPr defaultRowHeight="15.75" x14ac:dyDescent="0.25"/>
  <cols>
    <col min="1" max="1" width="11.28515625" style="138" customWidth="1"/>
    <col min="2" max="2" width="40.42578125" style="139" customWidth="1"/>
    <col min="3" max="3" width="6.7109375" style="140" customWidth="1"/>
    <col min="4" max="4" width="12" style="141" customWidth="1"/>
    <col min="5" max="5" width="7.28515625" style="141" customWidth="1"/>
    <col min="6" max="6" width="6.42578125" style="140" customWidth="1"/>
    <col min="7" max="7" width="7.42578125" style="140" customWidth="1"/>
    <col min="8" max="8" width="9.85546875" style="140" customWidth="1"/>
    <col min="9" max="9" width="8.7109375" style="139" customWidth="1"/>
    <col min="10" max="10" width="8" style="139" customWidth="1"/>
    <col min="11" max="11" width="5.85546875" style="139" customWidth="1"/>
    <col min="12" max="12" width="7.85546875" style="139" customWidth="1"/>
    <col min="13" max="13" width="8.85546875" style="139" customWidth="1"/>
    <col min="14" max="21" width="6.7109375" style="139" customWidth="1"/>
    <col min="22" max="26" width="0" style="90" hidden="1" customWidth="1"/>
    <col min="27" max="16384" width="9.140625" style="90"/>
  </cols>
  <sheetData>
    <row r="1" spans="1:35" s="76" customFormat="1" ht="18.75" thickBot="1" x14ac:dyDescent="0.3">
      <c r="A1" s="1486" t="s">
        <v>385</v>
      </c>
      <c r="B1" s="1487"/>
      <c r="C1" s="1487"/>
      <c r="D1" s="1487"/>
      <c r="E1" s="1487"/>
      <c r="F1" s="1487"/>
      <c r="G1" s="1487"/>
      <c r="H1" s="1487"/>
      <c r="I1" s="1487"/>
      <c r="J1" s="1487"/>
      <c r="K1" s="1487"/>
      <c r="L1" s="1487"/>
      <c r="M1" s="1487"/>
      <c r="N1" s="1487"/>
      <c r="O1" s="1487"/>
      <c r="P1" s="1487"/>
      <c r="Q1" s="1487"/>
      <c r="R1" s="1487"/>
      <c r="S1" s="1487"/>
      <c r="T1" s="1487"/>
      <c r="U1" s="1488"/>
    </row>
    <row r="2" spans="1:35" s="76" customFormat="1" x14ac:dyDescent="0.25">
      <c r="A2" s="1497" t="s">
        <v>267</v>
      </c>
      <c r="B2" s="1500" t="s">
        <v>93</v>
      </c>
      <c r="C2" s="1503" t="s">
        <v>94</v>
      </c>
      <c r="D2" s="1504"/>
      <c r="E2" s="1504"/>
      <c r="F2" s="1505"/>
      <c r="G2" s="1506" t="s">
        <v>95</v>
      </c>
      <c r="H2" s="1509" t="s">
        <v>96</v>
      </c>
      <c r="I2" s="1510"/>
      <c r="J2" s="1510"/>
      <c r="K2" s="1510"/>
      <c r="L2" s="1510"/>
      <c r="M2" s="1511"/>
      <c r="N2" s="1491" t="s">
        <v>295</v>
      </c>
      <c r="O2" s="1492"/>
      <c r="P2" s="1492"/>
      <c r="Q2" s="1492"/>
      <c r="R2" s="1492"/>
      <c r="S2" s="1492"/>
      <c r="T2" s="1492"/>
      <c r="U2" s="1493"/>
    </row>
    <row r="3" spans="1:35" s="76" customFormat="1" ht="16.5" thickBot="1" x14ac:dyDescent="0.3">
      <c r="A3" s="1498"/>
      <c r="B3" s="1501"/>
      <c r="C3" s="1512" t="s">
        <v>97</v>
      </c>
      <c r="D3" s="1479" t="s">
        <v>98</v>
      </c>
      <c r="E3" s="1514" t="s">
        <v>99</v>
      </c>
      <c r="F3" s="1515"/>
      <c r="G3" s="1507"/>
      <c r="H3" s="1519" t="s">
        <v>6</v>
      </c>
      <c r="I3" s="1472" t="s">
        <v>100</v>
      </c>
      <c r="J3" s="1473"/>
      <c r="K3" s="1473"/>
      <c r="L3" s="1474"/>
      <c r="M3" s="1475" t="s">
        <v>101</v>
      </c>
      <c r="N3" s="1494"/>
      <c r="O3" s="1495"/>
      <c r="P3" s="1495"/>
      <c r="Q3" s="1495"/>
      <c r="R3" s="1495"/>
      <c r="S3" s="1495"/>
      <c r="T3" s="1495"/>
      <c r="U3" s="1496"/>
    </row>
    <row r="4" spans="1:35" s="76" customFormat="1" ht="16.5" thickBot="1" x14ac:dyDescent="0.3">
      <c r="A4" s="1498"/>
      <c r="B4" s="1501"/>
      <c r="C4" s="1512"/>
      <c r="D4" s="1479"/>
      <c r="E4" s="1479" t="s">
        <v>102</v>
      </c>
      <c r="F4" s="1481" t="s">
        <v>103</v>
      </c>
      <c r="G4" s="1507"/>
      <c r="H4" s="1520"/>
      <c r="I4" s="1483" t="s">
        <v>22</v>
      </c>
      <c r="J4" s="1483" t="s">
        <v>26</v>
      </c>
      <c r="K4" s="1483" t="s">
        <v>104</v>
      </c>
      <c r="L4" s="1483" t="s">
        <v>105</v>
      </c>
      <c r="M4" s="1476"/>
      <c r="N4" s="1489" t="s">
        <v>106</v>
      </c>
      <c r="O4" s="1490"/>
      <c r="P4" s="1489" t="s">
        <v>107</v>
      </c>
      <c r="Q4" s="1490"/>
      <c r="R4" s="1489" t="s">
        <v>108</v>
      </c>
      <c r="S4" s="1490"/>
      <c r="T4" s="1489" t="s">
        <v>109</v>
      </c>
      <c r="U4" s="1490"/>
      <c r="AB4" s="1489" t="s">
        <v>106</v>
      </c>
      <c r="AC4" s="1490"/>
      <c r="AD4" s="1489" t="s">
        <v>107</v>
      </c>
      <c r="AE4" s="1490"/>
      <c r="AF4" s="1489" t="s">
        <v>108</v>
      </c>
      <c r="AG4" s="1490"/>
      <c r="AH4" s="1489" t="s">
        <v>109</v>
      </c>
      <c r="AI4" s="1490"/>
    </row>
    <row r="5" spans="1:35" s="76" customFormat="1" ht="16.5" thickBot="1" x14ac:dyDescent="0.3">
      <c r="A5" s="1498"/>
      <c r="B5" s="1501"/>
      <c r="C5" s="1512"/>
      <c r="D5" s="1479"/>
      <c r="E5" s="1479"/>
      <c r="F5" s="1481"/>
      <c r="G5" s="1507"/>
      <c r="H5" s="1520"/>
      <c r="I5" s="1484"/>
      <c r="J5" s="1484"/>
      <c r="K5" s="1484"/>
      <c r="L5" s="1484"/>
      <c r="M5" s="1476"/>
      <c r="N5" s="159">
        <v>1</v>
      </c>
      <c r="O5" s="204">
        <v>2</v>
      </c>
      <c r="P5" s="159">
        <v>3</v>
      </c>
      <c r="Q5" s="160">
        <v>4</v>
      </c>
      <c r="R5" s="205">
        <v>5</v>
      </c>
      <c r="S5" s="160">
        <v>6</v>
      </c>
      <c r="T5" s="159">
        <v>7</v>
      </c>
      <c r="U5" s="160">
        <v>8</v>
      </c>
      <c r="AB5" s="159">
        <v>1</v>
      </c>
      <c r="AC5" s="204">
        <v>2</v>
      </c>
      <c r="AD5" s="159">
        <v>3</v>
      </c>
      <c r="AE5" s="160">
        <v>4</v>
      </c>
      <c r="AF5" s="205">
        <v>5</v>
      </c>
      <c r="AG5" s="160">
        <v>6</v>
      </c>
      <c r="AH5" s="159">
        <v>7</v>
      </c>
      <c r="AI5" s="160">
        <v>8</v>
      </c>
    </row>
    <row r="6" spans="1:35" s="76" customFormat="1" ht="16.5" thickBot="1" x14ac:dyDescent="0.3">
      <c r="A6" s="1498"/>
      <c r="B6" s="1501"/>
      <c r="C6" s="1512"/>
      <c r="D6" s="1479"/>
      <c r="E6" s="1479"/>
      <c r="F6" s="1481"/>
      <c r="G6" s="1507"/>
      <c r="H6" s="1520"/>
      <c r="I6" s="1484"/>
      <c r="J6" s="1484"/>
      <c r="K6" s="1484"/>
      <c r="L6" s="1484"/>
      <c r="M6" s="1477"/>
      <c r="N6" s="1516"/>
      <c r="O6" s="1517"/>
      <c r="P6" s="1517"/>
      <c r="Q6" s="1517"/>
      <c r="R6" s="1517"/>
      <c r="S6" s="1517"/>
      <c r="T6" s="1517"/>
      <c r="U6" s="1518"/>
    </row>
    <row r="7" spans="1:35" s="76" customFormat="1" ht="23.25" customHeight="1" thickBot="1" x14ac:dyDescent="0.3">
      <c r="A7" s="1499"/>
      <c r="B7" s="1502"/>
      <c r="C7" s="1513"/>
      <c r="D7" s="1480"/>
      <c r="E7" s="1480"/>
      <c r="F7" s="1482"/>
      <c r="G7" s="1508"/>
      <c r="H7" s="1521"/>
      <c r="I7" s="1485"/>
      <c r="J7" s="1485"/>
      <c r="K7" s="1485"/>
      <c r="L7" s="1485"/>
      <c r="M7" s="1478"/>
      <c r="N7" s="159"/>
      <c r="O7" s="160"/>
      <c r="P7" s="159"/>
      <c r="Q7" s="160"/>
      <c r="R7" s="159"/>
      <c r="S7" s="160"/>
      <c r="T7" s="159"/>
      <c r="U7" s="160"/>
    </row>
    <row r="8" spans="1:35" s="76" customFormat="1" ht="16.5" thickBot="1" x14ac:dyDescent="0.3">
      <c r="A8" s="77">
        <v>1</v>
      </c>
      <c r="B8" s="142">
        <v>2</v>
      </c>
      <c r="C8" s="78">
        <v>3</v>
      </c>
      <c r="D8" s="77">
        <v>4</v>
      </c>
      <c r="E8" s="77">
        <v>5</v>
      </c>
      <c r="F8" s="77">
        <v>6</v>
      </c>
      <c r="G8" s="77">
        <v>7</v>
      </c>
      <c r="H8" s="77">
        <v>8</v>
      </c>
      <c r="I8" s="77">
        <v>9</v>
      </c>
      <c r="J8" s="77">
        <v>10</v>
      </c>
      <c r="K8" s="77">
        <v>11</v>
      </c>
      <c r="L8" s="77">
        <v>12</v>
      </c>
      <c r="M8" s="158">
        <v>13</v>
      </c>
      <c r="N8" s="159">
        <v>14</v>
      </c>
      <c r="O8" s="159">
        <v>15</v>
      </c>
      <c r="P8" s="161">
        <v>16</v>
      </c>
      <c r="Q8" s="161">
        <v>17</v>
      </c>
      <c r="R8" s="159">
        <v>18</v>
      </c>
      <c r="S8" s="159">
        <v>19</v>
      </c>
      <c r="T8" s="161">
        <v>20</v>
      </c>
      <c r="U8" s="142">
        <v>21</v>
      </c>
      <c r="V8" s="78">
        <v>25</v>
      </c>
      <c r="W8" s="77">
        <v>26</v>
      </c>
      <c r="X8" s="158">
        <v>27</v>
      </c>
      <c r="Y8" s="77">
        <v>28</v>
      </c>
      <c r="Z8" s="158">
        <v>29</v>
      </c>
    </row>
    <row r="9" spans="1:35" s="76" customFormat="1" ht="16.5" thickBot="1" x14ac:dyDescent="0.3">
      <c r="A9" s="1432" t="s">
        <v>110</v>
      </c>
      <c r="B9" s="1433"/>
      <c r="C9" s="1434"/>
      <c r="D9" s="1434"/>
      <c r="E9" s="1434"/>
      <c r="F9" s="1434"/>
      <c r="G9" s="1434"/>
      <c r="H9" s="1434"/>
      <c r="I9" s="1434"/>
      <c r="J9" s="1434"/>
      <c r="K9" s="1434"/>
      <c r="L9" s="1434"/>
      <c r="M9" s="1434"/>
      <c r="N9" s="1433"/>
      <c r="O9" s="1433"/>
      <c r="P9" s="1433"/>
      <c r="Q9" s="1433"/>
      <c r="R9" s="1433"/>
      <c r="S9" s="1433"/>
      <c r="T9" s="1433"/>
      <c r="U9" s="1435"/>
    </row>
    <row r="10" spans="1:35" s="76" customFormat="1" ht="16.5" thickBot="1" x14ac:dyDescent="0.3">
      <c r="A10" s="1436" t="s">
        <v>111</v>
      </c>
      <c r="B10" s="1428"/>
      <c r="C10" s="1428"/>
      <c r="D10" s="1428"/>
      <c r="E10" s="1428"/>
      <c r="F10" s="1428"/>
      <c r="G10" s="1428"/>
      <c r="H10" s="1428"/>
      <c r="I10" s="1428"/>
      <c r="J10" s="1428"/>
      <c r="K10" s="1428"/>
      <c r="L10" s="1428"/>
      <c r="M10" s="1428"/>
      <c r="N10" s="1428"/>
      <c r="O10" s="1428"/>
      <c r="P10" s="1428"/>
      <c r="Q10" s="1428"/>
      <c r="R10" s="1428"/>
      <c r="S10" s="1428"/>
      <c r="T10" s="1428"/>
      <c r="U10" s="1437"/>
    </row>
    <row r="11" spans="1:35" s="88" customFormat="1" x14ac:dyDescent="0.25">
      <c r="A11" s="478" t="s">
        <v>112</v>
      </c>
      <c r="B11" s="79" t="s">
        <v>16</v>
      </c>
      <c r="C11" s="80"/>
      <c r="D11" s="81"/>
      <c r="E11" s="82"/>
      <c r="F11" s="83"/>
      <c r="G11" s="84">
        <f>G12+G13+G14+G15</f>
        <v>16</v>
      </c>
      <c r="H11" s="85">
        <f>SUM(H12:H15)</f>
        <v>480</v>
      </c>
      <c r="I11" s="86">
        <f>SUM(I12:I15)</f>
        <v>16</v>
      </c>
      <c r="J11" s="87"/>
      <c r="K11" s="87"/>
      <c r="L11" s="87">
        <f>SUM(L12:L15)</f>
        <v>0</v>
      </c>
      <c r="M11" s="151">
        <f>SUM(M12:M15)</f>
        <v>464</v>
      </c>
      <c r="N11" s="233"/>
      <c r="O11" s="234"/>
      <c r="P11" s="235"/>
      <c r="Q11" s="234"/>
      <c r="R11" s="235"/>
      <c r="S11" s="234"/>
      <c r="T11" s="235"/>
      <c r="U11" s="234"/>
    </row>
    <row r="12" spans="1:35" s="506" customFormat="1" x14ac:dyDescent="0.25">
      <c r="A12" s="493" t="s">
        <v>113</v>
      </c>
      <c r="B12" s="494" t="s">
        <v>16</v>
      </c>
      <c r="C12" s="495"/>
      <c r="D12" s="496">
        <v>1</v>
      </c>
      <c r="E12" s="497"/>
      <c r="F12" s="498"/>
      <c r="G12" s="499">
        <f>семестровка!D10</f>
        <v>4</v>
      </c>
      <c r="H12" s="499">
        <f>семестровка!E10</f>
        <v>120</v>
      </c>
      <c r="I12" s="499">
        <f>семестровка!F10</f>
        <v>4</v>
      </c>
      <c r="J12" s="500"/>
      <c r="K12" s="500"/>
      <c r="L12" s="501" t="str">
        <f>семестровка!T10</f>
        <v>4/0</v>
      </c>
      <c r="M12" s="502">
        <f t="shared" ref="M12:M26" si="0">H12-I12</f>
        <v>116</v>
      </c>
      <c r="N12" s="503" t="str">
        <f>семестровка!U10</f>
        <v>4/0</v>
      </c>
      <c r="O12" s="504"/>
      <c r="P12" s="505"/>
      <c r="Q12" s="504"/>
      <c r="R12" s="505"/>
      <c r="S12" s="504"/>
      <c r="T12" s="505"/>
      <c r="U12" s="504"/>
    </row>
    <row r="13" spans="1:35" s="506" customFormat="1" x14ac:dyDescent="0.25">
      <c r="A13" s="493" t="s">
        <v>114</v>
      </c>
      <c r="B13" s="494" t="s">
        <v>16</v>
      </c>
      <c r="C13" s="495"/>
      <c r="D13" s="496">
        <v>2</v>
      </c>
      <c r="E13" s="497"/>
      <c r="F13" s="498"/>
      <c r="G13" s="499">
        <f>семестровка!D27</f>
        <v>3</v>
      </c>
      <c r="H13" s="499">
        <f>семестровка!E27</f>
        <v>90</v>
      </c>
      <c r="I13" s="499">
        <f>семестровка!F27</f>
        <v>4</v>
      </c>
      <c r="J13" s="500"/>
      <c r="K13" s="500"/>
      <c r="L13" s="501" t="str">
        <f>семестровка!T27</f>
        <v>4/0</v>
      </c>
      <c r="M13" s="502">
        <f t="shared" si="0"/>
        <v>86</v>
      </c>
      <c r="N13" s="566"/>
      <c r="O13" s="567" t="str">
        <f>семестровка!U27</f>
        <v>4/0</v>
      </c>
      <c r="P13" s="505"/>
      <c r="Q13" s="504"/>
      <c r="R13" s="505"/>
      <c r="S13" s="504"/>
      <c r="T13" s="505"/>
      <c r="U13" s="504"/>
    </row>
    <row r="14" spans="1:35" s="506" customFormat="1" x14ac:dyDescent="0.25">
      <c r="A14" s="493" t="s">
        <v>115</v>
      </c>
      <c r="B14" s="494" t="s">
        <v>16</v>
      </c>
      <c r="C14" s="495"/>
      <c r="D14" s="496">
        <v>3</v>
      </c>
      <c r="E14" s="582"/>
      <c r="F14" s="498"/>
      <c r="G14" s="499">
        <f>семестровка!D48</f>
        <v>4</v>
      </c>
      <c r="H14" s="499">
        <f>семестровка!E48</f>
        <v>120</v>
      </c>
      <c r="I14" s="499">
        <f>семестровка!F48</f>
        <v>4</v>
      </c>
      <c r="J14" s="500"/>
      <c r="K14" s="500"/>
      <c r="L14" s="501" t="str">
        <f>семестровка!T48</f>
        <v>4/0</v>
      </c>
      <c r="M14" s="502">
        <f t="shared" si="0"/>
        <v>116</v>
      </c>
      <c r="N14" s="503"/>
      <c r="O14" s="504"/>
      <c r="P14" s="583" t="str">
        <f>семестровка!U48</f>
        <v>4/0</v>
      </c>
      <c r="Q14" s="504"/>
      <c r="R14" s="505"/>
      <c r="S14" s="504"/>
      <c r="T14" s="584"/>
      <c r="U14" s="585"/>
    </row>
    <row r="15" spans="1:35" s="506" customFormat="1" x14ac:dyDescent="0.25">
      <c r="A15" s="493" t="s">
        <v>117</v>
      </c>
      <c r="B15" s="494" t="s">
        <v>16</v>
      </c>
      <c r="C15" s="633"/>
      <c r="D15" s="634" t="s">
        <v>165</v>
      </c>
      <c r="E15" s="634"/>
      <c r="F15" s="635"/>
      <c r="G15" s="636">
        <f>семестровка!D67</f>
        <v>5</v>
      </c>
      <c r="H15" s="636">
        <f>семестровка!E67</f>
        <v>150</v>
      </c>
      <c r="I15" s="636">
        <f>семестровка!F67</f>
        <v>4</v>
      </c>
      <c r="J15" s="637"/>
      <c r="K15" s="637"/>
      <c r="L15" s="638" t="str">
        <f>семестровка!T67</f>
        <v>4/0</v>
      </c>
      <c r="M15" s="502">
        <f t="shared" si="0"/>
        <v>146</v>
      </c>
      <c r="N15" s="639"/>
      <c r="O15" s="640"/>
      <c r="P15" s="641"/>
      <c r="Q15" s="642" t="str">
        <f>семестровка!U67</f>
        <v>4/0</v>
      </c>
      <c r="R15" s="641"/>
      <c r="S15" s="640"/>
      <c r="T15" s="641"/>
      <c r="U15" s="640"/>
    </row>
    <row r="16" spans="1:35" s="556" customFormat="1" x14ac:dyDescent="0.25">
      <c r="A16" s="545" t="s">
        <v>118</v>
      </c>
      <c r="B16" s="546" t="s">
        <v>388</v>
      </c>
      <c r="C16" s="547"/>
      <c r="D16" s="548" t="s">
        <v>390</v>
      </c>
      <c r="E16" s="549"/>
      <c r="F16" s="550"/>
      <c r="G16" s="551">
        <v>1</v>
      </c>
      <c r="H16" s="552">
        <f>семестровка!E136</f>
        <v>30</v>
      </c>
      <c r="I16" s="552">
        <f>семестровка!F16</f>
        <v>4</v>
      </c>
      <c r="J16" s="548" t="str">
        <f>семестровка!R16</f>
        <v>4/0</v>
      </c>
      <c r="K16" s="548">
        <f>семестровка!S16</f>
        <v>0</v>
      </c>
      <c r="L16" s="548">
        <f>семестровка!T16</f>
        <v>0</v>
      </c>
      <c r="M16" s="553">
        <f>H16-I16</f>
        <v>26</v>
      </c>
      <c r="N16" s="554" t="str">
        <f>семестровка!U16</f>
        <v>4/0</v>
      </c>
      <c r="O16" s="555"/>
      <c r="P16" s="555"/>
      <c r="Q16" s="555"/>
      <c r="R16" s="555"/>
      <c r="S16" s="555"/>
      <c r="T16" s="554"/>
      <c r="U16" s="555"/>
    </row>
    <row r="17" spans="1:26" s="529" customFormat="1" ht="31.5" x14ac:dyDescent="0.25">
      <c r="A17" s="545" t="s">
        <v>119</v>
      </c>
      <c r="B17" s="518" t="s">
        <v>209</v>
      </c>
      <c r="C17" s="519">
        <v>1</v>
      </c>
      <c r="D17" s="520"/>
      <c r="E17" s="521"/>
      <c r="F17" s="522"/>
      <c r="G17" s="523">
        <f>семестровка!D12</f>
        <v>7</v>
      </c>
      <c r="H17" s="523">
        <f>семестровка!E12</f>
        <v>210</v>
      </c>
      <c r="I17" s="523">
        <f>семестровка!F12</f>
        <v>8</v>
      </c>
      <c r="J17" s="520" t="str">
        <f>семестровка!R12</f>
        <v>8/0</v>
      </c>
      <c r="K17" s="520"/>
      <c r="L17" s="520"/>
      <c r="M17" s="524">
        <f t="shared" si="0"/>
        <v>202</v>
      </c>
      <c r="N17" s="525" t="str">
        <f>семестровка!U12</f>
        <v>8/0</v>
      </c>
      <c r="O17" s="526"/>
      <c r="P17" s="527"/>
      <c r="Q17" s="526"/>
      <c r="R17" s="527"/>
      <c r="S17" s="526"/>
      <c r="T17" s="527"/>
      <c r="U17" s="528"/>
    </row>
    <row r="18" spans="1:26" s="529" customFormat="1" ht="31.5" x14ac:dyDescent="0.25">
      <c r="A18" s="545" t="s">
        <v>239</v>
      </c>
      <c r="B18" s="518" t="s">
        <v>121</v>
      </c>
      <c r="C18" s="519"/>
      <c r="D18" s="530" t="s">
        <v>166</v>
      </c>
      <c r="E18" s="531"/>
      <c r="F18" s="532"/>
      <c r="G18" s="523">
        <f>семестровка!D33</f>
        <v>3.5</v>
      </c>
      <c r="H18" s="523">
        <f>семестровка!E33</f>
        <v>105</v>
      </c>
      <c r="I18" s="523">
        <f>семестровка!F33</f>
        <v>4</v>
      </c>
      <c r="J18" s="520"/>
      <c r="K18" s="530"/>
      <c r="L18" s="530" t="s">
        <v>284</v>
      </c>
      <c r="M18" s="524">
        <f t="shared" si="0"/>
        <v>101</v>
      </c>
      <c r="N18" s="525"/>
      <c r="O18" s="643" t="str">
        <f>семестровка!U33</f>
        <v>4/0</v>
      </c>
      <c r="P18" s="527"/>
      <c r="Q18" s="526"/>
      <c r="R18" s="527"/>
      <c r="S18" s="526"/>
      <c r="T18" s="527"/>
      <c r="U18" s="526"/>
    </row>
    <row r="19" spans="1:26" s="529" customFormat="1" x14ac:dyDescent="0.25">
      <c r="A19" s="545" t="s">
        <v>120</v>
      </c>
      <c r="B19" s="518" t="s">
        <v>30</v>
      </c>
      <c r="C19" s="519">
        <v>2</v>
      </c>
      <c r="D19" s="530"/>
      <c r="E19" s="531"/>
      <c r="F19" s="532"/>
      <c r="G19" s="523">
        <f>семестровка!D31</f>
        <v>6</v>
      </c>
      <c r="H19" s="523">
        <f>семестровка!E31</f>
        <v>180</v>
      </c>
      <c r="I19" s="523">
        <f>семестровка!F31</f>
        <v>4</v>
      </c>
      <c r="J19" s="520" t="str">
        <f>семестровка!R31</f>
        <v>4/0</v>
      </c>
      <c r="K19" s="530"/>
      <c r="L19" s="530"/>
      <c r="M19" s="524">
        <f>H19-I19</f>
        <v>176</v>
      </c>
      <c r="N19" s="525"/>
      <c r="O19" s="643" t="str">
        <f>семестровка!U31</f>
        <v>4/0</v>
      </c>
      <c r="P19" s="527"/>
      <c r="Q19" s="526"/>
      <c r="R19" s="527"/>
      <c r="S19" s="526"/>
      <c r="T19" s="527"/>
      <c r="U19" s="526"/>
    </row>
    <row r="20" spans="1:26" s="535" customFormat="1" x14ac:dyDescent="0.25">
      <c r="A20" s="545" t="s">
        <v>122</v>
      </c>
      <c r="B20" s="518" t="s">
        <v>19</v>
      </c>
      <c r="C20" s="519">
        <v>1</v>
      </c>
      <c r="D20" s="530"/>
      <c r="E20" s="531"/>
      <c r="F20" s="532"/>
      <c r="G20" s="523">
        <f>семестровка!D13</f>
        <v>6</v>
      </c>
      <c r="H20" s="523">
        <f>семестровка!E13</f>
        <v>180</v>
      </c>
      <c r="I20" s="523">
        <f>семестровка!F13</f>
        <v>20</v>
      </c>
      <c r="J20" s="520" t="str">
        <f>семестровка!R13</f>
        <v>12/0</v>
      </c>
      <c r="K20" s="520"/>
      <c r="L20" s="520" t="str">
        <f>семестровка!T13</f>
        <v>4/4</v>
      </c>
      <c r="M20" s="524">
        <f t="shared" si="0"/>
        <v>160</v>
      </c>
      <c r="N20" s="533" t="str">
        <f>семестровка!U13</f>
        <v>16/4</v>
      </c>
      <c r="O20" s="534"/>
      <c r="P20" s="527"/>
      <c r="Q20" s="526"/>
      <c r="R20" s="527"/>
      <c r="S20" s="526"/>
      <c r="T20" s="527"/>
      <c r="U20" s="526"/>
    </row>
    <row r="21" spans="1:26" s="529" customFormat="1" ht="31.5" x14ac:dyDescent="0.25">
      <c r="A21" s="545" t="s">
        <v>123</v>
      </c>
      <c r="B21" s="536" t="s">
        <v>34</v>
      </c>
      <c r="C21" s="537">
        <v>2</v>
      </c>
      <c r="D21" s="530"/>
      <c r="E21" s="531"/>
      <c r="F21" s="524"/>
      <c r="G21" s="523">
        <f>семестровка!D29</f>
        <v>8.5</v>
      </c>
      <c r="H21" s="523">
        <f>семестровка!E29</f>
        <v>255</v>
      </c>
      <c r="I21" s="523">
        <f>семестровка!F29</f>
        <v>12</v>
      </c>
      <c r="J21" s="520" t="str">
        <f>семестровка!R29</f>
        <v>8/0</v>
      </c>
      <c r="K21" s="520"/>
      <c r="L21" s="520" t="str">
        <f>семестровка!T29</f>
        <v>4/0</v>
      </c>
      <c r="M21" s="524">
        <f t="shared" si="0"/>
        <v>243</v>
      </c>
      <c r="N21" s="525"/>
      <c r="O21" s="568" t="str">
        <f>семестровка!U29</f>
        <v>12/0</v>
      </c>
      <c r="P21" s="527"/>
      <c r="Q21" s="526"/>
      <c r="R21" s="527"/>
      <c r="S21" s="526"/>
      <c r="T21" s="527"/>
      <c r="U21" s="526"/>
    </row>
    <row r="22" spans="1:26" s="529" customFormat="1" x14ac:dyDescent="0.25">
      <c r="A22" s="545" t="s">
        <v>124</v>
      </c>
      <c r="B22" s="536" t="s">
        <v>387</v>
      </c>
      <c r="C22" s="537"/>
      <c r="D22" s="530" t="s">
        <v>167</v>
      </c>
      <c r="E22" s="530"/>
      <c r="F22" s="524"/>
      <c r="G22" s="538">
        <f>семестровка!D15</f>
        <v>6</v>
      </c>
      <c r="H22" s="538">
        <f>семестровка!E15</f>
        <v>180</v>
      </c>
      <c r="I22" s="538">
        <f>семестровка!F15</f>
        <v>16</v>
      </c>
      <c r="J22" s="520" t="str">
        <f>семестровка!R15</f>
        <v>8/0</v>
      </c>
      <c r="K22" s="520" t="str">
        <f>семестровка!S15</f>
        <v>4/4</v>
      </c>
      <c r="L22" s="520"/>
      <c r="M22" s="524">
        <f t="shared" si="0"/>
        <v>164</v>
      </c>
      <c r="N22" s="533" t="str">
        <f>семестровка!U15</f>
        <v>12/4</v>
      </c>
      <c r="O22" s="526"/>
      <c r="P22" s="527"/>
      <c r="Q22" s="526"/>
      <c r="R22" s="527"/>
      <c r="S22" s="526"/>
      <c r="T22" s="527"/>
      <c r="U22" s="526"/>
    </row>
    <row r="23" spans="1:26" s="529" customFormat="1" x14ac:dyDescent="0.25">
      <c r="A23" s="545" t="s">
        <v>292</v>
      </c>
      <c r="B23" s="536" t="s">
        <v>386</v>
      </c>
      <c r="C23" s="537">
        <v>1</v>
      </c>
      <c r="D23" s="530"/>
      <c r="E23" s="530"/>
      <c r="F23" s="524"/>
      <c r="G23" s="538">
        <f>семестровка!D14</f>
        <v>6</v>
      </c>
      <c r="H23" s="538">
        <f>семестровка!E14</f>
        <v>180</v>
      </c>
      <c r="I23" s="538">
        <f>семестровка!F14</f>
        <v>12</v>
      </c>
      <c r="J23" s="520" t="str">
        <f>семестровка!R14</f>
        <v>8/0</v>
      </c>
      <c r="K23" s="520"/>
      <c r="L23" s="520" t="str">
        <f>семестровка!T14</f>
        <v>0/4</v>
      </c>
      <c r="M23" s="524">
        <f t="shared" si="0"/>
        <v>168</v>
      </c>
      <c r="N23" s="533" t="str">
        <f>семестровка!U14</f>
        <v>8/4</v>
      </c>
      <c r="O23" s="526"/>
      <c r="P23" s="527"/>
      <c r="Q23" s="526"/>
      <c r="R23" s="527"/>
      <c r="S23" s="526"/>
      <c r="T23" s="527"/>
      <c r="U23" s="526"/>
    </row>
    <row r="24" spans="1:26" s="529" customFormat="1" x14ac:dyDescent="0.25">
      <c r="A24" s="545" t="s">
        <v>153</v>
      </c>
      <c r="B24" s="536" t="s">
        <v>231</v>
      </c>
      <c r="C24" s="537">
        <v>2</v>
      </c>
      <c r="D24" s="530"/>
      <c r="E24" s="530"/>
      <c r="F24" s="524"/>
      <c r="G24" s="538">
        <f>семестровка!D30</f>
        <v>6</v>
      </c>
      <c r="H24" s="538">
        <f>семестровка!E30</f>
        <v>180</v>
      </c>
      <c r="I24" s="538">
        <f>семестровка!F30</f>
        <v>20</v>
      </c>
      <c r="J24" s="520" t="str">
        <f>семестровка!R30</f>
        <v>8/4</v>
      </c>
      <c r="K24" s="520"/>
      <c r="L24" s="520" t="str">
        <f>семестровка!T30</f>
        <v>4/4</v>
      </c>
      <c r="M24" s="524">
        <f t="shared" si="0"/>
        <v>160</v>
      </c>
      <c r="N24" s="525"/>
      <c r="O24" s="568" t="str">
        <f>семестровка!U30</f>
        <v>12/8</v>
      </c>
      <c r="P24" s="527"/>
      <c r="Q24" s="526"/>
      <c r="R24" s="527"/>
      <c r="S24" s="526"/>
      <c r="T24" s="527"/>
      <c r="U24" s="526"/>
    </row>
    <row r="25" spans="1:26" s="529" customFormat="1" ht="31.5" x14ac:dyDescent="0.25">
      <c r="A25" s="545" t="s">
        <v>154</v>
      </c>
      <c r="B25" s="628" t="s">
        <v>42</v>
      </c>
      <c r="C25" s="629"/>
      <c r="D25" s="530" t="s">
        <v>175</v>
      </c>
      <c r="E25" s="530"/>
      <c r="F25" s="530"/>
      <c r="G25" s="630">
        <f>семестровка!D135</f>
        <v>3</v>
      </c>
      <c r="H25" s="630">
        <f>семестровка!E135</f>
        <v>90</v>
      </c>
      <c r="I25" s="630">
        <f>семестровка!F135</f>
        <v>8</v>
      </c>
      <c r="J25" s="520" t="str">
        <f>семестровка!R135</f>
        <v>4/4</v>
      </c>
      <c r="K25" s="530"/>
      <c r="L25" s="530"/>
      <c r="M25" s="530">
        <f t="shared" si="0"/>
        <v>82</v>
      </c>
      <c r="N25" s="695"/>
      <c r="O25" s="695"/>
      <c r="P25" s="695"/>
      <c r="Q25" s="695"/>
      <c r="R25" s="695"/>
      <c r="S25" s="695"/>
      <c r="T25" s="592" t="str">
        <f>семестровка!U135</f>
        <v>4/4</v>
      </c>
      <c r="U25" s="695"/>
    </row>
    <row r="26" spans="1:26" s="270" customFormat="1" x14ac:dyDescent="0.25">
      <c r="A26" s="545" t="s">
        <v>391</v>
      </c>
      <c r="B26" s="628" t="s">
        <v>395</v>
      </c>
      <c r="C26" s="629">
        <v>3</v>
      </c>
      <c r="D26" s="530"/>
      <c r="E26" s="530"/>
      <c r="F26" s="530"/>
      <c r="G26" s="630">
        <f>семестровка!D50</f>
        <v>6</v>
      </c>
      <c r="H26" s="630">
        <f>семестровка!E50</f>
        <v>180</v>
      </c>
      <c r="I26" s="630">
        <f>семестровка!F50</f>
        <v>8</v>
      </c>
      <c r="J26" s="520" t="str">
        <f>семестровка!R50</f>
        <v>4/0</v>
      </c>
      <c r="K26" s="520">
        <f>семестровка!S50</f>
        <v>0</v>
      </c>
      <c r="L26" s="520" t="str">
        <f>семестровка!T50</f>
        <v>4/0</v>
      </c>
      <c r="M26" s="530">
        <f t="shared" si="0"/>
        <v>172</v>
      </c>
      <c r="N26" s="632"/>
      <c r="O26" s="632"/>
      <c r="P26" s="696" t="str">
        <f>семестровка!U50</f>
        <v>8/0</v>
      </c>
      <c r="Q26" s="632"/>
      <c r="R26" s="632"/>
      <c r="S26" s="632"/>
      <c r="T26" s="632"/>
      <c r="U26" s="632"/>
    </row>
    <row r="27" spans="1:26" s="265" customFormat="1" ht="16.5" thickBot="1" x14ac:dyDescent="0.3">
      <c r="A27" s="545" t="s">
        <v>396</v>
      </c>
      <c r="B27" s="628" t="s">
        <v>193</v>
      </c>
      <c r="C27" s="629"/>
      <c r="D27" s="530">
        <v>3</v>
      </c>
      <c r="E27" s="530"/>
      <c r="F27" s="530"/>
      <c r="G27" s="630">
        <f>семестровка!D54</f>
        <v>4</v>
      </c>
      <c r="H27" s="630">
        <f>семестровка!E54</f>
        <v>120</v>
      </c>
      <c r="I27" s="630">
        <f>семестровка!F54</f>
        <v>4</v>
      </c>
      <c r="J27" s="520" t="str">
        <f>семестровка!R54</f>
        <v>4/0</v>
      </c>
      <c r="K27" s="530"/>
      <c r="L27" s="530"/>
      <c r="M27" s="631">
        <f>H27-I27</f>
        <v>116</v>
      </c>
      <c r="N27" s="632"/>
      <c r="O27" s="632"/>
      <c r="P27" s="501" t="str">
        <f>семестровка!U54</f>
        <v>4/0</v>
      </c>
      <c r="Q27" s="632"/>
      <c r="R27" s="632"/>
      <c r="S27" s="632"/>
      <c r="T27" s="632"/>
      <c r="U27" s="632"/>
    </row>
    <row r="28" spans="1:26" s="76" customFormat="1" ht="16.5" thickBot="1" x14ac:dyDescent="0.3">
      <c r="A28" s="1533" t="s">
        <v>125</v>
      </c>
      <c r="B28" s="1534"/>
      <c r="C28" s="539"/>
      <c r="D28" s="540"/>
      <c r="E28" s="541"/>
      <c r="F28" s="541"/>
      <c r="G28" s="542">
        <f>SUM(G17:G27)+G11</f>
        <v>78</v>
      </c>
      <c r="H28" s="542">
        <f>SUM(H17:H27)+H11</f>
        <v>2340</v>
      </c>
      <c r="I28" s="542">
        <f>SUM(I17:I27)+I11</f>
        <v>132</v>
      </c>
      <c r="J28" s="542"/>
      <c r="K28" s="542"/>
      <c r="L28" s="542"/>
      <c r="M28" s="542">
        <f>SUM(M17:M27)+M11</f>
        <v>2208</v>
      </c>
      <c r="N28" s="543" t="s">
        <v>293</v>
      </c>
      <c r="O28" s="543" t="s">
        <v>296</v>
      </c>
      <c r="P28" s="544" t="s">
        <v>291</v>
      </c>
      <c r="Q28" s="544" t="s">
        <v>284</v>
      </c>
      <c r="R28" s="544">
        <f>SUM(R11:R25)</f>
        <v>0</v>
      </c>
      <c r="S28" s="544">
        <f>SUM(S11:S25)</f>
        <v>0</v>
      </c>
      <c r="T28" s="544" t="s">
        <v>287</v>
      </c>
      <c r="U28" s="544">
        <f t="shared" ref="U28:Z28" si="1">SUM(U11:U25)</f>
        <v>0</v>
      </c>
      <c r="V28" s="222">
        <f t="shared" si="1"/>
        <v>0</v>
      </c>
      <c r="W28" s="147">
        <f t="shared" si="1"/>
        <v>0</v>
      </c>
      <c r="X28" s="147">
        <f t="shared" si="1"/>
        <v>0</v>
      </c>
      <c r="Y28" s="147">
        <f t="shared" si="1"/>
        <v>0</v>
      </c>
      <c r="Z28" s="147">
        <f t="shared" si="1"/>
        <v>0</v>
      </c>
    </row>
    <row r="29" spans="1:26" ht="16.5" customHeight="1" thickBot="1" x14ac:dyDescent="0.3">
      <c r="A29" s="1438" t="s">
        <v>126</v>
      </c>
      <c r="B29" s="1439"/>
      <c r="C29" s="1439"/>
      <c r="D29" s="1439"/>
      <c r="E29" s="1439"/>
      <c r="F29" s="1439"/>
      <c r="G29" s="1439"/>
      <c r="H29" s="1439"/>
      <c r="I29" s="1439"/>
      <c r="J29" s="1439"/>
      <c r="K29" s="1439"/>
      <c r="L29" s="1439"/>
      <c r="M29" s="1439"/>
      <c r="N29" s="1440"/>
      <c r="O29" s="1440"/>
      <c r="P29" s="1440"/>
      <c r="Q29" s="1440"/>
      <c r="R29" s="1440"/>
      <c r="S29" s="1440"/>
      <c r="T29" s="1440"/>
      <c r="U29" s="1441"/>
    </row>
    <row r="30" spans="1:26" s="594" customFormat="1" ht="16.5" customHeight="1" x14ac:dyDescent="0.25">
      <c r="A30" s="595" t="s">
        <v>127</v>
      </c>
      <c r="B30" s="596" t="s">
        <v>134</v>
      </c>
      <c r="C30" s="597" t="s">
        <v>116</v>
      </c>
      <c r="D30" s="598"/>
      <c r="E30" s="598"/>
      <c r="F30" s="599"/>
      <c r="G30" s="600">
        <f>семестровка!D52</f>
        <v>6</v>
      </c>
      <c r="H30" s="600">
        <f>семестровка!E52</f>
        <v>180</v>
      </c>
      <c r="I30" s="600">
        <f>семестровка!F52</f>
        <v>12</v>
      </c>
      <c r="J30" s="601" t="str">
        <f>семестровка!R52</f>
        <v>8/0</v>
      </c>
      <c r="K30" s="601"/>
      <c r="L30" s="601" t="str">
        <f>семестровка!T52</f>
        <v>0/4</v>
      </c>
      <c r="M30" s="602">
        <f>H30-I30</f>
        <v>168</v>
      </c>
      <c r="N30" s="603"/>
      <c r="O30" s="604"/>
      <c r="P30" s="605" t="str">
        <f>семестровка!U52</f>
        <v>8/4</v>
      </c>
      <c r="Q30" s="604"/>
      <c r="R30" s="606"/>
      <c r="S30" s="604"/>
      <c r="T30" s="607"/>
      <c r="U30" s="604"/>
    </row>
    <row r="31" spans="1:26" s="594" customFormat="1" ht="21" customHeight="1" x14ac:dyDescent="0.25">
      <c r="A31" s="660" t="s">
        <v>155</v>
      </c>
      <c r="B31" s="662" t="s">
        <v>249</v>
      </c>
      <c r="C31" s="519">
        <v>4</v>
      </c>
      <c r="D31" s="530"/>
      <c r="E31" s="531"/>
      <c r="F31" s="532"/>
      <c r="G31" s="523">
        <f>семестровка!D68</f>
        <v>5</v>
      </c>
      <c r="H31" s="523">
        <f>семестровка!E68</f>
        <v>150</v>
      </c>
      <c r="I31" s="523">
        <f>семестровка!F68</f>
        <v>8</v>
      </c>
      <c r="J31" s="663" t="str">
        <f>семестровка!R68</f>
        <v>6/0</v>
      </c>
      <c r="K31" s="663"/>
      <c r="L31" s="663" t="str">
        <f>семестровка!T68</f>
        <v>0/2</v>
      </c>
      <c r="M31" s="524">
        <f t="shared" ref="M31:M47" si="2">H31-I31</f>
        <v>142</v>
      </c>
      <c r="N31" s="503"/>
      <c r="O31" s="664"/>
      <c r="P31" s="505"/>
      <c r="Q31" s="567" t="str">
        <f>семестровка!U68</f>
        <v>6/2</v>
      </c>
      <c r="R31" s="505"/>
      <c r="S31" s="504"/>
      <c r="T31" s="505"/>
      <c r="U31" s="504"/>
    </row>
    <row r="32" spans="1:26" s="594" customFormat="1" x14ac:dyDescent="0.25">
      <c r="A32" s="660" t="s">
        <v>156</v>
      </c>
      <c r="B32" s="661" t="s">
        <v>212</v>
      </c>
      <c r="C32" s="537">
        <v>4</v>
      </c>
      <c r="D32" s="530"/>
      <c r="E32" s="531"/>
      <c r="F32" s="524"/>
      <c r="G32" s="523">
        <f>семестровка!D70</f>
        <v>6</v>
      </c>
      <c r="H32" s="523">
        <f>семестровка!E70</f>
        <v>180</v>
      </c>
      <c r="I32" s="523">
        <f>семестровка!F70</f>
        <v>12</v>
      </c>
      <c r="J32" s="523" t="str">
        <f>семестровка!R70</f>
        <v>8/0</v>
      </c>
      <c r="K32" s="523">
        <f>семестровка!S70</f>
        <v>0</v>
      </c>
      <c r="L32" s="523" t="str">
        <f>семестровка!T70</f>
        <v>4/0</v>
      </c>
      <c r="M32" s="524">
        <f>H32-I32</f>
        <v>168</v>
      </c>
      <c r="N32" s="525"/>
      <c r="O32" s="526"/>
      <c r="P32" s="527"/>
      <c r="Q32" s="568" t="str">
        <f>семестровка!U70</f>
        <v>12/0</v>
      </c>
      <c r="R32" s="527"/>
      <c r="S32" s="526"/>
      <c r="T32" s="527"/>
      <c r="U32" s="526"/>
    </row>
    <row r="33" spans="1:21" s="556" customFormat="1" x14ac:dyDescent="0.25">
      <c r="A33" s="570" t="s">
        <v>399</v>
      </c>
      <c r="B33" s="571" t="s">
        <v>271</v>
      </c>
      <c r="C33" s="572"/>
      <c r="D33" s="553">
        <v>2</v>
      </c>
      <c r="E33" s="573"/>
      <c r="F33" s="574"/>
      <c r="G33" s="575">
        <f>семестровка!D28</f>
        <v>3</v>
      </c>
      <c r="H33" s="575">
        <f>семестровка!E50</f>
        <v>180</v>
      </c>
      <c r="I33" s="575">
        <f>семестровка!F28</f>
        <v>8</v>
      </c>
      <c r="J33" s="548" t="str">
        <f>семестровка!R28</f>
        <v>4/0</v>
      </c>
      <c r="K33" s="548"/>
      <c r="L33" s="548" t="str">
        <f>семестровка!T28</f>
        <v>0/4</v>
      </c>
      <c r="M33" s="574">
        <f>H33-I33</f>
        <v>172</v>
      </c>
      <c r="N33" s="576"/>
      <c r="O33" s="577" t="str">
        <f>семестровка!U28</f>
        <v>4/4</v>
      </c>
      <c r="P33" s="578"/>
      <c r="Q33" s="579"/>
      <c r="R33" s="580"/>
      <c r="S33" s="579"/>
      <c r="T33" s="580"/>
      <c r="U33" s="579"/>
    </row>
    <row r="34" spans="1:21" s="270" customFormat="1" x14ac:dyDescent="0.25">
      <c r="A34" s="150" t="s">
        <v>422</v>
      </c>
      <c r="B34" s="148" t="s">
        <v>41</v>
      </c>
      <c r="C34" s="89"/>
      <c r="D34" s="143"/>
      <c r="E34" s="94"/>
      <c r="F34" s="95"/>
      <c r="G34" s="92">
        <f t="shared" ref="G34:M34" si="3">G35+G36</f>
        <v>6.5</v>
      </c>
      <c r="H34" s="181">
        <f t="shared" si="3"/>
        <v>195</v>
      </c>
      <c r="I34" s="477">
        <f t="shared" si="3"/>
        <v>14</v>
      </c>
      <c r="J34" s="218" t="s">
        <v>285</v>
      </c>
      <c r="K34" s="218">
        <f t="shared" si="3"/>
        <v>0</v>
      </c>
      <c r="L34" s="395" t="s">
        <v>287</v>
      </c>
      <c r="M34" s="182">
        <f t="shared" si="3"/>
        <v>181</v>
      </c>
      <c r="N34" s="257"/>
      <c r="O34" s="260"/>
      <c r="P34" s="259"/>
      <c r="Q34" s="258"/>
      <c r="R34" s="259"/>
      <c r="S34" s="258"/>
      <c r="T34" s="259"/>
      <c r="U34" s="258"/>
    </row>
    <row r="35" spans="1:21" s="594" customFormat="1" ht="26.25" customHeight="1" x14ac:dyDescent="0.25">
      <c r="A35" s="586" t="s">
        <v>423</v>
      </c>
      <c r="B35" s="587" t="s">
        <v>41</v>
      </c>
      <c r="C35" s="588">
        <v>3</v>
      </c>
      <c r="D35" s="589"/>
      <c r="E35" s="589"/>
      <c r="F35" s="590"/>
      <c r="G35" s="591">
        <f>семестровка!D51</f>
        <v>5</v>
      </c>
      <c r="H35" s="591">
        <f>семестровка!E51</f>
        <v>150</v>
      </c>
      <c r="I35" s="591">
        <f>семестровка!F51</f>
        <v>10</v>
      </c>
      <c r="J35" s="592" t="str">
        <f>семестровка!R51</f>
        <v>8/0</v>
      </c>
      <c r="K35" s="592"/>
      <c r="L35" s="592" t="str">
        <f>семестровка!T51</f>
        <v>0/2</v>
      </c>
      <c r="M35" s="593">
        <f>H35-I35</f>
        <v>140</v>
      </c>
      <c r="N35" s="525"/>
      <c r="O35" s="526"/>
      <c r="P35" s="569" t="str">
        <f>семестровка!U51</f>
        <v>8/2</v>
      </c>
      <c r="Q35" s="526"/>
      <c r="R35" s="527"/>
      <c r="S35" s="526"/>
      <c r="T35" s="525"/>
      <c r="U35" s="526"/>
    </row>
    <row r="36" spans="1:21" s="594" customFormat="1" x14ac:dyDescent="0.25">
      <c r="A36" s="586" t="s">
        <v>424</v>
      </c>
      <c r="B36" s="587" t="s">
        <v>220</v>
      </c>
      <c r="C36" s="588"/>
      <c r="D36" s="669"/>
      <c r="E36" s="652"/>
      <c r="F36" s="590" t="s">
        <v>164</v>
      </c>
      <c r="G36" s="591">
        <f>семестровка!D114</f>
        <v>1.5</v>
      </c>
      <c r="H36" s="591">
        <f>семестровка!E114</f>
        <v>45</v>
      </c>
      <c r="I36" s="591">
        <f>семестровка!F114</f>
        <v>4</v>
      </c>
      <c r="J36" s="686"/>
      <c r="K36" s="686"/>
      <c r="L36" s="686" t="str">
        <f>семестровка!T114</f>
        <v>4/0</v>
      </c>
      <c r="M36" s="593">
        <f>H36-I36</f>
        <v>41</v>
      </c>
      <c r="N36" s="525"/>
      <c r="O36" s="526"/>
      <c r="P36" s="527"/>
      <c r="Q36" s="687" t="str">
        <f>семестровка!U114</f>
        <v>4/0</v>
      </c>
      <c r="R36" s="527"/>
      <c r="S36" s="526"/>
      <c r="T36" s="525"/>
      <c r="U36" s="526"/>
    </row>
    <row r="37" spans="1:21" s="594" customFormat="1" x14ac:dyDescent="0.25">
      <c r="A37" s="660" t="s">
        <v>157</v>
      </c>
      <c r="B37" s="662" t="s">
        <v>40</v>
      </c>
      <c r="C37" s="519">
        <v>5</v>
      </c>
      <c r="D37" s="530"/>
      <c r="E37" s="531"/>
      <c r="F37" s="532"/>
      <c r="G37" s="523">
        <f>семестровка!D90</f>
        <v>5</v>
      </c>
      <c r="H37" s="523">
        <f>семестровка!E90</f>
        <v>150</v>
      </c>
      <c r="I37" s="523">
        <f>семестровка!F90</f>
        <v>8</v>
      </c>
      <c r="J37" s="520" t="str">
        <f>семестровка!R90</f>
        <v>8/0</v>
      </c>
      <c r="K37" s="520"/>
      <c r="L37" s="520"/>
      <c r="M37" s="524">
        <f t="shared" si="2"/>
        <v>142</v>
      </c>
      <c r="N37" s="525"/>
      <c r="O37" s="534"/>
      <c r="P37" s="527"/>
      <c r="Q37" s="526"/>
      <c r="R37" s="569" t="str">
        <f>семестровка!U90</f>
        <v>8/0</v>
      </c>
      <c r="S37" s="526"/>
      <c r="T37" s="527"/>
      <c r="U37" s="526"/>
    </row>
    <row r="38" spans="1:21" s="594" customFormat="1" ht="24" customHeight="1" x14ac:dyDescent="0.25">
      <c r="A38" s="660" t="s">
        <v>158</v>
      </c>
      <c r="B38" s="759" t="str">
        <f>семестровка!C92</f>
        <v>Комунікаційний менеджмент</v>
      </c>
      <c r="C38" s="519">
        <v>5</v>
      </c>
      <c r="D38" s="530"/>
      <c r="E38" s="531"/>
      <c r="F38" s="532"/>
      <c r="G38" s="523">
        <f>семестровка!D92</f>
        <v>4</v>
      </c>
      <c r="H38" s="523">
        <f>семестровка!E92</f>
        <v>120</v>
      </c>
      <c r="I38" s="523">
        <f>семестровка!F92</f>
        <v>8</v>
      </c>
      <c r="J38" s="693" t="str">
        <f>семестровка!R92</f>
        <v>8/0</v>
      </c>
      <c r="K38" s="693"/>
      <c r="L38" s="693"/>
      <c r="M38" s="524">
        <f t="shared" ref="M38" si="4">H38-I38</f>
        <v>112</v>
      </c>
      <c r="N38" s="525"/>
      <c r="O38" s="534"/>
      <c r="P38" s="527"/>
      <c r="Q38" s="526"/>
      <c r="R38" s="527" t="str">
        <f>семестровка!U92</f>
        <v>8/0</v>
      </c>
      <c r="S38" s="526"/>
      <c r="T38" s="527"/>
      <c r="U38" s="526"/>
    </row>
    <row r="39" spans="1:21" s="594" customFormat="1" x14ac:dyDescent="0.25">
      <c r="A39" s="660" t="s">
        <v>159</v>
      </c>
      <c r="B39" s="662" t="s">
        <v>218</v>
      </c>
      <c r="C39" s="519"/>
      <c r="D39" s="530"/>
      <c r="E39" s="531"/>
      <c r="F39" s="532"/>
      <c r="G39" s="523">
        <f>G40+G41</f>
        <v>5</v>
      </c>
      <c r="H39" s="681">
        <f>H40+H41</f>
        <v>150</v>
      </c>
      <c r="I39" s="682">
        <f t="shared" ref="I39:M39" si="5">I40+I41</f>
        <v>14</v>
      </c>
      <c r="J39" s="683" t="s">
        <v>285</v>
      </c>
      <c r="K39" s="683">
        <f t="shared" si="5"/>
        <v>0</v>
      </c>
      <c r="L39" s="684" t="s">
        <v>303</v>
      </c>
      <c r="M39" s="685">
        <f t="shared" si="5"/>
        <v>136</v>
      </c>
      <c r="N39" s="503"/>
      <c r="O39" s="585"/>
      <c r="P39" s="505"/>
      <c r="Q39" s="504"/>
      <c r="R39" s="505"/>
      <c r="S39" s="504"/>
      <c r="T39" s="505"/>
      <c r="U39" s="504"/>
    </row>
    <row r="40" spans="1:21" s="594" customFormat="1" x14ac:dyDescent="0.25">
      <c r="A40" s="586" t="s">
        <v>425</v>
      </c>
      <c r="B40" s="587" t="s">
        <v>218</v>
      </c>
      <c r="C40" s="588">
        <v>5</v>
      </c>
      <c r="D40" s="589"/>
      <c r="E40" s="589"/>
      <c r="F40" s="590"/>
      <c r="G40" s="591">
        <f>семестровка!D94</f>
        <v>4</v>
      </c>
      <c r="H40" s="591">
        <f>семестровка!E94</f>
        <v>120</v>
      </c>
      <c r="I40" s="591">
        <f>семестровка!F94</f>
        <v>10</v>
      </c>
      <c r="J40" s="592" t="str">
        <f>семестровка!R94</f>
        <v>8/0</v>
      </c>
      <c r="K40" s="592"/>
      <c r="L40" s="592" t="str">
        <f>семестровка!T94</f>
        <v>0/2</v>
      </c>
      <c r="M40" s="593">
        <f>H40-I40</f>
        <v>110</v>
      </c>
      <c r="N40" s="525"/>
      <c r="O40" s="526"/>
      <c r="P40" s="527"/>
      <c r="Q40" s="526"/>
      <c r="R40" s="569" t="str">
        <f>семестровка!U94</f>
        <v>8/2</v>
      </c>
      <c r="S40" s="526"/>
      <c r="T40" s="525"/>
      <c r="U40" s="526"/>
    </row>
    <row r="41" spans="1:21" s="594" customFormat="1" x14ac:dyDescent="0.25">
      <c r="A41" s="586" t="s">
        <v>426</v>
      </c>
      <c r="B41" s="587" t="s">
        <v>233</v>
      </c>
      <c r="C41" s="588"/>
      <c r="D41" s="669"/>
      <c r="E41" s="652"/>
      <c r="F41" s="590" t="s">
        <v>169</v>
      </c>
      <c r="G41" s="591">
        <f>семестровка!D95</f>
        <v>1</v>
      </c>
      <c r="H41" s="591">
        <f>семестровка!E95</f>
        <v>30</v>
      </c>
      <c r="I41" s="591">
        <f>семестровка!F95</f>
        <v>4</v>
      </c>
      <c r="J41" s="686"/>
      <c r="K41" s="686"/>
      <c r="L41" s="592" t="str">
        <f>семестровка!T95</f>
        <v>4/0</v>
      </c>
      <c r="M41" s="593">
        <f>H41-I41</f>
        <v>26</v>
      </c>
      <c r="N41" s="525"/>
      <c r="O41" s="526"/>
      <c r="P41" s="527"/>
      <c r="Q41" s="687"/>
      <c r="R41" s="569" t="str">
        <f>семестровка!U95</f>
        <v>4/0</v>
      </c>
      <c r="S41" s="526"/>
      <c r="T41" s="525"/>
      <c r="U41" s="526"/>
    </row>
    <row r="42" spans="1:21" x14ac:dyDescent="0.25">
      <c r="A42" s="150" t="s">
        <v>160</v>
      </c>
      <c r="B42" s="148" t="s">
        <v>219</v>
      </c>
      <c r="C42" s="89"/>
      <c r="D42" s="143"/>
      <c r="E42" s="94"/>
      <c r="F42" s="95"/>
      <c r="G42" s="92">
        <f>G43+G44</f>
        <v>7.5</v>
      </c>
      <c r="H42" s="181">
        <f>H43+H44</f>
        <v>225</v>
      </c>
      <c r="I42" s="477">
        <f>I43+I44</f>
        <v>16</v>
      </c>
      <c r="J42" s="218" t="s">
        <v>285</v>
      </c>
      <c r="K42" s="218">
        <f t="shared" ref="K42" si="6">K43+K44</f>
        <v>0</v>
      </c>
      <c r="L42" s="218" t="s">
        <v>285</v>
      </c>
      <c r="M42" s="182">
        <f>M43+M44</f>
        <v>209</v>
      </c>
      <c r="N42" s="257"/>
      <c r="O42" s="260"/>
      <c r="P42" s="259"/>
      <c r="Q42" s="258"/>
      <c r="R42" s="259"/>
      <c r="S42" s="258"/>
      <c r="T42" s="259"/>
      <c r="U42" s="258"/>
    </row>
    <row r="43" spans="1:21" s="594" customFormat="1" x14ac:dyDescent="0.25">
      <c r="A43" s="586" t="s">
        <v>427</v>
      </c>
      <c r="B43" s="587" t="s">
        <v>219</v>
      </c>
      <c r="C43" s="588">
        <v>6</v>
      </c>
      <c r="D43" s="589"/>
      <c r="E43" s="589"/>
      <c r="F43" s="590"/>
      <c r="G43" s="591">
        <f>семестровка!D111</f>
        <v>6.5</v>
      </c>
      <c r="H43" s="591">
        <f>семестровка!E111</f>
        <v>195</v>
      </c>
      <c r="I43" s="591">
        <f>семестровка!F111</f>
        <v>12</v>
      </c>
      <c r="J43" s="686" t="str">
        <f>семестровка!R111</f>
        <v>8/0</v>
      </c>
      <c r="K43" s="686"/>
      <c r="L43" s="686" t="str">
        <f>семестровка!T111</f>
        <v>4/0</v>
      </c>
      <c r="M43" s="593">
        <f>H43-I43</f>
        <v>183</v>
      </c>
      <c r="N43" s="525"/>
      <c r="O43" s="526"/>
      <c r="P43" s="527"/>
      <c r="Q43" s="526"/>
      <c r="R43" s="527"/>
      <c r="S43" s="526" t="str">
        <f>семестровка!U111</f>
        <v>12/0</v>
      </c>
      <c r="T43" s="525"/>
      <c r="U43" s="526"/>
    </row>
    <row r="44" spans="1:21" s="594" customFormat="1" ht="31.5" x14ac:dyDescent="0.25">
      <c r="A44" s="586" t="s">
        <v>428</v>
      </c>
      <c r="B44" s="587" t="s">
        <v>221</v>
      </c>
      <c r="C44" s="588"/>
      <c r="D44" s="669" t="s">
        <v>175</v>
      </c>
      <c r="E44" s="652"/>
      <c r="F44" s="590"/>
      <c r="G44" s="591">
        <f>семестровка!D136</f>
        <v>1</v>
      </c>
      <c r="H44" s="591">
        <f>семестровка!E136</f>
        <v>30</v>
      </c>
      <c r="I44" s="591">
        <f>семестровка!F136</f>
        <v>4</v>
      </c>
      <c r="J44" s="686"/>
      <c r="K44" s="686"/>
      <c r="L44" s="686" t="str">
        <f>семестровка!T136</f>
        <v>4/0</v>
      </c>
      <c r="M44" s="593">
        <f>H44-I44</f>
        <v>26</v>
      </c>
      <c r="N44" s="525"/>
      <c r="O44" s="526"/>
      <c r="P44" s="527"/>
      <c r="Q44" s="687"/>
      <c r="R44" s="527"/>
      <c r="S44" s="526"/>
      <c r="T44" s="525" t="str">
        <f>семестровка!U136</f>
        <v>4/0</v>
      </c>
      <c r="U44" s="526"/>
    </row>
    <row r="45" spans="1:21" s="594" customFormat="1" x14ac:dyDescent="0.25">
      <c r="A45" s="672" t="s">
        <v>161</v>
      </c>
      <c r="B45" s="661" t="s">
        <v>227</v>
      </c>
      <c r="C45" s="537"/>
      <c r="D45" s="530">
        <v>7</v>
      </c>
      <c r="E45" s="530"/>
      <c r="F45" s="524"/>
      <c r="G45" s="538">
        <f>семестровка!D131</f>
        <v>4</v>
      </c>
      <c r="H45" s="538">
        <f>семестровка!E131</f>
        <v>120</v>
      </c>
      <c r="I45" s="538">
        <f>семестровка!F131</f>
        <v>12</v>
      </c>
      <c r="J45" s="520" t="str">
        <f>семестровка!R131</f>
        <v>6/2</v>
      </c>
      <c r="K45" s="520"/>
      <c r="L45" s="520" t="str">
        <f>семестровка!T131</f>
        <v>2/2</v>
      </c>
      <c r="M45" s="524">
        <f t="shared" si="2"/>
        <v>108</v>
      </c>
      <c r="N45" s="503"/>
      <c r="O45" s="504"/>
      <c r="P45" s="505"/>
      <c r="Q45" s="504"/>
      <c r="R45" s="505"/>
      <c r="S45" s="567"/>
      <c r="T45" s="583" t="str">
        <f>семестровка!U131</f>
        <v>8/4</v>
      </c>
      <c r="U45" s="504"/>
    </row>
    <row r="46" spans="1:21" s="594" customFormat="1" ht="31.5" x14ac:dyDescent="0.25">
      <c r="A46" s="672" t="s">
        <v>162</v>
      </c>
      <c r="B46" s="673" t="s">
        <v>248</v>
      </c>
      <c r="C46" s="674">
        <v>8</v>
      </c>
      <c r="D46" s="675"/>
      <c r="E46" s="675"/>
      <c r="F46" s="631"/>
      <c r="G46" s="538">
        <f>семестровка!D151</f>
        <v>5</v>
      </c>
      <c r="H46" s="538">
        <f>семестровка!E151</f>
        <v>150</v>
      </c>
      <c r="I46" s="538">
        <f>семестровка!F151</f>
        <v>12</v>
      </c>
      <c r="J46" s="675" t="str">
        <f>семестровка!R151</f>
        <v>8/0</v>
      </c>
      <c r="K46" s="675"/>
      <c r="L46" s="675" t="str">
        <f>семестровка!T151</f>
        <v>4/0</v>
      </c>
      <c r="M46" s="631">
        <f t="shared" si="2"/>
        <v>138</v>
      </c>
      <c r="N46" s="677"/>
      <c r="O46" s="678"/>
      <c r="P46" s="679"/>
      <c r="Q46" s="678"/>
      <c r="R46" s="679"/>
      <c r="S46" s="678"/>
      <c r="T46" s="679"/>
      <c r="U46" s="678" t="str">
        <f>семестровка!U151</f>
        <v>12/0</v>
      </c>
    </row>
    <row r="47" spans="1:21" s="270" customFormat="1" x14ac:dyDescent="0.25">
      <c r="A47" s="672" t="s">
        <v>240</v>
      </c>
      <c r="B47" s="673" t="s">
        <v>266</v>
      </c>
      <c r="C47" s="674"/>
      <c r="D47" s="675" t="s">
        <v>169</v>
      </c>
      <c r="E47" s="675"/>
      <c r="F47" s="631"/>
      <c r="G47" s="538">
        <f>семестровка!D96</f>
        <v>5</v>
      </c>
      <c r="H47" s="538">
        <f>семестровка!E96</f>
        <v>150</v>
      </c>
      <c r="I47" s="538">
        <f>семестровка!F96</f>
        <v>8</v>
      </c>
      <c r="J47" s="676" t="str">
        <f>семестровка!R96</f>
        <v>6/0</v>
      </c>
      <c r="K47" s="676"/>
      <c r="L47" s="676" t="str">
        <f>семестровка!T96</f>
        <v>0/2</v>
      </c>
      <c r="M47" s="631">
        <f t="shared" si="2"/>
        <v>142</v>
      </c>
      <c r="N47" s="677"/>
      <c r="O47" s="678"/>
      <c r="P47" s="679"/>
      <c r="Q47" s="678"/>
      <c r="R47" s="676" t="str">
        <f>семестровка!U96</f>
        <v>6/2</v>
      </c>
      <c r="S47" s="678"/>
      <c r="T47" s="679"/>
      <c r="U47" s="678"/>
    </row>
    <row r="48" spans="1:21" s="594" customFormat="1" ht="31.5" x14ac:dyDescent="0.25">
      <c r="A48" s="691" t="s">
        <v>245</v>
      </c>
      <c r="B48" s="690" t="s">
        <v>258</v>
      </c>
      <c r="C48" s="537"/>
      <c r="D48" s="530" t="s">
        <v>164</v>
      </c>
      <c r="E48" s="530"/>
      <c r="F48" s="530"/>
      <c r="G48" s="630">
        <f>семестровка!D113</f>
        <v>6</v>
      </c>
      <c r="H48" s="630">
        <f>семестровка!E113</f>
        <v>180</v>
      </c>
      <c r="I48" s="630">
        <f>семестровка!F113</f>
        <v>8</v>
      </c>
      <c r="J48" s="693" t="str">
        <f>семестровка!R113</f>
        <v>6/0</v>
      </c>
      <c r="K48" s="693"/>
      <c r="L48" s="693" t="str">
        <f>семестровка!T113</f>
        <v>2/0</v>
      </c>
      <c r="M48" s="530">
        <f t="shared" ref="M48" si="7">H48-I48</f>
        <v>172</v>
      </c>
      <c r="N48" s="632"/>
      <c r="O48" s="632"/>
      <c r="P48" s="632"/>
      <c r="Q48" s="632"/>
      <c r="R48" s="501"/>
      <c r="S48" s="632" t="str">
        <f>семестровка!U113</f>
        <v>8/0</v>
      </c>
      <c r="T48" s="632"/>
      <c r="U48" s="632"/>
    </row>
    <row r="49" spans="1:26" s="594" customFormat="1" x14ac:dyDescent="0.25">
      <c r="A49" s="672" t="s">
        <v>246</v>
      </c>
      <c r="B49" s="673" t="s">
        <v>224</v>
      </c>
      <c r="C49" s="674"/>
      <c r="D49" s="675" t="s">
        <v>169</v>
      </c>
      <c r="E49" s="675"/>
      <c r="F49" s="631"/>
      <c r="G49" s="538">
        <f>семестровка!D91</f>
        <v>5</v>
      </c>
      <c r="H49" s="538">
        <f>семестровка!E91</f>
        <v>150</v>
      </c>
      <c r="I49" s="538">
        <f>семестровка!F91</f>
        <v>10</v>
      </c>
      <c r="J49" s="676" t="str">
        <f>семестровка!R91</f>
        <v>8/0</v>
      </c>
      <c r="K49" s="676"/>
      <c r="L49" s="676" t="str">
        <f>семестровка!T91</f>
        <v>0/2</v>
      </c>
      <c r="M49" s="631">
        <f t="shared" ref="M49" si="8">H49-I49</f>
        <v>140</v>
      </c>
      <c r="N49" s="677"/>
      <c r="O49" s="678"/>
      <c r="P49" s="679"/>
      <c r="Q49" s="678"/>
      <c r="R49" s="680" t="str">
        <f>семестровка!U91</f>
        <v>8/2</v>
      </c>
      <c r="S49" s="678"/>
      <c r="T49" s="679"/>
      <c r="U49" s="678"/>
    </row>
    <row r="50" spans="1:26" s="594" customFormat="1" x14ac:dyDescent="0.25">
      <c r="A50" s="691" t="s">
        <v>327</v>
      </c>
      <c r="B50" s="692" t="s">
        <v>407</v>
      </c>
      <c r="C50" s="629">
        <v>6</v>
      </c>
      <c r="D50" s="530"/>
      <c r="E50" s="530"/>
      <c r="F50" s="530"/>
      <c r="G50" s="630">
        <f>семестровка!D115</f>
        <v>4</v>
      </c>
      <c r="H50" s="630">
        <f>семестровка!E115</f>
        <v>120</v>
      </c>
      <c r="I50" s="630">
        <f>семестровка!F115</f>
        <v>12</v>
      </c>
      <c r="J50" s="693" t="str">
        <f>семестровка!R115</f>
        <v>8/0</v>
      </c>
      <c r="K50" s="693"/>
      <c r="L50" s="693" t="str">
        <f>семестровка!T115</f>
        <v>4/0</v>
      </c>
      <c r="M50" s="530">
        <f t="shared" ref="M50" si="9">H50-I50</f>
        <v>108</v>
      </c>
      <c r="N50" s="632"/>
      <c r="O50" s="632"/>
      <c r="P50" s="632"/>
      <c r="Q50" s="632"/>
      <c r="R50" s="501"/>
      <c r="S50" s="632" t="str">
        <f>семестровка!U115</f>
        <v>12/0</v>
      </c>
      <c r="T50" s="632"/>
      <c r="U50" s="632"/>
    </row>
    <row r="51" spans="1:26" s="594" customFormat="1" ht="16.5" thickBot="1" x14ac:dyDescent="0.3">
      <c r="A51" s="691" t="s">
        <v>247</v>
      </c>
      <c r="B51" s="690" t="s">
        <v>261</v>
      </c>
      <c r="C51" s="537">
        <v>7</v>
      </c>
      <c r="D51" s="530"/>
      <c r="E51" s="530"/>
      <c r="F51" s="524"/>
      <c r="G51" s="538">
        <f>семестровка!D132</f>
        <v>5</v>
      </c>
      <c r="H51" s="538">
        <f>семестровка!E132</f>
        <v>150</v>
      </c>
      <c r="I51" s="538">
        <f>семестровка!F132</f>
        <v>8</v>
      </c>
      <c r="J51" s="520" t="str">
        <f>семестровка!R132</f>
        <v>4/0</v>
      </c>
      <c r="K51" s="520"/>
      <c r="L51" s="520" t="str">
        <f>семестровка!T132</f>
        <v>4/0</v>
      </c>
      <c r="M51" s="524">
        <f>H51-I51</f>
        <v>142</v>
      </c>
      <c r="N51" s="503"/>
      <c r="O51" s="504"/>
      <c r="P51" s="505"/>
      <c r="Q51" s="504"/>
      <c r="R51" s="505"/>
      <c r="S51" s="504"/>
      <c r="T51" s="583" t="str">
        <f>семестровка!U132</f>
        <v>8/0</v>
      </c>
      <c r="U51" s="504"/>
    </row>
    <row r="52" spans="1:26" ht="16.5" thickBot="1" x14ac:dyDescent="0.3">
      <c r="A52" s="1423" t="s">
        <v>177</v>
      </c>
      <c r="B52" s="1424"/>
      <c r="C52" s="1424"/>
      <c r="D52" s="1424"/>
      <c r="E52" s="1424"/>
      <c r="F52" s="1425"/>
      <c r="G52" s="109">
        <f>SUM(G30:G51)-G34-G39-G42</f>
        <v>82</v>
      </c>
      <c r="H52" s="110">
        <f>SUM(H30:H46)-H35-H36-H40-H41-H43-H44</f>
        <v>1800</v>
      </c>
      <c r="I52" s="110">
        <f>SUM(I30:I46)-I35-I36-I40-I41-I43-I44</f>
        <v>124</v>
      </c>
      <c r="J52" s="110"/>
      <c r="K52" s="110"/>
      <c r="L52" s="110"/>
      <c r="M52" s="110">
        <f>SUM(M30:M46)-M35-M36-M40-M41-M43-M44</f>
        <v>1676</v>
      </c>
      <c r="N52" s="626">
        <f>SUM(N30:N46)</f>
        <v>0</v>
      </c>
      <c r="O52" s="626" t="s">
        <v>429</v>
      </c>
      <c r="P52" s="626" t="s">
        <v>323</v>
      </c>
      <c r="Q52" s="626" t="s">
        <v>349</v>
      </c>
      <c r="R52" s="626" t="s">
        <v>306</v>
      </c>
      <c r="S52" s="626" t="s">
        <v>310</v>
      </c>
      <c r="T52" s="626" t="s">
        <v>322</v>
      </c>
      <c r="U52" s="626" t="s">
        <v>286</v>
      </c>
      <c r="V52" s="223">
        <f>SUM(V30:V46)</f>
        <v>0</v>
      </c>
      <c r="W52" s="103">
        <f>SUM(W30:W46)</f>
        <v>0</v>
      </c>
      <c r="X52" s="103">
        <f>SUM(X30:X46)</f>
        <v>0</v>
      </c>
      <c r="Y52" s="103">
        <f>SUM(Y30:Y46)</f>
        <v>0</v>
      </c>
      <c r="Z52" s="103">
        <f>SUM(Z30:Z46)</f>
        <v>0</v>
      </c>
    </row>
    <row r="53" spans="1:26" ht="16.5" hidden="1" thickBot="1" x14ac:dyDescent="0.3">
      <c r="A53" s="1445" t="s">
        <v>178</v>
      </c>
      <c r="B53" s="1446"/>
      <c r="C53" s="1446"/>
      <c r="D53" s="1446"/>
      <c r="E53" s="1446"/>
      <c r="F53" s="1446"/>
      <c r="G53" s="1446"/>
      <c r="H53" s="1446"/>
      <c r="I53" s="1447"/>
      <c r="J53" s="1447"/>
      <c r="K53" s="1447"/>
      <c r="L53" s="1447"/>
      <c r="M53" s="1447"/>
      <c r="N53" s="1446"/>
      <c r="O53" s="1446"/>
      <c r="P53" s="1446"/>
      <c r="Q53" s="1446"/>
      <c r="R53" s="1446"/>
      <c r="S53" s="1446"/>
      <c r="T53" s="1446"/>
      <c r="U53" s="1448"/>
    </row>
    <row r="54" spans="1:26" s="76" customFormat="1" ht="16.5" hidden="1" thickBot="1" x14ac:dyDescent="0.3">
      <c r="A54" s="478"/>
      <c r="B54" s="168"/>
      <c r="C54" s="125"/>
      <c r="D54" s="126"/>
      <c r="E54" s="126"/>
      <c r="F54" s="127"/>
      <c r="G54" s="152"/>
      <c r="H54" s="206"/>
      <c r="I54" s="80"/>
      <c r="J54" s="156"/>
      <c r="K54" s="156"/>
      <c r="L54" s="156"/>
      <c r="M54" s="157"/>
      <c r="N54" s="236"/>
      <c r="O54" s="237"/>
      <c r="P54" s="238"/>
      <c r="Q54" s="237"/>
      <c r="R54" s="238"/>
      <c r="S54" s="237"/>
      <c r="T54" s="238"/>
      <c r="U54" s="237"/>
    </row>
    <row r="55" spans="1:26" s="76" customFormat="1" ht="16.5" hidden="1" thickBot="1" x14ac:dyDescent="0.3">
      <c r="A55" s="91"/>
      <c r="B55" s="207"/>
      <c r="C55" s="199"/>
      <c r="D55" s="200"/>
      <c r="E55" s="200"/>
      <c r="F55" s="201"/>
      <c r="G55" s="202"/>
      <c r="H55" s="208"/>
      <c r="I55" s="89"/>
      <c r="J55" s="143"/>
      <c r="K55" s="143"/>
      <c r="L55" s="143"/>
      <c r="M55" s="97"/>
      <c r="N55" s="239"/>
      <c r="O55" s="240"/>
      <c r="P55" s="241"/>
      <c r="Q55" s="240"/>
      <c r="R55" s="241"/>
      <c r="S55" s="240"/>
      <c r="T55" s="241"/>
      <c r="U55" s="240"/>
    </row>
    <row r="56" spans="1:26" s="76" customFormat="1" ht="16.5" hidden="1" thickBot="1" x14ac:dyDescent="0.3">
      <c r="A56" s="91"/>
      <c r="B56" s="169"/>
      <c r="C56" s="72"/>
      <c r="D56" s="48"/>
      <c r="E56" s="48"/>
      <c r="F56" s="124"/>
      <c r="G56" s="153"/>
      <c r="H56" s="208"/>
      <c r="I56" s="89"/>
      <c r="J56" s="143"/>
      <c r="K56" s="143"/>
      <c r="L56" s="143"/>
      <c r="M56" s="97"/>
      <c r="N56" s="239"/>
      <c r="O56" s="240"/>
      <c r="P56" s="241"/>
      <c r="Q56" s="240"/>
      <c r="R56" s="241"/>
      <c r="S56" s="240"/>
      <c r="T56" s="241"/>
      <c r="U56" s="240"/>
    </row>
    <row r="57" spans="1:26" s="76" customFormat="1" ht="16.5" hidden="1" thickBot="1" x14ac:dyDescent="0.3">
      <c r="A57" s="98"/>
      <c r="B57" s="170"/>
      <c r="C57" s="171"/>
      <c r="D57" s="172"/>
      <c r="E57" s="172"/>
      <c r="F57" s="173"/>
      <c r="G57" s="154"/>
      <c r="H57" s="209"/>
      <c r="I57" s="101"/>
      <c r="J57" s="99"/>
      <c r="K57" s="99"/>
      <c r="L57" s="99"/>
      <c r="M57" s="100"/>
      <c r="N57" s="242"/>
      <c r="O57" s="243"/>
      <c r="P57" s="244"/>
      <c r="Q57" s="243"/>
      <c r="R57" s="244"/>
      <c r="S57" s="243"/>
      <c r="T57" s="244"/>
      <c r="U57" s="243"/>
    </row>
    <row r="58" spans="1:26" s="76" customFormat="1" ht="16.5" hidden="1" thickBot="1" x14ac:dyDescent="0.3">
      <c r="A58" s="1451" t="s">
        <v>179</v>
      </c>
      <c r="B58" s="1447"/>
      <c r="C58" s="1447"/>
      <c r="D58" s="1447"/>
      <c r="E58" s="1447"/>
      <c r="F58" s="1452"/>
      <c r="G58" s="174">
        <f>SUM(G54:G57)</f>
        <v>0</v>
      </c>
      <c r="H58" s="175">
        <f>SUM(H54:H57)</f>
        <v>0</v>
      </c>
      <c r="I58" s="210">
        <f t="shared" ref="I58:M58" si="10">SUM(I54:I57)</f>
        <v>0</v>
      </c>
      <c r="J58" s="210">
        <f t="shared" si="10"/>
        <v>0</v>
      </c>
      <c r="K58" s="210">
        <f t="shared" si="10"/>
        <v>0</v>
      </c>
      <c r="L58" s="210">
        <f t="shared" si="10"/>
        <v>0</v>
      </c>
      <c r="M58" s="210">
        <f t="shared" si="10"/>
        <v>0</v>
      </c>
      <c r="N58" s="245"/>
      <c r="O58" s="245"/>
      <c r="P58" s="245"/>
      <c r="Q58" s="245"/>
      <c r="R58" s="245"/>
      <c r="S58" s="245"/>
      <c r="T58" s="245"/>
      <c r="U58" s="245"/>
    </row>
    <row r="59" spans="1:26" s="76" customFormat="1" ht="16.5" thickBot="1" x14ac:dyDescent="0.3">
      <c r="A59" s="1535" t="s">
        <v>178</v>
      </c>
      <c r="B59" s="1536"/>
      <c r="C59" s="1536"/>
      <c r="D59" s="1536"/>
      <c r="E59" s="1536"/>
      <c r="F59" s="1536"/>
      <c r="G59" s="1536"/>
      <c r="H59" s="1536"/>
      <c r="I59" s="1526"/>
      <c r="J59" s="1526"/>
      <c r="K59" s="1526"/>
      <c r="L59" s="1526"/>
      <c r="M59" s="1526"/>
      <c r="N59" s="1536"/>
      <c r="O59" s="1536"/>
      <c r="P59" s="1536"/>
      <c r="Q59" s="1536"/>
      <c r="R59" s="1536"/>
      <c r="S59" s="1536"/>
      <c r="T59" s="1536"/>
      <c r="U59" s="1536"/>
      <c r="V59" s="1536"/>
      <c r="W59" s="1536"/>
      <c r="X59" s="1537"/>
    </row>
    <row r="60" spans="1:26" s="76" customFormat="1" ht="16.5" thickBot="1" x14ac:dyDescent="0.3">
      <c r="A60" s="712" t="s">
        <v>416</v>
      </c>
      <c r="B60" s="713" t="s">
        <v>415</v>
      </c>
      <c r="C60" s="714"/>
      <c r="D60" s="715" t="s">
        <v>163</v>
      </c>
      <c r="E60" s="715"/>
      <c r="F60" s="716"/>
      <c r="G60" s="717">
        <v>6</v>
      </c>
      <c r="H60" s="718">
        <f>G60*30</f>
        <v>180</v>
      </c>
      <c r="I60" s="719">
        <f>J60+K60+L60</f>
        <v>0</v>
      </c>
      <c r="J60" s="720"/>
      <c r="K60" s="720"/>
      <c r="L60" s="720"/>
      <c r="M60" s="721">
        <f>H60-I60</f>
        <v>180</v>
      </c>
      <c r="N60" s="722"/>
      <c r="O60" s="723"/>
      <c r="P60" s="724"/>
      <c r="Q60" s="725"/>
      <c r="R60" s="723"/>
      <c r="S60" s="724"/>
      <c r="T60" s="725"/>
      <c r="U60" s="723"/>
      <c r="V60" s="724"/>
      <c r="W60" s="725"/>
      <c r="X60" s="724"/>
    </row>
    <row r="61" spans="1:26" s="76" customFormat="1" ht="16.5" thickBot="1" x14ac:dyDescent="0.3">
      <c r="A61" s="1525" t="s">
        <v>179</v>
      </c>
      <c r="B61" s="1526"/>
      <c r="C61" s="1526"/>
      <c r="D61" s="1526"/>
      <c r="E61" s="1526"/>
      <c r="F61" s="1527"/>
      <c r="G61" s="726">
        <f>SUM(G57:G60)</f>
        <v>6</v>
      </c>
      <c r="H61" s="727">
        <f>SUM(H57:H60)</f>
        <v>180</v>
      </c>
      <c r="I61" s="728">
        <f t="shared" ref="I61:X61" si="11">SUM(I57:I60)</f>
        <v>0</v>
      </c>
      <c r="J61" s="728">
        <f t="shared" si="11"/>
        <v>0</v>
      </c>
      <c r="K61" s="728">
        <f t="shared" si="11"/>
        <v>0</v>
      </c>
      <c r="L61" s="728">
        <f t="shared" si="11"/>
        <v>0</v>
      </c>
      <c r="M61" s="728">
        <f t="shared" si="11"/>
        <v>180</v>
      </c>
      <c r="N61" s="727">
        <f t="shared" si="11"/>
        <v>0</v>
      </c>
      <c r="O61" s="727">
        <f t="shared" si="11"/>
        <v>0</v>
      </c>
      <c r="P61" s="727">
        <f t="shared" si="11"/>
        <v>0</v>
      </c>
      <c r="Q61" s="727">
        <f t="shared" si="11"/>
        <v>0</v>
      </c>
      <c r="R61" s="727">
        <f t="shared" si="11"/>
        <v>0</v>
      </c>
      <c r="S61" s="727">
        <f t="shared" si="11"/>
        <v>0</v>
      </c>
      <c r="T61" s="727">
        <f t="shared" si="11"/>
        <v>0</v>
      </c>
      <c r="U61" s="727">
        <f t="shared" si="11"/>
        <v>0</v>
      </c>
      <c r="V61" s="727">
        <f t="shared" si="11"/>
        <v>0</v>
      </c>
      <c r="W61" s="727">
        <f t="shared" si="11"/>
        <v>0</v>
      </c>
      <c r="X61" s="727">
        <f t="shared" si="11"/>
        <v>0</v>
      </c>
    </row>
    <row r="62" spans="1:26" ht="16.5" thickBot="1" x14ac:dyDescent="0.3">
      <c r="A62" s="1525" t="s">
        <v>417</v>
      </c>
      <c r="B62" s="1526"/>
      <c r="C62" s="1526"/>
      <c r="D62" s="1526"/>
      <c r="E62" s="1526"/>
      <c r="F62" s="1526"/>
      <c r="G62" s="1526"/>
      <c r="H62" s="1526"/>
      <c r="I62" s="1526"/>
      <c r="J62" s="1526"/>
      <c r="K62" s="1526"/>
      <c r="L62" s="1526"/>
      <c r="M62" s="1526"/>
      <c r="N62" s="1526"/>
      <c r="O62" s="1526"/>
      <c r="P62" s="1526"/>
      <c r="Q62" s="1526"/>
      <c r="R62" s="1526"/>
      <c r="S62" s="1526"/>
      <c r="T62" s="1526"/>
      <c r="U62" s="1527"/>
      <c r="V62" s="729"/>
      <c r="W62" s="729"/>
      <c r="X62" s="729"/>
    </row>
    <row r="63" spans="1:26" s="76" customFormat="1" x14ac:dyDescent="0.25">
      <c r="A63" s="730" t="s">
        <v>147</v>
      </c>
      <c r="B63" s="731" t="s">
        <v>88</v>
      </c>
      <c r="C63" s="732"/>
      <c r="D63" s="733"/>
      <c r="E63" s="733"/>
      <c r="F63" s="734"/>
      <c r="G63" s="735">
        <f>семестровка!D148</f>
        <v>3</v>
      </c>
      <c r="H63" s="736">
        <f>G63*30</f>
        <v>90</v>
      </c>
      <c r="I63" s="737">
        <f>J63+K63+L63</f>
        <v>0</v>
      </c>
      <c r="J63" s="738"/>
      <c r="K63" s="738"/>
      <c r="L63" s="738"/>
      <c r="M63" s="739">
        <f t="shared" ref="M63" si="12">H63-I63</f>
        <v>90</v>
      </c>
      <c r="N63" s="740"/>
      <c r="O63" s="741"/>
      <c r="P63" s="742"/>
      <c r="Q63" s="741"/>
      <c r="R63" s="742"/>
      <c r="S63" s="741"/>
      <c r="T63" s="742"/>
      <c r="U63" s="743"/>
      <c r="V63" s="556"/>
      <c r="W63" s="556"/>
      <c r="X63" s="556"/>
    </row>
    <row r="64" spans="1:26" s="76" customFormat="1" ht="32.25" thickBot="1" x14ac:dyDescent="0.3">
      <c r="A64" s="744" t="s">
        <v>148</v>
      </c>
      <c r="B64" s="745" t="s">
        <v>241</v>
      </c>
      <c r="C64" s="746">
        <v>8</v>
      </c>
      <c r="D64" s="747"/>
      <c r="E64" s="747"/>
      <c r="F64" s="748"/>
      <c r="G64" s="749">
        <f>семестровка!D149</f>
        <v>3</v>
      </c>
      <c r="H64" s="749">
        <f>семестровка!E149</f>
        <v>90</v>
      </c>
      <c r="I64" s="750">
        <f>J64+K64+L64</f>
        <v>0</v>
      </c>
      <c r="J64" s="751"/>
      <c r="K64" s="751"/>
      <c r="L64" s="751"/>
      <c r="M64" s="752">
        <f>H64-I64</f>
        <v>90</v>
      </c>
      <c r="N64" s="753"/>
      <c r="O64" s="754"/>
      <c r="P64" s="755"/>
      <c r="Q64" s="754"/>
      <c r="R64" s="755"/>
      <c r="S64" s="754"/>
      <c r="T64" s="755"/>
      <c r="U64" s="756"/>
      <c r="V64" s="556"/>
      <c r="W64" s="556"/>
      <c r="X64" s="556"/>
    </row>
    <row r="65" spans="1:22" s="76" customFormat="1" ht="16.5" customHeight="1" thickBot="1" x14ac:dyDescent="0.3">
      <c r="A65" s="1464" t="s">
        <v>180</v>
      </c>
      <c r="B65" s="1465"/>
      <c r="C65" s="1465"/>
      <c r="D65" s="1465"/>
      <c r="E65" s="1465"/>
      <c r="F65" s="1466"/>
      <c r="G65" s="191">
        <f>SUM(G63:G64)</f>
        <v>6</v>
      </c>
      <c r="H65" s="194">
        <f>SUM(H63:H64)</f>
        <v>180</v>
      </c>
      <c r="I65" s="194">
        <f t="shared" ref="I65:U65" si="13">I63</f>
        <v>0</v>
      </c>
      <c r="J65" s="194">
        <f t="shared" si="13"/>
        <v>0</v>
      </c>
      <c r="K65" s="194">
        <f t="shared" si="13"/>
        <v>0</v>
      </c>
      <c r="L65" s="194">
        <f t="shared" si="13"/>
        <v>0</v>
      </c>
      <c r="M65" s="194">
        <f>SUM(M63:M64)</f>
        <v>180</v>
      </c>
      <c r="N65" s="254">
        <f t="shared" si="13"/>
        <v>0</v>
      </c>
      <c r="O65" s="254">
        <f t="shared" si="13"/>
        <v>0</v>
      </c>
      <c r="P65" s="254">
        <f t="shared" si="13"/>
        <v>0</v>
      </c>
      <c r="Q65" s="254">
        <f t="shared" si="13"/>
        <v>0</v>
      </c>
      <c r="R65" s="254">
        <f t="shared" si="13"/>
        <v>0</v>
      </c>
      <c r="S65" s="254">
        <f t="shared" si="13"/>
        <v>0</v>
      </c>
      <c r="T65" s="254">
        <f t="shared" si="13"/>
        <v>0</v>
      </c>
      <c r="U65" s="255">
        <f t="shared" si="13"/>
        <v>0</v>
      </c>
    </row>
    <row r="66" spans="1:22" ht="16.5" thickBot="1" x14ac:dyDescent="0.3">
      <c r="A66" s="1467" t="s">
        <v>181</v>
      </c>
      <c r="B66" s="1468"/>
      <c r="C66" s="1468"/>
      <c r="D66" s="1468"/>
      <c r="E66" s="1468"/>
      <c r="F66" s="1468"/>
      <c r="G66" s="107">
        <f>G65+G58+G52+G28</f>
        <v>166</v>
      </c>
      <c r="H66" s="108">
        <f>H65+H58+H52+H28</f>
        <v>4320</v>
      </c>
      <c r="I66" s="108">
        <f>I52+I28+I58+I65</f>
        <v>256</v>
      </c>
      <c r="J66" s="108">
        <f>J52+J28+J58+J65</f>
        <v>0</v>
      </c>
      <c r="K66" s="108">
        <f>K52+K28+K58+K65</f>
        <v>0</v>
      </c>
      <c r="L66" s="108">
        <f>L52+L28+L58+L65</f>
        <v>0</v>
      </c>
      <c r="M66" s="108">
        <f>M52+M28+M58+M65</f>
        <v>4064</v>
      </c>
      <c r="N66" s="379" t="s">
        <v>293</v>
      </c>
      <c r="O66" s="379" t="s">
        <v>296</v>
      </c>
      <c r="P66" s="256" t="s">
        <v>348</v>
      </c>
      <c r="Q66" s="256" t="s">
        <v>301</v>
      </c>
      <c r="R66" s="273" t="s">
        <v>306</v>
      </c>
      <c r="S66" s="256" t="s">
        <v>310</v>
      </c>
      <c r="T66" s="256" t="s">
        <v>323</v>
      </c>
      <c r="U66" s="256" t="s">
        <v>286</v>
      </c>
      <c r="V66" s="76">
        <f>30*G66</f>
        <v>4980</v>
      </c>
    </row>
    <row r="67" spans="1:22" x14ac:dyDescent="0.25">
      <c r="A67" s="1469" t="s">
        <v>128</v>
      </c>
      <c r="B67" s="1470"/>
      <c r="C67" s="1470"/>
      <c r="D67" s="1470"/>
      <c r="E67" s="1470"/>
      <c r="F67" s="1470"/>
      <c r="G67" s="1470"/>
      <c r="H67" s="1470"/>
      <c r="I67" s="1470"/>
      <c r="J67" s="1470"/>
      <c r="K67" s="1470"/>
      <c r="L67" s="1470"/>
      <c r="M67" s="1470"/>
      <c r="N67" s="1470"/>
      <c r="O67" s="1470"/>
      <c r="P67" s="1470"/>
      <c r="Q67" s="1470"/>
      <c r="R67" s="1470"/>
      <c r="S67" s="1470"/>
      <c r="T67" s="1470"/>
      <c r="U67" s="1471"/>
    </row>
    <row r="68" spans="1:22" ht="16.5" thickBot="1" x14ac:dyDescent="0.3">
      <c r="A68" s="1426" t="s">
        <v>129</v>
      </c>
      <c r="B68" s="1427"/>
      <c r="C68" s="1427"/>
      <c r="D68" s="1427"/>
      <c r="E68" s="1427"/>
      <c r="F68" s="1427"/>
      <c r="G68" s="1427"/>
      <c r="H68" s="1427"/>
      <c r="I68" s="1427"/>
      <c r="J68" s="1427"/>
      <c r="K68" s="1427"/>
      <c r="L68" s="1427"/>
      <c r="M68" s="1427"/>
      <c r="N68" s="1427"/>
      <c r="O68" s="1427"/>
      <c r="P68" s="1427"/>
      <c r="Q68" s="1427"/>
      <c r="R68" s="1427"/>
      <c r="S68" s="1427"/>
      <c r="T68" s="1427"/>
      <c r="U68" s="1429"/>
    </row>
    <row r="69" spans="1:22" s="270" customFormat="1" x14ac:dyDescent="0.25">
      <c r="A69" s="1528" t="s">
        <v>130</v>
      </c>
      <c r="B69" s="608" t="s">
        <v>36</v>
      </c>
      <c r="C69" s="609"/>
      <c r="D69" s="610">
        <v>3</v>
      </c>
      <c r="E69" s="610"/>
      <c r="F69" s="611"/>
      <c r="G69" s="612">
        <f>семестровка!D53</f>
        <v>5</v>
      </c>
      <c r="H69" s="612">
        <f>семестровка!E53</f>
        <v>150</v>
      </c>
      <c r="I69" s="612">
        <f>семестровка!F53</f>
        <v>12</v>
      </c>
      <c r="J69" s="613" t="str">
        <f>семестровка!R53</f>
        <v>8/0</v>
      </c>
      <c r="K69" s="613">
        <f>семестровка!S53</f>
        <v>0</v>
      </c>
      <c r="L69" s="613" t="str">
        <f>семестровка!T53</f>
        <v>0/4</v>
      </c>
      <c r="M69" s="614">
        <f>H69-I69</f>
        <v>138</v>
      </c>
      <c r="N69" s="609"/>
      <c r="O69" s="611"/>
      <c r="P69" s="615" t="str">
        <f>семестровка!U53</f>
        <v>8/4</v>
      </c>
      <c r="Q69" s="611"/>
      <c r="R69" s="609"/>
      <c r="S69" s="611"/>
      <c r="T69" s="609"/>
      <c r="U69" s="611"/>
    </row>
    <row r="70" spans="1:22" s="270" customFormat="1" x14ac:dyDescent="0.25">
      <c r="A70" s="1529"/>
      <c r="B70" s="616" t="s">
        <v>393</v>
      </c>
      <c r="C70" s="617"/>
      <c r="D70" s="618"/>
      <c r="E70" s="618"/>
      <c r="F70" s="619"/>
      <c r="G70" s="620"/>
      <c r="H70" s="620"/>
      <c r="I70" s="621"/>
      <c r="J70" s="622"/>
      <c r="K70" s="622"/>
      <c r="L70" s="622"/>
      <c r="M70" s="623"/>
      <c r="N70" s="617"/>
      <c r="O70" s="619"/>
      <c r="P70" s="624"/>
      <c r="Q70" s="619"/>
      <c r="R70" s="617"/>
      <c r="S70" s="619"/>
      <c r="T70" s="617"/>
      <c r="U70" s="619"/>
    </row>
    <row r="71" spans="1:22" s="270" customFormat="1" x14ac:dyDescent="0.25">
      <c r="A71" s="1530"/>
      <c r="B71" s="616" t="s">
        <v>394</v>
      </c>
      <c r="C71" s="617"/>
      <c r="D71" s="618"/>
      <c r="E71" s="618"/>
      <c r="F71" s="619"/>
      <c r="G71" s="620"/>
      <c r="H71" s="620"/>
      <c r="I71" s="625"/>
      <c r="J71" s="622"/>
      <c r="K71" s="622"/>
      <c r="L71" s="622"/>
      <c r="M71" s="623"/>
      <c r="N71" s="617"/>
      <c r="O71" s="619"/>
      <c r="P71" s="617"/>
      <c r="Q71" s="619"/>
      <c r="R71" s="617"/>
      <c r="S71" s="619"/>
      <c r="T71" s="617"/>
      <c r="U71" s="619"/>
    </row>
    <row r="72" spans="1:22" s="594" customFormat="1" x14ac:dyDescent="0.25">
      <c r="A72" s="1531" t="s">
        <v>131</v>
      </c>
      <c r="B72" s="616" t="s">
        <v>168</v>
      </c>
      <c r="C72" s="617"/>
      <c r="D72" s="618">
        <v>4</v>
      </c>
      <c r="E72" s="618"/>
      <c r="F72" s="619"/>
      <c r="G72" s="620">
        <f>семестровка!D72</f>
        <v>3.5</v>
      </c>
      <c r="H72" s="620">
        <f>семестровка!E72</f>
        <v>105</v>
      </c>
      <c r="I72" s="620">
        <f>семестровка!F72</f>
        <v>4</v>
      </c>
      <c r="J72" s="622" t="str">
        <f>семестровка!R72</f>
        <v>4/0</v>
      </c>
      <c r="K72" s="622">
        <f>семестровка!S72</f>
        <v>0</v>
      </c>
      <c r="L72" s="622">
        <f>семестровка!T72</f>
        <v>0</v>
      </c>
      <c r="M72" s="623">
        <f>H72-I72</f>
        <v>101</v>
      </c>
      <c r="N72" s="617"/>
      <c r="O72" s="619"/>
      <c r="P72" s="624"/>
      <c r="Q72" s="644" t="str">
        <f>семестровка!U72</f>
        <v>4/0</v>
      </c>
      <c r="R72" s="617"/>
      <c r="S72" s="619"/>
      <c r="T72" s="617"/>
      <c r="U72" s="619"/>
    </row>
    <row r="73" spans="1:22" s="594" customFormat="1" x14ac:dyDescent="0.25">
      <c r="A73" s="1530"/>
      <c r="B73" s="616" t="s">
        <v>242</v>
      </c>
      <c r="C73" s="617"/>
      <c r="D73" s="618"/>
      <c r="E73" s="618"/>
      <c r="F73" s="619"/>
      <c r="G73" s="620"/>
      <c r="H73" s="620"/>
      <c r="I73" s="625"/>
      <c r="J73" s="622"/>
      <c r="K73" s="622"/>
      <c r="L73" s="622"/>
      <c r="M73" s="623"/>
      <c r="N73" s="617"/>
      <c r="O73" s="619"/>
      <c r="P73" s="617"/>
      <c r="Q73" s="619"/>
      <c r="R73" s="617"/>
      <c r="S73" s="619"/>
      <c r="T73" s="617"/>
      <c r="U73" s="619"/>
    </row>
    <row r="74" spans="1:22" s="594" customFormat="1" ht="31.5" x14ac:dyDescent="0.25">
      <c r="A74" s="1531" t="s">
        <v>135</v>
      </c>
      <c r="B74" s="616" t="s">
        <v>170</v>
      </c>
      <c r="C74" s="617"/>
      <c r="D74" s="618">
        <v>5</v>
      </c>
      <c r="E74" s="618"/>
      <c r="F74" s="619"/>
      <c r="G74" s="620">
        <f>семестровка!D89</f>
        <v>3</v>
      </c>
      <c r="H74" s="620">
        <f>семестровка!E89</f>
        <v>90</v>
      </c>
      <c r="I74" s="620">
        <f>семестровка!F89</f>
        <v>4</v>
      </c>
      <c r="J74" s="622"/>
      <c r="K74" s="622"/>
      <c r="L74" s="622" t="str">
        <f>семестровка!T89</f>
        <v>4/0</v>
      </c>
      <c r="M74" s="623">
        <f>H74-I74</f>
        <v>86</v>
      </c>
      <c r="N74" s="617"/>
      <c r="O74" s="619"/>
      <c r="P74" s="617"/>
      <c r="Q74" s="619"/>
      <c r="R74" s="624" t="str">
        <f>семестровка!U89</f>
        <v>4/0</v>
      </c>
      <c r="S74" s="619"/>
      <c r="T74" s="617"/>
      <c r="U74" s="619"/>
    </row>
    <row r="75" spans="1:22" s="594" customFormat="1" x14ac:dyDescent="0.25">
      <c r="A75" s="1530"/>
      <c r="B75" s="645" t="s">
        <v>35</v>
      </c>
      <c r="C75" s="617"/>
      <c r="D75" s="618"/>
      <c r="E75" s="618"/>
      <c r="F75" s="619"/>
      <c r="G75" s="620"/>
      <c r="H75" s="620">
        <f t="shared" ref="H75:H81" si="14">G75*30</f>
        <v>0</v>
      </c>
      <c r="I75" s="625">
        <f>I74</f>
        <v>4</v>
      </c>
      <c r="J75" s="622" t="str">
        <f>L74</f>
        <v>4/0</v>
      </c>
      <c r="K75" s="622"/>
      <c r="L75" s="622"/>
      <c r="M75" s="623">
        <f>H74-I75</f>
        <v>86</v>
      </c>
      <c r="N75" s="617"/>
      <c r="O75" s="619"/>
      <c r="P75" s="617"/>
      <c r="Q75" s="619"/>
      <c r="R75" s="617"/>
      <c r="S75" s="619"/>
      <c r="T75" s="617"/>
      <c r="U75" s="619"/>
    </row>
    <row r="76" spans="1:22" s="594" customFormat="1" ht="31.5" x14ac:dyDescent="0.25">
      <c r="A76" s="1531" t="s">
        <v>136</v>
      </c>
      <c r="B76" s="616" t="s">
        <v>171</v>
      </c>
      <c r="C76" s="617"/>
      <c r="D76" s="618">
        <v>6</v>
      </c>
      <c r="E76" s="618"/>
      <c r="F76" s="619"/>
      <c r="G76" s="620">
        <f>семестровка!D110</f>
        <v>4</v>
      </c>
      <c r="H76" s="620">
        <f>семестровка!E110</f>
        <v>120</v>
      </c>
      <c r="I76" s="620">
        <f>семестровка!F110</f>
        <v>4</v>
      </c>
      <c r="J76" s="622"/>
      <c r="K76" s="622"/>
      <c r="L76" s="622" t="str">
        <f>семестровка!T110</f>
        <v>4/0</v>
      </c>
      <c r="M76" s="623">
        <f>H76-I76</f>
        <v>116</v>
      </c>
      <c r="N76" s="617"/>
      <c r="O76" s="619"/>
      <c r="P76" s="617"/>
      <c r="Q76" s="619"/>
      <c r="R76" s="617"/>
      <c r="S76" s="644" t="str">
        <f>семестровка!U110</f>
        <v>4/0</v>
      </c>
      <c r="T76" s="617"/>
      <c r="U76" s="619"/>
    </row>
    <row r="77" spans="1:22" s="594" customFormat="1" x14ac:dyDescent="0.25">
      <c r="A77" s="1530"/>
      <c r="B77" s="616" t="s">
        <v>194</v>
      </c>
      <c r="C77" s="617"/>
      <c r="D77" s="618"/>
      <c r="E77" s="618"/>
      <c r="F77" s="619"/>
      <c r="G77" s="620"/>
      <c r="H77" s="620">
        <f t="shared" si="14"/>
        <v>0</v>
      </c>
      <c r="I77" s="625">
        <f>I76</f>
        <v>4</v>
      </c>
      <c r="J77" s="622" t="str">
        <f>L76</f>
        <v>4/0</v>
      </c>
      <c r="K77" s="622"/>
      <c r="L77" s="622"/>
      <c r="M77" s="623">
        <f>H76-I77</f>
        <v>116</v>
      </c>
      <c r="N77" s="617"/>
      <c r="O77" s="619"/>
      <c r="P77" s="617"/>
      <c r="Q77" s="619"/>
      <c r="R77" s="617"/>
      <c r="S77" s="619"/>
      <c r="T77" s="617"/>
      <c r="U77" s="619"/>
    </row>
    <row r="78" spans="1:22" s="594" customFormat="1" ht="31.5" x14ac:dyDescent="0.25">
      <c r="A78" s="1531" t="s">
        <v>137</v>
      </c>
      <c r="B78" s="616" t="s">
        <v>172</v>
      </c>
      <c r="C78" s="617"/>
      <c r="D78" s="618">
        <v>7</v>
      </c>
      <c r="E78" s="618"/>
      <c r="F78" s="619"/>
      <c r="G78" s="620">
        <f>семестровка!D129</f>
        <v>3</v>
      </c>
      <c r="H78" s="620">
        <f>семестровка!E129</f>
        <v>90</v>
      </c>
      <c r="I78" s="620">
        <f>семестровка!F129</f>
        <v>4</v>
      </c>
      <c r="J78" s="622"/>
      <c r="K78" s="622"/>
      <c r="L78" s="622" t="str">
        <f>семестровка!T129</f>
        <v>4/0</v>
      </c>
      <c r="M78" s="623">
        <f>H78-I78</f>
        <v>86</v>
      </c>
      <c r="N78" s="617"/>
      <c r="O78" s="619"/>
      <c r="P78" s="617"/>
      <c r="Q78" s="619"/>
      <c r="R78" s="617"/>
      <c r="S78" s="619"/>
      <c r="T78" s="624" t="str">
        <f>семестровка!U129</f>
        <v>4/0</v>
      </c>
      <c r="U78" s="619"/>
    </row>
    <row r="79" spans="1:22" s="594" customFormat="1" ht="16.5" thickBot="1" x14ac:dyDescent="0.3">
      <c r="A79" s="1530"/>
      <c r="B79" s="694" t="s">
        <v>208</v>
      </c>
      <c r="C79" s="659"/>
      <c r="D79" s="646"/>
      <c r="E79" s="646"/>
      <c r="F79" s="528"/>
      <c r="G79" s="653"/>
      <c r="H79" s="620">
        <f t="shared" si="14"/>
        <v>0</v>
      </c>
      <c r="I79" s="625">
        <f>I78</f>
        <v>4</v>
      </c>
      <c r="J79" s="622" t="str">
        <f>L78</f>
        <v>4/0</v>
      </c>
      <c r="K79" s="622"/>
      <c r="L79" s="622"/>
      <c r="M79" s="623">
        <f>H78-I79</f>
        <v>86</v>
      </c>
      <c r="N79" s="659"/>
      <c r="O79" s="528"/>
      <c r="P79" s="659"/>
      <c r="Q79" s="528"/>
      <c r="R79" s="659"/>
      <c r="S79" s="528"/>
      <c r="T79" s="659"/>
      <c r="U79" s="528"/>
    </row>
    <row r="80" spans="1:22" s="594" customFormat="1" ht="31.5" x14ac:dyDescent="0.25">
      <c r="A80" s="1524" t="s">
        <v>138</v>
      </c>
      <c r="B80" s="616" t="s">
        <v>173</v>
      </c>
      <c r="C80" s="659"/>
      <c r="D80" s="646" t="s">
        <v>163</v>
      </c>
      <c r="E80" s="646"/>
      <c r="F80" s="528"/>
      <c r="G80" s="653">
        <f>семестровка!D150</f>
        <v>3</v>
      </c>
      <c r="H80" s="653">
        <f>семестровка!E150</f>
        <v>90</v>
      </c>
      <c r="I80" s="653">
        <f>семестровка!F150</f>
        <v>4</v>
      </c>
      <c r="J80" s="622"/>
      <c r="K80" s="622"/>
      <c r="L80" s="622" t="str">
        <f>семестровка!T150</f>
        <v>4/0</v>
      </c>
      <c r="M80" s="623">
        <f>H80-I80</f>
        <v>86</v>
      </c>
      <c r="N80" s="659"/>
      <c r="O80" s="528"/>
      <c r="P80" s="659"/>
      <c r="Q80" s="528"/>
      <c r="R80" s="659"/>
      <c r="S80" s="528"/>
      <c r="T80" s="659"/>
      <c r="U80" s="528" t="str">
        <f>семестровка!U150</f>
        <v>4/0</v>
      </c>
    </row>
    <row r="81" spans="1:26" s="594" customFormat="1" ht="16.5" customHeight="1" thickBot="1" x14ac:dyDescent="0.3">
      <c r="A81" s="1532"/>
      <c r="B81" s="694" t="s">
        <v>414</v>
      </c>
      <c r="C81" s="703"/>
      <c r="D81" s="704"/>
      <c r="E81" s="704"/>
      <c r="F81" s="705"/>
      <c r="G81" s="706"/>
      <c r="H81" s="707">
        <f t="shared" si="14"/>
        <v>0</v>
      </c>
      <c r="I81" s="708">
        <f>I80</f>
        <v>4</v>
      </c>
      <c r="J81" s="709" t="str">
        <f>L80</f>
        <v>4/0</v>
      </c>
      <c r="K81" s="709"/>
      <c r="L81" s="709"/>
      <c r="M81" s="710">
        <f>H80-I81</f>
        <v>86</v>
      </c>
      <c r="N81" s="703"/>
      <c r="O81" s="705"/>
      <c r="P81" s="703"/>
      <c r="Q81" s="705"/>
      <c r="R81" s="703"/>
      <c r="S81" s="705"/>
      <c r="T81" s="703"/>
      <c r="U81" s="705"/>
    </row>
    <row r="82" spans="1:26" ht="16.5" thickBot="1" x14ac:dyDescent="0.3">
      <c r="A82" s="1423" t="s">
        <v>133</v>
      </c>
      <c r="B82" s="1424"/>
      <c r="C82" s="1424"/>
      <c r="D82" s="1424"/>
      <c r="E82" s="1424"/>
      <c r="F82" s="1425"/>
      <c r="G82" s="109">
        <f>SUM(G69:G81)</f>
        <v>21.5</v>
      </c>
      <c r="H82" s="110">
        <f t="shared" ref="H82:M82" si="15">SUM(H69:H81)</f>
        <v>645</v>
      </c>
      <c r="I82" s="110">
        <f>I69+I72+I74+I76+I78+I80</f>
        <v>32</v>
      </c>
      <c r="J82" s="110"/>
      <c r="K82" s="110"/>
      <c r="L82" s="110"/>
      <c r="M82" s="110">
        <f t="shared" si="15"/>
        <v>987</v>
      </c>
      <c r="N82" s="271"/>
      <c r="O82" s="271"/>
      <c r="P82" s="271" t="s">
        <v>284</v>
      </c>
      <c r="Q82" s="271" t="s">
        <v>284</v>
      </c>
      <c r="R82" s="271" t="s">
        <v>284</v>
      </c>
      <c r="S82" s="271" t="s">
        <v>284</v>
      </c>
      <c r="T82" s="271" t="s">
        <v>284</v>
      </c>
      <c r="U82" s="271" t="s">
        <v>284</v>
      </c>
      <c r="V82" s="212">
        <f t="shared" ref="V82:Z82" si="16">SUM(V69:V81)</f>
        <v>0</v>
      </c>
      <c r="W82" s="110">
        <f t="shared" si="16"/>
        <v>0</v>
      </c>
      <c r="X82" s="110">
        <f t="shared" si="16"/>
        <v>0</v>
      </c>
      <c r="Y82" s="110">
        <f t="shared" si="16"/>
        <v>0</v>
      </c>
      <c r="Z82" s="110">
        <f t="shared" si="16"/>
        <v>0</v>
      </c>
    </row>
    <row r="83" spans="1:26" ht="16.5" thickBot="1" x14ac:dyDescent="0.3">
      <c r="A83" s="1426" t="s">
        <v>195</v>
      </c>
      <c r="B83" s="1427"/>
      <c r="C83" s="1427"/>
      <c r="D83" s="1427"/>
      <c r="E83" s="1427"/>
      <c r="F83" s="1427"/>
      <c r="G83" s="1427"/>
      <c r="H83" s="1427"/>
      <c r="I83" s="1428"/>
      <c r="J83" s="1428"/>
      <c r="K83" s="1428"/>
      <c r="L83" s="1428"/>
      <c r="M83" s="1428"/>
      <c r="N83" s="1427"/>
      <c r="O83" s="1427"/>
      <c r="P83" s="1427"/>
      <c r="Q83" s="1427"/>
      <c r="R83" s="1427"/>
      <c r="S83" s="1427"/>
      <c r="T83" s="1427"/>
      <c r="U83" s="1429"/>
    </row>
    <row r="84" spans="1:26" s="594" customFormat="1" ht="31.5" x14ac:dyDescent="0.25">
      <c r="A84" s="1522" t="s">
        <v>139</v>
      </c>
      <c r="B84" s="645" t="s">
        <v>37</v>
      </c>
      <c r="C84" s="646">
        <v>4</v>
      </c>
      <c r="D84" s="646"/>
      <c r="E84" s="646"/>
      <c r="F84" s="646"/>
      <c r="G84" s="620">
        <f>семестровка!D69</f>
        <v>5</v>
      </c>
      <c r="H84" s="620">
        <f>семестровка!E69</f>
        <v>150</v>
      </c>
      <c r="I84" s="620">
        <f>семестровка!F69</f>
        <v>8</v>
      </c>
      <c r="J84" s="647" t="str">
        <f>семестровка!R69</f>
        <v>6/0</v>
      </c>
      <c r="K84" s="647"/>
      <c r="L84" s="647" t="str">
        <f>семестровка!T69</f>
        <v>2/0</v>
      </c>
      <c r="M84" s="648">
        <f t="shared" ref="M84" si="17">H84-I84</f>
        <v>142</v>
      </c>
      <c r="N84" s="649"/>
      <c r="O84" s="619"/>
      <c r="P84" s="617"/>
      <c r="Q84" s="644" t="str">
        <f>семестровка!U69</f>
        <v>8/0</v>
      </c>
      <c r="R84" s="624"/>
      <c r="S84" s="619"/>
      <c r="T84" s="617"/>
      <c r="U84" s="619"/>
    </row>
    <row r="85" spans="1:26" s="594" customFormat="1" ht="16.5" customHeight="1" x14ac:dyDescent="0.25">
      <c r="A85" s="1523"/>
      <c r="B85" s="645" t="s">
        <v>250</v>
      </c>
      <c r="C85" s="650"/>
      <c r="D85" s="589"/>
      <c r="E85" s="651"/>
      <c r="F85" s="652"/>
      <c r="G85" s="653"/>
      <c r="H85" s="654"/>
      <c r="I85" s="655"/>
      <c r="J85" s="656"/>
      <c r="K85" s="656"/>
      <c r="L85" s="656"/>
      <c r="M85" s="657"/>
      <c r="N85" s="658"/>
      <c r="O85" s="528"/>
      <c r="P85" s="659"/>
      <c r="Q85" s="528"/>
      <c r="R85" s="659"/>
      <c r="S85" s="528"/>
      <c r="T85" s="659"/>
      <c r="U85" s="528"/>
    </row>
    <row r="86" spans="1:26" s="594" customFormat="1" x14ac:dyDescent="0.25">
      <c r="A86" s="1524" t="s">
        <v>140</v>
      </c>
      <c r="B86" s="645" t="s">
        <v>251</v>
      </c>
      <c r="C86" s="650">
        <v>6</v>
      </c>
      <c r="D86" s="589"/>
      <c r="E86" s="651"/>
      <c r="F86" s="652"/>
      <c r="G86" s="653">
        <f>семестровка!D112</f>
        <v>6</v>
      </c>
      <c r="H86" s="653">
        <f>семестровка!E112</f>
        <v>180</v>
      </c>
      <c r="I86" s="653">
        <f>семестровка!F112</f>
        <v>8</v>
      </c>
      <c r="J86" s="668" t="str">
        <f>семестровка!R112</f>
        <v>8/0</v>
      </c>
      <c r="K86" s="668"/>
      <c r="L86" s="668">
        <f>семестровка!T112</f>
        <v>0</v>
      </c>
      <c r="M86" s="665">
        <f t="shared" ref="M86:M94" si="18">H86-I86</f>
        <v>172</v>
      </c>
      <c r="N86" s="525"/>
      <c r="O86" s="526"/>
      <c r="P86" s="527"/>
      <c r="Q86" s="526"/>
      <c r="R86" s="527"/>
      <c r="S86" s="526" t="str">
        <f>семестровка!U112</f>
        <v>8/0</v>
      </c>
      <c r="T86" s="527"/>
      <c r="U86" s="528"/>
    </row>
    <row r="87" spans="1:26" s="594" customFormat="1" x14ac:dyDescent="0.25">
      <c r="A87" s="1523"/>
      <c r="B87" s="645" t="s">
        <v>252</v>
      </c>
      <c r="C87" s="650"/>
      <c r="D87" s="589"/>
      <c r="E87" s="651"/>
      <c r="F87" s="652"/>
      <c r="G87" s="653"/>
      <c r="H87" s="666"/>
      <c r="I87" s="667"/>
      <c r="J87" s="668"/>
      <c r="K87" s="669"/>
      <c r="L87" s="669"/>
      <c r="M87" s="665"/>
      <c r="N87" s="525"/>
      <c r="O87" s="526"/>
      <c r="P87" s="527"/>
      <c r="Q87" s="526"/>
      <c r="R87" s="527"/>
      <c r="S87" s="526"/>
      <c r="T87" s="527"/>
      <c r="U87" s="528"/>
    </row>
    <row r="88" spans="1:26" s="594" customFormat="1" x14ac:dyDescent="0.25">
      <c r="A88" s="1524" t="s">
        <v>141</v>
      </c>
      <c r="B88" s="645" t="s">
        <v>38</v>
      </c>
      <c r="C88" s="650"/>
      <c r="D88" s="589" t="s">
        <v>401</v>
      </c>
      <c r="E88" s="651"/>
      <c r="F88" s="652"/>
      <c r="G88" s="653">
        <f>семестровка!D71</f>
        <v>5.5</v>
      </c>
      <c r="H88" s="653">
        <f>семестровка!E71</f>
        <v>165</v>
      </c>
      <c r="I88" s="653">
        <f>семестровка!F71</f>
        <v>8</v>
      </c>
      <c r="J88" s="653">
        <f>семестровка!G71</f>
        <v>8</v>
      </c>
      <c r="K88" s="653">
        <f>семестровка!H71</f>
        <v>0</v>
      </c>
      <c r="L88" s="653">
        <f>семестровка!I71</f>
        <v>0</v>
      </c>
      <c r="M88" s="665">
        <f t="shared" ref="M88" si="19">H88-I88</f>
        <v>157</v>
      </c>
      <c r="N88" s="525"/>
      <c r="O88" s="526"/>
      <c r="P88" s="527"/>
      <c r="Q88" s="568" t="str">
        <f>семестровка!U71</f>
        <v>8/0</v>
      </c>
      <c r="R88" s="527"/>
      <c r="S88" s="526"/>
      <c r="T88" s="527"/>
      <c r="U88" s="528"/>
    </row>
    <row r="89" spans="1:26" s="594" customFormat="1" x14ac:dyDescent="0.25">
      <c r="A89" s="1523"/>
      <c r="B89" s="645" t="s">
        <v>253</v>
      </c>
      <c r="C89" s="650"/>
      <c r="D89" s="589"/>
      <c r="E89" s="651"/>
      <c r="F89" s="652"/>
      <c r="G89" s="653"/>
      <c r="H89" s="666"/>
      <c r="I89" s="667"/>
      <c r="J89" s="668"/>
      <c r="K89" s="669"/>
      <c r="L89" s="669"/>
      <c r="M89" s="665"/>
      <c r="N89" s="525"/>
      <c r="O89" s="526"/>
      <c r="P89" s="527"/>
      <c r="Q89" s="526"/>
      <c r="R89" s="527"/>
      <c r="S89" s="526"/>
      <c r="T89" s="527"/>
      <c r="U89" s="528"/>
    </row>
    <row r="90" spans="1:26" s="594" customFormat="1" x14ac:dyDescent="0.25">
      <c r="A90" s="1524" t="s">
        <v>142</v>
      </c>
      <c r="B90" s="645" t="s">
        <v>405</v>
      </c>
      <c r="C90" s="650"/>
      <c r="D90" s="589" t="s">
        <v>169</v>
      </c>
      <c r="E90" s="651"/>
      <c r="F90" s="652"/>
      <c r="G90" s="653">
        <f>семестровка!D93</f>
        <v>3</v>
      </c>
      <c r="H90" s="653">
        <f>семестровка!E93</f>
        <v>90</v>
      </c>
      <c r="I90" s="653">
        <f>семестровка!F93</f>
        <v>8</v>
      </c>
      <c r="J90" s="668" t="str">
        <f>семестровка!R93</f>
        <v>6/0</v>
      </c>
      <c r="K90" s="668"/>
      <c r="L90" s="668" t="str">
        <f>семестровка!T93</f>
        <v>0/2</v>
      </c>
      <c r="M90" s="665">
        <f t="shared" si="18"/>
        <v>82</v>
      </c>
      <c r="N90" s="525"/>
      <c r="O90" s="688"/>
      <c r="P90" s="527"/>
      <c r="Q90" s="526"/>
      <c r="R90" s="533" t="str">
        <f>семестровка!U93</f>
        <v>6/2</v>
      </c>
      <c r="S90" s="526"/>
      <c r="T90" s="527"/>
      <c r="U90" s="528"/>
    </row>
    <row r="91" spans="1:26" s="594" customFormat="1" x14ac:dyDescent="0.25">
      <c r="A91" s="1523"/>
      <c r="B91" s="645" t="s">
        <v>406</v>
      </c>
      <c r="C91" s="650"/>
      <c r="D91" s="589" t="s">
        <v>169</v>
      </c>
      <c r="E91" s="651"/>
      <c r="F91" s="652"/>
      <c r="G91" s="653"/>
      <c r="H91" s="666"/>
      <c r="I91" s="667"/>
      <c r="J91" s="668"/>
      <c r="K91" s="669"/>
      <c r="L91" s="669"/>
      <c r="M91" s="593"/>
      <c r="N91" s="525"/>
      <c r="O91" s="688"/>
      <c r="P91" s="527"/>
      <c r="Q91" s="526"/>
      <c r="R91" s="525"/>
      <c r="S91" s="526"/>
      <c r="T91" s="527"/>
      <c r="U91" s="528"/>
    </row>
    <row r="92" spans="1:26" s="594" customFormat="1" x14ac:dyDescent="0.25">
      <c r="A92" s="1524" t="s">
        <v>143</v>
      </c>
      <c r="B92" s="645" t="s">
        <v>256</v>
      </c>
      <c r="C92" s="650">
        <v>7</v>
      </c>
      <c r="D92" s="589"/>
      <c r="E92" s="651"/>
      <c r="F92" s="651"/>
      <c r="G92" s="653">
        <f>семестровка!D133</f>
        <v>5</v>
      </c>
      <c r="H92" s="653">
        <f>семестровка!E133</f>
        <v>150</v>
      </c>
      <c r="I92" s="653">
        <f>семестровка!F133</f>
        <v>8</v>
      </c>
      <c r="J92" s="668" t="str">
        <f>семестровка!R133</f>
        <v>4/0</v>
      </c>
      <c r="K92" s="668"/>
      <c r="L92" s="668" t="str">
        <f>семестровка!T133</f>
        <v>4/0</v>
      </c>
      <c r="M92" s="665">
        <f t="shared" si="18"/>
        <v>142</v>
      </c>
      <c r="N92" s="525"/>
      <c r="O92" s="688"/>
      <c r="P92" s="527"/>
      <c r="Q92" s="526"/>
      <c r="R92" s="525"/>
      <c r="S92" s="526"/>
      <c r="T92" s="569" t="str">
        <f>семестровка!U133</f>
        <v>8/0</v>
      </c>
      <c r="U92" s="528"/>
    </row>
    <row r="93" spans="1:26" s="594" customFormat="1" ht="31.5" x14ac:dyDescent="0.25">
      <c r="A93" s="1523"/>
      <c r="B93" s="645" t="s">
        <v>257</v>
      </c>
      <c r="C93" s="650"/>
      <c r="D93" s="589"/>
      <c r="E93" s="651"/>
      <c r="F93" s="651"/>
      <c r="G93" s="653"/>
      <c r="H93" s="654"/>
      <c r="I93" s="655"/>
      <c r="J93" s="656"/>
      <c r="K93" s="656"/>
      <c r="L93" s="656"/>
      <c r="M93" s="698"/>
      <c r="N93" s="525"/>
      <c r="O93" s="688"/>
      <c r="P93" s="527"/>
      <c r="Q93" s="526"/>
      <c r="R93" s="525"/>
      <c r="S93" s="526"/>
      <c r="T93" s="527"/>
      <c r="U93" s="528"/>
    </row>
    <row r="94" spans="1:26" s="594" customFormat="1" x14ac:dyDescent="0.25">
      <c r="A94" s="1524" t="s">
        <v>144</v>
      </c>
      <c r="B94" s="699" t="s">
        <v>411</v>
      </c>
      <c r="C94" s="650">
        <v>7</v>
      </c>
      <c r="D94" s="589"/>
      <c r="E94" s="651"/>
      <c r="F94" s="652"/>
      <c r="G94" s="653">
        <f>семестровка!D134</f>
        <v>5</v>
      </c>
      <c r="H94" s="653">
        <f>семестровка!E134</f>
        <v>150</v>
      </c>
      <c r="I94" s="653">
        <f>семестровка!F134</f>
        <v>8</v>
      </c>
      <c r="J94" s="668" t="str">
        <f>семестровка!R134</f>
        <v>4/0</v>
      </c>
      <c r="K94" s="668"/>
      <c r="L94" s="668" t="str">
        <f>семестровка!T134</f>
        <v>4/0</v>
      </c>
      <c r="M94" s="665">
        <f t="shared" si="18"/>
        <v>142</v>
      </c>
      <c r="N94" s="525"/>
      <c r="O94" s="688"/>
      <c r="P94" s="527"/>
      <c r="Q94" s="526"/>
      <c r="R94" s="525"/>
      <c r="S94" s="526"/>
      <c r="T94" s="569" t="str">
        <f>семестровка!U134</f>
        <v>8/0</v>
      </c>
      <c r="U94" s="526"/>
    </row>
    <row r="95" spans="1:26" s="594" customFormat="1" x14ac:dyDescent="0.25">
      <c r="A95" s="1523"/>
      <c r="B95" s="700" t="s">
        <v>259</v>
      </c>
      <c r="C95" s="650"/>
      <c r="D95" s="589"/>
      <c r="E95" s="651"/>
      <c r="F95" s="652"/>
      <c r="G95" s="653"/>
      <c r="H95" s="701"/>
      <c r="I95" s="667"/>
      <c r="J95" s="668"/>
      <c r="K95" s="669"/>
      <c r="L95" s="669"/>
      <c r="M95" s="665"/>
      <c r="N95" s="525"/>
      <c r="O95" s="688"/>
      <c r="P95" s="527"/>
      <c r="Q95" s="526"/>
      <c r="R95" s="525"/>
      <c r="S95" s="526"/>
      <c r="T95" s="527"/>
      <c r="U95" s="526"/>
    </row>
    <row r="96" spans="1:26" hidden="1" x14ac:dyDescent="0.25">
      <c r="A96" s="1415"/>
      <c r="B96" s="285"/>
      <c r="C96" s="111"/>
      <c r="D96" s="116"/>
      <c r="E96" s="113"/>
      <c r="F96" s="112"/>
      <c r="G96" s="114"/>
      <c r="H96" s="163"/>
      <c r="I96" s="166"/>
      <c r="J96" s="115"/>
      <c r="K96" s="116"/>
      <c r="L96" s="116"/>
      <c r="M96" s="117"/>
      <c r="N96" s="120"/>
      <c r="O96" s="121"/>
      <c r="P96" s="118"/>
      <c r="Q96" s="119"/>
      <c r="R96" s="120"/>
      <c r="S96" s="119"/>
      <c r="T96" s="118"/>
      <c r="U96" s="119"/>
    </row>
    <row r="97" spans="1:26" hidden="1" x14ac:dyDescent="0.25">
      <c r="A97" s="1416"/>
      <c r="B97" s="285"/>
      <c r="C97" s="111"/>
      <c r="D97" s="116"/>
      <c r="E97" s="113"/>
      <c r="F97" s="112"/>
      <c r="G97" s="114"/>
      <c r="H97" s="164"/>
      <c r="I97" s="167"/>
      <c r="J97" s="165"/>
      <c r="K97" s="165"/>
      <c r="L97" s="165"/>
      <c r="M97" s="162"/>
      <c r="N97" s="120"/>
      <c r="O97" s="121"/>
      <c r="P97" s="118"/>
      <c r="Q97" s="119"/>
      <c r="R97" s="120"/>
      <c r="S97" s="119"/>
      <c r="T97" s="118"/>
      <c r="U97" s="119"/>
    </row>
    <row r="98" spans="1:26" x14ac:dyDescent="0.25">
      <c r="A98" s="1524" t="s">
        <v>144</v>
      </c>
      <c r="B98" s="699" t="s">
        <v>412</v>
      </c>
      <c r="C98" s="650">
        <v>7</v>
      </c>
      <c r="D98" s="589"/>
      <c r="E98" s="651"/>
      <c r="F98" s="652"/>
      <c r="G98" s="653">
        <f>семестровка!D130</f>
        <v>4</v>
      </c>
      <c r="H98" s="653">
        <f>семестровка!E130</f>
        <v>120</v>
      </c>
      <c r="I98" s="653">
        <f>семестровка!F130</f>
        <v>8</v>
      </c>
      <c r="J98" s="668" t="str">
        <f>семестровка!R130</f>
        <v>6/0</v>
      </c>
      <c r="K98" s="668"/>
      <c r="L98" s="668" t="str">
        <f>семестровка!T130</f>
        <v>2/0</v>
      </c>
      <c r="M98" s="665">
        <f t="shared" ref="M98" si="20">H98-I98</f>
        <v>112</v>
      </c>
      <c r="N98" s="525"/>
      <c r="O98" s="688"/>
      <c r="P98" s="527"/>
      <c r="Q98" s="526"/>
      <c r="R98" s="525"/>
      <c r="S98" s="526"/>
      <c r="T98" s="702" t="str">
        <f>семестровка!U130</f>
        <v>8/0</v>
      </c>
      <c r="U98" s="526"/>
    </row>
    <row r="99" spans="1:26" ht="31.5" x14ac:dyDescent="0.25">
      <c r="A99" s="1523"/>
      <c r="B99" s="700" t="s">
        <v>255</v>
      </c>
      <c r="C99" s="650"/>
      <c r="D99" s="589"/>
      <c r="E99" s="651"/>
      <c r="F99" s="652"/>
      <c r="G99" s="653"/>
      <c r="H99" s="701"/>
      <c r="I99" s="667"/>
      <c r="J99" s="668"/>
      <c r="K99" s="669"/>
      <c r="L99" s="669"/>
      <c r="M99" s="665"/>
      <c r="N99" s="525"/>
      <c r="O99" s="688"/>
      <c r="P99" s="527"/>
      <c r="Q99" s="526"/>
      <c r="R99" s="525"/>
      <c r="S99" s="526"/>
      <c r="T99" s="527"/>
      <c r="U99" s="526"/>
    </row>
    <row r="100" spans="1:26" s="270" customFormat="1" x14ac:dyDescent="0.25">
      <c r="A100" s="1415" t="s">
        <v>145</v>
      </c>
      <c r="B100" s="699" t="s">
        <v>421</v>
      </c>
      <c r="C100" s="111">
        <v>8</v>
      </c>
      <c r="D100" s="116"/>
      <c r="E100" s="113"/>
      <c r="F100" s="112"/>
      <c r="G100" s="114">
        <f>семестровка!D153</f>
        <v>5</v>
      </c>
      <c r="H100" s="114">
        <f>семестровка!E153</f>
        <v>150</v>
      </c>
      <c r="I100" s="114">
        <f>семестровка!F153</f>
        <v>8</v>
      </c>
      <c r="J100" s="115" t="str">
        <f>семестровка!R153</f>
        <v>8/0</v>
      </c>
      <c r="K100" s="115"/>
      <c r="L100" s="115">
        <f>семестровка!T153</f>
        <v>0</v>
      </c>
      <c r="M100" s="117">
        <f t="shared" ref="M100" si="21">H100-I100</f>
        <v>142</v>
      </c>
      <c r="N100" s="120"/>
      <c r="O100" s="121"/>
      <c r="P100" s="118"/>
      <c r="Q100" s="119"/>
      <c r="R100" s="120"/>
      <c r="S100" s="119"/>
      <c r="T100" s="118"/>
      <c r="U100" s="119" t="str">
        <f>семестровка!U153</f>
        <v>8/0</v>
      </c>
    </row>
    <row r="101" spans="1:26" s="270" customFormat="1" x14ac:dyDescent="0.25">
      <c r="A101" s="1416"/>
      <c r="B101" s="699" t="s">
        <v>420</v>
      </c>
      <c r="C101" s="111"/>
      <c r="D101" s="116"/>
      <c r="E101" s="113"/>
      <c r="F101" s="112"/>
      <c r="G101" s="114"/>
      <c r="H101" s="164"/>
      <c r="I101" s="167"/>
      <c r="J101" s="165"/>
      <c r="K101" s="165"/>
      <c r="L101" s="165"/>
      <c r="M101" s="162"/>
      <c r="N101" s="120"/>
      <c r="O101" s="121"/>
      <c r="P101" s="118"/>
      <c r="Q101" s="119"/>
      <c r="R101" s="120"/>
      <c r="S101" s="119"/>
      <c r="T101" s="118"/>
      <c r="U101" s="119"/>
    </row>
    <row r="102" spans="1:26" s="594" customFormat="1" x14ac:dyDescent="0.25">
      <c r="A102" s="1524" t="s">
        <v>146</v>
      </c>
      <c r="B102" s="699" t="s">
        <v>226</v>
      </c>
      <c r="C102" s="650">
        <v>8</v>
      </c>
      <c r="D102" s="669"/>
      <c r="E102" s="652"/>
      <c r="F102" s="651"/>
      <c r="G102" s="653">
        <f>семестровка!D154</f>
        <v>5</v>
      </c>
      <c r="H102" s="653">
        <f>семестровка!E154</f>
        <v>150</v>
      </c>
      <c r="I102" s="653">
        <f>семестровка!F154</f>
        <v>12</v>
      </c>
      <c r="J102" s="668" t="str">
        <f>семестровка!R154</f>
        <v>8/0</v>
      </c>
      <c r="K102" s="668"/>
      <c r="L102" s="668" t="str">
        <f>семестровка!T154</f>
        <v>4/0</v>
      </c>
      <c r="M102" s="665">
        <f t="shared" ref="M102" si="22">H102-I102</f>
        <v>138</v>
      </c>
      <c r="N102" s="525"/>
      <c r="O102" s="688"/>
      <c r="P102" s="527"/>
      <c r="Q102" s="526"/>
      <c r="R102" s="525"/>
      <c r="S102" s="526"/>
      <c r="T102" s="527"/>
      <c r="U102" s="526" t="str">
        <f>семестровка!U154</f>
        <v>12/0</v>
      </c>
    </row>
    <row r="103" spans="1:26" s="594" customFormat="1" ht="16.5" thickBot="1" x14ac:dyDescent="0.3">
      <c r="A103" s="1523"/>
      <c r="B103" s="700" t="s">
        <v>263</v>
      </c>
      <c r="C103" s="650"/>
      <c r="D103" s="669"/>
      <c r="E103" s="652"/>
      <c r="F103" s="651"/>
      <c r="G103" s="653"/>
      <c r="H103" s="758"/>
      <c r="I103" s="667"/>
      <c r="J103" s="668"/>
      <c r="K103" s="669"/>
      <c r="L103" s="669"/>
      <c r="M103" s="665"/>
      <c r="N103" s="525"/>
      <c r="O103" s="688"/>
      <c r="P103" s="527"/>
      <c r="Q103" s="526"/>
      <c r="R103" s="525"/>
      <c r="S103" s="526"/>
      <c r="T103" s="527"/>
      <c r="U103" s="526"/>
    </row>
    <row r="104" spans="1:26" ht="16.5" thickBot="1" x14ac:dyDescent="0.3">
      <c r="A104" s="1442" t="s">
        <v>176</v>
      </c>
      <c r="B104" s="1443"/>
      <c r="C104" s="1443"/>
      <c r="D104" s="1443"/>
      <c r="E104" s="1443"/>
      <c r="F104" s="1444"/>
      <c r="G104" s="102">
        <f>SUM(G84:G103)</f>
        <v>43.5</v>
      </c>
      <c r="H104" s="103">
        <f t="shared" ref="H104:Z104" si="23">SUM(H84:H103)</f>
        <v>1305</v>
      </c>
      <c r="I104" s="103">
        <f t="shared" si="23"/>
        <v>76</v>
      </c>
      <c r="J104" s="103">
        <f>семестровка!I167</f>
        <v>50</v>
      </c>
      <c r="K104" s="103">
        <f>семестровка!J167</f>
        <v>0</v>
      </c>
      <c r="L104" s="103">
        <f>семестровка!K167</f>
        <v>18</v>
      </c>
      <c r="M104" s="103">
        <f t="shared" si="23"/>
        <v>1229</v>
      </c>
      <c r="N104" s="103">
        <f t="shared" si="23"/>
        <v>0</v>
      </c>
      <c r="O104" s="103">
        <f t="shared" si="23"/>
        <v>0</v>
      </c>
      <c r="P104" s="103">
        <f t="shared" si="23"/>
        <v>0</v>
      </c>
      <c r="Q104" s="103">
        <f t="shared" si="23"/>
        <v>0</v>
      </c>
      <c r="R104" s="273" t="s">
        <v>302</v>
      </c>
      <c r="S104" s="103" t="s">
        <v>311</v>
      </c>
      <c r="T104" s="103" t="s">
        <v>310</v>
      </c>
      <c r="U104" s="103" t="s">
        <v>312</v>
      </c>
      <c r="V104" s="223">
        <f t="shared" si="23"/>
        <v>0</v>
      </c>
      <c r="W104" s="103">
        <f t="shared" si="23"/>
        <v>0</v>
      </c>
      <c r="X104" s="103">
        <f t="shared" si="23"/>
        <v>0</v>
      </c>
      <c r="Y104" s="103">
        <f t="shared" si="23"/>
        <v>0</v>
      </c>
      <c r="Z104" s="103">
        <f t="shared" si="23"/>
        <v>0</v>
      </c>
    </row>
    <row r="105" spans="1:26" ht="16.5" thickBot="1" x14ac:dyDescent="0.3">
      <c r="A105" s="1460" t="s">
        <v>182</v>
      </c>
      <c r="B105" s="1461"/>
      <c r="C105" s="1461"/>
      <c r="D105" s="1461"/>
      <c r="E105" s="1461"/>
      <c r="F105" s="1462"/>
      <c r="G105" s="122">
        <f>G104+G82</f>
        <v>65</v>
      </c>
      <c r="H105" s="123">
        <f t="shared" ref="H105:Z105" si="24">H104+H82</f>
        <v>1950</v>
      </c>
      <c r="I105" s="123">
        <f t="shared" si="24"/>
        <v>108</v>
      </c>
      <c r="J105" s="123"/>
      <c r="K105" s="123"/>
      <c r="L105" s="123"/>
      <c r="M105" s="123">
        <f t="shared" si="24"/>
        <v>2216</v>
      </c>
      <c r="N105" s="103">
        <f t="shared" si="24"/>
        <v>0</v>
      </c>
      <c r="O105" s="103">
        <f t="shared" si="24"/>
        <v>0</v>
      </c>
      <c r="P105" s="103" t="s">
        <v>284</v>
      </c>
      <c r="Q105" s="103" t="s">
        <v>284</v>
      </c>
      <c r="R105" s="273" t="s">
        <v>305</v>
      </c>
      <c r="S105" s="273" t="s">
        <v>312</v>
      </c>
      <c r="T105" s="273" t="s">
        <v>324</v>
      </c>
      <c r="U105" s="273" t="s">
        <v>310</v>
      </c>
      <c r="V105" s="223">
        <f t="shared" si="24"/>
        <v>0</v>
      </c>
      <c r="W105" s="103">
        <f t="shared" si="24"/>
        <v>0</v>
      </c>
      <c r="X105" s="103">
        <f t="shared" si="24"/>
        <v>0</v>
      </c>
      <c r="Y105" s="103">
        <f t="shared" si="24"/>
        <v>0</v>
      </c>
      <c r="Z105" s="103">
        <f t="shared" si="24"/>
        <v>0</v>
      </c>
    </row>
    <row r="106" spans="1:26" s="76" customFormat="1" ht="16.5" thickBot="1" x14ac:dyDescent="0.3">
      <c r="A106" s="1417" t="s">
        <v>183</v>
      </c>
      <c r="B106" s="1417"/>
      <c r="C106" s="1417"/>
      <c r="D106" s="1417"/>
      <c r="E106" s="1417"/>
      <c r="F106" s="1417"/>
      <c r="G106" s="122">
        <f t="shared" ref="G106:M106" si="25">G105+G66</f>
        <v>231</v>
      </c>
      <c r="H106" s="123">
        <f t="shared" si="25"/>
        <v>6270</v>
      </c>
      <c r="I106" s="123">
        <f t="shared" si="25"/>
        <v>364</v>
      </c>
      <c r="J106" s="286"/>
      <c r="K106" s="123"/>
      <c r="L106" s="286"/>
      <c r="M106" s="123">
        <f t="shared" si="25"/>
        <v>6280</v>
      </c>
      <c r="N106" s="379" t="s">
        <v>293</v>
      </c>
      <c r="O106" s="379" t="s">
        <v>296</v>
      </c>
      <c r="P106" s="273" t="s">
        <v>350</v>
      </c>
      <c r="Q106" s="273" t="s">
        <v>304</v>
      </c>
      <c r="R106" s="273" t="s">
        <v>307</v>
      </c>
      <c r="S106" s="273" t="s">
        <v>309</v>
      </c>
      <c r="T106" s="273" t="s">
        <v>307</v>
      </c>
      <c r="U106" s="273" t="s">
        <v>301</v>
      </c>
      <c r="X106" s="131">
        <v>22</v>
      </c>
      <c r="Y106" s="131">
        <v>22</v>
      </c>
      <c r="Z106" s="131">
        <v>22</v>
      </c>
    </row>
    <row r="107" spans="1:26" s="76" customFormat="1" ht="16.5" thickBot="1" x14ac:dyDescent="0.3">
      <c r="A107" s="1463" t="s">
        <v>96</v>
      </c>
      <c r="B107" s="1463"/>
      <c r="C107" s="1463"/>
      <c r="D107" s="1463"/>
      <c r="E107" s="1463"/>
      <c r="F107" s="1463"/>
      <c r="G107" s="1463"/>
      <c r="H107" s="1463"/>
      <c r="I107" s="1463"/>
      <c r="J107" s="1463"/>
      <c r="K107" s="1463"/>
      <c r="L107" s="1463"/>
      <c r="M107" s="1463"/>
      <c r="N107" s="103" t="str">
        <f>N106</f>
        <v>48/12</v>
      </c>
      <c r="O107" s="103" t="str">
        <f t="shared" ref="O107:Z107" si="26">O106</f>
        <v>36/8</v>
      </c>
      <c r="P107" s="103" t="str">
        <f t="shared" si="26"/>
        <v>40/12</v>
      </c>
      <c r="Q107" s="103" t="str">
        <f t="shared" si="26"/>
        <v>40/0</v>
      </c>
      <c r="R107" s="103" t="str">
        <f t="shared" si="26"/>
        <v>52/8</v>
      </c>
      <c r="S107" s="103" t="str">
        <f t="shared" si="26"/>
        <v>44/0</v>
      </c>
      <c r="T107" s="103" t="str">
        <f t="shared" si="26"/>
        <v>52/8</v>
      </c>
      <c r="U107" s="103" t="str">
        <f t="shared" si="26"/>
        <v>36/0</v>
      </c>
      <c r="V107" s="223">
        <f t="shared" si="26"/>
        <v>0</v>
      </c>
      <c r="W107" s="103">
        <f t="shared" si="26"/>
        <v>0</v>
      </c>
      <c r="X107" s="103">
        <f t="shared" si="26"/>
        <v>22</v>
      </c>
      <c r="Y107" s="103">
        <f t="shared" si="26"/>
        <v>22</v>
      </c>
      <c r="Z107" s="103">
        <f t="shared" si="26"/>
        <v>22</v>
      </c>
    </row>
    <row r="108" spans="1:26" s="76" customFormat="1" ht="16.5" thickBot="1" x14ac:dyDescent="0.3">
      <c r="A108" s="1459" t="s">
        <v>149</v>
      </c>
      <c r="B108" s="1459"/>
      <c r="C108" s="1459"/>
      <c r="D108" s="1459"/>
      <c r="E108" s="1459"/>
      <c r="F108" s="1459"/>
      <c r="G108" s="1459"/>
      <c r="H108" s="1459"/>
      <c r="I108" s="1459"/>
      <c r="J108" s="1459"/>
      <c r="K108" s="1459"/>
      <c r="L108" s="1459"/>
      <c r="M108" s="1459"/>
      <c r="N108" s="103">
        <v>3</v>
      </c>
      <c r="O108" s="176">
        <v>3</v>
      </c>
      <c r="P108" s="176">
        <v>3</v>
      </c>
      <c r="Q108" s="176">
        <v>3</v>
      </c>
      <c r="R108" s="176">
        <v>3</v>
      </c>
      <c r="S108" s="176">
        <v>3</v>
      </c>
      <c r="T108" s="176">
        <v>3</v>
      </c>
      <c r="U108" s="176">
        <v>3</v>
      </c>
    </row>
    <row r="109" spans="1:26" s="76" customFormat="1" ht="16.5" thickBot="1" x14ac:dyDescent="0.3">
      <c r="A109" s="1459" t="s">
        <v>150</v>
      </c>
      <c r="B109" s="1459"/>
      <c r="C109" s="1459"/>
      <c r="D109" s="1459"/>
      <c r="E109" s="1459"/>
      <c r="F109" s="1459"/>
      <c r="G109" s="1459"/>
      <c r="H109" s="1459"/>
      <c r="I109" s="1459"/>
      <c r="J109" s="1459"/>
      <c r="K109" s="1459"/>
      <c r="L109" s="1459"/>
      <c r="M109" s="1459"/>
      <c r="N109" s="108">
        <v>2</v>
      </c>
      <c r="O109" s="213">
        <v>2</v>
      </c>
      <c r="P109" s="213">
        <v>3</v>
      </c>
      <c r="Q109" s="213">
        <v>2</v>
      </c>
      <c r="R109" s="213">
        <v>4</v>
      </c>
      <c r="S109" s="213">
        <v>2</v>
      </c>
      <c r="T109" s="213">
        <v>4</v>
      </c>
      <c r="U109" s="213">
        <v>1</v>
      </c>
    </row>
    <row r="110" spans="1:26" s="76" customFormat="1" ht="16.5" thickBot="1" x14ac:dyDescent="0.3">
      <c r="A110" s="1459" t="s">
        <v>151</v>
      </c>
      <c r="B110" s="1459"/>
      <c r="C110" s="1459"/>
      <c r="D110" s="1459"/>
      <c r="E110" s="1459"/>
      <c r="F110" s="1459"/>
      <c r="G110" s="1459"/>
      <c r="H110" s="1459"/>
      <c r="I110" s="1459"/>
      <c r="J110" s="1459"/>
      <c r="K110" s="1459"/>
      <c r="L110" s="1459"/>
      <c r="M110" s="1459"/>
      <c r="N110" s="214"/>
      <c r="O110" s="215"/>
      <c r="P110" s="216"/>
      <c r="Q110" s="216"/>
      <c r="R110" s="216"/>
      <c r="S110" s="216"/>
      <c r="T110" s="216"/>
      <c r="U110" s="216"/>
    </row>
    <row r="111" spans="1:26" s="76" customFormat="1" ht="16.5" thickBot="1" x14ac:dyDescent="0.3">
      <c r="A111" s="1453" t="s">
        <v>152</v>
      </c>
      <c r="B111" s="1453"/>
      <c r="C111" s="1453"/>
      <c r="D111" s="1453"/>
      <c r="E111" s="1453"/>
      <c r="F111" s="1453"/>
      <c r="G111" s="1453"/>
      <c r="H111" s="1453"/>
      <c r="I111" s="1453"/>
      <c r="J111" s="1453"/>
      <c r="K111" s="1453"/>
      <c r="L111" s="1453"/>
      <c r="M111" s="1453"/>
      <c r="N111" s="217"/>
      <c r="O111" s="215"/>
      <c r="P111" s="132"/>
      <c r="Q111" s="179">
        <v>1</v>
      </c>
      <c r="R111" s="179">
        <v>1</v>
      </c>
      <c r="S111" s="179"/>
      <c r="T111" s="179">
        <v>1</v>
      </c>
      <c r="U111" s="132"/>
    </row>
    <row r="112" spans="1:26" s="76" customFormat="1" ht="16.5" thickBot="1" x14ac:dyDescent="0.3">
      <c r="A112" s="1454" t="s">
        <v>185</v>
      </c>
      <c r="B112" s="1455"/>
      <c r="C112" s="1455"/>
      <c r="D112" s="1455"/>
      <c r="E112" s="1455"/>
      <c r="F112" s="1455"/>
      <c r="G112" s="1455"/>
      <c r="H112" s="1455"/>
      <c r="I112" s="1455"/>
      <c r="J112" s="1455"/>
      <c r="K112" s="1455"/>
      <c r="L112" s="1455"/>
      <c r="M112" s="1456"/>
      <c r="N112" s="1457" t="s">
        <v>184</v>
      </c>
      <c r="O112" s="1458"/>
      <c r="P112" s="1408">
        <f>G66/G106*100</f>
        <v>71.861471861471856</v>
      </c>
      <c r="Q112" s="1409"/>
      <c r="R112" s="1408" t="s">
        <v>45</v>
      </c>
      <c r="S112" s="1409"/>
      <c r="T112" s="1408">
        <f>G105/G106*100</f>
        <v>28.138528138528141</v>
      </c>
      <c r="U112" s="1409"/>
      <c r="V112" s="133">
        <f>SUM(N112:U112)</f>
        <v>100</v>
      </c>
    </row>
    <row r="113" spans="1:21" s="76" customFormat="1" x14ac:dyDescent="0.25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77"/>
      <c r="O113" s="177"/>
      <c r="P113" s="178"/>
      <c r="Q113" s="178"/>
      <c r="R113" s="177"/>
      <c r="S113" s="177"/>
      <c r="T113" s="177"/>
      <c r="U113" s="177"/>
    </row>
    <row r="114" spans="1:21" s="76" customFormat="1" x14ac:dyDescent="0.25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</row>
    <row r="115" spans="1:21" s="76" customFormat="1" x14ac:dyDescent="0.25">
      <c r="A115" s="135"/>
      <c r="B115" s="476"/>
      <c r="C115" s="476"/>
      <c r="D115" s="476"/>
      <c r="E115" s="476"/>
      <c r="F115" s="476"/>
      <c r="G115" s="476"/>
      <c r="H115" s="476"/>
      <c r="I115" s="476"/>
      <c r="J115" s="476"/>
      <c r="K115" s="476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</row>
    <row r="116" spans="1:21" s="76" customFormat="1" x14ac:dyDescent="0.25">
      <c r="A116" s="135"/>
      <c r="B116" s="476" t="s">
        <v>353</v>
      </c>
      <c r="C116" s="476"/>
      <c r="D116" s="1410"/>
      <c r="E116" s="1410"/>
      <c r="F116" s="1411"/>
      <c r="G116" s="1411"/>
      <c r="H116" s="476"/>
      <c r="I116" s="1412" t="s">
        <v>354</v>
      </c>
      <c r="J116" s="1413"/>
      <c r="K116" s="1413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</row>
    <row r="117" spans="1:21" s="76" customFormat="1" x14ac:dyDescent="0.25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</row>
    <row r="118" spans="1:21" s="76" customFormat="1" x14ac:dyDescent="0.25">
      <c r="A118" s="135"/>
      <c r="B118" s="476" t="s">
        <v>207</v>
      </c>
      <c r="C118" s="476"/>
      <c r="D118" s="1410"/>
      <c r="E118" s="1410"/>
      <c r="F118" s="1411"/>
      <c r="G118" s="1411"/>
      <c r="H118" s="476"/>
      <c r="I118" s="1412" t="s">
        <v>265</v>
      </c>
      <c r="J118" s="1414"/>
      <c r="K118" s="1414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</row>
    <row r="119" spans="1:21" s="76" customFormat="1" x14ac:dyDescent="0.25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</row>
    <row r="120" spans="1:21" s="76" customFormat="1" x14ac:dyDescent="0.25">
      <c r="A120" s="135"/>
      <c r="B120" s="476" t="s">
        <v>206</v>
      </c>
      <c r="C120" s="476"/>
      <c r="D120" s="1410"/>
      <c r="E120" s="1410"/>
      <c r="F120" s="1411"/>
      <c r="G120" s="1411"/>
      <c r="H120" s="476"/>
      <c r="I120" s="1412" t="s">
        <v>275</v>
      </c>
      <c r="J120" s="1414"/>
      <c r="K120" s="1414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</row>
    <row r="121" spans="1:21" s="76" customFormat="1" x14ac:dyDescent="0.25">
      <c r="A121" s="78"/>
      <c r="B121" s="136"/>
      <c r="C121" s="1418" t="s">
        <v>85</v>
      </c>
      <c r="D121" s="1418"/>
      <c r="E121" s="1418"/>
      <c r="F121" s="1418"/>
      <c r="G121" s="1418"/>
      <c r="H121" s="1418"/>
      <c r="I121" s="1418"/>
      <c r="J121" s="1418"/>
      <c r="K121" s="1418"/>
      <c r="L121" s="137"/>
      <c r="M121" s="137"/>
      <c r="N121" s="135"/>
      <c r="O121" s="135"/>
      <c r="P121" s="135"/>
      <c r="Q121" s="135"/>
      <c r="R121" s="135"/>
      <c r="S121" s="135"/>
      <c r="T121" s="135"/>
      <c r="U121" s="135"/>
    </row>
  </sheetData>
  <mergeCells count="80">
    <mergeCell ref="A61:F61"/>
    <mergeCell ref="A59:X59"/>
    <mergeCell ref="A1:U1"/>
    <mergeCell ref="A2:A7"/>
    <mergeCell ref="B2:B7"/>
    <mergeCell ref="C2:F2"/>
    <mergeCell ref="G2:G7"/>
    <mergeCell ref="H2:M2"/>
    <mergeCell ref="N2:U3"/>
    <mergeCell ref="C3:C7"/>
    <mergeCell ref="D3:D7"/>
    <mergeCell ref="E3:F3"/>
    <mergeCell ref="A58:F58"/>
    <mergeCell ref="N4:O4"/>
    <mergeCell ref="P4:Q4"/>
    <mergeCell ref="R4:S4"/>
    <mergeCell ref="T4:U4"/>
    <mergeCell ref="N6:U6"/>
    <mergeCell ref="A9:U9"/>
    <mergeCell ref="H3:H7"/>
    <mergeCell ref="I3:L3"/>
    <mergeCell ref="M3:M7"/>
    <mergeCell ref="E4:E7"/>
    <mergeCell ref="F4:F7"/>
    <mergeCell ref="I4:I7"/>
    <mergeCell ref="J4:J7"/>
    <mergeCell ref="K4:K7"/>
    <mergeCell ref="L4:L7"/>
    <mergeCell ref="A10:U10"/>
    <mergeCell ref="A28:B28"/>
    <mergeCell ref="A29:U29"/>
    <mergeCell ref="A52:F52"/>
    <mergeCell ref="A53:U53"/>
    <mergeCell ref="A104:F104"/>
    <mergeCell ref="A107:M107"/>
    <mergeCell ref="A108:M108"/>
    <mergeCell ref="A82:F82"/>
    <mergeCell ref="A62:U62"/>
    <mergeCell ref="A65:F65"/>
    <mergeCell ref="A66:F66"/>
    <mergeCell ref="A67:U67"/>
    <mergeCell ref="A68:U68"/>
    <mergeCell ref="A69:A71"/>
    <mergeCell ref="A72:A73"/>
    <mergeCell ref="A74:A75"/>
    <mergeCell ref="A76:A77"/>
    <mergeCell ref="A78:A79"/>
    <mergeCell ref="A80:A81"/>
    <mergeCell ref="A111:M111"/>
    <mergeCell ref="AF4:AG4"/>
    <mergeCell ref="AH4:AI4"/>
    <mergeCell ref="A112:M112"/>
    <mergeCell ref="A105:F105"/>
    <mergeCell ref="A83:U83"/>
    <mergeCell ref="A84:A85"/>
    <mergeCell ref="A86:A87"/>
    <mergeCell ref="A88:A89"/>
    <mergeCell ref="A90:A91"/>
    <mergeCell ref="A92:A93"/>
    <mergeCell ref="A98:A99"/>
    <mergeCell ref="A94:A95"/>
    <mergeCell ref="A96:A97"/>
    <mergeCell ref="A100:A101"/>
    <mergeCell ref="A102:A103"/>
    <mergeCell ref="D120:G120"/>
    <mergeCell ref="I120:K120"/>
    <mergeCell ref="C121:K121"/>
    <mergeCell ref="AB4:AC4"/>
    <mergeCell ref="AD4:AE4"/>
    <mergeCell ref="N112:O112"/>
    <mergeCell ref="P112:Q112"/>
    <mergeCell ref="R112:S112"/>
    <mergeCell ref="T112:U112"/>
    <mergeCell ref="D118:G118"/>
    <mergeCell ref="I118:K118"/>
    <mergeCell ref="D116:G116"/>
    <mergeCell ref="I116:K116"/>
    <mergeCell ref="A106:F106"/>
    <mergeCell ref="A109:M109"/>
    <mergeCell ref="A110:M110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8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71"/>
  <sheetViews>
    <sheetView tabSelected="1" view="pageBreakPreview" zoomScale="70" zoomScaleNormal="100" zoomScaleSheetLayoutView="70" workbookViewId="0">
      <selection activeCell="B12" sqref="B12"/>
    </sheetView>
  </sheetViews>
  <sheetFormatPr defaultRowHeight="15.75" x14ac:dyDescent="0.25"/>
  <cols>
    <col min="1" max="1" width="11.28515625" style="984" customWidth="1"/>
    <col min="2" max="2" width="40.42578125" style="90" customWidth="1"/>
    <col min="3" max="3" width="6.7109375" style="985" customWidth="1"/>
    <col min="4" max="4" width="12" style="986" customWidth="1"/>
    <col min="5" max="5" width="7.28515625" style="986" customWidth="1"/>
    <col min="6" max="6" width="6.42578125" style="985" customWidth="1"/>
    <col min="7" max="7" width="7.42578125" style="985" customWidth="1"/>
    <col min="8" max="8" width="9.85546875" style="985" customWidth="1"/>
    <col min="9" max="9" width="8.7109375" style="90" customWidth="1"/>
    <col min="10" max="10" width="8" style="90" customWidth="1"/>
    <col min="11" max="11" width="5.85546875" style="90" customWidth="1"/>
    <col min="12" max="12" width="7.85546875" style="90" customWidth="1"/>
    <col min="13" max="13" width="8.85546875" style="90" customWidth="1"/>
    <col min="14" max="18" width="6.7109375" style="90" customWidth="1"/>
    <col min="19" max="19" width="8" style="90" customWidth="1"/>
    <col min="20" max="21" width="6.7109375" style="90" customWidth="1"/>
    <col min="22" max="26" width="0" style="90" hidden="1" customWidth="1"/>
    <col min="27" max="27" width="9.140625" style="90"/>
    <col min="28" max="30" width="0" style="90" hidden="1" customWidth="1"/>
    <col min="31" max="33" width="10.42578125" style="764" hidden="1" customWidth="1"/>
    <col min="34" max="34" width="10.28515625" style="764" hidden="1" customWidth="1"/>
    <col min="35" max="35" width="10.140625" style="764" hidden="1" customWidth="1"/>
    <col min="36" max="36" width="10.42578125" style="764" hidden="1" customWidth="1"/>
    <col min="37" max="37" width="11.140625" style="764" hidden="1" customWidth="1"/>
    <col min="38" max="38" width="10.7109375" style="764" hidden="1" customWidth="1"/>
    <col min="39" max="39" width="0" style="90" hidden="1" customWidth="1"/>
    <col min="40" max="16384" width="9.140625" style="90"/>
  </cols>
  <sheetData>
    <row r="1" spans="1:38" s="76" customFormat="1" ht="18.75" thickBot="1" x14ac:dyDescent="0.3">
      <c r="A1" s="1608" t="s">
        <v>385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10"/>
      <c r="AE1" s="763"/>
      <c r="AF1" s="763"/>
      <c r="AG1" s="763"/>
      <c r="AH1" s="763"/>
      <c r="AI1" s="763"/>
      <c r="AJ1" s="763"/>
      <c r="AK1" s="763"/>
      <c r="AL1" s="763"/>
    </row>
    <row r="2" spans="1:38" s="76" customFormat="1" x14ac:dyDescent="0.25">
      <c r="A2" s="1611" t="s">
        <v>267</v>
      </c>
      <c r="B2" s="1614" t="s">
        <v>93</v>
      </c>
      <c r="C2" s="1617" t="s">
        <v>94</v>
      </c>
      <c r="D2" s="1618"/>
      <c r="E2" s="1618"/>
      <c r="F2" s="1619"/>
      <c r="G2" s="1620" t="s">
        <v>95</v>
      </c>
      <c r="H2" s="1623" t="s">
        <v>96</v>
      </c>
      <c r="I2" s="1624"/>
      <c r="J2" s="1624"/>
      <c r="K2" s="1624"/>
      <c r="L2" s="1624"/>
      <c r="M2" s="1625"/>
      <c r="N2" s="1626" t="s">
        <v>295</v>
      </c>
      <c r="O2" s="1627"/>
      <c r="P2" s="1627"/>
      <c r="Q2" s="1627"/>
      <c r="R2" s="1627"/>
      <c r="S2" s="1627"/>
      <c r="T2" s="1627"/>
      <c r="U2" s="1628"/>
      <c r="AE2" s="763"/>
      <c r="AF2" s="763"/>
      <c r="AG2" s="763"/>
      <c r="AH2" s="763"/>
      <c r="AI2" s="763"/>
      <c r="AJ2" s="763"/>
      <c r="AK2" s="763"/>
      <c r="AL2" s="763"/>
    </row>
    <row r="3" spans="1:38" s="76" customFormat="1" ht="16.5" thickBot="1" x14ac:dyDescent="0.3">
      <c r="A3" s="1612"/>
      <c r="B3" s="1615"/>
      <c r="C3" s="1632" t="s">
        <v>97</v>
      </c>
      <c r="D3" s="1634" t="s">
        <v>98</v>
      </c>
      <c r="E3" s="1636" t="s">
        <v>99</v>
      </c>
      <c r="F3" s="1637"/>
      <c r="G3" s="1621"/>
      <c r="H3" s="1600" t="s">
        <v>6</v>
      </c>
      <c r="I3" s="1538" t="s">
        <v>100</v>
      </c>
      <c r="J3" s="1603"/>
      <c r="K3" s="1603"/>
      <c r="L3" s="1539"/>
      <c r="M3" s="1604" t="s">
        <v>101</v>
      </c>
      <c r="N3" s="1629"/>
      <c r="O3" s="1630"/>
      <c r="P3" s="1630"/>
      <c r="Q3" s="1630"/>
      <c r="R3" s="1630"/>
      <c r="S3" s="1630"/>
      <c r="T3" s="1630"/>
      <c r="U3" s="1631"/>
      <c r="AE3" s="763"/>
      <c r="AF3" s="763"/>
      <c r="AG3" s="763"/>
      <c r="AH3" s="763"/>
      <c r="AI3" s="763"/>
      <c r="AJ3" s="763"/>
      <c r="AK3" s="763"/>
      <c r="AL3" s="763"/>
    </row>
    <row r="4" spans="1:38" s="76" customFormat="1" ht="16.5" thickBot="1" x14ac:dyDescent="0.3">
      <c r="A4" s="1612"/>
      <c r="B4" s="1615"/>
      <c r="C4" s="1632"/>
      <c r="D4" s="1634"/>
      <c r="E4" s="1634" t="s">
        <v>102</v>
      </c>
      <c r="F4" s="1638" t="s">
        <v>103</v>
      </c>
      <c r="G4" s="1621"/>
      <c r="H4" s="1601"/>
      <c r="I4" s="1585" t="s">
        <v>22</v>
      </c>
      <c r="J4" s="1585" t="s">
        <v>26</v>
      </c>
      <c r="K4" s="1585" t="s">
        <v>104</v>
      </c>
      <c r="L4" s="1585" t="s">
        <v>105</v>
      </c>
      <c r="M4" s="1605"/>
      <c r="N4" s="1598" t="s">
        <v>106</v>
      </c>
      <c r="O4" s="1599"/>
      <c r="P4" s="1598" t="s">
        <v>107</v>
      </c>
      <c r="Q4" s="1599"/>
      <c r="R4" s="1598" t="s">
        <v>108</v>
      </c>
      <c r="S4" s="1599"/>
      <c r="T4" s="1598" t="s">
        <v>109</v>
      </c>
      <c r="U4" s="1599"/>
      <c r="AE4" s="1588" t="s">
        <v>106</v>
      </c>
      <c r="AF4" s="1588"/>
      <c r="AG4" s="1588" t="s">
        <v>107</v>
      </c>
      <c r="AH4" s="1588"/>
      <c r="AI4" s="1588" t="s">
        <v>108</v>
      </c>
      <c r="AJ4" s="1588"/>
      <c r="AK4" s="1588" t="s">
        <v>109</v>
      </c>
      <c r="AL4" s="1588"/>
    </row>
    <row r="5" spans="1:38" s="76" customFormat="1" ht="16.5" thickBot="1" x14ac:dyDescent="0.3">
      <c r="A5" s="1612"/>
      <c r="B5" s="1615"/>
      <c r="C5" s="1632"/>
      <c r="D5" s="1634"/>
      <c r="E5" s="1634"/>
      <c r="F5" s="1638"/>
      <c r="G5" s="1621"/>
      <c r="H5" s="1601"/>
      <c r="I5" s="1586"/>
      <c r="J5" s="1586"/>
      <c r="K5" s="1586"/>
      <c r="L5" s="1586"/>
      <c r="M5" s="1605"/>
      <c r="N5" s="782">
        <v>1</v>
      </c>
      <c r="O5" s="783">
        <v>2</v>
      </c>
      <c r="P5" s="782">
        <v>3</v>
      </c>
      <c r="Q5" s="784">
        <v>4</v>
      </c>
      <c r="R5" s="785">
        <v>5</v>
      </c>
      <c r="S5" s="784">
        <v>6</v>
      </c>
      <c r="T5" s="782">
        <v>7</v>
      </c>
      <c r="U5" s="784">
        <v>8</v>
      </c>
      <c r="AE5" s="438">
        <v>1</v>
      </c>
      <c r="AF5" s="438">
        <v>2</v>
      </c>
      <c r="AG5" s="438">
        <v>3</v>
      </c>
      <c r="AH5" s="438">
        <v>4</v>
      </c>
      <c r="AI5" s="438">
        <v>5</v>
      </c>
      <c r="AJ5" s="438">
        <v>6</v>
      </c>
      <c r="AK5" s="438">
        <v>7</v>
      </c>
      <c r="AL5" s="438">
        <v>8</v>
      </c>
    </row>
    <row r="6" spans="1:38" s="76" customFormat="1" ht="16.5" thickBot="1" x14ac:dyDescent="0.3">
      <c r="A6" s="1612"/>
      <c r="B6" s="1615"/>
      <c r="C6" s="1632"/>
      <c r="D6" s="1634"/>
      <c r="E6" s="1634"/>
      <c r="F6" s="1638"/>
      <c r="G6" s="1621"/>
      <c r="H6" s="1601"/>
      <c r="I6" s="1586"/>
      <c r="J6" s="1586"/>
      <c r="K6" s="1586"/>
      <c r="L6" s="1586"/>
      <c r="M6" s="1606"/>
      <c r="N6" s="1589"/>
      <c r="O6" s="1590"/>
      <c r="P6" s="1590"/>
      <c r="Q6" s="1590"/>
      <c r="R6" s="1590"/>
      <c r="S6" s="1590"/>
      <c r="T6" s="1590"/>
      <c r="U6" s="1591"/>
      <c r="AE6" s="763"/>
      <c r="AF6" s="763"/>
      <c r="AG6" s="763"/>
      <c r="AH6" s="763"/>
      <c r="AI6" s="763"/>
      <c r="AJ6" s="763"/>
      <c r="AK6" s="763"/>
      <c r="AL6" s="763"/>
    </row>
    <row r="7" spans="1:38" s="76" customFormat="1" ht="23.25" customHeight="1" thickBot="1" x14ac:dyDescent="0.3">
      <c r="A7" s="1613"/>
      <c r="B7" s="1616"/>
      <c r="C7" s="1633"/>
      <c r="D7" s="1635"/>
      <c r="E7" s="1635"/>
      <c r="F7" s="1639"/>
      <c r="G7" s="1622"/>
      <c r="H7" s="1602"/>
      <c r="I7" s="1587"/>
      <c r="J7" s="1587"/>
      <c r="K7" s="1587"/>
      <c r="L7" s="1587"/>
      <c r="M7" s="1607"/>
      <c r="N7" s="782"/>
      <c r="O7" s="784"/>
      <c r="P7" s="782"/>
      <c r="Q7" s="784"/>
      <c r="R7" s="782"/>
      <c r="S7" s="784"/>
      <c r="T7" s="782"/>
      <c r="U7" s="784"/>
      <c r="AE7" s="763"/>
      <c r="AF7" s="763"/>
      <c r="AG7" s="763"/>
      <c r="AH7" s="763"/>
      <c r="AI7" s="763"/>
      <c r="AJ7" s="763"/>
      <c r="AK7" s="763"/>
      <c r="AL7" s="763"/>
    </row>
    <row r="8" spans="1:38" s="76" customFormat="1" ht="16.5" thickBot="1" x14ac:dyDescent="0.3">
      <c r="A8" s="786">
        <v>1</v>
      </c>
      <c r="B8" s="787">
        <v>2</v>
      </c>
      <c r="C8" s="788">
        <v>3</v>
      </c>
      <c r="D8" s="786">
        <v>4</v>
      </c>
      <c r="E8" s="786">
        <v>5</v>
      </c>
      <c r="F8" s="786">
        <v>6</v>
      </c>
      <c r="G8" s="786">
        <v>7</v>
      </c>
      <c r="H8" s="786">
        <v>8</v>
      </c>
      <c r="I8" s="786">
        <v>9</v>
      </c>
      <c r="J8" s="786">
        <v>10</v>
      </c>
      <c r="K8" s="786">
        <v>11</v>
      </c>
      <c r="L8" s="786">
        <v>12</v>
      </c>
      <c r="M8" s="789">
        <v>13</v>
      </c>
      <c r="N8" s="782">
        <v>14</v>
      </c>
      <c r="O8" s="782">
        <v>15</v>
      </c>
      <c r="P8" s="790">
        <v>16</v>
      </c>
      <c r="Q8" s="790">
        <v>17</v>
      </c>
      <c r="R8" s="782">
        <v>18</v>
      </c>
      <c r="S8" s="782">
        <v>19</v>
      </c>
      <c r="T8" s="790">
        <v>20</v>
      </c>
      <c r="U8" s="787">
        <v>21</v>
      </c>
      <c r="V8" s="78">
        <v>25</v>
      </c>
      <c r="W8" s="77">
        <v>26</v>
      </c>
      <c r="X8" s="158">
        <v>27</v>
      </c>
      <c r="Y8" s="77">
        <v>28</v>
      </c>
      <c r="Z8" s="158">
        <v>29</v>
      </c>
      <c r="AA8" s="78"/>
      <c r="AB8" s="78"/>
      <c r="AC8" s="78"/>
      <c r="AE8" s="763"/>
      <c r="AF8" s="763"/>
      <c r="AG8" s="763"/>
      <c r="AH8" s="763"/>
      <c r="AI8" s="763"/>
      <c r="AJ8" s="763"/>
      <c r="AK8" s="763"/>
      <c r="AL8" s="763"/>
    </row>
    <row r="9" spans="1:38" s="76" customFormat="1" ht="16.5" thickBot="1" x14ac:dyDescent="0.3">
      <c r="A9" s="1592" t="s">
        <v>110</v>
      </c>
      <c r="B9" s="1593"/>
      <c r="C9" s="1594"/>
      <c r="D9" s="1594"/>
      <c r="E9" s="1594"/>
      <c r="F9" s="1594"/>
      <c r="G9" s="1594"/>
      <c r="H9" s="1594"/>
      <c r="I9" s="1594"/>
      <c r="J9" s="1594"/>
      <c r="K9" s="1594"/>
      <c r="L9" s="1594"/>
      <c r="M9" s="1594"/>
      <c r="N9" s="1593"/>
      <c r="O9" s="1593"/>
      <c r="P9" s="1593"/>
      <c r="Q9" s="1593"/>
      <c r="R9" s="1593"/>
      <c r="S9" s="1593"/>
      <c r="T9" s="1593"/>
      <c r="U9" s="1595"/>
      <c r="AE9" s="763"/>
      <c r="AF9" s="763"/>
      <c r="AG9" s="763"/>
      <c r="AH9" s="763"/>
      <c r="AI9" s="763"/>
      <c r="AJ9" s="763"/>
      <c r="AK9" s="763"/>
      <c r="AL9" s="763"/>
    </row>
    <row r="10" spans="1:38" s="76" customFormat="1" ht="16.5" thickBot="1" x14ac:dyDescent="0.3">
      <c r="A10" s="1596" t="s">
        <v>111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97"/>
      <c r="AE10" s="763"/>
      <c r="AF10" s="763"/>
      <c r="AG10" s="763"/>
      <c r="AH10" s="763"/>
      <c r="AI10" s="763"/>
      <c r="AJ10" s="763"/>
      <c r="AK10" s="763"/>
      <c r="AL10" s="763"/>
    </row>
    <row r="11" spans="1:38" s="88" customFormat="1" x14ac:dyDescent="0.25">
      <c r="A11" s="1025" t="s">
        <v>112</v>
      </c>
      <c r="B11" s="791" t="s">
        <v>16</v>
      </c>
      <c r="C11" s="792"/>
      <c r="D11" s="793"/>
      <c r="E11" s="794"/>
      <c r="F11" s="795"/>
      <c r="G11" s="796">
        <f>G12+G13+G14+G15</f>
        <v>16</v>
      </c>
      <c r="H11" s="797">
        <f>SUM(H12:H15)</f>
        <v>480</v>
      </c>
      <c r="I11" s="798">
        <f>SUM(I12:I15)</f>
        <v>16</v>
      </c>
      <c r="J11" s="799"/>
      <c r="K11" s="799"/>
      <c r="L11" s="799">
        <f>SUM(L12:L15)</f>
        <v>0</v>
      </c>
      <c r="M11" s="800">
        <f>SUM(M12:M15)</f>
        <v>464</v>
      </c>
      <c r="N11" s="801"/>
      <c r="O11" s="802"/>
      <c r="P11" s="803"/>
      <c r="Q11" s="802"/>
      <c r="R11" s="803"/>
      <c r="S11" s="802"/>
      <c r="T11" s="803"/>
      <c r="U11" s="802"/>
      <c r="AE11" s="765" t="b">
        <f t="shared" ref="AE11:AL11" si="0">ISBLANK(N11)</f>
        <v>1</v>
      </c>
      <c r="AF11" s="765" t="b">
        <f t="shared" si="0"/>
        <v>1</v>
      </c>
      <c r="AG11" s="765" t="b">
        <f t="shared" si="0"/>
        <v>1</v>
      </c>
      <c r="AH11" s="765" t="b">
        <f t="shared" si="0"/>
        <v>1</v>
      </c>
      <c r="AI11" s="765" t="b">
        <f t="shared" si="0"/>
        <v>1</v>
      </c>
      <c r="AJ11" s="765" t="b">
        <f t="shared" si="0"/>
        <v>1</v>
      </c>
      <c r="AK11" s="765" t="b">
        <f t="shared" si="0"/>
        <v>1</v>
      </c>
      <c r="AL11" s="765" t="b">
        <f t="shared" si="0"/>
        <v>1</v>
      </c>
    </row>
    <row r="12" spans="1:38" s="506" customFormat="1" x14ac:dyDescent="0.25">
      <c r="A12" s="804" t="s">
        <v>113</v>
      </c>
      <c r="B12" s="805" t="s">
        <v>16</v>
      </c>
      <c r="C12" s="806"/>
      <c r="D12" s="807">
        <v>1</v>
      </c>
      <c r="E12" s="808"/>
      <c r="F12" s="809"/>
      <c r="G12" s="810">
        <f>семестровка!D10</f>
        <v>4</v>
      </c>
      <c r="H12" s="810">
        <f>семестровка!E10</f>
        <v>120</v>
      </c>
      <c r="I12" s="810">
        <f>семестровка!F10</f>
        <v>4</v>
      </c>
      <c r="J12" s="811"/>
      <c r="K12" s="811"/>
      <c r="L12" s="812" t="str">
        <f>семестровка!T10</f>
        <v>4/0</v>
      </c>
      <c r="M12" s="813">
        <f t="shared" ref="M12:M26" si="1">H12-I12</f>
        <v>116</v>
      </c>
      <c r="N12" s="814" t="str">
        <f>семестровка!U10</f>
        <v>4/0</v>
      </c>
      <c r="O12" s="815"/>
      <c r="P12" s="816"/>
      <c r="Q12" s="815"/>
      <c r="R12" s="816"/>
      <c r="S12" s="815"/>
      <c r="T12" s="816"/>
      <c r="U12" s="815"/>
      <c r="AC12" s="771" t="s">
        <v>106</v>
      </c>
      <c r="AD12" s="1030">
        <f>AE28+AF28</f>
        <v>57</v>
      </c>
      <c r="AE12" s="765" t="b">
        <f t="shared" ref="AE12:AF27" si="2">ISBLANK(N12)</f>
        <v>0</v>
      </c>
      <c r="AF12" s="765" t="b">
        <f t="shared" si="2"/>
        <v>1</v>
      </c>
      <c r="AG12" s="765" t="b">
        <f t="shared" ref="AG12:AL27" si="3">ISBLANK(P12)</f>
        <v>1</v>
      </c>
      <c r="AH12" s="765" t="b">
        <f t="shared" si="3"/>
        <v>1</v>
      </c>
      <c r="AI12" s="765" t="b">
        <f t="shared" si="3"/>
        <v>1</v>
      </c>
      <c r="AJ12" s="765" t="b">
        <f t="shared" si="3"/>
        <v>1</v>
      </c>
      <c r="AK12" s="765" t="b">
        <f t="shared" si="3"/>
        <v>1</v>
      </c>
      <c r="AL12" s="765" t="b">
        <f t="shared" si="3"/>
        <v>1</v>
      </c>
    </row>
    <row r="13" spans="1:38" s="506" customFormat="1" x14ac:dyDescent="0.25">
      <c r="A13" s="804" t="s">
        <v>114</v>
      </c>
      <c r="B13" s="805" t="s">
        <v>16</v>
      </c>
      <c r="C13" s="806"/>
      <c r="D13" s="807">
        <v>2</v>
      </c>
      <c r="E13" s="808"/>
      <c r="F13" s="809"/>
      <c r="G13" s="810">
        <f>семестровка!D27</f>
        <v>3</v>
      </c>
      <c r="H13" s="810">
        <f>семестровка!E27</f>
        <v>90</v>
      </c>
      <c r="I13" s="810">
        <f>семестровка!F27</f>
        <v>4</v>
      </c>
      <c r="J13" s="811"/>
      <c r="K13" s="811"/>
      <c r="L13" s="812" t="str">
        <f>семестровка!T27</f>
        <v>4/0</v>
      </c>
      <c r="M13" s="813">
        <f t="shared" si="1"/>
        <v>86</v>
      </c>
      <c r="N13" s="817"/>
      <c r="O13" s="818" t="str">
        <f>семестровка!U27</f>
        <v>4/0</v>
      </c>
      <c r="P13" s="816"/>
      <c r="Q13" s="815"/>
      <c r="R13" s="816"/>
      <c r="S13" s="815"/>
      <c r="T13" s="816"/>
      <c r="U13" s="815"/>
      <c r="AC13" s="771" t="s">
        <v>107</v>
      </c>
      <c r="AD13" s="1030">
        <f>AG28+AH28</f>
        <v>19</v>
      </c>
      <c r="AE13" s="765" t="b">
        <f t="shared" si="2"/>
        <v>1</v>
      </c>
      <c r="AF13" s="765" t="b">
        <f t="shared" si="2"/>
        <v>0</v>
      </c>
      <c r="AG13" s="765" t="b">
        <f t="shared" si="3"/>
        <v>1</v>
      </c>
      <c r="AH13" s="765" t="b">
        <f t="shared" si="3"/>
        <v>1</v>
      </c>
      <c r="AI13" s="765" t="b">
        <f t="shared" si="3"/>
        <v>1</v>
      </c>
      <c r="AJ13" s="765" t="b">
        <f t="shared" si="3"/>
        <v>1</v>
      </c>
      <c r="AK13" s="765" t="b">
        <f t="shared" si="3"/>
        <v>1</v>
      </c>
      <c r="AL13" s="765" t="b">
        <f t="shared" si="3"/>
        <v>1</v>
      </c>
    </row>
    <row r="14" spans="1:38" s="506" customFormat="1" x14ac:dyDescent="0.25">
      <c r="A14" s="804" t="s">
        <v>115</v>
      </c>
      <c r="B14" s="805" t="s">
        <v>16</v>
      </c>
      <c r="C14" s="806"/>
      <c r="D14" s="807">
        <v>3</v>
      </c>
      <c r="E14" s="819"/>
      <c r="F14" s="809"/>
      <c r="G14" s="810">
        <f>семестровка!D48</f>
        <v>4</v>
      </c>
      <c r="H14" s="810">
        <f>семестровка!E48</f>
        <v>120</v>
      </c>
      <c r="I14" s="810">
        <f>семестровка!F48</f>
        <v>4</v>
      </c>
      <c r="J14" s="811"/>
      <c r="K14" s="811"/>
      <c r="L14" s="812" t="str">
        <f>семестровка!T48</f>
        <v>4/0</v>
      </c>
      <c r="M14" s="813">
        <f t="shared" si="1"/>
        <v>116</v>
      </c>
      <c r="N14" s="814"/>
      <c r="O14" s="815"/>
      <c r="P14" s="820" t="str">
        <f>семестровка!U48</f>
        <v>4/0</v>
      </c>
      <c r="Q14" s="815"/>
      <c r="R14" s="816"/>
      <c r="S14" s="815"/>
      <c r="T14" s="821"/>
      <c r="U14" s="822"/>
      <c r="AC14" s="771" t="s">
        <v>108</v>
      </c>
      <c r="AD14" s="1030">
        <f>AI28+AJ28</f>
        <v>0</v>
      </c>
      <c r="AE14" s="765" t="b">
        <f t="shared" si="2"/>
        <v>1</v>
      </c>
      <c r="AF14" s="765" t="b">
        <f t="shared" si="2"/>
        <v>1</v>
      </c>
      <c r="AG14" s="765" t="b">
        <f t="shared" si="3"/>
        <v>0</v>
      </c>
      <c r="AH14" s="765" t="b">
        <f t="shared" si="3"/>
        <v>1</v>
      </c>
      <c r="AI14" s="765" t="b">
        <f t="shared" si="3"/>
        <v>1</v>
      </c>
      <c r="AJ14" s="765" t="b">
        <f t="shared" si="3"/>
        <v>1</v>
      </c>
      <c r="AK14" s="765" t="b">
        <f t="shared" si="3"/>
        <v>1</v>
      </c>
      <c r="AL14" s="765" t="b">
        <f t="shared" si="3"/>
        <v>1</v>
      </c>
    </row>
    <row r="15" spans="1:38" s="506" customFormat="1" x14ac:dyDescent="0.25">
      <c r="A15" s="804" t="s">
        <v>117</v>
      </c>
      <c r="B15" s="805" t="s">
        <v>16</v>
      </c>
      <c r="C15" s="823"/>
      <c r="D15" s="824" t="s">
        <v>165</v>
      </c>
      <c r="E15" s="824"/>
      <c r="F15" s="825"/>
      <c r="G15" s="826">
        <f>семестровка!D67</f>
        <v>5</v>
      </c>
      <c r="H15" s="826">
        <f>семестровка!E67</f>
        <v>150</v>
      </c>
      <c r="I15" s="826">
        <f>семестровка!F67</f>
        <v>4</v>
      </c>
      <c r="J15" s="827"/>
      <c r="K15" s="827"/>
      <c r="L15" s="828" t="str">
        <f>семестровка!T67</f>
        <v>4/0</v>
      </c>
      <c r="M15" s="813">
        <f t="shared" si="1"/>
        <v>146</v>
      </c>
      <c r="N15" s="829"/>
      <c r="O15" s="830"/>
      <c r="P15" s="831"/>
      <c r="Q15" s="832" t="str">
        <f>семестровка!U67</f>
        <v>4/0</v>
      </c>
      <c r="R15" s="831"/>
      <c r="S15" s="830"/>
      <c r="T15" s="831"/>
      <c r="U15" s="830"/>
      <c r="AC15" s="771" t="s">
        <v>109</v>
      </c>
      <c r="AD15" s="1030">
        <f>AK28+AL28</f>
        <v>3</v>
      </c>
      <c r="AE15" s="765" t="b">
        <f t="shared" si="2"/>
        <v>1</v>
      </c>
      <c r="AF15" s="765" t="b">
        <f t="shared" si="2"/>
        <v>1</v>
      </c>
      <c r="AG15" s="765" t="b">
        <f t="shared" si="3"/>
        <v>1</v>
      </c>
      <c r="AH15" s="765" t="b">
        <f t="shared" si="3"/>
        <v>0</v>
      </c>
      <c r="AI15" s="765" t="b">
        <f t="shared" si="3"/>
        <v>1</v>
      </c>
      <c r="AJ15" s="765" t="b">
        <f t="shared" si="3"/>
        <v>1</v>
      </c>
      <c r="AK15" s="765" t="b">
        <f t="shared" si="3"/>
        <v>1</v>
      </c>
      <c r="AL15" s="765" t="b">
        <f t="shared" si="3"/>
        <v>1</v>
      </c>
    </row>
    <row r="16" spans="1:38" s="556" customFormat="1" x14ac:dyDescent="0.25">
      <c r="A16" s="874" t="s">
        <v>118</v>
      </c>
      <c r="B16" s="833" t="s">
        <v>388</v>
      </c>
      <c r="C16" s="834"/>
      <c r="D16" s="835" t="s">
        <v>390</v>
      </c>
      <c r="E16" s="836"/>
      <c r="F16" s="837"/>
      <c r="G16" s="838">
        <v>1</v>
      </c>
      <c r="H16" s="852">
        <f>семестровка!E136</f>
        <v>30</v>
      </c>
      <c r="I16" s="852">
        <f>семестровка!F16</f>
        <v>4</v>
      </c>
      <c r="J16" s="835" t="str">
        <f>семестровка!R16</f>
        <v>4/0</v>
      </c>
      <c r="K16" s="835"/>
      <c r="L16" s="835"/>
      <c r="M16" s="840">
        <f>H16-I16</f>
        <v>26</v>
      </c>
      <c r="N16" s="854" t="str">
        <f>семестровка!U16</f>
        <v>4/0</v>
      </c>
      <c r="O16" s="853"/>
      <c r="P16" s="853"/>
      <c r="Q16" s="853"/>
      <c r="R16" s="853"/>
      <c r="S16" s="853"/>
      <c r="T16" s="854"/>
      <c r="U16" s="853"/>
      <c r="AC16" s="772"/>
      <c r="AD16" s="1061">
        <f>SUM(AD12:AD15)</f>
        <v>79</v>
      </c>
      <c r="AE16" s="765" t="b">
        <f t="shared" si="2"/>
        <v>0</v>
      </c>
      <c r="AF16" s="765" t="b">
        <f t="shared" si="2"/>
        <v>1</v>
      </c>
      <c r="AG16" s="765" t="b">
        <f t="shared" si="3"/>
        <v>1</v>
      </c>
      <c r="AH16" s="765" t="b">
        <f t="shared" si="3"/>
        <v>1</v>
      </c>
      <c r="AI16" s="765" t="b">
        <f t="shared" si="3"/>
        <v>1</v>
      </c>
      <c r="AJ16" s="765" t="b">
        <f t="shared" si="3"/>
        <v>1</v>
      </c>
      <c r="AK16" s="765" t="b">
        <f t="shared" si="3"/>
        <v>1</v>
      </c>
      <c r="AL16" s="765" t="b">
        <f t="shared" si="3"/>
        <v>1</v>
      </c>
    </row>
    <row r="17" spans="1:39" s="529" customFormat="1" ht="31.5" x14ac:dyDescent="0.25">
      <c r="A17" s="874" t="s">
        <v>119</v>
      </c>
      <c r="B17" s="833" t="s">
        <v>209</v>
      </c>
      <c r="C17" s="834">
        <v>1</v>
      </c>
      <c r="D17" s="835"/>
      <c r="E17" s="836"/>
      <c r="F17" s="837"/>
      <c r="G17" s="838">
        <f>семестровка!D12</f>
        <v>7</v>
      </c>
      <c r="H17" s="838">
        <f>семестровка!E12</f>
        <v>210</v>
      </c>
      <c r="I17" s="838">
        <f>семестровка!F12</f>
        <v>8</v>
      </c>
      <c r="J17" s="835" t="str">
        <f>семестровка!R12</f>
        <v>8/0</v>
      </c>
      <c r="K17" s="835"/>
      <c r="L17" s="835"/>
      <c r="M17" s="839">
        <f t="shared" si="1"/>
        <v>202</v>
      </c>
      <c r="N17" s="120" t="str">
        <f>семестровка!U12</f>
        <v>8/0</v>
      </c>
      <c r="O17" s="119"/>
      <c r="P17" s="118"/>
      <c r="Q17" s="119"/>
      <c r="R17" s="118"/>
      <c r="S17" s="119"/>
      <c r="T17" s="118"/>
      <c r="U17" s="463"/>
      <c r="AC17" s="772"/>
      <c r="AD17" s="772"/>
      <c r="AE17" s="765" t="b">
        <f t="shared" si="2"/>
        <v>0</v>
      </c>
      <c r="AF17" s="765" t="b">
        <f t="shared" si="2"/>
        <v>1</v>
      </c>
      <c r="AG17" s="765" t="b">
        <f t="shared" si="3"/>
        <v>1</v>
      </c>
      <c r="AH17" s="765" t="b">
        <f t="shared" si="3"/>
        <v>1</v>
      </c>
      <c r="AI17" s="765" t="b">
        <f t="shared" si="3"/>
        <v>1</v>
      </c>
      <c r="AJ17" s="765" t="b">
        <f t="shared" si="3"/>
        <v>1</v>
      </c>
      <c r="AK17" s="765" t="b">
        <f t="shared" si="3"/>
        <v>1</v>
      </c>
      <c r="AL17" s="765" t="b">
        <f t="shared" si="3"/>
        <v>1</v>
      </c>
    </row>
    <row r="18" spans="1:39" s="529" customFormat="1" ht="31.5" x14ac:dyDescent="0.25">
      <c r="A18" s="874" t="s">
        <v>239</v>
      </c>
      <c r="B18" s="833" t="s">
        <v>121</v>
      </c>
      <c r="C18" s="834"/>
      <c r="D18" s="840" t="s">
        <v>166</v>
      </c>
      <c r="E18" s="841"/>
      <c r="F18" s="842"/>
      <c r="G18" s="838">
        <f>семестровка!D33</f>
        <v>3.5</v>
      </c>
      <c r="H18" s="838">
        <f>семестровка!E33</f>
        <v>105</v>
      </c>
      <c r="I18" s="838">
        <f>семестровка!F33</f>
        <v>4</v>
      </c>
      <c r="J18" s="835"/>
      <c r="K18" s="840"/>
      <c r="L18" s="840" t="s">
        <v>284</v>
      </c>
      <c r="M18" s="839">
        <f t="shared" si="1"/>
        <v>101</v>
      </c>
      <c r="N18" s="120"/>
      <c r="O18" s="843" t="str">
        <f>семестровка!U33</f>
        <v>4/0</v>
      </c>
      <c r="P18" s="118"/>
      <c r="Q18" s="119"/>
      <c r="R18" s="118"/>
      <c r="S18" s="119"/>
      <c r="T18" s="118"/>
      <c r="U18" s="119"/>
      <c r="AC18" s="772"/>
      <c r="AD18" s="772"/>
      <c r="AE18" s="765" t="b">
        <f t="shared" si="2"/>
        <v>1</v>
      </c>
      <c r="AF18" s="765" t="b">
        <f t="shared" si="2"/>
        <v>0</v>
      </c>
      <c r="AG18" s="765" t="b">
        <f t="shared" si="3"/>
        <v>1</v>
      </c>
      <c r="AH18" s="765" t="b">
        <f t="shared" si="3"/>
        <v>1</v>
      </c>
      <c r="AI18" s="765" t="b">
        <f t="shared" si="3"/>
        <v>1</v>
      </c>
      <c r="AJ18" s="765" t="b">
        <f t="shared" si="3"/>
        <v>1</v>
      </c>
      <c r="AK18" s="765" t="b">
        <f t="shared" si="3"/>
        <v>1</v>
      </c>
      <c r="AL18" s="765" t="b">
        <f t="shared" si="3"/>
        <v>1</v>
      </c>
    </row>
    <row r="19" spans="1:39" s="529" customFormat="1" x14ac:dyDescent="0.25">
      <c r="A19" s="874" t="s">
        <v>120</v>
      </c>
      <c r="B19" s="833" t="s">
        <v>30</v>
      </c>
      <c r="C19" s="834">
        <v>2</v>
      </c>
      <c r="D19" s="840"/>
      <c r="E19" s="841"/>
      <c r="F19" s="842"/>
      <c r="G19" s="838">
        <f>семестровка!D31</f>
        <v>6</v>
      </c>
      <c r="H19" s="838">
        <f>семестровка!E31</f>
        <v>180</v>
      </c>
      <c r="I19" s="838">
        <f>семестровка!F31</f>
        <v>4</v>
      </c>
      <c r="J19" s="835" t="str">
        <f>семестровка!R31</f>
        <v>4/0</v>
      </c>
      <c r="K19" s="840"/>
      <c r="L19" s="840"/>
      <c r="M19" s="839">
        <f>H19-I19</f>
        <v>176</v>
      </c>
      <c r="N19" s="120"/>
      <c r="O19" s="843" t="str">
        <f>семестровка!U31</f>
        <v>4/0</v>
      </c>
      <c r="P19" s="118"/>
      <c r="Q19" s="119"/>
      <c r="R19" s="118"/>
      <c r="S19" s="119"/>
      <c r="T19" s="118"/>
      <c r="U19" s="119"/>
      <c r="AC19" s="772"/>
      <c r="AD19" s="772"/>
      <c r="AE19" s="765" t="b">
        <f t="shared" si="2"/>
        <v>1</v>
      </c>
      <c r="AF19" s="765" t="b">
        <f t="shared" si="2"/>
        <v>0</v>
      </c>
      <c r="AG19" s="765" t="b">
        <f t="shared" si="3"/>
        <v>1</v>
      </c>
      <c r="AH19" s="765" t="b">
        <f t="shared" si="3"/>
        <v>1</v>
      </c>
      <c r="AI19" s="765" t="b">
        <f t="shared" si="3"/>
        <v>1</v>
      </c>
      <c r="AJ19" s="765" t="b">
        <f t="shared" si="3"/>
        <v>1</v>
      </c>
      <c r="AK19" s="765" t="b">
        <f t="shared" si="3"/>
        <v>1</v>
      </c>
      <c r="AL19" s="765" t="b">
        <f t="shared" si="3"/>
        <v>1</v>
      </c>
    </row>
    <row r="20" spans="1:39" s="535" customFormat="1" x14ac:dyDescent="0.25">
      <c r="A20" s="874" t="s">
        <v>122</v>
      </c>
      <c r="B20" s="833" t="s">
        <v>19</v>
      </c>
      <c r="C20" s="834">
        <v>1</v>
      </c>
      <c r="D20" s="840"/>
      <c r="E20" s="841"/>
      <c r="F20" s="842"/>
      <c r="G20" s="838">
        <f>семестровка!D13</f>
        <v>6</v>
      </c>
      <c r="H20" s="838">
        <f>семестровка!E13</f>
        <v>180</v>
      </c>
      <c r="I20" s="838">
        <f>семестровка!F13</f>
        <v>20</v>
      </c>
      <c r="J20" s="835" t="str">
        <f>семестровка!R13</f>
        <v>12/0</v>
      </c>
      <c r="K20" s="835"/>
      <c r="L20" s="835" t="str">
        <f>семестровка!T13</f>
        <v>4/4</v>
      </c>
      <c r="M20" s="839">
        <f t="shared" si="1"/>
        <v>160</v>
      </c>
      <c r="N20" s="844" t="str">
        <f>семестровка!U13</f>
        <v>16/4</v>
      </c>
      <c r="O20" s="845"/>
      <c r="P20" s="118"/>
      <c r="Q20" s="119"/>
      <c r="R20" s="118"/>
      <c r="S20" s="119"/>
      <c r="T20" s="118"/>
      <c r="U20" s="119"/>
      <c r="AC20" s="773"/>
      <c r="AD20" s="773"/>
      <c r="AE20" s="765" t="b">
        <f t="shared" si="2"/>
        <v>0</v>
      </c>
      <c r="AF20" s="765" t="b">
        <f t="shared" si="2"/>
        <v>1</v>
      </c>
      <c r="AG20" s="765" t="b">
        <f t="shared" si="3"/>
        <v>1</v>
      </c>
      <c r="AH20" s="765" t="b">
        <f t="shared" si="3"/>
        <v>1</v>
      </c>
      <c r="AI20" s="765" t="b">
        <f t="shared" si="3"/>
        <v>1</v>
      </c>
      <c r="AJ20" s="765" t="b">
        <f t="shared" si="3"/>
        <v>1</v>
      </c>
      <c r="AK20" s="765" t="b">
        <f t="shared" si="3"/>
        <v>1</v>
      </c>
      <c r="AL20" s="765" t="b">
        <f t="shared" si="3"/>
        <v>1</v>
      </c>
    </row>
    <row r="21" spans="1:39" s="529" customFormat="1" ht="31.5" x14ac:dyDescent="0.25">
      <c r="A21" s="874" t="s">
        <v>123</v>
      </c>
      <c r="B21" s="846" t="s">
        <v>34</v>
      </c>
      <c r="C21" s="847">
        <v>2</v>
      </c>
      <c r="D21" s="840"/>
      <c r="E21" s="841"/>
      <c r="F21" s="839"/>
      <c r="G21" s="838">
        <f>семестровка!D29</f>
        <v>8.5</v>
      </c>
      <c r="H21" s="838">
        <f>семестровка!E29</f>
        <v>255</v>
      </c>
      <c r="I21" s="838">
        <f>семестровка!F29</f>
        <v>12</v>
      </c>
      <c r="J21" s="835" t="str">
        <f>семестровка!R29</f>
        <v>8/0</v>
      </c>
      <c r="K21" s="835"/>
      <c r="L21" s="835" t="str">
        <f>семестровка!T29</f>
        <v>4/0</v>
      </c>
      <c r="M21" s="839">
        <f t="shared" si="1"/>
        <v>243</v>
      </c>
      <c r="N21" s="120"/>
      <c r="O21" s="848" t="str">
        <f>семестровка!U29</f>
        <v>12/0</v>
      </c>
      <c r="P21" s="118"/>
      <c r="Q21" s="119"/>
      <c r="R21" s="118"/>
      <c r="S21" s="119"/>
      <c r="T21" s="118"/>
      <c r="U21" s="119"/>
      <c r="AC21" s="772"/>
      <c r="AD21" s="772"/>
      <c r="AE21" s="765" t="b">
        <f t="shared" si="2"/>
        <v>1</v>
      </c>
      <c r="AF21" s="765" t="b">
        <f t="shared" si="2"/>
        <v>0</v>
      </c>
      <c r="AG21" s="765" t="b">
        <f t="shared" si="3"/>
        <v>1</v>
      </c>
      <c r="AH21" s="765" t="b">
        <f t="shared" si="3"/>
        <v>1</v>
      </c>
      <c r="AI21" s="765" t="b">
        <f t="shared" si="3"/>
        <v>1</v>
      </c>
      <c r="AJ21" s="765" t="b">
        <f t="shared" si="3"/>
        <v>1</v>
      </c>
      <c r="AK21" s="765" t="b">
        <f t="shared" si="3"/>
        <v>1</v>
      </c>
      <c r="AL21" s="765" t="b">
        <f t="shared" si="3"/>
        <v>1</v>
      </c>
    </row>
    <row r="22" spans="1:39" s="529" customFormat="1" x14ac:dyDescent="0.25">
      <c r="A22" s="874" t="s">
        <v>124</v>
      </c>
      <c r="B22" s="846" t="s">
        <v>387</v>
      </c>
      <c r="C22" s="847"/>
      <c r="D22" s="840" t="s">
        <v>167</v>
      </c>
      <c r="E22" s="840"/>
      <c r="F22" s="839"/>
      <c r="G22" s="849">
        <f>семестровка!D15</f>
        <v>6</v>
      </c>
      <c r="H22" s="849">
        <f>семестровка!E15</f>
        <v>180</v>
      </c>
      <c r="I22" s="849">
        <f>семестровка!F15</f>
        <v>16</v>
      </c>
      <c r="J22" s="835" t="str">
        <f>семестровка!R15</f>
        <v>8/0</v>
      </c>
      <c r="K22" s="835" t="str">
        <f>семестровка!S15</f>
        <v>4/4</v>
      </c>
      <c r="L22" s="835"/>
      <c r="M22" s="839">
        <f t="shared" si="1"/>
        <v>164</v>
      </c>
      <c r="N22" s="844" t="str">
        <f>семестровка!U15</f>
        <v>12/4</v>
      </c>
      <c r="O22" s="119"/>
      <c r="P22" s="118"/>
      <c r="Q22" s="119"/>
      <c r="R22" s="118"/>
      <c r="S22" s="119"/>
      <c r="T22" s="118"/>
      <c r="U22" s="119"/>
      <c r="AC22" s="772"/>
      <c r="AD22" s="772"/>
      <c r="AE22" s="765" t="b">
        <f t="shared" si="2"/>
        <v>0</v>
      </c>
      <c r="AF22" s="765" t="b">
        <f t="shared" si="2"/>
        <v>1</v>
      </c>
      <c r="AG22" s="765" t="b">
        <f t="shared" si="3"/>
        <v>1</v>
      </c>
      <c r="AH22" s="765" t="b">
        <f t="shared" si="3"/>
        <v>1</v>
      </c>
      <c r="AI22" s="765" t="b">
        <f t="shared" si="3"/>
        <v>1</v>
      </c>
      <c r="AJ22" s="765" t="b">
        <f t="shared" si="3"/>
        <v>1</v>
      </c>
      <c r="AK22" s="765" t="b">
        <f t="shared" si="3"/>
        <v>1</v>
      </c>
      <c r="AL22" s="765" t="b">
        <f t="shared" si="3"/>
        <v>1</v>
      </c>
    </row>
    <row r="23" spans="1:39" s="529" customFormat="1" x14ac:dyDescent="0.25">
      <c r="A23" s="874" t="s">
        <v>292</v>
      </c>
      <c r="B23" s="846" t="s">
        <v>386</v>
      </c>
      <c r="C23" s="847">
        <v>1</v>
      </c>
      <c r="D23" s="840"/>
      <c r="E23" s="840"/>
      <c r="F23" s="839"/>
      <c r="G23" s="849">
        <f>семестровка!D14</f>
        <v>6</v>
      </c>
      <c r="H23" s="849">
        <f>семестровка!E14</f>
        <v>180</v>
      </c>
      <c r="I23" s="849">
        <f>семестровка!F14</f>
        <v>12</v>
      </c>
      <c r="J23" s="835" t="str">
        <f>семестровка!R14</f>
        <v>8/0</v>
      </c>
      <c r="K23" s="835"/>
      <c r="L23" s="835" t="str">
        <f>семестровка!T14</f>
        <v>0/4</v>
      </c>
      <c r="M23" s="839">
        <f t="shared" si="1"/>
        <v>168</v>
      </c>
      <c r="N23" s="844" t="str">
        <f>семестровка!U14</f>
        <v>8/4</v>
      </c>
      <c r="O23" s="119"/>
      <c r="P23" s="118"/>
      <c r="Q23" s="119"/>
      <c r="R23" s="118"/>
      <c r="S23" s="119"/>
      <c r="T23" s="118"/>
      <c r="U23" s="119"/>
      <c r="AC23" s="772"/>
      <c r="AD23" s="772"/>
      <c r="AE23" s="765" t="b">
        <f t="shared" si="2"/>
        <v>0</v>
      </c>
      <c r="AF23" s="765" t="b">
        <f t="shared" si="2"/>
        <v>1</v>
      </c>
      <c r="AG23" s="765" t="b">
        <f t="shared" si="3"/>
        <v>1</v>
      </c>
      <c r="AH23" s="765" t="b">
        <f t="shared" si="3"/>
        <v>1</v>
      </c>
      <c r="AI23" s="765" t="b">
        <f t="shared" si="3"/>
        <v>1</v>
      </c>
      <c r="AJ23" s="765" t="b">
        <f t="shared" si="3"/>
        <v>1</v>
      </c>
      <c r="AK23" s="765" t="b">
        <f t="shared" si="3"/>
        <v>1</v>
      </c>
      <c r="AL23" s="765" t="b">
        <f t="shared" si="3"/>
        <v>1</v>
      </c>
    </row>
    <row r="24" spans="1:39" s="529" customFormat="1" x14ac:dyDescent="0.25">
      <c r="A24" s="874" t="s">
        <v>153</v>
      </c>
      <c r="B24" s="846" t="s">
        <v>231</v>
      </c>
      <c r="C24" s="847">
        <v>2</v>
      </c>
      <c r="D24" s="840"/>
      <c r="E24" s="840"/>
      <c r="F24" s="839"/>
      <c r="G24" s="849">
        <f>семестровка!D30</f>
        <v>6</v>
      </c>
      <c r="H24" s="849">
        <f>семестровка!E30</f>
        <v>180</v>
      </c>
      <c r="I24" s="849">
        <f>семестровка!F30</f>
        <v>20</v>
      </c>
      <c r="J24" s="835" t="str">
        <f>семестровка!R30</f>
        <v>8/4</v>
      </c>
      <c r="K24" s="835"/>
      <c r="L24" s="835" t="str">
        <f>семестровка!T30</f>
        <v>4/4</v>
      </c>
      <c r="M24" s="839">
        <f t="shared" si="1"/>
        <v>160</v>
      </c>
      <c r="N24" s="120"/>
      <c r="O24" s="848" t="str">
        <f>семестровка!U30</f>
        <v>12/8</v>
      </c>
      <c r="P24" s="118"/>
      <c r="Q24" s="119"/>
      <c r="R24" s="118"/>
      <c r="S24" s="119"/>
      <c r="T24" s="118"/>
      <c r="U24" s="119"/>
      <c r="AC24" s="772"/>
      <c r="AD24" s="772"/>
      <c r="AE24" s="765" t="b">
        <f t="shared" si="2"/>
        <v>1</v>
      </c>
      <c r="AF24" s="765" t="b">
        <f t="shared" si="2"/>
        <v>0</v>
      </c>
      <c r="AG24" s="765" t="b">
        <f t="shared" si="3"/>
        <v>1</v>
      </c>
      <c r="AH24" s="765" t="b">
        <f t="shared" si="3"/>
        <v>1</v>
      </c>
      <c r="AI24" s="765" t="b">
        <f t="shared" si="3"/>
        <v>1</v>
      </c>
      <c r="AJ24" s="765" t="b">
        <f t="shared" si="3"/>
        <v>1</v>
      </c>
      <c r="AK24" s="765" t="b">
        <f t="shared" si="3"/>
        <v>1</v>
      </c>
      <c r="AL24" s="765" t="b">
        <f t="shared" si="3"/>
        <v>1</v>
      </c>
    </row>
    <row r="25" spans="1:39" s="529" customFormat="1" ht="31.5" x14ac:dyDescent="0.25">
      <c r="A25" s="874" t="s">
        <v>154</v>
      </c>
      <c r="B25" s="850" t="s">
        <v>42</v>
      </c>
      <c r="C25" s="851"/>
      <c r="D25" s="840" t="s">
        <v>175</v>
      </c>
      <c r="E25" s="840"/>
      <c r="F25" s="840"/>
      <c r="G25" s="852">
        <f>семестровка!D135</f>
        <v>3</v>
      </c>
      <c r="H25" s="852">
        <f>семестровка!E135</f>
        <v>90</v>
      </c>
      <c r="I25" s="852">
        <f>семестровка!F135</f>
        <v>8</v>
      </c>
      <c r="J25" s="835" t="str">
        <f>семестровка!R135</f>
        <v>4/4</v>
      </c>
      <c r="K25" s="840"/>
      <c r="L25" s="840"/>
      <c r="M25" s="840">
        <f t="shared" si="1"/>
        <v>82</v>
      </c>
      <c r="N25" s="853"/>
      <c r="O25" s="853"/>
      <c r="P25" s="853"/>
      <c r="Q25" s="853"/>
      <c r="R25" s="853"/>
      <c r="S25" s="853"/>
      <c r="T25" s="854" t="str">
        <f>семестровка!U135</f>
        <v>4/4</v>
      </c>
      <c r="U25" s="853"/>
      <c r="AC25" s="772"/>
      <c r="AD25" s="772"/>
      <c r="AE25" s="765" t="b">
        <f t="shared" si="2"/>
        <v>1</v>
      </c>
      <c r="AF25" s="765" t="b">
        <f t="shared" si="2"/>
        <v>1</v>
      </c>
      <c r="AG25" s="765" t="b">
        <f t="shared" si="3"/>
        <v>1</v>
      </c>
      <c r="AH25" s="765" t="b">
        <f t="shared" si="3"/>
        <v>1</v>
      </c>
      <c r="AI25" s="765" t="b">
        <f t="shared" si="3"/>
        <v>1</v>
      </c>
      <c r="AJ25" s="765" t="b">
        <f t="shared" si="3"/>
        <v>1</v>
      </c>
      <c r="AK25" s="765" t="b">
        <f t="shared" si="3"/>
        <v>0</v>
      </c>
      <c r="AL25" s="765" t="b">
        <f t="shared" si="3"/>
        <v>1</v>
      </c>
    </row>
    <row r="26" spans="1:39" s="270" customFormat="1" x14ac:dyDescent="0.25">
      <c r="A26" s="874" t="s">
        <v>391</v>
      </c>
      <c r="B26" s="850" t="s">
        <v>395</v>
      </c>
      <c r="C26" s="851">
        <v>3</v>
      </c>
      <c r="D26" s="840"/>
      <c r="E26" s="840"/>
      <c r="F26" s="840"/>
      <c r="G26" s="852">
        <f>семестровка!D50</f>
        <v>6</v>
      </c>
      <c r="H26" s="852">
        <f>семестровка!E50</f>
        <v>180</v>
      </c>
      <c r="I26" s="852">
        <f>семестровка!F50</f>
        <v>8</v>
      </c>
      <c r="J26" s="835" t="str">
        <f>семестровка!R50</f>
        <v>4/0</v>
      </c>
      <c r="K26" s="835">
        <f>семестровка!S50</f>
        <v>0</v>
      </c>
      <c r="L26" s="835" t="str">
        <f>семестровка!T50</f>
        <v>4/0</v>
      </c>
      <c r="M26" s="840">
        <f t="shared" si="1"/>
        <v>172</v>
      </c>
      <c r="N26" s="855"/>
      <c r="O26" s="855"/>
      <c r="P26" s="856" t="str">
        <f>семестровка!U50</f>
        <v>8/0</v>
      </c>
      <c r="Q26" s="855"/>
      <c r="R26" s="855"/>
      <c r="S26" s="855"/>
      <c r="T26" s="855"/>
      <c r="U26" s="855"/>
      <c r="AC26" s="90"/>
      <c r="AD26" s="90"/>
      <c r="AE26" s="765" t="b">
        <f t="shared" si="2"/>
        <v>1</v>
      </c>
      <c r="AF26" s="765" t="b">
        <f t="shared" si="2"/>
        <v>1</v>
      </c>
      <c r="AG26" s="765" t="b">
        <f t="shared" si="3"/>
        <v>0</v>
      </c>
      <c r="AH26" s="765" t="b">
        <f t="shared" si="3"/>
        <v>1</v>
      </c>
      <c r="AI26" s="765" t="b">
        <f t="shared" si="3"/>
        <v>1</v>
      </c>
      <c r="AJ26" s="765" t="b">
        <f t="shared" si="3"/>
        <v>1</v>
      </c>
      <c r="AK26" s="765" t="b">
        <f t="shared" si="3"/>
        <v>1</v>
      </c>
      <c r="AL26" s="765" t="b">
        <f t="shared" si="3"/>
        <v>1</v>
      </c>
    </row>
    <row r="27" spans="1:39" s="265" customFormat="1" ht="16.5" thickBot="1" x14ac:dyDescent="0.3">
      <c r="A27" s="874" t="s">
        <v>396</v>
      </c>
      <c r="B27" s="850" t="s">
        <v>193</v>
      </c>
      <c r="C27" s="851"/>
      <c r="D27" s="840">
        <v>3</v>
      </c>
      <c r="E27" s="840"/>
      <c r="F27" s="840"/>
      <c r="G27" s="852">
        <f>семестровка!D54</f>
        <v>4</v>
      </c>
      <c r="H27" s="852">
        <f>семестровка!E54</f>
        <v>120</v>
      </c>
      <c r="I27" s="852">
        <f>семестровка!F54</f>
        <v>4</v>
      </c>
      <c r="J27" s="835" t="str">
        <f>семестровка!R54</f>
        <v>4/0</v>
      </c>
      <c r="K27" s="840"/>
      <c r="L27" s="840"/>
      <c r="M27" s="857">
        <f>H27-I27</f>
        <v>116</v>
      </c>
      <c r="N27" s="855"/>
      <c r="O27" s="855"/>
      <c r="P27" s="812" t="str">
        <f>семестровка!U54</f>
        <v>4/0</v>
      </c>
      <c r="Q27" s="855"/>
      <c r="R27" s="855"/>
      <c r="S27" s="855"/>
      <c r="T27" s="855"/>
      <c r="U27" s="855"/>
      <c r="AC27" s="76"/>
      <c r="AD27" s="76"/>
      <c r="AE27" s="765" t="b">
        <f t="shared" si="2"/>
        <v>1</v>
      </c>
      <c r="AF27" s="765" t="b">
        <f t="shared" si="2"/>
        <v>1</v>
      </c>
      <c r="AG27" s="765" t="b">
        <f t="shared" si="3"/>
        <v>0</v>
      </c>
      <c r="AH27" s="765" t="b">
        <f t="shared" si="3"/>
        <v>1</v>
      </c>
      <c r="AI27" s="765" t="b">
        <f t="shared" si="3"/>
        <v>1</v>
      </c>
      <c r="AJ27" s="765" t="b">
        <f t="shared" si="3"/>
        <v>1</v>
      </c>
      <c r="AK27" s="765" t="b">
        <f t="shared" si="3"/>
        <v>1</v>
      </c>
      <c r="AL27" s="765" t="b">
        <f t="shared" si="3"/>
        <v>1</v>
      </c>
    </row>
    <row r="28" spans="1:39" s="76" customFormat="1" ht="16.5" thickBot="1" x14ac:dyDescent="0.3">
      <c r="A28" s="1533" t="s">
        <v>125</v>
      </c>
      <c r="B28" s="1534"/>
      <c r="C28" s="1022"/>
      <c r="D28" s="540"/>
      <c r="E28" s="1021"/>
      <c r="F28" s="1021"/>
      <c r="G28" s="542">
        <f>SUM(G16:G27)+G11</f>
        <v>79</v>
      </c>
      <c r="H28" s="542">
        <f t="shared" ref="H28:I28" si="4">SUM(H16:H27)+H11</f>
        <v>2370</v>
      </c>
      <c r="I28" s="542">
        <f t="shared" si="4"/>
        <v>136</v>
      </c>
      <c r="J28" s="542"/>
      <c r="K28" s="542"/>
      <c r="L28" s="542"/>
      <c r="M28" s="542">
        <f>SUM(M17:M27)+M11</f>
        <v>2208</v>
      </c>
      <c r="N28" s="543" t="s">
        <v>441</v>
      </c>
      <c r="O28" s="543" t="s">
        <v>296</v>
      </c>
      <c r="P28" s="544" t="s">
        <v>311</v>
      </c>
      <c r="Q28" s="544" t="s">
        <v>284</v>
      </c>
      <c r="R28" s="544">
        <f>SUM(R11:R25)</f>
        <v>0</v>
      </c>
      <c r="S28" s="544">
        <f>SUM(S11:S25)</f>
        <v>0</v>
      </c>
      <c r="T28" s="544" t="s">
        <v>287</v>
      </c>
      <c r="U28" s="544">
        <f t="shared" ref="U28:Z28" si="5">SUM(U11:U25)</f>
        <v>0</v>
      </c>
      <c r="V28" s="222">
        <f t="shared" si="5"/>
        <v>0</v>
      </c>
      <c r="W28" s="147">
        <f t="shared" si="5"/>
        <v>0</v>
      </c>
      <c r="X28" s="147">
        <f t="shared" si="5"/>
        <v>0</v>
      </c>
      <c r="Y28" s="147">
        <f t="shared" si="5"/>
        <v>0</v>
      </c>
      <c r="Z28" s="147">
        <f t="shared" si="5"/>
        <v>0</v>
      </c>
      <c r="AA28" s="768">
        <f>G28*30</f>
        <v>2370</v>
      </c>
      <c r="AB28" s="768"/>
      <c r="AC28" s="768">
        <f>G28*30</f>
        <v>2370</v>
      </c>
      <c r="AE28" s="766">
        <f>SUMIF(AE11:AE27,FALSE,$G11:$G27)</f>
        <v>30</v>
      </c>
      <c r="AF28" s="766">
        <f t="shared" ref="AF28:AL28" si="6">SUMIF(AF11:AF27,FALSE,$G11:$G27)</f>
        <v>27</v>
      </c>
      <c r="AG28" s="766">
        <f t="shared" si="6"/>
        <v>14</v>
      </c>
      <c r="AH28" s="766">
        <f t="shared" si="6"/>
        <v>5</v>
      </c>
      <c r="AI28" s="766">
        <f t="shared" si="6"/>
        <v>0</v>
      </c>
      <c r="AJ28" s="766">
        <f t="shared" si="6"/>
        <v>0</v>
      </c>
      <c r="AK28" s="766">
        <f t="shared" si="6"/>
        <v>3</v>
      </c>
      <c r="AL28" s="766">
        <f t="shared" si="6"/>
        <v>0</v>
      </c>
      <c r="AM28" s="767">
        <f>SUM(AE28:AL28)</f>
        <v>79</v>
      </c>
    </row>
    <row r="29" spans="1:39" ht="16.5" customHeight="1" thickBot="1" x14ac:dyDescent="0.3">
      <c r="A29" s="1438" t="s">
        <v>126</v>
      </c>
      <c r="B29" s="1439"/>
      <c r="C29" s="1439"/>
      <c r="D29" s="1439"/>
      <c r="E29" s="1439"/>
      <c r="F29" s="1439"/>
      <c r="G29" s="1439"/>
      <c r="H29" s="1439"/>
      <c r="I29" s="1439"/>
      <c r="J29" s="1439"/>
      <c r="K29" s="1439"/>
      <c r="L29" s="1439"/>
      <c r="M29" s="1439"/>
      <c r="N29" s="1440"/>
      <c r="O29" s="1440"/>
      <c r="P29" s="1440"/>
      <c r="Q29" s="1440"/>
      <c r="R29" s="1440"/>
      <c r="S29" s="1440"/>
      <c r="T29" s="1440"/>
      <c r="U29" s="1441"/>
    </row>
    <row r="30" spans="1:39" s="594" customFormat="1" ht="16.5" customHeight="1" x14ac:dyDescent="0.25">
      <c r="A30" s="380" t="s">
        <v>127</v>
      </c>
      <c r="B30" s="381" t="s">
        <v>134</v>
      </c>
      <c r="C30" s="382" t="s">
        <v>116</v>
      </c>
      <c r="D30" s="383"/>
      <c r="E30" s="383"/>
      <c r="F30" s="384"/>
      <c r="G30" s="385">
        <f>семестровка!D52</f>
        <v>6</v>
      </c>
      <c r="H30" s="385">
        <f>семестровка!E52</f>
        <v>180</v>
      </c>
      <c r="I30" s="385">
        <f>семестровка!F52</f>
        <v>12</v>
      </c>
      <c r="J30" s="386" t="str">
        <f>семестровка!R52</f>
        <v>8/0</v>
      </c>
      <c r="K30" s="386"/>
      <c r="L30" s="386" t="str">
        <f>семестровка!T52</f>
        <v>0/4</v>
      </c>
      <c r="M30" s="387">
        <f>H30-I30</f>
        <v>168</v>
      </c>
      <c r="N30" s="388"/>
      <c r="O30" s="389"/>
      <c r="P30" s="390" t="str">
        <f>семестровка!U52</f>
        <v>8/4</v>
      </c>
      <c r="Q30" s="389"/>
      <c r="R30" s="391"/>
      <c r="S30" s="389"/>
      <c r="T30" s="392"/>
      <c r="U30" s="389"/>
      <c r="AA30" s="774">
        <f>G30*30</f>
        <v>180</v>
      </c>
      <c r="AB30" s="594">
        <f>AA30-H30</f>
        <v>0</v>
      </c>
      <c r="AC30" s="771" t="s">
        <v>106</v>
      </c>
      <c r="AD30" s="1029">
        <f>AE55+AF55</f>
        <v>3</v>
      </c>
      <c r="AE30" s="765" t="b">
        <f t="shared" ref="AE30:AL45" si="7">ISBLANK(N30)</f>
        <v>1</v>
      </c>
      <c r="AF30" s="765" t="b">
        <f t="shared" si="7"/>
        <v>1</v>
      </c>
      <c r="AG30" s="765" t="b">
        <f t="shared" si="7"/>
        <v>0</v>
      </c>
      <c r="AH30" s="765" t="b">
        <f t="shared" si="7"/>
        <v>1</v>
      </c>
      <c r="AI30" s="765" t="b">
        <f t="shared" si="7"/>
        <v>1</v>
      </c>
      <c r="AJ30" s="765" t="b">
        <f t="shared" si="7"/>
        <v>1</v>
      </c>
      <c r="AK30" s="765" t="b">
        <f t="shared" si="7"/>
        <v>1</v>
      </c>
      <c r="AL30" s="765" t="b">
        <f t="shared" si="7"/>
        <v>1</v>
      </c>
    </row>
    <row r="31" spans="1:39" s="594" customFormat="1" ht="21" customHeight="1" x14ac:dyDescent="0.25">
      <c r="A31" s="858" t="s">
        <v>155</v>
      </c>
      <c r="B31" s="859" t="s">
        <v>249</v>
      </c>
      <c r="C31" s="834">
        <v>4</v>
      </c>
      <c r="D31" s="840"/>
      <c r="E31" s="841"/>
      <c r="F31" s="842"/>
      <c r="G31" s="838">
        <f>семестровка!D68</f>
        <v>5</v>
      </c>
      <c r="H31" s="838">
        <f>семестровка!E68</f>
        <v>150</v>
      </c>
      <c r="I31" s="838">
        <f>семестровка!F68</f>
        <v>8</v>
      </c>
      <c r="J31" s="860" t="str">
        <f>семестровка!R68</f>
        <v>6/0</v>
      </c>
      <c r="K31" s="860"/>
      <c r="L31" s="860" t="str">
        <f>семестровка!T68</f>
        <v>0/2</v>
      </c>
      <c r="M31" s="839">
        <f t="shared" ref="M31:M52" si="8">H31-I31</f>
        <v>142</v>
      </c>
      <c r="N31" s="814"/>
      <c r="O31" s="861"/>
      <c r="P31" s="816"/>
      <c r="Q31" s="818" t="str">
        <f>семестровка!U68</f>
        <v>6/2</v>
      </c>
      <c r="R31" s="816"/>
      <c r="S31" s="815"/>
      <c r="T31" s="816"/>
      <c r="U31" s="815"/>
      <c r="AA31" s="774">
        <f t="shared" ref="AA31:AA54" si="9">G31*30</f>
        <v>150</v>
      </c>
      <c r="AB31" s="594">
        <f t="shared" ref="AB31:AB54" si="10">AA31-H31</f>
        <v>0</v>
      </c>
      <c r="AC31" s="771" t="s">
        <v>107</v>
      </c>
      <c r="AD31" s="1029">
        <f>AG55+AH55</f>
        <v>22</v>
      </c>
      <c r="AE31" s="765" t="b">
        <f t="shared" si="7"/>
        <v>1</v>
      </c>
      <c r="AF31" s="765" t="b">
        <f t="shared" si="7"/>
        <v>1</v>
      </c>
      <c r="AG31" s="765" t="b">
        <f t="shared" si="7"/>
        <v>1</v>
      </c>
      <c r="AH31" s="765" t="b">
        <f t="shared" si="7"/>
        <v>0</v>
      </c>
      <c r="AI31" s="765" t="b">
        <f t="shared" si="7"/>
        <v>1</v>
      </c>
      <c r="AJ31" s="765" t="b">
        <f t="shared" si="7"/>
        <v>1</v>
      </c>
      <c r="AK31" s="765" t="b">
        <f t="shared" si="7"/>
        <v>1</v>
      </c>
      <c r="AL31" s="765" t="b">
        <f t="shared" si="7"/>
        <v>1</v>
      </c>
    </row>
    <row r="32" spans="1:39" s="594" customFormat="1" x14ac:dyDescent="0.25">
      <c r="A32" s="858" t="s">
        <v>156</v>
      </c>
      <c r="B32" s="1104" t="s">
        <v>212</v>
      </c>
      <c r="C32" s="847">
        <v>4</v>
      </c>
      <c r="D32" s="840"/>
      <c r="E32" s="841"/>
      <c r="F32" s="839"/>
      <c r="G32" s="838">
        <f>семестровка!D70</f>
        <v>6</v>
      </c>
      <c r="H32" s="838">
        <f>семестровка!E70</f>
        <v>180</v>
      </c>
      <c r="I32" s="838">
        <f>семестровка!F70</f>
        <v>12</v>
      </c>
      <c r="J32" s="838" t="str">
        <f>семестровка!R70</f>
        <v>8/0</v>
      </c>
      <c r="K32" s="838">
        <f>семестровка!S70</f>
        <v>0</v>
      </c>
      <c r="L32" s="838" t="str">
        <f>семестровка!T70</f>
        <v>4/0</v>
      </c>
      <c r="M32" s="839">
        <f>H32-I32</f>
        <v>168</v>
      </c>
      <c r="N32" s="120"/>
      <c r="O32" s="119"/>
      <c r="P32" s="118"/>
      <c r="Q32" s="848" t="str">
        <f>семестровка!U70</f>
        <v>12/0</v>
      </c>
      <c r="R32" s="118"/>
      <c r="S32" s="119"/>
      <c r="T32" s="118"/>
      <c r="U32" s="119"/>
      <c r="AA32" s="774">
        <f t="shared" si="9"/>
        <v>180</v>
      </c>
      <c r="AB32" s="594">
        <f t="shared" si="10"/>
        <v>0</v>
      </c>
      <c r="AC32" s="771" t="s">
        <v>108</v>
      </c>
      <c r="AD32" s="1029">
        <f>AI55+AJ55</f>
        <v>36</v>
      </c>
      <c r="AE32" s="765" t="b">
        <f t="shared" si="7"/>
        <v>1</v>
      </c>
      <c r="AF32" s="765" t="b">
        <f t="shared" si="7"/>
        <v>1</v>
      </c>
      <c r="AG32" s="765" t="b">
        <f t="shared" si="7"/>
        <v>1</v>
      </c>
      <c r="AH32" s="765" t="b">
        <f t="shared" si="7"/>
        <v>0</v>
      </c>
      <c r="AI32" s="765" t="b">
        <f t="shared" si="7"/>
        <v>1</v>
      </c>
      <c r="AJ32" s="765" t="b">
        <f t="shared" si="7"/>
        <v>1</v>
      </c>
      <c r="AK32" s="765" t="b">
        <f t="shared" si="7"/>
        <v>1</v>
      </c>
      <c r="AL32" s="765" t="b">
        <f t="shared" si="7"/>
        <v>1</v>
      </c>
    </row>
    <row r="33" spans="1:38" s="529" customFormat="1" ht="31.5" x14ac:dyDescent="0.25">
      <c r="A33" s="627" t="s">
        <v>399</v>
      </c>
      <c r="B33" s="1104" t="s">
        <v>460</v>
      </c>
      <c r="C33" s="847"/>
      <c r="D33" s="840">
        <v>2</v>
      </c>
      <c r="E33" s="841"/>
      <c r="F33" s="839"/>
      <c r="G33" s="849">
        <f>семестровка!D28</f>
        <v>3</v>
      </c>
      <c r="H33" s="849">
        <f>семестровка!E28</f>
        <v>90</v>
      </c>
      <c r="I33" s="849">
        <f>семестровка!F28</f>
        <v>8</v>
      </c>
      <c r="J33" s="835" t="str">
        <f>семестровка!R28</f>
        <v>4/0</v>
      </c>
      <c r="K33" s="835"/>
      <c r="L33" s="835" t="str">
        <f>семестровка!T28</f>
        <v>0/4</v>
      </c>
      <c r="M33" s="839">
        <f>H33-I33</f>
        <v>82</v>
      </c>
      <c r="N33" s="120"/>
      <c r="O33" s="848" t="str">
        <f>семестровка!U28</f>
        <v>4/4</v>
      </c>
      <c r="P33" s="404"/>
      <c r="Q33" s="119"/>
      <c r="R33" s="118"/>
      <c r="S33" s="119"/>
      <c r="T33" s="118"/>
      <c r="U33" s="119"/>
      <c r="AA33" s="594">
        <f t="shared" si="9"/>
        <v>90</v>
      </c>
      <c r="AB33" s="594">
        <f t="shared" si="10"/>
        <v>0</v>
      </c>
      <c r="AC33" s="506" t="s">
        <v>109</v>
      </c>
      <c r="AD33" s="1061">
        <f>AK55+AL55</f>
        <v>15</v>
      </c>
      <c r="AE33" s="765" t="b">
        <f t="shared" si="7"/>
        <v>1</v>
      </c>
      <c r="AF33" s="765" t="b">
        <f t="shared" si="7"/>
        <v>0</v>
      </c>
      <c r="AG33" s="765" t="b">
        <f t="shared" si="7"/>
        <v>1</v>
      </c>
      <c r="AH33" s="765" t="b">
        <f t="shared" si="7"/>
        <v>1</v>
      </c>
      <c r="AI33" s="765" t="b">
        <f t="shared" si="7"/>
        <v>1</v>
      </c>
      <c r="AJ33" s="765" t="b">
        <f t="shared" si="7"/>
        <v>1</v>
      </c>
      <c r="AK33" s="765" t="b">
        <f t="shared" si="7"/>
        <v>1</v>
      </c>
      <c r="AL33" s="765" t="b">
        <f t="shared" si="7"/>
        <v>1</v>
      </c>
    </row>
    <row r="34" spans="1:38" s="270" customFormat="1" hidden="1" x14ac:dyDescent="0.25">
      <c r="A34" s="858"/>
      <c r="B34" s="859"/>
      <c r="C34" s="834"/>
      <c r="D34" s="840"/>
      <c r="E34" s="841"/>
      <c r="F34" s="842"/>
      <c r="G34" s="838"/>
      <c r="H34" s="862"/>
      <c r="I34" s="1024"/>
      <c r="J34" s="863"/>
      <c r="K34" s="863"/>
      <c r="L34" s="864"/>
      <c r="M34" s="865"/>
      <c r="N34" s="814"/>
      <c r="O34" s="822"/>
      <c r="P34" s="816"/>
      <c r="Q34" s="815"/>
      <c r="R34" s="816"/>
      <c r="S34" s="815"/>
      <c r="T34" s="816"/>
      <c r="U34" s="815"/>
      <c r="AA34" s="774">
        <f t="shared" si="9"/>
        <v>0</v>
      </c>
      <c r="AB34" s="594">
        <f t="shared" si="10"/>
        <v>0</v>
      </c>
      <c r="AC34" s="90"/>
      <c r="AD34" s="777">
        <f>SUM(AD30:AD33)</f>
        <v>76</v>
      </c>
      <c r="AE34" s="765" t="b">
        <f t="shared" si="7"/>
        <v>1</v>
      </c>
      <c r="AF34" s="765" t="b">
        <f t="shared" si="7"/>
        <v>1</v>
      </c>
      <c r="AG34" s="765" t="b">
        <f t="shared" si="7"/>
        <v>1</v>
      </c>
      <c r="AH34" s="765" t="b">
        <f t="shared" si="7"/>
        <v>1</v>
      </c>
      <c r="AI34" s="765" t="b">
        <f t="shared" si="7"/>
        <v>1</v>
      </c>
      <c r="AJ34" s="765" t="b">
        <f t="shared" si="7"/>
        <v>1</v>
      </c>
      <c r="AK34" s="765" t="b">
        <f t="shared" si="7"/>
        <v>1</v>
      </c>
      <c r="AL34" s="765" t="b">
        <f t="shared" si="7"/>
        <v>1</v>
      </c>
    </row>
    <row r="35" spans="1:38" s="594" customFormat="1" ht="26.25" customHeight="1" x14ac:dyDescent="0.25">
      <c r="A35" s="858" t="s">
        <v>422</v>
      </c>
      <c r="B35" s="397" t="s">
        <v>41</v>
      </c>
      <c r="C35" s="398">
        <v>3</v>
      </c>
      <c r="D35" s="399"/>
      <c r="E35" s="399"/>
      <c r="F35" s="400"/>
      <c r="G35" s="405">
        <f>семестровка!D51</f>
        <v>5</v>
      </c>
      <c r="H35" s="405">
        <f>семестровка!E51</f>
        <v>150</v>
      </c>
      <c r="I35" s="405">
        <f>семестровка!F51</f>
        <v>10</v>
      </c>
      <c r="J35" s="854" t="str">
        <f>семестровка!R51</f>
        <v>8/0</v>
      </c>
      <c r="K35" s="854"/>
      <c r="L35" s="854" t="str">
        <f>семестровка!T51</f>
        <v>0/2</v>
      </c>
      <c r="M35" s="407">
        <f>H35-I35</f>
        <v>140</v>
      </c>
      <c r="N35" s="120"/>
      <c r="O35" s="119"/>
      <c r="P35" s="404" t="str">
        <f>семестровка!U51</f>
        <v>8/2</v>
      </c>
      <c r="Q35" s="119"/>
      <c r="R35" s="118"/>
      <c r="S35" s="119"/>
      <c r="T35" s="120"/>
      <c r="U35" s="119"/>
      <c r="AA35" s="774">
        <f t="shared" si="9"/>
        <v>150</v>
      </c>
      <c r="AB35" s="594">
        <f t="shared" si="10"/>
        <v>0</v>
      </c>
      <c r="AC35" s="774"/>
      <c r="AD35" s="774"/>
      <c r="AE35" s="765" t="b">
        <f t="shared" si="7"/>
        <v>1</v>
      </c>
      <c r="AF35" s="765" t="b">
        <f t="shared" si="7"/>
        <v>1</v>
      </c>
      <c r="AG35" s="765" t="b">
        <f t="shared" si="7"/>
        <v>0</v>
      </c>
      <c r="AH35" s="765" t="b">
        <f t="shared" si="7"/>
        <v>1</v>
      </c>
      <c r="AI35" s="765" t="b">
        <f t="shared" si="7"/>
        <v>1</v>
      </c>
      <c r="AJ35" s="765" t="b">
        <f t="shared" si="7"/>
        <v>1</v>
      </c>
      <c r="AK35" s="765" t="b">
        <f t="shared" si="7"/>
        <v>1</v>
      </c>
      <c r="AL35" s="765" t="b">
        <f t="shared" si="7"/>
        <v>1</v>
      </c>
    </row>
    <row r="36" spans="1:38" s="594" customFormat="1" hidden="1" x14ac:dyDescent="0.25">
      <c r="A36" s="396"/>
      <c r="B36" s="397"/>
      <c r="C36" s="398"/>
      <c r="D36" s="116"/>
      <c r="E36" s="113"/>
      <c r="F36" s="400"/>
      <c r="G36" s="405"/>
      <c r="H36" s="405"/>
      <c r="I36" s="405"/>
      <c r="J36" s="406"/>
      <c r="K36" s="406"/>
      <c r="L36" s="406"/>
      <c r="M36" s="407"/>
      <c r="N36" s="120"/>
      <c r="O36" s="119"/>
      <c r="P36" s="118"/>
      <c r="Q36" s="866"/>
      <c r="R36" s="118"/>
      <c r="S36" s="119"/>
      <c r="T36" s="120"/>
      <c r="U36" s="119"/>
      <c r="AA36" s="774"/>
      <c r="AC36" s="774"/>
      <c r="AD36" s="774"/>
      <c r="AE36" s="765" t="b">
        <f t="shared" si="7"/>
        <v>1</v>
      </c>
      <c r="AF36" s="765" t="b">
        <f t="shared" si="7"/>
        <v>1</v>
      </c>
      <c r="AG36" s="765" t="b">
        <f t="shared" si="7"/>
        <v>1</v>
      </c>
      <c r="AH36" s="765" t="b">
        <f t="shared" si="7"/>
        <v>1</v>
      </c>
      <c r="AI36" s="765" t="b">
        <f t="shared" si="7"/>
        <v>1</v>
      </c>
      <c r="AJ36" s="765" t="b">
        <f t="shared" si="7"/>
        <v>1</v>
      </c>
      <c r="AK36" s="765" t="b">
        <f t="shared" si="7"/>
        <v>1</v>
      </c>
      <c r="AL36" s="765" t="b">
        <f t="shared" si="7"/>
        <v>1</v>
      </c>
    </row>
    <row r="37" spans="1:38" s="594" customFormat="1" x14ac:dyDescent="0.25">
      <c r="A37" s="858" t="s">
        <v>157</v>
      </c>
      <c r="B37" s="859" t="s">
        <v>40</v>
      </c>
      <c r="C37" s="834">
        <v>5</v>
      </c>
      <c r="D37" s="840"/>
      <c r="E37" s="841"/>
      <c r="F37" s="842"/>
      <c r="G37" s="838">
        <f>семестровка!D90</f>
        <v>5</v>
      </c>
      <c r="H37" s="838">
        <f>семестровка!E90</f>
        <v>150</v>
      </c>
      <c r="I37" s="838">
        <f>семестровка!F90</f>
        <v>8</v>
      </c>
      <c r="J37" s="835" t="str">
        <f>семестровка!R90</f>
        <v>8/0</v>
      </c>
      <c r="K37" s="835"/>
      <c r="L37" s="835"/>
      <c r="M37" s="839">
        <f t="shared" si="8"/>
        <v>142</v>
      </c>
      <c r="N37" s="120"/>
      <c r="O37" s="845"/>
      <c r="P37" s="118"/>
      <c r="Q37" s="119"/>
      <c r="R37" s="404" t="str">
        <f>семестровка!U90</f>
        <v>8/0</v>
      </c>
      <c r="S37" s="119"/>
      <c r="T37" s="118"/>
      <c r="U37" s="119"/>
      <c r="AA37" s="774">
        <f t="shared" si="9"/>
        <v>150</v>
      </c>
      <c r="AB37" s="594">
        <f t="shared" si="10"/>
        <v>0</v>
      </c>
      <c r="AC37" s="774"/>
      <c r="AD37" s="774"/>
      <c r="AE37" s="765" t="b">
        <f t="shared" si="7"/>
        <v>1</v>
      </c>
      <c r="AF37" s="765" t="b">
        <f t="shared" si="7"/>
        <v>1</v>
      </c>
      <c r="AG37" s="765" t="b">
        <f t="shared" si="7"/>
        <v>1</v>
      </c>
      <c r="AH37" s="765" t="b">
        <f t="shared" si="7"/>
        <v>1</v>
      </c>
      <c r="AI37" s="765" t="b">
        <f t="shared" si="7"/>
        <v>0</v>
      </c>
      <c r="AJ37" s="765" t="b">
        <f t="shared" si="7"/>
        <v>1</v>
      </c>
      <c r="AK37" s="765" t="b">
        <f t="shared" si="7"/>
        <v>1</v>
      </c>
      <c r="AL37" s="765" t="b">
        <f t="shared" si="7"/>
        <v>1</v>
      </c>
    </row>
    <row r="38" spans="1:38" s="1049" customFormat="1" ht="31.5" x14ac:dyDescent="0.25">
      <c r="A38" s="858" t="s">
        <v>158</v>
      </c>
      <c r="B38" s="1119" t="s">
        <v>232</v>
      </c>
      <c r="C38" s="834"/>
      <c r="D38" s="840"/>
      <c r="E38" s="841"/>
      <c r="F38" s="842"/>
      <c r="G38" s="838">
        <f>G39+G40</f>
        <v>5</v>
      </c>
      <c r="H38" s="838">
        <f>H39+H40</f>
        <v>150</v>
      </c>
      <c r="I38" s="838">
        <f>I39+I40</f>
        <v>12</v>
      </c>
      <c r="J38" s="835"/>
      <c r="K38" s="835"/>
      <c r="L38" s="835"/>
      <c r="M38" s="838">
        <f>M39+M40</f>
        <v>138</v>
      </c>
      <c r="N38" s="120"/>
      <c r="O38" s="845"/>
      <c r="P38" s="118"/>
      <c r="Q38" s="119"/>
      <c r="R38" s="404"/>
      <c r="S38" s="119"/>
      <c r="T38" s="118"/>
      <c r="U38" s="119"/>
      <c r="AA38" s="1050"/>
      <c r="AC38" s="1050"/>
      <c r="AD38" s="1050"/>
      <c r="AE38" s="1051" t="b">
        <f t="shared" si="7"/>
        <v>1</v>
      </c>
      <c r="AF38" s="1051" t="b">
        <f t="shared" si="7"/>
        <v>1</v>
      </c>
      <c r="AG38" s="1051" t="b">
        <f t="shared" si="7"/>
        <v>1</v>
      </c>
      <c r="AH38" s="1051" t="b">
        <f t="shared" si="7"/>
        <v>1</v>
      </c>
      <c r="AI38" s="1051" t="b">
        <f t="shared" si="7"/>
        <v>1</v>
      </c>
      <c r="AJ38" s="1051" t="b">
        <f t="shared" si="7"/>
        <v>1</v>
      </c>
      <c r="AK38" s="1051" t="b">
        <f t="shared" si="7"/>
        <v>1</v>
      </c>
      <c r="AL38" s="1051" t="b">
        <f t="shared" si="7"/>
        <v>1</v>
      </c>
    </row>
    <row r="39" spans="1:38" s="594" customFormat="1" ht="24" customHeight="1" x14ac:dyDescent="0.25">
      <c r="A39" s="858" t="s">
        <v>482</v>
      </c>
      <c r="B39" s="397" t="s">
        <v>232</v>
      </c>
      <c r="C39" s="834">
        <v>5</v>
      </c>
      <c r="D39" s="840"/>
      <c r="E39" s="841"/>
      <c r="F39" s="842"/>
      <c r="G39" s="838">
        <f>семестровка!D92</f>
        <v>4</v>
      </c>
      <c r="H39" s="838">
        <f>семестровка!E92</f>
        <v>120</v>
      </c>
      <c r="I39" s="838">
        <f>семестровка!F92</f>
        <v>8</v>
      </c>
      <c r="J39" s="867" t="str">
        <f>семестровка!R92</f>
        <v>8/0</v>
      </c>
      <c r="K39" s="867"/>
      <c r="L39" s="867"/>
      <c r="M39" s="839">
        <f t="shared" si="8"/>
        <v>112</v>
      </c>
      <c r="N39" s="120"/>
      <c r="O39" s="845"/>
      <c r="P39" s="118"/>
      <c r="Q39" s="119"/>
      <c r="R39" s="118" t="str">
        <f>семестровка!U92</f>
        <v>8/0</v>
      </c>
      <c r="S39" s="119"/>
      <c r="T39" s="118"/>
      <c r="U39" s="119"/>
      <c r="AA39" s="774">
        <f t="shared" si="9"/>
        <v>120</v>
      </c>
      <c r="AB39" s="594">
        <f t="shared" si="10"/>
        <v>0</v>
      </c>
      <c r="AC39" s="774"/>
      <c r="AD39" s="774"/>
      <c r="AE39" s="765" t="b">
        <f t="shared" si="7"/>
        <v>1</v>
      </c>
      <c r="AF39" s="765" t="b">
        <f t="shared" si="7"/>
        <v>1</v>
      </c>
      <c r="AG39" s="765" t="b">
        <f t="shared" si="7"/>
        <v>1</v>
      </c>
      <c r="AH39" s="765" t="b">
        <f t="shared" si="7"/>
        <v>1</v>
      </c>
      <c r="AI39" s="765" t="b">
        <f t="shared" si="7"/>
        <v>0</v>
      </c>
      <c r="AJ39" s="765" t="b">
        <f t="shared" si="7"/>
        <v>1</v>
      </c>
      <c r="AK39" s="765" t="b">
        <f t="shared" si="7"/>
        <v>1</v>
      </c>
      <c r="AL39" s="765" t="b">
        <f t="shared" si="7"/>
        <v>1</v>
      </c>
    </row>
    <row r="40" spans="1:38" s="594" customFormat="1" ht="36.75" customHeight="1" x14ac:dyDescent="0.25">
      <c r="A40" s="858" t="s">
        <v>483</v>
      </c>
      <c r="B40" s="397" t="s">
        <v>469</v>
      </c>
      <c r="C40" s="834"/>
      <c r="D40" s="840"/>
      <c r="E40" s="841"/>
      <c r="F40" s="461" t="s">
        <v>169</v>
      </c>
      <c r="G40" s="838">
        <v>1</v>
      </c>
      <c r="H40" s="838">
        <f>30*G40</f>
        <v>30</v>
      </c>
      <c r="I40" s="838">
        <v>4</v>
      </c>
      <c r="J40" s="867"/>
      <c r="K40" s="867"/>
      <c r="L40" s="867" t="s">
        <v>284</v>
      </c>
      <c r="M40" s="1015">
        <v>26</v>
      </c>
      <c r="N40" s="120"/>
      <c r="O40" s="845"/>
      <c r="P40" s="118"/>
      <c r="Q40" s="119"/>
      <c r="R40" s="118" t="s">
        <v>284</v>
      </c>
      <c r="S40" s="119"/>
      <c r="T40" s="118"/>
      <c r="U40" s="119"/>
      <c r="AA40" s="774"/>
      <c r="AC40" s="774"/>
      <c r="AD40" s="774"/>
      <c r="AE40" s="765" t="b">
        <f t="shared" si="7"/>
        <v>1</v>
      </c>
      <c r="AF40" s="765" t="b">
        <f t="shared" si="7"/>
        <v>1</v>
      </c>
      <c r="AG40" s="765" t="b">
        <f t="shared" si="7"/>
        <v>1</v>
      </c>
      <c r="AH40" s="765" t="b">
        <f t="shared" si="7"/>
        <v>1</v>
      </c>
      <c r="AI40" s="765" t="b">
        <f t="shared" si="7"/>
        <v>0</v>
      </c>
      <c r="AJ40" s="765" t="b">
        <f t="shared" si="7"/>
        <v>1</v>
      </c>
      <c r="AK40" s="765" t="b">
        <f t="shared" si="7"/>
        <v>1</v>
      </c>
      <c r="AL40" s="765" t="b">
        <f t="shared" si="7"/>
        <v>1</v>
      </c>
    </row>
    <row r="41" spans="1:38" s="1049" customFormat="1" x14ac:dyDescent="0.25">
      <c r="A41" s="858" t="s">
        <v>159</v>
      </c>
      <c r="B41" s="859" t="s">
        <v>218</v>
      </c>
      <c r="C41" s="834"/>
      <c r="D41" s="840"/>
      <c r="E41" s="841"/>
      <c r="F41" s="842"/>
      <c r="G41" s="838">
        <f>G42+G44+G43</f>
        <v>9.5</v>
      </c>
      <c r="H41" s="838">
        <f>H42+H44+H43</f>
        <v>285</v>
      </c>
      <c r="I41" s="838">
        <f>I42+I44+I43</f>
        <v>22</v>
      </c>
      <c r="J41" s="863" t="s">
        <v>285</v>
      </c>
      <c r="K41" s="863">
        <f t="shared" ref="K41" si="11">K42+K44</f>
        <v>0</v>
      </c>
      <c r="L41" s="864" t="s">
        <v>303</v>
      </c>
      <c r="M41" s="838">
        <f>M42+M44+M43</f>
        <v>263</v>
      </c>
      <c r="N41" s="814"/>
      <c r="O41" s="822"/>
      <c r="P41" s="816"/>
      <c r="Q41" s="815"/>
      <c r="R41" s="816"/>
      <c r="S41" s="815"/>
      <c r="T41" s="816"/>
      <c r="U41" s="815"/>
      <c r="AA41" s="1050">
        <f t="shared" si="9"/>
        <v>285</v>
      </c>
      <c r="AB41" s="1049">
        <f t="shared" si="10"/>
        <v>0</v>
      </c>
      <c r="AC41" s="1050"/>
      <c r="AD41" s="1050"/>
      <c r="AE41" s="1051" t="b">
        <f t="shared" si="7"/>
        <v>1</v>
      </c>
      <c r="AF41" s="1051" t="b">
        <f t="shared" si="7"/>
        <v>1</v>
      </c>
      <c r="AG41" s="1051" t="b">
        <f t="shared" si="7"/>
        <v>1</v>
      </c>
      <c r="AH41" s="1051" t="b">
        <f t="shared" si="7"/>
        <v>1</v>
      </c>
      <c r="AI41" s="1051" t="b">
        <f t="shared" si="7"/>
        <v>1</v>
      </c>
      <c r="AJ41" s="1051" t="b">
        <f t="shared" si="7"/>
        <v>1</v>
      </c>
      <c r="AK41" s="1051" t="b">
        <f t="shared" si="7"/>
        <v>1</v>
      </c>
      <c r="AL41" s="1051" t="b">
        <f t="shared" si="7"/>
        <v>1</v>
      </c>
    </row>
    <row r="42" spans="1:38" s="594" customFormat="1" x14ac:dyDescent="0.25">
      <c r="A42" s="396" t="s">
        <v>425</v>
      </c>
      <c r="B42" s="397" t="s">
        <v>464</v>
      </c>
      <c r="C42" s="398"/>
      <c r="D42" s="399" t="s">
        <v>169</v>
      </c>
      <c r="E42" s="399"/>
      <c r="F42" s="400"/>
      <c r="G42" s="405">
        <f>семестровка!D94</f>
        <v>4</v>
      </c>
      <c r="H42" s="405">
        <f>семестровка!E94</f>
        <v>120</v>
      </c>
      <c r="I42" s="405">
        <f>семестровка!F94</f>
        <v>10</v>
      </c>
      <c r="J42" s="854" t="str">
        <f>семестровка!R94</f>
        <v>8/0</v>
      </c>
      <c r="K42" s="854"/>
      <c r="L42" s="854" t="str">
        <f>семестровка!T94</f>
        <v>0/2</v>
      </c>
      <c r="M42" s="407">
        <f>H42-I42</f>
        <v>110</v>
      </c>
      <c r="N42" s="120"/>
      <c r="O42" s="119"/>
      <c r="P42" s="118"/>
      <c r="Q42" s="119"/>
      <c r="R42" s="404" t="str">
        <f>семестровка!U94</f>
        <v>8/2</v>
      </c>
      <c r="S42" s="119"/>
      <c r="T42" s="120"/>
      <c r="U42" s="119"/>
      <c r="AA42" s="774">
        <f t="shared" si="9"/>
        <v>120</v>
      </c>
      <c r="AB42" s="594">
        <f t="shared" si="10"/>
        <v>0</v>
      </c>
      <c r="AC42" s="774"/>
      <c r="AD42" s="774"/>
      <c r="AE42" s="765" t="b">
        <f t="shared" si="7"/>
        <v>1</v>
      </c>
      <c r="AF42" s="765" t="b">
        <f t="shared" si="7"/>
        <v>1</v>
      </c>
      <c r="AG42" s="765" t="b">
        <f t="shared" si="7"/>
        <v>1</v>
      </c>
      <c r="AH42" s="765" t="b">
        <f t="shared" si="7"/>
        <v>1</v>
      </c>
      <c r="AI42" s="765" t="b">
        <f t="shared" si="7"/>
        <v>0</v>
      </c>
      <c r="AJ42" s="765" t="b">
        <f t="shared" si="7"/>
        <v>1</v>
      </c>
      <c r="AK42" s="765" t="b">
        <f t="shared" si="7"/>
        <v>1</v>
      </c>
      <c r="AL42" s="765" t="b">
        <f t="shared" si="7"/>
        <v>1</v>
      </c>
    </row>
    <row r="43" spans="1:38" s="1033" customFormat="1" x14ac:dyDescent="0.25">
      <c r="A43" s="396" t="s">
        <v>426</v>
      </c>
      <c r="B43" s="397" t="s">
        <v>465</v>
      </c>
      <c r="C43" s="398">
        <v>6</v>
      </c>
      <c r="D43" s="399"/>
      <c r="E43" s="112"/>
      <c r="F43" s="400"/>
      <c r="G43" s="405">
        <v>4</v>
      </c>
      <c r="H43" s="405">
        <f>G43*30</f>
        <v>120</v>
      </c>
      <c r="I43" s="405">
        <v>8</v>
      </c>
      <c r="J43" s="854" t="s">
        <v>466</v>
      </c>
      <c r="K43" s="854"/>
      <c r="L43" s="854"/>
      <c r="M43" s="407">
        <f>H43-I43</f>
        <v>112</v>
      </c>
      <c r="N43" s="120"/>
      <c r="O43" s="119"/>
      <c r="P43" s="118"/>
      <c r="Q43" s="119"/>
      <c r="R43" s="404"/>
      <c r="S43" s="119" t="s">
        <v>285</v>
      </c>
      <c r="T43" s="120"/>
      <c r="U43" s="119"/>
      <c r="AA43" s="1034"/>
      <c r="AC43" s="1034"/>
      <c r="AD43" s="1034"/>
      <c r="AE43" s="1035" t="b">
        <f t="shared" si="7"/>
        <v>1</v>
      </c>
      <c r="AF43" s="1035" t="b">
        <f t="shared" si="7"/>
        <v>1</v>
      </c>
      <c r="AG43" s="1035" t="b">
        <f t="shared" si="7"/>
        <v>1</v>
      </c>
      <c r="AH43" s="1035" t="b">
        <f t="shared" si="7"/>
        <v>1</v>
      </c>
      <c r="AI43" s="1035" t="b">
        <f t="shared" si="7"/>
        <v>1</v>
      </c>
      <c r="AJ43" s="1035" t="b">
        <f t="shared" si="7"/>
        <v>0</v>
      </c>
      <c r="AK43" s="1035" t="b">
        <f t="shared" si="7"/>
        <v>1</v>
      </c>
      <c r="AL43" s="1035" t="b">
        <f t="shared" si="7"/>
        <v>1</v>
      </c>
    </row>
    <row r="44" spans="1:38" s="594" customFormat="1" ht="38.25" customHeight="1" x14ac:dyDescent="0.25">
      <c r="A44" s="396" t="s">
        <v>481</v>
      </c>
      <c r="B44" s="397" t="s">
        <v>233</v>
      </c>
      <c r="C44" s="398"/>
      <c r="D44" s="116"/>
      <c r="E44" s="113"/>
      <c r="F44" s="400" t="s">
        <v>164</v>
      </c>
      <c r="G44" s="405">
        <f>семестровка!D114</f>
        <v>1.5</v>
      </c>
      <c r="H44" s="405">
        <f>семестровка!E114</f>
        <v>45</v>
      </c>
      <c r="I44" s="405">
        <f>семестровка!F114</f>
        <v>4</v>
      </c>
      <c r="J44" s="406"/>
      <c r="K44" s="406"/>
      <c r="L44" s="853" t="str">
        <f>семестровка!T114</f>
        <v>4/0</v>
      </c>
      <c r="M44" s="407">
        <f>H44-I44</f>
        <v>41</v>
      </c>
      <c r="N44" s="120"/>
      <c r="O44" s="119"/>
      <c r="P44" s="118"/>
      <c r="Q44" s="866"/>
      <c r="R44" s="404"/>
      <c r="S44" s="119" t="str">
        <f>семестровка!U114</f>
        <v>4/0</v>
      </c>
      <c r="T44" s="120"/>
      <c r="U44" s="119"/>
      <c r="AA44" s="774">
        <f t="shared" si="9"/>
        <v>45</v>
      </c>
      <c r="AB44" s="594">
        <f t="shared" si="10"/>
        <v>0</v>
      </c>
      <c r="AC44" s="774"/>
      <c r="AD44" s="774"/>
      <c r="AE44" s="1062" t="b">
        <f t="shared" si="7"/>
        <v>1</v>
      </c>
      <c r="AF44" s="1062" t="b">
        <f t="shared" si="7"/>
        <v>1</v>
      </c>
      <c r="AG44" s="1062" t="b">
        <f t="shared" si="7"/>
        <v>1</v>
      </c>
      <c r="AH44" s="1062" t="b">
        <f t="shared" si="7"/>
        <v>1</v>
      </c>
      <c r="AI44" s="1062" t="b">
        <f t="shared" si="7"/>
        <v>1</v>
      </c>
      <c r="AJ44" s="1062" t="b">
        <f t="shared" si="7"/>
        <v>0</v>
      </c>
      <c r="AK44" s="1062" t="b">
        <f t="shared" si="7"/>
        <v>1</v>
      </c>
      <c r="AL44" s="1062" t="b">
        <f t="shared" si="7"/>
        <v>1</v>
      </c>
    </row>
    <row r="45" spans="1:38" s="1050" customFormat="1" x14ac:dyDescent="0.25">
      <c r="A45" s="858" t="s">
        <v>160</v>
      </c>
      <c r="B45" s="397" t="s">
        <v>467</v>
      </c>
      <c r="C45" s="834"/>
      <c r="D45" s="840"/>
      <c r="E45" s="841"/>
      <c r="F45" s="842"/>
      <c r="G45" s="838">
        <f>G46+G47</f>
        <v>7.5</v>
      </c>
      <c r="H45" s="862">
        <f>H46+H47</f>
        <v>225</v>
      </c>
      <c r="I45" s="1024">
        <f>I46+I47</f>
        <v>16</v>
      </c>
      <c r="J45" s="863" t="s">
        <v>285</v>
      </c>
      <c r="K45" s="863">
        <f t="shared" ref="K45" si="12">K46+K47</f>
        <v>0</v>
      </c>
      <c r="L45" s="863" t="s">
        <v>285</v>
      </c>
      <c r="M45" s="865">
        <f>M46+M47</f>
        <v>209</v>
      </c>
      <c r="N45" s="814"/>
      <c r="O45" s="822"/>
      <c r="P45" s="816"/>
      <c r="Q45" s="815"/>
      <c r="R45" s="816"/>
      <c r="S45" s="815"/>
      <c r="T45" s="816"/>
      <c r="U45" s="815"/>
      <c r="AA45" s="1050">
        <f t="shared" si="9"/>
        <v>225</v>
      </c>
      <c r="AB45" s="1049">
        <f t="shared" si="10"/>
        <v>0</v>
      </c>
      <c r="AE45" s="1051" t="b">
        <f t="shared" si="7"/>
        <v>1</v>
      </c>
      <c r="AF45" s="1051" t="b">
        <f t="shared" si="7"/>
        <v>1</v>
      </c>
      <c r="AG45" s="1051" t="b">
        <f t="shared" si="7"/>
        <v>1</v>
      </c>
      <c r="AH45" s="1051" t="b">
        <f t="shared" si="7"/>
        <v>1</v>
      </c>
      <c r="AI45" s="1051" t="b">
        <f t="shared" si="7"/>
        <v>1</v>
      </c>
      <c r="AJ45" s="1051" t="b">
        <f t="shared" si="7"/>
        <v>1</v>
      </c>
      <c r="AK45" s="1051" t="b">
        <f t="shared" si="7"/>
        <v>1</v>
      </c>
      <c r="AL45" s="1051" t="b">
        <f t="shared" si="7"/>
        <v>1</v>
      </c>
    </row>
    <row r="46" spans="1:38" s="594" customFormat="1" x14ac:dyDescent="0.25">
      <c r="A46" s="396" t="s">
        <v>427</v>
      </c>
      <c r="B46" s="397" t="s">
        <v>467</v>
      </c>
      <c r="C46" s="398">
        <v>6</v>
      </c>
      <c r="D46" s="399"/>
      <c r="E46" s="399"/>
      <c r="F46" s="400"/>
      <c r="G46" s="405">
        <f>семестровка!D111</f>
        <v>6.5</v>
      </c>
      <c r="H46" s="405">
        <f>семестровка!E111</f>
        <v>195</v>
      </c>
      <c r="I46" s="405">
        <f>семестровка!F111</f>
        <v>12</v>
      </c>
      <c r="J46" s="406" t="str">
        <f>семестровка!R111</f>
        <v>8/0</v>
      </c>
      <c r="K46" s="406"/>
      <c r="L46" s="406" t="str">
        <f>семестровка!T111</f>
        <v>4/0</v>
      </c>
      <c r="M46" s="407">
        <f>H46-I46</f>
        <v>183</v>
      </c>
      <c r="N46" s="120"/>
      <c r="O46" s="119"/>
      <c r="P46" s="118"/>
      <c r="Q46" s="119"/>
      <c r="R46" s="118"/>
      <c r="S46" s="119" t="str">
        <f>семестровка!U111</f>
        <v>12/0</v>
      </c>
      <c r="T46" s="120"/>
      <c r="U46" s="119"/>
      <c r="AA46" s="774">
        <f t="shared" si="9"/>
        <v>195</v>
      </c>
      <c r="AB46" s="594">
        <f t="shared" si="10"/>
        <v>0</v>
      </c>
      <c r="AC46" s="774"/>
      <c r="AD46" s="774"/>
      <c r="AE46" s="765" t="b">
        <f t="shared" ref="AE46:AL54" si="13">ISBLANK(N46)</f>
        <v>1</v>
      </c>
      <c r="AF46" s="765" t="b">
        <f t="shared" si="13"/>
        <v>1</v>
      </c>
      <c r="AG46" s="765" t="b">
        <f t="shared" si="13"/>
        <v>1</v>
      </c>
      <c r="AH46" s="765" t="b">
        <f t="shared" si="13"/>
        <v>1</v>
      </c>
      <c r="AI46" s="765" t="b">
        <f t="shared" si="13"/>
        <v>1</v>
      </c>
      <c r="AJ46" s="765" t="b">
        <f t="shared" si="13"/>
        <v>0</v>
      </c>
      <c r="AK46" s="765" t="b">
        <f t="shared" si="13"/>
        <v>1</v>
      </c>
      <c r="AL46" s="765" t="b">
        <f t="shared" si="13"/>
        <v>1</v>
      </c>
    </row>
    <row r="47" spans="1:38" s="594" customFormat="1" ht="31.5" x14ac:dyDescent="0.25">
      <c r="A47" s="396" t="s">
        <v>428</v>
      </c>
      <c r="B47" s="397" t="s">
        <v>468</v>
      </c>
      <c r="C47" s="398"/>
      <c r="D47" s="90"/>
      <c r="E47" s="113"/>
      <c r="F47" s="116" t="s">
        <v>175</v>
      </c>
      <c r="G47" s="405">
        <f>семестровка!D136</f>
        <v>1</v>
      </c>
      <c r="H47" s="405">
        <f>семестровка!E136</f>
        <v>30</v>
      </c>
      <c r="I47" s="405">
        <f>семестровка!F136</f>
        <v>4</v>
      </c>
      <c r="J47" s="406"/>
      <c r="K47" s="406"/>
      <c r="L47" s="406" t="str">
        <f>семестровка!T136</f>
        <v>4/0</v>
      </c>
      <c r="M47" s="407">
        <f>H47-I47</f>
        <v>26</v>
      </c>
      <c r="N47" s="120"/>
      <c r="O47" s="119"/>
      <c r="P47" s="118"/>
      <c r="Q47" s="866"/>
      <c r="R47" s="118"/>
      <c r="S47" s="119"/>
      <c r="T47" s="120" t="str">
        <f>семестровка!U136</f>
        <v>4/0</v>
      </c>
      <c r="U47" s="119"/>
      <c r="AA47" s="774">
        <f t="shared" si="9"/>
        <v>30</v>
      </c>
      <c r="AB47" s="594">
        <f t="shared" si="10"/>
        <v>0</v>
      </c>
      <c r="AC47" s="774"/>
      <c r="AD47" s="774"/>
      <c r="AE47" s="765" t="b">
        <f t="shared" si="13"/>
        <v>1</v>
      </c>
      <c r="AF47" s="765" t="b">
        <f t="shared" si="13"/>
        <v>1</v>
      </c>
      <c r="AG47" s="765" t="b">
        <f t="shared" si="13"/>
        <v>1</v>
      </c>
      <c r="AH47" s="765" t="b">
        <f t="shared" si="13"/>
        <v>1</v>
      </c>
      <c r="AI47" s="765" t="b">
        <f t="shared" si="13"/>
        <v>1</v>
      </c>
      <c r="AJ47" s="765" t="b">
        <f t="shared" si="13"/>
        <v>1</v>
      </c>
      <c r="AK47" s="765" t="b">
        <f t="shared" si="13"/>
        <v>0</v>
      </c>
      <c r="AL47" s="765" t="b">
        <f t="shared" si="13"/>
        <v>1</v>
      </c>
    </row>
    <row r="48" spans="1:38" s="594" customFormat="1" x14ac:dyDescent="0.25">
      <c r="A48" s="868" t="s">
        <v>161</v>
      </c>
      <c r="B48" s="1104" t="s">
        <v>462</v>
      </c>
      <c r="C48" s="847"/>
      <c r="D48" s="840">
        <v>7</v>
      </c>
      <c r="E48" s="840"/>
      <c r="F48" s="839"/>
      <c r="G48" s="849">
        <f>семестровка!D131</f>
        <v>4</v>
      </c>
      <c r="H48" s="849">
        <f>семестровка!E131</f>
        <v>120</v>
      </c>
      <c r="I48" s="849">
        <f>семестровка!F131</f>
        <v>12</v>
      </c>
      <c r="J48" s="835" t="str">
        <f>семестровка!R131</f>
        <v>6/2</v>
      </c>
      <c r="K48" s="835"/>
      <c r="L48" s="835" t="str">
        <f>семестровка!T131</f>
        <v>2/2</v>
      </c>
      <c r="M48" s="839">
        <f t="shared" si="8"/>
        <v>108</v>
      </c>
      <c r="N48" s="814"/>
      <c r="O48" s="815"/>
      <c r="P48" s="816"/>
      <c r="Q48" s="815"/>
      <c r="R48" s="816"/>
      <c r="S48" s="818"/>
      <c r="T48" s="820" t="str">
        <f>семестровка!U131</f>
        <v>8/4</v>
      </c>
      <c r="U48" s="815"/>
      <c r="AA48" s="774">
        <f t="shared" si="9"/>
        <v>120</v>
      </c>
      <c r="AB48" s="594">
        <f t="shared" si="10"/>
        <v>0</v>
      </c>
      <c r="AC48" s="774"/>
      <c r="AD48" s="774"/>
      <c r="AE48" s="765" t="b">
        <f t="shared" si="13"/>
        <v>1</v>
      </c>
      <c r="AF48" s="765" t="b">
        <f t="shared" si="13"/>
        <v>1</v>
      </c>
      <c r="AG48" s="765" t="b">
        <f t="shared" si="13"/>
        <v>1</v>
      </c>
      <c r="AH48" s="765" t="b">
        <f t="shared" si="13"/>
        <v>1</v>
      </c>
      <c r="AI48" s="765" t="b">
        <f t="shared" si="13"/>
        <v>1</v>
      </c>
      <c r="AJ48" s="765" t="b">
        <f t="shared" si="13"/>
        <v>1</v>
      </c>
      <c r="AK48" s="765" t="b">
        <f t="shared" si="13"/>
        <v>0</v>
      </c>
      <c r="AL48" s="765" t="b">
        <f t="shared" si="13"/>
        <v>1</v>
      </c>
    </row>
    <row r="49" spans="1:39" s="594" customFormat="1" ht="31.5" x14ac:dyDescent="0.25">
      <c r="A49" s="868" t="s">
        <v>162</v>
      </c>
      <c r="B49" s="1108" t="s">
        <v>248</v>
      </c>
      <c r="C49" s="869">
        <v>8</v>
      </c>
      <c r="D49" s="1020"/>
      <c r="E49" s="1020"/>
      <c r="F49" s="857"/>
      <c r="G49" s="849">
        <f>семестровка!D151</f>
        <v>5</v>
      </c>
      <c r="H49" s="849">
        <f>семестровка!E151</f>
        <v>150</v>
      </c>
      <c r="I49" s="849">
        <f>семестровка!F151</f>
        <v>12</v>
      </c>
      <c r="J49" s="1020" t="str">
        <f>семестровка!R151</f>
        <v>8/0</v>
      </c>
      <c r="K49" s="1020"/>
      <c r="L49" s="1020" t="str">
        <f>семестровка!T151</f>
        <v>4/0</v>
      </c>
      <c r="M49" s="857">
        <f t="shared" si="8"/>
        <v>138</v>
      </c>
      <c r="N49" s="870"/>
      <c r="O49" s="871"/>
      <c r="P49" s="872"/>
      <c r="Q49" s="871"/>
      <c r="R49" s="872"/>
      <c r="S49" s="871"/>
      <c r="T49" s="872"/>
      <c r="U49" s="871" t="str">
        <f>семестровка!U151</f>
        <v>12/0</v>
      </c>
      <c r="AA49" s="774">
        <f t="shared" si="9"/>
        <v>150</v>
      </c>
      <c r="AB49" s="594">
        <f t="shared" si="10"/>
        <v>0</v>
      </c>
      <c r="AC49" s="774"/>
      <c r="AD49" s="774"/>
      <c r="AE49" s="765" t="b">
        <f t="shared" si="13"/>
        <v>1</v>
      </c>
      <c r="AF49" s="765" t="b">
        <f t="shared" si="13"/>
        <v>1</v>
      </c>
      <c r="AG49" s="765" t="b">
        <f t="shared" si="13"/>
        <v>1</v>
      </c>
      <c r="AH49" s="765" t="b">
        <f t="shared" si="13"/>
        <v>1</v>
      </c>
      <c r="AI49" s="765" t="b">
        <f t="shared" si="13"/>
        <v>1</v>
      </c>
      <c r="AJ49" s="765" t="b">
        <f t="shared" si="13"/>
        <v>1</v>
      </c>
      <c r="AK49" s="765" t="b">
        <f t="shared" si="13"/>
        <v>1</v>
      </c>
      <c r="AL49" s="765" t="b">
        <f t="shared" si="13"/>
        <v>0</v>
      </c>
    </row>
    <row r="50" spans="1:39" s="270" customFormat="1" ht="31.5" x14ac:dyDescent="0.25">
      <c r="A50" s="868" t="s">
        <v>240</v>
      </c>
      <c r="B50" s="1104" t="s">
        <v>463</v>
      </c>
      <c r="C50" s="869"/>
      <c r="D50" s="1020" t="s">
        <v>169</v>
      </c>
      <c r="E50" s="1020"/>
      <c r="F50" s="857"/>
      <c r="G50" s="849">
        <f>семестровка!D96</f>
        <v>5</v>
      </c>
      <c r="H50" s="849">
        <f>семестровка!E96</f>
        <v>150</v>
      </c>
      <c r="I50" s="849">
        <f>семестровка!F96</f>
        <v>8</v>
      </c>
      <c r="J50" s="873" t="str">
        <f>семестровка!R96</f>
        <v>6/0</v>
      </c>
      <c r="K50" s="873"/>
      <c r="L50" s="873" t="str">
        <f>семестровка!T96</f>
        <v>0/2</v>
      </c>
      <c r="M50" s="857">
        <f t="shared" si="8"/>
        <v>142</v>
      </c>
      <c r="N50" s="870"/>
      <c r="O50" s="871"/>
      <c r="P50" s="872"/>
      <c r="Q50" s="871"/>
      <c r="R50" s="873" t="str">
        <f>семестровка!U96</f>
        <v>6/2</v>
      </c>
      <c r="S50" s="871"/>
      <c r="T50" s="872"/>
      <c r="U50" s="871"/>
      <c r="AA50" s="774">
        <f t="shared" si="9"/>
        <v>150</v>
      </c>
      <c r="AB50" s="594" t="s">
        <v>85</v>
      </c>
      <c r="AC50" s="90"/>
      <c r="AD50" s="90"/>
      <c r="AE50" s="765" t="b">
        <f t="shared" si="13"/>
        <v>1</v>
      </c>
      <c r="AF50" s="765" t="b">
        <f t="shared" si="13"/>
        <v>1</v>
      </c>
      <c r="AG50" s="765" t="b">
        <f t="shared" si="13"/>
        <v>1</v>
      </c>
      <c r="AH50" s="765" t="b">
        <f t="shared" si="13"/>
        <v>1</v>
      </c>
      <c r="AI50" s="765" t="b">
        <f t="shared" si="13"/>
        <v>0</v>
      </c>
      <c r="AJ50" s="765" t="b">
        <f t="shared" si="13"/>
        <v>1</v>
      </c>
      <c r="AK50" s="765" t="b">
        <f t="shared" si="13"/>
        <v>1</v>
      </c>
      <c r="AL50" s="765" t="b">
        <f t="shared" si="13"/>
        <v>1</v>
      </c>
    </row>
    <row r="51" spans="1:39" s="594" customFormat="1" x14ac:dyDescent="0.25">
      <c r="A51" s="874"/>
      <c r="B51" s="875"/>
      <c r="C51" s="847"/>
      <c r="D51" s="840"/>
      <c r="E51" s="840"/>
      <c r="F51" s="840"/>
      <c r="G51" s="852"/>
      <c r="H51" s="852"/>
      <c r="I51" s="852"/>
      <c r="J51" s="867"/>
      <c r="K51" s="867"/>
      <c r="L51" s="867"/>
      <c r="M51" s="840"/>
      <c r="N51" s="855"/>
      <c r="O51" s="855"/>
      <c r="P51" s="855"/>
      <c r="Q51" s="855"/>
      <c r="R51" s="812"/>
      <c r="S51" s="855"/>
      <c r="T51" s="855"/>
      <c r="U51" s="855"/>
      <c r="AA51" s="774"/>
      <c r="AC51" s="774"/>
      <c r="AD51" s="774"/>
      <c r="AE51" s="765" t="b">
        <f t="shared" si="13"/>
        <v>1</v>
      </c>
      <c r="AF51" s="765" t="b">
        <f t="shared" si="13"/>
        <v>1</v>
      </c>
      <c r="AG51" s="765" t="b">
        <f t="shared" si="13"/>
        <v>1</v>
      </c>
      <c r="AH51" s="765" t="b">
        <f t="shared" si="13"/>
        <v>1</v>
      </c>
      <c r="AI51" s="765" t="b">
        <f t="shared" si="13"/>
        <v>1</v>
      </c>
      <c r="AJ51" s="765" t="b">
        <f t="shared" si="13"/>
        <v>1</v>
      </c>
      <c r="AK51" s="765" t="b">
        <f t="shared" si="13"/>
        <v>1</v>
      </c>
      <c r="AL51" s="765" t="b">
        <f t="shared" si="13"/>
        <v>1</v>
      </c>
    </row>
    <row r="52" spans="1:39" s="594" customFormat="1" x14ac:dyDescent="0.25">
      <c r="A52" s="868" t="s">
        <v>245</v>
      </c>
      <c r="B52" s="1104" t="s">
        <v>263</v>
      </c>
      <c r="C52" s="869"/>
      <c r="D52" s="1020" t="s">
        <v>169</v>
      </c>
      <c r="E52" s="1020"/>
      <c r="F52" s="857"/>
      <c r="G52" s="849">
        <f>семестровка!D91</f>
        <v>5</v>
      </c>
      <c r="H52" s="849">
        <f>семестровка!E91</f>
        <v>150</v>
      </c>
      <c r="I52" s="849">
        <f>семестровка!F91</f>
        <v>10</v>
      </c>
      <c r="J52" s="873" t="str">
        <f>семестровка!R91</f>
        <v>8/0</v>
      </c>
      <c r="K52" s="873"/>
      <c r="L52" s="873" t="str">
        <f>семестровка!T91</f>
        <v>0/2</v>
      </c>
      <c r="M52" s="857">
        <f t="shared" si="8"/>
        <v>140</v>
      </c>
      <c r="N52" s="870"/>
      <c r="O52" s="871"/>
      <c r="P52" s="872"/>
      <c r="Q52" s="871"/>
      <c r="R52" s="876" t="str">
        <f>семестровка!U91</f>
        <v>8/2</v>
      </c>
      <c r="S52" s="871"/>
      <c r="T52" s="872"/>
      <c r="U52" s="871"/>
      <c r="AA52" s="774">
        <f t="shared" si="9"/>
        <v>150</v>
      </c>
      <c r="AB52" s="594">
        <f t="shared" si="10"/>
        <v>0</v>
      </c>
      <c r="AC52" s="774"/>
      <c r="AD52" s="774"/>
      <c r="AE52" s="765" t="b">
        <f t="shared" si="13"/>
        <v>1</v>
      </c>
      <c r="AF52" s="765" t="b">
        <f t="shared" si="13"/>
        <v>1</v>
      </c>
      <c r="AG52" s="765" t="b">
        <f t="shared" si="13"/>
        <v>1</v>
      </c>
      <c r="AH52" s="765" t="b">
        <f t="shared" si="13"/>
        <v>1</v>
      </c>
      <c r="AI52" s="765" t="b">
        <f t="shared" si="13"/>
        <v>0</v>
      </c>
      <c r="AJ52" s="765" t="b">
        <f t="shared" si="13"/>
        <v>1</v>
      </c>
      <c r="AK52" s="765" t="b">
        <f t="shared" si="13"/>
        <v>1</v>
      </c>
      <c r="AL52" s="765" t="b">
        <f t="shared" si="13"/>
        <v>1</v>
      </c>
    </row>
    <row r="53" spans="1:39" s="594" customFormat="1" x14ac:dyDescent="0.25">
      <c r="A53" s="874"/>
      <c r="B53" s="877"/>
      <c r="C53" s="851"/>
      <c r="D53" s="840"/>
      <c r="E53" s="840"/>
      <c r="F53" s="840"/>
      <c r="G53" s="852"/>
      <c r="H53" s="852"/>
      <c r="I53" s="852"/>
      <c r="J53" s="867"/>
      <c r="K53" s="867"/>
      <c r="L53" s="867"/>
      <c r="M53" s="840"/>
      <c r="N53" s="855"/>
      <c r="O53" s="855"/>
      <c r="P53" s="855"/>
      <c r="Q53" s="855"/>
      <c r="R53" s="812"/>
      <c r="S53" s="855"/>
      <c r="T53" s="855"/>
      <c r="U53" s="855"/>
      <c r="AA53" s="774"/>
      <c r="AC53" s="774"/>
      <c r="AD53" s="774"/>
      <c r="AE53" s="765" t="b">
        <f t="shared" si="13"/>
        <v>1</v>
      </c>
      <c r="AF53" s="765" t="b">
        <f t="shared" si="13"/>
        <v>1</v>
      </c>
      <c r="AG53" s="765" t="b">
        <f t="shared" si="13"/>
        <v>1</v>
      </c>
      <c r="AH53" s="765" t="b">
        <f t="shared" si="13"/>
        <v>1</v>
      </c>
      <c r="AI53" s="765" t="b">
        <f t="shared" si="13"/>
        <v>1</v>
      </c>
      <c r="AJ53" s="765" t="b">
        <f t="shared" si="13"/>
        <v>1</v>
      </c>
      <c r="AK53" s="765" t="b">
        <f t="shared" si="13"/>
        <v>1</v>
      </c>
      <c r="AL53" s="765" t="b">
        <f t="shared" si="13"/>
        <v>1</v>
      </c>
    </row>
    <row r="54" spans="1:39" s="594" customFormat="1" ht="16.5" thickBot="1" x14ac:dyDescent="0.3">
      <c r="A54" s="874" t="s">
        <v>246</v>
      </c>
      <c r="B54" s="1104" t="s">
        <v>461</v>
      </c>
      <c r="C54" s="847">
        <v>7</v>
      </c>
      <c r="D54" s="840"/>
      <c r="E54" s="840"/>
      <c r="F54" s="839"/>
      <c r="G54" s="849">
        <f>семестровка!D132</f>
        <v>5</v>
      </c>
      <c r="H54" s="849">
        <f>семестровка!E132</f>
        <v>150</v>
      </c>
      <c r="I54" s="849">
        <f>семестровка!F132</f>
        <v>8</v>
      </c>
      <c r="J54" s="835" t="str">
        <f>семестровка!R132</f>
        <v>4/0</v>
      </c>
      <c r="K54" s="835"/>
      <c r="L54" s="835" t="str">
        <f>семестровка!T132</f>
        <v>4/0</v>
      </c>
      <c r="M54" s="839">
        <f>H54-I54</f>
        <v>142</v>
      </c>
      <c r="N54" s="814"/>
      <c r="O54" s="815"/>
      <c r="P54" s="816"/>
      <c r="Q54" s="815"/>
      <c r="R54" s="816"/>
      <c r="S54" s="815"/>
      <c r="T54" s="820" t="str">
        <f>семестровка!U132</f>
        <v>8/0</v>
      </c>
      <c r="U54" s="815"/>
      <c r="AA54" s="774">
        <f t="shared" si="9"/>
        <v>150</v>
      </c>
      <c r="AB54" s="594">
        <f t="shared" si="10"/>
        <v>0</v>
      </c>
      <c r="AC54" s="774"/>
      <c r="AD54" s="774"/>
      <c r="AE54" s="765" t="b">
        <f t="shared" si="13"/>
        <v>1</v>
      </c>
      <c r="AF54" s="765" t="b">
        <f t="shared" si="13"/>
        <v>1</v>
      </c>
      <c r="AG54" s="765" t="b">
        <f t="shared" si="13"/>
        <v>1</v>
      </c>
      <c r="AH54" s="765" t="b">
        <f t="shared" si="13"/>
        <v>1</v>
      </c>
      <c r="AI54" s="765" t="b">
        <f t="shared" si="13"/>
        <v>1</v>
      </c>
      <c r="AJ54" s="765" t="b">
        <f t="shared" si="13"/>
        <v>1</v>
      </c>
      <c r="AK54" s="765" t="b">
        <f t="shared" si="13"/>
        <v>0</v>
      </c>
      <c r="AL54" s="765" t="b">
        <f t="shared" si="13"/>
        <v>1</v>
      </c>
    </row>
    <row r="55" spans="1:39" ht="16.5" thickBot="1" x14ac:dyDescent="0.3">
      <c r="A55" s="1533" t="s">
        <v>177</v>
      </c>
      <c r="B55" s="1571"/>
      <c r="C55" s="1571"/>
      <c r="D55" s="1571"/>
      <c r="E55" s="1571"/>
      <c r="F55" s="1534"/>
      <c r="G55" s="878">
        <f>SUM(G30:G54)-G34-G41-G45-G38</f>
        <v>76</v>
      </c>
      <c r="H55" s="878">
        <f t="shared" ref="H55:I55" si="14">SUM(H30:H54)-H34-H41-H45-H38</f>
        <v>2280</v>
      </c>
      <c r="I55" s="878">
        <f t="shared" si="14"/>
        <v>158</v>
      </c>
      <c r="J55" s="879"/>
      <c r="K55" s="879"/>
      <c r="L55" s="879"/>
      <c r="M55" s="878">
        <f t="shared" ref="M55" si="15">SUM(M30:M54)-M34-M41-M45-M38</f>
        <v>2122</v>
      </c>
      <c r="N55" s="880">
        <f>SUM(N30:N49)</f>
        <v>0</v>
      </c>
      <c r="O55" s="880" t="s">
        <v>429</v>
      </c>
      <c r="P55" s="880" t="s">
        <v>442</v>
      </c>
      <c r="Q55" s="880" t="s">
        <v>501</v>
      </c>
      <c r="R55" s="880" t="s">
        <v>306</v>
      </c>
      <c r="S55" s="880" t="s">
        <v>310</v>
      </c>
      <c r="T55" s="880" t="s">
        <v>322</v>
      </c>
      <c r="U55" s="880" t="s">
        <v>286</v>
      </c>
      <c r="V55" s="223">
        <f>SUM(V30:V49)</f>
        <v>0</v>
      </c>
      <c r="W55" s="103">
        <f>SUM(W30:W49)</f>
        <v>0</v>
      </c>
      <c r="X55" s="103">
        <f>SUM(X30:X49)</f>
        <v>0</v>
      </c>
      <c r="Y55" s="103">
        <f>SUM(Y30:Y49)</f>
        <v>0</v>
      </c>
      <c r="Z55" s="103">
        <f>SUM(Z30:Z49)</f>
        <v>0</v>
      </c>
      <c r="AA55" s="768">
        <f>G55*30</f>
        <v>2280</v>
      </c>
      <c r="AB55" s="769"/>
      <c r="AC55" s="768">
        <f>G55*30</f>
        <v>2280</v>
      </c>
      <c r="AE55" s="776">
        <f>SUMIF(AE30:AE54,FALSE,$G30:$G54)</f>
        <v>0</v>
      </c>
      <c r="AF55" s="776">
        <f t="shared" ref="AF55:AL55" si="16">SUMIF(AF30:AF54,FALSE,$G30:$G54)</f>
        <v>3</v>
      </c>
      <c r="AG55" s="776">
        <f t="shared" si="16"/>
        <v>11</v>
      </c>
      <c r="AH55" s="776">
        <f t="shared" si="16"/>
        <v>11</v>
      </c>
      <c r="AI55" s="776">
        <f t="shared" si="16"/>
        <v>24</v>
      </c>
      <c r="AJ55" s="776">
        <f t="shared" si="16"/>
        <v>12</v>
      </c>
      <c r="AK55" s="776">
        <f t="shared" si="16"/>
        <v>10</v>
      </c>
      <c r="AL55" s="776">
        <f t="shared" si="16"/>
        <v>5</v>
      </c>
      <c r="AM55" s="777">
        <f>SUM(AE55:AL55)</f>
        <v>76</v>
      </c>
    </row>
    <row r="56" spans="1:39" ht="16.5" hidden="1" thickBot="1" x14ac:dyDescent="0.3">
      <c r="A56" s="1568" t="s">
        <v>178</v>
      </c>
      <c r="B56" s="1569"/>
      <c r="C56" s="1569"/>
      <c r="D56" s="1569"/>
      <c r="E56" s="1569"/>
      <c r="F56" s="1569"/>
      <c r="G56" s="1569"/>
      <c r="H56" s="1569"/>
      <c r="I56" s="1566"/>
      <c r="J56" s="1566"/>
      <c r="K56" s="1566"/>
      <c r="L56" s="1566"/>
      <c r="M56" s="1566"/>
      <c r="N56" s="1569"/>
      <c r="O56" s="1569"/>
      <c r="P56" s="1569"/>
      <c r="Q56" s="1569"/>
      <c r="R56" s="1569"/>
      <c r="S56" s="1569"/>
      <c r="T56" s="1569"/>
      <c r="U56" s="1570"/>
    </row>
    <row r="57" spans="1:39" s="76" customFormat="1" ht="16.5" hidden="1" thickBot="1" x14ac:dyDescent="0.3">
      <c r="A57" s="1025"/>
      <c r="B57" s="881"/>
      <c r="C57" s="43"/>
      <c r="D57" s="44"/>
      <c r="E57" s="44"/>
      <c r="F57" s="882"/>
      <c r="G57" s="883"/>
      <c r="H57" s="884"/>
      <c r="I57" s="792"/>
      <c r="J57" s="885"/>
      <c r="K57" s="885"/>
      <c r="L57" s="885"/>
      <c r="M57" s="886"/>
      <c r="N57" s="887"/>
      <c r="O57" s="888"/>
      <c r="P57" s="889"/>
      <c r="Q57" s="888"/>
      <c r="R57" s="889"/>
      <c r="S57" s="888"/>
      <c r="T57" s="889"/>
      <c r="U57" s="888"/>
      <c r="AE57" s="763"/>
      <c r="AF57" s="763"/>
      <c r="AG57" s="763"/>
      <c r="AH57" s="763"/>
      <c r="AI57" s="763"/>
      <c r="AJ57" s="763"/>
      <c r="AK57" s="763"/>
      <c r="AL57" s="763"/>
    </row>
    <row r="58" spans="1:39" s="76" customFormat="1" ht="16.5" hidden="1" thickBot="1" x14ac:dyDescent="0.3">
      <c r="A58" s="890"/>
      <c r="B58" s="891"/>
      <c r="C58" s="892"/>
      <c r="D58" s="893"/>
      <c r="E58" s="893"/>
      <c r="F58" s="894"/>
      <c r="G58" s="895"/>
      <c r="H58" s="896"/>
      <c r="I58" s="834"/>
      <c r="J58" s="840"/>
      <c r="K58" s="840"/>
      <c r="L58" s="840"/>
      <c r="M58" s="839"/>
      <c r="N58" s="897"/>
      <c r="O58" s="898"/>
      <c r="P58" s="899"/>
      <c r="Q58" s="898"/>
      <c r="R58" s="899"/>
      <c r="S58" s="898"/>
      <c r="T58" s="899"/>
      <c r="U58" s="898"/>
      <c r="AE58" s="763"/>
      <c r="AF58" s="763"/>
      <c r="AG58" s="763"/>
      <c r="AH58" s="763"/>
      <c r="AI58" s="763"/>
      <c r="AJ58" s="763"/>
      <c r="AK58" s="763"/>
      <c r="AL58" s="763"/>
    </row>
    <row r="59" spans="1:39" s="76" customFormat="1" ht="16.5" hidden="1" thickBot="1" x14ac:dyDescent="0.3">
      <c r="A59" s="890"/>
      <c r="B59" s="900"/>
      <c r="C59" s="46"/>
      <c r="D59" s="47"/>
      <c r="E59" s="47"/>
      <c r="F59" s="901"/>
      <c r="G59" s="902"/>
      <c r="H59" s="896"/>
      <c r="I59" s="834"/>
      <c r="J59" s="840"/>
      <c r="K59" s="840"/>
      <c r="L59" s="840"/>
      <c r="M59" s="839"/>
      <c r="N59" s="897"/>
      <c r="O59" s="898"/>
      <c r="P59" s="899"/>
      <c r="Q59" s="898"/>
      <c r="R59" s="899"/>
      <c r="S59" s="898"/>
      <c r="T59" s="899"/>
      <c r="U59" s="898"/>
      <c r="AE59" s="763"/>
      <c r="AF59" s="763"/>
      <c r="AG59" s="763"/>
      <c r="AH59" s="763"/>
      <c r="AI59" s="763"/>
      <c r="AJ59" s="763"/>
      <c r="AK59" s="763"/>
      <c r="AL59" s="763"/>
    </row>
    <row r="60" spans="1:39" s="76" customFormat="1" ht="16.5" hidden="1" thickBot="1" x14ac:dyDescent="0.3">
      <c r="A60" s="627"/>
      <c r="B60" s="903"/>
      <c r="C60" s="904"/>
      <c r="D60" s="905"/>
      <c r="E60" s="905"/>
      <c r="F60" s="906"/>
      <c r="G60" s="907"/>
      <c r="H60" s="908"/>
      <c r="I60" s="909"/>
      <c r="J60" s="910"/>
      <c r="K60" s="910"/>
      <c r="L60" s="910"/>
      <c r="M60" s="911"/>
      <c r="N60" s="912"/>
      <c r="O60" s="913"/>
      <c r="P60" s="914"/>
      <c r="Q60" s="913"/>
      <c r="R60" s="914"/>
      <c r="S60" s="913"/>
      <c r="T60" s="914"/>
      <c r="U60" s="913"/>
      <c r="AE60" s="763"/>
      <c r="AF60" s="763"/>
      <c r="AG60" s="763"/>
      <c r="AH60" s="763"/>
      <c r="AI60" s="763"/>
      <c r="AJ60" s="763"/>
      <c r="AK60" s="763"/>
      <c r="AL60" s="763"/>
    </row>
    <row r="61" spans="1:39" s="76" customFormat="1" ht="16.5" hidden="1" thickBot="1" x14ac:dyDescent="0.3">
      <c r="A61" s="1565" t="s">
        <v>179</v>
      </c>
      <c r="B61" s="1566"/>
      <c r="C61" s="1566"/>
      <c r="D61" s="1566"/>
      <c r="E61" s="1566"/>
      <c r="F61" s="1567"/>
      <c r="G61" s="915">
        <f>SUM(G57:G60)</f>
        <v>0</v>
      </c>
      <c r="H61" s="916">
        <f>SUM(H57:H60)</f>
        <v>0</v>
      </c>
      <c r="I61" s="917">
        <f t="shared" ref="I61:M61" si="17">SUM(I57:I60)</f>
        <v>0</v>
      </c>
      <c r="J61" s="917">
        <f t="shared" si="17"/>
        <v>0</v>
      </c>
      <c r="K61" s="917">
        <f t="shared" si="17"/>
        <v>0</v>
      </c>
      <c r="L61" s="917">
        <f t="shared" si="17"/>
        <v>0</v>
      </c>
      <c r="M61" s="917">
        <f t="shared" si="17"/>
        <v>0</v>
      </c>
      <c r="N61" s="918"/>
      <c r="O61" s="918"/>
      <c r="P61" s="918"/>
      <c r="Q61" s="918"/>
      <c r="R61" s="918"/>
      <c r="S61" s="918"/>
      <c r="T61" s="918"/>
      <c r="U61" s="918"/>
      <c r="AE61" s="763"/>
      <c r="AF61" s="763"/>
      <c r="AG61" s="763"/>
      <c r="AH61" s="763"/>
      <c r="AI61" s="763"/>
      <c r="AJ61" s="763"/>
      <c r="AK61" s="763"/>
      <c r="AL61" s="763"/>
    </row>
    <row r="62" spans="1:39" s="76" customFormat="1" ht="16.5" thickBot="1" x14ac:dyDescent="0.3">
      <c r="A62" s="1568" t="s">
        <v>178</v>
      </c>
      <c r="B62" s="1569"/>
      <c r="C62" s="1569"/>
      <c r="D62" s="1569"/>
      <c r="E62" s="1569"/>
      <c r="F62" s="1569"/>
      <c r="G62" s="1569"/>
      <c r="H62" s="1569"/>
      <c r="I62" s="1566"/>
      <c r="J62" s="1566"/>
      <c r="K62" s="1566"/>
      <c r="L62" s="1566"/>
      <c r="M62" s="1566"/>
      <c r="N62" s="1569"/>
      <c r="O62" s="1569"/>
      <c r="P62" s="1569"/>
      <c r="Q62" s="1569"/>
      <c r="R62" s="1569"/>
      <c r="S62" s="1569"/>
      <c r="T62" s="1569"/>
      <c r="U62" s="1569"/>
      <c r="V62" s="1569"/>
      <c r="W62" s="1569"/>
      <c r="X62" s="1570"/>
      <c r="AC62" s="90" t="s">
        <v>436</v>
      </c>
      <c r="AE62" s="763"/>
      <c r="AF62" s="763">
        <f>G33</f>
        <v>3</v>
      </c>
      <c r="AG62" s="763">
        <f>G30+G35</f>
        <v>11</v>
      </c>
      <c r="AH62" s="763">
        <f>G31+G32</f>
        <v>11</v>
      </c>
      <c r="AI62" s="763">
        <f>G37+G39+G40+G42+G50+G52</f>
        <v>24</v>
      </c>
      <c r="AJ62" s="763"/>
      <c r="AK62" s="763"/>
      <c r="AL62" s="763"/>
    </row>
    <row r="63" spans="1:39" s="76" customFormat="1" ht="16.5" thickBot="1" x14ac:dyDescent="0.3">
      <c r="A63" s="1025" t="s">
        <v>438</v>
      </c>
      <c r="B63" s="903" t="s">
        <v>415</v>
      </c>
      <c r="C63" s="904"/>
      <c r="D63" s="905" t="s">
        <v>163</v>
      </c>
      <c r="E63" s="905"/>
      <c r="F63" s="906"/>
      <c r="G63" s="907">
        <v>6</v>
      </c>
      <c r="H63" s="908">
        <f>G63*30</f>
        <v>180</v>
      </c>
      <c r="I63" s="909">
        <f>J63+K63+L63</f>
        <v>0</v>
      </c>
      <c r="J63" s="910"/>
      <c r="K63" s="910"/>
      <c r="L63" s="910"/>
      <c r="M63" s="911">
        <f>H63-I63</f>
        <v>180</v>
      </c>
      <c r="N63" s="919"/>
      <c r="O63" s="920"/>
      <c r="P63" s="921"/>
      <c r="Q63" s="922"/>
      <c r="R63" s="920"/>
      <c r="S63" s="921"/>
      <c r="T63" s="922"/>
      <c r="U63" s="920"/>
      <c r="V63" s="779"/>
      <c r="W63" s="780"/>
      <c r="X63" s="779"/>
      <c r="AC63" s="88" t="s">
        <v>106</v>
      </c>
      <c r="AE63" s="763"/>
      <c r="AF63" s="763"/>
      <c r="AG63" s="763"/>
      <c r="AH63" s="763"/>
      <c r="AI63" s="763"/>
      <c r="AJ63" s="763"/>
      <c r="AK63" s="763"/>
      <c r="AL63" s="763"/>
    </row>
    <row r="64" spans="1:39" s="76" customFormat="1" ht="16.5" thickBot="1" x14ac:dyDescent="0.3">
      <c r="A64" s="1565" t="s">
        <v>179</v>
      </c>
      <c r="B64" s="1566"/>
      <c r="C64" s="1566"/>
      <c r="D64" s="1566"/>
      <c r="E64" s="1566"/>
      <c r="F64" s="1567"/>
      <c r="G64" s="915">
        <f>SUM(G60:G63)</f>
        <v>6</v>
      </c>
      <c r="H64" s="916">
        <f>SUM(H60:H63)</f>
        <v>180</v>
      </c>
      <c r="I64" s="917">
        <f t="shared" ref="I64:X64" si="18">SUM(I60:I63)</f>
        <v>0</v>
      </c>
      <c r="J64" s="917">
        <f t="shared" si="18"/>
        <v>0</v>
      </c>
      <c r="K64" s="917">
        <f t="shared" si="18"/>
        <v>0</v>
      </c>
      <c r="L64" s="917">
        <f t="shared" si="18"/>
        <v>0</v>
      </c>
      <c r="M64" s="917">
        <f t="shared" si="18"/>
        <v>180</v>
      </c>
      <c r="N64" s="916">
        <f t="shared" si="18"/>
        <v>0</v>
      </c>
      <c r="O64" s="916">
        <f t="shared" si="18"/>
        <v>0</v>
      </c>
      <c r="P64" s="916">
        <f t="shared" si="18"/>
        <v>0</v>
      </c>
      <c r="Q64" s="916">
        <f t="shared" si="18"/>
        <v>0</v>
      </c>
      <c r="R64" s="916">
        <f t="shared" si="18"/>
        <v>0</v>
      </c>
      <c r="S64" s="916">
        <f t="shared" si="18"/>
        <v>0</v>
      </c>
      <c r="T64" s="916">
        <f t="shared" si="18"/>
        <v>0</v>
      </c>
      <c r="U64" s="916">
        <f t="shared" si="18"/>
        <v>0</v>
      </c>
      <c r="V64" s="781">
        <f t="shared" si="18"/>
        <v>0</v>
      </c>
      <c r="W64" s="781">
        <f t="shared" si="18"/>
        <v>0</v>
      </c>
      <c r="X64" s="781">
        <f t="shared" si="18"/>
        <v>0</v>
      </c>
      <c r="AC64" s="88" t="s">
        <v>107</v>
      </c>
      <c r="AE64" s="763"/>
      <c r="AF64" s="763"/>
      <c r="AG64" s="763"/>
      <c r="AH64" s="763"/>
      <c r="AI64" s="763"/>
      <c r="AJ64" s="763"/>
      <c r="AK64" s="763"/>
      <c r="AL64" s="763"/>
    </row>
    <row r="65" spans="1:38" ht="16.5" thickBot="1" x14ac:dyDescent="0.3">
      <c r="A65" s="1565" t="s">
        <v>439</v>
      </c>
      <c r="B65" s="1566"/>
      <c r="C65" s="1566"/>
      <c r="D65" s="1566"/>
      <c r="E65" s="1566"/>
      <c r="F65" s="1566"/>
      <c r="G65" s="1566"/>
      <c r="H65" s="1566"/>
      <c r="I65" s="1566"/>
      <c r="J65" s="1566"/>
      <c r="K65" s="1566"/>
      <c r="L65" s="1566"/>
      <c r="M65" s="1566"/>
      <c r="N65" s="1566"/>
      <c r="O65" s="1566"/>
      <c r="P65" s="1566"/>
      <c r="Q65" s="1566"/>
      <c r="R65" s="1566"/>
      <c r="S65" s="1566"/>
      <c r="T65" s="1566"/>
      <c r="U65" s="1567"/>
      <c r="V65" s="774"/>
      <c r="W65" s="774"/>
      <c r="X65" s="774"/>
      <c r="AC65" s="88" t="s">
        <v>108</v>
      </c>
    </row>
    <row r="66" spans="1:38" s="76" customFormat="1" x14ac:dyDescent="0.25">
      <c r="A66" s="380" t="s">
        <v>440</v>
      </c>
      <c r="B66" s="778" t="s">
        <v>437</v>
      </c>
      <c r="C66" s="923"/>
      <c r="D66" s="924"/>
      <c r="E66" s="924"/>
      <c r="F66" s="925"/>
      <c r="G66" s="926">
        <v>6</v>
      </c>
      <c r="H66" s="927">
        <f>G66*30</f>
        <v>180</v>
      </c>
      <c r="I66" s="928">
        <f>J66+K66+L66</f>
        <v>0</v>
      </c>
      <c r="J66" s="929"/>
      <c r="K66" s="929"/>
      <c r="L66" s="929"/>
      <c r="M66" s="886">
        <f t="shared" ref="M66" si="19">H66-I66</f>
        <v>180</v>
      </c>
      <c r="N66" s="930"/>
      <c r="O66" s="931"/>
      <c r="P66" s="932"/>
      <c r="Q66" s="931"/>
      <c r="R66" s="932"/>
      <c r="S66" s="931"/>
      <c r="T66" s="932"/>
      <c r="U66" s="933"/>
      <c r="V66" s="772"/>
      <c r="W66" s="772"/>
      <c r="X66" s="772"/>
      <c r="AC66" s="88" t="s">
        <v>109</v>
      </c>
      <c r="AD66" s="76">
        <f>G66+G63</f>
        <v>12</v>
      </c>
      <c r="AE66" s="763"/>
      <c r="AF66" s="763"/>
      <c r="AG66" s="763"/>
      <c r="AH66" s="763"/>
      <c r="AI66" s="763"/>
      <c r="AJ66" s="763"/>
      <c r="AK66" s="763"/>
      <c r="AL66" s="763"/>
    </row>
    <row r="67" spans="1:38" s="76" customFormat="1" ht="16.5" thickBot="1" x14ac:dyDescent="0.3">
      <c r="A67" s="934"/>
      <c r="B67" s="935"/>
      <c r="C67" s="936"/>
      <c r="D67" s="937"/>
      <c r="E67" s="937"/>
      <c r="F67" s="938"/>
      <c r="G67" s="939"/>
      <c r="H67" s="939"/>
      <c r="I67" s="940"/>
      <c r="J67" s="941"/>
      <c r="K67" s="941"/>
      <c r="L67" s="941"/>
      <c r="M67" s="942"/>
      <c r="N67" s="943"/>
      <c r="O67" s="944"/>
      <c r="P67" s="945"/>
      <c r="Q67" s="944"/>
      <c r="R67" s="945"/>
      <c r="S67" s="944"/>
      <c r="T67" s="945"/>
      <c r="U67" s="946"/>
      <c r="V67" s="772"/>
      <c r="W67" s="772"/>
      <c r="X67" s="772"/>
      <c r="AE67" s="763"/>
      <c r="AF67" s="763"/>
      <c r="AG67" s="763"/>
      <c r="AH67" s="763"/>
      <c r="AI67" s="763"/>
      <c r="AJ67" s="763"/>
      <c r="AK67" s="763"/>
      <c r="AL67" s="763"/>
    </row>
    <row r="68" spans="1:38" s="76" customFormat="1" ht="16.5" customHeight="1" thickBot="1" x14ac:dyDescent="0.3">
      <c r="A68" s="1572" t="s">
        <v>180</v>
      </c>
      <c r="B68" s="1573"/>
      <c r="C68" s="1573"/>
      <c r="D68" s="1573"/>
      <c r="E68" s="1573"/>
      <c r="F68" s="1574"/>
      <c r="G68" s="947">
        <f>SUM(G66:G67)</f>
        <v>6</v>
      </c>
      <c r="H68" s="948">
        <f>SUM(H66:H67)</f>
        <v>180</v>
      </c>
      <c r="I68" s="948">
        <f t="shared" ref="I68:U68" si="20">I66</f>
        <v>0</v>
      </c>
      <c r="J68" s="948">
        <f t="shared" si="20"/>
        <v>0</v>
      </c>
      <c r="K68" s="948">
        <f t="shared" si="20"/>
        <v>0</v>
      </c>
      <c r="L68" s="948">
        <f t="shared" si="20"/>
        <v>0</v>
      </c>
      <c r="M68" s="948">
        <f>SUM(M66:M67)</f>
        <v>180</v>
      </c>
      <c r="N68" s="949">
        <f t="shared" si="20"/>
        <v>0</v>
      </c>
      <c r="O68" s="949">
        <f t="shared" si="20"/>
        <v>0</v>
      </c>
      <c r="P68" s="949">
        <f t="shared" si="20"/>
        <v>0</v>
      </c>
      <c r="Q68" s="949">
        <f t="shared" si="20"/>
        <v>0</v>
      </c>
      <c r="R68" s="949">
        <f t="shared" si="20"/>
        <v>0</v>
      </c>
      <c r="S68" s="949">
        <f t="shared" si="20"/>
        <v>0</v>
      </c>
      <c r="T68" s="949">
        <f t="shared" si="20"/>
        <v>0</v>
      </c>
      <c r="U68" s="950">
        <f t="shared" si="20"/>
        <v>0</v>
      </c>
      <c r="AE68" s="763"/>
      <c r="AF68" s="763"/>
      <c r="AG68" s="763"/>
      <c r="AH68" s="763"/>
      <c r="AI68" s="763"/>
      <c r="AJ68" s="763"/>
      <c r="AK68" s="763"/>
      <c r="AL68" s="763"/>
    </row>
    <row r="69" spans="1:38" ht="16.5" thickBot="1" x14ac:dyDescent="0.3">
      <c r="A69" s="1575" t="s">
        <v>181</v>
      </c>
      <c r="B69" s="1576"/>
      <c r="C69" s="1576"/>
      <c r="D69" s="1576"/>
      <c r="E69" s="1576"/>
      <c r="F69" s="1576"/>
      <c r="G69" s="951">
        <f>G68+G61+G55+G28+G64</f>
        <v>167</v>
      </c>
      <c r="H69" s="951">
        <f>H68+H61+H55+H28+H64</f>
        <v>5010</v>
      </c>
      <c r="I69" s="951">
        <f t="shared" ref="I69:M69" si="21">I68+I61+I55+I28+I64</f>
        <v>294</v>
      </c>
      <c r="J69" s="951"/>
      <c r="K69" s="951"/>
      <c r="L69" s="951"/>
      <c r="M69" s="951">
        <f t="shared" si="21"/>
        <v>4690</v>
      </c>
      <c r="N69" s="379" t="s">
        <v>441</v>
      </c>
      <c r="O69" s="379" t="s">
        <v>350</v>
      </c>
      <c r="P69" s="952" t="s">
        <v>446</v>
      </c>
      <c r="Q69" s="952" t="s">
        <v>443</v>
      </c>
      <c r="R69" s="952" t="s">
        <v>306</v>
      </c>
      <c r="S69" s="952" t="s">
        <v>310</v>
      </c>
      <c r="T69" s="952" t="s">
        <v>323</v>
      </c>
      <c r="U69" s="952" t="s">
        <v>286</v>
      </c>
      <c r="V69" s="76">
        <f>30*G69</f>
        <v>5010</v>
      </c>
    </row>
    <row r="70" spans="1:38" x14ac:dyDescent="0.25">
      <c r="A70" s="1577" t="s">
        <v>128</v>
      </c>
      <c r="B70" s="1578"/>
      <c r="C70" s="1578"/>
      <c r="D70" s="1578"/>
      <c r="E70" s="1578"/>
      <c r="F70" s="1578"/>
      <c r="G70" s="1578"/>
      <c r="H70" s="1578"/>
      <c r="I70" s="1578"/>
      <c r="J70" s="1578"/>
      <c r="K70" s="1578"/>
      <c r="L70" s="1578"/>
      <c r="M70" s="1578"/>
      <c r="N70" s="1578"/>
      <c r="O70" s="1578"/>
      <c r="P70" s="1578"/>
      <c r="Q70" s="1578"/>
      <c r="R70" s="1578"/>
      <c r="S70" s="1578"/>
      <c r="T70" s="1578"/>
      <c r="U70" s="1579"/>
    </row>
    <row r="71" spans="1:38" ht="16.5" thickBot="1" x14ac:dyDescent="0.3">
      <c r="A71" s="1561" t="s">
        <v>129</v>
      </c>
      <c r="B71" s="1562"/>
      <c r="C71" s="1562"/>
      <c r="D71" s="1562"/>
      <c r="E71" s="1562"/>
      <c r="F71" s="1562"/>
      <c r="G71" s="1562"/>
      <c r="H71" s="1562"/>
      <c r="I71" s="1562"/>
      <c r="J71" s="1562"/>
      <c r="K71" s="1562"/>
      <c r="L71" s="1562"/>
      <c r="M71" s="1562"/>
      <c r="N71" s="1562"/>
      <c r="O71" s="1562"/>
      <c r="P71" s="1562"/>
      <c r="Q71" s="1562"/>
      <c r="R71" s="1562"/>
      <c r="S71" s="1562"/>
      <c r="T71" s="1562"/>
      <c r="U71" s="1564"/>
    </row>
    <row r="72" spans="1:38" s="270" customFormat="1" x14ac:dyDescent="0.25">
      <c r="A72" s="1580" t="s">
        <v>130</v>
      </c>
      <c r="B72" s="1109" t="s">
        <v>36</v>
      </c>
      <c r="C72" s="1110"/>
      <c r="D72" s="1111">
        <v>3</v>
      </c>
      <c r="E72" s="1111"/>
      <c r="F72" s="1112"/>
      <c r="G72" s="1113">
        <f>семестровка!D53</f>
        <v>5</v>
      </c>
      <c r="H72" s="1113">
        <f>семестровка!E53</f>
        <v>150</v>
      </c>
      <c r="I72" s="1113">
        <f>семестровка!F53</f>
        <v>12</v>
      </c>
      <c r="J72" s="1114" t="str">
        <f>семестровка!R53</f>
        <v>8/0</v>
      </c>
      <c r="K72" s="1114">
        <f>семестровка!S53</f>
        <v>0</v>
      </c>
      <c r="L72" s="1114" t="str">
        <f>семестровка!T53</f>
        <v>0/4</v>
      </c>
      <c r="M72" s="1115">
        <f>H72-I72</f>
        <v>138</v>
      </c>
      <c r="N72" s="1110"/>
      <c r="O72" s="1112"/>
      <c r="P72" s="1116" t="str">
        <f>семестровка!U53</f>
        <v>8/4</v>
      </c>
      <c r="Q72" s="1112"/>
      <c r="R72" s="1110"/>
      <c r="S72" s="1112"/>
      <c r="T72" s="1110"/>
      <c r="U72" s="1112"/>
      <c r="AC72" s="88" t="s">
        <v>106</v>
      </c>
      <c r="AD72" s="777">
        <f>AE85+AF85</f>
        <v>0</v>
      </c>
      <c r="AE72" s="765" t="b">
        <f t="shared" ref="AE72:AL84" si="22">ISBLANK(N72)</f>
        <v>1</v>
      </c>
      <c r="AF72" s="765" t="b">
        <f t="shared" si="22"/>
        <v>1</v>
      </c>
      <c r="AG72" s="765" t="b">
        <f t="shared" si="22"/>
        <v>0</v>
      </c>
      <c r="AH72" s="765" t="b">
        <f t="shared" si="22"/>
        <v>1</v>
      </c>
      <c r="AI72" s="765" t="b">
        <f t="shared" si="22"/>
        <v>1</v>
      </c>
      <c r="AJ72" s="765" t="b">
        <f t="shared" si="22"/>
        <v>1</v>
      </c>
      <c r="AK72" s="765" t="b">
        <f t="shared" si="22"/>
        <v>1</v>
      </c>
      <c r="AL72" s="765" t="b">
        <f t="shared" si="22"/>
        <v>1</v>
      </c>
    </row>
    <row r="73" spans="1:38" s="270" customFormat="1" x14ac:dyDescent="0.25">
      <c r="A73" s="1581"/>
      <c r="B73" s="953" t="s">
        <v>393</v>
      </c>
      <c r="C73" s="456"/>
      <c r="D73" s="954"/>
      <c r="E73" s="954"/>
      <c r="F73" s="455"/>
      <c r="G73" s="451"/>
      <c r="H73" s="451"/>
      <c r="I73" s="1117"/>
      <c r="J73" s="955"/>
      <c r="K73" s="955"/>
      <c r="L73" s="955"/>
      <c r="M73" s="956"/>
      <c r="N73" s="456"/>
      <c r="O73" s="455"/>
      <c r="P73" s="457"/>
      <c r="Q73" s="455"/>
      <c r="R73" s="456"/>
      <c r="S73" s="455"/>
      <c r="T73" s="456"/>
      <c r="U73" s="455"/>
      <c r="AC73" s="88" t="s">
        <v>107</v>
      </c>
      <c r="AD73" s="777">
        <f>AG85+AH85</f>
        <v>8.5</v>
      </c>
      <c r="AE73" s="765" t="b">
        <f t="shared" si="22"/>
        <v>1</v>
      </c>
      <c r="AF73" s="765" t="b">
        <f t="shared" si="22"/>
        <v>1</v>
      </c>
      <c r="AG73" s="765" t="b">
        <f t="shared" si="22"/>
        <v>1</v>
      </c>
      <c r="AH73" s="765" t="b">
        <f t="shared" si="22"/>
        <v>1</v>
      </c>
      <c r="AI73" s="765" t="b">
        <f t="shared" si="22"/>
        <v>1</v>
      </c>
      <c r="AJ73" s="765" t="b">
        <f t="shared" si="22"/>
        <v>1</v>
      </c>
      <c r="AK73" s="765" t="b">
        <f t="shared" si="22"/>
        <v>1</v>
      </c>
      <c r="AL73" s="765" t="b">
        <f t="shared" si="22"/>
        <v>1</v>
      </c>
    </row>
    <row r="74" spans="1:38" s="270" customFormat="1" x14ac:dyDescent="0.25">
      <c r="A74" s="1582"/>
      <c r="B74" s="953" t="s">
        <v>394</v>
      </c>
      <c r="C74" s="456"/>
      <c r="D74" s="954"/>
      <c r="E74" s="954"/>
      <c r="F74" s="455"/>
      <c r="G74" s="451"/>
      <c r="H74" s="451"/>
      <c r="I74" s="957"/>
      <c r="J74" s="955"/>
      <c r="K74" s="955"/>
      <c r="L74" s="955"/>
      <c r="M74" s="956"/>
      <c r="N74" s="456"/>
      <c r="O74" s="455"/>
      <c r="P74" s="456"/>
      <c r="Q74" s="455"/>
      <c r="R74" s="456"/>
      <c r="S74" s="455"/>
      <c r="T74" s="456"/>
      <c r="U74" s="455"/>
      <c r="AC74" s="88" t="s">
        <v>108</v>
      </c>
      <c r="AD74" s="777">
        <f>AI85+AJ85</f>
        <v>7</v>
      </c>
      <c r="AE74" s="765" t="b">
        <f t="shared" si="22"/>
        <v>1</v>
      </c>
      <c r="AF74" s="765" t="b">
        <f t="shared" si="22"/>
        <v>1</v>
      </c>
      <c r="AG74" s="765" t="b">
        <f t="shared" si="22"/>
        <v>1</v>
      </c>
      <c r="AH74" s="765" t="b">
        <f t="shared" si="22"/>
        <v>1</v>
      </c>
      <c r="AI74" s="765" t="b">
        <f t="shared" si="22"/>
        <v>1</v>
      </c>
      <c r="AJ74" s="765" t="b">
        <f t="shared" si="22"/>
        <v>1</v>
      </c>
      <c r="AK74" s="765" t="b">
        <f t="shared" si="22"/>
        <v>1</v>
      </c>
      <c r="AL74" s="765" t="b">
        <f t="shared" si="22"/>
        <v>1</v>
      </c>
    </row>
    <row r="75" spans="1:38" s="594" customFormat="1" x14ac:dyDescent="0.25">
      <c r="A75" s="1583" t="s">
        <v>131</v>
      </c>
      <c r="B75" s="953" t="s">
        <v>168</v>
      </c>
      <c r="C75" s="456"/>
      <c r="D75" s="954">
        <v>4</v>
      </c>
      <c r="E75" s="954"/>
      <c r="F75" s="455"/>
      <c r="G75" s="451">
        <f>семестровка!D72</f>
        <v>3.5</v>
      </c>
      <c r="H75" s="451">
        <f>семестровка!E72</f>
        <v>105</v>
      </c>
      <c r="I75" s="451">
        <f>семестровка!F72</f>
        <v>4</v>
      </c>
      <c r="J75" s="955" t="str">
        <f>семестровка!R72</f>
        <v>4/0</v>
      </c>
      <c r="K75" s="955">
        <f>семестровка!S72</f>
        <v>0</v>
      </c>
      <c r="L75" s="955">
        <f>семестровка!T72</f>
        <v>0</v>
      </c>
      <c r="M75" s="956">
        <f>H75-I75</f>
        <v>101</v>
      </c>
      <c r="N75" s="456"/>
      <c r="O75" s="455"/>
      <c r="P75" s="457"/>
      <c r="Q75" s="958" t="str">
        <f>семестровка!U72</f>
        <v>4/0</v>
      </c>
      <c r="R75" s="456"/>
      <c r="S75" s="455"/>
      <c r="T75" s="456"/>
      <c r="U75" s="455"/>
      <c r="AC75" s="88" t="s">
        <v>109</v>
      </c>
      <c r="AD75" s="1029">
        <f>AK85+AL85</f>
        <v>6</v>
      </c>
      <c r="AE75" s="765" t="b">
        <f t="shared" si="22"/>
        <v>1</v>
      </c>
      <c r="AF75" s="765" t="b">
        <f t="shared" si="22"/>
        <v>1</v>
      </c>
      <c r="AG75" s="765" t="b">
        <f t="shared" si="22"/>
        <v>1</v>
      </c>
      <c r="AH75" s="765" t="b">
        <f t="shared" si="22"/>
        <v>0</v>
      </c>
      <c r="AI75" s="765" t="b">
        <f t="shared" si="22"/>
        <v>1</v>
      </c>
      <c r="AJ75" s="765" t="b">
        <f t="shared" si="22"/>
        <v>1</v>
      </c>
      <c r="AK75" s="765" t="b">
        <f t="shared" si="22"/>
        <v>1</v>
      </c>
      <c r="AL75" s="765" t="b">
        <f t="shared" si="22"/>
        <v>1</v>
      </c>
    </row>
    <row r="76" spans="1:38" s="594" customFormat="1" x14ac:dyDescent="0.25">
      <c r="A76" s="1582"/>
      <c r="B76" s="953" t="s">
        <v>242</v>
      </c>
      <c r="C76" s="456"/>
      <c r="D76" s="954"/>
      <c r="E76" s="954"/>
      <c r="F76" s="455"/>
      <c r="G76" s="451"/>
      <c r="H76" s="451"/>
      <c r="I76" s="957"/>
      <c r="J76" s="955"/>
      <c r="K76" s="955"/>
      <c r="L76" s="955"/>
      <c r="M76" s="956"/>
      <c r="N76" s="456"/>
      <c r="O76" s="455"/>
      <c r="P76" s="456"/>
      <c r="Q76" s="455"/>
      <c r="R76" s="456"/>
      <c r="S76" s="455"/>
      <c r="T76" s="456"/>
      <c r="U76" s="455"/>
      <c r="AC76" s="774"/>
      <c r="AD76" s="1029">
        <f>SUM(AD72:AD75)</f>
        <v>21.5</v>
      </c>
      <c r="AE76" s="765" t="b">
        <f t="shared" si="22"/>
        <v>1</v>
      </c>
      <c r="AF76" s="765" t="b">
        <f t="shared" si="22"/>
        <v>1</v>
      </c>
      <c r="AG76" s="765" t="b">
        <f t="shared" si="22"/>
        <v>1</v>
      </c>
      <c r="AH76" s="765" t="b">
        <f t="shared" si="22"/>
        <v>1</v>
      </c>
      <c r="AI76" s="765" t="b">
        <f t="shared" si="22"/>
        <v>1</v>
      </c>
      <c r="AJ76" s="765" t="b">
        <f t="shared" si="22"/>
        <v>1</v>
      </c>
      <c r="AK76" s="765" t="b">
        <f t="shared" si="22"/>
        <v>1</v>
      </c>
      <c r="AL76" s="765" t="b">
        <f t="shared" si="22"/>
        <v>1</v>
      </c>
    </row>
    <row r="77" spans="1:38" s="594" customFormat="1" ht="31.5" x14ac:dyDescent="0.25">
      <c r="A77" s="1583" t="s">
        <v>135</v>
      </c>
      <c r="B77" s="953" t="s">
        <v>170</v>
      </c>
      <c r="C77" s="456"/>
      <c r="D77" s="954">
        <v>5</v>
      </c>
      <c r="E77" s="954"/>
      <c r="F77" s="455"/>
      <c r="G77" s="451">
        <f>семестровка!D89</f>
        <v>3</v>
      </c>
      <c r="H77" s="451">
        <f>семестровка!E89</f>
        <v>90</v>
      </c>
      <c r="I77" s="451">
        <f>семестровка!F89</f>
        <v>4</v>
      </c>
      <c r="J77" s="955"/>
      <c r="K77" s="955"/>
      <c r="L77" s="955" t="str">
        <f>семестровка!T89</f>
        <v>4/0</v>
      </c>
      <c r="M77" s="956">
        <f>H77-I77</f>
        <v>86</v>
      </c>
      <c r="N77" s="456"/>
      <c r="O77" s="455"/>
      <c r="P77" s="456"/>
      <c r="Q77" s="455"/>
      <c r="R77" s="457" t="str">
        <f>семестровка!U89</f>
        <v>4/0</v>
      </c>
      <c r="S77" s="455"/>
      <c r="T77" s="456"/>
      <c r="U77" s="455"/>
      <c r="AC77" s="774"/>
      <c r="AD77" s="774"/>
      <c r="AE77" s="765" t="b">
        <f t="shared" si="22"/>
        <v>1</v>
      </c>
      <c r="AF77" s="765" t="b">
        <f t="shared" si="22"/>
        <v>1</v>
      </c>
      <c r="AG77" s="765" t="b">
        <f t="shared" si="22"/>
        <v>1</v>
      </c>
      <c r="AH77" s="765" t="b">
        <f t="shared" si="22"/>
        <v>1</v>
      </c>
      <c r="AI77" s="765" t="b">
        <f t="shared" si="22"/>
        <v>0</v>
      </c>
      <c r="AJ77" s="765" t="b">
        <f t="shared" si="22"/>
        <v>1</v>
      </c>
      <c r="AK77" s="765" t="b">
        <f t="shared" si="22"/>
        <v>1</v>
      </c>
      <c r="AL77" s="765" t="b">
        <f t="shared" si="22"/>
        <v>1</v>
      </c>
    </row>
    <row r="78" spans="1:38" s="594" customFormat="1" x14ac:dyDescent="0.25">
      <c r="A78" s="1582"/>
      <c r="B78" s="449" t="s">
        <v>35</v>
      </c>
      <c r="C78" s="456"/>
      <c r="D78" s="954"/>
      <c r="E78" s="954"/>
      <c r="F78" s="455"/>
      <c r="G78" s="451"/>
      <c r="H78" s="451">
        <f t="shared" ref="H78:H84" si="23">G78*30</f>
        <v>0</v>
      </c>
      <c r="I78" s="957">
        <f>I77</f>
        <v>4</v>
      </c>
      <c r="J78" s="955" t="str">
        <f>L77</f>
        <v>4/0</v>
      </c>
      <c r="K78" s="955"/>
      <c r="L78" s="955"/>
      <c r="M78" s="956">
        <f>H77-I78</f>
        <v>86</v>
      </c>
      <c r="N78" s="456"/>
      <c r="O78" s="455"/>
      <c r="P78" s="456"/>
      <c r="Q78" s="455"/>
      <c r="R78" s="456"/>
      <c r="S78" s="455"/>
      <c r="T78" s="456"/>
      <c r="U78" s="455"/>
      <c r="AC78" s="774"/>
      <c r="AD78" s="774"/>
      <c r="AE78" s="765" t="b">
        <f t="shared" si="22"/>
        <v>1</v>
      </c>
      <c r="AF78" s="765" t="b">
        <f t="shared" si="22"/>
        <v>1</v>
      </c>
      <c r="AG78" s="765" t="b">
        <f t="shared" si="22"/>
        <v>1</v>
      </c>
      <c r="AH78" s="765" t="b">
        <f t="shared" si="22"/>
        <v>1</v>
      </c>
      <c r="AI78" s="765" t="b">
        <f t="shared" si="22"/>
        <v>1</v>
      </c>
      <c r="AJ78" s="765" t="b">
        <f t="shared" si="22"/>
        <v>1</v>
      </c>
      <c r="AK78" s="765" t="b">
        <f t="shared" si="22"/>
        <v>1</v>
      </c>
      <c r="AL78" s="765" t="b">
        <f t="shared" si="22"/>
        <v>1</v>
      </c>
    </row>
    <row r="79" spans="1:38" s="594" customFormat="1" ht="31.5" x14ac:dyDescent="0.25">
      <c r="A79" s="1583" t="s">
        <v>136</v>
      </c>
      <c r="B79" s="953" t="s">
        <v>171</v>
      </c>
      <c r="C79" s="456"/>
      <c r="D79" s="954">
        <v>6</v>
      </c>
      <c r="E79" s="954"/>
      <c r="F79" s="455"/>
      <c r="G79" s="451">
        <f>семестровка!D110</f>
        <v>4</v>
      </c>
      <c r="H79" s="451">
        <f>семестровка!E110</f>
        <v>120</v>
      </c>
      <c r="I79" s="451">
        <f>семестровка!F110</f>
        <v>4</v>
      </c>
      <c r="J79" s="955"/>
      <c r="K79" s="955"/>
      <c r="L79" s="955" t="str">
        <f>семестровка!T110</f>
        <v>4/0</v>
      </c>
      <c r="M79" s="956">
        <f>H79-I79</f>
        <v>116</v>
      </c>
      <c r="N79" s="456"/>
      <c r="O79" s="455"/>
      <c r="P79" s="456"/>
      <c r="Q79" s="455"/>
      <c r="R79" s="456"/>
      <c r="S79" s="958" t="str">
        <f>семестровка!U110</f>
        <v>4/0</v>
      </c>
      <c r="T79" s="456"/>
      <c r="U79" s="455"/>
      <c r="AC79" s="774"/>
      <c r="AD79" s="774"/>
      <c r="AE79" s="765" t="b">
        <f t="shared" si="22"/>
        <v>1</v>
      </c>
      <c r="AF79" s="765" t="b">
        <f t="shared" si="22"/>
        <v>1</v>
      </c>
      <c r="AG79" s="765" t="b">
        <f t="shared" si="22"/>
        <v>1</v>
      </c>
      <c r="AH79" s="765" t="b">
        <f t="shared" si="22"/>
        <v>1</v>
      </c>
      <c r="AI79" s="765" t="b">
        <f t="shared" si="22"/>
        <v>1</v>
      </c>
      <c r="AJ79" s="765" t="b">
        <f t="shared" si="22"/>
        <v>0</v>
      </c>
      <c r="AK79" s="765" t="b">
        <f t="shared" si="22"/>
        <v>1</v>
      </c>
      <c r="AL79" s="765" t="b">
        <f t="shared" si="22"/>
        <v>1</v>
      </c>
    </row>
    <row r="80" spans="1:38" s="594" customFormat="1" x14ac:dyDescent="0.25">
      <c r="A80" s="1582"/>
      <c r="B80" s="953" t="s">
        <v>194</v>
      </c>
      <c r="C80" s="456"/>
      <c r="D80" s="954"/>
      <c r="E80" s="954"/>
      <c r="F80" s="455"/>
      <c r="G80" s="451"/>
      <c r="H80" s="451">
        <f t="shared" si="23"/>
        <v>0</v>
      </c>
      <c r="I80" s="957">
        <f>I79</f>
        <v>4</v>
      </c>
      <c r="J80" s="955" t="str">
        <f>L79</f>
        <v>4/0</v>
      </c>
      <c r="K80" s="955"/>
      <c r="L80" s="955"/>
      <c r="M80" s="956">
        <f>H79-I80</f>
        <v>116</v>
      </c>
      <c r="N80" s="456"/>
      <c r="O80" s="455"/>
      <c r="P80" s="456"/>
      <c r="Q80" s="455"/>
      <c r="R80" s="456"/>
      <c r="S80" s="455"/>
      <c r="T80" s="456"/>
      <c r="U80" s="455"/>
      <c r="AC80" s="774"/>
      <c r="AD80" s="774"/>
      <c r="AE80" s="765" t="b">
        <f t="shared" si="22"/>
        <v>1</v>
      </c>
      <c r="AF80" s="765" t="b">
        <f t="shared" si="22"/>
        <v>1</v>
      </c>
      <c r="AG80" s="765" t="b">
        <f t="shared" si="22"/>
        <v>1</v>
      </c>
      <c r="AH80" s="765" t="b">
        <f t="shared" si="22"/>
        <v>1</v>
      </c>
      <c r="AI80" s="765" t="b">
        <f t="shared" si="22"/>
        <v>1</v>
      </c>
      <c r="AJ80" s="765" t="b">
        <f t="shared" si="22"/>
        <v>1</v>
      </c>
      <c r="AK80" s="765" t="b">
        <f t="shared" si="22"/>
        <v>1</v>
      </c>
      <c r="AL80" s="765" t="b">
        <f t="shared" si="22"/>
        <v>1</v>
      </c>
    </row>
    <row r="81" spans="1:39" s="594" customFormat="1" ht="31.5" x14ac:dyDescent="0.25">
      <c r="A81" s="1583" t="s">
        <v>137</v>
      </c>
      <c r="B81" s="953" t="s">
        <v>172</v>
      </c>
      <c r="C81" s="456"/>
      <c r="D81" s="954">
        <v>7</v>
      </c>
      <c r="E81" s="954"/>
      <c r="F81" s="455"/>
      <c r="G81" s="451">
        <f>семестровка!D129</f>
        <v>3</v>
      </c>
      <c r="H81" s="451">
        <f>семестровка!E129</f>
        <v>90</v>
      </c>
      <c r="I81" s="451">
        <f>семестровка!F129</f>
        <v>4</v>
      </c>
      <c r="J81" s="955"/>
      <c r="K81" s="955"/>
      <c r="L81" s="955" t="str">
        <f>семестровка!T129</f>
        <v>4/0</v>
      </c>
      <c r="M81" s="956">
        <f>H81-I81</f>
        <v>86</v>
      </c>
      <c r="N81" s="456"/>
      <c r="O81" s="455"/>
      <c r="P81" s="456"/>
      <c r="Q81" s="455"/>
      <c r="R81" s="456"/>
      <c r="S81" s="455"/>
      <c r="T81" s="457" t="str">
        <f>семестровка!U129</f>
        <v>4/0</v>
      </c>
      <c r="U81" s="455"/>
      <c r="AC81" s="774"/>
      <c r="AD81" s="774"/>
      <c r="AE81" s="765" t="b">
        <f t="shared" si="22"/>
        <v>1</v>
      </c>
      <c r="AF81" s="765" t="b">
        <f t="shared" si="22"/>
        <v>1</v>
      </c>
      <c r="AG81" s="765" t="b">
        <f t="shared" si="22"/>
        <v>1</v>
      </c>
      <c r="AH81" s="765" t="b">
        <f t="shared" si="22"/>
        <v>1</v>
      </c>
      <c r="AI81" s="765" t="b">
        <f t="shared" si="22"/>
        <v>1</v>
      </c>
      <c r="AJ81" s="765" t="b">
        <f t="shared" si="22"/>
        <v>1</v>
      </c>
      <c r="AK81" s="765" t="b">
        <f t="shared" si="22"/>
        <v>0</v>
      </c>
      <c r="AL81" s="765" t="b">
        <f t="shared" si="22"/>
        <v>1</v>
      </c>
    </row>
    <row r="82" spans="1:39" s="594" customFormat="1" ht="16.5" thickBot="1" x14ac:dyDescent="0.3">
      <c r="A82" s="1582"/>
      <c r="B82" s="440" t="s">
        <v>208</v>
      </c>
      <c r="C82" s="464"/>
      <c r="D82" s="450"/>
      <c r="E82" s="450"/>
      <c r="F82" s="463"/>
      <c r="G82" s="114"/>
      <c r="H82" s="451">
        <f t="shared" si="23"/>
        <v>0</v>
      </c>
      <c r="I82" s="957">
        <f>I81</f>
        <v>4</v>
      </c>
      <c r="J82" s="955" t="str">
        <f>L81</f>
        <v>4/0</v>
      </c>
      <c r="K82" s="955"/>
      <c r="L82" s="955"/>
      <c r="M82" s="956">
        <f>H81-I82</f>
        <v>86</v>
      </c>
      <c r="N82" s="464"/>
      <c r="O82" s="463"/>
      <c r="P82" s="464"/>
      <c r="Q82" s="463"/>
      <c r="R82" s="464"/>
      <c r="S82" s="463"/>
      <c r="T82" s="464"/>
      <c r="U82" s="463"/>
      <c r="AC82" s="774"/>
      <c r="AD82" s="774"/>
      <c r="AE82" s="765" t="b">
        <f t="shared" si="22"/>
        <v>1</v>
      </c>
      <c r="AF82" s="765" t="b">
        <f t="shared" si="22"/>
        <v>1</v>
      </c>
      <c r="AG82" s="765" t="b">
        <f t="shared" si="22"/>
        <v>1</v>
      </c>
      <c r="AH82" s="765" t="b">
        <f t="shared" si="22"/>
        <v>1</v>
      </c>
      <c r="AI82" s="765" t="b">
        <f t="shared" si="22"/>
        <v>1</v>
      </c>
      <c r="AJ82" s="765" t="b">
        <f t="shared" si="22"/>
        <v>1</v>
      </c>
      <c r="AK82" s="765" t="b">
        <f t="shared" si="22"/>
        <v>1</v>
      </c>
      <c r="AL82" s="765" t="b">
        <f t="shared" si="22"/>
        <v>1</v>
      </c>
    </row>
    <row r="83" spans="1:39" s="594" customFormat="1" ht="31.5" x14ac:dyDescent="0.25">
      <c r="A83" s="1415" t="s">
        <v>138</v>
      </c>
      <c r="B83" s="953" t="s">
        <v>173</v>
      </c>
      <c r="C83" s="464"/>
      <c r="D83" s="450" t="s">
        <v>163</v>
      </c>
      <c r="E83" s="450"/>
      <c r="F83" s="463"/>
      <c r="G83" s="114">
        <f>семестровка!D150</f>
        <v>3</v>
      </c>
      <c r="H83" s="114">
        <f>семестровка!E150</f>
        <v>90</v>
      </c>
      <c r="I83" s="114">
        <f>семестровка!F150</f>
        <v>4</v>
      </c>
      <c r="J83" s="955"/>
      <c r="K83" s="955"/>
      <c r="L83" s="955" t="str">
        <f>семестровка!T150</f>
        <v>4/0</v>
      </c>
      <c r="M83" s="956">
        <f>H83-I83</f>
        <v>86</v>
      </c>
      <c r="N83" s="464"/>
      <c r="O83" s="463"/>
      <c r="P83" s="464"/>
      <c r="Q83" s="463"/>
      <c r="R83" s="464"/>
      <c r="S83" s="463"/>
      <c r="T83" s="464"/>
      <c r="U83" s="463" t="str">
        <f>семестровка!U150</f>
        <v>4/0</v>
      </c>
      <c r="AC83" s="774"/>
      <c r="AD83" s="774"/>
      <c r="AE83" s="765" t="b">
        <f t="shared" si="22"/>
        <v>1</v>
      </c>
      <c r="AF83" s="765" t="b">
        <f t="shared" si="22"/>
        <v>1</v>
      </c>
      <c r="AG83" s="765" t="b">
        <f t="shared" si="22"/>
        <v>1</v>
      </c>
      <c r="AH83" s="765" t="b">
        <f t="shared" si="22"/>
        <v>1</v>
      </c>
      <c r="AI83" s="765" t="b">
        <f t="shared" si="22"/>
        <v>1</v>
      </c>
      <c r="AJ83" s="765" t="b">
        <f t="shared" si="22"/>
        <v>1</v>
      </c>
      <c r="AK83" s="765" t="b">
        <f t="shared" si="22"/>
        <v>1</v>
      </c>
      <c r="AL83" s="765" t="b">
        <f t="shared" si="22"/>
        <v>0</v>
      </c>
    </row>
    <row r="84" spans="1:39" s="594" customFormat="1" ht="16.5" customHeight="1" thickBot="1" x14ac:dyDescent="0.3">
      <c r="A84" s="1584"/>
      <c r="B84" s="440" t="s">
        <v>414</v>
      </c>
      <c r="C84" s="441"/>
      <c r="D84" s="442"/>
      <c r="E84" s="442"/>
      <c r="F84" s="443"/>
      <c r="G84" s="444"/>
      <c r="H84" s="959">
        <f t="shared" si="23"/>
        <v>0</v>
      </c>
      <c r="I84" s="960">
        <f>I83</f>
        <v>4</v>
      </c>
      <c r="J84" s="961" t="str">
        <f>L83</f>
        <v>4/0</v>
      </c>
      <c r="K84" s="961"/>
      <c r="L84" s="961"/>
      <c r="M84" s="962">
        <f>H83-I84</f>
        <v>86</v>
      </c>
      <c r="N84" s="441"/>
      <c r="O84" s="443"/>
      <c r="P84" s="441"/>
      <c r="Q84" s="443"/>
      <c r="R84" s="441"/>
      <c r="S84" s="443"/>
      <c r="T84" s="441"/>
      <c r="U84" s="443"/>
      <c r="AC84" s="774"/>
      <c r="AD84" s="774"/>
      <c r="AE84" s="765" t="b">
        <f t="shared" si="22"/>
        <v>1</v>
      </c>
      <c r="AF84" s="765" t="b">
        <f t="shared" si="22"/>
        <v>1</v>
      </c>
      <c r="AG84" s="765" t="b">
        <f t="shared" si="22"/>
        <v>1</v>
      </c>
      <c r="AH84" s="765" t="b">
        <f t="shared" si="22"/>
        <v>1</v>
      </c>
      <c r="AI84" s="765" t="b">
        <f t="shared" si="22"/>
        <v>1</v>
      </c>
      <c r="AJ84" s="765" t="b">
        <f t="shared" si="22"/>
        <v>1</v>
      </c>
      <c r="AK84" s="765" t="b">
        <f t="shared" si="22"/>
        <v>1</v>
      </c>
      <c r="AL84" s="765" t="b">
        <f t="shared" si="22"/>
        <v>1</v>
      </c>
    </row>
    <row r="85" spans="1:39" ht="16.5" thickBot="1" x14ac:dyDescent="0.3">
      <c r="A85" s="1533" t="s">
        <v>133</v>
      </c>
      <c r="B85" s="1571"/>
      <c r="C85" s="1571"/>
      <c r="D85" s="1571"/>
      <c r="E85" s="1571"/>
      <c r="F85" s="1534"/>
      <c r="G85" s="878">
        <f>SUM(G72:G84)</f>
        <v>21.5</v>
      </c>
      <c r="H85" s="879">
        <f t="shared" ref="H85:M85" si="24">SUM(H72:H84)</f>
        <v>645</v>
      </c>
      <c r="I85" s="879">
        <f>I72+I75+I77+I79+I81+I83</f>
        <v>32</v>
      </c>
      <c r="J85" s="879"/>
      <c r="K85" s="879"/>
      <c r="L85" s="879"/>
      <c r="M85" s="879">
        <f t="shared" si="24"/>
        <v>987</v>
      </c>
      <c r="N85" s="963"/>
      <c r="O85" s="963"/>
      <c r="P85" s="880" t="s">
        <v>290</v>
      </c>
      <c r="Q85" s="963" t="s">
        <v>284</v>
      </c>
      <c r="R85" s="963" t="s">
        <v>284</v>
      </c>
      <c r="S85" s="963" t="s">
        <v>284</v>
      </c>
      <c r="T85" s="963" t="s">
        <v>284</v>
      </c>
      <c r="U85" s="963" t="s">
        <v>284</v>
      </c>
      <c r="V85" s="212">
        <f t="shared" ref="V85:Z85" si="25">SUM(V72:V84)</f>
        <v>0</v>
      </c>
      <c r="W85" s="110">
        <f t="shared" si="25"/>
        <v>0</v>
      </c>
      <c r="X85" s="110">
        <f t="shared" si="25"/>
        <v>0</v>
      </c>
      <c r="Y85" s="110">
        <f t="shared" si="25"/>
        <v>0</v>
      </c>
      <c r="Z85" s="110">
        <f t="shared" si="25"/>
        <v>0</v>
      </c>
      <c r="AA85" s="768">
        <f>G85*30</f>
        <v>645</v>
      </c>
      <c r="AB85" s="769"/>
      <c r="AC85" s="769"/>
      <c r="AE85" s="776">
        <f>SUMIF(AE72:AE84,FALSE,$G72:$G84)</f>
        <v>0</v>
      </c>
      <c r="AF85" s="776">
        <f t="shared" ref="AF85:AL85" si="26">SUMIF(AF72:AF84,FALSE,$G72:$G84)</f>
        <v>0</v>
      </c>
      <c r="AG85" s="776">
        <f t="shared" si="26"/>
        <v>5</v>
      </c>
      <c r="AH85" s="776">
        <f t="shared" si="26"/>
        <v>3.5</v>
      </c>
      <c r="AI85" s="776">
        <f t="shared" si="26"/>
        <v>3</v>
      </c>
      <c r="AJ85" s="776">
        <f t="shared" si="26"/>
        <v>4</v>
      </c>
      <c r="AK85" s="776">
        <f t="shared" si="26"/>
        <v>3</v>
      </c>
      <c r="AL85" s="776">
        <f t="shared" si="26"/>
        <v>3</v>
      </c>
      <c r="AM85" s="777">
        <f>SUM(AE85:AL85)</f>
        <v>21.5</v>
      </c>
    </row>
    <row r="86" spans="1:39" ht="16.5" thickBot="1" x14ac:dyDescent="0.3">
      <c r="A86" s="1561" t="s">
        <v>195</v>
      </c>
      <c r="B86" s="1562"/>
      <c r="C86" s="1562"/>
      <c r="D86" s="1562"/>
      <c r="E86" s="1562"/>
      <c r="F86" s="1562"/>
      <c r="G86" s="1562"/>
      <c r="H86" s="1562"/>
      <c r="I86" s="1563"/>
      <c r="J86" s="1563"/>
      <c r="K86" s="1563"/>
      <c r="L86" s="1563"/>
      <c r="M86" s="1563"/>
      <c r="N86" s="1562"/>
      <c r="O86" s="1562"/>
      <c r="P86" s="1562"/>
      <c r="Q86" s="1562"/>
      <c r="R86" s="1562"/>
      <c r="S86" s="1562"/>
      <c r="T86" s="1562"/>
      <c r="U86" s="1564"/>
    </row>
    <row r="87" spans="1:39" s="594" customFormat="1" ht="31.5" x14ac:dyDescent="0.25">
      <c r="A87" s="1430" t="s">
        <v>139</v>
      </c>
      <c r="B87" s="449" t="s">
        <v>37</v>
      </c>
      <c r="C87" s="450">
        <v>4</v>
      </c>
      <c r="D87" s="450"/>
      <c r="E87" s="450"/>
      <c r="F87" s="450"/>
      <c r="G87" s="451">
        <f>семестровка!D69</f>
        <v>5</v>
      </c>
      <c r="H87" s="1117">
        <f>30*G87</f>
        <v>150</v>
      </c>
      <c r="I87" s="165">
        <f>семестровка!F69</f>
        <v>8</v>
      </c>
      <c r="J87" s="1120" t="str">
        <f>семестровка!R69</f>
        <v>6/0</v>
      </c>
      <c r="K87" s="452"/>
      <c r="L87" s="452" t="str">
        <f>семестровка!T69</f>
        <v>2/0</v>
      </c>
      <c r="M87" s="453">
        <f t="shared" ref="M87" si="27">H87-I87</f>
        <v>142</v>
      </c>
      <c r="N87" s="454"/>
      <c r="O87" s="455"/>
      <c r="P87" s="456"/>
      <c r="Q87" s="958" t="str">
        <f>семестровка!U69</f>
        <v>8/0</v>
      </c>
      <c r="R87" s="457"/>
      <c r="S87" s="455"/>
      <c r="T87" s="456"/>
      <c r="U87" s="455"/>
      <c r="AC87" s="771" t="s">
        <v>106</v>
      </c>
      <c r="AD87" s="1029">
        <f>AE109+AF109</f>
        <v>0</v>
      </c>
      <c r="AE87" s="1062" t="b">
        <f t="shared" ref="AE87:AL106" si="28">ISBLANK(N87)</f>
        <v>1</v>
      </c>
      <c r="AF87" s="1062" t="b">
        <f t="shared" si="28"/>
        <v>1</v>
      </c>
      <c r="AG87" s="1062" t="b">
        <f t="shared" si="28"/>
        <v>1</v>
      </c>
      <c r="AH87" s="1062" t="b">
        <f t="shared" si="28"/>
        <v>0</v>
      </c>
      <c r="AI87" s="1062" t="b">
        <f t="shared" si="28"/>
        <v>1</v>
      </c>
      <c r="AJ87" s="1062" t="b">
        <f t="shared" si="28"/>
        <v>1</v>
      </c>
      <c r="AK87" s="1062" t="b">
        <f t="shared" si="28"/>
        <v>1</v>
      </c>
      <c r="AL87" s="1062" t="b">
        <f t="shared" si="28"/>
        <v>1</v>
      </c>
    </row>
    <row r="88" spans="1:39" s="594" customFormat="1" ht="16.5" customHeight="1" x14ac:dyDescent="0.25">
      <c r="A88" s="1416"/>
      <c r="B88" s="449" t="s">
        <v>250</v>
      </c>
      <c r="C88" s="111"/>
      <c r="D88" s="399"/>
      <c r="E88" s="112"/>
      <c r="F88" s="113"/>
      <c r="G88" s="114"/>
      <c r="H88" s="458"/>
      <c r="I88" s="459"/>
      <c r="J88" s="460"/>
      <c r="K88" s="460"/>
      <c r="L88" s="460"/>
      <c r="M88" s="461"/>
      <c r="N88" s="462"/>
      <c r="O88" s="463"/>
      <c r="P88" s="464"/>
      <c r="Q88" s="463"/>
      <c r="R88" s="464"/>
      <c r="S88" s="463"/>
      <c r="T88" s="464"/>
      <c r="U88" s="463"/>
      <c r="AC88" s="771" t="s">
        <v>107</v>
      </c>
      <c r="AD88" s="1029">
        <f>AG109+AH109</f>
        <v>10.5</v>
      </c>
      <c r="AE88" s="1062" t="b">
        <f t="shared" si="28"/>
        <v>1</v>
      </c>
      <c r="AF88" s="1062" t="b">
        <f t="shared" si="28"/>
        <v>1</v>
      </c>
      <c r="AG88" s="1062" t="b">
        <f t="shared" si="28"/>
        <v>1</v>
      </c>
      <c r="AH88" s="1062" t="b">
        <f t="shared" si="28"/>
        <v>1</v>
      </c>
      <c r="AI88" s="1062" t="b">
        <f t="shared" si="28"/>
        <v>1</v>
      </c>
      <c r="AJ88" s="1062" t="b">
        <f t="shared" si="28"/>
        <v>1</v>
      </c>
      <c r="AK88" s="1062" t="b">
        <f t="shared" si="28"/>
        <v>1</v>
      </c>
      <c r="AL88" s="1062" t="b">
        <f t="shared" si="28"/>
        <v>1</v>
      </c>
    </row>
    <row r="89" spans="1:39" s="594" customFormat="1" x14ac:dyDescent="0.25">
      <c r="A89" s="1415" t="s">
        <v>140</v>
      </c>
      <c r="B89" s="449" t="s">
        <v>472</v>
      </c>
      <c r="C89" s="111">
        <v>6</v>
      </c>
      <c r="D89" s="399"/>
      <c r="E89" s="112"/>
      <c r="F89" s="113"/>
      <c r="G89" s="114">
        <v>7</v>
      </c>
      <c r="H89" s="1117">
        <f>30*G89</f>
        <v>210</v>
      </c>
      <c r="I89" s="114">
        <f>семестровка!F112</f>
        <v>8</v>
      </c>
      <c r="J89" s="115" t="str">
        <f>семестровка!R112</f>
        <v>8/0</v>
      </c>
      <c r="K89" s="115"/>
      <c r="L89" s="115">
        <f>семестровка!T112</f>
        <v>0</v>
      </c>
      <c r="M89" s="117">
        <f t="shared" ref="M89:M97" si="29">H89-I89</f>
        <v>202</v>
      </c>
      <c r="N89" s="120"/>
      <c r="O89" s="119"/>
      <c r="P89" s="118"/>
      <c r="Q89" s="119"/>
      <c r="R89" s="118"/>
      <c r="S89" s="119" t="str">
        <f>семестровка!U112</f>
        <v>8/0</v>
      </c>
      <c r="T89" s="118"/>
      <c r="U89" s="463"/>
      <c r="AC89" s="771" t="s">
        <v>108</v>
      </c>
      <c r="AD89" s="1029">
        <f>AI109+AJ109</f>
        <v>17</v>
      </c>
      <c r="AE89" s="1062" t="b">
        <f t="shared" si="28"/>
        <v>1</v>
      </c>
      <c r="AF89" s="1062" t="b">
        <f t="shared" si="28"/>
        <v>1</v>
      </c>
      <c r="AG89" s="1062" t="b">
        <f t="shared" si="28"/>
        <v>1</v>
      </c>
      <c r="AH89" s="1062" t="b">
        <f t="shared" si="28"/>
        <v>1</v>
      </c>
      <c r="AI89" s="1062" t="b">
        <f t="shared" si="28"/>
        <v>1</v>
      </c>
      <c r="AJ89" s="1062" t="b">
        <f t="shared" si="28"/>
        <v>0</v>
      </c>
      <c r="AK89" s="1062" t="b">
        <f t="shared" si="28"/>
        <v>1</v>
      </c>
      <c r="AL89" s="1062" t="b">
        <f t="shared" si="28"/>
        <v>1</v>
      </c>
    </row>
    <row r="90" spans="1:39" s="594" customFormat="1" x14ac:dyDescent="0.25">
      <c r="A90" s="1416"/>
      <c r="B90" s="449" t="s">
        <v>473</v>
      </c>
      <c r="C90" s="111"/>
      <c r="D90" s="399"/>
      <c r="E90" s="112"/>
      <c r="F90" s="113"/>
      <c r="G90" s="114"/>
      <c r="H90" s="163"/>
      <c r="I90" s="166"/>
      <c r="J90" s="115"/>
      <c r="K90" s="116"/>
      <c r="L90" s="116"/>
      <c r="M90" s="117"/>
      <c r="N90" s="120"/>
      <c r="O90" s="119"/>
      <c r="P90" s="118"/>
      <c r="Q90" s="119"/>
      <c r="R90" s="118"/>
      <c r="S90" s="119"/>
      <c r="T90" s="118"/>
      <c r="U90" s="463"/>
      <c r="AC90" s="771" t="s">
        <v>109</v>
      </c>
      <c r="AD90" s="1029">
        <f>AK109+AL109</f>
        <v>24</v>
      </c>
      <c r="AE90" s="1062" t="b">
        <f t="shared" si="28"/>
        <v>1</v>
      </c>
      <c r="AF90" s="1062" t="b">
        <f t="shared" si="28"/>
        <v>1</v>
      </c>
      <c r="AG90" s="1062" t="b">
        <f t="shared" si="28"/>
        <v>1</v>
      </c>
      <c r="AH90" s="1062" t="b">
        <f t="shared" si="28"/>
        <v>1</v>
      </c>
      <c r="AI90" s="1062" t="b">
        <f t="shared" si="28"/>
        <v>1</v>
      </c>
      <c r="AJ90" s="1062" t="b">
        <f t="shared" si="28"/>
        <v>1</v>
      </c>
      <c r="AK90" s="1062" t="b">
        <f t="shared" si="28"/>
        <v>1</v>
      </c>
      <c r="AL90" s="1062" t="b">
        <f t="shared" si="28"/>
        <v>1</v>
      </c>
    </row>
    <row r="91" spans="1:39" s="594" customFormat="1" x14ac:dyDescent="0.25">
      <c r="A91" s="1415" t="s">
        <v>141</v>
      </c>
      <c r="B91" s="449" t="s">
        <v>38</v>
      </c>
      <c r="C91" s="111"/>
      <c r="D91" s="399" t="s">
        <v>401</v>
      </c>
      <c r="E91" s="112"/>
      <c r="F91" s="113"/>
      <c r="G91" s="114">
        <f>семестровка!D71</f>
        <v>5.5</v>
      </c>
      <c r="H91" s="114">
        <f>семестровка!E71</f>
        <v>165</v>
      </c>
      <c r="I91" s="114">
        <f>семестровка!F71</f>
        <v>8</v>
      </c>
      <c r="J91" s="114">
        <f>семестровка!G71</f>
        <v>8</v>
      </c>
      <c r="K91" s="114">
        <f>семестровка!H71</f>
        <v>0</v>
      </c>
      <c r="L91" s="114">
        <f>семестровка!I71</f>
        <v>0</v>
      </c>
      <c r="M91" s="117">
        <f t="shared" ref="M91" si="30">H91-I91</f>
        <v>157</v>
      </c>
      <c r="N91" s="120"/>
      <c r="O91" s="119"/>
      <c r="P91" s="118"/>
      <c r="Q91" s="848" t="str">
        <f>семестровка!U71</f>
        <v>8/0</v>
      </c>
      <c r="R91" s="118"/>
      <c r="S91" s="119"/>
      <c r="T91" s="118"/>
      <c r="U91" s="463"/>
      <c r="AC91" s="774"/>
      <c r="AD91" s="1029">
        <f>SUM(AD87:AD90)</f>
        <v>51.5</v>
      </c>
      <c r="AE91" s="1062" t="b">
        <f t="shared" si="28"/>
        <v>1</v>
      </c>
      <c r="AF91" s="1062" t="b">
        <f t="shared" si="28"/>
        <v>1</v>
      </c>
      <c r="AG91" s="1062" t="b">
        <f t="shared" si="28"/>
        <v>1</v>
      </c>
      <c r="AH91" s="1062" t="b">
        <f t="shared" si="28"/>
        <v>0</v>
      </c>
      <c r="AI91" s="1062" t="b">
        <f t="shared" si="28"/>
        <v>1</v>
      </c>
      <c r="AJ91" s="1062" t="b">
        <f t="shared" si="28"/>
        <v>1</v>
      </c>
      <c r="AK91" s="1062" t="b">
        <f t="shared" si="28"/>
        <v>1</v>
      </c>
      <c r="AL91" s="1062" t="b">
        <f t="shared" si="28"/>
        <v>1</v>
      </c>
    </row>
    <row r="92" spans="1:39" s="594" customFormat="1" x14ac:dyDescent="0.25">
      <c r="A92" s="1416"/>
      <c r="B92" s="449" t="s">
        <v>253</v>
      </c>
      <c r="C92" s="111"/>
      <c r="D92" s="399"/>
      <c r="E92" s="112"/>
      <c r="F92" s="113"/>
      <c r="G92" s="114"/>
      <c r="H92" s="163"/>
      <c r="I92" s="166"/>
      <c r="J92" s="115"/>
      <c r="K92" s="116"/>
      <c r="L92" s="116"/>
      <c r="M92" s="117"/>
      <c r="N92" s="120"/>
      <c r="O92" s="119"/>
      <c r="P92" s="118"/>
      <c r="Q92" s="119"/>
      <c r="R92" s="118"/>
      <c r="S92" s="119"/>
      <c r="T92" s="118"/>
      <c r="U92" s="463"/>
      <c r="AD92" s="774"/>
      <c r="AE92" s="1062" t="b">
        <f t="shared" si="28"/>
        <v>1</v>
      </c>
      <c r="AF92" s="1062" t="b">
        <f t="shared" si="28"/>
        <v>1</v>
      </c>
      <c r="AG92" s="1062" t="b">
        <f t="shared" si="28"/>
        <v>1</v>
      </c>
      <c r="AH92" s="1062" t="b">
        <f t="shared" si="28"/>
        <v>1</v>
      </c>
      <c r="AI92" s="1062" t="b">
        <f t="shared" si="28"/>
        <v>1</v>
      </c>
      <c r="AJ92" s="1062" t="b">
        <f t="shared" si="28"/>
        <v>1</v>
      </c>
      <c r="AK92" s="1062" t="b">
        <f t="shared" si="28"/>
        <v>1</v>
      </c>
      <c r="AL92" s="1062" t="b">
        <f t="shared" si="28"/>
        <v>1</v>
      </c>
    </row>
    <row r="93" spans="1:39" s="594" customFormat="1" x14ac:dyDescent="0.25">
      <c r="A93" s="1415" t="s">
        <v>142</v>
      </c>
      <c r="B93" s="449" t="s">
        <v>470</v>
      </c>
      <c r="C93" s="111"/>
      <c r="D93" s="399" t="s">
        <v>169</v>
      </c>
      <c r="E93" s="112"/>
      <c r="F93" s="113"/>
      <c r="G93" s="114">
        <f>семестровка!D93</f>
        <v>3</v>
      </c>
      <c r="H93" s="114">
        <f>семестровка!E93</f>
        <v>90</v>
      </c>
      <c r="I93" s="114">
        <f>семестровка!F93</f>
        <v>8</v>
      </c>
      <c r="J93" s="115" t="str">
        <f>семестровка!R93</f>
        <v>6/0</v>
      </c>
      <c r="K93" s="115"/>
      <c r="L93" s="115" t="str">
        <f>семестровка!T93</f>
        <v>0/2</v>
      </c>
      <c r="M93" s="117">
        <f t="shared" si="29"/>
        <v>82</v>
      </c>
      <c r="N93" s="120"/>
      <c r="O93" s="121"/>
      <c r="P93" s="118"/>
      <c r="Q93" s="119"/>
      <c r="R93" s="844" t="str">
        <f>семестровка!U93</f>
        <v>6/2</v>
      </c>
      <c r="S93" s="119"/>
      <c r="T93" s="118"/>
      <c r="U93" s="463"/>
      <c r="AC93" s="774"/>
      <c r="AD93" s="774"/>
      <c r="AE93" s="1062" t="b">
        <f t="shared" si="28"/>
        <v>1</v>
      </c>
      <c r="AF93" s="1062" t="b">
        <f t="shared" si="28"/>
        <v>1</v>
      </c>
      <c r="AG93" s="1062" t="b">
        <f t="shared" si="28"/>
        <v>1</v>
      </c>
      <c r="AH93" s="1062" t="b">
        <f t="shared" si="28"/>
        <v>1</v>
      </c>
      <c r="AI93" s="1062" t="b">
        <f t="shared" si="28"/>
        <v>0</v>
      </c>
      <c r="AJ93" s="1062" t="b">
        <f t="shared" si="28"/>
        <v>1</v>
      </c>
      <c r="AK93" s="1062" t="b">
        <f t="shared" si="28"/>
        <v>1</v>
      </c>
      <c r="AL93" s="1062" t="b">
        <f t="shared" si="28"/>
        <v>1</v>
      </c>
    </row>
    <row r="94" spans="1:39" s="594" customFormat="1" x14ac:dyDescent="0.25">
      <c r="A94" s="1416"/>
      <c r="B94" s="449" t="s">
        <v>471</v>
      </c>
      <c r="C94" s="111"/>
      <c r="D94" s="399"/>
      <c r="E94" s="112"/>
      <c r="F94" s="113"/>
      <c r="G94" s="114"/>
      <c r="H94" s="163"/>
      <c r="I94" s="166"/>
      <c r="J94" s="115"/>
      <c r="K94" s="116"/>
      <c r="L94" s="116"/>
      <c r="M94" s="407"/>
      <c r="N94" s="120"/>
      <c r="O94" s="121"/>
      <c r="P94" s="118"/>
      <c r="Q94" s="119"/>
      <c r="R94" s="120"/>
      <c r="S94" s="119"/>
      <c r="T94" s="118"/>
      <c r="U94" s="463"/>
      <c r="AC94" s="774"/>
      <c r="AD94" s="774"/>
      <c r="AE94" s="1062" t="b">
        <f t="shared" si="28"/>
        <v>1</v>
      </c>
      <c r="AF94" s="1062" t="b">
        <f t="shared" si="28"/>
        <v>1</v>
      </c>
      <c r="AG94" s="1062" t="b">
        <f t="shared" si="28"/>
        <v>1</v>
      </c>
      <c r="AH94" s="1062" t="b">
        <f t="shared" si="28"/>
        <v>1</v>
      </c>
      <c r="AI94" s="1062" t="b">
        <f t="shared" si="28"/>
        <v>1</v>
      </c>
      <c r="AJ94" s="1062" t="b">
        <f t="shared" si="28"/>
        <v>1</v>
      </c>
      <c r="AK94" s="1062" t="b">
        <f t="shared" si="28"/>
        <v>1</v>
      </c>
      <c r="AL94" s="1062" t="b">
        <f t="shared" si="28"/>
        <v>1</v>
      </c>
    </row>
    <row r="95" spans="1:39" s="594" customFormat="1" x14ac:dyDescent="0.25">
      <c r="A95" s="1415" t="s">
        <v>143</v>
      </c>
      <c r="B95" s="449" t="s">
        <v>256</v>
      </c>
      <c r="C95" s="111">
        <v>7</v>
      </c>
      <c r="D95" s="399"/>
      <c r="E95" s="112"/>
      <c r="F95" s="112"/>
      <c r="G95" s="114">
        <f>семестровка!D133</f>
        <v>5</v>
      </c>
      <c r="H95" s="114">
        <f>семестровка!E133</f>
        <v>150</v>
      </c>
      <c r="I95" s="114">
        <f>семестровка!F133</f>
        <v>8</v>
      </c>
      <c r="J95" s="115" t="str">
        <f>семестровка!R133</f>
        <v>4/0</v>
      </c>
      <c r="K95" s="115"/>
      <c r="L95" s="115" t="str">
        <f>семестровка!T133</f>
        <v>4/0</v>
      </c>
      <c r="M95" s="117">
        <f t="shared" si="29"/>
        <v>142</v>
      </c>
      <c r="N95" s="120"/>
      <c r="O95" s="121"/>
      <c r="P95" s="118"/>
      <c r="Q95" s="119"/>
      <c r="R95" s="120"/>
      <c r="S95" s="119"/>
      <c r="T95" s="404" t="str">
        <f>семестровка!U133</f>
        <v>8/0</v>
      </c>
      <c r="U95" s="463"/>
      <c r="AC95" s="774"/>
      <c r="AD95" s="774"/>
      <c r="AE95" s="1062" t="b">
        <f t="shared" si="28"/>
        <v>1</v>
      </c>
      <c r="AF95" s="1062" t="b">
        <f t="shared" si="28"/>
        <v>1</v>
      </c>
      <c r="AG95" s="1062" t="b">
        <f t="shared" si="28"/>
        <v>1</v>
      </c>
      <c r="AH95" s="1062" t="b">
        <f t="shared" si="28"/>
        <v>1</v>
      </c>
      <c r="AI95" s="1062" t="b">
        <f t="shared" si="28"/>
        <v>1</v>
      </c>
      <c r="AJ95" s="1062" t="b">
        <f t="shared" si="28"/>
        <v>1</v>
      </c>
      <c r="AK95" s="1062" t="b">
        <f t="shared" si="28"/>
        <v>0</v>
      </c>
      <c r="AL95" s="1062" t="b">
        <f t="shared" si="28"/>
        <v>1</v>
      </c>
    </row>
    <row r="96" spans="1:39" s="594" customFormat="1" x14ac:dyDescent="0.25">
      <c r="A96" s="1416"/>
      <c r="B96" s="449" t="s">
        <v>475</v>
      </c>
      <c r="C96" s="111"/>
      <c r="D96" s="399"/>
      <c r="E96" s="112"/>
      <c r="F96" s="112"/>
      <c r="G96" s="114"/>
      <c r="H96" s="458"/>
      <c r="I96" s="459"/>
      <c r="J96" s="460"/>
      <c r="K96" s="460"/>
      <c r="L96" s="460"/>
      <c r="M96" s="162"/>
      <c r="N96" s="120"/>
      <c r="O96" s="121"/>
      <c r="P96" s="118"/>
      <c r="Q96" s="119"/>
      <c r="R96" s="120"/>
      <c r="S96" s="119"/>
      <c r="T96" s="118"/>
      <c r="U96" s="463"/>
      <c r="AC96" s="774"/>
      <c r="AD96" s="774"/>
      <c r="AE96" s="1062" t="b">
        <f t="shared" si="28"/>
        <v>1</v>
      </c>
      <c r="AF96" s="1062" t="b">
        <f t="shared" si="28"/>
        <v>1</v>
      </c>
      <c r="AG96" s="1062" t="b">
        <f t="shared" si="28"/>
        <v>1</v>
      </c>
      <c r="AH96" s="1062" t="b">
        <f t="shared" si="28"/>
        <v>1</v>
      </c>
      <c r="AI96" s="1062" t="b">
        <f t="shared" si="28"/>
        <v>1</v>
      </c>
      <c r="AJ96" s="1062" t="b">
        <f t="shared" si="28"/>
        <v>1</v>
      </c>
      <c r="AK96" s="1062" t="b">
        <f t="shared" si="28"/>
        <v>1</v>
      </c>
      <c r="AL96" s="1062" t="b">
        <f t="shared" si="28"/>
        <v>1</v>
      </c>
    </row>
    <row r="97" spans="1:39" s="594" customFormat="1" x14ac:dyDescent="0.25">
      <c r="A97" s="1415" t="s">
        <v>144</v>
      </c>
      <c r="B97" s="1121" t="s">
        <v>411</v>
      </c>
      <c r="C97" s="111">
        <v>7</v>
      </c>
      <c r="D97" s="399"/>
      <c r="E97" s="112"/>
      <c r="F97" s="113"/>
      <c r="G97" s="114">
        <f>семестровка!D134</f>
        <v>5</v>
      </c>
      <c r="H97" s="114">
        <f>семестровка!E134</f>
        <v>150</v>
      </c>
      <c r="I97" s="114">
        <f>семестровка!F134</f>
        <v>8</v>
      </c>
      <c r="J97" s="115" t="str">
        <f>семестровка!R134</f>
        <v>4/0</v>
      </c>
      <c r="K97" s="115"/>
      <c r="L97" s="115" t="str">
        <f>семестровка!T134</f>
        <v>4/0</v>
      </c>
      <c r="M97" s="117">
        <f t="shared" si="29"/>
        <v>142</v>
      </c>
      <c r="N97" s="120"/>
      <c r="O97" s="121"/>
      <c r="P97" s="118"/>
      <c r="Q97" s="119"/>
      <c r="R97" s="120"/>
      <c r="S97" s="119"/>
      <c r="T97" s="404" t="str">
        <f>семестровка!U134</f>
        <v>8/0</v>
      </c>
      <c r="U97" s="119"/>
      <c r="AC97" s="774"/>
      <c r="AD97" s="774"/>
      <c r="AE97" s="1062" t="b">
        <f t="shared" si="28"/>
        <v>1</v>
      </c>
      <c r="AF97" s="1062" t="b">
        <f t="shared" si="28"/>
        <v>1</v>
      </c>
      <c r="AG97" s="1062" t="b">
        <f t="shared" si="28"/>
        <v>1</v>
      </c>
      <c r="AH97" s="1062" t="b">
        <f t="shared" si="28"/>
        <v>1</v>
      </c>
      <c r="AI97" s="1062" t="b">
        <f t="shared" si="28"/>
        <v>1</v>
      </c>
      <c r="AJ97" s="1062" t="b">
        <f t="shared" si="28"/>
        <v>1</v>
      </c>
      <c r="AK97" s="1062" t="b">
        <f t="shared" si="28"/>
        <v>0</v>
      </c>
      <c r="AL97" s="1062" t="b">
        <f t="shared" si="28"/>
        <v>1</v>
      </c>
    </row>
    <row r="98" spans="1:39" s="594" customFormat="1" x14ac:dyDescent="0.25">
      <c r="A98" s="1416"/>
      <c r="B98" s="1122" t="s">
        <v>476</v>
      </c>
      <c r="C98" s="111"/>
      <c r="D98" s="399"/>
      <c r="E98" s="112"/>
      <c r="F98" s="113"/>
      <c r="G98" s="114"/>
      <c r="H98" s="467"/>
      <c r="I98" s="166"/>
      <c r="J98" s="115"/>
      <c r="K98" s="116"/>
      <c r="L98" s="116"/>
      <c r="M98" s="117"/>
      <c r="N98" s="120"/>
      <c r="O98" s="121"/>
      <c r="P98" s="118"/>
      <c r="Q98" s="119"/>
      <c r="R98" s="120"/>
      <c r="S98" s="119"/>
      <c r="T98" s="118"/>
      <c r="U98" s="119"/>
      <c r="AC98" s="774"/>
      <c r="AD98" s="774"/>
      <c r="AE98" s="1062" t="b">
        <f t="shared" si="28"/>
        <v>1</v>
      </c>
      <c r="AF98" s="1062" t="b">
        <f t="shared" si="28"/>
        <v>1</v>
      </c>
      <c r="AG98" s="1062" t="b">
        <f t="shared" si="28"/>
        <v>1</v>
      </c>
      <c r="AH98" s="1062" t="b">
        <f t="shared" si="28"/>
        <v>1</v>
      </c>
      <c r="AI98" s="1062" t="b">
        <f t="shared" si="28"/>
        <v>1</v>
      </c>
      <c r="AJ98" s="1062" t="b">
        <f t="shared" si="28"/>
        <v>1</v>
      </c>
      <c r="AK98" s="1062" t="b">
        <f t="shared" si="28"/>
        <v>1</v>
      </c>
      <c r="AL98" s="1062" t="b">
        <f t="shared" si="28"/>
        <v>1</v>
      </c>
    </row>
    <row r="99" spans="1:39" hidden="1" x14ac:dyDescent="0.25">
      <c r="A99" s="1415"/>
      <c r="B99" s="449"/>
      <c r="C99" s="111"/>
      <c r="D99" s="116"/>
      <c r="E99" s="113"/>
      <c r="F99" s="112"/>
      <c r="G99" s="114"/>
      <c r="H99" s="163"/>
      <c r="I99" s="166"/>
      <c r="J99" s="115"/>
      <c r="K99" s="116"/>
      <c r="L99" s="116"/>
      <c r="M99" s="117"/>
      <c r="N99" s="120"/>
      <c r="O99" s="121"/>
      <c r="P99" s="118"/>
      <c r="Q99" s="119"/>
      <c r="R99" s="120"/>
      <c r="S99" s="119"/>
      <c r="T99" s="118"/>
      <c r="U99" s="119"/>
      <c r="AE99" s="765" t="b">
        <f t="shared" si="28"/>
        <v>1</v>
      </c>
      <c r="AF99" s="765" t="b">
        <f t="shared" si="28"/>
        <v>1</v>
      </c>
      <c r="AG99" s="765" t="b">
        <f t="shared" si="28"/>
        <v>1</v>
      </c>
      <c r="AH99" s="765" t="b">
        <f t="shared" si="28"/>
        <v>1</v>
      </c>
      <c r="AI99" s="765" t="b">
        <f t="shared" si="28"/>
        <v>1</v>
      </c>
      <c r="AJ99" s="765" t="b">
        <f t="shared" si="28"/>
        <v>1</v>
      </c>
      <c r="AK99" s="765" t="b">
        <f t="shared" si="28"/>
        <v>1</v>
      </c>
      <c r="AL99" s="765" t="b">
        <f t="shared" si="28"/>
        <v>1</v>
      </c>
    </row>
    <row r="100" spans="1:39" hidden="1" x14ac:dyDescent="0.25">
      <c r="A100" s="1416"/>
      <c r="B100" s="449"/>
      <c r="C100" s="111"/>
      <c r="D100" s="116"/>
      <c r="E100" s="113"/>
      <c r="F100" s="112"/>
      <c r="G100" s="114"/>
      <c r="H100" s="164"/>
      <c r="I100" s="167"/>
      <c r="J100" s="165"/>
      <c r="K100" s="165"/>
      <c r="L100" s="165"/>
      <c r="M100" s="162"/>
      <c r="N100" s="120"/>
      <c r="O100" s="121"/>
      <c r="P100" s="118"/>
      <c r="Q100" s="119"/>
      <c r="R100" s="120"/>
      <c r="S100" s="119"/>
      <c r="T100" s="118"/>
      <c r="U100" s="119"/>
      <c r="AE100" s="765" t="b">
        <f t="shared" si="28"/>
        <v>1</v>
      </c>
      <c r="AF100" s="765" t="b">
        <f t="shared" si="28"/>
        <v>1</v>
      </c>
      <c r="AG100" s="765" t="b">
        <f t="shared" si="28"/>
        <v>1</v>
      </c>
      <c r="AH100" s="765" t="b">
        <f t="shared" si="28"/>
        <v>1</v>
      </c>
      <c r="AI100" s="765" t="b">
        <f t="shared" si="28"/>
        <v>1</v>
      </c>
      <c r="AJ100" s="765" t="b">
        <f t="shared" si="28"/>
        <v>1</v>
      </c>
      <c r="AK100" s="765" t="b">
        <f t="shared" si="28"/>
        <v>1</v>
      </c>
      <c r="AL100" s="765" t="b">
        <f t="shared" si="28"/>
        <v>1</v>
      </c>
    </row>
    <row r="101" spans="1:39" s="774" customFormat="1" ht="31.5" x14ac:dyDescent="0.25">
      <c r="A101" s="1415" t="s">
        <v>145</v>
      </c>
      <c r="B101" s="449" t="s">
        <v>255</v>
      </c>
      <c r="C101" s="111">
        <v>7</v>
      </c>
      <c r="D101" s="399"/>
      <c r="E101" s="112"/>
      <c r="F101" s="113"/>
      <c r="G101" s="114">
        <f>семестровка!D130</f>
        <v>4</v>
      </c>
      <c r="H101" s="114">
        <f>семестровка!E130</f>
        <v>120</v>
      </c>
      <c r="I101" s="114">
        <f>семестровка!F130</f>
        <v>8</v>
      </c>
      <c r="J101" s="115" t="str">
        <f>семестровка!R130</f>
        <v>6/0</v>
      </c>
      <c r="K101" s="115"/>
      <c r="L101" s="115" t="str">
        <f>семестровка!T130</f>
        <v>2/0</v>
      </c>
      <c r="M101" s="117">
        <f t="shared" ref="M101" si="31">H101-I101</f>
        <v>112</v>
      </c>
      <c r="N101" s="120"/>
      <c r="O101" s="121"/>
      <c r="P101" s="118"/>
      <c r="Q101" s="119"/>
      <c r="R101" s="120"/>
      <c r="S101" s="119"/>
      <c r="T101" s="1123" t="str">
        <f>семестровка!U130</f>
        <v>8/0</v>
      </c>
      <c r="U101" s="119"/>
      <c r="AE101" s="1062" t="b">
        <f t="shared" si="28"/>
        <v>1</v>
      </c>
      <c r="AF101" s="1062" t="b">
        <f t="shared" si="28"/>
        <v>1</v>
      </c>
      <c r="AG101" s="1062" t="b">
        <f t="shared" si="28"/>
        <v>1</v>
      </c>
      <c r="AH101" s="1062" t="b">
        <f t="shared" si="28"/>
        <v>1</v>
      </c>
      <c r="AI101" s="1062" t="b">
        <f t="shared" si="28"/>
        <v>1</v>
      </c>
      <c r="AJ101" s="1062" t="b">
        <f t="shared" si="28"/>
        <v>1</v>
      </c>
      <c r="AK101" s="1062" t="b">
        <f t="shared" si="28"/>
        <v>0</v>
      </c>
      <c r="AL101" s="1062" t="b">
        <f t="shared" si="28"/>
        <v>1</v>
      </c>
    </row>
    <row r="102" spans="1:39" s="774" customFormat="1" x14ac:dyDescent="0.25">
      <c r="A102" s="1416"/>
      <c r="B102" s="449" t="s">
        <v>474</v>
      </c>
      <c r="C102" s="111"/>
      <c r="D102" s="399"/>
      <c r="E102" s="112"/>
      <c r="F102" s="113"/>
      <c r="G102" s="114"/>
      <c r="H102" s="467"/>
      <c r="I102" s="166"/>
      <c r="J102" s="115"/>
      <c r="K102" s="116"/>
      <c r="L102" s="116"/>
      <c r="M102" s="117"/>
      <c r="N102" s="120"/>
      <c r="O102" s="121"/>
      <c r="P102" s="118"/>
      <c r="Q102" s="119"/>
      <c r="R102" s="120"/>
      <c r="S102" s="119"/>
      <c r="T102" s="118"/>
      <c r="U102" s="119"/>
      <c r="AE102" s="1062" t="b">
        <f t="shared" si="28"/>
        <v>1</v>
      </c>
      <c r="AF102" s="1062" t="b">
        <f t="shared" si="28"/>
        <v>1</v>
      </c>
      <c r="AG102" s="1062" t="b">
        <f t="shared" si="28"/>
        <v>1</v>
      </c>
      <c r="AH102" s="1062" t="b">
        <f t="shared" si="28"/>
        <v>1</v>
      </c>
      <c r="AI102" s="1062" t="b">
        <f t="shared" si="28"/>
        <v>1</v>
      </c>
      <c r="AJ102" s="1062" t="b">
        <f t="shared" si="28"/>
        <v>1</v>
      </c>
      <c r="AK102" s="1062" t="b">
        <f t="shared" si="28"/>
        <v>1</v>
      </c>
      <c r="AL102" s="1062" t="b">
        <f t="shared" si="28"/>
        <v>1</v>
      </c>
    </row>
    <row r="103" spans="1:39" s="594" customFormat="1" x14ac:dyDescent="0.25">
      <c r="A103" s="1415" t="s">
        <v>146</v>
      </c>
      <c r="B103" s="1121" t="s">
        <v>477</v>
      </c>
      <c r="C103" s="111">
        <v>8</v>
      </c>
      <c r="D103" s="116"/>
      <c r="E103" s="113"/>
      <c r="F103" s="112"/>
      <c r="G103" s="114">
        <f>семестровка!D153</f>
        <v>5</v>
      </c>
      <c r="H103" s="114">
        <f>семестровка!E153</f>
        <v>150</v>
      </c>
      <c r="I103" s="114">
        <f>семестровка!F153</f>
        <v>8</v>
      </c>
      <c r="J103" s="115" t="str">
        <f>семестровка!R153</f>
        <v>8/0</v>
      </c>
      <c r="K103" s="115"/>
      <c r="L103" s="115">
        <f>семестровка!T153</f>
        <v>0</v>
      </c>
      <c r="M103" s="117">
        <f t="shared" ref="M103" si="32">H103-I103</f>
        <v>142</v>
      </c>
      <c r="N103" s="120"/>
      <c r="O103" s="121"/>
      <c r="P103" s="118"/>
      <c r="Q103" s="119"/>
      <c r="R103" s="120"/>
      <c r="S103" s="119"/>
      <c r="T103" s="118"/>
      <c r="U103" s="119" t="str">
        <f>семестровка!U153</f>
        <v>8/0</v>
      </c>
      <c r="AC103" s="774"/>
      <c r="AD103" s="774"/>
      <c r="AE103" s="1062" t="b">
        <f t="shared" si="28"/>
        <v>1</v>
      </c>
      <c r="AF103" s="1062" t="b">
        <f t="shared" si="28"/>
        <v>1</v>
      </c>
      <c r="AG103" s="1062" t="b">
        <f t="shared" si="28"/>
        <v>1</v>
      </c>
      <c r="AH103" s="1062" t="b">
        <f t="shared" si="28"/>
        <v>1</v>
      </c>
      <c r="AI103" s="1062" t="b">
        <f t="shared" si="28"/>
        <v>1</v>
      </c>
      <c r="AJ103" s="1062" t="b">
        <f t="shared" si="28"/>
        <v>1</v>
      </c>
      <c r="AK103" s="1062" t="b">
        <f t="shared" si="28"/>
        <v>1</v>
      </c>
      <c r="AL103" s="1062" t="b">
        <f t="shared" si="28"/>
        <v>0</v>
      </c>
    </row>
    <row r="104" spans="1:39" s="594" customFormat="1" ht="31.5" x14ac:dyDescent="0.25">
      <c r="A104" s="1416"/>
      <c r="B104" s="1122" t="s">
        <v>478</v>
      </c>
      <c r="C104" s="111"/>
      <c r="D104" s="116"/>
      <c r="E104" s="113"/>
      <c r="F104" s="112"/>
      <c r="G104" s="114"/>
      <c r="H104" s="164"/>
      <c r="I104" s="167"/>
      <c r="J104" s="165"/>
      <c r="K104" s="165"/>
      <c r="L104" s="165"/>
      <c r="M104" s="162"/>
      <c r="N104" s="120"/>
      <c r="O104" s="121"/>
      <c r="P104" s="118"/>
      <c r="Q104" s="119"/>
      <c r="R104" s="120"/>
      <c r="S104" s="119"/>
      <c r="T104" s="118"/>
      <c r="U104" s="119"/>
      <c r="AC104" s="774"/>
      <c r="AD104" s="774"/>
      <c r="AE104" s="1062" t="b">
        <f t="shared" si="28"/>
        <v>1</v>
      </c>
      <c r="AF104" s="1062" t="b">
        <f t="shared" si="28"/>
        <v>1</v>
      </c>
      <c r="AG104" s="1062" t="b">
        <f t="shared" si="28"/>
        <v>1</v>
      </c>
      <c r="AH104" s="1062" t="b">
        <f t="shared" si="28"/>
        <v>1</v>
      </c>
      <c r="AI104" s="1062" t="b">
        <f t="shared" si="28"/>
        <v>1</v>
      </c>
      <c r="AJ104" s="1062" t="b">
        <f t="shared" si="28"/>
        <v>1</v>
      </c>
      <c r="AK104" s="1062" t="b">
        <f t="shared" si="28"/>
        <v>1</v>
      </c>
      <c r="AL104" s="1062" t="b">
        <f t="shared" si="28"/>
        <v>1</v>
      </c>
    </row>
    <row r="105" spans="1:39" s="594" customFormat="1" x14ac:dyDescent="0.25">
      <c r="A105" s="1415" t="s">
        <v>497</v>
      </c>
      <c r="B105" s="449" t="s">
        <v>479</v>
      </c>
      <c r="C105" s="111">
        <v>8</v>
      </c>
      <c r="D105" s="116"/>
      <c r="E105" s="113"/>
      <c r="F105" s="112"/>
      <c r="G105" s="114">
        <f>семестровка!D154</f>
        <v>5</v>
      </c>
      <c r="H105" s="114">
        <f>семестровка!E154</f>
        <v>150</v>
      </c>
      <c r="I105" s="114">
        <f>семестровка!F154</f>
        <v>12</v>
      </c>
      <c r="J105" s="115" t="str">
        <f>семестровка!R154</f>
        <v>8/0</v>
      </c>
      <c r="K105" s="115"/>
      <c r="L105" s="115" t="str">
        <f>семестровка!T154</f>
        <v>4/0</v>
      </c>
      <c r="M105" s="117">
        <f t="shared" ref="M105" si="33">H105-I105</f>
        <v>138</v>
      </c>
      <c r="N105" s="120"/>
      <c r="O105" s="121"/>
      <c r="P105" s="118"/>
      <c r="Q105" s="119"/>
      <c r="R105" s="120"/>
      <c r="S105" s="119"/>
      <c r="T105" s="118"/>
      <c r="U105" s="119" t="str">
        <f>семестровка!U154</f>
        <v>12/0</v>
      </c>
      <c r="AC105" s="774"/>
      <c r="AD105" s="774"/>
      <c r="AE105" s="1062" t="b">
        <f t="shared" si="28"/>
        <v>1</v>
      </c>
      <c r="AF105" s="1062" t="b">
        <f t="shared" si="28"/>
        <v>1</v>
      </c>
      <c r="AG105" s="1062" t="b">
        <f t="shared" si="28"/>
        <v>1</v>
      </c>
      <c r="AH105" s="1062" t="b">
        <f t="shared" si="28"/>
        <v>1</v>
      </c>
      <c r="AI105" s="1062" t="b">
        <f t="shared" si="28"/>
        <v>1</v>
      </c>
      <c r="AJ105" s="1062" t="b">
        <f t="shared" si="28"/>
        <v>1</v>
      </c>
      <c r="AK105" s="1062" t="b">
        <f t="shared" si="28"/>
        <v>1</v>
      </c>
      <c r="AL105" s="1062" t="b">
        <f t="shared" si="28"/>
        <v>0</v>
      </c>
    </row>
    <row r="106" spans="1:39" s="594" customFormat="1" x14ac:dyDescent="0.25">
      <c r="A106" s="1416"/>
      <c r="B106" s="449" t="s">
        <v>480</v>
      </c>
      <c r="C106" s="111"/>
      <c r="D106" s="116"/>
      <c r="E106" s="113"/>
      <c r="F106" s="112"/>
      <c r="G106" s="114"/>
      <c r="H106" s="468"/>
      <c r="I106" s="166"/>
      <c r="J106" s="115"/>
      <c r="K106" s="116"/>
      <c r="L106" s="116"/>
      <c r="M106" s="117"/>
      <c r="N106" s="120"/>
      <c r="O106" s="121"/>
      <c r="P106" s="118"/>
      <c r="Q106" s="119"/>
      <c r="R106" s="120"/>
      <c r="S106" s="119"/>
      <c r="T106" s="118"/>
      <c r="U106" s="119"/>
      <c r="AC106" s="774"/>
      <c r="AD106" s="774"/>
      <c r="AE106" s="1062" t="b">
        <f t="shared" si="28"/>
        <v>1</v>
      </c>
      <c r="AF106" s="1062" t="b">
        <f t="shared" si="28"/>
        <v>1</v>
      </c>
      <c r="AG106" s="1062" t="b">
        <f t="shared" si="28"/>
        <v>1</v>
      </c>
      <c r="AH106" s="1062" t="b">
        <f t="shared" si="28"/>
        <v>1</v>
      </c>
      <c r="AI106" s="1062" t="b">
        <f t="shared" si="28"/>
        <v>1</v>
      </c>
      <c r="AJ106" s="1062" t="b">
        <f t="shared" si="28"/>
        <v>1</v>
      </c>
      <c r="AK106" s="1062" t="b">
        <f t="shared" si="28"/>
        <v>1</v>
      </c>
      <c r="AL106" s="1062" t="b">
        <f t="shared" si="28"/>
        <v>1</v>
      </c>
    </row>
    <row r="107" spans="1:39" s="594" customFormat="1" x14ac:dyDescent="0.25">
      <c r="A107" s="1415" t="s">
        <v>497</v>
      </c>
      <c r="B107" s="449" t="s">
        <v>251</v>
      </c>
      <c r="C107" s="111"/>
      <c r="D107" s="399" t="s">
        <v>164</v>
      </c>
      <c r="E107" s="112"/>
      <c r="F107" s="113"/>
      <c r="G107" s="114">
        <v>7</v>
      </c>
      <c r="H107" s="114">
        <f>30*G107</f>
        <v>210</v>
      </c>
      <c r="I107" s="114">
        <v>8</v>
      </c>
      <c r="J107" s="115" t="s">
        <v>284</v>
      </c>
      <c r="K107" s="115"/>
      <c r="L107" s="115" t="s">
        <v>284</v>
      </c>
      <c r="M107" s="117">
        <f t="shared" ref="M107" si="34">H107-I107</f>
        <v>202</v>
      </c>
      <c r="N107" s="120"/>
      <c r="O107" s="121"/>
      <c r="P107" s="118"/>
      <c r="Q107" s="119"/>
      <c r="R107" s="120"/>
      <c r="S107" s="848" t="s">
        <v>285</v>
      </c>
      <c r="T107" s="118"/>
      <c r="U107" s="119"/>
      <c r="AC107" s="774"/>
      <c r="AD107" s="774"/>
      <c r="AE107" s="1062" t="b">
        <f t="shared" ref="AE107:AE108" si="35">ISBLANK(N107)</f>
        <v>1</v>
      </c>
      <c r="AF107" s="1062" t="b">
        <f t="shared" ref="AF107:AF108" si="36">ISBLANK(O107)</f>
        <v>1</v>
      </c>
      <c r="AG107" s="1062" t="b">
        <f t="shared" ref="AG107:AG108" si="37">ISBLANK(P107)</f>
        <v>1</v>
      </c>
      <c r="AH107" s="1062" t="b">
        <f t="shared" ref="AH107:AH108" si="38">ISBLANK(Q107)</f>
        <v>1</v>
      </c>
      <c r="AI107" s="1062" t="b">
        <f t="shared" ref="AI107:AI108" si="39">ISBLANK(R107)</f>
        <v>1</v>
      </c>
      <c r="AJ107" s="1062" t="b">
        <f t="shared" ref="AJ107:AJ108" si="40">ISBLANK(S107)</f>
        <v>0</v>
      </c>
      <c r="AK107" s="1062" t="b">
        <f t="shared" ref="AK107:AK108" si="41">ISBLANK(T107)</f>
        <v>1</v>
      </c>
      <c r="AL107" s="1062" t="b">
        <f t="shared" ref="AL107:AL108" si="42">ISBLANK(U107)</f>
        <v>1</v>
      </c>
    </row>
    <row r="108" spans="1:39" s="594" customFormat="1" ht="16.5" thickBot="1" x14ac:dyDescent="0.3">
      <c r="A108" s="1416"/>
      <c r="B108" s="449" t="s">
        <v>252</v>
      </c>
      <c r="C108" s="111"/>
      <c r="D108" s="399"/>
      <c r="E108" s="112"/>
      <c r="F108" s="113"/>
      <c r="G108" s="114"/>
      <c r="H108" s="114"/>
      <c r="I108" s="166"/>
      <c r="J108" s="115"/>
      <c r="K108" s="116"/>
      <c r="L108" s="116"/>
      <c r="M108" s="117"/>
      <c r="N108" s="120"/>
      <c r="O108" s="121"/>
      <c r="P108" s="118"/>
      <c r="Q108" s="119"/>
      <c r="R108" s="120"/>
      <c r="S108" s="848"/>
      <c r="T108" s="118"/>
      <c r="U108" s="119"/>
      <c r="AC108" s="774"/>
      <c r="AD108" s="774"/>
      <c r="AE108" s="1062" t="b">
        <f t="shared" si="35"/>
        <v>1</v>
      </c>
      <c r="AF108" s="1062" t="b">
        <f t="shared" si="36"/>
        <v>1</v>
      </c>
      <c r="AG108" s="1062" t="b">
        <f t="shared" si="37"/>
        <v>1</v>
      </c>
      <c r="AH108" s="1062" t="b">
        <f t="shared" si="38"/>
        <v>1</v>
      </c>
      <c r="AI108" s="1062" t="b">
        <f t="shared" si="39"/>
        <v>1</v>
      </c>
      <c r="AJ108" s="1062" t="b">
        <f t="shared" si="40"/>
        <v>1</v>
      </c>
      <c r="AK108" s="1062" t="b">
        <f t="shared" si="41"/>
        <v>1</v>
      </c>
      <c r="AL108" s="1062" t="b">
        <f t="shared" si="42"/>
        <v>1</v>
      </c>
    </row>
    <row r="109" spans="1:39" ht="16.5" thickBot="1" x14ac:dyDescent="0.3">
      <c r="A109" s="1449" t="s">
        <v>176</v>
      </c>
      <c r="B109" s="1560"/>
      <c r="C109" s="1560"/>
      <c r="D109" s="1560"/>
      <c r="E109" s="1560"/>
      <c r="F109" s="1450"/>
      <c r="G109" s="964">
        <f>SUM(G87:G108)</f>
        <v>51.5</v>
      </c>
      <c r="H109" s="964">
        <f t="shared" ref="H109:I109" si="43">SUM(H87:H108)</f>
        <v>1545</v>
      </c>
      <c r="I109" s="964">
        <f t="shared" si="43"/>
        <v>84</v>
      </c>
      <c r="J109" s="965"/>
      <c r="K109" s="965"/>
      <c r="L109" s="965"/>
      <c r="M109" s="965">
        <f t="shared" ref="M109:Z109" si="44">SUM(M87:M106)</f>
        <v>1259</v>
      </c>
      <c r="N109" s="965">
        <f t="shared" si="44"/>
        <v>0</v>
      </c>
      <c r="O109" s="965">
        <f t="shared" si="44"/>
        <v>0</v>
      </c>
      <c r="P109" s="965">
        <f t="shared" si="44"/>
        <v>0</v>
      </c>
      <c r="Q109" s="965" t="s">
        <v>311</v>
      </c>
      <c r="R109" s="966" t="s">
        <v>302</v>
      </c>
      <c r="S109" s="966" t="s">
        <v>291</v>
      </c>
      <c r="T109" s="965" t="s">
        <v>310</v>
      </c>
      <c r="U109" s="965" t="s">
        <v>312</v>
      </c>
      <c r="V109" s="223">
        <f t="shared" si="44"/>
        <v>0</v>
      </c>
      <c r="W109" s="103">
        <f t="shared" si="44"/>
        <v>0</v>
      </c>
      <c r="X109" s="103">
        <f t="shared" si="44"/>
        <v>0</v>
      </c>
      <c r="Y109" s="103">
        <f t="shared" si="44"/>
        <v>0</v>
      </c>
      <c r="Z109" s="103">
        <f t="shared" si="44"/>
        <v>0</v>
      </c>
      <c r="AA109" s="768">
        <f>G109*30</f>
        <v>1545</v>
      </c>
      <c r="AB109" s="769"/>
      <c r="AC109" s="769"/>
      <c r="AE109" s="1027">
        <f>SUMIF(AE87:AE108,FALSE,$G87:$G108)</f>
        <v>0</v>
      </c>
      <c r="AF109" s="1027">
        <f t="shared" ref="AF109:AL109" si="45">SUMIF(AF87:AF108,FALSE,$G87:$G108)</f>
        <v>0</v>
      </c>
      <c r="AG109" s="1027">
        <f t="shared" si="45"/>
        <v>0</v>
      </c>
      <c r="AH109" s="1027">
        <f t="shared" si="45"/>
        <v>10.5</v>
      </c>
      <c r="AI109" s="1027">
        <f t="shared" si="45"/>
        <v>3</v>
      </c>
      <c r="AJ109" s="1027">
        <f t="shared" si="45"/>
        <v>14</v>
      </c>
      <c r="AK109" s="1027">
        <f t="shared" si="45"/>
        <v>14</v>
      </c>
      <c r="AL109" s="1027">
        <f t="shared" si="45"/>
        <v>10</v>
      </c>
      <c r="AM109" s="1028">
        <f>SUM(AE109:AL109)</f>
        <v>51.5</v>
      </c>
    </row>
    <row r="110" spans="1:39" ht="16.5" thickBot="1" x14ac:dyDescent="0.3">
      <c r="A110" s="1548" t="s">
        <v>182</v>
      </c>
      <c r="B110" s="1549"/>
      <c r="C110" s="1549"/>
      <c r="D110" s="1549"/>
      <c r="E110" s="1549"/>
      <c r="F110" s="1550"/>
      <c r="G110" s="967">
        <f>G109+G85</f>
        <v>73</v>
      </c>
      <c r="H110" s="968">
        <f t="shared" ref="H110:Z110" si="46">H109+H85</f>
        <v>2190</v>
      </c>
      <c r="I110" s="968">
        <f t="shared" si="46"/>
        <v>116</v>
      </c>
      <c r="J110" s="968"/>
      <c r="K110" s="968"/>
      <c r="L110" s="968"/>
      <c r="M110" s="968">
        <f t="shared" si="46"/>
        <v>2246</v>
      </c>
      <c r="N110" s="965">
        <f t="shared" si="46"/>
        <v>0</v>
      </c>
      <c r="O110" s="965">
        <f t="shared" si="46"/>
        <v>0</v>
      </c>
      <c r="P110" s="880" t="s">
        <v>290</v>
      </c>
      <c r="Q110" s="965" t="s">
        <v>312</v>
      </c>
      <c r="R110" s="966" t="s">
        <v>305</v>
      </c>
      <c r="S110" s="966" t="s">
        <v>288</v>
      </c>
      <c r="T110" s="966" t="s">
        <v>324</v>
      </c>
      <c r="U110" s="966" t="s">
        <v>310</v>
      </c>
      <c r="V110" s="223">
        <f t="shared" si="46"/>
        <v>0</v>
      </c>
      <c r="W110" s="103">
        <f t="shared" si="46"/>
        <v>0</v>
      </c>
      <c r="X110" s="103">
        <f t="shared" si="46"/>
        <v>0</v>
      </c>
      <c r="Y110" s="103">
        <f t="shared" si="46"/>
        <v>0</v>
      </c>
      <c r="Z110" s="103">
        <f t="shared" si="46"/>
        <v>0</v>
      </c>
      <c r="AA110" s="769"/>
      <c r="AB110" s="769"/>
      <c r="AC110" s="769"/>
    </row>
    <row r="111" spans="1:39" s="76" customFormat="1" ht="16.5" thickBot="1" x14ac:dyDescent="0.3">
      <c r="A111" s="1551" t="s">
        <v>183</v>
      </c>
      <c r="B111" s="1551"/>
      <c r="C111" s="1551"/>
      <c r="D111" s="1551"/>
      <c r="E111" s="1551"/>
      <c r="F111" s="1551"/>
      <c r="G111" s="967">
        <f t="shared" ref="G111:M111" si="47">G110+G69</f>
        <v>240</v>
      </c>
      <c r="H111" s="968">
        <f t="shared" si="47"/>
        <v>7200</v>
      </c>
      <c r="I111" s="968">
        <f t="shared" si="47"/>
        <v>410</v>
      </c>
      <c r="J111" s="969"/>
      <c r="K111" s="968"/>
      <c r="L111" s="969"/>
      <c r="M111" s="968">
        <f t="shared" si="47"/>
        <v>6936</v>
      </c>
      <c r="N111" s="379" t="s">
        <v>441</v>
      </c>
      <c r="O111" s="379" t="s">
        <v>350</v>
      </c>
      <c r="P111" s="966" t="s">
        <v>447</v>
      </c>
      <c r="Q111" s="966" t="s">
        <v>510</v>
      </c>
      <c r="R111" s="966" t="s">
        <v>449</v>
      </c>
      <c r="S111" s="966" t="s">
        <v>521</v>
      </c>
      <c r="T111" s="966" t="s">
        <v>451</v>
      </c>
      <c r="U111" s="966" t="s">
        <v>452</v>
      </c>
      <c r="X111" s="131">
        <v>22</v>
      </c>
      <c r="Y111" s="131">
        <v>22</v>
      </c>
      <c r="Z111" s="131">
        <v>22</v>
      </c>
      <c r="AA111" s="770"/>
      <c r="AB111" s="770"/>
      <c r="AC111" s="775"/>
      <c r="AE111" s="763"/>
      <c r="AF111" s="763"/>
      <c r="AG111" s="763"/>
      <c r="AH111" s="763"/>
      <c r="AI111" s="763"/>
      <c r="AJ111" s="763"/>
      <c r="AK111" s="763"/>
      <c r="AL111" s="763"/>
    </row>
    <row r="112" spans="1:39" s="76" customFormat="1" ht="16.5" thickBot="1" x14ac:dyDescent="0.3">
      <c r="A112" s="1552" t="s">
        <v>96</v>
      </c>
      <c r="B112" s="1552"/>
      <c r="C112" s="1552"/>
      <c r="D112" s="1552"/>
      <c r="E112" s="1552"/>
      <c r="F112" s="1552"/>
      <c r="G112" s="1552"/>
      <c r="H112" s="1552"/>
      <c r="I112" s="1552"/>
      <c r="J112" s="1552"/>
      <c r="K112" s="1552"/>
      <c r="L112" s="1552"/>
      <c r="M112" s="1552"/>
      <c r="N112" s="965" t="str">
        <f>N111</f>
        <v>52/12</v>
      </c>
      <c r="O112" s="965" t="str">
        <f t="shared" ref="O112:Z112" si="48">O111</f>
        <v>40/12</v>
      </c>
      <c r="P112" s="965" t="str">
        <f t="shared" si="48"/>
        <v>40/10</v>
      </c>
      <c r="Q112" s="965" t="str">
        <f t="shared" si="48"/>
        <v>42 /2</v>
      </c>
      <c r="R112" s="965" t="str">
        <f t="shared" si="48"/>
        <v>52/ 8</v>
      </c>
      <c r="S112" s="965" t="str">
        <f t="shared" si="48"/>
        <v>40/4</v>
      </c>
      <c r="T112" s="965" t="str">
        <f t="shared" si="48"/>
        <v>52 /8</v>
      </c>
      <c r="U112" s="965" t="str">
        <f t="shared" si="48"/>
        <v>36 /0</v>
      </c>
      <c r="V112" s="223">
        <f t="shared" si="48"/>
        <v>0</v>
      </c>
      <c r="W112" s="103">
        <f t="shared" si="48"/>
        <v>0</v>
      </c>
      <c r="X112" s="103">
        <f t="shared" si="48"/>
        <v>22</v>
      </c>
      <c r="Y112" s="103">
        <f t="shared" si="48"/>
        <v>22</v>
      </c>
      <c r="Z112" s="103">
        <f t="shared" si="48"/>
        <v>22</v>
      </c>
      <c r="AA112" s="769"/>
      <c r="AB112" s="769"/>
      <c r="AC112" s="769"/>
      <c r="AE112" s="763"/>
      <c r="AF112" s="763"/>
      <c r="AG112" s="763"/>
      <c r="AH112" s="763"/>
      <c r="AI112" s="763"/>
      <c r="AJ112" s="763"/>
      <c r="AK112" s="763"/>
      <c r="AL112" s="763"/>
    </row>
    <row r="113" spans="1:38" s="76" customFormat="1" ht="16.5" thickBot="1" x14ac:dyDescent="0.3">
      <c r="A113" s="1553" t="s">
        <v>149</v>
      </c>
      <c r="B113" s="1553"/>
      <c r="C113" s="1553"/>
      <c r="D113" s="1553"/>
      <c r="E113" s="1553"/>
      <c r="F113" s="1553"/>
      <c r="G113" s="1553"/>
      <c r="H113" s="1553"/>
      <c r="I113" s="1553"/>
      <c r="J113" s="1553"/>
      <c r="K113" s="1553"/>
      <c r="L113" s="1553"/>
      <c r="M113" s="1553"/>
      <c r="N113" s="965">
        <v>3</v>
      </c>
      <c r="O113" s="970">
        <v>3</v>
      </c>
      <c r="P113" s="970">
        <v>3</v>
      </c>
      <c r="Q113" s="970">
        <v>3</v>
      </c>
      <c r="R113" s="970">
        <v>2</v>
      </c>
      <c r="S113" s="970">
        <v>3</v>
      </c>
      <c r="T113" s="970">
        <v>4</v>
      </c>
      <c r="U113" s="970">
        <v>3</v>
      </c>
      <c r="AE113" s="763"/>
      <c r="AF113" s="763"/>
      <c r="AG113" s="763"/>
      <c r="AH113" s="763"/>
      <c r="AI113" s="763"/>
      <c r="AJ113" s="763"/>
      <c r="AK113" s="763"/>
      <c r="AL113" s="763"/>
    </row>
    <row r="114" spans="1:38" s="76" customFormat="1" ht="16.5" thickBot="1" x14ac:dyDescent="0.3">
      <c r="A114" s="1553" t="s">
        <v>150</v>
      </c>
      <c r="B114" s="1553"/>
      <c r="C114" s="1553"/>
      <c r="D114" s="1553"/>
      <c r="E114" s="1553"/>
      <c r="F114" s="1553"/>
      <c r="G114" s="1553"/>
      <c r="H114" s="1553"/>
      <c r="I114" s="1553"/>
      <c r="J114" s="1553"/>
      <c r="K114" s="1553"/>
      <c r="L114" s="1553"/>
      <c r="M114" s="1553"/>
      <c r="N114" s="971">
        <v>3</v>
      </c>
      <c r="O114" s="972">
        <v>3</v>
      </c>
      <c r="P114" s="972">
        <v>3</v>
      </c>
      <c r="Q114" s="972">
        <v>3</v>
      </c>
      <c r="R114" s="972">
        <v>5</v>
      </c>
      <c r="S114" s="972">
        <v>2</v>
      </c>
      <c r="T114" s="972">
        <v>3</v>
      </c>
      <c r="U114" s="972">
        <v>2</v>
      </c>
      <c r="AE114" s="763"/>
      <c r="AF114" s="763"/>
      <c r="AG114" s="763"/>
      <c r="AH114" s="763"/>
      <c r="AI114" s="763"/>
      <c r="AJ114" s="763"/>
      <c r="AK114" s="763"/>
      <c r="AL114" s="763"/>
    </row>
    <row r="115" spans="1:38" s="76" customFormat="1" ht="16.5" thickBot="1" x14ac:dyDescent="0.3">
      <c r="A115" s="1553" t="s">
        <v>151</v>
      </c>
      <c r="B115" s="1553"/>
      <c r="C115" s="1553"/>
      <c r="D115" s="1553"/>
      <c r="E115" s="1553"/>
      <c r="F115" s="1553"/>
      <c r="G115" s="1553"/>
      <c r="H115" s="1553"/>
      <c r="I115" s="1553"/>
      <c r="J115" s="1553"/>
      <c r="K115" s="1553"/>
      <c r="L115" s="1553"/>
      <c r="M115" s="1553"/>
      <c r="N115" s="973"/>
      <c r="O115" s="974"/>
      <c r="P115" s="975"/>
      <c r="Q115" s="975"/>
      <c r="R115" s="975"/>
      <c r="S115" s="975"/>
      <c r="T115" s="975"/>
      <c r="U115" s="975"/>
      <c r="AE115" s="763"/>
      <c r="AF115" s="763"/>
      <c r="AG115" s="763"/>
      <c r="AH115" s="763"/>
      <c r="AI115" s="763"/>
      <c r="AJ115" s="763"/>
      <c r="AK115" s="763"/>
      <c r="AL115" s="763"/>
    </row>
    <row r="116" spans="1:38" s="76" customFormat="1" ht="16.5" thickBot="1" x14ac:dyDescent="0.3">
      <c r="A116" s="1554" t="s">
        <v>152</v>
      </c>
      <c r="B116" s="1554"/>
      <c r="C116" s="1554"/>
      <c r="D116" s="1554"/>
      <c r="E116" s="1554"/>
      <c r="F116" s="1554"/>
      <c r="G116" s="1554"/>
      <c r="H116" s="1554"/>
      <c r="I116" s="1554"/>
      <c r="J116" s="1554"/>
      <c r="K116" s="1554"/>
      <c r="L116" s="1554"/>
      <c r="M116" s="1554"/>
      <c r="N116" s="976"/>
      <c r="O116" s="974"/>
      <c r="P116" s="977"/>
      <c r="Q116" s="978"/>
      <c r="R116" s="978">
        <v>1</v>
      </c>
      <c r="S116" s="978">
        <v>1</v>
      </c>
      <c r="T116" s="978">
        <v>1</v>
      </c>
      <c r="U116" s="977"/>
      <c r="AE116" s="763"/>
      <c r="AF116" s="763"/>
      <c r="AG116" s="763"/>
      <c r="AH116" s="763"/>
      <c r="AI116" s="763"/>
      <c r="AJ116" s="763"/>
      <c r="AK116" s="763"/>
      <c r="AL116" s="763"/>
    </row>
    <row r="117" spans="1:38" s="76" customFormat="1" ht="16.5" thickBot="1" x14ac:dyDescent="0.3">
      <c r="A117" s="1555" t="s">
        <v>185</v>
      </c>
      <c r="B117" s="1556"/>
      <c r="C117" s="1556"/>
      <c r="D117" s="1556"/>
      <c r="E117" s="1556"/>
      <c r="F117" s="1556"/>
      <c r="G117" s="1556"/>
      <c r="H117" s="1556"/>
      <c r="I117" s="1556"/>
      <c r="J117" s="1556"/>
      <c r="K117" s="1556"/>
      <c r="L117" s="1556"/>
      <c r="M117" s="1557"/>
      <c r="N117" s="1558" t="s">
        <v>184</v>
      </c>
      <c r="O117" s="1559"/>
      <c r="P117" s="1546">
        <f>G69/G111*100</f>
        <v>69.583333333333329</v>
      </c>
      <c r="Q117" s="1547"/>
      <c r="R117" s="1546" t="s">
        <v>45</v>
      </c>
      <c r="S117" s="1547"/>
      <c r="T117" s="1546">
        <f>G110/G111*100</f>
        <v>30.416666666666664</v>
      </c>
      <c r="U117" s="1547"/>
      <c r="V117" s="133">
        <f>SUM(N117:U117)</f>
        <v>100</v>
      </c>
      <c r="AE117" s="763"/>
      <c r="AF117" s="763"/>
      <c r="AG117" s="763"/>
      <c r="AH117" s="763"/>
      <c r="AI117" s="763"/>
      <c r="AJ117" s="763"/>
      <c r="AK117" s="763"/>
      <c r="AL117" s="763"/>
    </row>
    <row r="118" spans="1:38" s="76" customFormat="1" x14ac:dyDescent="0.25">
      <c r="A118" s="994"/>
      <c r="B118" s="995"/>
      <c r="C118" s="995"/>
      <c r="D118" s="995"/>
      <c r="E118" s="995"/>
      <c r="F118" s="995"/>
      <c r="G118" s="995"/>
      <c r="H118" s="995"/>
      <c r="I118" s="995"/>
      <c r="J118" s="995"/>
      <c r="K118" s="995"/>
      <c r="L118" s="995"/>
      <c r="M118" s="996"/>
      <c r="N118" s="991"/>
      <c r="O118" s="992"/>
      <c r="P118" s="997"/>
      <c r="Q118" s="993"/>
      <c r="R118" s="997"/>
      <c r="S118" s="993"/>
      <c r="T118" s="915"/>
      <c r="U118" s="993"/>
      <c r="V118" s="133"/>
      <c r="AE118" s="763"/>
      <c r="AF118" s="763"/>
      <c r="AG118" s="763"/>
      <c r="AH118" s="763"/>
      <c r="AI118" s="763"/>
      <c r="AJ118" s="763"/>
      <c r="AK118" s="763"/>
      <c r="AL118" s="763"/>
    </row>
    <row r="119" spans="1:38" ht="47.25" x14ac:dyDescent="0.25">
      <c r="A119" s="874" t="s">
        <v>390</v>
      </c>
      <c r="B119" s="998" t="s">
        <v>456</v>
      </c>
      <c r="C119" s="999"/>
      <c r="D119" s="1000"/>
      <c r="E119" s="1001"/>
      <c r="F119" s="1002"/>
      <c r="G119" s="1003">
        <f>SUM(G120:G123)</f>
        <v>18</v>
      </c>
      <c r="H119" s="1003">
        <f t="shared" ref="H119:M119" si="49">SUM(H120:H123)</f>
        <v>540</v>
      </c>
      <c r="I119" s="1003">
        <f t="shared" si="49"/>
        <v>96</v>
      </c>
      <c r="J119" s="1003">
        <f t="shared" si="49"/>
        <v>0</v>
      </c>
      <c r="K119" s="1003">
        <f t="shared" si="49"/>
        <v>0</v>
      </c>
      <c r="L119" s="1003">
        <f t="shared" si="49"/>
        <v>96</v>
      </c>
      <c r="M119" s="1003">
        <f t="shared" si="49"/>
        <v>444</v>
      </c>
      <c r="N119" s="811"/>
      <c r="O119" s="811"/>
      <c r="P119" s="811"/>
      <c r="Q119" s="811"/>
      <c r="R119" s="1004"/>
      <c r="S119" s="1004"/>
      <c r="T119" s="764"/>
      <c r="U119" s="764"/>
    </row>
    <row r="120" spans="1:38" ht="25.5" x14ac:dyDescent="0.25">
      <c r="A120" s="1005"/>
      <c r="B120" s="1006" t="s">
        <v>457</v>
      </c>
      <c r="C120" s="111">
        <v>2</v>
      </c>
      <c r="D120" s="111" t="s">
        <v>390</v>
      </c>
      <c r="E120" s="1001"/>
      <c r="F120" s="1002"/>
      <c r="G120" s="1007">
        <v>6</v>
      </c>
      <c r="H120" s="47">
        <f>G120*30</f>
        <v>180</v>
      </c>
      <c r="I120" s="1008">
        <f>J120+K120+L120</f>
        <v>24</v>
      </c>
      <c r="J120" s="47"/>
      <c r="K120" s="47"/>
      <c r="L120" s="47">
        <v>24</v>
      </c>
      <c r="M120" s="1009">
        <f>H120-I120</f>
        <v>156</v>
      </c>
      <c r="N120" s="812" t="s">
        <v>458</v>
      </c>
      <c r="O120" s="812" t="s">
        <v>458</v>
      </c>
      <c r="P120" s="812"/>
      <c r="Q120" s="812"/>
      <c r="R120" s="1010"/>
      <c r="S120" s="1010"/>
      <c r="T120" s="764"/>
      <c r="U120" s="764"/>
      <c r="AE120" s="76" t="s">
        <v>484</v>
      </c>
      <c r="AF120" s="76" t="s">
        <v>485</v>
      </c>
      <c r="AG120" s="1031" t="s">
        <v>486</v>
      </c>
      <c r="AH120" s="1032" t="s">
        <v>487</v>
      </c>
      <c r="AI120" s="1032" t="s">
        <v>488</v>
      </c>
    </row>
    <row r="121" spans="1:38" x14ac:dyDescent="0.25">
      <c r="A121" s="1005"/>
      <c r="B121" s="1006" t="s">
        <v>457</v>
      </c>
      <c r="C121" s="111">
        <v>4</v>
      </c>
      <c r="D121" s="111" t="s">
        <v>116</v>
      </c>
      <c r="E121" s="1001"/>
      <c r="F121" s="1002"/>
      <c r="G121" s="1007">
        <v>6</v>
      </c>
      <c r="H121" s="47">
        <f t="shared" ref="H121:H123" si="50">G121*30</f>
        <v>180</v>
      </c>
      <c r="I121" s="1008">
        <f t="shared" ref="I121:I123" si="51">J121+K121+L121</f>
        <v>24</v>
      </c>
      <c r="J121" s="47"/>
      <c r="K121" s="47"/>
      <c r="L121" s="47">
        <v>24</v>
      </c>
      <c r="M121" s="1009">
        <f t="shared" ref="M121:M123" si="52">H121-I121</f>
        <v>156</v>
      </c>
      <c r="N121" s="812"/>
      <c r="O121" s="812"/>
      <c r="P121" s="812" t="s">
        <v>458</v>
      </c>
      <c r="Q121" s="812" t="s">
        <v>458</v>
      </c>
      <c r="R121" s="1010"/>
      <c r="S121" s="1010"/>
      <c r="T121" s="764"/>
      <c r="U121" s="764"/>
      <c r="AD121" s="88" t="s">
        <v>106</v>
      </c>
      <c r="AE121" s="776">
        <f>AD12</f>
        <v>57</v>
      </c>
      <c r="AF121" s="776">
        <f>AD30</f>
        <v>3</v>
      </c>
      <c r="AG121" s="776">
        <f>AD63</f>
        <v>0</v>
      </c>
      <c r="AH121" s="776">
        <f>AD72</f>
        <v>0</v>
      </c>
      <c r="AI121" s="776">
        <f>AD87</f>
        <v>0</v>
      </c>
      <c r="AJ121" s="776">
        <f>SUM(AE121:AI121)</f>
        <v>60</v>
      </c>
    </row>
    <row r="122" spans="1:38" x14ac:dyDescent="0.25">
      <c r="A122" s="1005"/>
      <c r="B122" s="1006" t="s">
        <v>457</v>
      </c>
      <c r="C122" s="111">
        <v>6</v>
      </c>
      <c r="D122" s="111" t="s">
        <v>459</v>
      </c>
      <c r="E122" s="1001"/>
      <c r="F122" s="1002"/>
      <c r="G122" s="1007">
        <v>4</v>
      </c>
      <c r="H122" s="47">
        <f t="shared" si="50"/>
        <v>120</v>
      </c>
      <c r="I122" s="1008">
        <f t="shared" si="51"/>
        <v>24</v>
      </c>
      <c r="J122" s="47"/>
      <c r="K122" s="47"/>
      <c r="L122" s="47">
        <v>24</v>
      </c>
      <c r="M122" s="1009">
        <f t="shared" si="52"/>
        <v>96</v>
      </c>
      <c r="N122" s="812"/>
      <c r="O122" s="812"/>
      <c r="P122" s="812"/>
      <c r="Q122" s="812"/>
      <c r="R122" s="812" t="s">
        <v>458</v>
      </c>
      <c r="S122" s="812" t="s">
        <v>458</v>
      </c>
      <c r="T122" s="764"/>
      <c r="U122" s="764"/>
      <c r="AD122" s="88" t="s">
        <v>107</v>
      </c>
      <c r="AE122" s="776">
        <f t="shared" ref="AE122:AE124" si="53">AD13</f>
        <v>19</v>
      </c>
      <c r="AF122" s="776">
        <f t="shared" ref="AF122:AF124" si="54">AD31</f>
        <v>22</v>
      </c>
      <c r="AG122" s="776">
        <f t="shared" ref="AG122:AG124" si="55">AD64</f>
        <v>0</v>
      </c>
      <c r="AH122" s="776">
        <f t="shared" ref="AH122:AH124" si="56">AD73</f>
        <v>8.5</v>
      </c>
      <c r="AI122" s="776">
        <f t="shared" ref="AI122:AI126" si="57">AD88</f>
        <v>10.5</v>
      </c>
      <c r="AJ122" s="776">
        <f t="shared" ref="AJ122:AJ124" si="58">SUM(AE122:AI122)</f>
        <v>60</v>
      </c>
    </row>
    <row r="123" spans="1:38" x14ac:dyDescent="0.25">
      <c r="A123" s="1005"/>
      <c r="B123" s="1006" t="s">
        <v>457</v>
      </c>
      <c r="C123" s="111">
        <v>7</v>
      </c>
      <c r="D123" s="111"/>
      <c r="E123" s="1001"/>
      <c r="F123" s="1002"/>
      <c r="G123" s="1007">
        <v>2</v>
      </c>
      <c r="H123" s="47">
        <f t="shared" si="50"/>
        <v>60</v>
      </c>
      <c r="I123" s="1008">
        <f t="shared" si="51"/>
        <v>24</v>
      </c>
      <c r="J123" s="47"/>
      <c r="K123" s="47"/>
      <c r="L123" s="47">
        <v>24</v>
      </c>
      <c r="M123" s="1009">
        <f t="shared" si="52"/>
        <v>36</v>
      </c>
      <c r="N123" s="812"/>
      <c r="O123" s="812"/>
      <c r="P123" s="812"/>
      <c r="Q123" s="812"/>
      <c r="R123" s="1010"/>
      <c r="S123" s="1010"/>
      <c r="T123" s="764" t="s">
        <v>287</v>
      </c>
      <c r="U123" s="764">
        <v>0</v>
      </c>
      <c r="AD123" s="88" t="s">
        <v>108</v>
      </c>
      <c r="AE123" s="776">
        <f t="shared" si="53"/>
        <v>0</v>
      </c>
      <c r="AF123" s="776">
        <f t="shared" si="54"/>
        <v>36</v>
      </c>
      <c r="AG123" s="776">
        <f t="shared" si="55"/>
        <v>0</v>
      </c>
      <c r="AH123" s="776">
        <f t="shared" si="56"/>
        <v>7</v>
      </c>
      <c r="AI123" s="776">
        <f t="shared" si="57"/>
        <v>17</v>
      </c>
      <c r="AJ123" s="776">
        <f t="shared" si="58"/>
        <v>60</v>
      </c>
    </row>
    <row r="124" spans="1:38" s="76" customFormat="1" x14ac:dyDescent="0.25">
      <c r="A124" s="990"/>
      <c r="B124" s="990"/>
      <c r="C124" s="990"/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1"/>
      <c r="O124" s="992"/>
      <c r="P124" s="915"/>
      <c r="Q124" s="993"/>
      <c r="R124" s="915"/>
      <c r="S124" s="993"/>
      <c r="T124" s="915"/>
      <c r="U124" s="993"/>
      <c r="V124" s="133"/>
      <c r="AD124" s="88" t="s">
        <v>109</v>
      </c>
      <c r="AE124" s="776">
        <f t="shared" si="53"/>
        <v>3</v>
      </c>
      <c r="AF124" s="776">
        <f t="shared" si="54"/>
        <v>15</v>
      </c>
      <c r="AG124" s="776">
        <f t="shared" si="55"/>
        <v>12</v>
      </c>
      <c r="AH124" s="776">
        <f t="shared" si="56"/>
        <v>6</v>
      </c>
      <c r="AI124" s="776">
        <f t="shared" si="57"/>
        <v>24</v>
      </c>
      <c r="AJ124" s="776">
        <f t="shared" si="58"/>
        <v>60</v>
      </c>
      <c r="AK124" s="763"/>
      <c r="AL124" s="763"/>
    </row>
    <row r="125" spans="1:38" s="76" customFormat="1" hidden="1" x14ac:dyDescent="0.25">
      <c r="A125" s="990"/>
      <c r="B125" s="990"/>
      <c r="C125" s="990"/>
      <c r="D125" s="990"/>
      <c r="E125" s="990"/>
      <c r="F125" s="990"/>
      <c r="G125" s="990"/>
      <c r="H125" s="990"/>
      <c r="I125" s="990"/>
      <c r="J125" s="990"/>
      <c r="K125" s="990"/>
      <c r="L125" s="990"/>
      <c r="M125" s="990"/>
      <c r="N125" s="991"/>
      <c r="O125" s="992"/>
      <c r="P125" s="915"/>
      <c r="Q125" s="993"/>
      <c r="R125" s="915"/>
      <c r="S125" s="993"/>
      <c r="T125" s="915"/>
      <c r="U125" s="993"/>
      <c r="V125" s="133"/>
      <c r="AE125" s="766"/>
      <c r="AF125" s="766"/>
      <c r="AG125" s="766"/>
      <c r="AH125" s="766"/>
      <c r="AI125" s="776">
        <f t="shared" si="57"/>
        <v>51.5</v>
      </c>
      <c r="AJ125" s="766"/>
      <c r="AK125" s="763"/>
      <c r="AL125" s="763"/>
    </row>
    <row r="126" spans="1:38" s="76" customFormat="1" hidden="1" x14ac:dyDescent="0.25">
      <c r="A126" s="979"/>
      <c r="B126" s="979"/>
      <c r="C126" s="979"/>
      <c r="D126" s="979"/>
      <c r="E126" s="979"/>
      <c r="F126" s="979"/>
      <c r="G126" s="979"/>
      <c r="H126" s="979"/>
      <c r="I126" s="979"/>
      <c r="J126" s="979"/>
      <c r="K126" s="979"/>
      <c r="L126" s="979"/>
      <c r="M126" s="979"/>
      <c r="N126" s="980"/>
      <c r="O126" s="980"/>
      <c r="P126" s="981"/>
      <c r="Q126" s="981"/>
      <c r="R126" s="980"/>
      <c r="S126" s="980"/>
      <c r="T126" s="980"/>
      <c r="U126" s="980"/>
      <c r="AE126" s="766"/>
      <c r="AF126" s="766"/>
      <c r="AG126" s="766"/>
      <c r="AH126" s="766"/>
      <c r="AI126" s="776">
        <f t="shared" si="57"/>
        <v>0</v>
      </c>
      <c r="AJ126" s="766"/>
      <c r="AK126" s="763"/>
      <c r="AL126" s="763"/>
    </row>
    <row r="127" spans="1:38" s="76" customFormat="1" x14ac:dyDescent="0.25">
      <c r="B127" s="1023" t="s">
        <v>454</v>
      </c>
      <c r="C127" s="1023"/>
      <c r="D127" s="1541"/>
      <c r="E127" s="1541"/>
      <c r="F127" s="1542"/>
      <c r="G127" s="1542"/>
      <c r="H127" s="1023"/>
      <c r="I127" s="1543" t="s">
        <v>455</v>
      </c>
      <c r="J127" s="1544"/>
      <c r="K127" s="1544"/>
      <c r="AE127" s="766">
        <f>SUM(AE121:AE126)</f>
        <v>79</v>
      </c>
      <c r="AF127" s="766">
        <f>SUM(AF121:AF126)</f>
        <v>76</v>
      </c>
      <c r="AG127" s="766">
        <f t="shared" ref="AG127:AI127" si="59">SUM(AG121:AG126)</f>
        <v>12</v>
      </c>
      <c r="AH127" s="766">
        <f t="shared" si="59"/>
        <v>21.5</v>
      </c>
      <c r="AI127" s="766">
        <f t="shared" si="59"/>
        <v>103</v>
      </c>
      <c r="AJ127" s="766"/>
      <c r="AK127" s="763"/>
      <c r="AL127" s="763"/>
    </row>
    <row r="128" spans="1:38" s="76" customFormat="1" x14ac:dyDescent="0.25">
      <c r="B128" s="1023"/>
      <c r="C128" s="1023"/>
      <c r="D128" s="1023"/>
      <c r="E128" s="1023"/>
      <c r="F128" s="1023"/>
      <c r="G128" s="1023"/>
      <c r="H128" s="1023"/>
      <c r="I128" s="1023"/>
      <c r="J128" s="1023"/>
      <c r="K128" s="1023"/>
      <c r="AE128" s="763"/>
      <c r="AF128" s="763"/>
      <c r="AG128" s="763"/>
      <c r="AH128" s="763"/>
      <c r="AI128" s="763"/>
      <c r="AJ128" s="763"/>
      <c r="AK128" s="763"/>
      <c r="AL128" s="763"/>
    </row>
    <row r="129" spans="1:38" s="76" customFormat="1" x14ac:dyDescent="0.25">
      <c r="B129" s="1023" t="s">
        <v>353</v>
      </c>
      <c r="C129" s="1023"/>
      <c r="D129" s="1541"/>
      <c r="E129" s="1541"/>
      <c r="F129" s="1542"/>
      <c r="G129" s="1542"/>
      <c r="H129" s="1023"/>
      <c r="I129" s="1543" t="s">
        <v>354</v>
      </c>
      <c r="J129" s="1544"/>
      <c r="K129" s="1544"/>
      <c r="AE129" s="763"/>
      <c r="AF129" s="763"/>
      <c r="AG129" s="763"/>
      <c r="AH129" s="763"/>
      <c r="AI129" s="763"/>
      <c r="AJ129" s="763"/>
      <c r="AK129" s="763"/>
      <c r="AL129" s="763"/>
    </row>
    <row r="130" spans="1:38" s="76" customFormat="1" x14ac:dyDescent="0.25">
      <c r="AE130" s="763"/>
      <c r="AF130" s="763"/>
      <c r="AG130" s="763"/>
      <c r="AH130" s="763"/>
      <c r="AI130" s="763"/>
      <c r="AJ130" s="763"/>
      <c r="AK130" s="763"/>
      <c r="AL130" s="763"/>
    </row>
    <row r="131" spans="1:38" s="76" customFormat="1" x14ac:dyDescent="0.25">
      <c r="B131" s="1023" t="s">
        <v>207</v>
      </c>
      <c r="C131" s="1023"/>
      <c r="D131" s="1541"/>
      <c r="E131" s="1541"/>
      <c r="F131" s="1542"/>
      <c r="G131" s="1542"/>
      <c r="H131" s="1023"/>
      <c r="I131" s="1543" t="s">
        <v>265</v>
      </c>
      <c r="J131" s="1545"/>
      <c r="K131" s="1545"/>
      <c r="AE131" s="763"/>
      <c r="AF131" s="763"/>
      <c r="AG131" s="763"/>
      <c r="AH131" s="763"/>
      <c r="AI131" s="763"/>
      <c r="AJ131" s="763"/>
      <c r="AK131" s="763"/>
      <c r="AL131" s="763"/>
    </row>
    <row r="132" spans="1:38" s="76" customFormat="1" x14ac:dyDescent="0.25">
      <c r="AE132" s="1538" t="s">
        <v>106</v>
      </c>
      <c r="AF132" s="1539"/>
      <c r="AG132" s="1538" t="s">
        <v>107</v>
      </c>
      <c r="AH132" s="1539"/>
      <c r="AI132" s="1538" t="s">
        <v>108</v>
      </c>
      <c r="AJ132" s="1539"/>
      <c r="AK132" s="1538" t="s">
        <v>109</v>
      </c>
      <c r="AL132" s="1539"/>
    </row>
    <row r="133" spans="1:38" s="76" customFormat="1" x14ac:dyDescent="0.25">
      <c r="B133" s="1023" t="s">
        <v>453</v>
      </c>
      <c r="C133" s="1023"/>
      <c r="D133" s="1541"/>
      <c r="E133" s="1541"/>
      <c r="F133" s="1542"/>
      <c r="G133" s="1542"/>
      <c r="H133" s="1023"/>
      <c r="I133" s="1543"/>
      <c r="J133" s="1545"/>
      <c r="K133" s="1545"/>
      <c r="AE133" s="763" t="s">
        <v>489</v>
      </c>
      <c r="AF133" s="763" t="s">
        <v>490</v>
      </c>
      <c r="AG133" s="763" t="s">
        <v>491</v>
      </c>
      <c r="AH133" s="763" t="s">
        <v>492</v>
      </c>
      <c r="AI133" s="763" t="s">
        <v>493</v>
      </c>
      <c r="AJ133" s="763" t="s">
        <v>494</v>
      </c>
      <c r="AK133" s="763" t="s">
        <v>495</v>
      </c>
      <c r="AL133" s="763" t="s">
        <v>496</v>
      </c>
    </row>
    <row r="134" spans="1:38" s="76" customFormat="1" x14ac:dyDescent="0.25">
      <c r="A134" s="788"/>
      <c r="B134" s="982"/>
      <c r="C134" s="1540" t="s">
        <v>85</v>
      </c>
      <c r="D134" s="1540"/>
      <c r="E134" s="1540"/>
      <c r="F134" s="1540"/>
      <c r="G134" s="1540"/>
      <c r="H134" s="1540"/>
      <c r="I134" s="1540"/>
      <c r="J134" s="1540"/>
      <c r="K134" s="1540"/>
      <c r="L134" s="983"/>
      <c r="M134" s="983"/>
      <c r="AE134" s="763">
        <f>AE28+AE55+AE85+AE109</f>
        <v>30</v>
      </c>
      <c r="AF134" s="763">
        <f t="shared" ref="AF134:AK134" si="60">AF28+AF55+AF85+AF109</f>
        <v>30</v>
      </c>
      <c r="AG134" s="763">
        <f t="shared" si="60"/>
        <v>30</v>
      </c>
      <c r="AH134" s="763">
        <f t="shared" si="60"/>
        <v>30</v>
      </c>
      <c r="AI134" s="763">
        <f t="shared" si="60"/>
        <v>30</v>
      </c>
      <c r="AJ134" s="763">
        <f t="shared" si="60"/>
        <v>30</v>
      </c>
      <c r="AK134" s="763">
        <f t="shared" si="60"/>
        <v>30</v>
      </c>
      <c r="AL134" s="763">
        <f>AL28+AL55+AL85+AL109+AD66</f>
        <v>30</v>
      </c>
    </row>
    <row r="141" spans="1:38" x14ac:dyDescent="0.25">
      <c r="N141" s="764"/>
      <c r="O141" s="764"/>
      <c r="P141" s="764"/>
      <c r="Q141" s="764"/>
      <c r="R141" s="764"/>
      <c r="S141" s="764"/>
      <c r="T141" s="764"/>
      <c r="U141" s="764"/>
    </row>
    <row r="142" spans="1:38" x14ac:dyDescent="0.25">
      <c r="N142" s="987"/>
      <c r="O142" s="764"/>
      <c r="P142" s="988"/>
      <c r="Q142" s="988"/>
      <c r="R142" s="764"/>
      <c r="S142" s="764"/>
      <c r="T142" s="988"/>
      <c r="U142" s="988"/>
    </row>
    <row r="143" spans="1:38" x14ac:dyDescent="0.25">
      <c r="D143" s="986" t="s">
        <v>285</v>
      </c>
      <c r="E143" s="986">
        <v>8</v>
      </c>
    </row>
    <row r="145" spans="4:21" x14ac:dyDescent="0.25">
      <c r="D145" s="986" t="s">
        <v>285</v>
      </c>
      <c r="E145" s="986">
        <v>8</v>
      </c>
    </row>
    <row r="146" spans="4:21" x14ac:dyDescent="0.25">
      <c r="D146" s="986" t="s">
        <v>284</v>
      </c>
      <c r="E146" s="986">
        <v>4</v>
      </c>
    </row>
    <row r="147" spans="4:21" x14ac:dyDescent="0.25">
      <c r="N147" s="989"/>
      <c r="O147" s="989"/>
      <c r="P147" s="989"/>
      <c r="Q147" s="989"/>
      <c r="R147" s="989"/>
      <c r="S147" s="989"/>
      <c r="T147" s="989"/>
      <c r="U147" s="989"/>
    </row>
    <row r="148" spans="4:21" x14ac:dyDescent="0.25">
      <c r="D148" s="986" t="s">
        <v>298</v>
      </c>
      <c r="E148" s="986">
        <v>8</v>
      </c>
      <c r="F148" s="985">
        <v>2</v>
      </c>
    </row>
    <row r="149" spans="4:21" x14ac:dyDescent="0.25">
      <c r="N149" s="989"/>
      <c r="O149" s="989"/>
      <c r="P149" s="989"/>
      <c r="Q149" s="989"/>
      <c r="R149" s="989"/>
      <c r="S149" s="989"/>
      <c r="T149" s="989"/>
      <c r="U149" s="989"/>
    </row>
    <row r="156" spans="4:21" x14ac:dyDescent="0.25">
      <c r="D156" s="986" t="s">
        <v>302</v>
      </c>
      <c r="E156" s="986">
        <v>6</v>
      </c>
      <c r="F156" s="985">
        <v>2</v>
      </c>
    </row>
    <row r="158" spans="4:21" x14ac:dyDescent="0.25">
      <c r="D158" s="986" t="s">
        <v>298</v>
      </c>
      <c r="E158" s="986">
        <v>8</v>
      </c>
      <c r="F158" s="985">
        <v>2</v>
      </c>
    </row>
    <row r="160" spans="4:21" x14ac:dyDescent="0.25">
      <c r="E160" s="986">
        <f>SUM(E143:E159)</f>
        <v>42</v>
      </c>
      <c r="F160" s="986">
        <f>SUM(F143:F159)</f>
        <v>6</v>
      </c>
      <c r="I160" s="90" t="s">
        <v>284</v>
      </c>
      <c r="J160" s="90">
        <v>4</v>
      </c>
    </row>
    <row r="165" spans="9:11" x14ac:dyDescent="0.25">
      <c r="I165" s="90" t="s">
        <v>284</v>
      </c>
      <c r="J165" s="90">
        <v>4</v>
      </c>
    </row>
    <row r="166" spans="9:11" x14ac:dyDescent="0.25">
      <c r="I166" s="90" t="s">
        <v>284</v>
      </c>
      <c r="J166" s="90">
        <v>4</v>
      </c>
    </row>
    <row r="168" spans="9:11" x14ac:dyDescent="0.25">
      <c r="I168" s="90" t="s">
        <v>286</v>
      </c>
      <c r="J168" s="90">
        <v>12</v>
      </c>
    </row>
    <row r="171" spans="9:11" x14ac:dyDescent="0.25">
      <c r="I171" s="90" t="s">
        <v>294</v>
      </c>
      <c r="J171" s="90">
        <v>12</v>
      </c>
      <c r="K171" s="90">
        <v>8</v>
      </c>
    </row>
  </sheetData>
  <mergeCells count="87">
    <mergeCell ref="D127:G127"/>
    <mergeCell ref="I127:K127"/>
    <mergeCell ref="L4:L7"/>
    <mergeCell ref="A1:U1"/>
    <mergeCell ref="A2:A7"/>
    <mergeCell ref="B2:B7"/>
    <mergeCell ref="C2:F2"/>
    <mergeCell ref="G2:G7"/>
    <mergeCell ref="H2:M2"/>
    <mergeCell ref="N2:U3"/>
    <mergeCell ref="C3:C7"/>
    <mergeCell ref="D3:D7"/>
    <mergeCell ref="E3:F3"/>
    <mergeCell ref="E4:E7"/>
    <mergeCell ref="F4:F7"/>
    <mergeCell ref="I4:I7"/>
    <mergeCell ref="AI4:AJ4"/>
    <mergeCell ref="AK4:AL4"/>
    <mergeCell ref="N6:U6"/>
    <mergeCell ref="A9:U9"/>
    <mergeCell ref="A10:U10"/>
    <mergeCell ref="N4:O4"/>
    <mergeCell ref="P4:Q4"/>
    <mergeCell ref="R4:S4"/>
    <mergeCell ref="T4:U4"/>
    <mergeCell ref="AE4:AF4"/>
    <mergeCell ref="AG4:AH4"/>
    <mergeCell ref="H3:H7"/>
    <mergeCell ref="I3:L3"/>
    <mergeCell ref="M3:M7"/>
    <mergeCell ref="A29:U29"/>
    <mergeCell ref="A55:F55"/>
    <mergeCell ref="A56:U56"/>
    <mergeCell ref="J4:J7"/>
    <mergeCell ref="K4:K7"/>
    <mergeCell ref="A28:B28"/>
    <mergeCell ref="A61:F61"/>
    <mergeCell ref="A62:X62"/>
    <mergeCell ref="A85:F85"/>
    <mergeCell ref="A65:U65"/>
    <mergeCell ref="A68:F68"/>
    <mergeCell ref="A69:F69"/>
    <mergeCell ref="A70:U70"/>
    <mergeCell ref="A71:U71"/>
    <mergeCell ref="A72:A74"/>
    <mergeCell ref="A75:A76"/>
    <mergeCell ref="A77:A78"/>
    <mergeCell ref="A79:A80"/>
    <mergeCell ref="A81:A82"/>
    <mergeCell ref="A83:A84"/>
    <mergeCell ref="A64:F64"/>
    <mergeCell ref="A109:F109"/>
    <mergeCell ref="A86:U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T117:U117"/>
    <mergeCell ref="A110:F110"/>
    <mergeCell ref="A111:F111"/>
    <mergeCell ref="A112:M112"/>
    <mergeCell ref="A113:M113"/>
    <mergeCell ref="A114:M114"/>
    <mergeCell ref="A115:M115"/>
    <mergeCell ref="A116:M116"/>
    <mergeCell ref="A117:M117"/>
    <mergeCell ref="N117:O117"/>
    <mergeCell ref="P117:Q117"/>
    <mergeCell ref="R117:S117"/>
    <mergeCell ref="D129:G129"/>
    <mergeCell ref="I129:K129"/>
    <mergeCell ref="D131:G131"/>
    <mergeCell ref="I131:K131"/>
    <mergeCell ref="D133:G133"/>
    <mergeCell ref="I133:K133"/>
    <mergeCell ref="AE132:AF132"/>
    <mergeCell ref="AG132:AH132"/>
    <mergeCell ref="AI132:AJ132"/>
    <mergeCell ref="AK132:AL132"/>
    <mergeCell ref="C134:K134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8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53"/>
  <sheetViews>
    <sheetView workbookViewId="0">
      <selection activeCell="I11" sqref="I11"/>
    </sheetView>
  </sheetViews>
  <sheetFormatPr defaultRowHeight="15" x14ac:dyDescent="0.25"/>
  <cols>
    <col min="3" max="4" width="9.140625" style="224"/>
    <col min="6" max="7" width="9.140625" style="224"/>
    <col min="9" max="10" width="9.140625" style="224"/>
    <col min="12" max="13" width="9.140625" style="224"/>
    <col min="15" max="16" width="9.140625" style="224"/>
    <col min="18" max="19" width="9.140625" style="224"/>
    <col min="21" max="22" width="9.140625" style="224"/>
    <col min="24" max="25" width="9.140625" style="224"/>
  </cols>
  <sheetData>
    <row r="2" spans="1:25" x14ac:dyDescent="0.25">
      <c r="C2" s="224" t="s">
        <v>503</v>
      </c>
      <c r="F2" s="224" t="s">
        <v>506</v>
      </c>
      <c r="I2" s="224" t="s">
        <v>507</v>
      </c>
      <c r="K2" s="144"/>
      <c r="L2" s="224" t="s">
        <v>509</v>
      </c>
      <c r="O2" s="224" t="s">
        <v>512</v>
      </c>
      <c r="Q2" s="144"/>
      <c r="R2" s="224" t="s">
        <v>513</v>
      </c>
      <c r="T2" s="144"/>
      <c r="U2" s="224" t="s">
        <v>505</v>
      </c>
      <c r="W2" s="144"/>
      <c r="X2" s="224" t="s">
        <v>504</v>
      </c>
    </row>
    <row r="3" spans="1:25" x14ac:dyDescent="0.25">
      <c r="A3" t="s">
        <v>514</v>
      </c>
      <c r="C3" s="224" t="s">
        <v>515</v>
      </c>
      <c r="D3" s="224" t="s">
        <v>516</v>
      </c>
      <c r="F3" s="224" t="s">
        <v>515</v>
      </c>
      <c r="G3" s="224" t="s">
        <v>516</v>
      </c>
      <c r="I3" s="224" t="s">
        <v>515</v>
      </c>
      <c r="J3" s="224" t="s">
        <v>516</v>
      </c>
      <c r="K3" s="144"/>
      <c r="L3" s="224" t="s">
        <v>515</v>
      </c>
      <c r="M3" s="224" t="s">
        <v>516</v>
      </c>
      <c r="O3" s="224" t="s">
        <v>515</v>
      </c>
      <c r="P3" s="224" t="s">
        <v>516</v>
      </c>
      <c r="Q3" s="144"/>
      <c r="R3" s="224" t="s">
        <v>515</v>
      </c>
      <c r="S3" s="224" t="s">
        <v>516</v>
      </c>
      <c r="U3" s="224" t="s">
        <v>515</v>
      </c>
      <c r="V3" s="224" t="s">
        <v>516</v>
      </c>
      <c r="W3" s="144"/>
      <c r="X3" s="224" t="s">
        <v>515</v>
      </c>
      <c r="Y3" s="224" t="s">
        <v>516</v>
      </c>
    </row>
    <row r="4" spans="1:25" x14ac:dyDescent="0.25">
      <c r="B4" t="s">
        <v>284</v>
      </c>
      <c r="C4" s="224">
        <v>4</v>
      </c>
      <c r="E4">
        <f>'План 075 2020 1 практика'!O12</f>
        <v>0</v>
      </c>
      <c r="H4">
        <f>'План 075 2020 1 практика'!P12</f>
        <v>0</v>
      </c>
      <c r="K4">
        <f>'План 075 2020 1 практика'!Q12</f>
        <v>0</v>
      </c>
      <c r="T4">
        <f>'План 075 2020 1 практика'!T12</f>
        <v>0</v>
      </c>
    </row>
    <row r="5" spans="1:25" x14ac:dyDescent="0.25">
      <c r="E5" s="144" t="str">
        <f>'План 075 2020 1 практика'!O13</f>
        <v>4/0</v>
      </c>
      <c r="F5" s="224">
        <v>4</v>
      </c>
      <c r="H5" s="144">
        <f>'План 075 2020 1 практика'!P13</f>
        <v>0</v>
      </c>
      <c r="K5" s="144">
        <f>'План 075 2020 1 практика'!Q13</f>
        <v>0</v>
      </c>
      <c r="T5" s="144">
        <f>'План 075 2020 1 практика'!T13</f>
        <v>0</v>
      </c>
    </row>
    <row r="6" spans="1:25" x14ac:dyDescent="0.25">
      <c r="E6" s="144">
        <f>'План 075 2020 1 практика'!O14</f>
        <v>0</v>
      </c>
      <c r="H6" s="144" t="str">
        <f>'План 075 2020 1 практика'!P14</f>
        <v>4/0</v>
      </c>
      <c r="I6" s="224">
        <v>4</v>
      </c>
      <c r="K6" s="144">
        <f>'План 075 2020 1 практика'!Q14</f>
        <v>0</v>
      </c>
      <c r="T6" s="144">
        <f>'План 075 2020 1 практика'!T14</f>
        <v>0</v>
      </c>
    </row>
    <row r="7" spans="1:25" x14ac:dyDescent="0.25">
      <c r="E7" s="144">
        <f>'План 075 2020 1 практика'!O15</f>
        <v>0</v>
      </c>
      <c r="H7" s="144">
        <f>'План 075 2020 1 практика'!P15</f>
        <v>0</v>
      </c>
      <c r="K7" s="144" t="str">
        <f>'План 075 2020 1 практика'!Q15</f>
        <v>4/0</v>
      </c>
      <c r="L7" s="224">
        <v>4</v>
      </c>
      <c r="T7" s="144">
        <f>'План 075 2020 1 практика'!T15</f>
        <v>0</v>
      </c>
    </row>
    <row r="8" spans="1:25" x14ac:dyDescent="0.25">
      <c r="B8" t="s">
        <v>284</v>
      </c>
      <c r="C8" s="224">
        <v>4</v>
      </c>
      <c r="E8" s="144">
        <f>'План 075 2020 1 практика'!O16</f>
        <v>0</v>
      </c>
      <c r="H8" s="144">
        <f>'План 075 2020 1 практика'!P16</f>
        <v>0</v>
      </c>
      <c r="K8" s="144">
        <f>'План 075 2020 1 практика'!Q16</f>
        <v>0</v>
      </c>
      <c r="T8" s="144">
        <f>'План 075 2020 1 практика'!T16</f>
        <v>0</v>
      </c>
    </row>
    <row r="9" spans="1:25" x14ac:dyDescent="0.25">
      <c r="B9" t="s">
        <v>285</v>
      </c>
      <c r="C9" s="224">
        <v>8</v>
      </c>
      <c r="E9" s="144">
        <f>'План 075 2020 1 практика'!O17</f>
        <v>0</v>
      </c>
      <c r="H9" s="144">
        <f>'План 075 2020 1 практика'!P17</f>
        <v>0</v>
      </c>
      <c r="K9" s="144">
        <f>'План 075 2020 1 практика'!Q17</f>
        <v>0</v>
      </c>
      <c r="T9" s="144">
        <f>'План 075 2020 1 практика'!T17</f>
        <v>0</v>
      </c>
    </row>
    <row r="10" spans="1:25" x14ac:dyDescent="0.25">
      <c r="E10" s="144" t="str">
        <f>'План 075 2020 1 практика'!O18</f>
        <v>4/0</v>
      </c>
      <c r="F10" s="224">
        <v>4</v>
      </c>
      <c r="H10" s="144">
        <f>'План 075 2020 1 практика'!P18</f>
        <v>0</v>
      </c>
      <c r="K10" s="144">
        <f>'План 075 2020 1 практика'!Q18</f>
        <v>0</v>
      </c>
      <c r="T10" s="144">
        <f>'План 075 2020 1 практика'!T18</f>
        <v>0</v>
      </c>
    </row>
    <row r="11" spans="1:25" x14ac:dyDescent="0.25">
      <c r="E11" s="144" t="str">
        <f>'План 075 2020 1 практика'!O19</f>
        <v>4/0</v>
      </c>
      <c r="F11" s="224">
        <v>4</v>
      </c>
      <c r="H11" s="144">
        <f>'План 075 2020 1 практика'!P19</f>
        <v>0</v>
      </c>
      <c r="K11" s="144">
        <f>'План 075 2020 1 практика'!Q19</f>
        <v>0</v>
      </c>
      <c r="T11" s="144">
        <f>'План 075 2020 1 практика'!T19</f>
        <v>0</v>
      </c>
    </row>
    <row r="12" spans="1:25" x14ac:dyDescent="0.25">
      <c r="B12" t="s">
        <v>288</v>
      </c>
      <c r="C12" s="224">
        <v>16</v>
      </c>
      <c r="D12" s="224">
        <v>4</v>
      </c>
      <c r="E12" s="144">
        <f>'План 075 2020 1 практика'!O20</f>
        <v>0</v>
      </c>
      <c r="H12" s="144">
        <f>'План 075 2020 1 практика'!P20</f>
        <v>0</v>
      </c>
      <c r="K12" s="144">
        <f>'План 075 2020 1 практика'!Q20</f>
        <v>0</v>
      </c>
      <c r="T12" s="144">
        <f>'План 075 2020 1 практика'!T20</f>
        <v>0</v>
      </c>
    </row>
    <row r="13" spans="1:25" x14ac:dyDescent="0.25">
      <c r="E13" s="144" t="str">
        <f>'План 075 2020 1 практика'!O21</f>
        <v>12/0</v>
      </c>
      <c r="F13" s="224">
        <v>12</v>
      </c>
      <c r="H13" s="144">
        <f>'План 075 2020 1 практика'!P21</f>
        <v>0</v>
      </c>
      <c r="K13" s="144">
        <f>'План 075 2020 1 практика'!Q21</f>
        <v>0</v>
      </c>
      <c r="T13" s="144">
        <f>'План 075 2020 1 практика'!T21</f>
        <v>0</v>
      </c>
    </row>
    <row r="14" spans="1:25" x14ac:dyDescent="0.25">
      <c r="B14" t="s">
        <v>291</v>
      </c>
      <c r="C14" s="224">
        <v>12</v>
      </c>
      <c r="D14" s="224">
        <v>4</v>
      </c>
      <c r="E14" s="144">
        <f>'План 075 2020 1 практика'!O22</f>
        <v>0</v>
      </c>
      <c r="H14" s="144">
        <f>'План 075 2020 1 практика'!P22</f>
        <v>0</v>
      </c>
      <c r="K14" s="144">
        <f>'План 075 2020 1 практика'!Q22</f>
        <v>0</v>
      </c>
      <c r="T14" s="144">
        <f>'План 075 2020 1 практика'!T22</f>
        <v>0</v>
      </c>
    </row>
    <row r="15" spans="1:25" x14ac:dyDescent="0.25">
      <c r="B15" t="s">
        <v>290</v>
      </c>
      <c r="C15" s="224">
        <v>8</v>
      </c>
      <c r="D15" s="224">
        <v>4</v>
      </c>
      <c r="E15" s="144">
        <f>'План 075 2020 1 практика'!O23</f>
        <v>0</v>
      </c>
      <c r="H15" s="144">
        <f>'План 075 2020 1 практика'!P23</f>
        <v>0</v>
      </c>
      <c r="K15" s="144">
        <f>'План 075 2020 1 практика'!Q23</f>
        <v>0</v>
      </c>
      <c r="T15" s="144">
        <f>'План 075 2020 1 практика'!T23</f>
        <v>0</v>
      </c>
    </row>
    <row r="16" spans="1:25" x14ac:dyDescent="0.25">
      <c r="E16" s="144" t="str">
        <f>'План 075 2020 1 практика'!O24</f>
        <v>12/8</v>
      </c>
      <c r="F16" s="224">
        <v>12</v>
      </c>
      <c r="G16" s="224">
        <v>8</v>
      </c>
      <c r="H16" s="144">
        <f>'План 075 2020 1 практика'!P24</f>
        <v>0</v>
      </c>
      <c r="K16" s="144">
        <f>'План 075 2020 1 практика'!Q24</f>
        <v>0</v>
      </c>
      <c r="T16" s="144">
        <f>'План 075 2020 1 практика'!T24</f>
        <v>0</v>
      </c>
    </row>
    <row r="17" spans="1:25" x14ac:dyDescent="0.25">
      <c r="E17" s="144">
        <f>'План 075 2020 1 практика'!O25</f>
        <v>0</v>
      </c>
      <c r="H17" s="144">
        <f>'План 075 2020 1 практика'!P25</f>
        <v>0</v>
      </c>
      <c r="K17" s="144">
        <f>'План 075 2020 1 практика'!Q25</f>
        <v>0</v>
      </c>
      <c r="T17" s="144" t="str">
        <f>'План 075 2020 1 практика'!T25</f>
        <v>4/4</v>
      </c>
      <c r="U17" s="224">
        <v>4</v>
      </c>
      <c r="V17" s="224">
        <v>4</v>
      </c>
    </row>
    <row r="18" spans="1:25" x14ac:dyDescent="0.25">
      <c r="E18" s="144">
        <f>'План 075 2020 1 практика'!O26</f>
        <v>0</v>
      </c>
      <c r="H18" s="144" t="str">
        <f>'План 075 2020 1 практика'!P26</f>
        <v>8/0</v>
      </c>
      <c r="I18" s="224">
        <v>8</v>
      </c>
      <c r="K18" s="144">
        <f>'План 075 2020 1 практика'!Q26</f>
        <v>0</v>
      </c>
      <c r="T18" s="144">
        <f>'План 075 2020 1 практика'!T26</f>
        <v>0</v>
      </c>
    </row>
    <row r="19" spans="1:25" x14ac:dyDescent="0.25">
      <c r="E19" s="144">
        <f>'План 075 2020 1 практика'!O27</f>
        <v>0</v>
      </c>
      <c r="H19" s="144" t="str">
        <f>'План 075 2020 1 практика'!P27</f>
        <v>4/0</v>
      </c>
      <c r="I19" s="224">
        <v>4</v>
      </c>
      <c r="K19" s="144">
        <f>'План 075 2020 1 практика'!Q27</f>
        <v>0</v>
      </c>
      <c r="T19" s="144">
        <f>'План 075 2020 1 практика'!T27</f>
        <v>0</v>
      </c>
    </row>
    <row r="20" spans="1:25" x14ac:dyDescent="0.25">
      <c r="A20" t="s">
        <v>517</v>
      </c>
      <c r="C20" s="224">
        <f>SUM(C4:C19)</f>
        <v>52</v>
      </c>
      <c r="D20" s="224">
        <f>SUM(D4:D19)</f>
        <v>12</v>
      </c>
      <c r="E20" s="144"/>
      <c r="F20" s="224">
        <f>SUM(F4:F19)</f>
        <v>36</v>
      </c>
      <c r="G20" s="224">
        <f>SUM(G4:G19)</f>
        <v>8</v>
      </c>
      <c r="I20" s="224">
        <f>SUM(I4:I19)</f>
        <v>16</v>
      </c>
      <c r="J20" s="224">
        <f>SUM(J4:J19)</f>
        <v>0</v>
      </c>
      <c r="L20" s="224">
        <f>SUM(L4:L19)</f>
        <v>4</v>
      </c>
      <c r="M20" s="224">
        <f>SUM(M4:M19)</f>
        <v>0</v>
      </c>
      <c r="O20" s="224">
        <f>SUM(O4:O19)</f>
        <v>0</v>
      </c>
      <c r="P20" s="224">
        <f>SUM(P4:P19)</f>
        <v>0</v>
      </c>
      <c r="R20" s="224">
        <f>SUM(R4:R19)</f>
        <v>0</v>
      </c>
      <c r="S20" s="224">
        <f>SUM(S4:S19)</f>
        <v>0</v>
      </c>
      <c r="T20" s="144"/>
      <c r="U20" s="224">
        <f>SUM(U4:U19)</f>
        <v>4</v>
      </c>
      <c r="V20" s="224">
        <f>SUM(V4:V19)</f>
        <v>4</v>
      </c>
      <c r="X20" s="224">
        <f>SUM(X4:X19)</f>
        <v>0</v>
      </c>
      <c r="Y20" s="224">
        <f>SUM(Y4:Y19)</f>
        <v>0</v>
      </c>
    </row>
    <row r="21" spans="1:25" x14ac:dyDescent="0.25">
      <c r="E21" s="144"/>
      <c r="T21" s="144"/>
    </row>
    <row r="22" spans="1:25" s="1129" customFormat="1" x14ac:dyDescent="0.25">
      <c r="A22" s="1129" t="s">
        <v>485</v>
      </c>
      <c r="B22" s="1129">
        <f>'План 075 2020 1 практика'!N30</f>
        <v>0</v>
      </c>
      <c r="C22" s="1130"/>
      <c r="D22" s="1130"/>
      <c r="E22" s="1129">
        <f>'План 075 2020 1 практика'!O30</f>
        <v>0</v>
      </c>
      <c r="F22" s="1130"/>
      <c r="G22" s="1130"/>
      <c r="H22" s="1131" t="str">
        <f>'План 075 2020 1 практика'!P30</f>
        <v>8/4</v>
      </c>
      <c r="I22" s="1130">
        <v>8</v>
      </c>
      <c r="J22" s="1130">
        <v>4</v>
      </c>
      <c r="K22" s="1129">
        <f>'План 075 2020 1 практика'!Q30</f>
        <v>0</v>
      </c>
      <c r="L22" s="1130"/>
      <c r="M22" s="1130"/>
      <c r="O22" s="1130"/>
      <c r="P22" s="1130"/>
      <c r="R22" s="1130"/>
      <c r="S22" s="1130"/>
      <c r="T22" s="1129">
        <f>'План 075 2020 1 практика'!T30</f>
        <v>0</v>
      </c>
      <c r="U22" s="1130"/>
      <c r="V22" s="1130"/>
      <c r="W22" s="1129">
        <f>'План 075 2020 1 практика'!U30</f>
        <v>0</v>
      </c>
      <c r="X22" s="1130"/>
      <c r="Y22" s="1130"/>
    </row>
    <row r="23" spans="1:25" x14ac:dyDescent="0.25">
      <c r="B23" s="144">
        <f>'План 075 2020 1 практика'!N31</f>
        <v>0</v>
      </c>
      <c r="E23" s="144">
        <f>'План 075 2020 1 практика'!O31</f>
        <v>0</v>
      </c>
      <c r="H23" s="1131">
        <f>'План 075 2020 1 практика'!P31</f>
        <v>0</v>
      </c>
      <c r="K23" s="1129" t="str">
        <f>'План 075 2020 1 практика'!Q31</f>
        <v>6/2</v>
      </c>
      <c r="L23" s="224">
        <v>6</v>
      </c>
      <c r="M23" s="224">
        <v>2</v>
      </c>
      <c r="N23">
        <f>'План 075 2020 1 практика'!R30</f>
        <v>0</v>
      </c>
      <c r="Q23">
        <f>'План 075 2020 1 практика'!S30</f>
        <v>0</v>
      </c>
      <c r="T23" s="1129">
        <f>'План 075 2020 1 практика'!T31</f>
        <v>0</v>
      </c>
      <c r="W23" s="1129">
        <f>'План 075 2020 1 практика'!U31</f>
        <v>0</v>
      </c>
    </row>
    <row r="24" spans="1:25" x14ac:dyDescent="0.25">
      <c r="B24" s="144">
        <f>'План 075 2020 1 практика'!N32</f>
        <v>0</v>
      </c>
      <c r="E24" s="144">
        <f>'План 075 2020 1 практика'!O32</f>
        <v>0</v>
      </c>
      <c r="H24" s="1131">
        <f>'План 075 2020 1 практика'!P32</f>
        <v>0</v>
      </c>
      <c r="K24" s="1129" t="str">
        <f>'План 075 2020 1 практика'!Q32</f>
        <v>12/0</v>
      </c>
      <c r="L24" s="224">
        <v>12</v>
      </c>
      <c r="N24" s="144">
        <f>'План 075 2020 1 практика'!R31</f>
        <v>0</v>
      </c>
      <c r="Q24" s="144">
        <f>'План 075 2020 1 практика'!S31</f>
        <v>0</v>
      </c>
      <c r="T24" s="1129">
        <f>'План 075 2020 1 практика'!T32</f>
        <v>0</v>
      </c>
      <c r="W24" s="1129">
        <f>'План 075 2020 1 практика'!U32</f>
        <v>0</v>
      </c>
    </row>
    <row r="25" spans="1:25" x14ac:dyDescent="0.25">
      <c r="B25" s="144">
        <f>'План 075 2020 1 практика'!N33</f>
        <v>0</v>
      </c>
      <c r="E25" s="144" t="str">
        <f>'План 075 2020 1 практика'!O33</f>
        <v>4/4</v>
      </c>
      <c r="F25" s="224">
        <v>4</v>
      </c>
      <c r="G25" s="224">
        <v>4</v>
      </c>
      <c r="H25" s="1131">
        <f>'План 075 2020 1 практика'!P33</f>
        <v>0</v>
      </c>
      <c r="K25" s="1129">
        <f>'План 075 2020 1 практика'!Q33</f>
        <v>0</v>
      </c>
      <c r="N25" s="144">
        <f>'План 075 2020 1 практика'!R32</f>
        <v>0</v>
      </c>
      <c r="Q25" s="144">
        <f>'План 075 2020 1 практика'!S32</f>
        <v>0</v>
      </c>
      <c r="T25" s="1129">
        <f>'План 075 2020 1 практика'!T33</f>
        <v>0</v>
      </c>
      <c r="W25" s="1129">
        <f>'План 075 2020 1 практика'!U33</f>
        <v>0</v>
      </c>
    </row>
    <row r="26" spans="1:25" x14ac:dyDescent="0.25">
      <c r="B26" s="144">
        <f>'План 075 2020 1 практика'!N34</f>
        <v>0</v>
      </c>
      <c r="E26" s="144">
        <f>'План 075 2020 1 практика'!O34</f>
        <v>0</v>
      </c>
      <c r="H26" s="1131">
        <f>'План 075 2020 1 практика'!P34</f>
        <v>0</v>
      </c>
      <c r="K26" s="1129">
        <f>'План 075 2020 1 практика'!Q34</f>
        <v>0</v>
      </c>
      <c r="N26" s="144">
        <f>'План 075 2020 1 практика'!R33</f>
        <v>0</v>
      </c>
      <c r="Q26" s="144">
        <f>'План 075 2020 1 практика'!S33</f>
        <v>0</v>
      </c>
      <c r="T26" s="1129">
        <f>'План 075 2020 1 практика'!T34</f>
        <v>0</v>
      </c>
      <c r="W26" s="1129">
        <f>'План 075 2020 1 практика'!U34</f>
        <v>0</v>
      </c>
    </row>
    <row r="27" spans="1:25" x14ac:dyDescent="0.25">
      <c r="B27" s="144">
        <f>'План 075 2020 1 практика'!N35</f>
        <v>0</v>
      </c>
      <c r="E27" s="144">
        <f>'План 075 2020 1 практика'!O35</f>
        <v>0</v>
      </c>
      <c r="H27" s="1131" t="str">
        <f>'План 075 2020 1 практика'!P35</f>
        <v>8/2</v>
      </c>
      <c r="I27" s="224">
        <v>8</v>
      </c>
      <c r="J27" s="224">
        <v>2</v>
      </c>
      <c r="K27" s="1129">
        <f>'План 075 2020 1 практика'!Q35</f>
        <v>0</v>
      </c>
      <c r="N27" s="144">
        <f>'План 075 2020 1 практика'!R34</f>
        <v>0</v>
      </c>
      <c r="Q27" s="144">
        <f>'План 075 2020 1 практика'!S34</f>
        <v>0</v>
      </c>
      <c r="T27" s="1129">
        <f>'План 075 2020 1 практика'!T35</f>
        <v>0</v>
      </c>
      <c r="W27" s="1129">
        <f>'План 075 2020 1 практика'!U35</f>
        <v>0</v>
      </c>
    </row>
    <row r="28" spans="1:25" x14ac:dyDescent="0.25">
      <c r="B28" s="144">
        <f>'План 075 2020 1 практика'!N36</f>
        <v>0</v>
      </c>
      <c r="E28" s="144">
        <f>'План 075 2020 1 практика'!O36</f>
        <v>0</v>
      </c>
      <c r="H28" s="1131">
        <f>'План 075 2020 1 практика'!P36</f>
        <v>0</v>
      </c>
      <c r="K28" s="1129">
        <f>'План 075 2020 1 практика'!Q36</f>
        <v>0</v>
      </c>
      <c r="N28" s="144">
        <f>'План 075 2020 1 практика'!R35</f>
        <v>0</v>
      </c>
      <c r="Q28" s="144">
        <f>'План 075 2020 1 практика'!S35</f>
        <v>0</v>
      </c>
      <c r="T28" s="1129">
        <f>'План 075 2020 1 практика'!T36</f>
        <v>0</v>
      </c>
      <c r="W28" s="1129">
        <f>'План 075 2020 1 практика'!U36</f>
        <v>0</v>
      </c>
    </row>
    <row r="29" spans="1:25" x14ac:dyDescent="0.25">
      <c r="B29" s="144">
        <f>'План 075 2020 1 практика'!N37</f>
        <v>0</v>
      </c>
      <c r="E29" s="144">
        <f>'План 075 2020 1 практика'!O37</f>
        <v>0</v>
      </c>
      <c r="H29" s="1131">
        <f>'План 075 2020 1 практика'!P37</f>
        <v>0</v>
      </c>
      <c r="K29" s="1129">
        <f>'План 075 2020 1 практика'!Q37</f>
        <v>0</v>
      </c>
      <c r="N29" s="144">
        <f>'План 075 2020 1 практика'!R36</f>
        <v>0</v>
      </c>
      <c r="Q29" s="144">
        <f>'План 075 2020 1 практика'!S36</f>
        <v>0</v>
      </c>
      <c r="T29" s="1129">
        <f>'План 075 2020 1 практика'!T37</f>
        <v>0</v>
      </c>
      <c r="W29" s="1129">
        <f>'План 075 2020 1 практика'!U37</f>
        <v>0</v>
      </c>
    </row>
    <row r="30" spans="1:25" x14ac:dyDescent="0.25">
      <c r="B30" s="144">
        <f>'План 075 2020 1 практика'!N38</f>
        <v>0</v>
      </c>
      <c r="E30" s="144">
        <f>'План 075 2020 1 практика'!O38</f>
        <v>0</v>
      </c>
      <c r="H30" s="1131">
        <f>'План 075 2020 1 практика'!P38</f>
        <v>0</v>
      </c>
      <c r="K30" s="1129">
        <f>'План 075 2020 1 практика'!Q38</f>
        <v>0</v>
      </c>
      <c r="N30" s="144" t="str">
        <f>'План 075 2020 1 практика'!R37</f>
        <v>8/0</v>
      </c>
      <c r="O30" s="224">
        <v>8</v>
      </c>
      <c r="Q30" s="144">
        <f>'План 075 2020 1 практика'!S37</f>
        <v>0</v>
      </c>
      <c r="T30" s="1129">
        <f>'План 075 2020 1 практика'!T38</f>
        <v>0</v>
      </c>
      <c r="W30" s="1129">
        <f>'План 075 2020 1 практика'!U38</f>
        <v>0</v>
      </c>
    </row>
    <row r="31" spans="1:25" x14ac:dyDescent="0.25">
      <c r="B31" s="144">
        <f>'План 075 2020 1 практика'!N39</f>
        <v>0</v>
      </c>
      <c r="E31" s="144">
        <f>'План 075 2020 1 практика'!O39</f>
        <v>0</v>
      </c>
      <c r="H31" s="1131">
        <f>'План 075 2020 1 практика'!P39</f>
        <v>0</v>
      </c>
      <c r="K31" s="1129">
        <f>'План 075 2020 1 практика'!Q39</f>
        <v>0</v>
      </c>
      <c r="N31" s="144">
        <f>'План 075 2020 1 практика'!R38</f>
        <v>0</v>
      </c>
      <c r="Q31" s="144">
        <f>'План 075 2020 1 практика'!S38</f>
        <v>0</v>
      </c>
      <c r="T31" s="1129">
        <f>'План 075 2020 1 практика'!T39</f>
        <v>0</v>
      </c>
      <c r="W31" s="1129">
        <f>'План 075 2020 1 практика'!U39</f>
        <v>0</v>
      </c>
    </row>
    <row r="32" spans="1:25" x14ac:dyDescent="0.25">
      <c r="B32" s="144">
        <f>'План 075 2020 1 практика'!N40</f>
        <v>0</v>
      </c>
      <c r="E32" s="144">
        <f>'План 075 2020 1 практика'!O40</f>
        <v>0</v>
      </c>
      <c r="H32" s="1131">
        <f>'План 075 2020 1 практика'!P40</f>
        <v>0</v>
      </c>
      <c r="K32" s="1129">
        <f>'План 075 2020 1 практика'!Q40</f>
        <v>0</v>
      </c>
      <c r="N32" s="144" t="str">
        <f>'План 075 2020 1 практика'!R39</f>
        <v>8/0</v>
      </c>
      <c r="O32" s="224">
        <v>8</v>
      </c>
      <c r="Q32" s="144">
        <f>'План 075 2020 1 практика'!S39</f>
        <v>0</v>
      </c>
      <c r="T32" s="1129">
        <f>'План 075 2020 1 практика'!T40</f>
        <v>0</v>
      </c>
      <c r="W32" s="1129">
        <f>'План 075 2020 1 практика'!U40</f>
        <v>0</v>
      </c>
    </row>
    <row r="33" spans="1:25" x14ac:dyDescent="0.25">
      <c r="B33" s="144">
        <f>'План 075 2020 1 практика'!N41</f>
        <v>0</v>
      </c>
      <c r="E33" s="144">
        <f>'План 075 2020 1 практика'!O41</f>
        <v>0</v>
      </c>
      <c r="H33" s="1131">
        <f>'План 075 2020 1 практика'!P41</f>
        <v>0</v>
      </c>
      <c r="K33" s="1129">
        <f>'План 075 2020 1 практика'!Q41</f>
        <v>0</v>
      </c>
      <c r="N33" s="144" t="str">
        <f>'План 075 2020 1 практика'!R40</f>
        <v>4/0</v>
      </c>
      <c r="O33" s="224">
        <v>4</v>
      </c>
      <c r="Q33" s="144">
        <f>'План 075 2020 1 практика'!S40</f>
        <v>0</v>
      </c>
      <c r="T33" s="1129">
        <f>'План 075 2020 1 практика'!T41</f>
        <v>0</v>
      </c>
      <c r="W33" s="1129">
        <f>'План 075 2020 1 практика'!U41</f>
        <v>0</v>
      </c>
    </row>
    <row r="34" spans="1:25" x14ac:dyDescent="0.25">
      <c r="B34" s="144">
        <f>'План 075 2020 1 практика'!N42</f>
        <v>0</v>
      </c>
      <c r="E34" s="144">
        <f>'План 075 2020 1 практика'!O42</f>
        <v>0</v>
      </c>
      <c r="H34" s="1131">
        <f>'План 075 2020 1 практика'!P42</f>
        <v>0</v>
      </c>
      <c r="K34" s="1129">
        <f>'План 075 2020 1 практика'!Q42</f>
        <v>0</v>
      </c>
      <c r="N34" s="144">
        <f>'План 075 2020 1 практика'!R41</f>
        <v>0</v>
      </c>
      <c r="Q34" s="144">
        <f>'План 075 2020 1 практика'!S41</f>
        <v>0</v>
      </c>
      <c r="T34" s="1129">
        <f>'План 075 2020 1 практика'!T42</f>
        <v>0</v>
      </c>
      <c r="W34" s="1129">
        <f>'План 075 2020 1 практика'!U42</f>
        <v>0</v>
      </c>
    </row>
    <row r="35" spans="1:25" x14ac:dyDescent="0.25">
      <c r="B35" s="144">
        <f>'План 075 2020 1 практика'!N43</f>
        <v>0</v>
      </c>
      <c r="E35" s="144">
        <f>'План 075 2020 1 практика'!O43</f>
        <v>0</v>
      </c>
      <c r="H35" s="1131">
        <f>'План 075 2020 1 практика'!P43</f>
        <v>0</v>
      </c>
      <c r="K35" s="1129">
        <f>'План 075 2020 1 практика'!Q43</f>
        <v>0</v>
      </c>
      <c r="N35" s="144" t="str">
        <f>'План 075 2020 1 практика'!R42</f>
        <v>8/2</v>
      </c>
      <c r="O35" s="224">
        <v>8</v>
      </c>
      <c r="P35" s="224">
        <v>2</v>
      </c>
      <c r="Q35" s="144">
        <f>'План 075 2020 1 практика'!S42</f>
        <v>0</v>
      </c>
      <c r="T35" s="1129">
        <f>'План 075 2020 1 практика'!T43</f>
        <v>0</v>
      </c>
      <c r="W35" s="1129">
        <f>'План 075 2020 1 практика'!U43</f>
        <v>0</v>
      </c>
    </row>
    <row r="36" spans="1:25" x14ac:dyDescent="0.25">
      <c r="B36" s="144">
        <f>'План 075 2020 1 практика'!N44</f>
        <v>0</v>
      </c>
      <c r="E36" s="144">
        <f>'План 075 2020 1 практика'!O44</f>
        <v>0</v>
      </c>
      <c r="H36" s="1131">
        <f>'План 075 2020 1 практика'!P44</f>
        <v>0</v>
      </c>
      <c r="K36" s="1129">
        <f>'План 075 2020 1 практика'!Q44</f>
        <v>0</v>
      </c>
      <c r="N36" s="144">
        <f>'План 075 2020 1 практика'!R43</f>
        <v>0</v>
      </c>
      <c r="Q36" s="144" t="str">
        <f>'План 075 2020 1 практика'!S43</f>
        <v>8/0</v>
      </c>
      <c r="R36" s="224">
        <v>8</v>
      </c>
      <c r="T36" s="1129">
        <f>'План 075 2020 1 практика'!T44</f>
        <v>0</v>
      </c>
      <c r="W36" s="1129">
        <f>'План 075 2020 1 практика'!U44</f>
        <v>0</v>
      </c>
    </row>
    <row r="37" spans="1:25" x14ac:dyDescent="0.25">
      <c r="B37" s="144">
        <f>'План 075 2020 1 практика'!N45</f>
        <v>0</v>
      </c>
      <c r="E37" s="144">
        <f>'План 075 2020 1 практика'!O45</f>
        <v>0</v>
      </c>
      <c r="H37" s="1131">
        <f>'План 075 2020 1 практика'!P45</f>
        <v>0</v>
      </c>
      <c r="K37" s="1129">
        <f>'План 075 2020 1 практика'!Q45</f>
        <v>0</v>
      </c>
      <c r="N37" s="144">
        <f>'План 075 2020 1 практика'!R44</f>
        <v>0</v>
      </c>
      <c r="Q37" s="144" t="str">
        <f>'План 075 2020 1 практика'!S44</f>
        <v>4/0</v>
      </c>
      <c r="R37" s="224">
        <v>4</v>
      </c>
      <c r="T37" s="1129">
        <f>'План 075 2020 1 практика'!T45</f>
        <v>0</v>
      </c>
      <c r="W37" s="1129">
        <f>'План 075 2020 1 практика'!U45</f>
        <v>0</v>
      </c>
    </row>
    <row r="38" spans="1:25" x14ac:dyDescent="0.25">
      <c r="B38" s="144">
        <f>'План 075 2020 1 практика'!N46</f>
        <v>0</v>
      </c>
      <c r="E38" s="144">
        <f>'План 075 2020 1 практика'!O46</f>
        <v>0</v>
      </c>
      <c r="H38" s="1131">
        <f>'План 075 2020 1 практика'!P46</f>
        <v>0</v>
      </c>
      <c r="K38" s="1129">
        <f>'План 075 2020 1 практика'!Q46</f>
        <v>0</v>
      </c>
      <c r="N38" s="144">
        <f>'План 075 2020 1 практика'!R45</f>
        <v>0</v>
      </c>
      <c r="Q38" s="144">
        <f>'План 075 2020 1 практика'!S45</f>
        <v>0</v>
      </c>
      <c r="T38" s="1129">
        <f>'План 075 2020 1 практика'!T46</f>
        <v>0</v>
      </c>
      <c r="W38" s="1129">
        <f>'План 075 2020 1 практика'!U46</f>
        <v>0</v>
      </c>
    </row>
    <row r="39" spans="1:25" x14ac:dyDescent="0.25">
      <c r="B39" s="144">
        <f>'План 075 2020 1 практика'!N47</f>
        <v>0</v>
      </c>
      <c r="E39" s="144">
        <f>'План 075 2020 1 практика'!O47</f>
        <v>0</v>
      </c>
      <c r="H39" s="1131">
        <f>'План 075 2020 1 практика'!P47</f>
        <v>0</v>
      </c>
      <c r="K39" s="1129">
        <f>'План 075 2020 1 практика'!Q47</f>
        <v>0</v>
      </c>
      <c r="N39" s="144">
        <f>'План 075 2020 1 практика'!R46</f>
        <v>0</v>
      </c>
      <c r="Q39" s="144" t="str">
        <f>'План 075 2020 1 практика'!S46</f>
        <v>12/0</v>
      </c>
      <c r="R39" s="224">
        <v>12</v>
      </c>
      <c r="T39" s="1129" t="str">
        <f>'План 075 2020 1 практика'!T47</f>
        <v>4/0</v>
      </c>
      <c r="U39" s="224">
        <v>4</v>
      </c>
      <c r="W39" s="1129">
        <f>'План 075 2020 1 практика'!U47</f>
        <v>0</v>
      </c>
    </row>
    <row r="40" spans="1:25" x14ac:dyDescent="0.25">
      <c r="B40" s="144">
        <f>'План 075 2020 1 практика'!N48</f>
        <v>0</v>
      </c>
      <c r="E40" s="144">
        <f>'План 075 2020 1 практика'!O48</f>
        <v>0</v>
      </c>
      <c r="H40" s="1131">
        <f>'План 075 2020 1 практика'!P48</f>
        <v>0</v>
      </c>
      <c r="K40" s="1129">
        <f>'План 075 2020 1 практика'!Q48</f>
        <v>0</v>
      </c>
      <c r="N40" s="144">
        <f>'План 075 2020 1 практика'!R47</f>
        <v>0</v>
      </c>
      <c r="Q40" s="144">
        <f>'План 075 2020 1 практика'!S47</f>
        <v>0</v>
      </c>
      <c r="T40" s="1129" t="str">
        <f>'План 075 2020 1 практика'!T48</f>
        <v>8/4</v>
      </c>
      <c r="U40" s="224">
        <v>8</v>
      </c>
      <c r="V40" s="224">
        <v>4</v>
      </c>
      <c r="W40" s="1129">
        <f>'План 075 2020 1 практика'!U48</f>
        <v>0</v>
      </c>
    </row>
    <row r="41" spans="1:25" x14ac:dyDescent="0.25">
      <c r="B41" s="144">
        <f>'План 075 2020 1 практика'!N49</f>
        <v>0</v>
      </c>
      <c r="E41" s="144">
        <f>'План 075 2020 1 практика'!O49</f>
        <v>0</v>
      </c>
      <c r="H41" s="1131">
        <f>'План 075 2020 1 практика'!P49</f>
        <v>0</v>
      </c>
      <c r="K41" s="1129">
        <f>'План 075 2020 1 практика'!Q49</f>
        <v>0</v>
      </c>
      <c r="N41" s="144">
        <f>'План 075 2020 1 практика'!R48</f>
        <v>0</v>
      </c>
      <c r="Q41" s="144">
        <f>'План 075 2020 1 практика'!S48</f>
        <v>0</v>
      </c>
      <c r="T41" s="1129">
        <f>'План 075 2020 1 практика'!T49</f>
        <v>0</v>
      </c>
      <c r="W41" s="1129" t="str">
        <f>'План 075 2020 1 практика'!U49</f>
        <v>12/0</v>
      </c>
      <c r="X41" s="224">
        <v>12</v>
      </c>
    </row>
    <row r="42" spans="1:25" x14ac:dyDescent="0.25">
      <c r="B42" s="144">
        <f>'План 075 2020 1 практика'!N50</f>
        <v>0</v>
      </c>
      <c r="E42" s="144">
        <f>'План 075 2020 1 практика'!O50</f>
        <v>0</v>
      </c>
      <c r="H42" s="1131">
        <f>'План 075 2020 1 практика'!P50</f>
        <v>0</v>
      </c>
      <c r="K42" s="1129">
        <f>'План 075 2020 1 практика'!Q50</f>
        <v>0</v>
      </c>
      <c r="N42" s="144">
        <f>'План 075 2020 1 практика'!R49</f>
        <v>0</v>
      </c>
      <c r="Q42" s="144">
        <f>'План 075 2020 1 практика'!S49</f>
        <v>0</v>
      </c>
      <c r="T42" s="1129">
        <f>'План 075 2020 1 практика'!T50</f>
        <v>0</v>
      </c>
      <c r="W42" s="1129">
        <f>'План 075 2020 1 практика'!U50</f>
        <v>0</v>
      </c>
    </row>
    <row r="43" spans="1:25" x14ac:dyDescent="0.25">
      <c r="B43" s="144">
        <f>'План 075 2020 1 практика'!N51</f>
        <v>0</v>
      </c>
      <c r="E43" s="144">
        <f>'План 075 2020 1 практика'!O51</f>
        <v>0</v>
      </c>
      <c r="H43" s="1131">
        <f>'План 075 2020 1 практика'!P51</f>
        <v>0</v>
      </c>
      <c r="K43" s="1129">
        <f>'План 075 2020 1 практика'!Q51</f>
        <v>0</v>
      </c>
      <c r="N43" s="144" t="str">
        <f>'План 075 2020 1 практика'!R50</f>
        <v>6/2</v>
      </c>
      <c r="O43" s="224">
        <v>6</v>
      </c>
      <c r="P43" s="224">
        <v>2</v>
      </c>
      <c r="Q43" s="144">
        <f>'План 075 2020 1 практика'!S50</f>
        <v>0</v>
      </c>
      <c r="T43" s="1129">
        <f>'План 075 2020 1 практика'!T51</f>
        <v>0</v>
      </c>
      <c r="W43" s="1129">
        <f>'План 075 2020 1 практика'!U51</f>
        <v>0</v>
      </c>
    </row>
    <row r="44" spans="1:25" x14ac:dyDescent="0.25">
      <c r="B44" s="144">
        <f>'План 075 2020 1 практика'!N52</f>
        <v>0</v>
      </c>
      <c r="E44" s="144">
        <f>'План 075 2020 1 практика'!O52</f>
        <v>0</v>
      </c>
      <c r="H44" s="1131">
        <f>'План 075 2020 1 практика'!P52</f>
        <v>0</v>
      </c>
      <c r="K44" s="1129">
        <f>'План 075 2020 1 практика'!Q52</f>
        <v>0</v>
      </c>
      <c r="N44" s="144">
        <f>'План 075 2020 1 практика'!R51</f>
        <v>0</v>
      </c>
      <c r="Q44" s="144">
        <f>'План 075 2020 1 практика'!S51</f>
        <v>0</v>
      </c>
      <c r="T44" s="1129">
        <f>'План 075 2020 1 практика'!T52</f>
        <v>0</v>
      </c>
      <c r="W44" s="1129">
        <f>'План 075 2020 1 практика'!U52</f>
        <v>0</v>
      </c>
    </row>
    <row r="45" spans="1:25" x14ac:dyDescent="0.25">
      <c r="B45" s="144">
        <f>'План 075 2020 1 практика'!N53</f>
        <v>0</v>
      </c>
      <c r="E45" s="144">
        <f>'План 075 2020 1 практика'!O53</f>
        <v>0</v>
      </c>
      <c r="H45" s="1131">
        <f>'План 075 2020 1 практика'!P53</f>
        <v>0</v>
      </c>
      <c r="K45" s="1129">
        <f>'План 075 2020 1 практика'!Q53</f>
        <v>0</v>
      </c>
      <c r="N45" s="144" t="str">
        <f>'План 075 2020 1 практика'!R52</f>
        <v>8/2</v>
      </c>
      <c r="O45" s="224">
        <v>8</v>
      </c>
      <c r="P45" s="224">
        <v>2</v>
      </c>
      <c r="Q45" s="144">
        <f>'План 075 2020 1 практика'!S52</f>
        <v>0</v>
      </c>
      <c r="T45" s="1129">
        <f>'План 075 2020 1 практика'!T53</f>
        <v>0</v>
      </c>
      <c r="W45" s="1129">
        <f>'План 075 2020 1 практика'!U53</f>
        <v>0</v>
      </c>
    </row>
    <row r="46" spans="1:25" x14ac:dyDescent="0.25">
      <c r="B46" s="144">
        <f>'План 075 2020 1 практика'!N54</f>
        <v>0</v>
      </c>
      <c r="E46" s="144">
        <f>'План 075 2020 1 практика'!O54</f>
        <v>0</v>
      </c>
      <c r="H46" s="1131">
        <f>'План 075 2020 1 практика'!P54</f>
        <v>0</v>
      </c>
      <c r="K46" s="1129">
        <f>'План 075 2020 1 практика'!Q54</f>
        <v>0</v>
      </c>
      <c r="N46" s="144">
        <f>'План 075 2020 1 практика'!R53</f>
        <v>0</v>
      </c>
      <c r="Q46" s="144">
        <f>'План 075 2020 1 практика'!S53</f>
        <v>0</v>
      </c>
      <c r="T46" s="1129" t="str">
        <f>'План 075 2020 1 практика'!T54</f>
        <v>8/0</v>
      </c>
      <c r="U46" s="224">
        <v>8</v>
      </c>
      <c r="W46" s="1129">
        <f>'План 075 2020 1 практика'!U54</f>
        <v>0</v>
      </c>
    </row>
    <row r="47" spans="1:25" x14ac:dyDescent="0.25">
      <c r="A47" t="s">
        <v>518</v>
      </c>
      <c r="C47" s="224">
        <f>SUM(C22:C46)</f>
        <v>0</v>
      </c>
      <c r="D47" s="224">
        <f t="shared" ref="D47:Y47" si="0">SUM(D22:D46)</f>
        <v>0</v>
      </c>
      <c r="E47" s="224">
        <f t="shared" si="0"/>
        <v>0</v>
      </c>
      <c r="F47" s="224">
        <f t="shared" si="0"/>
        <v>4</v>
      </c>
      <c r="G47" s="224">
        <f t="shared" si="0"/>
        <v>4</v>
      </c>
      <c r="H47" s="224">
        <f t="shared" si="0"/>
        <v>0</v>
      </c>
      <c r="I47" s="224">
        <f t="shared" si="0"/>
        <v>16</v>
      </c>
      <c r="J47" s="224">
        <f t="shared" si="0"/>
        <v>6</v>
      </c>
      <c r="K47" s="224">
        <f t="shared" si="0"/>
        <v>0</v>
      </c>
      <c r="L47" s="224">
        <f t="shared" si="0"/>
        <v>18</v>
      </c>
      <c r="M47" s="224">
        <f t="shared" si="0"/>
        <v>2</v>
      </c>
      <c r="N47" s="224">
        <f t="shared" si="0"/>
        <v>0</v>
      </c>
      <c r="O47" s="224">
        <f t="shared" si="0"/>
        <v>42</v>
      </c>
      <c r="P47" s="224">
        <f t="shared" si="0"/>
        <v>6</v>
      </c>
      <c r="Q47" s="224">
        <f t="shared" si="0"/>
        <v>0</v>
      </c>
      <c r="R47" s="224">
        <f t="shared" si="0"/>
        <v>24</v>
      </c>
      <c r="S47" s="224">
        <f t="shared" si="0"/>
        <v>0</v>
      </c>
      <c r="T47" s="224">
        <f t="shared" si="0"/>
        <v>0</v>
      </c>
      <c r="U47" s="224">
        <f t="shared" si="0"/>
        <v>20</v>
      </c>
      <c r="V47" s="224">
        <f t="shared" si="0"/>
        <v>4</v>
      </c>
      <c r="W47" s="224">
        <f t="shared" si="0"/>
        <v>0</v>
      </c>
      <c r="X47" s="224">
        <f t="shared" si="0"/>
        <v>12</v>
      </c>
      <c r="Y47" s="224">
        <f t="shared" si="0"/>
        <v>0</v>
      </c>
    </row>
    <row r="48" spans="1:25" x14ac:dyDescent="0.25">
      <c r="A48" t="s">
        <v>519</v>
      </c>
      <c r="C48" s="224">
        <f>C47+C20</f>
        <v>52</v>
      </c>
      <c r="D48" s="224">
        <f>D47+D20</f>
        <v>12</v>
      </c>
      <c r="E48" s="224">
        <f t="shared" ref="E48:G48" si="1">E47+E20</f>
        <v>0</v>
      </c>
      <c r="F48" s="224">
        <f t="shared" si="1"/>
        <v>40</v>
      </c>
      <c r="G48" s="224">
        <f t="shared" si="1"/>
        <v>12</v>
      </c>
      <c r="H48" s="224">
        <f t="shared" ref="H48" si="2">H47+H20</f>
        <v>0</v>
      </c>
      <c r="I48" s="224">
        <f t="shared" ref="I48" si="3">I47+I20</f>
        <v>32</v>
      </c>
      <c r="J48" s="224">
        <f t="shared" ref="J48" si="4">J47+J20</f>
        <v>6</v>
      </c>
      <c r="K48" s="224">
        <f t="shared" ref="K48" si="5">K47+K20</f>
        <v>0</v>
      </c>
      <c r="L48" s="224">
        <f t="shared" ref="L48" si="6">L47+L20</f>
        <v>22</v>
      </c>
      <c r="M48" s="224">
        <f t="shared" ref="M48" si="7">M47+M20</f>
        <v>2</v>
      </c>
      <c r="N48" s="224">
        <f t="shared" ref="N48" si="8">N47+N20</f>
        <v>0</v>
      </c>
      <c r="O48" s="224">
        <f t="shared" ref="O48" si="9">O47+O20</f>
        <v>42</v>
      </c>
      <c r="P48" s="224">
        <f t="shared" ref="P48" si="10">P47+P20</f>
        <v>6</v>
      </c>
      <c r="Q48" s="224">
        <f t="shared" ref="Q48" si="11">Q47+Q20</f>
        <v>0</v>
      </c>
      <c r="R48" s="224">
        <f t="shared" ref="R48" si="12">R47+R20</f>
        <v>24</v>
      </c>
      <c r="S48" s="224">
        <f t="shared" ref="S48" si="13">S47+S20</f>
        <v>0</v>
      </c>
      <c r="T48" s="224">
        <f t="shared" ref="T48" si="14">T47+T20</f>
        <v>0</v>
      </c>
      <c r="U48" s="224">
        <f t="shared" ref="U48" si="15">U47+U20</f>
        <v>24</v>
      </c>
      <c r="V48" s="224">
        <f t="shared" ref="V48" si="16">V47+V20</f>
        <v>8</v>
      </c>
      <c r="W48" s="224">
        <f t="shared" ref="W48" si="17">W47+W20</f>
        <v>0</v>
      </c>
      <c r="X48" s="224">
        <f t="shared" ref="X48" si="18">X47+X20</f>
        <v>12</v>
      </c>
      <c r="Y48" s="224">
        <f t="shared" ref="Y48" si="19">Y47+Y20</f>
        <v>0</v>
      </c>
    </row>
    <row r="50" spans="1:25" x14ac:dyDescent="0.25">
      <c r="A50" t="s">
        <v>487</v>
      </c>
      <c r="B50">
        <f>'План 075 2020 1 практика'!N85</f>
        <v>0</v>
      </c>
      <c r="E50" s="144">
        <f>'План 075 2020 1 практика'!O85</f>
        <v>0</v>
      </c>
      <c r="H50" s="1132" t="str">
        <f>'План 075 2020 1 практика'!P85</f>
        <v>8/4</v>
      </c>
      <c r="I50" s="224">
        <v>8</v>
      </c>
      <c r="J50" s="224">
        <v>4</v>
      </c>
      <c r="L50" s="224">
        <v>4</v>
      </c>
      <c r="O50" s="224">
        <v>4</v>
      </c>
      <c r="R50" s="224">
        <v>4</v>
      </c>
      <c r="U50" s="224">
        <v>4</v>
      </c>
      <c r="X50" s="224">
        <v>4</v>
      </c>
    </row>
    <row r="51" spans="1:25" x14ac:dyDescent="0.25">
      <c r="A51" s="144" t="s">
        <v>488</v>
      </c>
      <c r="B51" s="1133">
        <f>'План 075 2020 1 практика'!N109</f>
        <v>0</v>
      </c>
      <c r="E51" s="1133">
        <f>'План 075 2020 1 практика'!O109</f>
        <v>0</v>
      </c>
      <c r="H51" s="1133">
        <f>'План 075 2020 1 практика'!P109</f>
        <v>0</v>
      </c>
      <c r="K51" s="1133" t="str">
        <f>'План 075 2020 1 практика'!Q109</f>
        <v>16/0</v>
      </c>
      <c r="L51" s="224">
        <v>16</v>
      </c>
      <c r="N51" s="232" t="str">
        <f>'План 075 2020 1 практика'!R109</f>
        <v>6/2</v>
      </c>
      <c r="O51" s="224">
        <v>6</v>
      </c>
      <c r="P51" s="224">
        <v>2</v>
      </c>
      <c r="Q51" s="232" t="str">
        <f>'План 075 2020 1 практика'!S109</f>
        <v>12/4</v>
      </c>
      <c r="R51" s="224">
        <v>12</v>
      </c>
      <c r="S51" s="224">
        <v>4</v>
      </c>
      <c r="T51" s="1133" t="str">
        <f>'План 075 2020 1 практика'!T109</f>
        <v>24/0</v>
      </c>
      <c r="U51" s="224">
        <v>24</v>
      </c>
      <c r="X51" s="1134">
        <v>20</v>
      </c>
    </row>
    <row r="52" spans="1:25" x14ac:dyDescent="0.25">
      <c r="A52" t="s">
        <v>520</v>
      </c>
      <c r="C52" s="224">
        <f>C50+C51</f>
        <v>0</v>
      </c>
      <c r="D52" s="224">
        <f t="shared" ref="D52:Y52" si="20">D50+D51</f>
        <v>0</v>
      </c>
      <c r="E52" s="224">
        <f t="shared" si="20"/>
        <v>0</v>
      </c>
      <c r="F52" s="224">
        <f t="shared" si="20"/>
        <v>0</v>
      </c>
      <c r="G52" s="224">
        <f t="shared" si="20"/>
        <v>0</v>
      </c>
      <c r="H52" s="224">
        <f t="shared" si="20"/>
        <v>43929</v>
      </c>
      <c r="I52" s="224">
        <f t="shared" si="20"/>
        <v>8</v>
      </c>
      <c r="J52" s="224">
        <f t="shared" si="20"/>
        <v>4</v>
      </c>
      <c r="K52" s="224" t="e">
        <f t="shared" si="20"/>
        <v>#VALUE!</v>
      </c>
      <c r="L52" s="224">
        <f t="shared" si="20"/>
        <v>20</v>
      </c>
      <c r="M52" s="224">
        <f t="shared" si="20"/>
        <v>0</v>
      </c>
      <c r="N52" s="224">
        <f t="shared" si="20"/>
        <v>43867</v>
      </c>
      <c r="O52" s="224">
        <f t="shared" si="20"/>
        <v>10</v>
      </c>
      <c r="P52" s="224">
        <f t="shared" si="20"/>
        <v>2</v>
      </c>
      <c r="Q52" s="224">
        <f t="shared" si="20"/>
        <v>43933</v>
      </c>
      <c r="R52" s="224">
        <f t="shared" si="20"/>
        <v>16</v>
      </c>
      <c r="S52" s="224">
        <f t="shared" si="20"/>
        <v>4</v>
      </c>
      <c r="T52" s="224" t="e">
        <f t="shared" si="20"/>
        <v>#VALUE!</v>
      </c>
      <c r="U52" s="224">
        <f t="shared" si="20"/>
        <v>28</v>
      </c>
      <c r="V52" s="224">
        <f t="shared" si="20"/>
        <v>0</v>
      </c>
      <c r="W52" s="224">
        <f t="shared" si="20"/>
        <v>0</v>
      </c>
      <c r="X52" s="224">
        <f t="shared" si="20"/>
        <v>24</v>
      </c>
      <c r="Y52" s="224">
        <f t="shared" si="20"/>
        <v>0</v>
      </c>
    </row>
    <row r="53" spans="1:25" x14ac:dyDescent="0.25">
      <c r="A53" t="s">
        <v>520</v>
      </c>
      <c r="C53" s="224">
        <f>C52+C48</f>
        <v>52</v>
      </c>
      <c r="D53" s="224">
        <f>D52+D48</f>
        <v>12</v>
      </c>
      <c r="F53" s="224">
        <f>F52+F48</f>
        <v>40</v>
      </c>
      <c r="G53" s="224">
        <f>G52+G48</f>
        <v>12</v>
      </c>
      <c r="I53" s="224">
        <f>I52+I48</f>
        <v>40</v>
      </c>
      <c r="J53" s="224">
        <f>J52+J48</f>
        <v>10</v>
      </c>
      <c r="L53" s="224">
        <f>L52+L48</f>
        <v>42</v>
      </c>
      <c r="M53" s="224">
        <f>M52+M48</f>
        <v>2</v>
      </c>
      <c r="O53" s="224">
        <f>O52+O48</f>
        <v>52</v>
      </c>
      <c r="P53" s="224">
        <f>P52+P48</f>
        <v>8</v>
      </c>
      <c r="R53" s="224">
        <f>R52+R48</f>
        <v>40</v>
      </c>
      <c r="S53" s="224">
        <f>S52+S48</f>
        <v>4</v>
      </c>
      <c r="U53" s="224">
        <f>U52+U48</f>
        <v>52</v>
      </c>
      <c r="V53" s="224">
        <f>V52+V48</f>
        <v>8</v>
      </c>
      <c r="X53" s="224">
        <f>X52+X48</f>
        <v>36</v>
      </c>
      <c r="Y53" s="224">
        <f>Y52+Y48</f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263"/>
  <sheetViews>
    <sheetView view="pageBreakPreview" zoomScale="70" zoomScaleNormal="100" zoomScaleSheetLayoutView="70" workbookViewId="0">
      <selection activeCell="H178" sqref="H178"/>
    </sheetView>
  </sheetViews>
  <sheetFormatPr defaultRowHeight="15.75" x14ac:dyDescent="0.25"/>
  <cols>
    <col min="1" max="1" width="11.28515625" style="984" customWidth="1"/>
    <col min="2" max="2" width="40.42578125" style="90" customWidth="1"/>
    <col min="3" max="3" width="6.7109375" style="985" customWidth="1"/>
    <col min="4" max="4" width="12" style="986" customWidth="1"/>
    <col min="5" max="5" width="7.28515625" style="986" customWidth="1"/>
    <col min="6" max="6" width="6.42578125" style="985" customWidth="1"/>
    <col min="7" max="7" width="7.42578125" style="985" customWidth="1"/>
    <col min="8" max="8" width="9.85546875" style="985" customWidth="1"/>
    <col min="9" max="9" width="8.7109375" style="90" customWidth="1"/>
    <col min="10" max="10" width="8" style="90" customWidth="1"/>
    <col min="11" max="11" width="5.85546875" style="90" customWidth="1"/>
    <col min="12" max="12" width="7.85546875" style="90" customWidth="1"/>
    <col min="13" max="13" width="8.85546875" style="90" customWidth="1"/>
    <col min="14" max="18" width="6.7109375" style="90" customWidth="1"/>
    <col min="19" max="19" width="8" style="90" customWidth="1"/>
    <col min="20" max="21" width="6.7109375" style="90" customWidth="1"/>
    <col min="22" max="30" width="0" style="90" hidden="1" customWidth="1"/>
    <col min="31" max="33" width="10.42578125" style="764" hidden="1" customWidth="1"/>
    <col min="34" max="34" width="10.28515625" style="764" hidden="1" customWidth="1"/>
    <col min="35" max="35" width="10.140625" style="764" hidden="1" customWidth="1"/>
    <col min="36" max="36" width="10.42578125" style="764" hidden="1" customWidth="1"/>
    <col min="37" max="37" width="11.140625" style="764" hidden="1" customWidth="1"/>
    <col min="38" max="38" width="10.7109375" style="764" hidden="1" customWidth="1"/>
    <col min="39" max="39" width="0" style="90" hidden="1" customWidth="1"/>
    <col min="40" max="16384" width="9.140625" style="90"/>
  </cols>
  <sheetData>
    <row r="1" spans="1:42" s="76" customFormat="1" ht="18.75" thickBot="1" x14ac:dyDescent="0.3">
      <c r="A1" s="1608" t="s">
        <v>385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10"/>
      <c r="AE1" s="763"/>
      <c r="AF1" s="763"/>
      <c r="AG1" s="763"/>
      <c r="AH1" s="763"/>
      <c r="AI1" s="763"/>
      <c r="AJ1" s="763"/>
      <c r="AK1" s="763"/>
      <c r="AL1" s="763"/>
    </row>
    <row r="2" spans="1:42" s="76" customFormat="1" x14ac:dyDescent="0.25">
      <c r="A2" s="1611" t="s">
        <v>267</v>
      </c>
      <c r="B2" s="1614" t="s">
        <v>93</v>
      </c>
      <c r="C2" s="1617" t="s">
        <v>94</v>
      </c>
      <c r="D2" s="1618"/>
      <c r="E2" s="1618"/>
      <c r="F2" s="1619"/>
      <c r="G2" s="1620" t="s">
        <v>95</v>
      </c>
      <c r="H2" s="1623" t="s">
        <v>96</v>
      </c>
      <c r="I2" s="1624"/>
      <c r="J2" s="1624"/>
      <c r="K2" s="1624"/>
      <c r="L2" s="1624"/>
      <c r="M2" s="1625"/>
      <c r="N2" s="1626" t="s">
        <v>295</v>
      </c>
      <c r="O2" s="1627"/>
      <c r="P2" s="1627"/>
      <c r="Q2" s="1627"/>
      <c r="R2" s="1627"/>
      <c r="S2" s="1627"/>
      <c r="T2" s="1627"/>
      <c r="U2" s="1628"/>
      <c r="AE2" s="763"/>
      <c r="AF2" s="763"/>
      <c r="AG2" s="763"/>
      <c r="AH2" s="763"/>
      <c r="AI2" s="763"/>
      <c r="AJ2" s="763"/>
      <c r="AK2" s="763"/>
      <c r="AL2" s="763"/>
    </row>
    <row r="3" spans="1:42" s="76" customFormat="1" ht="16.5" thickBot="1" x14ac:dyDescent="0.3">
      <c r="A3" s="1612"/>
      <c r="B3" s="1615"/>
      <c r="C3" s="1632" t="s">
        <v>97</v>
      </c>
      <c r="D3" s="1634" t="s">
        <v>98</v>
      </c>
      <c r="E3" s="1636" t="s">
        <v>99</v>
      </c>
      <c r="F3" s="1637"/>
      <c r="G3" s="1621"/>
      <c r="H3" s="1600" t="s">
        <v>6</v>
      </c>
      <c r="I3" s="1538" t="s">
        <v>100</v>
      </c>
      <c r="J3" s="1603"/>
      <c r="K3" s="1603"/>
      <c r="L3" s="1539"/>
      <c r="M3" s="1604" t="s">
        <v>101</v>
      </c>
      <c r="N3" s="1629"/>
      <c r="O3" s="1630"/>
      <c r="P3" s="1630"/>
      <c r="Q3" s="1630"/>
      <c r="R3" s="1630"/>
      <c r="S3" s="1630"/>
      <c r="T3" s="1630"/>
      <c r="U3" s="1631"/>
      <c r="AE3" s="763"/>
      <c r="AF3" s="763"/>
      <c r="AG3" s="763"/>
      <c r="AH3" s="763"/>
      <c r="AI3" s="763"/>
      <c r="AJ3" s="763"/>
      <c r="AK3" s="763"/>
      <c r="AL3" s="763"/>
    </row>
    <row r="4" spans="1:42" s="76" customFormat="1" ht="16.5" thickBot="1" x14ac:dyDescent="0.3">
      <c r="A4" s="1612"/>
      <c r="B4" s="1615"/>
      <c r="C4" s="1632"/>
      <c r="D4" s="1634"/>
      <c r="E4" s="1634" t="s">
        <v>102</v>
      </c>
      <c r="F4" s="1638" t="s">
        <v>103</v>
      </c>
      <c r="G4" s="1621"/>
      <c r="H4" s="1601"/>
      <c r="I4" s="1585" t="s">
        <v>22</v>
      </c>
      <c r="J4" s="1585" t="s">
        <v>26</v>
      </c>
      <c r="K4" s="1585" t="s">
        <v>104</v>
      </c>
      <c r="L4" s="1585" t="s">
        <v>105</v>
      </c>
      <c r="M4" s="1605"/>
      <c r="N4" s="1598" t="s">
        <v>106</v>
      </c>
      <c r="O4" s="1599"/>
      <c r="P4" s="1598" t="s">
        <v>107</v>
      </c>
      <c r="Q4" s="1599"/>
      <c r="R4" s="1598" t="s">
        <v>108</v>
      </c>
      <c r="S4" s="1599"/>
      <c r="T4" s="1598" t="s">
        <v>109</v>
      </c>
      <c r="U4" s="1599"/>
      <c r="AE4" s="1588" t="s">
        <v>106</v>
      </c>
      <c r="AF4" s="1588"/>
      <c r="AG4" s="1588" t="s">
        <v>107</v>
      </c>
      <c r="AH4" s="1588"/>
      <c r="AI4" s="1588" t="s">
        <v>108</v>
      </c>
      <c r="AJ4" s="1588"/>
      <c r="AK4" s="1588" t="s">
        <v>109</v>
      </c>
      <c r="AL4" s="1588"/>
    </row>
    <row r="5" spans="1:42" s="76" customFormat="1" ht="16.5" thickBot="1" x14ac:dyDescent="0.3">
      <c r="A5" s="1612"/>
      <c r="B5" s="1615"/>
      <c r="C5" s="1632"/>
      <c r="D5" s="1634"/>
      <c r="E5" s="1634"/>
      <c r="F5" s="1638"/>
      <c r="G5" s="1621"/>
      <c r="H5" s="1601"/>
      <c r="I5" s="1586"/>
      <c r="J5" s="1586"/>
      <c r="K5" s="1586"/>
      <c r="L5" s="1586"/>
      <c r="M5" s="1605"/>
      <c r="N5" s="782">
        <v>1</v>
      </c>
      <c r="O5" s="783">
        <v>2</v>
      </c>
      <c r="P5" s="782">
        <v>3</v>
      </c>
      <c r="Q5" s="784">
        <v>4</v>
      </c>
      <c r="R5" s="785">
        <v>5</v>
      </c>
      <c r="S5" s="784">
        <v>6</v>
      </c>
      <c r="T5" s="782">
        <v>7</v>
      </c>
      <c r="U5" s="784">
        <v>8</v>
      </c>
      <c r="AE5" s="1011">
        <v>1</v>
      </c>
      <c r="AF5" s="1011">
        <v>2</v>
      </c>
      <c r="AG5" s="1011">
        <v>3</v>
      </c>
      <c r="AH5" s="1011">
        <v>4</v>
      </c>
      <c r="AI5" s="1011">
        <v>5</v>
      </c>
      <c r="AJ5" s="1011">
        <v>6</v>
      </c>
      <c r="AK5" s="1011">
        <v>7</v>
      </c>
      <c r="AL5" s="1011">
        <v>8</v>
      </c>
    </row>
    <row r="6" spans="1:42" s="76" customFormat="1" ht="16.5" thickBot="1" x14ac:dyDescent="0.3">
      <c r="A6" s="1612"/>
      <c r="B6" s="1615"/>
      <c r="C6" s="1632"/>
      <c r="D6" s="1634"/>
      <c r="E6" s="1634"/>
      <c r="F6" s="1638"/>
      <c r="G6" s="1621"/>
      <c r="H6" s="1601"/>
      <c r="I6" s="1586"/>
      <c r="J6" s="1586"/>
      <c r="K6" s="1586"/>
      <c r="L6" s="1586"/>
      <c r="M6" s="1606"/>
      <c r="N6" s="1589"/>
      <c r="O6" s="1590"/>
      <c r="P6" s="1590"/>
      <c r="Q6" s="1590"/>
      <c r="R6" s="1590"/>
      <c r="S6" s="1590"/>
      <c r="T6" s="1590"/>
      <c r="U6" s="1591"/>
      <c r="AE6" s="763"/>
      <c r="AF6" s="763"/>
      <c r="AG6" s="763"/>
      <c r="AH6" s="763"/>
      <c r="AI6" s="763"/>
      <c r="AJ6" s="763"/>
      <c r="AK6" s="763"/>
      <c r="AL6" s="763"/>
    </row>
    <row r="7" spans="1:42" s="76" customFormat="1" ht="23.25" customHeight="1" thickBot="1" x14ac:dyDescent="0.3">
      <c r="A7" s="1613"/>
      <c r="B7" s="1616"/>
      <c r="C7" s="1633"/>
      <c r="D7" s="1635"/>
      <c r="E7" s="1635"/>
      <c r="F7" s="1639"/>
      <c r="G7" s="1622"/>
      <c r="H7" s="1602"/>
      <c r="I7" s="1587"/>
      <c r="J7" s="1587"/>
      <c r="K7" s="1587"/>
      <c r="L7" s="1587"/>
      <c r="M7" s="1607"/>
      <c r="N7" s="782"/>
      <c r="O7" s="784"/>
      <c r="P7" s="782"/>
      <c r="Q7" s="784"/>
      <c r="R7" s="782"/>
      <c r="S7" s="784"/>
      <c r="T7" s="782"/>
      <c r="U7" s="784"/>
      <c r="AE7" s="763"/>
      <c r="AF7" s="763"/>
      <c r="AG7" s="763"/>
      <c r="AH7" s="763"/>
      <c r="AI7" s="763"/>
      <c r="AJ7" s="763"/>
      <c r="AK7" s="763"/>
      <c r="AL7" s="763"/>
    </row>
    <row r="8" spans="1:42" s="76" customFormat="1" ht="16.5" thickBot="1" x14ac:dyDescent="0.3">
      <c r="A8" s="786">
        <v>1</v>
      </c>
      <c r="B8" s="787">
        <v>2</v>
      </c>
      <c r="C8" s="788">
        <v>3</v>
      </c>
      <c r="D8" s="786">
        <v>4</v>
      </c>
      <c r="E8" s="786">
        <v>5</v>
      </c>
      <c r="F8" s="786">
        <v>6</v>
      </c>
      <c r="G8" s="786">
        <v>7</v>
      </c>
      <c r="H8" s="786">
        <v>8</v>
      </c>
      <c r="I8" s="786">
        <v>9</v>
      </c>
      <c r="J8" s="786">
        <v>10</v>
      </c>
      <c r="K8" s="786">
        <v>11</v>
      </c>
      <c r="L8" s="786">
        <v>12</v>
      </c>
      <c r="M8" s="789">
        <v>13</v>
      </c>
      <c r="N8" s="782">
        <v>14</v>
      </c>
      <c r="O8" s="782">
        <v>15</v>
      </c>
      <c r="P8" s="790">
        <v>16</v>
      </c>
      <c r="Q8" s="790">
        <v>17</v>
      </c>
      <c r="R8" s="782">
        <v>18</v>
      </c>
      <c r="S8" s="782">
        <v>19</v>
      </c>
      <c r="T8" s="790">
        <v>20</v>
      </c>
      <c r="U8" s="787">
        <v>21</v>
      </c>
      <c r="V8" s="78">
        <v>25</v>
      </c>
      <c r="W8" s="77">
        <v>26</v>
      </c>
      <c r="X8" s="158">
        <v>27</v>
      </c>
      <c r="Y8" s="77">
        <v>28</v>
      </c>
      <c r="Z8" s="158">
        <v>29</v>
      </c>
      <c r="AA8" s="78"/>
      <c r="AB8" s="78"/>
      <c r="AC8" s="78"/>
      <c r="AE8" s="763"/>
      <c r="AF8" s="763"/>
      <c r="AG8" s="763"/>
      <c r="AH8" s="763"/>
      <c r="AI8" s="763"/>
      <c r="AJ8" s="763"/>
      <c r="AK8" s="763"/>
      <c r="AL8" s="763"/>
    </row>
    <row r="9" spans="1:42" s="76" customFormat="1" ht="16.5" hidden="1" thickBot="1" x14ac:dyDescent="0.3">
      <c r="A9" s="1592" t="s">
        <v>110</v>
      </c>
      <c r="B9" s="1593"/>
      <c r="C9" s="1594"/>
      <c r="D9" s="1594"/>
      <c r="E9" s="1594"/>
      <c r="F9" s="1594"/>
      <c r="G9" s="1594"/>
      <c r="H9" s="1594"/>
      <c r="I9" s="1594"/>
      <c r="J9" s="1594"/>
      <c r="K9" s="1594"/>
      <c r="L9" s="1594"/>
      <c r="M9" s="1594"/>
      <c r="N9" s="1593"/>
      <c r="O9" s="1593"/>
      <c r="P9" s="1593"/>
      <c r="Q9" s="1593"/>
      <c r="R9" s="1593"/>
      <c r="S9" s="1593"/>
      <c r="T9" s="1593"/>
      <c r="U9" s="1595"/>
      <c r="AE9" s="763"/>
      <c r="AF9" s="763"/>
      <c r="AG9" s="763"/>
      <c r="AH9" s="763"/>
      <c r="AI9" s="763"/>
      <c r="AJ9" s="763"/>
      <c r="AK9" s="763"/>
      <c r="AL9" s="763"/>
    </row>
    <row r="10" spans="1:42" s="76" customFormat="1" ht="16.5" hidden="1" thickBot="1" x14ac:dyDescent="0.3">
      <c r="A10" s="1596" t="s">
        <v>111</v>
      </c>
      <c r="B10" s="1563"/>
      <c r="C10" s="1563"/>
      <c r="D10" s="1563"/>
      <c r="E10" s="1563"/>
      <c r="F10" s="1563"/>
      <c r="G10" s="1563"/>
      <c r="H10" s="1563"/>
      <c r="I10" s="1563"/>
      <c r="J10" s="1563"/>
      <c r="K10" s="1563"/>
      <c r="L10" s="1563"/>
      <c r="M10" s="1563"/>
      <c r="N10" s="1563"/>
      <c r="O10" s="1563"/>
      <c r="P10" s="1563"/>
      <c r="Q10" s="1563"/>
      <c r="R10" s="1563"/>
      <c r="S10" s="1563"/>
      <c r="T10" s="1563"/>
      <c r="U10" s="1597"/>
      <c r="AE10" s="763"/>
      <c r="AF10" s="763"/>
      <c r="AG10" s="763"/>
      <c r="AH10" s="763"/>
      <c r="AI10" s="763"/>
      <c r="AJ10" s="763"/>
      <c r="AK10" s="763"/>
      <c r="AL10" s="763"/>
    </row>
    <row r="11" spans="1:42" s="88" customFormat="1" hidden="1" x14ac:dyDescent="0.25">
      <c r="A11" s="1025" t="s">
        <v>112</v>
      </c>
      <c r="B11" s="791" t="s">
        <v>16</v>
      </c>
      <c r="C11" s="792"/>
      <c r="D11" s="793"/>
      <c r="E11" s="794"/>
      <c r="F11" s="795"/>
      <c r="G11" s="796">
        <f>G12+G13+G14+G15</f>
        <v>16</v>
      </c>
      <c r="H11" s="797">
        <f>SUM(H12:H15)</f>
        <v>480</v>
      </c>
      <c r="I11" s="798">
        <f>SUM(I12:I15)</f>
        <v>16</v>
      </c>
      <c r="J11" s="799"/>
      <c r="K11" s="799"/>
      <c r="L11" s="799">
        <f>SUM(L12:L15)</f>
        <v>0</v>
      </c>
      <c r="M11" s="800">
        <f>SUM(M12:M15)</f>
        <v>464</v>
      </c>
      <c r="N11" s="801"/>
      <c r="O11" s="802"/>
      <c r="P11" s="803"/>
      <c r="Q11" s="802"/>
      <c r="R11" s="803"/>
      <c r="S11" s="802"/>
      <c r="T11" s="803"/>
      <c r="U11" s="802"/>
      <c r="AE11" s="765" t="b">
        <f t="shared" ref="AE11:AL26" si="0">ISBLANK(N11)</f>
        <v>1</v>
      </c>
      <c r="AF11" s="765" t="b">
        <f t="shared" si="0"/>
        <v>1</v>
      </c>
      <c r="AG11" s="765" t="b">
        <f t="shared" si="0"/>
        <v>1</v>
      </c>
      <c r="AH11" s="765" t="b">
        <f t="shared" si="0"/>
        <v>1</v>
      </c>
      <c r="AI11" s="765" t="b">
        <f t="shared" si="0"/>
        <v>1</v>
      </c>
      <c r="AJ11" s="765" t="b">
        <f t="shared" si="0"/>
        <v>1</v>
      </c>
      <c r="AK11" s="765" t="b">
        <f t="shared" si="0"/>
        <v>1</v>
      </c>
      <c r="AL11" s="765" t="b">
        <f t="shared" si="0"/>
        <v>1</v>
      </c>
    </row>
    <row r="12" spans="1:42" s="506" customFormat="1" hidden="1" x14ac:dyDescent="0.25">
      <c r="A12" s="804" t="s">
        <v>113</v>
      </c>
      <c r="B12" s="805" t="s">
        <v>16</v>
      </c>
      <c r="C12" s="806"/>
      <c r="D12" s="807">
        <v>1</v>
      </c>
      <c r="E12" s="808"/>
      <c r="F12" s="809"/>
      <c r="G12" s="810">
        <f>семестровка!D10</f>
        <v>4</v>
      </c>
      <c r="H12" s="810">
        <f>семестровка!E10</f>
        <v>120</v>
      </c>
      <c r="I12" s="810">
        <f>семестровка!F10</f>
        <v>4</v>
      </c>
      <c r="J12" s="811"/>
      <c r="K12" s="811"/>
      <c r="L12" s="812" t="str">
        <f>семестровка!T10</f>
        <v>4/0</v>
      </c>
      <c r="M12" s="813">
        <f t="shared" ref="M12:M26" si="1">H12-I12</f>
        <v>116</v>
      </c>
      <c r="N12" s="814" t="str">
        <f>семестровка!U10</f>
        <v>4/0</v>
      </c>
      <c r="O12" s="815"/>
      <c r="P12" s="816"/>
      <c r="Q12" s="815"/>
      <c r="R12" s="816"/>
      <c r="S12" s="815"/>
      <c r="T12" s="816"/>
      <c r="U12" s="815"/>
      <c r="AC12" s="771" t="s">
        <v>106</v>
      </c>
      <c r="AD12" s="1030">
        <f>AE28+AF28</f>
        <v>57</v>
      </c>
      <c r="AE12" s="765" t="b">
        <f t="shared" si="0"/>
        <v>0</v>
      </c>
      <c r="AF12" s="765" t="b">
        <f t="shared" si="0"/>
        <v>1</v>
      </c>
      <c r="AG12" s="765" t="b">
        <f t="shared" si="0"/>
        <v>1</v>
      </c>
      <c r="AH12" s="765" t="b">
        <f t="shared" si="0"/>
        <v>1</v>
      </c>
      <c r="AI12" s="765" t="b">
        <f t="shared" si="0"/>
        <v>1</v>
      </c>
      <c r="AJ12" s="765" t="b">
        <f t="shared" si="0"/>
        <v>1</v>
      </c>
      <c r="AK12" s="765" t="b">
        <f t="shared" si="0"/>
        <v>1</v>
      </c>
      <c r="AL12" s="765" t="b">
        <f t="shared" si="0"/>
        <v>1</v>
      </c>
      <c r="AO12" s="771"/>
      <c r="AP12" s="771"/>
    </row>
    <row r="13" spans="1:42" s="506" customFormat="1" hidden="1" x14ac:dyDescent="0.25">
      <c r="A13" s="804" t="s">
        <v>114</v>
      </c>
      <c r="B13" s="805" t="s">
        <v>16</v>
      </c>
      <c r="C13" s="806"/>
      <c r="D13" s="807">
        <v>2</v>
      </c>
      <c r="E13" s="808"/>
      <c r="F13" s="809"/>
      <c r="G13" s="810">
        <f>семестровка!D27</f>
        <v>3</v>
      </c>
      <c r="H13" s="810">
        <f>семестровка!E27</f>
        <v>90</v>
      </c>
      <c r="I13" s="810">
        <f>семестровка!F27</f>
        <v>4</v>
      </c>
      <c r="J13" s="811"/>
      <c r="K13" s="811"/>
      <c r="L13" s="812" t="str">
        <f>семестровка!T27</f>
        <v>4/0</v>
      </c>
      <c r="M13" s="813">
        <f t="shared" si="1"/>
        <v>86</v>
      </c>
      <c r="N13" s="817"/>
      <c r="O13" s="818" t="str">
        <f>семестровка!U27</f>
        <v>4/0</v>
      </c>
      <c r="P13" s="816"/>
      <c r="Q13" s="815"/>
      <c r="R13" s="816"/>
      <c r="S13" s="815"/>
      <c r="T13" s="816"/>
      <c r="U13" s="815"/>
      <c r="AC13" s="771" t="s">
        <v>107</v>
      </c>
      <c r="AD13" s="1030">
        <f>AG28+AH28</f>
        <v>19</v>
      </c>
      <c r="AE13" s="765" t="b">
        <f t="shared" si="0"/>
        <v>1</v>
      </c>
      <c r="AF13" s="765" t="b">
        <f t="shared" si="0"/>
        <v>0</v>
      </c>
      <c r="AG13" s="765" t="b">
        <f t="shared" si="0"/>
        <v>1</v>
      </c>
      <c r="AH13" s="765" t="b">
        <f t="shared" si="0"/>
        <v>1</v>
      </c>
      <c r="AI13" s="765" t="b">
        <f t="shared" si="0"/>
        <v>1</v>
      </c>
      <c r="AJ13" s="765" t="b">
        <f t="shared" si="0"/>
        <v>1</v>
      </c>
      <c r="AK13" s="765" t="b">
        <f t="shared" si="0"/>
        <v>1</v>
      </c>
      <c r="AL13" s="765" t="b">
        <f t="shared" si="0"/>
        <v>1</v>
      </c>
      <c r="AO13" s="771"/>
      <c r="AP13" s="771"/>
    </row>
    <row r="14" spans="1:42" s="506" customFormat="1" hidden="1" x14ac:dyDescent="0.25">
      <c r="A14" s="804" t="s">
        <v>115</v>
      </c>
      <c r="B14" s="805" t="s">
        <v>16</v>
      </c>
      <c r="C14" s="806"/>
      <c r="D14" s="807">
        <v>3</v>
      </c>
      <c r="E14" s="819"/>
      <c r="F14" s="809"/>
      <c r="G14" s="810">
        <f>семестровка!D48</f>
        <v>4</v>
      </c>
      <c r="H14" s="810">
        <f>семестровка!E48</f>
        <v>120</v>
      </c>
      <c r="I14" s="810">
        <f>семестровка!F48</f>
        <v>4</v>
      </c>
      <c r="J14" s="811"/>
      <c r="K14" s="811"/>
      <c r="L14" s="812" t="str">
        <f>семестровка!T48</f>
        <v>4/0</v>
      </c>
      <c r="M14" s="813">
        <f t="shared" si="1"/>
        <v>116</v>
      </c>
      <c r="N14" s="814"/>
      <c r="O14" s="815"/>
      <c r="P14" s="820" t="str">
        <f>семестровка!U48</f>
        <v>4/0</v>
      </c>
      <c r="Q14" s="815"/>
      <c r="R14" s="816"/>
      <c r="S14" s="815"/>
      <c r="T14" s="821"/>
      <c r="U14" s="822"/>
      <c r="AC14" s="771" t="s">
        <v>108</v>
      </c>
      <c r="AD14" s="1030">
        <f>AI28+AJ28</f>
        <v>0</v>
      </c>
      <c r="AE14" s="765" t="b">
        <f t="shared" si="0"/>
        <v>1</v>
      </c>
      <c r="AF14" s="765" t="b">
        <f t="shared" si="0"/>
        <v>1</v>
      </c>
      <c r="AG14" s="765" t="b">
        <f t="shared" si="0"/>
        <v>0</v>
      </c>
      <c r="AH14" s="765" t="b">
        <f t="shared" si="0"/>
        <v>1</v>
      </c>
      <c r="AI14" s="765" t="b">
        <f t="shared" si="0"/>
        <v>1</v>
      </c>
      <c r="AJ14" s="765" t="b">
        <f t="shared" si="0"/>
        <v>1</v>
      </c>
      <c r="AK14" s="765" t="b">
        <f t="shared" si="0"/>
        <v>1</v>
      </c>
      <c r="AL14" s="765" t="b">
        <f t="shared" si="0"/>
        <v>1</v>
      </c>
      <c r="AO14" s="771"/>
      <c r="AP14" s="771"/>
    </row>
    <row r="15" spans="1:42" s="506" customFormat="1" hidden="1" x14ac:dyDescent="0.25">
      <c r="A15" s="804" t="s">
        <v>117</v>
      </c>
      <c r="B15" s="805" t="s">
        <v>16</v>
      </c>
      <c r="C15" s="823"/>
      <c r="D15" s="824" t="s">
        <v>165</v>
      </c>
      <c r="E15" s="824"/>
      <c r="F15" s="825"/>
      <c r="G15" s="826">
        <f>семестровка!D67</f>
        <v>5</v>
      </c>
      <c r="H15" s="826">
        <f>семестровка!E67</f>
        <v>150</v>
      </c>
      <c r="I15" s="826">
        <f>семестровка!F67</f>
        <v>4</v>
      </c>
      <c r="J15" s="827"/>
      <c r="K15" s="827"/>
      <c r="L15" s="828" t="str">
        <f>семестровка!T67</f>
        <v>4/0</v>
      </c>
      <c r="M15" s="813">
        <f t="shared" si="1"/>
        <v>146</v>
      </c>
      <c r="N15" s="829"/>
      <c r="O15" s="830"/>
      <c r="P15" s="831"/>
      <c r="Q15" s="832" t="str">
        <f>семестровка!U67</f>
        <v>4/0</v>
      </c>
      <c r="R15" s="831"/>
      <c r="S15" s="830"/>
      <c r="T15" s="831"/>
      <c r="U15" s="830"/>
      <c r="AC15" s="771" t="s">
        <v>109</v>
      </c>
      <c r="AD15" s="1030">
        <f>AK28+AL28</f>
        <v>3</v>
      </c>
      <c r="AE15" s="765" t="b">
        <f t="shared" si="0"/>
        <v>1</v>
      </c>
      <c r="AF15" s="765" t="b">
        <f t="shared" si="0"/>
        <v>1</v>
      </c>
      <c r="AG15" s="765" t="b">
        <f t="shared" si="0"/>
        <v>1</v>
      </c>
      <c r="AH15" s="765" t="b">
        <f t="shared" si="0"/>
        <v>0</v>
      </c>
      <c r="AI15" s="765" t="b">
        <f t="shared" si="0"/>
        <v>1</v>
      </c>
      <c r="AJ15" s="765" t="b">
        <f t="shared" si="0"/>
        <v>1</v>
      </c>
      <c r="AK15" s="765" t="b">
        <f t="shared" si="0"/>
        <v>1</v>
      </c>
      <c r="AL15" s="765" t="b">
        <f t="shared" si="0"/>
        <v>1</v>
      </c>
      <c r="AO15" s="771"/>
      <c r="AP15" s="771"/>
    </row>
    <row r="16" spans="1:42" s="556" customFormat="1" hidden="1" x14ac:dyDescent="0.25">
      <c r="A16" s="874" t="s">
        <v>118</v>
      </c>
      <c r="B16" s="833" t="s">
        <v>388</v>
      </c>
      <c r="C16" s="834"/>
      <c r="D16" s="835" t="s">
        <v>390</v>
      </c>
      <c r="E16" s="836"/>
      <c r="F16" s="837"/>
      <c r="G16" s="838">
        <v>1</v>
      </c>
      <c r="H16" s="852">
        <f>семестровка!E136</f>
        <v>30</v>
      </c>
      <c r="I16" s="852">
        <f>семестровка!F16</f>
        <v>4</v>
      </c>
      <c r="J16" s="835" t="str">
        <f>семестровка!R16</f>
        <v>4/0</v>
      </c>
      <c r="K16" s="835"/>
      <c r="L16" s="835"/>
      <c r="M16" s="840">
        <f>H16-I16</f>
        <v>26</v>
      </c>
      <c r="N16" s="854" t="str">
        <f>семестровка!U16</f>
        <v>4/0</v>
      </c>
      <c r="O16" s="853"/>
      <c r="P16" s="853"/>
      <c r="Q16" s="853"/>
      <c r="R16" s="853"/>
      <c r="S16" s="853"/>
      <c r="T16" s="854"/>
      <c r="U16" s="853"/>
      <c r="AC16" s="772"/>
      <c r="AD16" s="1061">
        <f>SUM(AD12:AD15)</f>
        <v>79</v>
      </c>
      <c r="AE16" s="765" t="b">
        <f t="shared" si="0"/>
        <v>0</v>
      </c>
      <c r="AF16" s="765" t="b">
        <f t="shared" si="0"/>
        <v>1</v>
      </c>
      <c r="AG16" s="765" t="b">
        <f t="shared" si="0"/>
        <v>1</v>
      </c>
      <c r="AH16" s="765" t="b">
        <f t="shared" si="0"/>
        <v>1</v>
      </c>
      <c r="AI16" s="765" t="b">
        <f t="shared" si="0"/>
        <v>1</v>
      </c>
      <c r="AJ16" s="765" t="b">
        <f t="shared" si="0"/>
        <v>1</v>
      </c>
      <c r="AK16" s="765" t="b">
        <f t="shared" si="0"/>
        <v>1</v>
      </c>
      <c r="AL16" s="765" t="b">
        <f t="shared" si="0"/>
        <v>1</v>
      </c>
      <c r="AO16" s="772"/>
      <c r="AP16" s="772"/>
    </row>
    <row r="17" spans="1:42" s="529" customFormat="1" ht="31.5" hidden="1" x14ac:dyDescent="0.25">
      <c r="A17" s="874" t="s">
        <v>119</v>
      </c>
      <c r="B17" s="833" t="s">
        <v>209</v>
      </c>
      <c r="C17" s="834">
        <v>1</v>
      </c>
      <c r="D17" s="835"/>
      <c r="E17" s="836"/>
      <c r="F17" s="837"/>
      <c r="G17" s="838">
        <f>семестровка!D12</f>
        <v>7</v>
      </c>
      <c r="H17" s="838">
        <f>семестровка!E12</f>
        <v>210</v>
      </c>
      <c r="I17" s="838">
        <f>семестровка!F12</f>
        <v>8</v>
      </c>
      <c r="J17" s="835" t="str">
        <f>семестровка!R12</f>
        <v>8/0</v>
      </c>
      <c r="K17" s="835"/>
      <c r="L17" s="835"/>
      <c r="M17" s="839">
        <f t="shared" si="1"/>
        <v>202</v>
      </c>
      <c r="N17" s="120" t="str">
        <f>семестровка!U12</f>
        <v>8/0</v>
      </c>
      <c r="O17" s="119"/>
      <c r="P17" s="118"/>
      <c r="Q17" s="119"/>
      <c r="R17" s="118"/>
      <c r="S17" s="119"/>
      <c r="T17" s="118"/>
      <c r="U17" s="463"/>
      <c r="AC17" s="772"/>
      <c r="AD17" s="772"/>
      <c r="AE17" s="765" t="b">
        <f t="shared" si="0"/>
        <v>0</v>
      </c>
      <c r="AF17" s="765" t="b">
        <f t="shared" si="0"/>
        <v>1</v>
      </c>
      <c r="AG17" s="765" t="b">
        <f t="shared" si="0"/>
        <v>1</v>
      </c>
      <c r="AH17" s="765" t="b">
        <f t="shared" si="0"/>
        <v>1</v>
      </c>
      <c r="AI17" s="765" t="b">
        <f t="shared" si="0"/>
        <v>1</v>
      </c>
      <c r="AJ17" s="765" t="b">
        <f t="shared" si="0"/>
        <v>1</v>
      </c>
      <c r="AK17" s="765" t="b">
        <f t="shared" si="0"/>
        <v>1</v>
      </c>
      <c r="AL17" s="765" t="b">
        <f t="shared" si="0"/>
        <v>1</v>
      </c>
      <c r="AO17" s="772"/>
      <c r="AP17" s="772"/>
    </row>
    <row r="18" spans="1:42" s="529" customFormat="1" ht="31.5" hidden="1" x14ac:dyDescent="0.25">
      <c r="A18" s="874" t="s">
        <v>239</v>
      </c>
      <c r="B18" s="833" t="s">
        <v>121</v>
      </c>
      <c r="C18" s="834"/>
      <c r="D18" s="840" t="s">
        <v>166</v>
      </c>
      <c r="E18" s="841"/>
      <c r="F18" s="842"/>
      <c r="G18" s="838">
        <f>семестровка!D33</f>
        <v>3.5</v>
      </c>
      <c r="H18" s="838">
        <f>семестровка!E33</f>
        <v>105</v>
      </c>
      <c r="I18" s="838">
        <f>семестровка!F33</f>
        <v>4</v>
      </c>
      <c r="J18" s="835"/>
      <c r="K18" s="840"/>
      <c r="L18" s="840" t="s">
        <v>284</v>
      </c>
      <c r="M18" s="839">
        <f t="shared" si="1"/>
        <v>101</v>
      </c>
      <c r="N18" s="120"/>
      <c r="O18" s="843" t="str">
        <f>семестровка!U33</f>
        <v>4/0</v>
      </c>
      <c r="P18" s="118"/>
      <c r="Q18" s="119"/>
      <c r="R18" s="118"/>
      <c r="S18" s="119"/>
      <c r="T18" s="118"/>
      <c r="U18" s="119"/>
      <c r="AC18" s="772"/>
      <c r="AD18" s="772"/>
      <c r="AE18" s="765" t="b">
        <f t="shared" si="0"/>
        <v>1</v>
      </c>
      <c r="AF18" s="765" t="b">
        <f t="shared" si="0"/>
        <v>0</v>
      </c>
      <c r="AG18" s="765" t="b">
        <f t="shared" si="0"/>
        <v>1</v>
      </c>
      <c r="AH18" s="765" t="b">
        <f t="shared" si="0"/>
        <v>1</v>
      </c>
      <c r="AI18" s="765" t="b">
        <f t="shared" si="0"/>
        <v>1</v>
      </c>
      <c r="AJ18" s="765" t="b">
        <f t="shared" si="0"/>
        <v>1</v>
      </c>
      <c r="AK18" s="765" t="b">
        <f t="shared" si="0"/>
        <v>1</v>
      </c>
      <c r="AL18" s="765" t="b">
        <f t="shared" si="0"/>
        <v>1</v>
      </c>
      <c r="AO18" s="772"/>
      <c r="AP18" s="772"/>
    </row>
    <row r="19" spans="1:42" s="529" customFormat="1" hidden="1" x14ac:dyDescent="0.25">
      <c r="A19" s="874" t="s">
        <v>120</v>
      </c>
      <c r="B19" s="833" t="s">
        <v>30</v>
      </c>
      <c r="C19" s="834">
        <v>2</v>
      </c>
      <c r="D19" s="840"/>
      <c r="E19" s="841"/>
      <c r="F19" s="842"/>
      <c r="G19" s="838">
        <f>семестровка!D31</f>
        <v>6</v>
      </c>
      <c r="H19" s="838">
        <f>семестровка!E31</f>
        <v>180</v>
      </c>
      <c r="I19" s="838">
        <f>семестровка!F31</f>
        <v>4</v>
      </c>
      <c r="J19" s="835" t="str">
        <f>семестровка!R31</f>
        <v>4/0</v>
      </c>
      <c r="K19" s="840"/>
      <c r="L19" s="840"/>
      <c r="M19" s="839">
        <f>H19-I19</f>
        <v>176</v>
      </c>
      <c r="N19" s="120"/>
      <c r="O19" s="843" t="str">
        <f>семестровка!U31</f>
        <v>4/0</v>
      </c>
      <c r="P19" s="118"/>
      <c r="Q19" s="119"/>
      <c r="R19" s="118"/>
      <c r="S19" s="119"/>
      <c r="T19" s="118"/>
      <c r="U19" s="119"/>
      <c r="AC19" s="772"/>
      <c r="AD19" s="772"/>
      <c r="AE19" s="765" t="b">
        <f t="shared" si="0"/>
        <v>1</v>
      </c>
      <c r="AF19" s="765" t="b">
        <f t="shared" si="0"/>
        <v>0</v>
      </c>
      <c r="AG19" s="765" t="b">
        <f t="shared" si="0"/>
        <v>1</v>
      </c>
      <c r="AH19" s="765" t="b">
        <f t="shared" si="0"/>
        <v>1</v>
      </c>
      <c r="AI19" s="765" t="b">
        <f t="shared" si="0"/>
        <v>1</v>
      </c>
      <c r="AJ19" s="765" t="b">
        <f t="shared" si="0"/>
        <v>1</v>
      </c>
      <c r="AK19" s="765" t="b">
        <f t="shared" si="0"/>
        <v>1</v>
      </c>
      <c r="AL19" s="765" t="b">
        <f t="shared" si="0"/>
        <v>1</v>
      </c>
      <c r="AO19" s="772"/>
      <c r="AP19" s="772"/>
    </row>
    <row r="20" spans="1:42" s="535" customFormat="1" hidden="1" x14ac:dyDescent="0.25">
      <c r="A20" s="874" t="s">
        <v>122</v>
      </c>
      <c r="B20" s="833" t="s">
        <v>19</v>
      </c>
      <c r="C20" s="834">
        <v>1</v>
      </c>
      <c r="D20" s="840"/>
      <c r="E20" s="841"/>
      <c r="F20" s="842"/>
      <c r="G20" s="838">
        <f>семестровка!D13</f>
        <v>6</v>
      </c>
      <c r="H20" s="838">
        <f>семестровка!E13</f>
        <v>180</v>
      </c>
      <c r="I20" s="838">
        <f>семестровка!F13</f>
        <v>20</v>
      </c>
      <c r="J20" s="835" t="str">
        <f>семестровка!R13</f>
        <v>12/0</v>
      </c>
      <c r="K20" s="835"/>
      <c r="L20" s="835" t="str">
        <f>семестровка!T13</f>
        <v>4/4</v>
      </c>
      <c r="M20" s="839">
        <f t="shared" si="1"/>
        <v>160</v>
      </c>
      <c r="N20" s="844" t="str">
        <f>семестровка!U13</f>
        <v>16/4</v>
      </c>
      <c r="O20" s="845"/>
      <c r="P20" s="118"/>
      <c r="Q20" s="119"/>
      <c r="R20" s="118"/>
      <c r="S20" s="119"/>
      <c r="T20" s="118"/>
      <c r="U20" s="119"/>
      <c r="AC20" s="773"/>
      <c r="AD20" s="773"/>
      <c r="AE20" s="765" t="b">
        <f t="shared" si="0"/>
        <v>0</v>
      </c>
      <c r="AF20" s="765" t="b">
        <f t="shared" si="0"/>
        <v>1</v>
      </c>
      <c r="AG20" s="765" t="b">
        <f t="shared" si="0"/>
        <v>1</v>
      </c>
      <c r="AH20" s="765" t="b">
        <f t="shared" si="0"/>
        <v>1</v>
      </c>
      <c r="AI20" s="765" t="b">
        <f t="shared" si="0"/>
        <v>1</v>
      </c>
      <c r="AJ20" s="765" t="b">
        <f t="shared" si="0"/>
        <v>1</v>
      </c>
      <c r="AK20" s="765" t="b">
        <f t="shared" si="0"/>
        <v>1</v>
      </c>
      <c r="AL20" s="765" t="b">
        <f t="shared" si="0"/>
        <v>1</v>
      </c>
      <c r="AO20" s="773"/>
      <c r="AP20" s="773"/>
    </row>
    <row r="21" spans="1:42" s="529" customFormat="1" ht="31.5" hidden="1" x14ac:dyDescent="0.25">
      <c r="A21" s="874" t="s">
        <v>123</v>
      </c>
      <c r="B21" s="846" t="s">
        <v>34</v>
      </c>
      <c r="C21" s="847">
        <v>2</v>
      </c>
      <c r="D21" s="840"/>
      <c r="E21" s="841"/>
      <c r="F21" s="839"/>
      <c r="G21" s="838">
        <f>семестровка!D29</f>
        <v>8.5</v>
      </c>
      <c r="H21" s="838">
        <f>семестровка!E29</f>
        <v>255</v>
      </c>
      <c r="I21" s="838">
        <f>семестровка!F29</f>
        <v>12</v>
      </c>
      <c r="J21" s="835" t="str">
        <f>семестровка!R29</f>
        <v>8/0</v>
      </c>
      <c r="K21" s="835"/>
      <c r="L21" s="835" t="str">
        <f>семестровка!T29</f>
        <v>4/0</v>
      </c>
      <c r="M21" s="839">
        <f t="shared" si="1"/>
        <v>243</v>
      </c>
      <c r="N21" s="120"/>
      <c r="O21" s="848" t="str">
        <f>семестровка!U29</f>
        <v>12/0</v>
      </c>
      <c r="P21" s="118"/>
      <c r="Q21" s="119"/>
      <c r="R21" s="118"/>
      <c r="S21" s="119"/>
      <c r="T21" s="118"/>
      <c r="U21" s="119"/>
      <c r="AC21" s="772"/>
      <c r="AD21" s="772"/>
      <c r="AE21" s="765" t="b">
        <f t="shared" si="0"/>
        <v>1</v>
      </c>
      <c r="AF21" s="765" t="b">
        <f t="shared" si="0"/>
        <v>0</v>
      </c>
      <c r="AG21" s="765" t="b">
        <f t="shared" si="0"/>
        <v>1</v>
      </c>
      <c r="AH21" s="765" t="b">
        <f t="shared" si="0"/>
        <v>1</v>
      </c>
      <c r="AI21" s="765" t="b">
        <f t="shared" si="0"/>
        <v>1</v>
      </c>
      <c r="AJ21" s="765" t="b">
        <f t="shared" si="0"/>
        <v>1</v>
      </c>
      <c r="AK21" s="765" t="b">
        <f t="shared" si="0"/>
        <v>1</v>
      </c>
      <c r="AL21" s="765" t="b">
        <f t="shared" si="0"/>
        <v>1</v>
      </c>
      <c r="AO21" s="772"/>
      <c r="AP21" s="772"/>
    </row>
    <row r="22" spans="1:42" s="529" customFormat="1" hidden="1" x14ac:dyDescent="0.25">
      <c r="A22" s="874" t="s">
        <v>124</v>
      </c>
      <c r="B22" s="846" t="s">
        <v>387</v>
      </c>
      <c r="C22" s="847"/>
      <c r="D22" s="840" t="s">
        <v>167</v>
      </c>
      <c r="E22" s="840"/>
      <c r="F22" s="839"/>
      <c r="G22" s="849">
        <f>семестровка!D15</f>
        <v>6</v>
      </c>
      <c r="H22" s="849">
        <f>семестровка!E15</f>
        <v>180</v>
      </c>
      <c r="I22" s="849">
        <f>семестровка!F15</f>
        <v>16</v>
      </c>
      <c r="J22" s="835" t="str">
        <f>семестровка!R15</f>
        <v>8/0</v>
      </c>
      <c r="K22" s="835" t="str">
        <f>семестровка!S15</f>
        <v>4/4</v>
      </c>
      <c r="L22" s="835"/>
      <c r="M22" s="839">
        <f t="shared" si="1"/>
        <v>164</v>
      </c>
      <c r="N22" s="844" t="str">
        <f>семестровка!U15</f>
        <v>12/4</v>
      </c>
      <c r="O22" s="119"/>
      <c r="P22" s="118"/>
      <c r="Q22" s="119"/>
      <c r="R22" s="118"/>
      <c r="S22" s="119"/>
      <c r="T22" s="118"/>
      <c r="U22" s="119"/>
      <c r="AC22" s="772"/>
      <c r="AD22" s="772"/>
      <c r="AE22" s="765" t="b">
        <f t="shared" si="0"/>
        <v>0</v>
      </c>
      <c r="AF22" s="765" t="b">
        <f t="shared" si="0"/>
        <v>1</v>
      </c>
      <c r="AG22" s="765" t="b">
        <f t="shared" si="0"/>
        <v>1</v>
      </c>
      <c r="AH22" s="765" t="b">
        <f t="shared" si="0"/>
        <v>1</v>
      </c>
      <c r="AI22" s="765" t="b">
        <f t="shared" si="0"/>
        <v>1</v>
      </c>
      <c r="AJ22" s="765" t="b">
        <f t="shared" si="0"/>
        <v>1</v>
      </c>
      <c r="AK22" s="765" t="b">
        <f t="shared" si="0"/>
        <v>1</v>
      </c>
      <c r="AL22" s="765" t="b">
        <f t="shared" si="0"/>
        <v>1</v>
      </c>
      <c r="AO22" s="772"/>
      <c r="AP22" s="772"/>
    </row>
    <row r="23" spans="1:42" s="529" customFormat="1" hidden="1" x14ac:dyDescent="0.25">
      <c r="A23" s="874" t="s">
        <v>292</v>
      </c>
      <c r="B23" s="846" t="s">
        <v>386</v>
      </c>
      <c r="C23" s="847">
        <v>1</v>
      </c>
      <c r="D23" s="840"/>
      <c r="E23" s="840"/>
      <c r="F23" s="839"/>
      <c r="G23" s="849">
        <f>семестровка!D14</f>
        <v>6</v>
      </c>
      <c r="H23" s="849">
        <f>семестровка!E14</f>
        <v>180</v>
      </c>
      <c r="I23" s="849">
        <f>семестровка!F14</f>
        <v>12</v>
      </c>
      <c r="J23" s="835" t="str">
        <f>семестровка!R14</f>
        <v>8/0</v>
      </c>
      <c r="K23" s="835"/>
      <c r="L23" s="835" t="str">
        <f>семестровка!T14</f>
        <v>0/4</v>
      </c>
      <c r="M23" s="839">
        <f t="shared" si="1"/>
        <v>168</v>
      </c>
      <c r="N23" s="844" t="str">
        <f>семестровка!U14</f>
        <v>8/4</v>
      </c>
      <c r="O23" s="119"/>
      <c r="P23" s="118"/>
      <c r="Q23" s="119"/>
      <c r="R23" s="118"/>
      <c r="S23" s="119"/>
      <c r="T23" s="118"/>
      <c r="U23" s="119"/>
      <c r="AC23" s="772"/>
      <c r="AD23" s="772"/>
      <c r="AE23" s="765" t="b">
        <f t="shared" si="0"/>
        <v>0</v>
      </c>
      <c r="AF23" s="765" t="b">
        <f t="shared" si="0"/>
        <v>1</v>
      </c>
      <c r="AG23" s="765" t="b">
        <f t="shared" si="0"/>
        <v>1</v>
      </c>
      <c r="AH23" s="765" t="b">
        <f t="shared" si="0"/>
        <v>1</v>
      </c>
      <c r="AI23" s="765" t="b">
        <f t="shared" si="0"/>
        <v>1</v>
      </c>
      <c r="AJ23" s="765" t="b">
        <f t="shared" si="0"/>
        <v>1</v>
      </c>
      <c r="AK23" s="765" t="b">
        <f t="shared" si="0"/>
        <v>1</v>
      </c>
      <c r="AL23" s="765" t="b">
        <f t="shared" si="0"/>
        <v>1</v>
      </c>
      <c r="AO23" s="772"/>
      <c r="AP23" s="772"/>
    </row>
    <row r="24" spans="1:42" s="529" customFormat="1" hidden="1" x14ac:dyDescent="0.25">
      <c r="A24" s="874" t="s">
        <v>153</v>
      </c>
      <c r="B24" s="846" t="s">
        <v>231</v>
      </c>
      <c r="C24" s="847">
        <v>2</v>
      </c>
      <c r="D24" s="840"/>
      <c r="E24" s="840"/>
      <c r="F24" s="839"/>
      <c r="G24" s="849">
        <f>семестровка!D30</f>
        <v>6</v>
      </c>
      <c r="H24" s="849">
        <f>семестровка!E30</f>
        <v>180</v>
      </c>
      <c r="I24" s="849">
        <f>семестровка!F30</f>
        <v>20</v>
      </c>
      <c r="J24" s="835" t="str">
        <f>семестровка!R30</f>
        <v>8/4</v>
      </c>
      <c r="K24" s="835"/>
      <c r="L24" s="835" t="str">
        <f>семестровка!T30</f>
        <v>4/4</v>
      </c>
      <c r="M24" s="839">
        <f t="shared" si="1"/>
        <v>160</v>
      </c>
      <c r="N24" s="120"/>
      <c r="O24" s="848" t="str">
        <f>семестровка!U30</f>
        <v>12/8</v>
      </c>
      <c r="P24" s="118"/>
      <c r="Q24" s="119"/>
      <c r="R24" s="118"/>
      <c r="S24" s="119"/>
      <c r="T24" s="118"/>
      <c r="U24" s="119"/>
      <c r="AC24" s="772"/>
      <c r="AD24" s="772"/>
      <c r="AE24" s="765" t="b">
        <f t="shared" si="0"/>
        <v>1</v>
      </c>
      <c r="AF24" s="765" t="b">
        <f t="shared" si="0"/>
        <v>0</v>
      </c>
      <c r="AG24" s="765" t="b">
        <f t="shared" si="0"/>
        <v>1</v>
      </c>
      <c r="AH24" s="765" t="b">
        <f t="shared" si="0"/>
        <v>1</v>
      </c>
      <c r="AI24" s="765" t="b">
        <f t="shared" si="0"/>
        <v>1</v>
      </c>
      <c r="AJ24" s="765" t="b">
        <f t="shared" si="0"/>
        <v>1</v>
      </c>
      <c r="AK24" s="765" t="b">
        <f t="shared" si="0"/>
        <v>1</v>
      </c>
      <c r="AL24" s="765" t="b">
        <f t="shared" si="0"/>
        <v>1</v>
      </c>
      <c r="AO24" s="772"/>
      <c r="AP24" s="772"/>
    </row>
    <row r="25" spans="1:42" s="529" customFormat="1" ht="31.5" hidden="1" x14ac:dyDescent="0.25">
      <c r="A25" s="874" t="s">
        <v>154</v>
      </c>
      <c r="B25" s="850" t="s">
        <v>42</v>
      </c>
      <c r="C25" s="851"/>
      <c r="D25" s="840" t="s">
        <v>175</v>
      </c>
      <c r="E25" s="840"/>
      <c r="F25" s="840"/>
      <c r="G25" s="852">
        <f>семестровка!D135</f>
        <v>3</v>
      </c>
      <c r="H25" s="852">
        <f>семестровка!E135</f>
        <v>90</v>
      </c>
      <c r="I25" s="852">
        <f>семестровка!F135</f>
        <v>8</v>
      </c>
      <c r="J25" s="835" t="str">
        <f>семестровка!R135</f>
        <v>4/4</v>
      </c>
      <c r="K25" s="840"/>
      <c r="L25" s="840"/>
      <c r="M25" s="840">
        <f t="shared" si="1"/>
        <v>82</v>
      </c>
      <c r="N25" s="853"/>
      <c r="O25" s="853"/>
      <c r="P25" s="853"/>
      <c r="Q25" s="853"/>
      <c r="R25" s="853"/>
      <c r="S25" s="853"/>
      <c r="T25" s="854" t="str">
        <f>семестровка!U135</f>
        <v>4/4</v>
      </c>
      <c r="U25" s="853"/>
      <c r="AC25" s="772"/>
      <c r="AD25" s="772"/>
      <c r="AE25" s="765" t="b">
        <f t="shared" si="0"/>
        <v>1</v>
      </c>
      <c r="AF25" s="765" t="b">
        <f t="shared" si="0"/>
        <v>1</v>
      </c>
      <c r="AG25" s="765" t="b">
        <f t="shared" si="0"/>
        <v>1</v>
      </c>
      <c r="AH25" s="765" t="b">
        <f t="shared" si="0"/>
        <v>1</v>
      </c>
      <c r="AI25" s="765" t="b">
        <f t="shared" si="0"/>
        <v>1</v>
      </c>
      <c r="AJ25" s="765" t="b">
        <f t="shared" si="0"/>
        <v>1</v>
      </c>
      <c r="AK25" s="765" t="b">
        <f t="shared" si="0"/>
        <v>0</v>
      </c>
      <c r="AL25" s="765" t="b">
        <f t="shared" si="0"/>
        <v>1</v>
      </c>
      <c r="AO25" s="772"/>
      <c r="AP25" s="772"/>
    </row>
    <row r="26" spans="1:42" s="270" customFormat="1" hidden="1" x14ac:dyDescent="0.25">
      <c r="A26" s="874" t="s">
        <v>391</v>
      </c>
      <c r="B26" s="850" t="s">
        <v>395</v>
      </c>
      <c r="C26" s="851">
        <v>3</v>
      </c>
      <c r="D26" s="840"/>
      <c r="E26" s="840"/>
      <c r="F26" s="840"/>
      <c r="G26" s="852">
        <f>семестровка!D50</f>
        <v>6</v>
      </c>
      <c r="H26" s="852">
        <f>семестровка!E50</f>
        <v>180</v>
      </c>
      <c r="I26" s="852">
        <f>семестровка!F50</f>
        <v>8</v>
      </c>
      <c r="J26" s="835" t="str">
        <f>семестровка!R50</f>
        <v>4/0</v>
      </c>
      <c r="K26" s="835">
        <f>семестровка!S50</f>
        <v>0</v>
      </c>
      <c r="L26" s="835" t="str">
        <f>семестровка!T50</f>
        <v>4/0</v>
      </c>
      <c r="M26" s="840">
        <f t="shared" si="1"/>
        <v>172</v>
      </c>
      <c r="N26" s="855"/>
      <c r="O26" s="855"/>
      <c r="P26" s="856" t="str">
        <f>семестровка!U50</f>
        <v>8/0</v>
      </c>
      <c r="Q26" s="855"/>
      <c r="R26" s="855"/>
      <c r="S26" s="855"/>
      <c r="T26" s="855"/>
      <c r="U26" s="855"/>
      <c r="AC26" s="90"/>
      <c r="AD26" s="90"/>
      <c r="AE26" s="765" t="b">
        <f t="shared" si="0"/>
        <v>1</v>
      </c>
      <c r="AF26" s="765" t="b">
        <f t="shared" si="0"/>
        <v>1</v>
      </c>
      <c r="AG26" s="765" t="b">
        <f t="shared" si="0"/>
        <v>0</v>
      </c>
      <c r="AH26" s="765" t="b">
        <f t="shared" si="0"/>
        <v>1</v>
      </c>
      <c r="AI26" s="765" t="b">
        <f t="shared" si="0"/>
        <v>1</v>
      </c>
      <c r="AJ26" s="765" t="b">
        <f t="shared" si="0"/>
        <v>1</v>
      </c>
      <c r="AK26" s="765" t="b">
        <f t="shared" si="0"/>
        <v>1</v>
      </c>
      <c r="AL26" s="765" t="b">
        <f t="shared" si="0"/>
        <v>1</v>
      </c>
      <c r="AO26" s="90"/>
      <c r="AP26" s="90"/>
    </row>
    <row r="27" spans="1:42" s="265" customFormat="1" ht="16.5" hidden="1" thickBot="1" x14ac:dyDescent="0.3">
      <c r="A27" s="874" t="s">
        <v>396</v>
      </c>
      <c r="B27" s="850" t="s">
        <v>193</v>
      </c>
      <c r="C27" s="851"/>
      <c r="D27" s="840">
        <v>3</v>
      </c>
      <c r="E27" s="840"/>
      <c r="F27" s="840"/>
      <c r="G27" s="852">
        <f>семестровка!D54</f>
        <v>4</v>
      </c>
      <c r="H27" s="852">
        <f>семестровка!E54</f>
        <v>120</v>
      </c>
      <c r="I27" s="852">
        <f>семестровка!F54</f>
        <v>4</v>
      </c>
      <c r="J27" s="835" t="str">
        <f>семестровка!R54</f>
        <v>4/0</v>
      </c>
      <c r="K27" s="840"/>
      <c r="L27" s="840"/>
      <c r="M27" s="857">
        <f>H27-I27</f>
        <v>116</v>
      </c>
      <c r="N27" s="855"/>
      <c r="O27" s="855"/>
      <c r="P27" s="812" t="str">
        <f>семестровка!U54</f>
        <v>4/0</v>
      </c>
      <c r="Q27" s="855"/>
      <c r="R27" s="855"/>
      <c r="S27" s="855"/>
      <c r="T27" s="855"/>
      <c r="U27" s="855"/>
      <c r="AC27" s="76"/>
      <c r="AD27" s="76"/>
      <c r="AE27" s="765" t="b">
        <f t="shared" ref="AE27:AL27" si="2">ISBLANK(N27)</f>
        <v>1</v>
      </c>
      <c r="AF27" s="765" t="b">
        <f t="shared" si="2"/>
        <v>1</v>
      </c>
      <c r="AG27" s="765" t="b">
        <f t="shared" si="2"/>
        <v>0</v>
      </c>
      <c r="AH27" s="765" t="b">
        <f t="shared" si="2"/>
        <v>1</v>
      </c>
      <c r="AI27" s="765" t="b">
        <f t="shared" si="2"/>
        <v>1</v>
      </c>
      <c r="AJ27" s="765" t="b">
        <f t="shared" si="2"/>
        <v>1</v>
      </c>
      <c r="AK27" s="765" t="b">
        <f t="shared" si="2"/>
        <v>1</v>
      </c>
      <c r="AL27" s="765" t="b">
        <f t="shared" si="2"/>
        <v>1</v>
      </c>
      <c r="AO27" s="76"/>
      <c r="AP27" s="76"/>
    </row>
    <row r="28" spans="1:42" s="76" customFormat="1" ht="16.5" hidden="1" thickBot="1" x14ac:dyDescent="0.3">
      <c r="A28" s="1533" t="s">
        <v>125</v>
      </c>
      <c r="B28" s="1534"/>
      <c r="C28" s="1022"/>
      <c r="D28" s="540"/>
      <c r="E28" s="1021"/>
      <c r="F28" s="1021"/>
      <c r="G28" s="542">
        <f>SUM(G16:G27)+G11</f>
        <v>79</v>
      </c>
      <c r="H28" s="542">
        <f t="shared" ref="H28:I28" si="3">SUM(H16:H27)+H11</f>
        <v>2370</v>
      </c>
      <c r="I28" s="542">
        <f t="shared" si="3"/>
        <v>136</v>
      </c>
      <c r="J28" s="542"/>
      <c r="K28" s="542"/>
      <c r="L28" s="542"/>
      <c r="M28" s="542">
        <f>SUM(M17:M27)+M11</f>
        <v>2208</v>
      </c>
      <c r="N28" s="543" t="s">
        <v>441</v>
      </c>
      <c r="O28" s="543" t="s">
        <v>296</v>
      </c>
      <c r="P28" s="544" t="s">
        <v>311</v>
      </c>
      <c r="Q28" s="544" t="s">
        <v>284</v>
      </c>
      <c r="R28" s="544">
        <f>SUM(R11:R25)</f>
        <v>0</v>
      </c>
      <c r="S28" s="544">
        <f>SUM(S11:S25)</f>
        <v>0</v>
      </c>
      <c r="T28" s="544" t="s">
        <v>287</v>
      </c>
      <c r="U28" s="544">
        <f t="shared" ref="U28:Z28" si="4">SUM(U11:U25)</f>
        <v>0</v>
      </c>
      <c r="V28" s="222">
        <f t="shared" si="4"/>
        <v>0</v>
      </c>
      <c r="W28" s="147">
        <f t="shared" si="4"/>
        <v>0</v>
      </c>
      <c r="X28" s="147">
        <f t="shared" si="4"/>
        <v>0</v>
      </c>
      <c r="Y28" s="147">
        <f t="shared" si="4"/>
        <v>0</v>
      </c>
      <c r="Z28" s="147">
        <f t="shared" si="4"/>
        <v>0</v>
      </c>
      <c r="AA28" s="768"/>
      <c r="AB28" s="768"/>
      <c r="AC28" s="768">
        <f>G28*30</f>
        <v>2370</v>
      </c>
      <c r="AE28" s="766">
        <f>SUMIF(AE11:AE27,FALSE,$G11:$G27)</f>
        <v>30</v>
      </c>
      <c r="AF28" s="766">
        <f t="shared" ref="AF28:AL28" si="5">SUMIF(AF11:AF27,FALSE,$G11:$G27)</f>
        <v>27</v>
      </c>
      <c r="AG28" s="766">
        <f t="shared" si="5"/>
        <v>14</v>
      </c>
      <c r="AH28" s="766">
        <f t="shared" si="5"/>
        <v>5</v>
      </c>
      <c r="AI28" s="766">
        <f t="shared" si="5"/>
        <v>0</v>
      </c>
      <c r="AJ28" s="766">
        <f t="shared" si="5"/>
        <v>0</v>
      </c>
      <c r="AK28" s="766">
        <f t="shared" si="5"/>
        <v>3</v>
      </c>
      <c r="AL28" s="766">
        <f t="shared" si="5"/>
        <v>0</v>
      </c>
      <c r="AM28" s="767">
        <f>SUM(AE28:AL28)</f>
        <v>79</v>
      </c>
    </row>
    <row r="29" spans="1:42" ht="16.5" hidden="1" customHeight="1" thickBot="1" x14ac:dyDescent="0.3">
      <c r="A29" s="1438" t="s">
        <v>126</v>
      </c>
      <c r="B29" s="1439"/>
      <c r="C29" s="1439"/>
      <c r="D29" s="1439"/>
      <c r="E29" s="1439"/>
      <c r="F29" s="1439"/>
      <c r="G29" s="1439"/>
      <c r="H29" s="1439"/>
      <c r="I29" s="1439"/>
      <c r="J29" s="1439"/>
      <c r="K29" s="1439"/>
      <c r="L29" s="1439"/>
      <c r="M29" s="1439"/>
      <c r="N29" s="1440"/>
      <c r="O29" s="1440"/>
      <c r="P29" s="1440"/>
      <c r="Q29" s="1440"/>
      <c r="R29" s="1440"/>
      <c r="S29" s="1440"/>
      <c r="T29" s="1440"/>
      <c r="U29" s="1441"/>
    </row>
    <row r="30" spans="1:42" s="594" customFormat="1" ht="16.5" hidden="1" customHeight="1" x14ac:dyDescent="0.25">
      <c r="A30" s="380" t="s">
        <v>127</v>
      </c>
      <c r="B30" s="381" t="s">
        <v>134</v>
      </c>
      <c r="C30" s="382" t="s">
        <v>116</v>
      </c>
      <c r="D30" s="383"/>
      <c r="E30" s="383"/>
      <c r="F30" s="384"/>
      <c r="G30" s="385">
        <f>семестровка!D52</f>
        <v>6</v>
      </c>
      <c r="H30" s="385">
        <f>семестровка!E52</f>
        <v>180</v>
      </c>
      <c r="I30" s="385">
        <f>семестровка!F52</f>
        <v>12</v>
      </c>
      <c r="J30" s="386" t="str">
        <f>семестровка!R52</f>
        <v>8/0</v>
      </c>
      <c r="K30" s="386"/>
      <c r="L30" s="386" t="str">
        <f>семестровка!T52</f>
        <v>0/4</v>
      </c>
      <c r="M30" s="387">
        <f>H30-I30</f>
        <v>168</v>
      </c>
      <c r="N30" s="388"/>
      <c r="O30" s="389"/>
      <c r="P30" s="390" t="str">
        <f>семестровка!U52</f>
        <v>8/4</v>
      </c>
      <c r="Q30" s="389"/>
      <c r="R30" s="391"/>
      <c r="S30" s="389"/>
      <c r="T30" s="392"/>
      <c r="U30" s="389"/>
      <c r="AA30" s="774">
        <f>G30*30</f>
        <v>180</v>
      </c>
      <c r="AB30" s="594">
        <f>AA30-H30</f>
        <v>0</v>
      </c>
      <c r="AC30" s="771" t="s">
        <v>106</v>
      </c>
      <c r="AD30" s="1029">
        <f>AE55+AF55</f>
        <v>3</v>
      </c>
      <c r="AE30" s="765" t="b">
        <f t="shared" ref="AE30:AL45" si="6">ISBLANK(N30)</f>
        <v>1</v>
      </c>
      <c r="AF30" s="765" t="b">
        <f t="shared" si="6"/>
        <v>1</v>
      </c>
      <c r="AG30" s="765" t="b">
        <f t="shared" si="6"/>
        <v>0</v>
      </c>
      <c r="AH30" s="765" t="b">
        <f t="shared" si="6"/>
        <v>1</v>
      </c>
      <c r="AI30" s="765" t="b">
        <f t="shared" si="6"/>
        <v>1</v>
      </c>
      <c r="AJ30" s="765" t="b">
        <f t="shared" si="6"/>
        <v>1</v>
      </c>
      <c r="AK30" s="765" t="b">
        <f t="shared" si="6"/>
        <v>1</v>
      </c>
      <c r="AL30" s="765" t="b">
        <f t="shared" si="6"/>
        <v>1</v>
      </c>
      <c r="AO30" s="774"/>
      <c r="AP30" s="774"/>
    </row>
    <row r="31" spans="1:42" s="594" customFormat="1" ht="21" hidden="1" customHeight="1" x14ac:dyDescent="0.25">
      <c r="A31" s="858" t="s">
        <v>155</v>
      </c>
      <c r="B31" s="859" t="s">
        <v>249</v>
      </c>
      <c r="C31" s="834">
        <v>4</v>
      </c>
      <c r="D31" s="840"/>
      <c r="E31" s="841"/>
      <c r="F31" s="842"/>
      <c r="G31" s="838">
        <f>семестровка!D68</f>
        <v>5</v>
      </c>
      <c r="H31" s="838">
        <f>семестровка!E68</f>
        <v>150</v>
      </c>
      <c r="I31" s="838">
        <f>семестровка!F68</f>
        <v>8</v>
      </c>
      <c r="J31" s="860" t="str">
        <f>семестровка!R68</f>
        <v>6/0</v>
      </c>
      <c r="K31" s="860"/>
      <c r="L31" s="860" t="str">
        <f>семестровка!T68</f>
        <v>0/2</v>
      </c>
      <c r="M31" s="839">
        <f t="shared" ref="M31:M52" si="7">H31-I31</f>
        <v>142</v>
      </c>
      <c r="N31" s="814"/>
      <c r="O31" s="861"/>
      <c r="P31" s="816"/>
      <c r="Q31" s="818" t="str">
        <f>семестровка!U68</f>
        <v>6/2</v>
      </c>
      <c r="R31" s="816"/>
      <c r="S31" s="815"/>
      <c r="T31" s="816"/>
      <c r="U31" s="815"/>
      <c r="AA31" s="774">
        <f t="shared" ref="AA31:AA54" si="8">G31*30</f>
        <v>150</v>
      </c>
      <c r="AB31" s="594">
        <f t="shared" ref="AB31:AB54" si="9">AA31-H31</f>
        <v>0</v>
      </c>
      <c r="AC31" s="771" t="s">
        <v>107</v>
      </c>
      <c r="AD31" s="1029">
        <f>AG55+AH55</f>
        <v>22</v>
      </c>
      <c r="AE31" s="765" t="b">
        <f t="shared" si="6"/>
        <v>1</v>
      </c>
      <c r="AF31" s="765" t="b">
        <f t="shared" si="6"/>
        <v>1</v>
      </c>
      <c r="AG31" s="765" t="b">
        <f t="shared" si="6"/>
        <v>1</v>
      </c>
      <c r="AH31" s="765" t="b">
        <f t="shared" si="6"/>
        <v>0</v>
      </c>
      <c r="AI31" s="765" t="b">
        <f t="shared" si="6"/>
        <v>1</v>
      </c>
      <c r="AJ31" s="765" t="b">
        <f t="shared" si="6"/>
        <v>1</v>
      </c>
      <c r="AK31" s="765" t="b">
        <f t="shared" si="6"/>
        <v>1</v>
      </c>
      <c r="AL31" s="765" t="b">
        <f t="shared" si="6"/>
        <v>1</v>
      </c>
      <c r="AO31" s="774"/>
      <c r="AP31" s="774"/>
    </row>
    <row r="32" spans="1:42" s="594" customFormat="1" hidden="1" x14ac:dyDescent="0.25">
      <c r="A32" s="858" t="s">
        <v>156</v>
      </c>
      <c r="B32" s="1104" t="s">
        <v>212</v>
      </c>
      <c r="C32" s="847">
        <v>4</v>
      </c>
      <c r="D32" s="840"/>
      <c r="E32" s="841"/>
      <c r="F32" s="839"/>
      <c r="G32" s="838">
        <f>семестровка!D70</f>
        <v>6</v>
      </c>
      <c r="H32" s="838">
        <f>семестровка!E70</f>
        <v>180</v>
      </c>
      <c r="I32" s="838">
        <f>семестровка!F70</f>
        <v>12</v>
      </c>
      <c r="J32" s="838" t="str">
        <f>семестровка!R70</f>
        <v>8/0</v>
      </c>
      <c r="K32" s="838">
        <f>семестровка!S70</f>
        <v>0</v>
      </c>
      <c r="L32" s="838" t="str">
        <f>семестровка!T70</f>
        <v>4/0</v>
      </c>
      <c r="M32" s="839">
        <f>H32-I32</f>
        <v>168</v>
      </c>
      <c r="N32" s="120"/>
      <c r="O32" s="119"/>
      <c r="P32" s="118"/>
      <c r="Q32" s="848" t="str">
        <f>семестровка!U70</f>
        <v>12/0</v>
      </c>
      <c r="R32" s="118"/>
      <c r="S32" s="119"/>
      <c r="T32" s="118"/>
      <c r="U32" s="119"/>
      <c r="AA32" s="774">
        <f t="shared" si="8"/>
        <v>180</v>
      </c>
      <c r="AB32" s="594">
        <f t="shared" si="9"/>
        <v>0</v>
      </c>
      <c r="AC32" s="771" t="s">
        <v>108</v>
      </c>
      <c r="AD32" s="1029">
        <f>AI55+AJ55</f>
        <v>36</v>
      </c>
      <c r="AE32" s="765" t="b">
        <f t="shared" si="6"/>
        <v>1</v>
      </c>
      <c r="AF32" s="765" t="b">
        <f t="shared" si="6"/>
        <v>1</v>
      </c>
      <c r="AG32" s="765" t="b">
        <f t="shared" si="6"/>
        <v>1</v>
      </c>
      <c r="AH32" s="765" t="b">
        <f t="shared" si="6"/>
        <v>0</v>
      </c>
      <c r="AI32" s="765" t="b">
        <f t="shared" si="6"/>
        <v>1</v>
      </c>
      <c r="AJ32" s="765" t="b">
        <f t="shared" si="6"/>
        <v>1</v>
      </c>
      <c r="AK32" s="765" t="b">
        <f t="shared" si="6"/>
        <v>1</v>
      </c>
      <c r="AL32" s="765" t="b">
        <f t="shared" si="6"/>
        <v>1</v>
      </c>
      <c r="AO32" s="774"/>
      <c r="AP32" s="774"/>
    </row>
    <row r="33" spans="1:42" s="529" customFormat="1" ht="31.5" hidden="1" x14ac:dyDescent="0.25">
      <c r="A33" s="627" t="s">
        <v>399</v>
      </c>
      <c r="B33" s="1104" t="s">
        <v>460</v>
      </c>
      <c r="C33" s="847"/>
      <c r="D33" s="840">
        <v>2</v>
      </c>
      <c r="E33" s="841"/>
      <c r="F33" s="839"/>
      <c r="G33" s="849">
        <f>семестровка!D28</f>
        <v>3</v>
      </c>
      <c r="H33" s="849">
        <f>семестровка!E28</f>
        <v>90</v>
      </c>
      <c r="I33" s="849">
        <f>семестровка!F28</f>
        <v>8</v>
      </c>
      <c r="J33" s="835" t="str">
        <f>семестровка!R28</f>
        <v>4/0</v>
      </c>
      <c r="K33" s="835"/>
      <c r="L33" s="835" t="str">
        <f>семестровка!T28</f>
        <v>0/4</v>
      </c>
      <c r="M33" s="839">
        <f>H33-I33</f>
        <v>82</v>
      </c>
      <c r="N33" s="120"/>
      <c r="O33" s="848" t="str">
        <f>семестровка!U28</f>
        <v>4/4</v>
      </c>
      <c r="P33" s="404"/>
      <c r="Q33" s="119"/>
      <c r="R33" s="118"/>
      <c r="S33" s="119"/>
      <c r="T33" s="1013"/>
      <c r="U33" s="1012"/>
      <c r="AA33" s="594">
        <f t="shared" si="8"/>
        <v>90</v>
      </c>
      <c r="AB33" s="594">
        <f t="shared" si="9"/>
        <v>0</v>
      </c>
      <c r="AC33" s="506" t="s">
        <v>109</v>
      </c>
      <c r="AD33" s="1061">
        <f>AK55+AL55</f>
        <v>15</v>
      </c>
      <c r="AE33" s="765" t="b">
        <f t="shared" si="6"/>
        <v>1</v>
      </c>
      <c r="AF33" s="765" t="b">
        <f t="shared" si="6"/>
        <v>0</v>
      </c>
      <c r="AG33" s="765" t="b">
        <f t="shared" si="6"/>
        <v>1</v>
      </c>
      <c r="AH33" s="765" t="b">
        <f t="shared" si="6"/>
        <v>1</v>
      </c>
      <c r="AI33" s="765" t="b">
        <f t="shared" si="6"/>
        <v>1</v>
      </c>
      <c r="AJ33" s="765" t="b">
        <f t="shared" si="6"/>
        <v>1</v>
      </c>
      <c r="AK33" s="765" t="b">
        <f t="shared" si="6"/>
        <v>1</v>
      </c>
      <c r="AL33" s="765" t="b">
        <f t="shared" si="6"/>
        <v>1</v>
      </c>
      <c r="AO33" s="772"/>
      <c r="AP33" s="772"/>
    </row>
    <row r="34" spans="1:42" s="270" customFormat="1" hidden="1" x14ac:dyDescent="0.25">
      <c r="A34" s="858"/>
      <c r="B34" s="859"/>
      <c r="C34" s="834"/>
      <c r="D34" s="840"/>
      <c r="E34" s="841"/>
      <c r="F34" s="842"/>
      <c r="G34" s="838"/>
      <c r="H34" s="862"/>
      <c r="I34" s="1024"/>
      <c r="J34" s="863"/>
      <c r="K34" s="863"/>
      <c r="L34" s="864"/>
      <c r="M34" s="865"/>
      <c r="N34" s="814"/>
      <c r="O34" s="822"/>
      <c r="P34" s="816"/>
      <c r="Q34" s="815"/>
      <c r="R34" s="816"/>
      <c r="S34" s="815"/>
      <c r="T34" s="816"/>
      <c r="U34" s="815"/>
      <c r="AA34" s="774">
        <f t="shared" si="8"/>
        <v>0</v>
      </c>
      <c r="AB34" s="594">
        <f t="shared" si="9"/>
        <v>0</v>
      </c>
      <c r="AC34" s="90"/>
      <c r="AD34" s="777">
        <f>SUM(AD30:AD33)</f>
        <v>76</v>
      </c>
      <c r="AE34" s="765" t="b">
        <f t="shared" si="6"/>
        <v>1</v>
      </c>
      <c r="AF34" s="765" t="b">
        <f t="shared" si="6"/>
        <v>1</v>
      </c>
      <c r="AG34" s="765" t="b">
        <f t="shared" si="6"/>
        <v>1</v>
      </c>
      <c r="AH34" s="765" t="b">
        <f t="shared" si="6"/>
        <v>1</v>
      </c>
      <c r="AI34" s="765" t="b">
        <f t="shared" si="6"/>
        <v>1</v>
      </c>
      <c r="AJ34" s="765" t="b">
        <f t="shared" si="6"/>
        <v>1</v>
      </c>
      <c r="AK34" s="765" t="b">
        <f t="shared" si="6"/>
        <v>1</v>
      </c>
      <c r="AL34" s="765" t="b">
        <f t="shared" si="6"/>
        <v>1</v>
      </c>
      <c r="AO34" s="90"/>
      <c r="AP34" s="90"/>
    </row>
    <row r="35" spans="1:42" s="594" customFormat="1" ht="26.25" hidden="1" customHeight="1" x14ac:dyDescent="0.25">
      <c r="A35" s="858" t="s">
        <v>422</v>
      </c>
      <c r="B35" s="397" t="s">
        <v>41</v>
      </c>
      <c r="C35" s="398">
        <v>3</v>
      </c>
      <c r="D35" s="399"/>
      <c r="E35" s="399"/>
      <c r="F35" s="400"/>
      <c r="G35" s="405">
        <f>семестровка!D51</f>
        <v>5</v>
      </c>
      <c r="H35" s="405">
        <f>семестровка!E51</f>
        <v>150</v>
      </c>
      <c r="I35" s="405">
        <f>семестровка!F51</f>
        <v>10</v>
      </c>
      <c r="J35" s="854" t="str">
        <f>семестровка!R51</f>
        <v>8/0</v>
      </c>
      <c r="K35" s="854"/>
      <c r="L35" s="854" t="str">
        <f>семестровка!T51</f>
        <v>0/2</v>
      </c>
      <c r="M35" s="407">
        <f>H35-I35</f>
        <v>140</v>
      </c>
      <c r="N35" s="120"/>
      <c r="O35" s="119"/>
      <c r="P35" s="404" t="str">
        <f>семестровка!U51</f>
        <v>8/2</v>
      </c>
      <c r="Q35" s="119"/>
      <c r="R35" s="118"/>
      <c r="S35" s="119"/>
      <c r="T35" s="120"/>
      <c r="U35" s="119"/>
      <c r="AA35" s="774">
        <f t="shared" si="8"/>
        <v>150</v>
      </c>
      <c r="AB35" s="594">
        <f t="shared" si="9"/>
        <v>0</v>
      </c>
      <c r="AC35" s="774"/>
      <c r="AD35" s="774"/>
      <c r="AE35" s="765" t="b">
        <f t="shared" si="6"/>
        <v>1</v>
      </c>
      <c r="AF35" s="765" t="b">
        <f t="shared" si="6"/>
        <v>1</v>
      </c>
      <c r="AG35" s="765" t="b">
        <f t="shared" si="6"/>
        <v>0</v>
      </c>
      <c r="AH35" s="765" t="b">
        <f t="shared" si="6"/>
        <v>1</v>
      </c>
      <c r="AI35" s="765" t="b">
        <f t="shared" si="6"/>
        <v>1</v>
      </c>
      <c r="AJ35" s="765" t="b">
        <f t="shared" si="6"/>
        <v>1</v>
      </c>
      <c r="AK35" s="765" t="b">
        <f t="shared" si="6"/>
        <v>1</v>
      </c>
      <c r="AL35" s="765" t="b">
        <f t="shared" si="6"/>
        <v>1</v>
      </c>
      <c r="AO35" s="774"/>
      <c r="AP35" s="774"/>
    </row>
    <row r="36" spans="1:42" s="594" customFormat="1" hidden="1" x14ac:dyDescent="0.25">
      <c r="A36" s="396"/>
      <c r="B36" s="1014"/>
      <c r="C36" s="398"/>
      <c r="D36" s="116"/>
      <c r="E36" s="113"/>
      <c r="F36" s="400"/>
      <c r="G36" s="405"/>
      <c r="H36" s="405"/>
      <c r="I36" s="405"/>
      <c r="J36" s="406"/>
      <c r="K36" s="406"/>
      <c r="L36" s="406"/>
      <c r="M36" s="407"/>
      <c r="N36" s="120"/>
      <c r="O36" s="119"/>
      <c r="P36" s="118"/>
      <c r="Q36" s="866"/>
      <c r="R36" s="118"/>
      <c r="S36" s="119"/>
      <c r="T36" s="120"/>
      <c r="U36" s="119"/>
      <c r="AA36" s="774"/>
      <c r="AC36" s="774"/>
      <c r="AD36" s="774"/>
      <c r="AE36" s="765" t="b">
        <f t="shared" si="6"/>
        <v>1</v>
      </c>
      <c r="AF36" s="765" t="b">
        <f t="shared" si="6"/>
        <v>1</v>
      </c>
      <c r="AG36" s="765" t="b">
        <f t="shared" si="6"/>
        <v>1</v>
      </c>
      <c r="AH36" s="765" t="b">
        <f t="shared" si="6"/>
        <v>1</v>
      </c>
      <c r="AI36" s="765" t="b">
        <f t="shared" si="6"/>
        <v>1</v>
      </c>
      <c r="AJ36" s="765" t="b">
        <f t="shared" si="6"/>
        <v>1</v>
      </c>
      <c r="AK36" s="765" t="b">
        <f t="shared" si="6"/>
        <v>1</v>
      </c>
      <c r="AL36" s="765" t="b">
        <f t="shared" si="6"/>
        <v>1</v>
      </c>
      <c r="AO36" s="774"/>
      <c r="AP36" s="774"/>
    </row>
    <row r="37" spans="1:42" s="594" customFormat="1" hidden="1" x14ac:dyDescent="0.25">
      <c r="A37" s="858" t="s">
        <v>157</v>
      </c>
      <c r="B37" s="859" t="s">
        <v>40</v>
      </c>
      <c r="C37" s="834">
        <v>5</v>
      </c>
      <c r="D37" s="840"/>
      <c r="E37" s="841"/>
      <c r="F37" s="842"/>
      <c r="G37" s="838">
        <f>семестровка!D90</f>
        <v>5</v>
      </c>
      <c r="H37" s="838">
        <f>семестровка!E90</f>
        <v>150</v>
      </c>
      <c r="I37" s="838">
        <f>семестровка!F90</f>
        <v>8</v>
      </c>
      <c r="J37" s="835" t="str">
        <f>семестровка!R90</f>
        <v>8/0</v>
      </c>
      <c r="K37" s="835"/>
      <c r="L37" s="835"/>
      <c r="M37" s="839">
        <f t="shared" si="7"/>
        <v>142</v>
      </c>
      <c r="N37" s="120"/>
      <c r="O37" s="845"/>
      <c r="P37" s="118"/>
      <c r="Q37" s="119"/>
      <c r="R37" s="404" t="str">
        <f>семестровка!U90</f>
        <v>8/0</v>
      </c>
      <c r="S37" s="119"/>
      <c r="T37" s="118"/>
      <c r="U37" s="119"/>
      <c r="AA37" s="774">
        <f t="shared" si="8"/>
        <v>150</v>
      </c>
      <c r="AB37" s="594">
        <f t="shared" si="9"/>
        <v>0</v>
      </c>
      <c r="AC37" s="774"/>
      <c r="AD37" s="774"/>
      <c r="AE37" s="765" t="b">
        <f t="shared" si="6"/>
        <v>1</v>
      </c>
      <c r="AF37" s="765" t="b">
        <f t="shared" si="6"/>
        <v>1</v>
      </c>
      <c r="AG37" s="765" t="b">
        <f t="shared" si="6"/>
        <v>1</v>
      </c>
      <c r="AH37" s="765" t="b">
        <f t="shared" si="6"/>
        <v>1</v>
      </c>
      <c r="AI37" s="765" t="b">
        <f t="shared" si="6"/>
        <v>0</v>
      </c>
      <c r="AJ37" s="765" t="b">
        <f t="shared" si="6"/>
        <v>1</v>
      </c>
      <c r="AK37" s="765" t="b">
        <f t="shared" si="6"/>
        <v>1</v>
      </c>
      <c r="AL37" s="765" t="b">
        <f t="shared" si="6"/>
        <v>1</v>
      </c>
      <c r="AO37" s="774"/>
      <c r="AP37" s="774"/>
    </row>
    <row r="38" spans="1:42" s="1049" customFormat="1" ht="31.5" hidden="1" x14ac:dyDescent="0.25">
      <c r="A38" s="1036" t="s">
        <v>158</v>
      </c>
      <c r="B38" s="1105" t="s">
        <v>232</v>
      </c>
      <c r="C38" s="1038"/>
      <c r="D38" s="1039"/>
      <c r="E38" s="1040"/>
      <c r="F38" s="1041"/>
      <c r="G38" s="1042">
        <f>G39+G40</f>
        <v>5</v>
      </c>
      <c r="H38" s="1042">
        <f>H39+H40</f>
        <v>150</v>
      </c>
      <c r="I38" s="1042">
        <f>I39+I40</f>
        <v>12</v>
      </c>
      <c r="J38" s="1055"/>
      <c r="K38" s="1055"/>
      <c r="L38" s="1055"/>
      <c r="M38" s="1042">
        <f>M39+M40</f>
        <v>138</v>
      </c>
      <c r="N38" s="1056"/>
      <c r="O38" s="1057"/>
      <c r="P38" s="1058"/>
      <c r="Q38" s="1059"/>
      <c r="R38" s="1060"/>
      <c r="S38" s="1059"/>
      <c r="T38" s="1058"/>
      <c r="U38" s="1059"/>
      <c r="AA38" s="1050"/>
      <c r="AC38" s="1050"/>
      <c r="AD38" s="1050"/>
      <c r="AE38" s="1051" t="b">
        <f t="shared" si="6"/>
        <v>1</v>
      </c>
      <c r="AF38" s="1051" t="b">
        <f t="shared" si="6"/>
        <v>1</v>
      </c>
      <c r="AG38" s="1051" t="b">
        <f t="shared" si="6"/>
        <v>1</v>
      </c>
      <c r="AH38" s="1051" t="b">
        <f t="shared" si="6"/>
        <v>1</v>
      </c>
      <c r="AI38" s="1051" t="b">
        <f t="shared" si="6"/>
        <v>1</v>
      </c>
      <c r="AJ38" s="1051" t="b">
        <f t="shared" si="6"/>
        <v>1</v>
      </c>
      <c r="AK38" s="1051" t="b">
        <f t="shared" si="6"/>
        <v>1</v>
      </c>
      <c r="AL38" s="1051" t="b">
        <f t="shared" si="6"/>
        <v>1</v>
      </c>
      <c r="AO38" s="1050"/>
      <c r="AP38" s="1050"/>
    </row>
    <row r="39" spans="1:42" s="594" customFormat="1" ht="24" hidden="1" customHeight="1" x14ac:dyDescent="0.25">
      <c r="A39" s="858" t="s">
        <v>482</v>
      </c>
      <c r="B39" s="397" t="s">
        <v>232</v>
      </c>
      <c r="C39" s="834">
        <v>5</v>
      </c>
      <c r="D39" s="840"/>
      <c r="E39" s="841"/>
      <c r="F39" s="842"/>
      <c r="G39" s="838">
        <f>семестровка!D92</f>
        <v>4</v>
      </c>
      <c r="H39" s="838">
        <f>семестровка!E92</f>
        <v>120</v>
      </c>
      <c r="I39" s="838">
        <f>семестровка!F92</f>
        <v>8</v>
      </c>
      <c r="J39" s="867" t="str">
        <f>семестровка!R92</f>
        <v>8/0</v>
      </c>
      <c r="K39" s="867"/>
      <c r="L39" s="867"/>
      <c r="M39" s="839">
        <f t="shared" si="7"/>
        <v>112</v>
      </c>
      <c r="N39" s="120"/>
      <c r="O39" s="845"/>
      <c r="P39" s="118"/>
      <c r="Q39" s="119"/>
      <c r="R39" s="118" t="str">
        <f>семестровка!U92</f>
        <v>8/0</v>
      </c>
      <c r="S39" s="119"/>
      <c r="T39" s="118"/>
      <c r="U39" s="119"/>
      <c r="AA39" s="774">
        <f t="shared" si="8"/>
        <v>120</v>
      </c>
      <c r="AB39" s="594">
        <f t="shared" si="9"/>
        <v>0</v>
      </c>
      <c r="AC39" s="774"/>
      <c r="AD39" s="774"/>
      <c r="AE39" s="765" t="b">
        <f t="shared" si="6"/>
        <v>1</v>
      </c>
      <c r="AF39" s="765" t="b">
        <f t="shared" si="6"/>
        <v>1</v>
      </c>
      <c r="AG39" s="765" t="b">
        <f t="shared" si="6"/>
        <v>1</v>
      </c>
      <c r="AH39" s="765" t="b">
        <f t="shared" si="6"/>
        <v>1</v>
      </c>
      <c r="AI39" s="765" t="b">
        <f t="shared" si="6"/>
        <v>0</v>
      </c>
      <c r="AJ39" s="765" t="b">
        <f t="shared" si="6"/>
        <v>1</v>
      </c>
      <c r="AK39" s="765" t="b">
        <f t="shared" si="6"/>
        <v>1</v>
      </c>
      <c r="AL39" s="765" t="b">
        <f t="shared" si="6"/>
        <v>1</v>
      </c>
      <c r="AO39" s="774"/>
      <c r="AP39" s="774"/>
    </row>
    <row r="40" spans="1:42" s="594" customFormat="1" ht="36.75" hidden="1" customHeight="1" x14ac:dyDescent="0.25">
      <c r="A40" s="858" t="s">
        <v>483</v>
      </c>
      <c r="B40" s="397" t="s">
        <v>469</v>
      </c>
      <c r="C40" s="834"/>
      <c r="D40" s="840"/>
      <c r="E40" s="841"/>
      <c r="F40" s="461" t="s">
        <v>169</v>
      </c>
      <c r="G40" s="838">
        <v>1</v>
      </c>
      <c r="H40" s="838">
        <f>30*G40</f>
        <v>30</v>
      </c>
      <c r="I40" s="838">
        <v>4</v>
      </c>
      <c r="J40" s="867"/>
      <c r="K40" s="867"/>
      <c r="L40" s="867" t="s">
        <v>284</v>
      </c>
      <c r="M40" s="1015">
        <v>26</v>
      </c>
      <c r="N40" s="120"/>
      <c r="O40" s="845"/>
      <c r="P40" s="118"/>
      <c r="Q40" s="119"/>
      <c r="R40" s="118" t="s">
        <v>284</v>
      </c>
      <c r="S40" s="119"/>
      <c r="T40" s="118"/>
      <c r="U40" s="119"/>
      <c r="AA40" s="774"/>
      <c r="AC40" s="774"/>
      <c r="AD40" s="774"/>
      <c r="AE40" s="765" t="b">
        <f t="shared" si="6"/>
        <v>1</v>
      </c>
      <c r="AF40" s="765" t="b">
        <f t="shared" si="6"/>
        <v>1</v>
      </c>
      <c r="AG40" s="765" t="b">
        <f t="shared" si="6"/>
        <v>1</v>
      </c>
      <c r="AH40" s="765" t="b">
        <f t="shared" si="6"/>
        <v>1</v>
      </c>
      <c r="AI40" s="765" t="b">
        <f t="shared" si="6"/>
        <v>0</v>
      </c>
      <c r="AJ40" s="765" t="b">
        <f t="shared" si="6"/>
        <v>1</v>
      </c>
      <c r="AK40" s="765" t="b">
        <f t="shared" si="6"/>
        <v>1</v>
      </c>
      <c r="AL40" s="765" t="b">
        <f t="shared" si="6"/>
        <v>1</v>
      </c>
      <c r="AO40" s="774"/>
      <c r="AP40" s="774"/>
    </row>
    <row r="41" spans="1:42" s="1049" customFormat="1" hidden="1" x14ac:dyDescent="0.25">
      <c r="A41" s="1036" t="s">
        <v>159</v>
      </c>
      <c r="B41" s="1037" t="s">
        <v>218</v>
      </c>
      <c r="C41" s="1038"/>
      <c r="D41" s="1039"/>
      <c r="E41" s="1040"/>
      <c r="F41" s="1041"/>
      <c r="G41" s="1042">
        <f>G42+G44+G43</f>
        <v>9.5</v>
      </c>
      <c r="H41" s="1042">
        <f>H42+H44+H43</f>
        <v>285</v>
      </c>
      <c r="I41" s="1042">
        <f>I42+I44+I43</f>
        <v>22</v>
      </c>
      <c r="J41" s="1043" t="s">
        <v>285</v>
      </c>
      <c r="K41" s="1043">
        <f t="shared" ref="K41" si="10">K42+K44</f>
        <v>0</v>
      </c>
      <c r="L41" s="1044" t="s">
        <v>303</v>
      </c>
      <c r="M41" s="1042">
        <f>M42+M44+M43</f>
        <v>263</v>
      </c>
      <c r="N41" s="1045"/>
      <c r="O41" s="1046"/>
      <c r="P41" s="1047"/>
      <c r="Q41" s="1048"/>
      <c r="R41" s="1047"/>
      <c r="S41" s="1048"/>
      <c r="T41" s="1047"/>
      <c r="U41" s="1048"/>
      <c r="AA41" s="1050">
        <f t="shared" si="8"/>
        <v>285</v>
      </c>
      <c r="AB41" s="1049">
        <f t="shared" si="9"/>
        <v>0</v>
      </c>
      <c r="AC41" s="1050"/>
      <c r="AD41" s="1050"/>
      <c r="AE41" s="1051" t="b">
        <f t="shared" si="6"/>
        <v>1</v>
      </c>
      <c r="AF41" s="1051" t="b">
        <f t="shared" si="6"/>
        <v>1</v>
      </c>
      <c r="AG41" s="1051" t="b">
        <f t="shared" si="6"/>
        <v>1</v>
      </c>
      <c r="AH41" s="1051" t="b">
        <f t="shared" si="6"/>
        <v>1</v>
      </c>
      <c r="AI41" s="1051" t="b">
        <f t="shared" si="6"/>
        <v>1</v>
      </c>
      <c r="AJ41" s="1051" t="b">
        <f t="shared" si="6"/>
        <v>1</v>
      </c>
      <c r="AK41" s="1051" t="b">
        <f t="shared" si="6"/>
        <v>1</v>
      </c>
      <c r="AL41" s="1051" t="b">
        <f t="shared" si="6"/>
        <v>1</v>
      </c>
      <c r="AO41" s="1050"/>
      <c r="AP41" s="1050"/>
    </row>
    <row r="42" spans="1:42" s="594" customFormat="1" hidden="1" x14ac:dyDescent="0.25">
      <c r="A42" s="396" t="s">
        <v>425</v>
      </c>
      <c r="B42" s="397" t="s">
        <v>464</v>
      </c>
      <c r="C42" s="398"/>
      <c r="D42" s="399" t="s">
        <v>169</v>
      </c>
      <c r="E42" s="399"/>
      <c r="F42" s="400"/>
      <c r="G42" s="405">
        <f>семестровка!D94</f>
        <v>4</v>
      </c>
      <c r="H42" s="405">
        <f>семестровка!E94</f>
        <v>120</v>
      </c>
      <c r="I42" s="405">
        <f>семестровка!F94</f>
        <v>10</v>
      </c>
      <c r="J42" s="854" t="str">
        <f>семестровка!R94</f>
        <v>8/0</v>
      </c>
      <c r="K42" s="854"/>
      <c r="L42" s="854" t="str">
        <f>семестровка!T94</f>
        <v>0/2</v>
      </c>
      <c r="M42" s="407">
        <f>H42-I42</f>
        <v>110</v>
      </c>
      <c r="N42" s="120"/>
      <c r="O42" s="119"/>
      <c r="P42" s="118"/>
      <c r="Q42" s="119"/>
      <c r="R42" s="404" t="str">
        <f>семестровка!U94</f>
        <v>8/2</v>
      </c>
      <c r="S42" s="119"/>
      <c r="T42" s="120"/>
      <c r="U42" s="119"/>
      <c r="AA42" s="774">
        <f t="shared" si="8"/>
        <v>120</v>
      </c>
      <c r="AB42" s="594">
        <f t="shared" si="9"/>
        <v>0</v>
      </c>
      <c r="AC42" s="774"/>
      <c r="AD42" s="774"/>
      <c r="AE42" s="765" t="b">
        <f t="shared" si="6"/>
        <v>1</v>
      </c>
      <c r="AF42" s="765" t="b">
        <f t="shared" si="6"/>
        <v>1</v>
      </c>
      <c r="AG42" s="765" t="b">
        <f t="shared" si="6"/>
        <v>1</v>
      </c>
      <c r="AH42" s="765" t="b">
        <f t="shared" si="6"/>
        <v>1</v>
      </c>
      <c r="AI42" s="765" t="b">
        <f t="shared" si="6"/>
        <v>0</v>
      </c>
      <c r="AJ42" s="765" t="b">
        <f t="shared" si="6"/>
        <v>1</v>
      </c>
      <c r="AK42" s="765" t="b">
        <f t="shared" si="6"/>
        <v>1</v>
      </c>
      <c r="AL42" s="765" t="b">
        <f t="shared" si="6"/>
        <v>1</v>
      </c>
      <c r="AO42" s="774"/>
      <c r="AP42" s="774"/>
    </row>
    <row r="43" spans="1:42" s="1033" customFormat="1" hidden="1" x14ac:dyDescent="0.25">
      <c r="A43" s="1065" t="s">
        <v>426</v>
      </c>
      <c r="B43" s="1106" t="s">
        <v>465</v>
      </c>
      <c r="C43" s="1066">
        <v>6</v>
      </c>
      <c r="D43" s="1067"/>
      <c r="E43" s="1068"/>
      <c r="F43" s="1069"/>
      <c r="G43" s="1070">
        <v>4</v>
      </c>
      <c r="H43" s="1070">
        <f>G43*30</f>
        <v>120</v>
      </c>
      <c r="I43" s="1070">
        <v>8</v>
      </c>
      <c r="J43" s="1071" t="s">
        <v>466</v>
      </c>
      <c r="K43" s="1071"/>
      <c r="L43" s="1071"/>
      <c r="M43" s="1072">
        <f>H43-I43</f>
        <v>112</v>
      </c>
      <c r="N43" s="1073"/>
      <c r="O43" s="1074"/>
      <c r="P43" s="1075"/>
      <c r="Q43" s="1074"/>
      <c r="R43" s="1076"/>
      <c r="S43" s="1074" t="s">
        <v>285</v>
      </c>
      <c r="T43" s="1073"/>
      <c r="U43" s="1074"/>
      <c r="AA43" s="1034"/>
      <c r="AC43" s="1034"/>
      <c r="AD43" s="1034"/>
      <c r="AE43" s="1035" t="b">
        <f t="shared" si="6"/>
        <v>1</v>
      </c>
      <c r="AF43" s="1035" t="b">
        <f t="shared" si="6"/>
        <v>1</v>
      </c>
      <c r="AG43" s="1035" t="b">
        <f t="shared" si="6"/>
        <v>1</v>
      </c>
      <c r="AH43" s="1035" t="b">
        <f t="shared" si="6"/>
        <v>1</v>
      </c>
      <c r="AI43" s="1035" t="b">
        <f t="shared" si="6"/>
        <v>1</v>
      </c>
      <c r="AJ43" s="1035" t="b">
        <f t="shared" si="6"/>
        <v>0</v>
      </c>
      <c r="AK43" s="1035" t="b">
        <f t="shared" si="6"/>
        <v>1</v>
      </c>
      <c r="AL43" s="1035" t="b">
        <f t="shared" si="6"/>
        <v>1</v>
      </c>
      <c r="AO43" s="1034"/>
      <c r="AP43" s="1034"/>
    </row>
    <row r="44" spans="1:42" s="594" customFormat="1" ht="38.25" hidden="1" customHeight="1" x14ac:dyDescent="0.25">
      <c r="A44" s="586" t="s">
        <v>481</v>
      </c>
      <c r="B44" s="587" t="s">
        <v>233</v>
      </c>
      <c r="C44" s="588"/>
      <c r="D44" s="669"/>
      <c r="E44" s="652"/>
      <c r="F44" s="590" t="s">
        <v>164</v>
      </c>
      <c r="G44" s="591">
        <f>семестровка!D114</f>
        <v>1.5</v>
      </c>
      <c r="H44" s="591">
        <f>семестровка!E114</f>
        <v>45</v>
      </c>
      <c r="I44" s="591">
        <f>семестровка!F114</f>
        <v>4</v>
      </c>
      <c r="J44" s="686"/>
      <c r="K44" s="686"/>
      <c r="L44" s="695" t="str">
        <f>семестровка!T114</f>
        <v>4/0</v>
      </c>
      <c r="M44" s="593">
        <f>H44-I44</f>
        <v>41</v>
      </c>
      <c r="N44" s="525"/>
      <c r="O44" s="526"/>
      <c r="P44" s="527"/>
      <c r="Q44" s="687"/>
      <c r="R44" s="569"/>
      <c r="S44" s="526" t="str">
        <f>семестровка!U114</f>
        <v>4/0</v>
      </c>
      <c r="T44" s="525"/>
      <c r="U44" s="526"/>
      <c r="AA44" s="774">
        <f t="shared" si="8"/>
        <v>45</v>
      </c>
      <c r="AB44" s="594">
        <f t="shared" si="9"/>
        <v>0</v>
      </c>
      <c r="AC44" s="774"/>
      <c r="AD44" s="774"/>
      <c r="AE44" s="1062" t="b">
        <f t="shared" si="6"/>
        <v>1</v>
      </c>
      <c r="AF44" s="1062" t="b">
        <f t="shared" si="6"/>
        <v>1</v>
      </c>
      <c r="AG44" s="1062" t="b">
        <f t="shared" si="6"/>
        <v>1</v>
      </c>
      <c r="AH44" s="1062" t="b">
        <f t="shared" si="6"/>
        <v>1</v>
      </c>
      <c r="AI44" s="1062" t="b">
        <f t="shared" si="6"/>
        <v>1</v>
      </c>
      <c r="AJ44" s="1062" t="b">
        <f t="shared" si="6"/>
        <v>0</v>
      </c>
      <c r="AK44" s="1062" t="b">
        <f t="shared" si="6"/>
        <v>1</v>
      </c>
      <c r="AL44" s="1062" t="b">
        <f t="shared" si="6"/>
        <v>1</v>
      </c>
      <c r="AO44" s="774"/>
      <c r="AP44" s="774"/>
    </row>
    <row r="45" spans="1:42" s="1050" customFormat="1" hidden="1" x14ac:dyDescent="0.25">
      <c r="A45" s="1036" t="s">
        <v>160</v>
      </c>
      <c r="B45" s="1107" t="s">
        <v>467</v>
      </c>
      <c r="C45" s="1038"/>
      <c r="D45" s="1039"/>
      <c r="E45" s="1040"/>
      <c r="F45" s="1041"/>
      <c r="G45" s="1042">
        <f>G46+G47</f>
        <v>7.5</v>
      </c>
      <c r="H45" s="1052">
        <f>H46+H47</f>
        <v>225</v>
      </c>
      <c r="I45" s="1053">
        <f>I46+I47</f>
        <v>16</v>
      </c>
      <c r="J45" s="1043" t="s">
        <v>285</v>
      </c>
      <c r="K45" s="1043">
        <f t="shared" ref="K45" si="11">K46+K47</f>
        <v>0</v>
      </c>
      <c r="L45" s="1043" t="s">
        <v>285</v>
      </c>
      <c r="M45" s="1054">
        <f>M46+M47</f>
        <v>209</v>
      </c>
      <c r="N45" s="1045"/>
      <c r="O45" s="1046"/>
      <c r="P45" s="1047"/>
      <c r="Q45" s="1048"/>
      <c r="R45" s="1047"/>
      <c r="S45" s="1048"/>
      <c r="T45" s="1047"/>
      <c r="U45" s="1048"/>
      <c r="AA45" s="1050">
        <f t="shared" si="8"/>
        <v>225</v>
      </c>
      <c r="AB45" s="1049">
        <f t="shared" si="9"/>
        <v>0</v>
      </c>
      <c r="AE45" s="1051" t="b">
        <f t="shared" si="6"/>
        <v>1</v>
      </c>
      <c r="AF45" s="1051" t="b">
        <f t="shared" si="6"/>
        <v>1</v>
      </c>
      <c r="AG45" s="1051" t="b">
        <f t="shared" si="6"/>
        <v>1</v>
      </c>
      <c r="AH45" s="1051" t="b">
        <f t="shared" si="6"/>
        <v>1</v>
      </c>
      <c r="AI45" s="1051" t="b">
        <f t="shared" si="6"/>
        <v>1</v>
      </c>
      <c r="AJ45" s="1051" t="b">
        <f t="shared" si="6"/>
        <v>1</v>
      </c>
      <c r="AK45" s="1051" t="b">
        <f t="shared" si="6"/>
        <v>1</v>
      </c>
      <c r="AL45" s="1051" t="b">
        <f t="shared" si="6"/>
        <v>1</v>
      </c>
    </row>
    <row r="46" spans="1:42" s="594" customFormat="1" hidden="1" x14ac:dyDescent="0.25">
      <c r="A46" s="396" t="s">
        <v>427</v>
      </c>
      <c r="B46" s="397" t="s">
        <v>467</v>
      </c>
      <c r="C46" s="398">
        <v>6</v>
      </c>
      <c r="D46" s="399"/>
      <c r="E46" s="399"/>
      <c r="F46" s="400"/>
      <c r="G46" s="405">
        <f>семестровка!D111</f>
        <v>6.5</v>
      </c>
      <c r="H46" s="405">
        <f>семестровка!E111</f>
        <v>195</v>
      </c>
      <c r="I46" s="405">
        <f>семестровка!F111</f>
        <v>12</v>
      </c>
      <c r="J46" s="406" t="str">
        <f>семестровка!R111</f>
        <v>8/0</v>
      </c>
      <c r="K46" s="406"/>
      <c r="L46" s="406" t="str">
        <f>семестровка!T111</f>
        <v>4/0</v>
      </c>
      <c r="M46" s="407">
        <f>H46-I46</f>
        <v>183</v>
      </c>
      <c r="N46" s="120"/>
      <c r="O46" s="119"/>
      <c r="P46" s="118"/>
      <c r="Q46" s="119"/>
      <c r="R46" s="118"/>
      <c r="S46" s="119" t="str">
        <f>семестровка!U111</f>
        <v>12/0</v>
      </c>
      <c r="T46" s="120"/>
      <c r="U46" s="119"/>
      <c r="AA46" s="774">
        <f t="shared" si="8"/>
        <v>195</v>
      </c>
      <c r="AB46" s="594">
        <f t="shared" si="9"/>
        <v>0</v>
      </c>
      <c r="AC46" s="774"/>
      <c r="AD46" s="774"/>
      <c r="AE46" s="765" t="b">
        <f t="shared" ref="AE46:AL54" si="12">ISBLANK(N46)</f>
        <v>1</v>
      </c>
      <c r="AF46" s="765" t="b">
        <f t="shared" si="12"/>
        <v>1</v>
      </c>
      <c r="AG46" s="765" t="b">
        <f t="shared" si="12"/>
        <v>1</v>
      </c>
      <c r="AH46" s="765" t="b">
        <f t="shared" si="12"/>
        <v>1</v>
      </c>
      <c r="AI46" s="765" t="b">
        <f t="shared" si="12"/>
        <v>1</v>
      </c>
      <c r="AJ46" s="765" t="b">
        <f t="shared" si="12"/>
        <v>0</v>
      </c>
      <c r="AK46" s="765" t="b">
        <f t="shared" si="12"/>
        <v>1</v>
      </c>
      <c r="AL46" s="765" t="b">
        <f t="shared" si="12"/>
        <v>1</v>
      </c>
      <c r="AO46" s="774"/>
      <c r="AP46" s="774"/>
    </row>
    <row r="47" spans="1:42" s="594" customFormat="1" ht="31.5" hidden="1" x14ac:dyDescent="0.25">
      <c r="A47" s="396" t="s">
        <v>428</v>
      </c>
      <c r="B47" s="397" t="s">
        <v>468</v>
      </c>
      <c r="C47" s="398"/>
      <c r="D47" s="90"/>
      <c r="E47" s="113"/>
      <c r="F47" s="116" t="s">
        <v>175</v>
      </c>
      <c r="G47" s="405">
        <f>семестровка!D136</f>
        <v>1</v>
      </c>
      <c r="H47" s="405">
        <f>семестровка!E136</f>
        <v>30</v>
      </c>
      <c r="I47" s="405">
        <f>семестровка!F136</f>
        <v>4</v>
      </c>
      <c r="J47" s="406"/>
      <c r="K47" s="406"/>
      <c r="L47" s="406" t="str">
        <f>семестровка!T136</f>
        <v>4/0</v>
      </c>
      <c r="M47" s="407">
        <f>H47-I47</f>
        <v>26</v>
      </c>
      <c r="N47" s="120"/>
      <c r="O47" s="119"/>
      <c r="P47" s="118"/>
      <c r="Q47" s="866"/>
      <c r="R47" s="118"/>
      <c r="S47" s="119"/>
      <c r="T47" s="120" t="str">
        <f>семестровка!U136</f>
        <v>4/0</v>
      </c>
      <c r="U47" s="119"/>
      <c r="AA47" s="774">
        <f t="shared" si="8"/>
        <v>30</v>
      </c>
      <c r="AB47" s="594">
        <f t="shared" si="9"/>
        <v>0</v>
      </c>
      <c r="AC47" s="774"/>
      <c r="AD47" s="774"/>
      <c r="AE47" s="765" t="b">
        <f t="shared" si="12"/>
        <v>1</v>
      </c>
      <c r="AF47" s="765" t="b">
        <f t="shared" si="12"/>
        <v>1</v>
      </c>
      <c r="AG47" s="765" t="b">
        <f t="shared" si="12"/>
        <v>1</v>
      </c>
      <c r="AH47" s="765" t="b">
        <f t="shared" si="12"/>
        <v>1</v>
      </c>
      <c r="AI47" s="765" t="b">
        <f t="shared" si="12"/>
        <v>1</v>
      </c>
      <c r="AJ47" s="765" t="b">
        <f t="shared" si="12"/>
        <v>1</v>
      </c>
      <c r="AK47" s="765" t="b">
        <f t="shared" si="12"/>
        <v>0</v>
      </c>
      <c r="AL47" s="765" t="b">
        <f t="shared" si="12"/>
        <v>1</v>
      </c>
      <c r="AO47" s="774"/>
      <c r="AP47" s="774"/>
    </row>
    <row r="48" spans="1:42" s="594" customFormat="1" hidden="1" x14ac:dyDescent="0.25">
      <c r="A48" s="868" t="s">
        <v>161</v>
      </c>
      <c r="B48" s="1104" t="s">
        <v>462</v>
      </c>
      <c r="C48" s="847"/>
      <c r="D48" s="840">
        <v>7</v>
      </c>
      <c r="E48" s="840"/>
      <c r="F48" s="839"/>
      <c r="G48" s="849">
        <f>семестровка!D131</f>
        <v>4</v>
      </c>
      <c r="H48" s="849">
        <f>семестровка!E131</f>
        <v>120</v>
      </c>
      <c r="I48" s="849">
        <f>семестровка!F131</f>
        <v>12</v>
      </c>
      <c r="J48" s="835" t="str">
        <f>семестровка!R131</f>
        <v>6/2</v>
      </c>
      <c r="K48" s="835"/>
      <c r="L48" s="835" t="str">
        <f>семестровка!T131</f>
        <v>2/2</v>
      </c>
      <c r="M48" s="839">
        <f t="shared" si="7"/>
        <v>108</v>
      </c>
      <c r="N48" s="814"/>
      <c r="O48" s="815"/>
      <c r="P48" s="816"/>
      <c r="Q48" s="815"/>
      <c r="R48" s="816"/>
      <c r="S48" s="818"/>
      <c r="T48" s="820" t="str">
        <f>семестровка!U131</f>
        <v>8/4</v>
      </c>
      <c r="U48" s="815"/>
      <c r="AA48" s="774">
        <f t="shared" si="8"/>
        <v>120</v>
      </c>
      <c r="AB48" s="594">
        <f t="shared" si="9"/>
        <v>0</v>
      </c>
      <c r="AC48" s="774"/>
      <c r="AD48" s="774"/>
      <c r="AE48" s="765" t="b">
        <f t="shared" si="12"/>
        <v>1</v>
      </c>
      <c r="AF48" s="765" t="b">
        <f t="shared" si="12"/>
        <v>1</v>
      </c>
      <c r="AG48" s="765" t="b">
        <f t="shared" si="12"/>
        <v>1</v>
      </c>
      <c r="AH48" s="765" t="b">
        <f t="shared" si="12"/>
        <v>1</v>
      </c>
      <c r="AI48" s="765" t="b">
        <f t="shared" si="12"/>
        <v>1</v>
      </c>
      <c r="AJ48" s="765" t="b">
        <f t="shared" si="12"/>
        <v>1</v>
      </c>
      <c r="AK48" s="765" t="b">
        <f t="shared" si="12"/>
        <v>0</v>
      </c>
      <c r="AL48" s="765" t="b">
        <f t="shared" si="12"/>
        <v>1</v>
      </c>
      <c r="AO48" s="774"/>
      <c r="AP48" s="774"/>
    </row>
    <row r="49" spans="1:42" s="594" customFormat="1" ht="31.5" hidden="1" x14ac:dyDescent="0.25">
      <c r="A49" s="868" t="s">
        <v>162</v>
      </c>
      <c r="B49" s="1108" t="s">
        <v>248</v>
      </c>
      <c r="C49" s="869">
        <v>8</v>
      </c>
      <c r="D49" s="1020"/>
      <c r="E49" s="1020"/>
      <c r="F49" s="857"/>
      <c r="G49" s="849">
        <f>семестровка!D151</f>
        <v>5</v>
      </c>
      <c r="H49" s="849">
        <f>семестровка!E151</f>
        <v>150</v>
      </c>
      <c r="I49" s="849">
        <f>семестровка!F151</f>
        <v>12</v>
      </c>
      <c r="J49" s="1020" t="str">
        <f>семестровка!R151</f>
        <v>8/0</v>
      </c>
      <c r="K49" s="1020"/>
      <c r="L49" s="1020" t="str">
        <f>семестровка!T151</f>
        <v>4/0</v>
      </c>
      <c r="M49" s="857">
        <f t="shared" si="7"/>
        <v>138</v>
      </c>
      <c r="N49" s="870"/>
      <c r="O49" s="871"/>
      <c r="P49" s="872"/>
      <c r="Q49" s="871"/>
      <c r="R49" s="872"/>
      <c r="S49" s="871"/>
      <c r="T49" s="872"/>
      <c r="U49" s="871" t="str">
        <f>семестровка!U151</f>
        <v>12/0</v>
      </c>
      <c r="AA49" s="774">
        <f t="shared" si="8"/>
        <v>150</v>
      </c>
      <c r="AB49" s="594">
        <f t="shared" si="9"/>
        <v>0</v>
      </c>
      <c r="AC49" s="774"/>
      <c r="AD49" s="774"/>
      <c r="AE49" s="765" t="b">
        <f t="shared" si="12"/>
        <v>1</v>
      </c>
      <c r="AF49" s="765" t="b">
        <f t="shared" si="12"/>
        <v>1</v>
      </c>
      <c r="AG49" s="765" t="b">
        <f t="shared" si="12"/>
        <v>1</v>
      </c>
      <c r="AH49" s="765" t="b">
        <f t="shared" si="12"/>
        <v>1</v>
      </c>
      <c r="AI49" s="765" t="b">
        <f t="shared" si="12"/>
        <v>1</v>
      </c>
      <c r="AJ49" s="765" t="b">
        <f t="shared" si="12"/>
        <v>1</v>
      </c>
      <c r="AK49" s="765" t="b">
        <f t="shared" si="12"/>
        <v>1</v>
      </c>
      <c r="AL49" s="765" t="b">
        <f t="shared" si="12"/>
        <v>0</v>
      </c>
      <c r="AO49" s="774"/>
      <c r="AP49" s="774"/>
    </row>
    <row r="50" spans="1:42" s="270" customFormat="1" ht="31.5" hidden="1" x14ac:dyDescent="0.25">
      <c r="A50" s="868" t="s">
        <v>240</v>
      </c>
      <c r="B50" s="1104" t="s">
        <v>463</v>
      </c>
      <c r="C50" s="869"/>
      <c r="D50" s="1020" t="s">
        <v>169</v>
      </c>
      <c r="E50" s="1020"/>
      <c r="F50" s="857"/>
      <c r="G50" s="849">
        <f>семестровка!D96</f>
        <v>5</v>
      </c>
      <c r="H50" s="849">
        <f>семестровка!E96</f>
        <v>150</v>
      </c>
      <c r="I50" s="849">
        <f>семестровка!F96</f>
        <v>8</v>
      </c>
      <c r="J50" s="873" t="str">
        <f>семестровка!R96</f>
        <v>6/0</v>
      </c>
      <c r="K50" s="873"/>
      <c r="L50" s="873" t="str">
        <f>семестровка!T96</f>
        <v>0/2</v>
      </c>
      <c r="M50" s="857">
        <f t="shared" si="7"/>
        <v>142</v>
      </c>
      <c r="N50" s="870"/>
      <c r="O50" s="871"/>
      <c r="P50" s="872"/>
      <c r="Q50" s="871"/>
      <c r="R50" s="873" t="str">
        <f>семестровка!U96</f>
        <v>6/2</v>
      </c>
      <c r="S50" s="871"/>
      <c r="T50" s="872"/>
      <c r="U50" s="871"/>
      <c r="AA50" s="774">
        <f t="shared" si="8"/>
        <v>150</v>
      </c>
      <c r="AB50" s="594" t="s">
        <v>85</v>
      </c>
      <c r="AC50" s="90"/>
      <c r="AD50" s="90"/>
      <c r="AE50" s="765" t="b">
        <f t="shared" si="12"/>
        <v>1</v>
      </c>
      <c r="AF50" s="765" t="b">
        <f t="shared" si="12"/>
        <v>1</v>
      </c>
      <c r="AG50" s="765" t="b">
        <f t="shared" si="12"/>
        <v>1</v>
      </c>
      <c r="AH50" s="765" t="b">
        <f t="shared" si="12"/>
        <v>1</v>
      </c>
      <c r="AI50" s="765" t="b">
        <f t="shared" si="12"/>
        <v>0</v>
      </c>
      <c r="AJ50" s="765" t="b">
        <f t="shared" si="12"/>
        <v>1</v>
      </c>
      <c r="AK50" s="765" t="b">
        <f t="shared" si="12"/>
        <v>1</v>
      </c>
      <c r="AL50" s="765" t="b">
        <f t="shared" si="12"/>
        <v>1</v>
      </c>
      <c r="AO50" s="90"/>
      <c r="AP50" s="90"/>
    </row>
    <row r="51" spans="1:42" s="594" customFormat="1" hidden="1" x14ac:dyDescent="0.25">
      <c r="A51" s="874"/>
      <c r="B51" s="875"/>
      <c r="C51" s="847"/>
      <c r="D51" s="840"/>
      <c r="E51" s="840"/>
      <c r="F51" s="840"/>
      <c r="G51" s="852"/>
      <c r="H51" s="852"/>
      <c r="I51" s="852"/>
      <c r="J51" s="867"/>
      <c r="K51" s="867"/>
      <c r="L51" s="867"/>
      <c r="M51" s="840"/>
      <c r="N51" s="855"/>
      <c r="O51" s="855"/>
      <c r="P51" s="855"/>
      <c r="Q51" s="855"/>
      <c r="R51" s="812"/>
      <c r="S51" s="855"/>
      <c r="T51" s="855"/>
      <c r="U51" s="855"/>
      <c r="AA51" s="774"/>
      <c r="AC51" s="774"/>
      <c r="AD51" s="774"/>
      <c r="AE51" s="765" t="b">
        <f t="shared" si="12"/>
        <v>1</v>
      </c>
      <c r="AF51" s="765" t="b">
        <f t="shared" si="12"/>
        <v>1</v>
      </c>
      <c r="AG51" s="765" t="b">
        <f t="shared" si="12"/>
        <v>1</v>
      </c>
      <c r="AH51" s="765" t="b">
        <f t="shared" si="12"/>
        <v>1</v>
      </c>
      <c r="AI51" s="765" t="b">
        <f t="shared" si="12"/>
        <v>1</v>
      </c>
      <c r="AJ51" s="765" t="b">
        <f t="shared" si="12"/>
        <v>1</v>
      </c>
      <c r="AK51" s="765" t="b">
        <f t="shared" si="12"/>
        <v>1</v>
      </c>
      <c r="AL51" s="765" t="b">
        <f t="shared" si="12"/>
        <v>1</v>
      </c>
      <c r="AO51" s="774"/>
      <c r="AP51" s="774"/>
    </row>
    <row r="52" spans="1:42" s="594" customFormat="1" hidden="1" x14ac:dyDescent="0.25">
      <c r="A52" s="868" t="s">
        <v>245</v>
      </c>
      <c r="B52" s="1104" t="s">
        <v>263</v>
      </c>
      <c r="C52" s="869"/>
      <c r="D52" s="1020" t="s">
        <v>169</v>
      </c>
      <c r="E52" s="1020"/>
      <c r="F52" s="857"/>
      <c r="G52" s="849">
        <f>семестровка!D91</f>
        <v>5</v>
      </c>
      <c r="H52" s="849">
        <f>семестровка!E91</f>
        <v>150</v>
      </c>
      <c r="I52" s="849">
        <f>семестровка!F91</f>
        <v>10</v>
      </c>
      <c r="J52" s="873" t="str">
        <f>семестровка!R91</f>
        <v>8/0</v>
      </c>
      <c r="K52" s="873"/>
      <c r="L52" s="873" t="str">
        <f>семестровка!T91</f>
        <v>0/2</v>
      </c>
      <c r="M52" s="857">
        <f t="shared" si="7"/>
        <v>140</v>
      </c>
      <c r="N52" s="870"/>
      <c r="O52" s="871"/>
      <c r="P52" s="872"/>
      <c r="Q52" s="871"/>
      <c r="R52" s="876" t="str">
        <f>семестровка!U91</f>
        <v>8/2</v>
      </c>
      <c r="S52" s="871"/>
      <c r="T52" s="872"/>
      <c r="U52" s="871"/>
      <c r="AA52" s="774">
        <f t="shared" si="8"/>
        <v>150</v>
      </c>
      <c r="AB52" s="594">
        <f t="shared" si="9"/>
        <v>0</v>
      </c>
      <c r="AC52" s="774"/>
      <c r="AD52" s="774"/>
      <c r="AE52" s="765" t="b">
        <f t="shared" si="12"/>
        <v>1</v>
      </c>
      <c r="AF52" s="765" t="b">
        <f t="shared" si="12"/>
        <v>1</v>
      </c>
      <c r="AG52" s="765" t="b">
        <f t="shared" si="12"/>
        <v>1</v>
      </c>
      <c r="AH52" s="765" t="b">
        <f t="shared" si="12"/>
        <v>1</v>
      </c>
      <c r="AI52" s="765" t="b">
        <f t="shared" si="12"/>
        <v>0</v>
      </c>
      <c r="AJ52" s="765" t="b">
        <f t="shared" si="12"/>
        <v>1</v>
      </c>
      <c r="AK52" s="765" t="b">
        <f t="shared" si="12"/>
        <v>1</v>
      </c>
      <c r="AL52" s="765" t="b">
        <f t="shared" si="12"/>
        <v>1</v>
      </c>
      <c r="AO52" s="774"/>
      <c r="AP52" s="774"/>
    </row>
    <row r="53" spans="1:42" s="594" customFormat="1" hidden="1" x14ac:dyDescent="0.25">
      <c r="A53" s="874"/>
      <c r="B53" s="877"/>
      <c r="C53" s="851"/>
      <c r="D53" s="840"/>
      <c r="E53" s="840"/>
      <c r="F53" s="840"/>
      <c r="G53" s="852"/>
      <c r="H53" s="852"/>
      <c r="I53" s="852"/>
      <c r="J53" s="867"/>
      <c r="K53" s="867"/>
      <c r="L53" s="867"/>
      <c r="M53" s="840"/>
      <c r="N53" s="855"/>
      <c r="O53" s="855"/>
      <c r="P53" s="855"/>
      <c r="Q53" s="855"/>
      <c r="R53" s="812"/>
      <c r="S53" s="855"/>
      <c r="T53" s="855"/>
      <c r="U53" s="855"/>
      <c r="AA53" s="774"/>
      <c r="AC53" s="774"/>
      <c r="AD53" s="774"/>
      <c r="AE53" s="765" t="b">
        <f t="shared" si="12"/>
        <v>1</v>
      </c>
      <c r="AF53" s="765" t="b">
        <f t="shared" si="12"/>
        <v>1</v>
      </c>
      <c r="AG53" s="765" t="b">
        <f t="shared" si="12"/>
        <v>1</v>
      </c>
      <c r="AH53" s="765" t="b">
        <f t="shared" si="12"/>
        <v>1</v>
      </c>
      <c r="AI53" s="765" t="b">
        <f t="shared" si="12"/>
        <v>1</v>
      </c>
      <c r="AJ53" s="765" t="b">
        <f t="shared" si="12"/>
        <v>1</v>
      </c>
      <c r="AK53" s="765" t="b">
        <f t="shared" si="12"/>
        <v>1</v>
      </c>
      <c r="AL53" s="765" t="b">
        <f t="shared" si="12"/>
        <v>1</v>
      </c>
      <c r="AO53" s="774"/>
      <c r="AP53" s="774"/>
    </row>
    <row r="54" spans="1:42" s="594" customFormat="1" ht="16.5" hidden="1" thickBot="1" x14ac:dyDescent="0.3">
      <c r="A54" s="874" t="s">
        <v>246</v>
      </c>
      <c r="B54" s="1104" t="s">
        <v>461</v>
      </c>
      <c r="C54" s="847">
        <v>7</v>
      </c>
      <c r="D54" s="840"/>
      <c r="E54" s="840"/>
      <c r="F54" s="839"/>
      <c r="G54" s="849">
        <f>семестровка!D132</f>
        <v>5</v>
      </c>
      <c r="H54" s="849">
        <f>семестровка!E132</f>
        <v>150</v>
      </c>
      <c r="I54" s="849">
        <f>семестровка!F132</f>
        <v>8</v>
      </c>
      <c r="J54" s="835" t="str">
        <f>семестровка!R132</f>
        <v>4/0</v>
      </c>
      <c r="K54" s="835"/>
      <c r="L54" s="835" t="str">
        <f>семестровка!T132</f>
        <v>4/0</v>
      </c>
      <c r="M54" s="839">
        <f>H54-I54</f>
        <v>142</v>
      </c>
      <c r="N54" s="814"/>
      <c r="O54" s="815"/>
      <c r="P54" s="816"/>
      <c r="Q54" s="815"/>
      <c r="R54" s="816"/>
      <c r="S54" s="815"/>
      <c r="T54" s="820" t="str">
        <f>семестровка!U132</f>
        <v>8/0</v>
      </c>
      <c r="U54" s="815"/>
      <c r="AA54" s="774">
        <f t="shared" si="8"/>
        <v>150</v>
      </c>
      <c r="AB54" s="594">
        <f t="shared" si="9"/>
        <v>0</v>
      </c>
      <c r="AC54" s="774"/>
      <c r="AD54" s="774"/>
      <c r="AE54" s="765" t="b">
        <f t="shared" si="12"/>
        <v>1</v>
      </c>
      <c r="AF54" s="765" t="b">
        <f t="shared" si="12"/>
        <v>1</v>
      </c>
      <c r="AG54" s="765" t="b">
        <f t="shared" si="12"/>
        <v>1</v>
      </c>
      <c r="AH54" s="765" t="b">
        <f t="shared" si="12"/>
        <v>1</v>
      </c>
      <c r="AI54" s="765" t="b">
        <f t="shared" si="12"/>
        <v>1</v>
      </c>
      <c r="AJ54" s="765" t="b">
        <f t="shared" si="12"/>
        <v>1</v>
      </c>
      <c r="AK54" s="765" t="b">
        <f t="shared" si="12"/>
        <v>0</v>
      </c>
      <c r="AL54" s="765" t="b">
        <f t="shared" si="12"/>
        <v>1</v>
      </c>
      <c r="AO54" s="774"/>
      <c r="AP54" s="774"/>
    </row>
    <row r="55" spans="1:42" ht="16.5" hidden="1" thickBot="1" x14ac:dyDescent="0.3">
      <c r="A55" s="1533" t="s">
        <v>177</v>
      </c>
      <c r="B55" s="1571"/>
      <c r="C55" s="1571"/>
      <c r="D55" s="1571"/>
      <c r="E55" s="1571"/>
      <c r="F55" s="1534"/>
      <c r="G55" s="878">
        <f>SUM(G30:G54)-G34-G41-G45-G38</f>
        <v>76</v>
      </c>
      <c r="H55" s="878">
        <f t="shared" ref="H55:I55" si="13">SUM(H30:H54)-H34-H41-H45</f>
        <v>2430</v>
      </c>
      <c r="I55" s="878">
        <f t="shared" si="13"/>
        <v>170</v>
      </c>
      <c r="J55" s="879"/>
      <c r="K55" s="879"/>
      <c r="L55" s="879"/>
      <c r="M55" s="879">
        <f>SUM(M30:M49)-M35-M36-M42-M44-M46-M47</f>
        <v>1808</v>
      </c>
      <c r="N55" s="880">
        <f>SUM(N30:N49)</f>
        <v>0</v>
      </c>
      <c r="O55" s="880" t="s">
        <v>429</v>
      </c>
      <c r="P55" s="880" t="s">
        <v>442</v>
      </c>
      <c r="Q55" s="880" t="s">
        <v>443</v>
      </c>
      <c r="R55" s="880" t="s">
        <v>306</v>
      </c>
      <c r="S55" s="880" t="s">
        <v>349</v>
      </c>
      <c r="T55" s="880" t="s">
        <v>322</v>
      </c>
      <c r="U55" s="880" t="s">
        <v>286</v>
      </c>
      <c r="V55" s="223">
        <f>SUM(V30:V49)</f>
        <v>0</v>
      </c>
      <c r="W55" s="103">
        <f>SUM(W30:W49)</f>
        <v>0</v>
      </c>
      <c r="X55" s="103">
        <f>SUM(X30:X49)</f>
        <v>0</v>
      </c>
      <c r="Y55" s="103">
        <f>SUM(Y30:Y49)</f>
        <v>0</v>
      </c>
      <c r="Z55" s="103">
        <f>SUM(Z30:Z49)</f>
        <v>0</v>
      </c>
      <c r="AA55" s="769"/>
      <c r="AB55" s="769"/>
      <c r="AC55" s="768">
        <f>G55*30</f>
        <v>2280</v>
      </c>
      <c r="AE55" s="776">
        <f>SUMIF(AE30:AE54,FALSE,$G30:$G54)</f>
        <v>0</v>
      </c>
      <c r="AF55" s="776">
        <f t="shared" ref="AF55:AL55" si="14">SUMIF(AF30:AF54,FALSE,$G30:$G54)</f>
        <v>3</v>
      </c>
      <c r="AG55" s="776">
        <f t="shared" si="14"/>
        <v>11</v>
      </c>
      <c r="AH55" s="776">
        <f t="shared" si="14"/>
        <v>11</v>
      </c>
      <c r="AI55" s="776">
        <f t="shared" si="14"/>
        <v>24</v>
      </c>
      <c r="AJ55" s="776">
        <f t="shared" si="14"/>
        <v>12</v>
      </c>
      <c r="AK55" s="776">
        <f t="shared" si="14"/>
        <v>10</v>
      </c>
      <c r="AL55" s="776">
        <f t="shared" si="14"/>
        <v>5</v>
      </c>
      <c r="AM55" s="777">
        <f>SUM(AE55:AL55)</f>
        <v>76</v>
      </c>
    </row>
    <row r="56" spans="1:42" ht="16.5" hidden="1" thickBot="1" x14ac:dyDescent="0.3">
      <c r="A56" s="1568" t="s">
        <v>178</v>
      </c>
      <c r="B56" s="1569"/>
      <c r="C56" s="1569"/>
      <c r="D56" s="1569"/>
      <c r="E56" s="1569"/>
      <c r="F56" s="1569"/>
      <c r="G56" s="1569"/>
      <c r="H56" s="1569"/>
      <c r="I56" s="1566"/>
      <c r="J56" s="1566"/>
      <c r="K56" s="1566"/>
      <c r="L56" s="1566"/>
      <c r="M56" s="1566"/>
      <c r="N56" s="1569"/>
      <c r="O56" s="1569"/>
      <c r="P56" s="1569"/>
      <c r="Q56" s="1569"/>
      <c r="R56" s="1569"/>
      <c r="S56" s="1569"/>
      <c r="T56" s="1569"/>
      <c r="U56" s="1570"/>
    </row>
    <row r="57" spans="1:42" s="76" customFormat="1" hidden="1" x14ac:dyDescent="0.25">
      <c r="A57" s="1025"/>
      <c r="B57" s="881"/>
      <c r="C57" s="43"/>
      <c r="D57" s="44"/>
      <c r="E57" s="44"/>
      <c r="F57" s="882"/>
      <c r="G57" s="883"/>
      <c r="H57" s="884"/>
      <c r="I57" s="792"/>
      <c r="J57" s="885"/>
      <c r="K57" s="885"/>
      <c r="L57" s="885"/>
      <c r="M57" s="886"/>
      <c r="N57" s="887"/>
      <c r="O57" s="888"/>
      <c r="P57" s="889"/>
      <c r="Q57" s="888"/>
      <c r="R57" s="889"/>
      <c r="S57" s="888"/>
      <c r="T57" s="889"/>
      <c r="U57" s="888"/>
      <c r="AE57" s="763"/>
      <c r="AF57" s="763"/>
      <c r="AG57" s="763"/>
      <c r="AH57" s="763"/>
      <c r="AI57" s="763"/>
      <c r="AJ57" s="763"/>
      <c r="AK57" s="763"/>
      <c r="AL57" s="763"/>
    </row>
    <row r="58" spans="1:42" s="76" customFormat="1" hidden="1" x14ac:dyDescent="0.25">
      <c r="A58" s="890"/>
      <c r="B58" s="891"/>
      <c r="C58" s="892"/>
      <c r="D58" s="893"/>
      <c r="E58" s="893"/>
      <c r="F58" s="894"/>
      <c r="G58" s="895"/>
      <c r="H58" s="896"/>
      <c r="I58" s="834"/>
      <c r="J58" s="840"/>
      <c r="K58" s="840"/>
      <c r="L58" s="840"/>
      <c r="M58" s="839"/>
      <c r="N58" s="897"/>
      <c r="O58" s="898"/>
      <c r="P58" s="899"/>
      <c r="Q58" s="898"/>
      <c r="R58" s="899"/>
      <c r="S58" s="898"/>
      <c r="T58" s="899"/>
      <c r="U58" s="898"/>
      <c r="AE58" s="763"/>
      <c r="AF58" s="763"/>
      <c r="AG58" s="763"/>
      <c r="AH58" s="763"/>
      <c r="AI58" s="763"/>
      <c r="AJ58" s="763"/>
      <c r="AK58" s="763"/>
      <c r="AL58" s="763"/>
    </row>
    <row r="59" spans="1:42" s="76" customFormat="1" hidden="1" x14ac:dyDescent="0.25">
      <c r="A59" s="890"/>
      <c r="B59" s="900"/>
      <c r="C59" s="46"/>
      <c r="D59" s="47"/>
      <c r="E59" s="47"/>
      <c r="F59" s="901"/>
      <c r="G59" s="902"/>
      <c r="H59" s="896"/>
      <c r="I59" s="834"/>
      <c r="J59" s="840"/>
      <c r="K59" s="840"/>
      <c r="L59" s="840"/>
      <c r="M59" s="839"/>
      <c r="N59" s="897"/>
      <c r="O59" s="898"/>
      <c r="P59" s="899"/>
      <c r="Q59" s="898"/>
      <c r="R59" s="899"/>
      <c r="S59" s="898"/>
      <c r="T59" s="899"/>
      <c r="U59" s="898"/>
      <c r="AE59" s="763"/>
      <c r="AF59" s="763"/>
      <c r="AG59" s="763"/>
      <c r="AH59" s="763"/>
      <c r="AI59" s="763"/>
      <c r="AJ59" s="763"/>
      <c r="AK59" s="763"/>
      <c r="AL59" s="763"/>
    </row>
    <row r="60" spans="1:42" s="76" customFormat="1" ht="16.5" hidden="1" thickBot="1" x14ac:dyDescent="0.3">
      <c r="A60" s="627"/>
      <c r="B60" s="903"/>
      <c r="C60" s="904"/>
      <c r="D60" s="905"/>
      <c r="E60" s="905"/>
      <c r="F60" s="906"/>
      <c r="G60" s="907"/>
      <c r="H60" s="908"/>
      <c r="I60" s="909"/>
      <c r="J60" s="910"/>
      <c r="K60" s="910"/>
      <c r="L60" s="910"/>
      <c r="M60" s="911"/>
      <c r="N60" s="912"/>
      <c r="O60" s="913"/>
      <c r="P60" s="914"/>
      <c r="Q60" s="913"/>
      <c r="R60" s="914"/>
      <c r="S60" s="913"/>
      <c r="T60" s="914"/>
      <c r="U60" s="913"/>
      <c r="AE60" s="763"/>
      <c r="AF60" s="763"/>
      <c r="AG60" s="763"/>
      <c r="AH60" s="763"/>
      <c r="AI60" s="763"/>
      <c r="AJ60" s="763"/>
      <c r="AK60" s="763"/>
      <c r="AL60" s="763"/>
    </row>
    <row r="61" spans="1:42" s="76" customFormat="1" ht="16.5" hidden="1" thickBot="1" x14ac:dyDescent="0.3">
      <c r="A61" s="1565" t="s">
        <v>179</v>
      </c>
      <c r="B61" s="1566"/>
      <c r="C61" s="1566"/>
      <c r="D61" s="1566"/>
      <c r="E61" s="1566"/>
      <c r="F61" s="1567"/>
      <c r="G61" s="915">
        <f>SUM(G57:G60)</f>
        <v>0</v>
      </c>
      <c r="H61" s="916">
        <f>SUM(H57:H60)</f>
        <v>0</v>
      </c>
      <c r="I61" s="917">
        <f t="shared" ref="I61:M61" si="15">SUM(I57:I60)</f>
        <v>0</v>
      </c>
      <c r="J61" s="917">
        <f t="shared" si="15"/>
        <v>0</v>
      </c>
      <c r="K61" s="917">
        <f t="shared" si="15"/>
        <v>0</v>
      </c>
      <c r="L61" s="917">
        <f t="shared" si="15"/>
        <v>0</v>
      </c>
      <c r="M61" s="917">
        <f t="shared" si="15"/>
        <v>0</v>
      </c>
      <c r="N61" s="918"/>
      <c r="O61" s="918"/>
      <c r="P61" s="918"/>
      <c r="Q61" s="918"/>
      <c r="R61" s="918"/>
      <c r="S61" s="918"/>
      <c r="T61" s="918"/>
      <c r="U61" s="918"/>
      <c r="AE61" s="763"/>
      <c r="AF61" s="763"/>
      <c r="AG61" s="763"/>
      <c r="AH61" s="763"/>
      <c r="AI61" s="763"/>
      <c r="AJ61" s="763"/>
      <c r="AK61" s="763"/>
      <c r="AL61" s="763"/>
    </row>
    <row r="62" spans="1:42" s="76" customFormat="1" ht="16.5" hidden="1" thickBot="1" x14ac:dyDescent="0.3">
      <c r="A62" s="1568" t="s">
        <v>178</v>
      </c>
      <c r="B62" s="1569"/>
      <c r="C62" s="1569"/>
      <c r="D62" s="1569"/>
      <c r="E62" s="1569"/>
      <c r="F62" s="1569"/>
      <c r="G62" s="1569"/>
      <c r="H62" s="1569"/>
      <c r="I62" s="1566"/>
      <c r="J62" s="1566"/>
      <c r="K62" s="1566"/>
      <c r="L62" s="1566"/>
      <c r="M62" s="1566"/>
      <c r="N62" s="1569"/>
      <c r="O62" s="1569"/>
      <c r="P62" s="1569"/>
      <c r="Q62" s="1569"/>
      <c r="R62" s="1569"/>
      <c r="S62" s="1569"/>
      <c r="T62" s="1569"/>
      <c r="U62" s="1569"/>
      <c r="V62" s="1569"/>
      <c r="W62" s="1569"/>
      <c r="X62" s="1570"/>
      <c r="AC62" s="90" t="s">
        <v>436</v>
      </c>
      <c r="AE62" s="763"/>
      <c r="AF62" s="763">
        <f>G33</f>
        <v>3</v>
      </c>
      <c r="AG62" s="763">
        <f>G30+G35</f>
        <v>11</v>
      </c>
      <c r="AH62" s="763">
        <f>G31+G32</f>
        <v>11</v>
      </c>
      <c r="AI62" s="763">
        <f>G37+G39+G40+G42+G50+G52</f>
        <v>24</v>
      </c>
      <c r="AJ62" s="763"/>
      <c r="AK62" s="763"/>
      <c r="AL62" s="763"/>
    </row>
    <row r="63" spans="1:42" s="76" customFormat="1" ht="16.5" hidden="1" thickBot="1" x14ac:dyDescent="0.3">
      <c r="A63" s="1025" t="s">
        <v>438</v>
      </c>
      <c r="B63" s="903" t="s">
        <v>415</v>
      </c>
      <c r="C63" s="904"/>
      <c r="D63" s="905" t="s">
        <v>163</v>
      </c>
      <c r="E63" s="905"/>
      <c r="F63" s="906"/>
      <c r="G63" s="907">
        <v>6</v>
      </c>
      <c r="H63" s="908">
        <f>G63*30</f>
        <v>180</v>
      </c>
      <c r="I63" s="909">
        <f>J63+K63+L63</f>
        <v>0</v>
      </c>
      <c r="J63" s="910"/>
      <c r="K63" s="910"/>
      <c r="L63" s="910"/>
      <c r="M63" s="911">
        <f>H63-I63</f>
        <v>180</v>
      </c>
      <c r="N63" s="919"/>
      <c r="O63" s="920"/>
      <c r="P63" s="921"/>
      <c r="Q63" s="922"/>
      <c r="R63" s="920"/>
      <c r="S63" s="921"/>
      <c r="T63" s="922"/>
      <c r="U63" s="920"/>
      <c r="V63" s="779"/>
      <c r="W63" s="780"/>
      <c r="X63" s="779"/>
      <c r="AC63" s="88" t="s">
        <v>106</v>
      </c>
      <c r="AE63" s="763"/>
      <c r="AF63" s="763"/>
      <c r="AG63" s="763"/>
      <c r="AH63" s="763"/>
      <c r="AI63" s="763"/>
      <c r="AJ63" s="763"/>
      <c r="AK63" s="763"/>
      <c r="AL63" s="763"/>
    </row>
    <row r="64" spans="1:42" s="76" customFormat="1" ht="16.5" hidden="1" thickBot="1" x14ac:dyDescent="0.3">
      <c r="A64" s="1565" t="s">
        <v>179</v>
      </c>
      <c r="B64" s="1566"/>
      <c r="C64" s="1566"/>
      <c r="D64" s="1566"/>
      <c r="E64" s="1566"/>
      <c r="F64" s="1567"/>
      <c r="G64" s="915">
        <f>SUM(G60:G63)</f>
        <v>6</v>
      </c>
      <c r="H64" s="916">
        <f>SUM(H60:H63)</f>
        <v>180</v>
      </c>
      <c r="I64" s="917">
        <f t="shared" ref="I64:X64" si="16">SUM(I60:I63)</f>
        <v>0</v>
      </c>
      <c r="J64" s="917">
        <f t="shared" si="16"/>
        <v>0</v>
      </c>
      <c r="K64" s="917">
        <f t="shared" si="16"/>
        <v>0</v>
      </c>
      <c r="L64" s="917">
        <f t="shared" si="16"/>
        <v>0</v>
      </c>
      <c r="M64" s="917">
        <f t="shared" si="16"/>
        <v>180</v>
      </c>
      <c r="N64" s="916">
        <f t="shared" si="16"/>
        <v>0</v>
      </c>
      <c r="O64" s="916">
        <f t="shared" si="16"/>
        <v>0</v>
      </c>
      <c r="P64" s="916">
        <f t="shared" si="16"/>
        <v>0</v>
      </c>
      <c r="Q64" s="916">
        <f t="shared" si="16"/>
        <v>0</v>
      </c>
      <c r="R64" s="916">
        <f t="shared" si="16"/>
        <v>0</v>
      </c>
      <c r="S64" s="916">
        <f t="shared" si="16"/>
        <v>0</v>
      </c>
      <c r="T64" s="916">
        <f t="shared" si="16"/>
        <v>0</v>
      </c>
      <c r="U64" s="916">
        <f t="shared" si="16"/>
        <v>0</v>
      </c>
      <c r="V64" s="781">
        <f t="shared" si="16"/>
        <v>0</v>
      </c>
      <c r="W64" s="781">
        <f t="shared" si="16"/>
        <v>0</v>
      </c>
      <c r="X64" s="781">
        <f t="shared" si="16"/>
        <v>0</v>
      </c>
      <c r="AC64" s="88" t="s">
        <v>107</v>
      </c>
      <c r="AE64" s="763"/>
      <c r="AF64" s="763"/>
      <c r="AG64" s="763"/>
      <c r="AH64" s="763"/>
      <c r="AI64" s="763"/>
      <c r="AJ64" s="763"/>
      <c r="AK64" s="763"/>
      <c r="AL64" s="763"/>
    </row>
    <row r="65" spans="1:42" ht="16.5" hidden="1" thickBot="1" x14ac:dyDescent="0.3">
      <c r="A65" s="1565" t="s">
        <v>439</v>
      </c>
      <c r="B65" s="1566"/>
      <c r="C65" s="1566"/>
      <c r="D65" s="1566"/>
      <c r="E65" s="1566"/>
      <c r="F65" s="1566"/>
      <c r="G65" s="1566"/>
      <c r="H65" s="1566"/>
      <c r="I65" s="1566"/>
      <c r="J65" s="1566"/>
      <c r="K65" s="1566"/>
      <c r="L65" s="1566"/>
      <c r="M65" s="1566"/>
      <c r="N65" s="1566"/>
      <c r="O65" s="1566"/>
      <c r="P65" s="1566"/>
      <c r="Q65" s="1566"/>
      <c r="R65" s="1566"/>
      <c r="S65" s="1566"/>
      <c r="T65" s="1566"/>
      <c r="U65" s="1567"/>
      <c r="V65" s="774"/>
      <c r="W65" s="774"/>
      <c r="X65" s="774"/>
      <c r="AC65" s="88" t="s">
        <v>108</v>
      </c>
    </row>
    <row r="66" spans="1:42" s="76" customFormat="1" hidden="1" x14ac:dyDescent="0.25">
      <c r="A66" s="380" t="s">
        <v>440</v>
      </c>
      <c r="B66" s="778" t="s">
        <v>437</v>
      </c>
      <c r="C66" s="923"/>
      <c r="D66" s="924"/>
      <c r="E66" s="924"/>
      <c r="F66" s="925"/>
      <c r="G66" s="926">
        <v>6</v>
      </c>
      <c r="H66" s="927">
        <f>G66*30</f>
        <v>180</v>
      </c>
      <c r="I66" s="928">
        <f>J66+K66+L66</f>
        <v>0</v>
      </c>
      <c r="J66" s="929"/>
      <c r="K66" s="929"/>
      <c r="L66" s="929"/>
      <c r="M66" s="886">
        <f t="shared" ref="M66" si="17">H66-I66</f>
        <v>180</v>
      </c>
      <c r="N66" s="930"/>
      <c r="O66" s="931"/>
      <c r="P66" s="932"/>
      <c r="Q66" s="931"/>
      <c r="R66" s="932"/>
      <c r="S66" s="931"/>
      <c r="T66" s="932"/>
      <c r="U66" s="933"/>
      <c r="V66" s="772"/>
      <c r="W66" s="772"/>
      <c r="X66" s="772"/>
      <c r="AC66" s="88" t="s">
        <v>109</v>
      </c>
      <c r="AD66" s="76">
        <f>G66+G63</f>
        <v>12</v>
      </c>
      <c r="AE66" s="763"/>
      <c r="AF66" s="763"/>
      <c r="AG66" s="763"/>
      <c r="AH66" s="763"/>
      <c r="AI66" s="763"/>
      <c r="AJ66" s="763"/>
      <c r="AK66" s="763"/>
      <c r="AL66" s="763"/>
    </row>
    <row r="67" spans="1:42" s="76" customFormat="1" ht="16.5" hidden="1" thickBot="1" x14ac:dyDescent="0.3">
      <c r="A67" s="934"/>
      <c r="B67" s="935"/>
      <c r="C67" s="936"/>
      <c r="D67" s="937"/>
      <c r="E67" s="937"/>
      <c r="F67" s="938"/>
      <c r="G67" s="939"/>
      <c r="H67" s="939"/>
      <c r="I67" s="940"/>
      <c r="J67" s="941"/>
      <c r="K67" s="941"/>
      <c r="L67" s="941"/>
      <c r="M67" s="942"/>
      <c r="N67" s="943"/>
      <c r="O67" s="944"/>
      <c r="P67" s="945"/>
      <c r="Q67" s="944"/>
      <c r="R67" s="945"/>
      <c r="S67" s="944"/>
      <c r="T67" s="945"/>
      <c r="U67" s="946"/>
      <c r="V67" s="772"/>
      <c r="W67" s="772"/>
      <c r="X67" s="772"/>
      <c r="AE67" s="763"/>
      <c r="AF67" s="763"/>
      <c r="AG67" s="763"/>
      <c r="AH67" s="763"/>
      <c r="AI67" s="763"/>
      <c r="AJ67" s="763"/>
      <c r="AK67" s="763"/>
      <c r="AL67" s="763"/>
    </row>
    <row r="68" spans="1:42" s="76" customFormat="1" ht="16.5" hidden="1" customHeight="1" thickBot="1" x14ac:dyDescent="0.3">
      <c r="A68" s="1572" t="s">
        <v>180</v>
      </c>
      <c r="B68" s="1573"/>
      <c r="C68" s="1573"/>
      <c r="D68" s="1573"/>
      <c r="E68" s="1573"/>
      <c r="F68" s="1574"/>
      <c r="G68" s="947">
        <f>SUM(G66:G67)</f>
        <v>6</v>
      </c>
      <c r="H68" s="948">
        <f>SUM(H66:H67)</f>
        <v>180</v>
      </c>
      <c r="I68" s="948">
        <f t="shared" ref="I68:U68" si="18">I66</f>
        <v>0</v>
      </c>
      <c r="J68" s="948">
        <f t="shared" si="18"/>
        <v>0</v>
      </c>
      <c r="K68" s="948">
        <f t="shared" si="18"/>
        <v>0</v>
      </c>
      <c r="L68" s="948">
        <f t="shared" si="18"/>
        <v>0</v>
      </c>
      <c r="M68" s="948">
        <f>SUM(M66:M67)</f>
        <v>180</v>
      </c>
      <c r="N68" s="949">
        <f t="shared" si="18"/>
        <v>0</v>
      </c>
      <c r="O68" s="949">
        <f t="shared" si="18"/>
        <v>0</v>
      </c>
      <c r="P68" s="949">
        <f t="shared" si="18"/>
        <v>0</v>
      </c>
      <c r="Q68" s="949">
        <f t="shared" si="18"/>
        <v>0</v>
      </c>
      <c r="R68" s="949">
        <f t="shared" si="18"/>
        <v>0</v>
      </c>
      <c r="S68" s="949">
        <f t="shared" si="18"/>
        <v>0</v>
      </c>
      <c r="T68" s="949">
        <f t="shared" si="18"/>
        <v>0</v>
      </c>
      <c r="U68" s="950">
        <f t="shared" si="18"/>
        <v>0</v>
      </c>
      <c r="AE68" s="763"/>
      <c r="AF68" s="763"/>
      <c r="AG68" s="763"/>
      <c r="AH68" s="763"/>
      <c r="AI68" s="763"/>
      <c r="AJ68" s="763"/>
      <c r="AK68" s="763"/>
      <c r="AL68" s="763"/>
    </row>
    <row r="69" spans="1:42" ht="16.5" hidden="1" thickBot="1" x14ac:dyDescent="0.3">
      <c r="A69" s="1575" t="s">
        <v>181</v>
      </c>
      <c r="B69" s="1576"/>
      <c r="C69" s="1576"/>
      <c r="D69" s="1576"/>
      <c r="E69" s="1576"/>
      <c r="F69" s="1576"/>
      <c r="G69" s="951">
        <f>G68+G61+G55+G28+G64</f>
        <v>167</v>
      </c>
      <c r="H69" s="951">
        <f>H68+H61+H55+H28+H64</f>
        <v>5160</v>
      </c>
      <c r="I69" s="951">
        <f t="shared" ref="I69:M69" si="19">I68+I61+I55+I28+I64</f>
        <v>306</v>
      </c>
      <c r="J69" s="951"/>
      <c r="K69" s="951"/>
      <c r="L69" s="951"/>
      <c r="M69" s="951">
        <f t="shared" si="19"/>
        <v>4376</v>
      </c>
      <c r="N69" s="379" t="s">
        <v>445</v>
      </c>
      <c r="O69" s="379" t="s">
        <v>350</v>
      </c>
      <c r="P69" s="952" t="s">
        <v>446</v>
      </c>
      <c r="Q69" s="952" t="s">
        <v>444</v>
      </c>
      <c r="R69" s="952" t="s">
        <v>306</v>
      </c>
      <c r="S69" s="952" t="s">
        <v>349</v>
      </c>
      <c r="T69" s="952" t="s">
        <v>323</v>
      </c>
      <c r="U69" s="952" t="s">
        <v>286</v>
      </c>
      <c r="V69" s="76">
        <f>30*G69</f>
        <v>5010</v>
      </c>
    </row>
    <row r="70" spans="1:42" hidden="1" x14ac:dyDescent="0.25">
      <c r="A70" s="1577" t="s">
        <v>128</v>
      </c>
      <c r="B70" s="1578"/>
      <c r="C70" s="1578"/>
      <c r="D70" s="1578"/>
      <c r="E70" s="1578"/>
      <c r="F70" s="1578"/>
      <c r="G70" s="1578"/>
      <c r="H70" s="1578"/>
      <c r="I70" s="1578"/>
      <c r="J70" s="1578"/>
      <c r="K70" s="1578"/>
      <c r="L70" s="1578"/>
      <c r="M70" s="1578"/>
      <c r="N70" s="1578"/>
      <c r="O70" s="1578"/>
      <c r="P70" s="1578"/>
      <c r="Q70" s="1578"/>
      <c r="R70" s="1578"/>
      <c r="S70" s="1578"/>
      <c r="T70" s="1578"/>
      <c r="U70" s="1579"/>
    </row>
    <row r="71" spans="1:42" ht="16.5" hidden="1" thickBot="1" x14ac:dyDescent="0.3">
      <c r="A71" s="1561" t="s">
        <v>129</v>
      </c>
      <c r="B71" s="1562"/>
      <c r="C71" s="1562"/>
      <c r="D71" s="1562"/>
      <c r="E71" s="1562"/>
      <c r="F71" s="1562"/>
      <c r="G71" s="1562"/>
      <c r="H71" s="1562"/>
      <c r="I71" s="1562"/>
      <c r="J71" s="1562"/>
      <c r="K71" s="1562"/>
      <c r="L71" s="1562"/>
      <c r="M71" s="1562"/>
      <c r="N71" s="1562"/>
      <c r="O71" s="1562"/>
      <c r="P71" s="1562"/>
      <c r="Q71" s="1562"/>
      <c r="R71" s="1562"/>
      <c r="S71" s="1562"/>
      <c r="T71" s="1562"/>
      <c r="U71" s="1564"/>
    </row>
    <row r="72" spans="1:42" s="270" customFormat="1" hidden="1" x14ac:dyDescent="0.25">
      <c r="A72" s="1580" t="s">
        <v>130</v>
      </c>
      <c r="B72" s="1109" t="s">
        <v>36</v>
      </c>
      <c r="C72" s="1110"/>
      <c r="D72" s="1111">
        <v>3</v>
      </c>
      <c r="E72" s="1111"/>
      <c r="F72" s="1112"/>
      <c r="G72" s="1113">
        <f>семестровка!D53</f>
        <v>5</v>
      </c>
      <c r="H72" s="1113">
        <f>семестровка!E53</f>
        <v>150</v>
      </c>
      <c r="I72" s="1113">
        <f>семестровка!F53</f>
        <v>12</v>
      </c>
      <c r="J72" s="1114" t="str">
        <f>семестровка!R53</f>
        <v>8/0</v>
      </c>
      <c r="K72" s="1114">
        <f>семестровка!S53</f>
        <v>0</v>
      </c>
      <c r="L72" s="1114" t="str">
        <f>семестровка!T53</f>
        <v>0/4</v>
      </c>
      <c r="M72" s="1115">
        <f>H72-I72</f>
        <v>138</v>
      </c>
      <c r="N72" s="1110"/>
      <c r="O72" s="1112"/>
      <c r="P72" s="1116" t="str">
        <f>семестровка!U53</f>
        <v>8/4</v>
      </c>
      <c r="Q72" s="1112"/>
      <c r="R72" s="1110"/>
      <c r="S72" s="1112"/>
      <c r="T72" s="1016"/>
      <c r="U72" s="1017"/>
      <c r="AC72" s="88" t="s">
        <v>106</v>
      </c>
      <c r="AD72" s="777">
        <f>AE85+AF85</f>
        <v>0</v>
      </c>
      <c r="AE72" s="765" t="b">
        <f t="shared" ref="AE72:AL84" si="20">ISBLANK(N72)</f>
        <v>1</v>
      </c>
      <c r="AF72" s="765" t="b">
        <f t="shared" si="20"/>
        <v>1</v>
      </c>
      <c r="AG72" s="765" t="b">
        <f t="shared" si="20"/>
        <v>0</v>
      </c>
      <c r="AH72" s="765" t="b">
        <f t="shared" si="20"/>
        <v>1</v>
      </c>
      <c r="AI72" s="765" t="b">
        <f t="shared" si="20"/>
        <v>1</v>
      </c>
      <c r="AJ72" s="765" t="b">
        <f t="shared" si="20"/>
        <v>1</v>
      </c>
      <c r="AK72" s="765" t="b">
        <f t="shared" si="20"/>
        <v>1</v>
      </c>
      <c r="AL72" s="765" t="b">
        <f t="shared" si="20"/>
        <v>1</v>
      </c>
      <c r="AO72" s="90"/>
      <c r="AP72" s="90"/>
    </row>
    <row r="73" spans="1:42" s="270" customFormat="1" hidden="1" x14ac:dyDescent="0.25">
      <c r="A73" s="1581"/>
      <c r="B73" s="953" t="s">
        <v>393</v>
      </c>
      <c r="C73" s="456"/>
      <c r="D73" s="954"/>
      <c r="E73" s="954"/>
      <c r="F73" s="455"/>
      <c r="G73" s="451"/>
      <c r="H73" s="451"/>
      <c r="I73" s="1117"/>
      <c r="J73" s="955"/>
      <c r="K73" s="955"/>
      <c r="L73" s="955"/>
      <c r="M73" s="956"/>
      <c r="N73" s="456"/>
      <c r="O73" s="455"/>
      <c r="P73" s="457"/>
      <c r="Q73" s="455"/>
      <c r="R73" s="456"/>
      <c r="S73" s="455"/>
      <c r="T73" s="1018"/>
      <c r="U73" s="1019"/>
      <c r="AC73" s="88" t="s">
        <v>107</v>
      </c>
      <c r="AD73" s="777">
        <f>AG85+AH85</f>
        <v>8.5</v>
      </c>
      <c r="AE73" s="765" t="b">
        <f t="shared" si="20"/>
        <v>1</v>
      </c>
      <c r="AF73" s="765" t="b">
        <f t="shared" si="20"/>
        <v>1</v>
      </c>
      <c r="AG73" s="765" t="b">
        <f t="shared" si="20"/>
        <v>1</v>
      </c>
      <c r="AH73" s="765" t="b">
        <f t="shared" si="20"/>
        <v>1</v>
      </c>
      <c r="AI73" s="765" t="b">
        <f t="shared" si="20"/>
        <v>1</v>
      </c>
      <c r="AJ73" s="765" t="b">
        <f t="shared" si="20"/>
        <v>1</v>
      </c>
      <c r="AK73" s="765" t="b">
        <f t="shared" si="20"/>
        <v>1</v>
      </c>
      <c r="AL73" s="765" t="b">
        <f t="shared" si="20"/>
        <v>1</v>
      </c>
      <c r="AO73" s="90"/>
      <c r="AP73" s="90"/>
    </row>
    <row r="74" spans="1:42" s="270" customFormat="1" hidden="1" x14ac:dyDescent="0.25">
      <c r="A74" s="1582"/>
      <c r="B74" s="953" t="s">
        <v>394</v>
      </c>
      <c r="C74" s="456"/>
      <c r="D74" s="954"/>
      <c r="E74" s="954"/>
      <c r="F74" s="455"/>
      <c r="G74" s="451"/>
      <c r="H74" s="451"/>
      <c r="I74" s="957"/>
      <c r="J74" s="955"/>
      <c r="K74" s="955"/>
      <c r="L74" s="955"/>
      <c r="M74" s="956"/>
      <c r="N74" s="456"/>
      <c r="O74" s="455"/>
      <c r="P74" s="456"/>
      <c r="Q74" s="455"/>
      <c r="R74" s="456"/>
      <c r="S74" s="455"/>
      <c r="T74" s="1018"/>
      <c r="U74" s="1019"/>
      <c r="AC74" s="88" t="s">
        <v>108</v>
      </c>
      <c r="AD74" s="777">
        <f>AI85+AJ85</f>
        <v>7</v>
      </c>
      <c r="AE74" s="765" t="b">
        <f t="shared" si="20"/>
        <v>1</v>
      </c>
      <c r="AF74" s="765" t="b">
        <f t="shared" si="20"/>
        <v>1</v>
      </c>
      <c r="AG74" s="765" t="b">
        <f t="shared" si="20"/>
        <v>1</v>
      </c>
      <c r="AH74" s="765" t="b">
        <f t="shared" si="20"/>
        <v>1</v>
      </c>
      <c r="AI74" s="765" t="b">
        <f t="shared" si="20"/>
        <v>1</v>
      </c>
      <c r="AJ74" s="765" t="b">
        <f t="shared" si="20"/>
        <v>1</v>
      </c>
      <c r="AK74" s="765" t="b">
        <f t="shared" si="20"/>
        <v>1</v>
      </c>
      <c r="AL74" s="765" t="b">
        <f t="shared" si="20"/>
        <v>1</v>
      </c>
      <c r="AO74" s="90"/>
      <c r="AP74" s="90"/>
    </row>
    <row r="75" spans="1:42" s="594" customFormat="1" hidden="1" x14ac:dyDescent="0.25">
      <c r="A75" s="1583" t="s">
        <v>131</v>
      </c>
      <c r="B75" s="953" t="s">
        <v>168</v>
      </c>
      <c r="C75" s="456"/>
      <c r="D75" s="954">
        <v>4</v>
      </c>
      <c r="E75" s="954"/>
      <c r="F75" s="455"/>
      <c r="G75" s="451">
        <f>семестровка!D72</f>
        <v>3.5</v>
      </c>
      <c r="H75" s="451">
        <f>семестровка!E72</f>
        <v>105</v>
      </c>
      <c r="I75" s="451">
        <f>семестровка!F72</f>
        <v>4</v>
      </c>
      <c r="J75" s="955" t="str">
        <f>семестровка!R72</f>
        <v>4/0</v>
      </c>
      <c r="K75" s="955">
        <f>семестровка!S72</f>
        <v>0</v>
      </c>
      <c r="L75" s="955">
        <f>семестровка!T72</f>
        <v>0</v>
      </c>
      <c r="M75" s="956">
        <f>H75-I75</f>
        <v>101</v>
      </c>
      <c r="N75" s="456"/>
      <c r="O75" s="455"/>
      <c r="P75" s="457"/>
      <c r="Q75" s="958" t="str">
        <f>семестровка!U72</f>
        <v>4/0</v>
      </c>
      <c r="R75" s="456"/>
      <c r="S75" s="455"/>
      <c r="T75" s="456"/>
      <c r="U75" s="455"/>
      <c r="AC75" s="88" t="s">
        <v>109</v>
      </c>
      <c r="AD75" s="1029">
        <f>AK85+AL85</f>
        <v>6</v>
      </c>
      <c r="AE75" s="765" t="b">
        <f t="shared" si="20"/>
        <v>1</v>
      </c>
      <c r="AF75" s="765" t="b">
        <f t="shared" si="20"/>
        <v>1</v>
      </c>
      <c r="AG75" s="765" t="b">
        <f t="shared" si="20"/>
        <v>1</v>
      </c>
      <c r="AH75" s="765" t="b">
        <f t="shared" si="20"/>
        <v>0</v>
      </c>
      <c r="AI75" s="765" t="b">
        <f t="shared" si="20"/>
        <v>1</v>
      </c>
      <c r="AJ75" s="765" t="b">
        <f t="shared" si="20"/>
        <v>1</v>
      </c>
      <c r="AK75" s="765" t="b">
        <f t="shared" si="20"/>
        <v>1</v>
      </c>
      <c r="AL75" s="765" t="b">
        <f t="shared" si="20"/>
        <v>1</v>
      </c>
      <c r="AO75" s="774"/>
      <c r="AP75" s="774"/>
    </row>
    <row r="76" spans="1:42" s="594" customFormat="1" hidden="1" x14ac:dyDescent="0.25">
      <c r="A76" s="1582"/>
      <c r="B76" s="953" t="s">
        <v>242</v>
      </c>
      <c r="C76" s="456"/>
      <c r="D76" s="954"/>
      <c r="E76" s="954"/>
      <c r="F76" s="455"/>
      <c r="G76" s="451"/>
      <c r="H76" s="451"/>
      <c r="I76" s="957"/>
      <c r="J76" s="955"/>
      <c r="K76" s="955"/>
      <c r="L76" s="955"/>
      <c r="M76" s="956"/>
      <c r="N76" s="456"/>
      <c r="O76" s="455"/>
      <c r="P76" s="456"/>
      <c r="Q76" s="455"/>
      <c r="R76" s="456"/>
      <c r="S76" s="455"/>
      <c r="T76" s="456"/>
      <c r="U76" s="455"/>
      <c r="AC76" s="774"/>
      <c r="AD76" s="1029">
        <f>SUM(AD72:AD75)</f>
        <v>21.5</v>
      </c>
      <c r="AE76" s="765" t="b">
        <f t="shared" si="20"/>
        <v>1</v>
      </c>
      <c r="AF76" s="765" t="b">
        <f t="shared" si="20"/>
        <v>1</v>
      </c>
      <c r="AG76" s="765" t="b">
        <f t="shared" si="20"/>
        <v>1</v>
      </c>
      <c r="AH76" s="765" t="b">
        <f t="shared" si="20"/>
        <v>1</v>
      </c>
      <c r="AI76" s="765" t="b">
        <f t="shared" si="20"/>
        <v>1</v>
      </c>
      <c r="AJ76" s="765" t="b">
        <f t="shared" si="20"/>
        <v>1</v>
      </c>
      <c r="AK76" s="765" t="b">
        <f t="shared" si="20"/>
        <v>1</v>
      </c>
      <c r="AL76" s="765" t="b">
        <f t="shared" si="20"/>
        <v>1</v>
      </c>
      <c r="AO76" s="774"/>
      <c r="AP76" s="774"/>
    </row>
    <row r="77" spans="1:42" s="594" customFormat="1" ht="31.5" hidden="1" x14ac:dyDescent="0.25">
      <c r="A77" s="1097" t="s">
        <v>135</v>
      </c>
      <c r="B77" s="953" t="s">
        <v>170</v>
      </c>
      <c r="C77" s="456"/>
      <c r="D77" s="954">
        <v>5</v>
      </c>
      <c r="E77" s="954"/>
      <c r="F77" s="455"/>
      <c r="G77" s="451">
        <f>семестровка!D89</f>
        <v>3</v>
      </c>
      <c r="H77" s="451">
        <f>семестровка!E89</f>
        <v>90</v>
      </c>
      <c r="I77" s="451">
        <f>семестровка!F89</f>
        <v>4</v>
      </c>
      <c r="J77" s="955"/>
      <c r="K77" s="955"/>
      <c r="L77" s="955" t="str">
        <f>семестровка!T89</f>
        <v>4/0</v>
      </c>
      <c r="M77" s="956">
        <f>H77-I77</f>
        <v>86</v>
      </c>
      <c r="N77" s="456"/>
      <c r="O77" s="455"/>
      <c r="P77" s="456"/>
      <c r="Q77" s="455"/>
      <c r="R77" s="457" t="str">
        <f>семестровка!U89</f>
        <v>4/0</v>
      </c>
      <c r="S77" s="455"/>
      <c r="T77" s="456"/>
      <c r="U77" s="455"/>
      <c r="AC77" s="774"/>
      <c r="AD77" s="774"/>
      <c r="AE77" s="765" t="b">
        <f t="shared" si="20"/>
        <v>1</v>
      </c>
      <c r="AF77" s="765" t="b">
        <f t="shared" si="20"/>
        <v>1</v>
      </c>
      <c r="AG77" s="765" t="b">
        <f t="shared" si="20"/>
        <v>1</v>
      </c>
      <c r="AH77" s="765" t="b">
        <f t="shared" si="20"/>
        <v>1</v>
      </c>
      <c r="AI77" s="765" t="b">
        <f t="shared" si="20"/>
        <v>0</v>
      </c>
      <c r="AJ77" s="765" t="b">
        <f t="shared" si="20"/>
        <v>1</v>
      </c>
      <c r="AK77" s="765" t="b">
        <f t="shared" si="20"/>
        <v>1</v>
      </c>
      <c r="AL77" s="765" t="b">
        <f t="shared" si="20"/>
        <v>1</v>
      </c>
      <c r="AO77" s="774"/>
      <c r="AP77" s="774"/>
    </row>
    <row r="78" spans="1:42" s="594" customFormat="1" ht="15.75" hidden="1" customHeight="1" x14ac:dyDescent="0.25">
      <c r="A78" s="1098"/>
      <c r="B78" s="449" t="s">
        <v>35</v>
      </c>
      <c r="C78" s="456"/>
      <c r="D78" s="954"/>
      <c r="E78" s="954"/>
      <c r="F78" s="455"/>
      <c r="G78" s="451"/>
      <c r="H78" s="451">
        <f t="shared" ref="H78:H84" si="21">G78*30</f>
        <v>0</v>
      </c>
      <c r="I78" s="957">
        <f>I77</f>
        <v>4</v>
      </c>
      <c r="J78" s="955" t="str">
        <f>L77</f>
        <v>4/0</v>
      </c>
      <c r="K78" s="955"/>
      <c r="L78" s="955"/>
      <c r="M78" s="956">
        <f>H77-I78</f>
        <v>86</v>
      </c>
      <c r="N78" s="456"/>
      <c r="O78" s="455"/>
      <c r="P78" s="456"/>
      <c r="Q78" s="455"/>
      <c r="R78" s="456"/>
      <c r="S78" s="455"/>
      <c r="T78" s="456"/>
      <c r="U78" s="455"/>
      <c r="AC78" s="774"/>
      <c r="AD78" s="774"/>
      <c r="AE78" s="765" t="b">
        <f t="shared" si="20"/>
        <v>1</v>
      </c>
      <c r="AF78" s="765" t="b">
        <f t="shared" si="20"/>
        <v>1</v>
      </c>
      <c r="AG78" s="765" t="b">
        <f t="shared" si="20"/>
        <v>1</v>
      </c>
      <c r="AH78" s="765" t="b">
        <f t="shared" si="20"/>
        <v>1</v>
      </c>
      <c r="AI78" s="765" t="b">
        <f t="shared" si="20"/>
        <v>1</v>
      </c>
      <c r="AJ78" s="765" t="b">
        <f t="shared" si="20"/>
        <v>1</v>
      </c>
      <c r="AK78" s="765" t="b">
        <f t="shared" si="20"/>
        <v>1</v>
      </c>
      <c r="AL78" s="765" t="b">
        <f t="shared" si="20"/>
        <v>1</v>
      </c>
      <c r="AO78" s="774"/>
      <c r="AP78" s="774"/>
    </row>
    <row r="79" spans="1:42" s="594" customFormat="1" ht="31.5" hidden="1" x14ac:dyDescent="0.25">
      <c r="A79" s="1097" t="s">
        <v>136</v>
      </c>
      <c r="B79" s="953" t="s">
        <v>171</v>
      </c>
      <c r="C79" s="456"/>
      <c r="D79" s="954">
        <v>6</v>
      </c>
      <c r="E79" s="954"/>
      <c r="F79" s="455"/>
      <c r="G79" s="451">
        <f>семестровка!D110</f>
        <v>4</v>
      </c>
      <c r="H79" s="451">
        <f>семестровка!E110</f>
        <v>120</v>
      </c>
      <c r="I79" s="451">
        <f>семестровка!F110</f>
        <v>4</v>
      </c>
      <c r="J79" s="955"/>
      <c r="K79" s="955"/>
      <c r="L79" s="955" t="str">
        <f>семестровка!T110</f>
        <v>4/0</v>
      </c>
      <c r="M79" s="956">
        <f>H79-I79</f>
        <v>116</v>
      </c>
      <c r="N79" s="456"/>
      <c r="O79" s="455"/>
      <c r="P79" s="456"/>
      <c r="Q79" s="455"/>
      <c r="R79" s="456"/>
      <c r="S79" s="958" t="str">
        <f>семестровка!U110</f>
        <v>4/0</v>
      </c>
      <c r="T79" s="456"/>
      <c r="U79" s="455"/>
      <c r="AC79" s="774"/>
      <c r="AD79" s="774"/>
      <c r="AE79" s="765" t="b">
        <f t="shared" si="20"/>
        <v>1</v>
      </c>
      <c r="AF79" s="765" t="b">
        <f t="shared" si="20"/>
        <v>1</v>
      </c>
      <c r="AG79" s="765" t="b">
        <f t="shared" si="20"/>
        <v>1</v>
      </c>
      <c r="AH79" s="765" t="b">
        <f t="shared" si="20"/>
        <v>1</v>
      </c>
      <c r="AI79" s="765" t="b">
        <f t="shared" si="20"/>
        <v>1</v>
      </c>
      <c r="AJ79" s="765" t="b">
        <f t="shared" si="20"/>
        <v>0</v>
      </c>
      <c r="AK79" s="765" t="b">
        <f t="shared" si="20"/>
        <v>1</v>
      </c>
      <c r="AL79" s="765" t="b">
        <f t="shared" si="20"/>
        <v>1</v>
      </c>
      <c r="AO79" s="774"/>
      <c r="AP79" s="774"/>
    </row>
    <row r="80" spans="1:42" s="594" customFormat="1" ht="15.75" hidden="1" customHeight="1" x14ac:dyDescent="0.25">
      <c r="A80" s="1098"/>
      <c r="B80" s="953" t="s">
        <v>194</v>
      </c>
      <c r="C80" s="456"/>
      <c r="D80" s="954"/>
      <c r="E80" s="954"/>
      <c r="F80" s="455"/>
      <c r="G80" s="451"/>
      <c r="H80" s="451">
        <f t="shared" si="21"/>
        <v>0</v>
      </c>
      <c r="I80" s="957">
        <f>I79</f>
        <v>4</v>
      </c>
      <c r="J80" s="955" t="str">
        <f>L79</f>
        <v>4/0</v>
      </c>
      <c r="K80" s="955"/>
      <c r="L80" s="955"/>
      <c r="M80" s="956">
        <f>H79-I80</f>
        <v>116</v>
      </c>
      <c r="N80" s="456"/>
      <c r="O80" s="455"/>
      <c r="P80" s="456"/>
      <c r="Q80" s="455"/>
      <c r="R80" s="456"/>
      <c r="S80" s="455"/>
      <c r="T80" s="456"/>
      <c r="U80" s="455"/>
      <c r="AC80" s="774"/>
      <c r="AD80" s="774"/>
      <c r="AE80" s="765" t="b">
        <f t="shared" si="20"/>
        <v>1</v>
      </c>
      <c r="AF80" s="765" t="b">
        <f t="shared" si="20"/>
        <v>1</v>
      </c>
      <c r="AG80" s="765" t="b">
        <f t="shared" si="20"/>
        <v>1</v>
      </c>
      <c r="AH80" s="765" t="b">
        <f t="shared" si="20"/>
        <v>1</v>
      </c>
      <c r="AI80" s="765" t="b">
        <f t="shared" si="20"/>
        <v>1</v>
      </c>
      <c r="AJ80" s="765" t="b">
        <f t="shared" si="20"/>
        <v>1</v>
      </c>
      <c r="AK80" s="765" t="b">
        <f t="shared" si="20"/>
        <v>1</v>
      </c>
      <c r="AL80" s="765" t="b">
        <f t="shared" si="20"/>
        <v>1</v>
      </c>
      <c r="AO80" s="774"/>
      <c r="AP80" s="774"/>
    </row>
    <row r="81" spans="1:42" s="594" customFormat="1" ht="31.5" hidden="1" x14ac:dyDescent="0.25">
      <c r="A81" s="1097" t="s">
        <v>137</v>
      </c>
      <c r="B81" s="953" t="s">
        <v>172</v>
      </c>
      <c r="C81" s="456"/>
      <c r="D81" s="954">
        <v>7</v>
      </c>
      <c r="E81" s="954"/>
      <c r="F81" s="455"/>
      <c r="G81" s="451">
        <f>семестровка!D129</f>
        <v>3</v>
      </c>
      <c r="H81" s="451">
        <f>семестровка!E129</f>
        <v>90</v>
      </c>
      <c r="I81" s="451">
        <f>семестровка!F129</f>
        <v>4</v>
      </c>
      <c r="J81" s="955"/>
      <c r="K81" s="955"/>
      <c r="L81" s="955" t="str">
        <f>семестровка!T129</f>
        <v>4/0</v>
      </c>
      <c r="M81" s="956">
        <f>H81-I81</f>
        <v>86</v>
      </c>
      <c r="N81" s="456"/>
      <c r="O81" s="455"/>
      <c r="P81" s="456"/>
      <c r="Q81" s="455"/>
      <c r="R81" s="456"/>
      <c r="S81" s="455"/>
      <c r="T81" s="457" t="str">
        <f>семестровка!U129</f>
        <v>4/0</v>
      </c>
      <c r="U81" s="455"/>
      <c r="AC81" s="774"/>
      <c r="AD81" s="774"/>
      <c r="AE81" s="765" t="b">
        <f t="shared" si="20"/>
        <v>1</v>
      </c>
      <c r="AF81" s="765" t="b">
        <f t="shared" si="20"/>
        <v>1</v>
      </c>
      <c r="AG81" s="765" t="b">
        <f t="shared" si="20"/>
        <v>1</v>
      </c>
      <c r="AH81" s="765" t="b">
        <f t="shared" si="20"/>
        <v>1</v>
      </c>
      <c r="AI81" s="765" t="b">
        <f t="shared" si="20"/>
        <v>1</v>
      </c>
      <c r="AJ81" s="765" t="b">
        <f t="shared" si="20"/>
        <v>1</v>
      </c>
      <c r="AK81" s="765" t="b">
        <f t="shared" si="20"/>
        <v>0</v>
      </c>
      <c r="AL81" s="765" t="b">
        <f t="shared" si="20"/>
        <v>1</v>
      </c>
      <c r="AO81" s="774"/>
      <c r="AP81" s="774"/>
    </row>
    <row r="82" spans="1:42" s="594" customFormat="1" ht="16.5" hidden="1" customHeight="1" thickBot="1" x14ac:dyDescent="0.3">
      <c r="A82" s="1098"/>
      <c r="B82" s="440" t="s">
        <v>208</v>
      </c>
      <c r="C82" s="464"/>
      <c r="D82" s="450"/>
      <c r="E82" s="450"/>
      <c r="F82" s="463"/>
      <c r="G82" s="114"/>
      <c r="H82" s="451">
        <f t="shared" si="21"/>
        <v>0</v>
      </c>
      <c r="I82" s="957">
        <f>I81</f>
        <v>4</v>
      </c>
      <c r="J82" s="955" t="str">
        <f>L81</f>
        <v>4/0</v>
      </c>
      <c r="K82" s="955"/>
      <c r="L82" s="955"/>
      <c r="M82" s="956">
        <f>H81-I82</f>
        <v>86</v>
      </c>
      <c r="N82" s="464"/>
      <c r="O82" s="463"/>
      <c r="P82" s="464"/>
      <c r="Q82" s="463"/>
      <c r="R82" s="464"/>
      <c r="S82" s="463"/>
      <c r="T82" s="464"/>
      <c r="U82" s="463"/>
      <c r="AC82" s="774"/>
      <c r="AD82" s="774"/>
      <c r="AE82" s="765" t="b">
        <f t="shared" si="20"/>
        <v>1</v>
      </c>
      <c r="AF82" s="765" t="b">
        <f t="shared" si="20"/>
        <v>1</v>
      </c>
      <c r="AG82" s="765" t="b">
        <f t="shared" si="20"/>
        <v>1</v>
      </c>
      <c r="AH82" s="765" t="b">
        <f t="shared" si="20"/>
        <v>1</v>
      </c>
      <c r="AI82" s="765" t="b">
        <f t="shared" si="20"/>
        <v>1</v>
      </c>
      <c r="AJ82" s="765" t="b">
        <f t="shared" si="20"/>
        <v>1</v>
      </c>
      <c r="AK82" s="765" t="b">
        <f t="shared" si="20"/>
        <v>1</v>
      </c>
      <c r="AL82" s="765" t="b">
        <f t="shared" si="20"/>
        <v>1</v>
      </c>
      <c r="AO82" s="774"/>
      <c r="AP82" s="774"/>
    </row>
    <row r="83" spans="1:42" s="594" customFormat="1" ht="31.5" hidden="1" x14ac:dyDescent="0.25">
      <c r="A83" s="1102" t="s">
        <v>138</v>
      </c>
      <c r="B83" s="953" t="s">
        <v>173</v>
      </c>
      <c r="C83" s="464"/>
      <c r="D83" s="450" t="s">
        <v>163</v>
      </c>
      <c r="E83" s="450"/>
      <c r="F83" s="463"/>
      <c r="G83" s="114">
        <f>семестровка!D150</f>
        <v>3</v>
      </c>
      <c r="H83" s="114">
        <f>семестровка!E150</f>
        <v>90</v>
      </c>
      <c r="I83" s="114">
        <f>семестровка!F150</f>
        <v>4</v>
      </c>
      <c r="J83" s="955"/>
      <c r="K83" s="955"/>
      <c r="L83" s="955" t="str">
        <f>семестровка!T150</f>
        <v>4/0</v>
      </c>
      <c r="M83" s="956">
        <f>H83-I83</f>
        <v>86</v>
      </c>
      <c r="N83" s="464"/>
      <c r="O83" s="463"/>
      <c r="P83" s="464"/>
      <c r="Q83" s="463"/>
      <c r="R83" s="464"/>
      <c r="S83" s="463"/>
      <c r="T83" s="464"/>
      <c r="U83" s="463" t="str">
        <f>семестровка!U150</f>
        <v>4/0</v>
      </c>
      <c r="AC83" s="774"/>
      <c r="AD83" s="774"/>
      <c r="AE83" s="765" t="b">
        <f t="shared" si="20"/>
        <v>1</v>
      </c>
      <c r="AF83" s="765" t="b">
        <f t="shared" si="20"/>
        <v>1</v>
      </c>
      <c r="AG83" s="765" t="b">
        <f t="shared" si="20"/>
        <v>1</v>
      </c>
      <c r="AH83" s="765" t="b">
        <f t="shared" si="20"/>
        <v>1</v>
      </c>
      <c r="AI83" s="765" t="b">
        <f t="shared" si="20"/>
        <v>1</v>
      </c>
      <c r="AJ83" s="765" t="b">
        <f t="shared" si="20"/>
        <v>1</v>
      </c>
      <c r="AK83" s="765" t="b">
        <f t="shared" si="20"/>
        <v>1</v>
      </c>
      <c r="AL83" s="765" t="b">
        <f t="shared" si="20"/>
        <v>0</v>
      </c>
      <c r="AO83" s="774"/>
      <c r="AP83" s="774"/>
    </row>
    <row r="84" spans="1:42" s="594" customFormat="1" ht="16.5" hidden="1" customHeight="1" thickBot="1" x14ac:dyDescent="0.3">
      <c r="A84" s="1103"/>
      <c r="B84" s="440" t="s">
        <v>414</v>
      </c>
      <c r="C84" s="441"/>
      <c r="D84" s="442"/>
      <c r="E84" s="442"/>
      <c r="F84" s="443"/>
      <c r="G84" s="444"/>
      <c r="H84" s="959">
        <f t="shared" si="21"/>
        <v>0</v>
      </c>
      <c r="I84" s="960">
        <f>I83</f>
        <v>4</v>
      </c>
      <c r="J84" s="961" t="str">
        <f>L83</f>
        <v>4/0</v>
      </c>
      <c r="K84" s="961"/>
      <c r="L84" s="961"/>
      <c r="M84" s="962">
        <f>H83-I84</f>
        <v>86</v>
      </c>
      <c r="N84" s="441"/>
      <c r="O84" s="443"/>
      <c r="P84" s="441"/>
      <c r="Q84" s="443"/>
      <c r="R84" s="441"/>
      <c r="S84" s="443"/>
      <c r="T84" s="441"/>
      <c r="U84" s="443"/>
      <c r="AC84" s="774"/>
      <c r="AD84" s="774"/>
      <c r="AE84" s="765" t="b">
        <f t="shared" si="20"/>
        <v>1</v>
      </c>
      <c r="AF84" s="765" t="b">
        <f t="shared" si="20"/>
        <v>1</v>
      </c>
      <c r="AG84" s="765" t="b">
        <f t="shared" si="20"/>
        <v>1</v>
      </c>
      <c r="AH84" s="765" t="b">
        <f t="shared" si="20"/>
        <v>1</v>
      </c>
      <c r="AI84" s="765" t="b">
        <f t="shared" si="20"/>
        <v>1</v>
      </c>
      <c r="AJ84" s="765" t="b">
        <f t="shared" si="20"/>
        <v>1</v>
      </c>
      <c r="AK84" s="765" t="b">
        <f t="shared" si="20"/>
        <v>1</v>
      </c>
      <c r="AL84" s="765" t="b">
        <f t="shared" si="20"/>
        <v>1</v>
      </c>
      <c r="AO84" s="774"/>
      <c r="AP84" s="774"/>
    </row>
    <row r="85" spans="1:42" ht="16.5" hidden="1" thickBot="1" x14ac:dyDescent="0.3">
      <c r="A85" s="1533" t="s">
        <v>133</v>
      </c>
      <c r="B85" s="1571"/>
      <c r="C85" s="1571"/>
      <c r="D85" s="1571"/>
      <c r="E85" s="1571"/>
      <c r="F85" s="1534"/>
      <c r="G85" s="878">
        <f>SUM(G72:G84)</f>
        <v>21.5</v>
      </c>
      <c r="H85" s="879">
        <f t="shared" ref="H85:M85" si="22">SUM(H72:H84)</f>
        <v>645</v>
      </c>
      <c r="I85" s="879">
        <f>I72+I75+I77+I79+I81+I83</f>
        <v>32</v>
      </c>
      <c r="J85" s="879"/>
      <c r="K85" s="879"/>
      <c r="L85" s="879"/>
      <c r="M85" s="879">
        <f t="shared" si="22"/>
        <v>987</v>
      </c>
      <c r="N85" s="963"/>
      <c r="O85" s="963"/>
      <c r="P85" s="880" t="s">
        <v>290</v>
      </c>
      <c r="Q85" s="963" t="s">
        <v>284</v>
      </c>
      <c r="R85" s="963" t="s">
        <v>284</v>
      </c>
      <c r="S85" s="963" t="s">
        <v>284</v>
      </c>
      <c r="T85" s="963" t="s">
        <v>284</v>
      </c>
      <c r="U85" s="963" t="s">
        <v>284</v>
      </c>
      <c r="V85" s="212">
        <f t="shared" ref="V85:Z85" si="23">SUM(V72:V84)</f>
        <v>0</v>
      </c>
      <c r="W85" s="110">
        <f t="shared" si="23"/>
        <v>0</v>
      </c>
      <c r="X85" s="110">
        <f t="shared" si="23"/>
        <v>0</v>
      </c>
      <c r="Y85" s="110">
        <f t="shared" si="23"/>
        <v>0</v>
      </c>
      <c r="Z85" s="110">
        <f t="shared" si="23"/>
        <v>0</v>
      </c>
      <c r="AA85" s="769"/>
      <c r="AB85" s="769"/>
      <c r="AC85" s="769"/>
      <c r="AE85" s="776">
        <f>SUMIF(AE72:AE84,FALSE,$G72:$G84)</f>
        <v>0</v>
      </c>
      <c r="AF85" s="776">
        <f t="shared" ref="AF85:AL85" si="24">SUMIF(AF72:AF84,FALSE,$G72:$G84)</f>
        <v>0</v>
      </c>
      <c r="AG85" s="776">
        <f t="shared" si="24"/>
        <v>5</v>
      </c>
      <c r="AH85" s="776">
        <f t="shared" si="24"/>
        <v>3.5</v>
      </c>
      <c r="AI85" s="776">
        <f t="shared" si="24"/>
        <v>3</v>
      </c>
      <c r="AJ85" s="776">
        <f t="shared" si="24"/>
        <v>4</v>
      </c>
      <c r="AK85" s="776">
        <f t="shared" si="24"/>
        <v>3</v>
      </c>
      <c r="AL85" s="776">
        <f t="shared" si="24"/>
        <v>3</v>
      </c>
      <c r="AM85" s="777">
        <f>SUM(AE85:AL85)</f>
        <v>21.5</v>
      </c>
    </row>
    <row r="86" spans="1:42" ht="16.5" hidden="1" thickBot="1" x14ac:dyDescent="0.3">
      <c r="A86" s="1561" t="s">
        <v>195</v>
      </c>
      <c r="B86" s="1562"/>
      <c r="C86" s="1562"/>
      <c r="D86" s="1562"/>
      <c r="E86" s="1562"/>
      <c r="F86" s="1562"/>
      <c r="G86" s="1562"/>
      <c r="H86" s="1562"/>
      <c r="I86" s="1563"/>
      <c r="J86" s="1563"/>
      <c r="K86" s="1563"/>
      <c r="L86" s="1563"/>
      <c r="M86" s="1563"/>
      <c r="N86" s="1562"/>
      <c r="O86" s="1562"/>
      <c r="P86" s="1562"/>
      <c r="Q86" s="1562"/>
      <c r="R86" s="1562"/>
      <c r="S86" s="1562"/>
      <c r="T86" s="1562"/>
      <c r="U86" s="1564"/>
    </row>
    <row r="87" spans="1:42" s="594" customFormat="1" ht="31.5" hidden="1" x14ac:dyDescent="0.25">
      <c r="A87" s="1522" t="s">
        <v>139</v>
      </c>
      <c r="B87" s="645" t="s">
        <v>37</v>
      </c>
      <c r="C87" s="646">
        <v>4</v>
      </c>
      <c r="D87" s="646"/>
      <c r="E87" s="646"/>
      <c r="F87" s="646"/>
      <c r="G87" s="620">
        <f>семестровка!D69</f>
        <v>5</v>
      </c>
      <c r="H87" s="621">
        <f>семестровка!E69</f>
        <v>150</v>
      </c>
      <c r="I87" s="1077">
        <f>семестровка!F69</f>
        <v>8</v>
      </c>
      <c r="J87" s="1118" t="str">
        <f>семестровка!R69</f>
        <v>6/0</v>
      </c>
      <c r="K87" s="647"/>
      <c r="L87" s="647" t="str">
        <f>семестровка!T69</f>
        <v>2/0</v>
      </c>
      <c r="M87" s="648">
        <f t="shared" ref="M87" si="25">H87-I87</f>
        <v>142</v>
      </c>
      <c r="N87" s="649"/>
      <c r="O87" s="619"/>
      <c r="P87" s="617"/>
      <c r="Q87" s="644" t="str">
        <f>семестровка!U69</f>
        <v>8/0</v>
      </c>
      <c r="R87" s="624"/>
      <c r="S87" s="619"/>
      <c r="T87" s="1079"/>
      <c r="U87" s="1078"/>
      <c r="AC87" s="771" t="s">
        <v>106</v>
      </c>
      <c r="AD87" s="1029">
        <f>AE109+AF109</f>
        <v>0</v>
      </c>
      <c r="AE87" s="1062" t="b">
        <f t="shared" ref="AE87:AL106" si="26">ISBLANK(N87)</f>
        <v>1</v>
      </c>
      <c r="AF87" s="1062" t="b">
        <f t="shared" si="26"/>
        <v>1</v>
      </c>
      <c r="AG87" s="1062" t="b">
        <f t="shared" si="26"/>
        <v>1</v>
      </c>
      <c r="AH87" s="1062" t="b">
        <f t="shared" si="26"/>
        <v>0</v>
      </c>
      <c r="AI87" s="1062" t="b">
        <f t="shared" si="26"/>
        <v>1</v>
      </c>
      <c r="AJ87" s="1062" t="b">
        <f t="shared" si="26"/>
        <v>1</v>
      </c>
      <c r="AK87" s="1062" t="b">
        <f t="shared" si="26"/>
        <v>1</v>
      </c>
      <c r="AL87" s="1062" t="b">
        <f t="shared" si="26"/>
        <v>1</v>
      </c>
      <c r="AO87" s="774"/>
      <c r="AP87" s="774"/>
    </row>
    <row r="88" spans="1:42" s="594" customFormat="1" ht="16.5" hidden="1" customHeight="1" x14ac:dyDescent="0.25">
      <c r="A88" s="1523"/>
      <c r="B88" s="645" t="s">
        <v>250</v>
      </c>
      <c r="C88" s="650"/>
      <c r="D88" s="589"/>
      <c r="E88" s="651"/>
      <c r="F88" s="652"/>
      <c r="G88" s="653"/>
      <c r="H88" s="654"/>
      <c r="I88" s="655"/>
      <c r="J88" s="656"/>
      <c r="K88" s="656"/>
      <c r="L88" s="656"/>
      <c r="M88" s="657"/>
      <c r="N88" s="658"/>
      <c r="O88" s="528"/>
      <c r="P88" s="659"/>
      <c r="Q88" s="528"/>
      <c r="R88" s="659"/>
      <c r="S88" s="528"/>
      <c r="T88" s="1081"/>
      <c r="U88" s="1080"/>
      <c r="AC88" s="771" t="s">
        <v>107</v>
      </c>
      <c r="AD88" s="1029">
        <f>AG109+AH109</f>
        <v>10.5</v>
      </c>
      <c r="AE88" s="1062" t="b">
        <f t="shared" si="26"/>
        <v>1</v>
      </c>
      <c r="AF88" s="1062" t="b">
        <f t="shared" si="26"/>
        <v>1</v>
      </c>
      <c r="AG88" s="1062" t="b">
        <f t="shared" si="26"/>
        <v>1</v>
      </c>
      <c r="AH88" s="1062" t="b">
        <f t="shared" si="26"/>
        <v>1</v>
      </c>
      <c r="AI88" s="1062" t="b">
        <f t="shared" si="26"/>
        <v>1</v>
      </c>
      <c r="AJ88" s="1062" t="b">
        <f t="shared" si="26"/>
        <v>1</v>
      </c>
      <c r="AK88" s="1062" t="b">
        <f t="shared" si="26"/>
        <v>1</v>
      </c>
      <c r="AL88" s="1062" t="b">
        <f t="shared" si="26"/>
        <v>1</v>
      </c>
      <c r="AO88" s="774"/>
      <c r="AP88" s="774"/>
    </row>
    <row r="89" spans="1:42" s="594" customFormat="1" hidden="1" x14ac:dyDescent="0.25">
      <c r="A89" s="1099" t="s">
        <v>140</v>
      </c>
      <c r="B89" s="645" t="s">
        <v>472</v>
      </c>
      <c r="C89" s="650">
        <v>6</v>
      </c>
      <c r="D89" s="589"/>
      <c r="E89" s="651"/>
      <c r="F89" s="652"/>
      <c r="G89" s="653">
        <v>7</v>
      </c>
      <c r="H89" s="653">
        <f>семестровка!E112</f>
        <v>180</v>
      </c>
      <c r="I89" s="653">
        <f>семестровка!F112</f>
        <v>8</v>
      </c>
      <c r="J89" s="668" t="str">
        <f>семестровка!R112</f>
        <v>8/0</v>
      </c>
      <c r="K89" s="668"/>
      <c r="L89" s="668">
        <f>семестровка!T112</f>
        <v>0</v>
      </c>
      <c r="M89" s="665">
        <f t="shared" ref="M89:M97" si="27">H89-I89</f>
        <v>172</v>
      </c>
      <c r="N89" s="525"/>
      <c r="O89" s="526"/>
      <c r="P89" s="527"/>
      <c r="Q89" s="526"/>
      <c r="R89" s="527"/>
      <c r="S89" s="526" t="str">
        <f>семестровка!U112</f>
        <v>8/0</v>
      </c>
      <c r="T89" s="527"/>
      <c r="U89" s="528"/>
      <c r="AC89" s="771" t="s">
        <v>108</v>
      </c>
      <c r="AD89" s="1029">
        <f>AI109+AJ109</f>
        <v>17</v>
      </c>
      <c r="AE89" s="1062" t="b">
        <f t="shared" si="26"/>
        <v>1</v>
      </c>
      <c r="AF89" s="1062" t="b">
        <f t="shared" si="26"/>
        <v>1</v>
      </c>
      <c r="AG89" s="1062" t="b">
        <f t="shared" si="26"/>
        <v>1</v>
      </c>
      <c r="AH89" s="1062" t="b">
        <f t="shared" si="26"/>
        <v>1</v>
      </c>
      <c r="AI89" s="1062" t="b">
        <f t="shared" si="26"/>
        <v>1</v>
      </c>
      <c r="AJ89" s="1062" t="b">
        <f t="shared" si="26"/>
        <v>0</v>
      </c>
      <c r="AK89" s="1062" t="b">
        <f t="shared" si="26"/>
        <v>1</v>
      </c>
      <c r="AL89" s="1062" t="b">
        <f t="shared" si="26"/>
        <v>1</v>
      </c>
      <c r="AO89" s="774"/>
      <c r="AP89" s="774"/>
    </row>
    <row r="90" spans="1:42" s="594" customFormat="1" ht="15.75" hidden="1" customHeight="1" x14ac:dyDescent="0.25">
      <c r="A90" s="1100"/>
      <c r="B90" s="645" t="s">
        <v>473</v>
      </c>
      <c r="C90" s="650"/>
      <c r="D90" s="589"/>
      <c r="E90" s="651"/>
      <c r="F90" s="652"/>
      <c r="G90" s="653"/>
      <c r="H90" s="666"/>
      <c r="I90" s="667"/>
      <c r="J90" s="668"/>
      <c r="K90" s="669"/>
      <c r="L90" s="669"/>
      <c r="M90" s="665"/>
      <c r="N90" s="525"/>
      <c r="O90" s="526"/>
      <c r="P90" s="527"/>
      <c r="Q90" s="526"/>
      <c r="R90" s="527"/>
      <c r="S90" s="526"/>
      <c r="T90" s="527"/>
      <c r="U90" s="528"/>
      <c r="AC90" s="771" t="s">
        <v>109</v>
      </c>
      <c r="AD90" s="1029">
        <f>AK109+AL109</f>
        <v>24</v>
      </c>
      <c r="AE90" s="1062" t="b">
        <f t="shared" si="26"/>
        <v>1</v>
      </c>
      <c r="AF90" s="1062" t="b">
        <f t="shared" si="26"/>
        <v>1</v>
      </c>
      <c r="AG90" s="1062" t="b">
        <f t="shared" si="26"/>
        <v>1</v>
      </c>
      <c r="AH90" s="1062" t="b">
        <f t="shared" si="26"/>
        <v>1</v>
      </c>
      <c r="AI90" s="1062" t="b">
        <f t="shared" si="26"/>
        <v>1</v>
      </c>
      <c r="AJ90" s="1062" t="b">
        <f t="shared" si="26"/>
        <v>1</v>
      </c>
      <c r="AK90" s="1062" t="b">
        <f t="shared" si="26"/>
        <v>1</v>
      </c>
      <c r="AL90" s="1062" t="b">
        <f t="shared" si="26"/>
        <v>1</v>
      </c>
      <c r="AO90" s="774"/>
      <c r="AP90" s="774"/>
    </row>
    <row r="91" spans="1:42" s="594" customFormat="1" hidden="1" x14ac:dyDescent="0.25">
      <c r="A91" s="1524" t="s">
        <v>141</v>
      </c>
      <c r="B91" s="645" t="s">
        <v>38</v>
      </c>
      <c r="C91" s="650"/>
      <c r="D91" s="589" t="s">
        <v>401</v>
      </c>
      <c r="E91" s="651"/>
      <c r="F91" s="652"/>
      <c r="G91" s="653">
        <f>семестровка!D71</f>
        <v>5.5</v>
      </c>
      <c r="H91" s="653">
        <f>семестровка!E71</f>
        <v>165</v>
      </c>
      <c r="I91" s="653">
        <f>семестровка!F71</f>
        <v>8</v>
      </c>
      <c r="J91" s="653">
        <f>семестровка!G71</f>
        <v>8</v>
      </c>
      <c r="K91" s="653">
        <f>семестровка!H71</f>
        <v>0</v>
      </c>
      <c r="L91" s="653">
        <f>семестровка!I71</f>
        <v>0</v>
      </c>
      <c r="M91" s="665">
        <f t="shared" ref="M91" si="28">H91-I91</f>
        <v>157</v>
      </c>
      <c r="N91" s="525"/>
      <c r="O91" s="526"/>
      <c r="P91" s="527"/>
      <c r="Q91" s="568" t="str">
        <f>семестровка!U71</f>
        <v>8/0</v>
      </c>
      <c r="R91" s="527"/>
      <c r="S91" s="526"/>
      <c r="T91" s="1082"/>
      <c r="U91" s="1080"/>
      <c r="AC91" s="774"/>
      <c r="AD91" s="1029">
        <f>SUM(AD87:AD90)</f>
        <v>51.5</v>
      </c>
      <c r="AE91" s="1062" t="b">
        <f t="shared" si="26"/>
        <v>1</v>
      </c>
      <c r="AF91" s="1062" t="b">
        <f t="shared" si="26"/>
        <v>1</v>
      </c>
      <c r="AG91" s="1062" t="b">
        <f t="shared" si="26"/>
        <v>1</v>
      </c>
      <c r="AH91" s="1062" t="b">
        <f t="shared" si="26"/>
        <v>0</v>
      </c>
      <c r="AI91" s="1062" t="b">
        <f t="shared" si="26"/>
        <v>1</v>
      </c>
      <c r="AJ91" s="1062" t="b">
        <f t="shared" si="26"/>
        <v>1</v>
      </c>
      <c r="AK91" s="1062" t="b">
        <f t="shared" si="26"/>
        <v>1</v>
      </c>
      <c r="AL91" s="1062" t="b">
        <f t="shared" si="26"/>
        <v>1</v>
      </c>
      <c r="AO91" s="774"/>
      <c r="AP91" s="774"/>
    </row>
    <row r="92" spans="1:42" s="594" customFormat="1" hidden="1" x14ac:dyDescent="0.25">
      <c r="A92" s="1523"/>
      <c r="B92" s="645" t="s">
        <v>253</v>
      </c>
      <c r="C92" s="650"/>
      <c r="D92" s="589"/>
      <c r="E92" s="651"/>
      <c r="F92" s="652"/>
      <c r="G92" s="653"/>
      <c r="H92" s="666"/>
      <c r="I92" s="667"/>
      <c r="J92" s="668"/>
      <c r="K92" s="669"/>
      <c r="L92" s="669"/>
      <c r="M92" s="665"/>
      <c r="N92" s="525"/>
      <c r="O92" s="526"/>
      <c r="P92" s="527"/>
      <c r="Q92" s="526"/>
      <c r="R92" s="527"/>
      <c r="S92" s="526"/>
      <c r="T92" s="1082"/>
      <c r="U92" s="1080"/>
      <c r="AD92" s="774"/>
      <c r="AE92" s="1062" t="b">
        <f t="shared" si="26"/>
        <v>1</v>
      </c>
      <c r="AF92" s="1062" t="b">
        <f t="shared" si="26"/>
        <v>1</v>
      </c>
      <c r="AG92" s="1062" t="b">
        <f t="shared" si="26"/>
        <v>1</v>
      </c>
      <c r="AH92" s="1062" t="b">
        <f t="shared" si="26"/>
        <v>1</v>
      </c>
      <c r="AI92" s="1062" t="b">
        <f t="shared" si="26"/>
        <v>1</v>
      </c>
      <c r="AJ92" s="1062" t="b">
        <f t="shared" si="26"/>
        <v>1</v>
      </c>
      <c r="AK92" s="1062" t="b">
        <f t="shared" si="26"/>
        <v>1</v>
      </c>
      <c r="AL92" s="1062" t="b">
        <f t="shared" si="26"/>
        <v>1</v>
      </c>
      <c r="AO92" s="774"/>
      <c r="AP92" s="774"/>
    </row>
    <row r="93" spans="1:42" s="594" customFormat="1" hidden="1" x14ac:dyDescent="0.25">
      <c r="A93" s="1099" t="s">
        <v>142</v>
      </c>
      <c r="B93" s="645" t="s">
        <v>470</v>
      </c>
      <c r="C93" s="650"/>
      <c r="D93" s="589" t="s">
        <v>169</v>
      </c>
      <c r="E93" s="651"/>
      <c r="F93" s="652"/>
      <c r="G93" s="653">
        <f>семестровка!D93</f>
        <v>3</v>
      </c>
      <c r="H93" s="653">
        <f>семестровка!E93</f>
        <v>90</v>
      </c>
      <c r="I93" s="653">
        <f>семестровка!F93</f>
        <v>8</v>
      </c>
      <c r="J93" s="668" t="str">
        <f>семестровка!R93</f>
        <v>6/0</v>
      </c>
      <c r="K93" s="668"/>
      <c r="L93" s="668" t="str">
        <f>семестровка!T93</f>
        <v>0/2</v>
      </c>
      <c r="M93" s="665">
        <f t="shared" si="27"/>
        <v>82</v>
      </c>
      <c r="N93" s="525"/>
      <c r="O93" s="688"/>
      <c r="P93" s="527"/>
      <c r="Q93" s="526"/>
      <c r="R93" s="533" t="str">
        <f>семестровка!U93</f>
        <v>6/2</v>
      </c>
      <c r="S93" s="526"/>
      <c r="T93" s="527"/>
      <c r="U93" s="528"/>
      <c r="AC93" s="774"/>
      <c r="AD93" s="774"/>
      <c r="AE93" s="1062" t="b">
        <f t="shared" si="26"/>
        <v>1</v>
      </c>
      <c r="AF93" s="1062" t="b">
        <f t="shared" si="26"/>
        <v>1</v>
      </c>
      <c r="AG93" s="1062" t="b">
        <f t="shared" si="26"/>
        <v>1</v>
      </c>
      <c r="AH93" s="1062" t="b">
        <f t="shared" si="26"/>
        <v>1</v>
      </c>
      <c r="AI93" s="1062" t="b">
        <f t="shared" si="26"/>
        <v>0</v>
      </c>
      <c r="AJ93" s="1062" t="b">
        <f t="shared" si="26"/>
        <v>1</v>
      </c>
      <c r="AK93" s="1062" t="b">
        <f t="shared" si="26"/>
        <v>1</v>
      </c>
      <c r="AL93" s="1062" t="b">
        <f t="shared" si="26"/>
        <v>1</v>
      </c>
      <c r="AO93" s="774"/>
      <c r="AP93" s="774"/>
    </row>
    <row r="94" spans="1:42" s="594" customFormat="1" ht="16.5" hidden="1" customHeight="1" x14ac:dyDescent="0.25">
      <c r="A94" s="1100"/>
      <c r="B94" s="645" t="s">
        <v>471</v>
      </c>
      <c r="C94" s="650"/>
      <c r="D94" s="589"/>
      <c r="E94" s="651"/>
      <c r="F94" s="652"/>
      <c r="G94" s="653"/>
      <c r="H94" s="666"/>
      <c r="I94" s="667"/>
      <c r="J94" s="668"/>
      <c r="K94" s="669"/>
      <c r="L94" s="669"/>
      <c r="M94" s="593"/>
      <c r="N94" s="525"/>
      <c r="O94" s="688"/>
      <c r="P94" s="527"/>
      <c r="Q94" s="526"/>
      <c r="R94" s="525"/>
      <c r="S94" s="526"/>
      <c r="T94" s="527"/>
      <c r="U94" s="528"/>
      <c r="AC94" s="774"/>
      <c r="AD94" s="774"/>
      <c r="AE94" s="1062" t="b">
        <f t="shared" si="26"/>
        <v>1</v>
      </c>
      <c r="AF94" s="1062" t="b">
        <f t="shared" si="26"/>
        <v>1</v>
      </c>
      <c r="AG94" s="1062" t="b">
        <f t="shared" si="26"/>
        <v>1</v>
      </c>
      <c r="AH94" s="1062" t="b">
        <f t="shared" si="26"/>
        <v>1</v>
      </c>
      <c r="AI94" s="1062" t="b">
        <f t="shared" si="26"/>
        <v>1</v>
      </c>
      <c r="AJ94" s="1062" t="b">
        <f t="shared" si="26"/>
        <v>1</v>
      </c>
      <c r="AK94" s="1062" t="b">
        <f t="shared" si="26"/>
        <v>1</v>
      </c>
      <c r="AL94" s="1062" t="b">
        <f t="shared" si="26"/>
        <v>1</v>
      </c>
      <c r="AO94" s="774"/>
      <c r="AP94" s="774"/>
    </row>
    <row r="95" spans="1:42" s="594" customFormat="1" hidden="1" x14ac:dyDescent="0.25">
      <c r="A95" s="1099" t="s">
        <v>143</v>
      </c>
      <c r="B95" s="645" t="s">
        <v>256</v>
      </c>
      <c r="C95" s="650">
        <v>7</v>
      </c>
      <c r="D95" s="589"/>
      <c r="E95" s="651"/>
      <c r="F95" s="651"/>
      <c r="G95" s="653">
        <f>семестровка!D133</f>
        <v>5</v>
      </c>
      <c r="H95" s="653">
        <f>семестровка!E133</f>
        <v>150</v>
      </c>
      <c r="I95" s="653">
        <f>семестровка!F133</f>
        <v>8</v>
      </c>
      <c r="J95" s="668" t="str">
        <f>семестровка!R133</f>
        <v>4/0</v>
      </c>
      <c r="K95" s="668"/>
      <c r="L95" s="668" t="str">
        <f>семестровка!T133</f>
        <v>4/0</v>
      </c>
      <c r="M95" s="665">
        <f t="shared" si="27"/>
        <v>142</v>
      </c>
      <c r="N95" s="525"/>
      <c r="O95" s="688"/>
      <c r="P95" s="527"/>
      <c r="Q95" s="526"/>
      <c r="R95" s="525"/>
      <c r="S95" s="526"/>
      <c r="T95" s="569" t="str">
        <f>семестровка!U133</f>
        <v>8/0</v>
      </c>
      <c r="U95" s="528"/>
      <c r="AC95" s="774"/>
      <c r="AD95" s="774"/>
      <c r="AE95" s="1062" t="b">
        <f t="shared" si="26"/>
        <v>1</v>
      </c>
      <c r="AF95" s="1062" t="b">
        <f t="shared" si="26"/>
        <v>1</v>
      </c>
      <c r="AG95" s="1062" t="b">
        <f t="shared" si="26"/>
        <v>1</v>
      </c>
      <c r="AH95" s="1062" t="b">
        <f t="shared" si="26"/>
        <v>1</v>
      </c>
      <c r="AI95" s="1062" t="b">
        <f t="shared" si="26"/>
        <v>1</v>
      </c>
      <c r="AJ95" s="1062" t="b">
        <f t="shared" si="26"/>
        <v>1</v>
      </c>
      <c r="AK95" s="1062" t="b">
        <f t="shared" si="26"/>
        <v>0</v>
      </c>
      <c r="AL95" s="1062" t="b">
        <f t="shared" si="26"/>
        <v>1</v>
      </c>
      <c r="AO95" s="774"/>
      <c r="AP95" s="774"/>
    </row>
    <row r="96" spans="1:42" s="594" customFormat="1" ht="15.75" hidden="1" customHeight="1" x14ac:dyDescent="0.25">
      <c r="A96" s="1100"/>
      <c r="B96" s="645" t="s">
        <v>475</v>
      </c>
      <c r="C96" s="650"/>
      <c r="D96" s="589"/>
      <c r="E96" s="651"/>
      <c r="F96" s="651"/>
      <c r="G96" s="653"/>
      <c r="H96" s="654"/>
      <c r="I96" s="655"/>
      <c r="J96" s="656"/>
      <c r="K96" s="656"/>
      <c r="L96" s="656"/>
      <c r="M96" s="698"/>
      <c r="N96" s="525"/>
      <c r="O96" s="688"/>
      <c r="P96" s="527"/>
      <c r="Q96" s="526"/>
      <c r="R96" s="525"/>
      <c r="S96" s="526"/>
      <c r="T96" s="527"/>
      <c r="U96" s="528"/>
      <c r="AC96" s="774"/>
      <c r="AD96" s="774"/>
      <c r="AE96" s="1062" t="b">
        <f t="shared" si="26"/>
        <v>1</v>
      </c>
      <c r="AF96" s="1062" t="b">
        <f t="shared" si="26"/>
        <v>1</v>
      </c>
      <c r="AG96" s="1062" t="b">
        <f t="shared" si="26"/>
        <v>1</v>
      </c>
      <c r="AH96" s="1062" t="b">
        <f t="shared" si="26"/>
        <v>1</v>
      </c>
      <c r="AI96" s="1062" t="b">
        <f t="shared" si="26"/>
        <v>1</v>
      </c>
      <c r="AJ96" s="1062" t="b">
        <f t="shared" si="26"/>
        <v>1</v>
      </c>
      <c r="AK96" s="1062" t="b">
        <f t="shared" si="26"/>
        <v>1</v>
      </c>
      <c r="AL96" s="1062" t="b">
        <f t="shared" si="26"/>
        <v>1</v>
      </c>
      <c r="AO96" s="774"/>
      <c r="AP96" s="774"/>
    </row>
    <row r="97" spans="1:42" s="594" customFormat="1" hidden="1" x14ac:dyDescent="0.25">
      <c r="A97" s="1099" t="s">
        <v>144</v>
      </c>
      <c r="B97" s="699" t="s">
        <v>411</v>
      </c>
      <c r="C97" s="650">
        <v>7</v>
      </c>
      <c r="D97" s="589"/>
      <c r="E97" s="651"/>
      <c r="F97" s="652"/>
      <c r="G97" s="653">
        <f>семестровка!D134</f>
        <v>5</v>
      </c>
      <c r="H97" s="653">
        <f>семестровка!E134</f>
        <v>150</v>
      </c>
      <c r="I97" s="653">
        <f>семестровка!F134</f>
        <v>8</v>
      </c>
      <c r="J97" s="668" t="str">
        <f>семестровка!R134</f>
        <v>4/0</v>
      </c>
      <c r="K97" s="668"/>
      <c r="L97" s="668" t="str">
        <f>семестровка!T134</f>
        <v>4/0</v>
      </c>
      <c r="M97" s="665">
        <f t="shared" si="27"/>
        <v>142</v>
      </c>
      <c r="N97" s="525"/>
      <c r="O97" s="688"/>
      <c r="P97" s="527"/>
      <c r="Q97" s="526"/>
      <c r="R97" s="525"/>
      <c r="S97" s="526"/>
      <c r="T97" s="569" t="str">
        <f>семестровка!U134</f>
        <v>8/0</v>
      </c>
      <c r="U97" s="526"/>
      <c r="AC97" s="774"/>
      <c r="AD97" s="774"/>
      <c r="AE97" s="1062" t="b">
        <f t="shared" si="26"/>
        <v>1</v>
      </c>
      <c r="AF97" s="1062" t="b">
        <f t="shared" si="26"/>
        <v>1</v>
      </c>
      <c r="AG97" s="1062" t="b">
        <f t="shared" si="26"/>
        <v>1</v>
      </c>
      <c r="AH97" s="1062" t="b">
        <f t="shared" si="26"/>
        <v>1</v>
      </c>
      <c r="AI97" s="1062" t="b">
        <f t="shared" si="26"/>
        <v>1</v>
      </c>
      <c r="AJ97" s="1062" t="b">
        <f t="shared" si="26"/>
        <v>1</v>
      </c>
      <c r="AK97" s="1062" t="b">
        <f t="shared" si="26"/>
        <v>0</v>
      </c>
      <c r="AL97" s="1062" t="b">
        <f t="shared" si="26"/>
        <v>1</v>
      </c>
      <c r="AO97" s="774"/>
      <c r="AP97" s="774"/>
    </row>
    <row r="98" spans="1:42" s="594" customFormat="1" ht="15.75" hidden="1" customHeight="1" x14ac:dyDescent="0.25">
      <c r="A98" s="1100"/>
      <c r="B98" s="700" t="s">
        <v>476</v>
      </c>
      <c r="C98" s="650"/>
      <c r="D98" s="589"/>
      <c r="E98" s="651"/>
      <c r="F98" s="652"/>
      <c r="G98" s="653"/>
      <c r="H98" s="701"/>
      <c r="I98" s="667"/>
      <c r="J98" s="668"/>
      <c r="K98" s="669"/>
      <c r="L98" s="669"/>
      <c r="M98" s="665"/>
      <c r="N98" s="525"/>
      <c r="O98" s="688"/>
      <c r="P98" s="527"/>
      <c r="Q98" s="526"/>
      <c r="R98" s="525"/>
      <c r="S98" s="526"/>
      <c r="T98" s="527"/>
      <c r="U98" s="526"/>
      <c r="AC98" s="774"/>
      <c r="AD98" s="774"/>
      <c r="AE98" s="1062" t="b">
        <f t="shared" si="26"/>
        <v>1</v>
      </c>
      <c r="AF98" s="1062" t="b">
        <f t="shared" si="26"/>
        <v>1</v>
      </c>
      <c r="AG98" s="1062" t="b">
        <f t="shared" si="26"/>
        <v>1</v>
      </c>
      <c r="AH98" s="1062" t="b">
        <f t="shared" si="26"/>
        <v>1</v>
      </c>
      <c r="AI98" s="1062" t="b">
        <f t="shared" si="26"/>
        <v>1</v>
      </c>
      <c r="AJ98" s="1062" t="b">
        <f t="shared" si="26"/>
        <v>1</v>
      </c>
      <c r="AK98" s="1062" t="b">
        <f t="shared" si="26"/>
        <v>1</v>
      </c>
      <c r="AL98" s="1062" t="b">
        <f t="shared" si="26"/>
        <v>1</v>
      </c>
      <c r="AO98" s="774"/>
      <c r="AP98" s="774"/>
    </row>
    <row r="99" spans="1:42" hidden="1" x14ac:dyDescent="0.25">
      <c r="A99" s="1415"/>
      <c r="B99" s="449"/>
      <c r="C99" s="111"/>
      <c r="D99" s="116"/>
      <c r="E99" s="113"/>
      <c r="F99" s="112"/>
      <c r="G99" s="114"/>
      <c r="H99" s="163"/>
      <c r="I99" s="166"/>
      <c r="J99" s="115"/>
      <c r="K99" s="116"/>
      <c r="L99" s="116"/>
      <c r="M99" s="117"/>
      <c r="N99" s="120"/>
      <c r="O99" s="121"/>
      <c r="P99" s="118"/>
      <c r="Q99" s="119"/>
      <c r="R99" s="120"/>
      <c r="S99" s="119"/>
      <c r="T99" s="118"/>
      <c r="U99" s="119"/>
      <c r="AE99" s="765" t="b">
        <f t="shared" si="26"/>
        <v>1</v>
      </c>
      <c r="AF99" s="765" t="b">
        <f t="shared" si="26"/>
        <v>1</v>
      </c>
      <c r="AG99" s="765" t="b">
        <f t="shared" si="26"/>
        <v>1</v>
      </c>
      <c r="AH99" s="765" t="b">
        <f t="shared" si="26"/>
        <v>1</v>
      </c>
      <c r="AI99" s="765" t="b">
        <f t="shared" si="26"/>
        <v>1</v>
      </c>
      <c r="AJ99" s="765" t="b">
        <f t="shared" si="26"/>
        <v>1</v>
      </c>
      <c r="AK99" s="765" t="b">
        <f t="shared" si="26"/>
        <v>1</v>
      </c>
      <c r="AL99" s="765" t="b">
        <f t="shared" si="26"/>
        <v>1</v>
      </c>
    </row>
    <row r="100" spans="1:42" hidden="1" x14ac:dyDescent="0.25">
      <c r="A100" s="1416"/>
      <c r="B100" s="449"/>
      <c r="C100" s="111"/>
      <c r="D100" s="116"/>
      <c r="E100" s="113"/>
      <c r="F100" s="112"/>
      <c r="G100" s="114"/>
      <c r="H100" s="164"/>
      <c r="I100" s="167"/>
      <c r="J100" s="165"/>
      <c r="K100" s="165"/>
      <c r="L100" s="165"/>
      <c r="M100" s="162"/>
      <c r="N100" s="120"/>
      <c r="O100" s="121"/>
      <c r="P100" s="118"/>
      <c r="Q100" s="119"/>
      <c r="R100" s="120"/>
      <c r="S100" s="119"/>
      <c r="T100" s="118"/>
      <c r="U100" s="119"/>
      <c r="AE100" s="765" t="b">
        <f t="shared" si="26"/>
        <v>1</v>
      </c>
      <c r="AF100" s="765" t="b">
        <f t="shared" si="26"/>
        <v>1</v>
      </c>
      <c r="AG100" s="765" t="b">
        <f t="shared" si="26"/>
        <v>1</v>
      </c>
      <c r="AH100" s="765" t="b">
        <f t="shared" si="26"/>
        <v>1</v>
      </c>
      <c r="AI100" s="765" t="b">
        <f t="shared" si="26"/>
        <v>1</v>
      </c>
      <c r="AJ100" s="765" t="b">
        <f t="shared" si="26"/>
        <v>1</v>
      </c>
      <c r="AK100" s="765" t="b">
        <f t="shared" si="26"/>
        <v>1</v>
      </c>
      <c r="AL100" s="765" t="b">
        <f t="shared" si="26"/>
        <v>1</v>
      </c>
    </row>
    <row r="101" spans="1:42" s="774" customFormat="1" ht="31.5" hidden="1" x14ac:dyDescent="0.25">
      <c r="A101" s="1099" t="s">
        <v>145</v>
      </c>
      <c r="B101" s="645" t="s">
        <v>255</v>
      </c>
      <c r="C101" s="650">
        <v>7</v>
      </c>
      <c r="D101" s="589"/>
      <c r="E101" s="651"/>
      <c r="F101" s="652"/>
      <c r="G101" s="653">
        <f>семестровка!D130</f>
        <v>4</v>
      </c>
      <c r="H101" s="653">
        <f>семестровка!E130</f>
        <v>120</v>
      </c>
      <c r="I101" s="653">
        <f>семестровка!F130</f>
        <v>8</v>
      </c>
      <c r="J101" s="668" t="str">
        <f>семестровка!R130</f>
        <v>6/0</v>
      </c>
      <c r="K101" s="668"/>
      <c r="L101" s="668" t="str">
        <f>семестровка!T130</f>
        <v>2/0</v>
      </c>
      <c r="M101" s="665">
        <f t="shared" ref="M101" si="29">H101-I101</f>
        <v>112</v>
      </c>
      <c r="N101" s="525"/>
      <c r="O101" s="688"/>
      <c r="P101" s="527"/>
      <c r="Q101" s="526"/>
      <c r="R101" s="525"/>
      <c r="S101" s="526"/>
      <c r="T101" s="702" t="str">
        <f>семестровка!U130</f>
        <v>8/0</v>
      </c>
      <c r="U101" s="526"/>
      <c r="AE101" s="1062" t="b">
        <f t="shared" si="26"/>
        <v>1</v>
      </c>
      <c r="AF101" s="1062" t="b">
        <f t="shared" si="26"/>
        <v>1</v>
      </c>
      <c r="AG101" s="1062" t="b">
        <f t="shared" si="26"/>
        <v>1</v>
      </c>
      <c r="AH101" s="1062" t="b">
        <f t="shared" si="26"/>
        <v>1</v>
      </c>
      <c r="AI101" s="1062" t="b">
        <f t="shared" si="26"/>
        <v>1</v>
      </c>
      <c r="AJ101" s="1062" t="b">
        <f t="shared" si="26"/>
        <v>1</v>
      </c>
      <c r="AK101" s="1062" t="b">
        <f t="shared" si="26"/>
        <v>0</v>
      </c>
      <c r="AL101" s="1062" t="b">
        <f t="shared" si="26"/>
        <v>1</v>
      </c>
    </row>
    <row r="102" spans="1:42" s="774" customFormat="1" ht="15.75" hidden="1" customHeight="1" x14ac:dyDescent="0.25">
      <c r="A102" s="1100"/>
      <c r="B102" s="645" t="s">
        <v>474</v>
      </c>
      <c r="C102" s="650"/>
      <c r="D102" s="589"/>
      <c r="E102" s="651"/>
      <c r="F102" s="652"/>
      <c r="G102" s="653"/>
      <c r="H102" s="701"/>
      <c r="I102" s="667"/>
      <c r="J102" s="668"/>
      <c r="K102" s="669"/>
      <c r="L102" s="669"/>
      <c r="M102" s="665"/>
      <c r="N102" s="525"/>
      <c r="O102" s="688"/>
      <c r="P102" s="527"/>
      <c r="Q102" s="526"/>
      <c r="R102" s="525"/>
      <c r="S102" s="526"/>
      <c r="T102" s="527"/>
      <c r="U102" s="526"/>
      <c r="AE102" s="1062" t="b">
        <f t="shared" si="26"/>
        <v>1</v>
      </c>
      <c r="AF102" s="1062" t="b">
        <f t="shared" si="26"/>
        <v>1</v>
      </c>
      <c r="AG102" s="1062" t="b">
        <f t="shared" si="26"/>
        <v>1</v>
      </c>
      <c r="AH102" s="1062" t="b">
        <f t="shared" si="26"/>
        <v>1</v>
      </c>
      <c r="AI102" s="1062" t="b">
        <f t="shared" si="26"/>
        <v>1</v>
      </c>
      <c r="AJ102" s="1062" t="b">
        <f t="shared" si="26"/>
        <v>1</v>
      </c>
      <c r="AK102" s="1062" t="b">
        <f t="shared" si="26"/>
        <v>1</v>
      </c>
      <c r="AL102" s="1062" t="b">
        <f t="shared" si="26"/>
        <v>1</v>
      </c>
    </row>
    <row r="103" spans="1:42" s="594" customFormat="1" hidden="1" x14ac:dyDescent="0.25">
      <c r="A103" s="1099" t="s">
        <v>146</v>
      </c>
      <c r="B103" s="699" t="s">
        <v>477</v>
      </c>
      <c r="C103" s="650">
        <v>8</v>
      </c>
      <c r="D103" s="669"/>
      <c r="E103" s="652"/>
      <c r="F103" s="651"/>
      <c r="G103" s="653">
        <f>семестровка!D153</f>
        <v>5</v>
      </c>
      <c r="H103" s="653">
        <f>семестровка!E153</f>
        <v>150</v>
      </c>
      <c r="I103" s="653">
        <f>семестровка!F153</f>
        <v>8</v>
      </c>
      <c r="J103" s="668" t="str">
        <f>семестровка!R153</f>
        <v>8/0</v>
      </c>
      <c r="K103" s="668"/>
      <c r="L103" s="668">
        <f>семестровка!T153</f>
        <v>0</v>
      </c>
      <c r="M103" s="665">
        <f t="shared" ref="M103" si="30">H103-I103</f>
        <v>142</v>
      </c>
      <c r="N103" s="525"/>
      <c r="O103" s="688"/>
      <c r="P103" s="527"/>
      <c r="Q103" s="526"/>
      <c r="R103" s="525"/>
      <c r="S103" s="526"/>
      <c r="T103" s="527"/>
      <c r="U103" s="526" t="str">
        <f>семестровка!U153</f>
        <v>8/0</v>
      </c>
      <c r="AC103" s="774"/>
      <c r="AD103" s="774"/>
      <c r="AE103" s="1062" t="b">
        <f t="shared" si="26"/>
        <v>1</v>
      </c>
      <c r="AF103" s="1062" t="b">
        <f t="shared" si="26"/>
        <v>1</v>
      </c>
      <c r="AG103" s="1062" t="b">
        <f t="shared" si="26"/>
        <v>1</v>
      </c>
      <c r="AH103" s="1062" t="b">
        <f t="shared" si="26"/>
        <v>1</v>
      </c>
      <c r="AI103" s="1062" t="b">
        <f t="shared" si="26"/>
        <v>1</v>
      </c>
      <c r="AJ103" s="1062" t="b">
        <f t="shared" si="26"/>
        <v>1</v>
      </c>
      <c r="AK103" s="1062" t="b">
        <f t="shared" si="26"/>
        <v>1</v>
      </c>
      <c r="AL103" s="1062" t="b">
        <f t="shared" si="26"/>
        <v>0</v>
      </c>
      <c r="AO103" s="774"/>
      <c r="AP103" s="774"/>
    </row>
    <row r="104" spans="1:42" s="594" customFormat="1" ht="31.5" hidden="1" customHeight="1" x14ac:dyDescent="0.25">
      <c r="A104" s="1100"/>
      <c r="B104" s="700" t="s">
        <v>478</v>
      </c>
      <c r="C104" s="650"/>
      <c r="D104" s="669"/>
      <c r="E104" s="652"/>
      <c r="F104" s="651"/>
      <c r="G104" s="653"/>
      <c r="H104" s="1083"/>
      <c r="I104" s="1084"/>
      <c r="J104" s="1077"/>
      <c r="K104" s="1077"/>
      <c r="L104" s="1077"/>
      <c r="M104" s="698"/>
      <c r="N104" s="525"/>
      <c r="O104" s="688"/>
      <c r="P104" s="527"/>
      <c r="Q104" s="526"/>
      <c r="R104" s="525"/>
      <c r="S104" s="526"/>
      <c r="T104" s="527"/>
      <c r="U104" s="526"/>
      <c r="AC104" s="774"/>
      <c r="AD104" s="774"/>
      <c r="AE104" s="1062" t="b">
        <f t="shared" si="26"/>
        <v>1</v>
      </c>
      <c r="AF104" s="1062" t="b">
        <f t="shared" si="26"/>
        <v>1</v>
      </c>
      <c r="AG104" s="1062" t="b">
        <f t="shared" si="26"/>
        <v>1</v>
      </c>
      <c r="AH104" s="1062" t="b">
        <f t="shared" si="26"/>
        <v>1</v>
      </c>
      <c r="AI104" s="1062" t="b">
        <f t="shared" si="26"/>
        <v>1</v>
      </c>
      <c r="AJ104" s="1062" t="b">
        <f t="shared" si="26"/>
        <v>1</v>
      </c>
      <c r="AK104" s="1062" t="b">
        <f t="shared" si="26"/>
        <v>1</v>
      </c>
      <c r="AL104" s="1062" t="b">
        <f t="shared" si="26"/>
        <v>1</v>
      </c>
      <c r="AO104" s="774"/>
      <c r="AP104" s="774"/>
    </row>
    <row r="105" spans="1:42" s="594" customFormat="1" hidden="1" x14ac:dyDescent="0.25">
      <c r="A105" s="1099" t="s">
        <v>497</v>
      </c>
      <c r="B105" s="645" t="s">
        <v>479</v>
      </c>
      <c r="C105" s="650">
        <v>8</v>
      </c>
      <c r="D105" s="669"/>
      <c r="E105" s="652"/>
      <c r="F105" s="651"/>
      <c r="G105" s="653">
        <f>семестровка!D154</f>
        <v>5</v>
      </c>
      <c r="H105" s="653">
        <f>семестровка!E154</f>
        <v>150</v>
      </c>
      <c r="I105" s="653">
        <f>семестровка!F154</f>
        <v>12</v>
      </c>
      <c r="J105" s="668" t="str">
        <f>семестровка!R154</f>
        <v>8/0</v>
      </c>
      <c r="K105" s="668"/>
      <c r="L105" s="668" t="str">
        <f>семестровка!T154</f>
        <v>4/0</v>
      </c>
      <c r="M105" s="665">
        <f t="shared" ref="M105" si="31">H105-I105</f>
        <v>138</v>
      </c>
      <c r="N105" s="525"/>
      <c r="O105" s="688"/>
      <c r="P105" s="527"/>
      <c r="Q105" s="526"/>
      <c r="R105" s="525"/>
      <c r="S105" s="526"/>
      <c r="T105" s="527"/>
      <c r="U105" s="526" t="str">
        <f>семестровка!U154</f>
        <v>12/0</v>
      </c>
      <c r="AC105" s="774"/>
      <c r="AD105" s="774"/>
      <c r="AE105" s="1062" t="b">
        <f t="shared" si="26"/>
        <v>1</v>
      </c>
      <c r="AF105" s="1062" t="b">
        <f t="shared" si="26"/>
        <v>1</v>
      </c>
      <c r="AG105" s="1062" t="b">
        <f t="shared" si="26"/>
        <v>1</v>
      </c>
      <c r="AH105" s="1062" t="b">
        <f t="shared" si="26"/>
        <v>1</v>
      </c>
      <c r="AI105" s="1062" t="b">
        <f t="shared" si="26"/>
        <v>1</v>
      </c>
      <c r="AJ105" s="1062" t="b">
        <f t="shared" si="26"/>
        <v>1</v>
      </c>
      <c r="AK105" s="1062" t="b">
        <f t="shared" si="26"/>
        <v>1</v>
      </c>
      <c r="AL105" s="1062" t="b">
        <f t="shared" si="26"/>
        <v>0</v>
      </c>
      <c r="AO105" s="774"/>
      <c r="AP105" s="774"/>
    </row>
    <row r="106" spans="1:42" s="594" customFormat="1" ht="15.75" hidden="1" customHeight="1" x14ac:dyDescent="0.25">
      <c r="A106" s="1100"/>
      <c r="B106" s="645" t="s">
        <v>480</v>
      </c>
      <c r="C106" s="650"/>
      <c r="D106" s="669"/>
      <c r="E106" s="652"/>
      <c r="F106" s="651"/>
      <c r="G106" s="653"/>
      <c r="H106" s="758"/>
      <c r="I106" s="667"/>
      <c r="J106" s="668"/>
      <c r="K106" s="669"/>
      <c r="L106" s="669"/>
      <c r="M106" s="665"/>
      <c r="N106" s="525"/>
      <c r="O106" s="688"/>
      <c r="P106" s="527"/>
      <c r="Q106" s="526"/>
      <c r="R106" s="525"/>
      <c r="S106" s="526"/>
      <c r="T106" s="527"/>
      <c r="U106" s="526"/>
      <c r="AC106" s="774"/>
      <c r="AD106" s="774"/>
      <c r="AE106" s="1062" t="b">
        <f t="shared" si="26"/>
        <v>1</v>
      </c>
      <c r="AF106" s="1062" t="b">
        <f t="shared" si="26"/>
        <v>1</v>
      </c>
      <c r="AG106" s="1062" t="b">
        <f t="shared" si="26"/>
        <v>1</v>
      </c>
      <c r="AH106" s="1062" t="b">
        <f t="shared" si="26"/>
        <v>1</v>
      </c>
      <c r="AI106" s="1062" t="b">
        <f t="shared" si="26"/>
        <v>1</v>
      </c>
      <c r="AJ106" s="1062" t="b">
        <f t="shared" si="26"/>
        <v>1</v>
      </c>
      <c r="AK106" s="1062" t="b">
        <f t="shared" si="26"/>
        <v>1</v>
      </c>
      <c r="AL106" s="1062" t="b">
        <f t="shared" si="26"/>
        <v>1</v>
      </c>
      <c r="AO106" s="774"/>
      <c r="AP106" s="774"/>
    </row>
    <row r="107" spans="1:42" s="594" customFormat="1" hidden="1" x14ac:dyDescent="0.25">
      <c r="A107" s="1099" t="s">
        <v>497</v>
      </c>
      <c r="B107" s="449" t="s">
        <v>251</v>
      </c>
      <c r="C107" s="111"/>
      <c r="D107" s="399" t="s">
        <v>164</v>
      </c>
      <c r="E107" s="112"/>
      <c r="F107" s="113"/>
      <c r="G107" s="114">
        <v>7</v>
      </c>
      <c r="H107" s="653">
        <f>30*G107</f>
        <v>210</v>
      </c>
      <c r="I107" s="653">
        <v>8</v>
      </c>
      <c r="J107" s="668" t="s">
        <v>284</v>
      </c>
      <c r="K107" s="668"/>
      <c r="L107" s="668" t="s">
        <v>289</v>
      </c>
      <c r="M107" s="665">
        <f t="shared" ref="M107" si="32">H107-I107</f>
        <v>202</v>
      </c>
      <c r="N107" s="525"/>
      <c r="O107" s="688"/>
      <c r="P107" s="527"/>
      <c r="Q107" s="526"/>
      <c r="R107" s="525"/>
      <c r="S107" s="568" t="s">
        <v>287</v>
      </c>
      <c r="T107" s="527"/>
      <c r="U107" s="526"/>
      <c r="AC107" s="774"/>
      <c r="AD107" s="774"/>
      <c r="AE107" s="1062" t="b">
        <f t="shared" ref="AE107:AL108" si="33">ISBLANK(N107)</f>
        <v>1</v>
      </c>
      <c r="AF107" s="1062" t="b">
        <f t="shared" si="33"/>
        <v>1</v>
      </c>
      <c r="AG107" s="1062" t="b">
        <f t="shared" si="33"/>
        <v>1</v>
      </c>
      <c r="AH107" s="1062" t="b">
        <f t="shared" si="33"/>
        <v>1</v>
      </c>
      <c r="AI107" s="1062" t="b">
        <f t="shared" si="33"/>
        <v>1</v>
      </c>
      <c r="AJ107" s="1062" t="b">
        <f t="shared" si="33"/>
        <v>0</v>
      </c>
      <c r="AK107" s="1062" t="b">
        <f t="shared" si="33"/>
        <v>1</v>
      </c>
      <c r="AL107" s="1062" t="b">
        <f t="shared" si="33"/>
        <v>1</v>
      </c>
      <c r="AO107" s="774"/>
      <c r="AP107" s="774"/>
    </row>
    <row r="108" spans="1:42" s="594" customFormat="1" ht="16.5" hidden="1" customHeight="1" thickBot="1" x14ac:dyDescent="0.3">
      <c r="A108" s="1101"/>
      <c r="B108" s="449" t="s">
        <v>252</v>
      </c>
      <c r="C108" s="111"/>
      <c r="D108" s="399"/>
      <c r="E108" s="112"/>
      <c r="F108" s="113"/>
      <c r="G108" s="114"/>
      <c r="H108" s="653"/>
      <c r="I108" s="667"/>
      <c r="J108" s="668"/>
      <c r="K108" s="669"/>
      <c r="L108" s="669"/>
      <c r="M108" s="665"/>
      <c r="N108" s="525"/>
      <c r="O108" s="688"/>
      <c r="P108" s="527"/>
      <c r="Q108" s="526"/>
      <c r="R108" s="525"/>
      <c r="S108" s="568"/>
      <c r="T108" s="527"/>
      <c r="U108" s="526"/>
      <c r="AC108" s="774"/>
      <c r="AD108" s="774"/>
      <c r="AE108" s="1062" t="b">
        <f t="shared" si="33"/>
        <v>1</v>
      </c>
      <c r="AF108" s="1062" t="b">
        <f t="shared" si="33"/>
        <v>1</v>
      </c>
      <c r="AG108" s="1062" t="b">
        <f t="shared" si="33"/>
        <v>1</v>
      </c>
      <c r="AH108" s="1062" t="b">
        <f t="shared" si="33"/>
        <v>1</v>
      </c>
      <c r="AI108" s="1062" t="b">
        <f t="shared" si="33"/>
        <v>1</v>
      </c>
      <c r="AJ108" s="1062" t="b">
        <f t="shared" si="33"/>
        <v>1</v>
      </c>
      <c r="AK108" s="1062" t="b">
        <f t="shared" si="33"/>
        <v>1</v>
      </c>
      <c r="AL108" s="1062" t="b">
        <f t="shared" si="33"/>
        <v>1</v>
      </c>
      <c r="AO108" s="774"/>
      <c r="AP108" s="774"/>
    </row>
    <row r="109" spans="1:42" ht="16.5" hidden="1" thickBot="1" x14ac:dyDescent="0.3">
      <c r="A109" s="1449" t="s">
        <v>176</v>
      </c>
      <c r="B109" s="1560"/>
      <c r="C109" s="1560"/>
      <c r="D109" s="1560"/>
      <c r="E109" s="1560"/>
      <c r="F109" s="1450"/>
      <c r="G109" s="964">
        <f>SUM(G87:G108)</f>
        <v>51.5</v>
      </c>
      <c r="H109" s="964">
        <f t="shared" ref="H109:I109" si="34">SUM(H87:H108)</f>
        <v>1515</v>
      </c>
      <c r="I109" s="964">
        <f t="shared" si="34"/>
        <v>84</v>
      </c>
      <c r="J109" s="965"/>
      <c r="K109" s="965"/>
      <c r="L109" s="965"/>
      <c r="M109" s="965">
        <f t="shared" ref="M109:Z109" si="35">SUM(M87:M106)</f>
        <v>1229</v>
      </c>
      <c r="N109" s="965">
        <f t="shared" si="35"/>
        <v>0</v>
      </c>
      <c r="O109" s="965">
        <f t="shared" si="35"/>
        <v>0</v>
      </c>
      <c r="P109" s="965">
        <f t="shared" si="35"/>
        <v>0</v>
      </c>
      <c r="Q109" s="965" t="s">
        <v>311</v>
      </c>
      <c r="R109" s="966" t="s">
        <v>302</v>
      </c>
      <c r="S109" s="965" t="s">
        <v>285</v>
      </c>
      <c r="T109" s="965" t="s">
        <v>310</v>
      </c>
      <c r="U109" s="965" t="s">
        <v>312</v>
      </c>
      <c r="V109" s="223">
        <f t="shared" si="35"/>
        <v>0</v>
      </c>
      <c r="W109" s="103">
        <f t="shared" si="35"/>
        <v>0</v>
      </c>
      <c r="X109" s="103">
        <f t="shared" si="35"/>
        <v>0</v>
      </c>
      <c r="Y109" s="103">
        <f t="shared" si="35"/>
        <v>0</v>
      </c>
      <c r="Z109" s="103">
        <f t="shared" si="35"/>
        <v>0</v>
      </c>
      <c r="AA109" s="769"/>
      <c r="AB109" s="769"/>
      <c r="AC109" s="769"/>
      <c r="AE109" s="1027">
        <f>SUMIF(AE87:AE108,FALSE,$G87:$G108)</f>
        <v>0</v>
      </c>
      <c r="AF109" s="1027">
        <f t="shared" ref="AF109:AL109" si="36">SUMIF(AF87:AF108,FALSE,$G87:$G108)</f>
        <v>0</v>
      </c>
      <c r="AG109" s="1027">
        <f t="shared" si="36"/>
        <v>0</v>
      </c>
      <c r="AH109" s="1027">
        <f t="shared" si="36"/>
        <v>10.5</v>
      </c>
      <c r="AI109" s="1027">
        <f t="shared" si="36"/>
        <v>3</v>
      </c>
      <c r="AJ109" s="1027">
        <f t="shared" si="36"/>
        <v>14</v>
      </c>
      <c r="AK109" s="1027">
        <f t="shared" si="36"/>
        <v>14</v>
      </c>
      <c r="AL109" s="1027">
        <f t="shared" si="36"/>
        <v>10</v>
      </c>
      <c r="AM109" s="1028">
        <f>SUM(AE109:AL109)</f>
        <v>51.5</v>
      </c>
    </row>
    <row r="110" spans="1:42" ht="16.5" hidden="1" thickBot="1" x14ac:dyDescent="0.3">
      <c r="A110" s="1548" t="s">
        <v>182</v>
      </c>
      <c r="B110" s="1549"/>
      <c r="C110" s="1549"/>
      <c r="D110" s="1549"/>
      <c r="E110" s="1549"/>
      <c r="F110" s="1550"/>
      <c r="G110" s="967">
        <f>G109+G85</f>
        <v>73</v>
      </c>
      <c r="H110" s="968">
        <f t="shared" ref="H110:Z110" si="37">H109+H85</f>
        <v>2160</v>
      </c>
      <c r="I110" s="968">
        <f t="shared" si="37"/>
        <v>116</v>
      </c>
      <c r="J110" s="968"/>
      <c r="K110" s="968"/>
      <c r="L110" s="968"/>
      <c r="M110" s="968">
        <f t="shared" si="37"/>
        <v>2216</v>
      </c>
      <c r="N110" s="965">
        <f t="shared" si="37"/>
        <v>0</v>
      </c>
      <c r="O110" s="965">
        <f t="shared" si="37"/>
        <v>0</v>
      </c>
      <c r="P110" s="880" t="s">
        <v>290</v>
      </c>
      <c r="Q110" s="965" t="s">
        <v>312</v>
      </c>
      <c r="R110" s="966" t="s">
        <v>305</v>
      </c>
      <c r="S110" s="966" t="s">
        <v>286</v>
      </c>
      <c r="T110" s="966" t="s">
        <v>324</v>
      </c>
      <c r="U110" s="966" t="s">
        <v>310</v>
      </c>
      <c r="V110" s="223">
        <f t="shared" si="37"/>
        <v>0</v>
      </c>
      <c r="W110" s="103">
        <f t="shared" si="37"/>
        <v>0</v>
      </c>
      <c r="X110" s="103">
        <f t="shared" si="37"/>
        <v>0</v>
      </c>
      <c r="Y110" s="103">
        <f t="shared" si="37"/>
        <v>0</v>
      </c>
      <c r="Z110" s="103">
        <f t="shared" si="37"/>
        <v>0</v>
      </c>
      <c r="AA110" s="769"/>
      <c r="AB110" s="769"/>
      <c r="AC110" s="769"/>
    </row>
    <row r="111" spans="1:42" s="76" customFormat="1" ht="16.5" hidden="1" thickBot="1" x14ac:dyDescent="0.3">
      <c r="A111" s="1551" t="s">
        <v>183</v>
      </c>
      <c r="B111" s="1551"/>
      <c r="C111" s="1551"/>
      <c r="D111" s="1551"/>
      <c r="E111" s="1551"/>
      <c r="F111" s="1551"/>
      <c r="G111" s="967">
        <f t="shared" ref="G111:M111" si="38">G110+G69</f>
        <v>240</v>
      </c>
      <c r="H111" s="968">
        <f t="shared" si="38"/>
        <v>7320</v>
      </c>
      <c r="I111" s="968">
        <f t="shared" si="38"/>
        <v>422</v>
      </c>
      <c r="J111" s="969"/>
      <c r="K111" s="968"/>
      <c r="L111" s="969"/>
      <c r="M111" s="968">
        <f t="shared" si="38"/>
        <v>6592</v>
      </c>
      <c r="N111" s="379" t="s">
        <v>445</v>
      </c>
      <c r="O111" s="379" t="s">
        <v>350</v>
      </c>
      <c r="P111" s="966" t="s">
        <v>447</v>
      </c>
      <c r="Q111" s="966" t="s">
        <v>448</v>
      </c>
      <c r="R111" s="966" t="s">
        <v>449</v>
      </c>
      <c r="S111" s="966" t="s">
        <v>450</v>
      </c>
      <c r="T111" s="966" t="s">
        <v>451</v>
      </c>
      <c r="U111" s="966" t="s">
        <v>452</v>
      </c>
      <c r="X111" s="131">
        <v>22</v>
      </c>
      <c r="Y111" s="131">
        <v>22</v>
      </c>
      <c r="Z111" s="131">
        <v>22</v>
      </c>
      <c r="AA111" s="770"/>
      <c r="AB111" s="770"/>
      <c r="AC111" s="775"/>
      <c r="AE111" s="763"/>
      <c r="AF111" s="763"/>
      <c r="AG111" s="763"/>
      <c r="AH111" s="763"/>
      <c r="AI111" s="763"/>
      <c r="AJ111" s="763"/>
      <c r="AK111" s="763"/>
      <c r="AL111" s="763"/>
    </row>
    <row r="112" spans="1:42" s="76" customFormat="1" ht="16.5" hidden="1" thickBot="1" x14ac:dyDescent="0.3">
      <c r="A112" s="1552" t="s">
        <v>96</v>
      </c>
      <c r="B112" s="1552"/>
      <c r="C112" s="1552"/>
      <c r="D112" s="1552"/>
      <c r="E112" s="1552"/>
      <c r="F112" s="1552"/>
      <c r="G112" s="1552"/>
      <c r="H112" s="1552"/>
      <c r="I112" s="1552"/>
      <c r="J112" s="1552"/>
      <c r="K112" s="1552"/>
      <c r="L112" s="1552"/>
      <c r="M112" s="1552"/>
      <c r="N112" s="965" t="str">
        <f>N111</f>
        <v>56/12</v>
      </c>
      <c r="O112" s="965" t="str">
        <f t="shared" ref="O112:Z112" si="39">O111</f>
        <v>40/12</v>
      </c>
      <c r="P112" s="965" t="str">
        <f t="shared" si="39"/>
        <v>40/10</v>
      </c>
      <c r="Q112" s="965" t="str">
        <f t="shared" si="39"/>
        <v>46 /2</v>
      </c>
      <c r="R112" s="965" t="str">
        <f t="shared" si="39"/>
        <v>52/ 8</v>
      </c>
      <c r="S112" s="965" t="str">
        <f t="shared" si="39"/>
        <v xml:space="preserve">44/0 </v>
      </c>
      <c r="T112" s="965" t="str">
        <f t="shared" si="39"/>
        <v>52 /8</v>
      </c>
      <c r="U112" s="965" t="str">
        <f t="shared" si="39"/>
        <v>36 /0</v>
      </c>
      <c r="V112" s="223">
        <f t="shared" si="39"/>
        <v>0</v>
      </c>
      <c r="W112" s="103">
        <f t="shared" si="39"/>
        <v>0</v>
      </c>
      <c r="X112" s="103">
        <f t="shared" si="39"/>
        <v>22</v>
      </c>
      <c r="Y112" s="103">
        <f t="shared" si="39"/>
        <v>22</v>
      </c>
      <c r="Z112" s="103">
        <f t="shared" si="39"/>
        <v>22</v>
      </c>
      <c r="AA112" s="769"/>
      <c r="AB112" s="769"/>
      <c r="AC112" s="769"/>
      <c r="AE112" s="763"/>
      <c r="AF112" s="763"/>
      <c r="AG112" s="763"/>
      <c r="AH112" s="763"/>
      <c r="AI112" s="763"/>
      <c r="AJ112" s="763"/>
      <c r="AK112" s="763"/>
      <c r="AL112" s="763"/>
    </row>
    <row r="113" spans="1:38" s="76" customFormat="1" ht="16.5" hidden="1" thickBot="1" x14ac:dyDescent="0.3">
      <c r="A113" s="1553" t="s">
        <v>149</v>
      </c>
      <c r="B113" s="1553"/>
      <c r="C113" s="1553"/>
      <c r="D113" s="1553"/>
      <c r="E113" s="1553"/>
      <c r="F113" s="1553"/>
      <c r="G113" s="1553"/>
      <c r="H113" s="1553"/>
      <c r="I113" s="1553"/>
      <c r="J113" s="1553"/>
      <c r="K113" s="1553"/>
      <c r="L113" s="1553"/>
      <c r="M113" s="1553"/>
      <c r="N113" s="965">
        <v>3</v>
      </c>
      <c r="O113" s="970">
        <v>3</v>
      </c>
      <c r="P113" s="970">
        <v>3</v>
      </c>
      <c r="Q113" s="970">
        <v>4</v>
      </c>
      <c r="R113" s="970">
        <v>3</v>
      </c>
      <c r="S113" s="970">
        <v>3</v>
      </c>
      <c r="T113" s="970">
        <v>3</v>
      </c>
      <c r="U113" s="970">
        <v>3</v>
      </c>
      <c r="AE113" s="763"/>
      <c r="AF113" s="763"/>
      <c r="AG113" s="763"/>
      <c r="AH113" s="763"/>
      <c r="AI113" s="763"/>
      <c r="AJ113" s="763"/>
      <c r="AK113" s="763"/>
      <c r="AL113" s="763"/>
    </row>
    <row r="114" spans="1:38" s="76" customFormat="1" ht="16.5" hidden="1" thickBot="1" x14ac:dyDescent="0.3">
      <c r="A114" s="1553" t="s">
        <v>150</v>
      </c>
      <c r="B114" s="1553"/>
      <c r="C114" s="1553"/>
      <c r="D114" s="1553"/>
      <c r="E114" s="1553"/>
      <c r="F114" s="1553"/>
      <c r="G114" s="1553"/>
      <c r="H114" s="1553"/>
      <c r="I114" s="1553"/>
      <c r="J114" s="1553"/>
      <c r="K114" s="1553"/>
      <c r="L114" s="1553"/>
      <c r="M114" s="1553"/>
      <c r="N114" s="971">
        <v>3</v>
      </c>
      <c r="O114" s="972">
        <v>3</v>
      </c>
      <c r="P114" s="972">
        <v>3</v>
      </c>
      <c r="Q114" s="972">
        <v>2</v>
      </c>
      <c r="R114" s="972">
        <v>4</v>
      </c>
      <c r="S114" s="972">
        <v>2</v>
      </c>
      <c r="T114" s="972">
        <v>4</v>
      </c>
      <c r="U114" s="972">
        <v>1</v>
      </c>
      <c r="AE114" s="763"/>
      <c r="AF114" s="763"/>
      <c r="AG114" s="763"/>
      <c r="AH114" s="763"/>
      <c r="AI114" s="763"/>
      <c r="AJ114" s="763"/>
      <c r="AK114" s="763"/>
      <c r="AL114" s="763"/>
    </row>
    <row r="115" spans="1:38" s="76" customFormat="1" ht="16.5" hidden="1" thickBot="1" x14ac:dyDescent="0.3">
      <c r="A115" s="1553" t="s">
        <v>151</v>
      </c>
      <c r="B115" s="1553"/>
      <c r="C115" s="1553"/>
      <c r="D115" s="1553"/>
      <c r="E115" s="1553"/>
      <c r="F115" s="1553"/>
      <c r="G115" s="1553"/>
      <c r="H115" s="1553"/>
      <c r="I115" s="1553"/>
      <c r="J115" s="1553"/>
      <c r="K115" s="1553"/>
      <c r="L115" s="1553"/>
      <c r="M115" s="1553"/>
      <c r="N115" s="973"/>
      <c r="O115" s="974"/>
      <c r="P115" s="975"/>
      <c r="Q115" s="975"/>
      <c r="R115" s="975"/>
      <c r="S115" s="975"/>
      <c r="T115" s="975"/>
      <c r="U115" s="975"/>
      <c r="AE115" s="763"/>
      <c r="AF115" s="763"/>
      <c r="AG115" s="763"/>
      <c r="AH115" s="763"/>
      <c r="AI115" s="763"/>
      <c r="AJ115" s="763"/>
      <c r="AK115" s="763"/>
      <c r="AL115" s="763"/>
    </row>
    <row r="116" spans="1:38" s="76" customFormat="1" ht="16.5" hidden="1" thickBot="1" x14ac:dyDescent="0.3">
      <c r="A116" s="1554" t="s">
        <v>152</v>
      </c>
      <c r="B116" s="1554"/>
      <c r="C116" s="1554"/>
      <c r="D116" s="1554"/>
      <c r="E116" s="1554"/>
      <c r="F116" s="1554"/>
      <c r="G116" s="1554"/>
      <c r="H116" s="1554"/>
      <c r="I116" s="1554"/>
      <c r="J116" s="1554"/>
      <c r="K116" s="1554"/>
      <c r="L116" s="1554"/>
      <c r="M116" s="1554"/>
      <c r="N116" s="976"/>
      <c r="O116" s="974"/>
      <c r="P116" s="977"/>
      <c r="Q116" s="978">
        <v>1</v>
      </c>
      <c r="R116" s="978">
        <v>1</v>
      </c>
      <c r="S116" s="978"/>
      <c r="T116" s="978">
        <v>1</v>
      </c>
      <c r="U116" s="977"/>
      <c r="AE116" s="763"/>
      <c r="AF116" s="763"/>
      <c r="AG116" s="763"/>
      <c r="AH116" s="763"/>
      <c r="AI116" s="763"/>
      <c r="AJ116" s="763"/>
      <c r="AK116" s="763"/>
      <c r="AL116" s="763"/>
    </row>
    <row r="117" spans="1:38" s="76" customFormat="1" ht="16.5" hidden="1" thickBot="1" x14ac:dyDescent="0.3">
      <c r="A117" s="1555" t="s">
        <v>185</v>
      </c>
      <c r="B117" s="1556"/>
      <c r="C117" s="1556"/>
      <c r="D117" s="1556"/>
      <c r="E117" s="1556"/>
      <c r="F117" s="1556"/>
      <c r="G117" s="1556"/>
      <c r="H117" s="1556"/>
      <c r="I117" s="1556"/>
      <c r="J117" s="1556"/>
      <c r="K117" s="1556"/>
      <c r="L117" s="1556"/>
      <c r="M117" s="1557"/>
      <c r="N117" s="1558" t="s">
        <v>184</v>
      </c>
      <c r="O117" s="1559"/>
      <c r="P117" s="1546">
        <f>G69/G111*100</f>
        <v>69.583333333333329</v>
      </c>
      <c r="Q117" s="1547"/>
      <c r="R117" s="1546" t="s">
        <v>45</v>
      </c>
      <c r="S117" s="1547"/>
      <c r="T117" s="1546">
        <f>G110/G111*100</f>
        <v>30.416666666666664</v>
      </c>
      <c r="U117" s="1547"/>
      <c r="V117" s="133">
        <f>SUM(N117:U117)</f>
        <v>100</v>
      </c>
      <c r="AE117" s="763"/>
      <c r="AF117" s="763"/>
      <c r="AG117" s="763"/>
      <c r="AH117" s="763"/>
      <c r="AI117" s="763"/>
      <c r="AJ117" s="763"/>
      <c r="AK117" s="763"/>
      <c r="AL117" s="763"/>
    </row>
    <row r="118" spans="1:38" s="76" customFormat="1" hidden="1" x14ac:dyDescent="0.25">
      <c r="A118" s="994"/>
      <c r="B118" s="995"/>
      <c r="C118" s="995"/>
      <c r="D118" s="995"/>
      <c r="E118" s="995"/>
      <c r="F118" s="995"/>
      <c r="G118" s="995"/>
      <c r="H118" s="995"/>
      <c r="I118" s="995"/>
      <c r="J118" s="995"/>
      <c r="K118" s="995"/>
      <c r="L118" s="995"/>
      <c r="M118" s="996"/>
      <c r="N118" s="991"/>
      <c r="O118" s="992"/>
      <c r="P118" s="997"/>
      <c r="Q118" s="993"/>
      <c r="R118" s="997"/>
      <c r="S118" s="993"/>
      <c r="T118" s="915"/>
      <c r="U118" s="993"/>
      <c r="V118" s="133"/>
      <c r="AE118" s="763"/>
      <c r="AF118" s="763"/>
      <c r="AG118" s="763"/>
      <c r="AH118" s="763"/>
      <c r="AI118" s="763"/>
      <c r="AJ118" s="763"/>
      <c r="AK118" s="763"/>
      <c r="AL118" s="763"/>
    </row>
    <row r="119" spans="1:38" ht="47.25" hidden="1" x14ac:dyDescent="0.25">
      <c r="A119" s="874" t="s">
        <v>390</v>
      </c>
      <c r="B119" s="998" t="s">
        <v>456</v>
      </c>
      <c r="C119" s="999"/>
      <c r="D119" s="1000"/>
      <c r="E119" s="1001"/>
      <c r="F119" s="1002"/>
      <c r="G119" s="1003">
        <f>SUM(G120:G123)</f>
        <v>18</v>
      </c>
      <c r="H119" s="1003">
        <f t="shared" ref="H119:M119" si="40">SUM(H120:H123)</f>
        <v>540</v>
      </c>
      <c r="I119" s="1003">
        <f t="shared" si="40"/>
        <v>96</v>
      </c>
      <c r="J119" s="1003">
        <f t="shared" si="40"/>
        <v>0</v>
      </c>
      <c r="K119" s="1003">
        <f t="shared" si="40"/>
        <v>0</v>
      </c>
      <c r="L119" s="1003">
        <f t="shared" si="40"/>
        <v>96</v>
      </c>
      <c r="M119" s="1003">
        <f t="shared" si="40"/>
        <v>444</v>
      </c>
      <c r="N119" s="811"/>
      <c r="O119" s="811"/>
      <c r="P119" s="811"/>
      <c r="Q119" s="811"/>
      <c r="R119" s="1004"/>
      <c r="S119" s="1004"/>
    </row>
    <row r="120" spans="1:38" ht="25.5" hidden="1" x14ac:dyDescent="0.25">
      <c r="A120" s="1005"/>
      <c r="B120" s="1006" t="s">
        <v>457</v>
      </c>
      <c r="C120" s="111">
        <v>2</v>
      </c>
      <c r="D120" s="111" t="s">
        <v>390</v>
      </c>
      <c r="E120" s="1001"/>
      <c r="F120" s="1002"/>
      <c r="G120" s="1007">
        <v>6</v>
      </c>
      <c r="H120" s="47">
        <f>G120*30</f>
        <v>180</v>
      </c>
      <c r="I120" s="1008">
        <f>J120+K120+L120</f>
        <v>24</v>
      </c>
      <c r="J120" s="47"/>
      <c r="K120" s="47"/>
      <c r="L120" s="47">
        <v>24</v>
      </c>
      <c r="M120" s="1009">
        <f>H120-I120</f>
        <v>156</v>
      </c>
      <c r="N120" s="812" t="s">
        <v>458</v>
      </c>
      <c r="O120" s="812" t="s">
        <v>458</v>
      </c>
      <c r="P120" s="812"/>
      <c r="Q120" s="812"/>
      <c r="R120" s="1010"/>
      <c r="S120" s="1010"/>
      <c r="AE120" s="76" t="s">
        <v>484</v>
      </c>
      <c r="AF120" s="76" t="s">
        <v>485</v>
      </c>
      <c r="AG120" s="1031" t="s">
        <v>486</v>
      </c>
      <c r="AH120" s="1032" t="s">
        <v>487</v>
      </c>
      <c r="AI120" s="1032" t="s">
        <v>488</v>
      </c>
    </row>
    <row r="121" spans="1:38" hidden="1" x14ac:dyDescent="0.25">
      <c r="A121" s="1005"/>
      <c r="B121" s="1006" t="s">
        <v>457</v>
      </c>
      <c r="C121" s="111">
        <v>4</v>
      </c>
      <c r="D121" s="111" t="s">
        <v>116</v>
      </c>
      <c r="E121" s="1001"/>
      <c r="F121" s="1002"/>
      <c r="G121" s="1007">
        <v>6</v>
      </c>
      <c r="H121" s="47">
        <f t="shared" ref="H121:H123" si="41">G121*30</f>
        <v>180</v>
      </c>
      <c r="I121" s="1008">
        <f t="shared" ref="I121:I123" si="42">J121+K121+L121</f>
        <v>24</v>
      </c>
      <c r="J121" s="47"/>
      <c r="K121" s="47"/>
      <c r="L121" s="47">
        <v>24</v>
      </c>
      <c r="M121" s="1009">
        <f t="shared" ref="M121:M123" si="43">H121-I121</f>
        <v>156</v>
      </c>
      <c r="N121" s="812"/>
      <c r="O121" s="812"/>
      <c r="P121" s="812" t="s">
        <v>458</v>
      </c>
      <c r="Q121" s="812" t="s">
        <v>458</v>
      </c>
      <c r="R121" s="1010"/>
      <c r="S121" s="1010"/>
      <c r="AD121" s="88" t="s">
        <v>106</v>
      </c>
      <c r="AE121" s="776">
        <f>AD12</f>
        <v>57</v>
      </c>
      <c r="AF121" s="776">
        <f>AD30</f>
        <v>3</v>
      </c>
      <c r="AG121" s="776">
        <f>AD63</f>
        <v>0</v>
      </c>
      <c r="AH121" s="776">
        <f>AD72</f>
        <v>0</v>
      </c>
      <c r="AI121" s="776">
        <f>AD87</f>
        <v>0</v>
      </c>
      <c r="AJ121" s="776">
        <f>SUM(AE121:AI121)</f>
        <v>60</v>
      </c>
    </row>
    <row r="122" spans="1:38" hidden="1" x14ac:dyDescent="0.25">
      <c r="A122" s="1005"/>
      <c r="B122" s="1006" t="s">
        <v>457</v>
      </c>
      <c r="C122" s="111">
        <v>6</v>
      </c>
      <c r="D122" s="111" t="s">
        <v>459</v>
      </c>
      <c r="E122" s="1001"/>
      <c r="F122" s="1002"/>
      <c r="G122" s="1007">
        <v>4</v>
      </c>
      <c r="H122" s="47">
        <f t="shared" si="41"/>
        <v>120</v>
      </c>
      <c r="I122" s="1008">
        <f t="shared" si="42"/>
        <v>24</v>
      </c>
      <c r="J122" s="47"/>
      <c r="K122" s="47"/>
      <c r="L122" s="47">
        <v>24</v>
      </c>
      <c r="M122" s="1009">
        <f t="shared" si="43"/>
        <v>96</v>
      </c>
      <c r="N122" s="812"/>
      <c r="O122" s="812"/>
      <c r="P122" s="812"/>
      <c r="Q122" s="812"/>
      <c r="R122" s="812" t="s">
        <v>458</v>
      </c>
      <c r="S122" s="812" t="s">
        <v>458</v>
      </c>
      <c r="AD122" s="88" t="s">
        <v>107</v>
      </c>
      <c r="AE122" s="776">
        <f t="shared" ref="AE122:AE124" si="44">AD13</f>
        <v>19</v>
      </c>
      <c r="AF122" s="776">
        <f t="shared" ref="AF122:AF124" si="45">AD31</f>
        <v>22</v>
      </c>
      <c r="AG122" s="776">
        <f t="shared" ref="AG122:AG124" si="46">AD64</f>
        <v>0</v>
      </c>
      <c r="AH122" s="776">
        <f t="shared" ref="AH122:AH124" si="47">AD73</f>
        <v>8.5</v>
      </c>
      <c r="AI122" s="776">
        <f t="shared" ref="AI122:AI126" si="48">AD88</f>
        <v>10.5</v>
      </c>
      <c r="AJ122" s="776">
        <f t="shared" ref="AJ122:AJ124" si="49">SUM(AE122:AI122)</f>
        <v>60</v>
      </c>
    </row>
    <row r="123" spans="1:38" hidden="1" x14ac:dyDescent="0.25">
      <c r="A123" s="1005"/>
      <c r="B123" s="1006" t="s">
        <v>457</v>
      </c>
      <c r="C123" s="111">
        <v>7</v>
      </c>
      <c r="D123" s="111"/>
      <c r="E123" s="1001"/>
      <c r="F123" s="1002"/>
      <c r="G123" s="1007">
        <v>2</v>
      </c>
      <c r="H123" s="47">
        <f t="shared" si="41"/>
        <v>60</v>
      </c>
      <c r="I123" s="1008">
        <f t="shared" si="42"/>
        <v>24</v>
      </c>
      <c r="J123" s="47"/>
      <c r="K123" s="47"/>
      <c r="L123" s="47">
        <v>24</v>
      </c>
      <c r="M123" s="1009">
        <f t="shared" si="43"/>
        <v>36</v>
      </c>
      <c r="N123" s="812"/>
      <c r="O123" s="812"/>
      <c r="P123" s="812"/>
      <c r="Q123" s="812"/>
      <c r="R123" s="1010"/>
      <c r="S123" s="1010"/>
      <c r="T123" s="90" t="s">
        <v>287</v>
      </c>
      <c r="U123" s="90">
        <v>0</v>
      </c>
      <c r="AD123" s="88" t="s">
        <v>108</v>
      </c>
      <c r="AE123" s="776">
        <f t="shared" si="44"/>
        <v>0</v>
      </c>
      <c r="AF123" s="776">
        <f t="shared" si="45"/>
        <v>36</v>
      </c>
      <c r="AG123" s="776">
        <f t="shared" si="46"/>
        <v>0</v>
      </c>
      <c r="AH123" s="776">
        <f t="shared" si="47"/>
        <v>7</v>
      </c>
      <c r="AI123" s="776">
        <f t="shared" si="48"/>
        <v>17</v>
      </c>
      <c r="AJ123" s="776">
        <f t="shared" si="49"/>
        <v>60</v>
      </c>
    </row>
    <row r="124" spans="1:38" s="76" customFormat="1" hidden="1" x14ac:dyDescent="0.25">
      <c r="A124" s="990"/>
      <c r="B124" s="990"/>
      <c r="C124" s="990"/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1"/>
      <c r="O124" s="992"/>
      <c r="P124" s="915"/>
      <c r="Q124" s="993"/>
      <c r="R124" s="915"/>
      <c r="S124" s="993"/>
      <c r="T124" s="915"/>
      <c r="U124" s="993"/>
      <c r="V124" s="133"/>
      <c r="AD124" s="88" t="s">
        <v>109</v>
      </c>
      <c r="AE124" s="776">
        <f t="shared" si="44"/>
        <v>3</v>
      </c>
      <c r="AF124" s="776">
        <f t="shared" si="45"/>
        <v>15</v>
      </c>
      <c r="AG124" s="776">
        <f t="shared" si="46"/>
        <v>12</v>
      </c>
      <c r="AH124" s="776">
        <f t="shared" si="47"/>
        <v>6</v>
      </c>
      <c r="AI124" s="776">
        <f t="shared" si="48"/>
        <v>24</v>
      </c>
      <c r="AJ124" s="776">
        <f t="shared" si="49"/>
        <v>60</v>
      </c>
      <c r="AK124" s="763"/>
      <c r="AL124" s="763"/>
    </row>
    <row r="125" spans="1:38" s="76" customFormat="1" hidden="1" x14ac:dyDescent="0.25">
      <c r="A125" s="990"/>
      <c r="B125" s="990"/>
      <c r="C125" s="990"/>
      <c r="D125" s="990"/>
      <c r="E125" s="990"/>
      <c r="F125" s="990"/>
      <c r="G125" s="990"/>
      <c r="H125" s="990"/>
      <c r="I125" s="990"/>
      <c r="J125" s="990"/>
      <c r="K125" s="990"/>
      <c r="L125" s="990"/>
      <c r="M125" s="990"/>
      <c r="N125" s="991"/>
      <c r="O125" s="992"/>
      <c r="P125" s="915"/>
      <c r="Q125" s="993"/>
      <c r="R125" s="915"/>
      <c r="S125" s="993"/>
      <c r="T125" s="915"/>
      <c r="U125" s="993"/>
      <c r="V125" s="133"/>
      <c r="AE125" s="766"/>
      <c r="AF125" s="766"/>
      <c r="AG125" s="766"/>
      <c r="AH125" s="766"/>
      <c r="AI125" s="776">
        <f t="shared" si="48"/>
        <v>51.5</v>
      </c>
      <c r="AJ125" s="766"/>
      <c r="AK125" s="763"/>
      <c r="AL125" s="763"/>
    </row>
    <row r="126" spans="1:38" s="76" customFormat="1" hidden="1" x14ac:dyDescent="0.25">
      <c r="A126" s="979"/>
      <c r="B126" s="979"/>
      <c r="C126" s="979"/>
      <c r="D126" s="979"/>
      <c r="E126" s="979"/>
      <c r="F126" s="979"/>
      <c r="G126" s="979"/>
      <c r="H126" s="979"/>
      <c r="I126" s="979"/>
      <c r="J126" s="979"/>
      <c r="K126" s="979"/>
      <c r="L126" s="979"/>
      <c r="M126" s="979"/>
      <c r="N126" s="980"/>
      <c r="O126" s="980"/>
      <c r="P126" s="981"/>
      <c r="Q126" s="981"/>
      <c r="R126" s="980"/>
      <c r="S126" s="980"/>
      <c r="T126" s="980"/>
      <c r="U126" s="980"/>
      <c r="AE126" s="766"/>
      <c r="AF126" s="766"/>
      <c r="AG126" s="766"/>
      <c r="AH126" s="766"/>
      <c r="AI126" s="776">
        <f t="shared" si="48"/>
        <v>0</v>
      </c>
      <c r="AJ126" s="766"/>
      <c r="AK126" s="763"/>
      <c r="AL126" s="763"/>
    </row>
    <row r="127" spans="1:38" s="76" customFormat="1" hidden="1" x14ac:dyDescent="0.25">
      <c r="B127" s="1023" t="s">
        <v>454</v>
      </c>
      <c r="C127" s="1023"/>
      <c r="D127" s="1541"/>
      <c r="E127" s="1541"/>
      <c r="F127" s="1542"/>
      <c r="G127" s="1542"/>
      <c r="H127" s="1023"/>
      <c r="I127" s="1543" t="s">
        <v>455</v>
      </c>
      <c r="J127" s="1544"/>
      <c r="K127" s="1544"/>
      <c r="AE127" s="766">
        <f>SUM(AE121:AE126)</f>
        <v>79</v>
      </c>
      <c r="AF127" s="766">
        <f>SUM(AF121:AF126)</f>
        <v>76</v>
      </c>
      <c r="AG127" s="766">
        <f t="shared" ref="AG127:AI127" si="50">SUM(AG121:AG126)</f>
        <v>12</v>
      </c>
      <c r="AH127" s="766">
        <f t="shared" si="50"/>
        <v>21.5</v>
      </c>
      <c r="AI127" s="766">
        <f t="shared" si="50"/>
        <v>103</v>
      </c>
      <c r="AJ127" s="766"/>
      <c r="AK127" s="763"/>
      <c r="AL127" s="763"/>
    </row>
    <row r="128" spans="1:38" s="76" customFormat="1" hidden="1" x14ac:dyDescent="0.25">
      <c r="B128" s="1023"/>
      <c r="C128" s="1023"/>
      <c r="D128" s="1023"/>
      <c r="E128" s="1023"/>
      <c r="F128" s="1023"/>
      <c r="G128" s="1023"/>
      <c r="H128" s="1023"/>
      <c r="I128" s="1023"/>
      <c r="J128" s="1023"/>
      <c r="K128" s="1023"/>
      <c r="AE128" s="763"/>
      <c r="AF128" s="763"/>
      <c r="AG128" s="763"/>
      <c r="AH128" s="763"/>
      <c r="AI128" s="763"/>
      <c r="AJ128" s="763"/>
      <c r="AK128" s="763"/>
      <c r="AL128" s="763"/>
    </row>
    <row r="129" spans="1:38" s="76" customFormat="1" hidden="1" x14ac:dyDescent="0.25">
      <c r="B129" s="1023" t="s">
        <v>353</v>
      </c>
      <c r="C129" s="1023"/>
      <c r="D129" s="1541"/>
      <c r="E129" s="1541"/>
      <c r="F129" s="1542"/>
      <c r="G129" s="1542"/>
      <c r="H129" s="1023"/>
      <c r="I129" s="1543" t="s">
        <v>354</v>
      </c>
      <c r="J129" s="1544"/>
      <c r="K129" s="1544"/>
      <c r="AE129" s="763"/>
      <c r="AF129" s="763"/>
      <c r="AG129" s="763"/>
      <c r="AH129" s="763"/>
      <c r="AI129" s="763"/>
      <c r="AJ129" s="763"/>
      <c r="AK129" s="763"/>
      <c r="AL129" s="763"/>
    </row>
    <row r="130" spans="1:38" s="76" customFormat="1" hidden="1" x14ac:dyDescent="0.25">
      <c r="AE130" s="763"/>
      <c r="AF130" s="763"/>
      <c r="AG130" s="763"/>
      <c r="AH130" s="763"/>
      <c r="AI130" s="763"/>
      <c r="AJ130" s="763"/>
      <c r="AK130" s="763"/>
      <c r="AL130" s="763"/>
    </row>
    <row r="131" spans="1:38" s="76" customFormat="1" hidden="1" x14ac:dyDescent="0.25">
      <c r="B131" s="1023" t="s">
        <v>207</v>
      </c>
      <c r="C131" s="1023"/>
      <c r="D131" s="1541"/>
      <c r="E131" s="1541"/>
      <c r="F131" s="1542"/>
      <c r="G131" s="1542"/>
      <c r="H131" s="1023"/>
      <c r="I131" s="1543" t="s">
        <v>265</v>
      </c>
      <c r="J131" s="1545"/>
      <c r="K131" s="1545"/>
      <c r="AE131" s="763"/>
      <c r="AF131" s="763"/>
      <c r="AG131" s="763"/>
      <c r="AH131" s="763"/>
      <c r="AI131" s="763"/>
      <c r="AJ131" s="763"/>
      <c r="AK131" s="763"/>
      <c r="AL131" s="763"/>
    </row>
    <row r="132" spans="1:38" s="76" customFormat="1" hidden="1" x14ac:dyDescent="0.25">
      <c r="AE132" s="1538" t="s">
        <v>106</v>
      </c>
      <c r="AF132" s="1539"/>
      <c r="AG132" s="1538" t="s">
        <v>107</v>
      </c>
      <c r="AH132" s="1539"/>
      <c r="AI132" s="1538" t="s">
        <v>108</v>
      </c>
      <c r="AJ132" s="1539"/>
      <c r="AK132" s="1538" t="s">
        <v>109</v>
      </c>
      <c r="AL132" s="1539"/>
    </row>
    <row r="133" spans="1:38" s="76" customFormat="1" hidden="1" x14ac:dyDescent="0.25">
      <c r="B133" s="1023" t="s">
        <v>453</v>
      </c>
      <c r="C133" s="1023"/>
      <c r="D133" s="1541"/>
      <c r="E133" s="1541"/>
      <c r="F133" s="1542"/>
      <c r="G133" s="1542"/>
      <c r="H133" s="1023"/>
      <c r="I133" s="1543"/>
      <c r="J133" s="1545"/>
      <c r="K133" s="1545"/>
      <c r="AE133" s="763" t="s">
        <v>489</v>
      </c>
      <c r="AF133" s="763" t="s">
        <v>490</v>
      </c>
      <c r="AG133" s="763" t="s">
        <v>491</v>
      </c>
      <c r="AH133" s="763" t="s">
        <v>492</v>
      </c>
      <c r="AI133" s="763" t="s">
        <v>493</v>
      </c>
      <c r="AJ133" s="763" t="s">
        <v>494</v>
      </c>
      <c r="AK133" s="763" t="s">
        <v>495</v>
      </c>
      <c r="AL133" s="763" t="s">
        <v>496</v>
      </c>
    </row>
    <row r="134" spans="1:38" s="76" customFormat="1" hidden="1" x14ac:dyDescent="0.25">
      <c r="A134" s="788"/>
      <c r="B134" s="982"/>
      <c r="C134" s="1540" t="s">
        <v>85</v>
      </c>
      <c r="D134" s="1540"/>
      <c r="E134" s="1540"/>
      <c r="F134" s="1540"/>
      <c r="G134" s="1540"/>
      <c r="H134" s="1540"/>
      <c r="I134" s="1540"/>
      <c r="J134" s="1540"/>
      <c r="K134" s="1540"/>
      <c r="L134" s="983"/>
      <c r="M134" s="983"/>
      <c r="AE134" s="763">
        <f>AE28+AE55+AE85+AE109</f>
        <v>30</v>
      </c>
      <c r="AF134" s="763">
        <f t="shared" ref="AF134:AK134" si="51">AF28+AF55+AF85+AF109</f>
        <v>30</v>
      </c>
      <c r="AG134" s="763">
        <f t="shared" si="51"/>
        <v>30</v>
      </c>
      <c r="AH134" s="763">
        <f t="shared" si="51"/>
        <v>30</v>
      </c>
      <c r="AI134" s="763">
        <f t="shared" si="51"/>
        <v>30</v>
      </c>
      <c r="AJ134" s="763">
        <f t="shared" si="51"/>
        <v>30</v>
      </c>
      <c r="AK134" s="763">
        <f t="shared" si="51"/>
        <v>30</v>
      </c>
      <c r="AL134" s="763">
        <f>AL28+AL55+AL85+AL109+AD66</f>
        <v>30</v>
      </c>
    </row>
    <row r="135" spans="1:38" hidden="1" x14ac:dyDescent="0.25"/>
    <row r="136" spans="1:38" hidden="1" x14ac:dyDescent="0.25"/>
    <row r="137" spans="1:38" hidden="1" x14ac:dyDescent="0.25"/>
    <row r="138" spans="1:38" hidden="1" x14ac:dyDescent="0.25"/>
    <row r="139" spans="1:38" hidden="1" x14ac:dyDescent="0.25"/>
    <row r="140" spans="1:38" hidden="1" x14ac:dyDescent="0.25"/>
    <row r="141" spans="1:38" hidden="1" x14ac:dyDescent="0.25">
      <c r="N141" s="764"/>
      <c r="O141" s="764"/>
      <c r="P141" s="764"/>
      <c r="Q141" s="764"/>
      <c r="R141" s="764"/>
      <c r="S141" s="764"/>
      <c r="T141" s="764"/>
      <c r="U141" s="764"/>
    </row>
    <row r="142" spans="1:38" hidden="1" x14ac:dyDescent="0.25">
      <c r="N142" s="987"/>
      <c r="O142" s="764"/>
      <c r="P142" s="988"/>
      <c r="Q142" s="988"/>
      <c r="R142" s="764"/>
      <c r="S142" s="764"/>
      <c r="T142" s="988"/>
      <c r="U142" s="988"/>
    </row>
    <row r="143" spans="1:38" hidden="1" x14ac:dyDescent="0.25"/>
    <row r="144" spans="1:38" hidden="1" x14ac:dyDescent="0.25"/>
    <row r="145" spans="9:21" hidden="1" x14ac:dyDescent="0.25"/>
    <row r="146" spans="9:21" hidden="1" x14ac:dyDescent="0.25"/>
    <row r="147" spans="9:21" hidden="1" x14ac:dyDescent="0.25">
      <c r="N147" s="989"/>
      <c r="O147" s="989"/>
      <c r="P147" s="989"/>
      <c r="Q147" s="989"/>
      <c r="R147" s="989"/>
      <c r="S147" s="989"/>
      <c r="T147" s="989"/>
      <c r="U147" s="989"/>
    </row>
    <row r="148" spans="9:21" hidden="1" x14ac:dyDescent="0.25"/>
    <row r="149" spans="9:21" hidden="1" x14ac:dyDescent="0.25">
      <c r="N149" s="989"/>
      <c r="O149" s="989"/>
      <c r="P149" s="989"/>
      <c r="Q149" s="989"/>
      <c r="R149" s="989"/>
      <c r="S149" s="989"/>
      <c r="T149" s="989"/>
      <c r="U149" s="989"/>
    </row>
    <row r="150" spans="9:21" hidden="1" x14ac:dyDescent="0.25"/>
    <row r="151" spans="9:21" hidden="1" x14ac:dyDescent="0.25"/>
    <row r="152" spans="9:21" hidden="1" x14ac:dyDescent="0.25"/>
    <row r="153" spans="9:21" hidden="1" x14ac:dyDescent="0.25"/>
    <row r="154" spans="9:21" hidden="1" x14ac:dyDescent="0.25"/>
    <row r="155" spans="9:21" hidden="1" x14ac:dyDescent="0.25"/>
    <row r="156" spans="9:21" hidden="1" x14ac:dyDescent="0.25"/>
    <row r="157" spans="9:21" hidden="1" x14ac:dyDescent="0.25"/>
    <row r="158" spans="9:21" hidden="1" x14ac:dyDescent="0.25"/>
    <row r="159" spans="9:21" hidden="1" x14ac:dyDescent="0.25"/>
    <row r="160" spans="9:21" hidden="1" x14ac:dyDescent="0.25">
      <c r="I160" s="90" t="s">
        <v>284</v>
      </c>
      <c r="J160" s="90">
        <v>4</v>
      </c>
    </row>
    <row r="161" spans="1:16379" hidden="1" x14ac:dyDescent="0.25"/>
    <row r="162" spans="1:16379" hidden="1" x14ac:dyDescent="0.25"/>
    <row r="163" spans="1:16379" hidden="1" x14ac:dyDescent="0.25"/>
    <row r="164" spans="1:16379" hidden="1" x14ac:dyDescent="0.25"/>
    <row r="165" spans="1:16379" hidden="1" x14ac:dyDescent="0.25">
      <c r="I165" s="90" t="s">
        <v>284</v>
      </c>
      <c r="J165" s="90">
        <v>4</v>
      </c>
    </row>
    <row r="166" spans="1:16379" hidden="1" x14ac:dyDescent="0.25">
      <c r="I166" s="90" t="s">
        <v>284</v>
      </c>
      <c r="J166" s="90">
        <v>4</v>
      </c>
    </row>
    <row r="167" spans="1:16379" hidden="1" x14ac:dyDescent="0.25"/>
    <row r="168" spans="1:16379" hidden="1" x14ac:dyDescent="0.25">
      <c r="I168" s="90" t="s">
        <v>286</v>
      </c>
      <c r="J168" s="90">
        <v>12</v>
      </c>
    </row>
    <row r="169" spans="1:16379" hidden="1" x14ac:dyDescent="0.25"/>
    <row r="170" spans="1:16379" hidden="1" x14ac:dyDescent="0.25"/>
    <row r="171" spans="1:16379" hidden="1" x14ac:dyDescent="0.25">
      <c r="I171" s="90" t="s">
        <v>294</v>
      </c>
      <c r="J171" s="90">
        <v>12</v>
      </c>
      <c r="K171" s="90">
        <v>8</v>
      </c>
    </row>
    <row r="172" spans="1:16379" hidden="1" x14ac:dyDescent="0.25"/>
    <row r="173" spans="1:16379" hidden="1" x14ac:dyDescent="0.25"/>
    <row r="174" spans="1:16379" x14ac:dyDescent="0.25">
      <c r="B174" s="1128" t="s">
        <v>503</v>
      </c>
    </row>
    <row r="175" spans="1:16379" x14ac:dyDescent="0.25">
      <c r="A175" s="804" t="s">
        <v>113</v>
      </c>
      <c r="B175" s="805" t="s">
        <v>16</v>
      </c>
      <c r="C175" s="806"/>
      <c r="D175" s="807">
        <v>1</v>
      </c>
      <c r="E175" s="808"/>
      <c r="F175" s="809"/>
      <c r="G175" s="810">
        <v>4</v>
      </c>
      <c r="H175" s="810">
        <v>120</v>
      </c>
      <c r="I175" s="810">
        <v>4</v>
      </c>
      <c r="J175" s="811"/>
      <c r="K175" s="811"/>
      <c r="L175" s="812" t="s">
        <v>284</v>
      </c>
      <c r="M175" s="813">
        <v>116</v>
      </c>
      <c r="N175" s="814" t="s">
        <v>284</v>
      </c>
      <c r="O175" s="815"/>
      <c r="P175" s="816"/>
      <c r="Q175" s="815"/>
      <c r="R175" s="816"/>
      <c r="S175" s="815"/>
      <c r="T175" s="816"/>
      <c r="U175" s="815"/>
      <c r="V175" s="506"/>
      <c r="W175" s="506"/>
      <c r="X175" s="771" t="s">
        <v>106</v>
      </c>
      <c r="Y175" s="1030">
        <v>57</v>
      </c>
      <c r="Z175" s="765" t="b">
        <v>0</v>
      </c>
      <c r="AA175" s="765" t="b">
        <v>1</v>
      </c>
      <c r="AB175" s="765" t="b">
        <v>1</v>
      </c>
      <c r="AC175" s="765" t="b">
        <v>1</v>
      </c>
      <c r="AD175" s="765" t="b">
        <v>1</v>
      </c>
      <c r="AE175" s="765" t="b">
        <v>1</v>
      </c>
      <c r="AF175" s="765" t="b">
        <v>1</v>
      </c>
      <c r="AG175" s="765" t="b">
        <v>1</v>
      </c>
      <c r="AH175" s="506"/>
      <c r="AI175" s="506"/>
      <c r="AJ175" s="506"/>
      <c r="AK175" s="506"/>
      <c r="AL175" s="506"/>
      <c r="AM175" s="506"/>
      <c r="AN175" s="506"/>
      <c r="AO175" s="771"/>
      <c r="AP175" s="771"/>
      <c r="AQ175" s="506"/>
      <c r="AR175" s="506"/>
      <c r="AS175" s="506"/>
      <c r="AT175" s="506"/>
      <c r="AU175" s="506"/>
      <c r="AV175" s="506"/>
      <c r="AW175" s="506"/>
      <c r="AX175" s="506"/>
      <c r="AY175" s="506"/>
      <c r="AZ175" s="506"/>
      <c r="BA175" s="506"/>
      <c r="BB175" s="506"/>
      <c r="BC175" s="506"/>
      <c r="BD175" s="506"/>
      <c r="BE175" s="506"/>
      <c r="BF175" s="506"/>
      <c r="BG175" s="506"/>
      <c r="BH175" s="506"/>
      <c r="BI175" s="506"/>
      <c r="BJ175" s="506"/>
      <c r="BK175" s="506"/>
      <c r="BL175" s="506"/>
      <c r="BM175" s="506"/>
      <c r="BN175" s="506"/>
      <c r="BO175" s="506"/>
      <c r="BP175" s="506"/>
      <c r="BQ175" s="506"/>
      <c r="BR175" s="506"/>
      <c r="BS175" s="506"/>
      <c r="BT175" s="506"/>
      <c r="BU175" s="506"/>
      <c r="BV175" s="506"/>
      <c r="BW175" s="506"/>
      <c r="BX175" s="506"/>
      <c r="BY175" s="506"/>
      <c r="BZ175" s="506"/>
      <c r="CA175" s="506"/>
      <c r="CB175" s="506"/>
      <c r="CC175" s="506"/>
      <c r="CD175" s="506"/>
      <c r="CE175" s="506"/>
      <c r="CF175" s="506"/>
      <c r="CG175" s="506"/>
      <c r="CH175" s="506"/>
      <c r="CI175" s="506"/>
      <c r="CJ175" s="506"/>
      <c r="CK175" s="506"/>
      <c r="CL175" s="506"/>
      <c r="CM175" s="506"/>
      <c r="CN175" s="506"/>
      <c r="CO175" s="506"/>
      <c r="CP175" s="506"/>
      <c r="CQ175" s="506"/>
      <c r="CR175" s="506"/>
      <c r="CS175" s="506"/>
      <c r="CT175" s="506"/>
      <c r="CU175" s="506"/>
      <c r="CV175" s="506"/>
      <c r="CW175" s="506"/>
      <c r="CX175" s="506"/>
      <c r="CY175" s="506"/>
      <c r="CZ175" s="506"/>
      <c r="DA175" s="506"/>
      <c r="DB175" s="506"/>
      <c r="DC175" s="506"/>
      <c r="DD175" s="506"/>
      <c r="DE175" s="506"/>
      <c r="DF175" s="506"/>
      <c r="DG175" s="506"/>
      <c r="DH175" s="506"/>
      <c r="DI175" s="506"/>
      <c r="DJ175" s="506"/>
      <c r="DK175" s="506"/>
      <c r="DL175" s="506"/>
      <c r="DM175" s="506"/>
      <c r="DN175" s="506"/>
      <c r="DO175" s="506"/>
      <c r="DP175" s="506"/>
      <c r="DQ175" s="506"/>
      <c r="DR175" s="506"/>
      <c r="DS175" s="506"/>
      <c r="DT175" s="506"/>
      <c r="DU175" s="506"/>
      <c r="DV175" s="506"/>
      <c r="DW175" s="506"/>
      <c r="DX175" s="506"/>
      <c r="DY175" s="506"/>
      <c r="DZ175" s="506"/>
      <c r="EA175" s="506"/>
      <c r="EB175" s="506"/>
      <c r="EC175" s="506"/>
      <c r="ED175" s="506"/>
      <c r="EE175" s="506"/>
      <c r="EF175" s="506"/>
      <c r="EG175" s="506"/>
      <c r="EH175" s="506"/>
      <c r="EI175" s="506"/>
      <c r="EJ175" s="506"/>
      <c r="EK175" s="506"/>
      <c r="EL175" s="506"/>
      <c r="EM175" s="506"/>
      <c r="EN175" s="506"/>
      <c r="EO175" s="506"/>
      <c r="EP175" s="506"/>
      <c r="EQ175" s="506"/>
      <c r="ER175" s="506"/>
      <c r="ES175" s="506"/>
      <c r="ET175" s="506"/>
      <c r="EU175" s="506"/>
      <c r="EV175" s="506"/>
      <c r="EW175" s="506"/>
      <c r="EX175" s="506"/>
      <c r="EY175" s="506"/>
      <c r="EZ175" s="506"/>
      <c r="FA175" s="506"/>
      <c r="FB175" s="506"/>
      <c r="FC175" s="506"/>
      <c r="FD175" s="506"/>
      <c r="FE175" s="506"/>
      <c r="FF175" s="506"/>
      <c r="FG175" s="506"/>
      <c r="FH175" s="506"/>
      <c r="FI175" s="506"/>
      <c r="FJ175" s="506"/>
      <c r="FK175" s="506"/>
      <c r="FL175" s="506"/>
      <c r="FM175" s="506"/>
      <c r="FN175" s="506"/>
      <c r="FO175" s="506"/>
      <c r="FP175" s="506"/>
      <c r="FQ175" s="506"/>
      <c r="FR175" s="506"/>
      <c r="FS175" s="506"/>
      <c r="FT175" s="506"/>
      <c r="FU175" s="506"/>
      <c r="FV175" s="506"/>
      <c r="FW175" s="506"/>
      <c r="FX175" s="506"/>
      <c r="FY175" s="506"/>
      <c r="FZ175" s="506"/>
      <c r="GA175" s="506"/>
      <c r="GB175" s="506"/>
      <c r="GC175" s="506"/>
      <c r="GD175" s="506"/>
      <c r="GE175" s="506"/>
      <c r="GF175" s="506"/>
      <c r="GG175" s="506"/>
      <c r="GH175" s="506"/>
      <c r="GI175" s="506"/>
      <c r="GJ175" s="506"/>
      <c r="GK175" s="506"/>
      <c r="GL175" s="506"/>
      <c r="GM175" s="506"/>
      <c r="GN175" s="506"/>
      <c r="GO175" s="506"/>
      <c r="GP175" s="506"/>
      <c r="GQ175" s="506"/>
      <c r="GR175" s="506"/>
      <c r="GS175" s="506"/>
      <c r="GT175" s="506"/>
      <c r="GU175" s="506"/>
      <c r="GV175" s="506"/>
      <c r="GW175" s="506"/>
      <c r="GX175" s="506"/>
      <c r="GY175" s="506"/>
      <c r="GZ175" s="506"/>
      <c r="HA175" s="506"/>
      <c r="HB175" s="506"/>
      <c r="HC175" s="506"/>
      <c r="HD175" s="506"/>
      <c r="HE175" s="506"/>
      <c r="HF175" s="506"/>
      <c r="HG175" s="506"/>
      <c r="HH175" s="506"/>
      <c r="HI175" s="506"/>
      <c r="HJ175" s="506"/>
      <c r="HK175" s="506"/>
      <c r="HL175" s="506"/>
      <c r="HM175" s="506"/>
      <c r="HN175" s="506"/>
      <c r="HO175" s="506"/>
      <c r="HP175" s="506"/>
      <c r="HQ175" s="506"/>
      <c r="HR175" s="506"/>
      <c r="HS175" s="506"/>
      <c r="HT175" s="506"/>
      <c r="HU175" s="506"/>
      <c r="HV175" s="506"/>
      <c r="HW175" s="506"/>
      <c r="HX175" s="506"/>
      <c r="HY175" s="506"/>
      <c r="HZ175" s="506"/>
      <c r="IA175" s="506"/>
      <c r="IB175" s="506"/>
      <c r="IC175" s="506"/>
      <c r="ID175" s="506"/>
      <c r="IE175" s="506"/>
      <c r="IF175" s="506"/>
      <c r="IG175" s="506"/>
      <c r="IH175" s="506"/>
      <c r="II175" s="506"/>
      <c r="IJ175" s="506"/>
      <c r="IK175" s="506"/>
      <c r="IL175" s="506"/>
      <c r="IM175" s="506"/>
      <c r="IN175" s="506"/>
      <c r="IO175" s="506"/>
      <c r="IP175" s="506"/>
      <c r="IQ175" s="506"/>
      <c r="IR175" s="506"/>
      <c r="IS175" s="506"/>
      <c r="IT175" s="506"/>
      <c r="IU175" s="506"/>
      <c r="IV175" s="506"/>
      <c r="IW175" s="506"/>
      <c r="IX175" s="506"/>
      <c r="IY175" s="506"/>
      <c r="IZ175" s="506"/>
      <c r="JA175" s="506"/>
      <c r="JB175" s="506"/>
      <c r="JC175" s="506"/>
      <c r="JD175" s="506"/>
      <c r="JE175" s="506"/>
      <c r="JF175" s="506"/>
      <c r="JG175" s="506"/>
      <c r="JH175" s="506"/>
      <c r="JI175" s="506"/>
      <c r="JJ175" s="506"/>
      <c r="JK175" s="506"/>
      <c r="JL175" s="506"/>
      <c r="JM175" s="506"/>
      <c r="JN175" s="506"/>
      <c r="JO175" s="506"/>
      <c r="JP175" s="506"/>
      <c r="JQ175" s="506"/>
      <c r="JR175" s="506"/>
      <c r="JS175" s="506"/>
      <c r="JT175" s="506"/>
      <c r="JU175" s="506"/>
      <c r="JV175" s="506"/>
      <c r="JW175" s="506"/>
      <c r="JX175" s="506"/>
      <c r="JY175" s="506"/>
      <c r="JZ175" s="506"/>
      <c r="KA175" s="506"/>
      <c r="KB175" s="506"/>
      <c r="KC175" s="506"/>
      <c r="KD175" s="506"/>
      <c r="KE175" s="506"/>
      <c r="KF175" s="506"/>
      <c r="KG175" s="506"/>
      <c r="KH175" s="506"/>
      <c r="KI175" s="506"/>
      <c r="KJ175" s="506"/>
      <c r="KK175" s="506"/>
      <c r="KL175" s="506"/>
      <c r="KM175" s="506"/>
      <c r="KN175" s="506"/>
      <c r="KO175" s="506"/>
      <c r="KP175" s="506"/>
      <c r="KQ175" s="506"/>
      <c r="KR175" s="506"/>
      <c r="KS175" s="506"/>
      <c r="KT175" s="506"/>
      <c r="KU175" s="506"/>
      <c r="KV175" s="506"/>
      <c r="KW175" s="506"/>
      <c r="KX175" s="506"/>
      <c r="KY175" s="506"/>
      <c r="KZ175" s="506"/>
      <c r="LA175" s="506"/>
      <c r="LB175" s="506"/>
      <c r="LC175" s="506"/>
      <c r="LD175" s="506"/>
      <c r="LE175" s="506"/>
      <c r="LF175" s="506"/>
      <c r="LG175" s="506"/>
      <c r="LH175" s="506"/>
      <c r="LI175" s="506"/>
      <c r="LJ175" s="506"/>
      <c r="LK175" s="506"/>
      <c r="LL175" s="506"/>
      <c r="LM175" s="506"/>
      <c r="LN175" s="506"/>
      <c r="LO175" s="506"/>
      <c r="LP175" s="506"/>
      <c r="LQ175" s="506"/>
      <c r="LR175" s="506"/>
      <c r="LS175" s="506"/>
      <c r="LT175" s="506"/>
      <c r="LU175" s="506"/>
      <c r="LV175" s="506"/>
      <c r="LW175" s="506"/>
      <c r="LX175" s="506"/>
      <c r="LY175" s="506"/>
      <c r="LZ175" s="506"/>
      <c r="MA175" s="506"/>
      <c r="MB175" s="506"/>
      <c r="MC175" s="506"/>
      <c r="MD175" s="506"/>
      <c r="ME175" s="506"/>
      <c r="MF175" s="506"/>
      <c r="MG175" s="506"/>
      <c r="MH175" s="506"/>
      <c r="MI175" s="506"/>
      <c r="MJ175" s="506"/>
      <c r="MK175" s="506"/>
      <c r="ML175" s="506"/>
      <c r="MM175" s="506"/>
      <c r="MN175" s="506"/>
      <c r="MO175" s="506"/>
      <c r="MP175" s="506"/>
      <c r="MQ175" s="506"/>
      <c r="MR175" s="506"/>
      <c r="MS175" s="506"/>
      <c r="MT175" s="506"/>
      <c r="MU175" s="506"/>
      <c r="MV175" s="506"/>
      <c r="MW175" s="506"/>
      <c r="MX175" s="506"/>
      <c r="MY175" s="506"/>
      <c r="MZ175" s="506"/>
      <c r="NA175" s="506"/>
      <c r="NB175" s="506"/>
      <c r="NC175" s="506"/>
      <c r="ND175" s="506"/>
      <c r="NE175" s="506"/>
      <c r="NF175" s="506"/>
      <c r="NG175" s="506"/>
      <c r="NH175" s="506"/>
      <c r="NI175" s="506"/>
      <c r="NJ175" s="506"/>
      <c r="NK175" s="506"/>
      <c r="NL175" s="506"/>
      <c r="NM175" s="506"/>
      <c r="NN175" s="506"/>
      <c r="NO175" s="506"/>
      <c r="NP175" s="506"/>
      <c r="NQ175" s="506"/>
      <c r="NR175" s="506"/>
      <c r="NS175" s="506"/>
      <c r="NT175" s="506"/>
      <c r="NU175" s="506"/>
      <c r="NV175" s="506"/>
      <c r="NW175" s="506"/>
      <c r="NX175" s="506"/>
      <c r="NY175" s="506"/>
      <c r="NZ175" s="506"/>
      <c r="OA175" s="506"/>
      <c r="OB175" s="506"/>
      <c r="OC175" s="506"/>
      <c r="OD175" s="506"/>
      <c r="OE175" s="506"/>
      <c r="OF175" s="506"/>
      <c r="OG175" s="506"/>
      <c r="OH175" s="506"/>
      <c r="OI175" s="506"/>
      <c r="OJ175" s="506"/>
      <c r="OK175" s="506"/>
      <c r="OL175" s="506"/>
      <c r="OM175" s="506"/>
      <c r="ON175" s="506"/>
      <c r="OO175" s="506"/>
      <c r="OP175" s="506"/>
      <c r="OQ175" s="506"/>
      <c r="OR175" s="506"/>
      <c r="OS175" s="506"/>
      <c r="OT175" s="506"/>
      <c r="OU175" s="506"/>
      <c r="OV175" s="506"/>
      <c r="OW175" s="506"/>
      <c r="OX175" s="506"/>
      <c r="OY175" s="506"/>
      <c r="OZ175" s="506"/>
      <c r="PA175" s="506"/>
      <c r="PB175" s="506"/>
      <c r="PC175" s="506"/>
      <c r="PD175" s="506"/>
      <c r="PE175" s="506"/>
      <c r="PF175" s="506"/>
      <c r="PG175" s="506"/>
      <c r="PH175" s="506"/>
      <c r="PI175" s="506"/>
      <c r="PJ175" s="506"/>
      <c r="PK175" s="506"/>
      <c r="PL175" s="506"/>
      <c r="PM175" s="506"/>
      <c r="PN175" s="506"/>
      <c r="PO175" s="506"/>
      <c r="PP175" s="506"/>
      <c r="PQ175" s="506"/>
      <c r="PR175" s="506"/>
      <c r="PS175" s="506"/>
      <c r="PT175" s="506"/>
      <c r="PU175" s="506"/>
      <c r="PV175" s="506"/>
      <c r="PW175" s="506"/>
      <c r="PX175" s="506"/>
      <c r="PY175" s="506"/>
      <c r="PZ175" s="506"/>
      <c r="QA175" s="506"/>
      <c r="QB175" s="506"/>
      <c r="QC175" s="506"/>
      <c r="QD175" s="506"/>
      <c r="QE175" s="506"/>
      <c r="QF175" s="506"/>
      <c r="QG175" s="506"/>
      <c r="QH175" s="506"/>
      <c r="QI175" s="506"/>
      <c r="QJ175" s="506"/>
      <c r="QK175" s="506"/>
      <c r="QL175" s="506"/>
      <c r="QM175" s="506"/>
      <c r="QN175" s="506"/>
      <c r="QO175" s="506"/>
      <c r="QP175" s="506"/>
      <c r="QQ175" s="506"/>
      <c r="QR175" s="506"/>
      <c r="QS175" s="506"/>
      <c r="QT175" s="506"/>
      <c r="QU175" s="506"/>
      <c r="QV175" s="506"/>
      <c r="QW175" s="506"/>
      <c r="QX175" s="506"/>
      <c r="QY175" s="506"/>
      <c r="QZ175" s="506"/>
      <c r="RA175" s="506"/>
      <c r="RB175" s="506"/>
      <c r="RC175" s="506"/>
      <c r="RD175" s="506"/>
      <c r="RE175" s="506"/>
      <c r="RF175" s="506"/>
      <c r="RG175" s="506"/>
      <c r="RH175" s="506"/>
      <c r="RI175" s="506"/>
      <c r="RJ175" s="506"/>
      <c r="RK175" s="506"/>
      <c r="RL175" s="506"/>
      <c r="RM175" s="506"/>
      <c r="RN175" s="506"/>
      <c r="RO175" s="506"/>
      <c r="RP175" s="506"/>
      <c r="RQ175" s="506"/>
      <c r="RR175" s="506"/>
      <c r="RS175" s="506"/>
      <c r="RT175" s="506"/>
      <c r="RU175" s="506"/>
      <c r="RV175" s="506"/>
      <c r="RW175" s="506"/>
      <c r="RX175" s="506"/>
      <c r="RY175" s="506"/>
      <c r="RZ175" s="506"/>
      <c r="SA175" s="506"/>
      <c r="SB175" s="506"/>
      <c r="SC175" s="506"/>
      <c r="SD175" s="506"/>
      <c r="SE175" s="506"/>
      <c r="SF175" s="506"/>
      <c r="SG175" s="506"/>
      <c r="SH175" s="506"/>
      <c r="SI175" s="506"/>
      <c r="SJ175" s="506"/>
      <c r="SK175" s="506"/>
      <c r="SL175" s="506"/>
      <c r="SM175" s="506"/>
      <c r="SN175" s="506"/>
      <c r="SO175" s="506"/>
      <c r="SP175" s="506"/>
      <c r="SQ175" s="506"/>
      <c r="SR175" s="506"/>
      <c r="SS175" s="506"/>
      <c r="ST175" s="506"/>
      <c r="SU175" s="506"/>
      <c r="SV175" s="506"/>
      <c r="SW175" s="506"/>
      <c r="SX175" s="506"/>
      <c r="SY175" s="506"/>
      <c r="SZ175" s="506"/>
      <c r="TA175" s="506"/>
      <c r="TB175" s="506"/>
      <c r="TC175" s="506"/>
      <c r="TD175" s="506"/>
      <c r="TE175" s="506"/>
      <c r="TF175" s="506"/>
      <c r="TG175" s="506"/>
      <c r="TH175" s="506"/>
      <c r="TI175" s="506"/>
      <c r="TJ175" s="506"/>
      <c r="TK175" s="506"/>
      <c r="TL175" s="506"/>
      <c r="TM175" s="506"/>
      <c r="TN175" s="506"/>
      <c r="TO175" s="506"/>
      <c r="TP175" s="506"/>
      <c r="TQ175" s="506"/>
      <c r="TR175" s="506"/>
      <c r="TS175" s="506"/>
      <c r="TT175" s="506"/>
      <c r="TU175" s="506"/>
      <c r="TV175" s="506"/>
      <c r="TW175" s="506"/>
      <c r="TX175" s="506"/>
      <c r="TY175" s="506"/>
      <c r="TZ175" s="506"/>
      <c r="UA175" s="506"/>
      <c r="UB175" s="506"/>
      <c r="UC175" s="506"/>
      <c r="UD175" s="506"/>
      <c r="UE175" s="506"/>
      <c r="UF175" s="506"/>
      <c r="UG175" s="506"/>
      <c r="UH175" s="506"/>
      <c r="UI175" s="506"/>
      <c r="UJ175" s="506"/>
      <c r="UK175" s="506"/>
      <c r="UL175" s="506"/>
      <c r="UM175" s="506"/>
      <c r="UN175" s="506"/>
      <c r="UO175" s="506"/>
      <c r="UP175" s="506"/>
      <c r="UQ175" s="506"/>
      <c r="UR175" s="506"/>
      <c r="US175" s="506"/>
      <c r="UT175" s="506"/>
      <c r="UU175" s="506"/>
      <c r="UV175" s="506"/>
      <c r="UW175" s="506"/>
      <c r="UX175" s="506"/>
      <c r="UY175" s="506"/>
      <c r="UZ175" s="506"/>
      <c r="VA175" s="506"/>
      <c r="VB175" s="506"/>
      <c r="VC175" s="506"/>
      <c r="VD175" s="506"/>
      <c r="VE175" s="506"/>
      <c r="VF175" s="506"/>
      <c r="VG175" s="506"/>
      <c r="VH175" s="506"/>
      <c r="VI175" s="506"/>
      <c r="VJ175" s="506"/>
      <c r="VK175" s="506"/>
      <c r="VL175" s="506"/>
      <c r="VM175" s="506"/>
      <c r="VN175" s="506"/>
      <c r="VO175" s="506"/>
      <c r="VP175" s="506"/>
      <c r="VQ175" s="506"/>
      <c r="VR175" s="506"/>
      <c r="VS175" s="506"/>
      <c r="VT175" s="506"/>
      <c r="VU175" s="506"/>
      <c r="VV175" s="506"/>
      <c r="VW175" s="506"/>
      <c r="VX175" s="506"/>
      <c r="VY175" s="506"/>
      <c r="VZ175" s="506"/>
      <c r="WA175" s="506"/>
      <c r="WB175" s="506"/>
      <c r="WC175" s="506"/>
      <c r="WD175" s="506"/>
      <c r="WE175" s="506"/>
      <c r="WF175" s="506"/>
      <c r="WG175" s="506"/>
      <c r="WH175" s="506"/>
      <c r="WI175" s="506"/>
      <c r="WJ175" s="506"/>
      <c r="WK175" s="506"/>
      <c r="WL175" s="506"/>
      <c r="WM175" s="506"/>
      <c r="WN175" s="506"/>
      <c r="WO175" s="506"/>
      <c r="WP175" s="506"/>
      <c r="WQ175" s="506"/>
      <c r="WR175" s="506"/>
      <c r="WS175" s="506"/>
      <c r="WT175" s="506"/>
      <c r="WU175" s="506"/>
      <c r="WV175" s="506"/>
      <c r="WW175" s="506"/>
      <c r="WX175" s="506"/>
      <c r="WY175" s="506"/>
      <c r="WZ175" s="506"/>
      <c r="XA175" s="506"/>
      <c r="XB175" s="506"/>
      <c r="XC175" s="506"/>
      <c r="XD175" s="506"/>
      <c r="XE175" s="506"/>
      <c r="XF175" s="506"/>
      <c r="XG175" s="506"/>
      <c r="XH175" s="506"/>
      <c r="XI175" s="506"/>
      <c r="XJ175" s="506"/>
      <c r="XK175" s="506"/>
      <c r="XL175" s="506"/>
      <c r="XM175" s="506"/>
      <c r="XN175" s="506"/>
      <c r="XO175" s="506"/>
      <c r="XP175" s="506"/>
      <c r="XQ175" s="506"/>
      <c r="XR175" s="506"/>
      <c r="XS175" s="506"/>
      <c r="XT175" s="506"/>
      <c r="XU175" s="506"/>
      <c r="XV175" s="506"/>
      <c r="XW175" s="506"/>
      <c r="XX175" s="506"/>
      <c r="XY175" s="506"/>
      <c r="XZ175" s="506"/>
      <c r="YA175" s="506"/>
      <c r="YB175" s="506"/>
      <c r="YC175" s="506"/>
      <c r="YD175" s="506"/>
      <c r="YE175" s="506"/>
      <c r="YF175" s="506"/>
      <c r="YG175" s="506"/>
      <c r="YH175" s="506"/>
      <c r="YI175" s="506"/>
      <c r="YJ175" s="506"/>
      <c r="YK175" s="506"/>
      <c r="YL175" s="506"/>
      <c r="YM175" s="506"/>
      <c r="YN175" s="506"/>
      <c r="YO175" s="506"/>
      <c r="YP175" s="506"/>
      <c r="YQ175" s="506"/>
      <c r="YR175" s="506"/>
      <c r="YS175" s="506"/>
      <c r="YT175" s="506"/>
      <c r="YU175" s="506"/>
      <c r="YV175" s="506"/>
      <c r="YW175" s="506"/>
      <c r="YX175" s="506"/>
      <c r="YY175" s="506"/>
      <c r="YZ175" s="506"/>
      <c r="ZA175" s="506"/>
      <c r="ZB175" s="506"/>
      <c r="ZC175" s="506"/>
      <c r="ZD175" s="506"/>
      <c r="ZE175" s="506"/>
      <c r="ZF175" s="506"/>
      <c r="ZG175" s="506"/>
      <c r="ZH175" s="506"/>
      <c r="ZI175" s="506"/>
      <c r="ZJ175" s="506"/>
      <c r="ZK175" s="506"/>
      <c r="ZL175" s="506"/>
      <c r="ZM175" s="506"/>
      <c r="ZN175" s="506"/>
      <c r="ZO175" s="506"/>
      <c r="ZP175" s="506"/>
      <c r="ZQ175" s="506"/>
      <c r="ZR175" s="506"/>
      <c r="ZS175" s="506"/>
      <c r="ZT175" s="506"/>
      <c r="ZU175" s="506"/>
      <c r="ZV175" s="506"/>
      <c r="ZW175" s="506"/>
      <c r="ZX175" s="506"/>
      <c r="ZY175" s="506"/>
      <c r="ZZ175" s="506"/>
      <c r="AAA175" s="506"/>
      <c r="AAB175" s="506"/>
      <c r="AAC175" s="506"/>
      <c r="AAD175" s="506"/>
      <c r="AAE175" s="506"/>
      <c r="AAF175" s="506"/>
      <c r="AAG175" s="506"/>
      <c r="AAH175" s="506"/>
      <c r="AAI175" s="506"/>
      <c r="AAJ175" s="506"/>
      <c r="AAK175" s="506"/>
      <c r="AAL175" s="506"/>
      <c r="AAM175" s="506"/>
      <c r="AAN175" s="506"/>
      <c r="AAO175" s="506"/>
      <c r="AAP175" s="506"/>
      <c r="AAQ175" s="506"/>
      <c r="AAR175" s="506"/>
      <c r="AAS175" s="506"/>
      <c r="AAT175" s="506"/>
      <c r="AAU175" s="506"/>
      <c r="AAV175" s="506"/>
      <c r="AAW175" s="506"/>
      <c r="AAX175" s="506"/>
      <c r="AAY175" s="506"/>
      <c r="AAZ175" s="506"/>
      <c r="ABA175" s="506"/>
      <c r="ABB175" s="506"/>
      <c r="ABC175" s="506"/>
      <c r="ABD175" s="506"/>
      <c r="ABE175" s="506"/>
      <c r="ABF175" s="506"/>
      <c r="ABG175" s="506"/>
      <c r="ABH175" s="506"/>
      <c r="ABI175" s="506"/>
      <c r="ABJ175" s="506"/>
      <c r="ABK175" s="506"/>
      <c r="ABL175" s="506"/>
      <c r="ABM175" s="506"/>
      <c r="ABN175" s="506"/>
      <c r="ABO175" s="506"/>
      <c r="ABP175" s="506"/>
      <c r="ABQ175" s="506"/>
      <c r="ABR175" s="506"/>
      <c r="ABS175" s="506"/>
      <c r="ABT175" s="506"/>
      <c r="ABU175" s="506"/>
      <c r="ABV175" s="506"/>
      <c r="ABW175" s="506"/>
      <c r="ABX175" s="506"/>
      <c r="ABY175" s="506"/>
      <c r="ABZ175" s="506"/>
      <c r="ACA175" s="506"/>
      <c r="ACB175" s="506"/>
      <c r="ACC175" s="506"/>
      <c r="ACD175" s="506"/>
      <c r="ACE175" s="506"/>
      <c r="ACF175" s="506"/>
      <c r="ACG175" s="506"/>
      <c r="ACH175" s="506"/>
      <c r="ACI175" s="506"/>
      <c r="ACJ175" s="506"/>
      <c r="ACK175" s="506"/>
      <c r="ACL175" s="506"/>
      <c r="ACM175" s="506"/>
      <c r="ACN175" s="506"/>
      <c r="ACO175" s="506"/>
      <c r="ACP175" s="506"/>
      <c r="ACQ175" s="506"/>
      <c r="ACR175" s="506"/>
      <c r="ACS175" s="506"/>
      <c r="ACT175" s="506"/>
      <c r="ACU175" s="506"/>
      <c r="ACV175" s="506"/>
      <c r="ACW175" s="506"/>
      <c r="ACX175" s="506"/>
      <c r="ACY175" s="506"/>
      <c r="ACZ175" s="506"/>
      <c r="ADA175" s="506"/>
      <c r="ADB175" s="506"/>
      <c r="ADC175" s="506"/>
      <c r="ADD175" s="506"/>
      <c r="ADE175" s="506"/>
      <c r="ADF175" s="506"/>
      <c r="ADG175" s="506"/>
      <c r="ADH175" s="506"/>
      <c r="ADI175" s="506"/>
      <c r="ADJ175" s="506"/>
      <c r="ADK175" s="506"/>
      <c r="ADL175" s="506"/>
      <c r="ADM175" s="506"/>
      <c r="ADN175" s="506"/>
      <c r="ADO175" s="506"/>
      <c r="ADP175" s="506"/>
      <c r="ADQ175" s="506"/>
      <c r="ADR175" s="506"/>
      <c r="ADS175" s="506"/>
      <c r="ADT175" s="506"/>
      <c r="ADU175" s="506"/>
      <c r="ADV175" s="506"/>
      <c r="ADW175" s="506"/>
      <c r="ADX175" s="506"/>
      <c r="ADY175" s="506"/>
      <c r="ADZ175" s="506"/>
      <c r="AEA175" s="506"/>
      <c r="AEB175" s="506"/>
      <c r="AEC175" s="506"/>
      <c r="AED175" s="506"/>
      <c r="AEE175" s="506"/>
      <c r="AEF175" s="506"/>
      <c r="AEG175" s="506"/>
      <c r="AEH175" s="506"/>
      <c r="AEI175" s="506"/>
      <c r="AEJ175" s="506"/>
      <c r="AEK175" s="506"/>
      <c r="AEL175" s="506"/>
      <c r="AEM175" s="506"/>
      <c r="AEN175" s="506"/>
      <c r="AEO175" s="506"/>
      <c r="AEP175" s="506"/>
      <c r="AEQ175" s="506"/>
      <c r="AER175" s="506"/>
      <c r="AES175" s="506"/>
      <c r="AET175" s="506"/>
      <c r="AEU175" s="506"/>
      <c r="AEV175" s="506"/>
      <c r="AEW175" s="506"/>
      <c r="AEX175" s="506"/>
      <c r="AEY175" s="506"/>
      <c r="AEZ175" s="506"/>
      <c r="AFA175" s="506"/>
      <c r="AFB175" s="506"/>
      <c r="AFC175" s="506"/>
      <c r="AFD175" s="506"/>
      <c r="AFE175" s="506"/>
      <c r="AFF175" s="506"/>
      <c r="AFG175" s="506"/>
      <c r="AFH175" s="506"/>
      <c r="AFI175" s="506"/>
      <c r="AFJ175" s="506"/>
      <c r="AFK175" s="506"/>
      <c r="AFL175" s="506"/>
      <c r="AFM175" s="506"/>
      <c r="AFN175" s="506"/>
      <c r="AFO175" s="506"/>
      <c r="AFP175" s="506"/>
      <c r="AFQ175" s="506"/>
      <c r="AFR175" s="506"/>
      <c r="AFS175" s="506"/>
      <c r="AFT175" s="506"/>
      <c r="AFU175" s="506"/>
      <c r="AFV175" s="506"/>
      <c r="AFW175" s="506"/>
      <c r="AFX175" s="506"/>
      <c r="AFY175" s="506"/>
      <c r="AFZ175" s="506"/>
      <c r="AGA175" s="506"/>
      <c r="AGB175" s="506"/>
      <c r="AGC175" s="506"/>
      <c r="AGD175" s="506"/>
      <c r="AGE175" s="506"/>
      <c r="AGF175" s="506"/>
      <c r="AGG175" s="506"/>
      <c r="AGH175" s="506"/>
      <c r="AGI175" s="506"/>
      <c r="AGJ175" s="506"/>
      <c r="AGK175" s="506"/>
      <c r="AGL175" s="506"/>
      <c r="AGM175" s="506"/>
      <c r="AGN175" s="506"/>
      <c r="AGO175" s="506"/>
      <c r="AGP175" s="506"/>
      <c r="AGQ175" s="506"/>
      <c r="AGR175" s="506"/>
      <c r="AGS175" s="506"/>
      <c r="AGT175" s="506"/>
      <c r="AGU175" s="506"/>
      <c r="AGV175" s="506"/>
      <c r="AGW175" s="506"/>
      <c r="AGX175" s="506"/>
      <c r="AGY175" s="506"/>
      <c r="AGZ175" s="506"/>
      <c r="AHA175" s="506"/>
      <c r="AHB175" s="506"/>
      <c r="AHC175" s="506"/>
      <c r="AHD175" s="506"/>
      <c r="AHE175" s="506"/>
      <c r="AHF175" s="506"/>
      <c r="AHG175" s="506"/>
      <c r="AHH175" s="506"/>
      <c r="AHI175" s="506"/>
      <c r="AHJ175" s="506"/>
      <c r="AHK175" s="506"/>
      <c r="AHL175" s="506"/>
      <c r="AHM175" s="506"/>
      <c r="AHN175" s="506"/>
      <c r="AHO175" s="506"/>
      <c r="AHP175" s="506"/>
      <c r="AHQ175" s="506"/>
      <c r="AHR175" s="506"/>
      <c r="AHS175" s="506"/>
      <c r="AHT175" s="506"/>
      <c r="AHU175" s="506"/>
      <c r="AHV175" s="506"/>
      <c r="AHW175" s="506"/>
      <c r="AHX175" s="506"/>
      <c r="AHY175" s="506"/>
      <c r="AHZ175" s="506"/>
      <c r="AIA175" s="506"/>
      <c r="AIB175" s="506"/>
      <c r="AIC175" s="506"/>
      <c r="AID175" s="506"/>
      <c r="AIE175" s="506"/>
      <c r="AIF175" s="506"/>
      <c r="AIG175" s="506"/>
      <c r="AIH175" s="506"/>
      <c r="AII175" s="506"/>
      <c r="AIJ175" s="506"/>
      <c r="AIK175" s="506"/>
      <c r="AIL175" s="506"/>
      <c r="AIM175" s="506"/>
      <c r="AIN175" s="506"/>
      <c r="AIO175" s="506"/>
      <c r="AIP175" s="506"/>
      <c r="AIQ175" s="506"/>
      <c r="AIR175" s="506"/>
      <c r="AIS175" s="506"/>
      <c r="AIT175" s="506"/>
      <c r="AIU175" s="506"/>
      <c r="AIV175" s="506"/>
      <c r="AIW175" s="506"/>
      <c r="AIX175" s="506"/>
      <c r="AIY175" s="506"/>
      <c r="AIZ175" s="506"/>
      <c r="AJA175" s="506"/>
      <c r="AJB175" s="506"/>
      <c r="AJC175" s="506"/>
      <c r="AJD175" s="506"/>
      <c r="AJE175" s="506"/>
      <c r="AJF175" s="506"/>
      <c r="AJG175" s="506"/>
      <c r="AJH175" s="506"/>
      <c r="AJI175" s="506"/>
      <c r="AJJ175" s="506"/>
      <c r="AJK175" s="506"/>
      <c r="AJL175" s="506"/>
      <c r="AJM175" s="506"/>
      <c r="AJN175" s="506"/>
      <c r="AJO175" s="506"/>
      <c r="AJP175" s="506"/>
      <c r="AJQ175" s="506"/>
      <c r="AJR175" s="506"/>
      <c r="AJS175" s="506"/>
      <c r="AJT175" s="506"/>
      <c r="AJU175" s="506"/>
      <c r="AJV175" s="506"/>
      <c r="AJW175" s="506"/>
      <c r="AJX175" s="506"/>
      <c r="AJY175" s="506"/>
      <c r="AJZ175" s="506"/>
      <c r="AKA175" s="506"/>
      <c r="AKB175" s="506"/>
      <c r="AKC175" s="506"/>
      <c r="AKD175" s="506"/>
      <c r="AKE175" s="506"/>
      <c r="AKF175" s="506"/>
      <c r="AKG175" s="506"/>
      <c r="AKH175" s="506"/>
      <c r="AKI175" s="506"/>
      <c r="AKJ175" s="506"/>
      <c r="AKK175" s="506"/>
      <c r="AKL175" s="506"/>
      <c r="AKM175" s="506"/>
      <c r="AKN175" s="506"/>
      <c r="AKO175" s="506"/>
      <c r="AKP175" s="506"/>
      <c r="AKQ175" s="506"/>
      <c r="AKR175" s="506"/>
      <c r="AKS175" s="506"/>
      <c r="AKT175" s="506"/>
      <c r="AKU175" s="506"/>
      <c r="AKV175" s="506"/>
      <c r="AKW175" s="506"/>
      <c r="AKX175" s="506"/>
      <c r="AKY175" s="506"/>
      <c r="AKZ175" s="506"/>
      <c r="ALA175" s="506"/>
      <c r="ALB175" s="506"/>
      <c r="ALC175" s="506"/>
      <c r="ALD175" s="506"/>
      <c r="ALE175" s="506"/>
      <c r="ALF175" s="506"/>
      <c r="ALG175" s="506"/>
      <c r="ALH175" s="506"/>
      <c r="ALI175" s="506"/>
      <c r="ALJ175" s="506"/>
      <c r="ALK175" s="506"/>
      <c r="ALL175" s="506"/>
      <c r="ALM175" s="506"/>
      <c r="ALN175" s="506"/>
      <c r="ALO175" s="506"/>
      <c r="ALP175" s="506"/>
      <c r="ALQ175" s="506"/>
      <c r="ALR175" s="506"/>
      <c r="ALS175" s="506"/>
      <c r="ALT175" s="506"/>
      <c r="ALU175" s="506"/>
      <c r="ALV175" s="506"/>
      <c r="ALW175" s="506"/>
      <c r="ALX175" s="506"/>
      <c r="ALY175" s="506"/>
      <c r="ALZ175" s="506"/>
      <c r="AMA175" s="506"/>
      <c r="AMB175" s="506"/>
      <c r="AMC175" s="506"/>
      <c r="AMD175" s="506"/>
      <c r="AME175" s="506"/>
      <c r="AMF175" s="506"/>
      <c r="AMG175" s="506"/>
      <c r="AMH175" s="506"/>
      <c r="AMI175" s="506"/>
      <c r="AMJ175" s="506"/>
      <c r="AMK175" s="506"/>
      <c r="AML175" s="506"/>
      <c r="AMM175" s="506"/>
      <c r="AMN175" s="506"/>
      <c r="AMO175" s="506"/>
      <c r="AMP175" s="506"/>
      <c r="AMQ175" s="506"/>
      <c r="AMR175" s="506"/>
      <c r="AMS175" s="506"/>
      <c r="AMT175" s="506"/>
      <c r="AMU175" s="506"/>
      <c r="AMV175" s="506"/>
      <c r="AMW175" s="506"/>
      <c r="AMX175" s="506"/>
      <c r="AMY175" s="506"/>
      <c r="AMZ175" s="506"/>
      <c r="ANA175" s="506"/>
      <c r="ANB175" s="506"/>
      <c r="ANC175" s="506"/>
      <c r="AND175" s="506"/>
      <c r="ANE175" s="506"/>
      <c r="ANF175" s="506"/>
      <c r="ANG175" s="506"/>
      <c r="ANH175" s="506"/>
      <c r="ANI175" s="506"/>
      <c r="ANJ175" s="506"/>
      <c r="ANK175" s="506"/>
      <c r="ANL175" s="506"/>
      <c r="ANM175" s="506"/>
      <c r="ANN175" s="506"/>
      <c r="ANO175" s="506"/>
      <c r="ANP175" s="506"/>
      <c r="ANQ175" s="506"/>
      <c r="ANR175" s="506"/>
      <c r="ANS175" s="506"/>
      <c r="ANT175" s="506"/>
      <c r="ANU175" s="506"/>
      <c r="ANV175" s="506"/>
      <c r="ANW175" s="506"/>
      <c r="ANX175" s="506"/>
      <c r="ANY175" s="506"/>
      <c r="ANZ175" s="506"/>
      <c r="AOA175" s="506"/>
      <c r="AOB175" s="506"/>
      <c r="AOC175" s="506"/>
      <c r="AOD175" s="506"/>
      <c r="AOE175" s="506"/>
      <c r="AOF175" s="506"/>
      <c r="AOG175" s="506"/>
      <c r="AOH175" s="506"/>
      <c r="AOI175" s="506"/>
      <c r="AOJ175" s="506"/>
      <c r="AOK175" s="506"/>
      <c r="AOL175" s="506"/>
      <c r="AOM175" s="506"/>
      <c r="AON175" s="506"/>
      <c r="AOO175" s="506"/>
      <c r="AOP175" s="506"/>
      <c r="AOQ175" s="506"/>
      <c r="AOR175" s="506"/>
      <c r="AOS175" s="506"/>
      <c r="AOT175" s="506"/>
      <c r="AOU175" s="506"/>
      <c r="AOV175" s="506"/>
      <c r="AOW175" s="506"/>
      <c r="AOX175" s="506"/>
      <c r="AOY175" s="506"/>
      <c r="AOZ175" s="506"/>
      <c r="APA175" s="506"/>
      <c r="APB175" s="506"/>
      <c r="APC175" s="506"/>
      <c r="APD175" s="506"/>
      <c r="APE175" s="506"/>
      <c r="APF175" s="506"/>
      <c r="APG175" s="506"/>
      <c r="APH175" s="506"/>
      <c r="API175" s="506"/>
      <c r="APJ175" s="506"/>
      <c r="APK175" s="506"/>
      <c r="APL175" s="506"/>
      <c r="APM175" s="506"/>
      <c r="APN175" s="506"/>
      <c r="APO175" s="506"/>
      <c r="APP175" s="506"/>
      <c r="APQ175" s="506"/>
      <c r="APR175" s="506"/>
      <c r="APS175" s="506"/>
      <c r="APT175" s="506"/>
      <c r="APU175" s="506"/>
      <c r="APV175" s="506"/>
      <c r="APW175" s="506"/>
      <c r="APX175" s="506"/>
      <c r="APY175" s="506"/>
      <c r="APZ175" s="506"/>
      <c r="AQA175" s="506"/>
      <c r="AQB175" s="506"/>
      <c r="AQC175" s="506"/>
      <c r="AQD175" s="506"/>
      <c r="AQE175" s="506"/>
      <c r="AQF175" s="506"/>
      <c r="AQG175" s="506"/>
      <c r="AQH175" s="506"/>
      <c r="AQI175" s="506"/>
      <c r="AQJ175" s="506"/>
      <c r="AQK175" s="506"/>
      <c r="AQL175" s="506"/>
      <c r="AQM175" s="506"/>
      <c r="AQN175" s="506"/>
      <c r="AQO175" s="506"/>
      <c r="AQP175" s="506"/>
      <c r="AQQ175" s="506"/>
      <c r="AQR175" s="506"/>
      <c r="AQS175" s="506"/>
      <c r="AQT175" s="506"/>
      <c r="AQU175" s="506"/>
      <c r="AQV175" s="506"/>
      <c r="AQW175" s="506"/>
      <c r="AQX175" s="506"/>
      <c r="AQY175" s="506"/>
      <c r="AQZ175" s="506"/>
      <c r="ARA175" s="506"/>
      <c r="ARB175" s="506"/>
      <c r="ARC175" s="506"/>
      <c r="ARD175" s="506"/>
      <c r="ARE175" s="506"/>
      <c r="ARF175" s="506"/>
      <c r="ARG175" s="506"/>
      <c r="ARH175" s="506"/>
      <c r="ARI175" s="506"/>
      <c r="ARJ175" s="506"/>
      <c r="ARK175" s="506"/>
      <c r="ARL175" s="506"/>
      <c r="ARM175" s="506"/>
      <c r="ARN175" s="506"/>
      <c r="ARO175" s="506"/>
      <c r="ARP175" s="506"/>
      <c r="ARQ175" s="506"/>
      <c r="ARR175" s="506"/>
      <c r="ARS175" s="506"/>
      <c r="ART175" s="506"/>
      <c r="ARU175" s="506"/>
      <c r="ARV175" s="506"/>
      <c r="ARW175" s="506"/>
      <c r="ARX175" s="506"/>
      <c r="ARY175" s="506"/>
      <c r="ARZ175" s="506"/>
      <c r="ASA175" s="506"/>
      <c r="ASB175" s="506"/>
      <c r="ASC175" s="506"/>
      <c r="ASD175" s="506"/>
      <c r="ASE175" s="506"/>
      <c r="ASF175" s="506"/>
      <c r="ASG175" s="506"/>
      <c r="ASH175" s="506"/>
      <c r="ASI175" s="506"/>
      <c r="ASJ175" s="506"/>
      <c r="ASK175" s="506"/>
      <c r="ASL175" s="506"/>
      <c r="ASM175" s="506"/>
      <c r="ASN175" s="506"/>
      <c r="ASO175" s="506"/>
      <c r="ASP175" s="506"/>
      <c r="ASQ175" s="506"/>
      <c r="ASR175" s="506"/>
      <c r="ASS175" s="506"/>
      <c r="AST175" s="506"/>
      <c r="ASU175" s="506"/>
      <c r="ASV175" s="506"/>
      <c r="ASW175" s="506"/>
      <c r="ASX175" s="506"/>
      <c r="ASY175" s="506"/>
      <c r="ASZ175" s="506"/>
      <c r="ATA175" s="506"/>
      <c r="ATB175" s="506"/>
      <c r="ATC175" s="506"/>
      <c r="ATD175" s="506"/>
      <c r="ATE175" s="506"/>
      <c r="ATF175" s="506"/>
      <c r="ATG175" s="506"/>
      <c r="ATH175" s="506"/>
      <c r="ATI175" s="506"/>
      <c r="ATJ175" s="506"/>
      <c r="ATK175" s="506"/>
      <c r="ATL175" s="506"/>
      <c r="ATM175" s="506"/>
      <c r="ATN175" s="506"/>
      <c r="ATO175" s="506"/>
      <c r="ATP175" s="506"/>
      <c r="ATQ175" s="506"/>
      <c r="ATR175" s="506"/>
      <c r="ATS175" s="506"/>
      <c r="ATT175" s="506"/>
      <c r="ATU175" s="506"/>
      <c r="ATV175" s="506"/>
      <c r="ATW175" s="506"/>
      <c r="ATX175" s="506"/>
      <c r="ATY175" s="506"/>
      <c r="ATZ175" s="506"/>
      <c r="AUA175" s="506"/>
      <c r="AUB175" s="506"/>
      <c r="AUC175" s="506"/>
      <c r="AUD175" s="506"/>
      <c r="AUE175" s="506"/>
      <c r="AUF175" s="506"/>
      <c r="AUG175" s="506"/>
      <c r="AUH175" s="506"/>
      <c r="AUI175" s="506"/>
      <c r="AUJ175" s="506"/>
      <c r="AUK175" s="506"/>
      <c r="AUL175" s="506"/>
      <c r="AUM175" s="506"/>
      <c r="AUN175" s="506"/>
      <c r="AUO175" s="506"/>
      <c r="AUP175" s="506"/>
      <c r="AUQ175" s="506"/>
      <c r="AUR175" s="506"/>
      <c r="AUS175" s="506"/>
      <c r="AUT175" s="506"/>
      <c r="AUU175" s="506"/>
      <c r="AUV175" s="506"/>
      <c r="AUW175" s="506"/>
      <c r="AUX175" s="506"/>
      <c r="AUY175" s="506"/>
      <c r="AUZ175" s="506"/>
      <c r="AVA175" s="506"/>
      <c r="AVB175" s="506"/>
      <c r="AVC175" s="506"/>
      <c r="AVD175" s="506"/>
      <c r="AVE175" s="506"/>
      <c r="AVF175" s="506"/>
      <c r="AVG175" s="506"/>
      <c r="AVH175" s="506"/>
      <c r="AVI175" s="506"/>
      <c r="AVJ175" s="506"/>
      <c r="AVK175" s="506"/>
      <c r="AVL175" s="506"/>
      <c r="AVM175" s="506"/>
      <c r="AVN175" s="506"/>
      <c r="AVO175" s="506"/>
      <c r="AVP175" s="506"/>
      <c r="AVQ175" s="506"/>
      <c r="AVR175" s="506"/>
      <c r="AVS175" s="506"/>
      <c r="AVT175" s="506"/>
      <c r="AVU175" s="506"/>
      <c r="AVV175" s="506"/>
      <c r="AVW175" s="506"/>
      <c r="AVX175" s="506"/>
      <c r="AVY175" s="506"/>
      <c r="AVZ175" s="506"/>
      <c r="AWA175" s="506"/>
      <c r="AWB175" s="506"/>
      <c r="AWC175" s="506"/>
      <c r="AWD175" s="506"/>
      <c r="AWE175" s="506"/>
      <c r="AWF175" s="506"/>
      <c r="AWG175" s="506"/>
      <c r="AWH175" s="506"/>
      <c r="AWI175" s="506"/>
      <c r="AWJ175" s="506"/>
      <c r="AWK175" s="506"/>
      <c r="AWL175" s="506"/>
      <c r="AWM175" s="506"/>
      <c r="AWN175" s="506"/>
      <c r="AWO175" s="506"/>
      <c r="AWP175" s="506"/>
      <c r="AWQ175" s="506"/>
      <c r="AWR175" s="506"/>
      <c r="AWS175" s="506"/>
      <c r="AWT175" s="506"/>
      <c r="AWU175" s="506"/>
      <c r="AWV175" s="506"/>
      <c r="AWW175" s="506"/>
      <c r="AWX175" s="506"/>
      <c r="AWY175" s="506"/>
      <c r="AWZ175" s="506"/>
      <c r="AXA175" s="506"/>
      <c r="AXB175" s="506"/>
      <c r="AXC175" s="506"/>
      <c r="AXD175" s="506"/>
      <c r="AXE175" s="506"/>
      <c r="AXF175" s="506"/>
      <c r="AXG175" s="506"/>
      <c r="AXH175" s="506"/>
      <c r="AXI175" s="506"/>
      <c r="AXJ175" s="506"/>
      <c r="AXK175" s="506"/>
      <c r="AXL175" s="506"/>
      <c r="AXM175" s="506"/>
      <c r="AXN175" s="506"/>
      <c r="AXO175" s="506"/>
      <c r="AXP175" s="506"/>
      <c r="AXQ175" s="506"/>
      <c r="AXR175" s="506"/>
      <c r="AXS175" s="506"/>
      <c r="AXT175" s="506"/>
      <c r="AXU175" s="506"/>
      <c r="AXV175" s="506"/>
      <c r="AXW175" s="506"/>
      <c r="AXX175" s="506"/>
      <c r="AXY175" s="506"/>
      <c r="AXZ175" s="506"/>
      <c r="AYA175" s="506"/>
      <c r="AYB175" s="506"/>
      <c r="AYC175" s="506"/>
      <c r="AYD175" s="506"/>
      <c r="AYE175" s="506"/>
      <c r="AYF175" s="506"/>
      <c r="AYG175" s="506"/>
      <c r="AYH175" s="506"/>
      <c r="AYI175" s="506"/>
      <c r="AYJ175" s="506"/>
      <c r="AYK175" s="506"/>
      <c r="AYL175" s="506"/>
      <c r="AYM175" s="506"/>
      <c r="AYN175" s="506"/>
      <c r="AYO175" s="506"/>
      <c r="AYP175" s="506"/>
      <c r="AYQ175" s="506"/>
      <c r="AYR175" s="506"/>
      <c r="AYS175" s="506"/>
      <c r="AYT175" s="506"/>
      <c r="AYU175" s="506"/>
      <c r="AYV175" s="506"/>
      <c r="AYW175" s="506"/>
      <c r="AYX175" s="506"/>
      <c r="AYY175" s="506"/>
      <c r="AYZ175" s="506"/>
      <c r="AZA175" s="506"/>
      <c r="AZB175" s="506"/>
      <c r="AZC175" s="506"/>
      <c r="AZD175" s="506"/>
      <c r="AZE175" s="506"/>
      <c r="AZF175" s="506"/>
      <c r="AZG175" s="506"/>
      <c r="AZH175" s="506"/>
      <c r="AZI175" s="506"/>
      <c r="AZJ175" s="506"/>
      <c r="AZK175" s="506"/>
      <c r="AZL175" s="506"/>
      <c r="AZM175" s="506"/>
      <c r="AZN175" s="506"/>
      <c r="AZO175" s="506"/>
      <c r="AZP175" s="506"/>
      <c r="AZQ175" s="506"/>
      <c r="AZR175" s="506"/>
      <c r="AZS175" s="506"/>
      <c r="AZT175" s="506"/>
      <c r="AZU175" s="506"/>
      <c r="AZV175" s="506"/>
      <c r="AZW175" s="506"/>
      <c r="AZX175" s="506"/>
      <c r="AZY175" s="506"/>
      <c r="AZZ175" s="506"/>
      <c r="BAA175" s="506"/>
      <c r="BAB175" s="506"/>
      <c r="BAC175" s="506"/>
      <c r="BAD175" s="506"/>
      <c r="BAE175" s="506"/>
      <c r="BAF175" s="506"/>
      <c r="BAG175" s="506"/>
      <c r="BAH175" s="506"/>
      <c r="BAI175" s="506"/>
      <c r="BAJ175" s="506"/>
      <c r="BAK175" s="506"/>
      <c r="BAL175" s="506"/>
      <c r="BAM175" s="506"/>
      <c r="BAN175" s="506"/>
      <c r="BAO175" s="506"/>
      <c r="BAP175" s="506"/>
      <c r="BAQ175" s="506"/>
      <c r="BAR175" s="506"/>
      <c r="BAS175" s="506"/>
      <c r="BAT175" s="506"/>
      <c r="BAU175" s="506"/>
      <c r="BAV175" s="506"/>
      <c r="BAW175" s="506"/>
      <c r="BAX175" s="506"/>
      <c r="BAY175" s="506"/>
      <c r="BAZ175" s="506"/>
      <c r="BBA175" s="506"/>
      <c r="BBB175" s="506"/>
      <c r="BBC175" s="506"/>
      <c r="BBD175" s="506"/>
      <c r="BBE175" s="506"/>
      <c r="BBF175" s="506"/>
      <c r="BBG175" s="506"/>
      <c r="BBH175" s="506"/>
      <c r="BBI175" s="506"/>
      <c r="BBJ175" s="506"/>
      <c r="BBK175" s="506"/>
      <c r="BBL175" s="506"/>
      <c r="BBM175" s="506"/>
      <c r="BBN175" s="506"/>
      <c r="BBO175" s="506"/>
      <c r="BBP175" s="506"/>
      <c r="BBQ175" s="506"/>
      <c r="BBR175" s="506"/>
      <c r="BBS175" s="506"/>
      <c r="BBT175" s="506"/>
      <c r="BBU175" s="506"/>
      <c r="BBV175" s="506"/>
      <c r="BBW175" s="506"/>
      <c r="BBX175" s="506"/>
      <c r="BBY175" s="506"/>
      <c r="BBZ175" s="506"/>
      <c r="BCA175" s="506"/>
      <c r="BCB175" s="506"/>
      <c r="BCC175" s="506"/>
      <c r="BCD175" s="506"/>
      <c r="BCE175" s="506"/>
      <c r="BCF175" s="506"/>
      <c r="BCG175" s="506"/>
      <c r="BCH175" s="506"/>
      <c r="BCI175" s="506"/>
      <c r="BCJ175" s="506"/>
      <c r="BCK175" s="506"/>
      <c r="BCL175" s="506"/>
      <c r="BCM175" s="506"/>
      <c r="BCN175" s="506"/>
      <c r="BCO175" s="506"/>
      <c r="BCP175" s="506"/>
      <c r="BCQ175" s="506"/>
      <c r="BCR175" s="506"/>
      <c r="BCS175" s="506"/>
      <c r="BCT175" s="506"/>
      <c r="BCU175" s="506"/>
      <c r="BCV175" s="506"/>
      <c r="BCW175" s="506"/>
      <c r="BCX175" s="506"/>
      <c r="BCY175" s="506"/>
      <c r="BCZ175" s="506"/>
      <c r="BDA175" s="506"/>
      <c r="BDB175" s="506"/>
      <c r="BDC175" s="506"/>
      <c r="BDD175" s="506"/>
      <c r="BDE175" s="506"/>
      <c r="BDF175" s="506"/>
      <c r="BDG175" s="506"/>
      <c r="BDH175" s="506"/>
      <c r="BDI175" s="506"/>
      <c r="BDJ175" s="506"/>
      <c r="BDK175" s="506"/>
      <c r="BDL175" s="506"/>
      <c r="BDM175" s="506"/>
      <c r="BDN175" s="506"/>
      <c r="BDO175" s="506"/>
      <c r="BDP175" s="506"/>
      <c r="BDQ175" s="506"/>
      <c r="BDR175" s="506"/>
      <c r="BDS175" s="506"/>
      <c r="BDT175" s="506"/>
      <c r="BDU175" s="506"/>
      <c r="BDV175" s="506"/>
      <c r="BDW175" s="506"/>
      <c r="BDX175" s="506"/>
      <c r="BDY175" s="506"/>
      <c r="BDZ175" s="506"/>
      <c r="BEA175" s="506"/>
      <c r="BEB175" s="506"/>
      <c r="BEC175" s="506"/>
      <c r="BED175" s="506"/>
      <c r="BEE175" s="506"/>
      <c r="BEF175" s="506"/>
      <c r="BEG175" s="506"/>
      <c r="BEH175" s="506"/>
      <c r="BEI175" s="506"/>
      <c r="BEJ175" s="506"/>
      <c r="BEK175" s="506"/>
      <c r="BEL175" s="506"/>
      <c r="BEM175" s="506"/>
      <c r="BEN175" s="506"/>
      <c r="BEO175" s="506"/>
      <c r="BEP175" s="506"/>
      <c r="BEQ175" s="506"/>
      <c r="BER175" s="506"/>
      <c r="BES175" s="506"/>
      <c r="BET175" s="506"/>
      <c r="BEU175" s="506"/>
      <c r="BEV175" s="506"/>
      <c r="BEW175" s="506"/>
      <c r="BEX175" s="506"/>
      <c r="BEY175" s="506"/>
      <c r="BEZ175" s="506"/>
      <c r="BFA175" s="506"/>
      <c r="BFB175" s="506"/>
      <c r="BFC175" s="506"/>
      <c r="BFD175" s="506"/>
      <c r="BFE175" s="506"/>
      <c r="BFF175" s="506"/>
      <c r="BFG175" s="506"/>
      <c r="BFH175" s="506"/>
      <c r="BFI175" s="506"/>
      <c r="BFJ175" s="506"/>
      <c r="BFK175" s="506"/>
      <c r="BFL175" s="506"/>
      <c r="BFM175" s="506"/>
      <c r="BFN175" s="506"/>
      <c r="BFO175" s="506"/>
      <c r="BFP175" s="506"/>
      <c r="BFQ175" s="506"/>
      <c r="BFR175" s="506"/>
      <c r="BFS175" s="506"/>
      <c r="BFT175" s="506"/>
      <c r="BFU175" s="506"/>
      <c r="BFV175" s="506"/>
      <c r="BFW175" s="506"/>
      <c r="BFX175" s="506"/>
      <c r="BFY175" s="506"/>
      <c r="BFZ175" s="506"/>
      <c r="BGA175" s="506"/>
      <c r="BGB175" s="506"/>
      <c r="BGC175" s="506"/>
      <c r="BGD175" s="506"/>
      <c r="BGE175" s="506"/>
      <c r="BGF175" s="506"/>
      <c r="BGG175" s="506"/>
      <c r="BGH175" s="506"/>
      <c r="BGI175" s="506"/>
      <c r="BGJ175" s="506"/>
      <c r="BGK175" s="506"/>
      <c r="BGL175" s="506"/>
      <c r="BGM175" s="506"/>
      <c r="BGN175" s="506"/>
      <c r="BGO175" s="506"/>
      <c r="BGP175" s="506"/>
      <c r="BGQ175" s="506"/>
      <c r="BGR175" s="506"/>
      <c r="BGS175" s="506"/>
      <c r="BGT175" s="506"/>
      <c r="BGU175" s="506"/>
      <c r="BGV175" s="506"/>
      <c r="BGW175" s="506"/>
      <c r="BGX175" s="506"/>
      <c r="BGY175" s="506"/>
      <c r="BGZ175" s="506"/>
      <c r="BHA175" s="506"/>
      <c r="BHB175" s="506"/>
      <c r="BHC175" s="506"/>
      <c r="BHD175" s="506"/>
      <c r="BHE175" s="506"/>
      <c r="BHF175" s="506"/>
      <c r="BHG175" s="506"/>
      <c r="BHH175" s="506"/>
      <c r="BHI175" s="506"/>
      <c r="BHJ175" s="506"/>
      <c r="BHK175" s="506"/>
      <c r="BHL175" s="506"/>
      <c r="BHM175" s="506"/>
      <c r="BHN175" s="506"/>
      <c r="BHO175" s="506"/>
      <c r="BHP175" s="506"/>
      <c r="BHQ175" s="506"/>
      <c r="BHR175" s="506"/>
      <c r="BHS175" s="506"/>
      <c r="BHT175" s="506"/>
      <c r="BHU175" s="506"/>
      <c r="BHV175" s="506"/>
      <c r="BHW175" s="506"/>
      <c r="BHX175" s="506"/>
      <c r="BHY175" s="506"/>
      <c r="BHZ175" s="506"/>
      <c r="BIA175" s="506"/>
      <c r="BIB175" s="506"/>
      <c r="BIC175" s="506"/>
      <c r="BID175" s="506"/>
      <c r="BIE175" s="506"/>
      <c r="BIF175" s="506"/>
      <c r="BIG175" s="506"/>
      <c r="BIH175" s="506"/>
      <c r="BII175" s="506"/>
      <c r="BIJ175" s="506"/>
      <c r="BIK175" s="506"/>
      <c r="BIL175" s="506"/>
      <c r="BIM175" s="506"/>
      <c r="BIN175" s="506"/>
      <c r="BIO175" s="506"/>
      <c r="BIP175" s="506"/>
      <c r="BIQ175" s="506"/>
      <c r="BIR175" s="506"/>
      <c r="BIS175" s="506"/>
      <c r="BIT175" s="506"/>
      <c r="BIU175" s="506"/>
      <c r="BIV175" s="506"/>
      <c r="BIW175" s="506"/>
      <c r="BIX175" s="506"/>
      <c r="BIY175" s="506"/>
      <c r="BIZ175" s="506"/>
      <c r="BJA175" s="506"/>
      <c r="BJB175" s="506"/>
      <c r="BJC175" s="506"/>
      <c r="BJD175" s="506"/>
      <c r="BJE175" s="506"/>
      <c r="BJF175" s="506"/>
      <c r="BJG175" s="506"/>
      <c r="BJH175" s="506"/>
      <c r="BJI175" s="506"/>
      <c r="BJJ175" s="506"/>
      <c r="BJK175" s="506"/>
      <c r="BJL175" s="506"/>
      <c r="BJM175" s="506"/>
      <c r="BJN175" s="506"/>
      <c r="BJO175" s="506"/>
      <c r="BJP175" s="506"/>
      <c r="BJQ175" s="506"/>
      <c r="BJR175" s="506"/>
      <c r="BJS175" s="506"/>
      <c r="BJT175" s="506"/>
      <c r="BJU175" s="506"/>
      <c r="BJV175" s="506"/>
      <c r="BJW175" s="506"/>
      <c r="BJX175" s="506"/>
      <c r="BJY175" s="506"/>
      <c r="BJZ175" s="506"/>
      <c r="BKA175" s="506"/>
      <c r="BKB175" s="506"/>
      <c r="BKC175" s="506"/>
      <c r="BKD175" s="506"/>
      <c r="BKE175" s="506"/>
      <c r="BKF175" s="506"/>
      <c r="BKG175" s="506"/>
      <c r="BKH175" s="506"/>
      <c r="BKI175" s="506"/>
      <c r="BKJ175" s="506"/>
      <c r="BKK175" s="506"/>
      <c r="BKL175" s="506"/>
      <c r="BKM175" s="506"/>
      <c r="BKN175" s="506"/>
      <c r="BKO175" s="506"/>
      <c r="BKP175" s="506"/>
      <c r="BKQ175" s="506"/>
      <c r="BKR175" s="506"/>
      <c r="BKS175" s="506"/>
      <c r="BKT175" s="506"/>
      <c r="BKU175" s="506"/>
      <c r="BKV175" s="506"/>
      <c r="BKW175" s="506"/>
      <c r="BKX175" s="506"/>
      <c r="BKY175" s="506"/>
      <c r="BKZ175" s="506"/>
      <c r="BLA175" s="506"/>
      <c r="BLB175" s="506"/>
      <c r="BLC175" s="506"/>
      <c r="BLD175" s="506"/>
      <c r="BLE175" s="506"/>
      <c r="BLF175" s="506"/>
      <c r="BLG175" s="506"/>
      <c r="BLH175" s="506"/>
      <c r="BLI175" s="506"/>
      <c r="BLJ175" s="506"/>
      <c r="BLK175" s="506"/>
      <c r="BLL175" s="506"/>
      <c r="BLM175" s="506"/>
      <c r="BLN175" s="506"/>
      <c r="BLO175" s="506"/>
      <c r="BLP175" s="506"/>
      <c r="BLQ175" s="506"/>
      <c r="BLR175" s="506"/>
      <c r="BLS175" s="506"/>
      <c r="BLT175" s="506"/>
      <c r="BLU175" s="506"/>
      <c r="BLV175" s="506"/>
      <c r="BLW175" s="506"/>
      <c r="BLX175" s="506"/>
      <c r="BLY175" s="506"/>
      <c r="BLZ175" s="506"/>
      <c r="BMA175" s="506"/>
      <c r="BMB175" s="506"/>
      <c r="BMC175" s="506"/>
      <c r="BMD175" s="506"/>
      <c r="BME175" s="506"/>
      <c r="BMF175" s="506"/>
      <c r="BMG175" s="506"/>
      <c r="BMH175" s="506"/>
      <c r="BMI175" s="506"/>
      <c r="BMJ175" s="506"/>
      <c r="BMK175" s="506"/>
      <c r="BML175" s="506"/>
      <c r="BMM175" s="506"/>
      <c r="BMN175" s="506"/>
      <c r="BMO175" s="506"/>
      <c r="BMP175" s="506"/>
      <c r="BMQ175" s="506"/>
      <c r="BMR175" s="506"/>
      <c r="BMS175" s="506"/>
      <c r="BMT175" s="506"/>
      <c r="BMU175" s="506"/>
      <c r="BMV175" s="506"/>
      <c r="BMW175" s="506"/>
      <c r="BMX175" s="506"/>
      <c r="BMY175" s="506"/>
      <c r="BMZ175" s="506"/>
      <c r="BNA175" s="506"/>
      <c r="BNB175" s="506"/>
      <c r="BNC175" s="506"/>
      <c r="BND175" s="506"/>
      <c r="BNE175" s="506"/>
      <c r="BNF175" s="506"/>
      <c r="BNG175" s="506"/>
      <c r="BNH175" s="506"/>
      <c r="BNI175" s="506"/>
      <c r="BNJ175" s="506"/>
      <c r="BNK175" s="506"/>
      <c r="BNL175" s="506"/>
      <c r="BNM175" s="506"/>
      <c r="BNN175" s="506"/>
      <c r="BNO175" s="506"/>
      <c r="BNP175" s="506"/>
      <c r="BNQ175" s="506"/>
      <c r="BNR175" s="506"/>
      <c r="BNS175" s="506"/>
      <c r="BNT175" s="506"/>
      <c r="BNU175" s="506"/>
      <c r="BNV175" s="506"/>
      <c r="BNW175" s="506"/>
      <c r="BNX175" s="506"/>
      <c r="BNY175" s="506"/>
      <c r="BNZ175" s="506"/>
      <c r="BOA175" s="506"/>
      <c r="BOB175" s="506"/>
      <c r="BOC175" s="506"/>
      <c r="BOD175" s="506"/>
      <c r="BOE175" s="506"/>
      <c r="BOF175" s="506"/>
      <c r="BOG175" s="506"/>
      <c r="BOH175" s="506"/>
      <c r="BOI175" s="506"/>
      <c r="BOJ175" s="506"/>
      <c r="BOK175" s="506"/>
      <c r="BOL175" s="506"/>
      <c r="BOM175" s="506"/>
      <c r="BON175" s="506"/>
      <c r="BOO175" s="506"/>
      <c r="BOP175" s="506"/>
      <c r="BOQ175" s="506"/>
      <c r="BOR175" s="506"/>
      <c r="BOS175" s="506"/>
      <c r="BOT175" s="506"/>
      <c r="BOU175" s="506"/>
      <c r="BOV175" s="506"/>
      <c r="BOW175" s="506"/>
      <c r="BOX175" s="506"/>
      <c r="BOY175" s="506"/>
      <c r="BOZ175" s="506"/>
      <c r="BPA175" s="506"/>
      <c r="BPB175" s="506"/>
      <c r="BPC175" s="506"/>
      <c r="BPD175" s="506"/>
      <c r="BPE175" s="506"/>
      <c r="BPF175" s="506"/>
      <c r="BPG175" s="506"/>
      <c r="BPH175" s="506"/>
      <c r="BPI175" s="506"/>
      <c r="BPJ175" s="506"/>
      <c r="BPK175" s="506"/>
      <c r="BPL175" s="506"/>
      <c r="BPM175" s="506"/>
      <c r="BPN175" s="506"/>
      <c r="BPO175" s="506"/>
      <c r="BPP175" s="506"/>
      <c r="BPQ175" s="506"/>
      <c r="BPR175" s="506"/>
      <c r="BPS175" s="506"/>
      <c r="BPT175" s="506"/>
      <c r="BPU175" s="506"/>
      <c r="BPV175" s="506"/>
      <c r="BPW175" s="506"/>
      <c r="BPX175" s="506"/>
      <c r="BPY175" s="506"/>
      <c r="BPZ175" s="506"/>
      <c r="BQA175" s="506"/>
      <c r="BQB175" s="506"/>
      <c r="BQC175" s="506"/>
      <c r="BQD175" s="506"/>
      <c r="BQE175" s="506"/>
      <c r="BQF175" s="506"/>
      <c r="BQG175" s="506"/>
      <c r="BQH175" s="506"/>
      <c r="BQI175" s="506"/>
      <c r="BQJ175" s="506"/>
      <c r="BQK175" s="506"/>
      <c r="BQL175" s="506"/>
      <c r="BQM175" s="506"/>
      <c r="BQN175" s="506"/>
      <c r="BQO175" s="506"/>
      <c r="BQP175" s="506"/>
      <c r="BQQ175" s="506"/>
      <c r="BQR175" s="506"/>
      <c r="BQS175" s="506"/>
      <c r="BQT175" s="506"/>
      <c r="BQU175" s="506"/>
      <c r="BQV175" s="506"/>
      <c r="BQW175" s="506"/>
      <c r="BQX175" s="506"/>
      <c r="BQY175" s="506"/>
      <c r="BQZ175" s="506"/>
      <c r="BRA175" s="506"/>
      <c r="BRB175" s="506"/>
      <c r="BRC175" s="506"/>
      <c r="BRD175" s="506"/>
      <c r="BRE175" s="506"/>
      <c r="BRF175" s="506"/>
      <c r="BRG175" s="506"/>
      <c r="BRH175" s="506"/>
      <c r="BRI175" s="506"/>
      <c r="BRJ175" s="506"/>
      <c r="BRK175" s="506"/>
      <c r="BRL175" s="506"/>
      <c r="BRM175" s="506"/>
      <c r="BRN175" s="506"/>
      <c r="BRO175" s="506"/>
      <c r="BRP175" s="506"/>
      <c r="BRQ175" s="506"/>
      <c r="BRR175" s="506"/>
      <c r="BRS175" s="506"/>
      <c r="BRT175" s="506"/>
      <c r="BRU175" s="506"/>
      <c r="BRV175" s="506"/>
      <c r="BRW175" s="506"/>
      <c r="BRX175" s="506"/>
      <c r="BRY175" s="506"/>
      <c r="BRZ175" s="506"/>
      <c r="BSA175" s="506"/>
      <c r="BSB175" s="506"/>
      <c r="BSC175" s="506"/>
      <c r="BSD175" s="506"/>
      <c r="BSE175" s="506"/>
      <c r="BSF175" s="506"/>
      <c r="BSG175" s="506"/>
      <c r="BSH175" s="506"/>
      <c r="BSI175" s="506"/>
      <c r="BSJ175" s="506"/>
      <c r="BSK175" s="506"/>
      <c r="BSL175" s="506"/>
      <c r="BSM175" s="506"/>
      <c r="BSN175" s="506"/>
      <c r="BSO175" s="506"/>
      <c r="BSP175" s="506"/>
      <c r="BSQ175" s="506"/>
      <c r="BSR175" s="506"/>
      <c r="BSS175" s="506"/>
      <c r="BST175" s="506"/>
      <c r="BSU175" s="506"/>
      <c r="BSV175" s="506"/>
      <c r="BSW175" s="506"/>
      <c r="BSX175" s="506"/>
      <c r="BSY175" s="506"/>
      <c r="BSZ175" s="506"/>
      <c r="BTA175" s="506"/>
      <c r="BTB175" s="506"/>
      <c r="BTC175" s="506"/>
      <c r="BTD175" s="506"/>
      <c r="BTE175" s="506"/>
      <c r="BTF175" s="506"/>
      <c r="BTG175" s="506"/>
      <c r="BTH175" s="506"/>
      <c r="BTI175" s="506"/>
      <c r="BTJ175" s="506"/>
      <c r="BTK175" s="506"/>
      <c r="BTL175" s="506"/>
      <c r="BTM175" s="506"/>
      <c r="BTN175" s="506"/>
      <c r="BTO175" s="506"/>
      <c r="BTP175" s="506"/>
      <c r="BTQ175" s="506"/>
      <c r="BTR175" s="506"/>
      <c r="BTS175" s="506"/>
      <c r="BTT175" s="506"/>
      <c r="BTU175" s="506"/>
      <c r="BTV175" s="506"/>
      <c r="BTW175" s="506"/>
      <c r="BTX175" s="506"/>
      <c r="BTY175" s="506"/>
      <c r="BTZ175" s="506"/>
      <c r="BUA175" s="506"/>
      <c r="BUB175" s="506"/>
      <c r="BUC175" s="506"/>
      <c r="BUD175" s="506"/>
      <c r="BUE175" s="506"/>
      <c r="BUF175" s="506"/>
      <c r="BUG175" s="506"/>
      <c r="BUH175" s="506"/>
      <c r="BUI175" s="506"/>
      <c r="BUJ175" s="506"/>
      <c r="BUK175" s="506"/>
      <c r="BUL175" s="506"/>
      <c r="BUM175" s="506"/>
      <c r="BUN175" s="506"/>
      <c r="BUO175" s="506"/>
      <c r="BUP175" s="506"/>
      <c r="BUQ175" s="506"/>
      <c r="BUR175" s="506"/>
      <c r="BUS175" s="506"/>
      <c r="BUT175" s="506"/>
      <c r="BUU175" s="506"/>
      <c r="BUV175" s="506"/>
      <c r="BUW175" s="506"/>
      <c r="BUX175" s="506"/>
      <c r="BUY175" s="506"/>
      <c r="BUZ175" s="506"/>
      <c r="BVA175" s="506"/>
      <c r="BVB175" s="506"/>
      <c r="BVC175" s="506"/>
      <c r="BVD175" s="506"/>
      <c r="BVE175" s="506"/>
      <c r="BVF175" s="506"/>
      <c r="BVG175" s="506"/>
      <c r="BVH175" s="506"/>
      <c r="BVI175" s="506"/>
      <c r="BVJ175" s="506"/>
      <c r="BVK175" s="506"/>
      <c r="BVL175" s="506"/>
      <c r="BVM175" s="506"/>
      <c r="BVN175" s="506"/>
      <c r="BVO175" s="506"/>
      <c r="BVP175" s="506"/>
      <c r="BVQ175" s="506"/>
      <c r="BVR175" s="506"/>
      <c r="BVS175" s="506"/>
      <c r="BVT175" s="506"/>
      <c r="BVU175" s="506"/>
      <c r="BVV175" s="506"/>
      <c r="BVW175" s="506"/>
      <c r="BVX175" s="506"/>
      <c r="BVY175" s="506"/>
      <c r="BVZ175" s="506"/>
      <c r="BWA175" s="506"/>
      <c r="BWB175" s="506"/>
      <c r="BWC175" s="506"/>
      <c r="BWD175" s="506"/>
      <c r="BWE175" s="506"/>
      <c r="BWF175" s="506"/>
      <c r="BWG175" s="506"/>
      <c r="BWH175" s="506"/>
      <c r="BWI175" s="506"/>
      <c r="BWJ175" s="506"/>
      <c r="BWK175" s="506"/>
      <c r="BWL175" s="506"/>
      <c r="BWM175" s="506"/>
      <c r="BWN175" s="506"/>
      <c r="BWO175" s="506"/>
      <c r="BWP175" s="506"/>
      <c r="BWQ175" s="506"/>
      <c r="BWR175" s="506"/>
      <c r="BWS175" s="506"/>
      <c r="BWT175" s="506"/>
      <c r="BWU175" s="506"/>
      <c r="BWV175" s="506"/>
      <c r="BWW175" s="506"/>
      <c r="BWX175" s="506"/>
      <c r="BWY175" s="506"/>
      <c r="BWZ175" s="506"/>
      <c r="BXA175" s="506"/>
      <c r="BXB175" s="506"/>
      <c r="BXC175" s="506"/>
      <c r="BXD175" s="506"/>
      <c r="BXE175" s="506"/>
      <c r="BXF175" s="506"/>
      <c r="BXG175" s="506"/>
      <c r="BXH175" s="506"/>
      <c r="BXI175" s="506"/>
      <c r="BXJ175" s="506"/>
      <c r="BXK175" s="506"/>
      <c r="BXL175" s="506"/>
      <c r="BXM175" s="506"/>
      <c r="BXN175" s="506"/>
      <c r="BXO175" s="506"/>
      <c r="BXP175" s="506"/>
      <c r="BXQ175" s="506"/>
      <c r="BXR175" s="506"/>
      <c r="BXS175" s="506"/>
      <c r="BXT175" s="506"/>
      <c r="BXU175" s="506"/>
      <c r="BXV175" s="506"/>
      <c r="BXW175" s="506"/>
      <c r="BXX175" s="506"/>
      <c r="BXY175" s="506"/>
      <c r="BXZ175" s="506"/>
      <c r="BYA175" s="506"/>
      <c r="BYB175" s="506"/>
      <c r="BYC175" s="506"/>
      <c r="BYD175" s="506"/>
      <c r="BYE175" s="506"/>
      <c r="BYF175" s="506"/>
      <c r="BYG175" s="506"/>
      <c r="BYH175" s="506"/>
      <c r="BYI175" s="506"/>
      <c r="BYJ175" s="506"/>
      <c r="BYK175" s="506"/>
      <c r="BYL175" s="506"/>
      <c r="BYM175" s="506"/>
      <c r="BYN175" s="506"/>
      <c r="BYO175" s="506"/>
      <c r="BYP175" s="506"/>
      <c r="BYQ175" s="506"/>
      <c r="BYR175" s="506"/>
      <c r="BYS175" s="506"/>
      <c r="BYT175" s="506"/>
      <c r="BYU175" s="506"/>
      <c r="BYV175" s="506"/>
      <c r="BYW175" s="506"/>
      <c r="BYX175" s="506"/>
      <c r="BYY175" s="506"/>
      <c r="BYZ175" s="506"/>
      <c r="BZA175" s="506"/>
      <c r="BZB175" s="506"/>
      <c r="BZC175" s="506"/>
      <c r="BZD175" s="506"/>
      <c r="BZE175" s="506"/>
      <c r="BZF175" s="506"/>
      <c r="BZG175" s="506"/>
      <c r="BZH175" s="506"/>
      <c r="BZI175" s="506"/>
      <c r="BZJ175" s="506"/>
      <c r="BZK175" s="506"/>
      <c r="BZL175" s="506"/>
      <c r="BZM175" s="506"/>
      <c r="BZN175" s="506"/>
      <c r="BZO175" s="506"/>
      <c r="BZP175" s="506"/>
      <c r="BZQ175" s="506"/>
      <c r="BZR175" s="506"/>
      <c r="BZS175" s="506"/>
      <c r="BZT175" s="506"/>
      <c r="BZU175" s="506"/>
      <c r="BZV175" s="506"/>
      <c r="BZW175" s="506"/>
      <c r="BZX175" s="506"/>
      <c r="BZY175" s="506"/>
      <c r="BZZ175" s="506"/>
      <c r="CAA175" s="506"/>
      <c r="CAB175" s="506"/>
      <c r="CAC175" s="506"/>
      <c r="CAD175" s="506"/>
      <c r="CAE175" s="506"/>
      <c r="CAF175" s="506"/>
      <c r="CAG175" s="506"/>
      <c r="CAH175" s="506"/>
      <c r="CAI175" s="506"/>
      <c r="CAJ175" s="506"/>
      <c r="CAK175" s="506"/>
      <c r="CAL175" s="506"/>
      <c r="CAM175" s="506"/>
      <c r="CAN175" s="506"/>
      <c r="CAO175" s="506"/>
      <c r="CAP175" s="506"/>
      <c r="CAQ175" s="506"/>
      <c r="CAR175" s="506"/>
      <c r="CAS175" s="506"/>
      <c r="CAT175" s="506"/>
      <c r="CAU175" s="506"/>
      <c r="CAV175" s="506"/>
      <c r="CAW175" s="506"/>
      <c r="CAX175" s="506"/>
      <c r="CAY175" s="506"/>
      <c r="CAZ175" s="506"/>
      <c r="CBA175" s="506"/>
      <c r="CBB175" s="506"/>
      <c r="CBC175" s="506"/>
      <c r="CBD175" s="506"/>
      <c r="CBE175" s="506"/>
      <c r="CBF175" s="506"/>
      <c r="CBG175" s="506"/>
      <c r="CBH175" s="506"/>
      <c r="CBI175" s="506"/>
      <c r="CBJ175" s="506"/>
      <c r="CBK175" s="506"/>
      <c r="CBL175" s="506"/>
      <c r="CBM175" s="506"/>
      <c r="CBN175" s="506"/>
      <c r="CBO175" s="506"/>
      <c r="CBP175" s="506"/>
      <c r="CBQ175" s="506"/>
      <c r="CBR175" s="506"/>
      <c r="CBS175" s="506"/>
      <c r="CBT175" s="506"/>
      <c r="CBU175" s="506"/>
      <c r="CBV175" s="506"/>
      <c r="CBW175" s="506"/>
      <c r="CBX175" s="506"/>
      <c r="CBY175" s="506"/>
      <c r="CBZ175" s="506"/>
      <c r="CCA175" s="506"/>
      <c r="CCB175" s="506"/>
      <c r="CCC175" s="506"/>
      <c r="CCD175" s="506"/>
      <c r="CCE175" s="506"/>
      <c r="CCF175" s="506"/>
      <c r="CCG175" s="506"/>
      <c r="CCH175" s="506"/>
      <c r="CCI175" s="506"/>
      <c r="CCJ175" s="506"/>
      <c r="CCK175" s="506"/>
      <c r="CCL175" s="506"/>
      <c r="CCM175" s="506"/>
      <c r="CCN175" s="506"/>
      <c r="CCO175" s="506"/>
      <c r="CCP175" s="506"/>
      <c r="CCQ175" s="506"/>
      <c r="CCR175" s="506"/>
      <c r="CCS175" s="506"/>
      <c r="CCT175" s="506"/>
      <c r="CCU175" s="506"/>
      <c r="CCV175" s="506"/>
      <c r="CCW175" s="506"/>
      <c r="CCX175" s="506"/>
      <c r="CCY175" s="506"/>
      <c r="CCZ175" s="506"/>
      <c r="CDA175" s="506"/>
      <c r="CDB175" s="506"/>
      <c r="CDC175" s="506"/>
      <c r="CDD175" s="506"/>
      <c r="CDE175" s="506"/>
      <c r="CDF175" s="506"/>
      <c r="CDG175" s="506"/>
      <c r="CDH175" s="506"/>
      <c r="CDI175" s="506"/>
      <c r="CDJ175" s="506"/>
      <c r="CDK175" s="506"/>
      <c r="CDL175" s="506"/>
      <c r="CDM175" s="506"/>
      <c r="CDN175" s="506"/>
      <c r="CDO175" s="506"/>
      <c r="CDP175" s="506"/>
      <c r="CDQ175" s="506"/>
      <c r="CDR175" s="506"/>
      <c r="CDS175" s="506"/>
      <c r="CDT175" s="506"/>
      <c r="CDU175" s="506"/>
      <c r="CDV175" s="506"/>
      <c r="CDW175" s="506"/>
      <c r="CDX175" s="506"/>
      <c r="CDY175" s="506"/>
      <c r="CDZ175" s="506"/>
      <c r="CEA175" s="506"/>
      <c r="CEB175" s="506"/>
      <c r="CEC175" s="506"/>
      <c r="CED175" s="506"/>
      <c r="CEE175" s="506"/>
      <c r="CEF175" s="506"/>
      <c r="CEG175" s="506"/>
      <c r="CEH175" s="506"/>
      <c r="CEI175" s="506"/>
      <c r="CEJ175" s="506"/>
      <c r="CEK175" s="506"/>
      <c r="CEL175" s="506"/>
      <c r="CEM175" s="506"/>
      <c r="CEN175" s="506"/>
      <c r="CEO175" s="506"/>
      <c r="CEP175" s="506"/>
      <c r="CEQ175" s="506"/>
      <c r="CER175" s="506"/>
      <c r="CES175" s="506"/>
      <c r="CET175" s="506"/>
      <c r="CEU175" s="506"/>
      <c r="CEV175" s="506"/>
      <c r="CEW175" s="506"/>
      <c r="CEX175" s="506"/>
      <c r="CEY175" s="506"/>
      <c r="CEZ175" s="506"/>
      <c r="CFA175" s="506"/>
      <c r="CFB175" s="506"/>
      <c r="CFC175" s="506"/>
      <c r="CFD175" s="506"/>
      <c r="CFE175" s="506"/>
      <c r="CFF175" s="506"/>
      <c r="CFG175" s="506"/>
      <c r="CFH175" s="506"/>
      <c r="CFI175" s="506"/>
      <c r="CFJ175" s="506"/>
      <c r="CFK175" s="506"/>
      <c r="CFL175" s="506"/>
      <c r="CFM175" s="506"/>
      <c r="CFN175" s="506"/>
      <c r="CFO175" s="506"/>
      <c r="CFP175" s="506"/>
      <c r="CFQ175" s="506"/>
      <c r="CFR175" s="506"/>
      <c r="CFS175" s="506"/>
      <c r="CFT175" s="506"/>
      <c r="CFU175" s="506"/>
      <c r="CFV175" s="506"/>
      <c r="CFW175" s="506"/>
      <c r="CFX175" s="506"/>
      <c r="CFY175" s="506"/>
      <c r="CFZ175" s="506"/>
      <c r="CGA175" s="506"/>
      <c r="CGB175" s="506"/>
      <c r="CGC175" s="506"/>
      <c r="CGD175" s="506"/>
      <c r="CGE175" s="506"/>
      <c r="CGF175" s="506"/>
      <c r="CGG175" s="506"/>
      <c r="CGH175" s="506"/>
      <c r="CGI175" s="506"/>
      <c r="CGJ175" s="506"/>
      <c r="CGK175" s="506"/>
      <c r="CGL175" s="506"/>
      <c r="CGM175" s="506"/>
      <c r="CGN175" s="506"/>
      <c r="CGO175" s="506"/>
      <c r="CGP175" s="506"/>
      <c r="CGQ175" s="506"/>
      <c r="CGR175" s="506"/>
      <c r="CGS175" s="506"/>
      <c r="CGT175" s="506"/>
      <c r="CGU175" s="506"/>
      <c r="CGV175" s="506"/>
      <c r="CGW175" s="506"/>
      <c r="CGX175" s="506"/>
      <c r="CGY175" s="506"/>
      <c r="CGZ175" s="506"/>
      <c r="CHA175" s="506"/>
      <c r="CHB175" s="506"/>
      <c r="CHC175" s="506"/>
      <c r="CHD175" s="506"/>
      <c r="CHE175" s="506"/>
      <c r="CHF175" s="506"/>
      <c r="CHG175" s="506"/>
      <c r="CHH175" s="506"/>
      <c r="CHI175" s="506"/>
      <c r="CHJ175" s="506"/>
      <c r="CHK175" s="506"/>
      <c r="CHL175" s="506"/>
      <c r="CHM175" s="506"/>
      <c r="CHN175" s="506"/>
      <c r="CHO175" s="506"/>
      <c r="CHP175" s="506"/>
      <c r="CHQ175" s="506"/>
      <c r="CHR175" s="506"/>
      <c r="CHS175" s="506"/>
      <c r="CHT175" s="506"/>
      <c r="CHU175" s="506"/>
      <c r="CHV175" s="506"/>
      <c r="CHW175" s="506"/>
      <c r="CHX175" s="506"/>
      <c r="CHY175" s="506"/>
      <c r="CHZ175" s="506"/>
      <c r="CIA175" s="506"/>
      <c r="CIB175" s="506"/>
      <c r="CIC175" s="506"/>
      <c r="CID175" s="506"/>
      <c r="CIE175" s="506"/>
      <c r="CIF175" s="506"/>
      <c r="CIG175" s="506"/>
      <c r="CIH175" s="506"/>
      <c r="CII175" s="506"/>
      <c r="CIJ175" s="506"/>
      <c r="CIK175" s="506"/>
      <c r="CIL175" s="506"/>
      <c r="CIM175" s="506"/>
      <c r="CIN175" s="506"/>
      <c r="CIO175" s="506"/>
      <c r="CIP175" s="506"/>
      <c r="CIQ175" s="506"/>
      <c r="CIR175" s="506"/>
      <c r="CIS175" s="506"/>
      <c r="CIT175" s="506"/>
      <c r="CIU175" s="506"/>
      <c r="CIV175" s="506"/>
      <c r="CIW175" s="506"/>
      <c r="CIX175" s="506"/>
      <c r="CIY175" s="506"/>
      <c r="CIZ175" s="506"/>
      <c r="CJA175" s="506"/>
      <c r="CJB175" s="506"/>
      <c r="CJC175" s="506"/>
      <c r="CJD175" s="506"/>
      <c r="CJE175" s="506"/>
      <c r="CJF175" s="506"/>
      <c r="CJG175" s="506"/>
      <c r="CJH175" s="506"/>
      <c r="CJI175" s="506"/>
      <c r="CJJ175" s="506"/>
      <c r="CJK175" s="506"/>
      <c r="CJL175" s="506"/>
      <c r="CJM175" s="506"/>
      <c r="CJN175" s="506"/>
      <c r="CJO175" s="506"/>
      <c r="CJP175" s="506"/>
      <c r="CJQ175" s="506"/>
      <c r="CJR175" s="506"/>
      <c r="CJS175" s="506"/>
      <c r="CJT175" s="506"/>
      <c r="CJU175" s="506"/>
      <c r="CJV175" s="506"/>
      <c r="CJW175" s="506"/>
      <c r="CJX175" s="506"/>
      <c r="CJY175" s="506"/>
      <c r="CJZ175" s="506"/>
      <c r="CKA175" s="506"/>
      <c r="CKB175" s="506"/>
      <c r="CKC175" s="506"/>
      <c r="CKD175" s="506"/>
      <c r="CKE175" s="506"/>
      <c r="CKF175" s="506"/>
      <c r="CKG175" s="506"/>
      <c r="CKH175" s="506"/>
      <c r="CKI175" s="506"/>
      <c r="CKJ175" s="506"/>
      <c r="CKK175" s="506"/>
      <c r="CKL175" s="506"/>
      <c r="CKM175" s="506"/>
      <c r="CKN175" s="506"/>
      <c r="CKO175" s="506"/>
      <c r="CKP175" s="506"/>
      <c r="CKQ175" s="506"/>
      <c r="CKR175" s="506"/>
      <c r="CKS175" s="506"/>
      <c r="CKT175" s="506"/>
      <c r="CKU175" s="506"/>
      <c r="CKV175" s="506"/>
      <c r="CKW175" s="506"/>
      <c r="CKX175" s="506"/>
      <c r="CKY175" s="506"/>
      <c r="CKZ175" s="506"/>
      <c r="CLA175" s="506"/>
      <c r="CLB175" s="506"/>
      <c r="CLC175" s="506"/>
      <c r="CLD175" s="506"/>
      <c r="CLE175" s="506"/>
      <c r="CLF175" s="506"/>
      <c r="CLG175" s="506"/>
      <c r="CLH175" s="506"/>
      <c r="CLI175" s="506"/>
      <c r="CLJ175" s="506"/>
      <c r="CLK175" s="506"/>
      <c r="CLL175" s="506"/>
      <c r="CLM175" s="506"/>
      <c r="CLN175" s="506"/>
      <c r="CLO175" s="506"/>
      <c r="CLP175" s="506"/>
      <c r="CLQ175" s="506"/>
      <c r="CLR175" s="506"/>
      <c r="CLS175" s="506"/>
      <c r="CLT175" s="506"/>
      <c r="CLU175" s="506"/>
      <c r="CLV175" s="506"/>
      <c r="CLW175" s="506"/>
      <c r="CLX175" s="506"/>
      <c r="CLY175" s="506"/>
      <c r="CLZ175" s="506"/>
      <c r="CMA175" s="506"/>
      <c r="CMB175" s="506"/>
      <c r="CMC175" s="506"/>
      <c r="CMD175" s="506"/>
      <c r="CME175" s="506"/>
      <c r="CMF175" s="506"/>
      <c r="CMG175" s="506"/>
      <c r="CMH175" s="506"/>
      <c r="CMI175" s="506"/>
      <c r="CMJ175" s="506"/>
      <c r="CMK175" s="506"/>
      <c r="CML175" s="506"/>
      <c r="CMM175" s="506"/>
      <c r="CMN175" s="506"/>
      <c r="CMO175" s="506"/>
      <c r="CMP175" s="506"/>
      <c r="CMQ175" s="506"/>
      <c r="CMR175" s="506"/>
      <c r="CMS175" s="506"/>
      <c r="CMT175" s="506"/>
      <c r="CMU175" s="506"/>
      <c r="CMV175" s="506"/>
      <c r="CMW175" s="506"/>
      <c r="CMX175" s="506"/>
      <c r="CMY175" s="506"/>
      <c r="CMZ175" s="506"/>
      <c r="CNA175" s="506"/>
      <c r="CNB175" s="506"/>
      <c r="CNC175" s="506"/>
      <c r="CND175" s="506"/>
      <c r="CNE175" s="506"/>
      <c r="CNF175" s="506"/>
      <c r="CNG175" s="506"/>
      <c r="CNH175" s="506"/>
      <c r="CNI175" s="506"/>
      <c r="CNJ175" s="506"/>
      <c r="CNK175" s="506"/>
      <c r="CNL175" s="506"/>
      <c r="CNM175" s="506"/>
      <c r="CNN175" s="506"/>
      <c r="CNO175" s="506"/>
      <c r="CNP175" s="506"/>
      <c r="CNQ175" s="506"/>
      <c r="CNR175" s="506"/>
      <c r="CNS175" s="506"/>
      <c r="CNT175" s="506"/>
      <c r="CNU175" s="506"/>
      <c r="CNV175" s="506"/>
      <c r="CNW175" s="506"/>
      <c r="CNX175" s="506"/>
      <c r="CNY175" s="506"/>
      <c r="CNZ175" s="506"/>
      <c r="COA175" s="506"/>
      <c r="COB175" s="506"/>
      <c r="COC175" s="506"/>
      <c r="COD175" s="506"/>
      <c r="COE175" s="506"/>
      <c r="COF175" s="506"/>
      <c r="COG175" s="506"/>
      <c r="COH175" s="506"/>
      <c r="COI175" s="506"/>
      <c r="COJ175" s="506"/>
      <c r="COK175" s="506"/>
      <c r="COL175" s="506"/>
      <c r="COM175" s="506"/>
      <c r="CON175" s="506"/>
      <c r="COO175" s="506"/>
      <c r="COP175" s="506"/>
      <c r="COQ175" s="506"/>
      <c r="COR175" s="506"/>
      <c r="COS175" s="506"/>
      <c r="COT175" s="506"/>
      <c r="COU175" s="506"/>
      <c r="COV175" s="506"/>
      <c r="COW175" s="506"/>
      <c r="COX175" s="506"/>
      <c r="COY175" s="506"/>
      <c r="COZ175" s="506"/>
      <c r="CPA175" s="506"/>
      <c r="CPB175" s="506"/>
      <c r="CPC175" s="506"/>
      <c r="CPD175" s="506"/>
      <c r="CPE175" s="506"/>
      <c r="CPF175" s="506"/>
      <c r="CPG175" s="506"/>
      <c r="CPH175" s="506"/>
      <c r="CPI175" s="506"/>
      <c r="CPJ175" s="506"/>
      <c r="CPK175" s="506"/>
      <c r="CPL175" s="506"/>
      <c r="CPM175" s="506"/>
      <c r="CPN175" s="506"/>
      <c r="CPO175" s="506"/>
      <c r="CPP175" s="506"/>
      <c r="CPQ175" s="506"/>
      <c r="CPR175" s="506"/>
      <c r="CPS175" s="506"/>
      <c r="CPT175" s="506"/>
      <c r="CPU175" s="506"/>
      <c r="CPV175" s="506"/>
      <c r="CPW175" s="506"/>
      <c r="CPX175" s="506"/>
      <c r="CPY175" s="506"/>
      <c r="CPZ175" s="506"/>
      <c r="CQA175" s="506"/>
      <c r="CQB175" s="506"/>
      <c r="CQC175" s="506"/>
      <c r="CQD175" s="506"/>
      <c r="CQE175" s="506"/>
      <c r="CQF175" s="506"/>
      <c r="CQG175" s="506"/>
      <c r="CQH175" s="506"/>
      <c r="CQI175" s="506"/>
      <c r="CQJ175" s="506"/>
      <c r="CQK175" s="506"/>
      <c r="CQL175" s="506"/>
      <c r="CQM175" s="506"/>
      <c r="CQN175" s="506"/>
      <c r="CQO175" s="506"/>
      <c r="CQP175" s="506"/>
      <c r="CQQ175" s="506"/>
      <c r="CQR175" s="506"/>
      <c r="CQS175" s="506"/>
      <c r="CQT175" s="506"/>
      <c r="CQU175" s="506"/>
      <c r="CQV175" s="506"/>
      <c r="CQW175" s="506"/>
      <c r="CQX175" s="506"/>
      <c r="CQY175" s="506"/>
      <c r="CQZ175" s="506"/>
      <c r="CRA175" s="506"/>
      <c r="CRB175" s="506"/>
      <c r="CRC175" s="506"/>
      <c r="CRD175" s="506"/>
      <c r="CRE175" s="506"/>
      <c r="CRF175" s="506"/>
      <c r="CRG175" s="506"/>
      <c r="CRH175" s="506"/>
      <c r="CRI175" s="506"/>
      <c r="CRJ175" s="506"/>
      <c r="CRK175" s="506"/>
      <c r="CRL175" s="506"/>
      <c r="CRM175" s="506"/>
      <c r="CRN175" s="506"/>
      <c r="CRO175" s="506"/>
      <c r="CRP175" s="506"/>
      <c r="CRQ175" s="506"/>
      <c r="CRR175" s="506"/>
      <c r="CRS175" s="506"/>
      <c r="CRT175" s="506"/>
      <c r="CRU175" s="506"/>
      <c r="CRV175" s="506"/>
      <c r="CRW175" s="506"/>
      <c r="CRX175" s="506"/>
      <c r="CRY175" s="506"/>
      <c r="CRZ175" s="506"/>
      <c r="CSA175" s="506"/>
      <c r="CSB175" s="506"/>
      <c r="CSC175" s="506"/>
      <c r="CSD175" s="506"/>
      <c r="CSE175" s="506"/>
      <c r="CSF175" s="506"/>
      <c r="CSG175" s="506"/>
      <c r="CSH175" s="506"/>
      <c r="CSI175" s="506"/>
      <c r="CSJ175" s="506"/>
      <c r="CSK175" s="506"/>
      <c r="CSL175" s="506"/>
      <c r="CSM175" s="506"/>
      <c r="CSN175" s="506"/>
      <c r="CSO175" s="506"/>
      <c r="CSP175" s="506"/>
      <c r="CSQ175" s="506"/>
      <c r="CSR175" s="506"/>
      <c r="CSS175" s="506"/>
      <c r="CST175" s="506"/>
      <c r="CSU175" s="506"/>
      <c r="CSV175" s="506"/>
      <c r="CSW175" s="506"/>
      <c r="CSX175" s="506"/>
      <c r="CSY175" s="506"/>
      <c r="CSZ175" s="506"/>
      <c r="CTA175" s="506"/>
      <c r="CTB175" s="506"/>
      <c r="CTC175" s="506"/>
      <c r="CTD175" s="506"/>
      <c r="CTE175" s="506"/>
      <c r="CTF175" s="506"/>
      <c r="CTG175" s="506"/>
      <c r="CTH175" s="506"/>
      <c r="CTI175" s="506"/>
      <c r="CTJ175" s="506"/>
      <c r="CTK175" s="506"/>
      <c r="CTL175" s="506"/>
      <c r="CTM175" s="506"/>
      <c r="CTN175" s="506"/>
      <c r="CTO175" s="506"/>
      <c r="CTP175" s="506"/>
      <c r="CTQ175" s="506"/>
      <c r="CTR175" s="506"/>
      <c r="CTS175" s="506"/>
      <c r="CTT175" s="506"/>
      <c r="CTU175" s="506"/>
      <c r="CTV175" s="506"/>
      <c r="CTW175" s="506"/>
      <c r="CTX175" s="506"/>
      <c r="CTY175" s="506"/>
      <c r="CTZ175" s="506"/>
      <c r="CUA175" s="506"/>
      <c r="CUB175" s="506"/>
      <c r="CUC175" s="506"/>
      <c r="CUD175" s="506"/>
      <c r="CUE175" s="506"/>
      <c r="CUF175" s="506"/>
      <c r="CUG175" s="506"/>
      <c r="CUH175" s="506"/>
      <c r="CUI175" s="506"/>
      <c r="CUJ175" s="506"/>
      <c r="CUK175" s="506"/>
      <c r="CUL175" s="506"/>
      <c r="CUM175" s="506"/>
      <c r="CUN175" s="506"/>
      <c r="CUO175" s="506"/>
      <c r="CUP175" s="506"/>
      <c r="CUQ175" s="506"/>
      <c r="CUR175" s="506"/>
      <c r="CUS175" s="506"/>
      <c r="CUT175" s="506"/>
      <c r="CUU175" s="506"/>
      <c r="CUV175" s="506"/>
      <c r="CUW175" s="506"/>
      <c r="CUX175" s="506"/>
      <c r="CUY175" s="506"/>
      <c r="CUZ175" s="506"/>
      <c r="CVA175" s="506"/>
      <c r="CVB175" s="506"/>
      <c r="CVC175" s="506"/>
      <c r="CVD175" s="506"/>
      <c r="CVE175" s="506"/>
      <c r="CVF175" s="506"/>
      <c r="CVG175" s="506"/>
      <c r="CVH175" s="506"/>
      <c r="CVI175" s="506"/>
      <c r="CVJ175" s="506"/>
      <c r="CVK175" s="506"/>
      <c r="CVL175" s="506"/>
      <c r="CVM175" s="506"/>
      <c r="CVN175" s="506"/>
      <c r="CVO175" s="506"/>
      <c r="CVP175" s="506"/>
      <c r="CVQ175" s="506"/>
      <c r="CVR175" s="506"/>
      <c r="CVS175" s="506"/>
      <c r="CVT175" s="506"/>
      <c r="CVU175" s="506"/>
      <c r="CVV175" s="506"/>
      <c r="CVW175" s="506"/>
      <c r="CVX175" s="506"/>
      <c r="CVY175" s="506"/>
      <c r="CVZ175" s="506"/>
      <c r="CWA175" s="506"/>
      <c r="CWB175" s="506"/>
      <c r="CWC175" s="506"/>
      <c r="CWD175" s="506"/>
      <c r="CWE175" s="506"/>
      <c r="CWF175" s="506"/>
      <c r="CWG175" s="506"/>
      <c r="CWH175" s="506"/>
      <c r="CWI175" s="506"/>
      <c r="CWJ175" s="506"/>
      <c r="CWK175" s="506"/>
      <c r="CWL175" s="506"/>
      <c r="CWM175" s="506"/>
      <c r="CWN175" s="506"/>
      <c r="CWO175" s="506"/>
      <c r="CWP175" s="506"/>
      <c r="CWQ175" s="506"/>
      <c r="CWR175" s="506"/>
      <c r="CWS175" s="506"/>
      <c r="CWT175" s="506"/>
      <c r="CWU175" s="506"/>
      <c r="CWV175" s="506"/>
      <c r="CWW175" s="506"/>
      <c r="CWX175" s="506"/>
      <c r="CWY175" s="506"/>
      <c r="CWZ175" s="506"/>
      <c r="CXA175" s="506"/>
      <c r="CXB175" s="506"/>
      <c r="CXC175" s="506"/>
      <c r="CXD175" s="506"/>
      <c r="CXE175" s="506"/>
      <c r="CXF175" s="506"/>
      <c r="CXG175" s="506"/>
      <c r="CXH175" s="506"/>
      <c r="CXI175" s="506"/>
      <c r="CXJ175" s="506"/>
      <c r="CXK175" s="506"/>
      <c r="CXL175" s="506"/>
      <c r="CXM175" s="506"/>
      <c r="CXN175" s="506"/>
      <c r="CXO175" s="506"/>
      <c r="CXP175" s="506"/>
      <c r="CXQ175" s="506"/>
      <c r="CXR175" s="506"/>
      <c r="CXS175" s="506"/>
      <c r="CXT175" s="506"/>
      <c r="CXU175" s="506"/>
      <c r="CXV175" s="506"/>
      <c r="CXW175" s="506"/>
      <c r="CXX175" s="506"/>
      <c r="CXY175" s="506"/>
      <c r="CXZ175" s="506"/>
      <c r="CYA175" s="506"/>
      <c r="CYB175" s="506"/>
      <c r="CYC175" s="506"/>
      <c r="CYD175" s="506"/>
      <c r="CYE175" s="506"/>
      <c r="CYF175" s="506"/>
      <c r="CYG175" s="506"/>
      <c r="CYH175" s="506"/>
      <c r="CYI175" s="506"/>
      <c r="CYJ175" s="506"/>
      <c r="CYK175" s="506"/>
      <c r="CYL175" s="506"/>
      <c r="CYM175" s="506"/>
      <c r="CYN175" s="506"/>
      <c r="CYO175" s="506"/>
      <c r="CYP175" s="506"/>
      <c r="CYQ175" s="506"/>
      <c r="CYR175" s="506"/>
      <c r="CYS175" s="506"/>
      <c r="CYT175" s="506"/>
      <c r="CYU175" s="506"/>
      <c r="CYV175" s="506"/>
      <c r="CYW175" s="506"/>
      <c r="CYX175" s="506"/>
      <c r="CYY175" s="506"/>
      <c r="CYZ175" s="506"/>
      <c r="CZA175" s="506"/>
      <c r="CZB175" s="506"/>
      <c r="CZC175" s="506"/>
      <c r="CZD175" s="506"/>
      <c r="CZE175" s="506"/>
      <c r="CZF175" s="506"/>
      <c r="CZG175" s="506"/>
      <c r="CZH175" s="506"/>
      <c r="CZI175" s="506"/>
      <c r="CZJ175" s="506"/>
      <c r="CZK175" s="506"/>
      <c r="CZL175" s="506"/>
      <c r="CZM175" s="506"/>
      <c r="CZN175" s="506"/>
      <c r="CZO175" s="506"/>
      <c r="CZP175" s="506"/>
      <c r="CZQ175" s="506"/>
      <c r="CZR175" s="506"/>
      <c r="CZS175" s="506"/>
      <c r="CZT175" s="506"/>
      <c r="CZU175" s="506"/>
      <c r="CZV175" s="506"/>
      <c r="CZW175" s="506"/>
      <c r="CZX175" s="506"/>
      <c r="CZY175" s="506"/>
      <c r="CZZ175" s="506"/>
      <c r="DAA175" s="506"/>
      <c r="DAB175" s="506"/>
      <c r="DAC175" s="506"/>
      <c r="DAD175" s="506"/>
      <c r="DAE175" s="506"/>
      <c r="DAF175" s="506"/>
      <c r="DAG175" s="506"/>
      <c r="DAH175" s="506"/>
      <c r="DAI175" s="506"/>
      <c r="DAJ175" s="506"/>
      <c r="DAK175" s="506"/>
      <c r="DAL175" s="506"/>
      <c r="DAM175" s="506"/>
      <c r="DAN175" s="506"/>
      <c r="DAO175" s="506"/>
      <c r="DAP175" s="506"/>
      <c r="DAQ175" s="506"/>
      <c r="DAR175" s="506"/>
      <c r="DAS175" s="506"/>
      <c r="DAT175" s="506"/>
      <c r="DAU175" s="506"/>
      <c r="DAV175" s="506"/>
      <c r="DAW175" s="506"/>
      <c r="DAX175" s="506"/>
      <c r="DAY175" s="506"/>
      <c r="DAZ175" s="506"/>
      <c r="DBA175" s="506"/>
      <c r="DBB175" s="506"/>
      <c r="DBC175" s="506"/>
      <c r="DBD175" s="506"/>
      <c r="DBE175" s="506"/>
      <c r="DBF175" s="506"/>
      <c r="DBG175" s="506"/>
      <c r="DBH175" s="506"/>
      <c r="DBI175" s="506"/>
      <c r="DBJ175" s="506"/>
      <c r="DBK175" s="506"/>
      <c r="DBL175" s="506"/>
      <c r="DBM175" s="506"/>
      <c r="DBN175" s="506"/>
      <c r="DBO175" s="506"/>
      <c r="DBP175" s="506"/>
      <c r="DBQ175" s="506"/>
      <c r="DBR175" s="506"/>
      <c r="DBS175" s="506"/>
      <c r="DBT175" s="506"/>
      <c r="DBU175" s="506"/>
      <c r="DBV175" s="506"/>
      <c r="DBW175" s="506"/>
      <c r="DBX175" s="506"/>
      <c r="DBY175" s="506"/>
      <c r="DBZ175" s="506"/>
      <c r="DCA175" s="506"/>
      <c r="DCB175" s="506"/>
      <c r="DCC175" s="506"/>
      <c r="DCD175" s="506"/>
      <c r="DCE175" s="506"/>
      <c r="DCF175" s="506"/>
      <c r="DCG175" s="506"/>
      <c r="DCH175" s="506"/>
      <c r="DCI175" s="506"/>
      <c r="DCJ175" s="506"/>
      <c r="DCK175" s="506"/>
      <c r="DCL175" s="506"/>
      <c r="DCM175" s="506"/>
      <c r="DCN175" s="506"/>
      <c r="DCO175" s="506"/>
      <c r="DCP175" s="506"/>
      <c r="DCQ175" s="506"/>
      <c r="DCR175" s="506"/>
      <c r="DCS175" s="506"/>
      <c r="DCT175" s="506"/>
      <c r="DCU175" s="506"/>
      <c r="DCV175" s="506"/>
      <c r="DCW175" s="506"/>
      <c r="DCX175" s="506"/>
      <c r="DCY175" s="506"/>
      <c r="DCZ175" s="506"/>
      <c r="DDA175" s="506"/>
      <c r="DDB175" s="506"/>
      <c r="DDC175" s="506"/>
      <c r="DDD175" s="506"/>
      <c r="DDE175" s="506"/>
      <c r="DDF175" s="506"/>
      <c r="DDG175" s="506"/>
      <c r="DDH175" s="506"/>
      <c r="DDI175" s="506"/>
      <c r="DDJ175" s="506"/>
      <c r="DDK175" s="506"/>
      <c r="DDL175" s="506"/>
      <c r="DDM175" s="506"/>
      <c r="DDN175" s="506"/>
      <c r="DDO175" s="506"/>
      <c r="DDP175" s="506"/>
      <c r="DDQ175" s="506"/>
      <c r="DDR175" s="506"/>
      <c r="DDS175" s="506"/>
      <c r="DDT175" s="506"/>
      <c r="DDU175" s="506"/>
      <c r="DDV175" s="506"/>
      <c r="DDW175" s="506"/>
      <c r="DDX175" s="506"/>
      <c r="DDY175" s="506"/>
      <c r="DDZ175" s="506"/>
      <c r="DEA175" s="506"/>
      <c r="DEB175" s="506"/>
      <c r="DEC175" s="506"/>
      <c r="DED175" s="506"/>
      <c r="DEE175" s="506"/>
      <c r="DEF175" s="506"/>
      <c r="DEG175" s="506"/>
      <c r="DEH175" s="506"/>
      <c r="DEI175" s="506"/>
      <c r="DEJ175" s="506"/>
      <c r="DEK175" s="506"/>
      <c r="DEL175" s="506"/>
      <c r="DEM175" s="506"/>
      <c r="DEN175" s="506"/>
      <c r="DEO175" s="506"/>
      <c r="DEP175" s="506"/>
      <c r="DEQ175" s="506"/>
      <c r="DER175" s="506"/>
      <c r="DES175" s="506"/>
      <c r="DET175" s="506"/>
      <c r="DEU175" s="506"/>
      <c r="DEV175" s="506"/>
      <c r="DEW175" s="506"/>
      <c r="DEX175" s="506"/>
      <c r="DEY175" s="506"/>
      <c r="DEZ175" s="506"/>
      <c r="DFA175" s="506"/>
      <c r="DFB175" s="506"/>
      <c r="DFC175" s="506"/>
      <c r="DFD175" s="506"/>
      <c r="DFE175" s="506"/>
      <c r="DFF175" s="506"/>
      <c r="DFG175" s="506"/>
      <c r="DFH175" s="506"/>
      <c r="DFI175" s="506"/>
      <c r="DFJ175" s="506"/>
      <c r="DFK175" s="506"/>
      <c r="DFL175" s="506"/>
      <c r="DFM175" s="506"/>
      <c r="DFN175" s="506"/>
      <c r="DFO175" s="506"/>
      <c r="DFP175" s="506"/>
      <c r="DFQ175" s="506"/>
      <c r="DFR175" s="506"/>
      <c r="DFS175" s="506"/>
      <c r="DFT175" s="506"/>
      <c r="DFU175" s="506"/>
      <c r="DFV175" s="506"/>
      <c r="DFW175" s="506"/>
      <c r="DFX175" s="506"/>
      <c r="DFY175" s="506"/>
      <c r="DFZ175" s="506"/>
      <c r="DGA175" s="506"/>
      <c r="DGB175" s="506"/>
      <c r="DGC175" s="506"/>
      <c r="DGD175" s="506"/>
      <c r="DGE175" s="506"/>
      <c r="DGF175" s="506"/>
      <c r="DGG175" s="506"/>
      <c r="DGH175" s="506"/>
      <c r="DGI175" s="506"/>
      <c r="DGJ175" s="506"/>
      <c r="DGK175" s="506"/>
      <c r="DGL175" s="506"/>
      <c r="DGM175" s="506"/>
      <c r="DGN175" s="506"/>
      <c r="DGO175" s="506"/>
      <c r="DGP175" s="506"/>
      <c r="DGQ175" s="506"/>
      <c r="DGR175" s="506"/>
      <c r="DGS175" s="506"/>
      <c r="DGT175" s="506"/>
      <c r="DGU175" s="506"/>
      <c r="DGV175" s="506"/>
      <c r="DGW175" s="506"/>
      <c r="DGX175" s="506"/>
      <c r="DGY175" s="506"/>
      <c r="DGZ175" s="506"/>
      <c r="DHA175" s="506"/>
      <c r="DHB175" s="506"/>
      <c r="DHC175" s="506"/>
      <c r="DHD175" s="506"/>
      <c r="DHE175" s="506"/>
      <c r="DHF175" s="506"/>
      <c r="DHG175" s="506"/>
      <c r="DHH175" s="506"/>
      <c r="DHI175" s="506"/>
      <c r="DHJ175" s="506"/>
      <c r="DHK175" s="506"/>
      <c r="DHL175" s="506"/>
      <c r="DHM175" s="506"/>
      <c r="DHN175" s="506"/>
      <c r="DHO175" s="506"/>
      <c r="DHP175" s="506"/>
      <c r="DHQ175" s="506"/>
      <c r="DHR175" s="506"/>
      <c r="DHS175" s="506"/>
      <c r="DHT175" s="506"/>
      <c r="DHU175" s="506"/>
      <c r="DHV175" s="506"/>
      <c r="DHW175" s="506"/>
      <c r="DHX175" s="506"/>
      <c r="DHY175" s="506"/>
      <c r="DHZ175" s="506"/>
      <c r="DIA175" s="506"/>
      <c r="DIB175" s="506"/>
      <c r="DIC175" s="506"/>
      <c r="DID175" s="506"/>
      <c r="DIE175" s="506"/>
      <c r="DIF175" s="506"/>
      <c r="DIG175" s="506"/>
      <c r="DIH175" s="506"/>
      <c r="DII175" s="506"/>
      <c r="DIJ175" s="506"/>
      <c r="DIK175" s="506"/>
      <c r="DIL175" s="506"/>
      <c r="DIM175" s="506"/>
      <c r="DIN175" s="506"/>
      <c r="DIO175" s="506"/>
      <c r="DIP175" s="506"/>
      <c r="DIQ175" s="506"/>
      <c r="DIR175" s="506"/>
      <c r="DIS175" s="506"/>
      <c r="DIT175" s="506"/>
      <c r="DIU175" s="506"/>
      <c r="DIV175" s="506"/>
      <c r="DIW175" s="506"/>
      <c r="DIX175" s="506"/>
      <c r="DIY175" s="506"/>
      <c r="DIZ175" s="506"/>
      <c r="DJA175" s="506"/>
      <c r="DJB175" s="506"/>
      <c r="DJC175" s="506"/>
      <c r="DJD175" s="506"/>
      <c r="DJE175" s="506"/>
      <c r="DJF175" s="506"/>
      <c r="DJG175" s="506"/>
      <c r="DJH175" s="506"/>
      <c r="DJI175" s="506"/>
      <c r="DJJ175" s="506"/>
      <c r="DJK175" s="506"/>
      <c r="DJL175" s="506"/>
      <c r="DJM175" s="506"/>
      <c r="DJN175" s="506"/>
      <c r="DJO175" s="506"/>
      <c r="DJP175" s="506"/>
      <c r="DJQ175" s="506"/>
      <c r="DJR175" s="506"/>
      <c r="DJS175" s="506"/>
      <c r="DJT175" s="506"/>
      <c r="DJU175" s="506"/>
      <c r="DJV175" s="506"/>
      <c r="DJW175" s="506"/>
      <c r="DJX175" s="506"/>
      <c r="DJY175" s="506"/>
      <c r="DJZ175" s="506"/>
      <c r="DKA175" s="506"/>
      <c r="DKB175" s="506"/>
      <c r="DKC175" s="506"/>
      <c r="DKD175" s="506"/>
      <c r="DKE175" s="506"/>
      <c r="DKF175" s="506"/>
      <c r="DKG175" s="506"/>
      <c r="DKH175" s="506"/>
      <c r="DKI175" s="506"/>
      <c r="DKJ175" s="506"/>
      <c r="DKK175" s="506"/>
      <c r="DKL175" s="506"/>
      <c r="DKM175" s="506"/>
      <c r="DKN175" s="506"/>
      <c r="DKO175" s="506"/>
      <c r="DKP175" s="506"/>
      <c r="DKQ175" s="506"/>
      <c r="DKR175" s="506"/>
      <c r="DKS175" s="506"/>
      <c r="DKT175" s="506"/>
      <c r="DKU175" s="506"/>
      <c r="DKV175" s="506"/>
      <c r="DKW175" s="506"/>
      <c r="DKX175" s="506"/>
      <c r="DKY175" s="506"/>
      <c r="DKZ175" s="506"/>
      <c r="DLA175" s="506"/>
      <c r="DLB175" s="506"/>
      <c r="DLC175" s="506"/>
      <c r="DLD175" s="506"/>
      <c r="DLE175" s="506"/>
      <c r="DLF175" s="506"/>
      <c r="DLG175" s="506"/>
      <c r="DLH175" s="506"/>
      <c r="DLI175" s="506"/>
      <c r="DLJ175" s="506"/>
      <c r="DLK175" s="506"/>
      <c r="DLL175" s="506"/>
      <c r="DLM175" s="506"/>
      <c r="DLN175" s="506"/>
      <c r="DLO175" s="506"/>
      <c r="DLP175" s="506"/>
      <c r="DLQ175" s="506"/>
      <c r="DLR175" s="506"/>
      <c r="DLS175" s="506"/>
      <c r="DLT175" s="506"/>
      <c r="DLU175" s="506"/>
      <c r="DLV175" s="506"/>
      <c r="DLW175" s="506"/>
      <c r="DLX175" s="506"/>
      <c r="DLY175" s="506"/>
      <c r="DLZ175" s="506"/>
      <c r="DMA175" s="506"/>
      <c r="DMB175" s="506"/>
      <c r="DMC175" s="506"/>
      <c r="DMD175" s="506"/>
      <c r="DME175" s="506"/>
      <c r="DMF175" s="506"/>
      <c r="DMG175" s="506"/>
      <c r="DMH175" s="506"/>
      <c r="DMI175" s="506"/>
      <c r="DMJ175" s="506"/>
      <c r="DMK175" s="506"/>
      <c r="DML175" s="506"/>
      <c r="DMM175" s="506"/>
      <c r="DMN175" s="506"/>
      <c r="DMO175" s="506"/>
      <c r="DMP175" s="506"/>
      <c r="DMQ175" s="506"/>
      <c r="DMR175" s="506"/>
      <c r="DMS175" s="506"/>
      <c r="DMT175" s="506"/>
      <c r="DMU175" s="506"/>
      <c r="DMV175" s="506"/>
      <c r="DMW175" s="506"/>
      <c r="DMX175" s="506"/>
      <c r="DMY175" s="506"/>
      <c r="DMZ175" s="506"/>
      <c r="DNA175" s="506"/>
      <c r="DNB175" s="506"/>
      <c r="DNC175" s="506"/>
      <c r="DND175" s="506"/>
      <c r="DNE175" s="506"/>
      <c r="DNF175" s="506"/>
      <c r="DNG175" s="506"/>
      <c r="DNH175" s="506"/>
      <c r="DNI175" s="506"/>
      <c r="DNJ175" s="506"/>
      <c r="DNK175" s="506"/>
      <c r="DNL175" s="506"/>
      <c r="DNM175" s="506"/>
      <c r="DNN175" s="506"/>
      <c r="DNO175" s="506"/>
      <c r="DNP175" s="506"/>
      <c r="DNQ175" s="506"/>
      <c r="DNR175" s="506"/>
      <c r="DNS175" s="506"/>
      <c r="DNT175" s="506"/>
      <c r="DNU175" s="506"/>
      <c r="DNV175" s="506"/>
      <c r="DNW175" s="506"/>
      <c r="DNX175" s="506"/>
      <c r="DNY175" s="506"/>
      <c r="DNZ175" s="506"/>
      <c r="DOA175" s="506"/>
      <c r="DOB175" s="506"/>
      <c r="DOC175" s="506"/>
      <c r="DOD175" s="506"/>
      <c r="DOE175" s="506"/>
      <c r="DOF175" s="506"/>
      <c r="DOG175" s="506"/>
      <c r="DOH175" s="506"/>
      <c r="DOI175" s="506"/>
      <c r="DOJ175" s="506"/>
      <c r="DOK175" s="506"/>
      <c r="DOL175" s="506"/>
      <c r="DOM175" s="506"/>
      <c r="DON175" s="506"/>
      <c r="DOO175" s="506"/>
      <c r="DOP175" s="506"/>
      <c r="DOQ175" s="506"/>
      <c r="DOR175" s="506"/>
      <c r="DOS175" s="506"/>
      <c r="DOT175" s="506"/>
      <c r="DOU175" s="506"/>
      <c r="DOV175" s="506"/>
      <c r="DOW175" s="506"/>
      <c r="DOX175" s="506"/>
      <c r="DOY175" s="506"/>
      <c r="DOZ175" s="506"/>
      <c r="DPA175" s="506"/>
      <c r="DPB175" s="506"/>
      <c r="DPC175" s="506"/>
      <c r="DPD175" s="506"/>
      <c r="DPE175" s="506"/>
      <c r="DPF175" s="506"/>
      <c r="DPG175" s="506"/>
      <c r="DPH175" s="506"/>
      <c r="DPI175" s="506"/>
      <c r="DPJ175" s="506"/>
      <c r="DPK175" s="506"/>
      <c r="DPL175" s="506"/>
      <c r="DPM175" s="506"/>
      <c r="DPN175" s="506"/>
      <c r="DPO175" s="506"/>
      <c r="DPP175" s="506"/>
      <c r="DPQ175" s="506"/>
      <c r="DPR175" s="506"/>
      <c r="DPS175" s="506"/>
      <c r="DPT175" s="506"/>
      <c r="DPU175" s="506"/>
      <c r="DPV175" s="506"/>
      <c r="DPW175" s="506"/>
      <c r="DPX175" s="506"/>
      <c r="DPY175" s="506"/>
      <c r="DPZ175" s="506"/>
      <c r="DQA175" s="506"/>
      <c r="DQB175" s="506"/>
      <c r="DQC175" s="506"/>
      <c r="DQD175" s="506"/>
      <c r="DQE175" s="506"/>
      <c r="DQF175" s="506"/>
      <c r="DQG175" s="506"/>
      <c r="DQH175" s="506"/>
      <c r="DQI175" s="506"/>
      <c r="DQJ175" s="506"/>
      <c r="DQK175" s="506"/>
      <c r="DQL175" s="506"/>
      <c r="DQM175" s="506"/>
      <c r="DQN175" s="506"/>
      <c r="DQO175" s="506"/>
      <c r="DQP175" s="506"/>
      <c r="DQQ175" s="506"/>
      <c r="DQR175" s="506"/>
      <c r="DQS175" s="506"/>
      <c r="DQT175" s="506"/>
      <c r="DQU175" s="506"/>
      <c r="DQV175" s="506"/>
      <c r="DQW175" s="506"/>
      <c r="DQX175" s="506"/>
      <c r="DQY175" s="506"/>
      <c r="DQZ175" s="506"/>
      <c r="DRA175" s="506"/>
      <c r="DRB175" s="506"/>
      <c r="DRC175" s="506"/>
      <c r="DRD175" s="506"/>
      <c r="DRE175" s="506"/>
      <c r="DRF175" s="506"/>
      <c r="DRG175" s="506"/>
      <c r="DRH175" s="506"/>
      <c r="DRI175" s="506"/>
      <c r="DRJ175" s="506"/>
      <c r="DRK175" s="506"/>
      <c r="DRL175" s="506"/>
      <c r="DRM175" s="506"/>
      <c r="DRN175" s="506"/>
      <c r="DRO175" s="506"/>
      <c r="DRP175" s="506"/>
      <c r="DRQ175" s="506"/>
      <c r="DRR175" s="506"/>
      <c r="DRS175" s="506"/>
      <c r="DRT175" s="506"/>
      <c r="DRU175" s="506"/>
      <c r="DRV175" s="506"/>
      <c r="DRW175" s="506"/>
      <c r="DRX175" s="506"/>
      <c r="DRY175" s="506"/>
      <c r="DRZ175" s="506"/>
      <c r="DSA175" s="506"/>
      <c r="DSB175" s="506"/>
      <c r="DSC175" s="506"/>
      <c r="DSD175" s="506"/>
      <c r="DSE175" s="506"/>
      <c r="DSF175" s="506"/>
      <c r="DSG175" s="506"/>
      <c r="DSH175" s="506"/>
      <c r="DSI175" s="506"/>
      <c r="DSJ175" s="506"/>
      <c r="DSK175" s="506"/>
      <c r="DSL175" s="506"/>
      <c r="DSM175" s="506"/>
      <c r="DSN175" s="506"/>
      <c r="DSO175" s="506"/>
      <c r="DSP175" s="506"/>
      <c r="DSQ175" s="506"/>
      <c r="DSR175" s="506"/>
      <c r="DSS175" s="506"/>
      <c r="DST175" s="506"/>
      <c r="DSU175" s="506"/>
      <c r="DSV175" s="506"/>
      <c r="DSW175" s="506"/>
      <c r="DSX175" s="506"/>
      <c r="DSY175" s="506"/>
      <c r="DSZ175" s="506"/>
      <c r="DTA175" s="506"/>
      <c r="DTB175" s="506"/>
      <c r="DTC175" s="506"/>
      <c r="DTD175" s="506"/>
      <c r="DTE175" s="506"/>
      <c r="DTF175" s="506"/>
      <c r="DTG175" s="506"/>
      <c r="DTH175" s="506"/>
      <c r="DTI175" s="506"/>
      <c r="DTJ175" s="506"/>
      <c r="DTK175" s="506"/>
      <c r="DTL175" s="506"/>
      <c r="DTM175" s="506"/>
      <c r="DTN175" s="506"/>
      <c r="DTO175" s="506"/>
      <c r="DTP175" s="506"/>
      <c r="DTQ175" s="506"/>
      <c r="DTR175" s="506"/>
      <c r="DTS175" s="506"/>
      <c r="DTT175" s="506"/>
      <c r="DTU175" s="506"/>
      <c r="DTV175" s="506"/>
      <c r="DTW175" s="506"/>
      <c r="DTX175" s="506"/>
      <c r="DTY175" s="506"/>
      <c r="DTZ175" s="506"/>
      <c r="DUA175" s="506"/>
      <c r="DUB175" s="506"/>
      <c r="DUC175" s="506"/>
      <c r="DUD175" s="506"/>
      <c r="DUE175" s="506"/>
      <c r="DUF175" s="506"/>
      <c r="DUG175" s="506"/>
      <c r="DUH175" s="506"/>
      <c r="DUI175" s="506"/>
      <c r="DUJ175" s="506"/>
      <c r="DUK175" s="506"/>
      <c r="DUL175" s="506"/>
      <c r="DUM175" s="506"/>
      <c r="DUN175" s="506"/>
      <c r="DUO175" s="506"/>
      <c r="DUP175" s="506"/>
      <c r="DUQ175" s="506"/>
      <c r="DUR175" s="506"/>
      <c r="DUS175" s="506"/>
      <c r="DUT175" s="506"/>
      <c r="DUU175" s="506"/>
      <c r="DUV175" s="506"/>
      <c r="DUW175" s="506"/>
      <c r="DUX175" s="506"/>
      <c r="DUY175" s="506"/>
      <c r="DUZ175" s="506"/>
      <c r="DVA175" s="506"/>
      <c r="DVB175" s="506"/>
      <c r="DVC175" s="506"/>
      <c r="DVD175" s="506"/>
      <c r="DVE175" s="506"/>
      <c r="DVF175" s="506"/>
      <c r="DVG175" s="506"/>
      <c r="DVH175" s="506"/>
      <c r="DVI175" s="506"/>
      <c r="DVJ175" s="506"/>
      <c r="DVK175" s="506"/>
      <c r="DVL175" s="506"/>
      <c r="DVM175" s="506"/>
      <c r="DVN175" s="506"/>
      <c r="DVO175" s="506"/>
      <c r="DVP175" s="506"/>
      <c r="DVQ175" s="506"/>
      <c r="DVR175" s="506"/>
      <c r="DVS175" s="506"/>
      <c r="DVT175" s="506"/>
      <c r="DVU175" s="506"/>
      <c r="DVV175" s="506"/>
      <c r="DVW175" s="506"/>
      <c r="DVX175" s="506"/>
      <c r="DVY175" s="506"/>
      <c r="DVZ175" s="506"/>
      <c r="DWA175" s="506"/>
      <c r="DWB175" s="506"/>
      <c r="DWC175" s="506"/>
      <c r="DWD175" s="506"/>
      <c r="DWE175" s="506"/>
      <c r="DWF175" s="506"/>
      <c r="DWG175" s="506"/>
      <c r="DWH175" s="506"/>
      <c r="DWI175" s="506"/>
      <c r="DWJ175" s="506"/>
      <c r="DWK175" s="506"/>
      <c r="DWL175" s="506"/>
      <c r="DWM175" s="506"/>
      <c r="DWN175" s="506"/>
      <c r="DWO175" s="506"/>
      <c r="DWP175" s="506"/>
      <c r="DWQ175" s="506"/>
      <c r="DWR175" s="506"/>
      <c r="DWS175" s="506"/>
      <c r="DWT175" s="506"/>
      <c r="DWU175" s="506"/>
      <c r="DWV175" s="506"/>
      <c r="DWW175" s="506"/>
      <c r="DWX175" s="506"/>
      <c r="DWY175" s="506"/>
      <c r="DWZ175" s="506"/>
      <c r="DXA175" s="506"/>
      <c r="DXB175" s="506"/>
      <c r="DXC175" s="506"/>
      <c r="DXD175" s="506"/>
      <c r="DXE175" s="506"/>
      <c r="DXF175" s="506"/>
      <c r="DXG175" s="506"/>
      <c r="DXH175" s="506"/>
      <c r="DXI175" s="506"/>
      <c r="DXJ175" s="506"/>
      <c r="DXK175" s="506"/>
      <c r="DXL175" s="506"/>
      <c r="DXM175" s="506"/>
      <c r="DXN175" s="506"/>
      <c r="DXO175" s="506"/>
      <c r="DXP175" s="506"/>
      <c r="DXQ175" s="506"/>
      <c r="DXR175" s="506"/>
      <c r="DXS175" s="506"/>
      <c r="DXT175" s="506"/>
      <c r="DXU175" s="506"/>
      <c r="DXV175" s="506"/>
      <c r="DXW175" s="506"/>
      <c r="DXX175" s="506"/>
      <c r="DXY175" s="506"/>
      <c r="DXZ175" s="506"/>
      <c r="DYA175" s="506"/>
      <c r="DYB175" s="506"/>
      <c r="DYC175" s="506"/>
      <c r="DYD175" s="506"/>
      <c r="DYE175" s="506"/>
      <c r="DYF175" s="506"/>
      <c r="DYG175" s="506"/>
      <c r="DYH175" s="506"/>
      <c r="DYI175" s="506"/>
      <c r="DYJ175" s="506"/>
      <c r="DYK175" s="506"/>
      <c r="DYL175" s="506"/>
      <c r="DYM175" s="506"/>
      <c r="DYN175" s="506"/>
      <c r="DYO175" s="506"/>
      <c r="DYP175" s="506"/>
      <c r="DYQ175" s="506"/>
      <c r="DYR175" s="506"/>
      <c r="DYS175" s="506"/>
      <c r="DYT175" s="506"/>
      <c r="DYU175" s="506"/>
      <c r="DYV175" s="506"/>
      <c r="DYW175" s="506"/>
      <c r="DYX175" s="506"/>
      <c r="DYY175" s="506"/>
      <c r="DYZ175" s="506"/>
      <c r="DZA175" s="506"/>
      <c r="DZB175" s="506"/>
      <c r="DZC175" s="506"/>
      <c r="DZD175" s="506"/>
      <c r="DZE175" s="506"/>
      <c r="DZF175" s="506"/>
      <c r="DZG175" s="506"/>
      <c r="DZH175" s="506"/>
      <c r="DZI175" s="506"/>
      <c r="DZJ175" s="506"/>
      <c r="DZK175" s="506"/>
      <c r="DZL175" s="506"/>
      <c r="DZM175" s="506"/>
      <c r="DZN175" s="506"/>
      <c r="DZO175" s="506"/>
      <c r="DZP175" s="506"/>
      <c r="DZQ175" s="506"/>
      <c r="DZR175" s="506"/>
      <c r="DZS175" s="506"/>
      <c r="DZT175" s="506"/>
      <c r="DZU175" s="506"/>
      <c r="DZV175" s="506"/>
      <c r="DZW175" s="506"/>
      <c r="DZX175" s="506"/>
      <c r="DZY175" s="506"/>
      <c r="DZZ175" s="506"/>
      <c r="EAA175" s="506"/>
      <c r="EAB175" s="506"/>
      <c r="EAC175" s="506"/>
      <c r="EAD175" s="506"/>
      <c r="EAE175" s="506"/>
      <c r="EAF175" s="506"/>
      <c r="EAG175" s="506"/>
      <c r="EAH175" s="506"/>
      <c r="EAI175" s="506"/>
      <c r="EAJ175" s="506"/>
      <c r="EAK175" s="506"/>
      <c r="EAL175" s="506"/>
      <c r="EAM175" s="506"/>
      <c r="EAN175" s="506"/>
      <c r="EAO175" s="506"/>
      <c r="EAP175" s="506"/>
      <c r="EAQ175" s="506"/>
      <c r="EAR175" s="506"/>
      <c r="EAS175" s="506"/>
      <c r="EAT175" s="506"/>
      <c r="EAU175" s="506"/>
      <c r="EAV175" s="506"/>
      <c r="EAW175" s="506"/>
      <c r="EAX175" s="506"/>
      <c r="EAY175" s="506"/>
      <c r="EAZ175" s="506"/>
      <c r="EBA175" s="506"/>
      <c r="EBB175" s="506"/>
      <c r="EBC175" s="506"/>
      <c r="EBD175" s="506"/>
      <c r="EBE175" s="506"/>
      <c r="EBF175" s="506"/>
      <c r="EBG175" s="506"/>
      <c r="EBH175" s="506"/>
      <c r="EBI175" s="506"/>
      <c r="EBJ175" s="506"/>
      <c r="EBK175" s="506"/>
      <c r="EBL175" s="506"/>
      <c r="EBM175" s="506"/>
      <c r="EBN175" s="506"/>
      <c r="EBO175" s="506"/>
      <c r="EBP175" s="506"/>
      <c r="EBQ175" s="506"/>
      <c r="EBR175" s="506"/>
      <c r="EBS175" s="506"/>
      <c r="EBT175" s="506"/>
      <c r="EBU175" s="506"/>
      <c r="EBV175" s="506"/>
      <c r="EBW175" s="506"/>
      <c r="EBX175" s="506"/>
      <c r="EBY175" s="506"/>
      <c r="EBZ175" s="506"/>
      <c r="ECA175" s="506"/>
      <c r="ECB175" s="506"/>
      <c r="ECC175" s="506"/>
      <c r="ECD175" s="506"/>
      <c r="ECE175" s="506"/>
      <c r="ECF175" s="506"/>
      <c r="ECG175" s="506"/>
      <c r="ECH175" s="506"/>
      <c r="ECI175" s="506"/>
      <c r="ECJ175" s="506"/>
      <c r="ECK175" s="506"/>
      <c r="ECL175" s="506"/>
      <c r="ECM175" s="506"/>
      <c r="ECN175" s="506"/>
      <c r="ECO175" s="506"/>
      <c r="ECP175" s="506"/>
      <c r="ECQ175" s="506"/>
      <c r="ECR175" s="506"/>
      <c r="ECS175" s="506"/>
      <c r="ECT175" s="506"/>
      <c r="ECU175" s="506"/>
      <c r="ECV175" s="506"/>
      <c r="ECW175" s="506"/>
      <c r="ECX175" s="506"/>
      <c r="ECY175" s="506"/>
      <c r="ECZ175" s="506"/>
      <c r="EDA175" s="506"/>
      <c r="EDB175" s="506"/>
      <c r="EDC175" s="506"/>
      <c r="EDD175" s="506"/>
      <c r="EDE175" s="506"/>
      <c r="EDF175" s="506"/>
      <c r="EDG175" s="506"/>
      <c r="EDH175" s="506"/>
      <c r="EDI175" s="506"/>
      <c r="EDJ175" s="506"/>
      <c r="EDK175" s="506"/>
      <c r="EDL175" s="506"/>
      <c r="EDM175" s="506"/>
      <c r="EDN175" s="506"/>
      <c r="EDO175" s="506"/>
      <c r="EDP175" s="506"/>
      <c r="EDQ175" s="506"/>
      <c r="EDR175" s="506"/>
      <c r="EDS175" s="506"/>
      <c r="EDT175" s="506"/>
      <c r="EDU175" s="506"/>
      <c r="EDV175" s="506"/>
      <c r="EDW175" s="506"/>
      <c r="EDX175" s="506"/>
      <c r="EDY175" s="506"/>
      <c r="EDZ175" s="506"/>
      <c r="EEA175" s="506"/>
      <c r="EEB175" s="506"/>
      <c r="EEC175" s="506"/>
      <c r="EED175" s="506"/>
      <c r="EEE175" s="506"/>
      <c r="EEF175" s="506"/>
      <c r="EEG175" s="506"/>
      <c r="EEH175" s="506"/>
      <c r="EEI175" s="506"/>
      <c r="EEJ175" s="506"/>
      <c r="EEK175" s="506"/>
      <c r="EEL175" s="506"/>
      <c r="EEM175" s="506"/>
      <c r="EEN175" s="506"/>
      <c r="EEO175" s="506"/>
      <c r="EEP175" s="506"/>
      <c r="EEQ175" s="506"/>
      <c r="EER175" s="506"/>
      <c r="EES175" s="506"/>
      <c r="EET175" s="506"/>
      <c r="EEU175" s="506"/>
      <c r="EEV175" s="506"/>
      <c r="EEW175" s="506"/>
      <c r="EEX175" s="506"/>
      <c r="EEY175" s="506"/>
      <c r="EEZ175" s="506"/>
      <c r="EFA175" s="506"/>
      <c r="EFB175" s="506"/>
      <c r="EFC175" s="506"/>
      <c r="EFD175" s="506"/>
      <c r="EFE175" s="506"/>
      <c r="EFF175" s="506"/>
      <c r="EFG175" s="506"/>
      <c r="EFH175" s="506"/>
      <c r="EFI175" s="506"/>
      <c r="EFJ175" s="506"/>
      <c r="EFK175" s="506"/>
      <c r="EFL175" s="506"/>
      <c r="EFM175" s="506"/>
      <c r="EFN175" s="506"/>
      <c r="EFO175" s="506"/>
      <c r="EFP175" s="506"/>
      <c r="EFQ175" s="506"/>
      <c r="EFR175" s="506"/>
      <c r="EFS175" s="506"/>
      <c r="EFT175" s="506"/>
      <c r="EFU175" s="506"/>
      <c r="EFV175" s="506"/>
      <c r="EFW175" s="506"/>
      <c r="EFX175" s="506"/>
      <c r="EFY175" s="506"/>
      <c r="EFZ175" s="506"/>
      <c r="EGA175" s="506"/>
      <c r="EGB175" s="506"/>
      <c r="EGC175" s="506"/>
      <c r="EGD175" s="506"/>
      <c r="EGE175" s="506"/>
      <c r="EGF175" s="506"/>
      <c r="EGG175" s="506"/>
      <c r="EGH175" s="506"/>
      <c r="EGI175" s="506"/>
      <c r="EGJ175" s="506"/>
      <c r="EGK175" s="506"/>
      <c r="EGL175" s="506"/>
      <c r="EGM175" s="506"/>
      <c r="EGN175" s="506"/>
      <c r="EGO175" s="506"/>
      <c r="EGP175" s="506"/>
      <c r="EGQ175" s="506"/>
      <c r="EGR175" s="506"/>
      <c r="EGS175" s="506"/>
      <c r="EGT175" s="506"/>
      <c r="EGU175" s="506"/>
      <c r="EGV175" s="506"/>
      <c r="EGW175" s="506"/>
      <c r="EGX175" s="506"/>
      <c r="EGY175" s="506"/>
      <c r="EGZ175" s="506"/>
      <c r="EHA175" s="506"/>
      <c r="EHB175" s="506"/>
      <c r="EHC175" s="506"/>
      <c r="EHD175" s="506"/>
      <c r="EHE175" s="506"/>
      <c r="EHF175" s="506"/>
      <c r="EHG175" s="506"/>
      <c r="EHH175" s="506"/>
      <c r="EHI175" s="506"/>
      <c r="EHJ175" s="506"/>
      <c r="EHK175" s="506"/>
      <c r="EHL175" s="506"/>
      <c r="EHM175" s="506"/>
      <c r="EHN175" s="506"/>
      <c r="EHO175" s="506"/>
      <c r="EHP175" s="506"/>
      <c r="EHQ175" s="506"/>
      <c r="EHR175" s="506"/>
      <c r="EHS175" s="506"/>
      <c r="EHT175" s="506"/>
      <c r="EHU175" s="506"/>
      <c r="EHV175" s="506"/>
      <c r="EHW175" s="506"/>
      <c r="EHX175" s="506"/>
      <c r="EHY175" s="506"/>
      <c r="EHZ175" s="506"/>
      <c r="EIA175" s="506"/>
      <c r="EIB175" s="506"/>
      <c r="EIC175" s="506"/>
      <c r="EID175" s="506"/>
      <c r="EIE175" s="506"/>
      <c r="EIF175" s="506"/>
      <c r="EIG175" s="506"/>
      <c r="EIH175" s="506"/>
      <c r="EII175" s="506"/>
      <c r="EIJ175" s="506"/>
      <c r="EIK175" s="506"/>
      <c r="EIL175" s="506"/>
      <c r="EIM175" s="506"/>
      <c r="EIN175" s="506"/>
      <c r="EIO175" s="506"/>
      <c r="EIP175" s="506"/>
      <c r="EIQ175" s="506"/>
      <c r="EIR175" s="506"/>
      <c r="EIS175" s="506"/>
      <c r="EIT175" s="506"/>
      <c r="EIU175" s="506"/>
      <c r="EIV175" s="506"/>
      <c r="EIW175" s="506"/>
      <c r="EIX175" s="506"/>
      <c r="EIY175" s="506"/>
      <c r="EIZ175" s="506"/>
      <c r="EJA175" s="506"/>
      <c r="EJB175" s="506"/>
      <c r="EJC175" s="506"/>
      <c r="EJD175" s="506"/>
      <c r="EJE175" s="506"/>
      <c r="EJF175" s="506"/>
      <c r="EJG175" s="506"/>
      <c r="EJH175" s="506"/>
      <c r="EJI175" s="506"/>
      <c r="EJJ175" s="506"/>
      <c r="EJK175" s="506"/>
      <c r="EJL175" s="506"/>
      <c r="EJM175" s="506"/>
      <c r="EJN175" s="506"/>
      <c r="EJO175" s="506"/>
      <c r="EJP175" s="506"/>
      <c r="EJQ175" s="506"/>
      <c r="EJR175" s="506"/>
      <c r="EJS175" s="506"/>
      <c r="EJT175" s="506"/>
      <c r="EJU175" s="506"/>
      <c r="EJV175" s="506"/>
      <c r="EJW175" s="506"/>
      <c r="EJX175" s="506"/>
      <c r="EJY175" s="506"/>
      <c r="EJZ175" s="506"/>
      <c r="EKA175" s="506"/>
      <c r="EKB175" s="506"/>
      <c r="EKC175" s="506"/>
      <c r="EKD175" s="506"/>
      <c r="EKE175" s="506"/>
      <c r="EKF175" s="506"/>
      <c r="EKG175" s="506"/>
      <c r="EKH175" s="506"/>
      <c r="EKI175" s="506"/>
      <c r="EKJ175" s="506"/>
      <c r="EKK175" s="506"/>
      <c r="EKL175" s="506"/>
      <c r="EKM175" s="506"/>
      <c r="EKN175" s="506"/>
      <c r="EKO175" s="506"/>
      <c r="EKP175" s="506"/>
      <c r="EKQ175" s="506"/>
      <c r="EKR175" s="506"/>
      <c r="EKS175" s="506"/>
      <c r="EKT175" s="506"/>
      <c r="EKU175" s="506"/>
      <c r="EKV175" s="506"/>
      <c r="EKW175" s="506"/>
      <c r="EKX175" s="506"/>
      <c r="EKY175" s="506"/>
      <c r="EKZ175" s="506"/>
      <c r="ELA175" s="506"/>
      <c r="ELB175" s="506"/>
      <c r="ELC175" s="506"/>
      <c r="ELD175" s="506"/>
      <c r="ELE175" s="506"/>
      <c r="ELF175" s="506"/>
      <c r="ELG175" s="506"/>
      <c r="ELH175" s="506"/>
      <c r="ELI175" s="506"/>
      <c r="ELJ175" s="506"/>
      <c r="ELK175" s="506"/>
      <c r="ELL175" s="506"/>
      <c r="ELM175" s="506"/>
      <c r="ELN175" s="506"/>
      <c r="ELO175" s="506"/>
      <c r="ELP175" s="506"/>
      <c r="ELQ175" s="506"/>
      <c r="ELR175" s="506"/>
      <c r="ELS175" s="506"/>
      <c r="ELT175" s="506"/>
      <c r="ELU175" s="506"/>
      <c r="ELV175" s="506"/>
      <c r="ELW175" s="506"/>
      <c r="ELX175" s="506"/>
      <c r="ELY175" s="506"/>
      <c r="ELZ175" s="506"/>
      <c r="EMA175" s="506"/>
      <c r="EMB175" s="506"/>
      <c r="EMC175" s="506"/>
      <c r="EMD175" s="506"/>
      <c r="EME175" s="506"/>
      <c r="EMF175" s="506"/>
      <c r="EMG175" s="506"/>
      <c r="EMH175" s="506"/>
      <c r="EMI175" s="506"/>
      <c r="EMJ175" s="506"/>
      <c r="EMK175" s="506"/>
      <c r="EML175" s="506"/>
      <c r="EMM175" s="506"/>
      <c r="EMN175" s="506"/>
      <c r="EMO175" s="506"/>
      <c r="EMP175" s="506"/>
      <c r="EMQ175" s="506"/>
      <c r="EMR175" s="506"/>
      <c r="EMS175" s="506"/>
      <c r="EMT175" s="506"/>
      <c r="EMU175" s="506"/>
      <c r="EMV175" s="506"/>
      <c r="EMW175" s="506"/>
      <c r="EMX175" s="506"/>
      <c r="EMY175" s="506"/>
      <c r="EMZ175" s="506"/>
      <c r="ENA175" s="506"/>
      <c r="ENB175" s="506"/>
      <c r="ENC175" s="506"/>
      <c r="END175" s="506"/>
      <c r="ENE175" s="506"/>
      <c r="ENF175" s="506"/>
      <c r="ENG175" s="506"/>
      <c r="ENH175" s="506"/>
      <c r="ENI175" s="506"/>
      <c r="ENJ175" s="506"/>
      <c r="ENK175" s="506"/>
      <c r="ENL175" s="506"/>
      <c r="ENM175" s="506"/>
      <c r="ENN175" s="506"/>
      <c r="ENO175" s="506"/>
      <c r="ENP175" s="506"/>
      <c r="ENQ175" s="506"/>
      <c r="ENR175" s="506"/>
      <c r="ENS175" s="506"/>
      <c r="ENT175" s="506"/>
      <c r="ENU175" s="506"/>
      <c r="ENV175" s="506"/>
      <c r="ENW175" s="506"/>
      <c r="ENX175" s="506"/>
      <c r="ENY175" s="506"/>
      <c r="ENZ175" s="506"/>
      <c r="EOA175" s="506"/>
      <c r="EOB175" s="506"/>
      <c r="EOC175" s="506"/>
      <c r="EOD175" s="506"/>
      <c r="EOE175" s="506"/>
      <c r="EOF175" s="506"/>
      <c r="EOG175" s="506"/>
      <c r="EOH175" s="506"/>
      <c r="EOI175" s="506"/>
      <c r="EOJ175" s="506"/>
      <c r="EOK175" s="506"/>
      <c r="EOL175" s="506"/>
      <c r="EOM175" s="506"/>
      <c r="EON175" s="506"/>
      <c r="EOO175" s="506"/>
      <c r="EOP175" s="506"/>
      <c r="EOQ175" s="506"/>
      <c r="EOR175" s="506"/>
      <c r="EOS175" s="506"/>
      <c r="EOT175" s="506"/>
      <c r="EOU175" s="506"/>
      <c r="EOV175" s="506"/>
      <c r="EOW175" s="506"/>
      <c r="EOX175" s="506"/>
      <c r="EOY175" s="506"/>
      <c r="EOZ175" s="506"/>
      <c r="EPA175" s="506"/>
      <c r="EPB175" s="506"/>
      <c r="EPC175" s="506"/>
      <c r="EPD175" s="506"/>
      <c r="EPE175" s="506"/>
      <c r="EPF175" s="506"/>
      <c r="EPG175" s="506"/>
      <c r="EPH175" s="506"/>
      <c r="EPI175" s="506"/>
      <c r="EPJ175" s="506"/>
      <c r="EPK175" s="506"/>
      <c r="EPL175" s="506"/>
      <c r="EPM175" s="506"/>
      <c r="EPN175" s="506"/>
      <c r="EPO175" s="506"/>
      <c r="EPP175" s="506"/>
      <c r="EPQ175" s="506"/>
      <c r="EPR175" s="506"/>
      <c r="EPS175" s="506"/>
      <c r="EPT175" s="506"/>
      <c r="EPU175" s="506"/>
      <c r="EPV175" s="506"/>
      <c r="EPW175" s="506"/>
      <c r="EPX175" s="506"/>
      <c r="EPY175" s="506"/>
      <c r="EPZ175" s="506"/>
      <c r="EQA175" s="506"/>
      <c r="EQB175" s="506"/>
      <c r="EQC175" s="506"/>
      <c r="EQD175" s="506"/>
      <c r="EQE175" s="506"/>
      <c r="EQF175" s="506"/>
      <c r="EQG175" s="506"/>
      <c r="EQH175" s="506"/>
      <c r="EQI175" s="506"/>
      <c r="EQJ175" s="506"/>
      <c r="EQK175" s="506"/>
      <c r="EQL175" s="506"/>
      <c r="EQM175" s="506"/>
      <c r="EQN175" s="506"/>
      <c r="EQO175" s="506"/>
      <c r="EQP175" s="506"/>
      <c r="EQQ175" s="506"/>
      <c r="EQR175" s="506"/>
      <c r="EQS175" s="506"/>
      <c r="EQT175" s="506"/>
      <c r="EQU175" s="506"/>
      <c r="EQV175" s="506"/>
      <c r="EQW175" s="506"/>
      <c r="EQX175" s="506"/>
      <c r="EQY175" s="506"/>
      <c r="EQZ175" s="506"/>
      <c r="ERA175" s="506"/>
      <c r="ERB175" s="506"/>
      <c r="ERC175" s="506"/>
      <c r="ERD175" s="506"/>
      <c r="ERE175" s="506"/>
      <c r="ERF175" s="506"/>
      <c r="ERG175" s="506"/>
      <c r="ERH175" s="506"/>
      <c r="ERI175" s="506"/>
      <c r="ERJ175" s="506"/>
      <c r="ERK175" s="506"/>
      <c r="ERL175" s="506"/>
      <c r="ERM175" s="506"/>
      <c r="ERN175" s="506"/>
      <c r="ERO175" s="506"/>
      <c r="ERP175" s="506"/>
      <c r="ERQ175" s="506"/>
      <c r="ERR175" s="506"/>
      <c r="ERS175" s="506"/>
      <c r="ERT175" s="506"/>
      <c r="ERU175" s="506"/>
      <c r="ERV175" s="506"/>
      <c r="ERW175" s="506"/>
      <c r="ERX175" s="506"/>
      <c r="ERY175" s="506"/>
      <c r="ERZ175" s="506"/>
      <c r="ESA175" s="506"/>
      <c r="ESB175" s="506"/>
      <c r="ESC175" s="506"/>
      <c r="ESD175" s="506"/>
      <c r="ESE175" s="506"/>
      <c r="ESF175" s="506"/>
      <c r="ESG175" s="506"/>
      <c r="ESH175" s="506"/>
      <c r="ESI175" s="506"/>
      <c r="ESJ175" s="506"/>
      <c r="ESK175" s="506"/>
      <c r="ESL175" s="506"/>
      <c r="ESM175" s="506"/>
      <c r="ESN175" s="506"/>
      <c r="ESO175" s="506"/>
      <c r="ESP175" s="506"/>
      <c r="ESQ175" s="506"/>
      <c r="ESR175" s="506"/>
      <c r="ESS175" s="506"/>
      <c r="EST175" s="506"/>
      <c r="ESU175" s="506"/>
      <c r="ESV175" s="506"/>
      <c r="ESW175" s="506"/>
      <c r="ESX175" s="506"/>
      <c r="ESY175" s="506"/>
      <c r="ESZ175" s="506"/>
      <c r="ETA175" s="506"/>
      <c r="ETB175" s="506"/>
      <c r="ETC175" s="506"/>
      <c r="ETD175" s="506"/>
      <c r="ETE175" s="506"/>
      <c r="ETF175" s="506"/>
      <c r="ETG175" s="506"/>
      <c r="ETH175" s="506"/>
      <c r="ETI175" s="506"/>
      <c r="ETJ175" s="506"/>
      <c r="ETK175" s="506"/>
      <c r="ETL175" s="506"/>
      <c r="ETM175" s="506"/>
      <c r="ETN175" s="506"/>
      <c r="ETO175" s="506"/>
      <c r="ETP175" s="506"/>
      <c r="ETQ175" s="506"/>
      <c r="ETR175" s="506"/>
      <c r="ETS175" s="506"/>
      <c r="ETT175" s="506"/>
      <c r="ETU175" s="506"/>
      <c r="ETV175" s="506"/>
      <c r="ETW175" s="506"/>
      <c r="ETX175" s="506"/>
      <c r="ETY175" s="506"/>
      <c r="ETZ175" s="506"/>
      <c r="EUA175" s="506"/>
      <c r="EUB175" s="506"/>
      <c r="EUC175" s="506"/>
      <c r="EUD175" s="506"/>
      <c r="EUE175" s="506"/>
      <c r="EUF175" s="506"/>
      <c r="EUG175" s="506"/>
      <c r="EUH175" s="506"/>
      <c r="EUI175" s="506"/>
      <c r="EUJ175" s="506"/>
      <c r="EUK175" s="506"/>
      <c r="EUL175" s="506"/>
      <c r="EUM175" s="506"/>
      <c r="EUN175" s="506"/>
      <c r="EUO175" s="506"/>
      <c r="EUP175" s="506"/>
      <c r="EUQ175" s="506"/>
      <c r="EUR175" s="506"/>
      <c r="EUS175" s="506"/>
      <c r="EUT175" s="506"/>
      <c r="EUU175" s="506"/>
      <c r="EUV175" s="506"/>
      <c r="EUW175" s="506"/>
      <c r="EUX175" s="506"/>
      <c r="EUY175" s="506"/>
      <c r="EUZ175" s="506"/>
      <c r="EVA175" s="506"/>
      <c r="EVB175" s="506"/>
      <c r="EVC175" s="506"/>
      <c r="EVD175" s="506"/>
      <c r="EVE175" s="506"/>
      <c r="EVF175" s="506"/>
      <c r="EVG175" s="506"/>
      <c r="EVH175" s="506"/>
      <c r="EVI175" s="506"/>
      <c r="EVJ175" s="506"/>
      <c r="EVK175" s="506"/>
      <c r="EVL175" s="506"/>
      <c r="EVM175" s="506"/>
      <c r="EVN175" s="506"/>
      <c r="EVO175" s="506"/>
      <c r="EVP175" s="506"/>
      <c r="EVQ175" s="506"/>
      <c r="EVR175" s="506"/>
      <c r="EVS175" s="506"/>
      <c r="EVT175" s="506"/>
      <c r="EVU175" s="506"/>
      <c r="EVV175" s="506"/>
      <c r="EVW175" s="506"/>
      <c r="EVX175" s="506"/>
      <c r="EVY175" s="506"/>
      <c r="EVZ175" s="506"/>
      <c r="EWA175" s="506"/>
      <c r="EWB175" s="506"/>
      <c r="EWC175" s="506"/>
      <c r="EWD175" s="506"/>
      <c r="EWE175" s="506"/>
      <c r="EWF175" s="506"/>
      <c r="EWG175" s="506"/>
      <c r="EWH175" s="506"/>
      <c r="EWI175" s="506"/>
      <c r="EWJ175" s="506"/>
      <c r="EWK175" s="506"/>
      <c r="EWL175" s="506"/>
      <c r="EWM175" s="506"/>
      <c r="EWN175" s="506"/>
      <c r="EWO175" s="506"/>
      <c r="EWP175" s="506"/>
      <c r="EWQ175" s="506"/>
      <c r="EWR175" s="506"/>
      <c r="EWS175" s="506"/>
      <c r="EWT175" s="506"/>
      <c r="EWU175" s="506"/>
      <c r="EWV175" s="506"/>
      <c r="EWW175" s="506"/>
      <c r="EWX175" s="506"/>
      <c r="EWY175" s="506"/>
      <c r="EWZ175" s="506"/>
      <c r="EXA175" s="506"/>
      <c r="EXB175" s="506"/>
      <c r="EXC175" s="506"/>
      <c r="EXD175" s="506"/>
      <c r="EXE175" s="506"/>
      <c r="EXF175" s="506"/>
      <c r="EXG175" s="506"/>
      <c r="EXH175" s="506"/>
      <c r="EXI175" s="506"/>
      <c r="EXJ175" s="506"/>
      <c r="EXK175" s="506"/>
      <c r="EXL175" s="506"/>
      <c r="EXM175" s="506"/>
      <c r="EXN175" s="506"/>
      <c r="EXO175" s="506"/>
      <c r="EXP175" s="506"/>
      <c r="EXQ175" s="506"/>
      <c r="EXR175" s="506"/>
      <c r="EXS175" s="506"/>
      <c r="EXT175" s="506"/>
      <c r="EXU175" s="506"/>
      <c r="EXV175" s="506"/>
      <c r="EXW175" s="506"/>
      <c r="EXX175" s="506"/>
      <c r="EXY175" s="506"/>
      <c r="EXZ175" s="506"/>
      <c r="EYA175" s="506"/>
      <c r="EYB175" s="506"/>
      <c r="EYC175" s="506"/>
      <c r="EYD175" s="506"/>
      <c r="EYE175" s="506"/>
      <c r="EYF175" s="506"/>
      <c r="EYG175" s="506"/>
      <c r="EYH175" s="506"/>
      <c r="EYI175" s="506"/>
      <c r="EYJ175" s="506"/>
      <c r="EYK175" s="506"/>
      <c r="EYL175" s="506"/>
      <c r="EYM175" s="506"/>
      <c r="EYN175" s="506"/>
      <c r="EYO175" s="506"/>
      <c r="EYP175" s="506"/>
      <c r="EYQ175" s="506"/>
      <c r="EYR175" s="506"/>
      <c r="EYS175" s="506"/>
      <c r="EYT175" s="506"/>
      <c r="EYU175" s="506"/>
      <c r="EYV175" s="506"/>
      <c r="EYW175" s="506"/>
      <c r="EYX175" s="506"/>
      <c r="EYY175" s="506"/>
      <c r="EYZ175" s="506"/>
      <c r="EZA175" s="506"/>
      <c r="EZB175" s="506"/>
      <c r="EZC175" s="506"/>
      <c r="EZD175" s="506"/>
      <c r="EZE175" s="506"/>
      <c r="EZF175" s="506"/>
      <c r="EZG175" s="506"/>
      <c r="EZH175" s="506"/>
      <c r="EZI175" s="506"/>
      <c r="EZJ175" s="506"/>
      <c r="EZK175" s="506"/>
      <c r="EZL175" s="506"/>
      <c r="EZM175" s="506"/>
      <c r="EZN175" s="506"/>
      <c r="EZO175" s="506"/>
      <c r="EZP175" s="506"/>
      <c r="EZQ175" s="506"/>
      <c r="EZR175" s="506"/>
      <c r="EZS175" s="506"/>
      <c r="EZT175" s="506"/>
      <c r="EZU175" s="506"/>
      <c r="EZV175" s="506"/>
      <c r="EZW175" s="506"/>
      <c r="EZX175" s="506"/>
      <c r="EZY175" s="506"/>
      <c r="EZZ175" s="506"/>
      <c r="FAA175" s="506"/>
      <c r="FAB175" s="506"/>
      <c r="FAC175" s="506"/>
      <c r="FAD175" s="506"/>
      <c r="FAE175" s="506"/>
      <c r="FAF175" s="506"/>
      <c r="FAG175" s="506"/>
      <c r="FAH175" s="506"/>
      <c r="FAI175" s="506"/>
      <c r="FAJ175" s="506"/>
      <c r="FAK175" s="506"/>
      <c r="FAL175" s="506"/>
      <c r="FAM175" s="506"/>
      <c r="FAN175" s="506"/>
      <c r="FAO175" s="506"/>
      <c r="FAP175" s="506"/>
      <c r="FAQ175" s="506"/>
      <c r="FAR175" s="506"/>
      <c r="FAS175" s="506"/>
      <c r="FAT175" s="506"/>
      <c r="FAU175" s="506"/>
      <c r="FAV175" s="506"/>
      <c r="FAW175" s="506"/>
      <c r="FAX175" s="506"/>
      <c r="FAY175" s="506"/>
      <c r="FAZ175" s="506"/>
      <c r="FBA175" s="506"/>
      <c r="FBB175" s="506"/>
      <c r="FBC175" s="506"/>
      <c r="FBD175" s="506"/>
      <c r="FBE175" s="506"/>
      <c r="FBF175" s="506"/>
      <c r="FBG175" s="506"/>
      <c r="FBH175" s="506"/>
      <c r="FBI175" s="506"/>
      <c r="FBJ175" s="506"/>
      <c r="FBK175" s="506"/>
      <c r="FBL175" s="506"/>
      <c r="FBM175" s="506"/>
      <c r="FBN175" s="506"/>
      <c r="FBO175" s="506"/>
      <c r="FBP175" s="506"/>
      <c r="FBQ175" s="506"/>
      <c r="FBR175" s="506"/>
      <c r="FBS175" s="506"/>
      <c r="FBT175" s="506"/>
      <c r="FBU175" s="506"/>
      <c r="FBV175" s="506"/>
      <c r="FBW175" s="506"/>
      <c r="FBX175" s="506"/>
      <c r="FBY175" s="506"/>
      <c r="FBZ175" s="506"/>
      <c r="FCA175" s="506"/>
      <c r="FCB175" s="506"/>
      <c r="FCC175" s="506"/>
      <c r="FCD175" s="506"/>
      <c r="FCE175" s="506"/>
      <c r="FCF175" s="506"/>
      <c r="FCG175" s="506"/>
      <c r="FCH175" s="506"/>
      <c r="FCI175" s="506"/>
      <c r="FCJ175" s="506"/>
      <c r="FCK175" s="506"/>
      <c r="FCL175" s="506"/>
      <c r="FCM175" s="506"/>
      <c r="FCN175" s="506"/>
      <c r="FCO175" s="506"/>
      <c r="FCP175" s="506"/>
      <c r="FCQ175" s="506"/>
      <c r="FCR175" s="506"/>
      <c r="FCS175" s="506"/>
      <c r="FCT175" s="506"/>
      <c r="FCU175" s="506"/>
      <c r="FCV175" s="506"/>
      <c r="FCW175" s="506"/>
      <c r="FCX175" s="506"/>
      <c r="FCY175" s="506"/>
      <c r="FCZ175" s="506"/>
      <c r="FDA175" s="506"/>
      <c r="FDB175" s="506"/>
      <c r="FDC175" s="506"/>
      <c r="FDD175" s="506"/>
      <c r="FDE175" s="506"/>
      <c r="FDF175" s="506"/>
      <c r="FDG175" s="506"/>
      <c r="FDH175" s="506"/>
      <c r="FDI175" s="506"/>
      <c r="FDJ175" s="506"/>
      <c r="FDK175" s="506"/>
      <c r="FDL175" s="506"/>
      <c r="FDM175" s="506"/>
      <c r="FDN175" s="506"/>
      <c r="FDO175" s="506"/>
      <c r="FDP175" s="506"/>
      <c r="FDQ175" s="506"/>
      <c r="FDR175" s="506"/>
      <c r="FDS175" s="506"/>
      <c r="FDT175" s="506"/>
      <c r="FDU175" s="506"/>
      <c r="FDV175" s="506"/>
      <c r="FDW175" s="506"/>
      <c r="FDX175" s="506"/>
      <c r="FDY175" s="506"/>
      <c r="FDZ175" s="506"/>
      <c r="FEA175" s="506"/>
      <c r="FEB175" s="506"/>
      <c r="FEC175" s="506"/>
      <c r="FED175" s="506"/>
      <c r="FEE175" s="506"/>
      <c r="FEF175" s="506"/>
      <c r="FEG175" s="506"/>
      <c r="FEH175" s="506"/>
      <c r="FEI175" s="506"/>
      <c r="FEJ175" s="506"/>
      <c r="FEK175" s="506"/>
      <c r="FEL175" s="506"/>
      <c r="FEM175" s="506"/>
      <c r="FEN175" s="506"/>
      <c r="FEO175" s="506"/>
      <c r="FEP175" s="506"/>
      <c r="FEQ175" s="506"/>
      <c r="FER175" s="506"/>
      <c r="FES175" s="506"/>
      <c r="FET175" s="506"/>
      <c r="FEU175" s="506"/>
      <c r="FEV175" s="506"/>
      <c r="FEW175" s="506"/>
      <c r="FEX175" s="506"/>
      <c r="FEY175" s="506"/>
      <c r="FEZ175" s="506"/>
      <c r="FFA175" s="506"/>
      <c r="FFB175" s="506"/>
      <c r="FFC175" s="506"/>
      <c r="FFD175" s="506"/>
      <c r="FFE175" s="506"/>
      <c r="FFF175" s="506"/>
      <c r="FFG175" s="506"/>
      <c r="FFH175" s="506"/>
      <c r="FFI175" s="506"/>
      <c r="FFJ175" s="506"/>
      <c r="FFK175" s="506"/>
      <c r="FFL175" s="506"/>
      <c r="FFM175" s="506"/>
      <c r="FFN175" s="506"/>
      <c r="FFO175" s="506"/>
      <c r="FFP175" s="506"/>
      <c r="FFQ175" s="506"/>
      <c r="FFR175" s="506"/>
      <c r="FFS175" s="506"/>
      <c r="FFT175" s="506"/>
      <c r="FFU175" s="506"/>
      <c r="FFV175" s="506"/>
      <c r="FFW175" s="506"/>
      <c r="FFX175" s="506"/>
      <c r="FFY175" s="506"/>
      <c r="FFZ175" s="506"/>
      <c r="FGA175" s="506"/>
      <c r="FGB175" s="506"/>
      <c r="FGC175" s="506"/>
      <c r="FGD175" s="506"/>
      <c r="FGE175" s="506"/>
      <c r="FGF175" s="506"/>
      <c r="FGG175" s="506"/>
      <c r="FGH175" s="506"/>
      <c r="FGI175" s="506"/>
      <c r="FGJ175" s="506"/>
      <c r="FGK175" s="506"/>
      <c r="FGL175" s="506"/>
      <c r="FGM175" s="506"/>
      <c r="FGN175" s="506"/>
      <c r="FGO175" s="506"/>
      <c r="FGP175" s="506"/>
      <c r="FGQ175" s="506"/>
      <c r="FGR175" s="506"/>
      <c r="FGS175" s="506"/>
      <c r="FGT175" s="506"/>
      <c r="FGU175" s="506"/>
      <c r="FGV175" s="506"/>
      <c r="FGW175" s="506"/>
      <c r="FGX175" s="506"/>
      <c r="FGY175" s="506"/>
      <c r="FGZ175" s="506"/>
      <c r="FHA175" s="506"/>
      <c r="FHB175" s="506"/>
      <c r="FHC175" s="506"/>
      <c r="FHD175" s="506"/>
      <c r="FHE175" s="506"/>
      <c r="FHF175" s="506"/>
      <c r="FHG175" s="506"/>
      <c r="FHH175" s="506"/>
      <c r="FHI175" s="506"/>
      <c r="FHJ175" s="506"/>
      <c r="FHK175" s="506"/>
      <c r="FHL175" s="506"/>
      <c r="FHM175" s="506"/>
      <c r="FHN175" s="506"/>
      <c r="FHO175" s="506"/>
      <c r="FHP175" s="506"/>
      <c r="FHQ175" s="506"/>
      <c r="FHR175" s="506"/>
      <c r="FHS175" s="506"/>
      <c r="FHT175" s="506"/>
      <c r="FHU175" s="506"/>
      <c r="FHV175" s="506"/>
      <c r="FHW175" s="506"/>
      <c r="FHX175" s="506"/>
      <c r="FHY175" s="506"/>
      <c r="FHZ175" s="506"/>
      <c r="FIA175" s="506"/>
      <c r="FIB175" s="506"/>
      <c r="FIC175" s="506"/>
      <c r="FID175" s="506"/>
      <c r="FIE175" s="506"/>
      <c r="FIF175" s="506"/>
      <c r="FIG175" s="506"/>
      <c r="FIH175" s="506"/>
      <c r="FII175" s="506"/>
      <c r="FIJ175" s="506"/>
      <c r="FIK175" s="506"/>
      <c r="FIL175" s="506"/>
      <c r="FIM175" s="506"/>
      <c r="FIN175" s="506"/>
      <c r="FIO175" s="506"/>
      <c r="FIP175" s="506"/>
      <c r="FIQ175" s="506"/>
      <c r="FIR175" s="506"/>
      <c r="FIS175" s="506"/>
      <c r="FIT175" s="506"/>
      <c r="FIU175" s="506"/>
      <c r="FIV175" s="506"/>
      <c r="FIW175" s="506"/>
      <c r="FIX175" s="506"/>
      <c r="FIY175" s="506"/>
      <c r="FIZ175" s="506"/>
      <c r="FJA175" s="506"/>
      <c r="FJB175" s="506"/>
      <c r="FJC175" s="506"/>
      <c r="FJD175" s="506"/>
      <c r="FJE175" s="506"/>
      <c r="FJF175" s="506"/>
      <c r="FJG175" s="506"/>
      <c r="FJH175" s="506"/>
      <c r="FJI175" s="506"/>
      <c r="FJJ175" s="506"/>
      <c r="FJK175" s="506"/>
      <c r="FJL175" s="506"/>
      <c r="FJM175" s="506"/>
      <c r="FJN175" s="506"/>
      <c r="FJO175" s="506"/>
      <c r="FJP175" s="506"/>
      <c r="FJQ175" s="506"/>
      <c r="FJR175" s="506"/>
      <c r="FJS175" s="506"/>
      <c r="FJT175" s="506"/>
      <c r="FJU175" s="506"/>
      <c r="FJV175" s="506"/>
      <c r="FJW175" s="506"/>
      <c r="FJX175" s="506"/>
      <c r="FJY175" s="506"/>
      <c r="FJZ175" s="506"/>
      <c r="FKA175" s="506"/>
      <c r="FKB175" s="506"/>
      <c r="FKC175" s="506"/>
      <c r="FKD175" s="506"/>
      <c r="FKE175" s="506"/>
      <c r="FKF175" s="506"/>
      <c r="FKG175" s="506"/>
      <c r="FKH175" s="506"/>
      <c r="FKI175" s="506"/>
      <c r="FKJ175" s="506"/>
      <c r="FKK175" s="506"/>
      <c r="FKL175" s="506"/>
      <c r="FKM175" s="506"/>
      <c r="FKN175" s="506"/>
      <c r="FKO175" s="506"/>
      <c r="FKP175" s="506"/>
      <c r="FKQ175" s="506"/>
      <c r="FKR175" s="506"/>
      <c r="FKS175" s="506"/>
      <c r="FKT175" s="506"/>
      <c r="FKU175" s="506"/>
      <c r="FKV175" s="506"/>
      <c r="FKW175" s="506"/>
      <c r="FKX175" s="506"/>
      <c r="FKY175" s="506"/>
      <c r="FKZ175" s="506"/>
      <c r="FLA175" s="506"/>
      <c r="FLB175" s="506"/>
      <c r="FLC175" s="506"/>
      <c r="FLD175" s="506"/>
      <c r="FLE175" s="506"/>
      <c r="FLF175" s="506"/>
      <c r="FLG175" s="506"/>
      <c r="FLH175" s="506"/>
      <c r="FLI175" s="506"/>
      <c r="FLJ175" s="506"/>
      <c r="FLK175" s="506"/>
      <c r="FLL175" s="506"/>
      <c r="FLM175" s="506"/>
      <c r="FLN175" s="506"/>
      <c r="FLO175" s="506"/>
      <c r="FLP175" s="506"/>
      <c r="FLQ175" s="506"/>
      <c r="FLR175" s="506"/>
      <c r="FLS175" s="506"/>
      <c r="FLT175" s="506"/>
      <c r="FLU175" s="506"/>
      <c r="FLV175" s="506"/>
      <c r="FLW175" s="506"/>
      <c r="FLX175" s="506"/>
      <c r="FLY175" s="506"/>
      <c r="FLZ175" s="506"/>
      <c r="FMA175" s="506"/>
      <c r="FMB175" s="506"/>
      <c r="FMC175" s="506"/>
      <c r="FMD175" s="506"/>
      <c r="FME175" s="506"/>
      <c r="FMF175" s="506"/>
      <c r="FMG175" s="506"/>
      <c r="FMH175" s="506"/>
      <c r="FMI175" s="506"/>
      <c r="FMJ175" s="506"/>
      <c r="FMK175" s="506"/>
      <c r="FML175" s="506"/>
      <c r="FMM175" s="506"/>
      <c r="FMN175" s="506"/>
      <c r="FMO175" s="506"/>
      <c r="FMP175" s="506"/>
      <c r="FMQ175" s="506"/>
      <c r="FMR175" s="506"/>
      <c r="FMS175" s="506"/>
      <c r="FMT175" s="506"/>
      <c r="FMU175" s="506"/>
      <c r="FMV175" s="506"/>
      <c r="FMW175" s="506"/>
      <c r="FMX175" s="506"/>
      <c r="FMY175" s="506"/>
      <c r="FMZ175" s="506"/>
      <c r="FNA175" s="506"/>
      <c r="FNB175" s="506"/>
      <c r="FNC175" s="506"/>
      <c r="FND175" s="506"/>
      <c r="FNE175" s="506"/>
      <c r="FNF175" s="506"/>
      <c r="FNG175" s="506"/>
      <c r="FNH175" s="506"/>
      <c r="FNI175" s="506"/>
      <c r="FNJ175" s="506"/>
      <c r="FNK175" s="506"/>
      <c r="FNL175" s="506"/>
      <c r="FNM175" s="506"/>
      <c r="FNN175" s="506"/>
      <c r="FNO175" s="506"/>
      <c r="FNP175" s="506"/>
      <c r="FNQ175" s="506"/>
      <c r="FNR175" s="506"/>
      <c r="FNS175" s="506"/>
      <c r="FNT175" s="506"/>
      <c r="FNU175" s="506"/>
      <c r="FNV175" s="506"/>
      <c r="FNW175" s="506"/>
      <c r="FNX175" s="506"/>
      <c r="FNY175" s="506"/>
      <c r="FNZ175" s="506"/>
      <c r="FOA175" s="506"/>
      <c r="FOB175" s="506"/>
      <c r="FOC175" s="506"/>
      <c r="FOD175" s="506"/>
      <c r="FOE175" s="506"/>
      <c r="FOF175" s="506"/>
      <c r="FOG175" s="506"/>
      <c r="FOH175" s="506"/>
      <c r="FOI175" s="506"/>
      <c r="FOJ175" s="506"/>
      <c r="FOK175" s="506"/>
      <c r="FOL175" s="506"/>
      <c r="FOM175" s="506"/>
      <c r="FON175" s="506"/>
      <c r="FOO175" s="506"/>
      <c r="FOP175" s="506"/>
      <c r="FOQ175" s="506"/>
      <c r="FOR175" s="506"/>
      <c r="FOS175" s="506"/>
      <c r="FOT175" s="506"/>
      <c r="FOU175" s="506"/>
      <c r="FOV175" s="506"/>
      <c r="FOW175" s="506"/>
      <c r="FOX175" s="506"/>
      <c r="FOY175" s="506"/>
      <c r="FOZ175" s="506"/>
      <c r="FPA175" s="506"/>
      <c r="FPB175" s="506"/>
      <c r="FPC175" s="506"/>
      <c r="FPD175" s="506"/>
      <c r="FPE175" s="506"/>
      <c r="FPF175" s="506"/>
      <c r="FPG175" s="506"/>
      <c r="FPH175" s="506"/>
      <c r="FPI175" s="506"/>
      <c r="FPJ175" s="506"/>
      <c r="FPK175" s="506"/>
      <c r="FPL175" s="506"/>
      <c r="FPM175" s="506"/>
      <c r="FPN175" s="506"/>
      <c r="FPO175" s="506"/>
      <c r="FPP175" s="506"/>
      <c r="FPQ175" s="506"/>
      <c r="FPR175" s="506"/>
      <c r="FPS175" s="506"/>
      <c r="FPT175" s="506"/>
      <c r="FPU175" s="506"/>
      <c r="FPV175" s="506"/>
      <c r="FPW175" s="506"/>
      <c r="FPX175" s="506"/>
      <c r="FPY175" s="506"/>
      <c r="FPZ175" s="506"/>
      <c r="FQA175" s="506"/>
      <c r="FQB175" s="506"/>
      <c r="FQC175" s="506"/>
      <c r="FQD175" s="506"/>
      <c r="FQE175" s="506"/>
      <c r="FQF175" s="506"/>
      <c r="FQG175" s="506"/>
      <c r="FQH175" s="506"/>
      <c r="FQI175" s="506"/>
      <c r="FQJ175" s="506"/>
      <c r="FQK175" s="506"/>
      <c r="FQL175" s="506"/>
      <c r="FQM175" s="506"/>
      <c r="FQN175" s="506"/>
      <c r="FQO175" s="506"/>
      <c r="FQP175" s="506"/>
      <c r="FQQ175" s="506"/>
      <c r="FQR175" s="506"/>
      <c r="FQS175" s="506"/>
      <c r="FQT175" s="506"/>
      <c r="FQU175" s="506"/>
      <c r="FQV175" s="506"/>
      <c r="FQW175" s="506"/>
      <c r="FQX175" s="506"/>
      <c r="FQY175" s="506"/>
      <c r="FQZ175" s="506"/>
      <c r="FRA175" s="506"/>
      <c r="FRB175" s="506"/>
      <c r="FRC175" s="506"/>
      <c r="FRD175" s="506"/>
      <c r="FRE175" s="506"/>
      <c r="FRF175" s="506"/>
      <c r="FRG175" s="506"/>
      <c r="FRH175" s="506"/>
      <c r="FRI175" s="506"/>
      <c r="FRJ175" s="506"/>
      <c r="FRK175" s="506"/>
      <c r="FRL175" s="506"/>
      <c r="FRM175" s="506"/>
      <c r="FRN175" s="506"/>
      <c r="FRO175" s="506"/>
      <c r="FRP175" s="506"/>
      <c r="FRQ175" s="506"/>
      <c r="FRR175" s="506"/>
      <c r="FRS175" s="506"/>
      <c r="FRT175" s="506"/>
      <c r="FRU175" s="506"/>
      <c r="FRV175" s="506"/>
      <c r="FRW175" s="506"/>
      <c r="FRX175" s="506"/>
      <c r="FRY175" s="506"/>
      <c r="FRZ175" s="506"/>
      <c r="FSA175" s="506"/>
      <c r="FSB175" s="506"/>
      <c r="FSC175" s="506"/>
      <c r="FSD175" s="506"/>
      <c r="FSE175" s="506"/>
      <c r="FSF175" s="506"/>
      <c r="FSG175" s="506"/>
      <c r="FSH175" s="506"/>
      <c r="FSI175" s="506"/>
      <c r="FSJ175" s="506"/>
      <c r="FSK175" s="506"/>
      <c r="FSL175" s="506"/>
      <c r="FSM175" s="506"/>
      <c r="FSN175" s="506"/>
      <c r="FSO175" s="506"/>
      <c r="FSP175" s="506"/>
      <c r="FSQ175" s="506"/>
      <c r="FSR175" s="506"/>
      <c r="FSS175" s="506"/>
      <c r="FST175" s="506"/>
      <c r="FSU175" s="506"/>
      <c r="FSV175" s="506"/>
      <c r="FSW175" s="506"/>
      <c r="FSX175" s="506"/>
      <c r="FSY175" s="506"/>
      <c r="FSZ175" s="506"/>
      <c r="FTA175" s="506"/>
      <c r="FTB175" s="506"/>
      <c r="FTC175" s="506"/>
      <c r="FTD175" s="506"/>
      <c r="FTE175" s="506"/>
      <c r="FTF175" s="506"/>
      <c r="FTG175" s="506"/>
      <c r="FTH175" s="506"/>
      <c r="FTI175" s="506"/>
      <c r="FTJ175" s="506"/>
      <c r="FTK175" s="506"/>
      <c r="FTL175" s="506"/>
      <c r="FTM175" s="506"/>
      <c r="FTN175" s="506"/>
      <c r="FTO175" s="506"/>
      <c r="FTP175" s="506"/>
      <c r="FTQ175" s="506"/>
      <c r="FTR175" s="506"/>
      <c r="FTS175" s="506"/>
      <c r="FTT175" s="506"/>
      <c r="FTU175" s="506"/>
      <c r="FTV175" s="506"/>
      <c r="FTW175" s="506"/>
      <c r="FTX175" s="506"/>
      <c r="FTY175" s="506"/>
      <c r="FTZ175" s="506"/>
      <c r="FUA175" s="506"/>
      <c r="FUB175" s="506"/>
      <c r="FUC175" s="506"/>
      <c r="FUD175" s="506"/>
      <c r="FUE175" s="506"/>
      <c r="FUF175" s="506"/>
      <c r="FUG175" s="506"/>
      <c r="FUH175" s="506"/>
      <c r="FUI175" s="506"/>
      <c r="FUJ175" s="506"/>
      <c r="FUK175" s="506"/>
      <c r="FUL175" s="506"/>
      <c r="FUM175" s="506"/>
      <c r="FUN175" s="506"/>
      <c r="FUO175" s="506"/>
      <c r="FUP175" s="506"/>
      <c r="FUQ175" s="506"/>
      <c r="FUR175" s="506"/>
      <c r="FUS175" s="506"/>
      <c r="FUT175" s="506"/>
      <c r="FUU175" s="506"/>
      <c r="FUV175" s="506"/>
      <c r="FUW175" s="506"/>
      <c r="FUX175" s="506"/>
      <c r="FUY175" s="506"/>
      <c r="FUZ175" s="506"/>
      <c r="FVA175" s="506"/>
      <c r="FVB175" s="506"/>
      <c r="FVC175" s="506"/>
      <c r="FVD175" s="506"/>
      <c r="FVE175" s="506"/>
      <c r="FVF175" s="506"/>
      <c r="FVG175" s="506"/>
      <c r="FVH175" s="506"/>
      <c r="FVI175" s="506"/>
      <c r="FVJ175" s="506"/>
      <c r="FVK175" s="506"/>
      <c r="FVL175" s="506"/>
      <c r="FVM175" s="506"/>
      <c r="FVN175" s="506"/>
      <c r="FVO175" s="506"/>
      <c r="FVP175" s="506"/>
      <c r="FVQ175" s="506"/>
      <c r="FVR175" s="506"/>
      <c r="FVS175" s="506"/>
      <c r="FVT175" s="506"/>
      <c r="FVU175" s="506"/>
      <c r="FVV175" s="506"/>
      <c r="FVW175" s="506"/>
      <c r="FVX175" s="506"/>
      <c r="FVY175" s="506"/>
      <c r="FVZ175" s="506"/>
      <c r="FWA175" s="506"/>
      <c r="FWB175" s="506"/>
      <c r="FWC175" s="506"/>
      <c r="FWD175" s="506"/>
      <c r="FWE175" s="506"/>
      <c r="FWF175" s="506"/>
      <c r="FWG175" s="506"/>
      <c r="FWH175" s="506"/>
      <c r="FWI175" s="506"/>
      <c r="FWJ175" s="506"/>
      <c r="FWK175" s="506"/>
      <c r="FWL175" s="506"/>
      <c r="FWM175" s="506"/>
      <c r="FWN175" s="506"/>
      <c r="FWO175" s="506"/>
      <c r="FWP175" s="506"/>
      <c r="FWQ175" s="506"/>
      <c r="FWR175" s="506"/>
      <c r="FWS175" s="506"/>
      <c r="FWT175" s="506"/>
      <c r="FWU175" s="506"/>
      <c r="FWV175" s="506"/>
      <c r="FWW175" s="506"/>
      <c r="FWX175" s="506"/>
      <c r="FWY175" s="506"/>
      <c r="FWZ175" s="506"/>
      <c r="FXA175" s="506"/>
      <c r="FXB175" s="506"/>
      <c r="FXC175" s="506"/>
      <c r="FXD175" s="506"/>
      <c r="FXE175" s="506"/>
      <c r="FXF175" s="506"/>
      <c r="FXG175" s="506"/>
      <c r="FXH175" s="506"/>
      <c r="FXI175" s="506"/>
      <c r="FXJ175" s="506"/>
      <c r="FXK175" s="506"/>
      <c r="FXL175" s="506"/>
      <c r="FXM175" s="506"/>
      <c r="FXN175" s="506"/>
      <c r="FXO175" s="506"/>
      <c r="FXP175" s="506"/>
      <c r="FXQ175" s="506"/>
      <c r="FXR175" s="506"/>
      <c r="FXS175" s="506"/>
      <c r="FXT175" s="506"/>
      <c r="FXU175" s="506"/>
      <c r="FXV175" s="506"/>
      <c r="FXW175" s="506"/>
      <c r="FXX175" s="506"/>
      <c r="FXY175" s="506"/>
      <c r="FXZ175" s="506"/>
      <c r="FYA175" s="506"/>
      <c r="FYB175" s="506"/>
      <c r="FYC175" s="506"/>
      <c r="FYD175" s="506"/>
      <c r="FYE175" s="506"/>
      <c r="FYF175" s="506"/>
      <c r="FYG175" s="506"/>
      <c r="FYH175" s="506"/>
      <c r="FYI175" s="506"/>
      <c r="FYJ175" s="506"/>
      <c r="FYK175" s="506"/>
      <c r="FYL175" s="506"/>
      <c r="FYM175" s="506"/>
      <c r="FYN175" s="506"/>
      <c r="FYO175" s="506"/>
      <c r="FYP175" s="506"/>
      <c r="FYQ175" s="506"/>
      <c r="FYR175" s="506"/>
      <c r="FYS175" s="506"/>
      <c r="FYT175" s="506"/>
      <c r="FYU175" s="506"/>
      <c r="FYV175" s="506"/>
      <c r="FYW175" s="506"/>
      <c r="FYX175" s="506"/>
      <c r="FYY175" s="506"/>
      <c r="FYZ175" s="506"/>
      <c r="FZA175" s="506"/>
      <c r="FZB175" s="506"/>
      <c r="FZC175" s="506"/>
      <c r="FZD175" s="506"/>
      <c r="FZE175" s="506"/>
      <c r="FZF175" s="506"/>
      <c r="FZG175" s="506"/>
      <c r="FZH175" s="506"/>
      <c r="FZI175" s="506"/>
      <c r="FZJ175" s="506"/>
      <c r="FZK175" s="506"/>
      <c r="FZL175" s="506"/>
      <c r="FZM175" s="506"/>
      <c r="FZN175" s="506"/>
      <c r="FZO175" s="506"/>
      <c r="FZP175" s="506"/>
      <c r="FZQ175" s="506"/>
      <c r="FZR175" s="506"/>
      <c r="FZS175" s="506"/>
      <c r="FZT175" s="506"/>
      <c r="FZU175" s="506"/>
      <c r="FZV175" s="506"/>
      <c r="FZW175" s="506"/>
      <c r="FZX175" s="506"/>
      <c r="FZY175" s="506"/>
      <c r="FZZ175" s="506"/>
      <c r="GAA175" s="506"/>
      <c r="GAB175" s="506"/>
      <c r="GAC175" s="506"/>
      <c r="GAD175" s="506"/>
      <c r="GAE175" s="506"/>
      <c r="GAF175" s="506"/>
      <c r="GAG175" s="506"/>
      <c r="GAH175" s="506"/>
      <c r="GAI175" s="506"/>
      <c r="GAJ175" s="506"/>
      <c r="GAK175" s="506"/>
      <c r="GAL175" s="506"/>
      <c r="GAM175" s="506"/>
      <c r="GAN175" s="506"/>
      <c r="GAO175" s="506"/>
      <c r="GAP175" s="506"/>
      <c r="GAQ175" s="506"/>
      <c r="GAR175" s="506"/>
      <c r="GAS175" s="506"/>
      <c r="GAT175" s="506"/>
      <c r="GAU175" s="506"/>
      <c r="GAV175" s="506"/>
      <c r="GAW175" s="506"/>
      <c r="GAX175" s="506"/>
      <c r="GAY175" s="506"/>
      <c r="GAZ175" s="506"/>
      <c r="GBA175" s="506"/>
      <c r="GBB175" s="506"/>
      <c r="GBC175" s="506"/>
      <c r="GBD175" s="506"/>
      <c r="GBE175" s="506"/>
      <c r="GBF175" s="506"/>
      <c r="GBG175" s="506"/>
      <c r="GBH175" s="506"/>
      <c r="GBI175" s="506"/>
      <c r="GBJ175" s="506"/>
      <c r="GBK175" s="506"/>
      <c r="GBL175" s="506"/>
      <c r="GBM175" s="506"/>
      <c r="GBN175" s="506"/>
      <c r="GBO175" s="506"/>
      <c r="GBP175" s="506"/>
      <c r="GBQ175" s="506"/>
      <c r="GBR175" s="506"/>
      <c r="GBS175" s="506"/>
      <c r="GBT175" s="506"/>
      <c r="GBU175" s="506"/>
      <c r="GBV175" s="506"/>
      <c r="GBW175" s="506"/>
      <c r="GBX175" s="506"/>
      <c r="GBY175" s="506"/>
      <c r="GBZ175" s="506"/>
      <c r="GCA175" s="506"/>
      <c r="GCB175" s="506"/>
      <c r="GCC175" s="506"/>
      <c r="GCD175" s="506"/>
      <c r="GCE175" s="506"/>
      <c r="GCF175" s="506"/>
      <c r="GCG175" s="506"/>
      <c r="GCH175" s="506"/>
      <c r="GCI175" s="506"/>
      <c r="GCJ175" s="506"/>
      <c r="GCK175" s="506"/>
      <c r="GCL175" s="506"/>
      <c r="GCM175" s="506"/>
      <c r="GCN175" s="506"/>
      <c r="GCO175" s="506"/>
      <c r="GCP175" s="506"/>
      <c r="GCQ175" s="506"/>
      <c r="GCR175" s="506"/>
      <c r="GCS175" s="506"/>
      <c r="GCT175" s="506"/>
      <c r="GCU175" s="506"/>
      <c r="GCV175" s="506"/>
      <c r="GCW175" s="506"/>
      <c r="GCX175" s="506"/>
      <c r="GCY175" s="506"/>
      <c r="GCZ175" s="506"/>
      <c r="GDA175" s="506"/>
      <c r="GDB175" s="506"/>
      <c r="GDC175" s="506"/>
      <c r="GDD175" s="506"/>
      <c r="GDE175" s="506"/>
      <c r="GDF175" s="506"/>
      <c r="GDG175" s="506"/>
      <c r="GDH175" s="506"/>
      <c r="GDI175" s="506"/>
      <c r="GDJ175" s="506"/>
      <c r="GDK175" s="506"/>
      <c r="GDL175" s="506"/>
      <c r="GDM175" s="506"/>
      <c r="GDN175" s="506"/>
      <c r="GDO175" s="506"/>
      <c r="GDP175" s="506"/>
      <c r="GDQ175" s="506"/>
      <c r="GDR175" s="506"/>
      <c r="GDS175" s="506"/>
      <c r="GDT175" s="506"/>
      <c r="GDU175" s="506"/>
      <c r="GDV175" s="506"/>
      <c r="GDW175" s="506"/>
      <c r="GDX175" s="506"/>
      <c r="GDY175" s="506"/>
      <c r="GDZ175" s="506"/>
      <c r="GEA175" s="506"/>
      <c r="GEB175" s="506"/>
      <c r="GEC175" s="506"/>
      <c r="GED175" s="506"/>
      <c r="GEE175" s="506"/>
      <c r="GEF175" s="506"/>
      <c r="GEG175" s="506"/>
      <c r="GEH175" s="506"/>
      <c r="GEI175" s="506"/>
      <c r="GEJ175" s="506"/>
      <c r="GEK175" s="506"/>
      <c r="GEL175" s="506"/>
      <c r="GEM175" s="506"/>
      <c r="GEN175" s="506"/>
      <c r="GEO175" s="506"/>
      <c r="GEP175" s="506"/>
      <c r="GEQ175" s="506"/>
      <c r="GER175" s="506"/>
      <c r="GES175" s="506"/>
      <c r="GET175" s="506"/>
      <c r="GEU175" s="506"/>
      <c r="GEV175" s="506"/>
      <c r="GEW175" s="506"/>
      <c r="GEX175" s="506"/>
      <c r="GEY175" s="506"/>
      <c r="GEZ175" s="506"/>
      <c r="GFA175" s="506"/>
      <c r="GFB175" s="506"/>
      <c r="GFC175" s="506"/>
      <c r="GFD175" s="506"/>
      <c r="GFE175" s="506"/>
      <c r="GFF175" s="506"/>
      <c r="GFG175" s="506"/>
      <c r="GFH175" s="506"/>
      <c r="GFI175" s="506"/>
      <c r="GFJ175" s="506"/>
      <c r="GFK175" s="506"/>
      <c r="GFL175" s="506"/>
      <c r="GFM175" s="506"/>
      <c r="GFN175" s="506"/>
      <c r="GFO175" s="506"/>
      <c r="GFP175" s="506"/>
      <c r="GFQ175" s="506"/>
      <c r="GFR175" s="506"/>
      <c r="GFS175" s="506"/>
      <c r="GFT175" s="506"/>
      <c r="GFU175" s="506"/>
      <c r="GFV175" s="506"/>
      <c r="GFW175" s="506"/>
      <c r="GFX175" s="506"/>
      <c r="GFY175" s="506"/>
      <c r="GFZ175" s="506"/>
      <c r="GGA175" s="506"/>
      <c r="GGB175" s="506"/>
      <c r="GGC175" s="506"/>
      <c r="GGD175" s="506"/>
      <c r="GGE175" s="506"/>
      <c r="GGF175" s="506"/>
      <c r="GGG175" s="506"/>
      <c r="GGH175" s="506"/>
      <c r="GGI175" s="506"/>
      <c r="GGJ175" s="506"/>
      <c r="GGK175" s="506"/>
      <c r="GGL175" s="506"/>
      <c r="GGM175" s="506"/>
      <c r="GGN175" s="506"/>
      <c r="GGO175" s="506"/>
      <c r="GGP175" s="506"/>
      <c r="GGQ175" s="506"/>
      <c r="GGR175" s="506"/>
      <c r="GGS175" s="506"/>
      <c r="GGT175" s="506"/>
      <c r="GGU175" s="506"/>
      <c r="GGV175" s="506"/>
      <c r="GGW175" s="506"/>
      <c r="GGX175" s="506"/>
      <c r="GGY175" s="506"/>
      <c r="GGZ175" s="506"/>
      <c r="GHA175" s="506"/>
      <c r="GHB175" s="506"/>
      <c r="GHC175" s="506"/>
      <c r="GHD175" s="506"/>
      <c r="GHE175" s="506"/>
      <c r="GHF175" s="506"/>
      <c r="GHG175" s="506"/>
      <c r="GHH175" s="506"/>
      <c r="GHI175" s="506"/>
      <c r="GHJ175" s="506"/>
      <c r="GHK175" s="506"/>
      <c r="GHL175" s="506"/>
      <c r="GHM175" s="506"/>
      <c r="GHN175" s="506"/>
      <c r="GHO175" s="506"/>
      <c r="GHP175" s="506"/>
      <c r="GHQ175" s="506"/>
      <c r="GHR175" s="506"/>
      <c r="GHS175" s="506"/>
      <c r="GHT175" s="506"/>
      <c r="GHU175" s="506"/>
      <c r="GHV175" s="506"/>
      <c r="GHW175" s="506"/>
      <c r="GHX175" s="506"/>
      <c r="GHY175" s="506"/>
      <c r="GHZ175" s="506"/>
      <c r="GIA175" s="506"/>
      <c r="GIB175" s="506"/>
      <c r="GIC175" s="506"/>
      <c r="GID175" s="506"/>
      <c r="GIE175" s="506"/>
      <c r="GIF175" s="506"/>
      <c r="GIG175" s="506"/>
      <c r="GIH175" s="506"/>
      <c r="GII175" s="506"/>
      <c r="GIJ175" s="506"/>
      <c r="GIK175" s="506"/>
      <c r="GIL175" s="506"/>
      <c r="GIM175" s="506"/>
      <c r="GIN175" s="506"/>
      <c r="GIO175" s="506"/>
      <c r="GIP175" s="506"/>
      <c r="GIQ175" s="506"/>
      <c r="GIR175" s="506"/>
      <c r="GIS175" s="506"/>
      <c r="GIT175" s="506"/>
      <c r="GIU175" s="506"/>
      <c r="GIV175" s="506"/>
      <c r="GIW175" s="506"/>
      <c r="GIX175" s="506"/>
      <c r="GIY175" s="506"/>
      <c r="GIZ175" s="506"/>
      <c r="GJA175" s="506"/>
      <c r="GJB175" s="506"/>
      <c r="GJC175" s="506"/>
      <c r="GJD175" s="506"/>
      <c r="GJE175" s="506"/>
      <c r="GJF175" s="506"/>
      <c r="GJG175" s="506"/>
      <c r="GJH175" s="506"/>
      <c r="GJI175" s="506"/>
      <c r="GJJ175" s="506"/>
      <c r="GJK175" s="506"/>
      <c r="GJL175" s="506"/>
      <c r="GJM175" s="506"/>
      <c r="GJN175" s="506"/>
      <c r="GJO175" s="506"/>
      <c r="GJP175" s="506"/>
      <c r="GJQ175" s="506"/>
      <c r="GJR175" s="506"/>
      <c r="GJS175" s="506"/>
      <c r="GJT175" s="506"/>
      <c r="GJU175" s="506"/>
      <c r="GJV175" s="506"/>
      <c r="GJW175" s="506"/>
      <c r="GJX175" s="506"/>
      <c r="GJY175" s="506"/>
      <c r="GJZ175" s="506"/>
      <c r="GKA175" s="506"/>
      <c r="GKB175" s="506"/>
      <c r="GKC175" s="506"/>
      <c r="GKD175" s="506"/>
      <c r="GKE175" s="506"/>
      <c r="GKF175" s="506"/>
      <c r="GKG175" s="506"/>
      <c r="GKH175" s="506"/>
      <c r="GKI175" s="506"/>
      <c r="GKJ175" s="506"/>
      <c r="GKK175" s="506"/>
      <c r="GKL175" s="506"/>
      <c r="GKM175" s="506"/>
      <c r="GKN175" s="506"/>
      <c r="GKO175" s="506"/>
      <c r="GKP175" s="506"/>
      <c r="GKQ175" s="506"/>
      <c r="GKR175" s="506"/>
      <c r="GKS175" s="506"/>
      <c r="GKT175" s="506"/>
      <c r="GKU175" s="506"/>
      <c r="GKV175" s="506"/>
      <c r="GKW175" s="506"/>
      <c r="GKX175" s="506"/>
      <c r="GKY175" s="506"/>
      <c r="GKZ175" s="506"/>
      <c r="GLA175" s="506"/>
      <c r="GLB175" s="506"/>
      <c r="GLC175" s="506"/>
      <c r="GLD175" s="506"/>
      <c r="GLE175" s="506"/>
      <c r="GLF175" s="506"/>
      <c r="GLG175" s="506"/>
      <c r="GLH175" s="506"/>
      <c r="GLI175" s="506"/>
      <c r="GLJ175" s="506"/>
      <c r="GLK175" s="506"/>
      <c r="GLL175" s="506"/>
      <c r="GLM175" s="506"/>
      <c r="GLN175" s="506"/>
      <c r="GLO175" s="506"/>
      <c r="GLP175" s="506"/>
      <c r="GLQ175" s="506"/>
      <c r="GLR175" s="506"/>
      <c r="GLS175" s="506"/>
      <c r="GLT175" s="506"/>
      <c r="GLU175" s="506"/>
      <c r="GLV175" s="506"/>
      <c r="GLW175" s="506"/>
      <c r="GLX175" s="506"/>
      <c r="GLY175" s="506"/>
      <c r="GLZ175" s="506"/>
      <c r="GMA175" s="506"/>
      <c r="GMB175" s="506"/>
      <c r="GMC175" s="506"/>
      <c r="GMD175" s="506"/>
      <c r="GME175" s="506"/>
      <c r="GMF175" s="506"/>
      <c r="GMG175" s="506"/>
      <c r="GMH175" s="506"/>
      <c r="GMI175" s="506"/>
      <c r="GMJ175" s="506"/>
      <c r="GMK175" s="506"/>
      <c r="GML175" s="506"/>
      <c r="GMM175" s="506"/>
      <c r="GMN175" s="506"/>
      <c r="GMO175" s="506"/>
      <c r="GMP175" s="506"/>
      <c r="GMQ175" s="506"/>
      <c r="GMR175" s="506"/>
      <c r="GMS175" s="506"/>
      <c r="GMT175" s="506"/>
      <c r="GMU175" s="506"/>
      <c r="GMV175" s="506"/>
      <c r="GMW175" s="506"/>
      <c r="GMX175" s="506"/>
      <c r="GMY175" s="506"/>
      <c r="GMZ175" s="506"/>
      <c r="GNA175" s="506"/>
      <c r="GNB175" s="506"/>
      <c r="GNC175" s="506"/>
      <c r="GND175" s="506"/>
      <c r="GNE175" s="506"/>
      <c r="GNF175" s="506"/>
      <c r="GNG175" s="506"/>
      <c r="GNH175" s="506"/>
      <c r="GNI175" s="506"/>
      <c r="GNJ175" s="506"/>
      <c r="GNK175" s="506"/>
      <c r="GNL175" s="506"/>
      <c r="GNM175" s="506"/>
      <c r="GNN175" s="506"/>
      <c r="GNO175" s="506"/>
      <c r="GNP175" s="506"/>
      <c r="GNQ175" s="506"/>
      <c r="GNR175" s="506"/>
      <c r="GNS175" s="506"/>
      <c r="GNT175" s="506"/>
      <c r="GNU175" s="506"/>
      <c r="GNV175" s="506"/>
      <c r="GNW175" s="506"/>
      <c r="GNX175" s="506"/>
      <c r="GNY175" s="506"/>
      <c r="GNZ175" s="506"/>
      <c r="GOA175" s="506"/>
      <c r="GOB175" s="506"/>
      <c r="GOC175" s="506"/>
      <c r="GOD175" s="506"/>
      <c r="GOE175" s="506"/>
      <c r="GOF175" s="506"/>
      <c r="GOG175" s="506"/>
      <c r="GOH175" s="506"/>
      <c r="GOI175" s="506"/>
      <c r="GOJ175" s="506"/>
      <c r="GOK175" s="506"/>
      <c r="GOL175" s="506"/>
      <c r="GOM175" s="506"/>
      <c r="GON175" s="506"/>
      <c r="GOO175" s="506"/>
      <c r="GOP175" s="506"/>
      <c r="GOQ175" s="506"/>
      <c r="GOR175" s="506"/>
      <c r="GOS175" s="506"/>
      <c r="GOT175" s="506"/>
      <c r="GOU175" s="506"/>
      <c r="GOV175" s="506"/>
      <c r="GOW175" s="506"/>
      <c r="GOX175" s="506"/>
      <c r="GOY175" s="506"/>
      <c r="GOZ175" s="506"/>
      <c r="GPA175" s="506"/>
      <c r="GPB175" s="506"/>
      <c r="GPC175" s="506"/>
      <c r="GPD175" s="506"/>
      <c r="GPE175" s="506"/>
      <c r="GPF175" s="506"/>
      <c r="GPG175" s="506"/>
      <c r="GPH175" s="506"/>
      <c r="GPI175" s="506"/>
      <c r="GPJ175" s="506"/>
      <c r="GPK175" s="506"/>
      <c r="GPL175" s="506"/>
      <c r="GPM175" s="506"/>
      <c r="GPN175" s="506"/>
      <c r="GPO175" s="506"/>
      <c r="GPP175" s="506"/>
      <c r="GPQ175" s="506"/>
      <c r="GPR175" s="506"/>
      <c r="GPS175" s="506"/>
      <c r="GPT175" s="506"/>
      <c r="GPU175" s="506"/>
      <c r="GPV175" s="506"/>
      <c r="GPW175" s="506"/>
      <c r="GPX175" s="506"/>
      <c r="GPY175" s="506"/>
      <c r="GPZ175" s="506"/>
      <c r="GQA175" s="506"/>
      <c r="GQB175" s="506"/>
      <c r="GQC175" s="506"/>
      <c r="GQD175" s="506"/>
      <c r="GQE175" s="506"/>
      <c r="GQF175" s="506"/>
      <c r="GQG175" s="506"/>
      <c r="GQH175" s="506"/>
      <c r="GQI175" s="506"/>
      <c r="GQJ175" s="506"/>
      <c r="GQK175" s="506"/>
      <c r="GQL175" s="506"/>
      <c r="GQM175" s="506"/>
      <c r="GQN175" s="506"/>
      <c r="GQO175" s="506"/>
      <c r="GQP175" s="506"/>
      <c r="GQQ175" s="506"/>
      <c r="GQR175" s="506"/>
      <c r="GQS175" s="506"/>
      <c r="GQT175" s="506"/>
      <c r="GQU175" s="506"/>
      <c r="GQV175" s="506"/>
      <c r="GQW175" s="506"/>
      <c r="GQX175" s="506"/>
      <c r="GQY175" s="506"/>
      <c r="GQZ175" s="506"/>
      <c r="GRA175" s="506"/>
      <c r="GRB175" s="506"/>
      <c r="GRC175" s="506"/>
      <c r="GRD175" s="506"/>
      <c r="GRE175" s="506"/>
      <c r="GRF175" s="506"/>
      <c r="GRG175" s="506"/>
      <c r="GRH175" s="506"/>
      <c r="GRI175" s="506"/>
      <c r="GRJ175" s="506"/>
      <c r="GRK175" s="506"/>
      <c r="GRL175" s="506"/>
      <c r="GRM175" s="506"/>
      <c r="GRN175" s="506"/>
      <c r="GRO175" s="506"/>
      <c r="GRP175" s="506"/>
      <c r="GRQ175" s="506"/>
      <c r="GRR175" s="506"/>
      <c r="GRS175" s="506"/>
      <c r="GRT175" s="506"/>
      <c r="GRU175" s="506"/>
      <c r="GRV175" s="506"/>
      <c r="GRW175" s="506"/>
      <c r="GRX175" s="506"/>
      <c r="GRY175" s="506"/>
      <c r="GRZ175" s="506"/>
      <c r="GSA175" s="506"/>
      <c r="GSB175" s="506"/>
      <c r="GSC175" s="506"/>
      <c r="GSD175" s="506"/>
      <c r="GSE175" s="506"/>
      <c r="GSF175" s="506"/>
      <c r="GSG175" s="506"/>
      <c r="GSH175" s="506"/>
      <c r="GSI175" s="506"/>
      <c r="GSJ175" s="506"/>
      <c r="GSK175" s="506"/>
      <c r="GSL175" s="506"/>
      <c r="GSM175" s="506"/>
      <c r="GSN175" s="506"/>
      <c r="GSO175" s="506"/>
      <c r="GSP175" s="506"/>
      <c r="GSQ175" s="506"/>
      <c r="GSR175" s="506"/>
      <c r="GSS175" s="506"/>
      <c r="GST175" s="506"/>
      <c r="GSU175" s="506"/>
      <c r="GSV175" s="506"/>
      <c r="GSW175" s="506"/>
      <c r="GSX175" s="506"/>
      <c r="GSY175" s="506"/>
      <c r="GSZ175" s="506"/>
      <c r="GTA175" s="506"/>
      <c r="GTB175" s="506"/>
      <c r="GTC175" s="506"/>
      <c r="GTD175" s="506"/>
      <c r="GTE175" s="506"/>
      <c r="GTF175" s="506"/>
      <c r="GTG175" s="506"/>
      <c r="GTH175" s="506"/>
      <c r="GTI175" s="506"/>
      <c r="GTJ175" s="506"/>
      <c r="GTK175" s="506"/>
      <c r="GTL175" s="506"/>
      <c r="GTM175" s="506"/>
      <c r="GTN175" s="506"/>
      <c r="GTO175" s="506"/>
      <c r="GTP175" s="506"/>
      <c r="GTQ175" s="506"/>
      <c r="GTR175" s="506"/>
      <c r="GTS175" s="506"/>
      <c r="GTT175" s="506"/>
      <c r="GTU175" s="506"/>
      <c r="GTV175" s="506"/>
      <c r="GTW175" s="506"/>
      <c r="GTX175" s="506"/>
      <c r="GTY175" s="506"/>
      <c r="GTZ175" s="506"/>
      <c r="GUA175" s="506"/>
      <c r="GUB175" s="506"/>
      <c r="GUC175" s="506"/>
      <c r="GUD175" s="506"/>
      <c r="GUE175" s="506"/>
      <c r="GUF175" s="506"/>
      <c r="GUG175" s="506"/>
      <c r="GUH175" s="506"/>
      <c r="GUI175" s="506"/>
      <c r="GUJ175" s="506"/>
      <c r="GUK175" s="506"/>
      <c r="GUL175" s="506"/>
      <c r="GUM175" s="506"/>
      <c r="GUN175" s="506"/>
      <c r="GUO175" s="506"/>
      <c r="GUP175" s="506"/>
      <c r="GUQ175" s="506"/>
      <c r="GUR175" s="506"/>
      <c r="GUS175" s="506"/>
      <c r="GUT175" s="506"/>
      <c r="GUU175" s="506"/>
      <c r="GUV175" s="506"/>
      <c r="GUW175" s="506"/>
      <c r="GUX175" s="506"/>
      <c r="GUY175" s="506"/>
      <c r="GUZ175" s="506"/>
      <c r="GVA175" s="506"/>
      <c r="GVB175" s="506"/>
      <c r="GVC175" s="506"/>
      <c r="GVD175" s="506"/>
      <c r="GVE175" s="506"/>
      <c r="GVF175" s="506"/>
      <c r="GVG175" s="506"/>
      <c r="GVH175" s="506"/>
      <c r="GVI175" s="506"/>
      <c r="GVJ175" s="506"/>
      <c r="GVK175" s="506"/>
      <c r="GVL175" s="506"/>
      <c r="GVM175" s="506"/>
      <c r="GVN175" s="506"/>
      <c r="GVO175" s="506"/>
      <c r="GVP175" s="506"/>
      <c r="GVQ175" s="506"/>
      <c r="GVR175" s="506"/>
      <c r="GVS175" s="506"/>
      <c r="GVT175" s="506"/>
      <c r="GVU175" s="506"/>
      <c r="GVV175" s="506"/>
      <c r="GVW175" s="506"/>
      <c r="GVX175" s="506"/>
      <c r="GVY175" s="506"/>
      <c r="GVZ175" s="506"/>
      <c r="GWA175" s="506"/>
      <c r="GWB175" s="506"/>
      <c r="GWC175" s="506"/>
      <c r="GWD175" s="506"/>
      <c r="GWE175" s="506"/>
      <c r="GWF175" s="506"/>
      <c r="GWG175" s="506"/>
      <c r="GWH175" s="506"/>
      <c r="GWI175" s="506"/>
      <c r="GWJ175" s="506"/>
      <c r="GWK175" s="506"/>
      <c r="GWL175" s="506"/>
      <c r="GWM175" s="506"/>
      <c r="GWN175" s="506"/>
      <c r="GWO175" s="506"/>
      <c r="GWP175" s="506"/>
      <c r="GWQ175" s="506"/>
      <c r="GWR175" s="506"/>
      <c r="GWS175" s="506"/>
      <c r="GWT175" s="506"/>
      <c r="GWU175" s="506"/>
      <c r="GWV175" s="506"/>
      <c r="GWW175" s="506"/>
      <c r="GWX175" s="506"/>
      <c r="GWY175" s="506"/>
      <c r="GWZ175" s="506"/>
      <c r="GXA175" s="506"/>
      <c r="GXB175" s="506"/>
      <c r="GXC175" s="506"/>
      <c r="GXD175" s="506"/>
      <c r="GXE175" s="506"/>
      <c r="GXF175" s="506"/>
      <c r="GXG175" s="506"/>
      <c r="GXH175" s="506"/>
      <c r="GXI175" s="506"/>
      <c r="GXJ175" s="506"/>
      <c r="GXK175" s="506"/>
      <c r="GXL175" s="506"/>
      <c r="GXM175" s="506"/>
      <c r="GXN175" s="506"/>
      <c r="GXO175" s="506"/>
      <c r="GXP175" s="506"/>
      <c r="GXQ175" s="506"/>
      <c r="GXR175" s="506"/>
      <c r="GXS175" s="506"/>
      <c r="GXT175" s="506"/>
      <c r="GXU175" s="506"/>
      <c r="GXV175" s="506"/>
      <c r="GXW175" s="506"/>
      <c r="GXX175" s="506"/>
      <c r="GXY175" s="506"/>
      <c r="GXZ175" s="506"/>
      <c r="GYA175" s="506"/>
      <c r="GYB175" s="506"/>
      <c r="GYC175" s="506"/>
      <c r="GYD175" s="506"/>
      <c r="GYE175" s="506"/>
      <c r="GYF175" s="506"/>
      <c r="GYG175" s="506"/>
      <c r="GYH175" s="506"/>
      <c r="GYI175" s="506"/>
      <c r="GYJ175" s="506"/>
      <c r="GYK175" s="506"/>
      <c r="GYL175" s="506"/>
      <c r="GYM175" s="506"/>
      <c r="GYN175" s="506"/>
      <c r="GYO175" s="506"/>
      <c r="GYP175" s="506"/>
      <c r="GYQ175" s="506"/>
      <c r="GYR175" s="506"/>
      <c r="GYS175" s="506"/>
      <c r="GYT175" s="506"/>
      <c r="GYU175" s="506"/>
      <c r="GYV175" s="506"/>
      <c r="GYW175" s="506"/>
      <c r="GYX175" s="506"/>
      <c r="GYY175" s="506"/>
      <c r="GYZ175" s="506"/>
      <c r="GZA175" s="506"/>
      <c r="GZB175" s="506"/>
      <c r="GZC175" s="506"/>
      <c r="GZD175" s="506"/>
      <c r="GZE175" s="506"/>
      <c r="GZF175" s="506"/>
      <c r="GZG175" s="506"/>
      <c r="GZH175" s="506"/>
      <c r="GZI175" s="506"/>
      <c r="GZJ175" s="506"/>
      <c r="GZK175" s="506"/>
      <c r="GZL175" s="506"/>
      <c r="GZM175" s="506"/>
      <c r="GZN175" s="506"/>
      <c r="GZO175" s="506"/>
      <c r="GZP175" s="506"/>
      <c r="GZQ175" s="506"/>
      <c r="GZR175" s="506"/>
      <c r="GZS175" s="506"/>
      <c r="GZT175" s="506"/>
      <c r="GZU175" s="506"/>
      <c r="GZV175" s="506"/>
      <c r="GZW175" s="506"/>
      <c r="GZX175" s="506"/>
      <c r="GZY175" s="506"/>
      <c r="GZZ175" s="506"/>
      <c r="HAA175" s="506"/>
      <c r="HAB175" s="506"/>
      <c r="HAC175" s="506"/>
      <c r="HAD175" s="506"/>
      <c r="HAE175" s="506"/>
      <c r="HAF175" s="506"/>
      <c r="HAG175" s="506"/>
      <c r="HAH175" s="506"/>
      <c r="HAI175" s="506"/>
      <c r="HAJ175" s="506"/>
      <c r="HAK175" s="506"/>
      <c r="HAL175" s="506"/>
      <c r="HAM175" s="506"/>
      <c r="HAN175" s="506"/>
      <c r="HAO175" s="506"/>
      <c r="HAP175" s="506"/>
      <c r="HAQ175" s="506"/>
      <c r="HAR175" s="506"/>
      <c r="HAS175" s="506"/>
      <c r="HAT175" s="506"/>
      <c r="HAU175" s="506"/>
      <c r="HAV175" s="506"/>
      <c r="HAW175" s="506"/>
      <c r="HAX175" s="506"/>
      <c r="HAY175" s="506"/>
      <c r="HAZ175" s="506"/>
      <c r="HBA175" s="506"/>
      <c r="HBB175" s="506"/>
      <c r="HBC175" s="506"/>
      <c r="HBD175" s="506"/>
      <c r="HBE175" s="506"/>
      <c r="HBF175" s="506"/>
      <c r="HBG175" s="506"/>
      <c r="HBH175" s="506"/>
      <c r="HBI175" s="506"/>
      <c r="HBJ175" s="506"/>
      <c r="HBK175" s="506"/>
      <c r="HBL175" s="506"/>
      <c r="HBM175" s="506"/>
      <c r="HBN175" s="506"/>
      <c r="HBO175" s="506"/>
      <c r="HBP175" s="506"/>
      <c r="HBQ175" s="506"/>
      <c r="HBR175" s="506"/>
      <c r="HBS175" s="506"/>
      <c r="HBT175" s="506"/>
      <c r="HBU175" s="506"/>
      <c r="HBV175" s="506"/>
      <c r="HBW175" s="506"/>
      <c r="HBX175" s="506"/>
      <c r="HBY175" s="506"/>
      <c r="HBZ175" s="506"/>
      <c r="HCA175" s="506"/>
      <c r="HCB175" s="506"/>
      <c r="HCC175" s="506"/>
      <c r="HCD175" s="506"/>
      <c r="HCE175" s="506"/>
      <c r="HCF175" s="506"/>
      <c r="HCG175" s="506"/>
      <c r="HCH175" s="506"/>
      <c r="HCI175" s="506"/>
      <c r="HCJ175" s="506"/>
      <c r="HCK175" s="506"/>
      <c r="HCL175" s="506"/>
      <c r="HCM175" s="506"/>
      <c r="HCN175" s="506"/>
      <c r="HCO175" s="506"/>
      <c r="HCP175" s="506"/>
      <c r="HCQ175" s="506"/>
      <c r="HCR175" s="506"/>
      <c r="HCS175" s="506"/>
      <c r="HCT175" s="506"/>
      <c r="HCU175" s="506"/>
      <c r="HCV175" s="506"/>
      <c r="HCW175" s="506"/>
      <c r="HCX175" s="506"/>
      <c r="HCY175" s="506"/>
      <c r="HCZ175" s="506"/>
      <c r="HDA175" s="506"/>
      <c r="HDB175" s="506"/>
      <c r="HDC175" s="506"/>
      <c r="HDD175" s="506"/>
      <c r="HDE175" s="506"/>
      <c r="HDF175" s="506"/>
      <c r="HDG175" s="506"/>
      <c r="HDH175" s="506"/>
      <c r="HDI175" s="506"/>
      <c r="HDJ175" s="506"/>
      <c r="HDK175" s="506"/>
      <c r="HDL175" s="506"/>
      <c r="HDM175" s="506"/>
      <c r="HDN175" s="506"/>
      <c r="HDO175" s="506"/>
      <c r="HDP175" s="506"/>
      <c r="HDQ175" s="506"/>
      <c r="HDR175" s="506"/>
      <c r="HDS175" s="506"/>
      <c r="HDT175" s="506"/>
      <c r="HDU175" s="506"/>
      <c r="HDV175" s="506"/>
      <c r="HDW175" s="506"/>
      <c r="HDX175" s="506"/>
      <c r="HDY175" s="506"/>
      <c r="HDZ175" s="506"/>
      <c r="HEA175" s="506"/>
      <c r="HEB175" s="506"/>
      <c r="HEC175" s="506"/>
      <c r="HED175" s="506"/>
      <c r="HEE175" s="506"/>
      <c r="HEF175" s="506"/>
      <c r="HEG175" s="506"/>
      <c r="HEH175" s="506"/>
      <c r="HEI175" s="506"/>
      <c r="HEJ175" s="506"/>
      <c r="HEK175" s="506"/>
      <c r="HEL175" s="506"/>
      <c r="HEM175" s="506"/>
      <c r="HEN175" s="506"/>
      <c r="HEO175" s="506"/>
      <c r="HEP175" s="506"/>
      <c r="HEQ175" s="506"/>
      <c r="HER175" s="506"/>
      <c r="HES175" s="506"/>
      <c r="HET175" s="506"/>
      <c r="HEU175" s="506"/>
      <c r="HEV175" s="506"/>
      <c r="HEW175" s="506"/>
      <c r="HEX175" s="506"/>
      <c r="HEY175" s="506"/>
      <c r="HEZ175" s="506"/>
      <c r="HFA175" s="506"/>
      <c r="HFB175" s="506"/>
      <c r="HFC175" s="506"/>
      <c r="HFD175" s="506"/>
      <c r="HFE175" s="506"/>
      <c r="HFF175" s="506"/>
      <c r="HFG175" s="506"/>
      <c r="HFH175" s="506"/>
      <c r="HFI175" s="506"/>
      <c r="HFJ175" s="506"/>
      <c r="HFK175" s="506"/>
      <c r="HFL175" s="506"/>
      <c r="HFM175" s="506"/>
      <c r="HFN175" s="506"/>
      <c r="HFO175" s="506"/>
      <c r="HFP175" s="506"/>
      <c r="HFQ175" s="506"/>
      <c r="HFR175" s="506"/>
      <c r="HFS175" s="506"/>
      <c r="HFT175" s="506"/>
      <c r="HFU175" s="506"/>
      <c r="HFV175" s="506"/>
      <c r="HFW175" s="506"/>
      <c r="HFX175" s="506"/>
      <c r="HFY175" s="506"/>
      <c r="HFZ175" s="506"/>
      <c r="HGA175" s="506"/>
      <c r="HGB175" s="506"/>
      <c r="HGC175" s="506"/>
      <c r="HGD175" s="506"/>
      <c r="HGE175" s="506"/>
      <c r="HGF175" s="506"/>
      <c r="HGG175" s="506"/>
      <c r="HGH175" s="506"/>
      <c r="HGI175" s="506"/>
      <c r="HGJ175" s="506"/>
      <c r="HGK175" s="506"/>
      <c r="HGL175" s="506"/>
      <c r="HGM175" s="506"/>
      <c r="HGN175" s="506"/>
      <c r="HGO175" s="506"/>
      <c r="HGP175" s="506"/>
      <c r="HGQ175" s="506"/>
      <c r="HGR175" s="506"/>
      <c r="HGS175" s="506"/>
      <c r="HGT175" s="506"/>
      <c r="HGU175" s="506"/>
      <c r="HGV175" s="506"/>
      <c r="HGW175" s="506"/>
      <c r="HGX175" s="506"/>
      <c r="HGY175" s="506"/>
      <c r="HGZ175" s="506"/>
      <c r="HHA175" s="506"/>
      <c r="HHB175" s="506"/>
      <c r="HHC175" s="506"/>
      <c r="HHD175" s="506"/>
      <c r="HHE175" s="506"/>
      <c r="HHF175" s="506"/>
      <c r="HHG175" s="506"/>
      <c r="HHH175" s="506"/>
      <c r="HHI175" s="506"/>
      <c r="HHJ175" s="506"/>
      <c r="HHK175" s="506"/>
      <c r="HHL175" s="506"/>
      <c r="HHM175" s="506"/>
      <c r="HHN175" s="506"/>
      <c r="HHO175" s="506"/>
      <c r="HHP175" s="506"/>
      <c r="HHQ175" s="506"/>
      <c r="HHR175" s="506"/>
      <c r="HHS175" s="506"/>
      <c r="HHT175" s="506"/>
      <c r="HHU175" s="506"/>
      <c r="HHV175" s="506"/>
      <c r="HHW175" s="506"/>
      <c r="HHX175" s="506"/>
      <c r="HHY175" s="506"/>
      <c r="HHZ175" s="506"/>
      <c r="HIA175" s="506"/>
      <c r="HIB175" s="506"/>
      <c r="HIC175" s="506"/>
      <c r="HID175" s="506"/>
      <c r="HIE175" s="506"/>
      <c r="HIF175" s="506"/>
      <c r="HIG175" s="506"/>
      <c r="HIH175" s="506"/>
      <c r="HII175" s="506"/>
      <c r="HIJ175" s="506"/>
      <c r="HIK175" s="506"/>
      <c r="HIL175" s="506"/>
      <c r="HIM175" s="506"/>
      <c r="HIN175" s="506"/>
      <c r="HIO175" s="506"/>
      <c r="HIP175" s="506"/>
      <c r="HIQ175" s="506"/>
      <c r="HIR175" s="506"/>
      <c r="HIS175" s="506"/>
      <c r="HIT175" s="506"/>
      <c r="HIU175" s="506"/>
      <c r="HIV175" s="506"/>
      <c r="HIW175" s="506"/>
      <c r="HIX175" s="506"/>
      <c r="HIY175" s="506"/>
      <c r="HIZ175" s="506"/>
      <c r="HJA175" s="506"/>
      <c r="HJB175" s="506"/>
      <c r="HJC175" s="506"/>
      <c r="HJD175" s="506"/>
      <c r="HJE175" s="506"/>
      <c r="HJF175" s="506"/>
      <c r="HJG175" s="506"/>
      <c r="HJH175" s="506"/>
      <c r="HJI175" s="506"/>
      <c r="HJJ175" s="506"/>
      <c r="HJK175" s="506"/>
      <c r="HJL175" s="506"/>
      <c r="HJM175" s="506"/>
      <c r="HJN175" s="506"/>
      <c r="HJO175" s="506"/>
      <c r="HJP175" s="506"/>
      <c r="HJQ175" s="506"/>
      <c r="HJR175" s="506"/>
      <c r="HJS175" s="506"/>
      <c r="HJT175" s="506"/>
      <c r="HJU175" s="506"/>
      <c r="HJV175" s="506"/>
      <c r="HJW175" s="506"/>
      <c r="HJX175" s="506"/>
      <c r="HJY175" s="506"/>
      <c r="HJZ175" s="506"/>
      <c r="HKA175" s="506"/>
      <c r="HKB175" s="506"/>
      <c r="HKC175" s="506"/>
      <c r="HKD175" s="506"/>
      <c r="HKE175" s="506"/>
      <c r="HKF175" s="506"/>
      <c r="HKG175" s="506"/>
      <c r="HKH175" s="506"/>
      <c r="HKI175" s="506"/>
      <c r="HKJ175" s="506"/>
      <c r="HKK175" s="506"/>
      <c r="HKL175" s="506"/>
      <c r="HKM175" s="506"/>
      <c r="HKN175" s="506"/>
      <c r="HKO175" s="506"/>
      <c r="HKP175" s="506"/>
      <c r="HKQ175" s="506"/>
      <c r="HKR175" s="506"/>
      <c r="HKS175" s="506"/>
      <c r="HKT175" s="506"/>
      <c r="HKU175" s="506"/>
      <c r="HKV175" s="506"/>
      <c r="HKW175" s="506"/>
      <c r="HKX175" s="506"/>
      <c r="HKY175" s="506"/>
      <c r="HKZ175" s="506"/>
      <c r="HLA175" s="506"/>
      <c r="HLB175" s="506"/>
      <c r="HLC175" s="506"/>
      <c r="HLD175" s="506"/>
      <c r="HLE175" s="506"/>
      <c r="HLF175" s="506"/>
      <c r="HLG175" s="506"/>
      <c r="HLH175" s="506"/>
      <c r="HLI175" s="506"/>
      <c r="HLJ175" s="506"/>
      <c r="HLK175" s="506"/>
      <c r="HLL175" s="506"/>
      <c r="HLM175" s="506"/>
      <c r="HLN175" s="506"/>
      <c r="HLO175" s="506"/>
      <c r="HLP175" s="506"/>
      <c r="HLQ175" s="506"/>
      <c r="HLR175" s="506"/>
      <c r="HLS175" s="506"/>
      <c r="HLT175" s="506"/>
      <c r="HLU175" s="506"/>
      <c r="HLV175" s="506"/>
      <c r="HLW175" s="506"/>
      <c r="HLX175" s="506"/>
      <c r="HLY175" s="506"/>
      <c r="HLZ175" s="506"/>
      <c r="HMA175" s="506"/>
      <c r="HMB175" s="506"/>
      <c r="HMC175" s="506"/>
      <c r="HMD175" s="506"/>
      <c r="HME175" s="506"/>
      <c r="HMF175" s="506"/>
      <c r="HMG175" s="506"/>
      <c r="HMH175" s="506"/>
      <c r="HMI175" s="506"/>
      <c r="HMJ175" s="506"/>
      <c r="HMK175" s="506"/>
      <c r="HML175" s="506"/>
      <c r="HMM175" s="506"/>
      <c r="HMN175" s="506"/>
      <c r="HMO175" s="506"/>
      <c r="HMP175" s="506"/>
      <c r="HMQ175" s="506"/>
      <c r="HMR175" s="506"/>
      <c r="HMS175" s="506"/>
      <c r="HMT175" s="506"/>
      <c r="HMU175" s="506"/>
      <c r="HMV175" s="506"/>
      <c r="HMW175" s="506"/>
      <c r="HMX175" s="506"/>
      <c r="HMY175" s="506"/>
      <c r="HMZ175" s="506"/>
      <c r="HNA175" s="506"/>
      <c r="HNB175" s="506"/>
      <c r="HNC175" s="506"/>
      <c r="HND175" s="506"/>
      <c r="HNE175" s="506"/>
      <c r="HNF175" s="506"/>
      <c r="HNG175" s="506"/>
      <c r="HNH175" s="506"/>
      <c r="HNI175" s="506"/>
      <c r="HNJ175" s="506"/>
      <c r="HNK175" s="506"/>
      <c r="HNL175" s="506"/>
      <c r="HNM175" s="506"/>
      <c r="HNN175" s="506"/>
      <c r="HNO175" s="506"/>
      <c r="HNP175" s="506"/>
      <c r="HNQ175" s="506"/>
      <c r="HNR175" s="506"/>
      <c r="HNS175" s="506"/>
      <c r="HNT175" s="506"/>
      <c r="HNU175" s="506"/>
      <c r="HNV175" s="506"/>
      <c r="HNW175" s="506"/>
      <c r="HNX175" s="506"/>
      <c r="HNY175" s="506"/>
      <c r="HNZ175" s="506"/>
      <c r="HOA175" s="506"/>
      <c r="HOB175" s="506"/>
      <c r="HOC175" s="506"/>
      <c r="HOD175" s="506"/>
      <c r="HOE175" s="506"/>
      <c r="HOF175" s="506"/>
      <c r="HOG175" s="506"/>
      <c r="HOH175" s="506"/>
      <c r="HOI175" s="506"/>
      <c r="HOJ175" s="506"/>
      <c r="HOK175" s="506"/>
      <c r="HOL175" s="506"/>
      <c r="HOM175" s="506"/>
      <c r="HON175" s="506"/>
      <c r="HOO175" s="506"/>
      <c r="HOP175" s="506"/>
      <c r="HOQ175" s="506"/>
      <c r="HOR175" s="506"/>
      <c r="HOS175" s="506"/>
      <c r="HOT175" s="506"/>
      <c r="HOU175" s="506"/>
      <c r="HOV175" s="506"/>
      <c r="HOW175" s="506"/>
      <c r="HOX175" s="506"/>
      <c r="HOY175" s="506"/>
      <c r="HOZ175" s="506"/>
      <c r="HPA175" s="506"/>
      <c r="HPB175" s="506"/>
      <c r="HPC175" s="506"/>
      <c r="HPD175" s="506"/>
      <c r="HPE175" s="506"/>
      <c r="HPF175" s="506"/>
      <c r="HPG175" s="506"/>
      <c r="HPH175" s="506"/>
      <c r="HPI175" s="506"/>
      <c r="HPJ175" s="506"/>
      <c r="HPK175" s="506"/>
      <c r="HPL175" s="506"/>
      <c r="HPM175" s="506"/>
      <c r="HPN175" s="506"/>
      <c r="HPO175" s="506"/>
      <c r="HPP175" s="506"/>
      <c r="HPQ175" s="506"/>
      <c r="HPR175" s="506"/>
      <c r="HPS175" s="506"/>
      <c r="HPT175" s="506"/>
      <c r="HPU175" s="506"/>
      <c r="HPV175" s="506"/>
      <c r="HPW175" s="506"/>
      <c r="HPX175" s="506"/>
      <c r="HPY175" s="506"/>
      <c r="HPZ175" s="506"/>
      <c r="HQA175" s="506"/>
      <c r="HQB175" s="506"/>
      <c r="HQC175" s="506"/>
      <c r="HQD175" s="506"/>
      <c r="HQE175" s="506"/>
      <c r="HQF175" s="506"/>
      <c r="HQG175" s="506"/>
      <c r="HQH175" s="506"/>
      <c r="HQI175" s="506"/>
      <c r="HQJ175" s="506"/>
      <c r="HQK175" s="506"/>
      <c r="HQL175" s="506"/>
      <c r="HQM175" s="506"/>
      <c r="HQN175" s="506"/>
      <c r="HQO175" s="506"/>
      <c r="HQP175" s="506"/>
      <c r="HQQ175" s="506"/>
      <c r="HQR175" s="506"/>
      <c r="HQS175" s="506"/>
      <c r="HQT175" s="506"/>
      <c r="HQU175" s="506"/>
      <c r="HQV175" s="506"/>
      <c r="HQW175" s="506"/>
      <c r="HQX175" s="506"/>
      <c r="HQY175" s="506"/>
      <c r="HQZ175" s="506"/>
      <c r="HRA175" s="506"/>
      <c r="HRB175" s="506"/>
      <c r="HRC175" s="506"/>
      <c r="HRD175" s="506"/>
      <c r="HRE175" s="506"/>
      <c r="HRF175" s="506"/>
      <c r="HRG175" s="506"/>
      <c r="HRH175" s="506"/>
      <c r="HRI175" s="506"/>
      <c r="HRJ175" s="506"/>
      <c r="HRK175" s="506"/>
      <c r="HRL175" s="506"/>
      <c r="HRM175" s="506"/>
      <c r="HRN175" s="506"/>
      <c r="HRO175" s="506"/>
      <c r="HRP175" s="506"/>
      <c r="HRQ175" s="506"/>
      <c r="HRR175" s="506"/>
      <c r="HRS175" s="506"/>
      <c r="HRT175" s="506"/>
      <c r="HRU175" s="506"/>
      <c r="HRV175" s="506"/>
      <c r="HRW175" s="506"/>
      <c r="HRX175" s="506"/>
      <c r="HRY175" s="506"/>
      <c r="HRZ175" s="506"/>
      <c r="HSA175" s="506"/>
      <c r="HSB175" s="506"/>
      <c r="HSC175" s="506"/>
      <c r="HSD175" s="506"/>
      <c r="HSE175" s="506"/>
      <c r="HSF175" s="506"/>
      <c r="HSG175" s="506"/>
      <c r="HSH175" s="506"/>
      <c r="HSI175" s="506"/>
      <c r="HSJ175" s="506"/>
      <c r="HSK175" s="506"/>
      <c r="HSL175" s="506"/>
      <c r="HSM175" s="506"/>
      <c r="HSN175" s="506"/>
      <c r="HSO175" s="506"/>
      <c r="HSP175" s="506"/>
      <c r="HSQ175" s="506"/>
      <c r="HSR175" s="506"/>
      <c r="HSS175" s="506"/>
      <c r="HST175" s="506"/>
      <c r="HSU175" s="506"/>
      <c r="HSV175" s="506"/>
      <c r="HSW175" s="506"/>
      <c r="HSX175" s="506"/>
      <c r="HSY175" s="506"/>
      <c r="HSZ175" s="506"/>
      <c r="HTA175" s="506"/>
      <c r="HTB175" s="506"/>
      <c r="HTC175" s="506"/>
      <c r="HTD175" s="506"/>
      <c r="HTE175" s="506"/>
      <c r="HTF175" s="506"/>
      <c r="HTG175" s="506"/>
      <c r="HTH175" s="506"/>
      <c r="HTI175" s="506"/>
      <c r="HTJ175" s="506"/>
      <c r="HTK175" s="506"/>
      <c r="HTL175" s="506"/>
      <c r="HTM175" s="506"/>
      <c r="HTN175" s="506"/>
      <c r="HTO175" s="506"/>
      <c r="HTP175" s="506"/>
      <c r="HTQ175" s="506"/>
      <c r="HTR175" s="506"/>
      <c r="HTS175" s="506"/>
      <c r="HTT175" s="506"/>
      <c r="HTU175" s="506"/>
      <c r="HTV175" s="506"/>
      <c r="HTW175" s="506"/>
      <c r="HTX175" s="506"/>
      <c r="HTY175" s="506"/>
      <c r="HTZ175" s="506"/>
      <c r="HUA175" s="506"/>
      <c r="HUB175" s="506"/>
      <c r="HUC175" s="506"/>
      <c r="HUD175" s="506"/>
      <c r="HUE175" s="506"/>
      <c r="HUF175" s="506"/>
      <c r="HUG175" s="506"/>
      <c r="HUH175" s="506"/>
      <c r="HUI175" s="506"/>
      <c r="HUJ175" s="506"/>
      <c r="HUK175" s="506"/>
      <c r="HUL175" s="506"/>
      <c r="HUM175" s="506"/>
      <c r="HUN175" s="506"/>
      <c r="HUO175" s="506"/>
      <c r="HUP175" s="506"/>
      <c r="HUQ175" s="506"/>
      <c r="HUR175" s="506"/>
      <c r="HUS175" s="506"/>
      <c r="HUT175" s="506"/>
      <c r="HUU175" s="506"/>
      <c r="HUV175" s="506"/>
      <c r="HUW175" s="506"/>
      <c r="HUX175" s="506"/>
      <c r="HUY175" s="506"/>
      <c r="HUZ175" s="506"/>
      <c r="HVA175" s="506"/>
      <c r="HVB175" s="506"/>
      <c r="HVC175" s="506"/>
      <c r="HVD175" s="506"/>
      <c r="HVE175" s="506"/>
      <c r="HVF175" s="506"/>
      <c r="HVG175" s="506"/>
      <c r="HVH175" s="506"/>
      <c r="HVI175" s="506"/>
      <c r="HVJ175" s="506"/>
      <c r="HVK175" s="506"/>
      <c r="HVL175" s="506"/>
      <c r="HVM175" s="506"/>
      <c r="HVN175" s="506"/>
      <c r="HVO175" s="506"/>
      <c r="HVP175" s="506"/>
      <c r="HVQ175" s="506"/>
      <c r="HVR175" s="506"/>
      <c r="HVS175" s="506"/>
      <c r="HVT175" s="506"/>
      <c r="HVU175" s="506"/>
      <c r="HVV175" s="506"/>
      <c r="HVW175" s="506"/>
      <c r="HVX175" s="506"/>
      <c r="HVY175" s="506"/>
      <c r="HVZ175" s="506"/>
      <c r="HWA175" s="506"/>
      <c r="HWB175" s="506"/>
      <c r="HWC175" s="506"/>
      <c r="HWD175" s="506"/>
      <c r="HWE175" s="506"/>
      <c r="HWF175" s="506"/>
      <c r="HWG175" s="506"/>
      <c r="HWH175" s="506"/>
      <c r="HWI175" s="506"/>
      <c r="HWJ175" s="506"/>
      <c r="HWK175" s="506"/>
      <c r="HWL175" s="506"/>
      <c r="HWM175" s="506"/>
      <c r="HWN175" s="506"/>
      <c r="HWO175" s="506"/>
      <c r="HWP175" s="506"/>
      <c r="HWQ175" s="506"/>
      <c r="HWR175" s="506"/>
      <c r="HWS175" s="506"/>
      <c r="HWT175" s="506"/>
      <c r="HWU175" s="506"/>
      <c r="HWV175" s="506"/>
      <c r="HWW175" s="506"/>
      <c r="HWX175" s="506"/>
      <c r="HWY175" s="506"/>
      <c r="HWZ175" s="506"/>
      <c r="HXA175" s="506"/>
      <c r="HXB175" s="506"/>
      <c r="HXC175" s="506"/>
      <c r="HXD175" s="506"/>
      <c r="HXE175" s="506"/>
      <c r="HXF175" s="506"/>
      <c r="HXG175" s="506"/>
      <c r="HXH175" s="506"/>
      <c r="HXI175" s="506"/>
      <c r="HXJ175" s="506"/>
      <c r="HXK175" s="506"/>
      <c r="HXL175" s="506"/>
      <c r="HXM175" s="506"/>
      <c r="HXN175" s="506"/>
      <c r="HXO175" s="506"/>
      <c r="HXP175" s="506"/>
      <c r="HXQ175" s="506"/>
      <c r="HXR175" s="506"/>
      <c r="HXS175" s="506"/>
      <c r="HXT175" s="506"/>
      <c r="HXU175" s="506"/>
      <c r="HXV175" s="506"/>
      <c r="HXW175" s="506"/>
      <c r="HXX175" s="506"/>
      <c r="HXY175" s="506"/>
      <c r="HXZ175" s="506"/>
      <c r="HYA175" s="506"/>
      <c r="HYB175" s="506"/>
      <c r="HYC175" s="506"/>
      <c r="HYD175" s="506"/>
      <c r="HYE175" s="506"/>
      <c r="HYF175" s="506"/>
      <c r="HYG175" s="506"/>
      <c r="HYH175" s="506"/>
      <c r="HYI175" s="506"/>
      <c r="HYJ175" s="506"/>
      <c r="HYK175" s="506"/>
      <c r="HYL175" s="506"/>
      <c r="HYM175" s="506"/>
      <c r="HYN175" s="506"/>
      <c r="HYO175" s="506"/>
      <c r="HYP175" s="506"/>
      <c r="HYQ175" s="506"/>
      <c r="HYR175" s="506"/>
      <c r="HYS175" s="506"/>
      <c r="HYT175" s="506"/>
      <c r="HYU175" s="506"/>
      <c r="HYV175" s="506"/>
      <c r="HYW175" s="506"/>
      <c r="HYX175" s="506"/>
      <c r="HYY175" s="506"/>
      <c r="HYZ175" s="506"/>
      <c r="HZA175" s="506"/>
      <c r="HZB175" s="506"/>
      <c r="HZC175" s="506"/>
      <c r="HZD175" s="506"/>
      <c r="HZE175" s="506"/>
      <c r="HZF175" s="506"/>
      <c r="HZG175" s="506"/>
      <c r="HZH175" s="506"/>
      <c r="HZI175" s="506"/>
      <c r="HZJ175" s="506"/>
      <c r="HZK175" s="506"/>
      <c r="HZL175" s="506"/>
      <c r="HZM175" s="506"/>
      <c r="HZN175" s="506"/>
      <c r="HZO175" s="506"/>
      <c r="HZP175" s="506"/>
      <c r="HZQ175" s="506"/>
      <c r="HZR175" s="506"/>
      <c r="HZS175" s="506"/>
      <c r="HZT175" s="506"/>
      <c r="HZU175" s="506"/>
      <c r="HZV175" s="506"/>
      <c r="HZW175" s="506"/>
      <c r="HZX175" s="506"/>
      <c r="HZY175" s="506"/>
      <c r="HZZ175" s="506"/>
      <c r="IAA175" s="506"/>
      <c r="IAB175" s="506"/>
      <c r="IAC175" s="506"/>
      <c r="IAD175" s="506"/>
      <c r="IAE175" s="506"/>
      <c r="IAF175" s="506"/>
      <c r="IAG175" s="506"/>
      <c r="IAH175" s="506"/>
      <c r="IAI175" s="506"/>
      <c r="IAJ175" s="506"/>
      <c r="IAK175" s="506"/>
      <c r="IAL175" s="506"/>
      <c r="IAM175" s="506"/>
      <c r="IAN175" s="506"/>
      <c r="IAO175" s="506"/>
      <c r="IAP175" s="506"/>
      <c r="IAQ175" s="506"/>
      <c r="IAR175" s="506"/>
      <c r="IAS175" s="506"/>
      <c r="IAT175" s="506"/>
      <c r="IAU175" s="506"/>
      <c r="IAV175" s="506"/>
      <c r="IAW175" s="506"/>
      <c r="IAX175" s="506"/>
      <c r="IAY175" s="506"/>
      <c r="IAZ175" s="506"/>
      <c r="IBA175" s="506"/>
      <c r="IBB175" s="506"/>
      <c r="IBC175" s="506"/>
      <c r="IBD175" s="506"/>
      <c r="IBE175" s="506"/>
      <c r="IBF175" s="506"/>
      <c r="IBG175" s="506"/>
      <c r="IBH175" s="506"/>
      <c r="IBI175" s="506"/>
      <c r="IBJ175" s="506"/>
      <c r="IBK175" s="506"/>
      <c r="IBL175" s="506"/>
      <c r="IBM175" s="506"/>
      <c r="IBN175" s="506"/>
      <c r="IBO175" s="506"/>
      <c r="IBP175" s="506"/>
      <c r="IBQ175" s="506"/>
      <c r="IBR175" s="506"/>
      <c r="IBS175" s="506"/>
      <c r="IBT175" s="506"/>
      <c r="IBU175" s="506"/>
      <c r="IBV175" s="506"/>
      <c r="IBW175" s="506"/>
      <c r="IBX175" s="506"/>
      <c r="IBY175" s="506"/>
      <c r="IBZ175" s="506"/>
      <c r="ICA175" s="506"/>
      <c r="ICB175" s="506"/>
      <c r="ICC175" s="506"/>
      <c r="ICD175" s="506"/>
      <c r="ICE175" s="506"/>
      <c r="ICF175" s="506"/>
      <c r="ICG175" s="506"/>
      <c r="ICH175" s="506"/>
      <c r="ICI175" s="506"/>
      <c r="ICJ175" s="506"/>
      <c r="ICK175" s="506"/>
      <c r="ICL175" s="506"/>
      <c r="ICM175" s="506"/>
      <c r="ICN175" s="506"/>
      <c r="ICO175" s="506"/>
      <c r="ICP175" s="506"/>
      <c r="ICQ175" s="506"/>
      <c r="ICR175" s="506"/>
      <c r="ICS175" s="506"/>
      <c r="ICT175" s="506"/>
      <c r="ICU175" s="506"/>
      <c r="ICV175" s="506"/>
      <c r="ICW175" s="506"/>
      <c r="ICX175" s="506"/>
      <c r="ICY175" s="506"/>
      <c r="ICZ175" s="506"/>
      <c r="IDA175" s="506"/>
      <c r="IDB175" s="506"/>
      <c r="IDC175" s="506"/>
      <c r="IDD175" s="506"/>
      <c r="IDE175" s="506"/>
      <c r="IDF175" s="506"/>
      <c r="IDG175" s="506"/>
      <c r="IDH175" s="506"/>
      <c r="IDI175" s="506"/>
      <c r="IDJ175" s="506"/>
      <c r="IDK175" s="506"/>
      <c r="IDL175" s="506"/>
      <c r="IDM175" s="506"/>
      <c r="IDN175" s="506"/>
      <c r="IDO175" s="506"/>
      <c r="IDP175" s="506"/>
      <c r="IDQ175" s="506"/>
      <c r="IDR175" s="506"/>
      <c r="IDS175" s="506"/>
      <c r="IDT175" s="506"/>
      <c r="IDU175" s="506"/>
      <c r="IDV175" s="506"/>
      <c r="IDW175" s="506"/>
      <c r="IDX175" s="506"/>
      <c r="IDY175" s="506"/>
      <c r="IDZ175" s="506"/>
      <c r="IEA175" s="506"/>
      <c r="IEB175" s="506"/>
      <c r="IEC175" s="506"/>
      <c r="IED175" s="506"/>
      <c r="IEE175" s="506"/>
      <c r="IEF175" s="506"/>
      <c r="IEG175" s="506"/>
      <c r="IEH175" s="506"/>
      <c r="IEI175" s="506"/>
      <c r="IEJ175" s="506"/>
      <c r="IEK175" s="506"/>
      <c r="IEL175" s="506"/>
      <c r="IEM175" s="506"/>
      <c r="IEN175" s="506"/>
      <c r="IEO175" s="506"/>
      <c r="IEP175" s="506"/>
      <c r="IEQ175" s="506"/>
      <c r="IER175" s="506"/>
      <c r="IES175" s="506"/>
      <c r="IET175" s="506"/>
      <c r="IEU175" s="506"/>
      <c r="IEV175" s="506"/>
      <c r="IEW175" s="506"/>
      <c r="IEX175" s="506"/>
      <c r="IEY175" s="506"/>
      <c r="IEZ175" s="506"/>
      <c r="IFA175" s="506"/>
      <c r="IFB175" s="506"/>
      <c r="IFC175" s="506"/>
      <c r="IFD175" s="506"/>
      <c r="IFE175" s="506"/>
      <c r="IFF175" s="506"/>
      <c r="IFG175" s="506"/>
      <c r="IFH175" s="506"/>
      <c r="IFI175" s="506"/>
      <c r="IFJ175" s="506"/>
      <c r="IFK175" s="506"/>
      <c r="IFL175" s="506"/>
      <c r="IFM175" s="506"/>
      <c r="IFN175" s="506"/>
      <c r="IFO175" s="506"/>
      <c r="IFP175" s="506"/>
      <c r="IFQ175" s="506"/>
      <c r="IFR175" s="506"/>
      <c r="IFS175" s="506"/>
      <c r="IFT175" s="506"/>
      <c r="IFU175" s="506"/>
      <c r="IFV175" s="506"/>
      <c r="IFW175" s="506"/>
      <c r="IFX175" s="506"/>
      <c r="IFY175" s="506"/>
      <c r="IFZ175" s="506"/>
      <c r="IGA175" s="506"/>
      <c r="IGB175" s="506"/>
      <c r="IGC175" s="506"/>
      <c r="IGD175" s="506"/>
      <c r="IGE175" s="506"/>
      <c r="IGF175" s="506"/>
      <c r="IGG175" s="506"/>
      <c r="IGH175" s="506"/>
      <c r="IGI175" s="506"/>
      <c r="IGJ175" s="506"/>
      <c r="IGK175" s="506"/>
      <c r="IGL175" s="506"/>
      <c r="IGM175" s="506"/>
      <c r="IGN175" s="506"/>
      <c r="IGO175" s="506"/>
      <c r="IGP175" s="506"/>
      <c r="IGQ175" s="506"/>
      <c r="IGR175" s="506"/>
      <c r="IGS175" s="506"/>
      <c r="IGT175" s="506"/>
      <c r="IGU175" s="506"/>
      <c r="IGV175" s="506"/>
      <c r="IGW175" s="506"/>
      <c r="IGX175" s="506"/>
      <c r="IGY175" s="506"/>
      <c r="IGZ175" s="506"/>
      <c r="IHA175" s="506"/>
      <c r="IHB175" s="506"/>
      <c r="IHC175" s="506"/>
      <c r="IHD175" s="506"/>
      <c r="IHE175" s="506"/>
      <c r="IHF175" s="506"/>
      <c r="IHG175" s="506"/>
      <c r="IHH175" s="506"/>
      <c r="IHI175" s="506"/>
      <c r="IHJ175" s="506"/>
      <c r="IHK175" s="506"/>
      <c r="IHL175" s="506"/>
      <c r="IHM175" s="506"/>
      <c r="IHN175" s="506"/>
      <c r="IHO175" s="506"/>
      <c r="IHP175" s="506"/>
      <c r="IHQ175" s="506"/>
      <c r="IHR175" s="506"/>
      <c r="IHS175" s="506"/>
      <c r="IHT175" s="506"/>
      <c r="IHU175" s="506"/>
      <c r="IHV175" s="506"/>
      <c r="IHW175" s="506"/>
      <c r="IHX175" s="506"/>
      <c r="IHY175" s="506"/>
      <c r="IHZ175" s="506"/>
      <c r="IIA175" s="506"/>
      <c r="IIB175" s="506"/>
      <c r="IIC175" s="506"/>
      <c r="IID175" s="506"/>
      <c r="IIE175" s="506"/>
      <c r="IIF175" s="506"/>
      <c r="IIG175" s="506"/>
      <c r="IIH175" s="506"/>
      <c r="III175" s="506"/>
      <c r="IIJ175" s="506"/>
      <c r="IIK175" s="506"/>
      <c r="IIL175" s="506"/>
      <c r="IIM175" s="506"/>
      <c r="IIN175" s="506"/>
      <c r="IIO175" s="506"/>
      <c r="IIP175" s="506"/>
      <c r="IIQ175" s="506"/>
      <c r="IIR175" s="506"/>
      <c r="IIS175" s="506"/>
      <c r="IIT175" s="506"/>
      <c r="IIU175" s="506"/>
      <c r="IIV175" s="506"/>
      <c r="IIW175" s="506"/>
      <c r="IIX175" s="506"/>
      <c r="IIY175" s="506"/>
      <c r="IIZ175" s="506"/>
      <c r="IJA175" s="506"/>
      <c r="IJB175" s="506"/>
      <c r="IJC175" s="506"/>
      <c r="IJD175" s="506"/>
      <c r="IJE175" s="506"/>
      <c r="IJF175" s="506"/>
      <c r="IJG175" s="506"/>
      <c r="IJH175" s="506"/>
      <c r="IJI175" s="506"/>
      <c r="IJJ175" s="506"/>
      <c r="IJK175" s="506"/>
      <c r="IJL175" s="506"/>
      <c r="IJM175" s="506"/>
      <c r="IJN175" s="506"/>
      <c r="IJO175" s="506"/>
      <c r="IJP175" s="506"/>
      <c r="IJQ175" s="506"/>
      <c r="IJR175" s="506"/>
      <c r="IJS175" s="506"/>
      <c r="IJT175" s="506"/>
      <c r="IJU175" s="506"/>
      <c r="IJV175" s="506"/>
      <c r="IJW175" s="506"/>
      <c r="IJX175" s="506"/>
      <c r="IJY175" s="506"/>
      <c r="IJZ175" s="506"/>
      <c r="IKA175" s="506"/>
      <c r="IKB175" s="506"/>
      <c r="IKC175" s="506"/>
      <c r="IKD175" s="506"/>
      <c r="IKE175" s="506"/>
      <c r="IKF175" s="506"/>
      <c r="IKG175" s="506"/>
      <c r="IKH175" s="506"/>
      <c r="IKI175" s="506"/>
      <c r="IKJ175" s="506"/>
      <c r="IKK175" s="506"/>
      <c r="IKL175" s="506"/>
      <c r="IKM175" s="506"/>
      <c r="IKN175" s="506"/>
      <c r="IKO175" s="506"/>
      <c r="IKP175" s="506"/>
      <c r="IKQ175" s="506"/>
      <c r="IKR175" s="506"/>
      <c r="IKS175" s="506"/>
      <c r="IKT175" s="506"/>
      <c r="IKU175" s="506"/>
      <c r="IKV175" s="506"/>
      <c r="IKW175" s="506"/>
      <c r="IKX175" s="506"/>
      <c r="IKY175" s="506"/>
      <c r="IKZ175" s="506"/>
      <c r="ILA175" s="506"/>
      <c r="ILB175" s="506"/>
      <c r="ILC175" s="506"/>
      <c r="ILD175" s="506"/>
      <c r="ILE175" s="506"/>
      <c r="ILF175" s="506"/>
      <c r="ILG175" s="506"/>
      <c r="ILH175" s="506"/>
      <c r="ILI175" s="506"/>
      <c r="ILJ175" s="506"/>
      <c r="ILK175" s="506"/>
      <c r="ILL175" s="506"/>
      <c r="ILM175" s="506"/>
      <c r="ILN175" s="506"/>
      <c r="ILO175" s="506"/>
      <c r="ILP175" s="506"/>
      <c r="ILQ175" s="506"/>
      <c r="ILR175" s="506"/>
      <c r="ILS175" s="506"/>
      <c r="ILT175" s="506"/>
      <c r="ILU175" s="506"/>
      <c r="ILV175" s="506"/>
      <c r="ILW175" s="506"/>
      <c r="ILX175" s="506"/>
      <c r="ILY175" s="506"/>
      <c r="ILZ175" s="506"/>
      <c r="IMA175" s="506"/>
      <c r="IMB175" s="506"/>
      <c r="IMC175" s="506"/>
      <c r="IMD175" s="506"/>
      <c r="IME175" s="506"/>
      <c r="IMF175" s="506"/>
      <c r="IMG175" s="506"/>
      <c r="IMH175" s="506"/>
      <c r="IMI175" s="506"/>
      <c r="IMJ175" s="506"/>
      <c r="IMK175" s="506"/>
      <c r="IML175" s="506"/>
      <c r="IMM175" s="506"/>
      <c r="IMN175" s="506"/>
      <c r="IMO175" s="506"/>
      <c r="IMP175" s="506"/>
      <c r="IMQ175" s="506"/>
      <c r="IMR175" s="506"/>
      <c r="IMS175" s="506"/>
      <c r="IMT175" s="506"/>
      <c r="IMU175" s="506"/>
      <c r="IMV175" s="506"/>
      <c r="IMW175" s="506"/>
      <c r="IMX175" s="506"/>
      <c r="IMY175" s="506"/>
      <c r="IMZ175" s="506"/>
      <c r="INA175" s="506"/>
      <c r="INB175" s="506"/>
      <c r="INC175" s="506"/>
      <c r="IND175" s="506"/>
      <c r="INE175" s="506"/>
      <c r="INF175" s="506"/>
      <c r="ING175" s="506"/>
      <c r="INH175" s="506"/>
      <c r="INI175" s="506"/>
      <c r="INJ175" s="506"/>
      <c r="INK175" s="506"/>
      <c r="INL175" s="506"/>
      <c r="INM175" s="506"/>
      <c r="INN175" s="506"/>
      <c r="INO175" s="506"/>
      <c r="INP175" s="506"/>
      <c r="INQ175" s="506"/>
      <c r="INR175" s="506"/>
      <c r="INS175" s="506"/>
      <c r="INT175" s="506"/>
      <c r="INU175" s="506"/>
      <c r="INV175" s="506"/>
      <c r="INW175" s="506"/>
      <c r="INX175" s="506"/>
      <c r="INY175" s="506"/>
      <c r="INZ175" s="506"/>
      <c r="IOA175" s="506"/>
      <c r="IOB175" s="506"/>
      <c r="IOC175" s="506"/>
      <c r="IOD175" s="506"/>
      <c r="IOE175" s="506"/>
      <c r="IOF175" s="506"/>
      <c r="IOG175" s="506"/>
      <c r="IOH175" s="506"/>
      <c r="IOI175" s="506"/>
      <c r="IOJ175" s="506"/>
      <c r="IOK175" s="506"/>
      <c r="IOL175" s="506"/>
      <c r="IOM175" s="506"/>
      <c r="ION175" s="506"/>
      <c r="IOO175" s="506"/>
      <c r="IOP175" s="506"/>
      <c r="IOQ175" s="506"/>
      <c r="IOR175" s="506"/>
      <c r="IOS175" s="506"/>
      <c r="IOT175" s="506"/>
      <c r="IOU175" s="506"/>
      <c r="IOV175" s="506"/>
      <c r="IOW175" s="506"/>
      <c r="IOX175" s="506"/>
      <c r="IOY175" s="506"/>
      <c r="IOZ175" s="506"/>
      <c r="IPA175" s="506"/>
      <c r="IPB175" s="506"/>
      <c r="IPC175" s="506"/>
      <c r="IPD175" s="506"/>
      <c r="IPE175" s="506"/>
      <c r="IPF175" s="506"/>
      <c r="IPG175" s="506"/>
      <c r="IPH175" s="506"/>
      <c r="IPI175" s="506"/>
      <c r="IPJ175" s="506"/>
      <c r="IPK175" s="506"/>
      <c r="IPL175" s="506"/>
      <c r="IPM175" s="506"/>
      <c r="IPN175" s="506"/>
      <c r="IPO175" s="506"/>
      <c r="IPP175" s="506"/>
      <c r="IPQ175" s="506"/>
      <c r="IPR175" s="506"/>
      <c r="IPS175" s="506"/>
      <c r="IPT175" s="506"/>
      <c r="IPU175" s="506"/>
      <c r="IPV175" s="506"/>
      <c r="IPW175" s="506"/>
      <c r="IPX175" s="506"/>
      <c r="IPY175" s="506"/>
      <c r="IPZ175" s="506"/>
      <c r="IQA175" s="506"/>
      <c r="IQB175" s="506"/>
      <c r="IQC175" s="506"/>
      <c r="IQD175" s="506"/>
      <c r="IQE175" s="506"/>
      <c r="IQF175" s="506"/>
      <c r="IQG175" s="506"/>
      <c r="IQH175" s="506"/>
      <c r="IQI175" s="506"/>
      <c r="IQJ175" s="506"/>
      <c r="IQK175" s="506"/>
      <c r="IQL175" s="506"/>
      <c r="IQM175" s="506"/>
      <c r="IQN175" s="506"/>
      <c r="IQO175" s="506"/>
      <c r="IQP175" s="506"/>
      <c r="IQQ175" s="506"/>
      <c r="IQR175" s="506"/>
      <c r="IQS175" s="506"/>
      <c r="IQT175" s="506"/>
      <c r="IQU175" s="506"/>
      <c r="IQV175" s="506"/>
      <c r="IQW175" s="506"/>
      <c r="IQX175" s="506"/>
      <c r="IQY175" s="506"/>
      <c r="IQZ175" s="506"/>
      <c r="IRA175" s="506"/>
      <c r="IRB175" s="506"/>
      <c r="IRC175" s="506"/>
      <c r="IRD175" s="506"/>
      <c r="IRE175" s="506"/>
      <c r="IRF175" s="506"/>
      <c r="IRG175" s="506"/>
      <c r="IRH175" s="506"/>
      <c r="IRI175" s="506"/>
      <c r="IRJ175" s="506"/>
      <c r="IRK175" s="506"/>
      <c r="IRL175" s="506"/>
      <c r="IRM175" s="506"/>
      <c r="IRN175" s="506"/>
      <c r="IRO175" s="506"/>
      <c r="IRP175" s="506"/>
      <c r="IRQ175" s="506"/>
      <c r="IRR175" s="506"/>
      <c r="IRS175" s="506"/>
      <c r="IRT175" s="506"/>
      <c r="IRU175" s="506"/>
      <c r="IRV175" s="506"/>
      <c r="IRW175" s="506"/>
      <c r="IRX175" s="506"/>
      <c r="IRY175" s="506"/>
      <c r="IRZ175" s="506"/>
      <c r="ISA175" s="506"/>
      <c r="ISB175" s="506"/>
      <c r="ISC175" s="506"/>
      <c r="ISD175" s="506"/>
      <c r="ISE175" s="506"/>
      <c r="ISF175" s="506"/>
      <c r="ISG175" s="506"/>
      <c r="ISH175" s="506"/>
      <c r="ISI175" s="506"/>
      <c r="ISJ175" s="506"/>
      <c r="ISK175" s="506"/>
      <c r="ISL175" s="506"/>
      <c r="ISM175" s="506"/>
      <c r="ISN175" s="506"/>
      <c r="ISO175" s="506"/>
      <c r="ISP175" s="506"/>
      <c r="ISQ175" s="506"/>
      <c r="ISR175" s="506"/>
      <c r="ISS175" s="506"/>
      <c r="IST175" s="506"/>
      <c r="ISU175" s="506"/>
      <c r="ISV175" s="506"/>
      <c r="ISW175" s="506"/>
      <c r="ISX175" s="506"/>
      <c r="ISY175" s="506"/>
      <c r="ISZ175" s="506"/>
      <c r="ITA175" s="506"/>
      <c r="ITB175" s="506"/>
      <c r="ITC175" s="506"/>
      <c r="ITD175" s="506"/>
      <c r="ITE175" s="506"/>
      <c r="ITF175" s="506"/>
      <c r="ITG175" s="506"/>
      <c r="ITH175" s="506"/>
      <c r="ITI175" s="506"/>
      <c r="ITJ175" s="506"/>
      <c r="ITK175" s="506"/>
      <c r="ITL175" s="506"/>
      <c r="ITM175" s="506"/>
      <c r="ITN175" s="506"/>
      <c r="ITO175" s="506"/>
      <c r="ITP175" s="506"/>
      <c r="ITQ175" s="506"/>
      <c r="ITR175" s="506"/>
      <c r="ITS175" s="506"/>
      <c r="ITT175" s="506"/>
      <c r="ITU175" s="506"/>
      <c r="ITV175" s="506"/>
      <c r="ITW175" s="506"/>
      <c r="ITX175" s="506"/>
      <c r="ITY175" s="506"/>
      <c r="ITZ175" s="506"/>
      <c r="IUA175" s="506"/>
      <c r="IUB175" s="506"/>
      <c r="IUC175" s="506"/>
      <c r="IUD175" s="506"/>
      <c r="IUE175" s="506"/>
      <c r="IUF175" s="506"/>
      <c r="IUG175" s="506"/>
      <c r="IUH175" s="506"/>
      <c r="IUI175" s="506"/>
      <c r="IUJ175" s="506"/>
      <c r="IUK175" s="506"/>
      <c r="IUL175" s="506"/>
      <c r="IUM175" s="506"/>
      <c r="IUN175" s="506"/>
      <c r="IUO175" s="506"/>
      <c r="IUP175" s="506"/>
      <c r="IUQ175" s="506"/>
      <c r="IUR175" s="506"/>
      <c r="IUS175" s="506"/>
      <c r="IUT175" s="506"/>
      <c r="IUU175" s="506"/>
      <c r="IUV175" s="506"/>
      <c r="IUW175" s="506"/>
      <c r="IUX175" s="506"/>
      <c r="IUY175" s="506"/>
      <c r="IUZ175" s="506"/>
      <c r="IVA175" s="506"/>
      <c r="IVB175" s="506"/>
      <c r="IVC175" s="506"/>
      <c r="IVD175" s="506"/>
      <c r="IVE175" s="506"/>
      <c r="IVF175" s="506"/>
      <c r="IVG175" s="506"/>
      <c r="IVH175" s="506"/>
      <c r="IVI175" s="506"/>
      <c r="IVJ175" s="506"/>
      <c r="IVK175" s="506"/>
      <c r="IVL175" s="506"/>
      <c r="IVM175" s="506"/>
      <c r="IVN175" s="506"/>
      <c r="IVO175" s="506"/>
      <c r="IVP175" s="506"/>
      <c r="IVQ175" s="506"/>
      <c r="IVR175" s="506"/>
      <c r="IVS175" s="506"/>
      <c r="IVT175" s="506"/>
      <c r="IVU175" s="506"/>
      <c r="IVV175" s="506"/>
      <c r="IVW175" s="506"/>
      <c r="IVX175" s="506"/>
      <c r="IVY175" s="506"/>
      <c r="IVZ175" s="506"/>
      <c r="IWA175" s="506"/>
      <c r="IWB175" s="506"/>
      <c r="IWC175" s="506"/>
      <c r="IWD175" s="506"/>
      <c r="IWE175" s="506"/>
      <c r="IWF175" s="506"/>
      <c r="IWG175" s="506"/>
      <c r="IWH175" s="506"/>
      <c r="IWI175" s="506"/>
      <c r="IWJ175" s="506"/>
      <c r="IWK175" s="506"/>
      <c r="IWL175" s="506"/>
      <c r="IWM175" s="506"/>
      <c r="IWN175" s="506"/>
      <c r="IWO175" s="506"/>
      <c r="IWP175" s="506"/>
      <c r="IWQ175" s="506"/>
      <c r="IWR175" s="506"/>
      <c r="IWS175" s="506"/>
      <c r="IWT175" s="506"/>
      <c r="IWU175" s="506"/>
      <c r="IWV175" s="506"/>
      <c r="IWW175" s="506"/>
      <c r="IWX175" s="506"/>
      <c r="IWY175" s="506"/>
      <c r="IWZ175" s="506"/>
      <c r="IXA175" s="506"/>
      <c r="IXB175" s="506"/>
      <c r="IXC175" s="506"/>
      <c r="IXD175" s="506"/>
      <c r="IXE175" s="506"/>
      <c r="IXF175" s="506"/>
      <c r="IXG175" s="506"/>
      <c r="IXH175" s="506"/>
      <c r="IXI175" s="506"/>
      <c r="IXJ175" s="506"/>
      <c r="IXK175" s="506"/>
      <c r="IXL175" s="506"/>
      <c r="IXM175" s="506"/>
      <c r="IXN175" s="506"/>
      <c r="IXO175" s="506"/>
      <c r="IXP175" s="506"/>
      <c r="IXQ175" s="506"/>
      <c r="IXR175" s="506"/>
      <c r="IXS175" s="506"/>
      <c r="IXT175" s="506"/>
      <c r="IXU175" s="506"/>
      <c r="IXV175" s="506"/>
      <c r="IXW175" s="506"/>
      <c r="IXX175" s="506"/>
      <c r="IXY175" s="506"/>
      <c r="IXZ175" s="506"/>
      <c r="IYA175" s="506"/>
      <c r="IYB175" s="506"/>
      <c r="IYC175" s="506"/>
      <c r="IYD175" s="506"/>
      <c r="IYE175" s="506"/>
      <c r="IYF175" s="506"/>
      <c r="IYG175" s="506"/>
      <c r="IYH175" s="506"/>
      <c r="IYI175" s="506"/>
      <c r="IYJ175" s="506"/>
      <c r="IYK175" s="506"/>
      <c r="IYL175" s="506"/>
      <c r="IYM175" s="506"/>
      <c r="IYN175" s="506"/>
      <c r="IYO175" s="506"/>
      <c r="IYP175" s="506"/>
      <c r="IYQ175" s="506"/>
      <c r="IYR175" s="506"/>
      <c r="IYS175" s="506"/>
      <c r="IYT175" s="506"/>
      <c r="IYU175" s="506"/>
      <c r="IYV175" s="506"/>
      <c r="IYW175" s="506"/>
      <c r="IYX175" s="506"/>
      <c r="IYY175" s="506"/>
      <c r="IYZ175" s="506"/>
      <c r="IZA175" s="506"/>
      <c r="IZB175" s="506"/>
      <c r="IZC175" s="506"/>
      <c r="IZD175" s="506"/>
      <c r="IZE175" s="506"/>
      <c r="IZF175" s="506"/>
      <c r="IZG175" s="506"/>
      <c r="IZH175" s="506"/>
      <c r="IZI175" s="506"/>
      <c r="IZJ175" s="506"/>
      <c r="IZK175" s="506"/>
      <c r="IZL175" s="506"/>
      <c r="IZM175" s="506"/>
      <c r="IZN175" s="506"/>
      <c r="IZO175" s="506"/>
      <c r="IZP175" s="506"/>
      <c r="IZQ175" s="506"/>
      <c r="IZR175" s="506"/>
      <c r="IZS175" s="506"/>
      <c r="IZT175" s="506"/>
      <c r="IZU175" s="506"/>
      <c r="IZV175" s="506"/>
      <c r="IZW175" s="506"/>
      <c r="IZX175" s="506"/>
      <c r="IZY175" s="506"/>
      <c r="IZZ175" s="506"/>
      <c r="JAA175" s="506"/>
      <c r="JAB175" s="506"/>
      <c r="JAC175" s="506"/>
      <c r="JAD175" s="506"/>
      <c r="JAE175" s="506"/>
      <c r="JAF175" s="506"/>
      <c r="JAG175" s="506"/>
      <c r="JAH175" s="506"/>
      <c r="JAI175" s="506"/>
      <c r="JAJ175" s="506"/>
      <c r="JAK175" s="506"/>
      <c r="JAL175" s="506"/>
      <c r="JAM175" s="506"/>
      <c r="JAN175" s="506"/>
      <c r="JAO175" s="506"/>
      <c r="JAP175" s="506"/>
      <c r="JAQ175" s="506"/>
      <c r="JAR175" s="506"/>
      <c r="JAS175" s="506"/>
      <c r="JAT175" s="506"/>
      <c r="JAU175" s="506"/>
      <c r="JAV175" s="506"/>
      <c r="JAW175" s="506"/>
      <c r="JAX175" s="506"/>
      <c r="JAY175" s="506"/>
      <c r="JAZ175" s="506"/>
      <c r="JBA175" s="506"/>
      <c r="JBB175" s="506"/>
      <c r="JBC175" s="506"/>
      <c r="JBD175" s="506"/>
      <c r="JBE175" s="506"/>
      <c r="JBF175" s="506"/>
      <c r="JBG175" s="506"/>
      <c r="JBH175" s="506"/>
      <c r="JBI175" s="506"/>
      <c r="JBJ175" s="506"/>
      <c r="JBK175" s="506"/>
      <c r="JBL175" s="506"/>
      <c r="JBM175" s="506"/>
      <c r="JBN175" s="506"/>
      <c r="JBO175" s="506"/>
      <c r="JBP175" s="506"/>
      <c r="JBQ175" s="506"/>
      <c r="JBR175" s="506"/>
      <c r="JBS175" s="506"/>
      <c r="JBT175" s="506"/>
      <c r="JBU175" s="506"/>
      <c r="JBV175" s="506"/>
      <c r="JBW175" s="506"/>
      <c r="JBX175" s="506"/>
      <c r="JBY175" s="506"/>
      <c r="JBZ175" s="506"/>
      <c r="JCA175" s="506"/>
      <c r="JCB175" s="506"/>
      <c r="JCC175" s="506"/>
      <c r="JCD175" s="506"/>
      <c r="JCE175" s="506"/>
      <c r="JCF175" s="506"/>
      <c r="JCG175" s="506"/>
      <c r="JCH175" s="506"/>
      <c r="JCI175" s="506"/>
      <c r="JCJ175" s="506"/>
      <c r="JCK175" s="506"/>
      <c r="JCL175" s="506"/>
      <c r="JCM175" s="506"/>
      <c r="JCN175" s="506"/>
      <c r="JCO175" s="506"/>
      <c r="JCP175" s="506"/>
      <c r="JCQ175" s="506"/>
      <c r="JCR175" s="506"/>
      <c r="JCS175" s="506"/>
      <c r="JCT175" s="506"/>
      <c r="JCU175" s="506"/>
      <c r="JCV175" s="506"/>
      <c r="JCW175" s="506"/>
      <c r="JCX175" s="506"/>
      <c r="JCY175" s="506"/>
      <c r="JCZ175" s="506"/>
      <c r="JDA175" s="506"/>
      <c r="JDB175" s="506"/>
      <c r="JDC175" s="506"/>
      <c r="JDD175" s="506"/>
      <c r="JDE175" s="506"/>
      <c r="JDF175" s="506"/>
      <c r="JDG175" s="506"/>
      <c r="JDH175" s="506"/>
      <c r="JDI175" s="506"/>
      <c r="JDJ175" s="506"/>
      <c r="JDK175" s="506"/>
      <c r="JDL175" s="506"/>
      <c r="JDM175" s="506"/>
      <c r="JDN175" s="506"/>
      <c r="JDO175" s="506"/>
      <c r="JDP175" s="506"/>
      <c r="JDQ175" s="506"/>
      <c r="JDR175" s="506"/>
      <c r="JDS175" s="506"/>
      <c r="JDT175" s="506"/>
      <c r="JDU175" s="506"/>
      <c r="JDV175" s="506"/>
      <c r="JDW175" s="506"/>
      <c r="JDX175" s="506"/>
      <c r="JDY175" s="506"/>
      <c r="JDZ175" s="506"/>
      <c r="JEA175" s="506"/>
      <c r="JEB175" s="506"/>
      <c r="JEC175" s="506"/>
      <c r="JED175" s="506"/>
      <c r="JEE175" s="506"/>
      <c r="JEF175" s="506"/>
      <c r="JEG175" s="506"/>
      <c r="JEH175" s="506"/>
      <c r="JEI175" s="506"/>
      <c r="JEJ175" s="506"/>
      <c r="JEK175" s="506"/>
      <c r="JEL175" s="506"/>
      <c r="JEM175" s="506"/>
      <c r="JEN175" s="506"/>
      <c r="JEO175" s="506"/>
      <c r="JEP175" s="506"/>
      <c r="JEQ175" s="506"/>
      <c r="JER175" s="506"/>
      <c r="JES175" s="506"/>
      <c r="JET175" s="506"/>
      <c r="JEU175" s="506"/>
      <c r="JEV175" s="506"/>
      <c r="JEW175" s="506"/>
      <c r="JEX175" s="506"/>
      <c r="JEY175" s="506"/>
      <c r="JEZ175" s="506"/>
      <c r="JFA175" s="506"/>
      <c r="JFB175" s="506"/>
      <c r="JFC175" s="506"/>
      <c r="JFD175" s="506"/>
      <c r="JFE175" s="506"/>
      <c r="JFF175" s="506"/>
      <c r="JFG175" s="506"/>
      <c r="JFH175" s="506"/>
      <c r="JFI175" s="506"/>
      <c r="JFJ175" s="506"/>
      <c r="JFK175" s="506"/>
      <c r="JFL175" s="506"/>
      <c r="JFM175" s="506"/>
      <c r="JFN175" s="506"/>
      <c r="JFO175" s="506"/>
      <c r="JFP175" s="506"/>
      <c r="JFQ175" s="506"/>
      <c r="JFR175" s="506"/>
      <c r="JFS175" s="506"/>
      <c r="JFT175" s="506"/>
      <c r="JFU175" s="506"/>
      <c r="JFV175" s="506"/>
      <c r="JFW175" s="506"/>
      <c r="JFX175" s="506"/>
      <c r="JFY175" s="506"/>
      <c r="JFZ175" s="506"/>
      <c r="JGA175" s="506"/>
      <c r="JGB175" s="506"/>
      <c r="JGC175" s="506"/>
      <c r="JGD175" s="506"/>
      <c r="JGE175" s="506"/>
      <c r="JGF175" s="506"/>
      <c r="JGG175" s="506"/>
      <c r="JGH175" s="506"/>
      <c r="JGI175" s="506"/>
      <c r="JGJ175" s="506"/>
      <c r="JGK175" s="506"/>
      <c r="JGL175" s="506"/>
      <c r="JGM175" s="506"/>
      <c r="JGN175" s="506"/>
      <c r="JGO175" s="506"/>
      <c r="JGP175" s="506"/>
      <c r="JGQ175" s="506"/>
      <c r="JGR175" s="506"/>
      <c r="JGS175" s="506"/>
      <c r="JGT175" s="506"/>
      <c r="JGU175" s="506"/>
      <c r="JGV175" s="506"/>
      <c r="JGW175" s="506"/>
      <c r="JGX175" s="506"/>
      <c r="JGY175" s="506"/>
      <c r="JGZ175" s="506"/>
      <c r="JHA175" s="506"/>
      <c r="JHB175" s="506"/>
      <c r="JHC175" s="506"/>
      <c r="JHD175" s="506"/>
      <c r="JHE175" s="506"/>
      <c r="JHF175" s="506"/>
      <c r="JHG175" s="506"/>
      <c r="JHH175" s="506"/>
      <c r="JHI175" s="506"/>
      <c r="JHJ175" s="506"/>
      <c r="JHK175" s="506"/>
      <c r="JHL175" s="506"/>
      <c r="JHM175" s="506"/>
      <c r="JHN175" s="506"/>
      <c r="JHO175" s="506"/>
      <c r="JHP175" s="506"/>
      <c r="JHQ175" s="506"/>
      <c r="JHR175" s="506"/>
      <c r="JHS175" s="506"/>
      <c r="JHT175" s="506"/>
      <c r="JHU175" s="506"/>
      <c r="JHV175" s="506"/>
      <c r="JHW175" s="506"/>
      <c r="JHX175" s="506"/>
      <c r="JHY175" s="506"/>
      <c r="JHZ175" s="506"/>
      <c r="JIA175" s="506"/>
      <c r="JIB175" s="506"/>
      <c r="JIC175" s="506"/>
      <c r="JID175" s="506"/>
      <c r="JIE175" s="506"/>
      <c r="JIF175" s="506"/>
      <c r="JIG175" s="506"/>
      <c r="JIH175" s="506"/>
      <c r="JII175" s="506"/>
      <c r="JIJ175" s="506"/>
      <c r="JIK175" s="506"/>
      <c r="JIL175" s="506"/>
      <c r="JIM175" s="506"/>
      <c r="JIN175" s="506"/>
      <c r="JIO175" s="506"/>
      <c r="JIP175" s="506"/>
      <c r="JIQ175" s="506"/>
      <c r="JIR175" s="506"/>
      <c r="JIS175" s="506"/>
      <c r="JIT175" s="506"/>
      <c r="JIU175" s="506"/>
      <c r="JIV175" s="506"/>
      <c r="JIW175" s="506"/>
      <c r="JIX175" s="506"/>
      <c r="JIY175" s="506"/>
      <c r="JIZ175" s="506"/>
      <c r="JJA175" s="506"/>
      <c r="JJB175" s="506"/>
      <c r="JJC175" s="506"/>
      <c r="JJD175" s="506"/>
      <c r="JJE175" s="506"/>
      <c r="JJF175" s="506"/>
      <c r="JJG175" s="506"/>
      <c r="JJH175" s="506"/>
      <c r="JJI175" s="506"/>
      <c r="JJJ175" s="506"/>
      <c r="JJK175" s="506"/>
      <c r="JJL175" s="506"/>
      <c r="JJM175" s="506"/>
      <c r="JJN175" s="506"/>
      <c r="JJO175" s="506"/>
      <c r="JJP175" s="506"/>
      <c r="JJQ175" s="506"/>
      <c r="JJR175" s="506"/>
      <c r="JJS175" s="506"/>
      <c r="JJT175" s="506"/>
      <c r="JJU175" s="506"/>
      <c r="JJV175" s="506"/>
      <c r="JJW175" s="506"/>
      <c r="JJX175" s="506"/>
      <c r="JJY175" s="506"/>
      <c r="JJZ175" s="506"/>
      <c r="JKA175" s="506"/>
      <c r="JKB175" s="506"/>
      <c r="JKC175" s="506"/>
      <c r="JKD175" s="506"/>
      <c r="JKE175" s="506"/>
      <c r="JKF175" s="506"/>
      <c r="JKG175" s="506"/>
      <c r="JKH175" s="506"/>
      <c r="JKI175" s="506"/>
      <c r="JKJ175" s="506"/>
      <c r="JKK175" s="506"/>
      <c r="JKL175" s="506"/>
      <c r="JKM175" s="506"/>
      <c r="JKN175" s="506"/>
      <c r="JKO175" s="506"/>
      <c r="JKP175" s="506"/>
      <c r="JKQ175" s="506"/>
      <c r="JKR175" s="506"/>
      <c r="JKS175" s="506"/>
      <c r="JKT175" s="506"/>
      <c r="JKU175" s="506"/>
      <c r="JKV175" s="506"/>
      <c r="JKW175" s="506"/>
      <c r="JKX175" s="506"/>
      <c r="JKY175" s="506"/>
      <c r="JKZ175" s="506"/>
      <c r="JLA175" s="506"/>
      <c r="JLB175" s="506"/>
      <c r="JLC175" s="506"/>
      <c r="JLD175" s="506"/>
      <c r="JLE175" s="506"/>
      <c r="JLF175" s="506"/>
      <c r="JLG175" s="506"/>
      <c r="JLH175" s="506"/>
      <c r="JLI175" s="506"/>
      <c r="JLJ175" s="506"/>
      <c r="JLK175" s="506"/>
      <c r="JLL175" s="506"/>
      <c r="JLM175" s="506"/>
      <c r="JLN175" s="506"/>
      <c r="JLO175" s="506"/>
      <c r="JLP175" s="506"/>
      <c r="JLQ175" s="506"/>
      <c r="JLR175" s="506"/>
      <c r="JLS175" s="506"/>
      <c r="JLT175" s="506"/>
      <c r="JLU175" s="506"/>
      <c r="JLV175" s="506"/>
      <c r="JLW175" s="506"/>
      <c r="JLX175" s="506"/>
      <c r="JLY175" s="506"/>
      <c r="JLZ175" s="506"/>
      <c r="JMA175" s="506"/>
      <c r="JMB175" s="506"/>
      <c r="JMC175" s="506"/>
      <c r="JMD175" s="506"/>
      <c r="JME175" s="506"/>
      <c r="JMF175" s="506"/>
      <c r="JMG175" s="506"/>
      <c r="JMH175" s="506"/>
      <c r="JMI175" s="506"/>
      <c r="JMJ175" s="506"/>
      <c r="JMK175" s="506"/>
      <c r="JML175" s="506"/>
      <c r="JMM175" s="506"/>
      <c r="JMN175" s="506"/>
      <c r="JMO175" s="506"/>
      <c r="JMP175" s="506"/>
      <c r="JMQ175" s="506"/>
      <c r="JMR175" s="506"/>
      <c r="JMS175" s="506"/>
      <c r="JMT175" s="506"/>
      <c r="JMU175" s="506"/>
      <c r="JMV175" s="506"/>
      <c r="JMW175" s="506"/>
      <c r="JMX175" s="506"/>
      <c r="JMY175" s="506"/>
      <c r="JMZ175" s="506"/>
      <c r="JNA175" s="506"/>
      <c r="JNB175" s="506"/>
      <c r="JNC175" s="506"/>
      <c r="JND175" s="506"/>
      <c r="JNE175" s="506"/>
      <c r="JNF175" s="506"/>
      <c r="JNG175" s="506"/>
      <c r="JNH175" s="506"/>
      <c r="JNI175" s="506"/>
      <c r="JNJ175" s="506"/>
      <c r="JNK175" s="506"/>
      <c r="JNL175" s="506"/>
      <c r="JNM175" s="506"/>
      <c r="JNN175" s="506"/>
      <c r="JNO175" s="506"/>
      <c r="JNP175" s="506"/>
      <c r="JNQ175" s="506"/>
      <c r="JNR175" s="506"/>
      <c r="JNS175" s="506"/>
      <c r="JNT175" s="506"/>
      <c r="JNU175" s="506"/>
      <c r="JNV175" s="506"/>
      <c r="JNW175" s="506"/>
      <c r="JNX175" s="506"/>
      <c r="JNY175" s="506"/>
      <c r="JNZ175" s="506"/>
      <c r="JOA175" s="506"/>
      <c r="JOB175" s="506"/>
      <c r="JOC175" s="506"/>
      <c r="JOD175" s="506"/>
      <c r="JOE175" s="506"/>
      <c r="JOF175" s="506"/>
      <c r="JOG175" s="506"/>
      <c r="JOH175" s="506"/>
      <c r="JOI175" s="506"/>
      <c r="JOJ175" s="506"/>
      <c r="JOK175" s="506"/>
      <c r="JOL175" s="506"/>
      <c r="JOM175" s="506"/>
      <c r="JON175" s="506"/>
      <c r="JOO175" s="506"/>
      <c r="JOP175" s="506"/>
      <c r="JOQ175" s="506"/>
      <c r="JOR175" s="506"/>
      <c r="JOS175" s="506"/>
      <c r="JOT175" s="506"/>
      <c r="JOU175" s="506"/>
      <c r="JOV175" s="506"/>
      <c r="JOW175" s="506"/>
      <c r="JOX175" s="506"/>
      <c r="JOY175" s="506"/>
      <c r="JOZ175" s="506"/>
      <c r="JPA175" s="506"/>
      <c r="JPB175" s="506"/>
      <c r="JPC175" s="506"/>
      <c r="JPD175" s="506"/>
      <c r="JPE175" s="506"/>
      <c r="JPF175" s="506"/>
      <c r="JPG175" s="506"/>
      <c r="JPH175" s="506"/>
      <c r="JPI175" s="506"/>
      <c r="JPJ175" s="506"/>
      <c r="JPK175" s="506"/>
      <c r="JPL175" s="506"/>
      <c r="JPM175" s="506"/>
      <c r="JPN175" s="506"/>
      <c r="JPO175" s="506"/>
      <c r="JPP175" s="506"/>
      <c r="JPQ175" s="506"/>
      <c r="JPR175" s="506"/>
      <c r="JPS175" s="506"/>
      <c r="JPT175" s="506"/>
      <c r="JPU175" s="506"/>
      <c r="JPV175" s="506"/>
      <c r="JPW175" s="506"/>
      <c r="JPX175" s="506"/>
      <c r="JPY175" s="506"/>
      <c r="JPZ175" s="506"/>
      <c r="JQA175" s="506"/>
      <c r="JQB175" s="506"/>
      <c r="JQC175" s="506"/>
      <c r="JQD175" s="506"/>
      <c r="JQE175" s="506"/>
      <c r="JQF175" s="506"/>
      <c r="JQG175" s="506"/>
      <c r="JQH175" s="506"/>
      <c r="JQI175" s="506"/>
      <c r="JQJ175" s="506"/>
      <c r="JQK175" s="506"/>
      <c r="JQL175" s="506"/>
      <c r="JQM175" s="506"/>
      <c r="JQN175" s="506"/>
      <c r="JQO175" s="506"/>
      <c r="JQP175" s="506"/>
      <c r="JQQ175" s="506"/>
      <c r="JQR175" s="506"/>
      <c r="JQS175" s="506"/>
      <c r="JQT175" s="506"/>
      <c r="JQU175" s="506"/>
      <c r="JQV175" s="506"/>
      <c r="JQW175" s="506"/>
      <c r="JQX175" s="506"/>
      <c r="JQY175" s="506"/>
      <c r="JQZ175" s="506"/>
      <c r="JRA175" s="506"/>
      <c r="JRB175" s="506"/>
      <c r="JRC175" s="506"/>
      <c r="JRD175" s="506"/>
      <c r="JRE175" s="506"/>
      <c r="JRF175" s="506"/>
      <c r="JRG175" s="506"/>
      <c r="JRH175" s="506"/>
      <c r="JRI175" s="506"/>
      <c r="JRJ175" s="506"/>
      <c r="JRK175" s="506"/>
      <c r="JRL175" s="506"/>
      <c r="JRM175" s="506"/>
      <c r="JRN175" s="506"/>
      <c r="JRO175" s="506"/>
      <c r="JRP175" s="506"/>
      <c r="JRQ175" s="506"/>
      <c r="JRR175" s="506"/>
      <c r="JRS175" s="506"/>
      <c r="JRT175" s="506"/>
      <c r="JRU175" s="506"/>
      <c r="JRV175" s="506"/>
      <c r="JRW175" s="506"/>
      <c r="JRX175" s="506"/>
      <c r="JRY175" s="506"/>
      <c r="JRZ175" s="506"/>
      <c r="JSA175" s="506"/>
      <c r="JSB175" s="506"/>
      <c r="JSC175" s="506"/>
      <c r="JSD175" s="506"/>
      <c r="JSE175" s="506"/>
      <c r="JSF175" s="506"/>
      <c r="JSG175" s="506"/>
      <c r="JSH175" s="506"/>
      <c r="JSI175" s="506"/>
      <c r="JSJ175" s="506"/>
      <c r="JSK175" s="506"/>
      <c r="JSL175" s="506"/>
      <c r="JSM175" s="506"/>
      <c r="JSN175" s="506"/>
      <c r="JSO175" s="506"/>
      <c r="JSP175" s="506"/>
      <c r="JSQ175" s="506"/>
      <c r="JSR175" s="506"/>
      <c r="JSS175" s="506"/>
      <c r="JST175" s="506"/>
      <c r="JSU175" s="506"/>
      <c r="JSV175" s="506"/>
      <c r="JSW175" s="506"/>
      <c r="JSX175" s="506"/>
      <c r="JSY175" s="506"/>
      <c r="JSZ175" s="506"/>
      <c r="JTA175" s="506"/>
      <c r="JTB175" s="506"/>
      <c r="JTC175" s="506"/>
      <c r="JTD175" s="506"/>
      <c r="JTE175" s="506"/>
      <c r="JTF175" s="506"/>
      <c r="JTG175" s="506"/>
      <c r="JTH175" s="506"/>
      <c r="JTI175" s="506"/>
      <c r="JTJ175" s="506"/>
      <c r="JTK175" s="506"/>
      <c r="JTL175" s="506"/>
      <c r="JTM175" s="506"/>
      <c r="JTN175" s="506"/>
      <c r="JTO175" s="506"/>
      <c r="JTP175" s="506"/>
      <c r="JTQ175" s="506"/>
      <c r="JTR175" s="506"/>
      <c r="JTS175" s="506"/>
      <c r="JTT175" s="506"/>
      <c r="JTU175" s="506"/>
      <c r="JTV175" s="506"/>
      <c r="JTW175" s="506"/>
      <c r="JTX175" s="506"/>
      <c r="JTY175" s="506"/>
      <c r="JTZ175" s="506"/>
      <c r="JUA175" s="506"/>
      <c r="JUB175" s="506"/>
      <c r="JUC175" s="506"/>
      <c r="JUD175" s="506"/>
      <c r="JUE175" s="506"/>
      <c r="JUF175" s="506"/>
      <c r="JUG175" s="506"/>
      <c r="JUH175" s="506"/>
      <c r="JUI175" s="506"/>
      <c r="JUJ175" s="506"/>
      <c r="JUK175" s="506"/>
      <c r="JUL175" s="506"/>
      <c r="JUM175" s="506"/>
      <c r="JUN175" s="506"/>
      <c r="JUO175" s="506"/>
      <c r="JUP175" s="506"/>
      <c r="JUQ175" s="506"/>
      <c r="JUR175" s="506"/>
      <c r="JUS175" s="506"/>
      <c r="JUT175" s="506"/>
      <c r="JUU175" s="506"/>
      <c r="JUV175" s="506"/>
      <c r="JUW175" s="506"/>
      <c r="JUX175" s="506"/>
      <c r="JUY175" s="506"/>
      <c r="JUZ175" s="506"/>
      <c r="JVA175" s="506"/>
      <c r="JVB175" s="506"/>
      <c r="JVC175" s="506"/>
      <c r="JVD175" s="506"/>
      <c r="JVE175" s="506"/>
      <c r="JVF175" s="506"/>
      <c r="JVG175" s="506"/>
      <c r="JVH175" s="506"/>
      <c r="JVI175" s="506"/>
      <c r="JVJ175" s="506"/>
      <c r="JVK175" s="506"/>
      <c r="JVL175" s="506"/>
      <c r="JVM175" s="506"/>
      <c r="JVN175" s="506"/>
      <c r="JVO175" s="506"/>
      <c r="JVP175" s="506"/>
      <c r="JVQ175" s="506"/>
      <c r="JVR175" s="506"/>
      <c r="JVS175" s="506"/>
      <c r="JVT175" s="506"/>
      <c r="JVU175" s="506"/>
      <c r="JVV175" s="506"/>
      <c r="JVW175" s="506"/>
      <c r="JVX175" s="506"/>
      <c r="JVY175" s="506"/>
      <c r="JVZ175" s="506"/>
      <c r="JWA175" s="506"/>
      <c r="JWB175" s="506"/>
      <c r="JWC175" s="506"/>
      <c r="JWD175" s="506"/>
      <c r="JWE175" s="506"/>
      <c r="JWF175" s="506"/>
      <c r="JWG175" s="506"/>
      <c r="JWH175" s="506"/>
      <c r="JWI175" s="506"/>
      <c r="JWJ175" s="506"/>
      <c r="JWK175" s="506"/>
      <c r="JWL175" s="506"/>
      <c r="JWM175" s="506"/>
      <c r="JWN175" s="506"/>
      <c r="JWO175" s="506"/>
      <c r="JWP175" s="506"/>
      <c r="JWQ175" s="506"/>
      <c r="JWR175" s="506"/>
      <c r="JWS175" s="506"/>
      <c r="JWT175" s="506"/>
      <c r="JWU175" s="506"/>
      <c r="JWV175" s="506"/>
      <c r="JWW175" s="506"/>
      <c r="JWX175" s="506"/>
      <c r="JWY175" s="506"/>
      <c r="JWZ175" s="506"/>
      <c r="JXA175" s="506"/>
      <c r="JXB175" s="506"/>
      <c r="JXC175" s="506"/>
      <c r="JXD175" s="506"/>
      <c r="JXE175" s="506"/>
      <c r="JXF175" s="506"/>
      <c r="JXG175" s="506"/>
      <c r="JXH175" s="506"/>
      <c r="JXI175" s="506"/>
      <c r="JXJ175" s="506"/>
      <c r="JXK175" s="506"/>
      <c r="JXL175" s="506"/>
      <c r="JXM175" s="506"/>
      <c r="JXN175" s="506"/>
      <c r="JXO175" s="506"/>
      <c r="JXP175" s="506"/>
      <c r="JXQ175" s="506"/>
      <c r="JXR175" s="506"/>
      <c r="JXS175" s="506"/>
      <c r="JXT175" s="506"/>
      <c r="JXU175" s="506"/>
      <c r="JXV175" s="506"/>
      <c r="JXW175" s="506"/>
      <c r="JXX175" s="506"/>
      <c r="JXY175" s="506"/>
      <c r="JXZ175" s="506"/>
      <c r="JYA175" s="506"/>
      <c r="JYB175" s="506"/>
      <c r="JYC175" s="506"/>
      <c r="JYD175" s="506"/>
      <c r="JYE175" s="506"/>
      <c r="JYF175" s="506"/>
      <c r="JYG175" s="506"/>
      <c r="JYH175" s="506"/>
      <c r="JYI175" s="506"/>
      <c r="JYJ175" s="506"/>
      <c r="JYK175" s="506"/>
      <c r="JYL175" s="506"/>
      <c r="JYM175" s="506"/>
      <c r="JYN175" s="506"/>
      <c r="JYO175" s="506"/>
      <c r="JYP175" s="506"/>
      <c r="JYQ175" s="506"/>
      <c r="JYR175" s="506"/>
      <c r="JYS175" s="506"/>
      <c r="JYT175" s="506"/>
      <c r="JYU175" s="506"/>
      <c r="JYV175" s="506"/>
      <c r="JYW175" s="506"/>
      <c r="JYX175" s="506"/>
      <c r="JYY175" s="506"/>
      <c r="JYZ175" s="506"/>
      <c r="JZA175" s="506"/>
      <c r="JZB175" s="506"/>
      <c r="JZC175" s="506"/>
      <c r="JZD175" s="506"/>
      <c r="JZE175" s="506"/>
      <c r="JZF175" s="506"/>
      <c r="JZG175" s="506"/>
      <c r="JZH175" s="506"/>
      <c r="JZI175" s="506"/>
      <c r="JZJ175" s="506"/>
      <c r="JZK175" s="506"/>
      <c r="JZL175" s="506"/>
      <c r="JZM175" s="506"/>
      <c r="JZN175" s="506"/>
      <c r="JZO175" s="506"/>
      <c r="JZP175" s="506"/>
      <c r="JZQ175" s="506"/>
      <c r="JZR175" s="506"/>
      <c r="JZS175" s="506"/>
      <c r="JZT175" s="506"/>
      <c r="JZU175" s="506"/>
      <c r="JZV175" s="506"/>
      <c r="JZW175" s="506"/>
      <c r="JZX175" s="506"/>
      <c r="JZY175" s="506"/>
      <c r="JZZ175" s="506"/>
      <c r="KAA175" s="506"/>
      <c r="KAB175" s="506"/>
      <c r="KAC175" s="506"/>
      <c r="KAD175" s="506"/>
      <c r="KAE175" s="506"/>
      <c r="KAF175" s="506"/>
      <c r="KAG175" s="506"/>
      <c r="KAH175" s="506"/>
      <c r="KAI175" s="506"/>
      <c r="KAJ175" s="506"/>
      <c r="KAK175" s="506"/>
      <c r="KAL175" s="506"/>
      <c r="KAM175" s="506"/>
      <c r="KAN175" s="506"/>
      <c r="KAO175" s="506"/>
      <c r="KAP175" s="506"/>
      <c r="KAQ175" s="506"/>
      <c r="KAR175" s="506"/>
      <c r="KAS175" s="506"/>
      <c r="KAT175" s="506"/>
      <c r="KAU175" s="506"/>
      <c r="KAV175" s="506"/>
      <c r="KAW175" s="506"/>
      <c r="KAX175" s="506"/>
      <c r="KAY175" s="506"/>
      <c r="KAZ175" s="506"/>
      <c r="KBA175" s="506"/>
      <c r="KBB175" s="506"/>
      <c r="KBC175" s="506"/>
      <c r="KBD175" s="506"/>
      <c r="KBE175" s="506"/>
      <c r="KBF175" s="506"/>
      <c r="KBG175" s="506"/>
      <c r="KBH175" s="506"/>
      <c r="KBI175" s="506"/>
      <c r="KBJ175" s="506"/>
      <c r="KBK175" s="506"/>
      <c r="KBL175" s="506"/>
      <c r="KBM175" s="506"/>
      <c r="KBN175" s="506"/>
      <c r="KBO175" s="506"/>
      <c r="KBP175" s="506"/>
      <c r="KBQ175" s="506"/>
      <c r="KBR175" s="506"/>
      <c r="KBS175" s="506"/>
      <c r="KBT175" s="506"/>
      <c r="KBU175" s="506"/>
      <c r="KBV175" s="506"/>
      <c r="KBW175" s="506"/>
      <c r="KBX175" s="506"/>
      <c r="KBY175" s="506"/>
      <c r="KBZ175" s="506"/>
      <c r="KCA175" s="506"/>
      <c r="KCB175" s="506"/>
      <c r="KCC175" s="506"/>
      <c r="KCD175" s="506"/>
      <c r="KCE175" s="506"/>
      <c r="KCF175" s="506"/>
      <c r="KCG175" s="506"/>
      <c r="KCH175" s="506"/>
      <c r="KCI175" s="506"/>
      <c r="KCJ175" s="506"/>
      <c r="KCK175" s="506"/>
      <c r="KCL175" s="506"/>
      <c r="KCM175" s="506"/>
      <c r="KCN175" s="506"/>
      <c r="KCO175" s="506"/>
      <c r="KCP175" s="506"/>
      <c r="KCQ175" s="506"/>
      <c r="KCR175" s="506"/>
      <c r="KCS175" s="506"/>
      <c r="KCT175" s="506"/>
      <c r="KCU175" s="506"/>
      <c r="KCV175" s="506"/>
      <c r="KCW175" s="506"/>
      <c r="KCX175" s="506"/>
      <c r="KCY175" s="506"/>
      <c r="KCZ175" s="506"/>
      <c r="KDA175" s="506"/>
      <c r="KDB175" s="506"/>
      <c r="KDC175" s="506"/>
      <c r="KDD175" s="506"/>
      <c r="KDE175" s="506"/>
      <c r="KDF175" s="506"/>
      <c r="KDG175" s="506"/>
      <c r="KDH175" s="506"/>
      <c r="KDI175" s="506"/>
      <c r="KDJ175" s="506"/>
      <c r="KDK175" s="506"/>
      <c r="KDL175" s="506"/>
      <c r="KDM175" s="506"/>
      <c r="KDN175" s="506"/>
      <c r="KDO175" s="506"/>
      <c r="KDP175" s="506"/>
      <c r="KDQ175" s="506"/>
      <c r="KDR175" s="506"/>
      <c r="KDS175" s="506"/>
      <c r="KDT175" s="506"/>
      <c r="KDU175" s="506"/>
      <c r="KDV175" s="506"/>
      <c r="KDW175" s="506"/>
      <c r="KDX175" s="506"/>
      <c r="KDY175" s="506"/>
      <c r="KDZ175" s="506"/>
      <c r="KEA175" s="506"/>
      <c r="KEB175" s="506"/>
      <c r="KEC175" s="506"/>
      <c r="KED175" s="506"/>
      <c r="KEE175" s="506"/>
      <c r="KEF175" s="506"/>
      <c r="KEG175" s="506"/>
      <c r="KEH175" s="506"/>
      <c r="KEI175" s="506"/>
      <c r="KEJ175" s="506"/>
      <c r="KEK175" s="506"/>
      <c r="KEL175" s="506"/>
      <c r="KEM175" s="506"/>
      <c r="KEN175" s="506"/>
      <c r="KEO175" s="506"/>
      <c r="KEP175" s="506"/>
      <c r="KEQ175" s="506"/>
      <c r="KER175" s="506"/>
      <c r="KES175" s="506"/>
      <c r="KET175" s="506"/>
      <c r="KEU175" s="506"/>
      <c r="KEV175" s="506"/>
      <c r="KEW175" s="506"/>
      <c r="KEX175" s="506"/>
      <c r="KEY175" s="506"/>
      <c r="KEZ175" s="506"/>
      <c r="KFA175" s="506"/>
      <c r="KFB175" s="506"/>
      <c r="KFC175" s="506"/>
      <c r="KFD175" s="506"/>
      <c r="KFE175" s="506"/>
      <c r="KFF175" s="506"/>
      <c r="KFG175" s="506"/>
      <c r="KFH175" s="506"/>
      <c r="KFI175" s="506"/>
      <c r="KFJ175" s="506"/>
      <c r="KFK175" s="506"/>
      <c r="KFL175" s="506"/>
      <c r="KFM175" s="506"/>
      <c r="KFN175" s="506"/>
      <c r="KFO175" s="506"/>
      <c r="KFP175" s="506"/>
      <c r="KFQ175" s="506"/>
      <c r="KFR175" s="506"/>
      <c r="KFS175" s="506"/>
      <c r="KFT175" s="506"/>
      <c r="KFU175" s="506"/>
      <c r="KFV175" s="506"/>
      <c r="KFW175" s="506"/>
      <c r="KFX175" s="506"/>
      <c r="KFY175" s="506"/>
      <c r="KFZ175" s="506"/>
      <c r="KGA175" s="506"/>
      <c r="KGB175" s="506"/>
      <c r="KGC175" s="506"/>
      <c r="KGD175" s="506"/>
      <c r="KGE175" s="506"/>
      <c r="KGF175" s="506"/>
      <c r="KGG175" s="506"/>
      <c r="KGH175" s="506"/>
      <c r="KGI175" s="506"/>
      <c r="KGJ175" s="506"/>
      <c r="KGK175" s="506"/>
      <c r="KGL175" s="506"/>
      <c r="KGM175" s="506"/>
      <c r="KGN175" s="506"/>
      <c r="KGO175" s="506"/>
      <c r="KGP175" s="506"/>
      <c r="KGQ175" s="506"/>
      <c r="KGR175" s="506"/>
      <c r="KGS175" s="506"/>
      <c r="KGT175" s="506"/>
      <c r="KGU175" s="506"/>
      <c r="KGV175" s="506"/>
      <c r="KGW175" s="506"/>
      <c r="KGX175" s="506"/>
      <c r="KGY175" s="506"/>
      <c r="KGZ175" s="506"/>
      <c r="KHA175" s="506"/>
      <c r="KHB175" s="506"/>
      <c r="KHC175" s="506"/>
      <c r="KHD175" s="506"/>
      <c r="KHE175" s="506"/>
      <c r="KHF175" s="506"/>
      <c r="KHG175" s="506"/>
      <c r="KHH175" s="506"/>
      <c r="KHI175" s="506"/>
      <c r="KHJ175" s="506"/>
      <c r="KHK175" s="506"/>
      <c r="KHL175" s="506"/>
      <c r="KHM175" s="506"/>
      <c r="KHN175" s="506"/>
      <c r="KHO175" s="506"/>
      <c r="KHP175" s="506"/>
      <c r="KHQ175" s="506"/>
      <c r="KHR175" s="506"/>
      <c r="KHS175" s="506"/>
      <c r="KHT175" s="506"/>
      <c r="KHU175" s="506"/>
      <c r="KHV175" s="506"/>
      <c r="KHW175" s="506"/>
      <c r="KHX175" s="506"/>
      <c r="KHY175" s="506"/>
      <c r="KHZ175" s="506"/>
      <c r="KIA175" s="506"/>
      <c r="KIB175" s="506"/>
      <c r="KIC175" s="506"/>
      <c r="KID175" s="506"/>
      <c r="KIE175" s="506"/>
      <c r="KIF175" s="506"/>
      <c r="KIG175" s="506"/>
      <c r="KIH175" s="506"/>
      <c r="KII175" s="506"/>
      <c r="KIJ175" s="506"/>
      <c r="KIK175" s="506"/>
      <c r="KIL175" s="506"/>
      <c r="KIM175" s="506"/>
      <c r="KIN175" s="506"/>
      <c r="KIO175" s="506"/>
      <c r="KIP175" s="506"/>
      <c r="KIQ175" s="506"/>
      <c r="KIR175" s="506"/>
      <c r="KIS175" s="506"/>
      <c r="KIT175" s="506"/>
      <c r="KIU175" s="506"/>
      <c r="KIV175" s="506"/>
      <c r="KIW175" s="506"/>
      <c r="KIX175" s="506"/>
      <c r="KIY175" s="506"/>
      <c r="KIZ175" s="506"/>
      <c r="KJA175" s="506"/>
      <c r="KJB175" s="506"/>
      <c r="KJC175" s="506"/>
      <c r="KJD175" s="506"/>
      <c r="KJE175" s="506"/>
      <c r="KJF175" s="506"/>
      <c r="KJG175" s="506"/>
      <c r="KJH175" s="506"/>
      <c r="KJI175" s="506"/>
      <c r="KJJ175" s="506"/>
      <c r="KJK175" s="506"/>
      <c r="KJL175" s="506"/>
      <c r="KJM175" s="506"/>
      <c r="KJN175" s="506"/>
      <c r="KJO175" s="506"/>
      <c r="KJP175" s="506"/>
      <c r="KJQ175" s="506"/>
      <c r="KJR175" s="506"/>
      <c r="KJS175" s="506"/>
      <c r="KJT175" s="506"/>
      <c r="KJU175" s="506"/>
      <c r="KJV175" s="506"/>
      <c r="KJW175" s="506"/>
      <c r="KJX175" s="506"/>
      <c r="KJY175" s="506"/>
      <c r="KJZ175" s="506"/>
      <c r="KKA175" s="506"/>
      <c r="KKB175" s="506"/>
      <c r="KKC175" s="506"/>
      <c r="KKD175" s="506"/>
      <c r="KKE175" s="506"/>
      <c r="KKF175" s="506"/>
      <c r="KKG175" s="506"/>
      <c r="KKH175" s="506"/>
      <c r="KKI175" s="506"/>
      <c r="KKJ175" s="506"/>
      <c r="KKK175" s="506"/>
      <c r="KKL175" s="506"/>
      <c r="KKM175" s="506"/>
      <c r="KKN175" s="506"/>
      <c r="KKO175" s="506"/>
      <c r="KKP175" s="506"/>
      <c r="KKQ175" s="506"/>
      <c r="KKR175" s="506"/>
      <c r="KKS175" s="506"/>
      <c r="KKT175" s="506"/>
      <c r="KKU175" s="506"/>
      <c r="KKV175" s="506"/>
      <c r="KKW175" s="506"/>
      <c r="KKX175" s="506"/>
      <c r="KKY175" s="506"/>
      <c r="KKZ175" s="506"/>
      <c r="KLA175" s="506"/>
      <c r="KLB175" s="506"/>
      <c r="KLC175" s="506"/>
      <c r="KLD175" s="506"/>
      <c r="KLE175" s="506"/>
      <c r="KLF175" s="506"/>
      <c r="KLG175" s="506"/>
      <c r="KLH175" s="506"/>
      <c r="KLI175" s="506"/>
      <c r="KLJ175" s="506"/>
      <c r="KLK175" s="506"/>
      <c r="KLL175" s="506"/>
      <c r="KLM175" s="506"/>
      <c r="KLN175" s="506"/>
      <c r="KLO175" s="506"/>
      <c r="KLP175" s="506"/>
      <c r="KLQ175" s="506"/>
      <c r="KLR175" s="506"/>
      <c r="KLS175" s="506"/>
      <c r="KLT175" s="506"/>
      <c r="KLU175" s="506"/>
      <c r="KLV175" s="506"/>
      <c r="KLW175" s="506"/>
      <c r="KLX175" s="506"/>
      <c r="KLY175" s="506"/>
      <c r="KLZ175" s="506"/>
      <c r="KMA175" s="506"/>
      <c r="KMB175" s="506"/>
      <c r="KMC175" s="506"/>
      <c r="KMD175" s="506"/>
      <c r="KME175" s="506"/>
      <c r="KMF175" s="506"/>
      <c r="KMG175" s="506"/>
      <c r="KMH175" s="506"/>
      <c r="KMI175" s="506"/>
      <c r="KMJ175" s="506"/>
      <c r="KMK175" s="506"/>
      <c r="KML175" s="506"/>
      <c r="KMM175" s="506"/>
      <c r="KMN175" s="506"/>
      <c r="KMO175" s="506"/>
      <c r="KMP175" s="506"/>
      <c r="KMQ175" s="506"/>
      <c r="KMR175" s="506"/>
      <c r="KMS175" s="506"/>
      <c r="KMT175" s="506"/>
      <c r="KMU175" s="506"/>
      <c r="KMV175" s="506"/>
      <c r="KMW175" s="506"/>
      <c r="KMX175" s="506"/>
      <c r="KMY175" s="506"/>
      <c r="KMZ175" s="506"/>
      <c r="KNA175" s="506"/>
      <c r="KNB175" s="506"/>
      <c r="KNC175" s="506"/>
      <c r="KND175" s="506"/>
      <c r="KNE175" s="506"/>
      <c r="KNF175" s="506"/>
      <c r="KNG175" s="506"/>
      <c r="KNH175" s="506"/>
      <c r="KNI175" s="506"/>
      <c r="KNJ175" s="506"/>
      <c r="KNK175" s="506"/>
      <c r="KNL175" s="506"/>
      <c r="KNM175" s="506"/>
      <c r="KNN175" s="506"/>
      <c r="KNO175" s="506"/>
      <c r="KNP175" s="506"/>
      <c r="KNQ175" s="506"/>
      <c r="KNR175" s="506"/>
      <c r="KNS175" s="506"/>
      <c r="KNT175" s="506"/>
      <c r="KNU175" s="506"/>
      <c r="KNV175" s="506"/>
      <c r="KNW175" s="506"/>
      <c r="KNX175" s="506"/>
      <c r="KNY175" s="506"/>
      <c r="KNZ175" s="506"/>
      <c r="KOA175" s="506"/>
      <c r="KOB175" s="506"/>
      <c r="KOC175" s="506"/>
      <c r="KOD175" s="506"/>
      <c r="KOE175" s="506"/>
      <c r="KOF175" s="506"/>
      <c r="KOG175" s="506"/>
      <c r="KOH175" s="506"/>
      <c r="KOI175" s="506"/>
      <c r="KOJ175" s="506"/>
      <c r="KOK175" s="506"/>
      <c r="KOL175" s="506"/>
      <c r="KOM175" s="506"/>
      <c r="KON175" s="506"/>
      <c r="KOO175" s="506"/>
      <c r="KOP175" s="506"/>
      <c r="KOQ175" s="506"/>
      <c r="KOR175" s="506"/>
      <c r="KOS175" s="506"/>
      <c r="KOT175" s="506"/>
      <c r="KOU175" s="506"/>
      <c r="KOV175" s="506"/>
      <c r="KOW175" s="506"/>
      <c r="KOX175" s="506"/>
      <c r="KOY175" s="506"/>
      <c r="KOZ175" s="506"/>
      <c r="KPA175" s="506"/>
      <c r="KPB175" s="506"/>
      <c r="KPC175" s="506"/>
      <c r="KPD175" s="506"/>
      <c r="KPE175" s="506"/>
      <c r="KPF175" s="506"/>
      <c r="KPG175" s="506"/>
      <c r="KPH175" s="506"/>
      <c r="KPI175" s="506"/>
      <c r="KPJ175" s="506"/>
      <c r="KPK175" s="506"/>
      <c r="KPL175" s="506"/>
      <c r="KPM175" s="506"/>
      <c r="KPN175" s="506"/>
      <c r="KPO175" s="506"/>
      <c r="KPP175" s="506"/>
      <c r="KPQ175" s="506"/>
      <c r="KPR175" s="506"/>
      <c r="KPS175" s="506"/>
      <c r="KPT175" s="506"/>
      <c r="KPU175" s="506"/>
      <c r="KPV175" s="506"/>
      <c r="KPW175" s="506"/>
      <c r="KPX175" s="506"/>
      <c r="KPY175" s="506"/>
      <c r="KPZ175" s="506"/>
      <c r="KQA175" s="506"/>
      <c r="KQB175" s="506"/>
      <c r="KQC175" s="506"/>
      <c r="KQD175" s="506"/>
      <c r="KQE175" s="506"/>
      <c r="KQF175" s="506"/>
      <c r="KQG175" s="506"/>
      <c r="KQH175" s="506"/>
      <c r="KQI175" s="506"/>
      <c r="KQJ175" s="506"/>
      <c r="KQK175" s="506"/>
      <c r="KQL175" s="506"/>
      <c r="KQM175" s="506"/>
      <c r="KQN175" s="506"/>
      <c r="KQO175" s="506"/>
      <c r="KQP175" s="506"/>
      <c r="KQQ175" s="506"/>
      <c r="KQR175" s="506"/>
      <c r="KQS175" s="506"/>
      <c r="KQT175" s="506"/>
      <c r="KQU175" s="506"/>
      <c r="KQV175" s="506"/>
      <c r="KQW175" s="506"/>
      <c r="KQX175" s="506"/>
      <c r="KQY175" s="506"/>
      <c r="KQZ175" s="506"/>
      <c r="KRA175" s="506"/>
      <c r="KRB175" s="506"/>
      <c r="KRC175" s="506"/>
      <c r="KRD175" s="506"/>
      <c r="KRE175" s="506"/>
      <c r="KRF175" s="506"/>
      <c r="KRG175" s="506"/>
      <c r="KRH175" s="506"/>
      <c r="KRI175" s="506"/>
      <c r="KRJ175" s="506"/>
      <c r="KRK175" s="506"/>
      <c r="KRL175" s="506"/>
      <c r="KRM175" s="506"/>
      <c r="KRN175" s="506"/>
      <c r="KRO175" s="506"/>
      <c r="KRP175" s="506"/>
      <c r="KRQ175" s="506"/>
      <c r="KRR175" s="506"/>
      <c r="KRS175" s="506"/>
      <c r="KRT175" s="506"/>
      <c r="KRU175" s="506"/>
      <c r="KRV175" s="506"/>
      <c r="KRW175" s="506"/>
      <c r="KRX175" s="506"/>
      <c r="KRY175" s="506"/>
      <c r="KRZ175" s="506"/>
      <c r="KSA175" s="506"/>
      <c r="KSB175" s="506"/>
      <c r="KSC175" s="506"/>
      <c r="KSD175" s="506"/>
      <c r="KSE175" s="506"/>
      <c r="KSF175" s="506"/>
      <c r="KSG175" s="506"/>
      <c r="KSH175" s="506"/>
      <c r="KSI175" s="506"/>
      <c r="KSJ175" s="506"/>
      <c r="KSK175" s="506"/>
      <c r="KSL175" s="506"/>
      <c r="KSM175" s="506"/>
      <c r="KSN175" s="506"/>
      <c r="KSO175" s="506"/>
      <c r="KSP175" s="506"/>
      <c r="KSQ175" s="506"/>
      <c r="KSR175" s="506"/>
      <c r="KSS175" s="506"/>
      <c r="KST175" s="506"/>
      <c r="KSU175" s="506"/>
      <c r="KSV175" s="506"/>
      <c r="KSW175" s="506"/>
      <c r="KSX175" s="506"/>
      <c r="KSY175" s="506"/>
      <c r="KSZ175" s="506"/>
      <c r="KTA175" s="506"/>
      <c r="KTB175" s="506"/>
      <c r="KTC175" s="506"/>
      <c r="KTD175" s="506"/>
      <c r="KTE175" s="506"/>
      <c r="KTF175" s="506"/>
      <c r="KTG175" s="506"/>
      <c r="KTH175" s="506"/>
      <c r="KTI175" s="506"/>
      <c r="KTJ175" s="506"/>
      <c r="KTK175" s="506"/>
      <c r="KTL175" s="506"/>
      <c r="KTM175" s="506"/>
      <c r="KTN175" s="506"/>
      <c r="KTO175" s="506"/>
      <c r="KTP175" s="506"/>
      <c r="KTQ175" s="506"/>
      <c r="KTR175" s="506"/>
      <c r="KTS175" s="506"/>
      <c r="KTT175" s="506"/>
      <c r="KTU175" s="506"/>
      <c r="KTV175" s="506"/>
      <c r="KTW175" s="506"/>
      <c r="KTX175" s="506"/>
      <c r="KTY175" s="506"/>
      <c r="KTZ175" s="506"/>
      <c r="KUA175" s="506"/>
      <c r="KUB175" s="506"/>
      <c r="KUC175" s="506"/>
      <c r="KUD175" s="506"/>
      <c r="KUE175" s="506"/>
      <c r="KUF175" s="506"/>
      <c r="KUG175" s="506"/>
      <c r="KUH175" s="506"/>
      <c r="KUI175" s="506"/>
      <c r="KUJ175" s="506"/>
      <c r="KUK175" s="506"/>
      <c r="KUL175" s="506"/>
      <c r="KUM175" s="506"/>
      <c r="KUN175" s="506"/>
      <c r="KUO175" s="506"/>
      <c r="KUP175" s="506"/>
      <c r="KUQ175" s="506"/>
      <c r="KUR175" s="506"/>
      <c r="KUS175" s="506"/>
      <c r="KUT175" s="506"/>
      <c r="KUU175" s="506"/>
      <c r="KUV175" s="506"/>
      <c r="KUW175" s="506"/>
      <c r="KUX175" s="506"/>
      <c r="KUY175" s="506"/>
      <c r="KUZ175" s="506"/>
      <c r="KVA175" s="506"/>
      <c r="KVB175" s="506"/>
      <c r="KVC175" s="506"/>
      <c r="KVD175" s="506"/>
      <c r="KVE175" s="506"/>
      <c r="KVF175" s="506"/>
      <c r="KVG175" s="506"/>
      <c r="KVH175" s="506"/>
      <c r="KVI175" s="506"/>
      <c r="KVJ175" s="506"/>
      <c r="KVK175" s="506"/>
      <c r="KVL175" s="506"/>
      <c r="KVM175" s="506"/>
      <c r="KVN175" s="506"/>
      <c r="KVO175" s="506"/>
      <c r="KVP175" s="506"/>
      <c r="KVQ175" s="506"/>
      <c r="KVR175" s="506"/>
      <c r="KVS175" s="506"/>
      <c r="KVT175" s="506"/>
      <c r="KVU175" s="506"/>
      <c r="KVV175" s="506"/>
      <c r="KVW175" s="506"/>
      <c r="KVX175" s="506"/>
      <c r="KVY175" s="506"/>
      <c r="KVZ175" s="506"/>
      <c r="KWA175" s="506"/>
      <c r="KWB175" s="506"/>
      <c r="KWC175" s="506"/>
      <c r="KWD175" s="506"/>
      <c r="KWE175" s="506"/>
      <c r="KWF175" s="506"/>
      <c r="KWG175" s="506"/>
      <c r="KWH175" s="506"/>
      <c r="KWI175" s="506"/>
      <c r="KWJ175" s="506"/>
      <c r="KWK175" s="506"/>
      <c r="KWL175" s="506"/>
      <c r="KWM175" s="506"/>
      <c r="KWN175" s="506"/>
      <c r="KWO175" s="506"/>
      <c r="KWP175" s="506"/>
      <c r="KWQ175" s="506"/>
      <c r="KWR175" s="506"/>
      <c r="KWS175" s="506"/>
      <c r="KWT175" s="506"/>
      <c r="KWU175" s="506"/>
      <c r="KWV175" s="506"/>
      <c r="KWW175" s="506"/>
      <c r="KWX175" s="506"/>
      <c r="KWY175" s="506"/>
      <c r="KWZ175" s="506"/>
      <c r="KXA175" s="506"/>
      <c r="KXB175" s="506"/>
      <c r="KXC175" s="506"/>
      <c r="KXD175" s="506"/>
      <c r="KXE175" s="506"/>
      <c r="KXF175" s="506"/>
      <c r="KXG175" s="506"/>
      <c r="KXH175" s="506"/>
      <c r="KXI175" s="506"/>
      <c r="KXJ175" s="506"/>
      <c r="KXK175" s="506"/>
      <c r="KXL175" s="506"/>
      <c r="KXM175" s="506"/>
      <c r="KXN175" s="506"/>
      <c r="KXO175" s="506"/>
      <c r="KXP175" s="506"/>
      <c r="KXQ175" s="506"/>
      <c r="KXR175" s="506"/>
      <c r="KXS175" s="506"/>
      <c r="KXT175" s="506"/>
      <c r="KXU175" s="506"/>
      <c r="KXV175" s="506"/>
      <c r="KXW175" s="506"/>
      <c r="KXX175" s="506"/>
      <c r="KXY175" s="506"/>
      <c r="KXZ175" s="506"/>
      <c r="KYA175" s="506"/>
      <c r="KYB175" s="506"/>
      <c r="KYC175" s="506"/>
      <c r="KYD175" s="506"/>
      <c r="KYE175" s="506"/>
      <c r="KYF175" s="506"/>
      <c r="KYG175" s="506"/>
      <c r="KYH175" s="506"/>
      <c r="KYI175" s="506"/>
      <c r="KYJ175" s="506"/>
      <c r="KYK175" s="506"/>
      <c r="KYL175" s="506"/>
      <c r="KYM175" s="506"/>
      <c r="KYN175" s="506"/>
      <c r="KYO175" s="506"/>
      <c r="KYP175" s="506"/>
      <c r="KYQ175" s="506"/>
      <c r="KYR175" s="506"/>
      <c r="KYS175" s="506"/>
      <c r="KYT175" s="506"/>
      <c r="KYU175" s="506"/>
      <c r="KYV175" s="506"/>
      <c r="KYW175" s="506"/>
      <c r="KYX175" s="506"/>
      <c r="KYY175" s="506"/>
      <c r="KYZ175" s="506"/>
      <c r="KZA175" s="506"/>
      <c r="KZB175" s="506"/>
      <c r="KZC175" s="506"/>
      <c r="KZD175" s="506"/>
      <c r="KZE175" s="506"/>
      <c r="KZF175" s="506"/>
      <c r="KZG175" s="506"/>
      <c r="KZH175" s="506"/>
      <c r="KZI175" s="506"/>
      <c r="KZJ175" s="506"/>
      <c r="KZK175" s="506"/>
      <c r="KZL175" s="506"/>
      <c r="KZM175" s="506"/>
      <c r="KZN175" s="506"/>
      <c r="KZO175" s="506"/>
      <c r="KZP175" s="506"/>
      <c r="KZQ175" s="506"/>
      <c r="KZR175" s="506"/>
      <c r="KZS175" s="506"/>
      <c r="KZT175" s="506"/>
      <c r="KZU175" s="506"/>
      <c r="KZV175" s="506"/>
      <c r="KZW175" s="506"/>
      <c r="KZX175" s="506"/>
      <c r="KZY175" s="506"/>
      <c r="KZZ175" s="506"/>
      <c r="LAA175" s="506"/>
      <c r="LAB175" s="506"/>
      <c r="LAC175" s="506"/>
      <c r="LAD175" s="506"/>
      <c r="LAE175" s="506"/>
      <c r="LAF175" s="506"/>
      <c r="LAG175" s="506"/>
      <c r="LAH175" s="506"/>
      <c r="LAI175" s="506"/>
      <c r="LAJ175" s="506"/>
      <c r="LAK175" s="506"/>
      <c r="LAL175" s="506"/>
      <c r="LAM175" s="506"/>
      <c r="LAN175" s="506"/>
      <c r="LAO175" s="506"/>
      <c r="LAP175" s="506"/>
      <c r="LAQ175" s="506"/>
      <c r="LAR175" s="506"/>
      <c r="LAS175" s="506"/>
      <c r="LAT175" s="506"/>
      <c r="LAU175" s="506"/>
      <c r="LAV175" s="506"/>
      <c r="LAW175" s="506"/>
      <c r="LAX175" s="506"/>
      <c r="LAY175" s="506"/>
      <c r="LAZ175" s="506"/>
      <c r="LBA175" s="506"/>
      <c r="LBB175" s="506"/>
      <c r="LBC175" s="506"/>
      <c r="LBD175" s="506"/>
      <c r="LBE175" s="506"/>
      <c r="LBF175" s="506"/>
      <c r="LBG175" s="506"/>
      <c r="LBH175" s="506"/>
      <c r="LBI175" s="506"/>
      <c r="LBJ175" s="506"/>
      <c r="LBK175" s="506"/>
      <c r="LBL175" s="506"/>
      <c r="LBM175" s="506"/>
      <c r="LBN175" s="506"/>
      <c r="LBO175" s="506"/>
      <c r="LBP175" s="506"/>
      <c r="LBQ175" s="506"/>
      <c r="LBR175" s="506"/>
      <c r="LBS175" s="506"/>
      <c r="LBT175" s="506"/>
      <c r="LBU175" s="506"/>
      <c r="LBV175" s="506"/>
      <c r="LBW175" s="506"/>
      <c r="LBX175" s="506"/>
      <c r="LBY175" s="506"/>
      <c r="LBZ175" s="506"/>
      <c r="LCA175" s="506"/>
      <c r="LCB175" s="506"/>
      <c r="LCC175" s="506"/>
      <c r="LCD175" s="506"/>
      <c r="LCE175" s="506"/>
      <c r="LCF175" s="506"/>
      <c r="LCG175" s="506"/>
      <c r="LCH175" s="506"/>
      <c r="LCI175" s="506"/>
      <c r="LCJ175" s="506"/>
      <c r="LCK175" s="506"/>
      <c r="LCL175" s="506"/>
      <c r="LCM175" s="506"/>
      <c r="LCN175" s="506"/>
      <c r="LCO175" s="506"/>
      <c r="LCP175" s="506"/>
      <c r="LCQ175" s="506"/>
      <c r="LCR175" s="506"/>
      <c r="LCS175" s="506"/>
      <c r="LCT175" s="506"/>
      <c r="LCU175" s="506"/>
      <c r="LCV175" s="506"/>
      <c r="LCW175" s="506"/>
      <c r="LCX175" s="506"/>
      <c r="LCY175" s="506"/>
      <c r="LCZ175" s="506"/>
      <c r="LDA175" s="506"/>
      <c r="LDB175" s="506"/>
      <c r="LDC175" s="506"/>
      <c r="LDD175" s="506"/>
      <c r="LDE175" s="506"/>
      <c r="LDF175" s="506"/>
      <c r="LDG175" s="506"/>
      <c r="LDH175" s="506"/>
      <c r="LDI175" s="506"/>
      <c r="LDJ175" s="506"/>
      <c r="LDK175" s="506"/>
      <c r="LDL175" s="506"/>
      <c r="LDM175" s="506"/>
      <c r="LDN175" s="506"/>
      <c r="LDO175" s="506"/>
      <c r="LDP175" s="506"/>
      <c r="LDQ175" s="506"/>
      <c r="LDR175" s="506"/>
      <c r="LDS175" s="506"/>
      <c r="LDT175" s="506"/>
      <c r="LDU175" s="506"/>
      <c r="LDV175" s="506"/>
      <c r="LDW175" s="506"/>
      <c r="LDX175" s="506"/>
      <c r="LDY175" s="506"/>
      <c r="LDZ175" s="506"/>
      <c r="LEA175" s="506"/>
      <c r="LEB175" s="506"/>
      <c r="LEC175" s="506"/>
      <c r="LED175" s="506"/>
      <c r="LEE175" s="506"/>
      <c r="LEF175" s="506"/>
      <c r="LEG175" s="506"/>
      <c r="LEH175" s="506"/>
      <c r="LEI175" s="506"/>
      <c r="LEJ175" s="506"/>
      <c r="LEK175" s="506"/>
      <c r="LEL175" s="506"/>
      <c r="LEM175" s="506"/>
      <c r="LEN175" s="506"/>
      <c r="LEO175" s="506"/>
      <c r="LEP175" s="506"/>
      <c r="LEQ175" s="506"/>
      <c r="LER175" s="506"/>
      <c r="LES175" s="506"/>
      <c r="LET175" s="506"/>
      <c r="LEU175" s="506"/>
      <c r="LEV175" s="506"/>
      <c r="LEW175" s="506"/>
      <c r="LEX175" s="506"/>
      <c r="LEY175" s="506"/>
      <c r="LEZ175" s="506"/>
      <c r="LFA175" s="506"/>
      <c r="LFB175" s="506"/>
      <c r="LFC175" s="506"/>
      <c r="LFD175" s="506"/>
      <c r="LFE175" s="506"/>
      <c r="LFF175" s="506"/>
      <c r="LFG175" s="506"/>
      <c r="LFH175" s="506"/>
      <c r="LFI175" s="506"/>
      <c r="LFJ175" s="506"/>
      <c r="LFK175" s="506"/>
      <c r="LFL175" s="506"/>
      <c r="LFM175" s="506"/>
      <c r="LFN175" s="506"/>
      <c r="LFO175" s="506"/>
      <c r="LFP175" s="506"/>
      <c r="LFQ175" s="506"/>
      <c r="LFR175" s="506"/>
      <c r="LFS175" s="506"/>
      <c r="LFT175" s="506"/>
      <c r="LFU175" s="506"/>
      <c r="LFV175" s="506"/>
      <c r="LFW175" s="506"/>
      <c r="LFX175" s="506"/>
      <c r="LFY175" s="506"/>
      <c r="LFZ175" s="506"/>
      <c r="LGA175" s="506"/>
      <c r="LGB175" s="506"/>
      <c r="LGC175" s="506"/>
      <c r="LGD175" s="506"/>
      <c r="LGE175" s="506"/>
      <c r="LGF175" s="506"/>
      <c r="LGG175" s="506"/>
      <c r="LGH175" s="506"/>
      <c r="LGI175" s="506"/>
      <c r="LGJ175" s="506"/>
      <c r="LGK175" s="506"/>
      <c r="LGL175" s="506"/>
      <c r="LGM175" s="506"/>
      <c r="LGN175" s="506"/>
      <c r="LGO175" s="506"/>
      <c r="LGP175" s="506"/>
      <c r="LGQ175" s="506"/>
      <c r="LGR175" s="506"/>
      <c r="LGS175" s="506"/>
      <c r="LGT175" s="506"/>
      <c r="LGU175" s="506"/>
      <c r="LGV175" s="506"/>
      <c r="LGW175" s="506"/>
      <c r="LGX175" s="506"/>
      <c r="LGY175" s="506"/>
      <c r="LGZ175" s="506"/>
      <c r="LHA175" s="506"/>
      <c r="LHB175" s="506"/>
      <c r="LHC175" s="506"/>
      <c r="LHD175" s="506"/>
      <c r="LHE175" s="506"/>
      <c r="LHF175" s="506"/>
      <c r="LHG175" s="506"/>
      <c r="LHH175" s="506"/>
      <c r="LHI175" s="506"/>
      <c r="LHJ175" s="506"/>
      <c r="LHK175" s="506"/>
      <c r="LHL175" s="506"/>
      <c r="LHM175" s="506"/>
      <c r="LHN175" s="506"/>
      <c r="LHO175" s="506"/>
      <c r="LHP175" s="506"/>
      <c r="LHQ175" s="506"/>
      <c r="LHR175" s="506"/>
      <c r="LHS175" s="506"/>
      <c r="LHT175" s="506"/>
      <c r="LHU175" s="506"/>
      <c r="LHV175" s="506"/>
      <c r="LHW175" s="506"/>
      <c r="LHX175" s="506"/>
      <c r="LHY175" s="506"/>
      <c r="LHZ175" s="506"/>
      <c r="LIA175" s="506"/>
      <c r="LIB175" s="506"/>
      <c r="LIC175" s="506"/>
      <c r="LID175" s="506"/>
      <c r="LIE175" s="506"/>
      <c r="LIF175" s="506"/>
      <c r="LIG175" s="506"/>
      <c r="LIH175" s="506"/>
      <c r="LII175" s="506"/>
      <c r="LIJ175" s="506"/>
      <c r="LIK175" s="506"/>
      <c r="LIL175" s="506"/>
      <c r="LIM175" s="506"/>
      <c r="LIN175" s="506"/>
      <c r="LIO175" s="506"/>
      <c r="LIP175" s="506"/>
      <c r="LIQ175" s="506"/>
      <c r="LIR175" s="506"/>
      <c r="LIS175" s="506"/>
      <c r="LIT175" s="506"/>
      <c r="LIU175" s="506"/>
      <c r="LIV175" s="506"/>
      <c r="LIW175" s="506"/>
      <c r="LIX175" s="506"/>
      <c r="LIY175" s="506"/>
      <c r="LIZ175" s="506"/>
      <c r="LJA175" s="506"/>
      <c r="LJB175" s="506"/>
      <c r="LJC175" s="506"/>
      <c r="LJD175" s="506"/>
      <c r="LJE175" s="506"/>
      <c r="LJF175" s="506"/>
      <c r="LJG175" s="506"/>
      <c r="LJH175" s="506"/>
      <c r="LJI175" s="506"/>
      <c r="LJJ175" s="506"/>
      <c r="LJK175" s="506"/>
      <c r="LJL175" s="506"/>
      <c r="LJM175" s="506"/>
      <c r="LJN175" s="506"/>
      <c r="LJO175" s="506"/>
      <c r="LJP175" s="506"/>
      <c r="LJQ175" s="506"/>
      <c r="LJR175" s="506"/>
      <c r="LJS175" s="506"/>
      <c r="LJT175" s="506"/>
      <c r="LJU175" s="506"/>
      <c r="LJV175" s="506"/>
      <c r="LJW175" s="506"/>
      <c r="LJX175" s="506"/>
      <c r="LJY175" s="506"/>
      <c r="LJZ175" s="506"/>
      <c r="LKA175" s="506"/>
      <c r="LKB175" s="506"/>
      <c r="LKC175" s="506"/>
      <c r="LKD175" s="506"/>
      <c r="LKE175" s="506"/>
      <c r="LKF175" s="506"/>
      <c r="LKG175" s="506"/>
      <c r="LKH175" s="506"/>
      <c r="LKI175" s="506"/>
      <c r="LKJ175" s="506"/>
      <c r="LKK175" s="506"/>
      <c r="LKL175" s="506"/>
      <c r="LKM175" s="506"/>
      <c r="LKN175" s="506"/>
      <c r="LKO175" s="506"/>
      <c r="LKP175" s="506"/>
      <c r="LKQ175" s="506"/>
      <c r="LKR175" s="506"/>
      <c r="LKS175" s="506"/>
      <c r="LKT175" s="506"/>
      <c r="LKU175" s="506"/>
      <c r="LKV175" s="506"/>
      <c r="LKW175" s="506"/>
      <c r="LKX175" s="506"/>
      <c r="LKY175" s="506"/>
      <c r="LKZ175" s="506"/>
      <c r="LLA175" s="506"/>
      <c r="LLB175" s="506"/>
      <c r="LLC175" s="506"/>
      <c r="LLD175" s="506"/>
      <c r="LLE175" s="506"/>
      <c r="LLF175" s="506"/>
      <c r="LLG175" s="506"/>
      <c r="LLH175" s="506"/>
      <c r="LLI175" s="506"/>
      <c r="LLJ175" s="506"/>
      <c r="LLK175" s="506"/>
      <c r="LLL175" s="506"/>
      <c r="LLM175" s="506"/>
      <c r="LLN175" s="506"/>
      <c r="LLO175" s="506"/>
      <c r="LLP175" s="506"/>
      <c r="LLQ175" s="506"/>
      <c r="LLR175" s="506"/>
      <c r="LLS175" s="506"/>
      <c r="LLT175" s="506"/>
      <c r="LLU175" s="506"/>
      <c r="LLV175" s="506"/>
      <c r="LLW175" s="506"/>
      <c r="LLX175" s="506"/>
      <c r="LLY175" s="506"/>
      <c r="LLZ175" s="506"/>
      <c r="LMA175" s="506"/>
      <c r="LMB175" s="506"/>
      <c r="LMC175" s="506"/>
      <c r="LMD175" s="506"/>
      <c r="LME175" s="506"/>
      <c r="LMF175" s="506"/>
      <c r="LMG175" s="506"/>
      <c r="LMH175" s="506"/>
      <c r="LMI175" s="506"/>
      <c r="LMJ175" s="506"/>
      <c r="LMK175" s="506"/>
      <c r="LML175" s="506"/>
      <c r="LMM175" s="506"/>
      <c r="LMN175" s="506"/>
      <c r="LMO175" s="506"/>
      <c r="LMP175" s="506"/>
      <c r="LMQ175" s="506"/>
      <c r="LMR175" s="506"/>
      <c r="LMS175" s="506"/>
      <c r="LMT175" s="506"/>
      <c r="LMU175" s="506"/>
      <c r="LMV175" s="506"/>
      <c r="LMW175" s="506"/>
      <c r="LMX175" s="506"/>
      <c r="LMY175" s="506"/>
      <c r="LMZ175" s="506"/>
      <c r="LNA175" s="506"/>
      <c r="LNB175" s="506"/>
      <c r="LNC175" s="506"/>
      <c r="LND175" s="506"/>
      <c r="LNE175" s="506"/>
      <c r="LNF175" s="506"/>
      <c r="LNG175" s="506"/>
      <c r="LNH175" s="506"/>
      <c r="LNI175" s="506"/>
      <c r="LNJ175" s="506"/>
      <c r="LNK175" s="506"/>
      <c r="LNL175" s="506"/>
      <c r="LNM175" s="506"/>
      <c r="LNN175" s="506"/>
      <c r="LNO175" s="506"/>
      <c r="LNP175" s="506"/>
      <c r="LNQ175" s="506"/>
      <c r="LNR175" s="506"/>
      <c r="LNS175" s="506"/>
      <c r="LNT175" s="506"/>
      <c r="LNU175" s="506"/>
      <c r="LNV175" s="506"/>
      <c r="LNW175" s="506"/>
      <c r="LNX175" s="506"/>
      <c r="LNY175" s="506"/>
      <c r="LNZ175" s="506"/>
      <c r="LOA175" s="506"/>
      <c r="LOB175" s="506"/>
      <c r="LOC175" s="506"/>
      <c r="LOD175" s="506"/>
      <c r="LOE175" s="506"/>
      <c r="LOF175" s="506"/>
      <c r="LOG175" s="506"/>
      <c r="LOH175" s="506"/>
      <c r="LOI175" s="506"/>
      <c r="LOJ175" s="506"/>
      <c r="LOK175" s="506"/>
      <c r="LOL175" s="506"/>
      <c r="LOM175" s="506"/>
      <c r="LON175" s="506"/>
      <c r="LOO175" s="506"/>
      <c r="LOP175" s="506"/>
      <c r="LOQ175" s="506"/>
      <c r="LOR175" s="506"/>
      <c r="LOS175" s="506"/>
      <c r="LOT175" s="506"/>
      <c r="LOU175" s="506"/>
      <c r="LOV175" s="506"/>
      <c r="LOW175" s="506"/>
      <c r="LOX175" s="506"/>
      <c r="LOY175" s="506"/>
      <c r="LOZ175" s="506"/>
      <c r="LPA175" s="506"/>
      <c r="LPB175" s="506"/>
      <c r="LPC175" s="506"/>
      <c r="LPD175" s="506"/>
      <c r="LPE175" s="506"/>
      <c r="LPF175" s="506"/>
      <c r="LPG175" s="506"/>
      <c r="LPH175" s="506"/>
      <c r="LPI175" s="506"/>
      <c r="LPJ175" s="506"/>
      <c r="LPK175" s="506"/>
      <c r="LPL175" s="506"/>
      <c r="LPM175" s="506"/>
      <c r="LPN175" s="506"/>
      <c r="LPO175" s="506"/>
      <c r="LPP175" s="506"/>
      <c r="LPQ175" s="506"/>
      <c r="LPR175" s="506"/>
      <c r="LPS175" s="506"/>
      <c r="LPT175" s="506"/>
      <c r="LPU175" s="506"/>
      <c r="LPV175" s="506"/>
      <c r="LPW175" s="506"/>
      <c r="LPX175" s="506"/>
      <c r="LPY175" s="506"/>
      <c r="LPZ175" s="506"/>
      <c r="LQA175" s="506"/>
      <c r="LQB175" s="506"/>
      <c r="LQC175" s="506"/>
      <c r="LQD175" s="506"/>
      <c r="LQE175" s="506"/>
      <c r="LQF175" s="506"/>
      <c r="LQG175" s="506"/>
      <c r="LQH175" s="506"/>
      <c r="LQI175" s="506"/>
      <c r="LQJ175" s="506"/>
      <c r="LQK175" s="506"/>
      <c r="LQL175" s="506"/>
      <c r="LQM175" s="506"/>
      <c r="LQN175" s="506"/>
      <c r="LQO175" s="506"/>
      <c r="LQP175" s="506"/>
      <c r="LQQ175" s="506"/>
      <c r="LQR175" s="506"/>
      <c r="LQS175" s="506"/>
      <c r="LQT175" s="506"/>
      <c r="LQU175" s="506"/>
      <c r="LQV175" s="506"/>
      <c r="LQW175" s="506"/>
      <c r="LQX175" s="506"/>
      <c r="LQY175" s="506"/>
      <c r="LQZ175" s="506"/>
      <c r="LRA175" s="506"/>
      <c r="LRB175" s="506"/>
      <c r="LRC175" s="506"/>
      <c r="LRD175" s="506"/>
      <c r="LRE175" s="506"/>
      <c r="LRF175" s="506"/>
      <c r="LRG175" s="506"/>
      <c r="LRH175" s="506"/>
      <c r="LRI175" s="506"/>
      <c r="LRJ175" s="506"/>
      <c r="LRK175" s="506"/>
      <c r="LRL175" s="506"/>
      <c r="LRM175" s="506"/>
      <c r="LRN175" s="506"/>
      <c r="LRO175" s="506"/>
      <c r="LRP175" s="506"/>
      <c r="LRQ175" s="506"/>
      <c r="LRR175" s="506"/>
      <c r="LRS175" s="506"/>
      <c r="LRT175" s="506"/>
      <c r="LRU175" s="506"/>
      <c r="LRV175" s="506"/>
      <c r="LRW175" s="506"/>
      <c r="LRX175" s="506"/>
      <c r="LRY175" s="506"/>
      <c r="LRZ175" s="506"/>
      <c r="LSA175" s="506"/>
      <c r="LSB175" s="506"/>
      <c r="LSC175" s="506"/>
      <c r="LSD175" s="506"/>
      <c r="LSE175" s="506"/>
      <c r="LSF175" s="506"/>
      <c r="LSG175" s="506"/>
      <c r="LSH175" s="506"/>
      <c r="LSI175" s="506"/>
      <c r="LSJ175" s="506"/>
      <c r="LSK175" s="506"/>
      <c r="LSL175" s="506"/>
      <c r="LSM175" s="506"/>
      <c r="LSN175" s="506"/>
      <c r="LSO175" s="506"/>
      <c r="LSP175" s="506"/>
      <c r="LSQ175" s="506"/>
      <c r="LSR175" s="506"/>
      <c r="LSS175" s="506"/>
      <c r="LST175" s="506"/>
      <c r="LSU175" s="506"/>
      <c r="LSV175" s="506"/>
      <c r="LSW175" s="506"/>
      <c r="LSX175" s="506"/>
      <c r="LSY175" s="506"/>
      <c r="LSZ175" s="506"/>
      <c r="LTA175" s="506"/>
      <c r="LTB175" s="506"/>
      <c r="LTC175" s="506"/>
      <c r="LTD175" s="506"/>
      <c r="LTE175" s="506"/>
      <c r="LTF175" s="506"/>
      <c r="LTG175" s="506"/>
      <c r="LTH175" s="506"/>
      <c r="LTI175" s="506"/>
      <c r="LTJ175" s="506"/>
      <c r="LTK175" s="506"/>
      <c r="LTL175" s="506"/>
      <c r="LTM175" s="506"/>
      <c r="LTN175" s="506"/>
      <c r="LTO175" s="506"/>
      <c r="LTP175" s="506"/>
      <c r="LTQ175" s="506"/>
      <c r="LTR175" s="506"/>
      <c r="LTS175" s="506"/>
      <c r="LTT175" s="506"/>
      <c r="LTU175" s="506"/>
      <c r="LTV175" s="506"/>
      <c r="LTW175" s="506"/>
      <c r="LTX175" s="506"/>
      <c r="LTY175" s="506"/>
      <c r="LTZ175" s="506"/>
      <c r="LUA175" s="506"/>
      <c r="LUB175" s="506"/>
      <c r="LUC175" s="506"/>
      <c r="LUD175" s="506"/>
      <c r="LUE175" s="506"/>
      <c r="LUF175" s="506"/>
      <c r="LUG175" s="506"/>
      <c r="LUH175" s="506"/>
      <c r="LUI175" s="506"/>
      <c r="LUJ175" s="506"/>
      <c r="LUK175" s="506"/>
      <c r="LUL175" s="506"/>
      <c r="LUM175" s="506"/>
      <c r="LUN175" s="506"/>
      <c r="LUO175" s="506"/>
      <c r="LUP175" s="506"/>
      <c r="LUQ175" s="506"/>
      <c r="LUR175" s="506"/>
      <c r="LUS175" s="506"/>
      <c r="LUT175" s="506"/>
      <c r="LUU175" s="506"/>
      <c r="LUV175" s="506"/>
      <c r="LUW175" s="506"/>
      <c r="LUX175" s="506"/>
      <c r="LUY175" s="506"/>
      <c r="LUZ175" s="506"/>
      <c r="LVA175" s="506"/>
      <c r="LVB175" s="506"/>
      <c r="LVC175" s="506"/>
      <c r="LVD175" s="506"/>
      <c r="LVE175" s="506"/>
      <c r="LVF175" s="506"/>
      <c r="LVG175" s="506"/>
      <c r="LVH175" s="506"/>
      <c r="LVI175" s="506"/>
      <c r="LVJ175" s="506"/>
      <c r="LVK175" s="506"/>
      <c r="LVL175" s="506"/>
      <c r="LVM175" s="506"/>
      <c r="LVN175" s="506"/>
      <c r="LVO175" s="506"/>
      <c r="LVP175" s="506"/>
      <c r="LVQ175" s="506"/>
      <c r="LVR175" s="506"/>
      <c r="LVS175" s="506"/>
      <c r="LVT175" s="506"/>
      <c r="LVU175" s="506"/>
      <c r="LVV175" s="506"/>
      <c r="LVW175" s="506"/>
      <c r="LVX175" s="506"/>
      <c r="LVY175" s="506"/>
      <c r="LVZ175" s="506"/>
      <c r="LWA175" s="506"/>
      <c r="LWB175" s="506"/>
      <c r="LWC175" s="506"/>
      <c r="LWD175" s="506"/>
      <c r="LWE175" s="506"/>
      <c r="LWF175" s="506"/>
      <c r="LWG175" s="506"/>
      <c r="LWH175" s="506"/>
      <c r="LWI175" s="506"/>
      <c r="LWJ175" s="506"/>
      <c r="LWK175" s="506"/>
      <c r="LWL175" s="506"/>
      <c r="LWM175" s="506"/>
      <c r="LWN175" s="506"/>
      <c r="LWO175" s="506"/>
      <c r="LWP175" s="506"/>
      <c r="LWQ175" s="506"/>
      <c r="LWR175" s="506"/>
      <c r="LWS175" s="506"/>
      <c r="LWT175" s="506"/>
      <c r="LWU175" s="506"/>
      <c r="LWV175" s="506"/>
      <c r="LWW175" s="506"/>
      <c r="LWX175" s="506"/>
      <c r="LWY175" s="506"/>
      <c r="LWZ175" s="506"/>
      <c r="LXA175" s="506"/>
      <c r="LXB175" s="506"/>
      <c r="LXC175" s="506"/>
      <c r="LXD175" s="506"/>
      <c r="LXE175" s="506"/>
      <c r="LXF175" s="506"/>
      <c r="LXG175" s="506"/>
      <c r="LXH175" s="506"/>
      <c r="LXI175" s="506"/>
      <c r="LXJ175" s="506"/>
      <c r="LXK175" s="506"/>
      <c r="LXL175" s="506"/>
      <c r="LXM175" s="506"/>
      <c r="LXN175" s="506"/>
      <c r="LXO175" s="506"/>
      <c r="LXP175" s="506"/>
      <c r="LXQ175" s="506"/>
      <c r="LXR175" s="506"/>
      <c r="LXS175" s="506"/>
      <c r="LXT175" s="506"/>
      <c r="LXU175" s="506"/>
      <c r="LXV175" s="506"/>
      <c r="LXW175" s="506"/>
      <c r="LXX175" s="506"/>
      <c r="LXY175" s="506"/>
      <c r="LXZ175" s="506"/>
      <c r="LYA175" s="506"/>
      <c r="LYB175" s="506"/>
      <c r="LYC175" s="506"/>
      <c r="LYD175" s="506"/>
      <c r="LYE175" s="506"/>
      <c r="LYF175" s="506"/>
      <c r="LYG175" s="506"/>
      <c r="LYH175" s="506"/>
      <c r="LYI175" s="506"/>
      <c r="LYJ175" s="506"/>
      <c r="LYK175" s="506"/>
      <c r="LYL175" s="506"/>
      <c r="LYM175" s="506"/>
      <c r="LYN175" s="506"/>
      <c r="LYO175" s="506"/>
      <c r="LYP175" s="506"/>
      <c r="LYQ175" s="506"/>
      <c r="LYR175" s="506"/>
      <c r="LYS175" s="506"/>
      <c r="LYT175" s="506"/>
      <c r="LYU175" s="506"/>
      <c r="LYV175" s="506"/>
      <c r="LYW175" s="506"/>
      <c r="LYX175" s="506"/>
      <c r="LYY175" s="506"/>
      <c r="LYZ175" s="506"/>
      <c r="LZA175" s="506"/>
      <c r="LZB175" s="506"/>
      <c r="LZC175" s="506"/>
      <c r="LZD175" s="506"/>
      <c r="LZE175" s="506"/>
      <c r="LZF175" s="506"/>
      <c r="LZG175" s="506"/>
      <c r="LZH175" s="506"/>
      <c r="LZI175" s="506"/>
      <c r="LZJ175" s="506"/>
      <c r="LZK175" s="506"/>
      <c r="LZL175" s="506"/>
      <c r="LZM175" s="506"/>
      <c r="LZN175" s="506"/>
      <c r="LZO175" s="506"/>
      <c r="LZP175" s="506"/>
      <c r="LZQ175" s="506"/>
      <c r="LZR175" s="506"/>
      <c r="LZS175" s="506"/>
      <c r="LZT175" s="506"/>
      <c r="LZU175" s="506"/>
      <c r="LZV175" s="506"/>
      <c r="LZW175" s="506"/>
      <c r="LZX175" s="506"/>
      <c r="LZY175" s="506"/>
      <c r="LZZ175" s="506"/>
      <c r="MAA175" s="506"/>
      <c r="MAB175" s="506"/>
      <c r="MAC175" s="506"/>
      <c r="MAD175" s="506"/>
      <c r="MAE175" s="506"/>
      <c r="MAF175" s="506"/>
      <c r="MAG175" s="506"/>
      <c r="MAH175" s="506"/>
      <c r="MAI175" s="506"/>
      <c r="MAJ175" s="506"/>
      <c r="MAK175" s="506"/>
      <c r="MAL175" s="506"/>
      <c r="MAM175" s="506"/>
      <c r="MAN175" s="506"/>
      <c r="MAO175" s="506"/>
      <c r="MAP175" s="506"/>
      <c r="MAQ175" s="506"/>
      <c r="MAR175" s="506"/>
      <c r="MAS175" s="506"/>
      <c r="MAT175" s="506"/>
      <c r="MAU175" s="506"/>
      <c r="MAV175" s="506"/>
      <c r="MAW175" s="506"/>
      <c r="MAX175" s="506"/>
      <c r="MAY175" s="506"/>
      <c r="MAZ175" s="506"/>
      <c r="MBA175" s="506"/>
      <c r="MBB175" s="506"/>
      <c r="MBC175" s="506"/>
      <c r="MBD175" s="506"/>
      <c r="MBE175" s="506"/>
      <c r="MBF175" s="506"/>
      <c r="MBG175" s="506"/>
      <c r="MBH175" s="506"/>
      <c r="MBI175" s="506"/>
      <c r="MBJ175" s="506"/>
      <c r="MBK175" s="506"/>
      <c r="MBL175" s="506"/>
      <c r="MBM175" s="506"/>
      <c r="MBN175" s="506"/>
      <c r="MBO175" s="506"/>
      <c r="MBP175" s="506"/>
      <c r="MBQ175" s="506"/>
      <c r="MBR175" s="506"/>
      <c r="MBS175" s="506"/>
      <c r="MBT175" s="506"/>
      <c r="MBU175" s="506"/>
      <c r="MBV175" s="506"/>
      <c r="MBW175" s="506"/>
      <c r="MBX175" s="506"/>
      <c r="MBY175" s="506"/>
      <c r="MBZ175" s="506"/>
      <c r="MCA175" s="506"/>
      <c r="MCB175" s="506"/>
      <c r="MCC175" s="506"/>
      <c r="MCD175" s="506"/>
      <c r="MCE175" s="506"/>
      <c r="MCF175" s="506"/>
      <c r="MCG175" s="506"/>
      <c r="MCH175" s="506"/>
      <c r="MCI175" s="506"/>
      <c r="MCJ175" s="506"/>
      <c r="MCK175" s="506"/>
      <c r="MCL175" s="506"/>
      <c r="MCM175" s="506"/>
      <c r="MCN175" s="506"/>
      <c r="MCO175" s="506"/>
      <c r="MCP175" s="506"/>
      <c r="MCQ175" s="506"/>
      <c r="MCR175" s="506"/>
      <c r="MCS175" s="506"/>
      <c r="MCT175" s="506"/>
      <c r="MCU175" s="506"/>
      <c r="MCV175" s="506"/>
      <c r="MCW175" s="506"/>
      <c r="MCX175" s="506"/>
      <c r="MCY175" s="506"/>
      <c r="MCZ175" s="506"/>
      <c r="MDA175" s="506"/>
      <c r="MDB175" s="506"/>
      <c r="MDC175" s="506"/>
      <c r="MDD175" s="506"/>
      <c r="MDE175" s="506"/>
      <c r="MDF175" s="506"/>
      <c r="MDG175" s="506"/>
      <c r="MDH175" s="506"/>
      <c r="MDI175" s="506"/>
      <c r="MDJ175" s="506"/>
      <c r="MDK175" s="506"/>
      <c r="MDL175" s="506"/>
      <c r="MDM175" s="506"/>
      <c r="MDN175" s="506"/>
      <c r="MDO175" s="506"/>
      <c r="MDP175" s="506"/>
      <c r="MDQ175" s="506"/>
      <c r="MDR175" s="506"/>
      <c r="MDS175" s="506"/>
      <c r="MDT175" s="506"/>
      <c r="MDU175" s="506"/>
      <c r="MDV175" s="506"/>
      <c r="MDW175" s="506"/>
      <c r="MDX175" s="506"/>
      <c r="MDY175" s="506"/>
      <c r="MDZ175" s="506"/>
      <c r="MEA175" s="506"/>
      <c r="MEB175" s="506"/>
      <c r="MEC175" s="506"/>
      <c r="MED175" s="506"/>
      <c r="MEE175" s="506"/>
      <c r="MEF175" s="506"/>
      <c r="MEG175" s="506"/>
      <c r="MEH175" s="506"/>
      <c r="MEI175" s="506"/>
      <c r="MEJ175" s="506"/>
      <c r="MEK175" s="506"/>
      <c r="MEL175" s="506"/>
      <c r="MEM175" s="506"/>
      <c r="MEN175" s="506"/>
      <c r="MEO175" s="506"/>
      <c r="MEP175" s="506"/>
      <c r="MEQ175" s="506"/>
      <c r="MER175" s="506"/>
      <c r="MES175" s="506"/>
      <c r="MET175" s="506"/>
      <c r="MEU175" s="506"/>
      <c r="MEV175" s="506"/>
      <c r="MEW175" s="506"/>
      <c r="MEX175" s="506"/>
      <c r="MEY175" s="506"/>
      <c r="MEZ175" s="506"/>
      <c r="MFA175" s="506"/>
      <c r="MFB175" s="506"/>
      <c r="MFC175" s="506"/>
      <c r="MFD175" s="506"/>
      <c r="MFE175" s="506"/>
      <c r="MFF175" s="506"/>
      <c r="MFG175" s="506"/>
      <c r="MFH175" s="506"/>
      <c r="MFI175" s="506"/>
      <c r="MFJ175" s="506"/>
      <c r="MFK175" s="506"/>
      <c r="MFL175" s="506"/>
      <c r="MFM175" s="506"/>
      <c r="MFN175" s="506"/>
      <c r="MFO175" s="506"/>
      <c r="MFP175" s="506"/>
      <c r="MFQ175" s="506"/>
      <c r="MFR175" s="506"/>
      <c r="MFS175" s="506"/>
      <c r="MFT175" s="506"/>
      <c r="MFU175" s="506"/>
      <c r="MFV175" s="506"/>
      <c r="MFW175" s="506"/>
      <c r="MFX175" s="506"/>
      <c r="MFY175" s="506"/>
      <c r="MFZ175" s="506"/>
      <c r="MGA175" s="506"/>
      <c r="MGB175" s="506"/>
      <c r="MGC175" s="506"/>
      <c r="MGD175" s="506"/>
      <c r="MGE175" s="506"/>
      <c r="MGF175" s="506"/>
      <c r="MGG175" s="506"/>
      <c r="MGH175" s="506"/>
      <c r="MGI175" s="506"/>
      <c r="MGJ175" s="506"/>
      <c r="MGK175" s="506"/>
      <c r="MGL175" s="506"/>
      <c r="MGM175" s="506"/>
      <c r="MGN175" s="506"/>
      <c r="MGO175" s="506"/>
      <c r="MGP175" s="506"/>
      <c r="MGQ175" s="506"/>
      <c r="MGR175" s="506"/>
      <c r="MGS175" s="506"/>
      <c r="MGT175" s="506"/>
      <c r="MGU175" s="506"/>
      <c r="MGV175" s="506"/>
      <c r="MGW175" s="506"/>
      <c r="MGX175" s="506"/>
      <c r="MGY175" s="506"/>
      <c r="MGZ175" s="506"/>
      <c r="MHA175" s="506"/>
      <c r="MHB175" s="506"/>
      <c r="MHC175" s="506"/>
      <c r="MHD175" s="506"/>
      <c r="MHE175" s="506"/>
      <c r="MHF175" s="506"/>
      <c r="MHG175" s="506"/>
      <c r="MHH175" s="506"/>
      <c r="MHI175" s="506"/>
      <c r="MHJ175" s="506"/>
      <c r="MHK175" s="506"/>
      <c r="MHL175" s="506"/>
      <c r="MHM175" s="506"/>
      <c r="MHN175" s="506"/>
      <c r="MHO175" s="506"/>
      <c r="MHP175" s="506"/>
      <c r="MHQ175" s="506"/>
      <c r="MHR175" s="506"/>
      <c r="MHS175" s="506"/>
      <c r="MHT175" s="506"/>
      <c r="MHU175" s="506"/>
      <c r="MHV175" s="506"/>
      <c r="MHW175" s="506"/>
      <c r="MHX175" s="506"/>
      <c r="MHY175" s="506"/>
      <c r="MHZ175" s="506"/>
      <c r="MIA175" s="506"/>
      <c r="MIB175" s="506"/>
      <c r="MIC175" s="506"/>
      <c r="MID175" s="506"/>
      <c r="MIE175" s="506"/>
      <c r="MIF175" s="506"/>
      <c r="MIG175" s="506"/>
      <c r="MIH175" s="506"/>
      <c r="MII175" s="506"/>
      <c r="MIJ175" s="506"/>
      <c r="MIK175" s="506"/>
      <c r="MIL175" s="506"/>
      <c r="MIM175" s="506"/>
      <c r="MIN175" s="506"/>
      <c r="MIO175" s="506"/>
      <c r="MIP175" s="506"/>
      <c r="MIQ175" s="506"/>
      <c r="MIR175" s="506"/>
      <c r="MIS175" s="506"/>
      <c r="MIT175" s="506"/>
      <c r="MIU175" s="506"/>
      <c r="MIV175" s="506"/>
      <c r="MIW175" s="506"/>
      <c r="MIX175" s="506"/>
      <c r="MIY175" s="506"/>
      <c r="MIZ175" s="506"/>
      <c r="MJA175" s="506"/>
      <c r="MJB175" s="506"/>
      <c r="MJC175" s="506"/>
      <c r="MJD175" s="506"/>
      <c r="MJE175" s="506"/>
      <c r="MJF175" s="506"/>
      <c r="MJG175" s="506"/>
      <c r="MJH175" s="506"/>
      <c r="MJI175" s="506"/>
      <c r="MJJ175" s="506"/>
      <c r="MJK175" s="506"/>
      <c r="MJL175" s="506"/>
      <c r="MJM175" s="506"/>
      <c r="MJN175" s="506"/>
      <c r="MJO175" s="506"/>
      <c r="MJP175" s="506"/>
      <c r="MJQ175" s="506"/>
      <c r="MJR175" s="506"/>
      <c r="MJS175" s="506"/>
      <c r="MJT175" s="506"/>
      <c r="MJU175" s="506"/>
      <c r="MJV175" s="506"/>
      <c r="MJW175" s="506"/>
      <c r="MJX175" s="506"/>
      <c r="MJY175" s="506"/>
      <c r="MJZ175" s="506"/>
      <c r="MKA175" s="506"/>
      <c r="MKB175" s="506"/>
      <c r="MKC175" s="506"/>
      <c r="MKD175" s="506"/>
      <c r="MKE175" s="506"/>
      <c r="MKF175" s="506"/>
      <c r="MKG175" s="506"/>
      <c r="MKH175" s="506"/>
      <c r="MKI175" s="506"/>
      <c r="MKJ175" s="506"/>
      <c r="MKK175" s="506"/>
      <c r="MKL175" s="506"/>
      <c r="MKM175" s="506"/>
      <c r="MKN175" s="506"/>
      <c r="MKO175" s="506"/>
      <c r="MKP175" s="506"/>
      <c r="MKQ175" s="506"/>
      <c r="MKR175" s="506"/>
      <c r="MKS175" s="506"/>
      <c r="MKT175" s="506"/>
      <c r="MKU175" s="506"/>
      <c r="MKV175" s="506"/>
      <c r="MKW175" s="506"/>
      <c r="MKX175" s="506"/>
      <c r="MKY175" s="506"/>
      <c r="MKZ175" s="506"/>
      <c r="MLA175" s="506"/>
      <c r="MLB175" s="506"/>
      <c r="MLC175" s="506"/>
      <c r="MLD175" s="506"/>
      <c r="MLE175" s="506"/>
      <c r="MLF175" s="506"/>
      <c r="MLG175" s="506"/>
      <c r="MLH175" s="506"/>
      <c r="MLI175" s="506"/>
      <c r="MLJ175" s="506"/>
      <c r="MLK175" s="506"/>
      <c r="MLL175" s="506"/>
      <c r="MLM175" s="506"/>
      <c r="MLN175" s="506"/>
      <c r="MLO175" s="506"/>
      <c r="MLP175" s="506"/>
      <c r="MLQ175" s="506"/>
      <c r="MLR175" s="506"/>
      <c r="MLS175" s="506"/>
      <c r="MLT175" s="506"/>
      <c r="MLU175" s="506"/>
      <c r="MLV175" s="506"/>
      <c r="MLW175" s="506"/>
      <c r="MLX175" s="506"/>
      <c r="MLY175" s="506"/>
      <c r="MLZ175" s="506"/>
      <c r="MMA175" s="506"/>
      <c r="MMB175" s="506"/>
      <c r="MMC175" s="506"/>
      <c r="MMD175" s="506"/>
      <c r="MME175" s="506"/>
      <c r="MMF175" s="506"/>
      <c r="MMG175" s="506"/>
      <c r="MMH175" s="506"/>
      <c r="MMI175" s="506"/>
      <c r="MMJ175" s="506"/>
      <c r="MMK175" s="506"/>
      <c r="MML175" s="506"/>
      <c r="MMM175" s="506"/>
      <c r="MMN175" s="506"/>
      <c r="MMO175" s="506"/>
      <c r="MMP175" s="506"/>
      <c r="MMQ175" s="506"/>
      <c r="MMR175" s="506"/>
      <c r="MMS175" s="506"/>
      <c r="MMT175" s="506"/>
      <c r="MMU175" s="506"/>
      <c r="MMV175" s="506"/>
      <c r="MMW175" s="506"/>
      <c r="MMX175" s="506"/>
      <c r="MMY175" s="506"/>
      <c r="MMZ175" s="506"/>
      <c r="MNA175" s="506"/>
      <c r="MNB175" s="506"/>
      <c r="MNC175" s="506"/>
      <c r="MND175" s="506"/>
      <c r="MNE175" s="506"/>
      <c r="MNF175" s="506"/>
      <c r="MNG175" s="506"/>
      <c r="MNH175" s="506"/>
      <c r="MNI175" s="506"/>
      <c r="MNJ175" s="506"/>
      <c r="MNK175" s="506"/>
      <c r="MNL175" s="506"/>
      <c r="MNM175" s="506"/>
      <c r="MNN175" s="506"/>
      <c r="MNO175" s="506"/>
      <c r="MNP175" s="506"/>
      <c r="MNQ175" s="506"/>
      <c r="MNR175" s="506"/>
      <c r="MNS175" s="506"/>
      <c r="MNT175" s="506"/>
      <c r="MNU175" s="506"/>
      <c r="MNV175" s="506"/>
      <c r="MNW175" s="506"/>
      <c r="MNX175" s="506"/>
      <c r="MNY175" s="506"/>
      <c r="MNZ175" s="506"/>
      <c r="MOA175" s="506"/>
      <c r="MOB175" s="506"/>
      <c r="MOC175" s="506"/>
      <c r="MOD175" s="506"/>
      <c r="MOE175" s="506"/>
      <c r="MOF175" s="506"/>
      <c r="MOG175" s="506"/>
      <c r="MOH175" s="506"/>
      <c r="MOI175" s="506"/>
      <c r="MOJ175" s="506"/>
      <c r="MOK175" s="506"/>
      <c r="MOL175" s="506"/>
      <c r="MOM175" s="506"/>
      <c r="MON175" s="506"/>
      <c r="MOO175" s="506"/>
      <c r="MOP175" s="506"/>
      <c r="MOQ175" s="506"/>
      <c r="MOR175" s="506"/>
      <c r="MOS175" s="506"/>
      <c r="MOT175" s="506"/>
      <c r="MOU175" s="506"/>
      <c r="MOV175" s="506"/>
      <c r="MOW175" s="506"/>
      <c r="MOX175" s="506"/>
      <c r="MOY175" s="506"/>
      <c r="MOZ175" s="506"/>
      <c r="MPA175" s="506"/>
      <c r="MPB175" s="506"/>
      <c r="MPC175" s="506"/>
      <c r="MPD175" s="506"/>
      <c r="MPE175" s="506"/>
      <c r="MPF175" s="506"/>
      <c r="MPG175" s="506"/>
      <c r="MPH175" s="506"/>
      <c r="MPI175" s="506"/>
      <c r="MPJ175" s="506"/>
      <c r="MPK175" s="506"/>
      <c r="MPL175" s="506"/>
      <c r="MPM175" s="506"/>
      <c r="MPN175" s="506"/>
      <c r="MPO175" s="506"/>
      <c r="MPP175" s="506"/>
      <c r="MPQ175" s="506"/>
      <c r="MPR175" s="506"/>
      <c r="MPS175" s="506"/>
      <c r="MPT175" s="506"/>
      <c r="MPU175" s="506"/>
      <c r="MPV175" s="506"/>
      <c r="MPW175" s="506"/>
      <c r="MPX175" s="506"/>
      <c r="MPY175" s="506"/>
      <c r="MPZ175" s="506"/>
      <c r="MQA175" s="506"/>
      <c r="MQB175" s="506"/>
      <c r="MQC175" s="506"/>
      <c r="MQD175" s="506"/>
      <c r="MQE175" s="506"/>
      <c r="MQF175" s="506"/>
      <c r="MQG175" s="506"/>
      <c r="MQH175" s="506"/>
      <c r="MQI175" s="506"/>
      <c r="MQJ175" s="506"/>
      <c r="MQK175" s="506"/>
      <c r="MQL175" s="506"/>
      <c r="MQM175" s="506"/>
      <c r="MQN175" s="506"/>
      <c r="MQO175" s="506"/>
      <c r="MQP175" s="506"/>
      <c r="MQQ175" s="506"/>
      <c r="MQR175" s="506"/>
      <c r="MQS175" s="506"/>
      <c r="MQT175" s="506"/>
      <c r="MQU175" s="506"/>
      <c r="MQV175" s="506"/>
      <c r="MQW175" s="506"/>
      <c r="MQX175" s="506"/>
      <c r="MQY175" s="506"/>
      <c r="MQZ175" s="506"/>
      <c r="MRA175" s="506"/>
      <c r="MRB175" s="506"/>
      <c r="MRC175" s="506"/>
      <c r="MRD175" s="506"/>
      <c r="MRE175" s="506"/>
      <c r="MRF175" s="506"/>
      <c r="MRG175" s="506"/>
      <c r="MRH175" s="506"/>
      <c r="MRI175" s="506"/>
      <c r="MRJ175" s="506"/>
      <c r="MRK175" s="506"/>
      <c r="MRL175" s="506"/>
      <c r="MRM175" s="506"/>
      <c r="MRN175" s="506"/>
      <c r="MRO175" s="506"/>
      <c r="MRP175" s="506"/>
      <c r="MRQ175" s="506"/>
      <c r="MRR175" s="506"/>
      <c r="MRS175" s="506"/>
      <c r="MRT175" s="506"/>
      <c r="MRU175" s="506"/>
      <c r="MRV175" s="506"/>
      <c r="MRW175" s="506"/>
      <c r="MRX175" s="506"/>
      <c r="MRY175" s="506"/>
      <c r="MRZ175" s="506"/>
      <c r="MSA175" s="506"/>
      <c r="MSB175" s="506"/>
      <c r="MSC175" s="506"/>
      <c r="MSD175" s="506"/>
      <c r="MSE175" s="506"/>
      <c r="MSF175" s="506"/>
      <c r="MSG175" s="506"/>
      <c r="MSH175" s="506"/>
      <c r="MSI175" s="506"/>
      <c r="MSJ175" s="506"/>
      <c r="MSK175" s="506"/>
      <c r="MSL175" s="506"/>
      <c r="MSM175" s="506"/>
      <c r="MSN175" s="506"/>
      <c r="MSO175" s="506"/>
      <c r="MSP175" s="506"/>
      <c r="MSQ175" s="506"/>
      <c r="MSR175" s="506"/>
      <c r="MSS175" s="506"/>
      <c r="MST175" s="506"/>
      <c r="MSU175" s="506"/>
      <c r="MSV175" s="506"/>
      <c r="MSW175" s="506"/>
      <c r="MSX175" s="506"/>
      <c r="MSY175" s="506"/>
      <c r="MSZ175" s="506"/>
      <c r="MTA175" s="506"/>
      <c r="MTB175" s="506"/>
      <c r="MTC175" s="506"/>
      <c r="MTD175" s="506"/>
      <c r="MTE175" s="506"/>
      <c r="MTF175" s="506"/>
      <c r="MTG175" s="506"/>
      <c r="MTH175" s="506"/>
      <c r="MTI175" s="506"/>
      <c r="MTJ175" s="506"/>
      <c r="MTK175" s="506"/>
      <c r="MTL175" s="506"/>
      <c r="MTM175" s="506"/>
      <c r="MTN175" s="506"/>
      <c r="MTO175" s="506"/>
      <c r="MTP175" s="506"/>
      <c r="MTQ175" s="506"/>
      <c r="MTR175" s="506"/>
      <c r="MTS175" s="506"/>
      <c r="MTT175" s="506"/>
      <c r="MTU175" s="506"/>
      <c r="MTV175" s="506"/>
      <c r="MTW175" s="506"/>
      <c r="MTX175" s="506"/>
      <c r="MTY175" s="506"/>
      <c r="MTZ175" s="506"/>
      <c r="MUA175" s="506"/>
      <c r="MUB175" s="506"/>
      <c r="MUC175" s="506"/>
      <c r="MUD175" s="506"/>
      <c r="MUE175" s="506"/>
      <c r="MUF175" s="506"/>
      <c r="MUG175" s="506"/>
      <c r="MUH175" s="506"/>
      <c r="MUI175" s="506"/>
      <c r="MUJ175" s="506"/>
      <c r="MUK175" s="506"/>
      <c r="MUL175" s="506"/>
      <c r="MUM175" s="506"/>
      <c r="MUN175" s="506"/>
      <c r="MUO175" s="506"/>
      <c r="MUP175" s="506"/>
      <c r="MUQ175" s="506"/>
      <c r="MUR175" s="506"/>
      <c r="MUS175" s="506"/>
      <c r="MUT175" s="506"/>
      <c r="MUU175" s="506"/>
      <c r="MUV175" s="506"/>
      <c r="MUW175" s="506"/>
      <c r="MUX175" s="506"/>
      <c r="MUY175" s="506"/>
      <c r="MUZ175" s="506"/>
      <c r="MVA175" s="506"/>
      <c r="MVB175" s="506"/>
      <c r="MVC175" s="506"/>
      <c r="MVD175" s="506"/>
      <c r="MVE175" s="506"/>
      <c r="MVF175" s="506"/>
      <c r="MVG175" s="506"/>
      <c r="MVH175" s="506"/>
      <c r="MVI175" s="506"/>
      <c r="MVJ175" s="506"/>
      <c r="MVK175" s="506"/>
      <c r="MVL175" s="506"/>
      <c r="MVM175" s="506"/>
      <c r="MVN175" s="506"/>
      <c r="MVO175" s="506"/>
      <c r="MVP175" s="506"/>
      <c r="MVQ175" s="506"/>
      <c r="MVR175" s="506"/>
      <c r="MVS175" s="506"/>
      <c r="MVT175" s="506"/>
      <c r="MVU175" s="506"/>
      <c r="MVV175" s="506"/>
      <c r="MVW175" s="506"/>
      <c r="MVX175" s="506"/>
      <c r="MVY175" s="506"/>
      <c r="MVZ175" s="506"/>
      <c r="MWA175" s="506"/>
      <c r="MWB175" s="506"/>
      <c r="MWC175" s="506"/>
      <c r="MWD175" s="506"/>
      <c r="MWE175" s="506"/>
      <c r="MWF175" s="506"/>
      <c r="MWG175" s="506"/>
      <c r="MWH175" s="506"/>
      <c r="MWI175" s="506"/>
      <c r="MWJ175" s="506"/>
      <c r="MWK175" s="506"/>
      <c r="MWL175" s="506"/>
      <c r="MWM175" s="506"/>
      <c r="MWN175" s="506"/>
      <c r="MWO175" s="506"/>
      <c r="MWP175" s="506"/>
      <c r="MWQ175" s="506"/>
      <c r="MWR175" s="506"/>
      <c r="MWS175" s="506"/>
      <c r="MWT175" s="506"/>
      <c r="MWU175" s="506"/>
      <c r="MWV175" s="506"/>
      <c r="MWW175" s="506"/>
      <c r="MWX175" s="506"/>
      <c r="MWY175" s="506"/>
      <c r="MWZ175" s="506"/>
      <c r="MXA175" s="506"/>
      <c r="MXB175" s="506"/>
      <c r="MXC175" s="506"/>
      <c r="MXD175" s="506"/>
      <c r="MXE175" s="506"/>
      <c r="MXF175" s="506"/>
      <c r="MXG175" s="506"/>
      <c r="MXH175" s="506"/>
      <c r="MXI175" s="506"/>
      <c r="MXJ175" s="506"/>
      <c r="MXK175" s="506"/>
      <c r="MXL175" s="506"/>
      <c r="MXM175" s="506"/>
      <c r="MXN175" s="506"/>
      <c r="MXO175" s="506"/>
      <c r="MXP175" s="506"/>
      <c r="MXQ175" s="506"/>
      <c r="MXR175" s="506"/>
      <c r="MXS175" s="506"/>
      <c r="MXT175" s="506"/>
      <c r="MXU175" s="506"/>
      <c r="MXV175" s="506"/>
      <c r="MXW175" s="506"/>
      <c r="MXX175" s="506"/>
      <c r="MXY175" s="506"/>
      <c r="MXZ175" s="506"/>
      <c r="MYA175" s="506"/>
      <c r="MYB175" s="506"/>
      <c r="MYC175" s="506"/>
      <c r="MYD175" s="506"/>
      <c r="MYE175" s="506"/>
      <c r="MYF175" s="506"/>
      <c r="MYG175" s="506"/>
      <c r="MYH175" s="506"/>
      <c r="MYI175" s="506"/>
      <c r="MYJ175" s="506"/>
      <c r="MYK175" s="506"/>
      <c r="MYL175" s="506"/>
      <c r="MYM175" s="506"/>
      <c r="MYN175" s="506"/>
      <c r="MYO175" s="506"/>
      <c r="MYP175" s="506"/>
      <c r="MYQ175" s="506"/>
      <c r="MYR175" s="506"/>
      <c r="MYS175" s="506"/>
      <c r="MYT175" s="506"/>
      <c r="MYU175" s="506"/>
      <c r="MYV175" s="506"/>
      <c r="MYW175" s="506"/>
      <c r="MYX175" s="506"/>
      <c r="MYY175" s="506"/>
      <c r="MYZ175" s="506"/>
      <c r="MZA175" s="506"/>
      <c r="MZB175" s="506"/>
      <c r="MZC175" s="506"/>
      <c r="MZD175" s="506"/>
      <c r="MZE175" s="506"/>
      <c r="MZF175" s="506"/>
      <c r="MZG175" s="506"/>
      <c r="MZH175" s="506"/>
      <c r="MZI175" s="506"/>
      <c r="MZJ175" s="506"/>
      <c r="MZK175" s="506"/>
      <c r="MZL175" s="506"/>
      <c r="MZM175" s="506"/>
      <c r="MZN175" s="506"/>
      <c r="MZO175" s="506"/>
      <c r="MZP175" s="506"/>
      <c r="MZQ175" s="506"/>
      <c r="MZR175" s="506"/>
      <c r="MZS175" s="506"/>
      <c r="MZT175" s="506"/>
      <c r="MZU175" s="506"/>
      <c r="MZV175" s="506"/>
      <c r="MZW175" s="506"/>
      <c r="MZX175" s="506"/>
      <c r="MZY175" s="506"/>
      <c r="MZZ175" s="506"/>
      <c r="NAA175" s="506"/>
      <c r="NAB175" s="506"/>
      <c r="NAC175" s="506"/>
      <c r="NAD175" s="506"/>
      <c r="NAE175" s="506"/>
      <c r="NAF175" s="506"/>
      <c r="NAG175" s="506"/>
      <c r="NAH175" s="506"/>
      <c r="NAI175" s="506"/>
      <c r="NAJ175" s="506"/>
      <c r="NAK175" s="506"/>
      <c r="NAL175" s="506"/>
      <c r="NAM175" s="506"/>
      <c r="NAN175" s="506"/>
      <c r="NAO175" s="506"/>
      <c r="NAP175" s="506"/>
      <c r="NAQ175" s="506"/>
      <c r="NAR175" s="506"/>
      <c r="NAS175" s="506"/>
      <c r="NAT175" s="506"/>
      <c r="NAU175" s="506"/>
      <c r="NAV175" s="506"/>
      <c r="NAW175" s="506"/>
      <c r="NAX175" s="506"/>
      <c r="NAY175" s="506"/>
      <c r="NAZ175" s="506"/>
      <c r="NBA175" s="506"/>
      <c r="NBB175" s="506"/>
      <c r="NBC175" s="506"/>
      <c r="NBD175" s="506"/>
      <c r="NBE175" s="506"/>
      <c r="NBF175" s="506"/>
      <c r="NBG175" s="506"/>
      <c r="NBH175" s="506"/>
      <c r="NBI175" s="506"/>
      <c r="NBJ175" s="506"/>
      <c r="NBK175" s="506"/>
      <c r="NBL175" s="506"/>
      <c r="NBM175" s="506"/>
      <c r="NBN175" s="506"/>
      <c r="NBO175" s="506"/>
      <c r="NBP175" s="506"/>
      <c r="NBQ175" s="506"/>
      <c r="NBR175" s="506"/>
      <c r="NBS175" s="506"/>
      <c r="NBT175" s="506"/>
      <c r="NBU175" s="506"/>
      <c r="NBV175" s="506"/>
      <c r="NBW175" s="506"/>
      <c r="NBX175" s="506"/>
      <c r="NBY175" s="506"/>
      <c r="NBZ175" s="506"/>
      <c r="NCA175" s="506"/>
      <c r="NCB175" s="506"/>
      <c r="NCC175" s="506"/>
      <c r="NCD175" s="506"/>
      <c r="NCE175" s="506"/>
      <c r="NCF175" s="506"/>
      <c r="NCG175" s="506"/>
      <c r="NCH175" s="506"/>
      <c r="NCI175" s="506"/>
      <c r="NCJ175" s="506"/>
      <c r="NCK175" s="506"/>
      <c r="NCL175" s="506"/>
      <c r="NCM175" s="506"/>
      <c r="NCN175" s="506"/>
      <c r="NCO175" s="506"/>
      <c r="NCP175" s="506"/>
      <c r="NCQ175" s="506"/>
      <c r="NCR175" s="506"/>
      <c r="NCS175" s="506"/>
      <c r="NCT175" s="506"/>
      <c r="NCU175" s="506"/>
      <c r="NCV175" s="506"/>
      <c r="NCW175" s="506"/>
      <c r="NCX175" s="506"/>
      <c r="NCY175" s="506"/>
      <c r="NCZ175" s="506"/>
      <c r="NDA175" s="506"/>
      <c r="NDB175" s="506"/>
      <c r="NDC175" s="506"/>
      <c r="NDD175" s="506"/>
      <c r="NDE175" s="506"/>
      <c r="NDF175" s="506"/>
      <c r="NDG175" s="506"/>
      <c r="NDH175" s="506"/>
      <c r="NDI175" s="506"/>
      <c r="NDJ175" s="506"/>
      <c r="NDK175" s="506"/>
      <c r="NDL175" s="506"/>
      <c r="NDM175" s="506"/>
      <c r="NDN175" s="506"/>
      <c r="NDO175" s="506"/>
      <c r="NDP175" s="506"/>
      <c r="NDQ175" s="506"/>
      <c r="NDR175" s="506"/>
      <c r="NDS175" s="506"/>
      <c r="NDT175" s="506"/>
      <c r="NDU175" s="506"/>
      <c r="NDV175" s="506"/>
      <c r="NDW175" s="506"/>
      <c r="NDX175" s="506"/>
      <c r="NDY175" s="506"/>
      <c r="NDZ175" s="506"/>
      <c r="NEA175" s="506"/>
      <c r="NEB175" s="506"/>
      <c r="NEC175" s="506"/>
      <c r="NED175" s="506"/>
      <c r="NEE175" s="506"/>
      <c r="NEF175" s="506"/>
      <c r="NEG175" s="506"/>
      <c r="NEH175" s="506"/>
      <c r="NEI175" s="506"/>
      <c r="NEJ175" s="506"/>
      <c r="NEK175" s="506"/>
      <c r="NEL175" s="506"/>
      <c r="NEM175" s="506"/>
      <c r="NEN175" s="506"/>
      <c r="NEO175" s="506"/>
      <c r="NEP175" s="506"/>
      <c r="NEQ175" s="506"/>
      <c r="NER175" s="506"/>
      <c r="NES175" s="506"/>
      <c r="NET175" s="506"/>
      <c r="NEU175" s="506"/>
      <c r="NEV175" s="506"/>
      <c r="NEW175" s="506"/>
      <c r="NEX175" s="506"/>
      <c r="NEY175" s="506"/>
      <c r="NEZ175" s="506"/>
      <c r="NFA175" s="506"/>
      <c r="NFB175" s="506"/>
      <c r="NFC175" s="506"/>
      <c r="NFD175" s="506"/>
      <c r="NFE175" s="506"/>
      <c r="NFF175" s="506"/>
      <c r="NFG175" s="506"/>
      <c r="NFH175" s="506"/>
      <c r="NFI175" s="506"/>
      <c r="NFJ175" s="506"/>
      <c r="NFK175" s="506"/>
      <c r="NFL175" s="506"/>
      <c r="NFM175" s="506"/>
      <c r="NFN175" s="506"/>
      <c r="NFO175" s="506"/>
      <c r="NFP175" s="506"/>
      <c r="NFQ175" s="506"/>
      <c r="NFR175" s="506"/>
      <c r="NFS175" s="506"/>
      <c r="NFT175" s="506"/>
      <c r="NFU175" s="506"/>
      <c r="NFV175" s="506"/>
      <c r="NFW175" s="506"/>
      <c r="NFX175" s="506"/>
      <c r="NFY175" s="506"/>
      <c r="NFZ175" s="506"/>
      <c r="NGA175" s="506"/>
      <c r="NGB175" s="506"/>
      <c r="NGC175" s="506"/>
      <c r="NGD175" s="506"/>
      <c r="NGE175" s="506"/>
      <c r="NGF175" s="506"/>
      <c r="NGG175" s="506"/>
      <c r="NGH175" s="506"/>
      <c r="NGI175" s="506"/>
      <c r="NGJ175" s="506"/>
      <c r="NGK175" s="506"/>
      <c r="NGL175" s="506"/>
      <c r="NGM175" s="506"/>
      <c r="NGN175" s="506"/>
      <c r="NGO175" s="506"/>
      <c r="NGP175" s="506"/>
      <c r="NGQ175" s="506"/>
      <c r="NGR175" s="506"/>
      <c r="NGS175" s="506"/>
      <c r="NGT175" s="506"/>
      <c r="NGU175" s="506"/>
      <c r="NGV175" s="506"/>
      <c r="NGW175" s="506"/>
      <c r="NGX175" s="506"/>
      <c r="NGY175" s="506"/>
      <c r="NGZ175" s="506"/>
      <c r="NHA175" s="506"/>
      <c r="NHB175" s="506"/>
      <c r="NHC175" s="506"/>
      <c r="NHD175" s="506"/>
      <c r="NHE175" s="506"/>
      <c r="NHF175" s="506"/>
      <c r="NHG175" s="506"/>
      <c r="NHH175" s="506"/>
      <c r="NHI175" s="506"/>
      <c r="NHJ175" s="506"/>
      <c r="NHK175" s="506"/>
      <c r="NHL175" s="506"/>
      <c r="NHM175" s="506"/>
      <c r="NHN175" s="506"/>
      <c r="NHO175" s="506"/>
      <c r="NHP175" s="506"/>
      <c r="NHQ175" s="506"/>
      <c r="NHR175" s="506"/>
      <c r="NHS175" s="506"/>
      <c r="NHT175" s="506"/>
      <c r="NHU175" s="506"/>
      <c r="NHV175" s="506"/>
      <c r="NHW175" s="506"/>
      <c r="NHX175" s="506"/>
      <c r="NHY175" s="506"/>
      <c r="NHZ175" s="506"/>
      <c r="NIA175" s="506"/>
      <c r="NIB175" s="506"/>
      <c r="NIC175" s="506"/>
      <c r="NID175" s="506"/>
      <c r="NIE175" s="506"/>
      <c r="NIF175" s="506"/>
      <c r="NIG175" s="506"/>
      <c r="NIH175" s="506"/>
      <c r="NII175" s="506"/>
      <c r="NIJ175" s="506"/>
      <c r="NIK175" s="506"/>
      <c r="NIL175" s="506"/>
      <c r="NIM175" s="506"/>
      <c r="NIN175" s="506"/>
      <c r="NIO175" s="506"/>
      <c r="NIP175" s="506"/>
      <c r="NIQ175" s="506"/>
      <c r="NIR175" s="506"/>
      <c r="NIS175" s="506"/>
      <c r="NIT175" s="506"/>
      <c r="NIU175" s="506"/>
      <c r="NIV175" s="506"/>
      <c r="NIW175" s="506"/>
      <c r="NIX175" s="506"/>
      <c r="NIY175" s="506"/>
      <c r="NIZ175" s="506"/>
      <c r="NJA175" s="506"/>
      <c r="NJB175" s="506"/>
      <c r="NJC175" s="506"/>
      <c r="NJD175" s="506"/>
      <c r="NJE175" s="506"/>
      <c r="NJF175" s="506"/>
      <c r="NJG175" s="506"/>
      <c r="NJH175" s="506"/>
      <c r="NJI175" s="506"/>
      <c r="NJJ175" s="506"/>
      <c r="NJK175" s="506"/>
      <c r="NJL175" s="506"/>
      <c r="NJM175" s="506"/>
      <c r="NJN175" s="506"/>
      <c r="NJO175" s="506"/>
      <c r="NJP175" s="506"/>
      <c r="NJQ175" s="506"/>
      <c r="NJR175" s="506"/>
      <c r="NJS175" s="506"/>
      <c r="NJT175" s="506"/>
      <c r="NJU175" s="506"/>
      <c r="NJV175" s="506"/>
      <c r="NJW175" s="506"/>
      <c r="NJX175" s="506"/>
      <c r="NJY175" s="506"/>
      <c r="NJZ175" s="506"/>
      <c r="NKA175" s="506"/>
      <c r="NKB175" s="506"/>
      <c r="NKC175" s="506"/>
      <c r="NKD175" s="506"/>
      <c r="NKE175" s="506"/>
      <c r="NKF175" s="506"/>
      <c r="NKG175" s="506"/>
      <c r="NKH175" s="506"/>
      <c r="NKI175" s="506"/>
      <c r="NKJ175" s="506"/>
      <c r="NKK175" s="506"/>
      <c r="NKL175" s="506"/>
      <c r="NKM175" s="506"/>
      <c r="NKN175" s="506"/>
      <c r="NKO175" s="506"/>
      <c r="NKP175" s="506"/>
      <c r="NKQ175" s="506"/>
      <c r="NKR175" s="506"/>
      <c r="NKS175" s="506"/>
      <c r="NKT175" s="506"/>
      <c r="NKU175" s="506"/>
      <c r="NKV175" s="506"/>
      <c r="NKW175" s="506"/>
      <c r="NKX175" s="506"/>
      <c r="NKY175" s="506"/>
      <c r="NKZ175" s="506"/>
      <c r="NLA175" s="506"/>
      <c r="NLB175" s="506"/>
      <c r="NLC175" s="506"/>
      <c r="NLD175" s="506"/>
      <c r="NLE175" s="506"/>
      <c r="NLF175" s="506"/>
      <c r="NLG175" s="506"/>
      <c r="NLH175" s="506"/>
      <c r="NLI175" s="506"/>
      <c r="NLJ175" s="506"/>
      <c r="NLK175" s="506"/>
      <c r="NLL175" s="506"/>
      <c r="NLM175" s="506"/>
      <c r="NLN175" s="506"/>
      <c r="NLO175" s="506"/>
      <c r="NLP175" s="506"/>
      <c r="NLQ175" s="506"/>
      <c r="NLR175" s="506"/>
      <c r="NLS175" s="506"/>
      <c r="NLT175" s="506"/>
      <c r="NLU175" s="506"/>
      <c r="NLV175" s="506"/>
      <c r="NLW175" s="506"/>
      <c r="NLX175" s="506"/>
      <c r="NLY175" s="506"/>
      <c r="NLZ175" s="506"/>
      <c r="NMA175" s="506"/>
      <c r="NMB175" s="506"/>
      <c r="NMC175" s="506"/>
      <c r="NMD175" s="506"/>
      <c r="NME175" s="506"/>
      <c r="NMF175" s="506"/>
      <c r="NMG175" s="506"/>
      <c r="NMH175" s="506"/>
      <c r="NMI175" s="506"/>
      <c r="NMJ175" s="506"/>
      <c r="NMK175" s="506"/>
      <c r="NML175" s="506"/>
      <c r="NMM175" s="506"/>
      <c r="NMN175" s="506"/>
      <c r="NMO175" s="506"/>
      <c r="NMP175" s="506"/>
      <c r="NMQ175" s="506"/>
      <c r="NMR175" s="506"/>
      <c r="NMS175" s="506"/>
      <c r="NMT175" s="506"/>
      <c r="NMU175" s="506"/>
      <c r="NMV175" s="506"/>
      <c r="NMW175" s="506"/>
      <c r="NMX175" s="506"/>
      <c r="NMY175" s="506"/>
      <c r="NMZ175" s="506"/>
      <c r="NNA175" s="506"/>
      <c r="NNB175" s="506"/>
      <c r="NNC175" s="506"/>
      <c r="NND175" s="506"/>
      <c r="NNE175" s="506"/>
      <c r="NNF175" s="506"/>
      <c r="NNG175" s="506"/>
      <c r="NNH175" s="506"/>
      <c r="NNI175" s="506"/>
      <c r="NNJ175" s="506"/>
      <c r="NNK175" s="506"/>
      <c r="NNL175" s="506"/>
      <c r="NNM175" s="506"/>
      <c r="NNN175" s="506"/>
      <c r="NNO175" s="506"/>
      <c r="NNP175" s="506"/>
      <c r="NNQ175" s="506"/>
      <c r="NNR175" s="506"/>
      <c r="NNS175" s="506"/>
      <c r="NNT175" s="506"/>
      <c r="NNU175" s="506"/>
      <c r="NNV175" s="506"/>
      <c r="NNW175" s="506"/>
      <c r="NNX175" s="506"/>
      <c r="NNY175" s="506"/>
      <c r="NNZ175" s="506"/>
      <c r="NOA175" s="506"/>
      <c r="NOB175" s="506"/>
      <c r="NOC175" s="506"/>
      <c r="NOD175" s="506"/>
      <c r="NOE175" s="506"/>
      <c r="NOF175" s="506"/>
      <c r="NOG175" s="506"/>
      <c r="NOH175" s="506"/>
      <c r="NOI175" s="506"/>
      <c r="NOJ175" s="506"/>
      <c r="NOK175" s="506"/>
      <c r="NOL175" s="506"/>
      <c r="NOM175" s="506"/>
      <c r="NON175" s="506"/>
      <c r="NOO175" s="506"/>
      <c r="NOP175" s="506"/>
      <c r="NOQ175" s="506"/>
      <c r="NOR175" s="506"/>
      <c r="NOS175" s="506"/>
      <c r="NOT175" s="506"/>
      <c r="NOU175" s="506"/>
      <c r="NOV175" s="506"/>
      <c r="NOW175" s="506"/>
      <c r="NOX175" s="506"/>
      <c r="NOY175" s="506"/>
      <c r="NOZ175" s="506"/>
      <c r="NPA175" s="506"/>
      <c r="NPB175" s="506"/>
      <c r="NPC175" s="506"/>
      <c r="NPD175" s="506"/>
      <c r="NPE175" s="506"/>
      <c r="NPF175" s="506"/>
      <c r="NPG175" s="506"/>
      <c r="NPH175" s="506"/>
      <c r="NPI175" s="506"/>
      <c r="NPJ175" s="506"/>
      <c r="NPK175" s="506"/>
      <c r="NPL175" s="506"/>
      <c r="NPM175" s="506"/>
      <c r="NPN175" s="506"/>
      <c r="NPO175" s="506"/>
      <c r="NPP175" s="506"/>
      <c r="NPQ175" s="506"/>
      <c r="NPR175" s="506"/>
      <c r="NPS175" s="506"/>
      <c r="NPT175" s="506"/>
      <c r="NPU175" s="506"/>
      <c r="NPV175" s="506"/>
      <c r="NPW175" s="506"/>
      <c r="NPX175" s="506"/>
      <c r="NPY175" s="506"/>
      <c r="NPZ175" s="506"/>
      <c r="NQA175" s="506"/>
      <c r="NQB175" s="506"/>
      <c r="NQC175" s="506"/>
      <c r="NQD175" s="506"/>
      <c r="NQE175" s="506"/>
      <c r="NQF175" s="506"/>
      <c r="NQG175" s="506"/>
      <c r="NQH175" s="506"/>
      <c r="NQI175" s="506"/>
      <c r="NQJ175" s="506"/>
      <c r="NQK175" s="506"/>
      <c r="NQL175" s="506"/>
      <c r="NQM175" s="506"/>
      <c r="NQN175" s="506"/>
      <c r="NQO175" s="506"/>
      <c r="NQP175" s="506"/>
      <c r="NQQ175" s="506"/>
      <c r="NQR175" s="506"/>
      <c r="NQS175" s="506"/>
      <c r="NQT175" s="506"/>
      <c r="NQU175" s="506"/>
      <c r="NQV175" s="506"/>
      <c r="NQW175" s="506"/>
      <c r="NQX175" s="506"/>
      <c r="NQY175" s="506"/>
      <c r="NQZ175" s="506"/>
      <c r="NRA175" s="506"/>
      <c r="NRB175" s="506"/>
      <c r="NRC175" s="506"/>
      <c r="NRD175" s="506"/>
      <c r="NRE175" s="506"/>
      <c r="NRF175" s="506"/>
      <c r="NRG175" s="506"/>
      <c r="NRH175" s="506"/>
      <c r="NRI175" s="506"/>
      <c r="NRJ175" s="506"/>
      <c r="NRK175" s="506"/>
      <c r="NRL175" s="506"/>
      <c r="NRM175" s="506"/>
      <c r="NRN175" s="506"/>
      <c r="NRO175" s="506"/>
      <c r="NRP175" s="506"/>
      <c r="NRQ175" s="506"/>
      <c r="NRR175" s="506"/>
      <c r="NRS175" s="506"/>
      <c r="NRT175" s="506"/>
      <c r="NRU175" s="506"/>
      <c r="NRV175" s="506"/>
      <c r="NRW175" s="506"/>
      <c r="NRX175" s="506"/>
      <c r="NRY175" s="506"/>
      <c r="NRZ175" s="506"/>
      <c r="NSA175" s="506"/>
      <c r="NSB175" s="506"/>
      <c r="NSC175" s="506"/>
      <c r="NSD175" s="506"/>
      <c r="NSE175" s="506"/>
      <c r="NSF175" s="506"/>
      <c r="NSG175" s="506"/>
      <c r="NSH175" s="506"/>
      <c r="NSI175" s="506"/>
      <c r="NSJ175" s="506"/>
      <c r="NSK175" s="506"/>
      <c r="NSL175" s="506"/>
      <c r="NSM175" s="506"/>
      <c r="NSN175" s="506"/>
      <c r="NSO175" s="506"/>
      <c r="NSP175" s="506"/>
      <c r="NSQ175" s="506"/>
      <c r="NSR175" s="506"/>
      <c r="NSS175" s="506"/>
      <c r="NST175" s="506"/>
      <c r="NSU175" s="506"/>
      <c r="NSV175" s="506"/>
      <c r="NSW175" s="506"/>
      <c r="NSX175" s="506"/>
      <c r="NSY175" s="506"/>
      <c r="NSZ175" s="506"/>
      <c r="NTA175" s="506"/>
      <c r="NTB175" s="506"/>
      <c r="NTC175" s="506"/>
      <c r="NTD175" s="506"/>
      <c r="NTE175" s="506"/>
      <c r="NTF175" s="506"/>
      <c r="NTG175" s="506"/>
      <c r="NTH175" s="506"/>
      <c r="NTI175" s="506"/>
      <c r="NTJ175" s="506"/>
      <c r="NTK175" s="506"/>
      <c r="NTL175" s="506"/>
      <c r="NTM175" s="506"/>
      <c r="NTN175" s="506"/>
      <c r="NTO175" s="506"/>
      <c r="NTP175" s="506"/>
      <c r="NTQ175" s="506"/>
      <c r="NTR175" s="506"/>
      <c r="NTS175" s="506"/>
      <c r="NTT175" s="506"/>
      <c r="NTU175" s="506"/>
      <c r="NTV175" s="506"/>
      <c r="NTW175" s="506"/>
      <c r="NTX175" s="506"/>
      <c r="NTY175" s="506"/>
      <c r="NTZ175" s="506"/>
      <c r="NUA175" s="506"/>
      <c r="NUB175" s="506"/>
      <c r="NUC175" s="506"/>
      <c r="NUD175" s="506"/>
      <c r="NUE175" s="506"/>
      <c r="NUF175" s="506"/>
      <c r="NUG175" s="506"/>
      <c r="NUH175" s="506"/>
      <c r="NUI175" s="506"/>
      <c r="NUJ175" s="506"/>
      <c r="NUK175" s="506"/>
      <c r="NUL175" s="506"/>
      <c r="NUM175" s="506"/>
      <c r="NUN175" s="506"/>
      <c r="NUO175" s="506"/>
      <c r="NUP175" s="506"/>
      <c r="NUQ175" s="506"/>
      <c r="NUR175" s="506"/>
      <c r="NUS175" s="506"/>
      <c r="NUT175" s="506"/>
      <c r="NUU175" s="506"/>
      <c r="NUV175" s="506"/>
      <c r="NUW175" s="506"/>
      <c r="NUX175" s="506"/>
      <c r="NUY175" s="506"/>
      <c r="NUZ175" s="506"/>
      <c r="NVA175" s="506"/>
      <c r="NVB175" s="506"/>
      <c r="NVC175" s="506"/>
      <c r="NVD175" s="506"/>
      <c r="NVE175" s="506"/>
      <c r="NVF175" s="506"/>
      <c r="NVG175" s="506"/>
      <c r="NVH175" s="506"/>
      <c r="NVI175" s="506"/>
      <c r="NVJ175" s="506"/>
      <c r="NVK175" s="506"/>
      <c r="NVL175" s="506"/>
      <c r="NVM175" s="506"/>
      <c r="NVN175" s="506"/>
      <c r="NVO175" s="506"/>
      <c r="NVP175" s="506"/>
      <c r="NVQ175" s="506"/>
      <c r="NVR175" s="506"/>
      <c r="NVS175" s="506"/>
      <c r="NVT175" s="506"/>
      <c r="NVU175" s="506"/>
      <c r="NVV175" s="506"/>
      <c r="NVW175" s="506"/>
      <c r="NVX175" s="506"/>
      <c r="NVY175" s="506"/>
      <c r="NVZ175" s="506"/>
      <c r="NWA175" s="506"/>
      <c r="NWB175" s="506"/>
      <c r="NWC175" s="506"/>
      <c r="NWD175" s="506"/>
      <c r="NWE175" s="506"/>
      <c r="NWF175" s="506"/>
      <c r="NWG175" s="506"/>
      <c r="NWH175" s="506"/>
      <c r="NWI175" s="506"/>
      <c r="NWJ175" s="506"/>
      <c r="NWK175" s="506"/>
      <c r="NWL175" s="506"/>
      <c r="NWM175" s="506"/>
      <c r="NWN175" s="506"/>
      <c r="NWO175" s="506"/>
      <c r="NWP175" s="506"/>
      <c r="NWQ175" s="506"/>
      <c r="NWR175" s="506"/>
      <c r="NWS175" s="506"/>
      <c r="NWT175" s="506"/>
      <c r="NWU175" s="506"/>
      <c r="NWV175" s="506"/>
      <c r="NWW175" s="506"/>
      <c r="NWX175" s="506"/>
      <c r="NWY175" s="506"/>
      <c r="NWZ175" s="506"/>
      <c r="NXA175" s="506"/>
      <c r="NXB175" s="506"/>
      <c r="NXC175" s="506"/>
      <c r="NXD175" s="506"/>
      <c r="NXE175" s="506"/>
      <c r="NXF175" s="506"/>
      <c r="NXG175" s="506"/>
      <c r="NXH175" s="506"/>
      <c r="NXI175" s="506"/>
      <c r="NXJ175" s="506"/>
      <c r="NXK175" s="506"/>
      <c r="NXL175" s="506"/>
      <c r="NXM175" s="506"/>
      <c r="NXN175" s="506"/>
      <c r="NXO175" s="506"/>
      <c r="NXP175" s="506"/>
      <c r="NXQ175" s="506"/>
      <c r="NXR175" s="506"/>
      <c r="NXS175" s="506"/>
      <c r="NXT175" s="506"/>
      <c r="NXU175" s="506"/>
      <c r="NXV175" s="506"/>
      <c r="NXW175" s="506"/>
      <c r="NXX175" s="506"/>
      <c r="NXY175" s="506"/>
      <c r="NXZ175" s="506"/>
      <c r="NYA175" s="506"/>
      <c r="NYB175" s="506"/>
      <c r="NYC175" s="506"/>
      <c r="NYD175" s="506"/>
      <c r="NYE175" s="506"/>
      <c r="NYF175" s="506"/>
      <c r="NYG175" s="506"/>
      <c r="NYH175" s="506"/>
      <c r="NYI175" s="506"/>
      <c r="NYJ175" s="506"/>
      <c r="NYK175" s="506"/>
      <c r="NYL175" s="506"/>
      <c r="NYM175" s="506"/>
      <c r="NYN175" s="506"/>
      <c r="NYO175" s="506"/>
      <c r="NYP175" s="506"/>
      <c r="NYQ175" s="506"/>
      <c r="NYR175" s="506"/>
      <c r="NYS175" s="506"/>
      <c r="NYT175" s="506"/>
      <c r="NYU175" s="506"/>
      <c r="NYV175" s="506"/>
      <c r="NYW175" s="506"/>
      <c r="NYX175" s="506"/>
      <c r="NYY175" s="506"/>
      <c r="NYZ175" s="506"/>
      <c r="NZA175" s="506"/>
      <c r="NZB175" s="506"/>
      <c r="NZC175" s="506"/>
      <c r="NZD175" s="506"/>
      <c r="NZE175" s="506"/>
      <c r="NZF175" s="506"/>
      <c r="NZG175" s="506"/>
      <c r="NZH175" s="506"/>
      <c r="NZI175" s="506"/>
      <c r="NZJ175" s="506"/>
      <c r="NZK175" s="506"/>
      <c r="NZL175" s="506"/>
      <c r="NZM175" s="506"/>
      <c r="NZN175" s="506"/>
      <c r="NZO175" s="506"/>
      <c r="NZP175" s="506"/>
      <c r="NZQ175" s="506"/>
      <c r="NZR175" s="506"/>
      <c r="NZS175" s="506"/>
      <c r="NZT175" s="506"/>
      <c r="NZU175" s="506"/>
      <c r="NZV175" s="506"/>
      <c r="NZW175" s="506"/>
      <c r="NZX175" s="506"/>
      <c r="NZY175" s="506"/>
      <c r="NZZ175" s="506"/>
      <c r="OAA175" s="506"/>
      <c r="OAB175" s="506"/>
      <c r="OAC175" s="506"/>
      <c r="OAD175" s="506"/>
      <c r="OAE175" s="506"/>
      <c r="OAF175" s="506"/>
      <c r="OAG175" s="506"/>
      <c r="OAH175" s="506"/>
      <c r="OAI175" s="506"/>
      <c r="OAJ175" s="506"/>
      <c r="OAK175" s="506"/>
      <c r="OAL175" s="506"/>
      <c r="OAM175" s="506"/>
      <c r="OAN175" s="506"/>
      <c r="OAO175" s="506"/>
      <c r="OAP175" s="506"/>
      <c r="OAQ175" s="506"/>
      <c r="OAR175" s="506"/>
      <c r="OAS175" s="506"/>
      <c r="OAT175" s="506"/>
      <c r="OAU175" s="506"/>
      <c r="OAV175" s="506"/>
      <c r="OAW175" s="506"/>
      <c r="OAX175" s="506"/>
      <c r="OAY175" s="506"/>
      <c r="OAZ175" s="506"/>
      <c r="OBA175" s="506"/>
      <c r="OBB175" s="506"/>
      <c r="OBC175" s="506"/>
      <c r="OBD175" s="506"/>
      <c r="OBE175" s="506"/>
      <c r="OBF175" s="506"/>
      <c r="OBG175" s="506"/>
      <c r="OBH175" s="506"/>
      <c r="OBI175" s="506"/>
      <c r="OBJ175" s="506"/>
      <c r="OBK175" s="506"/>
      <c r="OBL175" s="506"/>
      <c r="OBM175" s="506"/>
      <c r="OBN175" s="506"/>
      <c r="OBO175" s="506"/>
      <c r="OBP175" s="506"/>
      <c r="OBQ175" s="506"/>
      <c r="OBR175" s="506"/>
      <c r="OBS175" s="506"/>
      <c r="OBT175" s="506"/>
      <c r="OBU175" s="506"/>
      <c r="OBV175" s="506"/>
      <c r="OBW175" s="506"/>
      <c r="OBX175" s="506"/>
      <c r="OBY175" s="506"/>
      <c r="OBZ175" s="506"/>
      <c r="OCA175" s="506"/>
      <c r="OCB175" s="506"/>
      <c r="OCC175" s="506"/>
      <c r="OCD175" s="506"/>
      <c r="OCE175" s="506"/>
      <c r="OCF175" s="506"/>
      <c r="OCG175" s="506"/>
      <c r="OCH175" s="506"/>
      <c r="OCI175" s="506"/>
      <c r="OCJ175" s="506"/>
      <c r="OCK175" s="506"/>
      <c r="OCL175" s="506"/>
      <c r="OCM175" s="506"/>
      <c r="OCN175" s="506"/>
      <c r="OCO175" s="506"/>
      <c r="OCP175" s="506"/>
      <c r="OCQ175" s="506"/>
      <c r="OCR175" s="506"/>
      <c r="OCS175" s="506"/>
      <c r="OCT175" s="506"/>
      <c r="OCU175" s="506"/>
      <c r="OCV175" s="506"/>
      <c r="OCW175" s="506"/>
      <c r="OCX175" s="506"/>
      <c r="OCY175" s="506"/>
      <c r="OCZ175" s="506"/>
      <c r="ODA175" s="506"/>
      <c r="ODB175" s="506"/>
      <c r="ODC175" s="506"/>
      <c r="ODD175" s="506"/>
      <c r="ODE175" s="506"/>
      <c r="ODF175" s="506"/>
      <c r="ODG175" s="506"/>
      <c r="ODH175" s="506"/>
      <c r="ODI175" s="506"/>
      <c r="ODJ175" s="506"/>
      <c r="ODK175" s="506"/>
      <c r="ODL175" s="506"/>
      <c r="ODM175" s="506"/>
      <c r="ODN175" s="506"/>
      <c r="ODO175" s="506"/>
      <c r="ODP175" s="506"/>
      <c r="ODQ175" s="506"/>
      <c r="ODR175" s="506"/>
      <c r="ODS175" s="506"/>
      <c r="ODT175" s="506"/>
      <c r="ODU175" s="506"/>
      <c r="ODV175" s="506"/>
      <c r="ODW175" s="506"/>
      <c r="ODX175" s="506"/>
      <c r="ODY175" s="506"/>
      <c r="ODZ175" s="506"/>
      <c r="OEA175" s="506"/>
      <c r="OEB175" s="506"/>
      <c r="OEC175" s="506"/>
      <c r="OED175" s="506"/>
      <c r="OEE175" s="506"/>
      <c r="OEF175" s="506"/>
      <c r="OEG175" s="506"/>
      <c r="OEH175" s="506"/>
      <c r="OEI175" s="506"/>
      <c r="OEJ175" s="506"/>
      <c r="OEK175" s="506"/>
      <c r="OEL175" s="506"/>
      <c r="OEM175" s="506"/>
      <c r="OEN175" s="506"/>
      <c r="OEO175" s="506"/>
      <c r="OEP175" s="506"/>
      <c r="OEQ175" s="506"/>
      <c r="OER175" s="506"/>
      <c r="OES175" s="506"/>
      <c r="OET175" s="506"/>
      <c r="OEU175" s="506"/>
      <c r="OEV175" s="506"/>
      <c r="OEW175" s="506"/>
      <c r="OEX175" s="506"/>
      <c r="OEY175" s="506"/>
      <c r="OEZ175" s="506"/>
      <c r="OFA175" s="506"/>
      <c r="OFB175" s="506"/>
      <c r="OFC175" s="506"/>
      <c r="OFD175" s="506"/>
      <c r="OFE175" s="506"/>
      <c r="OFF175" s="506"/>
      <c r="OFG175" s="506"/>
      <c r="OFH175" s="506"/>
      <c r="OFI175" s="506"/>
      <c r="OFJ175" s="506"/>
      <c r="OFK175" s="506"/>
      <c r="OFL175" s="506"/>
      <c r="OFM175" s="506"/>
      <c r="OFN175" s="506"/>
      <c r="OFO175" s="506"/>
      <c r="OFP175" s="506"/>
      <c r="OFQ175" s="506"/>
      <c r="OFR175" s="506"/>
      <c r="OFS175" s="506"/>
      <c r="OFT175" s="506"/>
      <c r="OFU175" s="506"/>
      <c r="OFV175" s="506"/>
      <c r="OFW175" s="506"/>
      <c r="OFX175" s="506"/>
      <c r="OFY175" s="506"/>
      <c r="OFZ175" s="506"/>
      <c r="OGA175" s="506"/>
      <c r="OGB175" s="506"/>
      <c r="OGC175" s="506"/>
      <c r="OGD175" s="506"/>
      <c r="OGE175" s="506"/>
      <c r="OGF175" s="506"/>
      <c r="OGG175" s="506"/>
      <c r="OGH175" s="506"/>
      <c r="OGI175" s="506"/>
      <c r="OGJ175" s="506"/>
      <c r="OGK175" s="506"/>
      <c r="OGL175" s="506"/>
      <c r="OGM175" s="506"/>
      <c r="OGN175" s="506"/>
      <c r="OGO175" s="506"/>
      <c r="OGP175" s="506"/>
      <c r="OGQ175" s="506"/>
      <c r="OGR175" s="506"/>
      <c r="OGS175" s="506"/>
      <c r="OGT175" s="506"/>
      <c r="OGU175" s="506"/>
      <c r="OGV175" s="506"/>
      <c r="OGW175" s="506"/>
      <c r="OGX175" s="506"/>
      <c r="OGY175" s="506"/>
      <c r="OGZ175" s="506"/>
      <c r="OHA175" s="506"/>
      <c r="OHB175" s="506"/>
      <c r="OHC175" s="506"/>
      <c r="OHD175" s="506"/>
      <c r="OHE175" s="506"/>
      <c r="OHF175" s="506"/>
      <c r="OHG175" s="506"/>
      <c r="OHH175" s="506"/>
      <c r="OHI175" s="506"/>
      <c r="OHJ175" s="506"/>
      <c r="OHK175" s="506"/>
      <c r="OHL175" s="506"/>
      <c r="OHM175" s="506"/>
      <c r="OHN175" s="506"/>
      <c r="OHO175" s="506"/>
      <c r="OHP175" s="506"/>
      <c r="OHQ175" s="506"/>
      <c r="OHR175" s="506"/>
      <c r="OHS175" s="506"/>
      <c r="OHT175" s="506"/>
      <c r="OHU175" s="506"/>
      <c r="OHV175" s="506"/>
      <c r="OHW175" s="506"/>
      <c r="OHX175" s="506"/>
      <c r="OHY175" s="506"/>
      <c r="OHZ175" s="506"/>
      <c r="OIA175" s="506"/>
      <c r="OIB175" s="506"/>
      <c r="OIC175" s="506"/>
      <c r="OID175" s="506"/>
      <c r="OIE175" s="506"/>
      <c r="OIF175" s="506"/>
      <c r="OIG175" s="506"/>
      <c r="OIH175" s="506"/>
      <c r="OII175" s="506"/>
      <c r="OIJ175" s="506"/>
      <c r="OIK175" s="506"/>
      <c r="OIL175" s="506"/>
      <c r="OIM175" s="506"/>
      <c r="OIN175" s="506"/>
      <c r="OIO175" s="506"/>
      <c r="OIP175" s="506"/>
      <c r="OIQ175" s="506"/>
      <c r="OIR175" s="506"/>
      <c r="OIS175" s="506"/>
      <c r="OIT175" s="506"/>
      <c r="OIU175" s="506"/>
      <c r="OIV175" s="506"/>
      <c r="OIW175" s="506"/>
      <c r="OIX175" s="506"/>
      <c r="OIY175" s="506"/>
      <c r="OIZ175" s="506"/>
      <c r="OJA175" s="506"/>
      <c r="OJB175" s="506"/>
      <c r="OJC175" s="506"/>
      <c r="OJD175" s="506"/>
      <c r="OJE175" s="506"/>
      <c r="OJF175" s="506"/>
      <c r="OJG175" s="506"/>
      <c r="OJH175" s="506"/>
      <c r="OJI175" s="506"/>
      <c r="OJJ175" s="506"/>
      <c r="OJK175" s="506"/>
      <c r="OJL175" s="506"/>
      <c r="OJM175" s="506"/>
      <c r="OJN175" s="506"/>
      <c r="OJO175" s="506"/>
      <c r="OJP175" s="506"/>
      <c r="OJQ175" s="506"/>
      <c r="OJR175" s="506"/>
      <c r="OJS175" s="506"/>
      <c r="OJT175" s="506"/>
      <c r="OJU175" s="506"/>
      <c r="OJV175" s="506"/>
      <c r="OJW175" s="506"/>
      <c r="OJX175" s="506"/>
      <c r="OJY175" s="506"/>
      <c r="OJZ175" s="506"/>
      <c r="OKA175" s="506"/>
      <c r="OKB175" s="506"/>
      <c r="OKC175" s="506"/>
      <c r="OKD175" s="506"/>
      <c r="OKE175" s="506"/>
      <c r="OKF175" s="506"/>
      <c r="OKG175" s="506"/>
      <c r="OKH175" s="506"/>
      <c r="OKI175" s="506"/>
      <c r="OKJ175" s="506"/>
      <c r="OKK175" s="506"/>
      <c r="OKL175" s="506"/>
      <c r="OKM175" s="506"/>
      <c r="OKN175" s="506"/>
      <c r="OKO175" s="506"/>
      <c r="OKP175" s="506"/>
      <c r="OKQ175" s="506"/>
      <c r="OKR175" s="506"/>
      <c r="OKS175" s="506"/>
      <c r="OKT175" s="506"/>
      <c r="OKU175" s="506"/>
      <c r="OKV175" s="506"/>
      <c r="OKW175" s="506"/>
      <c r="OKX175" s="506"/>
      <c r="OKY175" s="506"/>
      <c r="OKZ175" s="506"/>
      <c r="OLA175" s="506"/>
      <c r="OLB175" s="506"/>
      <c r="OLC175" s="506"/>
      <c r="OLD175" s="506"/>
      <c r="OLE175" s="506"/>
      <c r="OLF175" s="506"/>
      <c r="OLG175" s="506"/>
      <c r="OLH175" s="506"/>
      <c r="OLI175" s="506"/>
      <c r="OLJ175" s="506"/>
      <c r="OLK175" s="506"/>
      <c r="OLL175" s="506"/>
      <c r="OLM175" s="506"/>
      <c r="OLN175" s="506"/>
      <c r="OLO175" s="506"/>
      <c r="OLP175" s="506"/>
      <c r="OLQ175" s="506"/>
      <c r="OLR175" s="506"/>
      <c r="OLS175" s="506"/>
      <c r="OLT175" s="506"/>
      <c r="OLU175" s="506"/>
      <c r="OLV175" s="506"/>
      <c r="OLW175" s="506"/>
      <c r="OLX175" s="506"/>
      <c r="OLY175" s="506"/>
      <c r="OLZ175" s="506"/>
      <c r="OMA175" s="506"/>
      <c r="OMB175" s="506"/>
      <c r="OMC175" s="506"/>
      <c r="OMD175" s="506"/>
      <c r="OME175" s="506"/>
      <c r="OMF175" s="506"/>
      <c r="OMG175" s="506"/>
      <c r="OMH175" s="506"/>
      <c r="OMI175" s="506"/>
      <c r="OMJ175" s="506"/>
      <c r="OMK175" s="506"/>
      <c r="OML175" s="506"/>
      <c r="OMM175" s="506"/>
      <c r="OMN175" s="506"/>
      <c r="OMO175" s="506"/>
      <c r="OMP175" s="506"/>
      <c r="OMQ175" s="506"/>
      <c r="OMR175" s="506"/>
      <c r="OMS175" s="506"/>
      <c r="OMT175" s="506"/>
      <c r="OMU175" s="506"/>
      <c r="OMV175" s="506"/>
      <c r="OMW175" s="506"/>
      <c r="OMX175" s="506"/>
      <c r="OMY175" s="506"/>
      <c r="OMZ175" s="506"/>
      <c r="ONA175" s="506"/>
      <c r="ONB175" s="506"/>
      <c r="ONC175" s="506"/>
      <c r="OND175" s="506"/>
      <c r="ONE175" s="506"/>
      <c r="ONF175" s="506"/>
      <c r="ONG175" s="506"/>
      <c r="ONH175" s="506"/>
      <c r="ONI175" s="506"/>
      <c r="ONJ175" s="506"/>
      <c r="ONK175" s="506"/>
      <c r="ONL175" s="506"/>
      <c r="ONM175" s="506"/>
      <c r="ONN175" s="506"/>
      <c r="ONO175" s="506"/>
      <c r="ONP175" s="506"/>
      <c r="ONQ175" s="506"/>
      <c r="ONR175" s="506"/>
      <c r="ONS175" s="506"/>
      <c r="ONT175" s="506"/>
      <c r="ONU175" s="506"/>
      <c r="ONV175" s="506"/>
      <c r="ONW175" s="506"/>
      <c r="ONX175" s="506"/>
      <c r="ONY175" s="506"/>
      <c r="ONZ175" s="506"/>
      <c r="OOA175" s="506"/>
      <c r="OOB175" s="506"/>
      <c r="OOC175" s="506"/>
      <c r="OOD175" s="506"/>
      <c r="OOE175" s="506"/>
      <c r="OOF175" s="506"/>
      <c r="OOG175" s="506"/>
      <c r="OOH175" s="506"/>
      <c r="OOI175" s="506"/>
      <c r="OOJ175" s="506"/>
      <c r="OOK175" s="506"/>
      <c r="OOL175" s="506"/>
      <c r="OOM175" s="506"/>
      <c r="OON175" s="506"/>
      <c r="OOO175" s="506"/>
      <c r="OOP175" s="506"/>
      <c r="OOQ175" s="506"/>
      <c r="OOR175" s="506"/>
      <c r="OOS175" s="506"/>
      <c r="OOT175" s="506"/>
      <c r="OOU175" s="506"/>
      <c r="OOV175" s="506"/>
      <c r="OOW175" s="506"/>
      <c r="OOX175" s="506"/>
      <c r="OOY175" s="506"/>
      <c r="OOZ175" s="506"/>
      <c r="OPA175" s="506"/>
      <c r="OPB175" s="506"/>
      <c r="OPC175" s="506"/>
      <c r="OPD175" s="506"/>
      <c r="OPE175" s="506"/>
      <c r="OPF175" s="506"/>
      <c r="OPG175" s="506"/>
      <c r="OPH175" s="506"/>
      <c r="OPI175" s="506"/>
      <c r="OPJ175" s="506"/>
      <c r="OPK175" s="506"/>
      <c r="OPL175" s="506"/>
      <c r="OPM175" s="506"/>
      <c r="OPN175" s="506"/>
      <c r="OPO175" s="506"/>
      <c r="OPP175" s="506"/>
      <c r="OPQ175" s="506"/>
      <c r="OPR175" s="506"/>
      <c r="OPS175" s="506"/>
      <c r="OPT175" s="506"/>
      <c r="OPU175" s="506"/>
      <c r="OPV175" s="506"/>
      <c r="OPW175" s="506"/>
      <c r="OPX175" s="506"/>
      <c r="OPY175" s="506"/>
      <c r="OPZ175" s="506"/>
      <c r="OQA175" s="506"/>
      <c r="OQB175" s="506"/>
      <c r="OQC175" s="506"/>
      <c r="OQD175" s="506"/>
      <c r="OQE175" s="506"/>
      <c r="OQF175" s="506"/>
      <c r="OQG175" s="506"/>
      <c r="OQH175" s="506"/>
      <c r="OQI175" s="506"/>
      <c r="OQJ175" s="506"/>
      <c r="OQK175" s="506"/>
      <c r="OQL175" s="506"/>
      <c r="OQM175" s="506"/>
      <c r="OQN175" s="506"/>
      <c r="OQO175" s="506"/>
      <c r="OQP175" s="506"/>
      <c r="OQQ175" s="506"/>
      <c r="OQR175" s="506"/>
      <c r="OQS175" s="506"/>
      <c r="OQT175" s="506"/>
      <c r="OQU175" s="506"/>
      <c r="OQV175" s="506"/>
      <c r="OQW175" s="506"/>
      <c r="OQX175" s="506"/>
      <c r="OQY175" s="506"/>
      <c r="OQZ175" s="506"/>
      <c r="ORA175" s="506"/>
      <c r="ORB175" s="506"/>
      <c r="ORC175" s="506"/>
      <c r="ORD175" s="506"/>
      <c r="ORE175" s="506"/>
      <c r="ORF175" s="506"/>
      <c r="ORG175" s="506"/>
      <c r="ORH175" s="506"/>
      <c r="ORI175" s="506"/>
      <c r="ORJ175" s="506"/>
      <c r="ORK175" s="506"/>
      <c r="ORL175" s="506"/>
      <c r="ORM175" s="506"/>
      <c r="ORN175" s="506"/>
      <c r="ORO175" s="506"/>
      <c r="ORP175" s="506"/>
      <c r="ORQ175" s="506"/>
      <c r="ORR175" s="506"/>
      <c r="ORS175" s="506"/>
      <c r="ORT175" s="506"/>
      <c r="ORU175" s="506"/>
      <c r="ORV175" s="506"/>
      <c r="ORW175" s="506"/>
      <c r="ORX175" s="506"/>
      <c r="ORY175" s="506"/>
      <c r="ORZ175" s="506"/>
      <c r="OSA175" s="506"/>
      <c r="OSB175" s="506"/>
      <c r="OSC175" s="506"/>
      <c r="OSD175" s="506"/>
      <c r="OSE175" s="506"/>
      <c r="OSF175" s="506"/>
      <c r="OSG175" s="506"/>
      <c r="OSH175" s="506"/>
      <c r="OSI175" s="506"/>
      <c r="OSJ175" s="506"/>
      <c r="OSK175" s="506"/>
      <c r="OSL175" s="506"/>
      <c r="OSM175" s="506"/>
      <c r="OSN175" s="506"/>
      <c r="OSO175" s="506"/>
      <c r="OSP175" s="506"/>
      <c r="OSQ175" s="506"/>
      <c r="OSR175" s="506"/>
      <c r="OSS175" s="506"/>
      <c r="OST175" s="506"/>
      <c r="OSU175" s="506"/>
      <c r="OSV175" s="506"/>
      <c r="OSW175" s="506"/>
      <c r="OSX175" s="506"/>
      <c r="OSY175" s="506"/>
      <c r="OSZ175" s="506"/>
      <c r="OTA175" s="506"/>
      <c r="OTB175" s="506"/>
      <c r="OTC175" s="506"/>
      <c r="OTD175" s="506"/>
      <c r="OTE175" s="506"/>
      <c r="OTF175" s="506"/>
      <c r="OTG175" s="506"/>
      <c r="OTH175" s="506"/>
      <c r="OTI175" s="506"/>
      <c r="OTJ175" s="506"/>
      <c r="OTK175" s="506"/>
      <c r="OTL175" s="506"/>
      <c r="OTM175" s="506"/>
      <c r="OTN175" s="506"/>
      <c r="OTO175" s="506"/>
      <c r="OTP175" s="506"/>
      <c r="OTQ175" s="506"/>
      <c r="OTR175" s="506"/>
      <c r="OTS175" s="506"/>
      <c r="OTT175" s="506"/>
      <c r="OTU175" s="506"/>
      <c r="OTV175" s="506"/>
      <c r="OTW175" s="506"/>
      <c r="OTX175" s="506"/>
      <c r="OTY175" s="506"/>
      <c r="OTZ175" s="506"/>
      <c r="OUA175" s="506"/>
      <c r="OUB175" s="506"/>
      <c r="OUC175" s="506"/>
      <c r="OUD175" s="506"/>
      <c r="OUE175" s="506"/>
      <c r="OUF175" s="506"/>
      <c r="OUG175" s="506"/>
      <c r="OUH175" s="506"/>
      <c r="OUI175" s="506"/>
      <c r="OUJ175" s="506"/>
      <c r="OUK175" s="506"/>
      <c r="OUL175" s="506"/>
      <c r="OUM175" s="506"/>
      <c r="OUN175" s="506"/>
      <c r="OUO175" s="506"/>
      <c r="OUP175" s="506"/>
      <c r="OUQ175" s="506"/>
      <c r="OUR175" s="506"/>
      <c r="OUS175" s="506"/>
      <c r="OUT175" s="506"/>
      <c r="OUU175" s="506"/>
      <c r="OUV175" s="506"/>
      <c r="OUW175" s="506"/>
      <c r="OUX175" s="506"/>
      <c r="OUY175" s="506"/>
      <c r="OUZ175" s="506"/>
      <c r="OVA175" s="506"/>
      <c r="OVB175" s="506"/>
      <c r="OVC175" s="506"/>
      <c r="OVD175" s="506"/>
      <c r="OVE175" s="506"/>
      <c r="OVF175" s="506"/>
      <c r="OVG175" s="506"/>
      <c r="OVH175" s="506"/>
      <c r="OVI175" s="506"/>
      <c r="OVJ175" s="506"/>
      <c r="OVK175" s="506"/>
      <c r="OVL175" s="506"/>
      <c r="OVM175" s="506"/>
      <c r="OVN175" s="506"/>
      <c r="OVO175" s="506"/>
      <c r="OVP175" s="506"/>
      <c r="OVQ175" s="506"/>
      <c r="OVR175" s="506"/>
      <c r="OVS175" s="506"/>
      <c r="OVT175" s="506"/>
      <c r="OVU175" s="506"/>
      <c r="OVV175" s="506"/>
      <c r="OVW175" s="506"/>
      <c r="OVX175" s="506"/>
      <c r="OVY175" s="506"/>
      <c r="OVZ175" s="506"/>
      <c r="OWA175" s="506"/>
      <c r="OWB175" s="506"/>
      <c r="OWC175" s="506"/>
      <c r="OWD175" s="506"/>
      <c r="OWE175" s="506"/>
      <c r="OWF175" s="506"/>
      <c r="OWG175" s="506"/>
      <c r="OWH175" s="506"/>
      <c r="OWI175" s="506"/>
      <c r="OWJ175" s="506"/>
      <c r="OWK175" s="506"/>
      <c r="OWL175" s="506"/>
      <c r="OWM175" s="506"/>
      <c r="OWN175" s="506"/>
      <c r="OWO175" s="506"/>
      <c r="OWP175" s="506"/>
      <c r="OWQ175" s="506"/>
      <c r="OWR175" s="506"/>
      <c r="OWS175" s="506"/>
      <c r="OWT175" s="506"/>
      <c r="OWU175" s="506"/>
      <c r="OWV175" s="506"/>
      <c r="OWW175" s="506"/>
      <c r="OWX175" s="506"/>
      <c r="OWY175" s="506"/>
      <c r="OWZ175" s="506"/>
      <c r="OXA175" s="506"/>
      <c r="OXB175" s="506"/>
      <c r="OXC175" s="506"/>
      <c r="OXD175" s="506"/>
      <c r="OXE175" s="506"/>
      <c r="OXF175" s="506"/>
      <c r="OXG175" s="506"/>
      <c r="OXH175" s="506"/>
      <c r="OXI175" s="506"/>
      <c r="OXJ175" s="506"/>
      <c r="OXK175" s="506"/>
      <c r="OXL175" s="506"/>
      <c r="OXM175" s="506"/>
      <c r="OXN175" s="506"/>
      <c r="OXO175" s="506"/>
      <c r="OXP175" s="506"/>
      <c r="OXQ175" s="506"/>
      <c r="OXR175" s="506"/>
      <c r="OXS175" s="506"/>
      <c r="OXT175" s="506"/>
      <c r="OXU175" s="506"/>
      <c r="OXV175" s="506"/>
      <c r="OXW175" s="506"/>
      <c r="OXX175" s="506"/>
      <c r="OXY175" s="506"/>
      <c r="OXZ175" s="506"/>
      <c r="OYA175" s="506"/>
      <c r="OYB175" s="506"/>
      <c r="OYC175" s="506"/>
      <c r="OYD175" s="506"/>
      <c r="OYE175" s="506"/>
      <c r="OYF175" s="506"/>
      <c r="OYG175" s="506"/>
      <c r="OYH175" s="506"/>
      <c r="OYI175" s="506"/>
      <c r="OYJ175" s="506"/>
      <c r="OYK175" s="506"/>
      <c r="OYL175" s="506"/>
      <c r="OYM175" s="506"/>
      <c r="OYN175" s="506"/>
      <c r="OYO175" s="506"/>
      <c r="OYP175" s="506"/>
      <c r="OYQ175" s="506"/>
      <c r="OYR175" s="506"/>
      <c r="OYS175" s="506"/>
      <c r="OYT175" s="506"/>
      <c r="OYU175" s="506"/>
      <c r="OYV175" s="506"/>
      <c r="OYW175" s="506"/>
      <c r="OYX175" s="506"/>
      <c r="OYY175" s="506"/>
      <c r="OYZ175" s="506"/>
      <c r="OZA175" s="506"/>
      <c r="OZB175" s="506"/>
      <c r="OZC175" s="506"/>
      <c r="OZD175" s="506"/>
      <c r="OZE175" s="506"/>
      <c r="OZF175" s="506"/>
      <c r="OZG175" s="506"/>
      <c r="OZH175" s="506"/>
      <c r="OZI175" s="506"/>
      <c r="OZJ175" s="506"/>
      <c r="OZK175" s="506"/>
      <c r="OZL175" s="506"/>
      <c r="OZM175" s="506"/>
      <c r="OZN175" s="506"/>
      <c r="OZO175" s="506"/>
      <c r="OZP175" s="506"/>
      <c r="OZQ175" s="506"/>
      <c r="OZR175" s="506"/>
      <c r="OZS175" s="506"/>
      <c r="OZT175" s="506"/>
      <c r="OZU175" s="506"/>
      <c r="OZV175" s="506"/>
      <c r="OZW175" s="506"/>
      <c r="OZX175" s="506"/>
      <c r="OZY175" s="506"/>
      <c r="OZZ175" s="506"/>
      <c r="PAA175" s="506"/>
      <c r="PAB175" s="506"/>
      <c r="PAC175" s="506"/>
      <c r="PAD175" s="506"/>
      <c r="PAE175" s="506"/>
      <c r="PAF175" s="506"/>
      <c r="PAG175" s="506"/>
      <c r="PAH175" s="506"/>
      <c r="PAI175" s="506"/>
      <c r="PAJ175" s="506"/>
      <c r="PAK175" s="506"/>
      <c r="PAL175" s="506"/>
      <c r="PAM175" s="506"/>
      <c r="PAN175" s="506"/>
      <c r="PAO175" s="506"/>
      <c r="PAP175" s="506"/>
      <c r="PAQ175" s="506"/>
      <c r="PAR175" s="506"/>
      <c r="PAS175" s="506"/>
      <c r="PAT175" s="506"/>
      <c r="PAU175" s="506"/>
      <c r="PAV175" s="506"/>
      <c r="PAW175" s="506"/>
      <c r="PAX175" s="506"/>
      <c r="PAY175" s="506"/>
      <c r="PAZ175" s="506"/>
      <c r="PBA175" s="506"/>
      <c r="PBB175" s="506"/>
      <c r="PBC175" s="506"/>
      <c r="PBD175" s="506"/>
      <c r="PBE175" s="506"/>
      <c r="PBF175" s="506"/>
      <c r="PBG175" s="506"/>
      <c r="PBH175" s="506"/>
      <c r="PBI175" s="506"/>
      <c r="PBJ175" s="506"/>
      <c r="PBK175" s="506"/>
      <c r="PBL175" s="506"/>
      <c r="PBM175" s="506"/>
      <c r="PBN175" s="506"/>
      <c r="PBO175" s="506"/>
      <c r="PBP175" s="506"/>
      <c r="PBQ175" s="506"/>
      <c r="PBR175" s="506"/>
      <c r="PBS175" s="506"/>
      <c r="PBT175" s="506"/>
      <c r="PBU175" s="506"/>
      <c r="PBV175" s="506"/>
      <c r="PBW175" s="506"/>
      <c r="PBX175" s="506"/>
      <c r="PBY175" s="506"/>
      <c r="PBZ175" s="506"/>
      <c r="PCA175" s="506"/>
      <c r="PCB175" s="506"/>
      <c r="PCC175" s="506"/>
      <c r="PCD175" s="506"/>
      <c r="PCE175" s="506"/>
      <c r="PCF175" s="506"/>
      <c r="PCG175" s="506"/>
      <c r="PCH175" s="506"/>
      <c r="PCI175" s="506"/>
      <c r="PCJ175" s="506"/>
      <c r="PCK175" s="506"/>
      <c r="PCL175" s="506"/>
      <c r="PCM175" s="506"/>
      <c r="PCN175" s="506"/>
      <c r="PCO175" s="506"/>
      <c r="PCP175" s="506"/>
      <c r="PCQ175" s="506"/>
      <c r="PCR175" s="506"/>
      <c r="PCS175" s="506"/>
      <c r="PCT175" s="506"/>
      <c r="PCU175" s="506"/>
      <c r="PCV175" s="506"/>
      <c r="PCW175" s="506"/>
      <c r="PCX175" s="506"/>
      <c r="PCY175" s="506"/>
      <c r="PCZ175" s="506"/>
      <c r="PDA175" s="506"/>
      <c r="PDB175" s="506"/>
      <c r="PDC175" s="506"/>
      <c r="PDD175" s="506"/>
      <c r="PDE175" s="506"/>
      <c r="PDF175" s="506"/>
      <c r="PDG175" s="506"/>
      <c r="PDH175" s="506"/>
      <c r="PDI175" s="506"/>
      <c r="PDJ175" s="506"/>
      <c r="PDK175" s="506"/>
      <c r="PDL175" s="506"/>
      <c r="PDM175" s="506"/>
      <c r="PDN175" s="506"/>
      <c r="PDO175" s="506"/>
      <c r="PDP175" s="506"/>
      <c r="PDQ175" s="506"/>
      <c r="PDR175" s="506"/>
      <c r="PDS175" s="506"/>
      <c r="PDT175" s="506"/>
      <c r="PDU175" s="506"/>
      <c r="PDV175" s="506"/>
      <c r="PDW175" s="506"/>
      <c r="PDX175" s="506"/>
      <c r="PDY175" s="506"/>
      <c r="PDZ175" s="506"/>
      <c r="PEA175" s="506"/>
      <c r="PEB175" s="506"/>
      <c r="PEC175" s="506"/>
      <c r="PED175" s="506"/>
      <c r="PEE175" s="506"/>
      <c r="PEF175" s="506"/>
      <c r="PEG175" s="506"/>
      <c r="PEH175" s="506"/>
      <c r="PEI175" s="506"/>
      <c r="PEJ175" s="506"/>
      <c r="PEK175" s="506"/>
      <c r="PEL175" s="506"/>
      <c r="PEM175" s="506"/>
      <c r="PEN175" s="506"/>
      <c r="PEO175" s="506"/>
      <c r="PEP175" s="506"/>
      <c r="PEQ175" s="506"/>
      <c r="PER175" s="506"/>
      <c r="PES175" s="506"/>
      <c r="PET175" s="506"/>
      <c r="PEU175" s="506"/>
      <c r="PEV175" s="506"/>
      <c r="PEW175" s="506"/>
      <c r="PEX175" s="506"/>
      <c r="PEY175" s="506"/>
      <c r="PEZ175" s="506"/>
      <c r="PFA175" s="506"/>
      <c r="PFB175" s="506"/>
      <c r="PFC175" s="506"/>
      <c r="PFD175" s="506"/>
      <c r="PFE175" s="506"/>
      <c r="PFF175" s="506"/>
      <c r="PFG175" s="506"/>
      <c r="PFH175" s="506"/>
      <c r="PFI175" s="506"/>
      <c r="PFJ175" s="506"/>
      <c r="PFK175" s="506"/>
      <c r="PFL175" s="506"/>
      <c r="PFM175" s="506"/>
      <c r="PFN175" s="506"/>
      <c r="PFO175" s="506"/>
      <c r="PFP175" s="506"/>
      <c r="PFQ175" s="506"/>
      <c r="PFR175" s="506"/>
      <c r="PFS175" s="506"/>
      <c r="PFT175" s="506"/>
      <c r="PFU175" s="506"/>
      <c r="PFV175" s="506"/>
      <c r="PFW175" s="506"/>
      <c r="PFX175" s="506"/>
      <c r="PFY175" s="506"/>
      <c r="PFZ175" s="506"/>
      <c r="PGA175" s="506"/>
      <c r="PGB175" s="506"/>
      <c r="PGC175" s="506"/>
      <c r="PGD175" s="506"/>
      <c r="PGE175" s="506"/>
      <c r="PGF175" s="506"/>
      <c r="PGG175" s="506"/>
      <c r="PGH175" s="506"/>
      <c r="PGI175" s="506"/>
      <c r="PGJ175" s="506"/>
      <c r="PGK175" s="506"/>
      <c r="PGL175" s="506"/>
      <c r="PGM175" s="506"/>
      <c r="PGN175" s="506"/>
      <c r="PGO175" s="506"/>
      <c r="PGP175" s="506"/>
      <c r="PGQ175" s="506"/>
      <c r="PGR175" s="506"/>
      <c r="PGS175" s="506"/>
      <c r="PGT175" s="506"/>
      <c r="PGU175" s="506"/>
      <c r="PGV175" s="506"/>
      <c r="PGW175" s="506"/>
      <c r="PGX175" s="506"/>
      <c r="PGY175" s="506"/>
      <c r="PGZ175" s="506"/>
      <c r="PHA175" s="506"/>
      <c r="PHB175" s="506"/>
      <c r="PHC175" s="506"/>
      <c r="PHD175" s="506"/>
      <c r="PHE175" s="506"/>
      <c r="PHF175" s="506"/>
      <c r="PHG175" s="506"/>
      <c r="PHH175" s="506"/>
      <c r="PHI175" s="506"/>
      <c r="PHJ175" s="506"/>
      <c r="PHK175" s="506"/>
      <c r="PHL175" s="506"/>
      <c r="PHM175" s="506"/>
      <c r="PHN175" s="506"/>
      <c r="PHO175" s="506"/>
      <c r="PHP175" s="506"/>
      <c r="PHQ175" s="506"/>
      <c r="PHR175" s="506"/>
      <c r="PHS175" s="506"/>
      <c r="PHT175" s="506"/>
      <c r="PHU175" s="506"/>
      <c r="PHV175" s="506"/>
      <c r="PHW175" s="506"/>
      <c r="PHX175" s="506"/>
      <c r="PHY175" s="506"/>
      <c r="PHZ175" s="506"/>
      <c r="PIA175" s="506"/>
      <c r="PIB175" s="506"/>
      <c r="PIC175" s="506"/>
      <c r="PID175" s="506"/>
      <c r="PIE175" s="506"/>
      <c r="PIF175" s="506"/>
      <c r="PIG175" s="506"/>
      <c r="PIH175" s="506"/>
      <c r="PII175" s="506"/>
      <c r="PIJ175" s="506"/>
      <c r="PIK175" s="506"/>
      <c r="PIL175" s="506"/>
      <c r="PIM175" s="506"/>
      <c r="PIN175" s="506"/>
      <c r="PIO175" s="506"/>
      <c r="PIP175" s="506"/>
      <c r="PIQ175" s="506"/>
      <c r="PIR175" s="506"/>
      <c r="PIS175" s="506"/>
      <c r="PIT175" s="506"/>
      <c r="PIU175" s="506"/>
      <c r="PIV175" s="506"/>
      <c r="PIW175" s="506"/>
      <c r="PIX175" s="506"/>
      <c r="PIY175" s="506"/>
      <c r="PIZ175" s="506"/>
      <c r="PJA175" s="506"/>
      <c r="PJB175" s="506"/>
      <c r="PJC175" s="506"/>
      <c r="PJD175" s="506"/>
      <c r="PJE175" s="506"/>
      <c r="PJF175" s="506"/>
      <c r="PJG175" s="506"/>
      <c r="PJH175" s="506"/>
      <c r="PJI175" s="506"/>
      <c r="PJJ175" s="506"/>
      <c r="PJK175" s="506"/>
      <c r="PJL175" s="506"/>
      <c r="PJM175" s="506"/>
      <c r="PJN175" s="506"/>
      <c r="PJO175" s="506"/>
      <c r="PJP175" s="506"/>
      <c r="PJQ175" s="506"/>
      <c r="PJR175" s="506"/>
      <c r="PJS175" s="506"/>
      <c r="PJT175" s="506"/>
      <c r="PJU175" s="506"/>
      <c r="PJV175" s="506"/>
      <c r="PJW175" s="506"/>
      <c r="PJX175" s="506"/>
      <c r="PJY175" s="506"/>
      <c r="PJZ175" s="506"/>
      <c r="PKA175" s="506"/>
      <c r="PKB175" s="506"/>
      <c r="PKC175" s="506"/>
      <c r="PKD175" s="506"/>
      <c r="PKE175" s="506"/>
      <c r="PKF175" s="506"/>
      <c r="PKG175" s="506"/>
      <c r="PKH175" s="506"/>
      <c r="PKI175" s="506"/>
      <c r="PKJ175" s="506"/>
      <c r="PKK175" s="506"/>
      <c r="PKL175" s="506"/>
      <c r="PKM175" s="506"/>
      <c r="PKN175" s="506"/>
      <c r="PKO175" s="506"/>
      <c r="PKP175" s="506"/>
      <c r="PKQ175" s="506"/>
      <c r="PKR175" s="506"/>
      <c r="PKS175" s="506"/>
      <c r="PKT175" s="506"/>
      <c r="PKU175" s="506"/>
      <c r="PKV175" s="506"/>
      <c r="PKW175" s="506"/>
      <c r="PKX175" s="506"/>
      <c r="PKY175" s="506"/>
      <c r="PKZ175" s="506"/>
      <c r="PLA175" s="506"/>
      <c r="PLB175" s="506"/>
      <c r="PLC175" s="506"/>
      <c r="PLD175" s="506"/>
      <c r="PLE175" s="506"/>
      <c r="PLF175" s="506"/>
      <c r="PLG175" s="506"/>
      <c r="PLH175" s="506"/>
      <c r="PLI175" s="506"/>
      <c r="PLJ175" s="506"/>
      <c r="PLK175" s="506"/>
      <c r="PLL175" s="506"/>
      <c r="PLM175" s="506"/>
      <c r="PLN175" s="506"/>
      <c r="PLO175" s="506"/>
      <c r="PLP175" s="506"/>
      <c r="PLQ175" s="506"/>
      <c r="PLR175" s="506"/>
      <c r="PLS175" s="506"/>
      <c r="PLT175" s="506"/>
      <c r="PLU175" s="506"/>
      <c r="PLV175" s="506"/>
      <c r="PLW175" s="506"/>
      <c r="PLX175" s="506"/>
      <c r="PLY175" s="506"/>
      <c r="PLZ175" s="506"/>
      <c r="PMA175" s="506"/>
      <c r="PMB175" s="506"/>
      <c r="PMC175" s="506"/>
      <c r="PMD175" s="506"/>
      <c r="PME175" s="506"/>
      <c r="PMF175" s="506"/>
      <c r="PMG175" s="506"/>
      <c r="PMH175" s="506"/>
      <c r="PMI175" s="506"/>
      <c r="PMJ175" s="506"/>
      <c r="PMK175" s="506"/>
      <c r="PML175" s="506"/>
      <c r="PMM175" s="506"/>
      <c r="PMN175" s="506"/>
      <c r="PMO175" s="506"/>
      <c r="PMP175" s="506"/>
      <c r="PMQ175" s="506"/>
      <c r="PMR175" s="506"/>
      <c r="PMS175" s="506"/>
      <c r="PMT175" s="506"/>
      <c r="PMU175" s="506"/>
      <c r="PMV175" s="506"/>
      <c r="PMW175" s="506"/>
      <c r="PMX175" s="506"/>
      <c r="PMY175" s="506"/>
      <c r="PMZ175" s="506"/>
      <c r="PNA175" s="506"/>
      <c r="PNB175" s="506"/>
      <c r="PNC175" s="506"/>
      <c r="PND175" s="506"/>
      <c r="PNE175" s="506"/>
      <c r="PNF175" s="506"/>
      <c r="PNG175" s="506"/>
      <c r="PNH175" s="506"/>
      <c r="PNI175" s="506"/>
      <c r="PNJ175" s="506"/>
      <c r="PNK175" s="506"/>
      <c r="PNL175" s="506"/>
      <c r="PNM175" s="506"/>
      <c r="PNN175" s="506"/>
      <c r="PNO175" s="506"/>
      <c r="PNP175" s="506"/>
      <c r="PNQ175" s="506"/>
      <c r="PNR175" s="506"/>
      <c r="PNS175" s="506"/>
      <c r="PNT175" s="506"/>
      <c r="PNU175" s="506"/>
      <c r="PNV175" s="506"/>
      <c r="PNW175" s="506"/>
      <c r="PNX175" s="506"/>
      <c r="PNY175" s="506"/>
      <c r="PNZ175" s="506"/>
      <c r="POA175" s="506"/>
      <c r="POB175" s="506"/>
      <c r="POC175" s="506"/>
      <c r="POD175" s="506"/>
      <c r="POE175" s="506"/>
      <c r="POF175" s="506"/>
      <c r="POG175" s="506"/>
      <c r="POH175" s="506"/>
      <c r="POI175" s="506"/>
      <c r="POJ175" s="506"/>
      <c r="POK175" s="506"/>
      <c r="POL175" s="506"/>
      <c r="POM175" s="506"/>
      <c r="PON175" s="506"/>
      <c r="POO175" s="506"/>
      <c r="POP175" s="506"/>
      <c r="POQ175" s="506"/>
      <c r="POR175" s="506"/>
      <c r="POS175" s="506"/>
      <c r="POT175" s="506"/>
      <c r="POU175" s="506"/>
      <c r="POV175" s="506"/>
      <c r="POW175" s="506"/>
      <c r="POX175" s="506"/>
      <c r="POY175" s="506"/>
      <c r="POZ175" s="506"/>
      <c r="PPA175" s="506"/>
      <c r="PPB175" s="506"/>
      <c r="PPC175" s="506"/>
      <c r="PPD175" s="506"/>
      <c r="PPE175" s="506"/>
      <c r="PPF175" s="506"/>
      <c r="PPG175" s="506"/>
      <c r="PPH175" s="506"/>
      <c r="PPI175" s="506"/>
      <c r="PPJ175" s="506"/>
      <c r="PPK175" s="506"/>
      <c r="PPL175" s="506"/>
      <c r="PPM175" s="506"/>
      <c r="PPN175" s="506"/>
      <c r="PPO175" s="506"/>
      <c r="PPP175" s="506"/>
      <c r="PPQ175" s="506"/>
      <c r="PPR175" s="506"/>
      <c r="PPS175" s="506"/>
      <c r="PPT175" s="506"/>
      <c r="PPU175" s="506"/>
      <c r="PPV175" s="506"/>
      <c r="PPW175" s="506"/>
      <c r="PPX175" s="506"/>
      <c r="PPY175" s="506"/>
      <c r="PPZ175" s="506"/>
      <c r="PQA175" s="506"/>
      <c r="PQB175" s="506"/>
      <c r="PQC175" s="506"/>
      <c r="PQD175" s="506"/>
      <c r="PQE175" s="506"/>
      <c r="PQF175" s="506"/>
      <c r="PQG175" s="506"/>
      <c r="PQH175" s="506"/>
      <c r="PQI175" s="506"/>
      <c r="PQJ175" s="506"/>
      <c r="PQK175" s="506"/>
      <c r="PQL175" s="506"/>
      <c r="PQM175" s="506"/>
      <c r="PQN175" s="506"/>
      <c r="PQO175" s="506"/>
      <c r="PQP175" s="506"/>
      <c r="PQQ175" s="506"/>
      <c r="PQR175" s="506"/>
      <c r="PQS175" s="506"/>
      <c r="PQT175" s="506"/>
      <c r="PQU175" s="506"/>
      <c r="PQV175" s="506"/>
      <c r="PQW175" s="506"/>
      <c r="PQX175" s="506"/>
      <c r="PQY175" s="506"/>
      <c r="PQZ175" s="506"/>
      <c r="PRA175" s="506"/>
      <c r="PRB175" s="506"/>
      <c r="PRC175" s="506"/>
      <c r="PRD175" s="506"/>
      <c r="PRE175" s="506"/>
      <c r="PRF175" s="506"/>
      <c r="PRG175" s="506"/>
      <c r="PRH175" s="506"/>
      <c r="PRI175" s="506"/>
      <c r="PRJ175" s="506"/>
      <c r="PRK175" s="506"/>
      <c r="PRL175" s="506"/>
      <c r="PRM175" s="506"/>
      <c r="PRN175" s="506"/>
      <c r="PRO175" s="506"/>
      <c r="PRP175" s="506"/>
      <c r="PRQ175" s="506"/>
      <c r="PRR175" s="506"/>
      <c r="PRS175" s="506"/>
      <c r="PRT175" s="506"/>
      <c r="PRU175" s="506"/>
      <c r="PRV175" s="506"/>
      <c r="PRW175" s="506"/>
      <c r="PRX175" s="506"/>
      <c r="PRY175" s="506"/>
      <c r="PRZ175" s="506"/>
      <c r="PSA175" s="506"/>
      <c r="PSB175" s="506"/>
      <c r="PSC175" s="506"/>
      <c r="PSD175" s="506"/>
      <c r="PSE175" s="506"/>
      <c r="PSF175" s="506"/>
      <c r="PSG175" s="506"/>
      <c r="PSH175" s="506"/>
      <c r="PSI175" s="506"/>
      <c r="PSJ175" s="506"/>
      <c r="PSK175" s="506"/>
      <c r="PSL175" s="506"/>
      <c r="PSM175" s="506"/>
      <c r="PSN175" s="506"/>
      <c r="PSO175" s="506"/>
      <c r="PSP175" s="506"/>
      <c r="PSQ175" s="506"/>
      <c r="PSR175" s="506"/>
      <c r="PSS175" s="506"/>
      <c r="PST175" s="506"/>
      <c r="PSU175" s="506"/>
      <c r="PSV175" s="506"/>
      <c r="PSW175" s="506"/>
      <c r="PSX175" s="506"/>
      <c r="PSY175" s="506"/>
      <c r="PSZ175" s="506"/>
      <c r="PTA175" s="506"/>
      <c r="PTB175" s="506"/>
      <c r="PTC175" s="506"/>
      <c r="PTD175" s="506"/>
      <c r="PTE175" s="506"/>
      <c r="PTF175" s="506"/>
      <c r="PTG175" s="506"/>
      <c r="PTH175" s="506"/>
      <c r="PTI175" s="506"/>
      <c r="PTJ175" s="506"/>
      <c r="PTK175" s="506"/>
      <c r="PTL175" s="506"/>
      <c r="PTM175" s="506"/>
      <c r="PTN175" s="506"/>
      <c r="PTO175" s="506"/>
      <c r="PTP175" s="506"/>
      <c r="PTQ175" s="506"/>
      <c r="PTR175" s="506"/>
      <c r="PTS175" s="506"/>
      <c r="PTT175" s="506"/>
      <c r="PTU175" s="506"/>
      <c r="PTV175" s="506"/>
      <c r="PTW175" s="506"/>
      <c r="PTX175" s="506"/>
      <c r="PTY175" s="506"/>
      <c r="PTZ175" s="506"/>
      <c r="PUA175" s="506"/>
      <c r="PUB175" s="506"/>
      <c r="PUC175" s="506"/>
      <c r="PUD175" s="506"/>
      <c r="PUE175" s="506"/>
      <c r="PUF175" s="506"/>
      <c r="PUG175" s="506"/>
      <c r="PUH175" s="506"/>
      <c r="PUI175" s="506"/>
      <c r="PUJ175" s="506"/>
      <c r="PUK175" s="506"/>
      <c r="PUL175" s="506"/>
      <c r="PUM175" s="506"/>
      <c r="PUN175" s="506"/>
      <c r="PUO175" s="506"/>
      <c r="PUP175" s="506"/>
      <c r="PUQ175" s="506"/>
      <c r="PUR175" s="506"/>
      <c r="PUS175" s="506"/>
      <c r="PUT175" s="506"/>
      <c r="PUU175" s="506"/>
      <c r="PUV175" s="506"/>
      <c r="PUW175" s="506"/>
      <c r="PUX175" s="506"/>
      <c r="PUY175" s="506"/>
      <c r="PUZ175" s="506"/>
      <c r="PVA175" s="506"/>
      <c r="PVB175" s="506"/>
      <c r="PVC175" s="506"/>
      <c r="PVD175" s="506"/>
      <c r="PVE175" s="506"/>
      <c r="PVF175" s="506"/>
      <c r="PVG175" s="506"/>
      <c r="PVH175" s="506"/>
      <c r="PVI175" s="506"/>
      <c r="PVJ175" s="506"/>
      <c r="PVK175" s="506"/>
      <c r="PVL175" s="506"/>
      <c r="PVM175" s="506"/>
      <c r="PVN175" s="506"/>
      <c r="PVO175" s="506"/>
      <c r="PVP175" s="506"/>
      <c r="PVQ175" s="506"/>
      <c r="PVR175" s="506"/>
      <c r="PVS175" s="506"/>
      <c r="PVT175" s="506"/>
      <c r="PVU175" s="506"/>
      <c r="PVV175" s="506"/>
      <c r="PVW175" s="506"/>
      <c r="PVX175" s="506"/>
      <c r="PVY175" s="506"/>
      <c r="PVZ175" s="506"/>
      <c r="PWA175" s="506"/>
      <c r="PWB175" s="506"/>
      <c r="PWC175" s="506"/>
      <c r="PWD175" s="506"/>
      <c r="PWE175" s="506"/>
      <c r="PWF175" s="506"/>
      <c r="PWG175" s="506"/>
      <c r="PWH175" s="506"/>
      <c r="PWI175" s="506"/>
      <c r="PWJ175" s="506"/>
      <c r="PWK175" s="506"/>
      <c r="PWL175" s="506"/>
      <c r="PWM175" s="506"/>
      <c r="PWN175" s="506"/>
      <c r="PWO175" s="506"/>
      <c r="PWP175" s="506"/>
      <c r="PWQ175" s="506"/>
      <c r="PWR175" s="506"/>
      <c r="PWS175" s="506"/>
      <c r="PWT175" s="506"/>
      <c r="PWU175" s="506"/>
      <c r="PWV175" s="506"/>
      <c r="PWW175" s="506"/>
      <c r="PWX175" s="506"/>
      <c r="PWY175" s="506"/>
      <c r="PWZ175" s="506"/>
      <c r="PXA175" s="506"/>
      <c r="PXB175" s="506"/>
      <c r="PXC175" s="506"/>
      <c r="PXD175" s="506"/>
      <c r="PXE175" s="506"/>
      <c r="PXF175" s="506"/>
      <c r="PXG175" s="506"/>
      <c r="PXH175" s="506"/>
      <c r="PXI175" s="506"/>
      <c r="PXJ175" s="506"/>
      <c r="PXK175" s="506"/>
      <c r="PXL175" s="506"/>
      <c r="PXM175" s="506"/>
      <c r="PXN175" s="506"/>
      <c r="PXO175" s="506"/>
      <c r="PXP175" s="506"/>
      <c r="PXQ175" s="506"/>
      <c r="PXR175" s="506"/>
      <c r="PXS175" s="506"/>
      <c r="PXT175" s="506"/>
      <c r="PXU175" s="506"/>
      <c r="PXV175" s="506"/>
      <c r="PXW175" s="506"/>
      <c r="PXX175" s="506"/>
      <c r="PXY175" s="506"/>
      <c r="PXZ175" s="506"/>
      <c r="PYA175" s="506"/>
      <c r="PYB175" s="506"/>
      <c r="PYC175" s="506"/>
      <c r="PYD175" s="506"/>
      <c r="PYE175" s="506"/>
      <c r="PYF175" s="506"/>
      <c r="PYG175" s="506"/>
      <c r="PYH175" s="506"/>
      <c r="PYI175" s="506"/>
      <c r="PYJ175" s="506"/>
      <c r="PYK175" s="506"/>
      <c r="PYL175" s="506"/>
      <c r="PYM175" s="506"/>
      <c r="PYN175" s="506"/>
      <c r="PYO175" s="506"/>
      <c r="PYP175" s="506"/>
      <c r="PYQ175" s="506"/>
      <c r="PYR175" s="506"/>
      <c r="PYS175" s="506"/>
      <c r="PYT175" s="506"/>
      <c r="PYU175" s="506"/>
      <c r="PYV175" s="506"/>
      <c r="PYW175" s="506"/>
      <c r="PYX175" s="506"/>
      <c r="PYY175" s="506"/>
      <c r="PYZ175" s="506"/>
      <c r="PZA175" s="506"/>
      <c r="PZB175" s="506"/>
      <c r="PZC175" s="506"/>
      <c r="PZD175" s="506"/>
      <c r="PZE175" s="506"/>
      <c r="PZF175" s="506"/>
      <c r="PZG175" s="506"/>
      <c r="PZH175" s="506"/>
      <c r="PZI175" s="506"/>
      <c r="PZJ175" s="506"/>
      <c r="PZK175" s="506"/>
      <c r="PZL175" s="506"/>
      <c r="PZM175" s="506"/>
      <c r="PZN175" s="506"/>
      <c r="PZO175" s="506"/>
      <c r="PZP175" s="506"/>
      <c r="PZQ175" s="506"/>
      <c r="PZR175" s="506"/>
      <c r="PZS175" s="506"/>
      <c r="PZT175" s="506"/>
      <c r="PZU175" s="506"/>
      <c r="PZV175" s="506"/>
      <c r="PZW175" s="506"/>
      <c r="PZX175" s="506"/>
      <c r="PZY175" s="506"/>
      <c r="PZZ175" s="506"/>
      <c r="QAA175" s="506"/>
      <c r="QAB175" s="506"/>
      <c r="QAC175" s="506"/>
      <c r="QAD175" s="506"/>
      <c r="QAE175" s="506"/>
      <c r="QAF175" s="506"/>
      <c r="QAG175" s="506"/>
      <c r="QAH175" s="506"/>
      <c r="QAI175" s="506"/>
      <c r="QAJ175" s="506"/>
      <c r="QAK175" s="506"/>
      <c r="QAL175" s="506"/>
      <c r="QAM175" s="506"/>
      <c r="QAN175" s="506"/>
      <c r="QAO175" s="506"/>
      <c r="QAP175" s="506"/>
      <c r="QAQ175" s="506"/>
      <c r="QAR175" s="506"/>
      <c r="QAS175" s="506"/>
      <c r="QAT175" s="506"/>
      <c r="QAU175" s="506"/>
      <c r="QAV175" s="506"/>
      <c r="QAW175" s="506"/>
      <c r="QAX175" s="506"/>
      <c r="QAY175" s="506"/>
      <c r="QAZ175" s="506"/>
      <c r="QBA175" s="506"/>
      <c r="QBB175" s="506"/>
      <c r="QBC175" s="506"/>
      <c r="QBD175" s="506"/>
      <c r="QBE175" s="506"/>
      <c r="QBF175" s="506"/>
      <c r="QBG175" s="506"/>
      <c r="QBH175" s="506"/>
      <c r="QBI175" s="506"/>
      <c r="QBJ175" s="506"/>
      <c r="QBK175" s="506"/>
      <c r="QBL175" s="506"/>
      <c r="QBM175" s="506"/>
      <c r="QBN175" s="506"/>
      <c r="QBO175" s="506"/>
      <c r="QBP175" s="506"/>
      <c r="QBQ175" s="506"/>
      <c r="QBR175" s="506"/>
      <c r="QBS175" s="506"/>
      <c r="QBT175" s="506"/>
      <c r="QBU175" s="506"/>
      <c r="QBV175" s="506"/>
      <c r="QBW175" s="506"/>
      <c r="QBX175" s="506"/>
      <c r="QBY175" s="506"/>
      <c r="QBZ175" s="506"/>
      <c r="QCA175" s="506"/>
      <c r="QCB175" s="506"/>
      <c r="QCC175" s="506"/>
      <c r="QCD175" s="506"/>
      <c r="QCE175" s="506"/>
      <c r="QCF175" s="506"/>
      <c r="QCG175" s="506"/>
      <c r="QCH175" s="506"/>
      <c r="QCI175" s="506"/>
      <c r="QCJ175" s="506"/>
      <c r="QCK175" s="506"/>
      <c r="QCL175" s="506"/>
      <c r="QCM175" s="506"/>
      <c r="QCN175" s="506"/>
      <c r="QCO175" s="506"/>
      <c r="QCP175" s="506"/>
      <c r="QCQ175" s="506"/>
      <c r="QCR175" s="506"/>
      <c r="QCS175" s="506"/>
      <c r="QCT175" s="506"/>
      <c r="QCU175" s="506"/>
      <c r="QCV175" s="506"/>
      <c r="QCW175" s="506"/>
      <c r="QCX175" s="506"/>
      <c r="QCY175" s="506"/>
      <c r="QCZ175" s="506"/>
      <c r="QDA175" s="506"/>
      <c r="QDB175" s="506"/>
      <c r="QDC175" s="506"/>
      <c r="QDD175" s="506"/>
      <c r="QDE175" s="506"/>
      <c r="QDF175" s="506"/>
      <c r="QDG175" s="506"/>
      <c r="QDH175" s="506"/>
      <c r="QDI175" s="506"/>
      <c r="QDJ175" s="506"/>
      <c r="QDK175" s="506"/>
      <c r="QDL175" s="506"/>
      <c r="QDM175" s="506"/>
      <c r="QDN175" s="506"/>
      <c r="QDO175" s="506"/>
      <c r="QDP175" s="506"/>
      <c r="QDQ175" s="506"/>
      <c r="QDR175" s="506"/>
      <c r="QDS175" s="506"/>
      <c r="QDT175" s="506"/>
      <c r="QDU175" s="506"/>
      <c r="QDV175" s="506"/>
      <c r="QDW175" s="506"/>
      <c r="QDX175" s="506"/>
      <c r="QDY175" s="506"/>
      <c r="QDZ175" s="506"/>
      <c r="QEA175" s="506"/>
      <c r="QEB175" s="506"/>
      <c r="QEC175" s="506"/>
      <c r="QED175" s="506"/>
      <c r="QEE175" s="506"/>
      <c r="QEF175" s="506"/>
      <c r="QEG175" s="506"/>
      <c r="QEH175" s="506"/>
      <c r="QEI175" s="506"/>
      <c r="QEJ175" s="506"/>
      <c r="QEK175" s="506"/>
      <c r="QEL175" s="506"/>
      <c r="QEM175" s="506"/>
      <c r="QEN175" s="506"/>
      <c r="QEO175" s="506"/>
      <c r="QEP175" s="506"/>
      <c r="QEQ175" s="506"/>
      <c r="QER175" s="506"/>
      <c r="QES175" s="506"/>
      <c r="QET175" s="506"/>
      <c r="QEU175" s="506"/>
      <c r="QEV175" s="506"/>
      <c r="QEW175" s="506"/>
      <c r="QEX175" s="506"/>
      <c r="QEY175" s="506"/>
      <c r="QEZ175" s="506"/>
      <c r="QFA175" s="506"/>
      <c r="QFB175" s="506"/>
      <c r="QFC175" s="506"/>
      <c r="QFD175" s="506"/>
      <c r="QFE175" s="506"/>
      <c r="QFF175" s="506"/>
      <c r="QFG175" s="506"/>
      <c r="QFH175" s="506"/>
      <c r="QFI175" s="506"/>
      <c r="QFJ175" s="506"/>
      <c r="QFK175" s="506"/>
      <c r="QFL175" s="506"/>
      <c r="QFM175" s="506"/>
      <c r="QFN175" s="506"/>
      <c r="QFO175" s="506"/>
      <c r="QFP175" s="506"/>
      <c r="QFQ175" s="506"/>
      <c r="QFR175" s="506"/>
      <c r="QFS175" s="506"/>
      <c r="QFT175" s="506"/>
      <c r="QFU175" s="506"/>
      <c r="QFV175" s="506"/>
      <c r="QFW175" s="506"/>
      <c r="QFX175" s="506"/>
      <c r="QFY175" s="506"/>
      <c r="QFZ175" s="506"/>
      <c r="QGA175" s="506"/>
      <c r="QGB175" s="506"/>
      <c r="QGC175" s="506"/>
      <c r="QGD175" s="506"/>
      <c r="QGE175" s="506"/>
      <c r="QGF175" s="506"/>
      <c r="QGG175" s="506"/>
      <c r="QGH175" s="506"/>
      <c r="QGI175" s="506"/>
      <c r="QGJ175" s="506"/>
      <c r="QGK175" s="506"/>
      <c r="QGL175" s="506"/>
      <c r="QGM175" s="506"/>
      <c r="QGN175" s="506"/>
      <c r="QGO175" s="506"/>
      <c r="QGP175" s="506"/>
      <c r="QGQ175" s="506"/>
      <c r="QGR175" s="506"/>
      <c r="QGS175" s="506"/>
      <c r="QGT175" s="506"/>
      <c r="QGU175" s="506"/>
      <c r="QGV175" s="506"/>
      <c r="QGW175" s="506"/>
      <c r="QGX175" s="506"/>
      <c r="QGY175" s="506"/>
      <c r="QGZ175" s="506"/>
      <c r="QHA175" s="506"/>
      <c r="QHB175" s="506"/>
      <c r="QHC175" s="506"/>
      <c r="QHD175" s="506"/>
      <c r="QHE175" s="506"/>
      <c r="QHF175" s="506"/>
      <c r="QHG175" s="506"/>
      <c r="QHH175" s="506"/>
      <c r="QHI175" s="506"/>
      <c r="QHJ175" s="506"/>
      <c r="QHK175" s="506"/>
      <c r="QHL175" s="506"/>
      <c r="QHM175" s="506"/>
      <c r="QHN175" s="506"/>
      <c r="QHO175" s="506"/>
      <c r="QHP175" s="506"/>
      <c r="QHQ175" s="506"/>
      <c r="QHR175" s="506"/>
      <c r="QHS175" s="506"/>
      <c r="QHT175" s="506"/>
      <c r="QHU175" s="506"/>
      <c r="QHV175" s="506"/>
      <c r="QHW175" s="506"/>
      <c r="QHX175" s="506"/>
      <c r="QHY175" s="506"/>
      <c r="QHZ175" s="506"/>
      <c r="QIA175" s="506"/>
      <c r="QIB175" s="506"/>
      <c r="QIC175" s="506"/>
      <c r="QID175" s="506"/>
      <c r="QIE175" s="506"/>
      <c r="QIF175" s="506"/>
      <c r="QIG175" s="506"/>
      <c r="QIH175" s="506"/>
      <c r="QII175" s="506"/>
      <c r="QIJ175" s="506"/>
      <c r="QIK175" s="506"/>
      <c r="QIL175" s="506"/>
      <c r="QIM175" s="506"/>
      <c r="QIN175" s="506"/>
      <c r="QIO175" s="506"/>
      <c r="QIP175" s="506"/>
      <c r="QIQ175" s="506"/>
      <c r="QIR175" s="506"/>
      <c r="QIS175" s="506"/>
      <c r="QIT175" s="506"/>
      <c r="QIU175" s="506"/>
      <c r="QIV175" s="506"/>
      <c r="QIW175" s="506"/>
      <c r="QIX175" s="506"/>
      <c r="QIY175" s="506"/>
      <c r="QIZ175" s="506"/>
      <c r="QJA175" s="506"/>
      <c r="QJB175" s="506"/>
      <c r="QJC175" s="506"/>
      <c r="QJD175" s="506"/>
      <c r="QJE175" s="506"/>
      <c r="QJF175" s="506"/>
      <c r="QJG175" s="506"/>
      <c r="QJH175" s="506"/>
      <c r="QJI175" s="506"/>
      <c r="QJJ175" s="506"/>
      <c r="QJK175" s="506"/>
      <c r="QJL175" s="506"/>
      <c r="QJM175" s="506"/>
      <c r="QJN175" s="506"/>
      <c r="QJO175" s="506"/>
      <c r="QJP175" s="506"/>
      <c r="QJQ175" s="506"/>
      <c r="QJR175" s="506"/>
      <c r="QJS175" s="506"/>
      <c r="QJT175" s="506"/>
      <c r="QJU175" s="506"/>
      <c r="QJV175" s="506"/>
      <c r="QJW175" s="506"/>
      <c r="QJX175" s="506"/>
      <c r="QJY175" s="506"/>
      <c r="QJZ175" s="506"/>
      <c r="QKA175" s="506"/>
      <c r="QKB175" s="506"/>
      <c r="QKC175" s="506"/>
      <c r="QKD175" s="506"/>
      <c r="QKE175" s="506"/>
      <c r="QKF175" s="506"/>
      <c r="QKG175" s="506"/>
      <c r="QKH175" s="506"/>
      <c r="QKI175" s="506"/>
      <c r="QKJ175" s="506"/>
      <c r="QKK175" s="506"/>
      <c r="QKL175" s="506"/>
      <c r="QKM175" s="506"/>
      <c r="QKN175" s="506"/>
      <c r="QKO175" s="506"/>
      <c r="QKP175" s="506"/>
      <c r="QKQ175" s="506"/>
      <c r="QKR175" s="506"/>
      <c r="QKS175" s="506"/>
      <c r="QKT175" s="506"/>
      <c r="QKU175" s="506"/>
      <c r="QKV175" s="506"/>
      <c r="QKW175" s="506"/>
      <c r="QKX175" s="506"/>
      <c r="QKY175" s="506"/>
      <c r="QKZ175" s="506"/>
      <c r="QLA175" s="506"/>
      <c r="QLB175" s="506"/>
      <c r="QLC175" s="506"/>
      <c r="QLD175" s="506"/>
      <c r="QLE175" s="506"/>
      <c r="QLF175" s="506"/>
      <c r="QLG175" s="506"/>
      <c r="QLH175" s="506"/>
      <c r="QLI175" s="506"/>
      <c r="QLJ175" s="506"/>
      <c r="QLK175" s="506"/>
      <c r="QLL175" s="506"/>
      <c r="QLM175" s="506"/>
      <c r="QLN175" s="506"/>
      <c r="QLO175" s="506"/>
      <c r="QLP175" s="506"/>
      <c r="QLQ175" s="506"/>
      <c r="QLR175" s="506"/>
      <c r="QLS175" s="506"/>
      <c r="QLT175" s="506"/>
      <c r="QLU175" s="506"/>
      <c r="QLV175" s="506"/>
      <c r="QLW175" s="506"/>
      <c r="QLX175" s="506"/>
      <c r="QLY175" s="506"/>
      <c r="QLZ175" s="506"/>
      <c r="QMA175" s="506"/>
      <c r="QMB175" s="506"/>
      <c r="QMC175" s="506"/>
      <c r="QMD175" s="506"/>
      <c r="QME175" s="506"/>
      <c r="QMF175" s="506"/>
      <c r="QMG175" s="506"/>
      <c r="QMH175" s="506"/>
      <c r="QMI175" s="506"/>
      <c r="QMJ175" s="506"/>
      <c r="QMK175" s="506"/>
      <c r="QML175" s="506"/>
      <c r="QMM175" s="506"/>
      <c r="QMN175" s="506"/>
      <c r="QMO175" s="506"/>
      <c r="QMP175" s="506"/>
      <c r="QMQ175" s="506"/>
      <c r="QMR175" s="506"/>
      <c r="QMS175" s="506"/>
      <c r="QMT175" s="506"/>
      <c r="QMU175" s="506"/>
      <c r="QMV175" s="506"/>
      <c r="QMW175" s="506"/>
      <c r="QMX175" s="506"/>
      <c r="QMY175" s="506"/>
      <c r="QMZ175" s="506"/>
      <c r="QNA175" s="506"/>
      <c r="QNB175" s="506"/>
      <c r="QNC175" s="506"/>
      <c r="QND175" s="506"/>
      <c r="QNE175" s="506"/>
      <c r="QNF175" s="506"/>
      <c r="QNG175" s="506"/>
      <c r="QNH175" s="506"/>
      <c r="QNI175" s="506"/>
      <c r="QNJ175" s="506"/>
      <c r="QNK175" s="506"/>
      <c r="QNL175" s="506"/>
      <c r="QNM175" s="506"/>
      <c r="QNN175" s="506"/>
      <c r="QNO175" s="506"/>
      <c r="QNP175" s="506"/>
      <c r="QNQ175" s="506"/>
      <c r="QNR175" s="506"/>
      <c r="QNS175" s="506"/>
      <c r="QNT175" s="506"/>
      <c r="QNU175" s="506"/>
      <c r="QNV175" s="506"/>
      <c r="QNW175" s="506"/>
      <c r="QNX175" s="506"/>
      <c r="QNY175" s="506"/>
      <c r="QNZ175" s="506"/>
      <c r="QOA175" s="506"/>
      <c r="QOB175" s="506"/>
      <c r="QOC175" s="506"/>
      <c r="QOD175" s="506"/>
      <c r="QOE175" s="506"/>
      <c r="QOF175" s="506"/>
      <c r="QOG175" s="506"/>
      <c r="QOH175" s="506"/>
      <c r="QOI175" s="506"/>
      <c r="QOJ175" s="506"/>
      <c r="QOK175" s="506"/>
      <c r="QOL175" s="506"/>
      <c r="QOM175" s="506"/>
      <c r="QON175" s="506"/>
      <c r="QOO175" s="506"/>
      <c r="QOP175" s="506"/>
      <c r="QOQ175" s="506"/>
      <c r="QOR175" s="506"/>
      <c r="QOS175" s="506"/>
      <c r="QOT175" s="506"/>
      <c r="QOU175" s="506"/>
      <c r="QOV175" s="506"/>
      <c r="QOW175" s="506"/>
      <c r="QOX175" s="506"/>
      <c r="QOY175" s="506"/>
      <c r="QOZ175" s="506"/>
      <c r="QPA175" s="506"/>
      <c r="QPB175" s="506"/>
      <c r="QPC175" s="506"/>
      <c r="QPD175" s="506"/>
      <c r="QPE175" s="506"/>
      <c r="QPF175" s="506"/>
      <c r="QPG175" s="506"/>
      <c r="QPH175" s="506"/>
      <c r="QPI175" s="506"/>
      <c r="QPJ175" s="506"/>
      <c r="QPK175" s="506"/>
      <c r="QPL175" s="506"/>
      <c r="QPM175" s="506"/>
      <c r="QPN175" s="506"/>
      <c r="QPO175" s="506"/>
      <c r="QPP175" s="506"/>
      <c r="QPQ175" s="506"/>
      <c r="QPR175" s="506"/>
      <c r="QPS175" s="506"/>
      <c r="QPT175" s="506"/>
      <c r="QPU175" s="506"/>
      <c r="QPV175" s="506"/>
      <c r="QPW175" s="506"/>
      <c r="QPX175" s="506"/>
      <c r="QPY175" s="506"/>
      <c r="QPZ175" s="506"/>
      <c r="QQA175" s="506"/>
      <c r="QQB175" s="506"/>
      <c r="QQC175" s="506"/>
      <c r="QQD175" s="506"/>
      <c r="QQE175" s="506"/>
      <c r="QQF175" s="506"/>
      <c r="QQG175" s="506"/>
      <c r="QQH175" s="506"/>
      <c r="QQI175" s="506"/>
      <c r="QQJ175" s="506"/>
      <c r="QQK175" s="506"/>
      <c r="QQL175" s="506"/>
      <c r="QQM175" s="506"/>
      <c r="QQN175" s="506"/>
      <c r="QQO175" s="506"/>
      <c r="QQP175" s="506"/>
      <c r="QQQ175" s="506"/>
      <c r="QQR175" s="506"/>
      <c r="QQS175" s="506"/>
      <c r="QQT175" s="506"/>
      <c r="QQU175" s="506"/>
      <c r="QQV175" s="506"/>
      <c r="QQW175" s="506"/>
      <c r="QQX175" s="506"/>
      <c r="QQY175" s="506"/>
      <c r="QQZ175" s="506"/>
      <c r="QRA175" s="506"/>
      <c r="QRB175" s="506"/>
      <c r="QRC175" s="506"/>
      <c r="QRD175" s="506"/>
      <c r="QRE175" s="506"/>
      <c r="QRF175" s="506"/>
      <c r="QRG175" s="506"/>
      <c r="QRH175" s="506"/>
      <c r="QRI175" s="506"/>
      <c r="QRJ175" s="506"/>
      <c r="QRK175" s="506"/>
      <c r="QRL175" s="506"/>
      <c r="QRM175" s="506"/>
      <c r="QRN175" s="506"/>
      <c r="QRO175" s="506"/>
      <c r="QRP175" s="506"/>
      <c r="QRQ175" s="506"/>
      <c r="QRR175" s="506"/>
      <c r="QRS175" s="506"/>
      <c r="QRT175" s="506"/>
      <c r="QRU175" s="506"/>
      <c r="QRV175" s="506"/>
      <c r="QRW175" s="506"/>
      <c r="QRX175" s="506"/>
      <c r="QRY175" s="506"/>
      <c r="QRZ175" s="506"/>
      <c r="QSA175" s="506"/>
      <c r="QSB175" s="506"/>
      <c r="QSC175" s="506"/>
      <c r="QSD175" s="506"/>
      <c r="QSE175" s="506"/>
      <c r="QSF175" s="506"/>
      <c r="QSG175" s="506"/>
      <c r="QSH175" s="506"/>
      <c r="QSI175" s="506"/>
      <c r="QSJ175" s="506"/>
      <c r="QSK175" s="506"/>
      <c r="QSL175" s="506"/>
      <c r="QSM175" s="506"/>
      <c r="QSN175" s="506"/>
      <c r="QSO175" s="506"/>
      <c r="QSP175" s="506"/>
      <c r="QSQ175" s="506"/>
      <c r="QSR175" s="506"/>
      <c r="QSS175" s="506"/>
      <c r="QST175" s="506"/>
      <c r="QSU175" s="506"/>
      <c r="QSV175" s="506"/>
      <c r="QSW175" s="506"/>
      <c r="QSX175" s="506"/>
      <c r="QSY175" s="506"/>
      <c r="QSZ175" s="506"/>
      <c r="QTA175" s="506"/>
      <c r="QTB175" s="506"/>
      <c r="QTC175" s="506"/>
      <c r="QTD175" s="506"/>
      <c r="QTE175" s="506"/>
      <c r="QTF175" s="506"/>
      <c r="QTG175" s="506"/>
      <c r="QTH175" s="506"/>
      <c r="QTI175" s="506"/>
      <c r="QTJ175" s="506"/>
      <c r="QTK175" s="506"/>
      <c r="QTL175" s="506"/>
      <c r="QTM175" s="506"/>
      <c r="QTN175" s="506"/>
      <c r="QTO175" s="506"/>
      <c r="QTP175" s="506"/>
      <c r="QTQ175" s="506"/>
      <c r="QTR175" s="506"/>
      <c r="QTS175" s="506"/>
      <c r="QTT175" s="506"/>
      <c r="QTU175" s="506"/>
      <c r="QTV175" s="506"/>
      <c r="QTW175" s="506"/>
      <c r="QTX175" s="506"/>
      <c r="QTY175" s="506"/>
      <c r="QTZ175" s="506"/>
      <c r="QUA175" s="506"/>
      <c r="QUB175" s="506"/>
      <c r="QUC175" s="506"/>
      <c r="QUD175" s="506"/>
      <c r="QUE175" s="506"/>
      <c r="QUF175" s="506"/>
      <c r="QUG175" s="506"/>
      <c r="QUH175" s="506"/>
      <c r="QUI175" s="506"/>
      <c r="QUJ175" s="506"/>
      <c r="QUK175" s="506"/>
      <c r="QUL175" s="506"/>
      <c r="QUM175" s="506"/>
      <c r="QUN175" s="506"/>
      <c r="QUO175" s="506"/>
      <c r="QUP175" s="506"/>
      <c r="QUQ175" s="506"/>
      <c r="QUR175" s="506"/>
      <c r="QUS175" s="506"/>
      <c r="QUT175" s="506"/>
      <c r="QUU175" s="506"/>
      <c r="QUV175" s="506"/>
      <c r="QUW175" s="506"/>
      <c r="QUX175" s="506"/>
      <c r="QUY175" s="506"/>
      <c r="QUZ175" s="506"/>
      <c r="QVA175" s="506"/>
      <c r="QVB175" s="506"/>
      <c r="QVC175" s="506"/>
      <c r="QVD175" s="506"/>
      <c r="QVE175" s="506"/>
      <c r="QVF175" s="506"/>
      <c r="QVG175" s="506"/>
      <c r="QVH175" s="506"/>
      <c r="QVI175" s="506"/>
      <c r="QVJ175" s="506"/>
      <c r="QVK175" s="506"/>
      <c r="QVL175" s="506"/>
      <c r="QVM175" s="506"/>
      <c r="QVN175" s="506"/>
      <c r="QVO175" s="506"/>
      <c r="QVP175" s="506"/>
      <c r="QVQ175" s="506"/>
      <c r="QVR175" s="506"/>
      <c r="QVS175" s="506"/>
      <c r="QVT175" s="506"/>
      <c r="QVU175" s="506"/>
      <c r="QVV175" s="506"/>
      <c r="QVW175" s="506"/>
      <c r="QVX175" s="506"/>
      <c r="QVY175" s="506"/>
      <c r="QVZ175" s="506"/>
      <c r="QWA175" s="506"/>
      <c r="QWB175" s="506"/>
      <c r="QWC175" s="506"/>
      <c r="QWD175" s="506"/>
      <c r="QWE175" s="506"/>
      <c r="QWF175" s="506"/>
      <c r="QWG175" s="506"/>
      <c r="QWH175" s="506"/>
      <c r="QWI175" s="506"/>
      <c r="QWJ175" s="506"/>
      <c r="QWK175" s="506"/>
      <c r="QWL175" s="506"/>
      <c r="QWM175" s="506"/>
      <c r="QWN175" s="506"/>
      <c r="QWO175" s="506"/>
      <c r="QWP175" s="506"/>
      <c r="QWQ175" s="506"/>
      <c r="QWR175" s="506"/>
      <c r="QWS175" s="506"/>
      <c r="QWT175" s="506"/>
      <c r="QWU175" s="506"/>
      <c r="QWV175" s="506"/>
      <c r="QWW175" s="506"/>
      <c r="QWX175" s="506"/>
      <c r="QWY175" s="506"/>
      <c r="QWZ175" s="506"/>
      <c r="QXA175" s="506"/>
      <c r="QXB175" s="506"/>
      <c r="QXC175" s="506"/>
      <c r="QXD175" s="506"/>
      <c r="QXE175" s="506"/>
      <c r="QXF175" s="506"/>
      <c r="QXG175" s="506"/>
      <c r="QXH175" s="506"/>
      <c r="QXI175" s="506"/>
      <c r="QXJ175" s="506"/>
      <c r="QXK175" s="506"/>
      <c r="QXL175" s="506"/>
      <c r="QXM175" s="506"/>
      <c r="QXN175" s="506"/>
      <c r="QXO175" s="506"/>
      <c r="QXP175" s="506"/>
      <c r="QXQ175" s="506"/>
      <c r="QXR175" s="506"/>
      <c r="QXS175" s="506"/>
      <c r="QXT175" s="506"/>
      <c r="QXU175" s="506"/>
      <c r="QXV175" s="506"/>
      <c r="QXW175" s="506"/>
      <c r="QXX175" s="506"/>
      <c r="QXY175" s="506"/>
      <c r="QXZ175" s="506"/>
      <c r="QYA175" s="506"/>
      <c r="QYB175" s="506"/>
      <c r="QYC175" s="506"/>
      <c r="QYD175" s="506"/>
      <c r="QYE175" s="506"/>
      <c r="QYF175" s="506"/>
      <c r="QYG175" s="506"/>
      <c r="QYH175" s="506"/>
      <c r="QYI175" s="506"/>
      <c r="QYJ175" s="506"/>
      <c r="QYK175" s="506"/>
      <c r="QYL175" s="506"/>
      <c r="QYM175" s="506"/>
      <c r="QYN175" s="506"/>
      <c r="QYO175" s="506"/>
      <c r="QYP175" s="506"/>
      <c r="QYQ175" s="506"/>
      <c r="QYR175" s="506"/>
      <c r="QYS175" s="506"/>
      <c r="QYT175" s="506"/>
      <c r="QYU175" s="506"/>
      <c r="QYV175" s="506"/>
      <c r="QYW175" s="506"/>
      <c r="QYX175" s="506"/>
      <c r="QYY175" s="506"/>
      <c r="QYZ175" s="506"/>
      <c r="QZA175" s="506"/>
      <c r="QZB175" s="506"/>
      <c r="QZC175" s="506"/>
      <c r="QZD175" s="506"/>
      <c r="QZE175" s="506"/>
      <c r="QZF175" s="506"/>
      <c r="QZG175" s="506"/>
      <c r="QZH175" s="506"/>
      <c r="QZI175" s="506"/>
      <c r="QZJ175" s="506"/>
      <c r="QZK175" s="506"/>
      <c r="QZL175" s="506"/>
      <c r="QZM175" s="506"/>
      <c r="QZN175" s="506"/>
      <c r="QZO175" s="506"/>
      <c r="QZP175" s="506"/>
      <c r="QZQ175" s="506"/>
      <c r="QZR175" s="506"/>
      <c r="QZS175" s="506"/>
      <c r="QZT175" s="506"/>
      <c r="QZU175" s="506"/>
      <c r="QZV175" s="506"/>
      <c r="QZW175" s="506"/>
      <c r="QZX175" s="506"/>
      <c r="QZY175" s="506"/>
      <c r="QZZ175" s="506"/>
      <c r="RAA175" s="506"/>
      <c r="RAB175" s="506"/>
      <c r="RAC175" s="506"/>
      <c r="RAD175" s="506"/>
      <c r="RAE175" s="506"/>
      <c r="RAF175" s="506"/>
      <c r="RAG175" s="506"/>
      <c r="RAH175" s="506"/>
      <c r="RAI175" s="506"/>
      <c r="RAJ175" s="506"/>
      <c r="RAK175" s="506"/>
      <c r="RAL175" s="506"/>
      <c r="RAM175" s="506"/>
      <c r="RAN175" s="506"/>
      <c r="RAO175" s="506"/>
      <c r="RAP175" s="506"/>
      <c r="RAQ175" s="506"/>
      <c r="RAR175" s="506"/>
      <c r="RAS175" s="506"/>
      <c r="RAT175" s="506"/>
      <c r="RAU175" s="506"/>
      <c r="RAV175" s="506"/>
      <c r="RAW175" s="506"/>
      <c r="RAX175" s="506"/>
      <c r="RAY175" s="506"/>
      <c r="RAZ175" s="506"/>
      <c r="RBA175" s="506"/>
      <c r="RBB175" s="506"/>
      <c r="RBC175" s="506"/>
      <c r="RBD175" s="506"/>
      <c r="RBE175" s="506"/>
      <c r="RBF175" s="506"/>
      <c r="RBG175" s="506"/>
      <c r="RBH175" s="506"/>
      <c r="RBI175" s="506"/>
      <c r="RBJ175" s="506"/>
      <c r="RBK175" s="506"/>
      <c r="RBL175" s="506"/>
      <c r="RBM175" s="506"/>
      <c r="RBN175" s="506"/>
      <c r="RBO175" s="506"/>
      <c r="RBP175" s="506"/>
      <c r="RBQ175" s="506"/>
      <c r="RBR175" s="506"/>
      <c r="RBS175" s="506"/>
      <c r="RBT175" s="506"/>
      <c r="RBU175" s="506"/>
      <c r="RBV175" s="506"/>
      <c r="RBW175" s="506"/>
      <c r="RBX175" s="506"/>
      <c r="RBY175" s="506"/>
      <c r="RBZ175" s="506"/>
      <c r="RCA175" s="506"/>
      <c r="RCB175" s="506"/>
      <c r="RCC175" s="506"/>
      <c r="RCD175" s="506"/>
      <c r="RCE175" s="506"/>
      <c r="RCF175" s="506"/>
      <c r="RCG175" s="506"/>
      <c r="RCH175" s="506"/>
      <c r="RCI175" s="506"/>
      <c r="RCJ175" s="506"/>
      <c r="RCK175" s="506"/>
      <c r="RCL175" s="506"/>
      <c r="RCM175" s="506"/>
      <c r="RCN175" s="506"/>
      <c r="RCO175" s="506"/>
      <c r="RCP175" s="506"/>
      <c r="RCQ175" s="506"/>
      <c r="RCR175" s="506"/>
      <c r="RCS175" s="506"/>
      <c r="RCT175" s="506"/>
      <c r="RCU175" s="506"/>
      <c r="RCV175" s="506"/>
      <c r="RCW175" s="506"/>
      <c r="RCX175" s="506"/>
      <c r="RCY175" s="506"/>
      <c r="RCZ175" s="506"/>
      <c r="RDA175" s="506"/>
      <c r="RDB175" s="506"/>
      <c r="RDC175" s="506"/>
      <c r="RDD175" s="506"/>
      <c r="RDE175" s="506"/>
      <c r="RDF175" s="506"/>
      <c r="RDG175" s="506"/>
      <c r="RDH175" s="506"/>
      <c r="RDI175" s="506"/>
      <c r="RDJ175" s="506"/>
      <c r="RDK175" s="506"/>
      <c r="RDL175" s="506"/>
      <c r="RDM175" s="506"/>
      <c r="RDN175" s="506"/>
      <c r="RDO175" s="506"/>
      <c r="RDP175" s="506"/>
      <c r="RDQ175" s="506"/>
      <c r="RDR175" s="506"/>
      <c r="RDS175" s="506"/>
      <c r="RDT175" s="506"/>
      <c r="RDU175" s="506"/>
      <c r="RDV175" s="506"/>
      <c r="RDW175" s="506"/>
      <c r="RDX175" s="506"/>
      <c r="RDY175" s="506"/>
      <c r="RDZ175" s="506"/>
      <c r="REA175" s="506"/>
      <c r="REB175" s="506"/>
      <c r="REC175" s="506"/>
      <c r="RED175" s="506"/>
      <c r="REE175" s="506"/>
      <c r="REF175" s="506"/>
      <c r="REG175" s="506"/>
      <c r="REH175" s="506"/>
      <c r="REI175" s="506"/>
      <c r="REJ175" s="506"/>
      <c r="REK175" s="506"/>
      <c r="REL175" s="506"/>
      <c r="REM175" s="506"/>
      <c r="REN175" s="506"/>
      <c r="REO175" s="506"/>
      <c r="REP175" s="506"/>
      <c r="REQ175" s="506"/>
      <c r="RER175" s="506"/>
      <c r="RES175" s="506"/>
      <c r="RET175" s="506"/>
      <c r="REU175" s="506"/>
      <c r="REV175" s="506"/>
      <c r="REW175" s="506"/>
      <c r="REX175" s="506"/>
      <c r="REY175" s="506"/>
      <c r="REZ175" s="506"/>
      <c r="RFA175" s="506"/>
      <c r="RFB175" s="506"/>
      <c r="RFC175" s="506"/>
      <c r="RFD175" s="506"/>
      <c r="RFE175" s="506"/>
      <c r="RFF175" s="506"/>
      <c r="RFG175" s="506"/>
      <c r="RFH175" s="506"/>
      <c r="RFI175" s="506"/>
      <c r="RFJ175" s="506"/>
      <c r="RFK175" s="506"/>
      <c r="RFL175" s="506"/>
      <c r="RFM175" s="506"/>
      <c r="RFN175" s="506"/>
      <c r="RFO175" s="506"/>
      <c r="RFP175" s="506"/>
      <c r="RFQ175" s="506"/>
      <c r="RFR175" s="506"/>
      <c r="RFS175" s="506"/>
      <c r="RFT175" s="506"/>
      <c r="RFU175" s="506"/>
      <c r="RFV175" s="506"/>
      <c r="RFW175" s="506"/>
      <c r="RFX175" s="506"/>
      <c r="RFY175" s="506"/>
      <c r="RFZ175" s="506"/>
      <c r="RGA175" s="506"/>
      <c r="RGB175" s="506"/>
      <c r="RGC175" s="506"/>
      <c r="RGD175" s="506"/>
      <c r="RGE175" s="506"/>
      <c r="RGF175" s="506"/>
      <c r="RGG175" s="506"/>
      <c r="RGH175" s="506"/>
      <c r="RGI175" s="506"/>
      <c r="RGJ175" s="506"/>
      <c r="RGK175" s="506"/>
      <c r="RGL175" s="506"/>
      <c r="RGM175" s="506"/>
      <c r="RGN175" s="506"/>
      <c r="RGO175" s="506"/>
      <c r="RGP175" s="506"/>
      <c r="RGQ175" s="506"/>
      <c r="RGR175" s="506"/>
      <c r="RGS175" s="506"/>
      <c r="RGT175" s="506"/>
      <c r="RGU175" s="506"/>
      <c r="RGV175" s="506"/>
      <c r="RGW175" s="506"/>
      <c r="RGX175" s="506"/>
      <c r="RGY175" s="506"/>
      <c r="RGZ175" s="506"/>
      <c r="RHA175" s="506"/>
      <c r="RHB175" s="506"/>
      <c r="RHC175" s="506"/>
      <c r="RHD175" s="506"/>
      <c r="RHE175" s="506"/>
      <c r="RHF175" s="506"/>
      <c r="RHG175" s="506"/>
      <c r="RHH175" s="506"/>
      <c r="RHI175" s="506"/>
      <c r="RHJ175" s="506"/>
      <c r="RHK175" s="506"/>
      <c r="RHL175" s="506"/>
      <c r="RHM175" s="506"/>
      <c r="RHN175" s="506"/>
      <c r="RHO175" s="506"/>
      <c r="RHP175" s="506"/>
      <c r="RHQ175" s="506"/>
      <c r="RHR175" s="506"/>
      <c r="RHS175" s="506"/>
      <c r="RHT175" s="506"/>
      <c r="RHU175" s="506"/>
      <c r="RHV175" s="506"/>
      <c r="RHW175" s="506"/>
      <c r="RHX175" s="506"/>
      <c r="RHY175" s="506"/>
      <c r="RHZ175" s="506"/>
      <c r="RIA175" s="506"/>
      <c r="RIB175" s="506"/>
      <c r="RIC175" s="506"/>
      <c r="RID175" s="506"/>
      <c r="RIE175" s="506"/>
      <c r="RIF175" s="506"/>
      <c r="RIG175" s="506"/>
      <c r="RIH175" s="506"/>
      <c r="RII175" s="506"/>
      <c r="RIJ175" s="506"/>
      <c r="RIK175" s="506"/>
      <c r="RIL175" s="506"/>
      <c r="RIM175" s="506"/>
      <c r="RIN175" s="506"/>
      <c r="RIO175" s="506"/>
      <c r="RIP175" s="506"/>
      <c r="RIQ175" s="506"/>
      <c r="RIR175" s="506"/>
      <c r="RIS175" s="506"/>
      <c r="RIT175" s="506"/>
      <c r="RIU175" s="506"/>
      <c r="RIV175" s="506"/>
      <c r="RIW175" s="506"/>
      <c r="RIX175" s="506"/>
      <c r="RIY175" s="506"/>
      <c r="RIZ175" s="506"/>
      <c r="RJA175" s="506"/>
      <c r="RJB175" s="506"/>
      <c r="RJC175" s="506"/>
      <c r="RJD175" s="506"/>
      <c r="RJE175" s="506"/>
      <c r="RJF175" s="506"/>
      <c r="RJG175" s="506"/>
      <c r="RJH175" s="506"/>
      <c r="RJI175" s="506"/>
      <c r="RJJ175" s="506"/>
      <c r="RJK175" s="506"/>
      <c r="RJL175" s="506"/>
      <c r="RJM175" s="506"/>
      <c r="RJN175" s="506"/>
      <c r="RJO175" s="506"/>
      <c r="RJP175" s="506"/>
      <c r="RJQ175" s="506"/>
      <c r="RJR175" s="506"/>
      <c r="RJS175" s="506"/>
      <c r="RJT175" s="506"/>
      <c r="RJU175" s="506"/>
      <c r="RJV175" s="506"/>
      <c r="RJW175" s="506"/>
      <c r="RJX175" s="506"/>
      <c r="RJY175" s="506"/>
      <c r="RJZ175" s="506"/>
      <c r="RKA175" s="506"/>
      <c r="RKB175" s="506"/>
      <c r="RKC175" s="506"/>
      <c r="RKD175" s="506"/>
      <c r="RKE175" s="506"/>
      <c r="RKF175" s="506"/>
      <c r="RKG175" s="506"/>
      <c r="RKH175" s="506"/>
      <c r="RKI175" s="506"/>
      <c r="RKJ175" s="506"/>
      <c r="RKK175" s="506"/>
      <c r="RKL175" s="506"/>
      <c r="RKM175" s="506"/>
      <c r="RKN175" s="506"/>
      <c r="RKO175" s="506"/>
      <c r="RKP175" s="506"/>
      <c r="RKQ175" s="506"/>
      <c r="RKR175" s="506"/>
      <c r="RKS175" s="506"/>
      <c r="RKT175" s="506"/>
      <c r="RKU175" s="506"/>
      <c r="RKV175" s="506"/>
      <c r="RKW175" s="506"/>
      <c r="RKX175" s="506"/>
      <c r="RKY175" s="506"/>
      <c r="RKZ175" s="506"/>
      <c r="RLA175" s="506"/>
      <c r="RLB175" s="506"/>
      <c r="RLC175" s="506"/>
      <c r="RLD175" s="506"/>
      <c r="RLE175" s="506"/>
      <c r="RLF175" s="506"/>
      <c r="RLG175" s="506"/>
      <c r="RLH175" s="506"/>
      <c r="RLI175" s="506"/>
      <c r="RLJ175" s="506"/>
      <c r="RLK175" s="506"/>
      <c r="RLL175" s="506"/>
      <c r="RLM175" s="506"/>
      <c r="RLN175" s="506"/>
      <c r="RLO175" s="506"/>
      <c r="RLP175" s="506"/>
      <c r="RLQ175" s="506"/>
      <c r="RLR175" s="506"/>
      <c r="RLS175" s="506"/>
      <c r="RLT175" s="506"/>
      <c r="RLU175" s="506"/>
      <c r="RLV175" s="506"/>
      <c r="RLW175" s="506"/>
      <c r="RLX175" s="506"/>
      <c r="RLY175" s="506"/>
      <c r="RLZ175" s="506"/>
      <c r="RMA175" s="506"/>
      <c r="RMB175" s="506"/>
      <c r="RMC175" s="506"/>
      <c r="RMD175" s="506"/>
      <c r="RME175" s="506"/>
      <c r="RMF175" s="506"/>
      <c r="RMG175" s="506"/>
      <c r="RMH175" s="506"/>
      <c r="RMI175" s="506"/>
      <c r="RMJ175" s="506"/>
      <c r="RMK175" s="506"/>
      <c r="RML175" s="506"/>
      <c r="RMM175" s="506"/>
      <c r="RMN175" s="506"/>
      <c r="RMO175" s="506"/>
      <c r="RMP175" s="506"/>
      <c r="RMQ175" s="506"/>
      <c r="RMR175" s="506"/>
      <c r="RMS175" s="506"/>
      <c r="RMT175" s="506"/>
      <c r="RMU175" s="506"/>
      <c r="RMV175" s="506"/>
      <c r="RMW175" s="506"/>
      <c r="RMX175" s="506"/>
      <c r="RMY175" s="506"/>
      <c r="RMZ175" s="506"/>
      <c r="RNA175" s="506"/>
      <c r="RNB175" s="506"/>
      <c r="RNC175" s="506"/>
      <c r="RND175" s="506"/>
      <c r="RNE175" s="506"/>
      <c r="RNF175" s="506"/>
      <c r="RNG175" s="506"/>
      <c r="RNH175" s="506"/>
      <c r="RNI175" s="506"/>
      <c r="RNJ175" s="506"/>
      <c r="RNK175" s="506"/>
      <c r="RNL175" s="506"/>
      <c r="RNM175" s="506"/>
      <c r="RNN175" s="506"/>
      <c r="RNO175" s="506"/>
      <c r="RNP175" s="506"/>
      <c r="RNQ175" s="506"/>
      <c r="RNR175" s="506"/>
      <c r="RNS175" s="506"/>
      <c r="RNT175" s="506"/>
      <c r="RNU175" s="506"/>
      <c r="RNV175" s="506"/>
      <c r="RNW175" s="506"/>
      <c r="RNX175" s="506"/>
      <c r="RNY175" s="506"/>
      <c r="RNZ175" s="506"/>
      <c r="ROA175" s="506"/>
      <c r="ROB175" s="506"/>
      <c r="ROC175" s="506"/>
      <c r="ROD175" s="506"/>
      <c r="ROE175" s="506"/>
      <c r="ROF175" s="506"/>
      <c r="ROG175" s="506"/>
      <c r="ROH175" s="506"/>
      <c r="ROI175" s="506"/>
      <c r="ROJ175" s="506"/>
      <c r="ROK175" s="506"/>
      <c r="ROL175" s="506"/>
      <c r="ROM175" s="506"/>
      <c r="RON175" s="506"/>
      <c r="ROO175" s="506"/>
      <c r="ROP175" s="506"/>
      <c r="ROQ175" s="506"/>
      <c r="ROR175" s="506"/>
      <c r="ROS175" s="506"/>
      <c r="ROT175" s="506"/>
      <c r="ROU175" s="506"/>
      <c r="ROV175" s="506"/>
      <c r="ROW175" s="506"/>
      <c r="ROX175" s="506"/>
      <c r="ROY175" s="506"/>
      <c r="ROZ175" s="506"/>
      <c r="RPA175" s="506"/>
      <c r="RPB175" s="506"/>
      <c r="RPC175" s="506"/>
      <c r="RPD175" s="506"/>
      <c r="RPE175" s="506"/>
      <c r="RPF175" s="506"/>
      <c r="RPG175" s="506"/>
      <c r="RPH175" s="506"/>
      <c r="RPI175" s="506"/>
      <c r="RPJ175" s="506"/>
      <c r="RPK175" s="506"/>
      <c r="RPL175" s="506"/>
      <c r="RPM175" s="506"/>
      <c r="RPN175" s="506"/>
      <c r="RPO175" s="506"/>
      <c r="RPP175" s="506"/>
      <c r="RPQ175" s="506"/>
      <c r="RPR175" s="506"/>
      <c r="RPS175" s="506"/>
      <c r="RPT175" s="506"/>
      <c r="RPU175" s="506"/>
      <c r="RPV175" s="506"/>
      <c r="RPW175" s="506"/>
      <c r="RPX175" s="506"/>
      <c r="RPY175" s="506"/>
      <c r="RPZ175" s="506"/>
      <c r="RQA175" s="506"/>
      <c r="RQB175" s="506"/>
      <c r="RQC175" s="506"/>
      <c r="RQD175" s="506"/>
      <c r="RQE175" s="506"/>
      <c r="RQF175" s="506"/>
      <c r="RQG175" s="506"/>
      <c r="RQH175" s="506"/>
      <c r="RQI175" s="506"/>
      <c r="RQJ175" s="506"/>
      <c r="RQK175" s="506"/>
      <c r="RQL175" s="506"/>
      <c r="RQM175" s="506"/>
      <c r="RQN175" s="506"/>
      <c r="RQO175" s="506"/>
      <c r="RQP175" s="506"/>
      <c r="RQQ175" s="506"/>
      <c r="RQR175" s="506"/>
      <c r="RQS175" s="506"/>
      <c r="RQT175" s="506"/>
      <c r="RQU175" s="506"/>
      <c r="RQV175" s="506"/>
      <c r="RQW175" s="506"/>
      <c r="RQX175" s="506"/>
      <c r="RQY175" s="506"/>
      <c r="RQZ175" s="506"/>
      <c r="RRA175" s="506"/>
      <c r="RRB175" s="506"/>
      <c r="RRC175" s="506"/>
      <c r="RRD175" s="506"/>
      <c r="RRE175" s="506"/>
      <c r="RRF175" s="506"/>
      <c r="RRG175" s="506"/>
      <c r="RRH175" s="506"/>
      <c r="RRI175" s="506"/>
      <c r="RRJ175" s="506"/>
      <c r="RRK175" s="506"/>
      <c r="RRL175" s="506"/>
      <c r="RRM175" s="506"/>
      <c r="RRN175" s="506"/>
      <c r="RRO175" s="506"/>
      <c r="RRP175" s="506"/>
      <c r="RRQ175" s="506"/>
      <c r="RRR175" s="506"/>
      <c r="RRS175" s="506"/>
      <c r="RRT175" s="506"/>
      <c r="RRU175" s="506"/>
      <c r="RRV175" s="506"/>
      <c r="RRW175" s="506"/>
      <c r="RRX175" s="506"/>
      <c r="RRY175" s="506"/>
      <c r="RRZ175" s="506"/>
      <c r="RSA175" s="506"/>
      <c r="RSB175" s="506"/>
      <c r="RSC175" s="506"/>
      <c r="RSD175" s="506"/>
      <c r="RSE175" s="506"/>
      <c r="RSF175" s="506"/>
      <c r="RSG175" s="506"/>
      <c r="RSH175" s="506"/>
      <c r="RSI175" s="506"/>
      <c r="RSJ175" s="506"/>
      <c r="RSK175" s="506"/>
      <c r="RSL175" s="506"/>
      <c r="RSM175" s="506"/>
      <c r="RSN175" s="506"/>
      <c r="RSO175" s="506"/>
      <c r="RSP175" s="506"/>
      <c r="RSQ175" s="506"/>
      <c r="RSR175" s="506"/>
      <c r="RSS175" s="506"/>
      <c r="RST175" s="506"/>
      <c r="RSU175" s="506"/>
      <c r="RSV175" s="506"/>
      <c r="RSW175" s="506"/>
      <c r="RSX175" s="506"/>
      <c r="RSY175" s="506"/>
      <c r="RSZ175" s="506"/>
      <c r="RTA175" s="506"/>
      <c r="RTB175" s="506"/>
      <c r="RTC175" s="506"/>
      <c r="RTD175" s="506"/>
      <c r="RTE175" s="506"/>
      <c r="RTF175" s="506"/>
      <c r="RTG175" s="506"/>
      <c r="RTH175" s="506"/>
      <c r="RTI175" s="506"/>
      <c r="RTJ175" s="506"/>
      <c r="RTK175" s="506"/>
      <c r="RTL175" s="506"/>
      <c r="RTM175" s="506"/>
      <c r="RTN175" s="506"/>
      <c r="RTO175" s="506"/>
      <c r="RTP175" s="506"/>
      <c r="RTQ175" s="506"/>
      <c r="RTR175" s="506"/>
      <c r="RTS175" s="506"/>
      <c r="RTT175" s="506"/>
      <c r="RTU175" s="506"/>
      <c r="RTV175" s="506"/>
      <c r="RTW175" s="506"/>
      <c r="RTX175" s="506"/>
      <c r="RTY175" s="506"/>
      <c r="RTZ175" s="506"/>
      <c r="RUA175" s="506"/>
      <c r="RUB175" s="506"/>
      <c r="RUC175" s="506"/>
      <c r="RUD175" s="506"/>
      <c r="RUE175" s="506"/>
      <c r="RUF175" s="506"/>
      <c r="RUG175" s="506"/>
      <c r="RUH175" s="506"/>
      <c r="RUI175" s="506"/>
      <c r="RUJ175" s="506"/>
      <c r="RUK175" s="506"/>
      <c r="RUL175" s="506"/>
      <c r="RUM175" s="506"/>
      <c r="RUN175" s="506"/>
      <c r="RUO175" s="506"/>
      <c r="RUP175" s="506"/>
      <c r="RUQ175" s="506"/>
      <c r="RUR175" s="506"/>
      <c r="RUS175" s="506"/>
      <c r="RUT175" s="506"/>
      <c r="RUU175" s="506"/>
      <c r="RUV175" s="506"/>
      <c r="RUW175" s="506"/>
      <c r="RUX175" s="506"/>
      <c r="RUY175" s="506"/>
      <c r="RUZ175" s="506"/>
      <c r="RVA175" s="506"/>
      <c r="RVB175" s="506"/>
      <c r="RVC175" s="506"/>
      <c r="RVD175" s="506"/>
      <c r="RVE175" s="506"/>
      <c r="RVF175" s="506"/>
      <c r="RVG175" s="506"/>
      <c r="RVH175" s="506"/>
      <c r="RVI175" s="506"/>
      <c r="RVJ175" s="506"/>
      <c r="RVK175" s="506"/>
      <c r="RVL175" s="506"/>
      <c r="RVM175" s="506"/>
      <c r="RVN175" s="506"/>
      <c r="RVO175" s="506"/>
      <c r="RVP175" s="506"/>
      <c r="RVQ175" s="506"/>
      <c r="RVR175" s="506"/>
      <c r="RVS175" s="506"/>
      <c r="RVT175" s="506"/>
      <c r="RVU175" s="506"/>
      <c r="RVV175" s="506"/>
      <c r="RVW175" s="506"/>
      <c r="RVX175" s="506"/>
      <c r="RVY175" s="506"/>
      <c r="RVZ175" s="506"/>
      <c r="RWA175" s="506"/>
      <c r="RWB175" s="506"/>
      <c r="RWC175" s="506"/>
      <c r="RWD175" s="506"/>
      <c r="RWE175" s="506"/>
      <c r="RWF175" s="506"/>
      <c r="RWG175" s="506"/>
      <c r="RWH175" s="506"/>
      <c r="RWI175" s="506"/>
      <c r="RWJ175" s="506"/>
      <c r="RWK175" s="506"/>
      <c r="RWL175" s="506"/>
      <c r="RWM175" s="506"/>
      <c r="RWN175" s="506"/>
      <c r="RWO175" s="506"/>
      <c r="RWP175" s="506"/>
      <c r="RWQ175" s="506"/>
      <c r="RWR175" s="506"/>
      <c r="RWS175" s="506"/>
      <c r="RWT175" s="506"/>
      <c r="RWU175" s="506"/>
      <c r="RWV175" s="506"/>
      <c r="RWW175" s="506"/>
      <c r="RWX175" s="506"/>
      <c r="RWY175" s="506"/>
      <c r="RWZ175" s="506"/>
      <c r="RXA175" s="506"/>
      <c r="RXB175" s="506"/>
      <c r="RXC175" s="506"/>
      <c r="RXD175" s="506"/>
      <c r="RXE175" s="506"/>
      <c r="RXF175" s="506"/>
      <c r="RXG175" s="506"/>
      <c r="RXH175" s="506"/>
      <c r="RXI175" s="506"/>
      <c r="RXJ175" s="506"/>
      <c r="RXK175" s="506"/>
      <c r="RXL175" s="506"/>
      <c r="RXM175" s="506"/>
      <c r="RXN175" s="506"/>
      <c r="RXO175" s="506"/>
      <c r="RXP175" s="506"/>
      <c r="RXQ175" s="506"/>
      <c r="RXR175" s="506"/>
      <c r="RXS175" s="506"/>
      <c r="RXT175" s="506"/>
      <c r="RXU175" s="506"/>
      <c r="RXV175" s="506"/>
      <c r="RXW175" s="506"/>
      <c r="RXX175" s="506"/>
      <c r="RXY175" s="506"/>
      <c r="RXZ175" s="506"/>
      <c r="RYA175" s="506"/>
      <c r="RYB175" s="506"/>
      <c r="RYC175" s="506"/>
      <c r="RYD175" s="506"/>
      <c r="RYE175" s="506"/>
      <c r="RYF175" s="506"/>
      <c r="RYG175" s="506"/>
      <c r="RYH175" s="506"/>
      <c r="RYI175" s="506"/>
      <c r="RYJ175" s="506"/>
      <c r="RYK175" s="506"/>
      <c r="RYL175" s="506"/>
      <c r="RYM175" s="506"/>
      <c r="RYN175" s="506"/>
      <c r="RYO175" s="506"/>
      <c r="RYP175" s="506"/>
      <c r="RYQ175" s="506"/>
      <c r="RYR175" s="506"/>
      <c r="RYS175" s="506"/>
      <c r="RYT175" s="506"/>
      <c r="RYU175" s="506"/>
      <c r="RYV175" s="506"/>
      <c r="RYW175" s="506"/>
      <c r="RYX175" s="506"/>
      <c r="RYY175" s="506"/>
      <c r="RYZ175" s="506"/>
      <c r="RZA175" s="506"/>
      <c r="RZB175" s="506"/>
      <c r="RZC175" s="506"/>
      <c r="RZD175" s="506"/>
      <c r="RZE175" s="506"/>
      <c r="RZF175" s="506"/>
      <c r="RZG175" s="506"/>
      <c r="RZH175" s="506"/>
      <c r="RZI175" s="506"/>
      <c r="RZJ175" s="506"/>
      <c r="RZK175" s="506"/>
      <c r="RZL175" s="506"/>
      <c r="RZM175" s="506"/>
      <c r="RZN175" s="506"/>
      <c r="RZO175" s="506"/>
      <c r="RZP175" s="506"/>
      <c r="RZQ175" s="506"/>
      <c r="RZR175" s="506"/>
      <c r="RZS175" s="506"/>
      <c r="RZT175" s="506"/>
      <c r="RZU175" s="506"/>
      <c r="RZV175" s="506"/>
      <c r="RZW175" s="506"/>
      <c r="RZX175" s="506"/>
      <c r="RZY175" s="506"/>
      <c r="RZZ175" s="506"/>
      <c r="SAA175" s="506"/>
      <c r="SAB175" s="506"/>
      <c r="SAC175" s="506"/>
      <c r="SAD175" s="506"/>
      <c r="SAE175" s="506"/>
      <c r="SAF175" s="506"/>
      <c r="SAG175" s="506"/>
      <c r="SAH175" s="506"/>
      <c r="SAI175" s="506"/>
      <c r="SAJ175" s="506"/>
      <c r="SAK175" s="506"/>
      <c r="SAL175" s="506"/>
      <c r="SAM175" s="506"/>
      <c r="SAN175" s="506"/>
      <c r="SAO175" s="506"/>
      <c r="SAP175" s="506"/>
      <c r="SAQ175" s="506"/>
      <c r="SAR175" s="506"/>
      <c r="SAS175" s="506"/>
      <c r="SAT175" s="506"/>
      <c r="SAU175" s="506"/>
      <c r="SAV175" s="506"/>
      <c r="SAW175" s="506"/>
      <c r="SAX175" s="506"/>
      <c r="SAY175" s="506"/>
      <c r="SAZ175" s="506"/>
      <c r="SBA175" s="506"/>
      <c r="SBB175" s="506"/>
      <c r="SBC175" s="506"/>
      <c r="SBD175" s="506"/>
      <c r="SBE175" s="506"/>
      <c r="SBF175" s="506"/>
      <c r="SBG175" s="506"/>
      <c r="SBH175" s="506"/>
      <c r="SBI175" s="506"/>
      <c r="SBJ175" s="506"/>
      <c r="SBK175" s="506"/>
      <c r="SBL175" s="506"/>
      <c r="SBM175" s="506"/>
      <c r="SBN175" s="506"/>
      <c r="SBO175" s="506"/>
      <c r="SBP175" s="506"/>
      <c r="SBQ175" s="506"/>
      <c r="SBR175" s="506"/>
      <c r="SBS175" s="506"/>
      <c r="SBT175" s="506"/>
      <c r="SBU175" s="506"/>
      <c r="SBV175" s="506"/>
      <c r="SBW175" s="506"/>
      <c r="SBX175" s="506"/>
      <c r="SBY175" s="506"/>
      <c r="SBZ175" s="506"/>
      <c r="SCA175" s="506"/>
      <c r="SCB175" s="506"/>
      <c r="SCC175" s="506"/>
      <c r="SCD175" s="506"/>
      <c r="SCE175" s="506"/>
      <c r="SCF175" s="506"/>
      <c r="SCG175" s="506"/>
      <c r="SCH175" s="506"/>
      <c r="SCI175" s="506"/>
      <c r="SCJ175" s="506"/>
      <c r="SCK175" s="506"/>
      <c r="SCL175" s="506"/>
      <c r="SCM175" s="506"/>
      <c r="SCN175" s="506"/>
      <c r="SCO175" s="506"/>
      <c r="SCP175" s="506"/>
      <c r="SCQ175" s="506"/>
      <c r="SCR175" s="506"/>
      <c r="SCS175" s="506"/>
      <c r="SCT175" s="506"/>
      <c r="SCU175" s="506"/>
      <c r="SCV175" s="506"/>
      <c r="SCW175" s="506"/>
      <c r="SCX175" s="506"/>
      <c r="SCY175" s="506"/>
      <c r="SCZ175" s="506"/>
      <c r="SDA175" s="506"/>
      <c r="SDB175" s="506"/>
      <c r="SDC175" s="506"/>
      <c r="SDD175" s="506"/>
      <c r="SDE175" s="506"/>
      <c r="SDF175" s="506"/>
      <c r="SDG175" s="506"/>
      <c r="SDH175" s="506"/>
      <c r="SDI175" s="506"/>
      <c r="SDJ175" s="506"/>
      <c r="SDK175" s="506"/>
      <c r="SDL175" s="506"/>
      <c r="SDM175" s="506"/>
      <c r="SDN175" s="506"/>
      <c r="SDO175" s="506"/>
      <c r="SDP175" s="506"/>
      <c r="SDQ175" s="506"/>
      <c r="SDR175" s="506"/>
      <c r="SDS175" s="506"/>
      <c r="SDT175" s="506"/>
      <c r="SDU175" s="506"/>
      <c r="SDV175" s="506"/>
      <c r="SDW175" s="506"/>
      <c r="SDX175" s="506"/>
      <c r="SDY175" s="506"/>
      <c r="SDZ175" s="506"/>
      <c r="SEA175" s="506"/>
      <c r="SEB175" s="506"/>
      <c r="SEC175" s="506"/>
      <c r="SED175" s="506"/>
      <c r="SEE175" s="506"/>
      <c r="SEF175" s="506"/>
      <c r="SEG175" s="506"/>
      <c r="SEH175" s="506"/>
      <c r="SEI175" s="506"/>
      <c r="SEJ175" s="506"/>
      <c r="SEK175" s="506"/>
      <c r="SEL175" s="506"/>
      <c r="SEM175" s="506"/>
      <c r="SEN175" s="506"/>
      <c r="SEO175" s="506"/>
      <c r="SEP175" s="506"/>
      <c r="SEQ175" s="506"/>
      <c r="SER175" s="506"/>
      <c r="SES175" s="506"/>
      <c r="SET175" s="506"/>
      <c r="SEU175" s="506"/>
      <c r="SEV175" s="506"/>
      <c r="SEW175" s="506"/>
      <c r="SEX175" s="506"/>
      <c r="SEY175" s="506"/>
      <c r="SEZ175" s="506"/>
      <c r="SFA175" s="506"/>
      <c r="SFB175" s="506"/>
      <c r="SFC175" s="506"/>
      <c r="SFD175" s="506"/>
      <c r="SFE175" s="506"/>
      <c r="SFF175" s="506"/>
      <c r="SFG175" s="506"/>
      <c r="SFH175" s="506"/>
      <c r="SFI175" s="506"/>
      <c r="SFJ175" s="506"/>
      <c r="SFK175" s="506"/>
      <c r="SFL175" s="506"/>
      <c r="SFM175" s="506"/>
      <c r="SFN175" s="506"/>
      <c r="SFO175" s="506"/>
      <c r="SFP175" s="506"/>
      <c r="SFQ175" s="506"/>
      <c r="SFR175" s="506"/>
      <c r="SFS175" s="506"/>
      <c r="SFT175" s="506"/>
      <c r="SFU175" s="506"/>
      <c r="SFV175" s="506"/>
      <c r="SFW175" s="506"/>
      <c r="SFX175" s="506"/>
      <c r="SFY175" s="506"/>
      <c r="SFZ175" s="506"/>
      <c r="SGA175" s="506"/>
      <c r="SGB175" s="506"/>
      <c r="SGC175" s="506"/>
      <c r="SGD175" s="506"/>
      <c r="SGE175" s="506"/>
      <c r="SGF175" s="506"/>
      <c r="SGG175" s="506"/>
      <c r="SGH175" s="506"/>
      <c r="SGI175" s="506"/>
      <c r="SGJ175" s="506"/>
      <c r="SGK175" s="506"/>
      <c r="SGL175" s="506"/>
      <c r="SGM175" s="506"/>
      <c r="SGN175" s="506"/>
      <c r="SGO175" s="506"/>
      <c r="SGP175" s="506"/>
      <c r="SGQ175" s="506"/>
      <c r="SGR175" s="506"/>
      <c r="SGS175" s="506"/>
      <c r="SGT175" s="506"/>
      <c r="SGU175" s="506"/>
      <c r="SGV175" s="506"/>
      <c r="SGW175" s="506"/>
      <c r="SGX175" s="506"/>
      <c r="SGY175" s="506"/>
      <c r="SGZ175" s="506"/>
      <c r="SHA175" s="506"/>
      <c r="SHB175" s="506"/>
      <c r="SHC175" s="506"/>
      <c r="SHD175" s="506"/>
      <c r="SHE175" s="506"/>
      <c r="SHF175" s="506"/>
      <c r="SHG175" s="506"/>
      <c r="SHH175" s="506"/>
      <c r="SHI175" s="506"/>
      <c r="SHJ175" s="506"/>
      <c r="SHK175" s="506"/>
      <c r="SHL175" s="506"/>
      <c r="SHM175" s="506"/>
      <c r="SHN175" s="506"/>
      <c r="SHO175" s="506"/>
      <c r="SHP175" s="506"/>
      <c r="SHQ175" s="506"/>
      <c r="SHR175" s="506"/>
      <c r="SHS175" s="506"/>
      <c r="SHT175" s="506"/>
      <c r="SHU175" s="506"/>
      <c r="SHV175" s="506"/>
      <c r="SHW175" s="506"/>
      <c r="SHX175" s="506"/>
      <c r="SHY175" s="506"/>
      <c r="SHZ175" s="506"/>
      <c r="SIA175" s="506"/>
      <c r="SIB175" s="506"/>
      <c r="SIC175" s="506"/>
      <c r="SID175" s="506"/>
      <c r="SIE175" s="506"/>
      <c r="SIF175" s="506"/>
      <c r="SIG175" s="506"/>
      <c r="SIH175" s="506"/>
      <c r="SII175" s="506"/>
      <c r="SIJ175" s="506"/>
      <c r="SIK175" s="506"/>
      <c r="SIL175" s="506"/>
      <c r="SIM175" s="506"/>
      <c r="SIN175" s="506"/>
      <c r="SIO175" s="506"/>
      <c r="SIP175" s="506"/>
      <c r="SIQ175" s="506"/>
      <c r="SIR175" s="506"/>
      <c r="SIS175" s="506"/>
      <c r="SIT175" s="506"/>
      <c r="SIU175" s="506"/>
      <c r="SIV175" s="506"/>
      <c r="SIW175" s="506"/>
      <c r="SIX175" s="506"/>
      <c r="SIY175" s="506"/>
      <c r="SIZ175" s="506"/>
      <c r="SJA175" s="506"/>
      <c r="SJB175" s="506"/>
      <c r="SJC175" s="506"/>
      <c r="SJD175" s="506"/>
      <c r="SJE175" s="506"/>
      <c r="SJF175" s="506"/>
      <c r="SJG175" s="506"/>
      <c r="SJH175" s="506"/>
      <c r="SJI175" s="506"/>
      <c r="SJJ175" s="506"/>
      <c r="SJK175" s="506"/>
      <c r="SJL175" s="506"/>
      <c r="SJM175" s="506"/>
      <c r="SJN175" s="506"/>
      <c r="SJO175" s="506"/>
      <c r="SJP175" s="506"/>
      <c r="SJQ175" s="506"/>
      <c r="SJR175" s="506"/>
      <c r="SJS175" s="506"/>
      <c r="SJT175" s="506"/>
      <c r="SJU175" s="506"/>
      <c r="SJV175" s="506"/>
      <c r="SJW175" s="506"/>
      <c r="SJX175" s="506"/>
      <c r="SJY175" s="506"/>
      <c r="SJZ175" s="506"/>
      <c r="SKA175" s="506"/>
      <c r="SKB175" s="506"/>
      <c r="SKC175" s="506"/>
      <c r="SKD175" s="506"/>
      <c r="SKE175" s="506"/>
      <c r="SKF175" s="506"/>
      <c r="SKG175" s="506"/>
      <c r="SKH175" s="506"/>
      <c r="SKI175" s="506"/>
      <c r="SKJ175" s="506"/>
      <c r="SKK175" s="506"/>
      <c r="SKL175" s="506"/>
      <c r="SKM175" s="506"/>
      <c r="SKN175" s="506"/>
      <c r="SKO175" s="506"/>
      <c r="SKP175" s="506"/>
      <c r="SKQ175" s="506"/>
      <c r="SKR175" s="506"/>
      <c r="SKS175" s="506"/>
      <c r="SKT175" s="506"/>
      <c r="SKU175" s="506"/>
      <c r="SKV175" s="506"/>
      <c r="SKW175" s="506"/>
      <c r="SKX175" s="506"/>
      <c r="SKY175" s="506"/>
      <c r="SKZ175" s="506"/>
      <c r="SLA175" s="506"/>
      <c r="SLB175" s="506"/>
      <c r="SLC175" s="506"/>
      <c r="SLD175" s="506"/>
      <c r="SLE175" s="506"/>
      <c r="SLF175" s="506"/>
      <c r="SLG175" s="506"/>
      <c r="SLH175" s="506"/>
      <c r="SLI175" s="506"/>
      <c r="SLJ175" s="506"/>
      <c r="SLK175" s="506"/>
      <c r="SLL175" s="506"/>
      <c r="SLM175" s="506"/>
      <c r="SLN175" s="506"/>
      <c r="SLO175" s="506"/>
      <c r="SLP175" s="506"/>
      <c r="SLQ175" s="506"/>
      <c r="SLR175" s="506"/>
      <c r="SLS175" s="506"/>
      <c r="SLT175" s="506"/>
      <c r="SLU175" s="506"/>
      <c r="SLV175" s="506"/>
      <c r="SLW175" s="506"/>
      <c r="SLX175" s="506"/>
      <c r="SLY175" s="506"/>
      <c r="SLZ175" s="506"/>
      <c r="SMA175" s="506"/>
      <c r="SMB175" s="506"/>
      <c r="SMC175" s="506"/>
      <c r="SMD175" s="506"/>
      <c r="SME175" s="506"/>
      <c r="SMF175" s="506"/>
      <c r="SMG175" s="506"/>
      <c r="SMH175" s="506"/>
      <c r="SMI175" s="506"/>
      <c r="SMJ175" s="506"/>
      <c r="SMK175" s="506"/>
      <c r="SML175" s="506"/>
      <c r="SMM175" s="506"/>
      <c r="SMN175" s="506"/>
      <c r="SMO175" s="506"/>
      <c r="SMP175" s="506"/>
      <c r="SMQ175" s="506"/>
      <c r="SMR175" s="506"/>
      <c r="SMS175" s="506"/>
      <c r="SMT175" s="506"/>
      <c r="SMU175" s="506"/>
      <c r="SMV175" s="506"/>
      <c r="SMW175" s="506"/>
      <c r="SMX175" s="506"/>
      <c r="SMY175" s="506"/>
      <c r="SMZ175" s="506"/>
      <c r="SNA175" s="506"/>
      <c r="SNB175" s="506"/>
      <c r="SNC175" s="506"/>
      <c r="SND175" s="506"/>
      <c r="SNE175" s="506"/>
      <c r="SNF175" s="506"/>
      <c r="SNG175" s="506"/>
      <c r="SNH175" s="506"/>
      <c r="SNI175" s="506"/>
      <c r="SNJ175" s="506"/>
      <c r="SNK175" s="506"/>
      <c r="SNL175" s="506"/>
      <c r="SNM175" s="506"/>
      <c r="SNN175" s="506"/>
      <c r="SNO175" s="506"/>
      <c r="SNP175" s="506"/>
      <c r="SNQ175" s="506"/>
      <c r="SNR175" s="506"/>
      <c r="SNS175" s="506"/>
      <c r="SNT175" s="506"/>
      <c r="SNU175" s="506"/>
      <c r="SNV175" s="506"/>
      <c r="SNW175" s="506"/>
      <c r="SNX175" s="506"/>
      <c r="SNY175" s="506"/>
      <c r="SNZ175" s="506"/>
      <c r="SOA175" s="506"/>
      <c r="SOB175" s="506"/>
      <c r="SOC175" s="506"/>
      <c r="SOD175" s="506"/>
      <c r="SOE175" s="506"/>
      <c r="SOF175" s="506"/>
      <c r="SOG175" s="506"/>
      <c r="SOH175" s="506"/>
      <c r="SOI175" s="506"/>
      <c r="SOJ175" s="506"/>
      <c r="SOK175" s="506"/>
      <c r="SOL175" s="506"/>
      <c r="SOM175" s="506"/>
      <c r="SON175" s="506"/>
      <c r="SOO175" s="506"/>
      <c r="SOP175" s="506"/>
      <c r="SOQ175" s="506"/>
      <c r="SOR175" s="506"/>
      <c r="SOS175" s="506"/>
      <c r="SOT175" s="506"/>
      <c r="SOU175" s="506"/>
      <c r="SOV175" s="506"/>
      <c r="SOW175" s="506"/>
      <c r="SOX175" s="506"/>
      <c r="SOY175" s="506"/>
      <c r="SOZ175" s="506"/>
      <c r="SPA175" s="506"/>
      <c r="SPB175" s="506"/>
      <c r="SPC175" s="506"/>
      <c r="SPD175" s="506"/>
      <c r="SPE175" s="506"/>
      <c r="SPF175" s="506"/>
      <c r="SPG175" s="506"/>
      <c r="SPH175" s="506"/>
      <c r="SPI175" s="506"/>
      <c r="SPJ175" s="506"/>
      <c r="SPK175" s="506"/>
      <c r="SPL175" s="506"/>
      <c r="SPM175" s="506"/>
      <c r="SPN175" s="506"/>
      <c r="SPO175" s="506"/>
      <c r="SPP175" s="506"/>
      <c r="SPQ175" s="506"/>
      <c r="SPR175" s="506"/>
      <c r="SPS175" s="506"/>
      <c r="SPT175" s="506"/>
      <c r="SPU175" s="506"/>
      <c r="SPV175" s="506"/>
      <c r="SPW175" s="506"/>
      <c r="SPX175" s="506"/>
      <c r="SPY175" s="506"/>
      <c r="SPZ175" s="506"/>
      <c r="SQA175" s="506"/>
      <c r="SQB175" s="506"/>
      <c r="SQC175" s="506"/>
      <c r="SQD175" s="506"/>
      <c r="SQE175" s="506"/>
      <c r="SQF175" s="506"/>
      <c r="SQG175" s="506"/>
      <c r="SQH175" s="506"/>
      <c r="SQI175" s="506"/>
      <c r="SQJ175" s="506"/>
      <c r="SQK175" s="506"/>
      <c r="SQL175" s="506"/>
      <c r="SQM175" s="506"/>
      <c r="SQN175" s="506"/>
      <c r="SQO175" s="506"/>
      <c r="SQP175" s="506"/>
      <c r="SQQ175" s="506"/>
      <c r="SQR175" s="506"/>
      <c r="SQS175" s="506"/>
      <c r="SQT175" s="506"/>
      <c r="SQU175" s="506"/>
      <c r="SQV175" s="506"/>
      <c r="SQW175" s="506"/>
      <c r="SQX175" s="506"/>
      <c r="SQY175" s="506"/>
      <c r="SQZ175" s="506"/>
      <c r="SRA175" s="506"/>
      <c r="SRB175" s="506"/>
      <c r="SRC175" s="506"/>
      <c r="SRD175" s="506"/>
      <c r="SRE175" s="506"/>
      <c r="SRF175" s="506"/>
      <c r="SRG175" s="506"/>
      <c r="SRH175" s="506"/>
      <c r="SRI175" s="506"/>
      <c r="SRJ175" s="506"/>
      <c r="SRK175" s="506"/>
      <c r="SRL175" s="506"/>
      <c r="SRM175" s="506"/>
      <c r="SRN175" s="506"/>
      <c r="SRO175" s="506"/>
      <c r="SRP175" s="506"/>
      <c r="SRQ175" s="506"/>
      <c r="SRR175" s="506"/>
      <c r="SRS175" s="506"/>
      <c r="SRT175" s="506"/>
      <c r="SRU175" s="506"/>
      <c r="SRV175" s="506"/>
      <c r="SRW175" s="506"/>
      <c r="SRX175" s="506"/>
      <c r="SRY175" s="506"/>
      <c r="SRZ175" s="506"/>
      <c r="SSA175" s="506"/>
      <c r="SSB175" s="506"/>
      <c r="SSC175" s="506"/>
      <c r="SSD175" s="506"/>
      <c r="SSE175" s="506"/>
      <c r="SSF175" s="506"/>
      <c r="SSG175" s="506"/>
      <c r="SSH175" s="506"/>
      <c r="SSI175" s="506"/>
      <c r="SSJ175" s="506"/>
      <c r="SSK175" s="506"/>
      <c r="SSL175" s="506"/>
      <c r="SSM175" s="506"/>
      <c r="SSN175" s="506"/>
      <c r="SSO175" s="506"/>
      <c r="SSP175" s="506"/>
      <c r="SSQ175" s="506"/>
      <c r="SSR175" s="506"/>
      <c r="SSS175" s="506"/>
      <c r="SST175" s="506"/>
      <c r="SSU175" s="506"/>
      <c r="SSV175" s="506"/>
      <c r="SSW175" s="506"/>
      <c r="SSX175" s="506"/>
      <c r="SSY175" s="506"/>
      <c r="SSZ175" s="506"/>
      <c r="STA175" s="506"/>
      <c r="STB175" s="506"/>
      <c r="STC175" s="506"/>
      <c r="STD175" s="506"/>
      <c r="STE175" s="506"/>
      <c r="STF175" s="506"/>
      <c r="STG175" s="506"/>
      <c r="STH175" s="506"/>
      <c r="STI175" s="506"/>
      <c r="STJ175" s="506"/>
      <c r="STK175" s="506"/>
      <c r="STL175" s="506"/>
      <c r="STM175" s="506"/>
      <c r="STN175" s="506"/>
      <c r="STO175" s="506"/>
      <c r="STP175" s="506"/>
      <c r="STQ175" s="506"/>
      <c r="STR175" s="506"/>
      <c r="STS175" s="506"/>
      <c r="STT175" s="506"/>
      <c r="STU175" s="506"/>
      <c r="STV175" s="506"/>
      <c r="STW175" s="506"/>
      <c r="STX175" s="506"/>
      <c r="STY175" s="506"/>
      <c r="STZ175" s="506"/>
      <c r="SUA175" s="506"/>
      <c r="SUB175" s="506"/>
      <c r="SUC175" s="506"/>
      <c r="SUD175" s="506"/>
      <c r="SUE175" s="506"/>
      <c r="SUF175" s="506"/>
      <c r="SUG175" s="506"/>
      <c r="SUH175" s="506"/>
      <c r="SUI175" s="506"/>
      <c r="SUJ175" s="506"/>
      <c r="SUK175" s="506"/>
      <c r="SUL175" s="506"/>
      <c r="SUM175" s="506"/>
      <c r="SUN175" s="506"/>
      <c r="SUO175" s="506"/>
      <c r="SUP175" s="506"/>
      <c r="SUQ175" s="506"/>
      <c r="SUR175" s="506"/>
      <c r="SUS175" s="506"/>
      <c r="SUT175" s="506"/>
      <c r="SUU175" s="506"/>
      <c r="SUV175" s="506"/>
      <c r="SUW175" s="506"/>
      <c r="SUX175" s="506"/>
      <c r="SUY175" s="506"/>
      <c r="SUZ175" s="506"/>
      <c r="SVA175" s="506"/>
      <c r="SVB175" s="506"/>
      <c r="SVC175" s="506"/>
      <c r="SVD175" s="506"/>
      <c r="SVE175" s="506"/>
      <c r="SVF175" s="506"/>
      <c r="SVG175" s="506"/>
      <c r="SVH175" s="506"/>
      <c r="SVI175" s="506"/>
      <c r="SVJ175" s="506"/>
      <c r="SVK175" s="506"/>
      <c r="SVL175" s="506"/>
      <c r="SVM175" s="506"/>
      <c r="SVN175" s="506"/>
      <c r="SVO175" s="506"/>
      <c r="SVP175" s="506"/>
      <c r="SVQ175" s="506"/>
      <c r="SVR175" s="506"/>
      <c r="SVS175" s="506"/>
      <c r="SVT175" s="506"/>
      <c r="SVU175" s="506"/>
      <c r="SVV175" s="506"/>
      <c r="SVW175" s="506"/>
      <c r="SVX175" s="506"/>
      <c r="SVY175" s="506"/>
      <c r="SVZ175" s="506"/>
      <c r="SWA175" s="506"/>
      <c r="SWB175" s="506"/>
      <c r="SWC175" s="506"/>
      <c r="SWD175" s="506"/>
      <c r="SWE175" s="506"/>
      <c r="SWF175" s="506"/>
      <c r="SWG175" s="506"/>
      <c r="SWH175" s="506"/>
      <c r="SWI175" s="506"/>
      <c r="SWJ175" s="506"/>
      <c r="SWK175" s="506"/>
      <c r="SWL175" s="506"/>
      <c r="SWM175" s="506"/>
      <c r="SWN175" s="506"/>
      <c r="SWO175" s="506"/>
      <c r="SWP175" s="506"/>
      <c r="SWQ175" s="506"/>
      <c r="SWR175" s="506"/>
      <c r="SWS175" s="506"/>
      <c r="SWT175" s="506"/>
      <c r="SWU175" s="506"/>
      <c r="SWV175" s="506"/>
      <c r="SWW175" s="506"/>
      <c r="SWX175" s="506"/>
      <c r="SWY175" s="506"/>
      <c r="SWZ175" s="506"/>
      <c r="SXA175" s="506"/>
      <c r="SXB175" s="506"/>
      <c r="SXC175" s="506"/>
      <c r="SXD175" s="506"/>
      <c r="SXE175" s="506"/>
      <c r="SXF175" s="506"/>
      <c r="SXG175" s="506"/>
      <c r="SXH175" s="506"/>
      <c r="SXI175" s="506"/>
      <c r="SXJ175" s="506"/>
      <c r="SXK175" s="506"/>
      <c r="SXL175" s="506"/>
      <c r="SXM175" s="506"/>
      <c r="SXN175" s="506"/>
      <c r="SXO175" s="506"/>
      <c r="SXP175" s="506"/>
      <c r="SXQ175" s="506"/>
      <c r="SXR175" s="506"/>
      <c r="SXS175" s="506"/>
      <c r="SXT175" s="506"/>
      <c r="SXU175" s="506"/>
      <c r="SXV175" s="506"/>
      <c r="SXW175" s="506"/>
      <c r="SXX175" s="506"/>
      <c r="SXY175" s="506"/>
      <c r="SXZ175" s="506"/>
      <c r="SYA175" s="506"/>
      <c r="SYB175" s="506"/>
      <c r="SYC175" s="506"/>
      <c r="SYD175" s="506"/>
      <c r="SYE175" s="506"/>
      <c r="SYF175" s="506"/>
      <c r="SYG175" s="506"/>
      <c r="SYH175" s="506"/>
      <c r="SYI175" s="506"/>
      <c r="SYJ175" s="506"/>
      <c r="SYK175" s="506"/>
      <c r="SYL175" s="506"/>
      <c r="SYM175" s="506"/>
      <c r="SYN175" s="506"/>
      <c r="SYO175" s="506"/>
      <c r="SYP175" s="506"/>
      <c r="SYQ175" s="506"/>
      <c r="SYR175" s="506"/>
      <c r="SYS175" s="506"/>
      <c r="SYT175" s="506"/>
      <c r="SYU175" s="506"/>
      <c r="SYV175" s="506"/>
      <c r="SYW175" s="506"/>
      <c r="SYX175" s="506"/>
      <c r="SYY175" s="506"/>
      <c r="SYZ175" s="506"/>
      <c r="SZA175" s="506"/>
      <c r="SZB175" s="506"/>
      <c r="SZC175" s="506"/>
      <c r="SZD175" s="506"/>
      <c r="SZE175" s="506"/>
      <c r="SZF175" s="506"/>
      <c r="SZG175" s="506"/>
      <c r="SZH175" s="506"/>
      <c r="SZI175" s="506"/>
      <c r="SZJ175" s="506"/>
      <c r="SZK175" s="506"/>
      <c r="SZL175" s="506"/>
      <c r="SZM175" s="506"/>
      <c r="SZN175" s="506"/>
      <c r="SZO175" s="506"/>
      <c r="SZP175" s="506"/>
      <c r="SZQ175" s="506"/>
      <c r="SZR175" s="506"/>
      <c r="SZS175" s="506"/>
      <c r="SZT175" s="506"/>
      <c r="SZU175" s="506"/>
      <c r="SZV175" s="506"/>
      <c r="SZW175" s="506"/>
      <c r="SZX175" s="506"/>
      <c r="SZY175" s="506"/>
      <c r="SZZ175" s="506"/>
      <c r="TAA175" s="506"/>
      <c r="TAB175" s="506"/>
      <c r="TAC175" s="506"/>
      <c r="TAD175" s="506"/>
      <c r="TAE175" s="506"/>
      <c r="TAF175" s="506"/>
      <c r="TAG175" s="506"/>
      <c r="TAH175" s="506"/>
      <c r="TAI175" s="506"/>
      <c r="TAJ175" s="506"/>
      <c r="TAK175" s="506"/>
      <c r="TAL175" s="506"/>
      <c r="TAM175" s="506"/>
      <c r="TAN175" s="506"/>
      <c r="TAO175" s="506"/>
      <c r="TAP175" s="506"/>
      <c r="TAQ175" s="506"/>
      <c r="TAR175" s="506"/>
      <c r="TAS175" s="506"/>
      <c r="TAT175" s="506"/>
      <c r="TAU175" s="506"/>
      <c r="TAV175" s="506"/>
      <c r="TAW175" s="506"/>
      <c r="TAX175" s="506"/>
      <c r="TAY175" s="506"/>
      <c r="TAZ175" s="506"/>
      <c r="TBA175" s="506"/>
      <c r="TBB175" s="506"/>
      <c r="TBC175" s="506"/>
      <c r="TBD175" s="506"/>
      <c r="TBE175" s="506"/>
      <c r="TBF175" s="506"/>
      <c r="TBG175" s="506"/>
      <c r="TBH175" s="506"/>
      <c r="TBI175" s="506"/>
      <c r="TBJ175" s="506"/>
      <c r="TBK175" s="506"/>
      <c r="TBL175" s="506"/>
      <c r="TBM175" s="506"/>
      <c r="TBN175" s="506"/>
      <c r="TBO175" s="506"/>
      <c r="TBP175" s="506"/>
      <c r="TBQ175" s="506"/>
      <c r="TBR175" s="506"/>
      <c r="TBS175" s="506"/>
      <c r="TBT175" s="506"/>
      <c r="TBU175" s="506"/>
      <c r="TBV175" s="506"/>
      <c r="TBW175" s="506"/>
      <c r="TBX175" s="506"/>
      <c r="TBY175" s="506"/>
      <c r="TBZ175" s="506"/>
      <c r="TCA175" s="506"/>
      <c r="TCB175" s="506"/>
      <c r="TCC175" s="506"/>
      <c r="TCD175" s="506"/>
      <c r="TCE175" s="506"/>
      <c r="TCF175" s="506"/>
      <c r="TCG175" s="506"/>
      <c r="TCH175" s="506"/>
      <c r="TCI175" s="506"/>
      <c r="TCJ175" s="506"/>
      <c r="TCK175" s="506"/>
      <c r="TCL175" s="506"/>
      <c r="TCM175" s="506"/>
      <c r="TCN175" s="506"/>
      <c r="TCO175" s="506"/>
      <c r="TCP175" s="506"/>
      <c r="TCQ175" s="506"/>
      <c r="TCR175" s="506"/>
      <c r="TCS175" s="506"/>
      <c r="TCT175" s="506"/>
      <c r="TCU175" s="506"/>
      <c r="TCV175" s="506"/>
      <c r="TCW175" s="506"/>
      <c r="TCX175" s="506"/>
      <c r="TCY175" s="506"/>
      <c r="TCZ175" s="506"/>
      <c r="TDA175" s="506"/>
      <c r="TDB175" s="506"/>
      <c r="TDC175" s="506"/>
      <c r="TDD175" s="506"/>
      <c r="TDE175" s="506"/>
      <c r="TDF175" s="506"/>
      <c r="TDG175" s="506"/>
      <c r="TDH175" s="506"/>
      <c r="TDI175" s="506"/>
      <c r="TDJ175" s="506"/>
      <c r="TDK175" s="506"/>
      <c r="TDL175" s="506"/>
      <c r="TDM175" s="506"/>
      <c r="TDN175" s="506"/>
      <c r="TDO175" s="506"/>
      <c r="TDP175" s="506"/>
      <c r="TDQ175" s="506"/>
      <c r="TDR175" s="506"/>
      <c r="TDS175" s="506"/>
      <c r="TDT175" s="506"/>
      <c r="TDU175" s="506"/>
      <c r="TDV175" s="506"/>
      <c r="TDW175" s="506"/>
      <c r="TDX175" s="506"/>
      <c r="TDY175" s="506"/>
      <c r="TDZ175" s="506"/>
      <c r="TEA175" s="506"/>
      <c r="TEB175" s="506"/>
      <c r="TEC175" s="506"/>
      <c r="TED175" s="506"/>
      <c r="TEE175" s="506"/>
      <c r="TEF175" s="506"/>
      <c r="TEG175" s="506"/>
      <c r="TEH175" s="506"/>
      <c r="TEI175" s="506"/>
      <c r="TEJ175" s="506"/>
      <c r="TEK175" s="506"/>
      <c r="TEL175" s="506"/>
      <c r="TEM175" s="506"/>
      <c r="TEN175" s="506"/>
      <c r="TEO175" s="506"/>
      <c r="TEP175" s="506"/>
      <c r="TEQ175" s="506"/>
      <c r="TER175" s="506"/>
      <c r="TES175" s="506"/>
      <c r="TET175" s="506"/>
      <c r="TEU175" s="506"/>
      <c r="TEV175" s="506"/>
      <c r="TEW175" s="506"/>
      <c r="TEX175" s="506"/>
      <c r="TEY175" s="506"/>
      <c r="TEZ175" s="506"/>
      <c r="TFA175" s="506"/>
      <c r="TFB175" s="506"/>
      <c r="TFC175" s="506"/>
      <c r="TFD175" s="506"/>
      <c r="TFE175" s="506"/>
      <c r="TFF175" s="506"/>
      <c r="TFG175" s="506"/>
      <c r="TFH175" s="506"/>
      <c r="TFI175" s="506"/>
      <c r="TFJ175" s="506"/>
      <c r="TFK175" s="506"/>
      <c r="TFL175" s="506"/>
      <c r="TFM175" s="506"/>
      <c r="TFN175" s="506"/>
      <c r="TFO175" s="506"/>
      <c r="TFP175" s="506"/>
      <c r="TFQ175" s="506"/>
      <c r="TFR175" s="506"/>
      <c r="TFS175" s="506"/>
      <c r="TFT175" s="506"/>
      <c r="TFU175" s="506"/>
      <c r="TFV175" s="506"/>
      <c r="TFW175" s="506"/>
      <c r="TFX175" s="506"/>
      <c r="TFY175" s="506"/>
      <c r="TFZ175" s="506"/>
      <c r="TGA175" s="506"/>
      <c r="TGB175" s="506"/>
      <c r="TGC175" s="506"/>
      <c r="TGD175" s="506"/>
      <c r="TGE175" s="506"/>
      <c r="TGF175" s="506"/>
      <c r="TGG175" s="506"/>
      <c r="TGH175" s="506"/>
      <c r="TGI175" s="506"/>
      <c r="TGJ175" s="506"/>
      <c r="TGK175" s="506"/>
      <c r="TGL175" s="506"/>
      <c r="TGM175" s="506"/>
      <c r="TGN175" s="506"/>
      <c r="TGO175" s="506"/>
      <c r="TGP175" s="506"/>
      <c r="TGQ175" s="506"/>
      <c r="TGR175" s="506"/>
      <c r="TGS175" s="506"/>
      <c r="TGT175" s="506"/>
      <c r="TGU175" s="506"/>
      <c r="TGV175" s="506"/>
      <c r="TGW175" s="506"/>
      <c r="TGX175" s="506"/>
      <c r="TGY175" s="506"/>
      <c r="TGZ175" s="506"/>
      <c r="THA175" s="506"/>
      <c r="THB175" s="506"/>
      <c r="THC175" s="506"/>
      <c r="THD175" s="506"/>
      <c r="THE175" s="506"/>
      <c r="THF175" s="506"/>
      <c r="THG175" s="506"/>
      <c r="THH175" s="506"/>
      <c r="THI175" s="506"/>
      <c r="THJ175" s="506"/>
      <c r="THK175" s="506"/>
      <c r="THL175" s="506"/>
      <c r="THM175" s="506"/>
      <c r="THN175" s="506"/>
      <c r="THO175" s="506"/>
      <c r="THP175" s="506"/>
      <c r="THQ175" s="506"/>
      <c r="THR175" s="506"/>
      <c r="THS175" s="506"/>
      <c r="THT175" s="506"/>
      <c r="THU175" s="506"/>
      <c r="THV175" s="506"/>
      <c r="THW175" s="506"/>
      <c r="THX175" s="506"/>
      <c r="THY175" s="506"/>
      <c r="THZ175" s="506"/>
      <c r="TIA175" s="506"/>
      <c r="TIB175" s="506"/>
      <c r="TIC175" s="506"/>
      <c r="TID175" s="506"/>
      <c r="TIE175" s="506"/>
      <c r="TIF175" s="506"/>
      <c r="TIG175" s="506"/>
      <c r="TIH175" s="506"/>
      <c r="TII175" s="506"/>
      <c r="TIJ175" s="506"/>
      <c r="TIK175" s="506"/>
      <c r="TIL175" s="506"/>
      <c r="TIM175" s="506"/>
      <c r="TIN175" s="506"/>
      <c r="TIO175" s="506"/>
      <c r="TIP175" s="506"/>
      <c r="TIQ175" s="506"/>
      <c r="TIR175" s="506"/>
      <c r="TIS175" s="506"/>
      <c r="TIT175" s="506"/>
      <c r="TIU175" s="506"/>
      <c r="TIV175" s="506"/>
      <c r="TIW175" s="506"/>
      <c r="TIX175" s="506"/>
      <c r="TIY175" s="506"/>
      <c r="TIZ175" s="506"/>
      <c r="TJA175" s="506"/>
      <c r="TJB175" s="506"/>
      <c r="TJC175" s="506"/>
      <c r="TJD175" s="506"/>
      <c r="TJE175" s="506"/>
      <c r="TJF175" s="506"/>
      <c r="TJG175" s="506"/>
      <c r="TJH175" s="506"/>
      <c r="TJI175" s="506"/>
      <c r="TJJ175" s="506"/>
      <c r="TJK175" s="506"/>
      <c r="TJL175" s="506"/>
      <c r="TJM175" s="506"/>
      <c r="TJN175" s="506"/>
      <c r="TJO175" s="506"/>
      <c r="TJP175" s="506"/>
      <c r="TJQ175" s="506"/>
      <c r="TJR175" s="506"/>
      <c r="TJS175" s="506"/>
      <c r="TJT175" s="506"/>
      <c r="TJU175" s="506"/>
      <c r="TJV175" s="506"/>
      <c r="TJW175" s="506"/>
      <c r="TJX175" s="506"/>
      <c r="TJY175" s="506"/>
      <c r="TJZ175" s="506"/>
      <c r="TKA175" s="506"/>
      <c r="TKB175" s="506"/>
      <c r="TKC175" s="506"/>
      <c r="TKD175" s="506"/>
      <c r="TKE175" s="506"/>
      <c r="TKF175" s="506"/>
      <c r="TKG175" s="506"/>
      <c r="TKH175" s="506"/>
      <c r="TKI175" s="506"/>
      <c r="TKJ175" s="506"/>
      <c r="TKK175" s="506"/>
      <c r="TKL175" s="506"/>
      <c r="TKM175" s="506"/>
      <c r="TKN175" s="506"/>
      <c r="TKO175" s="506"/>
      <c r="TKP175" s="506"/>
      <c r="TKQ175" s="506"/>
      <c r="TKR175" s="506"/>
      <c r="TKS175" s="506"/>
      <c r="TKT175" s="506"/>
      <c r="TKU175" s="506"/>
      <c r="TKV175" s="506"/>
      <c r="TKW175" s="506"/>
      <c r="TKX175" s="506"/>
      <c r="TKY175" s="506"/>
      <c r="TKZ175" s="506"/>
      <c r="TLA175" s="506"/>
      <c r="TLB175" s="506"/>
      <c r="TLC175" s="506"/>
      <c r="TLD175" s="506"/>
      <c r="TLE175" s="506"/>
      <c r="TLF175" s="506"/>
      <c r="TLG175" s="506"/>
      <c r="TLH175" s="506"/>
      <c r="TLI175" s="506"/>
      <c r="TLJ175" s="506"/>
      <c r="TLK175" s="506"/>
      <c r="TLL175" s="506"/>
      <c r="TLM175" s="506"/>
      <c r="TLN175" s="506"/>
      <c r="TLO175" s="506"/>
      <c r="TLP175" s="506"/>
      <c r="TLQ175" s="506"/>
      <c r="TLR175" s="506"/>
      <c r="TLS175" s="506"/>
      <c r="TLT175" s="506"/>
      <c r="TLU175" s="506"/>
      <c r="TLV175" s="506"/>
      <c r="TLW175" s="506"/>
      <c r="TLX175" s="506"/>
      <c r="TLY175" s="506"/>
      <c r="TLZ175" s="506"/>
      <c r="TMA175" s="506"/>
      <c r="TMB175" s="506"/>
      <c r="TMC175" s="506"/>
      <c r="TMD175" s="506"/>
      <c r="TME175" s="506"/>
      <c r="TMF175" s="506"/>
      <c r="TMG175" s="506"/>
      <c r="TMH175" s="506"/>
      <c r="TMI175" s="506"/>
      <c r="TMJ175" s="506"/>
      <c r="TMK175" s="506"/>
      <c r="TML175" s="506"/>
      <c r="TMM175" s="506"/>
      <c r="TMN175" s="506"/>
      <c r="TMO175" s="506"/>
      <c r="TMP175" s="506"/>
      <c r="TMQ175" s="506"/>
      <c r="TMR175" s="506"/>
      <c r="TMS175" s="506"/>
      <c r="TMT175" s="506"/>
      <c r="TMU175" s="506"/>
      <c r="TMV175" s="506"/>
      <c r="TMW175" s="506"/>
      <c r="TMX175" s="506"/>
      <c r="TMY175" s="506"/>
      <c r="TMZ175" s="506"/>
      <c r="TNA175" s="506"/>
      <c r="TNB175" s="506"/>
      <c r="TNC175" s="506"/>
      <c r="TND175" s="506"/>
      <c r="TNE175" s="506"/>
      <c r="TNF175" s="506"/>
      <c r="TNG175" s="506"/>
      <c r="TNH175" s="506"/>
      <c r="TNI175" s="506"/>
      <c r="TNJ175" s="506"/>
      <c r="TNK175" s="506"/>
      <c r="TNL175" s="506"/>
      <c r="TNM175" s="506"/>
      <c r="TNN175" s="506"/>
      <c r="TNO175" s="506"/>
      <c r="TNP175" s="506"/>
      <c r="TNQ175" s="506"/>
      <c r="TNR175" s="506"/>
      <c r="TNS175" s="506"/>
      <c r="TNT175" s="506"/>
      <c r="TNU175" s="506"/>
      <c r="TNV175" s="506"/>
      <c r="TNW175" s="506"/>
      <c r="TNX175" s="506"/>
      <c r="TNY175" s="506"/>
      <c r="TNZ175" s="506"/>
      <c r="TOA175" s="506"/>
      <c r="TOB175" s="506"/>
      <c r="TOC175" s="506"/>
      <c r="TOD175" s="506"/>
      <c r="TOE175" s="506"/>
      <c r="TOF175" s="506"/>
      <c r="TOG175" s="506"/>
      <c r="TOH175" s="506"/>
      <c r="TOI175" s="506"/>
      <c r="TOJ175" s="506"/>
      <c r="TOK175" s="506"/>
      <c r="TOL175" s="506"/>
      <c r="TOM175" s="506"/>
      <c r="TON175" s="506"/>
      <c r="TOO175" s="506"/>
      <c r="TOP175" s="506"/>
      <c r="TOQ175" s="506"/>
      <c r="TOR175" s="506"/>
      <c r="TOS175" s="506"/>
      <c r="TOT175" s="506"/>
      <c r="TOU175" s="506"/>
      <c r="TOV175" s="506"/>
      <c r="TOW175" s="506"/>
      <c r="TOX175" s="506"/>
      <c r="TOY175" s="506"/>
      <c r="TOZ175" s="506"/>
      <c r="TPA175" s="506"/>
      <c r="TPB175" s="506"/>
      <c r="TPC175" s="506"/>
      <c r="TPD175" s="506"/>
      <c r="TPE175" s="506"/>
      <c r="TPF175" s="506"/>
      <c r="TPG175" s="506"/>
      <c r="TPH175" s="506"/>
      <c r="TPI175" s="506"/>
      <c r="TPJ175" s="506"/>
      <c r="TPK175" s="506"/>
      <c r="TPL175" s="506"/>
      <c r="TPM175" s="506"/>
      <c r="TPN175" s="506"/>
      <c r="TPO175" s="506"/>
      <c r="TPP175" s="506"/>
      <c r="TPQ175" s="506"/>
      <c r="TPR175" s="506"/>
      <c r="TPS175" s="506"/>
      <c r="TPT175" s="506"/>
      <c r="TPU175" s="506"/>
      <c r="TPV175" s="506"/>
      <c r="TPW175" s="506"/>
      <c r="TPX175" s="506"/>
      <c r="TPY175" s="506"/>
      <c r="TPZ175" s="506"/>
      <c r="TQA175" s="506"/>
      <c r="TQB175" s="506"/>
      <c r="TQC175" s="506"/>
      <c r="TQD175" s="506"/>
      <c r="TQE175" s="506"/>
      <c r="TQF175" s="506"/>
      <c r="TQG175" s="506"/>
      <c r="TQH175" s="506"/>
      <c r="TQI175" s="506"/>
      <c r="TQJ175" s="506"/>
      <c r="TQK175" s="506"/>
      <c r="TQL175" s="506"/>
      <c r="TQM175" s="506"/>
      <c r="TQN175" s="506"/>
      <c r="TQO175" s="506"/>
      <c r="TQP175" s="506"/>
      <c r="TQQ175" s="506"/>
      <c r="TQR175" s="506"/>
      <c r="TQS175" s="506"/>
      <c r="TQT175" s="506"/>
      <c r="TQU175" s="506"/>
      <c r="TQV175" s="506"/>
      <c r="TQW175" s="506"/>
      <c r="TQX175" s="506"/>
      <c r="TQY175" s="506"/>
      <c r="TQZ175" s="506"/>
      <c r="TRA175" s="506"/>
      <c r="TRB175" s="506"/>
      <c r="TRC175" s="506"/>
      <c r="TRD175" s="506"/>
      <c r="TRE175" s="506"/>
      <c r="TRF175" s="506"/>
      <c r="TRG175" s="506"/>
      <c r="TRH175" s="506"/>
      <c r="TRI175" s="506"/>
      <c r="TRJ175" s="506"/>
      <c r="TRK175" s="506"/>
      <c r="TRL175" s="506"/>
      <c r="TRM175" s="506"/>
      <c r="TRN175" s="506"/>
      <c r="TRO175" s="506"/>
      <c r="TRP175" s="506"/>
      <c r="TRQ175" s="506"/>
      <c r="TRR175" s="506"/>
      <c r="TRS175" s="506"/>
      <c r="TRT175" s="506"/>
      <c r="TRU175" s="506"/>
      <c r="TRV175" s="506"/>
      <c r="TRW175" s="506"/>
      <c r="TRX175" s="506"/>
      <c r="TRY175" s="506"/>
      <c r="TRZ175" s="506"/>
      <c r="TSA175" s="506"/>
      <c r="TSB175" s="506"/>
      <c r="TSC175" s="506"/>
      <c r="TSD175" s="506"/>
      <c r="TSE175" s="506"/>
      <c r="TSF175" s="506"/>
      <c r="TSG175" s="506"/>
      <c r="TSH175" s="506"/>
      <c r="TSI175" s="506"/>
      <c r="TSJ175" s="506"/>
      <c r="TSK175" s="506"/>
      <c r="TSL175" s="506"/>
      <c r="TSM175" s="506"/>
      <c r="TSN175" s="506"/>
      <c r="TSO175" s="506"/>
      <c r="TSP175" s="506"/>
      <c r="TSQ175" s="506"/>
      <c r="TSR175" s="506"/>
      <c r="TSS175" s="506"/>
      <c r="TST175" s="506"/>
      <c r="TSU175" s="506"/>
      <c r="TSV175" s="506"/>
      <c r="TSW175" s="506"/>
      <c r="TSX175" s="506"/>
      <c r="TSY175" s="506"/>
      <c r="TSZ175" s="506"/>
      <c r="TTA175" s="506"/>
      <c r="TTB175" s="506"/>
      <c r="TTC175" s="506"/>
      <c r="TTD175" s="506"/>
      <c r="TTE175" s="506"/>
      <c r="TTF175" s="506"/>
      <c r="TTG175" s="506"/>
      <c r="TTH175" s="506"/>
      <c r="TTI175" s="506"/>
      <c r="TTJ175" s="506"/>
      <c r="TTK175" s="506"/>
      <c r="TTL175" s="506"/>
      <c r="TTM175" s="506"/>
      <c r="TTN175" s="506"/>
      <c r="TTO175" s="506"/>
      <c r="TTP175" s="506"/>
      <c r="TTQ175" s="506"/>
      <c r="TTR175" s="506"/>
      <c r="TTS175" s="506"/>
      <c r="TTT175" s="506"/>
      <c r="TTU175" s="506"/>
      <c r="TTV175" s="506"/>
      <c r="TTW175" s="506"/>
      <c r="TTX175" s="506"/>
      <c r="TTY175" s="506"/>
      <c r="TTZ175" s="506"/>
      <c r="TUA175" s="506"/>
      <c r="TUB175" s="506"/>
      <c r="TUC175" s="506"/>
      <c r="TUD175" s="506"/>
      <c r="TUE175" s="506"/>
      <c r="TUF175" s="506"/>
      <c r="TUG175" s="506"/>
      <c r="TUH175" s="506"/>
      <c r="TUI175" s="506"/>
      <c r="TUJ175" s="506"/>
      <c r="TUK175" s="506"/>
      <c r="TUL175" s="506"/>
      <c r="TUM175" s="506"/>
      <c r="TUN175" s="506"/>
      <c r="TUO175" s="506"/>
      <c r="TUP175" s="506"/>
      <c r="TUQ175" s="506"/>
      <c r="TUR175" s="506"/>
      <c r="TUS175" s="506"/>
      <c r="TUT175" s="506"/>
      <c r="TUU175" s="506"/>
      <c r="TUV175" s="506"/>
      <c r="TUW175" s="506"/>
      <c r="TUX175" s="506"/>
      <c r="TUY175" s="506"/>
      <c r="TUZ175" s="506"/>
      <c r="TVA175" s="506"/>
      <c r="TVB175" s="506"/>
      <c r="TVC175" s="506"/>
      <c r="TVD175" s="506"/>
      <c r="TVE175" s="506"/>
      <c r="TVF175" s="506"/>
      <c r="TVG175" s="506"/>
      <c r="TVH175" s="506"/>
      <c r="TVI175" s="506"/>
      <c r="TVJ175" s="506"/>
      <c r="TVK175" s="506"/>
      <c r="TVL175" s="506"/>
      <c r="TVM175" s="506"/>
      <c r="TVN175" s="506"/>
      <c r="TVO175" s="506"/>
      <c r="TVP175" s="506"/>
      <c r="TVQ175" s="506"/>
      <c r="TVR175" s="506"/>
      <c r="TVS175" s="506"/>
      <c r="TVT175" s="506"/>
      <c r="TVU175" s="506"/>
      <c r="TVV175" s="506"/>
      <c r="TVW175" s="506"/>
      <c r="TVX175" s="506"/>
      <c r="TVY175" s="506"/>
      <c r="TVZ175" s="506"/>
      <c r="TWA175" s="506"/>
      <c r="TWB175" s="506"/>
      <c r="TWC175" s="506"/>
      <c r="TWD175" s="506"/>
      <c r="TWE175" s="506"/>
      <c r="TWF175" s="506"/>
      <c r="TWG175" s="506"/>
      <c r="TWH175" s="506"/>
      <c r="TWI175" s="506"/>
      <c r="TWJ175" s="506"/>
      <c r="TWK175" s="506"/>
      <c r="TWL175" s="506"/>
      <c r="TWM175" s="506"/>
      <c r="TWN175" s="506"/>
      <c r="TWO175" s="506"/>
      <c r="TWP175" s="506"/>
      <c r="TWQ175" s="506"/>
      <c r="TWR175" s="506"/>
      <c r="TWS175" s="506"/>
      <c r="TWT175" s="506"/>
      <c r="TWU175" s="506"/>
      <c r="TWV175" s="506"/>
      <c r="TWW175" s="506"/>
      <c r="TWX175" s="506"/>
      <c r="TWY175" s="506"/>
      <c r="TWZ175" s="506"/>
      <c r="TXA175" s="506"/>
      <c r="TXB175" s="506"/>
      <c r="TXC175" s="506"/>
      <c r="TXD175" s="506"/>
      <c r="TXE175" s="506"/>
      <c r="TXF175" s="506"/>
      <c r="TXG175" s="506"/>
      <c r="TXH175" s="506"/>
      <c r="TXI175" s="506"/>
      <c r="TXJ175" s="506"/>
      <c r="TXK175" s="506"/>
      <c r="TXL175" s="506"/>
      <c r="TXM175" s="506"/>
      <c r="TXN175" s="506"/>
      <c r="TXO175" s="506"/>
      <c r="TXP175" s="506"/>
      <c r="TXQ175" s="506"/>
      <c r="TXR175" s="506"/>
      <c r="TXS175" s="506"/>
      <c r="TXT175" s="506"/>
      <c r="TXU175" s="506"/>
      <c r="TXV175" s="506"/>
      <c r="TXW175" s="506"/>
      <c r="TXX175" s="506"/>
      <c r="TXY175" s="506"/>
      <c r="TXZ175" s="506"/>
      <c r="TYA175" s="506"/>
      <c r="TYB175" s="506"/>
      <c r="TYC175" s="506"/>
      <c r="TYD175" s="506"/>
      <c r="TYE175" s="506"/>
      <c r="TYF175" s="506"/>
      <c r="TYG175" s="506"/>
      <c r="TYH175" s="506"/>
      <c r="TYI175" s="506"/>
      <c r="TYJ175" s="506"/>
      <c r="TYK175" s="506"/>
      <c r="TYL175" s="506"/>
      <c r="TYM175" s="506"/>
      <c r="TYN175" s="506"/>
      <c r="TYO175" s="506"/>
      <c r="TYP175" s="506"/>
      <c r="TYQ175" s="506"/>
      <c r="TYR175" s="506"/>
      <c r="TYS175" s="506"/>
      <c r="TYT175" s="506"/>
      <c r="TYU175" s="506"/>
      <c r="TYV175" s="506"/>
      <c r="TYW175" s="506"/>
      <c r="TYX175" s="506"/>
      <c r="TYY175" s="506"/>
      <c r="TYZ175" s="506"/>
      <c r="TZA175" s="506"/>
      <c r="TZB175" s="506"/>
      <c r="TZC175" s="506"/>
      <c r="TZD175" s="506"/>
      <c r="TZE175" s="506"/>
      <c r="TZF175" s="506"/>
      <c r="TZG175" s="506"/>
      <c r="TZH175" s="506"/>
      <c r="TZI175" s="506"/>
      <c r="TZJ175" s="506"/>
      <c r="TZK175" s="506"/>
      <c r="TZL175" s="506"/>
      <c r="TZM175" s="506"/>
      <c r="TZN175" s="506"/>
      <c r="TZO175" s="506"/>
      <c r="TZP175" s="506"/>
      <c r="TZQ175" s="506"/>
      <c r="TZR175" s="506"/>
      <c r="TZS175" s="506"/>
      <c r="TZT175" s="506"/>
      <c r="TZU175" s="506"/>
      <c r="TZV175" s="506"/>
      <c r="TZW175" s="506"/>
      <c r="TZX175" s="506"/>
      <c r="TZY175" s="506"/>
      <c r="TZZ175" s="506"/>
      <c r="UAA175" s="506"/>
      <c r="UAB175" s="506"/>
      <c r="UAC175" s="506"/>
      <c r="UAD175" s="506"/>
      <c r="UAE175" s="506"/>
      <c r="UAF175" s="506"/>
      <c r="UAG175" s="506"/>
      <c r="UAH175" s="506"/>
      <c r="UAI175" s="506"/>
      <c r="UAJ175" s="506"/>
      <c r="UAK175" s="506"/>
      <c r="UAL175" s="506"/>
      <c r="UAM175" s="506"/>
      <c r="UAN175" s="506"/>
      <c r="UAO175" s="506"/>
      <c r="UAP175" s="506"/>
      <c r="UAQ175" s="506"/>
      <c r="UAR175" s="506"/>
      <c r="UAS175" s="506"/>
      <c r="UAT175" s="506"/>
      <c r="UAU175" s="506"/>
      <c r="UAV175" s="506"/>
      <c r="UAW175" s="506"/>
      <c r="UAX175" s="506"/>
      <c r="UAY175" s="506"/>
      <c r="UAZ175" s="506"/>
      <c r="UBA175" s="506"/>
      <c r="UBB175" s="506"/>
      <c r="UBC175" s="506"/>
      <c r="UBD175" s="506"/>
      <c r="UBE175" s="506"/>
      <c r="UBF175" s="506"/>
      <c r="UBG175" s="506"/>
      <c r="UBH175" s="506"/>
      <c r="UBI175" s="506"/>
      <c r="UBJ175" s="506"/>
      <c r="UBK175" s="506"/>
      <c r="UBL175" s="506"/>
      <c r="UBM175" s="506"/>
      <c r="UBN175" s="506"/>
      <c r="UBO175" s="506"/>
      <c r="UBP175" s="506"/>
      <c r="UBQ175" s="506"/>
      <c r="UBR175" s="506"/>
      <c r="UBS175" s="506"/>
      <c r="UBT175" s="506"/>
      <c r="UBU175" s="506"/>
      <c r="UBV175" s="506"/>
      <c r="UBW175" s="506"/>
      <c r="UBX175" s="506"/>
      <c r="UBY175" s="506"/>
      <c r="UBZ175" s="506"/>
      <c r="UCA175" s="506"/>
      <c r="UCB175" s="506"/>
      <c r="UCC175" s="506"/>
      <c r="UCD175" s="506"/>
      <c r="UCE175" s="506"/>
      <c r="UCF175" s="506"/>
      <c r="UCG175" s="506"/>
      <c r="UCH175" s="506"/>
      <c r="UCI175" s="506"/>
      <c r="UCJ175" s="506"/>
      <c r="UCK175" s="506"/>
      <c r="UCL175" s="506"/>
      <c r="UCM175" s="506"/>
      <c r="UCN175" s="506"/>
      <c r="UCO175" s="506"/>
      <c r="UCP175" s="506"/>
      <c r="UCQ175" s="506"/>
      <c r="UCR175" s="506"/>
      <c r="UCS175" s="506"/>
      <c r="UCT175" s="506"/>
      <c r="UCU175" s="506"/>
      <c r="UCV175" s="506"/>
      <c r="UCW175" s="506"/>
      <c r="UCX175" s="506"/>
      <c r="UCY175" s="506"/>
      <c r="UCZ175" s="506"/>
      <c r="UDA175" s="506"/>
      <c r="UDB175" s="506"/>
      <c r="UDC175" s="506"/>
      <c r="UDD175" s="506"/>
      <c r="UDE175" s="506"/>
      <c r="UDF175" s="506"/>
      <c r="UDG175" s="506"/>
      <c r="UDH175" s="506"/>
      <c r="UDI175" s="506"/>
      <c r="UDJ175" s="506"/>
      <c r="UDK175" s="506"/>
      <c r="UDL175" s="506"/>
      <c r="UDM175" s="506"/>
      <c r="UDN175" s="506"/>
      <c r="UDO175" s="506"/>
      <c r="UDP175" s="506"/>
      <c r="UDQ175" s="506"/>
      <c r="UDR175" s="506"/>
      <c r="UDS175" s="506"/>
      <c r="UDT175" s="506"/>
      <c r="UDU175" s="506"/>
      <c r="UDV175" s="506"/>
      <c r="UDW175" s="506"/>
      <c r="UDX175" s="506"/>
      <c r="UDY175" s="506"/>
      <c r="UDZ175" s="506"/>
      <c r="UEA175" s="506"/>
      <c r="UEB175" s="506"/>
      <c r="UEC175" s="506"/>
      <c r="UED175" s="506"/>
      <c r="UEE175" s="506"/>
      <c r="UEF175" s="506"/>
      <c r="UEG175" s="506"/>
      <c r="UEH175" s="506"/>
      <c r="UEI175" s="506"/>
      <c r="UEJ175" s="506"/>
      <c r="UEK175" s="506"/>
      <c r="UEL175" s="506"/>
      <c r="UEM175" s="506"/>
      <c r="UEN175" s="506"/>
      <c r="UEO175" s="506"/>
      <c r="UEP175" s="506"/>
      <c r="UEQ175" s="506"/>
      <c r="UER175" s="506"/>
      <c r="UES175" s="506"/>
      <c r="UET175" s="506"/>
      <c r="UEU175" s="506"/>
      <c r="UEV175" s="506"/>
      <c r="UEW175" s="506"/>
      <c r="UEX175" s="506"/>
      <c r="UEY175" s="506"/>
      <c r="UEZ175" s="506"/>
      <c r="UFA175" s="506"/>
      <c r="UFB175" s="506"/>
      <c r="UFC175" s="506"/>
      <c r="UFD175" s="506"/>
      <c r="UFE175" s="506"/>
      <c r="UFF175" s="506"/>
      <c r="UFG175" s="506"/>
      <c r="UFH175" s="506"/>
      <c r="UFI175" s="506"/>
      <c r="UFJ175" s="506"/>
      <c r="UFK175" s="506"/>
      <c r="UFL175" s="506"/>
      <c r="UFM175" s="506"/>
      <c r="UFN175" s="506"/>
      <c r="UFO175" s="506"/>
      <c r="UFP175" s="506"/>
      <c r="UFQ175" s="506"/>
      <c r="UFR175" s="506"/>
      <c r="UFS175" s="506"/>
      <c r="UFT175" s="506"/>
      <c r="UFU175" s="506"/>
      <c r="UFV175" s="506"/>
      <c r="UFW175" s="506"/>
      <c r="UFX175" s="506"/>
      <c r="UFY175" s="506"/>
      <c r="UFZ175" s="506"/>
      <c r="UGA175" s="506"/>
      <c r="UGB175" s="506"/>
      <c r="UGC175" s="506"/>
      <c r="UGD175" s="506"/>
      <c r="UGE175" s="506"/>
      <c r="UGF175" s="506"/>
      <c r="UGG175" s="506"/>
      <c r="UGH175" s="506"/>
      <c r="UGI175" s="506"/>
      <c r="UGJ175" s="506"/>
      <c r="UGK175" s="506"/>
      <c r="UGL175" s="506"/>
      <c r="UGM175" s="506"/>
      <c r="UGN175" s="506"/>
      <c r="UGO175" s="506"/>
      <c r="UGP175" s="506"/>
      <c r="UGQ175" s="506"/>
      <c r="UGR175" s="506"/>
      <c r="UGS175" s="506"/>
      <c r="UGT175" s="506"/>
      <c r="UGU175" s="506"/>
      <c r="UGV175" s="506"/>
      <c r="UGW175" s="506"/>
      <c r="UGX175" s="506"/>
      <c r="UGY175" s="506"/>
      <c r="UGZ175" s="506"/>
      <c r="UHA175" s="506"/>
      <c r="UHB175" s="506"/>
      <c r="UHC175" s="506"/>
      <c r="UHD175" s="506"/>
      <c r="UHE175" s="506"/>
      <c r="UHF175" s="506"/>
      <c r="UHG175" s="506"/>
      <c r="UHH175" s="506"/>
      <c r="UHI175" s="506"/>
      <c r="UHJ175" s="506"/>
      <c r="UHK175" s="506"/>
      <c r="UHL175" s="506"/>
      <c r="UHM175" s="506"/>
      <c r="UHN175" s="506"/>
      <c r="UHO175" s="506"/>
      <c r="UHP175" s="506"/>
      <c r="UHQ175" s="506"/>
      <c r="UHR175" s="506"/>
      <c r="UHS175" s="506"/>
      <c r="UHT175" s="506"/>
      <c r="UHU175" s="506"/>
      <c r="UHV175" s="506"/>
      <c r="UHW175" s="506"/>
      <c r="UHX175" s="506"/>
      <c r="UHY175" s="506"/>
      <c r="UHZ175" s="506"/>
      <c r="UIA175" s="506"/>
      <c r="UIB175" s="506"/>
      <c r="UIC175" s="506"/>
      <c r="UID175" s="506"/>
      <c r="UIE175" s="506"/>
      <c r="UIF175" s="506"/>
      <c r="UIG175" s="506"/>
      <c r="UIH175" s="506"/>
      <c r="UII175" s="506"/>
      <c r="UIJ175" s="506"/>
      <c r="UIK175" s="506"/>
      <c r="UIL175" s="506"/>
      <c r="UIM175" s="506"/>
      <c r="UIN175" s="506"/>
      <c r="UIO175" s="506"/>
      <c r="UIP175" s="506"/>
      <c r="UIQ175" s="506"/>
      <c r="UIR175" s="506"/>
      <c r="UIS175" s="506"/>
      <c r="UIT175" s="506"/>
      <c r="UIU175" s="506"/>
      <c r="UIV175" s="506"/>
      <c r="UIW175" s="506"/>
      <c r="UIX175" s="506"/>
      <c r="UIY175" s="506"/>
      <c r="UIZ175" s="506"/>
      <c r="UJA175" s="506"/>
      <c r="UJB175" s="506"/>
      <c r="UJC175" s="506"/>
      <c r="UJD175" s="506"/>
      <c r="UJE175" s="506"/>
      <c r="UJF175" s="506"/>
      <c r="UJG175" s="506"/>
      <c r="UJH175" s="506"/>
      <c r="UJI175" s="506"/>
      <c r="UJJ175" s="506"/>
      <c r="UJK175" s="506"/>
      <c r="UJL175" s="506"/>
      <c r="UJM175" s="506"/>
      <c r="UJN175" s="506"/>
      <c r="UJO175" s="506"/>
      <c r="UJP175" s="506"/>
      <c r="UJQ175" s="506"/>
      <c r="UJR175" s="506"/>
      <c r="UJS175" s="506"/>
      <c r="UJT175" s="506"/>
      <c r="UJU175" s="506"/>
      <c r="UJV175" s="506"/>
      <c r="UJW175" s="506"/>
      <c r="UJX175" s="506"/>
      <c r="UJY175" s="506"/>
      <c r="UJZ175" s="506"/>
      <c r="UKA175" s="506"/>
      <c r="UKB175" s="506"/>
      <c r="UKC175" s="506"/>
      <c r="UKD175" s="506"/>
      <c r="UKE175" s="506"/>
      <c r="UKF175" s="506"/>
      <c r="UKG175" s="506"/>
      <c r="UKH175" s="506"/>
      <c r="UKI175" s="506"/>
      <c r="UKJ175" s="506"/>
      <c r="UKK175" s="506"/>
      <c r="UKL175" s="506"/>
      <c r="UKM175" s="506"/>
      <c r="UKN175" s="506"/>
      <c r="UKO175" s="506"/>
      <c r="UKP175" s="506"/>
      <c r="UKQ175" s="506"/>
      <c r="UKR175" s="506"/>
      <c r="UKS175" s="506"/>
      <c r="UKT175" s="506"/>
      <c r="UKU175" s="506"/>
      <c r="UKV175" s="506"/>
      <c r="UKW175" s="506"/>
      <c r="UKX175" s="506"/>
      <c r="UKY175" s="506"/>
      <c r="UKZ175" s="506"/>
      <c r="ULA175" s="506"/>
      <c r="ULB175" s="506"/>
      <c r="ULC175" s="506"/>
      <c r="ULD175" s="506"/>
      <c r="ULE175" s="506"/>
      <c r="ULF175" s="506"/>
      <c r="ULG175" s="506"/>
      <c r="ULH175" s="506"/>
      <c r="ULI175" s="506"/>
      <c r="ULJ175" s="506"/>
      <c r="ULK175" s="506"/>
      <c r="ULL175" s="506"/>
      <c r="ULM175" s="506"/>
      <c r="ULN175" s="506"/>
      <c r="ULO175" s="506"/>
      <c r="ULP175" s="506"/>
      <c r="ULQ175" s="506"/>
      <c r="ULR175" s="506"/>
      <c r="ULS175" s="506"/>
      <c r="ULT175" s="506"/>
      <c r="ULU175" s="506"/>
      <c r="ULV175" s="506"/>
      <c r="ULW175" s="506"/>
      <c r="ULX175" s="506"/>
      <c r="ULY175" s="506"/>
      <c r="ULZ175" s="506"/>
      <c r="UMA175" s="506"/>
      <c r="UMB175" s="506"/>
      <c r="UMC175" s="506"/>
      <c r="UMD175" s="506"/>
      <c r="UME175" s="506"/>
      <c r="UMF175" s="506"/>
      <c r="UMG175" s="506"/>
      <c r="UMH175" s="506"/>
      <c r="UMI175" s="506"/>
      <c r="UMJ175" s="506"/>
      <c r="UMK175" s="506"/>
      <c r="UML175" s="506"/>
      <c r="UMM175" s="506"/>
      <c r="UMN175" s="506"/>
      <c r="UMO175" s="506"/>
      <c r="UMP175" s="506"/>
      <c r="UMQ175" s="506"/>
      <c r="UMR175" s="506"/>
      <c r="UMS175" s="506"/>
      <c r="UMT175" s="506"/>
      <c r="UMU175" s="506"/>
      <c r="UMV175" s="506"/>
      <c r="UMW175" s="506"/>
      <c r="UMX175" s="506"/>
      <c r="UMY175" s="506"/>
      <c r="UMZ175" s="506"/>
      <c r="UNA175" s="506"/>
      <c r="UNB175" s="506"/>
      <c r="UNC175" s="506"/>
      <c r="UND175" s="506"/>
      <c r="UNE175" s="506"/>
      <c r="UNF175" s="506"/>
      <c r="UNG175" s="506"/>
      <c r="UNH175" s="506"/>
      <c r="UNI175" s="506"/>
      <c r="UNJ175" s="506"/>
      <c r="UNK175" s="506"/>
      <c r="UNL175" s="506"/>
      <c r="UNM175" s="506"/>
      <c r="UNN175" s="506"/>
      <c r="UNO175" s="506"/>
      <c r="UNP175" s="506"/>
      <c r="UNQ175" s="506"/>
      <c r="UNR175" s="506"/>
      <c r="UNS175" s="506"/>
      <c r="UNT175" s="506"/>
      <c r="UNU175" s="506"/>
      <c r="UNV175" s="506"/>
      <c r="UNW175" s="506"/>
      <c r="UNX175" s="506"/>
      <c r="UNY175" s="506"/>
      <c r="UNZ175" s="506"/>
      <c r="UOA175" s="506"/>
      <c r="UOB175" s="506"/>
      <c r="UOC175" s="506"/>
      <c r="UOD175" s="506"/>
      <c r="UOE175" s="506"/>
      <c r="UOF175" s="506"/>
      <c r="UOG175" s="506"/>
      <c r="UOH175" s="506"/>
      <c r="UOI175" s="506"/>
      <c r="UOJ175" s="506"/>
      <c r="UOK175" s="506"/>
      <c r="UOL175" s="506"/>
      <c r="UOM175" s="506"/>
      <c r="UON175" s="506"/>
      <c r="UOO175" s="506"/>
      <c r="UOP175" s="506"/>
      <c r="UOQ175" s="506"/>
      <c r="UOR175" s="506"/>
      <c r="UOS175" s="506"/>
      <c r="UOT175" s="506"/>
      <c r="UOU175" s="506"/>
      <c r="UOV175" s="506"/>
      <c r="UOW175" s="506"/>
      <c r="UOX175" s="506"/>
      <c r="UOY175" s="506"/>
      <c r="UOZ175" s="506"/>
      <c r="UPA175" s="506"/>
      <c r="UPB175" s="506"/>
      <c r="UPC175" s="506"/>
      <c r="UPD175" s="506"/>
      <c r="UPE175" s="506"/>
      <c r="UPF175" s="506"/>
      <c r="UPG175" s="506"/>
      <c r="UPH175" s="506"/>
      <c r="UPI175" s="506"/>
      <c r="UPJ175" s="506"/>
      <c r="UPK175" s="506"/>
      <c r="UPL175" s="506"/>
      <c r="UPM175" s="506"/>
      <c r="UPN175" s="506"/>
      <c r="UPO175" s="506"/>
      <c r="UPP175" s="506"/>
      <c r="UPQ175" s="506"/>
      <c r="UPR175" s="506"/>
      <c r="UPS175" s="506"/>
      <c r="UPT175" s="506"/>
      <c r="UPU175" s="506"/>
      <c r="UPV175" s="506"/>
      <c r="UPW175" s="506"/>
      <c r="UPX175" s="506"/>
      <c r="UPY175" s="506"/>
      <c r="UPZ175" s="506"/>
      <c r="UQA175" s="506"/>
      <c r="UQB175" s="506"/>
      <c r="UQC175" s="506"/>
      <c r="UQD175" s="506"/>
      <c r="UQE175" s="506"/>
      <c r="UQF175" s="506"/>
      <c r="UQG175" s="506"/>
      <c r="UQH175" s="506"/>
      <c r="UQI175" s="506"/>
      <c r="UQJ175" s="506"/>
      <c r="UQK175" s="506"/>
      <c r="UQL175" s="506"/>
      <c r="UQM175" s="506"/>
      <c r="UQN175" s="506"/>
      <c r="UQO175" s="506"/>
      <c r="UQP175" s="506"/>
      <c r="UQQ175" s="506"/>
      <c r="UQR175" s="506"/>
      <c r="UQS175" s="506"/>
      <c r="UQT175" s="506"/>
      <c r="UQU175" s="506"/>
      <c r="UQV175" s="506"/>
      <c r="UQW175" s="506"/>
      <c r="UQX175" s="506"/>
      <c r="UQY175" s="506"/>
      <c r="UQZ175" s="506"/>
      <c r="URA175" s="506"/>
      <c r="URB175" s="506"/>
      <c r="URC175" s="506"/>
      <c r="URD175" s="506"/>
      <c r="URE175" s="506"/>
      <c r="URF175" s="506"/>
      <c r="URG175" s="506"/>
      <c r="URH175" s="506"/>
      <c r="URI175" s="506"/>
      <c r="URJ175" s="506"/>
      <c r="URK175" s="506"/>
      <c r="URL175" s="506"/>
      <c r="URM175" s="506"/>
      <c r="URN175" s="506"/>
      <c r="URO175" s="506"/>
      <c r="URP175" s="506"/>
      <c r="URQ175" s="506"/>
      <c r="URR175" s="506"/>
      <c r="URS175" s="506"/>
      <c r="URT175" s="506"/>
      <c r="URU175" s="506"/>
      <c r="URV175" s="506"/>
      <c r="URW175" s="506"/>
      <c r="URX175" s="506"/>
      <c r="URY175" s="506"/>
      <c r="URZ175" s="506"/>
      <c r="USA175" s="506"/>
      <c r="USB175" s="506"/>
      <c r="USC175" s="506"/>
      <c r="USD175" s="506"/>
      <c r="USE175" s="506"/>
      <c r="USF175" s="506"/>
      <c r="USG175" s="506"/>
      <c r="USH175" s="506"/>
      <c r="USI175" s="506"/>
      <c r="USJ175" s="506"/>
      <c r="USK175" s="506"/>
      <c r="USL175" s="506"/>
      <c r="USM175" s="506"/>
      <c r="USN175" s="506"/>
      <c r="USO175" s="506"/>
      <c r="USP175" s="506"/>
      <c r="USQ175" s="506"/>
      <c r="USR175" s="506"/>
      <c r="USS175" s="506"/>
      <c r="UST175" s="506"/>
      <c r="USU175" s="506"/>
      <c r="USV175" s="506"/>
      <c r="USW175" s="506"/>
      <c r="USX175" s="506"/>
      <c r="USY175" s="506"/>
      <c r="USZ175" s="506"/>
      <c r="UTA175" s="506"/>
      <c r="UTB175" s="506"/>
      <c r="UTC175" s="506"/>
      <c r="UTD175" s="506"/>
      <c r="UTE175" s="506"/>
      <c r="UTF175" s="506"/>
      <c r="UTG175" s="506"/>
      <c r="UTH175" s="506"/>
      <c r="UTI175" s="506"/>
      <c r="UTJ175" s="506"/>
      <c r="UTK175" s="506"/>
      <c r="UTL175" s="506"/>
      <c r="UTM175" s="506"/>
      <c r="UTN175" s="506"/>
      <c r="UTO175" s="506"/>
      <c r="UTP175" s="506"/>
      <c r="UTQ175" s="506"/>
      <c r="UTR175" s="506"/>
      <c r="UTS175" s="506"/>
      <c r="UTT175" s="506"/>
      <c r="UTU175" s="506"/>
      <c r="UTV175" s="506"/>
      <c r="UTW175" s="506"/>
      <c r="UTX175" s="506"/>
      <c r="UTY175" s="506"/>
      <c r="UTZ175" s="506"/>
      <c r="UUA175" s="506"/>
      <c r="UUB175" s="506"/>
      <c r="UUC175" s="506"/>
      <c r="UUD175" s="506"/>
      <c r="UUE175" s="506"/>
      <c r="UUF175" s="506"/>
      <c r="UUG175" s="506"/>
      <c r="UUH175" s="506"/>
      <c r="UUI175" s="506"/>
      <c r="UUJ175" s="506"/>
      <c r="UUK175" s="506"/>
      <c r="UUL175" s="506"/>
      <c r="UUM175" s="506"/>
      <c r="UUN175" s="506"/>
      <c r="UUO175" s="506"/>
      <c r="UUP175" s="506"/>
      <c r="UUQ175" s="506"/>
      <c r="UUR175" s="506"/>
      <c r="UUS175" s="506"/>
      <c r="UUT175" s="506"/>
      <c r="UUU175" s="506"/>
      <c r="UUV175" s="506"/>
      <c r="UUW175" s="506"/>
      <c r="UUX175" s="506"/>
      <c r="UUY175" s="506"/>
      <c r="UUZ175" s="506"/>
      <c r="UVA175" s="506"/>
      <c r="UVB175" s="506"/>
      <c r="UVC175" s="506"/>
      <c r="UVD175" s="506"/>
      <c r="UVE175" s="506"/>
      <c r="UVF175" s="506"/>
      <c r="UVG175" s="506"/>
      <c r="UVH175" s="506"/>
      <c r="UVI175" s="506"/>
      <c r="UVJ175" s="506"/>
      <c r="UVK175" s="506"/>
      <c r="UVL175" s="506"/>
      <c r="UVM175" s="506"/>
      <c r="UVN175" s="506"/>
      <c r="UVO175" s="506"/>
      <c r="UVP175" s="506"/>
      <c r="UVQ175" s="506"/>
      <c r="UVR175" s="506"/>
      <c r="UVS175" s="506"/>
      <c r="UVT175" s="506"/>
      <c r="UVU175" s="506"/>
      <c r="UVV175" s="506"/>
      <c r="UVW175" s="506"/>
      <c r="UVX175" s="506"/>
      <c r="UVY175" s="506"/>
      <c r="UVZ175" s="506"/>
      <c r="UWA175" s="506"/>
      <c r="UWB175" s="506"/>
      <c r="UWC175" s="506"/>
      <c r="UWD175" s="506"/>
      <c r="UWE175" s="506"/>
      <c r="UWF175" s="506"/>
      <c r="UWG175" s="506"/>
      <c r="UWH175" s="506"/>
      <c r="UWI175" s="506"/>
      <c r="UWJ175" s="506"/>
      <c r="UWK175" s="506"/>
      <c r="UWL175" s="506"/>
      <c r="UWM175" s="506"/>
      <c r="UWN175" s="506"/>
      <c r="UWO175" s="506"/>
      <c r="UWP175" s="506"/>
      <c r="UWQ175" s="506"/>
      <c r="UWR175" s="506"/>
      <c r="UWS175" s="506"/>
      <c r="UWT175" s="506"/>
      <c r="UWU175" s="506"/>
      <c r="UWV175" s="506"/>
      <c r="UWW175" s="506"/>
      <c r="UWX175" s="506"/>
      <c r="UWY175" s="506"/>
      <c r="UWZ175" s="506"/>
      <c r="UXA175" s="506"/>
      <c r="UXB175" s="506"/>
      <c r="UXC175" s="506"/>
      <c r="UXD175" s="506"/>
      <c r="UXE175" s="506"/>
      <c r="UXF175" s="506"/>
      <c r="UXG175" s="506"/>
      <c r="UXH175" s="506"/>
      <c r="UXI175" s="506"/>
      <c r="UXJ175" s="506"/>
      <c r="UXK175" s="506"/>
      <c r="UXL175" s="506"/>
      <c r="UXM175" s="506"/>
      <c r="UXN175" s="506"/>
      <c r="UXO175" s="506"/>
      <c r="UXP175" s="506"/>
      <c r="UXQ175" s="506"/>
      <c r="UXR175" s="506"/>
      <c r="UXS175" s="506"/>
      <c r="UXT175" s="506"/>
      <c r="UXU175" s="506"/>
      <c r="UXV175" s="506"/>
      <c r="UXW175" s="506"/>
      <c r="UXX175" s="506"/>
      <c r="UXY175" s="506"/>
      <c r="UXZ175" s="506"/>
      <c r="UYA175" s="506"/>
      <c r="UYB175" s="506"/>
      <c r="UYC175" s="506"/>
      <c r="UYD175" s="506"/>
      <c r="UYE175" s="506"/>
      <c r="UYF175" s="506"/>
      <c r="UYG175" s="506"/>
      <c r="UYH175" s="506"/>
      <c r="UYI175" s="506"/>
      <c r="UYJ175" s="506"/>
      <c r="UYK175" s="506"/>
      <c r="UYL175" s="506"/>
      <c r="UYM175" s="506"/>
      <c r="UYN175" s="506"/>
      <c r="UYO175" s="506"/>
      <c r="UYP175" s="506"/>
      <c r="UYQ175" s="506"/>
      <c r="UYR175" s="506"/>
      <c r="UYS175" s="506"/>
      <c r="UYT175" s="506"/>
      <c r="UYU175" s="506"/>
      <c r="UYV175" s="506"/>
      <c r="UYW175" s="506"/>
      <c r="UYX175" s="506"/>
      <c r="UYY175" s="506"/>
      <c r="UYZ175" s="506"/>
      <c r="UZA175" s="506"/>
      <c r="UZB175" s="506"/>
      <c r="UZC175" s="506"/>
      <c r="UZD175" s="506"/>
      <c r="UZE175" s="506"/>
      <c r="UZF175" s="506"/>
      <c r="UZG175" s="506"/>
      <c r="UZH175" s="506"/>
      <c r="UZI175" s="506"/>
      <c r="UZJ175" s="506"/>
      <c r="UZK175" s="506"/>
      <c r="UZL175" s="506"/>
      <c r="UZM175" s="506"/>
      <c r="UZN175" s="506"/>
      <c r="UZO175" s="506"/>
      <c r="UZP175" s="506"/>
      <c r="UZQ175" s="506"/>
      <c r="UZR175" s="506"/>
      <c r="UZS175" s="506"/>
      <c r="UZT175" s="506"/>
      <c r="UZU175" s="506"/>
      <c r="UZV175" s="506"/>
      <c r="UZW175" s="506"/>
      <c r="UZX175" s="506"/>
      <c r="UZY175" s="506"/>
      <c r="UZZ175" s="506"/>
      <c r="VAA175" s="506"/>
      <c r="VAB175" s="506"/>
      <c r="VAC175" s="506"/>
      <c r="VAD175" s="506"/>
      <c r="VAE175" s="506"/>
      <c r="VAF175" s="506"/>
      <c r="VAG175" s="506"/>
      <c r="VAH175" s="506"/>
      <c r="VAI175" s="506"/>
      <c r="VAJ175" s="506"/>
      <c r="VAK175" s="506"/>
      <c r="VAL175" s="506"/>
      <c r="VAM175" s="506"/>
      <c r="VAN175" s="506"/>
      <c r="VAO175" s="506"/>
      <c r="VAP175" s="506"/>
      <c r="VAQ175" s="506"/>
      <c r="VAR175" s="506"/>
      <c r="VAS175" s="506"/>
      <c r="VAT175" s="506"/>
      <c r="VAU175" s="506"/>
      <c r="VAV175" s="506"/>
      <c r="VAW175" s="506"/>
      <c r="VAX175" s="506"/>
      <c r="VAY175" s="506"/>
      <c r="VAZ175" s="506"/>
      <c r="VBA175" s="506"/>
      <c r="VBB175" s="506"/>
      <c r="VBC175" s="506"/>
      <c r="VBD175" s="506"/>
      <c r="VBE175" s="506"/>
      <c r="VBF175" s="506"/>
      <c r="VBG175" s="506"/>
      <c r="VBH175" s="506"/>
      <c r="VBI175" s="506"/>
      <c r="VBJ175" s="506"/>
      <c r="VBK175" s="506"/>
      <c r="VBL175" s="506"/>
      <c r="VBM175" s="506"/>
      <c r="VBN175" s="506"/>
      <c r="VBO175" s="506"/>
      <c r="VBP175" s="506"/>
      <c r="VBQ175" s="506"/>
      <c r="VBR175" s="506"/>
      <c r="VBS175" s="506"/>
      <c r="VBT175" s="506"/>
      <c r="VBU175" s="506"/>
      <c r="VBV175" s="506"/>
      <c r="VBW175" s="506"/>
      <c r="VBX175" s="506"/>
      <c r="VBY175" s="506"/>
      <c r="VBZ175" s="506"/>
      <c r="VCA175" s="506"/>
      <c r="VCB175" s="506"/>
      <c r="VCC175" s="506"/>
      <c r="VCD175" s="506"/>
      <c r="VCE175" s="506"/>
      <c r="VCF175" s="506"/>
      <c r="VCG175" s="506"/>
      <c r="VCH175" s="506"/>
      <c r="VCI175" s="506"/>
      <c r="VCJ175" s="506"/>
      <c r="VCK175" s="506"/>
      <c r="VCL175" s="506"/>
      <c r="VCM175" s="506"/>
      <c r="VCN175" s="506"/>
      <c r="VCO175" s="506"/>
      <c r="VCP175" s="506"/>
      <c r="VCQ175" s="506"/>
      <c r="VCR175" s="506"/>
      <c r="VCS175" s="506"/>
      <c r="VCT175" s="506"/>
      <c r="VCU175" s="506"/>
      <c r="VCV175" s="506"/>
      <c r="VCW175" s="506"/>
      <c r="VCX175" s="506"/>
      <c r="VCY175" s="506"/>
      <c r="VCZ175" s="506"/>
      <c r="VDA175" s="506"/>
      <c r="VDB175" s="506"/>
      <c r="VDC175" s="506"/>
      <c r="VDD175" s="506"/>
      <c r="VDE175" s="506"/>
      <c r="VDF175" s="506"/>
      <c r="VDG175" s="506"/>
      <c r="VDH175" s="506"/>
      <c r="VDI175" s="506"/>
      <c r="VDJ175" s="506"/>
      <c r="VDK175" s="506"/>
      <c r="VDL175" s="506"/>
      <c r="VDM175" s="506"/>
      <c r="VDN175" s="506"/>
      <c r="VDO175" s="506"/>
      <c r="VDP175" s="506"/>
      <c r="VDQ175" s="506"/>
      <c r="VDR175" s="506"/>
      <c r="VDS175" s="506"/>
      <c r="VDT175" s="506"/>
      <c r="VDU175" s="506"/>
      <c r="VDV175" s="506"/>
      <c r="VDW175" s="506"/>
      <c r="VDX175" s="506"/>
      <c r="VDY175" s="506"/>
      <c r="VDZ175" s="506"/>
      <c r="VEA175" s="506"/>
      <c r="VEB175" s="506"/>
      <c r="VEC175" s="506"/>
      <c r="VED175" s="506"/>
      <c r="VEE175" s="506"/>
      <c r="VEF175" s="506"/>
      <c r="VEG175" s="506"/>
      <c r="VEH175" s="506"/>
      <c r="VEI175" s="506"/>
      <c r="VEJ175" s="506"/>
      <c r="VEK175" s="506"/>
      <c r="VEL175" s="506"/>
      <c r="VEM175" s="506"/>
      <c r="VEN175" s="506"/>
      <c r="VEO175" s="506"/>
      <c r="VEP175" s="506"/>
      <c r="VEQ175" s="506"/>
      <c r="VER175" s="506"/>
      <c r="VES175" s="506"/>
      <c r="VET175" s="506"/>
      <c r="VEU175" s="506"/>
      <c r="VEV175" s="506"/>
      <c r="VEW175" s="506"/>
      <c r="VEX175" s="506"/>
      <c r="VEY175" s="506"/>
      <c r="VEZ175" s="506"/>
      <c r="VFA175" s="506"/>
      <c r="VFB175" s="506"/>
      <c r="VFC175" s="506"/>
      <c r="VFD175" s="506"/>
      <c r="VFE175" s="506"/>
      <c r="VFF175" s="506"/>
      <c r="VFG175" s="506"/>
      <c r="VFH175" s="506"/>
      <c r="VFI175" s="506"/>
      <c r="VFJ175" s="506"/>
      <c r="VFK175" s="506"/>
      <c r="VFL175" s="506"/>
      <c r="VFM175" s="506"/>
      <c r="VFN175" s="506"/>
      <c r="VFO175" s="506"/>
      <c r="VFP175" s="506"/>
      <c r="VFQ175" s="506"/>
      <c r="VFR175" s="506"/>
      <c r="VFS175" s="506"/>
      <c r="VFT175" s="506"/>
      <c r="VFU175" s="506"/>
      <c r="VFV175" s="506"/>
      <c r="VFW175" s="506"/>
      <c r="VFX175" s="506"/>
      <c r="VFY175" s="506"/>
      <c r="VFZ175" s="506"/>
      <c r="VGA175" s="506"/>
      <c r="VGB175" s="506"/>
      <c r="VGC175" s="506"/>
      <c r="VGD175" s="506"/>
      <c r="VGE175" s="506"/>
      <c r="VGF175" s="506"/>
      <c r="VGG175" s="506"/>
      <c r="VGH175" s="506"/>
      <c r="VGI175" s="506"/>
      <c r="VGJ175" s="506"/>
      <c r="VGK175" s="506"/>
      <c r="VGL175" s="506"/>
      <c r="VGM175" s="506"/>
      <c r="VGN175" s="506"/>
      <c r="VGO175" s="506"/>
      <c r="VGP175" s="506"/>
      <c r="VGQ175" s="506"/>
      <c r="VGR175" s="506"/>
      <c r="VGS175" s="506"/>
      <c r="VGT175" s="506"/>
      <c r="VGU175" s="506"/>
      <c r="VGV175" s="506"/>
      <c r="VGW175" s="506"/>
      <c r="VGX175" s="506"/>
      <c r="VGY175" s="506"/>
      <c r="VGZ175" s="506"/>
      <c r="VHA175" s="506"/>
      <c r="VHB175" s="506"/>
      <c r="VHC175" s="506"/>
      <c r="VHD175" s="506"/>
      <c r="VHE175" s="506"/>
      <c r="VHF175" s="506"/>
      <c r="VHG175" s="506"/>
      <c r="VHH175" s="506"/>
      <c r="VHI175" s="506"/>
      <c r="VHJ175" s="506"/>
      <c r="VHK175" s="506"/>
      <c r="VHL175" s="506"/>
      <c r="VHM175" s="506"/>
      <c r="VHN175" s="506"/>
      <c r="VHO175" s="506"/>
      <c r="VHP175" s="506"/>
      <c r="VHQ175" s="506"/>
      <c r="VHR175" s="506"/>
      <c r="VHS175" s="506"/>
      <c r="VHT175" s="506"/>
      <c r="VHU175" s="506"/>
      <c r="VHV175" s="506"/>
      <c r="VHW175" s="506"/>
      <c r="VHX175" s="506"/>
      <c r="VHY175" s="506"/>
      <c r="VHZ175" s="506"/>
      <c r="VIA175" s="506"/>
      <c r="VIB175" s="506"/>
      <c r="VIC175" s="506"/>
      <c r="VID175" s="506"/>
      <c r="VIE175" s="506"/>
      <c r="VIF175" s="506"/>
      <c r="VIG175" s="506"/>
      <c r="VIH175" s="506"/>
      <c r="VII175" s="506"/>
      <c r="VIJ175" s="506"/>
      <c r="VIK175" s="506"/>
      <c r="VIL175" s="506"/>
      <c r="VIM175" s="506"/>
      <c r="VIN175" s="506"/>
      <c r="VIO175" s="506"/>
      <c r="VIP175" s="506"/>
      <c r="VIQ175" s="506"/>
      <c r="VIR175" s="506"/>
      <c r="VIS175" s="506"/>
      <c r="VIT175" s="506"/>
      <c r="VIU175" s="506"/>
      <c r="VIV175" s="506"/>
      <c r="VIW175" s="506"/>
      <c r="VIX175" s="506"/>
      <c r="VIY175" s="506"/>
      <c r="VIZ175" s="506"/>
      <c r="VJA175" s="506"/>
      <c r="VJB175" s="506"/>
      <c r="VJC175" s="506"/>
      <c r="VJD175" s="506"/>
      <c r="VJE175" s="506"/>
      <c r="VJF175" s="506"/>
      <c r="VJG175" s="506"/>
      <c r="VJH175" s="506"/>
      <c r="VJI175" s="506"/>
      <c r="VJJ175" s="506"/>
      <c r="VJK175" s="506"/>
      <c r="VJL175" s="506"/>
      <c r="VJM175" s="506"/>
      <c r="VJN175" s="506"/>
      <c r="VJO175" s="506"/>
      <c r="VJP175" s="506"/>
      <c r="VJQ175" s="506"/>
      <c r="VJR175" s="506"/>
      <c r="VJS175" s="506"/>
      <c r="VJT175" s="506"/>
      <c r="VJU175" s="506"/>
      <c r="VJV175" s="506"/>
      <c r="VJW175" s="506"/>
      <c r="VJX175" s="506"/>
      <c r="VJY175" s="506"/>
      <c r="VJZ175" s="506"/>
      <c r="VKA175" s="506"/>
      <c r="VKB175" s="506"/>
      <c r="VKC175" s="506"/>
      <c r="VKD175" s="506"/>
      <c r="VKE175" s="506"/>
      <c r="VKF175" s="506"/>
      <c r="VKG175" s="506"/>
      <c r="VKH175" s="506"/>
      <c r="VKI175" s="506"/>
      <c r="VKJ175" s="506"/>
      <c r="VKK175" s="506"/>
      <c r="VKL175" s="506"/>
      <c r="VKM175" s="506"/>
      <c r="VKN175" s="506"/>
      <c r="VKO175" s="506"/>
      <c r="VKP175" s="506"/>
      <c r="VKQ175" s="506"/>
      <c r="VKR175" s="506"/>
      <c r="VKS175" s="506"/>
      <c r="VKT175" s="506"/>
      <c r="VKU175" s="506"/>
      <c r="VKV175" s="506"/>
      <c r="VKW175" s="506"/>
      <c r="VKX175" s="506"/>
      <c r="VKY175" s="506"/>
      <c r="VKZ175" s="506"/>
      <c r="VLA175" s="506"/>
      <c r="VLB175" s="506"/>
      <c r="VLC175" s="506"/>
      <c r="VLD175" s="506"/>
      <c r="VLE175" s="506"/>
      <c r="VLF175" s="506"/>
      <c r="VLG175" s="506"/>
      <c r="VLH175" s="506"/>
      <c r="VLI175" s="506"/>
      <c r="VLJ175" s="506"/>
      <c r="VLK175" s="506"/>
      <c r="VLL175" s="506"/>
      <c r="VLM175" s="506"/>
      <c r="VLN175" s="506"/>
      <c r="VLO175" s="506"/>
      <c r="VLP175" s="506"/>
      <c r="VLQ175" s="506"/>
      <c r="VLR175" s="506"/>
      <c r="VLS175" s="506"/>
      <c r="VLT175" s="506"/>
      <c r="VLU175" s="506"/>
      <c r="VLV175" s="506"/>
      <c r="VLW175" s="506"/>
      <c r="VLX175" s="506"/>
      <c r="VLY175" s="506"/>
      <c r="VLZ175" s="506"/>
      <c r="VMA175" s="506"/>
      <c r="VMB175" s="506"/>
      <c r="VMC175" s="506"/>
      <c r="VMD175" s="506"/>
      <c r="VME175" s="506"/>
      <c r="VMF175" s="506"/>
      <c r="VMG175" s="506"/>
      <c r="VMH175" s="506"/>
      <c r="VMI175" s="506"/>
      <c r="VMJ175" s="506"/>
      <c r="VMK175" s="506"/>
      <c r="VML175" s="506"/>
      <c r="VMM175" s="506"/>
      <c r="VMN175" s="506"/>
      <c r="VMO175" s="506"/>
      <c r="VMP175" s="506"/>
      <c r="VMQ175" s="506"/>
      <c r="VMR175" s="506"/>
      <c r="VMS175" s="506"/>
      <c r="VMT175" s="506"/>
      <c r="VMU175" s="506"/>
      <c r="VMV175" s="506"/>
      <c r="VMW175" s="506"/>
      <c r="VMX175" s="506"/>
      <c r="VMY175" s="506"/>
      <c r="VMZ175" s="506"/>
      <c r="VNA175" s="506"/>
      <c r="VNB175" s="506"/>
      <c r="VNC175" s="506"/>
      <c r="VND175" s="506"/>
      <c r="VNE175" s="506"/>
      <c r="VNF175" s="506"/>
      <c r="VNG175" s="506"/>
      <c r="VNH175" s="506"/>
      <c r="VNI175" s="506"/>
      <c r="VNJ175" s="506"/>
      <c r="VNK175" s="506"/>
      <c r="VNL175" s="506"/>
      <c r="VNM175" s="506"/>
      <c r="VNN175" s="506"/>
      <c r="VNO175" s="506"/>
      <c r="VNP175" s="506"/>
      <c r="VNQ175" s="506"/>
      <c r="VNR175" s="506"/>
      <c r="VNS175" s="506"/>
      <c r="VNT175" s="506"/>
      <c r="VNU175" s="506"/>
      <c r="VNV175" s="506"/>
      <c r="VNW175" s="506"/>
      <c r="VNX175" s="506"/>
      <c r="VNY175" s="506"/>
      <c r="VNZ175" s="506"/>
      <c r="VOA175" s="506"/>
      <c r="VOB175" s="506"/>
      <c r="VOC175" s="506"/>
      <c r="VOD175" s="506"/>
      <c r="VOE175" s="506"/>
      <c r="VOF175" s="506"/>
      <c r="VOG175" s="506"/>
      <c r="VOH175" s="506"/>
      <c r="VOI175" s="506"/>
      <c r="VOJ175" s="506"/>
      <c r="VOK175" s="506"/>
      <c r="VOL175" s="506"/>
      <c r="VOM175" s="506"/>
      <c r="VON175" s="506"/>
      <c r="VOO175" s="506"/>
      <c r="VOP175" s="506"/>
      <c r="VOQ175" s="506"/>
      <c r="VOR175" s="506"/>
      <c r="VOS175" s="506"/>
      <c r="VOT175" s="506"/>
      <c r="VOU175" s="506"/>
      <c r="VOV175" s="506"/>
      <c r="VOW175" s="506"/>
      <c r="VOX175" s="506"/>
      <c r="VOY175" s="506"/>
      <c r="VOZ175" s="506"/>
      <c r="VPA175" s="506"/>
      <c r="VPB175" s="506"/>
      <c r="VPC175" s="506"/>
      <c r="VPD175" s="506"/>
      <c r="VPE175" s="506"/>
      <c r="VPF175" s="506"/>
      <c r="VPG175" s="506"/>
      <c r="VPH175" s="506"/>
      <c r="VPI175" s="506"/>
      <c r="VPJ175" s="506"/>
      <c r="VPK175" s="506"/>
      <c r="VPL175" s="506"/>
      <c r="VPM175" s="506"/>
      <c r="VPN175" s="506"/>
      <c r="VPO175" s="506"/>
      <c r="VPP175" s="506"/>
      <c r="VPQ175" s="506"/>
      <c r="VPR175" s="506"/>
      <c r="VPS175" s="506"/>
      <c r="VPT175" s="506"/>
      <c r="VPU175" s="506"/>
      <c r="VPV175" s="506"/>
      <c r="VPW175" s="506"/>
      <c r="VPX175" s="506"/>
      <c r="VPY175" s="506"/>
      <c r="VPZ175" s="506"/>
      <c r="VQA175" s="506"/>
      <c r="VQB175" s="506"/>
      <c r="VQC175" s="506"/>
      <c r="VQD175" s="506"/>
      <c r="VQE175" s="506"/>
      <c r="VQF175" s="506"/>
      <c r="VQG175" s="506"/>
      <c r="VQH175" s="506"/>
      <c r="VQI175" s="506"/>
      <c r="VQJ175" s="506"/>
      <c r="VQK175" s="506"/>
      <c r="VQL175" s="506"/>
      <c r="VQM175" s="506"/>
      <c r="VQN175" s="506"/>
      <c r="VQO175" s="506"/>
      <c r="VQP175" s="506"/>
      <c r="VQQ175" s="506"/>
      <c r="VQR175" s="506"/>
      <c r="VQS175" s="506"/>
      <c r="VQT175" s="506"/>
      <c r="VQU175" s="506"/>
      <c r="VQV175" s="506"/>
      <c r="VQW175" s="506"/>
      <c r="VQX175" s="506"/>
      <c r="VQY175" s="506"/>
      <c r="VQZ175" s="506"/>
      <c r="VRA175" s="506"/>
      <c r="VRB175" s="506"/>
      <c r="VRC175" s="506"/>
      <c r="VRD175" s="506"/>
      <c r="VRE175" s="506"/>
      <c r="VRF175" s="506"/>
      <c r="VRG175" s="506"/>
      <c r="VRH175" s="506"/>
      <c r="VRI175" s="506"/>
      <c r="VRJ175" s="506"/>
      <c r="VRK175" s="506"/>
      <c r="VRL175" s="506"/>
      <c r="VRM175" s="506"/>
      <c r="VRN175" s="506"/>
      <c r="VRO175" s="506"/>
      <c r="VRP175" s="506"/>
      <c r="VRQ175" s="506"/>
      <c r="VRR175" s="506"/>
      <c r="VRS175" s="506"/>
      <c r="VRT175" s="506"/>
      <c r="VRU175" s="506"/>
      <c r="VRV175" s="506"/>
      <c r="VRW175" s="506"/>
      <c r="VRX175" s="506"/>
      <c r="VRY175" s="506"/>
      <c r="VRZ175" s="506"/>
      <c r="VSA175" s="506"/>
      <c r="VSB175" s="506"/>
      <c r="VSC175" s="506"/>
      <c r="VSD175" s="506"/>
      <c r="VSE175" s="506"/>
      <c r="VSF175" s="506"/>
      <c r="VSG175" s="506"/>
      <c r="VSH175" s="506"/>
      <c r="VSI175" s="506"/>
      <c r="VSJ175" s="506"/>
      <c r="VSK175" s="506"/>
      <c r="VSL175" s="506"/>
      <c r="VSM175" s="506"/>
      <c r="VSN175" s="506"/>
      <c r="VSO175" s="506"/>
      <c r="VSP175" s="506"/>
      <c r="VSQ175" s="506"/>
      <c r="VSR175" s="506"/>
      <c r="VSS175" s="506"/>
      <c r="VST175" s="506"/>
      <c r="VSU175" s="506"/>
      <c r="VSV175" s="506"/>
      <c r="VSW175" s="506"/>
      <c r="VSX175" s="506"/>
      <c r="VSY175" s="506"/>
      <c r="VSZ175" s="506"/>
      <c r="VTA175" s="506"/>
      <c r="VTB175" s="506"/>
      <c r="VTC175" s="506"/>
      <c r="VTD175" s="506"/>
      <c r="VTE175" s="506"/>
      <c r="VTF175" s="506"/>
      <c r="VTG175" s="506"/>
      <c r="VTH175" s="506"/>
      <c r="VTI175" s="506"/>
      <c r="VTJ175" s="506"/>
      <c r="VTK175" s="506"/>
      <c r="VTL175" s="506"/>
      <c r="VTM175" s="506"/>
      <c r="VTN175" s="506"/>
      <c r="VTO175" s="506"/>
      <c r="VTP175" s="506"/>
      <c r="VTQ175" s="506"/>
      <c r="VTR175" s="506"/>
      <c r="VTS175" s="506"/>
      <c r="VTT175" s="506"/>
      <c r="VTU175" s="506"/>
      <c r="VTV175" s="506"/>
      <c r="VTW175" s="506"/>
      <c r="VTX175" s="506"/>
      <c r="VTY175" s="506"/>
      <c r="VTZ175" s="506"/>
      <c r="VUA175" s="506"/>
      <c r="VUB175" s="506"/>
      <c r="VUC175" s="506"/>
      <c r="VUD175" s="506"/>
      <c r="VUE175" s="506"/>
      <c r="VUF175" s="506"/>
      <c r="VUG175" s="506"/>
      <c r="VUH175" s="506"/>
      <c r="VUI175" s="506"/>
      <c r="VUJ175" s="506"/>
      <c r="VUK175" s="506"/>
      <c r="VUL175" s="506"/>
      <c r="VUM175" s="506"/>
      <c r="VUN175" s="506"/>
      <c r="VUO175" s="506"/>
      <c r="VUP175" s="506"/>
      <c r="VUQ175" s="506"/>
      <c r="VUR175" s="506"/>
      <c r="VUS175" s="506"/>
      <c r="VUT175" s="506"/>
      <c r="VUU175" s="506"/>
      <c r="VUV175" s="506"/>
      <c r="VUW175" s="506"/>
      <c r="VUX175" s="506"/>
      <c r="VUY175" s="506"/>
      <c r="VUZ175" s="506"/>
      <c r="VVA175" s="506"/>
      <c r="VVB175" s="506"/>
      <c r="VVC175" s="506"/>
      <c r="VVD175" s="506"/>
      <c r="VVE175" s="506"/>
      <c r="VVF175" s="506"/>
      <c r="VVG175" s="506"/>
      <c r="VVH175" s="506"/>
      <c r="VVI175" s="506"/>
      <c r="VVJ175" s="506"/>
      <c r="VVK175" s="506"/>
      <c r="VVL175" s="506"/>
      <c r="VVM175" s="506"/>
      <c r="VVN175" s="506"/>
      <c r="VVO175" s="506"/>
      <c r="VVP175" s="506"/>
      <c r="VVQ175" s="506"/>
      <c r="VVR175" s="506"/>
      <c r="VVS175" s="506"/>
      <c r="VVT175" s="506"/>
      <c r="VVU175" s="506"/>
      <c r="VVV175" s="506"/>
      <c r="VVW175" s="506"/>
      <c r="VVX175" s="506"/>
      <c r="VVY175" s="506"/>
      <c r="VVZ175" s="506"/>
      <c r="VWA175" s="506"/>
      <c r="VWB175" s="506"/>
      <c r="VWC175" s="506"/>
      <c r="VWD175" s="506"/>
      <c r="VWE175" s="506"/>
      <c r="VWF175" s="506"/>
      <c r="VWG175" s="506"/>
      <c r="VWH175" s="506"/>
      <c r="VWI175" s="506"/>
      <c r="VWJ175" s="506"/>
      <c r="VWK175" s="506"/>
      <c r="VWL175" s="506"/>
      <c r="VWM175" s="506"/>
      <c r="VWN175" s="506"/>
      <c r="VWO175" s="506"/>
      <c r="VWP175" s="506"/>
      <c r="VWQ175" s="506"/>
      <c r="VWR175" s="506"/>
      <c r="VWS175" s="506"/>
      <c r="VWT175" s="506"/>
      <c r="VWU175" s="506"/>
      <c r="VWV175" s="506"/>
      <c r="VWW175" s="506"/>
      <c r="VWX175" s="506"/>
      <c r="VWY175" s="506"/>
      <c r="VWZ175" s="506"/>
      <c r="VXA175" s="506"/>
      <c r="VXB175" s="506"/>
      <c r="VXC175" s="506"/>
      <c r="VXD175" s="506"/>
      <c r="VXE175" s="506"/>
      <c r="VXF175" s="506"/>
      <c r="VXG175" s="506"/>
      <c r="VXH175" s="506"/>
      <c r="VXI175" s="506"/>
      <c r="VXJ175" s="506"/>
      <c r="VXK175" s="506"/>
      <c r="VXL175" s="506"/>
      <c r="VXM175" s="506"/>
      <c r="VXN175" s="506"/>
      <c r="VXO175" s="506"/>
      <c r="VXP175" s="506"/>
      <c r="VXQ175" s="506"/>
      <c r="VXR175" s="506"/>
      <c r="VXS175" s="506"/>
      <c r="VXT175" s="506"/>
      <c r="VXU175" s="506"/>
      <c r="VXV175" s="506"/>
      <c r="VXW175" s="506"/>
      <c r="VXX175" s="506"/>
      <c r="VXY175" s="506"/>
      <c r="VXZ175" s="506"/>
      <c r="VYA175" s="506"/>
      <c r="VYB175" s="506"/>
      <c r="VYC175" s="506"/>
      <c r="VYD175" s="506"/>
      <c r="VYE175" s="506"/>
      <c r="VYF175" s="506"/>
      <c r="VYG175" s="506"/>
      <c r="VYH175" s="506"/>
      <c r="VYI175" s="506"/>
      <c r="VYJ175" s="506"/>
      <c r="VYK175" s="506"/>
      <c r="VYL175" s="506"/>
      <c r="VYM175" s="506"/>
      <c r="VYN175" s="506"/>
      <c r="VYO175" s="506"/>
      <c r="VYP175" s="506"/>
      <c r="VYQ175" s="506"/>
      <c r="VYR175" s="506"/>
      <c r="VYS175" s="506"/>
      <c r="VYT175" s="506"/>
      <c r="VYU175" s="506"/>
      <c r="VYV175" s="506"/>
      <c r="VYW175" s="506"/>
      <c r="VYX175" s="506"/>
      <c r="VYY175" s="506"/>
      <c r="VYZ175" s="506"/>
      <c r="VZA175" s="506"/>
      <c r="VZB175" s="506"/>
      <c r="VZC175" s="506"/>
      <c r="VZD175" s="506"/>
      <c r="VZE175" s="506"/>
      <c r="VZF175" s="506"/>
      <c r="VZG175" s="506"/>
      <c r="VZH175" s="506"/>
      <c r="VZI175" s="506"/>
      <c r="VZJ175" s="506"/>
      <c r="VZK175" s="506"/>
      <c r="VZL175" s="506"/>
      <c r="VZM175" s="506"/>
      <c r="VZN175" s="506"/>
      <c r="VZO175" s="506"/>
      <c r="VZP175" s="506"/>
      <c r="VZQ175" s="506"/>
      <c r="VZR175" s="506"/>
      <c r="VZS175" s="506"/>
      <c r="VZT175" s="506"/>
      <c r="VZU175" s="506"/>
      <c r="VZV175" s="506"/>
      <c r="VZW175" s="506"/>
      <c r="VZX175" s="506"/>
      <c r="VZY175" s="506"/>
      <c r="VZZ175" s="506"/>
      <c r="WAA175" s="506"/>
      <c r="WAB175" s="506"/>
      <c r="WAC175" s="506"/>
      <c r="WAD175" s="506"/>
      <c r="WAE175" s="506"/>
      <c r="WAF175" s="506"/>
      <c r="WAG175" s="506"/>
      <c r="WAH175" s="506"/>
      <c r="WAI175" s="506"/>
      <c r="WAJ175" s="506"/>
      <c r="WAK175" s="506"/>
      <c r="WAL175" s="506"/>
      <c r="WAM175" s="506"/>
      <c r="WAN175" s="506"/>
      <c r="WAO175" s="506"/>
      <c r="WAP175" s="506"/>
      <c r="WAQ175" s="506"/>
      <c r="WAR175" s="506"/>
      <c r="WAS175" s="506"/>
      <c r="WAT175" s="506"/>
      <c r="WAU175" s="506"/>
      <c r="WAV175" s="506"/>
      <c r="WAW175" s="506"/>
      <c r="WAX175" s="506"/>
      <c r="WAY175" s="506"/>
      <c r="WAZ175" s="506"/>
      <c r="WBA175" s="506"/>
      <c r="WBB175" s="506"/>
      <c r="WBC175" s="506"/>
      <c r="WBD175" s="506"/>
      <c r="WBE175" s="506"/>
      <c r="WBF175" s="506"/>
      <c r="WBG175" s="506"/>
      <c r="WBH175" s="506"/>
      <c r="WBI175" s="506"/>
      <c r="WBJ175" s="506"/>
      <c r="WBK175" s="506"/>
      <c r="WBL175" s="506"/>
      <c r="WBM175" s="506"/>
      <c r="WBN175" s="506"/>
      <c r="WBO175" s="506"/>
      <c r="WBP175" s="506"/>
      <c r="WBQ175" s="506"/>
      <c r="WBR175" s="506"/>
      <c r="WBS175" s="506"/>
      <c r="WBT175" s="506"/>
      <c r="WBU175" s="506"/>
      <c r="WBV175" s="506"/>
      <c r="WBW175" s="506"/>
      <c r="WBX175" s="506"/>
      <c r="WBY175" s="506"/>
      <c r="WBZ175" s="506"/>
      <c r="WCA175" s="506"/>
      <c r="WCB175" s="506"/>
      <c r="WCC175" s="506"/>
      <c r="WCD175" s="506"/>
      <c r="WCE175" s="506"/>
      <c r="WCF175" s="506"/>
      <c r="WCG175" s="506"/>
      <c r="WCH175" s="506"/>
      <c r="WCI175" s="506"/>
      <c r="WCJ175" s="506"/>
      <c r="WCK175" s="506"/>
      <c r="WCL175" s="506"/>
      <c r="WCM175" s="506"/>
      <c r="WCN175" s="506"/>
      <c r="WCO175" s="506"/>
      <c r="WCP175" s="506"/>
      <c r="WCQ175" s="506"/>
      <c r="WCR175" s="506"/>
      <c r="WCS175" s="506"/>
      <c r="WCT175" s="506"/>
      <c r="WCU175" s="506"/>
      <c r="WCV175" s="506"/>
      <c r="WCW175" s="506"/>
      <c r="WCX175" s="506"/>
      <c r="WCY175" s="506"/>
      <c r="WCZ175" s="506"/>
      <c r="WDA175" s="506"/>
      <c r="WDB175" s="506"/>
      <c r="WDC175" s="506"/>
      <c r="WDD175" s="506"/>
      <c r="WDE175" s="506"/>
      <c r="WDF175" s="506"/>
      <c r="WDG175" s="506"/>
      <c r="WDH175" s="506"/>
      <c r="WDI175" s="506"/>
      <c r="WDJ175" s="506"/>
      <c r="WDK175" s="506"/>
      <c r="WDL175" s="506"/>
      <c r="WDM175" s="506"/>
      <c r="WDN175" s="506"/>
      <c r="WDO175" s="506"/>
      <c r="WDP175" s="506"/>
      <c r="WDQ175" s="506"/>
      <c r="WDR175" s="506"/>
      <c r="WDS175" s="506"/>
      <c r="WDT175" s="506"/>
      <c r="WDU175" s="506"/>
      <c r="WDV175" s="506"/>
      <c r="WDW175" s="506"/>
      <c r="WDX175" s="506"/>
      <c r="WDY175" s="506"/>
      <c r="WDZ175" s="506"/>
      <c r="WEA175" s="506"/>
      <c r="WEB175" s="506"/>
      <c r="WEC175" s="506"/>
      <c r="WED175" s="506"/>
      <c r="WEE175" s="506"/>
      <c r="WEF175" s="506"/>
      <c r="WEG175" s="506"/>
      <c r="WEH175" s="506"/>
      <c r="WEI175" s="506"/>
      <c r="WEJ175" s="506"/>
      <c r="WEK175" s="506"/>
      <c r="WEL175" s="506"/>
      <c r="WEM175" s="506"/>
      <c r="WEN175" s="506"/>
      <c r="WEO175" s="506"/>
      <c r="WEP175" s="506"/>
      <c r="WEQ175" s="506"/>
      <c r="WER175" s="506"/>
      <c r="WES175" s="506"/>
      <c r="WET175" s="506"/>
      <c r="WEU175" s="506"/>
      <c r="WEV175" s="506"/>
      <c r="WEW175" s="506"/>
      <c r="WEX175" s="506"/>
      <c r="WEY175" s="506"/>
      <c r="WEZ175" s="506"/>
      <c r="WFA175" s="506"/>
      <c r="WFB175" s="506"/>
      <c r="WFC175" s="506"/>
      <c r="WFD175" s="506"/>
      <c r="WFE175" s="506"/>
      <c r="WFF175" s="506"/>
      <c r="WFG175" s="506"/>
      <c r="WFH175" s="506"/>
      <c r="WFI175" s="506"/>
      <c r="WFJ175" s="506"/>
      <c r="WFK175" s="506"/>
      <c r="WFL175" s="506"/>
      <c r="WFM175" s="506"/>
      <c r="WFN175" s="506"/>
      <c r="WFO175" s="506"/>
      <c r="WFP175" s="506"/>
      <c r="WFQ175" s="506"/>
      <c r="WFR175" s="506"/>
      <c r="WFS175" s="506"/>
      <c r="WFT175" s="506"/>
      <c r="WFU175" s="506"/>
      <c r="WFV175" s="506"/>
      <c r="WFW175" s="506"/>
      <c r="WFX175" s="506"/>
      <c r="WFY175" s="506"/>
      <c r="WFZ175" s="506"/>
      <c r="WGA175" s="506"/>
      <c r="WGB175" s="506"/>
      <c r="WGC175" s="506"/>
      <c r="WGD175" s="506"/>
      <c r="WGE175" s="506"/>
      <c r="WGF175" s="506"/>
      <c r="WGG175" s="506"/>
      <c r="WGH175" s="506"/>
      <c r="WGI175" s="506"/>
      <c r="WGJ175" s="506"/>
      <c r="WGK175" s="506"/>
      <c r="WGL175" s="506"/>
      <c r="WGM175" s="506"/>
      <c r="WGN175" s="506"/>
      <c r="WGO175" s="506"/>
      <c r="WGP175" s="506"/>
      <c r="WGQ175" s="506"/>
      <c r="WGR175" s="506"/>
      <c r="WGS175" s="506"/>
      <c r="WGT175" s="506"/>
      <c r="WGU175" s="506"/>
      <c r="WGV175" s="506"/>
      <c r="WGW175" s="506"/>
      <c r="WGX175" s="506"/>
      <c r="WGY175" s="506"/>
      <c r="WGZ175" s="506"/>
      <c r="WHA175" s="506"/>
      <c r="WHB175" s="506"/>
      <c r="WHC175" s="506"/>
      <c r="WHD175" s="506"/>
      <c r="WHE175" s="506"/>
      <c r="WHF175" s="506"/>
      <c r="WHG175" s="506"/>
      <c r="WHH175" s="506"/>
      <c r="WHI175" s="506"/>
      <c r="WHJ175" s="506"/>
      <c r="WHK175" s="506"/>
      <c r="WHL175" s="506"/>
      <c r="WHM175" s="506"/>
      <c r="WHN175" s="506"/>
      <c r="WHO175" s="506"/>
      <c r="WHP175" s="506"/>
      <c r="WHQ175" s="506"/>
      <c r="WHR175" s="506"/>
      <c r="WHS175" s="506"/>
      <c r="WHT175" s="506"/>
      <c r="WHU175" s="506"/>
      <c r="WHV175" s="506"/>
      <c r="WHW175" s="506"/>
      <c r="WHX175" s="506"/>
      <c r="WHY175" s="506"/>
      <c r="WHZ175" s="506"/>
      <c r="WIA175" s="506"/>
      <c r="WIB175" s="506"/>
      <c r="WIC175" s="506"/>
      <c r="WID175" s="506"/>
      <c r="WIE175" s="506"/>
      <c r="WIF175" s="506"/>
      <c r="WIG175" s="506"/>
      <c r="WIH175" s="506"/>
      <c r="WII175" s="506"/>
      <c r="WIJ175" s="506"/>
      <c r="WIK175" s="506"/>
      <c r="WIL175" s="506"/>
      <c r="WIM175" s="506"/>
      <c r="WIN175" s="506"/>
      <c r="WIO175" s="506"/>
      <c r="WIP175" s="506"/>
      <c r="WIQ175" s="506"/>
      <c r="WIR175" s="506"/>
      <c r="WIS175" s="506"/>
      <c r="WIT175" s="506"/>
      <c r="WIU175" s="506"/>
      <c r="WIV175" s="506"/>
      <c r="WIW175" s="506"/>
      <c r="WIX175" s="506"/>
      <c r="WIY175" s="506"/>
      <c r="WIZ175" s="506"/>
      <c r="WJA175" s="506"/>
      <c r="WJB175" s="506"/>
      <c r="WJC175" s="506"/>
      <c r="WJD175" s="506"/>
      <c r="WJE175" s="506"/>
      <c r="WJF175" s="506"/>
      <c r="WJG175" s="506"/>
      <c r="WJH175" s="506"/>
      <c r="WJI175" s="506"/>
      <c r="WJJ175" s="506"/>
      <c r="WJK175" s="506"/>
      <c r="WJL175" s="506"/>
      <c r="WJM175" s="506"/>
      <c r="WJN175" s="506"/>
      <c r="WJO175" s="506"/>
      <c r="WJP175" s="506"/>
      <c r="WJQ175" s="506"/>
      <c r="WJR175" s="506"/>
      <c r="WJS175" s="506"/>
      <c r="WJT175" s="506"/>
      <c r="WJU175" s="506"/>
      <c r="WJV175" s="506"/>
      <c r="WJW175" s="506"/>
      <c r="WJX175" s="506"/>
      <c r="WJY175" s="506"/>
      <c r="WJZ175" s="506"/>
      <c r="WKA175" s="506"/>
      <c r="WKB175" s="506"/>
      <c r="WKC175" s="506"/>
      <c r="WKD175" s="506"/>
      <c r="WKE175" s="506"/>
      <c r="WKF175" s="506"/>
      <c r="WKG175" s="506"/>
      <c r="WKH175" s="506"/>
      <c r="WKI175" s="506"/>
      <c r="WKJ175" s="506"/>
      <c r="WKK175" s="506"/>
      <c r="WKL175" s="506"/>
      <c r="WKM175" s="506"/>
      <c r="WKN175" s="506"/>
      <c r="WKO175" s="506"/>
      <c r="WKP175" s="506"/>
      <c r="WKQ175" s="506"/>
      <c r="WKR175" s="506"/>
      <c r="WKS175" s="506"/>
      <c r="WKT175" s="506"/>
      <c r="WKU175" s="506"/>
      <c r="WKV175" s="506"/>
      <c r="WKW175" s="506"/>
      <c r="WKX175" s="506"/>
      <c r="WKY175" s="506"/>
      <c r="WKZ175" s="506"/>
      <c r="WLA175" s="506"/>
      <c r="WLB175" s="506"/>
      <c r="WLC175" s="506"/>
      <c r="WLD175" s="506"/>
      <c r="WLE175" s="506"/>
      <c r="WLF175" s="506"/>
      <c r="WLG175" s="506"/>
      <c r="WLH175" s="506"/>
      <c r="WLI175" s="506"/>
      <c r="WLJ175" s="506"/>
      <c r="WLK175" s="506"/>
      <c r="WLL175" s="506"/>
      <c r="WLM175" s="506"/>
      <c r="WLN175" s="506"/>
      <c r="WLO175" s="506"/>
      <c r="WLP175" s="506"/>
      <c r="WLQ175" s="506"/>
      <c r="WLR175" s="506"/>
      <c r="WLS175" s="506"/>
      <c r="WLT175" s="506"/>
      <c r="WLU175" s="506"/>
      <c r="WLV175" s="506"/>
      <c r="WLW175" s="506"/>
      <c r="WLX175" s="506"/>
      <c r="WLY175" s="506"/>
      <c r="WLZ175" s="506"/>
      <c r="WMA175" s="506"/>
      <c r="WMB175" s="506"/>
      <c r="WMC175" s="506"/>
      <c r="WMD175" s="506"/>
      <c r="WME175" s="506"/>
      <c r="WMF175" s="506"/>
      <c r="WMG175" s="506"/>
      <c r="WMH175" s="506"/>
      <c r="WMI175" s="506"/>
      <c r="WMJ175" s="506"/>
      <c r="WMK175" s="506"/>
      <c r="WML175" s="506"/>
      <c r="WMM175" s="506"/>
      <c r="WMN175" s="506"/>
      <c r="WMO175" s="506"/>
      <c r="WMP175" s="506"/>
      <c r="WMQ175" s="506"/>
      <c r="WMR175" s="506"/>
      <c r="WMS175" s="506"/>
      <c r="WMT175" s="506"/>
      <c r="WMU175" s="506"/>
      <c r="WMV175" s="506"/>
      <c r="WMW175" s="506"/>
      <c r="WMX175" s="506"/>
      <c r="WMY175" s="506"/>
      <c r="WMZ175" s="506"/>
      <c r="WNA175" s="506"/>
      <c r="WNB175" s="506"/>
      <c r="WNC175" s="506"/>
      <c r="WND175" s="506"/>
      <c r="WNE175" s="506"/>
      <c r="WNF175" s="506"/>
      <c r="WNG175" s="506"/>
      <c r="WNH175" s="506"/>
      <c r="WNI175" s="506"/>
      <c r="WNJ175" s="506"/>
      <c r="WNK175" s="506"/>
      <c r="WNL175" s="506"/>
      <c r="WNM175" s="506"/>
      <c r="WNN175" s="506"/>
      <c r="WNO175" s="506"/>
      <c r="WNP175" s="506"/>
      <c r="WNQ175" s="506"/>
      <c r="WNR175" s="506"/>
      <c r="WNS175" s="506"/>
      <c r="WNT175" s="506"/>
      <c r="WNU175" s="506"/>
      <c r="WNV175" s="506"/>
      <c r="WNW175" s="506"/>
      <c r="WNX175" s="506"/>
      <c r="WNY175" s="506"/>
      <c r="WNZ175" s="506"/>
      <c r="WOA175" s="506"/>
      <c r="WOB175" s="506"/>
      <c r="WOC175" s="506"/>
      <c r="WOD175" s="506"/>
      <c r="WOE175" s="506"/>
      <c r="WOF175" s="506"/>
      <c r="WOG175" s="506"/>
      <c r="WOH175" s="506"/>
      <c r="WOI175" s="506"/>
      <c r="WOJ175" s="506"/>
      <c r="WOK175" s="506"/>
      <c r="WOL175" s="506"/>
      <c r="WOM175" s="506"/>
      <c r="WON175" s="506"/>
      <c r="WOO175" s="506"/>
      <c r="WOP175" s="506"/>
      <c r="WOQ175" s="506"/>
      <c r="WOR175" s="506"/>
      <c r="WOS175" s="506"/>
      <c r="WOT175" s="506"/>
      <c r="WOU175" s="506"/>
      <c r="WOV175" s="506"/>
      <c r="WOW175" s="506"/>
      <c r="WOX175" s="506"/>
      <c r="WOY175" s="506"/>
      <c r="WOZ175" s="506"/>
      <c r="WPA175" s="506"/>
      <c r="WPB175" s="506"/>
      <c r="WPC175" s="506"/>
      <c r="WPD175" s="506"/>
      <c r="WPE175" s="506"/>
      <c r="WPF175" s="506"/>
      <c r="WPG175" s="506"/>
      <c r="WPH175" s="506"/>
      <c r="WPI175" s="506"/>
      <c r="WPJ175" s="506"/>
      <c r="WPK175" s="506"/>
      <c r="WPL175" s="506"/>
      <c r="WPM175" s="506"/>
      <c r="WPN175" s="506"/>
      <c r="WPO175" s="506"/>
      <c r="WPP175" s="506"/>
      <c r="WPQ175" s="506"/>
      <c r="WPR175" s="506"/>
      <c r="WPS175" s="506"/>
      <c r="WPT175" s="506"/>
      <c r="WPU175" s="506"/>
      <c r="WPV175" s="506"/>
      <c r="WPW175" s="506"/>
      <c r="WPX175" s="506"/>
      <c r="WPY175" s="506"/>
      <c r="WPZ175" s="506"/>
      <c r="WQA175" s="506"/>
      <c r="WQB175" s="506"/>
      <c r="WQC175" s="506"/>
      <c r="WQD175" s="506"/>
      <c r="WQE175" s="506"/>
      <c r="WQF175" s="506"/>
      <c r="WQG175" s="506"/>
      <c r="WQH175" s="506"/>
      <c r="WQI175" s="506"/>
      <c r="WQJ175" s="506"/>
      <c r="WQK175" s="506"/>
      <c r="WQL175" s="506"/>
      <c r="WQM175" s="506"/>
      <c r="WQN175" s="506"/>
      <c r="WQO175" s="506"/>
      <c r="WQP175" s="506"/>
      <c r="WQQ175" s="506"/>
      <c r="WQR175" s="506"/>
      <c r="WQS175" s="506"/>
      <c r="WQT175" s="506"/>
      <c r="WQU175" s="506"/>
      <c r="WQV175" s="506"/>
      <c r="WQW175" s="506"/>
      <c r="WQX175" s="506"/>
      <c r="WQY175" s="506"/>
      <c r="WQZ175" s="506"/>
      <c r="WRA175" s="506"/>
      <c r="WRB175" s="506"/>
      <c r="WRC175" s="506"/>
      <c r="WRD175" s="506"/>
      <c r="WRE175" s="506"/>
      <c r="WRF175" s="506"/>
      <c r="WRG175" s="506"/>
      <c r="WRH175" s="506"/>
      <c r="WRI175" s="506"/>
      <c r="WRJ175" s="506"/>
      <c r="WRK175" s="506"/>
      <c r="WRL175" s="506"/>
      <c r="WRM175" s="506"/>
      <c r="WRN175" s="506"/>
      <c r="WRO175" s="506"/>
      <c r="WRP175" s="506"/>
      <c r="WRQ175" s="506"/>
      <c r="WRR175" s="506"/>
      <c r="WRS175" s="506"/>
      <c r="WRT175" s="506"/>
      <c r="WRU175" s="506"/>
      <c r="WRV175" s="506"/>
      <c r="WRW175" s="506"/>
      <c r="WRX175" s="506"/>
      <c r="WRY175" s="506"/>
      <c r="WRZ175" s="506"/>
      <c r="WSA175" s="506"/>
      <c r="WSB175" s="506"/>
      <c r="WSC175" s="506"/>
      <c r="WSD175" s="506"/>
      <c r="WSE175" s="506"/>
      <c r="WSF175" s="506"/>
      <c r="WSG175" s="506"/>
      <c r="WSH175" s="506"/>
      <c r="WSI175" s="506"/>
      <c r="WSJ175" s="506"/>
      <c r="WSK175" s="506"/>
      <c r="WSL175" s="506"/>
      <c r="WSM175" s="506"/>
      <c r="WSN175" s="506"/>
      <c r="WSO175" s="506"/>
      <c r="WSP175" s="506"/>
      <c r="WSQ175" s="506"/>
      <c r="WSR175" s="506"/>
      <c r="WSS175" s="506"/>
      <c r="WST175" s="506"/>
      <c r="WSU175" s="506"/>
      <c r="WSV175" s="506"/>
      <c r="WSW175" s="506"/>
      <c r="WSX175" s="506"/>
      <c r="WSY175" s="506"/>
      <c r="WSZ175" s="506"/>
      <c r="WTA175" s="506"/>
      <c r="WTB175" s="506"/>
      <c r="WTC175" s="506"/>
      <c r="WTD175" s="506"/>
      <c r="WTE175" s="506"/>
      <c r="WTF175" s="506"/>
      <c r="WTG175" s="506"/>
      <c r="WTH175" s="506"/>
      <c r="WTI175" s="506"/>
      <c r="WTJ175" s="506"/>
      <c r="WTK175" s="506"/>
      <c r="WTL175" s="506"/>
      <c r="WTM175" s="506"/>
      <c r="WTN175" s="506"/>
      <c r="WTO175" s="506"/>
      <c r="WTP175" s="506"/>
      <c r="WTQ175" s="506"/>
      <c r="WTR175" s="506"/>
      <c r="WTS175" s="506"/>
      <c r="WTT175" s="506"/>
      <c r="WTU175" s="506"/>
      <c r="WTV175" s="506"/>
      <c r="WTW175" s="506"/>
      <c r="WTX175" s="506"/>
      <c r="WTY175" s="506"/>
      <c r="WTZ175" s="506"/>
      <c r="WUA175" s="506"/>
      <c r="WUB175" s="506"/>
      <c r="WUC175" s="506"/>
      <c r="WUD175" s="506"/>
      <c r="WUE175" s="506"/>
      <c r="WUF175" s="506"/>
      <c r="WUG175" s="506"/>
      <c r="WUH175" s="506"/>
      <c r="WUI175" s="506"/>
      <c r="WUJ175" s="506"/>
      <c r="WUK175" s="506"/>
      <c r="WUL175" s="506"/>
      <c r="WUM175" s="506"/>
      <c r="WUN175" s="506"/>
      <c r="WUO175" s="506"/>
      <c r="WUP175" s="506"/>
      <c r="WUQ175" s="506"/>
      <c r="WUR175" s="506"/>
      <c r="WUS175" s="506"/>
      <c r="WUT175" s="506"/>
      <c r="WUU175" s="506"/>
      <c r="WUV175" s="506"/>
      <c r="WUW175" s="506"/>
      <c r="WUX175" s="506"/>
      <c r="WUY175" s="506"/>
      <c r="WUZ175" s="506"/>
      <c r="WVA175" s="506"/>
      <c r="WVB175" s="506"/>
      <c r="WVC175" s="506"/>
      <c r="WVD175" s="506"/>
      <c r="WVE175" s="506"/>
      <c r="WVF175" s="506"/>
      <c r="WVG175" s="506"/>
      <c r="WVH175" s="506"/>
      <c r="WVI175" s="506"/>
      <c r="WVJ175" s="506"/>
      <c r="WVK175" s="506"/>
      <c r="WVL175" s="506"/>
      <c r="WVM175" s="506"/>
      <c r="WVN175" s="506"/>
      <c r="WVO175" s="506"/>
      <c r="WVP175" s="506"/>
      <c r="WVQ175" s="506"/>
      <c r="WVR175" s="506"/>
      <c r="WVS175" s="506"/>
      <c r="WVT175" s="506"/>
      <c r="WVU175" s="506"/>
      <c r="WVV175" s="506"/>
      <c r="WVW175" s="506"/>
      <c r="WVX175" s="506"/>
      <c r="WVY175" s="506"/>
      <c r="WVZ175" s="506"/>
      <c r="WWA175" s="506"/>
      <c r="WWB175" s="506"/>
      <c r="WWC175" s="506"/>
      <c r="WWD175" s="506"/>
      <c r="WWE175" s="506"/>
      <c r="WWF175" s="506"/>
      <c r="WWG175" s="506"/>
      <c r="WWH175" s="506"/>
      <c r="WWI175" s="506"/>
      <c r="WWJ175" s="506"/>
      <c r="WWK175" s="506"/>
      <c r="WWL175" s="506"/>
      <c r="WWM175" s="506"/>
      <c r="WWN175" s="506"/>
      <c r="WWO175" s="506"/>
      <c r="WWP175" s="506"/>
      <c r="WWQ175" s="506"/>
      <c r="WWR175" s="506"/>
      <c r="WWS175" s="506"/>
      <c r="WWT175" s="506"/>
      <c r="WWU175" s="506"/>
      <c r="WWV175" s="506"/>
      <c r="WWW175" s="506"/>
      <c r="WWX175" s="506"/>
      <c r="WWY175" s="506"/>
      <c r="WWZ175" s="506"/>
      <c r="WXA175" s="506"/>
      <c r="WXB175" s="506"/>
      <c r="WXC175" s="506"/>
      <c r="WXD175" s="506"/>
      <c r="WXE175" s="506"/>
      <c r="WXF175" s="506"/>
      <c r="WXG175" s="506"/>
      <c r="WXH175" s="506"/>
      <c r="WXI175" s="506"/>
      <c r="WXJ175" s="506"/>
      <c r="WXK175" s="506"/>
      <c r="WXL175" s="506"/>
      <c r="WXM175" s="506"/>
      <c r="WXN175" s="506"/>
      <c r="WXO175" s="506"/>
      <c r="WXP175" s="506"/>
      <c r="WXQ175" s="506"/>
      <c r="WXR175" s="506"/>
      <c r="WXS175" s="506"/>
      <c r="WXT175" s="506"/>
      <c r="WXU175" s="506"/>
      <c r="WXV175" s="506"/>
      <c r="WXW175" s="506"/>
      <c r="WXX175" s="506"/>
      <c r="WXY175" s="506"/>
      <c r="WXZ175" s="506"/>
      <c r="WYA175" s="506"/>
      <c r="WYB175" s="506"/>
      <c r="WYC175" s="506"/>
      <c r="WYD175" s="506"/>
      <c r="WYE175" s="506"/>
      <c r="WYF175" s="506"/>
      <c r="WYG175" s="506"/>
      <c r="WYH175" s="506"/>
      <c r="WYI175" s="506"/>
      <c r="WYJ175" s="506"/>
      <c r="WYK175" s="506"/>
      <c r="WYL175" s="506"/>
      <c r="WYM175" s="506"/>
      <c r="WYN175" s="506"/>
      <c r="WYO175" s="506"/>
      <c r="WYP175" s="506"/>
      <c r="WYQ175" s="506"/>
      <c r="WYR175" s="506"/>
      <c r="WYS175" s="506"/>
      <c r="WYT175" s="506"/>
      <c r="WYU175" s="506"/>
      <c r="WYV175" s="506"/>
      <c r="WYW175" s="506"/>
      <c r="WYX175" s="506"/>
      <c r="WYY175" s="506"/>
      <c r="WYZ175" s="506"/>
      <c r="WZA175" s="506"/>
      <c r="WZB175" s="506"/>
      <c r="WZC175" s="506"/>
      <c r="WZD175" s="506"/>
      <c r="WZE175" s="506"/>
      <c r="WZF175" s="506"/>
      <c r="WZG175" s="506"/>
      <c r="WZH175" s="506"/>
      <c r="WZI175" s="506"/>
      <c r="WZJ175" s="506"/>
      <c r="WZK175" s="506"/>
      <c r="WZL175" s="506"/>
      <c r="WZM175" s="506"/>
      <c r="WZN175" s="506"/>
      <c r="WZO175" s="506"/>
      <c r="WZP175" s="506"/>
      <c r="WZQ175" s="506"/>
      <c r="WZR175" s="506"/>
      <c r="WZS175" s="506"/>
      <c r="WZT175" s="506"/>
      <c r="WZU175" s="506"/>
      <c r="WZV175" s="506"/>
      <c r="WZW175" s="506"/>
      <c r="WZX175" s="506"/>
      <c r="WZY175" s="506"/>
      <c r="WZZ175" s="506"/>
      <c r="XAA175" s="506"/>
      <c r="XAB175" s="506"/>
      <c r="XAC175" s="506"/>
      <c r="XAD175" s="506"/>
      <c r="XAE175" s="506"/>
      <c r="XAF175" s="506"/>
      <c r="XAG175" s="506"/>
      <c r="XAH175" s="506"/>
      <c r="XAI175" s="506"/>
      <c r="XAJ175" s="506"/>
      <c r="XAK175" s="506"/>
      <c r="XAL175" s="506"/>
      <c r="XAM175" s="506"/>
      <c r="XAN175" s="506"/>
      <c r="XAO175" s="506"/>
      <c r="XAP175" s="506"/>
      <c r="XAQ175" s="506"/>
      <c r="XAR175" s="506"/>
      <c r="XAS175" s="506"/>
      <c r="XAT175" s="506"/>
      <c r="XAU175" s="506"/>
      <c r="XAV175" s="506"/>
      <c r="XAW175" s="506"/>
      <c r="XAX175" s="506"/>
      <c r="XAY175" s="506"/>
      <c r="XAZ175" s="506"/>
      <c r="XBA175" s="506"/>
      <c r="XBB175" s="506"/>
      <c r="XBC175" s="506"/>
      <c r="XBD175" s="506"/>
      <c r="XBE175" s="506"/>
      <c r="XBF175" s="506"/>
      <c r="XBG175" s="506"/>
      <c r="XBH175" s="506"/>
      <c r="XBI175" s="506"/>
      <c r="XBJ175" s="506"/>
      <c r="XBK175" s="506"/>
      <c r="XBL175" s="506"/>
      <c r="XBM175" s="506"/>
      <c r="XBN175" s="506"/>
      <c r="XBO175" s="506"/>
      <c r="XBP175" s="506"/>
      <c r="XBQ175" s="506"/>
      <c r="XBR175" s="506"/>
      <c r="XBS175" s="506"/>
      <c r="XBT175" s="506"/>
      <c r="XBU175" s="506"/>
      <c r="XBV175" s="506"/>
      <c r="XBW175" s="506"/>
      <c r="XBX175" s="506"/>
      <c r="XBY175" s="506"/>
      <c r="XBZ175" s="506"/>
      <c r="XCA175" s="506"/>
      <c r="XCB175" s="506"/>
      <c r="XCC175" s="506"/>
      <c r="XCD175" s="506"/>
      <c r="XCE175" s="506"/>
      <c r="XCF175" s="506"/>
      <c r="XCG175" s="506"/>
      <c r="XCH175" s="506"/>
      <c r="XCI175" s="506"/>
      <c r="XCJ175" s="506"/>
      <c r="XCK175" s="506"/>
      <c r="XCL175" s="506"/>
      <c r="XCM175" s="506"/>
      <c r="XCN175" s="506"/>
      <c r="XCO175" s="506"/>
      <c r="XCP175" s="506"/>
      <c r="XCQ175" s="506"/>
      <c r="XCR175" s="506"/>
      <c r="XCS175" s="506"/>
      <c r="XCT175" s="506"/>
      <c r="XCU175" s="506"/>
      <c r="XCV175" s="506"/>
      <c r="XCW175" s="506"/>
      <c r="XCX175" s="506"/>
      <c r="XCY175" s="506"/>
      <c r="XCZ175" s="506"/>
      <c r="XDA175" s="506"/>
      <c r="XDB175" s="506"/>
      <c r="XDC175" s="506"/>
      <c r="XDD175" s="506"/>
      <c r="XDE175" s="506"/>
      <c r="XDF175" s="506"/>
      <c r="XDG175" s="506"/>
      <c r="XDH175" s="506"/>
      <c r="XDI175" s="506"/>
      <c r="XDJ175" s="506"/>
      <c r="XDK175" s="506"/>
      <c r="XDL175" s="506"/>
      <c r="XDM175" s="506"/>
      <c r="XDN175" s="506"/>
      <c r="XDO175" s="506"/>
      <c r="XDP175" s="506"/>
      <c r="XDQ175" s="506"/>
      <c r="XDR175" s="506"/>
      <c r="XDS175" s="506"/>
      <c r="XDT175" s="506"/>
      <c r="XDU175" s="506"/>
      <c r="XDV175" s="506"/>
      <c r="XDW175" s="506"/>
      <c r="XDX175" s="506"/>
      <c r="XDY175" s="506"/>
      <c r="XDZ175" s="506"/>
      <c r="XEA175" s="506"/>
      <c r="XEB175" s="506"/>
      <c r="XEC175" s="506"/>
      <c r="XED175" s="506"/>
      <c r="XEE175" s="506"/>
      <c r="XEF175" s="506"/>
      <c r="XEG175" s="506"/>
      <c r="XEH175" s="506"/>
      <c r="XEI175" s="506"/>
      <c r="XEJ175" s="506"/>
      <c r="XEK175" s="506"/>
      <c r="XEL175" s="506"/>
      <c r="XEM175" s="506"/>
      <c r="XEN175" s="506"/>
      <c r="XEO175" s="506"/>
      <c r="XEP175" s="506"/>
      <c r="XEQ175" s="506"/>
      <c r="XER175" s="506"/>
      <c r="XES175" s="506"/>
      <c r="XET175" s="506"/>
      <c r="XEU175" s="506"/>
      <c r="XEV175" s="506"/>
      <c r="XEW175" s="506"/>
      <c r="XEX175" s="506"/>
      <c r="XEY175" s="506"/>
    </row>
    <row r="176" spans="1:16379" x14ac:dyDescent="0.25">
      <c r="A176" s="874" t="s">
        <v>118</v>
      </c>
      <c r="B176" s="833" t="s">
        <v>388</v>
      </c>
      <c r="C176" s="834"/>
      <c r="D176" s="835" t="s">
        <v>390</v>
      </c>
      <c r="E176" s="836"/>
      <c r="F176" s="837"/>
      <c r="G176" s="838">
        <v>1</v>
      </c>
      <c r="H176" s="852">
        <v>30</v>
      </c>
      <c r="I176" s="852">
        <v>4</v>
      </c>
      <c r="J176" s="835" t="s">
        <v>284</v>
      </c>
      <c r="K176" s="835"/>
      <c r="L176" s="835"/>
      <c r="M176" s="840">
        <v>26</v>
      </c>
      <c r="N176" s="854" t="s">
        <v>284</v>
      </c>
      <c r="O176" s="853"/>
      <c r="P176" s="853"/>
      <c r="Q176" s="853"/>
      <c r="R176" s="853"/>
      <c r="S176" s="853"/>
      <c r="T176" s="854"/>
      <c r="U176" s="853"/>
      <c r="V176" s="556"/>
      <c r="W176" s="556"/>
      <c r="X176" s="772"/>
      <c r="Y176" s="1061">
        <v>79</v>
      </c>
      <c r="Z176" s="765" t="b">
        <v>0</v>
      </c>
      <c r="AA176" s="765" t="b">
        <v>1</v>
      </c>
      <c r="AB176" s="765" t="b">
        <v>1</v>
      </c>
      <c r="AC176" s="765" t="b">
        <v>1</v>
      </c>
      <c r="AD176" s="765" t="b">
        <v>1</v>
      </c>
      <c r="AE176" s="765" t="b">
        <v>1</v>
      </c>
      <c r="AF176" s="765" t="b">
        <v>1</v>
      </c>
      <c r="AG176" s="765" t="b">
        <v>1</v>
      </c>
      <c r="AH176" s="556"/>
      <c r="AI176" s="556"/>
      <c r="AJ176" s="556"/>
      <c r="AK176" s="556"/>
      <c r="AL176" s="556"/>
      <c r="AM176" s="556"/>
      <c r="AN176" s="556"/>
      <c r="AO176" s="772"/>
      <c r="AP176" s="772"/>
      <c r="AQ176" s="556"/>
      <c r="AR176" s="556"/>
      <c r="AS176" s="556"/>
      <c r="AT176" s="556"/>
      <c r="AU176" s="556"/>
      <c r="AV176" s="556"/>
      <c r="AW176" s="556"/>
      <c r="AX176" s="556"/>
      <c r="AY176" s="556"/>
      <c r="AZ176" s="556"/>
      <c r="BA176" s="556"/>
      <c r="BB176" s="556"/>
      <c r="BC176" s="556"/>
      <c r="BD176" s="556"/>
      <c r="BE176" s="556"/>
      <c r="BF176" s="556"/>
      <c r="BG176" s="556"/>
      <c r="BH176" s="556"/>
      <c r="BI176" s="556"/>
      <c r="BJ176" s="556"/>
      <c r="BK176" s="556"/>
      <c r="BL176" s="556"/>
      <c r="BM176" s="556"/>
      <c r="BN176" s="556"/>
      <c r="BO176" s="556"/>
      <c r="BP176" s="556"/>
      <c r="BQ176" s="556"/>
      <c r="BR176" s="556"/>
      <c r="BS176" s="556"/>
      <c r="BT176" s="556"/>
      <c r="BU176" s="556"/>
      <c r="BV176" s="556"/>
      <c r="BW176" s="556"/>
      <c r="BX176" s="556"/>
      <c r="BY176" s="556"/>
      <c r="BZ176" s="556"/>
      <c r="CA176" s="556"/>
      <c r="CB176" s="556"/>
      <c r="CC176" s="556"/>
      <c r="CD176" s="556"/>
      <c r="CE176" s="556"/>
      <c r="CF176" s="556"/>
      <c r="CG176" s="556"/>
      <c r="CH176" s="556"/>
      <c r="CI176" s="556"/>
      <c r="CJ176" s="556"/>
      <c r="CK176" s="556"/>
      <c r="CL176" s="556"/>
      <c r="CM176" s="556"/>
      <c r="CN176" s="556"/>
      <c r="CO176" s="556"/>
      <c r="CP176" s="556"/>
      <c r="CQ176" s="556"/>
      <c r="CR176" s="556"/>
      <c r="CS176" s="556"/>
      <c r="CT176" s="556"/>
      <c r="CU176" s="556"/>
      <c r="CV176" s="556"/>
      <c r="CW176" s="556"/>
      <c r="CX176" s="556"/>
      <c r="CY176" s="556"/>
      <c r="CZ176" s="556"/>
      <c r="DA176" s="556"/>
      <c r="DB176" s="556"/>
      <c r="DC176" s="556"/>
      <c r="DD176" s="556"/>
      <c r="DE176" s="556"/>
      <c r="DF176" s="556"/>
      <c r="DG176" s="556"/>
      <c r="DH176" s="556"/>
      <c r="DI176" s="556"/>
      <c r="DJ176" s="556"/>
      <c r="DK176" s="556"/>
      <c r="DL176" s="556"/>
      <c r="DM176" s="556"/>
      <c r="DN176" s="556"/>
      <c r="DO176" s="556"/>
      <c r="DP176" s="556"/>
      <c r="DQ176" s="556"/>
      <c r="DR176" s="556"/>
      <c r="DS176" s="556"/>
      <c r="DT176" s="556"/>
      <c r="DU176" s="556"/>
      <c r="DV176" s="556"/>
      <c r="DW176" s="556"/>
      <c r="DX176" s="556"/>
      <c r="DY176" s="556"/>
      <c r="DZ176" s="556"/>
      <c r="EA176" s="556"/>
      <c r="EB176" s="556"/>
      <c r="EC176" s="556"/>
      <c r="ED176" s="556"/>
      <c r="EE176" s="556"/>
      <c r="EF176" s="556"/>
      <c r="EG176" s="556"/>
      <c r="EH176" s="556"/>
      <c r="EI176" s="556"/>
      <c r="EJ176" s="556"/>
      <c r="EK176" s="556"/>
      <c r="EL176" s="556"/>
      <c r="EM176" s="556"/>
      <c r="EN176" s="556"/>
      <c r="EO176" s="556"/>
      <c r="EP176" s="556"/>
      <c r="EQ176" s="556"/>
      <c r="ER176" s="556"/>
      <c r="ES176" s="556"/>
      <c r="ET176" s="556"/>
      <c r="EU176" s="556"/>
      <c r="EV176" s="556"/>
      <c r="EW176" s="556"/>
      <c r="EX176" s="556"/>
      <c r="EY176" s="556"/>
      <c r="EZ176" s="556"/>
      <c r="FA176" s="556"/>
      <c r="FB176" s="556"/>
      <c r="FC176" s="556"/>
      <c r="FD176" s="556"/>
      <c r="FE176" s="556"/>
      <c r="FF176" s="556"/>
      <c r="FG176" s="556"/>
      <c r="FH176" s="556"/>
      <c r="FI176" s="556"/>
      <c r="FJ176" s="556"/>
      <c r="FK176" s="556"/>
      <c r="FL176" s="556"/>
      <c r="FM176" s="556"/>
      <c r="FN176" s="556"/>
      <c r="FO176" s="556"/>
      <c r="FP176" s="556"/>
      <c r="FQ176" s="556"/>
      <c r="FR176" s="556"/>
      <c r="FS176" s="556"/>
      <c r="FT176" s="556"/>
      <c r="FU176" s="556"/>
      <c r="FV176" s="556"/>
      <c r="FW176" s="556"/>
      <c r="FX176" s="556"/>
      <c r="FY176" s="556"/>
      <c r="FZ176" s="556"/>
      <c r="GA176" s="556"/>
      <c r="GB176" s="556"/>
      <c r="GC176" s="556"/>
      <c r="GD176" s="556"/>
      <c r="GE176" s="556"/>
      <c r="GF176" s="556"/>
      <c r="GG176" s="556"/>
      <c r="GH176" s="556"/>
      <c r="GI176" s="556"/>
      <c r="GJ176" s="556"/>
      <c r="GK176" s="556"/>
      <c r="GL176" s="556"/>
      <c r="GM176" s="556"/>
      <c r="GN176" s="556"/>
      <c r="GO176" s="556"/>
      <c r="GP176" s="556"/>
      <c r="GQ176" s="556"/>
      <c r="GR176" s="556"/>
      <c r="GS176" s="556"/>
      <c r="GT176" s="556"/>
      <c r="GU176" s="556"/>
      <c r="GV176" s="556"/>
      <c r="GW176" s="556"/>
      <c r="GX176" s="556"/>
      <c r="GY176" s="556"/>
      <c r="GZ176" s="556"/>
      <c r="HA176" s="556"/>
      <c r="HB176" s="556"/>
      <c r="HC176" s="556"/>
      <c r="HD176" s="556"/>
      <c r="HE176" s="556"/>
      <c r="HF176" s="556"/>
      <c r="HG176" s="556"/>
      <c r="HH176" s="556"/>
      <c r="HI176" s="556"/>
      <c r="HJ176" s="556"/>
      <c r="HK176" s="556"/>
      <c r="HL176" s="556"/>
      <c r="HM176" s="556"/>
      <c r="HN176" s="556"/>
      <c r="HO176" s="556"/>
      <c r="HP176" s="556"/>
      <c r="HQ176" s="556"/>
      <c r="HR176" s="556"/>
      <c r="HS176" s="556"/>
      <c r="HT176" s="556"/>
      <c r="HU176" s="556"/>
      <c r="HV176" s="556"/>
      <c r="HW176" s="556"/>
      <c r="HX176" s="556"/>
      <c r="HY176" s="556"/>
      <c r="HZ176" s="556"/>
      <c r="IA176" s="556"/>
      <c r="IB176" s="556"/>
      <c r="IC176" s="556"/>
      <c r="ID176" s="556"/>
      <c r="IE176" s="556"/>
      <c r="IF176" s="556"/>
      <c r="IG176" s="556"/>
      <c r="IH176" s="556"/>
      <c r="II176" s="556"/>
      <c r="IJ176" s="556"/>
      <c r="IK176" s="556"/>
      <c r="IL176" s="556"/>
      <c r="IM176" s="556"/>
      <c r="IN176" s="556"/>
      <c r="IO176" s="556"/>
      <c r="IP176" s="556"/>
      <c r="IQ176" s="556"/>
      <c r="IR176" s="556"/>
      <c r="IS176" s="556"/>
      <c r="IT176" s="556"/>
      <c r="IU176" s="556"/>
      <c r="IV176" s="556"/>
      <c r="IW176" s="556"/>
      <c r="IX176" s="556"/>
      <c r="IY176" s="556"/>
      <c r="IZ176" s="556"/>
      <c r="JA176" s="556"/>
      <c r="JB176" s="556"/>
      <c r="JC176" s="556"/>
      <c r="JD176" s="556"/>
      <c r="JE176" s="556"/>
      <c r="JF176" s="556"/>
      <c r="JG176" s="556"/>
      <c r="JH176" s="556"/>
      <c r="JI176" s="556"/>
      <c r="JJ176" s="556"/>
      <c r="JK176" s="556"/>
      <c r="JL176" s="556"/>
      <c r="JM176" s="556"/>
      <c r="JN176" s="556"/>
      <c r="JO176" s="556"/>
      <c r="JP176" s="556"/>
      <c r="JQ176" s="556"/>
      <c r="JR176" s="556"/>
      <c r="JS176" s="556"/>
      <c r="JT176" s="556"/>
      <c r="JU176" s="556"/>
      <c r="JV176" s="556"/>
      <c r="JW176" s="556"/>
      <c r="JX176" s="556"/>
      <c r="JY176" s="556"/>
      <c r="JZ176" s="556"/>
      <c r="KA176" s="556"/>
      <c r="KB176" s="556"/>
      <c r="KC176" s="556"/>
      <c r="KD176" s="556"/>
      <c r="KE176" s="556"/>
      <c r="KF176" s="556"/>
      <c r="KG176" s="556"/>
      <c r="KH176" s="556"/>
      <c r="KI176" s="556"/>
      <c r="KJ176" s="556"/>
      <c r="KK176" s="556"/>
      <c r="KL176" s="556"/>
      <c r="KM176" s="556"/>
      <c r="KN176" s="556"/>
      <c r="KO176" s="556"/>
      <c r="KP176" s="556"/>
      <c r="KQ176" s="556"/>
      <c r="KR176" s="556"/>
      <c r="KS176" s="556"/>
      <c r="KT176" s="556"/>
      <c r="KU176" s="556"/>
      <c r="KV176" s="556"/>
      <c r="KW176" s="556"/>
      <c r="KX176" s="556"/>
      <c r="KY176" s="556"/>
      <c r="KZ176" s="556"/>
      <c r="LA176" s="556"/>
      <c r="LB176" s="556"/>
      <c r="LC176" s="556"/>
      <c r="LD176" s="556"/>
      <c r="LE176" s="556"/>
      <c r="LF176" s="556"/>
      <c r="LG176" s="556"/>
      <c r="LH176" s="556"/>
      <c r="LI176" s="556"/>
      <c r="LJ176" s="556"/>
      <c r="LK176" s="556"/>
      <c r="LL176" s="556"/>
      <c r="LM176" s="556"/>
      <c r="LN176" s="556"/>
      <c r="LO176" s="556"/>
      <c r="LP176" s="556"/>
      <c r="LQ176" s="556"/>
      <c r="LR176" s="556"/>
      <c r="LS176" s="556"/>
      <c r="LT176" s="556"/>
      <c r="LU176" s="556"/>
      <c r="LV176" s="556"/>
      <c r="LW176" s="556"/>
      <c r="LX176" s="556"/>
      <c r="LY176" s="556"/>
      <c r="LZ176" s="556"/>
      <c r="MA176" s="556"/>
      <c r="MB176" s="556"/>
      <c r="MC176" s="556"/>
      <c r="MD176" s="556"/>
      <c r="ME176" s="556"/>
      <c r="MF176" s="556"/>
      <c r="MG176" s="556"/>
      <c r="MH176" s="556"/>
      <c r="MI176" s="556"/>
      <c r="MJ176" s="556"/>
      <c r="MK176" s="556"/>
      <c r="ML176" s="556"/>
      <c r="MM176" s="556"/>
      <c r="MN176" s="556"/>
      <c r="MO176" s="556"/>
      <c r="MP176" s="556"/>
      <c r="MQ176" s="556"/>
      <c r="MR176" s="556"/>
      <c r="MS176" s="556"/>
      <c r="MT176" s="556"/>
      <c r="MU176" s="556"/>
      <c r="MV176" s="556"/>
      <c r="MW176" s="556"/>
      <c r="MX176" s="556"/>
      <c r="MY176" s="556"/>
      <c r="MZ176" s="556"/>
      <c r="NA176" s="556"/>
      <c r="NB176" s="556"/>
      <c r="NC176" s="556"/>
      <c r="ND176" s="556"/>
      <c r="NE176" s="556"/>
      <c r="NF176" s="556"/>
      <c r="NG176" s="556"/>
      <c r="NH176" s="556"/>
      <c r="NI176" s="556"/>
      <c r="NJ176" s="556"/>
      <c r="NK176" s="556"/>
      <c r="NL176" s="556"/>
      <c r="NM176" s="556"/>
      <c r="NN176" s="556"/>
      <c r="NO176" s="556"/>
      <c r="NP176" s="556"/>
      <c r="NQ176" s="556"/>
      <c r="NR176" s="556"/>
      <c r="NS176" s="556"/>
      <c r="NT176" s="556"/>
      <c r="NU176" s="556"/>
      <c r="NV176" s="556"/>
      <c r="NW176" s="556"/>
      <c r="NX176" s="556"/>
      <c r="NY176" s="556"/>
      <c r="NZ176" s="556"/>
      <c r="OA176" s="556"/>
      <c r="OB176" s="556"/>
      <c r="OC176" s="556"/>
      <c r="OD176" s="556"/>
      <c r="OE176" s="556"/>
      <c r="OF176" s="556"/>
      <c r="OG176" s="556"/>
      <c r="OH176" s="556"/>
      <c r="OI176" s="556"/>
      <c r="OJ176" s="556"/>
      <c r="OK176" s="556"/>
      <c r="OL176" s="556"/>
      <c r="OM176" s="556"/>
      <c r="ON176" s="556"/>
      <c r="OO176" s="556"/>
      <c r="OP176" s="556"/>
      <c r="OQ176" s="556"/>
      <c r="OR176" s="556"/>
      <c r="OS176" s="556"/>
      <c r="OT176" s="556"/>
      <c r="OU176" s="556"/>
      <c r="OV176" s="556"/>
      <c r="OW176" s="556"/>
      <c r="OX176" s="556"/>
      <c r="OY176" s="556"/>
      <c r="OZ176" s="556"/>
      <c r="PA176" s="556"/>
      <c r="PB176" s="556"/>
      <c r="PC176" s="556"/>
      <c r="PD176" s="556"/>
      <c r="PE176" s="556"/>
      <c r="PF176" s="556"/>
      <c r="PG176" s="556"/>
      <c r="PH176" s="556"/>
      <c r="PI176" s="556"/>
      <c r="PJ176" s="556"/>
      <c r="PK176" s="556"/>
      <c r="PL176" s="556"/>
      <c r="PM176" s="556"/>
      <c r="PN176" s="556"/>
      <c r="PO176" s="556"/>
      <c r="PP176" s="556"/>
      <c r="PQ176" s="556"/>
      <c r="PR176" s="556"/>
      <c r="PS176" s="556"/>
      <c r="PT176" s="556"/>
      <c r="PU176" s="556"/>
      <c r="PV176" s="556"/>
      <c r="PW176" s="556"/>
      <c r="PX176" s="556"/>
      <c r="PY176" s="556"/>
      <c r="PZ176" s="556"/>
      <c r="QA176" s="556"/>
      <c r="QB176" s="556"/>
      <c r="QC176" s="556"/>
      <c r="QD176" s="556"/>
      <c r="QE176" s="556"/>
      <c r="QF176" s="556"/>
      <c r="QG176" s="556"/>
      <c r="QH176" s="556"/>
      <c r="QI176" s="556"/>
      <c r="QJ176" s="556"/>
      <c r="QK176" s="556"/>
      <c r="QL176" s="556"/>
      <c r="QM176" s="556"/>
      <c r="QN176" s="556"/>
      <c r="QO176" s="556"/>
      <c r="QP176" s="556"/>
      <c r="QQ176" s="556"/>
      <c r="QR176" s="556"/>
      <c r="QS176" s="556"/>
      <c r="QT176" s="556"/>
      <c r="QU176" s="556"/>
      <c r="QV176" s="556"/>
      <c r="QW176" s="556"/>
      <c r="QX176" s="556"/>
      <c r="QY176" s="556"/>
      <c r="QZ176" s="556"/>
      <c r="RA176" s="556"/>
      <c r="RB176" s="556"/>
      <c r="RC176" s="556"/>
      <c r="RD176" s="556"/>
      <c r="RE176" s="556"/>
      <c r="RF176" s="556"/>
      <c r="RG176" s="556"/>
      <c r="RH176" s="556"/>
      <c r="RI176" s="556"/>
      <c r="RJ176" s="556"/>
      <c r="RK176" s="556"/>
      <c r="RL176" s="556"/>
      <c r="RM176" s="556"/>
      <c r="RN176" s="556"/>
      <c r="RO176" s="556"/>
      <c r="RP176" s="556"/>
      <c r="RQ176" s="556"/>
      <c r="RR176" s="556"/>
      <c r="RS176" s="556"/>
      <c r="RT176" s="556"/>
      <c r="RU176" s="556"/>
      <c r="RV176" s="556"/>
      <c r="RW176" s="556"/>
      <c r="RX176" s="556"/>
      <c r="RY176" s="556"/>
      <c r="RZ176" s="556"/>
      <c r="SA176" s="556"/>
      <c r="SB176" s="556"/>
      <c r="SC176" s="556"/>
      <c r="SD176" s="556"/>
      <c r="SE176" s="556"/>
      <c r="SF176" s="556"/>
      <c r="SG176" s="556"/>
      <c r="SH176" s="556"/>
      <c r="SI176" s="556"/>
      <c r="SJ176" s="556"/>
      <c r="SK176" s="556"/>
      <c r="SL176" s="556"/>
      <c r="SM176" s="556"/>
      <c r="SN176" s="556"/>
      <c r="SO176" s="556"/>
      <c r="SP176" s="556"/>
      <c r="SQ176" s="556"/>
      <c r="SR176" s="556"/>
      <c r="SS176" s="556"/>
      <c r="ST176" s="556"/>
      <c r="SU176" s="556"/>
      <c r="SV176" s="556"/>
      <c r="SW176" s="556"/>
      <c r="SX176" s="556"/>
      <c r="SY176" s="556"/>
      <c r="SZ176" s="556"/>
      <c r="TA176" s="556"/>
      <c r="TB176" s="556"/>
      <c r="TC176" s="556"/>
      <c r="TD176" s="556"/>
      <c r="TE176" s="556"/>
      <c r="TF176" s="556"/>
      <c r="TG176" s="556"/>
      <c r="TH176" s="556"/>
      <c r="TI176" s="556"/>
      <c r="TJ176" s="556"/>
      <c r="TK176" s="556"/>
      <c r="TL176" s="556"/>
      <c r="TM176" s="556"/>
      <c r="TN176" s="556"/>
      <c r="TO176" s="556"/>
      <c r="TP176" s="556"/>
      <c r="TQ176" s="556"/>
      <c r="TR176" s="556"/>
      <c r="TS176" s="556"/>
      <c r="TT176" s="556"/>
      <c r="TU176" s="556"/>
      <c r="TV176" s="556"/>
      <c r="TW176" s="556"/>
      <c r="TX176" s="556"/>
      <c r="TY176" s="556"/>
      <c r="TZ176" s="556"/>
      <c r="UA176" s="556"/>
      <c r="UB176" s="556"/>
      <c r="UC176" s="556"/>
      <c r="UD176" s="556"/>
      <c r="UE176" s="556"/>
      <c r="UF176" s="556"/>
      <c r="UG176" s="556"/>
      <c r="UH176" s="556"/>
      <c r="UI176" s="556"/>
      <c r="UJ176" s="556"/>
      <c r="UK176" s="556"/>
      <c r="UL176" s="556"/>
      <c r="UM176" s="556"/>
      <c r="UN176" s="556"/>
      <c r="UO176" s="556"/>
      <c r="UP176" s="556"/>
      <c r="UQ176" s="556"/>
      <c r="UR176" s="556"/>
      <c r="US176" s="556"/>
      <c r="UT176" s="556"/>
      <c r="UU176" s="556"/>
      <c r="UV176" s="556"/>
      <c r="UW176" s="556"/>
      <c r="UX176" s="556"/>
      <c r="UY176" s="556"/>
      <c r="UZ176" s="556"/>
      <c r="VA176" s="556"/>
      <c r="VB176" s="556"/>
      <c r="VC176" s="556"/>
      <c r="VD176" s="556"/>
      <c r="VE176" s="556"/>
      <c r="VF176" s="556"/>
      <c r="VG176" s="556"/>
      <c r="VH176" s="556"/>
      <c r="VI176" s="556"/>
      <c r="VJ176" s="556"/>
      <c r="VK176" s="556"/>
      <c r="VL176" s="556"/>
      <c r="VM176" s="556"/>
      <c r="VN176" s="556"/>
      <c r="VO176" s="556"/>
      <c r="VP176" s="556"/>
      <c r="VQ176" s="556"/>
      <c r="VR176" s="556"/>
      <c r="VS176" s="556"/>
      <c r="VT176" s="556"/>
      <c r="VU176" s="556"/>
      <c r="VV176" s="556"/>
      <c r="VW176" s="556"/>
      <c r="VX176" s="556"/>
      <c r="VY176" s="556"/>
      <c r="VZ176" s="556"/>
      <c r="WA176" s="556"/>
      <c r="WB176" s="556"/>
      <c r="WC176" s="556"/>
      <c r="WD176" s="556"/>
      <c r="WE176" s="556"/>
      <c r="WF176" s="556"/>
      <c r="WG176" s="556"/>
      <c r="WH176" s="556"/>
      <c r="WI176" s="556"/>
      <c r="WJ176" s="556"/>
      <c r="WK176" s="556"/>
      <c r="WL176" s="556"/>
      <c r="WM176" s="556"/>
      <c r="WN176" s="556"/>
      <c r="WO176" s="556"/>
      <c r="WP176" s="556"/>
      <c r="WQ176" s="556"/>
      <c r="WR176" s="556"/>
      <c r="WS176" s="556"/>
      <c r="WT176" s="556"/>
      <c r="WU176" s="556"/>
      <c r="WV176" s="556"/>
      <c r="WW176" s="556"/>
      <c r="WX176" s="556"/>
      <c r="WY176" s="556"/>
      <c r="WZ176" s="556"/>
      <c r="XA176" s="556"/>
      <c r="XB176" s="556"/>
      <c r="XC176" s="556"/>
      <c r="XD176" s="556"/>
      <c r="XE176" s="556"/>
      <c r="XF176" s="556"/>
      <c r="XG176" s="556"/>
      <c r="XH176" s="556"/>
      <c r="XI176" s="556"/>
      <c r="XJ176" s="556"/>
      <c r="XK176" s="556"/>
      <c r="XL176" s="556"/>
      <c r="XM176" s="556"/>
      <c r="XN176" s="556"/>
      <c r="XO176" s="556"/>
      <c r="XP176" s="556"/>
      <c r="XQ176" s="556"/>
      <c r="XR176" s="556"/>
      <c r="XS176" s="556"/>
      <c r="XT176" s="556"/>
      <c r="XU176" s="556"/>
      <c r="XV176" s="556"/>
      <c r="XW176" s="556"/>
      <c r="XX176" s="556"/>
      <c r="XY176" s="556"/>
      <c r="XZ176" s="556"/>
      <c r="YA176" s="556"/>
      <c r="YB176" s="556"/>
      <c r="YC176" s="556"/>
      <c r="YD176" s="556"/>
      <c r="YE176" s="556"/>
      <c r="YF176" s="556"/>
      <c r="YG176" s="556"/>
      <c r="YH176" s="556"/>
      <c r="YI176" s="556"/>
      <c r="YJ176" s="556"/>
      <c r="YK176" s="556"/>
      <c r="YL176" s="556"/>
      <c r="YM176" s="556"/>
      <c r="YN176" s="556"/>
      <c r="YO176" s="556"/>
      <c r="YP176" s="556"/>
      <c r="YQ176" s="556"/>
      <c r="YR176" s="556"/>
      <c r="YS176" s="556"/>
      <c r="YT176" s="556"/>
      <c r="YU176" s="556"/>
      <c r="YV176" s="556"/>
      <c r="YW176" s="556"/>
      <c r="YX176" s="556"/>
      <c r="YY176" s="556"/>
      <c r="YZ176" s="556"/>
      <c r="ZA176" s="556"/>
      <c r="ZB176" s="556"/>
      <c r="ZC176" s="556"/>
      <c r="ZD176" s="556"/>
      <c r="ZE176" s="556"/>
      <c r="ZF176" s="556"/>
      <c r="ZG176" s="556"/>
      <c r="ZH176" s="556"/>
      <c r="ZI176" s="556"/>
      <c r="ZJ176" s="556"/>
      <c r="ZK176" s="556"/>
      <c r="ZL176" s="556"/>
      <c r="ZM176" s="556"/>
      <c r="ZN176" s="556"/>
      <c r="ZO176" s="556"/>
      <c r="ZP176" s="556"/>
      <c r="ZQ176" s="556"/>
      <c r="ZR176" s="556"/>
      <c r="ZS176" s="556"/>
      <c r="ZT176" s="556"/>
      <c r="ZU176" s="556"/>
      <c r="ZV176" s="556"/>
      <c r="ZW176" s="556"/>
      <c r="ZX176" s="556"/>
      <c r="ZY176" s="556"/>
      <c r="ZZ176" s="556"/>
      <c r="AAA176" s="556"/>
      <c r="AAB176" s="556"/>
      <c r="AAC176" s="556"/>
      <c r="AAD176" s="556"/>
      <c r="AAE176" s="556"/>
      <c r="AAF176" s="556"/>
      <c r="AAG176" s="556"/>
      <c r="AAH176" s="556"/>
      <c r="AAI176" s="556"/>
      <c r="AAJ176" s="556"/>
      <c r="AAK176" s="556"/>
      <c r="AAL176" s="556"/>
      <c r="AAM176" s="556"/>
      <c r="AAN176" s="556"/>
      <c r="AAO176" s="556"/>
      <c r="AAP176" s="556"/>
      <c r="AAQ176" s="556"/>
      <c r="AAR176" s="556"/>
      <c r="AAS176" s="556"/>
      <c r="AAT176" s="556"/>
      <c r="AAU176" s="556"/>
      <c r="AAV176" s="556"/>
      <c r="AAW176" s="556"/>
      <c r="AAX176" s="556"/>
      <c r="AAY176" s="556"/>
      <c r="AAZ176" s="556"/>
      <c r="ABA176" s="556"/>
      <c r="ABB176" s="556"/>
      <c r="ABC176" s="556"/>
      <c r="ABD176" s="556"/>
      <c r="ABE176" s="556"/>
      <c r="ABF176" s="556"/>
      <c r="ABG176" s="556"/>
      <c r="ABH176" s="556"/>
      <c r="ABI176" s="556"/>
      <c r="ABJ176" s="556"/>
      <c r="ABK176" s="556"/>
      <c r="ABL176" s="556"/>
      <c r="ABM176" s="556"/>
      <c r="ABN176" s="556"/>
      <c r="ABO176" s="556"/>
      <c r="ABP176" s="556"/>
      <c r="ABQ176" s="556"/>
      <c r="ABR176" s="556"/>
      <c r="ABS176" s="556"/>
      <c r="ABT176" s="556"/>
      <c r="ABU176" s="556"/>
      <c r="ABV176" s="556"/>
      <c r="ABW176" s="556"/>
      <c r="ABX176" s="556"/>
      <c r="ABY176" s="556"/>
      <c r="ABZ176" s="556"/>
      <c r="ACA176" s="556"/>
      <c r="ACB176" s="556"/>
      <c r="ACC176" s="556"/>
      <c r="ACD176" s="556"/>
      <c r="ACE176" s="556"/>
      <c r="ACF176" s="556"/>
      <c r="ACG176" s="556"/>
      <c r="ACH176" s="556"/>
      <c r="ACI176" s="556"/>
      <c r="ACJ176" s="556"/>
      <c r="ACK176" s="556"/>
      <c r="ACL176" s="556"/>
      <c r="ACM176" s="556"/>
      <c r="ACN176" s="556"/>
      <c r="ACO176" s="556"/>
      <c r="ACP176" s="556"/>
      <c r="ACQ176" s="556"/>
      <c r="ACR176" s="556"/>
      <c r="ACS176" s="556"/>
      <c r="ACT176" s="556"/>
      <c r="ACU176" s="556"/>
      <c r="ACV176" s="556"/>
      <c r="ACW176" s="556"/>
      <c r="ACX176" s="556"/>
      <c r="ACY176" s="556"/>
      <c r="ACZ176" s="556"/>
      <c r="ADA176" s="556"/>
      <c r="ADB176" s="556"/>
      <c r="ADC176" s="556"/>
      <c r="ADD176" s="556"/>
      <c r="ADE176" s="556"/>
      <c r="ADF176" s="556"/>
      <c r="ADG176" s="556"/>
      <c r="ADH176" s="556"/>
      <c r="ADI176" s="556"/>
      <c r="ADJ176" s="556"/>
      <c r="ADK176" s="556"/>
      <c r="ADL176" s="556"/>
      <c r="ADM176" s="556"/>
      <c r="ADN176" s="556"/>
      <c r="ADO176" s="556"/>
      <c r="ADP176" s="556"/>
      <c r="ADQ176" s="556"/>
      <c r="ADR176" s="556"/>
      <c r="ADS176" s="556"/>
      <c r="ADT176" s="556"/>
      <c r="ADU176" s="556"/>
      <c r="ADV176" s="556"/>
      <c r="ADW176" s="556"/>
      <c r="ADX176" s="556"/>
      <c r="ADY176" s="556"/>
      <c r="ADZ176" s="556"/>
      <c r="AEA176" s="556"/>
      <c r="AEB176" s="556"/>
      <c r="AEC176" s="556"/>
      <c r="AED176" s="556"/>
      <c r="AEE176" s="556"/>
      <c r="AEF176" s="556"/>
      <c r="AEG176" s="556"/>
      <c r="AEH176" s="556"/>
      <c r="AEI176" s="556"/>
      <c r="AEJ176" s="556"/>
      <c r="AEK176" s="556"/>
      <c r="AEL176" s="556"/>
      <c r="AEM176" s="556"/>
      <c r="AEN176" s="556"/>
      <c r="AEO176" s="556"/>
      <c r="AEP176" s="556"/>
      <c r="AEQ176" s="556"/>
      <c r="AER176" s="556"/>
      <c r="AES176" s="556"/>
      <c r="AET176" s="556"/>
      <c r="AEU176" s="556"/>
      <c r="AEV176" s="556"/>
      <c r="AEW176" s="556"/>
      <c r="AEX176" s="556"/>
      <c r="AEY176" s="556"/>
      <c r="AEZ176" s="556"/>
      <c r="AFA176" s="556"/>
      <c r="AFB176" s="556"/>
      <c r="AFC176" s="556"/>
      <c r="AFD176" s="556"/>
      <c r="AFE176" s="556"/>
      <c r="AFF176" s="556"/>
      <c r="AFG176" s="556"/>
      <c r="AFH176" s="556"/>
      <c r="AFI176" s="556"/>
      <c r="AFJ176" s="556"/>
      <c r="AFK176" s="556"/>
      <c r="AFL176" s="556"/>
      <c r="AFM176" s="556"/>
      <c r="AFN176" s="556"/>
      <c r="AFO176" s="556"/>
      <c r="AFP176" s="556"/>
      <c r="AFQ176" s="556"/>
      <c r="AFR176" s="556"/>
      <c r="AFS176" s="556"/>
      <c r="AFT176" s="556"/>
      <c r="AFU176" s="556"/>
      <c r="AFV176" s="556"/>
      <c r="AFW176" s="556"/>
      <c r="AFX176" s="556"/>
      <c r="AFY176" s="556"/>
      <c r="AFZ176" s="556"/>
      <c r="AGA176" s="556"/>
      <c r="AGB176" s="556"/>
      <c r="AGC176" s="556"/>
      <c r="AGD176" s="556"/>
      <c r="AGE176" s="556"/>
      <c r="AGF176" s="556"/>
      <c r="AGG176" s="556"/>
      <c r="AGH176" s="556"/>
      <c r="AGI176" s="556"/>
      <c r="AGJ176" s="556"/>
      <c r="AGK176" s="556"/>
      <c r="AGL176" s="556"/>
      <c r="AGM176" s="556"/>
      <c r="AGN176" s="556"/>
      <c r="AGO176" s="556"/>
      <c r="AGP176" s="556"/>
      <c r="AGQ176" s="556"/>
      <c r="AGR176" s="556"/>
      <c r="AGS176" s="556"/>
      <c r="AGT176" s="556"/>
      <c r="AGU176" s="556"/>
      <c r="AGV176" s="556"/>
      <c r="AGW176" s="556"/>
      <c r="AGX176" s="556"/>
      <c r="AGY176" s="556"/>
      <c r="AGZ176" s="556"/>
      <c r="AHA176" s="556"/>
      <c r="AHB176" s="556"/>
      <c r="AHC176" s="556"/>
      <c r="AHD176" s="556"/>
      <c r="AHE176" s="556"/>
      <c r="AHF176" s="556"/>
      <c r="AHG176" s="556"/>
      <c r="AHH176" s="556"/>
      <c r="AHI176" s="556"/>
      <c r="AHJ176" s="556"/>
      <c r="AHK176" s="556"/>
      <c r="AHL176" s="556"/>
      <c r="AHM176" s="556"/>
      <c r="AHN176" s="556"/>
      <c r="AHO176" s="556"/>
      <c r="AHP176" s="556"/>
      <c r="AHQ176" s="556"/>
      <c r="AHR176" s="556"/>
      <c r="AHS176" s="556"/>
      <c r="AHT176" s="556"/>
      <c r="AHU176" s="556"/>
      <c r="AHV176" s="556"/>
      <c r="AHW176" s="556"/>
      <c r="AHX176" s="556"/>
      <c r="AHY176" s="556"/>
      <c r="AHZ176" s="556"/>
      <c r="AIA176" s="556"/>
      <c r="AIB176" s="556"/>
      <c r="AIC176" s="556"/>
      <c r="AID176" s="556"/>
      <c r="AIE176" s="556"/>
      <c r="AIF176" s="556"/>
      <c r="AIG176" s="556"/>
      <c r="AIH176" s="556"/>
      <c r="AII176" s="556"/>
      <c r="AIJ176" s="556"/>
      <c r="AIK176" s="556"/>
      <c r="AIL176" s="556"/>
      <c r="AIM176" s="556"/>
      <c r="AIN176" s="556"/>
      <c r="AIO176" s="556"/>
      <c r="AIP176" s="556"/>
      <c r="AIQ176" s="556"/>
      <c r="AIR176" s="556"/>
      <c r="AIS176" s="556"/>
      <c r="AIT176" s="556"/>
      <c r="AIU176" s="556"/>
      <c r="AIV176" s="556"/>
      <c r="AIW176" s="556"/>
      <c r="AIX176" s="556"/>
      <c r="AIY176" s="556"/>
      <c r="AIZ176" s="556"/>
      <c r="AJA176" s="556"/>
      <c r="AJB176" s="556"/>
      <c r="AJC176" s="556"/>
      <c r="AJD176" s="556"/>
      <c r="AJE176" s="556"/>
      <c r="AJF176" s="556"/>
      <c r="AJG176" s="556"/>
      <c r="AJH176" s="556"/>
      <c r="AJI176" s="556"/>
      <c r="AJJ176" s="556"/>
      <c r="AJK176" s="556"/>
      <c r="AJL176" s="556"/>
      <c r="AJM176" s="556"/>
      <c r="AJN176" s="556"/>
      <c r="AJO176" s="556"/>
      <c r="AJP176" s="556"/>
      <c r="AJQ176" s="556"/>
      <c r="AJR176" s="556"/>
      <c r="AJS176" s="556"/>
      <c r="AJT176" s="556"/>
      <c r="AJU176" s="556"/>
      <c r="AJV176" s="556"/>
      <c r="AJW176" s="556"/>
      <c r="AJX176" s="556"/>
      <c r="AJY176" s="556"/>
      <c r="AJZ176" s="556"/>
      <c r="AKA176" s="556"/>
      <c r="AKB176" s="556"/>
      <c r="AKC176" s="556"/>
      <c r="AKD176" s="556"/>
      <c r="AKE176" s="556"/>
      <c r="AKF176" s="556"/>
      <c r="AKG176" s="556"/>
      <c r="AKH176" s="556"/>
      <c r="AKI176" s="556"/>
      <c r="AKJ176" s="556"/>
      <c r="AKK176" s="556"/>
      <c r="AKL176" s="556"/>
      <c r="AKM176" s="556"/>
      <c r="AKN176" s="556"/>
      <c r="AKO176" s="556"/>
      <c r="AKP176" s="556"/>
      <c r="AKQ176" s="556"/>
      <c r="AKR176" s="556"/>
      <c r="AKS176" s="556"/>
      <c r="AKT176" s="556"/>
      <c r="AKU176" s="556"/>
      <c r="AKV176" s="556"/>
      <c r="AKW176" s="556"/>
      <c r="AKX176" s="556"/>
      <c r="AKY176" s="556"/>
      <c r="AKZ176" s="556"/>
      <c r="ALA176" s="556"/>
      <c r="ALB176" s="556"/>
      <c r="ALC176" s="556"/>
      <c r="ALD176" s="556"/>
      <c r="ALE176" s="556"/>
      <c r="ALF176" s="556"/>
      <c r="ALG176" s="556"/>
      <c r="ALH176" s="556"/>
      <c r="ALI176" s="556"/>
      <c r="ALJ176" s="556"/>
      <c r="ALK176" s="556"/>
      <c r="ALL176" s="556"/>
      <c r="ALM176" s="556"/>
      <c r="ALN176" s="556"/>
      <c r="ALO176" s="556"/>
      <c r="ALP176" s="556"/>
      <c r="ALQ176" s="556"/>
      <c r="ALR176" s="556"/>
      <c r="ALS176" s="556"/>
      <c r="ALT176" s="556"/>
      <c r="ALU176" s="556"/>
      <c r="ALV176" s="556"/>
      <c r="ALW176" s="556"/>
      <c r="ALX176" s="556"/>
      <c r="ALY176" s="556"/>
      <c r="ALZ176" s="556"/>
      <c r="AMA176" s="556"/>
      <c r="AMB176" s="556"/>
      <c r="AMC176" s="556"/>
      <c r="AMD176" s="556"/>
      <c r="AME176" s="556"/>
      <c r="AMF176" s="556"/>
      <c r="AMG176" s="556"/>
      <c r="AMH176" s="556"/>
      <c r="AMI176" s="556"/>
      <c r="AMJ176" s="556"/>
      <c r="AMK176" s="556"/>
      <c r="AML176" s="556"/>
      <c r="AMM176" s="556"/>
      <c r="AMN176" s="556"/>
      <c r="AMO176" s="556"/>
      <c r="AMP176" s="556"/>
      <c r="AMQ176" s="556"/>
      <c r="AMR176" s="556"/>
      <c r="AMS176" s="556"/>
      <c r="AMT176" s="556"/>
      <c r="AMU176" s="556"/>
      <c r="AMV176" s="556"/>
      <c r="AMW176" s="556"/>
      <c r="AMX176" s="556"/>
      <c r="AMY176" s="556"/>
      <c r="AMZ176" s="556"/>
      <c r="ANA176" s="556"/>
      <c r="ANB176" s="556"/>
      <c r="ANC176" s="556"/>
      <c r="AND176" s="556"/>
      <c r="ANE176" s="556"/>
      <c r="ANF176" s="556"/>
      <c r="ANG176" s="556"/>
      <c r="ANH176" s="556"/>
      <c r="ANI176" s="556"/>
      <c r="ANJ176" s="556"/>
      <c r="ANK176" s="556"/>
      <c r="ANL176" s="556"/>
      <c r="ANM176" s="556"/>
      <c r="ANN176" s="556"/>
      <c r="ANO176" s="556"/>
      <c r="ANP176" s="556"/>
      <c r="ANQ176" s="556"/>
      <c r="ANR176" s="556"/>
      <c r="ANS176" s="556"/>
      <c r="ANT176" s="556"/>
      <c r="ANU176" s="556"/>
      <c r="ANV176" s="556"/>
      <c r="ANW176" s="556"/>
      <c r="ANX176" s="556"/>
      <c r="ANY176" s="556"/>
      <c r="ANZ176" s="556"/>
      <c r="AOA176" s="556"/>
      <c r="AOB176" s="556"/>
      <c r="AOC176" s="556"/>
      <c r="AOD176" s="556"/>
      <c r="AOE176" s="556"/>
      <c r="AOF176" s="556"/>
      <c r="AOG176" s="556"/>
      <c r="AOH176" s="556"/>
      <c r="AOI176" s="556"/>
      <c r="AOJ176" s="556"/>
      <c r="AOK176" s="556"/>
      <c r="AOL176" s="556"/>
      <c r="AOM176" s="556"/>
      <c r="AON176" s="556"/>
      <c r="AOO176" s="556"/>
      <c r="AOP176" s="556"/>
      <c r="AOQ176" s="556"/>
      <c r="AOR176" s="556"/>
      <c r="AOS176" s="556"/>
      <c r="AOT176" s="556"/>
      <c r="AOU176" s="556"/>
      <c r="AOV176" s="556"/>
      <c r="AOW176" s="556"/>
      <c r="AOX176" s="556"/>
      <c r="AOY176" s="556"/>
      <c r="AOZ176" s="556"/>
      <c r="APA176" s="556"/>
      <c r="APB176" s="556"/>
      <c r="APC176" s="556"/>
      <c r="APD176" s="556"/>
      <c r="APE176" s="556"/>
      <c r="APF176" s="556"/>
      <c r="APG176" s="556"/>
      <c r="APH176" s="556"/>
      <c r="API176" s="556"/>
      <c r="APJ176" s="556"/>
      <c r="APK176" s="556"/>
      <c r="APL176" s="556"/>
      <c r="APM176" s="556"/>
      <c r="APN176" s="556"/>
      <c r="APO176" s="556"/>
      <c r="APP176" s="556"/>
      <c r="APQ176" s="556"/>
      <c r="APR176" s="556"/>
      <c r="APS176" s="556"/>
      <c r="APT176" s="556"/>
      <c r="APU176" s="556"/>
      <c r="APV176" s="556"/>
      <c r="APW176" s="556"/>
      <c r="APX176" s="556"/>
      <c r="APY176" s="556"/>
      <c r="APZ176" s="556"/>
      <c r="AQA176" s="556"/>
      <c r="AQB176" s="556"/>
      <c r="AQC176" s="556"/>
      <c r="AQD176" s="556"/>
      <c r="AQE176" s="556"/>
      <c r="AQF176" s="556"/>
      <c r="AQG176" s="556"/>
      <c r="AQH176" s="556"/>
      <c r="AQI176" s="556"/>
      <c r="AQJ176" s="556"/>
      <c r="AQK176" s="556"/>
      <c r="AQL176" s="556"/>
      <c r="AQM176" s="556"/>
      <c r="AQN176" s="556"/>
      <c r="AQO176" s="556"/>
      <c r="AQP176" s="556"/>
      <c r="AQQ176" s="556"/>
      <c r="AQR176" s="556"/>
      <c r="AQS176" s="556"/>
      <c r="AQT176" s="556"/>
      <c r="AQU176" s="556"/>
      <c r="AQV176" s="556"/>
      <c r="AQW176" s="556"/>
      <c r="AQX176" s="556"/>
      <c r="AQY176" s="556"/>
      <c r="AQZ176" s="556"/>
      <c r="ARA176" s="556"/>
      <c r="ARB176" s="556"/>
      <c r="ARC176" s="556"/>
      <c r="ARD176" s="556"/>
      <c r="ARE176" s="556"/>
      <c r="ARF176" s="556"/>
      <c r="ARG176" s="556"/>
      <c r="ARH176" s="556"/>
      <c r="ARI176" s="556"/>
      <c r="ARJ176" s="556"/>
      <c r="ARK176" s="556"/>
      <c r="ARL176" s="556"/>
      <c r="ARM176" s="556"/>
      <c r="ARN176" s="556"/>
      <c r="ARO176" s="556"/>
      <c r="ARP176" s="556"/>
      <c r="ARQ176" s="556"/>
      <c r="ARR176" s="556"/>
      <c r="ARS176" s="556"/>
      <c r="ART176" s="556"/>
      <c r="ARU176" s="556"/>
      <c r="ARV176" s="556"/>
      <c r="ARW176" s="556"/>
      <c r="ARX176" s="556"/>
      <c r="ARY176" s="556"/>
      <c r="ARZ176" s="556"/>
      <c r="ASA176" s="556"/>
      <c r="ASB176" s="556"/>
      <c r="ASC176" s="556"/>
      <c r="ASD176" s="556"/>
      <c r="ASE176" s="556"/>
      <c r="ASF176" s="556"/>
      <c r="ASG176" s="556"/>
      <c r="ASH176" s="556"/>
      <c r="ASI176" s="556"/>
      <c r="ASJ176" s="556"/>
      <c r="ASK176" s="556"/>
      <c r="ASL176" s="556"/>
      <c r="ASM176" s="556"/>
      <c r="ASN176" s="556"/>
      <c r="ASO176" s="556"/>
      <c r="ASP176" s="556"/>
      <c r="ASQ176" s="556"/>
      <c r="ASR176" s="556"/>
      <c r="ASS176" s="556"/>
      <c r="AST176" s="556"/>
      <c r="ASU176" s="556"/>
      <c r="ASV176" s="556"/>
      <c r="ASW176" s="556"/>
      <c r="ASX176" s="556"/>
      <c r="ASY176" s="556"/>
      <c r="ASZ176" s="556"/>
      <c r="ATA176" s="556"/>
      <c r="ATB176" s="556"/>
      <c r="ATC176" s="556"/>
      <c r="ATD176" s="556"/>
      <c r="ATE176" s="556"/>
      <c r="ATF176" s="556"/>
      <c r="ATG176" s="556"/>
      <c r="ATH176" s="556"/>
      <c r="ATI176" s="556"/>
      <c r="ATJ176" s="556"/>
      <c r="ATK176" s="556"/>
      <c r="ATL176" s="556"/>
      <c r="ATM176" s="556"/>
      <c r="ATN176" s="556"/>
      <c r="ATO176" s="556"/>
      <c r="ATP176" s="556"/>
      <c r="ATQ176" s="556"/>
      <c r="ATR176" s="556"/>
      <c r="ATS176" s="556"/>
      <c r="ATT176" s="556"/>
      <c r="ATU176" s="556"/>
      <c r="ATV176" s="556"/>
      <c r="ATW176" s="556"/>
      <c r="ATX176" s="556"/>
      <c r="ATY176" s="556"/>
      <c r="ATZ176" s="556"/>
      <c r="AUA176" s="556"/>
      <c r="AUB176" s="556"/>
      <c r="AUC176" s="556"/>
      <c r="AUD176" s="556"/>
      <c r="AUE176" s="556"/>
      <c r="AUF176" s="556"/>
      <c r="AUG176" s="556"/>
      <c r="AUH176" s="556"/>
      <c r="AUI176" s="556"/>
      <c r="AUJ176" s="556"/>
      <c r="AUK176" s="556"/>
      <c r="AUL176" s="556"/>
      <c r="AUM176" s="556"/>
      <c r="AUN176" s="556"/>
      <c r="AUO176" s="556"/>
      <c r="AUP176" s="556"/>
      <c r="AUQ176" s="556"/>
      <c r="AUR176" s="556"/>
      <c r="AUS176" s="556"/>
      <c r="AUT176" s="556"/>
      <c r="AUU176" s="556"/>
      <c r="AUV176" s="556"/>
      <c r="AUW176" s="556"/>
      <c r="AUX176" s="556"/>
      <c r="AUY176" s="556"/>
      <c r="AUZ176" s="556"/>
      <c r="AVA176" s="556"/>
      <c r="AVB176" s="556"/>
      <c r="AVC176" s="556"/>
      <c r="AVD176" s="556"/>
      <c r="AVE176" s="556"/>
      <c r="AVF176" s="556"/>
      <c r="AVG176" s="556"/>
      <c r="AVH176" s="556"/>
      <c r="AVI176" s="556"/>
      <c r="AVJ176" s="556"/>
      <c r="AVK176" s="556"/>
      <c r="AVL176" s="556"/>
      <c r="AVM176" s="556"/>
      <c r="AVN176" s="556"/>
      <c r="AVO176" s="556"/>
      <c r="AVP176" s="556"/>
      <c r="AVQ176" s="556"/>
      <c r="AVR176" s="556"/>
      <c r="AVS176" s="556"/>
      <c r="AVT176" s="556"/>
      <c r="AVU176" s="556"/>
      <c r="AVV176" s="556"/>
      <c r="AVW176" s="556"/>
      <c r="AVX176" s="556"/>
      <c r="AVY176" s="556"/>
      <c r="AVZ176" s="556"/>
      <c r="AWA176" s="556"/>
      <c r="AWB176" s="556"/>
      <c r="AWC176" s="556"/>
      <c r="AWD176" s="556"/>
      <c r="AWE176" s="556"/>
      <c r="AWF176" s="556"/>
      <c r="AWG176" s="556"/>
      <c r="AWH176" s="556"/>
      <c r="AWI176" s="556"/>
      <c r="AWJ176" s="556"/>
      <c r="AWK176" s="556"/>
      <c r="AWL176" s="556"/>
      <c r="AWM176" s="556"/>
      <c r="AWN176" s="556"/>
      <c r="AWO176" s="556"/>
      <c r="AWP176" s="556"/>
      <c r="AWQ176" s="556"/>
      <c r="AWR176" s="556"/>
      <c r="AWS176" s="556"/>
      <c r="AWT176" s="556"/>
      <c r="AWU176" s="556"/>
      <c r="AWV176" s="556"/>
      <c r="AWW176" s="556"/>
      <c r="AWX176" s="556"/>
      <c r="AWY176" s="556"/>
      <c r="AWZ176" s="556"/>
      <c r="AXA176" s="556"/>
      <c r="AXB176" s="556"/>
      <c r="AXC176" s="556"/>
      <c r="AXD176" s="556"/>
      <c r="AXE176" s="556"/>
      <c r="AXF176" s="556"/>
      <c r="AXG176" s="556"/>
      <c r="AXH176" s="556"/>
      <c r="AXI176" s="556"/>
      <c r="AXJ176" s="556"/>
      <c r="AXK176" s="556"/>
      <c r="AXL176" s="556"/>
      <c r="AXM176" s="556"/>
      <c r="AXN176" s="556"/>
      <c r="AXO176" s="556"/>
      <c r="AXP176" s="556"/>
      <c r="AXQ176" s="556"/>
      <c r="AXR176" s="556"/>
      <c r="AXS176" s="556"/>
      <c r="AXT176" s="556"/>
      <c r="AXU176" s="556"/>
      <c r="AXV176" s="556"/>
      <c r="AXW176" s="556"/>
      <c r="AXX176" s="556"/>
      <c r="AXY176" s="556"/>
      <c r="AXZ176" s="556"/>
      <c r="AYA176" s="556"/>
      <c r="AYB176" s="556"/>
      <c r="AYC176" s="556"/>
      <c r="AYD176" s="556"/>
      <c r="AYE176" s="556"/>
      <c r="AYF176" s="556"/>
      <c r="AYG176" s="556"/>
      <c r="AYH176" s="556"/>
      <c r="AYI176" s="556"/>
      <c r="AYJ176" s="556"/>
      <c r="AYK176" s="556"/>
      <c r="AYL176" s="556"/>
      <c r="AYM176" s="556"/>
      <c r="AYN176" s="556"/>
      <c r="AYO176" s="556"/>
      <c r="AYP176" s="556"/>
      <c r="AYQ176" s="556"/>
      <c r="AYR176" s="556"/>
      <c r="AYS176" s="556"/>
      <c r="AYT176" s="556"/>
      <c r="AYU176" s="556"/>
      <c r="AYV176" s="556"/>
      <c r="AYW176" s="556"/>
      <c r="AYX176" s="556"/>
      <c r="AYY176" s="556"/>
      <c r="AYZ176" s="556"/>
      <c r="AZA176" s="556"/>
      <c r="AZB176" s="556"/>
      <c r="AZC176" s="556"/>
      <c r="AZD176" s="556"/>
      <c r="AZE176" s="556"/>
      <c r="AZF176" s="556"/>
      <c r="AZG176" s="556"/>
      <c r="AZH176" s="556"/>
      <c r="AZI176" s="556"/>
      <c r="AZJ176" s="556"/>
      <c r="AZK176" s="556"/>
      <c r="AZL176" s="556"/>
      <c r="AZM176" s="556"/>
      <c r="AZN176" s="556"/>
      <c r="AZO176" s="556"/>
      <c r="AZP176" s="556"/>
      <c r="AZQ176" s="556"/>
      <c r="AZR176" s="556"/>
      <c r="AZS176" s="556"/>
      <c r="AZT176" s="556"/>
      <c r="AZU176" s="556"/>
      <c r="AZV176" s="556"/>
      <c r="AZW176" s="556"/>
      <c r="AZX176" s="556"/>
      <c r="AZY176" s="556"/>
      <c r="AZZ176" s="556"/>
      <c r="BAA176" s="556"/>
      <c r="BAB176" s="556"/>
      <c r="BAC176" s="556"/>
      <c r="BAD176" s="556"/>
      <c r="BAE176" s="556"/>
      <c r="BAF176" s="556"/>
      <c r="BAG176" s="556"/>
      <c r="BAH176" s="556"/>
      <c r="BAI176" s="556"/>
      <c r="BAJ176" s="556"/>
      <c r="BAK176" s="556"/>
      <c r="BAL176" s="556"/>
      <c r="BAM176" s="556"/>
      <c r="BAN176" s="556"/>
      <c r="BAO176" s="556"/>
      <c r="BAP176" s="556"/>
      <c r="BAQ176" s="556"/>
      <c r="BAR176" s="556"/>
      <c r="BAS176" s="556"/>
      <c r="BAT176" s="556"/>
      <c r="BAU176" s="556"/>
      <c r="BAV176" s="556"/>
      <c r="BAW176" s="556"/>
      <c r="BAX176" s="556"/>
      <c r="BAY176" s="556"/>
      <c r="BAZ176" s="556"/>
      <c r="BBA176" s="556"/>
      <c r="BBB176" s="556"/>
      <c r="BBC176" s="556"/>
      <c r="BBD176" s="556"/>
      <c r="BBE176" s="556"/>
      <c r="BBF176" s="556"/>
      <c r="BBG176" s="556"/>
      <c r="BBH176" s="556"/>
      <c r="BBI176" s="556"/>
      <c r="BBJ176" s="556"/>
      <c r="BBK176" s="556"/>
      <c r="BBL176" s="556"/>
      <c r="BBM176" s="556"/>
      <c r="BBN176" s="556"/>
      <c r="BBO176" s="556"/>
      <c r="BBP176" s="556"/>
      <c r="BBQ176" s="556"/>
      <c r="BBR176" s="556"/>
      <c r="BBS176" s="556"/>
      <c r="BBT176" s="556"/>
      <c r="BBU176" s="556"/>
      <c r="BBV176" s="556"/>
      <c r="BBW176" s="556"/>
      <c r="BBX176" s="556"/>
      <c r="BBY176" s="556"/>
      <c r="BBZ176" s="556"/>
      <c r="BCA176" s="556"/>
      <c r="BCB176" s="556"/>
      <c r="BCC176" s="556"/>
      <c r="BCD176" s="556"/>
      <c r="BCE176" s="556"/>
      <c r="BCF176" s="556"/>
      <c r="BCG176" s="556"/>
      <c r="BCH176" s="556"/>
      <c r="BCI176" s="556"/>
      <c r="BCJ176" s="556"/>
      <c r="BCK176" s="556"/>
      <c r="BCL176" s="556"/>
      <c r="BCM176" s="556"/>
      <c r="BCN176" s="556"/>
      <c r="BCO176" s="556"/>
      <c r="BCP176" s="556"/>
      <c r="BCQ176" s="556"/>
      <c r="BCR176" s="556"/>
      <c r="BCS176" s="556"/>
      <c r="BCT176" s="556"/>
      <c r="BCU176" s="556"/>
      <c r="BCV176" s="556"/>
      <c r="BCW176" s="556"/>
      <c r="BCX176" s="556"/>
      <c r="BCY176" s="556"/>
      <c r="BCZ176" s="556"/>
      <c r="BDA176" s="556"/>
      <c r="BDB176" s="556"/>
      <c r="BDC176" s="556"/>
      <c r="BDD176" s="556"/>
      <c r="BDE176" s="556"/>
      <c r="BDF176" s="556"/>
      <c r="BDG176" s="556"/>
      <c r="BDH176" s="556"/>
      <c r="BDI176" s="556"/>
      <c r="BDJ176" s="556"/>
      <c r="BDK176" s="556"/>
      <c r="BDL176" s="556"/>
      <c r="BDM176" s="556"/>
      <c r="BDN176" s="556"/>
      <c r="BDO176" s="556"/>
      <c r="BDP176" s="556"/>
      <c r="BDQ176" s="556"/>
      <c r="BDR176" s="556"/>
      <c r="BDS176" s="556"/>
      <c r="BDT176" s="556"/>
      <c r="BDU176" s="556"/>
      <c r="BDV176" s="556"/>
      <c r="BDW176" s="556"/>
      <c r="BDX176" s="556"/>
      <c r="BDY176" s="556"/>
      <c r="BDZ176" s="556"/>
      <c r="BEA176" s="556"/>
      <c r="BEB176" s="556"/>
      <c r="BEC176" s="556"/>
      <c r="BED176" s="556"/>
      <c r="BEE176" s="556"/>
      <c r="BEF176" s="556"/>
      <c r="BEG176" s="556"/>
      <c r="BEH176" s="556"/>
      <c r="BEI176" s="556"/>
      <c r="BEJ176" s="556"/>
      <c r="BEK176" s="556"/>
      <c r="BEL176" s="556"/>
      <c r="BEM176" s="556"/>
      <c r="BEN176" s="556"/>
      <c r="BEO176" s="556"/>
      <c r="BEP176" s="556"/>
      <c r="BEQ176" s="556"/>
      <c r="BER176" s="556"/>
      <c r="BES176" s="556"/>
      <c r="BET176" s="556"/>
      <c r="BEU176" s="556"/>
      <c r="BEV176" s="556"/>
      <c r="BEW176" s="556"/>
      <c r="BEX176" s="556"/>
      <c r="BEY176" s="556"/>
      <c r="BEZ176" s="556"/>
      <c r="BFA176" s="556"/>
      <c r="BFB176" s="556"/>
      <c r="BFC176" s="556"/>
      <c r="BFD176" s="556"/>
      <c r="BFE176" s="556"/>
      <c r="BFF176" s="556"/>
      <c r="BFG176" s="556"/>
      <c r="BFH176" s="556"/>
      <c r="BFI176" s="556"/>
      <c r="BFJ176" s="556"/>
      <c r="BFK176" s="556"/>
      <c r="BFL176" s="556"/>
      <c r="BFM176" s="556"/>
      <c r="BFN176" s="556"/>
      <c r="BFO176" s="556"/>
      <c r="BFP176" s="556"/>
      <c r="BFQ176" s="556"/>
      <c r="BFR176" s="556"/>
      <c r="BFS176" s="556"/>
      <c r="BFT176" s="556"/>
      <c r="BFU176" s="556"/>
      <c r="BFV176" s="556"/>
      <c r="BFW176" s="556"/>
      <c r="BFX176" s="556"/>
      <c r="BFY176" s="556"/>
      <c r="BFZ176" s="556"/>
      <c r="BGA176" s="556"/>
      <c r="BGB176" s="556"/>
      <c r="BGC176" s="556"/>
      <c r="BGD176" s="556"/>
      <c r="BGE176" s="556"/>
      <c r="BGF176" s="556"/>
      <c r="BGG176" s="556"/>
      <c r="BGH176" s="556"/>
      <c r="BGI176" s="556"/>
      <c r="BGJ176" s="556"/>
      <c r="BGK176" s="556"/>
      <c r="BGL176" s="556"/>
      <c r="BGM176" s="556"/>
      <c r="BGN176" s="556"/>
      <c r="BGO176" s="556"/>
      <c r="BGP176" s="556"/>
      <c r="BGQ176" s="556"/>
      <c r="BGR176" s="556"/>
      <c r="BGS176" s="556"/>
      <c r="BGT176" s="556"/>
      <c r="BGU176" s="556"/>
      <c r="BGV176" s="556"/>
      <c r="BGW176" s="556"/>
      <c r="BGX176" s="556"/>
      <c r="BGY176" s="556"/>
      <c r="BGZ176" s="556"/>
      <c r="BHA176" s="556"/>
      <c r="BHB176" s="556"/>
      <c r="BHC176" s="556"/>
      <c r="BHD176" s="556"/>
      <c r="BHE176" s="556"/>
      <c r="BHF176" s="556"/>
      <c r="BHG176" s="556"/>
      <c r="BHH176" s="556"/>
      <c r="BHI176" s="556"/>
      <c r="BHJ176" s="556"/>
      <c r="BHK176" s="556"/>
      <c r="BHL176" s="556"/>
      <c r="BHM176" s="556"/>
      <c r="BHN176" s="556"/>
      <c r="BHO176" s="556"/>
      <c r="BHP176" s="556"/>
      <c r="BHQ176" s="556"/>
      <c r="BHR176" s="556"/>
      <c r="BHS176" s="556"/>
      <c r="BHT176" s="556"/>
      <c r="BHU176" s="556"/>
      <c r="BHV176" s="556"/>
      <c r="BHW176" s="556"/>
      <c r="BHX176" s="556"/>
      <c r="BHY176" s="556"/>
      <c r="BHZ176" s="556"/>
      <c r="BIA176" s="556"/>
      <c r="BIB176" s="556"/>
      <c r="BIC176" s="556"/>
      <c r="BID176" s="556"/>
      <c r="BIE176" s="556"/>
      <c r="BIF176" s="556"/>
      <c r="BIG176" s="556"/>
      <c r="BIH176" s="556"/>
      <c r="BII176" s="556"/>
      <c r="BIJ176" s="556"/>
      <c r="BIK176" s="556"/>
      <c r="BIL176" s="556"/>
      <c r="BIM176" s="556"/>
      <c r="BIN176" s="556"/>
      <c r="BIO176" s="556"/>
      <c r="BIP176" s="556"/>
      <c r="BIQ176" s="556"/>
      <c r="BIR176" s="556"/>
      <c r="BIS176" s="556"/>
      <c r="BIT176" s="556"/>
      <c r="BIU176" s="556"/>
      <c r="BIV176" s="556"/>
      <c r="BIW176" s="556"/>
      <c r="BIX176" s="556"/>
      <c r="BIY176" s="556"/>
      <c r="BIZ176" s="556"/>
      <c r="BJA176" s="556"/>
      <c r="BJB176" s="556"/>
      <c r="BJC176" s="556"/>
      <c r="BJD176" s="556"/>
      <c r="BJE176" s="556"/>
      <c r="BJF176" s="556"/>
      <c r="BJG176" s="556"/>
      <c r="BJH176" s="556"/>
      <c r="BJI176" s="556"/>
      <c r="BJJ176" s="556"/>
      <c r="BJK176" s="556"/>
      <c r="BJL176" s="556"/>
      <c r="BJM176" s="556"/>
      <c r="BJN176" s="556"/>
      <c r="BJO176" s="556"/>
      <c r="BJP176" s="556"/>
      <c r="BJQ176" s="556"/>
      <c r="BJR176" s="556"/>
      <c r="BJS176" s="556"/>
      <c r="BJT176" s="556"/>
      <c r="BJU176" s="556"/>
      <c r="BJV176" s="556"/>
      <c r="BJW176" s="556"/>
      <c r="BJX176" s="556"/>
      <c r="BJY176" s="556"/>
      <c r="BJZ176" s="556"/>
      <c r="BKA176" s="556"/>
      <c r="BKB176" s="556"/>
      <c r="BKC176" s="556"/>
      <c r="BKD176" s="556"/>
      <c r="BKE176" s="556"/>
      <c r="BKF176" s="556"/>
      <c r="BKG176" s="556"/>
      <c r="BKH176" s="556"/>
      <c r="BKI176" s="556"/>
      <c r="BKJ176" s="556"/>
      <c r="BKK176" s="556"/>
      <c r="BKL176" s="556"/>
      <c r="BKM176" s="556"/>
      <c r="BKN176" s="556"/>
      <c r="BKO176" s="556"/>
      <c r="BKP176" s="556"/>
      <c r="BKQ176" s="556"/>
      <c r="BKR176" s="556"/>
      <c r="BKS176" s="556"/>
      <c r="BKT176" s="556"/>
      <c r="BKU176" s="556"/>
      <c r="BKV176" s="556"/>
      <c r="BKW176" s="556"/>
      <c r="BKX176" s="556"/>
      <c r="BKY176" s="556"/>
      <c r="BKZ176" s="556"/>
      <c r="BLA176" s="556"/>
      <c r="BLB176" s="556"/>
      <c r="BLC176" s="556"/>
      <c r="BLD176" s="556"/>
      <c r="BLE176" s="556"/>
      <c r="BLF176" s="556"/>
      <c r="BLG176" s="556"/>
      <c r="BLH176" s="556"/>
      <c r="BLI176" s="556"/>
      <c r="BLJ176" s="556"/>
      <c r="BLK176" s="556"/>
      <c r="BLL176" s="556"/>
      <c r="BLM176" s="556"/>
      <c r="BLN176" s="556"/>
      <c r="BLO176" s="556"/>
      <c r="BLP176" s="556"/>
      <c r="BLQ176" s="556"/>
      <c r="BLR176" s="556"/>
      <c r="BLS176" s="556"/>
      <c r="BLT176" s="556"/>
      <c r="BLU176" s="556"/>
      <c r="BLV176" s="556"/>
      <c r="BLW176" s="556"/>
      <c r="BLX176" s="556"/>
      <c r="BLY176" s="556"/>
      <c r="BLZ176" s="556"/>
      <c r="BMA176" s="556"/>
      <c r="BMB176" s="556"/>
      <c r="BMC176" s="556"/>
      <c r="BMD176" s="556"/>
      <c r="BME176" s="556"/>
      <c r="BMF176" s="556"/>
      <c r="BMG176" s="556"/>
      <c r="BMH176" s="556"/>
      <c r="BMI176" s="556"/>
      <c r="BMJ176" s="556"/>
      <c r="BMK176" s="556"/>
      <c r="BML176" s="556"/>
      <c r="BMM176" s="556"/>
      <c r="BMN176" s="556"/>
      <c r="BMO176" s="556"/>
      <c r="BMP176" s="556"/>
      <c r="BMQ176" s="556"/>
      <c r="BMR176" s="556"/>
      <c r="BMS176" s="556"/>
      <c r="BMT176" s="556"/>
      <c r="BMU176" s="556"/>
      <c r="BMV176" s="556"/>
      <c r="BMW176" s="556"/>
      <c r="BMX176" s="556"/>
      <c r="BMY176" s="556"/>
      <c r="BMZ176" s="556"/>
      <c r="BNA176" s="556"/>
      <c r="BNB176" s="556"/>
      <c r="BNC176" s="556"/>
      <c r="BND176" s="556"/>
      <c r="BNE176" s="556"/>
      <c r="BNF176" s="556"/>
      <c r="BNG176" s="556"/>
      <c r="BNH176" s="556"/>
      <c r="BNI176" s="556"/>
      <c r="BNJ176" s="556"/>
      <c r="BNK176" s="556"/>
      <c r="BNL176" s="556"/>
      <c r="BNM176" s="556"/>
      <c r="BNN176" s="556"/>
      <c r="BNO176" s="556"/>
      <c r="BNP176" s="556"/>
      <c r="BNQ176" s="556"/>
      <c r="BNR176" s="556"/>
      <c r="BNS176" s="556"/>
      <c r="BNT176" s="556"/>
      <c r="BNU176" s="556"/>
      <c r="BNV176" s="556"/>
      <c r="BNW176" s="556"/>
      <c r="BNX176" s="556"/>
      <c r="BNY176" s="556"/>
      <c r="BNZ176" s="556"/>
      <c r="BOA176" s="556"/>
      <c r="BOB176" s="556"/>
      <c r="BOC176" s="556"/>
      <c r="BOD176" s="556"/>
      <c r="BOE176" s="556"/>
      <c r="BOF176" s="556"/>
      <c r="BOG176" s="556"/>
      <c r="BOH176" s="556"/>
      <c r="BOI176" s="556"/>
      <c r="BOJ176" s="556"/>
      <c r="BOK176" s="556"/>
      <c r="BOL176" s="556"/>
      <c r="BOM176" s="556"/>
      <c r="BON176" s="556"/>
      <c r="BOO176" s="556"/>
      <c r="BOP176" s="556"/>
      <c r="BOQ176" s="556"/>
      <c r="BOR176" s="556"/>
      <c r="BOS176" s="556"/>
      <c r="BOT176" s="556"/>
      <c r="BOU176" s="556"/>
      <c r="BOV176" s="556"/>
      <c r="BOW176" s="556"/>
      <c r="BOX176" s="556"/>
      <c r="BOY176" s="556"/>
      <c r="BOZ176" s="556"/>
      <c r="BPA176" s="556"/>
      <c r="BPB176" s="556"/>
      <c r="BPC176" s="556"/>
      <c r="BPD176" s="556"/>
      <c r="BPE176" s="556"/>
      <c r="BPF176" s="556"/>
      <c r="BPG176" s="556"/>
      <c r="BPH176" s="556"/>
      <c r="BPI176" s="556"/>
      <c r="BPJ176" s="556"/>
      <c r="BPK176" s="556"/>
      <c r="BPL176" s="556"/>
      <c r="BPM176" s="556"/>
      <c r="BPN176" s="556"/>
      <c r="BPO176" s="556"/>
      <c r="BPP176" s="556"/>
      <c r="BPQ176" s="556"/>
      <c r="BPR176" s="556"/>
      <c r="BPS176" s="556"/>
      <c r="BPT176" s="556"/>
      <c r="BPU176" s="556"/>
      <c r="BPV176" s="556"/>
      <c r="BPW176" s="556"/>
      <c r="BPX176" s="556"/>
      <c r="BPY176" s="556"/>
      <c r="BPZ176" s="556"/>
      <c r="BQA176" s="556"/>
      <c r="BQB176" s="556"/>
      <c r="BQC176" s="556"/>
      <c r="BQD176" s="556"/>
      <c r="BQE176" s="556"/>
      <c r="BQF176" s="556"/>
      <c r="BQG176" s="556"/>
      <c r="BQH176" s="556"/>
      <c r="BQI176" s="556"/>
      <c r="BQJ176" s="556"/>
      <c r="BQK176" s="556"/>
      <c r="BQL176" s="556"/>
      <c r="BQM176" s="556"/>
      <c r="BQN176" s="556"/>
      <c r="BQO176" s="556"/>
      <c r="BQP176" s="556"/>
      <c r="BQQ176" s="556"/>
      <c r="BQR176" s="556"/>
      <c r="BQS176" s="556"/>
      <c r="BQT176" s="556"/>
      <c r="BQU176" s="556"/>
      <c r="BQV176" s="556"/>
      <c r="BQW176" s="556"/>
      <c r="BQX176" s="556"/>
      <c r="BQY176" s="556"/>
      <c r="BQZ176" s="556"/>
      <c r="BRA176" s="556"/>
      <c r="BRB176" s="556"/>
      <c r="BRC176" s="556"/>
      <c r="BRD176" s="556"/>
      <c r="BRE176" s="556"/>
      <c r="BRF176" s="556"/>
      <c r="BRG176" s="556"/>
      <c r="BRH176" s="556"/>
      <c r="BRI176" s="556"/>
      <c r="BRJ176" s="556"/>
      <c r="BRK176" s="556"/>
      <c r="BRL176" s="556"/>
      <c r="BRM176" s="556"/>
      <c r="BRN176" s="556"/>
      <c r="BRO176" s="556"/>
      <c r="BRP176" s="556"/>
      <c r="BRQ176" s="556"/>
      <c r="BRR176" s="556"/>
      <c r="BRS176" s="556"/>
      <c r="BRT176" s="556"/>
      <c r="BRU176" s="556"/>
      <c r="BRV176" s="556"/>
      <c r="BRW176" s="556"/>
      <c r="BRX176" s="556"/>
      <c r="BRY176" s="556"/>
      <c r="BRZ176" s="556"/>
      <c r="BSA176" s="556"/>
      <c r="BSB176" s="556"/>
      <c r="BSC176" s="556"/>
      <c r="BSD176" s="556"/>
      <c r="BSE176" s="556"/>
      <c r="BSF176" s="556"/>
      <c r="BSG176" s="556"/>
      <c r="BSH176" s="556"/>
      <c r="BSI176" s="556"/>
      <c r="BSJ176" s="556"/>
      <c r="BSK176" s="556"/>
      <c r="BSL176" s="556"/>
      <c r="BSM176" s="556"/>
      <c r="BSN176" s="556"/>
      <c r="BSO176" s="556"/>
      <c r="BSP176" s="556"/>
      <c r="BSQ176" s="556"/>
      <c r="BSR176" s="556"/>
      <c r="BSS176" s="556"/>
      <c r="BST176" s="556"/>
      <c r="BSU176" s="556"/>
      <c r="BSV176" s="556"/>
      <c r="BSW176" s="556"/>
      <c r="BSX176" s="556"/>
      <c r="BSY176" s="556"/>
      <c r="BSZ176" s="556"/>
      <c r="BTA176" s="556"/>
      <c r="BTB176" s="556"/>
      <c r="BTC176" s="556"/>
      <c r="BTD176" s="556"/>
      <c r="BTE176" s="556"/>
      <c r="BTF176" s="556"/>
      <c r="BTG176" s="556"/>
      <c r="BTH176" s="556"/>
      <c r="BTI176" s="556"/>
      <c r="BTJ176" s="556"/>
      <c r="BTK176" s="556"/>
      <c r="BTL176" s="556"/>
      <c r="BTM176" s="556"/>
      <c r="BTN176" s="556"/>
      <c r="BTO176" s="556"/>
      <c r="BTP176" s="556"/>
      <c r="BTQ176" s="556"/>
      <c r="BTR176" s="556"/>
      <c r="BTS176" s="556"/>
      <c r="BTT176" s="556"/>
      <c r="BTU176" s="556"/>
      <c r="BTV176" s="556"/>
      <c r="BTW176" s="556"/>
      <c r="BTX176" s="556"/>
      <c r="BTY176" s="556"/>
      <c r="BTZ176" s="556"/>
      <c r="BUA176" s="556"/>
      <c r="BUB176" s="556"/>
      <c r="BUC176" s="556"/>
      <c r="BUD176" s="556"/>
      <c r="BUE176" s="556"/>
      <c r="BUF176" s="556"/>
      <c r="BUG176" s="556"/>
      <c r="BUH176" s="556"/>
      <c r="BUI176" s="556"/>
      <c r="BUJ176" s="556"/>
      <c r="BUK176" s="556"/>
      <c r="BUL176" s="556"/>
      <c r="BUM176" s="556"/>
      <c r="BUN176" s="556"/>
      <c r="BUO176" s="556"/>
      <c r="BUP176" s="556"/>
      <c r="BUQ176" s="556"/>
      <c r="BUR176" s="556"/>
      <c r="BUS176" s="556"/>
      <c r="BUT176" s="556"/>
      <c r="BUU176" s="556"/>
      <c r="BUV176" s="556"/>
      <c r="BUW176" s="556"/>
      <c r="BUX176" s="556"/>
      <c r="BUY176" s="556"/>
      <c r="BUZ176" s="556"/>
      <c r="BVA176" s="556"/>
      <c r="BVB176" s="556"/>
      <c r="BVC176" s="556"/>
      <c r="BVD176" s="556"/>
      <c r="BVE176" s="556"/>
      <c r="BVF176" s="556"/>
      <c r="BVG176" s="556"/>
      <c r="BVH176" s="556"/>
      <c r="BVI176" s="556"/>
      <c r="BVJ176" s="556"/>
      <c r="BVK176" s="556"/>
      <c r="BVL176" s="556"/>
      <c r="BVM176" s="556"/>
      <c r="BVN176" s="556"/>
      <c r="BVO176" s="556"/>
      <c r="BVP176" s="556"/>
      <c r="BVQ176" s="556"/>
      <c r="BVR176" s="556"/>
      <c r="BVS176" s="556"/>
      <c r="BVT176" s="556"/>
      <c r="BVU176" s="556"/>
      <c r="BVV176" s="556"/>
      <c r="BVW176" s="556"/>
      <c r="BVX176" s="556"/>
      <c r="BVY176" s="556"/>
      <c r="BVZ176" s="556"/>
      <c r="BWA176" s="556"/>
      <c r="BWB176" s="556"/>
      <c r="BWC176" s="556"/>
      <c r="BWD176" s="556"/>
      <c r="BWE176" s="556"/>
      <c r="BWF176" s="556"/>
      <c r="BWG176" s="556"/>
      <c r="BWH176" s="556"/>
      <c r="BWI176" s="556"/>
      <c r="BWJ176" s="556"/>
      <c r="BWK176" s="556"/>
      <c r="BWL176" s="556"/>
      <c r="BWM176" s="556"/>
      <c r="BWN176" s="556"/>
      <c r="BWO176" s="556"/>
      <c r="BWP176" s="556"/>
      <c r="BWQ176" s="556"/>
      <c r="BWR176" s="556"/>
      <c r="BWS176" s="556"/>
      <c r="BWT176" s="556"/>
      <c r="BWU176" s="556"/>
      <c r="BWV176" s="556"/>
      <c r="BWW176" s="556"/>
      <c r="BWX176" s="556"/>
      <c r="BWY176" s="556"/>
      <c r="BWZ176" s="556"/>
      <c r="BXA176" s="556"/>
      <c r="BXB176" s="556"/>
      <c r="BXC176" s="556"/>
      <c r="BXD176" s="556"/>
      <c r="BXE176" s="556"/>
      <c r="BXF176" s="556"/>
      <c r="BXG176" s="556"/>
      <c r="BXH176" s="556"/>
      <c r="BXI176" s="556"/>
      <c r="BXJ176" s="556"/>
      <c r="BXK176" s="556"/>
      <c r="BXL176" s="556"/>
      <c r="BXM176" s="556"/>
      <c r="BXN176" s="556"/>
      <c r="BXO176" s="556"/>
      <c r="BXP176" s="556"/>
      <c r="BXQ176" s="556"/>
      <c r="BXR176" s="556"/>
      <c r="BXS176" s="556"/>
      <c r="BXT176" s="556"/>
      <c r="BXU176" s="556"/>
      <c r="BXV176" s="556"/>
      <c r="BXW176" s="556"/>
      <c r="BXX176" s="556"/>
      <c r="BXY176" s="556"/>
      <c r="BXZ176" s="556"/>
      <c r="BYA176" s="556"/>
      <c r="BYB176" s="556"/>
      <c r="BYC176" s="556"/>
      <c r="BYD176" s="556"/>
      <c r="BYE176" s="556"/>
      <c r="BYF176" s="556"/>
      <c r="BYG176" s="556"/>
      <c r="BYH176" s="556"/>
      <c r="BYI176" s="556"/>
      <c r="BYJ176" s="556"/>
      <c r="BYK176" s="556"/>
      <c r="BYL176" s="556"/>
      <c r="BYM176" s="556"/>
      <c r="BYN176" s="556"/>
      <c r="BYO176" s="556"/>
      <c r="BYP176" s="556"/>
      <c r="BYQ176" s="556"/>
      <c r="BYR176" s="556"/>
      <c r="BYS176" s="556"/>
      <c r="BYT176" s="556"/>
      <c r="BYU176" s="556"/>
      <c r="BYV176" s="556"/>
      <c r="BYW176" s="556"/>
      <c r="BYX176" s="556"/>
      <c r="BYY176" s="556"/>
      <c r="BYZ176" s="556"/>
      <c r="BZA176" s="556"/>
      <c r="BZB176" s="556"/>
      <c r="BZC176" s="556"/>
      <c r="BZD176" s="556"/>
      <c r="BZE176" s="556"/>
      <c r="BZF176" s="556"/>
      <c r="BZG176" s="556"/>
      <c r="BZH176" s="556"/>
      <c r="BZI176" s="556"/>
      <c r="BZJ176" s="556"/>
      <c r="BZK176" s="556"/>
      <c r="BZL176" s="556"/>
      <c r="BZM176" s="556"/>
      <c r="BZN176" s="556"/>
      <c r="BZO176" s="556"/>
      <c r="BZP176" s="556"/>
      <c r="BZQ176" s="556"/>
      <c r="BZR176" s="556"/>
      <c r="BZS176" s="556"/>
      <c r="BZT176" s="556"/>
      <c r="BZU176" s="556"/>
      <c r="BZV176" s="556"/>
      <c r="BZW176" s="556"/>
      <c r="BZX176" s="556"/>
      <c r="BZY176" s="556"/>
      <c r="BZZ176" s="556"/>
      <c r="CAA176" s="556"/>
      <c r="CAB176" s="556"/>
      <c r="CAC176" s="556"/>
      <c r="CAD176" s="556"/>
      <c r="CAE176" s="556"/>
      <c r="CAF176" s="556"/>
      <c r="CAG176" s="556"/>
      <c r="CAH176" s="556"/>
      <c r="CAI176" s="556"/>
      <c r="CAJ176" s="556"/>
      <c r="CAK176" s="556"/>
      <c r="CAL176" s="556"/>
      <c r="CAM176" s="556"/>
      <c r="CAN176" s="556"/>
      <c r="CAO176" s="556"/>
      <c r="CAP176" s="556"/>
      <c r="CAQ176" s="556"/>
      <c r="CAR176" s="556"/>
      <c r="CAS176" s="556"/>
      <c r="CAT176" s="556"/>
      <c r="CAU176" s="556"/>
      <c r="CAV176" s="556"/>
      <c r="CAW176" s="556"/>
      <c r="CAX176" s="556"/>
      <c r="CAY176" s="556"/>
      <c r="CAZ176" s="556"/>
      <c r="CBA176" s="556"/>
      <c r="CBB176" s="556"/>
      <c r="CBC176" s="556"/>
      <c r="CBD176" s="556"/>
      <c r="CBE176" s="556"/>
      <c r="CBF176" s="556"/>
      <c r="CBG176" s="556"/>
      <c r="CBH176" s="556"/>
      <c r="CBI176" s="556"/>
      <c r="CBJ176" s="556"/>
      <c r="CBK176" s="556"/>
      <c r="CBL176" s="556"/>
      <c r="CBM176" s="556"/>
      <c r="CBN176" s="556"/>
      <c r="CBO176" s="556"/>
      <c r="CBP176" s="556"/>
      <c r="CBQ176" s="556"/>
      <c r="CBR176" s="556"/>
      <c r="CBS176" s="556"/>
      <c r="CBT176" s="556"/>
      <c r="CBU176" s="556"/>
      <c r="CBV176" s="556"/>
      <c r="CBW176" s="556"/>
      <c r="CBX176" s="556"/>
      <c r="CBY176" s="556"/>
      <c r="CBZ176" s="556"/>
      <c r="CCA176" s="556"/>
      <c r="CCB176" s="556"/>
      <c r="CCC176" s="556"/>
      <c r="CCD176" s="556"/>
      <c r="CCE176" s="556"/>
      <c r="CCF176" s="556"/>
      <c r="CCG176" s="556"/>
      <c r="CCH176" s="556"/>
      <c r="CCI176" s="556"/>
      <c r="CCJ176" s="556"/>
      <c r="CCK176" s="556"/>
      <c r="CCL176" s="556"/>
      <c r="CCM176" s="556"/>
      <c r="CCN176" s="556"/>
      <c r="CCO176" s="556"/>
      <c r="CCP176" s="556"/>
      <c r="CCQ176" s="556"/>
      <c r="CCR176" s="556"/>
      <c r="CCS176" s="556"/>
      <c r="CCT176" s="556"/>
      <c r="CCU176" s="556"/>
      <c r="CCV176" s="556"/>
      <c r="CCW176" s="556"/>
      <c r="CCX176" s="556"/>
      <c r="CCY176" s="556"/>
      <c r="CCZ176" s="556"/>
      <c r="CDA176" s="556"/>
      <c r="CDB176" s="556"/>
      <c r="CDC176" s="556"/>
      <c r="CDD176" s="556"/>
      <c r="CDE176" s="556"/>
      <c r="CDF176" s="556"/>
      <c r="CDG176" s="556"/>
      <c r="CDH176" s="556"/>
      <c r="CDI176" s="556"/>
      <c r="CDJ176" s="556"/>
      <c r="CDK176" s="556"/>
      <c r="CDL176" s="556"/>
      <c r="CDM176" s="556"/>
      <c r="CDN176" s="556"/>
      <c r="CDO176" s="556"/>
      <c r="CDP176" s="556"/>
      <c r="CDQ176" s="556"/>
      <c r="CDR176" s="556"/>
      <c r="CDS176" s="556"/>
      <c r="CDT176" s="556"/>
      <c r="CDU176" s="556"/>
      <c r="CDV176" s="556"/>
      <c r="CDW176" s="556"/>
      <c r="CDX176" s="556"/>
      <c r="CDY176" s="556"/>
      <c r="CDZ176" s="556"/>
      <c r="CEA176" s="556"/>
      <c r="CEB176" s="556"/>
      <c r="CEC176" s="556"/>
      <c r="CED176" s="556"/>
      <c r="CEE176" s="556"/>
      <c r="CEF176" s="556"/>
      <c r="CEG176" s="556"/>
      <c r="CEH176" s="556"/>
      <c r="CEI176" s="556"/>
      <c r="CEJ176" s="556"/>
      <c r="CEK176" s="556"/>
      <c r="CEL176" s="556"/>
      <c r="CEM176" s="556"/>
      <c r="CEN176" s="556"/>
      <c r="CEO176" s="556"/>
      <c r="CEP176" s="556"/>
      <c r="CEQ176" s="556"/>
      <c r="CER176" s="556"/>
      <c r="CES176" s="556"/>
      <c r="CET176" s="556"/>
      <c r="CEU176" s="556"/>
      <c r="CEV176" s="556"/>
      <c r="CEW176" s="556"/>
      <c r="CEX176" s="556"/>
      <c r="CEY176" s="556"/>
      <c r="CEZ176" s="556"/>
      <c r="CFA176" s="556"/>
      <c r="CFB176" s="556"/>
      <c r="CFC176" s="556"/>
      <c r="CFD176" s="556"/>
      <c r="CFE176" s="556"/>
      <c r="CFF176" s="556"/>
      <c r="CFG176" s="556"/>
      <c r="CFH176" s="556"/>
      <c r="CFI176" s="556"/>
      <c r="CFJ176" s="556"/>
      <c r="CFK176" s="556"/>
      <c r="CFL176" s="556"/>
      <c r="CFM176" s="556"/>
      <c r="CFN176" s="556"/>
      <c r="CFO176" s="556"/>
      <c r="CFP176" s="556"/>
      <c r="CFQ176" s="556"/>
      <c r="CFR176" s="556"/>
      <c r="CFS176" s="556"/>
      <c r="CFT176" s="556"/>
      <c r="CFU176" s="556"/>
      <c r="CFV176" s="556"/>
      <c r="CFW176" s="556"/>
      <c r="CFX176" s="556"/>
      <c r="CFY176" s="556"/>
      <c r="CFZ176" s="556"/>
      <c r="CGA176" s="556"/>
      <c r="CGB176" s="556"/>
      <c r="CGC176" s="556"/>
      <c r="CGD176" s="556"/>
      <c r="CGE176" s="556"/>
      <c r="CGF176" s="556"/>
      <c r="CGG176" s="556"/>
      <c r="CGH176" s="556"/>
      <c r="CGI176" s="556"/>
      <c r="CGJ176" s="556"/>
      <c r="CGK176" s="556"/>
      <c r="CGL176" s="556"/>
      <c r="CGM176" s="556"/>
      <c r="CGN176" s="556"/>
      <c r="CGO176" s="556"/>
      <c r="CGP176" s="556"/>
      <c r="CGQ176" s="556"/>
      <c r="CGR176" s="556"/>
      <c r="CGS176" s="556"/>
      <c r="CGT176" s="556"/>
      <c r="CGU176" s="556"/>
      <c r="CGV176" s="556"/>
      <c r="CGW176" s="556"/>
      <c r="CGX176" s="556"/>
      <c r="CGY176" s="556"/>
      <c r="CGZ176" s="556"/>
      <c r="CHA176" s="556"/>
      <c r="CHB176" s="556"/>
      <c r="CHC176" s="556"/>
      <c r="CHD176" s="556"/>
      <c r="CHE176" s="556"/>
      <c r="CHF176" s="556"/>
      <c r="CHG176" s="556"/>
      <c r="CHH176" s="556"/>
      <c r="CHI176" s="556"/>
      <c r="CHJ176" s="556"/>
      <c r="CHK176" s="556"/>
      <c r="CHL176" s="556"/>
      <c r="CHM176" s="556"/>
      <c r="CHN176" s="556"/>
      <c r="CHO176" s="556"/>
      <c r="CHP176" s="556"/>
      <c r="CHQ176" s="556"/>
      <c r="CHR176" s="556"/>
      <c r="CHS176" s="556"/>
      <c r="CHT176" s="556"/>
      <c r="CHU176" s="556"/>
      <c r="CHV176" s="556"/>
      <c r="CHW176" s="556"/>
      <c r="CHX176" s="556"/>
      <c r="CHY176" s="556"/>
      <c r="CHZ176" s="556"/>
      <c r="CIA176" s="556"/>
      <c r="CIB176" s="556"/>
      <c r="CIC176" s="556"/>
      <c r="CID176" s="556"/>
      <c r="CIE176" s="556"/>
      <c r="CIF176" s="556"/>
      <c r="CIG176" s="556"/>
      <c r="CIH176" s="556"/>
      <c r="CII176" s="556"/>
      <c r="CIJ176" s="556"/>
      <c r="CIK176" s="556"/>
      <c r="CIL176" s="556"/>
      <c r="CIM176" s="556"/>
      <c r="CIN176" s="556"/>
      <c r="CIO176" s="556"/>
      <c r="CIP176" s="556"/>
      <c r="CIQ176" s="556"/>
      <c r="CIR176" s="556"/>
      <c r="CIS176" s="556"/>
      <c r="CIT176" s="556"/>
      <c r="CIU176" s="556"/>
      <c r="CIV176" s="556"/>
      <c r="CIW176" s="556"/>
      <c r="CIX176" s="556"/>
      <c r="CIY176" s="556"/>
      <c r="CIZ176" s="556"/>
      <c r="CJA176" s="556"/>
      <c r="CJB176" s="556"/>
      <c r="CJC176" s="556"/>
      <c r="CJD176" s="556"/>
      <c r="CJE176" s="556"/>
      <c r="CJF176" s="556"/>
      <c r="CJG176" s="556"/>
      <c r="CJH176" s="556"/>
      <c r="CJI176" s="556"/>
      <c r="CJJ176" s="556"/>
      <c r="CJK176" s="556"/>
      <c r="CJL176" s="556"/>
      <c r="CJM176" s="556"/>
      <c r="CJN176" s="556"/>
      <c r="CJO176" s="556"/>
      <c r="CJP176" s="556"/>
      <c r="CJQ176" s="556"/>
      <c r="CJR176" s="556"/>
      <c r="CJS176" s="556"/>
      <c r="CJT176" s="556"/>
      <c r="CJU176" s="556"/>
      <c r="CJV176" s="556"/>
      <c r="CJW176" s="556"/>
      <c r="CJX176" s="556"/>
      <c r="CJY176" s="556"/>
      <c r="CJZ176" s="556"/>
      <c r="CKA176" s="556"/>
      <c r="CKB176" s="556"/>
      <c r="CKC176" s="556"/>
      <c r="CKD176" s="556"/>
      <c r="CKE176" s="556"/>
      <c r="CKF176" s="556"/>
      <c r="CKG176" s="556"/>
      <c r="CKH176" s="556"/>
      <c r="CKI176" s="556"/>
      <c r="CKJ176" s="556"/>
      <c r="CKK176" s="556"/>
      <c r="CKL176" s="556"/>
      <c r="CKM176" s="556"/>
      <c r="CKN176" s="556"/>
      <c r="CKO176" s="556"/>
      <c r="CKP176" s="556"/>
      <c r="CKQ176" s="556"/>
      <c r="CKR176" s="556"/>
      <c r="CKS176" s="556"/>
      <c r="CKT176" s="556"/>
      <c r="CKU176" s="556"/>
      <c r="CKV176" s="556"/>
      <c r="CKW176" s="556"/>
      <c r="CKX176" s="556"/>
      <c r="CKY176" s="556"/>
      <c r="CKZ176" s="556"/>
      <c r="CLA176" s="556"/>
      <c r="CLB176" s="556"/>
      <c r="CLC176" s="556"/>
      <c r="CLD176" s="556"/>
      <c r="CLE176" s="556"/>
      <c r="CLF176" s="556"/>
      <c r="CLG176" s="556"/>
      <c r="CLH176" s="556"/>
      <c r="CLI176" s="556"/>
      <c r="CLJ176" s="556"/>
      <c r="CLK176" s="556"/>
      <c r="CLL176" s="556"/>
      <c r="CLM176" s="556"/>
      <c r="CLN176" s="556"/>
      <c r="CLO176" s="556"/>
      <c r="CLP176" s="556"/>
      <c r="CLQ176" s="556"/>
      <c r="CLR176" s="556"/>
      <c r="CLS176" s="556"/>
      <c r="CLT176" s="556"/>
      <c r="CLU176" s="556"/>
      <c r="CLV176" s="556"/>
      <c r="CLW176" s="556"/>
      <c r="CLX176" s="556"/>
      <c r="CLY176" s="556"/>
      <c r="CLZ176" s="556"/>
      <c r="CMA176" s="556"/>
      <c r="CMB176" s="556"/>
      <c r="CMC176" s="556"/>
      <c r="CMD176" s="556"/>
      <c r="CME176" s="556"/>
      <c r="CMF176" s="556"/>
      <c r="CMG176" s="556"/>
      <c r="CMH176" s="556"/>
      <c r="CMI176" s="556"/>
      <c r="CMJ176" s="556"/>
      <c r="CMK176" s="556"/>
      <c r="CML176" s="556"/>
      <c r="CMM176" s="556"/>
      <c r="CMN176" s="556"/>
      <c r="CMO176" s="556"/>
      <c r="CMP176" s="556"/>
      <c r="CMQ176" s="556"/>
      <c r="CMR176" s="556"/>
      <c r="CMS176" s="556"/>
      <c r="CMT176" s="556"/>
      <c r="CMU176" s="556"/>
      <c r="CMV176" s="556"/>
      <c r="CMW176" s="556"/>
      <c r="CMX176" s="556"/>
      <c r="CMY176" s="556"/>
      <c r="CMZ176" s="556"/>
      <c r="CNA176" s="556"/>
      <c r="CNB176" s="556"/>
      <c r="CNC176" s="556"/>
      <c r="CND176" s="556"/>
      <c r="CNE176" s="556"/>
      <c r="CNF176" s="556"/>
      <c r="CNG176" s="556"/>
      <c r="CNH176" s="556"/>
      <c r="CNI176" s="556"/>
      <c r="CNJ176" s="556"/>
      <c r="CNK176" s="556"/>
      <c r="CNL176" s="556"/>
      <c r="CNM176" s="556"/>
      <c r="CNN176" s="556"/>
      <c r="CNO176" s="556"/>
      <c r="CNP176" s="556"/>
      <c r="CNQ176" s="556"/>
      <c r="CNR176" s="556"/>
      <c r="CNS176" s="556"/>
      <c r="CNT176" s="556"/>
      <c r="CNU176" s="556"/>
      <c r="CNV176" s="556"/>
      <c r="CNW176" s="556"/>
      <c r="CNX176" s="556"/>
      <c r="CNY176" s="556"/>
      <c r="CNZ176" s="556"/>
      <c r="COA176" s="556"/>
      <c r="COB176" s="556"/>
      <c r="COC176" s="556"/>
      <c r="COD176" s="556"/>
      <c r="COE176" s="556"/>
      <c r="COF176" s="556"/>
      <c r="COG176" s="556"/>
      <c r="COH176" s="556"/>
      <c r="COI176" s="556"/>
      <c r="COJ176" s="556"/>
      <c r="COK176" s="556"/>
      <c r="COL176" s="556"/>
      <c r="COM176" s="556"/>
      <c r="CON176" s="556"/>
      <c r="COO176" s="556"/>
      <c r="COP176" s="556"/>
      <c r="COQ176" s="556"/>
      <c r="COR176" s="556"/>
      <c r="COS176" s="556"/>
      <c r="COT176" s="556"/>
      <c r="COU176" s="556"/>
      <c r="COV176" s="556"/>
      <c r="COW176" s="556"/>
      <c r="COX176" s="556"/>
      <c r="COY176" s="556"/>
      <c r="COZ176" s="556"/>
      <c r="CPA176" s="556"/>
      <c r="CPB176" s="556"/>
      <c r="CPC176" s="556"/>
      <c r="CPD176" s="556"/>
      <c r="CPE176" s="556"/>
      <c r="CPF176" s="556"/>
      <c r="CPG176" s="556"/>
      <c r="CPH176" s="556"/>
      <c r="CPI176" s="556"/>
      <c r="CPJ176" s="556"/>
      <c r="CPK176" s="556"/>
      <c r="CPL176" s="556"/>
      <c r="CPM176" s="556"/>
      <c r="CPN176" s="556"/>
      <c r="CPO176" s="556"/>
      <c r="CPP176" s="556"/>
      <c r="CPQ176" s="556"/>
      <c r="CPR176" s="556"/>
      <c r="CPS176" s="556"/>
      <c r="CPT176" s="556"/>
      <c r="CPU176" s="556"/>
      <c r="CPV176" s="556"/>
      <c r="CPW176" s="556"/>
      <c r="CPX176" s="556"/>
      <c r="CPY176" s="556"/>
      <c r="CPZ176" s="556"/>
      <c r="CQA176" s="556"/>
      <c r="CQB176" s="556"/>
      <c r="CQC176" s="556"/>
      <c r="CQD176" s="556"/>
      <c r="CQE176" s="556"/>
      <c r="CQF176" s="556"/>
      <c r="CQG176" s="556"/>
      <c r="CQH176" s="556"/>
      <c r="CQI176" s="556"/>
      <c r="CQJ176" s="556"/>
      <c r="CQK176" s="556"/>
      <c r="CQL176" s="556"/>
      <c r="CQM176" s="556"/>
      <c r="CQN176" s="556"/>
      <c r="CQO176" s="556"/>
      <c r="CQP176" s="556"/>
      <c r="CQQ176" s="556"/>
      <c r="CQR176" s="556"/>
      <c r="CQS176" s="556"/>
      <c r="CQT176" s="556"/>
      <c r="CQU176" s="556"/>
      <c r="CQV176" s="556"/>
      <c r="CQW176" s="556"/>
      <c r="CQX176" s="556"/>
      <c r="CQY176" s="556"/>
      <c r="CQZ176" s="556"/>
      <c r="CRA176" s="556"/>
      <c r="CRB176" s="556"/>
      <c r="CRC176" s="556"/>
      <c r="CRD176" s="556"/>
      <c r="CRE176" s="556"/>
      <c r="CRF176" s="556"/>
      <c r="CRG176" s="556"/>
      <c r="CRH176" s="556"/>
      <c r="CRI176" s="556"/>
      <c r="CRJ176" s="556"/>
      <c r="CRK176" s="556"/>
      <c r="CRL176" s="556"/>
      <c r="CRM176" s="556"/>
      <c r="CRN176" s="556"/>
      <c r="CRO176" s="556"/>
      <c r="CRP176" s="556"/>
      <c r="CRQ176" s="556"/>
      <c r="CRR176" s="556"/>
      <c r="CRS176" s="556"/>
      <c r="CRT176" s="556"/>
      <c r="CRU176" s="556"/>
      <c r="CRV176" s="556"/>
      <c r="CRW176" s="556"/>
      <c r="CRX176" s="556"/>
      <c r="CRY176" s="556"/>
      <c r="CRZ176" s="556"/>
      <c r="CSA176" s="556"/>
      <c r="CSB176" s="556"/>
      <c r="CSC176" s="556"/>
      <c r="CSD176" s="556"/>
      <c r="CSE176" s="556"/>
      <c r="CSF176" s="556"/>
      <c r="CSG176" s="556"/>
      <c r="CSH176" s="556"/>
      <c r="CSI176" s="556"/>
      <c r="CSJ176" s="556"/>
      <c r="CSK176" s="556"/>
      <c r="CSL176" s="556"/>
      <c r="CSM176" s="556"/>
      <c r="CSN176" s="556"/>
      <c r="CSO176" s="556"/>
      <c r="CSP176" s="556"/>
      <c r="CSQ176" s="556"/>
      <c r="CSR176" s="556"/>
      <c r="CSS176" s="556"/>
      <c r="CST176" s="556"/>
      <c r="CSU176" s="556"/>
      <c r="CSV176" s="556"/>
      <c r="CSW176" s="556"/>
      <c r="CSX176" s="556"/>
      <c r="CSY176" s="556"/>
      <c r="CSZ176" s="556"/>
      <c r="CTA176" s="556"/>
      <c r="CTB176" s="556"/>
      <c r="CTC176" s="556"/>
      <c r="CTD176" s="556"/>
      <c r="CTE176" s="556"/>
      <c r="CTF176" s="556"/>
      <c r="CTG176" s="556"/>
      <c r="CTH176" s="556"/>
      <c r="CTI176" s="556"/>
      <c r="CTJ176" s="556"/>
      <c r="CTK176" s="556"/>
      <c r="CTL176" s="556"/>
      <c r="CTM176" s="556"/>
      <c r="CTN176" s="556"/>
      <c r="CTO176" s="556"/>
      <c r="CTP176" s="556"/>
      <c r="CTQ176" s="556"/>
      <c r="CTR176" s="556"/>
      <c r="CTS176" s="556"/>
      <c r="CTT176" s="556"/>
      <c r="CTU176" s="556"/>
      <c r="CTV176" s="556"/>
      <c r="CTW176" s="556"/>
      <c r="CTX176" s="556"/>
      <c r="CTY176" s="556"/>
      <c r="CTZ176" s="556"/>
      <c r="CUA176" s="556"/>
      <c r="CUB176" s="556"/>
      <c r="CUC176" s="556"/>
      <c r="CUD176" s="556"/>
      <c r="CUE176" s="556"/>
      <c r="CUF176" s="556"/>
      <c r="CUG176" s="556"/>
      <c r="CUH176" s="556"/>
      <c r="CUI176" s="556"/>
      <c r="CUJ176" s="556"/>
      <c r="CUK176" s="556"/>
      <c r="CUL176" s="556"/>
      <c r="CUM176" s="556"/>
      <c r="CUN176" s="556"/>
      <c r="CUO176" s="556"/>
      <c r="CUP176" s="556"/>
      <c r="CUQ176" s="556"/>
      <c r="CUR176" s="556"/>
      <c r="CUS176" s="556"/>
      <c r="CUT176" s="556"/>
      <c r="CUU176" s="556"/>
      <c r="CUV176" s="556"/>
      <c r="CUW176" s="556"/>
      <c r="CUX176" s="556"/>
      <c r="CUY176" s="556"/>
      <c r="CUZ176" s="556"/>
      <c r="CVA176" s="556"/>
      <c r="CVB176" s="556"/>
      <c r="CVC176" s="556"/>
      <c r="CVD176" s="556"/>
      <c r="CVE176" s="556"/>
      <c r="CVF176" s="556"/>
      <c r="CVG176" s="556"/>
      <c r="CVH176" s="556"/>
      <c r="CVI176" s="556"/>
      <c r="CVJ176" s="556"/>
      <c r="CVK176" s="556"/>
      <c r="CVL176" s="556"/>
      <c r="CVM176" s="556"/>
      <c r="CVN176" s="556"/>
      <c r="CVO176" s="556"/>
      <c r="CVP176" s="556"/>
      <c r="CVQ176" s="556"/>
      <c r="CVR176" s="556"/>
      <c r="CVS176" s="556"/>
      <c r="CVT176" s="556"/>
      <c r="CVU176" s="556"/>
      <c r="CVV176" s="556"/>
      <c r="CVW176" s="556"/>
      <c r="CVX176" s="556"/>
      <c r="CVY176" s="556"/>
      <c r="CVZ176" s="556"/>
      <c r="CWA176" s="556"/>
      <c r="CWB176" s="556"/>
      <c r="CWC176" s="556"/>
      <c r="CWD176" s="556"/>
      <c r="CWE176" s="556"/>
      <c r="CWF176" s="556"/>
      <c r="CWG176" s="556"/>
      <c r="CWH176" s="556"/>
      <c r="CWI176" s="556"/>
      <c r="CWJ176" s="556"/>
      <c r="CWK176" s="556"/>
      <c r="CWL176" s="556"/>
      <c r="CWM176" s="556"/>
      <c r="CWN176" s="556"/>
      <c r="CWO176" s="556"/>
      <c r="CWP176" s="556"/>
      <c r="CWQ176" s="556"/>
      <c r="CWR176" s="556"/>
      <c r="CWS176" s="556"/>
      <c r="CWT176" s="556"/>
      <c r="CWU176" s="556"/>
      <c r="CWV176" s="556"/>
      <c r="CWW176" s="556"/>
      <c r="CWX176" s="556"/>
      <c r="CWY176" s="556"/>
      <c r="CWZ176" s="556"/>
      <c r="CXA176" s="556"/>
      <c r="CXB176" s="556"/>
      <c r="CXC176" s="556"/>
      <c r="CXD176" s="556"/>
      <c r="CXE176" s="556"/>
      <c r="CXF176" s="556"/>
      <c r="CXG176" s="556"/>
      <c r="CXH176" s="556"/>
      <c r="CXI176" s="556"/>
      <c r="CXJ176" s="556"/>
      <c r="CXK176" s="556"/>
      <c r="CXL176" s="556"/>
      <c r="CXM176" s="556"/>
      <c r="CXN176" s="556"/>
      <c r="CXO176" s="556"/>
      <c r="CXP176" s="556"/>
      <c r="CXQ176" s="556"/>
      <c r="CXR176" s="556"/>
      <c r="CXS176" s="556"/>
      <c r="CXT176" s="556"/>
      <c r="CXU176" s="556"/>
      <c r="CXV176" s="556"/>
      <c r="CXW176" s="556"/>
      <c r="CXX176" s="556"/>
      <c r="CXY176" s="556"/>
      <c r="CXZ176" s="556"/>
      <c r="CYA176" s="556"/>
      <c r="CYB176" s="556"/>
      <c r="CYC176" s="556"/>
      <c r="CYD176" s="556"/>
      <c r="CYE176" s="556"/>
      <c r="CYF176" s="556"/>
      <c r="CYG176" s="556"/>
      <c r="CYH176" s="556"/>
      <c r="CYI176" s="556"/>
      <c r="CYJ176" s="556"/>
      <c r="CYK176" s="556"/>
      <c r="CYL176" s="556"/>
      <c r="CYM176" s="556"/>
      <c r="CYN176" s="556"/>
      <c r="CYO176" s="556"/>
      <c r="CYP176" s="556"/>
      <c r="CYQ176" s="556"/>
      <c r="CYR176" s="556"/>
      <c r="CYS176" s="556"/>
      <c r="CYT176" s="556"/>
      <c r="CYU176" s="556"/>
      <c r="CYV176" s="556"/>
      <c r="CYW176" s="556"/>
      <c r="CYX176" s="556"/>
      <c r="CYY176" s="556"/>
      <c r="CYZ176" s="556"/>
      <c r="CZA176" s="556"/>
      <c r="CZB176" s="556"/>
      <c r="CZC176" s="556"/>
      <c r="CZD176" s="556"/>
      <c r="CZE176" s="556"/>
      <c r="CZF176" s="556"/>
      <c r="CZG176" s="556"/>
      <c r="CZH176" s="556"/>
      <c r="CZI176" s="556"/>
      <c r="CZJ176" s="556"/>
      <c r="CZK176" s="556"/>
      <c r="CZL176" s="556"/>
      <c r="CZM176" s="556"/>
      <c r="CZN176" s="556"/>
      <c r="CZO176" s="556"/>
      <c r="CZP176" s="556"/>
      <c r="CZQ176" s="556"/>
      <c r="CZR176" s="556"/>
      <c r="CZS176" s="556"/>
      <c r="CZT176" s="556"/>
      <c r="CZU176" s="556"/>
      <c r="CZV176" s="556"/>
      <c r="CZW176" s="556"/>
      <c r="CZX176" s="556"/>
      <c r="CZY176" s="556"/>
      <c r="CZZ176" s="556"/>
      <c r="DAA176" s="556"/>
      <c r="DAB176" s="556"/>
      <c r="DAC176" s="556"/>
      <c r="DAD176" s="556"/>
      <c r="DAE176" s="556"/>
      <c r="DAF176" s="556"/>
      <c r="DAG176" s="556"/>
      <c r="DAH176" s="556"/>
      <c r="DAI176" s="556"/>
      <c r="DAJ176" s="556"/>
      <c r="DAK176" s="556"/>
      <c r="DAL176" s="556"/>
      <c r="DAM176" s="556"/>
      <c r="DAN176" s="556"/>
      <c r="DAO176" s="556"/>
      <c r="DAP176" s="556"/>
      <c r="DAQ176" s="556"/>
      <c r="DAR176" s="556"/>
      <c r="DAS176" s="556"/>
      <c r="DAT176" s="556"/>
      <c r="DAU176" s="556"/>
      <c r="DAV176" s="556"/>
      <c r="DAW176" s="556"/>
      <c r="DAX176" s="556"/>
      <c r="DAY176" s="556"/>
      <c r="DAZ176" s="556"/>
      <c r="DBA176" s="556"/>
      <c r="DBB176" s="556"/>
      <c r="DBC176" s="556"/>
      <c r="DBD176" s="556"/>
      <c r="DBE176" s="556"/>
      <c r="DBF176" s="556"/>
      <c r="DBG176" s="556"/>
      <c r="DBH176" s="556"/>
      <c r="DBI176" s="556"/>
      <c r="DBJ176" s="556"/>
      <c r="DBK176" s="556"/>
      <c r="DBL176" s="556"/>
      <c r="DBM176" s="556"/>
      <c r="DBN176" s="556"/>
      <c r="DBO176" s="556"/>
      <c r="DBP176" s="556"/>
      <c r="DBQ176" s="556"/>
      <c r="DBR176" s="556"/>
      <c r="DBS176" s="556"/>
      <c r="DBT176" s="556"/>
      <c r="DBU176" s="556"/>
      <c r="DBV176" s="556"/>
      <c r="DBW176" s="556"/>
      <c r="DBX176" s="556"/>
      <c r="DBY176" s="556"/>
      <c r="DBZ176" s="556"/>
      <c r="DCA176" s="556"/>
      <c r="DCB176" s="556"/>
      <c r="DCC176" s="556"/>
      <c r="DCD176" s="556"/>
      <c r="DCE176" s="556"/>
      <c r="DCF176" s="556"/>
      <c r="DCG176" s="556"/>
      <c r="DCH176" s="556"/>
      <c r="DCI176" s="556"/>
      <c r="DCJ176" s="556"/>
      <c r="DCK176" s="556"/>
      <c r="DCL176" s="556"/>
      <c r="DCM176" s="556"/>
      <c r="DCN176" s="556"/>
      <c r="DCO176" s="556"/>
      <c r="DCP176" s="556"/>
      <c r="DCQ176" s="556"/>
      <c r="DCR176" s="556"/>
      <c r="DCS176" s="556"/>
      <c r="DCT176" s="556"/>
      <c r="DCU176" s="556"/>
      <c r="DCV176" s="556"/>
      <c r="DCW176" s="556"/>
      <c r="DCX176" s="556"/>
      <c r="DCY176" s="556"/>
      <c r="DCZ176" s="556"/>
      <c r="DDA176" s="556"/>
      <c r="DDB176" s="556"/>
      <c r="DDC176" s="556"/>
      <c r="DDD176" s="556"/>
      <c r="DDE176" s="556"/>
      <c r="DDF176" s="556"/>
      <c r="DDG176" s="556"/>
      <c r="DDH176" s="556"/>
      <c r="DDI176" s="556"/>
      <c r="DDJ176" s="556"/>
      <c r="DDK176" s="556"/>
      <c r="DDL176" s="556"/>
      <c r="DDM176" s="556"/>
      <c r="DDN176" s="556"/>
      <c r="DDO176" s="556"/>
      <c r="DDP176" s="556"/>
      <c r="DDQ176" s="556"/>
      <c r="DDR176" s="556"/>
      <c r="DDS176" s="556"/>
      <c r="DDT176" s="556"/>
      <c r="DDU176" s="556"/>
      <c r="DDV176" s="556"/>
      <c r="DDW176" s="556"/>
      <c r="DDX176" s="556"/>
      <c r="DDY176" s="556"/>
      <c r="DDZ176" s="556"/>
      <c r="DEA176" s="556"/>
      <c r="DEB176" s="556"/>
      <c r="DEC176" s="556"/>
      <c r="DED176" s="556"/>
      <c r="DEE176" s="556"/>
      <c r="DEF176" s="556"/>
      <c r="DEG176" s="556"/>
      <c r="DEH176" s="556"/>
      <c r="DEI176" s="556"/>
      <c r="DEJ176" s="556"/>
      <c r="DEK176" s="556"/>
      <c r="DEL176" s="556"/>
      <c r="DEM176" s="556"/>
      <c r="DEN176" s="556"/>
      <c r="DEO176" s="556"/>
      <c r="DEP176" s="556"/>
      <c r="DEQ176" s="556"/>
      <c r="DER176" s="556"/>
      <c r="DES176" s="556"/>
      <c r="DET176" s="556"/>
      <c r="DEU176" s="556"/>
      <c r="DEV176" s="556"/>
      <c r="DEW176" s="556"/>
      <c r="DEX176" s="556"/>
      <c r="DEY176" s="556"/>
      <c r="DEZ176" s="556"/>
      <c r="DFA176" s="556"/>
      <c r="DFB176" s="556"/>
      <c r="DFC176" s="556"/>
      <c r="DFD176" s="556"/>
      <c r="DFE176" s="556"/>
      <c r="DFF176" s="556"/>
      <c r="DFG176" s="556"/>
      <c r="DFH176" s="556"/>
      <c r="DFI176" s="556"/>
      <c r="DFJ176" s="556"/>
      <c r="DFK176" s="556"/>
      <c r="DFL176" s="556"/>
      <c r="DFM176" s="556"/>
      <c r="DFN176" s="556"/>
      <c r="DFO176" s="556"/>
      <c r="DFP176" s="556"/>
      <c r="DFQ176" s="556"/>
      <c r="DFR176" s="556"/>
      <c r="DFS176" s="556"/>
      <c r="DFT176" s="556"/>
      <c r="DFU176" s="556"/>
      <c r="DFV176" s="556"/>
      <c r="DFW176" s="556"/>
      <c r="DFX176" s="556"/>
      <c r="DFY176" s="556"/>
      <c r="DFZ176" s="556"/>
      <c r="DGA176" s="556"/>
      <c r="DGB176" s="556"/>
      <c r="DGC176" s="556"/>
      <c r="DGD176" s="556"/>
      <c r="DGE176" s="556"/>
      <c r="DGF176" s="556"/>
      <c r="DGG176" s="556"/>
      <c r="DGH176" s="556"/>
      <c r="DGI176" s="556"/>
      <c r="DGJ176" s="556"/>
      <c r="DGK176" s="556"/>
      <c r="DGL176" s="556"/>
      <c r="DGM176" s="556"/>
      <c r="DGN176" s="556"/>
      <c r="DGO176" s="556"/>
      <c r="DGP176" s="556"/>
      <c r="DGQ176" s="556"/>
      <c r="DGR176" s="556"/>
      <c r="DGS176" s="556"/>
      <c r="DGT176" s="556"/>
      <c r="DGU176" s="556"/>
      <c r="DGV176" s="556"/>
      <c r="DGW176" s="556"/>
      <c r="DGX176" s="556"/>
      <c r="DGY176" s="556"/>
      <c r="DGZ176" s="556"/>
      <c r="DHA176" s="556"/>
      <c r="DHB176" s="556"/>
      <c r="DHC176" s="556"/>
      <c r="DHD176" s="556"/>
      <c r="DHE176" s="556"/>
      <c r="DHF176" s="556"/>
      <c r="DHG176" s="556"/>
      <c r="DHH176" s="556"/>
      <c r="DHI176" s="556"/>
      <c r="DHJ176" s="556"/>
      <c r="DHK176" s="556"/>
      <c r="DHL176" s="556"/>
      <c r="DHM176" s="556"/>
      <c r="DHN176" s="556"/>
      <c r="DHO176" s="556"/>
      <c r="DHP176" s="556"/>
      <c r="DHQ176" s="556"/>
      <c r="DHR176" s="556"/>
      <c r="DHS176" s="556"/>
      <c r="DHT176" s="556"/>
      <c r="DHU176" s="556"/>
      <c r="DHV176" s="556"/>
      <c r="DHW176" s="556"/>
      <c r="DHX176" s="556"/>
      <c r="DHY176" s="556"/>
      <c r="DHZ176" s="556"/>
      <c r="DIA176" s="556"/>
      <c r="DIB176" s="556"/>
      <c r="DIC176" s="556"/>
      <c r="DID176" s="556"/>
      <c r="DIE176" s="556"/>
      <c r="DIF176" s="556"/>
      <c r="DIG176" s="556"/>
      <c r="DIH176" s="556"/>
      <c r="DII176" s="556"/>
      <c r="DIJ176" s="556"/>
      <c r="DIK176" s="556"/>
      <c r="DIL176" s="556"/>
      <c r="DIM176" s="556"/>
      <c r="DIN176" s="556"/>
      <c r="DIO176" s="556"/>
      <c r="DIP176" s="556"/>
      <c r="DIQ176" s="556"/>
      <c r="DIR176" s="556"/>
      <c r="DIS176" s="556"/>
      <c r="DIT176" s="556"/>
      <c r="DIU176" s="556"/>
      <c r="DIV176" s="556"/>
      <c r="DIW176" s="556"/>
      <c r="DIX176" s="556"/>
      <c r="DIY176" s="556"/>
      <c r="DIZ176" s="556"/>
      <c r="DJA176" s="556"/>
      <c r="DJB176" s="556"/>
      <c r="DJC176" s="556"/>
      <c r="DJD176" s="556"/>
      <c r="DJE176" s="556"/>
      <c r="DJF176" s="556"/>
      <c r="DJG176" s="556"/>
      <c r="DJH176" s="556"/>
      <c r="DJI176" s="556"/>
      <c r="DJJ176" s="556"/>
      <c r="DJK176" s="556"/>
      <c r="DJL176" s="556"/>
      <c r="DJM176" s="556"/>
      <c r="DJN176" s="556"/>
      <c r="DJO176" s="556"/>
      <c r="DJP176" s="556"/>
      <c r="DJQ176" s="556"/>
      <c r="DJR176" s="556"/>
      <c r="DJS176" s="556"/>
      <c r="DJT176" s="556"/>
      <c r="DJU176" s="556"/>
      <c r="DJV176" s="556"/>
      <c r="DJW176" s="556"/>
      <c r="DJX176" s="556"/>
      <c r="DJY176" s="556"/>
      <c r="DJZ176" s="556"/>
      <c r="DKA176" s="556"/>
      <c r="DKB176" s="556"/>
      <c r="DKC176" s="556"/>
      <c r="DKD176" s="556"/>
      <c r="DKE176" s="556"/>
      <c r="DKF176" s="556"/>
      <c r="DKG176" s="556"/>
      <c r="DKH176" s="556"/>
      <c r="DKI176" s="556"/>
      <c r="DKJ176" s="556"/>
      <c r="DKK176" s="556"/>
      <c r="DKL176" s="556"/>
      <c r="DKM176" s="556"/>
      <c r="DKN176" s="556"/>
      <c r="DKO176" s="556"/>
      <c r="DKP176" s="556"/>
      <c r="DKQ176" s="556"/>
      <c r="DKR176" s="556"/>
      <c r="DKS176" s="556"/>
      <c r="DKT176" s="556"/>
      <c r="DKU176" s="556"/>
      <c r="DKV176" s="556"/>
      <c r="DKW176" s="556"/>
      <c r="DKX176" s="556"/>
      <c r="DKY176" s="556"/>
      <c r="DKZ176" s="556"/>
      <c r="DLA176" s="556"/>
      <c r="DLB176" s="556"/>
      <c r="DLC176" s="556"/>
      <c r="DLD176" s="556"/>
      <c r="DLE176" s="556"/>
      <c r="DLF176" s="556"/>
      <c r="DLG176" s="556"/>
      <c r="DLH176" s="556"/>
      <c r="DLI176" s="556"/>
      <c r="DLJ176" s="556"/>
      <c r="DLK176" s="556"/>
      <c r="DLL176" s="556"/>
      <c r="DLM176" s="556"/>
      <c r="DLN176" s="556"/>
      <c r="DLO176" s="556"/>
      <c r="DLP176" s="556"/>
      <c r="DLQ176" s="556"/>
      <c r="DLR176" s="556"/>
      <c r="DLS176" s="556"/>
      <c r="DLT176" s="556"/>
      <c r="DLU176" s="556"/>
      <c r="DLV176" s="556"/>
      <c r="DLW176" s="556"/>
      <c r="DLX176" s="556"/>
      <c r="DLY176" s="556"/>
      <c r="DLZ176" s="556"/>
      <c r="DMA176" s="556"/>
      <c r="DMB176" s="556"/>
      <c r="DMC176" s="556"/>
      <c r="DMD176" s="556"/>
      <c r="DME176" s="556"/>
      <c r="DMF176" s="556"/>
      <c r="DMG176" s="556"/>
      <c r="DMH176" s="556"/>
      <c r="DMI176" s="556"/>
      <c r="DMJ176" s="556"/>
      <c r="DMK176" s="556"/>
      <c r="DML176" s="556"/>
      <c r="DMM176" s="556"/>
      <c r="DMN176" s="556"/>
      <c r="DMO176" s="556"/>
      <c r="DMP176" s="556"/>
      <c r="DMQ176" s="556"/>
      <c r="DMR176" s="556"/>
      <c r="DMS176" s="556"/>
      <c r="DMT176" s="556"/>
      <c r="DMU176" s="556"/>
      <c r="DMV176" s="556"/>
      <c r="DMW176" s="556"/>
      <c r="DMX176" s="556"/>
      <c r="DMY176" s="556"/>
      <c r="DMZ176" s="556"/>
      <c r="DNA176" s="556"/>
      <c r="DNB176" s="556"/>
      <c r="DNC176" s="556"/>
      <c r="DND176" s="556"/>
      <c r="DNE176" s="556"/>
      <c r="DNF176" s="556"/>
      <c r="DNG176" s="556"/>
      <c r="DNH176" s="556"/>
      <c r="DNI176" s="556"/>
      <c r="DNJ176" s="556"/>
      <c r="DNK176" s="556"/>
      <c r="DNL176" s="556"/>
      <c r="DNM176" s="556"/>
      <c r="DNN176" s="556"/>
      <c r="DNO176" s="556"/>
      <c r="DNP176" s="556"/>
      <c r="DNQ176" s="556"/>
      <c r="DNR176" s="556"/>
      <c r="DNS176" s="556"/>
      <c r="DNT176" s="556"/>
      <c r="DNU176" s="556"/>
      <c r="DNV176" s="556"/>
      <c r="DNW176" s="556"/>
      <c r="DNX176" s="556"/>
      <c r="DNY176" s="556"/>
      <c r="DNZ176" s="556"/>
      <c r="DOA176" s="556"/>
      <c r="DOB176" s="556"/>
      <c r="DOC176" s="556"/>
      <c r="DOD176" s="556"/>
      <c r="DOE176" s="556"/>
      <c r="DOF176" s="556"/>
      <c r="DOG176" s="556"/>
      <c r="DOH176" s="556"/>
      <c r="DOI176" s="556"/>
      <c r="DOJ176" s="556"/>
      <c r="DOK176" s="556"/>
      <c r="DOL176" s="556"/>
      <c r="DOM176" s="556"/>
      <c r="DON176" s="556"/>
      <c r="DOO176" s="556"/>
      <c r="DOP176" s="556"/>
      <c r="DOQ176" s="556"/>
      <c r="DOR176" s="556"/>
      <c r="DOS176" s="556"/>
      <c r="DOT176" s="556"/>
      <c r="DOU176" s="556"/>
      <c r="DOV176" s="556"/>
      <c r="DOW176" s="556"/>
      <c r="DOX176" s="556"/>
      <c r="DOY176" s="556"/>
      <c r="DOZ176" s="556"/>
      <c r="DPA176" s="556"/>
      <c r="DPB176" s="556"/>
      <c r="DPC176" s="556"/>
      <c r="DPD176" s="556"/>
      <c r="DPE176" s="556"/>
      <c r="DPF176" s="556"/>
      <c r="DPG176" s="556"/>
      <c r="DPH176" s="556"/>
      <c r="DPI176" s="556"/>
      <c r="DPJ176" s="556"/>
      <c r="DPK176" s="556"/>
      <c r="DPL176" s="556"/>
      <c r="DPM176" s="556"/>
      <c r="DPN176" s="556"/>
      <c r="DPO176" s="556"/>
      <c r="DPP176" s="556"/>
      <c r="DPQ176" s="556"/>
      <c r="DPR176" s="556"/>
      <c r="DPS176" s="556"/>
      <c r="DPT176" s="556"/>
      <c r="DPU176" s="556"/>
      <c r="DPV176" s="556"/>
      <c r="DPW176" s="556"/>
      <c r="DPX176" s="556"/>
      <c r="DPY176" s="556"/>
      <c r="DPZ176" s="556"/>
      <c r="DQA176" s="556"/>
      <c r="DQB176" s="556"/>
      <c r="DQC176" s="556"/>
      <c r="DQD176" s="556"/>
      <c r="DQE176" s="556"/>
      <c r="DQF176" s="556"/>
      <c r="DQG176" s="556"/>
      <c r="DQH176" s="556"/>
      <c r="DQI176" s="556"/>
      <c r="DQJ176" s="556"/>
      <c r="DQK176" s="556"/>
      <c r="DQL176" s="556"/>
      <c r="DQM176" s="556"/>
      <c r="DQN176" s="556"/>
      <c r="DQO176" s="556"/>
      <c r="DQP176" s="556"/>
      <c r="DQQ176" s="556"/>
      <c r="DQR176" s="556"/>
      <c r="DQS176" s="556"/>
      <c r="DQT176" s="556"/>
      <c r="DQU176" s="556"/>
      <c r="DQV176" s="556"/>
      <c r="DQW176" s="556"/>
      <c r="DQX176" s="556"/>
      <c r="DQY176" s="556"/>
      <c r="DQZ176" s="556"/>
      <c r="DRA176" s="556"/>
      <c r="DRB176" s="556"/>
      <c r="DRC176" s="556"/>
      <c r="DRD176" s="556"/>
      <c r="DRE176" s="556"/>
      <c r="DRF176" s="556"/>
      <c r="DRG176" s="556"/>
      <c r="DRH176" s="556"/>
      <c r="DRI176" s="556"/>
      <c r="DRJ176" s="556"/>
      <c r="DRK176" s="556"/>
      <c r="DRL176" s="556"/>
      <c r="DRM176" s="556"/>
      <c r="DRN176" s="556"/>
      <c r="DRO176" s="556"/>
      <c r="DRP176" s="556"/>
      <c r="DRQ176" s="556"/>
      <c r="DRR176" s="556"/>
      <c r="DRS176" s="556"/>
      <c r="DRT176" s="556"/>
      <c r="DRU176" s="556"/>
      <c r="DRV176" s="556"/>
      <c r="DRW176" s="556"/>
      <c r="DRX176" s="556"/>
      <c r="DRY176" s="556"/>
      <c r="DRZ176" s="556"/>
      <c r="DSA176" s="556"/>
      <c r="DSB176" s="556"/>
      <c r="DSC176" s="556"/>
      <c r="DSD176" s="556"/>
      <c r="DSE176" s="556"/>
      <c r="DSF176" s="556"/>
      <c r="DSG176" s="556"/>
      <c r="DSH176" s="556"/>
      <c r="DSI176" s="556"/>
      <c r="DSJ176" s="556"/>
      <c r="DSK176" s="556"/>
      <c r="DSL176" s="556"/>
      <c r="DSM176" s="556"/>
      <c r="DSN176" s="556"/>
      <c r="DSO176" s="556"/>
      <c r="DSP176" s="556"/>
      <c r="DSQ176" s="556"/>
      <c r="DSR176" s="556"/>
      <c r="DSS176" s="556"/>
      <c r="DST176" s="556"/>
      <c r="DSU176" s="556"/>
      <c r="DSV176" s="556"/>
      <c r="DSW176" s="556"/>
      <c r="DSX176" s="556"/>
      <c r="DSY176" s="556"/>
      <c r="DSZ176" s="556"/>
      <c r="DTA176" s="556"/>
      <c r="DTB176" s="556"/>
      <c r="DTC176" s="556"/>
      <c r="DTD176" s="556"/>
      <c r="DTE176" s="556"/>
      <c r="DTF176" s="556"/>
      <c r="DTG176" s="556"/>
      <c r="DTH176" s="556"/>
      <c r="DTI176" s="556"/>
      <c r="DTJ176" s="556"/>
      <c r="DTK176" s="556"/>
      <c r="DTL176" s="556"/>
      <c r="DTM176" s="556"/>
      <c r="DTN176" s="556"/>
      <c r="DTO176" s="556"/>
      <c r="DTP176" s="556"/>
      <c r="DTQ176" s="556"/>
      <c r="DTR176" s="556"/>
      <c r="DTS176" s="556"/>
      <c r="DTT176" s="556"/>
      <c r="DTU176" s="556"/>
      <c r="DTV176" s="556"/>
      <c r="DTW176" s="556"/>
      <c r="DTX176" s="556"/>
      <c r="DTY176" s="556"/>
      <c r="DTZ176" s="556"/>
      <c r="DUA176" s="556"/>
      <c r="DUB176" s="556"/>
      <c r="DUC176" s="556"/>
      <c r="DUD176" s="556"/>
      <c r="DUE176" s="556"/>
      <c r="DUF176" s="556"/>
      <c r="DUG176" s="556"/>
      <c r="DUH176" s="556"/>
      <c r="DUI176" s="556"/>
      <c r="DUJ176" s="556"/>
      <c r="DUK176" s="556"/>
      <c r="DUL176" s="556"/>
      <c r="DUM176" s="556"/>
      <c r="DUN176" s="556"/>
      <c r="DUO176" s="556"/>
      <c r="DUP176" s="556"/>
      <c r="DUQ176" s="556"/>
      <c r="DUR176" s="556"/>
      <c r="DUS176" s="556"/>
      <c r="DUT176" s="556"/>
      <c r="DUU176" s="556"/>
      <c r="DUV176" s="556"/>
      <c r="DUW176" s="556"/>
      <c r="DUX176" s="556"/>
      <c r="DUY176" s="556"/>
      <c r="DUZ176" s="556"/>
      <c r="DVA176" s="556"/>
      <c r="DVB176" s="556"/>
      <c r="DVC176" s="556"/>
      <c r="DVD176" s="556"/>
      <c r="DVE176" s="556"/>
      <c r="DVF176" s="556"/>
      <c r="DVG176" s="556"/>
      <c r="DVH176" s="556"/>
      <c r="DVI176" s="556"/>
      <c r="DVJ176" s="556"/>
      <c r="DVK176" s="556"/>
      <c r="DVL176" s="556"/>
      <c r="DVM176" s="556"/>
      <c r="DVN176" s="556"/>
      <c r="DVO176" s="556"/>
      <c r="DVP176" s="556"/>
      <c r="DVQ176" s="556"/>
      <c r="DVR176" s="556"/>
      <c r="DVS176" s="556"/>
      <c r="DVT176" s="556"/>
      <c r="DVU176" s="556"/>
      <c r="DVV176" s="556"/>
      <c r="DVW176" s="556"/>
      <c r="DVX176" s="556"/>
      <c r="DVY176" s="556"/>
      <c r="DVZ176" s="556"/>
      <c r="DWA176" s="556"/>
      <c r="DWB176" s="556"/>
      <c r="DWC176" s="556"/>
      <c r="DWD176" s="556"/>
      <c r="DWE176" s="556"/>
      <c r="DWF176" s="556"/>
      <c r="DWG176" s="556"/>
      <c r="DWH176" s="556"/>
      <c r="DWI176" s="556"/>
      <c r="DWJ176" s="556"/>
      <c r="DWK176" s="556"/>
      <c r="DWL176" s="556"/>
      <c r="DWM176" s="556"/>
      <c r="DWN176" s="556"/>
      <c r="DWO176" s="556"/>
      <c r="DWP176" s="556"/>
      <c r="DWQ176" s="556"/>
      <c r="DWR176" s="556"/>
      <c r="DWS176" s="556"/>
      <c r="DWT176" s="556"/>
      <c r="DWU176" s="556"/>
      <c r="DWV176" s="556"/>
      <c r="DWW176" s="556"/>
      <c r="DWX176" s="556"/>
      <c r="DWY176" s="556"/>
      <c r="DWZ176" s="556"/>
      <c r="DXA176" s="556"/>
      <c r="DXB176" s="556"/>
      <c r="DXC176" s="556"/>
      <c r="DXD176" s="556"/>
      <c r="DXE176" s="556"/>
      <c r="DXF176" s="556"/>
      <c r="DXG176" s="556"/>
      <c r="DXH176" s="556"/>
      <c r="DXI176" s="556"/>
      <c r="DXJ176" s="556"/>
      <c r="DXK176" s="556"/>
      <c r="DXL176" s="556"/>
      <c r="DXM176" s="556"/>
      <c r="DXN176" s="556"/>
      <c r="DXO176" s="556"/>
      <c r="DXP176" s="556"/>
      <c r="DXQ176" s="556"/>
      <c r="DXR176" s="556"/>
      <c r="DXS176" s="556"/>
      <c r="DXT176" s="556"/>
      <c r="DXU176" s="556"/>
      <c r="DXV176" s="556"/>
      <c r="DXW176" s="556"/>
      <c r="DXX176" s="556"/>
      <c r="DXY176" s="556"/>
      <c r="DXZ176" s="556"/>
      <c r="DYA176" s="556"/>
      <c r="DYB176" s="556"/>
      <c r="DYC176" s="556"/>
      <c r="DYD176" s="556"/>
      <c r="DYE176" s="556"/>
      <c r="DYF176" s="556"/>
      <c r="DYG176" s="556"/>
      <c r="DYH176" s="556"/>
      <c r="DYI176" s="556"/>
      <c r="DYJ176" s="556"/>
      <c r="DYK176" s="556"/>
      <c r="DYL176" s="556"/>
      <c r="DYM176" s="556"/>
      <c r="DYN176" s="556"/>
      <c r="DYO176" s="556"/>
      <c r="DYP176" s="556"/>
      <c r="DYQ176" s="556"/>
      <c r="DYR176" s="556"/>
      <c r="DYS176" s="556"/>
      <c r="DYT176" s="556"/>
      <c r="DYU176" s="556"/>
      <c r="DYV176" s="556"/>
      <c r="DYW176" s="556"/>
      <c r="DYX176" s="556"/>
      <c r="DYY176" s="556"/>
      <c r="DYZ176" s="556"/>
      <c r="DZA176" s="556"/>
      <c r="DZB176" s="556"/>
      <c r="DZC176" s="556"/>
      <c r="DZD176" s="556"/>
      <c r="DZE176" s="556"/>
      <c r="DZF176" s="556"/>
      <c r="DZG176" s="556"/>
      <c r="DZH176" s="556"/>
      <c r="DZI176" s="556"/>
      <c r="DZJ176" s="556"/>
      <c r="DZK176" s="556"/>
      <c r="DZL176" s="556"/>
      <c r="DZM176" s="556"/>
      <c r="DZN176" s="556"/>
      <c r="DZO176" s="556"/>
      <c r="DZP176" s="556"/>
      <c r="DZQ176" s="556"/>
      <c r="DZR176" s="556"/>
      <c r="DZS176" s="556"/>
      <c r="DZT176" s="556"/>
      <c r="DZU176" s="556"/>
      <c r="DZV176" s="556"/>
      <c r="DZW176" s="556"/>
      <c r="DZX176" s="556"/>
      <c r="DZY176" s="556"/>
      <c r="DZZ176" s="556"/>
      <c r="EAA176" s="556"/>
      <c r="EAB176" s="556"/>
      <c r="EAC176" s="556"/>
      <c r="EAD176" s="556"/>
      <c r="EAE176" s="556"/>
      <c r="EAF176" s="556"/>
      <c r="EAG176" s="556"/>
      <c r="EAH176" s="556"/>
      <c r="EAI176" s="556"/>
      <c r="EAJ176" s="556"/>
      <c r="EAK176" s="556"/>
      <c r="EAL176" s="556"/>
      <c r="EAM176" s="556"/>
      <c r="EAN176" s="556"/>
      <c r="EAO176" s="556"/>
      <c r="EAP176" s="556"/>
      <c r="EAQ176" s="556"/>
      <c r="EAR176" s="556"/>
      <c r="EAS176" s="556"/>
      <c r="EAT176" s="556"/>
      <c r="EAU176" s="556"/>
      <c r="EAV176" s="556"/>
      <c r="EAW176" s="556"/>
      <c r="EAX176" s="556"/>
      <c r="EAY176" s="556"/>
      <c r="EAZ176" s="556"/>
      <c r="EBA176" s="556"/>
      <c r="EBB176" s="556"/>
      <c r="EBC176" s="556"/>
      <c r="EBD176" s="556"/>
      <c r="EBE176" s="556"/>
      <c r="EBF176" s="556"/>
      <c r="EBG176" s="556"/>
      <c r="EBH176" s="556"/>
      <c r="EBI176" s="556"/>
      <c r="EBJ176" s="556"/>
      <c r="EBK176" s="556"/>
      <c r="EBL176" s="556"/>
      <c r="EBM176" s="556"/>
      <c r="EBN176" s="556"/>
      <c r="EBO176" s="556"/>
      <c r="EBP176" s="556"/>
      <c r="EBQ176" s="556"/>
      <c r="EBR176" s="556"/>
      <c r="EBS176" s="556"/>
      <c r="EBT176" s="556"/>
      <c r="EBU176" s="556"/>
      <c r="EBV176" s="556"/>
      <c r="EBW176" s="556"/>
      <c r="EBX176" s="556"/>
      <c r="EBY176" s="556"/>
      <c r="EBZ176" s="556"/>
      <c r="ECA176" s="556"/>
      <c r="ECB176" s="556"/>
      <c r="ECC176" s="556"/>
      <c r="ECD176" s="556"/>
      <c r="ECE176" s="556"/>
      <c r="ECF176" s="556"/>
      <c r="ECG176" s="556"/>
      <c r="ECH176" s="556"/>
      <c r="ECI176" s="556"/>
      <c r="ECJ176" s="556"/>
      <c r="ECK176" s="556"/>
      <c r="ECL176" s="556"/>
      <c r="ECM176" s="556"/>
      <c r="ECN176" s="556"/>
      <c r="ECO176" s="556"/>
      <c r="ECP176" s="556"/>
      <c r="ECQ176" s="556"/>
      <c r="ECR176" s="556"/>
      <c r="ECS176" s="556"/>
      <c r="ECT176" s="556"/>
      <c r="ECU176" s="556"/>
      <c r="ECV176" s="556"/>
      <c r="ECW176" s="556"/>
      <c r="ECX176" s="556"/>
      <c r="ECY176" s="556"/>
      <c r="ECZ176" s="556"/>
      <c r="EDA176" s="556"/>
      <c r="EDB176" s="556"/>
      <c r="EDC176" s="556"/>
      <c r="EDD176" s="556"/>
      <c r="EDE176" s="556"/>
      <c r="EDF176" s="556"/>
      <c r="EDG176" s="556"/>
      <c r="EDH176" s="556"/>
      <c r="EDI176" s="556"/>
      <c r="EDJ176" s="556"/>
      <c r="EDK176" s="556"/>
      <c r="EDL176" s="556"/>
      <c r="EDM176" s="556"/>
      <c r="EDN176" s="556"/>
      <c r="EDO176" s="556"/>
      <c r="EDP176" s="556"/>
      <c r="EDQ176" s="556"/>
      <c r="EDR176" s="556"/>
      <c r="EDS176" s="556"/>
      <c r="EDT176" s="556"/>
      <c r="EDU176" s="556"/>
      <c r="EDV176" s="556"/>
      <c r="EDW176" s="556"/>
      <c r="EDX176" s="556"/>
      <c r="EDY176" s="556"/>
      <c r="EDZ176" s="556"/>
      <c r="EEA176" s="556"/>
      <c r="EEB176" s="556"/>
      <c r="EEC176" s="556"/>
      <c r="EED176" s="556"/>
      <c r="EEE176" s="556"/>
      <c r="EEF176" s="556"/>
      <c r="EEG176" s="556"/>
      <c r="EEH176" s="556"/>
      <c r="EEI176" s="556"/>
      <c r="EEJ176" s="556"/>
      <c r="EEK176" s="556"/>
      <c r="EEL176" s="556"/>
      <c r="EEM176" s="556"/>
      <c r="EEN176" s="556"/>
      <c r="EEO176" s="556"/>
      <c r="EEP176" s="556"/>
      <c r="EEQ176" s="556"/>
      <c r="EER176" s="556"/>
      <c r="EES176" s="556"/>
      <c r="EET176" s="556"/>
      <c r="EEU176" s="556"/>
      <c r="EEV176" s="556"/>
      <c r="EEW176" s="556"/>
      <c r="EEX176" s="556"/>
      <c r="EEY176" s="556"/>
      <c r="EEZ176" s="556"/>
      <c r="EFA176" s="556"/>
      <c r="EFB176" s="556"/>
      <c r="EFC176" s="556"/>
      <c r="EFD176" s="556"/>
      <c r="EFE176" s="556"/>
      <c r="EFF176" s="556"/>
      <c r="EFG176" s="556"/>
      <c r="EFH176" s="556"/>
      <c r="EFI176" s="556"/>
      <c r="EFJ176" s="556"/>
      <c r="EFK176" s="556"/>
      <c r="EFL176" s="556"/>
      <c r="EFM176" s="556"/>
      <c r="EFN176" s="556"/>
      <c r="EFO176" s="556"/>
      <c r="EFP176" s="556"/>
      <c r="EFQ176" s="556"/>
      <c r="EFR176" s="556"/>
      <c r="EFS176" s="556"/>
      <c r="EFT176" s="556"/>
      <c r="EFU176" s="556"/>
      <c r="EFV176" s="556"/>
      <c r="EFW176" s="556"/>
      <c r="EFX176" s="556"/>
      <c r="EFY176" s="556"/>
      <c r="EFZ176" s="556"/>
      <c r="EGA176" s="556"/>
      <c r="EGB176" s="556"/>
      <c r="EGC176" s="556"/>
      <c r="EGD176" s="556"/>
      <c r="EGE176" s="556"/>
      <c r="EGF176" s="556"/>
      <c r="EGG176" s="556"/>
      <c r="EGH176" s="556"/>
      <c r="EGI176" s="556"/>
      <c r="EGJ176" s="556"/>
      <c r="EGK176" s="556"/>
      <c r="EGL176" s="556"/>
      <c r="EGM176" s="556"/>
      <c r="EGN176" s="556"/>
      <c r="EGO176" s="556"/>
      <c r="EGP176" s="556"/>
      <c r="EGQ176" s="556"/>
      <c r="EGR176" s="556"/>
      <c r="EGS176" s="556"/>
      <c r="EGT176" s="556"/>
      <c r="EGU176" s="556"/>
      <c r="EGV176" s="556"/>
      <c r="EGW176" s="556"/>
      <c r="EGX176" s="556"/>
      <c r="EGY176" s="556"/>
      <c r="EGZ176" s="556"/>
      <c r="EHA176" s="556"/>
      <c r="EHB176" s="556"/>
      <c r="EHC176" s="556"/>
      <c r="EHD176" s="556"/>
      <c r="EHE176" s="556"/>
      <c r="EHF176" s="556"/>
      <c r="EHG176" s="556"/>
      <c r="EHH176" s="556"/>
      <c r="EHI176" s="556"/>
      <c r="EHJ176" s="556"/>
      <c r="EHK176" s="556"/>
      <c r="EHL176" s="556"/>
      <c r="EHM176" s="556"/>
      <c r="EHN176" s="556"/>
      <c r="EHO176" s="556"/>
      <c r="EHP176" s="556"/>
      <c r="EHQ176" s="556"/>
      <c r="EHR176" s="556"/>
      <c r="EHS176" s="556"/>
      <c r="EHT176" s="556"/>
      <c r="EHU176" s="556"/>
      <c r="EHV176" s="556"/>
      <c r="EHW176" s="556"/>
      <c r="EHX176" s="556"/>
      <c r="EHY176" s="556"/>
      <c r="EHZ176" s="556"/>
      <c r="EIA176" s="556"/>
      <c r="EIB176" s="556"/>
      <c r="EIC176" s="556"/>
      <c r="EID176" s="556"/>
      <c r="EIE176" s="556"/>
      <c r="EIF176" s="556"/>
      <c r="EIG176" s="556"/>
      <c r="EIH176" s="556"/>
      <c r="EII176" s="556"/>
      <c r="EIJ176" s="556"/>
      <c r="EIK176" s="556"/>
      <c r="EIL176" s="556"/>
      <c r="EIM176" s="556"/>
      <c r="EIN176" s="556"/>
      <c r="EIO176" s="556"/>
      <c r="EIP176" s="556"/>
      <c r="EIQ176" s="556"/>
      <c r="EIR176" s="556"/>
      <c r="EIS176" s="556"/>
      <c r="EIT176" s="556"/>
      <c r="EIU176" s="556"/>
      <c r="EIV176" s="556"/>
      <c r="EIW176" s="556"/>
      <c r="EIX176" s="556"/>
      <c r="EIY176" s="556"/>
      <c r="EIZ176" s="556"/>
      <c r="EJA176" s="556"/>
      <c r="EJB176" s="556"/>
      <c r="EJC176" s="556"/>
      <c r="EJD176" s="556"/>
      <c r="EJE176" s="556"/>
      <c r="EJF176" s="556"/>
      <c r="EJG176" s="556"/>
      <c r="EJH176" s="556"/>
      <c r="EJI176" s="556"/>
      <c r="EJJ176" s="556"/>
      <c r="EJK176" s="556"/>
      <c r="EJL176" s="556"/>
      <c r="EJM176" s="556"/>
      <c r="EJN176" s="556"/>
      <c r="EJO176" s="556"/>
      <c r="EJP176" s="556"/>
      <c r="EJQ176" s="556"/>
      <c r="EJR176" s="556"/>
      <c r="EJS176" s="556"/>
      <c r="EJT176" s="556"/>
      <c r="EJU176" s="556"/>
      <c r="EJV176" s="556"/>
      <c r="EJW176" s="556"/>
      <c r="EJX176" s="556"/>
      <c r="EJY176" s="556"/>
      <c r="EJZ176" s="556"/>
      <c r="EKA176" s="556"/>
      <c r="EKB176" s="556"/>
      <c r="EKC176" s="556"/>
      <c r="EKD176" s="556"/>
      <c r="EKE176" s="556"/>
      <c r="EKF176" s="556"/>
      <c r="EKG176" s="556"/>
      <c r="EKH176" s="556"/>
      <c r="EKI176" s="556"/>
      <c r="EKJ176" s="556"/>
      <c r="EKK176" s="556"/>
      <c r="EKL176" s="556"/>
      <c r="EKM176" s="556"/>
      <c r="EKN176" s="556"/>
      <c r="EKO176" s="556"/>
      <c r="EKP176" s="556"/>
      <c r="EKQ176" s="556"/>
      <c r="EKR176" s="556"/>
      <c r="EKS176" s="556"/>
      <c r="EKT176" s="556"/>
      <c r="EKU176" s="556"/>
      <c r="EKV176" s="556"/>
      <c r="EKW176" s="556"/>
      <c r="EKX176" s="556"/>
      <c r="EKY176" s="556"/>
      <c r="EKZ176" s="556"/>
      <c r="ELA176" s="556"/>
      <c r="ELB176" s="556"/>
      <c r="ELC176" s="556"/>
      <c r="ELD176" s="556"/>
      <c r="ELE176" s="556"/>
      <c r="ELF176" s="556"/>
      <c r="ELG176" s="556"/>
      <c r="ELH176" s="556"/>
      <c r="ELI176" s="556"/>
      <c r="ELJ176" s="556"/>
      <c r="ELK176" s="556"/>
      <c r="ELL176" s="556"/>
      <c r="ELM176" s="556"/>
      <c r="ELN176" s="556"/>
      <c r="ELO176" s="556"/>
      <c r="ELP176" s="556"/>
      <c r="ELQ176" s="556"/>
      <c r="ELR176" s="556"/>
      <c r="ELS176" s="556"/>
      <c r="ELT176" s="556"/>
      <c r="ELU176" s="556"/>
      <c r="ELV176" s="556"/>
      <c r="ELW176" s="556"/>
      <c r="ELX176" s="556"/>
      <c r="ELY176" s="556"/>
      <c r="ELZ176" s="556"/>
      <c r="EMA176" s="556"/>
      <c r="EMB176" s="556"/>
      <c r="EMC176" s="556"/>
      <c r="EMD176" s="556"/>
      <c r="EME176" s="556"/>
      <c r="EMF176" s="556"/>
      <c r="EMG176" s="556"/>
      <c r="EMH176" s="556"/>
      <c r="EMI176" s="556"/>
      <c r="EMJ176" s="556"/>
      <c r="EMK176" s="556"/>
      <c r="EML176" s="556"/>
      <c r="EMM176" s="556"/>
      <c r="EMN176" s="556"/>
      <c r="EMO176" s="556"/>
      <c r="EMP176" s="556"/>
      <c r="EMQ176" s="556"/>
      <c r="EMR176" s="556"/>
      <c r="EMS176" s="556"/>
      <c r="EMT176" s="556"/>
      <c r="EMU176" s="556"/>
      <c r="EMV176" s="556"/>
      <c r="EMW176" s="556"/>
      <c r="EMX176" s="556"/>
      <c r="EMY176" s="556"/>
      <c r="EMZ176" s="556"/>
      <c r="ENA176" s="556"/>
      <c r="ENB176" s="556"/>
      <c r="ENC176" s="556"/>
      <c r="END176" s="556"/>
      <c r="ENE176" s="556"/>
      <c r="ENF176" s="556"/>
      <c r="ENG176" s="556"/>
      <c r="ENH176" s="556"/>
      <c r="ENI176" s="556"/>
      <c r="ENJ176" s="556"/>
      <c r="ENK176" s="556"/>
      <c r="ENL176" s="556"/>
      <c r="ENM176" s="556"/>
      <c r="ENN176" s="556"/>
      <c r="ENO176" s="556"/>
      <c r="ENP176" s="556"/>
      <c r="ENQ176" s="556"/>
      <c r="ENR176" s="556"/>
      <c r="ENS176" s="556"/>
      <c r="ENT176" s="556"/>
      <c r="ENU176" s="556"/>
      <c r="ENV176" s="556"/>
      <c r="ENW176" s="556"/>
      <c r="ENX176" s="556"/>
      <c r="ENY176" s="556"/>
      <c r="ENZ176" s="556"/>
      <c r="EOA176" s="556"/>
      <c r="EOB176" s="556"/>
      <c r="EOC176" s="556"/>
      <c r="EOD176" s="556"/>
      <c r="EOE176" s="556"/>
      <c r="EOF176" s="556"/>
      <c r="EOG176" s="556"/>
      <c r="EOH176" s="556"/>
      <c r="EOI176" s="556"/>
      <c r="EOJ176" s="556"/>
      <c r="EOK176" s="556"/>
      <c r="EOL176" s="556"/>
      <c r="EOM176" s="556"/>
      <c r="EON176" s="556"/>
      <c r="EOO176" s="556"/>
      <c r="EOP176" s="556"/>
      <c r="EOQ176" s="556"/>
      <c r="EOR176" s="556"/>
      <c r="EOS176" s="556"/>
      <c r="EOT176" s="556"/>
      <c r="EOU176" s="556"/>
      <c r="EOV176" s="556"/>
      <c r="EOW176" s="556"/>
      <c r="EOX176" s="556"/>
      <c r="EOY176" s="556"/>
      <c r="EOZ176" s="556"/>
      <c r="EPA176" s="556"/>
      <c r="EPB176" s="556"/>
      <c r="EPC176" s="556"/>
      <c r="EPD176" s="556"/>
      <c r="EPE176" s="556"/>
      <c r="EPF176" s="556"/>
      <c r="EPG176" s="556"/>
      <c r="EPH176" s="556"/>
      <c r="EPI176" s="556"/>
      <c r="EPJ176" s="556"/>
      <c r="EPK176" s="556"/>
      <c r="EPL176" s="556"/>
      <c r="EPM176" s="556"/>
      <c r="EPN176" s="556"/>
      <c r="EPO176" s="556"/>
      <c r="EPP176" s="556"/>
      <c r="EPQ176" s="556"/>
      <c r="EPR176" s="556"/>
      <c r="EPS176" s="556"/>
      <c r="EPT176" s="556"/>
      <c r="EPU176" s="556"/>
      <c r="EPV176" s="556"/>
      <c r="EPW176" s="556"/>
      <c r="EPX176" s="556"/>
      <c r="EPY176" s="556"/>
      <c r="EPZ176" s="556"/>
      <c r="EQA176" s="556"/>
      <c r="EQB176" s="556"/>
      <c r="EQC176" s="556"/>
      <c r="EQD176" s="556"/>
      <c r="EQE176" s="556"/>
      <c r="EQF176" s="556"/>
      <c r="EQG176" s="556"/>
      <c r="EQH176" s="556"/>
      <c r="EQI176" s="556"/>
      <c r="EQJ176" s="556"/>
      <c r="EQK176" s="556"/>
      <c r="EQL176" s="556"/>
      <c r="EQM176" s="556"/>
      <c r="EQN176" s="556"/>
      <c r="EQO176" s="556"/>
      <c r="EQP176" s="556"/>
      <c r="EQQ176" s="556"/>
      <c r="EQR176" s="556"/>
      <c r="EQS176" s="556"/>
      <c r="EQT176" s="556"/>
      <c r="EQU176" s="556"/>
      <c r="EQV176" s="556"/>
      <c r="EQW176" s="556"/>
      <c r="EQX176" s="556"/>
      <c r="EQY176" s="556"/>
      <c r="EQZ176" s="556"/>
      <c r="ERA176" s="556"/>
      <c r="ERB176" s="556"/>
      <c r="ERC176" s="556"/>
      <c r="ERD176" s="556"/>
      <c r="ERE176" s="556"/>
      <c r="ERF176" s="556"/>
      <c r="ERG176" s="556"/>
      <c r="ERH176" s="556"/>
      <c r="ERI176" s="556"/>
      <c r="ERJ176" s="556"/>
      <c r="ERK176" s="556"/>
      <c r="ERL176" s="556"/>
      <c r="ERM176" s="556"/>
      <c r="ERN176" s="556"/>
      <c r="ERO176" s="556"/>
      <c r="ERP176" s="556"/>
      <c r="ERQ176" s="556"/>
      <c r="ERR176" s="556"/>
      <c r="ERS176" s="556"/>
      <c r="ERT176" s="556"/>
      <c r="ERU176" s="556"/>
      <c r="ERV176" s="556"/>
      <c r="ERW176" s="556"/>
      <c r="ERX176" s="556"/>
      <c r="ERY176" s="556"/>
      <c r="ERZ176" s="556"/>
      <c r="ESA176" s="556"/>
      <c r="ESB176" s="556"/>
      <c r="ESC176" s="556"/>
      <c r="ESD176" s="556"/>
      <c r="ESE176" s="556"/>
      <c r="ESF176" s="556"/>
      <c r="ESG176" s="556"/>
      <c r="ESH176" s="556"/>
      <c r="ESI176" s="556"/>
      <c r="ESJ176" s="556"/>
      <c r="ESK176" s="556"/>
      <c r="ESL176" s="556"/>
      <c r="ESM176" s="556"/>
      <c r="ESN176" s="556"/>
      <c r="ESO176" s="556"/>
      <c r="ESP176" s="556"/>
      <c r="ESQ176" s="556"/>
      <c r="ESR176" s="556"/>
      <c r="ESS176" s="556"/>
      <c r="EST176" s="556"/>
      <c r="ESU176" s="556"/>
      <c r="ESV176" s="556"/>
      <c r="ESW176" s="556"/>
      <c r="ESX176" s="556"/>
      <c r="ESY176" s="556"/>
      <c r="ESZ176" s="556"/>
      <c r="ETA176" s="556"/>
      <c r="ETB176" s="556"/>
      <c r="ETC176" s="556"/>
      <c r="ETD176" s="556"/>
      <c r="ETE176" s="556"/>
      <c r="ETF176" s="556"/>
      <c r="ETG176" s="556"/>
      <c r="ETH176" s="556"/>
      <c r="ETI176" s="556"/>
      <c r="ETJ176" s="556"/>
      <c r="ETK176" s="556"/>
      <c r="ETL176" s="556"/>
      <c r="ETM176" s="556"/>
      <c r="ETN176" s="556"/>
      <c r="ETO176" s="556"/>
      <c r="ETP176" s="556"/>
      <c r="ETQ176" s="556"/>
      <c r="ETR176" s="556"/>
      <c r="ETS176" s="556"/>
      <c r="ETT176" s="556"/>
      <c r="ETU176" s="556"/>
      <c r="ETV176" s="556"/>
      <c r="ETW176" s="556"/>
      <c r="ETX176" s="556"/>
      <c r="ETY176" s="556"/>
      <c r="ETZ176" s="556"/>
      <c r="EUA176" s="556"/>
      <c r="EUB176" s="556"/>
      <c r="EUC176" s="556"/>
      <c r="EUD176" s="556"/>
      <c r="EUE176" s="556"/>
      <c r="EUF176" s="556"/>
      <c r="EUG176" s="556"/>
      <c r="EUH176" s="556"/>
      <c r="EUI176" s="556"/>
      <c r="EUJ176" s="556"/>
      <c r="EUK176" s="556"/>
      <c r="EUL176" s="556"/>
      <c r="EUM176" s="556"/>
      <c r="EUN176" s="556"/>
      <c r="EUO176" s="556"/>
      <c r="EUP176" s="556"/>
      <c r="EUQ176" s="556"/>
      <c r="EUR176" s="556"/>
      <c r="EUS176" s="556"/>
      <c r="EUT176" s="556"/>
      <c r="EUU176" s="556"/>
      <c r="EUV176" s="556"/>
      <c r="EUW176" s="556"/>
      <c r="EUX176" s="556"/>
      <c r="EUY176" s="556"/>
      <c r="EUZ176" s="556"/>
      <c r="EVA176" s="556"/>
      <c r="EVB176" s="556"/>
      <c r="EVC176" s="556"/>
      <c r="EVD176" s="556"/>
      <c r="EVE176" s="556"/>
      <c r="EVF176" s="556"/>
      <c r="EVG176" s="556"/>
      <c r="EVH176" s="556"/>
      <c r="EVI176" s="556"/>
      <c r="EVJ176" s="556"/>
      <c r="EVK176" s="556"/>
      <c r="EVL176" s="556"/>
      <c r="EVM176" s="556"/>
      <c r="EVN176" s="556"/>
      <c r="EVO176" s="556"/>
      <c r="EVP176" s="556"/>
      <c r="EVQ176" s="556"/>
      <c r="EVR176" s="556"/>
      <c r="EVS176" s="556"/>
      <c r="EVT176" s="556"/>
      <c r="EVU176" s="556"/>
      <c r="EVV176" s="556"/>
      <c r="EVW176" s="556"/>
      <c r="EVX176" s="556"/>
      <c r="EVY176" s="556"/>
      <c r="EVZ176" s="556"/>
      <c r="EWA176" s="556"/>
      <c r="EWB176" s="556"/>
      <c r="EWC176" s="556"/>
      <c r="EWD176" s="556"/>
      <c r="EWE176" s="556"/>
      <c r="EWF176" s="556"/>
      <c r="EWG176" s="556"/>
      <c r="EWH176" s="556"/>
      <c r="EWI176" s="556"/>
      <c r="EWJ176" s="556"/>
      <c r="EWK176" s="556"/>
      <c r="EWL176" s="556"/>
      <c r="EWM176" s="556"/>
      <c r="EWN176" s="556"/>
      <c r="EWO176" s="556"/>
      <c r="EWP176" s="556"/>
      <c r="EWQ176" s="556"/>
      <c r="EWR176" s="556"/>
      <c r="EWS176" s="556"/>
      <c r="EWT176" s="556"/>
      <c r="EWU176" s="556"/>
      <c r="EWV176" s="556"/>
      <c r="EWW176" s="556"/>
      <c r="EWX176" s="556"/>
      <c r="EWY176" s="556"/>
      <c r="EWZ176" s="556"/>
      <c r="EXA176" s="556"/>
      <c r="EXB176" s="556"/>
      <c r="EXC176" s="556"/>
      <c r="EXD176" s="556"/>
      <c r="EXE176" s="556"/>
      <c r="EXF176" s="556"/>
      <c r="EXG176" s="556"/>
      <c r="EXH176" s="556"/>
      <c r="EXI176" s="556"/>
      <c r="EXJ176" s="556"/>
      <c r="EXK176" s="556"/>
      <c r="EXL176" s="556"/>
      <c r="EXM176" s="556"/>
      <c r="EXN176" s="556"/>
      <c r="EXO176" s="556"/>
      <c r="EXP176" s="556"/>
      <c r="EXQ176" s="556"/>
      <c r="EXR176" s="556"/>
      <c r="EXS176" s="556"/>
      <c r="EXT176" s="556"/>
      <c r="EXU176" s="556"/>
      <c r="EXV176" s="556"/>
      <c r="EXW176" s="556"/>
      <c r="EXX176" s="556"/>
      <c r="EXY176" s="556"/>
      <c r="EXZ176" s="556"/>
      <c r="EYA176" s="556"/>
      <c r="EYB176" s="556"/>
      <c r="EYC176" s="556"/>
      <c r="EYD176" s="556"/>
      <c r="EYE176" s="556"/>
      <c r="EYF176" s="556"/>
      <c r="EYG176" s="556"/>
      <c r="EYH176" s="556"/>
      <c r="EYI176" s="556"/>
      <c r="EYJ176" s="556"/>
      <c r="EYK176" s="556"/>
      <c r="EYL176" s="556"/>
      <c r="EYM176" s="556"/>
      <c r="EYN176" s="556"/>
      <c r="EYO176" s="556"/>
      <c r="EYP176" s="556"/>
      <c r="EYQ176" s="556"/>
      <c r="EYR176" s="556"/>
      <c r="EYS176" s="556"/>
      <c r="EYT176" s="556"/>
      <c r="EYU176" s="556"/>
      <c r="EYV176" s="556"/>
      <c r="EYW176" s="556"/>
      <c r="EYX176" s="556"/>
      <c r="EYY176" s="556"/>
      <c r="EYZ176" s="556"/>
      <c r="EZA176" s="556"/>
      <c r="EZB176" s="556"/>
      <c r="EZC176" s="556"/>
      <c r="EZD176" s="556"/>
      <c r="EZE176" s="556"/>
      <c r="EZF176" s="556"/>
      <c r="EZG176" s="556"/>
      <c r="EZH176" s="556"/>
      <c r="EZI176" s="556"/>
      <c r="EZJ176" s="556"/>
      <c r="EZK176" s="556"/>
      <c r="EZL176" s="556"/>
      <c r="EZM176" s="556"/>
      <c r="EZN176" s="556"/>
      <c r="EZO176" s="556"/>
      <c r="EZP176" s="556"/>
      <c r="EZQ176" s="556"/>
      <c r="EZR176" s="556"/>
      <c r="EZS176" s="556"/>
      <c r="EZT176" s="556"/>
      <c r="EZU176" s="556"/>
      <c r="EZV176" s="556"/>
      <c r="EZW176" s="556"/>
      <c r="EZX176" s="556"/>
      <c r="EZY176" s="556"/>
      <c r="EZZ176" s="556"/>
      <c r="FAA176" s="556"/>
      <c r="FAB176" s="556"/>
      <c r="FAC176" s="556"/>
      <c r="FAD176" s="556"/>
      <c r="FAE176" s="556"/>
      <c r="FAF176" s="556"/>
      <c r="FAG176" s="556"/>
      <c r="FAH176" s="556"/>
      <c r="FAI176" s="556"/>
      <c r="FAJ176" s="556"/>
      <c r="FAK176" s="556"/>
      <c r="FAL176" s="556"/>
      <c r="FAM176" s="556"/>
      <c r="FAN176" s="556"/>
      <c r="FAO176" s="556"/>
      <c r="FAP176" s="556"/>
      <c r="FAQ176" s="556"/>
      <c r="FAR176" s="556"/>
      <c r="FAS176" s="556"/>
      <c r="FAT176" s="556"/>
      <c r="FAU176" s="556"/>
      <c r="FAV176" s="556"/>
      <c r="FAW176" s="556"/>
      <c r="FAX176" s="556"/>
      <c r="FAY176" s="556"/>
      <c r="FAZ176" s="556"/>
      <c r="FBA176" s="556"/>
      <c r="FBB176" s="556"/>
      <c r="FBC176" s="556"/>
      <c r="FBD176" s="556"/>
      <c r="FBE176" s="556"/>
      <c r="FBF176" s="556"/>
      <c r="FBG176" s="556"/>
      <c r="FBH176" s="556"/>
      <c r="FBI176" s="556"/>
      <c r="FBJ176" s="556"/>
      <c r="FBK176" s="556"/>
      <c r="FBL176" s="556"/>
      <c r="FBM176" s="556"/>
      <c r="FBN176" s="556"/>
      <c r="FBO176" s="556"/>
      <c r="FBP176" s="556"/>
      <c r="FBQ176" s="556"/>
      <c r="FBR176" s="556"/>
      <c r="FBS176" s="556"/>
      <c r="FBT176" s="556"/>
      <c r="FBU176" s="556"/>
      <c r="FBV176" s="556"/>
      <c r="FBW176" s="556"/>
      <c r="FBX176" s="556"/>
      <c r="FBY176" s="556"/>
      <c r="FBZ176" s="556"/>
      <c r="FCA176" s="556"/>
      <c r="FCB176" s="556"/>
      <c r="FCC176" s="556"/>
      <c r="FCD176" s="556"/>
      <c r="FCE176" s="556"/>
      <c r="FCF176" s="556"/>
      <c r="FCG176" s="556"/>
      <c r="FCH176" s="556"/>
      <c r="FCI176" s="556"/>
      <c r="FCJ176" s="556"/>
      <c r="FCK176" s="556"/>
      <c r="FCL176" s="556"/>
      <c r="FCM176" s="556"/>
      <c r="FCN176" s="556"/>
      <c r="FCO176" s="556"/>
      <c r="FCP176" s="556"/>
      <c r="FCQ176" s="556"/>
      <c r="FCR176" s="556"/>
      <c r="FCS176" s="556"/>
      <c r="FCT176" s="556"/>
      <c r="FCU176" s="556"/>
      <c r="FCV176" s="556"/>
      <c r="FCW176" s="556"/>
      <c r="FCX176" s="556"/>
      <c r="FCY176" s="556"/>
      <c r="FCZ176" s="556"/>
      <c r="FDA176" s="556"/>
      <c r="FDB176" s="556"/>
      <c r="FDC176" s="556"/>
      <c r="FDD176" s="556"/>
      <c r="FDE176" s="556"/>
      <c r="FDF176" s="556"/>
      <c r="FDG176" s="556"/>
      <c r="FDH176" s="556"/>
      <c r="FDI176" s="556"/>
      <c r="FDJ176" s="556"/>
      <c r="FDK176" s="556"/>
      <c r="FDL176" s="556"/>
      <c r="FDM176" s="556"/>
      <c r="FDN176" s="556"/>
      <c r="FDO176" s="556"/>
      <c r="FDP176" s="556"/>
      <c r="FDQ176" s="556"/>
      <c r="FDR176" s="556"/>
      <c r="FDS176" s="556"/>
      <c r="FDT176" s="556"/>
      <c r="FDU176" s="556"/>
      <c r="FDV176" s="556"/>
      <c r="FDW176" s="556"/>
      <c r="FDX176" s="556"/>
      <c r="FDY176" s="556"/>
      <c r="FDZ176" s="556"/>
      <c r="FEA176" s="556"/>
      <c r="FEB176" s="556"/>
      <c r="FEC176" s="556"/>
      <c r="FED176" s="556"/>
      <c r="FEE176" s="556"/>
      <c r="FEF176" s="556"/>
      <c r="FEG176" s="556"/>
      <c r="FEH176" s="556"/>
      <c r="FEI176" s="556"/>
      <c r="FEJ176" s="556"/>
      <c r="FEK176" s="556"/>
      <c r="FEL176" s="556"/>
      <c r="FEM176" s="556"/>
      <c r="FEN176" s="556"/>
      <c r="FEO176" s="556"/>
      <c r="FEP176" s="556"/>
      <c r="FEQ176" s="556"/>
      <c r="FER176" s="556"/>
      <c r="FES176" s="556"/>
      <c r="FET176" s="556"/>
      <c r="FEU176" s="556"/>
      <c r="FEV176" s="556"/>
      <c r="FEW176" s="556"/>
      <c r="FEX176" s="556"/>
      <c r="FEY176" s="556"/>
      <c r="FEZ176" s="556"/>
      <c r="FFA176" s="556"/>
      <c r="FFB176" s="556"/>
      <c r="FFC176" s="556"/>
      <c r="FFD176" s="556"/>
      <c r="FFE176" s="556"/>
      <c r="FFF176" s="556"/>
      <c r="FFG176" s="556"/>
      <c r="FFH176" s="556"/>
      <c r="FFI176" s="556"/>
      <c r="FFJ176" s="556"/>
      <c r="FFK176" s="556"/>
      <c r="FFL176" s="556"/>
      <c r="FFM176" s="556"/>
      <c r="FFN176" s="556"/>
      <c r="FFO176" s="556"/>
      <c r="FFP176" s="556"/>
      <c r="FFQ176" s="556"/>
      <c r="FFR176" s="556"/>
      <c r="FFS176" s="556"/>
      <c r="FFT176" s="556"/>
      <c r="FFU176" s="556"/>
      <c r="FFV176" s="556"/>
      <c r="FFW176" s="556"/>
      <c r="FFX176" s="556"/>
      <c r="FFY176" s="556"/>
      <c r="FFZ176" s="556"/>
      <c r="FGA176" s="556"/>
      <c r="FGB176" s="556"/>
      <c r="FGC176" s="556"/>
      <c r="FGD176" s="556"/>
      <c r="FGE176" s="556"/>
      <c r="FGF176" s="556"/>
      <c r="FGG176" s="556"/>
      <c r="FGH176" s="556"/>
      <c r="FGI176" s="556"/>
      <c r="FGJ176" s="556"/>
      <c r="FGK176" s="556"/>
      <c r="FGL176" s="556"/>
      <c r="FGM176" s="556"/>
      <c r="FGN176" s="556"/>
      <c r="FGO176" s="556"/>
      <c r="FGP176" s="556"/>
      <c r="FGQ176" s="556"/>
      <c r="FGR176" s="556"/>
      <c r="FGS176" s="556"/>
      <c r="FGT176" s="556"/>
      <c r="FGU176" s="556"/>
      <c r="FGV176" s="556"/>
      <c r="FGW176" s="556"/>
      <c r="FGX176" s="556"/>
      <c r="FGY176" s="556"/>
      <c r="FGZ176" s="556"/>
      <c r="FHA176" s="556"/>
      <c r="FHB176" s="556"/>
      <c r="FHC176" s="556"/>
      <c r="FHD176" s="556"/>
      <c r="FHE176" s="556"/>
      <c r="FHF176" s="556"/>
      <c r="FHG176" s="556"/>
      <c r="FHH176" s="556"/>
      <c r="FHI176" s="556"/>
      <c r="FHJ176" s="556"/>
      <c r="FHK176" s="556"/>
      <c r="FHL176" s="556"/>
      <c r="FHM176" s="556"/>
      <c r="FHN176" s="556"/>
      <c r="FHO176" s="556"/>
      <c r="FHP176" s="556"/>
      <c r="FHQ176" s="556"/>
      <c r="FHR176" s="556"/>
      <c r="FHS176" s="556"/>
      <c r="FHT176" s="556"/>
      <c r="FHU176" s="556"/>
      <c r="FHV176" s="556"/>
      <c r="FHW176" s="556"/>
      <c r="FHX176" s="556"/>
      <c r="FHY176" s="556"/>
      <c r="FHZ176" s="556"/>
      <c r="FIA176" s="556"/>
      <c r="FIB176" s="556"/>
      <c r="FIC176" s="556"/>
      <c r="FID176" s="556"/>
      <c r="FIE176" s="556"/>
      <c r="FIF176" s="556"/>
      <c r="FIG176" s="556"/>
      <c r="FIH176" s="556"/>
      <c r="FII176" s="556"/>
      <c r="FIJ176" s="556"/>
      <c r="FIK176" s="556"/>
      <c r="FIL176" s="556"/>
      <c r="FIM176" s="556"/>
      <c r="FIN176" s="556"/>
      <c r="FIO176" s="556"/>
      <c r="FIP176" s="556"/>
      <c r="FIQ176" s="556"/>
      <c r="FIR176" s="556"/>
      <c r="FIS176" s="556"/>
      <c r="FIT176" s="556"/>
      <c r="FIU176" s="556"/>
      <c r="FIV176" s="556"/>
      <c r="FIW176" s="556"/>
      <c r="FIX176" s="556"/>
      <c r="FIY176" s="556"/>
      <c r="FIZ176" s="556"/>
      <c r="FJA176" s="556"/>
      <c r="FJB176" s="556"/>
      <c r="FJC176" s="556"/>
      <c r="FJD176" s="556"/>
      <c r="FJE176" s="556"/>
      <c r="FJF176" s="556"/>
      <c r="FJG176" s="556"/>
      <c r="FJH176" s="556"/>
      <c r="FJI176" s="556"/>
      <c r="FJJ176" s="556"/>
      <c r="FJK176" s="556"/>
      <c r="FJL176" s="556"/>
      <c r="FJM176" s="556"/>
      <c r="FJN176" s="556"/>
      <c r="FJO176" s="556"/>
      <c r="FJP176" s="556"/>
      <c r="FJQ176" s="556"/>
      <c r="FJR176" s="556"/>
      <c r="FJS176" s="556"/>
      <c r="FJT176" s="556"/>
      <c r="FJU176" s="556"/>
      <c r="FJV176" s="556"/>
      <c r="FJW176" s="556"/>
      <c r="FJX176" s="556"/>
      <c r="FJY176" s="556"/>
      <c r="FJZ176" s="556"/>
      <c r="FKA176" s="556"/>
      <c r="FKB176" s="556"/>
      <c r="FKC176" s="556"/>
      <c r="FKD176" s="556"/>
      <c r="FKE176" s="556"/>
      <c r="FKF176" s="556"/>
      <c r="FKG176" s="556"/>
      <c r="FKH176" s="556"/>
      <c r="FKI176" s="556"/>
      <c r="FKJ176" s="556"/>
      <c r="FKK176" s="556"/>
      <c r="FKL176" s="556"/>
      <c r="FKM176" s="556"/>
      <c r="FKN176" s="556"/>
      <c r="FKO176" s="556"/>
      <c r="FKP176" s="556"/>
      <c r="FKQ176" s="556"/>
      <c r="FKR176" s="556"/>
      <c r="FKS176" s="556"/>
      <c r="FKT176" s="556"/>
      <c r="FKU176" s="556"/>
      <c r="FKV176" s="556"/>
      <c r="FKW176" s="556"/>
      <c r="FKX176" s="556"/>
      <c r="FKY176" s="556"/>
      <c r="FKZ176" s="556"/>
      <c r="FLA176" s="556"/>
      <c r="FLB176" s="556"/>
      <c r="FLC176" s="556"/>
      <c r="FLD176" s="556"/>
      <c r="FLE176" s="556"/>
      <c r="FLF176" s="556"/>
      <c r="FLG176" s="556"/>
      <c r="FLH176" s="556"/>
      <c r="FLI176" s="556"/>
      <c r="FLJ176" s="556"/>
      <c r="FLK176" s="556"/>
      <c r="FLL176" s="556"/>
      <c r="FLM176" s="556"/>
      <c r="FLN176" s="556"/>
      <c r="FLO176" s="556"/>
      <c r="FLP176" s="556"/>
      <c r="FLQ176" s="556"/>
      <c r="FLR176" s="556"/>
      <c r="FLS176" s="556"/>
      <c r="FLT176" s="556"/>
      <c r="FLU176" s="556"/>
      <c r="FLV176" s="556"/>
      <c r="FLW176" s="556"/>
      <c r="FLX176" s="556"/>
      <c r="FLY176" s="556"/>
      <c r="FLZ176" s="556"/>
      <c r="FMA176" s="556"/>
      <c r="FMB176" s="556"/>
      <c r="FMC176" s="556"/>
      <c r="FMD176" s="556"/>
      <c r="FME176" s="556"/>
      <c r="FMF176" s="556"/>
      <c r="FMG176" s="556"/>
      <c r="FMH176" s="556"/>
      <c r="FMI176" s="556"/>
      <c r="FMJ176" s="556"/>
      <c r="FMK176" s="556"/>
      <c r="FML176" s="556"/>
      <c r="FMM176" s="556"/>
      <c r="FMN176" s="556"/>
      <c r="FMO176" s="556"/>
      <c r="FMP176" s="556"/>
      <c r="FMQ176" s="556"/>
      <c r="FMR176" s="556"/>
      <c r="FMS176" s="556"/>
      <c r="FMT176" s="556"/>
      <c r="FMU176" s="556"/>
      <c r="FMV176" s="556"/>
      <c r="FMW176" s="556"/>
      <c r="FMX176" s="556"/>
      <c r="FMY176" s="556"/>
      <c r="FMZ176" s="556"/>
      <c r="FNA176" s="556"/>
      <c r="FNB176" s="556"/>
      <c r="FNC176" s="556"/>
      <c r="FND176" s="556"/>
      <c r="FNE176" s="556"/>
      <c r="FNF176" s="556"/>
      <c r="FNG176" s="556"/>
      <c r="FNH176" s="556"/>
      <c r="FNI176" s="556"/>
      <c r="FNJ176" s="556"/>
      <c r="FNK176" s="556"/>
      <c r="FNL176" s="556"/>
      <c r="FNM176" s="556"/>
      <c r="FNN176" s="556"/>
      <c r="FNO176" s="556"/>
      <c r="FNP176" s="556"/>
      <c r="FNQ176" s="556"/>
      <c r="FNR176" s="556"/>
      <c r="FNS176" s="556"/>
      <c r="FNT176" s="556"/>
      <c r="FNU176" s="556"/>
      <c r="FNV176" s="556"/>
      <c r="FNW176" s="556"/>
      <c r="FNX176" s="556"/>
      <c r="FNY176" s="556"/>
      <c r="FNZ176" s="556"/>
      <c r="FOA176" s="556"/>
      <c r="FOB176" s="556"/>
      <c r="FOC176" s="556"/>
      <c r="FOD176" s="556"/>
      <c r="FOE176" s="556"/>
      <c r="FOF176" s="556"/>
      <c r="FOG176" s="556"/>
      <c r="FOH176" s="556"/>
      <c r="FOI176" s="556"/>
      <c r="FOJ176" s="556"/>
      <c r="FOK176" s="556"/>
      <c r="FOL176" s="556"/>
      <c r="FOM176" s="556"/>
      <c r="FON176" s="556"/>
      <c r="FOO176" s="556"/>
      <c r="FOP176" s="556"/>
      <c r="FOQ176" s="556"/>
      <c r="FOR176" s="556"/>
      <c r="FOS176" s="556"/>
      <c r="FOT176" s="556"/>
      <c r="FOU176" s="556"/>
      <c r="FOV176" s="556"/>
      <c r="FOW176" s="556"/>
      <c r="FOX176" s="556"/>
      <c r="FOY176" s="556"/>
      <c r="FOZ176" s="556"/>
      <c r="FPA176" s="556"/>
      <c r="FPB176" s="556"/>
      <c r="FPC176" s="556"/>
      <c r="FPD176" s="556"/>
      <c r="FPE176" s="556"/>
      <c r="FPF176" s="556"/>
      <c r="FPG176" s="556"/>
      <c r="FPH176" s="556"/>
      <c r="FPI176" s="556"/>
      <c r="FPJ176" s="556"/>
      <c r="FPK176" s="556"/>
      <c r="FPL176" s="556"/>
      <c r="FPM176" s="556"/>
      <c r="FPN176" s="556"/>
      <c r="FPO176" s="556"/>
      <c r="FPP176" s="556"/>
      <c r="FPQ176" s="556"/>
      <c r="FPR176" s="556"/>
      <c r="FPS176" s="556"/>
      <c r="FPT176" s="556"/>
      <c r="FPU176" s="556"/>
      <c r="FPV176" s="556"/>
      <c r="FPW176" s="556"/>
      <c r="FPX176" s="556"/>
      <c r="FPY176" s="556"/>
      <c r="FPZ176" s="556"/>
      <c r="FQA176" s="556"/>
      <c r="FQB176" s="556"/>
      <c r="FQC176" s="556"/>
      <c r="FQD176" s="556"/>
      <c r="FQE176" s="556"/>
      <c r="FQF176" s="556"/>
      <c r="FQG176" s="556"/>
      <c r="FQH176" s="556"/>
      <c r="FQI176" s="556"/>
      <c r="FQJ176" s="556"/>
      <c r="FQK176" s="556"/>
      <c r="FQL176" s="556"/>
      <c r="FQM176" s="556"/>
      <c r="FQN176" s="556"/>
      <c r="FQO176" s="556"/>
      <c r="FQP176" s="556"/>
      <c r="FQQ176" s="556"/>
      <c r="FQR176" s="556"/>
      <c r="FQS176" s="556"/>
      <c r="FQT176" s="556"/>
      <c r="FQU176" s="556"/>
      <c r="FQV176" s="556"/>
      <c r="FQW176" s="556"/>
      <c r="FQX176" s="556"/>
      <c r="FQY176" s="556"/>
      <c r="FQZ176" s="556"/>
      <c r="FRA176" s="556"/>
      <c r="FRB176" s="556"/>
      <c r="FRC176" s="556"/>
      <c r="FRD176" s="556"/>
      <c r="FRE176" s="556"/>
      <c r="FRF176" s="556"/>
      <c r="FRG176" s="556"/>
      <c r="FRH176" s="556"/>
      <c r="FRI176" s="556"/>
      <c r="FRJ176" s="556"/>
      <c r="FRK176" s="556"/>
      <c r="FRL176" s="556"/>
      <c r="FRM176" s="556"/>
      <c r="FRN176" s="556"/>
      <c r="FRO176" s="556"/>
      <c r="FRP176" s="556"/>
      <c r="FRQ176" s="556"/>
      <c r="FRR176" s="556"/>
      <c r="FRS176" s="556"/>
      <c r="FRT176" s="556"/>
      <c r="FRU176" s="556"/>
      <c r="FRV176" s="556"/>
      <c r="FRW176" s="556"/>
      <c r="FRX176" s="556"/>
      <c r="FRY176" s="556"/>
      <c r="FRZ176" s="556"/>
      <c r="FSA176" s="556"/>
      <c r="FSB176" s="556"/>
      <c r="FSC176" s="556"/>
      <c r="FSD176" s="556"/>
      <c r="FSE176" s="556"/>
      <c r="FSF176" s="556"/>
      <c r="FSG176" s="556"/>
      <c r="FSH176" s="556"/>
      <c r="FSI176" s="556"/>
      <c r="FSJ176" s="556"/>
      <c r="FSK176" s="556"/>
      <c r="FSL176" s="556"/>
      <c r="FSM176" s="556"/>
      <c r="FSN176" s="556"/>
      <c r="FSO176" s="556"/>
      <c r="FSP176" s="556"/>
      <c r="FSQ176" s="556"/>
      <c r="FSR176" s="556"/>
      <c r="FSS176" s="556"/>
      <c r="FST176" s="556"/>
      <c r="FSU176" s="556"/>
      <c r="FSV176" s="556"/>
      <c r="FSW176" s="556"/>
      <c r="FSX176" s="556"/>
      <c r="FSY176" s="556"/>
      <c r="FSZ176" s="556"/>
      <c r="FTA176" s="556"/>
      <c r="FTB176" s="556"/>
      <c r="FTC176" s="556"/>
      <c r="FTD176" s="556"/>
      <c r="FTE176" s="556"/>
      <c r="FTF176" s="556"/>
      <c r="FTG176" s="556"/>
      <c r="FTH176" s="556"/>
      <c r="FTI176" s="556"/>
      <c r="FTJ176" s="556"/>
      <c r="FTK176" s="556"/>
      <c r="FTL176" s="556"/>
      <c r="FTM176" s="556"/>
      <c r="FTN176" s="556"/>
      <c r="FTO176" s="556"/>
      <c r="FTP176" s="556"/>
      <c r="FTQ176" s="556"/>
      <c r="FTR176" s="556"/>
      <c r="FTS176" s="556"/>
      <c r="FTT176" s="556"/>
      <c r="FTU176" s="556"/>
      <c r="FTV176" s="556"/>
      <c r="FTW176" s="556"/>
      <c r="FTX176" s="556"/>
      <c r="FTY176" s="556"/>
      <c r="FTZ176" s="556"/>
      <c r="FUA176" s="556"/>
      <c r="FUB176" s="556"/>
      <c r="FUC176" s="556"/>
      <c r="FUD176" s="556"/>
      <c r="FUE176" s="556"/>
      <c r="FUF176" s="556"/>
      <c r="FUG176" s="556"/>
      <c r="FUH176" s="556"/>
      <c r="FUI176" s="556"/>
      <c r="FUJ176" s="556"/>
      <c r="FUK176" s="556"/>
      <c r="FUL176" s="556"/>
      <c r="FUM176" s="556"/>
      <c r="FUN176" s="556"/>
      <c r="FUO176" s="556"/>
      <c r="FUP176" s="556"/>
      <c r="FUQ176" s="556"/>
      <c r="FUR176" s="556"/>
      <c r="FUS176" s="556"/>
      <c r="FUT176" s="556"/>
      <c r="FUU176" s="556"/>
      <c r="FUV176" s="556"/>
      <c r="FUW176" s="556"/>
      <c r="FUX176" s="556"/>
      <c r="FUY176" s="556"/>
      <c r="FUZ176" s="556"/>
      <c r="FVA176" s="556"/>
      <c r="FVB176" s="556"/>
      <c r="FVC176" s="556"/>
      <c r="FVD176" s="556"/>
      <c r="FVE176" s="556"/>
      <c r="FVF176" s="556"/>
      <c r="FVG176" s="556"/>
      <c r="FVH176" s="556"/>
      <c r="FVI176" s="556"/>
      <c r="FVJ176" s="556"/>
      <c r="FVK176" s="556"/>
      <c r="FVL176" s="556"/>
      <c r="FVM176" s="556"/>
      <c r="FVN176" s="556"/>
      <c r="FVO176" s="556"/>
      <c r="FVP176" s="556"/>
      <c r="FVQ176" s="556"/>
      <c r="FVR176" s="556"/>
      <c r="FVS176" s="556"/>
      <c r="FVT176" s="556"/>
      <c r="FVU176" s="556"/>
      <c r="FVV176" s="556"/>
      <c r="FVW176" s="556"/>
      <c r="FVX176" s="556"/>
      <c r="FVY176" s="556"/>
      <c r="FVZ176" s="556"/>
      <c r="FWA176" s="556"/>
      <c r="FWB176" s="556"/>
      <c r="FWC176" s="556"/>
      <c r="FWD176" s="556"/>
      <c r="FWE176" s="556"/>
      <c r="FWF176" s="556"/>
      <c r="FWG176" s="556"/>
      <c r="FWH176" s="556"/>
      <c r="FWI176" s="556"/>
      <c r="FWJ176" s="556"/>
      <c r="FWK176" s="556"/>
      <c r="FWL176" s="556"/>
      <c r="FWM176" s="556"/>
      <c r="FWN176" s="556"/>
      <c r="FWO176" s="556"/>
      <c r="FWP176" s="556"/>
      <c r="FWQ176" s="556"/>
      <c r="FWR176" s="556"/>
      <c r="FWS176" s="556"/>
      <c r="FWT176" s="556"/>
      <c r="FWU176" s="556"/>
      <c r="FWV176" s="556"/>
      <c r="FWW176" s="556"/>
      <c r="FWX176" s="556"/>
      <c r="FWY176" s="556"/>
      <c r="FWZ176" s="556"/>
      <c r="FXA176" s="556"/>
      <c r="FXB176" s="556"/>
      <c r="FXC176" s="556"/>
      <c r="FXD176" s="556"/>
      <c r="FXE176" s="556"/>
      <c r="FXF176" s="556"/>
      <c r="FXG176" s="556"/>
      <c r="FXH176" s="556"/>
      <c r="FXI176" s="556"/>
      <c r="FXJ176" s="556"/>
      <c r="FXK176" s="556"/>
      <c r="FXL176" s="556"/>
      <c r="FXM176" s="556"/>
      <c r="FXN176" s="556"/>
      <c r="FXO176" s="556"/>
      <c r="FXP176" s="556"/>
      <c r="FXQ176" s="556"/>
      <c r="FXR176" s="556"/>
      <c r="FXS176" s="556"/>
      <c r="FXT176" s="556"/>
      <c r="FXU176" s="556"/>
      <c r="FXV176" s="556"/>
      <c r="FXW176" s="556"/>
      <c r="FXX176" s="556"/>
      <c r="FXY176" s="556"/>
      <c r="FXZ176" s="556"/>
      <c r="FYA176" s="556"/>
      <c r="FYB176" s="556"/>
      <c r="FYC176" s="556"/>
      <c r="FYD176" s="556"/>
      <c r="FYE176" s="556"/>
      <c r="FYF176" s="556"/>
      <c r="FYG176" s="556"/>
      <c r="FYH176" s="556"/>
      <c r="FYI176" s="556"/>
      <c r="FYJ176" s="556"/>
      <c r="FYK176" s="556"/>
      <c r="FYL176" s="556"/>
      <c r="FYM176" s="556"/>
      <c r="FYN176" s="556"/>
      <c r="FYO176" s="556"/>
      <c r="FYP176" s="556"/>
      <c r="FYQ176" s="556"/>
      <c r="FYR176" s="556"/>
      <c r="FYS176" s="556"/>
      <c r="FYT176" s="556"/>
      <c r="FYU176" s="556"/>
      <c r="FYV176" s="556"/>
      <c r="FYW176" s="556"/>
      <c r="FYX176" s="556"/>
      <c r="FYY176" s="556"/>
      <c r="FYZ176" s="556"/>
      <c r="FZA176" s="556"/>
      <c r="FZB176" s="556"/>
      <c r="FZC176" s="556"/>
      <c r="FZD176" s="556"/>
      <c r="FZE176" s="556"/>
      <c r="FZF176" s="556"/>
      <c r="FZG176" s="556"/>
      <c r="FZH176" s="556"/>
      <c r="FZI176" s="556"/>
      <c r="FZJ176" s="556"/>
      <c r="FZK176" s="556"/>
      <c r="FZL176" s="556"/>
      <c r="FZM176" s="556"/>
      <c r="FZN176" s="556"/>
      <c r="FZO176" s="556"/>
      <c r="FZP176" s="556"/>
      <c r="FZQ176" s="556"/>
      <c r="FZR176" s="556"/>
      <c r="FZS176" s="556"/>
      <c r="FZT176" s="556"/>
      <c r="FZU176" s="556"/>
      <c r="FZV176" s="556"/>
      <c r="FZW176" s="556"/>
      <c r="FZX176" s="556"/>
      <c r="FZY176" s="556"/>
      <c r="FZZ176" s="556"/>
      <c r="GAA176" s="556"/>
      <c r="GAB176" s="556"/>
      <c r="GAC176" s="556"/>
      <c r="GAD176" s="556"/>
      <c r="GAE176" s="556"/>
      <c r="GAF176" s="556"/>
      <c r="GAG176" s="556"/>
      <c r="GAH176" s="556"/>
      <c r="GAI176" s="556"/>
      <c r="GAJ176" s="556"/>
      <c r="GAK176" s="556"/>
      <c r="GAL176" s="556"/>
      <c r="GAM176" s="556"/>
      <c r="GAN176" s="556"/>
      <c r="GAO176" s="556"/>
      <c r="GAP176" s="556"/>
      <c r="GAQ176" s="556"/>
      <c r="GAR176" s="556"/>
      <c r="GAS176" s="556"/>
      <c r="GAT176" s="556"/>
      <c r="GAU176" s="556"/>
      <c r="GAV176" s="556"/>
      <c r="GAW176" s="556"/>
      <c r="GAX176" s="556"/>
      <c r="GAY176" s="556"/>
      <c r="GAZ176" s="556"/>
      <c r="GBA176" s="556"/>
      <c r="GBB176" s="556"/>
      <c r="GBC176" s="556"/>
      <c r="GBD176" s="556"/>
      <c r="GBE176" s="556"/>
      <c r="GBF176" s="556"/>
      <c r="GBG176" s="556"/>
      <c r="GBH176" s="556"/>
      <c r="GBI176" s="556"/>
      <c r="GBJ176" s="556"/>
      <c r="GBK176" s="556"/>
      <c r="GBL176" s="556"/>
      <c r="GBM176" s="556"/>
      <c r="GBN176" s="556"/>
      <c r="GBO176" s="556"/>
      <c r="GBP176" s="556"/>
      <c r="GBQ176" s="556"/>
      <c r="GBR176" s="556"/>
      <c r="GBS176" s="556"/>
      <c r="GBT176" s="556"/>
      <c r="GBU176" s="556"/>
      <c r="GBV176" s="556"/>
      <c r="GBW176" s="556"/>
      <c r="GBX176" s="556"/>
      <c r="GBY176" s="556"/>
      <c r="GBZ176" s="556"/>
      <c r="GCA176" s="556"/>
      <c r="GCB176" s="556"/>
      <c r="GCC176" s="556"/>
      <c r="GCD176" s="556"/>
      <c r="GCE176" s="556"/>
      <c r="GCF176" s="556"/>
      <c r="GCG176" s="556"/>
      <c r="GCH176" s="556"/>
      <c r="GCI176" s="556"/>
      <c r="GCJ176" s="556"/>
      <c r="GCK176" s="556"/>
      <c r="GCL176" s="556"/>
      <c r="GCM176" s="556"/>
      <c r="GCN176" s="556"/>
      <c r="GCO176" s="556"/>
      <c r="GCP176" s="556"/>
      <c r="GCQ176" s="556"/>
      <c r="GCR176" s="556"/>
      <c r="GCS176" s="556"/>
      <c r="GCT176" s="556"/>
      <c r="GCU176" s="556"/>
      <c r="GCV176" s="556"/>
      <c r="GCW176" s="556"/>
      <c r="GCX176" s="556"/>
      <c r="GCY176" s="556"/>
      <c r="GCZ176" s="556"/>
      <c r="GDA176" s="556"/>
      <c r="GDB176" s="556"/>
      <c r="GDC176" s="556"/>
      <c r="GDD176" s="556"/>
      <c r="GDE176" s="556"/>
      <c r="GDF176" s="556"/>
      <c r="GDG176" s="556"/>
      <c r="GDH176" s="556"/>
      <c r="GDI176" s="556"/>
      <c r="GDJ176" s="556"/>
      <c r="GDK176" s="556"/>
      <c r="GDL176" s="556"/>
      <c r="GDM176" s="556"/>
      <c r="GDN176" s="556"/>
      <c r="GDO176" s="556"/>
      <c r="GDP176" s="556"/>
      <c r="GDQ176" s="556"/>
      <c r="GDR176" s="556"/>
      <c r="GDS176" s="556"/>
      <c r="GDT176" s="556"/>
      <c r="GDU176" s="556"/>
      <c r="GDV176" s="556"/>
      <c r="GDW176" s="556"/>
      <c r="GDX176" s="556"/>
      <c r="GDY176" s="556"/>
      <c r="GDZ176" s="556"/>
      <c r="GEA176" s="556"/>
      <c r="GEB176" s="556"/>
      <c r="GEC176" s="556"/>
      <c r="GED176" s="556"/>
      <c r="GEE176" s="556"/>
      <c r="GEF176" s="556"/>
      <c r="GEG176" s="556"/>
      <c r="GEH176" s="556"/>
      <c r="GEI176" s="556"/>
      <c r="GEJ176" s="556"/>
      <c r="GEK176" s="556"/>
      <c r="GEL176" s="556"/>
      <c r="GEM176" s="556"/>
      <c r="GEN176" s="556"/>
      <c r="GEO176" s="556"/>
      <c r="GEP176" s="556"/>
      <c r="GEQ176" s="556"/>
      <c r="GER176" s="556"/>
      <c r="GES176" s="556"/>
      <c r="GET176" s="556"/>
      <c r="GEU176" s="556"/>
      <c r="GEV176" s="556"/>
      <c r="GEW176" s="556"/>
      <c r="GEX176" s="556"/>
      <c r="GEY176" s="556"/>
      <c r="GEZ176" s="556"/>
      <c r="GFA176" s="556"/>
      <c r="GFB176" s="556"/>
      <c r="GFC176" s="556"/>
      <c r="GFD176" s="556"/>
      <c r="GFE176" s="556"/>
      <c r="GFF176" s="556"/>
      <c r="GFG176" s="556"/>
      <c r="GFH176" s="556"/>
      <c r="GFI176" s="556"/>
      <c r="GFJ176" s="556"/>
      <c r="GFK176" s="556"/>
      <c r="GFL176" s="556"/>
      <c r="GFM176" s="556"/>
      <c r="GFN176" s="556"/>
      <c r="GFO176" s="556"/>
      <c r="GFP176" s="556"/>
      <c r="GFQ176" s="556"/>
      <c r="GFR176" s="556"/>
      <c r="GFS176" s="556"/>
      <c r="GFT176" s="556"/>
      <c r="GFU176" s="556"/>
      <c r="GFV176" s="556"/>
      <c r="GFW176" s="556"/>
      <c r="GFX176" s="556"/>
      <c r="GFY176" s="556"/>
      <c r="GFZ176" s="556"/>
      <c r="GGA176" s="556"/>
      <c r="GGB176" s="556"/>
      <c r="GGC176" s="556"/>
      <c r="GGD176" s="556"/>
      <c r="GGE176" s="556"/>
      <c r="GGF176" s="556"/>
      <c r="GGG176" s="556"/>
      <c r="GGH176" s="556"/>
      <c r="GGI176" s="556"/>
      <c r="GGJ176" s="556"/>
      <c r="GGK176" s="556"/>
      <c r="GGL176" s="556"/>
      <c r="GGM176" s="556"/>
      <c r="GGN176" s="556"/>
      <c r="GGO176" s="556"/>
      <c r="GGP176" s="556"/>
      <c r="GGQ176" s="556"/>
      <c r="GGR176" s="556"/>
      <c r="GGS176" s="556"/>
      <c r="GGT176" s="556"/>
      <c r="GGU176" s="556"/>
      <c r="GGV176" s="556"/>
      <c r="GGW176" s="556"/>
      <c r="GGX176" s="556"/>
      <c r="GGY176" s="556"/>
      <c r="GGZ176" s="556"/>
      <c r="GHA176" s="556"/>
      <c r="GHB176" s="556"/>
      <c r="GHC176" s="556"/>
      <c r="GHD176" s="556"/>
      <c r="GHE176" s="556"/>
      <c r="GHF176" s="556"/>
      <c r="GHG176" s="556"/>
      <c r="GHH176" s="556"/>
      <c r="GHI176" s="556"/>
      <c r="GHJ176" s="556"/>
      <c r="GHK176" s="556"/>
      <c r="GHL176" s="556"/>
      <c r="GHM176" s="556"/>
      <c r="GHN176" s="556"/>
      <c r="GHO176" s="556"/>
      <c r="GHP176" s="556"/>
      <c r="GHQ176" s="556"/>
      <c r="GHR176" s="556"/>
      <c r="GHS176" s="556"/>
      <c r="GHT176" s="556"/>
      <c r="GHU176" s="556"/>
      <c r="GHV176" s="556"/>
      <c r="GHW176" s="556"/>
      <c r="GHX176" s="556"/>
      <c r="GHY176" s="556"/>
      <c r="GHZ176" s="556"/>
      <c r="GIA176" s="556"/>
      <c r="GIB176" s="556"/>
      <c r="GIC176" s="556"/>
      <c r="GID176" s="556"/>
      <c r="GIE176" s="556"/>
      <c r="GIF176" s="556"/>
      <c r="GIG176" s="556"/>
      <c r="GIH176" s="556"/>
      <c r="GII176" s="556"/>
      <c r="GIJ176" s="556"/>
      <c r="GIK176" s="556"/>
      <c r="GIL176" s="556"/>
      <c r="GIM176" s="556"/>
      <c r="GIN176" s="556"/>
      <c r="GIO176" s="556"/>
      <c r="GIP176" s="556"/>
      <c r="GIQ176" s="556"/>
      <c r="GIR176" s="556"/>
      <c r="GIS176" s="556"/>
      <c r="GIT176" s="556"/>
      <c r="GIU176" s="556"/>
      <c r="GIV176" s="556"/>
      <c r="GIW176" s="556"/>
      <c r="GIX176" s="556"/>
      <c r="GIY176" s="556"/>
      <c r="GIZ176" s="556"/>
      <c r="GJA176" s="556"/>
      <c r="GJB176" s="556"/>
      <c r="GJC176" s="556"/>
      <c r="GJD176" s="556"/>
      <c r="GJE176" s="556"/>
      <c r="GJF176" s="556"/>
      <c r="GJG176" s="556"/>
      <c r="GJH176" s="556"/>
      <c r="GJI176" s="556"/>
      <c r="GJJ176" s="556"/>
      <c r="GJK176" s="556"/>
      <c r="GJL176" s="556"/>
      <c r="GJM176" s="556"/>
      <c r="GJN176" s="556"/>
      <c r="GJO176" s="556"/>
      <c r="GJP176" s="556"/>
      <c r="GJQ176" s="556"/>
      <c r="GJR176" s="556"/>
      <c r="GJS176" s="556"/>
      <c r="GJT176" s="556"/>
      <c r="GJU176" s="556"/>
      <c r="GJV176" s="556"/>
      <c r="GJW176" s="556"/>
      <c r="GJX176" s="556"/>
      <c r="GJY176" s="556"/>
      <c r="GJZ176" s="556"/>
      <c r="GKA176" s="556"/>
      <c r="GKB176" s="556"/>
      <c r="GKC176" s="556"/>
      <c r="GKD176" s="556"/>
      <c r="GKE176" s="556"/>
      <c r="GKF176" s="556"/>
      <c r="GKG176" s="556"/>
      <c r="GKH176" s="556"/>
      <c r="GKI176" s="556"/>
      <c r="GKJ176" s="556"/>
      <c r="GKK176" s="556"/>
      <c r="GKL176" s="556"/>
      <c r="GKM176" s="556"/>
      <c r="GKN176" s="556"/>
      <c r="GKO176" s="556"/>
      <c r="GKP176" s="556"/>
      <c r="GKQ176" s="556"/>
      <c r="GKR176" s="556"/>
      <c r="GKS176" s="556"/>
      <c r="GKT176" s="556"/>
      <c r="GKU176" s="556"/>
      <c r="GKV176" s="556"/>
      <c r="GKW176" s="556"/>
      <c r="GKX176" s="556"/>
      <c r="GKY176" s="556"/>
      <c r="GKZ176" s="556"/>
      <c r="GLA176" s="556"/>
      <c r="GLB176" s="556"/>
      <c r="GLC176" s="556"/>
      <c r="GLD176" s="556"/>
      <c r="GLE176" s="556"/>
      <c r="GLF176" s="556"/>
      <c r="GLG176" s="556"/>
      <c r="GLH176" s="556"/>
      <c r="GLI176" s="556"/>
      <c r="GLJ176" s="556"/>
      <c r="GLK176" s="556"/>
      <c r="GLL176" s="556"/>
      <c r="GLM176" s="556"/>
      <c r="GLN176" s="556"/>
      <c r="GLO176" s="556"/>
      <c r="GLP176" s="556"/>
      <c r="GLQ176" s="556"/>
      <c r="GLR176" s="556"/>
      <c r="GLS176" s="556"/>
      <c r="GLT176" s="556"/>
      <c r="GLU176" s="556"/>
      <c r="GLV176" s="556"/>
      <c r="GLW176" s="556"/>
      <c r="GLX176" s="556"/>
      <c r="GLY176" s="556"/>
      <c r="GLZ176" s="556"/>
      <c r="GMA176" s="556"/>
      <c r="GMB176" s="556"/>
      <c r="GMC176" s="556"/>
      <c r="GMD176" s="556"/>
      <c r="GME176" s="556"/>
      <c r="GMF176" s="556"/>
      <c r="GMG176" s="556"/>
      <c r="GMH176" s="556"/>
      <c r="GMI176" s="556"/>
      <c r="GMJ176" s="556"/>
      <c r="GMK176" s="556"/>
      <c r="GML176" s="556"/>
      <c r="GMM176" s="556"/>
      <c r="GMN176" s="556"/>
      <c r="GMO176" s="556"/>
      <c r="GMP176" s="556"/>
      <c r="GMQ176" s="556"/>
      <c r="GMR176" s="556"/>
      <c r="GMS176" s="556"/>
      <c r="GMT176" s="556"/>
      <c r="GMU176" s="556"/>
      <c r="GMV176" s="556"/>
      <c r="GMW176" s="556"/>
      <c r="GMX176" s="556"/>
      <c r="GMY176" s="556"/>
      <c r="GMZ176" s="556"/>
      <c r="GNA176" s="556"/>
      <c r="GNB176" s="556"/>
      <c r="GNC176" s="556"/>
      <c r="GND176" s="556"/>
      <c r="GNE176" s="556"/>
      <c r="GNF176" s="556"/>
      <c r="GNG176" s="556"/>
      <c r="GNH176" s="556"/>
      <c r="GNI176" s="556"/>
      <c r="GNJ176" s="556"/>
      <c r="GNK176" s="556"/>
      <c r="GNL176" s="556"/>
      <c r="GNM176" s="556"/>
      <c r="GNN176" s="556"/>
      <c r="GNO176" s="556"/>
      <c r="GNP176" s="556"/>
      <c r="GNQ176" s="556"/>
      <c r="GNR176" s="556"/>
      <c r="GNS176" s="556"/>
      <c r="GNT176" s="556"/>
      <c r="GNU176" s="556"/>
      <c r="GNV176" s="556"/>
      <c r="GNW176" s="556"/>
      <c r="GNX176" s="556"/>
      <c r="GNY176" s="556"/>
      <c r="GNZ176" s="556"/>
      <c r="GOA176" s="556"/>
      <c r="GOB176" s="556"/>
      <c r="GOC176" s="556"/>
      <c r="GOD176" s="556"/>
      <c r="GOE176" s="556"/>
      <c r="GOF176" s="556"/>
      <c r="GOG176" s="556"/>
      <c r="GOH176" s="556"/>
      <c r="GOI176" s="556"/>
      <c r="GOJ176" s="556"/>
      <c r="GOK176" s="556"/>
      <c r="GOL176" s="556"/>
      <c r="GOM176" s="556"/>
      <c r="GON176" s="556"/>
      <c r="GOO176" s="556"/>
      <c r="GOP176" s="556"/>
      <c r="GOQ176" s="556"/>
      <c r="GOR176" s="556"/>
      <c r="GOS176" s="556"/>
      <c r="GOT176" s="556"/>
      <c r="GOU176" s="556"/>
      <c r="GOV176" s="556"/>
      <c r="GOW176" s="556"/>
      <c r="GOX176" s="556"/>
      <c r="GOY176" s="556"/>
      <c r="GOZ176" s="556"/>
      <c r="GPA176" s="556"/>
      <c r="GPB176" s="556"/>
      <c r="GPC176" s="556"/>
      <c r="GPD176" s="556"/>
      <c r="GPE176" s="556"/>
      <c r="GPF176" s="556"/>
      <c r="GPG176" s="556"/>
      <c r="GPH176" s="556"/>
      <c r="GPI176" s="556"/>
      <c r="GPJ176" s="556"/>
      <c r="GPK176" s="556"/>
      <c r="GPL176" s="556"/>
      <c r="GPM176" s="556"/>
      <c r="GPN176" s="556"/>
      <c r="GPO176" s="556"/>
      <c r="GPP176" s="556"/>
      <c r="GPQ176" s="556"/>
      <c r="GPR176" s="556"/>
      <c r="GPS176" s="556"/>
      <c r="GPT176" s="556"/>
      <c r="GPU176" s="556"/>
      <c r="GPV176" s="556"/>
      <c r="GPW176" s="556"/>
      <c r="GPX176" s="556"/>
      <c r="GPY176" s="556"/>
      <c r="GPZ176" s="556"/>
      <c r="GQA176" s="556"/>
      <c r="GQB176" s="556"/>
      <c r="GQC176" s="556"/>
      <c r="GQD176" s="556"/>
      <c r="GQE176" s="556"/>
      <c r="GQF176" s="556"/>
      <c r="GQG176" s="556"/>
      <c r="GQH176" s="556"/>
      <c r="GQI176" s="556"/>
      <c r="GQJ176" s="556"/>
      <c r="GQK176" s="556"/>
      <c r="GQL176" s="556"/>
      <c r="GQM176" s="556"/>
      <c r="GQN176" s="556"/>
      <c r="GQO176" s="556"/>
      <c r="GQP176" s="556"/>
      <c r="GQQ176" s="556"/>
      <c r="GQR176" s="556"/>
      <c r="GQS176" s="556"/>
      <c r="GQT176" s="556"/>
      <c r="GQU176" s="556"/>
      <c r="GQV176" s="556"/>
      <c r="GQW176" s="556"/>
      <c r="GQX176" s="556"/>
      <c r="GQY176" s="556"/>
      <c r="GQZ176" s="556"/>
      <c r="GRA176" s="556"/>
      <c r="GRB176" s="556"/>
      <c r="GRC176" s="556"/>
      <c r="GRD176" s="556"/>
      <c r="GRE176" s="556"/>
      <c r="GRF176" s="556"/>
      <c r="GRG176" s="556"/>
      <c r="GRH176" s="556"/>
      <c r="GRI176" s="556"/>
      <c r="GRJ176" s="556"/>
      <c r="GRK176" s="556"/>
      <c r="GRL176" s="556"/>
      <c r="GRM176" s="556"/>
      <c r="GRN176" s="556"/>
      <c r="GRO176" s="556"/>
      <c r="GRP176" s="556"/>
      <c r="GRQ176" s="556"/>
      <c r="GRR176" s="556"/>
      <c r="GRS176" s="556"/>
      <c r="GRT176" s="556"/>
      <c r="GRU176" s="556"/>
      <c r="GRV176" s="556"/>
      <c r="GRW176" s="556"/>
      <c r="GRX176" s="556"/>
      <c r="GRY176" s="556"/>
      <c r="GRZ176" s="556"/>
      <c r="GSA176" s="556"/>
      <c r="GSB176" s="556"/>
      <c r="GSC176" s="556"/>
      <c r="GSD176" s="556"/>
      <c r="GSE176" s="556"/>
      <c r="GSF176" s="556"/>
      <c r="GSG176" s="556"/>
      <c r="GSH176" s="556"/>
      <c r="GSI176" s="556"/>
      <c r="GSJ176" s="556"/>
      <c r="GSK176" s="556"/>
      <c r="GSL176" s="556"/>
      <c r="GSM176" s="556"/>
      <c r="GSN176" s="556"/>
      <c r="GSO176" s="556"/>
      <c r="GSP176" s="556"/>
      <c r="GSQ176" s="556"/>
      <c r="GSR176" s="556"/>
      <c r="GSS176" s="556"/>
      <c r="GST176" s="556"/>
      <c r="GSU176" s="556"/>
      <c r="GSV176" s="556"/>
      <c r="GSW176" s="556"/>
      <c r="GSX176" s="556"/>
      <c r="GSY176" s="556"/>
      <c r="GSZ176" s="556"/>
      <c r="GTA176" s="556"/>
      <c r="GTB176" s="556"/>
      <c r="GTC176" s="556"/>
      <c r="GTD176" s="556"/>
      <c r="GTE176" s="556"/>
      <c r="GTF176" s="556"/>
      <c r="GTG176" s="556"/>
      <c r="GTH176" s="556"/>
      <c r="GTI176" s="556"/>
      <c r="GTJ176" s="556"/>
      <c r="GTK176" s="556"/>
      <c r="GTL176" s="556"/>
      <c r="GTM176" s="556"/>
      <c r="GTN176" s="556"/>
      <c r="GTO176" s="556"/>
      <c r="GTP176" s="556"/>
      <c r="GTQ176" s="556"/>
      <c r="GTR176" s="556"/>
      <c r="GTS176" s="556"/>
      <c r="GTT176" s="556"/>
      <c r="GTU176" s="556"/>
      <c r="GTV176" s="556"/>
      <c r="GTW176" s="556"/>
      <c r="GTX176" s="556"/>
      <c r="GTY176" s="556"/>
      <c r="GTZ176" s="556"/>
      <c r="GUA176" s="556"/>
      <c r="GUB176" s="556"/>
      <c r="GUC176" s="556"/>
      <c r="GUD176" s="556"/>
      <c r="GUE176" s="556"/>
      <c r="GUF176" s="556"/>
      <c r="GUG176" s="556"/>
      <c r="GUH176" s="556"/>
      <c r="GUI176" s="556"/>
      <c r="GUJ176" s="556"/>
      <c r="GUK176" s="556"/>
      <c r="GUL176" s="556"/>
      <c r="GUM176" s="556"/>
      <c r="GUN176" s="556"/>
      <c r="GUO176" s="556"/>
      <c r="GUP176" s="556"/>
      <c r="GUQ176" s="556"/>
      <c r="GUR176" s="556"/>
      <c r="GUS176" s="556"/>
      <c r="GUT176" s="556"/>
      <c r="GUU176" s="556"/>
      <c r="GUV176" s="556"/>
      <c r="GUW176" s="556"/>
      <c r="GUX176" s="556"/>
      <c r="GUY176" s="556"/>
      <c r="GUZ176" s="556"/>
      <c r="GVA176" s="556"/>
      <c r="GVB176" s="556"/>
      <c r="GVC176" s="556"/>
      <c r="GVD176" s="556"/>
      <c r="GVE176" s="556"/>
      <c r="GVF176" s="556"/>
      <c r="GVG176" s="556"/>
      <c r="GVH176" s="556"/>
      <c r="GVI176" s="556"/>
      <c r="GVJ176" s="556"/>
      <c r="GVK176" s="556"/>
      <c r="GVL176" s="556"/>
      <c r="GVM176" s="556"/>
      <c r="GVN176" s="556"/>
      <c r="GVO176" s="556"/>
      <c r="GVP176" s="556"/>
      <c r="GVQ176" s="556"/>
      <c r="GVR176" s="556"/>
      <c r="GVS176" s="556"/>
      <c r="GVT176" s="556"/>
      <c r="GVU176" s="556"/>
      <c r="GVV176" s="556"/>
      <c r="GVW176" s="556"/>
      <c r="GVX176" s="556"/>
      <c r="GVY176" s="556"/>
      <c r="GVZ176" s="556"/>
      <c r="GWA176" s="556"/>
      <c r="GWB176" s="556"/>
      <c r="GWC176" s="556"/>
      <c r="GWD176" s="556"/>
      <c r="GWE176" s="556"/>
      <c r="GWF176" s="556"/>
      <c r="GWG176" s="556"/>
      <c r="GWH176" s="556"/>
      <c r="GWI176" s="556"/>
      <c r="GWJ176" s="556"/>
      <c r="GWK176" s="556"/>
      <c r="GWL176" s="556"/>
      <c r="GWM176" s="556"/>
      <c r="GWN176" s="556"/>
      <c r="GWO176" s="556"/>
      <c r="GWP176" s="556"/>
      <c r="GWQ176" s="556"/>
      <c r="GWR176" s="556"/>
      <c r="GWS176" s="556"/>
      <c r="GWT176" s="556"/>
      <c r="GWU176" s="556"/>
      <c r="GWV176" s="556"/>
      <c r="GWW176" s="556"/>
      <c r="GWX176" s="556"/>
      <c r="GWY176" s="556"/>
      <c r="GWZ176" s="556"/>
      <c r="GXA176" s="556"/>
      <c r="GXB176" s="556"/>
      <c r="GXC176" s="556"/>
      <c r="GXD176" s="556"/>
      <c r="GXE176" s="556"/>
      <c r="GXF176" s="556"/>
      <c r="GXG176" s="556"/>
      <c r="GXH176" s="556"/>
      <c r="GXI176" s="556"/>
      <c r="GXJ176" s="556"/>
      <c r="GXK176" s="556"/>
      <c r="GXL176" s="556"/>
      <c r="GXM176" s="556"/>
      <c r="GXN176" s="556"/>
      <c r="GXO176" s="556"/>
      <c r="GXP176" s="556"/>
      <c r="GXQ176" s="556"/>
      <c r="GXR176" s="556"/>
      <c r="GXS176" s="556"/>
      <c r="GXT176" s="556"/>
      <c r="GXU176" s="556"/>
      <c r="GXV176" s="556"/>
      <c r="GXW176" s="556"/>
      <c r="GXX176" s="556"/>
      <c r="GXY176" s="556"/>
      <c r="GXZ176" s="556"/>
      <c r="GYA176" s="556"/>
      <c r="GYB176" s="556"/>
      <c r="GYC176" s="556"/>
      <c r="GYD176" s="556"/>
      <c r="GYE176" s="556"/>
      <c r="GYF176" s="556"/>
      <c r="GYG176" s="556"/>
      <c r="GYH176" s="556"/>
      <c r="GYI176" s="556"/>
      <c r="GYJ176" s="556"/>
      <c r="GYK176" s="556"/>
      <c r="GYL176" s="556"/>
      <c r="GYM176" s="556"/>
      <c r="GYN176" s="556"/>
      <c r="GYO176" s="556"/>
      <c r="GYP176" s="556"/>
      <c r="GYQ176" s="556"/>
      <c r="GYR176" s="556"/>
      <c r="GYS176" s="556"/>
      <c r="GYT176" s="556"/>
      <c r="GYU176" s="556"/>
      <c r="GYV176" s="556"/>
      <c r="GYW176" s="556"/>
      <c r="GYX176" s="556"/>
      <c r="GYY176" s="556"/>
      <c r="GYZ176" s="556"/>
      <c r="GZA176" s="556"/>
      <c r="GZB176" s="556"/>
      <c r="GZC176" s="556"/>
      <c r="GZD176" s="556"/>
      <c r="GZE176" s="556"/>
      <c r="GZF176" s="556"/>
      <c r="GZG176" s="556"/>
      <c r="GZH176" s="556"/>
      <c r="GZI176" s="556"/>
      <c r="GZJ176" s="556"/>
      <c r="GZK176" s="556"/>
      <c r="GZL176" s="556"/>
      <c r="GZM176" s="556"/>
      <c r="GZN176" s="556"/>
      <c r="GZO176" s="556"/>
      <c r="GZP176" s="556"/>
      <c r="GZQ176" s="556"/>
      <c r="GZR176" s="556"/>
      <c r="GZS176" s="556"/>
      <c r="GZT176" s="556"/>
      <c r="GZU176" s="556"/>
      <c r="GZV176" s="556"/>
      <c r="GZW176" s="556"/>
      <c r="GZX176" s="556"/>
      <c r="GZY176" s="556"/>
      <c r="GZZ176" s="556"/>
      <c r="HAA176" s="556"/>
      <c r="HAB176" s="556"/>
      <c r="HAC176" s="556"/>
      <c r="HAD176" s="556"/>
      <c r="HAE176" s="556"/>
      <c r="HAF176" s="556"/>
      <c r="HAG176" s="556"/>
      <c r="HAH176" s="556"/>
      <c r="HAI176" s="556"/>
      <c r="HAJ176" s="556"/>
      <c r="HAK176" s="556"/>
      <c r="HAL176" s="556"/>
      <c r="HAM176" s="556"/>
      <c r="HAN176" s="556"/>
      <c r="HAO176" s="556"/>
      <c r="HAP176" s="556"/>
      <c r="HAQ176" s="556"/>
      <c r="HAR176" s="556"/>
      <c r="HAS176" s="556"/>
      <c r="HAT176" s="556"/>
      <c r="HAU176" s="556"/>
      <c r="HAV176" s="556"/>
      <c r="HAW176" s="556"/>
      <c r="HAX176" s="556"/>
      <c r="HAY176" s="556"/>
      <c r="HAZ176" s="556"/>
      <c r="HBA176" s="556"/>
      <c r="HBB176" s="556"/>
      <c r="HBC176" s="556"/>
      <c r="HBD176" s="556"/>
      <c r="HBE176" s="556"/>
      <c r="HBF176" s="556"/>
      <c r="HBG176" s="556"/>
      <c r="HBH176" s="556"/>
      <c r="HBI176" s="556"/>
      <c r="HBJ176" s="556"/>
      <c r="HBK176" s="556"/>
      <c r="HBL176" s="556"/>
      <c r="HBM176" s="556"/>
      <c r="HBN176" s="556"/>
      <c r="HBO176" s="556"/>
      <c r="HBP176" s="556"/>
      <c r="HBQ176" s="556"/>
      <c r="HBR176" s="556"/>
      <c r="HBS176" s="556"/>
      <c r="HBT176" s="556"/>
      <c r="HBU176" s="556"/>
      <c r="HBV176" s="556"/>
      <c r="HBW176" s="556"/>
      <c r="HBX176" s="556"/>
      <c r="HBY176" s="556"/>
      <c r="HBZ176" s="556"/>
      <c r="HCA176" s="556"/>
      <c r="HCB176" s="556"/>
      <c r="HCC176" s="556"/>
      <c r="HCD176" s="556"/>
      <c r="HCE176" s="556"/>
      <c r="HCF176" s="556"/>
      <c r="HCG176" s="556"/>
      <c r="HCH176" s="556"/>
      <c r="HCI176" s="556"/>
      <c r="HCJ176" s="556"/>
      <c r="HCK176" s="556"/>
      <c r="HCL176" s="556"/>
      <c r="HCM176" s="556"/>
      <c r="HCN176" s="556"/>
      <c r="HCO176" s="556"/>
      <c r="HCP176" s="556"/>
      <c r="HCQ176" s="556"/>
      <c r="HCR176" s="556"/>
      <c r="HCS176" s="556"/>
      <c r="HCT176" s="556"/>
      <c r="HCU176" s="556"/>
      <c r="HCV176" s="556"/>
      <c r="HCW176" s="556"/>
      <c r="HCX176" s="556"/>
      <c r="HCY176" s="556"/>
      <c r="HCZ176" s="556"/>
      <c r="HDA176" s="556"/>
      <c r="HDB176" s="556"/>
      <c r="HDC176" s="556"/>
      <c r="HDD176" s="556"/>
      <c r="HDE176" s="556"/>
      <c r="HDF176" s="556"/>
      <c r="HDG176" s="556"/>
      <c r="HDH176" s="556"/>
      <c r="HDI176" s="556"/>
      <c r="HDJ176" s="556"/>
      <c r="HDK176" s="556"/>
      <c r="HDL176" s="556"/>
      <c r="HDM176" s="556"/>
      <c r="HDN176" s="556"/>
      <c r="HDO176" s="556"/>
      <c r="HDP176" s="556"/>
      <c r="HDQ176" s="556"/>
      <c r="HDR176" s="556"/>
      <c r="HDS176" s="556"/>
      <c r="HDT176" s="556"/>
      <c r="HDU176" s="556"/>
      <c r="HDV176" s="556"/>
      <c r="HDW176" s="556"/>
      <c r="HDX176" s="556"/>
      <c r="HDY176" s="556"/>
      <c r="HDZ176" s="556"/>
      <c r="HEA176" s="556"/>
      <c r="HEB176" s="556"/>
      <c r="HEC176" s="556"/>
      <c r="HED176" s="556"/>
      <c r="HEE176" s="556"/>
      <c r="HEF176" s="556"/>
      <c r="HEG176" s="556"/>
      <c r="HEH176" s="556"/>
      <c r="HEI176" s="556"/>
      <c r="HEJ176" s="556"/>
      <c r="HEK176" s="556"/>
      <c r="HEL176" s="556"/>
      <c r="HEM176" s="556"/>
      <c r="HEN176" s="556"/>
      <c r="HEO176" s="556"/>
      <c r="HEP176" s="556"/>
      <c r="HEQ176" s="556"/>
      <c r="HER176" s="556"/>
      <c r="HES176" s="556"/>
      <c r="HET176" s="556"/>
      <c r="HEU176" s="556"/>
      <c r="HEV176" s="556"/>
      <c r="HEW176" s="556"/>
      <c r="HEX176" s="556"/>
      <c r="HEY176" s="556"/>
      <c r="HEZ176" s="556"/>
      <c r="HFA176" s="556"/>
      <c r="HFB176" s="556"/>
      <c r="HFC176" s="556"/>
      <c r="HFD176" s="556"/>
      <c r="HFE176" s="556"/>
      <c r="HFF176" s="556"/>
      <c r="HFG176" s="556"/>
      <c r="HFH176" s="556"/>
      <c r="HFI176" s="556"/>
      <c r="HFJ176" s="556"/>
      <c r="HFK176" s="556"/>
      <c r="HFL176" s="556"/>
      <c r="HFM176" s="556"/>
      <c r="HFN176" s="556"/>
      <c r="HFO176" s="556"/>
      <c r="HFP176" s="556"/>
      <c r="HFQ176" s="556"/>
      <c r="HFR176" s="556"/>
      <c r="HFS176" s="556"/>
      <c r="HFT176" s="556"/>
      <c r="HFU176" s="556"/>
      <c r="HFV176" s="556"/>
      <c r="HFW176" s="556"/>
      <c r="HFX176" s="556"/>
      <c r="HFY176" s="556"/>
      <c r="HFZ176" s="556"/>
      <c r="HGA176" s="556"/>
      <c r="HGB176" s="556"/>
      <c r="HGC176" s="556"/>
      <c r="HGD176" s="556"/>
      <c r="HGE176" s="556"/>
      <c r="HGF176" s="556"/>
      <c r="HGG176" s="556"/>
      <c r="HGH176" s="556"/>
      <c r="HGI176" s="556"/>
      <c r="HGJ176" s="556"/>
      <c r="HGK176" s="556"/>
      <c r="HGL176" s="556"/>
      <c r="HGM176" s="556"/>
      <c r="HGN176" s="556"/>
      <c r="HGO176" s="556"/>
      <c r="HGP176" s="556"/>
      <c r="HGQ176" s="556"/>
      <c r="HGR176" s="556"/>
      <c r="HGS176" s="556"/>
      <c r="HGT176" s="556"/>
      <c r="HGU176" s="556"/>
      <c r="HGV176" s="556"/>
      <c r="HGW176" s="556"/>
      <c r="HGX176" s="556"/>
      <c r="HGY176" s="556"/>
      <c r="HGZ176" s="556"/>
      <c r="HHA176" s="556"/>
      <c r="HHB176" s="556"/>
      <c r="HHC176" s="556"/>
      <c r="HHD176" s="556"/>
      <c r="HHE176" s="556"/>
      <c r="HHF176" s="556"/>
      <c r="HHG176" s="556"/>
      <c r="HHH176" s="556"/>
      <c r="HHI176" s="556"/>
      <c r="HHJ176" s="556"/>
      <c r="HHK176" s="556"/>
      <c r="HHL176" s="556"/>
      <c r="HHM176" s="556"/>
      <c r="HHN176" s="556"/>
      <c r="HHO176" s="556"/>
      <c r="HHP176" s="556"/>
      <c r="HHQ176" s="556"/>
      <c r="HHR176" s="556"/>
      <c r="HHS176" s="556"/>
      <c r="HHT176" s="556"/>
      <c r="HHU176" s="556"/>
      <c r="HHV176" s="556"/>
      <c r="HHW176" s="556"/>
      <c r="HHX176" s="556"/>
      <c r="HHY176" s="556"/>
      <c r="HHZ176" s="556"/>
      <c r="HIA176" s="556"/>
      <c r="HIB176" s="556"/>
      <c r="HIC176" s="556"/>
      <c r="HID176" s="556"/>
      <c r="HIE176" s="556"/>
      <c r="HIF176" s="556"/>
      <c r="HIG176" s="556"/>
      <c r="HIH176" s="556"/>
      <c r="HII176" s="556"/>
      <c r="HIJ176" s="556"/>
      <c r="HIK176" s="556"/>
      <c r="HIL176" s="556"/>
      <c r="HIM176" s="556"/>
      <c r="HIN176" s="556"/>
      <c r="HIO176" s="556"/>
      <c r="HIP176" s="556"/>
      <c r="HIQ176" s="556"/>
      <c r="HIR176" s="556"/>
      <c r="HIS176" s="556"/>
      <c r="HIT176" s="556"/>
      <c r="HIU176" s="556"/>
      <c r="HIV176" s="556"/>
      <c r="HIW176" s="556"/>
      <c r="HIX176" s="556"/>
      <c r="HIY176" s="556"/>
      <c r="HIZ176" s="556"/>
      <c r="HJA176" s="556"/>
      <c r="HJB176" s="556"/>
      <c r="HJC176" s="556"/>
      <c r="HJD176" s="556"/>
      <c r="HJE176" s="556"/>
      <c r="HJF176" s="556"/>
      <c r="HJG176" s="556"/>
      <c r="HJH176" s="556"/>
      <c r="HJI176" s="556"/>
      <c r="HJJ176" s="556"/>
      <c r="HJK176" s="556"/>
      <c r="HJL176" s="556"/>
      <c r="HJM176" s="556"/>
      <c r="HJN176" s="556"/>
      <c r="HJO176" s="556"/>
      <c r="HJP176" s="556"/>
      <c r="HJQ176" s="556"/>
      <c r="HJR176" s="556"/>
      <c r="HJS176" s="556"/>
      <c r="HJT176" s="556"/>
      <c r="HJU176" s="556"/>
      <c r="HJV176" s="556"/>
      <c r="HJW176" s="556"/>
      <c r="HJX176" s="556"/>
      <c r="HJY176" s="556"/>
      <c r="HJZ176" s="556"/>
      <c r="HKA176" s="556"/>
      <c r="HKB176" s="556"/>
      <c r="HKC176" s="556"/>
      <c r="HKD176" s="556"/>
      <c r="HKE176" s="556"/>
      <c r="HKF176" s="556"/>
      <c r="HKG176" s="556"/>
      <c r="HKH176" s="556"/>
      <c r="HKI176" s="556"/>
      <c r="HKJ176" s="556"/>
      <c r="HKK176" s="556"/>
      <c r="HKL176" s="556"/>
      <c r="HKM176" s="556"/>
      <c r="HKN176" s="556"/>
      <c r="HKO176" s="556"/>
      <c r="HKP176" s="556"/>
      <c r="HKQ176" s="556"/>
      <c r="HKR176" s="556"/>
      <c r="HKS176" s="556"/>
      <c r="HKT176" s="556"/>
      <c r="HKU176" s="556"/>
      <c r="HKV176" s="556"/>
      <c r="HKW176" s="556"/>
      <c r="HKX176" s="556"/>
      <c r="HKY176" s="556"/>
      <c r="HKZ176" s="556"/>
      <c r="HLA176" s="556"/>
      <c r="HLB176" s="556"/>
      <c r="HLC176" s="556"/>
      <c r="HLD176" s="556"/>
      <c r="HLE176" s="556"/>
      <c r="HLF176" s="556"/>
      <c r="HLG176" s="556"/>
      <c r="HLH176" s="556"/>
      <c r="HLI176" s="556"/>
      <c r="HLJ176" s="556"/>
      <c r="HLK176" s="556"/>
      <c r="HLL176" s="556"/>
      <c r="HLM176" s="556"/>
      <c r="HLN176" s="556"/>
      <c r="HLO176" s="556"/>
      <c r="HLP176" s="556"/>
      <c r="HLQ176" s="556"/>
      <c r="HLR176" s="556"/>
      <c r="HLS176" s="556"/>
      <c r="HLT176" s="556"/>
      <c r="HLU176" s="556"/>
      <c r="HLV176" s="556"/>
      <c r="HLW176" s="556"/>
      <c r="HLX176" s="556"/>
      <c r="HLY176" s="556"/>
      <c r="HLZ176" s="556"/>
      <c r="HMA176" s="556"/>
      <c r="HMB176" s="556"/>
      <c r="HMC176" s="556"/>
      <c r="HMD176" s="556"/>
      <c r="HME176" s="556"/>
      <c r="HMF176" s="556"/>
      <c r="HMG176" s="556"/>
      <c r="HMH176" s="556"/>
      <c r="HMI176" s="556"/>
      <c r="HMJ176" s="556"/>
      <c r="HMK176" s="556"/>
      <c r="HML176" s="556"/>
      <c r="HMM176" s="556"/>
      <c r="HMN176" s="556"/>
      <c r="HMO176" s="556"/>
      <c r="HMP176" s="556"/>
      <c r="HMQ176" s="556"/>
      <c r="HMR176" s="556"/>
      <c r="HMS176" s="556"/>
      <c r="HMT176" s="556"/>
      <c r="HMU176" s="556"/>
      <c r="HMV176" s="556"/>
      <c r="HMW176" s="556"/>
      <c r="HMX176" s="556"/>
      <c r="HMY176" s="556"/>
      <c r="HMZ176" s="556"/>
      <c r="HNA176" s="556"/>
      <c r="HNB176" s="556"/>
      <c r="HNC176" s="556"/>
      <c r="HND176" s="556"/>
      <c r="HNE176" s="556"/>
      <c r="HNF176" s="556"/>
      <c r="HNG176" s="556"/>
      <c r="HNH176" s="556"/>
      <c r="HNI176" s="556"/>
      <c r="HNJ176" s="556"/>
      <c r="HNK176" s="556"/>
      <c r="HNL176" s="556"/>
      <c r="HNM176" s="556"/>
      <c r="HNN176" s="556"/>
      <c r="HNO176" s="556"/>
      <c r="HNP176" s="556"/>
      <c r="HNQ176" s="556"/>
      <c r="HNR176" s="556"/>
      <c r="HNS176" s="556"/>
      <c r="HNT176" s="556"/>
      <c r="HNU176" s="556"/>
      <c r="HNV176" s="556"/>
      <c r="HNW176" s="556"/>
      <c r="HNX176" s="556"/>
      <c r="HNY176" s="556"/>
      <c r="HNZ176" s="556"/>
      <c r="HOA176" s="556"/>
      <c r="HOB176" s="556"/>
      <c r="HOC176" s="556"/>
      <c r="HOD176" s="556"/>
      <c r="HOE176" s="556"/>
      <c r="HOF176" s="556"/>
      <c r="HOG176" s="556"/>
      <c r="HOH176" s="556"/>
      <c r="HOI176" s="556"/>
      <c r="HOJ176" s="556"/>
      <c r="HOK176" s="556"/>
      <c r="HOL176" s="556"/>
      <c r="HOM176" s="556"/>
      <c r="HON176" s="556"/>
      <c r="HOO176" s="556"/>
      <c r="HOP176" s="556"/>
      <c r="HOQ176" s="556"/>
      <c r="HOR176" s="556"/>
      <c r="HOS176" s="556"/>
      <c r="HOT176" s="556"/>
      <c r="HOU176" s="556"/>
      <c r="HOV176" s="556"/>
      <c r="HOW176" s="556"/>
      <c r="HOX176" s="556"/>
      <c r="HOY176" s="556"/>
      <c r="HOZ176" s="556"/>
      <c r="HPA176" s="556"/>
      <c r="HPB176" s="556"/>
      <c r="HPC176" s="556"/>
      <c r="HPD176" s="556"/>
      <c r="HPE176" s="556"/>
      <c r="HPF176" s="556"/>
      <c r="HPG176" s="556"/>
      <c r="HPH176" s="556"/>
      <c r="HPI176" s="556"/>
      <c r="HPJ176" s="556"/>
      <c r="HPK176" s="556"/>
      <c r="HPL176" s="556"/>
      <c r="HPM176" s="556"/>
      <c r="HPN176" s="556"/>
      <c r="HPO176" s="556"/>
      <c r="HPP176" s="556"/>
      <c r="HPQ176" s="556"/>
      <c r="HPR176" s="556"/>
      <c r="HPS176" s="556"/>
      <c r="HPT176" s="556"/>
      <c r="HPU176" s="556"/>
      <c r="HPV176" s="556"/>
      <c r="HPW176" s="556"/>
      <c r="HPX176" s="556"/>
      <c r="HPY176" s="556"/>
      <c r="HPZ176" s="556"/>
      <c r="HQA176" s="556"/>
      <c r="HQB176" s="556"/>
      <c r="HQC176" s="556"/>
      <c r="HQD176" s="556"/>
      <c r="HQE176" s="556"/>
      <c r="HQF176" s="556"/>
      <c r="HQG176" s="556"/>
      <c r="HQH176" s="556"/>
      <c r="HQI176" s="556"/>
      <c r="HQJ176" s="556"/>
      <c r="HQK176" s="556"/>
      <c r="HQL176" s="556"/>
      <c r="HQM176" s="556"/>
      <c r="HQN176" s="556"/>
      <c r="HQO176" s="556"/>
      <c r="HQP176" s="556"/>
      <c r="HQQ176" s="556"/>
      <c r="HQR176" s="556"/>
      <c r="HQS176" s="556"/>
      <c r="HQT176" s="556"/>
      <c r="HQU176" s="556"/>
      <c r="HQV176" s="556"/>
      <c r="HQW176" s="556"/>
      <c r="HQX176" s="556"/>
      <c r="HQY176" s="556"/>
      <c r="HQZ176" s="556"/>
      <c r="HRA176" s="556"/>
      <c r="HRB176" s="556"/>
      <c r="HRC176" s="556"/>
      <c r="HRD176" s="556"/>
      <c r="HRE176" s="556"/>
      <c r="HRF176" s="556"/>
      <c r="HRG176" s="556"/>
      <c r="HRH176" s="556"/>
      <c r="HRI176" s="556"/>
      <c r="HRJ176" s="556"/>
      <c r="HRK176" s="556"/>
      <c r="HRL176" s="556"/>
      <c r="HRM176" s="556"/>
      <c r="HRN176" s="556"/>
      <c r="HRO176" s="556"/>
      <c r="HRP176" s="556"/>
      <c r="HRQ176" s="556"/>
      <c r="HRR176" s="556"/>
      <c r="HRS176" s="556"/>
      <c r="HRT176" s="556"/>
      <c r="HRU176" s="556"/>
      <c r="HRV176" s="556"/>
      <c r="HRW176" s="556"/>
      <c r="HRX176" s="556"/>
      <c r="HRY176" s="556"/>
      <c r="HRZ176" s="556"/>
      <c r="HSA176" s="556"/>
      <c r="HSB176" s="556"/>
      <c r="HSC176" s="556"/>
      <c r="HSD176" s="556"/>
      <c r="HSE176" s="556"/>
      <c r="HSF176" s="556"/>
      <c r="HSG176" s="556"/>
      <c r="HSH176" s="556"/>
      <c r="HSI176" s="556"/>
      <c r="HSJ176" s="556"/>
      <c r="HSK176" s="556"/>
      <c r="HSL176" s="556"/>
      <c r="HSM176" s="556"/>
      <c r="HSN176" s="556"/>
      <c r="HSO176" s="556"/>
      <c r="HSP176" s="556"/>
      <c r="HSQ176" s="556"/>
      <c r="HSR176" s="556"/>
      <c r="HSS176" s="556"/>
      <c r="HST176" s="556"/>
      <c r="HSU176" s="556"/>
      <c r="HSV176" s="556"/>
      <c r="HSW176" s="556"/>
      <c r="HSX176" s="556"/>
      <c r="HSY176" s="556"/>
      <c r="HSZ176" s="556"/>
      <c r="HTA176" s="556"/>
      <c r="HTB176" s="556"/>
      <c r="HTC176" s="556"/>
      <c r="HTD176" s="556"/>
      <c r="HTE176" s="556"/>
      <c r="HTF176" s="556"/>
      <c r="HTG176" s="556"/>
      <c r="HTH176" s="556"/>
      <c r="HTI176" s="556"/>
      <c r="HTJ176" s="556"/>
      <c r="HTK176" s="556"/>
      <c r="HTL176" s="556"/>
      <c r="HTM176" s="556"/>
      <c r="HTN176" s="556"/>
      <c r="HTO176" s="556"/>
      <c r="HTP176" s="556"/>
      <c r="HTQ176" s="556"/>
      <c r="HTR176" s="556"/>
      <c r="HTS176" s="556"/>
      <c r="HTT176" s="556"/>
      <c r="HTU176" s="556"/>
      <c r="HTV176" s="556"/>
      <c r="HTW176" s="556"/>
      <c r="HTX176" s="556"/>
      <c r="HTY176" s="556"/>
      <c r="HTZ176" s="556"/>
      <c r="HUA176" s="556"/>
      <c r="HUB176" s="556"/>
      <c r="HUC176" s="556"/>
      <c r="HUD176" s="556"/>
      <c r="HUE176" s="556"/>
      <c r="HUF176" s="556"/>
      <c r="HUG176" s="556"/>
      <c r="HUH176" s="556"/>
      <c r="HUI176" s="556"/>
      <c r="HUJ176" s="556"/>
      <c r="HUK176" s="556"/>
      <c r="HUL176" s="556"/>
      <c r="HUM176" s="556"/>
      <c r="HUN176" s="556"/>
      <c r="HUO176" s="556"/>
      <c r="HUP176" s="556"/>
      <c r="HUQ176" s="556"/>
      <c r="HUR176" s="556"/>
      <c r="HUS176" s="556"/>
      <c r="HUT176" s="556"/>
      <c r="HUU176" s="556"/>
      <c r="HUV176" s="556"/>
      <c r="HUW176" s="556"/>
      <c r="HUX176" s="556"/>
      <c r="HUY176" s="556"/>
      <c r="HUZ176" s="556"/>
      <c r="HVA176" s="556"/>
      <c r="HVB176" s="556"/>
      <c r="HVC176" s="556"/>
      <c r="HVD176" s="556"/>
      <c r="HVE176" s="556"/>
      <c r="HVF176" s="556"/>
      <c r="HVG176" s="556"/>
      <c r="HVH176" s="556"/>
      <c r="HVI176" s="556"/>
      <c r="HVJ176" s="556"/>
      <c r="HVK176" s="556"/>
      <c r="HVL176" s="556"/>
      <c r="HVM176" s="556"/>
      <c r="HVN176" s="556"/>
      <c r="HVO176" s="556"/>
      <c r="HVP176" s="556"/>
      <c r="HVQ176" s="556"/>
      <c r="HVR176" s="556"/>
      <c r="HVS176" s="556"/>
      <c r="HVT176" s="556"/>
      <c r="HVU176" s="556"/>
      <c r="HVV176" s="556"/>
      <c r="HVW176" s="556"/>
      <c r="HVX176" s="556"/>
      <c r="HVY176" s="556"/>
      <c r="HVZ176" s="556"/>
      <c r="HWA176" s="556"/>
      <c r="HWB176" s="556"/>
      <c r="HWC176" s="556"/>
      <c r="HWD176" s="556"/>
      <c r="HWE176" s="556"/>
      <c r="HWF176" s="556"/>
      <c r="HWG176" s="556"/>
      <c r="HWH176" s="556"/>
      <c r="HWI176" s="556"/>
      <c r="HWJ176" s="556"/>
      <c r="HWK176" s="556"/>
      <c r="HWL176" s="556"/>
      <c r="HWM176" s="556"/>
      <c r="HWN176" s="556"/>
      <c r="HWO176" s="556"/>
      <c r="HWP176" s="556"/>
      <c r="HWQ176" s="556"/>
      <c r="HWR176" s="556"/>
      <c r="HWS176" s="556"/>
      <c r="HWT176" s="556"/>
      <c r="HWU176" s="556"/>
      <c r="HWV176" s="556"/>
      <c r="HWW176" s="556"/>
      <c r="HWX176" s="556"/>
      <c r="HWY176" s="556"/>
      <c r="HWZ176" s="556"/>
      <c r="HXA176" s="556"/>
      <c r="HXB176" s="556"/>
      <c r="HXC176" s="556"/>
      <c r="HXD176" s="556"/>
      <c r="HXE176" s="556"/>
      <c r="HXF176" s="556"/>
      <c r="HXG176" s="556"/>
      <c r="HXH176" s="556"/>
      <c r="HXI176" s="556"/>
      <c r="HXJ176" s="556"/>
      <c r="HXK176" s="556"/>
      <c r="HXL176" s="556"/>
      <c r="HXM176" s="556"/>
      <c r="HXN176" s="556"/>
      <c r="HXO176" s="556"/>
      <c r="HXP176" s="556"/>
      <c r="HXQ176" s="556"/>
      <c r="HXR176" s="556"/>
      <c r="HXS176" s="556"/>
      <c r="HXT176" s="556"/>
      <c r="HXU176" s="556"/>
      <c r="HXV176" s="556"/>
      <c r="HXW176" s="556"/>
      <c r="HXX176" s="556"/>
      <c r="HXY176" s="556"/>
      <c r="HXZ176" s="556"/>
      <c r="HYA176" s="556"/>
      <c r="HYB176" s="556"/>
      <c r="HYC176" s="556"/>
      <c r="HYD176" s="556"/>
      <c r="HYE176" s="556"/>
      <c r="HYF176" s="556"/>
      <c r="HYG176" s="556"/>
      <c r="HYH176" s="556"/>
      <c r="HYI176" s="556"/>
      <c r="HYJ176" s="556"/>
      <c r="HYK176" s="556"/>
      <c r="HYL176" s="556"/>
      <c r="HYM176" s="556"/>
      <c r="HYN176" s="556"/>
      <c r="HYO176" s="556"/>
      <c r="HYP176" s="556"/>
      <c r="HYQ176" s="556"/>
      <c r="HYR176" s="556"/>
      <c r="HYS176" s="556"/>
      <c r="HYT176" s="556"/>
      <c r="HYU176" s="556"/>
      <c r="HYV176" s="556"/>
      <c r="HYW176" s="556"/>
      <c r="HYX176" s="556"/>
      <c r="HYY176" s="556"/>
      <c r="HYZ176" s="556"/>
      <c r="HZA176" s="556"/>
      <c r="HZB176" s="556"/>
      <c r="HZC176" s="556"/>
      <c r="HZD176" s="556"/>
      <c r="HZE176" s="556"/>
      <c r="HZF176" s="556"/>
      <c r="HZG176" s="556"/>
      <c r="HZH176" s="556"/>
      <c r="HZI176" s="556"/>
      <c r="HZJ176" s="556"/>
      <c r="HZK176" s="556"/>
      <c r="HZL176" s="556"/>
      <c r="HZM176" s="556"/>
      <c r="HZN176" s="556"/>
      <c r="HZO176" s="556"/>
      <c r="HZP176" s="556"/>
      <c r="HZQ176" s="556"/>
      <c r="HZR176" s="556"/>
      <c r="HZS176" s="556"/>
      <c r="HZT176" s="556"/>
      <c r="HZU176" s="556"/>
      <c r="HZV176" s="556"/>
      <c r="HZW176" s="556"/>
      <c r="HZX176" s="556"/>
      <c r="HZY176" s="556"/>
      <c r="HZZ176" s="556"/>
      <c r="IAA176" s="556"/>
      <c r="IAB176" s="556"/>
      <c r="IAC176" s="556"/>
      <c r="IAD176" s="556"/>
      <c r="IAE176" s="556"/>
      <c r="IAF176" s="556"/>
      <c r="IAG176" s="556"/>
      <c r="IAH176" s="556"/>
      <c r="IAI176" s="556"/>
      <c r="IAJ176" s="556"/>
      <c r="IAK176" s="556"/>
      <c r="IAL176" s="556"/>
      <c r="IAM176" s="556"/>
      <c r="IAN176" s="556"/>
      <c r="IAO176" s="556"/>
      <c r="IAP176" s="556"/>
      <c r="IAQ176" s="556"/>
      <c r="IAR176" s="556"/>
      <c r="IAS176" s="556"/>
      <c r="IAT176" s="556"/>
      <c r="IAU176" s="556"/>
      <c r="IAV176" s="556"/>
      <c r="IAW176" s="556"/>
      <c r="IAX176" s="556"/>
      <c r="IAY176" s="556"/>
      <c r="IAZ176" s="556"/>
      <c r="IBA176" s="556"/>
      <c r="IBB176" s="556"/>
      <c r="IBC176" s="556"/>
      <c r="IBD176" s="556"/>
      <c r="IBE176" s="556"/>
      <c r="IBF176" s="556"/>
      <c r="IBG176" s="556"/>
      <c r="IBH176" s="556"/>
      <c r="IBI176" s="556"/>
      <c r="IBJ176" s="556"/>
      <c r="IBK176" s="556"/>
      <c r="IBL176" s="556"/>
      <c r="IBM176" s="556"/>
      <c r="IBN176" s="556"/>
      <c r="IBO176" s="556"/>
      <c r="IBP176" s="556"/>
      <c r="IBQ176" s="556"/>
      <c r="IBR176" s="556"/>
      <c r="IBS176" s="556"/>
      <c r="IBT176" s="556"/>
      <c r="IBU176" s="556"/>
      <c r="IBV176" s="556"/>
      <c r="IBW176" s="556"/>
      <c r="IBX176" s="556"/>
      <c r="IBY176" s="556"/>
      <c r="IBZ176" s="556"/>
      <c r="ICA176" s="556"/>
      <c r="ICB176" s="556"/>
      <c r="ICC176" s="556"/>
      <c r="ICD176" s="556"/>
      <c r="ICE176" s="556"/>
      <c r="ICF176" s="556"/>
      <c r="ICG176" s="556"/>
      <c r="ICH176" s="556"/>
      <c r="ICI176" s="556"/>
      <c r="ICJ176" s="556"/>
      <c r="ICK176" s="556"/>
      <c r="ICL176" s="556"/>
      <c r="ICM176" s="556"/>
      <c r="ICN176" s="556"/>
      <c r="ICO176" s="556"/>
      <c r="ICP176" s="556"/>
      <c r="ICQ176" s="556"/>
      <c r="ICR176" s="556"/>
      <c r="ICS176" s="556"/>
      <c r="ICT176" s="556"/>
      <c r="ICU176" s="556"/>
      <c r="ICV176" s="556"/>
      <c r="ICW176" s="556"/>
      <c r="ICX176" s="556"/>
      <c r="ICY176" s="556"/>
      <c r="ICZ176" s="556"/>
      <c r="IDA176" s="556"/>
      <c r="IDB176" s="556"/>
      <c r="IDC176" s="556"/>
      <c r="IDD176" s="556"/>
      <c r="IDE176" s="556"/>
      <c r="IDF176" s="556"/>
      <c r="IDG176" s="556"/>
      <c r="IDH176" s="556"/>
      <c r="IDI176" s="556"/>
      <c r="IDJ176" s="556"/>
      <c r="IDK176" s="556"/>
      <c r="IDL176" s="556"/>
      <c r="IDM176" s="556"/>
      <c r="IDN176" s="556"/>
      <c r="IDO176" s="556"/>
      <c r="IDP176" s="556"/>
      <c r="IDQ176" s="556"/>
      <c r="IDR176" s="556"/>
      <c r="IDS176" s="556"/>
      <c r="IDT176" s="556"/>
      <c r="IDU176" s="556"/>
      <c r="IDV176" s="556"/>
      <c r="IDW176" s="556"/>
      <c r="IDX176" s="556"/>
      <c r="IDY176" s="556"/>
      <c r="IDZ176" s="556"/>
      <c r="IEA176" s="556"/>
      <c r="IEB176" s="556"/>
      <c r="IEC176" s="556"/>
      <c r="IED176" s="556"/>
      <c r="IEE176" s="556"/>
      <c r="IEF176" s="556"/>
      <c r="IEG176" s="556"/>
      <c r="IEH176" s="556"/>
      <c r="IEI176" s="556"/>
      <c r="IEJ176" s="556"/>
      <c r="IEK176" s="556"/>
      <c r="IEL176" s="556"/>
      <c r="IEM176" s="556"/>
      <c r="IEN176" s="556"/>
      <c r="IEO176" s="556"/>
      <c r="IEP176" s="556"/>
      <c r="IEQ176" s="556"/>
      <c r="IER176" s="556"/>
      <c r="IES176" s="556"/>
      <c r="IET176" s="556"/>
      <c r="IEU176" s="556"/>
      <c r="IEV176" s="556"/>
      <c r="IEW176" s="556"/>
      <c r="IEX176" s="556"/>
      <c r="IEY176" s="556"/>
      <c r="IEZ176" s="556"/>
      <c r="IFA176" s="556"/>
      <c r="IFB176" s="556"/>
      <c r="IFC176" s="556"/>
      <c r="IFD176" s="556"/>
      <c r="IFE176" s="556"/>
      <c r="IFF176" s="556"/>
      <c r="IFG176" s="556"/>
      <c r="IFH176" s="556"/>
      <c r="IFI176" s="556"/>
      <c r="IFJ176" s="556"/>
      <c r="IFK176" s="556"/>
      <c r="IFL176" s="556"/>
      <c r="IFM176" s="556"/>
      <c r="IFN176" s="556"/>
      <c r="IFO176" s="556"/>
      <c r="IFP176" s="556"/>
      <c r="IFQ176" s="556"/>
      <c r="IFR176" s="556"/>
      <c r="IFS176" s="556"/>
      <c r="IFT176" s="556"/>
      <c r="IFU176" s="556"/>
      <c r="IFV176" s="556"/>
      <c r="IFW176" s="556"/>
      <c r="IFX176" s="556"/>
      <c r="IFY176" s="556"/>
      <c r="IFZ176" s="556"/>
      <c r="IGA176" s="556"/>
      <c r="IGB176" s="556"/>
      <c r="IGC176" s="556"/>
      <c r="IGD176" s="556"/>
      <c r="IGE176" s="556"/>
      <c r="IGF176" s="556"/>
      <c r="IGG176" s="556"/>
      <c r="IGH176" s="556"/>
      <c r="IGI176" s="556"/>
      <c r="IGJ176" s="556"/>
      <c r="IGK176" s="556"/>
      <c r="IGL176" s="556"/>
      <c r="IGM176" s="556"/>
      <c r="IGN176" s="556"/>
      <c r="IGO176" s="556"/>
      <c r="IGP176" s="556"/>
      <c r="IGQ176" s="556"/>
      <c r="IGR176" s="556"/>
      <c r="IGS176" s="556"/>
      <c r="IGT176" s="556"/>
      <c r="IGU176" s="556"/>
      <c r="IGV176" s="556"/>
      <c r="IGW176" s="556"/>
      <c r="IGX176" s="556"/>
      <c r="IGY176" s="556"/>
      <c r="IGZ176" s="556"/>
      <c r="IHA176" s="556"/>
      <c r="IHB176" s="556"/>
      <c r="IHC176" s="556"/>
      <c r="IHD176" s="556"/>
      <c r="IHE176" s="556"/>
      <c r="IHF176" s="556"/>
      <c r="IHG176" s="556"/>
      <c r="IHH176" s="556"/>
      <c r="IHI176" s="556"/>
      <c r="IHJ176" s="556"/>
      <c r="IHK176" s="556"/>
      <c r="IHL176" s="556"/>
      <c r="IHM176" s="556"/>
      <c r="IHN176" s="556"/>
      <c r="IHO176" s="556"/>
      <c r="IHP176" s="556"/>
      <c r="IHQ176" s="556"/>
      <c r="IHR176" s="556"/>
      <c r="IHS176" s="556"/>
      <c r="IHT176" s="556"/>
      <c r="IHU176" s="556"/>
      <c r="IHV176" s="556"/>
      <c r="IHW176" s="556"/>
      <c r="IHX176" s="556"/>
      <c r="IHY176" s="556"/>
      <c r="IHZ176" s="556"/>
      <c r="IIA176" s="556"/>
      <c r="IIB176" s="556"/>
      <c r="IIC176" s="556"/>
      <c r="IID176" s="556"/>
      <c r="IIE176" s="556"/>
      <c r="IIF176" s="556"/>
      <c r="IIG176" s="556"/>
      <c r="IIH176" s="556"/>
      <c r="III176" s="556"/>
      <c r="IIJ176" s="556"/>
      <c r="IIK176" s="556"/>
      <c r="IIL176" s="556"/>
      <c r="IIM176" s="556"/>
      <c r="IIN176" s="556"/>
      <c r="IIO176" s="556"/>
      <c r="IIP176" s="556"/>
      <c r="IIQ176" s="556"/>
      <c r="IIR176" s="556"/>
      <c r="IIS176" s="556"/>
      <c r="IIT176" s="556"/>
      <c r="IIU176" s="556"/>
      <c r="IIV176" s="556"/>
      <c r="IIW176" s="556"/>
      <c r="IIX176" s="556"/>
      <c r="IIY176" s="556"/>
      <c r="IIZ176" s="556"/>
      <c r="IJA176" s="556"/>
      <c r="IJB176" s="556"/>
      <c r="IJC176" s="556"/>
      <c r="IJD176" s="556"/>
      <c r="IJE176" s="556"/>
      <c r="IJF176" s="556"/>
      <c r="IJG176" s="556"/>
      <c r="IJH176" s="556"/>
      <c r="IJI176" s="556"/>
      <c r="IJJ176" s="556"/>
      <c r="IJK176" s="556"/>
      <c r="IJL176" s="556"/>
      <c r="IJM176" s="556"/>
      <c r="IJN176" s="556"/>
      <c r="IJO176" s="556"/>
      <c r="IJP176" s="556"/>
      <c r="IJQ176" s="556"/>
      <c r="IJR176" s="556"/>
      <c r="IJS176" s="556"/>
      <c r="IJT176" s="556"/>
      <c r="IJU176" s="556"/>
      <c r="IJV176" s="556"/>
      <c r="IJW176" s="556"/>
      <c r="IJX176" s="556"/>
      <c r="IJY176" s="556"/>
      <c r="IJZ176" s="556"/>
      <c r="IKA176" s="556"/>
      <c r="IKB176" s="556"/>
      <c r="IKC176" s="556"/>
      <c r="IKD176" s="556"/>
      <c r="IKE176" s="556"/>
      <c r="IKF176" s="556"/>
      <c r="IKG176" s="556"/>
      <c r="IKH176" s="556"/>
      <c r="IKI176" s="556"/>
      <c r="IKJ176" s="556"/>
      <c r="IKK176" s="556"/>
      <c r="IKL176" s="556"/>
      <c r="IKM176" s="556"/>
      <c r="IKN176" s="556"/>
      <c r="IKO176" s="556"/>
      <c r="IKP176" s="556"/>
      <c r="IKQ176" s="556"/>
      <c r="IKR176" s="556"/>
      <c r="IKS176" s="556"/>
      <c r="IKT176" s="556"/>
      <c r="IKU176" s="556"/>
      <c r="IKV176" s="556"/>
      <c r="IKW176" s="556"/>
      <c r="IKX176" s="556"/>
      <c r="IKY176" s="556"/>
      <c r="IKZ176" s="556"/>
      <c r="ILA176" s="556"/>
      <c r="ILB176" s="556"/>
      <c r="ILC176" s="556"/>
      <c r="ILD176" s="556"/>
      <c r="ILE176" s="556"/>
      <c r="ILF176" s="556"/>
      <c r="ILG176" s="556"/>
      <c r="ILH176" s="556"/>
      <c r="ILI176" s="556"/>
      <c r="ILJ176" s="556"/>
      <c r="ILK176" s="556"/>
      <c r="ILL176" s="556"/>
      <c r="ILM176" s="556"/>
      <c r="ILN176" s="556"/>
      <c r="ILO176" s="556"/>
      <c r="ILP176" s="556"/>
      <c r="ILQ176" s="556"/>
      <c r="ILR176" s="556"/>
      <c r="ILS176" s="556"/>
      <c r="ILT176" s="556"/>
      <c r="ILU176" s="556"/>
      <c r="ILV176" s="556"/>
      <c r="ILW176" s="556"/>
      <c r="ILX176" s="556"/>
      <c r="ILY176" s="556"/>
      <c r="ILZ176" s="556"/>
      <c r="IMA176" s="556"/>
      <c r="IMB176" s="556"/>
      <c r="IMC176" s="556"/>
      <c r="IMD176" s="556"/>
      <c r="IME176" s="556"/>
      <c r="IMF176" s="556"/>
      <c r="IMG176" s="556"/>
      <c r="IMH176" s="556"/>
      <c r="IMI176" s="556"/>
      <c r="IMJ176" s="556"/>
      <c r="IMK176" s="556"/>
      <c r="IML176" s="556"/>
      <c r="IMM176" s="556"/>
      <c r="IMN176" s="556"/>
      <c r="IMO176" s="556"/>
      <c r="IMP176" s="556"/>
      <c r="IMQ176" s="556"/>
      <c r="IMR176" s="556"/>
      <c r="IMS176" s="556"/>
      <c r="IMT176" s="556"/>
      <c r="IMU176" s="556"/>
      <c r="IMV176" s="556"/>
      <c r="IMW176" s="556"/>
      <c r="IMX176" s="556"/>
      <c r="IMY176" s="556"/>
      <c r="IMZ176" s="556"/>
      <c r="INA176" s="556"/>
      <c r="INB176" s="556"/>
      <c r="INC176" s="556"/>
      <c r="IND176" s="556"/>
      <c r="INE176" s="556"/>
      <c r="INF176" s="556"/>
      <c r="ING176" s="556"/>
      <c r="INH176" s="556"/>
      <c r="INI176" s="556"/>
      <c r="INJ176" s="556"/>
      <c r="INK176" s="556"/>
      <c r="INL176" s="556"/>
      <c r="INM176" s="556"/>
      <c r="INN176" s="556"/>
      <c r="INO176" s="556"/>
      <c r="INP176" s="556"/>
      <c r="INQ176" s="556"/>
      <c r="INR176" s="556"/>
      <c r="INS176" s="556"/>
      <c r="INT176" s="556"/>
      <c r="INU176" s="556"/>
      <c r="INV176" s="556"/>
      <c r="INW176" s="556"/>
      <c r="INX176" s="556"/>
      <c r="INY176" s="556"/>
      <c r="INZ176" s="556"/>
      <c r="IOA176" s="556"/>
      <c r="IOB176" s="556"/>
      <c r="IOC176" s="556"/>
      <c r="IOD176" s="556"/>
      <c r="IOE176" s="556"/>
      <c r="IOF176" s="556"/>
      <c r="IOG176" s="556"/>
      <c r="IOH176" s="556"/>
      <c r="IOI176" s="556"/>
      <c r="IOJ176" s="556"/>
      <c r="IOK176" s="556"/>
      <c r="IOL176" s="556"/>
      <c r="IOM176" s="556"/>
      <c r="ION176" s="556"/>
      <c r="IOO176" s="556"/>
      <c r="IOP176" s="556"/>
      <c r="IOQ176" s="556"/>
      <c r="IOR176" s="556"/>
      <c r="IOS176" s="556"/>
      <c r="IOT176" s="556"/>
      <c r="IOU176" s="556"/>
      <c r="IOV176" s="556"/>
      <c r="IOW176" s="556"/>
      <c r="IOX176" s="556"/>
      <c r="IOY176" s="556"/>
      <c r="IOZ176" s="556"/>
      <c r="IPA176" s="556"/>
      <c r="IPB176" s="556"/>
      <c r="IPC176" s="556"/>
      <c r="IPD176" s="556"/>
      <c r="IPE176" s="556"/>
      <c r="IPF176" s="556"/>
      <c r="IPG176" s="556"/>
      <c r="IPH176" s="556"/>
      <c r="IPI176" s="556"/>
      <c r="IPJ176" s="556"/>
      <c r="IPK176" s="556"/>
      <c r="IPL176" s="556"/>
      <c r="IPM176" s="556"/>
      <c r="IPN176" s="556"/>
      <c r="IPO176" s="556"/>
      <c r="IPP176" s="556"/>
      <c r="IPQ176" s="556"/>
      <c r="IPR176" s="556"/>
      <c r="IPS176" s="556"/>
      <c r="IPT176" s="556"/>
      <c r="IPU176" s="556"/>
      <c r="IPV176" s="556"/>
      <c r="IPW176" s="556"/>
      <c r="IPX176" s="556"/>
      <c r="IPY176" s="556"/>
      <c r="IPZ176" s="556"/>
      <c r="IQA176" s="556"/>
      <c r="IQB176" s="556"/>
      <c r="IQC176" s="556"/>
      <c r="IQD176" s="556"/>
      <c r="IQE176" s="556"/>
      <c r="IQF176" s="556"/>
      <c r="IQG176" s="556"/>
      <c r="IQH176" s="556"/>
      <c r="IQI176" s="556"/>
      <c r="IQJ176" s="556"/>
      <c r="IQK176" s="556"/>
      <c r="IQL176" s="556"/>
      <c r="IQM176" s="556"/>
      <c r="IQN176" s="556"/>
      <c r="IQO176" s="556"/>
      <c r="IQP176" s="556"/>
      <c r="IQQ176" s="556"/>
      <c r="IQR176" s="556"/>
      <c r="IQS176" s="556"/>
      <c r="IQT176" s="556"/>
      <c r="IQU176" s="556"/>
      <c r="IQV176" s="556"/>
      <c r="IQW176" s="556"/>
      <c r="IQX176" s="556"/>
      <c r="IQY176" s="556"/>
      <c r="IQZ176" s="556"/>
      <c r="IRA176" s="556"/>
      <c r="IRB176" s="556"/>
      <c r="IRC176" s="556"/>
      <c r="IRD176" s="556"/>
      <c r="IRE176" s="556"/>
      <c r="IRF176" s="556"/>
      <c r="IRG176" s="556"/>
      <c r="IRH176" s="556"/>
      <c r="IRI176" s="556"/>
      <c r="IRJ176" s="556"/>
      <c r="IRK176" s="556"/>
      <c r="IRL176" s="556"/>
      <c r="IRM176" s="556"/>
      <c r="IRN176" s="556"/>
      <c r="IRO176" s="556"/>
      <c r="IRP176" s="556"/>
      <c r="IRQ176" s="556"/>
      <c r="IRR176" s="556"/>
      <c r="IRS176" s="556"/>
      <c r="IRT176" s="556"/>
      <c r="IRU176" s="556"/>
      <c r="IRV176" s="556"/>
      <c r="IRW176" s="556"/>
      <c r="IRX176" s="556"/>
      <c r="IRY176" s="556"/>
      <c r="IRZ176" s="556"/>
      <c r="ISA176" s="556"/>
      <c r="ISB176" s="556"/>
      <c r="ISC176" s="556"/>
      <c r="ISD176" s="556"/>
      <c r="ISE176" s="556"/>
      <c r="ISF176" s="556"/>
      <c r="ISG176" s="556"/>
      <c r="ISH176" s="556"/>
      <c r="ISI176" s="556"/>
      <c r="ISJ176" s="556"/>
      <c r="ISK176" s="556"/>
      <c r="ISL176" s="556"/>
      <c r="ISM176" s="556"/>
      <c r="ISN176" s="556"/>
      <c r="ISO176" s="556"/>
      <c r="ISP176" s="556"/>
      <c r="ISQ176" s="556"/>
      <c r="ISR176" s="556"/>
      <c r="ISS176" s="556"/>
      <c r="IST176" s="556"/>
      <c r="ISU176" s="556"/>
      <c r="ISV176" s="556"/>
      <c r="ISW176" s="556"/>
      <c r="ISX176" s="556"/>
      <c r="ISY176" s="556"/>
      <c r="ISZ176" s="556"/>
      <c r="ITA176" s="556"/>
      <c r="ITB176" s="556"/>
      <c r="ITC176" s="556"/>
      <c r="ITD176" s="556"/>
      <c r="ITE176" s="556"/>
      <c r="ITF176" s="556"/>
      <c r="ITG176" s="556"/>
      <c r="ITH176" s="556"/>
      <c r="ITI176" s="556"/>
      <c r="ITJ176" s="556"/>
      <c r="ITK176" s="556"/>
      <c r="ITL176" s="556"/>
      <c r="ITM176" s="556"/>
      <c r="ITN176" s="556"/>
      <c r="ITO176" s="556"/>
      <c r="ITP176" s="556"/>
      <c r="ITQ176" s="556"/>
      <c r="ITR176" s="556"/>
      <c r="ITS176" s="556"/>
      <c r="ITT176" s="556"/>
      <c r="ITU176" s="556"/>
      <c r="ITV176" s="556"/>
      <c r="ITW176" s="556"/>
      <c r="ITX176" s="556"/>
      <c r="ITY176" s="556"/>
      <c r="ITZ176" s="556"/>
      <c r="IUA176" s="556"/>
      <c r="IUB176" s="556"/>
      <c r="IUC176" s="556"/>
      <c r="IUD176" s="556"/>
      <c r="IUE176" s="556"/>
      <c r="IUF176" s="556"/>
      <c r="IUG176" s="556"/>
      <c r="IUH176" s="556"/>
      <c r="IUI176" s="556"/>
      <c r="IUJ176" s="556"/>
      <c r="IUK176" s="556"/>
      <c r="IUL176" s="556"/>
      <c r="IUM176" s="556"/>
      <c r="IUN176" s="556"/>
      <c r="IUO176" s="556"/>
      <c r="IUP176" s="556"/>
      <c r="IUQ176" s="556"/>
      <c r="IUR176" s="556"/>
      <c r="IUS176" s="556"/>
      <c r="IUT176" s="556"/>
      <c r="IUU176" s="556"/>
      <c r="IUV176" s="556"/>
      <c r="IUW176" s="556"/>
      <c r="IUX176" s="556"/>
      <c r="IUY176" s="556"/>
      <c r="IUZ176" s="556"/>
      <c r="IVA176" s="556"/>
      <c r="IVB176" s="556"/>
      <c r="IVC176" s="556"/>
      <c r="IVD176" s="556"/>
      <c r="IVE176" s="556"/>
      <c r="IVF176" s="556"/>
      <c r="IVG176" s="556"/>
      <c r="IVH176" s="556"/>
      <c r="IVI176" s="556"/>
      <c r="IVJ176" s="556"/>
      <c r="IVK176" s="556"/>
      <c r="IVL176" s="556"/>
      <c r="IVM176" s="556"/>
      <c r="IVN176" s="556"/>
      <c r="IVO176" s="556"/>
      <c r="IVP176" s="556"/>
      <c r="IVQ176" s="556"/>
      <c r="IVR176" s="556"/>
      <c r="IVS176" s="556"/>
      <c r="IVT176" s="556"/>
      <c r="IVU176" s="556"/>
      <c r="IVV176" s="556"/>
      <c r="IVW176" s="556"/>
      <c r="IVX176" s="556"/>
      <c r="IVY176" s="556"/>
      <c r="IVZ176" s="556"/>
      <c r="IWA176" s="556"/>
      <c r="IWB176" s="556"/>
      <c r="IWC176" s="556"/>
      <c r="IWD176" s="556"/>
      <c r="IWE176" s="556"/>
      <c r="IWF176" s="556"/>
      <c r="IWG176" s="556"/>
      <c r="IWH176" s="556"/>
      <c r="IWI176" s="556"/>
      <c r="IWJ176" s="556"/>
      <c r="IWK176" s="556"/>
      <c r="IWL176" s="556"/>
      <c r="IWM176" s="556"/>
      <c r="IWN176" s="556"/>
      <c r="IWO176" s="556"/>
      <c r="IWP176" s="556"/>
      <c r="IWQ176" s="556"/>
      <c r="IWR176" s="556"/>
      <c r="IWS176" s="556"/>
      <c r="IWT176" s="556"/>
      <c r="IWU176" s="556"/>
      <c r="IWV176" s="556"/>
      <c r="IWW176" s="556"/>
      <c r="IWX176" s="556"/>
      <c r="IWY176" s="556"/>
      <c r="IWZ176" s="556"/>
      <c r="IXA176" s="556"/>
      <c r="IXB176" s="556"/>
      <c r="IXC176" s="556"/>
      <c r="IXD176" s="556"/>
      <c r="IXE176" s="556"/>
      <c r="IXF176" s="556"/>
      <c r="IXG176" s="556"/>
      <c r="IXH176" s="556"/>
      <c r="IXI176" s="556"/>
      <c r="IXJ176" s="556"/>
      <c r="IXK176" s="556"/>
      <c r="IXL176" s="556"/>
      <c r="IXM176" s="556"/>
      <c r="IXN176" s="556"/>
      <c r="IXO176" s="556"/>
      <c r="IXP176" s="556"/>
      <c r="IXQ176" s="556"/>
      <c r="IXR176" s="556"/>
      <c r="IXS176" s="556"/>
      <c r="IXT176" s="556"/>
      <c r="IXU176" s="556"/>
      <c r="IXV176" s="556"/>
      <c r="IXW176" s="556"/>
      <c r="IXX176" s="556"/>
      <c r="IXY176" s="556"/>
      <c r="IXZ176" s="556"/>
      <c r="IYA176" s="556"/>
      <c r="IYB176" s="556"/>
      <c r="IYC176" s="556"/>
      <c r="IYD176" s="556"/>
      <c r="IYE176" s="556"/>
      <c r="IYF176" s="556"/>
      <c r="IYG176" s="556"/>
      <c r="IYH176" s="556"/>
      <c r="IYI176" s="556"/>
      <c r="IYJ176" s="556"/>
      <c r="IYK176" s="556"/>
      <c r="IYL176" s="556"/>
      <c r="IYM176" s="556"/>
      <c r="IYN176" s="556"/>
      <c r="IYO176" s="556"/>
      <c r="IYP176" s="556"/>
      <c r="IYQ176" s="556"/>
      <c r="IYR176" s="556"/>
      <c r="IYS176" s="556"/>
      <c r="IYT176" s="556"/>
      <c r="IYU176" s="556"/>
      <c r="IYV176" s="556"/>
      <c r="IYW176" s="556"/>
      <c r="IYX176" s="556"/>
      <c r="IYY176" s="556"/>
      <c r="IYZ176" s="556"/>
      <c r="IZA176" s="556"/>
      <c r="IZB176" s="556"/>
      <c r="IZC176" s="556"/>
      <c r="IZD176" s="556"/>
      <c r="IZE176" s="556"/>
      <c r="IZF176" s="556"/>
      <c r="IZG176" s="556"/>
      <c r="IZH176" s="556"/>
      <c r="IZI176" s="556"/>
      <c r="IZJ176" s="556"/>
      <c r="IZK176" s="556"/>
      <c r="IZL176" s="556"/>
      <c r="IZM176" s="556"/>
      <c r="IZN176" s="556"/>
      <c r="IZO176" s="556"/>
      <c r="IZP176" s="556"/>
      <c r="IZQ176" s="556"/>
      <c r="IZR176" s="556"/>
      <c r="IZS176" s="556"/>
      <c r="IZT176" s="556"/>
      <c r="IZU176" s="556"/>
      <c r="IZV176" s="556"/>
      <c r="IZW176" s="556"/>
      <c r="IZX176" s="556"/>
      <c r="IZY176" s="556"/>
      <c r="IZZ176" s="556"/>
      <c r="JAA176" s="556"/>
      <c r="JAB176" s="556"/>
      <c r="JAC176" s="556"/>
      <c r="JAD176" s="556"/>
      <c r="JAE176" s="556"/>
      <c r="JAF176" s="556"/>
      <c r="JAG176" s="556"/>
      <c r="JAH176" s="556"/>
      <c r="JAI176" s="556"/>
      <c r="JAJ176" s="556"/>
      <c r="JAK176" s="556"/>
      <c r="JAL176" s="556"/>
      <c r="JAM176" s="556"/>
      <c r="JAN176" s="556"/>
      <c r="JAO176" s="556"/>
      <c r="JAP176" s="556"/>
      <c r="JAQ176" s="556"/>
      <c r="JAR176" s="556"/>
      <c r="JAS176" s="556"/>
      <c r="JAT176" s="556"/>
      <c r="JAU176" s="556"/>
      <c r="JAV176" s="556"/>
      <c r="JAW176" s="556"/>
      <c r="JAX176" s="556"/>
      <c r="JAY176" s="556"/>
      <c r="JAZ176" s="556"/>
      <c r="JBA176" s="556"/>
      <c r="JBB176" s="556"/>
      <c r="JBC176" s="556"/>
      <c r="JBD176" s="556"/>
      <c r="JBE176" s="556"/>
      <c r="JBF176" s="556"/>
      <c r="JBG176" s="556"/>
      <c r="JBH176" s="556"/>
      <c r="JBI176" s="556"/>
      <c r="JBJ176" s="556"/>
      <c r="JBK176" s="556"/>
      <c r="JBL176" s="556"/>
      <c r="JBM176" s="556"/>
      <c r="JBN176" s="556"/>
      <c r="JBO176" s="556"/>
      <c r="JBP176" s="556"/>
      <c r="JBQ176" s="556"/>
      <c r="JBR176" s="556"/>
      <c r="JBS176" s="556"/>
      <c r="JBT176" s="556"/>
      <c r="JBU176" s="556"/>
      <c r="JBV176" s="556"/>
      <c r="JBW176" s="556"/>
      <c r="JBX176" s="556"/>
      <c r="JBY176" s="556"/>
      <c r="JBZ176" s="556"/>
      <c r="JCA176" s="556"/>
      <c r="JCB176" s="556"/>
      <c r="JCC176" s="556"/>
      <c r="JCD176" s="556"/>
      <c r="JCE176" s="556"/>
      <c r="JCF176" s="556"/>
      <c r="JCG176" s="556"/>
      <c r="JCH176" s="556"/>
      <c r="JCI176" s="556"/>
      <c r="JCJ176" s="556"/>
      <c r="JCK176" s="556"/>
      <c r="JCL176" s="556"/>
      <c r="JCM176" s="556"/>
      <c r="JCN176" s="556"/>
      <c r="JCO176" s="556"/>
      <c r="JCP176" s="556"/>
      <c r="JCQ176" s="556"/>
      <c r="JCR176" s="556"/>
      <c r="JCS176" s="556"/>
      <c r="JCT176" s="556"/>
      <c r="JCU176" s="556"/>
      <c r="JCV176" s="556"/>
      <c r="JCW176" s="556"/>
      <c r="JCX176" s="556"/>
      <c r="JCY176" s="556"/>
      <c r="JCZ176" s="556"/>
      <c r="JDA176" s="556"/>
      <c r="JDB176" s="556"/>
      <c r="JDC176" s="556"/>
      <c r="JDD176" s="556"/>
      <c r="JDE176" s="556"/>
      <c r="JDF176" s="556"/>
      <c r="JDG176" s="556"/>
      <c r="JDH176" s="556"/>
      <c r="JDI176" s="556"/>
      <c r="JDJ176" s="556"/>
      <c r="JDK176" s="556"/>
      <c r="JDL176" s="556"/>
      <c r="JDM176" s="556"/>
      <c r="JDN176" s="556"/>
      <c r="JDO176" s="556"/>
      <c r="JDP176" s="556"/>
      <c r="JDQ176" s="556"/>
      <c r="JDR176" s="556"/>
      <c r="JDS176" s="556"/>
      <c r="JDT176" s="556"/>
      <c r="JDU176" s="556"/>
      <c r="JDV176" s="556"/>
      <c r="JDW176" s="556"/>
      <c r="JDX176" s="556"/>
      <c r="JDY176" s="556"/>
      <c r="JDZ176" s="556"/>
      <c r="JEA176" s="556"/>
      <c r="JEB176" s="556"/>
      <c r="JEC176" s="556"/>
      <c r="JED176" s="556"/>
      <c r="JEE176" s="556"/>
      <c r="JEF176" s="556"/>
      <c r="JEG176" s="556"/>
      <c r="JEH176" s="556"/>
      <c r="JEI176" s="556"/>
      <c r="JEJ176" s="556"/>
      <c r="JEK176" s="556"/>
      <c r="JEL176" s="556"/>
      <c r="JEM176" s="556"/>
      <c r="JEN176" s="556"/>
      <c r="JEO176" s="556"/>
      <c r="JEP176" s="556"/>
      <c r="JEQ176" s="556"/>
      <c r="JER176" s="556"/>
      <c r="JES176" s="556"/>
      <c r="JET176" s="556"/>
      <c r="JEU176" s="556"/>
      <c r="JEV176" s="556"/>
      <c r="JEW176" s="556"/>
      <c r="JEX176" s="556"/>
      <c r="JEY176" s="556"/>
      <c r="JEZ176" s="556"/>
      <c r="JFA176" s="556"/>
      <c r="JFB176" s="556"/>
      <c r="JFC176" s="556"/>
      <c r="JFD176" s="556"/>
      <c r="JFE176" s="556"/>
      <c r="JFF176" s="556"/>
      <c r="JFG176" s="556"/>
      <c r="JFH176" s="556"/>
      <c r="JFI176" s="556"/>
      <c r="JFJ176" s="556"/>
      <c r="JFK176" s="556"/>
      <c r="JFL176" s="556"/>
      <c r="JFM176" s="556"/>
      <c r="JFN176" s="556"/>
      <c r="JFO176" s="556"/>
      <c r="JFP176" s="556"/>
      <c r="JFQ176" s="556"/>
      <c r="JFR176" s="556"/>
      <c r="JFS176" s="556"/>
      <c r="JFT176" s="556"/>
      <c r="JFU176" s="556"/>
      <c r="JFV176" s="556"/>
      <c r="JFW176" s="556"/>
      <c r="JFX176" s="556"/>
      <c r="JFY176" s="556"/>
      <c r="JFZ176" s="556"/>
      <c r="JGA176" s="556"/>
      <c r="JGB176" s="556"/>
      <c r="JGC176" s="556"/>
      <c r="JGD176" s="556"/>
      <c r="JGE176" s="556"/>
      <c r="JGF176" s="556"/>
      <c r="JGG176" s="556"/>
      <c r="JGH176" s="556"/>
      <c r="JGI176" s="556"/>
      <c r="JGJ176" s="556"/>
      <c r="JGK176" s="556"/>
      <c r="JGL176" s="556"/>
      <c r="JGM176" s="556"/>
      <c r="JGN176" s="556"/>
      <c r="JGO176" s="556"/>
      <c r="JGP176" s="556"/>
      <c r="JGQ176" s="556"/>
      <c r="JGR176" s="556"/>
      <c r="JGS176" s="556"/>
      <c r="JGT176" s="556"/>
      <c r="JGU176" s="556"/>
      <c r="JGV176" s="556"/>
      <c r="JGW176" s="556"/>
      <c r="JGX176" s="556"/>
      <c r="JGY176" s="556"/>
      <c r="JGZ176" s="556"/>
      <c r="JHA176" s="556"/>
      <c r="JHB176" s="556"/>
      <c r="JHC176" s="556"/>
      <c r="JHD176" s="556"/>
      <c r="JHE176" s="556"/>
      <c r="JHF176" s="556"/>
      <c r="JHG176" s="556"/>
      <c r="JHH176" s="556"/>
      <c r="JHI176" s="556"/>
      <c r="JHJ176" s="556"/>
      <c r="JHK176" s="556"/>
      <c r="JHL176" s="556"/>
      <c r="JHM176" s="556"/>
      <c r="JHN176" s="556"/>
      <c r="JHO176" s="556"/>
      <c r="JHP176" s="556"/>
      <c r="JHQ176" s="556"/>
      <c r="JHR176" s="556"/>
      <c r="JHS176" s="556"/>
      <c r="JHT176" s="556"/>
      <c r="JHU176" s="556"/>
      <c r="JHV176" s="556"/>
      <c r="JHW176" s="556"/>
      <c r="JHX176" s="556"/>
      <c r="JHY176" s="556"/>
      <c r="JHZ176" s="556"/>
      <c r="JIA176" s="556"/>
      <c r="JIB176" s="556"/>
      <c r="JIC176" s="556"/>
      <c r="JID176" s="556"/>
      <c r="JIE176" s="556"/>
      <c r="JIF176" s="556"/>
      <c r="JIG176" s="556"/>
      <c r="JIH176" s="556"/>
      <c r="JII176" s="556"/>
      <c r="JIJ176" s="556"/>
      <c r="JIK176" s="556"/>
      <c r="JIL176" s="556"/>
      <c r="JIM176" s="556"/>
      <c r="JIN176" s="556"/>
      <c r="JIO176" s="556"/>
      <c r="JIP176" s="556"/>
      <c r="JIQ176" s="556"/>
      <c r="JIR176" s="556"/>
      <c r="JIS176" s="556"/>
      <c r="JIT176" s="556"/>
      <c r="JIU176" s="556"/>
      <c r="JIV176" s="556"/>
      <c r="JIW176" s="556"/>
      <c r="JIX176" s="556"/>
      <c r="JIY176" s="556"/>
      <c r="JIZ176" s="556"/>
      <c r="JJA176" s="556"/>
      <c r="JJB176" s="556"/>
      <c r="JJC176" s="556"/>
      <c r="JJD176" s="556"/>
      <c r="JJE176" s="556"/>
      <c r="JJF176" s="556"/>
      <c r="JJG176" s="556"/>
      <c r="JJH176" s="556"/>
      <c r="JJI176" s="556"/>
      <c r="JJJ176" s="556"/>
      <c r="JJK176" s="556"/>
      <c r="JJL176" s="556"/>
      <c r="JJM176" s="556"/>
      <c r="JJN176" s="556"/>
      <c r="JJO176" s="556"/>
      <c r="JJP176" s="556"/>
      <c r="JJQ176" s="556"/>
      <c r="JJR176" s="556"/>
      <c r="JJS176" s="556"/>
      <c r="JJT176" s="556"/>
      <c r="JJU176" s="556"/>
      <c r="JJV176" s="556"/>
      <c r="JJW176" s="556"/>
      <c r="JJX176" s="556"/>
      <c r="JJY176" s="556"/>
      <c r="JJZ176" s="556"/>
      <c r="JKA176" s="556"/>
      <c r="JKB176" s="556"/>
      <c r="JKC176" s="556"/>
      <c r="JKD176" s="556"/>
      <c r="JKE176" s="556"/>
      <c r="JKF176" s="556"/>
      <c r="JKG176" s="556"/>
      <c r="JKH176" s="556"/>
      <c r="JKI176" s="556"/>
      <c r="JKJ176" s="556"/>
      <c r="JKK176" s="556"/>
      <c r="JKL176" s="556"/>
      <c r="JKM176" s="556"/>
      <c r="JKN176" s="556"/>
      <c r="JKO176" s="556"/>
      <c r="JKP176" s="556"/>
      <c r="JKQ176" s="556"/>
      <c r="JKR176" s="556"/>
      <c r="JKS176" s="556"/>
      <c r="JKT176" s="556"/>
      <c r="JKU176" s="556"/>
      <c r="JKV176" s="556"/>
      <c r="JKW176" s="556"/>
      <c r="JKX176" s="556"/>
      <c r="JKY176" s="556"/>
      <c r="JKZ176" s="556"/>
      <c r="JLA176" s="556"/>
      <c r="JLB176" s="556"/>
      <c r="JLC176" s="556"/>
      <c r="JLD176" s="556"/>
      <c r="JLE176" s="556"/>
      <c r="JLF176" s="556"/>
      <c r="JLG176" s="556"/>
      <c r="JLH176" s="556"/>
      <c r="JLI176" s="556"/>
      <c r="JLJ176" s="556"/>
      <c r="JLK176" s="556"/>
      <c r="JLL176" s="556"/>
      <c r="JLM176" s="556"/>
      <c r="JLN176" s="556"/>
      <c r="JLO176" s="556"/>
      <c r="JLP176" s="556"/>
      <c r="JLQ176" s="556"/>
      <c r="JLR176" s="556"/>
      <c r="JLS176" s="556"/>
      <c r="JLT176" s="556"/>
      <c r="JLU176" s="556"/>
      <c r="JLV176" s="556"/>
      <c r="JLW176" s="556"/>
      <c r="JLX176" s="556"/>
      <c r="JLY176" s="556"/>
      <c r="JLZ176" s="556"/>
      <c r="JMA176" s="556"/>
      <c r="JMB176" s="556"/>
      <c r="JMC176" s="556"/>
      <c r="JMD176" s="556"/>
      <c r="JME176" s="556"/>
      <c r="JMF176" s="556"/>
      <c r="JMG176" s="556"/>
      <c r="JMH176" s="556"/>
      <c r="JMI176" s="556"/>
      <c r="JMJ176" s="556"/>
      <c r="JMK176" s="556"/>
      <c r="JML176" s="556"/>
      <c r="JMM176" s="556"/>
      <c r="JMN176" s="556"/>
      <c r="JMO176" s="556"/>
      <c r="JMP176" s="556"/>
      <c r="JMQ176" s="556"/>
      <c r="JMR176" s="556"/>
      <c r="JMS176" s="556"/>
      <c r="JMT176" s="556"/>
      <c r="JMU176" s="556"/>
      <c r="JMV176" s="556"/>
      <c r="JMW176" s="556"/>
      <c r="JMX176" s="556"/>
      <c r="JMY176" s="556"/>
      <c r="JMZ176" s="556"/>
      <c r="JNA176" s="556"/>
      <c r="JNB176" s="556"/>
      <c r="JNC176" s="556"/>
      <c r="JND176" s="556"/>
      <c r="JNE176" s="556"/>
      <c r="JNF176" s="556"/>
      <c r="JNG176" s="556"/>
      <c r="JNH176" s="556"/>
      <c r="JNI176" s="556"/>
      <c r="JNJ176" s="556"/>
      <c r="JNK176" s="556"/>
      <c r="JNL176" s="556"/>
      <c r="JNM176" s="556"/>
      <c r="JNN176" s="556"/>
      <c r="JNO176" s="556"/>
      <c r="JNP176" s="556"/>
      <c r="JNQ176" s="556"/>
      <c r="JNR176" s="556"/>
      <c r="JNS176" s="556"/>
      <c r="JNT176" s="556"/>
      <c r="JNU176" s="556"/>
      <c r="JNV176" s="556"/>
      <c r="JNW176" s="556"/>
      <c r="JNX176" s="556"/>
      <c r="JNY176" s="556"/>
      <c r="JNZ176" s="556"/>
      <c r="JOA176" s="556"/>
      <c r="JOB176" s="556"/>
      <c r="JOC176" s="556"/>
      <c r="JOD176" s="556"/>
      <c r="JOE176" s="556"/>
      <c r="JOF176" s="556"/>
      <c r="JOG176" s="556"/>
      <c r="JOH176" s="556"/>
      <c r="JOI176" s="556"/>
      <c r="JOJ176" s="556"/>
      <c r="JOK176" s="556"/>
      <c r="JOL176" s="556"/>
      <c r="JOM176" s="556"/>
      <c r="JON176" s="556"/>
      <c r="JOO176" s="556"/>
      <c r="JOP176" s="556"/>
      <c r="JOQ176" s="556"/>
      <c r="JOR176" s="556"/>
      <c r="JOS176" s="556"/>
      <c r="JOT176" s="556"/>
      <c r="JOU176" s="556"/>
      <c r="JOV176" s="556"/>
      <c r="JOW176" s="556"/>
      <c r="JOX176" s="556"/>
      <c r="JOY176" s="556"/>
      <c r="JOZ176" s="556"/>
      <c r="JPA176" s="556"/>
      <c r="JPB176" s="556"/>
      <c r="JPC176" s="556"/>
      <c r="JPD176" s="556"/>
      <c r="JPE176" s="556"/>
      <c r="JPF176" s="556"/>
      <c r="JPG176" s="556"/>
      <c r="JPH176" s="556"/>
      <c r="JPI176" s="556"/>
      <c r="JPJ176" s="556"/>
      <c r="JPK176" s="556"/>
      <c r="JPL176" s="556"/>
      <c r="JPM176" s="556"/>
      <c r="JPN176" s="556"/>
      <c r="JPO176" s="556"/>
      <c r="JPP176" s="556"/>
      <c r="JPQ176" s="556"/>
      <c r="JPR176" s="556"/>
      <c r="JPS176" s="556"/>
      <c r="JPT176" s="556"/>
      <c r="JPU176" s="556"/>
      <c r="JPV176" s="556"/>
      <c r="JPW176" s="556"/>
      <c r="JPX176" s="556"/>
      <c r="JPY176" s="556"/>
      <c r="JPZ176" s="556"/>
      <c r="JQA176" s="556"/>
      <c r="JQB176" s="556"/>
      <c r="JQC176" s="556"/>
      <c r="JQD176" s="556"/>
      <c r="JQE176" s="556"/>
      <c r="JQF176" s="556"/>
      <c r="JQG176" s="556"/>
      <c r="JQH176" s="556"/>
      <c r="JQI176" s="556"/>
      <c r="JQJ176" s="556"/>
      <c r="JQK176" s="556"/>
      <c r="JQL176" s="556"/>
      <c r="JQM176" s="556"/>
      <c r="JQN176" s="556"/>
      <c r="JQO176" s="556"/>
      <c r="JQP176" s="556"/>
      <c r="JQQ176" s="556"/>
      <c r="JQR176" s="556"/>
      <c r="JQS176" s="556"/>
      <c r="JQT176" s="556"/>
      <c r="JQU176" s="556"/>
      <c r="JQV176" s="556"/>
      <c r="JQW176" s="556"/>
      <c r="JQX176" s="556"/>
      <c r="JQY176" s="556"/>
      <c r="JQZ176" s="556"/>
      <c r="JRA176" s="556"/>
      <c r="JRB176" s="556"/>
      <c r="JRC176" s="556"/>
      <c r="JRD176" s="556"/>
      <c r="JRE176" s="556"/>
      <c r="JRF176" s="556"/>
      <c r="JRG176" s="556"/>
      <c r="JRH176" s="556"/>
      <c r="JRI176" s="556"/>
      <c r="JRJ176" s="556"/>
      <c r="JRK176" s="556"/>
      <c r="JRL176" s="556"/>
      <c r="JRM176" s="556"/>
      <c r="JRN176" s="556"/>
      <c r="JRO176" s="556"/>
      <c r="JRP176" s="556"/>
      <c r="JRQ176" s="556"/>
      <c r="JRR176" s="556"/>
      <c r="JRS176" s="556"/>
      <c r="JRT176" s="556"/>
      <c r="JRU176" s="556"/>
      <c r="JRV176" s="556"/>
      <c r="JRW176" s="556"/>
      <c r="JRX176" s="556"/>
      <c r="JRY176" s="556"/>
      <c r="JRZ176" s="556"/>
      <c r="JSA176" s="556"/>
      <c r="JSB176" s="556"/>
      <c r="JSC176" s="556"/>
      <c r="JSD176" s="556"/>
      <c r="JSE176" s="556"/>
      <c r="JSF176" s="556"/>
      <c r="JSG176" s="556"/>
      <c r="JSH176" s="556"/>
      <c r="JSI176" s="556"/>
      <c r="JSJ176" s="556"/>
      <c r="JSK176" s="556"/>
      <c r="JSL176" s="556"/>
      <c r="JSM176" s="556"/>
      <c r="JSN176" s="556"/>
      <c r="JSO176" s="556"/>
      <c r="JSP176" s="556"/>
      <c r="JSQ176" s="556"/>
      <c r="JSR176" s="556"/>
      <c r="JSS176" s="556"/>
      <c r="JST176" s="556"/>
      <c r="JSU176" s="556"/>
      <c r="JSV176" s="556"/>
      <c r="JSW176" s="556"/>
      <c r="JSX176" s="556"/>
      <c r="JSY176" s="556"/>
      <c r="JSZ176" s="556"/>
      <c r="JTA176" s="556"/>
      <c r="JTB176" s="556"/>
      <c r="JTC176" s="556"/>
      <c r="JTD176" s="556"/>
      <c r="JTE176" s="556"/>
      <c r="JTF176" s="556"/>
      <c r="JTG176" s="556"/>
      <c r="JTH176" s="556"/>
      <c r="JTI176" s="556"/>
      <c r="JTJ176" s="556"/>
      <c r="JTK176" s="556"/>
      <c r="JTL176" s="556"/>
      <c r="JTM176" s="556"/>
      <c r="JTN176" s="556"/>
      <c r="JTO176" s="556"/>
      <c r="JTP176" s="556"/>
      <c r="JTQ176" s="556"/>
      <c r="JTR176" s="556"/>
      <c r="JTS176" s="556"/>
      <c r="JTT176" s="556"/>
      <c r="JTU176" s="556"/>
      <c r="JTV176" s="556"/>
      <c r="JTW176" s="556"/>
      <c r="JTX176" s="556"/>
      <c r="JTY176" s="556"/>
      <c r="JTZ176" s="556"/>
      <c r="JUA176" s="556"/>
      <c r="JUB176" s="556"/>
      <c r="JUC176" s="556"/>
      <c r="JUD176" s="556"/>
      <c r="JUE176" s="556"/>
      <c r="JUF176" s="556"/>
      <c r="JUG176" s="556"/>
      <c r="JUH176" s="556"/>
      <c r="JUI176" s="556"/>
      <c r="JUJ176" s="556"/>
      <c r="JUK176" s="556"/>
      <c r="JUL176" s="556"/>
      <c r="JUM176" s="556"/>
      <c r="JUN176" s="556"/>
      <c r="JUO176" s="556"/>
      <c r="JUP176" s="556"/>
      <c r="JUQ176" s="556"/>
      <c r="JUR176" s="556"/>
      <c r="JUS176" s="556"/>
      <c r="JUT176" s="556"/>
      <c r="JUU176" s="556"/>
      <c r="JUV176" s="556"/>
      <c r="JUW176" s="556"/>
      <c r="JUX176" s="556"/>
      <c r="JUY176" s="556"/>
      <c r="JUZ176" s="556"/>
      <c r="JVA176" s="556"/>
      <c r="JVB176" s="556"/>
      <c r="JVC176" s="556"/>
      <c r="JVD176" s="556"/>
      <c r="JVE176" s="556"/>
      <c r="JVF176" s="556"/>
      <c r="JVG176" s="556"/>
      <c r="JVH176" s="556"/>
      <c r="JVI176" s="556"/>
      <c r="JVJ176" s="556"/>
      <c r="JVK176" s="556"/>
      <c r="JVL176" s="556"/>
      <c r="JVM176" s="556"/>
      <c r="JVN176" s="556"/>
      <c r="JVO176" s="556"/>
      <c r="JVP176" s="556"/>
      <c r="JVQ176" s="556"/>
      <c r="JVR176" s="556"/>
      <c r="JVS176" s="556"/>
      <c r="JVT176" s="556"/>
      <c r="JVU176" s="556"/>
      <c r="JVV176" s="556"/>
      <c r="JVW176" s="556"/>
      <c r="JVX176" s="556"/>
      <c r="JVY176" s="556"/>
      <c r="JVZ176" s="556"/>
      <c r="JWA176" s="556"/>
      <c r="JWB176" s="556"/>
      <c r="JWC176" s="556"/>
      <c r="JWD176" s="556"/>
      <c r="JWE176" s="556"/>
      <c r="JWF176" s="556"/>
      <c r="JWG176" s="556"/>
      <c r="JWH176" s="556"/>
      <c r="JWI176" s="556"/>
      <c r="JWJ176" s="556"/>
      <c r="JWK176" s="556"/>
      <c r="JWL176" s="556"/>
      <c r="JWM176" s="556"/>
      <c r="JWN176" s="556"/>
      <c r="JWO176" s="556"/>
      <c r="JWP176" s="556"/>
      <c r="JWQ176" s="556"/>
      <c r="JWR176" s="556"/>
      <c r="JWS176" s="556"/>
      <c r="JWT176" s="556"/>
      <c r="JWU176" s="556"/>
      <c r="JWV176" s="556"/>
      <c r="JWW176" s="556"/>
      <c r="JWX176" s="556"/>
      <c r="JWY176" s="556"/>
      <c r="JWZ176" s="556"/>
      <c r="JXA176" s="556"/>
      <c r="JXB176" s="556"/>
      <c r="JXC176" s="556"/>
      <c r="JXD176" s="556"/>
      <c r="JXE176" s="556"/>
      <c r="JXF176" s="556"/>
      <c r="JXG176" s="556"/>
      <c r="JXH176" s="556"/>
      <c r="JXI176" s="556"/>
      <c r="JXJ176" s="556"/>
      <c r="JXK176" s="556"/>
      <c r="JXL176" s="556"/>
      <c r="JXM176" s="556"/>
      <c r="JXN176" s="556"/>
      <c r="JXO176" s="556"/>
      <c r="JXP176" s="556"/>
      <c r="JXQ176" s="556"/>
      <c r="JXR176" s="556"/>
      <c r="JXS176" s="556"/>
      <c r="JXT176" s="556"/>
      <c r="JXU176" s="556"/>
      <c r="JXV176" s="556"/>
      <c r="JXW176" s="556"/>
      <c r="JXX176" s="556"/>
      <c r="JXY176" s="556"/>
      <c r="JXZ176" s="556"/>
      <c r="JYA176" s="556"/>
      <c r="JYB176" s="556"/>
      <c r="JYC176" s="556"/>
      <c r="JYD176" s="556"/>
      <c r="JYE176" s="556"/>
      <c r="JYF176" s="556"/>
      <c r="JYG176" s="556"/>
      <c r="JYH176" s="556"/>
      <c r="JYI176" s="556"/>
      <c r="JYJ176" s="556"/>
      <c r="JYK176" s="556"/>
      <c r="JYL176" s="556"/>
      <c r="JYM176" s="556"/>
      <c r="JYN176" s="556"/>
      <c r="JYO176" s="556"/>
      <c r="JYP176" s="556"/>
      <c r="JYQ176" s="556"/>
      <c r="JYR176" s="556"/>
      <c r="JYS176" s="556"/>
      <c r="JYT176" s="556"/>
      <c r="JYU176" s="556"/>
      <c r="JYV176" s="556"/>
      <c r="JYW176" s="556"/>
      <c r="JYX176" s="556"/>
      <c r="JYY176" s="556"/>
      <c r="JYZ176" s="556"/>
      <c r="JZA176" s="556"/>
      <c r="JZB176" s="556"/>
      <c r="JZC176" s="556"/>
      <c r="JZD176" s="556"/>
      <c r="JZE176" s="556"/>
      <c r="JZF176" s="556"/>
      <c r="JZG176" s="556"/>
      <c r="JZH176" s="556"/>
      <c r="JZI176" s="556"/>
      <c r="JZJ176" s="556"/>
      <c r="JZK176" s="556"/>
      <c r="JZL176" s="556"/>
      <c r="JZM176" s="556"/>
      <c r="JZN176" s="556"/>
      <c r="JZO176" s="556"/>
      <c r="JZP176" s="556"/>
      <c r="JZQ176" s="556"/>
      <c r="JZR176" s="556"/>
      <c r="JZS176" s="556"/>
      <c r="JZT176" s="556"/>
      <c r="JZU176" s="556"/>
      <c r="JZV176" s="556"/>
      <c r="JZW176" s="556"/>
      <c r="JZX176" s="556"/>
      <c r="JZY176" s="556"/>
      <c r="JZZ176" s="556"/>
      <c r="KAA176" s="556"/>
      <c r="KAB176" s="556"/>
      <c r="KAC176" s="556"/>
      <c r="KAD176" s="556"/>
      <c r="KAE176" s="556"/>
      <c r="KAF176" s="556"/>
      <c r="KAG176" s="556"/>
      <c r="KAH176" s="556"/>
      <c r="KAI176" s="556"/>
      <c r="KAJ176" s="556"/>
      <c r="KAK176" s="556"/>
      <c r="KAL176" s="556"/>
      <c r="KAM176" s="556"/>
      <c r="KAN176" s="556"/>
      <c r="KAO176" s="556"/>
      <c r="KAP176" s="556"/>
      <c r="KAQ176" s="556"/>
      <c r="KAR176" s="556"/>
      <c r="KAS176" s="556"/>
      <c r="KAT176" s="556"/>
      <c r="KAU176" s="556"/>
      <c r="KAV176" s="556"/>
      <c r="KAW176" s="556"/>
      <c r="KAX176" s="556"/>
      <c r="KAY176" s="556"/>
      <c r="KAZ176" s="556"/>
      <c r="KBA176" s="556"/>
      <c r="KBB176" s="556"/>
      <c r="KBC176" s="556"/>
      <c r="KBD176" s="556"/>
      <c r="KBE176" s="556"/>
      <c r="KBF176" s="556"/>
      <c r="KBG176" s="556"/>
      <c r="KBH176" s="556"/>
      <c r="KBI176" s="556"/>
      <c r="KBJ176" s="556"/>
      <c r="KBK176" s="556"/>
      <c r="KBL176" s="556"/>
      <c r="KBM176" s="556"/>
      <c r="KBN176" s="556"/>
      <c r="KBO176" s="556"/>
      <c r="KBP176" s="556"/>
      <c r="KBQ176" s="556"/>
      <c r="KBR176" s="556"/>
      <c r="KBS176" s="556"/>
      <c r="KBT176" s="556"/>
      <c r="KBU176" s="556"/>
      <c r="KBV176" s="556"/>
      <c r="KBW176" s="556"/>
      <c r="KBX176" s="556"/>
      <c r="KBY176" s="556"/>
      <c r="KBZ176" s="556"/>
      <c r="KCA176" s="556"/>
      <c r="KCB176" s="556"/>
      <c r="KCC176" s="556"/>
      <c r="KCD176" s="556"/>
      <c r="KCE176" s="556"/>
      <c r="KCF176" s="556"/>
      <c r="KCG176" s="556"/>
      <c r="KCH176" s="556"/>
      <c r="KCI176" s="556"/>
      <c r="KCJ176" s="556"/>
      <c r="KCK176" s="556"/>
      <c r="KCL176" s="556"/>
      <c r="KCM176" s="556"/>
      <c r="KCN176" s="556"/>
      <c r="KCO176" s="556"/>
      <c r="KCP176" s="556"/>
      <c r="KCQ176" s="556"/>
      <c r="KCR176" s="556"/>
      <c r="KCS176" s="556"/>
      <c r="KCT176" s="556"/>
      <c r="KCU176" s="556"/>
      <c r="KCV176" s="556"/>
      <c r="KCW176" s="556"/>
      <c r="KCX176" s="556"/>
      <c r="KCY176" s="556"/>
      <c r="KCZ176" s="556"/>
      <c r="KDA176" s="556"/>
      <c r="KDB176" s="556"/>
      <c r="KDC176" s="556"/>
      <c r="KDD176" s="556"/>
      <c r="KDE176" s="556"/>
      <c r="KDF176" s="556"/>
      <c r="KDG176" s="556"/>
      <c r="KDH176" s="556"/>
      <c r="KDI176" s="556"/>
      <c r="KDJ176" s="556"/>
      <c r="KDK176" s="556"/>
      <c r="KDL176" s="556"/>
      <c r="KDM176" s="556"/>
      <c r="KDN176" s="556"/>
      <c r="KDO176" s="556"/>
      <c r="KDP176" s="556"/>
      <c r="KDQ176" s="556"/>
      <c r="KDR176" s="556"/>
      <c r="KDS176" s="556"/>
      <c r="KDT176" s="556"/>
      <c r="KDU176" s="556"/>
      <c r="KDV176" s="556"/>
      <c r="KDW176" s="556"/>
      <c r="KDX176" s="556"/>
      <c r="KDY176" s="556"/>
      <c r="KDZ176" s="556"/>
      <c r="KEA176" s="556"/>
      <c r="KEB176" s="556"/>
      <c r="KEC176" s="556"/>
      <c r="KED176" s="556"/>
      <c r="KEE176" s="556"/>
      <c r="KEF176" s="556"/>
      <c r="KEG176" s="556"/>
      <c r="KEH176" s="556"/>
      <c r="KEI176" s="556"/>
      <c r="KEJ176" s="556"/>
      <c r="KEK176" s="556"/>
      <c r="KEL176" s="556"/>
      <c r="KEM176" s="556"/>
      <c r="KEN176" s="556"/>
      <c r="KEO176" s="556"/>
      <c r="KEP176" s="556"/>
      <c r="KEQ176" s="556"/>
      <c r="KER176" s="556"/>
      <c r="KES176" s="556"/>
      <c r="KET176" s="556"/>
      <c r="KEU176" s="556"/>
      <c r="KEV176" s="556"/>
      <c r="KEW176" s="556"/>
      <c r="KEX176" s="556"/>
      <c r="KEY176" s="556"/>
      <c r="KEZ176" s="556"/>
      <c r="KFA176" s="556"/>
      <c r="KFB176" s="556"/>
      <c r="KFC176" s="556"/>
      <c r="KFD176" s="556"/>
      <c r="KFE176" s="556"/>
      <c r="KFF176" s="556"/>
      <c r="KFG176" s="556"/>
      <c r="KFH176" s="556"/>
      <c r="KFI176" s="556"/>
      <c r="KFJ176" s="556"/>
      <c r="KFK176" s="556"/>
      <c r="KFL176" s="556"/>
      <c r="KFM176" s="556"/>
      <c r="KFN176" s="556"/>
      <c r="KFO176" s="556"/>
      <c r="KFP176" s="556"/>
      <c r="KFQ176" s="556"/>
      <c r="KFR176" s="556"/>
      <c r="KFS176" s="556"/>
      <c r="KFT176" s="556"/>
      <c r="KFU176" s="556"/>
      <c r="KFV176" s="556"/>
      <c r="KFW176" s="556"/>
      <c r="KFX176" s="556"/>
      <c r="KFY176" s="556"/>
      <c r="KFZ176" s="556"/>
      <c r="KGA176" s="556"/>
      <c r="KGB176" s="556"/>
      <c r="KGC176" s="556"/>
      <c r="KGD176" s="556"/>
      <c r="KGE176" s="556"/>
      <c r="KGF176" s="556"/>
      <c r="KGG176" s="556"/>
      <c r="KGH176" s="556"/>
      <c r="KGI176" s="556"/>
      <c r="KGJ176" s="556"/>
      <c r="KGK176" s="556"/>
      <c r="KGL176" s="556"/>
      <c r="KGM176" s="556"/>
      <c r="KGN176" s="556"/>
      <c r="KGO176" s="556"/>
      <c r="KGP176" s="556"/>
      <c r="KGQ176" s="556"/>
      <c r="KGR176" s="556"/>
      <c r="KGS176" s="556"/>
      <c r="KGT176" s="556"/>
      <c r="KGU176" s="556"/>
      <c r="KGV176" s="556"/>
      <c r="KGW176" s="556"/>
      <c r="KGX176" s="556"/>
      <c r="KGY176" s="556"/>
      <c r="KGZ176" s="556"/>
      <c r="KHA176" s="556"/>
      <c r="KHB176" s="556"/>
      <c r="KHC176" s="556"/>
      <c r="KHD176" s="556"/>
      <c r="KHE176" s="556"/>
      <c r="KHF176" s="556"/>
      <c r="KHG176" s="556"/>
      <c r="KHH176" s="556"/>
      <c r="KHI176" s="556"/>
      <c r="KHJ176" s="556"/>
      <c r="KHK176" s="556"/>
      <c r="KHL176" s="556"/>
      <c r="KHM176" s="556"/>
      <c r="KHN176" s="556"/>
      <c r="KHO176" s="556"/>
      <c r="KHP176" s="556"/>
      <c r="KHQ176" s="556"/>
      <c r="KHR176" s="556"/>
      <c r="KHS176" s="556"/>
      <c r="KHT176" s="556"/>
      <c r="KHU176" s="556"/>
      <c r="KHV176" s="556"/>
      <c r="KHW176" s="556"/>
      <c r="KHX176" s="556"/>
      <c r="KHY176" s="556"/>
      <c r="KHZ176" s="556"/>
      <c r="KIA176" s="556"/>
      <c r="KIB176" s="556"/>
      <c r="KIC176" s="556"/>
      <c r="KID176" s="556"/>
      <c r="KIE176" s="556"/>
      <c r="KIF176" s="556"/>
      <c r="KIG176" s="556"/>
      <c r="KIH176" s="556"/>
      <c r="KII176" s="556"/>
      <c r="KIJ176" s="556"/>
      <c r="KIK176" s="556"/>
      <c r="KIL176" s="556"/>
      <c r="KIM176" s="556"/>
      <c r="KIN176" s="556"/>
      <c r="KIO176" s="556"/>
      <c r="KIP176" s="556"/>
      <c r="KIQ176" s="556"/>
      <c r="KIR176" s="556"/>
      <c r="KIS176" s="556"/>
      <c r="KIT176" s="556"/>
      <c r="KIU176" s="556"/>
      <c r="KIV176" s="556"/>
      <c r="KIW176" s="556"/>
      <c r="KIX176" s="556"/>
      <c r="KIY176" s="556"/>
      <c r="KIZ176" s="556"/>
      <c r="KJA176" s="556"/>
      <c r="KJB176" s="556"/>
      <c r="KJC176" s="556"/>
      <c r="KJD176" s="556"/>
      <c r="KJE176" s="556"/>
      <c r="KJF176" s="556"/>
      <c r="KJG176" s="556"/>
      <c r="KJH176" s="556"/>
      <c r="KJI176" s="556"/>
      <c r="KJJ176" s="556"/>
      <c r="KJK176" s="556"/>
      <c r="KJL176" s="556"/>
      <c r="KJM176" s="556"/>
      <c r="KJN176" s="556"/>
      <c r="KJO176" s="556"/>
      <c r="KJP176" s="556"/>
      <c r="KJQ176" s="556"/>
      <c r="KJR176" s="556"/>
      <c r="KJS176" s="556"/>
      <c r="KJT176" s="556"/>
      <c r="KJU176" s="556"/>
      <c r="KJV176" s="556"/>
      <c r="KJW176" s="556"/>
      <c r="KJX176" s="556"/>
      <c r="KJY176" s="556"/>
      <c r="KJZ176" s="556"/>
      <c r="KKA176" s="556"/>
      <c r="KKB176" s="556"/>
      <c r="KKC176" s="556"/>
      <c r="KKD176" s="556"/>
      <c r="KKE176" s="556"/>
      <c r="KKF176" s="556"/>
      <c r="KKG176" s="556"/>
      <c r="KKH176" s="556"/>
      <c r="KKI176" s="556"/>
      <c r="KKJ176" s="556"/>
      <c r="KKK176" s="556"/>
      <c r="KKL176" s="556"/>
      <c r="KKM176" s="556"/>
      <c r="KKN176" s="556"/>
      <c r="KKO176" s="556"/>
      <c r="KKP176" s="556"/>
      <c r="KKQ176" s="556"/>
      <c r="KKR176" s="556"/>
      <c r="KKS176" s="556"/>
      <c r="KKT176" s="556"/>
      <c r="KKU176" s="556"/>
      <c r="KKV176" s="556"/>
      <c r="KKW176" s="556"/>
      <c r="KKX176" s="556"/>
      <c r="KKY176" s="556"/>
      <c r="KKZ176" s="556"/>
      <c r="KLA176" s="556"/>
      <c r="KLB176" s="556"/>
      <c r="KLC176" s="556"/>
      <c r="KLD176" s="556"/>
      <c r="KLE176" s="556"/>
      <c r="KLF176" s="556"/>
      <c r="KLG176" s="556"/>
      <c r="KLH176" s="556"/>
      <c r="KLI176" s="556"/>
      <c r="KLJ176" s="556"/>
      <c r="KLK176" s="556"/>
      <c r="KLL176" s="556"/>
      <c r="KLM176" s="556"/>
      <c r="KLN176" s="556"/>
      <c r="KLO176" s="556"/>
      <c r="KLP176" s="556"/>
      <c r="KLQ176" s="556"/>
      <c r="KLR176" s="556"/>
      <c r="KLS176" s="556"/>
      <c r="KLT176" s="556"/>
      <c r="KLU176" s="556"/>
      <c r="KLV176" s="556"/>
      <c r="KLW176" s="556"/>
      <c r="KLX176" s="556"/>
      <c r="KLY176" s="556"/>
      <c r="KLZ176" s="556"/>
      <c r="KMA176" s="556"/>
      <c r="KMB176" s="556"/>
      <c r="KMC176" s="556"/>
      <c r="KMD176" s="556"/>
      <c r="KME176" s="556"/>
      <c r="KMF176" s="556"/>
      <c r="KMG176" s="556"/>
      <c r="KMH176" s="556"/>
      <c r="KMI176" s="556"/>
      <c r="KMJ176" s="556"/>
      <c r="KMK176" s="556"/>
      <c r="KML176" s="556"/>
      <c r="KMM176" s="556"/>
      <c r="KMN176" s="556"/>
      <c r="KMO176" s="556"/>
      <c r="KMP176" s="556"/>
      <c r="KMQ176" s="556"/>
      <c r="KMR176" s="556"/>
      <c r="KMS176" s="556"/>
      <c r="KMT176" s="556"/>
      <c r="KMU176" s="556"/>
      <c r="KMV176" s="556"/>
      <c r="KMW176" s="556"/>
      <c r="KMX176" s="556"/>
      <c r="KMY176" s="556"/>
      <c r="KMZ176" s="556"/>
      <c r="KNA176" s="556"/>
      <c r="KNB176" s="556"/>
      <c r="KNC176" s="556"/>
      <c r="KND176" s="556"/>
      <c r="KNE176" s="556"/>
      <c r="KNF176" s="556"/>
      <c r="KNG176" s="556"/>
      <c r="KNH176" s="556"/>
      <c r="KNI176" s="556"/>
      <c r="KNJ176" s="556"/>
      <c r="KNK176" s="556"/>
      <c r="KNL176" s="556"/>
      <c r="KNM176" s="556"/>
      <c r="KNN176" s="556"/>
      <c r="KNO176" s="556"/>
      <c r="KNP176" s="556"/>
      <c r="KNQ176" s="556"/>
      <c r="KNR176" s="556"/>
      <c r="KNS176" s="556"/>
      <c r="KNT176" s="556"/>
      <c r="KNU176" s="556"/>
      <c r="KNV176" s="556"/>
      <c r="KNW176" s="556"/>
      <c r="KNX176" s="556"/>
      <c r="KNY176" s="556"/>
      <c r="KNZ176" s="556"/>
      <c r="KOA176" s="556"/>
      <c r="KOB176" s="556"/>
      <c r="KOC176" s="556"/>
      <c r="KOD176" s="556"/>
      <c r="KOE176" s="556"/>
      <c r="KOF176" s="556"/>
      <c r="KOG176" s="556"/>
      <c r="KOH176" s="556"/>
      <c r="KOI176" s="556"/>
      <c r="KOJ176" s="556"/>
      <c r="KOK176" s="556"/>
      <c r="KOL176" s="556"/>
      <c r="KOM176" s="556"/>
      <c r="KON176" s="556"/>
      <c r="KOO176" s="556"/>
      <c r="KOP176" s="556"/>
      <c r="KOQ176" s="556"/>
      <c r="KOR176" s="556"/>
      <c r="KOS176" s="556"/>
      <c r="KOT176" s="556"/>
      <c r="KOU176" s="556"/>
      <c r="KOV176" s="556"/>
      <c r="KOW176" s="556"/>
      <c r="KOX176" s="556"/>
      <c r="KOY176" s="556"/>
      <c r="KOZ176" s="556"/>
      <c r="KPA176" s="556"/>
      <c r="KPB176" s="556"/>
      <c r="KPC176" s="556"/>
      <c r="KPD176" s="556"/>
      <c r="KPE176" s="556"/>
      <c r="KPF176" s="556"/>
      <c r="KPG176" s="556"/>
      <c r="KPH176" s="556"/>
      <c r="KPI176" s="556"/>
      <c r="KPJ176" s="556"/>
      <c r="KPK176" s="556"/>
      <c r="KPL176" s="556"/>
      <c r="KPM176" s="556"/>
      <c r="KPN176" s="556"/>
      <c r="KPO176" s="556"/>
      <c r="KPP176" s="556"/>
      <c r="KPQ176" s="556"/>
      <c r="KPR176" s="556"/>
      <c r="KPS176" s="556"/>
      <c r="KPT176" s="556"/>
      <c r="KPU176" s="556"/>
      <c r="KPV176" s="556"/>
      <c r="KPW176" s="556"/>
      <c r="KPX176" s="556"/>
      <c r="KPY176" s="556"/>
      <c r="KPZ176" s="556"/>
      <c r="KQA176" s="556"/>
      <c r="KQB176" s="556"/>
      <c r="KQC176" s="556"/>
      <c r="KQD176" s="556"/>
      <c r="KQE176" s="556"/>
      <c r="KQF176" s="556"/>
      <c r="KQG176" s="556"/>
      <c r="KQH176" s="556"/>
      <c r="KQI176" s="556"/>
      <c r="KQJ176" s="556"/>
      <c r="KQK176" s="556"/>
      <c r="KQL176" s="556"/>
      <c r="KQM176" s="556"/>
      <c r="KQN176" s="556"/>
      <c r="KQO176" s="556"/>
      <c r="KQP176" s="556"/>
      <c r="KQQ176" s="556"/>
      <c r="KQR176" s="556"/>
      <c r="KQS176" s="556"/>
      <c r="KQT176" s="556"/>
      <c r="KQU176" s="556"/>
      <c r="KQV176" s="556"/>
      <c r="KQW176" s="556"/>
      <c r="KQX176" s="556"/>
      <c r="KQY176" s="556"/>
      <c r="KQZ176" s="556"/>
      <c r="KRA176" s="556"/>
      <c r="KRB176" s="556"/>
      <c r="KRC176" s="556"/>
      <c r="KRD176" s="556"/>
      <c r="KRE176" s="556"/>
      <c r="KRF176" s="556"/>
      <c r="KRG176" s="556"/>
      <c r="KRH176" s="556"/>
      <c r="KRI176" s="556"/>
      <c r="KRJ176" s="556"/>
      <c r="KRK176" s="556"/>
      <c r="KRL176" s="556"/>
      <c r="KRM176" s="556"/>
      <c r="KRN176" s="556"/>
      <c r="KRO176" s="556"/>
      <c r="KRP176" s="556"/>
      <c r="KRQ176" s="556"/>
      <c r="KRR176" s="556"/>
      <c r="KRS176" s="556"/>
      <c r="KRT176" s="556"/>
      <c r="KRU176" s="556"/>
      <c r="KRV176" s="556"/>
      <c r="KRW176" s="556"/>
      <c r="KRX176" s="556"/>
      <c r="KRY176" s="556"/>
      <c r="KRZ176" s="556"/>
      <c r="KSA176" s="556"/>
      <c r="KSB176" s="556"/>
      <c r="KSC176" s="556"/>
      <c r="KSD176" s="556"/>
      <c r="KSE176" s="556"/>
      <c r="KSF176" s="556"/>
      <c r="KSG176" s="556"/>
      <c r="KSH176" s="556"/>
      <c r="KSI176" s="556"/>
      <c r="KSJ176" s="556"/>
      <c r="KSK176" s="556"/>
      <c r="KSL176" s="556"/>
      <c r="KSM176" s="556"/>
      <c r="KSN176" s="556"/>
      <c r="KSO176" s="556"/>
      <c r="KSP176" s="556"/>
      <c r="KSQ176" s="556"/>
      <c r="KSR176" s="556"/>
      <c r="KSS176" s="556"/>
      <c r="KST176" s="556"/>
      <c r="KSU176" s="556"/>
      <c r="KSV176" s="556"/>
      <c r="KSW176" s="556"/>
      <c r="KSX176" s="556"/>
      <c r="KSY176" s="556"/>
      <c r="KSZ176" s="556"/>
      <c r="KTA176" s="556"/>
      <c r="KTB176" s="556"/>
      <c r="KTC176" s="556"/>
      <c r="KTD176" s="556"/>
      <c r="KTE176" s="556"/>
      <c r="KTF176" s="556"/>
      <c r="KTG176" s="556"/>
      <c r="KTH176" s="556"/>
      <c r="KTI176" s="556"/>
      <c r="KTJ176" s="556"/>
      <c r="KTK176" s="556"/>
      <c r="KTL176" s="556"/>
      <c r="KTM176" s="556"/>
      <c r="KTN176" s="556"/>
      <c r="KTO176" s="556"/>
      <c r="KTP176" s="556"/>
      <c r="KTQ176" s="556"/>
      <c r="KTR176" s="556"/>
      <c r="KTS176" s="556"/>
      <c r="KTT176" s="556"/>
      <c r="KTU176" s="556"/>
      <c r="KTV176" s="556"/>
      <c r="KTW176" s="556"/>
      <c r="KTX176" s="556"/>
      <c r="KTY176" s="556"/>
      <c r="KTZ176" s="556"/>
      <c r="KUA176" s="556"/>
      <c r="KUB176" s="556"/>
      <c r="KUC176" s="556"/>
      <c r="KUD176" s="556"/>
      <c r="KUE176" s="556"/>
      <c r="KUF176" s="556"/>
      <c r="KUG176" s="556"/>
      <c r="KUH176" s="556"/>
      <c r="KUI176" s="556"/>
      <c r="KUJ176" s="556"/>
      <c r="KUK176" s="556"/>
      <c r="KUL176" s="556"/>
      <c r="KUM176" s="556"/>
      <c r="KUN176" s="556"/>
      <c r="KUO176" s="556"/>
      <c r="KUP176" s="556"/>
      <c r="KUQ176" s="556"/>
      <c r="KUR176" s="556"/>
      <c r="KUS176" s="556"/>
      <c r="KUT176" s="556"/>
      <c r="KUU176" s="556"/>
      <c r="KUV176" s="556"/>
      <c r="KUW176" s="556"/>
      <c r="KUX176" s="556"/>
      <c r="KUY176" s="556"/>
      <c r="KUZ176" s="556"/>
      <c r="KVA176" s="556"/>
      <c r="KVB176" s="556"/>
      <c r="KVC176" s="556"/>
      <c r="KVD176" s="556"/>
      <c r="KVE176" s="556"/>
      <c r="KVF176" s="556"/>
      <c r="KVG176" s="556"/>
      <c r="KVH176" s="556"/>
      <c r="KVI176" s="556"/>
      <c r="KVJ176" s="556"/>
      <c r="KVK176" s="556"/>
      <c r="KVL176" s="556"/>
      <c r="KVM176" s="556"/>
      <c r="KVN176" s="556"/>
      <c r="KVO176" s="556"/>
      <c r="KVP176" s="556"/>
      <c r="KVQ176" s="556"/>
      <c r="KVR176" s="556"/>
      <c r="KVS176" s="556"/>
      <c r="KVT176" s="556"/>
      <c r="KVU176" s="556"/>
      <c r="KVV176" s="556"/>
      <c r="KVW176" s="556"/>
      <c r="KVX176" s="556"/>
      <c r="KVY176" s="556"/>
      <c r="KVZ176" s="556"/>
      <c r="KWA176" s="556"/>
      <c r="KWB176" s="556"/>
      <c r="KWC176" s="556"/>
      <c r="KWD176" s="556"/>
      <c r="KWE176" s="556"/>
      <c r="KWF176" s="556"/>
      <c r="KWG176" s="556"/>
      <c r="KWH176" s="556"/>
      <c r="KWI176" s="556"/>
      <c r="KWJ176" s="556"/>
      <c r="KWK176" s="556"/>
      <c r="KWL176" s="556"/>
      <c r="KWM176" s="556"/>
      <c r="KWN176" s="556"/>
      <c r="KWO176" s="556"/>
      <c r="KWP176" s="556"/>
      <c r="KWQ176" s="556"/>
      <c r="KWR176" s="556"/>
      <c r="KWS176" s="556"/>
      <c r="KWT176" s="556"/>
      <c r="KWU176" s="556"/>
      <c r="KWV176" s="556"/>
      <c r="KWW176" s="556"/>
      <c r="KWX176" s="556"/>
      <c r="KWY176" s="556"/>
      <c r="KWZ176" s="556"/>
      <c r="KXA176" s="556"/>
      <c r="KXB176" s="556"/>
      <c r="KXC176" s="556"/>
      <c r="KXD176" s="556"/>
      <c r="KXE176" s="556"/>
      <c r="KXF176" s="556"/>
      <c r="KXG176" s="556"/>
      <c r="KXH176" s="556"/>
      <c r="KXI176" s="556"/>
      <c r="KXJ176" s="556"/>
      <c r="KXK176" s="556"/>
      <c r="KXL176" s="556"/>
      <c r="KXM176" s="556"/>
      <c r="KXN176" s="556"/>
      <c r="KXO176" s="556"/>
      <c r="KXP176" s="556"/>
      <c r="KXQ176" s="556"/>
      <c r="KXR176" s="556"/>
      <c r="KXS176" s="556"/>
      <c r="KXT176" s="556"/>
      <c r="KXU176" s="556"/>
      <c r="KXV176" s="556"/>
      <c r="KXW176" s="556"/>
      <c r="KXX176" s="556"/>
      <c r="KXY176" s="556"/>
      <c r="KXZ176" s="556"/>
      <c r="KYA176" s="556"/>
      <c r="KYB176" s="556"/>
      <c r="KYC176" s="556"/>
      <c r="KYD176" s="556"/>
      <c r="KYE176" s="556"/>
      <c r="KYF176" s="556"/>
      <c r="KYG176" s="556"/>
      <c r="KYH176" s="556"/>
      <c r="KYI176" s="556"/>
      <c r="KYJ176" s="556"/>
      <c r="KYK176" s="556"/>
      <c r="KYL176" s="556"/>
      <c r="KYM176" s="556"/>
      <c r="KYN176" s="556"/>
      <c r="KYO176" s="556"/>
      <c r="KYP176" s="556"/>
      <c r="KYQ176" s="556"/>
      <c r="KYR176" s="556"/>
      <c r="KYS176" s="556"/>
      <c r="KYT176" s="556"/>
      <c r="KYU176" s="556"/>
      <c r="KYV176" s="556"/>
      <c r="KYW176" s="556"/>
      <c r="KYX176" s="556"/>
      <c r="KYY176" s="556"/>
      <c r="KYZ176" s="556"/>
      <c r="KZA176" s="556"/>
      <c r="KZB176" s="556"/>
      <c r="KZC176" s="556"/>
      <c r="KZD176" s="556"/>
      <c r="KZE176" s="556"/>
      <c r="KZF176" s="556"/>
      <c r="KZG176" s="556"/>
      <c r="KZH176" s="556"/>
      <c r="KZI176" s="556"/>
      <c r="KZJ176" s="556"/>
      <c r="KZK176" s="556"/>
      <c r="KZL176" s="556"/>
      <c r="KZM176" s="556"/>
      <c r="KZN176" s="556"/>
      <c r="KZO176" s="556"/>
      <c r="KZP176" s="556"/>
      <c r="KZQ176" s="556"/>
      <c r="KZR176" s="556"/>
      <c r="KZS176" s="556"/>
      <c r="KZT176" s="556"/>
      <c r="KZU176" s="556"/>
      <c r="KZV176" s="556"/>
      <c r="KZW176" s="556"/>
      <c r="KZX176" s="556"/>
      <c r="KZY176" s="556"/>
      <c r="KZZ176" s="556"/>
      <c r="LAA176" s="556"/>
      <c r="LAB176" s="556"/>
      <c r="LAC176" s="556"/>
      <c r="LAD176" s="556"/>
      <c r="LAE176" s="556"/>
      <c r="LAF176" s="556"/>
      <c r="LAG176" s="556"/>
      <c r="LAH176" s="556"/>
      <c r="LAI176" s="556"/>
      <c r="LAJ176" s="556"/>
      <c r="LAK176" s="556"/>
      <c r="LAL176" s="556"/>
      <c r="LAM176" s="556"/>
      <c r="LAN176" s="556"/>
      <c r="LAO176" s="556"/>
      <c r="LAP176" s="556"/>
      <c r="LAQ176" s="556"/>
      <c r="LAR176" s="556"/>
      <c r="LAS176" s="556"/>
      <c r="LAT176" s="556"/>
      <c r="LAU176" s="556"/>
      <c r="LAV176" s="556"/>
      <c r="LAW176" s="556"/>
      <c r="LAX176" s="556"/>
      <c r="LAY176" s="556"/>
      <c r="LAZ176" s="556"/>
      <c r="LBA176" s="556"/>
      <c r="LBB176" s="556"/>
      <c r="LBC176" s="556"/>
      <c r="LBD176" s="556"/>
      <c r="LBE176" s="556"/>
      <c r="LBF176" s="556"/>
      <c r="LBG176" s="556"/>
      <c r="LBH176" s="556"/>
      <c r="LBI176" s="556"/>
      <c r="LBJ176" s="556"/>
      <c r="LBK176" s="556"/>
      <c r="LBL176" s="556"/>
      <c r="LBM176" s="556"/>
      <c r="LBN176" s="556"/>
      <c r="LBO176" s="556"/>
      <c r="LBP176" s="556"/>
      <c r="LBQ176" s="556"/>
      <c r="LBR176" s="556"/>
      <c r="LBS176" s="556"/>
      <c r="LBT176" s="556"/>
      <c r="LBU176" s="556"/>
      <c r="LBV176" s="556"/>
      <c r="LBW176" s="556"/>
      <c r="LBX176" s="556"/>
      <c r="LBY176" s="556"/>
      <c r="LBZ176" s="556"/>
      <c r="LCA176" s="556"/>
      <c r="LCB176" s="556"/>
      <c r="LCC176" s="556"/>
      <c r="LCD176" s="556"/>
      <c r="LCE176" s="556"/>
      <c r="LCF176" s="556"/>
      <c r="LCG176" s="556"/>
      <c r="LCH176" s="556"/>
      <c r="LCI176" s="556"/>
      <c r="LCJ176" s="556"/>
      <c r="LCK176" s="556"/>
      <c r="LCL176" s="556"/>
      <c r="LCM176" s="556"/>
      <c r="LCN176" s="556"/>
      <c r="LCO176" s="556"/>
      <c r="LCP176" s="556"/>
      <c r="LCQ176" s="556"/>
      <c r="LCR176" s="556"/>
      <c r="LCS176" s="556"/>
      <c r="LCT176" s="556"/>
      <c r="LCU176" s="556"/>
      <c r="LCV176" s="556"/>
      <c r="LCW176" s="556"/>
      <c r="LCX176" s="556"/>
      <c r="LCY176" s="556"/>
      <c r="LCZ176" s="556"/>
      <c r="LDA176" s="556"/>
      <c r="LDB176" s="556"/>
      <c r="LDC176" s="556"/>
      <c r="LDD176" s="556"/>
      <c r="LDE176" s="556"/>
      <c r="LDF176" s="556"/>
      <c r="LDG176" s="556"/>
      <c r="LDH176" s="556"/>
      <c r="LDI176" s="556"/>
      <c r="LDJ176" s="556"/>
      <c r="LDK176" s="556"/>
      <c r="LDL176" s="556"/>
      <c r="LDM176" s="556"/>
      <c r="LDN176" s="556"/>
      <c r="LDO176" s="556"/>
      <c r="LDP176" s="556"/>
      <c r="LDQ176" s="556"/>
      <c r="LDR176" s="556"/>
      <c r="LDS176" s="556"/>
      <c r="LDT176" s="556"/>
      <c r="LDU176" s="556"/>
      <c r="LDV176" s="556"/>
      <c r="LDW176" s="556"/>
      <c r="LDX176" s="556"/>
      <c r="LDY176" s="556"/>
      <c r="LDZ176" s="556"/>
      <c r="LEA176" s="556"/>
      <c r="LEB176" s="556"/>
      <c r="LEC176" s="556"/>
      <c r="LED176" s="556"/>
      <c r="LEE176" s="556"/>
      <c r="LEF176" s="556"/>
      <c r="LEG176" s="556"/>
      <c r="LEH176" s="556"/>
      <c r="LEI176" s="556"/>
      <c r="LEJ176" s="556"/>
      <c r="LEK176" s="556"/>
      <c r="LEL176" s="556"/>
      <c r="LEM176" s="556"/>
      <c r="LEN176" s="556"/>
      <c r="LEO176" s="556"/>
      <c r="LEP176" s="556"/>
      <c r="LEQ176" s="556"/>
      <c r="LER176" s="556"/>
      <c r="LES176" s="556"/>
      <c r="LET176" s="556"/>
      <c r="LEU176" s="556"/>
      <c r="LEV176" s="556"/>
      <c r="LEW176" s="556"/>
      <c r="LEX176" s="556"/>
      <c r="LEY176" s="556"/>
      <c r="LEZ176" s="556"/>
      <c r="LFA176" s="556"/>
      <c r="LFB176" s="556"/>
      <c r="LFC176" s="556"/>
      <c r="LFD176" s="556"/>
      <c r="LFE176" s="556"/>
      <c r="LFF176" s="556"/>
      <c r="LFG176" s="556"/>
      <c r="LFH176" s="556"/>
      <c r="LFI176" s="556"/>
      <c r="LFJ176" s="556"/>
      <c r="LFK176" s="556"/>
      <c r="LFL176" s="556"/>
      <c r="LFM176" s="556"/>
      <c r="LFN176" s="556"/>
      <c r="LFO176" s="556"/>
      <c r="LFP176" s="556"/>
      <c r="LFQ176" s="556"/>
      <c r="LFR176" s="556"/>
      <c r="LFS176" s="556"/>
      <c r="LFT176" s="556"/>
      <c r="LFU176" s="556"/>
      <c r="LFV176" s="556"/>
      <c r="LFW176" s="556"/>
      <c r="LFX176" s="556"/>
      <c r="LFY176" s="556"/>
      <c r="LFZ176" s="556"/>
      <c r="LGA176" s="556"/>
      <c r="LGB176" s="556"/>
      <c r="LGC176" s="556"/>
      <c r="LGD176" s="556"/>
      <c r="LGE176" s="556"/>
      <c r="LGF176" s="556"/>
      <c r="LGG176" s="556"/>
      <c r="LGH176" s="556"/>
      <c r="LGI176" s="556"/>
      <c r="LGJ176" s="556"/>
      <c r="LGK176" s="556"/>
      <c r="LGL176" s="556"/>
      <c r="LGM176" s="556"/>
      <c r="LGN176" s="556"/>
      <c r="LGO176" s="556"/>
      <c r="LGP176" s="556"/>
      <c r="LGQ176" s="556"/>
      <c r="LGR176" s="556"/>
      <c r="LGS176" s="556"/>
      <c r="LGT176" s="556"/>
      <c r="LGU176" s="556"/>
      <c r="LGV176" s="556"/>
      <c r="LGW176" s="556"/>
      <c r="LGX176" s="556"/>
      <c r="LGY176" s="556"/>
      <c r="LGZ176" s="556"/>
      <c r="LHA176" s="556"/>
      <c r="LHB176" s="556"/>
      <c r="LHC176" s="556"/>
      <c r="LHD176" s="556"/>
      <c r="LHE176" s="556"/>
      <c r="LHF176" s="556"/>
      <c r="LHG176" s="556"/>
      <c r="LHH176" s="556"/>
      <c r="LHI176" s="556"/>
      <c r="LHJ176" s="556"/>
      <c r="LHK176" s="556"/>
      <c r="LHL176" s="556"/>
      <c r="LHM176" s="556"/>
      <c r="LHN176" s="556"/>
      <c r="LHO176" s="556"/>
      <c r="LHP176" s="556"/>
      <c r="LHQ176" s="556"/>
      <c r="LHR176" s="556"/>
      <c r="LHS176" s="556"/>
      <c r="LHT176" s="556"/>
      <c r="LHU176" s="556"/>
      <c r="LHV176" s="556"/>
      <c r="LHW176" s="556"/>
      <c r="LHX176" s="556"/>
      <c r="LHY176" s="556"/>
      <c r="LHZ176" s="556"/>
      <c r="LIA176" s="556"/>
      <c r="LIB176" s="556"/>
      <c r="LIC176" s="556"/>
      <c r="LID176" s="556"/>
      <c r="LIE176" s="556"/>
      <c r="LIF176" s="556"/>
      <c r="LIG176" s="556"/>
      <c r="LIH176" s="556"/>
      <c r="LII176" s="556"/>
      <c r="LIJ176" s="556"/>
      <c r="LIK176" s="556"/>
      <c r="LIL176" s="556"/>
      <c r="LIM176" s="556"/>
      <c r="LIN176" s="556"/>
      <c r="LIO176" s="556"/>
      <c r="LIP176" s="556"/>
      <c r="LIQ176" s="556"/>
      <c r="LIR176" s="556"/>
      <c r="LIS176" s="556"/>
      <c r="LIT176" s="556"/>
      <c r="LIU176" s="556"/>
      <c r="LIV176" s="556"/>
      <c r="LIW176" s="556"/>
      <c r="LIX176" s="556"/>
      <c r="LIY176" s="556"/>
      <c r="LIZ176" s="556"/>
      <c r="LJA176" s="556"/>
      <c r="LJB176" s="556"/>
      <c r="LJC176" s="556"/>
      <c r="LJD176" s="556"/>
      <c r="LJE176" s="556"/>
      <c r="LJF176" s="556"/>
      <c r="LJG176" s="556"/>
      <c r="LJH176" s="556"/>
      <c r="LJI176" s="556"/>
      <c r="LJJ176" s="556"/>
      <c r="LJK176" s="556"/>
      <c r="LJL176" s="556"/>
      <c r="LJM176" s="556"/>
      <c r="LJN176" s="556"/>
      <c r="LJO176" s="556"/>
      <c r="LJP176" s="556"/>
      <c r="LJQ176" s="556"/>
      <c r="LJR176" s="556"/>
      <c r="LJS176" s="556"/>
      <c r="LJT176" s="556"/>
      <c r="LJU176" s="556"/>
      <c r="LJV176" s="556"/>
      <c r="LJW176" s="556"/>
      <c r="LJX176" s="556"/>
      <c r="LJY176" s="556"/>
      <c r="LJZ176" s="556"/>
      <c r="LKA176" s="556"/>
      <c r="LKB176" s="556"/>
      <c r="LKC176" s="556"/>
      <c r="LKD176" s="556"/>
      <c r="LKE176" s="556"/>
      <c r="LKF176" s="556"/>
      <c r="LKG176" s="556"/>
      <c r="LKH176" s="556"/>
      <c r="LKI176" s="556"/>
      <c r="LKJ176" s="556"/>
      <c r="LKK176" s="556"/>
      <c r="LKL176" s="556"/>
      <c r="LKM176" s="556"/>
      <c r="LKN176" s="556"/>
      <c r="LKO176" s="556"/>
      <c r="LKP176" s="556"/>
      <c r="LKQ176" s="556"/>
      <c r="LKR176" s="556"/>
      <c r="LKS176" s="556"/>
      <c r="LKT176" s="556"/>
      <c r="LKU176" s="556"/>
      <c r="LKV176" s="556"/>
      <c r="LKW176" s="556"/>
      <c r="LKX176" s="556"/>
      <c r="LKY176" s="556"/>
      <c r="LKZ176" s="556"/>
      <c r="LLA176" s="556"/>
      <c r="LLB176" s="556"/>
      <c r="LLC176" s="556"/>
      <c r="LLD176" s="556"/>
      <c r="LLE176" s="556"/>
      <c r="LLF176" s="556"/>
      <c r="LLG176" s="556"/>
      <c r="LLH176" s="556"/>
      <c r="LLI176" s="556"/>
      <c r="LLJ176" s="556"/>
      <c r="LLK176" s="556"/>
      <c r="LLL176" s="556"/>
      <c r="LLM176" s="556"/>
      <c r="LLN176" s="556"/>
      <c r="LLO176" s="556"/>
      <c r="LLP176" s="556"/>
      <c r="LLQ176" s="556"/>
      <c r="LLR176" s="556"/>
      <c r="LLS176" s="556"/>
      <c r="LLT176" s="556"/>
      <c r="LLU176" s="556"/>
      <c r="LLV176" s="556"/>
      <c r="LLW176" s="556"/>
      <c r="LLX176" s="556"/>
      <c r="LLY176" s="556"/>
      <c r="LLZ176" s="556"/>
      <c r="LMA176" s="556"/>
      <c r="LMB176" s="556"/>
      <c r="LMC176" s="556"/>
      <c r="LMD176" s="556"/>
      <c r="LME176" s="556"/>
      <c r="LMF176" s="556"/>
      <c r="LMG176" s="556"/>
      <c r="LMH176" s="556"/>
      <c r="LMI176" s="556"/>
      <c r="LMJ176" s="556"/>
      <c r="LMK176" s="556"/>
      <c r="LML176" s="556"/>
      <c r="LMM176" s="556"/>
      <c r="LMN176" s="556"/>
      <c r="LMO176" s="556"/>
      <c r="LMP176" s="556"/>
      <c r="LMQ176" s="556"/>
      <c r="LMR176" s="556"/>
      <c r="LMS176" s="556"/>
      <c r="LMT176" s="556"/>
      <c r="LMU176" s="556"/>
      <c r="LMV176" s="556"/>
      <c r="LMW176" s="556"/>
      <c r="LMX176" s="556"/>
      <c r="LMY176" s="556"/>
      <c r="LMZ176" s="556"/>
      <c r="LNA176" s="556"/>
      <c r="LNB176" s="556"/>
      <c r="LNC176" s="556"/>
      <c r="LND176" s="556"/>
      <c r="LNE176" s="556"/>
      <c r="LNF176" s="556"/>
      <c r="LNG176" s="556"/>
      <c r="LNH176" s="556"/>
      <c r="LNI176" s="556"/>
      <c r="LNJ176" s="556"/>
      <c r="LNK176" s="556"/>
      <c r="LNL176" s="556"/>
      <c r="LNM176" s="556"/>
      <c r="LNN176" s="556"/>
      <c r="LNO176" s="556"/>
      <c r="LNP176" s="556"/>
      <c r="LNQ176" s="556"/>
      <c r="LNR176" s="556"/>
      <c r="LNS176" s="556"/>
      <c r="LNT176" s="556"/>
      <c r="LNU176" s="556"/>
      <c r="LNV176" s="556"/>
      <c r="LNW176" s="556"/>
      <c r="LNX176" s="556"/>
      <c r="LNY176" s="556"/>
      <c r="LNZ176" s="556"/>
      <c r="LOA176" s="556"/>
      <c r="LOB176" s="556"/>
      <c r="LOC176" s="556"/>
      <c r="LOD176" s="556"/>
      <c r="LOE176" s="556"/>
      <c r="LOF176" s="556"/>
      <c r="LOG176" s="556"/>
      <c r="LOH176" s="556"/>
      <c r="LOI176" s="556"/>
      <c r="LOJ176" s="556"/>
      <c r="LOK176" s="556"/>
      <c r="LOL176" s="556"/>
      <c r="LOM176" s="556"/>
      <c r="LON176" s="556"/>
      <c r="LOO176" s="556"/>
      <c r="LOP176" s="556"/>
      <c r="LOQ176" s="556"/>
      <c r="LOR176" s="556"/>
      <c r="LOS176" s="556"/>
      <c r="LOT176" s="556"/>
      <c r="LOU176" s="556"/>
      <c r="LOV176" s="556"/>
      <c r="LOW176" s="556"/>
      <c r="LOX176" s="556"/>
      <c r="LOY176" s="556"/>
      <c r="LOZ176" s="556"/>
      <c r="LPA176" s="556"/>
      <c r="LPB176" s="556"/>
      <c r="LPC176" s="556"/>
      <c r="LPD176" s="556"/>
      <c r="LPE176" s="556"/>
      <c r="LPF176" s="556"/>
      <c r="LPG176" s="556"/>
      <c r="LPH176" s="556"/>
      <c r="LPI176" s="556"/>
      <c r="LPJ176" s="556"/>
      <c r="LPK176" s="556"/>
      <c r="LPL176" s="556"/>
      <c r="LPM176" s="556"/>
      <c r="LPN176" s="556"/>
      <c r="LPO176" s="556"/>
      <c r="LPP176" s="556"/>
      <c r="LPQ176" s="556"/>
      <c r="LPR176" s="556"/>
      <c r="LPS176" s="556"/>
      <c r="LPT176" s="556"/>
      <c r="LPU176" s="556"/>
      <c r="LPV176" s="556"/>
      <c r="LPW176" s="556"/>
      <c r="LPX176" s="556"/>
      <c r="LPY176" s="556"/>
      <c r="LPZ176" s="556"/>
      <c r="LQA176" s="556"/>
      <c r="LQB176" s="556"/>
      <c r="LQC176" s="556"/>
      <c r="LQD176" s="556"/>
      <c r="LQE176" s="556"/>
      <c r="LQF176" s="556"/>
      <c r="LQG176" s="556"/>
      <c r="LQH176" s="556"/>
      <c r="LQI176" s="556"/>
      <c r="LQJ176" s="556"/>
      <c r="LQK176" s="556"/>
      <c r="LQL176" s="556"/>
      <c r="LQM176" s="556"/>
      <c r="LQN176" s="556"/>
      <c r="LQO176" s="556"/>
      <c r="LQP176" s="556"/>
      <c r="LQQ176" s="556"/>
      <c r="LQR176" s="556"/>
      <c r="LQS176" s="556"/>
      <c r="LQT176" s="556"/>
      <c r="LQU176" s="556"/>
      <c r="LQV176" s="556"/>
      <c r="LQW176" s="556"/>
      <c r="LQX176" s="556"/>
      <c r="LQY176" s="556"/>
      <c r="LQZ176" s="556"/>
      <c r="LRA176" s="556"/>
      <c r="LRB176" s="556"/>
      <c r="LRC176" s="556"/>
      <c r="LRD176" s="556"/>
      <c r="LRE176" s="556"/>
      <c r="LRF176" s="556"/>
      <c r="LRG176" s="556"/>
      <c r="LRH176" s="556"/>
      <c r="LRI176" s="556"/>
      <c r="LRJ176" s="556"/>
      <c r="LRK176" s="556"/>
      <c r="LRL176" s="556"/>
      <c r="LRM176" s="556"/>
      <c r="LRN176" s="556"/>
      <c r="LRO176" s="556"/>
      <c r="LRP176" s="556"/>
      <c r="LRQ176" s="556"/>
      <c r="LRR176" s="556"/>
      <c r="LRS176" s="556"/>
      <c r="LRT176" s="556"/>
      <c r="LRU176" s="556"/>
      <c r="LRV176" s="556"/>
      <c r="LRW176" s="556"/>
      <c r="LRX176" s="556"/>
      <c r="LRY176" s="556"/>
      <c r="LRZ176" s="556"/>
      <c r="LSA176" s="556"/>
      <c r="LSB176" s="556"/>
      <c r="LSC176" s="556"/>
      <c r="LSD176" s="556"/>
      <c r="LSE176" s="556"/>
      <c r="LSF176" s="556"/>
      <c r="LSG176" s="556"/>
      <c r="LSH176" s="556"/>
      <c r="LSI176" s="556"/>
      <c r="LSJ176" s="556"/>
      <c r="LSK176" s="556"/>
      <c r="LSL176" s="556"/>
      <c r="LSM176" s="556"/>
      <c r="LSN176" s="556"/>
      <c r="LSO176" s="556"/>
      <c r="LSP176" s="556"/>
      <c r="LSQ176" s="556"/>
      <c r="LSR176" s="556"/>
      <c r="LSS176" s="556"/>
      <c r="LST176" s="556"/>
      <c r="LSU176" s="556"/>
      <c r="LSV176" s="556"/>
      <c r="LSW176" s="556"/>
      <c r="LSX176" s="556"/>
      <c r="LSY176" s="556"/>
      <c r="LSZ176" s="556"/>
      <c r="LTA176" s="556"/>
      <c r="LTB176" s="556"/>
      <c r="LTC176" s="556"/>
      <c r="LTD176" s="556"/>
      <c r="LTE176" s="556"/>
      <c r="LTF176" s="556"/>
      <c r="LTG176" s="556"/>
      <c r="LTH176" s="556"/>
      <c r="LTI176" s="556"/>
      <c r="LTJ176" s="556"/>
      <c r="LTK176" s="556"/>
      <c r="LTL176" s="556"/>
      <c r="LTM176" s="556"/>
      <c r="LTN176" s="556"/>
      <c r="LTO176" s="556"/>
      <c r="LTP176" s="556"/>
      <c r="LTQ176" s="556"/>
      <c r="LTR176" s="556"/>
      <c r="LTS176" s="556"/>
      <c r="LTT176" s="556"/>
      <c r="LTU176" s="556"/>
      <c r="LTV176" s="556"/>
      <c r="LTW176" s="556"/>
      <c r="LTX176" s="556"/>
      <c r="LTY176" s="556"/>
      <c r="LTZ176" s="556"/>
      <c r="LUA176" s="556"/>
      <c r="LUB176" s="556"/>
      <c r="LUC176" s="556"/>
      <c r="LUD176" s="556"/>
      <c r="LUE176" s="556"/>
      <c r="LUF176" s="556"/>
      <c r="LUG176" s="556"/>
      <c r="LUH176" s="556"/>
      <c r="LUI176" s="556"/>
      <c r="LUJ176" s="556"/>
      <c r="LUK176" s="556"/>
      <c r="LUL176" s="556"/>
      <c r="LUM176" s="556"/>
      <c r="LUN176" s="556"/>
      <c r="LUO176" s="556"/>
      <c r="LUP176" s="556"/>
      <c r="LUQ176" s="556"/>
      <c r="LUR176" s="556"/>
      <c r="LUS176" s="556"/>
      <c r="LUT176" s="556"/>
      <c r="LUU176" s="556"/>
      <c r="LUV176" s="556"/>
      <c r="LUW176" s="556"/>
      <c r="LUX176" s="556"/>
      <c r="LUY176" s="556"/>
      <c r="LUZ176" s="556"/>
      <c r="LVA176" s="556"/>
      <c r="LVB176" s="556"/>
      <c r="LVC176" s="556"/>
      <c r="LVD176" s="556"/>
      <c r="LVE176" s="556"/>
      <c r="LVF176" s="556"/>
      <c r="LVG176" s="556"/>
      <c r="LVH176" s="556"/>
      <c r="LVI176" s="556"/>
      <c r="LVJ176" s="556"/>
      <c r="LVK176" s="556"/>
      <c r="LVL176" s="556"/>
      <c r="LVM176" s="556"/>
      <c r="LVN176" s="556"/>
      <c r="LVO176" s="556"/>
      <c r="LVP176" s="556"/>
      <c r="LVQ176" s="556"/>
      <c r="LVR176" s="556"/>
      <c r="LVS176" s="556"/>
      <c r="LVT176" s="556"/>
      <c r="LVU176" s="556"/>
      <c r="LVV176" s="556"/>
      <c r="LVW176" s="556"/>
      <c r="LVX176" s="556"/>
      <c r="LVY176" s="556"/>
      <c r="LVZ176" s="556"/>
      <c r="LWA176" s="556"/>
      <c r="LWB176" s="556"/>
      <c r="LWC176" s="556"/>
      <c r="LWD176" s="556"/>
      <c r="LWE176" s="556"/>
      <c r="LWF176" s="556"/>
      <c r="LWG176" s="556"/>
      <c r="LWH176" s="556"/>
      <c r="LWI176" s="556"/>
      <c r="LWJ176" s="556"/>
      <c r="LWK176" s="556"/>
      <c r="LWL176" s="556"/>
      <c r="LWM176" s="556"/>
      <c r="LWN176" s="556"/>
      <c r="LWO176" s="556"/>
      <c r="LWP176" s="556"/>
      <c r="LWQ176" s="556"/>
      <c r="LWR176" s="556"/>
      <c r="LWS176" s="556"/>
      <c r="LWT176" s="556"/>
      <c r="LWU176" s="556"/>
      <c r="LWV176" s="556"/>
      <c r="LWW176" s="556"/>
      <c r="LWX176" s="556"/>
      <c r="LWY176" s="556"/>
      <c r="LWZ176" s="556"/>
      <c r="LXA176" s="556"/>
      <c r="LXB176" s="556"/>
      <c r="LXC176" s="556"/>
      <c r="LXD176" s="556"/>
      <c r="LXE176" s="556"/>
      <c r="LXF176" s="556"/>
      <c r="LXG176" s="556"/>
      <c r="LXH176" s="556"/>
      <c r="LXI176" s="556"/>
      <c r="LXJ176" s="556"/>
      <c r="LXK176" s="556"/>
      <c r="LXL176" s="556"/>
      <c r="LXM176" s="556"/>
      <c r="LXN176" s="556"/>
      <c r="LXO176" s="556"/>
      <c r="LXP176" s="556"/>
      <c r="LXQ176" s="556"/>
      <c r="LXR176" s="556"/>
      <c r="LXS176" s="556"/>
      <c r="LXT176" s="556"/>
      <c r="LXU176" s="556"/>
      <c r="LXV176" s="556"/>
      <c r="LXW176" s="556"/>
      <c r="LXX176" s="556"/>
      <c r="LXY176" s="556"/>
      <c r="LXZ176" s="556"/>
      <c r="LYA176" s="556"/>
      <c r="LYB176" s="556"/>
      <c r="LYC176" s="556"/>
      <c r="LYD176" s="556"/>
      <c r="LYE176" s="556"/>
      <c r="LYF176" s="556"/>
      <c r="LYG176" s="556"/>
      <c r="LYH176" s="556"/>
      <c r="LYI176" s="556"/>
      <c r="LYJ176" s="556"/>
      <c r="LYK176" s="556"/>
      <c r="LYL176" s="556"/>
      <c r="LYM176" s="556"/>
      <c r="LYN176" s="556"/>
      <c r="LYO176" s="556"/>
      <c r="LYP176" s="556"/>
      <c r="LYQ176" s="556"/>
      <c r="LYR176" s="556"/>
      <c r="LYS176" s="556"/>
      <c r="LYT176" s="556"/>
      <c r="LYU176" s="556"/>
      <c r="LYV176" s="556"/>
      <c r="LYW176" s="556"/>
      <c r="LYX176" s="556"/>
      <c r="LYY176" s="556"/>
      <c r="LYZ176" s="556"/>
      <c r="LZA176" s="556"/>
      <c r="LZB176" s="556"/>
      <c r="LZC176" s="556"/>
      <c r="LZD176" s="556"/>
      <c r="LZE176" s="556"/>
      <c r="LZF176" s="556"/>
      <c r="LZG176" s="556"/>
      <c r="LZH176" s="556"/>
      <c r="LZI176" s="556"/>
      <c r="LZJ176" s="556"/>
      <c r="LZK176" s="556"/>
      <c r="LZL176" s="556"/>
      <c r="LZM176" s="556"/>
      <c r="LZN176" s="556"/>
      <c r="LZO176" s="556"/>
      <c r="LZP176" s="556"/>
      <c r="LZQ176" s="556"/>
      <c r="LZR176" s="556"/>
      <c r="LZS176" s="556"/>
      <c r="LZT176" s="556"/>
      <c r="LZU176" s="556"/>
      <c r="LZV176" s="556"/>
      <c r="LZW176" s="556"/>
      <c r="LZX176" s="556"/>
      <c r="LZY176" s="556"/>
      <c r="LZZ176" s="556"/>
      <c r="MAA176" s="556"/>
      <c r="MAB176" s="556"/>
      <c r="MAC176" s="556"/>
      <c r="MAD176" s="556"/>
      <c r="MAE176" s="556"/>
      <c r="MAF176" s="556"/>
      <c r="MAG176" s="556"/>
      <c r="MAH176" s="556"/>
      <c r="MAI176" s="556"/>
      <c r="MAJ176" s="556"/>
      <c r="MAK176" s="556"/>
      <c r="MAL176" s="556"/>
      <c r="MAM176" s="556"/>
      <c r="MAN176" s="556"/>
      <c r="MAO176" s="556"/>
      <c r="MAP176" s="556"/>
      <c r="MAQ176" s="556"/>
      <c r="MAR176" s="556"/>
      <c r="MAS176" s="556"/>
      <c r="MAT176" s="556"/>
      <c r="MAU176" s="556"/>
      <c r="MAV176" s="556"/>
      <c r="MAW176" s="556"/>
      <c r="MAX176" s="556"/>
      <c r="MAY176" s="556"/>
      <c r="MAZ176" s="556"/>
      <c r="MBA176" s="556"/>
      <c r="MBB176" s="556"/>
      <c r="MBC176" s="556"/>
      <c r="MBD176" s="556"/>
      <c r="MBE176" s="556"/>
      <c r="MBF176" s="556"/>
      <c r="MBG176" s="556"/>
      <c r="MBH176" s="556"/>
      <c r="MBI176" s="556"/>
      <c r="MBJ176" s="556"/>
      <c r="MBK176" s="556"/>
      <c r="MBL176" s="556"/>
      <c r="MBM176" s="556"/>
      <c r="MBN176" s="556"/>
      <c r="MBO176" s="556"/>
      <c r="MBP176" s="556"/>
      <c r="MBQ176" s="556"/>
      <c r="MBR176" s="556"/>
      <c r="MBS176" s="556"/>
      <c r="MBT176" s="556"/>
      <c r="MBU176" s="556"/>
      <c r="MBV176" s="556"/>
      <c r="MBW176" s="556"/>
      <c r="MBX176" s="556"/>
      <c r="MBY176" s="556"/>
      <c r="MBZ176" s="556"/>
      <c r="MCA176" s="556"/>
      <c r="MCB176" s="556"/>
      <c r="MCC176" s="556"/>
      <c r="MCD176" s="556"/>
      <c r="MCE176" s="556"/>
      <c r="MCF176" s="556"/>
      <c r="MCG176" s="556"/>
      <c r="MCH176" s="556"/>
      <c r="MCI176" s="556"/>
      <c r="MCJ176" s="556"/>
      <c r="MCK176" s="556"/>
      <c r="MCL176" s="556"/>
      <c r="MCM176" s="556"/>
      <c r="MCN176" s="556"/>
      <c r="MCO176" s="556"/>
      <c r="MCP176" s="556"/>
      <c r="MCQ176" s="556"/>
      <c r="MCR176" s="556"/>
      <c r="MCS176" s="556"/>
      <c r="MCT176" s="556"/>
      <c r="MCU176" s="556"/>
      <c r="MCV176" s="556"/>
      <c r="MCW176" s="556"/>
      <c r="MCX176" s="556"/>
      <c r="MCY176" s="556"/>
      <c r="MCZ176" s="556"/>
      <c r="MDA176" s="556"/>
      <c r="MDB176" s="556"/>
      <c r="MDC176" s="556"/>
      <c r="MDD176" s="556"/>
      <c r="MDE176" s="556"/>
      <c r="MDF176" s="556"/>
      <c r="MDG176" s="556"/>
      <c r="MDH176" s="556"/>
      <c r="MDI176" s="556"/>
      <c r="MDJ176" s="556"/>
      <c r="MDK176" s="556"/>
      <c r="MDL176" s="556"/>
      <c r="MDM176" s="556"/>
      <c r="MDN176" s="556"/>
      <c r="MDO176" s="556"/>
      <c r="MDP176" s="556"/>
      <c r="MDQ176" s="556"/>
      <c r="MDR176" s="556"/>
      <c r="MDS176" s="556"/>
      <c r="MDT176" s="556"/>
      <c r="MDU176" s="556"/>
      <c r="MDV176" s="556"/>
      <c r="MDW176" s="556"/>
      <c r="MDX176" s="556"/>
      <c r="MDY176" s="556"/>
      <c r="MDZ176" s="556"/>
      <c r="MEA176" s="556"/>
      <c r="MEB176" s="556"/>
      <c r="MEC176" s="556"/>
      <c r="MED176" s="556"/>
      <c r="MEE176" s="556"/>
      <c r="MEF176" s="556"/>
      <c r="MEG176" s="556"/>
      <c r="MEH176" s="556"/>
      <c r="MEI176" s="556"/>
      <c r="MEJ176" s="556"/>
      <c r="MEK176" s="556"/>
      <c r="MEL176" s="556"/>
      <c r="MEM176" s="556"/>
      <c r="MEN176" s="556"/>
      <c r="MEO176" s="556"/>
      <c r="MEP176" s="556"/>
      <c r="MEQ176" s="556"/>
      <c r="MER176" s="556"/>
      <c r="MES176" s="556"/>
      <c r="MET176" s="556"/>
      <c r="MEU176" s="556"/>
      <c r="MEV176" s="556"/>
      <c r="MEW176" s="556"/>
      <c r="MEX176" s="556"/>
      <c r="MEY176" s="556"/>
      <c r="MEZ176" s="556"/>
      <c r="MFA176" s="556"/>
      <c r="MFB176" s="556"/>
      <c r="MFC176" s="556"/>
      <c r="MFD176" s="556"/>
      <c r="MFE176" s="556"/>
      <c r="MFF176" s="556"/>
      <c r="MFG176" s="556"/>
      <c r="MFH176" s="556"/>
      <c r="MFI176" s="556"/>
      <c r="MFJ176" s="556"/>
      <c r="MFK176" s="556"/>
      <c r="MFL176" s="556"/>
      <c r="MFM176" s="556"/>
      <c r="MFN176" s="556"/>
      <c r="MFO176" s="556"/>
      <c r="MFP176" s="556"/>
      <c r="MFQ176" s="556"/>
      <c r="MFR176" s="556"/>
      <c r="MFS176" s="556"/>
      <c r="MFT176" s="556"/>
      <c r="MFU176" s="556"/>
      <c r="MFV176" s="556"/>
      <c r="MFW176" s="556"/>
      <c r="MFX176" s="556"/>
      <c r="MFY176" s="556"/>
      <c r="MFZ176" s="556"/>
      <c r="MGA176" s="556"/>
      <c r="MGB176" s="556"/>
      <c r="MGC176" s="556"/>
      <c r="MGD176" s="556"/>
      <c r="MGE176" s="556"/>
      <c r="MGF176" s="556"/>
      <c r="MGG176" s="556"/>
      <c r="MGH176" s="556"/>
      <c r="MGI176" s="556"/>
      <c r="MGJ176" s="556"/>
      <c r="MGK176" s="556"/>
      <c r="MGL176" s="556"/>
      <c r="MGM176" s="556"/>
      <c r="MGN176" s="556"/>
      <c r="MGO176" s="556"/>
      <c r="MGP176" s="556"/>
      <c r="MGQ176" s="556"/>
      <c r="MGR176" s="556"/>
      <c r="MGS176" s="556"/>
      <c r="MGT176" s="556"/>
      <c r="MGU176" s="556"/>
      <c r="MGV176" s="556"/>
      <c r="MGW176" s="556"/>
      <c r="MGX176" s="556"/>
      <c r="MGY176" s="556"/>
      <c r="MGZ176" s="556"/>
      <c r="MHA176" s="556"/>
      <c r="MHB176" s="556"/>
      <c r="MHC176" s="556"/>
      <c r="MHD176" s="556"/>
      <c r="MHE176" s="556"/>
      <c r="MHF176" s="556"/>
      <c r="MHG176" s="556"/>
      <c r="MHH176" s="556"/>
      <c r="MHI176" s="556"/>
      <c r="MHJ176" s="556"/>
      <c r="MHK176" s="556"/>
      <c r="MHL176" s="556"/>
      <c r="MHM176" s="556"/>
      <c r="MHN176" s="556"/>
      <c r="MHO176" s="556"/>
      <c r="MHP176" s="556"/>
      <c r="MHQ176" s="556"/>
      <c r="MHR176" s="556"/>
      <c r="MHS176" s="556"/>
      <c r="MHT176" s="556"/>
      <c r="MHU176" s="556"/>
      <c r="MHV176" s="556"/>
      <c r="MHW176" s="556"/>
      <c r="MHX176" s="556"/>
      <c r="MHY176" s="556"/>
      <c r="MHZ176" s="556"/>
      <c r="MIA176" s="556"/>
      <c r="MIB176" s="556"/>
      <c r="MIC176" s="556"/>
      <c r="MID176" s="556"/>
      <c r="MIE176" s="556"/>
      <c r="MIF176" s="556"/>
      <c r="MIG176" s="556"/>
      <c r="MIH176" s="556"/>
      <c r="MII176" s="556"/>
      <c r="MIJ176" s="556"/>
      <c r="MIK176" s="556"/>
      <c r="MIL176" s="556"/>
      <c r="MIM176" s="556"/>
      <c r="MIN176" s="556"/>
      <c r="MIO176" s="556"/>
      <c r="MIP176" s="556"/>
      <c r="MIQ176" s="556"/>
      <c r="MIR176" s="556"/>
      <c r="MIS176" s="556"/>
      <c r="MIT176" s="556"/>
      <c r="MIU176" s="556"/>
      <c r="MIV176" s="556"/>
      <c r="MIW176" s="556"/>
      <c r="MIX176" s="556"/>
      <c r="MIY176" s="556"/>
      <c r="MIZ176" s="556"/>
      <c r="MJA176" s="556"/>
      <c r="MJB176" s="556"/>
      <c r="MJC176" s="556"/>
      <c r="MJD176" s="556"/>
      <c r="MJE176" s="556"/>
      <c r="MJF176" s="556"/>
      <c r="MJG176" s="556"/>
      <c r="MJH176" s="556"/>
      <c r="MJI176" s="556"/>
      <c r="MJJ176" s="556"/>
      <c r="MJK176" s="556"/>
      <c r="MJL176" s="556"/>
      <c r="MJM176" s="556"/>
      <c r="MJN176" s="556"/>
      <c r="MJO176" s="556"/>
      <c r="MJP176" s="556"/>
      <c r="MJQ176" s="556"/>
      <c r="MJR176" s="556"/>
      <c r="MJS176" s="556"/>
      <c r="MJT176" s="556"/>
      <c r="MJU176" s="556"/>
      <c r="MJV176" s="556"/>
      <c r="MJW176" s="556"/>
      <c r="MJX176" s="556"/>
      <c r="MJY176" s="556"/>
      <c r="MJZ176" s="556"/>
      <c r="MKA176" s="556"/>
      <c r="MKB176" s="556"/>
      <c r="MKC176" s="556"/>
      <c r="MKD176" s="556"/>
      <c r="MKE176" s="556"/>
      <c r="MKF176" s="556"/>
      <c r="MKG176" s="556"/>
      <c r="MKH176" s="556"/>
      <c r="MKI176" s="556"/>
      <c r="MKJ176" s="556"/>
      <c r="MKK176" s="556"/>
      <c r="MKL176" s="556"/>
      <c r="MKM176" s="556"/>
      <c r="MKN176" s="556"/>
      <c r="MKO176" s="556"/>
      <c r="MKP176" s="556"/>
      <c r="MKQ176" s="556"/>
      <c r="MKR176" s="556"/>
      <c r="MKS176" s="556"/>
      <c r="MKT176" s="556"/>
      <c r="MKU176" s="556"/>
      <c r="MKV176" s="556"/>
      <c r="MKW176" s="556"/>
      <c r="MKX176" s="556"/>
      <c r="MKY176" s="556"/>
      <c r="MKZ176" s="556"/>
      <c r="MLA176" s="556"/>
      <c r="MLB176" s="556"/>
      <c r="MLC176" s="556"/>
      <c r="MLD176" s="556"/>
      <c r="MLE176" s="556"/>
      <c r="MLF176" s="556"/>
      <c r="MLG176" s="556"/>
      <c r="MLH176" s="556"/>
      <c r="MLI176" s="556"/>
      <c r="MLJ176" s="556"/>
      <c r="MLK176" s="556"/>
      <c r="MLL176" s="556"/>
      <c r="MLM176" s="556"/>
      <c r="MLN176" s="556"/>
      <c r="MLO176" s="556"/>
      <c r="MLP176" s="556"/>
      <c r="MLQ176" s="556"/>
      <c r="MLR176" s="556"/>
      <c r="MLS176" s="556"/>
      <c r="MLT176" s="556"/>
      <c r="MLU176" s="556"/>
      <c r="MLV176" s="556"/>
      <c r="MLW176" s="556"/>
      <c r="MLX176" s="556"/>
      <c r="MLY176" s="556"/>
      <c r="MLZ176" s="556"/>
      <c r="MMA176" s="556"/>
      <c r="MMB176" s="556"/>
      <c r="MMC176" s="556"/>
      <c r="MMD176" s="556"/>
      <c r="MME176" s="556"/>
      <c r="MMF176" s="556"/>
      <c r="MMG176" s="556"/>
      <c r="MMH176" s="556"/>
      <c r="MMI176" s="556"/>
      <c r="MMJ176" s="556"/>
      <c r="MMK176" s="556"/>
      <c r="MML176" s="556"/>
      <c r="MMM176" s="556"/>
      <c r="MMN176" s="556"/>
      <c r="MMO176" s="556"/>
      <c r="MMP176" s="556"/>
      <c r="MMQ176" s="556"/>
      <c r="MMR176" s="556"/>
      <c r="MMS176" s="556"/>
      <c r="MMT176" s="556"/>
      <c r="MMU176" s="556"/>
      <c r="MMV176" s="556"/>
      <c r="MMW176" s="556"/>
      <c r="MMX176" s="556"/>
      <c r="MMY176" s="556"/>
      <c r="MMZ176" s="556"/>
      <c r="MNA176" s="556"/>
      <c r="MNB176" s="556"/>
      <c r="MNC176" s="556"/>
      <c r="MND176" s="556"/>
      <c r="MNE176" s="556"/>
      <c r="MNF176" s="556"/>
      <c r="MNG176" s="556"/>
      <c r="MNH176" s="556"/>
      <c r="MNI176" s="556"/>
      <c r="MNJ176" s="556"/>
      <c r="MNK176" s="556"/>
      <c r="MNL176" s="556"/>
      <c r="MNM176" s="556"/>
      <c r="MNN176" s="556"/>
      <c r="MNO176" s="556"/>
      <c r="MNP176" s="556"/>
      <c r="MNQ176" s="556"/>
      <c r="MNR176" s="556"/>
      <c r="MNS176" s="556"/>
      <c r="MNT176" s="556"/>
      <c r="MNU176" s="556"/>
      <c r="MNV176" s="556"/>
      <c r="MNW176" s="556"/>
      <c r="MNX176" s="556"/>
      <c r="MNY176" s="556"/>
      <c r="MNZ176" s="556"/>
      <c r="MOA176" s="556"/>
      <c r="MOB176" s="556"/>
      <c r="MOC176" s="556"/>
      <c r="MOD176" s="556"/>
      <c r="MOE176" s="556"/>
      <c r="MOF176" s="556"/>
      <c r="MOG176" s="556"/>
      <c r="MOH176" s="556"/>
      <c r="MOI176" s="556"/>
      <c r="MOJ176" s="556"/>
      <c r="MOK176" s="556"/>
      <c r="MOL176" s="556"/>
      <c r="MOM176" s="556"/>
      <c r="MON176" s="556"/>
      <c r="MOO176" s="556"/>
      <c r="MOP176" s="556"/>
      <c r="MOQ176" s="556"/>
      <c r="MOR176" s="556"/>
      <c r="MOS176" s="556"/>
      <c r="MOT176" s="556"/>
      <c r="MOU176" s="556"/>
      <c r="MOV176" s="556"/>
      <c r="MOW176" s="556"/>
      <c r="MOX176" s="556"/>
      <c r="MOY176" s="556"/>
      <c r="MOZ176" s="556"/>
      <c r="MPA176" s="556"/>
      <c r="MPB176" s="556"/>
      <c r="MPC176" s="556"/>
      <c r="MPD176" s="556"/>
      <c r="MPE176" s="556"/>
      <c r="MPF176" s="556"/>
      <c r="MPG176" s="556"/>
      <c r="MPH176" s="556"/>
      <c r="MPI176" s="556"/>
      <c r="MPJ176" s="556"/>
      <c r="MPK176" s="556"/>
      <c r="MPL176" s="556"/>
      <c r="MPM176" s="556"/>
      <c r="MPN176" s="556"/>
      <c r="MPO176" s="556"/>
      <c r="MPP176" s="556"/>
      <c r="MPQ176" s="556"/>
      <c r="MPR176" s="556"/>
      <c r="MPS176" s="556"/>
      <c r="MPT176" s="556"/>
      <c r="MPU176" s="556"/>
      <c r="MPV176" s="556"/>
      <c r="MPW176" s="556"/>
      <c r="MPX176" s="556"/>
      <c r="MPY176" s="556"/>
      <c r="MPZ176" s="556"/>
      <c r="MQA176" s="556"/>
      <c r="MQB176" s="556"/>
      <c r="MQC176" s="556"/>
      <c r="MQD176" s="556"/>
      <c r="MQE176" s="556"/>
      <c r="MQF176" s="556"/>
      <c r="MQG176" s="556"/>
      <c r="MQH176" s="556"/>
      <c r="MQI176" s="556"/>
      <c r="MQJ176" s="556"/>
      <c r="MQK176" s="556"/>
      <c r="MQL176" s="556"/>
      <c r="MQM176" s="556"/>
      <c r="MQN176" s="556"/>
      <c r="MQO176" s="556"/>
      <c r="MQP176" s="556"/>
      <c r="MQQ176" s="556"/>
      <c r="MQR176" s="556"/>
      <c r="MQS176" s="556"/>
      <c r="MQT176" s="556"/>
      <c r="MQU176" s="556"/>
      <c r="MQV176" s="556"/>
      <c r="MQW176" s="556"/>
      <c r="MQX176" s="556"/>
      <c r="MQY176" s="556"/>
      <c r="MQZ176" s="556"/>
      <c r="MRA176" s="556"/>
      <c r="MRB176" s="556"/>
      <c r="MRC176" s="556"/>
      <c r="MRD176" s="556"/>
      <c r="MRE176" s="556"/>
      <c r="MRF176" s="556"/>
      <c r="MRG176" s="556"/>
      <c r="MRH176" s="556"/>
      <c r="MRI176" s="556"/>
      <c r="MRJ176" s="556"/>
      <c r="MRK176" s="556"/>
      <c r="MRL176" s="556"/>
      <c r="MRM176" s="556"/>
      <c r="MRN176" s="556"/>
      <c r="MRO176" s="556"/>
      <c r="MRP176" s="556"/>
      <c r="MRQ176" s="556"/>
      <c r="MRR176" s="556"/>
      <c r="MRS176" s="556"/>
      <c r="MRT176" s="556"/>
      <c r="MRU176" s="556"/>
      <c r="MRV176" s="556"/>
      <c r="MRW176" s="556"/>
      <c r="MRX176" s="556"/>
      <c r="MRY176" s="556"/>
      <c r="MRZ176" s="556"/>
      <c r="MSA176" s="556"/>
      <c r="MSB176" s="556"/>
      <c r="MSC176" s="556"/>
      <c r="MSD176" s="556"/>
      <c r="MSE176" s="556"/>
      <c r="MSF176" s="556"/>
      <c r="MSG176" s="556"/>
      <c r="MSH176" s="556"/>
      <c r="MSI176" s="556"/>
      <c r="MSJ176" s="556"/>
      <c r="MSK176" s="556"/>
      <c r="MSL176" s="556"/>
      <c r="MSM176" s="556"/>
      <c r="MSN176" s="556"/>
      <c r="MSO176" s="556"/>
      <c r="MSP176" s="556"/>
      <c r="MSQ176" s="556"/>
      <c r="MSR176" s="556"/>
      <c r="MSS176" s="556"/>
      <c r="MST176" s="556"/>
      <c r="MSU176" s="556"/>
      <c r="MSV176" s="556"/>
      <c r="MSW176" s="556"/>
      <c r="MSX176" s="556"/>
      <c r="MSY176" s="556"/>
      <c r="MSZ176" s="556"/>
      <c r="MTA176" s="556"/>
      <c r="MTB176" s="556"/>
      <c r="MTC176" s="556"/>
      <c r="MTD176" s="556"/>
      <c r="MTE176" s="556"/>
      <c r="MTF176" s="556"/>
      <c r="MTG176" s="556"/>
      <c r="MTH176" s="556"/>
      <c r="MTI176" s="556"/>
      <c r="MTJ176" s="556"/>
      <c r="MTK176" s="556"/>
      <c r="MTL176" s="556"/>
      <c r="MTM176" s="556"/>
      <c r="MTN176" s="556"/>
      <c r="MTO176" s="556"/>
      <c r="MTP176" s="556"/>
      <c r="MTQ176" s="556"/>
      <c r="MTR176" s="556"/>
      <c r="MTS176" s="556"/>
      <c r="MTT176" s="556"/>
      <c r="MTU176" s="556"/>
      <c r="MTV176" s="556"/>
      <c r="MTW176" s="556"/>
      <c r="MTX176" s="556"/>
      <c r="MTY176" s="556"/>
      <c r="MTZ176" s="556"/>
      <c r="MUA176" s="556"/>
      <c r="MUB176" s="556"/>
      <c r="MUC176" s="556"/>
      <c r="MUD176" s="556"/>
      <c r="MUE176" s="556"/>
      <c r="MUF176" s="556"/>
      <c r="MUG176" s="556"/>
      <c r="MUH176" s="556"/>
      <c r="MUI176" s="556"/>
      <c r="MUJ176" s="556"/>
      <c r="MUK176" s="556"/>
      <c r="MUL176" s="556"/>
      <c r="MUM176" s="556"/>
      <c r="MUN176" s="556"/>
      <c r="MUO176" s="556"/>
      <c r="MUP176" s="556"/>
      <c r="MUQ176" s="556"/>
      <c r="MUR176" s="556"/>
      <c r="MUS176" s="556"/>
      <c r="MUT176" s="556"/>
      <c r="MUU176" s="556"/>
      <c r="MUV176" s="556"/>
      <c r="MUW176" s="556"/>
      <c r="MUX176" s="556"/>
      <c r="MUY176" s="556"/>
      <c r="MUZ176" s="556"/>
      <c r="MVA176" s="556"/>
      <c r="MVB176" s="556"/>
      <c r="MVC176" s="556"/>
      <c r="MVD176" s="556"/>
      <c r="MVE176" s="556"/>
      <c r="MVF176" s="556"/>
      <c r="MVG176" s="556"/>
      <c r="MVH176" s="556"/>
      <c r="MVI176" s="556"/>
      <c r="MVJ176" s="556"/>
      <c r="MVK176" s="556"/>
      <c r="MVL176" s="556"/>
      <c r="MVM176" s="556"/>
      <c r="MVN176" s="556"/>
      <c r="MVO176" s="556"/>
      <c r="MVP176" s="556"/>
      <c r="MVQ176" s="556"/>
      <c r="MVR176" s="556"/>
      <c r="MVS176" s="556"/>
      <c r="MVT176" s="556"/>
      <c r="MVU176" s="556"/>
      <c r="MVV176" s="556"/>
      <c r="MVW176" s="556"/>
      <c r="MVX176" s="556"/>
      <c r="MVY176" s="556"/>
      <c r="MVZ176" s="556"/>
      <c r="MWA176" s="556"/>
      <c r="MWB176" s="556"/>
      <c r="MWC176" s="556"/>
      <c r="MWD176" s="556"/>
      <c r="MWE176" s="556"/>
      <c r="MWF176" s="556"/>
      <c r="MWG176" s="556"/>
      <c r="MWH176" s="556"/>
      <c r="MWI176" s="556"/>
      <c r="MWJ176" s="556"/>
      <c r="MWK176" s="556"/>
      <c r="MWL176" s="556"/>
      <c r="MWM176" s="556"/>
      <c r="MWN176" s="556"/>
      <c r="MWO176" s="556"/>
      <c r="MWP176" s="556"/>
      <c r="MWQ176" s="556"/>
      <c r="MWR176" s="556"/>
      <c r="MWS176" s="556"/>
      <c r="MWT176" s="556"/>
      <c r="MWU176" s="556"/>
      <c r="MWV176" s="556"/>
      <c r="MWW176" s="556"/>
      <c r="MWX176" s="556"/>
      <c r="MWY176" s="556"/>
      <c r="MWZ176" s="556"/>
      <c r="MXA176" s="556"/>
      <c r="MXB176" s="556"/>
      <c r="MXC176" s="556"/>
      <c r="MXD176" s="556"/>
      <c r="MXE176" s="556"/>
      <c r="MXF176" s="556"/>
      <c r="MXG176" s="556"/>
      <c r="MXH176" s="556"/>
      <c r="MXI176" s="556"/>
      <c r="MXJ176" s="556"/>
      <c r="MXK176" s="556"/>
      <c r="MXL176" s="556"/>
      <c r="MXM176" s="556"/>
      <c r="MXN176" s="556"/>
      <c r="MXO176" s="556"/>
      <c r="MXP176" s="556"/>
      <c r="MXQ176" s="556"/>
      <c r="MXR176" s="556"/>
      <c r="MXS176" s="556"/>
      <c r="MXT176" s="556"/>
      <c r="MXU176" s="556"/>
      <c r="MXV176" s="556"/>
      <c r="MXW176" s="556"/>
      <c r="MXX176" s="556"/>
      <c r="MXY176" s="556"/>
      <c r="MXZ176" s="556"/>
      <c r="MYA176" s="556"/>
      <c r="MYB176" s="556"/>
      <c r="MYC176" s="556"/>
      <c r="MYD176" s="556"/>
      <c r="MYE176" s="556"/>
      <c r="MYF176" s="556"/>
      <c r="MYG176" s="556"/>
      <c r="MYH176" s="556"/>
      <c r="MYI176" s="556"/>
      <c r="MYJ176" s="556"/>
      <c r="MYK176" s="556"/>
      <c r="MYL176" s="556"/>
      <c r="MYM176" s="556"/>
      <c r="MYN176" s="556"/>
      <c r="MYO176" s="556"/>
      <c r="MYP176" s="556"/>
      <c r="MYQ176" s="556"/>
      <c r="MYR176" s="556"/>
      <c r="MYS176" s="556"/>
      <c r="MYT176" s="556"/>
      <c r="MYU176" s="556"/>
      <c r="MYV176" s="556"/>
      <c r="MYW176" s="556"/>
      <c r="MYX176" s="556"/>
      <c r="MYY176" s="556"/>
      <c r="MYZ176" s="556"/>
      <c r="MZA176" s="556"/>
      <c r="MZB176" s="556"/>
      <c r="MZC176" s="556"/>
      <c r="MZD176" s="556"/>
      <c r="MZE176" s="556"/>
      <c r="MZF176" s="556"/>
      <c r="MZG176" s="556"/>
      <c r="MZH176" s="556"/>
      <c r="MZI176" s="556"/>
      <c r="MZJ176" s="556"/>
      <c r="MZK176" s="556"/>
      <c r="MZL176" s="556"/>
      <c r="MZM176" s="556"/>
      <c r="MZN176" s="556"/>
      <c r="MZO176" s="556"/>
      <c r="MZP176" s="556"/>
      <c r="MZQ176" s="556"/>
      <c r="MZR176" s="556"/>
      <c r="MZS176" s="556"/>
      <c r="MZT176" s="556"/>
      <c r="MZU176" s="556"/>
      <c r="MZV176" s="556"/>
      <c r="MZW176" s="556"/>
      <c r="MZX176" s="556"/>
      <c r="MZY176" s="556"/>
      <c r="MZZ176" s="556"/>
      <c r="NAA176" s="556"/>
      <c r="NAB176" s="556"/>
      <c r="NAC176" s="556"/>
      <c r="NAD176" s="556"/>
      <c r="NAE176" s="556"/>
      <c r="NAF176" s="556"/>
      <c r="NAG176" s="556"/>
      <c r="NAH176" s="556"/>
      <c r="NAI176" s="556"/>
      <c r="NAJ176" s="556"/>
      <c r="NAK176" s="556"/>
      <c r="NAL176" s="556"/>
      <c r="NAM176" s="556"/>
      <c r="NAN176" s="556"/>
      <c r="NAO176" s="556"/>
      <c r="NAP176" s="556"/>
      <c r="NAQ176" s="556"/>
      <c r="NAR176" s="556"/>
      <c r="NAS176" s="556"/>
      <c r="NAT176" s="556"/>
      <c r="NAU176" s="556"/>
      <c r="NAV176" s="556"/>
      <c r="NAW176" s="556"/>
      <c r="NAX176" s="556"/>
      <c r="NAY176" s="556"/>
      <c r="NAZ176" s="556"/>
      <c r="NBA176" s="556"/>
      <c r="NBB176" s="556"/>
      <c r="NBC176" s="556"/>
      <c r="NBD176" s="556"/>
      <c r="NBE176" s="556"/>
      <c r="NBF176" s="556"/>
      <c r="NBG176" s="556"/>
      <c r="NBH176" s="556"/>
      <c r="NBI176" s="556"/>
      <c r="NBJ176" s="556"/>
      <c r="NBK176" s="556"/>
      <c r="NBL176" s="556"/>
      <c r="NBM176" s="556"/>
      <c r="NBN176" s="556"/>
      <c r="NBO176" s="556"/>
      <c r="NBP176" s="556"/>
      <c r="NBQ176" s="556"/>
      <c r="NBR176" s="556"/>
      <c r="NBS176" s="556"/>
      <c r="NBT176" s="556"/>
      <c r="NBU176" s="556"/>
      <c r="NBV176" s="556"/>
      <c r="NBW176" s="556"/>
      <c r="NBX176" s="556"/>
      <c r="NBY176" s="556"/>
      <c r="NBZ176" s="556"/>
      <c r="NCA176" s="556"/>
      <c r="NCB176" s="556"/>
      <c r="NCC176" s="556"/>
      <c r="NCD176" s="556"/>
      <c r="NCE176" s="556"/>
      <c r="NCF176" s="556"/>
      <c r="NCG176" s="556"/>
      <c r="NCH176" s="556"/>
      <c r="NCI176" s="556"/>
      <c r="NCJ176" s="556"/>
      <c r="NCK176" s="556"/>
      <c r="NCL176" s="556"/>
      <c r="NCM176" s="556"/>
      <c r="NCN176" s="556"/>
      <c r="NCO176" s="556"/>
      <c r="NCP176" s="556"/>
      <c r="NCQ176" s="556"/>
      <c r="NCR176" s="556"/>
      <c r="NCS176" s="556"/>
      <c r="NCT176" s="556"/>
      <c r="NCU176" s="556"/>
      <c r="NCV176" s="556"/>
      <c r="NCW176" s="556"/>
      <c r="NCX176" s="556"/>
      <c r="NCY176" s="556"/>
      <c r="NCZ176" s="556"/>
      <c r="NDA176" s="556"/>
      <c r="NDB176" s="556"/>
      <c r="NDC176" s="556"/>
      <c r="NDD176" s="556"/>
      <c r="NDE176" s="556"/>
      <c r="NDF176" s="556"/>
      <c r="NDG176" s="556"/>
      <c r="NDH176" s="556"/>
      <c r="NDI176" s="556"/>
      <c r="NDJ176" s="556"/>
      <c r="NDK176" s="556"/>
      <c r="NDL176" s="556"/>
      <c r="NDM176" s="556"/>
      <c r="NDN176" s="556"/>
      <c r="NDO176" s="556"/>
      <c r="NDP176" s="556"/>
      <c r="NDQ176" s="556"/>
      <c r="NDR176" s="556"/>
      <c r="NDS176" s="556"/>
      <c r="NDT176" s="556"/>
      <c r="NDU176" s="556"/>
      <c r="NDV176" s="556"/>
      <c r="NDW176" s="556"/>
      <c r="NDX176" s="556"/>
      <c r="NDY176" s="556"/>
      <c r="NDZ176" s="556"/>
      <c r="NEA176" s="556"/>
      <c r="NEB176" s="556"/>
      <c r="NEC176" s="556"/>
      <c r="NED176" s="556"/>
      <c r="NEE176" s="556"/>
      <c r="NEF176" s="556"/>
      <c r="NEG176" s="556"/>
      <c r="NEH176" s="556"/>
      <c r="NEI176" s="556"/>
      <c r="NEJ176" s="556"/>
      <c r="NEK176" s="556"/>
      <c r="NEL176" s="556"/>
      <c r="NEM176" s="556"/>
      <c r="NEN176" s="556"/>
      <c r="NEO176" s="556"/>
      <c r="NEP176" s="556"/>
      <c r="NEQ176" s="556"/>
      <c r="NER176" s="556"/>
      <c r="NES176" s="556"/>
      <c r="NET176" s="556"/>
      <c r="NEU176" s="556"/>
      <c r="NEV176" s="556"/>
      <c r="NEW176" s="556"/>
      <c r="NEX176" s="556"/>
      <c r="NEY176" s="556"/>
      <c r="NEZ176" s="556"/>
      <c r="NFA176" s="556"/>
      <c r="NFB176" s="556"/>
      <c r="NFC176" s="556"/>
      <c r="NFD176" s="556"/>
      <c r="NFE176" s="556"/>
      <c r="NFF176" s="556"/>
      <c r="NFG176" s="556"/>
      <c r="NFH176" s="556"/>
      <c r="NFI176" s="556"/>
      <c r="NFJ176" s="556"/>
      <c r="NFK176" s="556"/>
      <c r="NFL176" s="556"/>
      <c r="NFM176" s="556"/>
      <c r="NFN176" s="556"/>
      <c r="NFO176" s="556"/>
      <c r="NFP176" s="556"/>
      <c r="NFQ176" s="556"/>
      <c r="NFR176" s="556"/>
      <c r="NFS176" s="556"/>
      <c r="NFT176" s="556"/>
      <c r="NFU176" s="556"/>
      <c r="NFV176" s="556"/>
      <c r="NFW176" s="556"/>
      <c r="NFX176" s="556"/>
      <c r="NFY176" s="556"/>
      <c r="NFZ176" s="556"/>
      <c r="NGA176" s="556"/>
      <c r="NGB176" s="556"/>
      <c r="NGC176" s="556"/>
      <c r="NGD176" s="556"/>
      <c r="NGE176" s="556"/>
      <c r="NGF176" s="556"/>
      <c r="NGG176" s="556"/>
      <c r="NGH176" s="556"/>
      <c r="NGI176" s="556"/>
      <c r="NGJ176" s="556"/>
      <c r="NGK176" s="556"/>
      <c r="NGL176" s="556"/>
      <c r="NGM176" s="556"/>
      <c r="NGN176" s="556"/>
      <c r="NGO176" s="556"/>
      <c r="NGP176" s="556"/>
      <c r="NGQ176" s="556"/>
      <c r="NGR176" s="556"/>
      <c r="NGS176" s="556"/>
      <c r="NGT176" s="556"/>
      <c r="NGU176" s="556"/>
      <c r="NGV176" s="556"/>
      <c r="NGW176" s="556"/>
      <c r="NGX176" s="556"/>
      <c r="NGY176" s="556"/>
      <c r="NGZ176" s="556"/>
      <c r="NHA176" s="556"/>
      <c r="NHB176" s="556"/>
      <c r="NHC176" s="556"/>
      <c r="NHD176" s="556"/>
      <c r="NHE176" s="556"/>
      <c r="NHF176" s="556"/>
      <c r="NHG176" s="556"/>
      <c r="NHH176" s="556"/>
      <c r="NHI176" s="556"/>
      <c r="NHJ176" s="556"/>
      <c r="NHK176" s="556"/>
      <c r="NHL176" s="556"/>
      <c r="NHM176" s="556"/>
      <c r="NHN176" s="556"/>
      <c r="NHO176" s="556"/>
      <c r="NHP176" s="556"/>
      <c r="NHQ176" s="556"/>
      <c r="NHR176" s="556"/>
      <c r="NHS176" s="556"/>
      <c r="NHT176" s="556"/>
      <c r="NHU176" s="556"/>
      <c r="NHV176" s="556"/>
      <c r="NHW176" s="556"/>
      <c r="NHX176" s="556"/>
      <c r="NHY176" s="556"/>
      <c r="NHZ176" s="556"/>
      <c r="NIA176" s="556"/>
      <c r="NIB176" s="556"/>
      <c r="NIC176" s="556"/>
      <c r="NID176" s="556"/>
      <c r="NIE176" s="556"/>
      <c r="NIF176" s="556"/>
      <c r="NIG176" s="556"/>
      <c r="NIH176" s="556"/>
      <c r="NII176" s="556"/>
      <c r="NIJ176" s="556"/>
      <c r="NIK176" s="556"/>
      <c r="NIL176" s="556"/>
      <c r="NIM176" s="556"/>
      <c r="NIN176" s="556"/>
      <c r="NIO176" s="556"/>
      <c r="NIP176" s="556"/>
      <c r="NIQ176" s="556"/>
      <c r="NIR176" s="556"/>
      <c r="NIS176" s="556"/>
      <c r="NIT176" s="556"/>
      <c r="NIU176" s="556"/>
      <c r="NIV176" s="556"/>
      <c r="NIW176" s="556"/>
      <c r="NIX176" s="556"/>
      <c r="NIY176" s="556"/>
      <c r="NIZ176" s="556"/>
      <c r="NJA176" s="556"/>
      <c r="NJB176" s="556"/>
      <c r="NJC176" s="556"/>
      <c r="NJD176" s="556"/>
      <c r="NJE176" s="556"/>
      <c r="NJF176" s="556"/>
      <c r="NJG176" s="556"/>
      <c r="NJH176" s="556"/>
      <c r="NJI176" s="556"/>
      <c r="NJJ176" s="556"/>
      <c r="NJK176" s="556"/>
      <c r="NJL176" s="556"/>
      <c r="NJM176" s="556"/>
      <c r="NJN176" s="556"/>
      <c r="NJO176" s="556"/>
      <c r="NJP176" s="556"/>
      <c r="NJQ176" s="556"/>
      <c r="NJR176" s="556"/>
      <c r="NJS176" s="556"/>
      <c r="NJT176" s="556"/>
      <c r="NJU176" s="556"/>
      <c r="NJV176" s="556"/>
      <c r="NJW176" s="556"/>
      <c r="NJX176" s="556"/>
      <c r="NJY176" s="556"/>
      <c r="NJZ176" s="556"/>
      <c r="NKA176" s="556"/>
      <c r="NKB176" s="556"/>
      <c r="NKC176" s="556"/>
      <c r="NKD176" s="556"/>
      <c r="NKE176" s="556"/>
      <c r="NKF176" s="556"/>
      <c r="NKG176" s="556"/>
      <c r="NKH176" s="556"/>
      <c r="NKI176" s="556"/>
      <c r="NKJ176" s="556"/>
      <c r="NKK176" s="556"/>
      <c r="NKL176" s="556"/>
      <c r="NKM176" s="556"/>
      <c r="NKN176" s="556"/>
      <c r="NKO176" s="556"/>
      <c r="NKP176" s="556"/>
      <c r="NKQ176" s="556"/>
      <c r="NKR176" s="556"/>
      <c r="NKS176" s="556"/>
      <c r="NKT176" s="556"/>
      <c r="NKU176" s="556"/>
      <c r="NKV176" s="556"/>
      <c r="NKW176" s="556"/>
      <c r="NKX176" s="556"/>
      <c r="NKY176" s="556"/>
      <c r="NKZ176" s="556"/>
      <c r="NLA176" s="556"/>
      <c r="NLB176" s="556"/>
      <c r="NLC176" s="556"/>
      <c r="NLD176" s="556"/>
      <c r="NLE176" s="556"/>
      <c r="NLF176" s="556"/>
      <c r="NLG176" s="556"/>
      <c r="NLH176" s="556"/>
      <c r="NLI176" s="556"/>
      <c r="NLJ176" s="556"/>
      <c r="NLK176" s="556"/>
      <c r="NLL176" s="556"/>
      <c r="NLM176" s="556"/>
      <c r="NLN176" s="556"/>
      <c r="NLO176" s="556"/>
      <c r="NLP176" s="556"/>
      <c r="NLQ176" s="556"/>
      <c r="NLR176" s="556"/>
      <c r="NLS176" s="556"/>
      <c r="NLT176" s="556"/>
      <c r="NLU176" s="556"/>
      <c r="NLV176" s="556"/>
      <c r="NLW176" s="556"/>
      <c r="NLX176" s="556"/>
      <c r="NLY176" s="556"/>
      <c r="NLZ176" s="556"/>
      <c r="NMA176" s="556"/>
      <c r="NMB176" s="556"/>
      <c r="NMC176" s="556"/>
      <c r="NMD176" s="556"/>
      <c r="NME176" s="556"/>
      <c r="NMF176" s="556"/>
      <c r="NMG176" s="556"/>
      <c r="NMH176" s="556"/>
      <c r="NMI176" s="556"/>
      <c r="NMJ176" s="556"/>
      <c r="NMK176" s="556"/>
      <c r="NML176" s="556"/>
      <c r="NMM176" s="556"/>
      <c r="NMN176" s="556"/>
      <c r="NMO176" s="556"/>
      <c r="NMP176" s="556"/>
      <c r="NMQ176" s="556"/>
      <c r="NMR176" s="556"/>
      <c r="NMS176" s="556"/>
      <c r="NMT176" s="556"/>
      <c r="NMU176" s="556"/>
      <c r="NMV176" s="556"/>
      <c r="NMW176" s="556"/>
      <c r="NMX176" s="556"/>
      <c r="NMY176" s="556"/>
      <c r="NMZ176" s="556"/>
      <c r="NNA176" s="556"/>
      <c r="NNB176" s="556"/>
      <c r="NNC176" s="556"/>
      <c r="NND176" s="556"/>
      <c r="NNE176" s="556"/>
      <c r="NNF176" s="556"/>
      <c r="NNG176" s="556"/>
      <c r="NNH176" s="556"/>
      <c r="NNI176" s="556"/>
      <c r="NNJ176" s="556"/>
      <c r="NNK176" s="556"/>
      <c r="NNL176" s="556"/>
      <c r="NNM176" s="556"/>
      <c r="NNN176" s="556"/>
      <c r="NNO176" s="556"/>
      <c r="NNP176" s="556"/>
      <c r="NNQ176" s="556"/>
      <c r="NNR176" s="556"/>
      <c r="NNS176" s="556"/>
      <c r="NNT176" s="556"/>
      <c r="NNU176" s="556"/>
      <c r="NNV176" s="556"/>
      <c r="NNW176" s="556"/>
      <c r="NNX176" s="556"/>
      <c r="NNY176" s="556"/>
      <c r="NNZ176" s="556"/>
      <c r="NOA176" s="556"/>
      <c r="NOB176" s="556"/>
      <c r="NOC176" s="556"/>
      <c r="NOD176" s="556"/>
      <c r="NOE176" s="556"/>
      <c r="NOF176" s="556"/>
      <c r="NOG176" s="556"/>
      <c r="NOH176" s="556"/>
      <c r="NOI176" s="556"/>
      <c r="NOJ176" s="556"/>
      <c r="NOK176" s="556"/>
      <c r="NOL176" s="556"/>
      <c r="NOM176" s="556"/>
      <c r="NON176" s="556"/>
      <c r="NOO176" s="556"/>
      <c r="NOP176" s="556"/>
      <c r="NOQ176" s="556"/>
      <c r="NOR176" s="556"/>
      <c r="NOS176" s="556"/>
      <c r="NOT176" s="556"/>
      <c r="NOU176" s="556"/>
      <c r="NOV176" s="556"/>
      <c r="NOW176" s="556"/>
      <c r="NOX176" s="556"/>
      <c r="NOY176" s="556"/>
      <c r="NOZ176" s="556"/>
      <c r="NPA176" s="556"/>
      <c r="NPB176" s="556"/>
      <c r="NPC176" s="556"/>
      <c r="NPD176" s="556"/>
      <c r="NPE176" s="556"/>
      <c r="NPF176" s="556"/>
      <c r="NPG176" s="556"/>
      <c r="NPH176" s="556"/>
      <c r="NPI176" s="556"/>
      <c r="NPJ176" s="556"/>
      <c r="NPK176" s="556"/>
      <c r="NPL176" s="556"/>
      <c r="NPM176" s="556"/>
      <c r="NPN176" s="556"/>
      <c r="NPO176" s="556"/>
      <c r="NPP176" s="556"/>
      <c r="NPQ176" s="556"/>
      <c r="NPR176" s="556"/>
      <c r="NPS176" s="556"/>
      <c r="NPT176" s="556"/>
      <c r="NPU176" s="556"/>
      <c r="NPV176" s="556"/>
      <c r="NPW176" s="556"/>
      <c r="NPX176" s="556"/>
      <c r="NPY176" s="556"/>
      <c r="NPZ176" s="556"/>
      <c r="NQA176" s="556"/>
      <c r="NQB176" s="556"/>
      <c r="NQC176" s="556"/>
      <c r="NQD176" s="556"/>
      <c r="NQE176" s="556"/>
      <c r="NQF176" s="556"/>
      <c r="NQG176" s="556"/>
      <c r="NQH176" s="556"/>
      <c r="NQI176" s="556"/>
      <c r="NQJ176" s="556"/>
      <c r="NQK176" s="556"/>
      <c r="NQL176" s="556"/>
      <c r="NQM176" s="556"/>
      <c r="NQN176" s="556"/>
      <c r="NQO176" s="556"/>
      <c r="NQP176" s="556"/>
      <c r="NQQ176" s="556"/>
      <c r="NQR176" s="556"/>
      <c r="NQS176" s="556"/>
      <c r="NQT176" s="556"/>
      <c r="NQU176" s="556"/>
      <c r="NQV176" s="556"/>
      <c r="NQW176" s="556"/>
      <c r="NQX176" s="556"/>
      <c r="NQY176" s="556"/>
      <c r="NQZ176" s="556"/>
      <c r="NRA176" s="556"/>
      <c r="NRB176" s="556"/>
      <c r="NRC176" s="556"/>
      <c r="NRD176" s="556"/>
      <c r="NRE176" s="556"/>
      <c r="NRF176" s="556"/>
      <c r="NRG176" s="556"/>
      <c r="NRH176" s="556"/>
      <c r="NRI176" s="556"/>
      <c r="NRJ176" s="556"/>
      <c r="NRK176" s="556"/>
      <c r="NRL176" s="556"/>
      <c r="NRM176" s="556"/>
      <c r="NRN176" s="556"/>
      <c r="NRO176" s="556"/>
      <c r="NRP176" s="556"/>
      <c r="NRQ176" s="556"/>
      <c r="NRR176" s="556"/>
      <c r="NRS176" s="556"/>
      <c r="NRT176" s="556"/>
      <c r="NRU176" s="556"/>
      <c r="NRV176" s="556"/>
      <c r="NRW176" s="556"/>
      <c r="NRX176" s="556"/>
      <c r="NRY176" s="556"/>
      <c r="NRZ176" s="556"/>
      <c r="NSA176" s="556"/>
      <c r="NSB176" s="556"/>
      <c r="NSC176" s="556"/>
      <c r="NSD176" s="556"/>
      <c r="NSE176" s="556"/>
      <c r="NSF176" s="556"/>
      <c r="NSG176" s="556"/>
      <c r="NSH176" s="556"/>
      <c r="NSI176" s="556"/>
      <c r="NSJ176" s="556"/>
      <c r="NSK176" s="556"/>
      <c r="NSL176" s="556"/>
      <c r="NSM176" s="556"/>
      <c r="NSN176" s="556"/>
      <c r="NSO176" s="556"/>
      <c r="NSP176" s="556"/>
      <c r="NSQ176" s="556"/>
      <c r="NSR176" s="556"/>
      <c r="NSS176" s="556"/>
      <c r="NST176" s="556"/>
      <c r="NSU176" s="556"/>
      <c r="NSV176" s="556"/>
      <c r="NSW176" s="556"/>
      <c r="NSX176" s="556"/>
      <c r="NSY176" s="556"/>
      <c r="NSZ176" s="556"/>
      <c r="NTA176" s="556"/>
      <c r="NTB176" s="556"/>
      <c r="NTC176" s="556"/>
      <c r="NTD176" s="556"/>
      <c r="NTE176" s="556"/>
      <c r="NTF176" s="556"/>
      <c r="NTG176" s="556"/>
      <c r="NTH176" s="556"/>
      <c r="NTI176" s="556"/>
      <c r="NTJ176" s="556"/>
      <c r="NTK176" s="556"/>
      <c r="NTL176" s="556"/>
      <c r="NTM176" s="556"/>
      <c r="NTN176" s="556"/>
      <c r="NTO176" s="556"/>
      <c r="NTP176" s="556"/>
      <c r="NTQ176" s="556"/>
      <c r="NTR176" s="556"/>
      <c r="NTS176" s="556"/>
      <c r="NTT176" s="556"/>
      <c r="NTU176" s="556"/>
      <c r="NTV176" s="556"/>
      <c r="NTW176" s="556"/>
      <c r="NTX176" s="556"/>
      <c r="NTY176" s="556"/>
      <c r="NTZ176" s="556"/>
      <c r="NUA176" s="556"/>
      <c r="NUB176" s="556"/>
      <c r="NUC176" s="556"/>
      <c r="NUD176" s="556"/>
      <c r="NUE176" s="556"/>
      <c r="NUF176" s="556"/>
      <c r="NUG176" s="556"/>
      <c r="NUH176" s="556"/>
      <c r="NUI176" s="556"/>
      <c r="NUJ176" s="556"/>
      <c r="NUK176" s="556"/>
      <c r="NUL176" s="556"/>
      <c r="NUM176" s="556"/>
      <c r="NUN176" s="556"/>
      <c r="NUO176" s="556"/>
      <c r="NUP176" s="556"/>
      <c r="NUQ176" s="556"/>
      <c r="NUR176" s="556"/>
      <c r="NUS176" s="556"/>
      <c r="NUT176" s="556"/>
      <c r="NUU176" s="556"/>
      <c r="NUV176" s="556"/>
      <c r="NUW176" s="556"/>
      <c r="NUX176" s="556"/>
      <c r="NUY176" s="556"/>
      <c r="NUZ176" s="556"/>
      <c r="NVA176" s="556"/>
      <c r="NVB176" s="556"/>
      <c r="NVC176" s="556"/>
      <c r="NVD176" s="556"/>
      <c r="NVE176" s="556"/>
      <c r="NVF176" s="556"/>
      <c r="NVG176" s="556"/>
      <c r="NVH176" s="556"/>
      <c r="NVI176" s="556"/>
      <c r="NVJ176" s="556"/>
      <c r="NVK176" s="556"/>
      <c r="NVL176" s="556"/>
      <c r="NVM176" s="556"/>
      <c r="NVN176" s="556"/>
      <c r="NVO176" s="556"/>
      <c r="NVP176" s="556"/>
      <c r="NVQ176" s="556"/>
      <c r="NVR176" s="556"/>
      <c r="NVS176" s="556"/>
      <c r="NVT176" s="556"/>
      <c r="NVU176" s="556"/>
      <c r="NVV176" s="556"/>
      <c r="NVW176" s="556"/>
      <c r="NVX176" s="556"/>
      <c r="NVY176" s="556"/>
      <c r="NVZ176" s="556"/>
      <c r="NWA176" s="556"/>
      <c r="NWB176" s="556"/>
      <c r="NWC176" s="556"/>
      <c r="NWD176" s="556"/>
      <c r="NWE176" s="556"/>
      <c r="NWF176" s="556"/>
      <c r="NWG176" s="556"/>
      <c r="NWH176" s="556"/>
      <c r="NWI176" s="556"/>
      <c r="NWJ176" s="556"/>
      <c r="NWK176" s="556"/>
      <c r="NWL176" s="556"/>
      <c r="NWM176" s="556"/>
      <c r="NWN176" s="556"/>
      <c r="NWO176" s="556"/>
      <c r="NWP176" s="556"/>
      <c r="NWQ176" s="556"/>
      <c r="NWR176" s="556"/>
      <c r="NWS176" s="556"/>
      <c r="NWT176" s="556"/>
      <c r="NWU176" s="556"/>
      <c r="NWV176" s="556"/>
      <c r="NWW176" s="556"/>
      <c r="NWX176" s="556"/>
      <c r="NWY176" s="556"/>
      <c r="NWZ176" s="556"/>
      <c r="NXA176" s="556"/>
      <c r="NXB176" s="556"/>
      <c r="NXC176" s="556"/>
      <c r="NXD176" s="556"/>
      <c r="NXE176" s="556"/>
      <c r="NXF176" s="556"/>
      <c r="NXG176" s="556"/>
      <c r="NXH176" s="556"/>
      <c r="NXI176" s="556"/>
      <c r="NXJ176" s="556"/>
      <c r="NXK176" s="556"/>
      <c r="NXL176" s="556"/>
      <c r="NXM176" s="556"/>
      <c r="NXN176" s="556"/>
      <c r="NXO176" s="556"/>
      <c r="NXP176" s="556"/>
      <c r="NXQ176" s="556"/>
      <c r="NXR176" s="556"/>
      <c r="NXS176" s="556"/>
      <c r="NXT176" s="556"/>
      <c r="NXU176" s="556"/>
      <c r="NXV176" s="556"/>
      <c r="NXW176" s="556"/>
      <c r="NXX176" s="556"/>
      <c r="NXY176" s="556"/>
      <c r="NXZ176" s="556"/>
      <c r="NYA176" s="556"/>
      <c r="NYB176" s="556"/>
      <c r="NYC176" s="556"/>
      <c r="NYD176" s="556"/>
      <c r="NYE176" s="556"/>
      <c r="NYF176" s="556"/>
      <c r="NYG176" s="556"/>
      <c r="NYH176" s="556"/>
      <c r="NYI176" s="556"/>
      <c r="NYJ176" s="556"/>
      <c r="NYK176" s="556"/>
      <c r="NYL176" s="556"/>
      <c r="NYM176" s="556"/>
      <c r="NYN176" s="556"/>
      <c r="NYO176" s="556"/>
      <c r="NYP176" s="556"/>
      <c r="NYQ176" s="556"/>
      <c r="NYR176" s="556"/>
      <c r="NYS176" s="556"/>
      <c r="NYT176" s="556"/>
      <c r="NYU176" s="556"/>
      <c r="NYV176" s="556"/>
      <c r="NYW176" s="556"/>
      <c r="NYX176" s="556"/>
      <c r="NYY176" s="556"/>
      <c r="NYZ176" s="556"/>
      <c r="NZA176" s="556"/>
      <c r="NZB176" s="556"/>
      <c r="NZC176" s="556"/>
      <c r="NZD176" s="556"/>
      <c r="NZE176" s="556"/>
      <c r="NZF176" s="556"/>
      <c r="NZG176" s="556"/>
      <c r="NZH176" s="556"/>
      <c r="NZI176" s="556"/>
      <c r="NZJ176" s="556"/>
      <c r="NZK176" s="556"/>
      <c r="NZL176" s="556"/>
      <c r="NZM176" s="556"/>
      <c r="NZN176" s="556"/>
      <c r="NZO176" s="556"/>
      <c r="NZP176" s="556"/>
      <c r="NZQ176" s="556"/>
      <c r="NZR176" s="556"/>
      <c r="NZS176" s="556"/>
      <c r="NZT176" s="556"/>
      <c r="NZU176" s="556"/>
      <c r="NZV176" s="556"/>
      <c r="NZW176" s="556"/>
      <c r="NZX176" s="556"/>
      <c r="NZY176" s="556"/>
      <c r="NZZ176" s="556"/>
      <c r="OAA176" s="556"/>
      <c r="OAB176" s="556"/>
      <c r="OAC176" s="556"/>
      <c r="OAD176" s="556"/>
      <c r="OAE176" s="556"/>
      <c r="OAF176" s="556"/>
      <c r="OAG176" s="556"/>
      <c r="OAH176" s="556"/>
      <c r="OAI176" s="556"/>
      <c r="OAJ176" s="556"/>
      <c r="OAK176" s="556"/>
      <c r="OAL176" s="556"/>
      <c r="OAM176" s="556"/>
      <c r="OAN176" s="556"/>
      <c r="OAO176" s="556"/>
      <c r="OAP176" s="556"/>
      <c r="OAQ176" s="556"/>
      <c r="OAR176" s="556"/>
      <c r="OAS176" s="556"/>
      <c r="OAT176" s="556"/>
      <c r="OAU176" s="556"/>
      <c r="OAV176" s="556"/>
      <c r="OAW176" s="556"/>
      <c r="OAX176" s="556"/>
      <c r="OAY176" s="556"/>
      <c r="OAZ176" s="556"/>
      <c r="OBA176" s="556"/>
      <c r="OBB176" s="556"/>
      <c r="OBC176" s="556"/>
      <c r="OBD176" s="556"/>
      <c r="OBE176" s="556"/>
      <c r="OBF176" s="556"/>
      <c r="OBG176" s="556"/>
      <c r="OBH176" s="556"/>
      <c r="OBI176" s="556"/>
      <c r="OBJ176" s="556"/>
      <c r="OBK176" s="556"/>
      <c r="OBL176" s="556"/>
      <c r="OBM176" s="556"/>
      <c r="OBN176" s="556"/>
      <c r="OBO176" s="556"/>
      <c r="OBP176" s="556"/>
      <c r="OBQ176" s="556"/>
      <c r="OBR176" s="556"/>
      <c r="OBS176" s="556"/>
      <c r="OBT176" s="556"/>
      <c r="OBU176" s="556"/>
      <c r="OBV176" s="556"/>
      <c r="OBW176" s="556"/>
      <c r="OBX176" s="556"/>
      <c r="OBY176" s="556"/>
      <c r="OBZ176" s="556"/>
      <c r="OCA176" s="556"/>
      <c r="OCB176" s="556"/>
      <c r="OCC176" s="556"/>
      <c r="OCD176" s="556"/>
      <c r="OCE176" s="556"/>
      <c r="OCF176" s="556"/>
      <c r="OCG176" s="556"/>
      <c r="OCH176" s="556"/>
      <c r="OCI176" s="556"/>
      <c r="OCJ176" s="556"/>
      <c r="OCK176" s="556"/>
      <c r="OCL176" s="556"/>
      <c r="OCM176" s="556"/>
      <c r="OCN176" s="556"/>
      <c r="OCO176" s="556"/>
      <c r="OCP176" s="556"/>
      <c r="OCQ176" s="556"/>
      <c r="OCR176" s="556"/>
      <c r="OCS176" s="556"/>
      <c r="OCT176" s="556"/>
      <c r="OCU176" s="556"/>
      <c r="OCV176" s="556"/>
      <c r="OCW176" s="556"/>
      <c r="OCX176" s="556"/>
      <c r="OCY176" s="556"/>
      <c r="OCZ176" s="556"/>
      <c r="ODA176" s="556"/>
      <c r="ODB176" s="556"/>
      <c r="ODC176" s="556"/>
      <c r="ODD176" s="556"/>
      <c r="ODE176" s="556"/>
      <c r="ODF176" s="556"/>
      <c r="ODG176" s="556"/>
      <c r="ODH176" s="556"/>
      <c r="ODI176" s="556"/>
      <c r="ODJ176" s="556"/>
      <c r="ODK176" s="556"/>
      <c r="ODL176" s="556"/>
      <c r="ODM176" s="556"/>
      <c r="ODN176" s="556"/>
      <c r="ODO176" s="556"/>
      <c r="ODP176" s="556"/>
      <c r="ODQ176" s="556"/>
      <c r="ODR176" s="556"/>
      <c r="ODS176" s="556"/>
      <c r="ODT176" s="556"/>
      <c r="ODU176" s="556"/>
      <c r="ODV176" s="556"/>
      <c r="ODW176" s="556"/>
      <c r="ODX176" s="556"/>
      <c r="ODY176" s="556"/>
      <c r="ODZ176" s="556"/>
      <c r="OEA176" s="556"/>
      <c r="OEB176" s="556"/>
      <c r="OEC176" s="556"/>
      <c r="OED176" s="556"/>
      <c r="OEE176" s="556"/>
      <c r="OEF176" s="556"/>
      <c r="OEG176" s="556"/>
      <c r="OEH176" s="556"/>
      <c r="OEI176" s="556"/>
      <c r="OEJ176" s="556"/>
      <c r="OEK176" s="556"/>
      <c r="OEL176" s="556"/>
      <c r="OEM176" s="556"/>
      <c r="OEN176" s="556"/>
      <c r="OEO176" s="556"/>
      <c r="OEP176" s="556"/>
      <c r="OEQ176" s="556"/>
      <c r="OER176" s="556"/>
      <c r="OES176" s="556"/>
      <c r="OET176" s="556"/>
      <c r="OEU176" s="556"/>
      <c r="OEV176" s="556"/>
      <c r="OEW176" s="556"/>
      <c r="OEX176" s="556"/>
      <c r="OEY176" s="556"/>
      <c r="OEZ176" s="556"/>
      <c r="OFA176" s="556"/>
      <c r="OFB176" s="556"/>
      <c r="OFC176" s="556"/>
      <c r="OFD176" s="556"/>
      <c r="OFE176" s="556"/>
      <c r="OFF176" s="556"/>
      <c r="OFG176" s="556"/>
      <c r="OFH176" s="556"/>
      <c r="OFI176" s="556"/>
      <c r="OFJ176" s="556"/>
      <c r="OFK176" s="556"/>
      <c r="OFL176" s="556"/>
      <c r="OFM176" s="556"/>
      <c r="OFN176" s="556"/>
      <c r="OFO176" s="556"/>
      <c r="OFP176" s="556"/>
      <c r="OFQ176" s="556"/>
      <c r="OFR176" s="556"/>
      <c r="OFS176" s="556"/>
      <c r="OFT176" s="556"/>
      <c r="OFU176" s="556"/>
      <c r="OFV176" s="556"/>
      <c r="OFW176" s="556"/>
      <c r="OFX176" s="556"/>
      <c r="OFY176" s="556"/>
      <c r="OFZ176" s="556"/>
      <c r="OGA176" s="556"/>
      <c r="OGB176" s="556"/>
      <c r="OGC176" s="556"/>
      <c r="OGD176" s="556"/>
      <c r="OGE176" s="556"/>
      <c r="OGF176" s="556"/>
      <c r="OGG176" s="556"/>
      <c r="OGH176" s="556"/>
      <c r="OGI176" s="556"/>
      <c r="OGJ176" s="556"/>
      <c r="OGK176" s="556"/>
      <c r="OGL176" s="556"/>
      <c r="OGM176" s="556"/>
      <c r="OGN176" s="556"/>
      <c r="OGO176" s="556"/>
      <c r="OGP176" s="556"/>
      <c r="OGQ176" s="556"/>
      <c r="OGR176" s="556"/>
      <c r="OGS176" s="556"/>
      <c r="OGT176" s="556"/>
      <c r="OGU176" s="556"/>
      <c r="OGV176" s="556"/>
      <c r="OGW176" s="556"/>
      <c r="OGX176" s="556"/>
      <c r="OGY176" s="556"/>
      <c r="OGZ176" s="556"/>
      <c r="OHA176" s="556"/>
      <c r="OHB176" s="556"/>
      <c r="OHC176" s="556"/>
      <c r="OHD176" s="556"/>
      <c r="OHE176" s="556"/>
      <c r="OHF176" s="556"/>
      <c r="OHG176" s="556"/>
      <c r="OHH176" s="556"/>
      <c r="OHI176" s="556"/>
      <c r="OHJ176" s="556"/>
      <c r="OHK176" s="556"/>
      <c r="OHL176" s="556"/>
      <c r="OHM176" s="556"/>
      <c r="OHN176" s="556"/>
      <c r="OHO176" s="556"/>
      <c r="OHP176" s="556"/>
      <c r="OHQ176" s="556"/>
      <c r="OHR176" s="556"/>
      <c r="OHS176" s="556"/>
      <c r="OHT176" s="556"/>
      <c r="OHU176" s="556"/>
      <c r="OHV176" s="556"/>
      <c r="OHW176" s="556"/>
      <c r="OHX176" s="556"/>
      <c r="OHY176" s="556"/>
      <c r="OHZ176" s="556"/>
      <c r="OIA176" s="556"/>
      <c r="OIB176" s="556"/>
      <c r="OIC176" s="556"/>
      <c r="OID176" s="556"/>
      <c r="OIE176" s="556"/>
      <c r="OIF176" s="556"/>
      <c r="OIG176" s="556"/>
      <c r="OIH176" s="556"/>
      <c r="OII176" s="556"/>
      <c r="OIJ176" s="556"/>
      <c r="OIK176" s="556"/>
      <c r="OIL176" s="556"/>
      <c r="OIM176" s="556"/>
      <c r="OIN176" s="556"/>
      <c r="OIO176" s="556"/>
      <c r="OIP176" s="556"/>
      <c r="OIQ176" s="556"/>
      <c r="OIR176" s="556"/>
      <c r="OIS176" s="556"/>
      <c r="OIT176" s="556"/>
      <c r="OIU176" s="556"/>
      <c r="OIV176" s="556"/>
      <c r="OIW176" s="556"/>
      <c r="OIX176" s="556"/>
      <c r="OIY176" s="556"/>
      <c r="OIZ176" s="556"/>
      <c r="OJA176" s="556"/>
      <c r="OJB176" s="556"/>
      <c r="OJC176" s="556"/>
      <c r="OJD176" s="556"/>
      <c r="OJE176" s="556"/>
      <c r="OJF176" s="556"/>
      <c r="OJG176" s="556"/>
      <c r="OJH176" s="556"/>
      <c r="OJI176" s="556"/>
      <c r="OJJ176" s="556"/>
      <c r="OJK176" s="556"/>
      <c r="OJL176" s="556"/>
      <c r="OJM176" s="556"/>
      <c r="OJN176" s="556"/>
      <c r="OJO176" s="556"/>
      <c r="OJP176" s="556"/>
      <c r="OJQ176" s="556"/>
      <c r="OJR176" s="556"/>
      <c r="OJS176" s="556"/>
      <c r="OJT176" s="556"/>
      <c r="OJU176" s="556"/>
      <c r="OJV176" s="556"/>
      <c r="OJW176" s="556"/>
      <c r="OJX176" s="556"/>
      <c r="OJY176" s="556"/>
      <c r="OJZ176" s="556"/>
      <c r="OKA176" s="556"/>
      <c r="OKB176" s="556"/>
      <c r="OKC176" s="556"/>
      <c r="OKD176" s="556"/>
      <c r="OKE176" s="556"/>
      <c r="OKF176" s="556"/>
      <c r="OKG176" s="556"/>
      <c r="OKH176" s="556"/>
      <c r="OKI176" s="556"/>
      <c r="OKJ176" s="556"/>
      <c r="OKK176" s="556"/>
      <c r="OKL176" s="556"/>
      <c r="OKM176" s="556"/>
      <c r="OKN176" s="556"/>
      <c r="OKO176" s="556"/>
      <c r="OKP176" s="556"/>
      <c r="OKQ176" s="556"/>
      <c r="OKR176" s="556"/>
      <c r="OKS176" s="556"/>
      <c r="OKT176" s="556"/>
      <c r="OKU176" s="556"/>
      <c r="OKV176" s="556"/>
      <c r="OKW176" s="556"/>
      <c r="OKX176" s="556"/>
      <c r="OKY176" s="556"/>
      <c r="OKZ176" s="556"/>
      <c r="OLA176" s="556"/>
      <c r="OLB176" s="556"/>
      <c r="OLC176" s="556"/>
      <c r="OLD176" s="556"/>
      <c r="OLE176" s="556"/>
      <c r="OLF176" s="556"/>
      <c r="OLG176" s="556"/>
      <c r="OLH176" s="556"/>
      <c r="OLI176" s="556"/>
      <c r="OLJ176" s="556"/>
      <c r="OLK176" s="556"/>
      <c r="OLL176" s="556"/>
      <c r="OLM176" s="556"/>
      <c r="OLN176" s="556"/>
      <c r="OLO176" s="556"/>
      <c r="OLP176" s="556"/>
      <c r="OLQ176" s="556"/>
      <c r="OLR176" s="556"/>
      <c r="OLS176" s="556"/>
      <c r="OLT176" s="556"/>
      <c r="OLU176" s="556"/>
      <c r="OLV176" s="556"/>
      <c r="OLW176" s="556"/>
      <c r="OLX176" s="556"/>
      <c r="OLY176" s="556"/>
      <c r="OLZ176" s="556"/>
      <c r="OMA176" s="556"/>
      <c r="OMB176" s="556"/>
      <c r="OMC176" s="556"/>
      <c r="OMD176" s="556"/>
      <c r="OME176" s="556"/>
      <c r="OMF176" s="556"/>
      <c r="OMG176" s="556"/>
      <c r="OMH176" s="556"/>
      <c r="OMI176" s="556"/>
      <c r="OMJ176" s="556"/>
      <c r="OMK176" s="556"/>
      <c r="OML176" s="556"/>
      <c r="OMM176" s="556"/>
      <c r="OMN176" s="556"/>
      <c r="OMO176" s="556"/>
      <c r="OMP176" s="556"/>
      <c r="OMQ176" s="556"/>
      <c r="OMR176" s="556"/>
      <c r="OMS176" s="556"/>
      <c r="OMT176" s="556"/>
      <c r="OMU176" s="556"/>
      <c r="OMV176" s="556"/>
      <c r="OMW176" s="556"/>
      <c r="OMX176" s="556"/>
      <c r="OMY176" s="556"/>
      <c r="OMZ176" s="556"/>
      <c r="ONA176" s="556"/>
      <c r="ONB176" s="556"/>
      <c r="ONC176" s="556"/>
      <c r="OND176" s="556"/>
      <c r="ONE176" s="556"/>
      <c r="ONF176" s="556"/>
      <c r="ONG176" s="556"/>
      <c r="ONH176" s="556"/>
      <c r="ONI176" s="556"/>
      <c r="ONJ176" s="556"/>
      <c r="ONK176" s="556"/>
      <c r="ONL176" s="556"/>
      <c r="ONM176" s="556"/>
      <c r="ONN176" s="556"/>
      <c r="ONO176" s="556"/>
      <c r="ONP176" s="556"/>
      <c r="ONQ176" s="556"/>
      <c r="ONR176" s="556"/>
      <c r="ONS176" s="556"/>
      <c r="ONT176" s="556"/>
      <c r="ONU176" s="556"/>
      <c r="ONV176" s="556"/>
      <c r="ONW176" s="556"/>
      <c r="ONX176" s="556"/>
      <c r="ONY176" s="556"/>
      <c r="ONZ176" s="556"/>
      <c r="OOA176" s="556"/>
      <c r="OOB176" s="556"/>
      <c r="OOC176" s="556"/>
      <c r="OOD176" s="556"/>
      <c r="OOE176" s="556"/>
      <c r="OOF176" s="556"/>
      <c r="OOG176" s="556"/>
      <c r="OOH176" s="556"/>
      <c r="OOI176" s="556"/>
      <c r="OOJ176" s="556"/>
      <c r="OOK176" s="556"/>
      <c r="OOL176" s="556"/>
      <c r="OOM176" s="556"/>
      <c r="OON176" s="556"/>
      <c r="OOO176" s="556"/>
      <c r="OOP176" s="556"/>
      <c r="OOQ176" s="556"/>
      <c r="OOR176" s="556"/>
      <c r="OOS176" s="556"/>
      <c r="OOT176" s="556"/>
      <c r="OOU176" s="556"/>
      <c r="OOV176" s="556"/>
      <c r="OOW176" s="556"/>
      <c r="OOX176" s="556"/>
      <c r="OOY176" s="556"/>
      <c r="OOZ176" s="556"/>
      <c r="OPA176" s="556"/>
      <c r="OPB176" s="556"/>
      <c r="OPC176" s="556"/>
      <c r="OPD176" s="556"/>
      <c r="OPE176" s="556"/>
      <c r="OPF176" s="556"/>
      <c r="OPG176" s="556"/>
      <c r="OPH176" s="556"/>
      <c r="OPI176" s="556"/>
      <c r="OPJ176" s="556"/>
      <c r="OPK176" s="556"/>
      <c r="OPL176" s="556"/>
      <c r="OPM176" s="556"/>
      <c r="OPN176" s="556"/>
      <c r="OPO176" s="556"/>
      <c r="OPP176" s="556"/>
      <c r="OPQ176" s="556"/>
      <c r="OPR176" s="556"/>
      <c r="OPS176" s="556"/>
      <c r="OPT176" s="556"/>
      <c r="OPU176" s="556"/>
      <c r="OPV176" s="556"/>
      <c r="OPW176" s="556"/>
      <c r="OPX176" s="556"/>
      <c r="OPY176" s="556"/>
      <c r="OPZ176" s="556"/>
      <c r="OQA176" s="556"/>
      <c r="OQB176" s="556"/>
      <c r="OQC176" s="556"/>
      <c r="OQD176" s="556"/>
      <c r="OQE176" s="556"/>
      <c r="OQF176" s="556"/>
      <c r="OQG176" s="556"/>
      <c r="OQH176" s="556"/>
      <c r="OQI176" s="556"/>
      <c r="OQJ176" s="556"/>
      <c r="OQK176" s="556"/>
      <c r="OQL176" s="556"/>
      <c r="OQM176" s="556"/>
      <c r="OQN176" s="556"/>
      <c r="OQO176" s="556"/>
      <c r="OQP176" s="556"/>
      <c r="OQQ176" s="556"/>
      <c r="OQR176" s="556"/>
      <c r="OQS176" s="556"/>
      <c r="OQT176" s="556"/>
      <c r="OQU176" s="556"/>
      <c r="OQV176" s="556"/>
      <c r="OQW176" s="556"/>
      <c r="OQX176" s="556"/>
      <c r="OQY176" s="556"/>
      <c r="OQZ176" s="556"/>
      <c r="ORA176" s="556"/>
      <c r="ORB176" s="556"/>
      <c r="ORC176" s="556"/>
      <c r="ORD176" s="556"/>
      <c r="ORE176" s="556"/>
      <c r="ORF176" s="556"/>
      <c r="ORG176" s="556"/>
      <c r="ORH176" s="556"/>
      <c r="ORI176" s="556"/>
      <c r="ORJ176" s="556"/>
      <c r="ORK176" s="556"/>
      <c r="ORL176" s="556"/>
      <c r="ORM176" s="556"/>
      <c r="ORN176" s="556"/>
      <c r="ORO176" s="556"/>
      <c r="ORP176" s="556"/>
      <c r="ORQ176" s="556"/>
      <c r="ORR176" s="556"/>
      <c r="ORS176" s="556"/>
      <c r="ORT176" s="556"/>
      <c r="ORU176" s="556"/>
      <c r="ORV176" s="556"/>
      <c r="ORW176" s="556"/>
      <c r="ORX176" s="556"/>
      <c r="ORY176" s="556"/>
      <c r="ORZ176" s="556"/>
      <c r="OSA176" s="556"/>
      <c r="OSB176" s="556"/>
      <c r="OSC176" s="556"/>
      <c r="OSD176" s="556"/>
      <c r="OSE176" s="556"/>
      <c r="OSF176" s="556"/>
      <c r="OSG176" s="556"/>
      <c r="OSH176" s="556"/>
      <c r="OSI176" s="556"/>
      <c r="OSJ176" s="556"/>
      <c r="OSK176" s="556"/>
      <c r="OSL176" s="556"/>
      <c r="OSM176" s="556"/>
      <c r="OSN176" s="556"/>
      <c r="OSO176" s="556"/>
      <c r="OSP176" s="556"/>
      <c r="OSQ176" s="556"/>
      <c r="OSR176" s="556"/>
      <c r="OSS176" s="556"/>
      <c r="OST176" s="556"/>
      <c r="OSU176" s="556"/>
      <c r="OSV176" s="556"/>
      <c r="OSW176" s="556"/>
      <c r="OSX176" s="556"/>
      <c r="OSY176" s="556"/>
      <c r="OSZ176" s="556"/>
      <c r="OTA176" s="556"/>
      <c r="OTB176" s="556"/>
      <c r="OTC176" s="556"/>
      <c r="OTD176" s="556"/>
      <c r="OTE176" s="556"/>
      <c r="OTF176" s="556"/>
      <c r="OTG176" s="556"/>
      <c r="OTH176" s="556"/>
      <c r="OTI176" s="556"/>
      <c r="OTJ176" s="556"/>
      <c r="OTK176" s="556"/>
      <c r="OTL176" s="556"/>
      <c r="OTM176" s="556"/>
      <c r="OTN176" s="556"/>
      <c r="OTO176" s="556"/>
      <c r="OTP176" s="556"/>
      <c r="OTQ176" s="556"/>
      <c r="OTR176" s="556"/>
      <c r="OTS176" s="556"/>
      <c r="OTT176" s="556"/>
      <c r="OTU176" s="556"/>
      <c r="OTV176" s="556"/>
      <c r="OTW176" s="556"/>
      <c r="OTX176" s="556"/>
      <c r="OTY176" s="556"/>
      <c r="OTZ176" s="556"/>
      <c r="OUA176" s="556"/>
      <c r="OUB176" s="556"/>
      <c r="OUC176" s="556"/>
      <c r="OUD176" s="556"/>
      <c r="OUE176" s="556"/>
      <c r="OUF176" s="556"/>
      <c r="OUG176" s="556"/>
      <c r="OUH176" s="556"/>
      <c r="OUI176" s="556"/>
      <c r="OUJ176" s="556"/>
      <c r="OUK176" s="556"/>
      <c r="OUL176" s="556"/>
      <c r="OUM176" s="556"/>
      <c r="OUN176" s="556"/>
      <c r="OUO176" s="556"/>
      <c r="OUP176" s="556"/>
      <c r="OUQ176" s="556"/>
      <c r="OUR176" s="556"/>
      <c r="OUS176" s="556"/>
      <c r="OUT176" s="556"/>
      <c r="OUU176" s="556"/>
      <c r="OUV176" s="556"/>
      <c r="OUW176" s="556"/>
      <c r="OUX176" s="556"/>
      <c r="OUY176" s="556"/>
      <c r="OUZ176" s="556"/>
      <c r="OVA176" s="556"/>
      <c r="OVB176" s="556"/>
      <c r="OVC176" s="556"/>
      <c r="OVD176" s="556"/>
      <c r="OVE176" s="556"/>
      <c r="OVF176" s="556"/>
      <c r="OVG176" s="556"/>
      <c r="OVH176" s="556"/>
      <c r="OVI176" s="556"/>
      <c r="OVJ176" s="556"/>
      <c r="OVK176" s="556"/>
      <c r="OVL176" s="556"/>
      <c r="OVM176" s="556"/>
      <c r="OVN176" s="556"/>
      <c r="OVO176" s="556"/>
      <c r="OVP176" s="556"/>
      <c r="OVQ176" s="556"/>
      <c r="OVR176" s="556"/>
      <c r="OVS176" s="556"/>
      <c r="OVT176" s="556"/>
      <c r="OVU176" s="556"/>
      <c r="OVV176" s="556"/>
      <c r="OVW176" s="556"/>
      <c r="OVX176" s="556"/>
      <c r="OVY176" s="556"/>
      <c r="OVZ176" s="556"/>
      <c r="OWA176" s="556"/>
      <c r="OWB176" s="556"/>
      <c r="OWC176" s="556"/>
      <c r="OWD176" s="556"/>
      <c r="OWE176" s="556"/>
      <c r="OWF176" s="556"/>
      <c r="OWG176" s="556"/>
      <c r="OWH176" s="556"/>
      <c r="OWI176" s="556"/>
      <c r="OWJ176" s="556"/>
      <c r="OWK176" s="556"/>
      <c r="OWL176" s="556"/>
      <c r="OWM176" s="556"/>
      <c r="OWN176" s="556"/>
      <c r="OWO176" s="556"/>
      <c r="OWP176" s="556"/>
      <c r="OWQ176" s="556"/>
      <c r="OWR176" s="556"/>
      <c r="OWS176" s="556"/>
      <c r="OWT176" s="556"/>
      <c r="OWU176" s="556"/>
      <c r="OWV176" s="556"/>
      <c r="OWW176" s="556"/>
      <c r="OWX176" s="556"/>
      <c r="OWY176" s="556"/>
      <c r="OWZ176" s="556"/>
      <c r="OXA176" s="556"/>
      <c r="OXB176" s="556"/>
      <c r="OXC176" s="556"/>
      <c r="OXD176" s="556"/>
      <c r="OXE176" s="556"/>
      <c r="OXF176" s="556"/>
      <c r="OXG176" s="556"/>
      <c r="OXH176" s="556"/>
      <c r="OXI176" s="556"/>
      <c r="OXJ176" s="556"/>
      <c r="OXK176" s="556"/>
      <c r="OXL176" s="556"/>
      <c r="OXM176" s="556"/>
      <c r="OXN176" s="556"/>
      <c r="OXO176" s="556"/>
      <c r="OXP176" s="556"/>
      <c r="OXQ176" s="556"/>
      <c r="OXR176" s="556"/>
      <c r="OXS176" s="556"/>
      <c r="OXT176" s="556"/>
      <c r="OXU176" s="556"/>
      <c r="OXV176" s="556"/>
      <c r="OXW176" s="556"/>
      <c r="OXX176" s="556"/>
      <c r="OXY176" s="556"/>
      <c r="OXZ176" s="556"/>
      <c r="OYA176" s="556"/>
      <c r="OYB176" s="556"/>
      <c r="OYC176" s="556"/>
      <c r="OYD176" s="556"/>
      <c r="OYE176" s="556"/>
      <c r="OYF176" s="556"/>
      <c r="OYG176" s="556"/>
      <c r="OYH176" s="556"/>
      <c r="OYI176" s="556"/>
      <c r="OYJ176" s="556"/>
      <c r="OYK176" s="556"/>
      <c r="OYL176" s="556"/>
      <c r="OYM176" s="556"/>
      <c r="OYN176" s="556"/>
      <c r="OYO176" s="556"/>
      <c r="OYP176" s="556"/>
      <c r="OYQ176" s="556"/>
      <c r="OYR176" s="556"/>
      <c r="OYS176" s="556"/>
      <c r="OYT176" s="556"/>
      <c r="OYU176" s="556"/>
      <c r="OYV176" s="556"/>
      <c r="OYW176" s="556"/>
      <c r="OYX176" s="556"/>
      <c r="OYY176" s="556"/>
      <c r="OYZ176" s="556"/>
      <c r="OZA176" s="556"/>
      <c r="OZB176" s="556"/>
      <c r="OZC176" s="556"/>
      <c r="OZD176" s="556"/>
      <c r="OZE176" s="556"/>
      <c r="OZF176" s="556"/>
      <c r="OZG176" s="556"/>
      <c r="OZH176" s="556"/>
      <c r="OZI176" s="556"/>
      <c r="OZJ176" s="556"/>
      <c r="OZK176" s="556"/>
      <c r="OZL176" s="556"/>
      <c r="OZM176" s="556"/>
      <c r="OZN176" s="556"/>
      <c r="OZO176" s="556"/>
      <c r="OZP176" s="556"/>
      <c r="OZQ176" s="556"/>
      <c r="OZR176" s="556"/>
      <c r="OZS176" s="556"/>
      <c r="OZT176" s="556"/>
      <c r="OZU176" s="556"/>
      <c r="OZV176" s="556"/>
      <c r="OZW176" s="556"/>
      <c r="OZX176" s="556"/>
      <c r="OZY176" s="556"/>
      <c r="OZZ176" s="556"/>
      <c r="PAA176" s="556"/>
      <c r="PAB176" s="556"/>
      <c r="PAC176" s="556"/>
      <c r="PAD176" s="556"/>
      <c r="PAE176" s="556"/>
      <c r="PAF176" s="556"/>
      <c r="PAG176" s="556"/>
      <c r="PAH176" s="556"/>
      <c r="PAI176" s="556"/>
      <c r="PAJ176" s="556"/>
      <c r="PAK176" s="556"/>
      <c r="PAL176" s="556"/>
      <c r="PAM176" s="556"/>
      <c r="PAN176" s="556"/>
      <c r="PAO176" s="556"/>
      <c r="PAP176" s="556"/>
      <c r="PAQ176" s="556"/>
      <c r="PAR176" s="556"/>
      <c r="PAS176" s="556"/>
      <c r="PAT176" s="556"/>
      <c r="PAU176" s="556"/>
      <c r="PAV176" s="556"/>
      <c r="PAW176" s="556"/>
      <c r="PAX176" s="556"/>
      <c r="PAY176" s="556"/>
      <c r="PAZ176" s="556"/>
      <c r="PBA176" s="556"/>
      <c r="PBB176" s="556"/>
      <c r="PBC176" s="556"/>
      <c r="PBD176" s="556"/>
      <c r="PBE176" s="556"/>
      <c r="PBF176" s="556"/>
      <c r="PBG176" s="556"/>
      <c r="PBH176" s="556"/>
      <c r="PBI176" s="556"/>
      <c r="PBJ176" s="556"/>
      <c r="PBK176" s="556"/>
      <c r="PBL176" s="556"/>
      <c r="PBM176" s="556"/>
      <c r="PBN176" s="556"/>
      <c r="PBO176" s="556"/>
      <c r="PBP176" s="556"/>
      <c r="PBQ176" s="556"/>
      <c r="PBR176" s="556"/>
      <c r="PBS176" s="556"/>
      <c r="PBT176" s="556"/>
      <c r="PBU176" s="556"/>
      <c r="PBV176" s="556"/>
      <c r="PBW176" s="556"/>
      <c r="PBX176" s="556"/>
      <c r="PBY176" s="556"/>
      <c r="PBZ176" s="556"/>
      <c r="PCA176" s="556"/>
      <c r="PCB176" s="556"/>
      <c r="PCC176" s="556"/>
      <c r="PCD176" s="556"/>
      <c r="PCE176" s="556"/>
      <c r="PCF176" s="556"/>
      <c r="PCG176" s="556"/>
      <c r="PCH176" s="556"/>
      <c r="PCI176" s="556"/>
      <c r="PCJ176" s="556"/>
      <c r="PCK176" s="556"/>
      <c r="PCL176" s="556"/>
      <c r="PCM176" s="556"/>
      <c r="PCN176" s="556"/>
      <c r="PCO176" s="556"/>
      <c r="PCP176" s="556"/>
      <c r="PCQ176" s="556"/>
      <c r="PCR176" s="556"/>
      <c r="PCS176" s="556"/>
      <c r="PCT176" s="556"/>
      <c r="PCU176" s="556"/>
      <c r="PCV176" s="556"/>
      <c r="PCW176" s="556"/>
      <c r="PCX176" s="556"/>
      <c r="PCY176" s="556"/>
      <c r="PCZ176" s="556"/>
      <c r="PDA176" s="556"/>
      <c r="PDB176" s="556"/>
      <c r="PDC176" s="556"/>
      <c r="PDD176" s="556"/>
      <c r="PDE176" s="556"/>
      <c r="PDF176" s="556"/>
      <c r="PDG176" s="556"/>
      <c r="PDH176" s="556"/>
      <c r="PDI176" s="556"/>
      <c r="PDJ176" s="556"/>
      <c r="PDK176" s="556"/>
      <c r="PDL176" s="556"/>
      <c r="PDM176" s="556"/>
      <c r="PDN176" s="556"/>
      <c r="PDO176" s="556"/>
      <c r="PDP176" s="556"/>
      <c r="PDQ176" s="556"/>
      <c r="PDR176" s="556"/>
      <c r="PDS176" s="556"/>
      <c r="PDT176" s="556"/>
      <c r="PDU176" s="556"/>
      <c r="PDV176" s="556"/>
      <c r="PDW176" s="556"/>
      <c r="PDX176" s="556"/>
      <c r="PDY176" s="556"/>
      <c r="PDZ176" s="556"/>
      <c r="PEA176" s="556"/>
      <c r="PEB176" s="556"/>
      <c r="PEC176" s="556"/>
      <c r="PED176" s="556"/>
      <c r="PEE176" s="556"/>
      <c r="PEF176" s="556"/>
      <c r="PEG176" s="556"/>
      <c r="PEH176" s="556"/>
      <c r="PEI176" s="556"/>
      <c r="PEJ176" s="556"/>
      <c r="PEK176" s="556"/>
      <c r="PEL176" s="556"/>
      <c r="PEM176" s="556"/>
      <c r="PEN176" s="556"/>
      <c r="PEO176" s="556"/>
      <c r="PEP176" s="556"/>
      <c r="PEQ176" s="556"/>
      <c r="PER176" s="556"/>
      <c r="PES176" s="556"/>
      <c r="PET176" s="556"/>
      <c r="PEU176" s="556"/>
      <c r="PEV176" s="556"/>
      <c r="PEW176" s="556"/>
      <c r="PEX176" s="556"/>
      <c r="PEY176" s="556"/>
      <c r="PEZ176" s="556"/>
      <c r="PFA176" s="556"/>
      <c r="PFB176" s="556"/>
      <c r="PFC176" s="556"/>
      <c r="PFD176" s="556"/>
      <c r="PFE176" s="556"/>
      <c r="PFF176" s="556"/>
      <c r="PFG176" s="556"/>
      <c r="PFH176" s="556"/>
      <c r="PFI176" s="556"/>
      <c r="PFJ176" s="556"/>
      <c r="PFK176" s="556"/>
      <c r="PFL176" s="556"/>
      <c r="PFM176" s="556"/>
      <c r="PFN176" s="556"/>
      <c r="PFO176" s="556"/>
      <c r="PFP176" s="556"/>
      <c r="PFQ176" s="556"/>
      <c r="PFR176" s="556"/>
      <c r="PFS176" s="556"/>
      <c r="PFT176" s="556"/>
      <c r="PFU176" s="556"/>
      <c r="PFV176" s="556"/>
      <c r="PFW176" s="556"/>
      <c r="PFX176" s="556"/>
      <c r="PFY176" s="556"/>
      <c r="PFZ176" s="556"/>
      <c r="PGA176" s="556"/>
      <c r="PGB176" s="556"/>
      <c r="PGC176" s="556"/>
      <c r="PGD176" s="556"/>
      <c r="PGE176" s="556"/>
      <c r="PGF176" s="556"/>
      <c r="PGG176" s="556"/>
      <c r="PGH176" s="556"/>
      <c r="PGI176" s="556"/>
      <c r="PGJ176" s="556"/>
      <c r="PGK176" s="556"/>
      <c r="PGL176" s="556"/>
      <c r="PGM176" s="556"/>
      <c r="PGN176" s="556"/>
      <c r="PGO176" s="556"/>
      <c r="PGP176" s="556"/>
      <c r="PGQ176" s="556"/>
      <c r="PGR176" s="556"/>
      <c r="PGS176" s="556"/>
      <c r="PGT176" s="556"/>
      <c r="PGU176" s="556"/>
      <c r="PGV176" s="556"/>
      <c r="PGW176" s="556"/>
      <c r="PGX176" s="556"/>
      <c r="PGY176" s="556"/>
      <c r="PGZ176" s="556"/>
      <c r="PHA176" s="556"/>
      <c r="PHB176" s="556"/>
      <c r="PHC176" s="556"/>
      <c r="PHD176" s="556"/>
      <c r="PHE176" s="556"/>
      <c r="PHF176" s="556"/>
      <c r="PHG176" s="556"/>
      <c r="PHH176" s="556"/>
      <c r="PHI176" s="556"/>
      <c r="PHJ176" s="556"/>
      <c r="PHK176" s="556"/>
      <c r="PHL176" s="556"/>
      <c r="PHM176" s="556"/>
      <c r="PHN176" s="556"/>
      <c r="PHO176" s="556"/>
      <c r="PHP176" s="556"/>
      <c r="PHQ176" s="556"/>
      <c r="PHR176" s="556"/>
      <c r="PHS176" s="556"/>
      <c r="PHT176" s="556"/>
      <c r="PHU176" s="556"/>
      <c r="PHV176" s="556"/>
      <c r="PHW176" s="556"/>
      <c r="PHX176" s="556"/>
      <c r="PHY176" s="556"/>
      <c r="PHZ176" s="556"/>
      <c r="PIA176" s="556"/>
      <c r="PIB176" s="556"/>
      <c r="PIC176" s="556"/>
      <c r="PID176" s="556"/>
      <c r="PIE176" s="556"/>
      <c r="PIF176" s="556"/>
      <c r="PIG176" s="556"/>
      <c r="PIH176" s="556"/>
      <c r="PII176" s="556"/>
      <c r="PIJ176" s="556"/>
      <c r="PIK176" s="556"/>
      <c r="PIL176" s="556"/>
      <c r="PIM176" s="556"/>
      <c r="PIN176" s="556"/>
      <c r="PIO176" s="556"/>
      <c r="PIP176" s="556"/>
      <c r="PIQ176" s="556"/>
      <c r="PIR176" s="556"/>
      <c r="PIS176" s="556"/>
      <c r="PIT176" s="556"/>
      <c r="PIU176" s="556"/>
      <c r="PIV176" s="556"/>
      <c r="PIW176" s="556"/>
      <c r="PIX176" s="556"/>
      <c r="PIY176" s="556"/>
      <c r="PIZ176" s="556"/>
      <c r="PJA176" s="556"/>
      <c r="PJB176" s="556"/>
      <c r="PJC176" s="556"/>
      <c r="PJD176" s="556"/>
      <c r="PJE176" s="556"/>
      <c r="PJF176" s="556"/>
      <c r="PJG176" s="556"/>
      <c r="PJH176" s="556"/>
      <c r="PJI176" s="556"/>
      <c r="PJJ176" s="556"/>
      <c r="PJK176" s="556"/>
      <c r="PJL176" s="556"/>
      <c r="PJM176" s="556"/>
      <c r="PJN176" s="556"/>
      <c r="PJO176" s="556"/>
      <c r="PJP176" s="556"/>
      <c r="PJQ176" s="556"/>
      <c r="PJR176" s="556"/>
      <c r="PJS176" s="556"/>
      <c r="PJT176" s="556"/>
      <c r="PJU176" s="556"/>
      <c r="PJV176" s="556"/>
      <c r="PJW176" s="556"/>
      <c r="PJX176" s="556"/>
      <c r="PJY176" s="556"/>
      <c r="PJZ176" s="556"/>
      <c r="PKA176" s="556"/>
      <c r="PKB176" s="556"/>
      <c r="PKC176" s="556"/>
      <c r="PKD176" s="556"/>
      <c r="PKE176" s="556"/>
      <c r="PKF176" s="556"/>
      <c r="PKG176" s="556"/>
      <c r="PKH176" s="556"/>
      <c r="PKI176" s="556"/>
      <c r="PKJ176" s="556"/>
      <c r="PKK176" s="556"/>
      <c r="PKL176" s="556"/>
      <c r="PKM176" s="556"/>
      <c r="PKN176" s="556"/>
      <c r="PKO176" s="556"/>
      <c r="PKP176" s="556"/>
      <c r="PKQ176" s="556"/>
      <c r="PKR176" s="556"/>
      <c r="PKS176" s="556"/>
      <c r="PKT176" s="556"/>
      <c r="PKU176" s="556"/>
      <c r="PKV176" s="556"/>
      <c r="PKW176" s="556"/>
      <c r="PKX176" s="556"/>
      <c r="PKY176" s="556"/>
      <c r="PKZ176" s="556"/>
      <c r="PLA176" s="556"/>
      <c r="PLB176" s="556"/>
      <c r="PLC176" s="556"/>
      <c r="PLD176" s="556"/>
      <c r="PLE176" s="556"/>
      <c r="PLF176" s="556"/>
      <c r="PLG176" s="556"/>
      <c r="PLH176" s="556"/>
      <c r="PLI176" s="556"/>
      <c r="PLJ176" s="556"/>
      <c r="PLK176" s="556"/>
      <c r="PLL176" s="556"/>
      <c r="PLM176" s="556"/>
      <c r="PLN176" s="556"/>
      <c r="PLO176" s="556"/>
      <c r="PLP176" s="556"/>
      <c r="PLQ176" s="556"/>
      <c r="PLR176" s="556"/>
      <c r="PLS176" s="556"/>
      <c r="PLT176" s="556"/>
      <c r="PLU176" s="556"/>
      <c r="PLV176" s="556"/>
      <c r="PLW176" s="556"/>
      <c r="PLX176" s="556"/>
      <c r="PLY176" s="556"/>
      <c r="PLZ176" s="556"/>
      <c r="PMA176" s="556"/>
      <c r="PMB176" s="556"/>
      <c r="PMC176" s="556"/>
      <c r="PMD176" s="556"/>
      <c r="PME176" s="556"/>
      <c r="PMF176" s="556"/>
      <c r="PMG176" s="556"/>
      <c r="PMH176" s="556"/>
      <c r="PMI176" s="556"/>
      <c r="PMJ176" s="556"/>
      <c r="PMK176" s="556"/>
      <c r="PML176" s="556"/>
      <c r="PMM176" s="556"/>
      <c r="PMN176" s="556"/>
      <c r="PMO176" s="556"/>
      <c r="PMP176" s="556"/>
      <c r="PMQ176" s="556"/>
      <c r="PMR176" s="556"/>
      <c r="PMS176" s="556"/>
      <c r="PMT176" s="556"/>
      <c r="PMU176" s="556"/>
      <c r="PMV176" s="556"/>
      <c r="PMW176" s="556"/>
      <c r="PMX176" s="556"/>
      <c r="PMY176" s="556"/>
      <c r="PMZ176" s="556"/>
      <c r="PNA176" s="556"/>
      <c r="PNB176" s="556"/>
      <c r="PNC176" s="556"/>
      <c r="PND176" s="556"/>
      <c r="PNE176" s="556"/>
      <c r="PNF176" s="556"/>
      <c r="PNG176" s="556"/>
      <c r="PNH176" s="556"/>
      <c r="PNI176" s="556"/>
      <c r="PNJ176" s="556"/>
      <c r="PNK176" s="556"/>
      <c r="PNL176" s="556"/>
      <c r="PNM176" s="556"/>
      <c r="PNN176" s="556"/>
      <c r="PNO176" s="556"/>
      <c r="PNP176" s="556"/>
      <c r="PNQ176" s="556"/>
      <c r="PNR176" s="556"/>
      <c r="PNS176" s="556"/>
      <c r="PNT176" s="556"/>
      <c r="PNU176" s="556"/>
      <c r="PNV176" s="556"/>
      <c r="PNW176" s="556"/>
      <c r="PNX176" s="556"/>
      <c r="PNY176" s="556"/>
      <c r="PNZ176" s="556"/>
      <c r="POA176" s="556"/>
      <c r="POB176" s="556"/>
      <c r="POC176" s="556"/>
      <c r="POD176" s="556"/>
      <c r="POE176" s="556"/>
      <c r="POF176" s="556"/>
      <c r="POG176" s="556"/>
      <c r="POH176" s="556"/>
      <c r="POI176" s="556"/>
      <c r="POJ176" s="556"/>
      <c r="POK176" s="556"/>
      <c r="POL176" s="556"/>
      <c r="POM176" s="556"/>
      <c r="PON176" s="556"/>
      <c r="POO176" s="556"/>
      <c r="POP176" s="556"/>
      <c r="POQ176" s="556"/>
      <c r="POR176" s="556"/>
      <c r="POS176" s="556"/>
      <c r="POT176" s="556"/>
      <c r="POU176" s="556"/>
      <c r="POV176" s="556"/>
      <c r="POW176" s="556"/>
      <c r="POX176" s="556"/>
      <c r="POY176" s="556"/>
      <c r="POZ176" s="556"/>
      <c r="PPA176" s="556"/>
      <c r="PPB176" s="556"/>
      <c r="PPC176" s="556"/>
      <c r="PPD176" s="556"/>
      <c r="PPE176" s="556"/>
      <c r="PPF176" s="556"/>
      <c r="PPG176" s="556"/>
      <c r="PPH176" s="556"/>
      <c r="PPI176" s="556"/>
      <c r="PPJ176" s="556"/>
      <c r="PPK176" s="556"/>
      <c r="PPL176" s="556"/>
      <c r="PPM176" s="556"/>
      <c r="PPN176" s="556"/>
      <c r="PPO176" s="556"/>
      <c r="PPP176" s="556"/>
      <c r="PPQ176" s="556"/>
      <c r="PPR176" s="556"/>
      <c r="PPS176" s="556"/>
      <c r="PPT176" s="556"/>
      <c r="PPU176" s="556"/>
      <c r="PPV176" s="556"/>
      <c r="PPW176" s="556"/>
      <c r="PPX176" s="556"/>
      <c r="PPY176" s="556"/>
      <c r="PPZ176" s="556"/>
      <c r="PQA176" s="556"/>
      <c r="PQB176" s="556"/>
      <c r="PQC176" s="556"/>
      <c r="PQD176" s="556"/>
      <c r="PQE176" s="556"/>
      <c r="PQF176" s="556"/>
      <c r="PQG176" s="556"/>
      <c r="PQH176" s="556"/>
      <c r="PQI176" s="556"/>
      <c r="PQJ176" s="556"/>
      <c r="PQK176" s="556"/>
      <c r="PQL176" s="556"/>
      <c r="PQM176" s="556"/>
      <c r="PQN176" s="556"/>
      <c r="PQO176" s="556"/>
      <c r="PQP176" s="556"/>
      <c r="PQQ176" s="556"/>
      <c r="PQR176" s="556"/>
      <c r="PQS176" s="556"/>
      <c r="PQT176" s="556"/>
      <c r="PQU176" s="556"/>
      <c r="PQV176" s="556"/>
      <c r="PQW176" s="556"/>
      <c r="PQX176" s="556"/>
      <c r="PQY176" s="556"/>
      <c r="PQZ176" s="556"/>
      <c r="PRA176" s="556"/>
      <c r="PRB176" s="556"/>
      <c r="PRC176" s="556"/>
      <c r="PRD176" s="556"/>
      <c r="PRE176" s="556"/>
      <c r="PRF176" s="556"/>
      <c r="PRG176" s="556"/>
      <c r="PRH176" s="556"/>
      <c r="PRI176" s="556"/>
      <c r="PRJ176" s="556"/>
      <c r="PRK176" s="556"/>
      <c r="PRL176" s="556"/>
      <c r="PRM176" s="556"/>
      <c r="PRN176" s="556"/>
      <c r="PRO176" s="556"/>
      <c r="PRP176" s="556"/>
      <c r="PRQ176" s="556"/>
      <c r="PRR176" s="556"/>
      <c r="PRS176" s="556"/>
      <c r="PRT176" s="556"/>
      <c r="PRU176" s="556"/>
      <c r="PRV176" s="556"/>
      <c r="PRW176" s="556"/>
      <c r="PRX176" s="556"/>
      <c r="PRY176" s="556"/>
      <c r="PRZ176" s="556"/>
      <c r="PSA176" s="556"/>
      <c r="PSB176" s="556"/>
      <c r="PSC176" s="556"/>
      <c r="PSD176" s="556"/>
      <c r="PSE176" s="556"/>
      <c r="PSF176" s="556"/>
      <c r="PSG176" s="556"/>
      <c r="PSH176" s="556"/>
      <c r="PSI176" s="556"/>
      <c r="PSJ176" s="556"/>
      <c r="PSK176" s="556"/>
      <c r="PSL176" s="556"/>
      <c r="PSM176" s="556"/>
      <c r="PSN176" s="556"/>
      <c r="PSO176" s="556"/>
      <c r="PSP176" s="556"/>
      <c r="PSQ176" s="556"/>
      <c r="PSR176" s="556"/>
      <c r="PSS176" s="556"/>
      <c r="PST176" s="556"/>
      <c r="PSU176" s="556"/>
      <c r="PSV176" s="556"/>
      <c r="PSW176" s="556"/>
      <c r="PSX176" s="556"/>
      <c r="PSY176" s="556"/>
      <c r="PSZ176" s="556"/>
      <c r="PTA176" s="556"/>
      <c r="PTB176" s="556"/>
      <c r="PTC176" s="556"/>
      <c r="PTD176" s="556"/>
      <c r="PTE176" s="556"/>
      <c r="PTF176" s="556"/>
      <c r="PTG176" s="556"/>
      <c r="PTH176" s="556"/>
      <c r="PTI176" s="556"/>
      <c r="PTJ176" s="556"/>
      <c r="PTK176" s="556"/>
      <c r="PTL176" s="556"/>
      <c r="PTM176" s="556"/>
      <c r="PTN176" s="556"/>
      <c r="PTO176" s="556"/>
      <c r="PTP176" s="556"/>
      <c r="PTQ176" s="556"/>
      <c r="PTR176" s="556"/>
      <c r="PTS176" s="556"/>
      <c r="PTT176" s="556"/>
      <c r="PTU176" s="556"/>
      <c r="PTV176" s="556"/>
      <c r="PTW176" s="556"/>
      <c r="PTX176" s="556"/>
      <c r="PTY176" s="556"/>
      <c r="PTZ176" s="556"/>
      <c r="PUA176" s="556"/>
      <c r="PUB176" s="556"/>
      <c r="PUC176" s="556"/>
      <c r="PUD176" s="556"/>
      <c r="PUE176" s="556"/>
      <c r="PUF176" s="556"/>
      <c r="PUG176" s="556"/>
      <c r="PUH176" s="556"/>
      <c r="PUI176" s="556"/>
      <c r="PUJ176" s="556"/>
      <c r="PUK176" s="556"/>
      <c r="PUL176" s="556"/>
      <c r="PUM176" s="556"/>
      <c r="PUN176" s="556"/>
      <c r="PUO176" s="556"/>
      <c r="PUP176" s="556"/>
      <c r="PUQ176" s="556"/>
      <c r="PUR176" s="556"/>
      <c r="PUS176" s="556"/>
      <c r="PUT176" s="556"/>
      <c r="PUU176" s="556"/>
      <c r="PUV176" s="556"/>
      <c r="PUW176" s="556"/>
      <c r="PUX176" s="556"/>
      <c r="PUY176" s="556"/>
      <c r="PUZ176" s="556"/>
      <c r="PVA176" s="556"/>
      <c r="PVB176" s="556"/>
      <c r="PVC176" s="556"/>
      <c r="PVD176" s="556"/>
      <c r="PVE176" s="556"/>
      <c r="PVF176" s="556"/>
      <c r="PVG176" s="556"/>
      <c r="PVH176" s="556"/>
      <c r="PVI176" s="556"/>
      <c r="PVJ176" s="556"/>
      <c r="PVK176" s="556"/>
      <c r="PVL176" s="556"/>
      <c r="PVM176" s="556"/>
      <c r="PVN176" s="556"/>
      <c r="PVO176" s="556"/>
      <c r="PVP176" s="556"/>
      <c r="PVQ176" s="556"/>
      <c r="PVR176" s="556"/>
      <c r="PVS176" s="556"/>
      <c r="PVT176" s="556"/>
      <c r="PVU176" s="556"/>
      <c r="PVV176" s="556"/>
      <c r="PVW176" s="556"/>
      <c r="PVX176" s="556"/>
      <c r="PVY176" s="556"/>
      <c r="PVZ176" s="556"/>
      <c r="PWA176" s="556"/>
      <c r="PWB176" s="556"/>
      <c r="PWC176" s="556"/>
      <c r="PWD176" s="556"/>
      <c r="PWE176" s="556"/>
      <c r="PWF176" s="556"/>
      <c r="PWG176" s="556"/>
      <c r="PWH176" s="556"/>
      <c r="PWI176" s="556"/>
      <c r="PWJ176" s="556"/>
      <c r="PWK176" s="556"/>
      <c r="PWL176" s="556"/>
      <c r="PWM176" s="556"/>
      <c r="PWN176" s="556"/>
      <c r="PWO176" s="556"/>
      <c r="PWP176" s="556"/>
      <c r="PWQ176" s="556"/>
      <c r="PWR176" s="556"/>
      <c r="PWS176" s="556"/>
      <c r="PWT176" s="556"/>
      <c r="PWU176" s="556"/>
      <c r="PWV176" s="556"/>
      <c r="PWW176" s="556"/>
      <c r="PWX176" s="556"/>
      <c r="PWY176" s="556"/>
      <c r="PWZ176" s="556"/>
      <c r="PXA176" s="556"/>
      <c r="PXB176" s="556"/>
      <c r="PXC176" s="556"/>
      <c r="PXD176" s="556"/>
      <c r="PXE176" s="556"/>
      <c r="PXF176" s="556"/>
      <c r="PXG176" s="556"/>
      <c r="PXH176" s="556"/>
      <c r="PXI176" s="556"/>
      <c r="PXJ176" s="556"/>
      <c r="PXK176" s="556"/>
      <c r="PXL176" s="556"/>
      <c r="PXM176" s="556"/>
      <c r="PXN176" s="556"/>
      <c r="PXO176" s="556"/>
      <c r="PXP176" s="556"/>
      <c r="PXQ176" s="556"/>
      <c r="PXR176" s="556"/>
      <c r="PXS176" s="556"/>
      <c r="PXT176" s="556"/>
      <c r="PXU176" s="556"/>
      <c r="PXV176" s="556"/>
      <c r="PXW176" s="556"/>
      <c r="PXX176" s="556"/>
      <c r="PXY176" s="556"/>
      <c r="PXZ176" s="556"/>
      <c r="PYA176" s="556"/>
      <c r="PYB176" s="556"/>
      <c r="PYC176" s="556"/>
      <c r="PYD176" s="556"/>
      <c r="PYE176" s="556"/>
      <c r="PYF176" s="556"/>
      <c r="PYG176" s="556"/>
      <c r="PYH176" s="556"/>
      <c r="PYI176" s="556"/>
      <c r="PYJ176" s="556"/>
      <c r="PYK176" s="556"/>
      <c r="PYL176" s="556"/>
      <c r="PYM176" s="556"/>
      <c r="PYN176" s="556"/>
      <c r="PYO176" s="556"/>
      <c r="PYP176" s="556"/>
      <c r="PYQ176" s="556"/>
      <c r="PYR176" s="556"/>
      <c r="PYS176" s="556"/>
      <c r="PYT176" s="556"/>
      <c r="PYU176" s="556"/>
      <c r="PYV176" s="556"/>
      <c r="PYW176" s="556"/>
      <c r="PYX176" s="556"/>
      <c r="PYY176" s="556"/>
      <c r="PYZ176" s="556"/>
      <c r="PZA176" s="556"/>
      <c r="PZB176" s="556"/>
      <c r="PZC176" s="556"/>
      <c r="PZD176" s="556"/>
      <c r="PZE176" s="556"/>
      <c r="PZF176" s="556"/>
      <c r="PZG176" s="556"/>
      <c r="PZH176" s="556"/>
      <c r="PZI176" s="556"/>
      <c r="PZJ176" s="556"/>
      <c r="PZK176" s="556"/>
      <c r="PZL176" s="556"/>
      <c r="PZM176" s="556"/>
      <c r="PZN176" s="556"/>
      <c r="PZO176" s="556"/>
      <c r="PZP176" s="556"/>
      <c r="PZQ176" s="556"/>
      <c r="PZR176" s="556"/>
      <c r="PZS176" s="556"/>
      <c r="PZT176" s="556"/>
      <c r="PZU176" s="556"/>
      <c r="PZV176" s="556"/>
      <c r="PZW176" s="556"/>
      <c r="PZX176" s="556"/>
      <c r="PZY176" s="556"/>
      <c r="PZZ176" s="556"/>
      <c r="QAA176" s="556"/>
      <c r="QAB176" s="556"/>
      <c r="QAC176" s="556"/>
      <c r="QAD176" s="556"/>
      <c r="QAE176" s="556"/>
      <c r="QAF176" s="556"/>
      <c r="QAG176" s="556"/>
      <c r="QAH176" s="556"/>
      <c r="QAI176" s="556"/>
      <c r="QAJ176" s="556"/>
      <c r="QAK176" s="556"/>
      <c r="QAL176" s="556"/>
      <c r="QAM176" s="556"/>
      <c r="QAN176" s="556"/>
      <c r="QAO176" s="556"/>
      <c r="QAP176" s="556"/>
      <c r="QAQ176" s="556"/>
      <c r="QAR176" s="556"/>
      <c r="QAS176" s="556"/>
      <c r="QAT176" s="556"/>
      <c r="QAU176" s="556"/>
      <c r="QAV176" s="556"/>
      <c r="QAW176" s="556"/>
      <c r="QAX176" s="556"/>
      <c r="QAY176" s="556"/>
      <c r="QAZ176" s="556"/>
      <c r="QBA176" s="556"/>
      <c r="QBB176" s="556"/>
      <c r="QBC176" s="556"/>
      <c r="QBD176" s="556"/>
      <c r="QBE176" s="556"/>
      <c r="QBF176" s="556"/>
      <c r="QBG176" s="556"/>
      <c r="QBH176" s="556"/>
      <c r="QBI176" s="556"/>
      <c r="QBJ176" s="556"/>
      <c r="QBK176" s="556"/>
      <c r="QBL176" s="556"/>
      <c r="QBM176" s="556"/>
      <c r="QBN176" s="556"/>
      <c r="QBO176" s="556"/>
      <c r="QBP176" s="556"/>
      <c r="QBQ176" s="556"/>
      <c r="QBR176" s="556"/>
      <c r="QBS176" s="556"/>
      <c r="QBT176" s="556"/>
      <c r="QBU176" s="556"/>
      <c r="QBV176" s="556"/>
      <c r="QBW176" s="556"/>
      <c r="QBX176" s="556"/>
      <c r="QBY176" s="556"/>
      <c r="QBZ176" s="556"/>
      <c r="QCA176" s="556"/>
      <c r="QCB176" s="556"/>
      <c r="QCC176" s="556"/>
      <c r="QCD176" s="556"/>
      <c r="QCE176" s="556"/>
      <c r="QCF176" s="556"/>
      <c r="QCG176" s="556"/>
      <c r="QCH176" s="556"/>
      <c r="QCI176" s="556"/>
      <c r="QCJ176" s="556"/>
      <c r="QCK176" s="556"/>
      <c r="QCL176" s="556"/>
      <c r="QCM176" s="556"/>
      <c r="QCN176" s="556"/>
      <c r="QCO176" s="556"/>
      <c r="QCP176" s="556"/>
      <c r="QCQ176" s="556"/>
      <c r="QCR176" s="556"/>
      <c r="QCS176" s="556"/>
      <c r="QCT176" s="556"/>
      <c r="QCU176" s="556"/>
      <c r="QCV176" s="556"/>
      <c r="QCW176" s="556"/>
      <c r="QCX176" s="556"/>
      <c r="QCY176" s="556"/>
      <c r="QCZ176" s="556"/>
      <c r="QDA176" s="556"/>
      <c r="QDB176" s="556"/>
      <c r="QDC176" s="556"/>
      <c r="QDD176" s="556"/>
      <c r="QDE176" s="556"/>
      <c r="QDF176" s="556"/>
      <c r="QDG176" s="556"/>
      <c r="QDH176" s="556"/>
      <c r="QDI176" s="556"/>
      <c r="QDJ176" s="556"/>
      <c r="QDK176" s="556"/>
      <c r="QDL176" s="556"/>
      <c r="QDM176" s="556"/>
      <c r="QDN176" s="556"/>
      <c r="QDO176" s="556"/>
      <c r="QDP176" s="556"/>
      <c r="QDQ176" s="556"/>
      <c r="QDR176" s="556"/>
      <c r="QDS176" s="556"/>
      <c r="QDT176" s="556"/>
      <c r="QDU176" s="556"/>
      <c r="QDV176" s="556"/>
      <c r="QDW176" s="556"/>
      <c r="QDX176" s="556"/>
      <c r="QDY176" s="556"/>
      <c r="QDZ176" s="556"/>
      <c r="QEA176" s="556"/>
      <c r="QEB176" s="556"/>
      <c r="QEC176" s="556"/>
      <c r="QED176" s="556"/>
      <c r="QEE176" s="556"/>
      <c r="QEF176" s="556"/>
      <c r="QEG176" s="556"/>
      <c r="QEH176" s="556"/>
      <c r="QEI176" s="556"/>
      <c r="QEJ176" s="556"/>
      <c r="QEK176" s="556"/>
      <c r="QEL176" s="556"/>
      <c r="QEM176" s="556"/>
      <c r="QEN176" s="556"/>
      <c r="QEO176" s="556"/>
      <c r="QEP176" s="556"/>
      <c r="QEQ176" s="556"/>
      <c r="QER176" s="556"/>
      <c r="QES176" s="556"/>
      <c r="QET176" s="556"/>
      <c r="QEU176" s="556"/>
      <c r="QEV176" s="556"/>
      <c r="QEW176" s="556"/>
      <c r="QEX176" s="556"/>
      <c r="QEY176" s="556"/>
      <c r="QEZ176" s="556"/>
      <c r="QFA176" s="556"/>
      <c r="QFB176" s="556"/>
      <c r="QFC176" s="556"/>
      <c r="QFD176" s="556"/>
      <c r="QFE176" s="556"/>
      <c r="QFF176" s="556"/>
      <c r="QFG176" s="556"/>
      <c r="QFH176" s="556"/>
      <c r="QFI176" s="556"/>
      <c r="QFJ176" s="556"/>
      <c r="QFK176" s="556"/>
      <c r="QFL176" s="556"/>
      <c r="QFM176" s="556"/>
      <c r="QFN176" s="556"/>
      <c r="QFO176" s="556"/>
      <c r="QFP176" s="556"/>
      <c r="QFQ176" s="556"/>
      <c r="QFR176" s="556"/>
      <c r="QFS176" s="556"/>
      <c r="QFT176" s="556"/>
      <c r="QFU176" s="556"/>
      <c r="QFV176" s="556"/>
      <c r="QFW176" s="556"/>
      <c r="QFX176" s="556"/>
      <c r="QFY176" s="556"/>
      <c r="QFZ176" s="556"/>
      <c r="QGA176" s="556"/>
      <c r="QGB176" s="556"/>
      <c r="QGC176" s="556"/>
      <c r="QGD176" s="556"/>
      <c r="QGE176" s="556"/>
      <c r="QGF176" s="556"/>
      <c r="QGG176" s="556"/>
      <c r="QGH176" s="556"/>
      <c r="QGI176" s="556"/>
      <c r="QGJ176" s="556"/>
      <c r="QGK176" s="556"/>
      <c r="QGL176" s="556"/>
      <c r="QGM176" s="556"/>
      <c r="QGN176" s="556"/>
      <c r="QGO176" s="556"/>
      <c r="QGP176" s="556"/>
      <c r="QGQ176" s="556"/>
      <c r="QGR176" s="556"/>
      <c r="QGS176" s="556"/>
      <c r="QGT176" s="556"/>
      <c r="QGU176" s="556"/>
      <c r="QGV176" s="556"/>
      <c r="QGW176" s="556"/>
      <c r="QGX176" s="556"/>
      <c r="QGY176" s="556"/>
      <c r="QGZ176" s="556"/>
      <c r="QHA176" s="556"/>
      <c r="QHB176" s="556"/>
      <c r="QHC176" s="556"/>
      <c r="QHD176" s="556"/>
      <c r="QHE176" s="556"/>
      <c r="QHF176" s="556"/>
      <c r="QHG176" s="556"/>
      <c r="QHH176" s="556"/>
      <c r="QHI176" s="556"/>
      <c r="QHJ176" s="556"/>
      <c r="QHK176" s="556"/>
      <c r="QHL176" s="556"/>
      <c r="QHM176" s="556"/>
      <c r="QHN176" s="556"/>
      <c r="QHO176" s="556"/>
      <c r="QHP176" s="556"/>
      <c r="QHQ176" s="556"/>
      <c r="QHR176" s="556"/>
      <c r="QHS176" s="556"/>
      <c r="QHT176" s="556"/>
      <c r="QHU176" s="556"/>
      <c r="QHV176" s="556"/>
      <c r="QHW176" s="556"/>
      <c r="QHX176" s="556"/>
      <c r="QHY176" s="556"/>
      <c r="QHZ176" s="556"/>
      <c r="QIA176" s="556"/>
      <c r="QIB176" s="556"/>
      <c r="QIC176" s="556"/>
      <c r="QID176" s="556"/>
      <c r="QIE176" s="556"/>
      <c r="QIF176" s="556"/>
      <c r="QIG176" s="556"/>
      <c r="QIH176" s="556"/>
      <c r="QII176" s="556"/>
      <c r="QIJ176" s="556"/>
      <c r="QIK176" s="556"/>
      <c r="QIL176" s="556"/>
      <c r="QIM176" s="556"/>
      <c r="QIN176" s="556"/>
      <c r="QIO176" s="556"/>
      <c r="QIP176" s="556"/>
      <c r="QIQ176" s="556"/>
      <c r="QIR176" s="556"/>
      <c r="QIS176" s="556"/>
      <c r="QIT176" s="556"/>
      <c r="QIU176" s="556"/>
      <c r="QIV176" s="556"/>
      <c r="QIW176" s="556"/>
      <c r="QIX176" s="556"/>
      <c r="QIY176" s="556"/>
      <c r="QIZ176" s="556"/>
      <c r="QJA176" s="556"/>
      <c r="QJB176" s="556"/>
      <c r="QJC176" s="556"/>
      <c r="QJD176" s="556"/>
      <c r="QJE176" s="556"/>
      <c r="QJF176" s="556"/>
      <c r="QJG176" s="556"/>
      <c r="QJH176" s="556"/>
      <c r="QJI176" s="556"/>
      <c r="QJJ176" s="556"/>
      <c r="QJK176" s="556"/>
      <c r="QJL176" s="556"/>
      <c r="QJM176" s="556"/>
      <c r="QJN176" s="556"/>
      <c r="QJO176" s="556"/>
      <c r="QJP176" s="556"/>
      <c r="QJQ176" s="556"/>
      <c r="QJR176" s="556"/>
      <c r="QJS176" s="556"/>
      <c r="QJT176" s="556"/>
      <c r="QJU176" s="556"/>
      <c r="QJV176" s="556"/>
      <c r="QJW176" s="556"/>
      <c r="QJX176" s="556"/>
      <c r="QJY176" s="556"/>
      <c r="QJZ176" s="556"/>
      <c r="QKA176" s="556"/>
      <c r="QKB176" s="556"/>
      <c r="QKC176" s="556"/>
      <c r="QKD176" s="556"/>
      <c r="QKE176" s="556"/>
      <c r="QKF176" s="556"/>
      <c r="QKG176" s="556"/>
      <c r="QKH176" s="556"/>
      <c r="QKI176" s="556"/>
      <c r="QKJ176" s="556"/>
      <c r="QKK176" s="556"/>
      <c r="QKL176" s="556"/>
      <c r="QKM176" s="556"/>
      <c r="QKN176" s="556"/>
      <c r="QKO176" s="556"/>
      <c r="QKP176" s="556"/>
      <c r="QKQ176" s="556"/>
      <c r="QKR176" s="556"/>
      <c r="QKS176" s="556"/>
      <c r="QKT176" s="556"/>
      <c r="QKU176" s="556"/>
      <c r="QKV176" s="556"/>
      <c r="QKW176" s="556"/>
      <c r="QKX176" s="556"/>
      <c r="QKY176" s="556"/>
      <c r="QKZ176" s="556"/>
      <c r="QLA176" s="556"/>
      <c r="QLB176" s="556"/>
      <c r="QLC176" s="556"/>
      <c r="QLD176" s="556"/>
      <c r="QLE176" s="556"/>
      <c r="QLF176" s="556"/>
      <c r="QLG176" s="556"/>
      <c r="QLH176" s="556"/>
      <c r="QLI176" s="556"/>
      <c r="QLJ176" s="556"/>
      <c r="QLK176" s="556"/>
      <c r="QLL176" s="556"/>
      <c r="QLM176" s="556"/>
      <c r="QLN176" s="556"/>
      <c r="QLO176" s="556"/>
      <c r="QLP176" s="556"/>
      <c r="QLQ176" s="556"/>
      <c r="QLR176" s="556"/>
      <c r="QLS176" s="556"/>
      <c r="QLT176" s="556"/>
      <c r="QLU176" s="556"/>
      <c r="QLV176" s="556"/>
      <c r="QLW176" s="556"/>
      <c r="QLX176" s="556"/>
      <c r="QLY176" s="556"/>
      <c r="QLZ176" s="556"/>
      <c r="QMA176" s="556"/>
      <c r="QMB176" s="556"/>
      <c r="QMC176" s="556"/>
      <c r="QMD176" s="556"/>
      <c r="QME176" s="556"/>
      <c r="QMF176" s="556"/>
      <c r="QMG176" s="556"/>
      <c r="QMH176" s="556"/>
      <c r="QMI176" s="556"/>
      <c r="QMJ176" s="556"/>
      <c r="QMK176" s="556"/>
      <c r="QML176" s="556"/>
      <c r="QMM176" s="556"/>
      <c r="QMN176" s="556"/>
      <c r="QMO176" s="556"/>
      <c r="QMP176" s="556"/>
      <c r="QMQ176" s="556"/>
      <c r="QMR176" s="556"/>
      <c r="QMS176" s="556"/>
      <c r="QMT176" s="556"/>
      <c r="QMU176" s="556"/>
      <c r="QMV176" s="556"/>
      <c r="QMW176" s="556"/>
      <c r="QMX176" s="556"/>
      <c r="QMY176" s="556"/>
      <c r="QMZ176" s="556"/>
      <c r="QNA176" s="556"/>
      <c r="QNB176" s="556"/>
      <c r="QNC176" s="556"/>
      <c r="QND176" s="556"/>
      <c r="QNE176" s="556"/>
      <c r="QNF176" s="556"/>
      <c r="QNG176" s="556"/>
      <c r="QNH176" s="556"/>
      <c r="QNI176" s="556"/>
      <c r="QNJ176" s="556"/>
      <c r="QNK176" s="556"/>
      <c r="QNL176" s="556"/>
      <c r="QNM176" s="556"/>
      <c r="QNN176" s="556"/>
      <c r="QNO176" s="556"/>
      <c r="QNP176" s="556"/>
      <c r="QNQ176" s="556"/>
      <c r="QNR176" s="556"/>
      <c r="QNS176" s="556"/>
      <c r="QNT176" s="556"/>
      <c r="QNU176" s="556"/>
      <c r="QNV176" s="556"/>
      <c r="QNW176" s="556"/>
      <c r="QNX176" s="556"/>
      <c r="QNY176" s="556"/>
      <c r="QNZ176" s="556"/>
      <c r="QOA176" s="556"/>
      <c r="QOB176" s="556"/>
      <c r="QOC176" s="556"/>
      <c r="QOD176" s="556"/>
      <c r="QOE176" s="556"/>
      <c r="QOF176" s="556"/>
      <c r="QOG176" s="556"/>
      <c r="QOH176" s="556"/>
      <c r="QOI176" s="556"/>
      <c r="QOJ176" s="556"/>
      <c r="QOK176" s="556"/>
      <c r="QOL176" s="556"/>
      <c r="QOM176" s="556"/>
      <c r="QON176" s="556"/>
      <c r="QOO176" s="556"/>
      <c r="QOP176" s="556"/>
      <c r="QOQ176" s="556"/>
      <c r="QOR176" s="556"/>
      <c r="QOS176" s="556"/>
      <c r="QOT176" s="556"/>
      <c r="QOU176" s="556"/>
      <c r="QOV176" s="556"/>
      <c r="QOW176" s="556"/>
      <c r="QOX176" s="556"/>
      <c r="QOY176" s="556"/>
      <c r="QOZ176" s="556"/>
      <c r="QPA176" s="556"/>
      <c r="QPB176" s="556"/>
      <c r="QPC176" s="556"/>
      <c r="QPD176" s="556"/>
      <c r="QPE176" s="556"/>
      <c r="QPF176" s="556"/>
      <c r="QPG176" s="556"/>
      <c r="QPH176" s="556"/>
      <c r="QPI176" s="556"/>
      <c r="QPJ176" s="556"/>
      <c r="QPK176" s="556"/>
      <c r="QPL176" s="556"/>
      <c r="QPM176" s="556"/>
      <c r="QPN176" s="556"/>
      <c r="QPO176" s="556"/>
      <c r="QPP176" s="556"/>
      <c r="QPQ176" s="556"/>
      <c r="QPR176" s="556"/>
      <c r="QPS176" s="556"/>
      <c r="QPT176" s="556"/>
      <c r="QPU176" s="556"/>
      <c r="QPV176" s="556"/>
      <c r="QPW176" s="556"/>
      <c r="QPX176" s="556"/>
      <c r="QPY176" s="556"/>
      <c r="QPZ176" s="556"/>
      <c r="QQA176" s="556"/>
      <c r="QQB176" s="556"/>
      <c r="QQC176" s="556"/>
      <c r="QQD176" s="556"/>
      <c r="QQE176" s="556"/>
      <c r="QQF176" s="556"/>
      <c r="QQG176" s="556"/>
      <c r="QQH176" s="556"/>
      <c r="QQI176" s="556"/>
      <c r="QQJ176" s="556"/>
      <c r="QQK176" s="556"/>
      <c r="QQL176" s="556"/>
      <c r="QQM176" s="556"/>
      <c r="QQN176" s="556"/>
      <c r="QQO176" s="556"/>
      <c r="QQP176" s="556"/>
      <c r="QQQ176" s="556"/>
      <c r="QQR176" s="556"/>
      <c r="QQS176" s="556"/>
      <c r="QQT176" s="556"/>
      <c r="QQU176" s="556"/>
      <c r="QQV176" s="556"/>
      <c r="QQW176" s="556"/>
      <c r="QQX176" s="556"/>
      <c r="QQY176" s="556"/>
      <c r="QQZ176" s="556"/>
      <c r="QRA176" s="556"/>
      <c r="QRB176" s="556"/>
      <c r="QRC176" s="556"/>
      <c r="QRD176" s="556"/>
      <c r="QRE176" s="556"/>
      <c r="QRF176" s="556"/>
      <c r="QRG176" s="556"/>
      <c r="QRH176" s="556"/>
      <c r="QRI176" s="556"/>
      <c r="QRJ176" s="556"/>
      <c r="QRK176" s="556"/>
      <c r="QRL176" s="556"/>
      <c r="QRM176" s="556"/>
      <c r="QRN176" s="556"/>
      <c r="QRO176" s="556"/>
      <c r="QRP176" s="556"/>
      <c r="QRQ176" s="556"/>
      <c r="QRR176" s="556"/>
      <c r="QRS176" s="556"/>
      <c r="QRT176" s="556"/>
      <c r="QRU176" s="556"/>
      <c r="QRV176" s="556"/>
      <c r="QRW176" s="556"/>
      <c r="QRX176" s="556"/>
      <c r="QRY176" s="556"/>
      <c r="QRZ176" s="556"/>
      <c r="QSA176" s="556"/>
      <c r="QSB176" s="556"/>
      <c r="QSC176" s="556"/>
      <c r="QSD176" s="556"/>
      <c r="QSE176" s="556"/>
      <c r="QSF176" s="556"/>
      <c r="QSG176" s="556"/>
      <c r="QSH176" s="556"/>
      <c r="QSI176" s="556"/>
      <c r="QSJ176" s="556"/>
      <c r="QSK176" s="556"/>
      <c r="QSL176" s="556"/>
      <c r="QSM176" s="556"/>
      <c r="QSN176" s="556"/>
      <c r="QSO176" s="556"/>
      <c r="QSP176" s="556"/>
      <c r="QSQ176" s="556"/>
      <c r="QSR176" s="556"/>
      <c r="QSS176" s="556"/>
      <c r="QST176" s="556"/>
      <c r="QSU176" s="556"/>
      <c r="QSV176" s="556"/>
      <c r="QSW176" s="556"/>
      <c r="QSX176" s="556"/>
      <c r="QSY176" s="556"/>
      <c r="QSZ176" s="556"/>
      <c r="QTA176" s="556"/>
      <c r="QTB176" s="556"/>
      <c r="QTC176" s="556"/>
      <c r="QTD176" s="556"/>
      <c r="QTE176" s="556"/>
      <c r="QTF176" s="556"/>
      <c r="QTG176" s="556"/>
      <c r="QTH176" s="556"/>
      <c r="QTI176" s="556"/>
      <c r="QTJ176" s="556"/>
      <c r="QTK176" s="556"/>
      <c r="QTL176" s="556"/>
      <c r="QTM176" s="556"/>
      <c r="QTN176" s="556"/>
      <c r="QTO176" s="556"/>
      <c r="QTP176" s="556"/>
      <c r="QTQ176" s="556"/>
      <c r="QTR176" s="556"/>
      <c r="QTS176" s="556"/>
      <c r="QTT176" s="556"/>
      <c r="QTU176" s="556"/>
      <c r="QTV176" s="556"/>
      <c r="QTW176" s="556"/>
      <c r="QTX176" s="556"/>
      <c r="QTY176" s="556"/>
      <c r="QTZ176" s="556"/>
      <c r="QUA176" s="556"/>
      <c r="QUB176" s="556"/>
      <c r="QUC176" s="556"/>
      <c r="QUD176" s="556"/>
      <c r="QUE176" s="556"/>
      <c r="QUF176" s="556"/>
      <c r="QUG176" s="556"/>
      <c r="QUH176" s="556"/>
      <c r="QUI176" s="556"/>
      <c r="QUJ176" s="556"/>
      <c r="QUK176" s="556"/>
      <c r="QUL176" s="556"/>
      <c r="QUM176" s="556"/>
      <c r="QUN176" s="556"/>
      <c r="QUO176" s="556"/>
      <c r="QUP176" s="556"/>
      <c r="QUQ176" s="556"/>
      <c r="QUR176" s="556"/>
      <c r="QUS176" s="556"/>
      <c r="QUT176" s="556"/>
      <c r="QUU176" s="556"/>
      <c r="QUV176" s="556"/>
      <c r="QUW176" s="556"/>
      <c r="QUX176" s="556"/>
      <c r="QUY176" s="556"/>
      <c r="QUZ176" s="556"/>
      <c r="QVA176" s="556"/>
      <c r="QVB176" s="556"/>
      <c r="QVC176" s="556"/>
      <c r="QVD176" s="556"/>
      <c r="QVE176" s="556"/>
      <c r="QVF176" s="556"/>
      <c r="QVG176" s="556"/>
      <c r="QVH176" s="556"/>
      <c r="QVI176" s="556"/>
      <c r="QVJ176" s="556"/>
      <c r="QVK176" s="556"/>
      <c r="QVL176" s="556"/>
      <c r="QVM176" s="556"/>
      <c r="QVN176" s="556"/>
      <c r="QVO176" s="556"/>
      <c r="QVP176" s="556"/>
      <c r="QVQ176" s="556"/>
      <c r="QVR176" s="556"/>
      <c r="QVS176" s="556"/>
      <c r="QVT176" s="556"/>
      <c r="QVU176" s="556"/>
      <c r="QVV176" s="556"/>
      <c r="QVW176" s="556"/>
      <c r="QVX176" s="556"/>
      <c r="QVY176" s="556"/>
      <c r="QVZ176" s="556"/>
      <c r="QWA176" s="556"/>
      <c r="QWB176" s="556"/>
      <c r="QWC176" s="556"/>
      <c r="QWD176" s="556"/>
      <c r="QWE176" s="556"/>
      <c r="QWF176" s="556"/>
      <c r="QWG176" s="556"/>
      <c r="QWH176" s="556"/>
      <c r="QWI176" s="556"/>
      <c r="QWJ176" s="556"/>
      <c r="QWK176" s="556"/>
      <c r="QWL176" s="556"/>
      <c r="QWM176" s="556"/>
      <c r="QWN176" s="556"/>
      <c r="QWO176" s="556"/>
      <c r="QWP176" s="556"/>
      <c r="QWQ176" s="556"/>
      <c r="QWR176" s="556"/>
      <c r="QWS176" s="556"/>
      <c r="QWT176" s="556"/>
      <c r="QWU176" s="556"/>
      <c r="QWV176" s="556"/>
      <c r="QWW176" s="556"/>
      <c r="QWX176" s="556"/>
      <c r="QWY176" s="556"/>
      <c r="QWZ176" s="556"/>
      <c r="QXA176" s="556"/>
      <c r="QXB176" s="556"/>
      <c r="QXC176" s="556"/>
      <c r="QXD176" s="556"/>
      <c r="QXE176" s="556"/>
      <c r="QXF176" s="556"/>
      <c r="QXG176" s="556"/>
      <c r="QXH176" s="556"/>
      <c r="QXI176" s="556"/>
      <c r="QXJ176" s="556"/>
      <c r="QXK176" s="556"/>
      <c r="QXL176" s="556"/>
      <c r="QXM176" s="556"/>
      <c r="QXN176" s="556"/>
      <c r="QXO176" s="556"/>
      <c r="QXP176" s="556"/>
      <c r="QXQ176" s="556"/>
      <c r="QXR176" s="556"/>
      <c r="QXS176" s="556"/>
      <c r="QXT176" s="556"/>
      <c r="QXU176" s="556"/>
      <c r="QXV176" s="556"/>
      <c r="QXW176" s="556"/>
      <c r="QXX176" s="556"/>
      <c r="QXY176" s="556"/>
      <c r="QXZ176" s="556"/>
      <c r="QYA176" s="556"/>
      <c r="QYB176" s="556"/>
      <c r="QYC176" s="556"/>
      <c r="QYD176" s="556"/>
      <c r="QYE176" s="556"/>
      <c r="QYF176" s="556"/>
      <c r="QYG176" s="556"/>
      <c r="QYH176" s="556"/>
      <c r="QYI176" s="556"/>
      <c r="QYJ176" s="556"/>
      <c r="QYK176" s="556"/>
      <c r="QYL176" s="556"/>
      <c r="QYM176" s="556"/>
      <c r="QYN176" s="556"/>
      <c r="QYO176" s="556"/>
      <c r="QYP176" s="556"/>
      <c r="QYQ176" s="556"/>
      <c r="QYR176" s="556"/>
      <c r="QYS176" s="556"/>
      <c r="QYT176" s="556"/>
      <c r="QYU176" s="556"/>
      <c r="QYV176" s="556"/>
      <c r="QYW176" s="556"/>
      <c r="QYX176" s="556"/>
      <c r="QYY176" s="556"/>
      <c r="QYZ176" s="556"/>
      <c r="QZA176" s="556"/>
      <c r="QZB176" s="556"/>
      <c r="QZC176" s="556"/>
      <c r="QZD176" s="556"/>
      <c r="QZE176" s="556"/>
      <c r="QZF176" s="556"/>
      <c r="QZG176" s="556"/>
      <c r="QZH176" s="556"/>
      <c r="QZI176" s="556"/>
      <c r="QZJ176" s="556"/>
      <c r="QZK176" s="556"/>
      <c r="QZL176" s="556"/>
      <c r="QZM176" s="556"/>
      <c r="QZN176" s="556"/>
      <c r="QZO176" s="556"/>
      <c r="QZP176" s="556"/>
      <c r="QZQ176" s="556"/>
      <c r="QZR176" s="556"/>
      <c r="QZS176" s="556"/>
      <c r="QZT176" s="556"/>
      <c r="QZU176" s="556"/>
      <c r="QZV176" s="556"/>
      <c r="QZW176" s="556"/>
      <c r="QZX176" s="556"/>
      <c r="QZY176" s="556"/>
      <c r="QZZ176" s="556"/>
      <c r="RAA176" s="556"/>
      <c r="RAB176" s="556"/>
      <c r="RAC176" s="556"/>
      <c r="RAD176" s="556"/>
      <c r="RAE176" s="556"/>
      <c r="RAF176" s="556"/>
      <c r="RAG176" s="556"/>
      <c r="RAH176" s="556"/>
      <c r="RAI176" s="556"/>
      <c r="RAJ176" s="556"/>
      <c r="RAK176" s="556"/>
      <c r="RAL176" s="556"/>
      <c r="RAM176" s="556"/>
      <c r="RAN176" s="556"/>
      <c r="RAO176" s="556"/>
      <c r="RAP176" s="556"/>
      <c r="RAQ176" s="556"/>
      <c r="RAR176" s="556"/>
      <c r="RAS176" s="556"/>
      <c r="RAT176" s="556"/>
      <c r="RAU176" s="556"/>
      <c r="RAV176" s="556"/>
      <c r="RAW176" s="556"/>
      <c r="RAX176" s="556"/>
      <c r="RAY176" s="556"/>
      <c r="RAZ176" s="556"/>
      <c r="RBA176" s="556"/>
      <c r="RBB176" s="556"/>
      <c r="RBC176" s="556"/>
      <c r="RBD176" s="556"/>
      <c r="RBE176" s="556"/>
      <c r="RBF176" s="556"/>
      <c r="RBG176" s="556"/>
      <c r="RBH176" s="556"/>
      <c r="RBI176" s="556"/>
      <c r="RBJ176" s="556"/>
      <c r="RBK176" s="556"/>
      <c r="RBL176" s="556"/>
      <c r="RBM176" s="556"/>
      <c r="RBN176" s="556"/>
      <c r="RBO176" s="556"/>
      <c r="RBP176" s="556"/>
      <c r="RBQ176" s="556"/>
      <c r="RBR176" s="556"/>
      <c r="RBS176" s="556"/>
      <c r="RBT176" s="556"/>
      <c r="RBU176" s="556"/>
      <c r="RBV176" s="556"/>
      <c r="RBW176" s="556"/>
      <c r="RBX176" s="556"/>
      <c r="RBY176" s="556"/>
      <c r="RBZ176" s="556"/>
      <c r="RCA176" s="556"/>
      <c r="RCB176" s="556"/>
      <c r="RCC176" s="556"/>
      <c r="RCD176" s="556"/>
      <c r="RCE176" s="556"/>
      <c r="RCF176" s="556"/>
      <c r="RCG176" s="556"/>
      <c r="RCH176" s="556"/>
      <c r="RCI176" s="556"/>
      <c r="RCJ176" s="556"/>
      <c r="RCK176" s="556"/>
      <c r="RCL176" s="556"/>
      <c r="RCM176" s="556"/>
      <c r="RCN176" s="556"/>
      <c r="RCO176" s="556"/>
      <c r="RCP176" s="556"/>
      <c r="RCQ176" s="556"/>
      <c r="RCR176" s="556"/>
      <c r="RCS176" s="556"/>
      <c r="RCT176" s="556"/>
      <c r="RCU176" s="556"/>
      <c r="RCV176" s="556"/>
      <c r="RCW176" s="556"/>
      <c r="RCX176" s="556"/>
      <c r="RCY176" s="556"/>
      <c r="RCZ176" s="556"/>
      <c r="RDA176" s="556"/>
      <c r="RDB176" s="556"/>
      <c r="RDC176" s="556"/>
      <c r="RDD176" s="556"/>
      <c r="RDE176" s="556"/>
      <c r="RDF176" s="556"/>
      <c r="RDG176" s="556"/>
      <c r="RDH176" s="556"/>
      <c r="RDI176" s="556"/>
      <c r="RDJ176" s="556"/>
      <c r="RDK176" s="556"/>
      <c r="RDL176" s="556"/>
      <c r="RDM176" s="556"/>
      <c r="RDN176" s="556"/>
      <c r="RDO176" s="556"/>
      <c r="RDP176" s="556"/>
      <c r="RDQ176" s="556"/>
      <c r="RDR176" s="556"/>
      <c r="RDS176" s="556"/>
      <c r="RDT176" s="556"/>
      <c r="RDU176" s="556"/>
      <c r="RDV176" s="556"/>
      <c r="RDW176" s="556"/>
      <c r="RDX176" s="556"/>
      <c r="RDY176" s="556"/>
      <c r="RDZ176" s="556"/>
      <c r="REA176" s="556"/>
      <c r="REB176" s="556"/>
      <c r="REC176" s="556"/>
      <c r="RED176" s="556"/>
      <c r="REE176" s="556"/>
      <c r="REF176" s="556"/>
      <c r="REG176" s="556"/>
      <c r="REH176" s="556"/>
      <c r="REI176" s="556"/>
      <c r="REJ176" s="556"/>
      <c r="REK176" s="556"/>
      <c r="REL176" s="556"/>
      <c r="REM176" s="556"/>
      <c r="REN176" s="556"/>
      <c r="REO176" s="556"/>
      <c r="REP176" s="556"/>
      <c r="REQ176" s="556"/>
      <c r="RER176" s="556"/>
      <c r="RES176" s="556"/>
      <c r="RET176" s="556"/>
      <c r="REU176" s="556"/>
      <c r="REV176" s="556"/>
      <c r="REW176" s="556"/>
      <c r="REX176" s="556"/>
      <c r="REY176" s="556"/>
      <c r="REZ176" s="556"/>
      <c r="RFA176" s="556"/>
      <c r="RFB176" s="556"/>
      <c r="RFC176" s="556"/>
      <c r="RFD176" s="556"/>
      <c r="RFE176" s="556"/>
      <c r="RFF176" s="556"/>
      <c r="RFG176" s="556"/>
      <c r="RFH176" s="556"/>
      <c r="RFI176" s="556"/>
      <c r="RFJ176" s="556"/>
      <c r="RFK176" s="556"/>
      <c r="RFL176" s="556"/>
      <c r="RFM176" s="556"/>
      <c r="RFN176" s="556"/>
      <c r="RFO176" s="556"/>
      <c r="RFP176" s="556"/>
      <c r="RFQ176" s="556"/>
      <c r="RFR176" s="556"/>
      <c r="RFS176" s="556"/>
      <c r="RFT176" s="556"/>
      <c r="RFU176" s="556"/>
      <c r="RFV176" s="556"/>
      <c r="RFW176" s="556"/>
      <c r="RFX176" s="556"/>
      <c r="RFY176" s="556"/>
      <c r="RFZ176" s="556"/>
      <c r="RGA176" s="556"/>
      <c r="RGB176" s="556"/>
      <c r="RGC176" s="556"/>
      <c r="RGD176" s="556"/>
      <c r="RGE176" s="556"/>
      <c r="RGF176" s="556"/>
      <c r="RGG176" s="556"/>
      <c r="RGH176" s="556"/>
      <c r="RGI176" s="556"/>
      <c r="RGJ176" s="556"/>
      <c r="RGK176" s="556"/>
      <c r="RGL176" s="556"/>
      <c r="RGM176" s="556"/>
      <c r="RGN176" s="556"/>
      <c r="RGO176" s="556"/>
      <c r="RGP176" s="556"/>
      <c r="RGQ176" s="556"/>
      <c r="RGR176" s="556"/>
      <c r="RGS176" s="556"/>
      <c r="RGT176" s="556"/>
      <c r="RGU176" s="556"/>
      <c r="RGV176" s="556"/>
      <c r="RGW176" s="556"/>
      <c r="RGX176" s="556"/>
      <c r="RGY176" s="556"/>
      <c r="RGZ176" s="556"/>
      <c r="RHA176" s="556"/>
      <c r="RHB176" s="556"/>
      <c r="RHC176" s="556"/>
      <c r="RHD176" s="556"/>
      <c r="RHE176" s="556"/>
      <c r="RHF176" s="556"/>
      <c r="RHG176" s="556"/>
      <c r="RHH176" s="556"/>
      <c r="RHI176" s="556"/>
      <c r="RHJ176" s="556"/>
      <c r="RHK176" s="556"/>
      <c r="RHL176" s="556"/>
      <c r="RHM176" s="556"/>
      <c r="RHN176" s="556"/>
      <c r="RHO176" s="556"/>
      <c r="RHP176" s="556"/>
      <c r="RHQ176" s="556"/>
      <c r="RHR176" s="556"/>
      <c r="RHS176" s="556"/>
      <c r="RHT176" s="556"/>
      <c r="RHU176" s="556"/>
      <c r="RHV176" s="556"/>
      <c r="RHW176" s="556"/>
      <c r="RHX176" s="556"/>
      <c r="RHY176" s="556"/>
      <c r="RHZ176" s="556"/>
      <c r="RIA176" s="556"/>
      <c r="RIB176" s="556"/>
      <c r="RIC176" s="556"/>
      <c r="RID176" s="556"/>
      <c r="RIE176" s="556"/>
      <c r="RIF176" s="556"/>
      <c r="RIG176" s="556"/>
      <c r="RIH176" s="556"/>
      <c r="RII176" s="556"/>
      <c r="RIJ176" s="556"/>
      <c r="RIK176" s="556"/>
      <c r="RIL176" s="556"/>
      <c r="RIM176" s="556"/>
      <c r="RIN176" s="556"/>
      <c r="RIO176" s="556"/>
      <c r="RIP176" s="556"/>
      <c r="RIQ176" s="556"/>
      <c r="RIR176" s="556"/>
      <c r="RIS176" s="556"/>
      <c r="RIT176" s="556"/>
      <c r="RIU176" s="556"/>
      <c r="RIV176" s="556"/>
      <c r="RIW176" s="556"/>
      <c r="RIX176" s="556"/>
      <c r="RIY176" s="556"/>
      <c r="RIZ176" s="556"/>
      <c r="RJA176" s="556"/>
      <c r="RJB176" s="556"/>
      <c r="RJC176" s="556"/>
      <c r="RJD176" s="556"/>
      <c r="RJE176" s="556"/>
      <c r="RJF176" s="556"/>
      <c r="RJG176" s="556"/>
      <c r="RJH176" s="556"/>
      <c r="RJI176" s="556"/>
      <c r="RJJ176" s="556"/>
      <c r="RJK176" s="556"/>
      <c r="RJL176" s="556"/>
      <c r="RJM176" s="556"/>
      <c r="RJN176" s="556"/>
      <c r="RJO176" s="556"/>
      <c r="RJP176" s="556"/>
      <c r="RJQ176" s="556"/>
      <c r="RJR176" s="556"/>
      <c r="RJS176" s="556"/>
      <c r="RJT176" s="556"/>
      <c r="RJU176" s="556"/>
      <c r="RJV176" s="556"/>
      <c r="RJW176" s="556"/>
      <c r="RJX176" s="556"/>
      <c r="RJY176" s="556"/>
      <c r="RJZ176" s="556"/>
      <c r="RKA176" s="556"/>
      <c r="RKB176" s="556"/>
      <c r="RKC176" s="556"/>
      <c r="RKD176" s="556"/>
      <c r="RKE176" s="556"/>
      <c r="RKF176" s="556"/>
      <c r="RKG176" s="556"/>
      <c r="RKH176" s="556"/>
      <c r="RKI176" s="556"/>
      <c r="RKJ176" s="556"/>
      <c r="RKK176" s="556"/>
      <c r="RKL176" s="556"/>
      <c r="RKM176" s="556"/>
      <c r="RKN176" s="556"/>
      <c r="RKO176" s="556"/>
      <c r="RKP176" s="556"/>
      <c r="RKQ176" s="556"/>
      <c r="RKR176" s="556"/>
      <c r="RKS176" s="556"/>
      <c r="RKT176" s="556"/>
      <c r="RKU176" s="556"/>
      <c r="RKV176" s="556"/>
      <c r="RKW176" s="556"/>
      <c r="RKX176" s="556"/>
      <c r="RKY176" s="556"/>
      <c r="RKZ176" s="556"/>
      <c r="RLA176" s="556"/>
      <c r="RLB176" s="556"/>
      <c r="RLC176" s="556"/>
      <c r="RLD176" s="556"/>
      <c r="RLE176" s="556"/>
      <c r="RLF176" s="556"/>
      <c r="RLG176" s="556"/>
      <c r="RLH176" s="556"/>
      <c r="RLI176" s="556"/>
      <c r="RLJ176" s="556"/>
      <c r="RLK176" s="556"/>
      <c r="RLL176" s="556"/>
      <c r="RLM176" s="556"/>
      <c r="RLN176" s="556"/>
      <c r="RLO176" s="556"/>
      <c r="RLP176" s="556"/>
      <c r="RLQ176" s="556"/>
      <c r="RLR176" s="556"/>
      <c r="RLS176" s="556"/>
      <c r="RLT176" s="556"/>
      <c r="RLU176" s="556"/>
      <c r="RLV176" s="556"/>
      <c r="RLW176" s="556"/>
      <c r="RLX176" s="556"/>
      <c r="RLY176" s="556"/>
      <c r="RLZ176" s="556"/>
      <c r="RMA176" s="556"/>
      <c r="RMB176" s="556"/>
      <c r="RMC176" s="556"/>
      <c r="RMD176" s="556"/>
      <c r="RME176" s="556"/>
      <c r="RMF176" s="556"/>
      <c r="RMG176" s="556"/>
      <c r="RMH176" s="556"/>
      <c r="RMI176" s="556"/>
      <c r="RMJ176" s="556"/>
      <c r="RMK176" s="556"/>
      <c r="RML176" s="556"/>
      <c r="RMM176" s="556"/>
      <c r="RMN176" s="556"/>
      <c r="RMO176" s="556"/>
      <c r="RMP176" s="556"/>
      <c r="RMQ176" s="556"/>
      <c r="RMR176" s="556"/>
      <c r="RMS176" s="556"/>
      <c r="RMT176" s="556"/>
      <c r="RMU176" s="556"/>
      <c r="RMV176" s="556"/>
      <c r="RMW176" s="556"/>
      <c r="RMX176" s="556"/>
      <c r="RMY176" s="556"/>
      <c r="RMZ176" s="556"/>
      <c r="RNA176" s="556"/>
      <c r="RNB176" s="556"/>
      <c r="RNC176" s="556"/>
      <c r="RND176" s="556"/>
      <c r="RNE176" s="556"/>
      <c r="RNF176" s="556"/>
      <c r="RNG176" s="556"/>
      <c r="RNH176" s="556"/>
      <c r="RNI176" s="556"/>
      <c r="RNJ176" s="556"/>
      <c r="RNK176" s="556"/>
      <c r="RNL176" s="556"/>
      <c r="RNM176" s="556"/>
      <c r="RNN176" s="556"/>
      <c r="RNO176" s="556"/>
      <c r="RNP176" s="556"/>
      <c r="RNQ176" s="556"/>
      <c r="RNR176" s="556"/>
      <c r="RNS176" s="556"/>
      <c r="RNT176" s="556"/>
      <c r="RNU176" s="556"/>
      <c r="RNV176" s="556"/>
      <c r="RNW176" s="556"/>
      <c r="RNX176" s="556"/>
      <c r="RNY176" s="556"/>
      <c r="RNZ176" s="556"/>
      <c r="ROA176" s="556"/>
      <c r="ROB176" s="556"/>
      <c r="ROC176" s="556"/>
      <c r="ROD176" s="556"/>
      <c r="ROE176" s="556"/>
      <c r="ROF176" s="556"/>
      <c r="ROG176" s="556"/>
      <c r="ROH176" s="556"/>
      <c r="ROI176" s="556"/>
      <c r="ROJ176" s="556"/>
      <c r="ROK176" s="556"/>
      <c r="ROL176" s="556"/>
      <c r="ROM176" s="556"/>
      <c r="RON176" s="556"/>
      <c r="ROO176" s="556"/>
      <c r="ROP176" s="556"/>
      <c r="ROQ176" s="556"/>
      <c r="ROR176" s="556"/>
      <c r="ROS176" s="556"/>
      <c r="ROT176" s="556"/>
      <c r="ROU176" s="556"/>
      <c r="ROV176" s="556"/>
      <c r="ROW176" s="556"/>
      <c r="ROX176" s="556"/>
      <c r="ROY176" s="556"/>
      <c r="ROZ176" s="556"/>
      <c r="RPA176" s="556"/>
      <c r="RPB176" s="556"/>
      <c r="RPC176" s="556"/>
      <c r="RPD176" s="556"/>
      <c r="RPE176" s="556"/>
      <c r="RPF176" s="556"/>
      <c r="RPG176" s="556"/>
      <c r="RPH176" s="556"/>
      <c r="RPI176" s="556"/>
      <c r="RPJ176" s="556"/>
      <c r="RPK176" s="556"/>
      <c r="RPL176" s="556"/>
      <c r="RPM176" s="556"/>
      <c r="RPN176" s="556"/>
      <c r="RPO176" s="556"/>
      <c r="RPP176" s="556"/>
      <c r="RPQ176" s="556"/>
      <c r="RPR176" s="556"/>
      <c r="RPS176" s="556"/>
      <c r="RPT176" s="556"/>
      <c r="RPU176" s="556"/>
      <c r="RPV176" s="556"/>
      <c r="RPW176" s="556"/>
      <c r="RPX176" s="556"/>
      <c r="RPY176" s="556"/>
      <c r="RPZ176" s="556"/>
      <c r="RQA176" s="556"/>
      <c r="RQB176" s="556"/>
      <c r="RQC176" s="556"/>
      <c r="RQD176" s="556"/>
      <c r="RQE176" s="556"/>
      <c r="RQF176" s="556"/>
      <c r="RQG176" s="556"/>
      <c r="RQH176" s="556"/>
      <c r="RQI176" s="556"/>
      <c r="RQJ176" s="556"/>
      <c r="RQK176" s="556"/>
      <c r="RQL176" s="556"/>
      <c r="RQM176" s="556"/>
      <c r="RQN176" s="556"/>
      <c r="RQO176" s="556"/>
      <c r="RQP176" s="556"/>
      <c r="RQQ176" s="556"/>
      <c r="RQR176" s="556"/>
      <c r="RQS176" s="556"/>
      <c r="RQT176" s="556"/>
      <c r="RQU176" s="556"/>
      <c r="RQV176" s="556"/>
      <c r="RQW176" s="556"/>
      <c r="RQX176" s="556"/>
      <c r="RQY176" s="556"/>
      <c r="RQZ176" s="556"/>
      <c r="RRA176" s="556"/>
      <c r="RRB176" s="556"/>
      <c r="RRC176" s="556"/>
      <c r="RRD176" s="556"/>
      <c r="RRE176" s="556"/>
      <c r="RRF176" s="556"/>
      <c r="RRG176" s="556"/>
      <c r="RRH176" s="556"/>
      <c r="RRI176" s="556"/>
      <c r="RRJ176" s="556"/>
      <c r="RRK176" s="556"/>
      <c r="RRL176" s="556"/>
      <c r="RRM176" s="556"/>
      <c r="RRN176" s="556"/>
      <c r="RRO176" s="556"/>
      <c r="RRP176" s="556"/>
      <c r="RRQ176" s="556"/>
      <c r="RRR176" s="556"/>
      <c r="RRS176" s="556"/>
      <c r="RRT176" s="556"/>
      <c r="RRU176" s="556"/>
      <c r="RRV176" s="556"/>
      <c r="RRW176" s="556"/>
      <c r="RRX176" s="556"/>
      <c r="RRY176" s="556"/>
      <c r="RRZ176" s="556"/>
      <c r="RSA176" s="556"/>
      <c r="RSB176" s="556"/>
      <c r="RSC176" s="556"/>
      <c r="RSD176" s="556"/>
      <c r="RSE176" s="556"/>
      <c r="RSF176" s="556"/>
      <c r="RSG176" s="556"/>
      <c r="RSH176" s="556"/>
      <c r="RSI176" s="556"/>
      <c r="RSJ176" s="556"/>
      <c r="RSK176" s="556"/>
      <c r="RSL176" s="556"/>
      <c r="RSM176" s="556"/>
      <c r="RSN176" s="556"/>
      <c r="RSO176" s="556"/>
      <c r="RSP176" s="556"/>
      <c r="RSQ176" s="556"/>
      <c r="RSR176" s="556"/>
      <c r="RSS176" s="556"/>
      <c r="RST176" s="556"/>
      <c r="RSU176" s="556"/>
      <c r="RSV176" s="556"/>
      <c r="RSW176" s="556"/>
      <c r="RSX176" s="556"/>
      <c r="RSY176" s="556"/>
      <c r="RSZ176" s="556"/>
      <c r="RTA176" s="556"/>
      <c r="RTB176" s="556"/>
      <c r="RTC176" s="556"/>
      <c r="RTD176" s="556"/>
      <c r="RTE176" s="556"/>
      <c r="RTF176" s="556"/>
      <c r="RTG176" s="556"/>
      <c r="RTH176" s="556"/>
      <c r="RTI176" s="556"/>
      <c r="RTJ176" s="556"/>
      <c r="RTK176" s="556"/>
      <c r="RTL176" s="556"/>
      <c r="RTM176" s="556"/>
      <c r="RTN176" s="556"/>
      <c r="RTO176" s="556"/>
      <c r="RTP176" s="556"/>
      <c r="RTQ176" s="556"/>
      <c r="RTR176" s="556"/>
      <c r="RTS176" s="556"/>
      <c r="RTT176" s="556"/>
      <c r="RTU176" s="556"/>
      <c r="RTV176" s="556"/>
      <c r="RTW176" s="556"/>
      <c r="RTX176" s="556"/>
      <c r="RTY176" s="556"/>
      <c r="RTZ176" s="556"/>
      <c r="RUA176" s="556"/>
      <c r="RUB176" s="556"/>
      <c r="RUC176" s="556"/>
      <c r="RUD176" s="556"/>
      <c r="RUE176" s="556"/>
      <c r="RUF176" s="556"/>
      <c r="RUG176" s="556"/>
      <c r="RUH176" s="556"/>
      <c r="RUI176" s="556"/>
      <c r="RUJ176" s="556"/>
      <c r="RUK176" s="556"/>
      <c r="RUL176" s="556"/>
      <c r="RUM176" s="556"/>
      <c r="RUN176" s="556"/>
      <c r="RUO176" s="556"/>
      <c r="RUP176" s="556"/>
      <c r="RUQ176" s="556"/>
      <c r="RUR176" s="556"/>
      <c r="RUS176" s="556"/>
      <c r="RUT176" s="556"/>
      <c r="RUU176" s="556"/>
      <c r="RUV176" s="556"/>
      <c r="RUW176" s="556"/>
      <c r="RUX176" s="556"/>
      <c r="RUY176" s="556"/>
      <c r="RUZ176" s="556"/>
      <c r="RVA176" s="556"/>
      <c r="RVB176" s="556"/>
      <c r="RVC176" s="556"/>
      <c r="RVD176" s="556"/>
      <c r="RVE176" s="556"/>
      <c r="RVF176" s="556"/>
      <c r="RVG176" s="556"/>
      <c r="RVH176" s="556"/>
      <c r="RVI176" s="556"/>
      <c r="RVJ176" s="556"/>
      <c r="RVK176" s="556"/>
      <c r="RVL176" s="556"/>
      <c r="RVM176" s="556"/>
      <c r="RVN176" s="556"/>
      <c r="RVO176" s="556"/>
      <c r="RVP176" s="556"/>
      <c r="RVQ176" s="556"/>
      <c r="RVR176" s="556"/>
      <c r="RVS176" s="556"/>
      <c r="RVT176" s="556"/>
      <c r="RVU176" s="556"/>
      <c r="RVV176" s="556"/>
      <c r="RVW176" s="556"/>
      <c r="RVX176" s="556"/>
      <c r="RVY176" s="556"/>
      <c r="RVZ176" s="556"/>
      <c r="RWA176" s="556"/>
      <c r="RWB176" s="556"/>
      <c r="RWC176" s="556"/>
      <c r="RWD176" s="556"/>
      <c r="RWE176" s="556"/>
      <c r="RWF176" s="556"/>
      <c r="RWG176" s="556"/>
      <c r="RWH176" s="556"/>
      <c r="RWI176" s="556"/>
      <c r="RWJ176" s="556"/>
      <c r="RWK176" s="556"/>
      <c r="RWL176" s="556"/>
      <c r="RWM176" s="556"/>
      <c r="RWN176" s="556"/>
      <c r="RWO176" s="556"/>
      <c r="RWP176" s="556"/>
      <c r="RWQ176" s="556"/>
      <c r="RWR176" s="556"/>
      <c r="RWS176" s="556"/>
      <c r="RWT176" s="556"/>
      <c r="RWU176" s="556"/>
      <c r="RWV176" s="556"/>
      <c r="RWW176" s="556"/>
      <c r="RWX176" s="556"/>
      <c r="RWY176" s="556"/>
      <c r="RWZ176" s="556"/>
      <c r="RXA176" s="556"/>
      <c r="RXB176" s="556"/>
      <c r="RXC176" s="556"/>
      <c r="RXD176" s="556"/>
      <c r="RXE176" s="556"/>
      <c r="RXF176" s="556"/>
      <c r="RXG176" s="556"/>
      <c r="RXH176" s="556"/>
      <c r="RXI176" s="556"/>
      <c r="RXJ176" s="556"/>
      <c r="RXK176" s="556"/>
      <c r="RXL176" s="556"/>
      <c r="RXM176" s="556"/>
      <c r="RXN176" s="556"/>
      <c r="RXO176" s="556"/>
      <c r="RXP176" s="556"/>
      <c r="RXQ176" s="556"/>
      <c r="RXR176" s="556"/>
      <c r="RXS176" s="556"/>
      <c r="RXT176" s="556"/>
      <c r="RXU176" s="556"/>
      <c r="RXV176" s="556"/>
      <c r="RXW176" s="556"/>
      <c r="RXX176" s="556"/>
      <c r="RXY176" s="556"/>
      <c r="RXZ176" s="556"/>
      <c r="RYA176" s="556"/>
      <c r="RYB176" s="556"/>
      <c r="RYC176" s="556"/>
      <c r="RYD176" s="556"/>
      <c r="RYE176" s="556"/>
      <c r="RYF176" s="556"/>
      <c r="RYG176" s="556"/>
      <c r="RYH176" s="556"/>
      <c r="RYI176" s="556"/>
      <c r="RYJ176" s="556"/>
      <c r="RYK176" s="556"/>
      <c r="RYL176" s="556"/>
      <c r="RYM176" s="556"/>
      <c r="RYN176" s="556"/>
      <c r="RYO176" s="556"/>
      <c r="RYP176" s="556"/>
      <c r="RYQ176" s="556"/>
      <c r="RYR176" s="556"/>
      <c r="RYS176" s="556"/>
      <c r="RYT176" s="556"/>
      <c r="RYU176" s="556"/>
      <c r="RYV176" s="556"/>
      <c r="RYW176" s="556"/>
      <c r="RYX176" s="556"/>
      <c r="RYY176" s="556"/>
      <c r="RYZ176" s="556"/>
      <c r="RZA176" s="556"/>
      <c r="RZB176" s="556"/>
      <c r="RZC176" s="556"/>
      <c r="RZD176" s="556"/>
      <c r="RZE176" s="556"/>
      <c r="RZF176" s="556"/>
      <c r="RZG176" s="556"/>
      <c r="RZH176" s="556"/>
      <c r="RZI176" s="556"/>
      <c r="RZJ176" s="556"/>
      <c r="RZK176" s="556"/>
      <c r="RZL176" s="556"/>
      <c r="RZM176" s="556"/>
      <c r="RZN176" s="556"/>
      <c r="RZO176" s="556"/>
      <c r="RZP176" s="556"/>
      <c r="RZQ176" s="556"/>
      <c r="RZR176" s="556"/>
      <c r="RZS176" s="556"/>
      <c r="RZT176" s="556"/>
      <c r="RZU176" s="556"/>
      <c r="RZV176" s="556"/>
      <c r="RZW176" s="556"/>
      <c r="RZX176" s="556"/>
      <c r="RZY176" s="556"/>
      <c r="RZZ176" s="556"/>
      <c r="SAA176" s="556"/>
      <c r="SAB176" s="556"/>
      <c r="SAC176" s="556"/>
      <c r="SAD176" s="556"/>
      <c r="SAE176" s="556"/>
      <c r="SAF176" s="556"/>
      <c r="SAG176" s="556"/>
      <c r="SAH176" s="556"/>
      <c r="SAI176" s="556"/>
      <c r="SAJ176" s="556"/>
      <c r="SAK176" s="556"/>
      <c r="SAL176" s="556"/>
      <c r="SAM176" s="556"/>
      <c r="SAN176" s="556"/>
      <c r="SAO176" s="556"/>
      <c r="SAP176" s="556"/>
      <c r="SAQ176" s="556"/>
      <c r="SAR176" s="556"/>
      <c r="SAS176" s="556"/>
      <c r="SAT176" s="556"/>
      <c r="SAU176" s="556"/>
      <c r="SAV176" s="556"/>
      <c r="SAW176" s="556"/>
      <c r="SAX176" s="556"/>
      <c r="SAY176" s="556"/>
      <c r="SAZ176" s="556"/>
      <c r="SBA176" s="556"/>
      <c r="SBB176" s="556"/>
      <c r="SBC176" s="556"/>
      <c r="SBD176" s="556"/>
      <c r="SBE176" s="556"/>
      <c r="SBF176" s="556"/>
      <c r="SBG176" s="556"/>
      <c r="SBH176" s="556"/>
      <c r="SBI176" s="556"/>
      <c r="SBJ176" s="556"/>
      <c r="SBK176" s="556"/>
      <c r="SBL176" s="556"/>
      <c r="SBM176" s="556"/>
      <c r="SBN176" s="556"/>
      <c r="SBO176" s="556"/>
      <c r="SBP176" s="556"/>
      <c r="SBQ176" s="556"/>
      <c r="SBR176" s="556"/>
      <c r="SBS176" s="556"/>
      <c r="SBT176" s="556"/>
      <c r="SBU176" s="556"/>
      <c r="SBV176" s="556"/>
      <c r="SBW176" s="556"/>
      <c r="SBX176" s="556"/>
      <c r="SBY176" s="556"/>
      <c r="SBZ176" s="556"/>
      <c r="SCA176" s="556"/>
      <c r="SCB176" s="556"/>
      <c r="SCC176" s="556"/>
      <c r="SCD176" s="556"/>
      <c r="SCE176" s="556"/>
      <c r="SCF176" s="556"/>
      <c r="SCG176" s="556"/>
      <c r="SCH176" s="556"/>
      <c r="SCI176" s="556"/>
      <c r="SCJ176" s="556"/>
      <c r="SCK176" s="556"/>
      <c r="SCL176" s="556"/>
      <c r="SCM176" s="556"/>
      <c r="SCN176" s="556"/>
      <c r="SCO176" s="556"/>
      <c r="SCP176" s="556"/>
      <c r="SCQ176" s="556"/>
      <c r="SCR176" s="556"/>
      <c r="SCS176" s="556"/>
      <c r="SCT176" s="556"/>
      <c r="SCU176" s="556"/>
      <c r="SCV176" s="556"/>
      <c r="SCW176" s="556"/>
      <c r="SCX176" s="556"/>
      <c r="SCY176" s="556"/>
      <c r="SCZ176" s="556"/>
      <c r="SDA176" s="556"/>
      <c r="SDB176" s="556"/>
      <c r="SDC176" s="556"/>
      <c r="SDD176" s="556"/>
      <c r="SDE176" s="556"/>
      <c r="SDF176" s="556"/>
      <c r="SDG176" s="556"/>
      <c r="SDH176" s="556"/>
      <c r="SDI176" s="556"/>
      <c r="SDJ176" s="556"/>
      <c r="SDK176" s="556"/>
      <c r="SDL176" s="556"/>
      <c r="SDM176" s="556"/>
      <c r="SDN176" s="556"/>
      <c r="SDO176" s="556"/>
      <c r="SDP176" s="556"/>
      <c r="SDQ176" s="556"/>
      <c r="SDR176" s="556"/>
      <c r="SDS176" s="556"/>
      <c r="SDT176" s="556"/>
      <c r="SDU176" s="556"/>
      <c r="SDV176" s="556"/>
      <c r="SDW176" s="556"/>
      <c r="SDX176" s="556"/>
      <c r="SDY176" s="556"/>
      <c r="SDZ176" s="556"/>
      <c r="SEA176" s="556"/>
      <c r="SEB176" s="556"/>
      <c r="SEC176" s="556"/>
      <c r="SED176" s="556"/>
      <c r="SEE176" s="556"/>
      <c r="SEF176" s="556"/>
      <c r="SEG176" s="556"/>
      <c r="SEH176" s="556"/>
      <c r="SEI176" s="556"/>
      <c r="SEJ176" s="556"/>
      <c r="SEK176" s="556"/>
      <c r="SEL176" s="556"/>
      <c r="SEM176" s="556"/>
      <c r="SEN176" s="556"/>
      <c r="SEO176" s="556"/>
      <c r="SEP176" s="556"/>
      <c r="SEQ176" s="556"/>
      <c r="SER176" s="556"/>
      <c r="SES176" s="556"/>
      <c r="SET176" s="556"/>
      <c r="SEU176" s="556"/>
      <c r="SEV176" s="556"/>
      <c r="SEW176" s="556"/>
      <c r="SEX176" s="556"/>
      <c r="SEY176" s="556"/>
      <c r="SEZ176" s="556"/>
      <c r="SFA176" s="556"/>
      <c r="SFB176" s="556"/>
      <c r="SFC176" s="556"/>
      <c r="SFD176" s="556"/>
      <c r="SFE176" s="556"/>
      <c r="SFF176" s="556"/>
      <c r="SFG176" s="556"/>
      <c r="SFH176" s="556"/>
      <c r="SFI176" s="556"/>
      <c r="SFJ176" s="556"/>
      <c r="SFK176" s="556"/>
      <c r="SFL176" s="556"/>
      <c r="SFM176" s="556"/>
      <c r="SFN176" s="556"/>
      <c r="SFO176" s="556"/>
      <c r="SFP176" s="556"/>
      <c r="SFQ176" s="556"/>
      <c r="SFR176" s="556"/>
      <c r="SFS176" s="556"/>
      <c r="SFT176" s="556"/>
      <c r="SFU176" s="556"/>
      <c r="SFV176" s="556"/>
      <c r="SFW176" s="556"/>
      <c r="SFX176" s="556"/>
      <c r="SFY176" s="556"/>
      <c r="SFZ176" s="556"/>
      <c r="SGA176" s="556"/>
      <c r="SGB176" s="556"/>
      <c r="SGC176" s="556"/>
      <c r="SGD176" s="556"/>
      <c r="SGE176" s="556"/>
      <c r="SGF176" s="556"/>
      <c r="SGG176" s="556"/>
      <c r="SGH176" s="556"/>
      <c r="SGI176" s="556"/>
      <c r="SGJ176" s="556"/>
      <c r="SGK176" s="556"/>
      <c r="SGL176" s="556"/>
      <c r="SGM176" s="556"/>
      <c r="SGN176" s="556"/>
      <c r="SGO176" s="556"/>
      <c r="SGP176" s="556"/>
      <c r="SGQ176" s="556"/>
      <c r="SGR176" s="556"/>
      <c r="SGS176" s="556"/>
      <c r="SGT176" s="556"/>
      <c r="SGU176" s="556"/>
      <c r="SGV176" s="556"/>
      <c r="SGW176" s="556"/>
      <c r="SGX176" s="556"/>
      <c r="SGY176" s="556"/>
      <c r="SGZ176" s="556"/>
      <c r="SHA176" s="556"/>
      <c r="SHB176" s="556"/>
      <c r="SHC176" s="556"/>
      <c r="SHD176" s="556"/>
      <c r="SHE176" s="556"/>
      <c r="SHF176" s="556"/>
      <c r="SHG176" s="556"/>
      <c r="SHH176" s="556"/>
      <c r="SHI176" s="556"/>
      <c r="SHJ176" s="556"/>
      <c r="SHK176" s="556"/>
      <c r="SHL176" s="556"/>
      <c r="SHM176" s="556"/>
      <c r="SHN176" s="556"/>
      <c r="SHO176" s="556"/>
      <c r="SHP176" s="556"/>
      <c r="SHQ176" s="556"/>
      <c r="SHR176" s="556"/>
      <c r="SHS176" s="556"/>
      <c r="SHT176" s="556"/>
      <c r="SHU176" s="556"/>
      <c r="SHV176" s="556"/>
      <c r="SHW176" s="556"/>
      <c r="SHX176" s="556"/>
      <c r="SHY176" s="556"/>
      <c r="SHZ176" s="556"/>
      <c r="SIA176" s="556"/>
      <c r="SIB176" s="556"/>
      <c r="SIC176" s="556"/>
      <c r="SID176" s="556"/>
      <c r="SIE176" s="556"/>
      <c r="SIF176" s="556"/>
      <c r="SIG176" s="556"/>
      <c r="SIH176" s="556"/>
      <c r="SII176" s="556"/>
      <c r="SIJ176" s="556"/>
      <c r="SIK176" s="556"/>
      <c r="SIL176" s="556"/>
      <c r="SIM176" s="556"/>
      <c r="SIN176" s="556"/>
      <c r="SIO176" s="556"/>
      <c r="SIP176" s="556"/>
      <c r="SIQ176" s="556"/>
      <c r="SIR176" s="556"/>
      <c r="SIS176" s="556"/>
      <c r="SIT176" s="556"/>
      <c r="SIU176" s="556"/>
      <c r="SIV176" s="556"/>
      <c r="SIW176" s="556"/>
      <c r="SIX176" s="556"/>
      <c r="SIY176" s="556"/>
      <c r="SIZ176" s="556"/>
      <c r="SJA176" s="556"/>
      <c r="SJB176" s="556"/>
      <c r="SJC176" s="556"/>
      <c r="SJD176" s="556"/>
      <c r="SJE176" s="556"/>
      <c r="SJF176" s="556"/>
      <c r="SJG176" s="556"/>
      <c r="SJH176" s="556"/>
      <c r="SJI176" s="556"/>
      <c r="SJJ176" s="556"/>
      <c r="SJK176" s="556"/>
      <c r="SJL176" s="556"/>
      <c r="SJM176" s="556"/>
      <c r="SJN176" s="556"/>
      <c r="SJO176" s="556"/>
      <c r="SJP176" s="556"/>
      <c r="SJQ176" s="556"/>
      <c r="SJR176" s="556"/>
      <c r="SJS176" s="556"/>
      <c r="SJT176" s="556"/>
      <c r="SJU176" s="556"/>
      <c r="SJV176" s="556"/>
      <c r="SJW176" s="556"/>
      <c r="SJX176" s="556"/>
      <c r="SJY176" s="556"/>
      <c r="SJZ176" s="556"/>
      <c r="SKA176" s="556"/>
      <c r="SKB176" s="556"/>
      <c r="SKC176" s="556"/>
      <c r="SKD176" s="556"/>
      <c r="SKE176" s="556"/>
      <c r="SKF176" s="556"/>
      <c r="SKG176" s="556"/>
      <c r="SKH176" s="556"/>
      <c r="SKI176" s="556"/>
      <c r="SKJ176" s="556"/>
      <c r="SKK176" s="556"/>
      <c r="SKL176" s="556"/>
      <c r="SKM176" s="556"/>
      <c r="SKN176" s="556"/>
      <c r="SKO176" s="556"/>
      <c r="SKP176" s="556"/>
      <c r="SKQ176" s="556"/>
      <c r="SKR176" s="556"/>
      <c r="SKS176" s="556"/>
      <c r="SKT176" s="556"/>
      <c r="SKU176" s="556"/>
      <c r="SKV176" s="556"/>
      <c r="SKW176" s="556"/>
      <c r="SKX176" s="556"/>
      <c r="SKY176" s="556"/>
      <c r="SKZ176" s="556"/>
      <c r="SLA176" s="556"/>
      <c r="SLB176" s="556"/>
      <c r="SLC176" s="556"/>
      <c r="SLD176" s="556"/>
      <c r="SLE176" s="556"/>
      <c r="SLF176" s="556"/>
      <c r="SLG176" s="556"/>
      <c r="SLH176" s="556"/>
      <c r="SLI176" s="556"/>
      <c r="SLJ176" s="556"/>
      <c r="SLK176" s="556"/>
      <c r="SLL176" s="556"/>
      <c r="SLM176" s="556"/>
      <c r="SLN176" s="556"/>
      <c r="SLO176" s="556"/>
      <c r="SLP176" s="556"/>
      <c r="SLQ176" s="556"/>
      <c r="SLR176" s="556"/>
      <c r="SLS176" s="556"/>
      <c r="SLT176" s="556"/>
      <c r="SLU176" s="556"/>
      <c r="SLV176" s="556"/>
      <c r="SLW176" s="556"/>
      <c r="SLX176" s="556"/>
      <c r="SLY176" s="556"/>
      <c r="SLZ176" s="556"/>
      <c r="SMA176" s="556"/>
      <c r="SMB176" s="556"/>
      <c r="SMC176" s="556"/>
      <c r="SMD176" s="556"/>
      <c r="SME176" s="556"/>
      <c r="SMF176" s="556"/>
      <c r="SMG176" s="556"/>
      <c r="SMH176" s="556"/>
      <c r="SMI176" s="556"/>
      <c r="SMJ176" s="556"/>
      <c r="SMK176" s="556"/>
      <c r="SML176" s="556"/>
      <c r="SMM176" s="556"/>
      <c r="SMN176" s="556"/>
      <c r="SMO176" s="556"/>
      <c r="SMP176" s="556"/>
      <c r="SMQ176" s="556"/>
      <c r="SMR176" s="556"/>
      <c r="SMS176" s="556"/>
      <c r="SMT176" s="556"/>
      <c r="SMU176" s="556"/>
      <c r="SMV176" s="556"/>
      <c r="SMW176" s="556"/>
      <c r="SMX176" s="556"/>
      <c r="SMY176" s="556"/>
      <c r="SMZ176" s="556"/>
      <c r="SNA176" s="556"/>
      <c r="SNB176" s="556"/>
      <c r="SNC176" s="556"/>
      <c r="SND176" s="556"/>
      <c r="SNE176" s="556"/>
      <c r="SNF176" s="556"/>
      <c r="SNG176" s="556"/>
      <c r="SNH176" s="556"/>
      <c r="SNI176" s="556"/>
      <c r="SNJ176" s="556"/>
      <c r="SNK176" s="556"/>
      <c r="SNL176" s="556"/>
      <c r="SNM176" s="556"/>
      <c r="SNN176" s="556"/>
      <c r="SNO176" s="556"/>
      <c r="SNP176" s="556"/>
      <c r="SNQ176" s="556"/>
      <c r="SNR176" s="556"/>
      <c r="SNS176" s="556"/>
      <c r="SNT176" s="556"/>
      <c r="SNU176" s="556"/>
      <c r="SNV176" s="556"/>
      <c r="SNW176" s="556"/>
      <c r="SNX176" s="556"/>
      <c r="SNY176" s="556"/>
      <c r="SNZ176" s="556"/>
      <c r="SOA176" s="556"/>
      <c r="SOB176" s="556"/>
      <c r="SOC176" s="556"/>
      <c r="SOD176" s="556"/>
      <c r="SOE176" s="556"/>
      <c r="SOF176" s="556"/>
      <c r="SOG176" s="556"/>
      <c r="SOH176" s="556"/>
      <c r="SOI176" s="556"/>
      <c r="SOJ176" s="556"/>
      <c r="SOK176" s="556"/>
      <c r="SOL176" s="556"/>
      <c r="SOM176" s="556"/>
      <c r="SON176" s="556"/>
      <c r="SOO176" s="556"/>
      <c r="SOP176" s="556"/>
      <c r="SOQ176" s="556"/>
      <c r="SOR176" s="556"/>
      <c r="SOS176" s="556"/>
      <c r="SOT176" s="556"/>
      <c r="SOU176" s="556"/>
      <c r="SOV176" s="556"/>
      <c r="SOW176" s="556"/>
      <c r="SOX176" s="556"/>
      <c r="SOY176" s="556"/>
      <c r="SOZ176" s="556"/>
      <c r="SPA176" s="556"/>
      <c r="SPB176" s="556"/>
      <c r="SPC176" s="556"/>
      <c r="SPD176" s="556"/>
      <c r="SPE176" s="556"/>
      <c r="SPF176" s="556"/>
      <c r="SPG176" s="556"/>
      <c r="SPH176" s="556"/>
      <c r="SPI176" s="556"/>
      <c r="SPJ176" s="556"/>
      <c r="SPK176" s="556"/>
      <c r="SPL176" s="556"/>
      <c r="SPM176" s="556"/>
      <c r="SPN176" s="556"/>
      <c r="SPO176" s="556"/>
      <c r="SPP176" s="556"/>
      <c r="SPQ176" s="556"/>
      <c r="SPR176" s="556"/>
      <c r="SPS176" s="556"/>
      <c r="SPT176" s="556"/>
      <c r="SPU176" s="556"/>
      <c r="SPV176" s="556"/>
      <c r="SPW176" s="556"/>
      <c r="SPX176" s="556"/>
      <c r="SPY176" s="556"/>
      <c r="SPZ176" s="556"/>
      <c r="SQA176" s="556"/>
      <c r="SQB176" s="556"/>
      <c r="SQC176" s="556"/>
      <c r="SQD176" s="556"/>
      <c r="SQE176" s="556"/>
      <c r="SQF176" s="556"/>
      <c r="SQG176" s="556"/>
      <c r="SQH176" s="556"/>
      <c r="SQI176" s="556"/>
      <c r="SQJ176" s="556"/>
      <c r="SQK176" s="556"/>
      <c r="SQL176" s="556"/>
      <c r="SQM176" s="556"/>
      <c r="SQN176" s="556"/>
      <c r="SQO176" s="556"/>
      <c r="SQP176" s="556"/>
      <c r="SQQ176" s="556"/>
      <c r="SQR176" s="556"/>
      <c r="SQS176" s="556"/>
      <c r="SQT176" s="556"/>
      <c r="SQU176" s="556"/>
      <c r="SQV176" s="556"/>
      <c r="SQW176" s="556"/>
      <c r="SQX176" s="556"/>
      <c r="SQY176" s="556"/>
      <c r="SQZ176" s="556"/>
      <c r="SRA176" s="556"/>
      <c r="SRB176" s="556"/>
      <c r="SRC176" s="556"/>
      <c r="SRD176" s="556"/>
      <c r="SRE176" s="556"/>
      <c r="SRF176" s="556"/>
      <c r="SRG176" s="556"/>
      <c r="SRH176" s="556"/>
      <c r="SRI176" s="556"/>
      <c r="SRJ176" s="556"/>
      <c r="SRK176" s="556"/>
      <c r="SRL176" s="556"/>
      <c r="SRM176" s="556"/>
      <c r="SRN176" s="556"/>
      <c r="SRO176" s="556"/>
      <c r="SRP176" s="556"/>
      <c r="SRQ176" s="556"/>
      <c r="SRR176" s="556"/>
      <c r="SRS176" s="556"/>
      <c r="SRT176" s="556"/>
      <c r="SRU176" s="556"/>
      <c r="SRV176" s="556"/>
      <c r="SRW176" s="556"/>
      <c r="SRX176" s="556"/>
      <c r="SRY176" s="556"/>
      <c r="SRZ176" s="556"/>
      <c r="SSA176" s="556"/>
      <c r="SSB176" s="556"/>
      <c r="SSC176" s="556"/>
      <c r="SSD176" s="556"/>
      <c r="SSE176" s="556"/>
      <c r="SSF176" s="556"/>
      <c r="SSG176" s="556"/>
      <c r="SSH176" s="556"/>
      <c r="SSI176" s="556"/>
      <c r="SSJ176" s="556"/>
      <c r="SSK176" s="556"/>
      <c r="SSL176" s="556"/>
      <c r="SSM176" s="556"/>
      <c r="SSN176" s="556"/>
      <c r="SSO176" s="556"/>
      <c r="SSP176" s="556"/>
      <c r="SSQ176" s="556"/>
      <c r="SSR176" s="556"/>
      <c r="SSS176" s="556"/>
      <c r="SST176" s="556"/>
      <c r="SSU176" s="556"/>
      <c r="SSV176" s="556"/>
      <c r="SSW176" s="556"/>
      <c r="SSX176" s="556"/>
      <c r="SSY176" s="556"/>
      <c r="SSZ176" s="556"/>
      <c r="STA176" s="556"/>
      <c r="STB176" s="556"/>
      <c r="STC176" s="556"/>
      <c r="STD176" s="556"/>
      <c r="STE176" s="556"/>
      <c r="STF176" s="556"/>
      <c r="STG176" s="556"/>
      <c r="STH176" s="556"/>
      <c r="STI176" s="556"/>
      <c r="STJ176" s="556"/>
      <c r="STK176" s="556"/>
      <c r="STL176" s="556"/>
      <c r="STM176" s="556"/>
      <c r="STN176" s="556"/>
      <c r="STO176" s="556"/>
      <c r="STP176" s="556"/>
      <c r="STQ176" s="556"/>
      <c r="STR176" s="556"/>
      <c r="STS176" s="556"/>
      <c r="STT176" s="556"/>
      <c r="STU176" s="556"/>
      <c r="STV176" s="556"/>
      <c r="STW176" s="556"/>
      <c r="STX176" s="556"/>
      <c r="STY176" s="556"/>
      <c r="STZ176" s="556"/>
      <c r="SUA176" s="556"/>
      <c r="SUB176" s="556"/>
      <c r="SUC176" s="556"/>
      <c r="SUD176" s="556"/>
      <c r="SUE176" s="556"/>
      <c r="SUF176" s="556"/>
      <c r="SUG176" s="556"/>
      <c r="SUH176" s="556"/>
      <c r="SUI176" s="556"/>
      <c r="SUJ176" s="556"/>
      <c r="SUK176" s="556"/>
      <c r="SUL176" s="556"/>
      <c r="SUM176" s="556"/>
      <c r="SUN176" s="556"/>
      <c r="SUO176" s="556"/>
      <c r="SUP176" s="556"/>
      <c r="SUQ176" s="556"/>
      <c r="SUR176" s="556"/>
      <c r="SUS176" s="556"/>
      <c r="SUT176" s="556"/>
      <c r="SUU176" s="556"/>
      <c r="SUV176" s="556"/>
      <c r="SUW176" s="556"/>
      <c r="SUX176" s="556"/>
      <c r="SUY176" s="556"/>
      <c r="SUZ176" s="556"/>
      <c r="SVA176" s="556"/>
      <c r="SVB176" s="556"/>
      <c r="SVC176" s="556"/>
      <c r="SVD176" s="556"/>
      <c r="SVE176" s="556"/>
      <c r="SVF176" s="556"/>
      <c r="SVG176" s="556"/>
      <c r="SVH176" s="556"/>
      <c r="SVI176" s="556"/>
      <c r="SVJ176" s="556"/>
      <c r="SVK176" s="556"/>
      <c r="SVL176" s="556"/>
      <c r="SVM176" s="556"/>
      <c r="SVN176" s="556"/>
      <c r="SVO176" s="556"/>
      <c r="SVP176" s="556"/>
      <c r="SVQ176" s="556"/>
      <c r="SVR176" s="556"/>
      <c r="SVS176" s="556"/>
      <c r="SVT176" s="556"/>
      <c r="SVU176" s="556"/>
      <c r="SVV176" s="556"/>
      <c r="SVW176" s="556"/>
      <c r="SVX176" s="556"/>
      <c r="SVY176" s="556"/>
      <c r="SVZ176" s="556"/>
      <c r="SWA176" s="556"/>
      <c r="SWB176" s="556"/>
      <c r="SWC176" s="556"/>
      <c r="SWD176" s="556"/>
      <c r="SWE176" s="556"/>
      <c r="SWF176" s="556"/>
      <c r="SWG176" s="556"/>
      <c r="SWH176" s="556"/>
      <c r="SWI176" s="556"/>
      <c r="SWJ176" s="556"/>
      <c r="SWK176" s="556"/>
      <c r="SWL176" s="556"/>
      <c r="SWM176" s="556"/>
      <c r="SWN176" s="556"/>
      <c r="SWO176" s="556"/>
      <c r="SWP176" s="556"/>
      <c r="SWQ176" s="556"/>
      <c r="SWR176" s="556"/>
      <c r="SWS176" s="556"/>
      <c r="SWT176" s="556"/>
      <c r="SWU176" s="556"/>
      <c r="SWV176" s="556"/>
      <c r="SWW176" s="556"/>
      <c r="SWX176" s="556"/>
      <c r="SWY176" s="556"/>
      <c r="SWZ176" s="556"/>
      <c r="SXA176" s="556"/>
      <c r="SXB176" s="556"/>
      <c r="SXC176" s="556"/>
      <c r="SXD176" s="556"/>
      <c r="SXE176" s="556"/>
      <c r="SXF176" s="556"/>
      <c r="SXG176" s="556"/>
      <c r="SXH176" s="556"/>
      <c r="SXI176" s="556"/>
      <c r="SXJ176" s="556"/>
      <c r="SXK176" s="556"/>
      <c r="SXL176" s="556"/>
      <c r="SXM176" s="556"/>
      <c r="SXN176" s="556"/>
      <c r="SXO176" s="556"/>
      <c r="SXP176" s="556"/>
      <c r="SXQ176" s="556"/>
      <c r="SXR176" s="556"/>
      <c r="SXS176" s="556"/>
      <c r="SXT176" s="556"/>
      <c r="SXU176" s="556"/>
      <c r="SXV176" s="556"/>
      <c r="SXW176" s="556"/>
      <c r="SXX176" s="556"/>
      <c r="SXY176" s="556"/>
      <c r="SXZ176" s="556"/>
      <c r="SYA176" s="556"/>
      <c r="SYB176" s="556"/>
      <c r="SYC176" s="556"/>
      <c r="SYD176" s="556"/>
      <c r="SYE176" s="556"/>
      <c r="SYF176" s="556"/>
      <c r="SYG176" s="556"/>
      <c r="SYH176" s="556"/>
      <c r="SYI176" s="556"/>
      <c r="SYJ176" s="556"/>
      <c r="SYK176" s="556"/>
      <c r="SYL176" s="556"/>
      <c r="SYM176" s="556"/>
      <c r="SYN176" s="556"/>
      <c r="SYO176" s="556"/>
      <c r="SYP176" s="556"/>
      <c r="SYQ176" s="556"/>
      <c r="SYR176" s="556"/>
      <c r="SYS176" s="556"/>
      <c r="SYT176" s="556"/>
      <c r="SYU176" s="556"/>
      <c r="SYV176" s="556"/>
      <c r="SYW176" s="556"/>
      <c r="SYX176" s="556"/>
      <c r="SYY176" s="556"/>
      <c r="SYZ176" s="556"/>
      <c r="SZA176" s="556"/>
      <c r="SZB176" s="556"/>
      <c r="SZC176" s="556"/>
      <c r="SZD176" s="556"/>
      <c r="SZE176" s="556"/>
      <c r="SZF176" s="556"/>
      <c r="SZG176" s="556"/>
      <c r="SZH176" s="556"/>
      <c r="SZI176" s="556"/>
      <c r="SZJ176" s="556"/>
      <c r="SZK176" s="556"/>
      <c r="SZL176" s="556"/>
      <c r="SZM176" s="556"/>
      <c r="SZN176" s="556"/>
      <c r="SZO176" s="556"/>
      <c r="SZP176" s="556"/>
      <c r="SZQ176" s="556"/>
      <c r="SZR176" s="556"/>
      <c r="SZS176" s="556"/>
      <c r="SZT176" s="556"/>
      <c r="SZU176" s="556"/>
      <c r="SZV176" s="556"/>
      <c r="SZW176" s="556"/>
      <c r="SZX176" s="556"/>
      <c r="SZY176" s="556"/>
      <c r="SZZ176" s="556"/>
      <c r="TAA176" s="556"/>
      <c r="TAB176" s="556"/>
      <c r="TAC176" s="556"/>
      <c r="TAD176" s="556"/>
      <c r="TAE176" s="556"/>
      <c r="TAF176" s="556"/>
      <c r="TAG176" s="556"/>
      <c r="TAH176" s="556"/>
      <c r="TAI176" s="556"/>
      <c r="TAJ176" s="556"/>
      <c r="TAK176" s="556"/>
      <c r="TAL176" s="556"/>
      <c r="TAM176" s="556"/>
      <c r="TAN176" s="556"/>
      <c r="TAO176" s="556"/>
      <c r="TAP176" s="556"/>
      <c r="TAQ176" s="556"/>
      <c r="TAR176" s="556"/>
      <c r="TAS176" s="556"/>
      <c r="TAT176" s="556"/>
      <c r="TAU176" s="556"/>
      <c r="TAV176" s="556"/>
      <c r="TAW176" s="556"/>
      <c r="TAX176" s="556"/>
      <c r="TAY176" s="556"/>
      <c r="TAZ176" s="556"/>
      <c r="TBA176" s="556"/>
      <c r="TBB176" s="556"/>
      <c r="TBC176" s="556"/>
      <c r="TBD176" s="556"/>
      <c r="TBE176" s="556"/>
      <c r="TBF176" s="556"/>
      <c r="TBG176" s="556"/>
      <c r="TBH176" s="556"/>
      <c r="TBI176" s="556"/>
      <c r="TBJ176" s="556"/>
      <c r="TBK176" s="556"/>
      <c r="TBL176" s="556"/>
      <c r="TBM176" s="556"/>
      <c r="TBN176" s="556"/>
      <c r="TBO176" s="556"/>
      <c r="TBP176" s="556"/>
      <c r="TBQ176" s="556"/>
      <c r="TBR176" s="556"/>
      <c r="TBS176" s="556"/>
      <c r="TBT176" s="556"/>
      <c r="TBU176" s="556"/>
      <c r="TBV176" s="556"/>
      <c r="TBW176" s="556"/>
      <c r="TBX176" s="556"/>
      <c r="TBY176" s="556"/>
      <c r="TBZ176" s="556"/>
      <c r="TCA176" s="556"/>
      <c r="TCB176" s="556"/>
      <c r="TCC176" s="556"/>
      <c r="TCD176" s="556"/>
      <c r="TCE176" s="556"/>
      <c r="TCF176" s="556"/>
      <c r="TCG176" s="556"/>
      <c r="TCH176" s="556"/>
      <c r="TCI176" s="556"/>
      <c r="TCJ176" s="556"/>
      <c r="TCK176" s="556"/>
      <c r="TCL176" s="556"/>
      <c r="TCM176" s="556"/>
      <c r="TCN176" s="556"/>
      <c r="TCO176" s="556"/>
      <c r="TCP176" s="556"/>
      <c r="TCQ176" s="556"/>
      <c r="TCR176" s="556"/>
      <c r="TCS176" s="556"/>
      <c r="TCT176" s="556"/>
      <c r="TCU176" s="556"/>
      <c r="TCV176" s="556"/>
      <c r="TCW176" s="556"/>
      <c r="TCX176" s="556"/>
      <c r="TCY176" s="556"/>
      <c r="TCZ176" s="556"/>
      <c r="TDA176" s="556"/>
      <c r="TDB176" s="556"/>
      <c r="TDC176" s="556"/>
      <c r="TDD176" s="556"/>
      <c r="TDE176" s="556"/>
      <c r="TDF176" s="556"/>
      <c r="TDG176" s="556"/>
      <c r="TDH176" s="556"/>
      <c r="TDI176" s="556"/>
      <c r="TDJ176" s="556"/>
      <c r="TDK176" s="556"/>
      <c r="TDL176" s="556"/>
      <c r="TDM176" s="556"/>
      <c r="TDN176" s="556"/>
      <c r="TDO176" s="556"/>
      <c r="TDP176" s="556"/>
      <c r="TDQ176" s="556"/>
      <c r="TDR176" s="556"/>
      <c r="TDS176" s="556"/>
      <c r="TDT176" s="556"/>
      <c r="TDU176" s="556"/>
      <c r="TDV176" s="556"/>
      <c r="TDW176" s="556"/>
      <c r="TDX176" s="556"/>
      <c r="TDY176" s="556"/>
      <c r="TDZ176" s="556"/>
      <c r="TEA176" s="556"/>
      <c r="TEB176" s="556"/>
      <c r="TEC176" s="556"/>
      <c r="TED176" s="556"/>
      <c r="TEE176" s="556"/>
      <c r="TEF176" s="556"/>
      <c r="TEG176" s="556"/>
      <c r="TEH176" s="556"/>
      <c r="TEI176" s="556"/>
      <c r="TEJ176" s="556"/>
      <c r="TEK176" s="556"/>
      <c r="TEL176" s="556"/>
      <c r="TEM176" s="556"/>
      <c r="TEN176" s="556"/>
      <c r="TEO176" s="556"/>
      <c r="TEP176" s="556"/>
      <c r="TEQ176" s="556"/>
      <c r="TER176" s="556"/>
      <c r="TES176" s="556"/>
      <c r="TET176" s="556"/>
      <c r="TEU176" s="556"/>
      <c r="TEV176" s="556"/>
      <c r="TEW176" s="556"/>
      <c r="TEX176" s="556"/>
      <c r="TEY176" s="556"/>
      <c r="TEZ176" s="556"/>
      <c r="TFA176" s="556"/>
      <c r="TFB176" s="556"/>
      <c r="TFC176" s="556"/>
      <c r="TFD176" s="556"/>
      <c r="TFE176" s="556"/>
      <c r="TFF176" s="556"/>
      <c r="TFG176" s="556"/>
      <c r="TFH176" s="556"/>
      <c r="TFI176" s="556"/>
      <c r="TFJ176" s="556"/>
      <c r="TFK176" s="556"/>
      <c r="TFL176" s="556"/>
      <c r="TFM176" s="556"/>
      <c r="TFN176" s="556"/>
      <c r="TFO176" s="556"/>
      <c r="TFP176" s="556"/>
      <c r="TFQ176" s="556"/>
      <c r="TFR176" s="556"/>
      <c r="TFS176" s="556"/>
      <c r="TFT176" s="556"/>
      <c r="TFU176" s="556"/>
      <c r="TFV176" s="556"/>
      <c r="TFW176" s="556"/>
      <c r="TFX176" s="556"/>
      <c r="TFY176" s="556"/>
      <c r="TFZ176" s="556"/>
      <c r="TGA176" s="556"/>
      <c r="TGB176" s="556"/>
      <c r="TGC176" s="556"/>
      <c r="TGD176" s="556"/>
      <c r="TGE176" s="556"/>
      <c r="TGF176" s="556"/>
      <c r="TGG176" s="556"/>
      <c r="TGH176" s="556"/>
      <c r="TGI176" s="556"/>
      <c r="TGJ176" s="556"/>
      <c r="TGK176" s="556"/>
      <c r="TGL176" s="556"/>
      <c r="TGM176" s="556"/>
      <c r="TGN176" s="556"/>
      <c r="TGO176" s="556"/>
      <c r="TGP176" s="556"/>
      <c r="TGQ176" s="556"/>
      <c r="TGR176" s="556"/>
      <c r="TGS176" s="556"/>
      <c r="TGT176" s="556"/>
      <c r="TGU176" s="556"/>
      <c r="TGV176" s="556"/>
      <c r="TGW176" s="556"/>
      <c r="TGX176" s="556"/>
      <c r="TGY176" s="556"/>
      <c r="TGZ176" s="556"/>
      <c r="THA176" s="556"/>
      <c r="THB176" s="556"/>
      <c r="THC176" s="556"/>
      <c r="THD176" s="556"/>
      <c r="THE176" s="556"/>
      <c r="THF176" s="556"/>
      <c r="THG176" s="556"/>
      <c r="THH176" s="556"/>
      <c r="THI176" s="556"/>
      <c r="THJ176" s="556"/>
      <c r="THK176" s="556"/>
      <c r="THL176" s="556"/>
      <c r="THM176" s="556"/>
      <c r="THN176" s="556"/>
      <c r="THO176" s="556"/>
      <c r="THP176" s="556"/>
      <c r="THQ176" s="556"/>
      <c r="THR176" s="556"/>
      <c r="THS176" s="556"/>
      <c r="THT176" s="556"/>
      <c r="THU176" s="556"/>
      <c r="THV176" s="556"/>
      <c r="THW176" s="556"/>
      <c r="THX176" s="556"/>
      <c r="THY176" s="556"/>
      <c r="THZ176" s="556"/>
      <c r="TIA176" s="556"/>
      <c r="TIB176" s="556"/>
      <c r="TIC176" s="556"/>
      <c r="TID176" s="556"/>
      <c r="TIE176" s="556"/>
      <c r="TIF176" s="556"/>
      <c r="TIG176" s="556"/>
      <c r="TIH176" s="556"/>
      <c r="TII176" s="556"/>
      <c r="TIJ176" s="556"/>
      <c r="TIK176" s="556"/>
      <c r="TIL176" s="556"/>
      <c r="TIM176" s="556"/>
      <c r="TIN176" s="556"/>
      <c r="TIO176" s="556"/>
      <c r="TIP176" s="556"/>
      <c r="TIQ176" s="556"/>
      <c r="TIR176" s="556"/>
      <c r="TIS176" s="556"/>
      <c r="TIT176" s="556"/>
      <c r="TIU176" s="556"/>
      <c r="TIV176" s="556"/>
      <c r="TIW176" s="556"/>
      <c r="TIX176" s="556"/>
      <c r="TIY176" s="556"/>
      <c r="TIZ176" s="556"/>
      <c r="TJA176" s="556"/>
      <c r="TJB176" s="556"/>
      <c r="TJC176" s="556"/>
      <c r="TJD176" s="556"/>
      <c r="TJE176" s="556"/>
      <c r="TJF176" s="556"/>
      <c r="TJG176" s="556"/>
      <c r="TJH176" s="556"/>
      <c r="TJI176" s="556"/>
      <c r="TJJ176" s="556"/>
      <c r="TJK176" s="556"/>
      <c r="TJL176" s="556"/>
      <c r="TJM176" s="556"/>
      <c r="TJN176" s="556"/>
      <c r="TJO176" s="556"/>
      <c r="TJP176" s="556"/>
      <c r="TJQ176" s="556"/>
      <c r="TJR176" s="556"/>
      <c r="TJS176" s="556"/>
      <c r="TJT176" s="556"/>
      <c r="TJU176" s="556"/>
      <c r="TJV176" s="556"/>
      <c r="TJW176" s="556"/>
      <c r="TJX176" s="556"/>
      <c r="TJY176" s="556"/>
      <c r="TJZ176" s="556"/>
      <c r="TKA176" s="556"/>
      <c r="TKB176" s="556"/>
      <c r="TKC176" s="556"/>
      <c r="TKD176" s="556"/>
      <c r="TKE176" s="556"/>
      <c r="TKF176" s="556"/>
      <c r="TKG176" s="556"/>
      <c r="TKH176" s="556"/>
      <c r="TKI176" s="556"/>
      <c r="TKJ176" s="556"/>
      <c r="TKK176" s="556"/>
      <c r="TKL176" s="556"/>
      <c r="TKM176" s="556"/>
      <c r="TKN176" s="556"/>
      <c r="TKO176" s="556"/>
      <c r="TKP176" s="556"/>
      <c r="TKQ176" s="556"/>
      <c r="TKR176" s="556"/>
      <c r="TKS176" s="556"/>
      <c r="TKT176" s="556"/>
      <c r="TKU176" s="556"/>
      <c r="TKV176" s="556"/>
      <c r="TKW176" s="556"/>
      <c r="TKX176" s="556"/>
      <c r="TKY176" s="556"/>
      <c r="TKZ176" s="556"/>
      <c r="TLA176" s="556"/>
      <c r="TLB176" s="556"/>
      <c r="TLC176" s="556"/>
      <c r="TLD176" s="556"/>
      <c r="TLE176" s="556"/>
      <c r="TLF176" s="556"/>
      <c r="TLG176" s="556"/>
      <c r="TLH176" s="556"/>
      <c r="TLI176" s="556"/>
      <c r="TLJ176" s="556"/>
      <c r="TLK176" s="556"/>
      <c r="TLL176" s="556"/>
      <c r="TLM176" s="556"/>
      <c r="TLN176" s="556"/>
      <c r="TLO176" s="556"/>
      <c r="TLP176" s="556"/>
      <c r="TLQ176" s="556"/>
      <c r="TLR176" s="556"/>
      <c r="TLS176" s="556"/>
      <c r="TLT176" s="556"/>
      <c r="TLU176" s="556"/>
      <c r="TLV176" s="556"/>
      <c r="TLW176" s="556"/>
      <c r="TLX176" s="556"/>
      <c r="TLY176" s="556"/>
      <c r="TLZ176" s="556"/>
      <c r="TMA176" s="556"/>
      <c r="TMB176" s="556"/>
      <c r="TMC176" s="556"/>
      <c r="TMD176" s="556"/>
      <c r="TME176" s="556"/>
      <c r="TMF176" s="556"/>
      <c r="TMG176" s="556"/>
      <c r="TMH176" s="556"/>
      <c r="TMI176" s="556"/>
      <c r="TMJ176" s="556"/>
      <c r="TMK176" s="556"/>
      <c r="TML176" s="556"/>
      <c r="TMM176" s="556"/>
      <c r="TMN176" s="556"/>
      <c r="TMO176" s="556"/>
      <c r="TMP176" s="556"/>
      <c r="TMQ176" s="556"/>
      <c r="TMR176" s="556"/>
      <c r="TMS176" s="556"/>
      <c r="TMT176" s="556"/>
      <c r="TMU176" s="556"/>
      <c r="TMV176" s="556"/>
      <c r="TMW176" s="556"/>
      <c r="TMX176" s="556"/>
      <c r="TMY176" s="556"/>
      <c r="TMZ176" s="556"/>
      <c r="TNA176" s="556"/>
      <c r="TNB176" s="556"/>
      <c r="TNC176" s="556"/>
      <c r="TND176" s="556"/>
      <c r="TNE176" s="556"/>
      <c r="TNF176" s="556"/>
      <c r="TNG176" s="556"/>
      <c r="TNH176" s="556"/>
      <c r="TNI176" s="556"/>
      <c r="TNJ176" s="556"/>
      <c r="TNK176" s="556"/>
      <c r="TNL176" s="556"/>
      <c r="TNM176" s="556"/>
      <c r="TNN176" s="556"/>
      <c r="TNO176" s="556"/>
      <c r="TNP176" s="556"/>
      <c r="TNQ176" s="556"/>
      <c r="TNR176" s="556"/>
      <c r="TNS176" s="556"/>
      <c r="TNT176" s="556"/>
      <c r="TNU176" s="556"/>
      <c r="TNV176" s="556"/>
      <c r="TNW176" s="556"/>
      <c r="TNX176" s="556"/>
      <c r="TNY176" s="556"/>
      <c r="TNZ176" s="556"/>
      <c r="TOA176" s="556"/>
      <c r="TOB176" s="556"/>
      <c r="TOC176" s="556"/>
      <c r="TOD176" s="556"/>
      <c r="TOE176" s="556"/>
      <c r="TOF176" s="556"/>
      <c r="TOG176" s="556"/>
      <c r="TOH176" s="556"/>
      <c r="TOI176" s="556"/>
      <c r="TOJ176" s="556"/>
      <c r="TOK176" s="556"/>
      <c r="TOL176" s="556"/>
      <c r="TOM176" s="556"/>
      <c r="TON176" s="556"/>
      <c r="TOO176" s="556"/>
      <c r="TOP176" s="556"/>
      <c r="TOQ176" s="556"/>
      <c r="TOR176" s="556"/>
      <c r="TOS176" s="556"/>
      <c r="TOT176" s="556"/>
      <c r="TOU176" s="556"/>
      <c r="TOV176" s="556"/>
      <c r="TOW176" s="556"/>
      <c r="TOX176" s="556"/>
      <c r="TOY176" s="556"/>
      <c r="TOZ176" s="556"/>
      <c r="TPA176" s="556"/>
      <c r="TPB176" s="556"/>
      <c r="TPC176" s="556"/>
      <c r="TPD176" s="556"/>
      <c r="TPE176" s="556"/>
      <c r="TPF176" s="556"/>
      <c r="TPG176" s="556"/>
      <c r="TPH176" s="556"/>
      <c r="TPI176" s="556"/>
      <c r="TPJ176" s="556"/>
      <c r="TPK176" s="556"/>
      <c r="TPL176" s="556"/>
      <c r="TPM176" s="556"/>
      <c r="TPN176" s="556"/>
      <c r="TPO176" s="556"/>
      <c r="TPP176" s="556"/>
      <c r="TPQ176" s="556"/>
      <c r="TPR176" s="556"/>
      <c r="TPS176" s="556"/>
      <c r="TPT176" s="556"/>
      <c r="TPU176" s="556"/>
      <c r="TPV176" s="556"/>
      <c r="TPW176" s="556"/>
      <c r="TPX176" s="556"/>
      <c r="TPY176" s="556"/>
      <c r="TPZ176" s="556"/>
      <c r="TQA176" s="556"/>
      <c r="TQB176" s="556"/>
      <c r="TQC176" s="556"/>
      <c r="TQD176" s="556"/>
      <c r="TQE176" s="556"/>
      <c r="TQF176" s="556"/>
      <c r="TQG176" s="556"/>
      <c r="TQH176" s="556"/>
      <c r="TQI176" s="556"/>
      <c r="TQJ176" s="556"/>
      <c r="TQK176" s="556"/>
      <c r="TQL176" s="556"/>
      <c r="TQM176" s="556"/>
      <c r="TQN176" s="556"/>
      <c r="TQO176" s="556"/>
      <c r="TQP176" s="556"/>
      <c r="TQQ176" s="556"/>
      <c r="TQR176" s="556"/>
      <c r="TQS176" s="556"/>
      <c r="TQT176" s="556"/>
      <c r="TQU176" s="556"/>
      <c r="TQV176" s="556"/>
      <c r="TQW176" s="556"/>
      <c r="TQX176" s="556"/>
      <c r="TQY176" s="556"/>
      <c r="TQZ176" s="556"/>
      <c r="TRA176" s="556"/>
      <c r="TRB176" s="556"/>
      <c r="TRC176" s="556"/>
      <c r="TRD176" s="556"/>
      <c r="TRE176" s="556"/>
      <c r="TRF176" s="556"/>
      <c r="TRG176" s="556"/>
      <c r="TRH176" s="556"/>
      <c r="TRI176" s="556"/>
      <c r="TRJ176" s="556"/>
      <c r="TRK176" s="556"/>
      <c r="TRL176" s="556"/>
      <c r="TRM176" s="556"/>
      <c r="TRN176" s="556"/>
      <c r="TRO176" s="556"/>
      <c r="TRP176" s="556"/>
      <c r="TRQ176" s="556"/>
      <c r="TRR176" s="556"/>
      <c r="TRS176" s="556"/>
      <c r="TRT176" s="556"/>
      <c r="TRU176" s="556"/>
      <c r="TRV176" s="556"/>
      <c r="TRW176" s="556"/>
      <c r="TRX176" s="556"/>
      <c r="TRY176" s="556"/>
      <c r="TRZ176" s="556"/>
      <c r="TSA176" s="556"/>
      <c r="TSB176" s="556"/>
      <c r="TSC176" s="556"/>
      <c r="TSD176" s="556"/>
      <c r="TSE176" s="556"/>
      <c r="TSF176" s="556"/>
      <c r="TSG176" s="556"/>
      <c r="TSH176" s="556"/>
      <c r="TSI176" s="556"/>
      <c r="TSJ176" s="556"/>
      <c r="TSK176" s="556"/>
      <c r="TSL176" s="556"/>
      <c r="TSM176" s="556"/>
      <c r="TSN176" s="556"/>
      <c r="TSO176" s="556"/>
      <c r="TSP176" s="556"/>
      <c r="TSQ176" s="556"/>
      <c r="TSR176" s="556"/>
      <c r="TSS176" s="556"/>
      <c r="TST176" s="556"/>
      <c r="TSU176" s="556"/>
      <c r="TSV176" s="556"/>
      <c r="TSW176" s="556"/>
      <c r="TSX176" s="556"/>
      <c r="TSY176" s="556"/>
      <c r="TSZ176" s="556"/>
      <c r="TTA176" s="556"/>
      <c r="TTB176" s="556"/>
      <c r="TTC176" s="556"/>
      <c r="TTD176" s="556"/>
      <c r="TTE176" s="556"/>
      <c r="TTF176" s="556"/>
      <c r="TTG176" s="556"/>
      <c r="TTH176" s="556"/>
      <c r="TTI176" s="556"/>
      <c r="TTJ176" s="556"/>
      <c r="TTK176" s="556"/>
      <c r="TTL176" s="556"/>
      <c r="TTM176" s="556"/>
      <c r="TTN176" s="556"/>
      <c r="TTO176" s="556"/>
      <c r="TTP176" s="556"/>
      <c r="TTQ176" s="556"/>
      <c r="TTR176" s="556"/>
      <c r="TTS176" s="556"/>
      <c r="TTT176" s="556"/>
      <c r="TTU176" s="556"/>
      <c r="TTV176" s="556"/>
      <c r="TTW176" s="556"/>
      <c r="TTX176" s="556"/>
      <c r="TTY176" s="556"/>
      <c r="TTZ176" s="556"/>
      <c r="TUA176" s="556"/>
      <c r="TUB176" s="556"/>
      <c r="TUC176" s="556"/>
      <c r="TUD176" s="556"/>
      <c r="TUE176" s="556"/>
      <c r="TUF176" s="556"/>
      <c r="TUG176" s="556"/>
      <c r="TUH176" s="556"/>
      <c r="TUI176" s="556"/>
      <c r="TUJ176" s="556"/>
      <c r="TUK176" s="556"/>
      <c r="TUL176" s="556"/>
      <c r="TUM176" s="556"/>
      <c r="TUN176" s="556"/>
      <c r="TUO176" s="556"/>
      <c r="TUP176" s="556"/>
      <c r="TUQ176" s="556"/>
      <c r="TUR176" s="556"/>
      <c r="TUS176" s="556"/>
      <c r="TUT176" s="556"/>
      <c r="TUU176" s="556"/>
      <c r="TUV176" s="556"/>
      <c r="TUW176" s="556"/>
      <c r="TUX176" s="556"/>
      <c r="TUY176" s="556"/>
      <c r="TUZ176" s="556"/>
      <c r="TVA176" s="556"/>
      <c r="TVB176" s="556"/>
      <c r="TVC176" s="556"/>
      <c r="TVD176" s="556"/>
      <c r="TVE176" s="556"/>
      <c r="TVF176" s="556"/>
      <c r="TVG176" s="556"/>
      <c r="TVH176" s="556"/>
      <c r="TVI176" s="556"/>
      <c r="TVJ176" s="556"/>
      <c r="TVK176" s="556"/>
      <c r="TVL176" s="556"/>
      <c r="TVM176" s="556"/>
      <c r="TVN176" s="556"/>
      <c r="TVO176" s="556"/>
      <c r="TVP176" s="556"/>
      <c r="TVQ176" s="556"/>
      <c r="TVR176" s="556"/>
      <c r="TVS176" s="556"/>
      <c r="TVT176" s="556"/>
      <c r="TVU176" s="556"/>
      <c r="TVV176" s="556"/>
      <c r="TVW176" s="556"/>
      <c r="TVX176" s="556"/>
      <c r="TVY176" s="556"/>
      <c r="TVZ176" s="556"/>
      <c r="TWA176" s="556"/>
      <c r="TWB176" s="556"/>
      <c r="TWC176" s="556"/>
      <c r="TWD176" s="556"/>
      <c r="TWE176" s="556"/>
      <c r="TWF176" s="556"/>
      <c r="TWG176" s="556"/>
      <c r="TWH176" s="556"/>
      <c r="TWI176" s="556"/>
      <c r="TWJ176" s="556"/>
      <c r="TWK176" s="556"/>
      <c r="TWL176" s="556"/>
      <c r="TWM176" s="556"/>
      <c r="TWN176" s="556"/>
      <c r="TWO176" s="556"/>
      <c r="TWP176" s="556"/>
      <c r="TWQ176" s="556"/>
      <c r="TWR176" s="556"/>
      <c r="TWS176" s="556"/>
      <c r="TWT176" s="556"/>
      <c r="TWU176" s="556"/>
      <c r="TWV176" s="556"/>
      <c r="TWW176" s="556"/>
      <c r="TWX176" s="556"/>
      <c r="TWY176" s="556"/>
      <c r="TWZ176" s="556"/>
      <c r="TXA176" s="556"/>
      <c r="TXB176" s="556"/>
      <c r="TXC176" s="556"/>
      <c r="TXD176" s="556"/>
      <c r="TXE176" s="556"/>
      <c r="TXF176" s="556"/>
      <c r="TXG176" s="556"/>
      <c r="TXH176" s="556"/>
      <c r="TXI176" s="556"/>
      <c r="TXJ176" s="556"/>
      <c r="TXK176" s="556"/>
      <c r="TXL176" s="556"/>
      <c r="TXM176" s="556"/>
      <c r="TXN176" s="556"/>
      <c r="TXO176" s="556"/>
      <c r="TXP176" s="556"/>
      <c r="TXQ176" s="556"/>
      <c r="TXR176" s="556"/>
      <c r="TXS176" s="556"/>
      <c r="TXT176" s="556"/>
      <c r="TXU176" s="556"/>
      <c r="TXV176" s="556"/>
      <c r="TXW176" s="556"/>
      <c r="TXX176" s="556"/>
      <c r="TXY176" s="556"/>
      <c r="TXZ176" s="556"/>
      <c r="TYA176" s="556"/>
      <c r="TYB176" s="556"/>
      <c r="TYC176" s="556"/>
      <c r="TYD176" s="556"/>
      <c r="TYE176" s="556"/>
      <c r="TYF176" s="556"/>
      <c r="TYG176" s="556"/>
      <c r="TYH176" s="556"/>
      <c r="TYI176" s="556"/>
      <c r="TYJ176" s="556"/>
      <c r="TYK176" s="556"/>
      <c r="TYL176" s="556"/>
      <c r="TYM176" s="556"/>
      <c r="TYN176" s="556"/>
      <c r="TYO176" s="556"/>
      <c r="TYP176" s="556"/>
      <c r="TYQ176" s="556"/>
      <c r="TYR176" s="556"/>
      <c r="TYS176" s="556"/>
      <c r="TYT176" s="556"/>
      <c r="TYU176" s="556"/>
      <c r="TYV176" s="556"/>
      <c r="TYW176" s="556"/>
      <c r="TYX176" s="556"/>
      <c r="TYY176" s="556"/>
      <c r="TYZ176" s="556"/>
      <c r="TZA176" s="556"/>
      <c r="TZB176" s="556"/>
      <c r="TZC176" s="556"/>
      <c r="TZD176" s="556"/>
      <c r="TZE176" s="556"/>
      <c r="TZF176" s="556"/>
      <c r="TZG176" s="556"/>
      <c r="TZH176" s="556"/>
      <c r="TZI176" s="556"/>
      <c r="TZJ176" s="556"/>
      <c r="TZK176" s="556"/>
      <c r="TZL176" s="556"/>
      <c r="TZM176" s="556"/>
      <c r="TZN176" s="556"/>
      <c r="TZO176" s="556"/>
      <c r="TZP176" s="556"/>
      <c r="TZQ176" s="556"/>
      <c r="TZR176" s="556"/>
      <c r="TZS176" s="556"/>
      <c r="TZT176" s="556"/>
      <c r="TZU176" s="556"/>
      <c r="TZV176" s="556"/>
      <c r="TZW176" s="556"/>
      <c r="TZX176" s="556"/>
      <c r="TZY176" s="556"/>
      <c r="TZZ176" s="556"/>
      <c r="UAA176" s="556"/>
      <c r="UAB176" s="556"/>
      <c r="UAC176" s="556"/>
      <c r="UAD176" s="556"/>
      <c r="UAE176" s="556"/>
      <c r="UAF176" s="556"/>
      <c r="UAG176" s="556"/>
      <c r="UAH176" s="556"/>
      <c r="UAI176" s="556"/>
      <c r="UAJ176" s="556"/>
      <c r="UAK176" s="556"/>
      <c r="UAL176" s="556"/>
      <c r="UAM176" s="556"/>
      <c r="UAN176" s="556"/>
      <c r="UAO176" s="556"/>
      <c r="UAP176" s="556"/>
      <c r="UAQ176" s="556"/>
      <c r="UAR176" s="556"/>
      <c r="UAS176" s="556"/>
      <c r="UAT176" s="556"/>
      <c r="UAU176" s="556"/>
      <c r="UAV176" s="556"/>
      <c r="UAW176" s="556"/>
      <c r="UAX176" s="556"/>
      <c r="UAY176" s="556"/>
      <c r="UAZ176" s="556"/>
      <c r="UBA176" s="556"/>
      <c r="UBB176" s="556"/>
      <c r="UBC176" s="556"/>
      <c r="UBD176" s="556"/>
      <c r="UBE176" s="556"/>
      <c r="UBF176" s="556"/>
      <c r="UBG176" s="556"/>
      <c r="UBH176" s="556"/>
      <c r="UBI176" s="556"/>
      <c r="UBJ176" s="556"/>
      <c r="UBK176" s="556"/>
      <c r="UBL176" s="556"/>
      <c r="UBM176" s="556"/>
      <c r="UBN176" s="556"/>
      <c r="UBO176" s="556"/>
      <c r="UBP176" s="556"/>
      <c r="UBQ176" s="556"/>
      <c r="UBR176" s="556"/>
      <c r="UBS176" s="556"/>
      <c r="UBT176" s="556"/>
      <c r="UBU176" s="556"/>
      <c r="UBV176" s="556"/>
      <c r="UBW176" s="556"/>
      <c r="UBX176" s="556"/>
      <c r="UBY176" s="556"/>
      <c r="UBZ176" s="556"/>
      <c r="UCA176" s="556"/>
      <c r="UCB176" s="556"/>
      <c r="UCC176" s="556"/>
      <c r="UCD176" s="556"/>
      <c r="UCE176" s="556"/>
      <c r="UCF176" s="556"/>
      <c r="UCG176" s="556"/>
      <c r="UCH176" s="556"/>
      <c r="UCI176" s="556"/>
      <c r="UCJ176" s="556"/>
      <c r="UCK176" s="556"/>
      <c r="UCL176" s="556"/>
      <c r="UCM176" s="556"/>
      <c r="UCN176" s="556"/>
      <c r="UCO176" s="556"/>
      <c r="UCP176" s="556"/>
      <c r="UCQ176" s="556"/>
      <c r="UCR176" s="556"/>
      <c r="UCS176" s="556"/>
      <c r="UCT176" s="556"/>
      <c r="UCU176" s="556"/>
      <c r="UCV176" s="556"/>
      <c r="UCW176" s="556"/>
      <c r="UCX176" s="556"/>
      <c r="UCY176" s="556"/>
      <c r="UCZ176" s="556"/>
      <c r="UDA176" s="556"/>
      <c r="UDB176" s="556"/>
      <c r="UDC176" s="556"/>
      <c r="UDD176" s="556"/>
      <c r="UDE176" s="556"/>
      <c r="UDF176" s="556"/>
      <c r="UDG176" s="556"/>
      <c r="UDH176" s="556"/>
      <c r="UDI176" s="556"/>
      <c r="UDJ176" s="556"/>
      <c r="UDK176" s="556"/>
      <c r="UDL176" s="556"/>
      <c r="UDM176" s="556"/>
      <c r="UDN176" s="556"/>
      <c r="UDO176" s="556"/>
      <c r="UDP176" s="556"/>
      <c r="UDQ176" s="556"/>
      <c r="UDR176" s="556"/>
      <c r="UDS176" s="556"/>
      <c r="UDT176" s="556"/>
      <c r="UDU176" s="556"/>
      <c r="UDV176" s="556"/>
      <c r="UDW176" s="556"/>
      <c r="UDX176" s="556"/>
      <c r="UDY176" s="556"/>
      <c r="UDZ176" s="556"/>
      <c r="UEA176" s="556"/>
      <c r="UEB176" s="556"/>
      <c r="UEC176" s="556"/>
      <c r="UED176" s="556"/>
      <c r="UEE176" s="556"/>
      <c r="UEF176" s="556"/>
      <c r="UEG176" s="556"/>
      <c r="UEH176" s="556"/>
      <c r="UEI176" s="556"/>
      <c r="UEJ176" s="556"/>
      <c r="UEK176" s="556"/>
      <c r="UEL176" s="556"/>
      <c r="UEM176" s="556"/>
      <c r="UEN176" s="556"/>
      <c r="UEO176" s="556"/>
      <c r="UEP176" s="556"/>
      <c r="UEQ176" s="556"/>
      <c r="UER176" s="556"/>
      <c r="UES176" s="556"/>
      <c r="UET176" s="556"/>
      <c r="UEU176" s="556"/>
      <c r="UEV176" s="556"/>
      <c r="UEW176" s="556"/>
      <c r="UEX176" s="556"/>
      <c r="UEY176" s="556"/>
      <c r="UEZ176" s="556"/>
      <c r="UFA176" s="556"/>
      <c r="UFB176" s="556"/>
      <c r="UFC176" s="556"/>
      <c r="UFD176" s="556"/>
      <c r="UFE176" s="556"/>
      <c r="UFF176" s="556"/>
      <c r="UFG176" s="556"/>
      <c r="UFH176" s="556"/>
      <c r="UFI176" s="556"/>
      <c r="UFJ176" s="556"/>
      <c r="UFK176" s="556"/>
      <c r="UFL176" s="556"/>
      <c r="UFM176" s="556"/>
      <c r="UFN176" s="556"/>
      <c r="UFO176" s="556"/>
      <c r="UFP176" s="556"/>
      <c r="UFQ176" s="556"/>
      <c r="UFR176" s="556"/>
      <c r="UFS176" s="556"/>
      <c r="UFT176" s="556"/>
      <c r="UFU176" s="556"/>
      <c r="UFV176" s="556"/>
      <c r="UFW176" s="556"/>
      <c r="UFX176" s="556"/>
      <c r="UFY176" s="556"/>
      <c r="UFZ176" s="556"/>
      <c r="UGA176" s="556"/>
      <c r="UGB176" s="556"/>
      <c r="UGC176" s="556"/>
      <c r="UGD176" s="556"/>
      <c r="UGE176" s="556"/>
      <c r="UGF176" s="556"/>
      <c r="UGG176" s="556"/>
      <c r="UGH176" s="556"/>
      <c r="UGI176" s="556"/>
      <c r="UGJ176" s="556"/>
      <c r="UGK176" s="556"/>
      <c r="UGL176" s="556"/>
      <c r="UGM176" s="556"/>
      <c r="UGN176" s="556"/>
      <c r="UGO176" s="556"/>
      <c r="UGP176" s="556"/>
      <c r="UGQ176" s="556"/>
      <c r="UGR176" s="556"/>
      <c r="UGS176" s="556"/>
      <c r="UGT176" s="556"/>
      <c r="UGU176" s="556"/>
      <c r="UGV176" s="556"/>
      <c r="UGW176" s="556"/>
      <c r="UGX176" s="556"/>
      <c r="UGY176" s="556"/>
      <c r="UGZ176" s="556"/>
      <c r="UHA176" s="556"/>
      <c r="UHB176" s="556"/>
      <c r="UHC176" s="556"/>
      <c r="UHD176" s="556"/>
      <c r="UHE176" s="556"/>
      <c r="UHF176" s="556"/>
      <c r="UHG176" s="556"/>
      <c r="UHH176" s="556"/>
      <c r="UHI176" s="556"/>
      <c r="UHJ176" s="556"/>
      <c r="UHK176" s="556"/>
      <c r="UHL176" s="556"/>
      <c r="UHM176" s="556"/>
      <c r="UHN176" s="556"/>
      <c r="UHO176" s="556"/>
      <c r="UHP176" s="556"/>
      <c r="UHQ176" s="556"/>
      <c r="UHR176" s="556"/>
      <c r="UHS176" s="556"/>
      <c r="UHT176" s="556"/>
      <c r="UHU176" s="556"/>
      <c r="UHV176" s="556"/>
      <c r="UHW176" s="556"/>
      <c r="UHX176" s="556"/>
      <c r="UHY176" s="556"/>
      <c r="UHZ176" s="556"/>
      <c r="UIA176" s="556"/>
      <c r="UIB176" s="556"/>
      <c r="UIC176" s="556"/>
      <c r="UID176" s="556"/>
      <c r="UIE176" s="556"/>
      <c r="UIF176" s="556"/>
      <c r="UIG176" s="556"/>
      <c r="UIH176" s="556"/>
      <c r="UII176" s="556"/>
      <c r="UIJ176" s="556"/>
      <c r="UIK176" s="556"/>
      <c r="UIL176" s="556"/>
      <c r="UIM176" s="556"/>
      <c r="UIN176" s="556"/>
      <c r="UIO176" s="556"/>
      <c r="UIP176" s="556"/>
      <c r="UIQ176" s="556"/>
      <c r="UIR176" s="556"/>
      <c r="UIS176" s="556"/>
      <c r="UIT176" s="556"/>
      <c r="UIU176" s="556"/>
      <c r="UIV176" s="556"/>
      <c r="UIW176" s="556"/>
      <c r="UIX176" s="556"/>
      <c r="UIY176" s="556"/>
      <c r="UIZ176" s="556"/>
      <c r="UJA176" s="556"/>
      <c r="UJB176" s="556"/>
      <c r="UJC176" s="556"/>
      <c r="UJD176" s="556"/>
      <c r="UJE176" s="556"/>
      <c r="UJF176" s="556"/>
      <c r="UJG176" s="556"/>
      <c r="UJH176" s="556"/>
      <c r="UJI176" s="556"/>
      <c r="UJJ176" s="556"/>
      <c r="UJK176" s="556"/>
      <c r="UJL176" s="556"/>
      <c r="UJM176" s="556"/>
      <c r="UJN176" s="556"/>
      <c r="UJO176" s="556"/>
      <c r="UJP176" s="556"/>
      <c r="UJQ176" s="556"/>
      <c r="UJR176" s="556"/>
      <c r="UJS176" s="556"/>
      <c r="UJT176" s="556"/>
      <c r="UJU176" s="556"/>
      <c r="UJV176" s="556"/>
      <c r="UJW176" s="556"/>
      <c r="UJX176" s="556"/>
      <c r="UJY176" s="556"/>
      <c r="UJZ176" s="556"/>
      <c r="UKA176" s="556"/>
      <c r="UKB176" s="556"/>
      <c r="UKC176" s="556"/>
      <c r="UKD176" s="556"/>
      <c r="UKE176" s="556"/>
      <c r="UKF176" s="556"/>
      <c r="UKG176" s="556"/>
      <c r="UKH176" s="556"/>
      <c r="UKI176" s="556"/>
      <c r="UKJ176" s="556"/>
      <c r="UKK176" s="556"/>
      <c r="UKL176" s="556"/>
      <c r="UKM176" s="556"/>
      <c r="UKN176" s="556"/>
      <c r="UKO176" s="556"/>
      <c r="UKP176" s="556"/>
      <c r="UKQ176" s="556"/>
      <c r="UKR176" s="556"/>
      <c r="UKS176" s="556"/>
      <c r="UKT176" s="556"/>
      <c r="UKU176" s="556"/>
      <c r="UKV176" s="556"/>
      <c r="UKW176" s="556"/>
      <c r="UKX176" s="556"/>
      <c r="UKY176" s="556"/>
      <c r="UKZ176" s="556"/>
      <c r="ULA176" s="556"/>
      <c r="ULB176" s="556"/>
      <c r="ULC176" s="556"/>
      <c r="ULD176" s="556"/>
      <c r="ULE176" s="556"/>
      <c r="ULF176" s="556"/>
      <c r="ULG176" s="556"/>
      <c r="ULH176" s="556"/>
      <c r="ULI176" s="556"/>
      <c r="ULJ176" s="556"/>
      <c r="ULK176" s="556"/>
      <c r="ULL176" s="556"/>
      <c r="ULM176" s="556"/>
      <c r="ULN176" s="556"/>
      <c r="ULO176" s="556"/>
      <c r="ULP176" s="556"/>
      <c r="ULQ176" s="556"/>
      <c r="ULR176" s="556"/>
      <c r="ULS176" s="556"/>
      <c r="ULT176" s="556"/>
      <c r="ULU176" s="556"/>
      <c r="ULV176" s="556"/>
      <c r="ULW176" s="556"/>
      <c r="ULX176" s="556"/>
      <c r="ULY176" s="556"/>
      <c r="ULZ176" s="556"/>
      <c r="UMA176" s="556"/>
      <c r="UMB176" s="556"/>
      <c r="UMC176" s="556"/>
      <c r="UMD176" s="556"/>
      <c r="UME176" s="556"/>
      <c r="UMF176" s="556"/>
      <c r="UMG176" s="556"/>
      <c r="UMH176" s="556"/>
      <c r="UMI176" s="556"/>
      <c r="UMJ176" s="556"/>
      <c r="UMK176" s="556"/>
      <c r="UML176" s="556"/>
      <c r="UMM176" s="556"/>
      <c r="UMN176" s="556"/>
      <c r="UMO176" s="556"/>
      <c r="UMP176" s="556"/>
      <c r="UMQ176" s="556"/>
      <c r="UMR176" s="556"/>
      <c r="UMS176" s="556"/>
      <c r="UMT176" s="556"/>
      <c r="UMU176" s="556"/>
      <c r="UMV176" s="556"/>
      <c r="UMW176" s="556"/>
      <c r="UMX176" s="556"/>
      <c r="UMY176" s="556"/>
      <c r="UMZ176" s="556"/>
      <c r="UNA176" s="556"/>
      <c r="UNB176" s="556"/>
      <c r="UNC176" s="556"/>
      <c r="UND176" s="556"/>
      <c r="UNE176" s="556"/>
      <c r="UNF176" s="556"/>
      <c r="UNG176" s="556"/>
      <c r="UNH176" s="556"/>
      <c r="UNI176" s="556"/>
      <c r="UNJ176" s="556"/>
      <c r="UNK176" s="556"/>
      <c r="UNL176" s="556"/>
      <c r="UNM176" s="556"/>
      <c r="UNN176" s="556"/>
      <c r="UNO176" s="556"/>
      <c r="UNP176" s="556"/>
      <c r="UNQ176" s="556"/>
      <c r="UNR176" s="556"/>
      <c r="UNS176" s="556"/>
      <c r="UNT176" s="556"/>
      <c r="UNU176" s="556"/>
      <c r="UNV176" s="556"/>
      <c r="UNW176" s="556"/>
      <c r="UNX176" s="556"/>
      <c r="UNY176" s="556"/>
      <c r="UNZ176" s="556"/>
      <c r="UOA176" s="556"/>
      <c r="UOB176" s="556"/>
      <c r="UOC176" s="556"/>
      <c r="UOD176" s="556"/>
      <c r="UOE176" s="556"/>
      <c r="UOF176" s="556"/>
      <c r="UOG176" s="556"/>
      <c r="UOH176" s="556"/>
      <c r="UOI176" s="556"/>
      <c r="UOJ176" s="556"/>
      <c r="UOK176" s="556"/>
      <c r="UOL176" s="556"/>
      <c r="UOM176" s="556"/>
      <c r="UON176" s="556"/>
      <c r="UOO176" s="556"/>
      <c r="UOP176" s="556"/>
      <c r="UOQ176" s="556"/>
      <c r="UOR176" s="556"/>
      <c r="UOS176" s="556"/>
      <c r="UOT176" s="556"/>
      <c r="UOU176" s="556"/>
      <c r="UOV176" s="556"/>
      <c r="UOW176" s="556"/>
      <c r="UOX176" s="556"/>
      <c r="UOY176" s="556"/>
      <c r="UOZ176" s="556"/>
      <c r="UPA176" s="556"/>
      <c r="UPB176" s="556"/>
      <c r="UPC176" s="556"/>
      <c r="UPD176" s="556"/>
      <c r="UPE176" s="556"/>
      <c r="UPF176" s="556"/>
      <c r="UPG176" s="556"/>
      <c r="UPH176" s="556"/>
      <c r="UPI176" s="556"/>
      <c r="UPJ176" s="556"/>
      <c r="UPK176" s="556"/>
      <c r="UPL176" s="556"/>
      <c r="UPM176" s="556"/>
      <c r="UPN176" s="556"/>
      <c r="UPO176" s="556"/>
      <c r="UPP176" s="556"/>
      <c r="UPQ176" s="556"/>
      <c r="UPR176" s="556"/>
      <c r="UPS176" s="556"/>
      <c r="UPT176" s="556"/>
      <c r="UPU176" s="556"/>
      <c r="UPV176" s="556"/>
      <c r="UPW176" s="556"/>
      <c r="UPX176" s="556"/>
      <c r="UPY176" s="556"/>
      <c r="UPZ176" s="556"/>
      <c r="UQA176" s="556"/>
      <c r="UQB176" s="556"/>
      <c r="UQC176" s="556"/>
      <c r="UQD176" s="556"/>
      <c r="UQE176" s="556"/>
      <c r="UQF176" s="556"/>
      <c r="UQG176" s="556"/>
      <c r="UQH176" s="556"/>
      <c r="UQI176" s="556"/>
      <c r="UQJ176" s="556"/>
      <c r="UQK176" s="556"/>
      <c r="UQL176" s="556"/>
      <c r="UQM176" s="556"/>
      <c r="UQN176" s="556"/>
      <c r="UQO176" s="556"/>
      <c r="UQP176" s="556"/>
      <c r="UQQ176" s="556"/>
      <c r="UQR176" s="556"/>
      <c r="UQS176" s="556"/>
      <c r="UQT176" s="556"/>
      <c r="UQU176" s="556"/>
      <c r="UQV176" s="556"/>
      <c r="UQW176" s="556"/>
      <c r="UQX176" s="556"/>
      <c r="UQY176" s="556"/>
      <c r="UQZ176" s="556"/>
      <c r="URA176" s="556"/>
      <c r="URB176" s="556"/>
      <c r="URC176" s="556"/>
      <c r="URD176" s="556"/>
      <c r="URE176" s="556"/>
      <c r="URF176" s="556"/>
      <c r="URG176" s="556"/>
      <c r="URH176" s="556"/>
      <c r="URI176" s="556"/>
      <c r="URJ176" s="556"/>
      <c r="URK176" s="556"/>
      <c r="URL176" s="556"/>
      <c r="URM176" s="556"/>
      <c r="URN176" s="556"/>
      <c r="URO176" s="556"/>
      <c r="URP176" s="556"/>
      <c r="URQ176" s="556"/>
      <c r="URR176" s="556"/>
      <c r="URS176" s="556"/>
      <c r="URT176" s="556"/>
      <c r="URU176" s="556"/>
      <c r="URV176" s="556"/>
      <c r="URW176" s="556"/>
      <c r="URX176" s="556"/>
      <c r="URY176" s="556"/>
      <c r="URZ176" s="556"/>
      <c r="USA176" s="556"/>
      <c r="USB176" s="556"/>
      <c r="USC176" s="556"/>
      <c r="USD176" s="556"/>
      <c r="USE176" s="556"/>
      <c r="USF176" s="556"/>
      <c r="USG176" s="556"/>
      <c r="USH176" s="556"/>
      <c r="USI176" s="556"/>
      <c r="USJ176" s="556"/>
      <c r="USK176" s="556"/>
      <c r="USL176" s="556"/>
      <c r="USM176" s="556"/>
      <c r="USN176" s="556"/>
      <c r="USO176" s="556"/>
      <c r="USP176" s="556"/>
      <c r="USQ176" s="556"/>
      <c r="USR176" s="556"/>
      <c r="USS176" s="556"/>
      <c r="UST176" s="556"/>
      <c r="USU176" s="556"/>
      <c r="USV176" s="556"/>
      <c r="USW176" s="556"/>
      <c r="USX176" s="556"/>
      <c r="USY176" s="556"/>
      <c r="USZ176" s="556"/>
      <c r="UTA176" s="556"/>
      <c r="UTB176" s="556"/>
      <c r="UTC176" s="556"/>
      <c r="UTD176" s="556"/>
      <c r="UTE176" s="556"/>
      <c r="UTF176" s="556"/>
      <c r="UTG176" s="556"/>
      <c r="UTH176" s="556"/>
      <c r="UTI176" s="556"/>
      <c r="UTJ176" s="556"/>
      <c r="UTK176" s="556"/>
      <c r="UTL176" s="556"/>
      <c r="UTM176" s="556"/>
      <c r="UTN176" s="556"/>
      <c r="UTO176" s="556"/>
      <c r="UTP176" s="556"/>
      <c r="UTQ176" s="556"/>
      <c r="UTR176" s="556"/>
      <c r="UTS176" s="556"/>
      <c r="UTT176" s="556"/>
      <c r="UTU176" s="556"/>
      <c r="UTV176" s="556"/>
      <c r="UTW176" s="556"/>
      <c r="UTX176" s="556"/>
      <c r="UTY176" s="556"/>
      <c r="UTZ176" s="556"/>
      <c r="UUA176" s="556"/>
      <c r="UUB176" s="556"/>
      <c r="UUC176" s="556"/>
      <c r="UUD176" s="556"/>
      <c r="UUE176" s="556"/>
      <c r="UUF176" s="556"/>
      <c r="UUG176" s="556"/>
      <c r="UUH176" s="556"/>
      <c r="UUI176" s="556"/>
      <c r="UUJ176" s="556"/>
      <c r="UUK176" s="556"/>
      <c r="UUL176" s="556"/>
      <c r="UUM176" s="556"/>
      <c r="UUN176" s="556"/>
      <c r="UUO176" s="556"/>
      <c r="UUP176" s="556"/>
      <c r="UUQ176" s="556"/>
      <c r="UUR176" s="556"/>
      <c r="UUS176" s="556"/>
      <c r="UUT176" s="556"/>
      <c r="UUU176" s="556"/>
      <c r="UUV176" s="556"/>
      <c r="UUW176" s="556"/>
      <c r="UUX176" s="556"/>
      <c r="UUY176" s="556"/>
      <c r="UUZ176" s="556"/>
      <c r="UVA176" s="556"/>
      <c r="UVB176" s="556"/>
      <c r="UVC176" s="556"/>
      <c r="UVD176" s="556"/>
      <c r="UVE176" s="556"/>
      <c r="UVF176" s="556"/>
      <c r="UVG176" s="556"/>
      <c r="UVH176" s="556"/>
      <c r="UVI176" s="556"/>
      <c r="UVJ176" s="556"/>
      <c r="UVK176" s="556"/>
      <c r="UVL176" s="556"/>
      <c r="UVM176" s="556"/>
      <c r="UVN176" s="556"/>
      <c r="UVO176" s="556"/>
      <c r="UVP176" s="556"/>
      <c r="UVQ176" s="556"/>
      <c r="UVR176" s="556"/>
      <c r="UVS176" s="556"/>
      <c r="UVT176" s="556"/>
      <c r="UVU176" s="556"/>
      <c r="UVV176" s="556"/>
      <c r="UVW176" s="556"/>
      <c r="UVX176" s="556"/>
      <c r="UVY176" s="556"/>
      <c r="UVZ176" s="556"/>
      <c r="UWA176" s="556"/>
      <c r="UWB176" s="556"/>
      <c r="UWC176" s="556"/>
      <c r="UWD176" s="556"/>
      <c r="UWE176" s="556"/>
      <c r="UWF176" s="556"/>
      <c r="UWG176" s="556"/>
      <c r="UWH176" s="556"/>
      <c r="UWI176" s="556"/>
      <c r="UWJ176" s="556"/>
      <c r="UWK176" s="556"/>
      <c r="UWL176" s="556"/>
      <c r="UWM176" s="556"/>
      <c r="UWN176" s="556"/>
      <c r="UWO176" s="556"/>
      <c r="UWP176" s="556"/>
      <c r="UWQ176" s="556"/>
      <c r="UWR176" s="556"/>
      <c r="UWS176" s="556"/>
      <c r="UWT176" s="556"/>
      <c r="UWU176" s="556"/>
      <c r="UWV176" s="556"/>
      <c r="UWW176" s="556"/>
      <c r="UWX176" s="556"/>
      <c r="UWY176" s="556"/>
      <c r="UWZ176" s="556"/>
      <c r="UXA176" s="556"/>
      <c r="UXB176" s="556"/>
      <c r="UXC176" s="556"/>
      <c r="UXD176" s="556"/>
      <c r="UXE176" s="556"/>
      <c r="UXF176" s="556"/>
      <c r="UXG176" s="556"/>
      <c r="UXH176" s="556"/>
      <c r="UXI176" s="556"/>
      <c r="UXJ176" s="556"/>
      <c r="UXK176" s="556"/>
      <c r="UXL176" s="556"/>
      <c r="UXM176" s="556"/>
      <c r="UXN176" s="556"/>
      <c r="UXO176" s="556"/>
      <c r="UXP176" s="556"/>
      <c r="UXQ176" s="556"/>
      <c r="UXR176" s="556"/>
      <c r="UXS176" s="556"/>
      <c r="UXT176" s="556"/>
      <c r="UXU176" s="556"/>
      <c r="UXV176" s="556"/>
      <c r="UXW176" s="556"/>
      <c r="UXX176" s="556"/>
      <c r="UXY176" s="556"/>
      <c r="UXZ176" s="556"/>
      <c r="UYA176" s="556"/>
      <c r="UYB176" s="556"/>
      <c r="UYC176" s="556"/>
      <c r="UYD176" s="556"/>
      <c r="UYE176" s="556"/>
      <c r="UYF176" s="556"/>
      <c r="UYG176" s="556"/>
      <c r="UYH176" s="556"/>
      <c r="UYI176" s="556"/>
      <c r="UYJ176" s="556"/>
      <c r="UYK176" s="556"/>
      <c r="UYL176" s="556"/>
      <c r="UYM176" s="556"/>
      <c r="UYN176" s="556"/>
      <c r="UYO176" s="556"/>
      <c r="UYP176" s="556"/>
      <c r="UYQ176" s="556"/>
      <c r="UYR176" s="556"/>
      <c r="UYS176" s="556"/>
      <c r="UYT176" s="556"/>
      <c r="UYU176" s="556"/>
      <c r="UYV176" s="556"/>
      <c r="UYW176" s="556"/>
      <c r="UYX176" s="556"/>
      <c r="UYY176" s="556"/>
      <c r="UYZ176" s="556"/>
      <c r="UZA176" s="556"/>
      <c r="UZB176" s="556"/>
      <c r="UZC176" s="556"/>
      <c r="UZD176" s="556"/>
      <c r="UZE176" s="556"/>
      <c r="UZF176" s="556"/>
      <c r="UZG176" s="556"/>
      <c r="UZH176" s="556"/>
      <c r="UZI176" s="556"/>
      <c r="UZJ176" s="556"/>
      <c r="UZK176" s="556"/>
      <c r="UZL176" s="556"/>
      <c r="UZM176" s="556"/>
      <c r="UZN176" s="556"/>
      <c r="UZO176" s="556"/>
      <c r="UZP176" s="556"/>
      <c r="UZQ176" s="556"/>
      <c r="UZR176" s="556"/>
      <c r="UZS176" s="556"/>
      <c r="UZT176" s="556"/>
      <c r="UZU176" s="556"/>
      <c r="UZV176" s="556"/>
      <c r="UZW176" s="556"/>
      <c r="UZX176" s="556"/>
      <c r="UZY176" s="556"/>
      <c r="UZZ176" s="556"/>
      <c r="VAA176" s="556"/>
      <c r="VAB176" s="556"/>
      <c r="VAC176" s="556"/>
      <c r="VAD176" s="556"/>
      <c r="VAE176" s="556"/>
      <c r="VAF176" s="556"/>
      <c r="VAG176" s="556"/>
      <c r="VAH176" s="556"/>
      <c r="VAI176" s="556"/>
      <c r="VAJ176" s="556"/>
      <c r="VAK176" s="556"/>
      <c r="VAL176" s="556"/>
      <c r="VAM176" s="556"/>
      <c r="VAN176" s="556"/>
      <c r="VAO176" s="556"/>
      <c r="VAP176" s="556"/>
      <c r="VAQ176" s="556"/>
      <c r="VAR176" s="556"/>
      <c r="VAS176" s="556"/>
      <c r="VAT176" s="556"/>
      <c r="VAU176" s="556"/>
      <c r="VAV176" s="556"/>
      <c r="VAW176" s="556"/>
      <c r="VAX176" s="556"/>
      <c r="VAY176" s="556"/>
      <c r="VAZ176" s="556"/>
      <c r="VBA176" s="556"/>
      <c r="VBB176" s="556"/>
      <c r="VBC176" s="556"/>
      <c r="VBD176" s="556"/>
      <c r="VBE176" s="556"/>
      <c r="VBF176" s="556"/>
      <c r="VBG176" s="556"/>
      <c r="VBH176" s="556"/>
      <c r="VBI176" s="556"/>
      <c r="VBJ176" s="556"/>
      <c r="VBK176" s="556"/>
      <c r="VBL176" s="556"/>
      <c r="VBM176" s="556"/>
      <c r="VBN176" s="556"/>
      <c r="VBO176" s="556"/>
      <c r="VBP176" s="556"/>
      <c r="VBQ176" s="556"/>
      <c r="VBR176" s="556"/>
      <c r="VBS176" s="556"/>
      <c r="VBT176" s="556"/>
      <c r="VBU176" s="556"/>
      <c r="VBV176" s="556"/>
      <c r="VBW176" s="556"/>
      <c r="VBX176" s="556"/>
      <c r="VBY176" s="556"/>
      <c r="VBZ176" s="556"/>
      <c r="VCA176" s="556"/>
      <c r="VCB176" s="556"/>
      <c r="VCC176" s="556"/>
      <c r="VCD176" s="556"/>
      <c r="VCE176" s="556"/>
      <c r="VCF176" s="556"/>
      <c r="VCG176" s="556"/>
      <c r="VCH176" s="556"/>
      <c r="VCI176" s="556"/>
      <c r="VCJ176" s="556"/>
      <c r="VCK176" s="556"/>
      <c r="VCL176" s="556"/>
      <c r="VCM176" s="556"/>
      <c r="VCN176" s="556"/>
      <c r="VCO176" s="556"/>
      <c r="VCP176" s="556"/>
      <c r="VCQ176" s="556"/>
      <c r="VCR176" s="556"/>
      <c r="VCS176" s="556"/>
      <c r="VCT176" s="556"/>
      <c r="VCU176" s="556"/>
      <c r="VCV176" s="556"/>
      <c r="VCW176" s="556"/>
      <c r="VCX176" s="556"/>
      <c r="VCY176" s="556"/>
      <c r="VCZ176" s="556"/>
      <c r="VDA176" s="556"/>
      <c r="VDB176" s="556"/>
      <c r="VDC176" s="556"/>
      <c r="VDD176" s="556"/>
      <c r="VDE176" s="556"/>
      <c r="VDF176" s="556"/>
      <c r="VDG176" s="556"/>
      <c r="VDH176" s="556"/>
      <c r="VDI176" s="556"/>
      <c r="VDJ176" s="556"/>
      <c r="VDK176" s="556"/>
      <c r="VDL176" s="556"/>
      <c r="VDM176" s="556"/>
      <c r="VDN176" s="556"/>
      <c r="VDO176" s="556"/>
      <c r="VDP176" s="556"/>
      <c r="VDQ176" s="556"/>
      <c r="VDR176" s="556"/>
      <c r="VDS176" s="556"/>
      <c r="VDT176" s="556"/>
      <c r="VDU176" s="556"/>
      <c r="VDV176" s="556"/>
      <c r="VDW176" s="556"/>
      <c r="VDX176" s="556"/>
      <c r="VDY176" s="556"/>
      <c r="VDZ176" s="556"/>
      <c r="VEA176" s="556"/>
      <c r="VEB176" s="556"/>
      <c r="VEC176" s="556"/>
      <c r="VED176" s="556"/>
      <c r="VEE176" s="556"/>
      <c r="VEF176" s="556"/>
      <c r="VEG176" s="556"/>
      <c r="VEH176" s="556"/>
      <c r="VEI176" s="556"/>
      <c r="VEJ176" s="556"/>
      <c r="VEK176" s="556"/>
      <c r="VEL176" s="556"/>
      <c r="VEM176" s="556"/>
      <c r="VEN176" s="556"/>
      <c r="VEO176" s="556"/>
      <c r="VEP176" s="556"/>
      <c r="VEQ176" s="556"/>
      <c r="VER176" s="556"/>
      <c r="VES176" s="556"/>
      <c r="VET176" s="556"/>
      <c r="VEU176" s="556"/>
      <c r="VEV176" s="556"/>
      <c r="VEW176" s="556"/>
      <c r="VEX176" s="556"/>
      <c r="VEY176" s="556"/>
      <c r="VEZ176" s="556"/>
      <c r="VFA176" s="556"/>
      <c r="VFB176" s="556"/>
      <c r="VFC176" s="556"/>
      <c r="VFD176" s="556"/>
      <c r="VFE176" s="556"/>
      <c r="VFF176" s="556"/>
      <c r="VFG176" s="556"/>
      <c r="VFH176" s="556"/>
      <c r="VFI176" s="556"/>
      <c r="VFJ176" s="556"/>
      <c r="VFK176" s="556"/>
      <c r="VFL176" s="556"/>
      <c r="VFM176" s="556"/>
      <c r="VFN176" s="556"/>
      <c r="VFO176" s="556"/>
      <c r="VFP176" s="556"/>
      <c r="VFQ176" s="556"/>
      <c r="VFR176" s="556"/>
      <c r="VFS176" s="556"/>
      <c r="VFT176" s="556"/>
      <c r="VFU176" s="556"/>
      <c r="VFV176" s="556"/>
      <c r="VFW176" s="556"/>
      <c r="VFX176" s="556"/>
      <c r="VFY176" s="556"/>
      <c r="VFZ176" s="556"/>
      <c r="VGA176" s="556"/>
      <c r="VGB176" s="556"/>
      <c r="VGC176" s="556"/>
      <c r="VGD176" s="556"/>
      <c r="VGE176" s="556"/>
      <c r="VGF176" s="556"/>
      <c r="VGG176" s="556"/>
      <c r="VGH176" s="556"/>
      <c r="VGI176" s="556"/>
      <c r="VGJ176" s="556"/>
      <c r="VGK176" s="556"/>
      <c r="VGL176" s="556"/>
      <c r="VGM176" s="556"/>
      <c r="VGN176" s="556"/>
      <c r="VGO176" s="556"/>
      <c r="VGP176" s="556"/>
      <c r="VGQ176" s="556"/>
      <c r="VGR176" s="556"/>
      <c r="VGS176" s="556"/>
      <c r="VGT176" s="556"/>
      <c r="VGU176" s="556"/>
      <c r="VGV176" s="556"/>
      <c r="VGW176" s="556"/>
      <c r="VGX176" s="556"/>
      <c r="VGY176" s="556"/>
      <c r="VGZ176" s="556"/>
      <c r="VHA176" s="556"/>
      <c r="VHB176" s="556"/>
      <c r="VHC176" s="556"/>
      <c r="VHD176" s="556"/>
      <c r="VHE176" s="556"/>
      <c r="VHF176" s="556"/>
      <c r="VHG176" s="556"/>
      <c r="VHH176" s="556"/>
      <c r="VHI176" s="556"/>
      <c r="VHJ176" s="556"/>
      <c r="VHK176" s="556"/>
      <c r="VHL176" s="556"/>
      <c r="VHM176" s="556"/>
      <c r="VHN176" s="556"/>
      <c r="VHO176" s="556"/>
      <c r="VHP176" s="556"/>
      <c r="VHQ176" s="556"/>
      <c r="VHR176" s="556"/>
      <c r="VHS176" s="556"/>
      <c r="VHT176" s="556"/>
      <c r="VHU176" s="556"/>
      <c r="VHV176" s="556"/>
      <c r="VHW176" s="556"/>
      <c r="VHX176" s="556"/>
      <c r="VHY176" s="556"/>
      <c r="VHZ176" s="556"/>
      <c r="VIA176" s="556"/>
      <c r="VIB176" s="556"/>
      <c r="VIC176" s="556"/>
      <c r="VID176" s="556"/>
      <c r="VIE176" s="556"/>
      <c r="VIF176" s="556"/>
      <c r="VIG176" s="556"/>
      <c r="VIH176" s="556"/>
      <c r="VII176" s="556"/>
      <c r="VIJ176" s="556"/>
      <c r="VIK176" s="556"/>
      <c r="VIL176" s="556"/>
      <c r="VIM176" s="556"/>
      <c r="VIN176" s="556"/>
      <c r="VIO176" s="556"/>
      <c r="VIP176" s="556"/>
      <c r="VIQ176" s="556"/>
      <c r="VIR176" s="556"/>
      <c r="VIS176" s="556"/>
      <c r="VIT176" s="556"/>
      <c r="VIU176" s="556"/>
      <c r="VIV176" s="556"/>
      <c r="VIW176" s="556"/>
      <c r="VIX176" s="556"/>
      <c r="VIY176" s="556"/>
      <c r="VIZ176" s="556"/>
      <c r="VJA176" s="556"/>
      <c r="VJB176" s="556"/>
      <c r="VJC176" s="556"/>
      <c r="VJD176" s="556"/>
      <c r="VJE176" s="556"/>
      <c r="VJF176" s="556"/>
      <c r="VJG176" s="556"/>
      <c r="VJH176" s="556"/>
      <c r="VJI176" s="556"/>
      <c r="VJJ176" s="556"/>
      <c r="VJK176" s="556"/>
      <c r="VJL176" s="556"/>
      <c r="VJM176" s="556"/>
      <c r="VJN176" s="556"/>
      <c r="VJO176" s="556"/>
      <c r="VJP176" s="556"/>
      <c r="VJQ176" s="556"/>
      <c r="VJR176" s="556"/>
      <c r="VJS176" s="556"/>
      <c r="VJT176" s="556"/>
      <c r="VJU176" s="556"/>
      <c r="VJV176" s="556"/>
      <c r="VJW176" s="556"/>
      <c r="VJX176" s="556"/>
      <c r="VJY176" s="556"/>
      <c r="VJZ176" s="556"/>
      <c r="VKA176" s="556"/>
      <c r="VKB176" s="556"/>
      <c r="VKC176" s="556"/>
      <c r="VKD176" s="556"/>
      <c r="VKE176" s="556"/>
      <c r="VKF176" s="556"/>
      <c r="VKG176" s="556"/>
      <c r="VKH176" s="556"/>
      <c r="VKI176" s="556"/>
      <c r="VKJ176" s="556"/>
      <c r="VKK176" s="556"/>
      <c r="VKL176" s="556"/>
      <c r="VKM176" s="556"/>
      <c r="VKN176" s="556"/>
      <c r="VKO176" s="556"/>
      <c r="VKP176" s="556"/>
      <c r="VKQ176" s="556"/>
      <c r="VKR176" s="556"/>
      <c r="VKS176" s="556"/>
      <c r="VKT176" s="556"/>
      <c r="VKU176" s="556"/>
      <c r="VKV176" s="556"/>
      <c r="VKW176" s="556"/>
      <c r="VKX176" s="556"/>
      <c r="VKY176" s="556"/>
      <c r="VKZ176" s="556"/>
      <c r="VLA176" s="556"/>
      <c r="VLB176" s="556"/>
      <c r="VLC176" s="556"/>
      <c r="VLD176" s="556"/>
      <c r="VLE176" s="556"/>
      <c r="VLF176" s="556"/>
      <c r="VLG176" s="556"/>
      <c r="VLH176" s="556"/>
      <c r="VLI176" s="556"/>
      <c r="VLJ176" s="556"/>
      <c r="VLK176" s="556"/>
      <c r="VLL176" s="556"/>
      <c r="VLM176" s="556"/>
      <c r="VLN176" s="556"/>
      <c r="VLO176" s="556"/>
      <c r="VLP176" s="556"/>
      <c r="VLQ176" s="556"/>
      <c r="VLR176" s="556"/>
      <c r="VLS176" s="556"/>
      <c r="VLT176" s="556"/>
      <c r="VLU176" s="556"/>
      <c r="VLV176" s="556"/>
      <c r="VLW176" s="556"/>
      <c r="VLX176" s="556"/>
      <c r="VLY176" s="556"/>
      <c r="VLZ176" s="556"/>
      <c r="VMA176" s="556"/>
      <c r="VMB176" s="556"/>
      <c r="VMC176" s="556"/>
      <c r="VMD176" s="556"/>
      <c r="VME176" s="556"/>
      <c r="VMF176" s="556"/>
      <c r="VMG176" s="556"/>
      <c r="VMH176" s="556"/>
      <c r="VMI176" s="556"/>
      <c r="VMJ176" s="556"/>
      <c r="VMK176" s="556"/>
      <c r="VML176" s="556"/>
      <c r="VMM176" s="556"/>
      <c r="VMN176" s="556"/>
      <c r="VMO176" s="556"/>
      <c r="VMP176" s="556"/>
      <c r="VMQ176" s="556"/>
      <c r="VMR176" s="556"/>
      <c r="VMS176" s="556"/>
      <c r="VMT176" s="556"/>
      <c r="VMU176" s="556"/>
      <c r="VMV176" s="556"/>
      <c r="VMW176" s="556"/>
      <c r="VMX176" s="556"/>
      <c r="VMY176" s="556"/>
      <c r="VMZ176" s="556"/>
      <c r="VNA176" s="556"/>
      <c r="VNB176" s="556"/>
      <c r="VNC176" s="556"/>
      <c r="VND176" s="556"/>
      <c r="VNE176" s="556"/>
      <c r="VNF176" s="556"/>
      <c r="VNG176" s="556"/>
      <c r="VNH176" s="556"/>
      <c r="VNI176" s="556"/>
      <c r="VNJ176" s="556"/>
      <c r="VNK176" s="556"/>
      <c r="VNL176" s="556"/>
      <c r="VNM176" s="556"/>
      <c r="VNN176" s="556"/>
      <c r="VNO176" s="556"/>
      <c r="VNP176" s="556"/>
      <c r="VNQ176" s="556"/>
      <c r="VNR176" s="556"/>
      <c r="VNS176" s="556"/>
      <c r="VNT176" s="556"/>
      <c r="VNU176" s="556"/>
      <c r="VNV176" s="556"/>
      <c r="VNW176" s="556"/>
      <c r="VNX176" s="556"/>
      <c r="VNY176" s="556"/>
      <c r="VNZ176" s="556"/>
      <c r="VOA176" s="556"/>
      <c r="VOB176" s="556"/>
      <c r="VOC176" s="556"/>
      <c r="VOD176" s="556"/>
      <c r="VOE176" s="556"/>
      <c r="VOF176" s="556"/>
      <c r="VOG176" s="556"/>
      <c r="VOH176" s="556"/>
      <c r="VOI176" s="556"/>
      <c r="VOJ176" s="556"/>
      <c r="VOK176" s="556"/>
      <c r="VOL176" s="556"/>
      <c r="VOM176" s="556"/>
      <c r="VON176" s="556"/>
      <c r="VOO176" s="556"/>
      <c r="VOP176" s="556"/>
      <c r="VOQ176" s="556"/>
      <c r="VOR176" s="556"/>
      <c r="VOS176" s="556"/>
      <c r="VOT176" s="556"/>
      <c r="VOU176" s="556"/>
      <c r="VOV176" s="556"/>
      <c r="VOW176" s="556"/>
      <c r="VOX176" s="556"/>
      <c r="VOY176" s="556"/>
      <c r="VOZ176" s="556"/>
      <c r="VPA176" s="556"/>
      <c r="VPB176" s="556"/>
      <c r="VPC176" s="556"/>
      <c r="VPD176" s="556"/>
      <c r="VPE176" s="556"/>
      <c r="VPF176" s="556"/>
      <c r="VPG176" s="556"/>
      <c r="VPH176" s="556"/>
      <c r="VPI176" s="556"/>
      <c r="VPJ176" s="556"/>
      <c r="VPK176" s="556"/>
      <c r="VPL176" s="556"/>
      <c r="VPM176" s="556"/>
      <c r="VPN176" s="556"/>
      <c r="VPO176" s="556"/>
      <c r="VPP176" s="556"/>
      <c r="VPQ176" s="556"/>
      <c r="VPR176" s="556"/>
      <c r="VPS176" s="556"/>
      <c r="VPT176" s="556"/>
      <c r="VPU176" s="556"/>
      <c r="VPV176" s="556"/>
      <c r="VPW176" s="556"/>
      <c r="VPX176" s="556"/>
      <c r="VPY176" s="556"/>
      <c r="VPZ176" s="556"/>
      <c r="VQA176" s="556"/>
      <c r="VQB176" s="556"/>
      <c r="VQC176" s="556"/>
      <c r="VQD176" s="556"/>
      <c r="VQE176" s="556"/>
      <c r="VQF176" s="556"/>
      <c r="VQG176" s="556"/>
      <c r="VQH176" s="556"/>
      <c r="VQI176" s="556"/>
      <c r="VQJ176" s="556"/>
      <c r="VQK176" s="556"/>
      <c r="VQL176" s="556"/>
      <c r="VQM176" s="556"/>
      <c r="VQN176" s="556"/>
      <c r="VQO176" s="556"/>
      <c r="VQP176" s="556"/>
      <c r="VQQ176" s="556"/>
      <c r="VQR176" s="556"/>
      <c r="VQS176" s="556"/>
      <c r="VQT176" s="556"/>
      <c r="VQU176" s="556"/>
      <c r="VQV176" s="556"/>
      <c r="VQW176" s="556"/>
      <c r="VQX176" s="556"/>
      <c r="VQY176" s="556"/>
      <c r="VQZ176" s="556"/>
      <c r="VRA176" s="556"/>
      <c r="VRB176" s="556"/>
      <c r="VRC176" s="556"/>
      <c r="VRD176" s="556"/>
      <c r="VRE176" s="556"/>
      <c r="VRF176" s="556"/>
      <c r="VRG176" s="556"/>
      <c r="VRH176" s="556"/>
      <c r="VRI176" s="556"/>
      <c r="VRJ176" s="556"/>
      <c r="VRK176" s="556"/>
      <c r="VRL176" s="556"/>
      <c r="VRM176" s="556"/>
      <c r="VRN176" s="556"/>
      <c r="VRO176" s="556"/>
      <c r="VRP176" s="556"/>
      <c r="VRQ176" s="556"/>
      <c r="VRR176" s="556"/>
      <c r="VRS176" s="556"/>
      <c r="VRT176" s="556"/>
      <c r="VRU176" s="556"/>
      <c r="VRV176" s="556"/>
      <c r="VRW176" s="556"/>
      <c r="VRX176" s="556"/>
      <c r="VRY176" s="556"/>
      <c r="VRZ176" s="556"/>
      <c r="VSA176" s="556"/>
      <c r="VSB176" s="556"/>
      <c r="VSC176" s="556"/>
      <c r="VSD176" s="556"/>
      <c r="VSE176" s="556"/>
      <c r="VSF176" s="556"/>
      <c r="VSG176" s="556"/>
      <c r="VSH176" s="556"/>
      <c r="VSI176" s="556"/>
      <c r="VSJ176" s="556"/>
      <c r="VSK176" s="556"/>
      <c r="VSL176" s="556"/>
      <c r="VSM176" s="556"/>
      <c r="VSN176" s="556"/>
      <c r="VSO176" s="556"/>
      <c r="VSP176" s="556"/>
      <c r="VSQ176" s="556"/>
      <c r="VSR176" s="556"/>
      <c r="VSS176" s="556"/>
      <c r="VST176" s="556"/>
      <c r="VSU176" s="556"/>
      <c r="VSV176" s="556"/>
      <c r="VSW176" s="556"/>
      <c r="VSX176" s="556"/>
      <c r="VSY176" s="556"/>
      <c r="VSZ176" s="556"/>
      <c r="VTA176" s="556"/>
      <c r="VTB176" s="556"/>
      <c r="VTC176" s="556"/>
      <c r="VTD176" s="556"/>
      <c r="VTE176" s="556"/>
      <c r="VTF176" s="556"/>
      <c r="VTG176" s="556"/>
      <c r="VTH176" s="556"/>
      <c r="VTI176" s="556"/>
      <c r="VTJ176" s="556"/>
      <c r="VTK176" s="556"/>
      <c r="VTL176" s="556"/>
      <c r="VTM176" s="556"/>
      <c r="VTN176" s="556"/>
      <c r="VTO176" s="556"/>
      <c r="VTP176" s="556"/>
      <c r="VTQ176" s="556"/>
      <c r="VTR176" s="556"/>
      <c r="VTS176" s="556"/>
      <c r="VTT176" s="556"/>
      <c r="VTU176" s="556"/>
      <c r="VTV176" s="556"/>
      <c r="VTW176" s="556"/>
      <c r="VTX176" s="556"/>
      <c r="VTY176" s="556"/>
      <c r="VTZ176" s="556"/>
      <c r="VUA176" s="556"/>
      <c r="VUB176" s="556"/>
      <c r="VUC176" s="556"/>
      <c r="VUD176" s="556"/>
      <c r="VUE176" s="556"/>
      <c r="VUF176" s="556"/>
      <c r="VUG176" s="556"/>
      <c r="VUH176" s="556"/>
      <c r="VUI176" s="556"/>
      <c r="VUJ176" s="556"/>
      <c r="VUK176" s="556"/>
      <c r="VUL176" s="556"/>
      <c r="VUM176" s="556"/>
      <c r="VUN176" s="556"/>
      <c r="VUO176" s="556"/>
      <c r="VUP176" s="556"/>
      <c r="VUQ176" s="556"/>
      <c r="VUR176" s="556"/>
      <c r="VUS176" s="556"/>
      <c r="VUT176" s="556"/>
      <c r="VUU176" s="556"/>
      <c r="VUV176" s="556"/>
      <c r="VUW176" s="556"/>
      <c r="VUX176" s="556"/>
      <c r="VUY176" s="556"/>
      <c r="VUZ176" s="556"/>
      <c r="VVA176" s="556"/>
      <c r="VVB176" s="556"/>
      <c r="VVC176" s="556"/>
      <c r="VVD176" s="556"/>
      <c r="VVE176" s="556"/>
      <c r="VVF176" s="556"/>
      <c r="VVG176" s="556"/>
      <c r="VVH176" s="556"/>
      <c r="VVI176" s="556"/>
      <c r="VVJ176" s="556"/>
      <c r="VVK176" s="556"/>
      <c r="VVL176" s="556"/>
      <c r="VVM176" s="556"/>
      <c r="VVN176" s="556"/>
      <c r="VVO176" s="556"/>
      <c r="VVP176" s="556"/>
      <c r="VVQ176" s="556"/>
      <c r="VVR176" s="556"/>
      <c r="VVS176" s="556"/>
      <c r="VVT176" s="556"/>
      <c r="VVU176" s="556"/>
      <c r="VVV176" s="556"/>
      <c r="VVW176" s="556"/>
      <c r="VVX176" s="556"/>
      <c r="VVY176" s="556"/>
      <c r="VVZ176" s="556"/>
      <c r="VWA176" s="556"/>
      <c r="VWB176" s="556"/>
      <c r="VWC176" s="556"/>
      <c r="VWD176" s="556"/>
      <c r="VWE176" s="556"/>
      <c r="VWF176" s="556"/>
      <c r="VWG176" s="556"/>
      <c r="VWH176" s="556"/>
      <c r="VWI176" s="556"/>
      <c r="VWJ176" s="556"/>
      <c r="VWK176" s="556"/>
      <c r="VWL176" s="556"/>
      <c r="VWM176" s="556"/>
      <c r="VWN176" s="556"/>
      <c r="VWO176" s="556"/>
      <c r="VWP176" s="556"/>
      <c r="VWQ176" s="556"/>
      <c r="VWR176" s="556"/>
      <c r="VWS176" s="556"/>
      <c r="VWT176" s="556"/>
      <c r="VWU176" s="556"/>
      <c r="VWV176" s="556"/>
      <c r="VWW176" s="556"/>
      <c r="VWX176" s="556"/>
      <c r="VWY176" s="556"/>
      <c r="VWZ176" s="556"/>
      <c r="VXA176" s="556"/>
      <c r="VXB176" s="556"/>
      <c r="VXC176" s="556"/>
      <c r="VXD176" s="556"/>
      <c r="VXE176" s="556"/>
      <c r="VXF176" s="556"/>
      <c r="VXG176" s="556"/>
      <c r="VXH176" s="556"/>
      <c r="VXI176" s="556"/>
      <c r="VXJ176" s="556"/>
      <c r="VXK176" s="556"/>
      <c r="VXL176" s="556"/>
      <c r="VXM176" s="556"/>
      <c r="VXN176" s="556"/>
      <c r="VXO176" s="556"/>
      <c r="VXP176" s="556"/>
      <c r="VXQ176" s="556"/>
      <c r="VXR176" s="556"/>
      <c r="VXS176" s="556"/>
      <c r="VXT176" s="556"/>
      <c r="VXU176" s="556"/>
      <c r="VXV176" s="556"/>
      <c r="VXW176" s="556"/>
      <c r="VXX176" s="556"/>
      <c r="VXY176" s="556"/>
      <c r="VXZ176" s="556"/>
      <c r="VYA176" s="556"/>
      <c r="VYB176" s="556"/>
      <c r="VYC176" s="556"/>
      <c r="VYD176" s="556"/>
      <c r="VYE176" s="556"/>
      <c r="VYF176" s="556"/>
      <c r="VYG176" s="556"/>
      <c r="VYH176" s="556"/>
      <c r="VYI176" s="556"/>
      <c r="VYJ176" s="556"/>
      <c r="VYK176" s="556"/>
      <c r="VYL176" s="556"/>
      <c r="VYM176" s="556"/>
      <c r="VYN176" s="556"/>
      <c r="VYO176" s="556"/>
      <c r="VYP176" s="556"/>
      <c r="VYQ176" s="556"/>
      <c r="VYR176" s="556"/>
      <c r="VYS176" s="556"/>
      <c r="VYT176" s="556"/>
      <c r="VYU176" s="556"/>
      <c r="VYV176" s="556"/>
      <c r="VYW176" s="556"/>
      <c r="VYX176" s="556"/>
      <c r="VYY176" s="556"/>
      <c r="VYZ176" s="556"/>
      <c r="VZA176" s="556"/>
      <c r="VZB176" s="556"/>
      <c r="VZC176" s="556"/>
      <c r="VZD176" s="556"/>
      <c r="VZE176" s="556"/>
      <c r="VZF176" s="556"/>
      <c r="VZG176" s="556"/>
      <c r="VZH176" s="556"/>
      <c r="VZI176" s="556"/>
      <c r="VZJ176" s="556"/>
      <c r="VZK176" s="556"/>
      <c r="VZL176" s="556"/>
      <c r="VZM176" s="556"/>
      <c r="VZN176" s="556"/>
      <c r="VZO176" s="556"/>
      <c r="VZP176" s="556"/>
      <c r="VZQ176" s="556"/>
      <c r="VZR176" s="556"/>
      <c r="VZS176" s="556"/>
      <c r="VZT176" s="556"/>
      <c r="VZU176" s="556"/>
      <c r="VZV176" s="556"/>
      <c r="VZW176" s="556"/>
      <c r="VZX176" s="556"/>
      <c r="VZY176" s="556"/>
      <c r="VZZ176" s="556"/>
      <c r="WAA176" s="556"/>
      <c r="WAB176" s="556"/>
      <c r="WAC176" s="556"/>
      <c r="WAD176" s="556"/>
      <c r="WAE176" s="556"/>
      <c r="WAF176" s="556"/>
      <c r="WAG176" s="556"/>
      <c r="WAH176" s="556"/>
      <c r="WAI176" s="556"/>
      <c r="WAJ176" s="556"/>
      <c r="WAK176" s="556"/>
      <c r="WAL176" s="556"/>
      <c r="WAM176" s="556"/>
      <c r="WAN176" s="556"/>
      <c r="WAO176" s="556"/>
      <c r="WAP176" s="556"/>
      <c r="WAQ176" s="556"/>
      <c r="WAR176" s="556"/>
      <c r="WAS176" s="556"/>
      <c r="WAT176" s="556"/>
      <c r="WAU176" s="556"/>
      <c r="WAV176" s="556"/>
      <c r="WAW176" s="556"/>
      <c r="WAX176" s="556"/>
      <c r="WAY176" s="556"/>
      <c r="WAZ176" s="556"/>
      <c r="WBA176" s="556"/>
      <c r="WBB176" s="556"/>
      <c r="WBC176" s="556"/>
      <c r="WBD176" s="556"/>
      <c r="WBE176" s="556"/>
      <c r="WBF176" s="556"/>
      <c r="WBG176" s="556"/>
      <c r="WBH176" s="556"/>
      <c r="WBI176" s="556"/>
      <c r="WBJ176" s="556"/>
      <c r="WBK176" s="556"/>
      <c r="WBL176" s="556"/>
      <c r="WBM176" s="556"/>
      <c r="WBN176" s="556"/>
      <c r="WBO176" s="556"/>
      <c r="WBP176" s="556"/>
      <c r="WBQ176" s="556"/>
      <c r="WBR176" s="556"/>
      <c r="WBS176" s="556"/>
      <c r="WBT176" s="556"/>
      <c r="WBU176" s="556"/>
      <c r="WBV176" s="556"/>
      <c r="WBW176" s="556"/>
      <c r="WBX176" s="556"/>
      <c r="WBY176" s="556"/>
      <c r="WBZ176" s="556"/>
      <c r="WCA176" s="556"/>
      <c r="WCB176" s="556"/>
      <c r="WCC176" s="556"/>
      <c r="WCD176" s="556"/>
      <c r="WCE176" s="556"/>
      <c r="WCF176" s="556"/>
      <c r="WCG176" s="556"/>
      <c r="WCH176" s="556"/>
      <c r="WCI176" s="556"/>
      <c r="WCJ176" s="556"/>
      <c r="WCK176" s="556"/>
      <c r="WCL176" s="556"/>
      <c r="WCM176" s="556"/>
      <c r="WCN176" s="556"/>
      <c r="WCO176" s="556"/>
      <c r="WCP176" s="556"/>
      <c r="WCQ176" s="556"/>
      <c r="WCR176" s="556"/>
      <c r="WCS176" s="556"/>
      <c r="WCT176" s="556"/>
      <c r="WCU176" s="556"/>
      <c r="WCV176" s="556"/>
      <c r="WCW176" s="556"/>
      <c r="WCX176" s="556"/>
      <c r="WCY176" s="556"/>
      <c r="WCZ176" s="556"/>
      <c r="WDA176" s="556"/>
      <c r="WDB176" s="556"/>
      <c r="WDC176" s="556"/>
      <c r="WDD176" s="556"/>
      <c r="WDE176" s="556"/>
      <c r="WDF176" s="556"/>
      <c r="WDG176" s="556"/>
      <c r="WDH176" s="556"/>
      <c r="WDI176" s="556"/>
      <c r="WDJ176" s="556"/>
      <c r="WDK176" s="556"/>
      <c r="WDL176" s="556"/>
      <c r="WDM176" s="556"/>
      <c r="WDN176" s="556"/>
      <c r="WDO176" s="556"/>
      <c r="WDP176" s="556"/>
      <c r="WDQ176" s="556"/>
      <c r="WDR176" s="556"/>
      <c r="WDS176" s="556"/>
      <c r="WDT176" s="556"/>
      <c r="WDU176" s="556"/>
      <c r="WDV176" s="556"/>
      <c r="WDW176" s="556"/>
      <c r="WDX176" s="556"/>
      <c r="WDY176" s="556"/>
      <c r="WDZ176" s="556"/>
      <c r="WEA176" s="556"/>
      <c r="WEB176" s="556"/>
      <c r="WEC176" s="556"/>
      <c r="WED176" s="556"/>
      <c r="WEE176" s="556"/>
      <c r="WEF176" s="556"/>
      <c r="WEG176" s="556"/>
      <c r="WEH176" s="556"/>
      <c r="WEI176" s="556"/>
      <c r="WEJ176" s="556"/>
      <c r="WEK176" s="556"/>
      <c r="WEL176" s="556"/>
      <c r="WEM176" s="556"/>
      <c r="WEN176" s="556"/>
      <c r="WEO176" s="556"/>
      <c r="WEP176" s="556"/>
      <c r="WEQ176" s="556"/>
      <c r="WER176" s="556"/>
      <c r="WES176" s="556"/>
      <c r="WET176" s="556"/>
      <c r="WEU176" s="556"/>
      <c r="WEV176" s="556"/>
      <c r="WEW176" s="556"/>
      <c r="WEX176" s="556"/>
      <c r="WEY176" s="556"/>
      <c r="WEZ176" s="556"/>
      <c r="WFA176" s="556"/>
      <c r="WFB176" s="556"/>
      <c r="WFC176" s="556"/>
      <c r="WFD176" s="556"/>
      <c r="WFE176" s="556"/>
      <c r="WFF176" s="556"/>
      <c r="WFG176" s="556"/>
      <c r="WFH176" s="556"/>
      <c r="WFI176" s="556"/>
      <c r="WFJ176" s="556"/>
      <c r="WFK176" s="556"/>
      <c r="WFL176" s="556"/>
      <c r="WFM176" s="556"/>
      <c r="WFN176" s="556"/>
      <c r="WFO176" s="556"/>
      <c r="WFP176" s="556"/>
      <c r="WFQ176" s="556"/>
      <c r="WFR176" s="556"/>
      <c r="WFS176" s="556"/>
      <c r="WFT176" s="556"/>
      <c r="WFU176" s="556"/>
      <c r="WFV176" s="556"/>
      <c r="WFW176" s="556"/>
      <c r="WFX176" s="556"/>
      <c r="WFY176" s="556"/>
      <c r="WFZ176" s="556"/>
      <c r="WGA176" s="556"/>
      <c r="WGB176" s="556"/>
      <c r="WGC176" s="556"/>
      <c r="WGD176" s="556"/>
      <c r="WGE176" s="556"/>
      <c r="WGF176" s="556"/>
      <c r="WGG176" s="556"/>
      <c r="WGH176" s="556"/>
      <c r="WGI176" s="556"/>
      <c r="WGJ176" s="556"/>
      <c r="WGK176" s="556"/>
      <c r="WGL176" s="556"/>
      <c r="WGM176" s="556"/>
      <c r="WGN176" s="556"/>
      <c r="WGO176" s="556"/>
      <c r="WGP176" s="556"/>
      <c r="WGQ176" s="556"/>
      <c r="WGR176" s="556"/>
      <c r="WGS176" s="556"/>
      <c r="WGT176" s="556"/>
      <c r="WGU176" s="556"/>
      <c r="WGV176" s="556"/>
      <c r="WGW176" s="556"/>
      <c r="WGX176" s="556"/>
      <c r="WGY176" s="556"/>
      <c r="WGZ176" s="556"/>
      <c r="WHA176" s="556"/>
      <c r="WHB176" s="556"/>
      <c r="WHC176" s="556"/>
      <c r="WHD176" s="556"/>
      <c r="WHE176" s="556"/>
      <c r="WHF176" s="556"/>
      <c r="WHG176" s="556"/>
      <c r="WHH176" s="556"/>
      <c r="WHI176" s="556"/>
      <c r="WHJ176" s="556"/>
      <c r="WHK176" s="556"/>
      <c r="WHL176" s="556"/>
      <c r="WHM176" s="556"/>
      <c r="WHN176" s="556"/>
      <c r="WHO176" s="556"/>
      <c r="WHP176" s="556"/>
      <c r="WHQ176" s="556"/>
      <c r="WHR176" s="556"/>
      <c r="WHS176" s="556"/>
      <c r="WHT176" s="556"/>
      <c r="WHU176" s="556"/>
      <c r="WHV176" s="556"/>
      <c r="WHW176" s="556"/>
      <c r="WHX176" s="556"/>
      <c r="WHY176" s="556"/>
      <c r="WHZ176" s="556"/>
      <c r="WIA176" s="556"/>
      <c r="WIB176" s="556"/>
      <c r="WIC176" s="556"/>
      <c r="WID176" s="556"/>
      <c r="WIE176" s="556"/>
      <c r="WIF176" s="556"/>
      <c r="WIG176" s="556"/>
      <c r="WIH176" s="556"/>
      <c r="WII176" s="556"/>
      <c r="WIJ176" s="556"/>
      <c r="WIK176" s="556"/>
      <c r="WIL176" s="556"/>
      <c r="WIM176" s="556"/>
      <c r="WIN176" s="556"/>
      <c r="WIO176" s="556"/>
      <c r="WIP176" s="556"/>
      <c r="WIQ176" s="556"/>
      <c r="WIR176" s="556"/>
      <c r="WIS176" s="556"/>
      <c r="WIT176" s="556"/>
      <c r="WIU176" s="556"/>
      <c r="WIV176" s="556"/>
      <c r="WIW176" s="556"/>
      <c r="WIX176" s="556"/>
      <c r="WIY176" s="556"/>
      <c r="WIZ176" s="556"/>
      <c r="WJA176" s="556"/>
      <c r="WJB176" s="556"/>
      <c r="WJC176" s="556"/>
      <c r="WJD176" s="556"/>
      <c r="WJE176" s="556"/>
      <c r="WJF176" s="556"/>
      <c r="WJG176" s="556"/>
      <c r="WJH176" s="556"/>
      <c r="WJI176" s="556"/>
      <c r="WJJ176" s="556"/>
      <c r="WJK176" s="556"/>
      <c r="WJL176" s="556"/>
      <c r="WJM176" s="556"/>
      <c r="WJN176" s="556"/>
      <c r="WJO176" s="556"/>
      <c r="WJP176" s="556"/>
      <c r="WJQ176" s="556"/>
      <c r="WJR176" s="556"/>
      <c r="WJS176" s="556"/>
      <c r="WJT176" s="556"/>
      <c r="WJU176" s="556"/>
      <c r="WJV176" s="556"/>
      <c r="WJW176" s="556"/>
      <c r="WJX176" s="556"/>
      <c r="WJY176" s="556"/>
      <c r="WJZ176" s="556"/>
      <c r="WKA176" s="556"/>
      <c r="WKB176" s="556"/>
      <c r="WKC176" s="556"/>
      <c r="WKD176" s="556"/>
      <c r="WKE176" s="556"/>
      <c r="WKF176" s="556"/>
      <c r="WKG176" s="556"/>
      <c r="WKH176" s="556"/>
      <c r="WKI176" s="556"/>
      <c r="WKJ176" s="556"/>
      <c r="WKK176" s="556"/>
      <c r="WKL176" s="556"/>
      <c r="WKM176" s="556"/>
      <c r="WKN176" s="556"/>
      <c r="WKO176" s="556"/>
      <c r="WKP176" s="556"/>
      <c r="WKQ176" s="556"/>
      <c r="WKR176" s="556"/>
      <c r="WKS176" s="556"/>
      <c r="WKT176" s="556"/>
      <c r="WKU176" s="556"/>
      <c r="WKV176" s="556"/>
      <c r="WKW176" s="556"/>
      <c r="WKX176" s="556"/>
      <c r="WKY176" s="556"/>
      <c r="WKZ176" s="556"/>
      <c r="WLA176" s="556"/>
      <c r="WLB176" s="556"/>
      <c r="WLC176" s="556"/>
      <c r="WLD176" s="556"/>
      <c r="WLE176" s="556"/>
      <c r="WLF176" s="556"/>
      <c r="WLG176" s="556"/>
      <c r="WLH176" s="556"/>
      <c r="WLI176" s="556"/>
      <c r="WLJ176" s="556"/>
      <c r="WLK176" s="556"/>
      <c r="WLL176" s="556"/>
      <c r="WLM176" s="556"/>
      <c r="WLN176" s="556"/>
      <c r="WLO176" s="556"/>
      <c r="WLP176" s="556"/>
      <c r="WLQ176" s="556"/>
      <c r="WLR176" s="556"/>
      <c r="WLS176" s="556"/>
      <c r="WLT176" s="556"/>
      <c r="WLU176" s="556"/>
      <c r="WLV176" s="556"/>
      <c r="WLW176" s="556"/>
      <c r="WLX176" s="556"/>
      <c r="WLY176" s="556"/>
      <c r="WLZ176" s="556"/>
      <c r="WMA176" s="556"/>
      <c r="WMB176" s="556"/>
      <c r="WMC176" s="556"/>
      <c r="WMD176" s="556"/>
      <c r="WME176" s="556"/>
      <c r="WMF176" s="556"/>
      <c r="WMG176" s="556"/>
      <c r="WMH176" s="556"/>
      <c r="WMI176" s="556"/>
      <c r="WMJ176" s="556"/>
      <c r="WMK176" s="556"/>
      <c r="WML176" s="556"/>
      <c r="WMM176" s="556"/>
      <c r="WMN176" s="556"/>
      <c r="WMO176" s="556"/>
      <c r="WMP176" s="556"/>
      <c r="WMQ176" s="556"/>
      <c r="WMR176" s="556"/>
      <c r="WMS176" s="556"/>
      <c r="WMT176" s="556"/>
      <c r="WMU176" s="556"/>
      <c r="WMV176" s="556"/>
      <c r="WMW176" s="556"/>
      <c r="WMX176" s="556"/>
      <c r="WMY176" s="556"/>
      <c r="WMZ176" s="556"/>
      <c r="WNA176" s="556"/>
      <c r="WNB176" s="556"/>
      <c r="WNC176" s="556"/>
      <c r="WND176" s="556"/>
      <c r="WNE176" s="556"/>
      <c r="WNF176" s="556"/>
      <c r="WNG176" s="556"/>
      <c r="WNH176" s="556"/>
      <c r="WNI176" s="556"/>
      <c r="WNJ176" s="556"/>
      <c r="WNK176" s="556"/>
      <c r="WNL176" s="556"/>
      <c r="WNM176" s="556"/>
      <c r="WNN176" s="556"/>
      <c r="WNO176" s="556"/>
      <c r="WNP176" s="556"/>
      <c r="WNQ176" s="556"/>
      <c r="WNR176" s="556"/>
      <c r="WNS176" s="556"/>
      <c r="WNT176" s="556"/>
      <c r="WNU176" s="556"/>
      <c r="WNV176" s="556"/>
      <c r="WNW176" s="556"/>
      <c r="WNX176" s="556"/>
      <c r="WNY176" s="556"/>
      <c r="WNZ176" s="556"/>
      <c r="WOA176" s="556"/>
      <c r="WOB176" s="556"/>
      <c r="WOC176" s="556"/>
      <c r="WOD176" s="556"/>
      <c r="WOE176" s="556"/>
      <c r="WOF176" s="556"/>
      <c r="WOG176" s="556"/>
      <c r="WOH176" s="556"/>
      <c r="WOI176" s="556"/>
      <c r="WOJ176" s="556"/>
      <c r="WOK176" s="556"/>
      <c r="WOL176" s="556"/>
      <c r="WOM176" s="556"/>
      <c r="WON176" s="556"/>
      <c r="WOO176" s="556"/>
      <c r="WOP176" s="556"/>
      <c r="WOQ176" s="556"/>
      <c r="WOR176" s="556"/>
      <c r="WOS176" s="556"/>
      <c r="WOT176" s="556"/>
      <c r="WOU176" s="556"/>
      <c r="WOV176" s="556"/>
      <c r="WOW176" s="556"/>
      <c r="WOX176" s="556"/>
      <c r="WOY176" s="556"/>
      <c r="WOZ176" s="556"/>
      <c r="WPA176" s="556"/>
      <c r="WPB176" s="556"/>
      <c r="WPC176" s="556"/>
      <c r="WPD176" s="556"/>
      <c r="WPE176" s="556"/>
      <c r="WPF176" s="556"/>
      <c r="WPG176" s="556"/>
      <c r="WPH176" s="556"/>
      <c r="WPI176" s="556"/>
      <c r="WPJ176" s="556"/>
      <c r="WPK176" s="556"/>
      <c r="WPL176" s="556"/>
      <c r="WPM176" s="556"/>
      <c r="WPN176" s="556"/>
      <c r="WPO176" s="556"/>
      <c r="WPP176" s="556"/>
      <c r="WPQ176" s="556"/>
      <c r="WPR176" s="556"/>
      <c r="WPS176" s="556"/>
      <c r="WPT176" s="556"/>
      <c r="WPU176" s="556"/>
      <c r="WPV176" s="556"/>
      <c r="WPW176" s="556"/>
      <c r="WPX176" s="556"/>
      <c r="WPY176" s="556"/>
      <c r="WPZ176" s="556"/>
      <c r="WQA176" s="556"/>
      <c r="WQB176" s="556"/>
      <c r="WQC176" s="556"/>
      <c r="WQD176" s="556"/>
      <c r="WQE176" s="556"/>
      <c r="WQF176" s="556"/>
      <c r="WQG176" s="556"/>
      <c r="WQH176" s="556"/>
      <c r="WQI176" s="556"/>
      <c r="WQJ176" s="556"/>
      <c r="WQK176" s="556"/>
      <c r="WQL176" s="556"/>
      <c r="WQM176" s="556"/>
      <c r="WQN176" s="556"/>
      <c r="WQO176" s="556"/>
      <c r="WQP176" s="556"/>
      <c r="WQQ176" s="556"/>
      <c r="WQR176" s="556"/>
      <c r="WQS176" s="556"/>
      <c r="WQT176" s="556"/>
      <c r="WQU176" s="556"/>
      <c r="WQV176" s="556"/>
      <c r="WQW176" s="556"/>
      <c r="WQX176" s="556"/>
      <c r="WQY176" s="556"/>
      <c r="WQZ176" s="556"/>
      <c r="WRA176" s="556"/>
      <c r="WRB176" s="556"/>
      <c r="WRC176" s="556"/>
      <c r="WRD176" s="556"/>
      <c r="WRE176" s="556"/>
      <c r="WRF176" s="556"/>
      <c r="WRG176" s="556"/>
      <c r="WRH176" s="556"/>
      <c r="WRI176" s="556"/>
      <c r="WRJ176" s="556"/>
      <c r="WRK176" s="556"/>
      <c r="WRL176" s="556"/>
      <c r="WRM176" s="556"/>
      <c r="WRN176" s="556"/>
      <c r="WRO176" s="556"/>
      <c r="WRP176" s="556"/>
      <c r="WRQ176" s="556"/>
      <c r="WRR176" s="556"/>
      <c r="WRS176" s="556"/>
      <c r="WRT176" s="556"/>
      <c r="WRU176" s="556"/>
      <c r="WRV176" s="556"/>
      <c r="WRW176" s="556"/>
      <c r="WRX176" s="556"/>
      <c r="WRY176" s="556"/>
      <c r="WRZ176" s="556"/>
      <c r="WSA176" s="556"/>
      <c r="WSB176" s="556"/>
      <c r="WSC176" s="556"/>
      <c r="WSD176" s="556"/>
      <c r="WSE176" s="556"/>
      <c r="WSF176" s="556"/>
      <c r="WSG176" s="556"/>
      <c r="WSH176" s="556"/>
      <c r="WSI176" s="556"/>
      <c r="WSJ176" s="556"/>
      <c r="WSK176" s="556"/>
      <c r="WSL176" s="556"/>
      <c r="WSM176" s="556"/>
      <c r="WSN176" s="556"/>
      <c r="WSO176" s="556"/>
      <c r="WSP176" s="556"/>
      <c r="WSQ176" s="556"/>
      <c r="WSR176" s="556"/>
      <c r="WSS176" s="556"/>
      <c r="WST176" s="556"/>
      <c r="WSU176" s="556"/>
      <c r="WSV176" s="556"/>
      <c r="WSW176" s="556"/>
      <c r="WSX176" s="556"/>
      <c r="WSY176" s="556"/>
      <c r="WSZ176" s="556"/>
      <c r="WTA176" s="556"/>
      <c r="WTB176" s="556"/>
      <c r="WTC176" s="556"/>
      <c r="WTD176" s="556"/>
      <c r="WTE176" s="556"/>
      <c r="WTF176" s="556"/>
      <c r="WTG176" s="556"/>
      <c r="WTH176" s="556"/>
      <c r="WTI176" s="556"/>
      <c r="WTJ176" s="556"/>
      <c r="WTK176" s="556"/>
      <c r="WTL176" s="556"/>
      <c r="WTM176" s="556"/>
      <c r="WTN176" s="556"/>
      <c r="WTO176" s="556"/>
      <c r="WTP176" s="556"/>
      <c r="WTQ176" s="556"/>
      <c r="WTR176" s="556"/>
      <c r="WTS176" s="556"/>
      <c r="WTT176" s="556"/>
      <c r="WTU176" s="556"/>
      <c r="WTV176" s="556"/>
      <c r="WTW176" s="556"/>
      <c r="WTX176" s="556"/>
      <c r="WTY176" s="556"/>
      <c r="WTZ176" s="556"/>
      <c r="WUA176" s="556"/>
      <c r="WUB176" s="556"/>
      <c r="WUC176" s="556"/>
      <c r="WUD176" s="556"/>
      <c r="WUE176" s="556"/>
      <c r="WUF176" s="556"/>
      <c r="WUG176" s="556"/>
      <c r="WUH176" s="556"/>
      <c r="WUI176" s="556"/>
      <c r="WUJ176" s="556"/>
      <c r="WUK176" s="556"/>
      <c r="WUL176" s="556"/>
      <c r="WUM176" s="556"/>
      <c r="WUN176" s="556"/>
      <c r="WUO176" s="556"/>
      <c r="WUP176" s="556"/>
      <c r="WUQ176" s="556"/>
      <c r="WUR176" s="556"/>
      <c r="WUS176" s="556"/>
      <c r="WUT176" s="556"/>
      <c r="WUU176" s="556"/>
      <c r="WUV176" s="556"/>
      <c r="WUW176" s="556"/>
      <c r="WUX176" s="556"/>
      <c r="WUY176" s="556"/>
      <c r="WUZ176" s="556"/>
      <c r="WVA176" s="556"/>
      <c r="WVB176" s="556"/>
      <c r="WVC176" s="556"/>
      <c r="WVD176" s="556"/>
      <c r="WVE176" s="556"/>
      <c r="WVF176" s="556"/>
      <c r="WVG176" s="556"/>
      <c r="WVH176" s="556"/>
      <c r="WVI176" s="556"/>
      <c r="WVJ176" s="556"/>
      <c r="WVK176" s="556"/>
      <c r="WVL176" s="556"/>
      <c r="WVM176" s="556"/>
      <c r="WVN176" s="556"/>
      <c r="WVO176" s="556"/>
      <c r="WVP176" s="556"/>
      <c r="WVQ176" s="556"/>
      <c r="WVR176" s="556"/>
      <c r="WVS176" s="556"/>
      <c r="WVT176" s="556"/>
      <c r="WVU176" s="556"/>
      <c r="WVV176" s="556"/>
      <c r="WVW176" s="556"/>
      <c r="WVX176" s="556"/>
      <c r="WVY176" s="556"/>
      <c r="WVZ176" s="556"/>
      <c r="WWA176" s="556"/>
      <c r="WWB176" s="556"/>
      <c r="WWC176" s="556"/>
      <c r="WWD176" s="556"/>
      <c r="WWE176" s="556"/>
      <c r="WWF176" s="556"/>
      <c r="WWG176" s="556"/>
      <c r="WWH176" s="556"/>
      <c r="WWI176" s="556"/>
      <c r="WWJ176" s="556"/>
      <c r="WWK176" s="556"/>
      <c r="WWL176" s="556"/>
      <c r="WWM176" s="556"/>
      <c r="WWN176" s="556"/>
      <c r="WWO176" s="556"/>
      <c r="WWP176" s="556"/>
      <c r="WWQ176" s="556"/>
      <c r="WWR176" s="556"/>
      <c r="WWS176" s="556"/>
      <c r="WWT176" s="556"/>
      <c r="WWU176" s="556"/>
      <c r="WWV176" s="556"/>
      <c r="WWW176" s="556"/>
      <c r="WWX176" s="556"/>
      <c r="WWY176" s="556"/>
      <c r="WWZ176" s="556"/>
      <c r="WXA176" s="556"/>
      <c r="WXB176" s="556"/>
      <c r="WXC176" s="556"/>
      <c r="WXD176" s="556"/>
      <c r="WXE176" s="556"/>
      <c r="WXF176" s="556"/>
      <c r="WXG176" s="556"/>
      <c r="WXH176" s="556"/>
      <c r="WXI176" s="556"/>
      <c r="WXJ176" s="556"/>
      <c r="WXK176" s="556"/>
      <c r="WXL176" s="556"/>
      <c r="WXM176" s="556"/>
      <c r="WXN176" s="556"/>
      <c r="WXO176" s="556"/>
      <c r="WXP176" s="556"/>
      <c r="WXQ176" s="556"/>
      <c r="WXR176" s="556"/>
      <c r="WXS176" s="556"/>
      <c r="WXT176" s="556"/>
      <c r="WXU176" s="556"/>
      <c r="WXV176" s="556"/>
      <c r="WXW176" s="556"/>
      <c r="WXX176" s="556"/>
      <c r="WXY176" s="556"/>
      <c r="WXZ176" s="556"/>
      <c r="WYA176" s="556"/>
      <c r="WYB176" s="556"/>
      <c r="WYC176" s="556"/>
      <c r="WYD176" s="556"/>
      <c r="WYE176" s="556"/>
      <c r="WYF176" s="556"/>
      <c r="WYG176" s="556"/>
      <c r="WYH176" s="556"/>
      <c r="WYI176" s="556"/>
      <c r="WYJ176" s="556"/>
      <c r="WYK176" s="556"/>
      <c r="WYL176" s="556"/>
      <c r="WYM176" s="556"/>
      <c r="WYN176" s="556"/>
      <c r="WYO176" s="556"/>
      <c r="WYP176" s="556"/>
      <c r="WYQ176" s="556"/>
      <c r="WYR176" s="556"/>
      <c r="WYS176" s="556"/>
      <c r="WYT176" s="556"/>
      <c r="WYU176" s="556"/>
      <c r="WYV176" s="556"/>
      <c r="WYW176" s="556"/>
      <c r="WYX176" s="556"/>
      <c r="WYY176" s="556"/>
      <c r="WYZ176" s="556"/>
      <c r="WZA176" s="556"/>
      <c r="WZB176" s="556"/>
      <c r="WZC176" s="556"/>
      <c r="WZD176" s="556"/>
      <c r="WZE176" s="556"/>
      <c r="WZF176" s="556"/>
      <c r="WZG176" s="556"/>
      <c r="WZH176" s="556"/>
      <c r="WZI176" s="556"/>
      <c r="WZJ176" s="556"/>
      <c r="WZK176" s="556"/>
      <c r="WZL176" s="556"/>
      <c r="WZM176" s="556"/>
      <c r="WZN176" s="556"/>
      <c r="WZO176" s="556"/>
      <c r="WZP176" s="556"/>
      <c r="WZQ176" s="556"/>
      <c r="WZR176" s="556"/>
      <c r="WZS176" s="556"/>
      <c r="WZT176" s="556"/>
      <c r="WZU176" s="556"/>
      <c r="WZV176" s="556"/>
      <c r="WZW176" s="556"/>
      <c r="WZX176" s="556"/>
      <c r="WZY176" s="556"/>
      <c r="WZZ176" s="556"/>
      <c r="XAA176" s="556"/>
      <c r="XAB176" s="556"/>
      <c r="XAC176" s="556"/>
      <c r="XAD176" s="556"/>
      <c r="XAE176" s="556"/>
      <c r="XAF176" s="556"/>
      <c r="XAG176" s="556"/>
      <c r="XAH176" s="556"/>
      <c r="XAI176" s="556"/>
      <c r="XAJ176" s="556"/>
      <c r="XAK176" s="556"/>
      <c r="XAL176" s="556"/>
      <c r="XAM176" s="556"/>
      <c r="XAN176" s="556"/>
      <c r="XAO176" s="556"/>
      <c r="XAP176" s="556"/>
      <c r="XAQ176" s="556"/>
      <c r="XAR176" s="556"/>
      <c r="XAS176" s="556"/>
      <c r="XAT176" s="556"/>
      <c r="XAU176" s="556"/>
      <c r="XAV176" s="556"/>
      <c r="XAW176" s="556"/>
      <c r="XAX176" s="556"/>
      <c r="XAY176" s="556"/>
      <c r="XAZ176" s="556"/>
      <c r="XBA176" s="556"/>
      <c r="XBB176" s="556"/>
      <c r="XBC176" s="556"/>
      <c r="XBD176" s="556"/>
      <c r="XBE176" s="556"/>
      <c r="XBF176" s="556"/>
      <c r="XBG176" s="556"/>
      <c r="XBH176" s="556"/>
      <c r="XBI176" s="556"/>
      <c r="XBJ176" s="556"/>
      <c r="XBK176" s="556"/>
      <c r="XBL176" s="556"/>
      <c r="XBM176" s="556"/>
      <c r="XBN176" s="556"/>
      <c r="XBO176" s="556"/>
      <c r="XBP176" s="556"/>
      <c r="XBQ176" s="556"/>
      <c r="XBR176" s="556"/>
      <c r="XBS176" s="556"/>
      <c r="XBT176" s="556"/>
      <c r="XBU176" s="556"/>
      <c r="XBV176" s="556"/>
      <c r="XBW176" s="556"/>
      <c r="XBX176" s="556"/>
      <c r="XBY176" s="556"/>
      <c r="XBZ176" s="556"/>
      <c r="XCA176" s="556"/>
      <c r="XCB176" s="556"/>
      <c r="XCC176" s="556"/>
      <c r="XCD176" s="556"/>
      <c r="XCE176" s="556"/>
      <c r="XCF176" s="556"/>
      <c r="XCG176" s="556"/>
      <c r="XCH176" s="556"/>
      <c r="XCI176" s="556"/>
      <c r="XCJ176" s="556"/>
      <c r="XCK176" s="556"/>
      <c r="XCL176" s="556"/>
      <c r="XCM176" s="556"/>
      <c r="XCN176" s="556"/>
      <c r="XCO176" s="556"/>
      <c r="XCP176" s="556"/>
      <c r="XCQ176" s="556"/>
      <c r="XCR176" s="556"/>
      <c r="XCS176" s="556"/>
      <c r="XCT176" s="556"/>
      <c r="XCU176" s="556"/>
      <c r="XCV176" s="556"/>
      <c r="XCW176" s="556"/>
      <c r="XCX176" s="556"/>
      <c r="XCY176" s="556"/>
      <c r="XCZ176" s="556"/>
      <c r="XDA176" s="556"/>
      <c r="XDB176" s="556"/>
      <c r="XDC176" s="556"/>
      <c r="XDD176" s="556"/>
      <c r="XDE176" s="556"/>
      <c r="XDF176" s="556"/>
      <c r="XDG176" s="556"/>
      <c r="XDH176" s="556"/>
      <c r="XDI176" s="556"/>
      <c r="XDJ176" s="556"/>
      <c r="XDK176" s="556"/>
      <c r="XDL176" s="556"/>
      <c r="XDM176" s="556"/>
      <c r="XDN176" s="556"/>
      <c r="XDO176" s="556"/>
      <c r="XDP176" s="556"/>
      <c r="XDQ176" s="556"/>
      <c r="XDR176" s="556"/>
      <c r="XDS176" s="556"/>
      <c r="XDT176" s="556"/>
      <c r="XDU176" s="556"/>
      <c r="XDV176" s="556"/>
      <c r="XDW176" s="556"/>
      <c r="XDX176" s="556"/>
      <c r="XDY176" s="556"/>
      <c r="XDZ176" s="556"/>
      <c r="XEA176" s="556"/>
      <c r="XEB176" s="556"/>
      <c r="XEC176" s="556"/>
      <c r="XED176" s="556"/>
      <c r="XEE176" s="556"/>
      <c r="XEF176" s="556"/>
      <c r="XEG176" s="556"/>
      <c r="XEH176" s="556"/>
      <c r="XEI176" s="556"/>
      <c r="XEJ176" s="556"/>
      <c r="XEK176" s="556"/>
      <c r="XEL176" s="556"/>
      <c r="XEM176" s="556"/>
      <c r="XEN176" s="556"/>
      <c r="XEO176" s="556"/>
      <c r="XEP176" s="556"/>
      <c r="XEQ176" s="556"/>
      <c r="XER176" s="556"/>
      <c r="XES176" s="556"/>
      <c r="XET176" s="556"/>
      <c r="XEU176" s="556"/>
      <c r="XEV176" s="556"/>
      <c r="XEW176" s="556"/>
      <c r="XEX176" s="556"/>
      <c r="XEY176" s="556"/>
    </row>
    <row r="177" spans="1:16379" ht="31.5" x14ac:dyDescent="0.25">
      <c r="A177" s="874" t="s">
        <v>119</v>
      </c>
      <c r="B177" s="833" t="s">
        <v>209</v>
      </c>
      <c r="C177" s="834">
        <v>1</v>
      </c>
      <c r="D177" s="835"/>
      <c r="E177" s="836"/>
      <c r="F177" s="837"/>
      <c r="G177" s="838">
        <v>7</v>
      </c>
      <c r="H177" s="838">
        <v>210</v>
      </c>
      <c r="I177" s="838">
        <v>8</v>
      </c>
      <c r="J177" s="835" t="s">
        <v>285</v>
      </c>
      <c r="K177" s="835"/>
      <c r="L177" s="835"/>
      <c r="M177" s="839">
        <v>202</v>
      </c>
      <c r="N177" s="120" t="s">
        <v>285</v>
      </c>
      <c r="O177" s="119"/>
      <c r="P177" s="118"/>
      <c r="Q177" s="119"/>
      <c r="R177" s="118"/>
      <c r="S177" s="119"/>
      <c r="T177" s="118"/>
      <c r="U177" s="463"/>
      <c r="V177" s="529"/>
      <c r="W177" s="529"/>
      <c r="X177" s="772"/>
      <c r="Y177" s="772"/>
      <c r="Z177" s="765" t="b">
        <v>0</v>
      </c>
      <c r="AA177" s="765" t="b">
        <v>1</v>
      </c>
      <c r="AB177" s="765" t="b">
        <v>1</v>
      </c>
      <c r="AC177" s="765" t="b">
        <v>1</v>
      </c>
      <c r="AD177" s="765" t="b">
        <v>1</v>
      </c>
      <c r="AE177" s="765" t="b">
        <v>1</v>
      </c>
      <c r="AF177" s="765" t="b">
        <v>1</v>
      </c>
      <c r="AG177" s="765" t="b">
        <v>1</v>
      </c>
      <c r="AH177" s="529"/>
      <c r="AI177" s="529"/>
      <c r="AJ177" s="529"/>
      <c r="AK177" s="529"/>
      <c r="AL177" s="529"/>
      <c r="AM177" s="529"/>
      <c r="AN177" s="529"/>
      <c r="AO177" s="772"/>
      <c r="AP177" s="772"/>
      <c r="AQ177" s="529"/>
      <c r="AR177" s="529"/>
      <c r="AS177" s="529"/>
      <c r="AT177" s="529"/>
      <c r="AU177" s="529"/>
      <c r="AV177" s="529"/>
      <c r="AW177" s="529"/>
      <c r="AX177" s="529"/>
      <c r="AY177" s="529"/>
      <c r="AZ177" s="529"/>
      <c r="BA177" s="529"/>
      <c r="BB177" s="529"/>
      <c r="BC177" s="529"/>
      <c r="BD177" s="529"/>
      <c r="BE177" s="529"/>
      <c r="BF177" s="529"/>
      <c r="BG177" s="529"/>
      <c r="BH177" s="529"/>
      <c r="BI177" s="529"/>
      <c r="BJ177" s="529"/>
      <c r="BK177" s="529"/>
      <c r="BL177" s="529"/>
      <c r="BM177" s="529"/>
      <c r="BN177" s="529"/>
      <c r="BO177" s="529"/>
      <c r="BP177" s="529"/>
      <c r="BQ177" s="529"/>
      <c r="BR177" s="529"/>
      <c r="BS177" s="529"/>
      <c r="BT177" s="529"/>
      <c r="BU177" s="529"/>
      <c r="BV177" s="529"/>
      <c r="BW177" s="529"/>
      <c r="BX177" s="529"/>
      <c r="BY177" s="529"/>
      <c r="BZ177" s="529"/>
      <c r="CA177" s="529"/>
      <c r="CB177" s="529"/>
      <c r="CC177" s="529"/>
      <c r="CD177" s="529"/>
      <c r="CE177" s="529"/>
      <c r="CF177" s="529"/>
      <c r="CG177" s="529"/>
      <c r="CH177" s="529"/>
      <c r="CI177" s="529"/>
      <c r="CJ177" s="529"/>
      <c r="CK177" s="529"/>
      <c r="CL177" s="529"/>
      <c r="CM177" s="529"/>
      <c r="CN177" s="529"/>
      <c r="CO177" s="529"/>
      <c r="CP177" s="529"/>
      <c r="CQ177" s="529"/>
      <c r="CR177" s="529"/>
      <c r="CS177" s="529"/>
      <c r="CT177" s="529"/>
      <c r="CU177" s="529"/>
      <c r="CV177" s="529"/>
      <c r="CW177" s="529"/>
      <c r="CX177" s="529"/>
      <c r="CY177" s="529"/>
      <c r="CZ177" s="529"/>
      <c r="DA177" s="529"/>
      <c r="DB177" s="529"/>
      <c r="DC177" s="529"/>
      <c r="DD177" s="529"/>
      <c r="DE177" s="529"/>
      <c r="DF177" s="529"/>
      <c r="DG177" s="529"/>
      <c r="DH177" s="529"/>
      <c r="DI177" s="529"/>
      <c r="DJ177" s="529"/>
      <c r="DK177" s="529"/>
      <c r="DL177" s="529"/>
      <c r="DM177" s="529"/>
      <c r="DN177" s="529"/>
      <c r="DO177" s="529"/>
      <c r="DP177" s="529"/>
      <c r="DQ177" s="529"/>
      <c r="DR177" s="529"/>
      <c r="DS177" s="529"/>
      <c r="DT177" s="529"/>
      <c r="DU177" s="529"/>
      <c r="DV177" s="529"/>
      <c r="DW177" s="529"/>
      <c r="DX177" s="529"/>
      <c r="DY177" s="529"/>
      <c r="DZ177" s="529"/>
      <c r="EA177" s="529"/>
      <c r="EB177" s="529"/>
      <c r="EC177" s="529"/>
      <c r="ED177" s="529"/>
      <c r="EE177" s="529"/>
      <c r="EF177" s="529"/>
      <c r="EG177" s="529"/>
      <c r="EH177" s="529"/>
      <c r="EI177" s="529"/>
      <c r="EJ177" s="529"/>
      <c r="EK177" s="529"/>
      <c r="EL177" s="529"/>
      <c r="EM177" s="529"/>
      <c r="EN177" s="529"/>
      <c r="EO177" s="529"/>
      <c r="EP177" s="529"/>
      <c r="EQ177" s="529"/>
      <c r="ER177" s="529"/>
      <c r="ES177" s="529"/>
      <c r="ET177" s="529"/>
      <c r="EU177" s="529"/>
      <c r="EV177" s="529"/>
      <c r="EW177" s="529"/>
      <c r="EX177" s="529"/>
      <c r="EY177" s="529"/>
      <c r="EZ177" s="529"/>
      <c r="FA177" s="529"/>
      <c r="FB177" s="529"/>
      <c r="FC177" s="529"/>
      <c r="FD177" s="529"/>
      <c r="FE177" s="529"/>
      <c r="FF177" s="529"/>
      <c r="FG177" s="529"/>
      <c r="FH177" s="529"/>
      <c r="FI177" s="529"/>
      <c r="FJ177" s="529"/>
      <c r="FK177" s="529"/>
      <c r="FL177" s="529"/>
      <c r="FM177" s="529"/>
      <c r="FN177" s="529"/>
      <c r="FO177" s="529"/>
      <c r="FP177" s="529"/>
      <c r="FQ177" s="529"/>
      <c r="FR177" s="529"/>
      <c r="FS177" s="529"/>
      <c r="FT177" s="529"/>
      <c r="FU177" s="529"/>
      <c r="FV177" s="529"/>
      <c r="FW177" s="529"/>
      <c r="FX177" s="529"/>
      <c r="FY177" s="529"/>
      <c r="FZ177" s="529"/>
      <c r="GA177" s="529"/>
      <c r="GB177" s="529"/>
      <c r="GC177" s="529"/>
      <c r="GD177" s="529"/>
      <c r="GE177" s="529"/>
      <c r="GF177" s="529"/>
      <c r="GG177" s="529"/>
      <c r="GH177" s="529"/>
      <c r="GI177" s="529"/>
      <c r="GJ177" s="529"/>
      <c r="GK177" s="529"/>
      <c r="GL177" s="529"/>
      <c r="GM177" s="529"/>
      <c r="GN177" s="529"/>
      <c r="GO177" s="529"/>
      <c r="GP177" s="529"/>
      <c r="GQ177" s="529"/>
      <c r="GR177" s="529"/>
      <c r="GS177" s="529"/>
      <c r="GT177" s="529"/>
      <c r="GU177" s="529"/>
      <c r="GV177" s="529"/>
      <c r="GW177" s="529"/>
      <c r="GX177" s="529"/>
      <c r="GY177" s="529"/>
      <c r="GZ177" s="529"/>
      <c r="HA177" s="529"/>
      <c r="HB177" s="529"/>
      <c r="HC177" s="529"/>
      <c r="HD177" s="529"/>
      <c r="HE177" s="529"/>
      <c r="HF177" s="529"/>
      <c r="HG177" s="529"/>
      <c r="HH177" s="529"/>
      <c r="HI177" s="529"/>
      <c r="HJ177" s="529"/>
      <c r="HK177" s="529"/>
      <c r="HL177" s="529"/>
      <c r="HM177" s="529"/>
      <c r="HN177" s="529"/>
      <c r="HO177" s="529"/>
      <c r="HP177" s="529"/>
      <c r="HQ177" s="529"/>
      <c r="HR177" s="529"/>
      <c r="HS177" s="529"/>
      <c r="HT177" s="529"/>
      <c r="HU177" s="529"/>
      <c r="HV177" s="529"/>
      <c r="HW177" s="529"/>
      <c r="HX177" s="529"/>
      <c r="HY177" s="529"/>
      <c r="HZ177" s="529"/>
      <c r="IA177" s="529"/>
      <c r="IB177" s="529"/>
      <c r="IC177" s="529"/>
      <c r="ID177" s="529"/>
      <c r="IE177" s="529"/>
      <c r="IF177" s="529"/>
      <c r="IG177" s="529"/>
      <c r="IH177" s="529"/>
      <c r="II177" s="529"/>
      <c r="IJ177" s="529"/>
      <c r="IK177" s="529"/>
      <c r="IL177" s="529"/>
      <c r="IM177" s="529"/>
      <c r="IN177" s="529"/>
      <c r="IO177" s="529"/>
      <c r="IP177" s="529"/>
      <c r="IQ177" s="529"/>
      <c r="IR177" s="529"/>
      <c r="IS177" s="529"/>
      <c r="IT177" s="529"/>
      <c r="IU177" s="529"/>
      <c r="IV177" s="529"/>
      <c r="IW177" s="529"/>
      <c r="IX177" s="529"/>
      <c r="IY177" s="529"/>
      <c r="IZ177" s="529"/>
      <c r="JA177" s="529"/>
      <c r="JB177" s="529"/>
      <c r="JC177" s="529"/>
      <c r="JD177" s="529"/>
      <c r="JE177" s="529"/>
      <c r="JF177" s="529"/>
      <c r="JG177" s="529"/>
      <c r="JH177" s="529"/>
      <c r="JI177" s="529"/>
      <c r="JJ177" s="529"/>
      <c r="JK177" s="529"/>
      <c r="JL177" s="529"/>
      <c r="JM177" s="529"/>
      <c r="JN177" s="529"/>
      <c r="JO177" s="529"/>
      <c r="JP177" s="529"/>
      <c r="JQ177" s="529"/>
      <c r="JR177" s="529"/>
      <c r="JS177" s="529"/>
      <c r="JT177" s="529"/>
      <c r="JU177" s="529"/>
      <c r="JV177" s="529"/>
      <c r="JW177" s="529"/>
      <c r="JX177" s="529"/>
      <c r="JY177" s="529"/>
      <c r="JZ177" s="529"/>
      <c r="KA177" s="529"/>
      <c r="KB177" s="529"/>
      <c r="KC177" s="529"/>
      <c r="KD177" s="529"/>
      <c r="KE177" s="529"/>
      <c r="KF177" s="529"/>
      <c r="KG177" s="529"/>
      <c r="KH177" s="529"/>
      <c r="KI177" s="529"/>
      <c r="KJ177" s="529"/>
      <c r="KK177" s="529"/>
      <c r="KL177" s="529"/>
      <c r="KM177" s="529"/>
      <c r="KN177" s="529"/>
      <c r="KO177" s="529"/>
      <c r="KP177" s="529"/>
      <c r="KQ177" s="529"/>
      <c r="KR177" s="529"/>
      <c r="KS177" s="529"/>
      <c r="KT177" s="529"/>
      <c r="KU177" s="529"/>
      <c r="KV177" s="529"/>
      <c r="KW177" s="529"/>
      <c r="KX177" s="529"/>
      <c r="KY177" s="529"/>
      <c r="KZ177" s="529"/>
      <c r="LA177" s="529"/>
      <c r="LB177" s="529"/>
      <c r="LC177" s="529"/>
      <c r="LD177" s="529"/>
      <c r="LE177" s="529"/>
      <c r="LF177" s="529"/>
      <c r="LG177" s="529"/>
      <c r="LH177" s="529"/>
      <c r="LI177" s="529"/>
      <c r="LJ177" s="529"/>
      <c r="LK177" s="529"/>
      <c r="LL177" s="529"/>
      <c r="LM177" s="529"/>
      <c r="LN177" s="529"/>
      <c r="LO177" s="529"/>
      <c r="LP177" s="529"/>
      <c r="LQ177" s="529"/>
      <c r="LR177" s="529"/>
      <c r="LS177" s="529"/>
      <c r="LT177" s="529"/>
      <c r="LU177" s="529"/>
      <c r="LV177" s="529"/>
      <c r="LW177" s="529"/>
      <c r="LX177" s="529"/>
      <c r="LY177" s="529"/>
      <c r="LZ177" s="529"/>
      <c r="MA177" s="529"/>
      <c r="MB177" s="529"/>
      <c r="MC177" s="529"/>
      <c r="MD177" s="529"/>
      <c r="ME177" s="529"/>
      <c r="MF177" s="529"/>
      <c r="MG177" s="529"/>
      <c r="MH177" s="529"/>
      <c r="MI177" s="529"/>
      <c r="MJ177" s="529"/>
      <c r="MK177" s="529"/>
      <c r="ML177" s="529"/>
      <c r="MM177" s="529"/>
      <c r="MN177" s="529"/>
      <c r="MO177" s="529"/>
      <c r="MP177" s="529"/>
      <c r="MQ177" s="529"/>
      <c r="MR177" s="529"/>
      <c r="MS177" s="529"/>
      <c r="MT177" s="529"/>
      <c r="MU177" s="529"/>
      <c r="MV177" s="529"/>
      <c r="MW177" s="529"/>
      <c r="MX177" s="529"/>
      <c r="MY177" s="529"/>
      <c r="MZ177" s="529"/>
      <c r="NA177" s="529"/>
      <c r="NB177" s="529"/>
      <c r="NC177" s="529"/>
      <c r="ND177" s="529"/>
      <c r="NE177" s="529"/>
      <c r="NF177" s="529"/>
      <c r="NG177" s="529"/>
      <c r="NH177" s="529"/>
      <c r="NI177" s="529"/>
      <c r="NJ177" s="529"/>
      <c r="NK177" s="529"/>
      <c r="NL177" s="529"/>
      <c r="NM177" s="529"/>
      <c r="NN177" s="529"/>
      <c r="NO177" s="529"/>
      <c r="NP177" s="529"/>
      <c r="NQ177" s="529"/>
      <c r="NR177" s="529"/>
      <c r="NS177" s="529"/>
      <c r="NT177" s="529"/>
      <c r="NU177" s="529"/>
      <c r="NV177" s="529"/>
      <c r="NW177" s="529"/>
      <c r="NX177" s="529"/>
      <c r="NY177" s="529"/>
      <c r="NZ177" s="529"/>
      <c r="OA177" s="529"/>
      <c r="OB177" s="529"/>
      <c r="OC177" s="529"/>
      <c r="OD177" s="529"/>
      <c r="OE177" s="529"/>
      <c r="OF177" s="529"/>
      <c r="OG177" s="529"/>
      <c r="OH177" s="529"/>
      <c r="OI177" s="529"/>
      <c r="OJ177" s="529"/>
      <c r="OK177" s="529"/>
      <c r="OL177" s="529"/>
      <c r="OM177" s="529"/>
      <c r="ON177" s="529"/>
      <c r="OO177" s="529"/>
      <c r="OP177" s="529"/>
      <c r="OQ177" s="529"/>
      <c r="OR177" s="529"/>
      <c r="OS177" s="529"/>
      <c r="OT177" s="529"/>
      <c r="OU177" s="529"/>
      <c r="OV177" s="529"/>
      <c r="OW177" s="529"/>
      <c r="OX177" s="529"/>
      <c r="OY177" s="529"/>
      <c r="OZ177" s="529"/>
      <c r="PA177" s="529"/>
      <c r="PB177" s="529"/>
      <c r="PC177" s="529"/>
      <c r="PD177" s="529"/>
      <c r="PE177" s="529"/>
      <c r="PF177" s="529"/>
      <c r="PG177" s="529"/>
      <c r="PH177" s="529"/>
      <c r="PI177" s="529"/>
      <c r="PJ177" s="529"/>
      <c r="PK177" s="529"/>
      <c r="PL177" s="529"/>
      <c r="PM177" s="529"/>
      <c r="PN177" s="529"/>
      <c r="PO177" s="529"/>
      <c r="PP177" s="529"/>
      <c r="PQ177" s="529"/>
      <c r="PR177" s="529"/>
      <c r="PS177" s="529"/>
      <c r="PT177" s="529"/>
      <c r="PU177" s="529"/>
      <c r="PV177" s="529"/>
      <c r="PW177" s="529"/>
      <c r="PX177" s="529"/>
      <c r="PY177" s="529"/>
      <c r="PZ177" s="529"/>
      <c r="QA177" s="529"/>
      <c r="QB177" s="529"/>
      <c r="QC177" s="529"/>
      <c r="QD177" s="529"/>
      <c r="QE177" s="529"/>
      <c r="QF177" s="529"/>
      <c r="QG177" s="529"/>
      <c r="QH177" s="529"/>
      <c r="QI177" s="529"/>
      <c r="QJ177" s="529"/>
      <c r="QK177" s="529"/>
      <c r="QL177" s="529"/>
      <c r="QM177" s="529"/>
      <c r="QN177" s="529"/>
      <c r="QO177" s="529"/>
      <c r="QP177" s="529"/>
      <c r="QQ177" s="529"/>
      <c r="QR177" s="529"/>
      <c r="QS177" s="529"/>
      <c r="QT177" s="529"/>
      <c r="QU177" s="529"/>
      <c r="QV177" s="529"/>
      <c r="QW177" s="529"/>
      <c r="QX177" s="529"/>
      <c r="QY177" s="529"/>
      <c r="QZ177" s="529"/>
      <c r="RA177" s="529"/>
      <c r="RB177" s="529"/>
      <c r="RC177" s="529"/>
      <c r="RD177" s="529"/>
      <c r="RE177" s="529"/>
      <c r="RF177" s="529"/>
      <c r="RG177" s="529"/>
      <c r="RH177" s="529"/>
      <c r="RI177" s="529"/>
      <c r="RJ177" s="529"/>
      <c r="RK177" s="529"/>
      <c r="RL177" s="529"/>
      <c r="RM177" s="529"/>
      <c r="RN177" s="529"/>
      <c r="RO177" s="529"/>
      <c r="RP177" s="529"/>
      <c r="RQ177" s="529"/>
      <c r="RR177" s="529"/>
      <c r="RS177" s="529"/>
      <c r="RT177" s="529"/>
      <c r="RU177" s="529"/>
      <c r="RV177" s="529"/>
      <c r="RW177" s="529"/>
      <c r="RX177" s="529"/>
      <c r="RY177" s="529"/>
      <c r="RZ177" s="529"/>
      <c r="SA177" s="529"/>
      <c r="SB177" s="529"/>
      <c r="SC177" s="529"/>
      <c r="SD177" s="529"/>
      <c r="SE177" s="529"/>
      <c r="SF177" s="529"/>
      <c r="SG177" s="529"/>
      <c r="SH177" s="529"/>
      <c r="SI177" s="529"/>
      <c r="SJ177" s="529"/>
      <c r="SK177" s="529"/>
      <c r="SL177" s="529"/>
      <c r="SM177" s="529"/>
      <c r="SN177" s="529"/>
      <c r="SO177" s="529"/>
      <c r="SP177" s="529"/>
      <c r="SQ177" s="529"/>
      <c r="SR177" s="529"/>
      <c r="SS177" s="529"/>
      <c r="ST177" s="529"/>
      <c r="SU177" s="529"/>
      <c r="SV177" s="529"/>
      <c r="SW177" s="529"/>
      <c r="SX177" s="529"/>
      <c r="SY177" s="529"/>
      <c r="SZ177" s="529"/>
      <c r="TA177" s="529"/>
      <c r="TB177" s="529"/>
      <c r="TC177" s="529"/>
      <c r="TD177" s="529"/>
      <c r="TE177" s="529"/>
      <c r="TF177" s="529"/>
      <c r="TG177" s="529"/>
      <c r="TH177" s="529"/>
      <c r="TI177" s="529"/>
      <c r="TJ177" s="529"/>
      <c r="TK177" s="529"/>
      <c r="TL177" s="529"/>
      <c r="TM177" s="529"/>
      <c r="TN177" s="529"/>
      <c r="TO177" s="529"/>
      <c r="TP177" s="529"/>
      <c r="TQ177" s="529"/>
      <c r="TR177" s="529"/>
      <c r="TS177" s="529"/>
      <c r="TT177" s="529"/>
      <c r="TU177" s="529"/>
      <c r="TV177" s="529"/>
      <c r="TW177" s="529"/>
      <c r="TX177" s="529"/>
      <c r="TY177" s="529"/>
      <c r="TZ177" s="529"/>
      <c r="UA177" s="529"/>
      <c r="UB177" s="529"/>
      <c r="UC177" s="529"/>
      <c r="UD177" s="529"/>
      <c r="UE177" s="529"/>
      <c r="UF177" s="529"/>
      <c r="UG177" s="529"/>
      <c r="UH177" s="529"/>
      <c r="UI177" s="529"/>
      <c r="UJ177" s="529"/>
      <c r="UK177" s="529"/>
      <c r="UL177" s="529"/>
      <c r="UM177" s="529"/>
      <c r="UN177" s="529"/>
      <c r="UO177" s="529"/>
      <c r="UP177" s="529"/>
      <c r="UQ177" s="529"/>
      <c r="UR177" s="529"/>
      <c r="US177" s="529"/>
      <c r="UT177" s="529"/>
      <c r="UU177" s="529"/>
      <c r="UV177" s="529"/>
      <c r="UW177" s="529"/>
      <c r="UX177" s="529"/>
      <c r="UY177" s="529"/>
      <c r="UZ177" s="529"/>
      <c r="VA177" s="529"/>
      <c r="VB177" s="529"/>
      <c r="VC177" s="529"/>
      <c r="VD177" s="529"/>
      <c r="VE177" s="529"/>
      <c r="VF177" s="529"/>
      <c r="VG177" s="529"/>
      <c r="VH177" s="529"/>
      <c r="VI177" s="529"/>
      <c r="VJ177" s="529"/>
      <c r="VK177" s="529"/>
      <c r="VL177" s="529"/>
      <c r="VM177" s="529"/>
      <c r="VN177" s="529"/>
      <c r="VO177" s="529"/>
      <c r="VP177" s="529"/>
      <c r="VQ177" s="529"/>
      <c r="VR177" s="529"/>
      <c r="VS177" s="529"/>
      <c r="VT177" s="529"/>
      <c r="VU177" s="529"/>
      <c r="VV177" s="529"/>
      <c r="VW177" s="529"/>
      <c r="VX177" s="529"/>
      <c r="VY177" s="529"/>
      <c r="VZ177" s="529"/>
      <c r="WA177" s="529"/>
      <c r="WB177" s="529"/>
      <c r="WC177" s="529"/>
      <c r="WD177" s="529"/>
      <c r="WE177" s="529"/>
      <c r="WF177" s="529"/>
      <c r="WG177" s="529"/>
      <c r="WH177" s="529"/>
      <c r="WI177" s="529"/>
      <c r="WJ177" s="529"/>
      <c r="WK177" s="529"/>
      <c r="WL177" s="529"/>
      <c r="WM177" s="529"/>
      <c r="WN177" s="529"/>
      <c r="WO177" s="529"/>
      <c r="WP177" s="529"/>
      <c r="WQ177" s="529"/>
      <c r="WR177" s="529"/>
      <c r="WS177" s="529"/>
      <c r="WT177" s="529"/>
      <c r="WU177" s="529"/>
      <c r="WV177" s="529"/>
      <c r="WW177" s="529"/>
      <c r="WX177" s="529"/>
      <c r="WY177" s="529"/>
      <c r="WZ177" s="529"/>
      <c r="XA177" s="529"/>
      <c r="XB177" s="529"/>
      <c r="XC177" s="529"/>
      <c r="XD177" s="529"/>
      <c r="XE177" s="529"/>
      <c r="XF177" s="529"/>
      <c r="XG177" s="529"/>
      <c r="XH177" s="529"/>
      <c r="XI177" s="529"/>
      <c r="XJ177" s="529"/>
      <c r="XK177" s="529"/>
      <c r="XL177" s="529"/>
      <c r="XM177" s="529"/>
      <c r="XN177" s="529"/>
      <c r="XO177" s="529"/>
      <c r="XP177" s="529"/>
      <c r="XQ177" s="529"/>
      <c r="XR177" s="529"/>
      <c r="XS177" s="529"/>
      <c r="XT177" s="529"/>
      <c r="XU177" s="529"/>
      <c r="XV177" s="529"/>
      <c r="XW177" s="529"/>
      <c r="XX177" s="529"/>
      <c r="XY177" s="529"/>
      <c r="XZ177" s="529"/>
      <c r="YA177" s="529"/>
      <c r="YB177" s="529"/>
      <c r="YC177" s="529"/>
      <c r="YD177" s="529"/>
      <c r="YE177" s="529"/>
      <c r="YF177" s="529"/>
      <c r="YG177" s="529"/>
      <c r="YH177" s="529"/>
      <c r="YI177" s="529"/>
      <c r="YJ177" s="529"/>
      <c r="YK177" s="529"/>
      <c r="YL177" s="529"/>
      <c r="YM177" s="529"/>
      <c r="YN177" s="529"/>
      <c r="YO177" s="529"/>
      <c r="YP177" s="529"/>
      <c r="YQ177" s="529"/>
      <c r="YR177" s="529"/>
      <c r="YS177" s="529"/>
      <c r="YT177" s="529"/>
      <c r="YU177" s="529"/>
      <c r="YV177" s="529"/>
      <c r="YW177" s="529"/>
      <c r="YX177" s="529"/>
      <c r="YY177" s="529"/>
      <c r="YZ177" s="529"/>
      <c r="ZA177" s="529"/>
      <c r="ZB177" s="529"/>
      <c r="ZC177" s="529"/>
      <c r="ZD177" s="529"/>
      <c r="ZE177" s="529"/>
      <c r="ZF177" s="529"/>
      <c r="ZG177" s="529"/>
      <c r="ZH177" s="529"/>
      <c r="ZI177" s="529"/>
      <c r="ZJ177" s="529"/>
      <c r="ZK177" s="529"/>
      <c r="ZL177" s="529"/>
      <c r="ZM177" s="529"/>
      <c r="ZN177" s="529"/>
      <c r="ZO177" s="529"/>
      <c r="ZP177" s="529"/>
      <c r="ZQ177" s="529"/>
      <c r="ZR177" s="529"/>
      <c r="ZS177" s="529"/>
      <c r="ZT177" s="529"/>
      <c r="ZU177" s="529"/>
      <c r="ZV177" s="529"/>
      <c r="ZW177" s="529"/>
      <c r="ZX177" s="529"/>
      <c r="ZY177" s="529"/>
      <c r="ZZ177" s="529"/>
      <c r="AAA177" s="529"/>
      <c r="AAB177" s="529"/>
      <c r="AAC177" s="529"/>
      <c r="AAD177" s="529"/>
      <c r="AAE177" s="529"/>
      <c r="AAF177" s="529"/>
      <c r="AAG177" s="529"/>
      <c r="AAH177" s="529"/>
      <c r="AAI177" s="529"/>
      <c r="AAJ177" s="529"/>
      <c r="AAK177" s="529"/>
      <c r="AAL177" s="529"/>
      <c r="AAM177" s="529"/>
      <c r="AAN177" s="529"/>
      <c r="AAO177" s="529"/>
      <c r="AAP177" s="529"/>
      <c r="AAQ177" s="529"/>
      <c r="AAR177" s="529"/>
      <c r="AAS177" s="529"/>
      <c r="AAT177" s="529"/>
      <c r="AAU177" s="529"/>
      <c r="AAV177" s="529"/>
      <c r="AAW177" s="529"/>
      <c r="AAX177" s="529"/>
      <c r="AAY177" s="529"/>
      <c r="AAZ177" s="529"/>
      <c r="ABA177" s="529"/>
      <c r="ABB177" s="529"/>
      <c r="ABC177" s="529"/>
      <c r="ABD177" s="529"/>
      <c r="ABE177" s="529"/>
      <c r="ABF177" s="529"/>
      <c r="ABG177" s="529"/>
      <c r="ABH177" s="529"/>
      <c r="ABI177" s="529"/>
      <c r="ABJ177" s="529"/>
      <c r="ABK177" s="529"/>
      <c r="ABL177" s="529"/>
      <c r="ABM177" s="529"/>
      <c r="ABN177" s="529"/>
      <c r="ABO177" s="529"/>
      <c r="ABP177" s="529"/>
      <c r="ABQ177" s="529"/>
      <c r="ABR177" s="529"/>
      <c r="ABS177" s="529"/>
      <c r="ABT177" s="529"/>
      <c r="ABU177" s="529"/>
      <c r="ABV177" s="529"/>
      <c r="ABW177" s="529"/>
      <c r="ABX177" s="529"/>
      <c r="ABY177" s="529"/>
      <c r="ABZ177" s="529"/>
      <c r="ACA177" s="529"/>
      <c r="ACB177" s="529"/>
      <c r="ACC177" s="529"/>
      <c r="ACD177" s="529"/>
      <c r="ACE177" s="529"/>
      <c r="ACF177" s="529"/>
      <c r="ACG177" s="529"/>
      <c r="ACH177" s="529"/>
      <c r="ACI177" s="529"/>
      <c r="ACJ177" s="529"/>
      <c r="ACK177" s="529"/>
      <c r="ACL177" s="529"/>
      <c r="ACM177" s="529"/>
      <c r="ACN177" s="529"/>
      <c r="ACO177" s="529"/>
      <c r="ACP177" s="529"/>
      <c r="ACQ177" s="529"/>
      <c r="ACR177" s="529"/>
      <c r="ACS177" s="529"/>
      <c r="ACT177" s="529"/>
      <c r="ACU177" s="529"/>
      <c r="ACV177" s="529"/>
      <c r="ACW177" s="529"/>
      <c r="ACX177" s="529"/>
      <c r="ACY177" s="529"/>
      <c r="ACZ177" s="529"/>
      <c r="ADA177" s="529"/>
      <c r="ADB177" s="529"/>
      <c r="ADC177" s="529"/>
      <c r="ADD177" s="529"/>
      <c r="ADE177" s="529"/>
      <c r="ADF177" s="529"/>
      <c r="ADG177" s="529"/>
      <c r="ADH177" s="529"/>
      <c r="ADI177" s="529"/>
      <c r="ADJ177" s="529"/>
      <c r="ADK177" s="529"/>
      <c r="ADL177" s="529"/>
      <c r="ADM177" s="529"/>
      <c r="ADN177" s="529"/>
      <c r="ADO177" s="529"/>
      <c r="ADP177" s="529"/>
      <c r="ADQ177" s="529"/>
      <c r="ADR177" s="529"/>
      <c r="ADS177" s="529"/>
      <c r="ADT177" s="529"/>
      <c r="ADU177" s="529"/>
      <c r="ADV177" s="529"/>
      <c r="ADW177" s="529"/>
      <c r="ADX177" s="529"/>
      <c r="ADY177" s="529"/>
      <c r="ADZ177" s="529"/>
      <c r="AEA177" s="529"/>
      <c r="AEB177" s="529"/>
      <c r="AEC177" s="529"/>
      <c r="AED177" s="529"/>
      <c r="AEE177" s="529"/>
      <c r="AEF177" s="529"/>
      <c r="AEG177" s="529"/>
      <c r="AEH177" s="529"/>
      <c r="AEI177" s="529"/>
      <c r="AEJ177" s="529"/>
      <c r="AEK177" s="529"/>
      <c r="AEL177" s="529"/>
      <c r="AEM177" s="529"/>
      <c r="AEN177" s="529"/>
      <c r="AEO177" s="529"/>
      <c r="AEP177" s="529"/>
      <c r="AEQ177" s="529"/>
      <c r="AER177" s="529"/>
      <c r="AES177" s="529"/>
      <c r="AET177" s="529"/>
      <c r="AEU177" s="529"/>
      <c r="AEV177" s="529"/>
      <c r="AEW177" s="529"/>
      <c r="AEX177" s="529"/>
      <c r="AEY177" s="529"/>
      <c r="AEZ177" s="529"/>
      <c r="AFA177" s="529"/>
      <c r="AFB177" s="529"/>
      <c r="AFC177" s="529"/>
      <c r="AFD177" s="529"/>
      <c r="AFE177" s="529"/>
      <c r="AFF177" s="529"/>
      <c r="AFG177" s="529"/>
      <c r="AFH177" s="529"/>
      <c r="AFI177" s="529"/>
      <c r="AFJ177" s="529"/>
      <c r="AFK177" s="529"/>
      <c r="AFL177" s="529"/>
      <c r="AFM177" s="529"/>
      <c r="AFN177" s="529"/>
      <c r="AFO177" s="529"/>
      <c r="AFP177" s="529"/>
      <c r="AFQ177" s="529"/>
      <c r="AFR177" s="529"/>
      <c r="AFS177" s="529"/>
      <c r="AFT177" s="529"/>
      <c r="AFU177" s="529"/>
      <c r="AFV177" s="529"/>
      <c r="AFW177" s="529"/>
      <c r="AFX177" s="529"/>
      <c r="AFY177" s="529"/>
      <c r="AFZ177" s="529"/>
      <c r="AGA177" s="529"/>
      <c r="AGB177" s="529"/>
      <c r="AGC177" s="529"/>
      <c r="AGD177" s="529"/>
      <c r="AGE177" s="529"/>
      <c r="AGF177" s="529"/>
      <c r="AGG177" s="529"/>
      <c r="AGH177" s="529"/>
      <c r="AGI177" s="529"/>
      <c r="AGJ177" s="529"/>
      <c r="AGK177" s="529"/>
      <c r="AGL177" s="529"/>
      <c r="AGM177" s="529"/>
      <c r="AGN177" s="529"/>
      <c r="AGO177" s="529"/>
      <c r="AGP177" s="529"/>
      <c r="AGQ177" s="529"/>
      <c r="AGR177" s="529"/>
      <c r="AGS177" s="529"/>
      <c r="AGT177" s="529"/>
      <c r="AGU177" s="529"/>
      <c r="AGV177" s="529"/>
      <c r="AGW177" s="529"/>
      <c r="AGX177" s="529"/>
      <c r="AGY177" s="529"/>
      <c r="AGZ177" s="529"/>
      <c r="AHA177" s="529"/>
      <c r="AHB177" s="529"/>
      <c r="AHC177" s="529"/>
      <c r="AHD177" s="529"/>
      <c r="AHE177" s="529"/>
      <c r="AHF177" s="529"/>
      <c r="AHG177" s="529"/>
      <c r="AHH177" s="529"/>
      <c r="AHI177" s="529"/>
      <c r="AHJ177" s="529"/>
      <c r="AHK177" s="529"/>
      <c r="AHL177" s="529"/>
      <c r="AHM177" s="529"/>
      <c r="AHN177" s="529"/>
      <c r="AHO177" s="529"/>
      <c r="AHP177" s="529"/>
      <c r="AHQ177" s="529"/>
      <c r="AHR177" s="529"/>
      <c r="AHS177" s="529"/>
      <c r="AHT177" s="529"/>
      <c r="AHU177" s="529"/>
      <c r="AHV177" s="529"/>
      <c r="AHW177" s="529"/>
      <c r="AHX177" s="529"/>
      <c r="AHY177" s="529"/>
      <c r="AHZ177" s="529"/>
      <c r="AIA177" s="529"/>
      <c r="AIB177" s="529"/>
      <c r="AIC177" s="529"/>
      <c r="AID177" s="529"/>
      <c r="AIE177" s="529"/>
      <c r="AIF177" s="529"/>
      <c r="AIG177" s="529"/>
      <c r="AIH177" s="529"/>
      <c r="AII177" s="529"/>
      <c r="AIJ177" s="529"/>
      <c r="AIK177" s="529"/>
      <c r="AIL177" s="529"/>
      <c r="AIM177" s="529"/>
      <c r="AIN177" s="529"/>
      <c r="AIO177" s="529"/>
      <c r="AIP177" s="529"/>
      <c r="AIQ177" s="529"/>
      <c r="AIR177" s="529"/>
      <c r="AIS177" s="529"/>
      <c r="AIT177" s="529"/>
      <c r="AIU177" s="529"/>
      <c r="AIV177" s="529"/>
      <c r="AIW177" s="529"/>
      <c r="AIX177" s="529"/>
      <c r="AIY177" s="529"/>
      <c r="AIZ177" s="529"/>
      <c r="AJA177" s="529"/>
      <c r="AJB177" s="529"/>
      <c r="AJC177" s="529"/>
      <c r="AJD177" s="529"/>
      <c r="AJE177" s="529"/>
      <c r="AJF177" s="529"/>
      <c r="AJG177" s="529"/>
      <c r="AJH177" s="529"/>
      <c r="AJI177" s="529"/>
      <c r="AJJ177" s="529"/>
      <c r="AJK177" s="529"/>
      <c r="AJL177" s="529"/>
      <c r="AJM177" s="529"/>
      <c r="AJN177" s="529"/>
      <c r="AJO177" s="529"/>
      <c r="AJP177" s="529"/>
      <c r="AJQ177" s="529"/>
      <c r="AJR177" s="529"/>
      <c r="AJS177" s="529"/>
      <c r="AJT177" s="529"/>
      <c r="AJU177" s="529"/>
      <c r="AJV177" s="529"/>
      <c r="AJW177" s="529"/>
      <c r="AJX177" s="529"/>
      <c r="AJY177" s="529"/>
      <c r="AJZ177" s="529"/>
      <c r="AKA177" s="529"/>
      <c r="AKB177" s="529"/>
      <c r="AKC177" s="529"/>
      <c r="AKD177" s="529"/>
      <c r="AKE177" s="529"/>
      <c r="AKF177" s="529"/>
      <c r="AKG177" s="529"/>
      <c r="AKH177" s="529"/>
      <c r="AKI177" s="529"/>
      <c r="AKJ177" s="529"/>
      <c r="AKK177" s="529"/>
      <c r="AKL177" s="529"/>
      <c r="AKM177" s="529"/>
      <c r="AKN177" s="529"/>
      <c r="AKO177" s="529"/>
      <c r="AKP177" s="529"/>
      <c r="AKQ177" s="529"/>
      <c r="AKR177" s="529"/>
      <c r="AKS177" s="529"/>
      <c r="AKT177" s="529"/>
      <c r="AKU177" s="529"/>
      <c r="AKV177" s="529"/>
      <c r="AKW177" s="529"/>
      <c r="AKX177" s="529"/>
      <c r="AKY177" s="529"/>
      <c r="AKZ177" s="529"/>
      <c r="ALA177" s="529"/>
      <c r="ALB177" s="529"/>
      <c r="ALC177" s="529"/>
      <c r="ALD177" s="529"/>
      <c r="ALE177" s="529"/>
      <c r="ALF177" s="529"/>
      <c r="ALG177" s="529"/>
      <c r="ALH177" s="529"/>
      <c r="ALI177" s="529"/>
      <c r="ALJ177" s="529"/>
      <c r="ALK177" s="529"/>
      <c r="ALL177" s="529"/>
      <c r="ALM177" s="529"/>
      <c r="ALN177" s="529"/>
      <c r="ALO177" s="529"/>
      <c r="ALP177" s="529"/>
      <c r="ALQ177" s="529"/>
      <c r="ALR177" s="529"/>
      <c r="ALS177" s="529"/>
      <c r="ALT177" s="529"/>
      <c r="ALU177" s="529"/>
      <c r="ALV177" s="529"/>
      <c r="ALW177" s="529"/>
      <c r="ALX177" s="529"/>
      <c r="ALY177" s="529"/>
      <c r="ALZ177" s="529"/>
      <c r="AMA177" s="529"/>
      <c r="AMB177" s="529"/>
      <c r="AMC177" s="529"/>
      <c r="AMD177" s="529"/>
      <c r="AME177" s="529"/>
      <c r="AMF177" s="529"/>
      <c r="AMG177" s="529"/>
      <c r="AMH177" s="529"/>
      <c r="AMI177" s="529"/>
      <c r="AMJ177" s="529"/>
      <c r="AMK177" s="529"/>
      <c r="AML177" s="529"/>
      <c r="AMM177" s="529"/>
      <c r="AMN177" s="529"/>
      <c r="AMO177" s="529"/>
      <c r="AMP177" s="529"/>
      <c r="AMQ177" s="529"/>
      <c r="AMR177" s="529"/>
      <c r="AMS177" s="529"/>
      <c r="AMT177" s="529"/>
      <c r="AMU177" s="529"/>
      <c r="AMV177" s="529"/>
      <c r="AMW177" s="529"/>
      <c r="AMX177" s="529"/>
      <c r="AMY177" s="529"/>
      <c r="AMZ177" s="529"/>
      <c r="ANA177" s="529"/>
      <c r="ANB177" s="529"/>
      <c r="ANC177" s="529"/>
      <c r="AND177" s="529"/>
      <c r="ANE177" s="529"/>
      <c r="ANF177" s="529"/>
      <c r="ANG177" s="529"/>
      <c r="ANH177" s="529"/>
      <c r="ANI177" s="529"/>
      <c r="ANJ177" s="529"/>
      <c r="ANK177" s="529"/>
      <c r="ANL177" s="529"/>
      <c r="ANM177" s="529"/>
      <c r="ANN177" s="529"/>
      <c r="ANO177" s="529"/>
      <c r="ANP177" s="529"/>
      <c r="ANQ177" s="529"/>
      <c r="ANR177" s="529"/>
      <c r="ANS177" s="529"/>
      <c r="ANT177" s="529"/>
      <c r="ANU177" s="529"/>
      <c r="ANV177" s="529"/>
      <c r="ANW177" s="529"/>
      <c r="ANX177" s="529"/>
      <c r="ANY177" s="529"/>
      <c r="ANZ177" s="529"/>
      <c r="AOA177" s="529"/>
      <c r="AOB177" s="529"/>
      <c r="AOC177" s="529"/>
      <c r="AOD177" s="529"/>
      <c r="AOE177" s="529"/>
      <c r="AOF177" s="529"/>
      <c r="AOG177" s="529"/>
      <c r="AOH177" s="529"/>
      <c r="AOI177" s="529"/>
      <c r="AOJ177" s="529"/>
      <c r="AOK177" s="529"/>
      <c r="AOL177" s="529"/>
      <c r="AOM177" s="529"/>
      <c r="AON177" s="529"/>
      <c r="AOO177" s="529"/>
      <c r="AOP177" s="529"/>
      <c r="AOQ177" s="529"/>
      <c r="AOR177" s="529"/>
      <c r="AOS177" s="529"/>
      <c r="AOT177" s="529"/>
      <c r="AOU177" s="529"/>
      <c r="AOV177" s="529"/>
      <c r="AOW177" s="529"/>
      <c r="AOX177" s="529"/>
      <c r="AOY177" s="529"/>
      <c r="AOZ177" s="529"/>
      <c r="APA177" s="529"/>
      <c r="APB177" s="529"/>
      <c r="APC177" s="529"/>
      <c r="APD177" s="529"/>
      <c r="APE177" s="529"/>
      <c r="APF177" s="529"/>
      <c r="APG177" s="529"/>
      <c r="APH177" s="529"/>
      <c r="API177" s="529"/>
      <c r="APJ177" s="529"/>
      <c r="APK177" s="529"/>
      <c r="APL177" s="529"/>
      <c r="APM177" s="529"/>
      <c r="APN177" s="529"/>
      <c r="APO177" s="529"/>
      <c r="APP177" s="529"/>
      <c r="APQ177" s="529"/>
      <c r="APR177" s="529"/>
      <c r="APS177" s="529"/>
      <c r="APT177" s="529"/>
      <c r="APU177" s="529"/>
      <c r="APV177" s="529"/>
      <c r="APW177" s="529"/>
      <c r="APX177" s="529"/>
      <c r="APY177" s="529"/>
      <c r="APZ177" s="529"/>
      <c r="AQA177" s="529"/>
      <c r="AQB177" s="529"/>
      <c r="AQC177" s="529"/>
      <c r="AQD177" s="529"/>
      <c r="AQE177" s="529"/>
      <c r="AQF177" s="529"/>
      <c r="AQG177" s="529"/>
      <c r="AQH177" s="529"/>
      <c r="AQI177" s="529"/>
      <c r="AQJ177" s="529"/>
      <c r="AQK177" s="529"/>
      <c r="AQL177" s="529"/>
      <c r="AQM177" s="529"/>
      <c r="AQN177" s="529"/>
      <c r="AQO177" s="529"/>
      <c r="AQP177" s="529"/>
      <c r="AQQ177" s="529"/>
      <c r="AQR177" s="529"/>
      <c r="AQS177" s="529"/>
      <c r="AQT177" s="529"/>
      <c r="AQU177" s="529"/>
      <c r="AQV177" s="529"/>
      <c r="AQW177" s="529"/>
      <c r="AQX177" s="529"/>
      <c r="AQY177" s="529"/>
      <c r="AQZ177" s="529"/>
      <c r="ARA177" s="529"/>
      <c r="ARB177" s="529"/>
      <c r="ARC177" s="529"/>
      <c r="ARD177" s="529"/>
      <c r="ARE177" s="529"/>
      <c r="ARF177" s="529"/>
      <c r="ARG177" s="529"/>
      <c r="ARH177" s="529"/>
      <c r="ARI177" s="529"/>
      <c r="ARJ177" s="529"/>
      <c r="ARK177" s="529"/>
      <c r="ARL177" s="529"/>
      <c r="ARM177" s="529"/>
      <c r="ARN177" s="529"/>
      <c r="ARO177" s="529"/>
      <c r="ARP177" s="529"/>
      <c r="ARQ177" s="529"/>
      <c r="ARR177" s="529"/>
      <c r="ARS177" s="529"/>
      <c r="ART177" s="529"/>
      <c r="ARU177" s="529"/>
      <c r="ARV177" s="529"/>
      <c r="ARW177" s="529"/>
      <c r="ARX177" s="529"/>
      <c r="ARY177" s="529"/>
      <c r="ARZ177" s="529"/>
      <c r="ASA177" s="529"/>
      <c r="ASB177" s="529"/>
      <c r="ASC177" s="529"/>
      <c r="ASD177" s="529"/>
      <c r="ASE177" s="529"/>
      <c r="ASF177" s="529"/>
      <c r="ASG177" s="529"/>
      <c r="ASH177" s="529"/>
      <c r="ASI177" s="529"/>
      <c r="ASJ177" s="529"/>
      <c r="ASK177" s="529"/>
      <c r="ASL177" s="529"/>
      <c r="ASM177" s="529"/>
      <c r="ASN177" s="529"/>
      <c r="ASO177" s="529"/>
      <c r="ASP177" s="529"/>
      <c r="ASQ177" s="529"/>
      <c r="ASR177" s="529"/>
      <c r="ASS177" s="529"/>
      <c r="AST177" s="529"/>
      <c r="ASU177" s="529"/>
      <c r="ASV177" s="529"/>
      <c r="ASW177" s="529"/>
      <c r="ASX177" s="529"/>
      <c r="ASY177" s="529"/>
      <c r="ASZ177" s="529"/>
      <c r="ATA177" s="529"/>
      <c r="ATB177" s="529"/>
      <c r="ATC177" s="529"/>
      <c r="ATD177" s="529"/>
      <c r="ATE177" s="529"/>
      <c r="ATF177" s="529"/>
      <c r="ATG177" s="529"/>
      <c r="ATH177" s="529"/>
      <c r="ATI177" s="529"/>
      <c r="ATJ177" s="529"/>
      <c r="ATK177" s="529"/>
      <c r="ATL177" s="529"/>
      <c r="ATM177" s="529"/>
      <c r="ATN177" s="529"/>
      <c r="ATO177" s="529"/>
      <c r="ATP177" s="529"/>
      <c r="ATQ177" s="529"/>
      <c r="ATR177" s="529"/>
      <c r="ATS177" s="529"/>
      <c r="ATT177" s="529"/>
      <c r="ATU177" s="529"/>
      <c r="ATV177" s="529"/>
      <c r="ATW177" s="529"/>
      <c r="ATX177" s="529"/>
      <c r="ATY177" s="529"/>
      <c r="ATZ177" s="529"/>
      <c r="AUA177" s="529"/>
      <c r="AUB177" s="529"/>
      <c r="AUC177" s="529"/>
      <c r="AUD177" s="529"/>
      <c r="AUE177" s="529"/>
      <c r="AUF177" s="529"/>
      <c r="AUG177" s="529"/>
      <c r="AUH177" s="529"/>
      <c r="AUI177" s="529"/>
      <c r="AUJ177" s="529"/>
      <c r="AUK177" s="529"/>
      <c r="AUL177" s="529"/>
      <c r="AUM177" s="529"/>
      <c r="AUN177" s="529"/>
      <c r="AUO177" s="529"/>
      <c r="AUP177" s="529"/>
      <c r="AUQ177" s="529"/>
      <c r="AUR177" s="529"/>
      <c r="AUS177" s="529"/>
      <c r="AUT177" s="529"/>
      <c r="AUU177" s="529"/>
      <c r="AUV177" s="529"/>
      <c r="AUW177" s="529"/>
      <c r="AUX177" s="529"/>
      <c r="AUY177" s="529"/>
      <c r="AUZ177" s="529"/>
      <c r="AVA177" s="529"/>
      <c r="AVB177" s="529"/>
      <c r="AVC177" s="529"/>
      <c r="AVD177" s="529"/>
      <c r="AVE177" s="529"/>
      <c r="AVF177" s="529"/>
      <c r="AVG177" s="529"/>
      <c r="AVH177" s="529"/>
      <c r="AVI177" s="529"/>
      <c r="AVJ177" s="529"/>
      <c r="AVK177" s="529"/>
      <c r="AVL177" s="529"/>
      <c r="AVM177" s="529"/>
      <c r="AVN177" s="529"/>
      <c r="AVO177" s="529"/>
      <c r="AVP177" s="529"/>
      <c r="AVQ177" s="529"/>
      <c r="AVR177" s="529"/>
      <c r="AVS177" s="529"/>
      <c r="AVT177" s="529"/>
      <c r="AVU177" s="529"/>
      <c r="AVV177" s="529"/>
      <c r="AVW177" s="529"/>
      <c r="AVX177" s="529"/>
      <c r="AVY177" s="529"/>
      <c r="AVZ177" s="529"/>
      <c r="AWA177" s="529"/>
      <c r="AWB177" s="529"/>
      <c r="AWC177" s="529"/>
      <c r="AWD177" s="529"/>
      <c r="AWE177" s="529"/>
      <c r="AWF177" s="529"/>
      <c r="AWG177" s="529"/>
      <c r="AWH177" s="529"/>
      <c r="AWI177" s="529"/>
      <c r="AWJ177" s="529"/>
      <c r="AWK177" s="529"/>
      <c r="AWL177" s="529"/>
      <c r="AWM177" s="529"/>
      <c r="AWN177" s="529"/>
      <c r="AWO177" s="529"/>
      <c r="AWP177" s="529"/>
      <c r="AWQ177" s="529"/>
      <c r="AWR177" s="529"/>
      <c r="AWS177" s="529"/>
      <c r="AWT177" s="529"/>
      <c r="AWU177" s="529"/>
      <c r="AWV177" s="529"/>
      <c r="AWW177" s="529"/>
      <c r="AWX177" s="529"/>
      <c r="AWY177" s="529"/>
      <c r="AWZ177" s="529"/>
      <c r="AXA177" s="529"/>
      <c r="AXB177" s="529"/>
      <c r="AXC177" s="529"/>
      <c r="AXD177" s="529"/>
      <c r="AXE177" s="529"/>
      <c r="AXF177" s="529"/>
      <c r="AXG177" s="529"/>
      <c r="AXH177" s="529"/>
      <c r="AXI177" s="529"/>
      <c r="AXJ177" s="529"/>
      <c r="AXK177" s="529"/>
      <c r="AXL177" s="529"/>
      <c r="AXM177" s="529"/>
      <c r="AXN177" s="529"/>
      <c r="AXO177" s="529"/>
      <c r="AXP177" s="529"/>
      <c r="AXQ177" s="529"/>
      <c r="AXR177" s="529"/>
      <c r="AXS177" s="529"/>
      <c r="AXT177" s="529"/>
      <c r="AXU177" s="529"/>
      <c r="AXV177" s="529"/>
      <c r="AXW177" s="529"/>
      <c r="AXX177" s="529"/>
      <c r="AXY177" s="529"/>
      <c r="AXZ177" s="529"/>
      <c r="AYA177" s="529"/>
      <c r="AYB177" s="529"/>
      <c r="AYC177" s="529"/>
      <c r="AYD177" s="529"/>
      <c r="AYE177" s="529"/>
      <c r="AYF177" s="529"/>
      <c r="AYG177" s="529"/>
      <c r="AYH177" s="529"/>
      <c r="AYI177" s="529"/>
      <c r="AYJ177" s="529"/>
      <c r="AYK177" s="529"/>
      <c r="AYL177" s="529"/>
      <c r="AYM177" s="529"/>
      <c r="AYN177" s="529"/>
      <c r="AYO177" s="529"/>
      <c r="AYP177" s="529"/>
      <c r="AYQ177" s="529"/>
      <c r="AYR177" s="529"/>
      <c r="AYS177" s="529"/>
      <c r="AYT177" s="529"/>
      <c r="AYU177" s="529"/>
      <c r="AYV177" s="529"/>
      <c r="AYW177" s="529"/>
      <c r="AYX177" s="529"/>
      <c r="AYY177" s="529"/>
      <c r="AYZ177" s="529"/>
      <c r="AZA177" s="529"/>
      <c r="AZB177" s="529"/>
      <c r="AZC177" s="529"/>
      <c r="AZD177" s="529"/>
      <c r="AZE177" s="529"/>
      <c r="AZF177" s="529"/>
      <c r="AZG177" s="529"/>
      <c r="AZH177" s="529"/>
      <c r="AZI177" s="529"/>
      <c r="AZJ177" s="529"/>
      <c r="AZK177" s="529"/>
      <c r="AZL177" s="529"/>
      <c r="AZM177" s="529"/>
      <c r="AZN177" s="529"/>
      <c r="AZO177" s="529"/>
      <c r="AZP177" s="529"/>
      <c r="AZQ177" s="529"/>
      <c r="AZR177" s="529"/>
      <c r="AZS177" s="529"/>
      <c r="AZT177" s="529"/>
      <c r="AZU177" s="529"/>
      <c r="AZV177" s="529"/>
      <c r="AZW177" s="529"/>
      <c r="AZX177" s="529"/>
      <c r="AZY177" s="529"/>
      <c r="AZZ177" s="529"/>
      <c r="BAA177" s="529"/>
      <c r="BAB177" s="529"/>
      <c r="BAC177" s="529"/>
      <c r="BAD177" s="529"/>
      <c r="BAE177" s="529"/>
      <c r="BAF177" s="529"/>
      <c r="BAG177" s="529"/>
      <c r="BAH177" s="529"/>
      <c r="BAI177" s="529"/>
      <c r="BAJ177" s="529"/>
      <c r="BAK177" s="529"/>
      <c r="BAL177" s="529"/>
      <c r="BAM177" s="529"/>
      <c r="BAN177" s="529"/>
      <c r="BAO177" s="529"/>
      <c r="BAP177" s="529"/>
      <c r="BAQ177" s="529"/>
      <c r="BAR177" s="529"/>
      <c r="BAS177" s="529"/>
      <c r="BAT177" s="529"/>
      <c r="BAU177" s="529"/>
      <c r="BAV177" s="529"/>
      <c r="BAW177" s="529"/>
      <c r="BAX177" s="529"/>
      <c r="BAY177" s="529"/>
      <c r="BAZ177" s="529"/>
      <c r="BBA177" s="529"/>
      <c r="BBB177" s="529"/>
      <c r="BBC177" s="529"/>
      <c r="BBD177" s="529"/>
      <c r="BBE177" s="529"/>
      <c r="BBF177" s="529"/>
      <c r="BBG177" s="529"/>
      <c r="BBH177" s="529"/>
      <c r="BBI177" s="529"/>
      <c r="BBJ177" s="529"/>
      <c r="BBK177" s="529"/>
      <c r="BBL177" s="529"/>
      <c r="BBM177" s="529"/>
      <c r="BBN177" s="529"/>
      <c r="BBO177" s="529"/>
      <c r="BBP177" s="529"/>
      <c r="BBQ177" s="529"/>
      <c r="BBR177" s="529"/>
      <c r="BBS177" s="529"/>
      <c r="BBT177" s="529"/>
      <c r="BBU177" s="529"/>
      <c r="BBV177" s="529"/>
      <c r="BBW177" s="529"/>
      <c r="BBX177" s="529"/>
      <c r="BBY177" s="529"/>
      <c r="BBZ177" s="529"/>
      <c r="BCA177" s="529"/>
      <c r="BCB177" s="529"/>
      <c r="BCC177" s="529"/>
      <c r="BCD177" s="529"/>
      <c r="BCE177" s="529"/>
      <c r="BCF177" s="529"/>
      <c r="BCG177" s="529"/>
      <c r="BCH177" s="529"/>
      <c r="BCI177" s="529"/>
      <c r="BCJ177" s="529"/>
      <c r="BCK177" s="529"/>
      <c r="BCL177" s="529"/>
      <c r="BCM177" s="529"/>
      <c r="BCN177" s="529"/>
      <c r="BCO177" s="529"/>
      <c r="BCP177" s="529"/>
      <c r="BCQ177" s="529"/>
      <c r="BCR177" s="529"/>
      <c r="BCS177" s="529"/>
      <c r="BCT177" s="529"/>
      <c r="BCU177" s="529"/>
      <c r="BCV177" s="529"/>
      <c r="BCW177" s="529"/>
      <c r="BCX177" s="529"/>
      <c r="BCY177" s="529"/>
      <c r="BCZ177" s="529"/>
      <c r="BDA177" s="529"/>
      <c r="BDB177" s="529"/>
      <c r="BDC177" s="529"/>
      <c r="BDD177" s="529"/>
      <c r="BDE177" s="529"/>
      <c r="BDF177" s="529"/>
      <c r="BDG177" s="529"/>
      <c r="BDH177" s="529"/>
      <c r="BDI177" s="529"/>
      <c r="BDJ177" s="529"/>
      <c r="BDK177" s="529"/>
      <c r="BDL177" s="529"/>
      <c r="BDM177" s="529"/>
      <c r="BDN177" s="529"/>
      <c r="BDO177" s="529"/>
      <c r="BDP177" s="529"/>
      <c r="BDQ177" s="529"/>
      <c r="BDR177" s="529"/>
      <c r="BDS177" s="529"/>
      <c r="BDT177" s="529"/>
      <c r="BDU177" s="529"/>
      <c r="BDV177" s="529"/>
      <c r="BDW177" s="529"/>
      <c r="BDX177" s="529"/>
      <c r="BDY177" s="529"/>
      <c r="BDZ177" s="529"/>
      <c r="BEA177" s="529"/>
      <c r="BEB177" s="529"/>
      <c r="BEC177" s="529"/>
      <c r="BED177" s="529"/>
      <c r="BEE177" s="529"/>
      <c r="BEF177" s="529"/>
      <c r="BEG177" s="529"/>
      <c r="BEH177" s="529"/>
      <c r="BEI177" s="529"/>
      <c r="BEJ177" s="529"/>
      <c r="BEK177" s="529"/>
      <c r="BEL177" s="529"/>
      <c r="BEM177" s="529"/>
      <c r="BEN177" s="529"/>
      <c r="BEO177" s="529"/>
      <c r="BEP177" s="529"/>
      <c r="BEQ177" s="529"/>
      <c r="BER177" s="529"/>
      <c r="BES177" s="529"/>
      <c r="BET177" s="529"/>
      <c r="BEU177" s="529"/>
      <c r="BEV177" s="529"/>
      <c r="BEW177" s="529"/>
      <c r="BEX177" s="529"/>
      <c r="BEY177" s="529"/>
      <c r="BEZ177" s="529"/>
      <c r="BFA177" s="529"/>
      <c r="BFB177" s="529"/>
      <c r="BFC177" s="529"/>
      <c r="BFD177" s="529"/>
      <c r="BFE177" s="529"/>
      <c r="BFF177" s="529"/>
      <c r="BFG177" s="529"/>
      <c r="BFH177" s="529"/>
      <c r="BFI177" s="529"/>
      <c r="BFJ177" s="529"/>
      <c r="BFK177" s="529"/>
      <c r="BFL177" s="529"/>
      <c r="BFM177" s="529"/>
      <c r="BFN177" s="529"/>
      <c r="BFO177" s="529"/>
      <c r="BFP177" s="529"/>
      <c r="BFQ177" s="529"/>
      <c r="BFR177" s="529"/>
      <c r="BFS177" s="529"/>
      <c r="BFT177" s="529"/>
      <c r="BFU177" s="529"/>
      <c r="BFV177" s="529"/>
      <c r="BFW177" s="529"/>
      <c r="BFX177" s="529"/>
      <c r="BFY177" s="529"/>
      <c r="BFZ177" s="529"/>
      <c r="BGA177" s="529"/>
      <c r="BGB177" s="529"/>
      <c r="BGC177" s="529"/>
      <c r="BGD177" s="529"/>
      <c r="BGE177" s="529"/>
      <c r="BGF177" s="529"/>
      <c r="BGG177" s="529"/>
      <c r="BGH177" s="529"/>
      <c r="BGI177" s="529"/>
      <c r="BGJ177" s="529"/>
      <c r="BGK177" s="529"/>
      <c r="BGL177" s="529"/>
      <c r="BGM177" s="529"/>
      <c r="BGN177" s="529"/>
      <c r="BGO177" s="529"/>
      <c r="BGP177" s="529"/>
      <c r="BGQ177" s="529"/>
      <c r="BGR177" s="529"/>
      <c r="BGS177" s="529"/>
      <c r="BGT177" s="529"/>
      <c r="BGU177" s="529"/>
      <c r="BGV177" s="529"/>
      <c r="BGW177" s="529"/>
      <c r="BGX177" s="529"/>
      <c r="BGY177" s="529"/>
      <c r="BGZ177" s="529"/>
      <c r="BHA177" s="529"/>
      <c r="BHB177" s="529"/>
      <c r="BHC177" s="529"/>
      <c r="BHD177" s="529"/>
      <c r="BHE177" s="529"/>
      <c r="BHF177" s="529"/>
      <c r="BHG177" s="529"/>
      <c r="BHH177" s="529"/>
      <c r="BHI177" s="529"/>
      <c r="BHJ177" s="529"/>
      <c r="BHK177" s="529"/>
      <c r="BHL177" s="529"/>
      <c r="BHM177" s="529"/>
      <c r="BHN177" s="529"/>
      <c r="BHO177" s="529"/>
      <c r="BHP177" s="529"/>
      <c r="BHQ177" s="529"/>
      <c r="BHR177" s="529"/>
      <c r="BHS177" s="529"/>
      <c r="BHT177" s="529"/>
      <c r="BHU177" s="529"/>
      <c r="BHV177" s="529"/>
      <c r="BHW177" s="529"/>
      <c r="BHX177" s="529"/>
      <c r="BHY177" s="529"/>
      <c r="BHZ177" s="529"/>
      <c r="BIA177" s="529"/>
      <c r="BIB177" s="529"/>
      <c r="BIC177" s="529"/>
      <c r="BID177" s="529"/>
      <c r="BIE177" s="529"/>
      <c r="BIF177" s="529"/>
      <c r="BIG177" s="529"/>
      <c r="BIH177" s="529"/>
      <c r="BII177" s="529"/>
      <c r="BIJ177" s="529"/>
      <c r="BIK177" s="529"/>
      <c r="BIL177" s="529"/>
      <c r="BIM177" s="529"/>
      <c r="BIN177" s="529"/>
      <c r="BIO177" s="529"/>
      <c r="BIP177" s="529"/>
      <c r="BIQ177" s="529"/>
      <c r="BIR177" s="529"/>
      <c r="BIS177" s="529"/>
      <c r="BIT177" s="529"/>
      <c r="BIU177" s="529"/>
      <c r="BIV177" s="529"/>
      <c r="BIW177" s="529"/>
      <c r="BIX177" s="529"/>
      <c r="BIY177" s="529"/>
      <c r="BIZ177" s="529"/>
      <c r="BJA177" s="529"/>
      <c r="BJB177" s="529"/>
      <c r="BJC177" s="529"/>
      <c r="BJD177" s="529"/>
      <c r="BJE177" s="529"/>
      <c r="BJF177" s="529"/>
      <c r="BJG177" s="529"/>
      <c r="BJH177" s="529"/>
      <c r="BJI177" s="529"/>
      <c r="BJJ177" s="529"/>
      <c r="BJK177" s="529"/>
      <c r="BJL177" s="529"/>
      <c r="BJM177" s="529"/>
      <c r="BJN177" s="529"/>
      <c r="BJO177" s="529"/>
      <c r="BJP177" s="529"/>
      <c r="BJQ177" s="529"/>
      <c r="BJR177" s="529"/>
      <c r="BJS177" s="529"/>
      <c r="BJT177" s="529"/>
      <c r="BJU177" s="529"/>
      <c r="BJV177" s="529"/>
      <c r="BJW177" s="529"/>
      <c r="BJX177" s="529"/>
      <c r="BJY177" s="529"/>
      <c r="BJZ177" s="529"/>
      <c r="BKA177" s="529"/>
      <c r="BKB177" s="529"/>
      <c r="BKC177" s="529"/>
      <c r="BKD177" s="529"/>
      <c r="BKE177" s="529"/>
      <c r="BKF177" s="529"/>
      <c r="BKG177" s="529"/>
      <c r="BKH177" s="529"/>
      <c r="BKI177" s="529"/>
      <c r="BKJ177" s="529"/>
      <c r="BKK177" s="529"/>
      <c r="BKL177" s="529"/>
      <c r="BKM177" s="529"/>
      <c r="BKN177" s="529"/>
      <c r="BKO177" s="529"/>
      <c r="BKP177" s="529"/>
      <c r="BKQ177" s="529"/>
      <c r="BKR177" s="529"/>
      <c r="BKS177" s="529"/>
      <c r="BKT177" s="529"/>
      <c r="BKU177" s="529"/>
      <c r="BKV177" s="529"/>
      <c r="BKW177" s="529"/>
      <c r="BKX177" s="529"/>
      <c r="BKY177" s="529"/>
      <c r="BKZ177" s="529"/>
      <c r="BLA177" s="529"/>
      <c r="BLB177" s="529"/>
      <c r="BLC177" s="529"/>
      <c r="BLD177" s="529"/>
      <c r="BLE177" s="529"/>
      <c r="BLF177" s="529"/>
      <c r="BLG177" s="529"/>
      <c r="BLH177" s="529"/>
      <c r="BLI177" s="529"/>
      <c r="BLJ177" s="529"/>
      <c r="BLK177" s="529"/>
      <c r="BLL177" s="529"/>
      <c r="BLM177" s="529"/>
      <c r="BLN177" s="529"/>
      <c r="BLO177" s="529"/>
      <c r="BLP177" s="529"/>
      <c r="BLQ177" s="529"/>
      <c r="BLR177" s="529"/>
      <c r="BLS177" s="529"/>
      <c r="BLT177" s="529"/>
      <c r="BLU177" s="529"/>
      <c r="BLV177" s="529"/>
      <c r="BLW177" s="529"/>
      <c r="BLX177" s="529"/>
      <c r="BLY177" s="529"/>
      <c r="BLZ177" s="529"/>
      <c r="BMA177" s="529"/>
      <c r="BMB177" s="529"/>
      <c r="BMC177" s="529"/>
      <c r="BMD177" s="529"/>
      <c r="BME177" s="529"/>
      <c r="BMF177" s="529"/>
      <c r="BMG177" s="529"/>
      <c r="BMH177" s="529"/>
      <c r="BMI177" s="529"/>
      <c r="BMJ177" s="529"/>
      <c r="BMK177" s="529"/>
      <c r="BML177" s="529"/>
      <c r="BMM177" s="529"/>
      <c r="BMN177" s="529"/>
      <c r="BMO177" s="529"/>
      <c r="BMP177" s="529"/>
      <c r="BMQ177" s="529"/>
      <c r="BMR177" s="529"/>
      <c r="BMS177" s="529"/>
      <c r="BMT177" s="529"/>
      <c r="BMU177" s="529"/>
      <c r="BMV177" s="529"/>
      <c r="BMW177" s="529"/>
      <c r="BMX177" s="529"/>
      <c r="BMY177" s="529"/>
      <c r="BMZ177" s="529"/>
      <c r="BNA177" s="529"/>
      <c r="BNB177" s="529"/>
      <c r="BNC177" s="529"/>
      <c r="BND177" s="529"/>
      <c r="BNE177" s="529"/>
      <c r="BNF177" s="529"/>
      <c r="BNG177" s="529"/>
      <c r="BNH177" s="529"/>
      <c r="BNI177" s="529"/>
      <c r="BNJ177" s="529"/>
      <c r="BNK177" s="529"/>
      <c r="BNL177" s="529"/>
      <c r="BNM177" s="529"/>
      <c r="BNN177" s="529"/>
      <c r="BNO177" s="529"/>
      <c r="BNP177" s="529"/>
      <c r="BNQ177" s="529"/>
      <c r="BNR177" s="529"/>
      <c r="BNS177" s="529"/>
      <c r="BNT177" s="529"/>
      <c r="BNU177" s="529"/>
      <c r="BNV177" s="529"/>
      <c r="BNW177" s="529"/>
      <c r="BNX177" s="529"/>
      <c r="BNY177" s="529"/>
      <c r="BNZ177" s="529"/>
      <c r="BOA177" s="529"/>
      <c r="BOB177" s="529"/>
      <c r="BOC177" s="529"/>
      <c r="BOD177" s="529"/>
      <c r="BOE177" s="529"/>
      <c r="BOF177" s="529"/>
      <c r="BOG177" s="529"/>
      <c r="BOH177" s="529"/>
      <c r="BOI177" s="529"/>
      <c r="BOJ177" s="529"/>
      <c r="BOK177" s="529"/>
      <c r="BOL177" s="529"/>
      <c r="BOM177" s="529"/>
      <c r="BON177" s="529"/>
      <c r="BOO177" s="529"/>
      <c r="BOP177" s="529"/>
      <c r="BOQ177" s="529"/>
      <c r="BOR177" s="529"/>
      <c r="BOS177" s="529"/>
      <c r="BOT177" s="529"/>
      <c r="BOU177" s="529"/>
      <c r="BOV177" s="529"/>
      <c r="BOW177" s="529"/>
      <c r="BOX177" s="529"/>
      <c r="BOY177" s="529"/>
      <c r="BOZ177" s="529"/>
      <c r="BPA177" s="529"/>
      <c r="BPB177" s="529"/>
      <c r="BPC177" s="529"/>
      <c r="BPD177" s="529"/>
      <c r="BPE177" s="529"/>
      <c r="BPF177" s="529"/>
      <c r="BPG177" s="529"/>
      <c r="BPH177" s="529"/>
      <c r="BPI177" s="529"/>
      <c r="BPJ177" s="529"/>
      <c r="BPK177" s="529"/>
      <c r="BPL177" s="529"/>
      <c r="BPM177" s="529"/>
      <c r="BPN177" s="529"/>
      <c r="BPO177" s="529"/>
      <c r="BPP177" s="529"/>
      <c r="BPQ177" s="529"/>
      <c r="BPR177" s="529"/>
      <c r="BPS177" s="529"/>
      <c r="BPT177" s="529"/>
      <c r="BPU177" s="529"/>
      <c r="BPV177" s="529"/>
      <c r="BPW177" s="529"/>
      <c r="BPX177" s="529"/>
      <c r="BPY177" s="529"/>
      <c r="BPZ177" s="529"/>
      <c r="BQA177" s="529"/>
      <c r="BQB177" s="529"/>
      <c r="BQC177" s="529"/>
      <c r="BQD177" s="529"/>
      <c r="BQE177" s="529"/>
      <c r="BQF177" s="529"/>
      <c r="BQG177" s="529"/>
      <c r="BQH177" s="529"/>
      <c r="BQI177" s="529"/>
      <c r="BQJ177" s="529"/>
      <c r="BQK177" s="529"/>
      <c r="BQL177" s="529"/>
      <c r="BQM177" s="529"/>
      <c r="BQN177" s="529"/>
      <c r="BQO177" s="529"/>
      <c r="BQP177" s="529"/>
      <c r="BQQ177" s="529"/>
      <c r="BQR177" s="529"/>
      <c r="BQS177" s="529"/>
      <c r="BQT177" s="529"/>
      <c r="BQU177" s="529"/>
      <c r="BQV177" s="529"/>
      <c r="BQW177" s="529"/>
      <c r="BQX177" s="529"/>
      <c r="BQY177" s="529"/>
      <c r="BQZ177" s="529"/>
      <c r="BRA177" s="529"/>
      <c r="BRB177" s="529"/>
      <c r="BRC177" s="529"/>
      <c r="BRD177" s="529"/>
      <c r="BRE177" s="529"/>
      <c r="BRF177" s="529"/>
      <c r="BRG177" s="529"/>
      <c r="BRH177" s="529"/>
      <c r="BRI177" s="529"/>
      <c r="BRJ177" s="529"/>
      <c r="BRK177" s="529"/>
      <c r="BRL177" s="529"/>
      <c r="BRM177" s="529"/>
      <c r="BRN177" s="529"/>
      <c r="BRO177" s="529"/>
      <c r="BRP177" s="529"/>
      <c r="BRQ177" s="529"/>
      <c r="BRR177" s="529"/>
      <c r="BRS177" s="529"/>
      <c r="BRT177" s="529"/>
      <c r="BRU177" s="529"/>
      <c r="BRV177" s="529"/>
      <c r="BRW177" s="529"/>
      <c r="BRX177" s="529"/>
      <c r="BRY177" s="529"/>
      <c r="BRZ177" s="529"/>
      <c r="BSA177" s="529"/>
      <c r="BSB177" s="529"/>
      <c r="BSC177" s="529"/>
      <c r="BSD177" s="529"/>
      <c r="BSE177" s="529"/>
      <c r="BSF177" s="529"/>
      <c r="BSG177" s="529"/>
      <c r="BSH177" s="529"/>
      <c r="BSI177" s="529"/>
      <c r="BSJ177" s="529"/>
      <c r="BSK177" s="529"/>
      <c r="BSL177" s="529"/>
      <c r="BSM177" s="529"/>
      <c r="BSN177" s="529"/>
      <c r="BSO177" s="529"/>
      <c r="BSP177" s="529"/>
      <c r="BSQ177" s="529"/>
      <c r="BSR177" s="529"/>
      <c r="BSS177" s="529"/>
      <c r="BST177" s="529"/>
      <c r="BSU177" s="529"/>
      <c r="BSV177" s="529"/>
      <c r="BSW177" s="529"/>
      <c r="BSX177" s="529"/>
      <c r="BSY177" s="529"/>
      <c r="BSZ177" s="529"/>
      <c r="BTA177" s="529"/>
      <c r="BTB177" s="529"/>
      <c r="BTC177" s="529"/>
      <c r="BTD177" s="529"/>
      <c r="BTE177" s="529"/>
      <c r="BTF177" s="529"/>
      <c r="BTG177" s="529"/>
      <c r="BTH177" s="529"/>
      <c r="BTI177" s="529"/>
      <c r="BTJ177" s="529"/>
      <c r="BTK177" s="529"/>
      <c r="BTL177" s="529"/>
      <c r="BTM177" s="529"/>
      <c r="BTN177" s="529"/>
      <c r="BTO177" s="529"/>
      <c r="BTP177" s="529"/>
      <c r="BTQ177" s="529"/>
      <c r="BTR177" s="529"/>
      <c r="BTS177" s="529"/>
      <c r="BTT177" s="529"/>
      <c r="BTU177" s="529"/>
      <c r="BTV177" s="529"/>
      <c r="BTW177" s="529"/>
      <c r="BTX177" s="529"/>
      <c r="BTY177" s="529"/>
      <c r="BTZ177" s="529"/>
      <c r="BUA177" s="529"/>
      <c r="BUB177" s="529"/>
      <c r="BUC177" s="529"/>
      <c r="BUD177" s="529"/>
      <c r="BUE177" s="529"/>
      <c r="BUF177" s="529"/>
      <c r="BUG177" s="529"/>
      <c r="BUH177" s="529"/>
      <c r="BUI177" s="529"/>
      <c r="BUJ177" s="529"/>
      <c r="BUK177" s="529"/>
      <c r="BUL177" s="529"/>
      <c r="BUM177" s="529"/>
      <c r="BUN177" s="529"/>
      <c r="BUO177" s="529"/>
      <c r="BUP177" s="529"/>
      <c r="BUQ177" s="529"/>
      <c r="BUR177" s="529"/>
      <c r="BUS177" s="529"/>
      <c r="BUT177" s="529"/>
      <c r="BUU177" s="529"/>
      <c r="BUV177" s="529"/>
      <c r="BUW177" s="529"/>
      <c r="BUX177" s="529"/>
      <c r="BUY177" s="529"/>
      <c r="BUZ177" s="529"/>
      <c r="BVA177" s="529"/>
      <c r="BVB177" s="529"/>
      <c r="BVC177" s="529"/>
      <c r="BVD177" s="529"/>
      <c r="BVE177" s="529"/>
      <c r="BVF177" s="529"/>
      <c r="BVG177" s="529"/>
      <c r="BVH177" s="529"/>
      <c r="BVI177" s="529"/>
      <c r="BVJ177" s="529"/>
      <c r="BVK177" s="529"/>
      <c r="BVL177" s="529"/>
      <c r="BVM177" s="529"/>
      <c r="BVN177" s="529"/>
      <c r="BVO177" s="529"/>
      <c r="BVP177" s="529"/>
      <c r="BVQ177" s="529"/>
      <c r="BVR177" s="529"/>
      <c r="BVS177" s="529"/>
      <c r="BVT177" s="529"/>
      <c r="BVU177" s="529"/>
      <c r="BVV177" s="529"/>
      <c r="BVW177" s="529"/>
      <c r="BVX177" s="529"/>
      <c r="BVY177" s="529"/>
      <c r="BVZ177" s="529"/>
      <c r="BWA177" s="529"/>
      <c r="BWB177" s="529"/>
      <c r="BWC177" s="529"/>
      <c r="BWD177" s="529"/>
      <c r="BWE177" s="529"/>
      <c r="BWF177" s="529"/>
      <c r="BWG177" s="529"/>
      <c r="BWH177" s="529"/>
      <c r="BWI177" s="529"/>
      <c r="BWJ177" s="529"/>
      <c r="BWK177" s="529"/>
      <c r="BWL177" s="529"/>
      <c r="BWM177" s="529"/>
      <c r="BWN177" s="529"/>
      <c r="BWO177" s="529"/>
      <c r="BWP177" s="529"/>
      <c r="BWQ177" s="529"/>
      <c r="BWR177" s="529"/>
      <c r="BWS177" s="529"/>
      <c r="BWT177" s="529"/>
      <c r="BWU177" s="529"/>
      <c r="BWV177" s="529"/>
      <c r="BWW177" s="529"/>
      <c r="BWX177" s="529"/>
      <c r="BWY177" s="529"/>
      <c r="BWZ177" s="529"/>
      <c r="BXA177" s="529"/>
      <c r="BXB177" s="529"/>
      <c r="BXC177" s="529"/>
      <c r="BXD177" s="529"/>
      <c r="BXE177" s="529"/>
      <c r="BXF177" s="529"/>
      <c r="BXG177" s="529"/>
      <c r="BXH177" s="529"/>
      <c r="BXI177" s="529"/>
      <c r="BXJ177" s="529"/>
      <c r="BXK177" s="529"/>
      <c r="BXL177" s="529"/>
      <c r="BXM177" s="529"/>
      <c r="BXN177" s="529"/>
      <c r="BXO177" s="529"/>
      <c r="BXP177" s="529"/>
      <c r="BXQ177" s="529"/>
      <c r="BXR177" s="529"/>
      <c r="BXS177" s="529"/>
      <c r="BXT177" s="529"/>
      <c r="BXU177" s="529"/>
      <c r="BXV177" s="529"/>
      <c r="BXW177" s="529"/>
      <c r="BXX177" s="529"/>
      <c r="BXY177" s="529"/>
      <c r="BXZ177" s="529"/>
      <c r="BYA177" s="529"/>
      <c r="BYB177" s="529"/>
      <c r="BYC177" s="529"/>
      <c r="BYD177" s="529"/>
      <c r="BYE177" s="529"/>
      <c r="BYF177" s="529"/>
      <c r="BYG177" s="529"/>
      <c r="BYH177" s="529"/>
      <c r="BYI177" s="529"/>
      <c r="BYJ177" s="529"/>
      <c r="BYK177" s="529"/>
      <c r="BYL177" s="529"/>
      <c r="BYM177" s="529"/>
      <c r="BYN177" s="529"/>
      <c r="BYO177" s="529"/>
      <c r="BYP177" s="529"/>
      <c r="BYQ177" s="529"/>
      <c r="BYR177" s="529"/>
      <c r="BYS177" s="529"/>
      <c r="BYT177" s="529"/>
      <c r="BYU177" s="529"/>
      <c r="BYV177" s="529"/>
      <c r="BYW177" s="529"/>
      <c r="BYX177" s="529"/>
      <c r="BYY177" s="529"/>
      <c r="BYZ177" s="529"/>
      <c r="BZA177" s="529"/>
      <c r="BZB177" s="529"/>
      <c r="BZC177" s="529"/>
      <c r="BZD177" s="529"/>
      <c r="BZE177" s="529"/>
      <c r="BZF177" s="529"/>
      <c r="BZG177" s="529"/>
      <c r="BZH177" s="529"/>
      <c r="BZI177" s="529"/>
      <c r="BZJ177" s="529"/>
      <c r="BZK177" s="529"/>
      <c r="BZL177" s="529"/>
      <c r="BZM177" s="529"/>
      <c r="BZN177" s="529"/>
      <c r="BZO177" s="529"/>
      <c r="BZP177" s="529"/>
      <c r="BZQ177" s="529"/>
      <c r="BZR177" s="529"/>
      <c r="BZS177" s="529"/>
      <c r="BZT177" s="529"/>
      <c r="BZU177" s="529"/>
      <c r="BZV177" s="529"/>
      <c r="BZW177" s="529"/>
      <c r="BZX177" s="529"/>
      <c r="BZY177" s="529"/>
      <c r="BZZ177" s="529"/>
      <c r="CAA177" s="529"/>
      <c r="CAB177" s="529"/>
      <c r="CAC177" s="529"/>
      <c r="CAD177" s="529"/>
      <c r="CAE177" s="529"/>
      <c r="CAF177" s="529"/>
      <c r="CAG177" s="529"/>
      <c r="CAH177" s="529"/>
      <c r="CAI177" s="529"/>
      <c r="CAJ177" s="529"/>
      <c r="CAK177" s="529"/>
      <c r="CAL177" s="529"/>
      <c r="CAM177" s="529"/>
      <c r="CAN177" s="529"/>
      <c r="CAO177" s="529"/>
      <c r="CAP177" s="529"/>
      <c r="CAQ177" s="529"/>
      <c r="CAR177" s="529"/>
      <c r="CAS177" s="529"/>
      <c r="CAT177" s="529"/>
      <c r="CAU177" s="529"/>
      <c r="CAV177" s="529"/>
      <c r="CAW177" s="529"/>
      <c r="CAX177" s="529"/>
      <c r="CAY177" s="529"/>
      <c r="CAZ177" s="529"/>
      <c r="CBA177" s="529"/>
      <c r="CBB177" s="529"/>
      <c r="CBC177" s="529"/>
      <c r="CBD177" s="529"/>
      <c r="CBE177" s="529"/>
      <c r="CBF177" s="529"/>
      <c r="CBG177" s="529"/>
      <c r="CBH177" s="529"/>
      <c r="CBI177" s="529"/>
      <c r="CBJ177" s="529"/>
      <c r="CBK177" s="529"/>
      <c r="CBL177" s="529"/>
      <c r="CBM177" s="529"/>
      <c r="CBN177" s="529"/>
      <c r="CBO177" s="529"/>
      <c r="CBP177" s="529"/>
      <c r="CBQ177" s="529"/>
      <c r="CBR177" s="529"/>
      <c r="CBS177" s="529"/>
      <c r="CBT177" s="529"/>
      <c r="CBU177" s="529"/>
      <c r="CBV177" s="529"/>
      <c r="CBW177" s="529"/>
      <c r="CBX177" s="529"/>
      <c r="CBY177" s="529"/>
      <c r="CBZ177" s="529"/>
      <c r="CCA177" s="529"/>
      <c r="CCB177" s="529"/>
      <c r="CCC177" s="529"/>
      <c r="CCD177" s="529"/>
      <c r="CCE177" s="529"/>
      <c r="CCF177" s="529"/>
      <c r="CCG177" s="529"/>
      <c r="CCH177" s="529"/>
      <c r="CCI177" s="529"/>
      <c r="CCJ177" s="529"/>
      <c r="CCK177" s="529"/>
      <c r="CCL177" s="529"/>
      <c r="CCM177" s="529"/>
      <c r="CCN177" s="529"/>
      <c r="CCO177" s="529"/>
      <c r="CCP177" s="529"/>
      <c r="CCQ177" s="529"/>
      <c r="CCR177" s="529"/>
      <c r="CCS177" s="529"/>
      <c r="CCT177" s="529"/>
      <c r="CCU177" s="529"/>
      <c r="CCV177" s="529"/>
      <c r="CCW177" s="529"/>
      <c r="CCX177" s="529"/>
      <c r="CCY177" s="529"/>
      <c r="CCZ177" s="529"/>
      <c r="CDA177" s="529"/>
      <c r="CDB177" s="529"/>
      <c r="CDC177" s="529"/>
      <c r="CDD177" s="529"/>
      <c r="CDE177" s="529"/>
      <c r="CDF177" s="529"/>
      <c r="CDG177" s="529"/>
      <c r="CDH177" s="529"/>
      <c r="CDI177" s="529"/>
      <c r="CDJ177" s="529"/>
      <c r="CDK177" s="529"/>
      <c r="CDL177" s="529"/>
      <c r="CDM177" s="529"/>
      <c r="CDN177" s="529"/>
      <c r="CDO177" s="529"/>
      <c r="CDP177" s="529"/>
      <c r="CDQ177" s="529"/>
      <c r="CDR177" s="529"/>
      <c r="CDS177" s="529"/>
      <c r="CDT177" s="529"/>
      <c r="CDU177" s="529"/>
      <c r="CDV177" s="529"/>
      <c r="CDW177" s="529"/>
      <c r="CDX177" s="529"/>
      <c r="CDY177" s="529"/>
      <c r="CDZ177" s="529"/>
      <c r="CEA177" s="529"/>
      <c r="CEB177" s="529"/>
      <c r="CEC177" s="529"/>
      <c r="CED177" s="529"/>
      <c r="CEE177" s="529"/>
      <c r="CEF177" s="529"/>
      <c r="CEG177" s="529"/>
      <c r="CEH177" s="529"/>
      <c r="CEI177" s="529"/>
      <c r="CEJ177" s="529"/>
      <c r="CEK177" s="529"/>
      <c r="CEL177" s="529"/>
      <c r="CEM177" s="529"/>
      <c r="CEN177" s="529"/>
      <c r="CEO177" s="529"/>
      <c r="CEP177" s="529"/>
      <c r="CEQ177" s="529"/>
      <c r="CER177" s="529"/>
      <c r="CES177" s="529"/>
      <c r="CET177" s="529"/>
      <c r="CEU177" s="529"/>
      <c r="CEV177" s="529"/>
      <c r="CEW177" s="529"/>
      <c r="CEX177" s="529"/>
      <c r="CEY177" s="529"/>
      <c r="CEZ177" s="529"/>
      <c r="CFA177" s="529"/>
      <c r="CFB177" s="529"/>
      <c r="CFC177" s="529"/>
      <c r="CFD177" s="529"/>
      <c r="CFE177" s="529"/>
      <c r="CFF177" s="529"/>
      <c r="CFG177" s="529"/>
      <c r="CFH177" s="529"/>
      <c r="CFI177" s="529"/>
      <c r="CFJ177" s="529"/>
      <c r="CFK177" s="529"/>
      <c r="CFL177" s="529"/>
      <c r="CFM177" s="529"/>
      <c r="CFN177" s="529"/>
      <c r="CFO177" s="529"/>
      <c r="CFP177" s="529"/>
      <c r="CFQ177" s="529"/>
      <c r="CFR177" s="529"/>
      <c r="CFS177" s="529"/>
      <c r="CFT177" s="529"/>
      <c r="CFU177" s="529"/>
      <c r="CFV177" s="529"/>
      <c r="CFW177" s="529"/>
      <c r="CFX177" s="529"/>
      <c r="CFY177" s="529"/>
      <c r="CFZ177" s="529"/>
      <c r="CGA177" s="529"/>
      <c r="CGB177" s="529"/>
      <c r="CGC177" s="529"/>
      <c r="CGD177" s="529"/>
      <c r="CGE177" s="529"/>
      <c r="CGF177" s="529"/>
      <c r="CGG177" s="529"/>
      <c r="CGH177" s="529"/>
      <c r="CGI177" s="529"/>
      <c r="CGJ177" s="529"/>
      <c r="CGK177" s="529"/>
      <c r="CGL177" s="529"/>
      <c r="CGM177" s="529"/>
      <c r="CGN177" s="529"/>
      <c r="CGO177" s="529"/>
      <c r="CGP177" s="529"/>
      <c r="CGQ177" s="529"/>
      <c r="CGR177" s="529"/>
      <c r="CGS177" s="529"/>
      <c r="CGT177" s="529"/>
      <c r="CGU177" s="529"/>
      <c r="CGV177" s="529"/>
      <c r="CGW177" s="529"/>
      <c r="CGX177" s="529"/>
      <c r="CGY177" s="529"/>
      <c r="CGZ177" s="529"/>
      <c r="CHA177" s="529"/>
      <c r="CHB177" s="529"/>
      <c r="CHC177" s="529"/>
      <c r="CHD177" s="529"/>
      <c r="CHE177" s="529"/>
      <c r="CHF177" s="529"/>
      <c r="CHG177" s="529"/>
      <c r="CHH177" s="529"/>
      <c r="CHI177" s="529"/>
      <c r="CHJ177" s="529"/>
      <c r="CHK177" s="529"/>
      <c r="CHL177" s="529"/>
      <c r="CHM177" s="529"/>
      <c r="CHN177" s="529"/>
      <c r="CHO177" s="529"/>
      <c r="CHP177" s="529"/>
      <c r="CHQ177" s="529"/>
      <c r="CHR177" s="529"/>
      <c r="CHS177" s="529"/>
      <c r="CHT177" s="529"/>
      <c r="CHU177" s="529"/>
      <c r="CHV177" s="529"/>
      <c r="CHW177" s="529"/>
      <c r="CHX177" s="529"/>
      <c r="CHY177" s="529"/>
      <c r="CHZ177" s="529"/>
      <c r="CIA177" s="529"/>
      <c r="CIB177" s="529"/>
      <c r="CIC177" s="529"/>
      <c r="CID177" s="529"/>
      <c r="CIE177" s="529"/>
      <c r="CIF177" s="529"/>
      <c r="CIG177" s="529"/>
      <c r="CIH177" s="529"/>
      <c r="CII177" s="529"/>
      <c r="CIJ177" s="529"/>
      <c r="CIK177" s="529"/>
      <c r="CIL177" s="529"/>
      <c r="CIM177" s="529"/>
      <c r="CIN177" s="529"/>
      <c r="CIO177" s="529"/>
      <c r="CIP177" s="529"/>
      <c r="CIQ177" s="529"/>
      <c r="CIR177" s="529"/>
      <c r="CIS177" s="529"/>
      <c r="CIT177" s="529"/>
      <c r="CIU177" s="529"/>
      <c r="CIV177" s="529"/>
      <c r="CIW177" s="529"/>
      <c r="CIX177" s="529"/>
      <c r="CIY177" s="529"/>
      <c r="CIZ177" s="529"/>
      <c r="CJA177" s="529"/>
      <c r="CJB177" s="529"/>
      <c r="CJC177" s="529"/>
      <c r="CJD177" s="529"/>
      <c r="CJE177" s="529"/>
      <c r="CJF177" s="529"/>
      <c r="CJG177" s="529"/>
      <c r="CJH177" s="529"/>
      <c r="CJI177" s="529"/>
      <c r="CJJ177" s="529"/>
      <c r="CJK177" s="529"/>
      <c r="CJL177" s="529"/>
      <c r="CJM177" s="529"/>
      <c r="CJN177" s="529"/>
      <c r="CJO177" s="529"/>
      <c r="CJP177" s="529"/>
      <c r="CJQ177" s="529"/>
      <c r="CJR177" s="529"/>
      <c r="CJS177" s="529"/>
      <c r="CJT177" s="529"/>
      <c r="CJU177" s="529"/>
      <c r="CJV177" s="529"/>
      <c r="CJW177" s="529"/>
      <c r="CJX177" s="529"/>
      <c r="CJY177" s="529"/>
      <c r="CJZ177" s="529"/>
      <c r="CKA177" s="529"/>
      <c r="CKB177" s="529"/>
      <c r="CKC177" s="529"/>
      <c r="CKD177" s="529"/>
      <c r="CKE177" s="529"/>
      <c r="CKF177" s="529"/>
      <c r="CKG177" s="529"/>
      <c r="CKH177" s="529"/>
      <c r="CKI177" s="529"/>
      <c r="CKJ177" s="529"/>
      <c r="CKK177" s="529"/>
      <c r="CKL177" s="529"/>
      <c r="CKM177" s="529"/>
      <c r="CKN177" s="529"/>
      <c r="CKO177" s="529"/>
      <c r="CKP177" s="529"/>
      <c r="CKQ177" s="529"/>
      <c r="CKR177" s="529"/>
      <c r="CKS177" s="529"/>
      <c r="CKT177" s="529"/>
      <c r="CKU177" s="529"/>
      <c r="CKV177" s="529"/>
      <c r="CKW177" s="529"/>
      <c r="CKX177" s="529"/>
      <c r="CKY177" s="529"/>
      <c r="CKZ177" s="529"/>
      <c r="CLA177" s="529"/>
      <c r="CLB177" s="529"/>
      <c r="CLC177" s="529"/>
      <c r="CLD177" s="529"/>
      <c r="CLE177" s="529"/>
      <c r="CLF177" s="529"/>
      <c r="CLG177" s="529"/>
      <c r="CLH177" s="529"/>
      <c r="CLI177" s="529"/>
      <c r="CLJ177" s="529"/>
      <c r="CLK177" s="529"/>
      <c r="CLL177" s="529"/>
      <c r="CLM177" s="529"/>
      <c r="CLN177" s="529"/>
      <c r="CLO177" s="529"/>
      <c r="CLP177" s="529"/>
      <c r="CLQ177" s="529"/>
      <c r="CLR177" s="529"/>
      <c r="CLS177" s="529"/>
      <c r="CLT177" s="529"/>
      <c r="CLU177" s="529"/>
      <c r="CLV177" s="529"/>
      <c r="CLW177" s="529"/>
      <c r="CLX177" s="529"/>
      <c r="CLY177" s="529"/>
      <c r="CLZ177" s="529"/>
      <c r="CMA177" s="529"/>
      <c r="CMB177" s="529"/>
      <c r="CMC177" s="529"/>
      <c r="CMD177" s="529"/>
      <c r="CME177" s="529"/>
      <c r="CMF177" s="529"/>
      <c r="CMG177" s="529"/>
      <c r="CMH177" s="529"/>
      <c r="CMI177" s="529"/>
      <c r="CMJ177" s="529"/>
      <c r="CMK177" s="529"/>
      <c r="CML177" s="529"/>
      <c r="CMM177" s="529"/>
      <c r="CMN177" s="529"/>
      <c r="CMO177" s="529"/>
      <c r="CMP177" s="529"/>
      <c r="CMQ177" s="529"/>
      <c r="CMR177" s="529"/>
      <c r="CMS177" s="529"/>
      <c r="CMT177" s="529"/>
      <c r="CMU177" s="529"/>
      <c r="CMV177" s="529"/>
      <c r="CMW177" s="529"/>
      <c r="CMX177" s="529"/>
      <c r="CMY177" s="529"/>
      <c r="CMZ177" s="529"/>
      <c r="CNA177" s="529"/>
      <c r="CNB177" s="529"/>
      <c r="CNC177" s="529"/>
      <c r="CND177" s="529"/>
      <c r="CNE177" s="529"/>
      <c r="CNF177" s="529"/>
      <c r="CNG177" s="529"/>
      <c r="CNH177" s="529"/>
      <c r="CNI177" s="529"/>
      <c r="CNJ177" s="529"/>
      <c r="CNK177" s="529"/>
      <c r="CNL177" s="529"/>
      <c r="CNM177" s="529"/>
      <c r="CNN177" s="529"/>
      <c r="CNO177" s="529"/>
      <c r="CNP177" s="529"/>
      <c r="CNQ177" s="529"/>
      <c r="CNR177" s="529"/>
      <c r="CNS177" s="529"/>
      <c r="CNT177" s="529"/>
      <c r="CNU177" s="529"/>
      <c r="CNV177" s="529"/>
      <c r="CNW177" s="529"/>
      <c r="CNX177" s="529"/>
      <c r="CNY177" s="529"/>
      <c r="CNZ177" s="529"/>
      <c r="COA177" s="529"/>
      <c r="COB177" s="529"/>
      <c r="COC177" s="529"/>
      <c r="COD177" s="529"/>
      <c r="COE177" s="529"/>
      <c r="COF177" s="529"/>
      <c r="COG177" s="529"/>
      <c r="COH177" s="529"/>
      <c r="COI177" s="529"/>
      <c r="COJ177" s="529"/>
      <c r="COK177" s="529"/>
      <c r="COL177" s="529"/>
      <c r="COM177" s="529"/>
      <c r="CON177" s="529"/>
      <c r="COO177" s="529"/>
      <c r="COP177" s="529"/>
      <c r="COQ177" s="529"/>
      <c r="COR177" s="529"/>
      <c r="COS177" s="529"/>
      <c r="COT177" s="529"/>
      <c r="COU177" s="529"/>
      <c r="COV177" s="529"/>
      <c r="COW177" s="529"/>
      <c r="COX177" s="529"/>
      <c r="COY177" s="529"/>
      <c r="COZ177" s="529"/>
      <c r="CPA177" s="529"/>
      <c r="CPB177" s="529"/>
      <c r="CPC177" s="529"/>
      <c r="CPD177" s="529"/>
      <c r="CPE177" s="529"/>
      <c r="CPF177" s="529"/>
      <c r="CPG177" s="529"/>
      <c r="CPH177" s="529"/>
      <c r="CPI177" s="529"/>
      <c r="CPJ177" s="529"/>
      <c r="CPK177" s="529"/>
      <c r="CPL177" s="529"/>
      <c r="CPM177" s="529"/>
      <c r="CPN177" s="529"/>
      <c r="CPO177" s="529"/>
      <c r="CPP177" s="529"/>
      <c r="CPQ177" s="529"/>
      <c r="CPR177" s="529"/>
      <c r="CPS177" s="529"/>
      <c r="CPT177" s="529"/>
      <c r="CPU177" s="529"/>
      <c r="CPV177" s="529"/>
      <c r="CPW177" s="529"/>
      <c r="CPX177" s="529"/>
      <c r="CPY177" s="529"/>
      <c r="CPZ177" s="529"/>
      <c r="CQA177" s="529"/>
      <c r="CQB177" s="529"/>
      <c r="CQC177" s="529"/>
      <c r="CQD177" s="529"/>
      <c r="CQE177" s="529"/>
      <c r="CQF177" s="529"/>
      <c r="CQG177" s="529"/>
      <c r="CQH177" s="529"/>
      <c r="CQI177" s="529"/>
      <c r="CQJ177" s="529"/>
      <c r="CQK177" s="529"/>
      <c r="CQL177" s="529"/>
      <c r="CQM177" s="529"/>
      <c r="CQN177" s="529"/>
      <c r="CQO177" s="529"/>
      <c r="CQP177" s="529"/>
      <c r="CQQ177" s="529"/>
      <c r="CQR177" s="529"/>
      <c r="CQS177" s="529"/>
      <c r="CQT177" s="529"/>
      <c r="CQU177" s="529"/>
      <c r="CQV177" s="529"/>
      <c r="CQW177" s="529"/>
      <c r="CQX177" s="529"/>
      <c r="CQY177" s="529"/>
      <c r="CQZ177" s="529"/>
      <c r="CRA177" s="529"/>
      <c r="CRB177" s="529"/>
      <c r="CRC177" s="529"/>
      <c r="CRD177" s="529"/>
      <c r="CRE177" s="529"/>
      <c r="CRF177" s="529"/>
      <c r="CRG177" s="529"/>
      <c r="CRH177" s="529"/>
      <c r="CRI177" s="529"/>
      <c r="CRJ177" s="529"/>
      <c r="CRK177" s="529"/>
      <c r="CRL177" s="529"/>
      <c r="CRM177" s="529"/>
      <c r="CRN177" s="529"/>
      <c r="CRO177" s="529"/>
      <c r="CRP177" s="529"/>
      <c r="CRQ177" s="529"/>
      <c r="CRR177" s="529"/>
      <c r="CRS177" s="529"/>
      <c r="CRT177" s="529"/>
      <c r="CRU177" s="529"/>
      <c r="CRV177" s="529"/>
      <c r="CRW177" s="529"/>
      <c r="CRX177" s="529"/>
      <c r="CRY177" s="529"/>
      <c r="CRZ177" s="529"/>
      <c r="CSA177" s="529"/>
      <c r="CSB177" s="529"/>
      <c r="CSC177" s="529"/>
      <c r="CSD177" s="529"/>
      <c r="CSE177" s="529"/>
      <c r="CSF177" s="529"/>
      <c r="CSG177" s="529"/>
      <c r="CSH177" s="529"/>
      <c r="CSI177" s="529"/>
      <c r="CSJ177" s="529"/>
      <c r="CSK177" s="529"/>
      <c r="CSL177" s="529"/>
      <c r="CSM177" s="529"/>
      <c r="CSN177" s="529"/>
      <c r="CSO177" s="529"/>
      <c r="CSP177" s="529"/>
      <c r="CSQ177" s="529"/>
      <c r="CSR177" s="529"/>
      <c r="CSS177" s="529"/>
      <c r="CST177" s="529"/>
      <c r="CSU177" s="529"/>
      <c r="CSV177" s="529"/>
      <c r="CSW177" s="529"/>
      <c r="CSX177" s="529"/>
      <c r="CSY177" s="529"/>
      <c r="CSZ177" s="529"/>
      <c r="CTA177" s="529"/>
      <c r="CTB177" s="529"/>
      <c r="CTC177" s="529"/>
      <c r="CTD177" s="529"/>
      <c r="CTE177" s="529"/>
      <c r="CTF177" s="529"/>
      <c r="CTG177" s="529"/>
      <c r="CTH177" s="529"/>
      <c r="CTI177" s="529"/>
      <c r="CTJ177" s="529"/>
      <c r="CTK177" s="529"/>
      <c r="CTL177" s="529"/>
      <c r="CTM177" s="529"/>
      <c r="CTN177" s="529"/>
      <c r="CTO177" s="529"/>
      <c r="CTP177" s="529"/>
      <c r="CTQ177" s="529"/>
      <c r="CTR177" s="529"/>
      <c r="CTS177" s="529"/>
      <c r="CTT177" s="529"/>
      <c r="CTU177" s="529"/>
      <c r="CTV177" s="529"/>
      <c r="CTW177" s="529"/>
      <c r="CTX177" s="529"/>
      <c r="CTY177" s="529"/>
      <c r="CTZ177" s="529"/>
      <c r="CUA177" s="529"/>
      <c r="CUB177" s="529"/>
      <c r="CUC177" s="529"/>
      <c r="CUD177" s="529"/>
      <c r="CUE177" s="529"/>
      <c r="CUF177" s="529"/>
      <c r="CUG177" s="529"/>
      <c r="CUH177" s="529"/>
      <c r="CUI177" s="529"/>
      <c r="CUJ177" s="529"/>
      <c r="CUK177" s="529"/>
      <c r="CUL177" s="529"/>
      <c r="CUM177" s="529"/>
      <c r="CUN177" s="529"/>
      <c r="CUO177" s="529"/>
      <c r="CUP177" s="529"/>
      <c r="CUQ177" s="529"/>
      <c r="CUR177" s="529"/>
      <c r="CUS177" s="529"/>
      <c r="CUT177" s="529"/>
      <c r="CUU177" s="529"/>
      <c r="CUV177" s="529"/>
      <c r="CUW177" s="529"/>
      <c r="CUX177" s="529"/>
      <c r="CUY177" s="529"/>
      <c r="CUZ177" s="529"/>
      <c r="CVA177" s="529"/>
      <c r="CVB177" s="529"/>
      <c r="CVC177" s="529"/>
      <c r="CVD177" s="529"/>
      <c r="CVE177" s="529"/>
      <c r="CVF177" s="529"/>
      <c r="CVG177" s="529"/>
      <c r="CVH177" s="529"/>
      <c r="CVI177" s="529"/>
      <c r="CVJ177" s="529"/>
      <c r="CVK177" s="529"/>
      <c r="CVL177" s="529"/>
      <c r="CVM177" s="529"/>
      <c r="CVN177" s="529"/>
      <c r="CVO177" s="529"/>
      <c r="CVP177" s="529"/>
      <c r="CVQ177" s="529"/>
      <c r="CVR177" s="529"/>
      <c r="CVS177" s="529"/>
      <c r="CVT177" s="529"/>
      <c r="CVU177" s="529"/>
      <c r="CVV177" s="529"/>
      <c r="CVW177" s="529"/>
      <c r="CVX177" s="529"/>
      <c r="CVY177" s="529"/>
      <c r="CVZ177" s="529"/>
      <c r="CWA177" s="529"/>
      <c r="CWB177" s="529"/>
      <c r="CWC177" s="529"/>
      <c r="CWD177" s="529"/>
      <c r="CWE177" s="529"/>
      <c r="CWF177" s="529"/>
      <c r="CWG177" s="529"/>
      <c r="CWH177" s="529"/>
      <c r="CWI177" s="529"/>
      <c r="CWJ177" s="529"/>
      <c r="CWK177" s="529"/>
      <c r="CWL177" s="529"/>
      <c r="CWM177" s="529"/>
      <c r="CWN177" s="529"/>
      <c r="CWO177" s="529"/>
      <c r="CWP177" s="529"/>
      <c r="CWQ177" s="529"/>
      <c r="CWR177" s="529"/>
      <c r="CWS177" s="529"/>
      <c r="CWT177" s="529"/>
      <c r="CWU177" s="529"/>
      <c r="CWV177" s="529"/>
      <c r="CWW177" s="529"/>
      <c r="CWX177" s="529"/>
      <c r="CWY177" s="529"/>
      <c r="CWZ177" s="529"/>
      <c r="CXA177" s="529"/>
      <c r="CXB177" s="529"/>
      <c r="CXC177" s="529"/>
      <c r="CXD177" s="529"/>
      <c r="CXE177" s="529"/>
      <c r="CXF177" s="529"/>
      <c r="CXG177" s="529"/>
      <c r="CXH177" s="529"/>
      <c r="CXI177" s="529"/>
      <c r="CXJ177" s="529"/>
      <c r="CXK177" s="529"/>
      <c r="CXL177" s="529"/>
      <c r="CXM177" s="529"/>
      <c r="CXN177" s="529"/>
      <c r="CXO177" s="529"/>
      <c r="CXP177" s="529"/>
      <c r="CXQ177" s="529"/>
      <c r="CXR177" s="529"/>
      <c r="CXS177" s="529"/>
      <c r="CXT177" s="529"/>
      <c r="CXU177" s="529"/>
      <c r="CXV177" s="529"/>
      <c r="CXW177" s="529"/>
      <c r="CXX177" s="529"/>
      <c r="CXY177" s="529"/>
      <c r="CXZ177" s="529"/>
      <c r="CYA177" s="529"/>
      <c r="CYB177" s="529"/>
      <c r="CYC177" s="529"/>
      <c r="CYD177" s="529"/>
      <c r="CYE177" s="529"/>
      <c r="CYF177" s="529"/>
      <c r="CYG177" s="529"/>
      <c r="CYH177" s="529"/>
      <c r="CYI177" s="529"/>
      <c r="CYJ177" s="529"/>
      <c r="CYK177" s="529"/>
      <c r="CYL177" s="529"/>
      <c r="CYM177" s="529"/>
      <c r="CYN177" s="529"/>
      <c r="CYO177" s="529"/>
      <c r="CYP177" s="529"/>
      <c r="CYQ177" s="529"/>
      <c r="CYR177" s="529"/>
      <c r="CYS177" s="529"/>
      <c r="CYT177" s="529"/>
      <c r="CYU177" s="529"/>
      <c r="CYV177" s="529"/>
      <c r="CYW177" s="529"/>
      <c r="CYX177" s="529"/>
      <c r="CYY177" s="529"/>
      <c r="CYZ177" s="529"/>
      <c r="CZA177" s="529"/>
      <c r="CZB177" s="529"/>
      <c r="CZC177" s="529"/>
      <c r="CZD177" s="529"/>
      <c r="CZE177" s="529"/>
      <c r="CZF177" s="529"/>
      <c r="CZG177" s="529"/>
      <c r="CZH177" s="529"/>
      <c r="CZI177" s="529"/>
      <c r="CZJ177" s="529"/>
      <c r="CZK177" s="529"/>
      <c r="CZL177" s="529"/>
      <c r="CZM177" s="529"/>
      <c r="CZN177" s="529"/>
      <c r="CZO177" s="529"/>
      <c r="CZP177" s="529"/>
      <c r="CZQ177" s="529"/>
      <c r="CZR177" s="529"/>
      <c r="CZS177" s="529"/>
      <c r="CZT177" s="529"/>
      <c r="CZU177" s="529"/>
      <c r="CZV177" s="529"/>
      <c r="CZW177" s="529"/>
      <c r="CZX177" s="529"/>
      <c r="CZY177" s="529"/>
      <c r="CZZ177" s="529"/>
      <c r="DAA177" s="529"/>
      <c r="DAB177" s="529"/>
      <c r="DAC177" s="529"/>
      <c r="DAD177" s="529"/>
      <c r="DAE177" s="529"/>
      <c r="DAF177" s="529"/>
      <c r="DAG177" s="529"/>
      <c r="DAH177" s="529"/>
      <c r="DAI177" s="529"/>
      <c r="DAJ177" s="529"/>
      <c r="DAK177" s="529"/>
      <c r="DAL177" s="529"/>
      <c r="DAM177" s="529"/>
      <c r="DAN177" s="529"/>
      <c r="DAO177" s="529"/>
      <c r="DAP177" s="529"/>
      <c r="DAQ177" s="529"/>
      <c r="DAR177" s="529"/>
      <c r="DAS177" s="529"/>
      <c r="DAT177" s="529"/>
      <c r="DAU177" s="529"/>
      <c r="DAV177" s="529"/>
      <c r="DAW177" s="529"/>
      <c r="DAX177" s="529"/>
      <c r="DAY177" s="529"/>
      <c r="DAZ177" s="529"/>
      <c r="DBA177" s="529"/>
      <c r="DBB177" s="529"/>
      <c r="DBC177" s="529"/>
      <c r="DBD177" s="529"/>
      <c r="DBE177" s="529"/>
      <c r="DBF177" s="529"/>
      <c r="DBG177" s="529"/>
      <c r="DBH177" s="529"/>
      <c r="DBI177" s="529"/>
      <c r="DBJ177" s="529"/>
      <c r="DBK177" s="529"/>
      <c r="DBL177" s="529"/>
      <c r="DBM177" s="529"/>
      <c r="DBN177" s="529"/>
      <c r="DBO177" s="529"/>
      <c r="DBP177" s="529"/>
      <c r="DBQ177" s="529"/>
      <c r="DBR177" s="529"/>
      <c r="DBS177" s="529"/>
      <c r="DBT177" s="529"/>
      <c r="DBU177" s="529"/>
      <c r="DBV177" s="529"/>
      <c r="DBW177" s="529"/>
      <c r="DBX177" s="529"/>
      <c r="DBY177" s="529"/>
      <c r="DBZ177" s="529"/>
      <c r="DCA177" s="529"/>
      <c r="DCB177" s="529"/>
      <c r="DCC177" s="529"/>
      <c r="DCD177" s="529"/>
      <c r="DCE177" s="529"/>
      <c r="DCF177" s="529"/>
      <c r="DCG177" s="529"/>
      <c r="DCH177" s="529"/>
      <c r="DCI177" s="529"/>
      <c r="DCJ177" s="529"/>
      <c r="DCK177" s="529"/>
      <c r="DCL177" s="529"/>
      <c r="DCM177" s="529"/>
      <c r="DCN177" s="529"/>
      <c r="DCO177" s="529"/>
      <c r="DCP177" s="529"/>
      <c r="DCQ177" s="529"/>
      <c r="DCR177" s="529"/>
      <c r="DCS177" s="529"/>
      <c r="DCT177" s="529"/>
      <c r="DCU177" s="529"/>
      <c r="DCV177" s="529"/>
      <c r="DCW177" s="529"/>
      <c r="DCX177" s="529"/>
      <c r="DCY177" s="529"/>
      <c r="DCZ177" s="529"/>
      <c r="DDA177" s="529"/>
      <c r="DDB177" s="529"/>
      <c r="DDC177" s="529"/>
      <c r="DDD177" s="529"/>
      <c r="DDE177" s="529"/>
      <c r="DDF177" s="529"/>
      <c r="DDG177" s="529"/>
      <c r="DDH177" s="529"/>
      <c r="DDI177" s="529"/>
      <c r="DDJ177" s="529"/>
      <c r="DDK177" s="529"/>
      <c r="DDL177" s="529"/>
      <c r="DDM177" s="529"/>
      <c r="DDN177" s="529"/>
      <c r="DDO177" s="529"/>
      <c r="DDP177" s="529"/>
      <c r="DDQ177" s="529"/>
      <c r="DDR177" s="529"/>
      <c r="DDS177" s="529"/>
      <c r="DDT177" s="529"/>
      <c r="DDU177" s="529"/>
      <c r="DDV177" s="529"/>
      <c r="DDW177" s="529"/>
      <c r="DDX177" s="529"/>
      <c r="DDY177" s="529"/>
      <c r="DDZ177" s="529"/>
      <c r="DEA177" s="529"/>
      <c r="DEB177" s="529"/>
      <c r="DEC177" s="529"/>
      <c r="DED177" s="529"/>
      <c r="DEE177" s="529"/>
      <c r="DEF177" s="529"/>
      <c r="DEG177" s="529"/>
      <c r="DEH177" s="529"/>
      <c r="DEI177" s="529"/>
      <c r="DEJ177" s="529"/>
      <c r="DEK177" s="529"/>
      <c r="DEL177" s="529"/>
      <c r="DEM177" s="529"/>
      <c r="DEN177" s="529"/>
      <c r="DEO177" s="529"/>
      <c r="DEP177" s="529"/>
      <c r="DEQ177" s="529"/>
      <c r="DER177" s="529"/>
      <c r="DES177" s="529"/>
      <c r="DET177" s="529"/>
      <c r="DEU177" s="529"/>
      <c r="DEV177" s="529"/>
      <c r="DEW177" s="529"/>
      <c r="DEX177" s="529"/>
      <c r="DEY177" s="529"/>
      <c r="DEZ177" s="529"/>
      <c r="DFA177" s="529"/>
      <c r="DFB177" s="529"/>
      <c r="DFC177" s="529"/>
      <c r="DFD177" s="529"/>
      <c r="DFE177" s="529"/>
      <c r="DFF177" s="529"/>
      <c r="DFG177" s="529"/>
      <c r="DFH177" s="529"/>
      <c r="DFI177" s="529"/>
      <c r="DFJ177" s="529"/>
      <c r="DFK177" s="529"/>
      <c r="DFL177" s="529"/>
      <c r="DFM177" s="529"/>
      <c r="DFN177" s="529"/>
      <c r="DFO177" s="529"/>
      <c r="DFP177" s="529"/>
      <c r="DFQ177" s="529"/>
      <c r="DFR177" s="529"/>
      <c r="DFS177" s="529"/>
      <c r="DFT177" s="529"/>
      <c r="DFU177" s="529"/>
      <c r="DFV177" s="529"/>
      <c r="DFW177" s="529"/>
      <c r="DFX177" s="529"/>
      <c r="DFY177" s="529"/>
      <c r="DFZ177" s="529"/>
      <c r="DGA177" s="529"/>
      <c r="DGB177" s="529"/>
      <c r="DGC177" s="529"/>
      <c r="DGD177" s="529"/>
      <c r="DGE177" s="529"/>
      <c r="DGF177" s="529"/>
      <c r="DGG177" s="529"/>
      <c r="DGH177" s="529"/>
      <c r="DGI177" s="529"/>
      <c r="DGJ177" s="529"/>
      <c r="DGK177" s="529"/>
      <c r="DGL177" s="529"/>
      <c r="DGM177" s="529"/>
      <c r="DGN177" s="529"/>
      <c r="DGO177" s="529"/>
      <c r="DGP177" s="529"/>
      <c r="DGQ177" s="529"/>
      <c r="DGR177" s="529"/>
      <c r="DGS177" s="529"/>
      <c r="DGT177" s="529"/>
      <c r="DGU177" s="529"/>
      <c r="DGV177" s="529"/>
      <c r="DGW177" s="529"/>
      <c r="DGX177" s="529"/>
      <c r="DGY177" s="529"/>
      <c r="DGZ177" s="529"/>
      <c r="DHA177" s="529"/>
      <c r="DHB177" s="529"/>
      <c r="DHC177" s="529"/>
      <c r="DHD177" s="529"/>
      <c r="DHE177" s="529"/>
      <c r="DHF177" s="529"/>
      <c r="DHG177" s="529"/>
      <c r="DHH177" s="529"/>
      <c r="DHI177" s="529"/>
      <c r="DHJ177" s="529"/>
      <c r="DHK177" s="529"/>
      <c r="DHL177" s="529"/>
      <c r="DHM177" s="529"/>
      <c r="DHN177" s="529"/>
      <c r="DHO177" s="529"/>
      <c r="DHP177" s="529"/>
      <c r="DHQ177" s="529"/>
      <c r="DHR177" s="529"/>
      <c r="DHS177" s="529"/>
      <c r="DHT177" s="529"/>
      <c r="DHU177" s="529"/>
      <c r="DHV177" s="529"/>
      <c r="DHW177" s="529"/>
      <c r="DHX177" s="529"/>
      <c r="DHY177" s="529"/>
      <c r="DHZ177" s="529"/>
      <c r="DIA177" s="529"/>
      <c r="DIB177" s="529"/>
      <c r="DIC177" s="529"/>
      <c r="DID177" s="529"/>
      <c r="DIE177" s="529"/>
      <c r="DIF177" s="529"/>
      <c r="DIG177" s="529"/>
      <c r="DIH177" s="529"/>
      <c r="DII177" s="529"/>
      <c r="DIJ177" s="529"/>
      <c r="DIK177" s="529"/>
      <c r="DIL177" s="529"/>
      <c r="DIM177" s="529"/>
      <c r="DIN177" s="529"/>
      <c r="DIO177" s="529"/>
      <c r="DIP177" s="529"/>
      <c r="DIQ177" s="529"/>
      <c r="DIR177" s="529"/>
      <c r="DIS177" s="529"/>
      <c r="DIT177" s="529"/>
      <c r="DIU177" s="529"/>
      <c r="DIV177" s="529"/>
      <c r="DIW177" s="529"/>
      <c r="DIX177" s="529"/>
      <c r="DIY177" s="529"/>
      <c r="DIZ177" s="529"/>
      <c r="DJA177" s="529"/>
      <c r="DJB177" s="529"/>
      <c r="DJC177" s="529"/>
      <c r="DJD177" s="529"/>
      <c r="DJE177" s="529"/>
      <c r="DJF177" s="529"/>
      <c r="DJG177" s="529"/>
      <c r="DJH177" s="529"/>
      <c r="DJI177" s="529"/>
      <c r="DJJ177" s="529"/>
      <c r="DJK177" s="529"/>
      <c r="DJL177" s="529"/>
      <c r="DJM177" s="529"/>
      <c r="DJN177" s="529"/>
      <c r="DJO177" s="529"/>
      <c r="DJP177" s="529"/>
      <c r="DJQ177" s="529"/>
      <c r="DJR177" s="529"/>
      <c r="DJS177" s="529"/>
      <c r="DJT177" s="529"/>
      <c r="DJU177" s="529"/>
      <c r="DJV177" s="529"/>
      <c r="DJW177" s="529"/>
      <c r="DJX177" s="529"/>
      <c r="DJY177" s="529"/>
      <c r="DJZ177" s="529"/>
      <c r="DKA177" s="529"/>
      <c r="DKB177" s="529"/>
      <c r="DKC177" s="529"/>
      <c r="DKD177" s="529"/>
      <c r="DKE177" s="529"/>
      <c r="DKF177" s="529"/>
      <c r="DKG177" s="529"/>
      <c r="DKH177" s="529"/>
      <c r="DKI177" s="529"/>
      <c r="DKJ177" s="529"/>
      <c r="DKK177" s="529"/>
      <c r="DKL177" s="529"/>
      <c r="DKM177" s="529"/>
      <c r="DKN177" s="529"/>
      <c r="DKO177" s="529"/>
      <c r="DKP177" s="529"/>
      <c r="DKQ177" s="529"/>
      <c r="DKR177" s="529"/>
      <c r="DKS177" s="529"/>
      <c r="DKT177" s="529"/>
      <c r="DKU177" s="529"/>
      <c r="DKV177" s="529"/>
      <c r="DKW177" s="529"/>
      <c r="DKX177" s="529"/>
      <c r="DKY177" s="529"/>
      <c r="DKZ177" s="529"/>
      <c r="DLA177" s="529"/>
      <c r="DLB177" s="529"/>
      <c r="DLC177" s="529"/>
      <c r="DLD177" s="529"/>
      <c r="DLE177" s="529"/>
      <c r="DLF177" s="529"/>
      <c r="DLG177" s="529"/>
      <c r="DLH177" s="529"/>
      <c r="DLI177" s="529"/>
      <c r="DLJ177" s="529"/>
      <c r="DLK177" s="529"/>
      <c r="DLL177" s="529"/>
      <c r="DLM177" s="529"/>
      <c r="DLN177" s="529"/>
      <c r="DLO177" s="529"/>
      <c r="DLP177" s="529"/>
      <c r="DLQ177" s="529"/>
      <c r="DLR177" s="529"/>
      <c r="DLS177" s="529"/>
      <c r="DLT177" s="529"/>
      <c r="DLU177" s="529"/>
      <c r="DLV177" s="529"/>
      <c r="DLW177" s="529"/>
      <c r="DLX177" s="529"/>
      <c r="DLY177" s="529"/>
      <c r="DLZ177" s="529"/>
      <c r="DMA177" s="529"/>
      <c r="DMB177" s="529"/>
      <c r="DMC177" s="529"/>
      <c r="DMD177" s="529"/>
      <c r="DME177" s="529"/>
      <c r="DMF177" s="529"/>
      <c r="DMG177" s="529"/>
      <c r="DMH177" s="529"/>
      <c r="DMI177" s="529"/>
      <c r="DMJ177" s="529"/>
      <c r="DMK177" s="529"/>
      <c r="DML177" s="529"/>
      <c r="DMM177" s="529"/>
      <c r="DMN177" s="529"/>
      <c r="DMO177" s="529"/>
      <c r="DMP177" s="529"/>
      <c r="DMQ177" s="529"/>
      <c r="DMR177" s="529"/>
      <c r="DMS177" s="529"/>
      <c r="DMT177" s="529"/>
      <c r="DMU177" s="529"/>
      <c r="DMV177" s="529"/>
      <c r="DMW177" s="529"/>
      <c r="DMX177" s="529"/>
      <c r="DMY177" s="529"/>
      <c r="DMZ177" s="529"/>
      <c r="DNA177" s="529"/>
      <c r="DNB177" s="529"/>
      <c r="DNC177" s="529"/>
      <c r="DND177" s="529"/>
      <c r="DNE177" s="529"/>
      <c r="DNF177" s="529"/>
      <c r="DNG177" s="529"/>
      <c r="DNH177" s="529"/>
      <c r="DNI177" s="529"/>
      <c r="DNJ177" s="529"/>
      <c r="DNK177" s="529"/>
      <c r="DNL177" s="529"/>
      <c r="DNM177" s="529"/>
      <c r="DNN177" s="529"/>
      <c r="DNO177" s="529"/>
      <c r="DNP177" s="529"/>
      <c r="DNQ177" s="529"/>
      <c r="DNR177" s="529"/>
      <c r="DNS177" s="529"/>
      <c r="DNT177" s="529"/>
      <c r="DNU177" s="529"/>
      <c r="DNV177" s="529"/>
      <c r="DNW177" s="529"/>
      <c r="DNX177" s="529"/>
      <c r="DNY177" s="529"/>
      <c r="DNZ177" s="529"/>
      <c r="DOA177" s="529"/>
      <c r="DOB177" s="529"/>
      <c r="DOC177" s="529"/>
      <c r="DOD177" s="529"/>
      <c r="DOE177" s="529"/>
      <c r="DOF177" s="529"/>
      <c r="DOG177" s="529"/>
      <c r="DOH177" s="529"/>
      <c r="DOI177" s="529"/>
      <c r="DOJ177" s="529"/>
      <c r="DOK177" s="529"/>
      <c r="DOL177" s="529"/>
      <c r="DOM177" s="529"/>
      <c r="DON177" s="529"/>
      <c r="DOO177" s="529"/>
      <c r="DOP177" s="529"/>
      <c r="DOQ177" s="529"/>
      <c r="DOR177" s="529"/>
      <c r="DOS177" s="529"/>
      <c r="DOT177" s="529"/>
      <c r="DOU177" s="529"/>
      <c r="DOV177" s="529"/>
      <c r="DOW177" s="529"/>
      <c r="DOX177" s="529"/>
      <c r="DOY177" s="529"/>
      <c r="DOZ177" s="529"/>
      <c r="DPA177" s="529"/>
      <c r="DPB177" s="529"/>
      <c r="DPC177" s="529"/>
      <c r="DPD177" s="529"/>
      <c r="DPE177" s="529"/>
      <c r="DPF177" s="529"/>
      <c r="DPG177" s="529"/>
      <c r="DPH177" s="529"/>
      <c r="DPI177" s="529"/>
      <c r="DPJ177" s="529"/>
      <c r="DPK177" s="529"/>
      <c r="DPL177" s="529"/>
      <c r="DPM177" s="529"/>
      <c r="DPN177" s="529"/>
      <c r="DPO177" s="529"/>
      <c r="DPP177" s="529"/>
      <c r="DPQ177" s="529"/>
      <c r="DPR177" s="529"/>
      <c r="DPS177" s="529"/>
      <c r="DPT177" s="529"/>
      <c r="DPU177" s="529"/>
      <c r="DPV177" s="529"/>
      <c r="DPW177" s="529"/>
      <c r="DPX177" s="529"/>
      <c r="DPY177" s="529"/>
      <c r="DPZ177" s="529"/>
      <c r="DQA177" s="529"/>
      <c r="DQB177" s="529"/>
      <c r="DQC177" s="529"/>
      <c r="DQD177" s="529"/>
      <c r="DQE177" s="529"/>
      <c r="DQF177" s="529"/>
      <c r="DQG177" s="529"/>
      <c r="DQH177" s="529"/>
      <c r="DQI177" s="529"/>
      <c r="DQJ177" s="529"/>
      <c r="DQK177" s="529"/>
      <c r="DQL177" s="529"/>
      <c r="DQM177" s="529"/>
      <c r="DQN177" s="529"/>
      <c r="DQO177" s="529"/>
      <c r="DQP177" s="529"/>
      <c r="DQQ177" s="529"/>
      <c r="DQR177" s="529"/>
      <c r="DQS177" s="529"/>
      <c r="DQT177" s="529"/>
      <c r="DQU177" s="529"/>
      <c r="DQV177" s="529"/>
      <c r="DQW177" s="529"/>
      <c r="DQX177" s="529"/>
      <c r="DQY177" s="529"/>
      <c r="DQZ177" s="529"/>
      <c r="DRA177" s="529"/>
      <c r="DRB177" s="529"/>
      <c r="DRC177" s="529"/>
      <c r="DRD177" s="529"/>
      <c r="DRE177" s="529"/>
      <c r="DRF177" s="529"/>
      <c r="DRG177" s="529"/>
      <c r="DRH177" s="529"/>
      <c r="DRI177" s="529"/>
      <c r="DRJ177" s="529"/>
      <c r="DRK177" s="529"/>
      <c r="DRL177" s="529"/>
      <c r="DRM177" s="529"/>
      <c r="DRN177" s="529"/>
      <c r="DRO177" s="529"/>
      <c r="DRP177" s="529"/>
      <c r="DRQ177" s="529"/>
      <c r="DRR177" s="529"/>
      <c r="DRS177" s="529"/>
      <c r="DRT177" s="529"/>
      <c r="DRU177" s="529"/>
      <c r="DRV177" s="529"/>
      <c r="DRW177" s="529"/>
      <c r="DRX177" s="529"/>
      <c r="DRY177" s="529"/>
      <c r="DRZ177" s="529"/>
      <c r="DSA177" s="529"/>
      <c r="DSB177" s="529"/>
      <c r="DSC177" s="529"/>
      <c r="DSD177" s="529"/>
      <c r="DSE177" s="529"/>
      <c r="DSF177" s="529"/>
      <c r="DSG177" s="529"/>
      <c r="DSH177" s="529"/>
      <c r="DSI177" s="529"/>
      <c r="DSJ177" s="529"/>
      <c r="DSK177" s="529"/>
      <c r="DSL177" s="529"/>
      <c r="DSM177" s="529"/>
      <c r="DSN177" s="529"/>
      <c r="DSO177" s="529"/>
      <c r="DSP177" s="529"/>
      <c r="DSQ177" s="529"/>
      <c r="DSR177" s="529"/>
      <c r="DSS177" s="529"/>
      <c r="DST177" s="529"/>
      <c r="DSU177" s="529"/>
      <c r="DSV177" s="529"/>
      <c r="DSW177" s="529"/>
      <c r="DSX177" s="529"/>
      <c r="DSY177" s="529"/>
      <c r="DSZ177" s="529"/>
      <c r="DTA177" s="529"/>
      <c r="DTB177" s="529"/>
      <c r="DTC177" s="529"/>
      <c r="DTD177" s="529"/>
      <c r="DTE177" s="529"/>
      <c r="DTF177" s="529"/>
      <c r="DTG177" s="529"/>
      <c r="DTH177" s="529"/>
      <c r="DTI177" s="529"/>
      <c r="DTJ177" s="529"/>
      <c r="DTK177" s="529"/>
      <c r="DTL177" s="529"/>
      <c r="DTM177" s="529"/>
      <c r="DTN177" s="529"/>
      <c r="DTO177" s="529"/>
      <c r="DTP177" s="529"/>
      <c r="DTQ177" s="529"/>
      <c r="DTR177" s="529"/>
      <c r="DTS177" s="529"/>
      <c r="DTT177" s="529"/>
      <c r="DTU177" s="529"/>
      <c r="DTV177" s="529"/>
      <c r="DTW177" s="529"/>
      <c r="DTX177" s="529"/>
      <c r="DTY177" s="529"/>
      <c r="DTZ177" s="529"/>
      <c r="DUA177" s="529"/>
      <c r="DUB177" s="529"/>
      <c r="DUC177" s="529"/>
      <c r="DUD177" s="529"/>
      <c r="DUE177" s="529"/>
      <c r="DUF177" s="529"/>
      <c r="DUG177" s="529"/>
      <c r="DUH177" s="529"/>
      <c r="DUI177" s="529"/>
      <c r="DUJ177" s="529"/>
      <c r="DUK177" s="529"/>
      <c r="DUL177" s="529"/>
      <c r="DUM177" s="529"/>
      <c r="DUN177" s="529"/>
      <c r="DUO177" s="529"/>
      <c r="DUP177" s="529"/>
      <c r="DUQ177" s="529"/>
      <c r="DUR177" s="529"/>
      <c r="DUS177" s="529"/>
      <c r="DUT177" s="529"/>
      <c r="DUU177" s="529"/>
      <c r="DUV177" s="529"/>
      <c r="DUW177" s="529"/>
      <c r="DUX177" s="529"/>
      <c r="DUY177" s="529"/>
      <c r="DUZ177" s="529"/>
      <c r="DVA177" s="529"/>
      <c r="DVB177" s="529"/>
      <c r="DVC177" s="529"/>
      <c r="DVD177" s="529"/>
      <c r="DVE177" s="529"/>
      <c r="DVF177" s="529"/>
      <c r="DVG177" s="529"/>
      <c r="DVH177" s="529"/>
      <c r="DVI177" s="529"/>
      <c r="DVJ177" s="529"/>
      <c r="DVK177" s="529"/>
      <c r="DVL177" s="529"/>
      <c r="DVM177" s="529"/>
      <c r="DVN177" s="529"/>
      <c r="DVO177" s="529"/>
      <c r="DVP177" s="529"/>
      <c r="DVQ177" s="529"/>
      <c r="DVR177" s="529"/>
      <c r="DVS177" s="529"/>
      <c r="DVT177" s="529"/>
      <c r="DVU177" s="529"/>
      <c r="DVV177" s="529"/>
      <c r="DVW177" s="529"/>
      <c r="DVX177" s="529"/>
      <c r="DVY177" s="529"/>
      <c r="DVZ177" s="529"/>
      <c r="DWA177" s="529"/>
      <c r="DWB177" s="529"/>
      <c r="DWC177" s="529"/>
      <c r="DWD177" s="529"/>
      <c r="DWE177" s="529"/>
      <c r="DWF177" s="529"/>
      <c r="DWG177" s="529"/>
      <c r="DWH177" s="529"/>
      <c r="DWI177" s="529"/>
      <c r="DWJ177" s="529"/>
      <c r="DWK177" s="529"/>
      <c r="DWL177" s="529"/>
      <c r="DWM177" s="529"/>
      <c r="DWN177" s="529"/>
      <c r="DWO177" s="529"/>
      <c r="DWP177" s="529"/>
      <c r="DWQ177" s="529"/>
      <c r="DWR177" s="529"/>
      <c r="DWS177" s="529"/>
      <c r="DWT177" s="529"/>
      <c r="DWU177" s="529"/>
      <c r="DWV177" s="529"/>
      <c r="DWW177" s="529"/>
      <c r="DWX177" s="529"/>
      <c r="DWY177" s="529"/>
      <c r="DWZ177" s="529"/>
      <c r="DXA177" s="529"/>
      <c r="DXB177" s="529"/>
      <c r="DXC177" s="529"/>
      <c r="DXD177" s="529"/>
      <c r="DXE177" s="529"/>
      <c r="DXF177" s="529"/>
      <c r="DXG177" s="529"/>
      <c r="DXH177" s="529"/>
      <c r="DXI177" s="529"/>
      <c r="DXJ177" s="529"/>
      <c r="DXK177" s="529"/>
      <c r="DXL177" s="529"/>
      <c r="DXM177" s="529"/>
      <c r="DXN177" s="529"/>
      <c r="DXO177" s="529"/>
      <c r="DXP177" s="529"/>
      <c r="DXQ177" s="529"/>
      <c r="DXR177" s="529"/>
      <c r="DXS177" s="529"/>
      <c r="DXT177" s="529"/>
      <c r="DXU177" s="529"/>
      <c r="DXV177" s="529"/>
      <c r="DXW177" s="529"/>
      <c r="DXX177" s="529"/>
      <c r="DXY177" s="529"/>
      <c r="DXZ177" s="529"/>
      <c r="DYA177" s="529"/>
      <c r="DYB177" s="529"/>
      <c r="DYC177" s="529"/>
      <c r="DYD177" s="529"/>
      <c r="DYE177" s="529"/>
      <c r="DYF177" s="529"/>
      <c r="DYG177" s="529"/>
      <c r="DYH177" s="529"/>
      <c r="DYI177" s="529"/>
      <c r="DYJ177" s="529"/>
      <c r="DYK177" s="529"/>
      <c r="DYL177" s="529"/>
      <c r="DYM177" s="529"/>
      <c r="DYN177" s="529"/>
      <c r="DYO177" s="529"/>
      <c r="DYP177" s="529"/>
      <c r="DYQ177" s="529"/>
      <c r="DYR177" s="529"/>
      <c r="DYS177" s="529"/>
      <c r="DYT177" s="529"/>
      <c r="DYU177" s="529"/>
      <c r="DYV177" s="529"/>
      <c r="DYW177" s="529"/>
      <c r="DYX177" s="529"/>
      <c r="DYY177" s="529"/>
      <c r="DYZ177" s="529"/>
      <c r="DZA177" s="529"/>
      <c r="DZB177" s="529"/>
      <c r="DZC177" s="529"/>
      <c r="DZD177" s="529"/>
      <c r="DZE177" s="529"/>
      <c r="DZF177" s="529"/>
      <c r="DZG177" s="529"/>
      <c r="DZH177" s="529"/>
      <c r="DZI177" s="529"/>
      <c r="DZJ177" s="529"/>
      <c r="DZK177" s="529"/>
      <c r="DZL177" s="529"/>
      <c r="DZM177" s="529"/>
      <c r="DZN177" s="529"/>
      <c r="DZO177" s="529"/>
      <c r="DZP177" s="529"/>
      <c r="DZQ177" s="529"/>
      <c r="DZR177" s="529"/>
      <c r="DZS177" s="529"/>
      <c r="DZT177" s="529"/>
      <c r="DZU177" s="529"/>
      <c r="DZV177" s="529"/>
      <c r="DZW177" s="529"/>
      <c r="DZX177" s="529"/>
      <c r="DZY177" s="529"/>
      <c r="DZZ177" s="529"/>
      <c r="EAA177" s="529"/>
      <c r="EAB177" s="529"/>
      <c r="EAC177" s="529"/>
      <c r="EAD177" s="529"/>
      <c r="EAE177" s="529"/>
      <c r="EAF177" s="529"/>
      <c r="EAG177" s="529"/>
      <c r="EAH177" s="529"/>
      <c r="EAI177" s="529"/>
      <c r="EAJ177" s="529"/>
      <c r="EAK177" s="529"/>
      <c r="EAL177" s="529"/>
      <c r="EAM177" s="529"/>
      <c r="EAN177" s="529"/>
      <c r="EAO177" s="529"/>
      <c r="EAP177" s="529"/>
      <c r="EAQ177" s="529"/>
      <c r="EAR177" s="529"/>
      <c r="EAS177" s="529"/>
      <c r="EAT177" s="529"/>
      <c r="EAU177" s="529"/>
      <c r="EAV177" s="529"/>
      <c r="EAW177" s="529"/>
      <c r="EAX177" s="529"/>
      <c r="EAY177" s="529"/>
      <c r="EAZ177" s="529"/>
      <c r="EBA177" s="529"/>
      <c r="EBB177" s="529"/>
      <c r="EBC177" s="529"/>
      <c r="EBD177" s="529"/>
      <c r="EBE177" s="529"/>
      <c r="EBF177" s="529"/>
      <c r="EBG177" s="529"/>
      <c r="EBH177" s="529"/>
      <c r="EBI177" s="529"/>
      <c r="EBJ177" s="529"/>
      <c r="EBK177" s="529"/>
      <c r="EBL177" s="529"/>
      <c r="EBM177" s="529"/>
      <c r="EBN177" s="529"/>
      <c r="EBO177" s="529"/>
      <c r="EBP177" s="529"/>
      <c r="EBQ177" s="529"/>
      <c r="EBR177" s="529"/>
      <c r="EBS177" s="529"/>
      <c r="EBT177" s="529"/>
      <c r="EBU177" s="529"/>
      <c r="EBV177" s="529"/>
      <c r="EBW177" s="529"/>
      <c r="EBX177" s="529"/>
      <c r="EBY177" s="529"/>
      <c r="EBZ177" s="529"/>
      <c r="ECA177" s="529"/>
      <c r="ECB177" s="529"/>
      <c r="ECC177" s="529"/>
      <c r="ECD177" s="529"/>
      <c r="ECE177" s="529"/>
      <c r="ECF177" s="529"/>
      <c r="ECG177" s="529"/>
      <c r="ECH177" s="529"/>
      <c r="ECI177" s="529"/>
      <c r="ECJ177" s="529"/>
      <c r="ECK177" s="529"/>
      <c r="ECL177" s="529"/>
      <c r="ECM177" s="529"/>
      <c r="ECN177" s="529"/>
      <c r="ECO177" s="529"/>
      <c r="ECP177" s="529"/>
      <c r="ECQ177" s="529"/>
      <c r="ECR177" s="529"/>
      <c r="ECS177" s="529"/>
      <c r="ECT177" s="529"/>
      <c r="ECU177" s="529"/>
      <c r="ECV177" s="529"/>
      <c r="ECW177" s="529"/>
      <c r="ECX177" s="529"/>
      <c r="ECY177" s="529"/>
      <c r="ECZ177" s="529"/>
      <c r="EDA177" s="529"/>
      <c r="EDB177" s="529"/>
      <c r="EDC177" s="529"/>
      <c r="EDD177" s="529"/>
      <c r="EDE177" s="529"/>
      <c r="EDF177" s="529"/>
      <c r="EDG177" s="529"/>
      <c r="EDH177" s="529"/>
      <c r="EDI177" s="529"/>
      <c r="EDJ177" s="529"/>
      <c r="EDK177" s="529"/>
      <c r="EDL177" s="529"/>
      <c r="EDM177" s="529"/>
      <c r="EDN177" s="529"/>
      <c r="EDO177" s="529"/>
      <c r="EDP177" s="529"/>
      <c r="EDQ177" s="529"/>
      <c r="EDR177" s="529"/>
      <c r="EDS177" s="529"/>
      <c r="EDT177" s="529"/>
      <c r="EDU177" s="529"/>
      <c r="EDV177" s="529"/>
      <c r="EDW177" s="529"/>
      <c r="EDX177" s="529"/>
      <c r="EDY177" s="529"/>
      <c r="EDZ177" s="529"/>
      <c r="EEA177" s="529"/>
      <c r="EEB177" s="529"/>
      <c r="EEC177" s="529"/>
      <c r="EED177" s="529"/>
      <c r="EEE177" s="529"/>
      <c r="EEF177" s="529"/>
      <c r="EEG177" s="529"/>
      <c r="EEH177" s="529"/>
      <c r="EEI177" s="529"/>
      <c r="EEJ177" s="529"/>
      <c r="EEK177" s="529"/>
      <c r="EEL177" s="529"/>
      <c r="EEM177" s="529"/>
      <c r="EEN177" s="529"/>
      <c r="EEO177" s="529"/>
      <c r="EEP177" s="529"/>
      <c r="EEQ177" s="529"/>
      <c r="EER177" s="529"/>
      <c r="EES177" s="529"/>
      <c r="EET177" s="529"/>
      <c r="EEU177" s="529"/>
      <c r="EEV177" s="529"/>
      <c r="EEW177" s="529"/>
      <c r="EEX177" s="529"/>
      <c r="EEY177" s="529"/>
      <c r="EEZ177" s="529"/>
      <c r="EFA177" s="529"/>
      <c r="EFB177" s="529"/>
      <c r="EFC177" s="529"/>
      <c r="EFD177" s="529"/>
      <c r="EFE177" s="529"/>
      <c r="EFF177" s="529"/>
      <c r="EFG177" s="529"/>
      <c r="EFH177" s="529"/>
      <c r="EFI177" s="529"/>
      <c r="EFJ177" s="529"/>
      <c r="EFK177" s="529"/>
      <c r="EFL177" s="529"/>
      <c r="EFM177" s="529"/>
      <c r="EFN177" s="529"/>
      <c r="EFO177" s="529"/>
      <c r="EFP177" s="529"/>
      <c r="EFQ177" s="529"/>
      <c r="EFR177" s="529"/>
      <c r="EFS177" s="529"/>
      <c r="EFT177" s="529"/>
      <c r="EFU177" s="529"/>
      <c r="EFV177" s="529"/>
      <c r="EFW177" s="529"/>
      <c r="EFX177" s="529"/>
      <c r="EFY177" s="529"/>
      <c r="EFZ177" s="529"/>
      <c r="EGA177" s="529"/>
      <c r="EGB177" s="529"/>
      <c r="EGC177" s="529"/>
      <c r="EGD177" s="529"/>
      <c r="EGE177" s="529"/>
      <c r="EGF177" s="529"/>
      <c r="EGG177" s="529"/>
      <c r="EGH177" s="529"/>
      <c r="EGI177" s="529"/>
      <c r="EGJ177" s="529"/>
      <c r="EGK177" s="529"/>
      <c r="EGL177" s="529"/>
      <c r="EGM177" s="529"/>
      <c r="EGN177" s="529"/>
      <c r="EGO177" s="529"/>
      <c r="EGP177" s="529"/>
      <c r="EGQ177" s="529"/>
      <c r="EGR177" s="529"/>
      <c r="EGS177" s="529"/>
      <c r="EGT177" s="529"/>
      <c r="EGU177" s="529"/>
      <c r="EGV177" s="529"/>
      <c r="EGW177" s="529"/>
      <c r="EGX177" s="529"/>
      <c r="EGY177" s="529"/>
      <c r="EGZ177" s="529"/>
      <c r="EHA177" s="529"/>
      <c r="EHB177" s="529"/>
      <c r="EHC177" s="529"/>
      <c r="EHD177" s="529"/>
      <c r="EHE177" s="529"/>
      <c r="EHF177" s="529"/>
      <c r="EHG177" s="529"/>
      <c r="EHH177" s="529"/>
      <c r="EHI177" s="529"/>
      <c r="EHJ177" s="529"/>
      <c r="EHK177" s="529"/>
      <c r="EHL177" s="529"/>
      <c r="EHM177" s="529"/>
      <c r="EHN177" s="529"/>
      <c r="EHO177" s="529"/>
      <c r="EHP177" s="529"/>
      <c r="EHQ177" s="529"/>
      <c r="EHR177" s="529"/>
      <c r="EHS177" s="529"/>
      <c r="EHT177" s="529"/>
      <c r="EHU177" s="529"/>
      <c r="EHV177" s="529"/>
      <c r="EHW177" s="529"/>
      <c r="EHX177" s="529"/>
      <c r="EHY177" s="529"/>
      <c r="EHZ177" s="529"/>
      <c r="EIA177" s="529"/>
      <c r="EIB177" s="529"/>
      <c r="EIC177" s="529"/>
      <c r="EID177" s="529"/>
      <c r="EIE177" s="529"/>
      <c r="EIF177" s="529"/>
      <c r="EIG177" s="529"/>
      <c r="EIH177" s="529"/>
      <c r="EII177" s="529"/>
      <c r="EIJ177" s="529"/>
      <c r="EIK177" s="529"/>
      <c r="EIL177" s="529"/>
      <c r="EIM177" s="529"/>
      <c r="EIN177" s="529"/>
      <c r="EIO177" s="529"/>
      <c r="EIP177" s="529"/>
      <c r="EIQ177" s="529"/>
      <c r="EIR177" s="529"/>
      <c r="EIS177" s="529"/>
      <c r="EIT177" s="529"/>
      <c r="EIU177" s="529"/>
      <c r="EIV177" s="529"/>
      <c r="EIW177" s="529"/>
      <c r="EIX177" s="529"/>
      <c r="EIY177" s="529"/>
      <c r="EIZ177" s="529"/>
      <c r="EJA177" s="529"/>
      <c r="EJB177" s="529"/>
      <c r="EJC177" s="529"/>
      <c r="EJD177" s="529"/>
      <c r="EJE177" s="529"/>
      <c r="EJF177" s="529"/>
      <c r="EJG177" s="529"/>
      <c r="EJH177" s="529"/>
      <c r="EJI177" s="529"/>
      <c r="EJJ177" s="529"/>
      <c r="EJK177" s="529"/>
      <c r="EJL177" s="529"/>
      <c r="EJM177" s="529"/>
      <c r="EJN177" s="529"/>
      <c r="EJO177" s="529"/>
      <c r="EJP177" s="529"/>
      <c r="EJQ177" s="529"/>
      <c r="EJR177" s="529"/>
      <c r="EJS177" s="529"/>
      <c r="EJT177" s="529"/>
      <c r="EJU177" s="529"/>
      <c r="EJV177" s="529"/>
      <c r="EJW177" s="529"/>
      <c r="EJX177" s="529"/>
      <c r="EJY177" s="529"/>
      <c r="EJZ177" s="529"/>
      <c r="EKA177" s="529"/>
      <c r="EKB177" s="529"/>
      <c r="EKC177" s="529"/>
      <c r="EKD177" s="529"/>
      <c r="EKE177" s="529"/>
      <c r="EKF177" s="529"/>
      <c r="EKG177" s="529"/>
      <c r="EKH177" s="529"/>
      <c r="EKI177" s="529"/>
      <c r="EKJ177" s="529"/>
      <c r="EKK177" s="529"/>
      <c r="EKL177" s="529"/>
      <c r="EKM177" s="529"/>
      <c r="EKN177" s="529"/>
      <c r="EKO177" s="529"/>
      <c r="EKP177" s="529"/>
      <c r="EKQ177" s="529"/>
      <c r="EKR177" s="529"/>
      <c r="EKS177" s="529"/>
      <c r="EKT177" s="529"/>
      <c r="EKU177" s="529"/>
      <c r="EKV177" s="529"/>
      <c r="EKW177" s="529"/>
      <c r="EKX177" s="529"/>
      <c r="EKY177" s="529"/>
      <c r="EKZ177" s="529"/>
      <c r="ELA177" s="529"/>
      <c r="ELB177" s="529"/>
      <c r="ELC177" s="529"/>
      <c r="ELD177" s="529"/>
      <c r="ELE177" s="529"/>
      <c r="ELF177" s="529"/>
      <c r="ELG177" s="529"/>
      <c r="ELH177" s="529"/>
      <c r="ELI177" s="529"/>
      <c r="ELJ177" s="529"/>
      <c r="ELK177" s="529"/>
      <c r="ELL177" s="529"/>
      <c r="ELM177" s="529"/>
      <c r="ELN177" s="529"/>
      <c r="ELO177" s="529"/>
      <c r="ELP177" s="529"/>
      <c r="ELQ177" s="529"/>
      <c r="ELR177" s="529"/>
      <c r="ELS177" s="529"/>
      <c r="ELT177" s="529"/>
      <c r="ELU177" s="529"/>
      <c r="ELV177" s="529"/>
      <c r="ELW177" s="529"/>
      <c r="ELX177" s="529"/>
      <c r="ELY177" s="529"/>
      <c r="ELZ177" s="529"/>
      <c r="EMA177" s="529"/>
      <c r="EMB177" s="529"/>
      <c r="EMC177" s="529"/>
      <c r="EMD177" s="529"/>
      <c r="EME177" s="529"/>
      <c r="EMF177" s="529"/>
      <c r="EMG177" s="529"/>
      <c r="EMH177" s="529"/>
      <c r="EMI177" s="529"/>
      <c r="EMJ177" s="529"/>
      <c r="EMK177" s="529"/>
      <c r="EML177" s="529"/>
      <c r="EMM177" s="529"/>
      <c r="EMN177" s="529"/>
      <c r="EMO177" s="529"/>
      <c r="EMP177" s="529"/>
      <c r="EMQ177" s="529"/>
      <c r="EMR177" s="529"/>
      <c r="EMS177" s="529"/>
      <c r="EMT177" s="529"/>
      <c r="EMU177" s="529"/>
      <c r="EMV177" s="529"/>
      <c r="EMW177" s="529"/>
      <c r="EMX177" s="529"/>
      <c r="EMY177" s="529"/>
      <c r="EMZ177" s="529"/>
      <c r="ENA177" s="529"/>
      <c r="ENB177" s="529"/>
      <c r="ENC177" s="529"/>
      <c r="END177" s="529"/>
      <c r="ENE177" s="529"/>
      <c r="ENF177" s="529"/>
      <c r="ENG177" s="529"/>
      <c r="ENH177" s="529"/>
      <c r="ENI177" s="529"/>
      <c r="ENJ177" s="529"/>
      <c r="ENK177" s="529"/>
      <c r="ENL177" s="529"/>
      <c r="ENM177" s="529"/>
      <c r="ENN177" s="529"/>
      <c r="ENO177" s="529"/>
      <c r="ENP177" s="529"/>
      <c r="ENQ177" s="529"/>
      <c r="ENR177" s="529"/>
      <c r="ENS177" s="529"/>
      <c r="ENT177" s="529"/>
      <c r="ENU177" s="529"/>
      <c r="ENV177" s="529"/>
      <c r="ENW177" s="529"/>
      <c r="ENX177" s="529"/>
      <c r="ENY177" s="529"/>
      <c r="ENZ177" s="529"/>
      <c r="EOA177" s="529"/>
      <c r="EOB177" s="529"/>
      <c r="EOC177" s="529"/>
      <c r="EOD177" s="529"/>
      <c r="EOE177" s="529"/>
      <c r="EOF177" s="529"/>
      <c r="EOG177" s="529"/>
      <c r="EOH177" s="529"/>
      <c r="EOI177" s="529"/>
      <c r="EOJ177" s="529"/>
      <c r="EOK177" s="529"/>
      <c r="EOL177" s="529"/>
      <c r="EOM177" s="529"/>
      <c r="EON177" s="529"/>
      <c r="EOO177" s="529"/>
      <c r="EOP177" s="529"/>
      <c r="EOQ177" s="529"/>
      <c r="EOR177" s="529"/>
      <c r="EOS177" s="529"/>
      <c r="EOT177" s="529"/>
      <c r="EOU177" s="529"/>
      <c r="EOV177" s="529"/>
      <c r="EOW177" s="529"/>
      <c r="EOX177" s="529"/>
      <c r="EOY177" s="529"/>
      <c r="EOZ177" s="529"/>
      <c r="EPA177" s="529"/>
      <c r="EPB177" s="529"/>
      <c r="EPC177" s="529"/>
      <c r="EPD177" s="529"/>
      <c r="EPE177" s="529"/>
      <c r="EPF177" s="529"/>
      <c r="EPG177" s="529"/>
      <c r="EPH177" s="529"/>
      <c r="EPI177" s="529"/>
      <c r="EPJ177" s="529"/>
      <c r="EPK177" s="529"/>
      <c r="EPL177" s="529"/>
      <c r="EPM177" s="529"/>
      <c r="EPN177" s="529"/>
      <c r="EPO177" s="529"/>
      <c r="EPP177" s="529"/>
      <c r="EPQ177" s="529"/>
      <c r="EPR177" s="529"/>
      <c r="EPS177" s="529"/>
      <c r="EPT177" s="529"/>
      <c r="EPU177" s="529"/>
      <c r="EPV177" s="529"/>
      <c r="EPW177" s="529"/>
      <c r="EPX177" s="529"/>
      <c r="EPY177" s="529"/>
      <c r="EPZ177" s="529"/>
      <c r="EQA177" s="529"/>
      <c r="EQB177" s="529"/>
      <c r="EQC177" s="529"/>
      <c r="EQD177" s="529"/>
      <c r="EQE177" s="529"/>
      <c r="EQF177" s="529"/>
      <c r="EQG177" s="529"/>
      <c r="EQH177" s="529"/>
      <c r="EQI177" s="529"/>
      <c r="EQJ177" s="529"/>
      <c r="EQK177" s="529"/>
      <c r="EQL177" s="529"/>
      <c r="EQM177" s="529"/>
      <c r="EQN177" s="529"/>
      <c r="EQO177" s="529"/>
      <c r="EQP177" s="529"/>
      <c r="EQQ177" s="529"/>
      <c r="EQR177" s="529"/>
      <c r="EQS177" s="529"/>
      <c r="EQT177" s="529"/>
      <c r="EQU177" s="529"/>
      <c r="EQV177" s="529"/>
      <c r="EQW177" s="529"/>
      <c r="EQX177" s="529"/>
      <c r="EQY177" s="529"/>
      <c r="EQZ177" s="529"/>
      <c r="ERA177" s="529"/>
      <c r="ERB177" s="529"/>
      <c r="ERC177" s="529"/>
      <c r="ERD177" s="529"/>
      <c r="ERE177" s="529"/>
      <c r="ERF177" s="529"/>
      <c r="ERG177" s="529"/>
      <c r="ERH177" s="529"/>
      <c r="ERI177" s="529"/>
      <c r="ERJ177" s="529"/>
      <c r="ERK177" s="529"/>
      <c r="ERL177" s="529"/>
      <c r="ERM177" s="529"/>
      <c r="ERN177" s="529"/>
      <c r="ERO177" s="529"/>
      <c r="ERP177" s="529"/>
      <c r="ERQ177" s="529"/>
      <c r="ERR177" s="529"/>
      <c r="ERS177" s="529"/>
      <c r="ERT177" s="529"/>
      <c r="ERU177" s="529"/>
      <c r="ERV177" s="529"/>
      <c r="ERW177" s="529"/>
      <c r="ERX177" s="529"/>
      <c r="ERY177" s="529"/>
      <c r="ERZ177" s="529"/>
      <c r="ESA177" s="529"/>
      <c r="ESB177" s="529"/>
      <c r="ESC177" s="529"/>
      <c r="ESD177" s="529"/>
      <c r="ESE177" s="529"/>
      <c r="ESF177" s="529"/>
      <c r="ESG177" s="529"/>
      <c r="ESH177" s="529"/>
      <c r="ESI177" s="529"/>
      <c r="ESJ177" s="529"/>
      <c r="ESK177" s="529"/>
      <c r="ESL177" s="529"/>
      <c r="ESM177" s="529"/>
      <c r="ESN177" s="529"/>
      <c r="ESO177" s="529"/>
      <c r="ESP177" s="529"/>
      <c r="ESQ177" s="529"/>
      <c r="ESR177" s="529"/>
      <c r="ESS177" s="529"/>
      <c r="EST177" s="529"/>
      <c r="ESU177" s="529"/>
      <c r="ESV177" s="529"/>
      <c r="ESW177" s="529"/>
      <c r="ESX177" s="529"/>
      <c r="ESY177" s="529"/>
      <c r="ESZ177" s="529"/>
      <c r="ETA177" s="529"/>
      <c r="ETB177" s="529"/>
      <c r="ETC177" s="529"/>
      <c r="ETD177" s="529"/>
      <c r="ETE177" s="529"/>
      <c r="ETF177" s="529"/>
      <c r="ETG177" s="529"/>
      <c r="ETH177" s="529"/>
      <c r="ETI177" s="529"/>
      <c r="ETJ177" s="529"/>
      <c r="ETK177" s="529"/>
      <c r="ETL177" s="529"/>
      <c r="ETM177" s="529"/>
      <c r="ETN177" s="529"/>
      <c r="ETO177" s="529"/>
      <c r="ETP177" s="529"/>
      <c r="ETQ177" s="529"/>
      <c r="ETR177" s="529"/>
      <c r="ETS177" s="529"/>
      <c r="ETT177" s="529"/>
      <c r="ETU177" s="529"/>
      <c r="ETV177" s="529"/>
      <c r="ETW177" s="529"/>
      <c r="ETX177" s="529"/>
      <c r="ETY177" s="529"/>
      <c r="ETZ177" s="529"/>
      <c r="EUA177" s="529"/>
      <c r="EUB177" s="529"/>
      <c r="EUC177" s="529"/>
      <c r="EUD177" s="529"/>
      <c r="EUE177" s="529"/>
      <c r="EUF177" s="529"/>
      <c r="EUG177" s="529"/>
      <c r="EUH177" s="529"/>
      <c r="EUI177" s="529"/>
      <c r="EUJ177" s="529"/>
      <c r="EUK177" s="529"/>
      <c r="EUL177" s="529"/>
      <c r="EUM177" s="529"/>
      <c r="EUN177" s="529"/>
      <c r="EUO177" s="529"/>
      <c r="EUP177" s="529"/>
      <c r="EUQ177" s="529"/>
      <c r="EUR177" s="529"/>
      <c r="EUS177" s="529"/>
      <c r="EUT177" s="529"/>
      <c r="EUU177" s="529"/>
      <c r="EUV177" s="529"/>
      <c r="EUW177" s="529"/>
      <c r="EUX177" s="529"/>
      <c r="EUY177" s="529"/>
      <c r="EUZ177" s="529"/>
      <c r="EVA177" s="529"/>
      <c r="EVB177" s="529"/>
      <c r="EVC177" s="529"/>
      <c r="EVD177" s="529"/>
      <c r="EVE177" s="529"/>
      <c r="EVF177" s="529"/>
      <c r="EVG177" s="529"/>
      <c r="EVH177" s="529"/>
      <c r="EVI177" s="529"/>
      <c r="EVJ177" s="529"/>
      <c r="EVK177" s="529"/>
      <c r="EVL177" s="529"/>
      <c r="EVM177" s="529"/>
      <c r="EVN177" s="529"/>
      <c r="EVO177" s="529"/>
      <c r="EVP177" s="529"/>
      <c r="EVQ177" s="529"/>
      <c r="EVR177" s="529"/>
      <c r="EVS177" s="529"/>
      <c r="EVT177" s="529"/>
      <c r="EVU177" s="529"/>
      <c r="EVV177" s="529"/>
      <c r="EVW177" s="529"/>
      <c r="EVX177" s="529"/>
      <c r="EVY177" s="529"/>
      <c r="EVZ177" s="529"/>
      <c r="EWA177" s="529"/>
      <c r="EWB177" s="529"/>
      <c r="EWC177" s="529"/>
      <c r="EWD177" s="529"/>
      <c r="EWE177" s="529"/>
      <c r="EWF177" s="529"/>
      <c r="EWG177" s="529"/>
      <c r="EWH177" s="529"/>
      <c r="EWI177" s="529"/>
      <c r="EWJ177" s="529"/>
      <c r="EWK177" s="529"/>
      <c r="EWL177" s="529"/>
      <c r="EWM177" s="529"/>
      <c r="EWN177" s="529"/>
      <c r="EWO177" s="529"/>
      <c r="EWP177" s="529"/>
      <c r="EWQ177" s="529"/>
      <c r="EWR177" s="529"/>
      <c r="EWS177" s="529"/>
      <c r="EWT177" s="529"/>
      <c r="EWU177" s="529"/>
      <c r="EWV177" s="529"/>
      <c r="EWW177" s="529"/>
      <c r="EWX177" s="529"/>
      <c r="EWY177" s="529"/>
      <c r="EWZ177" s="529"/>
      <c r="EXA177" s="529"/>
      <c r="EXB177" s="529"/>
      <c r="EXC177" s="529"/>
      <c r="EXD177" s="529"/>
      <c r="EXE177" s="529"/>
      <c r="EXF177" s="529"/>
      <c r="EXG177" s="529"/>
      <c r="EXH177" s="529"/>
      <c r="EXI177" s="529"/>
      <c r="EXJ177" s="529"/>
      <c r="EXK177" s="529"/>
      <c r="EXL177" s="529"/>
      <c r="EXM177" s="529"/>
      <c r="EXN177" s="529"/>
      <c r="EXO177" s="529"/>
      <c r="EXP177" s="529"/>
      <c r="EXQ177" s="529"/>
      <c r="EXR177" s="529"/>
      <c r="EXS177" s="529"/>
      <c r="EXT177" s="529"/>
      <c r="EXU177" s="529"/>
      <c r="EXV177" s="529"/>
      <c r="EXW177" s="529"/>
      <c r="EXX177" s="529"/>
      <c r="EXY177" s="529"/>
      <c r="EXZ177" s="529"/>
      <c r="EYA177" s="529"/>
      <c r="EYB177" s="529"/>
      <c r="EYC177" s="529"/>
      <c r="EYD177" s="529"/>
      <c r="EYE177" s="529"/>
      <c r="EYF177" s="529"/>
      <c r="EYG177" s="529"/>
      <c r="EYH177" s="529"/>
      <c r="EYI177" s="529"/>
      <c r="EYJ177" s="529"/>
      <c r="EYK177" s="529"/>
      <c r="EYL177" s="529"/>
      <c r="EYM177" s="529"/>
      <c r="EYN177" s="529"/>
      <c r="EYO177" s="529"/>
      <c r="EYP177" s="529"/>
      <c r="EYQ177" s="529"/>
      <c r="EYR177" s="529"/>
      <c r="EYS177" s="529"/>
      <c r="EYT177" s="529"/>
      <c r="EYU177" s="529"/>
      <c r="EYV177" s="529"/>
      <c r="EYW177" s="529"/>
      <c r="EYX177" s="529"/>
      <c r="EYY177" s="529"/>
      <c r="EYZ177" s="529"/>
      <c r="EZA177" s="529"/>
      <c r="EZB177" s="529"/>
      <c r="EZC177" s="529"/>
      <c r="EZD177" s="529"/>
      <c r="EZE177" s="529"/>
      <c r="EZF177" s="529"/>
      <c r="EZG177" s="529"/>
      <c r="EZH177" s="529"/>
      <c r="EZI177" s="529"/>
      <c r="EZJ177" s="529"/>
      <c r="EZK177" s="529"/>
      <c r="EZL177" s="529"/>
      <c r="EZM177" s="529"/>
      <c r="EZN177" s="529"/>
      <c r="EZO177" s="529"/>
      <c r="EZP177" s="529"/>
      <c r="EZQ177" s="529"/>
      <c r="EZR177" s="529"/>
      <c r="EZS177" s="529"/>
      <c r="EZT177" s="529"/>
      <c r="EZU177" s="529"/>
      <c r="EZV177" s="529"/>
      <c r="EZW177" s="529"/>
      <c r="EZX177" s="529"/>
      <c r="EZY177" s="529"/>
      <c r="EZZ177" s="529"/>
      <c r="FAA177" s="529"/>
      <c r="FAB177" s="529"/>
      <c r="FAC177" s="529"/>
      <c r="FAD177" s="529"/>
      <c r="FAE177" s="529"/>
      <c r="FAF177" s="529"/>
      <c r="FAG177" s="529"/>
      <c r="FAH177" s="529"/>
      <c r="FAI177" s="529"/>
      <c r="FAJ177" s="529"/>
      <c r="FAK177" s="529"/>
      <c r="FAL177" s="529"/>
      <c r="FAM177" s="529"/>
      <c r="FAN177" s="529"/>
      <c r="FAO177" s="529"/>
      <c r="FAP177" s="529"/>
      <c r="FAQ177" s="529"/>
      <c r="FAR177" s="529"/>
      <c r="FAS177" s="529"/>
      <c r="FAT177" s="529"/>
      <c r="FAU177" s="529"/>
      <c r="FAV177" s="529"/>
      <c r="FAW177" s="529"/>
      <c r="FAX177" s="529"/>
      <c r="FAY177" s="529"/>
      <c r="FAZ177" s="529"/>
      <c r="FBA177" s="529"/>
      <c r="FBB177" s="529"/>
      <c r="FBC177" s="529"/>
      <c r="FBD177" s="529"/>
      <c r="FBE177" s="529"/>
      <c r="FBF177" s="529"/>
      <c r="FBG177" s="529"/>
      <c r="FBH177" s="529"/>
      <c r="FBI177" s="529"/>
      <c r="FBJ177" s="529"/>
      <c r="FBK177" s="529"/>
      <c r="FBL177" s="529"/>
      <c r="FBM177" s="529"/>
      <c r="FBN177" s="529"/>
      <c r="FBO177" s="529"/>
      <c r="FBP177" s="529"/>
      <c r="FBQ177" s="529"/>
      <c r="FBR177" s="529"/>
      <c r="FBS177" s="529"/>
      <c r="FBT177" s="529"/>
      <c r="FBU177" s="529"/>
      <c r="FBV177" s="529"/>
      <c r="FBW177" s="529"/>
      <c r="FBX177" s="529"/>
      <c r="FBY177" s="529"/>
      <c r="FBZ177" s="529"/>
      <c r="FCA177" s="529"/>
      <c r="FCB177" s="529"/>
      <c r="FCC177" s="529"/>
      <c r="FCD177" s="529"/>
      <c r="FCE177" s="529"/>
      <c r="FCF177" s="529"/>
      <c r="FCG177" s="529"/>
      <c r="FCH177" s="529"/>
      <c r="FCI177" s="529"/>
      <c r="FCJ177" s="529"/>
      <c r="FCK177" s="529"/>
      <c r="FCL177" s="529"/>
      <c r="FCM177" s="529"/>
      <c r="FCN177" s="529"/>
      <c r="FCO177" s="529"/>
      <c r="FCP177" s="529"/>
      <c r="FCQ177" s="529"/>
      <c r="FCR177" s="529"/>
      <c r="FCS177" s="529"/>
      <c r="FCT177" s="529"/>
      <c r="FCU177" s="529"/>
      <c r="FCV177" s="529"/>
      <c r="FCW177" s="529"/>
      <c r="FCX177" s="529"/>
      <c r="FCY177" s="529"/>
      <c r="FCZ177" s="529"/>
      <c r="FDA177" s="529"/>
      <c r="FDB177" s="529"/>
      <c r="FDC177" s="529"/>
      <c r="FDD177" s="529"/>
      <c r="FDE177" s="529"/>
      <c r="FDF177" s="529"/>
      <c r="FDG177" s="529"/>
      <c r="FDH177" s="529"/>
      <c r="FDI177" s="529"/>
      <c r="FDJ177" s="529"/>
      <c r="FDK177" s="529"/>
      <c r="FDL177" s="529"/>
      <c r="FDM177" s="529"/>
      <c r="FDN177" s="529"/>
      <c r="FDO177" s="529"/>
      <c r="FDP177" s="529"/>
      <c r="FDQ177" s="529"/>
      <c r="FDR177" s="529"/>
      <c r="FDS177" s="529"/>
      <c r="FDT177" s="529"/>
      <c r="FDU177" s="529"/>
      <c r="FDV177" s="529"/>
      <c r="FDW177" s="529"/>
      <c r="FDX177" s="529"/>
      <c r="FDY177" s="529"/>
      <c r="FDZ177" s="529"/>
      <c r="FEA177" s="529"/>
      <c r="FEB177" s="529"/>
      <c r="FEC177" s="529"/>
      <c r="FED177" s="529"/>
      <c r="FEE177" s="529"/>
      <c r="FEF177" s="529"/>
      <c r="FEG177" s="529"/>
      <c r="FEH177" s="529"/>
      <c r="FEI177" s="529"/>
      <c r="FEJ177" s="529"/>
      <c r="FEK177" s="529"/>
      <c r="FEL177" s="529"/>
      <c r="FEM177" s="529"/>
      <c r="FEN177" s="529"/>
      <c r="FEO177" s="529"/>
      <c r="FEP177" s="529"/>
      <c r="FEQ177" s="529"/>
      <c r="FER177" s="529"/>
      <c r="FES177" s="529"/>
      <c r="FET177" s="529"/>
      <c r="FEU177" s="529"/>
      <c r="FEV177" s="529"/>
      <c r="FEW177" s="529"/>
      <c r="FEX177" s="529"/>
      <c r="FEY177" s="529"/>
      <c r="FEZ177" s="529"/>
      <c r="FFA177" s="529"/>
      <c r="FFB177" s="529"/>
      <c r="FFC177" s="529"/>
      <c r="FFD177" s="529"/>
      <c r="FFE177" s="529"/>
      <c r="FFF177" s="529"/>
      <c r="FFG177" s="529"/>
      <c r="FFH177" s="529"/>
      <c r="FFI177" s="529"/>
      <c r="FFJ177" s="529"/>
      <c r="FFK177" s="529"/>
      <c r="FFL177" s="529"/>
      <c r="FFM177" s="529"/>
      <c r="FFN177" s="529"/>
      <c r="FFO177" s="529"/>
      <c r="FFP177" s="529"/>
      <c r="FFQ177" s="529"/>
      <c r="FFR177" s="529"/>
      <c r="FFS177" s="529"/>
      <c r="FFT177" s="529"/>
      <c r="FFU177" s="529"/>
      <c r="FFV177" s="529"/>
      <c r="FFW177" s="529"/>
      <c r="FFX177" s="529"/>
      <c r="FFY177" s="529"/>
      <c r="FFZ177" s="529"/>
      <c r="FGA177" s="529"/>
      <c r="FGB177" s="529"/>
      <c r="FGC177" s="529"/>
      <c r="FGD177" s="529"/>
      <c r="FGE177" s="529"/>
      <c r="FGF177" s="529"/>
      <c r="FGG177" s="529"/>
      <c r="FGH177" s="529"/>
      <c r="FGI177" s="529"/>
      <c r="FGJ177" s="529"/>
      <c r="FGK177" s="529"/>
      <c r="FGL177" s="529"/>
      <c r="FGM177" s="529"/>
      <c r="FGN177" s="529"/>
      <c r="FGO177" s="529"/>
      <c r="FGP177" s="529"/>
      <c r="FGQ177" s="529"/>
      <c r="FGR177" s="529"/>
      <c r="FGS177" s="529"/>
      <c r="FGT177" s="529"/>
      <c r="FGU177" s="529"/>
      <c r="FGV177" s="529"/>
      <c r="FGW177" s="529"/>
      <c r="FGX177" s="529"/>
      <c r="FGY177" s="529"/>
      <c r="FGZ177" s="529"/>
      <c r="FHA177" s="529"/>
      <c r="FHB177" s="529"/>
      <c r="FHC177" s="529"/>
      <c r="FHD177" s="529"/>
      <c r="FHE177" s="529"/>
      <c r="FHF177" s="529"/>
      <c r="FHG177" s="529"/>
      <c r="FHH177" s="529"/>
      <c r="FHI177" s="529"/>
      <c r="FHJ177" s="529"/>
      <c r="FHK177" s="529"/>
      <c r="FHL177" s="529"/>
      <c r="FHM177" s="529"/>
      <c r="FHN177" s="529"/>
      <c r="FHO177" s="529"/>
      <c r="FHP177" s="529"/>
      <c r="FHQ177" s="529"/>
      <c r="FHR177" s="529"/>
      <c r="FHS177" s="529"/>
      <c r="FHT177" s="529"/>
      <c r="FHU177" s="529"/>
      <c r="FHV177" s="529"/>
      <c r="FHW177" s="529"/>
      <c r="FHX177" s="529"/>
      <c r="FHY177" s="529"/>
      <c r="FHZ177" s="529"/>
      <c r="FIA177" s="529"/>
      <c r="FIB177" s="529"/>
      <c r="FIC177" s="529"/>
      <c r="FID177" s="529"/>
      <c r="FIE177" s="529"/>
      <c r="FIF177" s="529"/>
      <c r="FIG177" s="529"/>
      <c r="FIH177" s="529"/>
      <c r="FII177" s="529"/>
      <c r="FIJ177" s="529"/>
      <c r="FIK177" s="529"/>
      <c r="FIL177" s="529"/>
      <c r="FIM177" s="529"/>
      <c r="FIN177" s="529"/>
      <c r="FIO177" s="529"/>
      <c r="FIP177" s="529"/>
      <c r="FIQ177" s="529"/>
      <c r="FIR177" s="529"/>
      <c r="FIS177" s="529"/>
      <c r="FIT177" s="529"/>
      <c r="FIU177" s="529"/>
      <c r="FIV177" s="529"/>
      <c r="FIW177" s="529"/>
      <c r="FIX177" s="529"/>
      <c r="FIY177" s="529"/>
      <c r="FIZ177" s="529"/>
      <c r="FJA177" s="529"/>
      <c r="FJB177" s="529"/>
      <c r="FJC177" s="529"/>
      <c r="FJD177" s="529"/>
      <c r="FJE177" s="529"/>
      <c r="FJF177" s="529"/>
      <c r="FJG177" s="529"/>
      <c r="FJH177" s="529"/>
      <c r="FJI177" s="529"/>
      <c r="FJJ177" s="529"/>
      <c r="FJK177" s="529"/>
      <c r="FJL177" s="529"/>
      <c r="FJM177" s="529"/>
      <c r="FJN177" s="529"/>
      <c r="FJO177" s="529"/>
      <c r="FJP177" s="529"/>
      <c r="FJQ177" s="529"/>
      <c r="FJR177" s="529"/>
      <c r="FJS177" s="529"/>
      <c r="FJT177" s="529"/>
      <c r="FJU177" s="529"/>
      <c r="FJV177" s="529"/>
      <c r="FJW177" s="529"/>
      <c r="FJX177" s="529"/>
      <c r="FJY177" s="529"/>
      <c r="FJZ177" s="529"/>
      <c r="FKA177" s="529"/>
      <c r="FKB177" s="529"/>
      <c r="FKC177" s="529"/>
      <c r="FKD177" s="529"/>
      <c r="FKE177" s="529"/>
      <c r="FKF177" s="529"/>
      <c r="FKG177" s="529"/>
      <c r="FKH177" s="529"/>
      <c r="FKI177" s="529"/>
      <c r="FKJ177" s="529"/>
      <c r="FKK177" s="529"/>
      <c r="FKL177" s="529"/>
      <c r="FKM177" s="529"/>
      <c r="FKN177" s="529"/>
      <c r="FKO177" s="529"/>
      <c r="FKP177" s="529"/>
      <c r="FKQ177" s="529"/>
      <c r="FKR177" s="529"/>
      <c r="FKS177" s="529"/>
      <c r="FKT177" s="529"/>
      <c r="FKU177" s="529"/>
      <c r="FKV177" s="529"/>
      <c r="FKW177" s="529"/>
      <c r="FKX177" s="529"/>
      <c r="FKY177" s="529"/>
      <c r="FKZ177" s="529"/>
      <c r="FLA177" s="529"/>
      <c r="FLB177" s="529"/>
      <c r="FLC177" s="529"/>
      <c r="FLD177" s="529"/>
      <c r="FLE177" s="529"/>
      <c r="FLF177" s="529"/>
      <c r="FLG177" s="529"/>
      <c r="FLH177" s="529"/>
      <c r="FLI177" s="529"/>
      <c r="FLJ177" s="529"/>
      <c r="FLK177" s="529"/>
      <c r="FLL177" s="529"/>
      <c r="FLM177" s="529"/>
      <c r="FLN177" s="529"/>
      <c r="FLO177" s="529"/>
      <c r="FLP177" s="529"/>
      <c r="FLQ177" s="529"/>
      <c r="FLR177" s="529"/>
      <c r="FLS177" s="529"/>
      <c r="FLT177" s="529"/>
      <c r="FLU177" s="529"/>
      <c r="FLV177" s="529"/>
      <c r="FLW177" s="529"/>
      <c r="FLX177" s="529"/>
      <c r="FLY177" s="529"/>
      <c r="FLZ177" s="529"/>
      <c r="FMA177" s="529"/>
      <c r="FMB177" s="529"/>
      <c r="FMC177" s="529"/>
      <c r="FMD177" s="529"/>
      <c r="FME177" s="529"/>
      <c r="FMF177" s="529"/>
      <c r="FMG177" s="529"/>
      <c r="FMH177" s="529"/>
      <c r="FMI177" s="529"/>
      <c r="FMJ177" s="529"/>
      <c r="FMK177" s="529"/>
      <c r="FML177" s="529"/>
      <c r="FMM177" s="529"/>
      <c r="FMN177" s="529"/>
      <c r="FMO177" s="529"/>
      <c r="FMP177" s="529"/>
      <c r="FMQ177" s="529"/>
      <c r="FMR177" s="529"/>
      <c r="FMS177" s="529"/>
      <c r="FMT177" s="529"/>
      <c r="FMU177" s="529"/>
      <c r="FMV177" s="529"/>
      <c r="FMW177" s="529"/>
      <c r="FMX177" s="529"/>
      <c r="FMY177" s="529"/>
      <c r="FMZ177" s="529"/>
      <c r="FNA177" s="529"/>
      <c r="FNB177" s="529"/>
      <c r="FNC177" s="529"/>
      <c r="FND177" s="529"/>
      <c r="FNE177" s="529"/>
      <c r="FNF177" s="529"/>
      <c r="FNG177" s="529"/>
      <c r="FNH177" s="529"/>
      <c r="FNI177" s="529"/>
      <c r="FNJ177" s="529"/>
      <c r="FNK177" s="529"/>
      <c r="FNL177" s="529"/>
      <c r="FNM177" s="529"/>
      <c r="FNN177" s="529"/>
      <c r="FNO177" s="529"/>
      <c r="FNP177" s="529"/>
      <c r="FNQ177" s="529"/>
      <c r="FNR177" s="529"/>
      <c r="FNS177" s="529"/>
      <c r="FNT177" s="529"/>
      <c r="FNU177" s="529"/>
      <c r="FNV177" s="529"/>
      <c r="FNW177" s="529"/>
      <c r="FNX177" s="529"/>
      <c r="FNY177" s="529"/>
      <c r="FNZ177" s="529"/>
      <c r="FOA177" s="529"/>
      <c r="FOB177" s="529"/>
      <c r="FOC177" s="529"/>
      <c r="FOD177" s="529"/>
      <c r="FOE177" s="529"/>
      <c r="FOF177" s="529"/>
      <c r="FOG177" s="529"/>
      <c r="FOH177" s="529"/>
      <c r="FOI177" s="529"/>
      <c r="FOJ177" s="529"/>
      <c r="FOK177" s="529"/>
      <c r="FOL177" s="529"/>
      <c r="FOM177" s="529"/>
      <c r="FON177" s="529"/>
      <c r="FOO177" s="529"/>
      <c r="FOP177" s="529"/>
      <c r="FOQ177" s="529"/>
      <c r="FOR177" s="529"/>
      <c r="FOS177" s="529"/>
      <c r="FOT177" s="529"/>
      <c r="FOU177" s="529"/>
      <c r="FOV177" s="529"/>
      <c r="FOW177" s="529"/>
      <c r="FOX177" s="529"/>
      <c r="FOY177" s="529"/>
      <c r="FOZ177" s="529"/>
      <c r="FPA177" s="529"/>
      <c r="FPB177" s="529"/>
      <c r="FPC177" s="529"/>
      <c r="FPD177" s="529"/>
      <c r="FPE177" s="529"/>
      <c r="FPF177" s="529"/>
      <c r="FPG177" s="529"/>
      <c r="FPH177" s="529"/>
      <c r="FPI177" s="529"/>
      <c r="FPJ177" s="529"/>
      <c r="FPK177" s="529"/>
      <c r="FPL177" s="529"/>
      <c r="FPM177" s="529"/>
      <c r="FPN177" s="529"/>
      <c r="FPO177" s="529"/>
      <c r="FPP177" s="529"/>
      <c r="FPQ177" s="529"/>
      <c r="FPR177" s="529"/>
      <c r="FPS177" s="529"/>
      <c r="FPT177" s="529"/>
      <c r="FPU177" s="529"/>
      <c r="FPV177" s="529"/>
      <c r="FPW177" s="529"/>
      <c r="FPX177" s="529"/>
      <c r="FPY177" s="529"/>
      <c r="FPZ177" s="529"/>
      <c r="FQA177" s="529"/>
      <c r="FQB177" s="529"/>
      <c r="FQC177" s="529"/>
      <c r="FQD177" s="529"/>
      <c r="FQE177" s="529"/>
      <c r="FQF177" s="529"/>
      <c r="FQG177" s="529"/>
      <c r="FQH177" s="529"/>
      <c r="FQI177" s="529"/>
      <c r="FQJ177" s="529"/>
      <c r="FQK177" s="529"/>
      <c r="FQL177" s="529"/>
      <c r="FQM177" s="529"/>
      <c r="FQN177" s="529"/>
      <c r="FQO177" s="529"/>
      <c r="FQP177" s="529"/>
      <c r="FQQ177" s="529"/>
      <c r="FQR177" s="529"/>
      <c r="FQS177" s="529"/>
      <c r="FQT177" s="529"/>
      <c r="FQU177" s="529"/>
      <c r="FQV177" s="529"/>
      <c r="FQW177" s="529"/>
      <c r="FQX177" s="529"/>
      <c r="FQY177" s="529"/>
      <c r="FQZ177" s="529"/>
      <c r="FRA177" s="529"/>
      <c r="FRB177" s="529"/>
      <c r="FRC177" s="529"/>
      <c r="FRD177" s="529"/>
      <c r="FRE177" s="529"/>
      <c r="FRF177" s="529"/>
      <c r="FRG177" s="529"/>
      <c r="FRH177" s="529"/>
      <c r="FRI177" s="529"/>
      <c r="FRJ177" s="529"/>
      <c r="FRK177" s="529"/>
      <c r="FRL177" s="529"/>
      <c r="FRM177" s="529"/>
      <c r="FRN177" s="529"/>
      <c r="FRO177" s="529"/>
      <c r="FRP177" s="529"/>
      <c r="FRQ177" s="529"/>
      <c r="FRR177" s="529"/>
      <c r="FRS177" s="529"/>
      <c r="FRT177" s="529"/>
      <c r="FRU177" s="529"/>
      <c r="FRV177" s="529"/>
      <c r="FRW177" s="529"/>
      <c r="FRX177" s="529"/>
      <c r="FRY177" s="529"/>
      <c r="FRZ177" s="529"/>
      <c r="FSA177" s="529"/>
      <c r="FSB177" s="529"/>
      <c r="FSC177" s="529"/>
      <c r="FSD177" s="529"/>
      <c r="FSE177" s="529"/>
      <c r="FSF177" s="529"/>
      <c r="FSG177" s="529"/>
      <c r="FSH177" s="529"/>
      <c r="FSI177" s="529"/>
      <c r="FSJ177" s="529"/>
      <c r="FSK177" s="529"/>
      <c r="FSL177" s="529"/>
      <c r="FSM177" s="529"/>
      <c r="FSN177" s="529"/>
      <c r="FSO177" s="529"/>
      <c r="FSP177" s="529"/>
      <c r="FSQ177" s="529"/>
      <c r="FSR177" s="529"/>
      <c r="FSS177" s="529"/>
      <c r="FST177" s="529"/>
      <c r="FSU177" s="529"/>
      <c r="FSV177" s="529"/>
      <c r="FSW177" s="529"/>
      <c r="FSX177" s="529"/>
      <c r="FSY177" s="529"/>
      <c r="FSZ177" s="529"/>
      <c r="FTA177" s="529"/>
      <c r="FTB177" s="529"/>
      <c r="FTC177" s="529"/>
      <c r="FTD177" s="529"/>
      <c r="FTE177" s="529"/>
      <c r="FTF177" s="529"/>
      <c r="FTG177" s="529"/>
      <c r="FTH177" s="529"/>
      <c r="FTI177" s="529"/>
      <c r="FTJ177" s="529"/>
      <c r="FTK177" s="529"/>
      <c r="FTL177" s="529"/>
      <c r="FTM177" s="529"/>
      <c r="FTN177" s="529"/>
      <c r="FTO177" s="529"/>
      <c r="FTP177" s="529"/>
      <c r="FTQ177" s="529"/>
      <c r="FTR177" s="529"/>
      <c r="FTS177" s="529"/>
      <c r="FTT177" s="529"/>
      <c r="FTU177" s="529"/>
      <c r="FTV177" s="529"/>
      <c r="FTW177" s="529"/>
      <c r="FTX177" s="529"/>
      <c r="FTY177" s="529"/>
      <c r="FTZ177" s="529"/>
      <c r="FUA177" s="529"/>
      <c r="FUB177" s="529"/>
      <c r="FUC177" s="529"/>
      <c r="FUD177" s="529"/>
      <c r="FUE177" s="529"/>
      <c r="FUF177" s="529"/>
      <c r="FUG177" s="529"/>
      <c r="FUH177" s="529"/>
      <c r="FUI177" s="529"/>
      <c r="FUJ177" s="529"/>
      <c r="FUK177" s="529"/>
      <c r="FUL177" s="529"/>
      <c r="FUM177" s="529"/>
      <c r="FUN177" s="529"/>
      <c r="FUO177" s="529"/>
      <c r="FUP177" s="529"/>
      <c r="FUQ177" s="529"/>
      <c r="FUR177" s="529"/>
      <c r="FUS177" s="529"/>
      <c r="FUT177" s="529"/>
      <c r="FUU177" s="529"/>
      <c r="FUV177" s="529"/>
      <c r="FUW177" s="529"/>
      <c r="FUX177" s="529"/>
      <c r="FUY177" s="529"/>
      <c r="FUZ177" s="529"/>
      <c r="FVA177" s="529"/>
      <c r="FVB177" s="529"/>
      <c r="FVC177" s="529"/>
      <c r="FVD177" s="529"/>
      <c r="FVE177" s="529"/>
      <c r="FVF177" s="529"/>
      <c r="FVG177" s="529"/>
      <c r="FVH177" s="529"/>
      <c r="FVI177" s="529"/>
      <c r="FVJ177" s="529"/>
      <c r="FVK177" s="529"/>
      <c r="FVL177" s="529"/>
      <c r="FVM177" s="529"/>
      <c r="FVN177" s="529"/>
      <c r="FVO177" s="529"/>
      <c r="FVP177" s="529"/>
      <c r="FVQ177" s="529"/>
      <c r="FVR177" s="529"/>
      <c r="FVS177" s="529"/>
      <c r="FVT177" s="529"/>
      <c r="FVU177" s="529"/>
      <c r="FVV177" s="529"/>
      <c r="FVW177" s="529"/>
      <c r="FVX177" s="529"/>
      <c r="FVY177" s="529"/>
      <c r="FVZ177" s="529"/>
      <c r="FWA177" s="529"/>
      <c r="FWB177" s="529"/>
      <c r="FWC177" s="529"/>
      <c r="FWD177" s="529"/>
      <c r="FWE177" s="529"/>
      <c r="FWF177" s="529"/>
      <c r="FWG177" s="529"/>
      <c r="FWH177" s="529"/>
      <c r="FWI177" s="529"/>
      <c r="FWJ177" s="529"/>
      <c r="FWK177" s="529"/>
      <c r="FWL177" s="529"/>
      <c r="FWM177" s="529"/>
      <c r="FWN177" s="529"/>
      <c r="FWO177" s="529"/>
      <c r="FWP177" s="529"/>
      <c r="FWQ177" s="529"/>
      <c r="FWR177" s="529"/>
      <c r="FWS177" s="529"/>
      <c r="FWT177" s="529"/>
      <c r="FWU177" s="529"/>
      <c r="FWV177" s="529"/>
      <c r="FWW177" s="529"/>
      <c r="FWX177" s="529"/>
      <c r="FWY177" s="529"/>
      <c r="FWZ177" s="529"/>
      <c r="FXA177" s="529"/>
      <c r="FXB177" s="529"/>
      <c r="FXC177" s="529"/>
      <c r="FXD177" s="529"/>
      <c r="FXE177" s="529"/>
      <c r="FXF177" s="529"/>
      <c r="FXG177" s="529"/>
      <c r="FXH177" s="529"/>
      <c r="FXI177" s="529"/>
      <c r="FXJ177" s="529"/>
      <c r="FXK177" s="529"/>
      <c r="FXL177" s="529"/>
      <c r="FXM177" s="529"/>
      <c r="FXN177" s="529"/>
      <c r="FXO177" s="529"/>
      <c r="FXP177" s="529"/>
      <c r="FXQ177" s="529"/>
      <c r="FXR177" s="529"/>
      <c r="FXS177" s="529"/>
      <c r="FXT177" s="529"/>
      <c r="FXU177" s="529"/>
      <c r="FXV177" s="529"/>
      <c r="FXW177" s="529"/>
      <c r="FXX177" s="529"/>
      <c r="FXY177" s="529"/>
      <c r="FXZ177" s="529"/>
      <c r="FYA177" s="529"/>
      <c r="FYB177" s="529"/>
      <c r="FYC177" s="529"/>
      <c r="FYD177" s="529"/>
      <c r="FYE177" s="529"/>
      <c r="FYF177" s="529"/>
      <c r="FYG177" s="529"/>
      <c r="FYH177" s="529"/>
      <c r="FYI177" s="529"/>
      <c r="FYJ177" s="529"/>
      <c r="FYK177" s="529"/>
      <c r="FYL177" s="529"/>
      <c r="FYM177" s="529"/>
      <c r="FYN177" s="529"/>
      <c r="FYO177" s="529"/>
      <c r="FYP177" s="529"/>
      <c r="FYQ177" s="529"/>
      <c r="FYR177" s="529"/>
      <c r="FYS177" s="529"/>
      <c r="FYT177" s="529"/>
      <c r="FYU177" s="529"/>
      <c r="FYV177" s="529"/>
      <c r="FYW177" s="529"/>
      <c r="FYX177" s="529"/>
      <c r="FYY177" s="529"/>
      <c r="FYZ177" s="529"/>
      <c r="FZA177" s="529"/>
      <c r="FZB177" s="529"/>
      <c r="FZC177" s="529"/>
      <c r="FZD177" s="529"/>
      <c r="FZE177" s="529"/>
      <c r="FZF177" s="529"/>
      <c r="FZG177" s="529"/>
      <c r="FZH177" s="529"/>
      <c r="FZI177" s="529"/>
      <c r="FZJ177" s="529"/>
      <c r="FZK177" s="529"/>
      <c r="FZL177" s="529"/>
      <c r="FZM177" s="529"/>
      <c r="FZN177" s="529"/>
      <c r="FZO177" s="529"/>
      <c r="FZP177" s="529"/>
      <c r="FZQ177" s="529"/>
      <c r="FZR177" s="529"/>
      <c r="FZS177" s="529"/>
      <c r="FZT177" s="529"/>
      <c r="FZU177" s="529"/>
      <c r="FZV177" s="529"/>
      <c r="FZW177" s="529"/>
      <c r="FZX177" s="529"/>
      <c r="FZY177" s="529"/>
      <c r="FZZ177" s="529"/>
      <c r="GAA177" s="529"/>
      <c r="GAB177" s="529"/>
      <c r="GAC177" s="529"/>
      <c r="GAD177" s="529"/>
      <c r="GAE177" s="529"/>
      <c r="GAF177" s="529"/>
      <c r="GAG177" s="529"/>
      <c r="GAH177" s="529"/>
      <c r="GAI177" s="529"/>
      <c r="GAJ177" s="529"/>
      <c r="GAK177" s="529"/>
      <c r="GAL177" s="529"/>
      <c r="GAM177" s="529"/>
      <c r="GAN177" s="529"/>
      <c r="GAO177" s="529"/>
      <c r="GAP177" s="529"/>
      <c r="GAQ177" s="529"/>
      <c r="GAR177" s="529"/>
      <c r="GAS177" s="529"/>
      <c r="GAT177" s="529"/>
      <c r="GAU177" s="529"/>
      <c r="GAV177" s="529"/>
      <c r="GAW177" s="529"/>
      <c r="GAX177" s="529"/>
      <c r="GAY177" s="529"/>
      <c r="GAZ177" s="529"/>
      <c r="GBA177" s="529"/>
      <c r="GBB177" s="529"/>
      <c r="GBC177" s="529"/>
      <c r="GBD177" s="529"/>
      <c r="GBE177" s="529"/>
      <c r="GBF177" s="529"/>
      <c r="GBG177" s="529"/>
      <c r="GBH177" s="529"/>
      <c r="GBI177" s="529"/>
      <c r="GBJ177" s="529"/>
      <c r="GBK177" s="529"/>
      <c r="GBL177" s="529"/>
      <c r="GBM177" s="529"/>
      <c r="GBN177" s="529"/>
      <c r="GBO177" s="529"/>
      <c r="GBP177" s="529"/>
      <c r="GBQ177" s="529"/>
      <c r="GBR177" s="529"/>
      <c r="GBS177" s="529"/>
      <c r="GBT177" s="529"/>
      <c r="GBU177" s="529"/>
      <c r="GBV177" s="529"/>
      <c r="GBW177" s="529"/>
      <c r="GBX177" s="529"/>
      <c r="GBY177" s="529"/>
      <c r="GBZ177" s="529"/>
      <c r="GCA177" s="529"/>
      <c r="GCB177" s="529"/>
      <c r="GCC177" s="529"/>
      <c r="GCD177" s="529"/>
      <c r="GCE177" s="529"/>
      <c r="GCF177" s="529"/>
      <c r="GCG177" s="529"/>
      <c r="GCH177" s="529"/>
      <c r="GCI177" s="529"/>
      <c r="GCJ177" s="529"/>
      <c r="GCK177" s="529"/>
      <c r="GCL177" s="529"/>
      <c r="GCM177" s="529"/>
      <c r="GCN177" s="529"/>
      <c r="GCO177" s="529"/>
      <c r="GCP177" s="529"/>
      <c r="GCQ177" s="529"/>
      <c r="GCR177" s="529"/>
      <c r="GCS177" s="529"/>
      <c r="GCT177" s="529"/>
      <c r="GCU177" s="529"/>
      <c r="GCV177" s="529"/>
      <c r="GCW177" s="529"/>
      <c r="GCX177" s="529"/>
      <c r="GCY177" s="529"/>
      <c r="GCZ177" s="529"/>
      <c r="GDA177" s="529"/>
      <c r="GDB177" s="529"/>
      <c r="GDC177" s="529"/>
      <c r="GDD177" s="529"/>
      <c r="GDE177" s="529"/>
      <c r="GDF177" s="529"/>
      <c r="GDG177" s="529"/>
      <c r="GDH177" s="529"/>
      <c r="GDI177" s="529"/>
      <c r="GDJ177" s="529"/>
      <c r="GDK177" s="529"/>
      <c r="GDL177" s="529"/>
      <c r="GDM177" s="529"/>
      <c r="GDN177" s="529"/>
      <c r="GDO177" s="529"/>
      <c r="GDP177" s="529"/>
      <c r="GDQ177" s="529"/>
      <c r="GDR177" s="529"/>
      <c r="GDS177" s="529"/>
      <c r="GDT177" s="529"/>
      <c r="GDU177" s="529"/>
      <c r="GDV177" s="529"/>
      <c r="GDW177" s="529"/>
      <c r="GDX177" s="529"/>
      <c r="GDY177" s="529"/>
      <c r="GDZ177" s="529"/>
      <c r="GEA177" s="529"/>
      <c r="GEB177" s="529"/>
      <c r="GEC177" s="529"/>
      <c r="GED177" s="529"/>
      <c r="GEE177" s="529"/>
      <c r="GEF177" s="529"/>
      <c r="GEG177" s="529"/>
      <c r="GEH177" s="529"/>
      <c r="GEI177" s="529"/>
      <c r="GEJ177" s="529"/>
      <c r="GEK177" s="529"/>
      <c r="GEL177" s="529"/>
      <c r="GEM177" s="529"/>
      <c r="GEN177" s="529"/>
      <c r="GEO177" s="529"/>
      <c r="GEP177" s="529"/>
      <c r="GEQ177" s="529"/>
      <c r="GER177" s="529"/>
      <c r="GES177" s="529"/>
      <c r="GET177" s="529"/>
      <c r="GEU177" s="529"/>
      <c r="GEV177" s="529"/>
      <c r="GEW177" s="529"/>
      <c r="GEX177" s="529"/>
      <c r="GEY177" s="529"/>
      <c r="GEZ177" s="529"/>
      <c r="GFA177" s="529"/>
      <c r="GFB177" s="529"/>
      <c r="GFC177" s="529"/>
      <c r="GFD177" s="529"/>
      <c r="GFE177" s="529"/>
      <c r="GFF177" s="529"/>
      <c r="GFG177" s="529"/>
      <c r="GFH177" s="529"/>
      <c r="GFI177" s="529"/>
      <c r="GFJ177" s="529"/>
      <c r="GFK177" s="529"/>
      <c r="GFL177" s="529"/>
      <c r="GFM177" s="529"/>
      <c r="GFN177" s="529"/>
      <c r="GFO177" s="529"/>
      <c r="GFP177" s="529"/>
      <c r="GFQ177" s="529"/>
      <c r="GFR177" s="529"/>
      <c r="GFS177" s="529"/>
      <c r="GFT177" s="529"/>
      <c r="GFU177" s="529"/>
      <c r="GFV177" s="529"/>
      <c r="GFW177" s="529"/>
      <c r="GFX177" s="529"/>
      <c r="GFY177" s="529"/>
      <c r="GFZ177" s="529"/>
      <c r="GGA177" s="529"/>
      <c r="GGB177" s="529"/>
      <c r="GGC177" s="529"/>
      <c r="GGD177" s="529"/>
      <c r="GGE177" s="529"/>
      <c r="GGF177" s="529"/>
      <c r="GGG177" s="529"/>
      <c r="GGH177" s="529"/>
      <c r="GGI177" s="529"/>
      <c r="GGJ177" s="529"/>
      <c r="GGK177" s="529"/>
      <c r="GGL177" s="529"/>
      <c r="GGM177" s="529"/>
      <c r="GGN177" s="529"/>
      <c r="GGO177" s="529"/>
      <c r="GGP177" s="529"/>
      <c r="GGQ177" s="529"/>
      <c r="GGR177" s="529"/>
      <c r="GGS177" s="529"/>
      <c r="GGT177" s="529"/>
      <c r="GGU177" s="529"/>
      <c r="GGV177" s="529"/>
      <c r="GGW177" s="529"/>
      <c r="GGX177" s="529"/>
      <c r="GGY177" s="529"/>
      <c r="GGZ177" s="529"/>
      <c r="GHA177" s="529"/>
      <c r="GHB177" s="529"/>
      <c r="GHC177" s="529"/>
      <c r="GHD177" s="529"/>
      <c r="GHE177" s="529"/>
      <c r="GHF177" s="529"/>
      <c r="GHG177" s="529"/>
      <c r="GHH177" s="529"/>
      <c r="GHI177" s="529"/>
      <c r="GHJ177" s="529"/>
      <c r="GHK177" s="529"/>
      <c r="GHL177" s="529"/>
      <c r="GHM177" s="529"/>
      <c r="GHN177" s="529"/>
      <c r="GHO177" s="529"/>
      <c r="GHP177" s="529"/>
      <c r="GHQ177" s="529"/>
      <c r="GHR177" s="529"/>
      <c r="GHS177" s="529"/>
      <c r="GHT177" s="529"/>
      <c r="GHU177" s="529"/>
      <c r="GHV177" s="529"/>
      <c r="GHW177" s="529"/>
      <c r="GHX177" s="529"/>
      <c r="GHY177" s="529"/>
      <c r="GHZ177" s="529"/>
      <c r="GIA177" s="529"/>
      <c r="GIB177" s="529"/>
      <c r="GIC177" s="529"/>
      <c r="GID177" s="529"/>
      <c r="GIE177" s="529"/>
      <c r="GIF177" s="529"/>
      <c r="GIG177" s="529"/>
      <c r="GIH177" s="529"/>
      <c r="GII177" s="529"/>
      <c r="GIJ177" s="529"/>
      <c r="GIK177" s="529"/>
      <c r="GIL177" s="529"/>
      <c r="GIM177" s="529"/>
      <c r="GIN177" s="529"/>
      <c r="GIO177" s="529"/>
      <c r="GIP177" s="529"/>
      <c r="GIQ177" s="529"/>
      <c r="GIR177" s="529"/>
      <c r="GIS177" s="529"/>
      <c r="GIT177" s="529"/>
      <c r="GIU177" s="529"/>
      <c r="GIV177" s="529"/>
      <c r="GIW177" s="529"/>
      <c r="GIX177" s="529"/>
      <c r="GIY177" s="529"/>
      <c r="GIZ177" s="529"/>
      <c r="GJA177" s="529"/>
      <c r="GJB177" s="529"/>
      <c r="GJC177" s="529"/>
      <c r="GJD177" s="529"/>
      <c r="GJE177" s="529"/>
      <c r="GJF177" s="529"/>
      <c r="GJG177" s="529"/>
      <c r="GJH177" s="529"/>
      <c r="GJI177" s="529"/>
      <c r="GJJ177" s="529"/>
      <c r="GJK177" s="529"/>
      <c r="GJL177" s="529"/>
      <c r="GJM177" s="529"/>
      <c r="GJN177" s="529"/>
      <c r="GJO177" s="529"/>
      <c r="GJP177" s="529"/>
      <c r="GJQ177" s="529"/>
      <c r="GJR177" s="529"/>
      <c r="GJS177" s="529"/>
      <c r="GJT177" s="529"/>
      <c r="GJU177" s="529"/>
      <c r="GJV177" s="529"/>
      <c r="GJW177" s="529"/>
      <c r="GJX177" s="529"/>
      <c r="GJY177" s="529"/>
      <c r="GJZ177" s="529"/>
      <c r="GKA177" s="529"/>
      <c r="GKB177" s="529"/>
      <c r="GKC177" s="529"/>
      <c r="GKD177" s="529"/>
      <c r="GKE177" s="529"/>
      <c r="GKF177" s="529"/>
      <c r="GKG177" s="529"/>
      <c r="GKH177" s="529"/>
      <c r="GKI177" s="529"/>
      <c r="GKJ177" s="529"/>
      <c r="GKK177" s="529"/>
      <c r="GKL177" s="529"/>
      <c r="GKM177" s="529"/>
      <c r="GKN177" s="529"/>
      <c r="GKO177" s="529"/>
      <c r="GKP177" s="529"/>
      <c r="GKQ177" s="529"/>
      <c r="GKR177" s="529"/>
      <c r="GKS177" s="529"/>
      <c r="GKT177" s="529"/>
      <c r="GKU177" s="529"/>
      <c r="GKV177" s="529"/>
      <c r="GKW177" s="529"/>
      <c r="GKX177" s="529"/>
      <c r="GKY177" s="529"/>
      <c r="GKZ177" s="529"/>
      <c r="GLA177" s="529"/>
      <c r="GLB177" s="529"/>
      <c r="GLC177" s="529"/>
      <c r="GLD177" s="529"/>
      <c r="GLE177" s="529"/>
      <c r="GLF177" s="529"/>
      <c r="GLG177" s="529"/>
      <c r="GLH177" s="529"/>
      <c r="GLI177" s="529"/>
      <c r="GLJ177" s="529"/>
      <c r="GLK177" s="529"/>
      <c r="GLL177" s="529"/>
      <c r="GLM177" s="529"/>
      <c r="GLN177" s="529"/>
      <c r="GLO177" s="529"/>
      <c r="GLP177" s="529"/>
      <c r="GLQ177" s="529"/>
      <c r="GLR177" s="529"/>
      <c r="GLS177" s="529"/>
      <c r="GLT177" s="529"/>
      <c r="GLU177" s="529"/>
      <c r="GLV177" s="529"/>
      <c r="GLW177" s="529"/>
      <c r="GLX177" s="529"/>
      <c r="GLY177" s="529"/>
      <c r="GLZ177" s="529"/>
      <c r="GMA177" s="529"/>
      <c r="GMB177" s="529"/>
      <c r="GMC177" s="529"/>
      <c r="GMD177" s="529"/>
      <c r="GME177" s="529"/>
      <c r="GMF177" s="529"/>
      <c r="GMG177" s="529"/>
      <c r="GMH177" s="529"/>
      <c r="GMI177" s="529"/>
      <c r="GMJ177" s="529"/>
      <c r="GMK177" s="529"/>
      <c r="GML177" s="529"/>
      <c r="GMM177" s="529"/>
      <c r="GMN177" s="529"/>
      <c r="GMO177" s="529"/>
      <c r="GMP177" s="529"/>
      <c r="GMQ177" s="529"/>
      <c r="GMR177" s="529"/>
      <c r="GMS177" s="529"/>
      <c r="GMT177" s="529"/>
      <c r="GMU177" s="529"/>
      <c r="GMV177" s="529"/>
      <c r="GMW177" s="529"/>
      <c r="GMX177" s="529"/>
      <c r="GMY177" s="529"/>
      <c r="GMZ177" s="529"/>
      <c r="GNA177" s="529"/>
      <c r="GNB177" s="529"/>
      <c r="GNC177" s="529"/>
      <c r="GND177" s="529"/>
      <c r="GNE177" s="529"/>
      <c r="GNF177" s="529"/>
      <c r="GNG177" s="529"/>
      <c r="GNH177" s="529"/>
      <c r="GNI177" s="529"/>
      <c r="GNJ177" s="529"/>
      <c r="GNK177" s="529"/>
      <c r="GNL177" s="529"/>
      <c r="GNM177" s="529"/>
      <c r="GNN177" s="529"/>
      <c r="GNO177" s="529"/>
      <c r="GNP177" s="529"/>
      <c r="GNQ177" s="529"/>
      <c r="GNR177" s="529"/>
      <c r="GNS177" s="529"/>
      <c r="GNT177" s="529"/>
      <c r="GNU177" s="529"/>
      <c r="GNV177" s="529"/>
      <c r="GNW177" s="529"/>
      <c r="GNX177" s="529"/>
      <c r="GNY177" s="529"/>
      <c r="GNZ177" s="529"/>
      <c r="GOA177" s="529"/>
      <c r="GOB177" s="529"/>
      <c r="GOC177" s="529"/>
      <c r="GOD177" s="529"/>
      <c r="GOE177" s="529"/>
      <c r="GOF177" s="529"/>
      <c r="GOG177" s="529"/>
      <c r="GOH177" s="529"/>
      <c r="GOI177" s="529"/>
      <c r="GOJ177" s="529"/>
      <c r="GOK177" s="529"/>
      <c r="GOL177" s="529"/>
      <c r="GOM177" s="529"/>
      <c r="GON177" s="529"/>
      <c r="GOO177" s="529"/>
      <c r="GOP177" s="529"/>
      <c r="GOQ177" s="529"/>
      <c r="GOR177" s="529"/>
      <c r="GOS177" s="529"/>
      <c r="GOT177" s="529"/>
      <c r="GOU177" s="529"/>
      <c r="GOV177" s="529"/>
      <c r="GOW177" s="529"/>
      <c r="GOX177" s="529"/>
      <c r="GOY177" s="529"/>
      <c r="GOZ177" s="529"/>
      <c r="GPA177" s="529"/>
      <c r="GPB177" s="529"/>
      <c r="GPC177" s="529"/>
      <c r="GPD177" s="529"/>
      <c r="GPE177" s="529"/>
      <c r="GPF177" s="529"/>
      <c r="GPG177" s="529"/>
      <c r="GPH177" s="529"/>
      <c r="GPI177" s="529"/>
      <c r="GPJ177" s="529"/>
      <c r="GPK177" s="529"/>
      <c r="GPL177" s="529"/>
      <c r="GPM177" s="529"/>
      <c r="GPN177" s="529"/>
      <c r="GPO177" s="529"/>
      <c r="GPP177" s="529"/>
      <c r="GPQ177" s="529"/>
      <c r="GPR177" s="529"/>
      <c r="GPS177" s="529"/>
      <c r="GPT177" s="529"/>
      <c r="GPU177" s="529"/>
      <c r="GPV177" s="529"/>
      <c r="GPW177" s="529"/>
      <c r="GPX177" s="529"/>
      <c r="GPY177" s="529"/>
      <c r="GPZ177" s="529"/>
      <c r="GQA177" s="529"/>
      <c r="GQB177" s="529"/>
      <c r="GQC177" s="529"/>
      <c r="GQD177" s="529"/>
      <c r="GQE177" s="529"/>
      <c r="GQF177" s="529"/>
      <c r="GQG177" s="529"/>
      <c r="GQH177" s="529"/>
      <c r="GQI177" s="529"/>
      <c r="GQJ177" s="529"/>
      <c r="GQK177" s="529"/>
      <c r="GQL177" s="529"/>
      <c r="GQM177" s="529"/>
      <c r="GQN177" s="529"/>
      <c r="GQO177" s="529"/>
      <c r="GQP177" s="529"/>
      <c r="GQQ177" s="529"/>
      <c r="GQR177" s="529"/>
      <c r="GQS177" s="529"/>
      <c r="GQT177" s="529"/>
      <c r="GQU177" s="529"/>
      <c r="GQV177" s="529"/>
      <c r="GQW177" s="529"/>
      <c r="GQX177" s="529"/>
      <c r="GQY177" s="529"/>
      <c r="GQZ177" s="529"/>
      <c r="GRA177" s="529"/>
      <c r="GRB177" s="529"/>
      <c r="GRC177" s="529"/>
      <c r="GRD177" s="529"/>
      <c r="GRE177" s="529"/>
      <c r="GRF177" s="529"/>
      <c r="GRG177" s="529"/>
      <c r="GRH177" s="529"/>
      <c r="GRI177" s="529"/>
      <c r="GRJ177" s="529"/>
      <c r="GRK177" s="529"/>
      <c r="GRL177" s="529"/>
      <c r="GRM177" s="529"/>
      <c r="GRN177" s="529"/>
      <c r="GRO177" s="529"/>
      <c r="GRP177" s="529"/>
      <c r="GRQ177" s="529"/>
      <c r="GRR177" s="529"/>
      <c r="GRS177" s="529"/>
      <c r="GRT177" s="529"/>
      <c r="GRU177" s="529"/>
      <c r="GRV177" s="529"/>
      <c r="GRW177" s="529"/>
      <c r="GRX177" s="529"/>
      <c r="GRY177" s="529"/>
      <c r="GRZ177" s="529"/>
      <c r="GSA177" s="529"/>
      <c r="GSB177" s="529"/>
      <c r="GSC177" s="529"/>
      <c r="GSD177" s="529"/>
      <c r="GSE177" s="529"/>
      <c r="GSF177" s="529"/>
      <c r="GSG177" s="529"/>
      <c r="GSH177" s="529"/>
      <c r="GSI177" s="529"/>
      <c r="GSJ177" s="529"/>
      <c r="GSK177" s="529"/>
      <c r="GSL177" s="529"/>
      <c r="GSM177" s="529"/>
      <c r="GSN177" s="529"/>
      <c r="GSO177" s="529"/>
      <c r="GSP177" s="529"/>
      <c r="GSQ177" s="529"/>
      <c r="GSR177" s="529"/>
      <c r="GSS177" s="529"/>
      <c r="GST177" s="529"/>
      <c r="GSU177" s="529"/>
      <c r="GSV177" s="529"/>
      <c r="GSW177" s="529"/>
      <c r="GSX177" s="529"/>
      <c r="GSY177" s="529"/>
      <c r="GSZ177" s="529"/>
      <c r="GTA177" s="529"/>
      <c r="GTB177" s="529"/>
      <c r="GTC177" s="529"/>
      <c r="GTD177" s="529"/>
      <c r="GTE177" s="529"/>
      <c r="GTF177" s="529"/>
      <c r="GTG177" s="529"/>
      <c r="GTH177" s="529"/>
      <c r="GTI177" s="529"/>
      <c r="GTJ177" s="529"/>
      <c r="GTK177" s="529"/>
      <c r="GTL177" s="529"/>
      <c r="GTM177" s="529"/>
      <c r="GTN177" s="529"/>
      <c r="GTO177" s="529"/>
      <c r="GTP177" s="529"/>
      <c r="GTQ177" s="529"/>
      <c r="GTR177" s="529"/>
      <c r="GTS177" s="529"/>
      <c r="GTT177" s="529"/>
      <c r="GTU177" s="529"/>
      <c r="GTV177" s="529"/>
      <c r="GTW177" s="529"/>
      <c r="GTX177" s="529"/>
      <c r="GTY177" s="529"/>
      <c r="GTZ177" s="529"/>
      <c r="GUA177" s="529"/>
      <c r="GUB177" s="529"/>
      <c r="GUC177" s="529"/>
      <c r="GUD177" s="529"/>
      <c r="GUE177" s="529"/>
      <c r="GUF177" s="529"/>
      <c r="GUG177" s="529"/>
      <c r="GUH177" s="529"/>
      <c r="GUI177" s="529"/>
      <c r="GUJ177" s="529"/>
      <c r="GUK177" s="529"/>
      <c r="GUL177" s="529"/>
      <c r="GUM177" s="529"/>
      <c r="GUN177" s="529"/>
      <c r="GUO177" s="529"/>
      <c r="GUP177" s="529"/>
      <c r="GUQ177" s="529"/>
      <c r="GUR177" s="529"/>
      <c r="GUS177" s="529"/>
      <c r="GUT177" s="529"/>
      <c r="GUU177" s="529"/>
      <c r="GUV177" s="529"/>
      <c r="GUW177" s="529"/>
      <c r="GUX177" s="529"/>
      <c r="GUY177" s="529"/>
      <c r="GUZ177" s="529"/>
      <c r="GVA177" s="529"/>
      <c r="GVB177" s="529"/>
      <c r="GVC177" s="529"/>
      <c r="GVD177" s="529"/>
      <c r="GVE177" s="529"/>
      <c r="GVF177" s="529"/>
      <c r="GVG177" s="529"/>
      <c r="GVH177" s="529"/>
      <c r="GVI177" s="529"/>
      <c r="GVJ177" s="529"/>
      <c r="GVK177" s="529"/>
      <c r="GVL177" s="529"/>
      <c r="GVM177" s="529"/>
      <c r="GVN177" s="529"/>
      <c r="GVO177" s="529"/>
      <c r="GVP177" s="529"/>
      <c r="GVQ177" s="529"/>
      <c r="GVR177" s="529"/>
      <c r="GVS177" s="529"/>
      <c r="GVT177" s="529"/>
      <c r="GVU177" s="529"/>
      <c r="GVV177" s="529"/>
      <c r="GVW177" s="529"/>
      <c r="GVX177" s="529"/>
      <c r="GVY177" s="529"/>
      <c r="GVZ177" s="529"/>
      <c r="GWA177" s="529"/>
      <c r="GWB177" s="529"/>
      <c r="GWC177" s="529"/>
      <c r="GWD177" s="529"/>
      <c r="GWE177" s="529"/>
      <c r="GWF177" s="529"/>
      <c r="GWG177" s="529"/>
      <c r="GWH177" s="529"/>
      <c r="GWI177" s="529"/>
      <c r="GWJ177" s="529"/>
      <c r="GWK177" s="529"/>
      <c r="GWL177" s="529"/>
      <c r="GWM177" s="529"/>
      <c r="GWN177" s="529"/>
      <c r="GWO177" s="529"/>
      <c r="GWP177" s="529"/>
      <c r="GWQ177" s="529"/>
      <c r="GWR177" s="529"/>
      <c r="GWS177" s="529"/>
      <c r="GWT177" s="529"/>
      <c r="GWU177" s="529"/>
      <c r="GWV177" s="529"/>
      <c r="GWW177" s="529"/>
      <c r="GWX177" s="529"/>
      <c r="GWY177" s="529"/>
      <c r="GWZ177" s="529"/>
      <c r="GXA177" s="529"/>
      <c r="GXB177" s="529"/>
      <c r="GXC177" s="529"/>
      <c r="GXD177" s="529"/>
      <c r="GXE177" s="529"/>
      <c r="GXF177" s="529"/>
      <c r="GXG177" s="529"/>
      <c r="GXH177" s="529"/>
      <c r="GXI177" s="529"/>
      <c r="GXJ177" s="529"/>
      <c r="GXK177" s="529"/>
      <c r="GXL177" s="529"/>
      <c r="GXM177" s="529"/>
      <c r="GXN177" s="529"/>
      <c r="GXO177" s="529"/>
      <c r="GXP177" s="529"/>
      <c r="GXQ177" s="529"/>
      <c r="GXR177" s="529"/>
      <c r="GXS177" s="529"/>
      <c r="GXT177" s="529"/>
      <c r="GXU177" s="529"/>
      <c r="GXV177" s="529"/>
      <c r="GXW177" s="529"/>
      <c r="GXX177" s="529"/>
      <c r="GXY177" s="529"/>
      <c r="GXZ177" s="529"/>
      <c r="GYA177" s="529"/>
      <c r="GYB177" s="529"/>
      <c r="GYC177" s="529"/>
      <c r="GYD177" s="529"/>
      <c r="GYE177" s="529"/>
      <c r="GYF177" s="529"/>
      <c r="GYG177" s="529"/>
      <c r="GYH177" s="529"/>
      <c r="GYI177" s="529"/>
      <c r="GYJ177" s="529"/>
      <c r="GYK177" s="529"/>
      <c r="GYL177" s="529"/>
      <c r="GYM177" s="529"/>
      <c r="GYN177" s="529"/>
      <c r="GYO177" s="529"/>
      <c r="GYP177" s="529"/>
      <c r="GYQ177" s="529"/>
      <c r="GYR177" s="529"/>
      <c r="GYS177" s="529"/>
      <c r="GYT177" s="529"/>
      <c r="GYU177" s="529"/>
      <c r="GYV177" s="529"/>
      <c r="GYW177" s="529"/>
      <c r="GYX177" s="529"/>
      <c r="GYY177" s="529"/>
      <c r="GYZ177" s="529"/>
      <c r="GZA177" s="529"/>
      <c r="GZB177" s="529"/>
      <c r="GZC177" s="529"/>
      <c r="GZD177" s="529"/>
      <c r="GZE177" s="529"/>
      <c r="GZF177" s="529"/>
      <c r="GZG177" s="529"/>
      <c r="GZH177" s="529"/>
      <c r="GZI177" s="529"/>
      <c r="GZJ177" s="529"/>
      <c r="GZK177" s="529"/>
      <c r="GZL177" s="529"/>
      <c r="GZM177" s="529"/>
      <c r="GZN177" s="529"/>
      <c r="GZO177" s="529"/>
      <c r="GZP177" s="529"/>
      <c r="GZQ177" s="529"/>
      <c r="GZR177" s="529"/>
      <c r="GZS177" s="529"/>
      <c r="GZT177" s="529"/>
      <c r="GZU177" s="529"/>
      <c r="GZV177" s="529"/>
      <c r="GZW177" s="529"/>
      <c r="GZX177" s="529"/>
      <c r="GZY177" s="529"/>
      <c r="GZZ177" s="529"/>
      <c r="HAA177" s="529"/>
      <c r="HAB177" s="529"/>
      <c r="HAC177" s="529"/>
      <c r="HAD177" s="529"/>
      <c r="HAE177" s="529"/>
      <c r="HAF177" s="529"/>
      <c r="HAG177" s="529"/>
      <c r="HAH177" s="529"/>
      <c r="HAI177" s="529"/>
      <c r="HAJ177" s="529"/>
      <c r="HAK177" s="529"/>
      <c r="HAL177" s="529"/>
      <c r="HAM177" s="529"/>
      <c r="HAN177" s="529"/>
      <c r="HAO177" s="529"/>
      <c r="HAP177" s="529"/>
      <c r="HAQ177" s="529"/>
      <c r="HAR177" s="529"/>
      <c r="HAS177" s="529"/>
      <c r="HAT177" s="529"/>
      <c r="HAU177" s="529"/>
      <c r="HAV177" s="529"/>
      <c r="HAW177" s="529"/>
      <c r="HAX177" s="529"/>
      <c r="HAY177" s="529"/>
      <c r="HAZ177" s="529"/>
      <c r="HBA177" s="529"/>
      <c r="HBB177" s="529"/>
      <c r="HBC177" s="529"/>
      <c r="HBD177" s="529"/>
      <c r="HBE177" s="529"/>
      <c r="HBF177" s="529"/>
      <c r="HBG177" s="529"/>
      <c r="HBH177" s="529"/>
      <c r="HBI177" s="529"/>
      <c r="HBJ177" s="529"/>
      <c r="HBK177" s="529"/>
      <c r="HBL177" s="529"/>
      <c r="HBM177" s="529"/>
      <c r="HBN177" s="529"/>
      <c r="HBO177" s="529"/>
      <c r="HBP177" s="529"/>
      <c r="HBQ177" s="529"/>
      <c r="HBR177" s="529"/>
      <c r="HBS177" s="529"/>
      <c r="HBT177" s="529"/>
      <c r="HBU177" s="529"/>
      <c r="HBV177" s="529"/>
      <c r="HBW177" s="529"/>
      <c r="HBX177" s="529"/>
      <c r="HBY177" s="529"/>
      <c r="HBZ177" s="529"/>
      <c r="HCA177" s="529"/>
      <c r="HCB177" s="529"/>
      <c r="HCC177" s="529"/>
      <c r="HCD177" s="529"/>
      <c r="HCE177" s="529"/>
      <c r="HCF177" s="529"/>
      <c r="HCG177" s="529"/>
      <c r="HCH177" s="529"/>
      <c r="HCI177" s="529"/>
      <c r="HCJ177" s="529"/>
      <c r="HCK177" s="529"/>
      <c r="HCL177" s="529"/>
      <c r="HCM177" s="529"/>
      <c r="HCN177" s="529"/>
      <c r="HCO177" s="529"/>
      <c r="HCP177" s="529"/>
      <c r="HCQ177" s="529"/>
      <c r="HCR177" s="529"/>
      <c r="HCS177" s="529"/>
      <c r="HCT177" s="529"/>
      <c r="HCU177" s="529"/>
      <c r="HCV177" s="529"/>
      <c r="HCW177" s="529"/>
      <c r="HCX177" s="529"/>
      <c r="HCY177" s="529"/>
      <c r="HCZ177" s="529"/>
      <c r="HDA177" s="529"/>
      <c r="HDB177" s="529"/>
      <c r="HDC177" s="529"/>
      <c r="HDD177" s="529"/>
      <c r="HDE177" s="529"/>
      <c r="HDF177" s="529"/>
      <c r="HDG177" s="529"/>
      <c r="HDH177" s="529"/>
      <c r="HDI177" s="529"/>
      <c r="HDJ177" s="529"/>
      <c r="HDK177" s="529"/>
      <c r="HDL177" s="529"/>
      <c r="HDM177" s="529"/>
      <c r="HDN177" s="529"/>
      <c r="HDO177" s="529"/>
      <c r="HDP177" s="529"/>
      <c r="HDQ177" s="529"/>
      <c r="HDR177" s="529"/>
      <c r="HDS177" s="529"/>
      <c r="HDT177" s="529"/>
      <c r="HDU177" s="529"/>
      <c r="HDV177" s="529"/>
      <c r="HDW177" s="529"/>
      <c r="HDX177" s="529"/>
      <c r="HDY177" s="529"/>
      <c r="HDZ177" s="529"/>
      <c r="HEA177" s="529"/>
      <c r="HEB177" s="529"/>
      <c r="HEC177" s="529"/>
      <c r="HED177" s="529"/>
      <c r="HEE177" s="529"/>
      <c r="HEF177" s="529"/>
      <c r="HEG177" s="529"/>
      <c r="HEH177" s="529"/>
      <c r="HEI177" s="529"/>
      <c r="HEJ177" s="529"/>
      <c r="HEK177" s="529"/>
      <c r="HEL177" s="529"/>
      <c r="HEM177" s="529"/>
      <c r="HEN177" s="529"/>
      <c r="HEO177" s="529"/>
      <c r="HEP177" s="529"/>
      <c r="HEQ177" s="529"/>
      <c r="HER177" s="529"/>
      <c r="HES177" s="529"/>
      <c r="HET177" s="529"/>
      <c r="HEU177" s="529"/>
      <c r="HEV177" s="529"/>
      <c r="HEW177" s="529"/>
      <c r="HEX177" s="529"/>
      <c r="HEY177" s="529"/>
      <c r="HEZ177" s="529"/>
      <c r="HFA177" s="529"/>
      <c r="HFB177" s="529"/>
      <c r="HFC177" s="529"/>
      <c r="HFD177" s="529"/>
      <c r="HFE177" s="529"/>
      <c r="HFF177" s="529"/>
      <c r="HFG177" s="529"/>
      <c r="HFH177" s="529"/>
      <c r="HFI177" s="529"/>
      <c r="HFJ177" s="529"/>
      <c r="HFK177" s="529"/>
      <c r="HFL177" s="529"/>
      <c r="HFM177" s="529"/>
      <c r="HFN177" s="529"/>
      <c r="HFO177" s="529"/>
      <c r="HFP177" s="529"/>
      <c r="HFQ177" s="529"/>
      <c r="HFR177" s="529"/>
      <c r="HFS177" s="529"/>
      <c r="HFT177" s="529"/>
      <c r="HFU177" s="529"/>
      <c r="HFV177" s="529"/>
      <c r="HFW177" s="529"/>
      <c r="HFX177" s="529"/>
      <c r="HFY177" s="529"/>
      <c r="HFZ177" s="529"/>
      <c r="HGA177" s="529"/>
      <c r="HGB177" s="529"/>
      <c r="HGC177" s="529"/>
      <c r="HGD177" s="529"/>
      <c r="HGE177" s="529"/>
      <c r="HGF177" s="529"/>
      <c r="HGG177" s="529"/>
      <c r="HGH177" s="529"/>
      <c r="HGI177" s="529"/>
      <c r="HGJ177" s="529"/>
      <c r="HGK177" s="529"/>
      <c r="HGL177" s="529"/>
      <c r="HGM177" s="529"/>
      <c r="HGN177" s="529"/>
      <c r="HGO177" s="529"/>
      <c r="HGP177" s="529"/>
      <c r="HGQ177" s="529"/>
      <c r="HGR177" s="529"/>
      <c r="HGS177" s="529"/>
      <c r="HGT177" s="529"/>
      <c r="HGU177" s="529"/>
      <c r="HGV177" s="529"/>
      <c r="HGW177" s="529"/>
      <c r="HGX177" s="529"/>
      <c r="HGY177" s="529"/>
      <c r="HGZ177" s="529"/>
      <c r="HHA177" s="529"/>
      <c r="HHB177" s="529"/>
      <c r="HHC177" s="529"/>
      <c r="HHD177" s="529"/>
      <c r="HHE177" s="529"/>
      <c r="HHF177" s="529"/>
      <c r="HHG177" s="529"/>
      <c r="HHH177" s="529"/>
      <c r="HHI177" s="529"/>
      <c r="HHJ177" s="529"/>
      <c r="HHK177" s="529"/>
      <c r="HHL177" s="529"/>
      <c r="HHM177" s="529"/>
      <c r="HHN177" s="529"/>
      <c r="HHO177" s="529"/>
      <c r="HHP177" s="529"/>
      <c r="HHQ177" s="529"/>
      <c r="HHR177" s="529"/>
      <c r="HHS177" s="529"/>
      <c r="HHT177" s="529"/>
      <c r="HHU177" s="529"/>
      <c r="HHV177" s="529"/>
      <c r="HHW177" s="529"/>
      <c r="HHX177" s="529"/>
      <c r="HHY177" s="529"/>
      <c r="HHZ177" s="529"/>
      <c r="HIA177" s="529"/>
      <c r="HIB177" s="529"/>
      <c r="HIC177" s="529"/>
      <c r="HID177" s="529"/>
      <c r="HIE177" s="529"/>
      <c r="HIF177" s="529"/>
      <c r="HIG177" s="529"/>
      <c r="HIH177" s="529"/>
      <c r="HII177" s="529"/>
      <c r="HIJ177" s="529"/>
      <c r="HIK177" s="529"/>
      <c r="HIL177" s="529"/>
      <c r="HIM177" s="529"/>
      <c r="HIN177" s="529"/>
      <c r="HIO177" s="529"/>
      <c r="HIP177" s="529"/>
      <c r="HIQ177" s="529"/>
      <c r="HIR177" s="529"/>
      <c r="HIS177" s="529"/>
      <c r="HIT177" s="529"/>
      <c r="HIU177" s="529"/>
      <c r="HIV177" s="529"/>
      <c r="HIW177" s="529"/>
      <c r="HIX177" s="529"/>
      <c r="HIY177" s="529"/>
      <c r="HIZ177" s="529"/>
      <c r="HJA177" s="529"/>
      <c r="HJB177" s="529"/>
      <c r="HJC177" s="529"/>
      <c r="HJD177" s="529"/>
      <c r="HJE177" s="529"/>
      <c r="HJF177" s="529"/>
      <c r="HJG177" s="529"/>
      <c r="HJH177" s="529"/>
      <c r="HJI177" s="529"/>
      <c r="HJJ177" s="529"/>
      <c r="HJK177" s="529"/>
      <c r="HJL177" s="529"/>
      <c r="HJM177" s="529"/>
      <c r="HJN177" s="529"/>
      <c r="HJO177" s="529"/>
      <c r="HJP177" s="529"/>
      <c r="HJQ177" s="529"/>
      <c r="HJR177" s="529"/>
      <c r="HJS177" s="529"/>
      <c r="HJT177" s="529"/>
      <c r="HJU177" s="529"/>
      <c r="HJV177" s="529"/>
      <c r="HJW177" s="529"/>
      <c r="HJX177" s="529"/>
      <c r="HJY177" s="529"/>
      <c r="HJZ177" s="529"/>
      <c r="HKA177" s="529"/>
      <c r="HKB177" s="529"/>
      <c r="HKC177" s="529"/>
      <c r="HKD177" s="529"/>
      <c r="HKE177" s="529"/>
      <c r="HKF177" s="529"/>
      <c r="HKG177" s="529"/>
      <c r="HKH177" s="529"/>
      <c r="HKI177" s="529"/>
      <c r="HKJ177" s="529"/>
      <c r="HKK177" s="529"/>
      <c r="HKL177" s="529"/>
      <c r="HKM177" s="529"/>
      <c r="HKN177" s="529"/>
      <c r="HKO177" s="529"/>
      <c r="HKP177" s="529"/>
      <c r="HKQ177" s="529"/>
      <c r="HKR177" s="529"/>
      <c r="HKS177" s="529"/>
      <c r="HKT177" s="529"/>
      <c r="HKU177" s="529"/>
      <c r="HKV177" s="529"/>
      <c r="HKW177" s="529"/>
      <c r="HKX177" s="529"/>
      <c r="HKY177" s="529"/>
      <c r="HKZ177" s="529"/>
      <c r="HLA177" s="529"/>
      <c r="HLB177" s="529"/>
      <c r="HLC177" s="529"/>
      <c r="HLD177" s="529"/>
      <c r="HLE177" s="529"/>
      <c r="HLF177" s="529"/>
      <c r="HLG177" s="529"/>
      <c r="HLH177" s="529"/>
      <c r="HLI177" s="529"/>
      <c r="HLJ177" s="529"/>
      <c r="HLK177" s="529"/>
      <c r="HLL177" s="529"/>
      <c r="HLM177" s="529"/>
      <c r="HLN177" s="529"/>
      <c r="HLO177" s="529"/>
      <c r="HLP177" s="529"/>
      <c r="HLQ177" s="529"/>
      <c r="HLR177" s="529"/>
      <c r="HLS177" s="529"/>
      <c r="HLT177" s="529"/>
      <c r="HLU177" s="529"/>
      <c r="HLV177" s="529"/>
      <c r="HLW177" s="529"/>
      <c r="HLX177" s="529"/>
      <c r="HLY177" s="529"/>
      <c r="HLZ177" s="529"/>
      <c r="HMA177" s="529"/>
      <c r="HMB177" s="529"/>
      <c r="HMC177" s="529"/>
      <c r="HMD177" s="529"/>
      <c r="HME177" s="529"/>
      <c r="HMF177" s="529"/>
      <c r="HMG177" s="529"/>
      <c r="HMH177" s="529"/>
      <c r="HMI177" s="529"/>
      <c r="HMJ177" s="529"/>
      <c r="HMK177" s="529"/>
      <c r="HML177" s="529"/>
      <c r="HMM177" s="529"/>
      <c r="HMN177" s="529"/>
      <c r="HMO177" s="529"/>
      <c r="HMP177" s="529"/>
      <c r="HMQ177" s="529"/>
      <c r="HMR177" s="529"/>
      <c r="HMS177" s="529"/>
      <c r="HMT177" s="529"/>
      <c r="HMU177" s="529"/>
      <c r="HMV177" s="529"/>
      <c r="HMW177" s="529"/>
      <c r="HMX177" s="529"/>
      <c r="HMY177" s="529"/>
      <c r="HMZ177" s="529"/>
      <c r="HNA177" s="529"/>
      <c r="HNB177" s="529"/>
      <c r="HNC177" s="529"/>
      <c r="HND177" s="529"/>
      <c r="HNE177" s="529"/>
      <c r="HNF177" s="529"/>
      <c r="HNG177" s="529"/>
      <c r="HNH177" s="529"/>
      <c r="HNI177" s="529"/>
      <c r="HNJ177" s="529"/>
      <c r="HNK177" s="529"/>
      <c r="HNL177" s="529"/>
      <c r="HNM177" s="529"/>
      <c r="HNN177" s="529"/>
      <c r="HNO177" s="529"/>
      <c r="HNP177" s="529"/>
      <c r="HNQ177" s="529"/>
      <c r="HNR177" s="529"/>
      <c r="HNS177" s="529"/>
      <c r="HNT177" s="529"/>
      <c r="HNU177" s="529"/>
      <c r="HNV177" s="529"/>
      <c r="HNW177" s="529"/>
      <c r="HNX177" s="529"/>
      <c r="HNY177" s="529"/>
      <c r="HNZ177" s="529"/>
      <c r="HOA177" s="529"/>
      <c r="HOB177" s="529"/>
      <c r="HOC177" s="529"/>
      <c r="HOD177" s="529"/>
      <c r="HOE177" s="529"/>
      <c r="HOF177" s="529"/>
      <c r="HOG177" s="529"/>
      <c r="HOH177" s="529"/>
      <c r="HOI177" s="529"/>
      <c r="HOJ177" s="529"/>
      <c r="HOK177" s="529"/>
      <c r="HOL177" s="529"/>
      <c r="HOM177" s="529"/>
      <c r="HON177" s="529"/>
      <c r="HOO177" s="529"/>
      <c r="HOP177" s="529"/>
      <c r="HOQ177" s="529"/>
      <c r="HOR177" s="529"/>
      <c r="HOS177" s="529"/>
      <c r="HOT177" s="529"/>
      <c r="HOU177" s="529"/>
      <c r="HOV177" s="529"/>
      <c r="HOW177" s="529"/>
      <c r="HOX177" s="529"/>
      <c r="HOY177" s="529"/>
      <c r="HOZ177" s="529"/>
      <c r="HPA177" s="529"/>
      <c r="HPB177" s="529"/>
      <c r="HPC177" s="529"/>
      <c r="HPD177" s="529"/>
      <c r="HPE177" s="529"/>
      <c r="HPF177" s="529"/>
      <c r="HPG177" s="529"/>
      <c r="HPH177" s="529"/>
      <c r="HPI177" s="529"/>
      <c r="HPJ177" s="529"/>
      <c r="HPK177" s="529"/>
      <c r="HPL177" s="529"/>
      <c r="HPM177" s="529"/>
      <c r="HPN177" s="529"/>
      <c r="HPO177" s="529"/>
      <c r="HPP177" s="529"/>
      <c r="HPQ177" s="529"/>
      <c r="HPR177" s="529"/>
      <c r="HPS177" s="529"/>
      <c r="HPT177" s="529"/>
      <c r="HPU177" s="529"/>
      <c r="HPV177" s="529"/>
      <c r="HPW177" s="529"/>
      <c r="HPX177" s="529"/>
      <c r="HPY177" s="529"/>
      <c r="HPZ177" s="529"/>
      <c r="HQA177" s="529"/>
      <c r="HQB177" s="529"/>
      <c r="HQC177" s="529"/>
      <c r="HQD177" s="529"/>
      <c r="HQE177" s="529"/>
      <c r="HQF177" s="529"/>
      <c r="HQG177" s="529"/>
      <c r="HQH177" s="529"/>
      <c r="HQI177" s="529"/>
      <c r="HQJ177" s="529"/>
      <c r="HQK177" s="529"/>
      <c r="HQL177" s="529"/>
      <c r="HQM177" s="529"/>
      <c r="HQN177" s="529"/>
      <c r="HQO177" s="529"/>
      <c r="HQP177" s="529"/>
      <c r="HQQ177" s="529"/>
      <c r="HQR177" s="529"/>
      <c r="HQS177" s="529"/>
      <c r="HQT177" s="529"/>
      <c r="HQU177" s="529"/>
      <c r="HQV177" s="529"/>
      <c r="HQW177" s="529"/>
      <c r="HQX177" s="529"/>
      <c r="HQY177" s="529"/>
      <c r="HQZ177" s="529"/>
      <c r="HRA177" s="529"/>
      <c r="HRB177" s="529"/>
      <c r="HRC177" s="529"/>
      <c r="HRD177" s="529"/>
      <c r="HRE177" s="529"/>
      <c r="HRF177" s="529"/>
      <c r="HRG177" s="529"/>
      <c r="HRH177" s="529"/>
      <c r="HRI177" s="529"/>
      <c r="HRJ177" s="529"/>
      <c r="HRK177" s="529"/>
      <c r="HRL177" s="529"/>
      <c r="HRM177" s="529"/>
      <c r="HRN177" s="529"/>
      <c r="HRO177" s="529"/>
      <c r="HRP177" s="529"/>
      <c r="HRQ177" s="529"/>
      <c r="HRR177" s="529"/>
      <c r="HRS177" s="529"/>
      <c r="HRT177" s="529"/>
      <c r="HRU177" s="529"/>
      <c r="HRV177" s="529"/>
      <c r="HRW177" s="529"/>
      <c r="HRX177" s="529"/>
      <c r="HRY177" s="529"/>
      <c r="HRZ177" s="529"/>
      <c r="HSA177" s="529"/>
      <c r="HSB177" s="529"/>
      <c r="HSC177" s="529"/>
      <c r="HSD177" s="529"/>
      <c r="HSE177" s="529"/>
      <c r="HSF177" s="529"/>
      <c r="HSG177" s="529"/>
      <c r="HSH177" s="529"/>
      <c r="HSI177" s="529"/>
      <c r="HSJ177" s="529"/>
      <c r="HSK177" s="529"/>
      <c r="HSL177" s="529"/>
      <c r="HSM177" s="529"/>
      <c r="HSN177" s="529"/>
      <c r="HSO177" s="529"/>
      <c r="HSP177" s="529"/>
      <c r="HSQ177" s="529"/>
      <c r="HSR177" s="529"/>
      <c r="HSS177" s="529"/>
      <c r="HST177" s="529"/>
      <c r="HSU177" s="529"/>
      <c r="HSV177" s="529"/>
      <c r="HSW177" s="529"/>
      <c r="HSX177" s="529"/>
      <c r="HSY177" s="529"/>
      <c r="HSZ177" s="529"/>
      <c r="HTA177" s="529"/>
      <c r="HTB177" s="529"/>
      <c r="HTC177" s="529"/>
      <c r="HTD177" s="529"/>
      <c r="HTE177" s="529"/>
      <c r="HTF177" s="529"/>
      <c r="HTG177" s="529"/>
      <c r="HTH177" s="529"/>
      <c r="HTI177" s="529"/>
      <c r="HTJ177" s="529"/>
      <c r="HTK177" s="529"/>
      <c r="HTL177" s="529"/>
      <c r="HTM177" s="529"/>
      <c r="HTN177" s="529"/>
      <c r="HTO177" s="529"/>
      <c r="HTP177" s="529"/>
      <c r="HTQ177" s="529"/>
      <c r="HTR177" s="529"/>
      <c r="HTS177" s="529"/>
      <c r="HTT177" s="529"/>
      <c r="HTU177" s="529"/>
      <c r="HTV177" s="529"/>
      <c r="HTW177" s="529"/>
      <c r="HTX177" s="529"/>
      <c r="HTY177" s="529"/>
      <c r="HTZ177" s="529"/>
      <c r="HUA177" s="529"/>
      <c r="HUB177" s="529"/>
      <c r="HUC177" s="529"/>
      <c r="HUD177" s="529"/>
      <c r="HUE177" s="529"/>
      <c r="HUF177" s="529"/>
      <c r="HUG177" s="529"/>
      <c r="HUH177" s="529"/>
      <c r="HUI177" s="529"/>
      <c r="HUJ177" s="529"/>
      <c r="HUK177" s="529"/>
      <c r="HUL177" s="529"/>
      <c r="HUM177" s="529"/>
      <c r="HUN177" s="529"/>
      <c r="HUO177" s="529"/>
      <c r="HUP177" s="529"/>
      <c r="HUQ177" s="529"/>
      <c r="HUR177" s="529"/>
      <c r="HUS177" s="529"/>
      <c r="HUT177" s="529"/>
      <c r="HUU177" s="529"/>
      <c r="HUV177" s="529"/>
      <c r="HUW177" s="529"/>
      <c r="HUX177" s="529"/>
      <c r="HUY177" s="529"/>
      <c r="HUZ177" s="529"/>
      <c r="HVA177" s="529"/>
      <c r="HVB177" s="529"/>
      <c r="HVC177" s="529"/>
      <c r="HVD177" s="529"/>
      <c r="HVE177" s="529"/>
      <c r="HVF177" s="529"/>
      <c r="HVG177" s="529"/>
      <c r="HVH177" s="529"/>
      <c r="HVI177" s="529"/>
      <c r="HVJ177" s="529"/>
      <c r="HVK177" s="529"/>
      <c r="HVL177" s="529"/>
      <c r="HVM177" s="529"/>
      <c r="HVN177" s="529"/>
      <c r="HVO177" s="529"/>
      <c r="HVP177" s="529"/>
      <c r="HVQ177" s="529"/>
      <c r="HVR177" s="529"/>
      <c r="HVS177" s="529"/>
      <c r="HVT177" s="529"/>
      <c r="HVU177" s="529"/>
      <c r="HVV177" s="529"/>
      <c r="HVW177" s="529"/>
      <c r="HVX177" s="529"/>
      <c r="HVY177" s="529"/>
      <c r="HVZ177" s="529"/>
      <c r="HWA177" s="529"/>
      <c r="HWB177" s="529"/>
      <c r="HWC177" s="529"/>
      <c r="HWD177" s="529"/>
      <c r="HWE177" s="529"/>
      <c r="HWF177" s="529"/>
      <c r="HWG177" s="529"/>
      <c r="HWH177" s="529"/>
      <c r="HWI177" s="529"/>
      <c r="HWJ177" s="529"/>
      <c r="HWK177" s="529"/>
      <c r="HWL177" s="529"/>
      <c r="HWM177" s="529"/>
      <c r="HWN177" s="529"/>
      <c r="HWO177" s="529"/>
      <c r="HWP177" s="529"/>
      <c r="HWQ177" s="529"/>
      <c r="HWR177" s="529"/>
      <c r="HWS177" s="529"/>
      <c r="HWT177" s="529"/>
      <c r="HWU177" s="529"/>
      <c r="HWV177" s="529"/>
      <c r="HWW177" s="529"/>
      <c r="HWX177" s="529"/>
      <c r="HWY177" s="529"/>
      <c r="HWZ177" s="529"/>
      <c r="HXA177" s="529"/>
      <c r="HXB177" s="529"/>
      <c r="HXC177" s="529"/>
      <c r="HXD177" s="529"/>
      <c r="HXE177" s="529"/>
      <c r="HXF177" s="529"/>
      <c r="HXG177" s="529"/>
      <c r="HXH177" s="529"/>
      <c r="HXI177" s="529"/>
      <c r="HXJ177" s="529"/>
      <c r="HXK177" s="529"/>
      <c r="HXL177" s="529"/>
      <c r="HXM177" s="529"/>
      <c r="HXN177" s="529"/>
      <c r="HXO177" s="529"/>
      <c r="HXP177" s="529"/>
      <c r="HXQ177" s="529"/>
      <c r="HXR177" s="529"/>
      <c r="HXS177" s="529"/>
      <c r="HXT177" s="529"/>
      <c r="HXU177" s="529"/>
      <c r="HXV177" s="529"/>
      <c r="HXW177" s="529"/>
      <c r="HXX177" s="529"/>
      <c r="HXY177" s="529"/>
      <c r="HXZ177" s="529"/>
      <c r="HYA177" s="529"/>
      <c r="HYB177" s="529"/>
      <c r="HYC177" s="529"/>
      <c r="HYD177" s="529"/>
      <c r="HYE177" s="529"/>
      <c r="HYF177" s="529"/>
      <c r="HYG177" s="529"/>
      <c r="HYH177" s="529"/>
      <c r="HYI177" s="529"/>
      <c r="HYJ177" s="529"/>
      <c r="HYK177" s="529"/>
      <c r="HYL177" s="529"/>
      <c r="HYM177" s="529"/>
      <c r="HYN177" s="529"/>
      <c r="HYO177" s="529"/>
      <c r="HYP177" s="529"/>
      <c r="HYQ177" s="529"/>
      <c r="HYR177" s="529"/>
      <c r="HYS177" s="529"/>
      <c r="HYT177" s="529"/>
      <c r="HYU177" s="529"/>
      <c r="HYV177" s="529"/>
      <c r="HYW177" s="529"/>
      <c r="HYX177" s="529"/>
      <c r="HYY177" s="529"/>
      <c r="HYZ177" s="529"/>
      <c r="HZA177" s="529"/>
      <c r="HZB177" s="529"/>
      <c r="HZC177" s="529"/>
      <c r="HZD177" s="529"/>
      <c r="HZE177" s="529"/>
      <c r="HZF177" s="529"/>
      <c r="HZG177" s="529"/>
      <c r="HZH177" s="529"/>
      <c r="HZI177" s="529"/>
      <c r="HZJ177" s="529"/>
      <c r="HZK177" s="529"/>
      <c r="HZL177" s="529"/>
      <c r="HZM177" s="529"/>
      <c r="HZN177" s="529"/>
      <c r="HZO177" s="529"/>
      <c r="HZP177" s="529"/>
      <c r="HZQ177" s="529"/>
      <c r="HZR177" s="529"/>
      <c r="HZS177" s="529"/>
      <c r="HZT177" s="529"/>
      <c r="HZU177" s="529"/>
      <c r="HZV177" s="529"/>
      <c r="HZW177" s="529"/>
      <c r="HZX177" s="529"/>
      <c r="HZY177" s="529"/>
      <c r="HZZ177" s="529"/>
      <c r="IAA177" s="529"/>
      <c r="IAB177" s="529"/>
      <c r="IAC177" s="529"/>
      <c r="IAD177" s="529"/>
      <c r="IAE177" s="529"/>
      <c r="IAF177" s="529"/>
      <c r="IAG177" s="529"/>
      <c r="IAH177" s="529"/>
      <c r="IAI177" s="529"/>
      <c r="IAJ177" s="529"/>
      <c r="IAK177" s="529"/>
      <c r="IAL177" s="529"/>
      <c r="IAM177" s="529"/>
      <c r="IAN177" s="529"/>
      <c r="IAO177" s="529"/>
      <c r="IAP177" s="529"/>
      <c r="IAQ177" s="529"/>
      <c r="IAR177" s="529"/>
      <c r="IAS177" s="529"/>
      <c r="IAT177" s="529"/>
      <c r="IAU177" s="529"/>
      <c r="IAV177" s="529"/>
      <c r="IAW177" s="529"/>
      <c r="IAX177" s="529"/>
      <c r="IAY177" s="529"/>
      <c r="IAZ177" s="529"/>
      <c r="IBA177" s="529"/>
      <c r="IBB177" s="529"/>
      <c r="IBC177" s="529"/>
      <c r="IBD177" s="529"/>
      <c r="IBE177" s="529"/>
      <c r="IBF177" s="529"/>
      <c r="IBG177" s="529"/>
      <c r="IBH177" s="529"/>
      <c r="IBI177" s="529"/>
      <c r="IBJ177" s="529"/>
      <c r="IBK177" s="529"/>
      <c r="IBL177" s="529"/>
      <c r="IBM177" s="529"/>
      <c r="IBN177" s="529"/>
      <c r="IBO177" s="529"/>
      <c r="IBP177" s="529"/>
      <c r="IBQ177" s="529"/>
      <c r="IBR177" s="529"/>
      <c r="IBS177" s="529"/>
      <c r="IBT177" s="529"/>
      <c r="IBU177" s="529"/>
      <c r="IBV177" s="529"/>
      <c r="IBW177" s="529"/>
      <c r="IBX177" s="529"/>
      <c r="IBY177" s="529"/>
      <c r="IBZ177" s="529"/>
      <c r="ICA177" s="529"/>
      <c r="ICB177" s="529"/>
      <c r="ICC177" s="529"/>
      <c r="ICD177" s="529"/>
      <c r="ICE177" s="529"/>
      <c r="ICF177" s="529"/>
      <c r="ICG177" s="529"/>
      <c r="ICH177" s="529"/>
      <c r="ICI177" s="529"/>
      <c r="ICJ177" s="529"/>
      <c r="ICK177" s="529"/>
      <c r="ICL177" s="529"/>
      <c r="ICM177" s="529"/>
      <c r="ICN177" s="529"/>
      <c r="ICO177" s="529"/>
      <c r="ICP177" s="529"/>
      <c r="ICQ177" s="529"/>
      <c r="ICR177" s="529"/>
      <c r="ICS177" s="529"/>
      <c r="ICT177" s="529"/>
      <c r="ICU177" s="529"/>
      <c r="ICV177" s="529"/>
      <c r="ICW177" s="529"/>
      <c r="ICX177" s="529"/>
      <c r="ICY177" s="529"/>
      <c r="ICZ177" s="529"/>
      <c r="IDA177" s="529"/>
      <c r="IDB177" s="529"/>
      <c r="IDC177" s="529"/>
      <c r="IDD177" s="529"/>
      <c r="IDE177" s="529"/>
      <c r="IDF177" s="529"/>
      <c r="IDG177" s="529"/>
      <c r="IDH177" s="529"/>
      <c r="IDI177" s="529"/>
      <c r="IDJ177" s="529"/>
      <c r="IDK177" s="529"/>
      <c r="IDL177" s="529"/>
      <c r="IDM177" s="529"/>
      <c r="IDN177" s="529"/>
      <c r="IDO177" s="529"/>
      <c r="IDP177" s="529"/>
      <c r="IDQ177" s="529"/>
      <c r="IDR177" s="529"/>
      <c r="IDS177" s="529"/>
      <c r="IDT177" s="529"/>
      <c r="IDU177" s="529"/>
      <c r="IDV177" s="529"/>
      <c r="IDW177" s="529"/>
      <c r="IDX177" s="529"/>
      <c r="IDY177" s="529"/>
      <c r="IDZ177" s="529"/>
      <c r="IEA177" s="529"/>
      <c r="IEB177" s="529"/>
      <c r="IEC177" s="529"/>
      <c r="IED177" s="529"/>
      <c r="IEE177" s="529"/>
      <c r="IEF177" s="529"/>
      <c r="IEG177" s="529"/>
      <c r="IEH177" s="529"/>
      <c r="IEI177" s="529"/>
      <c r="IEJ177" s="529"/>
      <c r="IEK177" s="529"/>
      <c r="IEL177" s="529"/>
      <c r="IEM177" s="529"/>
      <c r="IEN177" s="529"/>
      <c r="IEO177" s="529"/>
      <c r="IEP177" s="529"/>
      <c r="IEQ177" s="529"/>
      <c r="IER177" s="529"/>
      <c r="IES177" s="529"/>
      <c r="IET177" s="529"/>
      <c r="IEU177" s="529"/>
      <c r="IEV177" s="529"/>
      <c r="IEW177" s="529"/>
      <c r="IEX177" s="529"/>
      <c r="IEY177" s="529"/>
      <c r="IEZ177" s="529"/>
      <c r="IFA177" s="529"/>
      <c r="IFB177" s="529"/>
      <c r="IFC177" s="529"/>
      <c r="IFD177" s="529"/>
      <c r="IFE177" s="529"/>
      <c r="IFF177" s="529"/>
      <c r="IFG177" s="529"/>
      <c r="IFH177" s="529"/>
      <c r="IFI177" s="529"/>
      <c r="IFJ177" s="529"/>
      <c r="IFK177" s="529"/>
      <c r="IFL177" s="529"/>
      <c r="IFM177" s="529"/>
      <c r="IFN177" s="529"/>
      <c r="IFO177" s="529"/>
      <c r="IFP177" s="529"/>
      <c r="IFQ177" s="529"/>
      <c r="IFR177" s="529"/>
      <c r="IFS177" s="529"/>
      <c r="IFT177" s="529"/>
      <c r="IFU177" s="529"/>
      <c r="IFV177" s="529"/>
      <c r="IFW177" s="529"/>
      <c r="IFX177" s="529"/>
      <c r="IFY177" s="529"/>
      <c r="IFZ177" s="529"/>
      <c r="IGA177" s="529"/>
      <c r="IGB177" s="529"/>
      <c r="IGC177" s="529"/>
      <c r="IGD177" s="529"/>
      <c r="IGE177" s="529"/>
      <c r="IGF177" s="529"/>
      <c r="IGG177" s="529"/>
      <c r="IGH177" s="529"/>
      <c r="IGI177" s="529"/>
      <c r="IGJ177" s="529"/>
      <c r="IGK177" s="529"/>
      <c r="IGL177" s="529"/>
      <c r="IGM177" s="529"/>
      <c r="IGN177" s="529"/>
      <c r="IGO177" s="529"/>
      <c r="IGP177" s="529"/>
      <c r="IGQ177" s="529"/>
      <c r="IGR177" s="529"/>
      <c r="IGS177" s="529"/>
      <c r="IGT177" s="529"/>
      <c r="IGU177" s="529"/>
      <c r="IGV177" s="529"/>
      <c r="IGW177" s="529"/>
      <c r="IGX177" s="529"/>
      <c r="IGY177" s="529"/>
      <c r="IGZ177" s="529"/>
      <c r="IHA177" s="529"/>
      <c r="IHB177" s="529"/>
      <c r="IHC177" s="529"/>
      <c r="IHD177" s="529"/>
      <c r="IHE177" s="529"/>
      <c r="IHF177" s="529"/>
      <c r="IHG177" s="529"/>
      <c r="IHH177" s="529"/>
      <c r="IHI177" s="529"/>
      <c r="IHJ177" s="529"/>
      <c r="IHK177" s="529"/>
      <c r="IHL177" s="529"/>
      <c r="IHM177" s="529"/>
      <c r="IHN177" s="529"/>
      <c r="IHO177" s="529"/>
      <c r="IHP177" s="529"/>
      <c r="IHQ177" s="529"/>
      <c r="IHR177" s="529"/>
      <c r="IHS177" s="529"/>
      <c r="IHT177" s="529"/>
      <c r="IHU177" s="529"/>
      <c r="IHV177" s="529"/>
      <c r="IHW177" s="529"/>
      <c r="IHX177" s="529"/>
      <c r="IHY177" s="529"/>
      <c r="IHZ177" s="529"/>
      <c r="IIA177" s="529"/>
      <c r="IIB177" s="529"/>
      <c r="IIC177" s="529"/>
      <c r="IID177" s="529"/>
      <c r="IIE177" s="529"/>
      <c r="IIF177" s="529"/>
      <c r="IIG177" s="529"/>
      <c r="IIH177" s="529"/>
      <c r="III177" s="529"/>
      <c r="IIJ177" s="529"/>
      <c r="IIK177" s="529"/>
      <c r="IIL177" s="529"/>
      <c r="IIM177" s="529"/>
      <c r="IIN177" s="529"/>
      <c r="IIO177" s="529"/>
      <c r="IIP177" s="529"/>
      <c r="IIQ177" s="529"/>
      <c r="IIR177" s="529"/>
      <c r="IIS177" s="529"/>
      <c r="IIT177" s="529"/>
      <c r="IIU177" s="529"/>
      <c r="IIV177" s="529"/>
      <c r="IIW177" s="529"/>
      <c r="IIX177" s="529"/>
      <c r="IIY177" s="529"/>
      <c r="IIZ177" s="529"/>
      <c r="IJA177" s="529"/>
      <c r="IJB177" s="529"/>
      <c r="IJC177" s="529"/>
      <c r="IJD177" s="529"/>
      <c r="IJE177" s="529"/>
      <c r="IJF177" s="529"/>
      <c r="IJG177" s="529"/>
      <c r="IJH177" s="529"/>
      <c r="IJI177" s="529"/>
      <c r="IJJ177" s="529"/>
      <c r="IJK177" s="529"/>
      <c r="IJL177" s="529"/>
      <c r="IJM177" s="529"/>
      <c r="IJN177" s="529"/>
      <c r="IJO177" s="529"/>
      <c r="IJP177" s="529"/>
      <c r="IJQ177" s="529"/>
      <c r="IJR177" s="529"/>
      <c r="IJS177" s="529"/>
      <c r="IJT177" s="529"/>
      <c r="IJU177" s="529"/>
      <c r="IJV177" s="529"/>
      <c r="IJW177" s="529"/>
      <c r="IJX177" s="529"/>
      <c r="IJY177" s="529"/>
      <c r="IJZ177" s="529"/>
      <c r="IKA177" s="529"/>
      <c r="IKB177" s="529"/>
      <c r="IKC177" s="529"/>
      <c r="IKD177" s="529"/>
      <c r="IKE177" s="529"/>
      <c r="IKF177" s="529"/>
      <c r="IKG177" s="529"/>
      <c r="IKH177" s="529"/>
      <c r="IKI177" s="529"/>
      <c r="IKJ177" s="529"/>
      <c r="IKK177" s="529"/>
      <c r="IKL177" s="529"/>
      <c r="IKM177" s="529"/>
      <c r="IKN177" s="529"/>
      <c r="IKO177" s="529"/>
      <c r="IKP177" s="529"/>
      <c r="IKQ177" s="529"/>
      <c r="IKR177" s="529"/>
      <c r="IKS177" s="529"/>
      <c r="IKT177" s="529"/>
      <c r="IKU177" s="529"/>
      <c r="IKV177" s="529"/>
      <c r="IKW177" s="529"/>
      <c r="IKX177" s="529"/>
      <c r="IKY177" s="529"/>
      <c r="IKZ177" s="529"/>
      <c r="ILA177" s="529"/>
      <c r="ILB177" s="529"/>
      <c r="ILC177" s="529"/>
      <c r="ILD177" s="529"/>
      <c r="ILE177" s="529"/>
      <c r="ILF177" s="529"/>
      <c r="ILG177" s="529"/>
      <c r="ILH177" s="529"/>
      <c r="ILI177" s="529"/>
      <c r="ILJ177" s="529"/>
      <c r="ILK177" s="529"/>
      <c r="ILL177" s="529"/>
      <c r="ILM177" s="529"/>
      <c r="ILN177" s="529"/>
      <c r="ILO177" s="529"/>
      <c r="ILP177" s="529"/>
      <c r="ILQ177" s="529"/>
      <c r="ILR177" s="529"/>
      <c r="ILS177" s="529"/>
      <c r="ILT177" s="529"/>
      <c r="ILU177" s="529"/>
      <c r="ILV177" s="529"/>
      <c r="ILW177" s="529"/>
      <c r="ILX177" s="529"/>
      <c r="ILY177" s="529"/>
      <c r="ILZ177" s="529"/>
      <c r="IMA177" s="529"/>
      <c r="IMB177" s="529"/>
      <c r="IMC177" s="529"/>
      <c r="IMD177" s="529"/>
      <c r="IME177" s="529"/>
      <c r="IMF177" s="529"/>
      <c r="IMG177" s="529"/>
      <c r="IMH177" s="529"/>
      <c r="IMI177" s="529"/>
      <c r="IMJ177" s="529"/>
      <c r="IMK177" s="529"/>
      <c r="IML177" s="529"/>
      <c r="IMM177" s="529"/>
      <c r="IMN177" s="529"/>
      <c r="IMO177" s="529"/>
      <c r="IMP177" s="529"/>
      <c r="IMQ177" s="529"/>
      <c r="IMR177" s="529"/>
      <c r="IMS177" s="529"/>
      <c r="IMT177" s="529"/>
      <c r="IMU177" s="529"/>
      <c r="IMV177" s="529"/>
      <c r="IMW177" s="529"/>
      <c r="IMX177" s="529"/>
      <c r="IMY177" s="529"/>
      <c r="IMZ177" s="529"/>
      <c r="INA177" s="529"/>
      <c r="INB177" s="529"/>
      <c r="INC177" s="529"/>
      <c r="IND177" s="529"/>
      <c r="INE177" s="529"/>
      <c r="INF177" s="529"/>
      <c r="ING177" s="529"/>
      <c r="INH177" s="529"/>
      <c r="INI177" s="529"/>
      <c r="INJ177" s="529"/>
      <c r="INK177" s="529"/>
      <c r="INL177" s="529"/>
      <c r="INM177" s="529"/>
      <c r="INN177" s="529"/>
      <c r="INO177" s="529"/>
      <c r="INP177" s="529"/>
      <c r="INQ177" s="529"/>
      <c r="INR177" s="529"/>
      <c r="INS177" s="529"/>
      <c r="INT177" s="529"/>
      <c r="INU177" s="529"/>
      <c r="INV177" s="529"/>
      <c r="INW177" s="529"/>
      <c r="INX177" s="529"/>
      <c r="INY177" s="529"/>
      <c r="INZ177" s="529"/>
      <c r="IOA177" s="529"/>
      <c r="IOB177" s="529"/>
      <c r="IOC177" s="529"/>
      <c r="IOD177" s="529"/>
      <c r="IOE177" s="529"/>
      <c r="IOF177" s="529"/>
      <c r="IOG177" s="529"/>
      <c r="IOH177" s="529"/>
      <c r="IOI177" s="529"/>
      <c r="IOJ177" s="529"/>
      <c r="IOK177" s="529"/>
      <c r="IOL177" s="529"/>
      <c r="IOM177" s="529"/>
      <c r="ION177" s="529"/>
      <c r="IOO177" s="529"/>
      <c r="IOP177" s="529"/>
      <c r="IOQ177" s="529"/>
      <c r="IOR177" s="529"/>
      <c r="IOS177" s="529"/>
      <c r="IOT177" s="529"/>
      <c r="IOU177" s="529"/>
      <c r="IOV177" s="529"/>
      <c r="IOW177" s="529"/>
      <c r="IOX177" s="529"/>
      <c r="IOY177" s="529"/>
      <c r="IOZ177" s="529"/>
      <c r="IPA177" s="529"/>
      <c r="IPB177" s="529"/>
      <c r="IPC177" s="529"/>
      <c r="IPD177" s="529"/>
      <c r="IPE177" s="529"/>
      <c r="IPF177" s="529"/>
      <c r="IPG177" s="529"/>
      <c r="IPH177" s="529"/>
      <c r="IPI177" s="529"/>
      <c r="IPJ177" s="529"/>
      <c r="IPK177" s="529"/>
      <c r="IPL177" s="529"/>
      <c r="IPM177" s="529"/>
      <c r="IPN177" s="529"/>
      <c r="IPO177" s="529"/>
      <c r="IPP177" s="529"/>
      <c r="IPQ177" s="529"/>
      <c r="IPR177" s="529"/>
      <c r="IPS177" s="529"/>
      <c r="IPT177" s="529"/>
      <c r="IPU177" s="529"/>
      <c r="IPV177" s="529"/>
      <c r="IPW177" s="529"/>
      <c r="IPX177" s="529"/>
      <c r="IPY177" s="529"/>
      <c r="IPZ177" s="529"/>
      <c r="IQA177" s="529"/>
      <c r="IQB177" s="529"/>
      <c r="IQC177" s="529"/>
      <c r="IQD177" s="529"/>
      <c r="IQE177" s="529"/>
      <c r="IQF177" s="529"/>
      <c r="IQG177" s="529"/>
      <c r="IQH177" s="529"/>
      <c r="IQI177" s="529"/>
      <c r="IQJ177" s="529"/>
      <c r="IQK177" s="529"/>
      <c r="IQL177" s="529"/>
      <c r="IQM177" s="529"/>
      <c r="IQN177" s="529"/>
      <c r="IQO177" s="529"/>
      <c r="IQP177" s="529"/>
      <c r="IQQ177" s="529"/>
      <c r="IQR177" s="529"/>
      <c r="IQS177" s="529"/>
      <c r="IQT177" s="529"/>
      <c r="IQU177" s="529"/>
      <c r="IQV177" s="529"/>
      <c r="IQW177" s="529"/>
      <c r="IQX177" s="529"/>
      <c r="IQY177" s="529"/>
      <c r="IQZ177" s="529"/>
      <c r="IRA177" s="529"/>
      <c r="IRB177" s="529"/>
      <c r="IRC177" s="529"/>
      <c r="IRD177" s="529"/>
      <c r="IRE177" s="529"/>
      <c r="IRF177" s="529"/>
      <c r="IRG177" s="529"/>
      <c r="IRH177" s="529"/>
      <c r="IRI177" s="529"/>
      <c r="IRJ177" s="529"/>
      <c r="IRK177" s="529"/>
      <c r="IRL177" s="529"/>
      <c r="IRM177" s="529"/>
      <c r="IRN177" s="529"/>
      <c r="IRO177" s="529"/>
      <c r="IRP177" s="529"/>
      <c r="IRQ177" s="529"/>
      <c r="IRR177" s="529"/>
      <c r="IRS177" s="529"/>
      <c r="IRT177" s="529"/>
      <c r="IRU177" s="529"/>
      <c r="IRV177" s="529"/>
      <c r="IRW177" s="529"/>
      <c r="IRX177" s="529"/>
      <c r="IRY177" s="529"/>
      <c r="IRZ177" s="529"/>
      <c r="ISA177" s="529"/>
      <c r="ISB177" s="529"/>
      <c r="ISC177" s="529"/>
      <c r="ISD177" s="529"/>
      <c r="ISE177" s="529"/>
      <c r="ISF177" s="529"/>
      <c r="ISG177" s="529"/>
      <c r="ISH177" s="529"/>
      <c r="ISI177" s="529"/>
      <c r="ISJ177" s="529"/>
      <c r="ISK177" s="529"/>
      <c r="ISL177" s="529"/>
      <c r="ISM177" s="529"/>
      <c r="ISN177" s="529"/>
      <c r="ISO177" s="529"/>
      <c r="ISP177" s="529"/>
      <c r="ISQ177" s="529"/>
      <c r="ISR177" s="529"/>
      <c r="ISS177" s="529"/>
      <c r="IST177" s="529"/>
      <c r="ISU177" s="529"/>
      <c r="ISV177" s="529"/>
      <c r="ISW177" s="529"/>
      <c r="ISX177" s="529"/>
      <c r="ISY177" s="529"/>
      <c r="ISZ177" s="529"/>
      <c r="ITA177" s="529"/>
      <c r="ITB177" s="529"/>
      <c r="ITC177" s="529"/>
      <c r="ITD177" s="529"/>
      <c r="ITE177" s="529"/>
      <c r="ITF177" s="529"/>
      <c r="ITG177" s="529"/>
      <c r="ITH177" s="529"/>
      <c r="ITI177" s="529"/>
      <c r="ITJ177" s="529"/>
      <c r="ITK177" s="529"/>
      <c r="ITL177" s="529"/>
      <c r="ITM177" s="529"/>
      <c r="ITN177" s="529"/>
      <c r="ITO177" s="529"/>
      <c r="ITP177" s="529"/>
      <c r="ITQ177" s="529"/>
      <c r="ITR177" s="529"/>
      <c r="ITS177" s="529"/>
      <c r="ITT177" s="529"/>
      <c r="ITU177" s="529"/>
      <c r="ITV177" s="529"/>
      <c r="ITW177" s="529"/>
      <c r="ITX177" s="529"/>
      <c r="ITY177" s="529"/>
      <c r="ITZ177" s="529"/>
      <c r="IUA177" s="529"/>
      <c r="IUB177" s="529"/>
      <c r="IUC177" s="529"/>
      <c r="IUD177" s="529"/>
      <c r="IUE177" s="529"/>
      <c r="IUF177" s="529"/>
      <c r="IUG177" s="529"/>
      <c r="IUH177" s="529"/>
      <c r="IUI177" s="529"/>
      <c r="IUJ177" s="529"/>
      <c r="IUK177" s="529"/>
      <c r="IUL177" s="529"/>
      <c r="IUM177" s="529"/>
      <c r="IUN177" s="529"/>
      <c r="IUO177" s="529"/>
      <c r="IUP177" s="529"/>
      <c r="IUQ177" s="529"/>
      <c r="IUR177" s="529"/>
      <c r="IUS177" s="529"/>
      <c r="IUT177" s="529"/>
      <c r="IUU177" s="529"/>
      <c r="IUV177" s="529"/>
      <c r="IUW177" s="529"/>
      <c r="IUX177" s="529"/>
      <c r="IUY177" s="529"/>
      <c r="IUZ177" s="529"/>
      <c r="IVA177" s="529"/>
      <c r="IVB177" s="529"/>
      <c r="IVC177" s="529"/>
      <c r="IVD177" s="529"/>
      <c r="IVE177" s="529"/>
      <c r="IVF177" s="529"/>
      <c r="IVG177" s="529"/>
      <c r="IVH177" s="529"/>
      <c r="IVI177" s="529"/>
      <c r="IVJ177" s="529"/>
      <c r="IVK177" s="529"/>
      <c r="IVL177" s="529"/>
      <c r="IVM177" s="529"/>
      <c r="IVN177" s="529"/>
      <c r="IVO177" s="529"/>
      <c r="IVP177" s="529"/>
      <c r="IVQ177" s="529"/>
      <c r="IVR177" s="529"/>
      <c r="IVS177" s="529"/>
      <c r="IVT177" s="529"/>
      <c r="IVU177" s="529"/>
      <c r="IVV177" s="529"/>
      <c r="IVW177" s="529"/>
      <c r="IVX177" s="529"/>
      <c r="IVY177" s="529"/>
      <c r="IVZ177" s="529"/>
      <c r="IWA177" s="529"/>
      <c r="IWB177" s="529"/>
      <c r="IWC177" s="529"/>
      <c r="IWD177" s="529"/>
      <c r="IWE177" s="529"/>
      <c r="IWF177" s="529"/>
      <c r="IWG177" s="529"/>
      <c r="IWH177" s="529"/>
      <c r="IWI177" s="529"/>
      <c r="IWJ177" s="529"/>
      <c r="IWK177" s="529"/>
      <c r="IWL177" s="529"/>
      <c r="IWM177" s="529"/>
      <c r="IWN177" s="529"/>
      <c r="IWO177" s="529"/>
      <c r="IWP177" s="529"/>
      <c r="IWQ177" s="529"/>
      <c r="IWR177" s="529"/>
      <c r="IWS177" s="529"/>
      <c r="IWT177" s="529"/>
      <c r="IWU177" s="529"/>
      <c r="IWV177" s="529"/>
      <c r="IWW177" s="529"/>
      <c r="IWX177" s="529"/>
      <c r="IWY177" s="529"/>
      <c r="IWZ177" s="529"/>
      <c r="IXA177" s="529"/>
      <c r="IXB177" s="529"/>
      <c r="IXC177" s="529"/>
      <c r="IXD177" s="529"/>
      <c r="IXE177" s="529"/>
      <c r="IXF177" s="529"/>
      <c r="IXG177" s="529"/>
      <c r="IXH177" s="529"/>
      <c r="IXI177" s="529"/>
      <c r="IXJ177" s="529"/>
      <c r="IXK177" s="529"/>
      <c r="IXL177" s="529"/>
      <c r="IXM177" s="529"/>
      <c r="IXN177" s="529"/>
      <c r="IXO177" s="529"/>
      <c r="IXP177" s="529"/>
      <c r="IXQ177" s="529"/>
      <c r="IXR177" s="529"/>
      <c r="IXS177" s="529"/>
      <c r="IXT177" s="529"/>
      <c r="IXU177" s="529"/>
      <c r="IXV177" s="529"/>
      <c r="IXW177" s="529"/>
      <c r="IXX177" s="529"/>
      <c r="IXY177" s="529"/>
      <c r="IXZ177" s="529"/>
      <c r="IYA177" s="529"/>
      <c r="IYB177" s="529"/>
      <c r="IYC177" s="529"/>
      <c r="IYD177" s="529"/>
      <c r="IYE177" s="529"/>
      <c r="IYF177" s="529"/>
      <c r="IYG177" s="529"/>
      <c r="IYH177" s="529"/>
      <c r="IYI177" s="529"/>
      <c r="IYJ177" s="529"/>
      <c r="IYK177" s="529"/>
      <c r="IYL177" s="529"/>
      <c r="IYM177" s="529"/>
      <c r="IYN177" s="529"/>
      <c r="IYO177" s="529"/>
      <c r="IYP177" s="529"/>
      <c r="IYQ177" s="529"/>
      <c r="IYR177" s="529"/>
      <c r="IYS177" s="529"/>
      <c r="IYT177" s="529"/>
      <c r="IYU177" s="529"/>
      <c r="IYV177" s="529"/>
      <c r="IYW177" s="529"/>
      <c r="IYX177" s="529"/>
      <c r="IYY177" s="529"/>
      <c r="IYZ177" s="529"/>
      <c r="IZA177" s="529"/>
      <c r="IZB177" s="529"/>
      <c r="IZC177" s="529"/>
      <c r="IZD177" s="529"/>
      <c r="IZE177" s="529"/>
      <c r="IZF177" s="529"/>
      <c r="IZG177" s="529"/>
      <c r="IZH177" s="529"/>
      <c r="IZI177" s="529"/>
      <c r="IZJ177" s="529"/>
      <c r="IZK177" s="529"/>
      <c r="IZL177" s="529"/>
      <c r="IZM177" s="529"/>
      <c r="IZN177" s="529"/>
      <c r="IZO177" s="529"/>
      <c r="IZP177" s="529"/>
      <c r="IZQ177" s="529"/>
      <c r="IZR177" s="529"/>
      <c r="IZS177" s="529"/>
      <c r="IZT177" s="529"/>
      <c r="IZU177" s="529"/>
      <c r="IZV177" s="529"/>
      <c r="IZW177" s="529"/>
      <c r="IZX177" s="529"/>
      <c r="IZY177" s="529"/>
      <c r="IZZ177" s="529"/>
      <c r="JAA177" s="529"/>
      <c r="JAB177" s="529"/>
      <c r="JAC177" s="529"/>
      <c r="JAD177" s="529"/>
      <c r="JAE177" s="529"/>
      <c r="JAF177" s="529"/>
      <c r="JAG177" s="529"/>
      <c r="JAH177" s="529"/>
      <c r="JAI177" s="529"/>
      <c r="JAJ177" s="529"/>
      <c r="JAK177" s="529"/>
      <c r="JAL177" s="529"/>
      <c r="JAM177" s="529"/>
      <c r="JAN177" s="529"/>
      <c r="JAO177" s="529"/>
      <c r="JAP177" s="529"/>
      <c r="JAQ177" s="529"/>
      <c r="JAR177" s="529"/>
      <c r="JAS177" s="529"/>
      <c r="JAT177" s="529"/>
      <c r="JAU177" s="529"/>
      <c r="JAV177" s="529"/>
      <c r="JAW177" s="529"/>
      <c r="JAX177" s="529"/>
      <c r="JAY177" s="529"/>
      <c r="JAZ177" s="529"/>
      <c r="JBA177" s="529"/>
      <c r="JBB177" s="529"/>
      <c r="JBC177" s="529"/>
      <c r="JBD177" s="529"/>
      <c r="JBE177" s="529"/>
      <c r="JBF177" s="529"/>
      <c r="JBG177" s="529"/>
      <c r="JBH177" s="529"/>
      <c r="JBI177" s="529"/>
      <c r="JBJ177" s="529"/>
      <c r="JBK177" s="529"/>
      <c r="JBL177" s="529"/>
      <c r="JBM177" s="529"/>
      <c r="JBN177" s="529"/>
      <c r="JBO177" s="529"/>
      <c r="JBP177" s="529"/>
      <c r="JBQ177" s="529"/>
      <c r="JBR177" s="529"/>
      <c r="JBS177" s="529"/>
      <c r="JBT177" s="529"/>
      <c r="JBU177" s="529"/>
      <c r="JBV177" s="529"/>
      <c r="JBW177" s="529"/>
      <c r="JBX177" s="529"/>
      <c r="JBY177" s="529"/>
      <c r="JBZ177" s="529"/>
      <c r="JCA177" s="529"/>
      <c r="JCB177" s="529"/>
      <c r="JCC177" s="529"/>
      <c r="JCD177" s="529"/>
      <c r="JCE177" s="529"/>
      <c r="JCF177" s="529"/>
      <c r="JCG177" s="529"/>
      <c r="JCH177" s="529"/>
      <c r="JCI177" s="529"/>
      <c r="JCJ177" s="529"/>
      <c r="JCK177" s="529"/>
      <c r="JCL177" s="529"/>
      <c r="JCM177" s="529"/>
      <c r="JCN177" s="529"/>
      <c r="JCO177" s="529"/>
      <c r="JCP177" s="529"/>
      <c r="JCQ177" s="529"/>
      <c r="JCR177" s="529"/>
      <c r="JCS177" s="529"/>
      <c r="JCT177" s="529"/>
      <c r="JCU177" s="529"/>
      <c r="JCV177" s="529"/>
      <c r="JCW177" s="529"/>
      <c r="JCX177" s="529"/>
      <c r="JCY177" s="529"/>
      <c r="JCZ177" s="529"/>
      <c r="JDA177" s="529"/>
      <c r="JDB177" s="529"/>
      <c r="JDC177" s="529"/>
      <c r="JDD177" s="529"/>
      <c r="JDE177" s="529"/>
      <c r="JDF177" s="529"/>
      <c r="JDG177" s="529"/>
      <c r="JDH177" s="529"/>
      <c r="JDI177" s="529"/>
      <c r="JDJ177" s="529"/>
      <c r="JDK177" s="529"/>
      <c r="JDL177" s="529"/>
      <c r="JDM177" s="529"/>
      <c r="JDN177" s="529"/>
      <c r="JDO177" s="529"/>
      <c r="JDP177" s="529"/>
      <c r="JDQ177" s="529"/>
      <c r="JDR177" s="529"/>
      <c r="JDS177" s="529"/>
      <c r="JDT177" s="529"/>
      <c r="JDU177" s="529"/>
      <c r="JDV177" s="529"/>
      <c r="JDW177" s="529"/>
      <c r="JDX177" s="529"/>
      <c r="JDY177" s="529"/>
      <c r="JDZ177" s="529"/>
      <c r="JEA177" s="529"/>
      <c r="JEB177" s="529"/>
      <c r="JEC177" s="529"/>
      <c r="JED177" s="529"/>
      <c r="JEE177" s="529"/>
      <c r="JEF177" s="529"/>
      <c r="JEG177" s="529"/>
      <c r="JEH177" s="529"/>
      <c r="JEI177" s="529"/>
      <c r="JEJ177" s="529"/>
      <c r="JEK177" s="529"/>
      <c r="JEL177" s="529"/>
      <c r="JEM177" s="529"/>
      <c r="JEN177" s="529"/>
      <c r="JEO177" s="529"/>
      <c r="JEP177" s="529"/>
      <c r="JEQ177" s="529"/>
      <c r="JER177" s="529"/>
      <c r="JES177" s="529"/>
      <c r="JET177" s="529"/>
      <c r="JEU177" s="529"/>
      <c r="JEV177" s="529"/>
      <c r="JEW177" s="529"/>
      <c r="JEX177" s="529"/>
      <c r="JEY177" s="529"/>
      <c r="JEZ177" s="529"/>
      <c r="JFA177" s="529"/>
      <c r="JFB177" s="529"/>
      <c r="JFC177" s="529"/>
      <c r="JFD177" s="529"/>
      <c r="JFE177" s="529"/>
      <c r="JFF177" s="529"/>
      <c r="JFG177" s="529"/>
      <c r="JFH177" s="529"/>
      <c r="JFI177" s="529"/>
      <c r="JFJ177" s="529"/>
      <c r="JFK177" s="529"/>
      <c r="JFL177" s="529"/>
      <c r="JFM177" s="529"/>
      <c r="JFN177" s="529"/>
      <c r="JFO177" s="529"/>
      <c r="JFP177" s="529"/>
      <c r="JFQ177" s="529"/>
      <c r="JFR177" s="529"/>
      <c r="JFS177" s="529"/>
      <c r="JFT177" s="529"/>
      <c r="JFU177" s="529"/>
      <c r="JFV177" s="529"/>
      <c r="JFW177" s="529"/>
      <c r="JFX177" s="529"/>
      <c r="JFY177" s="529"/>
      <c r="JFZ177" s="529"/>
      <c r="JGA177" s="529"/>
      <c r="JGB177" s="529"/>
      <c r="JGC177" s="529"/>
      <c r="JGD177" s="529"/>
      <c r="JGE177" s="529"/>
      <c r="JGF177" s="529"/>
      <c r="JGG177" s="529"/>
      <c r="JGH177" s="529"/>
      <c r="JGI177" s="529"/>
      <c r="JGJ177" s="529"/>
      <c r="JGK177" s="529"/>
      <c r="JGL177" s="529"/>
      <c r="JGM177" s="529"/>
      <c r="JGN177" s="529"/>
      <c r="JGO177" s="529"/>
      <c r="JGP177" s="529"/>
      <c r="JGQ177" s="529"/>
      <c r="JGR177" s="529"/>
      <c r="JGS177" s="529"/>
      <c r="JGT177" s="529"/>
      <c r="JGU177" s="529"/>
      <c r="JGV177" s="529"/>
      <c r="JGW177" s="529"/>
      <c r="JGX177" s="529"/>
      <c r="JGY177" s="529"/>
      <c r="JGZ177" s="529"/>
      <c r="JHA177" s="529"/>
      <c r="JHB177" s="529"/>
      <c r="JHC177" s="529"/>
      <c r="JHD177" s="529"/>
      <c r="JHE177" s="529"/>
      <c r="JHF177" s="529"/>
      <c r="JHG177" s="529"/>
      <c r="JHH177" s="529"/>
      <c r="JHI177" s="529"/>
      <c r="JHJ177" s="529"/>
      <c r="JHK177" s="529"/>
      <c r="JHL177" s="529"/>
      <c r="JHM177" s="529"/>
      <c r="JHN177" s="529"/>
      <c r="JHO177" s="529"/>
      <c r="JHP177" s="529"/>
      <c r="JHQ177" s="529"/>
      <c r="JHR177" s="529"/>
      <c r="JHS177" s="529"/>
      <c r="JHT177" s="529"/>
      <c r="JHU177" s="529"/>
      <c r="JHV177" s="529"/>
      <c r="JHW177" s="529"/>
      <c r="JHX177" s="529"/>
      <c r="JHY177" s="529"/>
      <c r="JHZ177" s="529"/>
      <c r="JIA177" s="529"/>
      <c r="JIB177" s="529"/>
      <c r="JIC177" s="529"/>
      <c r="JID177" s="529"/>
      <c r="JIE177" s="529"/>
      <c r="JIF177" s="529"/>
      <c r="JIG177" s="529"/>
      <c r="JIH177" s="529"/>
      <c r="JII177" s="529"/>
      <c r="JIJ177" s="529"/>
      <c r="JIK177" s="529"/>
      <c r="JIL177" s="529"/>
      <c r="JIM177" s="529"/>
      <c r="JIN177" s="529"/>
      <c r="JIO177" s="529"/>
      <c r="JIP177" s="529"/>
      <c r="JIQ177" s="529"/>
      <c r="JIR177" s="529"/>
      <c r="JIS177" s="529"/>
      <c r="JIT177" s="529"/>
      <c r="JIU177" s="529"/>
      <c r="JIV177" s="529"/>
      <c r="JIW177" s="529"/>
      <c r="JIX177" s="529"/>
      <c r="JIY177" s="529"/>
      <c r="JIZ177" s="529"/>
      <c r="JJA177" s="529"/>
      <c r="JJB177" s="529"/>
      <c r="JJC177" s="529"/>
      <c r="JJD177" s="529"/>
      <c r="JJE177" s="529"/>
      <c r="JJF177" s="529"/>
      <c r="JJG177" s="529"/>
      <c r="JJH177" s="529"/>
      <c r="JJI177" s="529"/>
      <c r="JJJ177" s="529"/>
      <c r="JJK177" s="529"/>
      <c r="JJL177" s="529"/>
      <c r="JJM177" s="529"/>
      <c r="JJN177" s="529"/>
      <c r="JJO177" s="529"/>
      <c r="JJP177" s="529"/>
      <c r="JJQ177" s="529"/>
      <c r="JJR177" s="529"/>
      <c r="JJS177" s="529"/>
      <c r="JJT177" s="529"/>
      <c r="JJU177" s="529"/>
      <c r="JJV177" s="529"/>
      <c r="JJW177" s="529"/>
      <c r="JJX177" s="529"/>
      <c r="JJY177" s="529"/>
      <c r="JJZ177" s="529"/>
      <c r="JKA177" s="529"/>
      <c r="JKB177" s="529"/>
      <c r="JKC177" s="529"/>
      <c r="JKD177" s="529"/>
      <c r="JKE177" s="529"/>
      <c r="JKF177" s="529"/>
      <c r="JKG177" s="529"/>
      <c r="JKH177" s="529"/>
      <c r="JKI177" s="529"/>
      <c r="JKJ177" s="529"/>
      <c r="JKK177" s="529"/>
      <c r="JKL177" s="529"/>
      <c r="JKM177" s="529"/>
      <c r="JKN177" s="529"/>
      <c r="JKO177" s="529"/>
      <c r="JKP177" s="529"/>
      <c r="JKQ177" s="529"/>
      <c r="JKR177" s="529"/>
      <c r="JKS177" s="529"/>
      <c r="JKT177" s="529"/>
      <c r="JKU177" s="529"/>
      <c r="JKV177" s="529"/>
      <c r="JKW177" s="529"/>
      <c r="JKX177" s="529"/>
      <c r="JKY177" s="529"/>
      <c r="JKZ177" s="529"/>
      <c r="JLA177" s="529"/>
      <c r="JLB177" s="529"/>
      <c r="JLC177" s="529"/>
      <c r="JLD177" s="529"/>
      <c r="JLE177" s="529"/>
      <c r="JLF177" s="529"/>
      <c r="JLG177" s="529"/>
      <c r="JLH177" s="529"/>
      <c r="JLI177" s="529"/>
      <c r="JLJ177" s="529"/>
      <c r="JLK177" s="529"/>
      <c r="JLL177" s="529"/>
      <c r="JLM177" s="529"/>
      <c r="JLN177" s="529"/>
      <c r="JLO177" s="529"/>
      <c r="JLP177" s="529"/>
      <c r="JLQ177" s="529"/>
      <c r="JLR177" s="529"/>
      <c r="JLS177" s="529"/>
      <c r="JLT177" s="529"/>
      <c r="JLU177" s="529"/>
      <c r="JLV177" s="529"/>
      <c r="JLW177" s="529"/>
      <c r="JLX177" s="529"/>
      <c r="JLY177" s="529"/>
      <c r="JLZ177" s="529"/>
      <c r="JMA177" s="529"/>
      <c r="JMB177" s="529"/>
      <c r="JMC177" s="529"/>
      <c r="JMD177" s="529"/>
      <c r="JME177" s="529"/>
      <c r="JMF177" s="529"/>
      <c r="JMG177" s="529"/>
      <c r="JMH177" s="529"/>
      <c r="JMI177" s="529"/>
      <c r="JMJ177" s="529"/>
      <c r="JMK177" s="529"/>
      <c r="JML177" s="529"/>
      <c r="JMM177" s="529"/>
      <c r="JMN177" s="529"/>
      <c r="JMO177" s="529"/>
      <c r="JMP177" s="529"/>
      <c r="JMQ177" s="529"/>
      <c r="JMR177" s="529"/>
      <c r="JMS177" s="529"/>
      <c r="JMT177" s="529"/>
      <c r="JMU177" s="529"/>
      <c r="JMV177" s="529"/>
      <c r="JMW177" s="529"/>
      <c r="JMX177" s="529"/>
      <c r="JMY177" s="529"/>
      <c r="JMZ177" s="529"/>
      <c r="JNA177" s="529"/>
      <c r="JNB177" s="529"/>
      <c r="JNC177" s="529"/>
      <c r="JND177" s="529"/>
      <c r="JNE177" s="529"/>
      <c r="JNF177" s="529"/>
      <c r="JNG177" s="529"/>
      <c r="JNH177" s="529"/>
      <c r="JNI177" s="529"/>
      <c r="JNJ177" s="529"/>
      <c r="JNK177" s="529"/>
      <c r="JNL177" s="529"/>
      <c r="JNM177" s="529"/>
      <c r="JNN177" s="529"/>
      <c r="JNO177" s="529"/>
      <c r="JNP177" s="529"/>
      <c r="JNQ177" s="529"/>
      <c r="JNR177" s="529"/>
      <c r="JNS177" s="529"/>
      <c r="JNT177" s="529"/>
      <c r="JNU177" s="529"/>
      <c r="JNV177" s="529"/>
      <c r="JNW177" s="529"/>
      <c r="JNX177" s="529"/>
      <c r="JNY177" s="529"/>
      <c r="JNZ177" s="529"/>
      <c r="JOA177" s="529"/>
      <c r="JOB177" s="529"/>
      <c r="JOC177" s="529"/>
      <c r="JOD177" s="529"/>
      <c r="JOE177" s="529"/>
      <c r="JOF177" s="529"/>
      <c r="JOG177" s="529"/>
      <c r="JOH177" s="529"/>
      <c r="JOI177" s="529"/>
      <c r="JOJ177" s="529"/>
      <c r="JOK177" s="529"/>
      <c r="JOL177" s="529"/>
      <c r="JOM177" s="529"/>
      <c r="JON177" s="529"/>
      <c r="JOO177" s="529"/>
      <c r="JOP177" s="529"/>
      <c r="JOQ177" s="529"/>
      <c r="JOR177" s="529"/>
      <c r="JOS177" s="529"/>
      <c r="JOT177" s="529"/>
      <c r="JOU177" s="529"/>
      <c r="JOV177" s="529"/>
      <c r="JOW177" s="529"/>
      <c r="JOX177" s="529"/>
      <c r="JOY177" s="529"/>
      <c r="JOZ177" s="529"/>
      <c r="JPA177" s="529"/>
      <c r="JPB177" s="529"/>
      <c r="JPC177" s="529"/>
      <c r="JPD177" s="529"/>
      <c r="JPE177" s="529"/>
      <c r="JPF177" s="529"/>
      <c r="JPG177" s="529"/>
      <c r="JPH177" s="529"/>
      <c r="JPI177" s="529"/>
      <c r="JPJ177" s="529"/>
      <c r="JPK177" s="529"/>
      <c r="JPL177" s="529"/>
      <c r="JPM177" s="529"/>
      <c r="JPN177" s="529"/>
      <c r="JPO177" s="529"/>
      <c r="JPP177" s="529"/>
      <c r="JPQ177" s="529"/>
      <c r="JPR177" s="529"/>
      <c r="JPS177" s="529"/>
      <c r="JPT177" s="529"/>
      <c r="JPU177" s="529"/>
      <c r="JPV177" s="529"/>
      <c r="JPW177" s="529"/>
      <c r="JPX177" s="529"/>
      <c r="JPY177" s="529"/>
      <c r="JPZ177" s="529"/>
      <c r="JQA177" s="529"/>
      <c r="JQB177" s="529"/>
      <c r="JQC177" s="529"/>
      <c r="JQD177" s="529"/>
      <c r="JQE177" s="529"/>
      <c r="JQF177" s="529"/>
      <c r="JQG177" s="529"/>
      <c r="JQH177" s="529"/>
      <c r="JQI177" s="529"/>
      <c r="JQJ177" s="529"/>
      <c r="JQK177" s="529"/>
      <c r="JQL177" s="529"/>
      <c r="JQM177" s="529"/>
      <c r="JQN177" s="529"/>
      <c r="JQO177" s="529"/>
      <c r="JQP177" s="529"/>
      <c r="JQQ177" s="529"/>
      <c r="JQR177" s="529"/>
      <c r="JQS177" s="529"/>
      <c r="JQT177" s="529"/>
      <c r="JQU177" s="529"/>
      <c r="JQV177" s="529"/>
      <c r="JQW177" s="529"/>
      <c r="JQX177" s="529"/>
      <c r="JQY177" s="529"/>
      <c r="JQZ177" s="529"/>
      <c r="JRA177" s="529"/>
      <c r="JRB177" s="529"/>
      <c r="JRC177" s="529"/>
      <c r="JRD177" s="529"/>
      <c r="JRE177" s="529"/>
      <c r="JRF177" s="529"/>
      <c r="JRG177" s="529"/>
      <c r="JRH177" s="529"/>
      <c r="JRI177" s="529"/>
      <c r="JRJ177" s="529"/>
      <c r="JRK177" s="529"/>
      <c r="JRL177" s="529"/>
      <c r="JRM177" s="529"/>
      <c r="JRN177" s="529"/>
      <c r="JRO177" s="529"/>
      <c r="JRP177" s="529"/>
      <c r="JRQ177" s="529"/>
      <c r="JRR177" s="529"/>
      <c r="JRS177" s="529"/>
      <c r="JRT177" s="529"/>
      <c r="JRU177" s="529"/>
      <c r="JRV177" s="529"/>
      <c r="JRW177" s="529"/>
      <c r="JRX177" s="529"/>
      <c r="JRY177" s="529"/>
      <c r="JRZ177" s="529"/>
      <c r="JSA177" s="529"/>
      <c r="JSB177" s="529"/>
      <c r="JSC177" s="529"/>
      <c r="JSD177" s="529"/>
      <c r="JSE177" s="529"/>
      <c r="JSF177" s="529"/>
      <c r="JSG177" s="529"/>
      <c r="JSH177" s="529"/>
      <c r="JSI177" s="529"/>
      <c r="JSJ177" s="529"/>
      <c r="JSK177" s="529"/>
      <c r="JSL177" s="529"/>
      <c r="JSM177" s="529"/>
      <c r="JSN177" s="529"/>
      <c r="JSO177" s="529"/>
      <c r="JSP177" s="529"/>
      <c r="JSQ177" s="529"/>
      <c r="JSR177" s="529"/>
      <c r="JSS177" s="529"/>
      <c r="JST177" s="529"/>
      <c r="JSU177" s="529"/>
      <c r="JSV177" s="529"/>
      <c r="JSW177" s="529"/>
      <c r="JSX177" s="529"/>
      <c r="JSY177" s="529"/>
      <c r="JSZ177" s="529"/>
      <c r="JTA177" s="529"/>
      <c r="JTB177" s="529"/>
      <c r="JTC177" s="529"/>
      <c r="JTD177" s="529"/>
      <c r="JTE177" s="529"/>
      <c r="JTF177" s="529"/>
      <c r="JTG177" s="529"/>
      <c r="JTH177" s="529"/>
      <c r="JTI177" s="529"/>
      <c r="JTJ177" s="529"/>
      <c r="JTK177" s="529"/>
      <c r="JTL177" s="529"/>
      <c r="JTM177" s="529"/>
      <c r="JTN177" s="529"/>
      <c r="JTO177" s="529"/>
      <c r="JTP177" s="529"/>
      <c r="JTQ177" s="529"/>
      <c r="JTR177" s="529"/>
      <c r="JTS177" s="529"/>
      <c r="JTT177" s="529"/>
      <c r="JTU177" s="529"/>
      <c r="JTV177" s="529"/>
      <c r="JTW177" s="529"/>
      <c r="JTX177" s="529"/>
      <c r="JTY177" s="529"/>
      <c r="JTZ177" s="529"/>
      <c r="JUA177" s="529"/>
      <c r="JUB177" s="529"/>
      <c r="JUC177" s="529"/>
      <c r="JUD177" s="529"/>
      <c r="JUE177" s="529"/>
      <c r="JUF177" s="529"/>
      <c r="JUG177" s="529"/>
      <c r="JUH177" s="529"/>
      <c r="JUI177" s="529"/>
      <c r="JUJ177" s="529"/>
      <c r="JUK177" s="529"/>
      <c r="JUL177" s="529"/>
      <c r="JUM177" s="529"/>
      <c r="JUN177" s="529"/>
      <c r="JUO177" s="529"/>
      <c r="JUP177" s="529"/>
      <c r="JUQ177" s="529"/>
      <c r="JUR177" s="529"/>
      <c r="JUS177" s="529"/>
      <c r="JUT177" s="529"/>
      <c r="JUU177" s="529"/>
      <c r="JUV177" s="529"/>
      <c r="JUW177" s="529"/>
      <c r="JUX177" s="529"/>
      <c r="JUY177" s="529"/>
      <c r="JUZ177" s="529"/>
      <c r="JVA177" s="529"/>
      <c r="JVB177" s="529"/>
      <c r="JVC177" s="529"/>
      <c r="JVD177" s="529"/>
      <c r="JVE177" s="529"/>
      <c r="JVF177" s="529"/>
      <c r="JVG177" s="529"/>
      <c r="JVH177" s="529"/>
      <c r="JVI177" s="529"/>
      <c r="JVJ177" s="529"/>
      <c r="JVK177" s="529"/>
      <c r="JVL177" s="529"/>
      <c r="JVM177" s="529"/>
      <c r="JVN177" s="529"/>
      <c r="JVO177" s="529"/>
      <c r="JVP177" s="529"/>
      <c r="JVQ177" s="529"/>
      <c r="JVR177" s="529"/>
      <c r="JVS177" s="529"/>
      <c r="JVT177" s="529"/>
      <c r="JVU177" s="529"/>
      <c r="JVV177" s="529"/>
      <c r="JVW177" s="529"/>
      <c r="JVX177" s="529"/>
      <c r="JVY177" s="529"/>
      <c r="JVZ177" s="529"/>
      <c r="JWA177" s="529"/>
      <c r="JWB177" s="529"/>
      <c r="JWC177" s="529"/>
      <c r="JWD177" s="529"/>
      <c r="JWE177" s="529"/>
      <c r="JWF177" s="529"/>
      <c r="JWG177" s="529"/>
      <c r="JWH177" s="529"/>
      <c r="JWI177" s="529"/>
      <c r="JWJ177" s="529"/>
      <c r="JWK177" s="529"/>
      <c r="JWL177" s="529"/>
      <c r="JWM177" s="529"/>
      <c r="JWN177" s="529"/>
      <c r="JWO177" s="529"/>
      <c r="JWP177" s="529"/>
      <c r="JWQ177" s="529"/>
      <c r="JWR177" s="529"/>
      <c r="JWS177" s="529"/>
      <c r="JWT177" s="529"/>
      <c r="JWU177" s="529"/>
      <c r="JWV177" s="529"/>
      <c r="JWW177" s="529"/>
      <c r="JWX177" s="529"/>
      <c r="JWY177" s="529"/>
      <c r="JWZ177" s="529"/>
      <c r="JXA177" s="529"/>
      <c r="JXB177" s="529"/>
      <c r="JXC177" s="529"/>
      <c r="JXD177" s="529"/>
      <c r="JXE177" s="529"/>
      <c r="JXF177" s="529"/>
      <c r="JXG177" s="529"/>
      <c r="JXH177" s="529"/>
      <c r="JXI177" s="529"/>
      <c r="JXJ177" s="529"/>
      <c r="JXK177" s="529"/>
      <c r="JXL177" s="529"/>
      <c r="JXM177" s="529"/>
      <c r="JXN177" s="529"/>
      <c r="JXO177" s="529"/>
      <c r="JXP177" s="529"/>
      <c r="JXQ177" s="529"/>
      <c r="JXR177" s="529"/>
      <c r="JXS177" s="529"/>
      <c r="JXT177" s="529"/>
      <c r="JXU177" s="529"/>
      <c r="JXV177" s="529"/>
      <c r="JXW177" s="529"/>
      <c r="JXX177" s="529"/>
      <c r="JXY177" s="529"/>
      <c r="JXZ177" s="529"/>
      <c r="JYA177" s="529"/>
      <c r="JYB177" s="529"/>
      <c r="JYC177" s="529"/>
      <c r="JYD177" s="529"/>
      <c r="JYE177" s="529"/>
      <c r="JYF177" s="529"/>
      <c r="JYG177" s="529"/>
      <c r="JYH177" s="529"/>
      <c r="JYI177" s="529"/>
      <c r="JYJ177" s="529"/>
      <c r="JYK177" s="529"/>
      <c r="JYL177" s="529"/>
      <c r="JYM177" s="529"/>
      <c r="JYN177" s="529"/>
      <c r="JYO177" s="529"/>
      <c r="JYP177" s="529"/>
      <c r="JYQ177" s="529"/>
      <c r="JYR177" s="529"/>
      <c r="JYS177" s="529"/>
      <c r="JYT177" s="529"/>
      <c r="JYU177" s="529"/>
      <c r="JYV177" s="529"/>
      <c r="JYW177" s="529"/>
      <c r="JYX177" s="529"/>
      <c r="JYY177" s="529"/>
      <c r="JYZ177" s="529"/>
      <c r="JZA177" s="529"/>
      <c r="JZB177" s="529"/>
      <c r="JZC177" s="529"/>
      <c r="JZD177" s="529"/>
      <c r="JZE177" s="529"/>
      <c r="JZF177" s="529"/>
      <c r="JZG177" s="529"/>
      <c r="JZH177" s="529"/>
      <c r="JZI177" s="529"/>
      <c r="JZJ177" s="529"/>
      <c r="JZK177" s="529"/>
      <c r="JZL177" s="529"/>
      <c r="JZM177" s="529"/>
      <c r="JZN177" s="529"/>
      <c r="JZO177" s="529"/>
      <c r="JZP177" s="529"/>
      <c r="JZQ177" s="529"/>
      <c r="JZR177" s="529"/>
      <c r="JZS177" s="529"/>
      <c r="JZT177" s="529"/>
      <c r="JZU177" s="529"/>
      <c r="JZV177" s="529"/>
      <c r="JZW177" s="529"/>
      <c r="JZX177" s="529"/>
      <c r="JZY177" s="529"/>
      <c r="JZZ177" s="529"/>
      <c r="KAA177" s="529"/>
      <c r="KAB177" s="529"/>
      <c r="KAC177" s="529"/>
      <c r="KAD177" s="529"/>
      <c r="KAE177" s="529"/>
      <c r="KAF177" s="529"/>
      <c r="KAG177" s="529"/>
      <c r="KAH177" s="529"/>
      <c r="KAI177" s="529"/>
      <c r="KAJ177" s="529"/>
      <c r="KAK177" s="529"/>
      <c r="KAL177" s="529"/>
      <c r="KAM177" s="529"/>
      <c r="KAN177" s="529"/>
      <c r="KAO177" s="529"/>
      <c r="KAP177" s="529"/>
      <c r="KAQ177" s="529"/>
      <c r="KAR177" s="529"/>
      <c r="KAS177" s="529"/>
      <c r="KAT177" s="529"/>
      <c r="KAU177" s="529"/>
      <c r="KAV177" s="529"/>
      <c r="KAW177" s="529"/>
      <c r="KAX177" s="529"/>
      <c r="KAY177" s="529"/>
      <c r="KAZ177" s="529"/>
      <c r="KBA177" s="529"/>
      <c r="KBB177" s="529"/>
      <c r="KBC177" s="529"/>
      <c r="KBD177" s="529"/>
      <c r="KBE177" s="529"/>
      <c r="KBF177" s="529"/>
      <c r="KBG177" s="529"/>
      <c r="KBH177" s="529"/>
      <c r="KBI177" s="529"/>
      <c r="KBJ177" s="529"/>
      <c r="KBK177" s="529"/>
      <c r="KBL177" s="529"/>
      <c r="KBM177" s="529"/>
      <c r="KBN177" s="529"/>
      <c r="KBO177" s="529"/>
      <c r="KBP177" s="529"/>
      <c r="KBQ177" s="529"/>
      <c r="KBR177" s="529"/>
      <c r="KBS177" s="529"/>
      <c r="KBT177" s="529"/>
      <c r="KBU177" s="529"/>
      <c r="KBV177" s="529"/>
      <c r="KBW177" s="529"/>
      <c r="KBX177" s="529"/>
      <c r="KBY177" s="529"/>
      <c r="KBZ177" s="529"/>
      <c r="KCA177" s="529"/>
      <c r="KCB177" s="529"/>
      <c r="KCC177" s="529"/>
      <c r="KCD177" s="529"/>
      <c r="KCE177" s="529"/>
      <c r="KCF177" s="529"/>
      <c r="KCG177" s="529"/>
      <c r="KCH177" s="529"/>
      <c r="KCI177" s="529"/>
      <c r="KCJ177" s="529"/>
      <c r="KCK177" s="529"/>
      <c r="KCL177" s="529"/>
      <c r="KCM177" s="529"/>
      <c r="KCN177" s="529"/>
      <c r="KCO177" s="529"/>
      <c r="KCP177" s="529"/>
      <c r="KCQ177" s="529"/>
      <c r="KCR177" s="529"/>
      <c r="KCS177" s="529"/>
      <c r="KCT177" s="529"/>
      <c r="KCU177" s="529"/>
      <c r="KCV177" s="529"/>
      <c r="KCW177" s="529"/>
      <c r="KCX177" s="529"/>
      <c r="KCY177" s="529"/>
      <c r="KCZ177" s="529"/>
      <c r="KDA177" s="529"/>
      <c r="KDB177" s="529"/>
      <c r="KDC177" s="529"/>
      <c r="KDD177" s="529"/>
      <c r="KDE177" s="529"/>
      <c r="KDF177" s="529"/>
      <c r="KDG177" s="529"/>
      <c r="KDH177" s="529"/>
      <c r="KDI177" s="529"/>
      <c r="KDJ177" s="529"/>
      <c r="KDK177" s="529"/>
      <c r="KDL177" s="529"/>
      <c r="KDM177" s="529"/>
      <c r="KDN177" s="529"/>
      <c r="KDO177" s="529"/>
      <c r="KDP177" s="529"/>
      <c r="KDQ177" s="529"/>
      <c r="KDR177" s="529"/>
      <c r="KDS177" s="529"/>
      <c r="KDT177" s="529"/>
      <c r="KDU177" s="529"/>
      <c r="KDV177" s="529"/>
      <c r="KDW177" s="529"/>
      <c r="KDX177" s="529"/>
      <c r="KDY177" s="529"/>
      <c r="KDZ177" s="529"/>
      <c r="KEA177" s="529"/>
      <c r="KEB177" s="529"/>
      <c r="KEC177" s="529"/>
      <c r="KED177" s="529"/>
      <c r="KEE177" s="529"/>
      <c r="KEF177" s="529"/>
      <c r="KEG177" s="529"/>
      <c r="KEH177" s="529"/>
      <c r="KEI177" s="529"/>
      <c r="KEJ177" s="529"/>
      <c r="KEK177" s="529"/>
      <c r="KEL177" s="529"/>
      <c r="KEM177" s="529"/>
      <c r="KEN177" s="529"/>
      <c r="KEO177" s="529"/>
      <c r="KEP177" s="529"/>
      <c r="KEQ177" s="529"/>
      <c r="KER177" s="529"/>
      <c r="KES177" s="529"/>
      <c r="KET177" s="529"/>
      <c r="KEU177" s="529"/>
      <c r="KEV177" s="529"/>
      <c r="KEW177" s="529"/>
      <c r="KEX177" s="529"/>
      <c r="KEY177" s="529"/>
      <c r="KEZ177" s="529"/>
      <c r="KFA177" s="529"/>
      <c r="KFB177" s="529"/>
      <c r="KFC177" s="529"/>
      <c r="KFD177" s="529"/>
      <c r="KFE177" s="529"/>
      <c r="KFF177" s="529"/>
      <c r="KFG177" s="529"/>
      <c r="KFH177" s="529"/>
      <c r="KFI177" s="529"/>
      <c r="KFJ177" s="529"/>
      <c r="KFK177" s="529"/>
      <c r="KFL177" s="529"/>
      <c r="KFM177" s="529"/>
      <c r="KFN177" s="529"/>
      <c r="KFO177" s="529"/>
      <c r="KFP177" s="529"/>
      <c r="KFQ177" s="529"/>
      <c r="KFR177" s="529"/>
      <c r="KFS177" s="529"/>
      <c r="KFT177" s="529"/>
      <c r="KFU177" s="529"/>
      <c r="KFV177" s="529"/>
      <c r="KFW177" s="529"/>
      <c r="KFX177" s="529"/>
      <c r="KFY177" s="529"/>
      <c r="KFZ177" s="529"/>
      <c r="KGA177" s="529"/>
      <c r="KGB177" s="529"/>
      <c r="KGC177" s="529"/>
      <c r="KGD177" s="529"/>
      <c r="KGE177" s="529"/>
      <c r="KGF177" s="529"/>
      <c r="KGG177" s="529"/>
      <c r="KGH177" s="529"/>
      <c r="KGI177" s="529"/>
      <c r="KGJ177" s="529"/>
      <c r="KGK177" s="529"/>
      <c r="KGL177" s="529"/>
      <c r="KGM177" s="529"/>
      <c r="KGN177" s="529"/>
      <c r="KGO177" s="529"/>
      <c r="KGP177" s="529"/>
      <c r="KGQ177" s="529"/>
      <c r="KGR177" s="529"/>
      <c r="KGS177" s="529"/>
      <c r="KGT177" s="529"/>
      <c r="KGU177" s="529"/>
      <c r="KGV177" s="529"/>
      <c r="KGW177" s="529"/>
      <c r="KGX177" s="529"/>
      <c r="KGY177" s="529"/>
      <c r="KGZ177" s="529"/>
      <c r="KHA177" s="529"/>
      <c r="KHB177" s="529"/>
      <c r="KHC177" s="529"/>
      <c r="KHD177" s="529"/>
      <c r="KHE177" s="529"/>
      <c r="KHF177" s="529"/>
      <c r="KHG177" s="529"/>
      <c r="KHH177" s="529"/>
      <c r="KHI177" s="529"/>
      <c r="KHJ177" s="529"/>
      <c r="KHK177" s="529"/>
      <c r="KHL177" s="529"/>
      <c r="KHM177" s="529"/>
      <c r="KHN177" s="529"/>
      <c r="KHO177" s="529"/>
      <c r="KHP177" s="529"/>
      <c r="KHQ177" s="529"/>
      <c r="KHR177" s="529"/>
      <c r="KHS177" s="529"/>
      <c r="KHT177" s="529"/>
      <c r="KHU177" s="529"/>
      <c r="KHV177" s="529"/>
      <c r="KHW177" s="529"/>
      <c r="KHX177" s="529"/>
      <c r="KHY177" s="529"/>
      <c r="KHZ177" s="529"/>
      <c r="KIA177" s="529"/>
      <c r="KIB177" s="529"/>
      <c r="KIC177" s="529"/>
      <c r="KID177" s="529"/>
      <c r="KIE177" s="529"/>
      <c r="KIF177" s="529"/>
      <c r="KIG177" s="529"/>
      <c r="KIH177" s="529"/>
      <c r="KII177" s="529"/>
      <c r="KIJ177" s="529"/>
      <c r="KIK177" s="529"/>
      <c r="KIL177" s="529"/>
      <c r="KIM177" s="529"/>
      <c r="KIN177" s="529"/>
      <c r="KIO177" s="529"/>
      <c r="KIP177" s="529"/>
      <c r="KIQ177" s="529"/>
      <c r="KIR177" s="529"/>
      <c r="KIS177" s="529"/>
      <c r="KIT177" s="529"/>
      <c r="KIU177" s="529"/>
      <c r="KIV177" s="529"/>
      <c r="KIW177" s="529"/>
      <c r="KIX177" s="529"/>
      <c r="KIY177" s="529"/>
      <c r="KIZ177" s="529"/>
      <c r="KJA177" s="529"/>
      <c r="KJB177" s="529"/>
      <c r="KJC177" s="529"/>
      <c r="KJD177" s="529"/>
      <c r="KJE177" s="529"/>
      <c r="KJF177" s="529"/>
      <c r="KJG177" s="529"/>
      <c r="KJH177" s="529"/>
      <c r="KJI177" s="529"/>
      <c r="KJJ177" s="529"/>
      <c r="KJK177" s="529"/>
      <c r="KJL177" s="529"/>
      <c r="KJM177" s="529"/>
      <c r="KJN177" s="529"/>
      <c r="KJO177" s="529"/>
      <c r="KJP177" s="529"/>
      <c r="KJQ177" s="529"/>
      <c r="KJR177" s="529"/>
      <c r="KJS177" s="529"/>
      <c r="KJT177" s="529"/>
      <c r="KJU177" s="529"/>
      <c r="KJV177" s="529"/>
      <c r="KJW177" s="529"/>
      <c r="KJX177" s="529"/>
      <c r="KJY177" s="529"/>
      <c r="KJZ177" s="529"/>
      <c r="KKA177" s="529"/>
      <c r="KKB177" s="529"/>
      <c r="KKC177" s="529"/>
      <c r="KKD177" s="529"/>
      <c r="KKE177" s="529"/>
      <c r="KKF177" s="529"/>
      <c r="KKG177" s="529"/>
      <c r="KKH177" s="529"/>
      <c r="KKI177" s="529"/>
      <c r="KKJ177" s="529"/>
      <c r="KKK177" s="529"/>
      <c r="KKL177" s="529"/>
      <c r="KKM177" s="529"/>
      <c r="KKN177" s="529"/>
      <c r="KKO177" s="529"/>
      <c r="KKP177" s="529"/>
      <c r="KKQ177" s="529"/>
      <c r="KKR177" s="529"/>
      <c r="KKS177" s="529"/>
      <c r="KKT177" s="529"/>
      <c r="KKU177" s="529"/>
      <c r="KKV177" s="529"/>
      <c r="KKW177" s="529"/>
      <c r="KKX177" s="529"/>
      <c r="KKY177" s="529"/>
      <c r="KKZ177" s="529"/>
      <c r="KLA177" s="529"/>
      <c r="KLB177" s="529"/>
      <c r="KLC177" s="529"/>
      <c r="KLD177" s="529"/>
      <c r="KLE177" s="529"/>
      <c r="KLF177" s="529"/>
      <c r="KLG177" s="529"/>
      <c r="KLH177" s="529"/>
      <c r="KLI177" s="529"/>
      <c r="KLJ177" s="529"/>
      <c r="KLK177" s="529"/>
      <c r="KLL177" s="529"/>
      <c r="KLM177" s="529"/>
      <c r="KLN177" s="529"/>
      <c r="KLO177" s="529"/>
      <c r="KLP177" s="529"/>
      <c r="KLQ177" s="529"/>
      <c r="KLR177" s="529"/>
      <c r="KLS177" s="529"/>
      <c r="KLT177" s="529"/>
      <c r="KLU177" s="529"/>
      <c r="KLV177" s="529"/>
      <c r="KLW177" s="529"/>
      <c r="KLX177" s="529"/>
      <c r="KLY177" s="529"/>
      <c r="KLZ177" s="529"/>
      <c r="KMA177" s="529"/>
      <c r="KMB177" s="529"/>
      <c r="KMC177" s="529"/>
      <c r="KMD177" s="529"/>
      <c r="KME177" s="529"/>
      <c r="KMF177" s="529"/>
      <c r="KMG177" s="529"/>
      <c r="KMH177" s="529"/>
      <c r="KMI177" s="529"/>
      <c r="KMJ177" s="529"/>
      <c r="KMK177" s="529"/>
      <c r="KML177" s="529"/>
      <c r="KMM177" s="529"/>
      <c r="KMN177" s="529"/>
      <c r="KMO177" s="529"/>
      <c r="KMP177" s="529"/>
      <c r="KMQ177" s="529"/>
      <c r="KMR177" s="529"/>
      <c r="KMS177" s="529"/>
      <c r="KMT177" s="529"/>
      <c r="KMU177" s="529"/>
      <c r="KMV177" s="529"/>
      <c r="KMW177" s="529"/>
      <c r="KMX177" s="529"/>
      <c r="KMY177" s="529"/>
      <c r="KMZ177" s="529"/>
      <c r="KNA177" s="529"/>
      <c r="KNB177" s="529"/>
      <c r="KNC177" s="529"/>
      <c r="KND177" s="529"/>
      <c r="KNE177" s="529"/>
      <c r="KNF177" s="529"/>
      <c r="KNG177" s="529"/>
      <c r="KNH177" s="529"/>
      <c r="KNI177" s="529"/>
      <c r="KNJ177" s="529"/>
      <c r="KNK177" s="529"/>
      <c r="KNL177" s="529"/>
      <c r="KNM177" s="529"/>
      <c r="KNN177" s="529"/>
      <c r="KNO177" s="529"/>
      <c r="KNP177" s="529"/>
      <c r="KNQ177" s="529"/>
      <c r="KNR177" s="529"/>
      <c r="KNS177" s="529"/>
      <c r="KNT177" s="529"/>
      <c r="KNU177" s="529"/>
      <c r="KNV177" s="529"/>
      <c r="KNW177" s="529"/>
      <c r="KNX177" s="529"/>
      <c r="KNY177" s="529"/>
      <c r="KNZ177" s="529"/>
      <c r="KOA177" s="529"/>
      <c r="KOB177" s="529"/>
      <c r="KOC177" s="529"/>
      <c r="KOD177" s="529"/>
      <c r="KOE177" s="529"/>
      <c r="KOF177" s="529"/>
      <c r="KOG177" s="529"/>
      <c r="KOH177" s="529"/>
      <c r="KOI177" s="529"/>
      <c r="KOJ177" s="529"/>
      <c r="KOK177" s="529"/>
      <c r="KOL177" s="529"/>
      <c r="KOM177" s="529"/>
      <c r="KON177" s="529"/>
      <c r="KOO177" s="529"/>
      <c r="KOP177" s="529"/>
      <c r="KOQ177" s="529"/>
      <c r="KOR177" s="529"/>
      <c r="KOS177" s="529"/>
      <c r="KOT177" s="529"/>
      <c r="KOU177" s="529"/>
      <c r="KOV177" s="529"/>
      <c r="KOW177" s="529"/>
      <c r="KOX177" s="529"/>
      <c r="KOY177" s="529"/>
      <c r="KOZ177" s="529"/>
      <c r="KPA177" s="529"/>
      <c r="KPB177" s="529"/>
      <c r="KPC177" s="529"/>
      <c r="KPD177" s="529"/>
      <c r="KPE177" s="529"/>
      <c r="KPF177" s="529"/>
      <c r="KPG177" s="529"/>
      <c r="KPH177" s="529"/>
      <c r="KPI177" s="529"/>
      <c r="KPJ177" s="529"/>
      <c r="KPK177" s="529"/>
      <c r="KPL177" s="529"/>
      <c r="KPM177" s="529"/>
      <c r="KPN177" s="529"/>
      <c r="KPO177" s="529"/>
      <c r="KPP177" s="529"/>
      <c r="KPQ177" s="529"/>
      <c r="KPR177" s="529"/>
      <c r="KPS177" s="529"/>
      <c r="KPT177" s="529"/>
      <c r="KPU177" s="529"/>
      <c r="KPV177" s="529"/>
      <c r="KPW177" s="529"/>
      <c r="KPX177" s="529"/>
      <c r="KPY177" s="529"/>
      <c r="KPZ177" s="529"/>
      <c r="KQA177" s="529"/>
      <c r="KQB177" s="529"/>
      <c r="KQC177" s="529"/>
      <c r="KQD177" s="529"/>
      <c r="KQE177" s="529"/>
      <c r="KQF177" s="529"/>
      <c r="KQG177" s="529"/>
      <c r="KQH177" s="529"/>
      <c r="KQI177" s="529"/>
      <c r="KQJ177" s="529"/>
      <c r="KQK177" s="529"/>
      <c r="KQL177" s="529"/>
      <c r="KQM177" s="529"/>
      <c r="KQN177" s="529"/>
      <c r="KQO177" s="529"/>
      <c r="KQP177" s="529"/>
      <c r="KQQ177" s="529"/>
      <c r="KQR177" s="529"/>
      <c r="KQS177" s="529"/>
      <c r="KQT177" s="529"/>
      <c r="KQU177" s="529"/>
      <c r="KQV177" s="529"/>
      <c r="KQW177" s="529"/>
      <c r="KQX177" s="529"/>
      <c r="KQY177" s="529"/>
      <c r="KQZ177" s="529"/>
      <c r="KRA177" s="529"/>
      <c r="KRB177" s="529"/>
      <c r="KRC177" s="529"/>
      <c r="KRD177" s="529"/>
      <c r="KRE177" s="529"/>
      <c r="KRF177" s="529"/>
      <c r="KRG177" s="529"/>
      <c r="KRH177" s="529"/>
      <c r="KRI177" s="529"/>
      <c r="KRJ177" s="529"/>
      <c r="KRK177" s="529"/>
      <c r="KRL177" s="529"/>
      <c r="KRM177" s="529"/>
      <c r="KRN177" s="529"/>
      <c r="KRO177" s="529"/>
      <c r="KRP177" s="529"/>
      <c r="KRQ177" s="529"/>
      <c r="KRR177" s="529"/>
      <c r="KRS177" s="529"/>
      <c r="KRT177" s="529"/>
      <c r="KRU177" s="529"/>
      <c r="KRV177" s="529"/>
      <c r="KRW177" s="529"/>
      <c r="KRX177" s="529"/>
      <c r="KRY177" s="529"/>
      <c r="KRZ177" s="529"/>
      <c r="KSA177" s="529"/>
      <c r="KSB177" s="529"/>
      <c r="KSC177" s="529"/>
      <c r="KSD177" s="529"/>
      <c r="KSE177" s="529"/>
      <c r="KSF177" s="529"/>
      <c r="KSG177" s="529"/>
      <c r="KSH177" s="529"/>
      <c r="KSI177" s="529"/>
      <c r="KSJ177" s="529"/>
      <c r="KSK177" s="529"/>
      <c r="KSL177" s="529"/>
      <c r="KSM177" s="529"/>
      <c r="KSN177" s="529"/>
      <c r="KSO177" s="529"/>
      <c r="KSP177" s="529"/>
      <c r="KSQ177" s="529"/>
      <c r="KSR177" s="529"/>
      <c r="KSS177" s="529"/>
      <c r="KST177" s="529"/>
      <c r="KSU177" s="529"/>
      <c r="KSV177" s="529"/>
      <c r="KSW177" s="529"/>
      <c r="KSX177" s="529"/>
      <c r="KSY177" s="529"/>
      <c r="KSZ177" s="529"/>
      <c r="KTA177" s="529"/>
      <c r="KTB177" s="529"/>
      <c r="KTC177" s="529"/>
      <c r="KTD177" s="529"/>
      <c r="KTE177" s="529"/>
      <c r="KTF177" s="529"/>
      <c r="KTG177" s="529"/>
      <c r="KTH177" s="529"/>
      <c r="KTI177" s="529"/>
      <c r="KTJ177" s="529"/>
      <c r="KTK177" s="529"/>
      <c r="KTL177" s="529"/>
      <c r="KTM177" s="529"/>
      <c r="KTN177" s="529"/>
      <c r="KTO177" s="529"/>
      <c r="KTP177" s="529"/>
      <c r="KTQ177" s="529"/>
      <c r="KTR177" s="529"/>
      <c r="KTS177" s="529"/>
      <c r="KTT177" s="529"/>
      <c r="KTU177" s="529"/>
      <c r="KTV177" s="529"/>
      <c r="KTW177" s="529"/>
      <c r="KTX177" s="529"/>
      <c r="KTY177" s="529"/>
      <c r="KTZ177" s="529"/>
      <c r="KUA177" s="529"/>
      <c r="KUB177" s="529"/>
      <c r="KUC177" s="529"/>
      <c r="KUD177" s="529"/>
      <c r="KUE177" s="529"/>
      <c r="KUF177" s="529"/>
      <c r="KUG177" s="529"/>
      <c r="KUH177" s="529"/>
      <c r="KUI177" s="529"/>
      <c r="KUJ177" s="529"/>
      <c r="KUK177" s="529"/>
      <c r="KUL177" s="529"/>
      <c r="KUM177" s="529"/>
      <c r="KUN177" s="529"/>
      <c r="KUO177" s="529"/>
      <c r="KUP177" s="529"/>
      <c r="KUQ177" s="529"/>
      <c r="KUR177" s="529"/>
      <c r="KUS177" s="529"/>
      <c r="KUT177" s="529"/>
      <c r="KUU177" s="529"/>
      <c r="KUV177" s="529"/>
      <c r="KUW177" s="529"/>
      <c r="KUX177" s="529"/>
      <c r="KUY177" s="529"/>
      <c r="KUZ177" s="529"/>
      <c r="KVA177" s="529"/>
      <c r="KVB177" s="529"/>
      <c r="KVC177" s="529"/>
      <c r="KVD177" s="529"/>
      <c r="KVE177" s="529"/>
      <c r="KVF177" s="529"/>
      <c r="KVG177" s="529"/>
      <c r="KVH177" s="529"/>
      <c r="KVI177" s="529"/>
      <c r="KVJ177" s="529"/>
      <c r="KVK177" s="529"/>
      <c r="KVL177" s="529"/>
      <c r="KVM177" s="529"/>
      <c r="KVN177" s="529"/>
      <c r="KVO177" s="529"/>
      <c r="KVP177" s="529"/>
      <c r="KVQ177" s="529"/>
      <c r="KVR177" s="529"/>
      <c r="KVS177" s="529"/>
      <c r="KVT177" s="529"/>
      <c r="KVU177" s="529"/>
      <c r="KVV177" s="529"/>
      <c r="KVW177" s="529"/>
      <c r="KVX177" s="529"/>
      <c r="KVY177" s="529"/>
      <c r="KVZ177" s="529"/>
      <c r="KWA177" s="529"/>
      <c r="KWB177" s="529"/>
      <c r="KWC177" s="529"/>
      <c r="KWD177" s="529"/>
      <c r="KWE177" s="529"/>
      <c r="KWF177" s="529"/>
      <c r="KWG177" s="529"/>
      <c r="KWH177" s="529"/>
      <c r="KWI177" s="529"/>
      <c r="KWJ177" s="529"/>
      <c r="KWK177" s="529"/>
      <c r="KWL177" s="529"/>
      <c r="KWM177" s="529"/>
      <c r="KWN177" s="529"/>
      <c r="KWO177" s="529"/>
      <c r="KWP177" s="529"/>
      <c r="KWQ177" s="529"/>
      <c r="KWR177" s="529"/>
      <c r="KWS177" s="529"/>
      <c r="KWT177" s="529"/>
      <c r="KWU177" s="529"/>
      <c r="KWV177" s="529"/>
      <c r="KWW177" s="529"/>
      <c r="KWX177" s="529"/>
      <c r="KWY177" s="529"/>
      <c r="KWZ177" s="529"/>
      <c r="KXA177" s="529"/>
      <c r="KXB177" s="529"/>
      <c r="KXC177" s="529"/>
      <c r="KXD177" s="529"/>
      <c r="KXE177" s="529"/>
      <c r="KXF177" s="529"/>
      <c r="KXG177" s="529"/>
      <c r="KXH177" s="529"/>
      <c r="KXI177" s="529"/>
      <c r="KXJ177" s="529"/>
      <c r="KXK177" s="529"/>
      <c r="KXL177" s="529"/>
      <c r="KXM177" s="529"/>
      <c r="KXN177" s="529"/>
      <c r="KXO177" s="529"/>
      <c r="KXP177" s="529"/>
      <c r="KXQ177" s="529"/>
      <c r="KXR177" s="529"/>
      <c r="KXS177" s="529"/>
      <c r="KXT177" s="529"/>
      <c r="KXU177" s="529"/>
      <c r="KXV177" s="529"/>
      <c r="KXW177" s="529"/>
      <c r="KXX177" s="529"/>
      <c r="KXY177" s="529"/>
      <c r="KXZ177" s="529"/>
      <c r="KYA177" s="529"/>
      <c r="KYB177" s="529"/>
      <c r="KYC177" s="529"/>
      <c r="KYD177" s="529"/>
      <c r="KYE177" s="529"/>
      <c r="KYF177" s="529"/>
      <c r="KYG177" s="529"/>
      <c r="KYH177" s="529"/>
      <c r="KYI177" s="529"/>
      <c r="KYJ177" s="529"/>
      <c r="KYK177" s="529"/>
      <c r="KYL177" s="529"/>
      <c r="KYM177" s="529"/>
      <c r="KYN177" s="529"/>
      <c r="KYO177" s="529"/>
      <c r="KYP177" s="529"/>
      <c r="KYQ177" s="529"/>
      <c r="KYR177" s="529"/>
      <c r="KYS177" s="529"/>
      <c r="KYT177" s="529"/>
      <c r="KYU177" s="529"/>
      <c r="KYV177" s="529"/>
      <c r="KYW177" s="529"/>
      <c r="KYX177" s="529"/>
      <c r="KYY177" s="529"/>
      <c r="KYZ177" s="529"/>
      <c r="KZA177" s="529"/>
      <c r="KZB177" s="529"/>
      <c r="KZC177" s="529"/>
      <c r="KZD177" s="529"/>
      <c r="KZE177" s="529"/>
      <c r="KZF177" s="529"/>
      <c r="KZG177" s="529"/>
      <c r="KZH177" s="529"/>
      <c r="KZI177" s="529"/>
      <c r="KZJ177" s="529"/>
      <c r="KZK177" s="529"/>
      <c r="KZL177" s="529"/>
      <c r="KZM177" s="529"/>
      <c r="KZN177" s="529"/>
      <c r="KZO177" s="529"/>
      <c r="KZP177" s="529"/>
      <c r="KZQ177" s="529"/>
      <c r="KZR177" s="529"/>
      <c r="KZS177" s="529"/>
      <c r="KZT177" s="529"/>
      <c r="KZU177" s="529"/>
      <c r="KZV177" s="529"/>
      <c r="KZW177" s="529"/>
      <c r="KZX177" s="529"/>
      <c r="KZY177" s="529"/>
      <c r="KZZ177" s="529"/>
      <c r="LAA177" s="529"/>
      <c r="LAB177" s="529"/>
      <c r="LAC177" s="529"/>
      <c r="LAD177" s="529"/>
      <c r="LAE177" s="529"/>
      <c r="LAF177" s="529"/>
      <c r="LAG177" s="529"/>
      <c r="LAH177" s="529"/>
      <c r="LAI177" s="529"/>
      <c r="LAJ177" s="529"/>
      <c r="LAK177" s="529"/>
      <c r="LAL177" s="529"/>
      <c r="LAM177" s="529"/>
      <c r="LAN177" s="529"/>
      <c r="LAO177" s="529"/>
      <c r="LAP177" s="529"/>
      <c r="LAQ177" s="529"/>
      <c r="LAR177" s="529"/>
      <c r="LAS177" s="529"/>
      <c r="LAT177" s="529"/>
      <c r="LAU177" s="529"/>
      <c r="LAV177" s="529"/>
      <c r="LAW177" s="529"/>
      <c r="LAX177" s="529"/>
      <c r="LAY177" s="529"/>
      <c r="LAZ177" s="529"/>
      <c r="LBA177" s="529"/>
      <c r="LBB177" s="529"/>
      <c r="LBC177" s="529"/>
      <c r="LBD177" s="529"/>
      <c r="LBE177" s="529"/>
      <c r="LBF177" s="529"/>
      <c r="LBG177" s="529"/>
      <c r="LBH177" s="529"/>
      <c r="LBI177" s="529"/>
      <c r="LBJ177" s="529"/>
      <c r="LBK177" s="529"/>
      <c r="LBL177" s="529"/>
      <c r="LBM177" s="529"/>
      <c r="LBN177" s="529"/>
      <c r="LBO177" s="529"/>
      <c r="LBP177" s="529"/>
      <c r="LBQ177" s="529"/>
      <c r="LBR177" s="529"/>
      <c r="LBS177" s="529"/>
      <c r="LBT177" s="529"/>
      <c r="LBU177" s="529"/>
      <c r="LBV177" s="529"/>
      <c r="LBW177" s="529"/>
      <c r="LBX177" s="529"/>
      <c r="LBY177" s="529"/>
      <c r="LBZ177" s="529"/>
      <c r="LCA177" s="529"/>
      <c r="LCB177" s="529"/>
      <c r="LCC177" s="529"/>
      <c r="LCD177" s="529"/>
      <c r="LCE177" s="529"/>
      <c r="LCF177" s="529"/>
      <c r="LCG177" s="529"/>
      <c r="LCH177" s="529"/>
      <c r="LCI177" s="529"/>
      <c r="LCJ177" s="529"/>
      <c r="LCK177" s="529"/>
      <c r="LCL177" s="529"/>
      <c r="LCM177" s="529"/>
      <c r="LCN177" s="529"/>
      <c r="LCO177" s="529"/>
      <c r="LCP177" s="529"/>
      <c r="LCQ177" s="529"/>
      <c r="LCR177" s="529"/>
      <c r="LCS177" s="529"/>
      <c r="LCT177" s="529"/>
      <c r="LCU177" s="529"/>
      <c r="LCV177" s="529"/>
      <c r="LCW177" s="529"/>
      <c r="LCX177" s="529"/>
      <c r="LCY177" s="529"/>
      <c r="LCZ177" s="529"/>
      <c r="LDA177" s="529"/>
      <c r="LDB177" s="529"/>
      <c r="LDC177" s="529"/>
      <c r="LDD177" s="529"/>
      <c r="LDE177" s="529"/>
      <c r="LDF177" s="529"/>
      <c r="LDG177" s="529"/>
      <c r="LDH177" s="529"/>
      <c r="LDI177" s="529"/>
      <c r="LDJ177" s="529"/>
      <c r="LDK177" s="529"/>
      <c r="LDL177" s="529"/>
      <c r="LDM177" s="529"/>
      <c r="LDN177" s="529"/>
      <c r="LDO177" s="529"/>
      <c r="LDP177" s="529"/>
      <c r="LDQ177" s="529"/>
      <c r="LDR177" s="529"/>
      <c r="LDS177" s="529"/>
      <c r="LDT177" s="529"/>
      <c r="LDU177" s="529"/>
      <c r="LDV177" s="529"/>
      <c r="LDW177" s="529"/>
      <c r="LDX177" s="529"/>
      <c r="LDY177" s="529"/>
      <c r="LDZ177" s="529"/>
      <c r="LEA177" s="529"/>
      <c r="LEB177" s="529"/>
      <c r="LEC177" s="529"/>
      <c r="LED177" s="529"/>
      <c r="LEE177" s="529"/>
      <c r="LEF177" s="529"/>
      <c r="LEG177" s="529"/>
      <c r="LEH177" s="529"/>
      <c r="LEI177" s="529"/>
      <c r="LEJ177" s="529"/>
      <c r="LEK177" s="529"/>
      <c r="LEL177" s="529"/>
      <c r="LEM177" s="529"/>
      <c r="LEN177" s="529"/>
      <c r="LEO177" s="529"/>
      <c r="LEP177" s="529"/>
      <c r="LEQ177" s="529"/>
      <c r="LER177" s="529"/>
      <c r="LES177" s="529"/>
      <c r="LET177" s="529"/>
      <c r="LEU177" s="529"/>
      <c r="LEV177" s="529"/>
      <c r="LEW177" s="529"/>
      <c r="LEX177" s="529"/>
      <c r="LEY177" s="529"/>
      <c r="LEZ177" s="529"/>
      <c r="LFA177" s="529"/>
      <c r="LFB177" s="529"/>
      <c r="LFC177" s="529"/>
      <c r="LFD177" s="529"/>
      <c r="LFE177" s="529"/>
      <c r="LFF177" s="529"/>
      <c r="LFG177" s="529"/>
      <c r="LFH177" s="529"/>
      <c r="LFI177" s="529"/>
      <c r="LFJ177" s="529"/>
      <c r="LFK177" s="529"/>
      <c r="LFL177" s="529"/>
      <c r="LFM177" s="529"/>
      <c r="LFN177" s="529"/>
      <c r="LFO177" s="529"/>
      <c r="LFP177" s="529"/>
      <c r="LFQ177" s="529"/>
      <c r="LFR177" s="529"/>
      <c r="LFS177" s="529"/>
      <c r="LFT177" s="529"/>
      <c r="LFU177" s="529"/>
      <c r="LFV177" s="529"/>
      <c r="LFW177" s="529"/>
      <c r="LFX177" s="529"/>
      <c r="LFY177" s="529"/>
      <c r="LFZ177" s="529"/>
      <c r="LGA177" s="529"/>
      <c r="LGB177" s="529"/>
      <c r="LGC177" s="529"/>
      <c r="LGD177" s="529"/>
      <c r="LGE177" s="529"/>
      <c r="LGF177" s="529"/>
      <c r="LGG177" s="529"/>
      <c r="LGH177" s="529"/>
      <c r="LGI177" s="529"/>
      <c r="LGJ177" s="529"/>
      <c r="LGK177" s="529"/>
      <c r="LGL177" s="529"/>
      <c r="LGM177" s="529"/>
      <c r="LGN177" s="529"/>
      <c r="LGO177" s="529"/>
      <c r="LGP177" s="529"/>
      <c r="LGQ177" s="529"/>
      <c r="LGR177" s="529"/>
      <c r="LGS177" s="529"/>
      <c r="LGT177" s="529"/>
      <c r="LGU177" s="529"/>
      <c r="LGV177" s="529"/>
      <c r="LGW177" s="529"/>
      <c r="LGX177" s="529"/>
      <c r="LGY177" s="529"/>
      <c r="LGZ177" s="529"/>
      <c r="LHA177" s="529"/>
      <c r="LHB177" s="529"/>
      <c r="LHC177" s="529"/>
      <c r="LHD177" s="529"/>
      <c r="LHE177" s="529"/>
      <c r="LHF177" s="529"/>
      <c r="LHG177" s="529"/>
      <c r="LHH177" s="529"/>
      <c r="LHI177" s="529"/>
      <c r="LHJ177" s="529"/>
      <c r="LHK177" s="529"/>
      <c r="LHL177" s="529"/>
      <c r="LHM177" s="529"/>
      <c r="LHN177" s="529"/>
      <c r="LHO177" s="529"/>
      <c r="LHP177" s="529"/>
      <c r="LHQ177" s="529"/>
      <c r="LHR177" s="529"/>
      <c r="LHS177" s="529"/>
      <c r="LHT177" s="529"/>
      <c r="LHU177" s="529"/>
      <c r="LHV177" s="529"/>
      <c r="LHW177" s="529"/>
      <c r="LHX177" s="529"/>
      <c r="LHY177" s="529"/>
      <c r="LHZ177" s="529"/>
      <c r="LIA177" s="529"/>
      <c r="LIB177" s="529"/>
      <c r="LIC177" s="529"/>
      <c r="LID177" s="529"/>
      <c r="LIE177" s="529"/>
      <c r="LIF177" s="529"/>
      <c r="LIG177" s="529"/>
      <c r="LIH177" s="529"/>
      <c r="LII177" s="529"/>
      <c r="LIJ177" s="529"/>
      <c r="LIK177" s="529"/>
      <c r="LIL177" s="529"/>
      <c r="LIM177" s="529"/>
      <c r="LIN177" s="529"/>
      <c r="LIO177" s="529"/>
      <c r="LIP177" s="529"/>
      <c r="LIQ177" s="529"/>
      <c r="LIR177" s="529"/>
      <c r="LIS177" s="529"/>
      <c r="LIT177" s="529"/>
      <c r="LIU177" s="529"/>
      <c r="LIV177" s="529"/>
      <c r="LIW177" s="529"/>
      <c r="LIX177" s="529"/>
      <c r="LIY177" s="529"/>
      <c r="LIZ177" s="529"/>
      <c r="LJA177" s="529"/>
      <c r="LJB177" s="529"/>
      <c r="LJC177" s="529"/>
      <c r="LJD177" s="529"/>
      <c r="LJE177" s="529"/>
      <c r="LJF177" s="529"/>
      <c r="LJG177" s="529"/>
      <c r="LJH177" s="529"/>
      <c r="LJI177" s="529"/>
      <c r="LJJ177" s="529"/>
      <c r="LJK177" s="529"/>
      <c r="LJL177" s="529"/>
      <c r="LJM177" s="529"/>
      <c r="LJN177" s="529"/>
      <c r="LJO177" s="529"/>
      <c r="LJP177" s="529"/>
      <c r="LJQ177" s="529"/>
      <c r="LJR177" s="529"/>
      <c r="LJS177" s="529"/>
      <c r="LJT177" s="529"/>
      <c r="LJU177" s="529"/>
      <c r="LJV177" s="529"/>
      <c r="LJW177" s="529"/>
      <c r="LJX177" s="529"/>
      <c r="LJY177" s="529"/>
      <c r="LJZ177" s="529"/>
      <c r="LKA177" s="529"/>
      <c r="LKB177" s="529"/>
      <c r="LKC177" s="529"/>
      <c r="LKD177" s="529"/>
      <c r="LKE177" s="529"/>
      <c r="LKF177" s="529"/>
      <c r="LKG177" s="529"/>
      <c r="LKH177" s="529"/>
      <c r="LKI177" s="529"/>
      <c r="LKJ177" s="529"/>
      <c r="LKK177" s="529"/>
      <c r="LKL177" s="529"/>
      <c r="LKM177" s="529"/>
      <c r="LKN177" s="529"/>
      <c r="LKO177" s="529"/>
      <c r="LKP177" s="529"/>
      <c r="LKQ177" s="529"/>
      <c r="LKR177" s="529"/>
      <c r="LKS177" s="529"/>
      <c r="LKT177" s="529"/>
      <c r="LKU177" s="529"/>
      <c r="LKV177" s="529"/>
      <c r="LKW177" s="529"/>
      <c r="LKX177" s="529"/>
      <c r="LKY177" s="529"/>
      <c r="LKZ177" s="529"/>
      <c r="LLA177" s="529"/>
      <c r="LLB177" s="529"/>
      <c r="LLC177" s="529"/>
      <c r="LLD177" s="529"/>
      <c r="LLE177" s="529"/>
      <c r="LLF177" s="529"/>
      <c r="LLG177" s="529"/>
      <c r="LLH177" s="529"/>
      <c r="LLI177" s="529"/>
      <c r="LLJ177" s="529"/>
      <c r="LLK177" s="529"/>
      <c r="LLL177" s="529"/>
      <c r="LLM177" s="529"/>
      <c r="LLN177" s="529"/>
      <c r="LLO177" s="529"/>
      <c r="LLP177" s="529"/>
      <c r="LLQ177" s="529"/>
      <c r="LLR177" s="529"/>
      <c r="LLS177" s="529"/>
      <c r="LLT177" s="529"/>
      <c r="LLU177" s="529"/>
      <c r="LLV177" s="529"/>
      <c r="LLW177" s="529"/>
      <c r="LLX177" s="529"/>
      <c r="LLY177" s="529"/>
      <c r="LLZ177" s="529"/>
      <c r="LMA177" s="529"/>
      <c r="LMB177" s="529"/>
      <c r="LMC177" s="529"/>
      <c r="LMD177" s="529"/>
      <c r="LME177" s="529"/>
      <c r="LMF177" s="529"/>
      <c r="LMG177" s="529"/>
      <c r="LMH177" s="529"/>
      <c r="LMI177" s="529"/>
      <c r="LMJ177" s="529"/>
      <c r="LMK177" s="529"/>
      <c r="LML177" s="529"/>
      <c r="LMM177" s="529"/>
      <c r="LMN177" s="529"/>
      <c r="LMO177" s="529"/>
      <c r="LMP177" s="529"/>
      <c r="LMQ177" s="529"/>
      <c r="LMR177" s="529"/>
      <c r="LMS177" s="529"/>
      <c r="LMT177" s="529"/>
      <c r="LMU177" s="529"/>
      <c r="LMV177" s="529"/>
      <c r="LMW177" s="529"/>
      <c r="LMX177" s="529"/>
      <c r="LMY177" s="529"/>
      <c r="LMZ177" s="529"/>
      <c r="LNA177" s="529"/>
      <c r="LNB177" s="529"/>
      <c r="LNC177" s="529"/>
      <c r="LND177" s="529"/>
      <c r="LNE177" s="529"/>
      <c r="LNF177" s="529"/>
      <c r="LNG177" s="529"/>
      <c r="LNH177" s="529"/>
      <c r="LNI177" s="529"/>
      <c r="LNJ177" s="529"/>
      <c r="LNK177" s="529"/>
      <c r="LNL177" s="529"/>
      <c r="LNM177" s="529"/>
      <c r="LNN177" s="529"/>
      <c r="LNO177" s="529"/>
      <c r="LNP177" s="529"/>
      <c r="LNQ177" s="529"/>
      <c r="LNR177" s="529"/>
      <c r="LNS177" s="529"/>
      <c r="LNT177" s="529"/>
      <c r="LNU177" s="529"/>
      <c r="LNV177" s="529"/>
      <c r="LNW177" s="529"/>
      <c r="LNX177" s="529"/>
      <c r="LNY177" s="529"/>
      <c r="LNZ177" s="529"/>
      <c r="LOA177" s="529"/>
      <c r="LOB177" s="529"/>
      <c r="LOC177" s="529"/>
      <c r="LOD177" s="529"/>
      <c r="LOE177" s="529"/>
      <c r="LOF177" s="529"/>
      <c r="LOG177" s="529"/>
      <c r="LOH177" s="529"/>
      <c r="LOI177" s="529"/>
      <c r="LOJ177" s="529"/>
      <c r="LOK177" s="529"/>
      <c r="LOL177" s="529"/>
      <c r="LOM177" s="529"/>
      <c r="LON177" s="529"/>
      <c r="LOO177" s="529"/>
      <c r="LOP177" s="529"/>
      <c r="LOQ177" s="529"/>
      <c r="LOR177" s="529"/>
      <c r="LOS177" s="529"/>
      <c r="LOT177" s="529"/>
      <c r="LOU177" s="529"/>
      <c r="LOV177" s="529"/>
      <c r="LOW177" s="529"/>
      <c r="LOX177" s="529"/>
      <c r="LOY177" s="529"/>
      <c r="LOZ177" s="529"/>
      <c r="LPA177" s="529"/>
      <c r="LPB177" s="529"/>
      <c r="LPC177" s="529"/>
      <c r="LPD177" s="529"/>
      <c r="LPE177" s="529"/>
      <c r="LPF177" s="529"/>
      <c r="LPG177" s="529"/>
      <c r="LPH177" s="529"/>
      <c r="LPI177" s="529"/>
      <c r="LPJ177" s="529"/>
      <c r="LPK177" s="529"/>
      <c r="LPL177" s="529"/>
      <c r="LPM177" s="529"/>
      <c r="LPN177" s="529"/>
      <c r="LPO177" s="529"/>
      <c r="LPP177" s="529"/>
      <c r="LPQ177" s="529"/>
      <c r="LPR177" s="529"/>
      <c r="LPS177" s="529"/>
      <c r="LPT177" s="529"/>
      <c r="LPU177" s="529"/>
      <c r="LPV177" s="529"/>
      <c r="LPW177" s="529"/>
      <c r="LPX177" s="529"/>
      <c r="LPY177" s="529"/>
      <c r="LPZ177" s="529"/>
      <c r="LQA177" s="529"/>
      <c r="LQB177" s="529"/>
      <c r="LQC177" s="529"/>
      <c r="LQD177" s="529"/>
      <c r="LQE177" s="529"/>
      <c r="LQF177" s="529"/>
      <c r="LQG177" s="529"/>
      <c r="LQH177" s="529"/>
      <c r="LQI177" s="529"/>
      <c r="LQJ177" s="529"/>
      <c r="LQK177" s="529"/>
      <c r="LQL177" s="529"/>
      <c r="LQM177" s="529"/>
      <c r="LQN177" s="529"/>
      <c r="LQO177" s="529"/>
      <c r="LQP177" s="529"/>
      <c r="LQQ177" s="529"/>
      <c r="LQR177" s="529"/>
      <c r="LQS177" s="529"/>
      <c r="LQT177" s="529"/>
      <c r="LQU177" s="529"/>
      <c r="LQV177" s="529"/>
      <c r="LQW177" s="529"/>
      <c r="LQX177" s="529"/>
      <c r="LQY177" s="529"/>
      <c r="LQZ177" s="529"/>
      <c r="LRA177" s="529"/>
      <c r="LRB177" s="529"/>
      <c r="LRC177" s="529"/>
      <c r="LRD177" s="529"/>
      <c r="LRE177" s="529"/>
      <c r="LRF177" s="529"/>
      <c r="LRG177" s="529"/>
      <c r="LRH177" s="529"/>
      <c r="LRI177" s="529"/>
      <c r="LRJ177" s="529"/>
      <c r="LRK177" s="529"/>
      <c r="LRL177" s="529"/>
      <c r="LRM177" s="529"/>
      <c r="LRN177" s="529"/>
      <c r="LRO177" s="529"/>
      <c r="LRP177" s="529"/>
      <c r="LRQ177" s="529"/>
      <c r="LRR177" s="529"/>
      <c r="LRS177" s="529"/>
      <c r="LRT177" s="529"/>
      <c r="LRU177" s="529"/>
      <c r="LRV177" s="529"/>
      <c r="LRW177" s="529"/>
      <c r="LRX177" s="529"/>
      <c r="LRY177" s="529"/>
      <c r="LRZ177" s="529"/>
      <c r="LSA177" s="529"/>
      <c r="LSB177" s="529"/>
      <c r="LSC177" s="529"/>
      <c r="LSD177" s="529"/>
      <c r="LSE177" s="529"/>
      <c r="LSF177" s="529"/>
      <c r="LSG177" s="529"/>
      <c r="LSH177" s="529"/>
      <c r="LSI177" s="529"/>
      <c r="LSJ177" s="529"/>
      <c r="LSK177" s="529"/>
      <c r="LSL177" s="529"/>
      <c r="LSM177" s="529"/>
      <c r="LSN177" s="529"/>
      <c r="LSO177" s="529"/>
      <c r="LSP177" s="529"/>
      <c r="LSQ177" s="529"/>
      <c r="LSR177" s="529"/>
      <c r="LSS177" s="529"/>
      <c r="LST177" s="529"/>
      <c r="LSU177" s="529"/>
      <c r="LSV177" s="529"/>
      <c r="LSW177" s="529"/>
      <c r="LSX177" s="529"/>
      <c r="LSY177" s="529"/>
      <c r="LSZ177" s="529"/>
      <c r="LTA177" s="529"/>
      <c r="LTB177" s="529"/>
      <c r="LTC177" s="529"/>
      <c r="LTD177" s="529"/>
      <c r="LTE177" s="529"/>
      <c r="LTF177" s="529"/>
      <c r="LTG177" s="529"/>
      <c r="LTH177" s="529"/>
      <c r="LTI177" s="529"/>
      <c r="LTJ177" s="529"/>
      <c r="LTK177" s="529"/>
      <c r="LTL177" s="529"/>
      <c r="LTM177" s="529"/>
      <c r="LTN177" s="529"/>
      <c r="LTO177" s="529"/>
      <c r="LTP177" s="529"/>
      <c r="LTQ177" s="529"/>
      <c r="LTR177" s="529"/>
      <c r="LTS177" s="529"/>
      <c r="LTT177" s="529"/>
      <c r="LTU177" s="529"/>
      <c r="LTV177" s="529"/>
      <c r="LTW177" s="529"/>
      <c r="LTX177" s="529"/>
      <c r="LTY177" s="529"/>
      <c r="LTZ177" s="529"/>
      <c r="LUA177" s="529"/>
      <c r="LUB177" s="529"/>
      <c r="LUC177" s="529"/>
      <c r="LUD177" s="529"/>
      <c r="LUE177" s="529"/>
      <c r="LUF177" s="529"/>
      <c r="LUG177" s="529"/>
      <c r="LUH177" s="529"/>
      <c r="LUI177" s="529"/>
      <c r="LUJ177" s="529"/>
      <c r="LUK177" s="529"/>
      <c r="LUL177" s="529"/>
      <c r="LUM177" s="529"/>
      <c r="LUN177" s="529"/>
      <c r="LUO177" s="529"/>
      <c r="LUP177" s="529"/>
      <c r="LUQ177" s="529"/>
      <c r="LUR177" s="529"/>
      <c r="LUS177" s="529"/>
      <c r="LUT177" s="529"/>
      <c r="LUU177" s="529"/>
      <c r="LUV177" s="529"/>
      <c r="LUW177" s="529"/>
      <c r="LUX177" s="529"/>
      <c r="LUY177" s="529"/>
      <c r="LUZ177" s="529"/>
      <c r="LVA177" s="529"/>
      <c r="LVB177" s="529"/>
      <c r="LVC177" s="529"/>
      <c r="LVD177" s="529"/>
      <c r="LVE177" s="529"/>
      <c r="LVF177" s="529"/>
      <c r="LVG177" s="529"/>
      <c r="LVH177" s="529"/>
      <c r="LVI177" s="529"/>
      <c r="LVJ177" s="529"/>
      <c r="LVK177" s="529"/>
      <c r="LVL177" s="529"/>
      <c r="LVM177" s="529"/>
      <c r="LVN177" s="529"/>
      <c r="LVO177" s="529"/>
      <c r="LVP177" s="529"/>
      <c r="LVQ177" s="529"/>
      <c r="LVR177" s="529"/>
      <c r="LVS177" s="529"/>
      <c r="LVT177" s="529"/>
      <c r="LVU177" s="529"/>
      <c r="LVV177" s="529"/>
      <c r="LVW177" s="529"/>
      <c r="LVX177" s="529"/>
      <c r="LVY177" s="529"/>
      <c r="LVZ177" s="529"/>
      <c r="LWA177" s="529"/>
      <c r="LWB177" s="529"/>
      <c r="LWC177" s="529"/>
      <c r="LWD177" s="529"/>
      <c r="LWE177" s="529"/>
      <c r="LWF177" s="529"/>
      <c r="LWG177" s="529"/>
      <c r="LWH177" s="529"/>
      <c r="LWI177" s="529"/>
      <c r="LWJ177" s="529"/>
      <c r="LWK177" s="529"/>
      <c r="LWL177" s="529"/>
      <c r="LWM177" s="529"/>
      <c r="LWN177" s="529"/>
      <c r="LWO177" s="529"/>
      <c r="LWP177" s="529"/>
      <c r="LWQ177" s="529"/>
      <c r="LWR177" s="529"/>
      <c r="LWS177" s="529"/>
      <c r="LWT177" s="529"/>
      <c r="LWU177" s="529"/>
      <c r="LWV177" s="529"/>
      <c r="LWW177" s="529"/>
      <c r="LWX177" s="529"/>
      <c r="LWY177" s="529"/>
      <c r="LWZ177" s="529"/>
      <c r="LXA177" s="529"/>
      <c r="LXB177" s="529"/>
      <c r="LXC177" s="529"/>
      <c r="LXD177" s="529"/>
      <c r="LXE177" s="529"/>
      <c r="LXF177" s="529"/>
      <c r="LXG177" s="529"/>
      <c r="LXH177" s="529"/>
      <c r="LXI177" s="529"/>
      <c r="LXJ177" s="529"/>
      <c r="LXK177" s="529"/>
      <c r="LXL177" s="529"/>
      <c r="LXM177" s="529"/>
      <c r="LXN177" s="529"/>
      <c r="LXO177" s="529"/>
      <c r="LXP177" s="529"/>
      <c r="LXQ177" s="529"/>
      <c r="LXR177" s="529"/>
      <c r="LXS177" s="529"/>
      <c r="LXT177" s="529"/>
      <c r="LXU177" s="529"/>
      <c r="LXV177" s="529"/>
      <c r="LXW177" s="529"/>
      <c r="LXX177" s="529"/>
      <c r="LXY177" s="529"/>
      <c r="LXZ177" s="529"/>
      <c r="LYA177" s="529"/>
      <c r="LYB177" s="529"/>
      <c r="LYC177" s="529"/>
      <c r="LYD177" s="529"/>
      <c r="LYE177" s="529"/>
      <c r="LYF177" s="529"/>
      <c r="LYG177" s="529"/>
      <c r="LYH177" s="529"/>
      <c r="LYI177" s="529"/>
      <c r="LYJ177" s="529"/>
      <c r="LYK177" s="529"/>
      <c r="LYL177" s="529"/>
      <c r="LYM177" s="529"/>
      <c r="LYN177" s="529"/>
      <c r="LYO177" s="529"/>
      <c r="LYP177" s="529"/>
      <c r="LYQ177" s="529"/>
      <c r="LYR177" s="529"/>
      <c r="LYS177" s="529"/>
      <c r="LYT177" s="529"/>
      <c r="LYU177" s="529"/>
      <c r="LYV177" s="529"/>
      <c r="LYW177" s="529"/>
      <c r="LYX177" s="529"/>
      <c r="LYY177" s="529"/>
      <c r="LYZ177" s="529"/>
      <c r="LZA177" s="529"/>
      <c r="LZB177" s="529"/>
      <c r="LZC177" s="529"/>
      <c r="LZD177" s="529"/>
      <c r="LZE177" s="529"/>
      <c r="LZF177" s="529"/>
      <c r="LZG177" s="529"/>
      <c r="LZH177" s="529"/>
      <c r="LZI177" s="529"/>
      <c r="LZJ177" s="529"/>
      <c r="LZK177" s="529"/>
      <c r="LZL177" s="529"/>
      <c r="LZM177" s="529"/>
      <c r="LZN177" s="529"/>
      <c r="LZO177" s="529"/>
      <c r="LZP177" s="529"/>
      <c r="LZQ177" s="529"/>
      <c r="LZR177" s="529"/>
      <c r="LZS177" s="529"/>
      <c r="LZT177" s="529"/>
      <c r="LZU177" s="529"/>
      <c r="LZV177" s="529"/>
      <c r="LZW177" s="529"/>
      <c r="LZX177" s="529"/>
      <c r="LZY177" s="529"/>
      <c r="LZZ177" s="529"/>
      <c r="MAA177" s="529"/>
      <c r="MAB177" s="529"/>
      <c r="MAC177" s="529"/>
      <c r="MAD177" s="529"/>
      <c r="MAE177" s="529"/>
      <c r="MAF177" s="529"/>
      <c r="MAG177" s="529"/>
      <c r="MAH177" s="529"/>
      <c r="MAI177" s="529"/>
      <c r="MAJ177" s="529"/>
      <c r="MAK177" s="529"/>
      <c r="MAL177" s="529"/>
      <c r="MAM177" s="529"/>
      <c r="MAN177" s="529"/>
      <c r="MAO177" s="529"/>
      <c r="MAP177" s="529"/>
      <c r="MAQ177" s="529"/>
      <c r="MAR177" s="529"/>
      <c r="MAS177" s="529"/>
      <c r="MAT177" s="529"/>
      <c r="MAU177" s="529"/>
      <c r="MAV177" s="529"/>
      <c r="MAW177" s="529"/>
      <c r="MAX177" s="529"/>
      <c r="MAY177" s="529"/>
      <c r="MAZ177" s="529"/>
      <c r="MBA177" s="529"/>
      <c r="MBB177" s="529"/>
      <c r="MBC177" s="529"/>
      <c r="MBD177" s="529"/>
      <c r="MBE177" s="529"/>
      <c r="MBF177" s="529"/>
      <c r="MBG177" s="529"/>
      <c r="MBH177" s="529"/>
      <c r="MBI177" s="529"/>
      <c r="MBJ177" s="529"/>
      <c r="MBK177" s="529"/>
      <c r="MBL177" s="529"/>
      <c r="MBM177" s="529"/>
      <c r="MBN177" s="529"/>
      <c r="MBO177" s="529"/>
      <c r="MBP177" s="529"/>
      <c r="MBQ177" s="529"/>
      <c r="MBR177" s="529"/>
      <c r="MBS177" s="529"/>
      <c r="MBT177" s="529"/>
      <c r="MBU177" s="529"/>
      <c r="MBV177" s="529"/>
      <c r="MBW177" s="529"/>
      <c r="MBX177" s="529"/>
      <c r="MBY177" s="529"/>
      <c r="MBZ177" s="529"/>
      <c r="MCA177" s="529"/>
      <c r="MCB177" s="529"/>
      <c r="MCC177" s="529"/>
      <c r="MCD177" s="529"/>
      <c r="MCE177" s="529"/>
      <c r="MCF177" s="529"/>
      <c r="MCG177" s="529"/>
      <c r="MCH177" s="529"/>
      <c r="MCI177" s="529"/>
      <c r="MCJ177" s="529"/>
      <c r="MCK177" s="529"/>
      <c r="MCL177" s="529"/>
      <c r="MCM177" s="529"/>
      <c r="MCN177" s="529"/>
      <c r="MCO177" s="529"/>
      <c r="MCP177" s="529"/>
      <c r="MCQ177" s="529"/>
      <c r="MCR177" s="529"/>
      <c r="MCS177" s="529"/>
      <c r="MCT177" s="529"/>
      <c r="MCU177" s="529"/>
      <c r="MCV177" s="529"/>
      <c r="MCW177" s="529"/>
      <c r="MCX177" s="529"/>
      <c r="MCY177" s="529"/>
      <c r="MCZ177" s="529"/>
      <c r="MDA177" s="529"/>
      <c r="MDB177" s="529"/>
      <c r="MDC177" s="529"/>
      <c r="MDD177" s="529"/>
      <c r="MDE177" s="529"/>
      <c r="MDF177" s="529"/>
      <c r="MDG177" s="529"/>
      <c r="MDH177" s="529"/>
      <c r="MDI177" s="529"/>
      <c r="MDJ177" s="529"/>
      <c r="MDK177" s="529"/>
      <c r="MDL177" s="529"/>
      <c r="MDM177" s="529"/>
      <c r="MDN177" s="529"/>
      <c r="MDO177" s="529"/>
      <c r="MDP177" s="529"/>
      <c r="MDQ177" s="529"/>
      <c r="MDR177" s="529"/>
      <c r="MDS177" s="529"/>
      <c r="MDT177" s="529"/>
      <c r="MDU177" s="529"/>
      <c r="MDV177" s="529"/>
      <c r="MDW177" s="529"/>
      <c r="MDX177" s="529"/>
      <c r="MDY177" s="529"/>
      <c r="MDZ177" s="529"/>
      <c r="MEA177" s="529"/>
      <c r="MEB177" s="529"/>
      <c r="MEC177" s="529"/>
      <c r="MED177" s="529"/>
      <c r="MEE177" s="529"/>
      <c r="MEF177" s="529"/>
      <c r="MEG177" s="529"/>
      <c r="MEH177" s="529"/>
      <c r="MEI177" s="529"/>
      <c r="MEJ177" s="529"/>
      <c r="MEK177" s="529"/>
      <c r="MEL177" s="529"/>
      <c r="MEM177" s="529"/>
      <c r="MEN177" s="529"/>
      <c r="MEO177" s="529"/>
      <c r="MEP177" s="529"/>
      <c r="MEQ177" s="529"/>
      <c r="MER177" s="529"/>
      <c r="MES177" s="529"/>
      <c r="MET177" s="529"/>
      <c r="MEU177" s="529"/>
      <c r="MEV177" s="529"/>
      <c r="MEW177" s="529"/>
      <c r="MEX177" s="529"/>
      <c r="MEY177" s="529"/>
      <c r="MEZ177" s="529"/>
      <c r="MFA177" s="529"/>
      <c r="MFB177" s="529"/>
      <c r="MFC177" s="529"/>
      <c r="MFD177" s="529"/>
      <c r="MFE177" s="529"/>
      <c r="MFF177" s="529"/>
      <c r="MFG177" s="529"/>
      <c r="MFH177" s="529"/>
      <c r="MFI177" s="529"/>
      <c r="MFJ177" s="529"/>
      <c r="MFK177" s="529"/>
      <c r="MFL177" s="529"/>
      <c r="MFM177" s="529"/>
      <c r="MFN177" s="529"/>
      <c r="MFO177" s="529"/>
      <c r="MFP177" s="529"/>
      <c r="MFQ177" s="529"/>
      <c r="MFR177" s="529"/>
      <c r="MFS177" s="529"/>
      <c r="MFT177" s="529"/>
      <c r="MFU177" s="529"/>
      <c r="MFV177" s="529"/>
      <c r="MFW177" s="529"/>
      <c r="MFX177" s="529"/>
      <c r="MFY177" s="529"/>
      <c r="MFZ177" s="529"/>
      <c r="MGA177" s="529"/>
      <c r="MGB177" s="529"/>
      <c r="MGC177" s="529"/>
      <c r="MGD177" s="529"/>
      <c r="MGE177" s="529"/>
      <c r="MGF177" s="529"/>
      <c r="MGG177" s="529"/>
      <c r="MGH177" s="529"/>
      <c r="MGI177" s="529"/>
      <c r="MGJ177" s="529"/>
      <c r="MGK177" s="529"/>
      <c r="MGL177" s="529"/>
      <c r="MGM177" s="529"/>
      <c r="MGN177" s="529"/>
      <c r="MGO177" s="529"/>
      <c r="MGP177" s="529"/>
      <c r="MGQ177" s="529"/>
      <c r="MGR177" s="529"/>
      <c r="MGS177" s="529"/>
      <c r="MGT177" s="529"/>
      <c r="MGU177" s="529"/>
      <c r="MGV177" s="529"/>
      <c r="MGW177" s="529"/>
      <c r="MGX177" s="529"/>
      <c r="MGY177" s="529"/>
      <c r="MGZ177" s="529"/>
      <c r="MHA177" s="529"/>
      <c r="MHB177" s="529"/>
      <c r="MHC177" s="529"/>
      <c r="MHD177" s="529"/>
      <c r="MHE177" s="529"/>
      <c r="MHF177" s="529"/>
      <c r="MHG177" s="529"/>
      <c r="MHH177" s="529"/>
      <c r="MHI177" s="529"/>
      <c r="MHJ177" s="529"/>
      <c r="MHK177" s="529"/>
      <c r="MHL177" s="529"/>
      <c r="MHM177" s="529"/>
      <c r="MHN177" s="529"/>
      <c r="MHO177" s="529"/>
      <c r="MHP177" s="529"/>
      <c r="MHQ177" s="529"/>
      <c r="MHR177" s="529"/>
      <c r="MHS177" s="529"/>
      <c r="MHT177" s="529"/>
      <c r="MHU177" s="529"/>
      <c r="MHV177" s="529"/>
      <c r="MHW177" s="529"/>
      <c r="MHX177" s="529"/>
      <c r="MHY177" s="529"/>
      <c r="MHZ177" s="529"/>
      <c r="MIA177" s="529"/>
      <c r="MIB177" s="529"/>
      <c r="MIC177" s="529"/>
      <c r="MID177" s="529"/>
      <c r="MIE177" s="529"/>
      <c r="MIF177" s="529"/>
      <c r="MIG177" s="529"/>
      <c r="MIH177" s="529"/>
      <c r="MII177" s="529"/>
      <c r="MIJ177" s="529"/>
      <c r="MIK177" s="529"/>
      <c r="MIL177" s="529"/>
      <c r="MIM177" s="529"/>
      <c r="MIN177" s="529"/>
      <c r="MIO177" s="529"/>
      <c r="MIP177" s="529"/>
      <c r="MIQ177" s="529"/>
      <c r="MIR177" s="529"/>
      <c r="MIS177" s="529"/>
      <c r="MIT177" s="529"/>
      <c r="MIU177" s="529"/>
      <c r="MIV177" s="529"/>
      <c r="MIW177" s="529"/>
      <c r="MIX177" s="529"/>
      <c r="MIY177" s="529"/>
      <c r="MIZ177" s="529"/>
      <c r="MJA177" s="529"/>
      <c r="MJB177" s="529"/>
      <c r="MJC177" s="529"/>
      <c r="MJD177" s="529"/>
      <c r="MJE177" s="529"/>
      <c r="MJF177" s="529"/>
      <c r="MJG177" s="529"/>
      <c r="MJH177" s="529"/>
      <c r="MJI177" s="529"/>
      <c r="MJJ177" s="529"/>
      <c r="MJK177" s="529"/>
      <c r="MJL177" s="529"/>
      <c r="MJM177" s="529"/>
      <c r="MJN177" s="529"/>
      <c r="MJO177" s="529"/>
      <c r="MJP177" s="529"/>
      <c r="MJQ177" s="529"/>
      <c r="MJR177" s="529"/>
      <c r="MJS177" s="529"/>
      <c r="MJT177" s="529"/>
      <c r="MJU177" s="529"/>
      <c r="MJV177" s="529"/>
      <c r="MJW177" s="529"/>
      <c r="MJX177" s="529"/>
      <c r="MJY177" s="529"/>
      <c r="MJZ177" s="529"/>
      <c r="MKA177" s="529"/>
      <c r="MKB177" s="529"/>
      <c r="MKC177" s="529"/>
      <c r="MKD177" s="529"/>
      <c r="MKE177" s="529"/>
      <c r="MKF177" s="529"/>
      <c r="MKG177" s="529"/>
      <c r="MKH177" s="529"/>
      <c r="MKI177" s="529"/>
      <c r="MKJ177" s="529"/>
      <c r="MKK177" s="529"/>
      <c r="MKL177" s="529"/>
      <c r="MKM177" s="529"/>
      <c r="MKN177" s="529"/>
      <c r="MKO177" s="529"/>
      <c r="MKP177" s="529"/>
      <c r="MKQ177" s="529"/>
      <c r="MKR177" s="529"/>
      <c r="MKS177" s="529"/>
      <c r="MKT177" s="529"/>
      <c r="MKU177" s="529"/>
      <c r="MKV177" s="529"/>
      <c r="MKW177" s="529"/>
      <c r="MKX177" s="529"/>
      <c r="MKY177" s="529"/>
      <c r="MKZ177" s="529"/>
      <c r="MLA177" s="529"/>
      <c r="MLB177" s="529"/>
      <c r="MLC177" s="529"/>
      <c r="MLD177" s="529"/>
      <c r="MLE177" s="529"/>
      <c r="MLF177" s="529"/>
      <c r="MLG177" s="529"/>
      <c r="MLH177" s="529"/>
      <c r="MLI177" s="529"/>
      <c r="MLJ177" s="529"/>
      <c r="MLK177" s="529"/>
      <c r="MLL177" s="529"/>
      <c r="MLM177" s="529"/>
      <c r="MLN177" s="529"/>
      <c r="MLO177" s="529"/>
      <c r="MLP177" s="529"/>
      <c r="MLQ177" s="529"/>
      <c r="MLR177" s="529"/>
      <c r="MLS177" s="529"/>
      <c r="MLT177" s="529"/>
      <c r="MLU177" s="529"/>
      <c r="MLV177" s="529"/>
      <c r="MLW177" s="529"/>
      <c r="MLX177" s="529"/>
      <c r="MLY177" s="529"/>
      <c r="MLZ177" s="529"/>
      <c r="MMA177" s="529"/>
      <c r="MMB177" s="529"/>
      <c r="MMC177" s="529"/>
      <c r="MMD177" s="529"/>
      <c r="MME177" s="529"/>
      <c r="MMF177" s="529"/>
      <c r="MMG177" s="529"/>
      <c r="MMH177" s="529"/>
      <c r="MMI177" s="529"/>
      <c r="MMJ177" s="529"/>
      <c r="MMK177" s="529"/>
      <c r="MML177" s="529"/>
      <c r="MMM177" s="529"/>
      <c r="MMN177" s="529"/>
      <c r="MMO177" s="529"/>
      <c r="MMP177" s="529"/>
      <c r="MMQ177" s="529"/>
      <c r="MMR177" s="529"/>
      <c r="MMS177" s="529"/>
      <c r="MMT177" s="529"/>
      <c r="MMU177" s="529"/>
      <c r="MMV177" s="529"/>
      <c r="MMW177" s="529"/>
      <c r="MMX177" s="529"/>
      <c r="MMY177" s="529"/>
      <c r="MMZ177" s="529"/>
      <c r="MNA177" s="529"/>
      <c r="MNB177" s="529"/>
      <c r="MNC177" s="529"/>
      <c r="MND177" s="529"/>
      <c r="MNE177" s="529"/>
      <c r="MNF177" s="529"/>
      <c r="MNG177" s="529"/>
      <c r="MNH177" s="529"/>
      <c r="MNI177" s="529"/>
      <c r="MNJ177" s="529"/>
      <c r="MNK177" s="529"/>
      <c r="MNL177" s="529"/>
      <c r="MNM177" s="529"/>
      <c r="MNN177" s="529"/>
      <c r="MNO177" s="529"/>
      <c r="MNP177" s="529"/>
      <c r="MNQ177" s="529"/>
      <c r="MNR177" s="529"/>
      <c r="MNS177" s="529"/>
      <c r="MNT177" s="529"/>
      <c r="MNU177" s="529"/>
      <c r="MNV177" s="529"/>
      <c r="MNW177" s="529"/>
      <c r="MNX177" s="529"/>
      <c r="MNY177" s="529"/>
      <c r="MNZ177" s="529"/>
      <c r="MOA177" s="529"/>
      <c r="MOB177" s="529"/>
      <c r="MOC177" s="529"/>
      <c r="MOD177" s="529"/>
      <c r="MOE177" s="529"/>
      <c r="MOF177" s="529"/>
      <c r="MOG177" s="529"/>
      <c r="MOH177" s="529"/>
      <c r="MOI177" s="529"/>
      <c r="MOJ177" s="529"/>
      <c r="MOK177" s="529"/>
      <c r="MOL177" s="529"/>
      <c r="MOM177" s="529"/>
      <c r="MON177" s="529"/>
      <c r="MOO177" s="529"/>
      <c r="MOP177" s="529"/>
      <c r="MOQ177" s="529"/>
      <c r="MOR177" s="529"/>
      <c r="MOS177" s="529"/>
      <c r="MOT177" s="529"/>
      <c r="MOU177" s="529"/>
      <c r="MOV177" s="529"/>
      <c r="MOW177" s="529"/>
      <c r="MOX177" s="529"/>
      <c r="MOY177" s="529"/>
      <c r="MOZ177" s="529"/>
      <c r="MPA177" s="529"/>
      <c r="MPB177" s="529"/>
      <c r="MPC177" s="529"/>
      <c r="MPD177" s="529"/>
      <c r="MPE177" s="529"/>
      <c r="MPF177" s="529"/>
      <c r="MPG177" s="529"/>
      <c r="MPH177" s="529"/>
      <c r="MPI177" s="529"/>
      <c r="MPJ177" s="529"/>
      <c r="MPK177" s="529"/>
      <c r="MPL177" s="529"/>
      <c r="MPM177" s="529"/>
      <c r="MPN177" s="529"/>
      <c r="MPO177" s="529"/>
      <c r="MPP177" s="529"/>
      <c r="MPQ177" s="529"/>
      <c r="MPR177" s="529"/>
      <c r="MPS177" s="529"/>
      <c r="MPT177" s="529"/>
      <c r="MPU177" s="529"/>
      <c r="MPV177" s="529"/>
      <c r="MPW177" s="529"/>
      <c r="MPX177" s="529"/>
      <c r="MPY177" s="529"/>
      <c r="MPZ177" s="529"/>
      <c r="MQA177" s="529"/>
      <c r="MQB177" s="529"/>
      <c r="MQC177" s="529"/>
      <c r="MQD177" s="529"/>
      <c r="MQE177" s="529"/>
      <c r="MQF177" s="529"/>
      <c r="MQG177" s="529"/>
      <c r="MQH177" s="529"/>
      <c r="MQI177" s="529"/>
      <c r="MQJ177" s="529"/>
      <c r="MQK177" s="529"/>
      <c r="MQL177" s="529"/>
      <c r="MQM177" s="529"/>
      <c r="MQN177" s="529"/>
      <c r="MQO177" s="529"/>
      <c r="MQP177" s="529"/>
      <c r="MQQ177" s="529"/>
      <c r="MQR177" s="529"/>
      <c r="MQS177" s="529"/>
      <c r="MQT177" s="529"/>
      <c r="MQU177" s="529"/>
      <c r="MQV177" s="529"/>
      <c r="MQW177" s="529"/>
      <c r="MQX177" s="529"/>
      <c r="MQY177" s="529"/>
      <c r="MQZ177" s="529"/>
      <c r="MRA177" s="529"/>
      <c r="MRB177" s="529"/>
      <c r="MRC177" s="529"/>
      <c r="MRD177" s="529"/>
      <c r="MRE177" s="529"/>
      <c r="MRF177" s="529"/>
      <c r="MRG177" s="529"/>
      <c r="MRH177" s="529"/>
      <c r="MRI177" s="529"/>
      <c r="MRJ177" s="529"/>
      <c r="MRK177" s="529"/>
      <c r="MRL177" s="529"/>
      <c r="MRM177" s="529"/>
      <c r="MRN177" s="529"/>
      <c r="MRO177" s="529"/>
      <c r="MRP177" s="529"/>
      <c r="MRQ177" s="529"/>
      <c r="MRR177" s="529"/>
      <c r="MRS177" s="529"/>
      <c r="MRT177" s="529"/>
      <c r="MRU177" s="529"/>
      <c r="MRV177" s="529"/>
      <c r="MRW177" s="529"/>
      <c r="MRX177" s="529"/>
      <c r="MRY177" s="529"/>
      <c r="MRZ177" s="529"/>
      <c r="MSA177" s="529"/>
      <c r="MSB177" s="529"/>
      <c r="MSC177" s="529"/>
      <c r="MSD177" s="529"/>
      <c r="MSE177" s="529"/>
      <c r="MSF177" s="529"/>
      <c r="MSG177" s="529"/>
      <c r="MSH177" s="529"/>
      <c r="MSI177" s="529"/>
      <c r="MSJ177" s="529"/>
      <c r="MSK177" s="529"/>
      <c r="MSL177" s="529"/>
      <c r="MSM177" s="529"/>
      <c r="MSN177" s="529"/>
      <c r="MSO177" s="529"/>
      <c r="MSP177" s="529"/>
      <c r="MSQ177" s="529"/>
      <c r="MSR177" s="529"/>
      <c r="MSS177" s="529"/>
      <c r="MST177" s="529"/>
      <c r="MSU177" s="529"/>
      <c r="MSV177" s="529"/>
      <c r="MSW177" s="529"/>
      <c r="MSX177" s="529"/>
      <c r="MSY177" s="529"/>
      <c r="MSZ177" s="529"/>
      <c r="MTA177" s="529"/>
      <c r="MTB177" s="529"/>
      <c r="MTC177" s="529"/>
      <c r="MTD177" s="529"/>
      <c r="MTE177" s="529"/>
      <c r="MTF177" s="529"/>
      <c r="MTG177" s="529"/>
      <c r="MTH177" s="529"/>
      <c r="MTI177" s="529"/>
      <c r="MTJ177" s="529"/>
      <c r="MTK177" s="529"/>
      <c r="MTL177" s="529"/>
      <c r="MTM177" s="529"/>
      <c r="MTN177" s="529"/>
      <c r="MTO177" s="529"/>
      <c r="MTP177" s="529"/>
      <c r="MTQ177" s="529"/>
      <c r="MTR177" s="529"/>
      <c r="MTS177" s="529"/>
      <c r="MTT177" s="529"/>
      <c r="MTU177" s="529"/>
      <c r="MTV177" s="529"/>
      <c r="MTW177" s="529"/>
      <c r="MTX177" s="529"/>
      <c r="MTY177" s="529"/>
      <c r="MTZ177" s="529"/>
      <c r="MUA177" s="529"/>
      <c r="MUB177" s="529"/>
      <c r="MUC177" s="529"/>
      <c r="MUD177" s="529"/>
      <c r="MUE177" s="529"/>
      <c r="MUF177" s="529"/>
      <c r="MUG177" s="529"/>
      <c r="MUH177" s="529"/>
      <c r="MUI177" s="529"/>
      <c r="MUJ177" s="529"/>
      <c r="MUK177" s="529"/>
      <c r="MUL177" s="529"/>
      <c r="MUM177" s="529"/>
      <c r="MUN177" s="529"/>
      <c r="MUO177" s="529"/>
      <c r="MUP177" s="529"/>
      <c r="MUQ177" s="529"/>
      <c r="MUR177" s="529"/>
      <c r="MUS177" s="529"/>
      <c r="MUT177" s="529"/>
      <c r="MUU177" s="529"/>
      <c r="MUV177" s="529"/>
      <c r="MUW177" s="529"/>
      <c r="MUX177" s="529"/>
      <c r="MUY177" s="529"/>
      <c r="MUZ177" s="529"/>
      <c r="MVA177" s="529"/>
      <c r="MVB177" s="529"/>
      <c r="MVC177" s="529"/>
      <c r="MVD177" s="529"/>
      <c r="MVE177" s="529"/>
      <c r="MVF177" s="529"/>
      <c r="MVG177" s="529"/>
      <c r="MVH177" s="529"/>
      <c r="MVI177" s="529"/>
      <c r="MVJ177" s="529"/>
      <c r="MVK177" s="529"/>
      <c r="MVL177" s="529"/>
      <c r="MVM177" s="529"/>
      <c r="MVN177" s="529"/>
      <c r="MVO177" s="529"/>
      <c r="MVP177" s="529"/>
      <c r="MVQ177" s="529"/>
      <c r="MVR177" s="529"/>
      <c r="MVS177" s="529"/>
      <c r="MVT177" s="529"/>
      <c r="MVU177" s="529"/>
      <c r="MVV177" s="529"/>
      <c r="MVW177" s="529"/>
      <c r="MVX177" s="529"/>
      <c r="MVY177" s="529"/>
      <c r="MVZ177" s="529"/>
      <c r="MWA177" s="529"/>
      <c r="MWB177" s="529"/>
      <c r="MWC177" s="529"/>
      <c r="MWD177" s="529"/>
      <c r="MWE177" s="529"/>
      <c r="MWF177" s="529"/>
      <c r="MWG177" s="529"/>
      <c r="MWH177" s="529"/>
      <c r="MWI177" s="529"/>
      <c r="MWJ177" s="529"/>
      <c r="MWK177" s="529"/>
      <c r="MWL177" s="529"/>
      <c r="MWM177" s="529"/>
      <c r="MWN177" s="529"/>
      <c r="MWO177" s="529"/>
      <c r="MWP177" s="529"/>
      <c r="MWQ177" s="529"/>
      <c r="MWR177" s="529"/>
      <c r="MWS177" s="529"/>
      <c r="MWT177" s="529"/>
      <c r="MWU177" s="529"/>
      <c r="MWV177" s="529"/>
      <c r="MWW177" s="529"/>
      <c r="MWX177" s="529"/>
      <c r="MWY177" s="529"/>
      <c r="MWZ177" s="529"/>
      <c r="MXA177" s="529"/>
      <c r="MXB177" s="529"/>
      <c r="MXC177" s="529"/>
      <c r="MXD177" s="529"/>
      <c r="MXE177" s="529"/>
      <c r="MXF177" s="529"/>
      <c r="MXG177" s="529"/>
      <c r="MXH177" s="529"/>
      <c r="MXI177" s="529"/>
      <c r="MXJ177" s="529"/>
      <c r="MXK177" s="529"/>
      <c r="MXL177" s="529"/>
      <c r="MXM177" s="529"/>
      <c r="MXN177" s="529"/>
      <c r="MXO177" s="529"/>
      <c r="MXP177" s="529"/>
      <c r="MXQ177" s="529"/>
      <c r="MXR177" s="529"/>
      <c r="MXS177" s="529"/>
      <c r="MXT177" s="529"/>
      <c r="MXU177" s="529"/>
      <c r="MXV177" s="529"/>
      <c r="MXW177" s="529"/>
      <c r="MXX177" s="529"/>
      <c r="MXY177" s="529"/>
      <c r="MXZ177" s="529"/>
      <c r="MYA177" s="529"/>
      <c r="MYB177" s="529"/>
      <c r="MYC177" s="529"/>
      <c r="MYD177" s="529"/>
      <c r="MYE177" s="529"/>
      <c r="MYF177" s="529"/>
      <c r="MYG177" s="529"/>
      <c r="MYH177" s="529"/>
      <c r="MYI177" s="529"/>
      <c r="MYJ177" s="529"/>
      <c r="MYK177" s="529"/>
      <c r="MYL177" s="529"/>
      <c r="MYM177" s="529"/>
      <c r="MYN177" s="529"/>
      <c r="MYO177" s="529"/>
      <c r="MYP177" s="529"/>
      <c r="MYQ177" s="529"/>
      <c r="MYR177" s="529"/>
      <c r="MYS177" s="529"/>
      <c r="MYT177" s="529"/>
      <c r="MYU177" s="529"/>
      <c r="MYV177" s="529"/>
      <c r="MYW177" s="529"/>
      <c r="MYX177" s="529"/>
      <c r="MYY177" s="529"/>
      <c r="MYZ177" s="529"/>
      <c r="MZA177" s="529"/>
      <c r="MZB177" s="529"/>
      <c r="MZC177" s="529"/>
      <c r="MZD177" s="529"/>
      <c r="MZE177" s="529"/>
      <c r="MZF177" s="529"/>
      <c r="MZG177" s="529"/>
      <c r="MZH177" s="529"/>
      <c r="MZI177" s="529"/>
      <c r="MZJ177" s="529"/>
      <c r="MZK177" s="529"/>
      <c r="MZL177" s="529"/>
      <c r="MZM177" s="529"/>
      <c r="MZN177" s="529"/>
      <c r="MZO177" s="529"/>
      <c r="MZP177" s="529"/>
      <c r="MZQ177" s="529"/>
      <c r="MZR177" s="529"/>
      <c r="MZS177" s="529"/>
      <c r="MZT177" s="529"/>
      <c r="MZU177" s="529"/>
      <c r="MZV177" s="529"/>
      <c r="MZW177" s="529"/>
      <c r="MZX177" s="529"/>
      <c r="MZY177" s="529"/>
      <c r="MZZ177" s="529"/>
      <c r="NAA177" s="529"/>
      <c r="NAB177" s="529"/>
      <c r="NAC177" s="529"/>
      <c r="NAD177" s="529"/>
      <c r="NAE177" s="529"/>
      <c r="NAF177" s="529"/>
      <c r="NAG177" s="529"/>
      <c r="NAH177" s="529"/>
      <c r="NAI177" s="529"/>
      <c r="NAJ177" s="529"/>
      <c r="NAK177" s="529"/>
      <c r="NAL177" s="529"/>
      <c r="NAM177" s="529"/>
      <c r="NAN177" s="529"/>
      <c r="NAO177" s="529"/>
      <c r="NAP177" s="529"/>
      <c r="NAQ177" s="529"/>
      <c r="NAR177" s="529"/>
      <c r="NAS177" s="529"/>
      <c r="NAT177" s="529"/>
      <c r="NAU177" s="529"/>
      <c r="NAV177" s="529"/>
      <c r="NAW177" s="529"/>
      <c r="NAX177" s="529"/>
      <c r="NAY177" s="529"/>
      <c r="NAZ177" s="529"/>
      <c r="NBA177" s="529"/>
      <c r="NBB177" s="529"/>
      <c r="NBC177" s="529"/>
      <c r="NBD177" s="529"/>
      <c r="NBE177" s="529"/>
      <c r="NBF177" s="529"/>
      <c r="NBG177" s="529"/>
      <c r="NBH177" s="529"/>
      <c r="NBI177" s="529"/>
      <c r="NBJ177" s="529"/>
      <c r="NBK177" s="529"/>
      <c r="NBL177" s="529"/>
      <c r="NBM177" s="529"/>
      <c r="NBN177" s="529"/>
      <c r="NBO177" s="529"/>
      <c r="NBP177" s="529"/>
      <c r="NBQ177" s="529"/>
      <c r="NBR177" s="529"/>
      <c r="NBS177" s="529"/>
      <c r="NBT177" s="529"/>
      <c r="NBU177" s="529"/>
      <c r="NBV177" s="529"/>
      <c r="NBW177" s="529"/>
      <c r="NBX177" s="529"/>
      <c r="NBY177" s="529"/>
      <c r="NBZ177" s="529"/>
      <c r="NCA177" s="529"/>
      <c r="NCB177" s="529"/>
      <c r="NCC177" s="529"/>
      <c r="NCD177" s="529"/>
      <c r="NCE177" s="529"/>
      <c r="NCF177" s="529"/>
      <c r="NCG177" s="529"/>
      <c r="NCH177" s="529"/>
      <c r="NCI177" s="529"/>
      <c r="NCJ177" s="529"/>
      <c r="NCK177" s="529"/>
      <c r="NCL177" s="529"/>
      <c r="NCM177" s="529"/>
      <c r="NCN177" s="529"/>
      <c r="NCO177" s="529"/>
      <c r="NCP177" s="529"/>
      <c r="NCQ177" s="529"/>
      <c r="NCR177" s="529"/>
      <c r="NCS177" s="529"/>
      <c r="NCT177" s="529"/>
      <c r="NCU177" s="529"/>
      <c r="NCV177" s="529"/>
      <c r="NCW177" s="529"/>
      <c r="NCX177" s="529"/>
      <c r="NCY177" s="529"/>
      <c r="NCZ177" s="529"/>
      <c r="NDA177" s="529"/>
      <c r="NDB177" s="529"/>
      <c r="NDC177" s="529"/>
      <c r="NDD177" s="529"/>
      <c r="NDE177" s="529"/>
      <c r="NDF177" s="529"/>
      <c r="NDG177" s="529"/>
      <c r="NDH177" s="529"/>
      <c r="NDI177" s="529"/>
      <c r="NDJ177" s="529"/>
      <c r="NDK177" s="529"/>
      <c r="NDL177" s="529"/>
      <c r="NDM177" s="529"/>
      <c r="NDN177" s="529"/>
      <c r="NDO177" s="529"/>
      <c r="NDP177" s="529"/>
      <c r="NDQ177" s="529"/>
      <c r="NDR177" s="529"/>
      <c r="NDS177" s="529"/>
      <c r="NDT177" s="529"/>
      <c r="NDU177" s="529"/>
      <c r="NDV177" s="529"/>
      <c r="NDW177" s="529"/>
      <c r="NDX177" s="529"/>
      <c r="NDY177" s="529"/>
      <c r="NDZ177" s="529"/>
      <c r="NEA177" s="529"/>
      <c r="NEB177" s="529"/>
      <c r="NEC177" s="529"/>
      <c r="NED177" s="529"/>
      <c r="NEE177" s="529"/>
      <c r="NEF177" s="529"/>
      <c r="NEG177" s="529"/>
      <c r="NEH177" s="529"/>
      <c r="NEI177" s="529"/>
      <c r="NEJ177" s="529"/>
      <c r="NEK177" s="529"/>
      <c r="NEL177" s="529"/>
      <c r="NEM177" s="529"/>
      <c r="NEN177" s="529"/>
      <c r="NEO177" s="529"/>
      <c r="NEP177" s="529"/>
      <c r="NEQ177" s="529"/>
      <c r="NER177" s="529"/>
      <c r="NES177" s="529"/>
      <c r="NET177" s="529"/>
      <c r="NEU177" s="529"/>
      <c r="NEV177" s="529"/>
      <c r="NEW177" s="529"/>
      <c r="NEX177" s="529"/>
      <c r="NEY177" s="529"/>
      <c r="NEZ177" s="529"/>
      <c r="NFA177" s="529"/>
      <c r="NFB177" s="529"/>
      <c r="NFC177" s="529"/>
      <c r="NFD177" s="529"/>
      <c r="NFE177" s="529"/>
      <c r="NFF177" s="529"/>
      <c r="NFG177" s="529"/>
      <c r="NFH177" s="529"/>
      <c r="NFI177" s="529"/>
      <c r="NFJ177" s="529"/>
      <c r="NFK177" s="529"/>
      <c r="NFL177" s="529"/>
      <c r="NFM177" s="529"/>
      <c r="NFN177" s="529"/>
      <c r="NFO177" s="529"/>
      <c r="NFP177" s="529"/>
      <c r="NFQ177" s="529"/>
      <c r="NFR177" s="529"/>
      <c r="NFS177" s="529"/>
      <c r="NFT177" s="529"/>
      <c r="NFU177" s="529"/>
      <c r="NFV177" s="529"/>
      <c r="NFW177" s="529"/>
      <c r="NFX177" s="529"/>
      <c r="NFY177" s="529"/>
      <c r="NFZ177" s="529"/>
      <c r="NGA177" s="529"/>
      <c r="NGB177" s="529"/>
      <c r="NGC177" s="529"/>
      <c r="NGD177" s="529"/>
      <c r="NGE177" s="529"/>
      <c r="NGF177" s="529"/>
      <c r="NGG177" s="529"/>
      <c r="NGH177" s="529"/>
      <c r="NGI177" s="529"/>
      <c r="NGJ177" s="529"/>
      <c r="NGK177" s="529"/>
      <c r="NGL177" s="529"/>
      <c r="NGM177" s="529"/>
      <c r="NGN177" s="529"/>
      <c r="NGO177" s="529"/>
      <c r="NGP177" s="529"/>
      <c r="NGQ177" s="529"/>
      <c r="NGR177" s="529"/>
      <c r="NGS177" s="529"/>
      <c r="NGT177" s="529"/>
      <c r="NGU177" s="529"/>
      <c r="NGV177" s="529"/>
      <c r="NGW177" s="529"/>
      <c r="NGX177" s="529"/>
      <c r="NGY177" s="529"/>
      <c r="NGZ177" s="529"/>
      <c r="NHA177" s="529"/>
      <c r="NHB177" s="529"/>
      <c r="NHC177" s="529"/>
      <c r="NHD177" s="529"/>
      <c r="NHE177" s="529"/>
      <c r="NHF177" s="529"/>
      <c r="NHG177" s="529"/>
      <c r="NHH177" s="529"/>
      <c r="NHI177" s="529"/>
      <c r="NHJ177" s="529"/>
      <c r="NHK177" s="529"/>
      <c r="NHL177" s="529"/>
      <c r="NHM177" s="529"/>
      <c r="NHN177" s="529"/>
      <c r="NHO177" s="529"/>
      <c r="NHP177" s="529"/>
      <c r="NHQ177" s="529"/>
      <c r="NHR177" s="529"/>
      <c r="NHS177" s="529"/>
      <c r="NHT177" s="529"/>
      <c r="NHU177" s="529"/>
      <c r="NHV177" s="529"/>
      <c r="NHW177" s="529"/>
      <c r="NHX177" s="529"/>
      <c r="NHY177" s="529"/>
      <c r="NHZ177" s="529"/>
      <c r="NIA177" s="529"/>
      <c r="NIB177" s="529"/>
      <c r="NIC177" s="529"/>
      <c r="NID177" s="529"/>
      <c r="NIE177" s="529"/>
      <c r="NIF177" s="529"/>
      <c r="NIG177" s="529"/>
      <c r="NIH177" s="529"/>
      <c r="NII177" s="529"/>
      <c r="NIJ177" s="529"/>
      <c r="NIK177" s="529"/>
      <c r="NIL177" s="529"/>
      <c r="NIM177" s="529"/>
      <c r="NIN177" s="529"/>
      <c r="NIO177" s="529"/>
      <c r="NIP177" s="529"/>
      <c r="NIQ177" s="529"/>
      <c r="NIR177" s="529"/>
      <c r="NIS177" s="529"/>
      <c r="NIT177" s="529"/>
      <c r="NIU177" s="529"/>
      <c r="NIV177" s="529"/>
      <c r="NIW177" s="529"/>
      <c r="NIX177" s="529"/>
      <c r="NIY177" s="529"/>
      <c r="NIZ177" s="529"/>
      <c r="NJA177" s="529"/>
      <c r="NJB177" s="529"/>
      <c r="NJC177" s="529"/>
      <c r="NJD177" s="529"/>
      <c r="NJE177" s="529"/>
      <c r="NJF177" s="529"/>
      <c r="NJG177" s="529"/>
      <c r="NJH177" s="529"/>
      <c r="NJI177" s="529"/>
      <c r="NJJ177" s="529"/>
      <c r="NJK177" s="529"/>
      <c r="NJL177" s="529"/>
      <c r="NJM177" s="529"/>
      <c r="NJN177" s="529"/>
      <c r="NJO177" s="529"/>
      <c r="NJP177" s="529"/>
      <c r="NJQ177" s="529"/>
      <c r="NJR177" s="529"/>
      <c r="NJS177" s="529"/>
      <c r="NJT177" s="529"/>
      <c r="NJU177" s="529"/>
      <c r="NJV177" s="529"/>
      <c r="NJW177" s="529"/>
      <c r="NJX177" s="529"/>
      <c r="NJY177" s="529"/>
      <c r="NJZ177" s="529"/>
      <c r="NKA177" s="529"/>
      <c r="NKB177" s="529"/>
      <c r="NKC177" s="529"/>
      <c r="NKD177" s="529"/>
      <c r="NKE177" s="529"/>
      <c r="NKF177" s="529"/>
      <c r="NKG177" s="529"/>
      <c r="NKH177" s="529"/>
      <c r="NKI177" s="529"/>
      <c r="NKJ177" s="529"/>
      <c r="NKK177" s="529"/>
      <c r="NKL177" s="529"/>
      <c r="NKM177" s="529"/>
      <c r="NKN177" s="529"/>
      <c r="NKO177" s="529"/>
      <c r="NKP177" s="529"/>
      <c r="NKQ177" s="529"/>
      <c r="NKR177" s="529"/>
      <c r="NKS177" s="529"/>
      <c r="NKT177" s="529"/>
      <c r="NKU177" s="529"/>
      <c r="NKV177" s="529"/>
      <c r="NKW177" s="529"/>
      <c r="NKX177" s="529"/>
      <c r="NKY177" s="529"/>
      <c r="NKZ177" s="529"/>
      <c r="NLA177" s="529"/>
      <c r="NLB177" s="529"/>
      <c r="NLC177" s="529"/>
      <c r="NLD177" s="529"/>
      <c r="NLE177" s="529"/>
      <c r="NLF177" s="529"/>
      <c r="NLG177" s="529"/>
      <c r="NLH177" s="529"/>
      <c r="NLI177" s="529"/>
      <c r="NLJ177" s="529"/>
      <c r="NLK177" s="529"/>
      <c r="NLL177" s="529"/>
      <c r="NLM177" s="529"/>
      <c r="NLN177" s="529"/>
      <c r="NLO177" s="529"/>
      <c r="NLP177" s="529"/>
      <c r="NLQ177" s="529"/>
      <c r="NLR177" s="529"/>
      <c r="NLS177" s="529"/>
      <c r="NLT177" s="529"/>
      <c r="NLU177" s="529"/>
      <c r="NLV177" s="529"/>
      <c r="NLW177" s="529"/>
      <c r="NLX177" s="529"/>
      <c r="NLY177" s="529"/>
      <c r="NLZ177" s="529"/>
      <c r="NMA177" s="529"/>
      <c r="NMB177" s="529"/>
      <c r="NMC177" s="529"/>
      <c r="NMD177" s="529"/>
      <c r="NME177" s="529"/>
      <c r="NMF177" s="529"/>
      <c r="NMG177" s="529"/>
      <c r="NMH177" s="529"/>
      <c r="NMI177" s="529"/>
      <c r="NMJ177" s="529"/>
      <c r="NMK177" s="529"/>
      <c r="NML177" s="529"/>
      <c r="NMM177" s="529"/>
      <c r="NMN177" s="529"/>
      <c r="NMO177" s="529"/>
      <c r="NMP177" s="529"/>
      <c r="NMQ177" s="529"/>
      <c r="NMR177" s="529"/>
      <c r="NMS177" s="529"/>
      <c r="NMT177" s="529"/>
      <c r="NMU177" s="529"/>
      <c r="NMV177" s="529"/>
      <c r="NMW177" s="529"/>
      <c r="NMX177" s="529"/>
      <c r="NMY177" s="529"/>
      <c r="NMZ177" s="529"/>
      <c r="NNA177" s="529"/>
      <c r="NNB177" s="529"/>
      <c r="NNC177" s="529"/>
      <c r="NND177" s="529"/>
      <c r="NNE177" s="529"/>
      <c r="NNF177" s="529"/>
      <c r="NNG177" s="529"/>
      <c r="NNH177" s="529"/>
      <c r="NNI177" s="529"/>
      <c r="NNJ177" s="529"/>
      <c r="NNK177" s="529"/>
      <c r="NNL177" s="529"/>
      <c r="NNM177" s="529"/>
      <c r="NNN177" s="529"/>
      <c r="NNO177" s="529"/>
      <c r="NNP177" s="529"/>
      <c r="NNQ177" s="529"/>
      <c r="NNR177" s="529"/>
      <c r="NNS177" s="529"/>
      <c r="NNT177" s="529"/>
      <c r="NNU177" s="529"/>
      <c r="NNV177" s="529"/>
      <c r="NNW177" s="529"/>
      <c r="NNX177" s="529"/>
      <c r="NNY177" s="529"/>
      <c r="NNZ177" s="529"/>
      <c r="NOA177" s="529"/>
      <c r="NOB177" s="529"/>
      <c r="NOC177" s="529"/>
      <c r="NOD177" s="529"/>
      <c r="NOE177" s="529"/>
      <c r="NOF177" s="529"/>
      <c r="NOG177" s="529"/>
      <c r="NOH177" s="529"/>
      <c r="NOI177" s="529"/>
      <c r="NOJ177" s="529"/>
      <c r="NOK177" s="529"/>
      <c r="NOL177" s="529"/>
      <c r="NOM177" s="529"/>
      <c r="NON177" s="529"/>
      <c r="NOO177" s="529"/>
      <c r="NOP177" s="529"/>
      <c r="NOQ177" s="529"/>
      <c r="NOR177" s="529"/>
      <c r="NOS177" s="529"/>
      <c r="NOT177" s="529"/>
      <c r="NOU177" s="529"/>
      <c r="NOV177" s="529"/>
      <c r="NOW177" s="529"/>
      <c r="NOX177" s="529"/>
      <c r="NOY177" s="529"/>
      <c r="NOZ177" s="529"/>
      <c r="NPA177" s="529"/>
      <c r="NPB177" s="529"/>
      <c r="NPC177" s="529"/>
      <c r="NPD177" s="529"/>
      <c r="NPE177" s="529"/>
      <c r="NPF177" s="529"/>
      <c r="NPG177" s="529"/>
      <c r="NPH177" s="529"/>
      <c r="NPI177" s="529"/>
      <c r="NPJ177" s="529"/>
      <c r="NPK177" s="529"/>
      <c r="NPL177" s="529"/>
      <c r="NPM177" s="529"/>
      <c r="NPN177" s="529"/>
      <c r="NPO177" s="529"/>
      <c r="NPP177" s="529"/>
      <c r="NPQ177" s="529"/>
      <c r="NPR177" s="529"/>
      <c r="NPS177" s="529"/>
      <c r="NPT177" s="529"/>
      <c r="NPU177" s="529"/>
      <c r="NPV177" s="529"/>
      <c r="NPW177" s="529"/>
      <c r="NPX177" s="529"/>
      <c r="NPY177" s="529"/>
      <c r="NPZ177" s="529"/>
      <c r="NQA177" s="529"/>
      <c r="NQB177" s="529"/>
      <c r="NQC177" s="529"/>
      <c r="NQD177" s="529"/>
      <c r="NQE177" s="529"/>
      <c r="NQF177" s="529"/>
      <c r="NQG177" s="529"/>
      <c r="NQH177" s="529"/>
      <c r="NQI177" s="529"/>
      <c r="NQJ177" s="529"/>
      <c r="NQK177" s="529"/>
      <c r="NQL177" s="529"/>
      <c r="NQM177" s="529"/>
      <c r="NQN177" s="529"/>
      <c r="NQO177" s="529"/>
      <c r="NQP177" s="529"/>
      <c r="NQQ177" s="529"/>
      <c r="NQR177" s="529"/>
      <c r="NQS177" s="529"/>
      <c r="NQT177" s="529"/>
      <c r="NQU177" s="529"/>
      <c r="NQV177" s="529"/>
      <c r="NQW177" s="529"/>
      <c r="NQX177" s="529"/>
      <c r="NQY177" s="529"/>
      <c r="NQZ177" s="529"/>
      <c r="NRA177" s="529"/>
      <c r="NRB177" s="529"/>
      <c r="NRC177" s="529"/>
      <c r="NRD177" s="529"/>
      <c r="NRE177" s="529"/>
      <c r="NRF177" s="529"/>
      <c r="NRG177" s="529"/>
      <c r="NRH177" s="529"/>
      <c r="NRI177" s="529"/>
      <c r="NRJ177" s="529"/>
      <c r="NRK177" s="529"/>
      <c r="NRL177" s="529"/>
      <c r="NRM177" s="529"/>
      <c r="NRN177" s="529"/>
      <c r="NRO177" s="529"/>
      <c r="NRP177" s="529"/>
      <c r="NRQ177" s="529"/>
      <c r="NRR177" s="529"/>
      <c r="NRS177" s="529"/>
      <c r="NRT177" s="529"/>
      <c r="NRU177" s="529"/>
      <c r="NRV177" s="529"/>
      <c r="NRW177" s="529"/>
      <c r="NRX177" s="529"/>
      <c r="NRY177" s="529"/>
      <c r="NRZ177" s="529"/>
      <c r="NSA177" s="529"/>
      <c r="NSB177" s="529"/>
      <c r="NSC177" s="529"/>
      <c r="NSD177" s="529"/>
      <c r="NSE177" s="529"/>
      <c r="NSF177" s="529"/>
      <c r="NSG177" s="529"/>
      <c r="NSH177" s="529"/>
      <c r="NSI177" s="529"/>
      <c r="NSJ177" s="529"/>
      <c r="NSK177" s="529"/>
      <c r="NSL177" s="529"/>
      <c r="NSM177" s="529"/>
      <c r="NSN177" s="529"/>
      <c r="NSO177" s="529"/>
      <c r="NSP177" s="529"/>
      <c r="NSQ177" s="529"/>
      <c r="NSR177" s="529"/>
      <c r="NSS177" s="529"/>
      <c r="NST177" s="529"/>
      <c r="NSU177" s="529"/>
      <c r="NSV177" s="529"/>
      <c r="NSW177" s="529"/>
      <c r="NSX177" s="529"/>
      <c r="NSY177" s="529"/>
      <c r="NSZ177" s="529"/>
      <c r="NTA177" s="529"/>
      <c r="NTB177" s="529"/>
      <c r="NTC177" s="529"/>
      <c r="NTD177" s="529"/>
      <c r="NTE177" s="529"/>
      <c r="NTF177" s="529"/>
      <c r="NTG177" s="529"/>
      <c r="NTH177" s="529"/>
      <c r="NTI177" s="529"/>
      <c r="NTJ177" s="529"/>
      <c r="NTK177" s="529"/>
      <c r="NTL177" s="529"/>
      <c r="NTM177" s="529"/>
      <c r="NTN177" s="529"/>
      <c r="NTO177" s="529"/>
      <c r="NTP177" s="529"/>
      <c r="NTQ177" s="529"/>
      <c r="NTR177" s="529"/>
      <c r="NTS177" s="529"/>
      <c r="NTT177" s="529"/>
      <c r="NTU177" s="529"/>
      <c r="NTV177" s="529"/>
      <c r="NTW177" s="529"/>
      <c r="NTX177" s="529"/>
      <c r="NTY177" s="529"/>
      <c r="NTZ177" s="529"/>
      <c r="NUA177" s="529"/>
      <c r="NUB177" s="529"/>
      <c r="NUC177" s="529"/>
      <c r="NUD177" s="529"/>
      <c r="NUE177" s="529"/>
      <c r="NUF177" s="529"/>
      <c r="NUG177" s="529"/>
      <c r="NUH177" s="529"/>
      <c r="NUI177" s="529"/>
      <c r="NUJ177" s="529"/>
      <c r="NUK177" s="529"/>
      <c r="NUL177" s="529"/>
      <c r="NUM177" s="529"/>
      <c r="NUN177" s="529"/>
      <c r="NUO177" s="529"/>
      <c r="NUP177" s="529"/>
      <c r="NUQ177" s="529"/>
      <c r="NUR177" s="529"/>
      <c r="NUS177" s="529"/>
      <c r="NUT177" s="529"/>
      <c r="NUU177" s="529"/>
      <c r="NUV177" s="529"/>
      <c r="NUW177" s="529"/>
      <c r="NUX177" s="529"/>
      <c r="NUY177" s="529"/>
      <c r="NUZ177" s="529"/>
      <c r="NVA177" s="529"/>
      <c r="NVB177" s="529"/>
      <c r="NVC177" s="529"/>
      <c r="NVD177" s="529"/>
      <c r="NVE177" s="529"/>
      <c r="NVF177" s="529"/>
      <c r="NVG177" s="529"/>
      <c r="NVH177" s="529"/>
      <c r="NVI177" s="529"/>
      <c r="NVJ177" s="529"/>
      <c r="NVK177" s="529"/>
      <c r="NVL177" s="529"/>
      <c r="NVM177" s="529"/>
      <c r="NVN177" s="529"/>
      <c r="NVO177" s="529"/>
      <c r="NVP177" s="529"/>
      <c r="NVQ177" s="529"/>
      <c r="NVR177" s="529"/>
      <c r="NVS177" s="529"/>
      <c r="NVT177" s="529"/>
      <c r="NVU177" s="529"/>
      <c r="NVV177" s="529"/>
      <c r="NVW177" s="529"/>
      <c r="NVX177" s="529"/>
      <c r="NVY177" s="529"/>
      <c r="NVZ177" s="529"/>
      <c r="NWA177" s="529"/>
      <c r="NWB177" s="529"/>
      <c r="NWC177" s="529"/>
      <c r="NWD177" s="529"/>
      <c r="NWE177" s="529"/>
      <c r="NWF177" s="529"/>
      <c r="NWG177" s="529"/>
      <c r="NWH177" s="529"/>
      <c r="NWI177" s="529"/>
      <c r="NWJ177" s="529"/>
      <c r="NWK177" s="529"/>
      <c r="NWL177" s="529"/>
      <c r="NWM177" s="529"/>
      <c r="NWN177" s="529"/>
      <c r="NWO177" s="529"/>
      <c r="NWP177" s="529"/>
      <c r="NWQ177" s="529"/>
      <c r="NWR177" s="529"/>
      <c r="NWS177" s="529"/>
      <c r="NWT177" s="529"/>
      <c r="NWU177" s="529"/>
      <c r="NWV177" s="529"/>
      <c r="NWW177" s="529"/>
      <c r="NWX177" s="529"/>
      <c r="NWY177" s="529"/>
      <c r="NWZ177" s="529"/>
      <c r="NXA177" s="529"/>
      <c r="NXB177" s="529"/>
      <c r="NXC177" s="529"/>
      <c r="NXD177" s="529"/>
      <c r="NXE177" s="529"/>
      <c r="NXF177" s="529"/>
      <c r="NXG177" s="529"/>
      <c r="NXH177" s="529"/>
      <c r="NXI177" s="529"/>
      <c r="NXJ177" s="529"/>
      <c r="NXK177" s="529"/>
      <c r="NXL177" s="529"/>
      <c r="NXM177" s="529"/>
      <c r="NXN177" s="529"/>
      <c r="NXO177" s="529"/>
      <c r="NXP177" s="529"/>
      <c r="NXQ177" s="529"/>
      <c r="NXR177" s="529"/>
      <c r="NXS177" s="529"/>
      <c r="NXT177" s="529"/>
      <c r="NXU177" s="529"/>
      <c r="NXV177" s="529"/>
      <c r="NXW177" s="529"/>
      <c r="NXX177" s="529"/>
      <c r="NXY177" s="529"/>
      <c r="NXZ177" s="529"/>
      <c r="NYA177" s="529"/>
      <c r="NYB177" s="529"/>
      <c r="NYC177" s="529"/>
      <c r="NYD177" s="529"/>
      <c r="NYE177" s="529"/>
      <c r="NYF177" s="529"/>
      <c r="NYG177" s="529"/>
      <c r="NYH177" s="529"/>
      <c r="NYI177" s="529"/>
      <c r="NYJ177" s="529"/>
      <c r="NYK177" s="529"/>
      <c r="NYL177" s="529"/>
      <c r="NYM177" s="529"/>
      <c r="NYN177" s="529"/>
      <c r="NYO177" s="529"/>
      <c r="NYP177" s="529"/>
      <c r="NYQ177" s="529"/>
      <c r="NYR177" s="529"/>
      <c r="NYS177" s="529"/>
      <c r="NYT177" s="529"/>
      <c r="NYU177" s="529"/>
      <c r="NYV177" s="529"/>
      <c r="NYW177" s="529"/>
      <c r="NYX177" s="529"/>
      <c r="NYY177" s="529"/>
      <c r="NYZ177" s="529"/>
      <c r="NZA177" s="529"/>
      <c r="NZB177" s="529"/>
      <c r="NZC177" s="529"/>
      <c r="NZD177" s="529"/>
      <c r="NZE177" s="529"/>
      <c r="NZF177" s="529"/>
      <c r="NZG177" s="529"/>
      <c r="NZH177" s="529"/>
      <c r="NZI177" s="529"/>
      <c r="NZJ177" s="529"/>
      <c r="NZK177" s="529"/>
      <c r="NZL177" s="529"/>
      <c r="NZM177" s="529"/>
      <c r="NZN177" s="529"/>
      <c r="NZO177" s="529"/>
      <c r="NZP177" s="529"/>
      <c r="NZQ177" s="529"/>
      <c r="NZR177" s="529"/>
      <c r="NZS177" s="529"/>
      <c r="NZT177" s="529"/>
      <c r="NZU177" s="529"/>
      <c r="NZV177" s="529"/>
      <c r="NZW177" s="529"/>
      <c r="NZX177" s="529"/>
      <c r="NZY177" s="529"/>
      <c r="NZZ177" s="529"/>
      <c r="OAA177" s="529"/>
      <c r="OAB177" s="529"/>
      <c r="OAC177" s="529"/>
      <c r="OAD177" s="529"/>
      <c r="OAE177" s="529"/>
      <c r="OAF177" s="529"/>
      <c r="OAG177" s="529"/>
      <c r="OAH177" s="529"/>
      <c r="OAI177" s="529"/>
      <c r="OAJ177" s="529"/>
      <c r="OAK177" s="529"/>
      <c r="OAL177" s="529"/>
      <c r="OAM177" s="529"/>
      <c r="OAN177" s="529"/>
      <c r="OAO177" s="529"/>
      <c r="OAP177" s="529"/>
      <c r="OAQ177" s="529"/>
      <c r="OAR177" s="529"/>
      <c r="OAS177" s="529"/>
      <c r="OAT177" s="529"/>
      <c r="OAU177" s="529"/>
      <c r="OAV177" s="529"/>
      <c r="OAW177" s="529"/>
      <c r="OAX177" s="529"/>
      <c r="OAY177" s="529"/>
      <c r="OAZ177" s="529"/>
      <c r="OBA177" s="529"/>
      <c r="OBB177" s="529"/>
      <c r="OBC177" s="529"/>
      <c r="OBD177" s="529"/>
      <c r="OBE177" s="529"/>
      <c r="OBF177" s="529"/>
      <c r="OBG177" s="529"/>
      <c r="OBH177" s="529"/>
      <c r="OBI177" s="529"/>
      <c r="OBJ177" s="529"/>
      <c r="OBK177" s="529"/>
      <c r="OBL177" s="529"/>
      <c r="OBM177" s="529"/>
      <c r="OBN177" s="529"/>
      <c r="OBO177" s="529"/>
      <c r="OBP177" s="529"/>
      <c r="OBQ177" s="529"/>
      <c r="OBR177" s="529"/>
      <c r="OBS177" s="529"/>
      <c r="OBT177" s="529"/>
      <c r="OBU177" s="529"/>
      <c r="OBV177" s="529"/>
      <c r="OBW177" s="529"/>
      <c r="OBX177" s="529"/>
      <c r="OBY177" s="529"/>
      <c r="OBZ177" s="529"/>
      <c r="OCA177" s="529"/>
      <c r="OCB177" s="529"/>
      <c r="OCC177" s="529"/>
      <c r="OCD177" s="529"/>
      <c r="OCE177" s="529"/>
      <c r="OCF177" s="529"/>
      <c r="OCG177" s="529"/>
      <c r="OCH177" s="529"/>
      <c r="OCI177" s="529"/>
      <c r="OCJ177" s="529"/>
      <c r="OCK177" s="529"/>
      <c r="OCL177" s="529"/>
      <c r="OCM177" s="529"/>
      <c r="OCN177" s="529"/>
      <c r="OCO177" s="529"/>
      <c r="OCP177" s="529"/>
      <c r="OCQ177" s="529"/>
      <c r="OCR177" s="529"/>
      <c r="OCS177" s="529"/>
      <c r="OCT177" s="529"/>
      <c r="OCU177" s="529"/>
      <c r="OCV177" s="529"/>
      <c r="OCW177" s="529"/>
      <c r="OCX177" s="529"/>
      <c r="OCY177" s="529"/>
      <c r="OCZ177" s="529"/>
      <c r="ODA177" s="529"/>
      <c r="ODB177" s="529"/>
      <c r="ODC177" s="529"/>
      <c r="ODD177" s="529"/>
      <c r="ODE177" s="529"/>
      <c r="ODF177" s="529"/>
      <c r="ODG177" s="529"/>
      <c r="ODH177" s="529"/>
      <c r="ODI177" s="529"/>
      <c r="ODJ177" s="529"/>
      <c r="ODK177" s="529"/>
      <c r="ODL177" s="529"/>
      <c r="ODM177" s="529"/>
      <c r="ODN177" s="529"/>
      <c r="ODO177" s="529"/>
      <c r="ODP177" s="529"/>
      <c r="ODQ177" s="529"/>
      <c r="ODR177" s="529"/>
      <c r="ODS177" s="529"/>
      <c r="ODT177" s="529"/>
      <c r="ODU177" s="529"/>
      <c r="ODV177" s="529"/>
      <c r="ODW177" s="529"/>
      <c r="ODX177" s="529"/>
      <c r="ODY177" s="529"/>
      <c r="ODZ177" s="529"/>
      <c r="OEA177" s="529"/>
      <c r="OEB177" s="529"/>
      <c r="OEC177" s="529"/>
      <c r="OED177" s="529"/>
      <c r="OEE177" s="529"/>
      <c r="OEF177" s="529"/>
      <c r="OEG177" s="529"/>
      <c r="OEH177" s="529"/>
      <c r="OEI177" s="529"/>
      <c r="OEJ177" s="529"/>
      <c r="OEK177" s="529"/>
      <c r="OEL177" s="529"/>
      <c r="OEM177" s="529"/>
      <c r="OEN177" s="529"/>
      <c r="OEO177" s="529"/>
      <c r="OEP177" s="529"/>
      <c r="OEQ177" s="529"/>
      <c r="OER177" s="529"/>
      <c r="OES177" s="529"/>
      <c r="OET177" s="529"/>
      <c r="OEU177" s="529"/>
      <c r="OEV177" s="529"/>
      <c r="OEW177" s="529"/>
      <c r="OEX177" s="529"/>
      <c r="OEY177" s="529"/>
      <c r="OEZ177" s="529"/>
      <c r="OFA177" s="529"/>
      <c r="OFB177" s="529"/>
      <c r="OFC177" s="529"/>
      <c r="OFD177" s="529"/>
      <c r="OFE177" s="529"/>
      <c r="OFF177" s="529"/>
      <c r="OFG177" s="529"/>
      <c r="OFH177" s="529"/>
      <c r="OFI177" s="529"/>
      <c r="OFJ177" s="529"/>
      <c r="OFK177" s="529"/>
      <c r="OFL177" s="529"/>
      <c r="OFM177" s="529"/>
      <c r="OFN177" s="529"/>
      <c r="OFO177" s="529"/>
      <c r="OFP177" s="529"/>
      <c r="OFQ177" s="529"/>
      <c r="OFR177" s="529"/>
      <c r="OFS177" s="529"/>
      <c r="OFT177" s="529"/>
      <c r="OFU177" s="529"/>
      <c r="OFV177" s="529"/>
      <c r="OFW177" s="529"/>
      <c r="OFX177" s="529"/>
      <c r="OFY177" s="529"/>
      <c r="OFZ177" s="529"/>
      <c r="OGA177" s="529"/>
      <c r="OGB177" s="529"/>
      <c r="OGC177" s="529"/>
      <c r="OGD177" s="529"/>
      <c r="OGE177" s="529"/>
      <c r="OGF177" s="529"/>
      <c r="OGG177" s="529"/>
      <c r="OGH177" s="529"/>
      <c r="OGI177" s="529"/>
      <c r="OGJ177" s="529"/>
      <c r="OGK177" s="529"/>
      <c r="OGL177" s="529"/>
      <c r="OGM177" s="529"/>
      <c r="OGN177" s="529"/>
      <c r="OGO177" s="529"/>
      <c r="OGP177" s="529"/>
      <c r="OGQ177" s="529"/>
      <c r="OGR177" s="529"/>
      <c r="OGS177" s="529"/>
      <c r="OGT177" s="529"/>
      <c r="OGU177" s="529"/>
      <c r="OGV177" s="529"/>
      <c r="OGW177" s="529"/>
      <c r="OGX177" s="529"/>
      <c r="OGY177" s="529"/>
      <c r="OGZ177" s="529"/>
      <c r="OHA177" s="529"/>
      <c r="OHB177" s="529"/>
      <c r="OHC177" s="529"/>
      <c r="OHD177" s="529"/>
      <c r="OHE177" s="529"/>
      <c r="OHF177" s="529"/>
      <c r="OHG177" s="529"/>
      <c r="OHH177" s="529"/>
      <c r="OHI177" s="529"/>
      <c r="OHJ177" s="529"/>
      <c r="OHK177" s="529"/>
      <c r="OHL177" s="529"/>
      <c r="OHM177" s="529"/>
      <c r="OHN177" s="529"/>
      <c r="OHO177" s="529"/>
      <c r="OHP177" s="529"/>
      <c r="OHQ177" s="529"/>
      <c r="OHR177" s="529"/>
      <c r="OHS177" s="529"/>
      <c r="OHT177" s="529"/>
      <c r="OHU177" s="529"/>
      <c r="OHV177" s="529"/>
      <c r="OHW177" s="529"/>
      <c r="OHX177" s="529"/>
      <c r="OHY177" s="529"/>
      <c r="OHZ177" s="529"/>
      <c r="OIA177" s="529"/>
      <c r="OIB177" s="529"/>
      <c r="OIC177" s="529"/>
      <c r="OID177" s="529"/>
      <c r="OIE177" s="529"/>
      <c r="OIF177" s="529"/>
      <c r="OIG177" s="529"/>
      <c r="OIH177" s="529"/>
      <c r="OII177" s="529"/>
      <c r="OIJ177" s="529"/>
      <c r="OIK177" s="529"/>
      <c r="OIL177" s="529"/>
      <c r="OIM177" s="529"/>
      <c r="OIN177" s="529"/>
      <c r="OIO177" s="529"/>
      <c r="OIP177" s="529"/>
      <c r="OIQ177" s="529"/>
      <c r="OIR177" s="529"/>
      <c r="OIS177" s="529"/>
      <c r="OIT177" s="529"/>
      <c r="OIU177" s="529"/>
      <c r="OIV177" s="529"/>
      <c r="OIW177" s="529"/>
      <c r="OIX177" s="529"/>
      <c r="OIY177" s="529"/>
      <c r="OIZ177" s="529"/>
      <c r="OJA177" s="529"/>
      <c r="OJB177" s="529"/>
      <c r="OJC177" s="529"/>
      <c r="OJD177" s="529"/>
      <c r="OJE177" s="529"/>
      <c r="OJF177" s="529"/>
      <c r="OJG177" s="529"/>
      <c r="OJH177" s="529"/>
      <c r="OJI177" s="529"/>
      <c r="OJJ177" s="529"/>
      <c r="OJK177" s="529"/>
      <c r="OJL177" s="529"/>
      <c r="OJM177" s="529"/>
      <c r="OJN177" s="529"/>
      <c r="OJO177" s="529"/>
      <c r="OJP177" s="529"/>
      <c r="OJQ177" s="529"/>
      <c r="OJR177" s="529"/>
      <c r="OJS177" s="529"/>
      <c r="OJT177" s="529"/>
      <c r="OJU177" s="529"/>
      <c r="OJV177" s="529"/>
      <c r="OJW177" s="529"/>
      <c r="OJX177" s="529"/>
      <c r="OJY177" s="529"/>
      <c r="OJZ177" s="529"/>
      <c r="OKA177" s="529"/>
      <c r="OKB177" s="529"/>
      <c r="OKC177" s="529"/>
      <c r="OKD177" s="529"/>
      <c r="OKE177" s="529"/>
      <c r="OKF177" s="529"/>
      <c r="OKG177" s="529"/>
      <c r="OKH177" s="529"/>
      <c r="OKI177" s="529"/>
      <c r="OKJ177" s="529"/>
      <c r="OKK177" s="529"/>
      <c r="OKL177" s="529"/>
      <c r="OKM177" s="529"/>
      <c r="OKN177" s="529"/>
      <c r="OKO177" s="529"/>
      <c r="OKP177" s="529"/>
      <c r="OKQ177" s="529"/>
      <c r="OKR177" s="529"/>
      <c r="OKS177" s="529"/>
      <c r="OKT177" s="529"/>
      <c r="OKU177" s="529"/>
      <c r="OKV177" s="529"/>
      <c r="OKW177" s="529"/>
      <c r="OKX177" s="529"/>
      <c r="OKY177" s="529"/>
      <c r="OKZ177" s="529"/>
      <c r="OLA177" s="529"/>
      <c r="OLB177" s="529"/>
      <c r="OLC177" s="529"/>
      <c r="OLD177" s="529"/>
      <c r="OLE177" s="529"/>
      <c r="OLF177" s="529"/>
      <c r="OLG177" s="529"/>
      <c r="OLH177" s="529"/>
      <c r="OLI177" s="529"/>
      <c r="OLJ177" s="529"/>
      <c r="OLK177" s="529"/>
      <c r="OLL177" s="529"/>
      <c r="OLM177" s="529"/>
      <c r="OLN177" s="529"/>
      <c r="OLO177" s="529"/>
      <c r="OLP177" s="529"/>
      <c r="OLQ177" s="529"/>
      <c r="OLR177" s="529"/>
      <c r="OLS177" s="529"/>
      <c r="OLT177" s="529"/>
      <c r="OLU177" s="529"/>
      <c r="OLV177" s="529"/>
      <c r="OLW177" s="529"/>
      <c r="OLX177" s="529"/>
      <c r="OLY177" s="529"/>
      <c r="OLZ177" s="529"/>
      <c r="OMA177" s="529"/>
      <c r="OMB177" s="529"/>
      <c r="OMC177" s="529"/>
      <c r="OMD177" s="529"/>
      <c r="OME177" s="529"/>
      <c r="OMF177" s="529"/>
      <c r="OMG177" s="529"/>
      <c r="OMH177" s="529"/>
      <c r="OMI177" s="529"/>
      <c r="OMJ177" s="529"/>
      <c r="OMK177" s="529"/>
      <c r="OML177" s="529"/>
      <c r="OMM177" s="529"/>
      <c r="OMN177" s="529"/>
      <c r="OMO177" s="529"/>
      <c r="OMP177" s="529"/>
      <c r="OMQ177" s="529"/>
      <c r="OMR177" s="529"/>
      <c r="OMS177" s="529"/>
      <c r="OMT177" s="529"/>
      <c r="OMU177" s="529"/>
      <c r="OMV177" s="529"/>
      <c r="OMW177" s="529"/>
      <c r="OMX177" s="529"/>
      <c r="OMY177" s="529"/>
      <c r="OMZ177" s="529"/>
      <c r="ONA177" s="529"/>
      <c r="ONB177" s="529"/>
      <c r="ONC177" s="529"/>
      <c r="OND177" s="529"/>
      <c r="ONE177" s="529"/>
      <c r="ONF177" s="529"/>
      <c r="ONG177" s="529"/>
      <c r="ONH177" s="529"/>
      <c r="ONI177" s="529"/>
      <c r="ONJ177" s="529"/>
      <c r="ONK177" s="529"/>
      <c r="ONL177" s="529"/>
      <c r="ONM177" s="529"/>
      <c r="ONN177" s="529"/>
      <c r="ONO177" s="529"/>
      <c r="ONP177" s="529"/>
      <c r="ONQ177" s="529"/>
      <c r="ONR177" s="529"/>
      <c r="ONS177" s="529"/>
      <c r="ONT177" s="529"/>
      <c r="ONU177" s="529"/>
      <c r="ONV177" s="529"/>
      <c r="ONW177" s="529"/>
      <c r="ONX177" s="529"/>
      <c r="ONY177" s="529"/>
      <c r="ONZ177" s="529"/>
      <c r="OOA177" s="529"/>
      <c r="OOB177" s="529"/>
      <c r="OOC177" s="529"/>
      <c r="OOD177" s="529"/>
      <c r="OOE177" s="529"/>
      <c r="OOF177" s="529"/>
      <c r="OOG177" s="529"/>
      <c r="OOH177" s="529"/>
      <c r="OOI177" s="529"/>
      <c r="OOJ177" s="529"/>
      <c r="OOK177" s="529"/>
      <c r="OOL177" s="529"/>
      <c r="OOM177" s="529"/>
      <c r="OON177" s="529"/>
      <c r="OOO177" s="529"/>
      <c r="OOP177" s="529"/>
      <c r="OOQ177" s="529"/>
      <c r="OOR177" s="529"/>
      <c r="OOS177" s="529"/>
      <c r="OOT177" s="529"/>
      <c r="OOU177" s="529"/>
      <c r="OOV177" s="529"/>
      <c r="OOW177" s="529"/>
      <c r="OOX177" s="529"/>
      <c r="OOY177" s="529"/>
      <c r="OOZ177" s="529"/>
      <c r="OPA177" s="529"/>
      <c r="OPB177" s="529"/>
      <c r="OPC177" s="529"/>
      <c r="OPD177" s="529"/>
      <c r="OPE177" s="529"/>
      <c r="OPF177" s="529"/>
      <c r="OPG177" s="529"/>
      <c r="OPH177" s="529"/>
      <c r="OPI177" s="529"/>
      <c r="OPJ177" s="529"/>
      <c r="OPK177" s="529"/>
      <c r="OPL177" s="529"/>
      <c r="OPM177" s="529"/>
      <c r="OPN177" s="529"/>
      <c r="OPO177" s="529"/>
      <c r="OPP177" s="529"/>
      <c r="OPQ177" s="529"/>
      <c r="OPR177" s="529"/>
      <c r="OPS177" s="529"/>
      <c r="OPT177" s="529"/>
      <c r="OPU177" s="529"/>
      <c r="OPV177" s="529"/>
      <c r="OPW177" s="529"/>
      <c r="OPX177" s="529"/>
      <c r="OPY177" s="529"/>
      <c r="OPZ177" s="529"/>
      <c r="OQA177" s="529"/>
      <c r="OQB177" s="529"/>
      <c r="OQC177" s="529"/>
      <c r="OQD177" s="529"/>
      <c r="OQE177" s="529"/>
      <c r="OQF177" s="529"/>
      <c r="OQG177" s="529"/>
      <c r="OQH177" s="529"/>
      <c r="OQI177" s="529"/>
      <c r="OQJ177" s="529"/>
      <c r="OQK177" s="529"/>
      <c r="OQL177" s="529"/>
      <c r="OQM177" s="529"/>
      <c r="OQN177" s="529"/>
      <c r="OQO177" s="529"/>
      <c r="OQP177" s="529"/>
      <c r="OQQ177" s="529"/>
      <c r="OQR177" s="529"/>
      <c r="OQS177" s="529"/>
      <c r="OQT177" s="529"/>
      <c r="OQU177" s="529"/>
      <c r="OQV177" s="529"/>
      <c r="OQW177" s="529"/>
      <c r="OQX177" s="529"/>
      <c r="OQY177" s="529"/>
      <c r="OQZ177" s="529"/>
      <c r="ORA177" s="529"/>
      <c r="ORB177" s="529"/>
      <c r="ORC177" s="529"/>
      <c r="ORD177" s="529"/>
      <c r="ORE177" s="529"/>
      <c r="ORF177" s="529"/>
      <c r="ORG177" s="529"/>
      <c r="ORH177" s="529"/>
      <c r="ORI177" s="529"/>
      <c r="ORJ177" s="529"/>
      <c r="ORK177" s="529"/>
      <c r="ORL177" s="529"/>
      <c r="ORM177" s="529"/>
      <c r="ORN177" s="529"/>
      <c r="ORO177" s="529"/>
      <c r="ORP177" s="529"/>
      <c r="ORQ177" s="529"/>
      <c r="ORR177" s="529"/>
      <c r="ORS177" s="529"/>
      <c r="ORT177" s="529"/>
      <c r="ORU177" s="529"/>
      <c r="ORV177" s="529"/>
      <c r="ORW177" s="529"/>
      <c r="ORX177" s="529"/>
      <c r="ORY177" s="529"/>
      <c r="ORZ177" s="529"/>
      <c r="OSA177" s="529"/>
      <c r="OSB177" s="529"/>
      <c r="OSC177" s="529"/>
      <c r="OSD177" s="529"/>
      <c r="OSE177" s="529"/>
      <c r="OSF177" s="529"/>
      <c r="OSG177" s="529"/>
      <c r="OSH177" s="529"/>
      <c r="OSI177" s="529"/>
      <c r="OSJ177" s="529"/>
      <c r="OSK177" s="529"/>
      <c r="OSL177" s="529"/>
      <c r="OSM177" s="529"/>
      <c r="OSN177" s="529"/>
      <c r="OSO177" s="529"/>
      <c r="OSP177" s="529"/>
      <c r="OSQ177" s="529"/>
      <c r="OSR177" s="529"/>
      <c r="OSS177" s="529"/>
      <c r="OST177" s="529"/>
      <c r="OSU177" s="529"/>
      <c r="OSV177" s="529"/>
      <c r="OSW177" s="529"/>
      <c r="OSX177" s="529"/>
      <c r="OSY177" s="529"/>
      <c r="OSZ177" s="529"/>
      <c r="OTA177" s="529"/>
      <c r="OTB177" s="529"/>
      <c r="OTC177" s="529"/>
      <c r="OTD177" s="529"/>
      <c r="OTE177" s="529"/>
      <c r="OTF177" s="529"/>
      <c r="OTG177" s="529"/>
      <c r="OTH177" s="529"/>
      <c r="OTI177" s="529"/>
      <c r="OTJ177" s="529"/>
      <c r="OTK177" s="529"/>
      <c r="OTL177" s="529"/>
      <c r="OTM177" s="529"/>
      <c r="OTN177" s="529"/>
      <c r="OTO177" s="529"/>
      <c r="OTP177" s="529"/>
      <c r="OTQ177" s="529"/>
      <c r="OTR177" s="529"/>
      <c r="OTS177" s="529"/>
      <c r="OTT177" s="529"/>
      <c r="OTU177" s="529"/>
      <c r="OTV177" s="529"/>
      <c r="OTW177" s="529"/>
      <c r="OTX177" s="529"/>
      <c r="OTY177" s="529"/>
      <c r="OTZ177" s="529"/>
      <c r="OUA177" s="529"/>
      <c r="OUB177" s="529"/>
      <c r="OUC177" s="529"/>
      <c r="OUD177" s="529"/>
      <c r="OUE177" s="529"/>
      <c r="OUF177" s="529"/>
      <c r="OUG177" s="529"/>
      <c r="OUH177" s="529"/>
      <c r="OUI177" s="529"/>
      <c r="OUJ177" s="529"/>
      <c r="OUK177" s="529"/>
      <c r="OUL177" s="529"/>
      <c r="OUM177" s="529"/>
      <c r="OUN177" s="529"/>
      <c r="OUO177" s="529"/>
      <c r="OUP177" s="529"/>
      <c r="OUQ177" s="529"/>
      <c r="OUR177" s="529"/>
      <c r="OUS177" s="529"/>
      <c r="OUT177" s="529"/>
      <c r="OUU177" s="529"/>
      <c r="OUV177" s="529"/>
      <c r="OUW177" s="529"/>
      <c r="OUX177" s="529"/>
      <c r="OUY177" s="529"/>
      <c r="OUZ177" s="529"/>
      <c r="OVA177" s="529"/>
      <c r="OVB177" s="529"/>
      <c r="OVC177" s="529"/>
      <c r="OVD177" s="529"/>
      <c r="OVE177" s="529"/>
      <c r="OVF177" s="529"/>
      <c r="OVG177" s="529"/>
      <c r="OVH177" s="529"/>
      <c r="OVI177" s="529"/>
      <c r="OVJ177" s="529"/>
      <c r="OVK177" s="529"/>
      <c r="OVL177" s="529"/>
      <c r="OVM177" s="529"/>
      <c r="OVN177" s="529"/>
      <c r="OVO177" s="529"/>
      <c r="OVP177" s="529"/>
      <c r="OVQ177" s="529"/>
      <c r="OVR177" s="529"/>
      <c r="OVS177" s="529"/>
      <c r="OVT177" s="529"/>
      <c r="OVU177" s="529"/>
      <c r="OVV177" s="529"/>
      <c r="OVW177" s="529"/>
      <c r="OVX177" s="529"/>
      <c r="OVY177" s="529"/>
      <c r="OVZ177" s="529"/>
      <c r="OWA177" s="529"/>
      <c r="OWB177" s="529"/>
      <c r="OWC177" s="529"/>
      <c r="OWD177" s="529"/>
      <c r="OWE177" s="529"/>
      <c r="OWF177" s="529"/>
      <c r="OWG177" s="529"/>
      <c r="OWH177" s="529"/>
      <c r="OWI177" s="529"/>
      <c r="OWJ177" s="529"/>
      <c r="OWK177" s="529"/>
      <c r="OWL177" s="529"/>
      <c r="OWM177" s="529"/>
      <c r="OWN177" s="529"/>
      <c r="OWO177" s="529"/>
      <c r="OWP177" s="529"/>
      <c r="OWQ177" s="529"/>
      <c r="OWR177" s="529"/>
      <c r="OWS177" s="529"/>
      <c r="OWT177" s="529"/>
      <c r="OWU177" s="529"/>
      <c r="OWV177" s="529"/>
      <c r="OWW177" s="529"/>
      <c r="OWX177" s="529"/>
      <c r="OWY177" s="529"/>
      <c r="OWZ177" s="529"/>
      <c r="OXA177" s="529"/>
      <c r="OXB177" s="529"/>
      <c r="OXC177" s="529"/>
      <c r="OXD177" s="529"/>
      <c r="OXE177" s="529"/>
      <c r="OXF177" s="529"/>
      <c r="OXG177" s="529"/>
      <c r="OXH177" s="529"/>
      <c r="OXI177" s="529"/>
      <c r="OXJ177" s="529"/>
      <c r="OXK177" s="529"/>
      <c r="OXL177" s="529"/>
      <c r="OXM177" s="529"/>
      <c r="OXN177" s="529"/>
      <c r="OXO177" s="529"/>
      <c r="OXP177" s="529"/>
      <c r="OXQ177" s="529"/>
      <c r="OXR177" s="529"/>
      <c r="OXS177" s="529"/>
      <c r="OXT177" s="529"/>
      <c r="OXU177" s="529"/>
      <c r="OXV177" s="529"/>
      <c r="OXW177" s="529"/>
      <c r="OXX177" s="529"/>
      <c r="OXY177" s="529"/>
      <c r="OXZ177" s="529"/>
      <c r="OYA177" s="529"/>
      <c r="OYB177" s="529"/>
      <c r="OYC177" s="529"/>
      <c r="OYD177" s="529"/>
      <c r="OYE177" s="529"/>
      <c r="OYF177" s="529"/>
      <c r="OYG177" s="529"/>
      <c r="OYH177" s="529"/>
      <c r="OYI177" s="529"/>
      <c r="OYJ177" s="529"/>
      <c r="OYK177" s="529"/>
      <c r="OYL177" s="529"/>
      <c r="OYM177" s="529"/>
      <c r="OYN177" s="529"/>
      <c r="OYO177" s="529"/>
      <c r="OYP177" s="529"/>
      <c r="OYQ177" s="529"/>
      <c r="OYR177" s="529"/>
      <c r="OYS177" s="529"/>
      <c r="OYT177" s="529"/>
      <c r="OYU177" s="529"/>
      <c r="OYV177" s="529"/>
      <c r="OYW177" s="529"/>
      <c r="OYX177" s="529"/>
      <c r="OYY177" s="529"/>
      <c r="OYZ177" s="529"/>
      <c r="OZA177" s="529"/>
      <c r="OZB177" s="529"/>
      <c r="OZC177" s="529"/>
      <c r="OZD177" s="529"/>
      <c r="OZE177" s="529"/>
      <c r="OZF177" s="529"/>
      <c r="OZG177" s="529"/>
      <c r="OZH177" s="529"/>
      <c r="OZI177" s="529"/>
      <c r="OZJ177" s="529"/>
      <c r="OZK177" s="529"/>
      <c r="OZL177" s="529"/>
      <c r="OZM177" s="529"/>
      <c r="OZN177" s="529"/>
      <c r="OZO177" s="529"/>
      <c r="OZP177" s="529"/>
      <c r="OZQ177" s="529"/>
      <c r="OZR177" s="529"/>
      <c r="OZS177" s="529"/>
      <c r="OZT177" s="529"/>
      <c r="OZU177" s="529"/>
      <c r="OZV177" s="529"/>
      <c r="OZW177" s="529"/>
      <c r="OZX177" s="529"/>
      <c r="OZY177" s="529"/>
      <c r="OZZ177" s="529"/>
      <c r="PAA177" s="529"/>
      <c r="PAB177" s="529"/>
      <c r="PAC177" s="529"/>
      <c r="PAD177" s="529"/>
      <c r="PAE177" s="529"/>
      <c r="PAF177" s="529"/>
      <c r="PAG177" s="529"/>
      <c r="PAH177" s="529"/>
      <c r="PAI177" s="529"/>
      <c r="PAJ177" s="529"/>
      <c r="PAK177" s="529"/>
      <c r="PAL177" s="529"/>
      <c r="PAM177" s="529"/>
      <c r="PAN177" s="529"/>
      <c r="PAO177" s="529"/>
      <c r="PAP177" s="529"/>
      <c r="PAQ177" s="529"/>
      <c r="PAR177" s="529"/>
      <c r="PAS177" s="529"/>
      <c r="PAT177" s="529"/>
      <c r="PAU177" s="529"/>
      <c r="PAV177" s="529"/>
      <c r="PAW177" s="529"/>
      <c r="PAX177" s="529"/>
      <c r="PAY177" s="529"/>
      <c r="PAZ177" s="529"/>
      <c r="PBA177" s="529"/>
      <c r="PBB177" s="529"/>
      <c r="PBC177" s="529"/>
      <c r="PBD177" s="529"/>
      <c r="PBE177" s="529"/>
      <c r="PBF177" s="529"/>
      <c r="PBG177" s="529"/>
      <c r="PBH177" s="529"/>
      <c r="PBI177" s="529"/>
      <c r="PBJ177" s="529"/>
      <c r="PBK177" s="529"/>
      <c r="PBL177" s="529"/>
      <c r="PBM177" s="529"/>
      <c r="PBN177" s="529"/>
      <c r="PBO177" s="529"/>
      <c r="PBP177" s="529"/>
      <c r="PBQ177" s="529"/>
      <c r="PBR177" s="529"/>
      <c r="PBS177" s="529"/>
      <c r="PBT177" s="529"/>
      <c r="PBU177" s="529"/>
      <c r="PBV177" s="529"/>
      <c r="PBW177" s="529"/>
      <c r="PBX177" s="529"/>
      <c r="PBY177" s="529"/>
      <c r="PBZ177" s="529"/>
      <c r="PCA177" s="529"/>
      <c r="PCB177" s="529"/>
      <c r="PCC177" s="529"/>
      <c r="PCD177" s="529"/>
      <c r="PCE177" s="529"/>
      <c r="PCF177" s="529"/>
      <c r="PCG177" s="529"/>
      <c r="PCH177" s="529"/>
      <c r="PCI177" s="529"/>
      <c r="PCJ177" s="529"/>
      <c r="PCK177" s="529"/>
      <c r="PCL177" s="529"/>
      <c r="PCM177" s="529"/>
      <c r="PCN177" s="529"/>
      <c r="PCO177" s="529"/>
      <c r="PCP177" s="529"/>
      <c r="PCQ177" s="529"/>
      <c r="PCR177" s="529"/>
      <c r="PCS177" s="529"/>
      <c r="PCT177" s="529"/>
      <c r="PCU177" s="529"/>
      <c r="PCV177" s="529"/>
      <c r="PCW177" s="529"/>
      <c r="PCX177" s="529"/>
      <c r="PCY177" s="529"/>
      <c r="PCZ177" s="529"/>
      <c r="PDA177" s="529"/>
      <c r="PDB177" s="529"/>
      <c r="PDC177" s="529"/>
      <c r="PDD177" s="529"/>
      <c r="PDE177" s="529"/>
      <c r="PDF177" s="529"/>
      <c r="PDG177" s="529"/>
      <c r="PDH177" s="529"/>
      <c r="PDI177" s="529"/>
      <c r="PDJ177" s="529"/>
      <c r="PDK177" s="529"/>
      <c r="PDL177" s="529"/>
      <c r="PDM177" s="529"/>
      <c r="PDN177" s="529"/>
      <c r="PDO177" s="529"/>
      <c r="PDP177" s="529"/>
      <c r="PDQ177" s="529"/>
      <c r="PDR177" s="529"/>
      <c r="PDS177" s="529"/>
      <c r="PDT177" s="529"/>
      <c r="PDU177" s="529"/>
      <c r="PDV177" s="529"/>
      <c r="PDW177" s="529"/>
      <c r="PDX177" s="529"/>
      <c r="PDY177" s="529"/>
      <c r="PDZ177" s="529"/>
      <c r="PEA177" s="529"/>
      <c r="PEB177" s="529"/>
      <c r="PEC177" s="529"/>
      <c r="PED177" s="529"/>
      <c r="PEE177" s="529"/>
      <c r="PEF177" s="529"/>
      <c r="PEG177" s="529"/>
      <c r="PEH177" s="529"/>
      <c r="PEI177" s="529"/>
      <c r="PEJ177" s="529"/>
      <c r="PEK177" s="529"/>
      <c r="PEL177" s="529"/>
      <c r="PEM177" s="529"/>
      <c r="PEN177" s="529"/>
      <c r="PEO177" s="529"/>
      <c r="PEP177" s="529"/>
      <c r="PEQ177" s="529"/>
      <c r="PER177" s="529"/>
      <c r="PES177" s="529"/>
      <c r="PET177" s="529"/>
      <c r="PEU177" s="529"/>
      <c r="PEV177" s="529"/>
      <c r="PEW177" s="529"/>
      <c r="PEX177" s="529"/>
      <c r="PEY177" s="529"/>
      <c r="PEZ177" s="529"/>
      <c r="PFA177" s="529"/>
      <c r="PFB177" s="529"/>
      <c r="PFC177" s="529"/>
      <c r="PFD177" s="529"/>
      <c r="PFE177" s="529"/>
      <c r="PFF177" s="529"/>
      <c r="PFG177" s="529"/>
      <c r="PFH177" s="529"/>
      <c r="PFI177" s="529"/>
      <c r="PFJ177" s="529"/>
      <c r="PFK177" s="529"/>
      <c r="PFL177" s="529"/>
      <c r="PFM177" s="529"/>
      <c r="PFN177" s="529"/>
      <c r="PFO177" s="529"/>
      <c r="PFP177" s="529"/>
      <c r="PFQ177" s="529"/>
      <c r="PFR177" s="529"/>
      <c r="PFS177" s="529"/>
      <c r="PFT177" s="529"/>
      <c r="PFU177" s="529"/>
      <c r="PFV177" s="529"/>
      <c r="PFW177" s="529"/>
      <c r="PFX177" s="529"/>
      <c r="PFY177" s="529"/>
      <c r="PFZ177" s="529"/>
      <c r="PGA177" s="529"/>
      <c r="PGB177" s="529"/>
      <c r="PGC177" s="529"/>
      <c r="PGD177" s="529"/>
      <c r="PGE177" s="529"/>
      <c r="PGF177" s="529"/>
      <c r="PGG177" s="529"/>
      <c r="PGH177" s="529"/>
      <c r="PGI177" s="529"/>
      <c r="PGJ177" s="529"/>
      <c r="PGK177" s="529"/>
      <c r="PGL177" s="529"/>
      <c r="PGM177" s="529"/>
      <c r="PGN177" s="529"/>
      <c r="PGO177" s="529"/>
      <c r="PGP177" s="529"/>
      <c r="PGQ177" s="529"/>
      <c r="PGR177" s="529"/>
      <c r="PGS177" s="529"/>
      <c r="PGT177" s="529"/>
      <c r="PGU177" s="529"/>
      <c r="PGV177" s="529"/>
      <c r="PGW177" s="529"/>
      <c r="PGX177" s="529"/>
      <c r="PGY177" s="529"/>
      <c r="PGZ177" s="529"/>
      <c r="PHA177" s="529"/>
      <c r="PHB177" s="529"/>
      <c r="PHC177" s="529"/>
      <c r="PHD177" s="529"/>
      <c r="PHE177" s="529"/>
      <c r="PHF177" s="529"/>
      <c r="PHG177" s="529"/>
      <c r="PHH177" s="529"/>
      <c r="PHI177" s="529"/>
      <c r="PHJ177" s="529"/>
      <c r="PHK177" s="529"/>
      <c r="PHL177" s="529"/>
      <c r="PHM177" s="529"/>
      <c r="PHN177" s="529"/>
      <c r="PHO177" s="529"/>
      <c r="PHP177" s="529"/>
      <c r="PHQ177" s="529"/>
      <c r="PHR177" s="529"/>
      <c r="PHS177" s="529"/>
      <c r="PHT177" s="529"/>
      <c r="PHU177" s="529"/>
      <c r="PHV177" s="529"/>
      <c r="PHW177" s="529"/>
      <c r="PHX177" s="529"/>
      <c r="PHY177" s="529"/>
      <c r="PHZ177" s="529"/>
      <c r="PIA177" s="529"/>
      <c r="PIB177" s="529"/>
      <c r="PIC177" s="529"/>
      <c r="PID177" s="529"/>
      <c r="PIE177" s="529"/>
      <c r="PIF177" s="529"/>
      <c r="PIG177" s="529"/>
      <c r="PIH177" s="529"/>
      <c r="PII177" s="529"/>
      <c r="PIJ177" s="529"/>
      <c r="PIK177" s="529"/>
      <c r="PIL177" s="529"/>
      <c r="PIM177" s="529"/>
      <c r="PIN177" s="529"/>
      <c r="PIO177" s="529"/>
      <c r="PIP177" s="529"/>
      <c r="PIQ177" s="529"/>
      <c r="PIR177" s="529"/>
      <c r="PIS177" s="529"/>
      <c r="PIT177" s="529"/>
      <c r="PIU177" s="529"/>
      <c r="PIV177" s="529"/>
      <c r="PIW177" s="529"/>
      <c r="PIX177" s="529"/>
      <c r="PIY177" s="529"/>
      <c r="PIZ177" s="529"/>
      <c r="PJA177" s="529"/>
      <c r="PJB177" s="529"/>
      <c r="PJC177" s="529"/>
      <c r="PJD177" s="529"/>
      <c r="PJE177" s="529"/>
      <c r="PJF177" s="529"/>
      <c r="PJG177" s="529"/>
      <c r="PJH177" s="529"/>
      <c r="PJI177" s="529"/>
      <c r="PJJ177" s="529"/>
      <c r="PJK177" s="529"/>
      <c r="PJL177" s="529"/>
      <c r="PJM177" s="529"/>
      <c r="PJN177" s="529"/>
      <c r="PJO177" s="529"/>
      <c r="PJP177" s="529"/>
      <c r="PJQ177" s="529"/>
      <c r="PJR177" s="529"/>
      <c r="PJS177" s="529"/>
      <c r="PJT177" s="529"/>
      <c r="PJU177" s="529"/>
      <c r="PJV177" s="529"/>
      <c r="PJW177" s="529"/>
      <c r="PJX177" s="529"/>
      <c r="PJY177" s="529"/>
      <c r="PJZ177" s="529"/>
      <c r="PKA177" s="529"/>
      <c r="PKB177" s="529"/>
      <c r="PKC177" s="529"/>
      <c r="PKD177" s="529"/>
      <c r="PKE177" s="529"/>
      <c r="PKF177" s="529"/>
      <c r="PKG177" s="529"/>
      <c r="PKH177" s="529"/>
      <c r="PKI177" s="529"/>
      <c r="PKJ177" s="529"/>
      <c r="PKK177" s="529"/>
      <c r="PKL177" s="529"/>
      <c r="PKM177" s="529"/>
      <c r="PKN177" s="529"/>
      <c r="PKO177" s="529"/>
      <c r="PKP177" s="529"/>
      <c r="PKQ177" s="529"/>
      <c r="PKR177" s="529"/>
      <c r="PKS177" s="529"/>
      <c r="PKT177" s="529"/>
      <c r="PKU177" s="529"/>
      <c r="PKV177" s="529"/>
      <c r="PKW177" s="529"/>
      <c r="PKX177" s="529"/>
      <c r="PKY177" s="529"/>
      <c r="PKZ177" s="529"/>
      <c r="PLA177" s="529"/>
      <c r="PLB177" s="529"/>
      <c r="PLC177" s="529"/>
      <c r="PLD177" s="529"/>
      <c r="PLE177" s="529"/>
      <c r="PLF177" s="529"/>
      <c r="PLG177" s="529"/>
      <c r="PLH177" s="529"/>
      <c r="PLI177" s="529"/>
      <c r="PLJ177" s="529"/>
      <c r="PLK177" s="529"/>
      <c r="PLL177" s="529"/>
      <c r="PLM177" s="529"/>
      <c r="PLN177" s="529"/>
      <c r="PLO177" s="529"/>
      <c r="PLP177" s="529"/>
      <c r="PLQ177" s="529"/>
      <c r="PLR177" s="529"/>
      <c r="PLS177" s="529"/>
      <c r="PLT177" s="529"/>
      <c r="PLU177" s="529"/>
      <c r="PLV177" s="529"/>
      <c r="PLW177" s="529"/>
      <c r="PLX177" s="529"/>
      <c r="PLY177" s="529"/>
      <c r="PLZ177" s="529"/>
      <c r="PMA177" s="529"/>
      <c r="PMB177" s="529"/>
      <c r="PMC177" s="529"/>
      <c r="PMD177" s="529"/>
      <c r="PME177" s="529"/>
      <c r="PMF177" s="529"/>
      <c r="PMG177" s="529"/>
      <c r="PMH177" s="529"/>
      <c r="PMI177" s="529"/>
      <c r="PMJ177" s="529"/>
      <c r="PMK177" s="529"/>
      <c r="PML177" s="529"/>
      <c r="PMM177" s="529"/>
      <c r="PMN177" s="529"/>
      <c r="PMO177" s="529"/>
      <c r="PMP177" s="529"/>
      <c r="PMQ177" s="529"/>
      <c r="PMR177" s="529"/>
      <c r="PMS177" s="529"/>
      <c r="PMT177" s="529"/>
      <c r="PMU177" s="529"/>
      <c r="PMV177" s="529"/>
      <c r="PMW177" s="529"/>
      <c r="PMX177" s="529"/>
      <c r="PMY177" s="529"/>
      <c r="PMZ177" s="529"/>
      <c r="PNA177" s="529"/>
      <c r="PNB177" s="529"/>
      <c r="PNC177" s="529"/>
      <c r="PND177" s="529"/>
      <c r="PNE177" s="529"/>
      <c r="PNF177" s="529"/>
      <c r="PNG177" s="529"/>
      <c r="PNH177" s="529"/>
      <c r="PNI177" s="529"/>
      <c r="PNJ177" s="529"/>
      <c r="PNK177" s="529"/>
      <c r="PNL177" s="529"/>
      <c r="PNM177" s="529"/>
      <c r="PNN177" s="529"/>
      <c r="PNO177" s="529"/>
      <c r="PNP177" s="529"/>
      <c r="PNQ177" s="529"/>
      <c r="PNR177" s="529"/>
      <c r="PNS177" s="529"/>
      <c r="PNT177" s="529"/>
      <c r="PNU177" s="529"/>
      <c r="PNV177" s="529"/>
      <c r="PNW177" s="529"/>
      <c r="PNX177" s="529"/>
      <c r="PNY177" s="529"/>
      <c r="PNZ177" s="529"/>
      <c r="POA177" s="529"/>
      <c r="POB177" s="529"/>
      <c r="POC177" s="529"/>
      <c r="POD177" s="529"/>
      <c r="POE177" s="529"/>
      <c r="POF177" s="529"/>
      <c r="POG177" s="529"/>
      <c r="POH177" s="529"/>
      <c r="POI177" s="529"/>
      <c r="POJ177" s="529"/>
      <c r="POK177" s="529"/>
      <c r="POL177" s="529"/>
      <c r="POM177" s="529"/>
      <c r="PON177" s="529"/>
      <c r="POO177" s="529"/>
      <c r="POP177" s="529"/>
      <c r="POQ177" s="529"/>
      <c r="POR177" s="529"/>
      <c r="POS177" s="529"/>
      <c r="POT177" s="529"/>
      <c r="POU177" s="529"/>
      <c r="POV177" s="529"/>
      <c r="POW177" s="529"/>
      <c r="POX177" s="529"/>
      <c r="POY177" s="529"/>
      <c r="POZ177" s="529"/>
      <c r="PPA177" s="529"/>
      <c r="PPB177" s="529"/>
      <c r="PPC177" s="529"/>
      <c r="PPD177" s="529"/>
      <c r="PPE177" s="529"/>
      <c r="PPF177" s="529"/>
      <c r="PPG177" s="529"/>
      <c r="PPH177" s="529"/>
      <c r="PPI177" s="529"/>
      <c r="PPJ177" s="529"/>
      <c r="PPK177" s="529"/>
      <c r="PPL177" s="529"/>
      <c r="PPM177" s="529"/>
      <c r="PPN177" s="529"/>
      <c r="PPO177" s="529"/>
      <c r="PPP177" s="529"/>
      <c r="PPQ177" s="529"/>
      <c r="PPR177" s="529"/>
      <c r="PPS177" s="529"/>
      <c r="PPT177" s="529"/>
      <c r="PPU177" s="529"/>
      <c r="PPV177" s="529"/>
      <c r="PPW177" s="529"/>
      <c r="PPX177" s="529"/>
      <c r="PPY177" s="529"/>
      <c r="PPZ177" s="529"/>
      <c r="PQA177" s="529"/>
      <c r="PQB177" s="529"/>
      <c r="PQC177" s="529"/>
      <c r="PQD177" s="529"/>
      <c r="PQE177" s="529"/>
      <c r="PQF177" s="529"/>
      <c r="PQG177" s="529"/>
      <c r="PQH177" s="529"/>
      <c r="PQI177" s="529"/>
      <c r="PQJ177" s="529"/>
      <c r="PQK177" s="529"/>
      <c r="PQL177" s="529"/>
      <c r="PQM177" s="529"/>
      <c r="PQN177" s="529"/>
      <c r="PQO177" s="529"/>
      <c r="PQP177" s="529"/>
      <c r="PQQ177" s="529"/>
      <c r="PQR177" s="529"/>
      <c r="PQS177" s="529"/>
      <c r="PQT177" s="529"/>
      <c r="PQU177" s="529"/>
      <c r="PQV177" s="529"/>
      <c r="PQW177" s="529"/>
      <c r="PQX177" s="529"/>
      <c r="PQY177" s="529"/>
      <c r="PQZ177" s="529"/>
      <c r="PRA177" s="529"/>
      <c r="PRB177" s="529"/>
      <c r="PRC177" s="529"/>
      <c r="PRD177" s="529"/>
      <c r="PRE177" s="529"/>
      <c r="PRF177" s="529"/>
      <c r="PRG177" s="529"/>
      <c r="PRH177" s="529"/>
      <c r="PRI177" s="529"/>
      <c r="PRJ177" s="529"/>
      <c r="PRK177" s="529"/>
      <c r="PRL177" s="529"/>
      <c r="PRM177" s="529"/>
      <c r="PRN177" s="529"/>
      <c r="PRO177" s="529"/>
      <c r="PRP177" s="529"/>
      <c r="PRQ177" s="529"/>
      <c r="PRR177" s="529"/>
      <c r="PRS177" s="529"/>
      <c r="PRT177" s="529"/>
      <c r="PRU177" s="529"/>
      <c r="PRV177" s="529"/>
      <c r="PRW177" s="529"/>
      <c r="PRX177" s="529"/>
      <c r="PRY177" s="529"/>
      <c r="PRZ177" s="529"/>
      <c r="PSA177" s="529"/>
      <c r="PSB177" s="529"/>
      <c r="PSC177" s="529"/>
      <c r="PSD177" s="529"/>
      <c r="PSE177" s="529"/>
      <c r="PSF177" s="529"/>
      <c r="PSG177" s="529"/>
      <c r="PSH177" s="529"/>
      <c r="PSI177" s="529"/>
      <c r="PSJ177" s="529"/>
      <c r="PSK177" s="529"/>
      <c r="PSL177" s="529"/>
      <c r="PSM177" s="529"/>
      <c r="PSN177" s="529"/>
      <c r="PSO177" s="529"/>
      <c r="PSP177" s="529"/>
      <c r="PSQ177" s="529"/>
      <c r="PSR177" s="529"/>
      <c r="PSS177" s="529"/>
      <c r="PST177" s="529"/>
      <c r="PSU177" s="529"/>
      <c r="PSV177" s="529"/>
      <c r="PSW177" s="529"/>
      <c r="PSX177" s="529"/>
      <c r="PSY177" s="529"/>
      <c r="PSZ177" s="529"/>
      <c r="PTA177" s="529"/>
      <c r="PTB177" s="529"/>
      <c r="PTC177" s="529"/>
      <c r="PTD177" s="529"/>
      <c r="PTE177" s="529"/>
      <c r="PTF177" s="529"/>
      <c r="PTG177" s="529"/>
      <c r="PTH177" s="529"/>
      <c r="PTI177" s="529"/>
      <c r="PTJ177" s="529"/>
      <c r="PTK177" s="529"/>
      <c r="PTL177" s="529"/>
      <c r="PTM177" s="529"/>
      <c r="PTN177" s="529"/>
      <c r="PTO177" s="529"/>
      <c r="PTP177" s="529"/>
      <c r="PTQ177" s="529"/>
      <c r="PTR177" s="529"/>
      <c r="PTS177" s="529"/>
      <c r="PTT177" s="529"/>
      <c r="PTU177" s="529"/>
      <c r="PTV177" s="529"/>
      <c r="PTW177" s="529"/>
      <c r="PTX177" s="529"/>
      <c r="PTY177" s="529"/>
      <c r="PTZ177" s="529"/>
      <c r="PUA177" s="529"/>
      <c r="PUB177" s="529"/>
      <c r="PUC177" s="529"/>
      <c r="PUD177" s="529"/>
      <c r="PUE177" s="529"/>
      <c r="PUF177" s="529"/>
      <c r="PUG177" s="529"/>
      <c r="PUH177" s="529"/>
      <c r="PUI177" s="529"/>
      <c r="PUJ177" s="529"/>
      <c r="PUK177" s="529"/>
      <c r="PUL177" s="529"/>
      <c r="PUM177" s="529"/>
      <c r="PUN177" s="529"/>
      <c r="PUO177" s="529"/>
      <c r="PUP177" s="529"/>
      <c r="PUQ177" s="529"/>
      <c r="PUR177" s="529"/>
      <c r="PUS177" s="529"/>
      <c r="PUT177" s="529"/>
      <c r="PUU177" s="529"/>
      <c r="PUV177" s="529"/>
      <c r="PUW177" s="529"/>
      <c r="PUX177" s="529"/>
      <c r="PUY177" s="529"/>
      <c r="PUZ177" s="529"/>
      <c r="PVA177" s="529"/>
      <c r="PVB177" s="529"/>
      <c r="PVC177" s="529"/>
      <c r="PVD177" s="529"/>
      <c r="PVE177" s="529"/>
      <c r="PVF177" s="529"/>
      <c r="PVG177" s="529"/>
      <c r="PVH177" s="529"/>
      <c r="PVI177" s="529"/>
      <c r="PVJ177" s="529"/>
      <c r="PVK177" s="529"/>
      <c r="PVL177" s="529"/>
      <c r="PVM177" s="529"/>
      <c r="PVN177" s="529"/>
      <c r="PVO177" s="529"/>
      <c r="PVP177" s="529"/>
      <c r="PVQ177" s="529"/>
      <c r="PVR177" s="529"/>
      <c r="PVS177" s="529"/>
      <c r="PVT177" s="529"/>
      <c r="PVU177" s="529"/>
      <c r="PVV177" s="529"/>
      <c r="PVW177" s="529"/>
      <c r="PVX177" s="529"/>
      <c r="PVY177" s="529"/>
      <c r="PVZ177" s="529"/>
      <c r="PWA177" s="529"/>
      <c r="PWB177" s="529"/>
      <c r="PWC177" s="529"/>
      <c r="PWD177" s="529"/>
      <c r="PWE177" s="529"/>
      <c r="PWF177" s="529"/>
      <c r="PWG177" s="529"/>
      <c r="PWH177" s="529"/>
      <c r="PWI177" s="529"/>
      <c r="PWJ177" s="529"/>
      <c r="PWK177" s="529"/>
      <c r="PWL177" s="529"/>
      <c r="PWM177" s="529"/>
      <c r="PWN177" s="529"/>
      <c r="PWO177" s="529"/>
      <c r="PWP177" s="529"/>
      <c r="PWQ177" s="529"/>
      <c r="PWR177" s="529"/>
      <c r="PWS177" s="529"/>
      <c r="PWT177" s="529"/>
      <c r="PWU177" s="529"/>
      <c r="PWV177" s="529"/>
      <c r="PWW177" s="529"/>
      <c r="PWX177" s="529"/>
      <c r="PWY177" s="529"/>
      <c r="PWZ177" s="529"/>
      <c r="PXA177" s="529"/>
      <c r="PXB177" s="529"/>
      <c r="PXC177" s="529"/>
      <c r="PXD177" s="529"/>
      <c r="PXE177" s="529"/>
      <c r="PXF177" s="529"/>
      <c r="PXG177" s="529"/>
      <c r="PXH177" s="529"/>
      <c r="PXI177" s="529"/>
      <c r="PXJ177" s="529"/>
      <c r="PXK177" s="529"/>
      <c r="PXL177" s="529"/>
      <c r="PXM177" s="529"/>
      <c r="PXN177" s="529"/>
      <c r="PXO177" s="529"/>
      <c r="PXP177" s="529"/>
      <c r="PXQ177" s="529"/>
      <c r="PXR177" s="529"/>
      <c r="PXS177" s="529"/>
      <c r="PXT177" s="529"/>
      <c r="PXU177" s="529"/>
      <c r="PXV177" s="529"/>
      <c r="PXW177" s="529"/>
      <c r="PXX177" s="529"/>
      <c r="PXY177" s="529"/>
      <c r="PXZ177" s="529"/>
      <c r="PYA177" s="529"/>
      <c r="PYB177" s="529"/>
      <c r="PYC177" s="529"/>
      <c r="PYD177" s="529"/>
      <c r="PYE177" s="529"/>
      <c r="PYF177" s="529"/>
      <c r="PYG177" s="529"/>
      <c r="PYH177" s="529"/>
      <c r="PYI177" s="529"/>
      <c r="PYJ177" s="529"/>
      <c r="PYK177" s="529"/>
      <c r="PYL177" s="529"/>
      <c r="PYM177" s="529"/>
      <c r="PYN177" s="529"/>
      <c r="PYO177" s="529"/>
      <c r="PYP177" s="529"/>
      <c r="PYQ177" s="529"/>
      <c r="PYR177" s="529"/>
      <c r="PYS177" s="529"/>
      <c r="PYT177" s="529"/>
      <c r="PYU177" s="529"/>
      <c r="PYV177" s="529"/>
      <c r="PYW177" s="529"/>
      <c r="PYX177" s="529"/>
      <c r="PYY177" s="529"/>
      <c r="PYZ177" s="529"/>
      <c r="PZA177" s="529"/>
      <c r="PZB177" s="529"/>
      <c r="PZC177" s="529"/>
      <c r="PZD177" s="529"/>
      <c r="PZE177" s="529"/>
      <c r="PZF177" s="529"/>
      <c r="PZG177" s="529"/>
      <c r="PZH177" s="529"/>
      <c r="PZI177" s="529"/>
      <c r="PZJ177" s="529"/>
      <c r="PZK177" s="529"/>
      <c r="PZL177" s="529"/>
      <c r="PZM177" s="529"/>
      <c r="PZN177" s="529"/>
      <c r="PZO177" s="529"/>
      <c r="PZP177" s="529"/>
      <c r="PZQ177" s="529"/>
      <c r="PZR177" s="529"/>
      <c r="PZS177" s="529"/>
      <c r="PZT177" s="529"/>
      <c r="PZU177" s="529"/>
      <c r="PZV177" s="529"/>
      <c r="PZW177" s="529"/>
      <c r="PZX177" s="529"/>
      <c r="PZY177" s="529"/>
      <c r="PZZ177" s="529"/>
      <c r="QAA177" s="529"/>
      <c r="QAB177" s="529"/>
      <c r="QAC177" s="529"/>
      <c r="QAD177" s="529"/>
      <c r="QAE177" s="529"/>
      <c r="QAF177" s="529"/>
      <c r="QAG177" s="529"/>
      <c r="QAH177" s="529"/>
      <c r="QAI177" s="529"/>
      <c r="QAJ177" s="529"/>
      <c r="QAK177" s="529"/>
      <c r="QAL177" s="529"/>
      <c r="QAM177" s="529"/>
      <c r="QAN177" s="529"/>
      <c r="QAO177" s="529"/>
      <c r="QAP177" s="529"/>
      <c r="QAQ177" s="529"/>
      <c r="QAR177" s="529"/>
      <c r="QAS177" s="529"/>
      <c r="QAT177" s="529"/>
      <c r="QAU177" s="529"/>
      <c r="QAV177" s="529"/>
      <c r="QAW177" s="529"/>
      <c r="QAX177" s="529"/>
      <c r="QAY177" s="529"/>
      <c r="QAZ177" s="529"/>
      <c r="QBA177" s="529"/>
      <c r="QBB177" s="529"/>
      <c r="QBC177" s="529"/>
      <c r="QBD177" s="529"/>
      <c r="QBE177" s="529"/>
      <c r="QBF177" s="529"/>
      <c r="QBG177" s="529"/>
      <c r="QBH177" s="529"/>
      <c r="QBI177" s="529"/>
      <c r="QBJ177" s="529"/>
      <c r="QBK177" s="529"/>
      <c r="QBL177" s="529"/>
      <c r="QBM177" s="529"/>
      <c r="QBN177" s="529"/>
      <c r="QBO177" s="529"/>
      <c r="QBP177" s="529"/>
      <c r="QBQ177" s="529"/>
      <c r="QBR177" s="529"/>
      <c r="QBS177" s="529"/>
      <c r="QBT177" s="529"/>
      <c r="QBU177" s="529"/>
      <c r="QBV177" s="529"/>
      <c r="QBW177" s="529"/>
      <c r="QBX177" s="529"/>
      <c r="QBY177" s="529"/>
      <c r="QBZ177" s="529"/>
      <c r="QCA177" s="529"/>
      <c r="QCB177" s="529"/>
      <c r="QCC177" s="529"/>
      <c r="QCD177" s="529"/>
      <c r="QCE177" s="529"/>
      <c r="QCF177" s="529"/>
      <c r="QCG177" s="529"/>
      <c r="QCH177" s="529"/>
      <c r="QCI177" s="529"/>
      <c r="QCJ177" s="529"/>
      <c r="QCK177" s="529"/>
      <c r="QCL177" s="529"/>
      <c r="QCM177" s="529"/>
      <c r="QCN177" s="529"/>
      <c r="QCO177" s="529"/>
      <c r="QCP177" s="529"/>
      <c r="QCQ177" s="529"/>
      <c r="QCR177" s="529"/>
      <c r="QCS177" s="529"/>
      <c r="QCT177" s="529"/>
      <c r="QCU177" s="529"/>
      <c r="QCV177" s="529"/>
      <c r="QCW177" s="529"/>
      <c r="QCX177" s="529"/>
      <c r="QCY177" s="529"/>
      <c r="QCZ177" s="529"/>
      <c r="QDA177" s="529"/>
      <c r="QDB177" s="529"/>
      <c r="QDC177" s="529"/>
      <c r="QDD177" s="529"/>
      <c r="QDE177" s="529"/>
      <c r="QDF177" s="529"/>
      <c r="QDG177" s="529"/>
      <c r="QDH177" s="529"/>
      <c r="QDI177" s="529"/>
      <c r="QDJ177" s="529"/>
      <c r="QDK177" s="529"/>
      <c r="QDL177" s="529"/>
      <c r="QDM177" s="529"/>
      <c r="QDN177" s="529"/>
      <c r="QDO177" s="529"/>
      <c r="QDP177" s="529"/>
      <c r="QDQ177" s="529"/>
      <c r="QDR177" s="529"/>
      <c r="QDS177" s="529"/>
      <c r="QDT177" s="529"/>
      <c r="QDU177" s="529"/>
      <c r="QDV177" s="529"/>
      <c r="QDW177" s="529"/>
      <c r="QDX177" s="529"/>
      <c r="QDY177" s="529"/>
      <c r="QDZ177" s="529"/>
      <c r="QEA177" s="529"/>
      <c r="QEB177" s="529"/>
      <c r="QEC177" s="529"/>
      <c r="QED177" s="529"/>
      <c r="QEE177" s="529"/>
      <c r="QEF177" s="529"/>
      <c r="QEG177" s="529"/>
      <c r="QEH177" s="529"/>
      <c r="QEI177" s="529"/>
      <c r="QEJ177" s="529"/>
      <c r="QEK177" s="529"/>
      <c r="QEL177" s="529"/>
      <c r="QEM177" s="529"/>
      <c r="QEN177" s="529"/>
      <c r="QEO177" s="529"/>
      <c r="QEP177" s="529"/>
      <c r="QEQ177" s="529"/>
      <c r="QER177" s="529"/>
      <c r="QES177" s="529"/>
      <c r="QET177" s="529"/>
      <c r="QEU177" s="529"/>
      <c r="QEV177" s="529"/>
      <c r="QEW177" s="529"/>
      <c r="QEX177" s="529"/>
      <c r="QEY177" s="529"/>
      <c r="QEZ177" s="529"/>
      <c r="QFA177" s="529"/>
      <c r="QFB177" s="529"/>
      <c r="QFC177" s="529"/>
      <c r="QFD177" s="529"/>
      <c r="QFE177" s="529"/>
      <c r="QFF177" s="529"/>
      <c r="QFG177" s="529"/>
      <c r="QFH177" s="529"/>
      <c r="QFI177" s="529"/>
      <c r="QFJ177" s="529"/>
      <c r="QFK177" s="529"/>
      <c r="QFL177" s="529"/>
      <c r="QFM177" s="529"/>
      <c r="QFN177" s="529"/>
      <c r="QFO177" s="529"/>
      <c r="QFP177" s="529"/>
      <c r="QFQ177" s="529"/>
      <c r="QFR177" s="529"/>
      <c r="QFS177" s="529"/>
      <c r="QFT177" s="529"/>
      <c r="QFU177" s="529"/>
      <c r="QFV177" s="529"/>
      <c r="QFW177" s="529"/>
      <c r="QFX177" s="529"/>
      <c r="QFY177" s="529"/>
      <c r="QFZ177" s="529"/>
      <c r="QGA177" s="529"/>
      <c r="QGB177" s="529"/>
      <c r="QGC177" s="529"/>
      <c r="QGD177" s="529"/>
      <c r="QGE177" s="529"/>
      <c r="QGF177" s="529"/>
      <c r="QGG177" s="529"/>
      <c r="QGH177" s="529"/>
      <c r="QGI177" s="529"/>
      <c r="QGJ177" s="529"/>
      <c r="QGK177" s="529"/>
      <c r="QGL177" s="529"/>
      <c r="QGM177" s="529"/>
      <c r="QGN177" s="529"/>
      <c r="QGO177" s="529"/>
      <c r="QGP177" s="529"/>
      <c r="QGQ177" s="529"/>
      <c r="QGR177" s="529"/>
      <c r="QGS177" s="529"/>
      <c r="QGT177" s="529"/>
      <c r="QGU177" s="529"/>
      <c r="QGV177" s="529"/>
      <c r="QGW177" s="529"/>
      <c r="QGX177" s="529"/>
      <c r="QGY177" s="529"/>
      <c r="QGZ177" s="529"/>
      <c r="QHA177" s="529"/>
      <c r="QHB177" s="529"/>
      <c r="QHC177" s="529"/>
      <c r="QHD177" s="529"/>
      <c r="QHE177" s="529"/>
      <c r="QHF177" s="529"/>
      <c r="QHG177" s="529"/>
      <c r="QHH177" s="529"/>
      <c r="QHI177" s="529"/>
      <c r="QHJ177" s="529"/>
      <c r="QHK177" s="529"/>
      <c r="QHL177" s="529"/>
      <c r="QHM177" s="529"/>
      <c r="QHN177" s="529"/>
      <c r="QHO177" s="529"/>
      <c r="QHP177" s="529"/>
      <c r="QHQ177" s="529"/>
      <c r="QHR177" s="529"/>
      <c r="QHS177" s="529"/>
      <c r="QHT177" s="529"/>
      <c r="QHU177" s="529"/>
      <c r="QHV177" s="529"/>
      <c r="QHW177" s="529"/>
      <c r="QHX177" s="529"/>
      <c r="QHY177" s="529"/>
      <c r="QHZ177" s="529"/>
      <c r="QIA177" s="529"/>
      <c r="QIB177" s="529"/>
      <c r="QIC177" s="529"/>
      <c r="QID177" s="529"/>
      <c r="QIE177" s="529"/>
      <c r="QIF177" s="529"/>
      <c r="QIG177" s="529"/>
      <c r="QIH177" s="529"/>
      <c r="QII177" s="529"/>
      <c r="QIJ177" s="529"/>
      <c r="QIK177" s="529"/>
      <c r="QIL177" s="529"/>
      <c r="QIM177" s="529"/>
      <c r="QIN177" s="529"/>
      <c r="QIO177" s="529"/>
      <c r="QIP177" s="529"/>
      <c r="QIQ177" s="529"/>
      <c r="QIR177" s="529"/>
      <c r="QIS177" s="529"/>
      <c r="QIT177" s="529"/>
      <c r="QIU177" s="529"/>
      <c r="QIV177" s="529"/>
      <c r="QIW177" s="529"/>
      <c r="QIX177" s="529"/>
      <c r="QIY177" s="529"/>
      <c r="QIZ177" s="529"/>
      <c r="QJA177" s="529"/>
      <c r="QJB177" s="529"/>
      <c r="QJC177" s="529"/>
      <c r="QJD177" s="529"/>
      <c r="QJE177" s="529"/>
      <c r="QJF177" s="529"/>
      <c r="QJG177" s="529"/>
      <c r="QJH177" s="529"/>
      <c r="QJI177" s="529"/>
      <c r="QJJ177" s="529"/>
      <c r="QJK177" s="529"/>
      <c r="QJL177" s="529"/>
      <c r="QJM177" s="529"/>
      <c r="QJN177" s="529"/>
      <c r="QJO177" s="529"/>
      <c r="QJP177" s="529"/>
      <c r="QJQ177" s="529"/>
      <c r="QJR177" s="529"/>
      <c r="QJS177" s="529"/>
      <c r="QJT177" s="529"/>
      <c r="QJU177" s="529"/>
      <c r="QJV177" s="529"/>
      <c r="QJW177" s="529"/>
      <c r="QJX177" s="529"/>
      <c r="QJY177" s="529"/>
      <c r="QJZ177" s="529"/>
      <c r="QKA177" s="529"/>
      <c r="QKB177" s="529"/>
      <c r="QKC177" s="529"/>
      <c r="QKD177" s="529"/>
      <c r="QKE177" s="529"/>
      <c r="QKF177" s="529"/>
      <c r="QKG177" s="529"/>
      <c r="QKH177" s="529"/>
      <c r="QKI177" s="529"/>
      <c r="QKJ177" s="529"/>
      <c r="QKK177" s="529"/>
      <c r="QKL177" s="529"/>
      <c r="QKM177" s="529"/>
      <c r="QKN177" s="529"/>
      <c r="QKO177" s="529"/>
      <c r="QKP177" s="529"/>
      <c r="QKQ177" s="529"/>
      <c r="QKR177" s="529"/>
      <c r="QKS177" s="529"/>
      <c r="QKT177" s="529"/>
      <c r="QKU177" s="529"/>
      <c r="QKV177" s="529"/>
      <c r="QKW177" s="529"/>
      <c r="QKX177" s="529"/>
      <c r="QKY177" s="529"/>
      <c r="QKZ177" s="529"/>
      <c r="QLA177" s="529"/>
      <c r="QLB177" s="529"/>
      <c r="QLC177" s="529"/>
      <c r="QLD177" s="529"/>
      <c r="QLE177" s="529"/>
      <c r="QLF177" s="529"/>
      <c r="QLG177" s="529"/>
      <c r="QLH177" s="529"/>
      <c r="QLI177" s="529"/>
      <c r="QLJ177" s="529"/>
      <c r="QLK177" s="529"/>
      <c r="QLL177" s="529"/>
      <c r="QLM177" s="529"/>
      <c r="QLN177" s="529"/>
      <c r="QLO177" s="529"/>
      <c r="QLP177" s="529"/>
      <c r="QLQ177" s="529"/>
      <c r="QLR177" s="529"/>
      <c r="QLS177" s="529"/>
      <c r="QLT177" s="529"/>
      <c r="QLU177" s="529"/>
      <c r="QLV177" s="529"/>
      <c r="QLW177" s="529"/>
      <c r="QLX177" s="529"/>
      <c r="QLY177" s="529"/>
      <c r="QLZ177" s="529"/>
      <c r="QMA177" s="529"/>
      <c r="QMB177" s="529"/>
      <c r="QMC177" s="529"/>
      <c r="QMD177" s="529"/>
      <c r="QME177" s="529"/>
      <c r="QMF177" s="529"/>
      <c r="QMG177" s="529"/>
      <c r="QMH177" s="529"/>
      <c r="QMI177" s="529"/>
      <c r="QMJ177" s="529"/>
      <c r="QMK177" s="529"/>
      <c r="QML177" s="529"/>
      <c r="QMM177" s="529"/>
      <c r="QMN177" s="529"/>
      <c r="QMO177" s="529"/>
      <c r="QMP177" s="529"/>
      <c r="QMQ177" s="529"/>
      <c r="QMR177" s="529"/>
      <c r="QMS177" s="529"/>
      <c r="QMT177" s="529"/>
      <c r="QMU177" s="529"/>
      <c r="QMV177" s="529"/>
      <c r="QMW177" s="529"/>
      <c r="QMX177" s="529"/>
      <c r="QMY177" s="529"/>
      <c r="QMZ177" s="529"/>
      <c r="QNA177" s="529"/>
      <c r="QNB177" s="529"/>
      <c r="QNC177" s="529"/>
      <c r="QND177" s="529"/>
      <c r="QNE177" s="529"/>
      <c r="QNF177" s="529"/>
      <c r="QNG177" s="529"/>
      <c r="QNH177" s="529"/>
      <c r="QNI177" s="529"/>
      <c r="QNJ177" s="529"/>
      <c r="QNK177" s="529"/>
      <c r="QNL177" s="529"/>
      <c r="QNM177" s="529"/>
      <c r="QNN177" s="529"/>
      <c r="QNO177" s="529"/>
      <c r="QNP177" s="529"/>
      <c r="QNQ177" s="529"/>
      <c r="QNR177" s="529"/>
      <c r="QNS177" s="529"/>
      <c r="QNT177" s="529"/>
      <c r="QNU177" s="529"/>
      <c r="QNV177" s="529"/>
      <c r="QNW177" s="529"/>
      <c r="QNX177" s="529"/>
      <c r="QNY177" s="529"/>
      <c r="QNZ177" s="529"/>
      <c r="QOA177" s="529"/>
      <c r="QOB177" s="529"/>
      <c r="QOC177" s="529"/>
      <c r="QOD177" s="529"/>
      <c r="QOE177" s="529"/>
      <c r="QOF177" s="529"/>
      <c r="QOG177" s="529"/>
      <c r="QOH177" s="529"/>
      <c r="QOI177" s="529"/>
      <c r="QOJ177" s="529"/>
      <c r="QOK177" s="529"/>
      <c r="QOL177" s="529"/>
      <c r="QOM177" s="529"/>
      <c r="QON177" s="529"/>
      <c r="QOO177" s="529"/>
      <c r="QOP177" s="529"/>
      <c r="QOQ177" s="529"/>
      <c r="QOR177" s="529"/>
      <c r="QOS177" s="529"/>
      <c r="QOT177" s="529"/>
      <c r="QOU177" s="529"/>
      <c r="QOV177" s="529"/>
      <c r="QOW177" s="529"/>
      <c r="QOX177" s="529"/>
      <c r="QOY177" s="529"/>
      <c r="QOZ177" s="529"/>
      <c r="QPA177" s="529"/>
      <c r="QPB177" s="529"/>
      <c r="QPC177" s="529"/>
      <c r="QPD177" s="529"/>
      <c r="QPE177" s="529"/>
      <c r="QPF177" s="529"/>
      <c r="QPG177" s="529"/>
      <c r="QPH177" s="529"/>
      <c r="QPI177" s="529"/>
      <c r="QPJ177" s="529"/>
      <c r="QPK177" s="529"/>
      <c r="QPL177" s="529"/>
      <c r="QPM177" s="529"/>
      <c r="QPN177" s="529"/>
      <c r="QPO177" s="529"/>
      <c r="QPP177" s="529"/>
      <c r="QPQ177" s="529"/>
      <c r="QPR177" s="529"/>
      <c r="QPS177" s="529"/>
      <c r="QPT177" s="529"/>
      <c r="QPU177" s="529"/>
      <c r="QPV177" s="529"/>
      <c r="QPW177" s="529"/>
      <c r="QPX177" s="529"/>
      <c r="QPY177" s="529"/>
      <c r="QPZ177" s="529"/>
      <c r="QQA177" s="529"/>
      <c r="QQB177" s="529"/>
      <c r="QQC177" s="529"/>
      <c r="QQD177" s="529"/>
      <c r="QQE177" s="529"/>
      <c r="QQF177" s="529"/>
      <c r="QQG177" s="529"/>
      <c r="QQH177" s="529"/>
      <c r="QQI177" s="529"/>
      <c r="QQJ177" s="529"/>
      <c r="QQK177" s="529"/>
      <c r="QQL177" s="529"/>
      <c r="QQM177" s="529"/>
      <c r="QQN177" s="529"/>
      <c r="QQO177" s="529"/>
      <c r="QQP177" s="529"/>
      <c r="QQQ177" s="529"/>
      <c r="QQR177" s="529"/>
      <c r="QQS177" s="529"/>
      <c r="QQT177" s="529"/>
      <c r="QQU177" s="529"/>
      <c r="QQV177" s="529"/>
      <c r="QQW177" s="529"/>
      <c r="QQX177" s="529"/>
      <c r="QQY177" s="529"/>
      <c r="QQZ177" s="529"/>
      <c r="QRA177" s="529"/>
      <c r="QRB177" s="529"/>
      <c r="QRC177" s="529"/>
      <c r="QRD177" s="529"/>
      <c r="QRE177" s="529"/>
      <c r="QRF177" s="529"/>
      <c r="QRG177" s="529"/>
      <c r="QRH177" s="529"/>
      <c r="QRI177" s="529"/>
      <c r="QRJ177" s="529"/>
      <c r="QRK177" s="529"/>
      <c r="QRL177" s="529"/>
      <c r="QRM177" s="529"/>
      <c r="QRN177" s="529"/>
      <c r="QRO177" s="529"/>
      <c r="QRP177" s="529"/>
      <c r="QRQ177" s="529"/>
      <c r="QRR177" s="529"/>
      <c r="QRS177" s="529"/>
      <c r="QRT177" s="529"/>
      <c r="QRU177" s="529"/>
      <c r="QRV177" s="529"/>
      <c r="QRW177" s="529"/>
      <c r="QRX177" s="529"/>
      <c r="QRY177" s="529"/>
      <c r="QRZ177" s="529"/>
      <c r="QSA177" s="529"/>
      <c r="QSB177" s="529"/>
      <c r="QSC177" s="529"/>
      <c r="QSD177" s="529"/>
      <c r="QSE177" s="529"/>
      <c r="QSF177" s="529"/>
      <c r="QSG177" s="529"/>
      <c r="QSH177" s="529"/>
      <c r="QSI177" s="529"/>
      <c r="QSJ177" s="529"/>
      <c r="QSK177" s="529"/>
      <c r="QSL177" s="529"/>
      <c r="QSM177" s="529"/>
      <c r="QSN177" s="529"/>
      <c r="QSO177" s="529"/>
      <c r="QSP177" s="529"/>
      <c r="QSQ177" s="529"/>
      <c r="QSR177" s="529"/>
      <c r="QSS177" s="529"/>
      <c r="QST177" s="529"/>
      <c r="QSU177" s="529"/>
      <c r="QSV177" s="529"/>
      <c r="QSW177" s="529"/>
      <c r="QSX177" s="529"/>
      <c r="QSY177" s="529"/>
      <c r="QSZ177" s="529"/>
      <c r="QTA177" s="529"/>
      <c r="QTB177" s="529"/>
      <c r="QTC177" s="529"/>
      <c r="QTD177" s="529"/>
      <c r="QTE177" s="529"/>
      <c r="QTF177" s="529"/>
      <c r="QTG177" s="529"/>
      <c r="QTH177" s="529"/>
      <c r="QTI177" s="529"/>
      <c r="QTJ177" s="529"/>
      <c r="QTK177" s="529"/>
      <c r="QTL177" s="529"/>
      <c r="QTM177" s="529"/>
      <c r="QTN177" s="529"/>
      <c r="QTO177" s="529"/>
      <c r="QTP177" s="529"/>
      <c r="QTQ177" s="529"/>
      <c r="QTR177" s="529"/>
      <c r="QTS177" s="529"/>
      <c r="QTT177" s="529"/>
      <c r="QTU177" s="529"/>
      <c r="QTV177" s="529"/>
      <c r="QTW177" s="529"/>
      <c r="QTX177" s="529"/>
      <c r="QTY177" s="529"/>
      <c r="QTZ177" s="529"/>
      <c r="QUA177" s="529"/>
      <c r="QUB177" s="529"/>
      <c r="QUC177" s="529"/>
      <c r="QUD177" s="529"/>
      <c r="QUE177" s="529"/>
      <c r="QUF177" s="529"/>
      <c r="QUG177" s="529"/>
      <c r="QUH177" s="529"/>
      <c r="QUI177" s="529"/>
      <c r="QUJ177" s="529"/>
      <c r="QUK177" s="529"/>
      <c r="QUL177" s="529"/>
      <c r="QUM177" s="529"/>
      <c r="QUN177" s="529"/>
      <c r="QUO177" s="529"/>
      <c r="QUP177" s="529"/>
      <c r="QUQ177" s="529"/>
      <c r="QUR177" s="529"/>
      <c r="QUS177" s="529"/>
      <c r="QUT177" s="529"/>
      <c r="QUU177" s="529"/>
      <c r="QUV177" s="529"/>
      <c r="QUW177" s="529"/>
      <c r="QUX177" s="529"/>
      <c r="QUY177" s="529"/>
      <c r="QUZ177" s="529"/>
      <c r="QVA177" s="529"/>
      <c r="QVB177" s="529"/>
      <c r="QVC177" s="529"/>
      <c r="QVD177" s="529"/>
      <c r="QVE177" s="529"/>
      <c r="QVF177" s="529"/>
      <c r="QVG177" s="529"/>
      <c r="QVH177" s="529"/>
      <c r="QVI177" s="529"/>
      <c r="QVJ177" s="529"/>
      <c r="QVK177" s="529"/>
      <c r="QVL177" s="529"/>
      <c r="QVM177" s="529"/>
      <c r="QVN177" s="529"/>
      <c r="QVO177" s="529"/>
      <c r="QVP177" s="529"/>
      <c r="QVQ177" s="529"/>
      <c r="QVR177" s="529"/>
      <c r="QVS177" s="529"/>
      <c r="QVT177" s="529"/>
      <c r="QVU177" s="529"/>
      <c r="QVV177" s="529"/>
      <c r="QVW177" s="529"/>
      <c r="QVX177" s="529"/>
      <c r="QVY177" s="529"/>
      <c r="QVZ177" s="529"/>
      <c r="QWA177" s="529"/>
      <c r="QWB177" s="529"/>
      <c r="QWC177" s="529"/>
      <c r="QWD177" s="529"/>
      <c r="QWE177" s="529"/>
      <c r="QWF177" s="529"/>
      <c r="QWG177" s="529"/>
      <c r="QWH177" s="529"/>
      <c r="QWI177" s="529"/>
      <c r="QWJ177" s="529"/>
      <c r="QWK177" s="529"/>
      <c r="QWL177" s="529"/>
      <c r="QWM177" s="529"/>
      <c r="QWN177" s="529"/>
      <c r="QWO177" s="529"/>
      <c r="QWP177" s="529"/>
      <c r="QWQ177" s="529"/>
      <c r="QWR177" s="529"/>
      <c r="QWS177" s="529"/>
      <c r="QWT177" s="529"/>
      <c r="QWU177" s="529"/>
      <c r="QWV177" s="529"/>
      <c r="QWW177" s="529"/>
      <c r="QWX177" s="529"/>
      <c r="QWY177" s="529"/>
      <c r="QWZ177" s="529"/>
      <c r="QXA177" s="529"/>
      <c r="QXB177" s="529"/>
      <c r="QXC177" s="529"/>
      <c r="QXD177" s="529"/>
      <c r="QXE177" s="529"/>
      <c r="QXF177" s="529"/>
      <c r="QXG177" s="529"/>
      <c r="QXH177" s="529"/>
      <c r="QXI177" s="529"/>
      <c r="QXJ177" s="529"/>
      <c r="QXK177" s="529"/>
      <c r="QXL177" s="529"/>
      <c r="QXM177" s="529"/>
      <c r="QXN177" s="529"/>
      <c r="QXO177" s="529"/>
      <c r="QXP177" s="529"/>
      <c r="QXQ177" s="529"/>
      <c r="QXR177" s="529"/>
      <c r="QXS177" s="529"/>
      <c r="QXT177" s="529"/>
      <c r="QXU177" s="529"/>
      <c r="QXV177" s="529"/>
      <c r="QXW177" s="529"/>
      <c r="QXX177" s="529"/>
      <c r="QXY177" s="529"/>
      <c r="QXZ177" s="529"/>
      <c r="QYA177" s="529"/>
      <c r="QYB177" s="529"/>
      <c r="QYC177" s="529"/>
      <c r="QYD177" s="529"/>
      <c r="QYE177" s="529"/>
      <c r="QYF177" s="529"/>
      <c r="QYG177" s="529"/>
      <c r="QYH177" s="529"/>
      <c r="QYI177" s="529"/>
      <c r="QYJ177" s="529"/>
      <c r="QYK177" s="529"/>
      <c r="QYL177" s="529"/>
      <c r="QYM177" s="529"/>
      <c r="QYN177" s="529"/>
      <c r="QYO177" s="529"/>
      <c r="QYP177" s="529"/>
      <c r="QYQ177" s="529"/>
      <c r="QYR177" s="529"/>
      <c r="QYS177" s="529"/>
      <c r="QYT177" s="529"/>
      <c r="QYU177" s="529"/>
      <c r="QYV177" s="529"/>
      <c r="QYW177" s="529"/>
      <c r="QYX177" s="529"/>
      <c r="QYY177" s="529"/>
      <c r="QYZ177" s="529"/>
      <c r="QZA177" s="529"/>
      <c r="QZB177" s="529"/>
      <c r="QZC177" s="529"/>
      <c r="QZD177" s="529"/>
      <c r="QZE177" s="529"/>
      <c r="QZF177" s="529"/>
      <c r="QZG177" s="529"/>
      <c r="QZH177" s="529"/>
      <c r="QZI177" s="529"/>
      <c r="QZJ177" s="529"/>
      <c r="QZK177" s="529"/>
      <c r="QZL177" s="529"/>
      <c r="QZM177" s="529"/>
      <c r="QZN177" s="529"/>
      <c r="QZO177" s="529"/>
      <c r="QZP177" s="529"/>
      <c r="QZQ177" s="529"/>
      <c r="QZR177" s="529"/>
      <c r="QZS177" s="529"/>
      <c r="QZT177" s="529"/>
      <c r="QZU177" s="529"/>
      <c r="QZV177" s="529"/>
      <c r="QZW177" s="529"/>
      <c r="QZX177" s="529"/>
      <c r="QZY177" s="529"/>
      <c r="QZZ177" s="529"/>
      <c r="RAA177" s="529"/>
      <c r="RAB177" s="529"/>
      <c r="RAC177" s="529"/>
      <c r="RAD177" s="529"/>
      <c r="RAE177" s="529"/>
      <c r="RAF177" s="529"/>
      <c r="RAG177" s="529"/>
      <c r="RAH177" s="529"/>
      <c r="RAI177" s="529"/>
      <c r="RAJ177" s="529"/>
      <c r="RAK177" s="529"/>
      <c r="RAL177" s="529"/>
      <c r="RAM177" s="529"/>
      <c r="RAN177" s="529"/>
      <c r="RAO177" s="529"/>
      <c r="RAP177" s="529"/>
      <c r="RAQ177" s="529"/>
      <c r="RAR177" s="529"/>
      <c r="RAS177" s="529"/>
      <c r="RAT177" s="529"/>
      <c r="RAU177" s="529"/>
      <c r="RAV177" s="529"/>
      <c r="RAW177" s="529"/>
      <c r="RAX177" s="529"/>
      <c r="RAY177" s="529"/>
      <c r="RAZ177" s="529"/>
      <c r="RBA177" s="529"/>
      <c r="RBB177" s="529"/>
      <c r="RBC177" s="529"/>
      <c r="RBD177" s="529"/>
      <c r="RBE177" s="529"/>
      <c r="RBF177" s="529"/>
      <c r="RBG177" s="529"/>
      <c r="RBH177" s="529"/>
      <c r="RBI177" s="529"/>
      <c r="RBJ177" s="529"/>
      <c r="RBK177" s="529"/>
      <c r="RBL177" s="529"/>
      <c r="RBM177" s="529"/>
      <c r="RBN177" s="529"/>
      <c r="RBO177" s="529"/>
      <c r="RBP177" s="529"/>
      <c r="RBQ177" s="529"/>
      <c r="RBR177" s="529"/>
      <c r="RBS177" s="529"/>
      <c r="RBT177" s="529"/>
      <c r="RBU177" s="529"/>
      <c r="RBV177" s="529"/>
      <c r="RBW177" s="529"/>
      <c r="RBX177" s="529"/>
      <c r="RBY177" s="529"/>
      <c r="RBZ177" s="529"/>
      <c r="RCA177" s="529"/>
      <c r="RCB177" s="529"/>
      <c r="RCC177" s="529"/>
      <c r="RCD177" s="529"/>
      <c r="RCE177" s="529"/>
      <c r="RCF177" s="529"/>
      <c r="RCG177" s="529"/>
      <c r="RCH177" s="529"/>
      <c r="RCI177" s="529"/>
      <c r="RCJ177" s="529"/>
      <c r="RCK177" s="529"/>
      <c r="RCL177" s="529"/>
      <c r="RCM177" s="529"/>
      <c r="RCN177" s="529"/>
      <c r="RCO177" s="529"/>
      <c r="RCP177" s="529"/>
      <c r="RCQ177" s="529"/>
      <c r="RCR177" s="529"/>
      <c r="RCS177" s="529"/>
      <c r="RCT177" s="529"/>
      <c r="RCU177" s="529"/>
      <c r="RCV177" s="529"/>
      <c r="RCW177" s="529"/>
      <c r="RCX177" s="529"/>
      <c r="RCY177" s="529"/>
      <c r="RCZ177" s="529"/>
      <c r="RDA177" s="529"/>
      <c r="RDB177" s="529"/>
      <c r="RDC177" s="529"/>
      <c r="RDD177" s="529"/>
      <c r="RDE177" s="529"/>
      <c r="RDF177" s="529"/>
      <c r="RDG177" s="529"/>
      <c r="RDH177" s="529"/>
      <c r="RDI177" s="529"/>
      <c r="RDJ177" s="529"/>
      <c r="RDK177" s="529"/>
      <c r="RDL177" s="529"/>
      <c r="RDM177" s="529"/>
      <c r="RDN177" s="529"/>
      <c r="RDO177" s="529"/>
      <c r="RDP177" s="529"/>
      <c r="RDQ177" s="529"/>
      <c r="RDR177" s="529"/>
      <c r="RDS177" s="529"/>
      <c r="RDT177" s="529"/>
      <c r="RDU177" s="529"/>
      <c r="RDV177" s="529"/>
      <c r="RDW177" s="529"/>
      <c r="RDX177" s="529"/>
      <c r="RDY177" s="529"/>
      <c r="RDZ177" s="529"/>
      <c r="REA177" s="529"/>
      <c r="REB177" s="529"/>
      <c r="REC177" s="529"/>
      <c r="RED177" s="529"/>
      <c r="REE177" s="529"/>
      <c r="REF177" s="529"/>
      <c r="REG177" s="529"/>
      <c r="REH177" s="529"/>
      <c r="REI177" s="529"/>
      <c r="REJ177" s="529"/>
      <c r="REK177" s="529"/>
      <c r="REL177" s="529"/>
      <c r="REM177" s="529"/>
      <c r="REN177" s="529"/>
      <c r="REO177" s="529"/>
      <c r="REP177" s="529"/>
      <c r="REQ177" s="529"/>
      <c r="RER177" s="529"/>
      <c r="RES177" s="529"/>
      <c r="RET177" s="529"/>
      <c r="REU177" s="529"/>
      <c r="REV177" s="529"/>
      <c r="REW177" s="529"/>
      <c r="REX177" s="529"/>
      <c r="REY177" s="529"/>
      <c r="REZ177" s="529"/>
      <c r="RFA177" s="529"/>
      <c r="RFB177" s="529"/>
      <c r="RFC177" s="529"/>
      <c r="RFD177" s="529"/>
      <c r="RFE177" s="529"/>
      <c r="RFF177" s="529"/>
      <c r="RFG177" s="529"/>
      <c r="RFH177" s="529"/>
      <c r="RFI177" s="529"/>
      <c r="RFJ177" s="529"/>
      <c r="RFK177" s="529"/>
      <c r="RFL177" s="529"/>
      <c r="RFM177" s="529"/>
      <c r="RFN177" s="529"/>
      <c r="RFO177" s="529"/>
      <c r="RFP177" s="529"/>
      <c r="RFQ177" s="529"/>
      <c r="RFR177" s="529"/>
      <c r="RFS177" s="529"/>
      <c r="RFT177" s="529"/>
      <c r="RFU177" s="529"/>
      <c r="RFV177" s="529"/>
      <c r="RFW177" s="529"/>
      <c r="RFX177" s="529"/>
      <c r="RFY177" s="529"/>
      <c r="RFZ177" s="529"/>
      <c r="RGA177" s="529"/>
      <c r="RGB177" s="529"/>
      <c r="RGC177" s="529"/>
      <c r="RGD177" s="529"/>
      <c r="RGE177" s="529"/>
      <c r="RGF177" s="529"/>
      <c r="RGG177" s="529"/>
      <c r="RGH177" s="529"/>
      <c r="RGI177" s="529"/>
      <c r="RGJ177" s="529"/>
      <c r="RGK177" s="529"/>
      <c r="RGL177" s="529"/>
      <c r="RGM177" s="529"/>
      <c r="RGN177" s="529"/>
      <c r="RGO177" s="529"/>
      <c r="RGP177" s="529"/>
      <c r="RGQ177" s="529"/>
      <c r="RGR177" s="529"/>
      <c r="RGS177" s="529"/>
      <c r="RGT177" s="529"/>
      <c r="RGU177" s="529"/>
      <c r="RGV177" s="529"/>
      <c r="RGW177" s="529"/>
      <c r="RGX177" s="529"/>
      <c r="RGY177" s="529"/>
      <c r="RGZ177" s="529"/>
      <c r="RHA177" s="529"/>
      <c r="RHB177" s="529"/>
      <c r="RHC177" s="529"/>
      <c r="RHD177" s="529"/>
      <c r="RHE177" s="529"/>
      <c r="RHF177" s="529"/>
      <c r="RHG177" s="529"/>
      <c r="RHH177" s="529"/>
      <c r="RHI177" s="529"/>
      <c r="RHJ177" s="529"/>
      <c r="RHK177" s="529"/>
      <c r="RHL177" s="529"/>
      <c r="RHM177" s="529"/>
      <c r="RHN177" s="529"/>
      <c r="RHO177" s="529"/>
      <c r="RHP177" s="529"/>
      <c r="RHQ177" s="529"/>
      <c r="RHR177" s="529"/>
      <c r="RHS177" s="529"/>
      <c r="RHT177" s="529"/>
      <c r="RHU177" s="529"/>
      <c r="RHV177" s="529"/>
      <c r="RHW177" s="529"/>
      <c r="RHX177" s="529"/>
      <c r="RHY177" s="529"/>
      <c r="RHZ177" s="529"/>
      <c r="RIA177" s="529"/>
      <c r="RIB177" s="529"/>
      <c r="RIC177" s="529"/>
      <c r="RID177" s="529"/>
      <c r="RIE177" s="529"/>
      <c r="RIF177" s="529"/>
      <c r="RIG177" s="529"/>
      <c r="RIH177" s="529"/>
      <c r="RII177" s="529"/>
      <c r="RIJ177" s="529"/>
      <c r="RIK177" s="529"/>
      <c r="RIL177" s="529"/>
      <c r="RIM177" s="529"/>
      <c r="RIN177" s="529"/>
      <c r="RIO177" s="529"/>
      <c r="RIP177" s="529"/>
      <c r="RIQ177" s="529"/>
      <c r="RIR177" s="529"/>
      <c r="RIS177" s="529"/>
      <c r="RIT177" s="529"/>
      <c r="RIU177" s="529"/>
      <c r="RIV177" s="529"/>
      <c r="RIW177" s="529"/>
      <c r="RIX177" s="529"/>
      <c r="RIY177" s="529"/>
      <c r="RIZ177" s="529"/>
      <c r="RJA177" s="529"/>
      <c r="RJB177" s="529"/>
      <c r="RJC177" s="529"/>
      <c r="RJD177" s="529"/>
      <c r="RJE177" s="529"/>
      <c r="RJF177" s="529"/>
      <c r="RJG177" s="529"/>
      <c r="RJH177" s="529"/>
      <c r="RJI177" s="529"/>
      <c r="RJJ177" s="529"/>
      <c r="RJK177" s="529"/>
      <c r="RJL177" s="529"/>
      <c r="RJM177" s="529"/>
      <c r="RJN177" s="529"/>
      <c r="RJO177" s="529"/>
      <c r="RJP177" s="529"/>
      <c r="RJQ177" s="529"/>
      <c r="RJR177" s="529"/>
      <c r="RJS177" s="529"/>
      <c r="RJT177" s="529"/>
      <c r="RJU177" s="529"/>
      <c r="RJV177" s="529"/>
      <c r="RJW177" s="529"/>
      <c r="RJX177" s="529"/>
      <c r="RJY177" s="529"/>
      <c r="RJZ177" s="529"/>
      <c r="RKA177" s="529"/>
      <c r="RKB177" s="529"/>
      <c r="RKC177" s="529"/>
      <c r="RKD177" s="529"/>
      <c r="RKE177" s="529"/>
      <c r="RKF177" s="529"/>
      <c r="RKG177" s="529"/>
      <c r="RKH177" s="529"/>
      <c r="RKI177" s="529"/>
      <c r="RKJ177" s="529"/>
      <c r="RKK177" s="529"/>
      <c r="RKL177" s="529"/>
      <c r="RKM177" s="529"/>
      <c r="RKN177" s="529"/>
      <c r="RKO177" s="529"/>
      <c r="RKP177" s="529"/>
      <c r="RKQ177" s="529"/>
      <c r="RKR177" s="529"/>
      <c r="RKS177" s="529"/>
      <c r="RKT177" s="529"/>
      <c r="RKU177" s="529"/>
      <c r="RKV177" s="529"/>
      <c r="RKW177" s="529"/>
      <c r="RKX177" s="529"/>
      <c r="RKY177" s="529"/>
      <c r="RKZ177" s="529"/>
      <c r="RLA177" s="529"/>
      <c r="RLB177" s="529"/>
      <c r="RLC177" s="529"/>
      <c r="RLD177" s="529"/>
      <c r="RLE177" s="529"/>
      <c r="RLF177" s="529"/>
      <c r="RLG177" s="529"/>
      <c r="RLH177" s="529"/>
      <c r="RLI177" s="529"/>
      <c r="RLJ177" s="529"/>
      <c r="RLK177" s="529"/>
      <c r="RLL177" s="529"/>
      <c r="RLM177" s="529"/>
      <c r="RLN177" s="529"/>
      <c r="RLO177" s="529"/>
      <c r="RLP177" s="529"/>
      <c r="RLQ177" s="529"/>
      <c r="RLR177" s="529"/>
      <c r="RLS177" s="529"/>
      <c r="RLT177" s="529"/>
      <c r="RLU177" s="529"/>
      <c r="RLV177" s="529"/>
      <c r="RLW177" s="529"/>
      <c r="RLX177" s="529"/>
      <c r="RLY177" s="529"/>
      <c r="RLZ177" s="529"/>
      <c r="RMA177" s="529"/>
      <c r="RMB177" s="529"/>
      <c r="RMC177" s="529"/>
      <c r="RMD177" s="529"/>
      <c r="RME177" s="529"/>
      <c r="RMF177" s="529"/>
      <c r="RMG177" s="529"/>
      <c r="RMH177" s="529"/>
      <c r="RMI177" s="529"/>
      <c r="RMJ177" s="529"/>
      <c r="RMK177" s="529"/>
      <c r="RML177" s="529"/>
      <c r="RMM177" s="529"/>
      <c r="RMN177" s="529"/>
      <c r="RMO177" s="529"/>
      <c r="RMP177" s="529"/>
      <c r="RMQ177" s="529"/>
      <c r="RMR177" s="529"/>
      <c r="RMS177" s="529"/>
      <c r="RMT177" s="529"/>
      <c r="RMU177" s="529"/>
      <c r="RMV177" s="529"/>
      <c r="RMW177" s="529"/>
      <c r="RMX177" s="529"/>
      <c r="RMY177" s="529"/>
      <c r="RMZ177" s="529"/>
      <c r="RNA177" s="529"/>
      <c r="RNB177" s="529"/>
      <c r="RNC177" s="529"/>
      <c r="RND177" s="529"/>
      <c r="RNE177" s="529"/>
      <c r="RNF177" s="529"/>
      <c r="RNG177" s="529"/>
      <c r="RNH177" s="529"/>
      <c r="RNI177" s="529"/>
      <c r="RNJ177" s="529"/>
      <c r="RNK177" s="529"/>
      <c r="RNL177" s="529"/>
      <c r="RNM177" s="529"/>
      <c r="RNN177" s="529"/>
      <c r="RNO177" s="529"/>
      <c r="RNP177" s="529"/>
      <c r="RNQ177" s="529"/>
      <c r="RNR177" s="529"/>
      <c r="RNS177" s="529"/>
      <c r="RNT177" s="529"/>
      <c r="RNU177" s="529"/>
      <c r="RNV177" s="529"/>
      <c r="RNW177" s="529"/>
      <c r="RNX177" s="529"/>
      <c r="RNY177" s="529"/>
      <c r="RNZ177" s="529"/>
      <c r="ROA177" s="529"/>
      <c r="ROB177" s="529"/>
      <c r="ROC177" s="529"/>
      <c r="ROD177" s="529"/>
      <c r="ROE177" s="529"/>
      <c r="ROF177" s="529"/>
      <c r="ROG177" s="529"/>
      <c r="ROH177" s="529"/>
      <c r="ROI177" s="529"/>
      <c r="ROJ177" s="529"/>
      <c r="ROK177" s="529"/>
      <c r="ROL177" s="529"/>
      <c r="ROM177" s="529"/>
      <c r="RON177" s="529"/>
      <c r="ROO177" s="529"/>
      <c r="ROP177" s="529"/>
      <c r="ROQ177" s="529"/>
      <c r="ROR177" s="529"/>
      <c r="ROS177" s="529"/>
      <c r="ROT177" s="529"/>
      <c r="ROU177" s="529"/>
      <c r="ROV177" s="529"/>
      <c r="ROW177" s="529"/>
      <c r="ROX177" s="529"/>
      <c r="ROY177" s="529"/>
      <c r="ROZ177" s="529"/>
      <c r="RPA177" s="529"/>
      <c r="RPB177" s="529"/>
      <c r="RPC177" s="529"/>
      <c r="RPD177" s="529"/>
      <c r="RPE177" s="529"/>
      <c r="RPF177" s="529"/>
      <c r="RPG177" s="529"/>
      <c r="RPH177" s="529"/>
      <c r="RPI177" s="529"/>
      <c r="RPJ177" s="529"/>
      <c r="RPK177" s="529"/>
      <c r="RPL177" s="529"/>
      <c r="RPM177" s="529"/>
      <c r="RPN177" s="529"/>
      <c r="RPO177" s="529"/>
      <c r="RPP177" s="529"/>
      <c r="RPQ177" s="529"/>
      <c r="RPR177" s="529"/>
      <c r="RPS177" s="529"/>
      <c r="RPT177" s="529"/>
      <c r="RPU177" s="529"/>
      <c r="RPV177" s="529"/>
      <c r="RPW177" s="529"/>
      <c r="RPX177" s="529"/>
      <c r="RPY177" s="529"/>
      <c r="RPZ177" s="529"/>
      <c r="RQA177" s="529"/>
      <c r="RQB177" s="529"/>
      <c r="RQC177" s="529"/>
      <c r="RQD177" s="529"/>
      <c r="RQE177" s="529"/>
      <c r="RQF177" s="529"/>
      <c r="RQG177" s="529"/>
      <c r="RQH177" s="529"/>
      <c r="RQI177" s="529"/>
      <c r="RQJ177" s="529"/>
      <c r="RQK177" s="529"/>
      <c r="RQL177" s="529"/>
      <c r="RQM177" s="529"/>
      <c r="RQN177" s="529"/>
      <c r="RQO177" s="529"/>
      <c r="RQP177" s="529"/>
      <c r="RQQ177" s="529"/>
      <c r="RQR177" s="529"/>
      <c r="RQS177" s="529"/>
      <c r="RQT177" s="529"/>
      <c r="RQU177" s="529"/>
      <c r="RQV177" s="529"/>
      <c r="RQW177" s="529"/>
      <c r="RQX177" s="529"/>
      <c r="RQY177" s="529"/>
      <c r="RQZ177" s="529"/>
      <c r="RRA177" s="529"/>
      <c r="RRB177" s="529"/>
      <c r="RRC177" s="529"/>
      <c r="RRD177" s="529"/>
      <c r="RRE177" s="529"/>
      <c r="RRF177" s="529"/>
      <c r="RRG177" s="529"/>
      <c r="RRH177" s="529"/>
      <c r="RRI177" s="529"/>
      <c r="RRJ177" s="529"/>
      <c r="RRK177" s="529"/>
      <c r="RRL177" s="529"/>
      <c r="RRM177" s="529"/>
      <c r="RRN177" s="529"/>
      <c r="RRO177" s="529"/>
      <c r="RRP177" s="529"/>
      <c r="RRQ177" s="529"/>
      <c r="RRR177" s="529"/>
      <c r="RRS177" s="529"/>
      <c r="RRT177" s="529"/>
      <c r="RRU177" s="529"/>
      <c r="RRV177" s="529"/>
      <c r="RRW177" s="529"/>
      <c r="RRX177" s="529"/>
      <c r="RRY177" s="529"/>
      <c r="RRZ177" s="529"/>
      <c r="RSA177" s="529"/>
      <c r="RSB177" s="529"/>
      <c r="RSC177" s="529"/>
      <c r="RSD177" s="529"/>
      <c r="RSE177" s="529"/>
      <c r="RSF177" s="529"/>
      <c r="RSG177" s="529"/>
      <c r="RSH177" s="529"/>
      <c r="RSI177" s="529"/>
      <c r="RSJ177" s="529"/>
      <c r="RSK177" s="529"/>
      <c r="RSL177" s="529"/>
      <c r="RSM177" s="529"/>
      <c r="RSN177" s="529"/>
      <c r="RSO177" s="529"/>
      <c r="RSP177" s="529"/>
      <c r="RSQ177" s="529"/>
      <c r="RSR177" s="529"/>
      <c r="RSS177" s="529"/>
      <c r="RST177" s="529"/>
      <c r="RSU177" s="529"/>
      <c r="RSV177" s="529"/>
      <c r="RSW177" s="529"/>
      <c r="RSX177" s="529"/>
      <c r="RSY177" s="529"/>
      <c r="RSZ177" s="529"/>
      <c r="RTA177" s="529"/>
      <c r="RTB177" s="529"/>
      <c r="RTC177" s="529"/>
      <c r="RTD177" s="529"/>
      <c r="RTE177" s="529"/>
      <c r="RTF177" s="529"/>
      <c r="RTG177" s="529"/>
      <c r="RTH177" s="529"/>
      <c r="RTI177" s="529"/>
      <c r="RTJ177" s="529"/>
      <c r="RTK177" s="529"/>
      <c r="RTL177" s="529"/>
      <c r="RTM177" s="529"/>
      <c r="RTN177" s="529"/>
      <c r="RTO177" s="529"/>
      <c r="RTP177" s="529"/>
      <c r="RTQ177" s="529"/>
      <c r="RTR177" s="529"/>
      <c r="RTS177" s="529"/>
      <c r="RTT177" s="529"/>
      <c r="RTU177" s="529"/>
      <c r="RTV177" s="529"/>
      <c r="RTW177" s="529"/>
      <c r="RTX177" s="529"/>
      <c r="RTY177" s="529"/>
      <c r="RTZ177" s="529"/>
      <c r="RUA177" s="529"/>
      <c r="RUB177" s="529"/>
      <c r="RUC177" s="529"/>
      <c r="RUD177" s="529"/>
      <c r="RUE177" s="529"/>
      <c r="RUF177" s="529"/>
      <c r="RUG177" s="529"/>
      <c r="RUH177" s="529"/>
      <c r="RUI177" s="529"/>
      <c r="RUJ177" s="529"/>
      <c r="RUK177" s="529"/>
      <c r="RUL177" s="529"/>
      <c r="RUM177" s="529"/>
      <c r="RUN177" s="529"/>
      <c r="RUO177" s="529"/>
      <c r="RUP177" s="529"/>
      <c r="RUQ177" s="529"/>
      <c r="RUR177" s="529"/>
      <c r="RUS177" s="529"/>
      <c r="RUT177" s="529"/>
      <c r="RUU177" s="529"/>
      <c r="RUV177" s="529"/>
      <c r="RUW177" s="529"/>
      <c r="RUX177" s="529"/>
      <c r="RUY177" s="529"/>
      <c r="RUZ177" s="529"/>
      <c r="RVA177" s="529"/>
      <c r="RVB177" s="529"/>
      <c r="RVC177" s="529"/>
      <c r="RVD177" s="529"/>
      <c r="RVE177" s="529"/>
      <c r="RVF177" s="529"/>
      <c r="RVG177" s="529"/>
      <c r="RVH177" s="529"/>
      <c r="RVI177" s="529"/>
      <c r="RVJ177" s="529"/>
      <c r="RVK177" s="529"/>
      <c r="RVL177" s="529"/>
      <c r="RVM177" s="529"/>
      <c r="RVN177" s="529"/>
      <c r="RVO177" s="529"/>
      <c r="RVP177" s="529"/>
      <c r="RVQ177" s="529"/>
      <c r="RVR177" s="529"/>
      <c r="RVS177" s="529"/>
      <c r="RVT177" s="529"/>
      <c r="RVU177" s="529"/>
      <c r="RVV177" s="529"/>
      <c r="RVW177" s="529"/>
      <c r="RVX177" s="529"/>
      <c r="RVY177" s="529"/>
      <c r="RVZ177" s="529"/>
      <c r="RWA177" s="529"/>
      <c r="RWB177" s="529"/>
      <c r="RWC177" s="529"/>
      <c r="RWD177" s="529"/>
      <c r="RWE177" s="529"/>
      <c r="RWF177" s="529"/>
      <c r="RWG177" s="529"/>
      <c r="RWH177" s="529"/>
      <c r="RWI177" s="529"/>
      <c r="RWJ177" s="529"/>
      <c r="RWK177" s="529"/>
      <c r="RWL177" s="529"/>
      <c r="RWM177" s="529"/>
      <c r="RWN177" s="529"/>
      <c r="RWO177" s="529"/>
      <c r="RWP177" s="529"/>
      <c r="RWQ177" s="529"/>
      <c r="RWR177" s="529"/>
      <c r="RWS177" s="529"/>
      <c r="RWT177" s="529"/>
      <c r="RWU177" s="529"/>
      <c r="RWV177" s="529"/>
      <c r="RWW177" s="529"/>
      <c r="RWX177" s="529"/>
      <c r="RWY177" s="529"/>
      <c r="RWZ177" s="529"/>
      <c r="RXA177" s="529"/>
      <c r="RXB177" s="529"/>
      <c r="RXC177" s="529"/>
      <c r="RXD177" s="529"/>
      <c r="RXE177" s="529"/>
      <c r="RXF177" s="529"/>
      <c r="RXG177" s="529"/>
      <c r="RXH177" s="529"/>
      <c r="RXI177" s="529"/>
      <c r="RXJ177" s="529"/>
      <c r="RXK177" s="529"/>
      <c r="RXL177" s="529"/>
      <c r="RXM177" s="529"/>
      <c r="RXN177" s="529"/>
      <c r="RXO177" s="529"/>
      <c r="RXP177" s="529"/>
      <c r="RXQ177" s="529"/>
      <c r="RXR177" s="529"/>
      <c r="RXS177" s="529"/>
      <c r="RXT177" s="529"/>
      <c r="RXU177" s="529"/>
      <c r="RXV177" s="529"/>
      <c r="RXW177" s="529"/>
      <c r="RXX177" s="529"/>
      <c r="RXY177" s="529"/>
      <c r="RXZ177" s="529"/>
      <c r="RYA177" s="529"/>
      <c r="RYB177" s="529"/>
      <c r="RYC177" s="529"/>
      <c r="RYD177" s="529"/>
      <c r="RYE177" s="529"/>
      <c r="RYF177" s="529"/>
      <c r="RYG177" s="529"/>
      <c r="RYH177" s="529"/>
      <c r="RYI177" s="529"/>
      <c r="RYJ177" s="529"/>
      <c r="RYK177" s="529"/>
      <c r="RYL177" s="529"/>
      <c r="RYM177" s="529"/>
      <c r="RYN177" s="529"/>
      <c r="RYO177" s="529"/>
      <c r="RYP177" s="529"/>
      <c r="RYQ177" s="529"/>
      <c r="RYR177" s="529"/>
      <c r="RYS177" s="529"/>
      <c r="RYT177" s="529"/>
      <c r="RYU177" s="529"/>
      <c r="RYV177" s="529"/>
      <c r="RYW177" s="529"/>
      <c r="RYX177" s="529"/>
      <c r="RYY177" s="529"/>
      <c r="RYZ177" s="529"/>
      <c r="RZA177" s="529"/>
      <c r="RZB177" s="529"/>
      <c r="RZC177" s="529"/>
      <c r="RZD177" s="529"/>
      <c r="RZE177" s="529"/>
      <c r="RZF177" s="529"/>
      <c r="RZG177" s="529"/>
      <c r="RZH177" s="529"/>
      <c r="RZI177" s="529"/>
      <c r="RZJ177" s="529"/>
      <c r="RZK177" s="529"/>
      <c r="RZL177" s="529"/>
      <c r="RZM177" s="529"/>
      <c r="RZN177" s="529"/>
      <c r="RZO177" s="529"/>
      <c r="RZP177" s="529"/>
      <c r="RZQ177" s="529"/>
      <c r="RZR177" s="529"/>
      <c r="RZS177" s="529"/>
      <c r="RZT177" s="529"/>
      <c r="RZU177" s="529"/>
      <c r="RZV177" s="529"/>
      <c r="RZW177" s="529"/>
      <c r="RZX177" s="529"/>
      <c r="RZY177" s="529"/>
      <c r="RZZ177" s="529"/>
      <c r="SAA177" s="529"/>
      <c r="SAB177" s="529"/>
      <c r="SAC177" s="529"/>
      <c r="SAD177" s="529"/>
      <c r="SAE177" s="529"/>
      <c r="SAF177" s="529"/>
      <c r="SAG177" s="529"/>
      <c r="SAH177" s="529"/>
      <c r="SAI177" s="529"/>
      <c r="SAJ177" s="529"/>
      <c r="SAK177" s="529"/>
      <c r="SAL177" s="529"/>
      <c r="SAM177" s="529"/>
      <c r="SAN177" s="529"/>
      <c r="SAO177" s="529"/>
      <c r="SAP177" s="529"/>
      <c r="SAQ177" s="529"/>
      <c r="SAR177" s="529"/>
      <c r="SAS177" s="529"/>
      <c r="SAT177" s="529"/>
      <c r="SAU177" s="529"/>
      <c r="SAV177" s="529"/>
      <c r="SAW177" s="529"/>
      <c r="SAX177" s="529"/>
      <c r="SAY177" s="529"/>
      <c r="SAZ177" s="529"/>
      <c r="SBA177" s="529"/>
      <c r="SBB177" s="529"/>
      <c r="SBC177" s="529"/>
      <c r="SBD177" s="529"/>
      <c r="SBE177" s="529"/>
      <c r="SBF177" s="529"/>
      <c r="SBG177" s="529"/>
      <c r="SBH177" s="529"/>
      <c r="SBI177" s="529"/>
      <c r="SBJ177" s="529"/>
      <c r="SBK177" s="529"/>
      <c r="SBL177" s="529"/>
      <c r="SBM177" s="529"/>
      <c r="SBN177" s="529"/>
      <c r="SBO177" s="529"/>
      <c r="SBP177" s="529"/>
      <c r="SBQ177" s="529"/>
      <c r="SBR177" s="529"/>
      <c r="SBS177" s="529"/>
      <c r="SBT177" s="529"/>
      <c r="SBU177" s="529"/>
      <c r="SBV177" s="529"/>
      <c r="SBW177" s="529"/>
      <c r="SBX177" s="529"/>
      <c r="SBY177" s="529"/>
      <c r="SBZ177" s="529"/>
      <c r="SCA177" s="529"/>
      <c r="SCB177" s="529"/>
      <c r="SCC177" s="529"/>
      <c r="SCD177" s="529"/>
      <c r="SCE177" s="529"/>
      <c r="SCF177" s="529"/>
      <c r="SCG177" s="529"/>
      <c r="SCH177" s="529"/>
      <c r="SCI177" s="529"/>
      <c r="SCJ177" s="529"/>
      <c r="SCK177" s="529"/>
      <c r="SCL177" s="529"/>
      <c r="SCM177" s="529"/>
      <c r="SCN177" s="529"/>
      <c r="SCO177" s="529"/>
      <c r="SCP177" s="529"/>
      <c r="SCQ177" s="529"/>
      <c r="SCR177" s="529"/>
      <c r="SCS177" s="529"/>
      <c r="SCT177" s="529"/>
      <c r="SCU177" s="529"/>
      <c r="SCV177" s="529"/>
      <c r="SCW177" s="529"/>
      <c r="SCX177" s="529"/>
      <c r="SCY177" s="529"/>
      <c r="SCZ177" s="529"/>
      <c r="SDA177" s="529"/>
      <c r="SDB177" s="529"/>
      <c r="SDC177" s="529"/>
      <c r="SDD177" s="529"/>
      <c r="SDE177" s="529"/>
      <c r="SDF177" s="529"/>
      <c r="SDG177" s="529"/>
      <c r="SDH177" s="529"/>
      <c r="SDI177" s="529"/>
      <c r="SDJ177" s="529"/>
      <c r="SDK177" s="529"/>
      <c r="SDL177" s="529"/>
      <c r="SDM177" s="529"/>
      <c r="SDN177" s="529"/>
      <c r="SDO177" s="529"/>
      <c r="SDP177" s="529"/>
      <c r="SDQ177" s="529"/>
      <c r="SDR177" s="529"/>
      <c r="SDS177" s="529"/>
      <c r="SDT177" s="529"/>
      <c r="SDU177" s="529"/>
      <c r="SDV177" s="529"/>
      <c r="SDW177" s="529"/>
      <c r="SDX177" s="529"/>
      <c r="SDY177" s="529"/>
      <c r="SDZ177" s="529"/>
      <c r="SEA177" s="529"/>
      <c r="SEB177" s="529"/>
      <c r="SEC177" s="529"/>
      <c r="SED177" s="529"/>
      <c r="SEE177" s="529"/>
      <c r="SEF177" s="529"/>
      <c r="SEG177" s="529"/>
      <c r="SEH177" s="529"/>
      <c r="SEI177" s="529"/>
      <c r="SEJ177" s="529"/>
      <c r="SEK177" s="529"/>
      <c r="SEL177" s="529"/>
      <c r="SEM177" s="529"/>
      <c r="SEN177" s="529"/>
      <c r="SEO177" s="529"/>
      <c r="SEP177" s="529"/>
      <c r="SEQ177" s="529"/>
      <c r="SER177" s="529"/>
      <c r="SES177" s="529"/>
      <c r="SET177" s="529"/>
      <c r="SEU177" s="529"/>
      <c r="SEV177" s="529"/>
      <c r="SEW177" s="529"/>
      <c r="SEX177" s="529"/>
      <c r="SEY177" s="529"/>
      <c r="SEZ177" s="529"/>
      <c r="SFA177" s="529"/>
      <c r="SFB177" s="529"/>
      <c r="SFC177" s="529"/>
      <c r="SFD177" s="529"/>
      <c r="SFE177" s="529"/>
      <c r="SFF177" s="529"/>
      <c r="SFG177" s="529"/>
      <c r="SFH177" s="529"/>
      <c r="SFI177" s="529"/>
      <c r="SFJ177" s="529"/>
      <c r="SFK177" s="529"/>
      <c r="SFL177" s="529"/>
      <c r="SFM177" s="529"/>
      <c r="SFN177" s="529"/>
      <c r="SFO177" s="529"/>
      <c r="SFP177" s="529"/>
      <c r="SFQ177" s="529"/>
      <c r="SFR177" s="529"/>
      <c r="SFS177" s="529"/>
      <c r="SFT177" s="529"/>
      <c r="SFU177" s="529"/>
      <c r="SFV177" s="529"/>
      <c r="SFW177" s="529"/>
      <c r="SFX177" s="529"/>
      <c r="SFY177" s="529"/>
      <c r="SFZ177" s="529"/>
      <c r="SGA177" s="529"/>
      <c r="SGB177" s="529"/>
      <c r="SGC177" s="529"/>
      <c r="SGD177" s="529"/>
      <c r="SGE177" s="529"/>
      <c r="SGF177" s="529"/>
      <c r="SGG177" s="529"/>
      <c r="SGH177" s="529"/>
      <c r="SGI177" s="529"/>
      <c r="SGJ177" s="529"/>
      <c r="SGK177" s="529"/>
      <c r="SGL177" s="529"/>
      <c r="SGM177" s="529"/>
      <c r="SGN177" s="529"/>
      <c r="SGO177" s="529"/>
      <c r="SGP177" s="529"/>
      <c r="SGQ177" s="529"/>
      <c r="SGR177" s="529"/>
      <c r="SGS177" s="529"/>
      <c r="SGT177" s="529"/>
      <c r="SGU177" s="529"/>
      <c r="SGV177" s="529"/>
      <c r="SGW177" s="529"/>
      <c r="SGX177" s="529"/>
      <c r="SGY177" s="529"/>
      <c r="SGZ177" s="529"/>
      <c r="SHA177" s="529"/>
      <c r="SHB177" s="529"/>
      <c r="SHC177" s="529"/>
      <c r="SHD177" s="529"/>
      <c r="SHE177" s="529"/>
      <c r="SHF177" s="529"/>
      <c r="SHG177" s="529"/>
      <c r="SHH177" s="529"/>
      <c r="SHI177" s="529"/>
      <c r="SHJ177" s="529"/>
      <c r="SHK177" s="529"/>
      <c r="SHL177" s="529"/>
      <c r="SHM177" s="529"/>
      <c r="SHN177" s="529"/>
      <c r="SHO177" s="529"/>
      <c r="SHP177" s="529"/>
      <c r="SHQ177" s="529"/>
      <c r="SHR177" s="529"/>
      <c r="SHS177" s="529"/>
      <c r="SHT177" s="529"/>
      <c r="SHU177" s="529"/>
      <c r="SHV177" s="529"/>
      <c r="SHW177" s="529"/>
      <c r="SHX177" s="529"/>
      <c r="SHY177" s="529"/>
      <c r="SHZ177" s="529"/>
      <c r="SIA177" s="529"/>
      <c r="SIB177" s="529"/>
      <c r="SIC177" s="529"/>
      <c r="SID177" s="529"/>
      <c r="SIE177" s="529"/>
      <c r="SIF177" s="529"/>
      <c r="SIG177" s="529"/>
      <c r="SIH177" s="529"/>
      <c r="SII177" s="529"/>
      <c r="SIJ177" s="529"/>
      <c r="SIK177" s="529"/>
      <c r="SIL177" s="529"/>
      <c r="SIM177" s="529"/>
      <c r="SIN177" s="529"/>
      <c r="SIO177" s="529"/>
      <c r="SIP177" s="529"/>
      <c r="SIQ177" s="529"/>
      <c r="SIR177" s="529"/>
      <c r="SIS177" s="529"/>
      <c r="SIT177" s="529"/>
      <c r="SIU177" s="529"/>
      <c r="SIV177" s="529"/>
      <c r="SIW177" s="529"/>
      <c r="SIX177" s="529"/>
      <c r="SIY177" s="529"/>
      <c r="SIZ177" s="529"/>
      <c r="SJA177" s="529"/>
      <c r="SJB177" s="529"/>
      <c r="SJC177" s="529"/>
      <c r="SJD177" s="529"/>
      <c r="SJE177" s="529"/>
      <c r="SJF177" s="529"/>
      <c r="SJG177" s="529"/>
      <c r="SJH177" s="529"/>
      <c r="SJI177" s="529"/>
      <c r="SJJ177" s="529"/>
      <c r="SJK177" s="529"/>
      <c r="SJL177" s="529"/>
      <c r="SJM177" s="529"/>
      <c r="SJN177" s="529"/>
      <c r="SJO177" s="529"/>
      <c r="SJP177" s="529"/>
      <c r="SJQ177" s="529"/>
      <c r="SJR177" s="529"/>
      <c r="SJS177" s="529"/>
      <c r="SJT177" s="529"/>
      <c r="SJU177" s="529"/>
      <c r="SJV177" s="529"/>
      <c r="SJW177" s="529"/>
      <c r="SJX177" s="529"/>
      <c r="SJY177" s="529"/>
      <c r="SJZ177" s="529"/>
      <c r="SKA177" s="529"/>
      <c r="SKB177" s="529"/>
      <c r="SKC177" s="529"/>
      <c r="SKD177" s="529"/>
      <c r="SKE177" s="529"/>
      <c r="SKF177" s="529"/>
      <c r="SKG177" s="529"/>
      <c r="SKH177" s="529"/>
      <c r="SKI177" s="529"/>
      <c r="SKJ177" s="529"/>
      <c r="SKK177" s="529"/>
      <c r="SKL177" s="529"/>
      <c r="SKM177" s="529"/>
      <c r="SKN177" s="529"/>
      <c r="SKO177" s="529"/>
      <c r="SKP177" s="529"/>
      <c r="SKQ177" s="529"/>
      <c r="SKR177" s="529"/>
      <c r="SKS177" s="529"/>
      <c r="SKT177" s="529"/>
      <c r="SKU177" s="529"/>
      <c r="SKV177" s="529"/>
      <c r="SKW177" s="529"/>
      <c r="SKX177" s="529"/>
      <c r="SKY177" s="529"/>
      <c r="SKZ177" s="529"/>
      <c r="SLA177" s="529"/>
      <c r="SLB177" s="529"/>
      <c r="SLC177" s="529"/>
      <c r="SLD177" s="529"/>
      <c r="SLE177" s="529"/>
      <c r="SLF177" s="529"/>
      <c r="SLG177" s="529"/>
      <c r="SLH177" s="529"/>
      <c r="SLI177" s="529"/>
      <c r="SLJ177" s="529"/>
      <c r="SLK177" s="529"/>
      <c r="SLL177" s="529"/>
      <c r="SLM177" s="529"/>
      <c r="SLN177" s="529"/>
      <c r="SLO177" s="529"/>
      <c r="SLP177" s="529"/>
      <c r="SLQ177" s="529"/>
      <c r="SLR177" s="529"/>
      <c r="SLS177" s="529"/>
      <c r="SLT177" s="529"/>
      <c r="SLU177" s="529"/>
      <c r="SLV177" s="529"/>
      <c r="SLW177" s="529"/>
      <c r="SLX177" s="529"/>
      <c r="SLY177" s="529"/>
      <c r="SLZ177" s="529"/>
      <c r="SMA177" s="529"/>
      <c r="SMB177" s="529"/>
      <c r="SMC177" s="529"/>
      <c r="SMD177" s="529"/>
      <c r="SME177" s="529"/>
      <c r="SMF177" s="529"/>
      <c r="SMG177" s="529"/>
      <c r="SMH177" s="529"/>
      <c r="SMI177" s="529"/>
      <c r="SMJ177" s="529"/>
      <c r="SMK177" s="529"/>
      <c r="SML177" s="529"/>
      <c r="SMM177" s="529"/>
      <c r="SMN177" s="529"/>
      <c r="SMO177" s="529"/>
      <c r="SMP177" s="529"/>
      <c r="SMQ177" s="529"/>
      <c r="SMR177" s="529"/>
      <c r="SMS177" s="529"/>
      <c r="SMT177" s="529"/>
      <c r="SMU177" s="529"/>
      <c r="SMV177" s="529"/>
      <c r="SMW177" s="529"/>
      <c r="SMX177" s="529"/>
      <c r="SMY177" s="529"/>
      <c r="SMZ177" s="529"/>
      <c r="SNA177" s="529"/>
      <c r="SNB177" s="529"/>
      <c r="SNC177" s="529"/>
      <c r="SND177" s="529"/>
      <c r="SNE177" s="529"/>
      <c r="SNF177" s="529"/>
      <c r="SNG177" s="529"/>
      <c r="SNH177" s="529"/>
      <c r="SNI177" s="529"/>
      <c r="SNJ177" s="529"/>
      <c r="SNK177" s="529"/>
      <c r="SNL177" s="529"/>
      <c r="SNM177" s="529"/>
      <c r="SNN177" s="529"/>
      <c r="SNO177" s="529"/>
      <c r="SNP177" s="529"/>
      <c r="SNQ177" s="529"/>
      <c r="SNR177" s="529"/>
      <c r="SNS177" s="529"/>
      <c r="SNT177" s="529"/>
      <c r="SNU177" s="529"/>
      <c r="SNV177" s="529"/>
      <c r="SNW177" s="529"/>
      <c r="SNX177" s="529"/>
      <c r="SNY177" s="529"/>
      <c r="SNZ177" s="529"/>
      <c r="SOA177" s="529"/>
      <c r="SOB177" s="529"/>
      <c r="SOC177" s="529"/>
      <c r="SOD177" s="529"/>
      <c r="SOE177" s="529"/>
      <c r="SOF177" s="529"/>
      <c r="SOG177" s="529"/>
      <c r="SOH177" s="529"/>
      <c r="SOI177" s="529"/>
      <c r="SOJ177" s="529"/>
      <c r="SOK177" s="529"/>
      <c r="SOL177" s="529"/>
      <c r="SOM177" s="529"/>
      <c r="SON177" s="529"/>
      <c r="SOO177" s="529"/>
      <c r="SOP177" s="529"/>
      <c r="SOQ177" s="529"/>
      <c r="SOR177" s="529"/>
      <c r="SOS177" s="529"/>
      <c r="SOT177" s="529"/>
      <c r="SOU177" s="529"/>
      <c r="SOV177" s="529"/>
      <c r="SOW177" s="529"/>
      <c r="SOX177" s="529"/>
      <c r="SOY177" s="529"/>
      <c r="SOZ177" s="529"/>
      <c r="SPA177" s="529"/>
      <c r="SPB177" s="529"/>
      <c r="SPC177" s="529"/>
      <c r="SPD177" s="529"/>
      <c r="SPE177" s="529"/>
      <c r="SPF177" s="529"/>
      <c r="SPG177" s="529"/>
      <c r="SPH177" s="529"/>
      <c r="SPI177" s="529"/>
      <c r="SPJ177" s="529"/>
      <c r="SPK177" s="529"/>
      <c r="SPL177" s="529"/>
      <c r="SPM177" s="529"/>
      <c r="SPN177" s="529"/>
      <c r="SPO177" s="529"/>
      <c r="SPP177" s="529"/>
      <c r="SPQ177" s="529"/>
      <c r="SPR177" s="529"/>
      <c r="SPS177" s="529"/>
      <c r="SPT177" s="529"/>
      <c r="SPU177" s="529"/>
      <c r="SPV177" s="529"/>
      <c r="SPW177" s="529"/>
      <c r="SPX177" s="529"/>
      <c r="SPY177" s="529"/>
      <c r="SPZ177" s="529"/>
      <c r="SQA177" s="529"/>
      <c r="SQB177" s="529"/>
      <c r="SQC177" s="529"/>
      <c r="SQD177" s="529"/>
      <c r="SQE177" s="529"/>
      <c r="SQF177" s="529"/>
      <c r="SQG177" s="529"/>
      <c r="SQH177" s="529"/>
      <c r="SQI177" s="529"/>
      <c r="SQJ177" s="529"/>
      <c r="SQK177" s="529"/>
      <c r="SQL177" s="529"/>
      <c r="SQM177" s="529"/>
      <c r="SQN177" s="529"/>
      <c r="SQO177" s="529"/>
      <c r="SQP177" s="529"/>
      <c r="SQQ177" s="529"/>
      <c r="SQR177" s="529"/>
      <c r="SQS177" s="529"/>
      <c r="SQT177" s="529"/>
      <c r="SQU177" s="529"/>
      <c r="SQV177" s="529"/>
      <c r="SQW177" s="529"/>
      <c r="SQX177" s="529"/>
      <c r="SQY177" s="529"/>
      <c r="SQZ177" s="529"/>
      <c r="SRA177" s="529"/>
      <c r="SRB177" s="529"/>
      <c r="SRC177" s="529"/>
      <c r="SRD177" s="529"/>
      <c r="SRE177" s="529"/>
      <c r="SRF177" s="529"/>
      <c r="SRG177" s="529"/>
      <c r="SRH177" s="529"/>
      <c r="SRI177" s="529"/>
      <c r="SRJ177" s="529"/>
      <c r="SRK177" s="529"/>
      <c r="SRL177" s="529"/>
      <c r="SRM177" s="529"/>
      <c r="SRN177" s="529"/>
      <c r="SRO177" s="529"/>
      <c r="SRP177" s="529"/>
      <c r="SRQ177" s="529"/>
      <c r="SRR177" s="529"/>
      <c r="SRS177" s="529"/>
      <c r="SRT177" s="529"/>
      <c r="SRU177" s="529"/>
      <c r="SRV177" s="529"/>
      <c r="SRW177" s="529"/>
      <c r="SRX177" s="529"/>
      <c r="SRY177" s="529"/>
      <c r="SRZ177" s="529"/>
      <c r="SSA177" s="529"/>
      <c r="SSB177" s="529"/>
      <c r="SSC177" s="529"/>
      <c r="SSD177" s="529"/>
      <c r="SSE177" s="529"/>
      <c r="SSF177" s="529"/>
      <c r="SSG177" s="529"/>
      <c r="SSH177" s="529"/>
      <c r="SSI177" s="529"/>
      <c r="SSJ177" s="529"/>
      <c r="SSK177" s="529"/>
      <c r="SSL177" s="529"/>
      <c r="SSM177" s="529"/>
      <c r="SSN177" s="529"/>
      <c r="SSO177" s="529"/>
      <c r="SSP177" s="529"/>
      <c r="SSQ177" s="529"/>
      <c r="SSR177" s="529"/>
      <c r="SSS177" s="529"/>
      <c r="SST177" s="529"/>
      <c r="SSU177" s="529"/>
      <c r="SSV177" s="529"/>
      <c r="SSW177" s="529"/>
      <c r="SSX177" s="529"/>
      <c r="SSY177" s="529"/>
      <c r="SSZ177" s="529"/>
      <c r="STA177" s="529"/>
      <c r="STB177" s="529"/>
      <c r="STC177" s="529"/>
      <c r="STD177" s="529"/>
      <c r="STE177" s="529"/>
      <c r="STF177" s="529"/>
      <c r="STG177" s="529"/>
      <c r="STH177" s="529"/>
      <c r="STI177" s="529"/>
      <c r="STJ177" s="529"/>
      <c r="STK177" s="529"/>
      <c r="STL177" s="529"/>
      <c r="STM177" s="529"/>
      <c r="STN177" s="529"/>
      <c r="STO177" s="529"/>
      <c r="STP177" s="529"/>
      <c r="STQ177" s="529"/>
      <c r="STR177" s="529"/>
      <c r="STS177" s="529"/>
      <c r="STT177" s="529"/>
      <c r="STU177" s="529"/>
      <c r="STV177" s="529"/>
      <c r="STW177" s="529"/>
      <c r="STX177" s="529"/>
      <c r="STY177" s="529"/>
      <c r="STZ177" s="529"/>
      <c r="SUA177" s="529"/>
      <c r="SUB177" s="529"/>
      <c r="SUC177" s="529"/>
      <c r="SUD177" s="529"/>
      <c r="SUE177" s="529"/>
      <c r="SUF177" s="529"/>
      <c r="SUG177" s="529"/>
      <c r="SUH177" s="529"/>
      <c r="SUI177" s="529"/>
      <c r="SUJ177" s="529"/>
      <c r="SUK177" s="529"/>
      <c r="SUL177" s="529"/>
      <c r="SUM177" s="529"/>
      <c r="SUN177" s="529"/>
      <c r="SUO177" s="529"/>
      <c r="SUP177" s="529"/>
      <c r="SUQ177" s="529"/>
      <c r="SUR177" s="529"/>
      <c r="SUS177" s="529"/>
      <c r="SUT177" s="529"/>
      <c r="SUU177" s="529"/>
      <c r="SUV177" s="529"/>
      <c r="SUW177" s="529"/>
      <c r="SUX177" s="529"/>
      <c r="SUY177" s="529"/>
      <c r="SUZ177" s="529"/>
      <c r="SVA177" s="529"/>
      <c r="SVB177" s="529"/>
      <c r="SVC177" s="529"/>
      <c r="SVD177" s="529"/>
      <c r="SVE177" s="529"/>
      <c r="SVF177" s="529"/>
      <c r="SVG177" s="529"/>
      <c r="SVH177" s="529"/>
      <c r="SVI177" s="529"/>
      <c r="SVJ177" s="529"/>
      <c r="SVK177" s="529"/>
      <c r="SVL177" s="529"/>
      <c r="SVM177" s="529"/>
      <c r="SVN177" s="529"/>
      <c r="SVO177" s="529"/>
      <c r="SVP177" s="529"/>
      <c r="SVQ177" s="529"/>
      <c r="SVR177" s="529"/>
      <c r="SVS177" s="529"/>
      <c r="SVT177" s="529"/>
      <c r="SVU177" s="529"/>
      <c r="SVV177" s="529"/>
      <c r="SVW177" s="529"/>
      <c r="SVX177" s="529"/>
      <c r="SVY177" s="529"/>
      <c r="SVZ177" s="529"/>
      <c r="SWA177" s="529"/>
      <c r="SWB177" s="529"/>
      <c r="SWC177" s="529"/>
      <c r="SWD177" s="529"/>
      <c r="SWE177" s="529"/>
      <c r="SWF177" s="529"/>
      <c r="SWG177" s="529"/>
      <c r="SWH177" s="529"/>
      <c r="SWI177" s="529"/>
      <c r="SWJ177" s="529"/>
      <c r="SWK177" s="529"/>
      <c r="SWL177" s="529"/>
      <c r="SWM177" s="529"/>
      <c r="SWN177" s="529"/>
      <c r="SWO177" s="529"/>
      <c r="SWP177" s="529"/>
      <c r="SWQ177" s="529"/>
      <c r="SWR177" s="529"/>
      <c r="SWS177" s="529"/>
      <c r="SWT177" s="529"/>
      <c r="SWU177" s="529"/>
      <c r="SWV177" s="529"/>
      <c r="SWW177" s="529"/>
      <c r="SWX177" s="529"/>
      <c r="SWY177" s="529"/>
      <c r="SWZ177" s="529"/>
      <c r="SXA177" s="529"/>
      <c r="SXB177" s="529"/>
      <c r="SXC177" s="529"/>
      <c r="SXD177" s="529"/>
      <c r="SXE177" s="529"/>
      <c r="SXF177" s="529"/>
      <c r="SXG177" s="529"/>
      <c r="SXH177" s="529"/>
      <c r="SXI177" s="529"/>
      <c r="SXJ177" s="529"/>
      <c r="SXK177" s="529"/>
      <c r="SXL177" s="529"/>
      <c r="SXM177" s="529"/>
      <c r="SXN177" s="529"/>
      <c r="SXO177" s="529"/>
      <c r="SXP177" s="529"/>
      <c r="SXQ177" s="529"/>
      <c r="SXR177" s="529"/>
      <c r="SXS177" s="529"/>
      <c r="SXT177" s="529"/>
      <c r="SXU177" s="529"/>
      <c r="SXV177" s="529"/>
      <c r="SXW177" s="529"/>
      <c r="SXX177" s="529"/>
      <c r="SXY177" s="529"/>
      <c r="SXZ177" s="529"/>
      <c r="SYA177" s="529"/>
      <c r="SYB177" s="529"/>
      <c r="SYC177" s="529"/>
      <c r="SYD177" s="529"/>
      <c r="SYE177" s="529"/>
      <c r="SYF177" s="529"/>
      <c r="SYG177" s="529"/>
      <c r="SYH177" s="529"/>
      <c r="SYI177" s="529"/>
      <c r="SYJ177" s="529"/>
      <c r="SYK177" s="529"/>
      <c r="SYL177" s="529"/>
      <c r="SYM177" s="529"/>
      <c r="SYN177" s="529"/>
      <c r="SYO177" s="529"/>
      <c r="SYP177" s="529"/>
      <c r="SYQ177" s="529"/>
      <c r="SYR177" s="529"/>
      <c r="SYS177" s="529"/>
      <c r="SYT177" s="529"/>
      <c r="SYU177" s="529"/>
      <c r="SYV177" s="529"/>
      <c r="SYW177" s="529"/>
      <c r="SYX177" s="529"/>
      <c r="SYY177" s="529"/>
      <c r="SYZ177" s="529"/>
      <c r="SZA177" s="529"/>
      <c r="SZB177" s="529"/>
      <c r="SZC177" s="529"/>
      <c r="SZD177" s="529"/>
      <c r="SZE177" s="529"/>
      <c r="SZF177" s="529"/>
      <c r="SZG177" s="529"/>
      <c r="SZH177" s="529"/>
      <c r="SZI177" s="529"/>
      <c r="SZJ177" s="529"/>
      <c r="SZK177" s="529"/>
      <c r="SZL177" s="529"/>
      <c r="SZM177" s="529"/>
      <c r="SZN177" s="529"/>
      <c r="SZO177" s="529"/>
      <c r="SZP177" s="529"/>
      <c r="SZQ177" s="529"/>
      <c r="SZR177" s="529"/>
      <c r="SZS177" s="529"/>
      <c r="SZT177" s="529"/>
      <c r="SZU177" s="529"/>
      <c r="SZV177" s="529"/>
      <c r="SZW177" s="529"/>
      <c r="SZX177" s="529"/>
      <c r="SZY177" s="529"/>
      <c r="SZZ177" s="529"/>
      <c r="TAA177" s="529"/>
      <c r="TAB177" s="529"/>
      <c r="TAC177" s="529"/>
      <c r="TAD177" s="529"/>
      <c r="TAE177" s="529"/>
      <c r="TAF177" s="529"/>
      <c r="TAG177" s="529"/>
      <c r="TAH177" s="529"/>
      <c r="TAI177" s="529"/>
      <c r="TAJ177" s="529"/>
      <c r="TAK177" s="529"/>
      <c r="TAL177" s="529"/>
      <c r="TAM177" s="529"/>
      <c r="TAN177" s="529"/>
      <c r="TAO177" s="529"/>
      <c r="TAP177" s="529"/>
      <c r="TAQ177" s="529"/>
      <c r="TAR177" s="529"/>
      <c r="TAS177" s="529"/>
      <c r="TAT177" s="529"/>
      <c r="TAU177" s="529"/>
      <c r="TAV177" s="529"/>
      <c r="TAW177" s="529"/>
      <c r="TAX177" s="529"/>
      <c r="TAY177" s="529"/>
      <c r="TAZ177" s="529"/>
      <c r="TBA177" s="529"/>
      <c r="TBB177" s="529"/>
      <c r="TBC177" s="529"/>
      <c r="TBD177" s="529"/>
      <c r="TBE177" s="529"/>
      <c r="TBF177" s="529"/>
      <c r="TBG177" s="529"/>
      <c r="TBH177" s="529"/>
      <c r="TBI177" s="529"/>
      <c r="TBJ177" s="529"/>
      <c r="TBK177" s="529"/>
      <c r="TBL177" s="529"/>
      <c r="TBM177" s="529"/>
      <c r="TBN177" s="529"/>
      <c r="TBO177" s="529"/>
      <c r="TBP177" s="529"/>
      <c r="TBQ177" s="529"/>
      <c r="TBR177" s="529"/>
      <c r="TBS177" s="529"/>
      <c r="TBT177" s="529"/>
      <c r="TBU177" s="529"/>
      <c r="TBV177" s="529"/>
      <c r="TBW177" s="529"/>
      <c r="TBX177" s="529"/>
      <c r="TBY177" s="529"/>
      <c r="TBZ177" s="529"/>
      <c r="TCA177" s="529"/>
      <c r="TCB177" s="529"/>
      <c r="TCC177" s="529"/>
      <c r="TCD177" s="529"/>
      <c r="TCE177" s="529"/>
      <c r="TCF177" s="529"/>
      <c r="TCG177" s="529"/>
      <c r="TCH177" s="529"/>
      <c r="TCI177" s="529"/>
      <c r="TCJ177" s="529"/>
      <c r="TCK177" s="529"/>
      <c r="TCL177" s="529"/>
      <c r="TCM177" s="529"/>
      <c r="TCN177" s="529"/>
      <c r="TCO177" s="529"/>
      <c r="TCP177" s="529"/>
      <c r="TCQ177" s="529"/>
      <c r="TCR177" s="529"/>
      <c r="TCS177" s="529"/>
      <c r="TCT177" s="529"/>
      <c r="TCU177" s="529"/>
      <c r="TCV177" s="529"/>
      <c r="TCW177" s="529"/>
      <c r="TCX177" s="529"/>
      <c r="TCY177" s="529"/>
      <c r="TCZ177" s="529"/>
      <c r="TDA177" s="529"/>
      <c r="TDB177" s="529"/>
      <c r="TDC177" s="529"/>
      <c r="TDD177" s="529"/>
      <c r="TDE177" s="529"/>
      <c r="TDF177" s="529"/>
      <c r="TDG177" s="529"/>
      <c r="TDH177" s="529"/>
      <c r="TDI177" s="529"/>
      <c r="TDJ177" s="529"/>
      <c r="TDK177" s="529"/>
      <c r="TDL177" s="529"/>
      <c r="TDM177" s="529"/>
      <c r="TDN177" s="529"/>
      <c r="TDO177" s="529"/>
      <c r="TDP177" s="529"/>
      <c r="TDQ177" s="529"/>
      <c r="TDR177" s="529"/>
      <c r="TDS177" s="529"/>
      <c r="TDT177" s="529"/>
      <c r="TDU177" s="529"/>
      <c r="TDV177" s="529"/>
      <c r="TDW177" s="529"/>
      <c r="TDX177" s="529"/>
      <c r="TDY177" s="529"/>
      <c r="TDZ177" s="529"/>
      <c r="TEA177" s="529"/>
      <c r="TEB177" s="529"/>
      <c r="TEC177" s="529"/>
      <c r="TED177" s="529"/>
      <c r="TEE177" s="529"/>
      <c r="TEF177" s="529"/>
      <c r="TEG177" s="529"/>
      <c r="TEH177" s="529"/>
      <c r="TEI177" s="529"/>
      <c r="TEJ177" s="529"/>
      <c r="TEK177" s="529"/>
      <c r="TEL177" s="529"/>
      <c r="TEM177" s="529"/>
      <c r="TEN177" s="529"/>
      <c r="TEO177" s="529"/>
      <c r="TEP177" s="529"/>
      <c r="TEQ177" s="529"/>
      <c r="TER177" s="529"/>
      <c r="TES177" s="529"/>
      <c r="TET177" s="529"/>
      <c r="TEU177" s="529"/>
      <c r="TEV177" s="529"/>
      <c r="TEW177" s="529"/>
      <c r="TEX177" s="529"/>
      <c r="TEY177" s="529"/>
      <c r="TEZ177" s="529"/>
      <c r="TFA177" s="529"/>
      <c r="TFB177" s="529"/>
      <c r="TFC177" s="529"/>
      <c r="TFD177" s="529"/>
      <c r="TFE177" s="529"/>
      <c r="TFF177" s="529"/>
      <c r="TFG177" s="529"/>
      <c r="TFH177" s="529"/>
      <c r="TFI177" s="529"/>
      <c r="TFJ177" s="529"/>
      <c r="TFK177" s="529"/>
      <c r="TFL177" s="529"/>
      <c r="TFM177" s="529"/>
      <c r="TFN177" s="529"/>
      <c r="TFO177" s="529"/>
      <c r="TFP177" s="529"/>
      <c r="TFQ177" s="529"/>
      <c r="TFR177" s="529"/>
      <c r="TFS177" s="529"/>
      <c r="TFT177" s="529"/>
      <c r="TFU177" s="529"/>
      <c r="TFV177" s="529"/>
      <c r="TFW177" s="529"/>
      <c r="TFX177" s="529"/>
      <c r="TFY177" s="529"/>
      <c r="TFZ177" s="529"/>
      <c r="TGA177" s="529"/>
      <c r="TGB177" s="529"/>
      <c r="TGC177" s="529"/>
      <c r="TGD177" s="529"/>
      <c r="TGE177" s="529"/>
      <c r="TGF177" s="529"/>
      <c r="TGG177" s="529"/>
      <c r="TGH177" s="529"/>
      <c r="TGI177" s="529"/>
      <c r="TGJ177" s="529"/>
      <c r="TGK177" s="529"/>
      <c r="TGL177" s="529"/>
      <c r="TGM177" s="529"/>
      <c r="TGN177" s="529"/>
      <c r="TGO177" s="529"/>
      <c r="TGP177" s="529"/>
      <c r="TGQ177" s="529"/>
      <c r="TGR177" s="529"/>
      <c r="TGS177" s="529"/>
      <c r="TGT177" s="529"/>
      <c r="TGU177" s="529"/>
      <c r="TGV177" s="529"/>
      <c r="TGW177" s="529"/>
      <c r="TGX177" s="529"/>
      <c r="TGY177" s="529"/>
      <c r="TGZ177" s="529"/>
      <c r="THA177" s="529"/>
      <c r="THB177" s="529"/>
      <c r="THC177" s="529"/>
      <c r="THD177" s="529"/>
      <c r="THE177" s="529"/>
      <c r="THF177" s="529"/>
      <c r="THG177" s="529"/>
      <c r="THH177" s="529"/>
      <c r="THI177" s="529"/>
      <c r="THJ177" s="529"/>
      <c r="THK177" s="529"/>
      <c r="THL177" s="529"/>
      <c r="THM177" s="529"/>
      <c r="THN177" s="529"/>
      <c r="THO177" s="529"/>
      <c r="THP177" s="529"/>
      <c r="THQ177" s="529"/>
      <c r="THR177" s="529"/>
      <c r="THS177" s="529"/>
      <c r="THT177" s="529"/>
      <c r="THU177" s="529"/>
      <c r="THV177" s="529"/>
      <c r="THW177" s="529"/>
      <c r="THX177" s="529"/>
      <c r="THY177" s="529"/>
      <c r="THZ177" s="529"/>
      <c r="TIA177" s="529"/>
      <c r="TIB177" s="529"/>
      <c r="TIC177" s="529"/>
      <c r="TID177" s="529"/>
      <c r="TIE177" s="529"/>
      <c r="TIF177" s="529"/>
      <c r="TIG177" s="529"/>
      <c r="TIH177" s="529"/>
      <c r="TII177" s="529"/>
      <c r="TIJ177" s="529"/>
      <c r="TIK177" s="529"/>
      <c r="TIL177" s="529"/>
      <c r="TIM177" s="529"/>
      <c r="TIN177" s="529"/>
      <c r="TIO177" s="529"/>
      <c r="TIP177" s="529"/>
      <c r="TIQ177" s="529"/>
      <c r="TIR177" s="529"/>
      <c r="TIS177" s="529"/>
      <c r="TIT177" s="529"/>
      <c r="TIU177" s="529"/>
      <c r="TIV177" s="529"/>
      <c r="TIW177" s="529"/>
      <c r="TIX177" s="529"/>
      <c r="TIY177" s="529"/>
      <c r="TIZ177" s="529"/>
      <c r="TJA177" s="529"/>
      <c r="TJB177" s="529"/>
      <c r="TJC177" s="529"/>
      <c r="TJD177" s="529"/>
      <c r="TJE177" s="529"/>
      <c r="TJF177" s="529"/>
      <c r="TJG177" s="529"/>
      <c r="TJH177" s="529"/>
      <c r="TJI177" s="529"/>
      <c r="TJJ177" s="529"/>
      <c r="TJK177" s="529"/>
      <c r="TJL177" s="529"/>
      <c r="TJM177" s="529"/>
      <c r="TJN177" s="529"/>
      <c r="TJO177" s="529"/>
      <c r="TJP177" s="529"/>
      <c r="TJQ177" s="529"/>
      <c r="TJR177" s="529"/>
      <c r="TJS177" s="529"/>
      <c r="TJT177" s="529"/>
      <c r="TJU177" s="529"/>
      <c r="TJV177" s="529"/>
      <c r="TJW177" s="529"/>
      <c r="TJX177" s="529"/>
      <c r="TJY177" s="529"/>
      <c r="TJZ177" s="529"/>
      <c r="TKA177" s="529"/>
      <c r="TKB177" s="529"/>
      <c r="TKC177" s="529"/>
      <c r="TKD177" s="529"/>
      <c r="TKE177" s="529"/>
      <c r="TKF177" s="529"/>
      <c r="TKG177" s="529"/>
      <c r="TKH177" s="529"/>
      <c r="TKI177" s="529"/>
      <c r="TKJ177" s="529"/>
      <c r="TKK177" s="529"/>
      <c r="TKL177" s="529"/>
      <c r="TKM177" s="529"/>
      <c r="TKN177" s="529"/>
      <c r="TKO177" s="529"/>
      <c r="TKP177" s="529"/>
      <c r="TKQ177" s="529"/>
      <c r="TKR177" s="529"/>
      <c r="TKS177" s="529"/>
      <c r="TKT177" s="529"/>
      <c r="TKU177" s="529"/>
      <c r="TKV177" s="529"/>
      <c r="TKW177" s="529"/>
      <c r="TKX177" s="529"/>
      <c r="TKY177" s="529"/>
      <c r="TKZ177" s="529"/>
      <c r="TLA177" s="529"/>
      <c r="TLB177" s="529"/>
      <c r="TLC177" s="529"/>
      <c r="TLD177" s="529"/>
      <c r="TLE177" s="529"/>
      <c r="TLF177" s="529"/>
      <c r="TLG177" s="529"/>
      <c r="TLH177" s="529"/>
      <c r="TLI177" s="529"/>
      <c r="TLJ177" s="529"/>
      <c r="TLK177" s="529"/>
      <c r="TLL177" s="529"/>
      <c r="TLM177" s="529"/>
      <c r="TLN177" s="529"/>
      <c r="TLO177" s="529"/>
      <c r="TLP177" s="529"/>
      <c r="TLQ177" s="529"/>
      <c r="TLR177" s="529"/>
      <c r="TLS177" s="529"/>
      <c r="TLT177" s="529"/>
      <c r="TLU177" s="529"/>
      <c r="TLV177" s="529"/>
      <c r="TLW177" s="529"/>
      <c r="TLX177" s="529"/>
      <c r="TLY177" s="529"/>
      <c r="TLZ177" s="529"/>
      <c r="TMA177" s="529"/>
      <c r="TMB177" s="529"/>
      <c r="TMC177" s="529"/>
      <c r="TMD177" s="529"/>
      <c r="TME177" s="529"/>
      <c r="TMF177" s="529"/>
      <c r="TMG177" s="529"/>
      <c r="TMH177" s="529"/>
      <c r="TMI177" s="529"/>
      <c r="TMJ177" s="529"/>
      <c r="TMK177" s="529"/>
      <c r="TML177" s="529"/>
      <c r="TMM177" s="529"/>
      <c r="TMN177" s="529"/>
      <c r="TMO177" s="529"/>
      <c r="TMP177" s="529"/>
      <c r="TMQ177" s="529"/>
      <c r="TMR177" s="529"/>
      <c r="TMS177" s="529"/>
      <c r="TMT177" s="529"/>
      <c r="TMU177" s="529"/>
      <c r="TMV177" s="529"/>
      <c r="TMW177" s="529"/>
      <c r="TMX177" s="529"/>
      <c r="TMY177" s="529"/>
      <c r="TMZ177" s="529"/>
      <c r="TNA177" s="529"/>
      <c r="TNB177" s="529"/>
      <c r="TNC177" s="529"/>
      <c r="TND177" s="529"/>
      <c r="TNE177" s="529"/>
      <c r="TNF177" s="529"/>
      <c r="TNG177" s="529"/>
      <c r="TNH177" s="529"/>
      <c r="TNI177" s="529"/>
      <c r="TNJ177" s="529"/>
      <c r="TNK177" s="529"/>
      <c r="TNL177" s="529"/>
      <c r="TNM177" s="529"/>
      <c r="TNN177" s="529"/>
      <c r="TNO177" s="529"/>
      <c r="TNP177" s="529"/>
      <c r="TNQ177" s="529"/>
      <c r="TNR177" s="529"/>
      <c r="TNS177" s="529"/>
      <c r="TNT177" s="529"/>
      <c r="TNU177" s="529"/>
      <c r="TNV177" s="529"/>
      <c r="TNW177" s="529"/>
      <c r="TNX177" s="529"/>
      <c r="TNY177" s="529"/>
      <c r="TNZ177" s="529"/>
      <c r="TOA177" s="529"/>
      <c r="TOB177" s="529"/>
      <c r="TOC177" s="529"/>
      <c r="TOD177" s="529"/>
      <c r="TOE177" s="529"/>
      <c r="TOF177" s="529"/>
      <c r="TOG177" s="529"/>
      <c r="TOH177" s="529"/>
      <c r="TOI177" s="529"/>
      <c r="TOJ177" s="529"/>
      <c r="TOK177" s="529"/>
      <c r="TOL177" s="529"/>
      <c r="TOM177" s="529"/>
      <c r="TON177" s="529"/>
      <c r="TOO177" s="529"/>
      <c r="TOP177" s="529"/>
      <c r="TOQ177" s="529"/>
      <c r="TOR177" s="529"/>
      <c r="TOS177" s="529"/>
      <c r="TOT177" s="529"/>
      <c r="TOU177" s="529"/>
      <c r="TOV177" s="529"/>
      <c r="TOW177" s="529"/>
      <c r="TOX177" s="529"/>
      <c r="TOY177" s="529"/>
      <c r="TOZ177" s="529"/>
      <c r="TPA177" s="529"/>
      <c r="TPB177" s="529"/>
      <c r="TPC177" s="529"/>
      <c r="TPD177" s="529"/>
      <c r="TPE177" s="529"/>
      <c r="TPF177" s="529"/>
      <c r="TPG177" s="529"/>
      <c r="TPH177" s="529"/>
      <c r="TPI177" s="529"/>
      <c r="TPJ177" s="529"/>
      <c r="TPK177" s="529"/>
      <c r="TPL177" s="529"/>
      <c r="TPM177" s="529"/>
      <c r="TPN177" s="529"/>
      <c r="TPO177" s="529"/>
      <c r="TPP177" s="529"/>
      <c r="TPQ177" s="529"/>
      <c r="TPR177" s="529"/>
      <c r="TPS177" s="529"/>
      <c r="TPT177" s="529"/>
      <c r="TPU177" s="529"/>
      <c r="TPV177" s="529"/>
      <c r="TPW177" s="529"/>
      <c r="TPX177" s="529"/>
      <c r="TPY177" s="529"/>
      <c r="TPZ177" s="529"/>
      <c r="TQA177" s="529"/>
      <c r="TQB177" s="529"/>
      <c r="TQC177" s="529"/>
      <c r="TQD177" s="529"/>
      <c r="TQE177" s="529"/>
      <c r="TQF177" s="529"/>
      <c r="TQG177" s="529"/>
      <c r="TQH177" s="529"/>
      <c r="TQI177" s="529"/>
      <c r="TQJ177" s="529"/>
      <c r="TQK177" s="529"/>
      <c r="TQL177" s="529"/>
      <c r="TQM177" s="529"/>
      <c r="TQN177" s="529"/>
      <c r="TQO177" s="529"/>
      <c r="TQP177" s="529"/>
      <c r="TQQ177" s="529"/>
      <c r="TQR177" s="529"/>
      <c r="TQS177" s="529"/>
      <c r="TQT177" s="529"/>
      <c r="TQU177" s="529"/>
      <c r="TQV177" s="529"/>
      <c r="TQW177" s="529"/>
      <c r="TQX177" s="529"/>
      <c r="TQY177" s="529"/>
      <c r="TQZ177" s="529"/>
      <c r="TRA177" s="529"/>
      <c r="TRB177" s="529"/>
      <c r="TRC177" s="529"/>
      <c r="TRD177" s="529"/>
      <c r="TRE177" s="529"/>
      <c r="TRF177" s="529"/>
      <c r="TRG177" s="529"/>
      <c r="TRH177" s="529"/>
      <c r="TRI177" s="529"/>
      <c r="TRJ177" s="529"/>
      <c r="TRK177" s="529"/>
      <c r="TRL177" s="529"/>
      <c r="TRM177" s="529"/>
      <c r="TRN177" s="529"/>
      <c r="TRO177" s="529"/>
      <c r="TRP177" s="529"/>
      <c r="TRQ177" s="529"/>
      <c r="TRR177" s="529"/>
      <c r="TRS177" s="529"/>
      <c r="TRT177" s="529"/>
      <c r="TRU177" s="529"/>
      <c r="TRV177" s="529"/>
      <c r="TRW177" s="529"/>
      <c r="TRX177" s="529"/>
      <c r="TRY177" s="529"/>
      <c r="TRZ177" s="529"/>
      <c r="TSA177" s="529"/>
      <c r="TSB177" s="529"/>
      <c r="TSC177" s="529"/>
      <c r="TSD177" s="529"/>
      <c r="TSE177" s="529"/>
      <c r="TSF177" s="529"/>
      <c r="TSG177" s="529"/>
      <c r="TSH177" s="529"/>
      <c r="TSI177" s="529"/>
      <c r="TSJ177" s="529"/>
      <c r="TSK177" s="529"/>
      <c r="TSL177" s="529"/>
      <c r="TSM177" s="529"/>
      <c r="TSN177" s="529"/>
      <c r="TSO177" s="529"/>
      <c r="TSP177" s="529"/>
      <c r="TSQ177" s="529"/>
      <c r="TSR177" s="529"/>
      <c r="TSS177" s="529"/>
      <c r="TST177" s="529"/>
      <c r="TSU177" s="529"/>
      <c r="TSV177" s="529"/>
      <c r="TSW177" s="529"/>
      <c r="TSX177" s="529"/>
      <c r="TSY177" s="529"/>
      <c r="TSZ177" s="529"/>
      <c r="TTA177" s="529"/>
      <c r="TTB177" s="529"/>
      <c r="TTC177" s="529"/>
      <c r="TTD177" s="529"/>
      <c r="TTE177" s="529"/>
      <c r="TTF177" s="529"/>
      <c r="TTG177" s="529"/>
      <c r="TTH177" s="529"/>
      <c r="TTI177" s="529"/>
      <c r="TTJ177" s="529"/>
      <c r="TTK177" s="529"/>
      <c r="TTL177" s="529"/>
      <c r="TTM177" s="529"/>
      <c r="TTN177" s="529"/>
      <c r="TTO177" s="529"/>
      <c r="TTP177" s="529"/>
      <c r="TTQ177" s="529"/>
      <c r="TTR177" s="529"/>
      <c r="TTS177" s="529"/>
      <c r="TTT177" s="529"/>
      <c r="TTU177" s="529"/>
      <c r="TTV177" s="529"/>
      <c r="TTW177" s="529"/>
      <c r="TTX177" s="529"/>
      <c r="TTY177" s="529"/>
      <c r="TTZ177" s="529"/>
      <c r="TUA177" s="529"/>
      <c r="TUB177" s="529"/>
      <c r="TUC177" s="529"/>
      <c r="TUD177" s="529"/>
      <c r="TUE177" s="529"/>
      <c r="TUF177" s="529"/>
      <c r="TUG177" s="529"/>
      <c r="TUH177" s="529"/>
      <c r="TUI177" s="529"/>
      <c r="TUJ177" s="529"/>
      <c r="TUK177" s="529"/>
      <c r="TUL177" s="529"/>
      <c r="TUM177" s="529"/>
      <c r="TUN177" s="529"/>
      <c r="TUO177" s="529"/>
      <c r="TUP177" s="529"/>
      <c r="TUQ177" s="529"/>
      <c r="TUR177" s="529"/>
      <c r="TUS177" s="529"/>
      <c r="TUT177" s="529"/>
      <c r="TUU177" s="529"/>
      <c r="TUV177" s="529"/>
      <c r="TUW177" s="529"/>
      <c r="TUX177" s="529"/>
      <c r="TUY177" s="529"/>
      <c r="TUZ177" s="529"/>
      <c r="TVA177" s="529"/>
      <c r="TVB177" s="529"/>
      <c r="TVC177" s="529"/>
      <c r="TVD177" s="529"/>
      <c r="TVE177" s="529"/>
      <c r="TVF177" s="529"/>
      <c r="TVG177" s="529"/>
      <c r="TVH177" s="529"/>
      <c r="TVI177" s="529"/>
      <c r="TVJ177" s="529"/>
      <c r="TVK177" s="529"/>
      <c r="TVL177" s="529"/>
      <c r="TVM177" s="529"/>
      <c r="TVN177" s="529"/>
      <c r="TVO177" s="529"/>
      <c r="TVP177" s="529"/>
      <c r="TVQ177" s="529"/>
      <c r="TVR177" s="529"/>
      <c r="TVS177" s="529"/>
      <c r="TVT177" s="529"/>
      <c r="TVU177" s="529"/>
      <c r="TVV177" s="529"/>
      <c r="TVW177" s="529"/>
      <c r="TVX177" s="529"/>
      <c r="TVY177" s="529"/>
      <c r="TVZ177" s="529"/>
      <c r="TWA177" s="529"/>
      <c r="TWB177" s="529"/>
      <c r="TWC177" s="529"/>
      <c r="TWD177" s="529"/>
      <c r="TWE177" s="529"/>
      <c r="TWF177" s="529"/>
      <c r="TWG177" s="529"/>
      <c r="TWH177" s="529"/>
      <c r="TWI177" s="529"/>
      <c r="TWJ177" s="529"/>
      <c r="TWK177" s="529"/>
      <c r="TWL177" s="529"/>
      <c r="TWM177" s="529"/>
      <c r="TWN177" s="529"/>
      <c r="TWO177" s="529"/>
      <c r="TWP177" s="529"/>
      <c r="TWQ177" s="529"/>
      <c r="TWR177" s="529"/>
      <c r="TWS177" s="529"/>
      <c r="TWT177" s="529"/>
      <c r="TWU177" s="529"/>
      <c r="TWV177" s="529"/>
      <c r="TWW177" s="529"/>
      <c r="TWX177" s="529"/>
      <c r="TWY177" s="529"/>
      <c r="TWZ177" s="529"/>
      <c r="TXA177" s="529"/>
      <c r="TXB177" s="529"/>
      <c r="TXC177" s="529"/>
      <c r="TXD177" s="529"/>
      <c r="TXE177" s="529"/>
      <c r="TXF177" s="529"/>
      <c r="TXG177" s="529"/>
      <c r="TXH177" s="529"/>
      <c r="TXI177" s="529"/>
      <c r="TXJ177" s="529"/>
      <c r="TXK177" s="529"/>
      <c r="TXL177" s="529"/>
      <c r="TXM177" s="529"/>
      <c r="TXN177" s="529"/>
      <c r="TXO177" s="529"/>
      <c r="TXP177" s="529"/>
      <c r="TXQ177" s="529"/>
      <c r="TXR177" s="529"/>
      <c r="TXS177" s="529"/>
      <c r="TXT177" s="529"/>
      <c r="TXU177" s="529"/>
      <c r="TXV177" s="529"/>
      <c r="TXW177" s="529"/>
      <c r="TXX177" s="529"/>
      <c r="TXY177" s="529"/>
      <c r="TXZ177" s="529"/>
      <c r="TYA177" s="529"/>
      <c r="TYB177" s="529"/>
      <c r="TYC177" s="529"/>
      <c r="TYD177" s="529"/>
      <c r="TYE177" s="529"/>
      <c r="TYF177" s="529"/>
      <c r="TYG177" s="529"/>
      <c r="TYH177" s="529"/>
      <c r="TYI177" s="529"/>
      <c r="TYJ177" s="529"/>
      <c r="TYK177" s="529"/>
      <c r="TYL177" s="529"/>
      <c r="TYM177" s="529"/>
      <c r="TYN177" s="529"/>
      <c r="TYO177" s="529"/>
      <c r="TYP177" s="529"/>
      <c r="TYQ177" s="529"/>
      <c r="TYR177" s="529"/>
      <c r="TYS177" s="529"/>
      <c r="TYT177" s="529"/>
      <c r="TYU177" s="529"/>
      <c r="TYV177" s="529"/>
      <c r="TYW177" s="529"/>
      <c r="TYX177" s="529"/>
      <c r="TYY177" s="529"/>
      <c r="TYZ177" s="529"/>
      <c r="TZA177" s="529"/>
      <c r="TZB177" s="529"/>
      <c r="TZC177" s="529"/>
      <c r="TZD177" s="529"/>
      <c r="TZE177" s="529"/>
      <c r="TZF177" s="529"/>
      <c r="TZG177" s="529"/>
      <c r="TZH177" s="529"/>
      <c r="TZI177" s="529"/>
      <c r="TZJ177" s="529"/>
      <c r="TZK177" s="529"/>
      <c r="TZL177" s="529"/>
      <c r="TZM177" s="529"/>
      <c r="TZN177" s="529"/>
      <c r="TZO177" s="529"/>
      <c r="TZP177" s="529"/>
      <c r="TZQ177" s="529"/>
      <c r="TZR177" s="529"/>
      <c r="TZS177" s="529"/>
      <c r="TZT177" s="529"/>
      <c r="TZU177" s="529"/>
      <c r="TZV177" s="529"/>
      <c r="TZW177" s="529"/>
      <c r="TZX177" s="529"/>
      <c r="TZY177" s="529"/>
      <c r="TZZ177" s="529"/>
      <c r="UAA177" s="529"/>
      <c r="UAB177" s="529"/>
      <c r="UAC177" s="529"/>
      <c r="UAD177" s="529"/>
      <c r="UAE177" s="529"/>
      <c r="UAF177" s="529"/>
      <c r="UAG177" s="529"/>
      <c r="UAH177" s="529"/>
      <c r="UAI177" s="529"/>
      <c r="UAJ177" s="529"/>
      <c r="UAK177" s="529"/>
      <c r="UAL177" s="529"/>
      <c r="UAM177" s="529"/>
      <c r="UAN177" s="529"/>
      <c r="UAO177" s="529"/>
      <c r="UAP177" s="529"/>
      <c r="UAQ177" s="529"/>
      <c r="UAR177" s="529"/>
      <c r="UAS177" s="529"/>
      <c r="UAT177" s="529"/>
      <c r="UAU177" s="529"/>
      <c r="UAV177" s="529"/>
      <c r="UAW177" s="529"/>
      <c r="UAX177" s="529"/>
      <c r="UAY177" s="529"/>
      <c r="UAZ177" s="529"/>
      <c r="UBA177" s="529"/>
      <c r="UBB177" s="529"/>
      <c r="UBC177" s="529"/>
      <c r="UBD177" s="529"/>
      <c r="UBE177" s="529"/>
      <c r="UBF177" s="529"/>
      <c r="UBG177" s="529"/>
      <c r="UBH177" s="529"/>
      <c r="UBI177" s="529"/>
      <c r="UBJ177" s="529"/>
      <c r="UBK177" s="529"/>
      <c r="UBL177" s="529"/>
      <c r="UBM177" s="529"/>
      <c r="UBN177" s="529"/>
      <c r="UBO177" s="529"/>
      <c r="UBP177" s="529"/>
      <c r="UBQ177" s="529"/>
      <c r="UBR177" s="529"/>
      <c r="UBS177" s="529"/>
      <c r="UBT177" s="529"/>
      <c r="UBU177" s="529"/>
      <c r="UBV177" s="529"/>
      <c r="UBW177" s="529"/>
      <c r="UBX177" s="529"/>
      <c r="UBY177" s="529"/>
      <c r="UBZ177" s="529"/>
      <c r="UCA177" s="529"/>
      <c r="UCB177" s="529"/>
      <c r="UCC177" s="529"/>
      <c r="UCD177" s="529"/>
      <c r="UCE177" s="529"/>
      <c r="UCF177" s="529"/>
      <c r="UCG177" s="529"/>
      <c r="UCH177" s="529"/>
      <c r="UCI177" s="529"/>
      <c r="UCJ177" s="529"/>
      <c r="UCK177" s="529"/>
      <c r="UCL177" s="529"/>
      <c r="UCM177" s="529"/>
      <c r="UCN177" s="529"/>
      <c r="UCO177" s="529"/>
      <c r="UCP177" s="529"/>
      <c r="UCQ177" s="529"/>
      <c r="UCR177" s="529"/>
      <c r="UCS177" s="529"/>
      <c r="UCT177" s="529"/>
      <c r="UCU177" s="529"/>
      <c r="UCV177" s="529"/>
      <c r="UCW177" s="529"/>
      <c r="UCX177" s="529"/>
      <c r="UCY177" s="529"/>
      <c r="UCZ177" s="529"/>
      <c r="UDA177" s="529"/>
      <c r="UDB177" s="529"/>
      <c r="UDC177" s="529"/>
      <c r="UDD177" s="529"/>
      <c r="UDE177" s="529"/>
      <c r="UDF177" s="529"/>
      <c r="UDG177" s="529"/>
      <c r="UDH177" s="529"/>
      <c r="UDI177" s="529"/>
      <c r="UDJ177" s="529"/>
      <c r="UDK177" s="529"/>
      <c r="UDL177" s="529"/>
      <c r="UDM177" s="529"/>
      <c r="UDN177" s="529"/>
      <c r="UDO177" s="529"/>
      <c r="UDP177" s="529"/>
      <c r="UDQ177" s="529"/>
      <c r="UDR177" s="529"/>
      <c r="UDS177" s="529"/>
      <c r="UDT177" s="529"/>
      <c r="UDU177" s="529"/>
      <c r="UDV177" s="529"/>
      <c r="UDW177" s="529"/>
      <c r="UDX177" s="529"/>
      <c r="UDY177" s="529"/>
      <c r="UDZ177" s="529"/>
      <c r="UEA177" s="529"/>
      <c r="UEB177" s="529"/>
      <c r="UEC177" s="529"/>
      <c r="UED177" s="529"/>
      <c r="UEE177" s="529"/>
      <c r="UEF177" s="529"/>
      <c r="UEG177" s="529"/>
      <c r="UEH177" s="529"/>
      <c r="UEI177" s="529"/>
      <c r="UEJ177" s="529"/>
      <c r="UEK177" s="529"/>
      <c r="UEL177" s="529"/>
      <c r="UEM177" s="529"/>
      <c r="UEN177" s="529"/>
      <c r="UEO177" s="529"/>
      <c r="UEP177" s="529"/>
      <c r="UEQ177" s="529"/>
      <c r="UER177" s="529"/>
      <c r="UES177" s="529"/>
      <c r="UET177" s="529"/>
      <c r="UEU177" s="529"/>
      <c r="UEV177" s="529"/>
      <c r="UEW177" s="529"/>
      <c r="UEX177" s="529"/>
      <c r="UEY177" s="529"/>
      <c r="UEZ177" s="529"/>
      <c r="UFA177" s="529"/>
      <c r="UFB177" s="529"/>
      <c r="UFC177" s="529"/>
      <c r="UFD177" s="529"/>
      <c r="UFE177" s="529"/>
      <c r="UFF177" s="529"/>
      <c r="UFG177" s="529"/>
      <c r="UFH177" s="529"/>
      <c r="UFI177" s="529"/>
      <c r="UFJ177" s="529"/>
      <c r="UFK177" s="529"/>
      <c r="UFL177" s="529"/>
      <c r="UFM177" s="529"/>
      <c r="UFN177" s="529"/>
      <c r="UFO177" s="529"/>
      <c r="UFP177" s="529"/>
      <c r="UFQ177" s="529"/>
      <c r="UFR177" s="529"/>
      <c r="UFS177" s="529"/>
      <c r="UFT177" s="529"/>
      <c r="UFU177" s="529"/>
      <c r="UFV177" s="529"/>
      <c r="UFW177" s="529"/>
      <c r="UFX177" s="529"/>
      <c r="UFY177" s="529"/>
      <c r="UFZ177" s="529"/>
      <c r="UGA177" s="529"/>
      <c r="UGB177" s="529"/>
      <c r="UGC177" s="529"/>
      <c r="UGD177" s="529"/>
      <c r="UGE177" s="529"/>
      <c r="UGF177" s="529"/>
      <c r="UGG177" s="529"/>
      <c r="UGH177" s="529"/>
      <c r="UGI177" s="529"/>
      <c r="UGJ177" s="529"/>
      <c r="UGK177" s="529"/>
      <c r="UGL177" s="529"/>
      <c r="UGM177" s="529"/>
      <c r="UGN177" s="529"/>
      <c r="UGO177" s="529"/>
      <c r="UGP177" s="529"/>
      <c r="UGQ177" s="529"/>
      <c r="UGR177" s="529"/>
      <c r="UGS177" s="529"/>
      <c r="UGT177" s="529"/>
      <c r="UGU177" s="529"/>
      <c r="UGV177" s="529"/>
      <c r="UGW177" s="529"/>
      <c r="UGX177" s="529"/>
      <c r="UGY177" s="529"/>
      <c r="UGZ177" s="529"/>
      <c r="UHA177" s="529"/>
      <c r="UHB177" s="529"/>
      <c r="UHC177" s="529"/>
      <c r="UHD177" s="529"/>
      <c r="UHE177" s="529"/>
      <c r="UHF177" s="529"/>
      <c r="UHG177" s="529"/>
      <c r="UHH177" s="529"/>
      <c r="UHI177" s="529"/>
      <c r="UHJ177" s="529"/>
      <c r="UHK177" s="529"/>
      <c r="UHL177" s="529"/>
      <c r="UHM177" s="529"/>
      <c r="UHN177" s="529"/>
      <c r="UHO177" s="529"/>
      <c r="UHP177" s="529"/>
      <c r="UHQ177" s="529"/>
      <c r="UHR177" s="529"/>
      <c r="UHS177" s="529"/>
      <c r="UHT177" s="529"/>
      <c r="UHU177" s="529"/>
      <c r="UHV177" s="529"/>
      <c r="UHW177" s="529"/>
      <c r="UHX177" s="529"/>
      <c r="UHY177" s="529"/>
      <c r="UHZ177" s="529"/>
      <c r="UIA177" s="529"/>
      <c r="UIB177" s="529"/>
      <c r="UIC177" s="529"/>
      <c r="UID177" s="529"/>
      <c r="UIE177" s="529"/>
      <c r="UIF177" s="529"/>
      <c r="UIG177" s="529"/>
      <c r="UIH177" s="529"/>
      <c r="UII177" s="529"/>
      <c r="UIJ177" s="529"/>
      <c r="UIK177" s="529"/>
      <c r="UIL177" s="529"/>
      <c r="UIM177" s="529"/>
      <c r="UIN177" s="529"/>
      <c r="UIO177" s="529"/>
      <c r="UIP177" s="529"/>
      <c r="UIQ177" s="529"/>
      <c r="UIR177" s="529"/>
      <c r="UIS177" s="529"/>
      <c r="UIT177" s="529"/>
      <c r="UIU177" s="529"/>
      <c r="UIV177" s="529"/>
      <c r="UIW177" s="529"/>
      <c r="UIX177" s="529"/>
      <c r="UIY177" s="529"/>
      <c r="UIZ177" s="529"/>
      <c r="UJA177" s="529"/>
      <c r="UJB177" s="529"/>
      <c r="UJC177" s="529"/>
      <c r="UJD177" s="529"/>
      <c r="UJE177" s="529"/>
      <c r="UJF177" s="529"/>
      <c r="UJG177" s="529"/>
      <c r="UJH177" s="529"/>
      <c r="UJI177" s="529"/>
      <c r="UJJ177" s="529"/>
      <c r="UJK177" s="529"/>
      <c r="UJL177" s="529"/>
      <c r="UJM177" s="529"/>
      <c r="UJN177" s="529"/>
      <c r="UJO177" s="529"/>
      <c r="UJP177" s="529"/>
      <c r="UJQ177" s="529"/>
      <c r="UJR177" s="529"/>
      <c r="UJS177" s="529"/>
      <c r="UJT177" s="529"/>
      <c r="UJU177" s="529"/>
      <c r="UJV177" s="529"/>
      <c r="UJW177" s="529"/>
      <c r="UJX177" s="529"/>
      <c r="UJY177" s="529"/>
      <c r="UJZ177" s="529"/>
      <c r="UKA177" s="529"/>
      <c r="UKB177" s="529"/>
      <c r="UKC177" s="529"/>
      <c r="UKD177" s="529"/>
      <c r="UKE177" s="529"/>
      <c r="UKF177" s="529"/>
      <c r="UKG177" s="529"/>
      <c r="UKH177" s="529"/>
      <c r="UKI177" s="529"/>
      <c r="UKJ177" s="529"/>
      <c r="UKK177" s="529"/>
      <c r="UKL177" s="529"/>
      <c r="UKM177" s="529"/>
      <c r="UKN177" s="529"/>
      <c r="UKO177" s="529"/>
      <c r="UKP177" s="529"/>
      <c r="UKQ177" s="529"/>
      <c r="UKR177" s="529"/>
      <c r="UKS177" s="529"/>
      <c r="UKT177" s="529"/>
      <c r="UKU177" s="529"/>
      <c r="UKV177" s="529"/>
      <c r="UKW177" s="529"/>
      <c r="UKX177" s="529"/>
      <c r="UKY177" s="529"/>
      <c r="UKZ177" s="529"/>
      <c r="ULA177" s="529"/>
      <c r="ULB177" s="529"/>
      <c r="ULC177" s="529"/>
      <c r="ULD177" s="529"/>
      <c r="ULE177" s="529"/>
      <c r="ULF177" s="529"/>
      <c r="ULG177" s="529"/>
      <c r="ULH177" s="529"/>
      <c r="ULI177" s="529"/>
      <c r="ULJ177" s="529"/>
      <c r="ULK177" s="529"/>
      <c r="ULL177" s="529"/>
      <c r="ULM177" s="529"/>
      <c r="ULN177" s="529"/>
      <c r="ULO177" s="529"/>
      <c r="ULP177" s="529"/>
      <c r="ULQ177" s="529"/>
      <c r="ULR177" s="529"/>
      <c r="ULS177" s="529"/>
      <c r="ULT177" s="529"/>
      <c r="ULU177" s="529"/>
      <c r="ULV177" s="529"/>
      <c r="ULW177" s="529"/>
      <c r="ULX177" s="529"/>
      <c r="ULY177" s="529"/>
      <c r="ULZ177" s="529"/>
      <c r="UMA177" s="529"/>
      <c r="UMB177" s="529"/>
      <c r="UMC177" s="529"/>
      <c r="UMD177" s="529"/>
      <c r="UME177" s="529"/>
      <c r="UMF177" s="529"/>
      <c r="UMG177" s="529"/>
      <c r="UMH177" s="529"/>
      <c r="UMI177" s="529"/>
      <c r="UMJ177" s="529"/>
      <c r="UMK177" s="529"/>
      <c r="UML177" s="529"/>
      <c r="UMM177" s="529"/>
      <c r="UMN177" s="529"/>
      <c r="UMO177" s="529"/>
      <c r="UMP177" s="529"/>
      <c r="UMQ177" s="529"/>
      <c r="UMR177" s="529"/>
      <c r="UMS177" s="529"/>
      <c r="UMT177" s="529"/>
      <c r="UMU177" s="529"/>
      <c r="UMV177" s="529"/>
      <c r="UMW177" s="529"/>
      <c r="UMX177" s="529"/>
      <c r="UMY177" s="529"/>
      <c r="UMZ177" s="529"/>
      <c r="UNA177" s="529"/>
      <c r="UNB177" s="529"/>
      <c r="UNC177" s="529"/>
      <c r="UND177" s="529"/>
      <c r="UNE177" s="529"/>
      <c r="UNF177" s="529"/>
      <c r="UNG177" s="529"/>
      <c r="UNH177" s="529"/>
      <c r="UNI177" s="529"/>
      <c r="UNJ177" s="529"/>
      <c r="UNK177" s="529"/>
      <c r="UNL177" s="529"/>
      <c r="UNM177" s="529"/>
      <c r="UNN177" s="529"/>
      <c r="UNO177" s="529"/>
      <c r="UNP177" s="529"/>
      <c r="UNQ177" s="529"/>
      <c r="UNR177" s="529"/>
      <c r="UNS177" s="529"/>
      <c r="UNT177" s="529"/>
      <c r="UNU177" s="529"/>
      <c r="UNV177" s="529"/>
      <c r="UNW177" s="529"/>
      <c r="UNX177" s="529"/>
      <c r="UNY177" s="529"/>
      <c r="UNZ177" s="529"/>
      <c r="UOA177" s="529"/>
      <c r="UOB177" s="529"/>
      <c r="UOC177" s="529"/>
      <c r="UOD177" s="529"/>
      <c r="UOE177" s="529"/>
      <c r="UOF177" s="529"/>
      <c r="UOG177" s="529"/>
      <c r="UOH177" s="529"/>
      <c r="UOI177" s="529"/>
      <c r="UOJ177" s="529"/>
      <c r="UOK177" s="529"/>
      <c r="UOL177" s="529"/>
      <c r="UOM177" s="529"/>
      <c r="UON177" s="529"/>
      <c r="UOO177" s="529"/>
      <c r="UOP177" s="529"/>
      <c r="UOQ177" s="529"/>
      <c r="UOR177" s="529"/>
      <c r="UOS177" s="529"/>
      <c r="UOT177" s="529"/>
      <c r="UOU177" s="529"/>
      <c r="UOV177" s="529"/>
      <c r="UOW177" s="529"/>
      <c r="UOX177" s="529"/>
      <c r="UOY177" s="529"/>
      <c r="UOZ177" s="529"/>
      <c r="UPA177" s="529"/>
      <c r="UPB177" s="529"/>
      <c r="UPC177" s="529"/>
      <c r="UPD177" s="529"/>
      <c r="UPE177" s="529"/>
      <c r="UPF177" s="529"/>
      <c r="UPG177" s="529"/>
      <c r="UPH177" s="529"/>
      <c r="UPI177" s="529"/>
      <c r="UPJ177" s="529"/>
      <c r="UPK177" s="529"/>
      <c r="UPL177" s="529"/>
      <c r="UPM177" s="529"/>
      <c r="UPN177" s="529"/>
      <c r="UPO177" s="529"/>
      <c r="UPP177" s="529"/>
      <c r="UPQ177" s="529"/>
      <c r="UPR177" s="529"/>
      <c r="UPS177" s="529"/>
      <c r="UPT177" s="529"/>
      <c r="UPU177" s="529"/>
      <c r="UPV177" s="529"/>
      <c r="UPW177" s="529"/>
      <c r="UPX177" s="529"/>
      <c r="UPY177" s="529"/>
      <c r="UPZ177" s="529"/>
      <c r="UQA177" s="529"/>
      <c r="UQB177" s="529"/>
      <c r="UQC177" s="529"/>
      <c r="UQD177" s="529"/>
      <c r="UQE177" s="529"/>
      <c r="UQF177" s="529"/>
      <c r="UQG177" s="529"/>
      <c r="UQH177" s="529"/>
      <c r="UQI177" s="529"/>
      <c r="UQJ177" s="529"/>
      <c r="UQK177" s="529"/>
      <c r="UQL177" s="529"/>
      <c r="UQM177" s="529"/>
      <c r="UQN177" s="529"/>
      <c r="UQO177" s="529"/>
      <c r="UQP177" s="529"/>
      <c r="UQQ177" s="529"/>
      <c r="UQR177" s="529"/>
      <c r="UQS177" s="529"/>
      <c r="UQT177" s="529"/>
      <c r="UQU177" s="529"/>
      <c r="UQV177" s="529"/>
      <c r="UQW177" s="529"/>
      <c r="UQX177" s="529"/>
      <c r="UQY177" s="529"/>
      <c r="UQZ177" s="529"/>
      <c r="URA177" s="529"/>
      <c r="URB177" s="529"/>
      <c r="URC177" s="529"/>
      <c r="URD177" s="529"/>
      <c r="URE177" s="529"/>
      <c r="URF177" s="529"/>
      <c r="URG177" s="529"/>
      <c r="URH177" s="529"/>
      <c r="URI177" s="529"/>
      <c r="URJ177" s="529"/>
      <c r="URK177" s="529"/>
      <c r="URL177" s="529"/>
      <c r="URM177" s="529"/>
      <c r="URN177" s="529"/>
      <c r="URO177" s="529"/>
      <c r="URP177" s="529"/>
      <c r="URQ177" s="529"/>
      <c r="URR177" s="529"/>
      <c r="URS177" s="529"/>
      <c r="URT177" s="529"/>
      <c r="URU177" s="529"/>
      <c r="URV177" s="529"/>
      <c r="URW177" s="529"/>
      <c r="URX177" s="529"/>
      <c r="URY177" s="529"/>
      <c r="URZ177" s="529"/>
      <c r="USA177" s="529"/>
      <c r="USB177" s="529"/>
      <c r="USC177" s="529"/>
      <c r="USD177" s="529"/>
      <c r="USE177" s="529"/>
      <c r="USF177" s="529"/>
      <c r="USG177" s="529"/>
      <c r="USH177" s="529"/>
      <c r="USI177" s="529"/>
      <c r="USJ177" s="529"/>
      <c r="USK177" s="529"/>
      <c r="USL177" s="529"/>
      <c r="USM177" s="529"/>
      <c r="USN177" s="529"/>
      <c r="USO177" s="529"/>
      <c r="USP177" s="529"/>
      <c r="USQ177" s="529"/>
      <c r="USR177" s="529"/>
      <c r="USS177" s="529"/>
      <c r="UST177" s="529"/>
      <c r="USU177" s="529"/>
      <c r="USV177" s="529"/>
      <c r="USW177" s="529"/>
      <c r="USX177" s="529"/>
      <c r="USY177" s="529"/>
      <c r="USZ177" s="529"/>
      <c r="UTA177" s="529"/>
      <c r="UTB177" s="529"/>
      <c r="UTC177" s="529"/>
      <c r="UTD177" s="529"/>
      <c r="UTE177" s="529"/>
      <c r="UTF177" s="529"/>
      <c r="UTG177" s="529"/>
      <c r="UTH177" s="529"/>
      <c r="UTI177" s="529"/>
      <c r="UTJ177" s="529"/>
      <c r="UTK177" s="529"/>
      <c r="UTL177" s="529"/>
      <c r="UTM177" s="529"/>
      <c r="UTN177" s="529"/>
      <c r="UTO177" s="529"/>
      <c r="UTP177" s="529"/>
      <c r="UTQ177" s="529"/>
      <c r="UTR177" s="529"/>
      <c r="UTS177" s="529"/>
      <c r="UTT177" s="529"/>
      <c r="UTU177" s="529"/>
      <c r="UTV177" s="529"/>
      <c r="UTW177" s="529"/>
      <c r="UTX177" s="529"/>
      <c r="UTY177" s="529"/>
      <c r="UTZ177" s="529"/>
      <c r="UUA177" s="529"/>
      <c r="UUB177" s="529"/>
      <c r="UUC177" s="529"/>
      <c r="UUD177" s="529"/>
      <c r="UUE177" s="529"/>
      <c r="UUF177" s="529"/>
      <c r="UUG177" s="529"/>
      <c r="UUH177" s="529"/>
      <c r="UUI177" s="529"/>
      <c r="UUJ177" s="529"/>
      <c r="UUK177" s="529"/>
      <c r="UUL177" s="529"/>
      <c r="UUM177" s="529"/>
      <c r="UUN177" s="529"/>
      <c r="UUO177" s="529"/>
      <c r="UUP177" s="529"/>
      <c r="UUQ177" s="529"/>
      <c r="UUR177" s="529"/>
      <c r="UUS177" s="529"/>
      <c r="UUT177" s="529"/>
      <c r="UUU177" s="529"/>
      <c r="UUV177" s="529"/>
      <c r="UUW177" s="529"/>
      <c r="UUX177" s="529"/>
      <c r="UUY177" s="529"/>
      <c r="UUZ177" s="529"/>
      <c r="UVA177" s="529"/>
      <c r="UVB177" s="529"/>
      <c r="UVC177" s="529"/>
      <c r="UVD177" s="529"/>
      <c r="UVE177" s="529"/>
      <c r="UVF177" s="529"/>
      <c r="UVG177" s="529"/>
      <c r="UVH177" s="529"/>
      <c r="UVI177" s="529"/>
      <c r="UVJ177" s="529"/>
      <c r="UVK177" s="529"/>
      <c r="UVL177" s="529"/>
      <c r="UVM177" s="529"/>
      <c r="UVN177" s="529"/>
      <c r="UVO177" s="529"/>
      <c r="UVP177" s="529"/>
      <c r="UVQ177" s="529"/>
      <c r="UVR177" s="529"/>
      <c r="UVS177" s="529"/>
      <c r="UVT177" s="529"/>
      <c r="UVU177" s="529"/>
      <c r="UVV177" s="529"/>
      <c r="UVW177" s="529"/>
      <c r="UVX177" s="529"/>
      <c r="UVY177" s="529"/>
      <c r="UVZ177" s="529"/>
      <c r="UWA177" s="529"/>
      <c r="UWB177" s="529"/>
      <c r="UWC177" s="529"/>
      <c r="UWD177" s="529"/>
      <c r="UWE177" s="529"/>
      <c r="UWF177" s="529"/>
      <c r="UWG177" s="529"/>
      <c r="UWH177" s="529"/>
      <c r="UWI177" s="529"/>
      <c r="UWJ177" s="529"/>
      <c r="UWK177" s="529"/>
      <c r="UWL177" s="529"/>
      <c r="UWM177" s="529"/>
      <c r="UWN177" s="529"/>
      <c r="UWO177" s="529"/>
      <c r="UWP177" s="529"/>
      <c r="UWQ177" s="529"/>
      <c r="UWR177" s="529"/>
      <c r="UWS177" s="529"/>
      <c r="UWT177" s="529"/>
      <c r="UWU177" s="529"/>
      <c r="UWV177" s="529"/>
      <c r="UWW177" s="529"/>
      <c r="UWX177" s="529"/>
      <c r="UWY177" s="529"/>
      <c r="UWZ177" s="529"/>
      <c r="UXA177" s="529"/>
      <c r="UXB177" s="529"/>
      <c r="UXC177" s="529"/>
      <c r="UXD177" s="529"/>
      <c r="UXE177" s="529"/>
      <c r="UXF177" s="529"/>
      <c r="UXG177" s="529"/>
      <c r="UXH177" s="529"/>
      <c r="UXI177" s="529"/>
      <c r="UXJ177" s="529"/>
      <c r="UXK177" s="529"/>
      <c r="UXL177" s="529"/>
      <c r="UXM177" s="529"/>
      <c r="UXN177" s="529"/>
      <c r="UXO177" s="529"/>
      <c r="UXP177" s="529"/>
      <c r="UXQ177" s="529"/>
      <c r="UXR177" s="529"/>
      <c r="UXS177" s="529"/>
      <c r="UXT177" s="529"/>
      <c r="UXU177" s="529"/>
      <c r="UXV177" s="529"/>
      <c r="UXW177" s="529"/>
      <c r="UXX177" s="529"/>
      <c r="UXY177" s="529"/>
      <c r="UXZ177" s="529"/>
      <c r="UYA177" s="529"/>
      <c r="UYB177" s="529"/>
      <c r="UYC177" s="529"/>
      <c r="UYD177" s="529"/>
      <c r="UYE177" s="529"/>
      <c r="UYF177" s="529"/>
      <c r="UYG177" s="529"/>
      <c r="UYH177" s="529"/>
      <c r="UYI177" s="529"/>
      <c r="UYJ177" s="529"/>
      <c r="UYK177" s="529"/>
      <c r="UYL177" s="529"/>
      <c r="UYM177" s="529"/>
      <c r="UYN177" s="529"/>
      <c r="UYO177" s="529"/>
      <c r="UYP177" s="529"/>
      <c r="UYQ177" s="529"/>
      <c r="UYR177" s="529"/>
      <c r="UYS177" s="529"/>
      <c r="UYT177" s="529"/>
      <c r="UYU177" s="529"/>
      <c r="UYV177" s="529"/>
      <c r="UYW177" s="529"/>
      <c r="UYX177" s="529"/>
      <c r="UYY177" s="529"/>
      <c r="UYZ177" s="529"/>
      <c r="UZA177" s="529"/>
      <c r="UZB177" s="529"/>
      <c r="UZC177" s="529"/>
      <c r="UZD177" s="529"/>
      <c r="UZE177" s="529"/>
      <c r="UZF177" s="529"/>
      <c r="UZG177" s="529"/>
      <c r="UZH177" s="529"/>
      <c r="UZI177" s="529"/>
      <c r="UZJ177" s="529"/>
      <c r="UZK177" s="529"/>
      <c r="UZL177" s="529"/>
      <c r="UZM177" s="529"/>
      <c r="UZN177" s="529"/>
      <c r="UZO177" s="529"/>
      <c r="UZP177" s="529"/>
      <c r="UZQ177" s="529"/>
      <c r="UZR177" s="529"/>
      <c r="UZS177" s="529"/>
      <c r="UZT177" s="529"/>
      <c r="UZU177" s="529"/>
      <c r="UZV177" s="529"/>
      <c r="UZW177" s="529"/>
      <c r="UZX177" s="529"/>
      <c r="UZY177" s="529"/>
      <c r="UZZ177" s="529"/>
      <c r="VAA177" s="529"/>
      <c r="VAB177" s="529"/>
      <c r="VAC177" s="529"/>
      <c r="VAD177" s="529"/>
      <c r="VAE177" s="529"/>
      <c r="VAF177" s="529"/>
      <c r="VAG177" s="529"/>
      <c r="VAH177" s="529"/>
      <c r="VAI177" s="529"/>
      <c r="VAJ177" s="529"/>
      <c r="VAK177" s="529"/>
      <c r="VAL177" s="529"/>
      <c r="VAM177" s="529"/>
      <c r="VAN177" s="529"/>
      <c r="VAO177" s="529"/>
      <c r="VAP177" s="529"/>
      <c r="VAQ177" s="529"/>
      <c r="VAR177" s="529"/>
      <c r="VAS177" s="529"/>
      <c r="VAT177" s="529"/>
      <c r="VAU177" s="529"/>
      <c r="VAV177" s="529"/>
      <c r="VAW177" s="529"/>
      <c r="VAX177" s="529"/>
      <c r="VAY177" s="529"/>
      <c r="VAZ177" s="529"/>
      <c r="VBA177" s="529"/>
      <c r="VBB177" s="529"/>
      <c r="VBC177" s="529"/>
      <c r="VBD177" s="529"/>
      <c r="VBE177" s="529"/>
      <c r="VBF177" s="529"/>
      <c r="VBG177" s="529"/>
      <c r="VBH177" s="529"/>
      <c r="VBI177" s="529"/>
      <c r="VBJ177" s="529"/>
      <c r="VBK177" s="529"/>
      <c r="VBL177" s="529"/>
      <c r="VBM177" s="529"/>
      <c r="VBN177" s="529"/>
      <c r="VBO177" s="529"/>
      <c r="VBP177" s="529"/>
      <c r="VBQ177" s="529"/>
      <c r="VBR177" s="529"/>
      <c r="VBS177" s="529"/>
      <c r="VBT177" s="529"/>
      <c r="VBU177" s="529"/>
      <c r="VBV177" s="529"/>
      <c r="VBW177" s="529"/>
      <c r="VBX177" s="529"/>
      <c r="VBY177" s="529"/>
      <c r="VBZ177" s="529"/>
      <c r="VCA177" s="529"/>
      <c r="VCB177" s="529"/>
      <c r="VCC177" s="529"/>
      <c r="VCD177" s="529"/>
      <c r="VCE177" s="529"/>
      <c r="VCF177" s="529"/>
      <c r="VCG177" s="529"/>
      <c r="VCH177" s="529"/>
      <c r="VCI177" s="529"/>
      <c r="VCJ177" s="529"/>
      <c r="VCK177" s="529"/>
      <c r="VCL177" s="529"/>
      <c r="VCM177" s="529"/>
      <c r="VCN177" s="529"/>
      <c r="VCO177" s="529"/>
      <c r="VCP177" s="529"/>
      <c r="VCQ177" s="529"/>
      <c r="VCR177" s="529"/>
      <c r="VCS177" s="529"/>
      <c r="VCT177" s="529"/>
      <c r="VCU177" s="529"/>
      <c r="VCV177" s="529"/>
      <c r="VCW177" s="529"/>
      <c r="VCX177" s="529"/>
      <c r="VCY177" s="529"/>
      <c r="VCZ177" s="529"/>
      <c r="VDA177" s="529"/>
      <c r="VDB177" s="529"/>
      <c r="VDC177" s="529"/>
      <c r="VDD177" s="529"/>
      <c r="VDE177" s="529"/>
      <c r="VDF177" s="529"/>
      <c r="VDG177" s="529"/>
      <c r="VDH177" s="529"/>
      <c r="VDI177" s="529"/>
      <c r="VDJ177" s="529"/>
      <c r="VDK177" s="529"/>
      <c r="VDL177" s="529"/>
      <c r="VDM177" s="529"/>
      <c r="VDN177" s="529"/>
      <c r="VDO177" s="529"/>
      <c r="VDP177" s="529"/>
      <c r="VDQ177" s="529"/>
      <c r="VDR177" s="529"/>
      <c r="VDS177" s="529"/>
      <c r="VDT177" s="529"/>
      <c r="VDU177" s="529"/>
      <c r="VDV177" s="529"/>
      <c r="VDW177" s="529"/>
      <c r="VDX177" s="529"/>
      <c r="VDY177" s="529"/>
      <c r="VDZ177" s="529"/>
      <c r="VEA177" s="529"/>
      <c r="VEB177" s="529"/>
      <c r="VEC177" s="529"/>
      <c r="VED177" s="529"/>
      <c r="VEE177" s="529"/>
      <c r="VEF177" s="529"/>
      <c r="VEG177" s="529"/>
      <c r="VEH177" s="529"/>
      <c r="VEI177" s="529"/>
      <c r="VEJ177" s="529"/>
      <c r="VEK177" s="529"/>
      <c r="VEL177" s="529"/>
      <c r="VEM177" s="529"/>
      <c r="VEN177" s="529"/>
      <c r="VEO177" s="529"/>
      <c r="VEP177" s="529"/>
      <c r="VEQ177" s="529"/>
      <c r="VER177" s="529"/>
      <c r="VES177" s="529"/>
      <c r="VET177" s="529"/>
      <c r="VEU177" s="529"/>
      <c r="VEV177" s="529"/>
      <c r="VEW177" s="529"/>
      <c r="VEX177" s="529"/>
      <c r="VEY177" s="529"/>
      <c r="VEZ177" s="529"/>
      <c r="VFA177" s="529"/>
      <c r="VFB177" s="529"/>
      <c r="VFC177" s="529"/>
      <c r="VFD177" s="529"/>
      <c r="VFE177" s="529"/>
      <c r="VFF177" s="529"/>
      <c r="VFG177" s="529"/>
      <c r="VFH177" s="529"/>
      <c r="VFI177" s="529"/>
      <c r="VFJ177" s="529"/>
      <c r="VFK177" s="529"/>
      <c r="VFL177" s="529"/>
      <c r="VFM177" s="529"/>
      <c r="VFN177" s="529"/>
      <c r="VFO177" s="529"/>
      <c r="VFP177" s="529"/>
      <c r="VFQ177" s="529"/>
      <c r="VFR177" s="529"/>
      <c r="VFS177" s="529"/>
      <c r="VFT177" s="529"/>
      <c r="VFU177" s="529"/>
      <c r="VFV177" s="529"/>
      <c r="VFW177" s="529"/>
      <c r="VFX177" s="529"/>
      <c r="VFY177" s="529"/>
      <c r="VFZ177" s="529"/>
      <c r="VGA177" s="529"/>
      <c r="VGB177" s="529"/>
      <c r="VGC177" s="529"/>
      <c r="VGD177" s="529"/>
      <c r="VGE177" s="529"/>
      <c r="VGF177" s="529"/>
      <c r="VGG177" s="529"/>
      <c r="VGH177" s="529"/>
      <c r="VGI177" s="529"/>
      <c r="VGJ177" s="529"/>
      <c r="VGK177" s="529"/>
      <c r="VGL177" s="529"/>
      <c r="VGM177" s="529"/>
      <c r="VGN177" s="529"/>
      <c r="VGO177" s="529"/>
      <c r="VGP177" s="529"/>
      <c r="VGQ177" s="529"/>
      <c r="VGR177" s="529"/>
      <c r="VGS177" s="529"/>
      <c r="VGT177" s="529"/>
      <c r="VGU177" s="529"/>
      <c r="VGV177" s="529"/>
      <c r="VGW177" s="529"/>
      <c r="VGX177" s="529"/>
      <c r="VGY177" s="529"/>
      <c r="VGZ177" s="529"/>
      <c r="VHA177" s="529"/>
      <c r="VHB177" s="529"/>
      <c r="VHC177" s="529"/>
      <c r="VHD177" s="529"/>
      <c r="VHE177" s="529"/>
      <c r="VHF177" s="529"/>
      <c r="VHG177" s="529"/>
      <c r="VHH177" s="529"/>
      <c r="VHI177" s="529"/>
      <c r="VHJ177" s="529"/>
      <c r="VHK177" s="529"/>
      <c r="VHL177" s="529"/>
      <c r="VHM177" s="529"/>
      <c r="VHN177" s="529"/>
      <c r="VHO177" s="529"/>
      <c r="VHP177" s="529"/>
      <c r="VHQ177" s="529"/>
      <c r="VHR177" s="529"/>
      <c r="VHS177" s="529"/>
      <c r="VHT177" s="529"/>
      <c r="VHU177" s="529"/>
      <c r="VHV177" s="529"/>
      <c r="VHW177" s="529"/>
      <c r="VHX177" s="529"/>
      <c r="VHY177" s="529"/>
      <c r="VHZ177" s="529"/>
      <c r="VIA177" s="529"/>
      <c r="VIB177" s="529"/>
      <c r="VIC177" s="529"/>
      <c r="VID177" s="529"/>
      <c r="VIE177" s="529"/>
      <c r="VIF177" s="529"/>
      <c r="VIG177" s="529"/>
      <c r="VIH177" s="529"/>
      <c r="VII177" s="529"/>
      <c r="VIJ177" s="529"/>
      <c r="VIK177" s="529"/>
      <c r="VIL177" s="529"/>
      <c r="VIM177" s="529"/>
      <c r="VIN177" s="529"/>
      <c r="VIO177" s="529"/>
      <c r="VIP177" s="529"/>
      <c r="VIQ177" s="529"/>
      <c r="VIR177" s="529"/>
      <c r="VIS177" s="529"/>
      <c r="VIT177" s="529"/>
      <c r="VIU177" s="529"/>
      <c r="VIV177" s="529"/>
      <c r="VIW177" s="529"/>
      <c r="VIX177" s="529"/>
      <c r="VIY177" s="529"/>
      <c r="VIZ177" s="529"/>
      <c r="VJA177" s="529"/>
      <c r="VJB177" s="529"/>
      <c r="VJC177" s="529"/>
      <c r="VJD177" s="529"/>
      <c r="VJE177" s="529"/>
      <c r="VJF177" s="529"/>
      <c r="VJG177" s="529"/>
      <c r="VJH177" s="529"/>
      <c r="VJI177" s="529"/>
      <c r="VJJ177" s="529"/>
      <c r="VJK177" s="529"/>
      <c r="VJL177" s="529"/>
      <c r="VJM177" s="529"/>
      <c r="VJN177" s="529"/>
      <c r="VJO177" s="529"/>
      <c r="VJP177" s="529"/>
      <c r="VJQ177" s="529"/>
      <c r="VJR177" s="529"/>
      <c r="VJS177" s="529"/>
      <c r="VJT177" s="529"/>
      <c r="VJU177" s="529"/>
      <c r="VJV177" s="529"/>
      <c r="VJW177" s="529"/>
      <c r="VJX177" s="529"/>
      <c r="VJY177" s="529"/>
      <c r="VJZ177" s="529"/>
      <c r="VKA177" s="529"/>
      <c r="VKB177" s="529"/>
      <c r="VKC177" s="529"/>
      <c r="VKD177" s="529"/>
      <c r="VKE177" s="529"/>
      <c r="VKF177" s="529"/>
      <c r="VKG177" s="529"/>
      <c r="VKH177" s="529"/>
      <c r="VKI177" s="529"/>
      <c r="VKJ177" s="529"/>
      <c r="VKK177" s="529"/>
      <c r="VKL177" s="529"/>
      <c r="VKM177" s="529"/>
      <c r="VKN177" s="529"/>
      <c r="VKO177" s="529"/>
      <c r="VKP177" s="529"/>
      <c r="VKQ177" s="529"/>
      <c r="VKR177" s="529"/>
      <c r="VKS177" s="529"/>
      <c r="VKT177" s="529"/>
      <c r="VKU177" s="529"/>
      <c r="VKV177" s="529"/>
      <c r="VKW177" s="529"/>
      <c r="VKX177" s="529"/>
      <c r="VKY177" s="529"/>
      <c r="VKZ177" s="529"/>
      <c r="VLA177" s="529"/>
      <c r="VLB177" s="529"/>
      <c r="VLC177" s="529"/>
      <c r="VLD177" s="529"/>
      <c r="VLE177" s="529"/>
      <c r="VLF177" s="529"/>
      <c r="VLG177" s="529"/>
      <c r="VLH177" s="529"/>
      <c r="VLI177" s="529"/>
      <c r="VLJ177" s="529"/>
      <c r="VLK177" s="529"/>
      <c r="VLL177" s="529"/>
      <c r="VLM177" s="529"/>
      <c r="VLN177" s="529"/>
      <c r="VLO177" s="529"/>
      <c r="VLP177" s="529"/>
      <c r="VLQ177" s="529"/>
      <c r="VLR177" s="529"/>
      <c r="VLS177" s="529"/>
      <c r="VLT177" s="529"/>
      <c r="VLU177" s="529"/>
      <c r="VLV177" s="529"/>
      <c r="VLW177" s="529"/>
      <c r="VLX177" s="529"/>
      <c r="VLY177" s="529"/>
      <c r="VLZ177" s="529"/>
      <c r="VMA177" s="529"/>
      <c r="VMB177" s="529"/>
      <c r="VMC177" s="529"/>
      <c r="VMD177" s="529"/>
      <c r="VME177" s="529"/>
      <c r="VMF177" s="529"/>
      <c r="VMG177" s="529"/>
      <c r="VMH177" s="529"/>
      <c r="VMI177" s="529"/>
      <c r="VMJ177" s="529"/>
      <c r="VMK177" s="529"/>
      <c r="VML177" s="529"/>
      <c r="VMM177" s="529"/>
      <c r="VMN177" s="529"/>
      <c r="VMO177" s="529"/>
      <c r="VMP177" s="529"/>
      <c r="VMQ177" s="529"/>
      <c r="VMR177" s="529"/>
      <c r="VMS177" s="529"/>
      <c r="VMT177" s="529"/>
      <c r="VMU177" s="529"/>
      <c r="VMV177" s="529"/>
      <c r="VMW177" s="529"/>
      <c r="VMX177" s="529"/>
      <c r="VMY177" s="529"/>
      <c r="VMZ177" s="529"/>
      <c r="VNA177" s="529"/>
      <c r="VNB177" s="529"/>
      <c r="VNC177" s="529"/>
      <c r="VND177" s="529"/>
      <c r="VNE177" s="529"/>
      <c r="VNF177" s="529"/>
      <c r="VNG177" s="529"/>
      <c r="VNH177" s="529"/>
      <c r="VNI177" s="529"/>
      <c r="VNJ177" s="529"/>
      <c r="VNK177" s="529"/>
      <c r="VNL177" s="529"/>
      <c r="VNM177" s="529"/>
      <c r="VNN177" s="529"/>
      <c r="VNO177" s="529"/>
      <c r="VNP177" s="529"/>
      <c r="VNQ177" s="529"/>
      <c r="VNR177" s="529"/>
      <c r="VNS177" s="529"/>
      <c r="VNT177" s="529"/>
      <c r="VNU177" s="529"/>
      <c r="VNV177" s="529"/>
      <c r="VNW177" s="529"/>
      <c r="VNX177" s="529"/>
      <c r="VNY177" s="529"/>
      <c r="VNZ177" s="529"/>
      <c r="VOA177" s="529"/>
      <c r="VOB177" s="529"/>
      <c r="VOC177" s="529"/>
      <c r="VOD177" s="529"/>
      <c r="VOE177" s="529"/>
      <c r="VOF177" s="529"/>
      <c r="VOG177" s="529"/>
      <c r="VOH177" s="529"/>
      <c r="VOI177" s="529"/>
      <c r="VOJ177" s="529"/>
      <c r="VOK177" s="529"/>
      <c r="VOL177" s="529"/>
      <c r="VOM177" s="529"/>
      <c r="VON177" s="529"/>
      <c r="VOO177" s="529"/>
      <c r="VOP177" s="529"/>
      <c r="VOQ177" s="529"/>
      <c r="VOR177" s="529"/>
      <c r="VOS177" s="529"/>
      <c r="VOT177" s="529"/>
      <c r="VOU177" s="529"/>
      <c r="VOV177" s="529"/>
      <c r="VOW177" s="529"/>
      <c r="VOX177" s="529"/>
      <c r="VOY177" s="529"/>
      <c r="VOZ177" s="529"/>
      <c r="VPA177" s="529"/>
      <c r="VPB177" s="529"/>
      <c r="VPC177" s="529"/>
      <c r="VPD177" s="529"/>
      <c r="VPE177" s="529"/>
      <c r="VPF177" s="529"/>
      <c r="VPG177" s="529"/>
      <c r="VPH177" s="529"/>
      <c r="VPI177" s="529"/>
      <c r="VPJ177" s="529"/>
      <c r="VPK177" s="529"/>
      <c r="VPL177" s="529"/>
      <c r="VPM177" s="529"/>
      <c r="VPN177" s="529"/>
      <c r="VPO177" s="529"/>
      <c r="VPP177" s="529"/>
      <c r="VPQ177" s="529"/>
      <c r="VPR177" s="529"/>
      <c r="VPS177" s="529"/>
      <c r="VPT177" s="529"/>
      <c r="VPU177" s="529"/>
      <c r="VPV177" s="529"/>
      <c r="VPW177" s="529"/>
      <c r="VPX177" s="529"/>
      <c r="VPY177" s="529"/>
      <c r="VPZ177" s="529"/>
      <c r="VQA177" s="529"/>
      <c r="VQB177" s="529"/>
      <c r="VQC177" s="529"/>
      <c r="VQD177" s="529"/>
      <c r="VQE177" s="529"/>
      <c r="VQF177" s="529"/>
      <c r="VQG177" s="529"/>
      <c r="VQH177" s="529"/>
      <c r="VQI177" s="529"/>
      <c r="VQJ177" s="529"/>
      <c r="VQK177" s="529"/>
      <c r="VQL177" s="529"/>
      <c r="VQM177" s="529"/>
      <c r="VQN177" s="529"/>
      <c r="VQO177" s="529"/>
      <c r="VQP177" s="529"/>
      <c r="VQQ177" s="529"/>
      <c r="VQR177" s="529"/>
      <c r="VQS177" s="529"/>
      <c r="VQT177" s="529"/>
      <c r="VQU177" s="529"/>
      <c r="VQV177" s="529"/>
      <c r="VQW177" s="529"/>
      <c r="VQX177" s="529"/>
      <c r="VQY177" s="529"/>
      <c r="VQZ177" s="529"/>
      <c r="VRA177" s="529"/>
      <c r="VRB177" s="529"/>
      <c r="VRC177" s="529"/>
      <c r="VRD177" s="529"/>
      <c r="VRE177" s="529"/>
      <c r="VRF177" s="529"/>
      <c r="VRG177" s="529"/>
      <c r="VRH177" s="529"/>
      <c r="VRI177" s="529"/>
      <c r="VRJ177" s="529"/>
      <c r="VRK177" s="529"/>
      <c r="VRL177" s="529"/>
      <c r="VRM177" s="529"/>
      <c r="VRN177" s="529"/>
      <c r="VRO177" s="529"/>
      <c r="VRP177" s="529"/>
      <c r="VRQ177" s="529"/>
      <c r="VRR177" s="529"/>
      <c r="VRS177" s="529"/>
      <c r="VRT177" s="529"/>
      <c r="VRU177" s="529"/>
      <c r="VRV177" s="529"/>
      <c r="VRW177" s="529"/>
      <c r="VRX177" s="529"/>
      <c r="VRY177" s="529"/>
      <c r="VRZ177" s="529"/>
      <c r="VSA177" s="529"/>
      <c r="VSB177" s="529"/>
      <c r="VSC177" s="529"/>
      <c r="VSD177" s="529"/>
      <c r="VSE177" s="529"/>
      <c r="VSF177" s="529"/>
      <c r="VSG177" s="529"/>
      <c r="VSH177" s="529"/>
      <c r="VSI177" s="529"/>
      <c r="VSJ177" s="529"/>
      <c r="VSK177" s="529"/>
      <c r="VSL177" s="529"/>
      <c r="VSM177" s="529"/>
      <c r="VSN177" s="529"/>
      <c r="VSO177" s="529"/>
      <c r="VSP177" s="529"/>
      <c r="VSQ177" s="529"/>
      <c r="VSR177" s="529"/>
      <c r="VSS177" s="529"/>
      <c r="VST177" s="529"/>
      <c r="VSU177" s="529"/>
      <c r="VSV177" s="529"/>
      <c r="VSW177" s="529"/>
      <c r="VSX177" s="529"/>
      <c r="VSY177" s="529"/>
      <c r="VSZ177" s="529"/>
      <c r="VTA177" s="529"/>
      <c r="VTB177" s="529"/>
      <c r="VTC177" s="529"/>
      <c r="VTD177" s="529"/>
      <c r="VTE177" s="529"/>
      <c r="VTF177" s="529"/>
      <c r="VTG177" s="529"/>
      <c r="VTH177" s="529"/>
      <c r="VTI177" s="529"/>
      <c r="VTJ177" s="529"/>
      <c r="VTK177" s="529"/>
      <c r="VTL177" s="529"/>
      <c r="VTM177" s="529"/>
      <c r="VTN177" s="529"/>
      <c r="VTO177" s="529"/>
      <c r="VTP177" s="529"/>
      <c r="VTQ177" s="529"/>
      <c r="VTR177" s="529"/>
      <c r="VTS177" s="529"/>
      <c r="VTT177" s="529"/>
      <c r="VTU177" s="529"/>
      <c r="VTV177" s="529"/>
      <c r="VTW177" s="529"/>
      <c r="VTX177" s="529"/>
      <c r="VTY177" s="529"/>
      <c r="VTZ177" s="529"/>
      <c r="VUA177" s="529"/>
      <c r="VUB177" s="529"/>
      <c r="VUC177" s="529"/>
      <c r="VUD177" s="529"/>
      <c r="VUE177" s="529"/>
      <c r="VUF177" s="529"/>
      <c r="VUG177" s="529"/>
      <c r="VUH177" s="529"/>
      <c r="VUI177" s="529"/>
      <c r="VUJ177" s="529"/>
      <c r="VUK177" s="529"/>
      <c r="VUL177" s="529"/>
      <c r="VUM177" s="529"/>
      <c r="VUN177" s="529"/>
      <c r="VUO177" s="529"/>
      <c r="VUP177" s="529"/>
      <c r="VUQ177" s="529"/>
      <c r="VUR177" s="529"/>
      <c r="VUS177" s="529"/>
      <c r="VUT177" s="529"/>
      <c r="VUU177" s="529"/>
      <c r="VUV177" s="529"/>
      <c r="VUW177" s="529"/>
      <c r="VUX177" s="529"/>
      <c r="VUY177" s="529"/>
      <c r="VUZ177" s="529"/>
      <c r="VVA177" s="529"/>
      <c r="VVB177" s="529"/>
      <c r="VVC177" s="529"/>
      <c r="VVD177" s="529"/>
      <c r="VVE177" s="529"/>
      <c r="VVF177" s="529"/>
      <c r="VVG177" s="529"/>
      <c r="VVH177" s="529"/>
      <c r="VVI177" s="529"/>
      <c r="VVJ177" s="529"/>
      <c r="VVK177" s="529"/>
      <c r="VVL177" s="529"/>
      <c r="VVM177" s="529"/>
      <c r="VVN177" s="529"/>
      <c r="VVO177" s="529"/>
      <c r="VVP177" s="529"/>
      <c r="VVQ177" s="529"/>
      <c r="VVR177" s="529"/>
      <c r="VVS177" s="529"/>
      <c r="VVT177" s="529"/>
      <c r="VVU177" s="529"/>
      <c r="VVV177" s="529"/>
      <c r="VVW177" s="529"/>
      <c r="VVX177" s="529"/>
      <c r="VVY177" s="529"/>
      <c r="VVZ177" s="529"/>
      <c r="VWA177" s="529"/>
      <c r="VWB177" s="529"/>
      <c r="VWC177" s="529"/>
      <c r="VWD177" s="529"/>
      <c r="VWE177" s="529"/>
      <c r="VWF177" s="529"/>
      <c r="VWG177" s="529"/>
      <c r="VWH177" s="529"/>
      <c r="VWI177" s="529"/>
      <c r="VWJ177" s="529"/>
      <c r="VWK177" s="529"/>
      <c r="VWL177" s="529"/>
      <c r="VWM177" s="529"/>
      <c r="VWN177" s="529"/>
      <c r="VWO177" s="529"/>
      <c r="VWP177" s="529"/>
      <c r="VWQ177" s="529"/>
      <c r="VWR177" s="529"/>
      <c r="VWS177" s="529"/>
      <c r="VWT177" s="529"/>
      <c r="VWU177" s="529"/>
      <c r="VWV177" s="529"/>
      <c r="VWW177" s="529"/>
      <c r="VWX177" s="529"/>
      <c r="VWY177" s="529"/>
      <c r="VWZ177" s="529"/>
      <c r="VXA177" s="529"/>
      <c r="VXB177" s="529"/>
      <c r="VXC177" s="529"/>
      <c r="VXD177" s="529"/>
      <c r="VXE177" s="529"/>
      <c r="VXF177" s="529"/>
      <c r="VXG177" s="529"/>
      <c r="VXH177" s="529"/>
      <c r="VXI177" s="529"/>
      <c r="VXJ177" s="529"/>
      <c r="VXK177" s="529"/>
      <c r="VXL177" s="529"/>
      <c r="VXM177" s="529"/>
      <c r="VXN177" s="529"/>
      <c r="VXO177" s="529"/>
      <c r="VXP177" s="529"/>
      <c r="VXQ177" s="529"/>
      <c r="VXR177" s="529"/>
      <c r="VXS177" s="529"/>
      <c r="VXT177" s="529"/>
      <c r="VXU177" s="529"/>
      <c r="VXV177" s="529"/>
      <c r="VXW177" s="529"/>
      <c r="VXX177" s="529"/>
      <c r="VXY177" s="529"/>
      <c r="VXZ177" s="529"/>
      <c r="VYA177" s="529"/>
      <c r="VYB177" s="529"/>
      <c r="VYC177" s="529"/>
      <c r="VYD177" s="529"/>
      <c r="VYE177" s="529"/>
      <c r="VYF177" s="529"/>
      <c r="VYG177" s="529"/>
      <c r="VYH177" s="529"/>
      <c r="VYI177" s="529"/>
      <c r="VYJ177" s="529"/>
      <c r="VYK177" s="529"/>
      <c r="VYL177" s="529"/>
      <c r="VYM177" s="529"/>
      <c r="VYN177" s="529"/>
      <c r="VYO177" s="529"/>
      <c r="VYP177" s="529"/>
      <c r="VYQ177" s="529"/>
      <c r="VYR177" s="529"/>
      <c r="VYS177" s="529"/>
      <c r="VYT177" s="529"/>
      <c r="VYU177" s="529"/>
      <c r="VYV177" s="529"/>
      <c r="VYW177" s="529"/>
      <c r="VYX177" s="529"/>
      <c r="VYY177" s="529"/>
      <c r="VYZ177" s="529"/>
      <c r="VZA177" s="529"/>
      <c r="VZB177" s="529"/>
      <c r="VZC177" s="529"/>
      <c r="VZD177" s="529"/>
      <c r="VZE177" s="529"/>
      <c r="VZF177" s="529"/>
      <c r="VZG177" s="529"/>
      <c r="VZH177" s="529"/>
      <c r="VZI177" s="529"/>
      <c r="VZJ177" s="529"/>
      <c r="VZK177" s="529"/>
      <c r="VZL177" s="529"/>
      <c r="VZM177" s="529"/>
      <c r="VZN177" s="529"/>
      <c r="VZO177" s="529"/>
      <c r="VZP177" s="529"/>
      <c r="VZQ177" s="529"/>
      <c r="VZR177" s="529"/>
      <c r="VZS177" s="529"/>
      <c r="VZT177" s="529"/>
      <c r="VZU177" s="529"/>
      <c r="VZV177" s="529"/>
      <c r="VZW177" s="529"/>
      <c r="VZX177" s="529"/>
      <c r="VZY177" s="529"/>
      <c r="VZZ177" s="529"/>
      <c r="WAA177" s="529"/>
      <c r="WAB177" s="529"/>
      <c r="WAC177" s="529"/>
      <c r="WAD177" s="529"/>
      <c r="WAE177" s="529"/>
      <c r="WAF177" s="529"/>
      <c r="WAG177" s="529"/>
      <c r="WAH177" s="529"/>
      <c r="WAI177" s="529"/>
      <c r="WAJ177" s="529"/>
      <c r="WAK177" s="529"/>
      <c r="WAL177" s="529"/>
      <c r="WAM177" s="529"/>
      <c r="WAN177" s="529"/>
      <c r="WAO177" s="529"/>
      <c r="WAP177" s="529"/>
      <c r="WAQ177" s="529"/>
      <c r="WAR177" s="529"/>
      <c r="WAS177" s="529"/>
      <c r="WAT177" s="529"/>
      <c r="WAU177" s="529"/>
      <c r="WAV177" s="529"/>
      <c r="WAW177" s="529"/>
      <c r="WAX177" s="529"/>
      <c r="WAY177" s="529"/>
      <c r="WAZ177" s="529"/>
      <c r="WBA177" s="529"/>
      <c r="WBB177" s="529"/>
      <c r="WBC177" s="529"/>
      <c r="WBD177" s="529"/>
      <c r="WBE177" s="529"/>
      <c r="WBF177" s="529"/>
      <c r="WBG177" s="529"/>
      <c r="WBH177" s="529"/>
      <c r="WBI177" s="529"/>
      <c r="WBJ177" s="529"/>
      <c r="WBK177" s="529"/>
      <c r="WBL177" s="529"/>
      <c r="WBM177" s="529"/>
      <c r="WBN177" s="529"/>
      <c r="WBO177" s="529"/>
      <c r="WBP177" s="529"/>
      <c r="WBQ177" s="529"/>
      <c r="WBR177" s="529"/>
      <c r="WBS177" s="529"/>
      <c r="WBT177" s="529"/>
      <c r="WBU177" s="529"/>
      <c r="WBV177" s="529"/>
      <c r="WBW177" s="529"/>
      <c r="WBX177" s="529"/>
      <c r="WBY177" s="529"/>
      <c r="WBZ177" s="529"/>
      <c r="WCA177" s="529"/>
      <c r="WCB177" s="529"/>
      <c r="WCC177" s="529"/>
      <c r="WCD177" s="529"/>
      <c r="WCE177" s="529"/>
      <c r="WCF177" s="529"/>
      <c r="WCG177" s="529"/>
      <c r="WCH177" s="529"/>
      <c r="WCI177" s="529"/>
      <c r="WCJ177" s="529"/>
      <c r="WCK177" s="529"/>
      <c r="WCL177" s="529"/>
      <c r="WCM177" s="529"/>
      <c r="WCN177" s="529"/>
      <c r="WCO177" s="529"/>
      <c r="WCP177" s="529"/>
      <c r="WCQ177" s="529"/>
      <c r="WCR177" s="529"/>
      <c r="WCS177" s="529"/>
      <c r="WCT177" s="529"/>
      <c r="WCU177" s="529"/>
      <c r="WCV177" s="529"/>
      <c r="WCW177" s="529"/>
      <c r="WCX177" s="529"/>
      <c r="WCY177" s="529"/>
      <c r="WCZ177" s="529"/>
      <c r="WDA177" s="529"/>
      <c r="WDB177" s="529"/>
      <c r="WDC177" s="529"/>
      <c r="WDD177" s="529"/>
      <c r="WDE177" s="529"/>
      <c r="WDF177" s="529"/>
      <c r="WDG177" s="529"/>
      <c r="WDH177" s="529"/>
      <c r="WDI177" s="529"/>
      <c r="WDJ177" s="529"/>
      <c r="WDK177" s="529"/>
      <c r="WDL177" s="529"/>
      <c r="WDM177" s="529"/>
      <c r="WDN177" s="529"/>
      <c r="WDO177" s="529"/>
      <c r="WDP177" s="529"/>
      <c r="WDQ177" s="529"/>
      <c r="WDR177" s="529"/>
      <c r="WDS177" s="529"/>
      <c r="WDT177" s="529"/>
      <c r="WDU177" s="529"/>
      <c r="WDV177" s="529"/>
      <c r="WDW177" s="529"/>
      <c r="WDX177" s="529"/>
      <c r="WDY177" s="529"/>
      <c r="WDZ177" s="529"/>
      <c r="WEA177" s="529"/>
      <c r="WEB177" s="529"/>
      <c r="WEC177" s="529"/>
      <c r="WED177" s="529"/>
      <c r="WEE177" s="529"/>
      <c r="WEF177" s="529"/>
      <c r="WEG177" s="529"/>
      <c r="WEH177" s="529"/>
      <c r="WEI177" s="529"/>
      <c r="WEJ177" s="529"/>
      <c r="WEK177" s="529"/>
      <c r="WEL177" s="529"/>
      <c r="WEM177" s="529"/>
      <c r="WEN177" s="529"/>
      <c r="WEO177" s="529"/>
      <c r="WEP177" s="529"/>
      <c r="WEQ177" s="529"/>
      <c r="WER177" s="529"/>
      <c r="WES177" s="529"/>
      <c r="WET177" s="529"/>
      <c r="WEU177" s="529"/>
      <c r="WEV177" s="529"/>
      <c r="WEW177" s="529"/>
      <c r="WEX177" s="529"/>
      <c r="WEY177" s="529"/>
      <c r="WEZ177" s="529"/>
      <c r="WFA177" s="529"/>
      <c r="WFB177" s="529"/>
      <c r="WFC177" s="529"/>
      <c r="WFD177" s="529"/>
      <c r="WFE177" s="529"/>
      <c r="WFF177" s="529"/>
      <c r="WFG177" s="529"/>
      <c r="WFH177" s="529"/>
      <c r="WFI177" s="529"/>
      <c r="WFJ177" s="529"/>
      <c r="WFK177" s="529"/>
      <c r="WFL177" s="529"/>
      <c r="WFM177" s="529"/>
      <c r="WFN177" s="529"/>
      <c r="WFO177" s="529"/>
      <c r="WFP177" s="529"/>
      <c r="WFQ177" s="529"/>
      <c r="WFR177" s="529"/>
      <c r="WFS177" s="529"/>
      <c r="WFT177" s="529"/>
      <c r="WFU177" s="529"/>
      <c r="WFV177" s="529"/>
      <c r="WFW177" s="529"/>
      <c r="WFX177" s="529"/>
      <c r="WFY177" s="529"/>
      <c r="WFZ177" s="529"/>
      <c r="WGA177" s="529"/>
      <c r="WGB177" s="529"/>
      <c r="WGC177" s="529"/>
      <c r="WGD177" s="529"/>
      <c r="WGE177" s="529"/>
      <c r="WGF177" s="529"/>
      <c r="WGG177" s="529"/>
      <c r="WGH177" s="529"/>
      <c r="WGI177" s="529"/>
      <c r="WGJ177" s="529"/>
      <c r="WGK177" s="529"/>
      <c r="WGL177" s="529"/>
      <c r="WGM177" s="529"/>
      <c r="WGN177" s="529"/>
      <c r="WGO177" s="529"/>
      <c r="WGP177" s="529"/>
      <c r="WGQ177" s="529"/>
      <c r="WGR177" s="529"/>
      <c r="WGS177" s="529"/>
      <c r="WGT177" s="529"/>
      <c r="WGU177" s="529"/>
      <c r="WGV177" s="529"/>
      <c r="WGW177" s="529"/>
      <c r="WGX177" s="529"/>
      <c r="WGY177" s="529"/>
      <c r="WGZ177" s="529"/>
      <c r="WHA177" s="529"/>
      <c r="WHB177" s="529"/>
      <c r="WHC177" s="529"/>
      <c r="WHD177" s="529"/>
      <c r="WHE177" s="529"/>
      <c r="WHF177" s="529"/>
      <c r="WHG177" s="529"/>
      <c r="WHH177" s="529"/>
      <c r="WHI177" s="529"/>
      <c r="WHJ177" s="529"/>
      <c r="WHK177" s="529"/>
      <c r="WHL177" s="529"/>
      <c r="WHM177" s="529"/>
      <c r="WHN177" s="529"/>
      <c r="WHO177" s="529"/>
      <c r="WHP177" s="529"/>
      <c r="WHQ177" s="529"/>
      <c r="WHR177" s="529"/>
      <c r="WHS177" s="529"/>
      <c r="WHT177" s="529"/>
      <c r="WHU177" s="529"/>
      <c r="WHV177" s="529"/>
      <c r="WHW177" s="529"/>
      <c r="WHX177" s="529"/>
      <c r="WHY177" s="529"/>
      <c r="WHZ177" s="529"/>
      <c r="WIA177" s="529"/>
      <c r="WIB177" s="529"/>
      <c r="WIC177" s="529"/>
      <c r="WID177" s="529"/>
      <c r="WIE177" s="529"/>
      <c r="WIF177" s="529"/>
      <c r="WIG177" s="529"/>
      <c r="WIH177" s="529"/>
      <c r="WII177" s="529"/>
      <c r="WIJ177" s="529"/>
      <c r="WIK177" s="529"/>
      <c r="WIL177" s="529"/>
      <c r="WIM177" s="529"/>
      <c r="WIN177" s="529"/>
      <c r="WIO177" s="529"/>
      <c r="WIP177" s="529"/>
      <c r="WIQ177" s="529"/>
      <c r="WIR177" s="529"/>
      <c r="WIS177" s="529"/>
      <c r="WIT177" s="529"/>
      <c r="WIU177" s="529"/>
      <c r="WIV177" s="529"/>
      <c r="WIW177" s="529"/>
      <c r="WIX177" s="529"/>
      <c r="WIY177" s="529"/>
      <c r="WIZ177" s="529"/>
      <c r="WJA177" s="529"/>
      <c r="WJB177" s="529"/>
      <c r="WJC177" s="529"/>
      <c r="WJD177" s="529"/>
      <c r="WJE177" s="529"/>
      <c r="WJF177" s="529"/>
      <c r="WJG177" s="529"/>
      <c r="WJH177" s="529"/>
      <c r="WJI177" s="529"/>
      <c r="WJJ177" s="529"/>
      <c r="WJK177" s="529"/>
      <c r="WJL177" s="529"/>
      <c r="WJM177" s="529"/>
      <c r="WJN177" s="529"/>
      <c r="WJO177" s="529"/>
      <c r="WJP177" s="529"/>
      <c r="WJQ177" s="529"/>
      <c r="WJR177" s="529"/>
      <c r="WJS177" s="529"/>
      <c r="WJT177" s="529"/>
      <c r="WJU177" s="529"/>
      <c r="WJV177" s="529"/>
      <c r="WJW177" s="529"/>
      <c r="WJX177" s="529"/>
      <c r="WJY177" s="529"/>
      <c r="WJZ177" s="529"/>
      <c r="WKA177" s="529"/>
      <c r="WKB177" s="529"/>
      <c r="WKC177" s="529"/>
      <c r="WKD177" s="529"/>
      <c r="WKE177" s="529"/>
      <c r="WKF177" s="529"/>
      <c r="WKG177" s="529"/>
      <c r="WKH177" s="529"/>
      <c r="WKI177" s="529"/>
      <c r="WKJ177" s="529"/>
      <c r="WKK177" s="529"/>
      <c r="WKL177" s="529"/>
      <c r="WKM177" s="529"/>
      <c r="WKN177" s="529"/>
      <c r="WKO177" s="529"/>
      <c r="WKP177" s="529"/>
      <c r="WKQ177" s="529"/>
      <c r="WKR177" s="529"/>
      <c r="WKS177" s="529"/>
      <c r="WKT177" s="529"/>
      <c r="WKU177" s="529"/>
      <c r="WKV177" s="529"/>
      <c r="WKW177" s="529"/>
      <c r="WKX177" s="529"/>
      <c r="WKY177" s="529"/>
      <c r="WKZ177" s="529"/>
      <c r="WLA177" s="529"/>
      <c r="WLB177" s="529"/>
      <c r="WLC177" s="529"/>
      <c r="WLD177" s="529"/>
      <c r="WLE177" s="529"/>
      <c r="WLF177" s="529"/>
      <c r="WLG177" s="529"/>
      <c r="WLH177" s="529"/>
      <c r="WLI177" s="529"/>
      <c r="WLJ177" s="529"/>
      <c r="WLK177" s="529"/>
      <c r="WLL177" s="529"/>
      <c r="WLM177" s="529"/>
      <c r="WLN177" s="529"/>
      <c r="WLO177" s="529"/>
      <c r="WLP177" s="529"/>
      <c r="WLQ177" s="529"/>
      <c r="WLR177" s="529"/>
      <c r="WLS177" s="529"/>
      <c r="WLT177" s="529"/>
      <c r="WLU177" s="529"/>
      <c r="WLV177" s="529"/>
      <c r="WLW177" s="529"/>
      <c r="WLX177" s="529"/>
      <c r="WLY177" s="529"/>
      <c r="WLZ177" s="529"/>
      <c r="WMA177" s="529"/>
      <c r="WMB177" s="529"/>
      <c r="WMC177" s="529"/>
      <c r="WMD177" s="529"/>
      <c r="WME177" s="529"/>
      <c r="WMF177" s="529"/>
      <c r="WMG177" s="529"/>
      <c r="WMH177" s="529"/>
      <c r="WMI177" s="529"/>
      <c r="WMJ177" s="529"/>
      <c r="WMK177" s="529"/>
      <c r="WML177" s="529"/>
      <c r="WMM177" s="529"/>
      <c r="WMN177" s="529"/>
      <c r="WMO177" s="529"/>
      <c r="WMP177" s="529"/>
      <c r="WMQ177" s="529"/>
      <c r="WMR177" s="529"/>
      <c r="WMS177" s="529"/>
      <c r="WMT177" s="529"/>
      <c r="WMU177" s="529"/>
      <c r="WMV177" s="529"/>
      <c r="WMW177" s="529"/>
      <c r="WMX177" s="529"/>
      <c r="WMY177" s="529"/>
      <c r="WMZ177" s="529"/>
      <c r="WNA177" s="529"/>
      <c r="WNB177" s="529"/>
      <c r="WNC177" s="529"/>
      <c r="WND177" s="529"/>
      <c r="WNE177" s="529"/>
      <c r="WNF177" s="529"/>
      <c r="WNG177" s="529"/>
      <c r="WNH177" s="529"/>
      <c r="WNI177" s="529"/>
      <c r="WNJ177" s="529"/>
      <c r="WNK177" s="529"/>
      <c r="WNL177" s="529"/>
      <c r="WNM177" s="529"/>
      <c r="WNN177" s="529"/>
      <c r="WNO177" s="529"/>
      <c r="WNP177" s="529"/>
      <c r="WNQ177" s="529"/>
      <c r="WNR177" s="529"/>
      <c r="WNS177" s="529"/>
      <c r="WNT177" s="529"/>
      <c r="WNU177" s="529"/>
      <c r="WNV177" s="529"/>
      <c r="WNW177" s="529"/>
      <c r="WNX177" s="529"/>
      <c r="WNY177" s="529"/>
      <c r="WNZ177" s="529"/>
      <c r="WOA177" s="529"/>
      <c r="WOB177" s="529"/>
      <c r="WOC177" s="529"/>
      <c r="WOD177" s="529"/>
      <c r="WOE177" s="529"/>
      <c r="WOF177" s="529"/>
      <c r="WOG177" s="529"/>
      <c r="WOH177" s="529"/>
      <c r="WOI177" s="529"/>
      <c r="WOJ177" s="529"/>
      <c r="WOK177" s="529"/>
      <c r="WOL177" s="529"/>
      <c r="WOM177" s="529"/>
      <c r="WON177" s="529"/>
      <c r="WOO177" s="529"/>
      <c r="WOP177" s="529"/>
      <c r="WOQ177" s="529"/>
      <c r="WOR177" s="529"/>
      <c r="WOS177" s="529"/>
      <c r="WOT177" s="529"/>
      <c r="WOU177" s="529"/>
      <c r="WOV177" s="529"/>
      <c r="WOW177" s="529"/>
      <c r="WOX177" s="529"/>
      <c r="WOY177" s="529"/>
      <c r="WOZ177" s="529"/>
      <c r="WPA177" s="529"/>
      <c r="WPB177" s="529"/>
      <c r="WPC177" s="529"/>
      <c r="WPD177" s="529"/>
      <c r="WPE177" s="529"/>
      <c r="WPF177" s="529"/>
      <c r="WPG177" s="529"/>
      <c r="WPH177" s="529"/>
      <c r="WPI177" s="529"/>
      <c r="WPJ177" s="529"/>
      <c r="WPK177" s="529"/>
      <c r="WPL177" s="529"/>
      <c r="WPM177" s="529"/>
      <c r="WPN177" s="529"/>
      <c r="WPO177" s="529"/>
      <c r="WPP177" s="529"/>
      <c r="WPQ177" s="529"/>
      <c r="WPR177" s="529"/>
      <c r="WPS177" s="529"/>
      <c r="WPT177" s="529"/>
      <c r="WPU177" s="529"/>
      <c r="WPV177" s="529"/>
      <c r="WPW177" s="529"/>
      <c r="WPX177" s="529"/>
      <c r="WPY177" s="529"/>
      <c r="WPZ177" s="529"/>
      <c r="WQA177" s="529"/>
      <c r="WQB177" s="529"/>
      <c r="WQC177" s="529"/>
      <c r="WQD177" s="529"/>
      <c r="WQE177" s="529"/>
      <c r="WQF177" s="529"/>
      <c r="WQG177" s="529"/>
      <c r="WQH177" s="529"/>
      <c r="WQI177" s="529"/>
      <c r="WQJ177" s="529"/>
      <c r="WQK177" s="529"/>
      <c r="WQL177" s="529"/>
      <c r="WQM177" s="529"/>
      <c r="WQN177" s="529"/>
      <c r="WQO177" s="529"/>
      <c r="WQP177" s="529"/>
      <c r="WQQ177" s="529"/>
      <c r="WQR177" s="529"/>
      <c r="WQS177" s="529"/>
      <c r="WQT177" s="529"/>
      <c r="WQU177" s="529"/>
      <c r="WQV177" s="529"/>
      <c r="WQW177" s="529"/>
      <c r="WQX177" s="529"/>
      <c r="WQY177" s="529"/>
      <c r="WQZ177" s="529"/>
      <c r="WRA177" s="529"/>
      <c r="WRB177" s="529"/>
      <c r="WRC177" s="529"/>
      <c r="WRD177" s="529"/>
      <c r="WRE177" s="529"/>
      <c r="WRF177" s="529"/>
      <c r="WRG177" s="529"/>
      <c r="WRH177" s="529"/>
      <c r="WRI177" s="529"/>
      <c r="WRJ177" s="529"/>
      <c r="WRK177" s="529"/>
      <c r="WRL177" s="529"/>
      <c r="WRM177" s="529"/>
      <c r="WRN177" s="529"/>
      <c r="WRO177" s="529"/>
      <c r="WRP177" s="529"/>
      <c r="WRQ177" s="529"/>
      <c r="WRR177" s="529"/>
      <c r="WRS177" s="529"/>
      <c r="WRT177" s="529"/>
      <c r="WRU177" s="529"/>
      <c r="WRV177" s="529"/>
      <c r="WRW177" s="529"/>
      <c r="WRX177" s="529"/>
      <c r="WRY177" s="529"/>
      <c r="WRZ177" s="529"/>
      <c r="WSA177" s="529"/>
      <c r="WSB177" s="529"/>
      <c r="WSC177" s="529"/>
      <c r="WSD177" s="529"/>
      <c r="WSE177" s="529"/>
      <c r="WSF177" s="529"/>
      <c r="WSG177" s="529"/>
      <c r="WSH177" s="529"/>
      <c r="WSI177" s="529"/>
      <c r="WSJ177" s="529"/>
      <c r="WSK177" s="529"/>
      <c r="WSL177" s="529"/>
      <c r="WSM177" s="529"/>
      <c r="WSN177" s="529"/>
      <c r="WSO177" s="529"/>
      <c r="WSP177" s="529"/>
      <c r="WSQ177" s="529"/>
      <c r="WSR177" s="529"/>
      <c r="WSS177" s="529"/>
      <c r="WST177" s="529"/>
      <c r="WSU177" s="529"/>
      <c r="WSV177" s="529"/>
      <c r="WSW177" s="529"/>
      <c r="WSX177" s="529"/>
      <c r="WSY177" s="529"/>
      <c r="WSZ177" s="529"/>
      <c r="WTA177" s="529"/>
      <c r="WTB177" s="529"/>
      <c r="WTC177" s="529"/>
      <c r="WTD177" s="529"/>
      <c r="WTE177" s="529"/>
      <c r="WTF177" s="529"/>
      <c r="WTG177" s="529"/>
      <c r="WTH177" s="529"/>
      <c r="WTI177" s="529"/>
      <c r="WTJ177" s="529"/>
      <c r="WTK177" s="529"/>
      <c r="WTL177" s="529"/>
      <c r="WTM177" s="529"/>
      <c r="WTN177" s="529"/>
      <c r="WTO177" s="529"/>
      <c r="WTP177" s="529"/>
      <c r="WTQ177" s="529"/>
      <c r="WTR177" s="529"/>
      <c r="WTS177" s="529"/>
      <c r="WTT177" s="529"/>
      <c r="WTU177" s="529"/>
      <c r="WTV177" s="529"/>
      <c r="WTW177" s="529"/>
      <c r="WTX177" s="529"/>
      <c r="WTY177" s="529"/>
      <c r="WTZ177" s="529"/>
      <c r="WUA177" s="529"/>
      <c r="WUB177" s="529"/>
      <c r="WUC177" s="529"/>
      <c r="WUD177" s="529"/>
      <c r="WUE177" s="529"/>
      <c r="WUF177" s="529"/>
      <c r="WUG177" s="529"/>
      <c r="WUH177" s="529"/>
      <c r="WUI177" s="529"/>
      <c r="WUJ177" s="529"/>
      <c r="WUK177" s="529"/>
      <c r="WUL177" s="529"/>
      <c r="WUM177" s="529"/>
      <c r="WUN177" s="529"/>
      <c r="WUO177" s="529"/>
      <c r="WUP177" s="529"/>
      <c r="WUQ177" s="529"/>
      <c r="WUR177" s="529"/>
      <c r="WUS177" s="529"/>
      <c r="WUT177" s="529"/>
      <c r="WUU177" s="529"/>
      <c r="WUV177" s="529"/>
      <c r="WUW177" s="529"/>
      <c r="WUX177" s="529"/>
      <c r="WUY177" s="529"/>
      <c r="WUZ177" s="529"/>
      <c r="WVA177" s="529"/>
      <c r="WVB177" s="529"/>
      <c r="WVC177" s="529"/>
      <c r="WVD177" s="529"/>
      <c r="WVE177" s="529"/>
      <c r="WVF177" s="529"/>
      <c r="WVG177" s="529"/>
      <c r="WVH177" s="529"/>
      <c r="WVI177" s="529"/>
      <c r="WVJ177" s="529"/>
      <c r="WVK177" s="529"/>
      <c r="WVL177" s="529"/>
      <c r="WVM177" s="529"/>
      <c r="WVN177" s="529"/>
      <c r="WVO177" s="529"/>
      <c r="WVP177" s="529"/>
      <c r="WVQ177" s="529"/>
      <c r="WVR177" s="529"/>
      <c r="WVS177" s="529"/>
      <c r="WVT177" s="529"/>
      <c r="WVU177" s="529"/>
      <c r="WVV177" s="529"/>
      <c r="WVW177" s="529"/>
      <c r="WVX177" s="529"/>
      <c r="WVY177" s="529"/>
      <c r="WVZ177" s="529"/>
      <c r="WWA177" s="529"/>
      <c r="WWB177" s="529"/>
      <c r="WWC177" s="529"/>
      <c r="WWD177" s="529"/>
      <c r="WWE177" s="529"/>
      <c r="WWF177" s="529"/>
      <c r="WWG177" s="529"/>
      <c r="WWH177" s="529"/>
      <c r="WWI177" s="529"/>
      <c r="WWJ177" s="529"/>
      <c r="WWK177" s="529"/>
      <c r="WWL177" s="529"/>
      <c r="WWM177" s="529"/>
      <c r="WWN177" s="529"/>
      <c r="WWO177" s="529"/>
      <c r="WWP177" s="529"/>
      <c r="WWQ177" s="529"/>
      <c r="WWR177" s="529"/>
      <c r="WWS177" s="529"/>
      <c r="WWT177" s="529"/>
      <c r="WWU177" s="529"/>
      <c r="WWV177" s="529"/>
      <c r="WWW177" s="529"/>
      <c r="WWX177" s="529"/>
      <c r="WWY177" s="529"/>
      <c r="WWZ177" s="529"/>
      <c r="WXA177" s="529"/>
      <c r="WXB177" s="529"/>
      <c r="WXC177" s="529"/>
      <c r="WXD177" s="529"/>
      <c r="WXE177" s="529"/>
      <c r="WXF177" s="529"/>
      <c r="WXG177" s="529"/>
      <c r="WXH177" s="529"/>
      <c r="WXI177" s="529"/>
      <c r="WXJ177" s="529"/>
      <c r="WXK177" s="529"/>
      <c r="WXL177" s="529"/>
      <c r="WXM177" s="529"/>
      <c r="WXN177" s="529"/>
      <c r="WXO177" s="529"/>
      <c r="WXP177" s="529"/>
      <c r="WXQ177" s="529"/>
      <c r="WXR177" s="529"/>
      <c r="WXS177" s="529"/>
      <c r="WXT177" s="529"/>
      <c r="WXU177" s="529"/>
      <c r="WXV177" s="529"/>
      <c r="WXW177" s="529"/>
      <c r="WXX177" s="529"/>
      <c r="WXY177" s="529"/>
      <c r="WXZ177" s="529"/>
      <c r="WYA177" s="529"/>
      <c r="WYB177" s="529"/>
      <c r="WYC177" s="529"/>
      <c r="WYD177" s="529"/>
      <c r="WYE177" s="529"/>
      <c r="WYF177" s="529"/>
      <c r="WYG177" s="529"/>
      <c r="WYH177" s="529"/>
      <c r="WYI177" s="529"/>
      <c r="WYJ177" s="529"/>
      <c r="WYK177" s="529"/>
      <c r="WYL177" s="529"/>
      <c r="WYM177" s="529"/>
      <c r="WYN177" s="529"/>
      <c r="WYO177" s="529"/>
      <c r="WYP177" s="529"/>
      <c r="WYQ177" s="529"/>
      <c r="WYR177" s="529"/>
      <c r="WYS177" s="529"/>
      <c r="WYT177" s="529"/>
      <c r="WYU177" s="529"/>
      <c r="WYV177" s="529"/>
      <c r="WYW177" s="529"/>
      <c r="WYX177" s="529"/>
      <c r="WYY177" s="529"/>
      <c r="WYZ177" s="529"/>
      <c r="WZA177" s="529"/>
      <c r="WZB177" s="529"/>
      <c r="WZC177" s="529"/>
      <c r="WZD177" s="529"/>
      <c r="WZE177" s="529"/>
      <c r="WZF177" s="529"/>
      <c r="WZG177" s="529"/>
      <c r="WZH177" s="529"/>
      <c r="WZI177" s="529"/>
      <c r="WZJ177" s="529"/>
      <c r="WZK177" s="529"/>
      <c r="WZL177" s="529"/>
      <c r="WZM177" s="529"/>
      <c r="WZN177" s="529"/>
      <c r="WZO177" s="529"/>
      <c r="WZP177" s="529"/>
      <c r="WZQ177" s="529"/>
      <c r="WZR177" s="529"/>
      <c r="WZS177" s="529"/>
      <c r="WZT177" s="529"/>
      <c r="WZU177" s="529"/>
      <c r="WZV177" s="529"/>
      <c r="WZW177" s="529"/>
      <c r="WZX177" s="529"/>
      <c r="WZY177" s="529"/>
      <c r="WZZ177" s="529"/>
      <c r="XAA177" s="529"/>
      <c r="XAB177" s="529"/>
      <c r="XAC177" s="529"/>
      <c r="XAD177" s="529"/>
      <c r="XAE177" s="529"/>
      <c r="XAF177" s="529"/>
      <c r="XAG177" s="529"/>
      <c r="XAH177" s="529"/>
      <c r="XAI177" s="529"/>
      <c r="XAJ177" s="529"/>
      <c r="XAK177" s="529"/>
      <c r="XAL177" s="529"/>
      <c r="XAM177" s="529"/>
      <c r="XAN177" s="529"/>
      <c r="XAO177" s="529"/>
      <c r="XAP177" s="529"/>
      <c r="XAQ177" s="529"/>
      <c r="XAR177" s="529"/>
      <c r="XAS177" s="529"/>
      <c r="XAT177" s="529"/>
      <c r="XAU177" s="529"/>
      <c r="XAV177" s="529"/>
      <c r="XAW177" s="529"/>
      <c r="XAX177" s="529"/>
      <c r="XAY177" s="529"/>
      <c r="XAZ177" s="529"/>
      <c r="XBA177" s="529"/>
      <c r="XBB177" s="529"/>
      <c r="XBC177" s="529"/>
      <c r="XBD177" s="529"/>
      <c r="XBE177" s="529"/>
      <c r="XBF177" s="529"/>
      <c r="XBG177" s="529"/>
      <c r="XBH177" s="529"/>
      <c r="XBI177" s="529"/>
      <c r="XBJ177" s="529"/>
      <c r="XBK177" s="529"/>
      <c r="XBL177" s="529"/>
      <c r="XBM177" s="529"/>
      <c r="XBN177" s="529"/>
      <c r="XBO177" s="529"/>
      <c r="XBP177" s="529"/>
      <c r="XBQ177" s="529"/>
      <c r="XBR177" s="529"/>
      <c r="XBS177" s="529"/>
      <c r="XBT177" s="529"/>
      <c r="XBU177" s="529"/>
      <c r="XBV177" s="529"/>
      <c r="XBW177" s="529"/>
      <c r="XBX177" s="529"/>
      <c r="XBY177" s="529"/>
      <c r="XBZ177" s="529"/>
      <c r="XCA177" s="529"/>
      <c r="XCB177" s="529"/>
      <c r="XCC177" s="529"/>
      <c r="XCD177" s="529"/>
      <c r="XCE177" s="529"/>
      <c r="XCF177" s="529"/>
      <c r="XCG177" s="529"/>
      <c r="XCH177" s="529"/>
      <c r="XCI177" s="529"/>
      <c r="XCJ177" s="529"/>
      <c r="XCK177" s="529"/>
      <c r="XCL177" s="529"/>
      <c r="XCM177" s="529"/>
      <c r="XCN177" s="529"/>
      <c r="XCO177" s="529"/>
      <c r="XCP177" s="529"/>
      <c r="XCQ177" s="529"/>
      <c r="XCR177" s="529"/>
      <c r="XCS177" s="529"/>
      <c r="XCT177" s="529"/>
      <c r="XCU177" s="529"/>
      <c r="XCV177" s="529"/>
      <c r="XCW177" s="529"/>
      <c r="XCX177" s="529"/>
      <c r="XCY177" s="529"/>
      <c r="XCZ177" s="529"/>
      <c r="XDA177" s="529"/>
      <c r="XDB177" s="529"/>
      <c r="XDC177" s="529"/>
      <c r="XDD177" s="529"/>
      <c r="XDE177" s="529"/>
      <c r="XDF177" s="529"/>
      <c r="XDG177" s="529"/>
      <c r="XDH177" s="529"/>
      <c r="XDI177" s="529"/>
      <c r="XDJ177" s="529"/>
      <c r="XDK177" s="529"/>
      <c r="XDL177" s="529"/>
      <c r="XDM177" s="529"/>
      <c r="XDN177" s="529"/>
      <c r="XDO177" s="529"/>
      <c r="XDP177" s="529"/>
      <c r="XDQ177" s="529"/>
      <c r="XDR177" s="529"/>
      <c r="XDS177" s="529"/>
      <c r="XDT177" s="529"/>
      <c r="XDU177" s="529"/>
      <c r="XDV177" s="529"/>
      <c r="XDW177" s="529"/>
      <c r="XDX177" s="529"/>
      <c r="XDY177" s="529"/>
      <c r="XDZ177" s="529"/>
      <c r="XEA177" s="529"/>
      <c r="XEB177" s="529"/>
      <c r="XEC177" s="529"/>
      <c r="XED177" s="529"/>
      <c r="XEE177" s="529"/>
      <c r="XEF177" s="529"/>
      <c r="XEG177" s="529"/>
      <c r="XEH177" s="529"/>
      <c r="XEI177" s="529"/>
      <c r="XEJ177" s="529"/>
      <c r="XEK177" s="529"/>
      <c r="XEL177" s="529"/>
      <c r="XEM177" s="529"/>
      <c r="XEN177" s="529"/>
      <c r="XEO177" s="529"/>
      <c r="XEP177" s="529"/>
      <c r="XEQ177" s="529"/>
      <c r="XER177" s="529"/>
      <c r="XES177" s="529"/>
      <c r="XET177" s="529"/>
      <c r="XEU177" s="529"/>
      <c r="XEV177" s="529"/>
      <c r="XEW177" s="529"/>
      <c r="XEX177" s="529"/>
      <c r="XEY177" s="529"/>
    </row>
    <row r="178" spans="1:16379" x14ac:dyDescent="0.25">
      <c r="A178" s="874" t="s">
        <v>122</v>
      </c>
      <c r="B178" s="833" t="s">
        <v>19</v>
      </c>
      <c r="C178" s="834">
        <v>1</v>
      </c>
      <c r="D178" s="840"/>
      <c r="E178" s="841"/>
      <c r="F178" s="842"/>
      <c r="G178" s="838">
        <v>6</v>
      </c>
      <c r="H178" s="838">
        <v>180</v>
      </c>
      <c r="I178" s="838">
        <v>20</v>
      </c>
      <c r="J178" s="835" t="s">
        <v>286</v>
      </c>
      <c r="K178" s="835"/>
      <c r="L178" s="835" t="s">
        <v>287</v>
      </c>
      <c r="M178" s="839">
        <v>160</v>
      </c>
      <c r="N178" s="844" t="s">
        <v>288</v>
      </c>
      <c r="O178" s="845"/>
      <c r="P178" s="118"/>
      <c r="Q178" s="119"/>
      <c r="R178" s="118"/>
      <c r="S178" s="119"/>
      <c r="T178" s="118"/>
      <c r="U178" s="119"/>
      <c r="V178" s="535"/>
      <c r="W178" s="535"/>
      <c r="X178" s="773"/>
      <c r="Y178" s="773"/>
      <c r="Z178" s="765" t="b">
        <v>0</v>
      </c>
      <c r="AA178" s="765" t="b">
        <v>1</v>
      </c>
      <c r="AB178" s="765" t="b">
        <v>1</v>
      </c>
      <c r="AC178" s="765" t="b">
        <v>1</v>
      </c>
      <c r="AD178" s="765" t="b">
        <v>1</v>
      </c>
      <c r="AE178" s="765" t="b">
        <v>1</v>
      </c>
      <c r="AF178" s="765" t="b">
        <v>1</v>
      </c>
      <c r="AG178" s="765" t="b">
        <v>1</v>
      </c>
      <c r="AH178" s="535"/>
      <c r="AI178" s="535"/>
      <c r="AJ178" s="535"/>
      <c r="AK178" s="535"/>
      <c r="AL178" s="535"/>
      <c r="AM178" s="535"/>
      <c r="AN178" s="535"/>
      <c r="AO178" s="773"/>
      <c r="AP178" s="773"/>
      <c r="AQ178" s="535"/>
      <c r="AR178" s="535"/>
      <c r="AS178" s="535"/>
      <c r="AT178" s="535"/>
      <c r="AU178" s="535"/>
      <c r="AV178" s="535"/>
      <c r="AW178" s="535"/>
      <c r="AX178" s="535"/>
      <c r="AY178" s="535"/>
      <c r="AZ178" s="535"/>
      <c r="BA178" s="535"/>
      <c r="BB178" s="535"/>
      <c r="BC178" s="535"/>
      <c r="BD178" s="535"/>
      <c r="BE178" s="535"/>
      <c r="BF178" s="535"/>
      <c r="BG178" s="535"/>
      <c r="BH178" s="535"/>
      <c r="BI178" s="535"/>
      <c r="BJ178" s="535"/>
      <c r="BK178" s="535"/>
      <c r="BL178" s="535"/>
      <c r="BM178" s="535"/>
      <c r="BN178" s="535"/>
      <c r="BO178" s="535"/>
      <c r="BP178" s="535"/>
      <c r="BQ178" s="535"/>
      <c r="BR178" s="535"/>
      <c r="BS178" s="535"/>
      <c r="BT178" s="535"/>
      <c r="BU178" s="535"/>
      <c r="BV178" s="535"/>
      <c r="BW178" s="535"/>
      <c r="BX178" s="535"/>
      <c r="BY178" s="535"/>
      <c r="BZ178" s="535"/>
      <c r="CA178" s="535"/>
      <c r="CB178" s="535"/>
      <c r="CC178" s="535"/>
      <c r="CD178" s="535"/>
      <c r="CE178" s="535"/>
      <c r="CF178" s="535"/>
      <c r="CG178" s="535"/>
      <c r="CH178" s="535"/>
      <c r="CI178" s="535"/>
      <c r="CJ178" s="535"/>
      <c r="CK178" s="535"/>
      <c r="CL178" s="535"/>
      <c r="CM178" s="535"/>
      <c r="CN178" s="535"/>
      <c r="CO178" s="535"/>
      <c r="CP178" s="535"/>
      <c r="CQ178" s="535"/>
      <c r="CR178" s="535"/>
      <c r="CS178" s="535"/>
      <c r="CT178" s="535"/>
      <c r="CU178" s="535"/>
      <c r="CV178" s="535"/>
      <c r="CW178" s="535"/>
      <c r="CX178" s="535"/>
      <c r="CY178" s="535"/>
      <c r="CZ178" s="535"/>
      <c r="DA178" s="535"/>
      <c r="DB178" s="535"/>
      <c r="DC178" s="535"/>
      <c r="DD178" s="535"/>
      <c r="DE178" s="535"/>
      <c r="DF178" s="535"/>
      <c r="DG178" s="535"/>
      <c r="DH178" s="535"/>
      <c r="DI178" s="535"/>
      <c r="DJ178" s="535"/>
      <c r="DK178" s="535"/>
      <c r="DL178" s="535"/>
      <c r="DM178" s="535"/>
      <c r="DN178" s="535"/>
      <c r="DO178" s="535"/>
      <c r="DP178" s="535"/>
      <c r="DQ178" s="535"/>
      <c r="DR178" s="535"/>
      <c r="DS178" s="535"/>
      <c r="DT178" s="535"/>
      <c r="DU178" s="535"/>
      <c r="DV178" s="535"/>
      <c r="DW178" s="535"/>
      <c r="DX178" s="535"/>
      <c r="DY178" s="535"/>
      <c r="DZ178" s="535"/>
      <c r="EA178" s="535"/>
      <c r="EB178" s="535"/>
      <c r="EC178" s="535"/>
      <c r="ED178" s="535"/>
      <c r="EE178" s="535"/>
      <c r="EF178" s="535"/>
      <c r="EG178" s="535"/>
      <c r="EH178" s="535"/>
      <c r="EI178" s="535"/>
      <c r="EJ178" s="535"/>
      <c r="EK178" s="535"/>
      <c r="EL178" s="535"/>
      <c r="EM178" s="535"/>
      <c r="EN178" s="535"/>
      <c r="EO178" s="535"/>
      <c r="EP178" s="535"/>
      <c r="EQ178" s="535"/>
      <c r="ER178" s="535"/>
      <c r="ES178" s="535"/>
      <c r="ET178" s="535"/>
      <c r="EU178" s="535"/>
      <c r="EV178" s="535"/>
      <c r="EW178" s="535"/>
      <c r="EX178" s="535"/>
      <c r="EY178" s="535"/>
      <c r="EZ178" s="535"/>
      <c r="FA178" s="535"/>
      <c r="FB178" s="535"/>
      <c r="FC178" s="535"/>
      <c r="FD178" s="535"/>
      <c r="FE178" s="535"/>
      <c r="FF178" s="535"/>
      <c r="FG178" s="535"/>
      <c r="FH178" s="535"/>
      <c r="FI178" s="535"/>
      <c r="FJ178" s="535"/>
      <c r="FK178" s="535"/>
      <c r="FL178" s="535"/>
      <c r="FM178" s="535"/>
      <c r="FN178" s="535"/>
      <c r="FO178" s="535"/>
      <c r="FP178" s="535"/>
      <c r="FQ178" s="535"/>
      <c r="FR178" s="535"/>
      <c r="FS178" s="535"/>
      <c r="FT178" s="535"/>
      <c r="FU178" s="535"/>
      <c r="FV178" s="535"/>
      <c r="FW178" s="535"/>
      <c r="FX178" s="535"/>
      <c r="FY178" s="535"/>
      <c r="FZ178" s="535"/>
      <c r="GA178" s="535"/>
      <c r="GB178" s="535"/>
      <c r="GC178" s="535"/>
      <c r="GD178" s="535"/>
      <c r="GE178" s="535"/>
      <c r="GF178" s="535"/>
      <c r="GG178" s="535"/>
      <c r="GH178" s="535"/>
      <c r="GI178" s="535"/>
      <c r="GJ178" s="535"/>
      <c r="GK178" s="535"/>
      <c r="GL178" s="535"/>
      <c r="GM178" s="535"/>
      <c r="GN178" s="535"/>
      <c r="GO178" s="535"/>
      <c r="GP178" s="535"/>
      <c r="GQ178" s="535"/>
      <c r="GR178" s="535"/>
      <c r="GS178" s="535"/>
      <c r="GT178" s="535"/>
      <c r="GU178" s="535"/>
      <c r="GV178" s="535"/>
      <c r="GW178" s="535"/>
      <c r="GX178" s="535"/>
      <c r="GY178" s="535"/>
      <c r="GZ178" s="535"/>
      <c r="HA178" s="535"/>
      <c r="HB178" s="535"/>
      <c r="HC178" s="535"/>
      <c r="HD178" s="535"/>
      <c r="HE178" s="535"/>
      <c r="HF178" s="535"/>
      <c r="HG178" s="535"/>
      <c r="HH178" s="535"/>
      <c r="HI178" s="535"/>
      <c r="HJ178" s="535"/>
      <c r="HK178" s="535"/>
      <c r="HL178" s="535"/>
      <c r="HM178" s="535"/>
      <c r="HN178" s="535"/>
      <c r="HO178" s="535"/>
      <c r="HP178" s="535"/>
      <c r="HQ178" s="535"/>
      <c r="HR178" s="535"/>
      <c r="HS178" s="535"/>
      <c r="HT178" s="535"/>
      <c r="HU178" s="535"/>
      <c r="HV178" s="535"/>
      <c r="HW178" s="535"/>
      <c r="HX178" s="535"/>
      <c r="HY178" s="535"/>
      <c r="HZ178" s="535"/>
      <c r="IA178" s="535"/>
      <c r="IB178" s="535"/>
      <c r="IC178" s="535"/>
      <c r="ID178" s="535"/>
      <c r="IE178" s="535"/>
      <c r="IF178" s="535"/>
      <c r="IG178" s="535"/>
      <c r="IH178" s="535"/>
      <c r="II178" s="535"/>
      <c r="IJ178" s="535"/>
      <c r="IK178" s="535"/>
      <c r="IL178" s="535"/>
      <c r="IM178" s="535"/>
      <c r="IN178" s="535"/>
      <c r="IO178" s="535"/>
      <c r="IP178" s="535"/>
      <c r="IQ178" s="535"/>
      <c r="IR178" s="535"/>
      <c r="IS178" s="535"/>
      <c r="IT178" s="535"/>
      <c r="IU178" s="535"/>
      <c r="IV178" s="535"/>
      <c r="IW178" s="535"/>
      <c r="IX178" s="535"/>
      <c r="IY178" s="535"/>
      <c r="IZ178" s="535"/>
      <c r="JA178" s="535"/>
      <c r="JB178" s="535"/>
      <c r="JC178" s="535"/>
      <c r="JD178" s="535"/>
      <c r="JE178" s="535"/>
      <c r="JF178" s="535"/>
      <c r="JG178" s="535"/>
      <c r="JH178" s="535"/>
      <c r="JI178" s="535"/>
      <c r="JJ178" s="535"/>
      <c r="JK178" s="535"/>
      <c r="JL178" s="535"/>
      <c r="JM178" s="535"/>
      <c r="JN178" s="535"/>
      <c r="JO178" s="535"/>
      <c r="JP178" s="535"/>
      <c r="JQ178" s="535"/>
      <c r="JR178" s="535"/>
      <c r="JS178" s="535"/>
      <c r="JT178" s="535"/>
      <c r="JU178" s="535"/>
      <c r="JV178" s="535"/>
      <c r="JW178" s="535"/>
      <c r="JX178" s="535"/>
      <c r="JY178" s="535"/>
      <c r="JZ178" s="535"/>
      <c r="KA178" s="535"/>
      <c r="KB178" s="535"/>
      <c r="KC178" s="535"/>
      <c r="KD178" s="535"/>
      <c r="KE178" s="535"/>
      <c r="KF178" s="535"/>
      <c r="KG178" s="535"/>
      <c r="KH178" s="535"/>
      <c r="KI178" s="535"/>
      <c r="KJ178" s="535"/>
      <c r="KK178" s="535"/>
      <c r="KL178" s="535"/>
      <c r="KM178" s="535"/>
      <c r="KN178" s="535"/>
      <c r="KO178" s="535"/>
      <c r="KP178" s="535"/>
      <c r="KQ178" s="535"/>
      <c r="KR178" s="535"/>
      <c r="KS178" s="535"/>
      <c r="KT178" s="535"/>
      <c r="KU178" s="535"/>
      <c r="KV178" s="535"/>
      <c r="KW178" s="535"/>
      <c r="KX178" s="535"/>
      <c r="KY178" s="535"/>
      <c r="KZ178" s="535"/>
      <c r="LA178" s="535"/>
      <c r="LB178" s="535"/>
      <c r="LC178" s="535"/>
      <c r="LD178" s="535"/>
      <c r="LE178" s="535"/>
      <c r="LF178" s="535"/>
      <c r="LG178" s="535"/>
      <c r="LH178" s="535"/>
      <c r="LI178" s="535"/>
      <c r="LJ178" s="535"/>
      <c r="LK178" s="535"/>
      <c r="LL178" s="535"/>
      <c r="LM178" s="535"/>
      <c r="LN178" s="535"/>
      <c r="LO178" s="535"/>
      <c r="LP178" s="535"/>
      <c r="LQ178" s="535"/>
      <c r="LR178" s="535"/>
      <c r="LS178" s="535"/>
      <c r="LT178" s="535"/>
      <c r="LU178" s="535"/>
      <c r="LV178" s="535"/>
      <c r="LW178" s="535"/>
      <c r="LX178" s="535"/>
      <c r="LY178" s="535"/>
      <c r="LZ178" s="535"/>
      <c r="MA178" s="535"/>
      <c r="MB178" s="535"/>
      <c r="MC178" s="535"/>
      <c r="MD178" s="535"/>
      <c r="ME178" s="535"/>
      <c r="MF178" s="535"/>
      <c r="MG178" s="535"/>
      <c r="MH178" s="535"/>
      <c r="MI178" s="535"/>
      <c r="MJ178" s="535"/>
      <c r="MK178" s="535"/>
      <c r="ML178" s="535"/>
      <c r="MM178" s="535"/>
      <c r="MN178" s="535"/>
      <c r="MO178" s="535"/>
      <c r="MP178" s="535"/>
      <c r="MQ178" s="535"/>
      <c r="MR178" s="535"/>
      <c r="MS178" s="535"/>
      <c r="MT178" s="535"/>
      <c r="MU178" s="535"/>
      <c r="MV178" s="535"/>
      <c r="MW178" s="535"/>
      <c r="MX178" s="535"/>
      <c r="MY178" s="535"/>
      <c r="MZ178" s="535"/>
      <c r="NA178" s="535"/>
      <c r="NB178" s="535"/>
      <c r="NC178" s="535"/>
      <c r="ND178" s="535"/>
      <c r="NE178" s="535"/>
      <c r="NF178" s="535"/>
      <c r="NG178" s="535"/>
      <c r="NH178" s="535"/>
      <c r="NI178" s="535"/>
      <c r="NJ178" s="535"/>
      <c r="NK178" s="535"/>
      <c r="NL178" s="535"/>
      <c r="NM178" s="535"/>
      <c r="NN178" s="535"/>
      <c r="NO178" s="535"/>
      <c r="NP178" s="535"/>
      <c r="NQ178" s="535"/>
      <c r="NR178" s="535"/>
      <c r="NS178" s="535"/>
      <c r="NT178" s="535"/>
      <c r="NU178" s="535"/>
      <c r="NV178" s="535"/>
      <c r="NW178" s="535"/>
      <c r="NX178" s="535"/>
      <c r="NY178" s="535"/>
      <c r="NZ178" s="535"/>
      <c r="OA178" s="535"/>
      <c r="OB178" s="535"/>
      <c r="OC178" s="535"/>
      <c r="OD178" s="535"/>
      <c r="OE178" s="535"/>
      <c r="OF178" s="535"/>
      <c r="OG178" s="535"/>
      <c r="OH178" s="535"/>
      <c r="OI178" s="535"/>
      <c r="OJ178" s="535"/>
      <c r="OK178" s="535"/>
      <c r="OL178" s="535"/>
      <c r="OM178" s="535"/>
      <c r="ON178" s="535"/>
      <c r="OO178" s="535"/>
      <c r="OP178" s="535"/>
      <c r="OQ178" s="535"/>
      <c r="OR178" s="535"/>
      <c r="OS178" s="535"/>
      <c r="OT178" s="535"/>
      <c r="OU178" s="535"/>
      <c r="OV178" s="535"/>
      <c r="OW178" s="535"/>
      <c r="OX178" s="535"/>
      <c r="OY178" s="535"/>
      <c r="OZ178" s="535"/>
      <c r="PA178" s="535"/>
      <c r="PB178" s="535"/>
      <c r="PC178" s="535"/>
      <c r="PD178" s="535"/>
      <c r="PE178" s="535"/>
      <c r="PF178" s="535"/>
      <c r="PG178" s="535"/>
      <c r="PH178" s="535"/>
      <c r="PI178" s="535"/>
      <c r="PJ178" s="535"/>
      <c r="PK178" s="535"/>
      <c r="PL178" s="535"/>
      <c r="PM178" s="535"/>
      <c r="PN178" s="535"/>
      <c r="PO178" s="535"/>
      <c r="PP178" s="535"/>
      <c r="PQ178" s="535"/>
      <c r="PR178" s="535"/>
      <c r="PS178" s="535"/>
      <c r="PT178" s="535"/>
      <c r="PU178" s="535"/>
      <c r="PV178" s="535"/>
      <c r="PW178" s="535"/>
      <c r="PX178" s="535"/>
      <c r="PY178" s="535"/>
      <c r="PZ178" s="535"/>
      <c r="QA178" s="535"/>
      <c r="QB178" s="535"/>
      <c r="QC178" s="535"/>
      <c r="QD178" s="535"/>
      <c r="QE178" s="535"/>
      <c r="QF178" s="535"/>
      <c r="QG178" s="535"/>
      <c r="QH178" s="535"/>
      <c r="QI178" s="535"/>
      <c r="QJ178" s="535"/>
      <c r="QK178" s="535"/>
      <c r="QL178" s="535"/>
      <c r="QM178" s="535"/>
      <c r="QN178" s="535"/>
      <c r="QO178" s="535"/>
      <c r="QP178" s="535"/>
      <c r="QQ178" s="535"/>
      <c r="QR178" s="535"/>
      <c r="QS178" s="535"/>
      <c r="QT178" s="535"/>
      <c r="QU178" s="535"/>
      <c r="QV178" s="535"/>
      <c r="QW178" s="535"/>
      <c r="QX178" s="535"/>
      <c r="QY178" s="535"/>
      <c r="QZ178" s="535"/>
      <c r="RA178" s="535"/>
      <c r="RB178" s="535"/>
      <c r="RC178" s="535"/>
      <c r="RD178" s="535"/>
      <c r="RE178" s="535"/>
      <c r="RF178" s="535"/>
      <c r="RG178" s="535"/>
      <c r="RH178" s="535"/>
      <c r="RI178" s="535"/>
      <c r="RJ178" s="535"/>
      <c r="RK178" s="535"/>
      <c r="RL178" s="535"/>
      <c r="RM178" s="535"/>
      <c r="RN178" s="535"/>
      <c r="RO178" s="535"/>
      <c r="RP178" s="535"/>
      <c r="RQ178" s="535"/>
      <c r="RR178" s="535"/>
      <c r="RS178" s="535"/>
      <c r="RT178" s="535"/>
      <c r="RU178" s="535"/>
      <c r="RV178" s="535"/>
      <c r="RW178" s="535"/>
      <c r="RX178" s="535"/>
      <c r="RY178" s="535"/>
      <c r="RZ178" s="535"/>
      <c r="SA178" s="535"/>
      <c r="SB178" s="535"/>
      <c r="SC178" s="535"/>
      <c r="SD178" s="535"/>
      <c r="SE178" s="535"/>
      <c r="SF178" s="535"/>
      <c r="SG178" s="535"/>
      <c r="SH178" s="535"/>
      <c r="SI178" s="535"/>
      <c r="SJ178" s="535"/>
      <c r="SK178" s="535"/>
      <c r="SL178" s="535"/>
      <c r="SM178" s="535"/>
      <c r="SN178" s="535"/>
      <c r="SO178" s="535"/>
      <c r="SP178" s="535"/>
      <c r="SQ178" s="535"/>
      <c r="SR178" s="535"/>
      <c r="SS178" s="535"/>
      <c r="ST178" s="535"/>
      <c r="SU178" s="535"/>
      <c r="SV178" s="535"/>
      <c r="SW178" s="535"/>
      <c r="SX178" s="535"/>
      <c r="SY178" s="535"/>
      <c r="SZ178" s="535"/>
      <c r="TA178" s="535"/>
      <c r="TB178" s="535"/>
      <c r="TC178" s="535"/>
      <c r="TD178" s="535"/>
      <c r="TE178" s="535"/>
      <c r="TF178" s="535"/>
      <c r="TG178" s="535"/>
      <c r="TH178" s="535"/>
      <c r="TI178" s="535"/>
      <c r="TJ178" s="535"/>
      <c r="TK178" s="535"/>
      <c r="TL178" s="535"/>
      <c r="TM178" s="535"/>
      <c r="TN178" s="535"/>
      <c r="TO178" s="535"/>
      <c r="TP178" s="535"/>
      <c r="TQ178" s="535"/>
      <c r="TR178" s="535"/>
      <c r="TS178" s="535"/>
      <c r="TT178" s="535"/>
      <c r="TU178" s="535"/>
      <c r="TV178" s="535"/>
      <c r="TW178" s="535"/>
      <c r="TX178" s="535"/>
      <c r="TY178" s="535"/>
      <c r="TZ178" s="535"/>
      <c r="UA178" s="535"/>
      <c r="UB178" s="535"/>
      <c r="UC178" s="535"/>
      <c r="UD178" s="535"/>
      <c r="UE178" s="535"/>
      <c r="UF178" s="535"/>
      <c r="UG178" s="535"/>
      <c r="UH178" s="535"/>
      <c r="UI178" s="535"/>
      <c r="UJ178" s="535"/>
      <c r="UK178" s="535"/>
      <c r="UL178" s="535"/>
      <c r="UM178" s="535"/>
      <c r="UN178" s="535"/>
      <c r="UO178" s="535"/>
      <c r="UP178" s="535"/>
      <c r="UQ178" s="535"/>
      <c r="UR178" s="535"/>
      <c r="US178" s="535"/>
      <c r="UT178" s="535"/>
      <c r="UU178" s="535"/>
      <c r="UV178" s="535"/>
      <c r="UW178" s="535"/>
      <c r="UX178" s="535"/>
      <c r="UY178" s="535"/>
      <c r="UZ178" s="535"/>
      <c r="VA178" s="535"/>
      <c r="VB178" s="535"/>
      <c r="VC178" s="535"/>
      <c r="VD178" s="535"/>
      <c r="VE178" s="535"/>
      <c r="VF178" s="535"/>
      <c r="VG178" s="535"/>
      <c r="VH178" s="535"/>
      <c r="VI178" s="535"/>
      <c r="VJ178" s="535"/>
      <c r="VK178" s="535"/>
      <c r="VL178" s="535"/>
      <c r="VM178" s="535"/>
      <c r="VN178" s="535"/>
      <c r="VO178" s="535"/>
      <c r="VP178" s="535"/>
      <c r="VQ178" s="535"/>
      <c r="VR178" s="535"/>
      <c r="VS178" s="535"/>
      <c r="VT178" s="535"/>
      <c r="VU178" s="535"/>
      <c r="VV178" s="535"/>
      <c r="VW178" s="535"/>
      <c r="VX178" s="535"/>
      <c r="VY178" s="535"/>
      <c r="VZ178" s="535"/>
      <c r="WA178" s="535"/>
      <c r="WB178" s="535"/>
      <c r="WC178" s="535"/>
      <c r="WD178" s="535"/>
      <c r="WE178" s="535"/>
      <c r="WF178" s="535"/>
      <c r="WG178" s="535"/>
      <c r="WH178" s="535"/>
      <c r="WI178" s="535"/>
      <c r="WJ178" s="535"/>
      <c r="WK178" s="535"/>
      <c r="WL178" s="535"/>
      <c r="WM178" s="535"/>
      <c r="WN178" s="535"/>
      <c r="WO178" s="535"/>
      <c r="WP178" s="535"/>
      <c r="WQ178" s="535"/>
      <c r="WR178" s="535"/>
      <c r="WS178" s="535"/>
      <c r="WT178" s="535"/>
      <c r="WU178" s="535"/>
      <c r="WV178" s="535"/>
      <c r="WW178" s="535"/>
      <c r="WX178" s="535"/>
      <c r="WY178" s="535"/>
      <c r="WZ178" s="535"/>
      <c r="XA178" s="535"/>
      <c r="XB178" s="535"/>
      <c r="XC178" s="535"/>
      <c r="XD178" s="535"/>
      <c r="XE178" s="535"/>
      <c r="XF178" s="535"/>
      <c r="XG178" s="535"/>
      <c r="XH178" s="535"/>
      <c r="XI178" s="535"/>
      <c r="XJ178" s="535"/>
      <c r="XK178" s="535"/>
      <c r="XL178" s="535"/>
      <c r="XM178" s="535"/>
      <c r="XN178" s="535"/>
      <c r="XO178" s="535"/>
      <c r="XP178" s="535"/>
      <c r="XQ178" s="535"/>
      <c r="XR178" s="535"/>
      <c r="XS178" s="535"/>
      <c r="XT178" s="535"/>
      <c r="XU178" s="535"/>
      <c r="XV178" s="535"/>
      <c r="XW178" s="535"/>
      <c r="XX178" s="535"/>
      <c r="XY178" s="535"/>
      <c r="XZ178" s="535"/>
      <c r="YA178" s="535"/>
      <c r="YB178" s="535"/>
      <c r="YC178" s="535"/>
      <c r="YD178" s="535"/>
      <c r="YE178" s="535"/>
      <c r="YF178" s="535"/>
      <c r="YG178" s="535"/>
      <c r="YH178" s="535"/>
      <c r="YI178" s="535"/>
      <c r="YJ178" s="535"/>
      <c r="YK178" s="535"/>
      <c r="YL178" s="535"/>
      <c r="YM178" s="535"/>
      <c r="YN178" s="535"/>
      <c r="YO178" s="535"/>
      <c r="YP178" s="535"/>
      <c r="YQ178" s="535"/>
      <c r="YR178" s="535"/>
      <c r="YS178" s="535"/>
      <c r="YT178" s="535"/>
      <c r="YU178" s="535"/>
      <c r="YV178" s="535"/>
      <c r="YW178" s="535"/>
      <c r="YX178" s="535"/>
      <c r="YY178" s="535"/>
      <c r="YZ178" s="535"/>
      <c r="ZA178" s="535"/>
      <c r="ZB178" s="535"/>
      <c r="ZC178" s="535"/>
      <c r="ZD178" s="535"/>
      <c r="ZE178" s="535"/>
      <c r="ZF178" s="535"/>
      <c r="ZG178" s="535"/>
      <c r="ZH178" s="535"/>
      <c r="ZI178" s="535"/>
      <c r="ZJ178" s="535"/>
      <c r="ZK178" s="535"/>
      <c r="ZL178" s="535"/>
      <c r="ZM178" s="535"/>
      <c r="ZN178" s="535"/>
      <c r="ZO178" s="535"/>
      <c r="ZP178" s="535"/>
      <c r="ZQ178" s="535"/>
      <c r="ZR178" s="535"/>
      <c r="ZS178" s="535"/>
      <c r="ZT178" s="535"/>
      <c r="ZU178" s="535"/>
      <c r="ZV178" s="535"/>
      <c r="ZW178" s="535"/>
      <c r="ZX178" s="535"/>
      <c r="ZY178" s="535"/>
      <c r="ZZ178" s="535"/>
      <c r="AAA178" s="535"/>
      <c r="AAB178" s="535"/>
      <c r="AAC178" s="535"/>
      <c r="AAD178" s="535"/>
      <c r="AAE178" s="535"/>
      <c r="AAF178" s="535"/>
      <c r="AAG178" s="535"/>
      <c r="AAH178" s="535"/>
      <c r="AAI178" s="535"/>
      <c r="AAJ178" s="535"/>
      <c r="AAK178" s="535"/>
      <c r="AAL178" s="535"/>
      <c r="AAM178" s="535"/>
      <c r="AAN178" s="535"/>
      <c r="AAO178" s="535"/>
      <c r="AAP178" s="535"/>
      <c r="AAQ178" s="535"/>
      <c r="AAR178" s="535"/>
      <c r="AAS178" s="535"/>
      <c r="AAT178" s="535"/>
      <c r="AAU178" s="535"/>
      <c r="AAV178" s="535"/>
      <c r="AAW178" s="535"/>
      <c r="AAX178" s="535"/>
      <c r="AAY178" s="535"/>
      <c r="AAZ178" s="535"/>
      <c r="ABA178" s="535"/>
      <c r="ABB178" s="535"/>
      <c r="ABC178" s="535"/>
      <c r="ABD178" s="535"/>
      <c r="ABE178" s="535"/>
      <c r="ABF178" s="535"/>
      <c r="ABG178" s="535"/>
      <c r="ABH178" s="535"/>
      <c r="ABI178" s="535"/>
      <c r="ABJ178" s="535"/>
      <c r="ABK178" s="535"/>
      <c r="ABL178" s="535"/>
      <c r="ABM178" s="535"/>
      <c r="ABN178" s="535"/>
      <c r="ABO178" s="535"/>
      <c r="ABP178" s="535"/>
      <c r="ABQ178" s="535"/>
      <c r="ABR178" s="535"/>
      <c r="ABS178" s="535"/>
      <c r="ABT178" s="535"/>
      <c r="ABU178" s="535"/>
      <c r="ABV178" s="535"/>
      <c r="ABW178" s="535"/>
      <c r="ABX178" s="535"/>
      <c r="ABY178" s="535"/>
      <c r="ABZ178" s="535"/>
      <c r="ACA178" s="535"/>
      <c r="ACB178" s="535"/>
      <c r="ACC178" s="535"/>
      <c r="ACD178" s="535"/>
      <c r="ACE178" s="535"/>
      <c r="ACF178" s="535"/>
      <c r="ACG178" s="535"/>
      <c r="ACH178" s="535"/>
      <c r="ACI178" s="535"/>
      <c r="ACJ178" s="535"/>
      <c r="ACK178" s="535"/>
      <c r="ACL178" s="535"/>
      <c r="ACM178" s="535"/>
      <c r="ACN178" s="535"/>
      <c r="ACO178" s="535"/>
      <c r="ACP178" s="535"/>
      <c r="ACQ178" s="535"/>
      <c r="ACR178" s="535"/>
      <c r="ACS178" s="535"/>
      <c r="ACT178" s="535"/>
      <c r="ACU178" s="535"/>
      <c r="ACV178" s="535"/>
      <c r="ACW178" s="535"/>
      <c r="ACX178" s="535"/>
      <c r="ACY178" s="535"/>
      <c r="ACZ178" s="535"/>
      <c r="ADA178" s="535"/>
      <c r="ADB178" s="535"/>
      <c r="ADC178" s="535"/>
      <c r="ADD178" s="535"/>
      <c r="ADE178" s="535"/>
      <c r="ADF178" s="535"/>
      <c r="ADG178" s="535"/>
      <c r="ADH178" s="535"/>
      <c r="ADI178" s="535"/>
      <c r="ADJ178" s="535"/>
      <c r="ADK178" s="535"/>
      <c r="ADL178" s="535"/>
      <c r="ADM178" s="535"/>
      <c r="ADN178" s="535"/>
      <c r="ADO178" s="535"/>
      <c r="ADP178" s="535"/>
      <c r="ADQ178" s="535"/>
      <c r="ADR178" s="535"/>
      <c r="ADS178" s="535"/>
      <c r="ADT178" s="535"/>
      <c r="ADU178" s="535"/>
      <c r="ADV178" s="535"/>
      <c r="ADW178" s="535"/>
      <c r="ADX178" s="535"/>
      <c r="ADY178" s="535"/>
      <c r="ADZ178" s="535"/>
      <c r="AEA178" s="535"/>
      <c r="AEB178" s="535"/>
      <c r="AEC178" s="535"/>
      <c r="AED178" s="535"/>
      <c r="AEE178" s="535"/>
      <c r="AEF178" s="535"/>
      <c r="AEG178" s="535"/>
      <c r="AEH178" s="535"/>
      <c r="AEI178" s="535"/>
      <c r="AEJ178" s="535"/>
      <c r="AEK178" s="535"/>
      <c r="AEL178" s="535"/>
      <c r="AEM178" s="535"/>
      <c r="AEN178" s="535"/>
      <c r="AEO178" s="535"/>
      <c r="AEP178" s="535"/>
      <c r="AEQ178" s="535"/>
      <c r="AER178" s="535"/>
      <c r="AES178" s="535"/>
      <c r="AET178" s="535"/>
      <c r="AEU178" s="535"/>
      <c r="AEV178" s="535"/>
      <c r="AEW178" s="535"/>
      <c r="AEX178" s="535"/>
      <c r="AEY178" s="535"/>
      <c r="AEZ178" s="535"/>
      <c r="AFA178" s="535"/>
      <c r="AFB178" s="535"/>
      <c r="AFC178" s="535"/>
      <c r="AFD178" s="535"/>
      <c r="AFE178" s="535"/>
      <c r="AFF178" s="535"/>
      <c r="AFG178" s="535"/>
      <c r="AFH178" s="535"/>
      <c r="AFI178" s="535"/>
      <c r="AFJ178" s="535"/>
      <c r="AFK178" s="535"/>
      <c r="AFL178" s="535"/>
      <c r="AFM178" s="535"/>
      <c r="AFN178" s="535"/>
      <c r="AFO178" s="535"/>
      <c r="AFP178" s="535"/>
      <c r="AFQ178" s="535"/>
      <c r="AFR178" s="535"/>
      <c r="AFS178" s="535"/>
      <c r="AFT178" s="535"/>
      <c r="AFU178" s="535"/>
      <c r="AFV178" s="535"/>
      <c r="AFW178" s="535"/>
      <c r="AFX178" s="535"/>
      <c r="AFY178" s="535"/>
      <c r="AFZ178" s="535"/>
      <c r="AGA178" s="535"/>
      <c r="AGB178" s="535"/>
      <c r="AGC178" s="535"/>
      <c r="AGD178" s="535"/>
      <c r="AGE178" s="535"/>
      <c r="AGF178" s="535"/>
      <c r="AGG178" s="535"/>
      <c r="AGH178" s="535"/>
      <c r="AGI178" s="535"/>
      <c r="AGJ178" s="535"/>
      <c r="AGK178" s="535"/>
      <c r="AGL178" s="535"/>
      <c r="AGM178" s="535"/>
      <c r="AGN178" s="535"/>
      <c r="AGO178" s="535"/>
      <c r="AGP178" s="535"/>
      <c r="AGQ178" s="535"/>
      <c r="AGR178" s="535"/>
      <c r="AGS178" s="535"/>
      <c r="AGT178" s="535"/>
      <c r="AGU178" s="535"/>
      <c r="AGV178" s="535"/>
      <c r="AGW178" s="535"/>
      <c r="AGX178" s="535"/>
      <c r="AGY178" s="535"/>
      <c r="AGZ178" s="535"/>
      <c r="AHA178" s="535"/>
      <c r="AHB178" s="535"/>
      <c r="AHC178" s="535"/>
      <c r="AHD178" s="535"/>
      <c r="AHE178" s="535"/>
      <c r="AHF178" s="535"/>
      <c r="AHG178" s="535"/>
      <c r="AHH178" s="535"/>
      <c r="AHI178" s="535"/>
      <c r="AHJ178" s="535"/>
      <c r="AHK178" s="535"/>
      <c r="AHL178" s="535"/>
      <c r="AHM178" s="535"/>
      <c r="AHN178" s="535"/>
      <c r="AHO178" s="535"/>
      <c r="AHP178" s="535"/>
      <c r="AHQ178" s="535"/>
      <c r="AHR178" s="535"/>
      <c r="AHS178" s="535"/>
      <c r="AHT178" s="535"/>
      <c r="AHU178" s="535"/>
      <c r="AHV178" s="535"/>
      <c r="AHW178" s="535"/>
      <c r="AHX178" s="535"/>
      <c r="AHY178" s="535"/>
      <c r="AHZ178" s="535"/>
      <c r="AIA178" s="535"/>
      <c r="AIB178" s="535"/>
      <c r="AIC178" s="535"/>
      <c r="AID178" s="535"/>
      <c r="AIE178" s="535"/>
      <c r="AIF178" s="535"/>
      <c r="AIG178" s="535"/>
      <c r="AIH178" s="535"/>
      <c r="AII178" s="535"/>
      <c r="AIJ178" s="535"/>
      <c r="AIK178" s="535"/>
      <c r="AIL178" s="535"/>
      <c r="AIM178" s="535"/>
      <c r="AIN178" s="535"/>
      <c r="AIO178" s="535"/>
      <c r="AIP178" s="535"/>
      <c r="AIQ178" s="535"/>
      <c r="AIR178" s="535"/>
      <c r="AIS178" s="535"/>
      <c r="AIT178" s="535"/>
      <c r="AIU178" s="535"/>
      <c r="AIV178" s="535"/>
      <c r="AIW178" s="535"/>
      <c r="AIX178" s="535"/>
      <c r="AIY178" s="535"/>
      <c r="AIZ178" s="535"/>
      <c r="AJA178" s="535"/>
      <c r="AJB178" s="535"/>
      <c r="AJC178" s="535"/>
      <c r="AJD178" s="535"/>
      <c r="AJE178" s="535"/>
      <c r="AJF178" s="535"/>
      <c r="AJG178" s="535"/>
      <c r="AJH178" s="535"/>
      <c r="AJI178" s="535"/>
      <c r="AJJ178" s="535"/>
      <c r="AJK178" s="535"/>
      <c r="AJL178" s="535"/>
      <c r="AJM178" s="535"/>
      <c r="AJN178" s="535"/>
      <c r="AJO178" s="535"/>
      <c r="AJP178" s="535"/>
      <c r="AJQ178" s="535"/>
      <c r="AJR178" s="535"/>
      <c r="AJS178" s="535"/>
      <c r="AJT178" s="535"/>
      <c r="AJU178" s="535"/>
      <c r="AJV178" s="535"/>
      <c r="AJW178" s="535"/>
      <c r="AJX178" s="535"/>
      <c r="AJY178" s="535"/>
      <c r="AJZ178" s="535"/>
      <c r="AKA178" s="535"/>
      <c r="AKB178" s="535"/>
      <c r="AKC178" s="535"/>
      <c r="AKD178" s="535"/>
      <c r="AKE178" s="535"/>
      <c r="AKF178" s="535"/>
      <c r="AKG178" s="535"/>
      <c r="AKH178" s="535"/>
      <c r="AKI178" s="535"/>
      <c r="AKJ178" s="535"/>
      <c r="AKK178" s="535"/>
      <c r="AKL178" s="535"/>
      <c r="AKM178" s="535"/>
      <c r="AKN178" s="535"/>
      <c r="AKO178" s="535"/>
      <c r="AKP178" s="535"/>
      <c r="AKQ178" s="535"/>
      <c r="AKR178" s="535"/>
      <c r="AKS178" s="535"/>
      <c r="AKT178" s="535"/>
      <c r="AKU178" s="535"/>
      <c r="AKV178" s="535"/>
      <c r="AKW178" s="535"/>
      <c r="AKX178" s="535"/>
      <c r="AKY178" s="535"/>
      <c r="AKZ178" s="535"/>
      <c r="ALA178" s="535"/>
      <c r="ALB178" s="535"/>
      <c r="ALC178" s="535"/>
      <c r="ALD178" s="535"/>
      <c r="ALE178" s="535"/>
      <c r="ALF178" s="535"/>
      <c r="ALG178" s="535"/>
      <c r="ALH178" s="535"/>
      <c r="ALI178" s="535"/>
      <c r="ALJ178" s="535"/>
      <c r="ALK178" s="535"/>
      <c r="ALL178" s="535"/>
      <c r="ALM178" s="535"/>
      <c r="ALN178" s="535"/>
      <c r="ALO178" s="535"/>
      <c r="ALP178" s="535"/>
      <c r="ALQ178" s="535"/>
      <c r="ALR178" s="535"/>
      <c r="ALS178" s="535"/>
      <c r="ALT178" s="535"/>
      <c r="ALU178" s="535"/>
      <c r="ALV178" s="535"/>
      <c r="ALW178" s="535"/>
      <c r="ALX178" s="535"/>
      <c r="ALY178" s="535"/>
      <c r="ALZ178" s="535"/>
      <c r="AMA178" s="535"/>
      <c r="AMB178" s="535"/>
      <c r="AMC178" s="535"/>
      <c r="AMD178" s="535"/>
      <c r="AME178" s="535"/>
      <c r="AMF178" s="535"/>
      <c r="AMG178" s="535"/>
      <c r="AMH178" s="535"/>
      <c r="AMI178" s="535"/>
      <c r="AMJ178" s="535"/>
      <c r="AMK178" s="535"/>
      <c r="AML178" s="535"/>
      <c r="AMM178" s="535"/>
      <c r="AMN178" s="535"/>
      <c r="AMO178" s="535"/>
      <c r="AMP178" s="535"/>
      <c r="AMQ178" s="535"/>
      <c r="AMR178" s="535"/>
      <c r="AMS178" s="535"/>
      <c r="AMT178" s="535"/>
      <c r="AMU178" s="535"/>
      <c r="AMV178" s="535"/>
      <c r="AMW178" s="535"/>
      <c r="AMX178" s="535"/>
      <c r="AMY178" s="535"/>
      <c r="AMZ178" s="535"/>
      <c r="ANA178" s="535"/>
      <c r="ANB178" s="535"/>
      <c r="ANC178" s="535"/>
      <c r="AND178" s="535"/>
      <c r="ANE178" s="535"/>
      <c r="ANF178" s="535"/>
      <c r="ANG178" s="535"/>
      <c r="ANH178" s="535"/>
      <c r="ANI178" s="535"/>
      <c r="ANJ178" s="535"/>
      <c r="ANK178" s="535"/>
      <c r="ANL178" s="535"/>
      <c r="ANM178" s="535"/>
      <c r="ANN178" s="535"/>
      <c r="ANO178" s="535"/>
      <c r="ANP178" s="535"/>
      <c r="ANQ178" s="535"/>
      <c r="ANR178" s="535"/>
      <c r="ANS178" s="535"/>
      <c r="ANT178" s="535"/>
      <c r="ANU178" s="535"/>
      <c r="ANV178" s="535"/>
      <c r="ANW178" s="535"/>
      <c r="ANX178" s="535"/>
      <c r="ANY178" s="535"/>
      <c r="ANZ178" s="535"/>
      <c r="AOA178" s="535"/>
      <c r="AOB178" s="535"/>
      <c r="AOC178" s="535"/>
      <c r="AOD178" s="535"/>
      <c r="AOE178" s="535"/>
      <c r="AOF178" s="535"/>
      <c r="AOG178" s="535"/>
      <c r="AOH178" s="535"/>
      <c r="AOI178" s="535"/>
      <c r="AOJ178" s="535"/>
      <c r="AOK178" s="535"/>
      <c r="AOL178" s="535"/>
      <c r="AOM178" s="535"/>
      <c r="AON178" s="535"/>
      <c r="AOO178" s="535"/>
      <c r="AOP178" s="535"/>
      <c r="AOQ178" s="535"/>
      <c r="AOR178" s="535"/>
      <c r="AOS178" s="535"/>
      <c r="AOT178" s="535"/>
      <c r="AOU178" s="535"/>
      <c r="AOV178" s="535"/>
      <c r="AOW178" s="535"/>
      <c r="AOX178" s="535"/>
      <c r="AOY178" s="535"/>
      <c r="AOZ178" s="535"/>
      <c r="APA178" s="535"/>
      <c r="APB178" s="535"/>
      <c r="APC178" s="535"/>
      <c r="APD178" s="535"/>
      <c r="APE178" s="535"/>
      <c r="APF178" s="535"/>
      <c r="APG178" s="535"/>
      <c r="APH178" s="535"/>
      <c r="API178" s="535"/>
      <c r="APJ178" s="535"/>
      <c r="APK178" s="535"/>
      <c r="APL178" s="535"/>
      <c r="APM178" s="535"/>
      <c r="APN178" s="535"/>
      <c r="APO178" s="535"/>
      <c r="APP178" s="535"/>
      <c r="APQ178" s="535"/>
      <c r="APR178" s="535"/>
      <c r="APS178" s="535"/>
      <c r="APT178" s="535"/>
      <c r="APU178" s="535"/>
      <c r="APV178" s="535"/>
      <c r="APW178" s="535"/>
      <c r="APX178" s="535"/>
      <c r="APY178" s="535"/>
      <c r="APZ178" s="535"/>
      <c r="AQA178" s="535"/>
      <c r="AQB178" s="535"/>
      <c r="AQC178" s="535"/>
      <c r="AQD178" s="535"/>
      <c r="AQE178" s="535"/>
      <c r="AQF178" s="535"/>
      <c r="AQG178" s="535"/>
      <c r="AQH178" s="535"/>
      <c r="AQI178" s="535"/>
      <c r="AQJ178" s="535"/>
      <c r="AQK178" s="535"/>
      <c r="AQL178" s="535"/>
      <c r="AQM178" s="535"/>
      <c r="AQN178" s="535"/>
      <c r="AQO178" s="535"/>
      <c r="AQP178" s="535"/>
      <c r="AQQ178" s="535"/>
      <c r="AQR178" s="535"/>
      <c r="AQS178" s="535"/>
      <c r="AQT178" s="535"/>
      <c r="AQU178" s="535"/>
      <c r="AQV178" s="535"/>
      <c r="AQW178" s="535"/>
      <c r="AQX178" s="535"/>
      <c r="AQY178" s="535"/>
      <c r="AQZ178" s="535"/>
      <c r="ARA178" s="535"/>
      <c r="ARB178" s="535"/>
      <c r="ARC178" s="535"/>
      <c r="ARD178" s="535"/>
      <c r="ARE178" s="535"/>
      <c r="ARF178" s="535"/>
      <c r="ARG178" s="535"/>
      <c r="ARH178" s="535"/>
      <c r="ARI178" s="535"/>
      <c r="ARJ178" s="535"/>
      <c r="ARK178" s="535"/>
      <c r="ARL178" s="535"/>
      <c r="ARM178" s="535"/>
      <c r="ARN178" s="535"/>
      <c r="ARO178" s="535"/>
      <c r="ARP178" s="535"/>
      <c r="ARQ178" s="535"/>
      <c r="ARR178" s="535"/>
      <c r="ARS178" s="535"/>
      <c r="ART178" s="535"/>
      <c r="ARU178" s="535"/>
      <c r="ARV178" s="535"/>
      <c r="ARW178" s="535"/>
      <c r="ARX178" s="535"/>
      <c r="ARY178" s="535"/>
      <c r="ARZ178" s="535"/>
      <c r="ASA178" s="535"/>
      <c r="ASB178" s="535"/>
      <c r="ASC178" s="535"/>
      <c r="ASD178" s="535"/>
      <c r="ASE178" s="535"/>
      <c r="ASF178" s="535"/>
      <c r="ASG178" s="535"/>
      <c r="ASH178" s="535"/>
      <c r="ASI178" s="535"/>
      <c r="ASJ178" s="535"/>
      <c r="ASK178" s="535"/>
      <c r="ASL178" s="535"/>
      <c r="ASM178" s="535"/>
      <c r="ASN178" s="535"/>
      <c r="ASO178" s="535"/>
      <c r="ASP178" s="535"/>
      <c r="ASQ178" s="535"/>
      <c r="ASR178" s="535"/>
      <c r="ASS178" s="535"/>
      <c r="AST178" s="535"/>
      <c r="ASU178" s="535"/>
      <c r="ASV178" s="535"/>
      <c r="ASW178" s="535"/>
      <c r="ASX178" s="535"/>
      <c r="ASY178" s="535"/>
      <c r="ASZ178" s="535"/>
      <c r="ATA178" s="535"/>
      <c r="ATB178" s="535"/>
      <c r="ATC178" s="535"/>
      <c r="ATD178" s="535"/>
      <c r="ATE178" s="535"/>
      <c r="ATF178" s="535"/>
      <c r="ATG178" s="535"/>
      <c r="ATH178" s="535"/>
      <c r="ATI178" s="535"/>
      <c r="ATJ178" s="535"/>
      <c r="ATK178" s="535"/>
      <c r="ATL178" s="535"/>
      <c r="ATM178" s="535"/>
      <c r="ATN178" s="535"/>
      <c r="ATO178" s="535"/>
      <c r="ATP178" s="535"/>
      <c r="ATQ178" s="535"/>
      <c r="ATR178" s="535"/>
      <c r="ATS178" s="535"/>
      <c r="ATT178" s="535"/>
      <c r="ATU178" s="535"/>
      <c r="ATV178" s="535"/>
      <c r="ATW178" s="535"/>
      <c r="ATX178" s="535"/>
      <c r="ATY178" s="535"/>
      <c r="ATZ178" s="535"/>
      <c r="AUA178" s="535"/>
      <c r="AUB178" s="535"/>
      <c r="AUC178" s="535"/>
      <c r="AUD178" s="535"/>
      <c r="AUE178" s="535"/>
      <c r="AUF178" s="535"/>
      <c r="AUG178" s="535"/>
      <c r="AUH178" s="535"/>
      <c r="AUI178" s="535"/>
      <c r="AUJ178" s="535"/>
      <c r="AUK178" s="535"/>
      <c r="AUL178" s="535"/>
      <c r="AUM178" s="535"/>
      <c r="AUN178" s="535"/>
      <c r="AUO178" s="535"/>
      <c r="AUP178" s="535"/>
      <c r="AUQ178" s="535"/>
      <c r="AUR178" s="535"/>
      <c r="AUS178" s="535"/>
      <c r="AUT178" s="535"/>
      <c r="AUU178" s="535"/>
      <c r="AUV178" s="535"/>
      <c r="AUW178" s="535"/>
      <c r="AUX178" s="535"/>
      <c r="AUY178" s="535"/>
      <c r="AUZ178" s="535"/>
      <c r="AVA178" s="535"/>
      <c r="AVB178" s="535"/>
      <c r="AVC178" s="535"/>
      <c r="AVD178" s="535"/>
      <c r="AVE178" s="535"/>
      <c r="AVF178" s="535"/>
      <c r="AVG178" s="535"/>
      <c r="AVH178" s="535"/>
      <c r="AVI178" s="535"/>
      <c r="AVJ178" s="535"/>
      <c r="AVK178" s="535"/>
      <c r="AVL178" s="535"/>
      <c r="AVM178" s="535"/>
      <c r="AVN178" s="535"/>
      <c r="AVO178" s="535"/>
      <c r="AVP178" s="535"/>
      <c r="AVQ178" s="535"/>
      <c r="AVR178" s="535"/>
      <c r="AVS178" s="535"/>
      <c r="AVT178" s="535"/>
      <c r="AVU178" s="535"/>
      <c r="AVV178" s="535"/>
      <c r="AVW178" s="535"/>
      <c r="AVX178" s="535"/>
      <c r="AVY178" s="535"/>
      <c r="AVZ178" s="535"/>
      <c r="AWA178" s="535"/>
      <c r="AWB178" s="535"/>
      <c r="AWC178" s="535"/>
      <c r="AWD178" s="535"/>
      <c r="AWE178" s="535"/>
      <c r="AWF178" s="535"/>
      <c r="AWG178" s="535"/>
      <c r="AWH178" s="535"/>
      <c r="AWI178" s="535"/>
      <c r="AWJ178" s="535"/>
      <c r="AWK178" s="535"/>
      <c r="AWL178" s="535"/>
      <c r="AWM178" s="535"/>
      <c r="AWN178" s="535"/>
      <c r="AWO178" s="535"/>
      <c r="AWP178" s="535"/>
      <c r="AWQ178" s="535"/>
      <c r="AWR178" s="535"/>
      <c r="AWS178" s="535"/>
      <c r="AWT178" s="535"/>
      <c r="AWU178" s="535"/>
      <c r="AWV178" s="535"/>
      <c r="AWW178" s="535"/>
      <c r="AWX178" s="535"/>
      <c r="AWY178" s="535"/>
      <c r="AWZ178" s="535"/>
      <c r="AXA178" s="535"/>
      <c r="AXB178" s="535"/>
      <c r="AXC178" s="535"/>
      <c r="AXD178" s="535"/>
      <c r="AXE178" s="535"/>
      <c r="AXF178" s="535"/>
      <c r="AXG178" s="535"/>
      <c r="AXH178" s="535"/>
      <c r="AXI178" s="535"/>
      <c r="AXJ178" s="535"/>
      <c r="AXK178" s="535"/>
      <c r="AXL178" s="535"/>
      <c r="AXM178" s="535"/>
      <c r="AXN178" s="535"/>
      <c r="AXO178" s="535"/>
      <c r="AXP178" s="535"/>
      <c r="AXQ178" s="535"/>
      <c r="AXR178" s="535"/>
      <c r="AXS178" s="535"/>
      <c r="AXT178" s="535"/>
      <c r="AXU178" s="535"/>
      <c r="AXV178" s="535"/>
      <c r="AXW178" s="535"/>
      <c r="AXX178" s="535"/>
      <c r="AXY178" s="535"/>
      <c r="AXZ178" s="535"/>
      <c r="AYA178" s="535"/>
      <c r="AYB178" s="535"/>
      <c r="AYC178" s="535"/>
      <c r="AYD178" s="535"/>
      <c r="AYE178" s="535"/>
      <c r="AYF178" s="535"/>
      <c r="AYG178" s="535"/>
      <c r="AYH178" s="535"/>
      <c r="AYI178" s="535"/>
      <c r="AYJ178" s="535"/>
      <c r="AYK178" s="535"/>
      <c r="AYL178" s="535"/>
      <c r="AYM178" s="535"/>
      <c r="AYN178" s="535"/>
      <c r="AYO178" s="535"/>
      <c r="AYP178" s="535"/>
      <c r="AYQ178" s="535"/>
      <c r="AYR178" s="535"/>
      <c r="AYS178" s="535"/>
      <c r="AYT178" s="535"/>
      <c r="AYU178" s="535"/>
      <c r="AYV178" s="535"/>
      <c r="AYW178" s="535"/>
      <c r="AYX178" s="535"/>
      <c r="AYY178" s="535"/>
      <c r="AYZ178" s="535"/>
      <c r="AZA178" s="535"/>
      <c r="AZB178" s="535"/>
      <c r="AZC178" s="535"/>
      <c r="AZD178" s="535"/>
      <c r="AZE178" s="535"/>
      <c r="AZF178" s="535"/>
      <c r="AZG178" s="535"/>
      <c r="AZH178" s="535"/>
      <c r="AZI178" s="535"/>
      <c r="AZJ178" s="535"/>
      <c r="AZK178" s="535"/>
      <c r="AZL178" s="535"/>
      <c r="AZM178" s="535"/>
      <c r="AZN178" s="535"/>
      <c r="AZO178" s="535"/>
      <c r="AZP178" s="535"/>
      <c r="AZQ178" s="535"/>
      <c r="AZR178" s="535"/>
      <c r="AZS178" s="535"/>
      <c r="AZT178" s="535"/>
      <c r="AZU178" s="535"/>
      <c r="AZV178" s="535"/>
      <c r="AZW178" s="535"/>
      <c r="AZX178" s="535"/>
      <c r="AZY178" s="535"/>
      <c r="AZZ178" s="535"/>
      <c r="BAA178" s="535"/>
      <c r="BAB178" s="535"/>
      <c r="BAC178" s="535"/>
      <c r="BAD178" s="535"/>
      <c r="BAE178" s="535"/>
      <c r="BAF178" s="535"/>
      <c r="BAG178" s="535"/>
      <c r="BAH178" s="535"/>
      <c r="BAI178" s="535"/>
      <c r="BAJ178" s="535"/>
      <c r="BAK178" s="535"/>
      <c r="BAL178" s="535"/>
      <c r="BAM178" s="535"/>
      <c r="BAN178" s="535"/>
      <c r="BAO178" s="535"/>
      <c r="BAP178" s="535"/>
      <c r="BAQ178" s="535"/>
      <c r="BAR178" s="535"/>
      <c r="BAS178" s="535"/>
      <c r="BAT178" s="535"/>
      <c r="BAU178" s="535"/>
      <c r="BAV178" s="535"/>
      <c r="BAW178" s="535"/>
      <c r="BAX178" s="535"/>
      <c r="BAY178" s="535"/>
      <c r="BAZ178" s="535"/>
      <c r="BBA178" s="535"/>
      <c r="BBB178" s="535"/>
      <c r="BBC178" s="535"/>
      <c r="BBD178" s="535"/>
      <c r="BBE178" s="535"/>
      <c r="BBF178" s="535"/>
      <c r="BBG178" s="535"/>
      <c r="BBH178" s="535"/>
      <c r="BBI178" s="535"/>
      <c r="BBJ178" s="535"/>
      <c r="BBK178" s="535"/>
      <c r="BBL178" s="535"/>
      <c r="BBM178" s="535"/>
      <c r="BBN178" s="535"/>
      <c r="BBO178" s="535"/>
      <c r="BBP178" s="535"/>
      <c r="BBQ178" s="535"/>
      <c r="BBR178" s="535"/>
      <c r="BBS178" s="535"/>
      <c r="BBT178" s="535"/>
      <c r="BBU178" s="535"/>
      <c r="BBV178" s="535"/>
      <c r="BBW178" s="535"/>
      <c r="BBX178" s="535"/>
      <c r="BBY178" s="535"/>
      <c r="BBZ178" s="535"/>
      <c r="BCA178" s="535"/>
      <c r="BCB178" s="535"/>
      <c r="BCC178" s="535"/>
      <c r="BCD178" s="535"/>
      <c r="BCE178" s="535"/>
      <c r="BCF178" s="535"/>
      <c r="BCG178" s="535"/>
      <c r="BCH178" s="535"/>
      <c r="BCI178" s="535"/>
      <c r="BCJ178" s="535"/>
      <c r="BCK178" s="535"/>
      <c r="BCL178" s="535"/>
      <c r="BCM178" s="535"/>
      <c r="BCN178" s="535"/>
      <c r="BCO178" s="535"/>
      <c r="BCP178" s="535"/>
      <c r="BCQ178" s="535"/>
      <c r="BCR178" s="535"/>
      <c r="BCS178" s="535"/>
      <c r="BCT178" s="535"/>
      <c r="BCU178" s="535"/>
      <c r="BCV178" s="535"/>
      <c r="BCW178" s="535"/>
      <c r="BCX178" s="535"/>
      <c r="BCY178" s="535"/>
      <c r="BCZ178" s="535"/>
      <c r="BDA178" s="535"/>
      <c r="BDB178" s="535"/>
      <c r="BDC178" s="535"/>
      <c r="BDD178" s="535"/>
      <c r="BDE178" s="535"/>
      <c r="BDF178" s="535"/>
      <c r="BDG178" s="535"/>
      <c r="BDH178" s="535"/>
      <c r="BDI178" s="535"/>
      <c r="BDJ178" s="535"/>
      <c r="BDK178" s="535"/>
      <c r="BDL178" s="535"/>
      <c r="BDM178" s="535"/>
      <c r="BDN178" s="535"/>
      <c r="BDO178" s="535"/>
      <c r="BDP178" s="535"/>
      <c r="BDQ178" s="535"/>
      <c r="BDR178" s="535"/>
      <c r="BDS178" s="535"/>
      <c r="BDT178" s="535"/>
      <c r="BDU178" s="535"/>
      <c r="BDV178" s="535"/>
      <c r="BDW178" s="535"/>
      <c r="BDX178" s="535"/>
      <c r="BDY178" s="535"/>
      <c r="BDZ178" s="535"/>
      <c r="BEA178" s="535"/>
      <c r="BEB178" s="535"/>
      <c r="BEC178" s="535"/>
      <c r="BED178" s="535"/>
      <c r="BEE178" s="535"/>
      <c r="BEF178" s="535"/>
      <c r="BEG178" s="535"/>
      <c r="BEH178" s="535"/>
      <c r="BEI178" s="535"/>
      <c r="BEJ178" s="535"/>
      <c r="BEK178" s="535"/>
      <c r="BEL178" s="535"/>
      <c r="BEM178" s="535"/>
      <c r="BEN178" s="535"/>
      <c r="BEO178" s="535"/>
      <c r="BEP178" s="535"/>
      <c r="BEQ178" s="535"/>
      <c r="BER178" s="535"/>
      <c r="BES178" s="535"/>
      <c r="BET178" s="535"/>
      <c r="BEU178" s="535"/>
      <c r="BEV178" s="535"/>
      <c r="BEW178" s="535"/>
      <c r="BEX178" s="535"/>
      <c r="BEY178" s="535"/>
      <c r="BEZ178" s="535"/>
      <c r="BFA178" s="535"/>
      <c r="BFB178" s="535"/>
      <c r="BFC178" s="535"/>
      <c r="BFD178" s="535"/>
      <c r="BFE178" s="535"/>
      <c r="BFF178" s="535"/>
      <c r="BFG178" s="535"/>
      <c r="BFH178" s="535"/>
      <c r="BFI178" s="535"/>
      <c r="BFJ178" s="535"/>
      <c r="BFK178" s="535"/>
      <c r="BFL178" s="535"/>
      <c r="BFM178" s="535"/>
      <c r="BFN178" s="535"/>
      <c r="BFO178" s="535"/>
      <c r="BFP178" s="535"/>
      <c r="BFQ178" s="535"/>
      <c r="BFR178" s="535"/>
      <c r="BFS178" s="535"/>
      <c r="BFT178" s="535"/>
      <c r="BFU178" s="535"/>
      <c r="BFV178" s="535"/>
      <c r="BFW178" s="535"/>
      <c r="BFX178" s="535"/>
      <c r="BFY178" s="535"/>
      <c r="BFZ178" s="535"/>
      <c r="BGA178" s="535"/>
      <c r="BGB178" s="535"/>
      <c r="BGC178" s="535"/>
      <c r="BGD178" s="535"/>
      <c r="BGE178" s="535"/>
      <c r="BGF178" s="535"/>
      <c r="BGG178" s="535"/>
      <c r="BGH178" s="535"/>
      <c r="BGI178" s="535"/>
      <c r="BGJ178" s="535"/>
      <c r="BGK178" s="535"/>
      <c r="BGL178" s="535"/>
      <c r="BGM178" s="535"/>
      <c r="BGN178" s="535"/>
      <c r="BGO178" s="535"/>
      <c r="BGP178" s="535"/>
      <c r="BGQ178" s="535"/>
      <c r="BGR178" s="535"/>
      <c r="BGS178" s="535"/>
      <c r="BGT178" s="535"/>
      <c r="BGU178" s="535"/>
      <c r="BGV178" s="535"/>
      <c r="BGW178" s="535"/>
      <c r="BGX178" s="535"/>
      <c r="BGY178" s="535"/>
      <c r="BGZ178" s="535"/>
      <c r="BHA178" s="535"/>
      <c r="BHB178" s="535"/>
      <c r="BHC178" s="535"/>
      <c r="BHD178" s="535"/>
      <c r="BHE178" s="535"/>
      <c r="BHF178" s="535"/>
      <c r="BHG178" s="535"/>
      <c r="BHH178" s="535"/>
      <c r="BHI178" s="535"/>
      <c r="BHJ178" s="535"/>
      <c r="BHK178" s="535"/>
      <c r="BHL178" s="535"/>
      <c r="BHM178" s="535"/>
      <c r="BHN178" s="535"/>
      <c r="BHO178" s="535"/>
      <c r="BHP178" s="535"/>
      <c r="BHQ178" s="535"/>
      <c r="BHR178" s="535"/>
      <c r="BHS178" s="535"/>
      <c r="BHT178" s="535"/>
      <c r="BHU178" s="535"/>
      <c r="BHV178" s="535"/>
      <c r="BHW178" s="535"/>
      <c r="BHX178" s="535"/>
      <c r="BHY178" s="535"/>
      <c r="BHZ178" s="535"/>
      <c r="BIA178" s="535"/>
      <c r="BIB178" s="535"/>
      <c r="BIC178" s="535"/>
      <c r="BID178" s="535"/>
      <c r="BIE178" s="535"/>
      <c r="BIF178" s="535"/>
      <c r="BIG178" s="535"/>
      <c r="BIH178" s="535"/>
      <c r="BII178" s="535"/>
      <c r="BIJ178" s="535"/>
      <c r="BIK178" s="535"/>
      <c r="BIL178" s="535"/>
      <c r="BIM178" s="535"/>
      <c r="BIN178" s="535"/>
      <c r="BIO178" s="535"/>
      <c r="BIP178" s="535"/>
      <c r="BIQ178" s="535"/>
      <c r="BIR178" s="535"/>
      <c r="BIS178" s="535"/>
      <c r="BIT178" s="535"/>
      <c r="BIU178" s="535"/>
      <c r="BIV178" s="535"/>
      <c r="BIW178" s="535"/>
      <c r="BIX178" s="535"/>
      <c r="BIY178" s="535"/>
      <c r="BIZ178" s="535"/>
      <c r="BJA178" s="535"/>
      <c r="BJB178" s="535"/>
      <c r="BJC178" s="535"/>
      <c r="BJD178" s="535"/>
      <c r="BJE178" s="535"/>
      <c r="BJF178" s="535"/>
      <c r="BJG178" s="535"/>
      <c r="BJH178" s="535"/>
      <c r="BJI178" s="535"/>
      <c r="BJJ178" s="535"/>
      <c r="BJK178" s="535"/>
      <c r="BJL178" s="535"/>
      <c r="BJM178" s="535"/>
      <c r="BJN178" s="535"/>
      <c r="BJO178" s="535"/>
      <c r="BJP178" s="535"/>
      <c r="BJQ178" s="535"/>
      <c r="BJR178" s="535"/>
      <c r="BJS178" s="535"/>
      <c r="BJT178" s="535"/>
      <c r="BJU178" s="535"/>
      <c r="BJV178" s="535"/>
      <c r="BJW178" s="535"/>
      <c r="BJX178" s="535"/>
      <c r="BJY178" s="535"/>
      <c r="BJZ178" s="535"/>
      <c r="BKA178" s="535"/>
      <c r="BKB178" s="535"/>
      <c r="BKC178" s="535"/>
      <c r="BKD178" s="535"/>
      <c r="BKE178" s="535"/>
      <c r="BKF178" s="535"/>
      <c r="BKG178" s="535"/>
      <c r="BKH178" s="535"/>
      <c r="BKI178" s="535"/>
      <c r="BKJ178" s="535"/>
      <c r="BKK178" s="535"/>
      <c r="BKL178" s="535"/>
      <c r="BKM178" s="535"/>
      <c r="BKN178" s="535"/>
      <c r="BKO178" s="535"/>
      <c r="BKP178" s="535"/>
      <c r="BKQ178" s="535"/>
      <c r="BKR178" s="535"/>
      <c r="BKS178" s="535"/>
      <c r="BKT178" s="535"/>
      <c r="BKU178" s="535"/>
      <c r="BKV178" s="535"/>
      <c r="BKW178" s="535"/>
      <c r="BKX178" s="535"/>
      <c r="BKY178" s="535"/>
      <c r="BKZ178" s="535"/>
      <c r="BLA178" s="535"/>
      <c r="BLB178" s="535"/>
      <c r="BLC178" s="535"/>
      <c r="BLD178" s="535"/>
      <c r="BLE178" s="535"/>
      <c r="BLF178" s="535"/>
      <c r="BLG178" s="535"/>
      <c r="BLH178" s="535"/>
      <c r="BLI178" s="535"/>
      <c r="BLJ178" s="535"/>
      <c r="BLK178" s="535"/>
      <c r="BLL178" s="535"/>
      <c r="BLM178" s="535"/>
      <c r="BLN178" s="535"/>
      <c r="BLO178" s="535"/>
      <c r="BLP178" s="535"/>
      <c r="BLQ178" s="535"/>
      <c r="BLR178" s="535"/>
      <c r="BLS178" s="535"/>
      <c r="BLT178" s="535"/>
      <c r="BLU178" s="535"/>
      <c r="BLV178" s="535"/>
      <c r="BLW178" s="535"/>
      <c r="BLX178" s="535"/>
      <c r="BLY178" s="535"/>
      <c r="BLZ178" s="535"/>
      <c r="BMA178" s="535"/>
      <c r="BMB178" s="535"/>
      <c r="BMC178" s="535"/>
      <c r="BMD178" s="535"/>
      <c r="BME178" s="535"/>
      <c r="BMF178" s="535"/>
      <c r="BMG178" s="535"/>
      <c r="BMH178" s="535"/>
      <c r="BMI178" s="535"/>
      <c r="BMJ178" s="535"/>
      <c r="BMK178" s="535"/>
      <c r="BML178" s="535"/>
      <c r="BMM178" s="535"/>
      <c r="BMN178" s="535"/>
      <c r="BMO178" s="535"/>
      <c r="BMP178" s="535"/>
      <c r="BMQ178" s="535"/>
      <c r="BMR178" s="535"/>
      <c r="BMS178" s="535"/>
      <c r="BMT178" s="535"/>
      <c r="BMU178" s="535"/>
      <c r="BMV178" s="535"/>
      <c r="BMW178" s="535"/>
      <c r="BMX178" s="535"/>
      <c r="BMY178" s="535"/>
      <c r="BMZ178" s="535"/>
      <c r="BNA178" s="535"/>
      <c r="BNB178" s="535"/>
      <c r="BNC178" s="535"/>
      <c r="BND178" s="535"/>
      <c r="BNE178" s="535"/>
      <c r="BNF178" s="535"/>
      <c r="BNG178" s="535"/>
      <c r="BNH178" s="535"/>
      <c r="BNI178" s="535"/>
      <c r="BNJ178" s="535"/>
      <c r="BNK178" s="535"/>
      <c r="BNL178" s="535"/>
      <c r="BNM178" s="535"/>
      <c r="BNN178" s="535"/>
      <c r="BNO178" s="535"/>
      <c r="BNP178" s="535"/>
      <c r="BNQ178" s="535"/>
      <c r="BNR178" s="535"/>
      <c r="BNS178" s="535"/>
      <c r="BNT178" s="535"/>
      <c r="BNU178" s="535"/>
      <c r="BNV178" s="535"/>
      <c r="BNW178" s="535"/>
      <c r="BNX178" s="535"/>
      <c r="BNY178" s="535"/>
      <c r="BNZ178" s="535"/>
      <c r="BOA178" s="535"/>
      <c r="BOB178" s="535"/>
      <c r="BOC178" s="535"/>
      <c r="BOD178" s="535"/>
      <c r="BOE178" s="535"/>
      <c r="BOF178" s="535"/>
      <c r="BOG178" s="535"/>
      <c r="BOH178" s="535"/>
      <c r="BOI178" s="535"/>
      <c r="BOJ178" s="535"/>
      <c r="BOK178" s="535"/>
      <c r="BOL178" s="535"/>
      <c r="BOM178" s="535"/>
      <c r="BON178" s="535"/>
      <c r="BOO178" s="535"/>
      <c r="BOP178" s="535"/>
      <c r="BOQ178" s="535"/>
      <c r="BOR178" s="535"/>
      <c r="BOS178" s="535"/>
      <c r="BOT178" s="535"/>
      <c r="BOU178" s="535"/>
      <c r="BOV178" s="535"/>
      <c r="BOW178" s="535"/>
      <c r="BOX178" s="535"/>
      <c r="BOY178" s="535"/>
      <c r="BOZ178" s="535"/>
      <c r="BPA178" s="535"/>
      <c r="BPB178" s="535"/>
      <c r="BPC178" s="535"/>
      <c r="BPD178" s="535"/>
      <c r="BPE178" s="535"/>
      <c r="BPF178" s="535"/>
      <c r="BPG178" s="535"/>
      <c r="BPH178" s="535"/>
      <c r="BPI178" s="535"/>
      <c r="BPJ178" s="535"/>
      <c r="BPK178" s="535"/>
      <c r="BPL178" s="535"/>
      <c r="BPM178" s="535"/>
      <c r="BPN178" s="535"/>
      <c r="BPO178" s="535"/>
      <c r="BPP178" s="535"/>
      <c r="BPQ178" s="535"/>
      <c r="BPR178" s="535"/>
      <c r="BPS178" s="535"/>
      <c r="BPT178" s="535"/>
      <c r="BPU178" s="535"/>
      <c r="BPV178" s="535"/>
      <c r="BPW178" s="535"/>
      <c r="BPX178" s="535"/>
      <c r="BPY178" s="535"/>
      <c r="BPZ178" s="535"/>
      <c r="BQA178" s="535"/>
      <c r="BQB178" s="535"/>
      <c r="BQC178" s="535"/>
      <c r="BQD178" s="535"/>
      <c r="BQE178" s="535"/>
      <c r="BQF178" s="535"/>
      <c r="BQG178" s="535"/>
      <c r="BQH178" s="535"/>
      <c r="BQI178" s="535"/>
      <c r="BQJ178" s="535"/>
      <c r="BQK178" s="535"/>
      <c r="BQL178" s="535"/>
      <c r="BQM178" s="535"/>
      <c r="BQN178" s="535"/>
      <c r="BQO178" s="535"/>
      <c r="BQP178" s="535"/>
      <c r="BQQ178" s="535"/>
      <c r="BQR178" s="535"/>
      <c r="BQS178" s="535"/>
      <c r="BQT178" s="535"/>
      <c r="BQU178" s="535"/>
      <c r="BQV178" s="535"/>
      <c r="BQW178" s="535"/>
      <c r="BQX178" s="535"/>
      <c r="BQY178" s="535"/>
      <c r="BQZ178" s="535"/>
      <c r="BRA178" s="535"/>
      <c r="BRB178" s="535"/>
      <c r="BRC178" s="535"/>
      <c r="BRD178" s="535"/>
      <c r="BRE178" s="535"/>
      <c r="BRF178" s="535"/>
      <c r="BRG178" s="535"/>
      <c r="BRH178" s="535"/>
      <c r="BRI178" s="535"/>
      <c r="BRJ178" s="535"/>
      <c r="BRK178" s="535"/>
      <c r="BRL178" s="535"/>
      <c r="BRM178" s="535"/>
      <c r="BRN178" s="535"/>
      <c r="BRO178" s="535"/>
      <c r="BRP178" s="535"/>
      <c r="BRQ178" s="535"/>
      <c r="BRR178" s="535"/>
      <c r="BRS178" s="535"/>
      <c r="BRT178" s="535"/>
      <c r="BRU178" s="535"/>
      <c r="BRV178" s="535"/>
      <c r="BRW178" s="535"/>
      <c r="BRX178" s="535"/>
      <c r="BRY178" s="535"/>
      <c r="BRZ178" s="535"/>
      <c r="BSA178" s="535"/>
      <c r="BSB178" s="535"/>
      <c r="BSC178" s="535"/>
      <c r="BSD178" s="535"/>
      <c r="BSE178" s="535"/>
      <c r="BSF178" s="535"/>
      <c r="BSG178" s="535"/>
      <c r="BSH178" s="535"/>
      <c r="BSI178" s="535"/>
      <c r="BSJ178" s="535"/>
      <c r="BSK178" s="535"/>
      <c r="BSL178" s="535"/>
      <c r="BSM178" s="535"/>
      <c r="BSN178" s="535"/>
      <c r="BSO178" s="535"/>
      <c r="BSP178" s="535"/>
      <c r="BSQ178" s="535"/>
      <c r="BSR178" s="535"/>
      <c r="BSS178" s="535"/>
      <c r="BST178" s="535"/>
      <c r="BSU178" s="535"/>
      <c r="BSV178" s="535"/>
      <c r="BSW178" s="535"/>
      <c r="BSX178" s="535"/>
      <c r="BSY178" s="535"/>
      <c r="BSZ178" s="535"/>
      <c r="BTA178" s="535"/>
      <c r="BTB178" s="535"/>
      <c r="BTC178" s="535"/>
      <c r="BTD178" s="535"/>
      <c r="BTE178" s="535"/>
      <c r="BTF178" s="535"/>
      <c r="BTG178" s="535"/>
      <c r="BTH178" s="535"/>
      <c r="BTI178" s="535"/>
      <c r="BTJ178" s="535"/>
      <c r="BTK178" s="535"/>
      <c r="BTL178" s="535"/>
      <c r="BTM178" s="535"/>
      <c r="BTN178" s="535"/>
      <c r="BTO178" s="535"/>
      <c r="BTP178" s="535"/>
      <c r="BTQ178" s="535"/>
      <c r="BTR178" s="535"/>
      <c r="BTS178" s="535"/>
      <c r="BTT178" s="535"/>
      <c r="BTU178" s="535"/>
      <c r="BTV178" s="535"/>
      <c r="BTW178" s="535"/>
      <c r="BTX178" s="535"/>
      <c r="BTY178" s="535"/>
      <c r="BTZ178" s="535"/>
      <c r="BUA178" s="535"/>
      <c r="BUB178" s="535"/>
      <c r="BUC178" s="535"/>
      <c r="BUD178" s="535"/>
      <c r="BUE178" s="535"/>
      <c r="BUF178" s="535"/>
      <c r="BUG178" s="535"/>
      <c r="BUH178" s="535"/>
      <c r="BUI178" s="535"/>
      <c r="BUJ178" s="535"/>
      <c r="BUK178" s="535"/>
      <c r="BUL178" s="535"/>
      <c r="BUM178" s="535"/>
      <c r="BUN178" s="535"/>
      <c r="BUO178" s="535"/>
      <c r="BUP178" s="535"/>
      <c r="BUQ178" s="535"/>
      <c r="BUR178" s="535"/>
      <c r="BUS178" s="535"/>
      <c r="BUT178" s="535"/>
      <c r="BUU178" s="535"/>
      <c r="BUV178" s="535"/>
      <c r="BUW178" s="535"/>
      <c r="BUX178" s="535"/>
      <c r="BUY178" s="535"/>
      <c r="BUZ178" s="535"/>
      <c r="BVA178" s="535"/>
      <c r="BVB178" s="535"/>
      <c r="BVC178" s="535"/>
      <c r="BVD178" s="535"/>
      <c r="BVE178" s="535"/>
      <c r="BVF178" s="535"/>
      <c r="BVG178" s="535"/>
      <c r="BVH178" s="535"/>
      <c r="BVI178" s="535"/>
      <c r="BVJ178" s="535"/>
      <c r="BVK178" s="535"/>
      <c r="BVL178" s="535"/>
      <c r="BVM178" s="535"/>
      <c r="BVN178" s="535"/>
      <c r="BVO178" s="535"/>
      <c r="BVP178" s="535"/>
      <c r="BVQ178" s="535"/>
      <c r="BVR178" s="535"/>
      <c r="BVS178" s="535"/>
      <c r="BVT178" s="535"/>
      <c r="BVU178" s="535"/>
      <c r="BVV178" s="535"/>
      <c r="BVW178" s="535"/>
      <c r="BVX178" s="535"/>
      <c r="BVY178" s="535"/>
      <c r="BVZ178" s="535"/>
      <c r="BWA178" s="535"/>
      <c r="BWB178" s="535"/>
      <c r="BWC178" s="535"/>
      <c r="BWD178" s="535"/>
      <c r="BWE178" s="535"/>
      <c r="BWF178" s="535"/>
      <c r="BWG178" s="535"/>
      <c r="BWH178" s="535"/>
      <c r="BWI178" s="535"/>
      <c r="BWJ178" s="535"/>
      <c r="BWK178" s="535"/>
      <c r="BWL178" s="535"/>
      <c r="BWM178" s="535"/>
      <c r="BWN178" s="535"/>
      <c r="BWO178" s="535"/>
      <c r="BWP178" s="535"/>
      <c r="BWQ178" s="535"/>
      <c r="BWR178" s="535"/>
      <c r="BWS178" s="535"/>
      <c r="BWT178" s="535"/>
      <c r="BWU178" s="535"/>
      <c r="BWV178" s="535"/>
      <c r="BWW178" s="535"/>
      <c r="BWX178" s="535"/>
      <c r="BWY178" s="535"/>
      <c r="BWZ178" s="535"/>
      <c r="BXA178" s="535"/>
      <c r="BXB178" s="535"/>
      <c r="BXC178" s="535"/>
      <c r="BXD178" s="535"/>
      <c r="BXE178" s="535"/>
      <c r="BXF178" s="535"/>
      <c r="BXG178" s="535"/>
      <c r="BXH178" s="535"/>
      <c r="BXI178" s="535"/>
      <c r="BXJ178" s="535"/>
      <c r="BXK178" s="535"/>
      <c r="BXL178" s="535"/>
      <c r="BXM178" s="535"/>
      <c r="BXN178" s="535"/>
      <c r="BXO178" s="535"/>
      <c r="BXP178" s="535"/>
      <c r="BXQ178" s="535"/>
      <c r="BXR178" s="535"/>
      <c r="BXS178" s="535"/>
      <c r="BXT178" s="535"/>
      <c r="BXU178" s="535"/>
      <c r="BXV178" s="535"/>
      <c r="BXW178" s="535"/>
      <c r="BXX178" s="535"/>
      <c r="BXY178" s="535"/>
      <c r="BXZ178" s="535"/>
      <c r="BYA178" s="535"/>
      <c r="BYB178" s="535"/>
      <c r="BYC178" s="535"/>
      <c r="BYD178" s="535"/>
      <c r="BYE178" s="535"/>
      <c r="BYF178" s="535"/>
      <c r="BYG178" s="535"/>
      <c r="BYH178" s="535"/>
      <c r="BYI178" s="535"/>
      <c r="BYJ178" s="535"/>
      <c r="BYK178" s="535"/>
      <c r="BYL178" s="535"/>
      <c r="BYM178" s="535"/>
      <c r="BYN178" s="535"/>
      <c r="BYO178" s="535"/>
      <c r="BYP178" s="535"/>
      <c r="BYQ178" s="535"/>
      <c r="BYR178" s="535"/>
      <c r="BYS178" s="535"/>
      <c r="BYT178" s="535"/>
      <c r="BYU178" s="535"/>
      <c r="BYV178" s="535"/>
      <c r="BYW178" s="535"/>
      <c r="BYX178" s="535"/>
      <c r="BYY178" s="535"/>
      <c r="BYZ178" s="535"/>
      <c r="BZA178" s="535"/>
      <c r="BZB178" s="535"/>
      <c r="BZC178" s="535"/>
      <c r="BZD178" s="535"/>
      <c r="BZE178" s="535"/>
      <c r="BZF178" s="535"/>
      <c r="BZG178" s="535"/>
      <c r="BZH178" s="535"/>
      <c r="BZI178" s="535"/>
      <c r="BZJ178" s="535"/>
      <c r="BZK178" s="535"/>
      <c r="BZL178" s="535"/>
      <c r="BZM178" s="535"/>
      <c r="BZN178" s="535"/>
      <c r="BZO178" s="535"/>
      <c r="BZP178" s="535"/>
      <c r="BZQ178" s="535"/>
      <c r="BZR178" s="535"/>
      <c r="BZS178" s="535"/>
      <c r="BZT178" s="535"/>
      <c r="BZU178" s="535"/>
      <c r="BZV178" s="535"/>
      <c r="BZW178" s="535"/>
      <c r="BZX178" s="535"/>
      <c r="BZY178" s="535"/>
      <c r="BZZ178" s="535"/>
      <c r="CAA178" s="535"/>
      <c r="CAB178" s="535"/>
      <c r="CAC178" s="535"/>
      <c r="CAD178" s="535"/>
      <c r="CAE178" s="535"/>
      <c r="CAF178" s="535"/>
      <c r="CAG178" s="535"/>
      <c r="CAH178" s="535"/>
      <c r="CAI178" s="535"/>
      <c r="CAJ178" s="535"/>
      <c r="CAK178" s="535"/>
      <c r="CAL178" s="535"/>
      <c r="CAM178" s="535"/>
      <c r="CAN178" s="535"/>
      <c r="CAO178" s="535"/>
      <c r="CAP178" s="535"/>
      <c r="CAQ178" s="535"/>
      <c r="CAR178" s="535"/>
      <c r="CAS178" s="535"/>
      <c r="CAT178" s="535"/>
      <c r="CAU178" s="535"/>
      <c r="CAV178" s="535"/>
      <c r="CAW178" s="535"/>
      <c r="CAX178" s="535"/>
      <c r="CAY178" s="535"/>
      <c r="CAZ178" s="535"/>
      <c r="CBA178" s="535"/>
      <c r="CBB178" s="535"/>
      <c r="CBC178" s="535"/>
      <c r="CBD178" s="535"/>
      <c r="CBE178" s="535"/>
      <c r="CBF178" s="535"/>
      <c r="CBG178" s="535"/>
      <c r="CBH178" s="535"/>
      <c r="CBI178" s="535"/>
      <c r="CBJ178" s="535"/>
      <c r="CBK178" s="535"/>
      <c r="CBL178" s="535"/>
      <c r="CBM178" s="535"/>
      <c r="CBN178" s="535"/>
      <c r="CBO178" s="535"/>
      <c r="CBP178" s="535"/>
      <c r="CBQ178" s="535"/>
      <c r="CBR178" s="535"/>
      <c r="CBS178" s="535"/>
      <c r="CBT178" s="535"/>
      <c r="CBU178" s="535"/>
      <c r="CBV178" s="535"/>
      <c r="CBW178" s="535"/>
      <c r="CBX178" s="535"/>
      <c r="CBY178" s="535"/>
      <c r="CBZ178" s="535"/>
      <c r="CCA178" s="535"/>
      <c r="CCB178" s="535"/>
      <c r="CCC178" s="535"/>
      <c r="CCD178" s="535"/>
      <c r="CCE178" s="535"/>
      <c r="CCF178" s="535"/>
      <c r="CCG178" s="535"/>
      <c r="CCH178" s="535"/>
      <c r="CCI178" s="535"/>
      <c r="CCJ178" s="535"/>
      <c r="CCK178" s="535"/>
      <c r="CCL178" s="535"/>
      <c r="CCM178" s="535"/>
      <c r="CCN178" s="535"/>
      <c r="CCO178" s="535"/>
      <c r="CCP178" s="535"/>
      <c r="CCQ178" s="535"/>
      <c r="CCR178" s="535"/>
      <c r="CCS178" s="535"/>
      <c r="CCT178" s="535"/>
      <c r="CCU178" s="535"/>
      <c r="CCV178" s="535"/>
      <c r="CCW178" s="535"/>
      <c r="CCX178" s="535"/>
      <c r="CCY178" s="535"/>
      <c r="CCZ178" s="535"/>
      <c r="CDA178" s="535"/>
      <c r="CDB178" s="535"/>
      <c r="CDC178" s="535"/>
      <c r="CDD178" s="535"/>
      <c r="CDE178" s="535"/>
      <c r="CDF178" s="535"/>
      <c r="CDG178" s="535"/>
      <c r="CDH178" s="535"/>
      <c r="CDI178" s="535"/>
      <c r="CDJ178" s="535"/>
      <c r="CDK178" s="535"/>
      <c r="CDL178" s="535"/>
      <c r="CDM178" s="535"/>
      <c r="CDN178" s="535"/>
      <c r="CDO178" s="535"/>
      <c r="CDP178" s="535"/>
      <c r="CDQ178" s="535"/>
      <c r="CDR178" s="535"/>
      <c r="CDS178" s="535"/>
      <c r="CDT178" s="535"/>
      <c r="CDU178" s="535"/>
      <c r="CDV178" s="535"/>
      <c r="CDW178" s="535"/>
      <c r="CDX178" s="535"/>
      <c r="CDY178" s="535"/>
      <c r="CDZ178" s="535"/>
      <c r="CEA178" s="535"/>
      <c r="CEB178" s="535"/>
      <c r="CEC178" s="535"/>
      <c r="CED178" s="535"/>
      <c r="CEE178" s="535"/>
      <c r="CEF178" s="535"/>
      <c r="CEG178" s="535"/>
      <c r="CEH178" s="535"/>
      <c r="CEI178" s="535"/>
      <c r="CEJ178" s="535"/>
      <c r="CEK178" s="535"/>
      <c r="CEL178" s="535"/>
      <c r="CEM178" s="535"/>
      <c r="CEN178" s="535"/>
      <c r="CEO178" s="535"/>
      <c r="CEP178" s="535"/>
      <c r="CEQ178" s="535"/>
      <c r="CER178" s="535"/>
      <c r="CES178" s="535"/>
      <c r="CET178" s="535"/>
      <c r="CEU178" s="535"/>
      <c r="CEV178" s="535"/>
      <c r="CEW178" s="535"/>
      <c r="CEX178" s="535"/>
      <c r="CEY178" s="535"/>
      <c r="CEZ178" s="535"/>
      <c r="CFA178" s="535"/>
      <c r="CFB178" s="535"/>
      <c r="CFC178" s="535"/>
      <c r="CFD178" s="535"/>
      <c r="CFE178" s="535"/>
      <c r="CFF178" s="535"/>
      <c r="CFG178" s="535"/>
      <c r="CFH178" s="535"/>
      <c r="CFI178" s="535"/>
      <c r="CFJ178" s="535"/>
      <c r="CFK178" s="535"/>
      <c r="CFL178" s="535"/>
      <c r="CFM178" s="535"/>
      <c r="CFN178" s="535"/>
      <c r="CFO178" s="535"/>
      <c r="CFP178" s="535"/>
      <c r="CFQ178" s="535"/>
      <c r="CFR178" s="535"/>
      <c r="CFS178" s="535"/>
      <c r="CFT178" s="535"/>
      <c r="CFU178" s="535"/>
      <c r="CFV178" s="535"/>
      <c r="CFW178" s="535"/>
      <c r="CFX178" s="535"/>
      <c r="CFY178" s="535"/>
      <c r="CFZ178" s="535"/>
      <c r="CGA178" s="535"/>
      <c r="CGB178" s="535"/>
      <c r="CGC178" s="535"/>
      <c r="CGD178" s="535"/>
      <c r="CGE178" s="535"/>
      <c r="CGF178" s="535"/>
      <c r="CGG178" s="535"/>
      <c r="CGH178" s="535"/>
      <c r="CGI178" s="535"/>
      <c r="CGJ178" s="535"/>
      <c r="CGK178" s="535"/>
      <c r="CGL178" s="535"/>
      <c r="CGM178" s="535"/>
      <c r="CGN178" s="535"/>
      <c r="CGO178" s="535"/>
      <c r="CGP178" s="535"/>
      <c r="CGQ178" s="535"/>
      <c r="CGR178" s="535"/>
      <c r="CGS178" s="535"/>
      <c r="CGT178" s="535"/>
      <c r="CGU178" s="535"/>
      <c r="CGV178" s="535"/>
      <c r="CGW178" s="535"/>
      <c r="CGX178" s="535"/>
      <c r="CGY178" s="535"/>
      <c r="CGZ178" s="535"/>
      <c r="CHA178" s="535"/>
      <c r="CHB178" s="535"/>
      <c r="CHC178" s="535"/>
      <c r="CHD178" s="535"/>
      <c r="CHE178" s="535"/>
      <c r="CHF178" s="535"/>
      <c r="CHG178" s="535"/>
      <c r="CHH178" s="535"/>
      <c r="CHI178" s="535"/>
      <c r="CHJ178" s="535"/>
      <c r="CHK178" s="535"/>
      <c r="CHL178" s="535"/>
      <c r="CHM178" s="535"/>
      <c r="CHN178" s="535"/>
      <c r="CHO178" s="535"/>
      <c r="CHP178" s="535"/>
      <c r="CHQ178" s="535"/>
      <c r="CHR178" s="535"/>
      <c r="CHS178" s="535"/>
      <c r="CHT178" s="535"/>
      <c r="CHU178" s="535"/>
      <c r="CHV178" s="535"/>
      <c r="CHW178" s="535"/>
      <c r="CHX178" s="535"/>
      <c r="CHY178" s="535"/>
      <c r="CHZ178" s="535"/>
      <c r="CIA178" s="535"/>
      <c r="CIB178" s="535"/>
      <c r="CIC178" s="535"/>
      <c r="CID178" s="535"/>
      <c r="CIE178" s="535"/>
      <c r="CIF178" s="535"/>
      <c r="CIG178" s="535"/>
      <c r="CIH178" s="535"/>
      <c r="CII178" s="535"/>
      <c r="CIJ178" s="535"/>
      <c r="CIK178" s="535"/>
      <c r="CIL178" s="535"/>
      <c r="CIM178" s="535"/>
      <c r="CIN178" s="535"/>
      <c r="CIO178" s="535"/>
      <c r="CIP178" s="535"/>
      <c r="CIQ178" s="535"/>
      <c r="CIR178" s="535"/>
      <c r="CIS178" s="535"/>
      <c r="CIT178" s="535"/>
      <c r="CIU178" s="535"/>
      <c r="CIV178" s="535"/>
      <c r="CIW178" s="535"/>
      <c r="CIX178" s="535"/>
      <c r="CIY178" s="535"/>
      <c r="CIZ178" s="535"/>
      <c r="CJA178" s="535"/>
      <c r="CJB178" s="535"/>
      <c r="CJC178" s="535"/>
      <c r="CJD178" s="535"/>
      <c r="CJE178" s="535"/>
      <c r="CJF178" s="535"/>
      <c r="CJG178" s="535"/>
      <c r="CJH178" s="535"/>
      <c r="CJI178" s="535"/>
      <c r="CJJ178" s="535"/>
      <c r="CJK178" s="535"/>
      <c r="CJL178" s="535"/>
      <c r="CJM178" s="535"/>
      <c r="CJN178" s="535"/>
      <c r="CJO178" s="535"/>
      <c r="CJP178" s="535"/>
      <c r="CJQ178" s="535"/>
      <c r="CJR178" s="535"/>
      <c r="CJS178" s="535"/>
      <c r="CJT178" s="535"/>
      <c r="CJU178" s="535"/>
      <c r="CJV178" s="535"/>
      <c r="CJW178" s="535"/>
      <c r="CJX178" s="535"/>
      <c r="CJY178" s="535"/>
      <c r="CJZ178" s="535"/>
      <c r="CKA178" s="535"/>
      <c r="CKB178" s="535"/>
      <c r="CKC178" s="535"/>
      <c r="CKD178" s="535"/>
      <c r="CKE178" s="535"/>
      <c r="CKF178" s="535"/>
      <c r="CKG178" s="535"/>
      <c r="CKH178" s="535"/>
      <c r="CKI178" s="535"/>
      <c r="CKJ178" s="535"/>
      <c r="CKK178" s="535"/>
      <c r="CKL178" s="535"/>
      <c r="CKM178" s="535"/>
      <c r="CKN178" s="535"/>
      <c r="CKO178" s="535"/>
      <c r="CKP178" s="535"/>
      <c r="CKQ178" s="535"/>
      <c r="CKR178" s="535"/>
      <c r="CKS178" s="535"/>
      <c r="CKT178" s="535"/>
      <c r="CKU178" s="535"/>
      <c r="CKV178" s="535"/>
      <c r="CKW178" s="535"/>
      <c r="CKX178" s="535"/>
      <c r="CKY178" s="535"/>
      <c r="CKZ178" s="535"/>
      <c r="CLA178" s="535"/>
      <c r="CLB178" s="535"/>
      <c r="CLC178" s="535"/>
      <c r="CLD178" s="535"/>
      <c r="CLE178" s="535"/>
      <c r="CLF178" s="535"/>
      <c r="CLG178" s="535"/>
      <c r="CLH178" s="535"/>
      <c r="CLI178" s="535"/>
      <c r="CLJ178" s="535"/>
      <c r="CLK178" s="535"/>
      <c r="CLL178" s="535"/>
      <c r="CLM178" s="535"/>
      <c r="CLN178" s="535"/>
      <c r="CLO178" s="535"/>
      <c r="CLP178" s="535"/>
      <c r="CLQ178" s="535"/>
      <c r="CLR178" s="535"/>
      <c r="CLS178" s="535"/>
      <c r="CLT178" s="535"/>
      <c r="CLU178" s="535"/>
      <c r="CLV178" s="535"/>
      <c r="CLW178" s="535"/>
      <c r="CLX178" s="535"/>
      <c r="CLY178" s="535"/>
      <c r="CLZ178" s="535"/>
      <c r="CMA178" s="535"/>
      <c r="CMB178" s="535"/>
      <c r="CMC178" s="535"/>
      <c r="CMD178" s="535"/>
      <c r="CME178" s="535"/>
      <c r="CMF178" s="535"/>
      <c r="CMG178" s="535"/>
      <c r="CMH178" s="535"/>
      <c r="CMI178" s="535"/>
      <c r="CMJ178" s="535"/>
      <c r="CMK178" s="535"/>
      <c r="CML178" s="535"/>
      <c r="CMM178" s="535"/>
      <c r="CMN178" s="535"/>
      <c r="CMO178" s="535"/>
      <c r="CMP178" s="535"/>
      <c r="CMQ178" s="535"/>
      <c r="CMR178" s="535"/>
      <c r="CMS178" s="535"/>
      <c r="CMT178" s="535"/>
      <c r="CMU178" s="535"/>
      <c r="CMV178" s="535"/>
      <c r="CMW178" s="535"/>
      <c r="CMX178" s="535"/>
      <c r="CMY178" s="535"/>
      <c r="CMZ178" s="535"/>
      <c r="CNA178" s="535"/>
      <c r="CNB178" s="535"/>
      <c r="CNC178" s="535"/>
      <c r="CND178" s="535"/>
      <c r="CNE178" s="535"/>
      <c r="CNF178" s="535"/>
      <c r="CNG178" s="535"/>
      <c r="CNH178" s="535"/>
      <c r="CNI178" s="535"/>
      <c r="CNJ178" s="535"/>
      <c r="CNK178" s="535"/>
      <c r="CNL178" s="535"/>
      <c r="CNM178" s="535"/>
      <c r="CNN178" s="535"/>
      <c r="CNO178" s="535"/>
      <c r="CNP178" s="535"/>
      <c r="CNQ178" s="535"/>
      <c r="CNR178" s="535"/>
      <c r="CNS178" s="535"/>
      <c r="CNT178" s="535"/>
      <c r="CNU178" s="535"/>
      <c r="CNV178" s="535"/>
      <c r="CNW178" s="535"/>
      <c r="CNX178" s="535"/>
      <c r="CNY178" s="535"/>
      <c r="CNZ178" s="535"/>
      <c r="COA178" s="535"/>
      <c r="COB178" s="535"/>
      <c r="COC178" s="535"/>
      <c r="COD178" s="535"/>
      <c r="COE178" s="535"/>
      <c r="COF178" s="535"/>
      <c r="COG178" s="535"/>
      <c r="COH178" s="535"/>
      <c r="COI178" s="535"/>
      <c r="COJ178" s="535"/>
      <c r="COK178" s="535"/>
      <c r="COL178" s="535"/>
      <c r="COM178" s="535"/>
      <c r="CON178" s="535"/>
      <c r="COO178" s="535"/>
      <c r="COP178" s="535"/>
      <c r="COQ178" s="535"/>
      <c r="COR178" s="535"/>
      <c r="COS178" s="535"/>
      <c r="COT178" s="535"/>
      <c r="COU178" s="535"/>
      <c r="COV178" s="535"/>
      <c r="COW178" s="535"/>
      <c r="COX178" s="535"/>
      <c r="COY178" s="535"/>
      <c r="COZ178" s="535"/>
      <c r="CPA178" s="535"/>
      <c r="CPB178" s="535"/>
      <c r="CPC178" s="535"/>
      <c r="CPD178" s="535"/>
      <c r="CPE178" s="535"/>
      <c r="CPF178" s="535"/>
      <c r="CPG178" s="535"/>
      <c r="CPH178" s="535"/>
      <c r="CPI178" s="535"/>
      <c r="CPJ178" s="535"/>
      <c r="CPK178" s="535"/>
      <c r="CPL178" s="535"/>
      <c r="CPM178" s="535"/>
      <c r="CPN178" s="535"/>
      <c r="CPO178" s="535"/>
      <c r="CPP178" s="535"/>
      <c r="CPQ178" s="535"/>
      <c r="CPR178" s="535"/>
      <c r="CPS178" s="535"/>
      <c r="CPT178" s="535"/>
      <c r="CPU178" s="535"/>
      <c r="CPV178" s="535"/>
      <c r="CPW178" s="535"/>
      <c r="CPX178" s="535"/>
      <c r="CPY178" s="535"/>
      <c r="CPZ178" s="535"/>
      <c r="CQA178" s="535"/>
      <c r="CQB178" s="535"/>
      <c r="CQC178" s="535"/>
      <c r="CQD178" s="535"/>
      <c r="CQE178" s="535"/>
      <c r="CQF178" s="535"/>
      <c r="CQG178" s="535"/>
      <c r="CQH178" s="535"/>
      <c r="CQI178" s="535"/>
      <c r="CQJ178" s="535"/>
      <c r="CQK178" s="535"/>
      <c r="CQL178" s="535"/>
      <c r="CQM178" s="535"/>
      <c r="CQN178" s="535"/>
      <c r="CQO178" s="535"/>
      <c r="CQP178" s="535"/>
      <c r="CQQ178" s="535"/>
      <c r="CQR178" s="535"/>
      <c r="CQS178" s="535"/>
      <c r="CQT178" s="535"/>
      <c r="CQU178" s="535"/>
      <c r="CQV178" s="535"/>
      <c r="CQW178" s="535"/>
      <c r="CQX178" s="535"/>
      <c r="CQY178" s="535"/>
      <c r="CQZ178" s="535"/>
      <c r="CRA178" s="535"/>
      <c r="CRB178" s="535"/>
      <c r="CRC178" s="535"/>
      <c r="CRD178" s="535"/>
      <c r="CRE178" s="535"/>
      <c r="CRF178" s="535"/>
      <c r="CRG178" s="535"/>
      <c r="CRH178" s="535"/>
      <c r="CRI178" s="535"/>
      <c r="CRJ178" s="535"/>
      <c r="CRK178" s="535"/>
      <c r="CRL178" s="535"/>
      <c r="CRM178" s="535"/>
      <c r="CRN178" s="535"/>
      <c r="CRO178" s="535"/>
      <c r="CRP178" s="535"/>
      <c r="CRQ178" s="535"/>
      <c r="CRR178" s="535"/>
      <c r="CRS178" s="535"/>
      <c r="CRT178" s="535"/>
      <c r="CRU178" s="535"/>
      <c r="CRV178" s="535"/>
      <c r="CRW178" s="535"/>
      <c r="CRX178" s="535"/>
      <c r="CRY178" s="535"/>
      <c r="CRZ178" s="535"/>
      <c r="CSA178" s="535"/>
      <c r="CSB178" s="535"/>
      <c r="CSC178" s="535"/>
      <c r="CSD178" s="535"/>
      <c r="CSE178" s="535"/>
      <c r="CSF178" s="535"/>
      <c r="CSG178" s="535"/>
      <c r="CSH178" s="535"/>
      <c r="CSI178" s="535"/>
      <c r="CSJ178" s="535"/>
      <c r="CSK178" s="535"/>
      <c r="CSL178" s="535"/>
      <c r="CSM178" s="535"/>
      <c r="CSN178" s="535"/>
      <c r="CSO178" s="535"/>
      <c r="CSP178" s="535"/>
      <c r="CSQ178" s="535"/>
      <c r="CSR178" s="535"/>
      <c r="CSS178" s="535"/>
      <c r="CST178" s="535"/>
      <c r="CSU178" s="535"/>
      <c r="CSV178" s="535"/>
      <c r="CSW178" s="535"/>
      <c r="CSX178" s="535"/>
      <c r="CSY178" s="535"/>
      <c r="CSZ178" s="535"/>
      <c r="CTA178" s="535"/>
      <c r="CTB178" s="535"/>
      <c r="CTC178" s="535"/>
      <c r="CTD178" s="535"/>
      <c r="CTE178" s="535"/>
      <c r="CTF178" s="535"/>
      <c r="CTG178" s="535"/>
      <c r="CTH178" s="535"/>
      <c r="CTI178" s="535"/>
      <c r="CTJ178" s="535"/>
      <c r="CTK178" s="535"/>
      <c r="CTL178" s="535"/>
      <c r="CTM178" s="535"/>
      <c r="CTN178" s="535"/>
      <c r="CTO178" s="535"/>
      <c r="CTP178" s="535"/>
      <c r="CTQ178" s="535"/>
      <c r="CTR178" s="535"/>
      <c r="CTS178" s="535"/>
      <c r="CTT178" s="535"/>
      <c r="CTU178" s="535"/>
      <c r="CTV178" s="535"/>
      <c r="CTW178" s="535"/>
      <c r="CTX178" s="535"/>
      <c r="CTY178" s="535"/>
      <c r="CTZ178" s="535"/>
      <c r="CUA178" s="535"/>
      <c r="CUB178" s="535"/>
      <c r="CUC178" s="535"/>
      <c r="CUD178" s="535"/>
      <c r="CUE178" s="535"/>
      <c r="CUF178" s="535"/>
      <c r="CUG178" s="535"/>
      <c r="CUH178" s="535"/>
      <c r="CUI178" s="535"/>
      <c r="CUJ178" s="535"/>
      <c r="CUK178" s="535"/>
      <c r="CUL178" s="535"/>
      <c r="CUM178" s="535"/>
      <c r="CUN178" s="535"/>
      <c r="CUO178" s="535"/>
      <c r="CUP178" s="535"/>
      <c r="CUQ178" s="535"/>
      <c r="CUR178" s="535"/>
      <c r="CUS178" s="535"/>
      <c r="CUT178" s="535"/>
      <c r="CUU178" s="535"/>
      <c r="CUV178" s="535"/>
      <c r="CUW178" s="535"/>
      <c r="CUX178" s="535"/>
      <c r="CUY178" s="535"/>
      <c r="CUZ178" s="535"/>
      <c r="CVA178" s="535"/>
      <c r="CVB178" s="535"/>
      <c r="CVC178" s="535"/>
      <c r="CVD178" s="535"/>
      <c r="CVE178" s="535"/>
      <c r="CVF178" s="535"/>
      <c r="CVG178" s="535"/>
      <c r="CVH178" s="535"/>
      <c r="CVI178" s="535"/>
      <c r="CVJ178" s="535"/>
      <c r="CVK178" s="535"/>
      <c r="CVL178" s="535"/>
      <c r="CVM178" s="535"/>
      <c r="CVN178" s="535"/>
      <c r="CVO178" s="535"/>
      <c r="CVP178" s="535"/>
      <c r="CVQ178" s="535"/>
      <c r="CVR178" s="535"/>
      <c r="CVS178" s="535"/>
      <c r="CVT178" s="535"/>
      <c r="CVU178" s="535"/>
      <c r="CVV178" s="535"/>
      <c r="CVW178" s="535"/>
      <c r="CVX178" s="535"/>
      <c r="CVY178" s="535"/>
      <c r="CVZ178" s="535"/>
      <c r="CWA178" s="535"/>
      <c r="CWB178" s="535"/>
      <c r="CWC178" s="535"/>
      <c r="CWD178" s="535"/>
      <c r="CWE178" s="535"/>
      <c r="CWF178" s="535"/>
      <c r="CWG178" s="535"/>
      <c r="CWH178" s="535"/>
      <c r="CWI178" s="535"/>
      <c r="CWJ178" s="535"/>
      <c r="CWK178" s="535"/>
      <c r="CWL178" s="535"/>
      <c r="CWM178" s="535"/>
      <c r="CWN178" s="535"/>
      <c r="CWO178" s="535"/>
      <c r="CWP178" s="535"/>
      <c r="CWQ178" s="535"/>
      <c r="CWR178" s="535"/>
      <c r="CWS178" s="535"/>
      <c r="CWT178" s="535"/>
      <c r="CWU178" s="535"/>
      <c r="CWV178" s="535"/>
      <c r="CWW178" s="535"/>
      <c r="CWX178" s="535"/>
      <c r="CWY178" s="535"/>
      <c r="CWZ178" s="535"/>
      <c r="CXA178" s="535"/>
      <c r="CXB178" s="535"/>
      <c r="CXC178" s="535"/>
      <c r="CXD178" s="535"/>
      <c r="CXE178" s="535"/>
      <c r="CXF178" s="535"/>
      <c r="CXG178" s="535"/>
      <c r="CXH178" s="535"/>
      <c r="CXI178" s="535"/>
      <c r="CXJ178" s="535"/>
      <c r="CXK178" s="535"/>
      <c r="CXL178" s="535"/>
      <c r="CXM178" s="535"/>
      <c r="CXN178" s="535"/>
      <c r="CXO178" s="535"/>
      <c r="CXP178" s="535"/>
      <c r="CXQ178" s="535"/>
      <c r="CXR178" s="535"/>
      <c r="CXS178" s="535"/>
      <c r="CXT178" s="535"/>
      <c r="CXU178" s="535"/>
      <c r="CXV178" s="535"/>
      <c r="CXW178" s="535"/>
      <c r="CXX178" s="535"/>
      <c r="CXY178" s="535"/>
      <c r="CXZ178" s="535"/>
      <c r="CYA178" s="535"/>
      <c r="CYB178" s="535"/>
      <c r="CYC178" s="535"/>
      <c r="CYD178" s="535"/>
      <c r="CYE178" s="535"/>
      <c r="CYF178" s="535"/>
      <c r="CYG178" s="535"/>
      <c r="CYH178" s="535"/>
      <c r="CYI178" s="535"/>
      <c r="CYJ178" s="535"/>
      <c r="CYK178" s="535"/>
      <c r="CYL178" s="535"/>
      <c r="CYM178" s="535"/>
      <c r="CYN178" s="535"/>
      <c r="CYO178" s="535"/>
      <c r="CYP178" s="535"/>
      <c r="CYQ178" s="535"/>
      <c r="CYR178" s="535"/>
      <c r="CYS178" s="535"/>
      <c r="CYT178" s="535"/>
      <c r="CYU178" s="535"/>
      <c r="CYV178" s="535"/>
      <c r="CYW178" s="535"/>
      <c r="CYX178" s="535"/>
      <c r="CYY178" s="535"/>
      <c r="CYZ178" s="535"/>
      <c r="CZA178" s="535"/>
      <c r="CZB178" s="535"/>
      <c r="CZC178" s="535"/>
      <c r="CZD178" s="535"/>
      <c r="CZE178" s="535"/>
      <c r="CZF178" s="535"/>
      <c r="CZG178" s="535"/>
      <c r="CZH178" s="535"/>
      <c r="CZI178" s="535"/>
      <c r="CZJ178" s="535"/>
      <c r="CZK178" s="535"/>
      <c r="CZL178" s="535"/>
      <c r="CZM178" s="535"/>
      <c r="CZN178" s="535"/>
      <c r="CZO178" s="535"/>
      <c r="CZP178" s="535"/>
      <c r="CZQ178" s="535"/>
      <c r="CZR178" s="535"/>
      <c r="CZS178" s="535"/>
      <c r="CZT178" s="535"/>
      <c r="CZU178" s="535"/>
      <c r="CZV178" s="535"/>
      <c r="CZW178" s="535"/>
      <c r="CZX178" s="535"/>
      <c r="CZY178" s="535"/>
      <c r="CZZ178" s="535"/>
      <c r="DAA178" s="535"/>
      <c r="DAB178" s="535"/>
      <c r="DAC178" s="535"/>
      <c r="DAD178" s="535"/>
      <c r="DAE178" s="535"/>
      <c r="DAF178" s="535"/>
      <c r="DAG178" s="535"/>
      <c r="DAH178" s="535"/>
      <c r="DAI178" s="535"/>
      <c r="DAJ178" s="535"/>
      <c r="DAK178" s="535"/>
      <c r="DAL178" s="535"/>
      <c r="DAM178" s="535"/>
      <c r="DAN178" s="535"/>
      <c r="DAO178" s="535"/>
      <c r="DAP178" s="535"/>
      <c r="DAQ178" s="535"/>
      <c r="DAR178" s="535"/>
      <c r="DAS178" s="535"/>
      <c r="DAT178" s="535"/>
      <c r="DAU178" s="535"/>
      <c r="DAV178" s="535"/>
      <c r="DAW178" s="535"/>
      <c r="DAX178" s="535"/>
      <c r="DAY178" s="535"/>
      <c r="DAZ178" s="535"/>
      <c r="DBA178" s="535"/>
      <c r="DBB178" s="535"/>
      <c r="DBC178" s="535"/>
      <c r="DBD178" s="535"/>
      <c r="DBE178" s="535"/>
      <c r="DBF178" s="535"/>
      <c r="DBG178" s="535"/>
      <c r="DBH178" s="535"/>
      <c r="DBI178" s="535"/>
      <c r="DBJ178" s="535"/>
      <c r="DBK178" s="535"/>
      <c r="DBL178" s="535"/>
      <c r="DBM178" s="535"/>
      <c r="DBN178" s="535"/>
      <c r="DBO178" s="535"/>
      <c r="DBP178" s="535"/>
      <c r="DBQ178" s="535"/>
      <c r="DBR178" s="535"/>
      <c r="DBS178" s="535"/>
      <c r="DBT178" s="535"/>
      <c r="DBU178" s="535"/>
      <c r="DBV178" s="535"/>
      <c r="DBW178" s="535"/>
      <c r="DBX178" s="535"/>
      <c r="DBY178" s="535"/>
      <c r="DBZ178" s="535"/>
      <c r="DCA178" s="535"/>
      <c r="DCB178" s="535"/>
      <c r="DCC178" s="535"/>
      <c r="DCD178" s="535"/>
      <c r="DCE178" s="535"/>
      <c r="DCF178" s="535"/>
      <c r="DCG178" s="535"/>
      <c r="DCH178" s="535"/>
      <c r="DCI178" s="535"/>
      <c r="DCJ178" s="535"/>
      <c r="DCK178" s="535"/>
      <c r="DCL178" s="535"/>
      <c r="DCM178" s="535"/>
      <c r="DCN178" s="535"/>
      <c r="DCO178" s="535"/>
      <c r="DCP178" s="535"/>
      <c r="DCQ178" s="535"/>
      <c r="DCR178" s="535"/>
      <c r="DCS178" s="535"/>
      <c r="DCT178" s="535"/>
      <c r="DCU178" s="535"/>
      <c r="DCV178" s="535"/>
      <c r="DCW178" s="535"/>
      <c r="DCX178" s="535"/>
      <c r="DCY178" s="535"/>
      <c r="DCZ178" s="535"/>
      <c r="DDA178" s="535"/>
      <c r="DDB178" s="535"/>
      <c r="DDC178" s="535"/>
      <c r="DDD178" s="535"/>
      <c r="DDE178" s="535"/>
      <c r="DDF178" s="535"/>
      <c r="DDG178" s="535"/>
      <c r="DDH178" s="535"/>
      <c r="DDI178" s="535"/>
      <c r="DDJ178" s="535"/>
      <c r="DDK178" s="535"/>
      <c r="DDL178" s="535"/>
      <c r="DDM178" s="535"/>
      <c r="DDN178" s="535"/>
      <c r="DDO178" s="535"/>
      <c r="DDP178" s="535"/>
      <c r="DDQ178" s="535"/>
      <c r="DDR178" s="535"/>
      <c r="DDS178" s="535"/>
      <c r="DDT178" s="535"/>
      <c r="DDU178" s="535"/>
      <c r="DDV178" s="535"/>
      <c r="DDW178" s="535"/>
      <c r="DDX178" s="535"/>
      <c r="DDY178" s="535"/>
      <c r="DDZ178" s="535"/>
      <c r="DEA178" s="535"/>
      <c r="DEB178" s="535"/>
      <c r="DEC178" s="535"/>
      <c r="DED178" s="535"/>
      <c r="DEE178" s="535"/>
      <c r="DEF178" s="535"/>
      <c r="DEG178" s="535"/>
      <c r="DEH178" s="535"/>
      <c r="DEI178" s="535"/>
      <c r="DEJ178" s="535"/>
      <c r="DEK178" s="535"/>
      <c r="DEL178" s="535"/>
      <c r="DEM178" s="535"/>
      <c r="DEN178" s="535"/>
      <c r="DEO178" s="535"/>
      <c r="DEP178" s="535"/>
      <c r="DEQ178" s="535"/>
      <c r="DER178" s="535"/>
      <c r="DES178" s="535"/>
      <c r="DET178" s="535"/>
      <c r="DEU178" s="535"/>
      <c r="DEV178" s="535"/>
      <c r="DEW178" s="535"/>
      <c r="DEX178" s="535"/>
      <c r="DEY178" s="535"/>
      <c r="DEZ178" s="535"/>
      <c r="DFA178" s="535"/>
      <c r="DFB178" s="535"/>
      <c r="DFC178" s="535"/>
      <c r="DFD178" s="535"/>
      <c r="DFE178" s="535"/>
      <c r="DFF178" s="535"/>
      <c r="DFG178" s="535"/>
      <c r="DFH178" s="535"/>
      <c r="DFI178" s="535"/>
      <c r="DFJ178" s="535"/>
      <c r="DFK178" s="535"/>
      <c r="DFL178" s="535"/>
      <c r="DFM178" s="535"/>
      <c r="DFN178" s="535"/>
      <c r="DFO178" s="535"/>
      <c r="DFP178" s="535"/>
      <c r="DFQ178" s="535"/>
      <c r="DFR178" s="535"/>
      <c r="DFS178" s="535"/>
      <c r="DFT178" s="535"/>
      <c r="DFU178" s="535"/>
      <c r="DFV178" s="535"/>
      <c r="DFW178" s="535"/>
      <c r="DFX178" s="535"/>
      <c r="DFY178" s="535"/>
      <c r="DFZ178" s="535"/>
      <c r="DGA178" s="535"/>
      <c r="DGB178" s="535"/>
      <c r="DGC178" s="535"/>
      <c r="DGD178" s="535"/>
      <c r="DGE178" s="535"/>
      <c r="DGF178" s="535"/>
      <c r="DGG178" s="535"/>
      <c r="DGH178" s="535"/>
      <c r="DGI178" s="535"/>
      <c r="DGJ178" s="535"/>
      <c r="DGK178" s="535"/>
      <c r="DGL178" s="535"/>
      <c r="DGM178" s="535"/>
      <c r="DGN178" s="535"/>
      <c r="DGO178" s="535"/>
      <c r="DGP178" s="535"/>
      <c r="DGQ178" s="535"/>
      <c r="DGR178" s="535"/>
      <c r="DGS178" s="535"/>
      <c r="DGT178" s="535"/>
      <c r="DGU178" s="535"/>
      <c r="DGV178" s="535"/>
      <c r="DGW178" s="535"/>
      <c r="DGX178" s="535"/>
      <c r="DGY178" s="535"/>
      <c r="DGZ178" s="535"/>
      <c r="DHA178" s="535"/>
      <c r="DHB178" s="535"/>
      <c r="DHC178" s="535"/>
      <c r="DHD178" s="535"/>
      <c r="DHE178" s="535"/>
      <c r="DHF178" s="535"/>
      <c r="DHG178" s="535"/>
      <c r="DHH178" s="535"/>
      <c r="DHI178" s="535"/>
      <c r="DHJ178" s="535"/>
      <c r="DHK178" s="535"/>
      <c r="DHL178" s="535"/>
      <c r="DHM178" s="535"/>
      <c r="DHN178" s="535"/>
      <c r="DHO178" s="535"/>
      <c r="DHP178" s="535"/>
      <c r="DHQ178" s="535"/>
      <c r="DHR178" s="535"/>
      <c r="DHS178" s="535"/>
      <c r="DHT178" s="535"/>
      <c r="DHU178" s="535"/>
      <c r="DHV178" s="535"/>
      <c r="DHW178" s="535"/>
      <c r="DHX178" s="535"/>
      <c r="DHY178" s="535"/>
      <c r="DHZ178" s="535"/>
      <c r="DIA178" s="535"/>
      <c r="DIB178" s="535"/>
      <c r="DIC178" s="535"/>
      <c r="DID178" s="535"/>
      <c r="DIE178" s="535"/>
      <c r="DIF178" s="535"/>
      <c r="DIG178" s="535"/>
      <c r="DIH178" s="535"/>
      <c r="DII178" s="535"/>
      <c r="DIJ178" s="535"/>
      <c r="DIK178" s="535"/>
      <c r="DIL178" s="535"/>
      <c r="DIM178" s="535"/>
      <c r="DIN178" s="535"/>
      <c r="DIO178" s="535"/>
      <c r="DIP178" s="535"/>
      <c r="DIQ178" s="535"/>
      <c r="DIR178" s="535"/>
      <c r="DIS178" s="535"/>
      <c r="DIT178" s="535"/>
      <c r="DIU178" s="535"/>
      <c r="DIV178" s="535"/>
      <c r="DIW178" s="535"/>
      <c r="DIX178" s="535"/>
      <c r="DIY178" s="535"/>
      <c r="DIZ178" s="535"/>
      <c r="DJA178" s="535"/>
      <c r="DJB178" s="535"/>
      <c r="DJC178" s="535"/>
      <c r="DJD178" s="535"/>
      <c r="DJE178" s="535"/>
      <c r="DJF178" s="535"/>
      <c r="DJG178" s="535"/>
      <c r="DJH178" s="535"/>
      <c r="DJI178" s="535"/>
      <c r="DJJ178" s="535"/>
      <c r="DJK178" s="535"/>
      <c r="DJL178" s="535"/>
      <c r="DJM178" s="535"/>
      <c r="DJN178" s="535"/>
      <c r="DJO178" s="535"/>
      <c r="DJP178" s="535"/>
      <c r="DJQ178" s="535"/>
      <c r="DJR178" s="535"/>
      <c r="DJS178" s="535"/>
      <c r="DJT178" s="535"/>
      <c r="DJU178" s="535"/>
      <c r="DJV178" s="535"/>
      <c r="DJW178" s="535"/>
      <c r="DJX178" s="535"/>
      <c r="DJY178" s="535"/>
      <c r="DJZ178" s="535"/>
      <c r="DKA178" s="535"/>
      <c r="DKB178" s="535"/>
      <c r="DKC178" s="535"/>
      <c r="DKD178" s="535"/>
      <c r="DKE178" s="535"/>
      <c r="DKF178" s="535"/>
      <c r="DKG178" s="535"/>
      <c r="DKH178" s="535"/>
      <c r="DKI178" s="535"/>
      <c r="DKJ178" s="535"/>
      <c r="DKK178" s="535"/>
      <c r="DKL178" s="535"/>
      <c r="DKM178" s="535"/>
      <c r="DKN178" s="535"/>
      <c r="DKO178" s="535"/>
      <c r="DKP178" s="535"/>
      <c r="DKQ178" s="535"/>
      <c r="DKR178" s="535"/>
      <c r="DKS178" s="535"/>
      <c r="DKT178" s="535"/>
      <c r="DKU178" s="535"/>
      <c r="DKV178" s="535"/>
      <c r="DKW178" s="535"/>
      <c r="DKX178" s="535"/>
      <c r="DKY178" s="535"/>
      <c r="DKZ178" s="535"/>
      <c r="DLA178" s="535"/>
      <c r="DLB178" s="535"/>
      <c r="DLC178" s="535"/>
      <c r="DLD178" s="535"/>
      <c r="DLE178" s="535"/>
      <c r="DLF178" s="535"/>
      <c r="DLG178" s="535"/>
      <c r="DLH178" s="535"/>
      <c r="DLI178" s="535"/>
      <c r="DLJ178" s="535"/>
      <c r="DLK178" s="535"/>
      <c r="DLL178" s="535"/>
      <c r="DLM178" s="535"/>
      <c r="DLN178" s="535"/>
      <c r="DLO178" s="535"/>
      <c r="DLP178" s="535"/>
      <c r="DLQ178" s="535"/>
      <c r="DLR178" s="535"/>
      <c r="DLS178" s="535"/>
      <c r="DLT178" s="535"/>
      <c r="DLU178" s="535"/>
      <c r="DLV178" s="535"/>
      <c r="DLW178" s="535"/>
      <c r="DLX178" s="535"/>
      <c r="DLY178" s="535"/>
      <c r="DLZ178" s="535"/>
      <c r="DMA178" s="535"/>
      <c r="DMB178" s="535"/>
      <c r="DMC178" s="535"/>
      <c r="DMD178" s="535"/>
      <c r="DME178" s="535"/>
      <c r="DMF178" s="535"/>
      <c r="DMG178" s="535"/>
      <c r="DMH178" s="535"/>
      <c r="DMI178" s="535"/>
      <c r="DMJ178" s="535"/>
      <c r="DMK178" s="535"/>
      <c r="DML178" s="535"/>
      <c r="DMM178" s="535"/>
      <c r="DMN178" s="535"/>
      <c r="DMO178" s="535"/>
      <c r="DMP178" s="535"/>
      <c r="DMQ178" s="535"/>
      <c r="DMR178" s="535"/>
      <c r="DMS178" s="535"/>
      <c r="DMT178" s="535"/>
      <c r="DMU178" s="535"/>
      <c r="DMV178" s="535"/>
      <c r="DMW178" s="535"/>
      <c r="DMX178" s="535"/>
      <c r="DMY178" s="535"/>
      <c r="DMZ178" s="535"/>
      <c r="DNA178" s="535"/>
      <c r="DNB178" s="535"/>
      <c r="DNC178" s="535"/>
      <c r="DND178" s="535"/>
      <c r="DNE178" s="535"/>
      <c r="DNF178" s="535"/>
      <c r="DNG178" s="535"/>
      <c r="DNH178" s="535"/>
      <c r="DNI178" s="535"/>
      <c r="DNJ178" s="535"/>
      <c r="DNK178" s="535"/>
      <c r="DNL178" s="535"/>
      <c r="DNM178" s="535"/>
      <c r="DNN178" s="535"/>
      <c r="DNO178" s="535"/>
      <c r="DNP178" s="535"/>
      <c r="DNQ178" s="535"/>
      <c r="DNR178" s="535"/>
      <c r="DNS178" s="535"/>
      <c r="DNT178" s="535"/>
      <c r="DNU178" s="535"/>
      <c r="DNV178" s="535"/>
      <c r="DNW178" s="535"/>
      <c r="DNX178" s="535"/>
      <c r="DNY178" s="535"/>
      <c r="DNZ178" s="535"/>
      <c r="DOA178" s="535"/>
      <c r="DOB178" s="535"/>
      <c r="DOC178" s="535"/>
      <c r="DOD178" s="535"/>
      <c r="DOE178" s="535"/>
      <c r="DOF178" s="535"/>
      <c r="DOG178" s="535"/>
      <c r="DOH178" s="535"/>
      <c r="DOI178" s="535"/>
      <c r="DOJ178" s="535"/>
      <c r="DOK178" s="535"/>
      <c r="DOL178" s="535"/>
      <c r="DOM178" s="535"/>
      <c r="DON178" s="535"/>
      <c r="DOO178" s="535"/>
      <c r="DOP178" s="535"/>
      <c r="DOQ178" s="535"/>
      <c r="DOR178" s="535"/>
      <c r="DOS178" s="535"/>
      <c r="DOT178" s="535"/>
      <c r="DOU178" s="535"/>
      <c r="DOV178" s="535"/>
      <c r="DOW178" s="535"/>
      <c r="DOX178" s="535"/>
      <c r="DOY178" s="535"/>
      <c r="DOZ178" s="535"/>
      <c r="DPA178" s="535"/>
      <c r="DPB178" s="535"/>
      <c r="DPC178" s="535"/>
      <c r="DPD178" s="535"/>
      <c r="DPE178" s="535"/>
      <c r="DPF178" s="535"/>
      <c r="DPG178" s="535"/>
      <c r="DPH178" s="535"/>
      <c r="DPI178" s="535"/>
      <c r="DPJ178" s="535"/>
      <c r="DPK178" s="535"/>
      <c r="DPL178" s="535"/>
      <c r="DPM178" s="535"/>
      <c r="DPN178" s="535"/>
      <c r="DPO178" s="535"/>
      <c r="DPP178" s="535"/>
      <c r="DPQ178" s="535"/>
      <c r="DPR178" s="535"/>
      <c r="DPS178" s="535"/>
      <c r="DPT178" s="535"/>
      <c r="DPU178" s="535"/>
      <c r="DPV178" s="535"/>
      <c r="DPW178" s="535"/>
      <c r="DPX178" s="535"/>
      <c r="DPY178" s="535"/>
      <c r="DPZ178" s="535"/>
      <c r="DQA178" s="535"/>
      <c r="DQB178" s="535"/>
      <c r="DQC178" s="535"/>
      <c r="DQD178" s="535"/>
      <c r="DQE178" s="535"/>
      <c r="DQF178" s="535"/>
      <c r="DQG178" s="535"/>
      <c r="DQH178" s="535"/>
      <c r="DQI178" s="535"/>
      <c r="DQJ178" s="535"/>
      <c r="DQK178" s="535"/>
      <c r="DQL178" s="535"/>
      <c r="DQM178" s="535"/>
      <c r="DQN178" s="535"/>
      <c r="DQO178" s="535"/>
      <c r="DQP178" s="535"/>
      <c r="DQQ178" s="535"/>
      <c r="DQR178" s="535"/>
      <c r="DQS178" s="535"/>
      <c r="DQT178" s="535"/>
      <c r="DQU178" s="535"/>
      <c r="DQV178" s="535"/>
      <c r="DQW178" s="535"/>
      <c r="DQX178" s="535"/>
      <c r="DQY178" s="535"/>
      <c r="DQZ178" s="535"/>
      <c r="DRA178" s="535"/>
      <c r="DRB178" s="535"/>
      <c r="DRC178" s="535"/>
      <c r="DRD178" s="535"/>
      <c r="DRE178" s="535"/>
      <c r="DRF178" s="535"/>
      <c r="DRG178" s="535"/>
      <c r="DRH178" s="535"/>
      <c r="DRI178" s="535"/>
      <c r="DRJ178" s="535"/>
      <c r="DRK178" s="535"/>
      <c r="DRL178" s="535"/>
      <c r="DRM178" s="535"/>
      <c r="DRN178" s="535"/>
      <c r="DRO178" s="535"/>
      <c r="DRP178" s="535"/>
      <c r="DRQ178" s="535"/>
      <c r="DRR178" s="535"/>
      <c r="DRS178" s="535"/>
      <c r="DRT178" s="535"/>
      <c r="DRU178" s="535"/>
      <c r="DRV178" s="535"/>
      <c r="DRW178" s="535"/>
      <c r="DRX178" s="535"/>
      <c r="DRY178" s="535"/>
      <c r="DRZ178" s="535"/>
      <c r="DSA178" s="535"/>
      <c r="DSB178" s="535"/>
      <c r="DSC178" s="535"/>
      <c r="DSD178" s="535"/>
      <c r="DSE178" s="535"/>
      <c r="DSF178" s="535"/>
      <c r="DSG178" s="535"/>
      <c r="DSH178" s="535"/>
      <c r="DSI178" s="535"/>
      <c r="DSJ178" s="535"/>
      <c r="DSK178" s="535"/>
      <c r="DSL178" s="535"/>
      <c r="DSM178" s="535"/>
      <c r="DSN178" s="535"/>
      <c r="DSO178" s="535"/>
      <c r="DSP178" s="535"/>
      <c r="DSQ178" s="535"/>
      <c r="DSR178" s="535"/>
      <c r="DSS178" s="535"/>
      <c r="DST178" s="535"/>
      <c r="DSU178" s="535"/>
      <c r="DSV178" s="535"/>
      <c r="DSW178" s="535"/>
      <c r="DSX178" s="535"/>
      <c r="DSY178" s="535"/>
      <c r="DSZ178" s="535"/>
      <c r="DTA178" s="535"/>
      <c r="DTB178" s="535"/>
      <c r="DTC178" s="535"/>
      <c r="DTD178" s="535"/>
      <c r="DTE178" s="535"/>
      <c r="DTF178" s="535"/>
      <c r="DTG178" s="535"/>
      <c r="DTH178" s="535"/>
      <c r="DTI178" s="535"/>
      <c r="DTJ178" s="535"/>
      <c r="DTK178" s="535"/>
      <c r="DTL178" s="535"/>
      <c r="DTM178" s="535"/>
      <c r="DTN178" s="535"/>
      <c r="DTO178" s="535"/>
      <c r="DTP178" s="535"/>
      <c r="DTQ178" s="535"/>
      <c r="DTR178" s="535"/>
      <c r="DTS178" s="535"/>
      <c r="DTT178" s="535"/>
      <c r="DTU178" s="535"/>
      <c r="DTV178" s="535"/>
      <c r="DTW178" s="535"/>
      <c r="DTX178" s="535"/>
      <c r="DTY178" s="535"/>
      <c r="DTZ178" s="535"/>
      <c r="DUA178" s="535"/>
      <c r="DUB178" s="535"/>
      <c r="DUC178" s="535"/>
      <c r="DUD178" s="535"/>
      <c r="DUE178" s="535"/>
      <c r="DUF178" s="535"/>
      <c r="DUG178" s="535"/>
      <c r="DUH178" s="535"/>
      <c r="DUI178" s="535"/>
      <c r="DUJ178" s="535"/>
      <c r="DUK178" s="535"/>
      <c r="DUL178" s="535"/>
      <c r="DUM178" s="535"/>
      <c r="DUN178" s="535"/>
      <c r="DUO178" s="535"/>
      <c r="DUP178" s="535"/>
      <c r="DUQ178" s="535"/>
      <c r="DUR178" s="535"/>
      <c r="DUS178" s="535"/>
      <c r="DUT178" s="535"/>
      <c r="DUU178" s="535"/>
      <c r="DUV178" s="535"/>
      <c r="DUW178" s="535"/>
      <c r="DUX178" s="535"/>
      <c r="DUY178" s="535"/>
      <c r="DUZ178" s="535"/>
      <c r="DVA178" s="535"/>
      <c r="DVB178" s="535"/>
      <c r="DVC178" s="535"/>
      <c r="DVD178" s="535"/>
      <c r="DVE178" s="535"/>
      <c r="DVF178" s="535"/>
      <c r="DVG178" s="535"/>
      <c r="DVH178" s="535"/>
      <c r="DVI178" s="535"/>
      <c r="DVJ178" s="535"/>
      <c r="DVK178" s="535"/>
      <c r="DVL178" s="535"/>
      <c r="DVM178" s="535"/>
      <c r="DVN178" s="535"/>
      <c r="DVO178" s="535"/>
      <c r="DVP178" s="535"/>
      <c r="DVQ178" s="535"/>
      <c r="DVR178" s="535"/>
      <c r="DVS178" s="535"/>
      <c r="DVT178" s="535"/>
      <c r="DVU178" s="535"/>
      <c r="DVV178" s="535"/>
      <c r="DVW178" s="535"/>
      <c r="DVX178" s="535"/>
      <c r="DVY178" s="535"/>
      <c r="DVZ178" s="535"/>
      <c r="DWA178" s="535"/>
      <c r="DWB178" s="535"/>
      <c r="DWC178" s="535"/>
      <c r="DWD178" s="535"/>
      <c r="DWE178" s="535"/>
      <c r="DWF178" s="535"/>
      <c r="DWG178" s="535"/>
      <c r="DWH178" s="535"/>
      <c r="DWI178" s="535"/>
      <c r="DWJ178" s="535"/>
      <c r="DWK178" s="535"/>
      <c r="DWL178" s="535"/>
      <c r="DWM178" s="535"/>
      <c r="DWN178" s="535"/>
      <c r="DWO178" s="535"/>
      <c r="DWP178" s="535"/>
      <c r="DWQ178" s="535"/>
      <c r="DWR178" s="535"/>
      <c r="DWS178" s="535"/>
      <c r="DWT178" s="535"/>
      <c r="DWU178" s="535"/>
      <c r="DWV178" s="535"/>
      <c r="DWW178" s="535"/>
      <c r="DWX178" s="535"/>
      <c r="DWY178" s="535"/>
      <c r="DWZ178" s="535"/>
      <c r="DXA178" s="535"/>
      <c r="DXB178" s="535"/>
      <c r="DXC178" s="535"/>
      <c r="DXD178" s="535"/>
      <c r="DXE178" s="535"/>
      <c r="DXF178" s="535"/>
      <c r="DXG178" s="535"/>
      <c r="DXH178" s="535"/>
      <c r="DXI178" s="535"/>
      <c r="DXJ178" s="535"/>
      <c r="DXK178" s="535"/>
      <c r="DXL178" s="535"/>
      <c r="DXM178" s="535"/>
      <c r="DXN178" s="535"/>
      <c r="DXO178" s="535"/>
      <c r="DXP178" s="535"/>
      <c r="DXQ178" s="535"/>
      <c r="DXR178" s="535"/>
      <c r="DXS178" s="535"/>
      <c r="DXT178" s="535"/>
      <c r="DXU178" s="535"/>
      <c r="DXV178" s="535"/>
      <c r="DXW178" s="535"/>
      <c r="DXX178" s="535"/>
      <c r="DXY178" s="535"/>
      <c r="DXZ178" s="535"/>
      <c r="DYA178" s="535"/>
      <c r="DYB178" s="535"/>
      <c r="DYC178" s="535"/>
      <c r="DYD178" s="535"/>
      <c r="DYE178" s="535"/>
      <c r="DYF178" s="535"/>
      <c r="DYG178" s="535"/>
      <c r="DYH178" s="535"/>
      <c r="DYI178" s="535"/>
      <c r="DYJ178" s="535"/>
      <c r="DYK178" s="535"/>
      <c r="DYL178" s="535"/>
      <c r="DYM178" s="535"/>
      <c r="DYN178" s="535"/>
      <c r="DYO178" s="535"/>
      <c r="DYP178" s="535"/>
      <c r="DYQ178" s="535"/>
      <c r="DYR178" s="535"/>
      <c r="DYS178" s="535"/>
      <c r="DYT178" s="535"/>
      <c r="DYU178" s="535"/>
      <c r="DYV178" s="535"/>
      <c r="DYW178" s="535"/>
      <c r="DYX178" s="535"/>
      <c r="DYY178" s="535"/>
      <c r="DYZ178" s="535"/>
      <c r="DZA178" s="535"/>
      <c r="DZB178" s="535"/>
      <c r="DZC178" s="535"/>
      <c r="DZD178" s="535"/>
      <c r="DZE178" s="535"/>
      <c r="DZF178" s="535"/>
      <c r="DZG178" s="535"/>
      <c r="DZH178" s="535"/>
      <c r="DZI178" s="535"/>
      <c r="DZJ178" s="535"/>
      <c r="DZK178" s="535"/>
      <c r="DZL178" s="535"/>
      <c r="DZM178" s="535"/>
      <c r="DZN178" s="535"/>
      <c r="DZO178" s="535"/>
      <c r="DZP178" s="535"/>
      <c r="DZQ178" s="535"/>
      <c r="DZR178" s="535"/>
      <c r="DZS178" s="535"/>
      <c r="DZT178" s="535"/>
      <c r="DZU178" s="535"/>
      <c r="DZV178" s="535"/>
      <c r="DZW178" s="535"/>
      <c r="DZX178" s="535"/>
      <c r="DZY178" s="535"/>
      <c r="DZZ178" s="535"/>
      <c r="EAA178" s="535"/>
      <c r="EAB178" s="535"/>
      <c r="EAC178" s="535"/>
      <c r="EAD178" s="535"/>
      <c r="EAE178" s="535"/>
      <c r="EAF178" s="535"/>
      <c r="EAG178" s="535"/>
      <c r="EAH178" s="535"/>
      <c r="EAI178" s="535"/>
      <c r="EAJ178" s="535"/>
      <c r="EAK178" s="535"/>
      <c r="EAL178" s="535"/>
      <c r="EAM178" s="535"/>
      <c r="EAN178" s="535"/>
      <c r="EAO178" s="535"/>
      <c r="EAP178" s="535"/>
      <c r="EAQ178" s="535"/>
      <c r="EAR178" s="535"/>
      <c r="EAS178" s="535"/>
      <c r="EAT178" s="535"/>
      <c r="EAU178" s="535"/>
      <c r="EAV178" s="535"/>
      <c r="EAW178" s="535"/>
      <c r="EAX178" s="535"/>
      <c r="EAY178" s="535"/>
      <c r="EAZ178" s="535"/>
      <c r="EBA178" s="535"/>
      <c r="EBB178" s="535"/>
      <c r="EBC178" s="535"/>
      <c r="EBD178" s="535"/>
      <c r="EBE178" s="535"/>
      <c r="EBF178" s="535"/>
      <c r="EBG178" s="535"/>
      <c r="EBH178" s="535"/>
      <c r="EBI178" s="535"/>
      <c r="EBJ178" s="535"/>
      <c r="EBK178" s="535"/>
      <c r="EBL178" s="535"/>
      <c r="EBM178" s="535"/>
      <c r="EBN178" s="535"/>
      <c r="EBO178" s="535"/>
      <c r="EBP178" s="535"/>
      <c r="EBQ178" s="535"/>
      <c r="EBR178" s="535"/>
      <c r="EBS178" s="535"/>
      <c r="EBT178" s="535"/>
      <c r="EBU178" s="535"/>
      <c r="EBV178" s="535"/>
      <c r="EBW178" s="535"/>
      <c r="EBX178" s="535"/>
      <c r="EBY178" s="535"/>
      <c r="EBZ178" s="535"/>
      <c r="ECA178" s="535"/>
      <c r="ECB178" s="535"/>
      <c r="ECC178" s="535"/>
      <c r="ECD178" s="535"/>
      <c r="ECE178" s="535"/>
      <c r="ECF178" s="535"/>
      <c r="ECG178" s="535"/>
      <c r="ECH178" s="535"/>
      <c r="ECI178" s="535"/>
      <c r="ECJ178" s="535"/>
      <c r="ECK178" s="535"/>
      <c r="ECL178" s="535"/>
      <c r="ECM178" s="535"/>
      <c r="ECN178" s="535"/>
      <c r="ECO178" s="535"/>
      <c r="ECP178" s="535"/>
      <c r="ECQ178" s="535"/>
      <c r="ECR178" s="535"/>
      <c r="ECS178" s="535"/>
      <c r="ECT178" s="535"/>
      <c r="ECU178" s="535"/>
      <c r="ECV178" s="535"/>
      <c r="ECW178" s="535"/>
      <c r="ECX178" s="535"/>
      <c r="ECY178" s="535"/>
      <c r="ECZ178" s="535"/>
      <c r="EDA178" s="535"/>
      <c r="EDB178" s="535"/>
      <c r="EDC178" s="535"/>
      <c r="EDD178" s="535"/>
      <c r="EDE178" s="535"/>
      <c r="EDF178" s="535"/>
      <c r="EDG178" s="535"/>
      <c r="EDH178" s="535"/>
      <c r="EDI178" s="535"/>
      <c r="EDJ178" s="535"/>
      <c r="EDK178" s="535"/>
      <c r="EDL178" s="535"/>
      <c r="EDM178" s="535"/>
      <c r="EDN178" s="535"/>
      <c r="EDO178" s="535"/>
      <c r="EDP178" s="535"/>
      <c r="EDQ178" s="535"/>
      <c r="EDR178" s="535"/>
      <c r="EDS178" s="535"/>
      <c r="EDT178" s="535"/>
      <c r="EDU178" s="535"/>
      <c r="EDV178" s="535"/>
      <c r="EDW178" s="535"/>
      <c r="EDX178" s="535"/>
      <c r="EDY178" s="535"/>
      <c r="EDZ178" s="535"/>
      <c r="EEA178" s="535"/>
      <c r="EEB178" s="535"/>
      <c r="EEC178" s="535"/>
      <c r="EED178" s="535"/>
      <c r="EEE178" s="535"/>
      <c r="EEF178" s="535"/>
      <c r="EEG178" s="535"/>
      <c r="EEH178" s="535"/>
      <c r="EEI178" s="535"/>
      <c r="EEJ178" s="535"/>
      <c r="EEK178" s="535"/>
      <c r="EEL178" s="535"/>
      <c r="EEM178" s="535"/>
      <c r="EEN178" s="535"/>
      <c r="EEO178" s="535"/>
      <c r="EEP178" s="535"/>
      <c r="EEQ178" s="535"/>
      <c r="EER178" s="535"/>
      <c r="EES178" s="535"/>
      <c r="EET178" s="535"/>
      <c r="EEU178" s="535"/>
      <c r="EEV178" s="535"/>
      <c r="EEW178" s="535"/>
      <c r="EEX178" s="535"/>
      <c r="EEY178" s="535"/>
      <c r="EEZ178" s="535"/>
      <c r="EFA178" s="535"/>
      <c r="EFB178" s="535"/>
      <c r="EFC178" s="535"/>
      <c r="EFD178" s="535"/>
      <c r="EFE178" s="535"/>
      <c r="EFF178" s="535"/>
      <c r="EFG178" s="535"/>
      <c r="EFH178" s="535"/>
      <c r="EFI178" s="535"/>
      <c r="EFJ178" s="535"/>
      <c r="EFK178" s="535"/>
      <c r="EFL178" s="535"/>
      <c r="EFM178" s="535"/>
      <c r="EFN178" s="535"/>
      <c r="EFO178" s="535"/>
      <c r="EFP178" s="535"/>
      <c r="EFQ178" s="535"/>
      <c r="EFR178" s="535"/>
      <c r="EFS178" s="535"/>
      <c r="EFT178" s="535"/>
      <c r="EFU178" s="535"/>
      <c r="EFV178" s="535"/>
      <c r="EFW178" s="535"/>
      <c r="EFX178" s="535"/>
      <c r="EFY178" s="535"/>
      <c r="EFZ178" s="535"/>
      <c r="EGA178" s="535"/>
      <c r="EGB178" s="535"/>
      <c r="EGC178" s="535"/>
      <c r="EGD178" s="535"/>
      <c r="EGE178" s="535"/>
      <c r="EGF178" s="535"/>
      <c r="EGG178" s="535"/>
      <c r="EGH178" s="535"/>
      <c r="EGI178" s="535"/>
      <c r="EGJ178" s="535"/>
      <c r="EGK178" s="535"/>
      <c r="EGL178" s="535"/>
      <c r="EGM178" s="535"/>
      <c r="EGN178" s="535"/>
      <c r="EGO178" s="535"/>
      <c r="EGP178" s="535"/>
      <c r="EGQ178" s="535"/>
      <c r="EGR178" s="535"/>
      <c r="EGS178" s="535"/>
      <c r="EGT178" s="535"/>
      <c r="EGU178" s="535"/>
      <c r="EGV178" s="535"/>
      <c r="EGW178" s="535"/>
      <c r="EGX178" s="535"/>
      <c r="EGY178" s="535"/>
      <c r="EGZ178" s="535"/>
      <c r="EHA178" s="535"/>
      <c r="EHB178" s="535"/>
      <c r="EHC178" s="535"/>
      <c r="EHD178" s="535"/>
      <c r="EHE178" s="535"/>
      <c r="EHF178" s="535"/>
      <c r="EHG178" s="535"/>
      <c r="EHH178" s="535"/>
      <c r="EHI178" s="535"/>
      <c r="EHJ178" s="535"/>
      <c r="EHK178" s="535"/>
      <c r="EHL178" s="535"/>
      <c r="EHM178" s="535"/>
      <c r="EHN178" s="535"/>
      <c r="EHO178" s="535"/>
      <c r="EHP178" s="535"/>
      <c r="EHQ178" s="535"/>
      <c r="EHR178" s="535"/>
      <c r="EHS178" s="535"/>
      <c r="EHT178" s="535"/>
      <c r="EHU178" s="535"/>
      <c r="EHV178" s="535"/>
      <c r="EHW178" s="535"/>
      <c r="EHX178" s="535"/>
      <c r="EHY178" s="535"/>
      <c r="EHZ178" s="535"/>
      <c r="EIA178" s="535"/>
      <c r="EIB178" s="535"/>
      <c r="EIC178" s="535"/>
      <c r="EID178" s="535"/>
      <c r="EIE178" s="535"/>
      <c r="EIF178" s="535"/>
      <c r="EIG178" s="535"/>
      <c r="EIH178" s="535"/>
      <c r="EII178" s="535"/>
      <c r="EIJ178" s="535"/>
      <c r="EIK178" s="535"/>
      <c r="EIL178" s="535"/>
      <c r="EIM178" s="535"/>
      <c r="EIN178" s="535"/>
      <c r="EIO178" s="535"/>
      <c r="EIP178" s="535"/>
      <c r="EIQ178" s="535"/>
      <c r="EIR178" s="535"/>
      <c r="EIS178" s="535"/>
      <c r="EIT178" s="535"/>
      <c r="EIU178" s="535"/>
      <c r="EIV178" s="535"/>
      <c r="EIW178" s="535"/>
      <c r="EIX178" s="535"/>
      <c r="EIY178" s="535"/>
      <c r="EIZ178" s="535"/>
      <c r="EJA178" s="535"/>
      <c r="EJB178" s="535"/>
      <c r="EJC178" s="535"/>
      <c r="EJD178" s="535"/>
      <c r="EJE178" s="535"/>
      <c r="EJF178" s="535"/>
      <c r="EJG178" s="535"/>
      <c r="EJH178" s="535"/>
      <c r="EJI178" s="535"/>
      <c r="EJJ178" s="535"/>
      <c r="EJK178" s="535"/>
      <c r="EJL178" s="535"/>
      <c r="EJM178" s="535"/>
      <c r="EJN178" s="535"/>
      <c r="EJO178" s="535"/>
      <c r="EJP178" s="535"/>
      <c r="EJQ178" s="535"/>
      <c r="EJR178" s="535"/>
      <c r="EJS178" s="535"/>
      <c r="EJT178" s="535"/>
      <c r="EJU178" s="535"/>
      <c r="EJV178" s="535"/>
      <c r="EJW178" s="535"/>
      <c r="EJX178" s="535"/>
      <c r="EJY178" s="535"/>
      <c r="EJZ178" s="535"/>
      <c r="EKA178" s="535"/>
      <c r="EKB178" s="535"/>
      <c r="EKC178" s="535"/>
      <c r="EKD178" s="535"/>
      <c r="EKE178" s="535"/>
      <c r="EKF178" s="535"/>
      <c r="EKG178" s="535"/>
      <c r="EKH178" s="535"/>
      <c r="EKI178" s="535"/>
      <c r="EKJ178" s="535"/>
      <c r="EKK178" s="535"/>
      <c r="EKL178" s="535"/>
      <c r="EKM178" s="535"/>
      <c r="EKN178" s="535"/>
      <c r="EKO178" s="535"/>
      <c r="EKP178" s="535"/>
      <c r="EKQ178" s="535"/>
      <c r="EKR178" s="535"/>
      <c r="EKS178" s="535"/>
      <c r="EKT178" s="535"/>
      <c r="EKU178" s="535"/>
      <c r="EKV178" s="535"/>
      <c r="EKW178" s="535"/>
      <c r="EKX178" s="535"/>
      <c r="EKY178" s="535"/>
      <c r="EKZ178" s="535"/>
      <c r="ELA178" s="535"/>
      <c r="ELB178" s="535"/>
      <c r="ELC178" s="535"/>
      <c r="ELD178" s="535"/>
      <c r="ELE178" s="535"/>
      <c r="ELF178" s="535"/>
      <c r="ELG178" s="535"/>
      <c r="ELH178" s="535"/>
      <c r="ELI178" s="535"/>
      <c r="ELJ178" s="535"/>
      <c r="ELK178" s="535"/>
      <c r="ELL178" s="535"/>
      <c r="ELM178" s="535"/>
      <c r="ELN178" s="535"/>
      <c r="ELO178" s="535"/>
      <c r="ELP178" s="535"/>
      <c r="ELQ178" s="535"/>
      <c r="ELR178" s="535"/>
      <c r="ELS178" s="535"/>
      <c r="ELT178" s="535"/>
      <c r="ELU178" s="535"/>
      <c r="ELV178" s="535"/>
      <c r="ELW178" s="535"/>
      <c r="ELX178" s="535"/>
      <c r="ELY178" s="535"/>
      <c r="ELZ178" s="535"/>
      <c r="EMA178" s="535"/>
      <c r="EMB178" s="535"/>
      <c r="EMC178" s="535"/>
      <c r="EMD178" s="535"/>
      <c r="EME178" s="535"/>
      <c r="EMF178" s="535"/>
      <c r="EMG178" s="535"/>
      <c r="EMH178" s="535"/>
      <c r="EMI178" s="535"/>
      <c r="EMJ178" s="535"/>
      <c r="EMK178" s="535"/>
      <c r="EML178" s="535"/>
      <c r="EMM178" s="535"/>
      <c r="EMN178" s="535"/>
      <c r="EMO178" s="535"/>
      <c r="EMP178" s="535"/>
      <c r="EMQ178" s="535"/>
      <c r="EMR178" s="535"/>
      <c r="EMS178" s="535"/>
      <c r="EMT178" s="535"/>
      <c r="EMU178" s="535"/>
      <c r="EMV178" s="535"/>
      <c r="EMW178" s="535"/>
      <c r="EMX178" s="535"/>
      <c r="EMY178" s="535"/>
      <c r="EMZ178" s="535"/>
      <c r="ENA178" s="535"/>
      <c r="ENB178" s="535"/>
      <c r="ENC178" s="535"/>
      <c r="END178" s="535"/>
      <c r="ENE178" s="535"/>
      <c r="ENF178" s="535"/>
      <c r="ENG178" s="535"/>
      <c r="ENH178" s="535"/>
      <c r="ENI178" s="535"/>
      <c r="ENJ178" s="535"/>
      <c r="ENK178" s="535"/>
      <c r="ENL178" s="535"/>
      <c r="ENM178" s="535"/>
      <c r="ENN178" s="535"/>
      <c r="ENO178" s="535"/>
      <c r="ENP178" s="535"/>
      <c r="ENQ178" s="535"/>
      <c r="ENR178" s="535"/>
      <c r="ENS178" s="535"/>
      <c r="ENT178" s="535"/>
      <c r="ENU178" s="535"/>
      <c r="ENV178" s="535"/>
      <c r="ENW178" s="535"/>
      <c r="ENX178" s="535"/>
      <c r="ENY178" s="535"/>
      <c r="ENZ178" s="535"/>
      <c r="EOA178" s="535"/>
      <c r="EOB178" s="535"/>
      <c r="EOC178" s="535"/>
      <c r="EOD178" s="535"/>
      <c r="EOE178" s="535"/>
      <c r="EOF178" s="535"/>
      <c r="EOG178" s="535"/>
      <c r="EOH178" s="535"/>
      <c r="EOI178" s="535"/>
      <c r="EOJ178" s="535"/>
      <c r="EOK178" s="535"/>
      <c r="EOL178" s="535"/>
      <c r="EOM178" s="535"/>
      <c r="EON178" s="535"/>
      <c r="EOO178" s="535"/>
      <c r="EOP178" s="535"/>
      <c r="EOQ178" s="535"/>
      <c r="EOR178" s="535"/>
      <c r="EOS178" s="535"/>
      <c r="EOT178" s="535"/>
      <c r="EOU178" s="535"/>
      <c r="EOV178" s="535"/>
      <c r="EOW178" s="535"/>
      <c r="EOX178" s="535"/>
      <c r="EOY178" s="535"/>
      <c r="EOZ178" s="535"/>
      <c r="EPA178" s="535"/>
      <c r="EPB178" s="535"/>
      <c r="EPC178" s="535"/>
      <c r="EPD178" s="535"/>
      <c r="EPE178" s="535"/>
      <c r="EPF178" s="535"/>
      <c r="EPG178" s="535"/>
      <c r="EPH178" s="535"/>
      <c r="EPI178" s="535"/>
      <c r="EPJ178" s="535"/>
      <c r="EPK178" s="535"/>
      <c r="EPL178" s="535"/>
      <c r="EPM178" s="535"/>
      <c r="EPN178" s="535"/>
      <c r="EPO178" s="535"/>
      <c r="EPP178" s="535"/>
      <c r="EPQ178" s="535"/>
      <c r="EPR178" s="535"/>
      <c r="EPS178" s="535"/>
      <c r="EPT178" s="535"/>
      <c r="EPU178" s="535"/>
      <c r="EPV178" s="535"/>
      <c r="EPW178" s="535"/>
      <c r="EPX178" s="535"/>
      <c r="EPY178" s="535"/>
      <c r="EPZ178" s="535"/>
      <c r="EQA178" s="535"/>
      <c r="EQB178" s="535"/>
      <c r="EQC178" s="535"/>
      <c r="EQD178" s="535"/>
      <c r="EQE178" s="535"/>
      <c r="EQF178" s="535"/>
      <c r="EQG178" s="535"/>
      <c r="EQH178" s="535"/>
      <c r="EQI178" s="535"/>
      <c r="EQJ178" s="535"/>
      <c r="EQK178" s="535"/>
      <c r="EQL178" s="535"/>
      <c r="EQM178" s="535"/>
      <c r="EQN178" s="535"/>
      <c r="EQO178" s="535"/>
      <c r="EQP178" s="535"/>
      <c r="EQQ178" s="535"/>
      <c r="EQR178" s="535"/>
      <c r="EQS178" s="535"/>
      <c r="EQT178" s="535"/>
      <c r="EQU178" s="535"/>
      <c r="EQV178" s="535"/>
      <c r="EQW178" s="535"/>
      <c r="EQX178" s="535"/>
      <c r="EQY178" s="535"/>
      <c r="EQZ178" s="535"/>
      <c r="ERA178" s="535"/>
      <c r="ERB178" s="535"/>
      <c r="ERC178" s="535"/>
      <c r="ERD178" s="535"/>
      <c r="ERE178" s="535"/>
      <c r="ERF178" s="535"/>
      <c r="ERG178" s="535"/>
      <c r="ERH178" s="535"/>
      <c r="ERI178" s="535"/>
      <c r="ERJ178" s="535"/>
      <c r="ERK178" s="535"/>
      <c r="ERL178" s="535"/>
      <c r="ERM178" s="535"/>
      <c r="ERN178" s="535"/>
      <c r="ERO178" s="535"/>
      <c r="ERP178" s="535"/>
      <c r="ERQ178" s="535"/>
      <c r="ERR178" s="535"/>
      <c r="ERS178" s="535"/>
      <c r="ERT178" s="535"/>
      <c r="ERU178" s="535"/>
      <c r="ERV178" s="535"/>
      <c r="ERW178" s="535"/>
      <c r="ERX178" s="535"/>
      <c r="ERY178" s="535"/>
      <c r="ERZ178" s="535"/>
      <c r="ESA178" s="535"/>
      <c r="ESB178" s="535"/>
      <c r="ESC178" s="535"/>
      <c r="ESD178" s="535"/>
      <c r="ESE178" s="535"/>
      <c r="ESF178" s="535"/>
      <c r="ESG178" s="535"/>
      <c r="ESH178" s="535"/>
      <c r="ESI178" s="535"/>
      <c r="ESJ178" s="535"/>
      <c r="ESK178" s="535"/>
      <c r="ESL178" s="535"/>
      <c r="ESM178" s="535"/>
      <c r="ESN178" s="535"/>
      <c r="ESO178" s="535"/>
      <c r="ESP178" s="535"/>
      <c r="ESQ178" s="535"/>
      <c r="ESR178" s="535"/>
      <c r="ESS178" s="535"/>
      <c r="EST178" s="535"/>
      <c r="ESU178" s="535"/>
      <c r="ESV178" s="535"/>
      <c r="ESW178" s="535"/>
      <c r="ESX178" s="535"/>
      <c r="ESY178" s="535"/>
      <c r="ESZ178" s="535"/>
      <c r="ETA178" s="535"/>
      <c r="ETB178" s="535"/>
      <c r="ETC178" s="535"/>
      <c r="ETD178" s="535"/>
      <c r="ETE178" s="535"/>
      <c r="ETF178" s="535"/>
      <c r="ETG178" s="535"/>
      <c r="ETH178" s="535"/>
      <c r="ETI178" s="535"/>
      <c r="ETJ178" s="535"/>
      <c r="ETK178" s="535"/>
      <c r="ETL178" s="535"/>
      <c r="ETM178" s="535"/>
      <c r="ETN178" s="535"/>
      <c r="ETO178" s="535"/>
      <c r="ETP178" s="535"/>
      <c r="ETQ178" s="535"/>
      <c r="ETR178" s="535"/>
      <c r="ETS178" s="535"/>
      <c r="ETT178" s="535"/>
      <c r="ETU178" s="535"/>
      <c r="ETV178" s="535"/>
      <c r="ETW178" s="535"/>
      <c r="ETX178" s="535"/>
      <c r="ETY178" s="535"/>
      <c r="ETZ178" s="535"/>
      <c r="EUA178" s="535"/>
      <c r="EUB178" s="535"/>
      <c r="EUC178" s="535"/>
      <c r="EUD178" s="535"/>
      <c r="EUE178" s="535"/>
      <c r="EUF178" s="535"/>
      <c r="EUG178" s="535"/>
      <c r="EUH178" s="535"/>
      <c r="EUI178" s="535"/>
      <c r="EUJ178" s="535"/>
      <c r="EUK178" s="535"/>
      <c r="EUL178" s="535"/>
      <c r="EUM178" s="535"/>
      <c r="EUN178" s="535"/>
      <c r="EUO178" s="535"/>
      <c r="EUP178" s="535"/>
      <c r="EUQ178" s="535"/>
      <c r="EUR178" s="535"/>
      <c r="EUS178" s="535"/>
      <c r="EUT178" s="535"/>
      <c r="EUU178" s="535"/>
      <c r="EUV178" s="535"/>
      <c r="EUW178" s="535"/>
      <c r="EUX178" s="535"/>
      <c r="EUY178" s="535"/>
      <c r="EUZ178" s="535"/>
      <c r="EVA178" s="535"/>
      <c r="EVB178" s="535"/>
      <c r="EVC178" s="535"/>
      <c r="EVD178" s="535"/>
      <c r="EVE178" s="535"/>
      <c r="EVF178" s="535"/>
      <c r="EVG178" s="535"/>
      <c r="EVH178" s="535"/>
      <c r="EVI178" s="535"/>
      <c r="EVJ178" s="535"/>
      <c r="EVK178" s="535"/>
      <c r="EVL178" s="535"/>
      <c r="EVM178" s="535"/>
      <c r="EVN178" s="535"/>
      <c r="EVO178" s="535"/>
      <c r="EVP178" s="535"/>
      <c r="EVQ178" s="535"/>
      <c r="EVR178" s="535"/>
      <c r="EVS178" s="535"/>
      <c r="EVT178" s="535"/>
      <c r="EVU178" s="535"/>
      <c r="EVV178" s="535"/>
      <c r="EVW178" s="535"/>
      <c r="EVX178" s="535"/>
      <c r="EVY178" s="535"/>
      <c r="EVZ178" s="535"/>
      <c r="EWA178" s="535"/>
      <c r="EWB178" s="535"/>
      <c r="EWC178" s="535"/>
      <c r="EWD178" s="535"/>
      <c r="EWE178" s="535"/>
      <c r="EWF178" s="535"/>
      <c r="EWG178" s="535"/>
      <c r="EWH178" s="535"/>
      <c r="EWI178" s="535"/>
      <c r="EWJ178" s="535"/>
      <c r="EWK178" s="535"/>
      <c r="EWL178" s="535"/>
      <c r="EWM178" s="535"/>
      <c r="EWN178" s="535"/>
      <c r="EWO178" s="535"/>
      <c r="EWP178" s="535"/>
      <c r="EWQ178" s="535"/>
      <c r="EWR178" s="535"/>
      <c r="EWS178" s="535"/>
      <c r="EWT178" s="535"/>
      <c r="EWU178" s="535"/>
      <c r="EWV178" s="535"/>
      <c r="EWW178" s="535"/>
      <c r="EWX178" s="535"/>
      <c r="EWY178" s="535"/>
      <c r="EWZ178" s="535"/>
      <c r="EXA178" s="535"/>
      <c r="EXB178" s="535"/>
      <c r="EXC178" s="535"/>
      <c r="EXD178" s="535"/>
      <c r="EXE178" s="535"/>
      <c r="EXF178" s="535"/>
      <c r="EXG178" s="535"/>
      <c r="EXH178" s="535"/>
      <c r="EXI178" s="535"/>
      <c r="EXJ178" s="535"/>
      <c r="EXK178" s="535"/>
      <c r="EXL178" s="535"/>
      <c r="EXM178" s="535"/>
      <c r="EXN178" s="535"/>
      <c r="EXO178" s="535"/>
      <c r="EXP178" s="535"/>
      <c r="EXQ178" s="535"/>
      <c r="EXR178" s="535"/>
      <c r="EXS178" s="535"/>
      <c r="EXT178" s="535"/>
      <c r="EXU178" s="535"/>
      <c r="EXV178" s="535"/>
      <c r="EXW178" s="535"/>
      <c r="EXX178" s="535"/>
      <c r="EXY178" s="535"/>
      <c r="EXZ178" s="535"/>
      <c r="EYA178" s="535"/>
      <c r="EYB178" s="535"/>
      <c r="EYC178" s="535"/>
      <c r="EYD178" s="535"/>
      <c r="EYE178" s="535"/>
      <c r="EYF178" s="535"/>
      <c r="EYG178" s="535"/>
      <c r="EYH178" s="535"/>
      <c r="EYI178" s="535"/>
      <c r="EYJ178" s="535"/>
      <c r="EYK178" s="535"/>
      <c r="EYL178" s="535"/>
      <c r="EYM178" s="535"/>
      <c r="EYN178" s="535"/>
      <c r="EYO178" s="535"/>
      <c r="EYP178" s="535"/>
      <c r="EYQ178" s="535"/>
      <c r="EYR178" s="535"/>
      <c r="EYS178" s="535"/>
      <c r="EYT178" s="535"/>
      <c r="EYU178" s="535"/>
      <c r="EYV178" s="535"/>
      <c r="EYW178" s="535"/>
      <c r="EYX178" s="535"/>
      <c r="EYY178" s="535"/>
      <c r="EYZ178" s="535"/>
      <c r="EZA178" s="535"/>
      <c r="EZB178" s="535"/>
      <c r="EZC178" s="535"/>
      <c r="EZD178" s="535"/>
      <c r="EZE178" s="535"/>
      <c r="EZF178" s="535"/>
      <c r="EZG178" s="535"/>
      <c r="EZH178" s="535"/>
      <c r="EZI178" s="535"/>
      <c r="EZJ178" s="535"/>
      <c r="EZK178" s="535"/>
      <c r="EZL178" s="535"/>
      <c r="EZM178" s="535"/>
      <c r="EZN178" s="535"/>
      <c r="EZO178" s="535"/>
      <c r="EZP178" s="535"/>
      <c r="EZQ178" s="535"/>
      <c r="EZR178" s="535"/>
      <c r="EZS178" s="535"/>
      <c r="EZT178" s="535"/>
      <c r="EZU178" s="535"/>
      <c r="EZV178" s="535"/>
      <c r="EZW178" s="535"/>
      <c r="EZX178" s="535"/>
      <c r="EZY178" s="535"/>
      <c r="EZZ178" s="535"/>
      <c r="FAA178" s="535"/>
      <c r="FAB178" s="535"/>
      <c r="FAC178" s="535"/>
      <c r="FAD178" s="535"/>
      <c r="FAE178" s="535"/>
      <c r="FAF178" s="535"/>
      <c r="FAG178" s="535"/>
      <c r="FAH178" s="535"/>
      <c r="FAI178" s="535"/>
      <c r="FAJ178" s="535"/>
      <c r="FAK178" s="535"/>
      <c r="FAL178" s="535"/>
      <c r="FAM178" s="535"/>
      <c r="FAN178" s="535"/>
      <c r="FAO178" s="535"/>
      <c r="FAP178" s="535"/>
      <c r="FAQ178" s="535"/>
      <c r="FAR178" s="535"/>
      <c r="FAS178" s="535"/>
      <c r="FAT178" s="535"/>
      <c r="FAU178" s="535"/>
      <c r="FAV178" s="535"/>
      <c r="FAW178" s="535"/>
      <c r="FAX178" s="535"/>
      <c r="FAY178" s="535"/>
      <c r="FAZ178" s="535"/>
      <c r="FBA178" s="535"/>
      <c r="FBB178" s="535"/>
      <c r="FBC178" s="535"/>
      <c r="FBD178" s="535"/>
      <c r="FBE178" s="535"/>
      <c r="FBF178" s="535"/>
      <c r="FBG178" s="535"/>
      <c r="FBH178" s="535"/>
      <c r="FBI178" s="535"/>
      <c r="FBJ178" s="535"/>
      <c r="FBK178" s="535"/>
      <c r="FBL178" s="535"/>
      <c r="FBM178" s="535"/>
      <c r="FBN178" s="535"/>
      <c r="FBO178" s="535"/>
      <c r="FBP178" s="535"/>
      <c r="FBQ178" s="535"/>
      <c r="FBR178" s="535"/>
      <c r="FBS178" s="535"/>
      <c r="FBT178" s="535"/>
      <c r="FBU178" s="535"/>
      <c r="FBV178" s="535"/>
      <c r="FBW178" s="535"/>
      <c r="FBX178" s="535"/>
      <c r="FBY178" s="535"/>
      <c r="FBZ178" s="535"/>
      <c r="FCA178" s="535"/>
      <c r="FCB178" s="535"/>
      <c r="FCC178" s="535"/>
      <c r="FCD178" s="535"/>
      <c r="FCE178" s="535"/>
      <c r="FCF178" s="535"/>
      <c r="FCG178" s="535"/>
      <c r="FCH178" s="535"/>
      <c r="FCI178" s="535"/>
      <c r="FCJ178" s="535"/>
      <c r="FCK178" s="535"/>
      <c r="FCL178" s="535"/>
      <c r="FCM178" s="535"/>
      <c r="FCN178" s="535"/>
      <c r="FCO178" s="535"/>
      <c r="FCP178" s="535"/>
      <c r="FCQ178" s="535"/>
      <c r="FCR178" s="535"/>
      <c r="FCS178" s="535"/>
      <c r="FCT178" s="535"/>
      <c r="FCU178" s="535"/>
      <c r="FCV178" s="535"/>
      <c r="FCW178" s="535"/>
      <c r="FCX178" s="535"/>
      <c r="FCY178" s="535"/>
      <c r="FCZ178" s="535"/>
      <c r="FDA178" s="535"/>
      <c r="FDB178" s="535"/>
      <c r="FDC178" s="535"/>
      <c r="FDD178" s="535"/>
      <c r="FDE178" s="535"/>
      <c r="FDF178" s="535"/>
      <c r="FDG178" s="535"/>
      <c r="FDH178" s="535"/>
      <c r="FDI178" s="535"/>
      <c r="FDJ178" s="535"/>
      <c r="FDK178" s="535"/>
      <c r="FDL178" s="535"/>
      <c r="FDM178" s="535"/>
      <c r="FDN178" s="535"/>
      <c r="FDO178" s="535"/>
      <c r="FDP178" s="535"/>
      <c r="FDQ178" s="535"/>
      <c r="FDR178" s="535"/>
      <c r="FDS178" s="535"/>
      <c r="FDT178" s="535"/>
      <c r="FDU178" s="535"/>
      <c r="FDV178" s="535"/>
      <c r="FDW178" s="535"/>
      <c r="FDX178" s="535"/>
      <c r="FDY178" s="535"/>
      <c r="FDZ178" s="535"/>
      <c r="FEA178" s="535"/>
      <c r="FEB178" s="535"/>
      <c r="FEC178" s="535"/>
      <c r="FED178" s="535"/>
      <c r="FEE178" s="535"/>
      <c r="FEF178" s="535"/>
      <c r="FEG178" s="535"/>
      <c r="FEH178" s="535"/>
      <c r="FEI178" s="535"/>
      <c r="FEJ178" s="535"/>
      <c r="FEK178" s="535"/>
      <c r="FEL178" s="535"/>
      <c r="FEM178" s="535"/>
      <c r="FEN178" s="535"/>
      <c r="FEO178" s="535"/>
      <c r="FEP178" s="535"/>
      <c r="FEQ178" s="535"/>
      <c r="FER178" s="535"/>
      <c r="FES178" s="535"/>
      <c r="FET178" s="535"/>
      <c r="FEU178" s="535"/>
      <c r="FEV178" s="535"/>
      <c r="FEW178" s="535"/>
      <c r="FEX178" s="535"/>
      <c r="FEY178" s="535"/>
      <c r="FEZ178" s="535"/>
      <c r="FFA178" s="535"/>
      <c r="FFB178" s="535"/>
      <c r="FFC178" s="535"/>
      <c r="FFD178" s="535"/>
      <c r="FFE178" s="535"/>
      <c r="FFF178" s="535"/>
      <c r="FFG178" s="535"/>
      <c r="FFH178" s="535"/>
      <c r="FFI178" s="535"/>
      <c r="FFJ178" s="535"/>
      <c r="FFK178" s="535"/>
      <c r="FFL178" s="535"/>
      <c r="FFM178" s="535"/>
      <c r="FFN178" s="535"/>
      <c r="FFO178" s="535"/>
      <c r="FFP178" s="535"/>
      <c r="FFQ178" s="535"/>
      <c r="FFR178" s="535"/>
      <c r="FFS178" s="535"/>
      <c r="FFT178" s="535"/>
      <c r="FFU178" s="535"/>
      <c r="FFV178" s="535"/>
      <c r="FFW178" s="535"/>
      <c r="FFX178" s="535"/>
      <c r="FFY178" s="535"/>
      <c r="FFZ178" s="535"/>
      <c r="FGA178" s="535"/>
      <c r="FGB178" s="535"/>
      <c r="FGC178" s="535"/>
      <c r="FGD178" s="535"/>
      <c r="FGE178" s="535"/>
      <c r="FGF178" s="535"/>
      <c r="FGG178" s="535"/>
      <c r="FGH178" s="535"/>
      <c r="FGI178" s="535"/>
      <c r="FGJ178" s="535"/>
      <c r="FGK178" s="535"/>
      <c r="FGL178" s="535"/>
      <c r="FGM178" s="535"/>
      <c r="FGN178" s="535"/>
      <c r="FGO178" s="535"/>
      <c r="FGP178" s="535"/>
      <c r="FGQ178" s="535"/>
      <c r="FGR178" s="535"/>
      <c r="FGS178" s="535"/>
      <c r="FGT178" s="535"/>
      <c r="FGU178" s="535"/>
      <c r="FGV178" s="535"/>
      <c r="FGW178" s="535"/>
      <c r="FGX178" s="535"/>
      <c r="FGY178" s="535"/>
      <c r="FGZ178" s="535"/>
      <c r="FHA178" s="535"/>
      <c r="FHB178" s="535"/>
      <c r="FHC178" s="535"/>
      <c r="FHD178" s="535"/>
      <c r="FHE178" s="535"/>
      <c r="FHF178" s="535"/>
      <c r="FHG178" s="535"/>
      <c r="FHH178" s="535"/>
      <c r="FHI178" s="535"/>
      <c r="FHJ178" s="535"/>
      <c r="FHK178" s="535"/>
      <c r="FHL178" s="535"/>
      <c r="FHM178" s="535"/>
      <c r="FHN178" s="535"/>
      <c r="FHO178" s="535"/>
      <c r="FHP178" s="535"/>
      <c r="FHQ178" s="535"/>
      <c r="FHR178" s="535"/>
      <c r="FHS178" s="535"/>
      <c r="FHT178" s="535"/>
      <c r="FHU178" s="535"/>
      <c r="FHV178" s="535"/>
      <c r="FHW178" s="535"/>
      <c r="FHX178" s="535"/>
      <c r="FHY178" s="535"/>
      <c r="FHZ178" s="535"/>
      <c r="FIA178" s="535"/>
      <c r="FIB178" s="535"/>
      <c r="FIC178" s="535"/>
      <c r="FID178" s="535"/>
      <c r="FIE178" s="535"/>
      <c r="FIF178" s="535"/>
      <c r="FIG178" s="535"/>
      <c r="FIH178" s="535"/>
      <c r="FII178" s="535"/>
      <c r="FIJ178" s="535"/>
      <c r="FIK178" s="535"/>
      <c r="FIL178" s="535"/>
      <c r="FIM178" s="535"/>
      <c r="FIN178" s="535"/>
      <c r="FIO178" s="535"/>
      <c r="FIP178" s="535"/>
      <c r="FIQ178" s="535"/>
      <c r="FIR178" s="535"/>
      <c r="FIS178" s="535"/>
      <c r="FIT178" s="535"/>
      <c r="FIU178" s="535"/>
      <c r="FIV178" s="535"/>
      <c r="FIW178" s="535"/>
      <c r="FIX178" s="535"/>
      <c r="FIY178" s="535"/>
      <c r="FIZ178" s="535"/>
      <c r="FJA178" s="535"/>
      <c r="FJB178" s="535"/>
      <c r="FJC178" s="535"/>
      <c r="FJD178" s="535"/>
      <c r="FJE178" s="535"/>
      <c r="FJF178" s="535"/>
      <c r="FJG178" s="535"/>
      <c r="FJH178" s="535"/>
      <c r="FJI178" s="535"/>
      <c r="FJJ178" s="535"/>
      <c r="FJK178" s="535"/>
      <c r="FJL178" s="535"/>
      <c r="FJM178" s="535"/>
      <c r="FJN178" s="535"/>
      <c r="FJO178" s="535"/>
      <c r="FJP178" s="535"/>
      <c r="FJQ178" s="535"/>
      <c r="FJR178" s="535"/>
      <c r="FJS178" s="535"/>
      <c r="FJT178" s="535"/>
      <c r="FJU178" s="535"/>
      <c r="FJV178" s="535"/>
      <c r="FJW178" s="535"/>
      <c r="FJX178" s="535"/>
      <c r="FJY178" s="535"/>
      <c r="FJZ178" s="535"/>
      <c r="FKA178" s="535"/>
      <c r="FKB178" s="535"/>
      <c r="FKC178" s="535"/>
      <c r="FKD178" s="535"/>
      <c r="FKE178" s="535"/>
      <c r="FKF178" s="535"/>
      <c r="FKG178" s="535"/>
      <c r="FKH178" s="535"/>
      <c r="FKI178" s="535"/>
      <c r="FKJ178" s="535"/>
      <c r="FKK178" s="535"/>
      <c r="FKL178" s="535"/>
      <c r="FKM178" s="535"/>
      <c r="FKN178" s="535"/>
      <c r="FKO178" s="535"/>
      <c r="FKP178" s="535"/>
      <c r="FKQ178" s="535"/>
      <c r="FKR178" s="535"/>
      <c r="FKS178" s="535"/>
      <c r="FKT178" s="535"/>
      <c r="FKU178" s="535"/>
      <c r="FKV178" s="535"/>
      <c r="FKW178" s="535"/>
      <c r="FKX178" s="535"/>
      <c r="FKY178" s="535"/>
      <c r="FKZ178" s="535"/>
      <c r="FLA178" s="535"/>
      <c r="FLB178" s="535"/>
      <c r="FLC178" s="535"/>
      <c r="FLD178" s="535"/>
      <c r="FLE178" s="535"/>
      <c r="FLF178" s="535"/>
      <c r="FLG178" s="535"/>
      <c r="FLH178" s="535"/>
      <c r="FLI178" s="535"/>
      <c r="FLJ178" s="535"/>
      <c r="FLK178" s="535"/>
      <c r="FLL178" s="535"/>
      <c r="FLM178" s="535"/>
      <c r="FLN178" s="535"/>
      <c r="FLO178" s="535"/>
      <c r="FLP178" s="535"/>
      <c r="FLQ178" s="535"/>
      <c r="FLR178" s="535"/>
      <c r="FLS178" s="535"/>
      <c r="FLT178" s="535"/>
      <c r="FLU178" s="535"/>
      <c r="FLV178" s="535"/>
      <c r="FLW178" s="535"/>
      <c r="FLX178" s="535"/>
      <c r="FLY178" s="535"/>
      <c r="FLZ178" s="535"/>
      <c r="FMA178" s="535"/>
      <c r="FMB178" s="535"/>
      <c r="FMC178" s="535"/>
      <c r="FMD178" s="535"/>
      <c r="FME178" s="535"/>
      <c r="FMF178" s="535"/>
      <c r="FMG178" s="535"/>
      <c r="FMH178" s="535"/>
      <c r="FMI178" s="535"/>
      <c r="FMJ178" s="535"/>
      <c r="FMK178" s="535"/>
      <c r="FML178" s="535"/>
      <c r="FMM178" s="535"/>
      <c r="FMN178" s="535"/>
      <c r="FMO178" s="535"/>
      <c r="FMP178" s="535"/>
      <c r="FMQ178" s="535"/>
      <c r="FMR178" s="535"/>
      <c r="FMS178" s="535"/>
      <c r="FMT178" s="535"/>
      <c r="FMU178" s="535"/>
      <c r="FMV178" s="535"/>
      <c r="FMW178" s="535"/>
      <c r="FMX178" s="535"/>
      <c r="FMY178" s="535"/>
      <c r="FMZ178" s="535"/>
      <c r="FNA178" s="535"/>
      <c r="FNB178" s="535"/>
      <c r="FNC178" s="535"/>
      <c r="FND178" s="535"/>
      <c r="FNE178" s="535"/>
      <c r="FNF178" s="535"/>
      <c r="FNG178" s="535"/>
      <c r="FNH178" s="535"/>
      <c r="FNI178" s="535"/>
      <c r="FNJ178" s="535"/>
      <c r="FNK178" s="535"/>
      <c r="FNL178" s="535"/>
      <c r="FNM178" s="535"/>
      <c r="FNN178" s="535"/>
      <c r="FNO178" s="535"/>
      <c r="FNP178" s="535"/>
      <c r="FNQ178" s="535"/>
      <c r="FNR178" s="535"/>
      <c r="FNS178" s="535"/>
      <c r="FNT178" s="535"/>
      <c r="FNU178" s="535"/>
      <c r="FNV178" s="535"/>
      <c r="FNW178" s="535"/>
      <c r="FNX178" s="535"/>
      <c r="FNY178" s="535"/>
      <c r="FNZ178" s="535"/>
      <c r="FOA178" s="535"/>
      <c r="FOB178" s="535"/>
      <c r="FOC178" s="535"/>
      <c r="FOD178" s="535"/>
      <c r="FOE178" s="535"/>
      <c r="FOF178" s="535"/>
      <c r="FOG178" s="535"/>
      <c r="FOH178" s="535"/>
      <c r="FOI178" s="535"/>
      <c r="FOJ178" s="535"/>
      <c r="FOK178" s="535"/>
      <c r="FOL178" s="535"/>
      <c r="FOM178" s="535"/>
      <c r="FON178" s="535"/>
      <c r="FOO178" s="535"/>
      <c r="FOP178" s="535"/>
      <c r="FOQ178" s="535"/>
      <c r="FOR178" s="535"/>
      <c r="FOS178" s="535"/>
      <c r="FOT178" s="535"/>
      <c r="FOU178" s="535"/>
      <c r="FOV178" s="535"/>
      <c r="FOW178" s="535"/>
      <c r="FOX178" s="535"/>
      <c r="FOY178" s="535"/>
      <c r="FOZ178" s="535"/>
      <c r="FPA178" s="535"/>
      <c r="FPB178" s="535"/>
      <c r="FPC178" s="535"/>
      <c r="FPD178" s="535"/>
      <c r="FPE178" s="535"/>
      <c r="FPF178" s="535"/>
      <c r="FPG178" s="535"/>
      <c r="FPH178" s="535"/>
      <c r="FPI178" s="535"/>
      <c r="FPJ178" s="535"/>
      <c r="FPK178" s="535"/>
      <c r="FPL178" s="535"/>
      <c r="FPM178" s="535"/>
      <c r="FPN178" s="535"/>
      <c r="FPO178" s="535"/>
      <c r="FPP178" s="535"/>
      <c r="FPQ178" s="535"/>
      <c r="FPR178" s="535"/>
      <c r="FPS178" s="535"/>
      <c r="FPT178" s="535"/>
      <c r="FPU178" s="535"/>
      <c r="FPV178" s="535"/>
      <c r="FPW178" s="535"/>
      <c r="FPX178" s="535"/>
      <c r="FPY178" s="535"/>
      <c r="FPZ178" s="535"/>
      <c r="FQA178" s="535"/>
      <c r="FQB178" s="535"/>
      <c r="FQC178" s="535"/>
      <c r="FQD178" s="535"/>
      <c r="FQE178" s="535"/>
      <c r="FQF178" s="535"/>
      <c r="FQG178" s="535"/>
      <c r="FQH178" s="535"/>
      <c r="FQI178" s="535"/>
      <c r="FQJ178" s="535"/>
      <c r="FQK178" s="535"/>
      <c r="FQL178" s="535"/>
      <c r="FQM178" s="535"/>
      <c r="FQN178" s="535"/>
      <c r="FQO178" s="535"/>
      <c r="FQP178" s="535"/>
      <c r="FQQ178" s="535"/>
      <c r="FQR178" s="535"/>
      <c r="FQS178" s="535"/>
      <c r="FQT178" s="535"/>
      <c r="FQU178" s="535"/>
      <c r="FQV178" s="535"/>
      <c r="FQW178" s="535"/>
      <c r="FQX178" s="535"/>
      <c r="FQY178" s="535"/>
      <c r="FQZ178" s="535"/>
      <c r="FRA178" s="535"/>
      <c r="FRB178" s="535"/>
      <c r="FRC178" s="535"/>
      <c r="FRD178" s="535"/>
      <c r="FRE178" s="535"/>
      <c r="FRF178" s="535"/>
      <c r="FRG178" s="535"/>
      <c r="FRH178" s="535"/>
      <c r="FRI178" s="535"/>
      <c r="FRJ178" s="535"/>
      <c r="FRK178" s="535"/>
      <c r="FRL178" s="535"/>
      <c r="FRM178" s="535"/>
      <c r="FRN178" s="535"/>
      <c r="FRO178" s="535"/>
      <c r="FRP178" s="535"/>
      <c r="FRQ178" s="535"/>
      <c r="FRR178" s="535"/>
      <c r="FRS178" s="535"/>
      <c r="FRT178" s="535"/>
      <c r="FRU178" s="535"/>
      <c r="FRV178" s="535"/>
      <c r="FRW178" s="535"/>
      <c r="FRX178" s="535"/>
      <c r="FRY178" s="535"/>
      <c r="FRZ178" s="535"/>
      <c r="FSA178" s="535"/>
      <c r="FSB178" s="535"/>
      <c r="FSC178" s="535"/>
      <c r="FSD178" s="535"/>
      <c r="FSE178" s="535"/>
      <c r="FSF178" s="535"/>
      <c r="FSG178" s="535"/>
      <c r="FSH178" s="535"/>
      <c r="FSI178" s="535"/>
      <c r="FSJ178" s="535"/>
      <c r="FSK178" s="535"/>
      <c r="FSL178" s="535"/>
      <c r="FSM178" s="535"/>
      <c r="FSN178" s="535"/>
      <c r="FSO178" s="535"/>
      <c r="FSP178" s="535"/>
      <c r="FSQ178" s="535"/>
      <c r="FSR178" s="535"/>
      <c r="FSS178" s="535"/>
      <c r="FST178" s="535"/>
      <c r="FSU178" s="535"/>
      <c r="FSV178" s="535"/>
      <c r="FSW178" s="535"/>
      <c r="FSX178" s="535"/>
      <c r="FSY178" s="535"/>
      <c r="FSZ178" s="535"/>
      <c r="FTA178" s="535"/>
      <c r="FTB178" s="535"/>
      <c r="FTC178" s="535"/>
      <c r="FTD178" s="535"/>
      <c r="FTE178" s="535"/>
      <c r="FTF178" s="535"/>
      <c r="FTG178" s="535"/>
      <c r="FTH178" s="535"/>
      <c r="FTI178" s="535"/>
      <c r="FTJ178" s="535"/>
      <c r="FTK178" s="535"/>
      <c r="FTL178" s="535"/>
      <c r="FTM178" s="535"/>
      <c r="FTN178" s="535"/>
      <c r="FTO178" s="535"/>
      <c r="FTP178" s="535"/>
      <c r="FTQ178" s="535"/>
      <c r="FTR178" s="535"/>
      <c r="FTS178" s="535"/>
      <c r="FTT178" s="535"/>
      <c r="FTU178" s="535"/>
      <c r="FTV178" s="535"/>
      <c r="FTW178" s="535"/>
      <c r="FTX178" s="535"/>
      <c r="FTY178" s="535"/>
      <c r="FTZ178" s="535"/>
      <c r="FUA178" s="535"/>
      <c r="FUB178" s="535"/>
      <c r="FUC178" s="535"/>
      <c r="FUD178" s="535"/>
      <c r="FUE178" s="535"/>
      <c r="FUF178" s="535"/>
      <c r="FUG178" s="535"/>
      <c r="FUH178" s="535"/>
      <c r="FUI178" s="535"/>
      <c r="FUJ178" s="535"/>
      <c r="FUK178" s="535"/>
      <c r="FUL178" s="535"/>
      <c r="FUM178" s="535"/>
      <c r="FUN178" s="535"/>
      <c r="FUO178" s="535"/>
      <c r="FUP178" s="535"/>
      <c r="FUQ178" s="535"/>
      <c r="FUR178" s="535"/>
      <c r="FUS178" s="535"/>
      <c r="FUT178" s="535"/>
      <c r="FUU178" s="535"/>
      <c r="FUV178" s="535"/>
      <c r="FUW178" s="535"/>
      <c r="FUX178" s="535"/>
      <c r="FUY178" s="535"/>
      <c r="FUZ178" s="535"/>
      <c r="FVA178" s="535"/>
      <c r="FVB178" s="535"/>
      <c r="FVC178" s="535"/>
      <c r="FVD178" s="535"/>
      <c r="FVE178" s="535"/>
      <c r="FVF178" s="535"/>
      <c r="FVG178" s="535"/>
      <c r="FVH178" s="535"/>
      <c r="FVI178" s="535"/>
      <c r="FVJ178" s="535"/>
      <c r="FVK178" s="535"/>
      <c r="FVL178" s="535"/>
      <c r="FVM178" s="535"/>
      <c r="FVN178" s="535"/>
      <c r="FVO178" s="535"/>
      <c r="FVP178" s="535"/>
      <c r="FVQ178" s="535"/>
      <c r="FVR178" s="535"/>
      <c r="FVS178" s="535"/>
      <c r="FVT178" s="535"/>
      <c r="FVU178" s="535"/>
      <c r="FVV178" s="535"/>
      <c r="FVW178" s="535"/>
      <c r="FVX178" s="535"/>
      <c r="FVY178" s="535"/>
      <c r="FVZ178" s="535"/>
      <c r="FWA178" s="535"/>
      <c r="FWB178" s="535"/>
      <c r="FWC178" s="535"/>
      <c r="FWD178" s="535"/>
      <c r="FWE178" s="535"/>
      <c r="FWF178" s="535"/>
      <c r="FWG178" s="535"/>
      <c r="FWH178" s="535"/>
      <c r="FWI178" s="535"/>
      <c r="FWJ178" s="535"/>
      <c r="FWK178" s="535"/>
      <c r="FWL178" s="535"/>
      <c r="FWM178" s="535"/>
      <c r="FWN178" s="535"/>
      <c r="FWO178" s="535"/>
      <c r="FWP178" s="535"/>
      <c r="FWQ178" s="535"/>
      <c r="FWR178" s="535"/>
      <c r="FWS178" s="535"/>
      <c r="FWT178" s="535"/>
      <c r="FWU178" s="535"/>
      <c r="FWV178" s="535"/>
      <c r="FWW178" s="535"/>
      <c r="FWX178" s="535"/>
      <c r="FWY178" s="535"/>
      <c r="FWZ178" s="535"/>
      <c r="FXA178" s="535"/>
      <c r="FXB178" s="535"/>
      <c r="FXC178" s="535"/>
      <c r="FXD178" s="535"/>
      <c r="FXE178" s="535"/>
      <c r="FXF178" s="535"/>
      <c r="FXG178" s="535"/>
      <c r="FXH178" s="535"/>
      <c r="FXI178" s="535"/>
      <c r="FXJ178" s="535"/>
      <c r="FXK178" s="535"/>
      <c r="FXL178" s="535"/>
      <c r="FXM178" s="535"/>
      <c r="FXN178" s="535"/>
      <c r="FXO178" s="535"/>
      <c r="FXP178" s="535"/>
      <c r="FXQ178" s="535"/>
      <c r="FXR178" s="535"/>
      <c r="FXS178" s="535"/>
      <c r="FXT178" s="535"/>
      <c r="FXU178" s="535"/>
      <c r="FXV178" s="535"/>
      <c r="FXW178" s="535"/>
      <c r="FXX178" s="535"/>
      <c r="FXY178" s="535"/>
      <c r="FXZ178" s="535"/>
      <c r="FYA178" s="535"/>
      <c r="FYB178" s="535"/>
      <c r="FYC178" s="535"/>
      <c r="FYD178" s="535"/>
      <c r="FYE178" s="535"/>
      <c r="FYF178" s="535"/>
      <c r="FYG178" s="535"/>
      <c r="FYH178" s="535"/>
      <c r="FYI178" s="535"/>
      <c r="FYJ178" s="535"/>
      <c r="FYK178" s="535"/>
      <c r="FYL178" s="535"/>
      <c r="FYM178" s="535"/>
      <c r="FYN178" s="535"/>
      <c r="FYO178" s="535"/>
      <c r="FYP178" s="535"/>
      <c r="FYQ178" s="535"/>
      <c r="FYR178" s="535"/>
      <c r="FYS178" s="535"/>
      <c r="FYT178" s="535"/>
      <c r="FYU178" s="535"/>
      <c r="FYV178" s="535"/>
      <c r="FYW178" s="535"/>
      <c r="FYX178" s="535"/>
      <c r="FYY178" s="535"/>
      <c r="FYZ178" s="535"/>
      <c r="FZA178" s="535"/>
      <c r="FZB178" s="535"/>
      <c r="FZC178" s="535"/>
      <c r="FZD178" s="535"/>
      <c r="FZE178" s="535"/>
      <c r="FZF178" s="535"/>
      <c r="FZG178" s="535"/>
      <c r="FZH178" s="535"/>
      <c r="FZI178" s="535"/>
      <c r="FZJ178" s="535"/>
      <c r="FZK178" s="535"/>
      <c r="FZL178" s="535"/>
      <c r="FZM178" s="535"/>
      <c r="FZN178" s="535"/>
      <c r="FZO178" s="535"/>
      <c r="FZP178" s="535"/>
      <c r="FZQ178" s="535"/>
      <c r="FZR178" s="535"/>
      <c r="FZS178" s="535"/>
      <c r="FZT178" s="535"/>
      <c r="FZU178" s="535"/>
      <c r="FZV178" s="535"/>
      <c r="FZW178" s="535"/>
      <c r="FZX178" s="535"/>
      <c r="FZY178" s="535"/>
      <c r="FZZ178" s="535"/>
      <c r="GAA178" s="535"/>
      <c r="GAB178" s="535"/>
      <c r="GAC178" s="535"/>
      <c r="GAD178" s="535"/>
      <c r="GAE178" s="535"/>
      <c r="GAF178" s="535"/>
      <c r="GAG178" s="535"/>
      <c r="GAH178" s="535"/>
      <c r="GAI178" s="535"/>
      <c r="GAJ178" s="535"/>
      <c r="GAK178" s="535"/>
      <c r="GAL178" s="535"/>
      <c r="GAM178" s="535"/>
      <c r="GAN178" s="535"/>
      <c r="GAO178" s="535"/>
      <c r="GAP178" s="535"/>
      <c r="GAQ178" s="535"/>
      <c r="GAR178" s="535"/>
      <c r="GAS178" s="535"/>
      <c r="GAT178" s="535"/>
      <c r="GAU178" s="535"/>
      <c r="GAV178" s="535"/>
      <c r="GAW178" s="535"/>
      <c r="GAX178" s="535"/>
      <c r="GAY178" s="535"/>
      <c r="GAZ178" s="535"/>
      <c r="GBA178" s="535"/>
      <c r="GBB178" s="535"/>
      <c r="GBC178" s="535"/>
      <c r="GBD178" s="535"/>
      <c r="GBE178" s="535"/>
      <c r="GBF178" s="535"/>
      <c r="GBG178" s="535"/>
      <c r="GBH178" s="535"/>
      <c r="GBI178" s="535"/>
      <c r="GBJ178" s="535"/>
      <c r="GBK178" s="535"/>
      <c r="GBL178" s="535"/>
      <c r="GBM178" s="535"/>
      <c r="GBN178" s="535"/>
      <c r="GBO178" s="535"/>
      <c r="GBP178" s="535"/>
      <c r="GBQ178" s="535"/>
      <c r="GBR178" s="535"/>
      <c r="GBS178" s="535"/>
      <c r="GBT178" s="535"/>
      <c r="GBU178" s="535"/>
      <c r="GBV178" s="535"/>
      <c r="GBW178" s="535"/>
      <c r="GBX178" s="535"/>
      <c r="GBY178" s="535"/>
      <c r="GBZ178" s="535"/>
      <c r="GCA178" s="535"/>
      <c r="GCB178" s="535"/>
      <c r="GCC178" s="535"/>
      <c r="GCD178" s="535"/>
      <c r="GCE178" s="535"/>
      <c r="GCF178" s="535"/>
      <c r="GCG178" s="535"/>
      <c r="GCH178" s="535"/>
      <c r="GCI178" s="535"/>
      <c r="GCJ178" s="535"/>
      <c r="GCK178" s="535"/>
      <c r="GCL178" s="535"/>
      <c r="GCM178" s="535"/>
      <c r="GCN178" s="535"/>
      <c r="GCO178" s="535"/>
      <c r="GCP178" s="535"/>
      <c r="GCQ178" s="535"/>
      <c r="GCR178" s="535"/>
      <c r="GCS178" s="535"/>
      <c r="GCT178" s="535"/>
      <c r="GCU178" s="535"/>
      <c r="GCV178" s="535"/>
      <c r="GCW178" s="535"/>
      <c r="GCX178" s="535"/>
      <c r="GCY178" s="535"/>
      <c r="GCZ178" s="535"/>
      <c r="GDA178" s="535"/>
      <c r="GDB178" s="535"/>
      <c r="GDC178" s="535"/>
      <c r="GDD178" s="535"/>
      <c r="GDE178" s="535"/>
      <c r="GDF178" s="535"/>
      <c r="GDG178" s="535"/>
      <c r="GDH178" s="535"/>
      <c r="GDI178" s="535"/>
      <c r="GDJ178" s="535"/>
      <c r="GDK178" s="535"/>
      <c r="GDL178" s="535"/>
      <c r="GDM178" s="535"/>
      <c r="GDN178" s="535"/>
      <c r="GDO178" s="535"/>
      <c r="GDP178" s="535"/>
      <c r="GDQ178" s="535"/>
      <c r="GDR178" s="535"/>
      <c r="GDS178" s="535"/>
      <c r="GDT178" s="535"/>
      <c r="GDU178" s="535"/>
      <c r="GDV178" s="535"/>
      <c r="GDW178" s="535"/>
      <c r="GDX178" s="535"/>
      <c r="GDY178" s="535"/>
      <c r="GDZ178" s="535"/>
      <c r="GEA178" s="535"/>
      <c r="GEB178" s="535"/>
      <c r="GEC178" s="535"/>
      <c r="GED178" s="535"/>
      <c r="GEE178" s="535"/>
      <c r="GEF178" s="535"/>
      <c r="GEG178" s="535"/>
      <c r="GEH178" s="535"/>
      <c r="GEI178" s="535"/>
      <c r="GEJ178" s="535"/>
      <c r="GEK178" s="535"/>
      <c r="GEL178" s="535"/>
      <c r="GEM178" s="535"/>
      <c r="GEN178" s="535"/>
      <c r="GEO178" s="535"/>
      <c r="GEP178" s="535"/>
      <c r="GEQ178" s="535"/>
      <c r="GER178" s="535"/>
      <c r="GES178" s="535"/>
      <c r="GET178" s="535"/>
      <c r="GEU178" s="535"/>
      <c r="GEV178" s="535"/>
      <c r="GEW178" s="535"/>
      <c r="GEX178" s="535"/>
      <c r="GEY178" s="535"/>
      <c r="GEZ178" s="535"/>
      <c r="GFA178" s="535"/>
      <c r="GFB178" s="535"/>
      <c r="GFC178" s="535"/>
      <c r="GFD178" s="535"/>
      <c r="GFE178" s="535"/>
      <c r="GFF178" s="535"/>
      <c r="GFG178" s="535"/>
      <c r="GFH178" s="535"/>
      <c r="GFI178" s="535"/>
      <c r="GFJ178" s="535"/>
      <c r="GFK178" s="535"/>
      <c r="GFL178" s="535"/>
      <c r="GFM178" s="535"/>
      <c r="GFN178" s="535"/>
      <c r="GFO178" s="535"/>
      <c r="GFP178" s="535"/>
      <c r="GFQ178" s="535"/>
      <c r="GFR178" s="535"/>
      <c r="GFS178" s="535"/>
      <c r="GFT178" s="535"/>
      <c r="GFU178" s="535"/>
      <c r="GFV178" s="535"/>
      <c r="GFW178" s="535"/>
      <c r="GFX178" s="535"/>
      <c r="GFY178" s="535"/>
      <c r="GFZ178" s="535"/>
      <c r="GGA178" s="535"/>
      <c r="GGB178" s="535"/>
      <c r="GGC178" s="535"/>
      <c r="GGD178" s="535"/>
      <c r="GGE178" s="535"/>
      <c r="GGF178" s="535"/>
      <c r="GGG178" s="535"/>
      <c r="GGH178" s="535"/>
      <c r="GGI178" s="535"/>
      <c r="GGJ178" s="535"/>
      <c r="GGK178" s="535"/>
      <c r="GGL178" s="535"/>
      <c r="GGM178" s="535"/>
      <c r="GGN178" s="535"/>
      <c r="GGO178" s="535"/>
      <c r="GGP178" s="535"/>
      <c r="GGQ178" s="535"/>
      <c r="GGR178" s="535"/>
      <c r="GGS178" s="535"/>
      <c r="GGT178" s="535"/>
      <c r="GGU178" s="535"/>
      <c r="GGV178" s="535"/>
      <c r="GGW178" s="535"/>
      <c r="GGX178" s="535"/>
      <c r="GGY178" s="535"/>
      <c r="GGZ178" s="535"/>
      <c r="GHA178" s="535"/>
      <c r="GHB178" s="535"/>
      <c r="GHC178" s="535"/>
      <c r="GHD178" s="535"/>
      <c r="GHE178" s="535"/>
      <c r="GHF178" s="535"/>
      <c r="GHG178" s="535"/>
      <c r="GHH178" s="535"/>
      <c r="GHI178" s="535"/>
      <c r="GHJ178" s="535"/>
      <c r="GHK178" s="535"/>
      <c r="GHL178" s="535"/>
      <c r="GHM178" s="535"/>
      <c r="GHN178" s="535"/>
      <c r="GHO178" s="535"/>
      <c r="GHP178" s="535"/>
      <c r="GHQ178" s="535"/>
      <c r="GHR178" s="535"/>
      <c r="GHS178" s="535"/>
      <c r="GHT178" s="535"/>
      <c r="GHU178" s="535"/>
      <c r="GHV178" s="535"/>
      <c r="GHW178" s="535"/>
      <c r="GHX178" s="535"/>
      <c r="GHY178" s="535"/>
      <c r="GHZ178" s="535"/>
      <c r="GIA178" s="535"/>
      <c r="GIB178" s="535"/>
      <c r="GIC178" s="535"/>
      <c r="GID178" s="535"/>
      <c r="GIE178" s="535"/>
      <c r="GIF178" s="535"/>
      <c r="GIG178" s="535"/>
      <c r="GIH178" s="535"/>
      <c r="GII178" s="535"/>
      <c r="GIJ178" s="535"/>
      <c r="GIK178" s="535"/>
      <c r="GIL178" s="535"/>
      <c r="GIM178" s="535"/>
      <c r="GIN178" s="535"/>
      <c r="GIO178" s="535"/>
      <c r="GIP178" s="535"/>
      <c r="GIQ178" s="535"/>
      <c r="GIR178" s="535"/>
      <c r="GIS178" s="535"/>
      <c r="GIT178" s="535"/>
      <c r="GIU178" s="535"/>
      <c r="GIV178" s="535"/>
      <c r="GIW178" s="535"/>
      <c r="GIX178" s="535"/>
      <c r="GIY178" s="535"/>
      <c r="GIZ178" s="535"/>
      <c r="GJA178" s="535"/>
      <c r="GJB178" s="535"/>
      <c r="GJC178" s="535"/>
      <c r="GJD178" s="535"/>
      <c r="GJE178" s="535"/>
      <c r="GJF178" s="535"/>
      <c r="GJG178" s="535"/>
      <c r="GJH178" s="535"/>
      <c r="GJI178" s="535"/>
      <c r="GJJ178" s="535"/>
      <c r="GJK178" s="535"/>
      <c r="GJL178" s="535"/>
      <c r="GJM178" s="535"/>
      <c r="GJN178" s="535"/>
      <c r="GJO178" s="535"/>
      <c r="GJP178" s="535"/>
      <c r="GJQ178" s="535"/>
      <c r="GJR178" s="535"/>
      <c r="GJS178" s="535"/>
      <c r="GJT178" s="535"/>
      <c r="GJU178" s="535"/>
      <c r="GJV178" s="535"/>
      <c r="GJW178" s="535"/>
      <c r="GJX178" s="535"/>
      <c r="GJY178" s="535"/>
      <c r="GJZ178" s="535"/>
      <c r="GKA178" s="535"/>
      <c r="GKB178" s="535"/>
      <c r="GKC178" s="535"/>
      <c r="GKD178" s="535"/>
      <c r="GKE178" s="535"/>
      <c r="GKF178" s="535"/>
      <c r="GKG178" s="535"/>
      <c r="GKH178" s="535"/>
      <c r="GKI178" s="535"/>
      <c r="GKJ178" s="535"/>
      <c r="GKK178" s="535"/>
      <c r="GKL178" s="535"/>
      <c r="GKM178" s="535"/>
      <c r="GKN178" s="535"/>
      <c r="GKO178" s="535"/>
      <c r="GKP178" s="535"/>
      <c r="GKQ178" s="535"/>
      <c r="GKR178" s="535"/>
      <c r="GKS178" s="535"/>
      <c r="GKT178" s="535"/>
      <c r="GKU178" s="535"/>
      <c r="GKV178" s="535"/>
      <c r="GKW178" s="535"/>
      <c r="GKX178" s="535"/>
      <c r="GKY178" s="535"/>
      <c r="GKZ178" s="535"/>
      <c r="GLA178" s="535"/>
      <c r="GLB178" s="535"/>
      <c r="GLC178" s="535"/>
      <c r="GLD178" s="535"/>
      <c r="GLE178" s="535"/>
      <c r="GLF178" s="535"/>
      <c r="GLG178" s="535"/>
      <c r="GLH178" s="535"/>
      <c r="GLI178" s="535"/>
      <c r="GLJ178" s="535"/>
      <c r="GLK178" s="535"/>
      <c r="GLL178" s="535"/>
      <c r="GLM178" s="535"/>
      <c r="GLN178" s="535"/>
      <c r="GLO178" s="535"/>
      <c r="GLP178" s="535"/>
      <c r="GLQ178" s="535"/>
      <c r="GLR178" s="535"/>
      <c r="GLS178" s="535"/>
      <c r="GLT178" s="535"/>
      <c r="GLU178" s="535"/>
      <c r="GLV178" s="535"/>
      <c r="GLW178" s="535"/>
      <c r="GLX178" s="535"/>
      <c r="GLY178" s="535"/>
      <c r="GLZ178" s="535"/>
      <c r="GMA178" s="535"/>
      <c r="GMB178" s="535"/>
      <c r="GMC178" s="535"/>
      <c r="GMD178" s="535"/>
      <c r="GME178" s="535"/>
      <c r="GMF178" s="535"/>
      <c r="GMG178" s="535"/>
      <c r="GMH178" s="535"/>
      <c r="GMI178" s="535"/>
      <c r="GMJ178" s="535"/>
      <c r="GMK178" s="535"/>
      <c r="GML178" s="535"/>
      <c r="GMM178" s="535"/>
      <c r="GMN178" s="535"/>
      <c r="GMO178" s="535"/>
      <c r="GMP178" s="535"/>
      <c r="GMQ178" s="535"/>
      <c r="GMR178" s="535"/>
      <c r="GMS178" s="535"/>
      <c r="GMT178" s="535"/>
      <c r="GMU178" s="535"/>
      <c r="GMV178" s="535"/>
      <c r="GMW178" s="535"/>
      <c r="GMX178" s="535"/>
      <c r="GMY178" s="535"/>
      <c r="GMZ178" s="535"/>
      <c r="GNA178" s="535"/>
      <c r="GNB178" s="535"/>
      <c r="GNC178" s="535"/>
      <c r="GND178" s="535"/>
      <c r="GNE178" s="535"/>
      <c r="GNF178" s="535"/>
      <c r="GNG178" s="535"/>
      <c r="GNH178" s="535"/>
      <c r="GNI178" s="535"/>
      <c r="GNJ178" s="535"/>
      <c r="GNK178" s="535"/>
      <c r="GNL178" s="535"/>
      <c r="GNM178" s="535"/>
      <c r="GNN178" s="535"/>
      <c r="GNO178" s="535"/>
      <c r="GNP178" s="535"/>
      <c r="GNQ178" s="535"/>
      <c r="GNR178" s="535"/>
      <c r="GNS178" s="535"/>
      <c r="GNT178" s="535"/>
      <c r="GNU178" s="535"/>
      <c r="GNV178" s="535"/>
      <c r="GNW178" s="535"/>
      <c r="GNX178" s="535"/>
      <c r="GNY178" s="535"/>
      <c r="GNZ178" s="535"/>
      <c r="GOA178" s="535"/>
      <c r="GOB178" s="535"/>
      <c r="GOC178" s="535"/>
      <c r="GOD178" s="535"/>
      <c r="GOE178" s="535"/>
      <c r="GOF178" s="535"/>
      <c r="GOG178" s="535"/>
      <c r="GOH178" s="535"/>
      <c r="GOI178" s="535"/>
      <c r="GOJ178" s="535"/>
      <c r="GOK178" s="535"/>
      <c r="GOL178" s="535"/>
      <c r="GOM178" s="535"/>
      <c r="GON178" s="535"/>
      <c r="GOO178" s="535"/>
      <c r="GOP178" s="535"/>
      <c r="GOQ178" s="535"/>
      <c r="GOR178" s="535"/>
      <c r="GOS178" s="535"/>
      <c r="GOT178" s="535"/>
      <c r="GOU178" s="535"/>
      <c r="GOV178" s="535"/>
      <c r="GOW178" s="535"/>
      <c r="GOX178" s="535"/>
      <c r="GOY178" s="535"/>
      <c r="GOZ178" s="535"/>
      <c r="GPA178" s="535"/>
      <c r="GPB178" s="535"/>
      <c r="GPC178" s="535"/>
      <c r="GPD178" s="535"/>
      <c r="GPE178" s="535"/>
      <c r="GPF178" s="535"/>
      <c r="GPG178" s="535"/>
      <c r="GPH178" s="535"/>
      <c r="GPI178" s="535"/>
      <c r="GPJ178" s="535"/>
      <c r="GPK178" s="535"/>
      <c r="GPL178" s="535"/>
      <c r="GPM178" s="535"/>
      <c r="GPN178" s="535"/>
      <c r="GPO178" s="535"/>
      <c r="GPP178" s="535"/>
      <c r="GPQ178" s="535"/>
      <c r="GPR178" s="535"/>
      <c r="GPS178" s="535"/>
      <c r="GPT178" s="535"/>
      <c r="GPU178" s="535"/>
      <c r="GPV178" s="535"/>
      <c r="GPW178" s="535"/>
      <c r="GPX178" s="535"/>
      <c r="GPY178" s="535"/>
      <c r="GPZ178" s="535"/>
      <c r="GQA178" s="535"/>
      <c r="GQB178" s="535"/>
      <c r="GQC178" s="535"/>
      <c r="GQD178" s="535"/>
      <c r="GQE178" s="535"/>
      <c r="GQF178" s="535"/>
      <c r="GQG178" s="535"/>
      <c r="GQH178" s="535"/>
      <c r="GQI178" s="535"/>
      <c r="GQJ178" s="535"/>
      <c r="GQK178" s="535"/>
      <c r="GQL178" s="535"/>
      <c r="GQM178" s="535"/>
      <c r="GQN178" s="535"/>
      <c r="GQO178" s="535"/>
      <c r="GQP178" s="535"/>
      <c r="GQQ178" s="535"/>
      <c r="GQR178" s="535"/>
      <c r="GQS178" s="535"/>
      <c r="GQT178" s="535"/>
      <c r="GQU178" s="535"/>
      <c r="GQV178" s="535"/>
      <c r="GQW178" s="535"/>
      <c r="GQX178" s="535"/>
      <c r="GQY178" s="535"/>
      <c r="GQZ178" s="535"/>
      <c r="GRA178" s="535"/>
      <c r="GRB178" s="535"/>
      <c r="GRC178" s="535"/>
      <c r="GRD178" s="535"/>
      <c r="GRE178" s="535"/>
      <c r="GRF178" s="535"/>
      <c r="GRG178" s="535"/>
      <c r="GRH178" s="535"/>
      <c r="GRI178" s="535"/>
      <c r="GRJ178" s="535"/>
      <c r="GRK178" s="535"/>
      <c r="GRL178" s="535"/>
      <c r="GRM178" s="535"/>
      <c r="GRN178" s="535"/>
      <c r="GRO178" s="535"/>
      <c r="GRP178" s="535"/>
      <c r="GRQ178" s="535"/>
      <c r="GRR178" s="535"/>
      <c r="GRS178" s="535"/>
      <c r="GRT178" s="535"/>
      <c r="GRU178" s="535"/>
      <c r="GRV178" s="535"/>
      <c r="GRW178" s="535"/>
      <c r="GRX178" s="535"/>
      <c r="GRY178" s="535"/>
      <c r="GRZ178" s="535"/>
      <c r="GSA178" s="535"/>
      <c r="GSB178" s="535"/>
      <c r="GSC178" s="535"/>
      <c r="GSD178" s="535"/>
      <c r="GSE178" s="535"/>
      <c r="GSF178" s="535"/>
      <c r="GSG178" s="535"/>
      <c r="GSH178" s="535"/>
      <c r="GSI178" s="535"/>
      <c r="GSJ178" s="535"/>
      <c r="GSK178" s="535"/>
      <c r="GSL178" s="535"/>
      <c r="GSM178" s="535"/>
      <c r="GSN178" s="535"/>
      <c r="GSO178" s="535"/>
      <c r="GSP178" s="535"/>
      <c r="GSQ178" s="535"/>
      <c r="GSR178" s="535"/>
      <c r="GSS178" s="535"/>
      <c r="GST178" s="535"/>
      <c r="GSU178" s="535"/>
      <c r="GSV178" s="535"/>
      <c r="GSW178" s="535"/>
      <c r="GSX178" s="535"/>
      <c r="GSY178" s="535"/>
      <c r="GSZ178" s="535"/>
      <c r="GTA178" s="535"/>
      <c r="GTB178" s="535"/>
      <c r="GTC178" s="535"/>
      <c r="GTD178" s="535"/>
      <c r="GTE178" s="535"/>
      <c r="GTF178" s="535"/>
      <c r="GTG178" s="535"/>
      <c r="GTH178" s="535"/>
      <c r="GTI178" s="535"/>
      <c r="GTJ178" s="535"/>
      <c r="GTK178" s="535"/>
      <c r="GTL178" s="535"/>
      <c r="GTM178" s="535"/>
      <c r="GTN178" s="535"/>
      <c r="GTO178" s="535"/>
      <c r="GTP178" s="535"/>
      <c r="GTQ178" s="535"/>
      <c r="GTR178" s="535"/>
      <c r="GTS178" s="535"/>
      <c r="GTT178" s="535"/>
      <c r="GTU178" s="535"/>
      <c r="GTV178" s="535"/>
      <c r="GTW178" s="535"/>
      <c r="GTX178" s="535"/>
      <c r="GTY178" s="535"/>
      <c r="GTZ178" s="535"/>
      <c r="GUA178" s="535"/>
      <c r="GUB178" s="535"/>
      <c r="GUC178" s="535"/>
      <c r="GUD178" s="535"/>
      <c r="GUE178" s="535"/>
      <c r="GUF178" s="535"/>
      <c r="GUG178" s="535"/>
      <c r="GUH178" s="535"/>
      <c r="GUI178" s="535"/>
      <c r="GUJ178" s="535"/>
      <c r="GUK178" s="535"/>
      <c r="GUL178" s="535"/>
      <c r="GUM178" s="535"/>
      <c r="GUN178" s="535"/>
      <c r="GUO178" s="535"/>
      <c r="GUP178" s="535"/>
      <c r="GUQ178" s="535"/>
      <c r="GUR178" s="535"/>
      <c r="GUS178" s="535"/>
      <c r="GUT178" s="535"/>
      <c r="GUU178" s="535"/>
      <c r="GUV178" s="535"/>
      <c r="GUW178" s="535"/>
      <c r="GUX178" s="535"/>
      <c r="GUY178" s="535"/>
      <c r="GUZ178" s="535"/>
      <c r="GVA178" s="535"/>
      <c r="GVB178" s="535"/>
      <c r="GVC178" s="535"/>
      <c r="GVD178" s="535"/>
      <c r="GVE178" s="535"/>
      <c r="GVF178" s="535"/>
      <c r="GVG178" s="535"/>
      <c r="GVH178" s="535"/>
      <c r="GVI178" s="535"/>
      <c r="GVJ178" s="535"/>
      <c r="GVK178" s="535"/>
      <c r="GVL178" s="535"/>
      <c r="GVM178" s="535"/>
      <c r="GVN178" s="535"/>
      <c r="GVO178" s="535"/>
      <c r="GVP178" s="535"/>
      <c r="GVQ178" s="535"/>
      <c r="GVR178" s="535"/>
      <c r="GVS178" s="535"/>
      <c r="GVT178" s="535"/>
      <c r="GVU178" s="535"/>
      <c r="GVV178" s="535"/>
      <c r="GVW178" s="535"/>
      <c r="GVX178" s="535"/>
      <c r="GVY178" s="535"/>
      <c r="GVZ178" s="535"/>
      <c r="GWA178" s="535"/>
      <c r="GWB178" s="535"/>
      <c r="GWC178" s="535"/>
      <c r="GWD178" s="535"/>
      <c r="GWE178" s="535"/>
      <c r="GWF178" s="535"/>
      <c r="GWG178" s="535"/>
      <c r="GWH178" s="535"/>
      <c r="GWI178" s="535"/>
      <c r="GWJ178" s="535"/>
      <c r="GWK178" s="535"/>
      <c r="GWL178" s="535"/>
      <c r="GWM178" s="535"/>
      <c r="GWN178" s="535"/>
      <c r="GWO178" s="535"/>
      <c r="GWP178" s="535"/>
      <c r="GWQ178" s="535"/>
      <c r="GWR178" s="535"/>
      <c r="GWS178" s="535"/>
      <c r="GWT178" s="535"/>
      <c r="GWU178" s="535"/>
      <c r="GWV178" s="535"/>
      <c r="GWW178" s="535"/>
      <c r="GWX178" s="535"/>
      <c r="GWY178" s="535"/>
      <c r="GWZ178" s="535"/>
      <c r="GXA178" s="535"/>
      <c r="GXB178" s="535"/>
      <c r="GXC178" s="535"/>
      <c r="GXD178" s="535"/>
      <c r="GXE178" s="535"/>
      <c r="GXF178" s="535"/>
      <c r="GXG178" s="535"/>
      <c r="GXH178" s="535"/>
      <c r="GXI178" s="535"/>
      <c r="GXJ178" s="535"/>
      <c r="GXK178" s="535"/>
      <c r="GXL178" s="535"/>
      <c r="GXM178" s="535"/>
      <c r="GXN178" s="535"/>
      <c r="GXO178" s="535"/>
      <c r="GXP178" s="535"/>
      <c r="GXQ178" s="535"/>
      <c r="GXR178" s="535"/>
      <c r="GXS178" s="535"/>
      <c r="GXT178" s="535"/>
      <c r="GXU178" s="535"/>
      <c r="GXV178" s="535"/>
      <c r="GXW178" s="535"/>
      <c r="GXX178" s="535"/>
      <c r="GXY178" s="535"/>
      <c r="GXZ178" s="535"/>
      <c r="GYA178" s="535"/>
      <c r="GYB178" s="535"/>
      <c r="GYC178" s="535"/>
      <c r="GYD178" s="535"/>
      <c r="GYE178" s="535"/>
      <c r="GYF178" s="535"/>
      <c r="GYG178" s="535"/>
      <c r="GYH178" s="535"/>
      <c r="GYI178" s="535"/>
      <c r="GYJ178" s="535"/>
      <c r="GYK178" s="535"/>
      <c r="GYL178" s="535"/>
      <c r="GYM178" s="535"/>
      <c r="GYN178" s="535"/>
      <c r="GYO178" s="535"/>
      <c r="GYP178" s="535"/>
      <c r="GYQ178" s="535"/>
      <c r="GYR178" s="535"/>
      <c r="GYS178" s="535"/>
      <c r="GYT178" s="535"/>
      <c r="GYU178" s="535"/>
      <c r="GYV178" s="535"/>
      <c r="GYW178" s="535"/>
      <c r="GYX178" s="535"/>
      <c r="GYY178" s="535"/>
      <c r="GYZ178" s="535"/>
      <c r="GZA178" s="535"/>
      <c r="GZB178" s="535"/>
      <c r="GZC178" s="535"/>
      <c r="GZD178" s="535"/>
      <c r="GZE178" s="535"/>
      <c r="GZF178" s="535"/>
      <c r="GZG178" s="535"/>
      <c r="GZH178" s="535"/>
      <c r="GZI178" s="535"/>
      <c r="GZJ178" s="535"/>
      <c r="GZK178" s="535"/>
      <c r="GZL178" s="535"/>
      <c r="GZM178" s="535"/>
      <c r="GZN178" s="535"/>
      <c r="GZO178" s="535"/>
      <c r="GZP178" s="535"/>
      <c r="GZQ178" s="535"/>
      <c r="GZR178" s="535"/>
      <c r="GZS178" s="535"/>
      <c r="GZT178" s="535"/>
      <c r="GZU178" s="535"/>
      <c r="GZV178" s="535"/>
      <c r="GZW178" s="535"/>
      <c r="GZX178" s="535"/>
      <c r="GZY178" s="535"/>
      <c r="GZZ178" s="535"/>
      <c r="HAA178" s="535"/>
      <c r="HAB178" s="535"/>
      <c r="HAC178" s="535"/>
      <c r="HAD178" s="535"/>
      <c r="HAE178" s="535"/>
      <c r="HAF178" s="535"/>
      <c r="HAG178" s="535"/>
      <c r="HAH178" s="535"/>
      <c r="HAI178" s="535"/>
      <c r="HAJ178" s="535"/>
      <c r="HAK178" s="535"/>
      <c r="HAL178" s="535"/>
      <c r="HAM178" s="535"/>
      <c r="HAN178" s="535"/>
      <c r="HAO178" s="535"/>
      <c r="HAP178" s="535"/>
      <c r="HAQ178" s="535"/>
      <c r="HAR178" s="535"/>
      <c r="HAS178" s="535"/>
      <c r="HAT178" s="535"/>
      <c r="HAU178" s="535"/>
      <c r="HAV178" s="535"/>
      <c r="HAW178" s="535"/>
      <c r="HAX178" s="535"/>
      <c r="HAY178" s="535"/>
      <c r="HAZ178" s="535"/>
      <c r="HBA178" s="535"/>
      <c r="HBB178" s="535"/>
      <c r="HBC178" s="535"/>
      <c r="HBD178" s="535"/>
      <c r="HBE178" s="535"/>
      <c r="HBF178" s="535"/>
      <c r="HBG178" s="535"/>
      <c r="HBH178" s="535"/>
      <c r="HBI178" s="535"/>
      <c r="HBJ178" s="535"/>
      <c r="HBK178" s="535"/>
      <c r="HBL178" s="535"/>
      <c r="HBM178" s="535"/>
      <c r="HBN178" s="535"/>
      <c r="HBO178" s="535"/>
      <c r="HBP178" s="535"/>
      <c r="HBQ178" s="535"/>
      <c r="HBR178" s="535"/>
      <c r="HBS178" s="535"/>
      <c r="HBT178" s="535"/>
      <c r="HBU178" s="535"/>
      <c r="HBV178" s="535"/>
      <c r="HBW178" s="535"/>
      <c r="HBX178" s="535"/>
      <c r="HBY178" s="535"/>
      <c r="HBZ178" s="535"/>
      <c r="HCA178" s="535"/>
      <c r="HCB178" s="535"/>
      <c r="HCC178" s="535"/>
      <c r="HCD178" s="535"/>
      <c r="HCE178" s="535"/>
      <c r="HCF178" s="535"/>
      <c r="HCG178" s="535"/>
      <c r="HCH178" s="535"/>
      <c r="HCI178" s="535"/>
      <c r="HCJ178" s="535"/>
      <c r="HCK178" s="535"/>
      <c r="HCL178" s="535"/>
      <c r="HCM178" s="535"/>
      <c r="HCN178" s="535"/>
      <c r="HCO178" s="535"/>
      <c r="HCP178" s="535"/>
      <c r="HCQ178" s="535"/>
      <c r="HCR178" s="535"/>
      <c r="HCS178" s="535"/>
      <c r="HCT178" s="535"/>
      <c r="HCU178" s="535"/>
      <c r="HCV178" s="535"/>
      <c r="HCW178" s="535"/>
      <c r="HCX178" s="535"/>
      <c r="HCY178" s="535"/>
      <c r="HCZ178" s="535"/>
      <c r="HDA178" s="535"/>
      <c r="HDB178" s="535"/>
      <c r="HDC178" s="535"/>
      <c r="HDD178" s="535"/>
      <c r="HDE178" s="535"/>
      <c r="HDF178" s="535"/>
      <c r="HDG178" s="535"/>
      <c r="HDH178" s="535"/>
      <c r="HDI178" s="535"/>
      <c r="HDJ178" s="535"/>
      <c r="HDK178" s="535"/>
      <c r="HDL178" s="535"/>
      <c r="HDM178" s="535"/>
      <c r="HDN178" s="535"/>
      <c r="HDO178" s="535"/>
      <c r="HDP178" s="535"/>
      <c r="HDQ178" s="535"/>
      <c r="HDR178" s="535"/>
      <c r="HDS178" s="535"/>
      <c r="HDT178" s="535"/>
      <c r="HDU178" s="535"/>
      <c r="HDV178" s="535"/>
      <c r="HDW178" s="535"/>
      <c r="HDX178" s="535"/>
      <c r="HDY178" s="535"/>
      <c r="HDZ178" s="535"/>
      <c r="HEA178" s="535"/>
      <c r="HEB178" s="535"/>
      <c r="HEC178" s="535"/>
      <c r="HED178" s="535"/>
      <c r="HEE178" s="535"/>
      <c r="HEF178" s="535"/>
      <c r="HEG178" s="535"/>
      <c r="HEH178" s="535"/>
      <c r="HEI178" s="535"/>
      <c r="HEJ178" s="535"/>
      <c r="HEK178" s="535"/>
      <c r="HEL178" s="535"/>
      <c r="HEM178" s="535"/>
      <c r="HEN178" s="535"/>
      <c r="HEO178" s="535"/>
      <c r="HEP178" s="535"/>
      <c r="HEQ178" s="535"/>
      <c r="HER178" s="535"/>
      <c r="HES178" s="535"/>
      <c r="HET178" s="535"/>
      <c r="HEU178" s="535"/>
      <c r="HEV178" s="535"/>
      <c r="HEW178" s="535"/>
      <c r="HEX178" s="535"/>
      <c r="HEY178" s="535"/>
      <c r="HEZ178" s="535"/>
      <c r="HFA178" s="535"/>
      <c r="HFB178" s="535"/>
      <c r="HFC178" s="535"/>
      <c r="HFD178" s="535"/>
      <c r="HFE178" s="535"/>
      <c r="HFF178" s="535"/>
      <c r="HFG178" s="535"/>
      <c r="HFH178" s="535"/>
      <c r="HFI178" s="535"/>
      <c r="HFJ178" s="535"/>
      <c r="HFK178" s="535"/>
      <c r="HFL178" s="535"/>
      <c r="HFM178" s="535"/>
      <c r="HFN178" s="535"/>
      <c r="HFO178" s="535"/>
      <c r="HFP178" s="535"/>
      <c r="HFQ178" s="535"/>
      <c r="HFR178" s="535"/>
      <c r="HFS178" s="535"/>
      <c r="HFT178" s="535"/>
      <c r="HFU178" s="535"/>
      <c r="HFV178" s="535"/>
      <c r="HFW178" s="535"/>
      <c r="HFX178" s="535"/>
      <c r="HFY178" s="535"/>
      <c r="HFZ178" s="535"/>
      <c r="HGA178" s="535"/>
      <c r="HGB178" s="535"/>
      <c r="HGC178" s="535"/>
      <c r="HGD178" s="535"/>
      <c r="HGE178" s="535"/>
      <c r="HGF178" s="535"/>
      <c r="HGG178" s="535"/>
      <c r="HGH178" s="535"/>
      <c r="HGI178" s="535"/>
      <c r="HGJ178" s="535"/>
      <c r="HGK178" s="535"/>
      <c r="HGL178" s="535"/>
      <c r="HGM178" s="535"/>
      <c r="HGN178" s="535"/>
      <c r="HGO178" s="535"/>
      <c r="HGP178" s="535"/>
      <c r="HGQ178" s="535"/>
      <c r="HGR178" s="535"/>
      <c r="HGS178" s="535"/>
      <c r="HGT178" s="535"/>
      <c r="HGU178" s="535"/>
      <c r="HGV178" s="535"/>
      <c r="HGW178" s="535"/>
      <c r="HGX178" s="535"/>
      <c r="HGY178" s="535"/>
      <c r="HGZ178" s="535"/>
      <c r="HHA178" s="535"/>
      <c r="HHB178" s="535"/>
      <c r="HHC178" s="535"/>
      <c r="HHD178" s="535"/>
      <c r="HHE178" s="535"/>
      <c r="HHF178" s="535"/>
      <c r="HHG178" s="535"/>
      <c r="HHH178" s="535"/>
      <c r="HHI178" s="535"/>
      <c r="HHJ178" s="535"/>
      <c r="HHK178" s="535"/>
      <c r="HHL178" s="535"/>
      <c r="HHM178" s="535"/>
      <c r="HHN178" s="535"/>
      <c r="HHO178" s="535"/>
      <c r="HHP178" s="535"/>
      <c r="HHQ178" s="535"/>
      <c r="HHR178" s="535"/>
      <c r="HHS178" s="535"/>
      <c r="HHT178" s="535"/>
      <c r="HHU178" s="535"/>
      <c r="HHV178" s="535"/>
      <c r="HHW178" s="535"/>
      <c r="HHX178" s="535"/>
      <c r="HHY178" s="535"/>
      <c r="HHZ178" s="535"/>
      <c r="HIA178" s="535"/>
      <c r="HIB178" s="535"/>
      <c r="HIC178" s="535"/>
      <c r="HID178" s="535"/>
      <c r="HIE178" s="535"/>
      <c r="HIF178" s="535"/>
      <c r="HIG178" s="535"/>
      <c r="HIH178" s="535"/>
      <c r="HII178" s="535"/>
      <c r="HIJ178" s="535"/>
      <c r="HIK178" s="535"/>
      <c r="HIL178" s="535"/>
      <c r="HIM178" s="535"/>
      <c r="HIN178" s="535"/>
      <c r="HIO178" s="535"/>
      <c r="HIP178" s="535"/>
      <c r="HIQ178" s="535"/>
      <c r="HIR178" s="535"/>
      <c r="HIS178" s="535"/>
      <c r="HIT178" s="535"/>
      <c r="HIU178" s="535"/>
      <c r="HIV178" s="535"/>
      <c r="HIW178" s="535"/>
      <c r="HIX178" s="535"/>
      <c r="HIY178" s="535"/>
      <c r="HIZ178" s="535"/>
      <c r="HJA178" s="535"/>
      <c r="HJB178" s="535"/>
      <c r="HJC178" s="535"/>
      <c r="HJD178" s="535"/>
      <c r="HJE178" s="535"/>
      <c r="HJF178" s="535"/>
      <c r="HJG178" s="535"/>
      <c r="HJH178" s="535"/>
      <c r="HJI178" s="535"/>
      <c r="HJJ178" s="535"/>
      <c r="HJK178" s="535"/>
      <c r="HJL178" s="535"/>
      <c r="HJM178" s="535"/>
      <c r="HJN178" s="535"/>
      <c r="HJO178" s="535"/>
      <c r="HJP178" s="535"/>
      <c r="HJQ178" s="535"/>
      <c r="HJR178" s="535"/>
      <c r="HJS178" s="535"/>
      <c r="HJT178" s="535"/>
      <c r="HJU178" s="535"/>
      <c r="HJV178" s="535"/>
      <c r="HJW178" s="535"/>
      <c r="HJX178" s="535"/>
      <c r="HJY178" s="535"/>
      <c r="HJZ178" s="535"/>
      <c r="HKA178" s="535"/>
      <c r="HKB178" s="535"/>
      <c r="HKC178" s="535"/>
      <c r="HKD178" s="535"/>
      <c r="HKE178" s="535"/>
      <c r="HKF178" s="535"/>
      <c r="HKG178" s="535"/>
      <c r="HKH178" s="535"/>
      <c r="HKI178" s="535"/>
      <c r="HKJ178" s="535"/>
      <c r="HKK178" s="535"/>
      <c r="HKL178" s="535"/>
      <c r="HKM178" s="535"/>
      <c r="HKN178" s="535"/>
      <c r="HKO178" s="535"/>
      <c r="HKP178" s="535"/>
      <c r="HKQ178" s="535"/>
      <c r="HKR178" s="535"/>
      <c r="HKS178" s="535"/>
      <c r="HKT178" s="535"/>
      <c r="HKU178" s="535"/>
      <c r="HKV178" s="535"/>
      <c r="HKW178" s="535"/>
      <c r="HKX178" s="535"/>
      <c r="HKY178" s="535"/>
      <c r="HKZ178" s="535"/>
      <c r="HLA178" s="535"/>
      <c r="HLB178" s="535"/>
      <c r="HLC178" s="535"/>
      <c r="HLD178" s="535"/>
      <c r="HLE178" s="535"/>
      <c r="HLF178" s="535"/>
      <c r="HLG178" s="535"/>
      <c r="HLH178" s="535"/>
      <c r="HLI178" s="535"/>
      <c r="HLJ178" s="535"/>
      <c r="HLK178" s="535"/>
      <c r="HLL178" s="535"/>
      <c r="HLM178" s="535"/>
      <c r="HLN178" s="535"/>
      <c r="HLO178" s="535"/>
      <c r="HLP178" s="535"/>
      <c r="HLQ178" s="535"/>
      <c r="HLR178" s="535"/>
      <c r="HLS178" s="535"/>
      <c r="HLT178" s="535"/>
      <c r="HLU178" s="535"/>
      <c r="HLV178" s="535"/>
      <c r="HLW178" s="535"/>
      <c r="HLX178" s="535"/>
      <c r="HLY178" s="535"/>
      <c r="HLZ178" s="535"/>
      <c r="HMA178" s="535"/>
      <c r="HMB178" s="535"/>
      <c r="HMC178" s="535"/>
      <c r="HMD178" s="535"/>
      <c r="HME178" s="535"/>
      <c r="HMF178" s="535"/>
      <c r="HMG178" s="535"/>
      <c r="HMH178" s="535"/>
      <c r="HMI178" s="535"/>
      <c r="HMJ178" s="535"/>
      <c r="HMK178" s="535"/>
      <c r="HML178" s="535"/>
      <c r="HMM178" s="535"/>
      <c r="HMN178" s="535"/>
      <c r="HMO178" s="535"/>
      <c r="HMP178" s="535"/>
      <c r="HMQ178" s="535"/>
      <c r="HMR178" s="535"/>
      <c r="HMS178" s="535"/>
      <c r="HMT178" s="535"/>
      <c r="HMU178" s="535"/>
      <c r="HMV178" s="535"/>
      <c r="HMW178" s="535"/>
      <c r="HMX178" s="535"/>
      <c r="HMY178" s="535"/>
      <c r="HMZ178" s="535"/>
      <c r="HNA178" s="535"/>
      <c r="HNB178" s="535"/>
      <c r="HNC178" s="535"/>
      <c r="HND178" s="535"/>
      <c r="HNE178" s="535"/>
      <c r="HNF178" s="535"/>
      <c r="HNG178" s="535"/>
      <c r="HNH178" s="535"/>
      <c r="HNI178" s="535"/>
      <c r="HNJ178" s="535"/>
      <c r="HNK178" s="535"/>
      <c r="HNL178" s="535"/>
      <c r="HNM178" s="535"/>
      <c r="HNN178" s="535"/>
      <c r="HNO178" s="535"/>
      <c r="HNP178" s="535"/>
      <c r="HNQ178" s="535"/>
      <c r="HNR178" s="535"/>
      <c r="HNS178" s="535"/>
      <c r="HNT178" s="535"/>
      <c r="HNU178" s="535"/>
      <c r="HNV178" s="535"/>
      <c r="HNW178" s="535"/>
      <c r="HNX178" s="535"/>
      <c r="HNY178" s="535"/>
      <c r="HNZ178" s="535"/>
      <c r="HOA178" s="535"/>
      <c r="HOB178" s="535"/>
      <c r="HOC178" s="535"/>
      <c r="HOD178" s="535"/>
      <c r="HOE178" s="535"/>
      <c r="HOF178" s="535"/>
      <c r="HOG178" s="535"/>
      <c r="HOH178" s="535"/>
      <c r="HOI178" s="535"/>
      <c r="HOJ178" s="535"/>
      <c r="HOK178" s="535"/>
      <c r="HOL178" s="535"/>
      <c r="HOM178" s="535"/>
      <c r="HON178" s="535"/>
      <c r="HOO178" s="535"/>
      <c r="HOP178" s="535"/>
      <c r="HOQ178" s="535"/>
      <c r="HOR178" s="535"/>
      <c r="HOS178" s="535"/>
      <c r="HOT178" s="535"/>
      <c r="HOU178" s="535"/>
      <c r="HOV178" s="535"/>
      <c r="HOW178" s="535"/>
      <c r="HOX178" s="535"/>
      <c r="HOY178" s="535"/>
      <c r="HOZ178" s="535"/>
      <c r="HPA178" s="535"/>
      <c r="HPB178" s="535"/>
      <c r="HPC178" s="535"/>
      <c r="HPD178" s="535"/>
      <c r="HPE178" s="535"/>
      <c r="HPF178" s="535"/>
      <c r="HPG178" s="535"/>
      <c r="HPH178" s="535"/>
      <c r="HPI178" s="535"/>
      <c r="HPJ178" s="535"/>
      <c r="HPK178" s="535"/>
      <c r="HPL178" s="535"/>
      <c r="HPM178" s="535"/>
      <c r="HPN178" s="535"/>
      <c r="HPO178" s="535"/>
      <c r="HPP178" s="535"/>
      <c r="HPQ178" s="535"/>
      <c r="HPR178" s="535"/>
      <c r="HPS178" s="535"/>
      <c r="HPT178" s="535"/>
      <c r="HPU178" s="535"/>
      <c r="HPV178" s="535"/>
      <c r="HPW178" s="535"/>
      <c r="HPX178" s="535"/>
      <c r="HPY178" s="535"/>
      <c r="HPZ178" s="535"/>
      <c r="HQA178" s="535"/>
      <c r="HQB178" s="535"/>
      <c r="HQC178" s="535"/>
      <c r="HQD178" s="535"/>
      <c r="HQE178" s="535"/>
      <c r="HQF178" s="535"/>
      <c r="HQG178" s="535"/>
      <c r="HQH178" s="535"/>
      <c r="HQI178" s="535"/>
      <c r="HQJ178" s="535"/>
      <c r="HQK178" s="535"/>
      <c r="HQL178" s="535"/>
      <c r="HQM178" s="535"/>
      <c r="HQN178" s="535"/>
      <c r="HQO178" s="535"/>
      <c r="HQP178" s="535"/>
      <c r="HQQ178" s="535"/>
      <c r="HQR178" s="535"/>
      <c r="HQS178" s="535"/>
      <c r="HQT178" s="535"/>
      <c r="HQU178" s="535"/>
      <c r="HQV178" s="535"/>
      <c r="HQW178" s="535"/>
      <c r="HQX178" s="535"/>
      <c r="HQY178" s="535"/>
      <c r="HQZ178" s="535"/>
      <c r="HRA178" s="535"/>
      <c r="HRB178" s="535"/>
      <c r="HRC178" s="535"/>
      <c r="HRD178" s="535"/>
      <c r="HRE178" s="535"/>
      <c r="HRF178" s="535"/>
      <c r="HRG178" s="535"/>
      <c r="HRH178" s="535"/>
      <c r="HRI178" s="535"/>
      <c r="HRJ178" s="535"/>
      <c r="HRK178" s="535"/>
      <c r="HRL178" s="535"/>
      <c r="HRM178" s="535"/>
      <c r="HRN178" s="535"/>
      <c r="HRO178" s="535"/>
      <c r="HRP178" s="535"/>
      <c r="HRQ178" s="535"/>
      <c r="HRR178" s="535"/>
      <c r="HRS178" s="535"/>
      <c r="HRT178" s="535"/>
      <c r="HRU178" s="535"/>
      <c r="HRV178" s="535"/>
      <c r="HRW178" s="535"/>
      <c r="HRX178" s="535"/>
      <c r="HRY178" s="535"/>
      <c r="HRZ178" s="535"/>
      <c r="HSA178" s="535"/>
      <c r="HSB178" s="535"/>
      <c r="HSC178" s="535"/>
      <c r="HSD178" s="535"/>
      <c r="HSE178" s="535"/>
      <c r="HSF178" s="535"/>
      <c r="HSG178" s="535"/>
      <c r="HSH178" s="535"/>
      <c r="HSI178" s="535"/>
      <c r="HSJ178" s="535"/>
      <c r="HSK178" s="535"/>
      <c r="HSL178" s="535"/>
      <c r="HSM178" s="535"/>
      <c r="HSN178" s="535"/>
      <c r="HSO178" s="535"/>
      <c r="HSP178" s="535"/>
      <c r="HSQ178" s="535"/>
      <c r="HSR178" s="535"/>
      <c r="HSS178" s="535"/>
      <c r="HST178" s="535"/>
      <c r="HSU178" s="535"/>
      <c r="HSV178" s="535"/>
      <c r="HSW178" s="535"/>
      <c r="HSX178" s="535"/>
      <c r="HSY178" s="535"/>
      <c r="HSZ178" s="535"/>
      <c r="HTA178" s="535"/>
      <c r="HTB178" s="535"/>
      <c r="HTC178" s="535"/>
      <c r="HTD178" s="535"/>
      <c r="HTE178" s="535"/>
      <c r="HTF178" s="535"/>
      <c r="HTG178" s="535"/>
      <c r="HTH178" s="535"/>
      <c r="HTI178" s="535"/>
      <c r="HTJ178" s="535"/>
      <c r="HTK178" s="535"/>
      <c r="HTL178" s="535"/>
      <c r="HTM178" s="535"/>
      <c r="HTN178" s="535"/>
      <c r="HTO178" s="535"/>
      <c r="HTP178" s="535"/>
      <c r="HTQ178" s="535"/>
      <c r="HTR178" s="535"/>
      <c r="HTS178" s="535"/>
      <c r="HTT178" s="535"/>
      <c r="HTU178" s="535"/>
      <c r="HTV178" s="535"/>
      <c r="HTW178" s="535"/>
      <c r="HTX178" s="535"/>
      <c r="HTY178" s="535"/>
      <c r="HTZ178" s="535"/>
      <c r="HUA178" s="535"/>
      <c r="HUB178" s="535"/>
      <c r="HUC178" s="535"/>
      <c r="HUD178" s="535"/>
      <c r="HUE178" s="535"/>
      <c r="HUF178" s="535"/>
      <c r="HUG178" s="535"/>
      <c r="HUH178" s="535"/>
      <c r="HUI178" s="535"/>
      <c r="HUJ178" s="535"/>
      <c r="HUK178" s="535"/>
      <c r="HUL178" s="535"/>
      <c r="HUM178" s="535"/>
      <c r="HUN178" s="535"/>
      <c r="HUO178" s="535"/>
      <c r="HUP178" s="535"/>
      <c r="HUQ178" s="535"/>
      <c r="HUR178" s="535"/>
      <c r="HUS178" s="535"/>
      <c r="HUT178" s="535"/>
      <c r="HUU178" s="535"/>
      <c r="HUV178" s="535"/>
      <c r="HUW178" s="535"/>
      <c r="HUX178" s="535"/>
      <c r="HUY178" s="535"/>
      <c r="HUZ178" s="535"/>
      <c r="HVA178" s="535"/>
      <c r="HVB178" s="535"/>
      <c r="HVC178" s="535"/>
      <c r="HVD178" s="535"/>
      <c r="HVE178" s="535"/>
      <c r="HVF178" s="535"/>
      <c r="HVG178" s="535"/>
      <c r="HVH178" s="535"/>
      <c r="HVI178" s="535"/>
      <c r="HVJ178" s="535"/>
      <c r="HVK178" s="535"/>
      <c r="HVL178" s="535"/>
      <c r="HVM178" s="535"/>
      <c r="HVN178" s="535"/>
      <c r="HVO178" s="535"/>
      <c r="HVP178" s="535"/>
      <c r="HVQ178" s="535"/>
      <c r="HVR178" s="535"/>
      <c r="HVS178" s="535"/>
      <c r="HVT178" s="535"/>
      <c r="HVU178" s="535"/>
      <c r="HVV178" s="535"/>
      <c r="HVW178" s="535"/>
      <c r="HVX178" s="535"/>
      <c r="HVY178" s="535"/>
      <c r="HVZ178" s="535"/>
      <c r="HWA178" s="535"/>
      <c r="HWB178" s="535"/>
      <c r="HWC178" s="535"/>
      <c r="HWD178" s="535"/>
      <c r="HWE178" s="535"/>
      <c r="HWF178" s="535"/>
      <c r="HWG178" s="535"/>
      <c r="HWH178" s="535"/>
      <c r="HWI178" s="535"/>
      <c r="HWJ178" s="535"/>
      <c r="HWK178" s="535"/>
      <c r="HWL178" s="535"/>
      <c r="HWM178" s="535"/>
      <c r="HWN178" s="535"/>
      <c r="HWO178" s="535"/>
      <c r="HWP178" s="535"/>
      <c r="HWQ178" s="535"/>
      <c r="HWR178" s="535"/>
      <c r="HWS178" s="535"/>
      <c r="HWT178" s="535"/>
      <c r="HWU178" s="535"/>
      <c r="HWV178" s="535"/>
      <c r="HWW178" s="535"/>
      <c r="HWX178" s="535"/>
      <c r="HWY178" s="535"/>
      <c r="HWZ178" s="535"/>
      <c r="HXA178" s="535"/>
      <c r="HXB178" s="535"/>
      <c r="HXC178" s="535"/>
      <c r="HXD178" s="535"/>
      <c r="HXE178" s="535"/>
      <c r="HXF178" s="535"/>
      <c r="HXG178" s="535"/>
      <c r="HXH178" s="535"/>
      <c r="HXI178" s="535"/>
      <c r="HXJ178" s="535"/>
      <c r="HXK178" s="535"/>
      <c r="HXL178" s="535"/>
      <c r="HXM178" s="535"/>
      <c r="HXN178" s="535"/>
      <c r="HXO178" s="535"/>
      <c r="HXP178" s="535"/>
      <c r="HXQ178" s="535"/>
      <c r="HXR178" s="535"/>
      <c r="HXS178" s="535"/>
      <c r="HXT178" s="535"/>
      <c r="HXU178" s="535"/>
      <c r="HXV178" s="535"/>
      <c r="HXW178" s="535"/>
      <c r="HXX178" s="535"/>
      <c r="HXY178" s="535"/>
      <c r="HXZ178" s="535"/>
      <c r="HYA178" s="535"/>
      <c r="HYB178" s="535"/>
      <c r="HYC178" s="535"/>
      <c r="HYD178" s="535"/>
      <c r="HYE178" s="535"/>
      <c r="HYF178" s="535"/>
      <c r="HYG178" s="535"/>
      <c r="HYH178" s="535"/>
      <c r="HYI178" s="535"/>
      <c r="HYJ178" s="535"/>
      <c r="HYK178" s="535"/>
      <c r="HYL178" s="535"/>
      <c r="HYM178" s="535"/>
      <c r="HYN178" s="535"/>
      <c r="HYO178" s="535"/>
      <c r="HYP178" s="535"/>
      <c r="HYQ178" s="535"/>
      <c r="HYR178" s="535"/>
      <c r="HYS178" s="535"/>
      <c r="HYT178" s="535"/>
      <c r="HYU178" s="535"/>
      <c r="HYV178" s="535"/>
      <c r="HYW178" s="535"/>
      <c r="HYX178" s="535"/>
      <c r="HYY178" s="535"/>
      <c r="HYZ178" s="535"/>
      <c r="HZA178" s="535"/>
      <c r="HZB178" s="535"/>
      <c r="HZC178" s="535"/>
      <c r="HZD178" s="535"/>
      <c r="HZE178" s="535"/>
      <c r="HZF178" s="535"/>
      <c r="HZG178" s="535"/>
      <c r="HZH178" s="535"/>
      <c r="HZI178" s="535"/>
      <c r="HZJ178" s="535"/>
      <c r="HZK178" s="535"/>
      <c r="HZL178" s="535"/>
      <c r="HZM178" s="535"/>
      <c r="HZN178" s="535"/>
      <c r="HZO178" s="535"/>
      <c r="HZP178" s="535"/>
      <c r="HZQ178" s="535"/>
      <c r="HZR178" s="535"/>
      <c r="HZS178" s="535"/>
      <c r="HZT178" s="535"/>
      <c r="HZU178" s="535"/>
      <c r="HZV178" s="535"/>
      <c r="HZW178" s="535"/>
      <c r="HZX178" s="535"/>
      <c r="HZY178" s="535"/>
      <c r="HZZ178" s="535"/>
      <c r="IAA178" s="535"/>
      <c r="IAB178" s="535"/>
      <c r="IAC178" s="535"/>
      <c r="IAD178" s="535"/>
      <c r="IAE178" s="535"/>
      <c r="IAF178" s="535"/>
      <c r="IAG178" s="535"/>
      <c r="IAH178" s="535"/>
      <c r="IAI178" s="535"/>
      <c r="IAJ178" s="535"/>
      <c r="IAK178" s="535"/>
      <c r="IAL178" s="535"/>
      <c r="IAM178" s="535"/>
      <c r="IAN178" s="535"/>
      <c r="IAO178" s="535"/>
      <c r="IAP178" s="535"/>
      <c r="IAQ178" s="535"/>
      <c r="IAR178" s="535"/>
      <c r="IAS178" s="535"/>
      <c r="IAT178" s="535"/>
      <c r="IAU178" s="535"/>
      <c r="IAV178" s="535"/>
      <c r="IAW178" s="535"/>
      <c r="IAX178" s="535"/>
      <c r="IAY178" s="535"/>
      <c r="IAZ178" s="535"/>
      <c r="IBA178" s="535"/>
      <c r="IBB178" s="535"/>
      <c r="IBC178" s="535"/>
      <c r="IBD178" s="535"/>
      <c r="IBE178" s="535"/>
      <c r="IBF178" s="535"/>
      <c r="IBG178" s="535"/>
      <c r="IBH178" s="535"/>
      <c r="IBI178" s="535"/>
      <c r="IBJ178" s="535"/>
      <c r="IBK178" s="535"/>
      <c r="IBL178" s="535"/>
      <c r="IBM178" s="535"/>
      <c r="IBN178" s="535"/>
      <c r="IBO178" s="535"/>
      <c r="IBP178" s="535"/>
      <c r="IBQ178" s="535"/>
      <c r="IBR178" s="535"/>
      <c r="IBS178" s="535"/>
      <c r="IBT178" s="535"/>
      <c r="IBU178" s="535"/>
      <c r="IBV178" s="535"/>
      <c r="IBW178" s="535"/>
      <c r="IBX178" s="535"/>
      <c r="IBY178" s="535"/>
      <c r="IBZ178" s="535"/>
      <c r="ICA178" s="535"/>
      <c r="ICB178" s="535"/>
      <c r="ICC178" s="535"/>
      <c r="ICD178" s="535"/>
      <c r="ICE178" s="535"/>
      <c r="ICF178" s="535"/>
      <c r="ICG178" s="535"/>
      <c r="ICH178" s="535"/>
      <c r="ICI178" s="535"/>
      <c r="ICJ178" s="535"/>
      <c r="ICK178" s="535"/>
      <c r="ICL178" s="535"/>
      <c r="ICM178" s="535"/>
      <c r="ICN178" s="535"/>
      <c r="ICO178" s="535"/>
      <c r="ICP178" s="535"/>
      <c r="ICQ178" s="535"/>
      <c r="ICR178" s="535"/>
      <c r="ICS178" s="535"/>
      <c r="ICT178" s="535"/>
      <c r="ICU178" s="535"/>
      <c r="ICV178" s="535"/>
      <c r="ICW178" s="535"/>
      <c r="ICX178" s="535"/>
      <c r="ICY178" s="535"/>
      <c r="ICZ178" s="535"/>
      <c r="IDA178" s="535"/>
      <c r="IDB178" s="535"/>
      <c r="IDC178" s="535"/>
      <c r="IDD178" s="535"/>
      <c r="IDE178" s="535"/>
      <c r="IDF178" s="535"/>
      <c r="IDG178" s="535"/>
      <c r="IDH178" s="535"/>
      <c r="IDI178" s="535"/>
      <c r="IDJ178" s="535"/>
      <c r="IDK178" s="535"/>
      <c r="IDL178" s="535"/>
      <c r="IDM178" s="535"/>
      <c r="IDN178" s="535"/>
      <c r="IDO178" s="535"/>
      <c r="IDP178" s="535"/>
      <c r="IDQ178" s="535"/>
      <c r="IDR178" s="535"/>
      <c r="IDS178" s="535"/>
      <c r="IDT178" s="535"/>
      <c r="IDU178" s="535"/>
      <c r="IDV178" s="535"/>
      <c r="IDW178" s="535"/>
      <c r="IDX178" s="535"/>
      <c r="IDY178" s="535"/>
      <c r="IDZ178" s="535"/>
      <c r="IEA178" s="535"/>
      <c r="IEB178" s="535"/>
      <c r="IEC178" s="535"/>
      <c r="IED178" s="535"/>
      <c r="IEE178" s="535"/>
      <c r="IEF178" s="535"/>
      <c r="IEG178" s="535"/>
      <c r="IEH178" s="535"/>
      <c r="IEI178" s="535"/>
      <c r="IEJ178" s="535"/>
      <c r="IEK178" s="535"/>
      <c r="IEL178" s="535"/>
      <c r="IEM178" s="535"/>
      <c r="IEN178" s="535"/>
      <c r="IEO178" s="535"/>
      <c r="IEP178" s="535"/>
      <c r="IEQ178" s="535"/>
      <c r="IER178" s="535"/>
      <c r="IES178" s="535"/>
      <c r="IET178" s="535"/>
      <c r="IEU178" s="535"/>
      <c r="IEV178" s="535"/>
      <c r="IEW178" s="535"/>
      <c r="IEX178" s="535"/>
      <c r="IEY178" s="535"/>
      <c r="IEZ178" s="535"/>
      <c r="IFA178" s="535"/>
      <c r="IFB178" s="535"/>
      <c r="IFC178" s="535"/>
      <c r="IFD178" s="535"/>
      <c r="IFE178" s="535"/>
      <c r="IFF178" s="535"/>
      <c r="IFG178" s="535"/>
      <c r="IFH178" s="535"/>
      <c r="IFI178" s="535"/>
      <c r="IFJ178" s="535"/>
      <c r="IFK178" s="535"/>
      <c r="IFL178" s="535"/>
      <c r="IFM178" s="535"/>
      <c r="IFN178" s="535"/>
      <c r="IFO178" s="535"/>
      <c r="IFP178" s="535"/>
      <c r="IFQ178" s="535"/>
      <c r="IFR178" s="535"/>
      <c r="IFS178" s="535"/>
      <c r="IFT178" s="535"/>
      <c r="IFU178" s="535"/>
      <c r="IFV178" s="535"/>
      <c r="IFW178" s="535"/>
      <c r="IFX178" s="535"/>
      <c r="IFY178" s="535"/>
      <c r="IFZ178" s="535"/>
      <c r="IGA178" s="535"/>
      <c r="IGB178" s="535"/>
      <c r="IGC178" s="535"/>
      <c r="IGD178" s="535"/>
      <c r="IGE178" s="535"/>
      <c r="IGF178" s="535"/>
      <c r="IGG178" s="535"/>
      <c r="IGH178" s="535"/>
      <c r="IGI178" s="535"/>
      <c r="IGJ178" s="535"/>
      <c r="IGK178" s="535"/>
      <c r="IGL178" s="535"/>
      <c r="IGM178" s="535"/>
      <c r="IGN178" s="535"/>
      <c r="IGO178" s="535"/>
      <c r="IGP178" s="535"/>
      <c r="IGQ178" s="535"/>
      <c r="IGR178" s="535"/>
      <c r="IGS178" s="535"/>
      <c r="IGT178" s="535"/>
      <c r="IGU178" s="535"/>
      <c r="IGV178" s="535"/>
      <c r="IGW178" s="535"/>
      <c r="IGX178" s="535"/>
      <c r="IGY178" s="535"/>
      <c r="IGZ178" s="535"/>
      <c r="IHA178" s="535"/>
      <c r="IHB178" s="535"/>
      <c r="IHC178" s="535"/>
      <c r="IHD178" s="535"/>
      <c r="IHE178" s="535"/>
      <c r="IHF178" s="535"/>
      <c r="IHG178" s="535"/>
      <c r="IHH178" s="535"/>
      <c r="IHI178" s="535"/>
      <c r="IHJ178" s="535"/>
      <c r="IHK178" s="535"/>
      <c r="IHL178" s="535"/>
      <c r="IHM178" s="535"/>
      <c r="IHN178" s="535"/>
      <c r="IHO178" s="535"/>
      <c r="IHP178" s="535"/>
      <c r="IHQ178" s="535"/>
      <c r="IHR178" s="535"/>
      <c r="IHS178" s="535"/>
      <c r="IHT178" s="535"/>
      <c r="IHU178" s="535"/>
      <c r="IHV178" s="535"/>
      <c r="IHW178" s="535"/>
      <c r="IHX178" s="535"/>
      <c r="IHY178" s="535"/>
      <c r="IHZ178" s="535"/>
      <c r="IIA178" s="535"/>
      <c r="IIB178" s="535"/>
      <c r="IIC178" s="535"/>
      <c r="IID178" s="535"/>
      <c r="IIE178" s="535"/>
      <c r="IIF178" s="535"/>
      <c r="IIG178" s="535"/>
      <c r="IIH178" s="535"/>
      <c r="III178" s="535"/>
      <c r="IIJ178" s="535"/>
      <c r="IIK178" s="535"/>
      <c r="IIL178" s="535"/>
      <c r="IIM178" s="535"/>
      <c r="IIN178" s="535"/>
      <c r="IIO178" s="535"/>
      <c r="IIP178" s="535"/>
      <c r="IIQ178" s="535"/>
      <c r="IIR178" s="535"/>
      <c r="IIS178" s="535"/>
      <c r="IIT178" s="535"/>
      <c r="IIU178" s="535"/>
      <c r="IIV178" s="535"/>
      <c r="IIW178" s="535"/>
      <c r="IIX178" s="535"/>
      <c r="IIY178" s="535"/>
      <c r="IIZ178" s="535"/>
      <c r="IJA178" s="535"/>
      <c r="IJB178" s="535"/>
      <c r="IJC178" s="535"/>
      <c r="IJD178" s="535"/>
      <c r="IJE178" s="535"/>
      <c r="IJF178" s="535"/>
      <c r="IJG178" s="535"/>
      <c r="IJH178" s="535"/>
      <c r="IJI178" s="535"/>
      <c r="IJJ178" s="535"/>
      <c r="IJK178" s="535"/>
      <c r="IJL178" s="535"/>
      <c r="IJM178" s="535"/>
      <c r="IJN178" s="535"/>
      <c r="IJO178" s="535"/>
      <c r="IJP178" s="535"/>
      <c r="IJQ178" s="535"/>
      <c r="IJR178" s="535"/>
      <c r="IJS178" s="535"/>
      <c r="IJT178" s="535"/>
      <c r="IJU178" s="535"/>
      <c r="IJV178" s="535"/>
      <c r="IJW178" s="535"/>
      <c r="IJX178" s="535"/>
      <c r="IJY178" s="535"/>
      <c r="IJZ178" s="535"/>
      <c r="IKA178" s="535"/>
      <c r="IKB178" s="535"/>
      <c r="IKC178" s="535"/>
      <c r="IKD178" s="535"/>
      <c r="IKE178" s="535"/>
      <c r="IKF178" s="535"/>
      <c r="IKG178" s="535"/>
      <c r="IKH178" s="535"/>
      <c r="IKI178" s="535"/>
      <c r="IKJ178" s="535"/>
      <c r="IKK178" s="535"/>
      <c r="IKL178" s="535"/>
      <c r="IKM178" s="535"/>
      <c r="IKN178" s="535"/>
      <c r="IKO178" s="535"/>
      <c r="IKP178" s="535"/>
      <c r="IKQ178" s="535"/>
      <c r="IKR178" s="535"/>
      <c r="IKS178" s="535"/>
      <c r="IKT178" s="535"/>
      <c r="IKU178" s="535"/>
      <c r="IKV178" s="535"/>
      <c r="IKW178" s="535"/>
      <c r="IKX178" s="535"/>
      <c r="IKY178" s="535"/>
      <c r="IKZ178" s="535"/>
      <c r="ILA178" s="535"/>
      <c r="ILB178" s="535"/>
      <c r="ILC178" s="535"/>
      <c r="ILD178" s="535"/>
      <c r="ILE178" s="535"/>
      <c r="ILF178" s="535"/>
      <c r="ILG178" s="535"/>
      <c r="ILH178" s="535"/>
      <c r="ILI178" s="535"/>
      <c r="ILJ178" s="535"/>
      <c r="ILK178" s="535"/>
      <c r="ILL178" s="535"/>
      <c r="ILM178" s="535"/>
      <c r="ILN178" s="535"/>
      <c r="ILO178" s="535"/>
      <c r="ILP178" s="535"/>
      <c r="ILQ178" s="535"/>
      <c r="ILR178" s="535"/>
      <c r="ILS178" s="535"/>
      <c r="ILT178" s="535"/>
      <c r="ILU178" s="535"/>
      <c r="ILV178" s="535"/>
      <c r="ILW178" s="535"/>
      <c r="ILX178" s="535"/>
      <c r="ILY178" s="535"/>
      <c r="ILZ178" s="535"/>
      <c r="IMA178" s="535"/>
      <c r="IMB178" s="535"/>
      <c r="IMC178" s="535"/>
      <c r="IMD178" s="535"/>
      <c r="IME178" s="535"/>
      <c r="IMF178" s="535"/>
      <c r="IMG178" s="535"/>
      <c r="IMH178" s="535"/>
      <c r="IMI178" s="535"/>
      <c r="IMJ178" s="535"/>
      <c r="IMK178" s="535"/>
      <c r="IML178" s="535"/>
      <c r="IMM178" s="535"/>
      <c r="IMN178" s="535"/>
      <c r="IMO178" s="535"/>
      <c r="IMP178" s="535"/>
      <c r="IMQ178" s="535"/>
      <c r="IMR178" s="535"/>
      <c r="IMS178" s="535"/>
      <c r="IMT178" s="535"/>
      <c r="IMU178" s="535"/>
      <c r="IMV178" s="535"/>
      <c r="IMW178" s="535"/>
      <c r="IMX178" s="535"/>
      <c r="IMY178" s="535"/>
      <c r="IMZ178" s="535"/>
      <c r="INA178" s="535"/>
      <c r="INB178" s="535"/>
      <c r="INC178" s="535"/>
      <c r="IND178" s="535"/>
      <c r="INE178" s="535"/>
      <c r="INF178" s="535"/>
      <c r="ING178" s="535"/>
      <c r="INH178" s="535"/>
      <c r="INI178" s="535"/>
      <c r="INJ178" s="535"/>
      <c r="INK178" s="535"/>
      <c r="INL178" s="535"/>
      <c r="INM178" s="535"/>
      <c r="INN178" s="535"/>
      <c r="INO178" s="535"/>
      <c r="INP178" s="535"/>
      <c r="INQ178" s="535"/>
      <c r="INR178" s="535"/>
      <c r="INS178" s="535"/>
      <c r="INT178" s="535"/>
      <c r="INU178" s="535"/>
      <c r="INV178" s="535"/>
      <c r="INW178" s="535"/>
      <c r="INX178" s="535"/>
      <c r="INY178" s="535"/>
      <c r="INZ178" s="535"/>
      <c r="IOA178" s="535"/>
      <c r="IOB178" s="535"/>
      <c r="IOC178" s="535"/>
      <c r="IOD178" s="535"/>
      <c r="IOE178" s="535"/>
      <c r="IOF178" s="535"/>
      <c r="IOG178" s="535"/>
      <c r="IOH178" s="535"/>
      <c r="IOI178" s="535"/>
      <c r="IOJ178" s="535"/>
      <c r="IOK178" s="535"/>
      <c r="IOL178" s="535"/>
      <c r="IOM178" s="535"/>
      <c r="ION178" s="535"/>
      <c r="IOO178" s="535"/>
      <c r="IOP178" s="535"/>
      <c r="IOQ178" s="535"/>
      <c r="IOR178" s="535"/>
      <c r="IOS178" s="535"/>
      <c r="IOT178" s="535"/>
      <c r="IOU178" s="535"/>
      <c r="IOV178" s="535"/>
      <c r="IOW178" s="535"/>
      <c r="IOX178" s="535"/>
      <c r="IOY178" s="535"/>
      <c r="IOZ178" s="535"/>
      <c r="IPA178" s="535"/>
      <c r="IPB178" s="535"/>
      <c r="IPC178" s="535"/>
      <c r="IPD178" s="535"/>
      <c r="IPE178" s="535"/>
      <c r="IPF178" s="535"/>
      <c r="IPG178" s="535"/>
      <c r="IPH178" s="535"/>
      <c r="IPI178" s="535"/>
      <c r="IPJ178" s="535"/>
      <c r="IPK178" s="535"/>
      <c r="IPL178" s="535"/>
      <c r="IPM178" s="535"/>
      <c r="IPN178" s="535"/>
      <c r="IPO178" s="535"/>
      <c r="IPP178" s="535"/>
      <c r="IPQ178" s="535"/>
      <c r="IPR178" s="535"/>
      <c r="IPS178" s="535"/>
      <c r="IPT178" s="535"/>
      <c r="IPU178" s="535"/>
      <c r="IPV178" s="535"/>
      <c r="IPW178" s="535"/>
      <c r="IPX178" s="535"/>
      <c r="IPY178" s="535"/>
      <c r="IPZ178" s="535"/>
      <c r="IQA178" s="535"/>
      <c r="IQB178" s="535"/>
      <c r="IQC178" s="535"/>
      <c r="IQD178" s="535"/>
      <c r="IQE178" s="535"/>
      <c r="IQF178" s="535"/>
      <c r="IQG178" s="535"/>
      <c r="IQH178" s="535"/>
      <c r="IQI178" s="535"/>
      <c r="IQJ178" s="535"/>
      <c r="IQK178" s="535"/>
      <c r="IQL178" s="535"/>
      <c r="IQM178" s="535"/>
      <c r="IQN178" s="535"/>
      <c r="IQO178" s="535"/>
      <c r="IQP178" s="535"/>
      <c r="IQQ178" s="535"/>
      <c r="IQR178" s="535"/>
      <c r="IQS178" s="535"/>
      <c r="IQT178" s="535"/>
      <c r="IQU178" s="535"/>
      <c r="IQV178" s="535"/>
      <c r="IQW178" s="535"/>
      <c r="IQX178" s="535"/>
      <c r="IQY178" s="535"/>
      <c r="IQZ178" s="535"/>
      <c r="IRA178" s="535"/>
      <c r="IRB178" s="535"/>
      <c r="IRC178" s="535"/>
      <c r="IRD178" s="535"/>
      <c r="IRE178" s="535"/>
      <c r="IRF178" s="535"/>
      <c r="IRG178" s="535"/>
      <c r="IRH178" s="535"/>
      <c r="IRI178" s="535"/>
      <c r="IRJ178" s="535"/>
      <c r="IRK178" s="535"/>
      <c r="IRL178" s="535"/>
      <c r="IRM178" s="535"/>
      <c r="IRN178" s="535"/>
      <c r="IRO178" s="535"/>
      <c r="IRP178" s="535"/>
      <c r="IRQ178" s="535"/>
      <c r="IRR178" s="535"/>
      <c r="IRS178" s="535"/>
      <c r="IRT178" s="535"/>
      <c r="IRU178" s="535"/>
      <c r="IRV178" s="535"/>
      <c r="IRW178" s="535"/>
      <c r="IRX178" s="535"/>
      <c r="IRY178" s="535"/>
      <c r="IRZ178" s="535"/>
      <c r="ISA178" s="535"/>
      <c r="ISB178" s="535"/>
      <c r="ISC178" s="535"/>
      <c r="ISD178" s="535"/>
      <c r="ISE178" s="535"/>
      <c r="ISF178" s="535"/>
      <c r="ISG178" s="535"/>
      <c r="ISH178" s="535"/>
      <c r="ISI178" s="535"/>
      <c r="ISJ178" s="535"/>
      <c r="ISK178" s="535"/>
      <c r="ISL178" s="535"/>
      <c r="ISM178" s="535"/>
      <c r="ISN178" s="535"/>
      <c r="ISO178" s="535"/>
      <c r="ISP178" s="535"/>
      <c r="ISQ178" s="535"/>
      <c r="ISR178" s="535"/>
      <c r="ISS178" s="535"/>
      <c r="IST178" s="535"/>
      <c r="ISU178" s="535"/>
      <c r="ISV178" s="535"/>
      <c r="ISW178" s="535"/>
      <c r="ISX178" s="535"/>
      <c r="ISY178" s="535"/>
      <c r="ISZ178" s="535"/>
      <c r="ITA178" s="535"/>
      <c r="ITB178" s="535"/>
      <c r="ITC178" s="535"/>
      <c r="ITD178" s="535"/>
      <c r="ITE178" s="535"/>
      <c r="ITF178" s="535"/>
      <c r="ITG178" s="535"/>
      <c r="ITH178" s="535"/>
      <c r="ITI178" s="535"/>
      <c r="ITJ178" s="535"/>
      <c r="ITK178" s="535"/>
      <c r="ITL178" s="535"/>
      <c r="ITM178" s="535"/>
      <c r="ITN178" s="535"/>
      <c r="ITO178" s="535"/>
      <c r="ITP178" s="535"/>
      <c r="ITQ178" s="535"/>
      <c r="ITR178" s="535"/>
      <c r="ITS178" s="535"/>
      <c r="ITT178" s="535"/>
      <c r="ITU178" s="535"/>
      <c r="ITV178" s="535"/>
      <c r="ITW178" s="535"/>
      <c r="ITX178" s="535"/>
      <c r="ITY178" s="535"/>
      <c r="ITZ178" s="535"/>
      <c r="IUA178" s="535"/>
      <c r="IUB178" s="535"/>
      <c r="IUC178" s="535"/>
      <c r="IUD178" s="535"/>
      <c r="IUE178" s="535"/>
      <c r="IUF178" s="535"/>
      <c r="IUG178" s="535"/>
      <c r="IUH178" s="535"/>
      <c r="IUI178" s="535"/>
      <c r="IUJ178" s="535"/>
      <c r="IUK178" s="535"/>
      <c r="IUL178" s="535"/>
      <c r="IUM178" s="535"/>
      <c r="IUN178" s="535"/>
      <c r="IUO178" s="535"/>
      <c r="IUP178" s="535"/>
      <c r="IUQ178" s="535"/>
      <c r="IUR178" s="535"/>
      <c r="IUS178" s="535"/>
      <c r="IUT178" s="535"/>
      <c r="IUU178" s="535"/>
      <c r="IUV178" s="535"/>
      <c r="IUW178" s="535"/>
      <c r="IUX178" s="535"/>
      <c r="IUY178" s="535"/>
      <c r="IUZ178" s="535"/>
      <c r="IVA178" s="535"/>
      <c r="IVB178" s="535"/>
      <c r="IVC178" s="535"/>
      <c r="IVD178" s="535"/>
      <c r="IVE178" s="535"/>
      <c r="IVF178" s="535"/>
      <c r="IVG178" s="535"/>
      <c r="IVH178" s="535"/>
      <c r="IVI178" s="535"/>
      <c r="IVJ178" s="535"/>
      <c r="IVK178" s="535"/>
      <c r="IVL178" s="535"/>
      <c r="IVM178" s="535"/>
      <c r="IVN178" s="535"/>
      <c r="IVO178" s="535"/>
      <c r="IVP178" s="535"/>
      <c r="IVQ178" s="535"/>
      <c r="IVR178" s="535"/>
      <c r="IVS178" s="535"/>
      <c r="IVT178" s="535"/>
      <c r="IVU178" s="535"/>
      <c r="IVV178" s="535"/>
      <c r="IVW178" s="535"/>
      <c r="IVX178" s="535"/>
      <c r="IVY178" s="535"/>
      <c r="IVZ178" s="535"/>
      <c r="IWA178" s="535"/>
      <c r="IWB178" s="535"/>
      <c r="IWC178" s="535"/>
      <c r="IWD178" s="535"/>
      <c r="IWE178" s="535"/>
      <c r="IWF178" s="535"/>
      <c r="IWG178" s="535"/>
      <c r="IWH178" s="535"/>
      <c r="IWI178" s="535"/>
      <c r="IWJ178" s="535"/>
      <c r="IWK178" s="535"/>
      <c r="IWL178" s="535"/>
      <c r="IWM178" s="535"/>
      <c r="IWN178" s="535"/>
      <c r="IWO178" s="535"/>
      <c r="IWP178" s="535"/>
      <c r="IWQ178" s="535"/>
      <c r="IWR178" s="535"/>
      <c r="IWS178" s="535"/>
      <c r="IWT178" s="535"/>
      <c r="IWU178" s="535"/>
      <c r="IWV178" s="535"/>
      <c r="IWW178" s="535"/>
      <c r="IWX178" s="535"/>
      <c r="IWY178" s="535"/>
      <c r="IWZ178" s="535"/>
      <c r="IXA178" s="535"/>
      <c r="IXB178" s="535"/>
      <c r="IXC178" s="535"/>
      <c r="IXD178" s="535"/>
      <c r="IXE178" s="535"/>
      <c r="IXF178" s="535"/>
      <c r="IXG178" s="535"/>
      <c r="IXH178" s="535"/>
      <c r="IXI178" s="535"/>
      <c r="IXJ178" s="535"/>
      <c r="IXK178" s="535"/>
      <c r="IXL178" s="535"/>
      <c r="IXM178" s="535"/>
      <c r="IXN178" s="535"/>
      <c r="IXO178" s="535"/>
      <c r="IXP178" s="535"/>
      <c r="IXQ178" s="535"/>
      <c r="IXR178" s="535"/>
      <c r="IXS178" s="535"/>
      <c r="IXT178" s="535"/>
      <c r="IXU178" s="535"/>
      <c r="IXV178" s="535"/>
      <c r="IXW178" s="535"/>
      <c r="IXX178" s="535"/>
      <c r="IXY178" s="535"/>
      <c r="IXZ178" s="535"/>
      <c r="IYA178" s="535"/>
      <c r="IYB178" s="535"/>
      <c r="IYC178" s="535"/>
      <c r="IYD178" s="535"/>
      <c r="IYE178" s="535"/>
      <c r="IYF178" s="535"/>
      <c r="IYG178" s="535"/>
      <c r="IYH178" s="535"/>
      <c r="IYI178" s="535"/>
      <c r="IYJ178" s="535"/>
      <c r="IYK178" s="535"/>
      <c r="IYL178" s="535"/>
      <c r="IYM178" s="535"/>
      <c r="IYN178" s="535"/>
      <c r="IYO178" s="535"/>
      <c r="IYP178" s="535"/>
      <c r="IYQ178" s="535"/>
      <c r="IYR178" s="535"/>
      <c r="IYS178" s="535"/>
      <c r="IYT178" s="535"/>
      <c r="IYU178" s="535"/>
      <c r="IYV178" s="535"/>
      <c r="IYW178" s="535"/>
      <c r="IYX178" s="535"/>
      <c r="IYY178" s="535"/>
      <c r="IYZ178" s="535"/>
      <c r="IZA178" s="535"/>
      <c r="IZB178" s="535"/>
      <c r="IZC178" s="535"/>
      <c r="IZD178" s="535"/>
      <c r="IZE178" s="535"/>
      <c r="IZF178" s="535"/>
      <c r="IZG178" s="535"/>
      <c r="IZH178" s="535"/>
      <c r="IZI178" s="535"/>
      <c r="IZJ178" s="535"/>
      <c r="IZK178" s="535"/>
      <c r="IZL178" s="535"/>
      <c r="IZM178" s="535"/>
      <c r="IZN178" s="535"/>
      <c r="IZO178" s="535"/>
      <c r="IZP178" s="535"/>
      <c r="IZQ178" s="535"/>
      <c r="IZR178" s="535"/>
      <c r="IZS178" s="535"/>
      <c r="IZT178" s="535"/>
      <c r="IZU178" s="535"/>
      <c r="IZV178" s="535"/>
      <c r="IZW178" s="535"/>
      <c r="IZX178" s="535"/>
      <c r="IZY178" s="535"/>
      <c r="IZZ178" s="535"/>
      <c r="JAA178" s="535"/>
      <c r="JAB178" s="535"/>
      <c r="JAC178" s="535"/>
      <c r="JAD178" s="535"/>
      <c r="JAE178" s="535"/>
      <c r="JAF178" s="535"/>
      <c r="JAG178" s="535"/>
      <c r="JAH178" s="535"/>
      <c r="JAI178" s="535"/>
      <c r="JAJ178" s="535"/>
      <c r="JAK178" s="535"/>
      <c r="JAL178" s="535"/>
      <c r="JAM178" s="535"/>
      <c r="JAN178" s="535"/>
      <c r="JAO178" s="535"/>
      <c r="JAP178" s="535"/>
      <c r="JAQ178" s="535"/>
      <c r="JAR178" s="535"/>
      <c r="JAS178" s="535"/>
      <c r="JAT178" s="535"/>
      <c r="JAU178" s="535"/>
      <c r="JAV178" s="535"/>
      <c r="JAW178" s="535"/>
      <c r="JAX178" s="535"/>
      <c r="JAY178" s="535"/>
      <c r="JAZ178" s="535"/>
      <c r="JBA178" s="535"/>
      <c r="JBB178" s="535"/>
      <c r="JBC178" s="535"/>
      <c r="JBD178" s="535"/>
      <c r="JBE178" s="535"/>
      <c r="JBF178" s="535"/>
      <c r="JBG178" s="535"/>
      <c r="JBH178" s="535"/>
      <c r="JBI178" s="535"/>
      <c r="JBJ178" s="535"/>
      <c r="JBK178" s="535"/>
      <c r="JBL178" s="535"/>
      <c r="JBM178" s="535"/>
      <c r="JBN178" s="535"/>
      <c r="JBO178" s="535"/>
      <c r="JBP178" s="535"/>
      <c r="JBQ178" s="535"/>
      <c r="JBR178" s="535"/>
      <c r="JBS178" s="535"/>
      <c r="JBT178" s="535"/>
      <c r="JBU178" s="535"/>
      <c r="JBV178" s="535"/>
      <c r="JBW178" s="535"/>
      <c r="JBX178" s="535"/>
      <c r="JBY178" s="535"/>
      <c r="JBZ178" s="535"/>
      <c r="JCA178" s="535"/>
      <c r="JCB178" s="535"/>
      <c r="JCC178" s="535"/>
      <c r="JCD178" s="535"/>
      <c r="JCE178" s="535"/>
      <c r="JCF178" s="535"/>
      <c r="JCG178" s="535"/>
      <c r="JCH178" s="535"/>
      <c r="JCI178" s="535"/>
      <c r="JCJ178" s="535"/>
      <c r="JCK178" s="535"/>
      <c r="JCL178" s="535"/>
      <c r="JCM178" s="535"/>
      <c r="JCN178" s="535"/>
      <c r="JCO178" s="535"/>
      <c r="JCP178" s="535"/>
      <c r="JCQ178" s="535"/>
      <c r="JCR178" s="535"/>
      <c r="JCS178" s="535"/>
      <c r="JCT178" s="535"/>
      <c r="JCU178" s="535"/>
      <c r="JCV178" s="535"/>
      <c r="JCW178" s="535"/>
      <c r="JCX178" s="535"/>
      <c r="JCY178" s="535"/>
      <c r="JCZ178" s="535"/>
      <c r="JDA178" s="535"/>
      <c r="JDB178" s="535"/>
      <c r="JDC178" s="535"/>
      <c r="JDD178" s="535"/>
      <c r="JDE178" s="535"/>
      <c r="JDF178" s="535"/>
      <c r="JDG178" s="535"/>
      <c r="JDH178" s="535"/>
      <c r="JDI178" s="535"/>
      <c r="JDJ178" s="535"/>
      <c r="JDK178" s="535"/>
      <c r="JDL178" s="535"/>
      <c r="JDM178" s="535"/>
      <c r="JDN178" s="535"/>
      <c r="JDO178" s="535"/>
      <c r="JDP178" s="535"/>
      <c r="JDQ178" s="535"/>
      <c r="JDR178" s="535"/>
      <c r="JDS178" s="535"/>
      <c r="JDT178" s="535"/>
      <c r="JDU178" s="535"/>
      <c r="JDV178" s="535"/>
      <c r="JDW178" s="535"/>
      <c r="JDX178" s="535"/>
      <c r="JDY178" s="535"/>
      <c r="JDZ178" s="535"/>
      <c r="JEA178" s="535"/>
      <c r="JEB178" s="535"/>
      <c r="JEC178" s="535"/>
      <c r="JED178" s="535"/>
      <c r="JEE178" s="535"/>
      <c r="JEF178" s="535"/>
      <c r="JEG178" s="535"/>
      <c r="JEH178" s="535"/>
      <c r="JEI178" s="535"/>
      <c r="JEJ178" s="535"/>
      <c r="JEK178" s="535"/>
      <c r="JEL178" s="535"/>
      <c r="JEM178" s="535"/>
      <c r="JEN178" s="535"/>
      <c r="JEO178" s="535"/>
      <c r="JEP178" s="535"/>
      <c r="JEQ178" s="535"/>
      <c r="JER178" s="535"/>
      <c r="JES178" s="535"/>
      <c r="JET178" s="535"/>
      <c r="JEU178" s="535"/>
      <c r="JEV178" s="535"/>
      <c r="JEW178" s="535"/>
      <c r="JEX178" s="535"/>
      <c r="JEY178" s="535"/>
      <c r="JEZ178" s="535"/>
      <c r="JFA178" s="535"/>
      <c r="JFB178" s="535"/>
      <c r="JFC178" s="535"/>
      <c r="JFD178" s="535"/>
      <c r="JFE178" s="535"/>
      <c r="JFF178" s="535"/>
      <c r="JFG178" s="535"/>
      <c r="JFH178" s="535"/>
      <c r="JFI178" s="535"/>
      <c r="JFJ178" s="535"/>
      <c r="JFK178" s="535"/>
      <c r="JFL178" s="535"/>
      <c r="JFM178" s="535"/>
      <c r="JFN178" s="535"/>
      <c r="JFO178" s="535"/>
      <c r="JFP178" s="535"/>
      <c r="JFQ178" s="535"/>
      <c r="JFR178" s="535"/>
      <c r="JFS178" s="535"/>
      <c r="JFT178" s="535"/>
      <c r="JFU178" s="535"/>
      <c r="JFV178" s="535"/>
      <c r="JFW178" s="535"/>
      <c r="JFX178" s="535"/>
      <c r="JFY178" s="535"/>
      <c r="JFZ178" s="535"/>
      <c r="JGA178" s="535"/>
      <c r="JGB178" s="535"/>
      <c r="JGC178" s="535"/>
      <c r="JGD178" s="535"/>
      <c r="JGE178" s="535"/>
      <c r="JGF178" s="535"/>
      <c r="JGG178" s="535"/>
      <c r="JGH178" s="535"/>
      <c r="JGI178" s="535"/>
      <c r="JGJ178" s="535"/>
      <c r="JGK178" s="535"/>
      <c r="JGL178" s="535"/>
      <c r="JGM178" s="535"/>
      <c r="JGN178" s="535"/>
      <c r="JGO178" s="535"/>
      <c r="JGP178" s="535"/>
      <c r="JGQ178" s="535"/>
      <c r="JGR178" s="535"/>
      <c r="JGS178" s="535"/>
      <c r="JGT178" s="535"/>
      <c r="JGU178" s="535"/>
      <c r="JGV178" s="535"/>
      <c r="JGW178" s="535"/>
      <c r="JGX178" s="535"/>
      <c r="JGY178" s="535"/>
      <c r="JGZ178" s="535"/>
      <c r="JHA178" s="535"/>
      <c r="JHB178" s="535"/>
      <c r="JHC178" s="535"/>
      <c r="JHD178" s="535"/>
      <c r="JHE178" s="535"/>
      <c r="JHF178" s="535"/>
      <c r="JHG178" s="535"/>
      <c r="JHH178" s="535"/>
      <c r="JHI178" s="535"/>
      <c r="JHJ178" s="535"/>
      <c r="JHK178" s="535"/>
      <c r="JHL178" s="535"/>
      <c r="JHM178" s="535"/>
      <c r="JHN178" s="535"/>
      <c r="JHO178" s="535"/>
      <c r="JHP178" s="535"/>
      <c r="JHQ178" s="535"/>
      <c r="JHR178" s="535"/>
      <c r="JHS178" s="535"/>
      <c r="JHT178" s="535"/>
      <c r="JHU178" s="535"/>
      <c r="JHV178" s="535"/>
      <c r="JHW178" s="535"/>
      <c r="JHX178" s="535"/>
      <c r="JHY178" s="535"/>
      <c r="JHZ178" s="535"/>
      <c r="JIA178" s="535"/>
      <c r="JIB178" s="535"/>
      <c r="JIC178" s="535"/>
      <c r="JID178" s="535"/>
      <c r="JIE178" s="535"/>
      <c r="JIF178" s="535"/>
      <c r="JIG178" s="535"/>
      <c r="JIH178" s="535"/>
      <c r="JII178" s="535"/>
      <c r="JIJ178" s="535"/>
      <c r="JIK178" s="535"/>
      <c r="JIL178" s="535"/>
      <c r="JIM178" s="535"/>
      <c r="JIN178" s="535"/>
      <c r="JIO178" s="535"/>
      <c r="JIP178" s="535"/>
      <c r="JIQ178" s="535"/>
      <c r="JIR178" s="535"/>
      <c r="JIS178" s="535"/>
      <c r="JIT178" s="535"/>
      <c r="JIU178" s="535"/>
      <c r="JIV178" s="535"/>
      <c r="JIW178" s="535"/>
      <c r="JIX178" s="535"/>
      <c r="JIY178" s="535"/>
      <c r="JIZ178" s="535"/>
      <c r="JJA178" s="535"/>
      <c r="JJB178" s="535"/>
      <c r="JJC178" s="535"/>
      <c r="JJD178" s="535"/>
      <c r="JJE178" s="535"/>
      <c r="JJF178" s="535"/>
      <c r="JJG178" s="535"/>
      <c r="JJH178" s="535"/>
      <c r="JJI178" s="535"/>
      <c r="JJJ178" s="535"/>
      <c r="JJK178" s="535"/>
      <c r="JJL178" s="535"/>
      <c r="JJM178" s="535"/>
      <c r="JJN178" s="535"/>
      <c r="JJO178" s="535"/>
      <c r="JJP178" s="535"/>
      <c r="JJQ178" s="535"/>
      <c r="JJR178" s="535"/>
      <c r="JJS178" s="535"/>
      <c r="JJT178" s="535"/>
      <c r="JJU178" s="535"/>
      <c r="JJV178" s="535"/>
      <c r="JJW178" s="535"/>
      <c r="JJX178" s="535"/>
      <c r="JJY178" s="535"/>
      <c r="JJZ178" s="535"/>
      <c r="JKA178" s="535"/>
      <c r="JKB178" s="535"/>
      <c r="JKC178" s="535"/>
      <c r="JKD178" s="535"/>
      <c r="JKE178" s="535"/>
      <c r="JKF178" s="535"/>
      <c r="JKG178" s="535"/>
      <c r="JKH178" s="535"/>
      <c r="JKI178" s="535"/>
      <c r="JKJ178" s="535"/>
      <c r="JKK178" s="535"/>
      <c r="JKL178" s="535"/>
      <c r="JKM178" s="535"/>
      <c r="JKN178" s="535"/>
      <c r="JKO178" s="535"/>
      <c r="JKP178" s="535"/>
      <c r="JKQ178" s="535"/>
      <c r="JKR178" s="535"/>
      <c r="JKS178" s="535"/>
      <c r="JKT178" s="535"/>
      <c r="JKU178" s="535"/>
      <c r="JKV178" s="535"/>
      <c r="JKW178" s="535"/>
      <c r="JKX178" s="535"/>
      <c r="JKY178" s="535"/>
      <c r="JKZ178" s="535"/>
      <c r="JLA178" s="535"/>
      <c r="JLB178" s="535"/>
      <c r="JLC178" s="535"/>
      <c r="JLD178" s="535"/>
      <c r="JLE178" s="535"/>
      <c r="JLF178" s="535"/>
      <c r="JLG178" s="535"/>
      <c r="JLH178" s="535"/>
      <c r="JLI178" s="535"/>
      <c r="JLJ178" s="535"/>
      <c r="JLK178" s="535"/>
      <c r="JLL178" s="535"/>
      <c r="JLM178" s="535"/>
      <c r="JLN178" s="535"/>
      <c r="JLO178" s="535"/>
      <c r="JLP178" s="535"/>
      <c r="JLQ178" s="535"/>
      <c r="JLR178" s="535"/>
      <c r="JLS178" s="535"/>
      <c r="JLT178" s="535"/>
      <c r="JLU178" s="535"/>
      <c r="JLV178" s="535"/>
      <c r="JLW178" s="535"/>
      <c r="JLX178" s="535"/>
      <c r="JLY178" s="535"/>
      <c r="JLZ178" s="535"/>
      <c r="JMA178" s="535"/>
      <c r="JMB178" s="535"/>
      <c r="JMC178" s="535"/>
      <c r="JMD178" s="535"/>
      <c r="JME178" s="535"/>
      <c r="JMF178" s="535"/>
      <c r="JMG178" s="535"/>
      <c r="JMH178" s="535"/>
      <c r="JMI178" s="535"/>
      <c r="JMJ178" s="535"/>
      <c r="JMK178" s="535"/>
      <c r="JML178" s="535"/>
      <c r="JMM178" s="535"/>
      <c r="JMN178" s="535"/>
      <c r="JMO178" s="535"/>
      <c r="JMP178" s="535"/>
      <c r="JMQ178" s="535"/>
      <c r="JMR178" s="535"/>
      <c r="JMS178" s="535"/>
      <c r="JMT178" s="535"/>
      <c r="JMU178" s="535"/>
      <c r="JMV178" s="535"/>
      <c r="JMW178" s="535"/>
      <c r="JMX178" s="535"/>
      <c r="JMY178" s="535"/>
      <c r="JMZ178" s="535"/>
      <c r="JNA178" s="535"/>
      <c r="JNB178" s="535"/>
      <c r="JNC178" s="535"/>
      <c r="JND178" s="535"/>
      <c r="JNE178" s="535"/>
      <c r="JNF178" s="535"/>
      <c r="JNG178" s="535"/>
      <c r="JNH178" s="535"/>
      <c r="JNI178" s="535"/>
      <c r="JNJ178" s="535"/>
      <c r="JNK178" s="535"/>
      <c r="JNL178" s="535"/>
      <c r="JNM178" s="535"/>
      <c r="JNN178" s="535"/>
      <c r="JNO178" s="535"/>
      <c r="JNP178" s="535"/>
      <c r="JNQ178" s="535"/>
      <c r="JNR178" s="535"/>
      <c r="JNS178" s="535"/>
      <c r="JNT178" s="535"/>
      <c r="JNU178" s="535"/>
      <c r="JNV178" s="535"/>
      <c r="JNW178" s="535"/>
      <c r="JNX178" s="535"/>
      <c r="JNY178" s="535"/>
      <c r="JNZ178" s="535"/>
      <c r="JOA178" s="535"/>
      <c r="JOB178" s="535"/>
      <c r="JOC178" s="535"/>
      <c r="JOD178" s="535"/>
      <c r="JOE178" s="535"/>
      <c r="JOF178" s="535"/>
      <c r="JOG178" s="535"/>
      <c r="JOH178" s="535"/>
      <c r="JOI178" s="535"/>
      <c r="JOJ178" s="535"/>
      <c r="JOK178" s="535"/>
      <c r="JOL178" s="535"/>
      <c r="JOM178" s="535"/>
      <c r="JON178" s="535"/>
      <c r="JOO178" s="535"/>
      <c r="JOP178" s="535"/>
      <c r="JOQ178" s="535"/>
      <c r="JOR178" s="535"/>
      <c r="JOS178" s="535"/>
      <c r="JOT178" s="535"/>
      <c r="JOU178" s="535"/>
      <c r="JOV178" s="535"/>
      <c r="JOW178" s="535"/>
      <c r="JOX178" s="535"/>
      <c r="JOY178" s="535"/>
      <c r="JOZ178" s="535"/>
      <c r="JPA178" s="535"/>
      <c r="JPB178" s="535"/>
      <c r="JPC178" s="535"/>
      <c r="JPD178" s="535"/>
      <c r="JPE178" s="535"/>
      <c r="JPF178" s="535"/>
      <c r="JPG178" s="535"/>
      <c r="JPH178" s="535"/>
      <c r="JPI178" s="535"/>
      <c r="JPJ178" s="535"/>
      <c r="JPK178" s="535"/>
      <c r="JPL178" s="535"/>
      <c r="JPM178" s="535"/>
      <c r="JPN178" s="535"/>
      <c r="JPO178" s="535"/>
      <c r="JPP178" s="535"/>
      <c r="JPQ178" s="535"/>
      <c r="JPR178" s="535"/>
      <c r="JPS178" s="535"/>
      <c r="JPT178" s="535"/>
      <c r="JPU178" s="535"/>
      <c r="JPV178" s="535"/>
      <c r="JPW178" s="535"/>
      <c r="JPX178" s="535"/>
      <c r="JPY178" s="535"/>
      <c r="JPZ178" s="535"/>
      <c r="JQA178" s="535"/>
      <c r="JQB178" s="535"/>
      <c r="JQC178" s="535"/>
      <c r="JQD178" s="535"/>
      <c r="JQE178" s="535"/>
      <c r="JQF178" s="535"/>
      <c r="JQG178" s="535"/>
      <c r="JQH178" s="535"/>
      <c r="JQI178" s="535"/>
      <c r="JQJ178" s="535"/>
      <c r="JQK178" s="535"/>
      <c r="JQL178" s="535"/>
      <c r="JQM178" s="535"/>
      <c r="JQN178" s="535"/>
      <c r="JQO178" s="535"/>
      <c r="JQP178" s="535"/>
      <c r="JQQ178" s="535"/>
      <c r="JQR178" s="535"/>
      <c r="JQS178" s="535"/>
      <c r="JQT178" s="535"/>
      <c r="JQU178" s="535"/>
      <c r="JQV178" s="535"/>
      <c r="JQW178" s="535"/>
      <c r="JQX178" s="535"/>
      <c r="JQY178" s="535"/>
      <c r="JQZ178" s="535"/>
      <c r="JRA178" s="535"/>
      <c r="JRB178" s="535"/>
      <c r="JRC178" s="535"/>
      <c r="JRD178" s="535"/>
      <c r="JRE178" s="535"/>
      <c r="JRF178" s="535"/>
      <c r="JRG178" s="535"/>
      <c r="JRH178" s="535"/>
      <c r="JRI178" s="535"/>
      <c r="JRJ178" s="535"/>
      <c r="JRK178" s="535"/>
      <c r="JRL178" s="535"/>
      <c r="JRM178" s="535"/>
      <c r="JRN178" s="535"/>
      <c r="JRO178" s="535"/>
      <c r="JRP178" s="535"/>
      <c r="JRQ178" s="535"/>
      <c r="JRR178" s="535"/>
      <c r="JRS178" s="535"/>
      <c r="JRT178" s="535"/>
      <c r="JRU178" s="535"/>
      <c r="JRV178" s="535"/>
      <c r="JRW178" s="535"/>
      <c r="JRX178" s="535"/>
      <c r="JRY178" s="535"/>
      <c r="JRZ178" s="535"/>
      <c r="JSA178" s="535"/>
      <c r="JSB178" s="535"/>
      <c r="JSC178" s="535"/>
      <c r="JSD178" s="535"/>
      <c r="JSE178" s="535"/>
      <c r="JSF178" s="535"/>
      <c r="JSG178" s="535"/>
      <c r="JSH178" s="535"/>
      <c r="JSI178" s="535"/>
      <c r="JSJ178" s="535"/>
      <c r="JSK178" s="535"/>
      <c r="JSL178" s="535"/>
      <c r="JSM178" s="535"/>
      <c r="JSN178" s="535"/>
      <c r="JSO178" s="535"/>
      <c r="JSP178" s="535"/>
      <c r="JSQ178" s="535"/>
      <c r="JSR178" s="535"/>
      <c r="JSS178" s="535"/>
      <c r="JST178" s="535"/>
      <c r="JSU178" s="535"/>
      <c r="JSV178" s="535"/>
      <c r="JSW178" s="535"/>
      <c r="JSX178" s="535"/>
      <c r="JSY178" s="535"/>
      <c r="JSZ178" s="535"/>
      <c r="JTA178" s="535"/>
      <c r="JTB178" s="535"/>
      <c r="JTC178" s="535"/>
      <c r="JTD178" s="535"/>
      <c r="JTE178" s="535"/>
      <c r="JTF178" s="535"/>
      <c r="JTG178" s="535"/>
      <c r="JTH178" s="535"/>
      <c r="JTI178" s="535"/>
      <c r="JTJ178" s="535"/>
      <c r="JTK178" s="535"/>
      <c r="JTL178" s="535"/>
      <c r="JTM178" s="535"/>
      <c r="JTN178" s="535"/>
      <c r="JTO178" s="535"/>
      <c r="JTP178" s="535"/>
      <c r="JTQ178" s="535"/>
      <c r="JTR178" s="535"/>
      <c r="JTS178" s="535"/>
      <c r="JTT178" s="535"/>
      <c r="JTU178" s="535"/>
      <c r="JTV178" s="535"/>
      <c r="JTW178" s="535"/>
      <c r="JTX178" s="535"/>
      <c r="JTY178" s="535"/>
      <c r="JTZ178" s="535"/>
      <c r="JUA178" s="535"/>
      <c r="JUB178" s="535"/>
      <c r="JUC178" s="535"/>
      <c r="JUD178" s="535"/>
      <c r="JUE178" s="535"/>
      <c r="JUF178" s="535"/>
      <c r="JUG178" s="535"/>
      <c r="JUH178" s="535"/>
      <c r="JUI178" s="535"/>
      <c r="JUJ178" s="535"/>
      <c r="JUK178" s="535"/>
      <c r="JUL178" s="535"/>
      <c r="JUM178" s="535"/>
      <c r="JUN178" s="535"/>
      <c r="JUO178" s="535"/>
      <c r="JUP178" s="535"/>
      <c r="JUQ178" s="535"/>
      <c r="JUR178" s="535"/>
      <c r="JUS178" s="535"/>
      <c r="JUT178" s="535"/>
      <c r="JUU178" s="535"/>
      <c r="JUV178" s="535"/>
      <c r="JUW178" s="535"/>
      <c r="JUX178" s="535"/>
      <c r="JUY178" s="535"/>
      <c r="JUZ178" s="535"/>
      <c r="JVA178" s="535"/>
      <c r="JVB178" s="535"/>
      <c r="JVC178" s="535"/>
      <c r="JVD178" s="535"/>
      <c r="JVE178" s="535"/>
      <c r="JVF178" s="535"/>
      <c r="JVG178" s="535"/>
      <c r="JVH178" s="535"/>
      <c r="JVI178" s="535"/>
      <c r="JVJ178" s="535"/>
      <c r="JVK178" s="535"/>
      <c r="JVL178" s="535"/>
      <c r="JVM178" s="535"/>
      <c r="JVN178" s="535"/>
      <c r="JVO178" s="535"/>
      <c r="JVP178" s="535"/>
      <c r="JVQ178" s="535"/>
      <c r="JVR178" s="535"/>
      <c r="JVS178" s="535"/>
      <c r="JVT178" s="535"/>
      <c r="JVU178" s="535"/>
      <c r="JVV178" s="535"/>
      <c r="JVW178" s="535"/>
      <c r="JVX178" s="535"/>
      <c r="JVY178" s="535"/>
      <c r="JVZ178" s="535"/>
      <c r="JWA178" s="535"/>
      <c r="JWB178" s="535"/>
      <c r="JWC178" s="535"/>
      <c r="JWD178" s="535"/>
      <c r="JWE178" s="535"/>
      <c r="JWF178" s="535"/>
      <c r="JWG178" s="535"/>
      <c r="JWH178" s="535"/>
      <c r="JWI178" s="535"/>
      <c r="JWJ178" s="535"/>
      <c r="JWK178" s="535"/>
      <c r="JWL178" s="535"/>
      <c r="JWM178" s="535"/>
      <c r="JWN178" s="535"/>
      <c r="JWO178" s="535"/>
      <c r="JWP178" s="535"/>
      <c r="JWQ178" s="535"/>
      <c r="JWR178" s="535"/>
      <c r="JWS178" s="535"/>
      <c r="JWT178" s="535"/>
      <c r="JWU178" s="535"/>
      <c r="JWV178" s="535"/>
      <c r="JWW178" s="535"/>
      <c r="JWX178" s="535"/>
      <c r="JWY178" s="535"/>
      <c r="JWZ178" s="535"/>
      <c r="JXA178" s="535"/>
      <c r="JXB178" s="535"/>
      <c r="JXC178" s="535"/>
      <c r="JXD178" s="535"/>
      <c r="JXE178" s="535"/>
      <c r="JXF178" s="535"/>
      <c r="JXG178" s="535"/>
      <c r="JXH178" s="535"/>
      <c r="JXI178" s="535"/>
      <c r="JXJ178" s="535"/>
      <c r="JXK178" s="535"/>
      <c r="JXL178" s="535"/>
      <c r="JXM178" s="535"/>
      <c r="JXN178" s="535"/>
      <c r="JXO178" s="535"/>
      <c r="JXP178" s="535"/>
      <c r="JXQ178" s="535"/>
      <c r="JXR178" s="535"/>
      <c r="JXS178" s="535"/>
      <c r="JXT178" s="535"/>
      <c r="JXU178" s="535"/>
      <c r="JXV178" s="535"/>
      <c r="JXW178" s="535"/>
      <c r="JXX178" s="535"/>
      <c r="JXY178" s="535"/>
      <c r="JXZ178" s="535"/>
      <c r="JYA178" s="535"/>
      <c r="JYB178" s="535"/>
      <c r="JYC178" s="535"/>
      <c r="JYD178" s="535"/>
      <c r="JYE178" s="535"/>
      <c r="JYF178" s="535"/>
      <c r="JYG178" s="535"/>
      <c r="JYH178" s="535"/>
      <c r="JYI178" s="535"/>
      <c r="JYJ178" s="535"/>
      <c r="JYK178" s="535"/>
      <c r="JYL178" s="535"/>
      <c r="JYM178" s="535"/>
      <c r="JYN178" s="535"/>
      <c r="JYO178" s="535"/>
      <c r="JYP178" s="535"/>
      <c r="JYQ178" s="535"/>
      <c r="JYR178" s="535"/>
      <c r="JYS178" s="535"/>
      <c r="JYT178" s="535"/>
      <c r="JYU178" s="535"/>
      <c r="JYV178" s="535"/>
      <c r="JYW178" s="535"/>
      <c r="JYX178" s="535"/>
      <c r="JYY178" s="535"/>
      <c r="JYZ178" s="535"/>
      <c r="JZA178" s="535"/>
      <c r="JZB178" s="535"/>
      <c r="JZC178" s="535"/>
      <c r="JZD178" s="535"/>
      <c r="JZE178" s="535"/>
      <c r="JZF178" s="535"/>
      <c r="JZG178" s="535"/>
      <c r="JZH178" s="535"/>
      <c r="JZI178" s="535"/>
      <c r="JZJ178" s="535"/>
      <c r="JZK178" s="535"/>
      <c r="JZL178" s="535"/>
      <c r="JZM178" s="535"/>
      <c r="JZN178" s="535"/>
      <c r="JZO178" s="535"/>
      <c r="JZP178" s="535"/>
      <c r="JZQ178" s="535"/>
      <c r="JZR178" s="535"/>
      <c r="JZS178" s="535"/>
      <c r="JZT178" s="535"/>
      <c r="JZU178" s="535"/>
      <c r="JZV178" s="535"/>
      <c r="JZW178" s="535"/>
      <c r="JZX178" s="535"/>
      <c r="JZY178" s="535"/>
      <c r="JZZ178" s="535"/>
      <c r="KAA178" s="535"/>
      <c r="KAB178" s="535"/>
      <c r="KAC178" s="535"/>
      <c r="KAD178" s="535"/>
      <c r="KAE178" s="535"/>
      <c r="KAF178" s="535"/>
      <c r="KAG178" s="535"/>
      <c r="KAH178" s="535"/>
      <c r="KAI178" s="535"/>
      <c r="KAJ178" s="535"/>
      <c r="KAK178" s="535"/>
      <c r="KAL178" s="535"/>
      <c r="KAM178" s="535"/>
      <c r="KAN178" s="535"/>
      <c r="KAO178" s="535"/>
      <c r="KAP178" s="535"/>
      <c r="KAQ178" s="535"/>
      <c r="KAR178" s="535"/>
      <c r="KAS178" s="535"/>
      <c r="KAT178" s="535"/>
      <c r="KAU178" s="535"/>
      <c r="KAV178" s="535"/>
      <c r="KAW178" s="535"/>
      <c r="KAX178" s="535"/>
      <c r="KAY178" s="535"/>
      <c r="KAZ178" s="535"/>
      <c r="KBA178" s="535"/>
      <c r="KBB178" s="535"/>
      <c r="KBC178" s="535"/>
      <c r="KBD178" s="535"/>
      <c r="KBE178" s="535"/>
      <c r="KBF178" s="535"/>
      <c r="KBG178" s="535"/>
      <c r="KBH178" s="535"/>
      <c r="KBI178" s="535"/>
      <c r="KBJ178" s="535"/>
      <c r="KBK178" s="535"/>
      <c r="KBL178" s="535"/>
      <c r="KBM178" s="535"/>
      <c r="KBN178" s="535"/>
      <c r="KBO178" s="535"/>
      <c r="KBP178" s="535"/>
      <c r="KBQ178" s="535"/>
      <c r="KBR178" s="535"/>
      <c r="KBS178" s="535"/>
      <c r="KBT178" s="535"/>
      <c r="KBU178" s="535"/>
      <c r="KBV178" s="535"/>
      <c r="KBW178" s="535"/>
      <c r="KBX178" s="535"/>
      <c r="KBY178" s="535"/>
      <c r="KBZ178" s="535"/>
      <c r="KCA178" s="535"/>
      <c r="KCB178" s="535"/>
      <c r="KCC178" s="535"/>
      <c r="KCD178" s="535"/>
      <c r="KCE178" s="535"/>
      <c r="KCF178" s="535"/>
      <c r="KCG178" s="535"/>
      <c r="KCH178" s="535"/>
      <c r="KCI178" s="535"/>
      <c r="KCJ178" s="535"/>
      <c r="KCK178" s="535"/>
      <c r="KCL178" s="535"/>
      <c r="KCM178" s="535"/>
      <c r="KCN178" s="535"/>
      <c r="KCO178" s="535"/>
      <c r="KCP178" s="535"/>
      <c r="KCQ178" s="535"/>
      <c r="KCR178" s="535"/>
      <c r="KCS178" s="535"/>
      <c r="KCT178" s="535"/>
      <c r="KCU178" s="535"/>
      <c r="KCV178" s="535"/>
      <c r="KCW178" s="535"/>
      <c r="KCX178" s="535"/>
      <c r="KCY178" s="535"/>
      <c r="KCZ178" s="535"/>
      <c r="KDA178" s="535"/>
      <c r="KDB178" s="535"/>
      <c r="KDC178" s="535"/>
      <c r="KDD178" s="535"/>
      <c r="KDE178" s="535"/>
      <c r="KDF178" s="535"/>
      <c r="KDG178" s="535"/>
      <c r="KDH178" s="535"/>
      <c r="KDI178" s="535"/>
      <c r="KDJ178" s="535"/>
      <c r="KDK178" s="535"/>
      <c r="KDL178" s="535"/>
      <c r="KDM178" s="535"/>
      <c r="KDN178" s="535"/>
      <c r="KDO178" s="535"/>
      <c r="KDP178" s="535"/>
      <c r="KDQ178" s="535"/>
      <c r="KDR178" s="535"/>
      <c r="KDS178" s="535"/>
      <c r="KDT178" s="535"/>
      <c r="KDU178" s="535"/>
      <c r="KDV178" s="535"/>
      <c r="KDW178" s="535"/>
      <c r="KDX178" s="535"/>
      <c r="KDY178" s="535"/>
      <c r="KDZ178" s="535"/>
      <c r="KEA178" s="535"/>
      <c r="KEB178" s="535"/>
      <c r="KEC178" s="535"/>
      <c r="KED178" s="535"/>
      <c r="KEE178" s="535"/>
      <c r="KEF178" s="535"/>
      <c r="KEG178" s="535"/>
      <c r="KEH178" s="535"/>
      <c r="KEI178" s="535"/>
      <c r="KEJ178" s="535"/>
      <c r="KEK178" s="535"/>
      <c r="KEL178" s="535"/>
      <c r="KEM178" s="535"/>
      <c r="KEN178" s="535"/>
      <c r="KEO178" s="535"/>
      <c r="KEP178" s="535"/>
      <c r="KEQ178" s="535"/>
      <c r="KER178" s="535"/>
      <c r="KES178" s="535"/>
      <c r="KET178" s="535"/>
      <c r="KEU178" s="535"/>
      <c r="KEV178" s="535"/>
      <c r="KEW178" s="535"/>
      <c r="KEX178" s="535"/>
      <c r="KEY178" s="535"/>
      <c r="KEZ178" s="535"/>
      <c r="KFA178" s="535"/>
      <c r="KFB178" s="535"/>
      <c r="KFC178" s="535"/>
      <c r="KFD178" s="535"/>
      <c r="KFE178" s="535"/>
      <c r="KFF178" s="535"/>
      <c r="KFG178" s="535"/>
      <c r="KFH178" s="535"/>
      <c r="KFI178" s="535"/>
      <c r="KFJ178" s="535"/>
      <c r="KFK178" s="535"/>
      <c r="KFL178" s="535"/>
      <c r="KFM178" s="535"/>
      <c r="KFN178" s="535"/>
      <c r="KFO178" s="535"/>
      <c r="KFP178" s="535"/>
      <c r="KFQ178" s="535"/>
      <c r="KFR178" s="535"/>
      <c r="KFS178" s="535"/>
      <c r="KFT178" s="535"/>
      <c r="KFU178" s="535"/>
      <c r="KFV178" s="535"/>
      <c r="KFW178" s="535"/>
      <c r="KFX178" s="535"/>
      <c r="KFY178" s="535"/>
      <c r="KFZ178" s="535"/>
      <c r="KGA178" s="535"/>
      <c r="KGB178" s="535"/>
      <c r="KGC178" s="535"/>
      <c r="KGD178" s="535"/>
      <c r="KGE178" s="535"/>
      <c r="KGF178" s="535"/>
      <c r="KGG178" s="535"/>
      <c r="KGH178" s="535"/>
      <c r="KGI178" s="535"/>
      <c r="KGJ178" s="535"/>
      <c r="KGK178" s="535"/>
      <c r="KGL178" s="535"/>
      <c r="KGM178" s="535"/>
      <c r="KGN178" s="535"/>
      <c r="KGO178" s="535"/>
      <c r="KGP178" s="535"/>
      <c r="KGQ178" s="535"/>
      <c r="KGR178" s="535"/>
      <c r="KGS178" s="535"/>
      <c r="KGT178" s="535"/>
      <c r="KGU178" s="535"/>
      <c r="KGV178" s="535"/>
      <c r="KGW178" s="535"/>
      <c r="KGX178" s="535"/>
      <c r="KGY178" s="535"/>
      <c r="KGZ178" s="535"/>
      <c r="KHA178" s="535"/>
      <c r="KHB178" s="535"/>
      <c r="KHC178" s="535"/>
      <c r="KHD178" s="535"/>
      <c r="KHE178" s="535"/>
      <c r="KHF178" s="535"/>
      <c r="KHG178" s="535"/>
      <c r="KHH178" s="535"/>
      <c r="KHI178" s="535"/>
      <c r="KHJ178" s="535"/>
      <c r="KHK178" s="535"/>
      <c r="KHL178" s="535"/>
      <c r="KHM178" s="535"/>
      <c r="KHN178" s="535"/>
      <c r="KHO178" s="535"/>
      <c r="KHP178" s="535"/>
      <c r="KHQ178" s="535"/>
      <c r="KHR178" s="535"/>
      <c r="KHS178" s="535"/>
      <c r="KHT178" s="535"/>
      <c r="KHU178" s="535"/>
      <c r="KHV178" s="535"/>
      <c r="KHW178" s="535"/>
      <c r="KHX178" s="535"/>
      <c r="KHY178" s="535"/>
      <c r="KHZ178" s="535"/>
      <c r="KIA178" s="535"/>
      <c r="KIB178" s="535"/>
      <c r="KIC178" s="535"/>
      <c r="KID178" s="535"/>
      <c r="KIE178" s="535"/>
      <c r="KIF178" s="535"/>
      <c r="KIG178" s="535"/>
      <c r="KIH178" s="535"/>
      <c r="KII178" s="535"/>
      <c r="KIJ178" s="535"/>
      <c r="KIK178" s="535"/>
      <c r="KIL178" s="535"/>
      <c r="KIM178" s="535"/>
      <c r="KIN178" s="535"/>
      <c r="KIO178" s="535"/>
      <c r="KIP178" s="535"/>
      <c r="KIQ178" s="535"/>
      <c r="KIR178" s="535"/>
      <c r="KIS178" s="535"/>
      <c r="KIT178" s="535"/>
      <c r="KIU178" s="535"/>
      <c r="KIV178" s="535"/>
      <c r="KIW178" s="535"/>
      <c r="KIX178" s="535"/>
      <c r="KIY178" s="535"/>
      <c r="KIZ178" s="535"/>
      <c r="KJA178" s="535"/>
      <c r="KJB178" s="535"/>
      <c r="KJC178" s="535"/>
      <c r="KJD178" s="535"/>
      <c r="KJE178" s="535"/>
      <c r="KJF178" s="535"/>
      <c r="KJG178" s="535"/>
      <c r="KJH178" s="535"/>
      <c r="KJI178" s="535"/>
      <c r="KJJ178" s="535"/>
      <c r="KJK178" s="535"/>
      <c r="KJL178" s="535"/>
      <c r="KJM178" s="535"/>
      <c r="KJN178" s="535"/>
      <c r="KJO178" s="535"/>
      <c r="KJP178" s="535"/>
      <c r="KJQ178" s="535"/>
      <c r="KJR178" s="535"/>
      <c r="KJS178" s="535"/>
      <c r="KJT178" s="535"/>
      <c r="KJU178" s="535"/>
      <c r="KJV178" s="535"/>
      <c r="KJW178" s="535"/>
      <c r="KJX178" s="535"/>
      <c r="KJY178" s="535"/>
      <c r="KJZ178" s="535"/>
      <c r="KKA178" s="535"/>
      <c r="KKB178" s="535"/>
      <c r="KKC178" s="535"/>
      <c r="KKD178" s="535"/>
      <c r="KKE178" s="535"/>
      <c r="KKF178" s="535"/>
      <c r="KKG178" s="535"/>
      <c r="KKH178" s="535"/>
      <c r="KKI178" s="535"/>
      <c r="KKJ178" s="535"/>
      <c r="KKK178" s="535"/>
      <c r="KKL178" s="535"/>
      <c r="KKM178" s="535"/>
      <c r="KKN178" s="535"/>
      <c r="KKO178" s="535"/>
      <c r="KKP178" s="535"/>
      <c r="KKQ178" s="535"/>
      <c r="KKR178" s="535"/>
      <c r="KKS178" s="535"/>
      <c r="KKT178" s="535"/>
      <c r="KKU178" s="535"/>
      <c r="KKV178" s="535"/>
      <c r="KKW178" s="535"/>
      <c r="KKX178" s="535"/>
      <c r="KKY178" s="535"/>
      <c r="KKZ178" s="535"/>
      <c r="KLA178" s="535"/>
      <c r="KLB178" s="535"/>
      <c r="KLC178" s="535"/>
      <c r="KLD178" s="535"/>
      <c r="KLE178" s="535"/>
      <c r="KLF178" s="535"/>
      <c r="KLG178" s="535"/>
      <c r="KLH178" s="535"/>
      <c r="KLI178" s="535"/>
      <c r="KLJ178" s="535"/>
      <c r="KLK178" s="535"/>
      <c r="KLL178" s="535"/>
      <c r="KLM178" s="535"/>
      <c r="KLN178" s="535"/>
      <c r="KLO178" s="535"/>
      <c r="KLP178" s="535"/>
      <c r="KLQ178" s="535"/>
      <c r="KLR178" s="535"/>
      <c r="KLS178" s="535"/>
      <c r="KLT178" s="535"/>
      <c r="KLU178" s="535"/>
      <c r="KLV178" s="535"/>
      <c r="KLW178" s="535"/>
      <c r="KLX178" s="535"/>
      <c r="KLY178" s="535"/>
      <c r="KLZ178" s="535"/>
      <c r="KMA178" s="535"/>
      <c r="KMB178" s="535"/>
      <c r="KMC178" s="535"/>
      <c r="KMD178" s="535"/>
      <c r="KME178" s="535"/>
      <c r="KMF178" s="535"/>
      <c r="KMG178" s="535"/>
      <c r="KMH178" s="535"/>
      <c r="KMI178" s="535"/>
      <c r="KMJ178" s="535"/>
      <c r="KMK178" s="535"/>
      <c r="KML178" s="535"/>
      <c r="KMM178" s="535"/>
      <c r="KMN178" s="535"/>
      <c r="KMO178" s="535"/>
      <c r="KMP178" s="535"/>
      <c r="KMQ178" s="535"/>
      <c r="KMR178" s="535"/>
      <c r="KMS178" s="535"/>
      <c r="KMT178" s="535"/>
      <c r="KMU178" s="535"/>
      <c r="KMV178" s="535"/>
      <c r="KMW178" s="535"/>
      <c r="KMX178" s="535"/>
      <c r="KMY178" s="535"/>
      <c r="KMZ178" s="535"/>
      <c r="KNA178" s="535"/>
      <c r="KNB178" s="535"/>
      <c r="KNC178" s="535"/>
      <c r="KND178" s="535"/>
      <c r="KNE178" s="535"/>
      <c r="KNF178" s="535"/>
      <c r="KNG178" s="535"/>
      <c r="KNH178" s="535"/>
      <c r="KNI178" s="535"/>
      <c r="KNJ178" s="535"/>
      <c r="KNK178" s="535"/>
      <c r="KNL178" s="535"/>
      <c r="KNM178" s="535"/>
      <c r="KNN178" s="535"/>
      <c r="KNO178" s="535"/>
      <c r="KNP178" s="535"/>
      <c r="KNQ178" s="535"/>
      <c r="KNR178" s="535"/>
      <c r="KNS178" s="535"/>
      <c r="KNT178" s="535"/>
      <c r="KNU178" s="535"/>
      <c r="KNV178" s="535"/>
      <c r="KNW178" s="535"/>
      <c r="KNX178" s="535"/>
      <c r="KNY178" s="535"/>
      <c r="KNZ178" s="535"/>
      <c r="KOA178" s="535"/>
      <c r="KOB178" s="535"/>
      <c r="KOC178" s="535"/>
      <c r="KOD178" s="535"/>
      <c r="KOE178" s="535"/>
      <c r="KOF178" s="535"/>
      <c r="KOG178" s="535"/>
      <c r="KOH178" s="535"/>
      <c r="KOI178" s="535"/>
      <c r="KOJ178" s="535"/>
      <c r="KOK178" s="535"/>
      <c r="KOL178" s="535"/>
      <c r="KOM178" s="535"/>
      <c r="KON178" s="535"/>
      <c r="KOO178" s="535"/>
      <c r="KOP178" s="535"/>
      <c r="KOQ178" s="535"/>
      <c r="KOR178" s="535"/>
      <c r="KOS178" s="535"/>
      <c r="KOT178" s="535"/>
      <c r="KOU178" s="535"/>
      <c r="KOV178" s="535"/>
      <c r="KOW178" s="535"/>
      <c r="KOX178" s="535"/>
      <c r="KOY178" s="535"/>
      <c r="KOZ178" s="535"/>
      <c r="KPA178" s="535"/>
      <c r="KPB178" s="535"/>
      <c r="KPC178" s="535"/>
      <c r="KPD178" s="535"/>
      <c r="KPE178" s="535"/>
      <c r="KPF178" s="535"/>
      <c r="KPG178" s="535"/>
      <c r="KPH178" s="535"/>
      <c r="KPI178" s="535"/>
      <c r="KPJ178" s="535"/>
      <c r="KPK178" s="535"/>
      <c r="KPL178" s="535"/>
      <c r="KPM178" s="535"/>
      <c r="KPN178" s="535"/>
      <c r="KPO178" s="535"/>
      <c r="KPP178" s="535"/>
      <c r="KPQ178" s="535"/>
      <c r="KPR178" s="535"/>
      <c r="KPS178" s="535"/>
      <c r="KPT178" s="535"/>
      <c r="KPU178" s="535"/>
      <c r="KPV178" s="535"/>
      <c r="KPW178" s="535"/>
      <c r="KPX178" s="535"/>
      <c r="KPY178" s="535"/>
      <c r="KPZ178" s="535"/>
      <c r="KQA178" s="535"/>
      <c r="KQB178" s="535"/>
      <c r="KQC178" s="535"/>
      <c r="KQD178" s="535"/>
      <c r="KQE178" s="535"/>
      <c r="KQF178" s="535"/>
      <c r="KQG178" s="535"/>
      <c r="KQH178" s="535"/>
      <c r="KQI178" s="535"/>
      <c r="KQJ178" s="535"/>
      <c r="KQK178" s="535"/>
      <c r="KQL178" s="535"/>
      <c r="KQM178" s="535"/>
      <c r="KQN178" s="535"/>
      <c r="KQO178" s="535"/>
      <c r="KQP178" s="535"/>
      <c r="KQQ178" s="535"/>
      <c r="KQR178" s="535"/>
      <c r="KQS178" s="535"/>
      <c r="KQT178" s="535"/>
      <c r="KQU178" s="535"/>
      <c r="KQV178" s="535"/>
      <c r="KQW178" s="535"/>
      <c r="KQX178" s="535"/>
      <c r="KQY178" s="535"/>
      <c r="KQZ178" s="535"/>
      <c r="KRA178" s="535"/>
      <c r="KRB178" s="535"/>
      <c r="KRC178" s="535"/>
      <c r="KRD178" s="535"/>
      <c r="KRE178" s="535"/>
      <c r="KRF178" s="535"/>
      <c r="KRG178" s="535"/>
      <c r="KRH178" s="535"/>
      <c r="KRI178" s="535"/>
      <c r="KRJ178" s="535"/>
      <c r="KRK178" s="535"/>
      <c r="KRL178" s="535"/>
      <c r="KRM178" s="535"/>
      <c r="KRN178" s="535"/>
      <c r="KRO178" s="535"/>
      <c r="KRP178" s="535"/>
      <c r="KRQ178" s="535"/>
      <c r="KRR178" s="535"/>
      <c r="KRS178" s="535"/>
      <c r="KRT178" s="535"/>
      <c r="KRU178" s="535"/>
      <c r="KRV178" s="535"/>
      <c r="KRW178" s="535"/>
      <c r="KRX178" s="535"/>
      <c r="KRY178" s="535"/>
      <c r="KRZ178" s="535"/>
      <c r="KSA178" s="535"/>
      <c r="KSB178" s="535"/>
      <c r="KSC178" s="535"/>
      <c r="KSD178" s="535"/>
      <c r="KSE178" s="535"/>
      <c r="KSF178" s="535"/>
      <c r="KSG178" s="535"/>
      <c r="KSH178" s="535"/>
      <c r="KSI178" s="535"/>
      <c r="KSJ178" s="535"/>
      <c r="KSK178" s="535"/>
      <c r="KSL178" s="535"/>
      <c r="KSM178" s="535"/>
      <c r="KSN178" s="535"/>
      <c r="KSO178" s="535"/>
      <c r="KSP178" s="535"/>
      <c r="KSQ178" s="535"/>
      <c r="KSR178" s="535"/>
      <c r="KSS178" s="535"/>
      <c r="KST178" s="535"/>
      <c r="KSU178" s="535"/>
      <c r="KSV178" s="535"/>
      <c r="KSW178" s="535"/>
      <c r="KSX178" s="535"/>
      <c r="KSY178" s="535"/>
      <c r="KSZ178" s="535"/>
      <c r="KTA178" s="535"/>
      <c r="KTB178" s="535"/>
      <c r="KTC178" s="535"/>
      <c r="KTD178" s="535"/>
      <c r="KTE178" s="535"/>
      <c r="KTF178" s="535"/>
      <c r="KTG178" s="535"/>
      <c r="KTH178" s="535"/>
      <c r="KTI178" s="535"/>
      <c r="KTJ178" s="535"/>
      <c r="KTK178" s="535"/>
      <c r="KTL178" s="535"/>
      <c r="KTM178" s="535"/>
      <c r="KTN178" s="535"/>
      <c r="KTO178" s="535"/>
      <c r="KTP178" s="535"/>
      <c r="KTQ178" s="535"/>
      <c r="KTR178" s="535"/>
      <c r="KTS178" s="535"/>
      <c r="KTT178" s="535"/>
      <c r="KTU178" s="535"/>
      <c r="KTV178" s="535"/>
      <c r="KTW178" s="535"/>
      <c r="KTX178" s="535"/>
      <c r="KTY178" s="535"/>
      <c r="KTZ178" s="535"/>
      <c r="KUA178" s="535"/>
      <c r="KUB178" s="535"/>
      <c r="KUC178" s="535"/>
      <c r="KUD178" s="535"/>
      <c r="KUE178" s="535"/>
      <c r="KUF178" s="535"/>
      <c r="KUG178" s="535"/>
      <c r="KUH178" s="535"/>
      <c r="KUI178" s="535"/>
      <c r="KUJ178" s="535"/>
      <c r="KUK178" s="535"/>
      <c r="KUL178" s="535"/>
      <c r="KUM178" s="535"/>
      <c r="KUN178" s="535"/>
      <c r="KUO178" s="535"/>
      <c r="KUP178" s="535"/>
      <c r="KUQ178" s="535"/>
      <c r="KUR178" s="535"/>
      <c r="KUS178" s="535"/>
      <c r="KUT178" s="535"/>
      <c r="KUU178" s="535"/>
      <c r="KUV178" s="535"/>
      <c r="KUW178" s="535"/>
      <c r="KUX178" s="535"/>
      <c r="KUY178" s="535"/>
      <c r="KUZ178" s="535"/>
      <c r="KVA178" s="535"/>
      <c r="KVB178" s="535"/>
      <c r="KVC178" s="535"/>
      <c r="KVD178" s="535"/>
      <c r="KVE178" s="535"/>
      <c r="KVF178" s="535"/>
      <c r="KVG178" s="535"/>
      <c r="KVH178" s="535"/>
      <c r="KVI178" s="535"/>
      <c r="KVJ178" s="535"/>
      <c r="KVK178" s="535"/>
      <c r="KVL178" s="535"/>
      <c r="KVM178" s="535"/>
      <c r="KVN178" s="535"/>
      <c r="KVO178" s="535"/>
      <c r="KVP178" s="535"/>
      <c r="KVQ178" s="535"/>
      <c r="KVR178" s="535"/>
      <c r="KVS178" s="535"/>
      <c r="KVT178" s="535"/>
      <c r="KVU178" s="535"/>
      <c r="KVV178" s="535"/>
      <c r="KVW178" s="535"/>
      <c r="KVX178" s="535"/>
      <c r="KVY178" s="535"/>
      <c r="KVZ178" s="535"/>
      <c r="KWA178" s="535"/>
      <c r="KWB178" s="535"/>
      <c r="KWC178" s="535"/>
      <c r="KWD178" s="535"/>
      <c r="KWE178" s="535"/>
      <c r="KWF178" s="535"/>
      <c r="KWG178" s="535"/>
      <c r="KWH178" s="535"/>
      <c r="KWI178" s="535"/>
      <c r="KWJ178" s="535"/>
      <c r="KWK178" s="535"/>
      <c r="KWL178" s="535"/>
      <c r="KWM178" s="535"/>
      <c r="KWN178" s="535"/>
      <c r="KWO178" s="535"/>
      <c r="KWP178" s="535"/>
      <c r="KWQ178" s="535"/>
      <c r="KWR178" s="535"/>
      <c r="KWS178" s="535"/>
      <c r="KWT178" s="535"/>
      <c r="KWU178" s="535"/>
      <c r="KWV178" s="535"/>
      <c r="KWW178" s="535"/>
      <c r="KWX178" s="535"/>
      <c r="KWY178" s="535"/>
      <c r="KWZ178" s="535"/>
      <c r="KXA178" s="535"/>
      <c r="KXB178" s="535"/>
      <c r="KXC178" s="535"/>
      <c r="KXD178" s="535"/>
      <c r="KXE178" s="535"/>
      <c r="KXF178" s="535"/>
      <c r="KXG178" s="535"/>
      <c r="KXH178" s="535"/>
      <c r="KXI178" s="535"/>
      <c r="KXJ178" s="535"/>
      <c r="KXK178" s="535"/>
      <c r="KXL178" s="535"/>
      <c r="KXM178" s="535"/>
      <c r="KXN178" s="535"/>
      <c r="KXO178" s="535"/>
      <c r="KXP178" s="535"/>
      <c r="KXQ178" s="535"/>
      <c r="KXR178" s="535"/>
      <c r="KXS178" s="535"/>
      <c r="KXT178" s="535"/>
      <c r="KXU178" s="535"/>
      <c r="KXV178" s="535"/>
      <c r="KXW178" s="535"/>
      <c r="KXX178" s="535"/>
      <c r="KXY178" s="535"/>
      <c r="KXZ178" s="535"/>
      <c r="KYA178" s="535"/>
      <c r="KYB178" s="535"/>
      <c r="KYC178" s="535"/>
      <c r="KYD178" s="535"/>
      <c r="KYE178" s="535"/>
      <c r="KYF178" s="535"/>
      <c r="KYG178" s="535"/>
      <c r="KYH178" s="535"/>
      <c r="KYI178" s="535"/>
      <c r="KYJ178" s="535"/>
      <c r="KYK178" s="535"/>
      <c r="KYL178" s="535"/>
      <c r="KYM178" s="535"/>
      <c r="KYN178" s="535"/>
      <c r="KYO178" s="535"/>
      <c r="KYP178" s="535"/>
      <c r="KYQ178" s="535"/>
      <c r="KYR178" s="535"/>
      <c r="KYS178" s="535"/>
      <c r="KYT178" s="535"/>
      <c r="KYU178" s="535"/>
      <c r="KYV178" s="535"/>
      <c r="KYW178" s="535"/>
      <c r="KYX178" s="535"/>
      <c r="KYY178" s="535"/>
      <c r="KYZ178" s="535"/>
      <c r="KZA178" s="535"/>
      <c r="KZB178" s="535"/>
      <c r="KZC178" s="535"/>
      <c r="KZD178" s="535"/>
      <c r="KZE178" s="535"/>
      <c r="KZF178" s="535"/>
      <c r="KZG178" s="535"/>
      <c r="KZH178" s="535"/>
      <c r="KZI178" s="535"/>
      <c r="KZJ178" s="535"/>
      <c r="KZK178" s="535"/>
      <c r="KZL178" s="535"/>
      <c r="KZM178" s="535"/>
      <c r="KZN178" s="535"/>
      <c r="KZO178" s="535"/>
      <c r="KZP178" s="535"/>
      <c r="KZQ178" s="535"/>
      <c r="KZR178" s="535"/>
      <c r="KZS178" s="535"/>
      <c r="KZT178" s="535"/>
      <c r="KZU178" s="535"/>
      <c r="KZV178" s="535"/>
      <c r="KZW178" s="535"/>
      <c r="KZX178" s="535"/>
      <c r="KZY178" s="535"/>
      <c r="KZZ178" s="535"/>
      <c r="LAA178" s="535"/>
      <c r="LAB178" s="535"/>
      <c r="LAC178" s="535"/>
      <c r="LAD178" s="535"/>
      <c r="LAE178" s="535"/>
      <c r="LAF178" s="535"/>
      <c r="LAG178" s="535"/>
      <c r="LAH178" s="535"/>
      <c r="LAI178" s="535"/>
      <c r="LAJ178" s="535"/>
      <c r="LAK178" s="535"/>
      <c r="LAL178" s="535"/>
      <c r="LAM178" s="535"/>
      <c r="LAN178" s="535"/>
      <c r="LAO178" s="535"/>
      <c r="LAP178" s="535"/>
      <c r="LAQ178" s="535"/>
      <c r="LAR178" s="535"/>
      <c r="LAS178" s="535"/>
      <c r="LAT178" s="535"/>
      <c r="LAU178" s="535"/>
      <c r="LAV178" s="535"/>
      <c r="LAW178" s="535"/>
      <c r="LAX178" s="535"/>
      <c r="LAY178" s="535"/>
      <c r="LAZ178" s="535"/>
      <c r="LBA178" s="535"/>
      <c r="LBB178" s="535"/>
      <c r="LBC178" s="535"/>
      <c r="LBD178" s="535"/>
      <c r="LBE178" s="535"/>
      <c r="LBF178" s="535"/>
      <c r="LBG178" s="535"/>
      <c r="LBH178" s="535"/>
      <c r="LBI178" s="535"/>
      <c r="LBJ178" s="535"/>
      <c r="LBK178" s="535"/>
      <c r="LBL178" s="535"/>
      <c r="LBM178" s="535"/>
      <c r="LBN178" s="535"/>
      <c r="LBO178" s="535"/>
      <c r="LBP178" s="535"/>
      <c r="LBQ178" s="535"/>
      <c r="LBR178" s="535"/>
      <c r="LBS178" s="535"/>
      <c r="LBT178" s="535"/>
      <c r="LBU178" s="535"/>
      <c r="LBV178" s="535"/>
      <c r="LBW178" s="535"/>
      <c r="LBX178" s="535"/>
      <c r="LBY178" s="535"/>
      <c r="LBZ178" s="535"/>
      <c r="LCA178" s="535"/>
      <c r="LCB178" s="535"/>
      <c r="LCC178" s="535"/>
      <c r="LCD178" s="535"/>
      <c r="LCE178" s="535"/>
      <c r="LCF178" s="535"/>
      <c r="LCG178" s="535"/>
      <c r="LCH178" s="535"/>
      <c r="LCI178" s="535"/>
      <c r="LCJ178" s="535"/>
      <c r="LCK178" s="535"/>
      <c r="LCL178" s="535"/>
      <c r="LCM178" s="535"/>
      <c r="LCN178" s="535"/>
      <c r="LCO178" s="535"/>
      <c r="LCP178" s="535"/>
      <c r="LCQ178" s="535"/>
      <c r="LCR178" s="535"/>
      <c r="LCS178" s="535"/>
      <c r="LCT178" s="535"/>
      <c r="LCU178" s="535"/>
      <c r="LCV178" s="535"/>
      <c r="LCW178" s="535"/>
      <c r="LCX178" s="535"/>
      <c r="LCY178" s="535"/>
      <c r="LCZ178" s="535"/>
      <c r="LDA178" s="535"/>
      <c r="LDB178" s="535"/>
      <c r="LDC178" s="535"/>
      <c r="LDD178" s="535"/>
      <c r="LDE178" s="535"/>
      <c r="LDF178" s="535"/>
      <c r="LDG178" s="535"/>
      <c r="LDH178" s="535"/>
      <c r="LDI178" s="535"/>
      <c r="LDJ178" s="535"/>
      <c r="LDK178" s="535"/>
      <c r="LDL178" s="535"/>
      <c r="LDM178" s="535"/>
      <c r="LDN178" s="535"/>
      <c r="LDO178" s="535"/>
      <c r="LDP178" s="535"/>
      <c r="LDQ178" s="535"/>
      <c r="LDR178" s="535"/>
      <c r="LDS178" s="535"/>
      <c r="LDT178" s="535"/>
      <c r="LDU178" s="535"/>
      <c r="LDV178" s="535"/>
      <c r="LDW178" s="535"/>
      <c r="LDX178" s="535"/>
      <c r="LDY178" s="535"/>
      <c r="LDZ178" s="535"/>
      <c r="LEA178" s="535"/>
      <c r="LEB178" s="535"/>
      <c r="LEC178" s="535"/>
      <c r="LED178" s="535"/>
      <c r="LEE178" s="535"/>
      <c r="LEF178" s="535"/>
      <c r="LEG178" s="535"/>
      <c r="LEH178" s="535"/>
      <c r="LEI178" s="535"/>
      <c r="LEJ178" s="535"/>
      <c r="LEK178" s="535"/>
      <c r="LEL178" s="535"/>
      <c r="LEM178" s="535"/>
      <c r="LEN178" s="535"/>
      <c r="LEO178" s="535"/>
      <c r="LEP178" s="535"/>
      <c r="LEQ178" s="535"/>
      <c r="LER178" s="535"/>
      <c r="LES178" s="535"/>
      <c r="LET178" s="535"/>
      <c r="LEU178" s="535"/>
      <c r="LEV178" s="535"/>
      <c r="LEW178" s="535"/>
      <c r="LEX178" s="535"/>
      <c r="LEY178" s="535"/>
      <c r="LEZ178" s="535"/>
      <c r="LFA178" s="535"/>
      <c r="LFB178" s="535"/>
      <c r="LFC178" s="535"/>
      <c r="LFD178" s="535"/>
      <c r="LFE178" s="535"/>
      <c r="LFF178" s="535"/>
      <c r="LFG178" s="535"/>
      <c r="LFH178" s="535"/>
      <c r="LFI178" s="535"/>
      <c r="LFJ178" s="535"/>
      <c r="LFK178" s="535"/>
      <c r="LFL178" s="535"/>
      <c r="LFM178" s="535"/>
      <c r="LFN178" s="535"/>
      <c r="LFO178" s="535"/>
      <c r="LFP178" s="535"/>
      <c r="LFQ178" s="535"/>
      <c r="LFR178" s="535"/>
      <c r="LFS178" s="535"/>
      <c r="LFT178" s="535"/>
      <c r="LFU178" s="535"/>
      <c r="LFV178" s="535"/>
      <c r="LFW178" s="535"/>
      <c r="LFX178" s="535"/>
      <c r="LFY178" s="535"/>
      <c r="LFZ178" s="535"/>
      <c r="LGA178" s="535"/>
      <c r="LGB178" s="535"/>
      <c r="LGC178" s="535"/>
      <c r="LGD178" s="535"/>
      <c r="LGE178" s="535"/>
      <c r="LGF178" s="535"/>
      <c r="LGG178" s="535"/>
      <c r="LGH178" s="535"/>
      <c r="LGI178" s="535"/>
      <c r="LGJ178" s="535"/>
      <c r="LGK178" s="535"/>
      <c r="LGL178" s="535"/>
      <c r="LGM178" s="535"/>
      <c r="LGN178" s="535"/>
      <c r="LGO178" s="535"/>
      <c r="LGP178" s="535"/>
      <c r="LGQ178" s="535"/>
      <c r="LGR178" s="535"/>
      <c r="LGS178" s="535"/>
      <c r="LGT178" s="535"/>
      <c r="LGU178" s="535"/>
      <c r="LGV178" s="535"/>
      <c r="LGW178" s="535"/>
      <c r="LGX178" s="535"/>
      <c r="LGY178" s="535"/>
      <c r="LGZ178" s="535"/>
      <c r="LHA178" s="535"/>
      <c r="LHB178" s="535"/>
      <c r="LHC178" s="535"/>
      <c r="LHD178" s="535"/>
      <c r="LHE178" s="535"/>
      <c r="LHF178" s="535"/>
      <c r="LHG178" s="535"/>
      <c r="LHH178" s="535"/>
      <c r="LHI178" s="535"/>
      <c r="LHJ178" s="535"/>
      <c r="LHK178" s="535"/>
      <c r="LHL178" s="535"/>
      <c r="LHM178" s="535"/>
      <c r="LHN178" s="535"/>
      <c r="LHO178" s="535"/>
      <c r="LHP178" s="535"/>
      <c r="LHQ178" s="535"/>
      <c r="LHR178" s="535"/>
      <c r="LHS178" s="535"/>
      <c r="LHT178" s="535"/>
      <c r="LHU178" s="535"/>
      <c r="LHV178" s="535"/>
      <c r="LHW178" s="535"/>
      <c r="LHX178" s="535"/>
      <c r="LHY178" s="535"/>
      <c r="LHZ178" s="535"/>
      <c r="LIA178" s="535"/>
      <c r="LIB178" s="535"/>
      <c r="LIC178" s="535"/>
      <c r="LID178" s="535"/>
      <c r="LIE178" s="535"/>
      <c r="LIF178" s="535"/>
      <c r="LIG178" s="535"/>
      <c r="LIH178" s="535"/>
      <c r="LII178" s="535"/>
      <c r="LIJ178" s="535"/>
      <c r="LIK178" s="535"/>
      <c r="LIL178" s="535"/>
      <c r="LIM178" s="535"/>
      <c r="LIN178" s="535"/>
      <c r="LIO178" s="535"/>
      <c r="LIP178" s="535"/>
      <c r="LIQ178" s="535"/>
      <c r="LIR178" s="535"/>
      <c r="LIS178" s="535"/>
      <c r="LIT178" s="535"/>
      <c r="LIU178" s="535"/>
      <c r="LIV178" s="535"/>
      <c r="LIW178" s="535"/>
      <c r="LIX178" s="535"/>
      <c r="LIY178" s="535"/>
      <c r="LIZ178" s="535"/>
      <c r="LJA178" s="535"/>
      <c r="LJB178" s="535"/>
      <c r="LJC178" s="535"/>
      <c r="LJD178" s="535"/>
      <c r="LJE178" s="535"/>
      <c r="LJF178" s="535"/>
      <c r="LJG178" s="535"/>
      <c r="LJH178" s="535"/>
      <c r="LJI178" s="535"/>
      <c r="LJJ178" s="535"/>
      <c r="LJK178" s="535"/>
      <c r="LJL178" s="535"/>
      <c r="LJM178" s="535"/>
      <c r="LJN178" s="535"/>
      <c r="LJO178" s="535"/>
      <c r="LJP178" s="535"/>
      <c r="LJQ178" s="535"/>
      <c r="LJR178" s="535"/>
      <c r="LJS178" s="535"/>
      <c r="LJT178" s="535"/>
      <c r="LJU178" s="535"/>
      <c r="LJV178" s="535"/>
      <c r="LJW178" s="535"/>
      <c r="LJX178" s="535"/>
      <c r="LJY178" s="535"/>
      <c r="LJZ178" s="535"/>
      <c r="LKA178" s="535"/>
      <c r="LKB178" s="535"/>
      <c r="LKC178" s="535"/>
      <c r="LKD178" s="535"/>
      <c r="LKE178" s="535"/>
      <c r="LKF178" s="535"/>
      <c r="LKG178" s="535"/>
      <c r="LKH178" s="535"/>
      <c r="LKI178" s="535"/>
      <c r="LKJ178" s="535"/>
      <c r="LKK178" s="535"/>
      <c r="LKL178" s="535"/>
      <c r="LKM178" s="535"/>
      <c r="LKN178" s="535"/>
      <c r="LKO178" s="535"/>
      <c r="LKP178" s="535"/>
      <c r="LKQ178" s="535"/>
      <c r="LKR178" s="535"/>
      <c r="LKS178" s="535"/>
      <c r="LKT178" s="535"/>
      <c r="LKU178" s="535"/>
      <c r="LKV178" s="535"/>
      <c r="LKW178" s="535"/>
      <c r="LKX178" s="535"/>
      <c r="LKY178" s="535"/>
      <c r="LKZ178" s="535"/>
      <c r="LLA178" s="535"/>
      <c r="LLB178" s="535"/>
      <c r="LLC178" s="535"/>
      <c r="LLD178" s="535"/>
      <c r="LLE178" s="535"/>
      <c r="LLF178" s="535"/>
      <c r="LLG178" s="535"/>
      <c r="LLH178" s="535"/>
      <c r="LLI178" s="535"/>
      <c r="LLJ178" s="535"/>
      <c r="LLK178" s="535"/>
      <c r="LLL178" s="535"/>
      <c r="LLM178" s="535"/>
      <c r="LLN178" s="535"/>
      <c r="LLO178" s="535"/>
      <c r="LLP178" s="535"/>
      <c r="LLQ178" s="535"/>
      <c r="LLR178" s="535"/>
      <c r="LLS178" s="535"/>
      <c r="LLT178" s="535"/>
      <c r="LLU178" s="535"/>
      <c r="LLV178" s="535"/>
      <c r="LLW178" s="535"/>
      <c r="LLX178" s="535"/>
      <c r="LLY178" s="535"/>
      <c r="LLZ178" s="535"/>
      <c r="LMA178" s="535"/>
      <c r="LMB178" s="535"/>
      <c r="LMC178" s="535"/>
      <c r="LMD178" s="535"/>
      <c r="LME178" s="535"/>
      <c r="LMF178" s="535"/>
      <c r="LMG178" s="535"/>
      <c r="LMH178" s="535"/>
      <c r="LMI178" s="535"/>
      <c r="LMJ178" s="535"/>
      <c r="LMK178" s="535"/>
      <c r="LML178" s="535"/>
      <c r="LMM178" s="535"/>
      <c r="LMN178" s="535"/>
      <c r="LMO178" s="535"/>
      <c r="LMP178" s="535"/>
      <c r="LMQ178" s="535"/>
      <c r="LMR178" s="535"/>
      <c r="LMS178" s="535"/>
      <c r="LMT178" s="535"/>
      <c r="LMU178" s="535"/>
      <c r="LMV178" s="535"/>
      <c r="LMW178" s="535"/>
      <c r="LMX178" s="535"/>
      <c r="LMY178" s="535"/>
      <c r="LMZ178" s="535"/>
      <c r="LNA178" s="535"/>
      <c r="LNB178" s="535"/>
      <c r="LNC178" s="535"/>
      <c r="LND178" s="535"/>
      <c r="LNE178" s="535"/>
      <c r="LNF178" s="535"/>
      <c r="LNG178" s="535"/>
      <c r="LNH178" s="535"/>
      <c r="LNI178" s="535"/>
      <c r="LNJ178" s="535"/>
      <c r="LNK178" s="535"/>
      <c r="LNL178" s="535"/>
      <c r="LNM178" s="535"/>
      <c r="LNN178" s="535"/>
      <c r="LNO178" s="535"/>
      <c r="LNP178" s="535"/>
      <c r="LNQ178" s="535"/>
      <c r="LNR178" s="535"/>
      <c r="LNS178" s="535"/>
      <c r="LNT178" s="535"/>
      <c r="LNU178" s="535"/>
      <c r="LNV178" s="535"/>
      <c r="LNW178" s="535"/>
      <c r="LNX178" s="535"/>
      <c r="LNY178" s="535"/>
      <c r="LNZ178" s="535"/>
      <c r="LOA178" s="535"/>
      <c r="LOB178" s="535"/>
      <c r="LOC178" s="535"/>
      <c r="LOD178" s="535"/>
      <c r="LOE178" s="535"/>
      <c r="LOF178" s="535"/>
      <c r="LOG178" s="535"/>
      <c r="LOH178" s="535"/>
      <c r="LOI178" s="535"/>
      <c r="LOJ178" s="535"/>
      <c r="LOK178" s="535"/>
      <c r="LOL178" s="535"/>
      <c r="LOM178" s="535"/>
      <c r="LON178" s="535"/>
      <c r="LOO178" s="535"/>
      <c r="LOP178" s="535"/>
      <c r="LOQ178" s="535"/>
      <c r="LOR178" s="535"/>
      <c r="LOS178" s="535"/>
      <c r="LOT178" s="535"/>
      <c r="LOU178" s="535"/>
      <c r="LOV178" s="535"/>
      <c r="LOW178" s="535"/>
      <c r="LOX178" s="535"/>
      <c r="LOY178" s="535"/>
      <c r="LOZ178" s="535"/>
      <c r="LPA178" s="535"/>
      <c r="LPB178" s="535"/>
      <c r="LPC178" s="535"/>
      <c r="LPD178" s="535"/>
      <c r="LPE178" s="535"/>
      <c r="LPF178" s="535"/>
      <c r="LPG178" s="535"/>
      <c r="LPH178" s="535"/>
      <c r="LPI178" s="535"/>
      <c r="LPJ178" s="535"/>
      <c r="LPK178" s="535"/>
      <c r="LPL178" s="535"/>
      <c r="LPM178" s="535"/>
      <c r="LPN178" s="535"/>
      <c r="LPO178" s="535"/>
      <c r="LPP178" s="535"/>
      <c r="LPQ178" s="535"/>
      <c r="LPR178" s="535"/>
      <c r="LPS178" s="535"/>
      <c r="LPT178" s="535"/>
      <c r="LPU178" s="535"/>
      <c r="LPV178" s="535"/>
      <c r="LPW178" s="535"/>
      <c r="LPX178" s="535"/>
      <c r="LPY178" s="535"/>
      <c r="LPZ178" s="535"/>
      <c r="LQA178" s="535"/>
      <c r="LQB178" s="535"/>
      <c r="LQC178" s="535"/>
      <c r="LQD178" s="535"/>
      <c r="LQE178" s="535"/>
      <c r="LQF178" s="535"/>
      <c r="LQG178" s="535"/>
      <c r="LQH178" s="535"/>
      <c r="LQI178" s="535"/>
      <c r="LQJ178" s="535"/>
      <c r="LQK178" s="535"/>
      <c r="LQL178" s="535"/>
      <c r="LQM178" s="535"/>
      <c r="LQN178" s="535"/>
      <c r="LQO178" s="535"/>
      <c r="LQP178" s="535"/>
      <c r="LQQ178" s="535"/>
      <c r="LQR178" s="535"/>
      <c r="LQS178" s="535"/>
      <c r="LQT178" s="535"/>
      <c r="LQU178" s="535"/>
      <c r="LQV178" s="535"/>
      <c r="LQW178" s="535"/>
      <c r="LQX178" s="535"/>
      <c r="LQY178" s="535"/>
      <c r="LQZ178" s="535"/>
      <c r="LRA178" s="535"/>
      <c r="LRB178" s="535"/>
      <c r="LRC178" s="535"/>
      <c r="LRD178" s="535"/>
      <c r="LRE178" s="535"/>
      <c r="LRF178" s="535"/>
      <c r="LRG178" s="535"/>
      <c r="LRH178" s="535"/>
      <c r="LRI178" s="535"/>
      <c r="LRJ178" s="535"/>
      <c r="LRK178" s="535"/>
      <c r="LRL178" s="535"/>
      <c r="LRM178" s="535"/>
      <c r="LRN178" s="535"/>
      <c r="LRO178" s="535"/>
      <c r="LRP178" s="535"/>
      <c r="LRQ178" s="535"/>
      <c r="LRR178" s="535"/>
      <c r="LRS178" s="535"/>
      <c r="LRT178" s="535"/>
      <c r="LRU178" s="535"/>
      <c r="LRV178" s="535"/>
      <c r="LRW178" s="535"/>
      <c r="LRX178" s="535"/>
      <c r="LRY178" s="535"/>
      <c r="LRZ178" s="535"/>
      <c r="LSA178" s="535"/>
      <c r="LSB178" s="535"/>
      <c r="LSC178" s="535"/>
      <c r="LSD178" s="535"/>
      <c r="LSE178" s="535"/>
      <c r="LSF178" s="535"/>
      <c r="LSG178" s="535"/>
      <c r="LSH178" s="535"/>
      <c r="LSI178" s="535"/>
      <c r="LSJ178" s="535"/>
      <c r="LSK178" s="535"/>
      <c r="LSL178" s="535"/>
      <c r="LSM178" s="535"/>
      <c r="LSN178" s="535"/>
      <c r="LSO178" s="535"/>
      <c r="LSP178" s="535"/>
      <c r="LSQ178" s="535"/>
      <c r="LSR178" s="535"/>
      <c r="LSS178" s="535"/>
      <c r="LST178" s="535"/>
      <c r="LSU178" s="535"/>
      <c r="LSV178" s="535"/>
      <c r="LSW178" s="535"/>
      <c r="LSX178" s="535"/>
      <c r="LSY178" s="535"/>
      <c r="LSZ178" s="535"/>
      <c r="LTA178" s="535"/>
      <c r="LTB178" s="535"/>
      <c r="LTC178" s="535"/>
      <c r="LTD178" s="535"/>
      <c r="LTE178" s="535"/>
      <c r="LTF178" s="535"/>
      <c r="LTG178" s="535"/>
      <c r="LTH178" s="535"/>
      <c r="LTI178" s="535"/>
      <c r="LTJ178" s="535"/>
      <c r="LTK178" s="535"/>
      <c r="LTL178" s="535"/>
      <c r="LTM178" s="535"/>
      <c r="LTN178" s="535"/>
      <c r="LTO178" s="535"/>
      <c r="LTP178" s="535"/>
      <c r="LTQ178" s="535"/>
      <c r="LTR178" s="535"/>
      <c r="LTS178" s="535"/>
      <c r="LTT178" s="535"/>
      <c r="LTU178" s="535"/>
      <c r="LTV178" s="535"/>
      <c r="LTW178" s="535"/>
      <c r="LTX178" s="535"/>
      <c r="LTY178" s="535"/>
      <c r="LTZ178" s="535"/>
      <c r="LUA178" s="535"/>
      <c r="LUB178" s="535"/>
      <c r="LUC178" s="535"/>
      <c r="LUD178" s="535"/>
      <c r="LUE178" s="535"/>
      <c r="LUF178" s="535"/>
      <c r="LUG178" s="535"/>
      <c r="LUH178" s="535"/>
      <c r="LUI178" s="535"/>
      <c r="LUJ178" s="535"/>
      <c r="LUK178" s="535"/>
      <c r="LUL178" s="535"/>
      <c r="LUM178" s="535"/>
      <c r="LUN178" s="535"/>
      <c r="LUO178" s="535"/>
      <c r="LUP178" s="535"/>
      <c r="LUQ178" s="535"/>
      <c r="LUR178" s="535"/>
      <c r="LUS178" s="535"/>
      <c r="LUT178" s="535"/>
      <c r="LUU178" s="535"/>
      <c r="LUV178" s="535"/>
      <c r="LUW178" s="535"/>
      <c r="LUX178" s="535"/>
      <c r="LUY178" s="535"/>
      <c r="LUZ178" s="535"/>
      <c r="LVA178" s="535"/>
      <c r="LVB178" s="535"/>
      <c r="LVC178" s="535"/>
      <c r="LVD178" s="535"/>
      <c r="LVE178" s="535"/>
      <c r="LVF178" s="535"/>
      <c r="LVG178" s="535"/>
      <c r="LVH178" s="535"/>
      <c r="LVI178" s="535"/>
      <c r="LVJ178" s="535"/>
      <c r="LVK178" s="535"/>
      <c r="LVL178" s="535"/>
      <c r="LVM178" s="535"/>
      <c r="LVN178" s="535"/>
      <c r="LVO178" s="535"/>
      <c r="LVP178" s="535"/>
      <c r="LVQ178" s="535"/>
      <c r="LVR178" s="535"/>
      <c r="LVS178" s="535"/>
      <c r="LVT178" s="535"/>
      <c r="LVU178" s="535"/>
      <c r="LVV178" s="535"/>
      <c r="LVW178" s="535"/>
      <c r="LVX178" s="535"/>
      <c r="LVY178" s="535"/>
      <c r="LVZ178" s="535"/>
      <c r="LWA178" s="535"/>
      <c r="LWB178" s="535"/>
      <c r="LWC178" s="535"/>
      <c r="LWD178" s="535"/>
      <c r="LWE178" s="535"/>
      <c r="LWF178" s="535"/>
      <c r="LWG178" s="535"/>
      <c r="LWH178" s="535"/>
      <c r="LWI178" s="535"/>
      <c r="LWJ178" s="535"/>
      <c r="LWK178" s="535"/>
      <c r="LWL178" s="535"/>
      <c r="LWM178" s="535"/>
      <c r="LWN178" s="535"/>
      <c r="LWO178" s="535"/>
      <c r="LWP178" s="535"/>
      <c r="LWQ178" s="535"/>
      <c r="LWR178" s="535"/>
      <c r="LWS178" s="535"/>
      <c r="LWT178" s="535"/>
      <c r="LWU178" s="535"/>
      <c r="LWV178" s="535"/>
      <c r="LWW178" s="535"/>
      <c r="LWX178" s="535"/>
      <c r="LWY178" s="535"/>
      <c r="LWZ178" s="535"/>
      <c r="LXA178" s="535"/>
      <c r="LXB178" s="535"/>
      <c r="LXC178" s="535"/>
      <c r="LXD178" s="535"/>
      <c r="LXE178" s="535"/>
      <c r="LXF178" s="535"/>
      <c r="LXG178" s="535"/>
      <c r="LXH178" s="535"/>
      <c r="LXI178" s="535"/>
      <c r="LXJ178" s="535"/>
      <c r="LXK178" s="535"/>
      <c r="LXL178" s="535"/>
      <c r="LXM178" s="535"/>
      <c r="LXN178" s="535"/>
      <c r="LXO178" s="535"/>
      <c r="LXP178" s="535"/>
      <c r="LXQ178" s="535"/>
      <c r="LXR178" s="535"/>
      <c r="LXS178" s="535"/>
      <c r="LXT178" s="535"/>
      <c r="LXU178" s="535"/>
      <c r="LXV178" s="535"/>
      <c r="LXW178" s="535"/>
      <c r="LXX178" s="535"/>
      <c r="LXY178" s="535"/>
      <c r="LXZ178" s="535"/>
      <c r="LYA178" s="535"/>
      <c r="LYB178" s="535"/>
      <c r="LYC178" s="535"/>
      <c r="LYD178" s="535"/>
      <c r="LYE178" s="535"/>
      <c r="LYF178" s="535"/>
      <c r="LYG178" s="535"/>
      <c r="LYH178" s="535"/>
      <c r="LYI178" s="535"/>
      <c r="LYJ178" s="535"/>
      <c r="LYK178" s="535"/>
      <c r="LYL178" s="535"/>
      <c r="LYM178" s="535"/>
      <c r="LYN178" s="535"/>
      <c r="LYO178" s="535"/>
      <c r="LYP178" s="535"/>
      <c r="LYQ178" s="535"/>
      <c r="LYR178" s="535"/>
      <c r="LYS178" s="535"/>
      <c r="LYT178" s="535"/>
      <c r="LYU178" s="535"/>
      <c r="LYV178" s="535"/>
      <c r="LYW178" s="535"/>
      <c r="LYX178" s="535"/>
      <c r="LYY178" s="535"/>
      <c r="LYZ178" s="535"/>
      <c r="LZA178" s="535"/>
      <c r="LZB178" s="535"/>
      <c r="LZC178" s="535"/>
      <c r="LZD178" s="535"/>
      <c r="LZE178" s="535"/>
      <c r="LZF178" s="535"/>
      <c r="LZG178" s="535"/>
      <c r="LZH178" s="535"/>
      <c r="LZI178" s="535"/>
      <c r="LZJ178" s="535"/>
      <c r="LZK178" s="535"/>
      <c r="LZL178" s="535"/>
      <c r="LZM178" s="535"/>
      <c r="LZN178" s="535"/>
      <c r="LZO178" s="535"/>
      <c r="LZP178" s="535"/>
      <c r="LZQ178" s="535"/>
      <c r="LZR178" s="535"/>
      <c r="LZS178" s="535"/>
      <c r="LZT178" s="535"/>
      <c r="LZU178" s="535"/>
      <c r="LZV178" s="535"/>
      <c r="LZW178" s="535"/>
      <c r="LZX178" s="535"/>
      <c r="LZY178" s="535"/>
      <c r="LZZ178" s="535"/>
      <c r="MAA178" s="535"/>
      <c r="MAB178" s="535"/>
      <c r="MAC178" s="535"/>
      <c r="MAD178" s="535"/>
      <c r="MAE178" s="535"/>
      <c r="MAF178" s="535"/>
      <c r="MAG178" s="535"/>
      <c r="MAH178" s="535"/>
      <c r="MAI178" s="535"/>
      <c r="MAJ178" s="535"/>
      <c r="MAK178" s="535"/>
      <c r="MAL178" s="535"/>
      <c r="MAM178" s="535"/>
      <c r="MAN178" s="535"/>
      <c r="MAO178" s="535"/>
      <c r="MAP178" s="535"/>
      <c r="MAQ178" s="535"/>
      <c r="MAR178" s="535"/>
      <c r="MAS178" s="535"/>
      <c r="MAT178" s="535"/>
      <c r="MAU178" s="535"/>
      <c r="MAV178" s="535"/>
      <c r="MAW178" s="535"/>
      <c r="MAX178" s="535"/>
      <c r="MAY178" s="535"/>
      <c r="MAZ178" s="535"/>
      <c r="MBA178" s="535"/>
      <c r="MBB178" s="535"/>
      <c r="MBC178" s="535"/>
      <c r="MBD178" s="535"/>
      <c r="MBE178" s="535"/>
      <c r="MBF178" s="535"/>
      <c r="MBG178" s="535"/>
      <c r="MBH178" s="535"/>
      <c r="MBI178" s="535"/>
      <c r="MBJ178" s="535"/>
      <c r="MBK178" s="535"/>
      <c r="MBL178" s="535"/>
      <c r="MBM178" s="535"/>
      <c r="MBN178" s="535"/>
      <c r="MBO178" s="535"/>
      <c r="MBP178" s="535"/>
      <c r="MBQ178" s="535"/>
      <c r="MBR178" s="535"/>
      <c r="MBS178" s="535"/>
      <c r="MBT178" s="535"/>
      <c r="MBU178" s="535"/>
      <c r="MBV178" s="535"/>
      <c r="MBW178" s="535"/>
      <c r="MBX178" s="535"/>
      <c r="MBY178" s="535"/>
      <c r="MBZ178" s="535"/>
      <c r="MCA178" s="535"/>
      <c r="MCB178" s="535"/>
      <c r="MCC178" s="535"/>
      <c r="MCD178" s="535"/>
      <c r="MCE178" s="535"/>
      <c r="MCF178" s="535"/>
      <c r="MCG178" s="535"/>
      <c r="MCH178" s="535"/>
      <c r="MCI178" s="535"/>
      <c r="MCJ178" s="535"/>
      <c r="MCK178" s="535"/>
      <c r="MCL178" s="535"/>
      <c r="MCM178" s="535"/>
      <c r="MCN178" s="535"/>
      <c r="MCO178" s="535"/>
      <c r="MCP178" s="535"/>
      <c r="MCQ178" s="535"/>
      <c r="MCR178" s="535"/>
      <c r="MCS178" s="535"/>
      <c r="MCT178" s="535"/>
      <c r="MCU178" s="535"/>
      <c r="MCV178" s="535"/>
      <c r="MCW178" s="535"/>
      <c r="MCX178" s="535"/>
      <c r="MCY178" s="535"/>
      <c r="MCZ178" s="535"/>
      <c r="MDA178" s="535"/>
      <c r="MDB178" s="535"/>
      <c r="MDC178" s="535"/>
      <c r="MDD178" s="535"/>
      <c r="MDE178" s="535"/>
      <c r="MDF178" s="535"/>
      <c r="MDG178" s="535"/>
      <c r="MDH178" s="535"/>
      <c r="MDI178" s="535"/>
      <c r="MDJ178" s="535"/>
      <c r="MDK178" s="535"/>
      <c r="MDL178" s="535"/>
      <c r="MDM178" s="535"/>
      <c r="MDN178" s="535"/>
      <c r="MDO178" s="535"/>
      <c r="MDP178" s="535"/>
      <c r="MDQ178" s="535"/>
      <c r="MDR178" s="535"/>
      <c r="MDS178" s="535"/>
      <c r="MDT178" s="535"/>
      <c r="MDU178" s="535"/>
      <c r="MDV178" s="535"/>
      <c r="MDW178" s="535"/>
      <c r="MDX178" s="535"/>
      <c r="MDY178" s="535"/>
      <c r="MDZ178" s="535"/>
      <c r="MEA178" s="535"/>
      <c r="MEB178" s="535"/>
      <c r="MEC178" s="535"/>
      <c r="MED178" s="535"/>
      <c r="MEE178" s="535"/>
      <c r="MEF178" s="535"/>
      <c r="MEG178" s="535"/>
      <c r="MEH178" s="535"/>
      <c r="MEI178" s="535"/>
      <c r="MEJ178" s="535"/>
      <c r="MEK178" s="535"/>
      <c r="MEL178" s="535"/>
      <c r="MEM178" s="535"/>
      <c r="MEN178" s="535"/>
      <c r="MEO178" s="535"/>
      <c r="MEP178" s="535"/>
      <c r="MEQ178" s="535"/>
      <c r="MER178" s="535"/>
      <c r="MES178" s="535"/>
      <c r="MET178" s="535"/>
      <c r="MEU178" s="535"/>
      <c r="MEV178" s="535"/>
      <c r="MEW178" s="535"/>
      <c r="MEX178" s="535"/>
      <c r="MEY178" s="535"/>
      <c r="MEZ178" s="535"/>
      <c r="MFA178" s="535"/>
      <c r="MFB178" s="535"/>
      <c r="MFC178" s="535"/>
      <c r="MFD178" s="535"/>
      <c r="MFE178" s="535"/>
      <c r="MFF178" s="535"/>
      <c r="MFG178" s="535"/>
      <c r="MFH178" s="535"/>
      <c r="MFI178" s="535"/>
      <c r="MFJ178" s="535"/>
      <c r="MFK178" s="535"/>
      <c r="MFL178" s="535"/>
      <c r="MFM178" s="535"/>
      <c r="MFN178" s="535"/>
      <c r="MFO178" s="535"/>
      <c r="MFP178" s="535"/>
      <c r="MFQ178" s="535"/>
      <c r="MFR178" s="535"/>
      <c r="MFS178" s="535"/>
      <c r="MFT178" s="535"/>
      <c r="MFU178" s="535"/>
      <c r="MFV178" s="535"/>
      <c r="MFW178" s="535"/>
      <c r="MFX178" s="535"/>
      <c r="MFY178" s="535"/>
      <c r="MFZ178" s="535"/>
      <c r="MGA178" s="535"/>
      <c r="MGB178" s="535"/>
      <c r="MGC178" s="535"/>
      <c r="MGD178" s="535"/>
      <c r="MGE178" s="535"/>
      <c r="MGF178" s="535"/>
      <c r="MGG178" s="535"/>
      <c r="MGH178" s="535"/>
      <c r="MGI178" s="535"/>
      <c r="MGJ178" s="535"/>
      <c r="MGK178" s="535"/>
      <c r="MGL178" s="535"/>
      <c r="MGM178" s="535"/>
      <c r="MGN178" s="535"/>
      <c r="MGO178" s="535"/>
      <c r="MGP178" s="535"/>
      <c r="MGQ178" s="535"/>
      <c r="MGR178" s="535"/>
      <c r="MGS178" s="535"/>
      <c r="MGT178" s="535"/>
      <c r="MGU178" s="535"/>
      <c r="MGV178" s="535"/>
      <c r="MGW178" s="535"/>
      <c r="MGX178" s="535"/>
      <c r="MGY178" s="535"/>
      <c r="MGZ178" s="535"/>
      <c r="MHA178" s="535"/>
      <c r="MHB178" s="535"/>
      <c r="MHC178" s="535"/>
      <c r="MHD178" s="535"/>
      <c r="MHE178" s="535"/>
      <c r="MHF178" s="535"/>
      <c r="MHG178" s="535"/>
      <c r="MHH178" s="535"/>
      <c r="MHI178" s="535"/>
      <c r="MHJ178" s="535"/>
      <c r="MHK178" s="535"/>
      <c r="MHL178" s="535"/>
      <c r="MHM178" s="535"/>
      <c r="MHN178" s="535"/>
      <c r="MHO178" s="535"/>
      <c r="MHP178" s="535"/>
      <c r="MHQ178" s="535"/>
      <c r="MHR178" s="535"/>
      <c r="MHS178" s="535"/>
      <c r="MHT178" s="535"/>
      <c r="MHU178" s="535"/>
      <c r="MHV178" s="535"/>
      <c r="MHW178" s="535"/>
      <c r="MHX178" s="535"/>
      <c r="MHY178" s="535"/>
      <c r="MHZ178" s="535"/>
      <c r="MIA178" s="535"/>
      <c r="MIB178" s="535"/>
      <c r="MIC178" s="535"/>
      <c r="MID178" s="535"/>
      <c r="MIE178" s="535"/>
      <c r="MIF178" s="535"/>
      <c r="MIG178" s="535"/>
      <c r="MIH178" s="535"/>
      <c r="MII178" s="535"/>
      <c r="MIJ178" s="535"/>
      <c r="MIK178" s="535"/>
      <c r="MIL178" s="535"/>
      <c r="MIM178" s="535"/>
      <c r="MIN178" s="535"/>
      <c r="MIO178" s="535"/>
      <c r="MIP178" s="535"/>
      <c r="MIQ178" s="535"/>
      <c r="MIR178" s="535"/>
      <c r="MIS178" s="535"/>
      <c r="MIT178" s="535"/>
      <c r="MIU178" s="535"/>
      <c r="MIV178" s="535"/>
      <c r="MIW178" s="535"/>
      <c r="MIX178" s="535"/>
      <c r="MIY178" s="535"/>
      <c r="MIZ178" s="535"/>
      <c r="MJA178" s="535"/>
      <c r="MJB178" s="535"/>
      <c r="MJC178" s="535"/>
      <c r="MJD178" s="535"/>
      <c r="MJE178" s="535"/>
      <c r="MJF178" s="535"/>
      <c r="MJG178" s="535"/>
      <c r="MJH178" s="535"/>
      <c r="MJI178" s="535"/>
      <c r="MJJ178" s="535"/>
      <c r="MJK178" s="535"/>
      <c r="MJL178" s="535"/>
      <c r="MJM178" s="535"/>
      <c r="MJN178" s="535"/>
      <c r="MJO178" s="535"/>
      <c r="MJP178" s="535"/>
      <c r="MJQ178" s="535"/>
      <c r="MJR178" s="535"/>
      <c r="MJS178" s="535"/>
      <c r="MJT178" s="535"/>
      <c r="MJU178" s="535"/>
      <c r="MJV178" s="535"/>
      <c r="MJW178" s="535"/>
      <c r="MJX178" s="535"/>
      <c r="MJY178" s="535"/>
      <c r="MJZ178" s="535"/>
      <c r="MKA178" s="535"/>
      <c r="MKB178" s="535"/>
      <c r="MKC178" s="535"/>
      <c r="MKD178" s="535"/>
      <c r="MKE178" s="535"/>
      <c r="MKF178" s="535"/>
      <c r="MKG178" s="535"/>
      <c r="MKH178" s="535"/>
      <c r="MKI178" s="535"/>
      <c r="MKJ178" s="535"/>
      <c r="MKK178" s="535"/>
      <c r="MKL178" s="535"/>
      <c r="MKM178" s="535"/>
      <c r="MKN178" s="535"/>
      <c r="MKO178" s="535"/>
      <c r="MKP178" s="535"/>
      <c r="MKQ178" s="535"/>
      <c r="MKR178" s="535"/>
      <c r="MKS178" s="535"/>
      <c r="MKT178" s="535"/>
      <c r="MKU178" s="535"/>
      <c r="MKV178" s="535"/>
      <c r="MKW178" s="535"/>
      <c r="MKX178" s="535"/>
      <c r="MKY178" s="535"/>
      <c r="MKZ178" s="535"/>
      <c r="MLA178" s="535"/>
      <c r="MLB178" s="535"/>
      <c r="MLC178" s="535"/>
      <c r="MLD178" s="535"/>
      <c r="MLE178" s="535"/>
      <c r="MLF178" s="535"/>
      <c r="MLG178" s="535"/>
      <c r="MLH178" s="535"/>
      <c r="MLI178" s="535"/>
      <c r="MLJ178" s="535"/>
      <c r="MLK178" s="535"/>
      <c r="MLL178" s="535"/>
      <c r="MLM178" s="535"/>
      <c r="MLN178" s="535"/>
      <c r="MLO178" s="535"/>
      <c r="MLP178" s="535"/>
      <c r="MLQ178" s="535"/>
      <c r="MLR178" s="535"/>
      <c r="MLS178" s="535"/>
      <c r="MLT178" s="535"/>
      <c r="MLU178" s="535"/>
      <c r="MLV178" s="535"/>
      <c r="MLW178" s="535"/>
      <c r="MLX178" s="535"/>
      <c r="MLY178" s="535"/>
      <c r="MLZ178" s="535"/>
      <c r="MMA178" s="535"/>
      <c r="MMB178" s="535"/>
      <c r="MMC178" s="535"/>
      <c r="MMD178" s="535"/>
      <c r="MME178" s="535"/>
      <c r="MMF178" s="535"/>
      <c r="MMG178" s="535"/>
      <c r="MMH178" s="535"/>
      <c r="MMI178" s="535"/>
      <c r="MMJ178" s="535"/>
      <c r="MMK178" s="535"/>
      <c r="MML178" s="535"/>
      <c r="MMM178" s="535"/>
      <c r="MMN178" s="535"/>
      <c r="MMO178" s="535"/>
      <c r="MMP178" s="535"/>
      <c r="MMQ178" s="535"/>
      <c r="MMR178" s="535"/>
      <c r="MMS178" s="535"/>
      <c r="MMT178" s="535"/>
      <c r="MMU178" s="535"/>
      <c r="MMV178" s="535"/>
      <c r="MMW178" s="535"/>
      <c r="MMX178" s="535"/>
      <c r="MMY178" s="535"/>
      <c r="MMZ178" s="535"/>
      <c r="MNA178" s="535"/>
      <c r="MNB178" s="535"/>
      <c r="MNC178" s="535"/>
      <c r="MND178" s="535"/>
      <c r="MNE178" s="535"/>
      <c r="MNF178" s="535"/>
      <c r="MNG178" s="535"/>
      <c r="MNH178" s="535"/>
      <c r="MNI178" s="535"/>
      <c r="MNJ178" s="535"/>
      <c r="MNK178" s="535"/>
      <c r="MNL178" s="535"/>
      <c r="MNM178" s="535"/>
      <c r="MNN178" s="535"/>
      <c r="MNO178" s="535"/>
      <c r="MNP178" s="535"/>
      <c r="MNQ178" s="535"/>
      <c r="MNR178" s="535"/>
      <c r="MNS178" s="535"/>
      <c r="MNT178" s="535"/>
      <c r="MNU178" s="535"/>
      <c r="MNV178" s="535"/>
      <c r="MNW178" s="535"/>
      <c r="MNX178" s="535"/>
      <c r="MNY178" s="535"/>
      <c r="MNZ178" s="535"/>
      <c r="MOA178" s="535"/>
      <c r="MOB178" s="535"/>
      <c r="MOC178" s="535"/>
      <c r="MOD178" s="535"/>
      <c r="MOE178" s="535"/>
      <c r="MOF178" s="535"/>
      <c r="MOG178" s="535"/>
      <c r="MOH178" s="535"/>
      <c r="MOI178" s="535"/>
      <c r="MOJ178" s="535"/>
      <c r="MOK178" s="535"/>
      <c r="MOL178" s="535"/>
      <c r="MOM178" s="535"/>
      <c r="MON178" s="535"/>
      <c r="MOO178" s="535"/>
      <c r="MOP178" s="535"/>
      <c r="MOQ178" s="535"/>
      <c r="MOR178" s="535"/>
      <c r="MOS178" s="535"/>
      <c r="MOT178" s="535"/>
      <c r="MOU178" s="535"/>
      <c r="MOV178" s="535"/>
      <c r="MOW178" s="535"/>
      <c r="MOX178" s="535"/>
      <c r="MOY178" s="535"/>
      <c r="MOZ178" s="535"/>
      <c r="MPA178" s="535"/>
      <c r="MPB178" s="535"/>
      <c r="MPC178" s="535"/>
      <c r="MPD178" s="535"/>
      <c r="MPE178" s="535"/>
      <c r="MPF178" s="535"/>
      <c r="MPG178" s="535"/>
      <c r="MPH178" s="535"/>
      <c r="MPI178" s="535"/>
      <c r="MPJ178" s="535"/>
      <c r="MPK178" s="535"/>
      <c r="MPL178" s="535"/>
      <c r="MPM178" s="535"/>
      <c r="MPN178" s="535"/>
      <c r="MPO178" s="535"/>
      <c r="MPP178" s="535"/>
      <c r="MPQ178" s="535"/>
      <c r="MPR178" s="535"/>
      <c r="MPS178" s="535"/>
      <c r="MPT178" s="535"/>
      <c r="MPU178" s="535"/>
      <c r="MPV178" s="535"/>
      <c r="MPW178" s="535"/>
      <c r="MPX178" s="535"/>
      <c r="MPY178" s="535"/>
      <c r="MPZ178" s="535"/>
      <c r="MQA178" s="535"/>
      <c r="MQB178" s="535"/>
      <c r="MQC178" s="535"/>
      <c r="MQD178" s="535"/>
      <c r="MQE178" s="535"/>
      <c r="MQF178" s="535"/>
      <c r="MQG178" s="535"/>
      <c r="MQH178" s="535"/>
      <c r="MQI178" s="535"/>
      <c r="MQJ178" s="535"/>
      <c r="MQK178" s="535"/>
      <c r="MQL178" s="535"/>
      <c r="MQM178" s="535"/>
      <c r="MQN178" s="535"/>
      <c r="MQO178" s="535"/>
      <c r="MQP178" s="535"/>
      <c r="MQQ178" s="535"/>
      <c r="MQR178" s="535"/>
      <c r="MQS178" s="535"/>
      <c r="MQT178" s="535"/>
      <c r="MQU178" s="535"/>
      <c r="MQV178" s="535"/>
      <c r="MQW178" s="535"/>
      <c r="MQX178" s="535"/>
      <c r="MQY178" s="535"/>
      <c r="MQZ178" s="535"/>
      <c r="MRA178" s="535"/>
      <c r="MRB178" s="535"/>
      <c r="MRC178" s="535"/>
      <c r="MRD178" s="535"/>
      <c r="MRE178" s="535"/>
      <c r="MRF178" s="535"/>
      <c r="MRG178" s="535"/>
      <c r="MRH178" s="535"/>
      <c r="MRI178" s="535"/>
      <c r="MRJ178" s="535"/>
      <c r="MRK178" s="535"/>
      <c r="MRL178" s="535"/>
      <c r="MRM178" s="535"/>
      <c r="MRN178" s="535"/>
      <c r="MRO178" s="535"/>
      <c r="MRP178" s="535"/>
      <c r="MRQ178" s="535"/>
      <c r="MRR178" s="535"/>
      <c r="MRS178" s="535"/>
      <c r="MRT178" s="535"/>
      <c r="MRU178" s="535"/>
      <c r="MRV178" s="535"/>
      <c r="MRW178" s="535"/>
      <c r="MRX178" s="535"/>
      <c r="MRY178" s="535"/>
      <c r="MRZ178" s="535"/>
      <c r="MSA178" s="535"/>
      <c r="MSB178" s="535"/>
      <c r="MSC178" s="535"/>
      <c r="MSD178" s="535"/>
      <c r="MSE178" s="535"/>
      <c r="MSF178" s="535"/>
      <c r="MSG178" s="535"/>
      <c r="MSH178" s="535"/>
      <c r="MSI178" s="535"/>
      <c r="MSJ178" s="535"/>
      <c r="MSK178" s="535"/>
      <c r="MSL178" s="535"/>
      <c r="MSM178" s="535"/>
      <c r="MSN178" s="535"/>
      <c r="MSO178" s="535"/>
      <c r="MSP178" s="535"/>
      <c r="MSQ178" s="535"/>
      <c r="MSR178" s="535"/>
      <c r="MSS178" s="535"/>
      <c r="MST178" s="535"/>
      <c r="MSU178" s="535"/>
      <c r="MSV178" s="535"/>
      <c r="MSW178" s="535"/>
      <c r="MSX178" s="535"/>
      <c r="MSY178" s="535"/>
      <c r="MSZ178" s="535"/>
      <c r="MTA178" s="535"/>
      <c r="MTB178" s="535"/>
      <c r="MTC178" s="535"/>
      <c r="MTD178" s="535"/>
      <c r="MTE178" s="535"/>
      <c r="MTF178" s="535"/>
      <c r="MTG178" s="535"/>
      <c r="MTH178" s="535"/>
      <c r="MTI178" s="535"/>
      <c r="MTJ178" s="535"/>
      <c r="MTK178" s="535"/>
      <c r="MTL178" s="535"/>
      <c r="MTM178" s="535"/>
      <c r="MTN178" s="535"/>
      <c r="MTO178" s="535"/>
      <c r="MTP178" s="535"/>
      <c r="MTQ178" s="535"/>
      <c r="MTR178" s="535"/>
      <c r="MTS178" s="535"/>
      <c r="MTT178" s="535"/>
      <c r="MTU178" s="535"/>
      <c r="MTV178" s="535"/>
      <c r="MTW178" s="535"/>
      <c r="MTX178" s="535"/>
      <c r="MTY178" s="535"/>
      <c r="MTZ178" s="535"/>
      <c r="MUA178" s="535"/>
      <c r="MUB178" s="535"/>
      <c r="MUC178" s="535"/>
      <c r="MUD178" s="535"/>
      <c r="MUE178" s="535"/>
      <c r="MUF178" s="535"/>
      <c r="MUG178" s="535"/>
      <c r="MUH178" s="535"/>
      <c r="MUI178" s="535"/>
      <c r="MUJ178" s="535"/>
      <c r="MUK178" s="535"/>
      <c r="MUL178" s="535"/>
      <c r="MUM178" s="535"/>
      <c r="MUN178" s="535"/>
      <c r="MUO178" s="535"/>
      <c r="MUP178" s="535"/>
      <c r="MUQ178" s="535"/>
      <c r="MUR178" s="535"/>
      <c r="MUS178" s="535"/>
      <c r="MUT178" s="535"/>
      <c r="MUU178" s="535"/>
      <c r="MUV178" s="535"/>
      <c r="MUW178" s="535"/>
      <c r="MUX178" s="535"/>
      <c r="MUY178" s="535"/>
      <c r="MUZ178" s="535"/>
      <c r="MVA178" s="535"/>
      <c r="MVB178" s="535"/>
      <c r="MVC178" s="535"/>
      <c r="MVD178" s="535"/>
      <c r="MVE178" s="535"/>
      <c r="MVF178" s="535"/>
      <c r="MVG178" s="535"/>
      <c r="MVH178" s="535"/>
      <c r="MVI178" s="535"/>
      <c r="MVJ178" s="535"/>
      <c r="MVK178" s="535"/>
      <c r="MVL178" s="535"/>
      <c r="MVM178" s="535"/>
      <c r="MVN178" s="535"/>
      <c r="MVO178" s="535"/>
      <c r="MVP178" s="535"/>
      <c r="MVQ178" s="535"/>
      <c r="MVR178" s="535"/>
      <c r="MVS178" s="535"/>
      <c r="MVT178" s="535"/>
      <c r="MVU178" s="535"/>
      <c r="MVV178" s="535"/>
      <c r="MVW178" s="535"/>
      <c r="MVX178" s="535"/>
      <c r="MVY178" s="535"/>
      <c r="MVZ178" s="535"/>
      <c r="MWA178" s="535"/>
      <c r="MWB178" s="535"/>
      <c r="MWC178" s="535"/>
      <c r="MWD178" s="535"/>
      <c r="MWE178" s="535"/>
      <c r="MWF178" s="535"/>
      <c r="MWG178" s="535"/>
      <c r="MWH178" s="535"/>
      <c r="MWI178" s="535"/>
      <c r="MWJ178" s="535"/>
      <c r="MWK178" s="535"/>
      <c r="MWL178" s="535"/>
      <c r="MWM178" s="535"/>
      <c r="MWN178" s="535"/>
      <c r="MWO178" s="535"/>
      <c r="MWP178" s="535"/>
      <c r="MWQ178" s="535"/>
      <c r="MWR178" s="535"/>
      <c r="MWS178" s="535"/>
      <c r="MWT178" s="535"/>
      <c r="MWU178" s="535"/>
      <c r="MWV178" s="535"/>
      <c r="MWW178" s="535"/>
      <c r="MWX178" s="535"/>
      <c r="MWY178" s="535"/>
      <c r="MWZ178" s="535"/>
      <c r="MXA178" s="535"/>
      <c r="MXB178" s="535"/>
      <c r="MXC178" s="535"/>
      <c r="MXD178" s="535"/>
      <c r="MXE178" s="535"/>
      <c r="MXF178" s="535"/>
      <c r="MXG178" s="535"/>
      <c r="MXH178" s="535"/>
      <c r="MXI178" s="535"/>
      <c r="MXJ178" s="535"/>
      <c r="MXK178" s="535"/>
      <c r="MXL178" s="535"/>
      <c r="MXM178" s="535"/>
      <c r="MXN178" s="535"/>
      <c r="MXO178" s="535"/>
      <c r="MXP178" s="535"/>
      <c r="MXQ178" s="535"/>
      <c r="MXR178" s="535"/>
      <c r="MXS178" s="535"/>
      <c r="MXT178" s="535"/>
      <c r="MXU178" s="535"/>
      <c r="MXV178" s="535"/>
      <c r="MXW178" s="535"/>
      <c r="MXX178" s="535"/>
      <c r="MXY178" s="535"/>
      <c r="MXZ178" s="535"/>
      <c r="MYA178" s="535"/>
      <c r="MYB178" s="535"/>
      <c r="MYC178" s="535"/>
      <c r="MYD178" s="535"/>
      <c r="MYE178" s="535"/>
      <c r="MYF178" s="535"/>
      <c r="MYG178" s="535"/>
      <c r="MYH178" s="535"/>
      <c r="MYI178" s="535"/>
      <c r="MYJ178" s="535"/>
      <c r="MYK178" s="535"/>
      <c r="MYL178" s="535"/>
      <c r="MYM178" s="535"/>
      <c r="MYN178" s="535"/>
      <c r="MYO178" s="535"/>
      <c r="MYP178" s="535"/>
      <c r="MYQ178" s="535"/>
      <c r="MYR178" s="535"/>
      <c r="MYS178" s="535"/>
      <c r="MYT178" s="535"/>
      <c r="MYU178" s="535"/>
      <c r="MYV178" s="535"/>
      <c r="MYW178" s="535"/>
      <c r="MYX178" s="535"/>
      <c r="MYY178" s="535"/>
      <c r="MYZ178" s="535"/>
      <c r="MZA178" s="535"/>
      <c r="MZB178" s="535"/>
      <c r="MZC178" s="535"/>
      <c r="MZD178" s="535"/>
      <c r="MZE178" s="535"/>
      <c r="MZF178" s="535"/>
      <c r="MZG178" s="535"/>
      <c r="MZH178" s="535"/>
      <c r="MZI178" s="535"/>
      <c r="MZJ178" s="535"/>
      <c r="MZK178" s="535"/>
      <c r="MZL178" s="535"/>
      <c r="MZM178" s="535"/>
      <c r="MZN178" s="535"/>
      <c r="MZO178" s="535"/>
      <c r="MZP178" s="535"/>
      <c r="MZQ178" s="535"/>
      <c r="MZR178" s="535"/>
      <c r="MZS178" s="535"/>
      <c r="MZT178" s="535"/>
      <c r="MZU178" s="535"/>
      <c r="MZV178" s="535"/>
      <c r="MZW178" s="535"/>
      <c r="MZX178" s="535"/>
      <c r="MZY178" s="535"/>
      <c r="MZZ178" s="535"/>
      <c r="NAA178" s="535"/>
      <c r="NAB178" s="535"/>
      <c r="NAC178" s="535"/>
      <c r="NAD178" s="535"/>
      <c r="NAE178" s="535"/>
      <c r="NAF178" s="535"/>
      <c r="NAG178" s="535"/>
      <c r="NAH178" s="535"/>
      <c r="NAI178" s="535"/>
      <c r="NAJ178" s="535"/>
      <c r="NAK178" s="535"/>
      <c r="NAL178" s="535"/>
      <c r="NAM178" s="535"/>
      <c r="NAN178" s="535"/>
      <c r="NAO178" s="535"/>
      <c r="NAP178" s="535"/>
      <c r="NAQ178" s="535"/>
      <c r="NAR178" s="535"/>
      <c r="NAS178" s="535"/>
      <c r="NAT178" s="535"/>
      <c r="NAU178" s="535"/>
      <c r="NAV178" s="535"/>
      <c r="NAW178" s="535"/>
      <c r="NAX178" s="535"/>
      <c r="NAY178" s="535"/>
      <c r="NAZ178" s="535"/>
      <c r="NBA178" s="535"/>
      <c r="NBB178" s="535"/>
      <c r="NBC178" s="535"/>
      <c r="NBD178" s="535"/>
      <c r="NBE178" s="535"/>
      <c r="NBF178" s="535"/>
      <c r="NBG178" s="535"/>
      <c r="NBH178" s="535"/>
      <c r="NBI178" s="535"/>
      <c r="NBJ178" s="535"/>
      <c r="NBK178" s="535"/>
      <c r="NBL178" s="535"/>
      <c r="NBM178" s="535"/>
      <c r="NBN178" s="535"/>
      <c r="NBO178" s="535"/>
      <c r="NBP178" s="535"/>
      <c r="NBQ178" s="535"/>
      <c r="NBR178" s="535"/>
      <c r="NBS178" s="535"/>
      <c r="NBT178" s="535"/>
      <c r="NBU178" s="535"/>
      <c r="NBV178" s="535"/>
      <c r="NBW178" s="535"/>
      <c r="NBX178" s="535"/>
      <c r="NBY178" s="535"/>
      <c r="NBZ178" s="535"/>
      <c r="NCA178" s="535"/>
      <c r="NCB178" s="535"/>
      <c r="NCC178" s="535"/>
      <c r="NCD178" s="535"/>
      <c r="NCE178" s="535"/>
      <c r="NCF178" s="535"/>
      <c r="NCG178" s="535"/>
      <c r="NCH178" s="535"/>
      <c r="NCI178" s="535"/>
      <c r="NCJ178" s="535"/>
      <c r="NCK178" s="535"/>
      <c r="NCL178" s="535"/>
      <c r="NCM178" s="535"/>
      <c r="NCN178" s="535"/>
      <c r="NCO178" s="535"/>
      <c r="NCP178" s="535"/>
      <c r="NCQ178" s="535"/>
      <c r="NCR178" s="535"/>
      <c r="NCS178" s="535"/>
      <c r="NCT178" s="535"/>
      <c r="NCU178" s="535"/>
      <c r="NCV178" s="535"/>
      <c r="NCW178" s="535"/>
      <c r="NCX178" s="535"/>
      <c r="NCY178" s="535"/>
      <c r="NCZ178" s="535"/>
      <c r="NDA178" s="535"/>
      <c r="NDB178" s="535"/>
      <c r="NDC178" s="535"/>
      <c r="NDD178" s="535"/>
      <c r="NDE178" s="535"/>
      <c r="NDF178" s="535"/>
      <c r="NDG178" s="535"/>
      <c r="NDH178" s="535"/>
      <c r="NDI178" s="535"/>
      <c r="NDJ178" s="535"/>
      <c r="NDK178" s="535"/>
      <c r="NDL178" s="535"/>
      <c r="NDM178" s="535"/>
      <c r="NDN178" s="535"/>
      <c r="NDO178" s="535"/>
      <c r="NDP178" s="535"/>
      <c r="NDQ178" s="535"/>
      <c r="NDR178" s="535"/>
      <c r="NDS178" s="535"/>
      <c r="NDT178" s="535"/>
      <c r="NDU178" s="535"/>
      <c r="NDV178" s="535"/>
      <c r="NDW178" s="535"/>
      <c r="NDX178" s="535"/>
      <c r="NDY178" s="535"/>
      <c r="NDZ178" s="535"/>
      <c r="NEA178" s="535"/>
      <c r="NEB178" s="535"/>
      <c r="NEC178" s="535"/>
      <c r="NED178" s="535"/>
      <c r="NEE178" s="535"/>
      <c r="NEF178" s="535"/>
      <c r="NEG178" s="535"/>
      <c r="NEH178" s="535"/>
      <c r="NEI178" s="535"/>
      <c r="NEJ178" s="535"/>
      <c r="NEK178" s="535"/>
      <c r="NEL178" s="535"/>
      <c r="NEM178" s="535"/>
      <c r="NEN178" s="535"/>
      <c r="NEO178" s="535"/>
      <c r="NEP178" s="535"/>
      <c r="NEQ178" s="535"/>
      <c r="NER178" s="535"/>
      <c r="NES178" s="535"/>
      <c r="NET178" s="535"/>
      <c r="NEU178" s="535"/>
      <c r="NEV178" s="535"/>
      <c r="NEW178" s="535"/>
      <c r="NEX178" s="535"/>
      <c r="NEY178" s="535"/>
      <c r="NEZ178" s="535"/>
      <c r="NFA178" s="535"/>
      <c r="NFB178" s="535"/>
      <c r="NFC178" s="535"/>
      <c r="NFD178" s="535"/>
      <c r="NFE178" s="535"/>
      <c r="NFF178" s="535"/>
      <c r="NFG178" s="535"/>
      <c r="NFH178" s="535"/>
      <c r="NFI178" s="535"/>
      <c r="NFJ178" s="535"/>
      <c r="NFK178" s="535"/>
      <c r="NFL178" s="535"/>
      <c r="NFM178" s="535"/>
      <c r="NFN178" s="535"/>
      <c r="NFO178" s="535"/>
      <c r="NFP178" s="535"/>
      <c r="NFQ178" s="535"/>
      <c r="NFR178" s="535"/>
      <c r="NFS178" s="535"/>
      <c r="NFT178" s="535"/>
      <c r="NFU178" s="535"/>
      <c r="NFV178" s="535"/>
      <c r="NFW178" s="535"/>
      <c r="NFX178" s="535"/>
      <c r="NFY178" s="535"/>
      <c r="NFZ178" s="535"/>
      <c r="NGA178" s="535"/>
      <c r="NGB178" s="535"/>
      <c r="NGC178" s="535"/>
      <c r="NGD178" s="535"/>
      <c r="NGE178" s="535"/>
      <c r="NGF178" s="535"/>
      <c r="NGG178" s="535"/>
      <c r="NGH178" s="535"/>
      <c r="NGI178" s="535"/>
      <c r="NGJ178" s="535"/>
      <c r="NGK178" s="535"/>
      <c r="NGL178" s="535"/>
      <c r="NGM178" s="535"/>
      <c r="NGN178" s="535"/>
      <c r="NGO178" s="535"/>
      <c r="NGP178" s="535"/>
      <c r="NGQ178" s="535"/>
      <c r="NGR178" s="535"/>
      <c r="NGS178" s="535"/>
      <c r="NGT178" s="535"/>
      <c r="NGU178" s="535"/>
      <c r="NGV178" s="535"/>
      <c r="NGW178" s="535"/>
      <c r="NGX178" s="535"/>
      <c r="NGY178" s="535"/>
      <c r="NGZ178" s="535"/>
      <c r="NHA178" s="535"/>
      <c r="NHB178" s="535"/>
      <c r="NHC178" s="535"/>
      <c r="NHD178" s="535"/>
      <c r="NHE178" s="535"/>
      <c r="NHF178" s="535"/>
      <c r="NHG178" s="535"/>
      <c r="NHH178" s="535"/>
      <c r="NHI178" s="535"/>
      <c r="NHJ178" s="535"/>
      <c r="NHK178" s="535"/>
      <c r="NHL178" s="535"/>
      <c r="NHM178" s="535"/>
      <c r="NHN178" s="535"/>
      <c r="NHO178" s="535"/>
      <c r="NHP178" s="535"/>
      <c r="NHQ178" s="535"/>
      <c r="NHR178" s="535"/>
      <c r="NHS178" s="535"/>
      <c r="NHT178" s="535"/>
      <c r="NHU178" s="535"/>
      <c r="NHV178" s="535"/>
      <c r="NHW178" s="535"/>
      <c r="NHX178" s="535"/>
      <c r="NHY178" s="535"/>
      <c r="NHZ178" s="535"/>
      <c r="NIA178" s="535"/>
      <c r="NIB178" s="535"/>
      <c r="NIC178" s="535"/>
      <c r="NID178" s="535"/>
      <c r="NIE178" s="535"/>
      <c r="NIF178" s="535"/>
      <c r="NIG178" s="535"/>
      <c r="NIH178" s="535"/>
      <c r="NII178" s="535"/>
      <c r="NIJ178" s="535"/>
      <c r="NIK178" s="535"/>
      <c r="NIL178" s="535"/>
      <c r="NIM178" s="535"/>
      <c r="NIN178" s="535"/>
      <c r="NIO178" s="535"/>
      <c r="NIP178" s="535"/>
      <c r="NIQ178" s="535"/>
      <c r="NIR178" s="535"/>
      <c r="NIS178" s="535"/>
      <c r="NIT178" s="535"/>
      <c r="NIU178" s="535"/>
      <c r="NIV178" s="535"/>
      <c r="NIW178" s="535"/>
      <c r="NIX178" s="535"/>
      <c r="NIY178" s="535"/>
      <c r="NIZ178" s="535"/>
      <c r="NJA178" s="535"/>
      <c r="NJB178" s="535"/>
      <c r="NJC178" s="535"/>
      <c r="NJD178" s="535"/>
      <c r="NJE178" s="535"/>
      <c r="NJF178" s="535"/>
      <c r="NJG178" s="535"/>
      <c r="NJH178" s="535"/>
      <c r="NJI178" s="535"/>
      <c r="NJJ178" s="535"/>
      <c r="NJK178" s="535"/>
      <c r="NJL178" s="535"/>
      <c r="NJM178" s="535"/>
      <c r="NJN178" s="535"/>
      <c r="NJO178" s="535"/>
      <c r="NJP178" s="535"/>
      <c r="NJQ178" s="535"/>
      <c r="NJR178" s="535"/>
      <c r="NJS178" s="535"/>
      <c r="NJT178" s="535"/>
      <c r="NJU178" s="535"/>
      <c r="NJV178" s="535"/>
      <c r="NJW178" s="535"/>
      <c r="NJX178" s="535"/>
      <c r="NJY178" s="535"/>
      <c r="NJZ178" s="535"/>
      <c r="NKA178" s="535"/>
      <c r="NKB178" s="535"/>
      <c r="NKC178" s="535"/>
      <c r="NKD178" s="535"/>
      <c r="NKE178" s="535"/>
      <c r="NKF178" s="535"/>
      <c r="NKG178" s="535"/>
      <c r="NKH178" s="535"/>
      <c r="NKI178" s="535"/>
      <c r="NKJ178" s="535"/>
      <c r="NKK178" s="535"/>
      <c r="NKL178" s="535"/>
      <c r="NKM178" s="535"/>
      <c r="NKN178" s="535"/>
      <c r="NKO178" s="535"/>
      <c r="NKP178" s="535"/>
      <c r="NKQ178" s="535"/>
      <c r="NKR178" s="535"/>
      <c r="NKS178" s="535"/>
      <c r="NKT178" s="535"/>
      <c r="NKU178" s="535"/>
      <c r="NKV178" s="535"/>
      <c r="NKW178" s="535"/>
      <c r="NKX178" s="535"/>
      <c r="NKY178" s="535"/>
      <c r="NKZ178" s="535"/>
      <c r="NLA178" s="535"/>
      <c r="NLB178" s="535"/>
      <c r="NLC178" s="535"/>
      <c r="NLD178" s="535"/>
      <c r="NLE178" s="535"/>
      <c r="NLF178" s="535"/>
      <c r="NLG178" s="535"/>
      <c r="NLH178" s="535"/>
      <c r="NLI178" s="535"/>
      <c r="NLJ178" s="535"/>
      <c r="NLK178" s="535"/>
      <c r="NLL178" s="535"/>
      <c r="NLM178" s="535"/>
      <c r="NLN178" s="535"/>
      <c r="NLO178" s="535"/>
      <c r="NLP178" s="535"/>
      <c r="NLQ178" s="535"/>
      <c r="NLR178" s="535"/>
      <c r="NLS178" s="535"/>
      <c r="NLT178" s="535"/>
      <c r="NLU178" s="535"/>
      <c r="NLV178" s="535"/>
      <c r="NLW178" s="535"/>
      <c r="NLX178" s="535"/>
      <c r="NLY178" s="535"/>
      <c r="NLZ178" s="535"/>
      <c r="NMA178" s="535"/>
      <c r="NMB178" s="535"/>
      <c r="NMC178" s="535"/>
      <c r="NMD178" s="535"/>
      <c r="NME178" s="535"/>
      <c r="NMF178" s="535"/>
      <c r="NMG178" s="535"/>
      <c r="NMH178" s="535"/>
      <c r="NMI178" s="535"/>
      <c r="NMJ178" s="535"/>
      <c r="NMK178" s="535"/>
      <c r="NML178" s="535"/>
      <c r="NMM178" s="535"/>
      <c r="NMN178" s="535"/>
      <c r="NMO178" s="535"/>
      <c r="NMP178" s="535"/>
      <c r="NMQ178" s="535"/>
      <c r="NMR178" s="535"/>
      <c r="NMS178" s="535"/>
      <c r="NMT178" s="535"/>
      <c r="NMU178" s="535"/>
      <c r="NMV178" s="535"/>
      <c r="NMW178" s="535"/>
      <c r="NMX178" s="535"/>
      <c r="NMY178" s="535"/>
      <c r="NMZ178" s="535"/>
      <c r="NNA178" s="535"/>
      <c r="NNB178" s="535"/>
      <c r="NNC178" s="535"/>
      <c r="NND178" s="535"/>
      <c r="NNE178" s="535"/>
      <c r="NNF178" s="535"/>
      <c r="NNG178" s="535"/>
      <c r="NNH178" s="535"/>
      <c r="NNI178" s="535"/>
      <c r="NNJ178" s="535"/>
      <c r="NNK178" s="535"/>
      <c r="NNL178" s="535"/>
      <c r="NNM178" s="535"/>
      <c r="NNN178" s="535"/>
      <c r="NNO178" s="535"/>
      <c r="NNP178" s="535"/>
      <c r="NNQ178" s="535"/>
      <c r="NNR178" s="535"/>
      <c r="NNS178" s="535"/>
      <c r="NNT178" s="535"/>
      <c r="NNU178" s="535"/>
      <c r="NNV178" s="535"/>
      <c r="NNW178" s="535"/>
      <c r="NNX178" s="535"/>
      <c r="NNY178" s="535"/>
      <c r="NNZ178" s="535"/>
      <c r="NOA178" s="535"/>
      <c r="NOB178" s="535"/>
      <c r="NOC178" s="535"/>
      <c r="NOD178" s="535"/>
      <c r="NOE178" s="535"/>
      <c r="NOF178" s="535"/>
      <c r="NOG178" s="535"/>
      <c r="NOH178" s="535"/>
      <c r="NOI178" s="535"/>
      <c r="NOJ178" s="535"/>
      <c r="NOK178" s="535"/>
      <c r="NOL178" s="535"/>
      <c r="NOM178" s="535"/>
      <c r="NON178" s="535"/>
      <c r="NOO178" s="535"/>
      <c r="NOP178" s="535"/>
      <c r="NOQ178" s="535"/>
      <c r="NOR178" s="535"/>
      <c r="NOS178" s="535"/>
      <c r="NOT178" s="535"/>
      <c r="NOU178" s="535"/>
      <c r="NOV178" s="535"/>
      <c r="NOW178" s="535"/>
      <c r="NOX178" s="535"/>
      <c r="NOY178" s="535"/>
      <c r="NOZ178" s="535"/>
      <c r="NPA178" s="535"/>
      <c r="NPB178" s="535"/>
      <c r="NPC178" s="535"/>
      <c r="NPD178" s="535"/>
      <c r="NPE178" s="535"/>
      <c r="NPF178" s="535"/>
      <c r="NPG178" s="535"/>
      <c r="NPH178" s="535"/>
      <c r="NPI178" s="535"/>
      <c r="NPJ178" s="535"/>
      <c r="NPK178" s="535"/>
      <c r="NPL178" s="535"/>
      <c r="NPM178" s="535"/>
      <c r="NPN178" s="535"/>
      <c r="NPO178" s="535"/>
      <c r="NPP178" s="535"/>
      <c r="NPQ178" s="535"/>
      <c r="NPR178" s="535"/>
      <c r="NPS178" s="535"/>
      <c r="NPT178" s="535"/>
      <c r="NPU178" s="535"/>
      <c r="NPV178" s="535"/>
      <c r="NPW178" s="535"/>
      <c r="NPX178" s="535"/>
      <c r="NPY178" s="535"/>
      <c r="NPZ178" s="535"/>
      <c r="NQA178" s="535"/>
      <c r="NQB178" s="535"/>
      <c r="NQC178" s="535"/>
      <c r="NQD178" s="535"/>
      <c r="NQE178" s="535"/>
      <c r="NQF178" s="535"/>
      <c r="NQG178" s="535"/>
      <c r="NQH178" s="535"/>
      <c r="NQI178" s="535"/>
      <c r="NQJ178" s="535"/>
      <c r="NQK178" s="535"/>
      <c r="NQL178" s="535"/>
      <c r="NQM178" s="535"/>
      <c r="NQN178" s="535"/>
      <c r="NQO178" s="535"/>
      <c r="NQP178" s="535"/>
      <c r="NQQ178" s="535"/>
      <c r="NQR178" s="535"/>
      <c r="NQS178" s="535"/>
      <c r="NQT178" s="535"/>
      <c r="NQU178" s="535"/>
      <c r="NQV178" s="535"/>
      <c r="NQW178" s="535"/>
      <c r="NQX178" s="535"/>
      <c r="NQY178" s="535"/>
      <c r="NQZ178" s="535"/>
      <c r="NRA178" s="535"/>
      <c r="NRB178" s="535"/>
      <c r="NRC178" s="535"/>
      <c r="NRD178" s="535"/>
      <c r="NRE178" s="535"/>
      <c r="NRF178" s="535"/>
      <c r="NRG178" s="535"/>
      <c r="NRH178" s="535"/>
      <c r="NRI178" s="535"/>
      <c r="NRJ178" s="535"/>
      <c r="NRK178" s="535"/>
      <c r="NRL178" s="535"/>
      <c r="NRM178" s="535"/>
      <c r="NRN178" s="535"/>
      <c r="NRO178" s="535"/>
      <c r="NRP178" s="535"/>
      <c r="NRQ178" s="535"/>
      <c r="NRR178" s="535"/>
      <c r="NRS178" s="535"/>
      <c r="NRT178" s="535"/>
      <c r="NRU178" s="535"/>
      <c r="NRV178" s="535"/>
      <c r="NRW178" s="535"/>
      <c r="NRX178" s="535"/>
      <c r="NRY178" s="535"/>
      <c r="NRZ178" s="535"/>
      <c r="NSA178" s="535"/>
      <c r="NSB178" s="535"/>
      <c r="NSC178" s="535"/>
      <c r="NSD178" s="535"/>
      <c r="NSE178" s="535"/>
      <c r="NSF178" s="535"/>
      <c r="NSG178" s="535"/>
      <c r="NSH178" s="535"/>
      <c r="NSI178" s="535"/>
      <c r="NSJ178" s="535"/>
      <c r="NSK178" s="535"/>
      <c r="NSL178" s="535"/>
      <c r="NSM178" s="535"/>
      <c r="NSN178" s="535"/>
      <c r="NSO178" s="535"/>
      <c r="NSP178" s="535"/>
      <c r="NSQ178" s="535"/>
      <c r="NSR178" s="535"/>
      <c r="NSS178" s="535"/>
      <c r="NST178" s="535"/>
      <c r="NSU178" s="535"/>
      <c r="NSV178" s="535"/>
      <c r="NSW178" s="535"/>
      <c r="NSX178" s="535"/>
      <c r="NSY178" s="535"/>
      <c r="NSZ178" s="535"/>
      <c r="NTA178" s="535"/>
      <c r="NTB178" s="535"/>
      <c r="NTC178" s="535"/>
      <c r="NTD178" s="535"/>
      <c r="NTE178" s="535"/>
      <c r="NTF178" s="535"/>
      <c r="NTG178" s="535"/>
      <c r="NTH178" s="535"/>
      <c r="NTI178" s="535"/>
      <c r="NTJ178" s="535"/>
      <c r="NTK178" s="535"/>
      <c r="NTL178" s="535"/>
      <c r="NTM178" s="535"/>
      <c r="NTN178" s="535"/>
      <c r="NTO178" s="535"/>
      <c r="NTP178" s="535"/>
      <c r="NTQ178" s="535"/>
      <c r="NTR178" s="535"/>
      <c r="NTS178" s="535"/>
      <c r="NTT178" s="535"/>
      <c r="NTU178" s="535"/>
      <c r="NTV178" s="535"/>
      <c r="NTW178" s="535"/>
      <c r="NTX178" s="535"/>
      <c r="NTY178" s="535"/>
      <c r="NTZ178" s="535"/>
      <c r="NUA178" s="535"/>
      <c r="NUB178" s="535"/>
      <c r="NUC178" s="535"/>
      <c r="NUD178" s="535"/>
      <c r="NUE178" s="535"/>
      <c r="NUF178" s="535"/>
      <c r="NUG178" s="535"/>
      <c r="NUH178" s="535"/>
      <c r="NUI178" s="535"/>
      <c r="NUJ178" s="535"/>
      <c r="NUK178" s="535"/>
      <c r="NUL178" s="535"/>
      <c r="NUM178" s="535"/>
      <c r="NUN178" s="535"/>
      <c r="NUO178" s="535"/>
      <c r="NUP178" s="535"/>
      <c r="NUQ178" s="535"/>
      <c r="NUR178" s="535"/>
      <c r="NUS178" s="535"/>
      <c r="NUT178" s="535"/>
      <c r="NUU178" s="535"/>
      <c r="NUV178" s="535"/>
      <c r="NUW178" s="535"/>
      <c r="NUX178" s="535"/>
      <c r="NUY178" s="535"/>
      <c r="NUZ178" s="535"/>
      <c r="NVA178" s="535"/>
      <c r="NVB178" s="535"/>
      <c r="NVC178" s="535"/>
      <c r="NVD178" s="535"/>
      <c r="NVE178" s="535"/>
      <c r="NVF178" s="535"/>
      <c r="NVG178" s="535"/>
      <c r="NVH178" s="535"/>
      <c r="NVI178" s="535"/>
      <c r="NVJ178" s="535"/>
      <c r="NVK178" s="535"/>
      <c r="NVL178" s="535"/>
      <c r="NVM178" s="535"/>
      <c r="NVN178" s="535"/>
      <c r="NVO178" s="535"/>
      <c r="NVP178" s="535"/>
      <c r="NVQ178" s="535"/>
      <c r="NVR178" s="535"/>
      <c r="NVS178" s="535"/>
      <c r="NVT178" s="535"/>
      <c r="NVU178" s="535"/>
      <c r="NVV178" s="535"/>
      <c r="NVW178" s="535"/>
      <c r="NVX178" s="535"/>
      <c r="NVY178" s="535"/>
      <c r="NVZ178" s="535"/>
      <c r="NWA178" s="535"/>
      <c r="NWB178" s="535"/>
      <c r="NWC178" s="535"/>
      <c r="NWD178" s="535"/>
      <c r="NWE178" s="535"/>
      <c r="NWF178" s="535"/>
      <c r="NWG178" s="535"/>
      <c r="NWH178" s="535"/>
      <c r="NWI178" s="535"/>
      <c r="NWJ178" s="535"/>
      <c r="NWK178" s="535"/>
      <c r="NWL178" s="535"/>
      <c r="NWM178" s="535"/>
      <c r="NWN178" s="535"/>
      <c r="NWO178" s="535"/>
      <c r="NWP178" s="535"/>
      <c r="NWQ178" s="535"/>
      <c r="NWR178" s="535"/>
      <c r="NWS178" s="535"/>
      <c r="NWT178" s="535"/>
      <c r="NWU178" s="535"/>
      <c r="NWV178" s="535"/>
      <c r="NWW178" s="535"/>
      <c r="NWX178" s="535"/>
      <c r="NWY178" s="535"/>
      <c r="NWZ178" s="535"/>
      <c r="NXA178" s="535"/>
      <c r="NXB178" s="535"/>
      <c r="NXC178" s="535"/>
      <c r="NXD178" s="535"/>
      <c r="NXE178" s="535"/>
      <c r="NXF178" s="535"/>
      <c r="NXG178" s="535"/>
      <c r="NXH178" s="535"/>
      <c r="NXI178" s="535"/>
      <c r="NXJ178" s="535"/>
      <c r="NXK178" s="535"/>
      <c r="NXL178" s="535"/>
      <c r="NXM178" s="535"/>
      <c r="NXN178" s="535"/>
      <c r="NXO178" s="535"/>
      <c r="NXP178" s="535"/>
      <c r="NXQ178" s="535"/>
      <c r="NXR178" s="535"/>
      <c r="NXS178" s="535"/>
      <c r="NXT178" s="535"/>
      <c r="NXU178" s="535"/>
      <c r="NXV178" s="535"/>
      <c r="NXW178" s="535"/>
      <c r="NXX178" s="535"/>
      <c r="NXY178" s="535"/>
      <c r="NXZ178" s="535"/>
      <c r="NYA178" s="535"/>
      <c r="NYB178" s="535"/>
      <c r="NYC178" s="535"/>
      <c r="NYD178" s="535"/>
      <c r="NYE178" s="535"/>
      <c r="NYF178" s="535"/>
      <c r="NYG178" s="535"/>
      <c r="NYH178" s="535"/>
      <c r="NYI178" s="535"/>
      <c r="NYJ178" s="535"/>
      <c r="NYK178" s="535"/>
      <c r="NYL178" s="535"/>
      <c r="NYM178" s="535"/>
      <c r="NYN178" s="535"/>
      <c r="NYO178" s="535"/>
      <c r="NYP178" s="535"/>
      <c r="NYQ178" s="535"/>
      <c r="NYR178" s="535"/>
      <c r="NYS178" s="535"/>
      <c r="NYT178" s="535"/>
      <c r="NYU178" s="535"/>
      <c r="NYV178" s="535"/>
      <c r="NYW178" s="535"/>
      <c r="NYX178" s="535"/>
      <c r="NYY178" s="535"/>
      <c r="NYZ178" s="535"/>
      <c r="NZA178" s="535"/>
      <c r="NZB178" s="535"/>
      <c r="NZC178" s="535"/>
      <c r="NZD178" s="535"/>
      <c r="NZE178" s="535"/>
      <c r="NZF178" s="535"/>
      <c r="NZG178" s="535"/>
      <c r="NZH178" s="535"/>
      <c r="NZI178" s="535"/>
      <c r="NZJ178" s="535"/>
      <c r="NZK178" s="535"/>
      <c r="NZL178" s="535"/>
      <c r="NZM178" s="535"/>
      <c r="NZN178" s="535"/>
      <c r="NZO178" s="535"/>
      <c r="NZP178" s="535"/>
      <c r="NZQ178" s="535"/>
      <c r="NZR178" s="535"/>
      <c r="NZS178" s="535"/>
      <c r="NZT178" s="535"/>
      <c r="NZU178" s="535"/>
      <c r="NZV178" s="535"/>
      <c r="NZW178" s="535"/>
      <c r="NZX178" s="535"/>
      <c r="NZY178" s="535"/>
      <c r="NZZ178" s="535"/>
      <c r="OAA178" s="535"/>
      <c r="OAB178" s="535"/>
      <c r="OAC178" s="535"/>
      <c r="OAD178" s="535"/>
      <c r="OAE178" s="535"/>
      <c r="OAF178" s="535"/>
      <c r="OAG178" s="535"/>
      <c r="OAH178" s="535"/>
      <c r="OAI178" s="535"/>
      <c r="OAJ178" s="535"/>
      <c r="OAK178" s="535"/>
      <c r="OAL178" s="535"/>
      <c r="OAM178" s="535"/>
      <c r="OAN178" s="535"/>
      <c r="OAO178" s="535"/>
      <c r="OAP178" s="535"/>
      <c r="OAQ178" s="535"/>
      <c r="OAR178" s="535"/>
      <c r="OAS178" s="535"/>
      <c r="OAT178" s="535"/>
      <c r="OAU178" s="535"/>
      <c r="OAV178" s="535"/>
      <c r="OAW178" s="535"/>
      <c r="OAX178" s="535"/>
      <c r="OAY178" s="535"/>
      <c r="OAZ178" s="535"/>
      <c r="OBA178" s="535"/>
      <c r="OBB178" s="535"/>
      <c r="OBC178" s="535"/>
      <c r="OBD178" s="535"/>
      <c r="OBE178" s="535"/>
      <c r="OBF178" s="535"/>
      <c r="OBG178" s="535"/>
      <c r="OBH178" s="535"/>
      <c r="OBI178" s="535"/>
      <c r="OBJ178" s="535"/>
      <c r="OBK178" s="535"/>
      <c r="OBL178" s="535"/>
      <c r="OBM178" s="535"/>
      <c r="OBN178" s="535"/>
      <c r="OBO178" s="535"/>
      <c r="OBP178" s="535"/>
      <c r="OBQ178" s="535"/>
      <c r="OBR178" s="535"/>
      <c r="OBS178" s="535"/>
      <c r="OBT178" s="535"/>
      <c r="OBU178" s="535"/>
      <c r="OBV178" s="535"/>
      <c r="OBW178" s="535"/>
      <c r="OBX178" s="535"/>
      <c r="OBY178" s="535"/>
      <c r="OBZ178" s="535"/>
      <c r="OCA178" s="535"/>
      <c r="OCB178" s="535"/>
      <c r="OCC178" s="535"/>
      <c r="OCD178" s="535"/>
      <c r="OCE178" s="535"/>
      <c r="OCF178" s="535"/>
      <c r="OCG178" s="535"/>
      <c r="OCH178" s="535"/>
      <c r="OCI178" s="535"/>
      <c r="OCJ178" s="535"/>
      <c r="OCK178" s="535"/>
      <c r="OCL178" s="535"/>
      <c r="OCM178" s="535"/>
      <c r="OCN178" s="535"/>
      <c r="OCO178" s="535"/>
      <c r="OCP178" s="535"/>
      <c r="OCQ178" s="535"/>
      <c r="OCR178" s="535"/>
      <c r="OCS178" s="535"/>
      <c r="OCT178" s="535"/>
      <c r="OCU178" s="535"/>
      <c r="OCV178" s="535"/>
      <c r="OCW178" s="535"/>
      <c r="OCX178" s="535"/>
      <c r="OCY178" s="535"/>
      <c r="OCZ178" s="535"/>
      <c r="ODA178" s="535"/>
      <c r="ODB178" s="535"/>
      <c r="ODC178" s="535"/>
      <c r="ODD178" s="535"/>
      <c r="ODE178" s="535"/>
      <c r="ODF178" s="535"/>
      <c r="ODG178" s="535"/>
      <c r="ODH178" s="535"/>
      <c r="ODI178" s="535"/>
      <c r="ODJ178" s="535"/>
      <c r="ODK178" s="535"/>
      <c r="ODL178" s="535"/>
      <c r="ODM178" s="535"/>
      <c r="ODN178" s="535"/>
      <c r="ODO178" s="535"/>
      <c r="ODP178" s="535"/>
      <c r="ODQ178" s="535"/>
      <c r="ODR178" s="535"/>
      <c r="ODS178" s="535"/>
      <c r="ODT178" s="535"/>
      <c r="ODU178" s="535"/>
      <c r="ODV178" s="535"/>
      <c r="ODW178" s="535"/>
      <c r="ODX178" s="535"/>
      <c r="ODY178" s="535"/>
      <c r="ODZ178" s="535"/>
      <c r="OEA178" s="535"/>
      <c r="OEB178" s="535"/>
      <c r="OEC178" s="535"/>
      <c r="OED178" s="535"/>
      <c r="OEE178" s="535"/>
      <c r="OEF178" s="535"/>
      <c r="OEG178" s="535"/>
      <c r="OEH178" s="535"/>
      <c r="OEI178" s="535"/>
      <c r="OEJ178" s="535"/>
      <c r="OEK178" s="535"/>
      <c r="OEL178" s="535"/>
      <c r="OEM178" s="535"/>
      <c r="OEN178" s="535"/>
      <c r="OEO178" s="535"/>
      <c r="OEP178" s="535"/>
      <c r="OEQ178" s="535"/>
      <c r="OER178" s="535"/>
      <c r="OES178" s="535"/>
      <c r="OET178" s="535"/>
      <c r="OEU178" s="535"/>
      <c r="OEV178" s="535"/>
      <c r="OEW178" s="535"/>
      <c r="OEX178" s="535"/>
      <c r="OEY178" s="535"/>
      <c r="OEZ178" s="535"/>
      <c r="OFA178" s="535"/>
      <c r="OFB178" s="535"/>
      <c r="OFC178" s="535"/>
      <c r="OFD178" s="535"/>
      <c r="OFE178" s="535"/>
      <c r="OFF178" s="535"/>
      <c r="OFG178" s="535"/>
      <c r="OFH178" s="535"/>
      <c r="OFI178" s="535"/>
      <c r="OFJ178" s="535"/>
      <c r="OFK178" s="535"/>
      <c r="OFL178" s="535"/>
      <c r="OFM178" s="535"/>
      <c r="OFN178" s="535"/>
      <c r="OFO178" s="535"/>
      <c r="OFP178" s="535"/>
      <c r="OFQ178" s="535"/>
      <c r="OFR178" s="535"/>
      <c r="OFS178" s="535"/>
      <c r="OFT178" s="535"/>
      <c r="OFU178" s="535"/>
      <c r="OFV178" s="535"/>
      <c r="OFW178" s="535"/>
      <c r="OFX178" s="535"/>
      <c r="OFY178" s="535"/>
      <c r="OFZ178" s="535"/>
      <c r="OGA178" s="535"/>
      <c r="OGB178" s="535"/>
      <c r="OGC178" s="535"/>
      <c r="OGD178" s="535"/>
      <c r="OGE178" s="535"/>
      <c r="OGF178" s="535"/>
      <c r="OGG178" s="535"/>
      <c r="OGH178" s="535"/>
      <c r="OGI178" s="535"/>
      <c r="OGJ178" s="535"/>
      <c r="OGK178" s="535"/>
      <c r="OGL178" s="535"/>
      <c r="OGM178" s="535"/>
      <c r="OGN178" s="535"/>
      <c r="OGO178" s="535"/>
      <c r="OGP178" s="535"/>
      <c r="OGQ178" s="535"/>
      <c r="OGR178" s="535"/>
      <c r="OGS178" s="535"/>
      <c r="OGT178" s="535"/>
      <c r="OGU178" s="535"/>
      <c r="OGV178" s="535"/>
      <c r="OGW178" s="535"/>
      <c r="OGX178" s="535"/>
      <c r="OGY178" s="535"/>
      <c r="OGZ178" s="535"/>
      <c r="OHA178" s="535"/>
      <c r="OHB178" s="535"/>
      <c r="OHC178" s="535"/>
      <c r="OHD178" s="535"/>
      <c r="OHE178" s="535"/>
      <c r="OHF178" s="535"/>
      <c r="OHG178" s="535"/>
      <c r="OHH178" s="535"/>
      <c r="OHI178" s="535"/>
      <c r="OHJ178" s="535"/>
      <c r="OHK178" s="535"/>
      <c r="OHL178" s="535"/>
      <c r="OHM178" s="535"/>
      <c r="OHN178" s="535"/>
      <c r="OHO178" s="535"/>
      <c r="OHP178" s="535"/>
      <c r="OHQ178" s="535"/>
      <c r="OHR178" s="535"/>
      <c r="OHS178" s="535"/>
      <c r="OHT178" s="535"/>
      <c r="OHU178" s="535"/>
      <c r="OHV178" s="535"/>
      <c r="OHW178" s="535"/>
      <c r="OHX178" s="535"/>
      <c r="OHY178" s="535"/>
      <c r="OHZ178" s="535"/>
      <c r="OIA178" s="535"/>
      <c r="OIB178" s="535"/>
      <c r="OIC178" s="535"/>
      <c r="OID178" s="535"/>
      <c r="OIE178" s="535"/>
      <c r="OIF178" s="535"/>
      <c r="OIG178" s="535"/>
      <c r="OIH178" s="535"/>
      <c r="OII178" s="535"/>
      <c r="OIJ178" s="535"/>
      <c r="OIK178" s="535"/>
      <c r="OIL178" s="535"/>
      <c r="OIM178" s="535"/>
      <c r="OIN178" s="535"/>
      <c r="OIO178" s="535"/>
      <c r="OIP178" s="535"/>
      <c r="OIQ178" s="535"/>
      <c r="OIR178" s="535"/>
      <c r="OIS178" s="535"/>
      <c r="OIT178" s="535"/>
      <c r="OIU178" s="535"/>
      <c r="OIV178" s="535"/>
      <c r="OIW178" s="535"/>
      <c r="OIX178" s="535"/>
      <c r="OIY178" s="535"/>
      <c r="OIZ178" s="535"/>
      <c r="OJA178" s="535"/>
      <c r="OJB178" s="535"/>
      <c r="OJC178" s="535"/>
      <c r="OJD178" s="535"/>
      <c r="OJE178" s="535"/>
      <c r="OJF178" s="535"/>
      <c r="OJG178" s="535"/>
      <c r="OJH178" s="535"/>
      <c r="OJI178" s="535"/>
      <c r="OJJ178" s="535"/>
      <c r="OJK178" s="535"/>
      <c r="OJL178" s="535"/>
      <c r="OJM178" s="535"/>
      <c r="OJN178" s="535"/>
      <c r="OJO178" s="535"/>
      <c r="OJP178" s="535"/>
      <c r="OJQ178" s="535"/>
      <c r="OJR178" s="535"/>
      <c r="OJS178" s="535"/>
      <c r="OJT178" s="535"/>
      <c r="OJU178" s="535"/>
      <c r="OJV178" s="535"/>
      <c r="OJW178" s="535"/>
      <c r="OJX178" s="535"/>
      <c r="OJY178" s="535"/>
      <c r="OJZ178" s="535"/>
      <c r="OKA178" s="535"/>
      <c r="OKB178" s="535"/>
      <c r="OKC178" s="535"/>
      <c r="OKD178" s="535"/>
      <c r="OKE178" s="535"/>
      <c r="OKF178" s="535"/>
      <c r="OKG178" s="535"/>
      <c r="OKH178" s="535"/>
      <c r="OKI178" s="535"/>
      <c r="OKJ178" s="535"/>
      <c r="OKK178" s="535"/>
      <c r="OKL178" s="535"/>
      <c r="OKM178" s="535"/>
      <c r="OKN178" s="535"/>
      <c r="OKO178" s="535"/>
      <c r="OKP178" s="535"/>
      <c r="OKQ178" s="535"/>
      <c r="OKR178" s="535"/>
      <c r="OKS178" s="535"/>
      <c r="OKT178" s="535"/>
      <c r="OKU178" s="535"/>
      <c r="OKV178" s="535"/>
      <c r="OKW178" s="535"/>
      <c r="OKX178" s="535"/>
      <c r="OKY178" s="535"/>
      <c r="OKZ178" s="535"/>
      <c r="OLA178" s="535"/>
      <c r="OLB178" s="535"/>
      <c r="OLC178" s="535"/>
      <c r="OLD178" s="535"/>
      <c r="OLE178" s="535"/>
      <c r="OLF178" s="535"/>
      <c r="OLG178" s="535"/>
      <c r="OLH178" s="535"/>
      <c r="OLI178" s="535"/>
      <c r="OLJ178" s="535"/>
      <c r="OLK178" s="535"/>
      <c r="OLL178" s="535"/>
      <c r="OLM178" s="535"/>
      <c r="OLN178" s="535"/>
      <c r="OLO178" s="535"/>
      <c r="OLP178" s="535"/>
      <c r="OLQ178" s="535"/>
      <c r="OLR178" s="535"/>
      <c r="OLS178" s="535"/>
      <c r="OLT178" s="535"/>
      <c r="OLU178" s="535"/>
      <c r="OLV178" s="535"/>
      <c r="OLW178" s="535"/>
      <c r="OLX178" s="535"/>
      <c r="OLY178" s="535"/>
      <c r="OLZ178" s="535"/>
      <c r="OMA178" s="535"/>
      <c r="OMB178" s="535"/>
      <c r="OMC178" s="535"/>
      <c r="OMD178" s="535"/>
      <c r="OME178" s="535"/>
      <c r="OMF178" s="535"/>
      <c r="OMG178" s="535"/>
      <c r="OMH178" s="535"/>
      <c r="OMI178" s="535"/>
      <c r="OMJ178" s="535"/>
      <c r="OMK178" s="535"/>
      <c r="OML178" s="535"/>
      <c r="OMM178" s="535"/>
      <c r="OMN178" s="535"/>
      <c r="OMO178" s="535"/>
      <c r="OMP178" s="535"/>
      <c r="OMQ178" s="535"/>
      <c r="OMR178" s="535"/>
      <c r="OMS178" s="535"/>
      <c r="OMT178" s="535"/>
      <c r="OMU178" s="535"/>
      <c r="OMV178" s="535"/>
      <c r="OMW178" s="535"/>
      <c r="OMX178" s="535"/>
      <c r="OMY178" s="535"/>
      <c r="OMZ178" s="535"/>
      <c r="ONA178" s="535"/>
      <c r="ONB178" s="535"/>
      <c r="ONC178" s="535"/>
      <c r="OND178" s="535"/>
      <c r="ONE178" s="535"/>
      <c r="ONF178" s="535"/>
      <c r="ONG178" s="535"/>
      <c r="ONH178" s="535"/>
      <c r="ONI178" s="535"/>
      <c r="ONJ178" s="535"/>
      <c r="ONK178" s="535"/>
      <c r="ONL178" s="535"/>
      <c r="ONM178" s="535"/>
      <c r="ONN178" s="535"/>
      <c r="ONO178" s="535"/>
      <c r="ONP178" s="535"/>
      <c r="ONQ178" s="535"/>
      <c r="ONR178" s="535"/>
      <c r="ONS178" s="535"/>
      <c r="ONT178" s="535"/>
      <c r="ONU178" s="535"/>
      <c r="ONV178" s="535"/>
      <c r="ONW178" s="535"/>
      <c r="ONX178" s="535"/>
      <c r="ONY178" s="535"/>
      <c r="ONZ178" s="535"/>
      <c r="OOA178" s="535"/>
      <c r="OOB178" s="535"/>
      <c r="OOC178" s="535"/>
      <c r="OOD178" s="535"/>
      <c r="OOE178" s="535"/>
      <c r="OOF178" s="535"/>
      <c r="OOG178" s="535"/>
      <c r="OOH178" s="535"/>
      <c r="OOI178" s="535"/>
      <c r="OOJ178" s="535"/>
      <c r="OOK178" s="535"/>
      <c r="OOL178" s="535"/>
      <c r="OOM178" s="535"/>
      <c r="OON178" s="535"/>
      <c r="OOO178" s="535"/>
      <c r="OOP178" s="535"/>
      <c r="OOQ178" s="535"/>
      <c r="OOR178" s="535"/>
      <c r="OOS178" s="535"/>
      <c r="OOT178" s="535"/>
      <c r="OOU178" s="535"/>
      <c r="OOV178" s="535"/>
      <c r="OOW178" s="535"/>
      <c r="OOX178" s="535"/>
      <c r="OOY178" s="535"/>
      <c r="OOZ178" s="535"/>
      <c r="OPA178" s="535"/>
      <c r="OPB178" s="535"/>
      <c r="OPC178" s="535"/>
      <c r="OPD178" s="535"/>
      <c r="OPE178" s="535"/>
      <c r="OPF178" s="535"/>
      <c r="OPG178" s="535"/>
      <c r="OPH178" s="535"/>
      <c r="OPI178" s="535"/>
      <c r="OPJ178" s="535"/>
      <c r="OPK178" s="535"/>
      <c r="OPL178" s="535"/>
      <c r="OPM178" s="535"/>
      <c r="OPN178" s="535"/>
      <c r="OPO178" s="535"/>
      <c r="OPP178" s="535"/>
      <c r="OPQ178" s="535"/>
      <c r="OPR178" s="535"/>
      <c r="OPS178" s="535"/>
      <c r="OPT178" s="535"/>
      <c r="OPU178" s="535"/>
      <c r="OPV178" s="535"/>
      <c r="OPW178" s="535"/>
      <c r="OPX178" s="535"/>
      <c r="OPY178" s="535"/>
      <c r="OPZ178" s="535"/>
      <c r="OQA178" s="535"/>
      <c r="OQB178" s="535"/>
      <c r="OQC178" s="535"/>
      <c r="OQD178" s="535"/>
      <c r="OQE178" s="535"/>
      <c r="OQF178" s="535"/>
      <c r="OQG178" s="535"/>
      <c r="OQH178" s="535"/>
      <c r="OQI178" s="535"/>
      <c r="OQJ178" s="535"/>
      <c r="OQK178" s="535"/>
      <c r="OQL178" s="535"/>
      <c r="OQM178" s="535"/>
      <c r="OQN178" s="535"/>
      <c r="OQO178" s="535"/>
      <c r="OQP178" s="535"/>
      <c r="OQQ178" s="535"/>
      <c r="OQR178" s="535"/>
      <c r="OQS178" s="535"/>
      <c r="OQT178" s="535"/>
      <c r="OQU178" s="535"/>
      <c r="OQV178" s="535"/>
      <c r="OQW178" s="535"/>
      <c r="OQX178" s="535"/>
      <c r="OQY178" s="535"/>
      <c r="OQZ178" s="535"/>
      <c r="ORA178" s="535"/>
      <c r="ORB178" s="535"/>
      <c r="ORC178" s="535"/>
      <c r="ORD178" s="535"/>
      <c r="ORE178" s="535"/>
      <c r="ORF178" s="535"/>
      <c r="ORG178" s="535"/>
      <c r="ORH178" s="535"/>
      <c r="ORI178" s="535"/>
      <c r="ORJ178" s="535"/>
      <c r="ORK178" s="535"/>
      <c r="ORL178" s="535"/>
      <c r="ORM178" s="535"/>
      <c r="ORN178" s="535"/>
      <c r="ORO178" s="535"/>
      <c r="ORP178" s="535"/>
      <c r="ORQ178" s="535"/>
      <c r="ORR178" s="535"/>
      <c r="ORS178" s="535"/>
      <c r="ORT178" s="535"/>
      <c r="ORU178" s="535"/>
      <c r="ORV178" s="535"/>
      <c r="ORW178" s="535"/>
      <c r="ORX178" s="535"/>
      <c r="ORY178" s="535"/>
      <c r="ORZ178" s="535"/>
      <c r="OSA178" s="535"/>
      <c r="OSB178" s="535"/>
      <c r="OSC178" s="535"/>
      <c r="OSD178" s="535"/>
      <c r="OSE178" s="535"/>
      <c r="OSF178" s="535"/>
      <c r="OSG178" s="535"/>
      <c r="OSH178" s="535"/>
      <c r="OSI178" s="535"/>
      <c r="OSJ178" s="535"/>
      <c r="OSK178" s="535"/>
      <c r="OSL178" s="535"/>
      <c r="OSM178" s="535"/>
      <c r="OSN178" s="535"/>
      <c r="OSO178" s="535"/>
      <c r="OSP178" s="535"/>
      <c r="OSQ178" s="535"/>
      <c r="OSR178" s="535"/>
      <c r="OSS178" s="535"/>
      <c r="OST178" s="535"/>
      <c r="OSU178" s="535"/>
      <c r="OSV178" s="535"/>
      <c r="OSW178" s="535"/>
      <c r="OSX178" s="535"/>
      <c r="OSY178" s="535"/>
      <c r="OSZ178" s="535"/>
      <c r="OTA178" s="535"/>
      <c r="OTB178" s="535"/>
      <c r="OTC178" s="535"/>
      <c r="OTD178" s="535"/>
      <c r="OTE178" s="535"/>
      <c r="OTF178" s="535"/>
      <c r="OTG178" s="535"/>
      <c r="OTH178" s="535"/>
      <c r="OTI178" s="535"/>
      <c r="OTJ178" s="535"/>
      <c r="OTK178" s="535"/>
      <c r="OTL178" s="535"/>
      <c r="OTM178" s="535"/>
      <c r="OTN178" s="535"/>
      <c r="OTO178" s="535"/>
      <c r="OTP178" s="535"/>
      <c r="OTQ178" s="535"/>
      <c r="OTR178" s="535"/>
      <c r="OTS178" s="535"/>
      <c r="OTT178" s="535"/>
      <c r="OTU178" s="535"/>
      <c r="OTV178" s="535"/>
      <c r="OTW178" s="535"/>
      <c r="OTX178" s="535"/>
      <c r="OTY178" s="535"/>
      <c r="OTZ178" s="535"/>
      <c r="OUA178" s="535"/>
      <c r="OUB178" s="535"/>
      <c r="OUC178" s="535"/>
      <c r="OUD178" s="535"/>
      <c r="OUE178" s="535"/>
      <c r="OUF178" s="535"/>
      <c r="OUG178" s="535"/>
      <c r="OUH178" s="535"/>
      <c r="OUI178" s="535"/>
      <c r="OUJ178" s="535"/>
      <c r="OUK178" s="535"/>
      <c r="OUL178" s="535"/>
      <c r="OUM178" s="535"/>
      <c r="OUN178" s="535"/>
      <c r="OUO178" s="535"/>
      <c r="OUP178" s="535"/>
      <c r="OUQ178" s="535"/>
      <c r="OUR178" s="535"/>
      <c r="OUS178" s="535"/>
      <c r="OUT178" s="535"/>
      <c r="OUU178" s="535"/>
      <c r="OUV178" s="535"/>
      <c r="OUW178" s="535"/>
      <c r="OUX178" s="535"/>
      <c r="OUY178" s="535"/>
      <c r="OUZ178" s="535"/>
      <c r="OVA178" s="535"/>
      <c r="OVB178" s="535"/>
      <c r="OVC178" s="535"/>
      <c r="OVD178" s="535"/>
      <c r="OVE178" s="535"/>
      <c r="OVF178" s="535"/>
      <c r="OVG178" s="535"/>
      <c r="OVH178" s="535"/>
      <c r="OVI178" s="535"/>
      <c r="OVJ178" s="535"/>
      <c r="OVK178" s="535"/>
      <c r="OVL178" s="535"/>
      <c r="OVM178" s="535"/>
      <c r="OVN178" s="535"/>
      <c r="OVO178" s="535"/>
      <c r="OVP178" s="535"/>
      <c r="OVQ178" s="535"/>
      <c r="OVR178" s="535"/>
      <c r="OVS178" s="535"/>
      <c r="OVT178" s="535"/>
      <c r="OVU178" s="535"/>
      <c r="OVV178" s="535"/>
      <c r="OVW178" s="535"/>
      <c r="OVX178" s="535"/>
      <c r="OVY178" s="535"/>
      <c r="OVZ178" s="535"/>
      <c r="OWA178" s="535"/>
      <c r="OWB178" s="535"/>
      <c r="OWC178" s="535"/>
      <c r="OWD178" s="535"/>
      <c r="OWE178" s="535"/>
      <c r="OWF178" s="535"/>
      <c r="OWG178" s="535"/>
      <c r="OWH178" s="535"/>
      <c r="OWI178" s="535"/>
      <c r="OWJ178" s="535"/>
      <c r="OWK178" s="535"/>
      <c r="OWL178" s="535"/>
      <c r="OWM178" s="535"/>
      <c r="OWN178" s="535"/>
      <c r="OWO178" s="535"/>
      <c r="OWP178" s="535"/>
      <c r="OWQ178" s="535"/>
      <c r="OWR178" s="535"/>
      <c r="OWS178" s="535"/>
      <c r="OWT178" s="535"/>
      <c r="OWU178" s="535"/>
      <c r="OWV178" s="535"/>
      <c r="OWW178" s="535"/>
      <c r="OWX178" s="535"/>
      <c r="OWY178" s="535"/>
      <c r="OWZ178" s="535"/>
      <c r="OXA178" s="535"/>
      <c r="OXB178" s="535"/>
      <c r="OXC178" s="535"/>
      <c r="OXD178" s="535"/>
      <c r="OXE178" s="535"/>
      <c r="OXF178" s="535"/>
      <c r="OXG178" s="535"/>
      <c r="OXH178" s="535"/>
      <c r="OXI178" s="535"/>
      <c r="OXJ178" s="535"/>
      <c r="OXK178" s="535"/>
      <c r="OXL178" s="535"/>
      <c r="OXM178" s="535"/>
      <c r="OXN178" s="535"/>
      <c r="OXO178" s="535"/>
      <c r="OXP178" s="535"/>
      <c r="OXQ178" s="535"/>
      <c r="OXR178" s="535"/>
      <c r="OXS178" s="535"/>
      <c r="OXT178" s="535"/>
      <c r="OXU178" s="535"/>
      <c r="OXV178" s="535"/>
      <c r="OXW178" s="535"/>
      <c r="OXX178" s="535"/>
      <c r="OXY178" s="535"/>
      <c r="OXZ178" s="535"/>
      <c r="OYA178" s="535"/>
      <c r="OYB178" s="535"/>
      <c r="OYC178" s="535"/>
      <c r="OYD178" s="535"/>
      <c r="OYE178" s="535"/>
      <c r="OYF178" s="535"/>
      <c r="OYG178" s="535"/>
      <c r="OYH178" s="535"/>
      <c r="OYI178" s="535"/>
      <c r="OYJ178" s="535"/>
      <c r="OYK178" s="535"/>
      <c r="OYL178" s="535"/>
      <c r="OYM178" s="535"/>
      <c r="OYN178" s="535"/>
      <c r="OYO178" s="535"/>
      <c r="OYP178" s="535"/>
      <c r="OYQ178" s="535"/>
      <c r="OYR178" s="535"/>
      <c r="OYS178" s="535"/>
      <c r="OYT178" s="535"/>
      <c r="OYU178" s="535"/>
      <c r="OYV178" s="535"/>
      <c r="OYW178" s="535"/>
      <c r="OYX178" s="535"/>
      <c r="OYY178" s="535"/>
      <c r="OYZ178" s="535"/>
      <c r="OZA178" s="535"/>
      <c r="OZB178" s="535"/>
      <c r="OZC178" s="535"/>
      <c r="OZD178" s="535"/>
      <c r="OZE178" s="535"/>
      <c r="OZF178" s="535"/>
      <c r="OZG178" s="535"/>
      <c r="OZH178" s="535"/>
      <c r="OZI178" s="535"/>
      <c r="OZJ178" s="535"/>
      <c r="OZK178" s="535"/>
      <c r="OZL178" s="535"/>
      <c r="OZM178" s="535"/>
      <c r="OZN178" s="535"/>
      <c r="OZO178" s="535"/>
      <c r="OZP178" s="535"/>
      <c r="OZQ178" s="535"/>
      <c r="OZR178" s="535"/>
      <c r="OZS178" s="535"/>
      <c r="OZT178" s="535"/>
      <c r="OZU178" s="535"/>
      <c r="OZV178" s="535"/>
      <c r="OZW178" s="535"/>
      <c r="OZX178" s="535"/>
      <c r="OZY178" s="535"/>
      <c r="OZZ178" s="535"/>
      <c r="PAA178" s="535"/>
      <c r="PAB178" s="535"/>
      <c r="PAC178" s="535"/>
      <c r="PAD178" s="535"/>
      <c r="PAE178" s="535"/>
      <c r="PAF178" s="535"/>
      <c r="PAG178" s="535"/>
      <c r="PAH178" s="535"/>
      <c r="PAI178" s="535"/>
      <c r="PAJ178" s="535"/>
      <c r="PAK178" s="535"/>
      <c r="PAL178" s="535"/>
      <c r="PAM178" s="535"/>
      <c r="PAN178" s="535"/>
      <c r="PAO178" s="535"/>
      <c r="PAP178" s="535"/>
      <c r="PAQ178" s="535"/>
      <c r="PAR178" s="535"/>
      <c r="PAS178" s="535"/>
      <c r="PAT178" s="535"/>
      <c r="PAU178" s="535"/>
      <c r="PAV178" s="535"/>
      <c r="PAW178" s="535"/>
      <c r="PAX178" s="535"/>
      <c r="PAY178" s="535"/>
      <c r="PAZ178" s="535"/>
      <c r="PBA178" s="535"/>
      <c r="PBB178" s="535"/>
      <c r="PBC178" s="535"/>
      <c r="PBD178" s="535"/>
      <c r="PBE178" s="535"/>
      <c r="PBF178" s="535"/>
      <c r="PBG178" s="535"/>
      <c r="PBH178" s="535"/>
      <c r="PBI178" s="535"/>
      <c r="PBJ178" s="535"/>
      <c r="PBK178" s="535"/>
      <c r="PBL178" s="535"/>
      <c r="PBM178" s="535"/>
      <c r="PBN178" s="535"/>
      <c r="PBO178" s="535"/>
      <c r="PBP178" s="535"/>
      <c r="PBQ178" s="535"/>
      <c r="PBR178" s="535"/>
      <c r="PBS178" s="535"/>
      <c r="PBT178" s="535"/>
      <c r="PBU178" s="535"/>
      <c r="PBV178" s="535"/>
      <c r="PBW178" s="535"/>
      <c r="PBX178" s="535"/>
      <c r="PBY178" s="535"/>
      <c r="PBZ178" s="535"/>
      <c r="PCA178" s="535"/>
      <c r="PCB178" s="535"/>
      <c r="PCC178" s="535"/>
      <c r="PCD178" s="535"/>
      <c r="PCE178" s="535"/>
      <c r="PCF178" s="535"/>
      <c r="PCG178" s="535"/>
      <c r="PCH178" s="535"/>
      <c r="PCI178" s="535"/>
      <c r="PCJ178" s="535"/>
      <c r="PCK178" s="535"/>
      <c r="PCL178" s="535"/>
      <c r="PCM178" s="535"/>
      <c r="PCN178" s="535"/>
      <c r="PCO178" s="535"/>
      <c r="PCP178" s="535"/>
      <c r="PCQ178" s="535"/>
      <c r="PCR178" s="535"/>
      <c r="PCS178" s="535"/>
      <c r="PCT178" s="535"/>
      <c r="PCU178" s="535"/>
      <c r="PCV178" s="535"/>
      <c r="PCW178" s="535"/>
      <c r="PCX178" s="535"/>
      <c r="PCY178" s="535"/>
      <c r="PCZ178" s="535"/>
      <c r="PDA178" s="535"/>
      <c r="PDB178" s="535"/>
      <c r="PDC178" s="535"/>
      <c r="PDD178" s="535"/>
      <c r="PDE178" s="535"/>
      <c r="PDF178" s="535"/>
      <c r="PDG178" s="535"/>
      <c r="PDH178" s="535"/>
      <c r="PDI178" s="535"/>
      <c r="PDJ178" s="535"/>
      <c r="PDK178" s="535"/>
      <c r="PDL178" s="535"/>
      <c r="PDM178" s="535"/>
      <c r="PDN178" s="535"/>
      <c r="PDO178" s="535"/>
      <c r="PDP178" s="535"/>
      <c r="PDQ178" s="535"/>
      <c r="PDR178" s="535"/>
      <c r="PDS178" s="535"/>
      <c r="PDT178" s="535"/>
      <c r="PDU178" s="535"/>
      <c r="PDV178" s="535"/>
      <c r="PDW178" s="535"/>
      <c r="PDX178" s="535"/>
      <c r="PDY178" s="535"/>
      <c r="PDZ178" s="535"/>
      <c r="PEA178" s="535"/>
      <c r="PEB178" s="535"/>
      <c r="PEC178" s="535"/>
      <c r="PED178" s="535"/>
      <c r="PEE178" s="535"/>
      <c r="PEF178" s="535"/>
      <c r="PEG178" s="535"/>
      <c r="PEH178" s="535"/>
      <c r="PEI178" s="535"/>
      <c r="PEJ178" s="535"/>
      <c r="PEK178" s="535"/>
      <c r="PEL178" s="535"/>
      <c r="PEM178" s="535"/>
      <c r="PEN178" s="535"/>
      <c r="PEO178" s="535"/>
      <c r="PEP178" s="535"/>
      <c r="PEQ178" s="535"/>
      <c r="PER178" s="535"/>
      <c r="PES178" s="535"/>
      <c r="PET178" s="535"/>
      <c r="PEU178" s="535"/>
      <c r="PEV178" s="535"/>
      <c r="PEW178" s="535"/>
      <c r="PEX178" s="535"/>
      <c r="PEY178" s="535"/>
      <c r="PEZ178" s="535"/>
      <c r="PFA178" s="535"/>
      <c r="PFB178" s="535"/>
      <c r="PFC178" s="535"/>
      <c r="PFD178" s="535"/>
      <c r="PFE178" s="535"/>
      <c r="PFF178" s="535"/>
      <c r="PFG178" s="535"/>
      <c r="PFH178" s="535"/>
      <c r="PFI178" s="535"/>
      <c r="PFJ178" s="535"/>
      <c r="PFK178" s="535"/>
      <c r="PFL178" s="535"/>
      <c r="PFM178" s="535"/>
      <c r="PFN178" s="535"/>
      <c r="PFO178" s="535"/>
      <c r="PFP178" s="535"/>
      <c r="PFQ178" s="535"/>
      <c r="PFR178" s="535"/>
      <c r="PFS178" s="535"/>
      <c r="PFT178" s="535"/>
      <c r="PFU178" s="535"/>
      <c r="PFV178" s="535"/>
      <c r="PFW178" s="535"/>
      <c r="PFX178" s="535"/>
      <c r="PFY178" s="535"/>
      <c r="PFZ178" s="535"/>
      <c r="PGA178" s="535"/>
      <c r="PGB178" s="535"/>
      <c r="PGC178" s="535"/>
      <c r="PGD178" s="535"/>
      <c r="PGE178" s="535"/>
      <c r="PGF178" s="535"/>
      <c r="PGG178" s="535"/>
      <c r="PGH178" s="535"/>
      <c r="PGI178" s="535"/>
      <c r="PGJ178" s="535"/>
      <c r="PGK178" s="535"/>
      <c r="PGL178" s="535"/>
      <c r="PGM178" s="535"/>
      <c r="PGN178" s="535"/>
      <c r="PGO178" s="535"/>
      <c r="PGP178" s="535"/>
      <c r="PGQ178" s="535"/>
      <c r="PGR178" s="535"/>
      <c r="PGS178" s="535"/>
      <c r="PGT178" s="535"/>
      <c r="PGU178" s="535"/>
      <c r="PGV178" s="535"/>
      <c r="PGW178" s="535"/>
      <c r="PGX178" s="535"/>
      <c r="PGY178" s="535"/>
      <c r="PGZ178" s="535"/>
      <c r="PHA178" s="535"/>
      <c r="PHB178" s="535"/>
      <c r="PHC178" s="535"/>
      <c r="PHD178" s="535"/>
      <c r="PHE178" s="535"/>
      <c r="PHF178" s="535"/>
      <c r="PHG178" s="535"/>
      <c r="PHH178" s="535"/>
      <c r="PHI178" s="535"/>
      <c r="PHJ178" s="535"/>
      <c r="PHK178" s="535"/>
      <c r="PHL178" s="535"/>
      <c r="PHM178" s="535"/>
      <c r="PHN178" s="535"/>
      <c r="PHO178" s="535"/>
      <c r="PHP178" s="535"/>
      <c r="PHQ178" s="535"/>
      <c r="PHR178" s="535"/>
      <c r="PHS178" s="535"/>
      <c r="PHT178" s="535"/>
      <c r="PHU178" s="535"/>
      <c r="PHV178" s="535"/>
      <c r="PHW178" s="535"/>
      <c r="PHX178" s="535"/>
      <c r="PHY178" s="535"/>
      <c r="PHZ178" s="535"/>
      <c r="PIA178" s="535"/>
      <c r="PIB178" s="535"/>
      <c r="PIC178" s="535"/>
      <c r="PID178" s="535"/>
      <c r="PIE178" s="535"/>
      <c r="PIF178" s="535"/>
      <c r="PIG178" s="535"/>
      <c r="PIH178" s="535"/>
      <c r="PII178" s="535"/>
      <c r="PIJ178" s="535"/>
      <c r="PIK178" s="535"/>
      <c r="PIL178" s="535"/>
      <c r="PIM178" s="535"/>
      <c r="PIN178" s="535"/>
      <c r="PIO178" s="535"/>
      <c r="PIP178" s="535"/>
      <c r="PIQ178" s="535"/>
      <c r="PIR178" s="535"/>
      <c r="PIS178" s="535"/>
      <c r="PIT178" s="535"/>
      <c r="PIU178" s="535"/>
      <c r="PIV178" s="535"/>
      <c r="PIW178" s="535"/>
      <c r="PIX178" s="535"/>
      <c r="PIY178" s="535"/>
      <c r="PIZ178" s="535"/>
      <c r="PJA178" s="535"/>
      <c r="PJB178" s="535"/>
      <c r="PJC178" s="535"/>
      <c r="PJD178" s="535"/>
      <c r="PJE178" s="535"/>
      <c r="PJF178" s="535"/>
      <c r="PJG178" s="535"/>
      <c r="PJH178" s="535"/>
      <c r="PJI178" s="535"/>
      <c r="PJJ178" s="535"/>
      <c r="PJK178" s="535"/>
      <c r="PJL178" s="535"/>
      <c r="PJM178" s="535"/>
      <c r="PJN178" s="535"/>
      <c r="PJO178" s="535"/>
      <c r="PJP178" s="535"/>
      <c r="PJQ178" s="535"/>
      <c r="PJR178" s="535"/>
      <c r="PJS178" s="535"/>
      <c r="PJT178" s="535"/>
      <c r="PJU178" s="535"/>
      <c r="PJV178" s="535"/>
      <c r="PJW178" s="535"/>
      <c r="PJX178" s="535"/>
      <c r="PJY178" s="535"/>
      <c r="PJZ178" s="535"/>
      <c r="PKA178" s="535"/>
      <c r="PKB178" s="535"/>
      <c r="PKC178" s="535"/>
      <c r="PKD178" s="535"/>
      <c r="PKE178" s="535"/>
      <c r="PKF178" s="535"/>
      <c r="PKG178" s="535"/>
      <c r="PKH178" s="535"/>
      <c r="PKI178" s="535"/>
      <c r="PKJ178" s="535"/>
      <c r="PKK178" s="535"/>
      <c r="PKL178" s="535"/>
      <c r="PKM178" s="535"/>
      <c r="PKN178" s="535"/>
      <c r="PKO178" s="535"/>
      <c r="PKP178" s="535"/>
      <c r="PKQ178" s="535"/>
      <c r="PKR178" s="535"/>
      <c r="PKS178" s="535"/>
      <c r="PKT178" s="535"/>
      <c r="PKU178" s="535"/>
      <c r="PKV178" s="535"/>
      <c r="PKW178" s="535"/>
      <c r="PKX178" s="535"/>
      <c r="PKY178" s="535"/>
      <c r="PKZ178" s="535"/>
      <c r="PLA178" s="535"/>
      <c r="PLB178" s="535"/>
      <c r="PLC178" s="535"/>
      <c r="PLD178" s="535"/>
      <c r="PLE178" s="535"/>
      <c r="PLF178" s="535"/>
      <c r="PLG178" s="535"/>
      <c r="PLH178" s="535"/>
      <c r="PLI178" s="535"/>
      <c r="PLJ178" s="535"/>
      <c r="PLK178" s="535"/>
      <c r="PLL178" s="535"/>
      <c r="PLM178" s="535"/>
      <c r="PLN178" s="535"/>
      <c r="PLO178" s="535"/>
      <c r="PLP178" s="535"/>
      <c r="PLQ178" s="535"/>
      <c r="PLR178" s="535"/>
      <c r="PLS178" s="535"/>
      <c r="PLT178" s="535"/>
      <c r="PLU178" s="535"/>
      <c r="PLV178" s="535"/>
      <c r="PLW178" s="535"/>
      <c r="PLX178" s="535"/>
      <c r="PLY178" s="535"/>
      <c r="PLZ178" s="535"/>
      <c r="PMA178" s="535"/>
      <c r="PMB178" s="535"/>
      <c r="PMC178" s="535"/>
      <c r="PMD178" s="535"/>
      <c r="PME178" s="535"/>
      <c r="PMF178" s="535"/>
      <c r="PMG178" s="535"/>
      <c r="PMH178" s="535"/>
      <c r="PMI178" s="535"/>
      <c r="PMJ178" s="535"/>
      <c r="PMK178" s="535"/>
      <c r="PML178" s="535"/>
      <c r="PMM178" s="535"/>
      <c r="PMN178" s="535"/>
      <c r="PMO178" s="535"/>
      <c r="PMP178" s="535"/>
      <c r="PMQ178" s="535"/>
      <c r="PMR178" s="535"/>
      <c r="PMS178" s="535"/>
      <c r="PMT178" s="535"/>
      <c r="PMU178" s="535"/>
      <c r="PMV178" s="535"/>
      <c r="PMW178" s="535"/>
      <c r="PMX178" s="535"/>
      <c r="PMY178" s="535"/>
      <c r="PMZ178" s="535"/>
      <c r="PNA178" s="535"/>
      <c r="PNB178" s="535"/>
      <c r="PNC178" s="535"/>
      <c r="PND178" s="535"/>
      <c r="PNE178" s="535"/>
      <c r="PNF178" s="535"/>
      <c r="PNG178" s="535"/>
      <c r="PNH178" s="535"/>
      <c r="PNI178" s="535"/>
      <c r="PNJ178" s="535"/>
      <c r="PNK178" s="535"/>
      <c r="PNL178" s="535"/>
      <c r="PNM178" s="535"/>
      <c r="PNN178" s="535"/>
      <c r="PNO178" s="535"/>
      <c r="PNP178" s="535"/>
      <c r="PNQ178" s="535"/>
      <c r="PNR178" s="535"/>
      <c r="PNS178" s="535"/>
      <c r="PNT178" s="535"/>
      <c r="PNU178" s="535"/>
      <c r="PNV178" s="535"/>
      <c r="PNW178" s="535"/>
      <c r="PNX178" s="535"/>
      <c r="PNY178" s="535"/>
      <c r="PNZ178" s="535"/>
      <c r="POA178" s="535"/>
      <c r="POB178" s="535"/>
      <c r="POC178" s="535"/>
      <c r="POD178" s="535"/>
      <c r="POE178" s="535"/>
      <c r="POF178" s="535"/>
      <c r="POG178" s="535"/>
      <c r="POH178" s="535"/>
      <c r="POI178" s="535"/>
      <c r="POJ178" s="535"/>
      <c r="POK178" s="535"/>
      <c r="POL178" s="535"/>
      <c r="POM178" s="535"/>
      <c r="PON178" s="535"/>
      <c r="POO178" s="535"/>
      <c r="POP178" s="535"/>
      <c r="POQ178" s="535"/>
      <c r="POR178" s="535"/>
      <c r="POS178" s="535"/>
      <c r="POT178" s="535"/>
      <c r="POU178" s="535"/>
      <c r="POV178" s="535"/>
      <c r="POW178" s="535"/>
      <c r="POX178" s="535"/>
      <c r="POY178" s="535"/>
      <c r="POZ178" s="535"/>
      <c r="PPA178" s="535"/>
      <c r="PPB178" s="535"/>
      <c r="PPC178" s="535"/>
      <c r="PPD178" s="535"/>
      <c r="PPE178" s="535"/>
      <c r="PPF178" s="535"/>
      <c r="PPG178" s="535"/>
      <c r="PPH178" s="535"/>
      <c r="PPI178" s="535"/>
      <c r="PPJ178" s="535"/>
      <c r="PPK178" s="535"/>
      <c r="PPL178" s="535"/>
      <c r="PPM178" s="535"/>
      <c r="PPN178" s="535"/>
      <c r="PPO178" s="535"/>
      <c r="PPP178" s="535"/>
      <c r="PPQ178" s="535"/>
      <c r="PPR178" s="535"/>
      <c r="PPS178" s="535"/>
      <c r="PPT178" s="535"/>
      <c r="PPU178" s="535"/>
      <c r="PPV178" s="535"/>
      <c r="PPW178" s="535"/>
      <c r="PPX178" s="535"/>
      <c r="PPY178" s="535"/>
      <c r="PPZ178" s="535"/>
      <c r="PQA178" s="535"/>
      <c r="PQB178" s="535"/>
      <c r="PQC178" s="535"/>
      <c r="PQD178" s="535"/>
      <c r="PQE178" s="535"/>
      <c r="PQF178" s="535"/>
      <c r="PQG178" s="535"/>
      <c r="PQH178" s="535"/>
      <c r="PQI178" s="535"/>
      <c r="PQJ178" s="535"/>
      <c r="PQK178" s="535"/>
      <c r="PQL178" s="535"/>
      <c r="PQM178" s="535"/>
      <c r="PQN178" s="535"/>
      <c r="PQO178" s="535"/>
      <c r="PQP178" s="535"/>
      <c r="PQQ178" s="535"/>
      <c r="PQR178" s="535"/>
      <c r="PQS178" s="535"/>
      <c r="PQT178" s="535"/>
      <c r="PQU178" s="535"/>
      <c r="PQV178" s="535"/>
      <c r="PQW178" s="535"/>
      <c r="PQX178" s="535"/>
      <c r="PQY178" s="535"/>
      <c r="PQZ178" s="535"/>
      <c r="PRA178" s="535"/>
      <c r="PRB178" s="535"/>
      <c r="PRC178" s="535"/>
      <c r="PRD178" s="535"/>
      <c r="PRE178" s="535"/>
      <c r="PRF178" s="535"/>
      <c r="PRG178" s="535"/>
      <c r="PRH178" s="535"/>
      <c r="PRI178" s="535"/>
      <c r="PRJ178" s="535"/>
      <c r="PRK178" s="535"/>
      <c r="PRL178" s="535"/>
      <c r="PRM178" s="535"/>
      <c r="PRN178" s="535"/>
      <c r="PRO178" s="535"/>
      <c r="PRP178" s="535"/>
      <c r="PRQ178" s="535"/>
      <c r="PRR178" s="535"/>
      <c r="PRS178" s="535"/>
      <c r="PRT178" s="535"/>
      <c r="PRU178" s="535"/>
      <c r="PRV178" s="535"/>
      <c r="PRW178" s="535"/>
      <c r="PRX178" s="535"/>
      <c r="PRY178" s="535"/>
      <c r="PRZ178" s="535"/>
      <c r="PSA178" s="535"/>
      <c r="PSB178" s="535"/>
      <c r="PSC178" s="535"/>
      <c r="PSD178" s="535"/>
      <c r="PSE178" s="535"/>
      <c r="PSF178" s="535"/>
      <c r="PSG178" s="535"/>
      <c r="PSH178" s="535"/>
      <c r="PSI178" s="535"/>
      <c r="PSJ178" s="535"/>
      <c r="PSK178" s="535"/>
      <c r="PSL178" s="535"/>
      <c r="PSM178" s="535"/>
      <c r="PSN178" s="535"/>
      <c r="PSO178" s="535"/>
      <c r="PSP178" s="535"/>
      <c r="PSQ178" s="535"/>
      <c r="PSR178" s="535"/>
      <c r="PSS178" s="535"/>
      <c r="PST178" s="535"/>
      <c r="PSU178" s="535"/>
      <c r="PSV178" s="535"/>
      <c r="PSW178" s="535"/>
      <c r="PSX178" s="535"/>
      <c r="PSY178" s="535"/>
      <c r="PSZ178" s="535"/>
      <c r="PTA178" s="535"/>
      <c r="PTB178" s="535"/>
      <c r="PTC178" s="535"/>
      <c r="PTD178" s="535"/>
      <c r="PTE178" s="535"/>
      <c r="PTF178" s="535"/>
      <c r="PTG178" s="535"/>
      <c r="PTH178" s="535"/>
      <c r="PTI178" s="535"/>
      <c r="PTJ178" s="535"/>
      <c r="PTK178" s="535"/>
      <c r="PTL178" s="535"/>
      <c r="PTM178" s="535"/>
      <c r="PTN178" s="535"/>
      <c r="PTO178" s="535"/>
      <c r="PTP178" s="535"/>
      <c r="PTQ178" s="535"/>
      <c r="PTR178" s="535"/>
      <c r="PTS178" s="535"/>
      <c r="PTT178" s="535"/>
      <c r="PTU178" s="535"/>
      <c r="PTV178" s="535"/>
      <c r="PTW178" s="535"/>
      <c r="PTX178" s="535"/>
      <c r="PTY178" s="535"/>
      <c r="PTZ178" s="535"/>
      <c r="PUA178" s="535"/>
      <c r="PUB178" s="535"/>
      <c r="PUC178" s="535"/>
      <c r="PUD178" s="535"/>
      <c r="PUE178" s="535"/>
      <c r="PUF178" s="535"/>
      <c r="PUG178" s="535"/>
      <c r="PUH178" s="535"/>
      <c r="PUI178" s="535"/>
      <c r="PUJ178" s="535"/>
      <c r="PUK178" s="535"/>
      <c r="PUL178" s="535"/>
      <c r="PUM178" s="535"/>
      <c r="PUN178" s="535"/>
      <c r="PUO178" s="535"/>
      <c r="PUP178" s="535"/>
      <c r="PUQ178" s="535"/>
      <c r="PUR178" s="535"/>
      <c r="PUS178" s="535"/>
      <c r="PUT178" s="535"/>
      <c r="PUU178" s="535"/>
      <c r="PUV178" s="535"/>
      <c r="PUW178" s="535"/>
      <c r="PUX178" s="535"/>
      <c r="PUY178" s="535"/>
      <c r="PUZ178" s="535"/>
      <c r="PVA178" s="535"/>
      <c r="PVB178" s="535"/>
      <c r="PVC178" s="535"/>
      <c r="PVD178" s="535"/>
      <c r="PVE178" s="535"/>
      <c r="PVF178" s="535"/>
      <c r="PVG178" s="535"/>
      <c r="PVH178" s="535"/>
      <c r="PVI178" s="535"/>
      <c r="PVJ178" s="535"/>
      <c r="PVK178" s="535"/>
      <c r="PVL178" s="535"/>
      <c r="PVM178" s="535"/>
      <c r="PVN178" s="535"/>
      <c r="PVO178" s="535"/>
      <c r="PVP178" s="535"/>
      <c r="PVQ178" s="535"/>
      <c r="PVR178" s="535"/>
      <c r="PVS178" s="535"/>
      <c r="PVT178" s="535"/>
      <c r="PVU178" s="535"/>
      <c r="PVV178" s="535"/>
      <c r="PVW178" s="535"/>
      <c r="PVX178" s="535"/>
      <c r="PVY178" s="535"/>
      <c r="PVZ178" s="535"/>
      <c r="PWA178" s="535"/>
      <c r="PWB178" s="535"/>
      <c r="PWC178" s="535"/>
      <c r="PWD178" s="535"/>
      <c r="PWE178" s="535"/>
      <c r="PWF178" s="535"/>
      <c r="PWG178" s="535"/>
      <c r="PWH178" s="535"/>
      <c r="PWI178" s="535"/>
      <c r="PWJ178" s="535"/>
      <c r="PWK178" s="535"/>
      <c r="PWL178" s="535"/>
      <c r="PWM178" s="535"/>
      <c r="PWN178" s="535"/>
      <c r="PWO178" s="535"/>
      <c r="PWP178" s="535"/>
      <c r="PWQ178" s="535"/>
      <c r="PWR178" s="535"/>
      <c r="PWS178" s="535"/>
      <c r="PWT178" s="535"/>
      <c r="PWU178" s="535"/>
      <c r="PWV178" s="535"/>
      <c r="PWW178" s="535"/>
      <c r="PWX178" s="535"/>
      <c r="PWY178" s="535"/>
      <c r="PWZ178" s="535"/>
      <c r="PXA178" s="535"/>
      <c r="PXB178" s="535"/>
      <c r="PXC178" s="535"/>
      <c r="PXD178" s="535"/>
      <c r="PXE178" s="535"/>
      <c r="PXF178" s="535"/>
      <c r="PXG178" s="535"/>
      <c r="PXH178" s="535"/>
      <c r="PXI178" s="535"/>
      <c r="PXJ178" s="535"/>
      <c r="PXK178" s="535"/>
      <c r="PXL178" s="535"/>
      <c r="PXM178" s="535"/>
      <c r="PXN178" s="535"/>
      <c r="PXO178" s="535"/>
      <c r="PXP178" s="535"/>
      <c r="PXQ178" s="535"/>
      <c r="PXR178" s="535"/>
      <c r="PXS178" s="535"/>
      <c r="PXT178" s="535"/>
      <c r="PXU178" s="535"/>
      <c r="PXV178" s="535"/>
      <c r="PXW178" s="535"/>
      <c r="PXX178" s="535"/>
      <c r="PXY178" s="535"/>
      <c r="PXZ178" s="535"/>
      <c r="PYA178" s="535"/>
      <c r="PYB178" s="535"/>
      <c r="PYC178" s="535"/>
      <c r="PYD178" s="535"/>
      <c r="PYE178" s="535"/>
      <c r="PYF178" s="535"/>
      <c r="PYG178" s="535"/>
      <c r="PYH178" s="535"/>
      <c r="PYI178" s="535"/>
      <c r="PYJ178" s="535"/>
      <c r="PYK178" s="535"/>
      <c r="PYL178" s="535"/>
      <c r="PYM178" s="535"/>
      <c r="PYN178" s="535"/>
      <c r="PYO178" s="535"/>
      <c r="PYP178" s="535"/>
      <c r="PYQ178" s="535"/>
      <c r="PYR178" s="535"/>
      <c r="PYS178" s="535"/>
      <c r="PYT178" s="535"/>
      <c r="PYU178" s="535"/>
      <c r="PYV178" s="535"/>
      <c r="PYW178" s="535"/>
      <c r="PYX178" s="535"/>
      <c r="PYY178" s="535"/>
      <c r="PYZ178" s="535"/>
      <c r="PZA178" s="535"/>
      <c r="PZB178" s="535"/>
      <c r="PZC178" s="535"/>
      <c r="PZD178" s="535"/>
      <c r="PZE178" s="535"/>
      <c r="PZF178" s="535"/>
      <c r="PZG178" s="535"/>
      <c r="PZH178" s="535"/>
      <c r="PZI178" s="535"/>
      <c r="PZJ178" s="535"/>
      <c r="PZK178" s="535"/>
      <c r="PZL178" s="535"/>
      <c r="PZM178" s="535"/>
      <c r="PZN178" s="535"/>
      <c r="PZO178" s="535"/>
      <c r="PZP178" s="535"/>
      <c r="PZQ178" s="535"/>
      <c r="PZR178" s="535"/>
      <c r="PZS178" s="535"/>
      <c r="PZT178" s="535"/>
      <c r="PZU178" s="535"/>
      <c r="PZV178" s="535"/>
      <c r="PZW178" s="535"/>
      <c r="PZX178" s="535"/>
      <c r="PZY178" s="535"/>
      <c r="PZZ178" s="535"/>
      <c r="QAA178" s="535"/>
      <c r="QAB178" s="535"/>
      <c r="QAC178" s="535"/>
      <c r="QAD178" s="535"/>
      <c r="QAE178" s="535"/>
      <c r="QAF178" s="535"/>
      <c r="QAG178" s="535"/>
      <c r="QAH178" s="535"/>
      <c r="QAI178" s="535"/>
      <c r="QAJ178" s="535"/>
      <c r="QAK178" s="535"/>
      <c r="QAL178" s="535"/>
      <c r="QAM178" s="535"/>
      <c r="QAN178" s="535"/>
      <c r="QAO178" s="535"/>
      <c r="QAP178" s="535"/>
      <c r="QAQ178" s="535"/>
      <c r="QAR178" s="535"/>
      <c r="QAS178" s="535"/>
      <c r="QAT178" s="535"/>
      <c r="QAU178" s="535"/>
      <c r="QAV178" s="535"/>
      <c r="QAW178" s="535"/>
      <c r="QAX178" s="535"/>
      <c r="QAY178" s="535"/>
      <c r="QAZ178" s="535"/>
      <c r="QBA178" s="535"/>
      <c r="QBB178" s="535"/>
      <c r="QBC178" s="535"/>
      <c r="QBD178" s="535"/>
      <c r="QBE178" s="535"/>
      <c r="QBF178" s="535"/>
      <c r="QBG178" s="535"/>
      <c r="QBH178" s="535"/>
      <c r="QBI178" s="535"/>
      <c r="QBJ178" s="535"/>
      <c r="QBK178" s="535"/>
      <c r="QBL178" s="535"/>
      <c r="QBM178" s="535"/>
      <c r="QBN178" s="535"/>
      <c r="QBO178" s="535"/>
      <c r="QBP178" s="535"/>
      <c r="QBQ178" s="535"/>
      <c r="QBR178" s="535"/>
      <c r="QBS178" s="535"/>
      <c r="QBT178" s="535"/>
      <c r="QBU178" s="535"/>
      <c r="QBV178" s="535"/>
      <c r="QBW178" s="535"/>
      <c r="QBX178" s="535"/>
      <c r="QBY178" s="535"/>
      <c r="QBZ178" s="535"/>
      <c r="QCA178" s="535"/>
      <c r="QCB178" s="535"/>
      <c r="QCC178" s="535"/>
      <c r="QCD178" s="535"/>
      <c r="QCE178" s="535"/>
      <c r="QCF178" s="535"/>
      <c r="QCG178" s="535"/>
      <c r="QCH178" s="535"/>
      <c r="QCI178" s="535"/>
      <c r="QCJ178" s="535"/>
      <c r="QCK178" s="535"/>
      <c r="QCL178" s="535"/>
      <c r="QCM178" s="535"/>
      <c r="QCN178" s="535"/>
      <c r="QCO178" s="535"/>
      <c r="QCP178" s="535"/>
      <c r="QCQ178" s="535"/>
      <c r="QCR178" s="535"/>
      <c r="QCS178" s="535"/>
      <c r="QCT178" s="535"/>
      <c r="QCU178" s="535"/>
      <c r="QCV178" s="535"/>
      <c r="QCW178" s="535"/>
      <c r="QCX178" s="535"/>
      <c r="QCY178" s="535"/>
      <c r="QCZ178" s="535"/>
      <c r="QDA178" s="535"/>
      <c r="QDB178" s="535"/>
      <c r="QDC178" s="535"/>
      <c r="QDD178" s="535"/>
      <c r="QDE178" s="535"/>
      <c r="QDF178" s="535"/>
      <c r="QDG178" s="535"/>
      <c r="QDH178" s="535"/>
      <c r="QDI178" s="535"/>
      <c r="QDJ178" s="535"/>
      <c r="QDK178" s="535"/>
      <c r="QDL178" s="535"/>
      <c r="QDM178" s="535"/>
      <c r="QDN178" s="535"/>
      <c r="QDO178" s="535"/>
      <c r="QDP178" s="535"/>
      <c r="QDQ178" s="535"/>
      <c r="QDR178" s="535"/>
      <c r="QDS178" s="535"/>
      <c r="QDT178" s="535"/>
      <c r="QDU178" s="535"/>
      <c r="QDV178" s="535"/>
      <c r="QDW178" s="535"/>
      <c r="QDX178" s="535"/>
      <c r="QDY178" s="535"/>
      <c r="QDZ178" s="535"/>
      <c r="QEA178" s="535"/>
      <c r="QEB178" s="535"/>
      <c r="QEC178" s="535"/>
      <c r="QED178" s="535"/>
      <c r="QEE178" s="535"/>
      <c r="QEF178" s="535"/>
      <c r="QEG178" s="535"/>
      <c r="QEH178" s="535"/>
      <c r="QEI178" s="535"/>
      <c r="QEJ178" s="535"/>
      <c r="QEK178" s="535"/>
      <c r="QEL178" s="535"/>
      <c r="QEM178" s="535"/>
      <c r="QEN178" s="535"/>
      <c r="QEO178" s="535"/>
      <c r="QEP178" s="535"/>
      <c r="QEQ178" s="535"/>
      <c r="QER178" s="535"/>
      <c r="QES178" s="535"/>
      <c r="QET178" s="535"/>
      <c r="QEU178" s="535"/>
      <c r="QEV178" s="535"/>
      <c r="QEW178" s="535"/>
      <c r="QEX178" s="535"/>
      <c r="QEY178" s="535"/>
      <c r="QEZ178" s="535"/>
      <c r="QFA178" s="535"/>
      <c r="QFB178" s="535"/>
      <c r="QFC178" s="535"/>
      <c r="QFD178" s="535"/>
      <c r="QFE178" s="535"/>
      <c r="QFF178" s="535"/>
      <c r="QFG178" s="535"/>
      <c r="QFH178" s="535"/>
      <c r="QFI178" s="535"/>
      <c r="QFJ178" s="535"/>
      <c r="QFK178" s="535"/>
      <c r="QFL178" s="535"/>
      <c r="QFM178" s="535"/>
      <c r="QFN178" s="535"/>
      <c r="QFO178" s="535"/>
      <c r="QFP178" s="535"/>
      <c r="QFQ178" s="535"/>
      <c r="QFR178" s="535"/>
      <c r="QFS178" s="535"/>
      <c r="QFT178" s="535"/>
      <c r="QFU178" s="535"/>
      <c r="QFV178" s="535"/>
      <c r="QFW178" s="535"/>
      <c r="QFX178" s="535"/>
      <c r="QFY178" s="535"/>
      <c r="QFZ178" s="535"/>
      <c r="QGA178" s="535"/>
      <c r="QGB178" s="535"/>
      <c r="QGC178" s="535"/>
      <c r="QGD178" s="535"/>
      <c r="QGE178" s="535"/>
      <c r="QGF178" s="535"/>
      <c r="QGG178" s="535"/>
      <c r="QGH178" s="535"/>
      <c r="QGI178" s="535"/>
      <c r="QGJ178" s="535"/>
      <c r="QGK178" s="535"/>
      <c r="QGL178" s="535"/>
      <c r="QGM178" s="535"/>
      <c r="QGN178" s="535"/>
      <c r="QGO178" s="535"/>
      <c r="QGP178" s="535"/>
      <c r="QGQ178" s="535"/>
      <c r="QGR178" s="535"/>
      <c r="QGS178" s="535"/>
      <c r="QGT178" s="535"/>
      <c r="QGU178" s="535"/>
      <c r="QGV178" s="535"/>
      <c r="QGW178" s="535"/>
      <c r="QGX178" s="535"/>
      <c r="QGY178" s="535"/>
      <c r="QGZ178" s="535"/>
      <c r="QHA178" s="535"/>
      <c r="QHB178" s="535"/>
      <c r="QHC178" s="535"/>
      <c r="QHD178" s="535"/>
      <c r="QHE178" s="535"/>
      <c r="QHF178" s="535"/>
      <c r="QHG178" s="535"/>
      <c r="QHH178" s="535"/>
      <c r="QHI178" s="535"/>
      <c r="QHJ178" s="535"/>
      <c r="QHK178" s="535"/>
      <c r="QHL178" s="535"/>
      <c r="QHM178" s="535"/>
      <c r="QHN178" s="535"/>
      <c r="QHO178" s="535"/>
      <c r="QHP178" s="535"/>
      <c r="QHQ178" s="535"/>
      <c r="QHR178" s="535"/>
      <c r="QHS178" s="535"/>
      <c r="QHT178" s="535"/>
      <c r="QHU178" s="535"/>
      <c r="QHV178" s="535"/>
      <c r="QHW178" s="535"/>
      <c r="QHX178" s="535"/>
      <c r="QHY178" s="535"/>
      <c r="QHZ178" s="535"/>
      <c r="QIA178" s="535"/>
      <c r="QIB178" s="535"/>
      <c r="QIC178" s="535"/>
      <c r="QID178" s="535"/>
      <c r="QIE178" s="535"/>
      <c r="QIF178" s="535"/>
      <c r="QIG178" s="535"/>
      <c r="QIH178" s="535"/>
      <c r="QII178" s="535"/>
      <c r="QIJ178" s="535"/>
      <c r="QIK178" s="535"/>
      <c r="QIL178" s="535"/>
      <c r="QIM178" s="535"/>
      <c r="QIN178" s="535"/>
      <c r="QIO178" s="535"/>
      <c r="QIP178" s="535"/>
      <c r="QIQ178" s="535"/>
      <c r="QIR178" s="535"/>
      <c r="QIS178" s="535"/>
      <c r="QIT178" s="535"/>
      <c r="QIU178" s="535"/>
      <c r="QIV178" s="535"/>
      <c r="QIW178" s="535"/>
      <c r="QIX178" s="535"/>
      <c r="QIY178" s="535"/>
      <c r="QIZ178" s="535"/>
      <c r="QJA178" s="535"/>
      <c r="QJB178" s="535"/>
      <c r="QJC178" s="535"/>
      <c r="QJD178" s="535"/>
      <c r="QJE178" s="535"/>
      <c r="QJF178" s="535"/>
      <c r="QJG178" s="535"/>
      <c r="QJH178" s="535"/>
      <c r="QJI178" s="535"/>
      <c r="QJJ178" s="535"/>
      <c r="QJK178" s="535"/>
      <c r="QJL178" s="535"/>
      <c r="QJM178" s="535"/>
      <c r="QJN178" s="535"/>
      <c r="QJO178" s="535"/>
      <c r="QJP178" s="535"/>
      <c r="QJQ178" s="535"/>
      <c r="QJR178" s="535"/>
      <c r="QJS178" s="535"/>
      <c r="QJT178" s="535"/>
      <c r="QJU178" s="535"/>
      <c r="QJV178" s="535"/>
      <c r="QJW178" s="535"/>
      <c r="QJX178" s="535"/>
      <c r="QJY178" s="535"/>
      <c r="QJZ178" s="535"/>
      <c r="QKA178" s="535"/>
      <c r="QKB178" s="535"/>
      <c r="QKC178" s="535"/>
      <c r="QKD178" s="535"/>
      <c r="QKE178" s="535"/>
      <c r="QKF178" s="535"/>
      <c r="QKG178" s="535"/>
      <c r="QKH178" s="535"/>
      <c r="QKI178" s="535"/>
      <c r="QKJ178" s="535"/>
      <c r="QKK178" s="535"/>
      <c r="QKL178" s="535"/>
      <c r="QKM178" s="535"/>
      <c r="QKN178" s="535"/>
      <c r="QKO178" s="535"/>
      <c r="QKP178" s="535"/>
      <c r="QKQ178" s="535"/>
      <c r="QKR178" s="535"/>
      <c r="QKS178" s="535"/>
      <c r="QKT178" s="535"/>
      <c r="QKU178" s="535"/>
      <c r="QKV178" s="535"/>
      <c r="QKW178" s="535"/>
      <c r="QKX178" s="535"/>
      <c r="QKY178" s="535"/>
      <c r="QKZ178" s="535"/>
      <c r="QLA178" s="535"/>
      <c r="QLB178" s="535"/>
      <c r="QLC178" s="535"/>
      <c r="QLD178" s="535"/>
      <c r="QLE178" s="535"/>
      <c r="QLF178" s="535"/>
      <c r="QLG178" s="535"/>
      <c r="QLH178" s="535"/>
      <c r="QLI178" s="535"/>
      <c r="QLJ178" s="535"/>
      <c r="QLK178" s="535"/>
      <c r="QLL178" s="535"/>
      <c r="QLM178" s="535"/>
      <c r="QLN178" s="535"/>
      <c r="QLO178" s="535"/>
      <c r="QLP178" s="535"/>
      <c r="QLQ178" s="535"/>
      <c r="QLR178" s="535"/>
      <c r="QLS178" s="535"/>
      <c r="QLT178" s="535"/>
      <c r="QLU178" s="535"/>
      <c r="QLV178" s="535"/>
      <c r="QLW178" s="535"/>
      <c r="QLX178" s="535"/>
      <c r="QLY178" s="535"/>
      <c r="QLZ178" s="535"/>
      <c r="QMA178" s="535"/>
      <c r="QMB178" s="535"/>
      <c r="QMC178" s="535"/>
      <c r="QMD178" s="535"/>
      <c r="QME178" s="535"/>
      <c r="QMF178" s="535"/>
      <c r="QMG178" s="535"/>
      <c r="QMH178" s="535"/>
      <c r="QMI178" s="535"/>
      <c r="QMJ178" s="535"/>
      <c r="QMK178" s="535"/>
      <c r="QML178" s="535"/>
      <c r="QMM178" s="535"/>
      <c r="QMN178" s="535"/>
      <c r="QMO178" s="535"/>
      <c r="QMP178" s="535"/>
      <c r="QMQ178" s="535"/>
      <c r="QMR178" s="535"/>
      <c r="QMS178" s="535"/>
      <c r="QMT178" s="535"/>
      <c r="QMU178" s="535"/>
      <c r="QMV178" s="535"/>
      <c r="QMW178" s="535"/>
      <c r="QMX178" s="535"/>
      <c r="QMY178" s="535"/>
      <c r="QMZ178" s="535"/>
      <c r="QNA178" s="535"/>
      <c r="QNB178" s="535"/>
      <c r="QNC178" s="535"/>
      <c r="QND178" s="535"/>
      <c r="QNE178" s="535"/>
      <c r="QNF178" s="535"/>
      <c r="QNG178" s="535"/>
      <c r="QNH178" s="535"/>
      <c r="QNI178" s="535"/>
      <c r="QNJ178" s="535"/>
      <c r="QNK178" s="535"/>
      <c r="QNL178" s="535"/>
      <c r="QNM178" s="535"/>
      <c r="QNN178" s="535"/>
      <c r="QNO178" s="535"/>
      <c r="QNP178" s="535"/>
      <c r="QNQ178" s="535"/>
      <c r="QNR178" s="535"/>
      <c r="QNS178" s="535"/>
      <c r="QNT178" s="535"/>
      <c r="QNU178" s="535"/>
      <c r="QNV178" s="535"/>
      <c r="QNW178" s="535"/>
      <c r="QNX178" s="535"/>
      <c r="QNY178" s="535"/>
      <c r="QNZ178" s="535"/>
      <c r="QOA178" s="535"/>
      <c r="QOB178" s="535"/>
      <c r="QOC178" s="535"/>
      <c r="QOD178" s="535"/>
      <c r="QOE178" s="535"/>
      <c r="QOF178" s="535"/>
      <c r="QOG178" s="535"/>
      <c r="QOH178" s="535"/>
      <c r="QOI178" s="535"/>
      <c r="QOJ178" s="535"/>
      <c r="QOK178" s="535"/>
      <c r="QOL178" s="535"/>
      <c r="QOM178" s="535"/>
      <c r="QON178" s="535"/>
      <c r="QOO178" s="535"/>
      <c r="QOP178" s="535"/>
      <c r="QOQ178" s="535"/>
      <c r="QOR178" s="535"/>
      <c r="QOS178" s="535"/>
      <c r="QOT178" s="535"/>
      <c r="QOU178" s="535"/>
      <c r="QOV178" s="535"/>
      <c r="QOW178" s="535"/>
      <c r="QOX178" s="535"/>
      <c r="QOY178" s="535"/>
      <c r="QOZ178" s="535"/>
      <c r="QPA178" s="535"/>
      <c r="QPB178" s="535"/>
      <c r="QPC178" s="535"/>
      <c r="QPD178" s="535"/>
      <c r="QPE178" s="535"/>
      <c r="QPF178" s="535"/>
      <c r="QPG178" s="535"/>
      <c r="QPH178" s="535"/>
      <c r="QPI178" s="535"/>
      <c r="QPJ178" s="535"/>
      <c r="QPK178" s="535"/>
      <c r="QPL178" s="535"/>
      <c r="QPM178" s="535"/>
      <c r="QPN178" s="535"/>
      <c r="QPO178" s="535"/>
      <c r="QPP178" s="535"/>
      <c r="QPQ178" s="535"/>
      <c r="QPR178" s="535"/>
      <c r="QPS178" s="535"/>
      <c r="QPT178" s="535"/>
      <c r="QPU178" s="535"/>
      <c r="QPV178" s="535"/>
      <c r="QPW178" s="535"/>
      <c r="QPX178" s="535"/>
      <c r="QPY178" s="535"/>
      <c r="QPZ178" s="535"/>
      <c r="QQA178" s="535"/>
      <c r="QQB178" s="535"/>
      <c r="QQC178" s="535"/>
      <c r="QQD178" s="535"/>
      <c r="QQE178" s="535"/>
      <c r="QQF178" s="535"/>
      <c r="QQG178" s="535"/>
      <c r="QQH178" s="535"/>
      <c r="QQI178" s="535"/>
      <c r="QQJ178" s="535"/>
      <c r="QQK178" s="535"/>
      <c r="QQL178" s="535"/>
      <c r="QQM178" s="535"/>
      <c r="QQN178" s="535"/>
      <c r="QQO178" s="535"/>
      <c r="QQP178" s="535"/>
      <c r="QQQ178" s="535"/>
      <c r="QQR178" s="535"/>
      <c r="QQS178" s="535"/>
      <c r="QQT178" s="535"/>
      <c r="QQU178" s="535"/>
      <c r="QQV178" s="535"/>
      <c r="QQW178" s="535"/>
      <c r="QQX178" s="535"/>
      <c r="QQY178" s="535"/>
      <c r="QQZ178" s="535"/>
      <c r="QRA178" s="535"/>
      <c r="QRB178" s="535"/>
      <c r="QRC178" s="535"/>
      <c r="QRD178" s="535"/>
      <c r="QRE178" s="535"/>
      <c r="QRF178" s="535"/>
      <c r="QRG178" s="535"/>
      <c r="QRH178" s="535"/>
      <c r="QRI178" s="535"/>
      <c r="QRJ178" s="535"/>
      <c r="QRK178" s="535"/>
      <c r="QRL178" s="535"/>
      <c r="QRM178" s="535"/>
      <c r="QRN178" s="535"/>
      <c r="QRO178" s="535"/>
      <c r="QRP178" s="535"/>
      <c r="QRQ178" s="535"/>
      <c r="QRR178" s="535"/>
      <c r="QRS178" s="535"/>
      <c r="QRT178" s="535"/>
      <c r="QRU178" s="535"/>
      <c r="QRV178" s="535"/>
      <c r="QRW178" s="535"/>
      <c r="QRX178" s="535"/>
      <c r="QRY178" s="535"/>
      <c r="QRZ178" s="535"/>
      <c r="QSA178" s="535"/>
      <c r="QSB178" s="535"/>
      <c r="QSC178" s="535"/>
      <c r="QSD178" s="535"/>
      <c r="QSE178" s="535"/>
      <c r="QSF178" s="535"/>
      <c r="QSG178" s="535"/>
      <c r="QSH178" s="535"/>
      <c r="QSI178" s="535"/>
      <c r="QSJ178" s="535"/>
      <c r="QSK178" s="535"/>
      <c r="QSL178" s="535"/>
      <c r="QSM178" s="535"/>
      <c r="QSN178" s="535"/>
      <c r="QSO178" s="535"/>
      <c r="QSP178" s="535"/>
      <c r="QSQ178" s="535"/>
      <c r="QSR178" s="535"/>
      <c r="QSS178" s="535"/>
      <c r="QST178" s="535"/>
      <c r="QSU178" s="535"/>
      <c r="QSV178" s="535"/>
      <c r="QSW178" s="535"/>
      <c r="QSX178" s="535"/>
      <c r="QSY178" s="535"/>
      <c r="QSZ178" s="535"/>
      <c r="QTA178" s="535"/>
      <c r="QTB178" s="535"/>
      <c r="QTC178" s="535"/>
      <c r="QTD178" s="535"/>
      <c r="QTE178" s="535"/>
      <c r="QTF178" s="535"/>
      <c r="QTG178" s="535"/>
      <c r="QTH178" s="535"/>
      <c r="QTI178" s="535"/>
      <c r="QTJ178" s="535"/>
      <c r="QTK178" s="535"/>
      <c r="QTL178" s="535"/>
      <c r="QTM178" s="535"/>
      <c r="QTN178" s="535"/>
      <c r="QTO178" s="535"/>
      <c r="QTP178" s="535"/>
      <c r="QTQ178" s="535"/>
      <c r="QTR178" s="535"/>
      <c r="QTS178" s="535"/>
      <c r="QTT178" s="535"/>
      <c r="QTU178" s="535"/>
      <c r="QTV178" s="535"/>
      <c r="QTW178" s="535"/>
      <c r="QTX178" s="535"/>
      <c r="QTY178" s="535"/>
      <c r="QTZ178" s="535"/>
      <c r="QUA178" s="535"/>
      <c r="QUB178" s="535"/>
      <c r="QUC178" s="535"/>
      <c r="QUD178" s="535"/>
      <c r="QUE178" s="535"/>
      <c r="QUF178" s="535"/>
      <c r="QUG178" s="535"/>
      <c r="QUH178" s="535"/>
      <c r="QUI178" s="535"/>
      <c r="QUJ178" s="535"/>
      <c r="QUK178" s="535"/>
      <c r="QUL178" s="535"/>
      <c r="QUM178" s="535"/>
      <c r="QUN178" s="535"/>
      <c r="QUO178" s="535"/>
      <c r="QUP178" s="535"/>
      <c r="QUQ178" s="535"/>
      <c r="QUR178" s="535"/>
      <c r="QUS178" s="535"/>
      <c r="QUT178" s="535"/>
      <c r="QUU178" s="535"/>
      <c r="QUV178" s="535"/>
      <c r="QUW178" s="535"/>
      <c r="QUX178" s="535"/>
      <c r="QUY178" s="535"/>
      <c r="QUZ178" s="535"/>
      <c r="QVA178" s="535"/>
      <c r="QVB178" s="535"/>
      <c r="QVC178" s="535"/>
      <c r="QVD178" s="535"/>
      <c r="QVE178" s="535"/>
      <c r="QVF178" s="535"/>
      <c r="QVG178" s="535"/>
      <c r="QVH178" s="535"/>
      <c r="QVI178" s="535"/>
      <c r="QVJ178" s="535"/>
      <c r="QVK178" s="535"/>
      <c r="QVL178" s="535"/>
      <c r="QVM178" s="535"/>
      <c r="QVN178" s="535"/>
      <c r="QVO178" s="535"/>
      <c r="QVP178" s="535"/>
      <c r="QVQ178" s="535"/>
      <c r="QVR178" s="535"/>
      <c r="QVS178" s="535"/>
      <c r="QVT178" s="535"/>
      <c r="QVU178" s="535"/>
      <c r="QVV178" s="535"/>
      <c r="QVW178" s="535"/>
      <c r="QVX178" s="535"/>
      <c r="QVY178" s="535"/>
      <c r="QVZ178" s="535"/>
      <c r="QWA178" s="535"/>
      <c r="QWB178" s="535"/>
      <c r="QWC178" s="535"/>
      <c r="QWD178" s="535"/>
      <c r="QWE178" s="535"/>
      <c r="QWF178" s="535"/>
      <c r="QWG178" s="535"/>
      <c r="QWH178" s="535"/>
      <c r="QWI178" s="535"/>
      <c r="QWJ178" s="535"/>
      <c r="QWK178" s="535"/>
      <c r="QWL178" s="535"/>
      <c r="QWM178" s="535"/>
      <c r="QWN178" s="535"/>
      <c r="QWO178" s="535"/>
      <c r="QWP178" s="535"/>
      <c r="QWQ178" s="535"/>
      <c r="QWR178" s="535"/>
      <c r="QWS178" s="535"/>
      <c r="QWT178" s="535"/>
      <c r="QWU178" s="535"/>
      <c r="QWV178" s="535"/>
      <c r="QWW178" s="535"/>
      <c r="QWX178" s="535"/>
      <c r="QWY178" s="535"/>
      <c r="QWZ178" s="535"/>
      <c r="QXA178" s="535"/>
      <c r="QXB178" s="535"/>
      <c r="QXC178" s="535"/>
      <c r="QXD178" s="535"/>
      <c r="QXE178" s="535"/>
      <c r="QXF178" s="535"/>
      <c r="QXG178" s="535"/>
      <c r="QXH178" s="535"/>
      <c r="QXI178" s="535"/>
      <c r="QXJ178" s="535"/>
      <c r="QXK178" s="535"/>
      <c r="QXL178" s="535"/>
      <c r="QXM178" s="535"/>
      <c r="QXN178" s="535"/>
      <c r="QXO178" s="535"/>
      <c r="QXP178" s="535"/>
      <c r="QXQ178" s="535"/>
      <c r="QXR178" s="535"/>
      <c r="QXS178" s="535"/>
      <c r="QXT178" s="535"/>
      <c r="QXU178" s="535"/>
      <c r="QXV178" s="535"/>
      <c r="QXW178" s="535"/>
      <c r="QXX178" s="535"/>
      <c r="QXY178" s="535"/>
      <c r="QXZ178" s="535"/>
      <c r="QYA178" s="535"/>
      <c r="QYB178" s="535"/>
      <c r="QYC178" s="535"/>
      <c r="QYD178" s="535"/>
      <c r="QYE178" s="535"/>
      <c r="QYF178" s="535"/>
      <c r="QYG178" s="535"/>
      <c r="QYH178" s="535"/>
      <c r="QYI178" s="535"/>
      <c r="QYJ178" s="535"/>
      <c r="QYK178" s="535"/>
      <c r="QYL178" s="535"/>
      <c r="QYM178" s="535"/>
      <c r="QYN178" s="535"/>
      <c r="QYO178" s="535"/>
      <c r="QYP178" s="535"/>
      <c r="QYQ178" s="535"/>
      <c r="QYR178" s="535"/>
      <c r="QYS178" s="535"/>
      <c r="QYT178" s="535"/>
      <c r="QYU178" s="535"/>
      <c r="QYV178" s="535"/>
      <c r="QYW178" s="535"/>
      <c r="QYX178" s="535"/>
      <c r="QYY178" s="535"/>
      <c r="QYZ178" s="535"/>
      <c r="QZA178" s="535"/>
      <c r="QZB178" s="535"/>
      <c r="QZC178" s="535"/>
      <c r="QZD178" s="535"/>
      <c r="QZE178" s="535"/>
      <c r="QZF178" s="535"/>
      <c r="QZG178" s="535"/>
      <c r="QZH178" s="535"/>
      <c r="QZI178" s="535"/>
      <c r="QZJ178" s="535"/>
      <c r="QZK178" s="535"/>
      <c r="QZL178" s="535"/>
      <c r="QZM178" s="535"/>
      <c r="QZN178" s="535"/>
      <c r="QZO178" s="535"/>
      <c r="QZP178" s="535"/>
      <c r="QZQ178" s="535"/>
      <c r="QZR178" s="535"/>
      <c r="QZS178" s="535"/>
      <c r="QZT178" s="535"/>
      <c r="QZU178" s="535"/>
      <c r="QZV178" s="535"/>
      <c r="QZW178" s="535"/>
      <c r="QZX178" s="535"/>
      <c r="QZY178" s="535"/>
      <c r="QZZ178" s="535"/>
      <c r="RAA178" s="535"/>
      <c r="RAB178" s="535"/>
      <c r="RAC178" s="535"/>
      <c r="RAD178" s="535"/>
      <c r="RAE178" s="535"/>
      <c r="RAF178" s="535"/>
      <c r="RAG178" s="535"/>
      <c r="RAH178" s="535"/>
      <c r="RAI178" s="535"/>
      <c r="RAJ178" s="535"/>
      <c r="RAK178" s="535"/>
      <c r="RAL178" s="535"/>
      <c r="RAM178" s="535"/>
      <c r="RAN178" s="535"/>
      <c r="RAO178" s="535"/>
      <c r="RAP178" s="535"/>
      <c r="RAQ178" s="535"/>
      <c r="RAR178" s="535"/>
      <c r="RAS178" s="535"/>
      <c r="RAT178" s="535"/>
      <c r="RAU178" s="535"/>
      <c r="RAV178" s="535"/>
      <c r="RAW178" s="535"/>
      <c r="RAX178" s="535"/>
      <c r="RAY178" s="535"/>
      <c r="RAZ178" s="535"/>
      <c r="RBA178" s="535"/>
      <c r="RBB178" s="535"/>
      <c r="RBC178" s="535"/>
      <c r="RBD178" s="535"/>
      <c r="RBE178" s="535"/>
      <c r="RBF178" s="535"/>
      <c r="RBG178" s="535"/>
      <c r="RBH178" s="535"/>
      <c r="RBI178" s="535"/>
      <c r="RBJ178" s="535"/>
      <c r="RBK178" s="535"/>
      <c r="RBL178" s="535"/>
      <c r="RBM178" s="535"/>
      <c r="RBN178" s="535"/>
      <c r="RBO178" s="535"/>
      <c r="RBP178" s="535"/>
      <c r="RBQ178" s="535"/>
      <c r="RBR178" s="535"/>
      <c r="RBS178" s="535"/>
      <c r="RBT178" s="535"/>
      <c r="RBU178" s="535"/>
      <c r="RBV178" s="535"/>
      <c r="RBW178" s="535"/>
      <c r="RBX178" s="535"/>
      <c r="RBY178" s="535"/>
      <c r="RBZ178" s="535"/>
      <c r="RCA178" s="535"/>
      <c r="RCB178" s="535"/>
      <c r="RCC178" s="535"/>
      <c r="RCD178" s="535"/>
      <c r="RCE178" s="535"/>
      <c r="RCF178" s="535"/>
      <c r="RCG178" s="535"/>
      <c r="RCH178" s="535"/>
      <c r="RCI178" s="535"/>
      <c r="RCJ178" s="535"/>
      <c r="RCK178" s="535"/>
      <c r="RCL178" s="535"/>
      <c r="RCM178" s="535"/>
      <c r="RCN178" s="535"/>
      <c r="RCO178" s="535"/>
      <c r="RCP178" s="535"/>
      <c r="RCQ178" s="535"/>
      <c r="RCR178" s="535"/>
      <c r="RCS178" s="535"/>
      <c r="RCT178" s="535"/>
      <c r="RCU178" s="535"/>
      <c r="RCV178" s="535"/>
      <c r="RCW178" s="535"/>
      <c r="RCX178" s="535"/>
      <c r="RCY178" s="535"/>
      <c r="RCZ178" s="535"/>
      <c r="RDA178" s="535"/>
      <c r="RDB178" s="535"/>
      <c r="RDC178" s="535"/>
      <c r="RDD178" s="535"/>
      <c r="RDE178" s="535"/>
      <c r="RDF178" s="535"/>
      <c r="RDG178" s="535"/>
      <c r="RDH178" s="535"/>
      <c r="RDI178" s="535"/>
      <c r="RDJ178" s="535"/>
      <c r="RDK178" s="535"/>
      <c r="RDL178" s="535"/>
      <c r="RDM178" s="535"/>
      <c r="RDN178" s="535"/>
      <c r="RDO178" s="535"/>
      <c r="RDP178" s="535"/>
      <c r="RDQ178" s="535"/>
      <c r="RDR178" s="535"/>
      <c r="RDS178" s="535"/>
      <c r="RDT178" s="535"/>
      <c r="RDU178" s="535"/>
      <c r="RDV178" s="535"/>
      <c r="RDW178" s="535"/>
      <c r="RDX178" s="535"/>
      <c r="RDY178" s="535"/>
      <c r="RDZ178" s="535"/>
      <c r="REA178" s="535"/>
      <c r="REB178" s="535"/>
      <c r="REC178" s="535"/>
      <c r="RED178" s="535"/>
      <c r="REE178" s="535"/>
      <c r="REF178" s="535"/>
      <c r="REG178" s="535"/>
      <c r="REH178" s="535"/>
      <c r="REI178" s="535"/>
      <c r="REJ178" s="535"/>
      <c r="REK178" s="535"/>
      <c r="REL178" s="535"/>
      <c r="REM178" s="535"/>
      <c r="REN178" s="535"/>
      <c r="REO178" s="535"/>
      <c r="REP178" s="535"/>
      <c r="REQ178" s="535"/>
      <c r="RER178" s="535"/>
      <c r="RES178" s="535"/>
      <c r="RET178" s="535"/>
      <c r="REU178" s="535"/>
      <c r="REV178" s="535"/>
      <c r="REW178" s="535"/>
      <c r="REX178" s="535"/>
      <c r="REY178" s="535"/>
      <c r="REZ178" s="535"/>
      <c r="RFA178" s="535"/>
      <c r="RFB178" s="535"/>
      <c r="RFC178" s="535"/>
      <c r="RFD178" s="535"/>
      <c r="RFE178" s="535"/>
      <c r="RFF178" s="535"/>
      <c r="RFG178" s="535"/>
      <c r="RFH178" s="535"/>
      <c r="RFI178" s="535"/>
      <c r="RFJ178" s="535"/>
      <c r="RFK178" s="535"/>
      <c r="RFL178" s="535"/>
      <c r="RFM178" s="535"/>
      <c r="RFN178" s="535"/>
      <c r="RFO178" s="535"/>
      <c r="RFP178" s="535"/>
      <c r="RFQ178" s="535"/>
      <c r="RFR178" s="535"/>
      <c r="RFS178" s="535"/>
      <c r="RFT178" s="535"/>
      <c r="RFU178" s="535"/>
      <c r="RFV178" s="535"/>
      <c r="RFW178" s="535"/>
      <c r="RFX178" s="535"/>
      <c r="RFY178" s="535"/>
      <c r="RFZ178" s="535"/>
      <c r="RGA178" s="535"/>
      <c r="RGB178" s="535"/>
      <c r="RGC178" s="535"/>
      <c r="RGD178" s="535"/>
      <c r="RGE178" s="535"/>
      <c r="RGF178" s="535"/>
      <c r="RGG178" s="535"/>
      <c r="RGH178" s="535"/>
      <c r="RGI178" s="535"/>
      <c r="RGJ178" s="535"/>
      <c r="RGK178" s="535"/>
      <c r="RGL178" s="535"/>
      <c r="RGM178" s="535"/>
      <c r="RGN178" s="535"/>
      <c r="RGO178" s="535"/>
      <c r="RGP178" s="535"/>
      <c r="RGQ178" s="535"/>
      <c r="RGR178" s="535"/>
      <c r="RGS178" s="535"/>
      <c r="RGT178" s="535"/>
      <c r="RGU178" s="535"/>
      <c r="RGV178" s="535"/>
      <c r="RGW178" s="535"/>
      <c r="RGX178" s="535"/>
      <c r="RGY178" s="535"/>
      <c r="RGZ178" s="535"/>
      <c r="RHA178" s="535"/>
      <c r="RHB178" s="535"/>
      <c r="RHC178" s="535"/>
      <c r="RHD178" s="535"/>
      <c r="RHE178" s="535"/>
      <c r="RHF178" s="535"/>
      <c r="RHG178" s="535"/>
      <c r="RHH178" s="535"/>
      <c r="RHI178" s="535"/>
      <c r="RHJ178" s="535"/>
      <c r="RHK178" s="535"/>
      <c r="RHL178" s="535"/>
      <c r="RHM178" s="535"/>
      <c r="RHN178" s="535"/>
      <c r="RHO178" s="535"/>
      <c r="RHP178" s="535"/>
      <c r="RHQ178" s="535"/>
      <c r="RHR178" s="535"/>
      <c r="RHS178" s="535"/>
      <c r="RHT178" s="535"/>
      <c r="RHU178" s="535"/>
      <c r="RHV178" s="535"/>
      <c r="RHW178" s="535"/>
      <c r="RHX178" s="535"/>
      <c r="RHY178" s="535"/>
      <c r="RHZ178" s="535"/>
      <c r="RIA178" s="535"/>
      <c r="RIB178" s="535"/>
      <c r="RIC178" s="535"/>
      <c r="RID178" s="535"/>
      <c r="RIE178" s="535"/>
      <c r="RIF178" s="535"/>
      <c r="RIG178" s="535"/>
      <c r="RIH178" s="535"/>
      <c r="RII178" s="535"/>
      <c r="RIJ178" s="535"/>
      <c r="RIK178" s="535"/>
      <c r="RIL178" s="535"/>
      <c r="RIM178" s="535"/>
      <c r="RIN178" s="535"/>
      <c r="RIO178" s="535"/>
      <c r="RIP178" s="535"/>
      <c r="RIQ178" s="535"/>
      <c r="RIR178" s="535"/>
      <c r="RIS178" s="535"/>
      <c r="RIT178" s="535"/>
      <c r="RIU178" s="535"/>
      <c r="RIV178" s="535"/>
      <c r="RIW178" s="535"/>
      <c r="RIX178" s="535"/>
      <c r="RIY178" s="535"/>
      <c r="RIZ178" s="535"/>
      <c r="RJA178" s="535"/>
      <c r="RJB178" s="535"/>
      <c r="RJC178" s="535"/>
      <c r="RJD178" s="535"/>
      <c r="RJE178" s="535"/>
      <c r="RJF178" s="535"/>
      <c r="RJG178" s="535"/>
      <c r="RJH178" s="535"/>
      <c r="RJI178" s="535"/>
      <c r="RJJ178" s="535"/>
      <c r="RJK178" s="535"/>
      <c r="RJL178" s="535"/>
      <c r="RJM178" s="535"/>
      <c r="RJN178" s="535"/>
      <c r="RJO178" s="535"/>
      <c r="RJP178" s="535"/>
      <c r="RJQ178" s="535"/>
      <c r="RJR178" s="535"/>
      <c r="RJS178" s="535"/>
      <c r="RJT178" s="535"/>
      <c r="RJU178" s="535"/>
      <c r="RJV178" s="535"/>
      <c r="RJW178" s="535"/>
      <c r="RJX178" s="535"/>
      <c r="RJY178" s="535"/>
      <c r="RJZ178" s="535"/>
      <c r="RKA178" s="535"/>
      <c r="RKB178" s="535"/>
      <c r="RKC178" s="535"/>
      <c r="RKD178" s="535"/>
      <c r="RKE178" s="535"/>
      <c r="RKF178" s="535"/>
      <c r="RKG178" s="535"/>
      <c r="RKH178" s="535"/>
      <c r="RKI178" s="535"/>
      <c r="RKJ178" s="535"/>
      <c r="RKK178" s="535"/>
      <c r="RKL178" s="535"/>
      <c r="RKM178" s="535"/>
      <c r="RKN178" s="535"/>
      <c r="RKO178" s="535"/>
      <c r="RKP178" s="535"/>
      <c r="RKQ178" s="535"/>
      <c r="RKR178" s="535"/>
      <c r="RKS178" s="535"/>
      <c r="RKT178" s="535"/>
      <c r="RKU178" s="535"/>
      <c r="RKV178" s="535"/>
      <c r="RKW178" s="535"/>
      <c r="RKX178" s="535"/>
      <c r="RKY178" s="535"/>
      <c r="RKZ178" s="535"/>
      <c r="RLA178" s="535"/>
      <c r="RLB178" s="535"/>
      <c r="RLC178" s="535"/>
      <c r="RLD178" s="535"/>
      <c r="RLE178" s="535"/>
      <c r="RLF178" s="535"/>
      <c r="RLG178" s="535"/>
      <c r="RLH178" s="535"/>
      <c r="RLI178" s="535"/>
      <c r="RLJ178" s="535"/>
      <c r="RLK178" s="535"/>
      <c r="RLL178" s="535"/>
      <c r="RLM178" s="535"/>
      <c r="RLN178" s="535"/>
      <c r="RLO178" s="535"/>
      <c r="RLP178" s="535"/>
      <c r="RLQ178" s="535"/>
      <c r="RLR178" s="535"/>
      <c r="RLS178" s="535"/>
      <c r="RLT178" s="535"/>
      <c r="RLU178" s="535"/>
      <c r="RLV178" s="535"/>
      <c r="RLW178" s="535"/>
      <c r="RLX178" s="535"/>
      <c r="RLY178" s="535"/>
      <c r="RLZ178" s="535"/>
      <c r="RMA178" s="535"/>
      <c r="RMB178" s="535"/>
      <c r="RMC178" s="535"/>
      <c r="RMD178" s="535"/>
      <c r="RME178" s="535"/>
      <c r="RMF178" s="535"/>
      <c r="RMG178" s="535"/>
      <c r="RMH178" s="535"/>
      <c r="RMI178" s="535"/>
      <c r="RMJ178" s="535"/>
      <c r="RMK178" s="535"/>
      <c r="RML178" s="535"/>
      <c r="RMM178" s="535"/>
      <c r="RMN178" s="535"/>
      <c r="RMO178" s="535"/>
      <c r="RMP178" s="535"/>
      <c r="RMQ178" s="535"/>
      <c r="RMR178" s="535"/>
      <c r="RMS178" s="535"/>
      <c r="RMT178" s="535"/>
      <c r="RMU178" s="535"/>
      <c r="RMV178" s="535"/>
      <c r="RMW178" s="535"/>
      <c r="RMX178" s="535"/>
      <c r="RMY178" s="535"/>
      <c r="RMZ178" s="535"/>
      <c r="RNA178" s="535"/>
      <c r="RNB178" s="535"/>
      <c r="RNC178" s="535"/>
      <c r="RND178" s="535"/>
      <c r="RNE178" s="535"/>
      <c r="RNF178" s="535"/>
      <c r="RNG178" s="535"/>
      <c r="RNH178" s="535"/>
      <c r="RNI178" s="535"/>
      <c r="RNJ178" s="535"/>
      <c r="RNK178" s="535"/>
      <c r="RNL178" s="535"/>
      <c r="RNM178" s="535"/>
      <c r="RNN178" s="535"/>
      <c r="RNO178" s="535"/>
      <c r="RNP178" s="535"/>
      <c r="RNQ178" s="535"/>
      <c r="RNR178" s="535"/>
      <c r="RNS178" s="535"/>
      <c r="RNT178" s="535"/>
      <c r="RNU178" s="535"/>
      <c r="RNV178" s="535"/>
      <c r="RNW178" s="535"/>
      <c r="RNX178" s="535"/>
      <c r="RNY178" s="535"/>
      <c r="RNZ178" s="535"/>
      <c r="ROA178" s="535"/>
      <c r="ROB178" s="535"/>
      <c r="ROC178" s="535"/>
      <c r="ROD178" s="535"/>
      <c r="ROE178" s="535"/>
      <c r="ROF178" s="535"/>
      <c r="ROG178" s="535"/>
      <c r="ROH178" s="535"/>
      <c r="ROI178" s="535"/>
      <c r="ROJ178" s="535"/>
      <c r="ROK178" s="535"/>
      <c r="ROL178" s="535"/>
      <c r="ROM178" s="535"/>
      <c r="RON178" s="535"/>
      <c r="ROO178" s="535"/>
      <c r="ROP178" s="535"/>
      <c r="ROQ178" s="535"/>
      <c r="ROR178" s="535"/>
      <c r="ROS178" s="535"/>
      <c r="ROT178" s="535"/>
      <c r="ROU178" s="535"/>
      <c r="ROV178" s="535"/>
      <c r="ROW178" s="535"/>
      <c r="ROX178" s="535"/>
      <c r="ROY178" s="535"/>
      <c r="ROZ178" s="535"/>
      <c r="RPA178" s="535"/>
      <c r="RPB178" s="535"/>
      <c r="RPC178" s="535"/>
      <c r="RPD178" s="535"/>
      <c r="RPE178" s="535"/>
      <c r="RPF178" s="535"/>
      <c r="RPG178" s="535"/>
      <c r="RPH178" s="535"/>
      <c r="RPI178" s="535"/>
      <c r="RPJ178" s="535"/>
      <c r="RPK178" s="535"/>
      <c r="RPL178" s="535"/>
      <c r="RPM178" s="535"/>
      <c r="RPN178" s="535"/>
      <c r="RPO178" s="535"/>
      <c r="RPP178" s="535"/>
      <c r="RPQ178" s="535"/>
      <c r="RPR178" s="535"/>
      <c r="RPS178" s="535"/>
      <c r="RPT178" s="535"/>
      <c r="RPU178" s="535"/>
      <c r="RPV178" s="535"/>
      <c r="RPW178" s="535"/>
      <c r="RPX178" s="535"/>
      <c r="RPY178" s="535"/>
      <c r="RPZ178" s="535"/>
      <c r="RQA178" s="535"/>
      <c r="RQB178" s="535"/>
      <c r="RQC178" s="535"/>
      <c r="RQD178" s="535"/>
      <c r="RQE178" s="535"/>
      <c r="RQF178" s="535"/>
      <c r="RQG178" s="535"/>
      <c r="RQH178" s="535"/>
      <c r="RQI178" s="535"/>
      <c r="RQJ178" s="535"/>
      <c r="RQK178" s="535"/>
      <c r="RQL178" s="535"/>
      <c r="RQM178" s="535"/>
      <c r="RQN178" s="535"/>
      <c r="RQO178" s="535"/>
      <c r="RQP178" s="535"/>
      <c r="RQQ178" s="535"/>
      <c r="RQR178" s="535"/>
      <c r="RQS178" s="535"/>
      <c r="RQT178" s="535"/>
      <c r="RQU178" s="535"/>
      <c r="RQV178" s="535"/>
      <c r="RQW178" s="535"/>
      <c r="RQX178" s="535"/>
      <c r="RQY178" s="535"/>
      <c r="RQZ178" s="535"/>
      <c r="RRA178" s="535"/>
      <c r="RRB178" s="535"/>
      <c r="RRC178" s="535"/>
      <c r="RRD178" s="535"/>
      <c r="RRE178" s="535"/>
      <c r="RRF178" s="535"/>
      <c r="RRG178" s="535"/>
      <c r="RRH178" s="535"/>
      <c r="RRI178" s="535"/>
      <c r="RRJ178" s="535"/>
      <c r="RRK178" s="535"/>
      <c r="RRL178" s="535"/>
      <c r="RRM178" s="535"/>
      <c r="RRN178" s="535"/>
      <c r="RRO178" s="535"/>
      <c r="RRP178" s="535"/>
      <c r="RRQ178" s="535"/>
      <c r="RRR178" s="535"/>
      <c r="RRS178" s="535"/>
      <c r="RRT178" s="535"/>
      <c r="RRU178" s="535"/>
      <c r="RRV178" s="535"/>
      <c r="RRW178" s="535"/>
      <c r="RRX178" s="535"/>
      <c r="RRY178" s="535"/>
      <c r="RRZ178" s="535"/>
      <c r="RSA178" s="535"/>
      <c r="RSB178" s="535"/>
      <c r="RSC178" s="535"/>
      <c r="RSD178" s="535"/>
      <c r="RSE178" s="535"/>
      <c r="RSF178" s="535"/>
      <c r="RSG178" s="535"/>
      <c r="RSH178" s="535"/>
      <c r="RSI178" s="535"/>
      <c r="RSJ178" s="535"/>
      <c r="RSK178" s="535"/>
      <c r="RSL178" s="535"/>
      <c r="RSM178" s="535"/>
      <c r="RSN178" s="535"/>
      <c r="RSO178" s="535"/>
      <c r="RSP178" s="535"/>
      <c r="RSQ178" s="535"/>
      <c r="RSR178" s="535"/>
      <c r="RSS178" s="535"/>
      <c r="RST178" s="535"/>
      <c r="RSU178" s="535"/>
      <c r="RSV178" s="535"/>
      <c r="RSW178" s="535"/>
      <c r="RSX178" s="535"/>
      <c r="RSY178" s="535"/>
      <c r="RSZ178" s="535"/>
      <c r="RTA178" s="535"/>
      <c r="RTB178" s="535"/>
      <c r="RTC178" s="535"/>
      <c r="RTD178" s="535"/>
      <c r="RTE178" s="535"/>
      <c r="RTF178" s="535"/>
      <c r="RTG178" s="535"/>
      <c r="RTH178" s="535"/>
      <c r="RTI178" s="535"/>
      <c r="RTJ178" s="535"/>
      <c r="RTK178" s="535"/>
      <c r="RTL178" s="535"/>
      <c r="RTM178" s="535"/>
      <c r="RTN178" s="535"/>
      <c r="RTO178" s="535"/>
      <c r="RTP178" s="535"/>
      <c r="RTQ178" s="535"/>
      <c r="RTR178" s="535"/>
      <c r="RTS178" s="535"/>
      <c r="RTT178" s="535"/>
      <c r="RTU178" s="535"/>
      <c r="RTV178" s="535"/>
      <c r="RTW178" s="535"/>
      <c r="RTX178" s="535"/>
      <c r="RTY178" s="535"/>
      <c r="RTZ178" s="535"/>
      <c r="RUA178" s="535"/>
      <c r="RUB178" s="535"/>
      <c r="RUC178" s="535"/>
      <c r="RUD178" s="535"/>
      <c r="RUE178" s="535"/>
      <c r="RUF178" s="535"/>
      <c r="RUG178" s="535"/>
      <c r="RUH178" s="535"/>
      <c r="RUI178" s="535"/>
      <c r="RUJ178" s="535"/>
      <c r="RUK178" s="535"/>
      <c r="RUL178" s="535"/>
      <c r="RUM178" s="535"/>
      <c r="RUN178" s="535"/>
      <c r="RUO178" s="535"/>
      <c r="RUP178" s="535"/>
      <c r="RUQ178" s="535"/>
      <c r="RUR178" s="535"/>
      <c r="RUS178" s="535"/>
      <c r="RUT178" s="535"/>
      <c r="RUU178" s="535"/>
      <c r="RUV178" s="535"/>
      <c r="RUW178" s="535"/>
      <c r="RUX178" s="535"/>
      <c r="RUY178" s="535"/>
      <c r="RUZ178" s="535"/>
      <c r="RVA178" s="535"/>
      <c r="RVB178" s="535"/>
      <c r="RVC178" s="535"/>
      <c r="RVD178" s="535"/>
      <c r="RVE178" s="535"/>
      <c r="RVF178" s="535"/>
      <c r="RVG178" s="535"/>
      <c r="RVH178" s="535"/>
      <c r="RVI178" s="535"/>
      <c r="RVJ178" s="535"/>
      <c r="RVK178" s="535"/>
      <c r="RVL178" s="535"/>
      <c r="RVM178" s="535"/>
      <c r="RVN178" s="535"/>
      <c r="RVO178" s="535"/>
      <c r="RVP178" s="535"/>
      <c r="RVQ178" s="535"/>
      <c r="RVR178" s="535"/>
      <c r="RVS178" s="535"/>
      <c r="RVT178" s="535"/>
      <c r="RVU178" s="535"/>
      <c r="RVV178" s="535"/>
      <c r="RVW178" s="535"/>
      <c r="RVX178" s="535"/>
      <c r="RVY178" s="535"/>
      <c r="RVZ178" s="535"/>
      <c r="RWA178" s="535"/>
      <c r="RWB178" s="535"/>
      <c r="RWC178" s="535"/>
      <c r="RWD178" s="535"/>
      <c r="RWE178" s="535"/>
      <c r="RWF178" s="535"/>
      <c r="RWG178" s="535"/>
      <c r="RWH178" s="535"/>
      <c r="RWI178" s="535"/>
      <c r="RWJ178" s="535"/>
      <c r="RWK178" s="535"/>
      <c r="RWL178" s="535"/>
      <c r="RWM178" s="535"/>
      <c r="RWN178" s="535"/>
      <c r="RWO178" s="535"/>
      <c r="RWP178" s="535"/>
      <c r="RWQ178" s="535"/>
      <c r="RWR178" s="535"/>
      <c r="RWS178" s="535"/>
      <c r="RWT178" s="535"/>
      <c r="RWU178" s="535"/>
      <c r="RWV178" s="535"/>
      <c r="RWW178" s="535"/>
      <c r="RWX178" s="535"/>
      <c r="RWY178" s="535"/>
      <c r="RWZ178" s="535"/>
      <c r="RXA178" s="535"/>
      <c r="RXB178" s="535"/>
      <c r="RXC178" s="535"/>
      <c r="RXD178" s="535"/>
      <c r="RXE178" s="535"/>
      <c r="RXF178" s="535"/>
      <c r="RXG178" s="535"/>
      <c r="RXH178" s="535"/>
      <c r="RXI178" s="535"/>
      <c r="RXJ178" s="535"/>
      <c r="RXK178" s="535"/>
      <c r="RXL178" s="535"/>
      <c r="RXM178" s="535"/>
      <c r="RXN178" s="535"/>
      <c r="RXO178" s="535"/>
      <c r="RXP178" s="535"/>
      <c r="RXQ178" s="535"/>
      <c r="RXR178" s="535"/>
      <c r="RXS178" s="535"/>
      <c r="RXT178" s="535"/>
      <c r="RXU178" s="535"/>
      <c r="RXV178" s="535"/>
      <c r="RXW178" s="535"/>
      <c r="RXX178" s="535"/>
      <c r="RXY178" s="535"/>
      <c r="RXZ178" s="535"/>
      <c r="RYA178" s="535"/>
      <c r="RYB178" s="535"/>
      <c r="RYC178" s="535"/>
      <c r="RYD178" s="535"/>
      <c r="RYE178" s="535"/>
      <c r="RYF178" s="535"/>
      <c r="RYG178" s="535"/>
      <c r="RYH178" s="535"/>
      <c r="RYI178" s="535"/>
      <c r="RYJ178" s="535"/>
      <c r="RYK178" s="535"/>
      <c r="RYL178" s="535"/>
      <c r="RYM178" s="535"/>
      <c r="RYN178" s="535"/>
      <c r="RYO178" s="535"/>
      <c r="RYP178" s="535"/>
      <c r="RYQ178" s="535"/>
      <c r="RYR178" s="535"/>
      <c r="RYS178" s="535"/>
      <c r="RYT178" s="535"/>
      <c r="RYU178" s="535"/>
      <c r="RYV178" s="535"/>
      <c r="RYW178" s="535"/>
      <c r="RYX178" s="535"/>
      <c r="RYY178" s="535"/>
      <c r="RYZ178" s="535"/>
      <c r="RZA178" s="535"/>
      <c r="RZB178" s="535"/>
      <c r="RZC178" s="535"/>
      <c r="RZD178" s="535"/>
      <c r="RZE178" s="535"/>
      <c r="RZF178" s="535"/>
      <c r="RZG178" s="535"/>
      <c r="RZH178" s="535"/>
      <c r="RZI178" s="535"/>
      <c r="RZJ178" s="535"/>
      <c r="RZK178" s="535"/>
      <c r="RZL178" s="535"/>
      <c r="RZM178" s="535"/>
      <c r="RZN178" s="535"/>
      <c r="RZO178" s="535"/>
      <c r="RZP178" s="535"/>
      <c r="RZQ178" s="535"/>
      <c r="RZR178" s="535"/>
      <c r="RZS178" s="535"/>
      <c r="RZT178" s="535"/>
      <c r="RZU178" s="535"/>
      <c r="RZV178" s="535"/>
      <c r="RZW178" s="535"/>
      <c r="RZX178" s="535"/>
      <c r="RZY178" s="535"/>
      <c r="RZZ178" s="535"/>
      <c r="SAA178" s="535"/>
      <c r="SAB178" s="535"/>
      <c r="SAC178" s="535"/>
      <c r="SAD178" s="535"/>
      <c r="SAE178" s="535"/>
      <c r="SAF178" s="535"/>
      <c r="SAG178" s="535"/>
      <c r="SAH178" s="535"/>
      <c r="SAI178" s="535"/>
      <c r="SAJ178" s="535"/>
      <c r="SAK178" s="535"/>
      <c r="SAL178" s="535"/>
      <c r="SAM178" s="535"/>
      <c r="SAN178" s="535"/>
      <c r="SAO178" s="535"/>
      <c r="SAP178" s="535"/>
      <c r="SAQ178" s="535"/>
      <c r="SAR178" s="535"/>
      <c r="SAS178" s="535"/>
      <c r="SAT178" s="535"/>
      <c r="SAU178" s="535"/>
      <c r="SAV178" s="535"/>
      <c r="SAW178" s="535"/>
      <c r="SAX178" s="535"/>
      <c r="SAY178" s="535"/>
      <c r="SAZ178" s="535"/>
      <c r="SBA178" s="535"/>
      <c r="SBB178" s="535"/>
      <c r="SBC178" s="535"/>
      <c r="SBD178" s="535"/>
      <c r="SBE178" s="535"/>
      <c r="SBF178" s="535"/>
      <c r="SBG178" s="535"/>
      <c r="SBH178" s="535"/>
      <c r="SBI178" s="535"/>
      <c r="SBJ178" s="535"/>
      <c r="SBK178" s="535"/>
      <c r="SBL178" s="535"/>
      <c r="SBM178" s="535"/>
      <c r="SBN178" s="535"/>
      <c r="SBO178" s="535"/>
      <c r="SBP178" s="535"/>
      <c r="SBQ178" s="535"/>
      <c r="SBR178" s="535"/>
      <c r="SBS178" s="535"/>
      <c r="SBT178" s="535"/>
      <c r="SBU178" s="535"/>
      <c r="SBV178" s="535"/>
      <c r="SBW178" s="535"/>
      <c r="SBX178" s="535"/>
      <c r="SBY178" s="535"/>
      <c r="SBZ178" s="535"/>
      <c r="SCA178" s="535"/>
      <c r="SCB178" s="535"/>
      <c r="SCC178" s="535"/>
      <c r="SCD178" s="535"/>
      <c r="SCE178" s="535"/>
      <c r="SCF178" s="535"/>
      <c r="SCG178" s="535"/>
      <c r="SCH178" s="535"/>
      <c r="SCI178" s="535"/>
      <c r="SCJ178" s="535"/>
      <c r="SCK178" s="535"/>
      <c r="SCL178" s="535"/>
      <c r="SCM178" s="535"/>
      <c r="SCN178" s="535"/>
      <c r="SCO178" s="535"/>
      <c r="SCP178" s="535"/>
      <c r="SCQ178" s="535"/>
      <c r="SCR178" s="535"/>
      <c r="SCS178" s="535"/>
      <c r="SCT178" s="535"/>
      <c r="SCU178" s="535"/>
      <c r="SCV178" s="535"/>
      <c r="SCW178" s="535"/>
      <c r="SCX178" s="535"/>
      <c r="SCY178" s="535"/>
      <c r="SCZ178" s="535"/>
      <c r="SDA178" s="535"/>
      <c r="SDB178" s="535"/>
      <c r="SDC178" s="535"/>
      <c r="SDD178" s="535"/>
      <c r="SDE178" s="535"/>
      <c r="SDF178" s="535"/>
      <c r="SDG178" s="535"/>
      <c r="SDH178" s="535"/>
      <c r="SDI178" s="535"/>
      <c r="SDJ178" s="535"/>
      <c r="SDK178" s="535"/>
      <c r="SDL178" s="535"/>
      <c r="SDM178" s="535"/>
      <c r="SDN178" s="535"/>
      <c r="SDO178" s="535"/>
      <c r="SDP178" s="535"/>
      <c r="SDQ178" s="535"/>
      <c r="SDR178" s="535"/>
      <c r="SDS178" s="535"/>
      <c r="SDT178" s="535"/>
      <c r="SDU178" s="535"/>
      <c r="SDV178" s="535"/>
      <c r="SDW178" s="535"/>
      <c r="SDX178" s="535"/>
      <c r="SDY178" s="535"/>
      <c r="SDZ178" s="535"/>
      <c r="SEA178" s="535"/>
      <c r="SEB178" s="535"/>
      <c r="SEC178" s="535"/>
      <c r="SED178" s="535"/>
      <c r="SEE178" s="535"/>
      <c r="SEF178" s="535"/>
      <c r="SEG178" s="535"/>
      <c r="SEH178" s="535"/>
      <c r="SEI178" s="535"/>
      <c r="SEJ178" s="535"/>
      <c r="SEK178" s="535"/>
      <c r="SEL178" s="535"/>
      <c r="SEM178" s="535"/>
      <c r="SEN178" s="535"/>
      <c r="SEO178" s="535"/>
      <c r="SEP178" s="535"/>
      <c r="SEQ178" s="535"/>
      <c r="SER178" s="535"/>
      <c r="SES178" s="535"/>
      <c r="SET178" s="535"/>
      <c r="SEU178" s="535"/>
      <c r="SEV178" s="535"/>
      <c r="SEW178" s="535"/>
      <c r="SEX178" s="535"/>
      <c r="SEY178" s="535"/>
      <c r="SEZ178" s="535"/>
      <c r="SFA178" s="535"/>
      <c r="SFB178" s="535"/>
      <c r="SFC178" s="535"/>
      <c r="SFD178" s="535"/>
      <c r="SFE178" s="535"/>
      <c r="SFF178" s="535"/>
      <c r="SFG178" s="535"/>
      <c r="SFH178" s="535"/>
      <c r="SFI178" s="535"/>
      <c r="SFJ178" s="535"/>
      <c r="SFK178" s="535"/>
      <c r="SFL178" s="535"/>
      <c r="SFM178" s="535"/>
      <c r="SFN178" s="535"/>
      <c r="SFO178" s="535"/>
      <c r="SFP178" s="535"/>
      <c r="SFQ178" s="535"/>
      <c r="SFR178" s="535"/>
      <c r="SFS178" s="535"/>
      <c r="SFT178" s="535"/>
      <c r="SFU178" s="535"/>
      <c r="SFV178" s="535"/>
      <c r="SFW178" s="535"/>
      <c r="SFX178" s="535"/>
      <c r="SFY178" s="535"/>
      <c r="SFZ178" s="535"/>
      <c r="SGA178" s="535"/>
      <c r="SGB178" s="535"/>
      <c r="SGC178" s="535"/>
      <c r="SGD178" s="535"/>
      <c r="SGE178" s="535"/>
      <c r="SGF178" s="535"/>
      <c r="SGG178" s="535"/>
      <c r="SGH178" s="535"/>
      <c r="SGI178" s="535"/>
      <c r="SGJ178" s="535"/>
      <c r="SGK178" s="535"/>
      <c r="SGL178" s="535"/>
      <c r="SGM178" s="535"/>
      <c r="SGN178" s="535"/>
      <c r="SGO178" s="535"/>
      <c r="SGP178" s="535"/>
      <c r="SGQ178" s="535"/>
      <c r="SGR178" s="535"/>
      <c r="SGS178" s="535"/>
      <c r="SGT178" s="535"/>
      <c r="SGU178" s="535"/>
      <c r="SGV178" s="535"/>
      <c r="SGW178" s="535"/>
      <c r="SGX178" s="535"/>
      <c r="SGY178" s="535"/>
      <c r="SGZ178" s="535"/>
      <c r="SHA178" s="535"/>
      <c r="SHB178" s="535"/>
      <c r="SHC178" s="535"/>
      <c r="SHD178" s="535"/>
      <c r="SHE178" s="535"/>
      <c r="SHF178" s="535"/>
      <c r="SHG178" s="535"/>
      <c r="SHH178" s="535"/>
      <c r="SHI178" s="535"/>
      <c r="SHJ178" s="535"/>
      <c r="SHK178" s="535"/>
      <c r="SHL178" s="535"/>
      <c r="SHM178" s="535"/>
      <c r="SHN178" s="535"/>
      <c r="SHO178" s="535"/>
      <c r="SHP178" s="535"/>
      <c r="SHQ178" s="535"/>
      <c r="SHR178" s="535"/>
      <c r="SHS178" s="535"/>
      <c r="SHT178" s="535"/>
      <c r="SHU178" s="535"/>
      <c r="SHV178" s="535"/>
      <c r="SHW178" s="535"/>
      <c r="SHX178" s="535"/>
      <c r="SHY178" s="535"/>
      <c r="SHZ178" s="535"/>
      <c r="SIA178" s="535"/>
      <c r="SIB178" s="535"/>
      <c r="SIC178" s="535"/>
      <c r="SID178" s="535"/>
      <c r="SIE178" s="535"/>
      <c r="SIF178" s="535"/>
      <c r="SIG178" s="535"/>
      <c r="SIH178" s="535"/>
      <c r="SII178" s="535"/>
      <c r="SIJ178" s="535"/>
      <c r="SIK178" s="535"/>
      <c r="SIL178" s="535"/>
      <c r="SIM178" s="535"/>
      <c r="SIN178" s="535"/>
      <c r="SIO178" s="535"/>
      <c r="SIP178" s="535"/>
      <c r="SIQ178" s="535"/>
      <c r="SIR178" s="535"/>
      <c r="SIS178" s="535"/>
      <c r="SIT178" s="535"/>
      <c r="SIU178" s="535"/>
      <c r="SIV178" s="535"/>
      <c r="SIW178" s="535"/>
      <c r="SIX178" s="535"/>
      <c r="SIY178" s="535"/>
      <c r="SIZ178" s="535"/>
      <c r="SJA178" s="535"/>
      <c r="SJB178" s="535"/>
      <c r="SJC178" s="535"/>
      <c r="SJD178" s="535"/>
      <c r="SJE178" s="535"/>
      <c r="SJF178" s="535"/>
      <c r="SJG178" s="535"/>
      <c r="SJH178" s="535"/>
      <c r="SJI178" s="535"/>
      <c r="SJJ178" s="535"/>
      <c r="SJK178" s="535"/>
      <c r="SJL178" s="535"/>
      <c r="SJM178" s="535"/>
      <c r="SJN178" s="535"/>
      <c r="SJO178" s="535"/>
      <c r="SJP178" s="535"/>
      <c r="SJQ178" s="535"/>
      <c r="SJR178" s="535"/>
      <c r="SJS178" s="535"/>
      <c r="SJT178" s="535"/>
      <c r="SJU178" s="535"/>
      <c r="SJV178" s="535"/>
      <c r="SJW178" s="535"/>
      <c r="SJX178" s="535"/>
      <c r="SJY178" s="535"/>
      <c r="SJZ178" s="535"/>
      <c r="SKA178" s="535"/>
      <c r="SKB178" s="535"/>
      <c r="SKC178" s="535"/>
      <c r="SKD178" s="535"/>
      <c r="SKE178" s="535"/>
      <c r="SKF178" s="535"/>
      <c r="SKG178" s="535"/>
      <c r="SKH178" s="535"/>
      <c r="SKI178" s="535"/>
      <c r="SKJ178" s="535"/>
      <c r="SKK178" s="535"/>
      <c r="SKL178" s="535"/>
      <c r="SKM178" s="535"/>
      <c r="SKN178" s="535"/>
      <c r="SKO178" s="535"/>
      <c r="SKP178" s="535"/>
      <c r="SKQ178" s="535"/>
      <c r="SKR178" s="535"/>
      <c r="SKS178" s="535"/>
      <c r="SKT178" s="535"/>
      <c r="SKU178" s="535"/>
      <c r="SKV178" s="535"/>
      <c r="SKW178" s="535"/>
      <c r="SKX178" s="535"/>
      <c r="SKY178" s="535"/>
      <c r="SKZ178" s="535"/>
      <c r="SLA178" s="535"/>
      <c r="SLB178" s="535"/>
      <c r="SLC178" s="535"/>
      <c r="SLD178" s="535"/>
      <c r="SLE178" s="535"/>
      <c r="SLF178" s="535"/>
      <c r="SLG178" s="535"/>
      <c r="SLH178" s="535"/>
      <c r="SLI178" s="535"/>
      <c r="SLJ178" s="535"/>
      <c r="SLK178" s="535"/>
      <c r="SLL178" s="535"/>
      <c r="SLM178" s="535"/>
      <c r="SLN178" s="535"/>
      <c r="SLO178" s="535"/>
      <c r="SLP178" s="535"/>
      <c r="SLQ178" s="535"/>
      <c r="SLR178" s="535"/>
      <c r="SLS178" s="535"/>
      <c r="SLT178" s="535"/>
      <c r="SLU178" s="535"/>
      <c r="SLV178" s="535"/>
      <c r="SLW178" s="535"/>
      <c r="SLX178" s="535"/>
      <c r="SLY178" s="535"/>
      <c r="SLZ178" s="535"/>
      <c r="SMA178" s="535"/>
      <c r="SMB178" s="535"/>
      <c r="SMC178" s="535"/>
      <c r="SMD178" s="535"/>
      <c r="SME178" s="535"/>
      <c r="SMF178" s="535"/>
      <c r="SMG178" s="535"/>
      <c r="SMH178" s="535"/>
      <c r="SMI178" s="535"/>
      <c r="SMJ178" s="535"/>
      <c r="SMK178" s="535"/>
      <c r="SML178" s="535"/>
      <c r="SMM178" s="535"/>
      <c r="SMN178" s="535"/>
      <c r="SMO178" s="535"/>
      <c r="SMP178" s="535"/>
      <c r="SMQ178" s="535"/>
      <c r="SMR178" s="535"/>
      <c r="SMS178" s="535"/>
      <c r="SMT178" s="535"/>
      <c r="SMU178" s="535"/>
      <c r="SMV178" s="535"/>
      <c r="SMW178" s="535"/>
      <c r="SMX178" s="535"/>
      <c r="SMY178" s="535"/>
      <c r="SMZ178" s="535"/>
      <c r="SNA178" s="535"/>
      <c r="SNB178" s="535"/>
      <c r="SNC178" s="535"/>
      <c r="SND178" s="535"/>
      <c r="SNE178" s="535"/>
      <c r="SNF178" s="535"/>
      <c r="SNG178" s="535"/>
      <c r="SNH178" s="535"/>
      <c r="SNI178" s="535"/>
      <c r="SNJ178" s="535"/>
      <c r="SNK178" s="535"/>
      <c r="SNL178" s="535"/>
      <c r="SNM178" s="535"/>
      <c r="SNN178" s="535"/>
      <c r="SNO178" s="535"/>
      <c r="SNP178" s="535"/>
      <c r="SNQ178" s="535"/>
      <c r="SNR178" s="535"/>
      <c r="SNS178" s="535"/>
      <c r="SNT178" s="535"/>
      <c r="SNU178" s="535"/>
      <c r="SNV178" s="535"/>
      <c r="SNW178" s="535"/>
      <c r="SNX178" s="535"/>
      <c r="SNY178" s="535"/>
      <c r="SNZ178" s="535"/>
      <c r="SOA178" s="535"/>
      <c r="SOB178" s="535"/>
      <c r="SOC178" s="535"/>
      <c r="SOD178" s="535"/>
      <c r="SOE178" s="535"/>
      <c r="SOF178" s="535"/>
      <c r="SOG178" s="535"/>
      <c r="SOH178" s="535"/>
      <c r="SOI178" s="535"/>
      <c r="SOJ178" s="535"/>
      <c r="SOK178" s="535"/>
      <c r="SOL178" s="535"/>
      <c r="SOM178" s="535"/>
      <c r="SON178" s="535"/>
      <c r="SOO178" s="535"/>
      <c r="SOP178" s="535"/>
      <c r="SOQ178" s="535"/>
      <c r="SOR178" s="535"/>
      <c r="SOS178" s="535"/>
      <c r="SOT178" s="535"/>
      <c r="SOU178" s="535"/>
      <c r="SOV178" s="535"/>
      <c r="SOW178" s="535"/>
      <c r="SOX178" s="535"/>
      <c r="SOY178" s="535"/>
      <c r="SOZ178" s="535"/>
      <c r="SPA178" s="535"/>
      <c r="SPB178" s="535"/>
      <c r="SPC178" s="535"/>
      <c r="SPD178" s="535"/>
      <c r="SPE178" s="535"/>
      <c r="SPF178" s="535"/>
      <c r="SPG178" s="535"/>
      <c r="SPH178" s="535"/>
      <c r="SPI178" s="535"/>
      <c r="SPJ178" s="535"/>
      <c r="SPK178" s="535"/>
      <c r="SPL178" s="535"/>
      <c r="SPM178" s="535"/>
      <c r="SPN178" s="535"/>
      <c r="SPO178" s="535"/>
      <c r="SPP178" s="535"/>
      <c r="SPQ178" s="535"/>
      <c r="SPR178" s="535"/>
      <c r="SPS178" s="535"/>
      <c r="SPT178" s="535"/>
      <c r="SPU178" s="535"/>
      <c r="SPV178" s="535"/>
      <c r="SPW178" s="535"/>
      <c r="SPX178" s="535"/>
      <c r="SPY178" s="535"/>
      <c r="SPZ178" s="535"/>
      <c r="SQA178" s="535"/>
      <c r="SQB178" s="535"/>
      <c r="SQC178" s="535"/>
      <c r="SQD178" s="535"/>
      <c r="SQE178" s="535"/>
      <c r="SQF178" s="535"/>
      <c r="SQG178" s="535"/>
      <c r="SQH178" s="535"/>
      <c r="SQI178" s="535"/>
      <c r="SQJ178" s="535"/>
      <c r="SQK178" s="535"/>
      <c r="SQL178" s="535"/>
      <c r="SQM178" s="535"/>
      <c r="SQN178" s="535"/>
      <c r="SQO178" s="535"/>
      <c r="SQP178" s="535"/>
      <c r="SQQ178" s="535"/>
      <c r="SQR178" s="535"/>
      <c r="SQS178" s="535"/>
      <c r="SQT178" s="535"/>
      <c r="SQU178" s="535"/>
      <c r="SQV178" s="535"/>
      <c r="SQW178" s="535"/>
      <c r="SQX178" s="535"/>
      <c r="SQY178" s="535"/>
      <c r="SQZ178" s="535"/>
      <c r="SRA178" s="535"/>
      <c r="SRB178" s="535"/>
      <c r="SRC178" s="535"/>
      <c r="SRD178" s="535"/>
      <c r="SRE178" s="535"/>
      <c r="SRF178" s="535"/>
      <c r="SRG178" s="535"/>
      <c r="SRH178" s="535"/>
      <c r="SRI178" s="535"/>
      <c r="SRJ178" s="535"/>
      <c r="SRK178" s="535"/>
      <c r="SRL178" s="535"/>
      <c r="SRM178" s="535"/>
      <c r="SRN178" s="535"/>
      <c r="SRO178" s="535"/>
      <c r="SRP178" s="535"/>
      <c r="SRQ178" s="535"/>
      <c r="SRR178" s="535"/>
      <c r="SRS178" s="535"/>
      <c r="SRT178" s="535"/>
      <c r="SRU178" s="535"/>
      <c r="SRV178" s="535"/>
      <c r="SRW178" s="535"/>
      <c r="SRX178" s="535"/>
      <c r="SRY178" s="535"/>
      <c r="SRZ178" s="535"/>
      <c r="SSA178" s="535"/>
      <c r="SSB178" s="535"/>
      <c r="SSC178" s="535"/>
      <c r="SSD178" s="535"/>
      <c r="SSE178" s="535"/>
      <c r="SSF178" s="535"/>
      <c r="SSG178" s="535"/>
      <c r="SSH178" s="535"/>
      <c r="SSI178" s="535"/>
      <c r="SSJ178" s="535"/>
      <c r="SSK178" s="535"/>
      <c r="SSL178" s="535"/>
      <c r="SSM178" s="535"/>
      <c r="SSN178" s="535"/>
      <c r="SSO178" s="535"/>
      <c r="SSP178" s="535"/>
      <c r="SSQ178" s="535"/>
      <c r="SSR178" s="535"/>
      <c r="SSS178" s="535"/>
      <c r="SST178" s="535"/>
      <c r="SSU178" s="535"/>
      <c r="SSV178" s="535"/>
      <c r="SSW178" s="535"/>
      <c r="SSX178" s="535"/>
      <c r="SSY178" s="535"/>
      <c r="SSZ178" s="535"/>
      <c r="STA178" s="535"/>
      <c r="STB178" s="535"/>
      <c r="STC178" s="535"/>
      <c r="STD178" s="535"/>
      <c r="STE178" s="535"/>
      <c r="STF178" s="535"/>
      <c r="STG178" s="535"/>
      <c r="STH178" s="535"/>
      <c r="STI178" s="535"/>
      <c r="STJ178" s="535"/>
      <c r="STK178" s="535"/>
      <c r="STL178" s="535"/>
      <c r="STM178" s="535"/>
      <c r="STN178" s="535"/>
      <c r="STO178" s="535"/>
      <c r="STP178" s="535"/>
      <c r="STQ178" s="535"/>
      <c r="STR178" s="535"/>
      <c r="STS178" s="535"/>
      <c r="STT178" s="535"/>
      <c r="STU178" s="535"/>
      <c r="STV178" s="535"/>
      <c r="STW178" s="535"/>
      <c r="STX178" s="535"/>
      <c r="STY178" s="535"/>
      <c r="STZ178" s="535"/>
      <c r="SUA178" s="535"/>
      <c r="SUB178" s="535"/>
      <c r="SUC178" s="535"/>
      <c r="SUD178" s="535"/>
      <c r="SUE178" s="535"/>
      <c r="SUF178" s="535"/>
      <c r="SUG178" s="535"/>
      <c r="SUH178" s="535"/>
      <c r="SUI178" s="535"/>
      <c r="SUJ178" s="535"/>
      <c r="SUK178" s="535"/>
      <c r="SUL178" s="535"/>
      <c r="SUM178" s="535"/>
      <c r="SUN178" s="535"/>
      <c r="SUO178" s="535"/>
      <c r="SUP178" s="535"/>
      <c r="SUQ178" s="535"/>
      <c r="SUR178" s="535"/>
      <c r="SUS178" s="535"/>
      <c r="SUT178" s="535"/>
      <c r="SUU178" s="535"/>
      <c r="SUV178" s="535"/>
      <c r="SUW178" s="535"/>
      <c r="SUX178" s="535"/>
      <c r="SUY178" s="535"/>
      <c r="SUZ178" s="535"/>
      <c r="SVA178" s="535"/>
      <c r="SVB178" s="535"/>
      <c r="SVC178" s="535"/>
      <c r="SVD178" s="535"/>
      <c r="SVE178" s="535"/>
      <c r="SVF178" s="535"/>
      <c r="SVG178" s="535"/>
      <c r="SVH178" s="535"/>
      <c r="SVI178" s="535"/>
      <c r="SVJ178" s="535"/>
      <c r="SVK178" s="535"/>
      <c r="SVL178" s="535"/>
      <c r="SVM178" s="535"/>
      <c r="SVN178" s="535"/>
      <c r="SVO178" s="535"/>
      <c r="SVP178" s="535"/>
      <c r="SVQ178" s="535"/>
      <c r="SVR178" s="535"/>
      <c r="SVS178" s="535"/>
      <c r="SVT178" s="535"/>
      <c r="SVU178" s="535"/>
      <c r="SVV178" s="535"/>
      <c r="SVW178" s="535"/>
      <c r="SVX178" s="535"/>
      <c r="SVY178" s="535"/>
      <c r="SVZ178" s="535"/>
      <c r="SWA178" s="535"/>
      <c r="SWB178" s="535"/>
      <c r="SWC178" s="535"/>
      <c r="SWD178" s="535"/>
      <c r="SWE178" s="535"/>
      <c r="SWF178" s="535"/>
      <c r="SWG178" s="535"/>
      <c r="SWH178" s="535"/>
      <c r="SWI178" s="535"/>
      <c r="SWJ178" s="535"/>
      <c r="SWK178" s="535"/>
      <c r="SWL178" s="535"/>
      <c r="SWM178" s="535"/>
      <c r="SWN178" s="535"/>
      <c r="SWO178" s="535"/>
      <c r="SWP178" s="535"/>
      <c r="SWQ178" s="535"/>
      <c r="SWR178" s="535"/>
      <c r="SWS178" s="535"/>
      <c r="SWT178" s="535"/>
      <c r="SWU178" s="535"/>
      <c r="SWV178" s="535"/>
      <c r="SWW178" s="535"/>
      <c r="SWX178" s="535"/>
      <c r="SWY178" s="535"/>
      <c r="SWZ178" s="535"/>
      <c r="SXA178" s="535"/>
      <c r="SXB178" s="535"/>
      <c r="SXC178" s="535"/>
      <c r="SXD178" s="535"/>
      <c r="SXE178" s="535"/>
      <c r="SXF178" s="535"/>
      <c r="SXG178" s="535"/>
      <c r="SXH178" s="535"/>
      <c r="SXI178" s="535"/>
      <c r="SXJ178" s="535"/>
      <c r="SXK178" s="535"/>
      <c r="SXL178" s="535"/>
      <c r="SXM178" s="535"/>
      <c r="SXN178" s="535"/>
      <c r="SXO178" s="535"/>
      <c r="SXP178" s="535"/>
      <c r="SXQ178" s="535"/>
      <c r="SXR178" s="535"/>
      <c r="SXS178" s="535"/>
      <c r="SXT178" s="535"/>
      <c r="SXU178" s="535"/>
      <c r="SXV178" s="535"/>
      <c r="SXW178" s="535"/>
      <c r="SXX178" s="535"/>
      <c r="SXY178" s="535"/>
      <c r="SXZ178" s="535"/>
      <c r="SYA178" s="535"/>
      <c r="SYB178" s="535"/>
      <c r="SYC178" s="535"/>
      <c r="SYD178" s="535"/>
      <c r="SYE178" s="535"/>
      <c r="SYF178" s="535"/>
      <c r="SYG178" s="535"/>
      <c r="SYH178" s="535"/>
      <c r="SYI178" s="535"/>
      <c r="SYJ178" s="535"/>
      <c r="SYK178" s="535"/>
      <c r="SYL178" s="535"/>
      <c r="SYM178" s="535"/>
      <c r="SYN178" s="535"/>
      <c r="SYO178" s="535"/>
      <c r="SYP178" s="535"/>
      <c r="SYQ178" s="535"/>
      <c r="SYR178" s="535"/>
      <c r="SYS178" s="535"/>
      <c r="SYT178" s="535"/>
      <c r="SYU178" s="535"/>
      <c r="SYV178" s="535"/>
      <c r="SYW178" s="535"/>
      <c r="SYX178" s="535"/>
      <c r="SYY178" s="535"/>
      <c r="SYZ178" s="535"/>
      <c r="SZA178" s="535"/>
      <c r="SZB178" s="535"/>
      <c r="SZC178" s="535"/>
      <c r="SZD178" s="535"/>
      <c r="SZE178" s="535"/>
      <c r="SZF178" s="535"/>
      <c r="SZG178" s="535"/>
      <c r="SZH178" s="535"/>
      <c r="SZI178" s="535"/>
      <c r="SZJ178" s="535"/>
      <c r="SZK178" s="535"/>
      <c r="SZL178" s="535"/>
      <c r="SZM178" s="535"/>
      <c r="SZN178" s="535"/>
      <c r="SZO178" s="535"/>
      <c r="SZP178" s="535"/>
      <c r="SZQ178" s="535"/>
      <c r="SZR178" s="535"/>
      <c r="SZS178" s="535"/>
      <c r="SZT178" s="535"/>
      <c r="SZU178" s="535"/>
      <c r="SZV178" s="535"/>
      <c r="SZW178" s="535"/>
      <c r="SZX178" s="535"/>
      <c r="SZY178" s="535"/>
      <c r="SZZ178" s="535"/>
      <c r="TAA178" s="535"/>
      <c r="TAB178" s="535"/>
      <c r="TAC178" s="535"/>
      <c r="TAD178" s="535"/>
      <c r="TAE178" s="535"/>
      <c r="TAF178" s="535"/>
      <c r="TAG178" s="535"/>
      <c r="TAH178" s="535"/>
      <c r="TAI178" s="535"/>
      <c r="TAJ178" s="535"/>
      <c r="TAK178" s="535"/>
      <c r="TAL178" s="535"/>
      <c r="TAM178" s="535"/>
      <c r="TAN178" s="535"/>
      <c r="TAO178" s="535"/>
      <c r="TAP178" s="535"/>
      <c r="TAQ178" s="535"/>
      <c r="TAR178" s="535"/>
      <c r="TAS178" s="535"/>
      <c r="TAT178" s="535"/>
      <c r="TAU178" s="535"/>
      <c r="TAV178" s="535"/>
      <c r="TAW178" s="535"/>
      <c r="TAX178" s="535"/>
      <c r="TAY178" s="535"/>
      <c r="TAZ178" s="535"/>
      <c r="TBA178" s="535"/>
      <c r="TBB178" s="535"/>
      <c r="TBC178" s="535"/>
      <c r="TBD178" s="535"/>
      <c r="TBE178" s="535"/>
      <c r="TBF178" s="535"/>
      <c r="TBG178" s="535"/>
      <c r="TBH178" s="535"/>
      <c r="TBI178" s="535"/>
      <c r="TBJ178" s="535"/>
      <c r="TBK178" s="535"/>
      <c r="TBL178" s="535"/>
      <c r="TBM178" s="535"/>
      <c r="TBN178" s="535"/>
      <c r="TBO178" s="535"/>
      <c r="TBP178" s="535"/>
      <c r="TBQ178" s="535"/>
      <c r="TBR178" s="535"/>
      <c r="TBS178" s="535"/>
      <c r="TBT178" s="535"/>
      <c r="TBU178" s="535"/>
      <c r="TBV178" s="535"/>
      <c r="TBW178" s="535"/>
      <c r="TBX178" s="535"/>
      <c r="TBY178" s="535"/>
      <c r="TBZ178" s="535"/>
      <c r="TCA178" s="535"/>
      <c r="TCB178" s="535"/>
      <c r="TCC178" s="535"/>
      <c r="TCD178" s="535"/>
      <c r="TCE178" s="535"/>
      <c r="TCF178" s="535"/>
      <c r="TCG178" s="535"/>
      <c r="TCH178" s="535"/>
      <c r="TCI178" s="535"/>
      <c r="TCJ178" s="535"/>
      <c r="TCK178" s="535"/>
      <c r="TCL178" s="535"/>
      <c r="TCM178" s="535"/>
      <c r="TCN178" s="535"/>
      <c r="TCO178" s="535"/>
      <c r="TCP178" s="535"/>
      <c r="TCQ178" s="535"/>
      <c r="TCR178" s="535"/>
      <c r="TCS178" s="535"/>
      <c r="TCT178" s="535"/>
      <c r="TCU178" s="535"/>
      <c r="TCV178" s="535"/>
      <c r="TCW178" s="535"/>
      <c r="TCX178" s="535"/>
      <c r="TCY178" s="535"/>
      <c r="TCZ178" s="535"/>
      <c r="TDA178" s="535"/>
      <c r="TDB178" s="535"/>
      <c r="TDC178" s="535"/>
      <c r="TDD178" s="535"/>
      <c r="TDE178" s="535"/>
      <c r="TDF178" s="535"/>
      <c r="TDG178" s="535"/>
      <c r="TDH178" s="535"/>
      <c r="TDI178" s="535"/>
      <c r="TDJ178" s="535"/>
      <c r="TDK178" s="535"/>
      <c r="TDL178" s="535"/>
      <c r="TDM178" s="535"/>
      <c r="TDN178" s="535"/>
      <c r="TDO178" s="535"/>
      <c r="TDP178" s="535"/>
      <c r="TDQ178" s="535"/>
      <c r="TDR178" s="535"/>
      <c r="TDS178" s="535"/>
      <c r="TDT178" s="535"/>
      <c r="TDU178" s="535"/>
      <c r="TDV178" s="535"/>
      <c r="TDW178" s="535"/>
      <c r="TDX178" s="535"/>
      <c r="TDY178" s="535"/>
      <c r="TDZ178" s="535"/>
      <c r="TEA178" s="535"/>
      <c r="TEB178" s="535"/>
      <c r="TEC178" s="535"/>
      <c r="TED178" s="535"/>
      <c r="TEE178" s="535"/>
      <c r="TEF178" s="535"/>
      <c r="TEG178" s="535"/>
      <c r="TEH178" s="535"/>
      <c r="TEI178" s="535"/>
      <c r="TEJ178" s="535"/>
      <c r="TEK178" s="535"/>
      <c r="TEL178" s="535"/>
      <c r="TEM178" s="535"/>
      <c r="TEN178" s="535"/>
      <c r="TEO178" s="535"/>
      <c r="TEP178" s="535"/>
      <c r="TEQ178" s="535"/>
      <c r="TER178" s="535"/>
      <c r="TES178" s="535"/>
      <c r="TET178" s="535"/>
      <c r="TEU178" s="535"/>
      <c r="TEV178" s="535"/>
      <c r="TEW178" s="535"/>
      <c r="TEX178" s="535"/>
      <c r="TEY178" s="535"/>
      <c r="TEZ178" s="535"/>
      <c r="TFA178" s="535"/>
      <c r="TFB178" s="535"/>
      <c r="TFC178" s="535"/>
      <c r="TFD178" s="535"/>
      <c r="TFE178" s="535"/>
      <c r="TFF178" s="535"/>
      <c r="TFG178" s="535"/>
      <c r="TFH178" s="535"/>
      <c r="TFI178" s="535"/>
      <c r="TFJ178" s="535"/>
      <c r="TFK178" s="535"/>
      <c r="TFL178" s="535"/>
      <c r="TFM178" s="535"/>
      <c r="TFN178" s="535"/>
      <c r="TFO178" s="535"/>
      <c r="TFP178" s="535"/>
      <c r="TFQ178" s="535"/>
      <c r="TFR178" s="535"/>
      <c r="TFS178" s="535"/>
      <c r="TFT178" s="535"/>
      <c r="TFU178" s="535"/>
      <c r="TFV178" s="535"/>
      <c r="TFW178" s="535"/>
      <c r="TFX178" s="535"/>
      <c r="TFY178" s="535"/>
      <c r="TFZ178" s="535"/>
      <c r="TGA178" s="535"/>
      <c r="TGB178" s="535"/>
      <c r="TGC178" s="535"/>
      <c r="TGD178" s="535"/>
      <c r="TGE178" s="535"/>
      <c r="TGF178" s="535"/>
      <c r="TGG178" s="535"/>
      <c r="TGH178" s="535"/>
      <c r="TGI178" s="535"/>
      <c r="TGJ178" s="535"/>
      <c r="TGK178" s="535"/>
      <c r="TGL178" s="535"/>
      <c r="TGM178" s="535"/>
      <c r="TGN178" s="535"/>
      <c r="TGO178" s="535"/>
      <c r="TGP178" s="535"/>
      <c r="TGQ178" s="535"/>
      <c r="TGR178" s="535"/>
      <c r="TGS178" s="535"/>
      <c r="TGT178" s="535"/>
      <c r="TGU178" s="535"/>
      <c r="TGV178" s="535"/>
      <c r="TGW178" s="535"/>
      <c r="TGX178" s="535"/>
      <c r="TGY178" s="535"/>
      <c r="TGZ178" s="535"/>
      <c r="THA178" s="535"/>
      <c r="THB178" s="535"/>
      <c r="THC178" s="535"/>
      <c r="THD178" s="535"/>
      <c r="THE178" s="535"/>
      <c r="THF178" s="535"/>
      <c r="THG178" s="535"/>
      <c r="THH178" s="535"/>
      <c r="THI178" s="535"/>
      <c r="THJ178" s="535"/>
      <c r="THK178" s="535"/>
      <c r="THL178" s="535"/>
      <c r="THM178" s="535"/>
      <c r="THN178" s="535"/>
      <c r="THO178" s="535"/>
      <c r="THP178" s="535"/>
      <c r="THQ178" s="535"/>
      <c r="THR178" s="535"/>
      <c r="THS178" s="535"/>
      <c r="THT178" s="535"/>
      <c r="THU178" s="535"/>
      <c r="THV178" s="535"/>
      <c r="THW178" s="535"/>
      <c r="THX178" s="535"/>
      <c r="THY178" s="535"/>
      <c r="THZ178" s="535"/>
      <c r="TIA178" s="535"/>
      <c r="TIB178" s="535"/>
      <c r="TIC178" s="535"/>
      <c r="TID178" s="535"/>
      <c r="TIE178" s="535"/>
      <c r="TIF178" s="535"/>
      <c r="TIG178" s="535"/>
      <c r="TIH178" s="535"/>
      <c r="TII178" s="535"/>
      <c r="TIJ178" s="535"/>
      <c r="TIK178" s="535"/>
      <c r="TIL178" s="535"/>
      <c r="TIM178" s="535"/>
      <c r="TIN178" s="535"/>
      <c r="TIO178" s="535"/>
      <c r="TIP178" s="535"/>
      <c r="TIQ178" s="535"/>
      <c r="TIR178" s="535"/>
      <c r="TIS178" s="535"/>
      <c r="TIT178" s="535"/>
      <c r="TIU178" s="535"/>
      <c r="TIV178" s="535"/>
      <c r="TIW178" s="535"/>
      <c r="TIX178" s="535"/>
      <c r="TIY178" s="535"/>
      <c r="TIZ178" s="535"/>
      <c r="TJA178" s="535"/>
      <c r="TJB178" s="535"/>
      <c r="TJC178" s="535"/>
      <c r="TJD178" s="535"/>
      <c r="TJE178" s="535"/>
      <c r="TJF178" s="535"/>
      <c r="TJG178" s="535"/>
      <c r="TJH178" s="535"/>
      <c r="TJI178" s="535"/>
      <c r="TJJ178" s="535"/>
      <c r="TJK178" s="535"/>
      <c r="TJL178" s="535"/>
      <c r="TJM178" s="535"/>
      <c r="TJN178" s="535"/>
      <c r="TJO178" s="535"/>
      <c r="TJP178" s="535"/>
      <c r="TJQ178" s="535"/>
      <c r="TJR178" s="535"/>
      <c r="TJS178" s="535"/>
      <c r="TJT178" s="535"/>
      <c r="TJU178" s="535"/>
      <c r="TJV178" s="535"/>
      <c r="TJW178" s="535"/>
      <c r="TJX178" s="535"/>
      <c r="TJY178" s="535"/>
      <c r="TJZ178" s="535"/>
      <c r="TKA178" s="535"/>
      <c r="TKB178" s="535"/>
      <c r="TKC178" s="535"/>
      <c r="TKD178" s="535"/>
      <c r="TKE178" s="535"/>
      <c r="TKF178" s="535"/>
      <c r="TKG178" s="535"/>
      <c r="TKH178" s="535"/>
      <c r="TKI178" s="535"/>
      <c r="TKJ178" s="535"/>
      <c r="TKK178" s="535"/>
      <c r="TKL178" s="535"/>
      <c r="TKM178" s="535"/>
      <c r="TKN178" s="535"/>
      <c r="TKO178" s="535"/>
      <c r="TKP178" s="535"/>
      <c r="TKQ178" s="535"/>
      <c r="TKR178" s="535"/>
      <c r="TKS178" s="535"/>
      <c r="TKT178" s="535"/>
      <c r="TKU178" s="535"/>
      <c r="TKV178" s="535"/>
      <c r="TKW178" s="535"/>
      <c r="TKX178" s="535"/>
      <c r="TKY178" s="535"/>
      <c r="TKZ178" s="535"/>
      <c r="TLA178" s="535"/>
      <c r="TLB178" s="535"/>
      <c r="TLC178" s="535"/>
      <c r="TLD178" s="535"/>
      <c r="TLE178" s="535"/>
      <c r="TLF178" s="535"/>
      <c r="TLG178" s="535"/>
      <c r="TLH178" s="535"/>
      <c r="TLI178" s="535"/>
      <c r="TLJ178" s="535"/>
      <c r="TLK178" s="535"/>
      <c r="TLL178" s="535"/>
      <c r="TLM178" s="535"/>
      <c r="TLN178" s="535"/>
      <c r="TLO178" s="535"/>
      <c r="TLP178" s="535"/>
      <c r="TLQ178" s="535"/>
      <c r="TLR178" s="535"/>
      <c r="TLS178" s="535"/>
      <c r="TLT178" s="535"/>
      <c r="TLU178" s="535"/>
      <c r="TLV178" s="535"/>
      <c r="TLW178" s="535"/>
      <c r="TLX178" s="535"/>
      <c r="TLY178" s="535"/>
      <c r="TLZ178" s="535"/>
      <c r="TMA178" s="535"/>
      <c r="TMB178" s="535"/>
      <c r="TMC178" s="535"/>
      <c r="TMD178" s="535"/>
      <c r="TME178" s="535"/>
      <c r="TMF178" s="535"/>
      <c r="TMG178" s="535"/>
      <c r="TMH178" s="535"/>
      <c r="TMI178" s="535"/>
      <c r="TMJ178" s="535"/>
      <c r="TMK178" s="535"/>
      <c r="TML178" s="535"/>
      <c r="TMM178" s="535"/>
      <c r="TMN178" s="535"/>
      <c r="TMO178" s="535"/>
      <c r="TMP178" s="535"/>
      <c r="TMQ178" s="535"/>
      <c r="TMR178" s="535"/>
      <c r="TMS178" s="535"/>
      <c r="TMT178" s="535"/>
      <c r="TMU178" s="535"/>
      <c r="TMV178" s="535"/>
      <c r="TMW178" s="535"/>
      <c r="TMX178" s="535"/>
      <c r="TMY178" s="535"/>
      <c r="TMZ178" s="535"/>
      <c r="TNA178" s="535"/>
      <c r="TNB178" s="535"/>
      <c r="TNC178" s="535"/>
      <c r="TND178" s="535"/>
      <c r="TNE178" s="535"/>
      <c r="TNF178" s="535"/>
      <c r="TNG178" s="535"/>
      <c r="TNH178" s="535"/>
      <c r="TNI178" s="535"/>
      <c r="TNJ178" s="535"/>
      <c r="TNK178" s="535"/>
      <c r="TNL178" s="535"/>
      <c r="TNM178" s="535"/>
      <c r="TNN178" s="535"/>
      <c r="TNO178" s="535"/>
      <c r="TNP178" s="535"/>
      <c r="TNQ178" s="535"/>
      <c r="TNR178" s="535"/>
      <c r="TNS178" s="535"/>
      <c r="TNT178" s="535"/>
      <c r="TNU178" s="535"/>
      <c r="TNV178" s="535"/>
      <c r="TNW178" s="535"/>
      <c r="TNX178" s="535"/>
      <c r="TNY178" s="535"/>
      <c r="TNZ178" s="535"/>
      <c r="TOA178" s="535"/>
      <c r="TOB178" s="535"/>
      <c r="TOC178" s="535"/>
      <c r="TOD178" s="535"/>
      <c r="TOE178" s="535"/>
      <c r="TOF178" s="535"/>
      <c r="TOG178" s="535"/>
      <c r="TOH178" s="535"/>
      <c r="TOI178" s="535"/>
      <c r="TOJ178" s="535"/>
      <c r="TOK178" s="535"/>
      <c r="TOL178" s="535"/>
      <c r="TOM178" s="535"/>
      <c r="TON178" s="535"/>
      <c r="TOO178" s="535"/>
      <c r="TOP178" s="535"/>
      <c r="TOQ178" s="535"/>
      <c r="TOR178" s="535"/>
      <c r="TOS178" s="535"/>
      <c r="TOT178" s="535"/>
      <c r="TOU178" s="535"/>
      <c r="TOV178" s="535"/>
      <c r="TOW178" s="535"/>
      <c r="TOX178" s="535"/>
      <c r="TOY178" s="535"/>
      <c r="TOZ178" s="535"/>
      <c r="TPA178" s="535"/>
      <c r="TPB178" s="535"/>
      <c r="TPC178" s="535"/>
      <c r="TPD178" s="535"/>
      <c r="TPE178" s="535"/>
      <c r="TPF178" s="535"/>
      <c r="TPG178" s="535"/>
      <c r="TPH178" s="535"/>
      <c r="TPI178" s="535"/>
      <c r="TPJ178" s="535"/>
      <c r="TPK178" s="535"/>
      <c r="TPL178" s="535"/>
      <c r="TPM178" s="535"/>
      <c r="TPN178" s="535"/>
      <c r="TPO178" s="535"/>
      <c r="TPP178" s="535"/>
      <c r="TPQ178" s="535"/>
      <c r="TPR178" s="535"/>
      <c r="TPS178" s="535"/>
      <c r="TPT178" s="535"/>
      <c r="TPU178" s="535"/>
      <c r="TPV178" s="535"/>
      <c r="TPW178" s="535"/>
      <c r="TPX178" s="535"/>
      <c r="TPY178" s="535"/>
      <c r="TPZ178" s="535"/>
      <c r="TQA178" s="535"/>
      <c r="TQB178" s="535"/>
      <c r="TQC178" s="535"/>
      <c r="TQD178" s="535"/>
      <c r="TQE178" s="535"/>
      <c r="TQF178" s="535"/>
      <c r="TQG178" s="535"/>
      <c r="TQH178" s="535"/>
      <c r="TQI178" s="535"/>
      <c r="TQJ178" s="535"/>
      <c r="TQK178" s="535"/>
      <c r="TQL178" s="535"/>
      <c r="TQM178" s="535"/>
      <c r="TQN178" s="535"/>
      <c r="TQO178" s="535"/>
      <c r="TQP178" s="535"/>
      <c r="TQQ178" s="535"/>
      <c r="TQR178" s="535"/>
      <c r="TQS178" s="535"/>
      <c r="TQT178" s="535"/>
      <c r="TQU178" s="535"/>
      <c r="TQV178" s="535"/>
      <c r="TQW178" s="535"/>
      <c r="TQX178" s="535"/>
      <c r="TQY178" s="535"/>
      <c r="TQZ178" s="535"/>
      <c r="TRA178" s="535"/>
      <c r="TRB178" s="535"/>
      <c r="TRC178" s="535"/>
      <c r="TRD178" s="535"/>
      <c r="TRE178" s="535"/>
      <c r="TRF178" s="535"/>
      <c r="TRG178" s="535"/>
      <c r="TRH178" s="535"/>
      <c r="TRI178" s="535"/>
      <c r="TRJ178" s="535"/>
      <c r="TRK178" s="535"/>
      <c r="TRL178" s="535"/>
      <c r="TRM178" s="535"/>
      <c r="TRN178" s="535"/>
      <c r="TRO178" s="535"/>
      <c r="TRP178" s="535"/>
      <c r="TRQ178" s="535"/>
      <c r="TRR178" s="535"/>
      <c r="TRS178" s="535"/>
      <c r="TRT178" s="535"/>
      <c r="TRU178" s="535"/>
      <c r="TRV178" s="535"/>
      <c r="TRW178" s="535"/>
      <c r="TRX178" s="535"/>
      <c r="TRY178" s="535"/>
      <c r="TRZ178" s="535"/>
      <c r="TSA178" s="535"/>
      <c r="TSB178" s="535"/>
      <c r="TSC178" s="535"/>
      <c r="TSD178" s="535"/>
      <c r="TSE178" s="535"/>
      <c r="TSF178" s="535"/>
      <c r="TSG178" s="535"/>
      <c r="TSH178" s="535"/>
      <c r="TSI178" s="535"/>
      <c r="TSJ178" s="535"/>
      <c r="TSK178" s="535"/>
      <c r="TSL178" s="535"/>
      <c r="TSM178" s="535"/>
      <c r="TSN178" s="535"/>
      <c r="TSO178" s="535"/>
      <c r="TSP178" s="535"/>
      <c r="TSQ178" s="535"/>
      <c r="TSR178" s="535"/>
      <c r="TSS178" s="535"/>
      <c r="TST178" s="535"/>
      <c r="TSU178" s="535"/>
      <c r="TSV178" s="535"/>
      <c r="TSW178" s="535"/>
      <c r="TSX178" s="535"/>
      <c r="TSY178" s="535"/>
      <c r="TSZ178" s="535"/>
      <c r="TTA178" s="535"/>
      <c r="TTB178" s="535"/>
      <c r="TTC178" s="535"/>
      <c r="TTD178" s="535"/>
      <c r="TTE178" s="535"/>
      <c r="TTF178" s="535"/>
      <c r="TTG178" s="535"/>
      <c r="TTH178" s="535"/>
      <c r="TTI178" s="535"/>
      <c r="TTJ178" s="535"/>
      <c r="TTK178" s="535"/>
      <c r="TTL178" s="535"/>
      <c r="TTM178" s="535"/>
      <c r="TTN178" s="535"/>
      <c r="TTO178" s="535"/>
      <c r="TTP178" s="535"/>
      <c r="TTQ178" s="535"/>
      <c r="TTR178" s="535"/>
      <c r="TTS178" s="535"/>
      <c r="TTT178" s="535"/>
      <c r="TTU178" s="535"/>
      <c r="TTV178" s="535"/>
      <c r="TTW178" s="535"/>
      <c r="TTX178" s="535"/>
      <c r="TTY178" s="535"/>
      <c r="TTZ178" s="535"/>
      <c r="TUA178" s="535"/>
      <c r="TUB178" s="535"/>
      <c r="TUC178" s="535"/>
      <c r="TUD178" s="535"/>
      <c r="TUE178" s="535"/>
      <c r="TUF178" s="535"/>
      <c r="TUG178" s="535"/>
      <c r="TUH178" s="535"/>
      <c r="TUI178" s="535"/>
      <c r="TUJ178" s="535"/>
      <c r="TUK178" s="535"/>
      <c r="TUL178" s="535"/>
      <c r="TUM178" s="535"/>
      <c r="TUN178" s="535"/>
      <c r="TUO178" s="535"/>
      <c r="TUP178" s="535"/>
      <c r="TUQ178" s="535"/>
      <c r="TUR178" s="535"/>
      <c r="TUS178" s="535"/>
      <c r="TUT178" s="535"/>
      <c r="TUU178" s="535"/>
      <c r="TUV178" s="535"/>
      <c r="TUW178" s="535"/>
      <c r="TUX178" s="535"/>
      <c r="TUY178" s="535"/>
      <c r="TUZ178" s="535"/>
      <c r="TVA178" s="535"/>
      <c r="TVB178" s="535"/>
      <c r="TVC178" s="535"/>
      <c r="TVD178" s="535"/>
      <c r="TVE178" s="535"/>
      <c r="TVF178" s="535"/>
      <c r="TVG178" s="535"/>
      <c r="TVH178" s="535"/>
      <c r="TVI178" s="535"/>
      <c r="TVJ178" s="535"/>
      <c r="TVK178" s="535"/>
      <c r="TVL178" s="535"/>
      <c r="TVM178" s="535"/>
      <c r="TVN178" s="535"/>
      <c r="TVO178" s="535"/>
      <c r="TVP178" s="535"/>
      <c r="TVQ178" s="535"/>
      <c r="TVR178" s="535"/>
      <c r="TVS178" s="535"/>
      <c r="TVT178" s="535"/>
      <c r="TVU178" s="535"/>
      <c r="TVV178" s="535"/>
      <c r="TVW178" s="535"/>
      <c r="TVX178" s="535"/>
      <c r="TVY178" s="535"/>
      <c r="TVZ178" s="535"/>
      <c r="TWA178" s="535"/>
      <c r="TWB178" s="535"/>
      <c r="TWC178" s="535"/>
      <c r="TWD178" s="535"/>
      <c r="TWE178" s="535"/>
      <c r="TWF178" s="535"/>
      <c r="TWG178" s="535"/>
      <c r="TWH178" s="535"/>
      <c r="TWI178" s="535"/>
      <c r="TWJ178" s="535"/>
      <c r="TWK178" s="535"/>
      <c r="TWL178" s="535"/>
      <c r="TWM178" s="535"/>
      <c r="TWN178" s="535"/>
      <c r="TWO178" s="535"/>
      <c r="TWP178" s="535"/>
      <c r="TWQ178" s="535"/>
      <c r="TWR178" s="535"/>
      <c r="TWS178" s="535"/>
      <c r="TWT178" s="535"/>
      <c r="TWU178" s="535"/>
      <c r="TWV178" s="535"/>
      <c r="TWW178" s="535"/>
      <c r="TWX178" s="535"/>
      <c r="TWY178" s="535"/>
      <c r="TWZ178" s="535"/>
      <c r="TXA178" s="535"/>
      <c r="TXB178" s="535"/>
      <c r="TXC178" s="535"/>
      <c r="TXD178" s="535"/>
      <c r="TXE178" s="535"/>
      <c r="TXF178" s="535"/>
      <c r="TXG178" s="535"/>
      <c r="TXH178" s="535"/>
      <c r="TXI178" s="535"/>
      <c r="TXJ178" s="535"/>
      <c r="TXK178" s="535"/>
      <c r="TXL178" s="535"/>
      <c r="TXM178" s="535"/>
      <c r="TXN178" s="535"/>
      <c r="TXO178" s="535"/>
      <c r="TXP178" s="535"/>
      <c r="TXQ178" s="535"/>
      <c r="TXR178" s="535"/>
      <c r="TXS178" s="535"/>
      <c r="TXT178" s="535"/>
      <c r="TXU178" s="535"/>
      <c r="TXV178" s="535"/>
      <c r="TXW178" s="535"/>
      <c r="TXX178" s="535"/>
      <c r="TXY178" s="535"/>
      <c r="TXZ178" s="535"/>
      <c r="TYA178" s="535"/>
      <c r="TYB178" s="535"/>
      <c r="TYC178" s="535"/>
      <c r="TYD178" s="535"/>
      <c r="TYE178" s="535"/>
      <c r="TYF178" s="535"/>
      <c r="TYG178" s="535"/>
      <c r="TYH178" s="535"/>
      <c r="TYI178" s="535"/>
      <c r="TYJ178" s="535"/>
      <c r="TYK178" s="535"/>
      <c r="TYL178" s="535"/>
      <c r="TYM178" s="535"/>
      <c r="TYN178" s="535"/>
      <c r="TYO178" s="535"/>
      <c r="TYP178" s="535"/>
      <c r="TYQ178" s="535"/>
      <c r="TYR178" s="535"/>
      <c r="TYS178" s="535"/>
      <c r="TYT178" s="535"/>
      <c r="TYU178" s="535"/>
      <c r="TYV178" s="535"/>
      <c r="TYW178" s="535"/>
      <c r="TYX178" s="535"/>
      <c r="TYY178" s="535"/>
      <c r="TYZ178" s="535"/>
      <c r="TZA178" s="535"/>
      <c r="TZB178" s="535"/>
      <c r="TZC178" s="535"/>
      <c r="TZD178" s="535"/>
      <c r="TZE178" s="535"/>
      <c r="TZF178" s="535"/>
      <c r="TZG178" s="535"/>
      <c r="TZH178" s="535"/>
      <c r="TZI178" s="535"/>
      <c r="TZJ178" s="535"/>
      <c r="TZK178" s="535"/>
      <c r="TZL178" s="535"/>
      <c r="TZM178" s="535"/>
      <c r="TZN178" s="535"/>
      <c r="TZO178" s="535"/>
      <c r="TZP178" s="535"/>
      <c r="TZQ178" s="535"/>
      <c r="TZR178" s="535"/>
      <c r="TZS178" s="535"/>
      <c r="TZT178" s="535"/>
      <c r="TZU178" s="535"/>
      <c r="TZV178" s="535"/>
      <c r="TZW178" s="535"/>
      <c r="TZX178" s="535"/>
      <c r="TZY178" s="535"/>
      <c r="TZZ178" s="535"/>
      <c r="UAA178" s="535"/>
      <c r="UAB178" s="535"/>
      <c r="UAC178" s="535"/>
      <c r="UAD178" s="535"/>
      <c r="UAE178" s="535"/>
      <c r="UAF178" s="535"/>
      <c r="UAG178" s="535"/>
      <c r="UAH178" s="535"/>
      <c r="UAI178" s="535"/>
      <c r="UAJ178" s="535"/>
      <c r="UAK178" s="535"/>
      <c r="UAL178" s="535"/>
      <c r="UAM178" s="535"/>
      <c r="UAN178" s="535"/>
      <c r="UAO178" s="535"/>
      <c r="UAP178" s="535"/>
      <c r="UAQ178" s="535"/>
      <c r="UAR178" s="535"/>
      <c r="UAS178" s="535"/>
      <c r="UAT178" s="535"/>
      <c r="UAU178" s="535"/>
      <c r="UAV178" s="535"/>
      <c r="UAW178" s="535"/>
      <c r="UAX178" s="535"/>
      <c r="UAY178" s="535"/>
      <c r="UAZ178" s="535"/>
      <c r="UBA178" s="535"/>
      <c r="UBB178" s="535"/>
      <c r="UBC178" s="535"/>
      <c r="UBD178" s="535"/>
      <c r="UBE178" s="535"/>
      <c r="UBF178" s="535"/>
      <c r="UBG178" s="535"/>
      <c r="UBH178" s="535"/>
      <c r="UBI178" s="535"/>
      <c r="UBJ178" s="535"/>
      <c r="UBK178" s="535"/>
      <c r="UBL178" s="535"/>
      <c r="UBM178" s="535"/>
      <c r="UBN178" s="535"/>
      <c r="UBO178" s="535"/>
      <c r="UBP178" s="535"/>
      <c r="UBQ178" s="535"/>
      <c r="UBR178" s="535"/>
      <c r="UBS178" s="535"/>
      <c r="UBT178" s="535"/>
      <c r="UBU178" s="535"/>
      <c r="UBV178" s="535"/>
      <c r="UBW178" s="535"/>
      <c r="UBX178" s="535"/>
      <c r="UBY178" s="535"/>
      <c r="UBZ178" s="535"/>
      <c r="UCA178" s="535"/>
      <c r="UCB178" s="535"/>
      <c r="UCC178" s="535"/>
      <c r="UCD178" s="535"/>
      <c r="UCE178" s="535"/>
      <c r="UCF178" s="535"/>
      <c r="UCG178" s="535"/>
      <c r="UCH178" s="535"/>
      <c r="UCI178" s="535"/>
      <c r="UCJ178" s="535"/>
      <c r="UCK178" s="535"/>
      <c r="UCL178" s="535"/>
      <c r="UCM178" s="535"/>
      <c r="UCN178" s="535"/>
      <c r="UCO178" s="535"/>
      <c r="UCP178" s="535"/>
      <c r="UCQ178" s="535"/>
      <c r="UCR178" s="535"/>
      <c r="UCS178" s="535"/>
      <c r="UCT178" s="535"/>
      <c r="UCU178" s="535"/>
      <c r="UCV178" s="535"/>
      <c r="UCW178" s="535"/>
      <c r="UCX178" s="535"/>
      <c r="UCY178" s="535"/>
      <c r="UCZ178" s="535"/>
      <c r="UDA178" s="535"/>
      <c r="UDB178" s="535"/>
      <c r="UDC178" s="535"/>
      <c r="UDD178" s="535"/>
      <c r="UDE178" s="535"/>
      <c r="UDF178" s="535"/>
      <c r="UDG178" s="535"/>
      <c r="UDH178" s="535"/>
      <c r="UDI178" s="535"/>
      <c r="UDJ178" s="535"/>
      <c r="UDK178" s="535"/>
      <c r="UDL178" s="535"/>
      <c r="UDM178" s="535"/>
      <c r="UDN178" s="535"/>
      <c r="UDO178" s="535"/>
      <c r="UDP178" s="535"/>
      <c r="UDQ178" s="535"/>
      <c r="UDR178" s="535"/>
      <c r="UDS178" s="535"/>
      <c r="UDT178" s="535"/>
      <c r="UDU178" s="535"/>
      <c r="UDV178" s="535"/>
      <c r="UDW178" s="535"/>
      <c r="UDX178" s="535"/>
      <c r="UDY178" s="535"/>
      <c r="UDZ178" s="535"/>
      <c r="UEA178" s="535"/>
      <c r="UEB178" s="535"/>
      <c r="UEC178" s="535"/>
      <c r="UED178" s="535"/>
      <c r="UEE178" s="535"/>
      <c r="UEF178" s="535"/>
      <c r="UEG178" s="535"/>
      <c r="UEH178" s="535"/>
      <c r="UEI178" s="535"/>
      <c r="UEJ178" s="535"/>
      <c r="UEK178" s="535"/>
      <c r="UEL178" s="535"/>
      <c r="UEM178" s="535"/>
      <c r="UEN178" s="535"/>
      <c r="UEO178" s="535"/>
      <c r="UEP178" s="535"/>
      <c r="UEQ178" s="535"/>
      <c r="UER178" s="535"/>
      <c r="UES178" s="535"/>
      <c r="UET178" s="535"/>
      <c r="UEU178" s="535"/>
      <c r="UEV178" s="535"/>
      <c r="UEW178" s="535"/>
      <c r="UEX178" s="535"/>
      <c r="UEY178" s="535"/>
      <c r="UEZ178" s="535"/>
      <c r="UFA178" s="535"/>
      <c r="UFB178" s="535"/>
      <c r="UFC178" s="535"/>
      <c r="UFD178" s="535"/>
      <c r="UFE178" s="535"/>
      <c r="UFF178" s="535"/>
      <c r="UFG178" s="535"/>
      <c r="UFH178" s="535"/>
      <c r="UFI178" s="535"/>
      <c r="UFJ178" s="535"/>
      <c r="UFK178" s="535"/>
      <c r="UFL178" s="535"/>
      <c r="UFM178" s="535"/>
      <c r="UFN178" s="535"/>
      <c r="UFO178" s="535"/>
      <c r="UFP178" s="535"/>
      <c r="UFQ178" s="535"/>
      <c r="UFR178" s="535"/>
      <c r="UFS178" s="535"/>
      <c r="UFT178" s="535"/>
      <c r="UFU178" s="535"/>
      <c r="UFV178" s="535"/>
      <c r="UFW178" s="535"/>
      <c r="UFX178" s="535"/>
      <c r="UFY178" s="535"/>
      <c r="UFZ178" s="535"/>
      <c r="UGA178" s="535"/>
      <c r="UGB178" s="535"/>
      <c r="UGC178" s="535"/>
      <c r="UGD178" s="535"/>
      <c r="UGE178" s="535"/>
      <c r="UGF178" s="535"/>
      <c r="UGG178" s="535"/>
      <c r="UGH178" s="535"/>
      <c r="UGI178" s="535"/>
      <c r="UGJ178" s="535"/>
      <c r="UGK178" s="535"/>
      <c r="UGL178" s="535"/>
      <c r="UGM178" s="535"/>
      <c r="UGN178" s="535"/>
      <c r="UGO178" s="535"/>
      <c r="UGP178" s="535"/>
      <c r="UGQ178" s="535"/>
      <c r="UGR178" s="535"/>
      <c r="UGS178" s="535"/>
      <c r="UGT178" s="535"/>
      <c r="UGU178" s="535"/>
      <c r="UGV178" s="535"/>
      <c r="UGW178" s="535"/>
      <c r="UGX178" s="535"/>
      <c r="UGY178" s="535"/>
      <c r="UGZ178" s="535"/>
      <c r="UHA178" s="535"/>
      <c r="UHB178" s="535"/>
      <c r="UHC178" s="535"/>
      <c r="UHD178" s="535"/>
      <c r="UHE178" s="535"/>
      <c r="UHF178" s="535"/>
      <c r="UHG178" s="535"/>
      <c r="UHH178" s="535"/>
      <c r="UHI178" s="535"/>
      <c r="UHJ178" s="535"/>
      <c r="UHK178" s="535"/>
      <c r="UHL178" s="535"/>
      <c r="UHM178" s="535"/>
      <c r="UHN178" s="535"/>
      <c r="UHO178" s="535"/>
      <c r="UHP178" s="535"/>
      <c r="UHQ178" s="535"/>
      <c r="UHR178" s="535"/>
      <c r="UHS178" s="535"/>
      <c r="UHT178" s="535"/>
      <c r="UHU178" s="535"/>
      <c r="UHV178" s="535"/>
      <c r="UHW178" s="535"/>
      <c r="UHX178" s="535"/>
      <c r="UHY178" s="535"/>
      <c r="UHZ178" s="535"/>
      <c r="UIA178" s="535"/>
      <c r="UIB178" s="535"/>
      <c r="UIC178" s="535"/>
      <c r="UID178" s="535"/>
      <c r="UIE178" s="535"/>
      <c r="UIF178" s="535"/>
      <c r="UIG178" s="535"/>
      <c r="UIH178" s="535"/>
      <c r="UII178" s="535"/>
      <c r="UIJ178" s="535"/>
      <c r="UIK178" s="535"/>
      <c r="UIL178" s="535"/>
      <c r="UIM178" s="535"/>
      <c r="UIN178" s="535"/>
      <c r="UIO178" s="535"/>
      <c r="UIP178" s="535"/>
      <c r="UIQ178" s="535"/>
      <c r="UIR178" s="535"/>
      <c r="UIS178" s="535"/>
      <c r="UIT178" s="535"/>
      <c r="UIU178" s="535"/>
      <c r="UIV178" s="535"/>
      <c r="UIW178" s="535"/>
      <c r="UIX178" s="535"/>
      <c r="UIY178" s="535"/>
      <c r="UIZ178" s="535"/>
      <c r="UJA178" s="535"/>
      <c r="UJB178" s="535"/>
      <c r="UJC178" s="535"/>
      <c r="UJD178" s="535"/>
      <c r="UJE178" s="535"/>
      <c r="UJF178" s="535"/>
      <c r="UJG178" s="535"/>
      <c r="UJH178" s="535"/>
      <c r="UJI178" s="535"/>
      <c r="UJJ178" s="535"/>
      <c r="UJK178" s="535"/>
      <c r="UJL178" s="535"/>
      <c r="UJM178" s="535"/>
      <c r="UJN178" s="535"/>
      <c r="UJO178" s="535"/>
      <c r="UJP178" s="535"/>
      <c r="UJQ178" s="535"/>
      <c r="UJR178" s="535"/>
      <c r="UJS178" s="535"/>
      <c r="UJT178" s="535"/>
      <c r="UJU178" s="535"/>
      <c r="UJV178" s="535"/>
      <c r="UJW178" s="535"/>
      <c r="UJX178" s="535"/>
      <c r="UJY178" s="535"/>
      <c r="UJZ178" s="535"/>
      <c r="UKA178" s="535"/>
      <c r="UKB178" s="535"/>
      <c r="UKC178" s="535"/>
      <c r="UKD178" s="535"/>
      <c r="UKE178" s="535"/>
      <c r="UKF178" s="535"/>
      <c r="UKG178" s="535"/>
      <c r="UKH178" s="535"/>
      <c r="UKI178" s="535"/>
      <c r="UKJ178" s="535"/>
      <c r="UKK178" s="535"/>
      <c r="UKL178" s="535"/>
      <c r="UKM178" s="535"/>
      <c r="UKN178" s="535"/>
      <c r="UKO178" s="535"/>
      <c r="UKP178" s="535"/>
      <c r="UKQ178" s="535"/>
      <c r="UKR178" s="535"/>
      <c r="UKS178" s="535"/>
      <c r="UKT178" s="535"/>
      <c r="UKU178" s="535"/>
      <c r="UKV178" s="535"/>
      <c r="UKW178" s="535"/>
      <c r="UKX178" s="535"/>
      <c r="UKY178" s="535"/>
      <c r="UKZ178" s="535"/>
      <c r="ULA178" s="535"/>
      <c r="ULB178" s="535"/>
      <c r="ULC178" s="535"/>
      <c r="ULD178" s="535"/>
      <c r="ULE178" s="535"/>
      <c r="ULF178" s="535"/>
      <c r="ULG178" s="535"/>
      <c r="ULH178" s="535"/>
      <c r="ULI178" s="535"/>
      <c r="ULJ178" s="535"/>
      <c r="ULK178" s="535"/>
      <c r="ULL178" s="535"/>
      <c r="ULM178" s="535"/>
      <c r="ULN178" s="535"/>
      <c r="ULO178" s="535"/>
      <c r="ULP178" s="535"/>
      <c r="ULQ178" s="535"/>
      <c r="ULR178" s="535"/>
      <c r="ULS178" s="535"/>
      <c r="ULT178" s="535"/>
      <c r="ULU178" s="535"/>
      <c r="ULV178" s="535"/>
      <c r="ULW178" s="535"/>
      <c r="ULX178" s="535"/>
      <c r="ULY178" s="535"/>
      <c r="ULZ178" s="535"/>
      <c r="UMA178" s="535"/>
      <c r="UMB178" s="535"/>
      <c r="UMC178" s="535"/>
      <c r="UMD178" s="535"/>
      <c r="UME178" s="535"/>
      <c r="UMF178" s="535"/>
      <c r="UMG178" s="535"/>
      <c r="UMH178" s="535"/>
      <c r="UMI178" s="535"/>
      <c r="UMJ178" s="535"/>
      <c r="UMK178" s="535"/>
      <c r="UML178" s="535"/>
      <c r="UMM178" s="535"/>
      <c r="UMN178" s="535"/>
      <c r="UMO178" s="535"/>
      <c r="UMP178" s="535"/>
      <c r="UMQ178" s="535"/>
      <c r="UMR178" s="535"/>
      <c r="UMS178" s="535"/>
      <c r="UMT178" s="535"/>
      <c r="UMU178" s="535"/>
      <c r="UMV178" s="535"/>
      <c r="UMW178" s="535"/>
      <c r="UMX178" s="535"/>
      <c r="UMY178" s="535"/>
      <c r="UMZ178" s="535"/>
      <c r="UNA178" s="535"/>
      <c r="UNB178" s="535"/>
      <c r="UNC178" s="535"/>
      <c r="UND178" s="535"/>
      <c r="UNE178" s="535"/>
      <c r="UNF178" s="535"/>
      <c r="UNG178" s="535"/>
      <c r="UNH178" s="535"/>
      <c r="UNI178" s="535"/>
      <c r="UNJ178" s="535"/>
      <c r="UNK178" s="535"/>
      <c r="UNL178" s="535"/>
      <c r="UNM178" s="535"/>
      <c r="UNN178" s="535"/>
      <c r="UNO178" s="535"/>
      <c r="UNP178" s="535"/>
      <c r="UNQ178" s="535"/>
      <c r="UNR178" s="535"/>
      <c r="UNS178" s="535"/>
      <c r="UNT178" s="535"/>
      <c r="UNU178" s="535"/>
      <c r="UNV178" s="535"/>
      <c r="UNW178" s="535"/>
      <c r="UNX178" s="535"/>
      <c r="UNY178" s="535"/>
      <c r="UNZ178" s="535"/>
      <c r="UOA178" s="535"/>
      <c r="UOB178" s="535"/>
      <c r="UOC178" s="535"/>
      <c r="UOD178" s="535"/>
      <c r="UOE178" s="535"/>
      <c r="UOF178" s="535"/>
      <c r="UOG178" s="535"/>
      <c r="UOH178" s="535"/>
      <c r="UOI178" s="535"/>
      <c r="UOJ178" s="535"/>
      <c r="UOK178" s="535"/>
      <c r="UOL178" s="535"/>
      <c r="UOM178" s="535"/>
      <c r="UON178" s="535"/>
      <c r="UOO178" s="535"/>
      <c r="UOP178" s="535"/>
      <c r="UOQ178" s="535"/>
      <c r="UOR178" s="535"/>
      <c r="UOS178" s="535"/>
      <c r="UOT178" s="535"/>
      <c r="UOU178" s="535"/>
      <c r="UOV178" s="535"/>
      <c r="UOW178" s="535"/>
      <c r="UOX178" s="535"/>
      <c r="UOY178" s="535"/>
      <c r="UOZ178" s="535"/>
      <c r="UPA178" s="535"/>
      <c r="UPB178" s="535"/>
      <c r="UPC178" s="535"/>
      <c r="UPD178" s="535"/>
      <c r="UPE178" s="535"/>
      <c r="UPF178" s="535"/>
      <c r="UPG178" s="535"/>
      <c r="UPH178" s="535"/>
      <c r="UPI178" s="535"/>
      <c r="UPJ178" s="535"/>
      <c r="UPK178" s="535"/>
      <c r="UPL178" s="535"/>
      <c r="UPM178" s="535"/>
      <c r="UPN178" s="535"/>
      <c r="UPO178" s="535"/>
      <c r="UPP178" s="535"/>
      <c r="UPQ178" s="535"/>
      <c r="UPR178" s="535"/>
      <c r="UPS178" s="535"/>
      <c r="UPT178" s="535"/>
      <c r="UPU178" s="535"/>
      <c r="UPV178" s="535"/>
      <c r="UPW178" s="535"/>
      <c r="UPX178" s="535"/>
      <c r="UPY178" s="535"/>
      <c r="UPZ178" s="535"/>
      <c r="UQA178" s="535"/>
      <c r="UQB178" s="535"/>
      <c r="UQC178" s="535"/>
      <c r="UQD178" s="535"/>
      <c r="UQE178" s="535"/>
      <c r="UQF178" s="535"/>
      <c r="UQG178" s="535"/>
      <c r="UQH178" s="535"/>
      <c r="UQI178" s="535"/>
      <c r="UQJ178" s="535"/>
      <c r="UQK178" s="535"/>
      <c r="UQL178" s="535"/>
      <c r="UQM178" s="535"/>
      <c r="UQN178" s="535"/>
      <c r="UQO178" s="535"/>
      <c r="UQP178" s="535"/>
      <c r="UQQ178" s="535"/>
      <c r="UQR178" s="535"/>
      <c r="UQS178" s="535"/>
      <c r="UQT178" s="535"/>
      <c r="UQU178" s="535"/>
      <c r="UQV178" s="535"/>
      <c r="UQW178" s="535"/>
      <c r="UQX178" s="535"/>
      <c r="UQY178" s="535"/>
      <c r="UQZ178" s="535"/>
      <c r="URA178" s="535"/>
      <c r="URB178" s="535"/>
      <c r="URC178" s="535"/>
      <c r="URD178" s="535"/>
      <c r="URE178" s="535"/>
      <c r="URF178" s="535"/>
      <c r="URG178" s="535"/>
      <c r="URH178" s="535"/>
      <c r="URI178" s="535"/>
      <c r="URJ178" s="535"/>
      <c r="URK178" s="535"/>
      <c r="URL178" s="535"/>
      <c r="URM178" s="535"/>
      <c r="URN178" s="535"/>
      <c r="URO178" s="535"/>
      <c r="URP178" s="535"/>
      <c r="URQ178" s="535"/>
      <c r="URR178" s="535"/>
      <c r="URS178" s="535"/>
      <c r="URT178" s="535"/>
      <c r="URU178" s="535"/>
      <c r="URV178" s="535"/>
      <c r="URW178" s="535"/>
      <c r="URX178" s="535"/>
      <c r="URY178" s="535"/>
      <c r="URZ178" s="535"/>
      <c r="USA178" s="535"/>
      <c r="USB178" s="535"/>
      <c r="USC178" s="535"/>
      <c r="USD178" s="535"/>
      <c r="USE178" s="535"/>
      <c r="USF178" s="535"/>
      <c r="USG178" s="535"/>
      <c r="USH178" s="535"/>
      <c r="USI178" s="535"/>
      <c r="USJ178" s="535"/>
      <c r="USK178" s="535"/>
      <c r="USL178" s="535"/>
      <c r="USM178" s="535"/>
      <c r="USN178" s="535"/>
      <c r="USO178" s="535"/>
      <c r="USP178" s="535"/>
      <c r="USQ178" s="535"/>
      <c r="USR178" s="535"/>
      <c r="USS178" s="535"/>
      <c r="UST178" s="535"/>
      <c r="USU178" s="535"/>
      <c r="USV178" s="535"/>
      <c r="USW178" s="535"/>
      <c r="USX178" s="535"/>
      <c r="USY178" s="535"/>
      <c r="USZ178" s="535"/>
      <c r="UTA178" s="535"/>
      <c r="UTB178" s="535"/>
      <c r="UTC178" s="535"/>
      <c r="UTD178" s="535"/>
      <c r="UTE178" s="535"/>
      <c r="UTF178" s="535"/>
      <c r="UTG178" s="535"/>
      <c r="UTH178" s="535"/>
      <c r="UTI178" s="535"/>
      <c r="UTJ178" s="535"/>
      <c r="UTK178" s="535"/>
      <c r="UTL178" s="535"/>
      <c r="UTM178" s="535"/>
      <c r="UTN178" s="535"/>
      <c r="UTO178" s="535"/>
      <c r="UTP178" s="535"/>
      <c r="UTQ178" s="535"/>
      <c r="UTR178" s="535"/>
      <c r="UTS178" s="535"/>
      <c r="UTT178" s="535"/>
      <c r="UTU178" s="535"/>
      <c r="UTV178" s="535"/>
      <c r="UTW178" s="535"/>
      <c r="UTX178" s="535"/>
      <c r="UTY178" s="535"/>
      <c r="UTZ178" s="535"/>
      <c r="UUA178" s="535"/>
      <c r="UUB178" s="535"/>
      <c r="UUC178" s="535"/>
      <c r="UUD178" s="535"/>
      <c r="UUE178" s="535"/>
      <c r="UUF178" s="535"/>
      <c r="UUG178" s="535"/>
      <c r="UUH178" s="535"/>
      <c r="UUI178" s="535"/>
      <c r="UUJ178" s="535"/>
      <c r="UUK178" s="535"/>
      <c r="UUL178" s="535"/>
      <c r="UUM178" s="535"/>
      <c r="UUN178" s="535"/>
      <c r="UUO178" s="535"/>
      <c r="UUP178" s="535"/>
      <c r="UUQ178" s="535"/>
      <c r="UUR178" s="535"/>
      <c r="UUS178" s="535"/>
      <c r="UUT178" s="535"/>
      <c r="UUU178" s="535"/>
      <c r="UUV178" s="535"/>
      <c r="UUW178" s="535"/>
      <c r="UUX178" s="535"/>
      <c r="UUY178" s="535"/>
      <c r="UUZ178" s="535"/>
      <c r="UVA178" s="535"/>
      <c r="UVB178" s="535"/>
      <c r="UVC178" s="535"/>
      <c r="UVD178" s="535"/>
      <c r="UVE178" s="535"/>
      <c r="UVF178" s="535"/>
      <c r="UVG178" s="535"/>
      <c r="UVH178" s="535"/>
      <c r="UVI178" s="535"/>
      <c r="UVJ178" s="535"/>
      <c r="UVK178" s="535"/>
      <c r="UVL178" s="535"/>
      <c r="UVM178" s="535"/>
      <c r="UVN178" s="535"/>
      <c r="UVO178" s="535"/>
      <c r="UVP178" s="535"/>
      <c r="UVQ178" s="535"/>
      <c r="UVR178" s="535"/>
      <c r="UVS178" s="535"/>
      <c r="UVT178" s="535"/>
      <c r="UVU178" s="535"/>
      <c r="UVV178" s="535"/>
      <c r="UVW178" s="535"/>
      <c r="UVX178" s="535"/>
      <c r="UVY178" s="535"/>
      <c r="UVZ178" s="535"/>
      <c r="UWA178" s="535"/>
      <c r="UWB178" s="535"/>
      <c r="UWC178" s="535"/>
      <c r="UWD178" s="535"/>
      <c r="UWE178" s="535"/>
      <c r="UWF178" s="535"/>
      <c r="UWG178" s="535"/>
      <c r="UWH178" s="535"/>
      <c r="UWI178" s="535"/>
      <c r="UWJ178" s="535"/>
      <c r="UWK178" s="535"/>
      <c r="UWL178" s="535"/>
      <c r="UWM178" s="535"/>
      <c r="UWN178" s="535"/>
      <c r="UWO178" s="535"/>
      <c r="UWP178" s="535"/>
      <c r="UWQ178" s="535"/>
      <c r="UWR178" s="535"/>
      <c r="UWS178" s="535"/>
      <c r="UWT178" s="535"/>
      <c r="UWU178" s="535"/>
      <c r="UWV178" s="535"/>
      <c r="UWW178" s="535"/>
      <c r="UWX178" s="535"/>
      <c r="UWY178" s="535"/>
      <c r="UWZ178" s="535"/>
      <c r="UXA178" s="535"/>
      <c r="UXB178" s="535"/>
      <c r="UXC178" s="535"/>
      <c r="UXD178" s="535"/>
      <c r="UXE178" s="535"/>
      <c r="UXF178" s="535"/>
      <c r="UXG178" s="535"/>
      <c r="UXH178" s="535"/>
      <c r="UXI178" s="535"/>
      <c r="UXJ178" s="535"/>
      <c r="UXK178" s="535"/>
      <c r="UXL178" s="535"/>
      <c r="UXM178" s="535"/>
      <c r="UXN178" s="535"/>
      <c r="UXO178" s="535"/>
      <c r="UXP178" s="535"/>
      <c r="UXQ178" s="535"/>
      <c r="UXR178" s="535"/>
      <c r="UXS178" s="535"/>
      <c r="UXT178" s="535"/>
      <c r="UXU178" s="535"/>
      <c r="UXV178" s="535"/>
      <c r="UXW178" s="535"/>
      <c r="UXX178" s="535"/>
      <c r="UXY178" s="535"/>
      <c r="UXZ178" s="535"/>
      <c r="UYA178" s="535"/>
      <c r="UYB178" s="535"/>
      <c r="UYC178" s="535"/>
      <c r="UYD178" s="535"/>
      <c r="UYE178" s="535"/>
      <c r="UYF178" s="535"/>
      <c r="UYG178" s="535"/>
      <c r="UYH178" s="535"/>
      <c r="UYI178" s="535"/>
      <c r="UYJ178" s="535"/>
      <c r="UYK178" s="535"/>
      <c r="UYL178" s="535"/>
      <c r="UYM178" s="535"/>
      <c r="UYN178" s="535"/>
      <c r="UYO178" s="535"/>
      <c r="UYP178" s="535"/>
      <c r="UYQ178" s="535"/>
      <c r="UYR178" s="535"/>
      <c r="UYS178" s="535"/>
      <c r="UYT178" s="535"/>
      <c r="UYU178" s="535"/>
      <c r="UYV178" s="535"/>
      <c r="UYW178" s="535"/>
      <c r="UYX178" s="535"/>
      <c r="UYY178" s="535"/>
      <c r="UYZ178" s="535"/>
      <c r="UZA178" s="535"/>
      <c r="UZB178" s="535"/>
      <c r="UZC178" s="535"/>
      <c r="UZD178" s="535"/>
      <c r="UZE178" s="535"/>
      <c r="UZF178" s="535"/>
      <c r="UZG178" s="535"/>
      <c r="UZH178" s="535"/>
      <c r="UZI178" s="535"/>
      <c r="UZJ178" s="535"/>
      <c r="UZK178" s="535"/>
      <c r="UZL178" s="535"/>
      <c r="UZM178" s="535"/>
      <c r="UZN178" s="535"/>
      <c r="UZO178" s="535"/>
      <c r="UZP178" s="535"/>
      <c r="UZQ178" s="535"/>
      <c r="UZR178" s="535"/>
      <c r="UZS178" s="535"/>
      <c r="UZT178" s="535"/>
      <c r="UZU178" s="535"/>
      <c r="UZV178" s="535"/>
      <c r="UZW178" s="535"/>
      <c r="UZX178" s="535"/>
      <c r="UZY178" s="535"/>
      <c r="UZZ178" s="535"/>
      <c r="VAA178" s="535"/>
      <c r="VAB178" s="535"/>
      <c r="VAC178" s="535"/>
      <c r="VAD178" s="535"/>
      <c r="VAE178" s="535"/>
      <c r="VAF178" s="535"/>
      <c r="VAG178" s="535"/>
      <c r="VAH178" s="535"/>
      <c r="VAI178" s="535"/>
      <c r="VAJ178" s="535"/>
      <c r="VAK178" s="535"/>
      <c r="VAL178" s="535"/>
      <c r="VAM178" s="535"/>
      <c r="VAN178" s="535"/>
      <c r="VAO178" s="535"/>
      <c r="VAP178" s="535"/>
      <c r="VAQ178" s="535"/>
      <c r="VAR178" s="535"/>
      <c r="VAS178" s="535"/>
      <c r="VAT178" s="535"/>
      <c r="VAU178" s="535"/>
      <c r="VAV178" s="535"/>
      <c r="VAW178" s="535"/>
      <c r="VAX178" s="535"/>
      <c r="VAY178" s="535"/>
      <c r="VAZ178" s="535"/>
      <c r="VBA178" s="535"/>
      <c r="VBB178" s="535"/>
      <c r="VBC178" s="535"/>
      <c r="VBD178" s="535"/>
      <c r="VBE178" s="535"/>
      <c r="VBF178" s="535"/>
      <c r="VBG178" s="535"/>
      <c r="VBH178" s="535"/>
      <c r="VBI178" s="535"/>
      <c r="VBJ178" s="535"/>
      <c r="VBK178" s="535"/>
      <c r="VBL178" s="535"/>
      <c r="VBM178" s="535"/>
      <c r="VBN178" s="535"/>
      <c r="VBO178" s="535"/>
      <c r="VBP178" s="535"/>
      <c r="VBQ178" s="535"/>
      <c r="VBR178" s="535"/>
      <c r="VBS178" s="535"/>
      <c r="VBT178" s="535"/>
      <c r="VBU178" s="535"/>
      <c r="VBV178" s="535"/>
      <c r="VBW178" s="535"/>
      <c r="VBX178" s="535"/>
      <c r="VBY178" s="535"/>
      <c r="VBZ178" s="535"/>
      <c r="VCA178" s="535"/>
      <c r="VCB178" s="535"/>
      <c r="VCC178" s="535"/>
      <c r="VCD178" s="535"/>
      <c r="VCE178" s="535"/>
      <c r="VCF178" s="535"/>
      <c r="VCG178" s="535"/>
      <c r="VCH178" s="535"/>
      <c r="VCI178" s="535"/>
      <c r="VCJ178" s="535"/>
      <c r="VCK178" s="535"/>
      <c r="VCL178" s="535"/>
      <c r="VCM178" s="535"/>
      <c r="VCN178" s="535"/>
      <c r="VCO178" s="535"/>
      <c r="VCP178" s="535"/>
      <c r="VCQ178" s="535"/>
      <c r="VCR178" s="535"/>
      <c r="VCS178" s="535"/>
      <c r="VCT178" s="535"/>
      <c r="VCU178" s="535"/>
      <c r="VCV178" s="535"/>
      <c r="VCW178" s="535"/>
      <c r="VCX178" s="535"/>
      <c r="VCY178" s="535"/>
      <c r="VCZ178" s="535"/>
      <c r="VDA178" s="535"/>
      <c r="VDB178" s="535"/>
      <c r="VDC178" s="535"/>
      <c r="VDD178" s="535"/>
      <c r="VDE178" s="535"/>
      <c r="VDF178" s="535"/>
      <c r="VDG178" s="535"/>
      <c r="VDH178" s="535"/>
      <c r="VDI178" s="535"/>
      <c r="VDJ178" s="535"/>
      <c r="VDK178" s="535"/>
      <c r="VDL178" s="535"/>
      <c r="VDM178" s="535"/>
      <c r="VDN178" s="535"/>
      <c r="VDO178" s="535"/>
      <c r="VDP178" s="535"/>
      <c r="VDQ178" s="535"/>
      <c r="VDR178" s="535"/>
      <c r="VDS178" s="535"/>
      <c r="VDT178" s="535"/>
      <c r="VDU178" s="535"/>
      <c r="VDV178" s="535"/>
      <c r="VDW178" s="535"/>
      <c r="VDX178" s="535"/>
      <c r="VDY178" s="535"/>
      <c r="VDZ178" s="535"/>
      <c r="VEA178" s="535"/>
      <c r="VEB178" s="535"/>
      <c r="VEC178" s="535"/>
      <c r="VED178" s="535"/>
      <c r="VEE178" s="535"/>
      <c r="VEF178" s="535"/>
      <c r="VEG178" s="535"/>
      <c r="VEH178" s="535"/>
      <c r="VEI178" s="535"/>
      <c r="VEJ178" s="535"/>
      <c r="VEK178" s="535"/>
      <c r="VEL178" s="535"/>
      <c r="VEM178" s="535"/>
      <c r="VEN178" s="535"/>
      <c r="VEO178" s="535"/>
      <c r="VEP178" s="535"/>
      <c r="VEQ178" s="535"/>
      <c r="VER178" s="535"/>
      <c r="VES178" s="535"/>
      <c r="VET178" s="535"/>
      <c r="VEU178" s="535"/>
      <c r="VEV178" s="535"/>
      <c r="VEW178" s="535"/>
      <c r="VEX178" s="535"/>
      <c r="VEY178" s="535"/>
      <c r="VEZ178" s="535"/>
      <c r="VFA178" s="535"/>
      <c r="VFB178" s="535"/>
      <c r="VFC178" s="535"/>
      <c r="VFD178" s="535"/>
      <c r="VFE178" s="535"/>
      <c r="VFF178" s="535"/>
      <c r="VFG178" s="535"/>
      <c r="VFH178" s="535"/>
      <c r="VFI178" s="535"/>
      <c r="VFJ178" s="535"/>
      <c r="VFK178" s="535"/>
      <c r="VFL178" s="535"/>
      <c r="VFM178" s="535"/>
      <c r="VFN178" s="535"/>
      <c r="VFO178" s="535"/>
      <c r="VFP178" s="535"/>
      <c r="VFQ178" s="535"/>
      <c r="VFR178" s="535"/>
      <c r="VFS178" s="535"/>
      <c r="VFT178" s="535"/>
      <c r="VFU178" s="535"/>
      <c r="VFV178" s="535"/>
      <c r="VFW178" s="535"/>
      <c r="VFX178" s="535"/>
      <c r="VFY178" s="535"/>
      <c r="VFZ178" s="535"/>
      <c r="VGA178" s="535"/>
      <c r="VGB178" s="535"/>
      <c r="VGC178" s="535"/>
      <c r="VGD178" s="535"/>
      <c r="VGE178" s="535"/>
      <c r="VGF178" s="535"/>
      <c r="VGG178" s="535"/>
      <c r="VGH178" s="535"/>
      <c r="VGI178" s="535"/>
      <c r="VGJ178" s="535"/>
      <c r="VGK178" s="535"/>
      <c r="VGL178" s="535"/>
      <c r="VGM178" s="535"/>
      <c r="VGN178" s="535"/>
      <c r="VGO178" s="535"/>
      <c r="VGP178" s="535"/>
      <c r="VGQ178" s="535"/>
      <c r="VGR178" s="535"/>
      <c r="VGS178" s="535"/>
      <c r="VGT178" s="535"/>
      <c r="VGU178" s="535"/>
      <c r="VGV178" s="535"/>
      <c r="VGW178" s="535"/>
      <c r="VGX178" s="535"/>
      <c r="VGY178" s="535"/>
      <c r="VGZ178" s="535"/>
      <c r="VHA178" s="535"/>
      <c r="VHB178" s="535"/>
      <c r="VHC178" s="535"/>
      <c r="VHD178" s="535"/>
      <c r="VHE178" s="535"/>
      <c r="VHF178" s="535"/>
      <c r="VHG178" s="535"/>
      <c r="VHH178" s="535"/>
      <c r="VHI178" s="535"/>
      <c r="VHJ178" s="535"/>
      <c r="VHK178" s="535"/>
      <c r="VHL178" s="535"/>
      <c r="VHM178" s="535"/>
      <c r="VHN178" s="535"/>
      <c r="VHO178" s="535"/>
      <c r="VHP178" s="535"/>
      <c r="VHQ178" s="535"/>
      <c r="VHR178" s="535"/>
      <c r="VHS178" s="535"/>
      <c r="VHT178" s="535"/>
      <c r="VHU178" s="535"/>
      <c r="VHV178" s="535"/>
      <c r="VHW178" s="535"/>
      <c r="VHX178" s="535"/>
      <c r="VHY178" s="535"/>
      <c r="VHZ178" s="535"/>
      <c r="VIA178" s="535"/>
      <c r="VIB178" s="535"/>
      <c r="VIC178" s="535"/>
      <c r="VID178" s="535"/>
      <c r="VIE178" s="535"/>
      <c r="VIF178" s="535"/>
      <c r="VIG178" s="535"/>
      <c r="VIH178" s="535"/>
      <c r="VII178" s="535"/>
      <c r="VIJ178" s="535"/>
      <c r="VIK178" s="535"/>
      <c r="VIL178" s="535"/>
      <c r="VIM178" s="535"/>
      <c r="VIN178" s="535"/>
      <c r="VIO178" s="535"/>
      <c r="VIP178" s="535"/>
      <c r="VIQ178" s="535"/>
      <c r="VIR178" s="535"/>
      <c r="VIS178" s="535"/>
      <c r="VIT178" s="535"/>
      <c r="VIU178" s="535"/>
      <c r="VIV178" s="535"/>
      <c r="VIW178" s="535"/>
      <c r="VIX178" s="535"/>
      <c r="VIY178" s="535"/>
      <c r="VIZ178" s="535"/>
      <c r="VJA178" s="535"/>
      <c r="VJB178" s="535"/>
      <c r="VJC178" s="535"/>
      <c r="VJD178" s="535"/>
      <c r="VJE178" s="535"/>
      <c r="VJF178" s="535"/>
      <c r="VJG178" s="535"/>
      <c r="VJH178" s="535"/>
      <c r="VJI178" s="535"/>
      <c r="VJJ178" s="535"/>
      <c r="VJK178" s="535"/>
      <c r="VJL178" s="535"/>
      <c r="VJM178" s="535"/>
      <c r="VJN178" s="535"/>
      <c r="VJO178" s="535"/>
      <c r="VJP178" s="535"/>
      <c r="VJQ178" s="535"/>
      <c r="VJR178" s="535"/>
      <c r="VJS178" s="535"/>
      <c r="VJT178" s="535"/>
      <c r="VJU178" s="535"/>
      <c r="VJV178" s="535"/>
      <c r="VJW178" s="535"/>
      <c r="VJX178" s="535"/>
      <c r="VJY178" s="535"/>
      <c r="VJZ178" s="535"/>
      <c r="VKA178" s="535"/>
      <c r="VKB178" s="535"/>
      <c r="VKC178" s="535"/>
      <c r="VKD178" s="535"/>
      <c r="VKE178" s="535"/>
      <c r="VKF178" s="535"/>
      <c r="VKG178" s="535"/>
      <c r="VKH178" s="535"/>
      <c r="VKI178" s="535"/>
      <c r="VKJ178" s="535"/>
      <c r="VKK178" s="535"/>
      <c r="VKL178" s="535"/>
      <c r="VKM178" s="535"/>
      <c r="VKN178" s="535"/>
      <c r="VKO178" s="535"/>
      <c r="VKP178" s="535"/>
      <c r="VKQ178" s="535"/>
      <c r="VKR178" s="535"/>
      <c r="VKS178" s="535"/>
      <c r="VKT178" s="535"/>
      <c r="VKU178" s="535"/>
      <c r="VKV178" s="535"/>
      <c r="VKW178" s="535"/>
      <c r="VKX178" s="535"/>
      <c r="VKY178" s="535"/>
      <c r="VKZ178" s="535"/>
      <c r="VLA178" s="535"/>
      <c r="VLB178" s="535"/>
      <c r="VLC178" s="535"/>
      <c r="VLD178" s="535"/>
      <c r="VLE178" s="535"/>
      <c r="VLF178" s="535"/>
      <c r="VLG178" s="535"/>
      <c r="VLH178" s="535"/>
      <c r="VLI178" s="535"/>
      <c r="VLJ178" s="535"/>
      <c r="VLK178" s="535"/>
      <c r="VLL178" s="535"/>
      <c r="VLM178" s="535"/>
      <c r="VLN178" s="535"/>
      <c r="VLO178" s="535"/>
      <c r="VLP178" s="535"/>
      <c r="VLQ178" s="535"/>
      <c r="VLR178" s="535"/>
      <c r="VLS178" s="535"/>
      <c r="VLT178" s="535"/>
      <c r="VLU178" s="535"/>
      <c r="VLV178" s="535"/>
      <c r="VLW178" s="535"/>
      <c r="VLX178" s="535"/>
      <c r="VLY178" s="535"/>
      <c r="VLZ178" s="535"/>
      <c r="VMA178" s="535"/>
      <c r="VMB178" s="535"/>
      <c r="VMC178" s="535"/>
      <c r="VMD178" s="535"/>
      <c r="VME178" s="535"/>
      <c r="VMF178" s="535"/>
      <c r="VMG178" s="535"/>
      <c r="VMH178" s="535"/>
      <c r="VMI178" s="535"/>
      <c r="VMJ178" s="535"/>
      <c r="VMK178" s="535"/>
      <c r="VML178" s="535"/>
      <c r="VMM178" s="535"/>
      <c r="VMN178" s="535"/>
      <c r="VMO178" s="535"/>
      <c r="VMP178" s="535"/>
      <c r="VMQ178" s="535"/>
      <c r="VMR178" s="535"/>
      <c r="VMS178" s="535"/>
      <c r="VMT178" s="535"/>
      <c r="VMU178" s="535"/>
      <c r="VMV178" s="535"/>
      <c r="VMW178" s="535"/>
      <c r="VMX178" s="535"/>
      <c r="VMY178" s="535"/>
      <c r="VMZ178" s="535"/>
      <c r="VNA178" s="535"/>
      <c r="VNB178" s="535"/>
      <c r="VNC178" s="535"/>
      <c r="VND178" s="535"/>
      <c r="VNE178" s="535"/>
      <c r="VNF178" s="535"/>
      <c r="VNG178" s="535"/>
      <c r="VNH178" s="535"/>
      <c r="VNI178" s="535"/>
      <c r="VNJ178" s="535"/>
      <c r="VNK178" s="535"/>
      <c r="VNL178" s="535"/>
      <c r="VNM178" s="535"/>
      <c r="VNN178" s="535"/>
      <c r="VNO178" s="535"/>
      <c r="VNP178" s="535"/>
      <c r="VNQ178" s="535"/>
      <c r="VNR178" s="535"/>
      <c r="VNS178" s="535"/>
      <c r="VNT178" s="535"/>
      <c r="VNU178" s="535"/>
      <c r="VNV178" s="535"/>
      <c r="VNW178" s="535"/>
      <c r="VNX178" s="535"/>
      <c r="VNY178" s="535"/>
      <c r="VNZ178" s="535"/>
      <c r="VOA178" s="535"/>
      <c r="VOB178" s="535"/>
      <c r="VOC178" s="535"/>
      <c r="VOD178" s="535"/>
      <c r="VOE178" s="535"/>
      <c r="VOF178" s="535"/>
      <c r="VOG178" s="535"/>
      <c r="VOH178" s="535"/>
      <c r="VOI178" s="535"/>
      <c r="VOJ178" s="535"/>
      <c r="VOK178" s="535"/>
      <c r="VOL178" s="535"/>
      <c r="VOM178" s="535"/>
      <c r="VON178" s="535"/>
      <c r="VOO178" s="535"/>
      <c r="VOP178" s="535"/>
      <c r="VOQ178" s="535"/>
      <c r="VOR178" s="535"/>
      <c r="VOS178" s="535"/>
      <c r="VOT178" s="535"/>
      <c r="VOU178" s="535"/>
      <c r="VOV178" s="535"/>
      <c r="VOW178" s="535"/>
      <c r="VOX178" s="535"/>
      <c r="VOY178" s="535"/>
      <c r="VOZ178" s="535"/>
      <c r="VPA178" s="535"/>
      <c r="VPB178" s="535"/>
      <c r="VPC178" s="535"/>
      <c r="VPD178" s="535"/>
      <c r="VPE178" s="535"/>
      <c r="VPF178" s="535"/>
      <c r="VPG178" s="535"/>
      <c r="VPH178" s="535"/>
      <c r="VPI178" s="535"/>
      <c r="VPJ178" s="535"/>
      <c r="VPK178" s="535"/>
      <c r="VPL178" s="535"/>
      <c r="VPM178" s="535"/>
      <c r="VPN178" s="535"/>
      <c r="VPO178" s="535"/>
      <c r="VPP178" s="535"/>
      <c r="VPQ178" s="535"/>
      <c r="VPR178" s="535"/>
      <c r="VPS178" s="535"/>
      <c r="VPT178" s="535"/>
      <c r="VPU178" s="535"/>
      <c r="VPV178" s="535"/>
      <c r="VPW178" s="535"/>
      <c r="VPX178" s="535"/>
      <c r="VPY178" s="535"/>
      <c r="VPZ178" s="535"/>
      <c r="VQA178" s="535"/>
      <c r="VQB178" s="535"/>
      <c r="VQC178" s="535"/>
      <c r="VQD178" s="535"/>
      <c r="VQE178" s="535"/>
      <c r="VQF178" s="535"/>
      <c r="VQG178" s="535"/>
      <c r="VQH178" s="535"/>
      <c r="VQI178" s="535"/>
      <c r="VQJ178" s="535"/>
      <c r="VQK178" s="535"/>
      <c r="VQL178" s="535"/>
      <c r="VQM178" s="535"/>
      <c r="VQN178" s="535"/>
      <c r="VQO178" s="535"/>
      <c r="VQP178" s="535"/>
      <c r="VQQ178" s="535"/>
      <c r="VQR178" s="535"/>
      <c r="VQS178" s="535"/>
      <c r="VQT178" s="535"/>
      <c r="VQU178" s="535"/>
      <c r="VQV178" s="535"/>
      <c r="VQW178" s="535"/>
      <c r="VQX178" s="535"/>
      <c r="VQY178" s="535"/>
      <c r="VQZ178" s="535"/>
      <c r="VRA178" s="535"/>
      <c r="VRB178" s="535"/>
      <c r="VRC178" s="535"/>
      <c r="VRD178" s="535"/>
      <c r="VRE178" s="535"/>
      <c r="VRF178" s="535"/>
      <c r="VRG178" s="535"/>
      <c r="VRH178" s="535"/>
      <c r="VRI178" s="535"/>
      <c r="VRJ178" s="535"/>
      <c r="VRK178" s="535"/>
      <c r="VRL178" s="535"/>
      <c r="VRM178" s="535"/>
      <c r="VRN178" s="535"/>
      <c r="VRO178" s="535"/>
      <c r="VRP178" s="535"/>
      <c r="VRQ178" s="535"/>
      <c r="VRR178" s="535"/>
      <c r="VRS178" s="535"/>
      <c r="VRT178" s="535"/>
      <c r="VRU178" s="535"/>
      <c r="VRV178" s="535"/>
      <c r="VRW178" s="535"/>
      <c r="VRX178" s="535"/>
      <c r="VRY178" s="535"/>
      <c r="VRZ178" s="535"/>
      <c r="VSA178" s="535"/>
      <c r="VSB178" s="535"/>
      <c r="VSC178" s="535"/>
      <c r="VSD178" s="535"/>
      <c r="VSE178" s="535"/>
      <c r="VSF178" s="535"/>
      <c r="VSG178" s="535"/>
      <c r="VSH178" s="535"/>
      <c r="VSI178" s="535"/>
      <c r="VSJ178" s="535"/>
      <c r="VSK178" s="535"/>
      <c r="VSL178" s="535"/>
      <c r="VSM178" s="535"/>
      <c r="VSN178" s="535"/>
      <c r="VSO178" s="535"/>
      <c r="VSP178" s="535"/>
      <c r="VSQ178" s="535"/>
      <c r="VSR178" s="535"/>
      <c r="VSS178" s="535"/>
      <c r="VST178" s="535"/>
      <c r="VSU178" s="535"/>
      <c r="VSV178" s="535"/>
      <c r="VSW178" s="535"/>
      <c r="VSX178" s="535"/>
      <c r="VSY178" s="535"/>
      <c r="VSZ178" s="535"/>
      <c r="VTA178" s="535"/>
      <c r="VTB178" s="535"/>
      <c r="VTC178" s="535"/>
      <c r="VTD178" s="535"/>
      <c r="VTE178" s="535"/>
      <c r="VTF178" s="535"/>
      <c r="VTG178" s="535"/>
      <c r="VTH178" s="535"/>
      <c r="VTI178" s="535"/>
      <c r="VTJ178" s="535"/>
      <c r="VTK178" s="535"/>
      <c r="VTL178" s="535"/>
      <c r="VTM178" s="535"/>
      <c r="VTN178" s="535"/>
      <c r="VTO178" s="535"/>
      <c r="VTP178" s="535"/>
      <c r="VTQ178" s="535"/>
      <c r="VTR178" s="535"/>
      <c r="VTS178" s="535"/>
      <c r="VTT178" s="535"/>
      <c r="VTU178" s="535"/>
      <c r="VTV178" s="535"/>
      <c r="VTW178" s="535"/>
      <c r="VTX178" s="535"/>
      <c r="VTY178" s="535"/>
      <c r="VTZ178" s="535"/>
      <c r="VUA178" s="535"/>
      <c r="VUB178" s="535"/>
      <c r="VUC178" s="535"/>
      <c r="VUD178" s="535"/>
      <c r="VUE178" s="535"/>
      <c r="VUF178" s="535"/>
      <c r="VUG178" s="535"/>
      <c r="VUH178" s="535"/>
      <c r="VUI178" s="535"/>
      <c r="VUJ178" s="535"/>
      <c r="VUK178" s="535"/>
      <c r="VUL178" s="535"/>
      <c r="VUM178" s="535"/>
      <c r="VUN178" s="535"/>
      <c r="VUO178" s="535"/>
      <c r="VUP178" s="535"/>
      <c r="VUQ178" s="535"/>
      <c r="VUR178" s="535"/>
      <c r="VUS178" s="535"/>
      <c r="VUT178" s="535"/>
      <c r="VUU178" s="535"/>
      <c r="VUV178" s="535"/>
      <c r="VUW178" s="535"/>
      <c r="VUX178" s="535"/>
      <c r="VUY178" s="535"/>
      <c r="VUZ178" s="535"/>
      <c r="VVA178" s="535"/>
      <c r="VVB178" s="535"/>
      <c r="VVC178" s="535"/>
      <c r="VVD178" s="535"/>
      <c r="VVE178" s="535"/>
      <c r="VVF178" s="535"/>
      <c r="VVG178" s="535"/>
      <c r="VVH178" s="535"/>
      <c r="VVI178" s="535"/>
      <c r="VVJ178" s="535"/>
      <c r="VVK178" s="535"/>
      <c r="VVL178" s="535"/>
      <c r="VVM178" s="535"/>
      <c r="VVN178" s="535"/>
      <c r="VVO178" s="535"/>
      <c r="VVP178" s="535"/>
      <c r="VVQ178" s="535"/>
      <c r="VVR178" s="535"/>
      <c r="VVS178" s="535"/>
      <c r="VVT178" s="535"/>
      <c r="VVU178" s="535"/>
      <c r="VVV178" s="535"/>
      <c r="VVW178" s="535"/>
      <c r="VVX178" s="535"/>
      <c r="VVY178" s="535"/>
      <c r="VVZ178" s="535"/>
      <c r="VWA178" s="535"/>
      <c r="VWB178" s="535"/>
      <c r="VWC178" s="535"/>
      <c r="VWD178" s="535"/>
      <c r="VWE178" s="535"/>
      <c r="VWF178" s="535"/>
      <c r="VWG178" s="535"/>
      <c r="VWH178" s="535"/>
      <c r="VWI178" s="535"/>
      <c r="VWJ178" s="535"/>
      <c r="VWK178" s="535"/>
      <c r="VWL178" s="535"/>
      <c r="VWM178" s="535"/>
      <c r="VWN178" s="535"/>
      <c r="VWO178" s="535"/>
      <c r="VWP178" s="535"/>
      <c r="VWQ178" s="535"/>
      <c r="VWR178" s="535"/>
      <c r="VWS178" s="535"/>
      <c r="VWT178" s="535"/>
      <c r="VWU178" s="535"/>
      <c r="VWV178" s="535"/>
      <c r="VWW178" s="535"/>
      <c r="VWX178" s="535"/>
      <c r="VWY178" s="535"/>
      <c r="VWZ178" s="535"/>
      <c r="VXA178" s="535"/>
      <c r="VXB178" s="535"/>
      <c r="VXC178" s="535"/>
      <c r="VXD178" s="535"/>
      <c r="VXE178" s="535"/>
      <c r="VXF178" s="535"/>
      <c r="VXG178" s="535"/>
      <c r="VXH178" s="535"/>
      <c r="VXI178" s="535"/>
      <c r="VXJ178" s="535"/>
      <c r="VXK178" s="535"/>
      <c r="VXL178" s="535"/>
      <c r="VXM178" s="535"/>
      <c r="VXN178" s="535"/>
      <c r="VXO178" s="535"/>
      <c r="VXP178" s="535"/>
      <c r="VXQ178" s="535"/>
      <c r="VXR178" s="535"/>
      <c r="VXS178" s="535"/>
      <c r="VXT178" s="535"/>
      <c r="VXU178" s="535"/>
      <c r="VXV178" s="535"/>
      <c r="VXW178" s="535"/>
      <c r="VXX178" s="535"/>
      <c r="VXY178" s="535"/>
      <c r="VXZ178" s="535"/>
      <c r="VYA178" s="535"/>
      <c r="VYB178" s="535"/>
      <c r="VYC178" s="535"/>
      <c r="VYD178" s="535"/>
      <c r="VYE178" s="535"/>
      <c r="VYF178" s="535"/>
      <c r="VYG178" s="535"/>
      <c r="VYH178" s="535"/>
      <c r="VYI178" s="535"/>
      <c r="VYJ178" s="535"/>
      <c r="VYK178" s="535"/>
      <c r="VYL178" s="535"/>
      <c r="VYM178" s="535"/>
      <c r="VYN178" s="535"/>
      <c r="VYO178" s="535"/>
      <c r="VYP178" s="535"/>
      <c r="VYQ178" s="535"/>
      <c r="VYR178" s="535"/>
      <c r="VYS178" s="535"/>
      <c r="VYT178" s="535"/>
      <c r="VYU178" s="535"/>
      <c r="VYV178" s="535"/>
      <c r="VYW178" s="535"/>
      <c r="VYX178" s="535"/>
      <c r="VYY178" s="535"/>
      <c r="VYZ178" s="535"/>
      <c r="VZA178" s="535"/>
      <c r="VZB178" s="535"/>
      <c r="VZC178" s="535"/>
      <c r="VZD178" s="535"/>
      <c r="VZE178" s="535"/>
      <c r="VZF178" s="535"/>
      <c r="VZG178" s="535"/>
      <c r="VZH178" s="535"/>
      <c r="VZI178" s="535"/>
      <c r="VZJ178" s="535"/>
      <c r="VZK178" s="535"/>
      <c r="VZL178" s="535"/>
      <c r="VZM178" s="535"/>
      <c r="VZN178" s="535"/>
      <c r="VZO178" s="535"/>
      <c r="VZP178" s="535"/>
      <c r="VZQ178" s="535"/>
      <c r="VZR178" s="535"/>
      <c r="VZS178" s="535"/>
      <c r="VZT178" s="535"/>
      <c r="VZU178" s="535"/>
      <c r="VZV178" s="535"/>
      <c r="VZW178" s="535"/>
      <c r="VZX178" s="535"/>
      <c r="VZY178" s="535"/>
      <c r="VZZ178" s="535"/>
      <c r="WAA178" s="535"/>
      <c r="WAB178" s="535"/>
      <c r="WAC178" s="535"/>
      <c r="WAD178" s="535"/>
      <c r="WAE178" s="535"/>
      <c r="WAF178" s="535"/>
      <c r="WAG178" s="535"/>
      <c r="WAH178" s="535"/>
      <c r="WAI178" s="535"/>
      <c r="WAJ178" s="535"/>
      <c r="WAK178" s="535"/>
      <c r="WAL178" s="535"/>
      <c r="WAM178" s="535"/>
      <c r="WAN178" s="535"/>
      <c r="WAO178" s="535"/>
      <c r="WAP178" s="535"/>
      <c r="WAQ178" s="535"/>
      <c r="WAR178" s="535"/>
      <c r="WAS178" s="535"/>
      <c r="WAT178" s="535"/>
      <c r="WAU178" s="535"/>
      <c r="WAV178" s="535"/>
      <c r="WAW178" s="535"/>
      <c r="WAX178" s="535"/>
      <c r="WAY178" s="535"/>
      <c r="WAZ178" s="535"/>
      <c r="WBA178" s="535"/>
      <c r="WBB178" s="535"/>
      <c r="WBC178" s="535"/>
      <c r="WBD178" s="535"/>
      <c r="WBE178" s="535"/>
      <c r="WBF178" s="535"/>
      <c r="WBG178" s="535"/>
      <c r="WBH178" s="535"/>
      <c r="WBI178" s="535"/>
      <c r="WBJ178" s="535"/>
      <c r="WBK178" s="535"/>
      <c r="WBL178" s="535"/>
      <c r="WBM178" s="535"/>
      <c r="WBN178" s="535"/>
      <c r="WBO178" s="535"/>
      <c r="WBP178" s="535"/>
      <c r="WBQ178" s="535"/>
      <c r="WBR178" s="535"/>
      <c r="WBS178" s="535"/>
      <c r="WBT178" s="535"/>
      <c r="WBU178" s="535"/>
      <c r="WBV178" s="535"/>
      <c r="WBW178" s="535"/>
      <c r="WBX178" s="535"/>
      <c r="WBY178" s="535"/>
      <c r="WBZ178" s="535"/>
      <c r="WCA178" s="535"/>
      <c r="WCB178" s="535"/>
      <c r="WCC178" s="535"/>
      <c r="WCD178" s="535"/>
      <c r="WCE178" s="535"/>
      <c r="WCF178" s="535"/>
      <c r="WCG178" s="535"/>
      <c r="WCH178" s="535"/>
      <c r="WCI178" s="535"/>
      <c r="WCJ178" s="535"/>
      <c r="WCK178" s="535"/>
      <c r="WCL178" s="535"/>
      <c r="WCM178" s="535"/>
      <c r="WCN178" s="535"/>
      <c r="WCO178" s="535"/>
      <c r="WCP178" s="535"/>
      <c r="WCQ178" s="535"/>
      <c r="WCR178" s="535"/>
      <c r="WCS178" s="535"/>
      <c r="WCT178" s="535"/>
      <c r="WCU178" s="535"/>
      <c r="WCV178" s="535"/>
      <c r="WCW178" s="535"/>
      <c r="WCX178" s="535"/>
      <c r="WCY178" s="535"/>
      <c r="WCZ178" s="535"/>
      <c r="WDA178" s="535"/>
      <c r="WDB178" s="535"/>
      <c r="WDC178" s="535"/>
      <c r="WDD178" s="535"/>
      <c r="WDE178" s="535"/>
      <c r="WDF178" s="535"/>
      <c r="WDG178" s="535"/>
      <c r="WDH178" s="535"/>
      <c r="WDI178" s="535"/>
      <c r="WDJ178" s="535"/>
      <c r="WDK178" s="535"/>
      <c r="WDL178" s="535"/>
      <c r="WDM178" s="535"/>
      <c r="WDN178" s="535"/>
      <c r="WDO178" s="535"/>
      <c r="WDP178" s="535"/>
      <c r="WDQ178" s="535"/>
      <c r="WDR178" s="535"/>
      <c r="WDS178" s="535"/>
      <c r="WDT178" s="535"/>
      <c r="WDU178" s="535"/>
      <c r="WDV178" s="535"/>
      <c r="WDW178" s="535"/>
      <c r="WDX178" s="535"/>
      <c r="WDY178" s="535"/>
      <c r="WDZ178" s="535"/>
      <c r="WEA178" s="535"/>
      <c r="WEB178" s="535"/>
      <c r="WEC178" s="535"/>
      <c r="WED178" s="535"/>
      <c r="WEE178" s="535"/>
      <c r="WEF178" s="535"/>
      <c r="WEG178" s="535"/>
      <c r="WEH178" s="535"/>
      <c r="WEI178" s="535"/>
      <c r="WEJ178" s="535"/>
      <c r="WEK178" s="535"/>
      <c r="WEL178" s="535"/>
      <c r="WEM178" s="535"/>
      <c r="WEN178" s="535"/>
      <c r="WEO178" s="535"/>
      <c r="WEP178" s="535"/>
      <c r="WEQ178" s="535"/>
      <c r="WER178" s="535"/>
      <c r="WES178" s="535"/>
      <c r="WET178" s="535"/>
      <c r="WEU178" s="535"/>
      <c r="WEV178" s="535"/>
      <c r="WEW178" s="535"/>
      <c r="WEX178" s="535"/>
      <c r="WEY178" s="535"/>
      <c r="WEZ178" s="535"/>
      <c r="WFA178" s="535"/>
      <c r="WFB178" s="535"/>
      <c r="WFC178" s="535"/>
      <c r="WFD178" s="535"/>
      <c r="WFE178" s="535"/>
      <c r="WFF178" s="535"/>
      <c r="WFG178" s="535"/>
      <c r="WFH178" s="535"/>
      <c r="WFI178" s="535"/>
      <c r="WFJ178" s="535"/>
      <c r="WFK178" s="535"/>
      <c r="WFL178" s="535"/>
      <c r="WFM178" s="535"/>
      <c r="WFN178" s="535"/>
      <c r="WFO178" s="535"/>
      <c r="WFP178" s="535"/>
      <c r="WFQ178" s="535"/>
      <c r="WFR178" s="535"/>
      <c r="WFS178" s="535"/>
      <c r="WFT178" s="535"/>
      <c r="WFU178" s="535"/>
      <c r="WFV178" s="535"/>
      <c r="WFW178" s="535"/>
      <c r="WFX178" s="535"/>
      <c r="WFY178" s="535"/>
      <c r="WFZ178" s="535"/>
      <c r="WGA178" s="535"/>
      <c r="WGB178" s="535"/>
      <c r="WGC178" s="535"/>
      <c r="WGD178" s="535"/>
      <c r="WGE178" s="535"/>
      <c r="WGF178" s="535"/>
      <c r="WGG178" s="535"/>
      <c r="WGH178" s="535"/>
      <c r="WGI178" s="535"/>
      <c r="WGJ178" s="535"/>
      <c r="WGK178" s="535"/>
      <c r="WGL178" s="535"/>
      <c r="WGM178" s="535"/>
      <c r="WGN178" s="535"/>
      <c r="WGO178" s="535"/>
      <c r="WGP178" s="535"/>
      <c r="WGQ178" s="535"/>
      <c r="WGR178" s="535"/>
      <c r="WGS178" s="535"/>
      <c r="WGT178" s="535"/>
      <c r="WGU178" s="535"/>
      <c r="WGV178" s="535"/>
      <c r="WGW178" s="535"/>
      <c r="WGX178" s="535"/>
      <c r="WGY178" s="535"/>
      <c r="WGZ178" s="535"/>
      <c r="WHA178" s="535"/>
      <c r="WHB178" s="535"/>
      <c r="WHC178" s="535"/>
      <c r="WHD178" s="535"/>
      <c r="WHE178" s="535"/>
      <c r="WHF178" s="535"/>
      <c r="WHG178" s="535"/>
      <c r="WHH178" s="535"/>
      <c r="WHI178" s="535"/>
      <c r="WHJ178" s="535"/>
      <c r="WHK178" s="535"/>
      <c r="WHL178" s="535"/>
      <c r="WHM178" s="535"/>
      <c r="WHN178" s="535"/>
      <c r="WHO178" s="535"/>
      <c r="WHP178" s="535"/>
      <c r="WHQ178" s="535"/>
      <c r="WHR178" s="535"/>
      <c r="WHS178" s="535"/>
      <c r="WHT178" s="535"/>
      <c r="WHU178" s="535"/>
      <c r="WHV178" s="535"/>
      <c r="WHW178" s="535"/>
      <c r="WHX178" s="535"/>
      <c r="WHY178" s="535"/>
      <c r="WHZ178" s="535"/>
      <c r="WIA178" s="535"/>
      <c r="WIB178" s="535"/>
      <c r="WIC178" s="535"/>
      <c r="WID178" s="535"/>
      <c r="WIE178" s="535"/>
      <c r="WIF178" s="535"/>
      <c r="WIG178" s="535"/>
      <c r="WIH178" s="535"/>
      <c r="WII178" s="535"/>
      <c r="WIJ178" s="535"/>
      <c r="WIK178" s="535"/>
      <c r="WIL178" s="535"/>
      <c r="WIM178" s="535"/>
      <c r="WIN178" s="535"/>
      <c r="WIO178" s="535"/>
      <c r="WIP178" s="535"/>
      <c r="WIQ178" s="535"/>
      <c r="WIR178" s="535"/>
      <c r="WIS178" s="535"/>
      <c r="WIT178" s="535"/>
      <c r="WIU178" s="535"/>
      <c r="WIV178" s="535"/>
      <c r="WIW178" s="535"/>
      <c r="WIX178" s="535"/>
      <c r="WIY178" s="535"/>
      <c r="WIZ178" s="535"/>
      <c r="WJA178" s="535"/>
      <c r="WJB178" s="535"/>
      <c r="WJC178" s="535"/>
      <c r="WJD178" s="535"/>
      <c r="WJE178" s="535"/>
      <c r="WJF178" s="535"/>
      <c r="WJG178" s="535"/>
      <c r="WJH178" s="535"/>
      <c r="WJI178" s="535"/>
      <c r="WJJ178" s="535"/>
      <c r="WJK178" s="535"/>
      <c r="WJL178" s="535"/>
      <c r="WJM178" s="535"/>
      <c r="WJN178" s="535"/>
      <c r="WJO178" s="535"/>
      <c r="WJP178" s="535"/>
      <c r="WJQ178" s="535"/>
      <c r="WJR178" s="535"/>
      <c r="WJS178" s="535"/>
      <c r="WJT178" s="535"/>
      <c r="WJU178" s="535"/>
      <c r="WJV178" s="535"/>
      <c r="WJW178" s="535"/>
      <c r="WJX178" s="535"/>
      <c r="WJY178" s="535"/>
      <c r="WJZ178" s="535"/>
      <c r="WKA178" s="535"/>
      <c r="WKB178" s="535"/>
      <c r="WKC178" s="535"/>
      <c r="WKD178" s="535"/>
      <c r="WKE178" s="535"/>
      <c r="WKF178" s="535"/>
      <c r="WKG178" s="535"/>
      <c r="WKH178" s="535"/>
      <c r="WKI178" s="535"/>
      <c r="WKJ178" s="535"/>
      <c r="WKK178" s="535"/>
      <c r="WKL178" s="535"/>
      <c r="WKM178" s="535"/>
      <c r="WKN178" s="535"/>
      <c r="WKO178" s="535"/>
      <c r="WKP178" s="535"/>
      <c r="WKQ178" s="535"/>
      <c r="WKR178" s="535"/>
      <c r="WKS178" s="535"/>
      <c r="WKT178" s="535"/>
      <c r="WKU178" s="535"/>
      <c r="WKV178" s="535"/>
      <c r="WKW178" s="535"/>
      <c r="WKX178" s="535"/>
      <c r="WKY178" s="535"/>
      <c r="WKZ178" s="535"/>
      <c r="WLA178" s="535"/>
      <c r="WLB178" s="535"/>
      <c r="WLC178" s="535"/>
      <c r="WLD178" s="535"/>
      <c r="WLE178" s="535"/>
      <c r="WLF178" s="535"/>
      <c r="WLG178" s="535"/>
      <c r="WLH178" s="535"/>
      <c r="WLI178" s="535"/>
      <c r="WLJ178" s="535"/>
      <c r="WLK178" s="535"/>
      <c r="WLL178" s="535"/>
      <c r="WLM178" s="535"/>
      <c r="WLN178" s="535"/>
      <c r="WLO178" s="535"/>
      <c r="WLP178" s="535"/>
      <c r="WLQ178" s="535"/>
      <c r="WLR178" s="535"/>
      <c r="WLS178" s="535"/>
      <c r="WLT178" s="535"/>
      <c r="WLU178" s="535"/>
      <c r="WLV178" s="535"/>
      <c r="WLW178" s="535"/>
      <c r="WLX178" s="535"/>
      <c r="WLY178" s="535"/>
      <c r="WLZ178" s="535"/>
      <c r="WMA178" s="535"/>
      <c r="WMB178" s="535"/>
      <c r="WMC178" s="535"/>
      <c r="WMD178" s="535"/>
      <c r="WME178" s="535"/>
      <c r="WMF178" s="535"/>
      <c r="WMG178" s="535"/>
      <c r="WMH178" s="535"/>
      <c r="WMI178" s="535"/>
      <c r="WMJ178" s="535"/>
      <c r="WMK178" s="535"/>
      <c r="WML178" s="535"/>
      <c r="WMM178" s="535"/>
      <c r="WMN178" s="535"/>
      <c r="WMO178" s="535"/>
      <c r="WMP178" s="535"/>
      <c r="WMQ178" s="535"/>
      <c r="WMR178" s="535"/>
      <c r="WMS178" s="535"/>
      <c r="WMT178" s="535"/>
      <c r="WMU178" s="535"/>
      <c r="WMV178" s="535"/>
      <c r="WMW178" s="535"/>
      <c r="WMX178" s="535"/>
      <c r="WMY178" s="535"/>
      <c r="WMZ178" s="535"/>
      <c r="WNA178" s="535"/>
      <c r="WNB178" s="535"/>
      <c r="WNC178" s="535"/>
      <c r="WND178" s="535"/>
      <c r="WNE178" s="535"/>
      <c r="WNF178" s="535"/>
      <c r="WNG178" s="535"/>
      <c r="WNH178" s="535"/>
      <c r="WNI178" s="535"/>
      <c r="WNJ178" s="535"/>
      <c r="WNK178" s="535"/>
      <c r="WNL178" s="535"/>
      <c r="WNM178" s="535"/>
      <c r="WNN178" s="535"/>
      <c r="WNO178" s="535"/>
      <c r="WNP178" s="535"/>
      <c r="WNQ178" s="535"/>
      <c r="WNR178" s="535"/>
      <c r="WNS178" s="535"/>
      <c r="WNT178" s="535"/>
      <c r="WNU178" s="535"/>
      <c r="WNV178" s="535"/>
      <c r="WNW178" s="535"/>
      <c r="WNX178" s="535"/>
      <c r="WNY178" s="535"/>
      <c r="WNZ178" s="535"/>
      <c r="WOA178" s="535"/>
      <c r="WOB178" s="535"/>
      <c r="WOC178" s="535"/>
      <c r="WOD178" s="535"/>
      <c r="WOE178" s="535"/>
      <c r="WOF178" s="535"/>
      <c r="WOG178" s="535"/>
      <c r="WOH178" s="535"/>
      <c r="WOI178" s="535"/>
      <c r="WOJ178" s="535"/>
      <c r="WOK178" s="535"/>
      <c r="WOL178" s="535"/>
      <c r="WOM178" s="535"/>
      <c r="WON178" s="535"/>
      <c r="WOO178" s="535"/>
      <c r="WOP178" s="535"/>
      <c r="WOQ178" s="535"/>
      <c r="WOR178" s="535"/>
      <c r="WOS178" s="535"/>
      <c r="WOT178" s="535"/>
      <c r="WOU178" s="535"/>
      <c r="WOV178" s="535"/>
      <c r="WOW178" s="535"/>
      <c r="WOX178" s="535"/>
      <c r="WOY178" s="535"/>
      <c r="WOZ178" s="535"/>
      <c r="WPA178" s="535"/>
      <c r="WPB178" s="535"/>
      <c r="WPC178" s="535"/>
      <c r="WPD178" s="535"/>
      <c r="WPE178" s="535"/>
      <c r="WPF178" s="535"/>
      <c r="WPG178" s="535"/>
      <c r="WPH178" s="535"/>
      <c r="WPI178" s="535"/>
      <c r="WPJ178" s="535"/>
      <c r="WPK178" s="535"/>
      <c r="WPL178" s="535"/>
      <c r="WPM178" s="535"/>
      <c r="WPN178" s="535"/>
      <c r="WPO178" s="535"/>
      <c r="WPP178" s="535"/>
      <c r="WPQ178" s="535"/>
      <c r="WPR178" s="535"/>
      <c r="WPS178" s="535"/>
      <c r="WPT178" s="535"/>
      <c r="WPU178" s="535"/>
      <c r="WPV178" s="535"/>
      <c r="WPW178" s="535"/>
      <c r="WPX178" s="535"/>
      <c r="WPY178" s="535"/>
      <c r="WPZ178" s="535"/>
      <c r="WQA178" s="535"/>
      <c r="WQB178" s="535"/>
      <c r="WQC178" s="535"/>
      <c r="WQD178" s="535"/>
      <c r="WQE178" s="535"/>
      <c r="WQF178" s="535"/>
      <c r="WQG178" s="535"/>
      <c r="WQH178" s="535"/>
      <c r="WQI178" s="535"/>
      <c r="WQJ178" s="535"/>
      <c r="WQK178" s="535"/>
      <c r="WQL178" s="535"/>
      <c r="WQM178" s="535"/>
      <c r="WQN178" s="535"/>
      <c r="WQO178" s="535"/>
      <c r="WQP178" s="535"/>
      <c r="WQQ178" s="535"/>
      <c r="WQR178" s="535"/>
      <c r="WQS178" s="535"/>
      <c r="WQT178" s="535"/>
      <c r="WQU178" s="535"/>
      <c r="WQV178" s="535"/>
      <c r="WQW178" s="535"/>
      <c r="WQX178" s="535"/>
      <c r="WQY178" s="535"/>
      <c r="WQZ178" s="535"/>
      <c r="WRA178" s="535"/>
      <c r="WRB178" s="535"/>
      <c r="WRC178" s="535"/>
      <c r="WRD178" s="535"/>
      <c r="WRE178" s="535"/>
      <c r="WRF178" s="535"/>
      <c r="WRG178" s="535"/>
      <c r="WRH178" s="535"/>
      <c r="WRI178" s="535"/>
      <c r="WRJ178" s="535"/>
      <c r="WRK178" s="535"/>
      <c r="WRL178" s="535"/>
      <c r="WRM178" s="535"/>
      <c r="WRN178" s="535"/>
      <c r="WRO178" s="535"/>
      <c r="WRP178" s="535"/>
      <c r="WRQ178" s="535"/>
      <c r="WRR178" s="535"/>
      <c r="WRS178" s="535"/>
      <c r="WRT178" s="535"/>
      <c r="WRU178" s="535"/>
      <c r="WRV178" s="535"/>
      <c r="WRW178" s="535"/>
      <c r="WRX178" s="535"/>
      <c r="WRY178" s="535"/>
      <c r="WRZ178" s="535"/>
      <c r="WSA178" s="535"/>
      <c r="WSB178" s="535"/>
      <c r="WSC178" s="535"/>
      <c r="WSD178" s="535"/>
      <c r="WSE178" s="535"/>
      <c r="WSF178" s="535"/>
      <c r="WSG178" s="535"/>
      <c r="WSH178" s="535"/>
      <c r="WSI178" s="535"/>
      <c r="WSJ178" s="535"/>
      <c r="WSK178" s="535"/>
      <c r="WSL178" s="535"/>
      <c r="WSM178" s="535"/>
      <c r="WSN178" s="535"/>
      <c r="WSO178" s="535"/>
      <c r="WSP178" s="535"/>
      <c r="WSQ178" s="535"/>
      <c r="WSR178" s="535"/>
      <c r="WSS178" s="535"/>
      <c r="WST178" s="535"/>
      <c r="WSU178" s="535"/>
      <c r="WSV178" s="535"/>
      <c r="WSW178" s="535"/>
      <c r="WSX178" s="535"/>
      <c r="WSY178" s="535"/>
      <c r="WSZ178" s="535"/>
      <c r="WTA178" s="535"/>
      <c r="WTB178" s="535"/>
      <c r="WTC178" s="535"/>
      <c r="WTD178" s="535"/>
      <c r="WTE178" s="535"/>
      <c r="WTF178" s="535"/>
      <c r="WTG178" s="535"/>
      <c r="WTH178" s="535"/>
      <c r="WTI178" s="535"/>
      <c r="WTJ178" s="535"/>
      <c r="WTK178" s="535"/>
      <c r="WTL178" s="535"/>
      <c r="WTM178" s="535"/>
      <c r="WTN178" s="535"/>
      <c r="WTO178" s="535"/>
      <c r="WTP178" s="535"/>
      <c r="WTQ178" s="535"/>
      <c r="WTR178" s="535"/>
      <c r="WTS178" s="535"/>
      <c r="WTT178" s="535"/>
      <c r="WTU178" s="535"/>
      <c r="WTV178" s="535"/>
      <c r="WTW178" s="535"/>
      <c r="WTX178" s="535"/>
      <c r="WTY178" s="535"/>
      <c r="WTZ178" s="535"/>
      <c r="WUA178" s="535"/>
      <c r="WUB178" s="535"/>
      <c r="WUC178" s="535"/>
      <c r="WUD178" s="535"/>
      <c r="WUE178" s="535"/>
      <c r="WUF178" s="535"/>
      <c r="WUG178" s="535"/>
      <c r="WUH178" s="535"/>
      <c r="WUI178" s="535"/>
      <c r="WUJ178" s="535"/>
      <c r="WUK178" s="535"/>
      <c r="WUL178" s="535"/>
      <c r="WUM178" s="535"/>
      <c r="WUN178" s="535"/>
      <c r="WUO178" s="535"/>
      <c r="WUP178" s="535"/>
      <c r="WUQ178" s="535"/>
      <c r="WUR178" s="535"/>
      <c r="WUS178" s="535"/>
      <c r="WUT178" s="535"/>
      <c r="WUU178" s="535"/>
      <c r="WUV178" s="535"/>
      <c r="WUW178" s="535"/>
      <c r="WUX178" s="535"/>
      <c r="WUY178" s="535"/>
      <c r="WUZ178" s="535"/>
      <c r="WVA178" s="535"/>
      <c r="WVB178" s="535"/>
      <c r="WVC178" s="535"/>
      <c r="WVD178" s="535"/>
      <c r="WVE178" s="535"/>
      <c r="WVF178" s="535"/>
      <c r="WVG178" s="535"/>
      <c r="WVH178" s="535"/>
      <c r="WVI178" s="535"/>
      <c r="WVJ178" s="535"/>
      <c r="WVK178" s="535"/>
      <c r="WVL178" s="535"/>
      <c r="WVM178" s="535"/>
      <c r="WVN178" s="535"/>
      <c r="WVO178" s="535"/>
      <c r="WVP178" s="535"/>
      <c r="WVQ178" s="535"/>
      <c r="WVR178" s="535"/>
      <c r="WVS178" s="535"/>
      <c r="WVT178" s="535"/>
      <c r="WVU178" s="535"/>
      <c r="WVV178" s="535"/>
      <c r="WVW178" s="535"/>
      <c r="WVX178" s="535"/>
      <c r="WVY178" s="535"/>
      <c r="WVZ178" s="535"/>
      <c r="WWA178" s="535"/>
      <c r="WWB178" s="535"/>
      <c r="WWC178" s="535"/>
      <c r="WWD178" s="535"/>
      <c r="WWE178" s="535"/>
      <c r="WWF178" s="535"/>
      <c r="WWG178" s="535"/>
      <c r="WWH178" s="535"/>
      <c r="WWI178" s="535"/>
      <c r="WWJ178" s="535"/>
      <c r="WWK178" s="535"/>
      <c r="WWL178" s="535"/>
      <c r="WWM178" s="535"/>
      <c r="WWN178" s="535"/>
      <c r="WWO178" s="535"/>
      <c r="WWP178" s="535"/>
      <c r="WWQ178" s="535"/>
      <c r="WWR178" s="535"/>
      <c r="WWS178" s="535"/>
      <c r="WWT178" s="535"/>
      <c r="WWU178" s="535"/>
      <c r="WWV178" s="535"/>
      <c r="WWW178" s="535"/>
      <c r="WWX178" s="535"/>
      <c r="WWY178" s="535"/>
      <c r="WWZ178" s="535"/>
      <c r="WXA178" s="535"/>
      <c r="WXB178" s="535"/>
      <c r="WXC178" s="535"/>
      <c r="WXD178" s="535"/>
      <c r="WXE178" s="535"/>
      <c r="WXF178" s="535"/>
      <c r="WXG178" s="535"/>
      <c r="WXH178" s="535"/>
      <c r="WXI178" s="535"/>
      <c r="WXJ178" s="535"/>
      <c r="WXK178" s="535"/>
      <c r="WXL178" s="535"/>
      <c r="WXM178" s="535"/>
      <c r="WXN178" s="535"/>
      <c r="WXO178" s="535"/>
      <c r="WXP178" s="535"/>
      <c r="WXQ178" s="535"/>
      <c r="WXR178" s="535"/>
      <c r="WXS178" s="535"/>
      <c r="WXT178" s="535"/>
      <c r="WXU178" s="535"/>
      <c r="WXV178" s="535"/>
      <c r="WXW178" s="535"/>
      <c r="WXX178" s="535"/>
      <c r="WXY178" s="535"/>
      <c r="WXZ178" s="535"/>
      <c r="WYA178" s="535"/>
      <c r="WYB178" s="535"/>
      <c r="WYC178" s="535"/>
      <c r="WYD178" s="535"/>
      <c r="WYE178" s="535"/>
      <c r="WYF178" s="535"/>
      <c r="WYG178" s="535"/>
      <c r="WYH178" s="535"/>
      <c r="WYI178" s="535"/>
      <c r="WYJ178" s="535"/>
      <c r="WYK178" s="535"/>
      <c r="WYL178" s="535"/>
      <c r="WYM178" s="535"/>
      <c r="WYN178" s="535"/>
      <c r="WYO178" s="535"/>
      <c r="WYP178" s="535"/>
      <c r="WYQ178" s="535"/>
      <c r="WYR178" s="535"/>
      <c r="WYS178" s="535"/>
      <c r="WYT178" s="535"/>
      <c r="WYU178" s="535"/>
      <c r="WYV178" s="535"/>
      <c r="WYW178" s="535"/>
      <c r="WYX178" s="535"/>
      <c r="WYY178" s="535"/>
      <c r="WYZ178" s="535"/>
      <c r="WZA178" s="535"/>
      <c r="WZB178" s="535"/>
      <c r="WZC178" s="535"/>
      <c r="WZD178" s="535"/>
      <c r="WZE178" s="535"/>
      <c r="WZF178" s="535"/>
      <c r="WZG178" s="535"/>
      <c r="WZH178" s="535"/>
      <c r="WZI178" s="535"/>
      <c r="WZJ178" s="535"/>
      <c r="WZK178" s="535"/>
      <c r="WZL178" s="535"/>
      <c r="WZM178" s="535"/>
      <c r="WZN178" s="535"/>
      <c r="WZO178" s="535"/>
      <c r="WZP178" s="535"/>
      <c r="WZQ178" s="535"/>
      <c r="WZR178" s="535"/>
      <c r="WZS178" s="535"/>
      <c r="WZT178" s="535"/>
      <c r="WZU178" s="535"/>
      <c r="WZV178" s="535"/>
      <c r="WZW178" s="535"/>
      <c r="WZX178" s="535"/>
      <c r="WZY178" s="535"/>
      <c r="WZZ178" s="535"/>
      <c r="XAA178" s="535"/>
      <c r="XAB178" s="535"/>
      <c r="XAC178" s="535"/>
      <c r="XAD178" s="535"/>
      <c r="XAE178" s="535"/>
      <c r="XAF178" s="535"/>
      <c r="XAG178" s="535"/>
      <c r="XAH178" s="535"/>
      <c r="XAI178" s="535"/>
      <c r="XAJ178" s="535"/>
      <c r="XAK178" s="535"/>
      <c r="XAL178" s="535"/>
      <c r="XAM178" s="535"/>
      <c r="XAN178" s="535"/>
      <c r="XAO178" s="535"/>
      <c r="XAP178" s="535"/>
      <c r="XAQ178" s="535"/>
      <c r="XAR178" s="535"/>
      <c r="XAS178" s="535"/>
      <c r="XAT178" s="535"/>
      <c r="XAU178" s="535"/>
      <c r="XAV178" s="535"/>
      <c r="XAW178" s="535"/>
      <c r="XAX178" s="535"/>
      <c r="XAY178" s="535"/>
      <c r="XAZ178" s="535"/>
      <c r="XBA178" s="535"/>
      <c r="XBB178" s="535"/>
      <c r="XBC178" s="535"/>
      <c r="XBD178" s="535"/>
      <c r="XBE178" s="535"/>
      <c r="XBF178" s="535"/>
      <c r="XBG178" s="535"/>
      <c r="XBH178" s="535"/>
      <c r="XBI178" s="535"/>
      <c r="XBJ178" s="535"/>
      <c r="XBK178" s="535"/>
      <c r="XBL178" s="535"/>
      <c r="XBM178" s="535"/>
      <c r="XBN178" s="535"/>
      <c r="XBO178" s="535"/>
      <c r="XBP178" s="535"/>
      <c r="XBQ178" s="535"/>
      <c r="XBR178" s="535"/>
      <c r="XBS178" s="535"/>
      <c r="XBT178" s="535"/>
      <c r="XBU178" s="535"/>
      <c r="XBV178" s="535"/>
      <c r="XBW178" s="535"/>
      <c r="XBX178" s="535"/>
      <c r="XBY178" s="535"/>
      <c r="XBZ178" s="535"/>
      <c r="XCA178" s="535"/>
      <c r="XCB178" s="535"/>
      <c r="XCC178" s="535"/>
      <c r="XCD178" s="535"/>
      <c r="XCE178" s="535"/>
      <c r="XCF178" s="535"/>
      <c r="XCG178" s="535"/>
      <c r="XCH178" s="535"/>
      <c r="XCI178" s="535"/>
      <c r="XCJ178" s="535"/>
      <c r="XCK178" s="535"/>
      <c r="XCL178" s="535"/>
      <c r="XCM178" s="535"/>
      <c r="XCN178" s="535"/>
      <c r="XCO178" s="535"/>
      <c r="XCP178" s="535"/>
      <c r="XCQ178" s="535"/>
      <c r="XCR178" s="535"/>
      <c r="XCS178" s="535"/>
      <c r="XCT178" s="535"/>
      <c r="XCU178" s="535"/>
      <c r="XCV178" s="535"/>
      <c r="XCW178" s="535"/>
      <c r="XCX178" s="535"/>
      <c r="XCY178" s="535"/>
      <c r="XCZ178" s="535"/>
      <c r="XDA178" s="535"/>
      <c r="XDB178" s="535"/>
      <c r="XDC178" s="535"/>
      <c r="XDD178" s="535"/>
      <c r="XDE178" s="535"/>
      <c r="XDF178" s="535"/>
      <c r="XDG178" s="535"/>
      <c r="XDH178" s="535"/>
      <c r="XDI178" s="535"/>
      <c r="XDJ178" s="535"/>
      <c r="XDK178" s="535"/>
      <c r="XDL178" s="535"/>
      <c r="XDM178" s="535"/>
      <c r="XDN178" s="535"/>
      <c r="XDO178" s="535"/>
      <c r="XDP178" s="535"/>
      <c r="XDQ178" s="535"/>
      <c r="XDR178" s="535"/>
      <c r="XDS178" s="535"/>
      <c r="XDT178" s="535"/>
      <c r="XDU178" s="535"/>
      <c r="XDV178" s="535"/>
      <c r="XDW178" s="535"/>
      <c r="XDX178" s="535"/>
      <c r="XDY178" s="535"/>
      <c r="XDZ178" s="535"/>
      <c r="XEA178" s="535"/>
      <c r="XEB178" s="535"/>
      <c r="XEC178" s="535"/>
      <c r="XED178" s="535"/>
      <c r="XEE178" s="535"/>
      <c r="XEF178" s="535"/>
      <c r="XEG178" s="535"/>
      <c r="XEH178" s="535"/>
      <c r="XEI178" s="535"/>
      <c r="XEJ178" s="535"/>
      <c r="XEK178" s="535"/>
      <c r="XEL178" s="535"/>
      <c r="XEM178" s="535"/>
      <c r="XEN178" s="535"/>
      <c r="XEO178" s="535"/>
      <c r="XEP178" s="535"/>
      <c r="XEQ178" s="535"/>
      <c r="XER178" s="535"/>
      <c r="XES178" s="535"/>
      <c r="XET178" s="535"/>
      <c r="XEU178" s="535"/>
      <c r="XEV178" s="535"/>
      <c r="XEW178" s="535"/>
      <c r="XEX178" s="535"/>
      <c r="XEY178" s="535"/>
    </row>
    <row r="179" spans="1:16379" x14ac:dyDescent="0.25">
      <c r="A179" s="874" t="s">
        <v>124</v>
      </c>
      <c r="B179" s="846" t="s">
        <v>387</v>
      </c>
      <c r="C179" s="847"/>
      <c r="D179" s="840" t="s">
        <v>167</v>
      </c>
      <c r="E179" s="840"/>
      <c r="F179" s="839"/>
      <c r="G179" s="849">
        <v>6</v>
      </c>
      <c r="H179" s="849">
        <v>180</v>
      </c>
      <c r="I179" s="849">
        <v>16</v>
      </c>
      <c r="J179" s="835" t="s">
        <v>285</v>
      </c>
      <c r="K179" s="835" t="s">
        <v>287</v>
      </c>
      <c r="L179" s="835"/>
      <c r="M179" s="839">
        <v>164</v>
      </c>
      <c r="N179" s="844" t="s">
        <v>291</v>
      </c>
      <c r="O179" s="119"/>
      <c r="P179" s="118"/>
      <c r="Q179" s="119"/>
      <c r="R179" s="118"/>
      <c r="S179" s="119"/>
      <c r="T179" s="118"/>
      <c r="U179" s="119"/>
      <c r="V179" s="529"/>
      <c r="W179" s="529"/>
      <c r="X179" s="772"/>
      <c r="Y179" s="772"/>
      <c r="Z179" s="765" t="b">
        <v>0</v>
      </c>
      <c r="AA179" s="765" t="b">
        <v>1</v>
      </c>
      <c r="AB179" s="765" t="b">
        <v>1</v>
      </c>
      <c r="AC179" s="765" t="b">
        <v>1</v>
      </c>
      <c r="AD179" s="765" t="b">
        <v>1</v>
      </c>
      <c r="AE179" s="765" t="b">
        <v>1</v>
      </c>
      <c r="AF179" s="765" t="b">
        <v>1</v>
      </c>
      <c r="AG179" s="765" t="b">
        <v>1</v>
      </c>
      <c r="AH179" s="529"/>
      <c r="AI179" s="529"/>
      <c r="AJ179" s="529"/>
      <c r="AK179" s="529"/>
      <c r="AL179" s="529"/>
      <c r="AM179" s="529"/>
      <c r="AN179" s="529"/>
      <c r="AO179" s="772"/>
      <c r="AP179" s="772"/>
      <c r="AQ179" s="529"/>
      <c r="AR179" s="529"/>
      <c r="AS179" s="529"/>
      <c r="AT179" s="529"/>
      <c r="AU179" s="529"/>
      <c r="AV179" s="529"/>
      <c r="AW179" s="529"/>
      <c r="AX179" s="529"/>
      <c r="AY179" s="529"/>
      <c r="AZ179" s="529"/>
      <c r="BA179" s="529"/>
      <c r="BB179" s="529"/>
      <c r="BC179" s="529"/>
      <c r="BD179" s="529"/>
      <c r="BE179" s="529"/>
      <c r="BF179" s="529"/>
      <c r="BG179" s="529"/>
      <c r="BH179" s="529"/>
      <c r="BI179" s="529"/>
      <c r="BJ179" s="529"/>
      <c r="BK179" s="529"/>
      <c r="BL179" s="529"/>
      <c r="BM179" s="529"/>
      <c r="BN179" s="529"/>
      <c r="BO179" s="529"/>
      <c r="BP179" s="529"/>
      <c r="BQ179" s="529"/>
      <c r="BR179" s="529"/>
      <c r="BS179" s="529"/>
      <c r="BT179" s="529"/>
      <c r="BU179" s="529"/>
      <c r="BV179" s="529"/>
      <c r="BW179" s="529"/>
      <c r="BX179" s="529"/>
      <c r="BY179" s="529"/>
      <c r="BZ179" s="529"/>
      <c r="CA179" s="529"/>
      <c r="CB179" s="529"/>
      <c r="CC179" s="529"/>
      <c r="CD179" s="529"/>
      <c r="CE179" s="529"/>
      <c r="CF179" s="529"/>
      <c r="CG179" s="529"/>
      <c r="CH179" s="529"/>
      <c r="CI179" s="529"/>
      <c r="CJ179" s="529"/>
      <c r="CK179" s="529"/>
      <c r="CL179" s="529"/>
      <c r="CM179" s="529"/>
      <c r="CN179" s="529"/>
      <c r="CO179" s="529"/>
      <c r="CP179" s="529"/>
      <c r="CQ179" s="529"/>
      <c r="CR179" s="529"/>
      <c r="CS179" s="529"/>
      <c r="CT179" s="529"/>
      <c r="CU179" s="529"/>
      <c r="CV179" s="529"/>
      <c r="CW179" s="529"/>
      <c r="CX179" s="529"/>
      <c r="CY179" s="529"/>
      <c r="CZ179" s="529"/>
      <c r="DA179" s="529"/>
      <c r="DB179" s="529"/>
      <c r="DC179" s="529"/>
      <c r="DD179" s="529"/>
      <c r="DE179" s="529"/>
      <c r="DF179" s="529"/>
      <c r="DG179" s="529"/>
      <c r="DH179" s="529"/>
      <c r="DI179" s="529"/>
      <c r="DJ179" s="529"/>
      <c r="DK179" s="529"/>
      <c r="DL179" s="529"/>
      <c r="DM179" s="529"/>
      <c r="DN179" s="529"/>
      <c r="DO179" s="529"/>
      <c r="DP179" s="529"/>
      <c r="DQ179" s="529"/>
      <c r="DR179" s="529"/>
      <c r="DS179" s="529"/>
      <c r="DT179" s="529"/>
      <c r="DU179" s="529"/>
      <c r="DV179" s="529"/>
      <c r="DW179" s="529"/>
      <c r="DX179" s="529"/>
      <c r="DY179" s="529"/>
      <c r="DZ179" s="529"/>
      <c r="EA179" s="529"/>
      <c r="EB179" s="529"/>
      <c r="EC179" s="529"/>
      <c r="ED179" s="529"/>
      <c r="EE179" s="529"/>
      <c r="EF179" s="529"/>
      <c r="EG179" s="529"/>
      <c r="EH179" s="529"/>
      <c r="EI179" s="529"/>
      <c r="EJ179" s="529"/>
      <c r="EK179" s="529"/>
      <c r="EL179" s="529"/>
      <c r="EM179" s="529"/>
      <c r="EN179" s="529"/>
      <c r="EO179" s="529"/>
      <c r="EP179" s="529"/>
      <c r="EQ179" s="529"/>
      <c r="ER179" s="529"/>
      <c r="ES179" s="529"/>
      <c r="ET179" s="529"/>
      <c r="EU179" s="529"/>
      <c r="EV179" s="529"/>
      <c r="EW179" s="529"/>
      <c r="EX179" s="529"/>
      <c r="EY179" s="529"/>
      <c r="EZ179" s="529"/>
      <c r="FA179" s="529"/>
      <c r="FB179" s="529"/>
      <c r="FC179" s="529"/>
      <c r="FD179" s="529"/>
      <c r="FE179" s="529"/>
      <c r="FF179" s="529"/>
      <c r="FG179" s="529"/>
      <c r="FH179" s="529"/>
      <c r="FI179" s="529"/>
      <c r="FJ179" s="529"/>
      <c r="FK179" s="529"/>
      <c r="FL179" s="529"/>
      <c r="FM179" s="529"/>
      <c r="FN179" s="529"/>
      <c r="FO179" s="529"/>
      <c r="FP179" s="529"/>
      <c r="FQ179" s="529"/>
      <c r="FR179" s="529"/>
      <c r="FS179" s="529"/>
      <c r="FT179" s="529"/>
      <c r="FU179" s="529"/>
      <c r="FV179" s="529"/>
      <c r="FW179" s="529"/>
      <c r="FX179" s="529"/>
      <c r="FY179" s="529"/>
      <c r="FZ179" s="529"/>
      <c r="GA179" s="529"/>
      <c r="GB179" s="529"/>
      <c r="GC179" s="529"/>
      <c r="GD179" s="529"/>
      <c r="GE179" s="529"/>
      <c r="GF179" s="529"/>
      <c r="GG179" s="529"/>
      <c r="GH179" s="529"/>
      <c r="GI179" s="529"/>
      <c r="GJ179" s="529"/>
      <c r="GK179" s="529"/>
      <c r="GL179" s="529"/>
      <c r="GM179" s="529"/>
      <c r="GN179" s="529"/>
      <c r="GO179" s="529"/>
      <c r="GP179" s="529"/>
      <c r="GQ179" s="529"/>
      <c r="GR179" s="529"/>
      <c r="GS179" s="529"/>
      <c r="GT179" s="529"/>
      <c r="GU179" s="529"/>
      <c r="GV179" s="529"/>
      <c r="GW179" s="529"/>
      <c r="GX179" s="529"/>
      <c r="GY179" s="529"/>
      <c r="GZ179" s="529"/>
      <c r="HA179" s="529"/>
      <c r="HB179" s="529"/>
      <c r="HC179" s="529"/>
      <c r="HD179" s="529"/>
      <c r="HE179" s="529"/>
      <c r="HF179" s="529"/>
      <c r="HG179" s="529"/>
      <c r="HH179" s="529"/>
      <c r="HI179" s="529"/>
      <c r="HJ179" s="529"/>
      <c r="HK179" s="529"/>
      <c r="HL179" s="529"/>
      <c r="HM179" s="529"/>
      <c r="HN179" s="529"/>
      <c r="HO179" s="529"/>
      <c r="HP179" s="529"/>
      <c r="HQ179" s="529"/>
      <c r="HR179" s="529"/>
      <c r="HS179" s="529"/>
      <c r="HT179" s="529"/>
      <c r="HU179" s="529"/>
      <c r="HV179" s="529"/>
      <c r="HW179" s="529"/>
      <c r="HX179" s="529"/>
      <c r="HY179" s="529"/>
      <c r="HZ179" s="529"/>
      <c r="IA179" s="529"/>
      <c r="IB179" s="529"/>
      <c r="IC179" s="529"/>
      <c r="ID179" s="529"/>
      <c r="IE179" s="529"/>
      <c r="IF179" s="529"/>
      <c r="IG179" s="529"/>
      <c r="IH179" s="529"/>
      <c r="II179" s="529"/>
      <c r="IJ179" s="529"/>
      <c r="IK179" s="529"/>
      <c r="IL179" s="529"/>
      <c r="IM179" s="529"/>
      <c r="IN179" s="529"/>
      <c r="IO179" s="529"/>
      <c r="IP179" s="529"/>
      <c r="IQ179" s="529"/>
      <c r="IR179" s="529"/>
      <c r="IS179" s="529"/>
      <c r="IT179" s="529"/>
      <c r="IU179" s="529"/>
      <c r="IV179" s="529"/>
      <c r="IW179" s="529"/>
      <c r="IX179" s="529"/>
      <c r="IY179" s="529"/>
      <c r="IZ179" s="529"/>
      <c r="JA179" s="529"/>
      <c r="JB179" s="529"/>
      <c r="JC179" s="529"/>
      <c r="JD179" s="529"/>
      <c r="JE179" s="529"/>
      <c r="JF179" s="529"/>
      <c r="JG179" s="529"/>
      <c r="JH179" s="529"/>
      <c r="JI179" s="529"/>
      <c r="JJ179" s="529"/>
      <c r="JK179" s="529"/>
      <c r="JL179" s="529"/>
      <c r="JM179" s="529"/>
      <c r="JN179" s="529"/>
      <c r="JO179" s="529"/>
      <c r="JP179" s="529"/>
      <c r="JQ179" s="529"/>
      <c r="JR179" s="529"/>
      <c r="JS179" s="529"/>
      <c r="JT179" s="529"/>
      <c r="JU179" s="529"/>
      <c r="JV179" s="529"/>
      <c r="JW179" s="529"/>
      <c r="JX179" s="529"/>
      <c r="JY179" s="529"/>
      <c r="JZ179" s="529"/>
      <c r="KA179" s="529"/>
      <c r="KB179" s="529"/>
      <c r="KC179" s="529"/>
      <c r="KD179" s="529"/>
      <c r="KE179" s="529"/>
      <c r="KF179" s="529"/>
      <c r="KG179" s="529"/>
      <c r="KH179" s="529"/>
      <c r="KI179" s="529"/>
      <c r="KJ179" s="529"/>
      <c r="KK179" s="529"/>
      <c r="KL179" s="529"/>
      <c r="KM179" s="529"/>
      <c r="KN179" s="529"/>
      <c r="KO179" s="529"/>
      <c r="KP179" s="529"/>
      <c r="KQ179" s="529"/>
      <c r="KR179" s="529"/>
      <c r="KS179" s="529"/>
      <c r="KT179" s="529"/>
      <c r="KU179" s="529"/>
      <c r="KV179" s="529"/>
      <c r="KW179" s="529"/>
      <c r="KX179" s="529"/>
      <c r="KY179" s="529"/>
      <c r="KZ179" s="529"/>
      <c r="LA179" s="529"/>
      <c r="LB179" s="529"/>
      <c r="LC179" s="529"/>
      <c r="LD179" s="529"/>
      <c r="LE179" s="529"/>
      <c r="LF179" s="529"/>
      <c r="LG179" s="529"/>
      <c r="LH179" s="529"/>
      <c r="LI179" s="529"/>
      <c r="LJ179" s="529"/>
      <c r="LK179" s="529"/>
      <c r="LL179" s="529"/>
      <c r="LM179" s="529"/>
      <c r="LN179" s="529"/>
      <c r="LO179" s="529"/>
      <c r="LP179" s="529"/>
      <c r="LQ179" s="529"/>
      <c r="LR179" s="529"/>
      <c r="LS179" s="529"/>
      <c r="LT179" s="529"/>
      <c r="LU179" s="529"/>
      <c r="LV179" s="529"/>
      <c r="LW179" s="529"/>
      <c r="LX179" s="529"/>
      <c r="LY179" s="529"/>
      <c r="LZ179" s="529"/>
      <c r="MA179" s="529"/>
      <c r="MB179" s="529"/>
      <c r="MC179" s="529"/>
      <c r="MD179" s="529"/>
      <c r="ME179" s="529"/>
      <c r="MF179" s="529"/>
      <c r="MG179" s="529"/>
      <c r="MH179" s="529"/>
      <c r="MI179" s="529"/>
      <c r="MJ179" s="529"/>
      <c r="MK179" s="529"/>
      <c r="ML179" s="529"/>
      <c r="MM179" s="529"/>
      <c r="MN179" s="529"/>
      <c r="MO179" s="529"/>
      <c r="MP179" s="529"/>
      <c r="MQ179" s="529"/>
      <c r="MR179" s="529"/>
      <c r="MS179" s="529"/>
      <c r="MT179" s="529"/>
      <c r="MU179" s="529"/>
      <c r="MV179" s="529"/>
      <c r="MW179" s="529"/>
      <c r="MX179" s="529"/>
      <c r="MY179" s="529"/>
      <c r="MZ179" s="529"/>
      <c r="NA179" s="529"/>
      <c r="NB179" s="529"/>
      <c r="NC179" s="529"/>
      <c r="ND179" s="529"/>
      <c r="NE179" s="529"/>
      <c r="NF179" s="529"/>
      <c r="NG179" s="529"/>
      <c r="NH179" s="529"/>
      <c r="NI179" s="529"/>
      <c r="NJ179" s="529"/>
      <c r="NK179" s="529"/>
      <c r="NL179" s="529"/>
      <c r="NM179" s="529"/>
      <c r="NN179" s="529"/>
      <c r="NO179" s="529"/>
      <c r="NP179" s="529"/>
      <c r="NQ179" s="529"/>
      <c r="NR179" s="529"/>
      <c r="NS179" s="529"/>
      <c r="NT179" s="529"/>
      <c r="NU179" s="529"/>
      <c r="NV179" s="529"/>
      <c r="NW179" s="529"/>
      <c r="NX179" s="529"/>
      <c r="NY179" s="529"/>
      <c r="NZ179" s="529"/>
      <c r="OA179" s="529"/>
      <c r="OB179" s="529"/>
      <c r="OC179" s="529"/>
      <c r="OD179" s="529"/>
      <c r="OE179" s="529"/>
      <c r="OF179" s="529"/>
      <c r="OG179" s="529"/>
      <c r="OH179" s="529"/>
      <c r="OI179" s="529"/>
      <c r="OJ179" s="529"/>
      <c r="OK179" s="529"/>
      <c r="OL179" s="529"/>
      <c r="OM179" s="529"/>
      <c r="ON179" s="529"/>
      <c r="OO179" s="529"/>
      <c r="OP179" s="529"/>
      <c r="OQ179" s="529"/>
      <c r="OR179" s="529"/>
      <c r="OS179" s="529"/>
      <c r="OT179" s="529"/>
      <c r="OU179" s="529"/>
      <c r="OV179" s="529"/>
      <c r="OW179" s="529"/>
      <c r="OX179" s="529"/>
      <c r="OY179" s="529"/>
      <c r="OZ179" s="529"/>
      <c r="PA179" s="529"/>
      <c r="PB179" s="529"/>
      <c r="PC179" s="529"/>
      <c r="PD179" s="529"/>
      <c r="PE179" s="529"/>
      <c r="PF179" s="529"/>
      <c r="PG179" s="529"/>
      <c r="PH179" s="529"/>
      <c r="PI179" s="529"/>
      <c r="PJ179" s="529"/>
      <c r="PK179" s="529"/>
      <c r="PL179" s="529"/>
      <c r="PM179" s="529"/>
      <c r="PN179" s="529"/>
      <c r="PO179" s="529"/>
      <c r="PP179" s="529"/>
      <c r="PQ179" s="529"/>
      <c r="PR179" s="529"/>
      <c r="PS179" s="529"/>
      <c r="PT179" s="529"/>
      <c r="PU179" s="529"/>
      <c r="PV179" s="529"/>
      <c r="PW179" s="529"/>
      <c r="PX179" s="529"/>
      <c r="PY179" s="529"/>
      <c r="PZ179" s="529"/>
      <c r="QA179" s="529"/>
      <c r="QB179" s="529"/>
      <c r="QC179" s="529"/>
      <c r="QD179" s="529"/>
      <c r="QE179" s="529"/>
      <c r="QF179" s="529"/>
      <c r="QG179" s="529"/>
      <c r="QH179" s="529"/>
      <c r="QI179" s="529"/>
      <c r="QJ179" s="529"/>
      <c r="QK179" s="529"/>
      <c r="QL179" s="529"/>
      <c r="QM179" s="529"/>
      <c r="QN179" s="529"/>
      <c r="QO179" s="529"/>
      <c r="QP179" s="529"/>
      <c r="QQ179" s="529"/>
      <c r="QR179" s="529"/>
      <c r="QS179" s="529"/>
      <c r="QT179" s="529"/>
      <c r="QU179" s="529"/>
      <c r="QV179" s="529"/>
      <c r="QW179" s="529"/>
      <c r="QX179" s="529"/>
      <c r="QY179" s="529"/>
      <c r="QZ179" s="529"/>
      <c r="RA179" s="529"/>
      <c r="RB179" s="529"/>
      <c r="RC179" s="529"/>
      <c r="RD179" s="529"/>
      <c r="RE179" s="529"/>
      <c r="RF179" s="529"/>
      <c r="RG179" s="529"/>
      <c r="RH179" s="529"/>
      <c r="RI179" s="529"/>
      <c r="RJ179" s="529"/>
      <c r="RK179" s="529"/>
      <c r="RL179" s="529"/>
      <c r="RM179" s="529"/>
      <c r="RN179" s="529"/>
      <c r="RO179" s="529"/>
      <c r="RP179" s="529"/>
      <c r="RQ179" s="529"/>
      <c r="RR179" s="529"/>
      <c r="RS179" s="529"/>
      <c r="RT179" s="529"/>
      <c r="RU179" s="529"/>
      <c r="RV179" s="529"/>
      <c r="RW179" s="529"/>
      <c r="RX179" s="529"/>
      <c r="RY179" s="529"/>
      <c r="RZ179" s="529"/>
      <c r="SA179" s="529"/>
      <c r="SB179" s="529"/>
      <c r="SC179" s="529"/>
      <c r="SD179" s="529"/>
      <c r="SE179" s="529"/>
      <c r="SF179" s="529"/>
      <c r="SG179" s="529"/>
      <c r="SH179" s="529"/>
      <c r="SI179" s="529"/>
      <c r="SJ179" s="529"/>
      <c r="SK179" s="529"/>
      <c r="SL179" s="529"/>
      <c r="SM179" s="529"/>
      <c r="SN179" s="529"/>
      <c r="SO179" s="529"/>
      <c r="SP179" s="529"/>
      <c r="SQ179" s="529"/>
      <c r="SR179" s="529"/>
      <c r="SS179" s="529"/>
      <c r="ST179" s="529"/>
      <c r="SU179" s="529"/>
      <c r="SV179" s="529"/>
      <c r="SW179" s="529"/>
      <c r="SX179" s="529"/>
      <c r="SY179" s="529"/>
      <c r="SZ179" s="529"/>
      <c r="TA179" s="529"/>
      <c r="TB179" s="529"/>
      <c r="TC179" s="529"/>
      <c r="TD179" s="529"/>
      <c r="TE179" s="529"/>
      <c r="TF179" s="529"/>
      <c r="TG179" s="529"/>
      <c r="TH179" s="529"/>
      <c r="TI179" s="529"/>
      <c r="TJ179" s="529"/>
      <c r="TK179" s="529"/>
      <c r="TL179" s="529"/>
      <c r="TM179" s="529"/>
      <c r="TN179" s="529"/>
      <c r="TO179" s="529"/>
      <c r="TP179" s="529"/>
      <c r="TQ179" s="529"/>
      <c r="TR179" s="529"/>
      <c r="TS179" s="529"/>
      <c r="TT179" s="529"/>
      <c r="TU179" s="529"/>
      <c r="TV179" s="529"/>
      <c r="TW179" s="529"/>
      <c r="TX179" s="529"/>
      <c r="TY179" s="529"/>
      <c r="TZ179" s="529"/>
      <c r="UA179" s="529"/>
      <c r="UB179" s="529"/>
      <c r="UC179" s="529"/>
      <c r="UD179" s="529"/>
      <c r="UE179" s="529"/>
      <c r="UF179" s="529"/>
      <c r="UG179" s="529"/>
      <c r="UH179" s="529"/>
      <c r="UI179" s="529"/>
      <c r="UJ179" s="529"/>
      <c r="UK179" s="529"/>
      <c r="UL179" s="529"/>
      <c r="UM179" s="529"/>
      <c r="UN179" s="529"/>
      <c r="UO179" s="529"/>
      <c r="UP179" s="529"/>
      <c r="UQ179" s="529"/>
      <c r="UR179" s="529"/>
      <c r="US179" s="529"/>
      <c r="UT179" s="529"/>
      <c r="UU179" s="529"/>
      <c r="UV179" s="529"/>
      <c r="UW179" s="529"/>
      <c r="UX179" s="529"/>
      <c r="UY179" s="529"/>
      <c r="UZ179" s="529"/>
      <c r="VA179" s="529"/>
      <c r="VB179" s="529"/>
      <c r="VC179" s="529"/>
      <c r="VD179" s="529"/>
      <c r="VE179" s="529"/>
      <c r="VF179" s="529"/>
      <c r="VG179" s="529"/>
      <c r="VH179" s="529"/>
      <c r="VI179" s="529"/>
      <c r="VJ179" s="529"/>
      <c r="VK179" s="529"/>
      <c r="VL179" s="529"/>
      <c r="VM179" s="529"/>
      <c r="VN179" s="529"/>
      <c r="VO179" s="529"/>
      <c r="VP179" s="529"/>
      <c r="VQ179" s="529"/>
      <c r="VR179" s="529"/>
      <c r="VS179" s="529"/>
      <c r="VT179" s="529"/>
      <c r="VU179" s="529"/>
      <c r="VV179" s="529"/>
      <c r="VW179" s="529"/>
      <c r="VX179" s="529"/>
      <c r="VY179" s="529"/>
      <c r="VZ179" s="529"/>
      <c r="WA179" s="529"/>
      <c r="WB179" s="529"/>
      <c r="WC179" s="529"/>
      <c r="WD179" s="529"/>
      <c r="WE179" s="529"/>
      <c r="WF179" s="529"/>
      <c r="WG179" s="529"/>
      <c r="WH179" s="529"/>
      <c r="WI179" s="529"/>
      <c r="WJ179" s="529"/>
      <c r="WK179" s="529"/>
      <c r="WL179" s="529"/>
      <c r="WM179" s="529"/>
      <c r="WN179" s="529"/>
      <c r="WO179" s="529"/>
      <c r="WP179" s="529"/>
      <c r="WQ179" s="529"/>
      <c r="WR179" s="529"/>
      <c r="WS179" s="529"/>
      <c r="WT179" s="529"/>
      <c r="WU179" s="529"/>
      <c r="WV179" s="529"/>
      <c r="WW179" s="529"/>
      <c r="WX179" s="529"/>
      <c r="WY179" s="529"/>
      <c r="WZ179" s="529"/>
      <c r="XA179" s="529"/>
      <c r="XB179" s="529"/>
      <c r="XC179" s="529"/>
      <c r="XD179" s="529"/>
      <c r="XE179" s="529"/>
      <c r="XF179" s="529"/>
      <c r="XG179" s="529"/>
      <c r="XH179" s="529"/>
      <c r="XI179" s="529"/>
      <c r="XJ179" s="529"/>
      <c r="XK179" s="529"/>
      <c r="XL179" s="529"/>
      <c r="XM179" s="529"/>
      <c r="XN179" s="529"/>
      <c r="XO179" s="529"/>
      <c r="XP179" s="529"/>
      <c r="XQ179" s="529"/>
      <c r="XR179" s="529"/>
      <c r="XS179" s="529"/>
      <c r="XT179" s="529"/>
      <c r="XU179" s="529"/>
      <c r="XV179" s="529"/>
      <c r="XW179" s="529"/>
      <c r="XX179" s="529"/>
      <c r="XY179" s="529"/>
      <c r="XZ179" s="529"/>
      <c r="YA179" s="529"/>
      <c r="YB179" s="529"/>
      <c r="YC179" s="529"/>
      <c r="YD179" s="529"/>
      <c r="YE179" s="529"/>
      <c r="YF179" s="529"/>
      <c r="YG179" s="529"/>
      <c r="YH179" s="529"/>
      <c r="YI179" s="529"/>
      <c r="YJ179" s="529"/>
      <c r="YK179" s="529"/>
      <c r="YL179" s="529"/>
      <c r="YM179" s="529"/>
      <c r="YN179" s="529"/>
      <c r="YO179" s="529"/>
      <c r="YP179" s="529"/>
      <c r="YQ179" s="529"/>
      <c r="YR179" s="529"/>
      <c r="YS179" s="529"/>
      <c r="YT179" s="529"/>
      <c r="YU179" s="529"/>
      <c r="YV179" s="529"/>
      <c r="YW179" s="529"/>
      <c r="YX179" s="529"/>
      <c r="YY179" s="529"/>
      <c r="YZ179" s="529"/>
      <c r="ZA179" s="529"/>
      <c r="ZB179" s="529"/>
      <c r="ZC179" s="529"/>
      <c r="ZD179" s="529"/>
      <c r="ZE179" s="529"/>
      <c r="ZF179" s="529"/>
      <c r="ZG179" s="529"/>
      <c r="ZH179" s="529"/>
      <c r="ZI179" s="529"/>
      <c r="ZJ179" s="529"/>
      <c r="ZK179" s="529"/>
      <c r="ZL179" s="529"/>
      <c r="ZM179" s="529"/>
      <c r="ZN179" s="529"/>
      <c r="ZO179" s="529"/>
      <c r="ZP179" s="529"/>
      <c r="ZQ179" s="529"/>
      <c r="ZR179" s="529"/>
      <c r="ZS179" s="529"/>
      <c r="ZT179" s="529"/>
      <c r="ZU179" s="529"/>
      <c r="ZV179" s="529"/>
      <c r="ZW179" s="529"/>
      <c r="ZX179" s="529"/>
      <c r="ZY179" s="529"/>
      <c r="ZZ179" s="529"/>
      <c r="AAA179" s="529"/>
      <c r="AAB179" s="529"/>
      <c r="AAC179" s="529"/>
      <c r="AAD179" s="529"/>
      <c r="AAE179" s="529"/>
      <c r="AAF179" s="529"/>
      <c r="AAG179" s="529"/>
      <c r="AAH179" s="529"/>
      <c r="AAI179" s="529"/>
      <c r="AAJ179" s="529"/>
      <c r="AAK179" s="529"/>
      <c r="AAL179" s="529"/>
      <c r="AAM179" s="529"/>
      <c r="AAN179" s="529"/>
      <c r="AAO179" s="529"/>
      <c r="AAP179" s="529"/>
      <c r="AAQ179" s="529"/>
      <c r="AAR179" s="529"/>
      <c r="AAS179" s="529"/>
      <c r="AAT179" s="529"/>
      <c r="AAU179" s="529"/>
      <c r="AAV179" s="529"/>
      <c r="AAW179" s="529"/>
      <c r="AAX179" s="529"/>
      <c r="AAY179" s="529"/>
      <c r="AAZ179" s="529"/>
      <c r="ABA179" s="529"/>
      <c r="ABB179" s="529"/>
      <c r="ABC179" s="529"/>
      <c r="ABD179" s="529"/>
      <c r="ABE179" s="529"/>
      <c r="ABF179" s="529"/>
      <c r="ABG179" s="529"/>
      <c r="ABH179" s="529"/>
      <c r="ABI179" s="529"/>
      <c r="ABJ179" s="529"/>
      <c r="ABK179" s="529"/>
      <c r="ABL179" s="529"/>
      <c r="ABM179" s="529"/>
      <c r="ABN179" s="529"/>
      <c r="ABO179" s="529"/>
      <c r="ABP179" s="529"/>
      <c r="ABQ179" s="529"/>
      <c r="ABR179" s="529"/>
      <c r="ABS179" s="529"/>
      <c r="ABT179" s="529"/>
      <c r="ABU179" s="529"/>
      <c r="ABV179" s="529"/>
      <c r="ABW179" s="529"/>
      <c r="ABX179" s="529"/>
      <c r="ABY179" s="529"/>
      <c r="ABZ179" s="529"/>
      <c r="ACA179" s="529"/>
      <c r="ACB179" s="529"/>
      <c r="ACC179" s="529"/>
      <c r="ACD179" s="529"/>
      <c r="ACE179" s="529"/>
      <c r="ACF179" s="529"/>
      <c r="ACG179" s="529"/>
      <c r="ACH179" s="529"/>
      <c r="ACI179" s="529"/>
      <c r="ACJ179" s="529"/>
      <c r="ACK179" s="529"/>
      <c r="ACL179" s="529"/>
      <c r="ACM179" s="529"/>
      <c r="ACN179" s="529"/>
      <c r="ACO179" s="529"/>
      <c r="ACP179" s="529"/>
      <c r="ACQ179" s="529"/>
      <c r="ACR179" s="529"/>
      <c r="ACS179" s="529"/>
      <c r="ACT179" s="529"/>
      <c r="ACU179" s="529"/>
      <c r="ACV179" s="529"/>
      <c r="ACW179" s="529"/>
      <c r="ACX179" s="529"/>
      <c r="ACY179" s="529"/>
      <c r="ACZ179" s="529"/>
      <c r="ADA179" s="529"/>
      <c r="ADB179" s="529"/>
      <c r="ADC179" s="529"/>
      <c r="ADD179" s="529"/>
      <c r="ADE179" s="529"/>
      <c r="ADF179" s="529"/>
      <c r="ADG179" s="529"/>
      <c r="ADH179" s="529"/>
      <c r="ADI179" s="529"/>
      <c r="ADJ179" s="529"/>
      <c r="ADK179" s="529"/>
      <c r="ADL179" s="529"/>
      <c r="ADM179" s="529"/>
      <c r="ADN179" s="529"/>
      <c r="ADO179" s="529"/>
      <c r="ADP179" s="529"/>
      <c r="ADQ179" s="529"/>
      <c r="ADR179" s="529"/>
      <c r="ADS179" s="529"/>
      <c r="ADT179" s="529"/>
      <c r="ADU179" s="529"/>
      <c r="ADV179" s="529"/>
      <c r="ADW179" s="529"/>
      <c r="ADX179" s="529"/>
      <c r="ADY179" s="529"/>
      <c r="ADZ179" s="529"/>
      <c r="AEA179" s="529"/>
      <c r="AEB179" s="529"/>
      <c r="AEC179" s="529"/>
      <c r="AED179" s="529"/>
      <c r="AEE179" s="529"/>
      <c r="AEF179" s="529"/>
      <c r="AEG179" s="529"/>
      <c r="AEH179" s="529"/>
      <c r="AEI179" s="529"/>
      <c r="AEJ179" s="529"/>
      <c r="AEK179" s="529"/>
      <c r="AEL179" s="529"/>
      <c r="AEM179" s="529"/>
      <c r="AEN179" s="529"/>
      <c r="AEO179" s="529"/>
      <c r="AEP179" s="529"/>
      <c r="AEQ179" s="529"/>
      <c r="AER179" s="529"/>
      <c r="AES179" s="529"/>
      <c r="AET179" s="529"/>
      <c r="AEU179" s="529"/>
      <c r="AEV179" s="529"/>
      <c r="AEW179" s="529"/>
      <c r="AEX179" s="529"/>
      <c r="AEY179" s="529"/>
      <c r="AEZ179" s="529"/>
      <c r="AFA179" s="529"/>
      <c r="AFB179" s="529"/>
      <c r="AFC179" s="529"/>
      <c r="AFD179" s="529"/>
      <c r="AFE179" s="529"/>
      <c r="AFF179" s="529"/>
      <c r="AFG179" s="529"/>
      <c r="AFH179" s="529"/>
      <c r="AFI179" s="529"/>
      <c r="AFJ179" s="529"/>
      <c r="AFK179" s="529"/>
      <c r="AFL179" s="529"/>
      <c r="AFM179" s="529"/>
      <c r="AFN179" s="529"/>
      <c r="AFO179" s="529"/>
      <c r="AFP179" s="529"/>
      <c r="AFQ179" s="529"/>
      <c r="AFR179" s="529"/>
      <c r="AFS179" s="529"/>
      <c r="AFT179" s="529"/>
      <c r="AFU179" s="529"/>
      <c r="AFV179" s="529"/>
      <c r="AFW179" s="529"/>
      <c r="AFX179" s="529"/>
      <c r="AFY179" s="529"/>
      <c r="AFZ179" s="529"/>
      <c r="AGA179" s="529"/>
      <c r="AGB179" s="529"/>
      <c r="AGC179" s="529"/>
      <c r="AGD179" s="529"/>
      <c r="AGE179" s="529"/>
      <c r="AGF179" s="529"/>
      <c r="AGG179" s="529"/>
      <c r="AGH179" s="529"/>
      <c r="AGI179" s="529"/>
      <c r="AGJ179" s="529"/>
      <c r="AGK179" s="529"/>
      <c r="AGL179" s="529"/>
      <c r="AGM179" s="529"/>
      <c r="AGN179" s="529"/>
      <c r="AGO179" s="529"/>
      <c r="AGP179" s="529"/>
      <c r="AGQ179" s="529"/>
      <c r="AGR179" s="529"/>
      <c r="AGS179" s="529"/>
      <c r="AGT179" s="529"/>
      <c r="AGU179" s="529"/>
      <c r="AGV179" s="529"/>
      <c r="AGW179" s="529"/>
      <c r="AGX179" s="529"/>
      <c r="AGY179" s="529"/>
      <c r="AGZ179" s="529"/>
      <c r="AHA179" s="529"/>
      <c r="AHB179" s="529"/>
      <c r="AHC179" s="529"/>
      <c r="AHD179" s="529"/>
      <c r="AHE179" s="529"/>
      <c r="AHF179" s="529"/>
      <c r="AHG179" s="529"/>
      <c r="AHH179" s="529"/>
      <c r="AHI179" s="529"/>
      <c r="AHJ179" s="529"/>
      <c r="AHK179" s="529"/>
      <c r="AHL179" s="529"/>
      <c r="AHM179" s="529"/>
      <c r="AHN179" s="529"/>
      <c r="AHO179" s="529"/>
      <c r="AHP179" s="529"/>
      <c r="AHQ179" s="529"/>
      <c r="AHR179" s="529"/>
      <c r="AHS179" s="529"/>
      <c r="AHT179" s="529"/>
      <c r="AHU179" s="529"/>
      <c r="AHV179" s="529"/>
      <c r="AHW179" s="529"/>
      <c r="AHX179" s="529"/>
      <c r="AHY179" s="529"/>
      <c r="AHZ179" s="529"/>
      <c r="AIA179" s="529"/>
      <c r="AIB179" s="529"/>
      <c r="AIC179" s="529"/>
      <c r="AID179" s="529"/>
      <c r="AIE179" s="529"/>
      <c r="AIF179" s="529"/>
      <c r="AIG179" s="529"/>
      <c r="AIH179" s="529"/>
      <c r="AII179" s="529"/>
      <c r="AIJ179" s="529"/>
      <c r="AIK179" s="529"/>
      <c r="AIL179" s="529"/>
      <c r="AIM179" s="529"/>
      <c r="AIN179" s="529"/>
      <c r="AIO179" s="529"/>
      <c r="AIP179" s="529"/>
      <c r="AIQ179" s="529"/>
      <c r="AIR179" s="529"/>
      <c r="AIS179" s="529"/>
      <c r="AIT179" s="529"/>
      <c r="AIU179" s="529"/>
      <c r="AIV179" s="529"/>
      <c r="AIW179" s="529"/>
      <c r="AIX179" s="529"/>
      <c r="AIY179" s="529"/>
      <c r="AIZ179" s="529"/>
      <c r="AJA179" s="529"/>
      <c r="AJB179" s="529"/>
      <c r="AJC179" s="529"/>
      <c r="AJD179" s="529"/>
      <c r="AJE179" s="529"/>
      <c r="AJF179" s="529"/>
      <c r="AJG179" s="529"/>
      <c r="AJH179" s="529"/>
      <c r="AJI179" s="529"/>
      <c r="AJJ179" s="529"/>
      <c r="AJK179" s="529"/>
      <c r="AJL179" s="529"/>
      <c r="AJM179" s="529"/>
      <c r="AJN179" s="529"/>
      <c r="AJO179" s="529"/>
      <c r="AJP179" s="529"/>
      <c r="AJQ179" s="529"/>
      <c r="AJR179" s="529"/>
      <c r="AJS179" s="529"/>
      <c r="AJT179" s="529"/>
      <c r="AJU179" s="529"/>
      <c r="AJV179" s="529"/>
      <c r="AJW179" s="529"/>
      <c r="AJX179" s="529"/>
      <c r="AJY179" s="529"/>
      <c r="AJZ179" s="529"/>
      <c r="AKA179" s="529"/>
      <c r="AKB179" s="529"/>
      <c r="AKC179" s="529"/>
      <c r="AKD179" s="529"/>
      <c r="AKE179" s="529"/>
      <c r="AKF179" s="529"/>
      <c r="AKG179" s="529"/>
      <c r="AKH179" s="529"/>
      <c r="AKI179" s="529"/>
      <c r="AKJ179" s="529"/>
      <c r="AKK179" s="529"/>
      <c r="AKL179" s="529"/>
      <c r="AKM179" s="529"/>
      <c r="AKN179" s="529"/>
      <c r="AKO179" s="529"/>
      <c r="AKP179" s="529"/>
      <c r="AKQ179" s="529"/>
      <c r="AKR179" s="529"/>
      <c r="AKS179" s="529"/>
      <c r="AKT179" s="529"/>
      <c r="AKU179" s="529"/>
      <c r="AKV179" s="529"/>
      <c r="AKW179" s="529"/>
      <c r="AKX179" s="529"/>
      <c r="AKY179" s="529"/>
      <c r="AKZ179" s="529"/>
      <c r="ALA179" s="529"/>
      <c r="ALB179" s="529"/>
      <c r="ALC179" s="529"/>
      <c r="ALD179" s="529"/>
      <c r="ALE179" s="529"/>
      <c r="ALF179" s="529"/>
      <c r="ALG179" s="529"/>
      <c r="ALH179" s="529"/>
      <c r="ALI179" s="529"/>
      <c r="ALJ179" s="529"/>
      <c r="ALK179" s="529"/>
      <c r="ALL179" s="529"/>
      <c r="ALM179" s="529"/>
      <c r="ALN179" s="529"/>
      <c r="ALO179" s="529"/>
      <c r="ALP179" s="529"/>
      <c r="ALQ179" s="529"/>
      <c r="ALR179" s="529"/>
      <c r="ALS179" s="529"/>
      <c r="ALT179" s="529"/>
      <c r="ALU179" s="529"/>
      <c r="ALV179" s="529"/>
      <c r="ALW179" s="529"/>
      <c r="ALX179" s="529"/>
      <c r="ALY179" s="529"/>
      <c r="ALZ179" s="529"/>
      <c r="AMA179" s="529"/>
      <c r="AMB179" s="529"/>
      <c r="AMC179" s="529"/>
      <c r="AMD179" s="529"/>
      <c r="AME179" s="529"/>
      <c r="AMF179" s="529"/>
      <c r="AMG179" s="529"/>
      <c r="AMH179" s="529"/>
      <c r="AMI179" s="529"/>
      <c r="AMJ179" s="529"/>
      <c r="AMK179" s="529"/>
      <c r="AML179" s="529"/>
      <c r="AMM179" s="529"/>
      <c r="AMN179" s="529"/>
      <c r="AMO179" s="529"/>
      <c r="AMP179" s="529"/>
      <c r="AMQ179" s="529"/>
      <c r="AMR179" s="529"/>
      <c r="AMS179" s="529"/>
      <c r="AMT179" s="529"/>
      <c r="AMU179" s="529"/>
      <c r="AMV179" s="529"/>
      <c r="AMW179" s="529"/>
      <c r="AMX179" s="529"/>
      <c r="AMY179" s="529"/>
      <c r="AMZ179" s="529"/>
      <c r="ANA179" s="529"/>
      <c r="ANB179" s="529"/>
      <c r="ANC179" s="529"/>
      <c r="AND179" s="529"/>
      <c r="ANE179" s="529"/>
      <c r="ANF179" s="529"/>
      <c r="ANG179" s="529"/>
      <c r="ANH179" s="529"/>
      <c r="ANI179" s="529"/>
      <c r="ANJ179" s="529"/>
      <c r="ANK179" s="529"/>
      <c r="ANL179" s="529"/>
      <c r="ANM179" s="529"/>
      <c r="ANN179" s="529"/>
      <c r="ANO179" s="529"/>
      <c r="ANP179" s="529"/>
      <c r="ANQ179" s="529"/>
      <c r="ANR179" s="529"/>
      <c r="ANS179" s="529"/>
      <c r="ANT179" s="529"/>
      <c r="ANU179" s="529"/>
      <c r="ANV179" s="529"/>
      <c r="ANW179" s="529"/>
      <c r="ANX179" s="529"/>
      <c r="ANY179" s="529"/>
      <c r="ANZ179" s="529"/>
      <c r="AOA179" s="529"/>
      <c r="AOB179" s="529"/>
      <c r="AOC179" s="529"/>
      <c r="AOD179" s="529"/>
      <c r="AOE179" s="529"/>
      <c r="AOF179" s="529"/>
      <c r="AOG179" s="529"/>
      <c r="AOH179" s="529"/>
      <c r="AOI179" s="529"/>
      <c r="AOJ179" s="529"/>
      <c r="AOK179" s="529"/>
      <c r="AOL179" s="529"/>
      <c r="AOM179" s="529"/>
      <c r="AON179" s="529"/>
      <c r="AOO179" s="529"/>
      <c r="AOP179" s="529"/>
      <c r="AOQ179" s="529"/>
      <c r="AOR179" s="529"/>
      <c r="AOS179" s="529"/>
      <c r="AOT179" s="529"/>
      <c r="AOU179" s="529"/>
      <c r="AOV179" s="529"/>
      <c r="AOW179" s="529"/>
      <c r="AOX179" s="529"/>
      <c r="AOY179" s="529"/>
      <c r="AOZ179" s="529"/>
      <c r="APA179" s="529"/>
      <c r="APB179" s="529"/>
      <c r="APC179" s="529"/>
      <c r="APD179" s="529"/>
      <c r="APE179" s="529"/>
      <c r="APF179" s="529"/>
      <c r="APG179" s="529"/>
      <c r="APH179" s="529"/>
      <c r="API179" s="529"/>
      <c r="APJ179" s="529"/>
      <c r="APK179" s="529"/>
      <c r="APL179" s="529"/>
      <c r="APM179" s="529"/>
      <c r="APN179" s="529"/>
      <c r="APO179" s="529"/>
      <c r="APP179" s="529"/>
      <c r="APQ179" s="529"/>
      <c r="APR179" s="529"/>
      <c r="APS179" s="529"/>
      <c r="APT179" s="529"/>
      <c r="APU179" s="529"/>
      <c r="APV179" s="529"/>
      <c r="APW179" s="529"/>
      <c r="APX179" s="529"/>
      <c r="APY179" s="529"/>
      <c r="APZ179" s="529"/>
      <c r="AQA179" s="529"/>
      <c r="AQB179" s="529"/>
      <c r="AQC179" s="529"/>
      <c r="AQD179" s="529"/>
      <c r="AQE179" s="529"/>
      <c r="AQF179" s="529"/>
      <c r="AQG179" s="529"/>
      <c r="AQH179" s="529"/>
      <c r="AQI179" s="529"/>
      <c r="AQJ179" s="529"/>
      <c r="AQK179" s="529"/>
      <c r="AQL179" s="529"/>
      <c r="AQM179" s="529"/>
      <c r="AQN179" s="529"/>
      <c r="AQO179" s="529"/>
      <c r="AQP179" s="529"/>
      <c r="AQQ179" s="529"/>
      <c r="AQR179" s="529"/>
      <c r="AQS179" s="529"/>
      <c r="AQT179" s="529"/>
      <c r="AQU179" s="529"/>
      <c r="AQV179" s="529"/>
      <c r="AQW179" s="529"/>
      <c r="AQX179" s="529"/>
      <c r="AQY179" s="529"/>
      <c r="AQZ179" s="529"/>
      <c r="ARA179" s="529"/>
      <c r="ARB179" s="529"/>
      <c r="ARC179" s="529"/>
      <c r="ARD179" s="529"/>
      <c r="ARE179" s="529"/>
      <c r="ARF179" s="529"/>
      <c r="ARG179" s="529"/>
      <c r="ARH179" s="529"/>
      <c r="ARI179" s="529"/>
      <c r="ARJ179" s="529"/>
      <c r="ARK179" s="529"/>
      <c r="ARL179" s="529"/>
      <c r="ARM179" s="529"/>
      <c r="ARN179" s="529"/>
      <c r="ARO179" s="529"/>
      <c r="ARP179" s="529"/>
      <c r="ARQ179" s="529"/>
      <c r="ARR179" s="529"/>
      <c r="ARS179" s="529"/>
      <c r="ART179" s="529"/>
      <c r="ARU179" s="529"/>
      <c r="ARV179" s="529"/>
      <c r="ARW179" s="529"/>
      <c r="ARX179" s="529"/>
      <c r="ARY179" s="529"/>
      <c r="ARZ179" s="529"/>
      <c r="ASA179" s="529"/>
      <c r="ASB179" s="529"/>
      <c r="ASC179" s="529"/>
      <c r="ASD179" s="529"/>
      <c r="ASE179" s="529"/>
      <c r="ASF179" s="529"/>
      <c r="ASG179" s="529"/>
      <c r="ASH179" s="529"/>
      <c r="ASI179" s="529"/>
      <c r="ASJ179" s="529"/>
      <c r="ASK179" s="529"/>
      <c r="ASL179" s="529"/>
      <c r="ASM179" s="529"/>
      <c r="ASN179" s="529"/>
      <c r="ASO179" s="529"/>
      <c r="ASP179" s="529"/>
      <c r="ASQ179" s="529"/>
      <c r="ASR179" s="529"/>
      <c r="ASS179" s="529"/>
      <c r="AST179" s="529"/>
      <c r="ASU179" s="529"/>
      <c r="ASV179" s="529"/>
      <c r="ASW179" s="529"/>
      <c r="ASX179" s="529"/>
      <c r="ASY179" s="529"/>
      <c r="ASZ179" s="529"/>
      <c r="ATA179" s="529"/>
      <c r="ATB179" s="529"/>
      <c r="ATC179" s="529"/>
      <c r="ATD179" s="529"/>
      <c r="ATE179" s="529"/>
      <c r="ATF179" s="529"/>
      <c r="ATG179" s="529"/>
      <c r="ATH179" s="529"/>
      <c r="ATI179" s="529"/>
      <c r="ATJ179" s="529"/>
      <c r="ATK179" s="529"/>
      <c r="ATL179" s="529"/>
      <c r="ATM179" s="529"/>
      <c r="ATN179" s="529"/>
      <c r="ATO179" s="529"/>
      <c r="ATP179" s="529"/>
      <c r="ATQ179" s="529"/>
      <c r="ATR179" s="529"/>
      <c r="ATS179" s="529"/>
      <c r="ATT179" s="529"/>
      <c r="ATU179" s="529"/>
      <c r="ATV179" s="529"/>
      <c r="ATW179" s="529"/>
      <c r="ATX179" s="529"/>
      <c r="ATY179" s="529"/>
      <c r="ATZ179" s="529"/>
      <c r="AUA179" s="529"/>
      <c r="AUB179" s="529"/>
      <c r="AUC179" s="529"/>
      <c r="AUD179" s="529"/>
      <c r="AUE179" s="529"/>
      <c r="AUF179" s="529"/>
      <c r="AUG179" s="529"/>
      <c r="AUH179" s="529"/>
      <c r="AUI179" s="529"/>
      <c r="AUJ179" s="529"/>
      <c r="AUK179" s="529"/>
      <c r="AUL179" s="529"/>
      <c r="AUM179" s="529"/>
      <c r="AUN179" s="529"/>
      <c r="AUO179" s="529"/>
      <c r="AUP179" s="529"/>
      <c r="AUQ179" s="529"/>
      <c r="AUR179" s="529"/>
      <c r="AUS179" s="529"/>
      <c r="AUT179" s="529"/>
      <c r="AUU179" s="529"/>
      <c r="AUV179" s="529"/>
      <c r="AUW179" s="529"/>
      <c r="AUX179" s="529"/>
      <c r="AUY179" s="529"/>
      <c r="AUZ179" s="529"/>
      <c r="AVA179" s="529"/>
      <c r="AVB179" s="529"/>
      <c r="AVC179" s="529"/>
      <c r="AVD179" s="529"/>
      <c r="AVE179" s="529"/>
      <c r="AVF179" s="529"/>
      <c r="AVG179" s="529"/>
      <c r="AVH179" s="529"/>
      <c r="AVI179" s="529"/>
      <c r="AVJ179" s="529"/>
      <c r="AVK179" s="529"/>
      <c r="AVL179" s="529"/>
      <c r="AVM179" s="529"/>
      <c r="AVN179" s="529"/>
      <c r="AVO179" s="529"/>
      <c r="AVP179" s="529"/>
      <c r="AVQ179" s="529"/>
      <c r="AVR179" s="529"/>
      <c r="AVS179" s="529"/>
      <c r="AVT179" s="529"/>
      <c r="AVU179" s="529"/>
      <c r="AVV179" s="529"/>
      <c r="AVW179" s="529"/>
      <c r="AVX179" s="529"/>
      <c r="AVY179" s="529"/>
      <c r="AVZ179" s="529"/>
      <c r="AWA179" s="529"/>
      <c r="AWB179" s="529"/>
      <c r="AWC179" s="529"/>
      <c r="AWD179" s="529"/>
      <c r="AWE179" s="529"/>
      <c r="AWF179" s="529"/>
      <c r="AWG179" s="529"/>
      <c r="AWH179" s="529"/>
      <c r="AWI179" s="529"/>
      <c r="AWJ179" s="529"/>
      <c r="AWK179" s="529"/>
      <c r="AWL179" s="529"/>
      <c r="AWM179" s="529"/>
      <c r="AWN179" s="529"/>
      <c r="AWO179" s="529"/>
      <c r="AWP179" s="529"/>
      <c r="AWQ179" s="529"/>
      <c r="AWR179" s="529"/>
      <c r="AWS179" s="529"/>
      <c r="AWT179" s="529"/>
      <c r="AWU179" s="529"/>
      <c r="AWV179" s="529"/>
      <c r="AWW179" s="529"/>
      <c r="AWX179" s="529"/>
      <c r="AWY179" s="529"/>
      <c r="AWZ179" s="529"/>
      <c r="AXA179" s="529"/>
      <c r="AXB179" s="529"/>
      <c r="AXC179" s="529"/>
      <c r="AXD179" s="529"/>
      <c r="AXE179" s="529"/>
      <c r="AXF179" s="529"/>
      <c r="AXG179" s="529"/>
      <c r="AXH179" s="529"/>
      <c r="AXI179" s="529"/>
      <c r="AXJ179" s="529"/>
      <c r="AXK179" s="529"/>
      <c r="AXL179" s="529"/>
      <c r="AXM179" s="529"/>
      <c r="AXN179" s="529"/>
      <c r="AXO179" s="529"/>
      <c r="AXP179" s="529"/>
      <c r="AXQ179" s="529"/>
      <c r="AXR179" s="529"/>
      <c r="AXS179" s="529"/>
      <c r="AXT179" s="529"/>
      <c r="AXU179" s="529"/>
      <c r="AXV179" s="529"/>
      <c r="AXW179" s="529"/>
      <c r="AXX179" s="529"/>
      <c r="AXY179" s="529"/>
      <c r="AXZ179" s="529"/>
      <c r="AYA179" s="529"/>
      <c r="AYB179" s="529"/>
      <c r="AYC179" s="529"/>
      <c r="AYD179" s="529"/>
      <c r="AYE179" s="529"/>
      <c r="AYF179" s="529"/>
      <c r="AYG179" s="529"/>
      <c r="AYH179" s="529"/>
      <c r="AYI179" s="529"/>
      <c r="AYJ179" s="529"/>
      <c r="AYK179" s="529"/>
      <c r="AYL179" s="529"/>
      <c r="AYM179" s="529"/>
      <c r="AYN179" s="529"/>
      <c r="AYO179" s="529"/>
      <c r="AYP179" s="529"/>
      <c r="AYQ179" s="529"/>
      <c r="AYR179" s="529"/>
      <c r="AYS179" s="529"/>
      <c r="AYT179" s="529"/>
      <c r="AYU179" s="529"/>
      <c r="AYV179" s="529"/>
      <c r="AYW179" s="529"/>
      <c r="AYX179" s="529"/>
      <c r="AYY179" s="529"/>
      <c r="AYZ179" s="529"/>
      <c r="AZA179" s="529"/>
      <c r="AZB179" s="529"/>
      <c r="AZC179" s="529"/>
      <c r="AZD179" s="529"/>
      <c r="AZE179" s="529"/>
      <c r="AZF179" s="529"/>
      <c r="AZG179" s="529"/>
      <c r="AZH179" s="529"/>
      <c r="AZI179" s="529"/>
      <c r="AZJ179" s="529"/>
      <c r="AZK179" s="529"/>
      <c r="AZL179" s="529"/>
      <c r="AZM179" s="529"/>
      <c r="AZN179" s="529"/>
      <c r="AZO179" s="529"/>
      <c r="AZP179" s="529"/>
      <c r="AZQ179" s="529"/>
      <c r="AZR179" s="529"/>
      <c r="AZS179" s="529"/>
      <c r="AZT179" s="529"/>
      <c r="AZU179" s="529"/>
      <c r="AZV179" s="529"/>
      <c r="AZW179" s="529"/>
      <c r="AZX179" s="529"/>
      <c r="AZY179" s="529"/>
      <c r="AZZ179" s="529"/>
      <c r="BAA179" s="529"/>
      <c r="BAB179" s="529"/>
      <c r="BAC179" s="529"/>
      <c r="BAD179" s="529"/>
      <c r="BAE179" s="529"/>
      <c r="BAF179" s="529"/>
      <c r="BAG179" s="529"/>
      <c r="BAH179" s="529"/>
      <c r="BAI179" s="529"/>
      <c r="BAJ179" s="529"/>
      <c r="BAK179" s="529"/>
      <c r="BAL179" s="529"/>
      <c r="BAM179" s="529"/>
      <c r="BAN179" s="529"/>
      <c r="BAO179" s="529"/>
      <c r="BAP179" s="529"/>
      <c r="BAQ179" s="529"/>
      <c r="BAR179" s="529"/>
      <c r="BAS179" s="529"/>
      <c r="BAT179" s="529"/>
      <c r="BAU179" s="529"/>
      <c r="BAV179" s="529"/>
      <c r="BAW179" s="529"/>
      <c r="BAX179" s="529"/>
      <c r="BAY179" s="529"/>
      <c r="BAZ179" s="529"/>
      <c r="BBA179" s="529"/>
      <c r="BBB179" s="529"/>
      <c r="BBC179" s="529"/>
      <c r="BBD179" s="529"/>
      <c r="BBE179" s="529"/>
      <c r="BBF179" s="529"/>
      <c r="BBG179" s="529"/>
      <c r="BBH179" s="529"/>
      <c r="BBI179" s="529"/>
      <c r="BBJ179" s="529"/>
      <c r="BBK179" s="529"/>
      <c r="BBL179" s="529"/>
      <c r="BBM179" s="529"/>
      <c r="BBN179" s="529"/>
      <c r="BBO179" s="529"/>
      <c r="BBP179" s="529"/>
      <c r="BBQ179" s="529"/>
      <c r="BBR179" s="529"/>
      <c r="BBS179" s="529"/>
      <c r="BBT179" s="529"/>
      <c r="BBU179" s="529"/>
      <c r="BBV179" s="529"/>
      <c r="BBW179" s="529"/>
      <c r="BBX179" s="529"/>
      <c r="BBY179" s="529"/>
      <c r="BBZ179" s="529"/>
      <c r="BCA179" s="529"/>
      <c r="BCB179" s="529"/>
      <c r="BCC179" s="529"/>
      <c r="BCD179" s="529"/>
      <c r="BCE179" s="529"/>
      <c r="BCF179" s="529"/>
      <c r="BCG179" s="529"/>
      <c r="BCH179" s="529"/>
      <c r="BCI179" s="529"/>
      <c r="BCJ179" s="529"/>
      <c r="BCK179" s="529"/>
      <c r="BCL179" s="529"/>
      <c r="BCM179" s="529"/>
      <c r="BCN179" s="529"/>
      <c r="BCO179" s="529"/>
      <c r="BCP179" s="529"/>
      <c r="BCQ179" s="529"/>
      <c r="BCR179" s="529"/>
      <c r="BCS179" s="529"/>
      <c r="BCT179" s="529"/>
      <c r="BCU179" s="529"/>
      <c r="BCV179" s="529"/>
      <c r="BCW179" s="529"/>
      <c r="BCX179" s="529"/>
      <c r="BCY179" s="529"/>
      <c r="BCZ179" s="529"/>
      <c r="BDA179" s="529"/>
      <c r="BDB179" s="529"/>
      <c r="BDC179" s="529"/>
      <c r="BDD179" s="529"/>
      <c r="BDE179" s="529"/>
      <c r="BDF179" s="529"/>
      <c r="BDG179" s="529"/>
      <c r="BDH179" s="529"/>
      <c r="BDI179" s="529"/>
      <c r="BDJ179" s="529"/>
      <c r="BDK179" s="529"/>
      <c r="BDL179" s="529"/>
      <c r="BDM179" s="529"/>
      <c r="BDN179" s="529"/>
      <c r="BDO179" s="529"/>
      <c r="BDP179" s="529"/>
      <c r="BDQ179" s="529"/>
      <c r="BDR179" s="529"/>
      <c r="BDS179" s="529"/>
      <c r="BDT179" s="529"/>
      <c r="BDU179" s="529"/>
      <c r="BDV179" s="529"/>
      <c r="BDW179" s="529"/>
      <c r="BDX179" s="529"/>
      <c r="BDY179" s="529"/>
      <c r="BDZ179" s="529"/>
      <c r="BEA179" s="529"/>
      <c r="BEB179" s="529"/>
      <c r="BEC179" s="529"/>
      <c r="BED179" s="529"/>
      <c r="BEE179" s="529"/>
      <c r="BEF179" s="529"/>
      <c r="BEG179" s="529"/>
      <c r="BEH179" s="529"/>
      <c r="BEI179" s="529"/>
      <c r="BEJ179" s="529"/>
      <c r="BEK179" s="529"/>
      <c r="BEL179" s="529"/>
      <c r="BEM179" s="529"/>
      <c r="BEN179" s="529"/>
      <c r="BEO179" s="529"/>
      <c r="BEP179" s="529"/>
      <c r="BEQ179" s="529"/>
      <c r="BER179" s="529"/>
      <c r="BES179" s="529"/>
      <c r="BET179" s="529"/>
      <c r="BEU179" s="529"/>
      <c r="BEV179" s="529"/>
      <c r="BEW179" s="529"/>
      <c r="BEX179" s="529"/>
      <c r="BEY179" s="529"/>
      <c r="BEZ179" s="529"/>
      <c r="BFA179" s="529"/>
      <c r="BFB179" s="529"/>
      <c r="BFC179" s="529"/>
      <c r="BFD179" s="529"/>
      <c r="BFE179" s="529"/>
      <c r="BFF179" s="529"/>
      <c r="BFG179" s="529"/>
      <c r="BFH179" s="529"/>
      <c r="BFI179" s="529"/>
      <c r="BFJ179" s="529"/>
      <c r="BFK179" s="529"/>
      <c r="BFL179" s="529"/>
      <c r="BFM179" s="529"/>
      <c r="BFN179" s="529"/>
      <c r="BFO179" s="529"/>
      <c r="BFP179" s="529"/>
      <c r="BFQ179" s="529"/>
      <c r="BFR179" s="529"/>
      <c r="BFS179" s="529"/>
      <c r="BFT179" s="529"/>
      <c r="BFU179" s="529"/>
      <c r="BFV179" s="529"/>
      <c r="BFW179" s="529"/>
      <c r="BFX179" s="529"/>
      <c r="BFY179" s="529"/>
      <c r="BFZ179" s="529"/>
      <c r="BGA179" s="529"/>
      <c r="BGB179" s="529"/>
      <c r="BGC179" s="529"/>
      <c r="BGD179" s="529"/>
      <c r="BGE179" s="529"/>
      <c r="BGF179" s="529"/>
      <c r="BGG179" s="529"/>
      <c r="BGH179" s="529"/>
      <c r="BGI179" s="529"/>
      <c r="BGJ179" s="529"/>
      <c r="BGK179" s="529"/>
      <c r="BGL179" s="529"/>
      <c r="BGM179" s="529"/>
      <c r="BGN179" s="529"/>
      <c r="BGO179" s="529"/>
      <c r="BGP179" s="529"/>
      <c r="BGQ179" s="529"/>
      <c r="BGR179" s="529"/>
      <c r="BGS179" s="529"/>
      <c r="BGT179" s="529"/>
      <c r="BGU179" s="529"/>
      <c r="BGV179" s="529"/>
      <c r="BGW179" s="529"/>
      <c r="BGX179" s="529"/>
      <c r="BGY179" s="529"/>
      <c r="BGZ179" s="529"/>
      <c r="BHA179" s="529"/>
      <c r="BHB179" s="529"/>
      <c r="BHC179" s="529"/>
      <c r="BHD179" s="529"/>
      <c r="BHE179" s="529"/>
      <c r="BHF179" s="529"/>
      <c r="BHG179" s="529"/>
      <c r="BHH179" s="529"/>
      <c r="BHI179" s="529"/>
      <c r="BHJ179" s="529"/>
      <c r="BHK179" s="529"/>
      <c r="BHL179" s="529"/>
      <c r="BHM179" s="529"/>
      <c r="BHN179" s="529"/>
      <c r="BHO179" s="529"/>
      <c r="BHP179" s="529"/>
      <c r="BHQ179" s="529"/>
      <c r="BHR179" s="529"/>
      <c r="BHS179" s="529"/>
      <c r="BHT179" s="529"/>
      <c r="BHU179" s="529"/>
      <c r="BHV179" s="529"/>
      <c r="BHW179" s="529"/>
      <c r="BHX179" s="529"/>
      <c r="BHY179" s="529"/>
      <c r="BHZ179" s="529"/>
      <c r="BIA179" s="529"/>
      <c r="BIB179" s="529"/>
      <c r="BIC179" s="529"/>
      <c r="BID179" s="529"/>
      <c r="BIE179" s="529"/>
      <c r="BIF179" s="529"/>
      <c r="BIG179" s="529"/>
      <c r="BIH179" s="529"/>
      <c r="BII179" s="529"/>
      <c r="BIJ179" s="529"/>
      <c r="BIK179" s="529"/>
      <c r="BIL179" s="529"/>
      <c r="BIM179" s="529"/>
      <c r="BIN179" s="529"/>
      <c r="BIO179" s="529"/>
      <c r="BIP179" s="529"/>
      <c r="BIQ179" s="529"/>
      <c r="BIR179" s="529"/>
      <c r="BIS179" s="529"/>
      <c r="BIT179" s="529"/>
      <c r="BIU179" s="529"/>
      <c r="BIV179" s="529"/>
      <c r="BIW179" s="529"/>
      <c r="BIX179" s="529"/>
      <c r="BIY179" s="529"/>
      <c r="BIZ179" s="529"/>
      <c r="BJA179" s="529"/>
      <c r="BJB179" s="529"/>
      <c r="BJC179" s="529"/>
      <c r="BJD179" s="529"/>
      <c r="BJE179" s="529"/>
      <c r="BJF179" s="529"/>
      <c r="BJG179" s="529"/>
      <c r="BJH179" s="529"/>
      <c r="BJI179" s="529"/>
      <c r="BJJ179" s="529"/>
      <c r="BJK179" s="529"/>
      <c r="BJL179" s="529"/>
      <c r="BJM179" s="529"/>
      <c r="BJN179" s="529"/>
      <c r="BJO179" s="529"/>
      <c r="BJP179" s="529"/>
      <c r="BJQ179" s="529"/>
      <c r="BJR179" s="529"/>
      <c r="BJS179" s="529"/>
      <c r="BJT179" s="529"/>
      <c r="BJU179" s="529"/>
      <c r="BJV179" s="529"/>
      <c r="BJW179" s="529"/>
      <c r="BJX179" s="529"/>
      <c r="BJY179" s="529"/>
      <c r="BJZ179" s="529"/>
      <c r="BKA179" s="529"/>
      <c r="BKB179" s="529"/>
      <c r="BKC179" s="529"/>
      <c r="BKD179" s="529"/>
      <c r="BKE179" s="529"/>
      <c r="BKF179" s="529"/>
      <c r="BKG179" s="529"/>
      <c r="BKH179" s="529"/>
      <c r="BKI179" s="529"/>
      <c r="BKJ179" s="529"/>
      <c r="BKK179" s="529"/>
      <c r="BKL179" s="529"/>
      <c r="BKM179" s="529"/>
      <c r="BKN179" s="529"/>
      <c r="BKO179" s="529"/>
      <c r="BKP179" s="529"/>
      <c r="BKQ179" s="529"/>
      <c r="BKR179" s="529"/>
      <c r="BKS179" s="529"/>
      <c r="BKT179" s="529"/>
      <c r="BKU179" s="529"/>
      <c r="BKV179" s="529"/>
      <c r="BKW179" s="529"/>
      <c r="BKX179" s="529"/>
      <c r="BKY179" s="529"/>
      <c r="BKZ179" s="529"/>
      <c r="BLA179" s="529"/>
      <c r="BLB179" s="529"/>
      <c r="BLC179" s="529"/>
      <c r="BLD179" s="529"/>
      <c r="BLE179" s="529"/>
      <c r="BLF179" s="529"/>
      <c r="BLG179" s="529"/>
      <c r="BLH179" s="529"/>
      <c r="BLI179" s="529"/>
      <c r="BLJ179" s="529"/>
      <c r="BLK179" s="529"/>
      <c r="BLL179" s="529"/>
      <c r="BLM179" s="529"/>
      <c r="BLN179" s="529"/>
      <c r="BLO179" s="529"/>
      <c r="BLP179" s="529"/>
      <c r="BLQ179" s="529"/>
      <c r="BLR179" s="529"/>
      <c r="BLS179" s="529"/>
      <c r="BLT179" s="529"/>
      <c r="BLU179" s="529"/>
      <c r="BLV179" s="529"/>
      <c r="BLW179" s="529"/>
      <c r="BLX179" s="529"/>
      <c r="BLY179" s="529"/>
      <c r="BLZ179" s="529"/>
      <c r="BMA179" s="529"/>
      <c r="BMB179" s="529"/>
      <c r="BMC179" s="529"/>
      <c r="BMD179" s="529"/>
      <c r="BME179" s="529"/>
      <c r="BMF179" s="529"/>
      <c r="BMG179" s="529"/>
      <c r="BMH179" s="529"/>
      <c r="BMI179" s="529"/>
      <c r="BMJ179" s="529"/>
      <c r="BMK179" s="529"/>
      <c r="BML179" s="529"/>
      <c r="BMM179" s="529"/>
      <c r="BMN179" s="529"/>
      <c r="BMO179" s="529"/>
      <c r="BMP179" s="529"/>
      <c r="BMQ179" s="529"/>
      <c r="BMR179" s="529"/>
      <c r="BMS179" s="529"/>
      <c r="BMT179" s="529"/>
      <c r="BMU179" s="529"/>
      <c r="BMV179" s="529"/>
      <c r="BMW179" s="529"/>
      <c r="BMX179" s="529"/>
      <c r="BMY179" s="529"/>
      <c r="BMZ179" s="529"/>
      <c r="BNA179" s="529"/>
      <c r="BNB179" s="529"/>
      <c r="BNC179" s="529"/>
      <c r="BND179" s="529"/>
      <c r="BNE179" s="529"/>
      <c r="BNF179" s="529"/>
      <c r="BNG179" s="529"/>
      <c r="BNH179" s="529"/>
      <c r="BNI179" s="529"/>
      <c r="BNJ179" s="529"/>
      <c r="BNK179" s="529"/>
      <c r="BNL179" s="529"/>
      <c r="BNM179" s="529"/>
      <c r="BNN179" s="529"/>
      <c r="BNO179" s="529"/>
      <c r="BNP179" s="529"/>
      <c r="BNQ179" s="529"/>
      <c r="BNR179" s="529"/>
      <c r="BNS179" s="529"/>
      <c r="BNT179" s="529"/>
      <c r="BNU179" s="529"/>
      <c r="BNV179" s="529"/>
      <c r="BNW179" s="529"/>
      <c r="BNX179" s="529"/>
      <c r="BNY179" s="529"/>
      <c r="BNZ179" s="529"/>
      <c r="BOA179" s="529"/>
      <c r="BOB179" s="529"/>
      <c r="BOC179" s="529"/>
      <c r="BOD179" s="529"/>
      <c r="BOE179" s="529"/>
      <c r="BOF179" s="529"/>
      <c r="BOG179" s="529"/>
      <c r="BOH179" s="529"/>
      <c r="BOI179" s="529"/>
      <c r="BOJ179" s="529"/>
      <c r="BOK179" s="529"/>
      <c r="BOL179" s="529"/>
      <c r="BOM179" s="529"/>
      <c r="BON179" s="529"/>
      <c r="BOO179" s="529"/>
      <c r="BOP179" s="529"/>
      <c r="BOQ179" s="529"/>
      <c r="BOR179" s="529"/>
      <c r="BOS179" s="529"/>
      <c r="BOT179" s="529"/>
      <c r="BOU179" s="529"/>
      <c r="BOV179" s="529"/>
      <c r="BOW179" s="529"/>
      <c r="BOX179" s="529"/>
      <c r="BOY179" s="529"/>
      <c r="BOZ179" s="529"/>
      <c r="BPA179" s="529"/>
      <c r="BPB179" s="529"/>
      <c r="BPC179" s="529"/>
      <c r="BPD179" s="529"/>
      <c r="BPE179" s="529"/>
      <c r="BPF179" s="529"/>
      <c r="BPG179" s="529"/>
      <c r="BPH179" s="529"/>
      <c r="BPI179" s="529"/>
      <c r="BPJ179" s="529"/>
      <c r="BPK179" s="529"/>
      <c r="BPL179" s="529"/>
      <c r="BPM179" s="529"/>
      <c r="BPN179" s="529"/>
      <c r="BPO179" s="529"/>
      <c r="BPP179" s="529"/>
      <c r="BPQ179" s="529"/>
      <c r="BPR179" s="529"/>
      <c r="BPS179" s="529"/>
      <c r="BPT179" s="529"/>
      <c r="BPU179" s="529"/>
      <c r="BPV179" s="529"/>
      <c r="BPW179" s="529"/>
      <c r="BPX179" s="529"/>
      <c r="BPY179" s="529"/>
      <c r="BPZ179" s="529"/>
      <c r="BQA179" s="529"/>
      <c r="BQB179" s="529"/>
      <c r="BQC179" s="529"/>
      <c r="BQD179" s="529"/>
      <c r="BQE179" s="529"/>
      <c r="BQF179" s="529"/>
      <c r="BQG179" s="529"/>
      <c r="BQH179" s="529"/>
      <c r="BQI179" s="529"/>
      <c r="BQJ179" s="529"/>
      <c r="BQK179" s="529"/>
      <c r="BQL179" s="529"/>
      <c r="BQM179" s="529"/>
      <c r="BQN179" s="529"/>
      <c r="BQO179" s="529"/>
      <c r="BQP179" s="529"/>
      <c r="BQQ179" s="529"/>
      <c r="BQR179" s="529"/>
      <c r="BQS179" s="529"/>
      <c r="BQT179" s="529"/>
      <c r="BQU179" s="529"/>
      <c r="BQV179" s="529"/>
      <c r="BQW179" s="529"/>
      <c r="BQX179" s="529"/>
      <c r="BQY179" s="529"/>
      <c r="BQZ179" s="529"/>
      <c r="BRA179" s="529"/>
      <c r="BRB179" s="529"/>
      <c r="BRC179" s="529"/>
      <c r="BRD179" s="529"/>
      <c r="BRE179" s="529"/>
      <c r="BRF179" s="529"/>
      <c r="BRG179" s="529"/>
      <c r="BRH179" s="529"/>
      <c r="BRI179" s="529"/>
      <c r="BRJ179" s="529"/>
      <c r="BRK179" s="529"/>
      <c r="BRL179" s="529"/>
      <c r="BRM179" s="529"/>
      <c r="BRN179" s="529"/>
      <c r="BRO179" s="529"/>
      <c r="BRP179" s="529"/>
      <c r="BRQ179" s="529"/>
      <c r="BRR179" s="529"/>
      <c r="BRS179" s="529"/>
      <c r="BRT179" s="529"/>
      <c r="BRU179" s="529"/>
      <c r="BRV179" s="529"/>
      <c r="BRW179" s="529"/>
      <c r="BRX179" s="529"/>
      <c r="BRY179" s="529"/>
      <c r="BRZ179" s="529"/>
      <c r="BSA179" s="529"/>
      <c r="BSB179" s="529"/>
      <c r="BSC179" s="529"/>
      <c r="BSD179" s="529"/>
      <c r="BSE179" s="529"/>
      <c r="BSF179" s="529"/>
      <c r="BSG179" s="529"/>
      <c r="BSH179" s="529"/>
      <c r="BSI179" s="529"/>
      <c r="BSJ179" s="529"/>
      <c r="BSK179" s="529"/>
      <c r="BSL179" s="529"/>
      <c r="BSM179" s="529"/>
      <c r="BSN179" s="529"/>
      <c r="BSO179" s="529"/>
      <c r="BSP179" s="529"/>
      <c r="BSQ179" s="529"/>
      <c r="BSR179" s="529"/>
      <c r="BSS179" s="529"/>
      <c r="BST179" s="529"/>
      <c r="BSU179" s="529"/>
      <c r="BSV179" s="529"/>
      <c r="BSW179" s="529"/>
      <c r="BSX179" s="529"/>
      <c r="BSY179" s="529"/>
      <c r="BSZ179" s="529"/>
      <c r="BTA179" s="529"/>
      <c r="BTB179" s="529"/>
      <c r="BTC179" s="529"/>
      <c r="BTD179" s="529"/>
      <c r="BTE179" s="529"/>
      <c r="BTF179" s="529"/>
      <c r="BTG179" s="529"/>
      <c r="BTH179" s="529"/>
      <c r="BTI179" s="529"/>
      <c r="BTJ179" s="529"/>
      <c r="BTK179" s="529"/>
      <c r="BTL179" s="529"/>
      <c r="BTM179" s="529"/>
      <c r="BTN179" s="529"/>
      <c r="BTO179" s="529"/>
      <c r="BTP179" s="529"/>
      <c r="BTQ179" s="529"/>
      <c r="BTR179" s="529"/>
      <c r="BTS179" s="529"/>
      <c r="BTT179" s="529"/>
      <c r="BTU179" s="529"/>
      <c r="BTV179" s="529"/>
      <c r="BTW179" s="529"/>
      <c r="BTX179" s="529"/>
      <c r="BTY179" s="529"/>
      <c r="BTZ179" s="529"/>
      <c r="BUA179" s="529"/>
      <c r="BUB179" s="529"/>
      <c r="BUC179" s="529"/>
      <c r="BUD179" s="529"/>
      <c r="BUE179" s="529"/>
      <c r="BUF179" s="529"/>
      <c r="BUG179" s="529"/>
      <c r="BUH179" s="529"/>
      <c r="BUI179" s="529"/>
      <c r="BUJ179" s="529"/>
      <c r="BUK179" s="529"/>
      <c r="BUL179" s="529"/>
      <c r="BUM179" s="529"/>
      <c r="BUN179" s="529"/>
      <c r="BUO179" s="529"/>
      <c r="BUP179" s="529"/>
      <c r="BUQ179" s="529"/>
      <c r="BUR179" s="529"/>
      <c r="BUS179" s="529"/>
      <c r="BUT179" s="529"/>
      <c r="BUU179" s="529"/>
      <c r="BUV179" s="529"/>
      <c r="BUW179" s="529"/>
      <c r="BUX179" s="529"/>
      <c r="BUY179" s="529"/>
      <c r="BUZ179" s="529"/>
      <c r="BVA179" s="529"/>
      <c r="BVB179" s="529"/>
      <c r="BVC179" s="529"/>
      <c r="BVD179" s="529"/>
      <c r="BVE179" s="529"/>
      <c r="BVF179" s="529"/>
      <c r="BVG179" s="529"/>
      <c r="BVH179" s="529"/>
      <c r="BVI179" s="529"/>
      <c r="BVJ179" s="529"/>
      <c r="BVK179" s="529"/>
      <c r="BVL179" s="529"/>
      <c r="BVM179" s="529"/>
      <c r="BVN179" s="529"/>
      <c r="BVO179" s="529"/>
      <c r="BVP179" s="529"/>
      <c r="BVQ179" s="529"/>
      <c r="BVR179" s="529"/>
      <c r="BVS179" s="529"/>
      <c r="BVT179" s="529"/>
      <c r="BVU179" s="529"/>
      <c r="BVV179" s="529"/>
      <c r="BVW179" s="529"/>
      <c r="BVX179" s="529"/>
      <c r="BVY179" s="529"/>
      <c r="BVZ179" s="529"/>
      <c r="BWA179" s="529"/>
      <c r="BWB179" s="529"/>
      <c r="BWC179" s="529"/>
      <c r="BWD179" s="529"/>
      <c r="BWE179" s="529"/>
      <c r="BWF179" s="529"/>
      <c r="BWG179" s="529"/>
      <c r="BWH179" s="529"/>
      <c r="BWI179" s="529"/>
      <c r="BWJ179" s="529"/>
      <c r="BWK179" s="529"/>
      <c r="BWL179" s="529"/>
      <c r="BWM179" s="529"/>
      <c r="BWN179" s="529"/>
      <c r="BWO179" s="529"/>
      <c r="BWP179" s="529"/>
      <c r="BWQ179" s="529"/>
      <c r="BWR179" s="529"/>
      <c r="BWS179" s="529"/>
      <c r="BWT179" s="529"/>
      <c r="BWU179" s="529"/>
      <c r="BWV179" s="529"/>
      <c r="BWW179" s="529"/>
      <c r="BWX179" s="529"/>
      <c r="BWY179" s="529"/>
      <c r="BWZ179" s="529"/>
      <c r="BXA179" s="529"/>
      <c r="BXB179" s="529"/>
      <c r="BXC179" s="529"/>
      <c r="BXD179" s="529"/>
      <c r="BXE179" s="529"/>
      <c r="BXF179" s="529"/>
      <c r="BXG179" s="529"/>
      <c r="BXH179" s="529"/>
      <c r="BXI179" s="529"/>
      <c r="BXJ179" s="529"/>
      <c r="BXK179" s="529"/>
      <c r="BXL179" s="529"/>
      <c r="BXM179" s="529"/>
      <c r="BXN179" s="529"/>
      <c r="BXO179" s="529"/>
      <c r="BXP179" s="529"/>
      <c r="BXQ179" s="529"/>
      <c r="BXR179" s="529"/>
      <c r="BXS179" s="529"/>
      <c r="BXT179" s="529"/>
      <c r="BXU179" s="529"/>
      <c r="BXV179" s="529"/>
      <c r="BXW179" s="529"/>
      <c r="BXX179" s="529"/>
      <c r="BXY179" s="529"/>
      <c r="BXZ179" s="529"/>
      <c r="BYA179" s="529"/>
      <c r="BYB179" s="529"/>
      <c r="BYC179" s="529"/>
      <c r="BYD179" s="529"/>
      <c r="BYE179" s="529"/>
      <c r="BYF179" s="529"/>
      <c r="BYG179" s="529"/>
      <c r="BYH179" s="529"/>
      <c r="BYI179" s="529"/>
      <c r="BYJ179" s="529"/>
      <c r="BYK179" s="529"/>
      <c r="BYL179" s="529"/>
      <c r="BYM179" s="529"/>
      <c r="BYN179" s="529"/>
      <c r="BYO179" s="529"/>
      <c r="BYP179" s="529"/>
      <c r="BYQ179" s="529"/>
      <c r="BYR179" s="529"/>
      <c r="BYS179" s="529"/>
      <c r="BYT179" s="529"/>
      <c r="BYU179" s="529"/>
      <c r="BYV179" s="529"/>
      <c r="BYW179" s="529"/>
      <c r="BYX179" s="529"/>
      <c r="BYY179" s="529"/>
      <c r="BYZ179" s="529"/>
      <c r="BZA179" s="529"/>
      <c r="BZB179" s="529"/>
      <c r="BZC179" s="529"/>
      <c r="BZD179" s="529"/>
      <c r="BZE179" s="529"/>
      <c r="BZF179" s="529"/>
      <c r="BZG179" s="529"/>
      <c r="BZH179" s="529"/>
      <c r="BZI179" s="529"/>
      <c r="BZJ179" s="529"/>
      <c r="BZK179" s="529"/>
      <c r="BZL179" s="529"/>
      <c r="BZM179" s="529"/>
      <c r="BZN179" s="529"/>
      <c r="BZO179" s="529"/>
      <c r="BZP179" s="529"/>
      <c r="BZQ179" s="529"/>
      <c r="BZR179" s="529"/>
      <c r="BZS179" s="529"/>
      <c r="BZT179" s="529"/>
      <c r="BZU179" s="529"/>
      <c r="BZV179" s="529"/>
      <c r="BZW179" s="529"/>
      <c r="BZX179" s="529"/>
      <c r="BZY179" s="529"/>
      <c r="BZZ179" s="529"/>
      <c r="CAA179" s="529"/>
      <c r="CAB179" s="529"/>
      <c r="CAC179" s="529"/>
      <c r="CAD179" s="529"/>
      <c r="CAE179" s="529"/>
      <c r="CAF179" s="529"/>
      <c r="CAG179" s="529"/>
      <c r="CAH179" s="529"/>
      <c r="CAI179" s="529"/>
      <c r="CAJ179" s="529"/>
      <c r="CAK179" s="529"/>
      <c r="CAL179" s="529"/>
      <c r="CAM179" s="529"/>
      <c r="CAN179" s="529"/>
      <c r="CAO179" s="529"/>
      <c r="CAP179" s="529"/>
      <c r="CAQ179" s="529"/>
      <c r="CAR179" s="529"/>
      <c r="CAS179" s="529"/>
      <c r="CAT179" s="529"/>
      <c r="CAU179" s="529"/>
      <c r="CAV179" s="529"/>
      <c r="CAW179" s="529"/>
      <c r="CAX179" s="529"/>
      <c r="CAY179" s="529"/>
      <c r="CAZ179" s="529"/>
      <c r="CBA179" s="529"/>
      <c r="CBB179" s="529"/>
      <c r="CBC179" s="529"/>
      <c r="CBD179" s="529"/>
      <c r="CBE179" s="529"/>
      <c r="CBF179" s="529"/>
      <c r="CBG179" s="529"/>
      <c r="CBH179" s="529"/>
      <c r="CBI179" s="529"/>
      <c r="CBJ179" s="529"/>
      <c r="CBK179" s="529"/>
      <c r="CBL179" s="529"/>
      <c r="CBM179" s="529"/>
      <c r="CBN179" s="529"/>
      <c r="CBO179" s="529"/>
      <c r="CBP179" s="529"/>
      <c r="CBQ179" s="529"/>
      <c r="CBR179" s="529"/>
      <c r="CBS179" s="529"/>
      <c r="CBT179" s="529"/>
      <c r="CBU179" s="529"/>
      <c r="CBV179" s="529"/>
      <c r="CBW179" s="529"/>
      <c r="CBX179" s="529"/>
      <c r="CBY179" s="529"/>
      <c r="CBZ179" s="529"/>
      <c r="CCA179" s="529"/>
      <c r="CCB179" s="529"/>
      <c r="CCC179" s="529"/>
      <c r="CCD179" s="529"/>
      <c r="CCE179" s="529"/>
      <c r="CCF179" s="529"/>
      <c r="CCG179" s="529"/>
      <c r="CCH179" s="529"/>
      <c r="CCI179" s="529"/>
      <c r="CCJ179" s="529"/>
      <c r="CCK179" s="529"/>
      <c r="CCL179" s="529"/>
      <c r="CCM179" s="529"/>
      <c r="CCN179" s="529"/>
      <c r="CCO179" s="529"/>
      <c r="CCP179" s="529"/>
      <c r="CCQ179" s="529"/>
      <c r="CCR179" s="529"/>
      <c r="CCS179" s="529"/>
      <c r="CCT179" s="529"/>
      <c r="CCU179" s="529"/>
      <c r="CCV179" s="529"/>
      <c r="CCW179" s="529"/>
      <c r="CCX179" s="529"/>
      <c r="CCY179" s="529"/>
      <c r="CCZ179" s="529"/>
      <c r="CDA179" s="529"/>
      <c r="CDB179" s="529"/>
      <c r="CDC179" s="529"/>
      <c r="CDD179" s="529"/>
      <c r="CDE179" s="529"/>
      <c r="CDF179" s="529"/>
      <c r="CDG179" s="529"/>
      <c r="CDH179" s="529"/>
      <c r="CDI179" s="529"/>
      <c r="CDJ179" s="529"/>
      <c r="CDK179" s="529"/>
      <c r="CDL179" s="529"/>
      <c r="CDM179" s="529"/>
      <c r="CDN179" s="529"/>
      <c r="CDO179" s="529"/>
      <c r="CDP179" s="529"/>
      <c r="CDQ179" s="529"/>
      <c r="CDR179" s="529"/>
      <c r="CDS179" s="529"/>
      <c r="CDT179" s="529"/>
      <c r="CDU179" s="529"/>
      <c r="CDV179" s="529"/>
      <c r="CDW179" s="529"/>
      <c r="CDX179" s="529"/>
      <c r="CDY179" s="529"/>
      <c r="CDZ179" s="529"/>
      <c r="CEA179" s="529"/>
      <c r="CEB179" s="529"/>
      <c r="CEC179" s="529"/>
      <c r="CED179" s="529"/>
      <c r="CEE179" s="529"/>
      <c r="CEF179" s="529"/>
      <c r="CEG179" s="529"/>
      <c r="CEH179" s="529"/>
      <c r="CEI179" s="529"/>
      <c r="CEJ179" s="529"/>
      <c r="CEK179" s="529"/>
      <c r="CEL179" s="529"/>
      <c r="CEM179" s="529"/>
      <c r="CEN179" s="529"/>
      <c r="CEO179" s="529"/>
      <c r="CEP179" s="529"/>
      <c r="CEQ179" s="529"/>
      <c r="CER179" s="529"/>
      <c r="CES179" s="529"/>
      <c r="CET179" s="529"/>
      <c r="CEU179" s="529"/>
      <c r="CEV179" s="529"/>
      <c r="CEW179" s="529"/>
      <c r="CEX179" s="529"/>
      <c r="CEY179" s="529"/>
      <c r="CEZ179" s="529"/>
      <c r="CFA179" s="529"/>
      <c r="CFB179" s="529"/>
      <c r="CFC179" s="529"/>
      <c r="CFD179" s="529"/>
      <c r="CFE179" s="529"/>
      <c r="CFF179" s="529"/>
      <c r="CFG179" s="529"/>
      <c r="CFH179" s="529"/>
      <c r="CFI179" s="529"/>
      <c r="CFJ179" s="529"/>
      <c r="CFK179" s="529"/>
      <c r="CFL179" s="529"/>
      <c r="CFM179" s="529"/>
      <c r="CFN179" s="529"/>
      <c r="CFO179" s="529"/>
      <c r="CFP179" s="529"/>
      <c r="CFQ179" s="529"/>
      <c r="CFR179" s="529"/>
      <c r="CFS179" s="529"/>
      <c r="CFT179" s="529"/>
      <c r="CFU179" s="529"/>
      <c r="CFV179" s="529"/>
      <c r="CFW179" s="529"/>
      <c r="CFX179" s="529"/>
      <c r="CFY179" s="529"/>
      <c r="CFZ179" s="529"/>
      <c r="CGA179" s="529"/>
      <c r="CGB179" s="529"/>
      <c r="CGC179" s="529"/>
      <c r="CGD179" s="529"/>
      <c r="CGE179" s="529"/>
      <c r="CGF179" s="529"/>
      <c r="CGG179" s="529"/>
      <c r="CGH179" s="529"/>
      <c r="CGI179" s="529"/>
      <c r="CGJ179" s="529"/>
      <c r="CGK179" s="529"/>
      <c r="CGL179" s="529"/>
      <c r="CGM179" s="529"/>
      <c r="CGN179" s="529"/>
      <c r="CGO179" s="529"/>
      <c r="CGP179" s="529"/>
      <c r="CGQ179" s="529"/>
      <c r="CGR179" s="529"/>
      <c r="CGS179" s="529"/>
      <c r="CGT179" s="529"/>
      <c r="CGU179" s="529"/>
      <c r="CGV179" s="529"/>
      <c r="CGW179" s="529"/>
      <c r="CGX179" s="529"/>
      <c r="CGY179" s="529"/>
      <c r="CGZ179" s="529"/>
      <c r="CHA179" s="529"/>
      <c r="CHB179" s="529"/>
      <c r="CHC179" s="529"/>
      <c r="CHD179" s="529"/>
      <c r="CHE179" s="529"/>
      <c r="CHF179" s="529"/>
      <c r="CHG179" s="529"/>
      <c r="CHH179" s="529"/>
      <c r="CHI179" s="529"/>
      <c r="CHJ179" s="529"/>
      <c r="CHK179" s="529"/>
      <c r="CHL179" s="529"/>
      <c r="CHM179" s="529"/>
      <c r="CHN179" s="529"/>
      <c r="CHO179" s="529"/>
      <c r="CHP179" s="529"/>
      <c r="CHQ179" s="529"/>
      <c r="CHR179" s="529"/>
      <c r="CHS179" s="529"/>
      <c r="CHT179" s="529"/>
      <c r="CHU179" s="529"/>
      <c r="CHV179" s="529"/>
      <c r="CHW179" s="529"/>
      <c r="CHX179" s="529"/>
      <c r="CHY179" s="529"/>
      <c r="CHZ179" s="529"/>
      <c r="CIA179" s="529"/>
      <c r="CIB179" s="529"/>
      <c r="CIC179" s="529"/>
      <c r="CID179" s="529"/>
      <c r="CIE179" s="529"/>
      <c r="CIF179" s="529"/>
      <c r="CIG179" s="529"/>
      <c r="CIH179" s="529"/>
      <c r="CII179" s="529"/>
      <c r="CIJ179" s="529"/>
      <c r="CIK179" s="529"/>
      <c r="CIL179" s="529"/>
      <c r="CIM179" s="529"/>
      <c r="CIN179" s="529"/>
      <c r="CIO179" s="529"/>
      <c r="CIP179" s="529"/>
      <c r="CIQ179" s="529"/>
      <c r="CIR179" s="529"/>
      <c r="CIS179" s="529"/>
      <c r="CIT179" s="529"/>
      <c r="CIU179" s="529"/>
      <c r="CIV179" s="529"/>
      <c r="CIW179" s="529"/>
      <c r="CIX179" s="529"/>
      <c r="CIY179" s="529"/>
      <c r="CIZ179" s="529"/>
      <c r="CJA179" s="529"/>
      <c r="CJB179" s="529"/>
      <c r="CJC179" s="529"/>
      <c r="CJD179" s="529"/>
      <c r="CJE179" s="529"/>
      <c r="CJF179" s="529"/>
      <c r="CJG179" s="529"/>
      <c r="CJH179" s="529"/>
      <c r="CJI179" s="529"/>
      <c r="CJJ179" s="529"/>
      <c r="CJK179" s="529"/>
      <c r="CJL179" s="529"/>
      <c r="CJM179" s="529"/>
      <c r="CJN179" s="529"/>
      <c r="CJO179" s="529"/>
      <c r="CJP179" s="529"/>
      <c r="CJQ179" s="529"/>
      <c r="CJR179" s="529"/>
      <c r="CJS179" s="529"/>
      <c r="CJT179" s="529"/>
      <c r="CJU179" s="529"/>
      <c r="CJV179" s="529"/>
      <c r="CJW179" s="529"/>
      <c r="CJX179" s="529"/>
      <c r="CJY179" s="529"/>
      <c r="CJZ179" s="529"/>
      <c r="CKA179" s="529"/>
      <c r="CKB179" s="529"/>
      <c r="CKC179" s="529"/>
      <c r="CKD179" s="529"/>
      <c r="CKE179" s="529"/>
      <c r="CKF179" s="529"/>
      <c r="CKG179" s="529"/>
      <c r="CKH179" s="529"/>
      <c r="CKI179" s="529"/>
      <c r="CKJ179" s="529"/>
      <c r="CKK179" s="529"/>
      <c r="CKL179" s="529"/>
      <c r="CKM179" s="529"/>
      <c r="CKN179" s="529"/>
      <c r="CKO179" s="529"/>
      <c r="CKP179" s="529"/>
      <c r="CKQ179" s="529"/>
      <c r="CKR179" s="529"/>
      <c r="CKS179" s="529"/>
      <c r="CKT179" s="529"/>
      <c r="CKU179" s="529"/>
      <c r="CKV179" s="529"/>
      <c r="CKW179" s="529"/>
      <c r="CKX179" s="529"/>
      <c r="CKY179" s="529"/>
      <c r="CKZ179" s="529"/>
      <c r="CLA179" s="529"/>
      <c r="CLB179" s="529"/>
      <c r="CLC179" s="529"/>
      <c r="CLD179" s="529"/>
      <c r="CLE179" s="529"/>
      <c r="CLF179" s="529"/>
      <c r="CLG179" s="529"/>
      <c r="CLH179" s="529"/>
      <c r="CLI179" s="529"/>
      <c r="CLJ179" s="529"/>
      <c r="CLK179" s="529"/>
      <c r="CLL179" s="529"/>
      <c r="CLM179" s="529"/>
      <c r="CLN179" s="529"/>
      <c r="CLO179" s="529"/>
      <c r="CLP179" s="529"/>
      <c r="CLQ179" s="529"/>
      <c r="CLR179" s="529"/>
      <c r="CLS179" s="529"/>
      <c r="CLT179" s="529"/>
      <c r="CLU179" s="529"/>
      <c r="CLV179" s="529"/>
      <c r="CLW179" s="529"/>
      <c r="CLX179" s="529"/>
      <c r="CLY179" s="529"/>
      <c r="CLZ179" s="529"/>
      <c r="CMA179" s="529"/>
      <c r="CMB179" s="529"/>
      <c r="CMC179" s="529"/>
      <c r="CMD179" s="529"/>
      <c r="CME179" s="529"/>
      <c r="CMF179" s="529"/>
      <c r="CMG179" s="529"/>
      <c r="CMH179" s="529"/>
      <c r="CMI179" s="529"/>
      <c r="CMJ179" s="529"/>
      <c r="CMK179" s="529"/>
      <c r="CML179" s="529"/>
      <c r="CMM179" s="529"/>
      <c r="CMN179" s="529"/>
      <c r="CMO179" s="529"/>
      <c r="CMP179" s="529"/>
      <c r="CMQ179" s="529"/>
      <c r="CMR179" s="529"/>
      <c r="CMS179" s="529"/>
      <c r="CMT179" s="529"/>
      <c r="CMU179" s="529"/>
      <c r="CMV179" s="529"/>
      <c r="CMW179" s="529"/>
      <c r="CMX179" s="529"/>
      <c r="CMY179" s="529"/>
      <c r="CMZ179" s="529"/>
      <c r="CNA179" s="529"/>
      <c r="CNB179" s="529"/>
      <c r="CNC179" s="529"/>
      <c r="CND179" s="529"/>
      <c r="CNE179" s="529"/>
      <c r="CNF179" s="529"/>
      <c r="CNG179" s="529"/>
      <c r="CNH179" s="529"/>
      <c r="CNI179" s="529"/>
      <c r="CNJ179" s="529"/>
      <c r="CNK179" s="529"/>
      <c r="CNL179" s="529"/>
      <c r="CNM179" s="529"/>
      <c r="CNN179" s="529"/>
      <c r="CNO179" s="529"/>
      <c r="CNP179" s="529"/>
      <c r="CNQ179" s="529"/>
      <c r="CNR179" s="529"/>
      <c r="CNS179" s="529"/>
      <c r="CNT179" s="529"/>
      <c r="CNU179" s="529"/>
      <c r="CNV179" s="529"/>
      <c r="CNW179" s="529"/>
      <c r="CNX179" s="529"/>
      <c r="CNY179" s="529"/>
      <c r="CNZ179" s="529"/>
      <c r="COA179" s="529"/>
      <c r="COB179" s="529"/>
      <c r="COC179" s="529"/>
      <c r="COD179" s="529"/>
      <c r="COE179" s="529"/>
      <c r="COF179" s="529"/>
      <c r="COG179" s="529"/>
      <c r="COH179" s="529"/>
      <c r="COI179" s="529"/>
      <c r="COJ179" s="529"/>
      <c r="COK179" s="529"/>
      <c r="COL179" s="529"/>
      <c r="COM179" s="529"/>
      <c r="CON179" s="529"/>
      <c r="COO179" s="529"/>
      <c r="COP179" s="529"/>
      <c r="COQ179" s="529"/>
      <c r="COR179" s="529"/>
      <c r="COS179" s="529"/>
      <c r="COT179" s="529"/>
      <c r="COU179" s="529"/>
      <c r="COV179" s="529"/>
      <c r="COW179" s="529"/>
      <c r="COX179" s="529"/>
      <c r="COY179" s="529"/>
      <c r="COZ179" s="529"/>
      <c r="CPA179" s="529"/>
      <c r="CPB179" s="529"/>
      <c r="CPC179" s="529"/>
      <c r="CPD179" s="529"/>
      <c r="CPE179" s="529"/>
      <c r="CPF179" s="529"/>
      <c r="CPG179" s="529"/>
      <c r="CPH179" s="529"/>
      <c r="CPI179" s="529"/>
      <c r="CPJ179" s="529"/>
      <c r="CPK179" s="529"/>
      <c r="CPL179" s="529"/>
      <c r="CPM179" s="529"/>
      <c r="CPN179" s="529"/>
      <c r="CPO179" s="529"/>
      <c r="CPP179" s="529"/>
      <c r="CPQ179" s="529"/>
      <c r="CPR179" s="529"/>
      <c r="CPS179" s="529"/>
      <c r="CPT179" s="529"/>
      <c r="CPU179" s="529"/>
      <c r="CPV179" s="529"/>
      <c r="CPW179" s="529"/>
      <c r="CPX179" s="529"/>
      <c r="CPY179" s="529"/>
      <c r="CPZ179" s="529"/>
      <c r="CQA179" s="529"/>
      <c r="CQB179" s="529"/>
      <c r="CQC179" s="529"/>
      <c r="CQD179" s="529"/>
      <c r="CQE179" s="529"/>
      <c r="CQF179" s="529"/>
      <c r="CQG179" s="529"/>
      <c r="CQH179" s="529"/>
      <c r="CQI179" s="529"/>
      <c r="CQJ179" s="529"/>
      <c r="CQK179" s="529"/>
      <c r="CQL179" s="529"/>
      <c r="CQM179" s="529"/>
      <c r="CQN179" s="529"/>
      <c r="CQO179" s="529"/>
      <c r="CQP179" s="529"/>
      <c r="CQQ179" s="529"/>
      <c r="CQR179" s="529"/>
      <c r="CQS179" s="529"/>
      <c r="CQT179" s="529"/>
      <c r="CQU179" s="529"/>
      <c r="CQV179" s="529"/>
      <c r="CQW179" s="529"/>
      <c r="CQX179" s="529"/>
      <c r="CQY179" s="529"/>
      <c r="CQZ179" s="529"/>
      <c r="CRA179" s="529"/>
      <c r="CRB179" s="529"/>
      <c r="CRC179" s="529"/>
      <c r="CRD179" s="529"/>
      <c r="CRE179" s="529"/>
      <c r="CRF179" s="529"/>
      <c r="CRG179" s="529"/>
      <c r="CRH179" s="529"/>
      <c r="CRI179" s="529"/>
      <c r="CRJ179" s="529"/>
      <c r="CRK179" s="529"/>
      <c r="CRL179" s="529"/>
      <c r="CRM179" s="529"/>
      <c r="CRN179" s="529"/>
      <c r="CRO179" s="529"/>
      <c r="CRP179" s="529"/>
      <c r="CRQ179" s="529"/>
      <c r="CRR179" s="529"/>
      <c r="CRS179" s="529"/>
      <c r="CRT179" s="529"/>
      <c r="CRU179" s="529"/>
      <c r="CRV179" s="529"/>
      <c r="CRW179" s="529"/>
      <c r="CRX179" s="529"/>
      <c r="CRY179" s="529"/>
      <c r="CRZ179" s="529"/>
      <c r="CSA179" s="529"/>
      <c r="CSB179" s="529"/>
      <c r="CSC179" s="529"/>
      <c r="CSD179" s="529"/>
      <c r="CSE179" s="529"/>
      <c r="CSF179" s="529"/>
      <c r="CSG179" s="529"/>
      <c r="CSH179" s="529"/>
      <c r="CSI179" s="529"/>
      <c r="CSJ179" s="529"/>
      <c r="CSK179" s="529"/>
      <c r="CSL179" s="529"/>
      <c r="CSM179" s="529"/>
      <c r="CSN179" s="529"/>
      <c r="CSO179" s="529"/>
      <c r="CSP179" s="529"/>
      <c r="CSQ179" s="529"/>
      <c r="CSR179" s="529"/>
      <c r="CSS179" s="529"/>
      <c r="CST179" s="529"/>
      <c r="CSU179" s="529"/>
      <c r="CSV179" s="529"/>
      <c r="CSW179" s="529"/>
      <c r="CSX179" s="529"/>
      <c r="CSY179" s="529"/>
      <c r="CSZ179" s="529"/>
      <c r="CTA179" s="529"/>
      <c r="CTB179" s="529"/>
      <c r="CTC179" s="529"/>
      <c r="CTD179" s="529"/>
      <c r="CTE179" s="529"/>
      <c r="CTF179" s="529"/>
      <c r="CTG179" s="529"/>
      <c r="CTH179" s="529"/>
      <c r="CTI179" s="529"/>
      <c r="CTJ179" s="529"/>
      <c r="CTK179" s="529"/>
      <c r="CTL179" s="529"/>
      <c r="CTM179" s="529"/>
      <c r="CTN179" s="529"/>
      <c r="CTO179" s="529"/>
      <c r="CTP179" s="529"/>
      <c r="CTQ179" s="529"/>
      <c r="CTR179" s="529"/>
      <c r="CTS179" s="529"/>
      <c r="CTT179" s="529"/>
      <c r="CTU179" s="529"/>
      <c r="CTV179" s="529"/>
      <c r="CTW179" s="529"/>
      <c r="CTX179" s="529"/>
      <c r="CTY179" s="529"/>
      <c r="CTZ179" s="529"/>
      <c r="CUA179" s="529"/>
      <c r="CUB179" s="529"/>
      <c r="CUC179" s="529"/>
      <c r="CUD179" s="529"/>
      <c r="CUE179" s="529"/>
      <c r="CUF179" s="529"/>
      <c r="CUG179" s="529"/>
      <c r="CUH179" s="529"/>
      <c r="CUI179" s="529"/>
      <c r="CUJ179" s="529"/>
      <c r="CUK179" s="529"/>
      <c r="CUL179" s="529"/>
      <c r="CUM179" s="529"/>
      <c r="CUN179" s="529"/>
      <c r="CUO179" s="529"/>
      <c r="CUP179" s="529"/>
      <c r="CUQ179" s="529"/>
      <c r="CUR179" s="529"/>
      <c r="CUS179" s="529"/>
      <c r="CUT179" s="529"/>
      <c r="CUU179" s="529"/>
      <c r="CUV179" s="529"/>
      <c r="CUW179" s="529"/>
      <c r="CUX179" s="529"/>
      <c r="CUY179" s="529"/>
      <c r="CUZ179" s="529"/>
      <c r="CVA179" s="529"/>
      <c r="CVB179" s="529"/>
      <c r="CVC179" s="529"/>
      <c r="CVD179" s="529"/>
      <c r="CVE179" s="529"/>
      <c r="CVF179" s="529"/>
      <c r="CVG179" s="529"/>
      <c r="CVH179" s="529"/>
      <c r="CVI179" s="529"/>
      <c r="CVJ179" s="529"/>
      <c r="CVK179" s="529"/>
      <c r="CVL179" s="529"/>
      <c r="CVM179" s="529"/>
      <c r="CVN179" s="529"/>
      <c r="CVO179" s="529"/>
      <c r="CVP179" s="529"/>
      <c r="CVQ179" s="529"/>
      <c r="CVR179" s="529"/>
      <c r="CVS179" s="529"/>
      <c r="CVT179" s="529"/>
      <c r="CVU179" s="529"/>
      <c r="CVV179" s="529"/>
      <c r="CVW179" s="529"/>
      <c r="CVX179" s="529"/>
      <c r="CVY179" s="529"/>
      <c r="CVZ179" s="529"/>
      <c r="CWA179" s="529"/>
      <c r="CWB179" s="529"/>
      <c r="CWC179" s="529"/>
      <c r="CWD179" s="529"/>
      <c r="CWE179" s="529"/>
      <c r="CWF179" s="529"/>
      <c r="CWG179" s="529"/>
      <c r="CWH179" s="529"/>
      <c r="CWI179" s="529"/>
      <c r="CWJ179" s="529"/>
      <c r="CWK179" s="529"/>
      <c r="CWL179" s="529"/>
      <c r="CWM179" s="529"/>
      <c r="CWN179" s="529"/>
      <c r="CWO179" s="529"/>
      <c r="CWP179" s="529"/>
      <c r="CWQ179" s="529"/>
      <c r="CWR179" s="529"/>
      <c r="CWS179" s="529"/>
      <c r="CWT179" s="529"/>
      <c r="CWU179" s="529"/>
      <c r="CWV179" s="529"/>
      <c r="CWW179" s="529"/>
      <c r="CWX179" s="529"/>
      <c r="CWY179" s="529"/>
      <c r="CWZ179" s="529"/>
      <c r="CXA179" s="529"/>
      <c r="CXB179" s="529"/>
      <c r="CXC179" s="529"/>
      <c r="CXD179" s="529"/>
      <c r="CXE179" s="529"/>
      <c r="CXF179" s="529"/>
      <c r="CXG179" s="529"/>
      <c r="CXH179" s="529"/>
      <c r="CXI179" s="529"/>
      <c r="CXJ179" s="529"/>
      <c r="CXK179" s="529"/>
      <c r="CXL179" s="529"/>
      <c r="CXM179" s="529"/>
      <c r="CXN179" s="529"/>
      <c r="CXO179" s="529"/>
      <c r="CXP179" s="529"/>
      <c r="CXQ179" s="529"/>
      <c r="CXR179" s="529"/>
      <c r="CXS179" s="529"/>
      <c r="CXT179" s="529"/>
      <c r="CXU179" s="529"/>
      <c r="CXV179" s="529"/>
      <c r="CXW179" s="529"/>
      <c r="CXX179" s="529"/>
      <c r="CXY179" s="529"/>
      <c r="CXZ179" s="529"/>
      <c r="CYA179" s="529"/>
      <c r="CYB179" s="529"/>
      <c r="CYC179" s="529"/>
      <c r="CYD179" s="529"/>
      <c r="CYE179" s="529"/>
      <c r="CYF179" s="529"/>
      <c r="CYG179" s="529"/>
      <c r="CYH179" s="529"/>
      <c r="CYI179" s="529"/>
      <c r="CYJ179" s="529"/>
      <c r="CYK179" s="529"/>
      <c r="CYL179" s="529"/>
      <c r="CYM179" s="529"/>
      <c r="CYN179" s="529"/>
      <c r="CYO179" s="529"/>
      <c r="CYP179" s="529"/>
      <c r="CYQ179" s="529"/>
      <c r="CYR179" s="529"/>
      <c r="CYS179" s="529"/>
      <c r="CYT179" s="529"/>
      <c r="CYU179" s="529"/>
      <c r="CYV179" s="529"/>
      <c r="CYW179" s="529"/>
      <c r="CYX179" s="529"/>
      <c r="CYY179" s="529"/>
      <c r="CYZ179" s="529"/>
      <c r="CZA179" s="529"/>
      <c r="CZB179" s="529"/>
      <c r="CZC179" s="529"/>
      <c r="CZD179" s="529"/>
      <c r="CZE179" s="529"/>
      <c r="CZF179" s="529"/>
      <c r="CZG179" s="529"/>
      <c r="CZH179" s="529"/>
      <c r="CZI179" s="529"/>
      <c r="CZJ179" s="529"/>
      <c r="CZK179" s="529"/>
      <c r="CZL179" s="529"/>
      <c r="CZM179" s="529"/>
      <c r="CZN179" s="529"/>
      <c r="CZO179" s="529"/>
      <c r="CZP179" s="529"/>
      <c r="CZQ179" s="529"/>
      <c r="CZR179" s="529"/>
      <c r="CZS179" s="529"/>
      <c r="CZT179" s="529"/>
      <c r="CZU179" s="529"/>
      <c r="CZV179" s="529"/>
      <c r="CZW179" s="529"/>
      <c r="CZX179" s="529"/>
      <c r="CZY179" s="529"/>
      <c r="CZZ179" s="529"/>
      <c r="DAA179" s="529"/>
      <c r="DAB179" s="529"/>
      <c r="DAC179" s="529"/>
      <c r="DAD179" s="529"/>
      <c r="DAE179" s="529"/>
      <c r="DAF179" s="529"/>
      <c r="DAG179" s="529"/>
      <c r="DAH179" s="529"/>
      <c r="DAI179" s="529"/>
      <c r="DAJ179" s="529"/>
      <c r="DAK179" s="529"/>
      <c r="DAL179" s="529"/>
      <c r="DAM179" s="529"/>
      <c r="DAN179" s="529"/>
      <c r="DAO179" s="529"/>
      <c r="DAP179" s="529"/>
      <c r="DAQ179" s="529"/>
      <c r="DAR179" s="529"/>
      <c r="DAS179" s="529"/>
      <c r="DAT179" s="529"/>
      <c r="DAU179" s="529"/>
      <c r="DAV179" s="529"/>
      <c r="DAW179" s="529"/>
      <c r="DAX179" s="529"/>
      <c r="DAY179" s="529"/>
      <c r="DAZ179" s="529"/>
      <c r="DBA179" s="529"/>
      <c r="DBB179" s="529"/>
      <c r="DBC179" s="529"/>
      <c r="DBD179" s="529"/>
      <c r="DBE179" s="529"/>
      <c r="DBF179" s="529"/>
      <c r="DBG179" s="529"/>
      <c r="DBH179" s="529"/>
      <c r="DBI179" s="529"/>
      <c r="DBJ179" s="529"/>
      <c r="DBK179" s="529"/>
      <c r="DBL179" s="529"/>
      <c r="DBM179" s="529"/>
      <c r="DBN179" s="529"/>
      <c r="DBO179" s="529"/>
      <c r="DBP179" s="529"/>
      <c r="DBQ179" s="529"/>
      <c r="DBR179" s="529"/>
      <c r="DBS179" s="529"/>
      <c r="DBT179" s="529"/>
      <c r="DBU179" s="529"/>
      <c r="DBV179" s="529"/>
      <c r="DBW179" s="529"/>
      <c r="DBX179" s="529"/>
      <c r="DBY179" s="529"/>
      <c r="DBZ179" s="529"/>
      <c r="DCA179" s="529"/>
      <c r="DCB179" s="529"/>
      <c r="DCC179" s="529"/>
      <c r="DCD179" s="529"/>
      <c r="DCE179" s="529"/>
      <c r="DCF179" s="529"/>
      <c r="DCG179" s="529"/>
      <c r="DCH179" s="529"/>
      <c r="DCI179" s="529"/>
      <c r="DCJ179" s="529"/>
      <c r="DCK179" s="529"/>
      <c r="DCL179" s="529"/>
      <c r="DCM179" s="529"/>
      <c r="DCN179" s="529"/>
      <c r="DCO179" s="529"/>
      <c r="DCP179" s="529"/>
      <c r="DCQ179" s="529"/>
      <c r="DCR179" s="529"/>
      <c r="DCS179" s="529"/>
      <c r="DCT179" s="529"/>
      <c r="DCU179" s="529"/>
      <c r="DCV179" s="529"/>
      <c r="DCW179" s="529"/>
      <c r="DCX179" s="529"/>
      <c r="DCY179" s="529"/>
      <c r="DCZ179" s="529"/>
      <c r="DDA179" s="529"/>
      <c r="DDB179" s="529"/>
      <c r="DDC179" s="529"/>
      <c r="DDD179" s="529"/>
      <c r="DDE179" s="529"/>
      <c r="DDF179" s="529"/>
      <c r="DDG179" s="529"/>
      <c r="DDH179" s="529"/>
      <c r="DDI179" s="529"/>
      <c r="DDJ179" s="529"/>
      <c r="DDK179" s="529"/>
      <c r="DDL179" s="529"/>
      <c r="DDM179" s="529"/>
      <c r="DDN179" s="529"/>
      <c r="DDO179" s="529"/>
      <c r="DDP179" s="529"/>
      <c r="DDQ179" s="529"/>
      <c r="DDR179" s="529"/>
      <c r="DDS179" s="529"/>
      <c r="DDT179" s="529"/>
      <c r="DDU179" s="529"/>
      <c r="DDV179" s="529"/>
      <c r="DDW179" s="529"/>
      <c r="DDX179" s="529"/>
      <c r="DDY179" s="529"/>
      <c r="DDZ179" s="529"/>
      <c r="DEA179" s="529"/>
      <c r="DEB179" s="529"/>
      <c r="DEC179" s="529"/>
      <c r="DED179" s="529"/>
      <c r="DEE179" s="529"/>
      <c r="DEF179" s="529"/>
      <c r="DEG179" s="529"/>
      <c r="DEH179" s="529"/>
      <c r="DEI179" s="529"/>
      <c r="DEJ179" s="529"/>
      <c r="DEK179" s="529"/>
      <c r="DEL179" s="529"/>
      <c r="DEM179" s="529"/>
      <c r="DEN179" s="529"/>
      <c r="DEO179" s="529"/>
      <c r="DEP179" s="529"/>
      <c r="DEQ179" s="529"/>
      <c r="DER179" s="529"/>
      <c r="DES179" s="529"/>
      <c r="DET179" s="529"/>
      <c r="DEU179" s="529"/>
      <c r="DEV179" s="529"/>
      <c r="DEW179" s="529"/>
      <c r="DEX179" s="529"/>
      <c r="DEY179" s="529"/>
      <c r="DEZ179" s="529"/>
      <c r="DFA179" s="529"/>
      <c r="DFB179" s="529"/>
      <c r="DFC179" s="529"/>
      <c r="DFD179" s="529"/>
      <c r="DFE179" s="529"/>
      <c r="DFF179" s="529"/>
      <c r="DFG179" s="529"/>
      <c r="DFH179" s="529"/>
      <c r="DFI179" s="529"/>
      <c r="DFJ179" s="529"/>
      <c r="DFK179" s="529"/>
      <c r="DFL179" s="529"/>
      <c r="DFM179" s="529"/>
      <c r="DFN179" s="529"/>
      <c r="DFO179" s="529"/>
      <c r="DFP179" s="529"/>
      <c r="DFQ179" s="529"/>
      <c r="DFR179" s="529"/>
      <c r="DFS179" s="529"/>
      <c r="DFT179" s="529"/>
      <c r="DFU179" s="529"/>
      <c r="DFV179" s="529"/>
      <c r="DFW179" s="529"/>
      <c r="DFX179" s="529"/>
      <c r="DFY179" s="529"/>
      <c r="DFZ179" s="529"/>
      <c r="DGA179" s="529"/>
      <c r="DGB179" s="529"/>
      <c r="DGC179" s="529"/>
      <c r="DGD179" s="529"/>
      <c r="DGE179" s="529"/>
      <c r="DGF179" s="529"/>
      <c r="DGG179" s="529"/>
      <c r="DGH179" s="529"/>
      <c r="DGI179" s="529"/>
      <c r="DGJ179" s="529"/>
      <c r="DGK179" s="529"/>
      <c r="DGL179" s="529"/>
      <c r="DGM179" s="529"/>
      <c r="DGN179" s="529"/>
      <c r="DGO179" s="529"/>
      <c r="DGP179" s="529"/>
      <c r="DGQ179" s="529"/>
      <c r="DGR179" s="529"/>
      <c r="DGS179" s="529"/>
      <c r="DGT179" s="529"/>
      <c r="DGU179" s="529"/>
      <c r="DGV179" s="529"/>
      <c r="DGW179" s="529"/>
      <c r="DGX179" s="529"/>
      <c r="DGY179" s="529"/>
      <c r="DGZ179" s="529"/>
      <c r="DHA179" s="529"/>
      <c r="DHB179" s="529"/>
      <c r="DHC179" s="529"/>
      <c r="DHD179" s="529"/>
      <c r="DHE179" s="529"/>
      <c r="DHF179" s="529"/>
      <c r="DHG179" s="529"/>
      <c r="DHH179" s="529"/>
      <c r="DHI179" s="529"/>
      <c r="DHJ179" s="529"/>
      <c r="DHK179" s="529"/>
      <c r="DHL179" s="529"/>
      <c r="DHM179" s="529"/>
      <c r="DHN179" s="529"/>
      <c r="DHO179" s="529"/>
      <c r="DHP179" s="529"/>
      <c r="DHQ179" s="529"/>
      <c r="DHR179" s="529"/>
      <c r="DHS179" s="529"/>
      <c r="DHT179" s="529"/>
      <c r="DHU179" s="529"/>
      <c r="DHV179" s="529"/>
      <c r="DHW179" s="529"/>
      <c r="DHX179" s="529"/>
      <c r="DHY179" s="529"/>
      <c r="DHZ179" s="529"/>
      <c r="DIA179" s="529"/>
      <c r="DIB179" s="529"/>
      <c r="DIC179" s="529"/>
      <c r="DID179" s="529"/>
      <c r="DIE179" s="529"/>
      <c r="DIF179" s="529"/>
      <c r="DIG179" s="529"/>
      <c r="DIH179" s="529"/>
      <c r="DII179" s="529"/>
      <c r="DIJ179" s="529"/>
      <c r="DIK179" s="529"/>
      <c r="DIL179" s="529"/>
      <c r="DIM179" s="529"/>
      <c r="DIN179" s="529"/>
      <c r="DIO179" s="529"/>
      <c r="DIP179" s="529"/>
      <c r="DIQ179" s="529"/>
      <c r="DIR179" s="529"/>
      <c r="DIS179" s="529"/>
      <c r="DIT179" s="529"/>
      <c r="DIU179" s="529"/>
      <c r="DIV179" s="529"/>
      <c r="DIW179" s="529"/>
      <c r="DIX179" s="529"/>
      <c r="DIY179" s="529"/>
      <c r="DIZ179" s="529"/>
      <c r="DJA179" s="529"/>
      <c r="DJB179" s="529"/>
      <c r="DJC179" s="529"/>
      <c r="DJD179" s="529"/>
      <c r="DJE179" s="529"/>
      <c r="DJF179" s="529"/>
      <c r="DJG179" s="529"/>
      <c r="DJH179" s="529"/>
      <c r="DJI179" s="529"/>
      <c r="DJJ179" s="529"/>
      <c r="DJK179" s="529"/>
      <c r="DJL179" s="529"/>
      <c r="DJM179" s="529"/>
      <c r="DJN179" s="529"/>
      <c r="DJO179" s="529"/>
      <c r="DJP179" s="529"/>
      <c r="DJQ179" s="529"/>
      <c r="DJR179" s="529"/>
      <c r="DJS179" s="529"/>
      <c r="DJT179" s="529"/>
      <c r="DJU179" s="529"/>
      <c r="DJV179" s="529"/>
      <c r="DJW179" s="529"/>
      <c r="DJX179" s="529"/>
      <c r="DJY179" s="529"/>
      <c r="DJZ179" s="529"/>
      <c r="DKA179" s="529"/>
      <c r="DKB179" s="529"/>
      <c r="DKC179" s="529"/>
      <c r="DKD179" s="529"/>
      <c r="DKE179" s="529"/>
      <c r="DKF179" s="529"/>
      <c r="DKG179" s="529"/>
      <c r="DKH179" s="529"/>
      <c r="DKI179" s="529"/>
      <c r="DKJ179" s="529"/>
      <c r="DKK179" s="529"/>
      <c r="DKL179" s="529"/>
      <c r="DKM179" s="529"/>
      <c r="DKN179" s="529"/>
      <c r="DKO179" s="529"/>
      <c r="DKP179" s="529"/>
      <c r="DKQ179" s="529"/>
      <c r="DKR179" s="529"/>
      <c r="DKS179" s="529"/>
      <c r="DKT179" s="529"/>
      <c r="DKU179" s="529"/>
      <c r="DKV179" s="529"/>
      <c r="DKW179" s="529"/>
      <c r="DKX179" s="529"/>
      <c r="DKY179" s="529"/>
      <c r="DKZ179" s="529"/>
      <c r="DLA179" s="529"/>
      <c r="DLB179" s="529"/>
      <c r="DLC179" s="529"/>
      <c r="DLD179" s="529"/>
      <c r="DLE179" s="529"/>
      <c r="DLF179" s="529"/>
      <c r="DLG179" s="529"/>
      <c r="DLH179" s="529"/>
      <c r="DLI179" s="529"/>
      <c r="DLJ179" s="529"/>
      <c r="DLK179" s="529"/>
      <c r="DLL179" s="529"/>
      <c r="DLM179" s="529"/>
      <c r="DLN179" s="529"/>
      <c r="DLO179" s="529"/>
      <c r="DLP179" s="529"/>
      <c r="DLQ179" s="529"/>
      <c r="DLR179" s="529"/>
      <c r="DLS179" s="529"/>
      <c r="DLT179" s="529"/>
      <c r="DLU179" s="529"/>
      <c r="DLV179" s="529"/>
      <c r="DLW179" s="529"/>
      <c r="DLX179" s="529"/>
      <c r="DLY179" s="529"/>
      <c r="DLZ179" s="529"/>
      <c r="DMA179" s="529"/>
      <c r="DMB179" s="529"/>
      <c r="DMC179" s="529"/>
      <c r="DMD179" s="529"/>
      <c r="DME179" s="529"/>
      <c r="DMF179" s="529"/>
      <c r="DMG179" s="529"/>
      <c r="DMH179" s="529"/>
      <c r="DMI179" s="529"/>
      <c r="DMJ179" s="529"/>
      <c r="DMK179" s="529"/>
      <c r="DML179" s="529"/>
      <c r="DMM179" s="529"/>
      <c r="DMN179" s="529"/>
      <c r="DMO179" s="529"/>
      <c r="DMP179" s="529"/>
      <c r="DMQ179" s="529"/>
      <c r="DMR179" s="529"/>
      <c r="DMS179" s="529"/>
      <c r="DMT179" s="529"/>
      <c r="DMU179" s="529"/>
      <c r="DMV179" s="529"/>
      <c r="DMW179" s="529"/>
      <c r="DMX179" s="529"/>
      <c r="DMY179" s="529"/>
      <c r="DMZ179" s="529"/>
      <c r="DNA179" s="529"/>
      <c r="DNB179" s="529"/>
      <c r="DNC179" s="529"/>
      <c r="DND179" s="529"/>
      <c r="DNE179" s="529"/>
      <c r="DNF179" s="529"/>
      <c r="DNG179" s="529"/>
      <c r="DNH179" s="529"/>
      <c r="DNI179" s="529"/>
      <c r="DNJ179" s="529"/>
      <c r="DNK179" s="529"/>
      <c r="DNL179" s="529"/>
      <c r="DNM179" s="529"/>
      <c r="DNN179" s="529"/>
      <c r="DNO179" s="529"/>
      <c r="DNP179" s="529"/>
      <c r="DNQ179" s="529"/>
      <c r="DNR179" s="529"/>
      <c r="DNS179" s="529"/>
      <c r="DNT179" s="529"/>
      <c r="DNU179" s="529"/>
      <c r="DNV179" s="529"/>
      <c r="DNW179" s="529"/>
      <c r="DNX179" s="529"/>
      <c r="DNY179" s="529"/>
      <c r="DNZ179" s="529"/>
      <c r="DOA179" s="529"/>
      <c r="DOB179" s="529"/>
      <c r="DOC179" s="529"/>
      <c r="DOD179" s="529"/>
      <c r="DOE179" s="529"/>
      <c r="DOF179" s="529"/>
      <c r="DOG179" s="529"/>
      <c r="DOH179" s="529"/>
      <c r="DOI179" s="529"/>
      <c r="DOJ179" s="529"/>
      <c r="DOK179" s="529"/>
      <c r="DOL179" s="529"/>
      <c r="DOM179" s="529"/>
      <c r="DON179" s="529"/>
      <c r="DOO179" s="529"/>
      <c r="DOP179" s="529"/>
      <c r="DOQ179" s="529"/>
      <c r="DOR179" s="529"/>
      <c r="DOS179" s="529"/>
      <c r="DOT179" s="529"/>
      <c r="DOU179" s="529"/>
      <c r="DOV179" s="529"/>
      <c r="DOW179" s="529"/>
      <c r="DOX179" s="529"/>
      <c r="DOY179" s="529"/>
      <c r="DOZ179" s="529"/>
      <c r="DPA179" s="529"/>
      <c r="DPB179" s="529"/>
      <c r="DPC179" s="529"/>
      <c r="DPD179" s="529"/>
      <c r="DPE179" s="529"/>
      <c r="DPF179" s="529"/>
      <c r="DPG179" s="529"/>
      <c r="DPH179" s="529"/>
      <c r="DPI179" s="529"/>
      <c r="DPJ179" s="529"/>
      <c r="DPK179" s="529"/>
      <c r="DPL179" s="529"/>
      <c r="DPM179" s="529"/>
      <c r="DPN179" s="529"/>
      <c r="DPO179" s="529"/>
      <c r="DPP179" s="529"/>
      <c r="DPQ179" s="529"/>
      <c r="DPR179" s="529"/>
      <c r="DPS179" s="529"/>
      <c r="DPT179" s="529"/>
      <c r="DPU179" s="529"/>
      <c r="DPV179" s="529"/>
      <c r="DPW179" s="529"/>
      <c r="DPX179" s="529"/>
      <c r="DPY179" s="529"/>
      <c r="DPZ179" s="529"/>
      <c r="DQA179" s="529"/>
      <c r="DQB179" s="529"/>
      <c r="DQC179" s="529"/>
      <c r="DQD179" s="529"/>
      <c r="DQE179" s="529"/>
      <c r="DQF179" s="529"/>
      <c r="DQG179" s="529"/>
      <c r="DQH179" s="529"/>
      <c r="DQI179" s="529"/>
      <c r="DQJ179" s="529"/>
      <c r="DQK179" s="529"/>
      <c r="DQL179" s="529"/>
      <c r="DQM179" s="529"/>
      <c r="DQN179" s="529"/>
      <c r="DQO179" s="529"/>
      <c r="DQP179" s="529"/>
      <c r="DQQ179" s="529"/>
      <c r="DQR179" s="529"/>
      <c r="DQS179" s="529"/>
      <c r="DQT179" s="529"/>
      <c r="DQU179" s="529"/>
      <c r="DQV179" s="529"/>
      <c r="DQW179" s="529"/>
      <c r="DQX179" s="529"/>
      <c r="DQY179" s="529"/>
      <c r="DQZ179" s="529"/>
      <c r="DRA179" s="529"/>
      <c r="DRB179" s="529"/>
      <c r="DRC179" s="529"/>
      <c r="DRD179" s="529"/>
      <c r="DRE179" s="529"/>
      <c r="DRF179" s="529"/>
      <c r="DRG179" s="529"/>
      <c r="DRH179" s="529"/>
      <c r="DRI179" s="529"/>
      <c r="DRJ179" s="529"/>
      <c r="DRK179" s="529"/>
      <c r="DRL179" s="529"/>
      <c r="DRM179" s="529"/>
      <c r="DRN179" s="529"/>
      <c r="DRO179" s="529"/>
      <c r="DRP179" s="529"/>
      <c r="DRQ179" s="529"/>
      <c r="DRR179" s="529"/>
      <c r="DRS179" s="529"/>
      <c r="DRT179" s="529"/>
      <c r="DRU179" s="529"/>
      <c r="DRV179" s="529"/>
      <c r="DRW179" s="529"/>
      <c r="DRX179" s="529"/>
      <c r="DRY179" s="529"/>
      <c r="DRZ179" s="529"/>
      <c r="DSA179" s="529"/>
      <c r="DSB179" s="529"/>
      <c r="DSC179" s="529"/>
      <c r="DSD179" s="529"/>
      <c r="DSE179" s="529"/>
      <c r="DSF179" s="529"/>
      <c r="DSG179" s="529"/>
      <c r="DSH179" s="529"/>
      <c r="DSI179" s="529"/>
      <c r="DSJ179" s="529"/>
      <c r="DSK179" s="529"/>
      <c r="DSL179" s="529"/>
      <c r="DSM179" s="529"/>
      <c r="DSN179" s="529"/>
      <c r="DSO179" s="529"/>
      <c r="DSP179" s="529"/>
      <c r="DSQ179" s="529"/>
      <c r="DSR179" s="529"/>
      <c r="DSS179" s="529"/>
      <c r="DST179" s="529"/>
      <c r="DSU179" s="529"/>
      <c r="DSV179" s="529"/>
      <c r="DSW179" s="529"/>
      <c r="DSX179" s="529"/>
      <c r="DSY179" s="529"/>
      <c r="DSZ179" s="529"/>
      <c r="DTA179" s="529"/>
      <c r="DTB179" s="529"/>
      <c r="DTC179" s="529"/>
      <c r="DTD179" s="529"/>
      <c r="DTE179" s="529"/>
      <c r="DTF179" s="529"/>
      <c r="DTG179" s="529"/>
      <c r="DTH179" s="529"/>
      <c r="DTI179" s="529"/>
      <c r="DTJ179" s="529"/>
      <c r="DTK179" s="529"/>
      <c r="DTL179" s="529"/>
      <c r="DTM179" s="529"/>
      <c r="DTN179" s="529"/>
      <c r="DTO179" s="529"/>
      <c r="DTP179" s="529"/>
      <c r="DTQ179" s="529"/>
      <c r="DTR179" s="529"/>
      <c r="DTS179" s="529"/>
      <c r="DTT179" s="529"/>
      <c r="DTU179" s="529"/>
      <c r="DTV179" s="529"/>
      <c r="DTW179" s="529"/>
      <c r="DTX179" s="529"/>
      <c r="DTY179" s="529"/>
      <c r="DTZ179" s="529"/>
      <c r="DUA179" s="529"/>
      <c r="DUB179" s="529"/>
      <c r="DUC179" s="529"/>
      <c r="DUD179" s="529"/>
      <c r="DUE179" s="529"/>
      <c r="DUF179" s="529"/>
      <c r="DUG179" s="529"/>
      <c r="DUH179" s="529"/>
      <c r="DUI179" s="529"/>
      <c r="DUJ179" s="529"/>
      <c r="DUK179" s="529"/>
      <c r="DUL179" s="529"/>
      <c r="DUM179" s="529"/>
      <c r="DUN179" s="529"/>
      <c r="DUO179" s="529"/>
      <c r="DUP179" s="529"/>
      <c r="DUQ179" s="529"/>
      <c r="DUR179" s="529"/>
      <c r="DUS179" s="529"/>
      <c r="DUT179" s="529"/>
      <c r="DUU179" s="529"/>
      <c r="DUV179" s="529"/>
      <c r="DUW179" s="529"/>
      <c r="DUX179" s="529"/>
      <c r="DUY179" s="529"/>
      <c r="DUZ179" s="529"/>
      <c r="DVA179" s="529"/>
      <c r="DVB179" s="529"/>
      <c r="DVC179" s="529"/>
      <c r="DVD179" s="529"/>
      <c r="DVE179" s="529"/>
      <c r="DVF179" s="529"/>
      <c r="DVG179" s="529"/>
      <c r="DVH179" s="529"/>
      <c r="DVI179" s="529"/>
      <c r="DVJ179" s="529"/>
      <c r="DVK179" s="529"/>
      <c r="DVL179" s="529"/>
      <c r="DVM179" s="529"/>
      <c r="DVN179" s="529"/>
      <c r="DVO179" s="529"/>
      <c r="DVP179" s="529"/>
      <c r="DVQ179" s="529"/>
      <c r="DVR179" s="529"/>
      <c r="DVS179" s="529"/>
      <c r="DVT179" s="529"/>
      <c r="DVU179" s="529"/>
      <c r="DVV179" s="529"/>
      <c r="DVW179" s="529"/>
      <c r="DVX179" s="529"/>
      <c r="DVY179" s="529"/>
      <c r="DVZ179" s="529"/>
      <c r="DWA179" s="529"/>
      <c r="DWB179" s="529"/>
      <c r="DWC179" s="529"/>
      <c r="DWD179" s="529"/>
      <c r="DWE179" s="529"/>
      <c r="DWF179" s="529"/>
      <c r="DWG179" s="529"/>
      <c r="DWH179" s="529"/>
      <c r="DWI179" s="529"/>
      <c r="DWJ179" s="529"/>
      <c r="DWK179" s="529"/>
      <c r="DWL179" s="529"/>
      <c r="DWM179" s="529"/>
      <c r="DWN179" s="529"/>
      <c r="DWO179" s="529"/>
      <c r="DWP179" s="529"/>
      <c r="DWQ179" s="529"/>
      <c r="DWR179" s="529"/>
      <c r="DWS179" s="529"/>
      <c r="DWT179" s="529"/>
      <c r="DWU179" s="529"/>
      <c r="DWV179" s="529"/>
      <c r="DWW179" s="529"/>
      <c r="DWX179" s="529"/>
      <c r="DWY179" s="529"/>
      <c r="DWZ179" s="529"/>
      <c r="DXA179" s="529"/>
      <c r="DXB179" s="529"/>
      <c r="DXC179" s="529"/>
      <c r="DXD179" s="529"/>
      <c r="DXE179" s="529"/>
      <c r="DXF179" s="529"/>
      <c r="DXG179" s="529"/>
      <c r="DXH179" s="529"/>
      <c r="DXI179" s="529"/>
      <c r="DXJ179" s="529"/>
      <c r="DXK179" s="529"/>
      <c r="DXL179" s="529"/>
      <c r="DXM179" s="529"/>
      <c r="DXN179" s="529"/>
      <c r="DXO179" s="529"/>
      <c r="DXP179" s="529"/>
      <c r="DXQ179" s="529"/>
      <c r="DXR179" s="529"/>
      <c r="DXS179" s="529"/>
      <c r="DXT179" s="529"/>
      <c r="DXU179" s="529"/>
      <c r="DXV179" s="529"/>
      <c r="DXW179" s="529"/>
      <c r="DXX179" s="529"/>
      <c r="DXY179" s="529"/>
      <c r="DXZ179" s="529"/>
      <c r="DYA179" s="529"/>
      <c r="DYB179" s="529"/>
      <c r="DYC179" s="529"/>
      <c r="DYD179" s="529"/>
      <c r="DYE179" s="529"/>
      <c r="DYF179" s="529"/>
      <c r="DYG179" s="529"/>
      <c r="DYH179" s="529"/>
      <c r="DYI179" s="529"/>
      <c r="DYJ179" s="529"/>
      <c r="DYK179" s="529"/>
      <c r="DYL179" s="529"/>
      <c r="DYM179" s="529"/>
      <c r="DYN179" s="529"/>
      <c r="DYO179" s="529"/>
      <c r="DYP179" s="529"/>
      <c r="DYQ179" s="529"/>
      <c r="DYR179" s="529"/>
      <c r="DYS179" s="529"/>
      <c r="DYT179" s="529"/>
      <c r="DYU179" s="529"/>
      <c r="DYV179" s="529"/>
      <c r="DYW179" s="529"/>
      <c r="DYX179" s="529"/>
      <c r="DYY179" s="529"/>
      <c r="DYZ179" s="529"/>
      <c r="DZA179" s="529"/>
      <c r="DZB179" s="529"/>
      <c r="DZC179" s="529"/>
      <c r="DZD179" s="529"/>
      <c r="DZE179" s="529"/>
      <c r="DZF179" s="529"/>
      <c r="DZG179" s="529"/>
      <c r="DZH179" s="529"/>
      <c r="DZI179" s="529"/>
      <c r="DZJ179" s="529"/>
      <c r="DZK179" s="529"/>
      <c r="DZL179" s="529"/>
      <c r="DZM179" s="529"/>
      <c r="DZN179" s="529"/>
      <c r="DZO179" s="529"/>
      <c r="DZP179" s="529"/>
      <c r="DZQ179" s="529"/>
      <c r="DZR179" s="529"/>
      <c r="DZS179" s="529"/>
      <c r="DZT179" s="529"/>
      <c r="DZU179" s="529"/>
      <c r="DZV179" s="529"/>
      <c r="DZW179" s="529"/>
      <c r="DZX179" s="529"/>
      <c r="DZY179" s="529"/>
      <c r="DZZ179" s="529"/>
      <c r="EAA179" s="529"/>
      <c r="EAB179" s="529"/>
      <c r="EAC179" s="529"/>
      <c r="EAD179" s="529"/>
      <c r="EAE179" s="529"/>
      <c r="EAF179" s="529"/>
      <c r="EAG179" s="529"/>
      <c r="EAH179" s="529"/>
      <c r="EAI179" s="529"/>
      <c r="EAJ179" s="529"/>
      <c r="EAK179" s="529"/>
      <c r="EAL179" s="529"/>
      <c r="EAM179" s="529"/>
      <c r="EAN179" s="529"/>
      <c r="EAO179" s="529"/>
      <c r="EAP179" s="529"/>
      <c r="EAQ179" s="529"/>
      <c r="EAR179" s="529"/>
      <c r="EAS179" s="529"/>
      <c r="EAT179" s="529"/>
      <c r="EAU179" s="529"/>
      <c r="EAV179" s="529"/>
      <c r="EAW179" s="529"/>
      <c r="EAX179" s="529"/>
      <c r="EAY179" s="529"/>
      <c r="EAZ179" s="529"/>
      <c r="EBA179" s="529"/>
      <c r="EBB179" s="529"/>
      <c r="EBC179" s="529"/>
      <c r="EBD179" s="529"/>
      <c r="EBE179" s="529"/>
      <c r="EBF179" s="529"/>
      <c r="EBG179" s="529"/>
      <c r="EBH179" s="529"/>
      <c r="EBI179" s="529"/>
      <c r="EBJ179" s="529"/>
      <c r="EBK179" s="529"/>
      <c r="EBL179" s="529"/>
      <c r="EBM179" s="529"/>
      <c r="EBN179" s="529"/>
      <c r="EBO179" s="529"/>
      <c r="EBP179" s="529"/>
      <c r="EBQ179" s="529"/>
      <c r="EBR179" s="529"/>
      <c r="EBS179" s="529"/>
      <c r="EBT179" s="529"/>
      <c r="EBU179" s="529"/>
      <c r="EBV179" s="529"/>
      <c r="EBW179" s="529"/>
      <c r="EBX179" s="529"/>
      <c r="EBY179" s="529"/>
      <c r="EBZ179" s="529"/>
      <c r="ECA179" s="529"/>
      <c r="ECB179" s="529"/>
      <c r="ECC179" s="529"/>
      <c r="ECD179" s="529"/>
      <c r="ECE179" s="529"/>
      <c r="ECF179" s="529"/>
      <c r="ECG179" s="529"/>
      <c r="ECH179" s="529"/>
      <c r="ECI179" s="529"/>
      <c r="ECJ179" s="529"/>
      <c r="ECK179" s="529"/>
      <c r="ECL179" s="529"/>
      <c r="ECM179" s="529"/>
      <c r="ECN179" s="529"/>
      <c r="ECO179" s="529"/>
      <c r="ECP179" s="529"/>
      <c r="ECQ179" s="529"/>
      <c r="ECR179" s="529"/>
      <c r="ECS179" s="529"/>
      <c r="ECT179" s="529"/>
      <c r="ECU179" s="529"/>
      <c r="ECV179" s="529"/>
      <c r="ECW179" s="529"/>
      <c r="ECX179" s="529"/>
      <c r="ECY179" s="529"/>
      <c r="ECZ179" s="529"/>
      <c r="EDA179" s="529"/>
      <c r="EDB179" s="529"/>
      <c r="EDC179" s="529"/>
      <c r="EDD179" s="529"/>
      <c r="EDE179" s="529"/>
      <c r="EDF179" s="529"/>
      <c r="EDG179" s="529"/>
      <c r="EDH179" s="529"/>
      <c r="EDI179" s="529"/>
      <c r="EDJ179" s="529"/>
      <c r="EDK179" s="529"/>
      <c r="EDL179" s="529"/>
      <c r="EDM179" s="529"/>
      <c r="EDN179" s="529"/>
      <c r="EDO179" s="529"/>
      <c r="EDP179" s="529"/>
      <c r="EDQ179" s="529"/>
      <c r="EDR179" s="529"/>
      <c r="EDS179" s="529"/>
      <c r="EDT179" s="529"/>
      <c r="EDU179" s="529"/>
      <c r="EDV179" s="529"/>
      <c r="EDW179" s="529"/>
      <c r="EDX179" s="529"/>
      <c r="EDY179" s="529"/>
      <c r="EDZ179" s="529"/>
      <c r="EEA179" s="529"/>
      <c r="EEB179" s="529"/>
      <c r="EEC179" s="529"/>
      <c r="EED179" s="529"/>
      <c r="EEE179" s="529"/>
      <c r="EEF179" s="529"/>
      <c r="EEG179" s="529"/>
      <c r="EEH179" s="529"/>
      <c r="EEI179" s="529"/>
      <c r="EEJ179" s="529"/>
      <c r="EEK179" s="529"/>
      <c r="EEL179" s="529"/>
      <c r="EEM179" s="529"/>
      <c r="EEN179" s="529"/>
      <c r="EEO179" s="529"/>
      <c r="EEP179" s="529"/>
      <c r="EEQ179" s="529"/>
      <c r="EER179" s="529"/>
      <c r="EES179" s="529"/>
      <c r="EET179" s="529"/>
      <c r="EEU179" s="529"/>
      <c r="EEV179" s="529"/>
      <c r="EEW179" s="529"/>
      <c r="EEX179" s="529"/>
      <c r="EEY179" s="529"/>
      <c r="EEZ179" s="529"/>
      <c r="EFA179" s="529"/>
      <c r="EFB179" s="529"/>
      <c r="EFC179" s="529"/>
      <c r="EFD179" s="529"/>
      <c r="EFE179" s="529"/>
      <c r="EFF179" s="529"/>
      <c r="EFG179" s="529"/>
      <c r="EFH179" s="529"/>
      <c r="EFI179" s="529"/>
      <c r="EFJ179" s="529"/>
      <c r="EFK179" s="529"/>
      <c r="EFL179" s="529"/>
      <c r="EFM179" s="529"/>
      <c r="EFN179" s="529"/>
      <c r="EFO179" s="529"/>
      <c r="EFP179" s="529"/>
      <c r="EFQ179" s="529"/>
      <c r="EFR179" s="529"/>
      <c r="EFS179" s="529"/>
      <c r="EFT179" s="529"/>
      <c r="EFU179" s="529"/>
      <c r="EFV179" s="529"/>
      <c r="EFW179" s="529"/>
      <c r="EFX179" s="529"/>
      <c r="EFY179" s="529"/>
      <c r="EFZ179" s="529"/>
      <c r="EGA179" s="529"/>
      <c r="EGB179" s="529"/>
      <c r="EGC179" s="529"/>
      <c r="EGD179" s="529"/>
      <c r="EGE179" s="529"/>
      <c r="EGF179" s="529"/>
      <c r="EGG179" s="529"/>
      <c r="EGH179" s="529"/>
      <c r="EGI179" s="529"/>
      <c r="EGJ179" s="529"/>
      <c r="EGK179" s="529"/>
      <c r="EGL179" s="529"/>
      <c r="EGM179" s="529"/>
      <c r="EGN179" s="529"/>
      <c r="EGO179" s="529"/>
      <c r="EGP179" s="529"/>
      <c r="EGQ179" s="529"/>
      <c r="EGR179" s="529"/>
      <c r="EGS179" s="529"/>
      <c r="EGT179" s="529"/>
      <c r="EGU179" s="529"/>
      <c r="EGV179" s="529"/>
      <c r="EGW179" s="529"/>
      <c r="EGX179" s="529"/>
      <c r="EGY179" s="529"/>
      <c r="EGZ179" s="529"/>
      <c r="EHA179" s="529"/>
      <c r="EHB179" s="529"/>
      <c r="EHC179" s="529"/>
      <c r="EHD179" s="529"/>
      <c r="EHE179" s="529"/>
      <c r="EHF179" s="529"/>
      <c r="EHG179" s="529"/>
      <c r="EHH179" s="529"/>
      <c r="EHI179" s="529"/>
      <c r="EHJ179" s="529"/>
      <c r="EHK179" s="529"/>
      <c r="EHL179" s="529"/>
      <c r="EHM179" s="529"/>
      <c r="EHN179" s="529"/>
      <c r="EHO179" s="529"/>
      <c r="EHP179" s="529"/>
      <c r="EHQ179" s="529"/>
      <c r="EHR179" s="529"/>
      <c r="EHS179" s="529"/>
      <c r="EHT179" s="529"/>
      <c r="EHU179" s="529"/>
      <c r="EHV179" s="529"/>
      <c r="EHW179" s="529"/>
      <c r="EHX179" s="529"/>
      <c r="EHY179" s="529"/>
      <c r="EHZ179" s="529"/>
      <c r="EIA179" s="529"/>
      <c r="EIB179" s="529"/>
      <c r="EIC179" s="529"/>
      <c r="EID179" s="529"/>
      <c r="EIE179" s="529"/>
      <c r="EIF179" s="529"/>
      <c r="EIG179" s="529"/>
      <c r="EIH179" s="529"/>
      <c r="EII179" s="529"/>
      <c r="EIJ179" s="529"/>
      <c r="EIK179" s="529"/>
      <c r="EIL179" s="529"/>
      <c r="EIM179" s="529"/>
      <c r="EIN179" s="529"/>
      <c r="EIO179" s="529"/>
      <c r="EIP179" s="529"/>
      <c r="EIQ179" s="529"/>
      <c r="EIR179" s="529"/>
      <c r="EIS179" s="529"/>
      <c r="EIT179" s="529"/>
      <c r="EIU179" s="529"/>
      <c r="EIV179" s="529"/>
      <c r="EIW179" s="529"/>
      <c r="EIX179" s="529"/>
      <c r="EIY179" s="529"/>
      <c r="EIZ179" s="529"/>
      <c r="EJA179" s="529"/>
      <c r="EJB179" s="529"/>
      <c r="EJC179" s="529"/>
      <c r="EJD179" s="529"/>
      <c r="EJE179" s="529"/>
      <c r="EJF179" s="529"/>
      <c r="EJG179" s="529"/>
      <c r="EJH179" s="529"/>
      <c r="EJI179" s="529"/>
      <c r="EJJ179" s="529"/>
      <c r="EJK179" s="529"/>
      <c r="EJL179" s="529"/>
      <c r="EJM179" s="529"/>
      <c r="EJN179" s="529"/>
      <c r="EJO179" s="529"/>
      <c r="EJP179" s="529"/>
      <c r="EJQ179" s="529"/>
      <c r="EJR179" s="529"/>
      <c r="EJS179" s="529"/>
      <c r="EJT179" s="529"/>
      <c r="EJU179" s="529"/>
      <c r="EJV179" s="529"/>
      <c r="EJW179" s="529"/>
      <c r="EJX179" s="529"/>
      <c r="EJY179" s="529"/>
      <c r="EJZ179" s="529"/>
      <c r="EKA179" s="529"/>
      <c r="EKB179" s="529"/>
      <c r="EKC179" s="529"/>
      <c r="EKD179" s="529"/>
      <c r="EKE179" s="529"/>
      <c r="EKF179" s="529"/>
      <c r="EKG179" s="529"/>
      <c r="EKH179" s="529"/>
      <c r="EKI179" s="529"/>
      <c r="EKJ179" s="529"/>
      <c r="EKK179" s="529"/>
      <c r="EKL179" s="529"/>
      <c r="EKM179" s="529"/>
      <c r="EKN179" s="529"/>
      <c r="EKO179" s="529"/>
      <c r="EKP179" s="529"/>
      <c r="EKQ179" s="529"/>
      <c r="EKR179" s="529"/>
      <c r="EKS179" s="529"/>
      <c r="EKT179" s="529"/>
      <c r="EKU179" s="529"/>
      <c r="EKV179" s="529"/>
      <c r="EKW179" s="529"/>
      <c r="EKX179" s="529"/>
      <c r="EKY179" s="529"/>
      <c r="EKZ179" s="529"/>
      <c r="ELA179" s="529"/>
      <c r="ELB179" s="529"/>
      <c r="ELC179" s="529"/>
      <c r="ELD179" s="529"/>
      <c r="ELE179" s="529"/>
      <c r="ELF179" s="529"/>
      <c r="ELG179" s="529"/>
      <c r="ELH179" s="529"/>
      <c r="ELI179" s="529"/>
      <c r="ELJ179" s="529"/>
      <c r="ELK179" s="529"/>
      <c r="ELL179" s="529"/>
      <c r="ELM179" s="529"/>
      <c r="ELN179" s="529"/>
      <c r="ELO179" s="529"/>
      <c r="ELP179" s="529"/>
      <c r="ELQ179" s="529"/>
      <c r="ELR179" s="529"/>
      <c r="ELS179" s="529"/>
      <c r="ELT179" s="529"/>
      <c r="ELU179" s="529"/>
      <c r="ELV179" s="529"/>
      <c r="ELW179" s="529"/>
      <c r="ELX179" s="529"/>
      <c r="ELY179" s="529"/>
      <c r="ELZ179" s="529"/>
      <c r="EMA179" s="529"/>
      <c r="EMB179" s="529"/>
      <c r="EMC179" s="529"/>
      <c r="EMD179" s="529"/>
      <c r="EME179" s="529"/>
      <c r="EMF179" s="529"/>
      <c r="EMG179" s="529"/>
      <c r="EMH179" s="529"/>
      <c r="EMI179" s="529"/>
      <c r="EMJ179" s="529"/>
      <c r="EMK179" s="529"/>
      <c r="EML179" s="529"/>
      <c r="EMM179" s="529"/>
      <c r="EMN179" s="529"/>
      <c r="EMO179" s="529"/>
      <c r="EMP179" s="529"/>
      <c r="EMQ179" s="529"/>
      <c r="EMR179" s="529"/>
      <c r="EMS179" s="529"/>
      <c r="EMT179" s="529"/>
      <c r="EMU179" s="529"/>
      <c r="EMV179" s="529"/>
      <c r="EMW179" s="529"/>
      <c r="EMX179" s="529"/>
      <c r="EMY179" s="529"/>
      <c r="EMZ179" s="529"/>
      <c r="ENA179" s="529"/>
      <c r="ENB179" s="529"/>
      <c r="ENC179" s="529"/>
      <c r="END179" s="529"/>
      <c r="ENE179" s="529"/>
      <c r="ENF179" s="529"/>
      <c r="ENG179" s="529"/>
      <c r="ENH179" s="529"/>
      <c r="ENI179" s="529"/>
      <c r="ENJ179" s="529"/>
      <c r="ENK179" s="529"/>
      <c r="ENL179" s="529"/>
      <c r="ENM179" s="529"/>
      <c r="ENN179" s="529"/>
      <c r="ENO179" s="529"/>
      <c r="ENP179" s="529"/>
      <c r="ENQ179" s="529"/>
      <c r="ENR179" s="529"/>
      <c r="ENS179" s="529"/>
      <c r="ENT179" s="529"/>
      <c r="ENU179" s="529"/>
      <c r="ENV179" s="529"/>
      <c r="ENW179" s="529"/>
      <c r="ENX179" s="529"/>
      <c r="ENY179" s="529"/>
      <c r="ENZ179" s="529"/>
      <c r="EOA179" s="529"/>
      <c r="EOB179" s="529"/>
      <c r="EOC179" s="529"/>
      <c r="EOD179" s="529"/>
      <c r="EOE179" s="529"/>
      <c r="EOF179" s="529"/>
      <c r="EOG179" s="529"/>
      <c r="EOH179" s="529"/>
      <c r="EOI179" s="529"/>
      <c r="EOJ179" s="529"/>
      <c r="EOK179" s="529"/>
      <c r="EOL179" s="529"/>
      <c r="EOM179" s="529"/>
      <c r="EON179" s="529"/>
      <c r="EOO179" s="529"/>
      <c r="EOP179" s="529"/>
      <c r="EOQ179" s="529"/>
      <c r="EOR179" s="529"/>
      <c r="EOS179" s="529"/>
      <c r="EOT179" s="529"/>
      <c r="EOU179" s="529"/>
      <c r="EOV179" s="529"/>
      <c r="EOW179" s="529"/>
      <c r="EOX179" s="529"/>
      <c r="EOY179" s="529"/>
      <c r="EOZ179" s="529"/>
      <c r="EPA179" s="529"/>
      <c r="EPB179" s="529"/>
      <c r="EPC179" s="529"/>
      <c r="EPD179" s="529"/>
      <c r="EPE179" s="529"/>
      <c r="EPF179" s="529"/>
      <c r="EPG179" s="529"/>
      <c r="EPH179" s="529"/>
      <c r="EPI179" s="529"/>
      <c r="EPJ179" s="529"/>
      <c r="EPK179" s="529"/>
      <c r="EPL179" s="529"/>
      <c r="EPM179" s="529"/>
      <c r="EPN179" s="529"/>
      <c r="EPO179" s="529"/>
      <c r="EPP179" s="529"/>
      <c r="EPQ179" s="529"/>
      <c r="EPR179" s="529"/>
      <c r="EPS179" s="529"/>
      <c r="EPT179" s="529"/>
      <c r="EPU179" s="529"/>
      <c r="EPV179" s="529"/>
      <c r="EPW179" s="529"/>
      <c r="EPX179" s="529"/>
      <c r="EPY179" s="529"/>
      <c r="EPZ179" s="529"/>
      <c r="EQA179" s="529"/>
      <c r="EQB179" s="529"/>
      <c r="EQC179" s="529"/>
      <c r="EQD179" s="529"/>
      <c r="EQE179" s="529"/>
      <c r="EQF179" s="529"/>
      <c r="EQG179" s="529"/>
      <c r="EQH179" s="529"/>
      <c r="EQI179" s="529"/>
      <c r="EQJ179" s="529"/>
      <c r="EQK179" s="529"/>
      <c r="EQL179" s="529"/>
      <c r="EQM179" s="529"/>
      <c r="EQN179" s="529"/>
      <c r="EQO179" s="529"/>
      <c r="EQP179" s="529"/>
      <c r="EQQ179" s="529"/>
      <c r="EQR179" s="529"/>
      <c r="EQS179" s="529"/>
      <c r="EQT179" s="529"/>
      <c r="EQU179" s="529"/>
      <c r="EQV179" s="529"/>
      <c r="EQW179" s="529"/>
      <c r="EQX179" s="529"/>
      <c r="EQY179" s="529"/>
      <c r="EQZ179" s="529"/>
      <c r="ERA179" s="529"/>
      <c r="ERB179" s="529"/>
      <c r="ERC179" s="529"/>
      <c r="ERD179" s="529"/>
      <c r="ERE179" s="529"/>
      <c r="ERF179" s="529"/>
      <c r="ERG179" s="529"/>
      <c r="ERH179" s="529"/>
      <c r="ERI179" s="529"/>
      <c r="ERJ179" s="529"/>
      <c r="ERK179" s="529"/>
      <c r="ERL179" s="529"/>
      <c r="ERM179" s="529"/>
      <c r="ERN179" s="529"/>
      <c r="ERO179" s="529"/>
      <c r="ERP179" s="529"/>
      <c r="ERQ179" s="529"/>
      <c r="ERR179" s="529"/>
      <c r="ERS179" s="529"/>
      <c r="ERT179" s="529"/>
      <c r="ERU179" s="529"/>
      <c r="ERV179" s="529"/>
      <c r="ERW179" s="529"/>
      <c r="ERX179" s="529"/>
      <c r="ERY179" s="529"/>
      <c r="ERZ179" s="529"/>
      <c r="ESA179" s="529"/>
      <c r="ESB179" s="529"/>
      <c r="ESC179" s="529"/>
      <c r="ESD179" s="529"/>
      <c r="ESE179" s="529"/>
      <c r="ESF179" s="529"/>
      <c r="ESG179" s="529"/>
      <c r="ESH179" s="529"/>
      <c r="ESI179" s="529"/>
      <c r="ESJ179" s="529"/>
      <c r="ESK179" s="529"/>
      <c r="ESL179" s="529"/>
      <c r="ESM179" s="529"/>
      <c r="ESN179" s="529"/>
      <c r="ESO179" s="529"/>
      <c r="ESP179" s="529"/>
      <c r="ESQ179" s="529"/>
      <c r="ESR179" s="529"/>
      <c r="ESS179" s="529"/>
      <c r="EST179" s="529"/>
      <c r="ESU179" s="529"/>
      <c r="ESV179" s="529"/>
      <c r="ESW179" s="529"/>
      <c r="ESX179" s="529"/>
      <c r="ESY179" s="529"/>
      <c r="ESZ179" s="529"/>
      <c r="ETA179" s="529"/>
      <c r="ETB179" s="529"/>
      <c r="ETC179" s="529"/>
      <c r="ETD179" s="529"/>
      <c r="ETE179" s="529"/>
      <c r="ETF179" s="529"/>
      <c r="ETG179" s="529"/>
      <c r="ETH179" s="529"/>
      <c r="ETI179" s="529"/>
      <c r="ETJ179" s="529"/>
      <c r="ETK179" s="529"/>
      <c r="ETL179" s="529"/>
      <c r="ETM179" s="529"/>
      <c r="ETN179" s="529"/>
      <c r="ETO179" s="529"/>
      <c r="ETP179" s="529"/>
      <c r="ETQ179" s="529"/>
      <c r="ETR179" s="529"/>
      <c r="ETS179" s="529"/>
      <c r="ETT179" s="529"/>
      <c r="ETU179" s="529"/>
      <c r="ETV179" s="529"/>
      <c r="ETW179" s="529"/>
      <c r="ETX179" s="529"/>
      <c r="ETY179" s="529"/>
      <c r="ETZ179" s="529"/>
      <c r="EUA179" s="529"/>
      <c r="EUB179" s="529"/>
      <c r="EUC179" s="529"/>
      <c r="EUD179" s="529"/>
      <c r="EUE179" s="529"/>
      <c r="EUF179" s="529"/>
      <c r="EUG179" s="529"/>
      <c r="EUH179" s="529"/>
      <c r="EUI179" s="529"/>
      <c r="EUJ179" s="529"/>
      <c r="EUK179" s="529"/>
      <c r="EUL179" s="529"/>
      <c r="EUM179" s="529"/>
      <c r="EUN179" s="529"/>
      <c r="EUO179" s="529"/>
      <c r="EUP179" s="529"/>
      <c r="EUQ179" s="529"/>
      <c r="EUR179" s="529"/>
      <c r="EUS179" s="529"/>
      <c r="EUT179" s="529"/>
      <c r="EUU179" s="529"/>
      <c r="EUV179" s="529"/>
      <c r="EUW179" s="529"/>
      <c r="EUX179" s="529"/>
      <c r="EUY179" s="529"/>
      <c r="EUZ179" s="529"/>
      <c r="EVA179" s="529"/>
      <c r="EVB179" s="529"/>
      <c r="EVC179" s="529"/>
      <c r="EVD179" s="529"/>
      <c r="EVE179" s="529"/>
      <c r="EVF179" s="529"/>
      <c r="EVG179" s="529"/>
      <c r="EVH179" s="529"/>
      <c r="EVI179" s="529"/>
      <c r="EVJ179" s="529"/>
      <c r="EVK179" s="529"/>
      <c r="EVL179" s="529"/>
      <c r="EVM179" s="529"/>
      <c r="EVN179" s="529"/>
      <c r="EVO179" s="529"/>
      <c r="EVP179" s="529"/>
      <c r="EVQ179" s="529"/>
      <c r="EVR179" s="529"/>
      <c r="EVS179" s="529"/>
      <c r="EVT179" s="529"/>
      <c r="EVU179" s="529"/>
      <c r="EVV179" s="529"/>
      <c r="EVW179" s="529"/>
      <c r="EVX179" s="529"/>
      <c r="EVY179" s="529"/>
      <c r="EVZ179" s="529"/>
      <c r="EWA179" s="529"/>
      <c r="EWB179" s="529"/>
      <c r="EWC179" s="529"/>
      <c r="EWD179" s="529"/>
      <c r="EWE179" s="529"/>
      <c r="EWF179" s="529"/>
      <c r="EWG179" s="529"/>
      <c r="EWH179" s="529"/>
      <c r="EWI179" s="529"/>
      <c r="EWJ179" s="529"/>
      <c r="EWK179" s="529"/>
      <c r="EWL179" s="529"/>
      <c r="EWM179" s="529"/>
      <c r="EWN179" s="529"/>
      <c r="EWO179" s="529"/>
      <c r="EWP179" s="529"/>
      <c r="EWQ179" s="529"/>
      <c r="EWR179" s="529"/>
      <c r="EWS179" s="529"/>
      <c r="EWT179" s="529"/>
      <c r="EWU179" s="529"/>
      <c r="EWV179" s="529"/>
      <c r="EWW179" s="529"/>
      <c r="EWX179" s="529"/>
      <c r="EWY179" s="529"/>
      <c r="EWZ179" s="529"/>
      <c r="EXA179" s="529"/>
      <c r="EXB179" s="529"/>
      <c r="EXC179" s="529"/>
      <c r="EXD179" s="529"/>
      <c r="EXE179" s="529"/>
      <c r="EXF179" s="529"/>
      <c r="EXG179" s="529"/>
      <c r="EXH179" s="529"/>
      <c r="EXI179" s="529"/>
      <c r="EXJ179" s="529"/>
      <c r="EXK179" s="529"/>
      <c r="EXL179" s="529"/>
      <c r="EXM179" s="529"/>
      <c r="EXN179" s="529"/>
      <c r="EXO179" s="529"/>
      <c r="EXP179" s="529"/>
      <c r="EXQ179" s="529"/>
      <c r="EXR179" s="529"/>
      <c r="EXS179" s="529"/>
      <c r="EXT179" s="529"/>
      <c r="EXU179" s="529"/>
      <c r="EXV179" s="529"/>
      <c r="EXW179" s="529"/>
      <c r="EXX179" s="529"/>
      <c r="EXY179" s="529"/>
      <c r="EXZ179" s="529"/>
      <c r="EYA179" s="529"/>
      <c r="EYB179" s="529"/>
      <c r="EYC179" s="529"/>
      <c r="EYD179" s="529"/>
      <c r="EYE179" s="529"/>
      <c r="EYF179" s="529"/>
      <c r="EYG179" s="529"/>
      <c r="EYH179" s="529"/>
      <c r="EYI179" s="529"/>
      <c r="EYJ179" s="529"/>
      <c r="EYK179" s="529"/>
      <c r="EYL179" s="529"/>
      <c r="EYM179" s="529"/>
      <c r="EYN179" s="529"/>
      <c r="EYO179" s="529"/>
      <c r="EYP179" s="529"/>
      <c r="EYQ179" s="529"/>
      <c r="EYR179" s="529"/>
      <c r="EYS179" s="529"/>
      <c r="EYT179" s="529"/>
      <c r="EYU179" s="529"/>
      <c r="EYV179" s="529"/>
      <c r="EYW179" s="529"/>
      <c r="EYX179" s="529"/>
      <c r="EYY179" s="529"/>
      <c r="EYZ179" s="529"/>
      <c r="EZA179" s="529"/>
      <c r="EZB179" s="529"/>
      <c r="EZC179" s="529"/>
      <c r="EZD179" s="529"/>
      <c r="EZE179" s="529"/>
      <c r="EZF179" s="529"/>
      <c r="EZG179" s="529"/>
      <c r="EZH179" s="529"/>
      <c r="EZI179" s="529"/>
      <c r="EZJ179" s="529"/>
      <c r="EZK179" s="529"/>
      <c r="EZL179" s="529"/>
      <c r="EZM179" s="529"/>
      <c r="EZN179" s="529"/>
      <c r="EZO179" s="529"/>
      <c r="EZP179" s="529"/>
      <c r="EZQ179" s="529"/>
      <c r="EZR179" s="529"/>
      <c r="EZS179" s="529"/>
      <c r="EZT179" s="529"/>
      <c r="EZU179" s="529"/>
      <c r="EZV179" s="529"/>
      <c r="EZW179" s="529"/>
      <c r="EZX179" s="529"/>
      <c r="EZY179" s="529"/>
      <c r="EZZ179" s="529"/>
      <c r="FAA179" s="529"/>
      <c r="FAB179" s="529"/>
      <c r="FAC179" s="529"/>
      <c r="FAD179" s="529"/>
      <c r="FAE179" s="529"/>
      <c r="FAF179" s="529"/>
      <c r="FAG179" s="529"/>
      <c r="FAH179" s="529"/>
      <c r="FAI179" s="529"/>
      <c r="FAJ179" s="529"/>
      <c r="FAK179" s="529"/>
      <c r="FAL179" s="529"/>
      <c r="FAM179" s="529"/>
      <c r="FAN179" s="529"/>
      <c r="FAO179" s="529"/>
      <c r="FAP179" s="529"/>
      <c r="FAQ179" s="529"/>
      <c r="FAR179" s="529"/>
      <c r="FAS179" s="529"/>
      <c r="FAT179" s="529"/>
      <c r="FAU179" s="529"/>
      <c r="FAV179" s="529"/>
      <c r="FAW179" s="529"/>
      <c r="FAX179" s="529"/>
      <c r="FAY179" s="529"/>
      <c r="FAZ179" s="529"/>
      <c r="FBA179" s="529"/>
      <c r="FBB179" s="529"/>
      <c r="FBC179" s="529"/>
      <c r="FBD179" s="529"/>
      <c r="FBE179" s="529"/>
      <c r="FBF179" s="529"/>
      <c r="FBG179" s="529"/>
      <c r="FBH179" s="529"/>
      <c r="FBI179" s="529"/>
      <c r="FBJ179" s="529"/>
      <c r="FBK179" s="529"/>
      <c r="FBL179" s="529"/>
      <c r="FBM179" s="529"/>
      <c r="FBN179" s="529"/>
      <c r="FBO179" s="529"/>
      <c r="FBP179" s="529"/>
      <c r="FBQ179" s="529"/>
      <c r="FBR179" s="529"/>
      <c r="FBS179" s="529"/>
      <c r="FBT179" s="529"/>
      <c r="FBU179" s="529"/>
      <c r="FBV179" s="529"/>
      <c r="FBW179" s="529"/>
      <c r="FBX179" s="529"/>
      <c r="FBY179" s="529"/>
      <c r="FBZ179" s="529"/>
      <c r="FCA179" s="529"/>
      <c r="FCB179" s="529"/>
      <c r="FCC179" s="529"/>
      <c r="FCD179" s="529"/>
      <c r="FCE179" s="529"/>
      <c r="FCF179" s="529"/>
      <c r="FCG179" s="529"/>
      <c r="FCH179" s="529"/>
      <c r="FCI179" s="529"/>
      <c r="FCJ179" s="529"/>
      <c r="FCK179" s="529"/>
      <c r="FCL179" s="529"/>
      <c r="FCM179" s="529"/>
      <c r="FCN179" s="529"/>
      <c r="FCO179" s="529"/>
      <c r="FCP179" s="529"/>
      <c r="FCQ179" s="529"/>
      <c r="FCR179" s="529"/>
      <c r="FCS179" s="529"/>
      <c r="FCT179" s="529"/>
      <c r="FCU179" s="529"/>
      <c r="FCV179" s="529"/>
      <c r="FCW179" s="529"/>
      <c r="FCX179" s="529"/>
      <c r="FCY179" s="529"/>
      <c r="FCZ179" s="529"/>
      <c r="FDA179" s="529"/>
      <c r="FDB179" s="529"/>
      <c r="FDC179" s="529"/>
      <c r="FDD179" s="529"/>
      <c r="FDE179" s="529"/>
      <c r="FDF179" s="529"/>
      <c r="FDG179" s="529"/>
      <c r="FDH179" s="529"/>
      <c r="FDI179" s="529"/>
      <c r="FDJ179" s="529"/>
      <c r="FDK179" s="529"/>
      <c r="FDL179" s="529"/>
      <c r="FDM179" s="529"/>
      <c r="FDN179" s="529"/>
      <c r="FDO179" s="529"/>
      <c r="FDP179" s="529"/>
      <c r="FDQ179" s="529"/>
      <c r="FDR179" s="529"/>
      <c r="FDS179" s="529"/>
      <c r="FDT179" s="529"/>
      <c r="FDU179" s="529"/>
      <c r="FDV179" s="529"/>
      <c r="FDW179" s="529"/>
      <c r="FDX179" s="529"/>
      <c r="FDY179" s="529"/>
      <c r="FDZ179" s="529"/>
      <c r="FEA179" s="529"/>
      <c r="FEB179" s="529"/>
      <c r="FEC179" s="529"/>
      <c r="FED179" s="529"/>
      <c r="FEE179" s="529"/>
      <c r="FEF179" s="529"/>
      <c r="FEG179" s="529"/>
      <c r="FEH179" s="529"/>
      <c r="FEI179" s="529"/>
      <c r="FEJ179" s="529"/>
      <c r="FEK179" s="529"/>
      <c r="FEL179" s="529"/>
      <c r="FEM179" s="529"/>
      <c r="FEN179" s="529"/>
      <c r="FEO179" s="529"/>
      <c r="FEP179" s="529"/>
      <c r="FEQ179" s="529"/>
      <c r="FER179" s="529"/>
      <c r="FES179" s="529"/>
      <c r="FET179" s="529"/>
      <c r="FEU179" s="529"/>
      <c r="FEV179" s="529"/>
      <c r="FEW179" s="529"/>
      <c r="FEX179" s="529"/>
      <c r="FEY179" s="529"/>
      <c r="FEZ179" s="529"/>
      <c r="FFA179" s="529"/>
      <c r="FFB179" s="529"/>
      <c r="FFC179" s="529"/>
      <c r="FFD179" s="529"/>
      <c r="FFE179" s="529"/>
      <c r="FFF179" s="529"/>
      <c r="FFG179" s="529"/>
      <c r="FFH179" s="529"/>
      <c r="FFI179" s="529"/>
      <c r="FFJ179" s="529"/>
      <c r="FFK179" s="529"/>
      <c r="FFL179" s="529"/>
      <c r="FFM179" s="529"/>
      <c r="FFN179" s="529"/>
      <c r="FFO179" s="529"/>
      <c r="FFP179" s="529"/>
      <c r="FFQ179" s="529"/>
      <c r="FFR179" s="529"/>
      <c r="FFS179" s="529"/>
      <c r="FFT179" s="529"/>
      <c r="FFU179" s="529"/>
      <c r="FFV179" s="529"/>
      <c r="FFW179" s="529"/>
      <c r="FFX179" s="529"/>
      <c r="FFY179" s="529"/>
      <c r="FFZ179" s="529"/>
      <c r="FGA179" s="529"/>
      <c r="FGB179" s="529"/>
      <c r="FGC179" s="529"/>
      <c r="FGD179" s="529"/>
      <c r="FGE179" s="529"/>
      <c r="FGF179" s="529"/>
      <c r="FGG179" s="529"/>
      <c r="FGH179" s="529"/>
      <c r="FGI179" s="529"/>
      <c r="FGJ179" s="529"/>
      <c r="FGK179" s="529"/>
      <c r="FGL179" s="529"/>
      <c r="FGM179" s="529"/>
      <c r="FGN179" s="529"/>
      <c r="FGO179" s="529"/>
      <c r="FGP179" s="529"/>
      <c r="FGQ179" s="529"/>
      <c r="FGR179" s="529"/>
      <c r="FGS179" s="529"/>
      <c r="FGT179" s="529"/>
      <c r="FGU179" s="529"/>
      <c r="FGV179" s="529"/>
      <c r="FGW179" s="529"/>
      <c r="FGX179" s="529"/>
      <c r="FGY179" s="529"/>
      <c r="FGZ179" s="529"/>
      <c r="FHA179" s="529"/>
      <c r="FHB179" s="529"/>
      <c r="FHC179" s="529"/>
      <c r="FHD179" s="529"/>
      <c r="FHE179" s="529"/>
      <c r="FHF179" s="529"/>
      <c r="FHG179" s="529"/>
      <c r="FHH179" s="529"/>
      <c r="FHI179" s="529"/>
      <c r="FHJ179" s="529"/>
      <c r="FHK179" s="529"/>
      <c r="FHL179" s="529"/>
      <c r="FHM179" s="529"/>
      <c r="FHN179" s="529"/>
      <c r="FHO179" s="529"/>
      <c r="FHP179" s="529"/>
      <c r="FHQ179" s="529"/>
      <c r="FHR179" s="529"/>
      <c r="FHS179" s="529"/>
      <c r="FHT179" s="529"/>
      <c r="FHU179" s="529"/>
      <c r="FHV179" s="529"/>
      <c r="FHW179" s="529"/>
      <c r="FHX179" s="529"/>
      <c r="FHY179" s="529"/>
      <c r="FHZ179" s="529"/>
      <c r="FIA179" s="529"/>
      <c r="FIB179" s="529"/>
      <c r="FIC179" s="529"/>
      <c r="FID179" s="529"/>
      <c r="FIE179" s="529"/>
      <c r="FIF179" s="529"/>
      <c r="FIG179" s="529"/>
      <c r="FIH179" s="529"/>
      <c r="FII179" s="529"/>
      <c r="FIJ179" s="529"/>
      <c r="FIK179" s="529"/>
      <c r="FIL179" s="529"/>
      <c r="FIM179" s="529"/>
      <c r="FIN179" s="529"/>
      <c r="FIO179" s="529"/>
      <c r="FIP179" s="529"/>
      <c r="FIQ179" s="529"/>
      <c r="FIR179" s="529"/>
      <c r="FIS179" s="529"/>
      <c r="FIT179" s="529"/>
      <c r="FIU179" s="529"/>
      <c r="FIV179" s="529"/>
      <c r="FIW179" s="529"/>
      <c r="FIX179" s="529"/>
      <c r="FIY179" s="529"/>
      <c r="FIZ179" s="529"/>
      <c r="FJA179" s="529"/>
      <c r="FJB179" s="529"/>
      <c r="FJC179" s="529"/>
      <c r="FJD179" s="529"/>
      <c r="FJE179" s="529"/>
      <c r="FJF179" s="529"/>
      <c r="FJG179" s="529"/>
      <c r="FJH179" s="529"/>
      <c r="FJI179" s="529"/>
      <c r="FJJ179" s="529"/>
      <c r="FJK179" s="529"/>
      <c r="FJL179" s="529"/>
      <c r="FJM179" s="529"/>
      <c r="FJN179" s="529"/>
      <c r="FJO179" s="529"/>
      <c r="FJP179" s="529"/>
      <c r="FJQ179" s="529"/>
      <c r="FJR179" s="529"/>
      <c r="FJS179" s="529"/>
      <c r="FJT179" s="529"/>
      <c r="FJU179" s="529"/>
      <c r="FJV179" s="529"/>
      <c r="FJW179" s="529"/>
      <c r="FJX179" s="529"/>
      <c r="FJY179" s="529"/>
      <c r="FJZ179" s="529"/>
      <c r="FKA179" s="529"/>
      <c r="FKB179" s="529"/>
      <c r="FKC179" s="529"/>
      <c r="FKD179" s="529"/>
      <c r="FKE179" s="529"/>
      <c r="FKF179" s="529"/>
      <c r="FKG179" s="529"/>
      <c r="FKH179" s="529"/>
      <c r="FKI179" s="529"/>
      <c r="FKJ179" s="529"/>
      <c r="FKK179" s="529"/>
      <c r="FKL179" s="529"/>
      <c r="FKM179" s="529"/>
      <c r="FKN179" s="529"/>
      <c r="FKO179" s="529"/>
      <c r="FKP179" s="529"/>
      <c r="FKQ179" s="529"/>
      <c r="FKR179" s="529"/>
      <c r="FKS179" s="529"/>
      <c r="FKT179" s="529"/>
      <c r="FKU179" s="529"/>
      <c r="FKV179" s="529"/>
      <c r="FKW179" s="529"/>
      <c r="FKX179" s="529"/>
      <c r="FKY179" s="529"/>
      <c r="FKZ179" s="529"/>
      <c r="FLA179" s="529"/>
      <c r="FLB179" s="529"/>
      <c r="FLC179" s="529"/>
      <c r="FLD179" s="529"/>
      <c r="FLE179" s="529"/>
      <c r="FLF179" s="529"/>
      <c r="FLG179" s="529"/>
      <c r="FLH179" s="529"/>
      <c r="FLI179" s="529"/>
      <c r="FLJ179" s="529"/>
      <c r="FLK179" s="529"/>
      <c r="FLL179" s="529"/>
      <c r="FLM179" s="529"/>
      <c r="FLN179" s="529"/>
      <c r="FLO179" s="529"/>
      <c r="FLP179" s="529"/>
      <c r="FLQ179" s="529"/>
      <c r="FLR179" s="529"/>
      <c r="FLS179" s="529"/>
      <c r="FLT179" s="529"/>
      <c r="FLU179" s="529"/>
      <c r="FLV179" s="529"/>
      <c r="FLW179" s="529"/>
      <c r="FLX179" s="529"/>
      <c r="FLY179" s="529"/>
      <c r="FLZ179" s="529"/>
      <c r="FMA179" s="529"/>
      <c r="FMB179" s="529"/>
      <c r="FMC179" s="529"/>
      <c r="FMD179" s="529"/>
      <c r="FME179" s="529"/>
      <c r="FMF179" s="529"/>
      <c r="FMG179" s="529"/>
      <c r="FMH179" s="529"/>
      <c r="FMI179" s="529"/>
      <c r="FMJ179" s="529"/>
      <c r="FMK179" s="529"/>
      <c r="FML179" s="529"/>
      <c r="FMM179" s="529"/>
      <c r="FMN179" s="529"/>
      <c r="FMO179" s="529"/>
      <c r="FMP179" s="529"/>
      <c r="FMQ179" s="529"/>
      <c r="FMR179" s="529"/>
      <c r="FMS179" s="529"/>
      <c r="FMT179" s="529"/>
      <c r="FMU179" s="529"/>
      <c r="FMV179" s="529"/>
      <c r="FMW179" s="529"/>
      <c r="FMX179" s="529"/>
      <c r="FMY179" s="529"/>
      <c r="FMZ179" s="529"/>
      <c r="FNA179" s="529"/>
      <c r="FNB179" s="529"/>
      <c r="FNC179" s="529"/>
      <c r="FND179" s="529"/>
      <c r="FNE179" s="529"/>
      <c r="FNF179" s="529"/>
      <c r="FNG179" s="529"/>
      <c r="FNH179" s="529"/>
      <c r="FNI179" s="529"/>
      <c r="FNJ179" s="529"/>
      <c r="FNK179" s="529"/>
      <c r="FNL179" s="529"/>
      <c r="FNM179" s="529"/>
      <c r="FNN179" s="529"/>
      <c r="FNO179" s="529"/>
      <c r="FNP179" s="529"/>
      <c r="FNQ179" s="529"/>
      <c r="FNR179" s="529"/>
      <c r="FNS179" s="529"/>
      <c r="FNT179" s="529"/>
      <c r="FNU179" s="529"/>
      <c r="FNV179" s="529"/>
      <c r="FNW179" s="529"/>
      <c r="FNX179" s="529"/>
      <c r="FNY179" s="529"/>
      <c r="FNZ179" s="529"/>
      <c r="FOA179" s="529"/>
      <c r="FOB179" s="529"/>
      <c r="FOC179" s="529"/>
      <c r="FOD179" s="529"/>
      <c r="FOE179" s="529"/>
      <c r="FOF179" s="529"/>
      <c r="FOG179" s="529"/>
      <c r="FOH179" s="529"/>
      <c r="FOI179" s="529"/>
      <c r="FOJ179" s="529"/>
      <c r="FOK179" s="529"/>
      <c r="FOL179" s="529"/>
      <c r="FOM179" s="529"/>
      <c r="FON179" s="529"/>
      <c r="FOO179" s="529"/>
      <c r="FOP179" s="529"/>
      <c r="FOQ179" s="529"/>
      <c r="FOR179" s="529"/>
      <c r="FOS179" s="529"/>
      <c r="FOT179" s="529"/>
      <c r="FOU179" s="529"/>
      <c r="FOV179" s="529"/>
      <c r="FOW179" s="529"/>
      <c r="FOX179" s="529"/>
      <c r="FOY179" s="529"/>
      <c r="FOZ179" s="529"/>
      <c r="FPA179" s="529"/>
      <c r="FPB179" s="529"/>
      <c r="FPC179" s="529"/>
      <c r="FPD179" s="529"/>
      <c r="FPE179" s="529"/>
      <c r="FPF179" s="529"/>
      <c r="FPG179" s="529"/>
      <c r="FPH179" s="529"/>
      <c r="FPI179" s="529"/>
      <c r="FPJ179" s="529"/>
      <c r="FPK179" s="529"/>
      <c r="FPL179" s="529"/>
      <c r="FPM179" s="529"/>
      <c r="FPN179" s="529"/>
      <c r="FPO179" s="529"/>
      <c r="FPP179" s="529"/>
      <c r="FPQ179" s="529"/>
      <c r="FPR179" s="529"/>
      <c r="FPS179" s="529"/>
      <c r="FPT179" s="529"/>
      <c r="FPU179" s="529"/>
      <c r="FPV179" s="529"/>
      <c r="FPW179" s="529"/>
      <c r="FPX179" s="529"/>
      <c r="FPY179" s="529"/>
      <c r="FPZ179" s="529"/>
      <c r="FQA179" s="529"/>
      <c r="FQB179" s="529"/>
      <c r="FQC179" s="529"/>
      <c r="FQD179" s="529"/>
      <c r="FQE179" s="529"/>
      <c r="FQF179" s="529"/>
      <c r="FQG179" s="529"/>
      <c r="FQH179" s="529"/>
      <c r="FQI179" s="529"/>
      <c r="FQJ179" s="529"/>
      <c r="FQK179" s="529"/>
      <c r="FQL179" s="529"/>
      <c r="FQM179" s="529"/>
      <c r="FQN179" s="529"/>
      <c r="FQO179" s="529"/>
      <c r="FQP179" s="529"/>
      <c r="FQQ179" s="529"/>
      <c r="FQR179" s="529"/>
      <c r="FQS179" s="529"/>
      <c r="FQT179" s="529"/>
      <c r="FQU179" s="529"/>
      <c r="FQV179" s="529"/>
      <c r="FQW179" s="529"/>
      <c r="FQX179" s="529"/>
      <c r="FQY179" s="529"/>
      <c r="FQZ179" s="529"/>
      <c r="FRA179" s="529"/>
      <c r="FRB179" s="529"/>
      <c r="FRC179" s="529"/>
      <c r="FRD179" s="529"/>
      <c r="FRE179" s="529"/>
      <c r="FRF179" s="529"/>
      <c r="FRG179" s="529"/>
      <c r="FRH179" s="529"/>
      <c r="FRI179" s="529"/>
      <c r="FRJ179" s="529"/>
      <c r="FRK179" s="529"/>
      <c r="FRL179" s="529"/>
      <c r="FRM179" s="529"/>
      <c r="FRN179" s="529"/>
      <c r="FRO179" s="529"/>
      <c r="FRP179" s="529"/>
      <c r="FRQ179" s="529"/>
      <c r="FRR179" s="529"/>
      <c r="FRS179" s="529"/>
      <c r="FRT179" s="529"/>
      <c r="FRU179" s="529"/>
      <c r="FRV179" s="529"/>
      <c r="FRW179" s="529"/>
      <c r="FRX179" s="529"/>
      <c r="FRY179" s="529"/>
      <c r="FRZ179" s="529"/>
      <c r="FSA179" s="529"/>
      <c r="FSB179" s="529"/>
      <c r="FSC179" s="529"/>
      <c r="FSD179" s="529"/>
      <c r="FSE179" s="529"/>
      <c r="FSF179" s="529"/>
      <c r="FSG179" s="529"/>
      <c r="FSH179" s="529"/>
      <c r="FSI179" s="529"/>
      <c r="FSJ179" s="529"/>
      <c r="FSK179" s="529"/>
      <c r="FSL179" s="529"/>
      <c r="FSM179" s="529"/>
      <c r="FSN179" s="529"/>
      <c r="FSO179" s="529"/>
      <c r="FSP179" s="529"/>
      <c r="FSQ179" s="529"/>
      <c r="FSR179" s="529"/>
      <c r="FSS179" s="529"/>
      <c r="FST179" s="529"/>
      <c r="FSU179" s="529"/>
      <c r="FSV179" s="529"/>
      <c r="FSW179" s="529"/>
      <c r="FSX179" s="529"/>
      <c r="FSY179" s="529"/>
      <c r="FSZ179" s="529"/>
      <c r="FTA179" s="529"/>
      <c r="FTB179" s="529"/>
      <c r="FTC179" s="529"/>
      <c r="FTD179" s="529"/>
      <c r="FTE179" s="529"/>
      <c r="FTF179" s="529"/>
      <c r="FTG179" s="529"/>
      <c r="FTH179" s="529"/>
      <c r="FTI179" s="529"/>
      <c r="FTJ179" s="529"/>
      <c r="FTK179" s="529"/>
      <c r="FTL179" s="529"/>
      <c r="FTM179" s="529"/>
      <c r="FTN179" s="529"/>
      <c r="FTO179" s="529"/>
      <c r="FTP179" s="529"/>
      <c r="FTQ179" s="529"/>
      <c r="FTR179" s="529"/>
      <c r="FTS179" s="529"/>
      <c r="FTT179" s="529"/>
      <c r="FTU179" s="529"/>
      <c r="FTV179" s="529"/>
      <c r="FTW179" s="529"/>
      <c r="FTX179" s="529"/>
      <c r="FTY179" s="529"/>
      <c r="FTZ179" s="529"/>
      <c r="FUA179" s="529"/>
      <c r="FUB179" s="529"/>
      <c r="FUC179" s="529"/>
      <c r="FUD179" s="529"/>
      <c r="FUE179" s="529"/>
      <c r="FUF179" s="529"/>
      <c r="FUG179" s="529"/>
      <c r="FUH179" s="529"/>
      <c r="FUI179" s="529"/>
      <c r="FUJ179" s="529"/>
      <c r="FUK179" s="529"/>
      <c r="FUL179" s="529"/>
      <c r="FUM179" s="529"/>
      <c r="FUN179" s="529"/>
      <c r="FUO179" s="529"/>
      <c r="FUP179" s="529"/>
      <c r="FUQ179" s="529"/>
      <c r="FUR179" s="529"/>
      <c r="FUS179" s="529"/>
      <c r="FUT179" s="529"/>
      <c r="FUU179" s="529"/>
      <c r="FUV179" s="529"/>
      <c r="FUW179" s="529"/>
      <c r="FUX179" s="529"/>
      <c r="FUY179" s="529"/>
      <c r="FUZ179" s="529"/>
      <c r="FVA179" s="529"/>
      <c r="FVB179" s="529"/>
      <c r="FVC179" s="529"/>
      <c r="FVD179" s="529"/>
      <c r="FVE179" s="529"/>
      <c r="FVF179" s="529"/>
      <c r="FVG179" s="529"/>
      <c r="FVH179" s="529"/>
      <c r="FVI179" s="529"/>
      <c r="FVJ179" s="529"/>
      <c r="FVK179" s="529"/>
      <c r="FVL179" s="529"/>
      <c r="FVM179" s="529"/>
      <c r="FVN179" s="529"/>
      <c r="FVO179" s="529"/>
      <c r="FVP179" s="529"/>
      <c r="FVQ179" s="529"/>
      <c r="FVR179" s="529"/>
      <c r="FVS179" s="529"/>
      <c r="FVT179" s="529"/>
      <c r="FVU179" s="529"/>
      <c r="FVV179" s="529"/>
      <c r="FVW179" s="529"/>
      <c r="FVX179" s="529"/>
      <c r="FVY179" s="529"/>
      <c r="FVZ179" s="529"/>
      <c r="FWA179" s="529"/>
      <c r="FWB179" s="529"/>
      <c r="FWC179" s="529"/>
      <c r="FWD179" s="529"/>
      <c r="FWE179" s="529"/>
      <c r="FWF179" s="529"/>
      <c r="FWG179" s="529"/>
      <c r="FWH179" s="529"/>
      <c r="FWI179" s="529"/>
      <c r="FWJ179" s="529"/>
      <c r="FWK179" s="529"/>
      <c r="FWL179" s="529"/>
      <c r="FWM179" s="529"/>
      <c r="FWN179" s="529"/>
      <c r="FWO179" s="529"/>
      <c r="FWP179" s="529"/>
      <c r="FWQ179" s="529"/>
      <c r="FWR179" s="529"/>
      <c r="FWS179" s="529"/>
      <c r="FWT179" s="529"/>
      <c r="FWU179" s="529"/>
      <c r="FWV179" s="529"/>
      <c r="FWW179" s="529"/>
      <c r="FWX179" s="529"/>
      <c r="FWY179" s="529"/>
      <c r="FWZ179" s="529"/>
      <c r="FXA179" s="529"/>
      <c r="FXB179" s="529"/>
      <c r="FXC179" s="529"/>
      <c r="FXD179" s="529"/>
      <c r="FXE179" s="529"/>
      <c r="FXF179" s="529"/>
      <c r="FXG179" s="529"/>
      <c r="FXH179" s="529"/>
      <c r="FXI179" s="529"/>
      <c r="FXJ179" s="529"/>
      <c r="FXK179" s="529"/>
      <c r="FXL179" s="529"/>
      <c r="FXM179" s="529"/>
      <c r="FXN179" s="529"/>
      <c r="FXO179" s="529"/>
      <c r="FXP179" s="529"/>
      <c r="FXQ179" s="529"/>
      <c r="FXR179" s="529"/>
      <c r="FXS179" s="529"/>
      <c r="FXT179" s="529"/>
      <c r="FXU179" s="529"/>
      <c r="FXV179" s="529"/>
      <c r="FXW179" s="529"/>
      <c r="FXX179" s="529"/>
      <c r="FXY179" s="529"/>
      <c r="FXZ179" s="529"/>
      <c r="FYA179" s="529"/>
      <c r="FYB179" s="529"/>
      <c r="FYC179" s="529"/>
      <c r="FYD179" s="529"/>
      <c r="FYE179" s="529"/>
      <c r="FYF179" s="529"/>
      <c r="FYG179" s="529"/>
      <c r="FYH179" s="529"/>
      <c r="FYI179" s="529"/>
      <c r="FYJ179" s="529"/>
      <c r="FYK179" s="529"/>
      <c r="FYL179" s="529"/>
      <c r="FYM179" s="529"/>
      <c r="FYN179" s="529"/>
      <c r="FYO179" s="529"/>
      <c r="FYP179" s="529"/>
      <c r="FYQ179" s="529"/>
      <c r="FYR179" s="529"/>
      <c r="FYS179" s="529"/>
      <c r="FYT179" s="529"/>
      <c r="FYU179" s="529"/>
      <c r="FYV179" s="529"/>
      <c r="FYW179" s="529"/>
      <c r="FYX179" s="529"/>
      <c r="FYY179" s="529"/>
      <c r="FYZ179" s="529"/>
      <c r="FZA179" s="529"/>
      <c r="FZB179" s="529"/>
      <c r="FZC179" s="529"/>
      <c r="FZD179" s="529"/>
      <c r="FZE179" s="529"/>
      <c r="FZF179" s="529"/>
      <c r="FZG179" s="529"/>
      <c r="FZH179" s="529"/>
      <c r="FZI179" s="529"/>
      <c r="FZJ179" s="529"/>
      <c r="FZK179" s="529"/>
      <c r="FZL179" s="529"/>
      <c r="FZM179" s="529"/>
      <c r="FZN179" s="529"/>
      <c r="FZO179" s="529"/>
      <c r="FZP179" s="529"/>
      <c r="FZQ179" s="529"/>
      <c r="FZR179" s="529"/>
      <c r="FZS179" s="529"/>
      <c r="FZT179" s="529"/>
      <c r="FZU179" s="529"/>
      <c r="FZV179" s="529"/>
      <c r="FZW179" s="529"/>
      <c r="FZX179" s="529"/>
      <c r="FZY179" s="529"/>
      <c r="FZZ179" s="529"/>
      <c r="GAA179" s="529"/>
      <c r="GAB179" s="529"/>
      <c r="GAC179" s="529"/>
      <c r="GAD179" s="529"/>
      <c r="GAE179" s="529"/>
      <c r="GAF179" s="529"/>
      <c r="GAG179" s="529"/>
      <c r="GAH179" s="529"/>
      <c r="GAI179" s="529"/>
      <c r="GAJ179" s="529"/>
      <c r="GAK179" s="529"/>
      <c r="GAL179" s="529"/>
      <c r="GAM179" s="529"/>
      <c r="GAN179" s="529"/>
      <c r="GAO179" s="529"/>
      <c r="GAP179" s="529"/>
      <c r="GAQ179" s="529"/>
      <c r="GAR179" s="529"/>
      <c r="GAS179" s="529"/>
      <c r="GAT179" s="529"/>
      <c r="GAU179" s="529"/>
      <c r="GAV179" s="529"/>
      <c r="GAW179" s="529"/>
      <c r="GAX179" s="529"/>
      <c r="GAY179" s="529"/>
      <c r="GAZ179" s="529"/>
      <c r="GBA179" s="529"/>
      <c r="GBB179" s="529"/>
      <c r="GBC179" s="529"/>
      <c r="GBD179" s="529"/>
      <c r="GBE179" s="529"/>
      <c r="GBF179" s="529"/>
      <c r="GBG179" s="529"/>
      <c r="GBH179" s="529"/>
      <c r="GBI179" s="529"/>
      <c r="GBJ179" s="529"/>
      <c r="GBK179" s="529"/>
      <c r="GBL179" s="529"/>
      <c r="GBM179" s="529"/>
      <c r="GBN179" s="529"/>
      <c r="GBO179" s="529"/>
      <c r="GBP179" s="529"/>
      <c r="GBQ179" s="529"/>
      <c r="GBR179" s="529"/>
      <c r="GBS179" s="529"/>
      <c r="GBT179" s="529"/>
      <c r="GBU179" s="529"/>
      <c r="GBV179" s="529"/>
      <c r="GBW179" s="529"/>
      <c r="GBX179" s="529"/>
      <c r="GBY179" s="529"/>
      <c r="GBZ179" s="529"/>
      <c r="GCA179" s="529"/>
      <c r="GCB179" s="529"/>
      <c r="GCC179" s="529"/>
      <c r="GCD179" s="529"/>
      <c r="GCE179" s="529"/>
      <c r="GCF179" s="529"/>
      <c r="GCG179" s="529"/>
      <c r="GCH179" s="529"/>
      <c r="GCI179" s="529"/>
      <c r="GCJ179" s="529"/>
      <c r="GCK179" s="529"/>
      <c r="GCL179" s="529"/>
      <c r="GCM179" s="529"/>
      <c r="GCN179" s="529"/>
      <c r="GCO179" s="529"/>
      <c r="GCP179" s="529"/>
      <c r="GCQ179" s="529"/>
      <c r="GCR179" s="529"/>
      <c r="GCS179" s="529"/>
      <c r="GCT179" s="529"/>
      <c r="GCU179" s="529"/>
      <c r="GCV179" s="529"/>
      <c r="GCW179" s="529"/>
      <c r="GCX179" s="529"/>
      <c r="GCY179" s="529"/>
      <c r="GCZ179" s="529"/>
      <c r="GDA179" s="529"/>
      <c r="GDB179" s="529"/>
      <c r="GDC179" s="529"/>
      <c r="GDD179" s="529"/>
      <c r="GDE179" s="529"/>
      <c r="GDF179" s="529"/>
      <c r="GDG179" s="529"/>
      <c r="GDH179" s="529"/>
      <c r="GDI179" s="529"/>
      <c r="GDJ179" s="529"/>
      <c r="GDK179" s="529"/>
      <c r="GDL179" s="529"/>
      <c r="GDM179" s="529"/>
      <c r="GDN179" s="529"/>
      <c r="GDO179" s="529"/>
      <c r="GDP179" s="529"/>
      <c r="GDQ179" s="529"/>
      <c r="GDR179" s="529"/>
      <c r="GDS179" s="529"/>
      <c r="GDT179" s="529"/>
      <c r="GDU179" s="529"/>
      <c r="GDV179" s="529"/>
      <c r="GDW179" s="529"/>
      <c r="GDX179" s="529"/>
      <c r="GDY179" s="529"/>
      <c r="GDZ179" s="529"/>
      <c r="GEA179" s="529"/>
      <c r="GEB179" s="529"/>
      <c r="GEC179" s="529"/>
      <c r="GED179" s="529"/>
      <c r="GEE179" s="529"/>
      <c r="GEF179" s="529"/>
      <c r="GEG179" s="529"/>
      <c r="GEH179" s="529"/>
      <c r="GEI179" s="529"/>
      <c r="GEJ179" s="529"/>
      <c r="GEK179" s="529"/>
      <c r="GEL179" s="529"/>
      <c r="GEM179" s="529"/>
      <c r="GEN179" s="529"/>
      <c r="GEO179" s="529"/>
      <c r="GEP179" s="529"/>
      <c r="GEQ179" s="529"/>
      <c r="GER179" s="529"/>
      <c r="GES179" s="529"/>
      <c r="GET179" s="529"/>
      <c r="GEU179" s="529"/>
      <c r="GEV179" s="529"/>
      <c r="GEW179" s="529"/>
      <c r="GEX179" s="529"/>
      <c r="GEY179" s="529"/>
      <c r="GEZ179" s="529"/>
      <c r="GFA179" s="529"/>
      <c r="GFB179" s="529"/>
      <c r="GFC179" s="529"/>
      <c r="GFD179" s="529"/>
      <c r="GFE179" s="529"/>
      <c r="GFF179" s="529"/>
      <c r="GFG179" s="529"/>
      <c r="GFH179" s="529"/>
      <c r="GFI179" s="529"/>
      <c r="GFJ179" s="529"/>
      <c r="GFK179" s="529"/>
      <c r="GFL179" s="529"/>
      <c r="GFM179" s="529"/>
      <c r="GFN179" s="529"/>
      <c r="GFO179" s="529"/>
      <c r="GFP179" s="529"/>
      <c r="GFQ179" s="529"/>
      <c r="GFR179" s="529"/>
      <c r="GFS179" s="529"/>
      <c r="GFT179" s="529"/>
      <c r="GFU179" s="529"/>
      <c r="GFV179" s="529"/>
      <c r="GFW179" s="529"/>
      <c r="GFX179" s="529"/>
      <c r="GFY179" s="529"/>
      <c r="GFZ179" s="529"/>
      <c r="GGA179" s="529"/>
      <c r="GGB179" s="529"/>
      <c r="GGC179" s="529"/>
      <c r="GGD179" s="529"/>
      <c r="GGE179" s="529"/>
      <c r="GGF179" s="529"/>
      <c r="GGG179" s="529"/>
      <c r="GGH179" s="529"/>
      <c r="GGI179" s="529"/>
      <c r="GGJ179" s="529"/>
      <c r="GGK179" s="529"/>
      <c r="GGL179" s="529"/>
      <c r="GGM179" s="529"/>
      <c r="GGN179" s="529"/>
      <c r="GGO179" s="529"/>
      <c r="GGP179" s="529"/>
      <c r="GGQ179" s="529"/>
      <c r="GGR179" s="529"/>
      <c r="GGS179" s="529"/>
      <c r="GGT179" s="529"/>
      <c r="GGU179" s="529"/>
      <c r="GGV179" s="529"/>
      <c r="GGW179" s="529"/>
      <c r="GGX179" s="529"/>
      <c r="GGY179" s="529"/>
      <c r="GGZ179" s="529"/>
      <c r="GHA179" s="529"/>
      <c r="GHB179" s="529"/>
      <c r="GHC179" s="529"/>
      <c r="GHD179" s="529"/>
      <c r="GHE179" s="529"/>
      <c r="GHF179" s="529"/>
      <c r="GHG179" s="529"/>
      <c r="GHH179" s="529"/>
      <c r="GHI179" s="529"/>
      <c r="GHJ179" s="529"/>
      <c r="GHK179" s="529"/>
      <c r="GHL179" s="529"/>
      <c r="GHM179" s="529"/>
      <c r="GHN179" s="529"/>
      <c r="GHO179" s="529"/>
      <c r="GHP179" s="529"/>
      <c r="GHQ179" s="529"/>
      <c r="GHR179" s="529"/>
      <c r="GHS179" s="529"/>
      <c r="GHT179" s="529"/>
      <c r="GHU179" s="529"/>
      <c r="GHV179" s="529"/>
      <c r="GHW179" s="529"/>
      <c r="GHX179" s="529"/>
      <c r="GHY179" s="529"/>
      <c r="GHZ179" s="529"/>
      <c r="GIA179" s="529"/>
      <c r="GIB179" s="529"/>
      <c r="GIC179" s="529"/>
      <c r="GID179" s="529"/>
      <c r="GIE179" s="529"/>
      <c r="GIF179" s="529"/>
      <c r="GIG179" s="529"/>
      <c r="GIH179" s="529"/>
      <c r="GII179" s="529"/>
      <c r="GIJ179" s="529"/>
      <c r="GIK179" s="529"/>
      <c r="GIL179" s="529"/>
      <c r="GIM179" s="529"/>
      <c r="GIN179" s="529"/>
      <c r="GIO179" s="529"/>
      <c r="GIP179" s="529"/>
      <c r="GIQ179" s="529"/>
      <c r="GIR179" s="529"/>
      <c r="GIS179" s="529"/>
      <c r="GIT179" s="529"/>
      <c r="GIU179" s="529"/>
      <c r="GIV179" s="529"/>
      <c r="GIW179" s="529"/>
      <c r="GIX179" s="529"/>
      <c r="GIY179" s="529"/>
      <c r="GIZ179" s="529"/>
      <c r="GJA179" s="529"/>
      <c r="GJB179" s="529"/>
      <c r="GJC179" s="529"/>
      <c r="GJD179" s="529"/>
      <c r="GJE179" s="529"/>
      <c r="GJF179" s="529"/>
      <c r="GJG179" s="529"/>
      <c r="GJH179" s="529"/>
      <c r="GJI179" s="529"/>
      <c r="GJJ179" s="529"/>
      <c r="GJK179" s="529"/>
      <c r="GJL179" s="529"/>
      <c r="GJM179" s="529"/>
      <c r="GJN179" s="529"/>
      <c r="GJO179" s="529"/>
      <c r="GJP179" s="529"/>
      <c r="GJQ179" s="529"/>
      <c r="GJR179" s="529"/>
      <c r="GJS179" s="529"/>
      <c r="GJT179" s="529"/>
      <c r="GJU179" s="529"/>
      <c r="GJV179" s="529"/>
      <c r="GJW179" s="529"/>
      <c r="GJX179" s="529"/>
      <c r="GJY179" s="529"/>
      <c r="GJZ179" s="529"/>
      <c r="GKA179" s="529"/>
      <c r="GKB179" s="529"/>
      <c r="GKC179" s="529"/>
      <c r="GKD179" s="529"/>
      <c r="GKE179" s="529"/>
      <c r="GKF179" s="529"/>
      <c r="GKG179" s="529"/>
      <c r="GKH179" s="529"/>
      <c r="GKI179" s="529"/>
      <c r="GKJ179" s="529"/>
      <c r="GKK179" s="529"/>
      <c r="GKL179" s="529"/>
      <c r="GKM179" s="529"/>
      <c r="GKN179" s="529"/>
      <c r="GKO179" s="529"/>
      <c r="GKP179" s="529"/>
      <c r="GKQ179" s="529"/>
      <c r="GKR179" s="529"/>
      <c r="GKS179" s="529"/>
      <c r="GKT179" s="529"/>
      <c r="GKU179" s="529"/>
      <c r="GKV179" s="529"/>
      <c r="GKW179" s="529"/>
      <c r="GKX179" s="529"/>
      <c r="GKY179" s="529"/>
      <c r="GKZ179" s="529"/>
      <c r="GLA179" s="529"/>
      <c r="GLB179" s="529"/>
      <c r="GLC179" s="529"/>
      <c r="GLD179" s="529"/>
      <c r="GLE179" s="529"/>
      <c r="GLF179" s="529"/>
      <c r="GLG179" s="529"/>
      <c r="GLH179" s="529"/>
      <c r="GLI179" s="529"/>
      <c r="GLJ179" s="529"/>
      <c r="GLK179" s="529"/>
      <c r="GLL179" s="529"/>
      <c r="GLM179" s="529"/>
      <c r="GLN179" s="529"/>
      <c r="GLO179" s="529"/>
      <c r="GLP179" s="529"/>
      <c r="GLQ179" s="529"/>
      <c r="GLR179" s="529"/>
      <c r="GLS179" s="529"/>
      <c r="GLT179" s="529"/>
      <c r="GLU179" s="529"/>
      <c r="GLV179" s="529"/>
      <c r="GLW179" s="529"/>
      <c r="GLX179" s="529"/>
      <c r="GLY179" s="529"/>
      <c r="GLZ179" s="529"/>
      <c r="GMA179" s="529"/>
      <c r="GMB179" s="529"/>
      <c r="GMC179" s="529"/>
      <c r="GMD179" s="529"/>
      <c r="GME179" s="529"/>
      <c r="GMF179" s="529"/>
      <c r="GMG179" s="529"/>
      <c r="GMH179" s="529"/>
      <c r="GMI179" s="529"/>
      <c r="GMJ179" s="529"/>
      <c r="GMK179" s="529"/>
      <c r="GML179" s="529"/>
      <c r="GMM179" s="529"/>
      <c r="GMN179" s="529"/>
      <c r="GMO179" s="529"/>
      <c r="GMP179" s="529"/>
      <c r="GMQ179" s="529"/>
      <c r="GMR179" s="529"/>
      <c r="GMS179" s="529"/>
      <c r="GMT179" s="529"/>
      <c r="GMU179" s="529"/>
      <c r="GMV179" s="529"/>
      <c r="GMW179" s="529"/>
      <c r="GMX179" s="529"/>
      <c r="GMY179" s="529"/>
      <c r="GMZ179" s="529"/>
      <c r="GNA179" s="529"/>
      <c r="GNB179" s="529"/>
      <c r="GNC179" s="529"/>
      <c r="GND179" s="529"/>
      <c r="GNE179" s="529"/>
      <c r="GNF179" s="529"/>
      <c r="GNG179" s="529"/>
      <c r="GNH179" s="529"/>
      <c r="GNI179" s="529"/>
      <c r="GNJ179" s="529"/>
      <c r="GNK179" s="529"/>
      <c r="GNL179" s="529"/>
      <c r="GNM179" s="529"/>
      <c r="GNN179" s="529"/>
      <c r="GNO179" s="529"/>
      <c r="GNP179" s="529"/>
      <c r="GNQ179" s="529"/>
      <c r="GNR179" s="529"/>
      <c r="GNS179" s="529"/>
      <c r="GNT179" s="529"/>
      <c r="GNU179" s="529"/>
      <c r="GNV179" s="529"/>
      <c r="GNW179" s="529"/>
      <c r="GNX179" s="529"/>
      <c r="GNY179" s="529"/>
      <c r="GNZ179" s="529"/>
      <c r="GOA179" s="529"/>
      <c r="GOB179" s="529"/>
      <c r="GOC179" s="529"/>
      <c r="GOD179" s="529"/>
      <c r="GOE179" s="529"/>
      <c r="GOF179" s="529"/>
      <c r="GOG179" s="529"/>
      <c r="GOH179" s="529"/>
      <c r="GOI179" s="529"/>
      <c r="GOJ179" s="529"/>
      <c r="GOK179" s="529"/>
      <c r="GOL179" s="529"/>
      <c r="GOM179" s="529"/>
      <c r="GON179" s="529"/>
      <c r="GOO179" s="529"/>
      <c r="GOP179" s="529"/>
      <c r="GOQ179" s="529"/>
      <c r="GOR179" s="529"/>
      <c r="GOS179" s="529"/>
      <c r="GOT179" s="529"/>
      <c r="GOU179" s="529"/>
      <c r="GOV179" s="529"/>
      <c r="GOW179" s="529"/>
      <c r="GOX179" s="529"/>
      <c r="GOY179" s="529"/>
      <c r="GOZ179" s="529"/>
      <c r="GPA179" s="529"/>
      <c r="GPB179" s="529"/>
      <c r="GPC179" s="529"/>
      <c r="GPD179" s="529"/>
      <c r="GPE179" s="529"/>
      <c r="GPF179" s="529"/>
      <c r="GPG179" s="529"/>
      <c r="GPH179" s="529"/>
      <c r="GPI179" s="529"/>
      <c r="GPJ179" s="529"/>
      <c r="GPK179" s="529"/>
      <c r="GPL179" s="529"/>
      <c r="GPM179" s="529"/>
      <c r="GPN179" s="529"/>
      <c r="GPO179" s="529"/>
      <c r="GPP179" s="529"/>
      <c r="GPQ179" s="529"/>
      <c r="GPR179" s="529"/>
      <c r="GPS179" s="529"/>
      <c r="GPT179" s="529"/>
      <c r="GPU179" s="529"/>
      <c r="GPV179" s="529"/>
      <c r="GPW179" s="529"/>
      <c r="GPX179" s="529"/>
      <c r="GPY179" s="529"/>
      <c r="GPZ179" s="529"/>
      <c r="GQA179" s="529"/>
      <c r="GQB179" s="529"/>
      <c r="GQC179" s="529"/>
      <c r="GQD179" s="529"/>
      <c r="GQE179" s="529"/>
      <c r="GQF179" s="529"/>
      <c r="GQG179" s="529"/>
      <c r="GQH179" s="529"/>
      <c r="GQI179" s="529"/>
      <c r="GQJ179" s="529"/>
      <c r="GQK179" s="529"/>
      <c r="GQL179" s="529"/>
      <c r="GQM179" s="529"/>
      <c r="GQN179" s="529"/>
      <c r="GQO179" s="529"/>
      <c r="GQP179" s="529"/>
      <c r="GQQ179" s="529"/>
      <c r="GQR179" s="529"/>
      <c r="GQS179" s="529"/>
      <c r="GQT179" s="529"/>
      <c r="GQU179" s="529"/>
      <c r="GQV179" s="529"/>
      <c r="GQW179" s="529"/>
      <c r="GQX179" s="529"/>
      <c r="GQY179" s="529"/>
      <c r="GQZ179" s="529"/>
      <c r="GRA179" s="529"/>
      <c r="GRB179" s="529"/>
      <c r="GRC179" s="529"/>
      <c r="GRD179" s="529"/>
      <c r="GRE179" s="529"/>
      <c r="GRF179" s="529"/>
      <c r="GRG179" s="529"/>
      <c r="GRH179" s="529"/>
      <c r="GRI179" s="529"/>
      <c r="GRJ179" s="529"/>
      <c r="GRK179" s="529"/>
      <c r="GRL179" s="529"/>
      <c r="GRM179" s="529"/>
      <c r="GRN179" s="529"/>
      <c r="GRO179" s="529"/>
      <c r="GRP179" s="529"/>
      <c r="GRQ179" s="529"/>
      <c r="GRR179" s="529"/>
      <c r="GRS179" s="529"/>
      <c r="GRT179" s="529"/>
      <c r="GRU179" s="529"/>
      <c r="GRV179" s="529"/>
      <c r="GRW179" s="529"/>
      <c r="GRX179" s="529"/>
      <c r="GRY179" s="529"/>
      <c r="GRZ179" s="529"/>
      <c r="GSA179" s="529"/>
      <c r="GSB179" s="529"/>
      <c r="GSC179" s="529"/>
      <c r="GSD179" s="529"/>
      <c r="GSE179" s="529"/>
      <c r="GSF179" s="529"/>
      <c r="GSG179" s="529"/>
      <c r="GSH179" s="529"/>
      <c r="GSI179" s="529"/>
      <c r="GSJ179" s="529"/>
      <c r="GSK179" s="529"/>
      <c r="GSL179" s="529"/>
      <c r="GSM179" s="529"/>
      <c r="GSN179" s="529"/>
      <c r="GSO179" s="529"/>
      <c r="GSP179" s="529"/>
      <c r="GSQ179" s="529"/>
      <c r="GSR179" s="529"/>
      <c r="GSS179" s="529"/>
      <c r="GST179" s="529"/>
      <c r="GSU179" s="529"/>
      <c r="GSV179" s="529"/>
      <c r="GSW179" s="529"/>
      <c r="GSX179" s="529"/>
      <c r="GSY179" s="529"/>
      <c r="GSZ179" s="529"/>
      <c r="GTA179" s="529"/>
      <c r="GTB179" s="529"/>
      <c r="GTC179" s="529"/>
      <c r="GTD179" s="529"/>
      <c r="GTE179" s="529"/>
      <c r="GTF179" s="529"/>
      <c r="GTG179" s="529"/>
      <c r="GTH179" s="529"/>
      <c r="GTI179" s="529"/>
      <c r="GTJ179" s="529"/>
      <c r="GTK179" s="529"/>
      <c r="GTL179" s="529"/>
      <c r="GTM179" s="529"/>
      <c r="GTN179" s="529"/>
      <c r="GTO179" s="529"/>
      <c r="GTP179" s="529"/>
      <c r="GTQ179" s="529"/>
      <c r="GTR179" s="529"/>
      <c r="GTS179" s="529"/>
      <c r="GTT179" s="529"/>
      <c r="GTU179" s="529"/>
      <c r="GTV179" s="529"/>
      <c r="GTW179" s="529"/>
      <c r="GTX179" s="529"/>
      <c r="GTY179" s="529"/>
      <c r="GTZ179" s="529"/>
      <c r="GUA179" s="529"/>
      <c r="GUB179" s="529"/>
      <c r="GUC179" s="529"/>
      <c r="GUD179" s="529"/>
      <c r="GUE179" s="529"/>
      <c r="GUF179" s="529"/>
      <c r="GUG179" s="529"/>
      <c r="GUH179" s="529"/>
      <c r="GUI179" s="529"/>
      <c r="GUJ179" s="529"/>
      <c r="GUK179" s="529"/>
      <c r="GUL179" s="529"/>
      <c r="GUM179" s="529"/>
      <c r="GUN179" s="529"/>
      <c r="GUO179" s="529"/>
      <c r="GUP179" s="529"/>
      <c r="GUQ179" s="529"/>
      <c r="GUR179" s="529"/>
      <c r="GUS179" s="529"/>
      <c r="GUT179" s="529"/>
      <c r="GUU179" s="529"/>
      <c r="GUV179" s="529"/>
      <c r="GUW179" s="529"/>
      <c r="GUX179" s="529"/>
      <c r="GUY179" s="529"/>
      <c r="GUZ179" s="529"/>
      <c r="GVA179" s="529"/>
      <c r="GVB179" s="529"/>
      <c r="GVC179" s="529"/>
      <c r="GVD179" s="529"/>
      <c r="GVE179" s="529"/>
      <c r="GVF179" s="529"/>
      <c r="GVG179" s="529"/>
      <c r="GVH179" s="529"/>
      <c r="GVI179" s="529"/>
      <c r="GVJ179" s="529"/>
      <c r="GVK179" s="529"/>
      <c r="GVL179" s="529"/>
      <c r="GVM179" s="529"/>
      <c r="GVN179" s="529"/>
      <c r="GVO179" s="529"/>
      <c r="GVP179" s="529"/>
      <c r="GVQ179" s="529"/>
      <c r="GVR179" s="529"/>
      <c r="GVS179" s="529"/>
      <c r="GVT179" s="529"/>
      <c r="GVU179" s="529"/>
      <c r="GVV179" s="529"/>
      <c r="GVW179" s="529"/>
      <c r="GVX179" s="529"/>
      <c r="GVY179" s="529"/>
      <c r="GVZ179" s="529"/>
      <c r="GWA179" s="529"/>
      <c r="GWB179" s="529"/>
      <c r="GWC179" s="529"/>
      <c r="GWD179" s="529"/>
      <c r="GWE179" s="529"/>
      <c r="GWF179" s="529"/>
      <c r="GWG179" s="529"/>
      <c r="GWH179" s="529"/>
      <c r="GWI179" s="529"/>
      <c r="GWJ179" s="529"/>
      <c r="GWK179" s="529"/>
      <c r="GWL179" s="529"/>
      <c r="GWM179" s="529"/>
      <c r="GWN179" s="529"/>
      <c r="GWO179" s="529"/>
      <c r="GWP179" s="529"/>
      <c r="GWQ179" s="529"/>
      <c r="GWR179" s="529"/>
      <c r="GWS179" s="529"/>
      <c r="GWT179" s="529"/>
      <c r="GWU179" s="529"/>
      <c r="GWV179" s="529"/>
      <c r="GWW179" s="529"/>
      <c r="GWX179" s="529"/>
      <c r="GWY179" s="529"/>
      <c r="GWZ179" s="529"/>
      <c r="GXA179" s="529"/>
      <c r="GXB179" s="529"/>
      <c r="GXC179" s="529"/>
      <c r="GXD179" s="529"/>
      <c r="GXE179" s="529"/>
      <c r="GXF179" s="529"/>
      <c r="GXG179" s="529"/>
      <c r="GXH179" s="529"/>
      <c r="GXI179" s="529"/>
      <c r="GXJ179" s="529"/>
      <c r="GXK179" s="529"/>
      <c r="GXL179" s="529"/>
      <c r="GXM179" s="529"/>
      <c r="GXN179" s="529"/>
      <c r="GXO179" s="529"/>
      <c r="GXP179" s="529"/>
      <c r="GXQ179" s="529"/>
      <c r="GXR179" s="529"/>
      <c r="GXS179" s="529"/>
      <c r="GXT179" s="529"/>
      <c r="GXU179" s="529"/>
      <c r="GXV179" s="529"/>
      <c r="GXW179" s="529"/>
      <c r="GXX179" s="529"/>
      <c r="GXY179" s="529"/>
      <c r="GXZ179" s="529"/>
      <c r="GYA179" s="529"/>
      <c r="GYB179" s="529"/>
      <c r="GYC179" s="529"/>
      <c r="GYD179" s="529"/>
      <c r="GYE179" s="529"/>
      <c r="GYF179" s="529"/>
      <c r="GYG179" s="529"/>
      <c r="GYH179" s="529"/>
      <c r="GYI179" s="529"/>
      <c r="GYJ179" s="529"/>
      <c r="GYK179" s="529"/>
      <c r="GYL179" s="529"/>
      <c r="GYM179" s="529"/>
      <c r="GYN179" s="529"/>
      <c r="GYO179" s="529"/>
      <c r="GYP179" s="529"/>
      <c r="GYQ179" s="529"/>
      <c r="GYR179" s="529"/>
      <c r="GYS179" s="529"/>
      <c r="GYT179" s="529"/>
      <c r="GYU179" s="529"/>
      <c r="GYV179" s="529"/>
      <c r="GYW179" s="529"/>
      <c r="GYX179" s="529"/>
      <c r="GYY179" s="529"/>
      <c r="GYZ179" s="529"/>
      <c r="GZA179" s="529"/>
      <c r="GZB179" s="529"/>
      <c r="GZC179" s="529"/>
      <c r="GZD179" s="529"/>
      <c r="GZE179" s="529"/>
      <c r="GZF179" s="529"/>
      <c r="GZG179" s="529"/>
      <c r="GZH179" s="529"/>
      <c r="GZI179" s="529"/>
      <c r="GZJ179" s="529"/>
      <c r="GZK179" s="529"/>
      <c r="GZL179" s="529"/>
      <c r="GZM179" s="529"/>
      <c r="GZN179" s="529"/>
      <c r="GZO179" s="529"/>
      <c r="GZP179" s="529"/>
      <c r="GZQ179" s="529"/>
      <c r="GZR179" s="529"/>
      <c r="GZS179" s="529"/>
      <c r="GZT179" s="529"/>
      <c r="GZU179" s="529"/>
      <c r="GZV179" s="529"/>
      <c r="GZW179" s="529"/>
      <c r="GZX179" s="529"/>
      <c r="GZY179" s="529"/>
      <c r="GZZ179" s="529"/>
      <c r="HAA179" s="529"/>
      <c r="HAB179" s="529"/>
      <c r="HAC179" s="529"/>
      <c r="HAD179" s="529"/>
      <c r="HAE179" s="529"/>
      <c r="HAF179" s="529"/>
      <c r="HAG179" s="529"/>
      <c r="HAH179" s="529"/>
      <c r="HAI179" s="529"/>
      <c r="HAJ179" s="529"/>
      <c r="HAK179" s="529"/>
      <c r="HAL179" s="529"/>
      <c r="HAM179" s="529"/>
      <c r="HAN179" s="529"/>
      <c r="HAO179" s="529"/>
      <c r="HAP179" s="529"/>
      <c r="HAQ179" s="529"/>
      <c r="HAR179" s="529"/>
      <c r="HAS179" s="529"/>
      <c r="HAT179" s="529"/>
      <c r="HAU179" s="529"/>
      <c r="HAV179" s="529"/>
      <c r="HAW179" s="529"/>
      <c r="HAX179" s="529"/>
      <c r="HAY179" s="529"/>
      <c r="HAZ179" s="529"/>
      <c r="HBA179" s="529"/>
      <c r="HBB179" s="529"/>
      <c r="HBC179" s="529"/>
      <c r="HBD179" s="529"/>
      <c r="HBE179" s="529"/>
      <c r="HBF179" s="529"/>
      <c r="HBG179" s="529"/>
      <c r="HBH179" s="529"/>
      <c r="HBI179" s="529"/>
      <c r="HBJ179" s="529"/>
      <c r="HBK179" s="529"/>
      <c r="HBL179" s="529"/>
      <c r="HBM179" s="529"/>
      <c r="HBN179" s="529"/>
      <c r="HBO179" s="529"/>
      <c r="HBP179" s="529"/>
      <c r="HBQ179" s="529"/>
      <c r="HBR179" s="529"/>
      <c r="HBS179" s="529"/>
      <c r="HBT179" s="529"/>
      <c r="HBU179" s="529"/>
      <c r="HBV179" s="529"/>
      <c r="HBW179" s="529"/>
      <c r="HBX179" s="529"/>
      <c r="HBY179" s="529"/>
      <c r="HBZ179" s="529"/>
      <c r="HCA179" s="529"/>
      <c r="HCB179" s="529"/>
      <c r="HCC179" s="529"/>
      <c r="HCD179" s="529"/>
      <c r="HCE179" s="529"/>
      <c r="HCF179" s="529"/>
      <c r="HCG179" s="529"/>
      <c r="HCH179" s="529"/>
      <c r="HCI179" s="529"/>
      <c r="HCJ179" s="529"/>
      <c r="HCK179" s="529"/>
      <c r="HCL179" s="529"/>
      <c r="HCM179" s="529"/>
      <c r="HCN179" s="529"/>
      <c r="HCO179" s="529"/>
      <c r="HCP179" s="529"/>
      <c r="HCQ179" s="529"/>
      <c r="HCR179" s="529"/>
      <c r="HCS179" s="529"/>
      <c r="HCT179" s="529"/>
      <c r="HCU179" s="529"/>
      <c r="HCV179" s="529"/>
      <c r="HCW179" s="529"/>
      <c r="HCX179" s="529"/>
      <c r="HCY179" s="529"/>
      <c r="HCZ179" s="529"/>
      <c r="HDA179" s="529"/>
      <c r="HDB179" s="529"/>
      <c r="HDC179" s="529"/>
      <c r="HDD179" s="529"/>
      <c r="HDE179" s="529"/>
      <c r="HDF179" s="529"/>
      <c r="HDG179" s="529"/>
      <c r="HDH179" s="529"/>
      <c r="HDI179" s="529"/>
      <c r="HDJ179" s="529"/>
      <c r="HDK179" s="529"/>
      <c r="HDL179" s="529"/>
      <c r="HDM179" s="529"/>
      <c r="HDN179" s="529"/>
      <c r="HDO179" s="529"/>
      <c r="HDP179" s="529"/>
      <c r="HDQ179" s="529"/>
      <c r="HDR179" s="529"/>
      <c r="HDS179" s="529"/>
      <c r="HDT179" s="529"/>
      <c r="HDU179" s="529"/>
      <c r="HDV179" s="529"/>
      <c r="HDW179" s="529"/>
      <c r="HDX179" s="529"/>
      <c r="HDY179" s="529"/>
      <c r="HDZ179" s="529"/>
      <c r="HEA179" s="529"/>
      <c r="HEB179" s="529"/>
      <c r="HEC179" s="529"/>
      <c r="HED179" s="529"/>
      <c r="HEE179" s="529"/>
      <c r="HEF179" s="529"/>
      <c r="HEG179" s="529"/>
      <c r="HEH179" s="529"/>
      <c r="HEI179" s="529"/>
      <c r="HEJ179" s="529"/>
      <c r="HEK179" s="529"/>
      <c r="HEL179" s="529"/>
      <c r="HEM179" s="529"/>
      <c r="HEN179" s="529"/>
      <c r="HEO179" s="529"/>
      <c r="HEP179" s="529"/>
      <c r="HEQ179" s="529"/>
      <c r="HER179" s="529"/>
      <c r="HES179" s="529"/>
      <c r="HET179" s="529"/>
      <c r="HEU179" s="529"/>
      <c r="HEV179" s="529"/>
      <c r="HEW179" s="529"/>
      <c r="HEX179" s="529"/>
      <c r="HEY179" s="529"/>
      <c r="HEZ179" s="529"/>
      <c r="HFA179" s="529"/>
      <c r="HFB179" s="529"/>
      <c r="HFC179" s="529"/>
      <c r="HFD179" s="529"/>
      <c r="HFE179" s="529"/>
      <c r="HFF179" s="529"/>
      <c r="HFG179" s="529"/>
      <c r="HFH179" s="529"/>
      <c r="HFI179" s="529"/>
      <c r="HFJ179" s="529"/>
      <c r="HFK179" s="529"/>
      <c r="HFL179" s="529"/>
      <c r="HFM179" s="529"/>
      <c r="HFN179" s="529"/>
      <c r="HFO179" s="529"/>
      <c r="HFP179" s="529"/>
      <c r="HFQ179" s="529"/>
      <c r="HFR179" s="529"/>
      <c r="HFS179" s="529"/>
      <c r="HFT179" s="529"/>
      <c r="HFU179" s="529"/>
      <c r="HFV179" s="529"/>
      <c r="HFW179" s="529"/>
      <c r="HFX179" s="529"/>
      <c r="HFY179" s="529"/>
      <c r="HFZ179" s="529"/>
      <c r="HGA179" s="529"/>
      <c r="HGB179" s="529"/>
      <c r="HGC179" s="529"/>
      <c r="HGD179" s="529"/>
      <c r="HGE179" s="529"/>
      <c r="HGF179" s="529"/>
      <c r="HGG179" s="529"/>
      <c r="HGH179" s="529"/>
      <c r="HGI179" s="529"/>
      <c r="HGJ179" s="529"/>
      <c r="HGK179" s="529"/>
      <c r="HGL179" s="529"/>
      <c r="HGM179" s="529"/>
      <c r="HGN179" s="529"/>
      <c r="HGO179" s="529"/>
      <c r="HGP179" s="529"/>
      <c r="HGQ179" s="529"/>
      <c r="HGR179" s="529"/>
      <c r="HGS179" s="529"/>
      <c r="HGT179" s="529"/>
      <c r="HGU179" s="529"/>
      <c r="HGV179" s="529"/>
      <c r="HGW179" s="529"/>
      <c r="HGX179" s="529"/>
      <c r="HGY179" s="529"/>
      <c r="HGZ179" s="529"/>
      <c r="HHA179" s="529"/>
      <c r="HHB179" s="529"/>
      <c r="HHC179" s="529"/>
      <c r="HHD179" s="529"/>
      <c r="HHE179" s="529"/>
      <c r="HHF179" s="529"/>
      <c r="HHG179" s="529"/>
      <c r="HHH179" s="529"/>
      <c r="HHI179" s="529"/>
      <c r="HHJ179" s="529"/>
      <c r="HHK179" s="529"/>
      <c r="HHL179" s="529"/>
      <c r="HHM179" s="529"/>
      <c r="HHN179" s="529"/>
      <c r="HHO179" s="529"/>
      <c r="HHP179" s="529"/>
      <c r="HHQ179" s="529"/>
      <c r="HHR179" s="529"/>
      <c r="HHS179" s="529"/>
      <c r="HHT179" s="529"/>
      <c r="HHU179" s="529"/>
      <c r="HHV179" s="529"/>
      <c r="HHW179" s="529"/>
      <c r="HHX179" s="529"/>
      <c r="HHY179" s="529"/>
      <c r="HHZ179" s="529"/>
      <c r="HIA179" s="529"/>
      <c r="HIB179" s="529"/>
      <c r="HIC179" s="529"/>
      <c r="HID179" s="529"/>
      <c r="HIE179" s="529"/>
      <c r="HIF179" s="529"/>
      <c r="HIG179" s="529"/>
      <c r="HIH179" s="529"/>
      <c r="HII179" s="529"/>
      <c r="HIJ179" s="529"/>
      <c r="HIK179" s="529"/>
      <c r="HIL179" s="529"/>
      <c r="HIM179" s="529"/>
      <c r="HIN179" s="529"/>
      <c r="HIO179" s="529"/>
      <c r="HIP179" s="529"/>
      <c r="HIQ179" s="529"/>
      <c r="HIR179" s="529"/>
      <c r="HIS179" s="529"/>
      <c r="HIT179" s="529"/>
      <c r="HIU179" s="529"/>
      <c r="HIV179" s="529"/>
      <c r="HIW179" s="529"/>
      <c r="HIX179" s="529"/>
      <c r="HIY179" s="529"/>
      <c r="HIZ179" s="529"/>
      <c r="HJA179" s="529"/>
      <c r="HJB179" s="529"/>
      <c r="HJC179" s="529"/>
      <c r="HJD179" s="529"/>
      <c r="HJE179" s="529"/>
      <c r="HJF179" s="529"/>
      <c r="HJG179" s="529"/>
      <c r="HJH179" s="529"/>
      <c r="HJI179" s="529"/>
      <c r="HJJ179" s="529"/>
      <c r="HJK179" s="529"/>
      <c r="HJL179" s="529"/>
      <c r="HJM179" s="529"/>
      <c r="HJN179" s="529"/>
      <c r="HJO179" s="529"/>
      <c r="HJP179" s="529"/>
      <c r="HJQ179" s="529"/>
      <c r="HJR179" s="529"/>
      <c r="HJS179" s="529"/>
      <c r="HJT179" s="529"/>
      <c r="HJU179" s="529"/>
      <c r="HJV179" s="529"/>
      <c r="HJW179" s="529"/>
      <c r="HJX179" s="529"/>
      <c r="HJY179" s="529"/>
      <c r="HJZ179" s="529"/>
      <c r="HKA179" s="529"/>
      <c r="HKB179" s="529"/>
      <c r="HKC179" s="529"/>
      <c r="HKD179" s="529"/>
      <c r="HKE179" s="529"/>
      <c r="HKF179" s="529"/>
      <c r="HKG179" s="529"/>
      <c r="HKH179" s="529"/>
      <c r="HKI179" s="529"/>
      <c r="HKJ179" s="529"/>
      <c r="HKK179" s="529"/>
      <c r="HKL179" s="529"/>
      <c r="HKM179" s="529"/>
      <c r="HKN179" s="529"/>
      <c r="HKO179" s="529"/>
      <c r="HKP179" s="529"/>
      <c r="HKQ179" s="529"/>
      <c r="HKR179" s="529"/>
      <c r="HKS179" s="529"/>
      <c r="HKT179" s="529"/>
      <c r="HKU179" s="529"/>
      <c r="HKV179" s="529"/>
      <c r="HKW179" s="529"/>
      <c r="HKX179" s="529"/>
      <c r="HKY179" s="529"/>
      <c r="HKZ179" s="529"/>
      <c r="HLA179" s="529"/>
      <c r="HLB179" s="529"/>
      <c r="HLC179" s="529"/>
      <c r="HLD179" s="529"/>
      <c r="HLE179" s="529"/>
      <c r="HLF179" s="529"/>
      <c r="HLG179" s="529"/>
      <c r="HLH179" s="529"/>
      <c r="HLI179" s="529"/>
      <c r="HLJ179" s="529"/>
      <c r="HLK179" s="529"/>
      <c r="HLL179" s="529"/>
      <c r="HLM179" s="529"/>
      <c r="HLN179" s="529"/>
      <c r="HLO179" s="529"/>
      <c r="HLP179" s="529"/>
      <c r="HLQ179" s="529"/>
      <c r="HLR179" s="529"/>
      <c r="HLS179" s="529"/>
      <c r="HLT179" s="529"/>
      <c r="HLU179" s="529"/>
      <c r="HLV179" s="529"/>
      <c r="HLW179" s="529"/>
      <c r="HLX179" s="529"/>
      <c r="HLY179" s="529"/>
      <c r="HLZ179" s="529"/>
      <c r="HMA179" s="529"/>
      <c r="HMB179" s="529"/>
      <c r="HMC179" s="529"/>
      <c r="HMD179" s="529"/>
      <c r="HME179" s="529"/>
      <c r="HMF179" s="529"/>
      <c r="HMG179" s="529"/>
      <c r="HMH179" s="529"/>
      <c r="HMI179" s="529"/>
      <c r="HMJ179" s="529"/>
      <c r="HMK179" s="529"/>
      <c r="HML179" s="529"/>
      <c r="HMM179" s="529"/>
      <c r="HMN179" s="529"/>
      <c r="HMO179" s="529"/>
      <c r="HMP179" s="529"/>
      <c r="HMQ179" s="529"/>
      <c r="HMR179" s="529"/>
      <c r="HMS179" s="529"/>
      <c r="HMT179" s="529"/>
      <c r="HMU179" s="529"/>
      <c r="HMV179" s="529"/>
      <c r="HMW179" s="529"/>
      <c r="HMX179" s="529"/>
      <c r="HMY179" s="529"/>
      <c r="HMZ179" s="529"/>
      <c r="HNA179" s="529"/>
      <c r="HNB179" s="529"/>
      <c r="HNC179" s="529"/>
      <c r="HND179" s="529"/>
      <c r="HNE179" s="529"/>
      <c r="HNF179" s="529"/>
      <c r="HNG179" s="529"/>
      <c r="HNH179" s="529"/>
      <c r="HNI179" s="529"/>
      <c r="HNJ179" s="529"/>
      <c r="HNK179" s="529"/>
      <c r="HNL179" s="529"/>
      <c r="HNM179" s="529"/>
      <c r="HNN179" s="529"/>
      <c r="HNO179" s="529"/>
      <c r="HNP179" s="529"/>
      <c r="HNQ179" s="529"/>
      <c r="HNR179" s="529"/>
      <c r="HNS179" s="529"/>
      <c r="HNT179" s="529"/>
      <c r="HNU179" s="529"/>
      <c r="HNV179" s="529"/>
      <c r="HNW179" s="529"/>
      <c r="HNX179" s="529"/>
      <c r="HNY179" s="529"/>
      <c r="HNZ179" s="529"/>
      <c r="HOA179" s="529"/>
      <c r="HOB179" s="529"/>
      <c r="HOC179" s="529"/>
      <c r="HOD179" s="529"/>
      <c r="HOE179" s="529"/>
      <c r="HOF179" s="529"/>
      <c r="HOG179" s="529"/>
      <c r="HOH179" s="529"/>
      <c r="HOI179" s="529"/>
      <c r="HOJ179" s="529"/>
      <c r="HOK179" s="529"/>
      <c r="HOL179" s="529"/>
      <c r="HOM179" s="529"/>
      <c r="HON179" s="529"/>
      <c r="HOO179" s="529"/>
      <c r="HOP179" s="529"/>
      <c r="HOQ179" s="529"/>
      <c r="HOR179" s="529"/>
      <c r="HOS179" s="529"/>
      <c r="HOT179" s="529"/>
      <c r="HOU179" s="529"/>
      <c r="HOV179" s="529"/>
      <c r="HOW179" s="529"/>
      <c r="HOX179" s="529"/>
      <c r="HOY179" s="529"/>
      <c r="HOZ179" s="529"/>
      <c r="HPA179" s="529"/>
      <c r="HPB179" s="529"/>
      <c r="HPC179" s="529"/>
      <c r="HPD179" s="529"/>
      <c r="HPE179" s="529"/>
      <c r="HPF179" s="529"/>
      <c r="HPG179" s="529"/>
      <c r="HPH179" s="529"/>
      <c r="HPI179" s="529"/>
      <c r="HPJ179" s="529"/>
      <c r="HPK179" s="529"/>
      <c r="HPL179" s="529"/>
      <c r="HPM179" s="529"/>
      <c r="HPN179" s="529"/>
      <c r="HPO179" s="529"/>
      <c r="HPP179" s="529"/>
      <c r="HPQ179" s="529"/>
      <c r="HPR179" s="529"/>
      <c r="HPS179" s="529"/>
      <c r="HPT179" s="529"/>
      <c r="HPU179" s="529"/>
      <c r="HPV179" s="529"/>
      <c r="HPW179" s="529"/>
      <c r="HPX179" s="529"/>
      <c r="HPY179" s="529"/>
      <c r="HPZ179" s="529"/>
      <c r="HQA179" s="529"/>
      <c r="HQB179" s="529"/>
      <c r="HQC179" s="529"/>
      <c r="HQD179" s="529"/>
      <c r="HQE179" s="529"/>
      <c r="HQF179" s="529"/>
      <c r="HQG179" s="529"/>
      <c r="HQH179" s="529"/>
      <c r="HQI179" s="529"/>
      <c r="HQJ179" s="529"/>
      <c r="HQK179" s="529"/>
      <c r="HQL179" s="529"/>
      <c r="HQM179" s="529"/>
      <c r="HQN179" s="529"/>
      <c r="HQO179" s="529"/>
      <c r="HQP179" s="529"/>
      <c r="HQQ179" s="529"/>
      <c r="HQR179" s="529"/>
      <c r="HQS179" s="529"/>
      <c r="HQT179" s="529"/>
      <c r="HQU179" s="529"/>
      <c r="HQV179" s="529"/>
      <c r="HQW179" s="529"/>
      <c r="HQX179" s="529"/>
      <c r="HQY179" s="529"/>
      <c r="HQZ179" s="529"/>
      <c r="HRA179" s="529"/>
      <c r="HRB179" s="529"/>
      <c r="HRC179" s="529"/>
      <c r="HRD179" s="529"/>
      <c r="HRE179" s="529"/>
      <c r="HRF179" s="529"/>
      <c r="HRG179" s="529"/>
      <c r="HRH179" s="529"/>
      <c r="HRI179" s="529"/>
      <c r="HRJ179" s="529"/>
      <c r="HRK179" s="529"/>
      <c r="HRL179" s="529"/>
      <c r="HRM179" s="529"/>
      <c r="HRN179" s="529"/>
      <c r="HRO179" s="529"/>
      <c r="HRP179" s="529"/>
      <c r="HRQ179" s="529"/>
      <c r="HRR179" s="529"/>
      <c r="HRS179" s="529"/>
      <c r="HRT179" s="529"/>
      <c r="HRU179" s="529"/>
      <c r="HRV179" s="529"/>
      <c r="HRW179" s="529"/>
      <c r="HRX179" s="529"/>
      <c r="HRY179" s="529"/>
      <c r="HRZ179" s="529"/>
      <c r="HSA179" s="529"/>
      <c r="HSB179" s="529"/>
      <c r="HSC179" s="529"/>
      <c r="HSD179" s="529"/>
      <c r="HSE179" s="529"/>
      <c r="HSF179" s="529"/>
      <c r="HSG179" s="529"/>
      <c r="HSH179" s="529"/>
      <c r="HSI179" s="529"/>
      <c r="HSJ179" s="529"/>
      <c r="HSK179" s="529"/>
      <c r="HSL179" s="529"/>
      <c r="HSM179" s="529"/>
      <c r="HSN179" s="529"/>
      <c r="HSO179" s="529"/>
      <c r="HSP179" s="529"/>
      <c r="HSQ179" s="529"/>
      <c r="HSR179" s="529"/>
      <c r="HSS179" s="529"/>
      <c r="HST179" s="529"/>
      <c r="HSU179" s="529"/>
      <c r="HSV179" s="529"/>
      <c r="HSW179" s="529"/>
      <c r="HSX179" s="529"/>
      <c r="HSY179" s="529"/>
      <c r="HSZ179" s="529"/>
      <c r="HTA179" s="529"/>
      <c r="HTB179" s="529"/>
      <c r="HTC179" s="529"/>
      <c r="HTD179" s="529"/>
      <c r="HTE179" s="529"/>
      <c r="HTF179" s="529"/>
      <c r="HTG179" s="529"/>
      <c r="HTH179" s="529"/>
      <c r="HTI179" s="529"/>
      <c r="HTJ179" s="529"/>
      <c r="HTK179" s="529"/>
      <c r="HTL179" s="529"/>
      <c r="HTM179" s="529"/>
      <c r="HTN179" s="529"/>
      <c r="HTO179" s="529"/>
      <c r="HTP179" s="529"/>
      <c r="HTQ179" s="529"/>
      <c r="HTR179" s="529"/>
      <c r="HTS179" s="529"/>
      <c r="HTT179" s="529"/>
      <c r="HTU179" s="529"/>
      <c r="HTV179" s="529"/>
      <c r="HTW179" s="529"/>
      <c r="HTX179" s="529"/>
      <c r="HTY179" s="529"/>
      <c r="HTZ179" s="529"/>
      <c r="HUA179" s="529"/>
      <c r="HUB179" s="529"/>
      <c r="HUC179" s="529"/>
      <c r="HUD179" s="529"/>
      <c r="HUE179" s="529"/>
      <c r="HUF179" s="529"/>
      <c r="HUG179" s="529"/>
      <c r="HUH179" s="529"/>
      <c r="HUI179" s="529"/>
      <c r="HUJ179" s="529"/>
      <c r="HUK179" s="529"/>
      <c r="HUL179" s="529"/>
      <c r="HUM179" s="529"/>
      <c r="HUN179" s="529"/>
      <c r="HUO179" s="529"/>
      <c r="HUP179" s="529"/>
      <c r="HUQ179" s="529"/>
      <c r="HUR179" s="529"/>
      <c r="HUS179" s="529"/>
      <c r="HUT179" s="529"/>
      <c r="HUU179" s="529"/>
      <c r="HUV179" s="529"/>
      <c r="HUW179" s="529"/>
      <c r="HUX179" s="529"/>
      <c r="HUY179" s="529"/>
      <c r="HUZ179" s="529"/>
      <c r="HVA179" s="529"/>
      <c r="HVB179" s="529"/>
      <c r="HVC179" s="529"/>
      <c r="HVD179" s="529"/>
      <c r="HVE179" s="529"/>
      <c r="HVF179" s="529"/>
      <c r="HVG179" s="529"/>
      <c r="HVH179" s="529"/>
      <c r="HVI179" s="529"/>
      <c r="HVJ179" s="529"/>
      <c r="HVK179" s="529"/>
      <c r="HVL179" s="529"/>
      <c r="HVM179" s="529"/>
      <c r="HVN179" s="529"/>
      <c r="HVO179" s="529"/>
      <c r="HVP179" s="529"/>
      <c r="HVQ179" s="529"/>
      <c r="HVR179" s="529"/>
      <c r="HVS179" s="529"/>
      <c r="HVT179" s="529"/>
      <c r="HVU179" s="529"/>
      <c r="HVV179" s="529"/>
      <c r="HVW179" s="529"/>
      <c r="HVX179" s="529"/>
      <c r="HVY179" s="529"/>
      <c r="HVZ179" s="529"/>
      <c r="HWA179" s="529"/>
      <c r="HWB179" s="529"/>
      <c r="HWC179" s="529"/>
      <c r="HWD179" s="529"/>
      <c r="HWE179" s="529"/>
      <c r="HWF179" s="529"/>
      <c r="HWG179" s="529"/>
      <c r="HWH179" s="529"/>
      <c r="HWI179" s="529"/>
      <c r="HWJ179" s="529"/>
      <c r="HWK179" s="529"/>
      <c r="HWL179" s="529"/>
      <c r="HWM179" s="529"/>
      <c r="HWN179" s="529"/>
      <c r="HWO179" s="529"/>
      <c r="HWP179" s="529"/>
      <c r="HWQ179" s="529"/>
      <c r="HWR179" s="529"/>
      <c r="HWS179" s="529"/>
      <c r="HWT179" s="529"/>
      <c r="HWU179" s="529"/>
      <c r="HWV179" s="529"/>
      <c r="HWW179" s="529"/>
      <c r="HWX179" s="529"/>
      <c r="HWY179" s="529"/>
      <c r="HWZ179" s="529"/>
      <c r="HXA179" s="529"/>
      <c r="HXB179" s="529"/>
      <c r="HXC179" s="529"/>
      <c r="HXD179" s="529"/>
      <c r="HXE179" s="529"/>
      <c r="HXF179" s="529"/>
      <c r="HXG179" s="529"/>
      <c r="HXH179" s="529"/>
      <c r="HXI179" s="529"/>
      <c r="HXJ179" s="529"/>
      <c r="HXK179" s="529"/>
      <c r="HXL179" s="529"/>
      <c r="HXM179" s="529"/>
      <c r="HXN179" s="529"/>
      <c r="HXO179" s="529"/>
      <c r="HXP179" s="529"/>
      <c r="HXQ179" s="529"/>
      <c r="HXR179" s="529"/>
      <c r="HXS179" s="529"/>
      <c r="HXT179" s="529"/>
      <c r="HXU179" s="529"/>
      <c r="HXV179" s="529"/>
      <c r="HXW179" s="529"/>
      <c r="HXX179" s="529"/>
      <c r="HXY179" s="529"/>
      <c r="HXZ179" s="529"/>
      <c r="HYA179" s="529"/>
      <c r="HYB179" s="529"/>
      <c r="HYC179" s="529"/>
      <c r="HYD179" s="529"/>
      <c r="HYE179" s="529"/>
      <c r="HYF179" s="529"/>
      <c r="HYG179" s="529"/>
      <c r="HYH179" s="529"/>
      <c r="HYI179" s="529"/>
      <c r="HYJ179" s="529"/>
      <c r="HYK179" s="529"/>
      <c r="HYL179" s="529"/>
      <c r="HYM179" s="529"/>
      <c r="HYN179" s="529"/>
      <c r="HYO179" s="529"/>
      <c r="HYP179" s="529"/>
      <c r="HYQ179" s="529"/>
      <c r="HYR179" s="529"/>
      <c r="HYS179" s="529"/>
      <c r="HYT179" s="529"/>
      <c r="HYU179" s="529"/>
      <c r="HYV179" s="529"/>
      <c r="HYW179" s="529"/>
      <c r="HYX179" s="529"/>
      <c r="HYY179" s="529"/>
      <c r="HYZ179" s="529"/>
      <c r="HZA179" s="529"/>
      <c r="HZB179" s="529"/>
      <c r="HZC179" s="529"/>
      <c r="HZD179" s="529"/>
      <c r="HZE179" s="529"/>
      <c r="HZF179" s="529"/>
      <c r="HZG179" s="529"/>
      <c r="HZH179" s="529"/>
      <c r="HZI179" s="529"/>
      <c r="HZJ179" s="529"/>
      <c r="HZK179" s="529"/>
      <c r="HZL179" s="529"/>
      <c r="HZM179" s="529"/>
      <c r="HZN179" s="529"/>
      <c r="HZO179" s="529"/>
      <c r="HZP179" s="529"/>
      <c r="HZQ179" s="529"/>
      <c r="HZR179" s="529"/>
      <c r="HZS179" s="529"/>
      <c r="HZT179" s="529"/>
      <c r="HZU179" s="529"/>
      <c r="HZV179" s="529"/>
      <c r="HZW179" s="529"/>
      <c r="HZX179" s="529"/>
      <c r="HZY179" s="529"/>
      <c r="HZZ179" s="529"/>
      <c r="IAA179" s="529"/>
      <c r="IAB179" s="529"/>
      <c r="IAC179" s="529"/>
      <c r="IAD179" s="529"/>
      <c r="IAE179" s="529"/>
      <c r="IAF179" s="529"/>
      <c r="IAG179" s="529"/>
      <c r="IAH179" s="529"/>
      <c r="IAI179" s="529"/>
      <c r="IAJ179" s="529"/>
      <c r="IAK179" s="529"/>
      <c r="IAL179" s="529"/>
      <c r="IAM179" s="529"/>
      <c r="IAN179" s="529"/>
      <c r="IAO179" s="529"/>
      <c r="IAP179" s="529"/>
      <c r="IAQ179" s="529"/>
      <c r="IAR179" s="529"/>
      <c r="IAS179" s="529"/>
      <c r="IAT179" s="529"/>
      <c r="IAU179" s="529"/>
      <c r="IAV179" s="529"/>
      <c r="IAW179" s="529"/>
      <c r="IAX179" s="529"/>
      <c r="IAY179" s="529"/>
      <c r="IAZ179" s="529"/>
      <c r="IBA179" s="529"/>
      <c r="IBB179" s="529"/>
      <c r="IBC179" s="529"/>
      <c r="IBD179" s="529"/>
      <c r="IBE179" s="529"/>
      <c r="IBF179" s="529"/>
      <c r="IBG179" s="529"/>
      <c r="IBH179" s="529"/>
      <c r="IBI179" s="529"/>
      <c r="IBJ179" s="529"/>
      <c r="IBK179" s="529"/>
      <c r="IBL179" s="529"/>
      <c r="IBM179" s="529"/>
      <c r="IBN179" s="529"/>
      <c r="IBO179" s="529"/>
      <c r="IBP179" s="529"/>
      <c r="IBQ179" s="529"/>
      <c r="IBR179" s="529"/>
      <c r="IBS179" s="529"/>
      <c r="IBT179" s="529"/>
      <c r="IBU179" s="529"/>
      <c r="IBV179" s="529"/>
      <c r="IBW179" s="529"/>
      <c r="IBX179" s="529"/>
      <c r="IBY179" s="529"/>
      <c r="IBZ179" s="529"/>
      <c r="ICA179" s="529"/>
      <c r="ICB179" s="529"/>
      <c r="ICC179" s="529"/>
      <c r="ICD179" s="529"/>
      <c r="ICE179" s="529"/>
      <c r="ICF179" s="529"/>
      <c r="ICG179" s="529"/>
      <c r="ICH179" s="529"/>
      <c r="ICI179" s="529"/>
      <c r="ICJ179" s="529"/>
      <c r="ICK179" s="529"/>
      <c r="ICL179" s="529"/>
      <c r="ICM179" s="529"/>
      <c r="ICN179" s="529"/>
      <c r="ICO179" s="529"/>
      <c r="ICP179" s="529"/>
      <c r="ICQ179" s="529"/>
      <c r="ICR179" s="529"/>
      <c r="ICS179" s="529"/>
      <c r="ICT179" s="529"/>
      <c r="ICU179" s="529"/>
      <c r="ICV179" s="529"/>
      <c r="ICW179" s="529"/>
      <c r="ICX179" s="529"/>
      <c r="ICY179" s="529"/>
      <c r="ICZ179" s="529"/>
      <c r="IDA179" s="529"/>
      <c r="IDB179" s="529"/>
      <c r="IDC179" s="529"/>
      <c r="IDD179" s="529"/>
      <c r="IDE179" s="529"/>
      <c r="IDF179" s="529"/>
      <c r="IDG179" s="529"/>
      <c r="IDH179" s="529"/>
      <c r="IDI179" s="529"/>
      <c r="IDJ179" s="529"/>
      <c r="IDK179" s="529"/>
      <c r="IDL179" s="529"/>
      <c r="IDM179" s="529"/>
      <c r="IDN179" s="529"/>
      <c r="IDO179" s="529"/>
      <c r="IDP179" s="529"/>
      <c r="IDQ179" s="529"/>
      <c r="IDR179" s="529"/>
      <c r="IDS179" s="529"/>
      <c r="IDT179" s="529"/>
      <c r="IDU179" s="529"/>
      <c r="IDV179" s="529"/>
      <c r="IDW179" s="529"/>
      <c r="IDX179" s="529"/>
      <c r="IDY179" s="529"/>
      <c r="IDZ179" s="529"/>
      <c r="IEA179" s="529"/>
      <c r="IEB179" s="529"/>
      <c r="IEC179" s="529"/>
      <c r="IED179" s="529"/>
      <c r="IEE179" s="529"/>
      <c r="IEF179" s="529"/>
      <c r="IEG179" s="529"/>
      <c r="IEH179" s="529"/>
      <c r="IEI179" s="529"/>
      <c r="IEJ179" s="529"/>
      <c r="IEK179" s="529"/>
      <c r="IEL179" s="529"/>
      <c r="IEM179" s="529"/>
      <c r="IEN179" s="529"/>
      <c r="IEO179" s="529"/>
      <c r="IEP179" s="529"/>
      <c r="IEQ179" s="529"/>
      <c r="IER179" s="529"/>
      <c r="IES179" s="529"/>
      <c r="IET179" s="529"/>
      <c r="IEU179" s="529"/>
      <c r="IEV179" s="529"/>
      <c r="IEW179" s="529"/>
      <c r="IEX179" s="529"/>
      <c r="IEY179" s="529"/>
      <c r="IEZ179" s="529"/>
      <c r="IFA179" s="529"/>
      <c r="IFB179" s="529"/>
      <c r="IFC179" s="529"/>
      <c r="IFD179" s="529"/>
      <c r="IFE179" s="529"/>
      <c r="IFF179" s="529"/>
      <c r="IFG179" s="529"/>
      <c r="IFH179" s="529"/>
      <c r="IFI179" s="529"/>
      <c r="IFJ179" s="529"/>
      <c r="IFK179" s="529"/>
      <c r="IFL179" s="529"/>
      <c r="IFM179" s="529"/>
      <c r="IFN179" s="529"/>
      <c r="IFO179" s="529"/>
      <c r="IFP179" s="529"/>
      <c r="IFQ179" s="529"/>
      <c r="IFR179" s="529"/>
      <c r="IFS179" s="529"/>
      <c r="IFT179" s="529"/>
      <c r="IFU179" s="529"/>
      <c r="IFV179" s="529"/>
      <c r="IFW179" s="529"/>
      <c r="IFX179" s="529"/>
      <c r="IFY179" s="529"/>
      <c r="IFZ179" s="529"/>
      <c r="IGA179" s="529"/>
      <c r="IGB179" s="529"/>
      <c r="IGC179" s="529"/>
      <c r="IGD179" s="529"/>
      <c r="IGE179" s="529"/>
      <c r="IGF179" s="529"/>
      <c r="IGG179" s="529"/>
      <c r="IGH179" s="529"/>
      <c r="IGI179" s="529"/>
      <c r="IGJ179" s="529"/>
      <c r="IGK179" s="529"/>
      <c r="IGL179" s="529"/>
      <c r="IGM179" s="529"/>
      <c r="IGN179" s="529"/>
      <c r="IGO179" s="529"/>
      <c r="IGP179" s="529"/>
      <c r="IGQ179" s="529"/>
      <c r="IGR179" s="529"/>
      <c r="IGS179" s="529"/>
      <c r="IGT179" s="529"/>
      <c r="IGU179" s="529"/>
      <c r="IGV179" s="529"/>
      <c r="IGW179" s="529"/>
      <c r="IGX179" s="529"/>
      <c r="IGY179" s="529"/>
      <c r="IGZ179" s="529"/>
      <c r="IHA179" s="529"/>
      <c r="IHB179" s="529"/>
      <c r="IHC179" s="529"/>
      <c r="IHD179" s="529"/>
      <c r="IHE179" s="529"/>
      <c r="IHF179" s="529"/>
      <c r="IHG179" s="529"/>
      <c r="IHH179" s="529"/>
      <c r="IHI179" s="529"/>
      <c r="IHJ179" s="529"/>
      <c r="IHK179" s="529"/>
      <c r="IHL179" s="529"/>
      <c r="IHM179" s="529"/>
      <c r="IHN179" s="529"/>
      <c r="IHO179" s="529"/>
      <c r="IHP179" s="529"/>
      <c r="IHQ179" s="529"/>
      <c r="IHR179" s="529"/>
      <c r="IHS179" s="529"/>
      <c r="IHT179" s="529"/>
      <c r="IHU179" s="529"/>
      <c r="IHV179" s="529"/>
      <c r="IHW179" s="529"/>
      <c r="IHX179" s="529"/>
      <c r="IHY179" s="529"/>
      <c r="IHZ179" s="529"/>
      <c r="IIA179" s="529"/>
      <c r="IIB179" s="529"/>
      <c r="IIC179" s="529"/>
      <c r="IID179" s="529"/>
      <c r="IIE179" s="529"/>
      <c r="IIF179" s="529"/>
      <c r="IIG179" s="529"/>
      <c r="IIH179" s="529"/>
      <c r="III179" s="529"/>
      <c r="IIJ179" s="529"/>
      <c r="IIK179" s="529"/>
      <c r="IIL179" s="529"/>
      <c r="IIM179" s="529"/>
      <c r="IIN179" s="529"/>
      <c r="IIO179" s="529"/>
      <c r="IIP179" s="529"/>
      <c r="IIQ179" s="529"/>
      <c r="IIR179" s="529"/>
      <c r="IIS179" s="529"/>
      <c r="IIT179" s="529"/>
      <c r="IIU179" s="529"/>
      <c r="IIV179" s="529"/>
      <c r="IIW179" s="529"/>
      <c r="IIX179" s="529"/>
      <c r="IIY179" s="529"/>
      <c r="IIZ179" s="529"/>
      <c r="IJA179" s="529"/>
      <c r="IJB179" s="529"/>
      <c r="IJC179" s="529"/>
      <c r="IJD179" s="529"/>
      <c r="IJE179" s="529"/>
      <c r="IJF179" s="529"/>
      <c r="IJG179" s="529"/>
      <c r="IJH179" s="529"/>
      <c r="IJI179" s="529"/>
      <c r="IJJ179" s="529"/>
      <c r="IJK179" s="529"/>
      <c r="IJL179" s="529"/>
      <c r="IJM179" s="529"/>
      <c r="IJN179" s="529"/>
      <c r="IJO179" s="529"/>
      <c r="IJP179" s="529"/>
      <c r="IJQ179" s="529"/>
      <c r="IJR179" s="529"/>
      <c r="IJS179" s="529"/>
      <c r="IJT179" s="529"/>
      <c r="IJU179" s="529"/>
      <c r="IJV179" s="529"/>
      <c r="IJW179" s="529"/>
      <c r="IJX179" s="529"/>
      <c r="IJY179" s="529"/>
      <c r="IJZ179" s="529"/>
      <c r="IKA179" s="529"/>
      <c r="IKB179" s="529"/>
      <c r="IKC179" s="529"/>
      <c r="IKD179" s="529"/>
      <c r="IKE179" s="529"/>
      <c r="IKF179" s="529"/>
      <c r="IKG179" s="529"/>
      <c r="IKH179" s="529"/>
      <c r="IKI179" s="529"/>
      <c r="IKJ179" s="529"/>
      <c r="IKK179" s="529"/>
      <c r="IKL179" s="529"/>
      <c r="IKM179" s="529"/>
      <c r="IKN179" s="529"/>
      <c r="IKO179" s="529"/>
      <c r="IKP179" s="529"/>
      <c r="IKQ179" s="529"/>
      <c r="IKR179" s="529"/>
      <c r="IKS179" s="529"/>
      <c r="IKT179" s="529"/>
      <c r="IKU179" s="529"/>
      <c r="IKV179" s="529"/>
      <c r="IKW179" s="529"/>
      <c r="IKX179" s="529"/>
      <c r="IKY179" s="529"/>
      <c r="IKZ179" s="529"/>
      <c r="ILA179" s="529"/>
      <c r="ILB179" s="529"/>
      <c r="ILC179" s="529"/>
      <c r="ILD179" s="529"/>
      <c r="ILE179" s="529"/>
      <c r="ILF179" s="529"/>
      <c r="ILG179" s="529"/>
      <c r="ILH179" s="529"/>
      <c r="ILI179" s="529"/>
      <c r="ILJ179" s="529"/>
      <c r="ILK179" s="529"/>
      <c r="ILL179" s="529"/>
      <c r="ILM179" s="529"/>
      <c r="ILN179" s="529"/>
      <c r="ILO179" s="529"/>
      <c r="ILP179" s="529"/>
      <c r="ILQ179" s="529"/>
      <c r="ILR179" s="529"/>
      <c r="ILS179" s="529"/>
      <c r="ILT179" s="529"/>
      <c r="ILU179" s="529"/>
      <c r="ILV179" s="529"/>
      <c r="ILW179" s="529"/>
      <c r="ILX179" s="529"/>
      <c r="ILY179" s="529"/>
      <c r="ILZ179" s="529"/>
      <c r="IMA179" s="529"/>
      <c r="IMB179" s="529"/>
      <c r="IMC179" s="529"/>
      <c r="IMD179" s="529"/>
      <c r="IME179" s="529"/>
      <c r="IMF179" s="529"/>
      <c r="IMG179" s="529"/>
      <c r="IMH179" s="529"/>
      <c r="IMI179" s="529"/>
      <c r="IMJ179" s="529"/>
      <c r="IMK179" s="529"/>
      <c r="IML179" s="529"/>
      <c r="IMM179" s="529"/>
      <c r="IMN179" s="529"/>
      <c r="IMO179" s="529"/>
      <c r="IMP179" s="529"/>
      <c r="IMQ179" s="529"/>
      <c r="IMR179" s="529"/>
      <c r="IMS179" s="529"/>
      <c r="IMT179" s="529"/>
      <c r="IMU179" s="529"/>
      <c r="IMV179" s="529"/>
      <c r="IMW179" s="529"/>
      <c r="IMX179" s="529"/>
      <c r="IMY179" s="529"/>
      <c r="IMZ179" s="529"/>
      <c r="INA179" s="529"/>
      <c r="INB179" s="529"/>
      <c r="INC179" s="529"/>
      <c r="IND179" s="529"/>
      <c r="INE179" s="529"/>
      <c r="INF179" s="529"/>
      <c r="ING179" s="529"/>
      <c r="INH179" s="529"/>
      <c r="INI179" s="529"/>
      <c r="INJ179" s="529"/>
      <c r="INK179" s="529"/>
      <c r="INL179" s="529"/>
      <c r="INM179" s="529"/>
      <c r="INN179" s="529"/>
      <c r="INO179" s="529"/>
      <c r="INP179" s="529"/>
      <c r="INQ179" s="529"/>
      <c r="INR179" s="529"/>
      <c r="INS179" s="529"/>
      <c r="INT179" s="529"/>
      <c r="INU179" s="529"/>
      <c r="INV179" s="529"/>
      <c r="INW179" s="529"/>
      <c r="INX179" s="529"/>
      <c r="INY179" s="529"/>
      <c r="INZ179" s="529"/>
      <c r="IOA179" s="529"/>
      <c r="IOB179" s="529"/>
      <c r="IOC179" s="529"/>
      <c r="IOD179" s="529"/>
      <c r="IOE179" s="529"/>
      <c r="IOF179" s="529"/>
      <c r="IOG179" s="529"/>
      <c r="IOH179" s="529"/>
      <c r="IOI179" s="529"/>
      <c r="IOJ179" s="529"/>
      <c r="IOK179" s="529"/>
      <c r="IOL179" s="529"/>
      <c r="IOM179" s="529"/>
      <c r="ION179" s="529"/>
      <c r="IOO179" s="529"/>
      <c r="IOP179" s="529"/>
      <c r="IOQ179" s="529"/>
      <c r="IOR179" s="529"/>
      <c r="IOS179" s="529"/>
      <c r="IOT179" s="529"/>
      <c r="IOU179" s="529"/>
      <c r="IOV179" s="529"/>
      <c r="IOW179" s="529"/>
      <c r="IOX179" s="529"/>
      <c r="IOY179" s="529"/>
      <c r="IOZ179" s="529"/>
      <c r="IPA179" s="529"/>
      <c r="IPB179" s="529"/>
      <c r="IPC179" s="529"/>
      <c r="IPD179" s="529"/>
      <c r="IPE179" s="529"/>
      <c r="IPF179" s="529"/>
      <c r="IPG179" s="529"/>
      <c r="IPH179" s="529"/>
      <c r="IPI179" s="529"/>
      <c r="IPJ179" s="529"/>
      <c r="IPK179" s="529"/>
      <c r="IPL179" s="529"/>
      <c r="IPM179" s="529"/>
      <c r="IPN179" s="529"/>
      <c r="IPO179" s="529"/>
      <c r="IPP179" s="529"/>
      <c r="IPQ179" s="529"/>
      <c r="IPR179" s="529"/>
      <c r="IPS179" s="529"/>
      <c r="IPT179" s="529"/>
      <c r="IPU179" s="529"/>
      <c r="IPV179" s="529"/>
      <c r="IPW179" s="529"/>
      <c r="IPX179" s="529"/>
      <c r="IPY179" s="529"/>
      <c r="IPZ179" s="529"/>
      <c r="IQA179" s="529"/>
      <c r="IQB179" s="529"/>
      <c r="IQC179" s="529"/>
      <c r="IQD179" s="529"/>
      <c r="IQE179" s="529"/>
      <c r="IQF179" s="529"/>
      <c r="IQG179" s="529"/>
      <c r="IQH179" s="529"/>
      <c r="IQI179" s="529"/>
      <c r="IQJ179" s="529"/>
      <c r="IQK179" s="529"/>
      <c r="IQL179" s="529"/>
      <c r="IQM179" s="529"/>
      <c r="IQN179" s="529"/>
      <c r="IQO179" s="529"/>
      <c r="IQP179" s="529"/>
      <c r="IQQ179" s="529"/>
      <c r="IQR179" s="529"/>
      <c r="IQS179" s="529"/>
      <c r="IQT179" s="529"/>
      <c r="IQU179" s="529"/>
      <c r="IQV179" s="529"/>
      <c r="IQW179" s="529"/>
      <c r="IQX179" s="529"/>
      <c r="IQY179" s="529"/>
      <c r="IQZ179" s="529"/>
      <c r="IRA179" s="529"/>
      <c r="IRB179" s="529"/>
      <c r="IRC179" s="529"/>
      <c r="IRD179" s="529"/>
      <c r="IRE179" s="529"/>
      <c r="IRF179" s="529"/>
      <c r="IRG179" s="529"/>
      <c r="IRH179" s="529"/>
      <c r="IRI179" s="529"/>
      <c r="IRJ179" s="529"/>
      <c r="IRK179" s="529"/>
      <c r="IRL179" s="529"/>
      <c r="IRM179" s="529"/>
      <c r="IRN179" s="529"/>
      <c r="IRO179" s="529"/>
      <c r="IRP179" s="529"/>
      <c r="IRQ179" s="529"/>
      <c r="IRR179" s="529"/>
      <c r="IRS179" s="529"/>
      <c r="IRT179" s="529"/>
      <c r="IRU179" s="529"/>
      <c r="IRV179" s="529"/>
      <c r="IRW179" s="529"/>
      <c r="IRX179" s="529"/>
      <c r="IRY179" s="529"/>
      <c r="IRZ179" s="529"/>
      <c r="ISA179" s="529"/>
      <c r="ISB179" s="529"/>
      <c r="ISC179" s="529"/>
      <c r="ISD179" s="529"/>
      <c r="ISE179" s="529"/>
      <c r="ISF179" s="529"/>
      <c r="ISG179" s="529"/>
      <c r="ISH179" s="529"/>
      <c r="ISI179" s="529"/>
      <c r="ISJ179" s="529"/>
      <c r="ISK179" s="529"/>
      <c r="ISL179" s="529"/>
      <c r="ISM179" s="529"/>
      <c r="ISN179" s="529"/>
      <c r="ISO179" s="529"/>
      <c r="ISP179" s="529"/>
      <c r="ISQ179" s="529"/>
      <c r="ISR179" s="529"/>
      <c r="ISS179" s="529"/>
      <c r="IST179" s="529"/>
      <c r="ISU179" s="529"/>
      <c r="ISV179" s="529"/>
      <c r="ISW179" s="529"/>
      <c r="ISX179" s="529"/>
      <c r="ISY179" s="529"/>
      <c r="ISZ179" s="529"/>
      <c r="ITA179" s="529"/>
      <c r="ITB179" s="529"/>
      <c r="ITC179" s="529"/>
      <c r="ITD179" s="529"/>
      <c r="ITE179" s="529"/>
      <c r="ITF179" s="529"/>
      <c r="ITG179" s="529"/>
      <c r="ITH179" s="529"/>
      <c r="ITI179" s="529"/>
      <c r="ITJ179" s="529"/>
      <c r="ITK179" s="529"/>
      <c r="ITL179" s="529"/>
      <c r="ITM179" s="529"/>
      <c r="ITN179" s="529"/>
      <c r="ITO179" s="529"/>
      <c r="ITP179" s="529"/>
      <c r="ITQ179" s="529"/>
      <c r="ITR179" s="529"/>
      <c r="ITS179" s="529"/>
      <c r="ITT179" s="529"/>
      <c r="ITU179" s="529"/>
      <c r="ITV179" s="529"/>
      <c r="ITW179" s="529"/>
      <c r="ITX179" s="529"/>
      <c r="ITY179" s="529"/>
      <c r="ITZ179" s="529"/>
      <c r="IUA179" s="529"/>
      <c r="IUB179" s="529"/>
      <c r="IUC179" s="529"/>
      <c r="IUD179" s="529"/>
      <c r="IUE179" s="529"/>
      <c r="IUF179" s="529"/>
      <c r="IUG179" s="529"/>
      <c r="IUH179" s="529"/>
      <c r="IUI179" s="529"/>
      <c r="IUJ179" s="529"/>
      <c r="IUK179" s="529"/>
      <c r="IUL179" s="529"/>
      <c r="IUM179" s="529"/>
      <c r="IUN179" s="529"/>
      <c r="IUO179" s="529"/>
      <c r="IUP179" s="529"/>
      <c r="IUQ179" s="529"/>
      <c r="IUR179" s="529"/>
      <c r="IUS179" s="529"/>
      <c r="IUT179" s="529"/>
      <c r="IUU179" s="529"/>
      <c r="IUV179" s="529"/>
      <c r="IUW179" s="529"/>
      <c r="IUX179" s="529"/>
      <c r="IUY179" s="529"/>
      <c r="IUZ179" s="529"/>
      <c r="IVA179" s="529"/>
      <c r="IVB179" s="529"/>
      <c r="IVC179" s="529"/>
      <c r="IVD179" s="529"/>
      <c r="IVE179" s="529"/>
      <c r="IVF179" s="529"/>
      <c r="IVG179" s="529"/>
      <c r="IVH179" s="529"/>
      <c r="IVI179" s="529"/>
      <c r="IVJ179" s="529"/>
      <c r="IVK179" s="529"/>
      <c r="IVL179" s="529"/>
      <c r="IVM179" s="529"/>
      <c r="IVN179" s="529"/>
      <c r="IVO179" s="529"/>
      <c r="IVP179" s="529"/>
      <c r="IVQ179" s="529"/>
      <c r="IVR179" s="529"/>
      <c r="IVS179" s="529"/>
      <c r="IVT179" s="529"/>
      <c r="IVU179" s="529"/>
      <c r="IVV179" s="529"/>
      <c r="IVW179" s="529"/>
      <c r="IVX179" s="529"/>
      <c r="IVY179" s="529"/>
      <c r="IVZ179" s="529"/>
      <c r="IWA179" s="529"/>
      <c r="IWB179" s="529"/>
      <c r="IWC179" s="529"/>
      <c r="IWD179" s="529"/>
      <c r="IWE179" s="529"/>
      <c r="IWF179" s="529"/>
      <c r="IWG179" s="529"/>
      <c r="IWH179" s="529"/>
      <c r="IWI179" s="529"/>
      <c r="IWJ179" s="529"/>
      <c r="IWK179" s="529"/>
      <c r="IWL179" s="529"/>
      <c r="IWM179" s="529"/>
      <c r="IWN179" s="529"/>
      <c r="IWO179" s="529"/>
      <c r="IWP179" s="529"/>
      <c r="IWQ179" s="529"/>
      <c r="IWR179" s="529"/>
      <c r="IWS179" s="529"/>
      <c r="IWT179" s="529"/>
      <c r="IWU179" s="529"/>
      <c r="IWV179" s="529"/>
      <c r="IWW179" s="529"/>
      <c r="IWX179" s="529"/>
      <c r="IWY179" s="529"/>
      <c r="IWZ179" s="529"/>
      <c r="IXA179" s="529"/>
      <c r="IXB179" s="529"/>
      <c r="IXC179" s="529"/>
      <c r="IXD179" s="529"/>
      <c r="IXE179" s="529"/>
      <c r="IXF179" s="529"/>
      <c r="IXG179" s="529"/>
      <c r="IXH179" s="529"/>
      <c r="IXI179" s="529"/>
      <c r="IXJ179" s="529"/>
      <c r="IXK179" s="529"/>
      <c r="IXL179" s="529"/>
      <c r="IXM179" s="529"/>
      <c r="IXN179" s="529"/>
      <c r="IXO179" s="529"/>
      <c r="IXP179" s="529"/>
      <c r="IXQ179" s="529"/>
      <c r="IXR179" s="529"/>
      <c r="IXS179" s="529"/>
      <c r="IXT179" s="529"/>
      <c r="IXU179" s="529"/>
      <c r="IXV179" s="529"/>
      <c r="IXW179" s="529"/>
      <c r="IXX179" s="529"/>
      <c r="IXY179" s="529"/>
      <c r="IXZ179" s="529"/>
      <c r="IYA179" s="529"/>
      <c r="IYB179" s="529"/>
      <c r="IYC179" s="529"/>
      <c r="IYD179" s="529"/>
      <c r="IYE179" s="529"/>
      <c r="IYF179" s="529"/>
      <c r="IYG179" s="529"/>
      <c r="IYH179" s="529"/>
      <c r="IYI179" s="529"/>
      <c r="IYJ179" s="529"/>
      <c r="IYK179" s="529"/>
      <c r="IYL179" s="529"/>
      <c r="IYM179" s="529"/>
      <c r="IYN179" s="529"/>
      <c r="IYO179" s="529"/>
      <c r="IYP179" s="529"/>
      <c r="IYQ179" s="529"/>
      <c r="IYR179" s="529"/>
      <c r="IYS179" s="529"/>
      <c r="IYT179" s="529"/>
      <c r="IYU179" s="529"/>
      <c r="IYV179" s="529"/>
      <c r="IYW179" s="529"/>
      <c r="IYX179" s="529"/>
      <c r="IYY179" s="529"/>
      <c r="IYZ179" s="529"/>
      <c r="IZA179" s="529"/>
      <c r="IZB179" s="529"/>
      <c r="IZC179" s="529"/>
      <c r="IZD179" s="529"/>
      <c r="IZE179" s="529"/>
      <c r="IZF179" s="529"/>
      <c r="IZG179" s="529"/>
      <c r="IZH179" s="529"/>
      <c r="IZI179" s="529"/>
      <c r="IZJ179" s="529"/>
      <c r="IZK179" s="529"/>
      <c r="IZL179" s="529"/>
      <c r="IZM179" s="529"/>
      <c r="IZN179" s="529"/>
      <c r="IZO179" s="529"/>
      <c r="IZP179" s="529"/>
      <c r="IZQ179" s="529"/>
      <c r="IZR179" s="529"/>
      <c r="IZS179" s="529"/>
      <c r="IZT179" s="529"/>
      <c r="IZU179" s="529"/>
      <c r="IZV179" s="529"/>
      <c r="IZW179" s="529"/>
      <c r="IZX179" s="529"/>
      <c r="IZY179" s="529"/>
      <c r="IZZ179" s="529"/>
      <c r="JAA179" s="529"/>
      <c r="JAB179" s="529"/>
      <c r="JAC179" s="529"/>
      <c r="JAD179" s="529"/>
      <c r="JAE179" s="529"/>
      <c r="JAF179" s="529"/>
      <c r="JAG179" s="529"/>
      <c r="JAH179" s="529"/>
      <c r="JAI179" s="529"/>
      <c r="JAJ179" s="529"/>
      <c r="JAK179" s="529"/>
      <c r="JAL179" s="529"/>
      <c r="JAM179" s="529"/>
      <c r="JAN179" s="529"/>
      <c r="JAO179" s="529"/>
      <c r="JAP179" s="529"/>
      <c r="JAQ179" s="529"/>
      <c r="JAR179" s="529"/>
      <c r="JAS179" s="529"/>
      <c r="JAT179" s="529"/>
      <c r="JAU179" s="529"/>
      <c r="JAV179" s="529"/>
      <c r="JAW179" s="529"/>
      <c r="JAX179" s="529"/>
      <c r="JAY179" s="529"/>
      <c r="JAZ179" s="529"/>
      <c r="JBA179" s="529"/>
      <c r="JBB179" s="529"/>
      <c r="JBC179" s="529"/>
      <c r="JBD179" s="529"/>
      <c r="JBE179" s="529"/>
      <c r="JBF179" s="529"/>
      <c r="JBG179" s="529"/>
      <c r="JBH179" s="529"/>
      <c r="JBI179" s="529"/>
      <c r="JBJ179" s="529"/>
      <c r="JBK179" s="529"/>
      <c r="JBL179" s="529"/>
      <c r="JBM179" s="529"/>
      <c r="JBN179" s="529"/>
      <c r="JBO179" s="529"/>
      <c r="JBP179" s="529"/>
      <c r="JBQ179" s="529"/>
      <c r="JBR179" s="529"/>
      <c r="JBS179" s="529"/>
      <c r="JBT179" s="529"/>
      <c r="JBU179" s="529"/>
      <c r="JBV179" s="529"/>
      <c r="JBW179" s="529"/>
      <c r="JBX179" s="529"/>
      <c r="JBY179" s="529"/>
      <c r="JBZ179" s="529"/>
      <c r="JCA179" s="529"/>
      <c r="JCB179" s="529"/>
      <c r="JCC179" s="529"/>
      <c r="JCD179" s="529"/>
      <c r="JCE179" s="529"/>
      <c r="JCF179" s="529"/>
      <c r="JCG179" s="529"/>
      <c r="JCH179" s="529"/>
      <c r="JCI179" s="529"/>
      <c r="JCJ179" s="529"/>
      <c r="JCK179" s="529"/>
      <c r="JCL179" s="529"/>
      <c r="JCM179" s="529"/>
      <c r="JCN179" s="529"/>
      <c r="JCO179" s="529"/>
      <c r="JCP179" s="529"/>
      <c r="JCQ179" s="529"/>
      <c r="JCR179" s="529"/>
      <c r="JCS179" s="529"/>
      <c r="JCT179" s="529"/>
      <c r="JCU179" s="529"/>
      <c r="JCV179" s="529"/>
      <c r="JCW179" s="529"/>
      <c r="JCX179" s="529"/>
      <c r="JCY179" s="529"/>
      <c r="JCZ179" s="529"/>
      <c r="JDA179" s="529"/>
      <c r="JDB179" s="529"/>
      <c r="JDC179" s="529"/>
      <c r="JDD179" s="529"/>
      <c r="JDE179" s="529"/>
      <c r="JDF179" s="529"/>
      <c r="JDG179" s="529"/>
      <c r="JDH179" s="529"/>
      <c r="JDI179" s="529"/>
      <c r="JDJ179" s="529"/>
      <c r="JDK179" s="529"/>
      <c r="JDL179" s="529"/>
      <c r="JDM179" s="529"/>
      <c r="JDN179" s="529"/>
      <c r="JDO179" s="529"/>
      <c r="JDP179" s="529"/>
      <c r="JDQ179" s="529"/>
      <c r="JDR179" s="529"/>
      <c r="JDS179" s="529"/>
      <c r="JDT179" s="529"/>
      <c r="JDU179" s="529"/>
      <c r="JDV179" s="529"/>
      <c r="JDW179" s="529"/>
      <c r="JDX179" s="529"/>
      <c r="JDY179" s="529"/>
      <c r="JDZ179" s="529"/>
      <c r="JEA179" s="529"/>
      <c r="JEB179" s="529"/>
      <c r="JEC179" s="529"/>
      <c r="JED179" s="529"/>
      <c r="JEE179" s="529"/>
      <c r="JEF179" s="529"/>
      <c r="JEG179" s="529"/>
      <c r="JEH179" s="529"/>
      <c r="JEI179" s="529"/>
      <c r="JEJ179" s="529"/>
      <c r="JEK179" s="529"/>
      <c r="JEL179" s="529"/>
      <c r="JEM179" s="529"/>
      <c r="JEN179" s="529"/>
      <c r="JEO179" s="529"/>
      <c r="JEP179" s="529"/>
      <c r="JEQ179" s="529"/>
      <c r="JER179" s="529"/>
      <c r="JES179" s="529"/>
      <c r="JET179" s="529"/>
      <c r="JEU179" s="529"/>
      <c r="JEV179" s="529"/>
      <c r="JEW179" s="529"/>
      <c r="JEX179" s="529"/>
      <c r="JEY179" s="529"/>
      <c r="JEZ179" s="529"/>
      <c r="JFA179" s="529"/>
      <c r="JFB179" s="529"/>
      <c r="JFC179" s="529"/>
      <c r="JFD179" s="529"/>
      <c r="JFE179" s="529"/>
      <c r="JFF179" s="529"/>
      <c r="JFG179" s="529"/>
      <c r="JFH179" s="529"/>
      <c r="JFI179" s="529"/>
      <c r="JFJ179" s="529"/>
      <c r="JFK179" s="529"/>
      <c r="JFL179" s="529"/>
      <c r="JFM179" s="529"/>
      <c r="JFN179" s="529"/>
      <c r="JFO179" s="529"/>
      <c r="JFP179" s="529"/>
      <c r="JFQ179" s="529"/>
      <c r="JFR179" s="529"/>
      <c r="JFS179" s="529"/>
      <c r="JFT179" s="529"/>
      <c r="JFU179" s="529"/>
      <c r="JFV179" s="529"/>
      <c r="JFW179" s="529"/>
      <c r="JFX179" s="529"/>
      <c r="JFY179" s="529"/>
      <c r="JFZ179" s="529"/>
      <c r="JGA179" s="529"/>
      <c r="JGB179" s="529"/>
      <c r="JGC179" s="529"/>
      <c r="JGD179" s="529"/>
      <c r="JGE179" s="529"/>
      <c r="JGF179" s="529"/>
      <c r="JGG179" s="529"/>
      <c r="JGH179" s="529"/>
      <c r="JGI179" s="529"/>
      <c r="JGJ179" s="529"/>
      <c r="JGK179" s="529"/>
      <c r="JGL179" s="529"/>
      <c r="JGM179" s="529"/>
      <c r="JGN179" s="529"/>
      <c r="JGO179" s="529"/>
      <c r="JGP179" s="529"/>
      <c r="JGQ179" s="529"/>
      <c r="JGR179" s="529"/>
      <c r="JGS179" s="529"/>
      <c r="JGT179" s="529"/>
      <c r="JGU179" s="529"/>
      <c r="JGV179" s="529"/>
      <c r="JGW179" s="529"/>
      <c r="JGX179" s="529"/>
      <c r="JGY179" s="529"/>
      <c r="JGZ179" s="529"/>
      <c r="JHA179" s="529"/>
      <c r="JHB179" s="529"/>
      <c r="JHC179" s="529"/>
      <c r="JHD179" s="529"/>
      <c r="JHE179" s="529"/>
      <c r="JHF179" s="529"/>
      <c r="JHG179" s="529"/>
      <c r="JHH179" s="529"/>
      <c r="JHI179" s="529"/>
      <c r="JHJ179" s="529"/>
      <c r="JHK179" s="529"/>
      <c r="JHL179" s="529"/>
      <c r="JHM179" s="529"/>
      <c r="JHN179" s="529"/>
      <c r="JHO179" s="529"/>
      <c r="JHP179" s="529"/>
      <c r="JHQ179" s="529"/>
      <c r="JHR179" s="529"/>
      <c r="JHS179" s="529"/>
      <c r="JHT179" s="529"/>
      <c r="JHU179" s="529"/>
      <c r="JHV179" s="529"/>
      <c r="JHW179" s="529"/>
      <c r="JHX179" s="529"/>
      <c r="JHY179" s="529"/>
      <c r="JHZ179" s="529"/>
      <c r="JIA179" s="529"/>
      <c r="JIB179" s="529"/>
      <c r="JIC179" s="529"/>
      <c r="JID179" s="529"/>
      <c r="JIE179" s="529"/>
      <c r="JIF179" s="529"/>
      <c r="JIG179" s="529"/>
      <c r="JIH179" s="529"/>
      <c r="JII179" s="529"/>
      <c r="JIJ179" s="529"/>
      <c r="JIK179" s="529"/>
      <c r="JIL179" s="529"/>
      <c r="JIM179" s="529"/>
      <c r="JIN179" s="529"/>
      <c r="JIO179" s="529"/>
      <c r="JIP179" s="529"/>
      <c r="JIQ179" s="529"/>
      <c r="JIR179" s="529"/>
      <c r="JIS179" s="529"/>
      <c r="JIT179" s="529"/>
      <c r="JIU179" s="529"/>
      <c r="JIV179" s="529"/>
      <c r="JIW179" s="529"/>
      <c r="JIX179" s="529"/>
      <c r="JIY179" s="529"/>
      <c r="JIZ179" s="529"/>
      <c r="JJA179" s="529"/>
      <c r="JJB179" s="529"/>
      <c r="JJC179" s="529"/>
      <c r="JJD179" s="529"/>
      <c r="JJE179" s="529"/>
      <c r="JJF179" s="529"/>
      <c r="JJG179" s="529"/>
      <c r="JJH179" s="529"/>
      <c r="JJI179" s="529"/>
      <c r="JJJ179" s="529"/>
      <c r="JJK179" s="529"/>
      <c r="JJL179" s="529"/>
      <c r="JJM179" s="529"/>
      <c r="JJN179" s="529"/>
      <c r="JJO179" s="529"/>
      <c r="JJP179" s="529"/>
      <c r="JJQ179" s="529"/>
      <c r="JJR179" s="529"/>
      <c r="JJS179" s="529"/>
      <c r="JJT179" s="529"/>
      <c r="JJU179" s="529"/>
      <c r="JJV179" s="529"/>
      <c r="JJW179" s="529"/>
      <c r="JJX179" s="529"/>
      <c r="JJY179" s="529"/>
      <c r="JJZ179" s="529"/>
      <c r="JKA179" s="529"/>
      <c r="JKB179" s="529"/>
      <c r="JKC179" s="529"/>
      <c r="JKD179" s="529"/>
      <c r="JKE179" s="529"/>
      <c r="JKF179" s="529"/>
      <c r="JKG179" s="529"/>
      <c r="JKH179" s="529"/>
      <c r="JKI179" s="529"/>
      <c r="JKJ179" s="529"/>
      <c r="JKK179" s="529"/>
      <c r="JKL179" s="529"/>
      <c r="JKM179" s="529"/>
      <c r="JKN179" s="529"/>
      <c r="JKO179" s="529"/>
      <c r="JKP179" s="529"/>
      <c r="JKQ179" s="529"/>
      <c r="JKR179" s="529"/>
      <c r="JKS179" s="529"/>
      <c r="JKT179" s="529"/>
      <c r="JKU179" s="529"/>
      <c r="JKV179" s="529"/>
      <c r="JKW179" s="529"/>
      <c r="JKX179" s="529"/>
      <c r="JKY179" s="529"/>
      <c r="JKZ179" s="529"/>
      <c r="JLA179" s="529"/>
      <c r="JLB179" s="529"/>
      <c r="JLC179" s="529"/>
      <c r="JLD179" s="529"/>
      <c r="JLE179" s="529"/>
      <c r="JLF179" s="529"/>
      <c r="JLG179" s="529"/>
      <c r="JLH179" s="529"/>
      <c r="JLI179" s="529"/>
      <c r="JLJ179" s="529"/>
      <c r="JLK179" s="529"/>
      <c r="JLL179" s="529"/>
      <c r="JLM179" s="529"/>
      <c r="JLN179" s="529"/>
      <c r="JLO179" s="529"/>
      <c r="JLP179" s="529"/>
      <c r="JLQ179" s="529"/>
      <c r="JLR179" s="529"/>
      <c r="JLS179" s="529"/>
      <c r="JLT179" s="529"/>
      <c r="JLU179" s="529"/>
      <c r="JLV179" s="529"/>
      <c r="JLW179" s="529"/>
      <c r="JLX179" s="529"/>
      <c r="JLY179" s="529"/>
      <c r="JLZ179" s="529"/>
      <c r="JMA179" s="529"/>
      <c r="JMB179" s="529"/>
      <c r="JMC179" s="529"/>
      <c r="JMD179" s="529"/>
      <c r="JME179" s="529"/>
      <c r="JMF179" s="529"/>
      <c r="JMG179" s="529"/>
      <c r="JMH179" s="529"/>
      <c r="JMI179" s="529"/>
      <c r="JMJ179" s="529"/>
      <c r="JMK179" s="529"/>
      <c r="JML179" s="529"/>
      <c r="JMM179" s="529"/>
      <c r="JMN179" s="529"/>
      <c r="JMO179" s="529"/>
      <c r="JMP179" s="529"/>
      <c r="JMQ179" s="529"/>
      <c r="JMR179" s="529"/>
      <c r="JMS179" s="529"/>
      <c r="JMT179" s="529"/>
      <c r="JMU179" s="529"/>
      <c r="JMV179" s="529"/>
      <c r="JMW179" s="529"/>
      <c r="JMX179" s="529"/>
      <c r="JMY179" s="529"/>
      <c r="JMZ179" s="529"/>
      <c r="JNA179" s="529"/>
      <c r="JNB179" s="529"/>
      <c r="JNC179" s="529"/>
      <c r="JND179" s="529"/>
      <c r="JNE179" s="529"/>
      <c r="JNF179" s="529"/>
      <c r="JNG179" s="529"/>
      <c r="JNH179" s="529"/>
      <c r="JNI179" s="529"/>
      <c r="JNJ179" s="529"/>
      <c r="JNK179" s="529"/>
      <c r="JNL179" s="529"/>
      <c r="JNM179" s="529"/>
      <c r="JNN179" s="529"/>
      <c r="JNO179" s="529"/>
      <c r="JNP179" s="529"/>
      <c r="JNQ179" s="529"/>
      <c r="JNR179" s="529"/>
      <c r="JNS179" s="529"/>
      <c r="JNT179" s="529"/>
      <c r="JNU179" s="529"/>
      <c r="JNV179" s="529"/>
      <c r="JNW179" s="529"/>
      <c r="JNX179" s="529"/>
      <c r="JNY179" s="529"/>
      <c r="JNZ179" s="529"/>
      <c r="JOA179" s="529"/>
      <c r="JOB179" s="529"/>
      <c r="JOC179" s="529"/>
      <c r="JOD179" s="529"/>
      <c r="JOE179" s="529"/>
      <c r="JOF179" s="529"/>
      <c r="JOG179" s="529"/>
      <c r="JOH179" s="529"/>
      <c r="JOI179" s="529"/>
      <c r="JOJ179" s="529"/>
      <c r="JOK179" s="529"/>
      <c r="JOL179" s="529"/>
      <c r="JOM179" s="529"/>
      <c r="JON179" s="529"/>
      <c r="JOO179" s="529"/>
      <c r="JOP179" s="529"/>
      <c r="JOQ179" s="529"/>
      <c r="JOR179" s="529"/>
      <c r="JOS179" s="529"/>
      <c r="JOT179" s="529"/>
      <c r="JOU179" s="529"/>
      <c r="JOV179" s="529"/>
      <c r="JOW179" s="529"/>
      <c r="JOX179" s="529"/>
      <c r="JOY179" s="529"/>
      <c r="JOZ179" s="529"/>
      <c r="JPA179" s="529"/>
      <c r="JPB179" s="529"/>
      <c r="JPC179" s="529"/>
      <c r="JPD179" s="529"/>
      <c r="JPE179" s="529"/>
      <c r="JPF179" s="529"/>
      <c r="JPG179" s="529"/>
      <c r="JPH179" s="529"/>
      <c r="JPI179" s="529"/>
      <c r="JPJ179" s="529"/>
      <c r="JPK179" s="529"/>
      <c r="JPL179" s="529"/>
      <c r="JPM179" s="529"/>
      <c r="JPN179" s="529"/>
      <c r="JPO179" s="529"/>
      <c r="JPP179" s="529"/>
      <c r="JPQ179" s="529"/>
      <c r="JPR179" s="529"/>
      <c r="JPS179" s="529"/>
      <c r="JPT179" s="529"/>
      <c r="JPU179" s="529"/>
      <c r="JPV179" s="529"/>
      <c r="JPW179" s="529"/>
      <c r="JPX179" s="529"/>
      <c r="JPY179" s="529"/>
      <c r="JPZ179" s="529"/>
      <c r="JQA179" s="529"/>
      <c r="JQB179" s="529"/>
      <c r="JQC179" s="529"/>
      <c r="JQD179" s="529"/>
      <c r="JQE179" s="529"/>
      <c r="JQF179" s="529"/>
      <c r="JQG179" s="529"/>
      <c r="JQH179" s="529"/>
      <c r="JQI179" s="529"/>
      <c r="JQJ179" s="529"/>
      <c r="JQK179" s="529"/>
      <c r="JQL179" s="529"/>
      <c r="JQM179" s="529"/>
      <c r="JQN179" s="529"/>
      <c r="JQO179" s="529"/>
      <c r="JQP179" s="529"/>
      <c r="JQQ179" s="529"/>
      <c r="JQR179" s="529"/>
      <c r="JQS179" s="529"/>
      <c r="JQT179" s="529"/>
      <c r="JQU179" s="529"/>
      <c r="JQV179" s="529"/>
      <c r="JQW179" s="529"/>
      <c r="JQX179" s="529"/>
      <c r="JQY179" s="529"/>
      <c r="JQZ179" s="529"/>
      <c r="JRA179" s="529"/>
      <c r="JRB179" s="529"/>
      <c r="JRC179" s="529"/>
      <c r="JRD179" s="529"/>
      <c r="JRE179" s="529"/>
      <c r="JRF179" s="529"/>
      <c r="JRG179" s="529"/>
      <c r="JRH179" s="529"/>
      <c r="JRI179" s="529"/>
      <c r="JRJ179" s="529"/>
      <c r="JRK179" s="529"/>
      <c r="JRL179" s="529"/>
      <c r="JRM179" s="529"/>
      <c r="JRN179" s="529"/>
      <c r="JRO179" s="529"/>
      <c r="JRP179" s="529"/>
      <c r="JRQ179" s="529"/>
      <c r="JRR179" s="529"/>
      <c r="JRS179" s="529"/>
      <c r="JRT179" s="529"/>
      <c r="JRU179" s="529"/>
      <c r="JRV179" s="529"/>
      <c r="JRW179" s="529"/>
      <c r="JRX179" s="529"/>
      <c r="JRY179" s="529"/>
      <c r="JRZ179" s="529"/>
      <c r="JSA179" s="529"/>
      <c r="JSB179" s="529"/>
      <c r="JSC179" s="529"/>
      <c r="JSD179" s="529"/>
      <c r="JSE179" s="529"/>
      <c r="JSF179" s="529"/>
      <c r="JSG179" s="529"/>
      <c r="JSH179" s="529"/>
      <c r="JSI179" s="529"/>
      <c r="JSJ179" s="529"/>
      <c r="JSK179" s="529"/>
      <c r="JSL179" s="529"/>
      <c r="JSM179" s="529"/>
      <c r="JSN179" s="529"/>
      <c r="JSO179" s="529"/>
      <c r="JSP179" s="529"/>
      <c r="JSQ179" s="529"/>
      <c r="JSR179" s="529"/>
      <c r="JSS179" s="529"/>
      <c r="JST179" s="529"/>
      <c r="JSU179" s="529"/>
      <c r="JSV179" s="529"/>
      <c r="JSW179" s="529"/>
      <c r="JSX179" s="529"/>
      <c r="JSY179" s="529"/>
      <c r="JSZ179" s="529"/>
      <c r="JTA179" s="529"/>
      <c r="JTB179" s="529"/>
      <c r="JTC179" s="529"/>
      <c r="JTD179" s="529"/>
      <c r="JTE179" s="529"/>
      <c r="JTF179" s="529"/>
      <c r="JTG179" s="529"/>
      <c r="JTH179" s="529"/>
      <c r="JTI179" s="529"/>
      <c r="JTJ179" s="529"/>
      <c r="JTK179" s="529"/>
      <c r="JTL179" s="529"/>
      <c r="JTM179" s="529"/>
      <c r="JTN179" s="529"/>
      <c r="JTO179" s="529"/>
      <c r="JTP179" s="529"/>
      <c r="JTQ179" s="529"/>
      <c r="JTR179" s="529"/>
      <c r="JTS179" s="529"/>
      <c r="JTT179" s="529"/>
      <c r="JTU179" s="529"/>
      <c r="JTV179" s="529"/>
      <c r="JTW179" s="529"/>
      <c r="JTX179" s="529"/>
      <c r="JTY179" s="529"/>
      <c r="JTZ179" s="529"/>
      <c r="JUA179" s="529"/>
      <c r="JUB179" s="529"/>
      <c r="JUC179" s="529"/>
      <c r="JUD179" s="529"/>
      <c r="JUE179" s="529"/>
      <c r="JUF179" s="529"/>
      <c r="JUG179" s="529"/>
      <c r="JUH179" s="529"/>
      <c r="JUI179" s="529"/>
      <c r="JUJ179" s="529"/>
      <c r="JUK179" s="529"/>
      <c r="JUL179" s="529"/>
      <c r="JUM179" s="529"/>
      <c r="JUN179" s="529"/>
      <c r="JUO179" s="529"/>
      <c r="JUP179" s="529"/>
      <c r="JUQ179" s="529"/>
      <c r="JUR179" s="529"/>
      <c r="JUS179" s="529"/>
      <c r="JUT179" s="529"/>
      <c r="JUU179" s="529"/>
      <c r="JUV179" s="529"/>
      <c r="JUW179" s="529"/>
      <c r="JUX179" s="529"/>
      <c r="JUY179" s="529"/>
      <c r="JUZ179" s="529"/>
      <c r="JVA179" s="529"/>
      <c r="JVB179" s="529"/>
      <c r="JVC179" s="529"/>
      <c r="JVD179" s="529"/>
      <c r="JVE179" s="529"/>
      <c r="JVF179" s="529"/>
      <c r="JVG179" s="529"/>
      <c r="JVH179" s="529"/>
      <c r="JVI179" s="529"/>
      <c r="JVJ179" s="529"/>
      <c r="JVK179" s="529"/>
      <c r="JVL179" s="529"/>
      <c r="JVM179" s="529"/>
      <c r="JVN179" s="529"/>
      <c r="JVO179" s="529"/>
      <c r="JVP179" s="529"/>
      <c r="JVQ179" s="529"/>
      <c r="JVR179" s="529"/>
      <c r="JVS179" s="529"/>
      <c r="JVT179" s="529"/>
      <c r="JVU179" s="529"/>
      <c r="JVV179" s="529"/>
      <c r="JVW179" s="529"/>
      <c r="JVX179" s="529"/>
      <c r="JVY179" s="529"/>
      <c r="JVZ179" s="529"/>
      <c r="JWA179" s="529"/>
      <c r="JWB179" s="529"/>
      <c r="JWC179" s="529"/>
      <c r="JWD179" s="529"/>
      <c r="JWE179" s="529"/>
      <c r="JWF179" s="529"/>
      <c r="JWG179" s="529"/>
      <c r="JWH179" s="529"/>
      <c r="JWI179" s="529"/>
      <c r="JWJ179" s="529"/>
      <c r="JWK179" s="529"/>
      <c r="JWL179" s="529"/>
      <c r="JWM179" s="529"/>
      <c r="JWN179" s="529"/>
      <c r="JWO179" s="529"/>
      <c r="JWP179" s="529"/>
      <c r="JWQ179" s="529"/>
      <c r="JWR179" s="529"/>
      <c r="JWS179" s="529"/>
      <c r="JWT179" s="529"/>
      <c r="JWU179" s="529"/>
      <c r="JWV179" s="529"/>
      <c r="JWW179" s="529"/>
      <c r="JWX179" s="529"/>
      <c r="JWY179" s="529"/>
      <c r="JWZ179" s="529"/>
      <c r="JXA179" s="529"/>
      <c r="JXB179" s="529"/>
      <c r="JXC179" s="529"/>
      <c r="JXD179" s="529"/>
      <c r="JXE179" s="529"/>
      <c r="JXF179" s="529"/>
      <c r="JXG179" s="529"/>
      <c r="JXH179" s="529"/>
      <c r="JXI179" s="529"/>
      <c r="JXJ179" s="529"/>
      <c r="JXK179" s="529"/>
      <c r="JXL179" s="529"/>
      <c r="JXM179" s="529"/>
      <c r="JXN179" s="529"/>
      <c r="JXO179" s="529"/>
      <c r="JXP179" s="529"/>
      <c r="JXQ179" s="529"/>
      <c r="JXR179" s="529"/>
      <c r="JXS179" s="529"/>
      <c r="JXT179" s="529"/>
      <c r="JXU179" s="529"/>
      <c r="JXV179" s="529"/>
      <c r="JXW179" s="529"/>
      <c r="JXX179" s="529"/>
      <c r="JXY179" s="529"/>
      <c r="JXZ179" s="529"/>
      <c r="JYA179" s="529"/>
      <c r="JYB179" s="529"/>
      <c r="JYC179" s="529"/>
      <c r="JYD179" s="529"/>
      <c r="JYE179" s="529"/>
      <c r="JYF179" s="529"/>
      <c r="JYG179" s="529"/>
      <c r="JYH179" s="529"/>
      <c r="JYI179" s="529"/>
      <c r="JYJ179" s="529"/>
      <c r="JYK179" s="529"/>
      <c r="JYL179" s="529"/>
      <c r="JYM179" s="529"/>
      <c r="JYN179" s="529"/>
      <c r="JYO179" s="529"/>
      <c r="JYP179" s="529"/>
      <c r="JYQ179" s="529"/>
      <c r="JYR179" s="529"/>
      <c r="JYS179" s="529"/>
      <c r="JYT179" s="529"/>
      <c r="JYU179" s="529"/>
      <c r="JYV179" s="529"/>
      <c r="JYW179" s="529"/>
      <c r="JYX179" s="529"/>
      <c r="JYY179" s="529"/>
      <c r="JYZ179" s="529"/>
      <c r="JZA179" s="529"/>
      <c r="JZB179" s="529"/>
      <c r="JZC179" s="529"/>
      <c r="JZD179" s="529"/>
      <c r="JZE179" s="529"/>
      <c r="JZF179" s="529"/>
      <c r="JZG179" s="529"/>
      <c r="JZH179" s="529"/>
      <c r="JZI179" s="529"/>
      <c r="JZJ179" s="529"/>
      <c r="JZK179" s="529"/>
      <c r="JZL179" s="529"/>
      <c r="JZM179" s="529"/>
      <c r="JZN179" s="529"/>
      <c r="JZO179" s="529"/>
      <c r="JZP179" s="529"/>
      <c r="JZQ179" s="529"/>
      <c r="JZR179" s="529"/>
      <c r="JZS179" s="529"/>
      <c r="JZT179" s="529"/>
      <c r="JZU179" s="529"/>
      <c r="JZV179" s="529"/>
      <c r="JZW179" s="529"/>
      <c r="JZX179" s="529"/>
      <c r="JZY179" s="529"/>
      <c r="JZZ179" s="529"/>
      <c r="KAA179" s="529"/>
      <c r="KAB179" s="529"/>
      <c r="KAC179" s="529"/>
      <c r="KAD179" s="529"/>
      <c r="KAE179" s="529"/>
      <c r="KAF179" s="529"/>
      <c r="KAG179" s="529"/>
      <c r="KAH179" s="529"/>
      <c r="KAI179" s="529"/>
      <c r="KAJ179" s="529"/>
      <c r="KAK179" s="529"/>
      <c r="KAL179" s="529"/>
      <c r="KAM179" s="529"/>
      <c r="KAN179" s="529"/>
      <c r="KAO179" s="529"/>
      <c r="KAP179" s="529"/>
      <c r="KAQ179" s="529"/>
      <c r="KAR179" s="529"/>
      <c r="KAS179" s="529"/>
      <c r="KAT179" s="529"/>
      <c r="KAU179" s="529"/>
      <c r="KAV179" s="529"/>
      <c r="KAW179" s="529"/>
      <c r="KAX179" s="529"/>
      <c r="KAY179" s="529"/>
      <c r="KAZ179" s="529"/>
      <c r="KBA179" s="529"/>
      <c r="KBB179" s="529"/>
      <c r="KBC179" s="529"/>
      <c r="KBD179" s="529"/>
      <c r="KBE179" s="529"/>
      <c r="KBF179" s="529"/>
      <c r="KBG179" s="529"/>
      <c r="KBH179" s="529"/>
      <c r="KBI179" s="529"/>
      <c r="KBJ179" s="529"/>
      <c r="KBK179" s="529"/>
      <c r="KBL179" s="529"/>
      <c r="KBM179" s="529"/>
      <c r="KBN179" s="529"/>
      <c r="KBO179" s="529"/>
      <c r="KBP179" s="529"/>
      <c r="KBQ179" s="529"/>
      <c r="KBR179" s="529"/>
      <c r="KBS179" s="529"/>
      <c r="KBT179" s="529"/>
      <c r="KBU179" s="529"/>
      <c r="KBV179" s="529"/>
      <c r="KBW179" s="529"/>
      <c r="KBX179" s="529"/>
      <c r="KBY179" s="529"/>
      <c r="KBZ179" s="529"/>
      <c r="KCA179" s="529"/>
      <c r="KCB179" s="529"/>
      <c r="KCC179" s="529"/>
      <c r="KCD179" s="529"/>
      <c r="KCE179" s="529"/>
      <c r="KCF179" s="529"/>
      <c r="KCG179" s="529"/>
      <c r="KCH179" s="529"/>
      <c r="KCI179" s="529"/>
      <c r="KCJ179" s="529"/>
      <c r="KCK179" s="529"/>
      <c r="KCL179" s="529"/>
      <c r="KCM179" s="529"/>
      <c r="KCN179" s="529"/>
      <c r="KCO179" s="529"/>
      <c r="KCP179" s="529"/>
      <c r="KCQ179" s="529"/>
      <c r="KCR179" s="529"/>
      <c r="KCS179" s="529"/>
      <c r="KCT179" s="529"/>
      <c r="KCU179" s="529"/>
      <c r="KCV179" s="529"/>
      <c r="KCW179" s="529"/>
      <c r="KCX179" s="529"/>
      <c r="KCY179" s="529"/>
      <c r="KCZ179" s="529"/>
      <c r="KDA179" s="529"/>
      <c r="KDB179" s="529"/>
      <c r="KDC179" s="529"/>
      <c r="KDD179" s="529"/>
      <c r="KDE179" s="529"/>
      <c r="KDF179" s="529"/>
      <c r="KDG179" s="529"/>
      <c r="KDH179" s="529"/>
      <c r="KDI179" s="529"/>
      <c r="KDJ179" s="529"/>
      <c r="KDK179" s="529"/>
      <c r="KDL179" s="529"/>
      <c r="KDM179" s="529"/>
      <c r="KDN179" s="529"/>
      <c r="KDO179" s="529"/>
      <c r="KDP179" s="529"/>
      <c r="KDQ179" s="529"/>
      <c r="KDR179" s="529"/>
      <c r="KDS179" s="529"/>
      <c r="KDT179" s="529"/>
      <c r="KDU179" s="529"/>
      <c r="KDV179" s="529"/>
      <c r="KDW179" s="529"/>
      <c r="KDX179" s="529"/>
      <c r="KDY179" s="529"/>
      <c r="KDZ179" s="529"/>
      <c r="KEA179" s="529"/>
      <c r="KEB179" s="529"/>
      <c r="KEC179" s="529"/>
      <c r="KED179" s="529"/>
      <c r="KEE179" s="529"/>
      <c r="KEF179" s="529"/>
      <c r="KEG179" s="529"/>
      <c r="KEH179" s="529"/>
      <c r="KEI179" s="529"/>
      <c r="KEJ179" s="529"/>
      <c r="KEK179" s="529"/>
      <c r="KEL179" s="529"/>
      <c r="KEM179" s="529"/>
      <c r="KEN179" s="529"/>
      <c r="KEO179" s="529"/>
      <c r="KEP179" s="529"/>
      <c r="KEQ179" s="529"/>
      <c r="KER179" s="529"/>
      <c r="KES179" s="529"/>
      <c r="KET179" s="529"/>
      <c r="KEU179" s="529"/>
      <c r="KEV179" s="529"/>
      <c r="KEW179" s="529"/>
      <c r="KEX179" s="529"/>
      <c r="KEY179" s="529"/>
      <c r="KEZ179" s="529"/>
      <c r="KFA179" s="529"/>
      <c r="KFB179" s="529"/>
      <c r="KFC179" s="529"/>
      <c r="KFD179" s="529"/>
      <c r="KFE179" s="529"/>
      <c r="KFF179" s="529"/>
      <c r="KFG179" s="529"/>
      <c r="KFH179" s="529"/>
      <c r="KFI179" s="529"/>
      <c r="KFJ179" s="529"/>
      <c r="KFK179" s="529"/>
      <c r="KFL179" s="529"/>
      <c r="KFM179" s="529"/>
      <c r="KFN179" s="529"/>
      <c r="KFO179" s="529"/>
      <c r="KFP179" s="529"/>
      <c r="KFQ179" s="529"/>
      <c r="KFR179" s="529"/>
      <c r="KFS179" s="529"/>
      <c r="KFT179" s="529"/>
      <c r="KFU179" s="529"/>
      <c r="KFV179" s="529"/>
      <c r="KFW179" s="529"/>
      <c r="KFX179" s="529"/>
      <c r="KFY179" s="529"/>
      <c r="KFZ179" s="529"/>
      <c r="KGA179" s="529"/>
      <c r="KGB179" s="529"/>
      <c r="KGC179" s="529"/>
      <c r="KGD179" s="529"/>
      <c r="KGE179" s="529"/>
      <c r="KGF179" s="529"/>
      <c r="KGG179" s="529"/>
      <c r="KGH179" s="529"/>
      <c r="KGI179" s="529"/>
      <c r="KGJ179" s="529"/>
      <c r="KGK179" s="529"/>
      <c r="KGL179" s="529"/>
      <c r="KGM179" s="529"/>
      <c r="KGN179" s="529"/>
      <c r="KGO179" s="529"/>
      <c r="KGP179" s="529"/>
      <c r="KGQ179" s="529"/>
      <c r="KGR179" s="529"/>
      <c r="KGS179" s="529"/>
      <c r="KGT179" s="529"/>
      <c r="KGU179" s="529"/>
      <c r="KGV179" s="529"/>
      <c r="KGW179" s="529"/>
      <c r="KGX179" s="529"/>
      <c r="KGY179" s="529"/>
      <c r="KGZ179" s="529"/>
      <c r="KHA179" s="529"/>
      <c r="KHB179" s="529"/>
      <c r="KHC179" s="529"/>
      <c r="KHD179" s="529"/>
      <c r="KHE179" s="529"/>
      <c r="KHF179" s="529"/>
      <c r="KHG179" s="529"/>
      <c r="KHH179" s="529"/>
      <c r="KHI179" s="529"/>
      <c r="KHJ179" s="529"/>
      <c r="KHK179" s="529"/>
      <c r="KHL179" s="529"/>
      <c r="KHM179" s="529"/>
      <c r="KHN179" s="529"/>
      <c r="KHO179" s="529"/>
      <c r="KHP179" s="529"/>
      <c r="KHQ179" s="529"/>
      <c r="KHR179" s="529"/>
      <c r="KHS179" s="529"/>
      <c r="KHT179" s="529"/>
      <c r="KHU179" s="529"/>
      <c r="KHV179" s="529"/>
      <c r="KHW179" s="529"/>
      <c r="KHX179" s="529"/>
      <c r="KHY179" s="529"/>
      <c r="KHZ179" s="529"/>
      <c r="KIA179" s="529"/>
      <c r="KIB179" s="529"/>
      <c r="KIC179" s="529"/>
      <c r="KID179" s="529"/>
      <c r="KIE179" s="529"/>
      <c r="KIF179" s="529"/>
      <c r="KIG179" s="529"/>
      <c r="KIH179" s="529"/>
      <c r="KII179" s="529"/>
      <c r="KIJ179" s="529"/>
      <c r="KIK179" s="529"/>
      <c r="KIL179" s="529"/>
      <c r="KIM179" s="529"/>
      <c r="KIN179" s="529"/>
      <c r="KIO179" s="529"/>
      <c r="KIP179" s="529"/>
      <c r="KIQ179" s="529"/>
      <c r="KIR179" s="529"/>
      <c r="KIS179" s="529"/>
      <c r="KIT179" s="529"/>
      <c r="KIU179" s="529"/>
      <c r="KIV179" s="529"/>
      <c r="KIW179" s="529"/>
      <c r="KIX179" s="529"/>
      <c r="KIY179" s="529"/>
      <c r="KIZ179" s="529"/>
      <c r="KJA179" s="529"/>
      <c r="KJB179" s="529"/>
      <c r="KJC179" s="529"/>
      <c r="KJD179" s="529"/>
      <c r="KJE179" s="529"/>
      <c r="KJF179" s="529"/>
      <c r="KJG179" s="529"/>
      <c r="KJH179" s="529"/>
      <c r="KJI179" s="529"/>
      <c r="KJJ179" s="529"/>
      <c r="KJK179" s="529"/>
      <c r="KJL179" s="529"/>
      <c r="KJM179" s="529"/>
      <c r="KJN179" s="529"/>
      <c r="KJO179" s="529"/>
      <c r="KJP179" s="529"/>
      <c r="KJQ179" s="529"/>
      <c r="KJR179" s="529"/>
      <c r="KJS179" s="529"/>
      <c r="KJT179" s="529"/>
      <c r="KJU179" s="529"/>
      <c r="KJV179" s="529"/>
      <c r="KJW179" s="529"/>
      <c r="KJX179" s="529"/>
      <c r="KJY179" s="529"/>
      <c r="KJZ179" s="529"/>
      <c r="KKA179" s="529"/>
      <c r="KKB179" s="529"/>
      <c r="KKC179" s="529"/>
      <c r="KKD179" s="529"/>
      <c r="KKE179" s="529"/>
      <c r="KKF179" s="529"/>
      <c r="KKG179" s="529"/>
      <c r="KKH179" s="529"/>
      <c r="KKI179" s="529"/>
      <c r="KKJ179" s="529"/>
      <c r="KKK179" s="529"/>
      <c r="KKL179" s="529"/>
      <c r="KKM179" s="529"/>
      <c r="KKN179" s="529"/>
      <c r="KKO179" s="529"/>
      <c r="KKP179" s="529"/>
      <c r="KKQ179" s="529"/>
      <c r="KKR179" s="529"/>
      <c r="KKS179" s="529"/>
      <c r="KKT179" s="529"/>
      <c r="KKU179" s="529"/>
      <c r="KKV179" s="529"/>
      <c r="KKW179" s="529"/>
      <c r="KKX179" s="529"/>
      <c r="KKY179" s="529"/>
      <c r="KKZ179" s="529"/>
      <c r="KLA179" s="529"/>
      <c r="KLB179" s="529"/>
      <c r="KLC179" s="529"/>
      <c r="KLD179" s="529"/>
      <c r="KLE179" s="529"/>
      <c r="KLF179" s="529"/>
      <c r="KLG179" s="529"/>
      <c r="KLH179" s="529"/>
      <c r="KLI179" s="529"/>
      <c r="KLJ179" s="529"/>
      <c r="KLK179" s="529"/>
      <c r="KLL179" s="529"/>
      <c r="KLM179" s="529"/>
      <c r="KLN179" s="529"/>
      <c r="KLO179" s="529"/>
      <c r="KLP179" s="529"/>
      <c r="KLQ179" s="529"/>
      <c r="KLR179" s="529"/>
      <c r="KLS179" s="529"/>
      <c r="KLT179" s="529"/>
      <c r="KLU179" s="529"/>
      <c r="KLV179" s="529"/>
      <c r="KLW179" s="529"/>
      <c r="KLX179" s="529"/>
      <c r="KLY179" s="529"/>
      <c r="KLZ179" s="529"/>
      <c r="KMA179" s="529"/>
      <c r="KMB179" s="529"/>
      <c r="KMC179" s="529"/>
      <c r="KMD179" s="529"/>
      <c r="KME179" s="529"/>
      <c r="KMF179" s="529"/>
      <c r="KMG179" s="529"/>
      <c r="KMH179" s="529"/>
      <c r="KMI179" s="529"/>
      <c r="KMJ179" s="529"/>
      <c r="KMK179" s="529"/>
      <c r="KML179" s="529"/>
      <c r="KMM179" s="529"/>
      <c r="KMN179" s="529"/>
      <c r="KMO179" s="529"/>
      <c r="KMP179" s="529"/>
      <c r="KMQ179" s="529"/>
      <c r="KMR179" s="529"/>
      <c r="KMS179" s="529"/>
      <c r="KMT179" s="529"/>
      <c r="KMU179" s="529"/>
      <c r="KMV179" s="529"/>
      <c r="KMW179" s="529"/>
      <c r="KMX179" s="529"/>
      <c r="KMY179" s="529"/>
      <c r="KMZ179" s="529"/>
      <c r="KNA179" s="529"/>
      <c r="KNB179" s="529"/>
      <c r="KNC179" s="529"/>
      <c r="KND179" s="529"/>
      <c r="KNE179" s="529"/>
      <c r="KNF179" s="529"/>
      <c r="KNG179" s="529"/>
      <c r="KNH179" s="529"/>
      <c r="KNI179" s="529"/>
      <c r="KNJ179" s="529"/>
      <c r="KNK179" s="529"/>
      <c r="KNL179" s="529"/>
      <c r="KNM179" s="529"/>
      <c r="KNN179" s="529"/>
      <c r="KNO179" s="529"/>
      <c r="KNP179" s="529"/>
      <c r="KNQ179" s="529"/>
      <c r="KNR179" s="529"/>
      <c r="KNS179" s="529"/>
      <c r="KNT179" s="529"/>
      <c r="KNU179" s="529"/>
      <c r="KNV179" s="529"/>
      <c r="KNW179" s="529"/>
      <c r="KNX179" s="529"/>
      <c r="KNY179" s="529"/>
      <c r="KNZ179" s="529"/>
      <c r="KOA179" s="529"/>
      <c r="KOB179" s="529"/>
      <c r="KOC179" s="529"/>
      <c r="KOD179" s="529"/>
      <c r="KOE179" s="529"/>
      <c r="KOF179" s="529"/>
      <c r="KOG179" s="529"/>
      <c r="KOH179" s="529"/>
      <c r="KOI179" s="529"/>
      <c r="KOJ179" s="529"/>
      <c r="KOK179" s="529"/>
      <c r="KOL179" s="529"/>
      <c r="KOM179" s="529"/>
      <c r="KON179" s="529"/>
      <c r="KOO179" s="529"/>
      <c r="KOP179" s="529"/>
      <c r="KOQ179" s="529"/>
      <c r="KOR179" s="529"/>
      <c r="KOS179" s="529"/>
      <c r="KOT179" s="529"/>
      <c r="KOU179" s="529"/>
      <c r="KOV179" s="529"/>
      <c r="KOW179" s="529"/>
      <c r="KOX179" s="529"/>
      <c r="KOY179" s="529"/>
      <c r="KOZ179" s="529"/>
      <c r="KPA179" s="529"/>
      <c r="KPB179" s="529"/>
      <c r="KPC179" s="529"/>
      <c r="KPD179" s="529"/>
      <c r="KPE179" s="529"/>
      <c r="KPF179" s="529"/>
      <c r="KPG179" s="529"/>
      <c r="KPH179" s="529"/>
      <c r="KPI179" s="529"/>
      <c r="KPJ179" s="529"/>
      <c r="KPK179" s="529"/>
      <c r="KPL179" s="529"/>
      <c r="KPM179" s="529"/>
      <c r="KPN179" s="529"/>
      <c r="KPO179" s="529"/>
      <c r="KPP179" s="529"/>
      <c r="KPQ179" s="529"/>
      <c r="KPR179" s="529"/>
      <c r="KPS179" s="529"/>
      <c r="KPT179" s="529"/>
      <c r="KPU179" s="529"/>
      <c r="KPV179" s="529"/>
      <c r="KPW179" s="529"/>
      <c r="KPX179" s="529"/>
      <c r="KPY179" s="529"/>
      <c r="KPZ179" s="529"/>
      <c r="KQA179" s="529"/>
      <c r="KQB179" s="529"/>
      <c r="KQC179" s="529"/>
      <c r="KQD179" s="529"/>
      <c r="KQE179" s="529"/>
      <c r="KQF179" s="529"/>
      <c r="KQG179" s="529"/>
      <c r="KQH179" s="529"/>
      <c r="KQI179" s="529"/>
      <c r="KQJ179" s="529"/>
      <c r="KQK179" s="529"/>
      <c r="KQL179" s="529"/>
      <c r="KQM179" s="529"/>
      <c r="KQN179" s="529"/>
      <c r="KQO179" s="529"/>
      <c r="KQP179" s="529"/>
      <c r="KQQ179" s="529"/>
      <c r="KQR179" s="529"/>
      <c r="KQS179" s="529"/>
      <c r="KQT179" s="529"/>
      <c r="KQU179" s="529"/>
      <c r="KQV179" s="529"/>
      <c r="KQW179" s="529"/>
      <c r="KQX179" s="529"/>
      <c r="KQY179" s="529"/>
      <c r="KQZ179" s="529"/>
      <c r="KRA179" s="529"/>
      <c r="KRB179" s="529"/>
      <c r="KRC179" s="529"/>
      <c r="KRD179" s="529"/>
      <c r="KRE179" s="529"/>
      <c r="KRF179" s="529"/>
      <c r="KRG179" s="529"/>
      <c r="KRH179" s="529"/>
      <c r="KRI179" s="529"/>
      <c r="KRJ179" s="529"/>
      <c r="KRK179" s="529"/>
      <c r="KRL179" s="529"/>
      <c r="KRM179" s="529"/>
      <c r="KRN179" s="529"/>
      <c r="KRO179" s="529"/>
      <c r="KRP179" s="529"/>
      <c r="KRQ179" s="529"/>
      <c r="KRR179" s="529"/>
      <c r="KRS179" s="529"/>
      <c r="KRT179" s="529"/>
      <c r="KRU179" s="529"/>
      <c r="KRV179" s="529"/>
      <c r="KRW179" s="529"/>
      <c r="KRX179" s="529"/>
      <c r="KRY179" s="529"/>
      <c r="KRZ179" s="529"/>
      <c r="KSA179" s="529"/>
      <c r="KSB179" s="529"/>
      <c r="KSC179" s="529"/>
      <c r="KSD179" s="529"/>
      <c r="KSE179" s="529"/>
      <c r="KSF179" s="529"/>
      <c r="KSG179" s="529"/>
      <c r="KSH179" s="529"/>
      <c r="KSI179" s="529"/>
      <c r="KSJ179" s="529"/>
      <c r="KSK179" s="529"/>
      <c r="KSL179" s="529"/>
      <c r="KSM179" s="529"/>
      <c r="KSN179" s="529"/>
      <c r="KSO179" s="529"/>
      <c r="KSP179" s="529"/>
      <c r="KSQ179" s="529"/>
      <c r="KSR179" s="529"/>
      <c r="KSS179" s="529"/>
      <c r="KST179" s="529"/>
      <c r="KSU179" s="529"/>
      <c r="KSV179" s="529"/>
      <c r="KSW179" s="529"/>
      <c r="KSX179" s="529"/>
      <c r="KSY179" s="529"/>
      <c r="KSZ179" s="529"/>
      <c r="KTA179" s="529"/>
      <c r="KTB179" s="529"/>
      <c r="KTC179" s="529"/>
      <c r="KTD179" s="529"/>
      <c r="KTE179" s="529"/>
      <c r="KTF179" s="529"/>
      <c r="KTG179" s="529"/>
      <c r="KTH179" s="529"/>
      <c r="KTI179" s="529"/>
      <c r="KTJ179" s="529"/>
      <c r="KTK179" s="529"/>
      <c r="KTL179" s="529"/>
      <c r="KTM179" s="529"/>
      <c r="KTN179" s="529"/>
      <c r="KTO179" s="529"/>
      <c r="KTP179" s="529"/>
      <c r="KTQ179" s="529"/>
      <c r="KTR179" s="529"/>
      <c r="KTS179" s="529"/>
      <c r="KTT179" s="529"/>
      <c r="KTU179" s="529"/>
      <c r="KTV179" s="529"/>
      <c r="KTW179" s="529"/>
      <c r="KTX179" s="529"/>
      <c r="KTY179" s="529"/>
      <c r="KTZ179" s="529"/>
      <c r="KUA179" s="529"/>
      <c r="KUB179" s="529"/>
      <c r="KUC179" s="529"/>
      <c r="KUD179" s="529"/>
      <c r="KUE179" s="529"/>
      <c r="KUF179" s="529"/>
      <c r="KUG179" s="529"/>
      <c r="KUH179" s="529"/>
      <c r="KUI179" s="529"/>
      <c r="KUJ179" s="529"/>
      <c r="KUK179" s="529"/>
      <c r="KUL179" s="529"/>
      <c r="KUM179" s="529"/>
      <c r="KUN179" s="529"/>
      <c r="KUO179" s="529"/>
      <c r="KUP179" s="529"/>
      <c r="KUQ179" s="529"/>
      <c r="KUR179" s="529"/>
      <c r="KUS179" s="529"/>
      <c r="KUT179" s="529"/>
      <c r="KUU179" s="529"/>
      <c r="KUV179" s="529"/>
      <c r="KUW179" s="529"/>
      <c r="KUX179" s="529"/>
      <c r="KUY179" s="529"/>
      <c r="KUZ179" s="529"/>
      <c r="KVA179" s="529"/>
      <c r="KVB179" s="529"/>
      <c r="KVC179" s="529"/>
      <c r="KVD179" s="529"/>
      <c r="KVE179" s="529"/>
      <c r="KVF179" s="529"/>
      <c r="KVG179" s="529"/>
      <c r="KVH179" s="529"/>
      <c r="KVI179" s="529"/>
      <c r="KVJ179" s="529"/>
      <c r="KVK179" s="529"/>
      <c r="KVL179" s="529"/>
      <c r="KVM179" s="529"/>
      <c r="KVN179" s="529"/>
      <c r="KVO179" s="529"/>
      <c r="KVP179" s="529"/>
      <c r="KVQ179" s="529"/>
      <c r="KVR179" s="529"/>
      <c r="KVS179" s="529"/>
      <c r="KVT179" s="529"/>
      <c r="KVU179" s="529"/>
      <c r="KVV179" s="529"/>
      <c r="KVW179" s="529"/>
      <c r="KVX179" s="529"/>
      <c r="KVY179" s="529"/>
      <c r="KVZ179" s="529"/>
      <c r="KWA179" s="529"/>
      <c r="KWB179" s="529"/>
      <c r="KWC179" s="529"/>
      <c r="KWD179" s="529"/>
      <c r="KWE179" s="529"/>
      <c r="KWF179" s="529"/>
      <c r="KWG179" s="529"/>
      <c r="KWH179" s="529"/>
      <c r="KWI179" s="529"/>
      <c r="KWJ179" s="529"/>
      <c r="KWK179" s="529"/>
      <c r="KWL179" s="529"/>
      <c r="KWM179" s="529"/>
      <c r="KWN179" s="529"/>
      <c r="KWO179" s="529"/>
      <c r="KWP179" s="529"/>
      <c r="KWQ179" s="529"/>
      <c r="KWR179" s="529"/>
      <c r="KWS179" s="529"/>
      <c r="KWT179" s="529"/>
      <c r="KWU179" s="529"/>
      <c r="KWV179" s="529"/>
      <c r="KWW179" s="529"/>
      <c r="KWX179" s="529"/>
      <c r="KWY179" s="529"/>
      <c r="KWZ179" s="529"/>
      <c r="KXA179" s="529"/>
      <c r="KXB179" s="529"/>
      <c r="KXC179" s="529"/>
      <c r="KXD179" s="529"/>
      <c r="KXE179" s="529"/>
      <c r="KXF179" s="529"/>
      <c r="KXG179" s="529"/>
      <c r="KXH179" s="529"/>
      <c r="KXI179" s="529"/>
      <c r="KXJ179" s="529"/>
      <c r="KXK179" s="529"/>
      <c r="KXL179" s="529"/>
      <c r="KXM179" s="529"/>
      <c r="KXN179" s="529"/>
      <c r="KXO179" s="529"/>
      <c r="KXP179" s="529"/>
      <c r="KXQ179" s="529"/>
      <c r="KXR179" s="529"/>
      <c r="KXS179" s="529"/>
      <c r="KXT179" s="529"/>
      <c r="KXU179" s="529"/>
      <c r="KXV179" s="529"/>
      <c r="KXW179" s="529"/>
      <c r="KXX179" s="529"/>
      <c r="KXY179" s="529"/>
      <c r="KXZ179" s="529"/>
      <c r="KYA179" s="529"/>
      <c r="KYB179" s="529"/>
      <c r="KYC179" s="529"/>
      <c r="KYD179" s="529"/>
      <c r="KYE179" s="529"/>
      <c r="KYF179" s="529"/>
      <c r="KYG179" s="529"/>
      <c r="KYH179" s="529"/>
      <c r="KYI179" s="529"/>
      <c r="KYJ179" s="529"/>
      <c r="KYK179" s="529"/>
      <c r="KYL179" s="529"/>
      <c r="KYM179" s="529"/>
      <c r="KYN179" s="529"/>
      <c r="KYO179" s="529"/>
      <c r="KYP179" s="529"/>
      <c r="KYQ179" s="529"/>
      <c r="KYR179" s="529"/>
      <c r="KYS179" s="529"/>
      <c r="KYT179" s="529"/>
      <c r="KYU179" s="529"/>
      <c r="KYV179" s="529"/>
      <c r="KYW179" s="529"/>
      <c r="KYX179" s="529"/>
      <c r="KYY179" s="529"/>
      <c r="KYZ179" s="529"/>
      <c r="KZA179" s="529"/>
      <c r="KZB179" s="529"/>
      <c r="KZC179" s="529"/>
      <c r="KZD179" s="529"/>
      <c r="KZE179" s="529"/>
      <c r="KZF179" s="529"/>
      <c r="KZG179" s="529"/>
      <c r="KZH179" s="529"/>
      <c r="KZI179" s="529"/>
      <c r="KZJ179" s="529"/>
      <c r="KZK179" s="529"/>
      <c r="KZL179" s="529"/>
      <c r="KZM179" s="529"/>
      <c r="KZN179" s="529"/>
      <c r="KZO179" s="529"/>
      <c r="KZP179" s="529"/>
      <c r="KZQ179" s="529"/>
      <c r="KZR179" s="529"/>
      <c r="KZS179" s="529"/>
      <c r="KZT179" s="529"/>
      <c r="KZU179" s="529"/>
      <c r="KZV179" s="529"/>
      <c r="KZW179" s="529"/>
      <c r="KZX179" s="529"/>
      <c r="KZY179" s="529"/>
      <c r="KZZ179" s="529"/>
      <c r="LAA179" s="529"/>
      <c r="LAB179" s="529"/>
      <c r="LAC179" s="529"/>
      <c r="LAD179" s="529"/>
      <c r="LAE179" s="529"/>
      <c r="LAF179" s="529"/>
      <c r="LAG179" s="529"/>
      <c r="LAH179" s="529"/>
      <c r="LAI179" s="529"/>
      <c r="LAJ179" s="529"/>
      <c r="LAK179" s="529"/>
      <c r="LAL179" s="529"/>
      <c r="LAM179" s="529"/>
      <c r="LAN179" s="529"/>
      <c r="LAO179" s="529"/>
      <c r="LAP179" s="529"/>
      <c r="LAQ179" s="529"/>
      <c r="LAR179" s="529"/>
      <c r="LAS179" s="529"/>
      <c r="LAT179" s="529"/>
      <c r="LAU179" s="529"/>
      <c r="LAV179" s="529"/>
      <c r="LAW179" s="529"/>
      <c r="LAX179" s="529"/>
      <c r="LAY179" s="529"/>
      <c r="LAZ179" s="529"/>
      <c r="LBA179" s="529"/>
      <c r="LBB179" s="529"/>
      <c r="LBC179" s="529"/>
      <c r="LBD179" s="529"/>
      <c r="LBE179" s="529"/>
      <c r="LBF179" s="529"/>
      <c r="LBG179" s="529"/>
      <c r="LBH179" s="529"/>
      <c r="LBI179" s="529"/>
      <c r="LBJ179" s="529"/>
      <c r="LBK179" s="529"/>
      <c r="LBL179" s="529"/>
      <c r="LBM179" s="529"/>
      <c r="LBN179" s="529"/>
      <c r="LBO179" s="529"/>
      <c r="LBP179" s="529"/>
      <c r="LBQ179" s="529"/>
      <c r="LBR179" s="529"/>
      <c r="LBS179" s="529"/>
      <c r="LBT179" s="529"/>
      <c r="LBU179" s="529"/>
      <c r="LBV179" s="529"/>
      <c r="LBW179" s="529"/>
      <c r="LBX179" s="529"/>
      <c r="LBY179" s="529"/>
      <c r="LBZ179" s="529"/>
      <c r="LCA179" s="529"/>
      <c r="LCB179" s="529"/>
      <c r="LCC179" s="529"/>
      <c r="LCD179" s="529"/>
      <c r="LCE179" s="529"/>
      <c r="LCF179" s="529"/>
      <c r="LCG179" s="529"/>
      <c r="LCH179" s="529"/>
      <c r="LCI179" s="529"/>
      <c r="LCJ179" s="529"/>
      <c r="LCK179" s="529"/>
      <c r="LCL179" s="529"/>
      <c r="LCM179" s="529"/>
      <c r="LCN179" s="529"/>
      <c r="LCO179" s="529"/>
      <c r="LCP179" s="529"/>
      <c r="LCQ179" s="529"/>
      <c r="LCR179" s="529"/>
      <c r="LCS179" s="529"/>
      <c r="LCT179" s="529"/>
      <c r="LCU179" s="529"/>
      <c r="LCV179" s="529"/>
      <c r="LCW179" s="529"/>
      <c r="LCX179" s="529"/>
      <c r="LCY179" s="529"/>
      <c r="LCZ179" s="529"/>
      <c r="LDA179" s="529"/>
      <c r="LDB179" s="529"/>
      <c r="LDC179" s="529"/>
      <c r="LDD179" s="529"/>
      <c r="LDE179" s="529"/>
      <c r="LDF179" s="529"/>
      <c r="LDG179" s="529"/>
      <c r="LDH179" s="529"/>
      <c r="LDI179" s="529"/>
      <c r="LDJ179" s="529"/>
      <c r="LDK179" s="529"/>
      <c r="LDL179" s="529"/>
      <c r="LDM179" s="529"/>
      <c r="LDN179" s="529"/>
      <c r="LDO179" s="529"/>
      <c r="LDP179" s="529"/>
      <c r="LDQ179" s="529"/>
      <c r="LDR179" s="529"/>
      <c r="LDS179" s="529"/>
      <c r="LDT179" s="529"/>
      <c r="LDU179" s="529"/>
      <c r="LDV179" s="529"/>
      <c r="LDW179" s="529"/>
      <c r="LDX179" s="529"/>
      <c r="LDY179" s="529"/>
      <c r="LDZ179" s="529"/>
      <c r="LEA179" s="529"/>
      <c r="LEB179" s="529"/>
      <c r="LEC179" s="529"/>
      <c r="LED179" s="529"/>
      <c r="LEE179" s="529"/>
      <c r="LEF179" s="529"/>
      <c r="LEG179" s="529"/>
      <c r="LEH179" s="529"/>
      <c r="LEI179" s="529"/>
      <c r="LEJ179" s="529"/>
      <c r="LEK179" s="529"/>
      <c r="LEL179" s="529"/>
      <c r="LEM179" s="529"/>
      <c r="LEN179" s="529"/>
      <c r="LEO179" s="529"/>
      <c r="LEP179" s="529"/>
      <c r="LEQ179" s="529"/>
      <c r="LER179" s="529"/>
      <c r="LES179" s="529"/>
      <c r="LET179" s="529"/>
      <c r="LEU179" s="529"/>
      <c r="LEV179" s="529"/>
      <c r="LEW179" s="529"/>
      <c r="LEX179" s="529"/>
      <c r="LEY179" s="529"/>
      <c r="LEZ179" s="529"/>
      <c r="LFA179" s="529"/>
      <c r="LFB179" s="529"/>
      <c r="LFC179" s="529"/>
      <c r="LFD179" s="529"/>
      <c r="LFE179" s="529"/>
      <c r="LFF179" s="529"/>
      <c r="LFG179" s="529"/>
      <c r="LFH179" s="529"/>
      <c r="LFI179" s="529"/>
      <c r="LFJ179" s="529"/>
      <c r="LFK179" s="529"/>
      <c r="LFL179" s="529"/>
      <c r="LFM179" s="529"/>
      <c r="LFN179" s="529"/>
      <c r="LFO179" s="529"/>
      <c r="LFP179" s="529"/>
      <c r="LFQ179" s="529"/>
      <c r="LFR179" s="529"/>
      <c r="LFS179" s="529"/>
      <c r="LFT179" s="529"/>
      <c r="LFU179" s="529"/>
      <c r="LFV179" s="529"/>
      <c r="LFW179" s="529"/>
      <c r="LFX179" s="529"/>
      <c r="LFY179" s="529"/>
      <c r="LFZ179" s="529"/>
      <c r="LGA179" s="529"/>
      <c r="LGB179" s="529"/>
      <c r="LGC179" s="529"/>
      <c r="LGD179" s="529"/>
      <c r="LGE179" s="529"/>
      <c r="LGF179" s="529"/>
      <c r="LGG179" s="529"/>
      <c r="LGH179" s="529"/>
      <c r="LGI179" s="529"/>
      <c r="LGJ179" s="529"/>
      <c r="LGK179" s="529"/>
      <c r="LGL179" s="529"/>
      <c r="LGM179" s="529"/>
      <c r="LGN179" s="529"/>
      <c r="LGO179" s="529"/>
      <c r="LGP179" s="529"/>
      <c r="LGQ179" s="529"/>
      <c r="LGR179" s="529"/>
      <c r="LGS179" s="529"/>
      <c r="LGT179" s="529"/>
      <c r="LGU179" s="529"/>
      <c r="LGV179" s="529"/>
      <c r="LGW179" s="529"/>
      <c r="LGX179" s="529"/>
      <c r="LGY179" s="529"/>
      <c r="LGZ179" s="529"/>
      <c r="LHA179" s="529"/>
      <c r="LHB179" s="529"/>
      <c r="LHC179" s="529"/>
      <c r="LHD179" s="529"/>
      <c r="LHE179" s="529"/>
      <c r="LHF179" s="529"/>
      <c r="LHG179" s="529"/>
      <c r="LHH179" s="529"/>
      <c r="LHI179" s="529"/>
      <c r="LHJ179" s="529"/>
      <c r="LHK179" s="529"/>
      <c r="LHL179" s="529"/>
      <c r="LHM179" s="529"/>
      <c r="LHN179" s="529"/>
      <c r="LHO179" s="529"/>
      <c r="LHP179" s="529"/>
      <c r="LHQ179" s="529"/>
      <c r="LHR179" s="529"/>
      <c r="LHS179" s="529"/>
      <c r="LHT179" s="529"/>
      <c r="LHU179" s="529"/>
      <c r="LHV179" s="529"/>
      <c r="LHW179" s="529"/>
      <c r="LHX179" s="529"/>
      <c r="LHY179" s="529"/>
      <c r="LHZ179" s="529"/>
      <c r="LIA179" s="529"/>
      <c r="LIB179" s="529"/>
      <c r="LIC179" s="529"/>
      <c r="LID179" s="529"/>
      <c r="LIE179" s="529"/>
      <c r="LIF179" s="529"/>
      <c r="LIG179" s="529"/>
      <c r="LIH179" s="529"/>
      <c r="LII179" s="529"/>
      <c r="LIJ179" s="529"/>
      <c r="LIK179" s="529"/>
      <c r="LIL179" s="529"/>
      <c r="LIM179" s="529"/>
      <c r="LIN179" s="529"/>
      <c r="LIO179" s="529"/>
      <c r="LIP179" s="529"/>
      <c r="LIQ179" s="529"/>
      <c r="LIR179" s="529"/>
      <c r="LIS179" s="529"/>
      <c r="LIT179" s="529"/>
      <c r="LIU179" s="529"/>
      <c r="LIV179" s="529"/>
      <c r="LIW179" s="529"/>
      <c r="LIX179" s="529"/>
      <c r="LIY179" s="529"/>
      <c r="LIZ179" s="529"/>
      <c r="LJA179" s="529"/>
      <c r="LJB179" s="529"/>
      <c r="LJC179" s="529"/>
      <c r="LJD179" s="529"/>
      <c r="LJE179" s="529"/>
      <c r="LJF179" s="529"/>
      <c r="LJG179" s="529"/>
      <c r="LJH179" s="529"/>
      <c r="LJI179" s="529"/>
      <c r="LJJ179" s="529"/>
      <c r="LJK179" s="529"/>
      <c r="LJL179" s="529"/>
      <c r="LJM179" s="529"/>
      <c r="LJN179" s="529"/>
      <c r="LJO179" s="529"/>
      <c r="LJP179" s="529"/>
      <c r="LJQ179" s="529"/>
      <c r="LJR179" s="529"/>
      <c r="LJS179" s="529"/>
      <c r="LJT179" s="529"/>
      <c r="LJU179" s="529"/>
      <c r="LJV179" s="529"/>
      <c r="LJW179" s="529"/>
      <c r="LJX179" s="529"/>
      <c r="LJY179" s="529"/>
      <c r="LJZ179" s="529"/>
      <c r="LKA179" s="529"/>
      <c r="LKB179" s="529"/>
      <c r="LKC179" s="529"/>
      <c r="LKD179" s="529"/>
      <c r="LKE179" s="529"/>
      <c r="LKF179" s="529"/>
      <c r="LKG179" s="529"/>
      <c r="LKH179" s="529"/>
      <c r="LKI179" s="529"/>
      <c r="LKJ179" s="529"/>
      <c r="LKK179" s="529"/>
      <c r="LKL179" s="529"/>
      <c r="LKM179" s="529"/>
      <c r="LKN179" s="529"/>
      <c r="LKO179" s="529"/>
      <c r="LKP179" s="529"/>
      <c r="LKQ179" s="529"/>
      <c r="LKR179" s="529"/>
      <c r="LKS179" s="529"/>
      <c r="LKT179" s="529"/>
      <c r="LKU179" s="529"/>
      <c r="LKV179" s="529"/>
      <c r="LKW179" s="529"/>
      <c r="LKX179" s="529"/>
      <c r="LKY179" s="529"/>
      <c r="LKZ179" s="529"/>
      <c r="LLA179" s="529"/>
      <c r="LLB179" s="529"/>
      <c r="LLC179" s="529"/>
      <c r="LLD179" s="529"/>
      <c r="LLE179" s="529"/>
      <c r="LLF179" s="529"/>
      <c r="LLG179" s="529"/>
      <c r="LLH179" s="529"/>
      <c r="LLI179" s="529"/>
      <c r="LLJ179" s="529"/>
      <c r="LLK179" s="529"/>
      <c r="LLL179" s="529"/>
      <c r="LLM179" s="529"/>
      <c r="LLN179" s="529"/>
      <c r="LLO179" s="529"/>
      <c r="LLP179" s="529"/>
      <c r="LLQ179" s="529"/>
      <c r="LLR179" s="529"/>
      <c r="LLS179" s="529"/>
      <c r="LLT179" s="529"/>
      <c r="LLU179" s="529"/>
      <c r="LLV179" s="529"/>
      <c r="LLW179" s="529"/>
      <c r="LLX179" s="529"/>
      <c r="LLY179" s="529"/>
      <c r="LLZ179" s="529"/>
      <c r="LMA179" s="529"/>
      <c r="LMB179" s="529"/>
      <c r="LMC179" s="529"/>
      <c r="LMD179" s="529"/>
      <c r="LME179" s="529"/>
      <c r="LMF179" s="529"/>
      <c r="LMG179" s="529"/>
      <c r="LMH179" s="529"/>
      <c r="LMI179" s="529"/>
      <c r="LMJ179" s="529"/>
      <c r="LMK179" s="529"/>
      <c r="LML179" s="529"/>
      <c r="LMM179" s="529"/>
      <c r="LMN179" s="529"/>
      <c r="LMO179" s="529"/>
      <c r="LMP179" s="529"/>
      <c r="LMQ179" s="529"/>
      <c r="LMR179" s="529"/>
      <c r="LMS179" s="529"/>
      <c r="LMT179" s="529"/>
      <c r="LMU179" s="529"/>
      <c r="LMV179" s="529"/>
      <c r="LMW179" s="529"/>
      <c r="LMX179" s="529"/>
      <c r="LMY179" s="529"/>
      <c r="LMZ179" s="529"/>
      <c r="LNA179" s="529"/>
      <c r="LNB179" s="529"/>
      <c r="LNC179" s="529"/>
      <c r="LND179" s="529"/>
      <c r="LNE179" s="529"/>
      <c r="LNF179" s="529"/>
      <c r="LNG179" s="529"/>
      <c r="LNH179" s="529"/>
      <c r="LNI179" s="529"/>
      <c r="LNJ179" s="529"/>
      <c r="LNK179" s="529"/>
      <c r="LNL179" s="529"/>
      <c r="LNM179" s="529"/>
      <c r="LNN179" s="529"/>
      <c r="LNO179" s="529"/>
      <c r="LNP179" s="529"/>
      <c r="LNQ179" s="529"/>
      <c r="LNR179" s="529"/>
      <c r="LNS179" s="529"/>
      <c r="LNT179" s="529"/>
      <c r="LNU179" s="529"/>
      <c r="LNV179" s="529"/>
      <c r="LNW179" s="529"/>
      <c r="LNX179" s="529"/>
      <c r="LNY179" s="529"/>
      <c r="LNZ179" s="529"/>
      <c r="LOA179" s="529"/>
      <c r="LOB179" s="529"/>
      <c r="LOC179" s="529"/>
      <c r="LOD179" s="529"/>
      <c r="LOE179" s="529"/>
      <c r="LOF179" s="529"/>
      <c r="LOG179" s="529"/>
      <c r="LOH179" s="529"/>
      <c r="LOI179" s="529"/>
      <c r="LOJ179" s="529"/>
      <c r="LOK179" s="529"/>
      <c r="LOL179" s="529"/>
      <c r="LOM179" s="529"/>
      <c r="LON179" s="529"/>
      <c r="LOO179" s="529"/>
      <c r="LOP179" s="529"/>
      <c r="LOQ179" s="529"/>
      <c r="LOR179" s="529"/>
      <c r="LOS179" s="529"/>
      <c r="LOT179" s="529"/>
      <c r="LOU179" s="529"/>
      <c r="LOV179" s="529"/>
      <c r="LOW179" s="529"/>
      <c r="LOX179" s="529"/>
      <c r="LOY179" s="529"/>
      <c r="LOZ179" s="529"/>
      <c r="LPA179" s="529"/>
      <c r="LPB179" s="529"/>
      <c r="LPC179" s="529"/>
      <c r="LPD179" s="529"/>
      <c r="LPE179" s="529"/>
      <c r="LPF179" s="529"/>
      <c r="LPG179" s="529"/>
      <c r="LPH179" s="529"/>
      <c r="LPI179" s="529"/>
      <c r="LPJ179" s="529"/>
      <c r="LPK179" s="529"/>
      <c r="LPL179" s="529"/>
      <c r="LPM179" s="529"/>
      <c r="LPN179" s="529"/>
      <c r="LPO179" s="529"/>
      <c r="LPP179" s="529"/>
      <c r="LPQ179" s="529"/>
      <c r="LPR179" s="529"/>
      <c r="LPS179" s="529"/>
      <c r="LPT179" s="529"/>
      <c r="LPU179" s="529"/>
      <c r="LPV179" s="529"/>
      <c r="LPW179" s="529"/>
      <c r="LPX179" s="529"/>
      <c r="LPY179" s="529"/>
      <c r="LPZ179" s="529"/>
      <c r="LQA179" s="529"/>
      <c r="LQB179" s="529"/>
      <c r="LQC179" s="529"/>
      <c r="LQD179" s="529"/>
      <c r="LQE179" s="529"/>
      <c r="LQF179" s="529"/>
      <c r="LQG179" s="529"/>
      <c r="LQH179" s="529"/>
      <c r="LQI179" s="529"/>
      <c r="LQJ179" s="529"/>
      <c r="LQK179" s="529"/>
      <c r="LQL179" s="529"/>
      <c r="LQM179" s="529"/>
      <c r="LQN179" s="529"/>
      <c r="LQO179" s="529"/>
      <c r="LQP179" s="529"/>
      <c r="LQQ179" s="529"/>
      <c r="LQR179" s="529"/>
      <c r="LQS179" s="529"/>
      <c r="LQT179" s="529"/>
      <c r="LQU179" s="529"/>
      <c r="LQV179" s="529"/>
      <c r="LQW179" s="529"/>
      <c r="LQX179" s="529"/>
      <c r="LQY179" s="529"/>
      <c r="LQZ179" s="529"/>
      <c r="LRA179" s="529"/>
      <c r="LRB179" s="529"/>
      <c r="LRC179" s="529"/>
      <c r="LRD179" s="529"/>
      <c r="LRE179" s="529"/>
      <c r="LRF179" s="529"/>
      <c r="LRG179" s="529"/>
      <c r="LRH179" s="529"/>
      <c r="LRI179" s="529"/>
      <c r="LRJ179" s="529"/>
      <c r="LRK179" s="529"/>
      <c r="LRL179" s="529"/>
      <c r="LRM179" s="529"/>
      <c r="LRN179" s="529"/>
      <c r="LRO179" s="529"/>
      <c r="LRP179" s="529"/>
      <c r="LRQ179" s="529"/>
      <c r="LRR179" s="529"/>
      <c r="LRS179" s="529"/>
      <c r="LRT179" s="529"/>
      <c r="LRU179" s="529"/>
      <c r="LRV179" s="529"/>
      <c r="LRW179" s="529"/>
      <c r="LRX179" s="529"/>
      <c r="LRY179" s="529"/>
      <c r="LRZ179" s="529"/>
      <c r="LSA179" s="529"/>
      <c r="LSB179" s="529"/>
      <c r="LSC179" s="529"/>
      <c r="LSD179" s="529"/>
      <c r="LSE179" s="529"/>
      <c r="LSF179" s="529"/>
      <c r="LSG179" s="529"/>
      <c r="LSH179" s="529"/>
      <c r="LSI179" s="529"/>
      <c r="LSJ179" s="529"/>
      <c r="LSK179" s="529"/>
      <c r="LSL179" s="529"/>
      <c r="LSM179" s="529"/>
      <c r="LSN179" s="529"/>
      <c r="LSO179" s="529"/>
      <c r="LSP179" s="529"/>
      <c r="LSQ179" s="529"/>
      <c r="LSR179" s="529"/>
      <c r="LSS179" s="529"/>
      <c r="LST179" s="529"/>
      <c r="LSU179" s="529"/>
      <c r="LSV179" s="529"/>
      <c r="LSW179" s="529"/>
      <c r="LSX179" s="529"/>
      <c r="LSY179" s="529"/>
      <c r="LSZ179" s="529"/>
      <c r="LTA179" s="529"/>
      <c r="LTB179" s="529"/>
      <c r="LTC179" s="529"/>
      <c r="LTD179" s="529"/>
      <c r="LTE179" s="529"/>
      <c r="LTF179" s="529"/>
      <c r="LTG179" s="529"/>
      <c r="LTH179" s="529"/>
      <c r="LTI179" s="529"/>
      <c r="LTJ179" s="529"/>
      <c r="LTK179" s="529"/>
      <c r="LTL179" s="529"/>
      <c r="LTM179" s="529"/>
      <c r="LTN179" s="529"/>
      <c r="LTO179" s="529"/>
      <c r="LTP179" s="529"/>
      <c r="LTQ179" s="529"/>
      <c r="LTR179" s="529"/>
      <c r="LTS179" s="529"/>
      <c r="LTT179" s="529"/>
      <c r="LTU179" s="529"/>
      <c r="LTV179" s="529"/>
      <c r="LTW179" s="529"/>
      <c r="LTX179" s="529"/>
      <c r="LTY179" s="529"/>
      <c r="LTZ179" s="529"/>
      <c r="LUA179" s="529"/>
      <c r="LUB179" s="529"/>
      <c r="LUC179" s="529"/>
      <c r="LUD179" s="529"/>
      <c r="LUE179" s="529"/>
      <c r="LUF179" s="529"/>
      <c r="LUG179" s="529"/>
      <c r="LUH179" s="529"/>
      <c r="LUI179" s="529"/>
      <c r="LUJ179" s="529"/>
      <c r="LUK179" s="529"/>
      <c r="LUL179" s="529"/>
      <c r="LUM179" s="529"/>
      <c r="LUN179" s="529"/>
      <c r="LUO179" s="529"/>
      <c r="LUP179" s="529"/>
      <c r="LUQ179" s="529"/>
      <c r="LUR179" s="529"/>
      <c r="LUS179" s="529"/>
      <c r="LUT179" s="529"/>
      <c r="LUU179" s="529"/>
      <c r="LUV179" s="529"/>
      <c r="LUW179" s="529"/>
      <c r="LUX179" s="529"/>
      <c r="LUY179" s="529"/>
      <c r="LUZ179" s="529"/>
      <c r="LVA179" s="529"/>
      <c r="LVB179" s="529"/>
      <c r="LVC179" s="529"/>
      <c r="LVD179" s="529"/>
      <c r="LVE179" s="529"/>
      <c r="LVF179" s="529"/>
      <c r="LVG179" s="529"/>
      <c r="LVH179" s="529"/>
      <c r="LVI179" s="529"/>
      <c r="LVJ179" s="529"/>
      <c r="LVK179" s="529"/>
      <c r="LVL179" s="529"/>
      <c r="LVM179" s="529"/>
      <c r="LVN179" s="529"/>
      <c r="LVO179" s="529"/>
      <c r="LVP179" s="529"/>
      <c r="LVQ179" s="529"/>
      <c r="LVR179" s="529"/>
      <c r="LVS179" s="529"/>
      <c r="LVT179" s="529"/>
      <c r="LVU179" s="529"/>
      <c r="LVV179" s="529"/>
      <c r="LVW179" s="529"/>
      <c r="LVX179" s="529"/>
      <c r="LVY179" s="529"/>
      <c r="LVZ179" s="529"/>
      <c r="LWA179" s="529"/>
      <c r="LWB179" s="529"/>
      <c r="LWC179" s="529"/>
      <c r="LWD179" s="529"/>
      <c r="LWE179" s="529"/>
      <c r="LWF179" s="529"/>
      <c r="LWG179" s="529"/>
      <c r="LWH179" s="529"/>
      <c r="LWI179" s="529"/>
      <c r="LWJ179" s="529"/>
      <c r="LWK179" s="529"/>
      <c r="LWL179" s="529"/>
      <c r="LWM179" s="529"/>
      <c r="LWN179" s="529"/>
      <c r="LWO179" s="529"/>
      <c r="LWP179" s="529"/>
      <c r="LWQ179" s="529"/>
      <c r="LWR179" s="529"/>
      <c r="LWS179" s="529"/>
      <c r="LWT179" s="529"/>
      <c r="LWU179" s="529"/>
      <c r="LWV179" s="529"/>
      <c r="LWW179" s="529"/>
      <c r="LWX179" s="529"/>
      <c r="LWY179" s="529"/>
      <c r="LWZ179" s="529"/>
      <c r="LXA179" s="529"/>
      <c r="LXB179" s="529"/>
      <c r="LXC179" s="529"/>
      <c r="LXD179" s="529"/>
      <c r="LXE179" s="529"/>
      <c r="LXF179" s="529"/>
      <c r="LXG179" s="529"/>
      <c r="LXH179" s="529"/>
      <c r="LXI179" s="529"/>
      <c r="LXJ179" s="529"/>
      <c r="LXK179" s="529"/>
      <c r="LXL179" s="529"/>
      <c r="LXM179" s="529"/>
      <c r="LXN179" s="529"/>
      <c r="LXO179" s="529"/>
      <c r="LXP179" s="529"/>
      <c r="LXQ179" s="529"/>
      <c r="LXR179" s="529"/>
      <c r="LXS179" s="529"/>
      <c r="LXT179" s="529"/>
      <c r="LXU179" s="529"/>
      <c r="LXV179" s="529"/>
      <c r="LXW179" s="529"/>
      <c r="LXX179" s="529"/>
      <c r="LXY179" s="529"/>
      <c r="LXZ179" s="529"/>
      <c r="LYA179" s="529"/>
      <c r="LYB179" s="529"/>
      <c r="LYC179" s="529"/>
      <c r="LYD179" s="529"/>
      <c r="LYE179" s="529"/>
      <c r="LYF179" s="529"/>
      <c r="LYG179" s="529"/>
      <c r="LYH179" s="529"/>
      <c r="LYI179" s="529"/>
      <c r="LYJ179" s="529"/>
      <c r="LYK179" s="529"/>
      <c r="LYL179" s="529"/>
      <c r="LYM179" s="529"/>
      <c r="LYN179" s="529"/>
      <c r="LYO179" s="529"/>
      <c r="LYP179" s="529"/>
      <c r="LYQ179" s="529"/>
      <c r="LYR179" s="529"/>
      <c r="LYS179" s="529"/>
      <c r="LYT179" s="529"/>
      <c r="LYU179" s="529"/>
      <c r="LYV179" s="529"/>
      <c r="LYW179" s="529"/>
      <c r="LYX179" s="529"/>
      <c r="LYY179" s="529"/>
      <c r="LYZ179" s="529"/>
      <c r="LZA179" s="529"/>
      <c r="LZB179" s="529"/>
      <c r="LZC179" s="529"/>
      <c r="LZD179" s="529"/>
      <c r="LZE179" s="529"/>
      <c r="LZF179" s="529"/>
      <c r="LZG179" s="529"/>
      <c r="LZH179" s="529"/>
      <c r="LZI179" s="529"/>
      <c r="LZJ179" s="529"/>
      <c r="LZK179" s="529"/>
      <c r="LZL179" s="529"/>
      <c r="LZM179" s="529"/>
      <c r="LZN179" s="529"/>
      <c r="LZO179" s="529"/>
      <c r="LZP179" s="529"/>
      <c r="LZQ179" s="529"/>
      <c r="LZR179" s="529"/>
      <c r="LZS179" s="529"/>
      <c r="LZT179" s="529"/>
      <c r="LZU179" s="529"/>
      <c r="LZV179" s="529"/>
      <c r="LZW179" s="529"/>
      <c r="LZX179" s="529"/>
      <c r="LZY179" s="529"/>
      <c r="LZZ179" s="529"/>
      <c r="MAA179" s="529"/>
      <c r="MAB179" s="529"/>
      <c r="MAC179" s="529"/>
      <c r="MAD179" s="529"/>
      <c r="MAE179" s="529"/>
      <c r="MAF179" s="529"/>
      <c r="MAG179" s="529"/>
      <c r="MAH179" s="529"/>
      <c r="MAI179" s="529"/>
      <c r="MAJ179" s="529"/>
      <c r="MAK179" s="529"/>
      <c r="MAL179" s="529"/>
      <c r="MAM179" s="529"/>
      <c r="MAN179" s="529"/>
      <c r="MAO179" s="529"/>
      <c r="MAP179" s="529"/>
      <c r="MAQ179" s="529"/>
      <c r="MAR179" s="529"/>
      <c r="MAS179" s="529"/>
      <c r="MAT179" s="529"/>
      <c r="MAU179" s="529"/>
      <c r="MAV179" s="529"/>
      <c r="MAW179" s="529"/>
      <c r="MAX179" s="529"/>
      <c r="MAY179" s="529"/>
      <c r="MAZ179" s="529"/>
      <c r="MBA179" s="529"/>
      <c r="MBB179" s="529"/>
      <c r="MBC179" s="529"/>
      <c r="MBD179" s="529"/>
      <c r="MBE179" s="529"/>
      <c r="MBF179" s="529"/>
      <c r="MBG179" s="529"/>
      <c r="MBH179" s="529"/>
      <c r="MBI179" s="529"/>
      <c r="MBJ179" s="529"/>
      <c r="MBK179" s="529"/>
      <c r="MBL179" s="529"/>
      <c r="MBM179" s="529"/>
      <c r="MBN179" s="529"/>
      <c r="MBO179" s="529"/>
      <c r="MBP179" s="529"/>
      <c r="MBQ179" s="529"/>
      <c r="MBR179" s="529"/>
      <c r="MBS179" s="529"/>
      <c r="MBT179" s="529"/>
      <c r="MBU179" s="529"/>
      <c r="MBV179" s="529"/>
      <c r="MBW179" s="529"/>
      <c r="MBX179" s="529"/>
      <c r="MBY179" s="529"/>
      <c r="MBZ179" s="529"/>
      <c r="MCA179" s="529"/>
      <c r="MCB179" s="529"/>
      <c r="MCC179" s="529"/>
      <c r="MCD179" s="529"/>
      <c r="MCE179" s="529"/>
      <c r="MCF179" s="529"/>
      <c r="MCG179" s="529"/>
      <c r="MCH179" s="529"/>
      <c r="MCI179" s="529"/>
      <c r="MCJ179" s="529"/>
      <c r="MCK179" s="529"/>
      <c r="MCL179" s="529"/>
      <c r="MCM179" s="529"/>
      <c r="MCN179" s="529"/>
      <c r="MCO179" s="529"/>
      <c r="MCP179" s="529"/>
      <c r="MCQ179" s="529"/>
      <c r="MCR179" s="529"/>
      <c r="MCS179" s="529"/>
      <c r="MCT179" s="529"/>
      <c r="MCU179" s="529"/>
      <c r="MCV179" s="529"/>
      <c r="MCW179" s="529"/>
      <c r="MCX179" s="529"/>
      <c r="MCY179" s="529"/>
      <c r="MCZ179" s="529"/>
      <c r="MDA179" s="529"/>
      <c r="MDB179" s="529"/>
      <c r="MDC179" s="529"/>
      <c r="MDD179" s="529"/>
      <c r="MDE179" s="529"/>
      <c r="MDF179" s="529"/>
      <c r="MDG179" s="529"/>
      <c r="MDH179" s="529"/>
      <c r="MDI179" s="529"/>
      <c r="MDJ179" s="529"/>
      <c r="MDK179" s="529"/>
      <c r="MDL179" s="529"/>
      <c r="MDM179" s="529"/>
      <c r="MDN179" s="529"/>
      <c r="MDO179" s="529"/>
      <c r="MDP179" s="529"/>
      <c r="MDQ179" s="529"/>
      <c r="MDR179" s="529"/>
      <c r="MDS179" s="529"/>
      <c r="MDT179" s="529"/>
      <c r="MDU179" s="529"/>
      <c r="MDV179" s="529"/>
      <c r="MDW179" s="529"/>
      <c r="MDX179" s="529"/>
      <c r="MDY179" s="529"/>
      <c r="MDZ179" s="529"/>
      <c r="MEA179" s="529"/>
      <c r="MEB179" s="529"/>
      <c r="MEC179" s="529"/>
      <c r="MED179" s="529"/>
      <c r="MEE179" s="529"/>
      <c r="MEF179" s="529"/>
      <c r="MEG179" s="529"/>
      <c r="MEH179" s="529"/>
      <c r="MEI179" s="529"/>
      <c r="MEJ179" s="529"/>
      <c r="MEK179" s="529"/>
      <c r="MEL179" s="529"/>
      <c r="MEM179" s="529"/>
      <c r="MEN179" s="529"/>
      <c r="MEO179" s="529"/>
      <c r="MEP179" s="529"/>
      <c r="MEQ179" s="529"/>
      <c r="MER179" s="529"/>
      <c r="MES179" s="529"/>
      <c r="MET179" s="529"/>
      <c r="MEU179" s="529"/>
      <c r="MEV179" s="529"/>
      <c r="MEW179" s="529"/>
      <c r="MEX179" s="529"/>
      <c r="MEY179" s="529"/>
      <c r="MEZ179" s="529"/>
      <c r="MFA179" s="529"/>
      <c r="MFB179" s="529"/>
      <c r="MFC179" s="529"/>
      <c r="MFD179" s="529"/>
      <c r="MFE179" s="529"/>
      <c r="MFF179" s="529"/>
      <c r="MFG179" s="529"/>
      <c r="MFH179" s="529"/>
      <c r="MFI179" s="529"/>
      <c r="MFJ179" s="529"/>
      <c r="MFK179" s="529"/>
      <c r="MFL179" s="529"/>
      <c r="MFM179" s="529"/>
      <c r="MFN179" s="529"/>
      <c r="MFO179" s="529"/>
      <c r="MFP179" s="529"/>
      <c r="MFQ179" s="529"/>
      <c r="MFR179" s="529"/>
      <c r="MFS179" s="529"/>
      <c r="MFT179" s="529"/>
      <c r="MFU179" s="529"/>
      <c r="MFV179" s="529"/>
      <c r="MFW179" s="529"/>
      <c r="MFX179" s="529"/>
      <c r="MFY179" s="529"/>
      <c r="MFZ179" s="529"/>
      <c r="MGA179" s="529"/>
      <c r="MGB179" s="529"/>
      <c r="MGC179" s="529"/>
      <c r="MGD179" s="529"/>
      <c r="MGE179" s="529"/>
      <c r="MGF179" s="529"/>
      <c r="MGG179" s="529"/>
      <c r="MGH179" s="529"/>
      <c r="MGI179" s="529"/>
      <c r="MGJ179" s="529"/>
      <c r="MGK179" s="529"/>
      <c r="MGL179" s="529"/>
      <c r="MGM179" s="529"/>
      <c r="MGN179" s="529"/>
      <c r="MGO179" s="529"/>
      <c r="MGP179" s="529"/>
      <c r="MGQ179" s="529"/>
      <c r="MGR179" s="529"/>
      <c r="MGS179" s="529"/>
      <c r="MGT179" s="529"/>
      <c r="MGU179" s="529"/>
      <c r="MGV179" s="529"/>
      <c r="MGW179" s="529"/>
      <c r="MGX179" s="529"/>
      <c r="MGY179" s="529"/>
      <c r="MGZ179" s="529"/>
      <c r="MHA179" s="529"/>
      <c r="MHB179" s="529"/>
      <c r="MHC179" s="529"/>
      <c r="MHD179" s="529"/>
      <c r="MHE179" s="529"/>
      <c r="MHF179" s="529"/>
      <c r="MHG179" s="529"/>
      <c r="MHH179" s="529"/>
      <c r="MHI179" s="529"/>
      <c r="MHJ179" s="529"/>
      <c r="MHK179" s="529"/>
      <c r="MHL179" s="529"/>
      <c r="MHM179" s="529"/>
      <c r="MHN179" s="529"/>
      <c r="MHO179" s="529"/>
      <c r="MHP179" s="529"/>
      <c r="MHQ179" s="529"/>
      <c r="MHR179" s="529"/>
      <c r="MHS179" s="529"/>
      <c r="MHT179" s="529"/>
      <c r="MHU179" s="529"/>
      <c r="MHV179" s="529"/>
      <c r="MHW179" s="529"/>
      <c r="MHX179" s="529"/>
      <c r="MHY179" s="529"/>
      <c r="MHZ179" s="529"/>
      <c r="MIA179" s="529"/>
      <c r="MIB179" s="529"/>
      <c r="MIC179" s="529"/>
      <c r="MID179" s="529"/>
      <c r="MIE179" s="529"/>
      <c r="MIF179" s="529"/>
      <c r="MIG179" s="529"/>
      <c r="MIH179" s="529"/>
      <c r="MII179" s="529"/>
      <c r="MIJ179" s="529"/>
      <c r="MIK179" s="529"/>
      <c r="MIL179" s="529"/>
      <c r="MIM179" s="529"/>
      <c r="MIN179" s="529"/>
      <c r="MIO179" s="529"/>
      <c r="MIP179" s="529"/>
      <c r="MIQ179" s="529"/>
      <c r="MIR179" s="529"/>
      <c r="MIS179" s="529"/>
      <c r="MIT179" s="529"/>
      <c r="MIU179" s="529"/>
      <c r="MIV179" s="529"/>
      <c r="MIW179" s="529"/>
      <c r="MIX179" s="529"/>
      <c r="MIY179" s="529"/>
      <c r="MIZ179" s="529"/>
      <c r="MJA179" s="529"/>
      <c r="MJB179" s="529"/>
      <c r="MJC179" s="529"/>
      <c r="MJD179" s="529"/>
      <c r="MJE179" s="529"/>
      <c r="MJF179" s="529"/>
      <c r="MJG179" s="529"/>
      <c r="MJH179" s="529"/>
      <c r="MJI179" s="529"/>
      <c r="MJJ179" s="529"/>
      <c r="MJK179" s="529"/>
      <c r="MJL179" s="529"/>
      <c r="MJM179" s="529"/>
      <c r="MJN179" s="529"/>
      <c r="MJO179" s="529"/>
      <c r="MJP179" s="529"/>
      <c r="MJQ179" s="529"/>
      <c r="MJR179" s="529"/>
      <c r="MJS179" s="529"/>
      <c r="MJT179" s="529"/>
      <c r="MJU179" s="529"/>
      <c r="MJV179" s="529"/>
      <c r="MJW179" s="529"/>
      <c r="MJX179" s="529"/>
      <c r="MJY179" s="529"/>
      <c r="MJZ179" s="529"/>
      <c r="MKA179" s="529"/>
      <c r="MKB179" s="529"/>
      <c r="MKC179" s="529"/>
      <c r="MKD179" s="529"/>
      <c r="MKE179" s="529"/>
      <c r="MKF179" s="529"/>
      <c r="MKG179" s="529"/>
      <c r="MKH179" s="529"/>
      <c r="MKI179" s="529"/>
      <c r="MKJ179" s="529"/>
      <c r="MKK179" s="529"/>
      <c r="MKL179" s="529"/>
      <c r="MKM179" s="529"/>
      <c r="MKN179" s="529"/>
      <c r="MKO179" s="529"/>
      <c r="MKP179" s="529"/>
      <c r="MKQ179" s="529"/>
      <c r="MKR179" s="529"/>
      <c r="MKS179" s="529"/>
      <c r="MKT179" s="529"/>
      <c r="MKU179" s="529"/>
      <c r="MKV179" s="529"/>
      <c r="MKW179" s="529"/>
      <c r="MKX179" s="529"/>
      <c r="MKY179" s="529"/>
      <c r="MKZ179" s="529"/>
      <c r="MLA179" s="529"/>
      <c r="MLB179" s="529"/>
      <c r="MLC179" s="529"/>
      <c r="MLD179" s="529"/>
      <c r="MLE179" s="529"/>
      <c r="MLF179" s="529"/>
      <c r="MLG179" s="529"/>
      <c r="MLH179" s="529"/>
      <c r="MLI179" s="529"/>
      <c r="MLJ179" s="529"/>
      <c r="MLK179" s="529"/>
      <c r="MLL179" s="529"/>
      <c r="MLM179" s="529"/>
      <c r="MLN179" s="529"/>
      <c r="MLO179" s="529"/>
      <c r="MLP179" s="529"/>
      <c r="MLQ179" s="529"/>
      <c r="MLR179" s="529"/>
      <c r="MLS179" s="529"/>
      <c r="MLT179" s="529"/>
      <c r="MLU179" s="529"/>
      <c r="MLV179" s="529"/>
      <c r="MLW179" s="529"/>
      <c r="MLX179" s="529"/>
      <c r="MLY179" s="529"/>
      <c r="MLZ179" s="529"/>
      <c r="MMA179" s="529"/>
      <c r="MMB179" s="529"/>
      <c r="MMC179" s="529"/>
      <c r="MMD179" s="529"/>
      <c r="MME179" s="529"/>
      <c r="MMF179" s="529"/>
      <c r="MMG179" s="529"/>
      <c r="MMH179" s="529"/>
      <c r="MMI179" s="529"/>
      <c r="MMJ179" s="529"/>
      <c r="MMK179" s="529"/>
      <c r="MML179" s="529"/>
      <c r="MMM179" s="529"/>
      <c r="MMN179" s="529"/>
      <c r="MMO179" s="529"/>
      <c r="MMP179" s="529"/>
      <c r="MMQ179" s="529"/>
      <c r="MMR179" s="529"/>
      <c r="MMS179" s="529"/>
      <c r="MMT179" s="529"/>
      <c r="MMU179" s="529"/>
      <c r="MMV179" s="529"/>
      <c r="MMW179" s="529"/>
      <c r="MMX179" s="529"/>
      <c r="MMY179" s="529"/>
      <c r="MMZ179" s="529"/>
      <c r="MNA179" s="529"/>
      <c r="MNB179" s="529"/>
      <c r="MNC179" s="529"/>
      <c r="MND179" s="529"/>
      <c r="MNE179" s="529"/>
      <c r="MNF179" s="529"/>
      <c r="MNG179" s="529"/>
      <c r="MNH179" s="529"/>
      <c r="MNI179" s="529"/>
      <c r="MNJ179" s="529"/>
      <c r="MNK179" s="529"/>
      <c r="MNL179" s="529"/>
      <c r="MNM179" s="529"/>
      <c r="MNN179" s="529"/>
      <c r="MNO179" s="529"/>
      <c r="MNP179" s="529"/>
      <c r="MNQ179" s="529"/>
      <c r="MNR179" s="529"/>
      <c r="MNS179" s="529"/>
      <c r="MNT179" s="529"/>
      <c r="MNU179" s="529"/>
      <c r="MNV179" s="529"/>
      <c r="MNW179" s="529"/>
      <c r="MNX179" s="529"/>
      <c r="MNY179" s="529"/>
      <c r="MNZ179" s="529"/>
      <c r="MOA179" s="529"/>
      <c r="MOB179" s="529"/>
      <c r="MOC179" s="529"/>
      <c r="MOD179" s="529"/>
      <c r="MOE179" s="529"/>
      <c r="MOF179" s="529"/>
      <c r="MOG179" s="529"/>
      <c r="MOH179" s="529"/>
      <c r="MOI179" s="529"/>
      <c r="MOJ179" s="529"/>
      <c r="MOK179" s="529"/>
      <c r="MOL179" s="529"/>
      <c r="MOM179" s="529"/>
      <c r="MON179" s="529"/>
      <c r="MOO179" s="529"/>
      <c r="MOP179" s="529"/>
      <c r="MOQ179" s="529"/>
      <c r="MOR179" s="529"/>
      <c r="MOS179" s="529"/>
      <c r="MOT179" s="529"/>
      <c r="MOU179" s="529"/>
      <c r="MOV179" s="529"/>
      <c r="MOW179" s="529"/>
      <c r="MOX179" s="529"/>
      <c r="MOY179" s="529"/>
      <c r="MOZ179" s="529"/>
      <c r="MPA179" s="529"/>
      <c r="MPB179" s="529"/>
      <c r="MPC179" s="529"/>
      <c r="MPD179" s="529"/>
      <c r="MPE179" s="529"/>
      <c r="MPF179" s="529"/>
      <c r="MPG179" s="529"/>
      <c r="MPH179" s="529"/>
      <c r="MPI179" s="529"/>
      <c r="MPJ179" s="529"/>
      <c r="MPK179" s="529"/>
      <c r="MPL179" s="529"/>
      <c r="MPM179" s="529"/>
      <c r="MPN179" s="529"/>
      <c r="MPO179" s="529"/>
      <c r="MPP179" s="529"/>
      <c r="MPQ179" s="529"/>
      <c r="MPR179" s="529"/>
      <c r="MPS179" s="529"/>
      <c r="MPT179" s="529"/>
      <c r="MPU179" s="529"/>
      <c r="MPV179" s="529"/>
      <c r="MPW179" s="529"/>
      <c r="MPX179" s="529"/>
      <c r="MPY179" s="529"/>
      <c r="MPZ179" s="529"/>
      <c r="MQA179" s="529"/>
      <c r="MQB179" s="529"/>
      <c r="MQC179" s="529"/>
      <c r="MQD179" s="529"/>
      <c r="MQE179" s="529"/>
      <c r="MQF179" s="529"/>
      <c r="MQG179" s="529"/>
      <c r="MQH179" s="529"/>
      <c r="MQI179" s="529"/>
      <c r="MQJ179" s="529"/>
      <c r="MQK179" s="529"/>
      <c r="MQL179" s="529"/>
      <c r="MQM179" s="529"/>
      <c r="MQN179" s="529"/>
      <c r="MQO179" s="529"/>
      <c r="MQP179" s="529"/>
      <c r="MQQ179" s="529"/>
      <c r="MQR179" s="529"/>
      <c r="MQS179" s="529"/>
      <c r="MQT179" s="529"/>
      <c r="MQU179" s="529"/>
      <c r="MQV179" s="529"/>
      <c r="MQW179" s="529"/>
      <c r="MQX179" s="529"/>
      <c r="MQY179" s="529"/>
      <c r="MQZ179" s="529"/>
      <c r="MRA179" s="529"/>
      <c r="MRB179" s="529"/>
      <c r="MRC179" s="529"/>
      <c r="MRD179" s="529"/>
      <c r="MRE179" s="529"/>
      <c r="MRF179" s="529"/>
      <c r="MRG179" s="529"/>
      <c r="MRH179" s="529"/>
      <c r="MRI179" s="529"/>
      <c r="MRJ179" s="529"/>
      <c r="MRK179" s="529"/>
      <c r="MRL179" s="529"/>
      <c r="MRM179" s="529"/>
      <c r="MRN179" s="529"/>
      <c r="MRO179" s="529"/>
      <c r="MRP179" s="529"/>
      <c r="MRQ179" s="529"/>
      <c r="MRR179" s="529"/>
      <c r="MRS179" s="529"/>
      <c r="MRT179" s="529"/>
      <c r="MRU179" s="529"/>
      <c r="MRV179" s="529"/>
      <c r="MRW179" s="529"/>
      <c r="MRX179" s="529"/>
      <c r="MRY179" s="529"/>
      <c r="MRZ179" s="529"/>
      <c r="MSA179" s="529"/>
      <c r="MSB179" s="529"/>
      <c r="MSC179" s="529"/>
      <c r="MSD179" s="529"/>
      <c r="MSE179" s="529"/>
      <c r="MSF179" s="529"/>
      <c r="MSG179" s="529"/>
      <c r="MSH179" s="529"/>
      <c r="MSI179" s="529"/>
      <c r="MSJ179" s="529"/>
      <c r="MSK179" s="529"/>
      <c r="MSL179" s="529"/>
      <c r="MSM179" s="529"/>
      <c r="MSN179" s="529"/>
      <c r="MSO179" s="529"/>
      <c r="MSP179" s="529"/>
      <c r="MSQ179" s="529"/>
      <c r="MSR179" s="529"/>
      <c r="MSS179" s="529"/>
      <c r="MST179" s="529"/>
      <c r="MSU179" s="529"/>
      <c r="MSV179" s="529"/>
      <c r="MSW179" s="529"/>
      <c r="MSX179" s="529"/>
      <c r="MSY179" s="529"/>
      <c r="MSZ179" s="529"/>
      <c r="MTA179" s="529"/>
      <c r="MTB179" s="529"/>
      <c r="MTC179" s="529"/>
      <c r="MTD179" s="529"/>
      <c r="MTE179" s="529"/>
      <c r="MTF179" s="529"/>
      <c r="MTG179" s="529"/>
      <c r="MTH179" s="529"/>
      <c r="MTI179" s="529"/>
      <c r="MTJ179" s="529"/>
      <c r="MTK179" s="529"/>
      <c r="MTL179" s="529"/>
      <c r="MTM179" s="529"/>
      <c r="MTN179" s="529"/>
      <c r="MTO179" s="529"/>
      <c r="MTP179" s="529"/>
      <c r="MTQ179" s="529"/>
      <c r="MTR179" s="529"/>
      <c r="MTS179" s="529"/>
      <c r="MTT179" s="529"/>
      <c r="MTU179" s="529"/>
      <c r="MTV179" s="529"/>
      <c r="MTW179" s="529"/>
      <c r="MTX179" s="529"/>
      <c r="MTY179" s="529"/>
      <c r="MTZ179" s="529"/>
      <c r="MUA179" s="529"/>
      <c r="MUB179" s="529"/>
      <c r="MUC179" s="529"/>
      <c r="MUD179" s="529"/>
      <c r="MUE179" s="529"/>
      <c r="MUF179" s="529"/>
      <c r="MUG179" s="529"/>
      <c r="MUH179" s="529"/>
      <c r="MUI179" s="529"/>
      <c r="MUJ179" s="529"/>
      <c r="MUK179" s="529"/>
      <c r="MUL179" s="529"/>
      <c r="MUM179" s="529"/>
      <c r="MUN179" s="529"/>
      <c r="MUO179" s="529"/>
      <c r="MUP179" s="529"/>
      <c r="MUQ179" s="529"/>
      <c r="MUR179" s="529"/>
      <c r="MUS179" s="529"/>
      <c r="MUT179" s="529"/>
      <c r="MUU179" s="529"/>
      <c r="MUV179" s="529"/>
      <c r="MUW179" s="529"/>
      <c r="MUX179" s="529"/>
      <c r="MUY179" s="529"/>
      <c r="MUZ179" s="529"/>
      <c r="MVA179" s="529"/>
      <c r="MVB179" s="529"/>
      <c r="MVC179" s="529"/>
      <c r="MVD179" s="529"/>
      <c r="MVE179" s="529"/>
      <c r="MVF179" s="529"/>
      <c r="MVG179" s="529"/>
      <c r="MVH179" s="529"/>
      <c r="MVI179" s="529"/>
      <c r="MVJ179" s="529"/>
      <c r="MVK179" s="529"/>
      <c r="MVL179" s="529"/>
      <c r="MVM179" s="529"/>
      <c r="MVN179" s="529"/>
      <c r="MVO179" s="529"/>
      <c r="MVP179" s="529"/>
      <c r="MVQ179" s="529"/>
      <c r="MVR179" s="529"/>
      <c r="MVS179" s="529"/>
      <c r="MVT179" s="529"/>
      <c r="MVU179" s="529"/>
      <c r="MVV179" s="529"/>
      <c r="MVW179" s="529"/>
      <c r="MVX179" s="529"/>
      <c r="MVY179" s="529"/>
      <c r="MVZ179" s="529"/>
      <c r="MWA179" s="529"/>
      <c r="MWB179" s="529"/>
      <c r="MWC179" s="529"/>
      <c r="MWD179" s="529"/>
      <c r="MWE179" s="529"/>
      <c r="MWF179" s="529"/>
      <c r="MWG179" s="529"/>
      <c r="MWH179" s="529"/>
      <c r="MWI179" s="529"/>
      <c r="MWJ179" s="529"/>
      <c r="MWK179" s="529"/>
      <c r="MWL179" s="529"/>
      <c r="MWM179" s="529"/>
      <c r="MWN179" s="529"/>
      <c r="MWO179" s="529"/>
      <c r="MWP179" s="529"/>
      <c r="MWQ179" s="529"/>
      <c r="MWR179" s="529"/>
      <c r="MWS179" s="529"/>
      <c r="MWT179" s="529"/>
      <c r="MWU179" s="529"/>
      <c r="MWV179" s="529"/>
      <c r="MWW179" s="529"/>
      <c r="MWX179" s="529"/>
      <c r="MWY179" s="529"/>
      <c r="MWZ179" s="529"/>
      <c r="MXA179" s="529"/>
      <c r="MXB179" s="529"/>
      <c r="MXC179" s="529"/>
      <c r="MXD179" s="529"/>
      <c r="MXE179" s="529"/>
      <c r="MXF179" s="529"/>
      <c r="MXG179" s="529"/>
      <c r="MXH179" s="529"/>
      <c r="MXI179" s="529"/>
      <c r="MXJ179" s="529"/>
      <c r="MXK179" s="529"/>
      <c r="MXL179" s="529"/>
      <c r="MXM179" s="529"/>
      <c r="MXN179" s="529"/>
      <c r="MXO179" s="529"/>
      <c r="MXP179" s="529"/>
      <c r="MXQ179" s="529"/>
      <c r="MXR179" s="529"/>
      <c r="MXS179" s="529"/>
      <c r="MXT179" s="529"/>
      <c r="MXU179" s="529"/>
      <c r="MXV179" s="529"/>
      <c r="MXW179" s="529"/>
      <c r="MXX179" s="529"/>
      <c r="MXY179" s="529"/>
      <c r="MXZ179" s="529"/>
      <c r="MYA179" s="529"/>
      <c r="MYB179" s="529"/>
      <c r="MYC179" s="529"/>
      <c r="MYD179" s="529"/>
      <c r="MYE179" s="529"/>
      <c r="MYF179" s="529"/>
      <c r="MYG179" s="529"/>
      <c r="MYH179" s="529"/>
      <c r="MYI179" s="529"/>
      <c r="MYJ179" s="529"/>
      <c r="MYK179" s="529"/>
      <c r="MYL179" s="529"/>
      <c r="MYM179" s="529"/>
      <c r="MYN179" s="529"/>
      <c r="MYO179" s="529"/>
      <c r="MYP179" s="529"/>
      <c r="MYQ179" s="529"/>
      <c r="MYR179" s="529"/>
      <c r="MYS179" s="529"/>
      <c r="MYT179" s="529"/>
      <c r="MYU179" s="529"/>
      <c r="MYV179" s="529"/>
      <c r="MYW179" s="529"/>
      <c r="MYX179" s="529"/>
      <c r="MYY179" s="529"/>
      <c r="MYZ179" s="529"/>
      <c r="MZA179" s="529"/>
      <c r="MZB179" s="529"/>
      <c r="MZC179" s="529"/>
      <c r="MZD179" s="529"/>
      <c r="MZE179" s="529"/>
      <c r="MZF179" s="529"/>
      <c r="MZG179" s="529"/>
      <c r="MZH179" s="529"/>
      <c r="MZI179" s="529"/>
      <c r="MZJ179" s="529"/>
      <c r="MZK179" s="529"/>
      <c r="MZL179" s="529"/>
      <c r="MZM179" s="529"/>
      <c r="MZN179" s="529"/>
      <c r="MZO179" s="529"/>
      <c r="MZP179" s="529"/>
      <c r="MZQ179" s="529"/>
      <c r="MZR179" s="529"/>
      <c r="MZS179" s="529"/>
      <c r="MZT179" s="529"/>
      <c r="MZU179" s="529"/>
      <c r="MZV179" s="529"/>
      <c r="MZW179" s="529"/>
      <c r="MZX179" s="529"/>
      <c r="MZY179" s="529"/>
      <c r="MZZ179" s="529"/>
      <c r="NAA179" s="529"/>
      <c r="NAB179" s="529"/>
      <c r="NAC179" s="529"/>
      <c r="NAD179" s="529"/>
      <c r="NAE179" s="529"/>
      <c r="NAF179" s="529"/>
      <c r="NAG179" s="529"/>
      <c r="NAH179" s="529"/>
      <c r="NAI179" s="529"/>
      <c r="NAJ179" s="529"/>
      <c r="NAK179" s="529"/>
      <c r="NAL179" s="529"/>
      <c r="NAM179" s="529"/>
      <c r="NAN179" s="529"/>
      <c r="NAO179" s="529"/>
      <c r="NAP179" s="529"/>
      <c r="NAQ179" s="529"/>
      <c r="NAR179" s="529"/>
      <c r="NAS179" s="529"/>
      <c r="NAT179" s="529"/>
      <c r="NAU179" s="529"/>
      <c r="NAV179" s="529"/>
      <c r="NAW179" s="529"/>
      <c r="NAX179" s="529"/>
      <c r="NAY179" s="529"/>
      <c r="NAZ179" s="529"/>
      <c r="NBA179" s="529"/>
      <c r="NBB179" s="529"/>
      <c r="NBC179" s="529"/>
      <c r="NBD179" s="529"/>
      <c r="NBE179" s="529"/>
      <c r="NBF179" s="529"/>
      <c r="NBG179" s="529"/>
      <c r="NBH179" s="529"/>
      <c r="NBI179" s="529"/>
      <c r="NBJ179" s="529"/>
      <c r="NBK179" s="529"/>
      <c r="NBL179" s="529"/>
      <c r="NBM179" s="529"/>
      <c r="NBN179" s="529"/>
      <c r="NBO179" s="529"/>
      <c r="NBP179" s="529"/>
      <c r="NBQ179" s="529"/>
      <c r="NBR179" s="529"/>
      <c r="NBS179" s="529"/>
      <c r="NBT179" s="529"/>
      <c r="NBU179" s="529"/>
      <c r="NBV179" s="529"/>
      <c r="NBW179" s="529"/>
      <c r="NBX179" s="529"/>
      <c r="NBY179" s="529"/>
      <c r="NBZ179" s="529"/>
      <c r="NCA179" s="529"/>
      <c r="NCB179" s="529"/>
      <c r="NCC179" s="529"/>
      <c r="NCD179" s="529"/>
      <c r="NCE179" s="529"/>
      <c r="NCF179" s="529"/>
      <c r="NCG179" s="529"/>
      <c r="NCH179" s="529"/>
      <c r="NCI179" s="529"/>
      <c r="NCJ179" s="529"/>
      <c r="NCK179" s="529"/>
      <c r="NCL179" s="529"/>
      <c r="NCM179" s="529"/>
      <c r="NCN179" s="529"/>
      <c r="NCO179" s="529"/>
      <c r="NCP179" s="529"/>
      <c r="NCQ179" s="529"/>
      <c r="NCR179" s="529"/>
      <c r="NCS179" s="529"/>
      <c r="NCT179" s="529"/>
      <c r="NCU179" s="529"/>
      <c r="NCV179" s="529"/>
      <c r="NCW179" s="529"/>
      <c r="NCX179" s="529"/>
      <c r="NCY179" s="529"/>
      <c r="NCZ179" s="529"/>
      <c r="NDA179" s="529"/>
      <c r="NDB179" s="529"/>
      <c r="NDC179" s="529"/>
      <c r="NDD179" s="529"/>
      <c r="NDE179" s="529"/>
      <c r="NDF179" s="529"/>
      <c r="NDG179" s="529"/>
      <c r="NDH179" s="529"/>
      <c r="NDI179" s="529"/>
      <c r="NDJ179" s="529"/>
      <c r="NDK179" s="529"/>
      <c r="NDL179" s="529"/>
      <c r="NDM179" s="529"/>
      <c r="NDN179" s="529"/>
      <c r="NDO179" s="529"/>
      <c r="NDP179" s="529"/>
      <c r="NDQ179" s="529"/>
      <c r="NDR179" s="529"/>
      <c r="NDS179" s="529"/>
      <c r="NDT179" s="529"/>
      <c r="NDU179" s="529"/>
      <c r="NDV179" s="529"/>
      <c r="NDW179" s="529"/>
      <c r="NDX179" s="529"/>
      <c r="NDY179" s="529"/>
      <c r="NDZ179" s="529"/>
      <c r="NEA179" s="529"/>
      <c r="NEB179" s="529"/>
      <c r="NEC179" s="529"/>
      <c r="NED179" s="529"/>
      <c r="NEE179" s="529"/>
      <c r="NEF179" s="529"/>
      <c r="NEG179" s="529"/>
      <c r="NEH179" s="529"/>
      <c r="NEI179" s="529"/>
      <c r="NEJ179" s="529"/>
      <c r="NEK179" s="529"/>
      <c r="NEL179" s="529"/>
      <c r="NEM179" s="529"/>
      <c r="NEN179" s="529"/>
      <c r="NEO179" s="529"/>
      <c r="NEP179" s="529"/>
      <c r="NEQ179" s="529"/>
      <c r="NER179" s="529"/>
      <c r="NES179" s="529"/>
      <c r="NET179" s="529"/>
      <c r="NEU179" s="529"/>
      <c r="NEV179" s="529"/>
      <c r="NEW179" s="529"/>
      <c r="NEX179" s="529"/>
      <c r="NEY179" s="529"/>
      <c r="NEZ179" s="529"/>
      <c r="NFA179" s="529"/>
      <c r="NFB179" s="529"/>
      <c r="NFC179" s="529"/>
      <c r="NFD179" s="529"/>
      <c r="NFE179" s="529"/>
      <c r="NFF179" s="529"/>
      <c r="NFG179" s="529"/>
      <c r="NFH179" s="529"/>
      <c r="NFI179" s="529"/>
      <c r="NFJ179" s="529"/>
      <c r="NFK179" s="529"/>
      <c r="NFL179" s="529"/>
      <c r="NFM179" s="529"/>
      <c r="NFN179" s="529"/>
      <c r="NFO179" s="529"/>
      <c r="NFP179" s="529"/>
      <c r="NFQ179" s="529"/>
      <c r="NFR179" s="529"/>
      <c r="NFS179" s="529"/>
      <c r="NFT179" s="529"/>
      <c r="NFU179" s="529"/>
      <c r="NFV179" s="529"/>
      <c r="NFW179" s="529"/>
      <c r="NFX179" s="529"/>
      <c r="NFY179" s="529"/>
      <c r="NFZ179" s="529"/>
      <c r="NGA179" s="529"/>
      <c r="NGB179" s="529"/>
      <c r="NGC179" s="529"/>
      <c r="NGD179" s="529"/>
      <c r="NGE179" s="529"/>
      <c r="NGF179" s="529"/>
      <c r="NGG179" s="529"/>
      <c r="NGH179" s="529"/>
      <c r="NGI179" s="529"/>
      <c r="NGJ179" s="529"/>
      <c r="NGK179" s="529"/>
      <c r="NGL179" s="529"/>
      <c r="NGM179" s="529"/>
      <c r="NGN179" s="529"/>
      <c r="NGO179" s="529"/>
      <c r="NGP179" s="529"/>
      <c r="NGQ179" s="529"/>
      <c r="NGR179" s="529"/>
      <c r="NGS179" s="529"/>
      <c r="NGT179" s="529"/>
      <c r="NGU179" s="529"/>
      <c r="NGV179" s="529"/>
      <c r="NGW179" s="529"/>
      <c r="NGX179" s="529"/>
      <c r="NGY179" s="529"/>
      <c r="NGZ179" s="529"/>
      <c r="NHA179" s="529"/>
      <c r="NHB179" s="529"/>
      <c r="NHC179" s="529"/>
      <c r="NHD179" s="529"/>
      <c r="NHE179" s="529"/>
      <c r="NHF179" s="529"/>
      <c r="NHG179" s="529"/>
      <c r="NHH179" s="529"/>
      <c r="NHI179" s="529"/>
      <c r="NHJ179" s="529"/>
      <c r="NHK179" s="529"/>
      <c r="NHL179" s="529"/>
      <c r="NHM179" s="529"/>
      <c r="NHN179" s="529"/>
      <c r="NHO179" s="529"/>
      <c r="NHP179" s="529"/>
      <c r="NHQ179" s="529"/>
      <c r="NHR179" s="529"/>
      <c r="NHS179" s="529"/>
      <c r="NHT179" s="529"/>
      <c r="NHU179" s="529"/>
      <c r="NHV179" s="529"/>
      <c r="NHW179" s="529"/>
      <c r="NHX179" s="529"/>
      <c r="NHY179" s="529"/>
      <c r="NHZ179" s="529"/>
      <c r="NIA179" s="529"/>
      <c r="NIB179" s="529"/>
      <c r="NIC179" s="529"/>
      <c r="NID179" s="529"/>
      <c r="NIE179" s="529"/>
      <c r="NIF179" s="529"/>
      <c r="NIG179" s="529"/>
      <c r="NIH179" s="529"/>
      <c r="NII179" s="529"/>
      <c r="NIJ179" s="529"/>
      <c r="NIK179" s="529"/>
      <c r="NIL179" s="529"/>
      <c r="NIM179" s="529"/>
      <c r="NIN179" s="529"/>
      <c r="NIO179" s="529"/>
      <c r="NIP179" s="529"/>
      <c r="NIQ179" s="529"/>
      <c r="NIR179" s="529"/>
      <c r="NIS179" s="529"/>
      <c r="NIT179" s="529"/>
      <c r="NIU179" s="529"/>
      <c r="NIV179" s="529"/>
      <c r="NIW179" s="529"/>
      <c r="NIX179" s="529"/>
      <c r="NIY179" s="529"/>
      <c r="NIZ179" s="529"/>
      <c r="NJA179" s="529"/>
      <c r="NJB179" s="529"/>
      <c r="NJC179" s="529"/>
      <c r="NJD179" s="529"/>
      <c r="NJE179" s="529"/>
      <c r="NJF179" s="529"/>
      <c r="NJG179" s="529"/>
      <c r="NJH179" s="529"/>
      <c r="NJI179" s="529"/>
      <c r="NJJ179" s="529"/>
      <c r="NJK179" s="529"/>
      <c r="NJL179" s="529"/>
      <c r="NJM179" s="529"/>
      <c r="NJN179" s="529"/>
      <c r="NJO179" s="529"/>
      <c r="NJP179" s="529"/>
      <c r="NJQ179" s="529"/>
      <c r="NJR179" s="529"/>
      <c r="NJS179" s="529"/>
      <c r="NJT179" s="529"/>
      <c r="NJU179" s="529"/>
      <c r="NJV179" s="529"/>
      <c r="NJW179" s="529"/>
      <c r="NJX179" s="529"/>
      <c r="NJY179" s="529"/>
      <c r="NJZ179" s="529"/>
      <c r="NKA179" s="529"/>
      <c r="NKB179" s="529"/>
      <c r="NKC179" s="529"/>
      <c r="NKD179" s="529"/>
      <c r="NKE179" s="529"/>
      <c r="NKF179" s="529"/>
      <c r="NKG179" s="529"/>
      <c r="NKH179" s="529"/>
      <c r="NKI179" s="529"/>
      <c r="NKJ179" s="529"/>
      <c r="NKK179" s="529"/>
      <c r="NKL179" s="529"/>
      <c r="NKM179" s="529"/>
      <c r="NKN179" s="529"/>
      <c r="NKO179" s="529"/>
      <c r="NKP179" s="529"/>
      <c r="NKQ179" s="529"/>
      <c r="NKR179" s="529"/>
      <c r="NKS179" s="529"/>
      <c r="NKT179" s="529"/>
      <c r="NKU179" s="529"/>
      <c r="NKV179" s="529"/>
      <c r="NKW179" s="529"/>
      <c r="NKX179" s="529"/>
      <c r="NKY179" s="529"/>
      <c r="NKZ179" s="529"/>
      <c r="NLA179" s="529"/>
      <c r="NLB179" s="529"/>
      <c r="NLC179" s="529"/>
      <c r="NLD179" s="529"/>
      <c r="NLE179" s="529"/>
      <c r="NLF179" s="529"/>
      <c r="NLG179" s="529"/>
      <c r="NLH179" s="529"/>
      <c r="NLI179" s="529"/>
      <c r="NLJ179" s="529"/>
      <c r="NLK179" s="529"/>
      <c r="NLL179" s="529"/>
      <c r="NLM179" s="529"/>
      <c r="NLN179" s="529"/>
      <c r="NLO179" s="529"/>
      <c r="NLP179" s="529"/>
      <c r="NLQ179" s="529"/>
      <c r="NLR179" s="529"/>
      <c r="NLS179" s="529"/>
      <c r="NLT179" s="529"/>
      <c r="NLU179" s="529"/>
      <c r="NLV179" s="529"/>
      <c r="NLW179" s="529"/>
      <c r="NLX179" s="529"/>
      <c r="NLY179" s="529"/>
      <c r="NLZ179" s="529"/>
      <c r="NMA179" s="529"/>
      <c r="NMB179" s="529"/>
      <c r="NMC179" s="529"/>
      <c r="NMD179" s="529"/>
      <c r="NME179" s="529"/>
      <c r="NMF179" s="529"/>
      <c r="NMG179" s="529"/>
      <c r="NMH179" s="529"/>
      <c r="NMI179" s="529"/>
      <c r="NMJ179" s="529"/>
      <c r="NMK179" s="529"/>
      <c r="NML179" s="529"/>
      <c r="NMM179" s="529"/>
      <c r="NMN179" s="529"/>
      <c r="NMO179" s="529"/>
      <c r="NMP179" s="529"/>
      <c r="NMQ179" s="529"/>
      <c r="NMR179" s="529"/>
      <c r="NMS179" s="529"/>
      <c r="NMT179" s="529"/>
      <c r="NMU179" s="529"/>
      <c r="NMV179" s="529"/>
      <c r="NMW179" s="529"/>
      <c r="NMX179" s="529"/>
      <c r="NMY179" s="529"/>
      <c r="NMZ179" s="529"/>
      <c r="NNA179" s="529"/>
      <c r="NNB179" s="529"/>
      <c r="NNC179" s="529"/>
      <c r="NND179" s="529"/>
      <c r="NNE179" s="529"/>
      <c r="NNF179" s="529"/>
      <c r="NNG179" s="529"/>
      <c r="NNH179" s="529"/>
      <c r="NNI179" s="529"/>
      <c r="NNJ179" s="529"/>
      <c r="NNK179" s="529"/>
      <c r="NNL179" s="529"/>
      <c r="NNM179" s="529"/>
      <c r="NNN179" s="529"/>
      <c r="NNO179" s="529"/>
      <c r="NNP179" s="529"/>
      <c r="NNQ179" s="529"/>
      <c r="NNR179" s="529"/>
      <c r="NNS179" s="529"/>
      <c r="NNT179" s="529"/>
      <c r="NNU179" s="529"/>
      <c r="NNV179" s="529"/>
      <c r="NNW179" s="529"/>
      <c r="NNX179" s="529"/>
      <c r="NNY179" s="529"/>
      <c r="NNZ179" s="529"/>
      <c r="NOA179" s="529"/>
      <c r="NOB179" s="529"/>
      <c r="NOC179" s="529"/>
      <c r="NOD179" s="529"/>
      <c r="NOE179" s="529"/>
      <c r="NOF179" s="529"/>
      <c r="NOG179" s="529"/>
      <c r="NOH179" s="529"/>
      <c r="NOI179" s="529"/>
      <c r="NOJ179" s="529"/>
      <c r="NOK179" s="529"/>
      <c r="NOL179" s="529"/>
      <c r="NOM179" s="529"/>
      <c r="NON179" s="529"/>
      <c r="NOO179" s="529"/>
      <c r="NOP179" s="529"/>
      <c r="NOQ179" s="529"/>
      <c r="NOR179" s="529"/>
      <c r="NOS179" s="529"/>
      <c r="NOT179" s="529"/>
      <c r="NOU179" s="529"/>
      <c r="NOV179" s="529"/>
      <c r="NOW179" s="529"/>
      <c r="NOX179" s="529"/>
      <c r="NOY179" s="529"/>
      <c r="NOZ179" s="529"/>
      <c r="NPA179" s="529"/>
      <c r="NPB179" s="529"/>
      <c r="NPC179" s="529"/>
      <c r="NPD179" s="529"/>
      <c r="NPE179" s="529"/>
      <c r="NPF179" s="529"/>
      <c r="NPG179" s="529"/>
      <c r="NPH179" s="529"/>
      <c r="NPI179" s="529"/>
      <c r="NPJ179" s="529"/>
      <c r="NPK179" s="529"/>
      <c r="NPL179" s="529"/>
      <c r="NPM179" s="529"/>
      <c r="NPN179" s="529"/>
      <c r="NPO179" s="529"/>
      <c r="NPP179" s="529"/>
      <c r="NPQ179" s="529"/>
      <c r="NPR179" s="529"/>
      <c r="NPS179" s="529"/>
      <c r="NPT179" s="529"/>
      <c r="NPU179" s="529"/>
      <c r="NPV179" s="529"/>
      <c r="NPW179" s="529"/>
      <c r="NPX179" s="529"/>
      <c r="NPY179" s="529"/>
      <c r="NPZ179" s="529"/>
      <c r="NQA179" s="529"/>
      <c r="NQB179" s="529"/>
      <c r="NQC179" s="529"/>
      <c r="NQD179" s="529"/>
      <c r="NQE179" s="529"/>
      <c r="NQF179" s="529"/>
      <c r="NQG179" s="529"/>
      <c r="NQH179" s="529"/>
      <c r="NQI179" s="529"/>
      <c r="NQJ179" s="529"/>
      <c r="NQK179" s="529"/>
      <c r="NQL179" s="529"/>
      <c r="NQM179" s="529"/>
      <c r="NQN179" s="529"/>
      <c r="NQO179" s="529"/>
      <c r="NQP179" s="529"/>
      <c r="NQQ179" s="529"/>
      <c r="NQR179" s="529"/>
      <c r="NQS179" s="529"/>
      <c r="NQT179" s="529"/>
      <c r="NQU179" s="529"/>
      <c r="NQV179" s="529"/>
      <c r="NQW179" s="529"/>
      <c r="NQX179" s="529"/>
      <c r="NQY179" s="529"/>
      <c r="NQZ179" s="529"/>
      <c r="NRA179" s="529"/>
      <c r="NRB179" s="529"/>
      <c r="NRC179" s="529"/>
      <c r="NRD179" s="529"/>
      <c r="NRE179" s="529"/>
      <c r="NRF179" s="529"/>
      <c r="NRG179" s="529"/>
      <c r="NRH179" s="529"/>
      <c r="NRI179" s="529"/>
      <c r="NRJ179" s="529"/>
      <c r="NRK179" s="529"/>
      <c r="NRL179" s="529"/>
      <c r="NRM179" s="529"/>
      <c r="NRN179" s="529"/>
      <c r="NRO179" s="529"/>
      <c r="NRP179" s="529"/>
      <c r="NRQ179" s="529"/>
      <c r="NRR179" s="529"/>
      <c r="NRS179" s="529"/>
      <c r="NRT179" s="529"/>
      <c r="NRU179" s="529"/>
      <c r="NRV179" s="529"/>
      <c r="NRW179" s="529"/>
      <c r="NRX179" s="529"/>
      <c r="NRY179" s="529"/>
      <c r="NRZ179" s="529"/>
      <c r="NSA179" s="529"/>
      <c r="NSB179" s="529"/>
      <c r="NSC179" s="529"/>
      <c r="NSD179" s="529"/>
      <c r="NSE179" s="529"/>
      <c r="NSF179" s="529"/>
      <c r="NSG179" s="529"/>
      <c r="NSH179" s="529"/>
      <c r="NSI179" s="529"/>
      <c r="NSJ179" s="529"/>
      <c r="NSK179" s="529"/>
      <c r="NSL179" s="529"/>
      <c r="NSM179" s="529"/>
      <c r="NSN179" s="529"/>
      <c r="NSO179" s="529"/>
      <c r="NSP179" s="529"/>
      <c r="NSQ179" s="529"/>
      <c r="NSR179" s="529"/>
      <c r="NSS179" s="529"/>
      <c r="NST179" s="529"/>
      <c r="NSU179" s="529"/>
      <c r="NSV179" s="529"/>
      <c r="NSW179" s="529"/>
      <c r="NSX179" s="529"/>
      <c r="NSY179" s="529"/>
      <c r="NSZ179" s="529"/>
      <c r="NTA179" s="529"/>
      <c r="NTB179" s="529"/>
      <c r="NTC179" s="529"/>
      <c r="NTD179" s="529"/>
      <c r="NTE179" s="529"/>
      <c r="NTF179" s="529"/>
      <c r="NTG179" s="529"/>
      <c r="NTH179" s="529"/>
      <c r="NTI179" s="529"/>
      <c r="NTJ179" s="529"/>
      <c r="NTK179" s="529"/>
      <c r="NTL179" s="529"/>
      <c r="NTM179" s="529"/>
      <c r="NTN179" s="529"/>
      <c r="NTO179" s="529"/>
      <c r="NTP179" s="529"/>
      <c r="NTQ179" s="529"/>
      <c r="NTR179" s="529"/>
      <c r="NTS179" s="529"/>
      <c r="NTT179" s="529"/>
      <c r="NTU179" s="529"/>
      <c r="NTV179" s="529"/>
      <c r="NTW179" s="529"/>
      <c r="NTX179" s="529"/>
      <c r="NTY179" s="529"/>
      <c r="NTZ179" s="529"/>
      <c r="NUA179" s="529"/>
      <c r="NUB179" s="529"/>
      <c r="NUC179" s="529"/>
      <c r="NUD179" s="529"/>
      <c r="NUE179" s="529"/>
      <c r="NUF179" s="529"/>
      <c r="NUG179" s="529"/>
      <c r="NUH179" s="529"/>
      <c r="NUI179" s="529"/>
      <c r="NUJ179" s="529"/>
      <c r="NUK179" s="529"/>
      <c r="NUL179" s="529"/>
      <c r="NUM179" s="529"/>
      <c r="NUN179" s="529"/>
      <c r="NUO179" s="529"/>
      <c r="NUP179" s="529"/>
      <c r="NUQ179" s="529"/>
      <c r="NUR179" s="529"/>
      <c r="NUS179" s="529"/>
      <c r="NUT179" s="529"/>
      <c r="NUU179" s="529"/>
      <c r="NUV179" s="529"/>
      <c r="NUW179" s="529"/>
      <c r="NUX179" s="529"/>
      <c r="NUY179" s="529"/>
      <c r="NUZ179" s="529"/>
      <c r="NVA179" s="529"/>
      <c r="NVB179" s="529"/>
      <c r="NVC179" s="529"/>
      <c r="NVD179" s="529"/>
      <c r="NVE179" s="529"/>
      <c r="NVF179" s="529"/>
      <c r="NVG179" s="529"/>
      <c r="NVH179" s="529"/>
      <c r="NVI179" s="529"/>
      <c r="NVJ179" s="529"/>
      <c r="NVK179" s="529"/>
      <c r="NVL179" s="529"/>
      <c r="NVM179" s="529"/>
      <c r="NVN179" s="529"/>
      <c r="NVO179" s="529"/>
      <c r="NVP179" s="529"/>
      <c r="NVQ179" s="529"/>
      <c r="NVR179" s="529"/>
      <c r="NVS179" s="529"/>
      <c r="NVT179" s="529"/>
      <c r="NVU179" s="529"/>
      <c r="NVV179" s="529"/>
      <c r="NVW179" s="529"/>
      <c r="NVX179" s="529"/>
      <c r="NVY179" s="529"/>
      <c r="NVZ179" s="529"/>
      <c r="NWA179" s="529"/>
      <c r="NWB179" s="529"/>
      <c r="NWC179" s="529"/>
      <c r="NWD179" s="529"/>
      <c r="NWE179" s="529"/>
      <c r="NWF179" s="529"/>
      <c r="NWG179" s="529"/>
      <c r="NWH179" s="529"/>
      <c r="NWI179" s="529"/>
      <c r="NWJ179" s="529"/>
      <c r="NWK179" s="529"/>
      <c r="NWL179" s="529"/>
      <c r="NWM179" s="529"/>
      <c r="NWN179" s="529"/>
      <c r="NWO179" s="529"/>
      <c r="NWP179" s="529"/>
      <c r="NWQ179" s="529"/>
      <c r="NWR179" s="529"/>
      <c r="NWS179" s="529"/>
      <c r="NWT179" s="529"/>
      <c r="NWU179" s="529"/>
      <c r="NWV179" s="529"/>
      <c r="NWW179" s="529"/>
      <c r="NWX179" s="529"/>
      <c r="NWY179" s="529"/>
      <c r="NWZ179" s="529"/>
      <c r="NXA179" s="529"/>
      <c r="NXB179" s="529"/>
      <c r="NXC179" s="529"/>
      <c r="NXD179" s="529"/>
      <c r="NXE179" s="529"/>
      <c r="NXF179" s="529"/>
      <c r="NXG179" s="529"/>
      <c r="NXH179" s="529"/>
      <c r="NXI179" s="529"/>
      <c r="NXJ179" s="529"/>
      <c r="NXK179" s="529"/>
      <c r="NXL179" s="529"/>
      <c r="NXM179" s="529"/>
      <c r="NXN179" s="529"/>
      <c r="NXO179" s="529"/>
      <c r="NXP179" s="529"/>
      <c r="NXQ179" s="529"/>
      <c r="NXR179" s="529"/>
      <c r="NXS179" s="529"/>
      <c r="NXT179" s="529"/>
      <c r="NXU179" s="529"/>
      <c r="NXV179" s="529"/>
      <c r="NXW179" s="529"/>
      <c r="NXX179" s="529"/>
      <c r="NXY179" s="529"/>
      <c r="NXZ179" s="529"/>
      <c r="NYA179" s="529"/>
      <c r="NYB179" s="529"/>
      <c r="NYC179" s="529"/>
      <c r="NYD179" s="529"/>
      <c r="NYE179" s="529"/>
      <c r="NYF179" s="529"/>
      <c r="NYG179" s="529"/>
      <c r="NYH179" s="529"/>
      <c r="NYI179" s="529"/>
      <c r="NYJ179" s="529"/>
      <c r="NYK179" s="529"/>
      <c r="NYL179" s="529"/>
      <c r="NYM179" s="529"/>
      <c r="NYN179" s="529"/>
      <c r="NYO179" s="529"/>
      <c r="NYP179" s="529"/>
      <c r="NYQ179" s="529"/>
      <c r="NYR179" s="529"/>
      <c r="NYS179" s="529"/>
      <c r="NYT179" s="529"/>
      <c r="NYU179" s="529"/>
      <c r="NYV179" s="529"/>
      <c r="NYW179" s="529"/>
      <c r="NYX179" s="529"/>
      <c r="NYY179" s="529"/>
      <c r="NYZ179" s="529"/>
      <c r="NZA179" s="529"/>
      <c r="NZB179" s="529"/>
      <c r="NZC179" s="529"/>
      <c r="NZD179" s="529"/>
      <c r="NZE179" s="529"/>
      <c r="NZF179" s="529"/>
      <c r="NZG179" s="529"/>
      <c r="NZH179" s="529"/>
      <c r="NZI179" s="529"/>
      <c r="NZJ179" s="529"/>
      <c r="NZK179" s="529"/>
      <c r="NZL179" s="529"/>
      <c r="NZM179" s="529"/>
      <c r="NZN179" s="529"/>
      <c r="NZO179" s="529"/>
      <c r="NZP179" s="529"/>
      <c r="NZQ179" s="529"/>
      <c r="NZR179" s="529"/>
      <c r="NZS179" s="529"/>
      <c r="NZT179" s="529"/>
      <c r="NZU179" s="529"/>
      <c r="NZV179" s="529"/>
      <c r="NZW179" s="529"/>
      <c r="NZX179" s="529"/>
      <c r="NZY179" s="529"/>
      <c r="NZZ179" s="529"/>
      <c r="OAA179" s="529"/>
      <c r="OAB179" s="529"/>
      <c r="OAC179" s="529"/>
      <c r="OAD179" s="529"/>
      <c r="OAE179" s="529"/>
      <c r="OAF179" s="529"/>
      <c r="OAG179" s="529"/>
      <c r="OAH179" s="529"/>
      <c r="OAI179" s="529"/>
      <c r="OAJ179" s="529"/>
      <c r="OAK179" s="529"/>
      <c r="OAL179" s="529"/>
      <c r="OAM179" s="529"/>
      <c r="OAN179" s="529"/>
      <c r="OAO179" s="529"/>
      <c r="OAP179" s="529"/>
      <c r="OAQ179" s="529"/>
      <c r="OAR179" s="529"/>
      <c r="OAS179" s="529"/>
      <c r="OAT179" s="529"/>
      <c r="OAU179" s="529"/>
      <c r="OAV179" s="529"/>
      <c r="OAW179" s="529"/>
      <c r="OAX179" s="529"/>
      <c r="OAY179" s="529"/>
      <c r="OAZ179" s="529"/>
      <c r="OBA179" s="529"/>
      <c r="OBB179" s="529"/>
      <c r="OBC179" s="529"/>
      <c r="OBD179" s="529"/>
      <c r="OBE179" s="529"/>
      <c r="OBF179" s="529"/>
      <c r="OBG179" s="529"/>
      <c r="OBH179" s="529"/>
      <c r="OBI179" s="529"/>
      <c r="OBJ179" s="529"/>
      <c r="OBK179" s="529"/>
      <c r="OBL179" s="529"/>
      <c r="OBM179" s="529"/>
      <c r="OBN179" s="529"/>
      <c r="OBO179" s="529"/>
      <c r="OBP179" s="529"/>
      <c r="OBQ179" s="529"/>
      <c r="OBR179" s="529"/>
      <c r="OBS179" s="529"/>
      <c r="OBT179" s="529"/>
      <c r="OBU179" s="529"/>
      <c r="OBV179" s="529"/>
      <c r="OBW179" s="529"/>
      <c r="OBX179" s="529"/>
      <c r="OBY179" s="529"/>
      <c r="OBZ179" s="529"/>
      <c r="OCA179" s="529"/>
      <c r="OCB179" s="529"/>
      <c r="OCC179" s="529"/>
      <c r="OCD179" s="529"/>
      <c r="OCE179" s="529"/>
      <c r="OCF179" s="529"/>
      <c r="OCG179" s="529"/>
      <c r="OCH179" s="529"/>
      <c r="OCI179" s="529"/>
      <c r="OCJ179" s="529"/>
      <c r="OCK179" s="529"/>
      <c r="OCL179" s="529"/>
      <c r="OCM179" s="529"/>
      <c r="OCN179" s="529"/>
      <c r="OCO179" s="529"/>
      <c r="OCP179" s="529"/>
      <c r="OCQ179" s="529"/>
      <c r="OCR179" s="529"/>
      <c r="OCS179" s="529"/>
      <c r="OCT179" s="529"/>
      <c r="OCU179" s="529"/>
      <c r="OCV179" s="529"/>
      <c r="OCW179" s="529"/>
      <c r="OCX179" s="529"/>
      <c r="OCY179" s="529"/>
      <c r="OCZ179" s="529"/>
      <c r="ODA179" s="529"/>
      <c r="ODB179" s="529"/>
      <c r="ODC179" s="529"/>
      <c r="ODD179" s="529"/>
      <c r="ODE179" s="529"/>
      <c r="ODF179" s="529"/>
      <c r="ODG179" s="529"/>
      <c r="ODH179" s="529"/>
      <c r="ODI179" s="529"/>
      <c r="ODJ179" s="529"/>
      <c r="ODK179" s="529"/>
      <c r="ODL179" s="529"/>
      <c r="ODM179" s="529"/>
      <c r="ODN179" s="529"/>
      <c r="ODO179" s="529"/>
      <c r="ODP179" s="529"/>
      <c r="ODQ179" s="529"/>
      <c r="ODR179" s="529"/>
      <c r="ODS179" s="529"/>
      <c r="ODT179" s="529"/>
      <c r="ODU179" s="529"/>
      <c r="ODV179" s="529"/>
      <c r="ODW179" s="529"/>
      <c r="ODX179" s="529"/>
      <c r="ODY179" s="529"/>
      <c r="ODZ179" s="529"/>
      <c r="OEA179" s="529"/>
      <c r="OEB179" s="529"/>
      <c r="OEC179" s="529"/>
      <c r="OED179" s="529"/>
      <c r="OEE179" s="529"/>
      <c r="OEF179" s="529"/>
      <c r="OEG179" s="529"/>
      <c r="OEH179" s="529"/>
      <c r="OEI179" s="529"/>
      <c r="OEJ179" s="529"/>
      <c r="OEK179" s="529"/>
      <c r="OEL179" s="529"/>
      <c r="OEM179" s="529"/>
      <c r="OEN179" s="529"/>
      <c r="OEO179" s="529"/>
      <c r="OEP179" s="529"/>
      <c r="OEQ179" s="529"/>
      <c r="OER179" s="529"/>
      <c r="OES179" s="529"/>
      <c r="OET179" s="529"/>
      <c r="OEU179" s="529"/>
      <c r="OEV179" s="529"/>
      <c r="OEW179" s="529"/>
      <c r="OEX179" s="529"/>
      <c r="OEY179" s="529"/>
      <c r="OEZ179" s="529"/>
      <c r="OFA179" s="529"/>
      <c r="OFB179" s="529"/>
      <c r="OFC179" s="529"/>
      <c r="OFD179" s="529"/>
      <c r="OFE179" s="529"/>
      <c r="OFF179" s="529"/>
      <c r="OFG179" s="529"/>
      <c r="OFH179" s="529"/>
      <c r="OFI179" s="529"/>
      <c r="OFJ179" s="529"/>
      <c r="OFK179" s="529"/>
      <c r="OFL179" s="529"/>
      <c r="OFM179" s="529"/>
      <c r="OFN179" s="529"/>
      <c r="OFO179" s="529"/>
      <c r="OFP179" s="529"/>
      <c r="OFQ179" s="529"/>
      <c r="OFR179" s="529"/>
      <c r="OFS179" s="529"/>
      <c r="OFT179" s="529"/>
      <c r="OFU179" s="529"/>
      <c r="OFV179" s="529"/>
      <c r="OFW179" s="529"/>
      <c r="OFX179" s="529"/>
      <c r="OFY179" s="529"/>
      <c r="OFZ179" s="529"/>
      <c r="OGA179" s="529"/>
      <c r="OGB179" s="529"/>
      <c r="OGC179" s="529"/>
      <c r="OGD179" s="529"/>
      <c r="OGE179" s="529"/>
      <c r="OGF179" s="529"/>
      <c r="OGG179" s="529"/>
      <c r="OGH179" s="529"/>
      <c r="OGI179" s="529"/>
      <c r="OGJ179" s="529"/>
      <c r="OGK179" s="529"/>
      <c r="OGL179" s="529"/>
      <c r="OGM179" s="529"/>
      <c r="OGN179" s="529"/>
      <c r="OGO179" s="529"/>
      <c r="OGP179" s="529"/>
      <c r="OGQ179" s="529"/>
      <c r="OGR179" s="529"/>
      <c r="OGS179" s="529"/>
      <c r="OGT179" s="529"/>
      <c r="OGU179" s="529"/>
      <c r="OGV179" s="529"/>
      <c r="OGW179" s="529"/>
      <c r="OGX179" s="529"/>
      <c r="OGY179" s="529"/>
      <c r="OGZ179" s="529"/>
      <c r="OHA179" s="529"/>
      <c r="OHB179" s="529"/>
      <c r="OHC179" s="529"/>
      <c r="OHD179" s="529"/>
      <c r="OHE179" s="529"/>
      <c r="OHF179" s="529"/>
      <c r="OHG179" s="529"/>
      <c r="OHH179" s="529"/>
      <c r="OHI179" s="529"/>
      <c r="OHJ179" s="529"/>
      <c r="OHK179" s="529"/>
      <c r="OHL179" s="529"/>
      <c r="OHM179" s="529"/>
      <c r="OHN179" s="529"/>
      <c r="OHO179" s="529"/>
      <c r="OHP179" s="529"/>
      <c r="OHQ179" s="529"/>
      <c r="OHR179" s="529"/>
      <c r="OHS179" s="529"/>
      <c r="OHT179" s="529"/>
      <c r="OHU179" s="529"/>
      <c r="OHV179" s="529"/>
      <c r="OHW179" s="529"/>
      <c r="OHX179" s="529"/>
      <c r="OHY179" s="529"/>
      <c r="OHZ179" s="529"/>
      <c r="OIA179" s="529"/>
      <c r="OIB179" s="529"/>
      <c r="OIC179" s="529"/>
      <c r="OID179" s="529"/>
      <c r="OIE179" s="529"/>
      <c r="OIF179" s="529"/>
      <c r="OIG179" s="529"/>
      <c r="OIH179" s="529"/>
      <c r="OII179" s="529"/>
      <c r="OIJ179" s="529"/>
      <c r="OIK179" s="529"/>
      <c r="OIL179" s="529"/>
      <c r="OIM179" s="529"/>
      <c r="OIN179" s="529"/>
      <c r="OIO179" s="529"/>
      <c r="OIP179" s="529"/>
      <c r="OIQ179" s="529"/>
      <c r="OIR179" s="529"/>
      <c r="OIS179" s="529"/>
      <c r="OIT179" s="529"/>
      <c r="OIU179" s="529"/>
      <c r="OIV179" s="529"/>
      <c r="OIW179" s="529"/>
      <c r="OIX179" s="529"/>
      <c r="OIY179" s="529"/>
      <c r="OIZ179" s="529"/>
      <c r="OJA179" s="529"/>
      <c r="OJB179" s="529"/>
      <c r="OJC179" s="529"/>
      <c r="OJD179" s="529"/>
      <c r="OJE179" s="529"/>
      <c r="OJF179" s="529"/>
      <c r="OJG179" s="529"/>
      <c r="OJH179" s="529"/>
      <c r="OJI179" s="529"/>
      <c r="OJJ179" s="529"/>
      <c r="OJK179" s="529"/>
      <c r="OJL179" s="529"/>
      <c r="OJM179" s="529"/>
      <c r="OJN179" s="529"/>
      <c r="OJO179" s="529"/>
      <c r="OJP179" s="529"/>
      <c r="OJQ179" s="529"/>
      <c r="OJR179" s="529"/>
      <c r="OJS179" s="529"/>
      <c r="OJT179" s="529"/>
      <c r="OJU179" s="529"/>
      <c r="OJV179" s="529"/>
      <c r="OJW179" s="529"/>
      <c r="OJX179" s="529"/>
      <c r="OJY179" s="529"/>
      <c r="OJZ179" s="529"/>
      <c r="OKA179" s="529"/>
      <c r="OKB179" s="529"/>
      <c r="OKC179" s="529"/>
      <c r="OKD179" s="529"/>
      <c r="OKE179" s="529"/>
      <c r="OKF179" s="529"/>
      <c r="OKG179" s="529"/>
      <c r="OKH179" s="529"/>
      <c r="OKI179" s="529"/>
      <c r="OKJ179" s="529"/>
      <c r="OKK179" s="529"/>
      <c r="OKL179" s="529"/>
      <c r="OKM179" s="529"/>
      <c r="OKN179" s="529"/>
      <c r="OKO179" s="529"/>
      <c r="OKP179" s="529"/>
      <c r="OKQ179" s="529"/>
      <c r="OKR179" s="529"/>
      <c r="OKS179" s="529"/>
      <c r="OKT179" s="529"/>
      <c r="OKU179" s="529"/>
      <c r="OKV179" s="529"/>
      <c r="OKW179" s="529"/>
      <c r="OKX179" s="529"/>
      <c r="OKY179" s="529"/>
      <c r="OKZ179" s="529"/>
      <c r="OLA179" s="529"/>
      <c r="OLB179" s="529"/>
      <c r="OLC179" s="529"/>
      <c r="OLD179" s="529"/>
      <c r="OLE179" s="529"/>
      <c r="OLF179" s="529"/>
      <c r="OLG179" s="529"/>
      <c r="OLH179" s="529"/>
      <c r="OLI179" s="529"/>
      <c r="OLJ179" s="529"/>
      <c r="OLK179" s="529"/>
      <c r="OLL179" s="529"/>
      <c r="OLM179" s="529"/>
      <c r="OLN179" s="529"/>
      <c r="OLO179" s="529"/>
      <c r="OLP179" s="529"/>
      <c r="OLQ179" s="529"/>
      <c r="OLR179" s="529"/>
      <c r="OLS179" s="529"/>
      <c r="OLT179" s="529"/>
      <c r="OLU179" s="529"/>
      <c r="OLV179" s="529"/>
      <c r="OLW179" s="529"/>
      <c r="OLX179" s="529"/>
      <c r="OLY179" s="529"/>
      <c r="OLZ179" s="529"/>
      <c r="OMA179" s="529"/>
      <c r="OMB179" s="529"/>
      <c r="OMC179" s="529"/>
      <c r="OMD179" s="529"/>
      <c r="OME179" s="529"/>
      <c r="OMF179" s="529"/>
      <c r="OMG179" s="529"/>
      <c r="OMH179" s="529"/>
      <c r="OMI179" s="529"/>
      <c r="OMJ179" s="529"/>
      <c r="OMK179" s="529"/>
      <c r="OML179" s="529"/>
      <c r="OMM179" s="529"/>
      <c r="OMN179" s="529"/>
      <c r="OMO179" s="529"/>
      <c r="OMP179" s="529"/>
      <c r="OMQ179" s="529"/>
      <c r="OMR179" s="529"/>
      <c r="OMS179" s="529"/>
      <c r="OMT179" s="529"/>
      <c r="OMU179" s="529"/>
      <c r="OMV179" s="529"/>
      <c r="OMW179" s="529"/>
      <c r="OMX179" s="529"/>
      <c r="OMY179" s="529"/>
      <c r="OMZ179" s="529"/>
      <c r="ONA179" s="529"/>
      <c r="ONB179" s="529"/>
      <c r="ONC179" s="529"/>
      <c r="OND179" s="529"/>
      <c r="ONE179" s="529"/>
      <c r="ONF179" s="529"/>
      <c r="ONG179" s="529"/>
      <c r="ONH179" s="529"/>
      <c r="ONI179" s="529"/>
      <c r="ONJ179" s="529"/>
      <c r="ONK179" s="529"/>
      <c r="ONL179" s="529"/>
      <c r="ONM179" s="529"/>
      <c r="ONN179" s="529"/>
      <c r="ONO179" s="529"/>
      <c r="ONP179" s="529"/>
      <c r="ONQ179" s="529"/>
      <c r="ONR179" s="529"/>
      <c r="ONS179" s="529"/>
      <c r="ONT179" s="529"/>
      <c r="ONU179" s="529"/>
      <c r="ONV179" s="529"/>
      <c r="ONW179" s="529"/>
      <c r="ONX179" s="529"/>
      <c r="ONY179" s="529"/>
      <c r="ONZ179" s="529"/>
      <c r="OOA179" s="529"/>
      <c r="OOB179" s="529"/>
      <c r="OOC179" s="529"/>
      <c r="OOD179" s="529"/>
      <c r="OOE179" s="529"/>
      <c r="OOF179" s="529"/>
      <c r="OOG179" s="529"/>
      <c r="OOH179" s="529"/>
      <c r="OOI179" s="529"/>
      <c r="OOJ179" s="529"/>
      <c r="OOK179" s="529"/>
      <c r="OOL179" s="529"/>
      <c r="OOM179" s="529"/>
      <c r="OON179" s="529"/>
      <c r="OOO179" s="529"/>
      <c r="OOP179" s="529"/>
      <c r="OOQ179" s="529"/>
      <c r="OOR179" s="529"/>
      <c r="OOS179" s="529"/>
      <c r="OOT179" s="529"/>
      <c r="OOU179" s="529"/>
      <c r="OOV179" s="529"/>
      <c r="OOW179" s="529"/>
      <c r="OOX179" s="529"/>
      <c r="OOY179" s="529"/>
      <c r="OOZ179" s="529"/>
      <c r="OPA179" s="529"/>
      <c r="OPB179" s="529"/>
      <c r="OPC179" s="529"/>
      <c r="OPD179" s="529"/>
      <c r="OPE179" s="529"/>
      <c r="OPF179" s="529"/>
      <c r="OPG179" s="529"/>
      <c r="OPH179" s="529"/>
      <c r="OPI179" s="529"/>
      <c r="OPJ179" s="529"/>
      <c r="OPK179" s="529"/>
      <c r="OPL179" s="529"/>
      <c r="OPM179" s="529"/>
      <c r="OPN179" s="529"/>
      <c r="OPO179" s="529"/>
      <c r="OPP179" s="529"/>
      <c r="OPQ179" s="529"/>
      <c r="OPR179" s="529"/>
      <c r="OPS179" s="529"/>
      <c r="OPT179" s="529"/>
      <c r="OPU179" s="529"/>
      <c r="OPV179" s="529"/>
      <c r="OPW179" s="529"/>
      <c r="OPX179" s="529"/>
      <c r="OPY179" s="529"/>
      <c r="OPZ179" s="529"/>
      <c r="OQA179" s="529"/>
      <c r="OQB179" s="529"/>
      <c r="OQC179" s="529"/>
      <c r="OQD179" s="529"/>
      <c r="OQE179" s="529"/>
      <c r="OQF179" s="529"/>
      <c r="OQG179" s="529"/>
      <c r="OQH179" s="529"/>
      <c r="OQI179" s="529"/>
      <c r="OQJ179" s="529"/>
      <c r="OQK179" s="529"/>
      <c r="OQL179" s="529"/>
      <c r="OQM179" s="529"/>
      <c r="OQN179" s="529"/>
      <c r="OQO179" s="529"/>
      <c r="OQP179" s="529"/>
      <c r="OQQ179" s="529"/>
      <c r="OQR179" s="529"/>
      <c r="OQS179" s="529"/>
      <c r="OQT179" s="529"/>
      <c r="OQU179" s="529"/>
      <c r="OQV179" s="529"/>
      <c r="OQW179" s="529"/>
      <c r="OQX179" s="529"/>
      <c r="OQY179" s="529"/>
      <c r="OQZ179" s="529"/>
      <c r="ORA179" s="529"/>
      <c r="ORB179" s="529"/>
      <c r="ORC179" s="529"/>
      <c r="ORD179" s="529"/>
      <c r="ORE179" s="529"/>
      <c r="ORF179" s="529"/>
      <c r="ORG179" s="529"/>
      <c r="ORH179" s="529"/>
      <c r="ORI179" s="529"/>
      <c r="ORJ179" s="529"/>
      <c r="ORK179" s="529"/>
      <c r="ORL179" s="529"/>
      <c r="ORM179" s="529"/>
      <c r="ORN179" s="529"/>
      <c r="ORO179" s="529"/>
      <c r="ORP179" s="529"/>
      <c r="ORQ179" s="529"/>
      <c r="ORR179" s="529"/>
      <c r="ORS179" s="529"/>
      <c r="ORT179" s="529"/>
      <c r="ORU179" s="529"/>
      <c r="ORV179" s="529"/>
      <c r="ORW179" s="529"/>
      <c r="ORX179" s="529"/>
      <c r="ORY179" s="529"/>
      <c r="ORZ179" s="529"/>
      <c r="OSA179" s="529"/>
      <c r="OSB179" s="529"/>
      <c r="OSC179" s="529"/>
      <c r="OSD179" s="529"/>
      <c r="OSE179" s="529"/>
      <c r="OSF179" s="529"/>
      <c r="OSG179" s="529"/>
      <c r="OSH179" s="529"/>
      <c r="OSI179" s="529"/>
      <c r="OSJ179" s="529"/>
      <c r="OSK179" s="529"/>
      <c r="OSL179" s="529"/>
      <c r="OSM179" s="529"/>
      <c r="OSN179" s="529"/>
      <c r="OSO179" s="529"/>
      <c r="OSP179" s="529"/>
      <c r="OSQ179" s="529"/>
      <c r="OSR179" s="529"/>
      <c r="OSS179" s="529"/>
      <c r="OST179" s="529"/>
      <c r="OSU179" s="529"/>
      <c r="OSV179" s="529"/>
      <c r="OSW179" s="529"/>
      <c r="OSX179" s="529"/>
      <c r="OSY179" s="529"/>
      <c r="OSZ179" s="529"/>
      <c r="OTA179" s="529"/>
      <c r="OTB179" s="529"/>
      <c r="OTC179" s="529"/>
      <c r="OTD179" s="529"/>
      <c r="OTE179" s="529"/>
      <c r="OTF179" s="529"/>
      <c r="OTG179" s="529"/>
      <c r="OTH179" s="529"/>
      <c r="OTI179" s="529"/>
      <c r="OTJ179" s="529"/>
      <c r="OTK179" s="529"/>
      <c r="OTL179" s="529"/>
      <c r="OTM179" s="529"/>
      <c r="OTN179" s="529"/>
      <c r="OTO179" s="529"/>
      <c r="OTP179" s="529"/>
      <c r="OTQ179" s="529"/>
      <c r="OTR179" s="529"/>
      <c r="OTS179" s="529"/>
      <c r="OTT179" s="529"/>
      <c r="OTU179" s="529"/>
      <c r="OTV179" s="529"/>
      <c r="OTW179" s="529"/>
      <c r="OTX179" s="529"/>
      <c r="OTY179" s="529"/>
      <c r="OTZ179" s="529"/>
      <c r="OUA179" s="529"/>
      <c r="OUB179" s="529"/>
      <c r="OUC179" s="529"/>
      <c r="OUD179" s="529"/>
      <c r="OUE179" s="529"/>
      <c r="OUF179" s="529"/>
      <c r="OUG179" s="529"/>
      <c r="OUH179" s="529"/>
      <c r="OUI179" s="529"/>
      <c r="OUJ179" s="529"/>
      <c r="OUK179" s="529"/>
      <c r="OUL179" s="529"/>
      <c r="OUM179" s="529"/>
      <c r="OUN179" s="529"/>
      <c r="OUO179" s="529"/>
      <c r="OUP179" s="529"/>
      <c r="OUQ179" s="529"/>
      <c r="OUR179" s="529"/>
      <c r="OUS179" s="529"/>
      <c r="OUT179" s="529"/>
      <c r="OUU179" s="529"/>
      <c r="OUV179" s="529"/>
      <c r="OUW179" s="529"/>
      <c r="OUX179" s="529"/>
      <c r="OUY179" s="529"/>
      <c r="OUZ179" s="529"/>
      <c r="OVA179" s="529"/>
      <c r="OVB179" s="529"/>
      <c r="OVC179" s="529"/>
      <c r="OVD179" s="529"/>
      <c r="OVE179" s="529"/>
      <c r="OVF179" s="529"/>
      <c r="OVG179" s="529"/>
      <c r="OVH179" s="529"/>
      <c r="OVI179" s="529"/>
      <c r="OVJ179" s="529"/>
      <c r="OVK179" s="529"/>
      <c r="OVL179" s="529"/>
      <c r="OVM179" s="529"/>
      <c r="OVN179" s="529"/>
      <c r="OVO179" s="529"/>
      <c r="OVP179" s="529"/>
      <c r="OVQ179" s="529"/>
      <c r="OVR179" s="529"/>
      <c r="OVS179" s="529"/>
      <c r="OVT179" s="529"/>
      <c r="OVU179" s="529"/>
      <c r="OVV179" s="529"/>
      <c r="OVW179" s="529"/>
      <c r="OVX179" s="529"/>
      <c r="OVY179" s="529"/>
      <c r="OVZ179" s="529"/>
      <c r="OWA179" s="529"/>
      <c r="OWB179" s="529"/>
      <c r="OWC179" s="529"/>
      <c r="OWD179" s="529"/>
      <c r="OWE179" s="529"/>
      <c r="OWF179" s="529"/>
      <c r="OWG179" s="529"/>
      <c r="OWH179" s="529"/>
      <c r="OWI179" s="529"/>
      <c r="OWJ179" s="529"/>
      <c r="OWK179" s="529"/>
      <c r="OWL179" s="529"/>
      <c r="OWM179" s="529"/>
      <c r="OWN179" s="529"/>
      <c r="OWO179" s="529"/>
      <c r="OWP179" s="529"/>
      <c r="OWQ179" s="529"/>
      <c r="OWR179" s="529"/>
      <c r="OWS179" s="529"/>
      <c r="OWT179" s="529"/>
      <c r="OWU179" s="529"/>
      <c r="OWV179" s="529"/>
      <c r="OWW179" s="529"/>
      <c r="OWX179" s="529"/>
      <c r="OWY179" s="529"/>
      <c r="OWZ179" s="529"/>
      <c r="OXA179" s="529"/>
      <c r="OXB179" s="529"/>
      <c r="OXC179" s="529"/>
      <c r="OXD179" s="529"/>
      <c r="OXE179" s="529"/>
      <c r="OXF179" s="529"/>
      <c r="OXG179" s="529"/>
      <c r="OXH179" s="529"/>
      <c r="OXI179" s="529"/>
      <c r="OXJ179" s="529"/>
      <c r="OXK179" s="529"/>
      <c r="OXL179" s="529"/>
      <c r="OXM179" s="529"/>
      <c r="OXN179" s="529"/>
      <c r="OXO179" s="529"/>
      <c r="OXP179" s="529"/>
      <c r="OXQ179" s="529"/>
      <c r="OXR179" s="529"/>
      <c r="OXS179" s="529"/>
      <c r="OXT179" s="529"/>
      <c r="OXU179" s="529"/>
      <c r="OXV179" s="529"/>
      <c r="OXW179" s="529"/>
      <c r="OXX179" s="529"/>
      <c r="OXY179" s="529"/>
      <c r="OXZ179" s="529"/>
      <c r="OYA179" s="529"/>
      <c r="OYB179" s="529"/>
      <c r="OYC179" s="529"/>
      <c r="OYD179" s="529"/>
      <c r="OYE179" s="529"/>
      <c r="OYF179" s="529"/>
      <c r="OYG179" s="529"/>
      <c r="OYH179" s="529"/>
      <c r="OYI179" s="529"/>
      <c r="OYJ179" s="529"/>
      <c r="OYK179" s="529"/>
      <c r="OYL179" s="529"/>
      <c r="OYM179" s="529"/>
      <c r="OYN179" s="529"/>
      <c r="OYO179" s="529"/>
      <c r="OYP179" s="529"/>
      <c r="OYQ179" s="529"/>
      <c r="OYR179" s="529"/>
      <c r="OYS179" s="529"/>
      <c r="OYT179" s="529"/>
      <c r="OYU179" s="529"/>
      <c r="OYV179" s="529"/>
      <c r="OYW179" s="529"/>
      <c r="OYX179" s="529"/>
      <c r="OYY179" s="529"/>
      <c r="OYZ179" s="529"/>
      <c r="OZA179" s="529"/>
      <c r="OZB179" s="529"/>
      <c r="OZC179" s="529"/>
      <c r="OZD179" s="529"/>
      <c r="OZE179" s="529"/>
      <c r="OZF179" s="529"/>
      <c r="OZG179" s="529"/>
      <c r="OZH179" s="529"/>
      <c r="OZI179" s="529"/>
      <c r="OZJ179" s="529"/>
      <c r="OZK179" s="529"/>
      <c r="OZL179" s="529"/>
      <c r="OZM179" s="529"/>
      <c r="OZN179" s="529"/>
      <c r="OZO179" s="529"/>
      <c r="OZP179" s="529"/>
      <c r="OZQ179" s="529"/>
      <c r="OZR179" s="529"/>
      <c r="OZS179" s="529"/>
      <c r="OZT179" s="529"/>
      <c r="OZU179" s="529"/>
      <c r="OZV179" s="529"/>
      <c r="OZW179" s="529"/>
      <c r="OZX179" s="529"/>
      <c r="OZY179" s="529"/>
      <c r="OZZ179" s="529"/>
      <c r="PAA179" s="529"/>
      <c r="PAB179" s="529"/>
      <c r="PAC179" s="529"/>
      <c r="PAD179" s="529"/>
      <c r="PAE179" s="529"/>
      <c r="PAF179" s="529"/>
      <c r="PAG179" s="529"/>
      <c r="PAH179" s="529"/>
      <c r="PAI179" s="529"/>
      <c r="PAJ179" s="529"/>
      <c r="PAK179" s="529"/>
      <c r="PAL179" s="529"/>
      <c r="PAM179" s="529"/>
      <c r="PAN179" s="529"/>
      <c r="PAO179" s="529"/>
      <c r="PAP179" s="529"/>
      <c r="PAQ179" s="529"/>
      <c r="PAR179" s="529"/>
      <c r="PAS179" s="529"/>
      <c r="PAT179" s="529"/>
      <c r="PAU179" s="529"/>
      <c r="PAV179" s="529"/>
      <c r="PAW179" s="529"/>
      <c r="PAX179" s="529"/>
      <c r="PAY179" s="529"/>
      <c r="PAZ179" s="529"/>
      <c r="PBA179" s="529"/>
      <c r="PBB179" s="529"/>
      <c r="PBC179" s="529"/>
      <c r="PBD179" s="529"/>
      <c r="PBE179" s="529"/>
      <c r="PBF179" s="529"/>
      <c r="PBG179" s="529"/>
      <c r="PBH179" s="529"/>
      <c r="PBI179" s="529"/>
      <c r="PBJ179" s="529"/>
      <c r="PBK179" s="529"/>
      <c r="PBL179" s="529"/>
      <c r="PBM179" s="529"/>
      <c r="PBN179" s="529"/>
      <c r="PBO179" s="529"/>
      <c r="PBP179" s="529"/>
      <c r="PBQ179" s="529"/>
      <c r="PBR179" s="529"/>
      <c r="PBS179" s="529"/>
      <c r="PBT179" s="529"/>
      <c r="PBU179" s="529"/>
      <c r="PBV179" s="529"/>
      <c r="PBW179" s="529"/>
      <c r="PBX179" s="529"/>
      <c r="PBY179" s="529"/>
      <c r="PBZ179" s="529"/>
      <c r="PCA179" s="529"/>
      <c r="PCB179" s="529"/>
      <c r="PCC179" s="529"/>
      <c r="PCD179" s="529"/>
      <c r="PCE179" s="529"/>
      <c r="PCF179" s="529"/>
      <c r="PCG179" s="529"/>
      <c r="PCH179" s="529"/>
      <c r="PCI179" s="529"/>
      <c r="PCJ179" s="529"/>
      <c r="PCK179" s="529"/>
      <c r="PCL179" s="529"/>
      <c r="PCM179" s="529"/>
      <c r="PCN179" s="529"/>
      <c r="PCO179" s="529"/>
      <c r="PCP179" s="529"/>
      <c r="PCQ179" s="529"/>
      <c r="PCR179" s="529"/>
      <c r="PCS179" s="529"/>
      <c r="PCT179" s="529"/>
      <c r="PCU179" s="529"/>
      <c r="PCV179" s="529"/>
      <c r="PCW179" s="529"/>
      <c r="PCX179" s="529"/>
      <c r="PCY179" s="529"/>
      <c r="PCZ179" s="529"/>
      <c r="PDA179" s="529"/>
      <c r="PDB179" s="529"/>
      <c r="PDC179" s="529"/>
      <c r="PDD179" s="529"/>
      <c r="PDE179" s="529"/>
      <c r="PDF179" s="529"/>
      <c r="PDG179" s="529"/>
      <c r="PDH179" s="529"/>
      <c r="PDI179" s="529"/>
      <c r="PDJ179" s="529"/>
      <c r="PDK179" s="529"/>
      <c r="PDL179" s="529"/>
      <c r="PDM179" s="529"/>
      <c r="PDN179" s="529"/>
      <c r="PDO179" s="529"/>
      <c r="PDP179" s="529"/>
      <c r="PDQ179" s="529"/>
      <c r="PDR179" s="529"/>
      <c r="PDS179" s="529"/>
      <c r="PDT179" s="529"/>
      <c r="PDU179" s="529"/>
      <c r="PDV179" s="529"/>
      <c r="PDW179" s="529"/>
      <c r="PDX179" s="529"/>
      <c r="PDY179" s="529"/>
      <c r="PDZ179" s="529"/>
      <c r="PEA179" s="529"/>
      <c r="PEB179" s="529"/>
      <c r="PEC179" s="529"/>
      <c r="PED179" s="529"/>
      <c r="PEE179" s="529"/>
      <c r="PEF179" s="529"/>
      <c r="PEG179" s="529"/>
      <c r="PEH179" s="529"/>
      <c r="PEI179" s="529"/>
      <c r="PEJ179" s="529"/>
      <c r="PEK179" s="529"/>
      <c r="PEL179" s="529"/>
      <c r="PEM179" s="529"/>
      <c r="PEN179" s="529"/>
      <c r="PEO179" s="529"/>
      <c r="PEP179" s="529"/>
      <c r="PEQ179" s="529"/>
      <c r="PER179" s="529"/>
      <c r="PES179" s="529"/>
      <c r="PET179" s="529"/>
      <c r="PEU179" s="529"/>
      <c r="PEV179" s="529"/>
      <c r="PEW179" s="529"/>
      <c r="PEX179" s="529"/>
      <c r="PEY179" s="529"/>
      <c r="PEZ179" s="529"/>
      <c r="PFA179" s="529"/>
      <c r="PFB179" s="529"/>
      <c r="PFC179" s="529"/>
      <c r="PFD179" s="529"/>
      <c r="PFE179" s="529"/>
      <c r="PFF179" s="529"/>
      <c r="PFG179" s="529"/>
      <c r="PFH179" s="529"/>
      <c r="PFI179" s="529"/>
      <c r="PFJ179" s="529"/>
      <c r="PFK179" s="529"/>
      <c r="PFL179" s="529"/>
      <c r="PFM179" s="529"/>
      <c r="PFN179" s="529"/>
      <c r="PFO179" s="529"/>
      <c r="PFP179" s="529"/>
      <c r="PFQ179" s="529"/>
      <c r="PFR179" s="529"/>
      <c r="PFS179" s="529"/>
      <c r="PFT179" s="529"/>
      <c r="PFU179" s="529"/>
      <c r="PFV179" s="529"/>
      <c r="PFW179" s="529"/>
      <c r="PFX179" s="529"/>
      <c r="PFY179" s="529"/>
      <c r="PFZ179" s="529"/>
      <c r="PGA179" s="529"/>
      <c r="PGB179" s="529"/>
      <c r="PGC179" s="529"/>
      <c r="PGD179" s="529"/>
      <c r="PGE179" s="529"/>
      <c r="PGF179" s="529"/>
      <c r="PGG179" s="529"/>
      <c r="PGH179" s="529"/>
      <c r="PGI179" s="529"/>
      <c r="PGJ179" s="529"/>
      <c r="PGK179" s="529"/>
      <c r="PGL179" s="529"/>
      <c r="PGM179" s="529"/>
      <c r="PGN179" s="529"/>
      <c r="PGO179" s="529"/>
      <c r="PGP179" s="529"/>
      <c r="PGQ179" s="529"/>
      <c r="PGR179" s="529"/>
      <c r="PGS179" s="529"/>
      <c r="PGT179" s="529"/>
      <c r="PGU179" s="529"/>
      <c r="PGV179" s="529"/>
      <c r="PGW179" s="529"/>
      <c r="PGX179" s="529"/>
      <c r="PGY179" s="529"/>
      <c r="PGZ179" s="529"/>
      <c r="PHA179" s="529"/>
      <c r="PHB179" s="529"/>
      <c r="PHC179" s="529"/>
      <c r="PHD179" s="529"/>
      <c r="PHE179" s="529"/>
      <c r="PHF179" s="529"/>
      <c r="PHG179" s="529"/>
      <c r="PHH179" s="529"/>
      <c r="PHI179" s="529"/>
      <c r="PHJ179" s="529"/>
      <c r="PHK179" s="529"/>
      <c r="PHL179" s="529"/>
      <c r="PHM179" s="529"/>
      <c r="PHN179" s="529"/>
      <c r="PHO179" s="529"/>
      <c r="PHP179" s="529"/>
      <c r="PHQ179" s="529"/>
      <c r="PHR179" s="529"/>
      <c r="PHS179" s="529"/>
      <c r="PHT179" s="529"/>
      <c r="PHU179" s="529"/>
      <c r="PHV179" s="529"/>
      <c r="PHW179" s="529"/>
      <c r="PHX179" s="529"/>
      <c r="PHY179" s="529"/>
      <c r="PHZ179" s="529"/>
      <c r="PIA179" s="529"/>
      <c r="PIB179" s="529"/>
      <c r="PIC179" s="529"/>
      <c r="PID179" s="529"/>
      <c r="PIE179" s="529"/>
      <c r="PIF179" s="529"/>
      <c r="PIG179" s="529"/>
      <c r="PIH179" s="529"/>
      <c r="PII179" s="529"/>
      <c r="PIJ179" s="529"/>
      <c r="PIK179" s="529"/>
      <c r="PIL179" s="529"/>
      <c r="PIM179" s="529"/>
      <c r="PIN179" s="529"/>
      <c r="PIO179" s="529"/>
      <c r="PIP179" s="529"/>
      <c r="PIQ179" s="529"/>
      <c r="PIR179" s="529"/>
      <c r="PIS179" s="529"/>
      <c r="PIT179" s="529"/>
      <c r="PIU179" s="529"/>
      <c r="PIV179" s="529"/>
      <c r="PIW179" s="529"/>
      <c r="PIX179" s="529"/>
      <c r="PIY179" s="529"/>
      <c r="PIZ179" s="529"/>
      <c r="PJA179" s="529"/>
      <c r="PJB179" s="529"/>
      <c r="PJC179" s="529"/>
      <c r="PJD179" s="529"/>
      <c r="PJE179" s="529"/>
      <c r="PJF179" s="529"/>
      <c r="PJG179" s="529"/>
      <c r="PJH179" s="529"/>
      <c r="PJI179" s="529"/>
      <c r="PJJ179" s="529"/>
      <c r="PJK179" s="529"/>
      <c r="PJL179" s="529"/>
      <c r="PJM179" s="529"/>
      <c r="PJN179" s="529"/>
      <c r="PJO179" s="529"/>
      <c r="PJP179" s="529"/>
      <c r="PJQ179" s="529"/>
      <c r="PJR179" s="529"/>
      <c r="PJS179" s="529"/>
      <c r="PJT179" s="529"/>
      <c r="PJU179" s="529"/>
      <c r="PJV179" s="529"/>
      <c r="PJW179" s="529"/>
      <c r="PJX179" s="529"/>
      <c r="PJY179" s="529"/>
      <c r="PJZ179" s="529"/>
      <c r="PKA179" s="529"/>
      <c r="PKB179" s="529"/>
      <c r="PKC179" s="529"/>
      <c r="PKD179" s="529"/>
      <c r="PKE179" s="529"/>
      <c r="PKF179" s="529"/>
      <c r="PKG179" s="529"/>
      <c r="PKH179" s="529"/>
      <c r="PKI179" s="529"/>
      <c r="PKJ179" s="529"/>
      <c r="PKK179" s="529"/>
      <c r="PKL179" s="529"/>
      <c r="PKM179" s="529"/>
      <c r="PKN179" s="529"/>
      <c r="PKO179" s="529"/>
      <c r="PKP179" s="529"/>
      <c r="PKQ179" s="529"/>
      <c r="PKR179" s="529"/>
      <c r="PKS179" s="529"/>
      <c r="PKT179" s="529"/>
      <c r="PKU179" s="529"/>
      <c r="PKV179" s="529"/>
      <c r="PKW179" s="529"/>
      <c r="PKX179" s="529"/>
      <c r="PKY179" s="529"/>
      <c r="PKZ179" s="529"/>
      <c r="PLA179" s="529"/>
      <c r="PLB179" s="529"/>
      <c r="PLC179" s="529"/>
      <c r="PLD179" s="529"/>
      <c r="PLE179" s="529"/>
      <c r="PLF179" s="529"/>
      <c r="PLG179" s="529"/>
      <c r="PLH179" s="529"/>
      <c r="PLI179" s="529"/>
      <c r="PLJ179" s="529"/>
      <c r="PLK179" s="529"/>
      <c r="PLL179" s="529"/>
      <c r="PLM179" s="529"/>
      <c r="PLN179" s="529"/>
      <c r="PLO179" s="529"/>
      <c r="PLP179" s="529"/>
      <c r="PLQ179" s="529"/>
      <c r="PLR179" s="529"/>
      <c r="PLS179" s="529"/>
      <c r="PLT179" s="529"/>
      <c r="PLU179" s="529"/>
      <c r="PLV179" s="529"/>
      <c r="PLW179" s="529"/>
      <c r="PLX179" s="529"/>
      <c r="PLY179" s="529"/>
      <c r="PLZ179" s="529"/>
      <c r="PMA179" s="529"/>
      <c r="PMB179" s="529"/>
      <c r="PMC179" s="529"/>
      <c r="PMD179" s="529"/>
      <c r="PME179" s="529"/>
      <c r="PMF179" s="529"/>
      <c r="PMG179" s="529"/>
      <c r="PMH179" s="529"/>
      <c r="PMI179" s="529"/>
      <c r="PMJ179" s="529"/>
      <c r="PMK179" s="529"/>
      <c r="PML179" s="529"/>
      <c r="PMM179" s="529"/>
      <c r="PMN179" s="529"/>
      <c r="PMO179" s="529"/>
      <c r="PMP179" s="529"/>
      <c r="PMQ179" s="529"/>
      <c r="PMR179" s="529"/>
      <c r="PMS179" s="529"/>
      <c r="PMT179" s="529"/>
      <c r="PMU179" s="529"/>
      <c r="PMV179" s="529"/>
      <c r="PMW179" s="529"/>
      <c r="PMX179" s="529"/>
      <c r="PMY179" s="529"/>
      <c r="PMZ179" s="529"/>
      <c r="PNA179" s="529"/>
      <c r="PNB179" s="529"/>
      <c r="PNC179" s="529"/>
      <c r="PND179" s="529"/>
      <c r="PNE179" s="529"/>
      <c r="PNF179" s="529"/>
      <c r="PNG179" s="529"/>
      <c r="PNH179" s="529"/>
      <c r="PNI179" s="529"/>
      <c r="PNJ179" s="529"/>
      <c r="PNK179" s="529"/>
      <c r="PNL179" s="529"/>
      <c r="PNM179" s="529"/>
      <c r="PNN179" s="529"/>
      <c r="PNO179" s="529"/>
      <c r="PNP179" s="529"/>
      <c r="PNQ179" s="529"/>
      <c r="PNR179" s="529"/>
      <c r="PNS179" s="529"/>
      <c r="PNT179" s="529"/>
      <c r="PNU179" s="529"/>
      <c r="PNV179" s="529"/>
      <c r="PNW179" s="529"/>
      <c r="PNX179" s="529"/>
      <c r="PNY179" s="529"/>
      <c r="PNZ179" s="529"/>
      <c r="POA179" s="529"/>
      <c r="POB179" s="529"/>
      <c r="POC179" s="529"/>
      <c r="POD179" s="529"/>
      <c r="POE179" s="529"/>
      <c r="POF179" s="529"/>
      <c r="POG179" s="529"/>
      <c r="POH179" s="529"/>
      <c r="POI179" s="529"/>
      <c r="POJ179" s="529"/>
      <c r="POK179" s="529"/>
      <c r="POL179" s="529"/>
      <c r="POM179" s="529"/>
      <c r="PON179" s="529"/>
      <c r="POO179" s="529"/>
      <c r="POP179" s="529"/>
      <c r="POQ179" s="529"/>
      <c r="POR179" s="529"/>
      <c r="POS179" s="529"/>
      <c r="POT179" s="529"/>
      <c r="POU179" s="529"/>
      <c r="POV179" s="529"/>
      <c r="POW179" s="529"/>
      <c r="POX179" s="529"/>
      <c r="POY179" s="529"/>
      <c r="POZ179" s="529"/>
      <c r="PPA179" s="529"/>
      <c r="PPB179" s="529"/>
      <c r="PPC179" s="529"/>
      <c r="PPD179" s="529"/>
      <c r="PPE179" s="529"/>
      <c r="PPF179" s="529"/>
      <c r="PPG179" s="529"/>
      <c r="PPH179" s="529"/>
      <c r="PPI179" s="529"/>
      <c r="PPJ179" s="529"/>
      <c r="PPK179" s="529"/>
      <c r="PPL179" s="529"/>
      <c r="PPM179" s="529"/>
      <c r="PPN179" s="529"/>
      <c r="PPO179" s="529"/>
      <c r="PPP179" s="529"/>
      <c r="PPQ179" s="529"/>
      <c r="PPR179" s="529"/>
      <c r="PPS179" s="529"/>
      <c r="PPT179" s="529"/>
      <c r="PPU179" s="529"/>
      <c r="PPV179" s="529"/>
      <c r="PPW179" s="529"/>
      <c r="PPX179" s="529"/>
      <c r="PPY179" s="529"/>
      <c r="PPZ179" s="529"/>
      <c r="PQA179" s="529"/>
      <c r="PQB179" s="529"/>
      <c r="PQC179" s="529"/>
      <c r="PQD179" s="529"/>
      <c r="PQE179" s="529"/>
      <c r="PQF179" s="529"/>
      <c r="PQG179" s="529"/>
      <c r="PQH179" s="529"/>
      <c r="PQI179" s="529"/>
      <c r="PQJ179" s="529"/>
      <c r="PQK179" s="529"/>
      <c r="PQL179" s="529"/>
      <c r="PQM179" s="529"/>
      <c r="PQN179" s="529"/>
      <c r="PQO179" s="529"/>
      <c r="PQP179" s="529"/>
      <c r="PQQ179" s="529"/>
      <c r="PQR179" s="529"/>
      <c r="PQS179" s="529"/>
      <c r="PQT179" s="529"/>
      <c r="PQU179" s="529"/>
      <c r="PQV179" s="529"/>
      <c r="PQW179" s="529"/>
      <c r="PQX179" s="529"/>
      <c r="PQY179" s="529"/>
      <c r="PQZ179" s="529"/>
      <c r="PRA179" s="529"/>
      <c r="PRB179" s="529"/>
      <c r="PRC179" s="529"/>
      <c r="PRD179" s="529"/>
      <c r="PRE179" s="529"/>
      <c r="PRF179" s="529"/>
      <c r="PRG179" s="529"/>
      <c r="PRH179" s="529"/>
      <c r="PRI179" s="529"/>
      <c r="PRJ179" s="529"/>
      <c r="PRK179" s="529"/>
      <c r="PRL179" s="529"/>
      <c r="PRM179" s="529"/>
      <c r="PRN179" s="529"/>
      <c r="PRO179" s="529"/>
      <c r="PRP179" s="529"/>
      <c r="PRQ179" s="529"/>
      <c r="PRR179" s="529"/>
      <c r="PRS179" s="529"/>
      <c r="PRT179" s="529"/>
      <c r="PRU179" s="529"/>
      <c r="PRV179" s="529"/>
      <c r="PRW179" s="529"/>
      <c r="PRX179" s="529"/>
      <c r="PRY179" s="529"/>
      <c r="PRZ179" s="529"/>
      <c r="PSA179" s="529"/>
      <c r="PSB179" s="529"/>
      <c r="PSC179" s="529"/>
      <c r="PSD179" s="529"/>
      <c r="PSE179" s="529"/>
      <c r="PSF179" s="529"/>
      <c r="PSG179" s="529"/>
      <c r="PSH179" s="529"/>
      <c r="PSI179" s="529"/>
      <c r="PSJ179" s="529"/>
      <c r="PSK179" s="529"/>
      <c r="PSL179" s="529"/>
      <c r="PSM179" s="529"/>
      <c r="PSN179" s="529"/>
      <c r="PSO179" s="529"/>
      <c r="PSP179" s="529"/>
      <c r="PSQ179" s="529"/>
      <c r="PSR179" s="529"/>
      <c r="PSS179" s="529"/>
      <c r="PST179" s="529"/>
      <c r="PSU179" s="529"/>
      <c r="PSV179" s="529"/>
      <c r="PSW179" s="529"/>
      <c r="PSX179" s="529"/>
      <c r="PSY179" s="529"/>
      <c r="PSZ179" s="529"/>
      <c r="PTA179" s="529"/>
      <c r="PTB179" s="529"/>
      <c r="PTC179" s="529"/>
      <c r="PTD179" s="529"/>
      <c r="PTE179" s="529"/>
      <c r="PTF179" s="529"/>
      <c r="PTG179" s="529"/>
      <c r="PTH179" s="529"/>
      <c r="PTI179" s="529"/>
      <c r="PTJ179" s="529"/>
      <c r="PTK179" s="529"/>
      <c r="PTL179" s="529"/>
      <c r="PTM179" s="529"/>
      <c r="PTN179" s="529"/>
      <c r="PTO179" s="529"/>
      <c r="PTP179" s="529"/>
      <c r="PTQ179" s="529"/>
      <c r="PTR179" s="529"/>
      <c r="PTS179" s="529"/>
      <c r="PTT179" s="529"/>
      <c r="PTU179" s="529"/>
      <c r="PTV179" s="529"/>
      <c r="PTW179" s="529"/>
      <c r="PTX179" s="529"/>
      <c r="PTY179" s="529"/>
      <c r="PTZ179" s="529"/>
      <c r="PUA179" s="529"/>
      <c r="PUB179" s="529"/>
      <c r="PUC179" s="529"/>
      <c r="PUD179" s="529"/>
      <c r="PUE179" s="529"/>
      <c r="PUF179" s="529"/>
      <c r="PUG179" s="529"/>
      <c r="PUH179" s="529"/>
      <c r="PUI179" s="529"/>
      <c r="PUJ179" s="529"/>
      <c r="PUK179" s="529"/>
      <c r="PUL179" s="529"/>
      <c r="PUM179" s="529"/>
      <c r="PUN179" s="529"/>
      <c r="PUO179" s="529"/>
      <c r="PUP179" s="529"/>
      <c r="PUQ179" s="529"/>
      <c r="PUR179" s="529"/>
      <c r="PUS179" s="529"/>
      <c r="PUT179" s="529"/>
      <c r="PUU179" s="529"/>
      <c r="PUV179" s="529"/>
      <c r="PUW179" s="529"/>
      <c r="PUX179" s="529"/>
      <c r="PUY179" s="529"/>
      <c r="PUZ179" s="529"/>
      <c r="PVA179" s="529"/>
      <c r="PVB179" s="529"/>
      <c r="PVC179" s="529"/>
      <c r="PVD179" s="529"/>
      <c r="PVE179" s="529"/>
      <c r="PVF179" s="529"/>
      <c r="PVG179" s="529"/>
      <c r="PVH179" s="529"/>
      <c r="PVI179" s="529"/>
      <c r="PVJ179" s="529"/>
      <c r="PVK179" s="529"/>
      <c r="PVL179" s="529"/>
      <c r="PVM179" s="529"/>
      <c r="PVN179" s="529"/>
      <c r="PVO179" s="529"/>
      <c r="PVP179" s="529"/>
      <c r="PVQ179" s="529"/>
      <c r="PVR179" s="529"/>
      <c r="PVS179" s="529"/>
      <c r="PVT179" s="529"/>
      <c r="PVU179" s="529"/>
      <c r="PVV179" s="529"/>
      <c r="PVW179" s="529"/>
      <c r="PVX179" s="529"/>
      <c r="PVY179" s="529"/>
      <c r="PVZ179" s="529"/>
      <c r="PWA179" s="529"/>
      <c r="PWB179" s="529"/>
      <c r="PWC179" s="529"/>
      <c r="PWD179" s="529"/>
      <c r="PWE179" s="529"/>
      <c r="PWF179" s="529"/>
      <c r="PWG179" s="529"/>
      <c r="PWH179" s="529"/>
      <c r="PWI179" s="529"/>
      <c r="PWJ179" s="529"/>
      <c r="PWK179" s="529"/>
      <c r="PWL179" s="529"/>
      <c r="PWM179" s="529"/>
      <c r="PWN179" s="529"/>
      <c r="PWO179" s="529"/>
      <c r="PWP179" s="529"/>
      <c r="PWQ179" s="529"/>
      <c r="PWR179" s="529"/>
      <c r="PWS179" s="529"/>
      <c r="PWT179" s="529"/>
      <c r="PWU179" s="529"/>
      <c r="PWV179" s="529"/>
      <c r="PWW179" s="529"/>
      <c r="PWX179" s="529"/>
      <c r="PWY179" s="529"/>
      <c r="PWZ179" s="529"/>
      <c r="PXA179" s="529"/>
      <c r="PXB179" s="529"/>
      <c r="PXC179" s="529"/>
      <c r="PXD179" s="529"/>
      <c r="PXE179" s="529"/>
      <c r="PXF179" s="529"/>
      <c r="PXG179" s="529"/>
      <c r="PXH179" s="529"/>
      <c r="PXI179" s="529"/>
      <c r="PXJ179" s="529"/>
      <c r="PXK179" s="529"/>
      <c r="PXL179" s="529"/>
      <c r="PXM179" s="529"/>
      <c r="PXN179" s="529"/>
      <c r="PXO179" s="529"/>
      <c r="PXP179" s="529"/>
      <c r="PXQ179" s="529"/>
      <c r="PXR179" s="529"/>
      <c r="PXS179" s="529"/>
      <c r="PXT179" s="529"/>
      <c r="PXU179" s="529"/>
      <c r="PXV179" s="529"/>
      <c r="PXW179" s="529"/>
      <c r="PXX179" s="529"/>
      <c r="PXY179" s="529"/>
      <c r="PXZ179" s="529"/>
      <c r="PYA179" s="529"/>
      <c r="PYB179" s="529"/>
      <c r="PYC179" s="529"/>
      <c r="PYD179" s="529"/>
      <c r="PYE179" s="529"/>
      <c r="PYF179" s="529"/>
      <c r="PYG179" s="529"/>
      <c r="PYH179" s="529"/>
      <c r="PYI179" s="529"/>
      <c r="PYJ179" s="529"/>
      <c r="PYK179" s="529"/>
      <c r="PYL179" s="529"/>
      <c r="PYM179" s="529"/>
      <c r="PYN179" s="529"/>
      <c r="PYO179" s="529"/>
      <c r="PYP179" s="529"/>
      <c r="PYQ179" s="529"/>
      <c r="PYR179" s="529"/>
      <c r="PYS179" s="529"/>
      <c r="PYT179" s="529"/>
      <c r="PYU179" s="529"/>
      <c r="PYV179" s="529"/>
      <c r="PYW179" s="529"/>
      <c r="PYX179" s="529"/>
      <c r="PYY179" s="529"/>
      <c r="PYZ179" s="529"/>
      <c r="PZA179" s="529"/>
      <c r="PZB179" s="529"/>
      <c r="PZC179" s="529"/>
      <c r="PZD179" s="529"/>
      <c r="PZE179" s="529"/>
      <c r="PZF179" s="529"/>
      <c r="PZG179" s="529"/>
      <c r="PZH179" s="529"/>
      <c r="PZI179" s="529"/>
      <c r="PZJ179" s="529"/>
      <c r="PZK179" s="529"/>
      <c r="PZL179" s="529"/>
      <c r="PZM179" s="529"/>
      <c r="PZN179" s="529"/>
      <c r="PZO179" s="529"/>
      <c r="PZP179" s="529"/>
      <c r="PZQ179" s="529"/>
      <c r="PZR179" s="529"/>
      <c r="PZS179" s="529"/>
      <c r="PZT179" s="529"/>
      <c r="PZU179" s="529"/>
      <c r="PZV179" s="529"/>
      <c r="PZW179" s="529"/>
      <c r="PZX179" s="529"/>
      <c r="PZY179" s="529"/>
      <c r="PZZ179" s="529"/>
      <c r="QAA179" s="529"/>
      <c r="QAB179" s="529"/>
      <c r="QAC179" s="529"/>
      <c r="QAD179" s="529"/>
      <c r="QAE179" s="529"/>
      <c r="QAF179" s="529"/>
      <c r="QAG179" s="529"/>
      <c r="QAH179" s="529"/>
      <c r="QAI179" s="529"/>
      <c r="QAJ179" s="529"/>
      <c r="QAK179" s="529"/>
      <c r="QAL179" s="529"/>
      <c r="QAM179" s="529"/>
      <c r="QAN179" s="529"/>
      <c r="QAO179" s="529"/>
      <c r="QAP179" s="529"/>
      <c r="QAQ179" s="529"/>
      <c r="QAR179" s="529"/>
      <c r="QAS179" s="529"/>
      <c r="QAT179" s="529"/>
      <c r="QAU179" s="529"/>
      <c r="QAV179" s="529"/>
      <c r="QAW179" s="529"/>
      <c r="QAX179" s="529"/>
      <c r="QAY179" s="529"/>
      <c r="QAZ179" s="529"/>
      <c r="QBA179" s="529"/>
      <c r="QBB179" s="529"/>
      <c r="QBC179" s="529"/>
      <c r="QBD179" s="529"/>
      <c r="QBE179" s="529"/>
      <c r="QBF179" s="529"/>
      <c r="QBG179" s="529"/>
      <c r="QBH179" s="529"/>
      <c r="QBI179" s="529"/>
      <c r="QBJ179" s="529"/>
      <c r="QBK179" s="529"/>
      <c r="QBL179" s="529"/>
      <c r="QBM179" s="529"/>
      <c r="QBN179" s="529"/>
      <c r="QBO179" s="529"/>
      <c r="QBP179" s="529"/>
      <c r="QBQ179" s="529"/>
      <c r="QBR179" s="529"/>
      <c r="QBS179" s="529"/>
      <c r="QBT179" s="529"/>
      <c r="QBU179" s="529"/>
      <c r="QBV179" s="529"/>
      <c r="QBW179" s="529"/>
      <c r="QBX179" s="529"/>
      <c r="QBY179" s="529"/>
      <c r="QBZ179" s="529"/>
      <c r="QCA179" s="529"/>
      <c r="QCB179" s="529"/>
      <c r="QCC179" s="529"/>
      <c r="QCD179" s="529"/>
      <c r="QCE179" s="529"/>
      <c r="QCF179" s="529"/>
      <c r="QCG179" s="529"/>
      <c r="QCH179" s="529"/>
      <c r="QCI179" s="529"/>
      <c r="QCJ179" s="529"/>
      <c r="QCK179" s="529"/>
      <c r="QCL179" s="529"/>
      <c r="QCM179" s="529"/>
      <c r="QCN179" s="529"/>
      <c r="QCO179" s="529"/>
      <c r="QCP179" s="529"/>
      <c r="QCQ179" s="529"/>
      <c r="QCR179" s="529"/>
      <c r="QCS179" s="529"/>
      <c r="QCT179" s="529"/>
      <c r="QCU179" s="529"/>
      <c r="QCV179" s="529"/>
      <c r="QCW179" s="529"/>
      <c r="QCX179" s="529"/>
      <c r="QCY179" s="529"/>
      <c r="QCZ179" s="529"/>
      <c r="QDA179" s="529"/>
      <c r="QDB179" s="529"/>
      <c r="QDC179" s="529"/>
      <c r="QDD179" s="529"/>
      <c r="QDE179" s="529"/>
      <c r="QDF179" s="529"/>
      <c r="QDG179" s="529"/>
      <c r="QDH179" s="529"/>
      <c r="QDI179" s="529"/>
      <c r="QDJ179" s="529"/>
      <c r="QDK179" s="529"/>
      <c r="QDL179" s="529"/>
      <c r="QDM179" s="529"/>
      <c r="QDN179" s="529"/>
      <c r="QDO179" s="529"/>
      <c r="QDP179" s="529"/>
      <c r="QDQ179" s="529"/>
      <c r="QDR179" s="529"/>
      <c r="QDS179" s="529"/>
      <c r="QDT179" s="529"/>
      <c r="QDU179" s="529"/>
      <c r="QDV179" s="529"/>
      <c r="QDW179" s="529"/>
      <c r="QDX179" s="529"/>
      <c r="QDY179" s="529"/>
      <c r="QDZ179" s="529"/>
      <c r="QEA179" s="529"/>
      <c r="QEB179" s="529"/>
      <c r="QEC179" s="529"/>
      <c r="QED179" s="529"/>
      <c r="QEE179" s="529"/>
      <c r="QEF179" s="529"/>
      <c r="QEG179" s="529"/>
      <c r="QEH179" s="529"/>
      <c r="QEI179" s="529"/>
      <c r="QEJ179" s="529"/>
      <c r="QEK179" s="529"/>
      <c r="QEL179" s="529"/>
      <c r="QEM179" s="529"/>
      <c r="QEN179" s="529"/>
      <c r="QEO179" s="529"/>
      <c r="QEP179" s="529"/>
      <c r="QEQ179" s="529"/>
      <c r="QER179" s="529"/>
      <c r="QES179" s="529"/>
      <c r="QET179" s="529"/>
      <c r="QEU179" s="529"/>
      <c r="QEV179" s="529"/>
      <c r="QEW179" s="529"/>
      <c r="QEX179" s="529"/>
      <c r="QEY179" s="529"/>
      <c r="QEZ179" s="529"/>
      <c r="QFA179" s="529"/>
      <c r="QFB179" s="529"/>
      <c r="QFC179" s="529"/>
      <c r="QFD179" s="529"/>
      <c r="QFE179" s="529"/>
      <c r="QFF179" s="529"/>
      <c r="QFG179" s="529"/>
      <c r="QFH179" s="529"/>
      <c r="QFI179" s="529"/>
      <c r="QFJ179" s="529"/>
      <c r="QFK179" s="529"/>
      <c r="QFL179" s="529"/>
      <c r="QFM179" s="529"/>
      <c r="QFN179" s="529"/>
      <c r="QFO179" s="529"/>
      <c r="QFP179" s="529"/>
      <c r="QFQ179" s="529"/>
      <c r="QFR179" s="529"/>
      <c r="QFS179" s="529"/>
      <c r="QFT179" s="529"/>
      <c r="QFU179" s="529"/>
      <c r="QFV179" s="529"/>
      <c r="QFW179" s="529"/>
      <c r="QFX179" s="529"/>
      <c r="QFY179" s="529"/>
      <c r="QFZ179" s="529"/>
      <c r="QGA179" s="529"/>
      <c r="QGB179" s="529"/>
      <c r="QGC179" s="529"/>
      <c r="QGD179" s="529"/>
      <c r="QGE179" s="529"/>
      <c r="QGF179" s="529"/>
      <c r="QGG179" s="529"/>
      <c r="QGH179" s="529"/>
      <c r="QGI179" s="529"/>
      <c r="QGJ179" s="529"/>
      <c r="QGK179" s="529"/>
      <c r="QGL179" s="529"/>
      <c r="QGM179" s="529"/>
      <c r="QGN179" s="529"/>
      <c r="QGO179" s="529"/>
      <c r="QGP179" s="529"/>
      <c r="QGQ179" s="529"/>
      <c r="QGR179" s="529"/>
      <c r="QGS179" s="529"/>
      <c r="QGT179" s="529"/>
      <c r="QGU179" s="529"/>
      <c r="QGV179" s="529"/>
      <c r="QGW179" s="529"/>
      <c r="QGX179" s="529"/>
      <c r="QGY179" s="529"/>
      <c r="QGZ179" s="529"/>
      <c r="QHA179" s="529"/>
      <c r="QHB179" s="529"/>
      <c r="QHC179" s="529"/>
      <c r="QHD179" s="529"/>
      <c r="QHE179" s="529"/>
      <c r="QHF179" s="529"/>
      <c r="QHG179" s="529"/>
      <c r="QHH179" s="529"/>
      <c r="QHI179" s="529"/>
      <c r="QHJ179" s="529"/>
      <c r="QHK179" s="529"/>
      <c r="QHL179" s="529"/>
      <c r="QHM179" s="529"/>
      <c r="QHN179" s="529"/>
      <c r="QHO179" s="529"/>
      <c r="QHP179" s="529"/>
      <c r="QHQ179" s="529"/>
      <c r="QHR179" s="529"/>
      <c r="QHS179" s="529"/>
      <c r="QHT179" s="529"/>
      <c r="QHU179" s="529"/>
      <c r="QHV179" s="529"/>
      <c r="QHW179" s="529"/>
      <c r="QHX179" s="529"/>
      <c r="QHY179" s="529"/>
      <c r="QHZ179" s="529"/>
      <c r="QIA179" s="529"/>
      <c r="QIB179" s="529"/>
      <c r="QIC179" s="529"/>
      <c r="QID179" s="529"/>
      <c r="QIE179" s="529"/>
      <c r="QIF179" s="529"/>
      <c r="QIG179" s="529"/>
      <c r="QIH179" s="529"/>
      <c r="QII179" s="529"/>
      <c r="QIJ179" s="529"/>
      <c r="QIK179" s="529"/>
      <c r="QIL179" s="529"/>
      <c r="QIM179" s="529"/>
      <c r="QIN179" s="529"/>
      <c r="QIO179" s="529"/>
      <c r="QIP179" s="529"/>
      <c r="QIQ179" s="529"/>
      <c r="QIR179" s="529"/>
      <c r="QIS179" s="529"/>
      <c r="QIT179" s="529"/>
      <c r="QIU179" s="529"/>
      <c r="QIV179" s="529"/>
      <c r="QIW179" s="529"/>
      <c r="QIX179" s="529"/>
      <c r="QIY179" s="529"/>
      <c r="QIZ179" s="529"/>
      <c r="QJA179" s="529"/>
      <c r="QJB179" s="529"/>
      <c r="QJC179" s="529"/>
      <c r="QJD179" s="529"/>
      <c r="QJE179" s="529"/>
      <c r="QJF179" s="529"/>
      <c r="QJG179" s="529"/>
      <c r="QJH179" s="529"/>
      <c r="QJI179" s="529"/>
      <c r="QJJ179" s="529"/>
      <c r="QJK179" s="529"/>
      <c r="QJL179" s="529"/>
      <c r="QJM179" s="529"/>
      <c r="QJN179" s="529"/>
      <c r="QJO179" s="529"/>
      <c r="QJP179" s="529"/>
      <c r="QJQ179" s="529"/>
      <c r="QJR179" s="529"/>
      <c r="QJS179" s="529"/>
      <c r="QJT179" s="529"/>
      <c r="QJU179" s="529"/>
      <c r="QJV179" s="529"/>
      <c r="QJW179" s="529"/>
      <c r="QJX179" s="529"/>
      <c r="QJY179" s="529"/>
      <c r="QJZ179" s="529"/>
      <c r="QKA179" s="529"/>
      <c r="QKB179" s="529"/>
      <c r="QKC179" s="529"/>
      <c r="QKD179" s="529"/>
      <c r="QKE179" s="529"/>
      <c r="QKF179" s="529"/>
      <c r="QKG179" s="529"/>
      <c r="QKH179" s="529"/>
      <c r="QKI179" s="529"/>
      <c r="QKJ179" s="529"/>
      <c r="QKK179" s="529"/>
      <c r="QKL179" s="529"/>
      <c r="QKM179" s="529"/>
      <c r="QKN179" s="529"/>
      <c r="QKO179" s="529"/>
      <c r="QKP179" s="529"/>
      <c r="QKQ179" s="529"/>
      <c r="QKR179" s="529"/>
      <c r="QKS179" s="529"/>
      <c r="QKT179" s="529"/>
      <c r="QKU179" s="529"/>
      <c r="QKV179" s="529"/>
      <c r="QKW179" s="529"/>
      <c r="QKX179" s="529"/>
      <c r="QKY179" s="529"/>
      <c r="QKZ179" s="529"/>
      <c r="QLA179" s="529"/>
      <c r="QLB179" s="529"/>
      <c r="QLC179" s="529"/>
      <c r="QLD179" s="529"/>
      <c r="QLE179" s="529"/>
      <c r="QLF179" s="529"/>
      <c r="QLG179" s="529"/>
      <c r="QLH179" s="529"/>
      <c r="QLI179" s="529"/>
      <c r="QLJ179" s="529"/>
      <c r="QLK179" s="529"/>
      <c r="QLL179" s="529"/>
      <c r="QLM179" s="529"/>
      <c r="QLN179" s="529"/>
      <c r="QLO179" s="529"/>
      <c r="QLP179" s="529"/>
      <c r="QLQ179" s="529"/>
      <c r="QLR179" s="529"/>
      <c r="QLS179" s="529"/>
      <c r="QLT179" s="529"/>
      <c r="QLU179" s="529"/>
      <c r="QLV179" s="529"/>
      <c r="QLW179" s="529"/>
      <c r="QLX179" s="529"/>
      <c r="QLY179" s="529"/>
      <c r="QLZ179" s="529"/>
      <c r="QMA179" s="529"/>
      <c r="QMB179" s="529"/>
      <c r="QMC179" s="529"/>
      <c r="QMD179" s="529"/>
      <c r="QME179" s="529"/>
      <c r="QMF179" s="529"/>
      <c r="QMG179" s="529"/>
      <c r="QMH179" s="529"/>
      <c r="QMI179" s="529"/>
      <c r="QMJ179" s="529"/>
      <c r="QMK179" s="529"/>
      <c r="QML179" s="529"/>
      <c r="QMM179" s="529"/>
      <c r="QMN179" s="529"/>
      <c r="QMO179" s="529"/>
      <c r="QMP179" s="529"/>
      <c r="QMQ179" s="529"/>
      <c r="QMR179" s="529"/>
      <c r="QMS179" s="529"/>
      <c r="QMT179" s="529"/>
      <c r="QMU179" s="529"/>
      <c r="QMV179" s="529"/>
      <c r="QMW179" s="529"/>
      <c r="QMX179" s="529"/>
      <c r="QMY179" s="529"/>
      <c r="QMZ179" s="529"/>
      <c r="QNA179" s="529"/>
      <c r="QNB179" s="529"/>
      <c r="QNC179" s="529"/>
      <c r="QND179" s="529"/>
      <c r="QNE179" s="529"/>
      <c r="QNF179" s="529"/>
      <c r="QNG179" s="529"/>
      <c r="QNH179" s="529"/>
      <c r="QNI179" s="529"/>
      <c r="QNJ179" s="529"/>
      <c r="QNK179" s="529"/>
      <c r="QNL179" s="529"/>
      <c r="QNM179" s="529"/>
      <c r="QNN179" s="529"/>
      <c r="QNO179" s="529"/>
      <c r="QNP179" s="529"/>
      <c r="QNQ179" s="529"/>
      <c r="QNR179" s="529"/>
      <c r="QNS179" s="529"/>
      <c r="QNT179" s="529"/>
      <c r="QNU179" s="529"/>
      <c r="QNV179" s="529"/>
      <c r="QNW179" s="529"/>
      <c r="QNX179" s="529"/>
      <c r="QNY179" s="529"/>
      <c r="QNZ179" s="529"/>
      <c r="QOA179" s="529"/>
      <c r="QOB179" s="529"/>
      <c r="QOC179" s="529"/>
      <c r="QOD179" s="529"/>
      <c r="QOE179" s="529"/>
      <c r="QOF179" s="529"/>
      <c r="QOG179" s="529"/>
      <c r="QOH179" s="529"/>
      <c r="QOI179" s="529"/>
      <c r="QOJ179" s="529"/>
      <c r="QOK179" s="529"/>
      <c r="QOL179" s="529"/>
      <c r="QOM179" s="529"/>
      <c r="QON179" s="529"/>
      <c r="QOO179" s="529"/>
      <c r="QOP179" s="529"/>
      <c r="QOQ179" s="529"/>
      <c r="QOR179" s="529"/>
      <c r="QOS179" s="529"/>
      <c r="QOT179" s="529"/>
      <c r="QOU179" s="529"/>
      <c r="QOV179" s="529"/>
      <c r="QOW179" s="529"/>
      <c r="QOX179" s="529"/>
      <c r="QOY179" s="529"/>
      <c r="QOZ179" s="529"/>
      <c r="QPA179" s="529"/>
      <c r="QPB179" s="529"/>
      <c r="QPC179" s="529"/>
      <c r="QPD179" s="529"/>
      <c r="QPE179" s="529"/>
      <c r="QPF179" s="529"/>
      <c r="QPG179" s="529"/>
      <c r="QPH179" s="529"/>
      <c r="QPI179" s="529"/>
      <c r="QPJ179" s="529"/>
      <c r="QPK179" s="529"/>
      <c r="QPL179" s="529"/>
      <c r="QPM179" s="529"/>
      <c r="QPN179" s="529"/>
      <c r="QPO179" s="529"/>
      <c r="QPP179" s="529"/>
      <c r="QPQ179" s="529"/>
      <c r="QPR179" s="529"/>
      <c r="QPS179" s="529"/>
      <c r="QPT179" s="529"/>
      <c r="QPU179" s="529"/>
      <c r="QPV179" s="529"/>
      <c r="QPW179" s="529"/>
      <c r="QPX179" s="529"/>
      <c r="QPY179" s="529"/>
      <c r="QPZ179" s="529"/>
      <c r="QQA179" s="529"/>
      <c r="QQB179" s="529"/>
      <c r="QQC179" s="529"/>
      <c r="QQD179" s="529"/>
      <c r="QQE179" s="529"/>
      <c r="QQF179" s="529"/>
      <c r="QQG179" s="529"/>
      <c r="QQH179" s="529"/>
      <c r="QQI179" s="529"/>
      <c r="QQJ179" s="529"/>
      <c r="QQK179" s="529"/>
      <c r="QQL179" s="529"/>
      <c r="QQM179" s="529"/>
      <c r="QQN179" s="529"/>
      <c r="QQO179" s="529"/>
      <c r="QQP179" s="529"/>
      <c r="QQQ179" s="529"/>
      <c r="QQR179" s="529"/>
      <c r="QQS179" s="529"/>
      <c r="QQT179" s="529"/>
      <c r="QQU179" s="529"/>
      <c r="QQV179" s="529"/>
      <c r="QQW179" s="529"/>
      <c r="QQX179" s="529"/>
      <c r="QQY179" s="529"/>
      <c r="QQZ179" s="529"/>
      <c r="QRA179" s="529"/>
      <c r="QRB179" s="529"/>
      <c r="QRC179" s="529"/>
      <c r="QRD179" s="529"/>
      <c r="QRE179" s="529"/>
      <c r="QRF179" s="529"/>
      <c r="QRG179" s="529"/>
      <c r="QRH179" s="529"/>
      <c r="QRI179" s="529"/>
      <c r="QRJ179" s="529"/>
      <c r="QRK179" s="529"/>
      <c r="QRL179" s="529"/>
      <c r="QRM179" s="529"/>
      <c r="QRN179" s="529"/>
      <c r="QRO179" s="529"/>
      <c r="QRP179" s="529"/>
      <c r="QRQ179" s="529"/>
      <c r="QRR179" s="529"/>
      <c r="QRS179" s="529"/>
      <c r="QRT179" s="529"/>
      <c r="QRU179" s="529"/>
      <c r="QRV179" s="529"/>
      <c r="QRW179" s="529"/>
      <c r="QRX179" s="529"/>
      <c r="QRY179" s="529"/>
      <c r="QRZ179" s="529"/>
      <c r="QSA179" s="529"/>
      <c r="QSB179" s="529"/>
      <c r="QSC179" s="529"/>
      <c r="QSD179" s="529"/>
      <c r="QSE179" s="529"/>
      <c r="QSF179" s="529"/>
      <c r="QSG179" s="529"/>
      <c r="QSH179" s="529"/>
      <c r="QSI179" s="529"/>
      <c r="QSJ179" s="529"/>
      <c r="QSK179" s="529"/>
      <c r="QSL179" s="529"/>
      <c r="QSM179" s="529"/>
      <c r="QSN179" s="529"/>
      <c r="QSO179" s="529"/>
      <c r="QSP179" s="529"/>
      <c r="QSQ179" s="529"/>
      <c r="QSR179" s="529"/>
      <c r="QSS179" s="529"/>
      <c r="QST179" s="529"/>
      <c r="QSU179" s="529"/>
      <c r="QSV179" s="529"/>
      <c r="QSW179" s="529"/>
      <c r="QSX179" s="529"/>
      <c r="QSY179" s="529"/>
      <c r="QSZ179" s="529"/>
      <c r="QTA179" s="529"/>
      <c r="QTB179" s="529"/>
      <c r="QTC179" s="529"/>
      <c r="QTD179" s="529"/>
      <c r="QTE179" s="529"/>
      <c r="QTF179" s="529"/>
      <c r="QTG179" s="529"/>
      <c r="QTH179" s="529"/>
      <c r="QTI179" s="529"/>
      <c r="QTJ179" s="529"/>
      <c r="QTK179" s="529"/>
      <c r="QTL179" s="529"/>
      <c r="QTM179" s="529"/>
      <c r="QTN179" s="529"/>
      <c r="QTO179" s="529"/>
      <c r="QTP179" s="529"/>
      <c r="QTQ179" s="529"/>
      <c r="QTR179" s="529"/>
      <c r="QTS179" s="529"/>
      <c r="QTT179" s="529"/>
      <c r="QTU179" s="529"/>
      <c r="QTV179" s="529"/>
      <c r="QTW179" s="529"/>
      <c r="QTX179" s="529"/>
      <c r="QTY179" s="529"/>
      <c r="QTZ179" s="529"/>
      <c r="QUA179" s="529"/>
      <c r="QUB179" s="529"/>
      <c r="QUC179" s="529"/>
      <c r="QUD179" s="529"/>
      <c r="QUE179" s="529"/>
      <c r="QUF179" s="529"/>
      <c r="QUG179" s="529"/>
      <c r="QUH179" s="529"/>
      <c r="QUI179" s="529"/>
      <c r="QUJ179" s="529"/>
      <c r="QUK179" s="529"/>
      <c r="QUL179" s="529"/>
      <c r="QUM179" s="529"/>
      <c r="QUN179" s="529"/>
      <c r="QUO179" s="529"/>
      <c r="QUP179" s="529"/>
      <c r="QUQ179" s="529"/>
      <c r="QUR179" s="529"/>
      <c r="QUS179" s="529"/>
      <c r="QUT179" s="529"/>
      <c r="QUU179" s="529"/>
      <c r="QUV179" s="529"/>
      <c r="QUW179" s="529"/>
      <c r="QUX179" s="529"/>
      <c r="QUY179" s="529"/>
      <c r="QUZ179" s="529"/>
      <c r="QVA179" s="529"/>
      <c r="QVB179" s="529"/>
      <c r="QVC179" s="529"/>
      <c r="QVD179" s="529"/>
      <c r="QVE179" s="529"/>
      <c r="QVF179" s="529"/>
      <c r="QVG179" s="529"/>
      <c r="QVH179" s="529"/>
      <c r="QVI179" s="529"/>
      <c r="QVJ179" s="529"/>
      <c r="QVK179" s="529"/>
      <c r="QVL179" s="529"/>
      <c r="QVM179" s="529"/>
      <c r="QVN179" s="529"/>
      <c r="QVO179" s="529"/>
      <c r="QVP179" s="529"/>
      <c r="QVQ179" s="529"/>
      <c r="QVR179" s="529"/>
      <c r="QVS179" s="529"/>
      <c r="QVT179" s="529"/>
      <c r="QVU179" s="529"/>
      <c r="QVV179" s="529"/>
      <c r="QVW179" s="529"/>
      <c r="QVX179" s="529"/>
      <c r="QVY179" s="529"/>
      <c r="QVZ179" s="529"/>
      <c r="QWA179" s="529"/>
      <c r="QWB179" s="529"/>
      <c r="QWC179" s="529"/>
      <c r="QWD179" s="529"/>
      <c r="QWE179" s="529"/>
      <c r="QWF179" s="529"/>
      <c r="QWG179" s="529"/>
      <c r="QWH179" s="529"/>
      <c r="QWI179" s="529"/>
      <c r="QWJ179" s="529"/>
      <c r="QWK179" s="529"/>
      <c r="QWL179" s="529"/>
      <c r="QWM179" s="529"/>
      <c r="QWN179" s="529"/>
      <c r="QWO179" s="529"/>
      <c r="QWP179" s="529"/>
      <c r="QWQ179" s="529"/>
      <c r="QWR179" s="529"/>
      <c r="QWS179" s="529"/>
      <c r="QWT179" s="529"/>
      <c r="QWU179" s="529"/>
      <c r="QWV179" s="529"/>
      <c r="QWW179" s="529"/>
      <c r="QWX179" s="529"/>
      <c r="QWY179" s="529"/>
      <c r="QWZ179" s="529"/>
      <c r="QXA179" s="529"/>
      <c r="QXB179" s="529"/>
      <c r="QXC179" s="529"/>
      <c r="QXD179" s="529"/>
      <c r="QXE179" s="529"/>
      <c r="QXF179" s="529"/>
      <c r="QXG179" s="529"/>
      <c r="QXH179" s="529"/>
      <c r="QXI179" s="529"/>
      <c r="QXJ179" s="529"/>
      <c r="QXK179" s="529"/>
      <c r="QXL179" s="529"/>
      <c r="QXM179" s="529"/>
      <c r="QXN179" s="529"/>
      <c r="QXO179" s="529"/>
      <c r="QXP179" s="529"/>
      <c r="QXQ179" s="529"/>
      <c r="QXR179" s="529"/>
      <c r="QXS179" s="529"/>
      <c r="QXT179" s="529"/>
      <c r="QXU179" s="529"/>
      <c r="QXV179" s="529"/>
      <c r="QXW179" s="529"/>
      <c r="QXX179" s="529"/>
      <c r="QXY179" s="529"/>
      <c r="QXZ179" s="529"/>
      <c r="QYA179" s="529"/>
      <c r="QYB179" s="529"/>
      <c r="QYC179" s="529"/>
      <c r="QYD179" s="529"/>
      <c r="QYE179" s="529"/>
      <c r="QYF179" s="529"/>
      <c r="QYG179" s="529"/>
      <c r="QYH179" s="529"/>
      <c r="QYI179" s="529"/>
      <c r="QYJ179" s="529"/>
      <c r="QYK179" s="529"/>
      <c r="QYL179" s="529"/>
      <c r="QYM179" s="529"/>
      <c r="QYN179" s="529"/>
      <c r="QYO179" s="529"/>
      <c r="QYP179" s="529"/>
      <c r="QYQ179" s="529"/>
      <c r="QYR179" s="529"/>
      <c r="QYS179" s="529"/>
      <c r="QYT179" s="529"/>
      <c r="QYU179" s="529"/>
      <c r="QYV179" s="529"/>
      <c r="QYW179" s="529"/>
      <c r="QYX179" s="529"/>
      <c r="QYY179" s="529"/>
      <c r="QYZ179" s="529"/>
      <c r="QZA179" s="529"/>
      <c r="QZB179" s="529"/>
      <c r="QZC179" s="529"/>
      <c r="QZD179" s="529"/>
      <c r="QZE179" s="529"/>
      <c r="QZF179" s="529"/>
      <c r="QZG179" s="529"/>
      <c r="QZH179" s="529"/>
      <c r="QZI179" s="529"/>
      <c r="QZJ179" s="529"/>
      <c r="QZK179" s="529"/>
      <c r="QZL179" s="529"/>
      <c r="QZM179" s="529"/>
      <c r="QZN179" s="529"/>
      <c r="QZO179" s="529"/>
      <c r="QZP179" s="529"/>
      <c r="QZQ179" s="529"/>
      <c r="QZR179" s="529"/>
      <c r="QZS179" s="529"/>
      <c r="QZT179" s="529"/>
      <c r="QZU179" s="529"/>
      <c r="QZV179" s="529"/>
      <c r="QZW179" s="529"/>
      <c r="QZX179" s="529"/>
      <c r="QZY179" s="529"/>
      <c r="QZZ179" s="529"/>
      <c r="RAA179" s="529"/>
      <c r="RAB179" s="529"/>
      <c r="RAC179" s="529"/>
      <c r="RAD179" s="529"/>
      <c r="RAE179" s="529"/>
      <c r="RAF179" s="529"/>
      <c r="RAG179" s="529"/>
      <c r="RAH179" s="529"/>
      <c r="RAI179" s="529"/>
      <c r="RAJ179" s="529"/>
      <c r="RAK179" s="529"/>
      <c r="RAL179" s="529"/>
      <c r="RAM179" s="529"/>
      <c r="RAN179" s="529"/>
      <c r="RAO179" s="529"/>
      <c r="RAP179" s="529"/>
      <c r="RAQ179" s="529"/>
      <c r="RAR179" s="529"/>
      <c r="RAS179" s="529"/>
      <c r="RAT179" s="529"/>
      <c r="RAU179" s="529"/>
      <c r="RAV179" s="529"/>
      <c r="RAW179" s="529"/>
      <c r="RAX179" s="529"/>
      <c r="RAY179" s="529"/>
      <c r="RAZ179" s="529"/>
      <c r="RBA179" s="529"/>
      <c r="RBB179" s="529"/>
      <c r="RBC179" s="529"/>
      <c r="RBD179" s="529"/>
      <c r="RBE179" s="529"/>
      <c r="RBF179" s="529"/>
      <c r="RBG179" s="529"/>
      <c r="RBH179" s="529"/>
      <c r="RBI179" s="529"/>
      <c r="RBJ179" s="529"/>
      <c r="RBK179" s="529"/>
      <c r="RBL179" s="529"/>
      <c r="RBM179" s="529"/>
      <c r="RBN179" s="529"/>
      <c r="RBO179" s="529"/>
      <c r="RBP179" s="529"/>
      <c r="RBQ179" s="529"/>
      <c r="RBR179" s="529"/>
      <c r="RBS179" s="529"/>
      <c r="RBT179" s="529"/>
      <c r="RBU179" s="529"/>
      <c r="RBV179" s="529"/>
      <c r="RBW179" s="529"/>
      <c r="RBX179" s="529"/>
      <c r="RBY179" s="529"/>
      <c r="RBZ179" s="529"/>
      <c r="RCA179" s="529"/>
      <c r="RCB179" s="529"/>
      <c r="RCC179" s="529"/>
      <c r="RCD179" s="529"/>
      <c r="RCE179" s="529"/>
      <c r="RCF179" s="529"/>
      <c r="RCG179" s="529"/>
      <c r="RCH179" s="529"/>
      <c r="RCI179" s="529"/>
      <c r="RCJ179" s="529"/>
      <c r="RCK179" s="529"/>
      <c r="RCL179" s="529"/>
      <c r="RCM179" s="529"/>
      <c r="RCN179" s="529"/>
      <c r="RCO179" s="529"/>
      <c r="RCP179" s="529"/>
      <c r="RCQ179" s="529"/>
      <c r="RCR179" s="529"/>
      <c r="RCS179" s="529"/>
      <c r="RCT179" s="529"/>
      <c r="RCU179" s="529"/>
      <c r="RCV179" s="529"/>
      <c r="RCW179" s="529"/>
      <c r="RCX179" s="529"/>
      <c r="RCY179" s="529"/>
      <c r="RCZ179" s="529"/>
      <c r="RDA179" s="529"/>
      <c r="RDB179" s="529"/>
      <c r="RDC179" s="529"/>
      <c r="RDD179" s="529"/>
      <c r="RDE179" s="529"/>
      <c r="RDF179" s="529"/>
      <c r="RDG179" s="529"/>
      <c r="RDH179" s="529"/>
      <c r="RDI179" s="529"/>
      <c r="RDJ179" s="529"/>
      <c r="RDK179" s="529"/>
      <c r="RDL179" s="529"/>
      <c r="RDM179" s="529"/>
      <c r="RDN179" s="529"/>
      <c r="RDO179" s="529"/>
      <c r="RDP179" s="529"/>
      <c r="RDQ179" s="529"/>
      <c r="RDR179" s="529"/>
      <c r="RDS179" s="529"/>
      <c r="RDT179" s="529"/>
      <c r="RDU179" s="529"/>
      <c r="RDV179" s="529"/>
      <c r="RDW179" s="529"/>
      <c r="RDX179" s="529"/>
      <c r="RDY179" s="529"/>
      <c r="RDZ179" s="529"/>
      <c r="REA179" s="529"/>
      <c r="REB179" s="529"/>
      <c r="REC179" s="529"/>
      <c r="RED179" s="529"/>
      <c r="REE179" s="529"/>
      <c r="REF179" s="529"/>
      <c r="REG179" s="529"/>
      <c r="REH179" s="529"/>
      <c r="REI179" s="529"/>
      <c r="REJ179" s="529"/>
      <c r="REK179" s="529"/>
      <c r="REL179" s="529"/>
      <c r="REM179" s="529"/>
      <c r="REN179" s="529"/>
      <c r="REO179" s="529"/>
      <c r="REP179" s="529"/>
      <c r="REQ179" s="529"/>
      <c r="RER179" s="529"/>
      <c r="RES179" s="529"/>
      <c r="RET179" s="529"/>
      <c r="REU179" s="529"/>
      <c r="REV179" s="529"/>
      <c r="REW179" s="529"/>
      <c r="REX179" s="529"/>
      <c r="REY179" s="529"/>
      <c r="REZ179" s="529"/>
      <c r="RFA179" s="529"/>
      <c r="RFB179" s="529"/>
      <c r="RFC179" s="529"/>
      <c r="RFD179" s="529"/>
      <c r="RFE179" s="529"/>
      <c r="RFF179" s="529"/>
      <c r="RFG179" s="529"/>
      <c r="RFH179" s="529"/>
      <c r="RFI179" s="529"/>
      <c r="RFJ179" s="529"/>
      <c r="RFK179" s="529"/>
      <c r="RFL179" s="529"/>
      <c r="RFM179" s="529"/>
      <c r="RFN179" s="529"/>
      <c r="RFO179" s="529"/>
      <c r="RFP179" s="529"/>
      <c r="RFQ179" s="529"/>
      <c r="RFR179" s="529"/>
      <c r="RFS179" s="529"/>
      <c r="RFT179" s="529"/>
      <c r="RFU179" s="529"/>
      <c r="RFV179" s="529"/>
      <c r="RFW179" s="529"/>
      <c r="RFX179" s="529"/>
      <c r="RFY179" s="529"/>
      <c r="RFZ179" s="529"/>
      <c r="RGA179" s="529"/>
      <c r="RGB179" s="529"/>
      <c r="RGC179" s="529"/>
      <c r="RGD179" s="529"/>
      <c r="RGE179" s="529"/>
      <c r="RGF179" s="529"/>
      <c r="RGG179" s="529"/>
      <c r="RGH179" s="529"/>
      <c r="RGI179" s="529"/>
      <c r="RGJ179" s="529"/>
      <c r="RGK179" s="529"/>
      <c r="RGL179" s="529"/>
      <c r="RGM179" s="529"/>
      <c r="RGN179" s="529"/>
      <c r="RGO179" s="529"/>
      <c r="RGP179" s="529"/>
      <c r="RGQ179" s="529"/>
      <c r="RGR179" s="529"/>
      <c r="RGS179" s="529"/>
      <c r="RGT179" s="529"/>
      <c r="RGU179" s="529"/>
      <c r="RGV179" s="529"/>
      <c r="RGW179" s="529"/>
      <c r="RGX179" s="529"/>
      <c r="RGY179" s="529"/>
      <c r="RGZ179" s="529"/>
      <c r="RHA179" s="529"/>
      <c r="RHB179" s="529"/>
      <c r="RHC179" s="529"/>
      <c r="RHD179" s="529"/>
      <c r="RHE179" s="529"/>
      <c r="RHF179" s="529"/>
      <c r="RHG179" s="529"/>
      <c r="RHH179" s="529"/>
      <c r="RHI179" s="529"/>
      <c r="RHJ179" s="529"/>
      <c r="RHK179" s="529"/>
      <c r="RHL179" s="529"/>
      <c r="RHM179" s="529"/>
      <c r="RHN179" s="529"/>
      <c r="RHO179" s="529"/>
      <c r="RHP179" s="529"/>
      <c r="RHQ179" s="529"/>
      <c r="RHR179" s="529"/>
      <c r="RHS179" s="529"/>
      <c r="RHT179" s="529"/>
      <c r="RHU179" s="529"/>
      <c r="RHV179" s="529"/>
      <c r="RHW179" s="529"/>
      <c r="RHX179" s="529"/>
      <c r="RHY179" s="529"/>
      <c r="RHZ179" s="529"/>
      <c r="RIA179" s="529"/>
      <c r="RIB179" s="529"/>
      <c r="RIC179" s="529"/>
      <c r="RID179" s="529"/>
      <c r="RIE179" s="529"/>
      <c r="RIF179" s="529"/>
      <c r="RIG179" s="529"/>
      <c r="RIH179" s="529"/>
      <c r="RII179" s="529"/>
      <c r="RIJ179" s="529"/>
      <c r="RIK179" s="529"/>
      <c r="RIL179" s="529"/>
      <c r="RIM179" s="529"/>
      <c r="RIN179" s="529"/>
      <c r="RIO179" s="529"/>
      <c r="RIP179" s="529"/>
      <c r="RIQ179" s="529"/>
      <c r="RIR179" s="529"/>
      <c r="RIS179" s="529"/>
      <c r="RIT179" s="529"/>
      <c r="RIU179" s="529"/>
      <c r="RIV179" s="529"/>
      <c r="RIW179" s="529"/>
      <c r="RIX179" s="529"/>
      <c r="RIY179" s="529"/>
      <c r="RIZ179" s="529"/>
      <c r="RJA179" s="529"/>
      <c r="RJB179" s="529"/>
      <c r="RJC179" s="529"/>
      <c r="RJD179" s="529"/>
      <c r="RJE179" s="529"/>
      <c r="RJF179" s="529"/>
      <c r="RJG179" s="529"/>
      <c r="RJH179" s="529"/>
      <c r="RJI179" s="529"/>
      <c r="RJJ179" s="529"/>
      <c r="RJK179" s="529"/>
      <c r="RJL179" s="529"/>
      <c r="RJM179" s="529"/>
      <c r="RJN179" s="529"/>
      <c r="RJO179" s="529"/>
      <c r="RJP179" s="529"/>
      <c r="RJQ179" s="529"/>
      <c r="RJR179" s="529"/>
      <c r="RJS179" s="529"/>
      <c r="RJT179" s="529"/>
      <c r="RJU179" s="529"/>
      <c r="RJV179" s="529"/>
      <c r="RJW179" s="529"/>
      <c r="RJX179" s="529"/>
      <c r="RJY179" s="529"/>
      <c r="RJZ179" s="529"/>
      <c r="RKA179" s="529"/>
      <c r="RKB179" s="529"/>
      <c r="RKC179" s="529"/>
      <c r="RKD179" s="529"/>
      <c r="RKE179" s="529"/>
      <c r="RKF179" s="529"/>
      <c r="RKG179" s="529"/>
      <c r="RKH179" s="529"/>
      <c r="RKI179" s="529"/>
      <c r="RKJ179" s="529"/>
      <c r="RKK179" s="529"/>
      <c r="RKL179" s="529"/>
      <c r="RKM179" s="529"/>
      <c r="RKN179" s="529"/>
      <c r="RKO179" s="529"/>
      <c r="RKP179" s="529"/>
      <c r="RKQ179" s="529"/>
      <c r="RKR179" s="529"/>
      <c r="RKS179" s="529"/>
      <c r="RKT179" s="529"/>
      <c r="RKU179" s="529"/>
      <c r="RKV179" s="529"/>
      <c r="RKW179" s="529"/>
      <c r="RKX179" s="529"/>
      <c r="RKY179" s="529"/>
      <c r="RKZ179" s="529"/>
      <c r="RLA179" s="529"/>
      <c r="RLB179" s="529"/>
      <c r="RLC179" s="529"/>
      <c r="RLD179" s="529"/>
      <c r="RLE179" s="529"/>
      <c r="RLF179" s="529"/>
      <c r="RLG179" s="529"/>
      <c r="RLH179" s="529"/>
      <c r="RLI179" s="529"/>
      <c r="RLJ179" s="529"/>
      <c r="RLK179" s="529"/>
      <c r="RLL179" s="529"/>
      <c r="RLM179" s="529"/>
      <c r="RLN179" s="529"/>
      <c r="RLO179" s="529"/>
      <c r="RLP179" s="529"/>
      <c r="RLQ179" s="529"/>
      <c r="RLR179" s="529"/>
      <c r="RLS179" s="529"/>
      <c r="RLT179" s="529"/>
      <c r="RLU179" s="529"/>
      <c r="RLV179" s="529"/>
      <c r="RLW179" s="529"/>
      <c r="RLX179" s="529"/>
      <c r="RLY179" s="529"/>
      <c r="RLZ179" s="529"/>
      <c r="RMA179" s="529"/>
      <c r="RMB179" s="529"/>
      <c r="RMC179" s="529"/>
      <c r="RMD179" s="529"/>
      <c r="RME179" s="529"/>
      <c r="RMF179" s="529"/>
      <c r="RMG179" s="529"/>
      <c r="RMH179" s="529"/>
      <c r="RMI179" s="529"/>
      <c r="RMJ179" s="529"/>
      <c r="RMK179" s="529"/>
      <c r="RML179" s="529"/>
      <c r="RMM179" s="529"/>
      <c r="RMN179" s="529"/>
      <c r="RMO179" s="529"/>
      <c r="RMP179" s="529"/>
      <c r="RMQ179" s="529"/>
      <c r="RMR179" s="529"/>
      <c r="RMS179" s="529"/>
      <c r="RMT179" s="529"/>
      <c r="RMU179" s="529"/>
      <c r="RMV179" s="529"/>
      <c r="RMW179" s="529"/>
      <c r="RMX179" s="529"/>
      <c r="RMY179" s="529"/>
      <c r="RMZ179" s="529"/>
      <c r="RNA179" s="529"/>
      <c r="RNB179" s="529"/>
      <c r="RNC179" s="529"/>
      <c r="RND179" s="529"/>
      <c r="RNE179" s="529"/>
      <c r="RNF179" s="529"/>
      <c r="RNG179" s="529"/>
      <c r="RNH179" s="529"/>
      <c r="RNI179" s="529"/>
      <c r="RNJ179" s="529"/>
      <c r="RNK179" s="529"/>
      <c r="RNL179" s="529"/>
      <c r="RNM179" s="529"/>
      <c r="RNN179" s="529"/>
      <c r="RNO179" s="529"/>
      <c r="RNP179" s="529"/>
      <c r="RNQ179" s="529"/>
      <c r="RNR179" s="529"/>
      <c r="RNS179" s="529"/>
      <c r="RNT179" s="529"/>
      <c r="RNU179" s="529"/>
      <c r="RNV179" s="529"/>
      <c r="RNW179" s="529"/>
      <c r="RNX179" s="529"/>
      <c r="RNY179" s="529"/>
      <c r="RNZ179" s="529"/>
      <c r="ROA179" s="529"/>
      <c r="ROB179" s="529"/>
      <c r="ROC179" s="529"/>
      <c r="ROD179" s="529"/>
      <c r="ROE179" s="529"/>
      <c r="ROF179" s="529"/>
      <c r="ROG179" s="529"/>
      <c r="ROH179" s="529"/>
      <c r="ROI179" s="529"/>
      <c r="ROJ179" s="529"/>
      <c r="ROK179" s="529"/>
      <c r="ROL179" s="529"/>
      <c r="ROM179" s="529"/>
      <c r="RON179" s="529"/>
      <c r="ROO179" s="529"/>
      <c r="ROP179" s="529"/>
      <c r="ROQ179" s="529"/>
      <c r="ROR179" s="529"/>
      <c r="ROS179" s="529"/>
      <c r="ROT179" s="529"/>
      <c r="ROU179" s="529"/>
      <c r="ROV179" s="529"/>
      <c r="ROW179" s="529"/>
      <c r="ROX179" s="529"/>
      <c r="ROY179" s="529"/>
      <c r="ROZ179" s="529"/>
      <c r="RPA179" s="529"/>
      <c r="RPB179" s="529"/>
      <c r="RPC179" s="529"/>
      <c r="RPD179" s="529"/>
      <c r="RPE179" s="529"/>
      <c r="RPF179" s="529"/>
      <c r="RPG179" s="529"/>
      <c r="RPH179" s="529"/>
      <c r="RPI179" s="529"/>
      <c r="RPJ179" s="529"/>
      <c r="RPK179" s="529"/>
      <c r="RPL179" s="529"/>
      <c r="RPM179" s="529"/>
      <c r="RPN179" s="529"/>
      <c r="RPO179" s="529"/>
      <c r="RPP179" s="529"/>
      <c r="RPQ179" s="529"/>
      <c r="RPR179" s="529"/>
      <c r="RPS179" s="529"/>
      <c r="RPT179" s="529"/>
      <c r="RPU179" s="529"/>
      <c r="RPV179" s="529"/>
      <c r="RPW179" s="529"/>
      <c r="RPX179" s="529"/>
      <c r="RPY179" s="529"/>
      <c r="RPZ179" s="529"/>
      <c r="RQA179" s="529"/>
      <c r="RQB179" s="529"/>
      <c r="RQC179" s="529"/>
      <c r="RQD179" s="529"/>
      <c r="RQE179" s="529"/>
      <c r="RQF179" s="529"/>
      <c r="RQG179" s="529"/>
      <c r="RQH179" s="529"/>
      <c r="RQI179" s="529"/>
      <c r="RQJ179" s="529"/>
      <c r="RQK179" s="529"/>
      <c r="RQL179" s="529"/>
      <c r="RQM179" s="529"/>
      <c r="RQN179" s="529"/>
      <c r="RQO179" s="529"/>
      <c r="RQP179" s="529"/>
      <c r="RQQ179" s="529"/>
      <c r="RQR179" s="529"/>
      <c r="RQS179" s="529"/>
      <c r="RQT179" s="529"/>
      <c r="RQU179" s="529"/>
      <c r="RQV179" s="529"/>
      <c r="RQW179" s="529"/>
      <c r="RQX179" s="529"/>
      <c r="RQY179" s="529"/>
      <c r="RQZ179" s="529"/>
      <c r="RRA179" s="529"/>
      <c r="RRB179" s="529"/>
      <c r="RRC179" s="529"/>
      <c r="RRD179" s="529"/>
      <c r="RRE179" s="529"/>
      <c r="RRF179" s="529"/>
      <c r="RRG179" s="529"/>
      <c r="RRH179" s="529"/>
      <c r="RRI179" s="529"/>
      <c r="RRJ179" s="529"/>
      <c r="RRK179" s="529"/>
      <c r="RRL179" s="529"/>
      <c r="RRM179" s="529"/>
      <c r="RRN179" s="529"/>
      <c r="RRO179" s="529"/>
      <c r="RRP179" s="529"/>
      <c r="RRQ179" s="529"/>
      <c r="RRR179" s="529"/>
      <c r="RRS179" s="529"/>
      <c r="RRT179" s="529"/>
      <c r="RRU179" s="529"/>
      <c r="RRV179" s="529"/>
      <c r="RRW179" s="529"/>
      <c r="RRX179" s="529"/>
      <c r="RRY179" s="529"/>
      <c r="RRZ179" s="529"/>
      <c r="RSA179" s="529"/>
      <c r="RSB179" s="529"/>
      <c r="RSC179" s="529"/>
      <c r="RSD179" s="529"/>
      <c r="RSE179" s="529"/>
      <c r="RSF179" s="529"/>
      <c r="RSG179" s="529"/>
      <c r="RSH179" s="529"/>
      <c r="RSI179" s="529"/>
      <c r="RSJ179" s="529"/>
      <c r="RSK179" s="529"/>
      <c r="RSL179" s="529"/>
      <c r="RSM179" s="529"/>
      <c r="RSN179" s="529"/>
      <c r="RSO179" s="529"/>
      <c r="RSP179" s="529"/>
      <c r="RSQ179" s="529"/>
      <c r="RSR179" s="529"/>
      <c r="RSS179" s="529"/>
      <c r="RST179" s="529"/>
      <c r="RSU179" s="529"/>
      <c r="RSV179" s="529"/>
      <c r="RSW179" s="529"/>
      <c r="RSX179" s="529"/>
      <c r="RSY179" s="529"/>
      <c r="RSZ179" s="529"/>
      <c r="RTA179" s="529"/>
      <c r="RTB179" s="529"/>
      <c r="RTC179" s="529"/>
      <c r="RTD179" s="529"/>
      <c r="RTE179" s="529"/>
      <c r="RTF179" s="529"/>
      <c r="RTG179" s="529"/>
      <c r="RTH179" s="529"/>
      <c r="RTI179" s="529"/>
      <c r="RTJ179" s="529"/>
      <c r="RTK179" s="529"/>
      <c r="RTL179" s="529"/>
      <c r="RTM179" s="529"/>
      <c r="RTN179" s="529"/>
      <c r="RTO179" s="529"/>
      <c r="RTP179" s="529"/>
      <c r="RTQ179" s="529"/>
      <c r="RTR179" s="529"/>
      <c r="RTS179" s="529"/>
      <c r="RTT179" s="529"/>
      <c r="RTU179" s="529"/>
      <c r="RTV179" s="529"/>
      <c r="RTW179" s="529"/>
      <c r="RTX179" s="529"/>
      <c r="RTY179" s="529"/>
      <c r="RTZ179" s="529"/>
      <c r="RUA179" s="529"/>
      <c r="RUB179" s="529"/>
      <c r="RUC179" s="529"/>
      <c r="RUD179" s="529"/>
      <c r="RUE179" s="529"/>
      <c r="RUF179" s="529"/>
      <c r="RUG179" s="529"/>
      <c r="RUH179" s="529"/>
      <c r="RUI179" s="529"/>
      <c r="RUJ179" s="529"/>
      <c r="RUK179" s="529"/>
      <c r="RUL179" s="529"/>
      <c r="RUM179" s="529"/>
      <c r="RUN179" s="529"/>
      <c r="RUO179" s="529"/>
      <c r="RUP179" s="529"/>
      <c r="RUQ179" s="529"/>
      <c r="RUR179" s="529"/>
      <c r="RUS179" s="529"/>
      <c r="RUT179" s="529"/>
      <c r="RUU179" s="529"/>
      <c r="RUV179" s="529"/>
      <c r="RUW179" s="529"/>
      <c r="RUX179" s="529"/>
      <c r="RUY179" s="529"/>
      <c r="RUZ179" s="529"/>
      <c r="RVA179" s="529"/>
      <c r="RVB179" s="529"/>
      <c r="RVC179" s="529"/>
      <c r="RVD179" s="529"/>
      <c r="RVE179" s="529"/>
      <c r="RVF179" s="529"/>
      <c r="RVG179" s="529"/>
      <c r="RVH179" s="529"/>
      <c r="RVI179" s="529"/>
      <c r="RVJ179" s="529"/>
      <c r="RVK179" s="529"/>
      <c r="RVL179" s="529"/>
      <c r="RVM179" s="529"/>
      <c r="RVN179" s="529"/>
      <c r="RVO179" s="529"/>
      <c r="RVP179" s="529"/>
      <c r="RVQ179" s="529"/>
      <c r="RVR179" s="529"/>
      <c r="RVS179" s="529"/>
      <c r="RVT179" s="529"/>
      <c r="RVU179" s="529"/>
      <c r="RVV179" s="529"/>
      <c r="RVW179" s="529"/>
      <c r="RVX179" s="529"/>
      <c r="RVY179" s="529"/>
      <c r="RVZ179" s="529"/>
      <c r="RWA179" s="529"/>
      <c r="RWB179" s="529"/>
      <c r="RWC179" s="529"/>
      <c r="RWD179" s="529"/>
      <c r="RWE179" s="529"/>
      <c r="RWF179" s="529"/>
      <c r="RWG179" s="529"/>
      <c r="RWH179" s="529"/>
      <c r="RWI179" s="529"/>
      <c r="RWJ179" s="529"/>
      <c r="RWK179" s="529"/>
      <c r="RWL179" s="529"/>
      <c r="RWM179" s="529"/>
      <c r="RWN179" s="529"/>
      <c r="RWO179" s="529"/>
      <c r="RWP179" s="529"/>
      <c r="RWQ179" s="529"/>
      <c r="RWR179" s="529"/>
      <c r="RWS179" s="529"/>
      <c r="RWT179" s="529"/>
      <c r="RWU179" s="529"/>
      <c r="RWV179" s="529"/>
      <c r="RWW179" s="529"/>
      <c r="RWX179" s="529"/>
      <c r="RWY179" s="529"/>
      <c r="RWZ179" s="529"/>
      <c r="RXA179" s="529"/>
      <c r="RXB179" s="529"/>
      <c r="RXC179" s="529"/>
      <c r="RXD179" s="529"/>
      <c r="RXE179" s="529"/>
      <c r="RXF179" s="529"/>
      <c r="RXG179" s="529"/>
      <c r="RXH179" s="529"/>
      <c r="RXI179" s="529"/>
      <c r="RXJ179" s="529"/>
      <c r="RXK179" s="529"/>
      <c r="RXL179" s="529"/>
      <c r="RXM179" s="529"/>
      <c r="RXN179" s="529"/>
      <c r="RXO179" s="529"/>
      <c r="RXP179" s="529"/>
      <c r="RXQ179" s="529"/>
      <c r="RXR179" s="529"/>
      <c r="RXS179" s="529"/>
      <c r="RXT179" s="529"/>
      <c r="RXU179" s="529"/>
      <c r="RXV179" s="529"/>
      <c r="RXW179" s="529"/>
      <c r="RXX179" s="529"/>
      <c r="RXY179" s="529"/>
      <c r="RXZ179" s="529"/>
      <c r="RYA179" s="529"/>
      <c r="RYB179" s="529"/>
      <c r="RYC179" s="529"/>
      <c r="RYD179" s="529"/>
      <c r="RYE179" s="529"/>
      <c r="RYF179" s="529"/>
      <c r="RYG179" s="529"/>
      <c r="RYH179" s="529"/>
      <c r="RYI179" s="529"/>
      <c r="RYJ179" s="529"/>
      <c r="RYK179" s="529"/>
      <c r="RYL179" s="529"/>
      <c r="RYM179" s="529"/>
      <c r="RYN179" s="529"/>
      <c r="RYO179" s="529"/>
      <c r="RYP179" s="529"/>
      <c r="RYQ179" s="529"/>
      <c r="RYR179" s="529"/>
      <c r="RYS179" s="529"/>
      <c r="RYT179" s="529"/>
      <c r="RYU179" s="529"/>
      <c r="RYV179" s="529"/>
      <c r="RYW179" s="529"/>
      <c r="RYX179" s="529"/>
      <c r="RYY179" s="529"/>
      <c r="RYZ179" s="529"/>
      <c r="RZA179" s="529"/>
      <c r="RZB179" s="529"/>
      <c r="RZC179" s="529"/>
      <c r="RZD179" s="529"/>
      <c r="RZE179" s="529"/>
      <c r="RZF179" s="529"/>
      <c r="RZG179" s="529"/>
      <c r="RZH179" s="529"/>
      <c r="RZI179" s="529"/>
      <c r="RZJ179" s="529"/>
      <c r="RZK179" s="529"/>
      <c r="RZL179" s="529"/>
      <c r="RZM179" s="529"/>
      <c r="RZN179" s="529"/>
      <c r="RZO179" s="529"/>
      <c r="RZP179" s="529"/>
      <c r="RZQ179" s="529"/>
      <c r="RZR179" s="529"/>
      <c r="RZS179" s="529"/>
      <c r="RZT179" s="529"/>
      <c r="RZU179" s="529"/>
      <c r="RZV179" s="529"/>
      <c r="RZW179" s="529"/>
      <c r="RZX179" s="529"/>
      <c r="RZY179" s="529"/>
      <c r="RZZ179" s="529"/>
      <c r="SAA179" s="529"/>
      <c r="SAB179" s="529"/>
      <c r="SAC179" s="529"/>
      <c r="SAD179" s="529"/>
      <c r="SAE179" s="529"/>
      <c r="SAF179" s="529"/>
      <c r="SAG179" s="529"/>
      <c r="SAH179" s="529"/>
      <c r="SAI179" s="529"/>
      <c r="SAJ179" s="529"/>
      <c r="SAK179" s="529"/>
      <c r="SAL179" s="529"/>
      <c r="SAM179" s="529"/>
      <c r="SAN179" s="529"/>
      <c r="SAO179" s="529"/>
      <c r="SAP179" s="529"/>
      <c r="SAQ179" s="529"/>
      <c r="SAR179" s="529"/>
      <c r="SAS179" s="529"/>
      <c r="SAT179" s="529"/>
      <c r="SAU179" s="529"/>
      <c r="SAV179" s="529"/>
      <c r="SAW179" s="529"/>
      <c r="SAX179" s="529"/>
      <c r="SAY179" s="529"/>
      <c r="SAZ179" s="529"/>
      <c r="SBA179" s="529"/>
      <c r="SBB179" s="529"/>
      <c r="SBC179" s="529"/>
      <c r="SBD179" s="529"/>
      <c r="SBE179" s="529"/>
      <c r="SBF179" s="529"/>
      <c r="SBG179" s="529"/>
      <c r="SBH179" s="529"/>
      <c r="SBI179" s="529"/>
      <c r="SBJ179" s="529"/>
      <c r="SBK179" s="529"/>
      <c r="SBL179" s="529"/>
      <c r="SBM179" s="529"/>
      <c r="SBN179" s="529"/>
      <c r="SBO179" s="529"/>
      <c r="SBP179" s="529"/>
      <c r="SBQ179" s="529"/>
      <c r="SBR179" s="529"/>
      <c r="SBS179" s="529"/>
      <c r="SBT179" s="529"/>
      <c r="SBU179" s="529"/>
      <c r="SBV179" s="529"/>
      <c r="SBW179" s="529"/>
      <c r="SBX179" s="529"/>
      <c r="SBY179" s="529"/>
      <c r="SBZ179" s="529"/>
      <c r="SCA179" s="529"/>
      <c r="SCB179" s="529"/>
      <c r="SCC179" s="529"/>
      <c r="SCD179" s="529"/>
      <c r="SCE179" s="529"/>
      <c r="SCF179" s="529"/>
      <c r="SCG179" s="529"/>
      <c r="SCH179" s="529"/>
      <c r="SCI179" s="529"/>
      <c r="SCJ179" s="529"/>
      <c r="SCK179" s="529"/>
      <c r="SCL179" s="529"/>
      <c r="SCM179" s="529"/>
      <c r="SCN179" s="529"/>
      <c r="SCO179" s="529"/>
      <c r="SCP179" s="529"/>
      <c r="SCQ179" s="529"/>
      <c r="SCR179" s="529"/>
      <c r="SCS179" s="529"/>
      <c r="SCT179" s="529"/>
      <c r="SCU179" s="529"/>
      <c r="SCV179" s="529"/>
      <c r="SCW179" s="529"/>
      <c r="SCX179" s="529"/>
      <c r="SCY179" s="529"/>
      <c r="SCZ179" s="529"/>
      <c r="SDA179" s="529"/>
      <c r="SDB179" s="529"/>
      <c r="SDC179" s="529"/>
      <c r="SDD179" s="529"/>
      <c r="SDE179" s="529"/>
      <c r="SDF179" s="529"/>
      <c r="SDG179" s="529"/>
      <c r="SDH179" s="529"/>
      <c r="SDI179" s="529"/>
      <c r="SDJ179" s="529"/>
      <c r="SDK179" s="529"/>
      <c r="SDL179" s="529"/>
      <c r="SDM179" s="529"/>
      <c r="SDN179" s="529"/>
      <c r="SDO179" s="529"/>
      <c r="SDP179" s="529"/>
      <c r="SDQ179" s="529"/>
      <c r="SDR179" s="529"/>
      <c r="SDS179" s="529"/>
      <c r="SDT179" s="529"/>
      <c r="SDU179" s="529"/>
      <c r="SDV179" s="529"/>
      <c r="SDW179" s="529"/>
      <c r="SDX179" s="529"/>
      <c r="SDY179" s="529"/>
      <c r="SDZ179" s="529"/>
      <c r="SEA179" s="529"/>
      <c r="SEB179" s="529"/>
      <c r="SEC179" s="529"/>
      <c r="SED179" s="529"/>
      <c r="SEE179" s="529"/>
      <c r="SEF179" s="529"/>
      <c r="SEG179" s="529"/>
      <c r="SEH179" s="529"/>
      <c r="SEI179" s="529"/>
      <c r="SEJ179" s="529"/>
      <c r="SEK179" s="529"/>
      <c r="SEL179" s="529"/>
      <c r="SEM179" s="529"/>
      <c r="SEN179" s="529"/>
      <c r="SEO179" s="529"/>
      <c r="SEP179" s="529"/>
      <c r="SEQ179" s="529"/>
      <c r="SER179" s="529"/>
      <c r="SES179" s="529"/>
      <c r="SET179" s="529"/>
      <c r="SEU179" s="529"/>
      <c r="SEV179" s="529"/>
      <c r="SEW179" s="529"/>
      <c r="SEX179" s="529"/>
      <c r="SEY179" s="529"/>
      <c r="SEZ179" s="529"/>
      <c r="SFA179" s="529"/>
      <c r="SFB179" s="529"/>
      <c r="SFC179" s="529"/>
      <c r="SFD179" s="529"/>
      <c r="SFE179" s="529"/>
      <c r="SFF179" s="529"/>
      <c r="SFG179" s="529"/>
      <c r="SFH179" s="529"/>
      <c r="SFI179" s="529"/>
      <c r="SFJ179" s="529"/>
      <c r="SFK179" s="529"/>
      <c r="SFL179" s="529"/>
      <c r="SFM179" s="529"/>
      <c r="SFN179" s="529"/>
      <c r="SFO179" s="529"/>
      <c r="SFP179" s="529"/>
      <c r="SFQ179" s="529"/>
      <c r="SFR179" s="529"/>
      <c r="SFS179" s="529"/>
      <c r="SFT179" s="529"/>
      <c r="SFU179" s="529"/>
      <c r="SFV179" s="529"/>
      <c r="SFW179" s="529"/>
      <c r="SFX179" s="529"/>
      <c r="SFY179" s="529"/>
      <c r="SFZ179" s="529"/>
      <c r="SGA179" s="529"/>
      <c r="SGB179" s="529"/>
      <c r="SGC179" s="529"/>
      <c r="SGD179" s="529"/>
      <c r="SGE179" s="529"/>
      <c r="SGF179" s="529"/>
      <c r="SGG179" s="529"/>
      <c r="SGH179" s="529"/>
      <c r="SGI179" s="529"/>
      <c r="SGJ179" s="529"/>
      <c r="SGK179" s="529"/>
      <c r="SGL179" s="529"/>
      <c r="SGM179" s="529"/>
      <c r="SGN179" s="529"/>
      <c r="SGO179" s="529"/>
      <c r="SGP179" s="529"/>
      <c r="SGQ179" s="529"/>
      <c r="SGR179" s="529"/>
      <c r="SGS179" s="529"/>
      <c r="SGT179" s="529"/>
      <c r="SGU179" s="529"/>
      <c r="SGV179" s="529"/>
      <c r="SGW179" s="529"/>
      <c r="SGX179" s="529"/>
      <c r="SGY179" s="529"/>
      <c r="SGZ179" s="529"/>
      <c r="SHA179" s="529"/>
      <c r="SHB179" s="529"/>
      <c r="SHC179" s="529"/>
      <c r="SHD179" s="529"/>
      <c r="SHE179" s="529"/>
      <c r="SHF179" s="529"/>
      <c r="SHG179" s="529"/>
      <c r="SHH179" s="529"/>
      <c r="SHI179" s="529"/>
      <c r="SHJ179" s="529"/>
      <c r="SHK179" s="529"/>
      <c r="SHL179" s="529"/>
      <c r="SHM179" s="529"/>
      <c r="SHN179" s="529"/>
      <c r="SHO179" s="529"/>
      <c r="SHP179" s="529"/>
      <c r="SHQ179" s="529"/>
      <c r="SHR179" s="529"/>
      <c r="SHS179" s="529"/>
      <c r="SHT179" s="529"/>
      <c r="SHU179" s="529"/>
      <c r="SHV179" s="529"/>
      <c r="SHW179" s="529"/>
      <c r="SHX179" s="529"/>
      <c r="SHY179" s="529"/>
      <c r="SHZ179" s="529"/>
      <c r="SIA179" s="529"/>
      <c r="SIB179" s="529"/>
      <c r="SIC179" s="529"/>
      <c r="SID179" s="529"/>
      <c r="SIE179" s="529"/>
      <c r="SIF179" s="529"/>
      <c r="SIG179" s="529"/>
      <c r="SIH179" s="529"/>
      <c r="SII179" s="529"/>
      <c r="SIJ179" s="529"/>
      <c r="SIK179" s="529"/>
      <c r="SIL179" s="529"/>
      <c r="SIM179" s="529"/>
      <c r="SIN179" s="529"/>
      <c r="SIO179" s="529"/>
      <c r="SIP179" s="529"/>
      <c r="SIQ179" s="529"/>
      <c r="SIR179" s="529"/>
      <c r="SIS179" s="529"/>
      <c r="SIT179" s="529"/>
      <c r="SIU179" s="529"/>
      <c r="SIV179" s="529"/>
      <c r="SIW179" s="529"/>
      <c r="SIX179" s="529"/>
      <c r="SIY179" s="529"/>
      <c r="SIZ179" s="529"/>
      <c r="SJA179" s="529"/>
      <c r="SJB179" s="529"/>
      <c r="SJC179" s="529"/>
      <c r="SJD179" s="529"/>
      <c r="SJE179" s="529"/>
      <c r="SJF179" s="529"/>
      <c r="SJG179" s="529"/>
      <c r="SJH179" s="529"/>
      <c r="SJI179" s="529"/>
      <c r="SJJ179" s="529"/>
      <c r="SJK179" s="529"/>
      <c r="SJL179" s="529"/>
      <c r="SJM179" s="529"/>
      <c r="SJN179" s="529"/>
      <c r="SJO179" s="529"/>
      <c r="SJP179" s="529"/>
      <c r="SJQ179" s="529"/>
      <c r="SJR179" s="529"/>
      <c r="SJS179" s="529"/>
      <c r="SJT179" s="529"/>
      <c r="SJU179" s="529"/>
      <c r="SJV179" s="529"/>
      <c r="SJW179" s="529"/>
      <c r="SJX179" s="529"/>
      <c r="SJY179" s="529"/>
      <c r="SJZ179" s="529"/>
      <c r="SKA179" s="529"/>
      <c r="SKB179" s="529"/>
      <c r="SKC179" s="529"/>
      <c r="SKD179" s="529"/>
      <c r="SKE179" s="529"/>
      <c r="SKF179" s="529"/>
      <c r="SKG179" s="529"/>
      <c r="SKH179" s="529"/>
      <c r="SKI179" s="529"/>
      <c r="SKJ179" s="529"/>
      <c r="SKK179" s="529"/>
      <c r="SKL179" s="529"/>
      <c r="SKM179" s="529"/>
      <c r="SKN179" s="529"/>
      <c r="SKO179" s="529"/>
      <c r="SKP179" s="529"/>
      <c r="SKQ179" s="529"/>
      <c r="SKR179" s="529"/>
      <c r="SKS179" s="529"/>
      <c r="SKT179" s="529"/>
      <c r="SKU179" s="529"/>
      <c r="SKV179" s="529"/>
      <c r="SKW179" s="529"/>
      <c r="SKX179" s="529"/>
      <c r="SKY179" s="529"/>
      <c r="SKZ179" s="529"/>
      <c r="SLA179" s="529"/>
      <c r="SLB179" s="529"/>
      <c r="SLC179" s="529"/>
      <c r="SLD179" s="529"/>
      <c r="SLE179" s="529"/>
      <c r="SLF179" s="529"/>
      <c r="SLG179" s="529"/>
      <c r="SLH179" s="529"/>
      <c r="SLI179" s="529"/>
      <c r="SLJ179" s="529"/>
      <c r="SLK179" s="529"/>
      <c r="SLL179" s="529"/>
      <c r="SLM179" s="529"/>
      <c r="SLN179" s="529"/>
      <c r="SLO179" s="529"/>
      <c r="SLP179" s="529"/>
      <c r="SLQ179" s="529"/>
      <c r="SLR179" s="529"/>
      <c r="SLS179" s="529"/>
      <c r="SLT179" s="529"/>
      <c r="SLU179" s="529"/>
      <c r="SLV179" s="529"/>
      <c r="SLW179" s="529"/>
      <c r="SLX179" s="529"/>
      <c r="SLY179" s="529"/>
      <c r="SLZ179" s="529"/>
      <c r="SMA179" s="529"/>
      <c r="SMB179" s="529"/>
      <c r="SMC179" s="529"/>
      <c r="SMD179" s="529"/>
      <c r="SME179" s="529"/>
      <c r="SMF179" s="529"/>
      <c r="SMG179" s="529"/>
      <c r="SMH179" s="529"/>
      <c r="SMI179" s="529"/>
      <c r="SMJ179" s="529"/>
      <c r="SMK179" s="529"/>
      <c r="SML179" s="529"/>
      <c r="SMM179" s="529"/>
      <c r="SMN179" s="529"/>
      <c r="SMO179" s="529"/>
      <c r="SMP179" s="529"/>
      <c r="SMQ179" s="529"/>
      <c r="SMR179" s="529"/>
      <c r="SMS179" s="529"/>
      <c r="SMT179" s="529"/>
      <c r="SMU179" s="529"/>
      <c r="SMV179" s="529"/>
      <c r="SMW179" s="529"/>
      <c r="SMX179" s="529"/>
      <c r="SMY179" s="529"/>
      <c r="SMZ179" s="529"/>
      <c r="SNA179" s="529"/>
      <c r="SNB179" s="529"/>
      <c r="SNC179" s="529"/>
      <c r="SND179" s="529"/>
      <c r="SNE179" s="529"/>
      <c r="SNF179" s="529"/>
      <c r="SNG179" s="529"/>
      <c r="SNH179" s="529"/>
      <c r="SNI179" s="529"/>
      <c r="SNJ179" s="529"/>
      <c r="SNK179" s="529"/>
      <c r="SNL179" s="529"/>
      <c r="SNM179" s="529"/>
      <c r="SNN179" s="529"/>
      <c r="SNO179" s="529"/>
      <c r="SNP179" s="529"/>
      <c r="SNQ179" s="529"/>
      <c r="SNR179" s="529"/>
      <c r="SNS179" s="529"/>
      <c r="SNT179" s="529"/>
      <c r="SNU179" s="529"/>
      <c r="SNV179" s="529"/>
      <c r="SNW179" s="529"/>
      <c r="SNX179" s="529"/>
      <c r="SNY179" s="529"/>
      <c r="SNZ179" s="529"/>
      <c r="SOA179" s="529"/>
      <c r="SOB179" s="529"/>
      <c r="SOC179" s="529"/>
      <c r="SOD179" s="529"/>
      <c r="SOE179" s="529"/>
      <c r="SOF179" s="529"/>
      <c r="SOG179" s="529"/>
      <c r="SOH179" s="529"/>
      <c r="SOI179" s="529"/>
      <c r="SOJ179" s="529"/>
      <c r="SOK179" s="529"/>
      <c r="SOL179" s="529"/>
      <c r="SOM179" s="529"/>
      <c r="SON179" s="529"/>
      <c r="SOO179" s="529"/>
      <c r="SOP179" s="529"/>
      <c r="SOQ179" s="529"/>
      <c r="SOR179" s="529"/>
      <c r="SOS179" s="529"/>
      <c r="SOT179" s="529"/>
      <c r="SOU179" s="529"/>
      <c r="SOV179" s="529"/>
      <c r="SOW179" s="529"/>
      <c r="SOX179" s="529"/>
      <c r="SOY179" s="529"/>
      <c r="SOZ179" s="529"/>
      <c r="SPA179" s="529"/>
      <c r="SPB179" s="529"/>
      <c r="SPC179" s="529"/>
      <c r="SPD179" s="529"/>
      <c r="SPE179" s="529"/>
      <c r="SPF179" s="529"/>
      <c r="SPG179" s="529"/>
      <c r="SPH179" s="529"/>
      <c r="SPI179" s="529"/>
      <c r="SPJ179" s="529"/>
      <c r="SPK179" s="529"/>
      <c r="SPL179" s="529"/>
      <c r="SPM179" s="529"/>
      <c r="SPN179" s="529"/>
      <c r="SPO179" s="529"/>
      <c r="SPP179" s="529"/>
      <c r="SPQ179" s="529"/>
      <c r="SPR179" s="529"/>
      <c r="SPS179" s="529"/>
      <c r="SPT179" s="529"/>
      <c r="SPU179" s="529"/>
      <c r="SPV179" s="529"/>
      <c r="SPW179" s="529"/>
      <c r="SPX179" s="529"/>
      <c r="SPY179" s="529"/>
      <c r="SPZ179" s="529"/>
      <c r="SQA179" s="529"/>
      <c r="SQB179" s="529"/>
      <c r="SQC179" s="529"/>
      <c r="SQD179" s="529"/>
      <c r="SQE179" s="529"/>
      <c r="SQF179" s="529"/>
      <c r="SQG179" s="529"/>
      <c r="SQH179" s="529"/>
      <c r="SQI179" s="529"/>
      <c r="SQJ179" s="529"/>
      <c r="SQK179" s="529"/>
      <c r="SQL179" s="529"/>
      <c r="SQM179" s="529"/>
      <c r="SQN179" s="529"/>
      <c r="SQO179" s="529"/>
      <c r="SQP179" s="529"/>
      <c r="SQQ179" s="529"/>
      <c r="SQR179" s="529"/>
      <c r="SQS179" s="529"/>
      <c r="SQT179" s="529"/>
      <c r="SQU179" s="529"/>
      <c r="SQV179" s="529"/>
      <c r="SQW179" s="529"/>
      <c r="SQX179" s="529"/>
      <c r="SQY179" s="529"/>
      <c r="SQZ179" s="529"/>
      <c r="SRA179" s="529"/>
      <c r="SRB179" s="529"/>
      <c r="SRC179" s="529"/>
      <c r="SRD179" s="529"/>
      <c r="SRE179" s="529"/>
      <c r="SRF179" s="529"/>
      <c r="SRG179" s="529"/>
      <c r="SRH179" s="529"/>
      <c r="SRI179" s="529"/>
      <c r="SRJ179" s="529"/>
      <c r="SRK179" s="529"/>
      <c r="SRL179" s="529"/>
      <c r="SRM179" s="529"/>
      <c r="SRN179" s="529"/>
      <c r="SRO179" s="529"/>
      <c r="SRP179" s="529"/>
      <c r="SRQ179" s="529"/>
      <c r="SRR179" s="529"/>
      <c r="SRS179" s="529"/>
      <c r="SRT179" s="529"/>
      <c r="SRU179" s="529"/>
      <c r="SRV179" s="529"/>
      <c r="SRW179" s="529"/>
      <c r="SRX179" s="529"/>
      <c r="SRY179" s="529"/>
      <c r="SRZ179" s="529"/>
      <c r="SSA179" s="529"/>
      <c r="SSB179" s="529"/>
      <c r="SSC179" s="529"/>
      <c r="SSD179" s="529"/>
      <c r="SSE179" s="529"/>
      <c r="SSF179" s="529"/>
      <c r="SSG179" s="529"/>
      <c r="SSH179" s="529"/>
      <c r="SSI179" s="529"/>
      <c r="SSJ179" s="529"/>
      <c r="SSK179" s="529"/>
      <c r="SSL179" s="529"/>
      <c r="SSM179" s="529"/>
      <c r="SSN179" s="529"/>
      <c r="SSO179" s="529"/>
      <c r="SSP179" s="529"/>
      <c r="SSQ179" s="529"/>
      <c r="SSR179" s="529"/>
      <c r="SSS179" s="529"/>
      <c r="SST179" s="529"/>
      <c r="SSU179" s="529"/>
      <c r="SSV179" s="529"/>
      <c r="SSW179" s="529"/>
      <c r="SSX179" s="529"/>
      <c r="SSY179" s="529"/>
      <c r="SSZ179" s="529"/>
      <c r="STA179" s="529"/>
      <c r="STB179" s="529"/>
      <c r="STC179" s="529"/>
      <c r="STD179" s="529"/>
      <c r="STE179" s="529"/>
      <c r="STF179" s="529"/>
      <c r="STG179" s="529"/>
      <c r="STH179" s="529"/>
      <c r="STI179" s="529"/>
      <c r="STJ179" s="529"/>
      <c r="STK179" s="529"/>
      <c r="STL179" s="529"/>
      <c r="STM179" s="529"/>
      <c r="STN179" s="529"/>
      <c r="STO179" s="529"/>
      <c r="STP179" s="529"/>
      <c r="STQ179" s="529"/>
      <c r="STR179" s="529"/>
      <c r="STS179" s="529"/>
      <c r="STT179" s="529"/>
      <c r="STU179" s="529"/>
      <c r="STV179" s="529"/>
      <c r="STW179" s="529"/>
      <c r="STX179" s="529"/>
      <c r="STY179" s="529"/>
      <c r="STZ179" s="529"/>
      <c r="SUA179" s="529"/>
      <c r="SUB179" s="529"/>
      <c r="SUC179" s="529"/>
      <c r="SUD179" s="529"/>
      <c r="SUE179" s="529"/>
      <c r="SUF179" s="529"/>
      <c r="SUG179" s="529"/>
      <c r="SUH179" s="529"/>
      <c r="SUI179" s="529"/>
      <c r="SUJ179" s="529"/>
      <c r="SUK179" s="529"/>
      <c r="SUL179" s="529"/>
      <c r="SUM179" s="529"/>
      <c r="SUN179" s="529"/>
      <c r="SUO179" s="529"/>
      <c r="SUP179" s="529"/>
      <c r="SUQ179" s="529"/>
      <c r="SUR179" s="529"/>
      <c r="SUS179" s="529"/>
      <c r="SUT179" s="529"/>
      <c r="SUU179" s="529"/>
      <c r="SUV179" s="529"/>
      <c r="SUW179" s="529"/>
      <c r="SUX179" s="529"/>
      <c r="SUY179" s="529"/>
      <c r="SUZ179" s="529"/>
      <c r="SVA179" s="529"/>
      <c r="SVB179" s="529"/>
      <c r="SVC179" s="529"/>
      <c r="SVD179" s="529"/>
      <c r="SVE179" s="529"/>
      <c r="SVF179" s="529"/>
      <c r="SVG179" s="529"/>
      <c r="SVH179" s="529"/>
      <c r="SVI179" s="529"/>
      <c r="SVJ179" s="529"/>
      <c r="SVK179" s="529"/>
      <c r="SVL179" s="529"/>
      <c r="SVM179" s="529"/>
      <c r="SVN179" s="529"/>
      <c r="SVO179" s="529"/>
      <c r="SVP179" s="529"/>
      <c r="SVQ179" s="529"/>
      <c r="SVR179" s="529"/>
      <c r="SVS179" s="529"/>
      <c r="SVT179" s="529"/>
      <c r="SVU179" s="529"/>
      <c r="SVV179" s="529"/>
      <c r="SVW179" s="529"/>
      <c r="SVX179" s="529"/>
      <c r="SVY179" s="529"/>
      <c r="SVZ179" s="529"/>
      <c r="SWA179" s="529"/>
      <c r="SWB179" s="529"/>
      <c r="SWC179" s="529"/>
      <c r="SWD179" s="529"/>
      <c r="SWE179" s="529"/>
      <c r="SWF179" s="529"/>
      <c r="SWG179" s="529"/>
      <c r="SWH179" s="529"/>
      <c r="SWI179" s="529"/>
      <c r="SWJ179" s="529"/>
      <c r="SWK179" s="529"/>
      <c r="SWL179" s="529"/>
      <c r="SWM179" s="529"/>
      <c r="SWN179" s="529"/>
      <c r="SWO179" s="529"/>
      <c r="SWP179" s="529"/>
      <c r="SWQ179" s="529"/>
      <c r="SWR179" s="529"/>
      <c r="SWS179" s="529"/>
      <c r="SWT179" s="529"/>
      <c r="SWU179" s="529"/>
      <c r="SWV179" s="529"/>
      <c r="SWW179" s="529"/>
      <c r="SWX179" s="529"/>
      <c r="SWY179" s="529"/>
      <c r="SWZ179" s="529"/>
      <c r="SXA179" s="529"/>
      <c r="SXB179" s="529"/>
      <c r="SXC179" s="529"/>
      <c r="SXD179" s="529"/>
      <c r="SXE179" s="529"/>
      <c r="SXF179" s="529"/>
      <c r="SXG179" s="529"/>
      <c r="SXH179" s="529"/>
      <c r="SXI179" s="529"/>
      <c r="SXJ179" s="529"/>
      <c r="SXK179" s="529"/>
      <c r="SXL179" s="529"/>
      <c r="SXM179" s="529"/>
      <c r="SXN179" s="529"/>
      <c r="SXO179" s="529"/>
      <c r="SXP179" s="529"/>
      <c r="SXQ179" s="529"/>
      <c r="SXR179" s="529"/>
      <c r="SXS179" s="529"/>
      <c r="SXT179" s="529"/>
      <c r="SXU179" s="529"/>
      <c r="SXV179" s="529"/>
      <c r="SXW179" s="529"/>
      <c r="SXX179" s="529"/>
      <c r="SXY179" s="529"/>
      <c r="SXZ179" s="529"/>
      <c r="SYA179" s="529"/>
      <c r="SYB179" s="529"/>
      <c r="SYC179" s="529"/>
      <c r="SYD179" s="529"/>
      <c r="SYE179" s="529"/>
      <c r="SYF179" s="529"/>
      <c r="SYG179" s="529"/>
      <c r="SYH179" s="529"/>
      <c r="SYI179" s="529"/>
      <c r="SYJ179" s="529"/>
      <c r="SYK179" s="529"/>
      <c r="SYL179" s="529"/>
      <c r="SYM179" s="529"/>
      <c r="SYN179" s="529"/>
      <c r="SYO179" s="529"/>
      <c r="SYP179" s="529"/>
      <c r="SYQ179" s="529"/>
      <c r="SYR179" s="529"/>
      <c r="SYS179" s="529"/>
      <c r="SYT179" s="529"/>
      <c r="SYU179" s="529"/>
      <c r="SYV179" s="529"/>
      <c r="SYW179" s="529"/>
      <c r="SYX179" s="529"/>
      <c r="SYY179" s="529"/>
      <c r="SYZ179" s="529"/>
      <c r="SZA179" s="529"/>
      <c r="SZB179" s="529"/>
      <c r="SZC179" s="529"/>
      <c r="SZD179" s="529"/>
      <c r="SZE179" s="529"/>
      <c r="SZF179" s="529"/>
      <c r="SZG179" s="529"/>
      <c r="SZH179" s="529"/>
      <c r="SZI179" s="529"/>
      <c r="SZJ179" s="529"/>
      <c r="SZK179" s="529"/>
      <c r="SZL179" s="529"/>
      <c r="SZM179" s="529"/>
      <c r="SZN179" s="529"/>
      <c r="SZO179" s="529"/>
      <c r="SZP179" s="529"/>
      <c r="SZQ179" s="529"/>
      <c r="SZR179" s="529"/>
      <c r="SZS179" s="529"/>
      <c r="SZT179" s="529"/>
      <c r="SZU179" s="529"/>
      <c r="SZV179" s="529"/>
      <c r="SZW179" s="529"/>
      <c r="SZX179" s="529"/>
      <c r="SZY179" s="529"/>
      <c r="SZZ179" s="529"/>
      <c r="TAA179" s="529"/>
      <c r="TAB179" s="529"/>
      <c r="TAC179" s="529"/>
      <c r="TAD179" s="529"/>
      <c r="TAE179" s="529"/>
      <c r="TAF179" s="529"/>
      <c r="TAG179" s="529"/>
      <c r="TAH179" s="529"/>
      <c r="TAI179" s="529"/>
      <c r="TAJ179" s="529"/>
      <c r="TAK179" s="529"/>
      <c r="TAL179" s="529"/>
      <c r="TAM179" s="529"/>
      <c r="TAN179" s="529"/>
      <c r="TAO179" s="529"/>
      <c r="TAP179" s="529"/>
      <c r="TAQ179" s="529"/>
      <c r="TAR179" s="529"/>
      <c r="TAS179" s="529"/>
      <c r="TAT179" s="529"/>
      <c r="TAU179" s="529"/>
      <c r="TAV179" s="529"/>
      <c r="TAW179" s="529"/>
      <c r="TAX179" s="529"/>
      <c r="TAY179" s="529"/>
      <c r="TAZ179" s="529"/>
      <c r="TBA179" s="529"/>
      <c r="TBB179" s="529"/>
      <c r="TBC179" s="529"/>
      <c r="TBD179" s="529"/>
      <c r="TBE179" s="529"/>
      <c r="TBF179" s="529"/>
      <c r="TBG179" s="529"/>
      <c r="TBH179" s="529"/>
      <c r="TBI179" s="529"/>
      <c r="TBJ179" s="529"/>
      <c r="TBK179" s="529"/>
      <c r="TBL179" s="529"/>
      <c r="TBM179" s="529"/>
      <c r="TBN179" s="529"/>
      <c r="TBO179" s="529"/>
      <c r="TBP179" s="529"/>
      <c r="TBQ179" s="529"/>
      <c r="TBR179" s="529"/>
      <c r="TBS179" s="529"/>
      <c r="TBT179" s="529"/>
      <c r="TBU179" s="529"/>
      <c r="TBV179" s="529"/>
      <c r="TBW179" s="529"/>
      <c r="TBX179" s="529"/>
      <c r="TBY179" s="529"/>
      <c r="TBZ179" s="529"/>
      <c r="TCA179" s="529"/>
      <c r="TCB179" s="529"/>
      <c r="TCC179" s="529"/>
      <c r="TCD179" s="529"/>
      <c r="TCE179" s="529"/>
      <c r="TCF179" s="529"/>
      <c r="TCG179" s="529"/>
      <c r="TCH179" s="529"/>
      <c r="TCI179" s="529"/>
      <c r="TCJ179" s="529"/>
      <c r="TCK179" s="529"/>
      <c r="TCL179" s="529"/>
      <c r="TCM179" s="529"/>
      <c r="TCN179" s="529"/>
      <c r="TCO179" s="529"/>
      <c r="TCP179" s="529"/>
      <c r="TCQ179" s="529"/>
      <c r="TCR179" s="529"/>
      <c r="TCS179" s="529"/>
      <c r="TCT179" s="529"/>
      <c r="TCU179" s="529"/>
      <c r="TCV179" s="529"/>
      <c r="TCW179" s="529"/>
      <c r="TCX179" s="529"/>
      <c r="TCY179" s="529"/>
      <c r="TCZ179" s="529"/>
      <c r="TDA179" s="529"/>
      <c r="TDB179" s="529"/>
      <c r="TDC179" s="529"/>
      <c r="TDD179" s="529"/>
      <c r="TDE179" s="529"/>
      <c r="TDF179" s="529"/>
      <c r="TDG179" s="529"/>
      <c r="TDH179" s="529"/>
      <c r="TDI179" s="529"/>
      <c r="TDJ179" s="529"/>
      <c r="TDK179" s="529"/>
      <c r="TDL179" s="529"/>
      <c r="TDM179" s="529"/>
      <c r="TDN179" s="529"/>
      <c r="TDO179" s="529"/>
      <c r="TDP179" s="529"/>
      <c r="TDQ179" s="529"/>
      <c r="TDR179" s="529"/>
      <c r="TDS179" s="529"/>
      <c r="TDT179" s="529"/>
      <c r="TDU179" s="529"/>
      <c r="TDV179" s="529"/>
      <c r="TDW179" s="529"/>
      <c r="TDX179" s="529"/>
      <c r="TDY179" s="529"/>
      <c r="TDZ179" s="529"/>
      <c r="TEA179" s="529"/>
      <c r="TEB179" s="529"/>
      <c r="TEC179" s="529"/>
      <c r="TED179" s="529"/>
      <c r="TEE179" s="529"/>
      <c r="TEF179" s="529"/>
      <c r="TEG179" s="529"/>
      <c r="TEH179" s="529"/>
      <c r="TEI179" s="529"/>
      <c r="TEJ179" s="529"/>
      <c r="TEK179" s="529"/>
      <c r="TEL179" s="529"/>
      <c r="TEM179" s="529"/>
      <c r="TEN179" s="529"/>
      <c r="TEO179" s="529"/>
      <c r="TEP179" s="529"/>
      <c r="TEQ179" s="529"/>
      <c r="TER179" s="529"/>
      <c r="TES179" s="529"/>
      <c r="TET179" s="529"/>
      <c r="TEU179" s="529"/>
      <c r="TEV179" s="529"/>
      <c r="TEW179" s="529"/>
      <c r="TEX179" s="529"/>
      <c r="TEY179" s="529"/>
      <c r="TEZ179" s="529"/>
      <c r="TFA179" s="529"/>
      <c r="TFB179" s="529"/>
      <c r="TFC179" s="529"/>
      <c r="TFD179" s="529"/>
      <c r="TFE179" s="529"/>
      <c r="TFF179" s="529"/>
      <c r="TFG179" s="529"/>
      <c r="TFH179" s="529"/>
      <c r="TFI179" s="529"/>
      <c r="TFJ179" s="529"/>
      <c r="TFK179" s="529"/>
      <c r="TFL179" s="529"/>
      <c r="TFM179" s="529"/>
      <c r="TFN179" s="529"/>
      <c r="TFO179" s="529"/>
      <c r="TFP179" s="529"/>
      <c r="TFQ179" s="529"/>
      <c r="TFR179" s="529"/>
      <c r="TFS179" s="529"/>
      <c r="TFT179" s="529"/>
      <c r="TFU179" s="529"/>
      <c r="TFV179" s="529"/>
      <c r="TFW179" s="529"/>
      <c r="TFX179" s="529"/>
      <c r="TFY179" s="529"/>
      <c r="TFZ179" s="529"/>
      <c r="TGA179" s="529"/>
      <c r="TGB179" s="529"/>
      <c r="TGC179" s="529"/>
      <c r="TGD179" s="529"/>
      <c r="TGE179" s="529"/>
      <c r="TGF179" s="529"/>
      <c r="TGG179" s="529"/>
      <c r="TGH179" s="529"/>
      <c r="TGI179" s="529"/>
      <c r="TGJ179" s="529"/>
      <c r="TGK179" s="529"/>
      <c r="TGL179" s="529"/>
      <c r="TGM179" s="529"/>
      <c r="TGN179" s="529"/>
      <c r="TGO179" s="529"/>
      <c r="TGP179" s="529"/>
      <c r="TGQ179" s="529"/>
      <c r="TGR179" s="529"/>
      <c r="TGS179" s="529"/>
      <c r="TGT179" s="529"/>
      <c r="TGU179" s="529"/>
      <c r="TGV179" s="529"/>
      <c r="TGW179" s="529"/>
      <c r="TGX179" s="529"/>
      <c r="TGY179" s="529"/>
      <c r="TGZ179" s="529"/>
      <c r="THA179" s="529"/>
      <c r="THB179" s="529"/>
      <c r="THC179" s="529"/>
      <c r="THD179" s="529"/>
      <c r="THE179" s="529"/>
      <c r="THF179" s="529"/>
      <c r="THG179" s="529"/>
      <c r="THH179" s="529"/>
      <c r="THI179" s="529"/>
      <c r="THJ179" s="529"/>
      <c r="THK179" s="529"/>
      <c r="THL179" s="529"/>
      <c r="THM179" s="529"/>
      <c r="THN179" s="529"/>
      <c r="THO179" s="529"/>
      <c r="THP179" s="529"/>
      <c r="THQ179" s="529"/>
      <c r="THR179" s="529"/>
      <c r="THS179" s="529"/>
      <c r="THT179" s="529"/>
      <c r="THU179" s="529"/>
      <c r="THV179" s="529"/>
      <c r="THW179" s="529"/>
      <c r="THX179" s="529"/>
      <c r="THY179" s="529"/>
      <c r="THZ179" s="529"/>
      <c r="TIA179" s="529"/>
      <c r="TIB179" s="529"/>
      <c r="TIC179" s="529"/>
      <c r="TID179" s="529"/>
      <c r="TIE179" s="529"/>
      <c r="TIF179" s="529"/>
      <c r="TIG179" s="529"/>
      <c r="TIH179" s="529"/>
      <c r="TII179" s="529"/>
      <c r="TIJ179" s="529"/>
      <c r="TIK179" s="529"/>
      <c r="TIL179" s="529"/>
      <c r="TIM179" s="529"/>
      <c r="TIN179" s="529"/>
      <c r="TIO179" s="529"/>
      <c r="TIP179" s="529"/>
      <c r="TIQ179" s="529"/>
      <c r="TIR179" s="529"/>
      <c r="TIS179" s="529"/>
      <c r="TIT179" s="529"/>
      <c r="TIU179" s="529"/>
      <c r="TIV179" s="529"/>
      <c r="TIW179" s="529"/>
      <c r="TIX179" s="529"/>
      <c r="TIY179" s="529"/>
      <c r="TIZ179" s="529"/>
      <c r="TJA179" s="529"/>
      <c r="TJB179" s="529"/>
      <c r="TJC179" s="529"/>
      <c r="TJD179" s="529"/>
      <c r="TJE179" s="529"/>
      <c r="TJF179" s="529"/>
      <c r="TJG179" s="529"/>
      <c r="TJH179" s="529"/>
      <c r="TJI179" s="529"/>
      <c r="TJJ179" s="529"/>
      <c r="TJK179" s="529"/>
      <c r="TJL179" s="529"/>
      <c r="TJM179" s="529"/>
      <c r="TJN179" s="529"/>
      <c r="TJO179" s="529"/>
      <c r="TJP179" s="529"/>
      <c r="TJQ179" s="529"/>
      <c r="TJR179" s="529"/>
      <c r="TJS179" s="529"/>
      <c r="TJT179" s="529"/>
      <c r="TJU179" s="529"/>
      <c r="TJV179" s="529"/>
      <c r="TJW179" s="529"/>
      <c r="TJX179" s="529"/>
      <c r="TJY179" s="529"/>
      <c r="TJZ179" s="529"/>
      <c r="TKA179" s="529"/>
      <c r="TKB179" s="529"/>
      <c r="TKC179" s="529"/>
      <c r="TKD179" s="529"/>
      <c r="TKE179" s="529"/>
      <c r="TKF179" s="529"/>
      <c r="TKG179" s="529"/>
      <c r="TKH179" s="529"/>
      <c r="TKI179" s="529"/>
      <c r="TKJ179" s="529"/>
      <c r="TKK179" s="529"/>
      <c r="TKL179" s="529"/>
      <c r="TKM179" s="529"/>
      <c r="TKN179" s="529"/>
      <c r="TKO179" s="529"/>
      <c r="TKP179" s="529"/>
      <c r="TKQ179" s="529"/>
      <c r="TKR179" s="529"/>
      <c r="TKS179" s="529"/>
      <c r="TKT179" s="529"/>
      <c r="TKU179" s="529"/>
      <c r="TKV179" s="529"/>
      <c r="TKW179" s="529"/>
      <c r="TKX179" s="529"/>
      <c r="TKY179" s="529"/>
      <c r="TKZ179" s="529"/>
      <c r="TLA179" s="529"/>
      <c r="TLB179" s="529"/>
      <c r="TLC179" s="529"/>
      <c r="TLD179" s="529"/>
      <c r="TLE179" s="529"/>
      <c r="TLF179" s="529"/>
      <c r="TLG179" s="529"/>
      <c r="TLH179" s="529"/>
      <c r="TLI179" s="529"/>
      <c r="TLJ179" s="529"/>
      <c r="TLK179" s="529"/>
      <c r="TLL179" s="529"/>
      <c r="TLM179" s="529"/>
      <c r="TLN179" s="529"/>
      <c r="TLO179" s="529"/>
      <c r="TLP179" s="529"/>
      <c r="TLQ179" s="529"/>
      <c r="TLR179" s="529"/>
      <c r="TLS179" s="529"/>
      <c r="TLT179" s="529"/>
      <c r="TLU179" s="529"/>
      <c r="TLV179" s="529"/>
      <c r="TLW179" s="529"/>
      <c r="TLX179" s="529"/>
      <c r="TLY179" s="529"/>
      <c r="TLZ179" s="529"/>
      <c r="TMA179" s="529"/>
      <c r="TMB179" s="529"/>
      <c r="TMC179" s="529"/>
      <c r="TMD179" s="529"/>
      <c r="TME179" s="529"/>
      <c r="TMF179" s="529"/>
      <c r="TMG179" s="529"/>
      <c r="TMH179" s="529"/>
      <c r="TMI179" s="529"/>
      <c r="TMJ179" s="529"/>
      <c r="TMK179" s="529"/>
      <c r="TML179" s="529"/>
      <c r="TMM179" s="529"/>
      <c r="TMN179" s="529"/>
      <c r="TMO179" s="529"/>
      <c r="TMP179" s="529"/>
      <c r="TMQ179" s="529"/>
      <c r="TMR179" s="529"/>
      <c r="TMS179" s="529"/>
      <c r="TMT179" s="529"/>
      <c r="TMU179" s="529"/>
      <c r="TMV179" s="529"/>
      <c r="TMW179" s="529"/>
      <c r="TMX179" s="529"/>
      <c r="TMY179" s="529"/>
      <c r="TMZ179" s="529"/>
      <c r="TNA179" s="529"/>
      <c r="TNB179" s="529"/>
      <c r="TNC179" s="529"/>
      <c r="TND179" s="529"/>
      <c r="TNE179" s="529"/>
      <c r="TNF179" s="529"/>
      <c r="TNG179" s="529"/>
      <c r="TNH179" s="529"/>
      <c r="TNI179" s="529"/>
      <c r="TNJ179" s="529"/>
      <c r="TNK179" s="529"/>
      <c r="TNL179" s="529"/>
      <c r="TNM179" s="529"/>
      <c r="TNN179" s="529"/>
      <c r="TNO179" s="529"/>
      <c r="TNP179" s="529"/>
      <c r="TNQ179" s="529"/>
      <c r="TNR179" s="529"/>
      <c r="TNS179" s="529"/>
      <c r="TNT179" s="529"/>
      <c r="TNU179" s="529"/>
      <c r="TNV179" s="529"/>
      <c r="TNW179" s="529"/>
      <c r="TNX179" s="529"/>
      <c r="TNY179" s="529"/>
      <c r="TNZ179" s="529"/>
      <c r="TOA179" s="529"/>
      <c r="TOB179" s="529"/>
      <c r="TOC179" s="529"/>
      <c r="TOD179" s="529"/>
      <c r="TOE179" s="529"/>
      <c r="TOF179" s="529"/>
      <c r="TOG179" s="529"/>
      <c r="TOH179" s="529"/>
      <c r="TOI179" s="529"/>
      <c r="TOJ179" s="529"/>
      <c r="TOK179" s="529"/>
      <c r="TOL179" s="529"/>
      <c r="TOM179" s="529"/>
      <c r="TON179" s="529"/>
      <c r="TOO179" s="529"/>
      <c r="TOP179" s="529"/>
      <c r="TOQ179" s="529"/>
      <c r="TOR179" s="529"/>
      <c r="TOS179" s="529"/>
      <c r="TOT179" s="529"/>
      <c r="TOU179" s="529"/>
      <c r="TOV179" s="529"/>
      <c r="TOW179" s="529"/>
      <c r="TOX179" s="529"/>
      <c r="TOY179" s="529"/>
      <c r="TOZ179" s="529"/>
      <c r="TPA179" s="529"/>
      <c r="TPB179" s="529"/>
      <c r="TPC179" s="529"/>
      <c r="TPD179" s="529"/>
      <c r="TPE179" s="529"/>
      <c r="TPF179" s="529"/>
      <c r="TPG179" s="529"/>
      <c r="TPH179" s="529"/>
      <c r="TPI179" s="529"/>
      <c r="TPJ179" s="529"/>
      <c r="TPK179" s="529"/>
      <c r="TPL179" s="529"/>
      <c r="TPM179" s="529"/>
      <c r="TPN179" s="529"/>
      <c r="TPO179" s="529"/>
      <c r="TPP179" s="529"/>
      <c r="TPQ179" s="529"/>
      <c r="TPR179" s="529"/>
      <c r="TPS179" s="529"/>
      <c r="TPT179" s="529"/>
      <c r="TPU179" s="529"/>
      <c r="TPV179" s="529"/>
      <c r="TPW179" s="529"/>
      <c r="TPX179" s="529"/>
      <c r="TPY179" s="529"/>
      <c r="TPZ179" s="529"/>
      <c r="TQA179" s="529"/>
      <c r="TQB179" s="529"/>
      <c r="TQC179" s="529"/>
      <c r="TQD179" s="529"/>
      <c r="TQE179" s="529"/>
      <c r="TQF179" s="529"/>
      <c r="TQG179" s="529"/>
      <c r="TQH179" s="529"/>
      <c r="TQI179" s="529"/>
      <c r="TQJ179" s="529"/>
      <c r="TQK179" s="529"/>
      <c r="TQL179" s="529"/>
      <c r="TQM179" s="529"/>
      <c r="TQN179" s="529"/>
      <c r="TQO179" s="529"/>
      <c r="TQP179" s="529"/>
      <c r="TQQ179" s="529"/>
      <c r="TQR179" s="529"/>
      <c r="TQS179" s="529"/>
      <c r="TQT179" s="529"/>
      <c r="TQU179" s="529"/>
      <c r="TQV179" s="529"/>
      <c r="TQW179" s="529"/>
      <c r="TQX179" s="529"/>
      <c r="TQY179" s="529"/>
      <c r="TQZ179" s="529"/>
      <c r="TRA179" s="529"/>
      <c r="TRB179" s="529"/>
      <c r="TRC179" s="529"/>
      <c r="TRD179" s="529"/>
      <c r="TRE179" s="529"/>
      <c r="TRF179" s="529"/>
      <c r="TRG179" s="529"/>
      <c r="TRH179" s="529"/>
      <c r="TRI179" s="529"/>
      <c r="TRJ179" s="529"/>
      <c r="TRK179" s="529"/>
      <c r="TRL179" s="529"/>
      <c r="TRM179" s="529"/>
      <c r="TRN179" s="529"/>
      <c r="TRO179" s="529"/>
      <c r="TRP179" s="529"/>
      <c r="TRQ179" s="529"/>
      <c r="TRR179" s="529"/>
      <c r="TRS179" s="529"/>
      <c r="TRT179" s="529"/>
      <c r="TRU179" s="529"/>
      <c r="TRV179" s="529"/>
      <c r="TRW179" s="529"/>
      <c r="TRX179" s="529"/>
      <c r="TRY179" s="529"/>
      <c r="TRZ179" s="529"/>
      <c r="TSA179" s="529"/>
      <c r="TSB179" s="529"/>
      <c r="TSC179" s="529"/>
      <c r="TSD179" s="529"/>
      <c r="TSE179" s="529"/>
      <c r="TSF179" s="529"/>
      <c r="TSG179" s="529"/>
      <c r="TSH179" s="529"/>
      <c r="TSI179" s="529"/>
      <c r="TSJ179" s="529"/>
      <c r="TSK179" s="529"/>
      <c r="TSL179" s="529"/>
      <c r="TSM179" s="529"/>
      <c r="TSN179" s="529"/>
      <c r="TSO179" s="529"/>
      <c r="TSP179" s="529"/>
      <c r="TSQ179" s="529"/>
      <c r="TSR179" s="529"/>
      <c r="TSS179" s="529"/>
      <c r="TST179" s="529"/>
      <c r="TSU179" s="529"/>
      <c r="TSV179" s="529"/>
      <c r="TSW179" s="529"/>
      <c r="TSX179" s="529"/>
      <c r="TSY179" s="529"/>
      <c r="TSZ179" s="529"/>
      <c r="TTA179" s="529"/>
      <c r="TTB179" s="529"/>
      <c r="TTC179" s="529"/>
      <c r="TTD179" s="529"/>
      <c r="TTE179" s="529"/>
      <c r="TTF179" s="529"/>
      <c r="TTG179" s="529"/>
      <c r="TTH179" s="529"/>
      <c r="TTI179" s="529"/>
      <c r="TTJ179" s="529"/>
      <c r="TTK179" s="529"/>
      <c r="TTL179" s="529"/>
      <c r="TTM179" s="529"/>
      <c r="TTN179" s="529"/>
      <c r="TTO179" s="529"/>
      <c r="TTP179" s="529"/>
      <c r="TTQ179" s="529"/>
      <c r="TTR179" s="529"/>
      <c r="TTS179" s="529"/>
      <c r="TTT179" s="529"/>
      <c r="TTU179" s="529"/>
      <c r="TTV179" s="529"/>
      <c r="TTW179" s="529"/>
      <c r="TTX179" s="529"/>
      <c r="TTY179" s="529"/>
      <c r="TTZ179" s="529"/>
      <c r="TUA179" s="529"/>
      <c r="TUB179" s="529"/>
      <c r="TUC179" s="529"/>
      <c r="TUD179" s="529"/>
      <c r="TUE179" s="529"/>
      <c r="TUF179" s="529"/>
      <c r="TUG179" s="529"/>
      <c r="TUH179" s="529"/>
      <c r="TUI179" s="529"/>
      <c r="TUJ179" s="529"/>
      <c r="TUK179" s="529"/>
      <c r="TUL179" s="529"/>
      <c r="TUM179" s="529"/>
      <c r="TUN179" s="529"/>
      <c r="TUO179" s="529"/>
      <c r="TUP179" s="529"/>
      <c r="TUQ179" s="529"/>
      <c r="TUR179" s="529"/>
      <c r="TUS179" s="529"/>
      <c r="TUT179" s="529"/>
      <c r="TUU179" s="529"/>
      <c r="TUV179" s="529"/>
      <c r="TUW179" s="529"/>
      <c r="TUX179" s="529"/>
      <c r="TUY179" s="529"/>
      <c r="TUZ179" s="529"/>
      <c r="TVA179" s="529"/>
      <c r="TVB179" s="529"/>
      <c r="TVC179" s="529"/>
      <c r="TVD179" s="529"/>
      <c r="TVE179" s="529"/>
      <c r="TVF179" s="529"/>
      <c r="TVG179" s="529"/>
      <c r="TVH179" s="529"/>
      <c r="TVI179" s="529"/>
      <c r="TVJ179" s="529"/>
      <c r="TVK179" s="529"/>
      <c r="TVL179" s="529"/>
      <c r="TVM179" s="529"/>
      <c r="TVN179" s="529"/>
      <c r="TVO179" s="529"/>
      <c r="TVP179" s="529"/>
      <c r="TVQ179" s="529"/>
      <c r="TVR179" s="529"/>
      <c r="TVS179" s="529"/>
      <c r="TVT179" s="529"/>
      <c r="TVU179" s="529"/>
      <c r="TVV179" s="529"/>
      <c r="TVW179" s="529"/>
      <c r="TVX179" s="529"/>
      <c r="TVY179" s="529"/>
      <c r="TVZ179" s="529"/>
      <c r="TWA179" s="529"/>
      <c r="TWB179" s="529"/>
      <c r="TWC179" s="529"/>
      <c r="TWD179" s="529"/>
      <c r="TWE179" s="529"/>
      <c r="TWF179" s="529"/>
      <c r="TWG179" s="529"/>
      <c r="TWH179" s="529"/>
      <c r="TWI179" s="529"/>
      <c r="TWJ179" s="529"/>
      <c r="TWK179" s="529"/>
      <c r="TWL179" s="529"/>
      <c r="TWM179" s="529"/>
      <c r="TWN179" s="529"/>
      <c r="TWO179" s="529"/>
      <c r="TWP179" s="529"/>
      <c r="TWQ179" s="529"/>
      <c r="TWR179" s="529"/>
      <c r="TWS179" s="529"/>
      <c r="TWT179" s="529"/>
      <c r="TWU179" s="529"/>
      <c r="TWV179" s="529"/>
      <c r="TWW179" s="529"/>
      <c r="TWX179" s="529"/>
      <c r="TWY179" s="529"/>
      <c r="TWZ179" s="529"/>
      <c r="TXA179" s="529"/>
      <c r="TXB179" s="529"/>
      <c r="TXC179" s="529"/>
      <c r="TXD179" s="529"/>
      <c r="TXE179" s="529"/>
      <c r="TXF179" s="529"/>
      <c r="TXG179" s="529"/>
      <c r="TXH179" s="529"/>
      <c r="TXI179" s="529"/>
      <c r="TXJ179" s="529"/>
      <c r="TXK179" s="529"/>
      <c r="TXL179" s="529"/>
      <c r="TXM179" s="529"/>
      <c r="TXN179" s="529"/>
      <c r="TXO179" s="529"/>
      <c r="TXP179" s="529"/>
      <c r="TXQ179" s="529"/>
      <c r="TXR179" s="529"/>
      <c r="TXS179" s="529"/>
      <c r="TXT179" s="529"/>
      <c r="TXU179" s="529"/>
      <c r="TXV179" s="529"/>
      <c r="TXW179" s="529"/>
      <c r="TXX179" s="529"/>
      <c r="TXY179" s="529"/>
      <c r="TXZ179" s="529"/>
      <c r="TYA179" s="529"/>
      <c r="TYB179" s="529"/>
      <c r="TYC179" s="529"/>
      <c r="TYD179" s="529"/>
      <c r="TYE179" s="529"/>
      <c r="TYF179" s="529"/>
      <c r="TYG179" s="529"/>
      <c r="TYH179" s="529"/>
      <c r="TYI179" s="529"/>
      <c r="TYJ179" s="529"/>
      <c r="TYK179" s="529"/>
      <c r="TYL179" s="529"/>
      <c r="TYM179" s="529"/>
      <c r="TYN179" s="529"/>
      <c r="TYO179" s="529"/>
      <c r="TYP179" s="529"/>
      <c r="TYQ179" s="529"/>
      <c r="TYR179" s="529"/>
      <c r="TYS179" s="529"/>
      <c r="TYT179" s="529"/>
      <c r="TYU179" s="529"/>
      <c r="TYV179" s="529"/>
      <c r="TYW179" s="529"/>
      <c r="TYX179" s="529"/>
      <c r="TYY179" s="529"/>
      <c r="TYZ179" s="529"/>
      <c r="TZA179" s="529"/>
      <c r="TZB179" s="529"/>
      <c r="TZC179" s="529"/>
      <c r="TZD179" s="529"/>
      <c r="TZE179" s="529"/>
      <c r="TZF179" s="529"/>
      <c r="TZG179" s="529"/>
      <c r="TZH179" s="529"/>
      <c r="TZI179" s="529"/>
      <c r="TZJ179" s="529"/>
      <c r="TZK179" s="529"/>
      <c r="TZL179" s="529"/>
      <c r="TZM179" s="529"/>
      <c r="TZN179" s="529"/>
      <c r="TZO179" s="529"/>
      <c r="TZP179" s="529"/>
      <c r="TZQ179" s="529"/>
      <c r="TZR179" s="529"/>
      <c r="TZS179" s="529"/>
      <c r="TZT179" s="529"/>
      <c r="TZU179" s="529"/>
      <c r="TZV179" s="529"/>
      <c r="TZW179" s="529"/>
      <c r="TZX179" s="529"/>
      <c r="TZY179" s="529"/>
      <c r="TZZ179" s="529"/>
      <c r="UAA179" s="529"/>
      <c r="UAB179" s="529"/>
      <c r="UAC179" s="529"/>
      <c r="UAD179" s="529"/>
      <c r="UAE179" s="529"/>
      <c r="UAF179" s="529"/>
      <c r="UAG179" s="529"/>
      <c r="UAH179" s="529"/>
      <c r="UAI179" s="529"/>
      <c r="UAJ179" s="529"/>
      <c r="UAK179" s="529"/>
      <c r="UAL179" s="529"/>
      <c r="UAM179" s="529"/>
      <c r="UAN179" s="529"/>
      <c r="UAO179" s="529"/>
      <c r="UAP179" s="529"/>
      <c r="UAQ179" s="529"/>
      <c r="UAR179" s="529"/>
      <c r="UAS179" s="529"/>
      <c r="UAT179" s="529"/>
      <c r="UAU179" s="529"/>
      <c r="UAV179" s="529"/>
      <c r="UAW179" s="529"/>
      <c r="UAX179" s="529"/>
      <c r="UAY179" s="529"/>
      <c r="UAZ179" s="529"/>
      <c r="UBA179" s="529"/>
      <c r="UBB179" s="529"/>
      <c r="UBC179" s="529"/>
      <c r="UBD179" s="529"/>
      <c r="UBE179" s="529"/>
      <c r="UBF179" s="529"/>
      <c r="UBG179" s="529"/>
      <c r="UBH179" s="529"/>
      <c r="UBI179" s="529"/>
      <c r="UBJ179" s="529"/>
      <c r="UBK179" s="529"/>
      <c r="UBL179" s="529"/>
      <c r="UBM179" s="529"/>
      <c r="UBN179" s="529"/>
      <c r="UBO179" s="529"/>
      <c r="UBP179" s="529"/>
      <c r="UBQ179" s="529"/>
      <c r="UBR179" s="529"/>
      <c r="UBS179" s="529"/>
      <c r="UBT179" s="529"/>
      <c r="UBU179" s="529"/>
      <c r="UBV179" s="529"/>
      <c r="UBW179" s="529"/>
      <c r="UBX179" s="529"/>
      <c r="UBY179" s="529"/>
      <c r="UBZ179" s="529"/>
      <c r="UCA179" s="529"/>
      <c r="UCB179" s="529"/>
      <c r="UCC179" s="529"/>
      <c r="UCD179" s="529"/>
      <c r="UCE179" s="529"/>
      <c r="UCF179" s="529"/>
      <c r="UCG179" s="529"/>
      <c r="UCH179" s="529"/>
      <c r="UCI179" s="529"/>
      <c r="UCJ179" s="529"/>
      <c r="UCK179" s="529"/>
      <c r="UCL179" s="529"/>
      <c r="UCM179" s="529"/>
      <c r="UCN179" s="529"/>
      <c r="UCO179" s="529"/>
      <c r="UCP179" s="529"/>
      <c r="UCQ179" s="529"/>
      <c r="UCR179" s="529"/>
      <c r="UCS179" s="529"/>
      <c r="UCT179" s="529"/>
      <c r="UCU179" s="529"/>
      <c r="UCV179" s="529"/>
      <c r="UCW179" s="529"/>
      <c r="UCX179" s="529"/>
      <c r="UCY179" s="529"/>
      <c r="UCZ179" s="529"/>
      <c r="UDA179" s="529"/>
      <c r="UDB179" s="529"/>
      <c r="UDC179" s="529"/>
      <c r="UDD179" s="529"/>
      <c r="UDE179" s="529"/>
      <c r="UDF179" s="529"/>
      <c r="UDG179" s="529"/>
      <c r="UDH179" s="529"/>
      <c r="UDI179" s="529"/>
      <c r="UDJ179" s="529"/>
      <c r="UDK179" s="529"/>
      <c r="UDL179" s="529"/>
      <c r="UDM179" s="529"/>
      <c r="UDN179" s="529"/>
      <c r="UDO179" s="529"/>
      <c r="UDP179" s="529"/>
      <c r="UDQ179" s="529"/>
      <c r="UDR179" s="529"/>
      <c r="UDS179" s="529"/>
      <c r="UDT179" s="529"/>
      <c r="UDU179" s="529"/>
      <c r="UDV179" s="529"/>
      <c r="UDW179" s="529"/>
      <c r="UDX179" s="529"/>
      <c r="UDY179" s="529"/>
      <c r="UDZ179" s="529"/>
      <c r="UEA179" s="529"/>
      <c r="UEB179" s="529"/>
      <c r="UEC179" s="529"/>
      <c r="UED179" s="529"/>
      <c r="UEE179" s="529"/>
      <c r="UEF179" s="529"/>
      <c r="UEG179" s="529"/>
      <c r="UEH179" s="529"/>
      <c r="UEI179" s="529"/>
      <c r="UEJ179" s="529"/>
      <c r="UEK179" s="529"/>
      <c r="UEL179" s="529"/>
      <c r="UEM179" s="529"/>
      <c r="UEN179" s="529"/>
      <c r="UEO179" s="529"/>
      <c r="UEP179" s="529"/>
      <c r="UEQ179" s="529"/>
      <c r="UER179" s="529"/>
      <c r="UES179" s="529"/>
      <c r="UET179" s="529"/>
      <c r="UEU179" s="529"/>
      <c r="UEV179" s="529"/>
      <c r="UEW179" s="529"/>
      <c r="UEX179" s="529"/>
      <c r="UEY179" s="529"/>
      <c r="UEZ179" s="529"/>
      <c r="UFA179" s="529"/>
      <c r="UFB179" s="529"/>
      <c r="UFC179" s="529"/>
      <c r="UFD179" s="529"/>
      <c r="UFE179" s="529"/>
      <c r="UFF179" s="529"/>
      <c r="UFG179" s="529"/>
      <c r="UFH179" s="529"/>
      <c r="UFI179" s="529"/>
      <c r="UFJ179" s="529"/>
      <c r="UFK179" s="529"/>
      <c r="UFL179" s="529"/>
      <c r="UFM179" s="529"/>
      <c r="UFN179" s="529"/>
      <c r="UFO179" s="529"/>
      <c r="UFP179" s="529"/>
      <c r="UFQ179" s="529"/>
      <c r="UFR179" s="529"/>
      <c r="UFS179" s="529"/>
      <c r="UFT179" s="529"/>
      <c r="UFU179" s="529"/>
      <c r="UFV179" s="529"/>
      <c r="UFW179" s="529"/>
      <c r="UFX179" s="529"/>
      <c r="UFY179" s="529"/>
      <c r="UFZ179" s="529"/>
      <c r="UGA179" s="529"/>
      <c r="UGB179" s="529"/>
      <c r="UGC179" s="529"/>
      <c r="UGD179" s="529"/>
      <c r="UGE179" s="529"/>
      <c r="UGF179" s="529"/>
      <c r="UGG179" s="529"/>
      <c r="UGH179" s="529"/>
      <c r="UGI179" s="529"/>
      <c r="UGJ179" s="529"/>
      <c r="UGK179" s="529"/>
      <c r="UGL179" s="529"/>
      <c r="UGM179" s="529"/>
      <c r="UGN179" s="529"/>
      <c r="UGO179" s="529"/>
      <c r="UGP179" s="529"/>
      <c r="UGQ179" s="529"/>
      <c r="UGR179" s="529"/>
      <c r="UGS179" s="529"/>
      <c r="UGT179" s="529"/>
      <c r="UGU179" s="529"/>
      <c r="UGV179" s="529"/>
      <c r="UGW179" s="529"/>
      <c r="UGX179" s="529"/>
      <c r="UGY179" s="529"/>
      <c r="UGZ179" s="529"/>
      <c r="UHA179" s="529"/>
      <c r="UHB179" s="529"/>
      <c r="UHC179" s="529"/>
      <c r="UHD179" s="529"/>
      <c r="UHE179" s="529"/>
      <c r="UHF179" s="529"/>
      <c r="UHG179" s="529"/>
      <c r="UHH179" s="529"/>
      <c r="UHI179" s="529"/>
      <c r="UHJ179" s="529"/>
      <c r="UHK179" s="529"/>
      <c r="UHL179" s="529"/>
      <c r="UHM179" s="529"/>
      <c r="UHN179" s="529"/>
      <c r="UHO179" s="529"/>
      <c r="UHP179" s="529"/>
      <c r="UHQ179" s="529"/>
      <c r="UHR179" s="529"/>
      <c r="UHS179" s="529"/>
      <c r="UHT179" s="529"/>
      <c r="UHU179" s="529"/>
      <c r="UHV179" s="529"/>
      <c r="UHW179" s="529"/>
      <c r="UHX179" s="529"/>
      <c r="UHY179" s="529"/>
      <c r="UHZ179" s="529"/>
      <c r="UIA179" s="529"/>
      <c r="UIB179" s="529"/>
      <c r="UIC179" s="529"/>
      <c r="UID179" s="529"/>
      <c r="UIE179" s="529"/>
      <c r="UIF179" s="529"/>
      <c r="UIG179" s="529"/>
      <c r="UIH179" s="529"/>
      <c r="UII179" s="529"/>
      <c r="UIJ179" s="529"/>
      <c r="UIK179" s="529"/>
      <c r="UIL179" s="529"/>
      <c r="UIM179" s="529"/>
      <c r="UIN179" s="529"/>
      <c r="UIO179" s="529"/>
      <c r="UIP179" s="529"/>
      <c r="UIQ179" s="529"/>
      <c r="UIR179" s="529"/>
      <c r="UIS179" s="529"/>
      <c r="UIT179" s="529"/>
      <c r="UIU179" s="529"/>
      <c r="UIV179" s="529"/>
      <c r="UIW179" s="529"/>
      <c r="UIX179" s="529"/>
      <c r="UIY179" s="529"/>
      <c r="UIZ179" s="529"/>
      <c r="UJA179" s="529"/>
      <c r="UJB179" s="529"/>
      <c r="UJC179" s="529"/>
      <c r="UJD179" s="529"/>
      <c r="UJE179" s="529"/>
      <c r="UJF179" s="529"/>
      <c r="UJG179" s="529"/>
      <c r="UJH179" s="529"/>
      <c r="UJI179" s="529"/>
      <c r="UJJ179" s="529"/>
      <c r="UJK179" s="529"/>
      <c r="UJL179" s="529"/>
      <c r="UJM179" s="529"/>
      <c r="UJN179" s="529"/>
      <c r="UJO179" s="529"/>
      <c r="UJP179" s="529"/>
      <c r="UJQ179" s="529"/>
      <c r="UJR179" s="529"/>
      <c r="UJS179" s="529"/>
      <c r="UJT179" s="529"/>
      <c r="UJU179" s="529"/>
      <c r="UJV179" s="529"/>
      <c r="UJW179" s="529"/>
      <c r="UJX179" s="529"/>
      <c r="UJY179" s="529"/>
      <c r="UJZ179" s="529"/>
      <c r="UKA179" s="529"/>
      <c r="UKB179" s="529"/>
      <c r="UKC179" s="529"/>
      <c r="UKD179" s="529"/>
      <c r="UKE179" s="529"/>
      <c r="UKF179" s="529"/>
      <c r="UKG179" s="529"/>
      <c r="UKH179" s="529"/>
      <c r="UKI179" s="529"/>
      <c r="UKJ179" s="529"/>
      <c r="UKK179" s="529"/>
      <c r="UKL179" s="529"/>
      <c r="UKM179" s="529"/>
      <c r="UKN179" s="529"/>
      <c r="UKO179" s="529"/>
      <c r="UKP179" s="529"/>
      <c r="UKQ179" s="529"/>
      <c r="UKR179" s="529"/>
      <c r="UKS179" s="529"/>
      <c r="UKT179" s="529"/>
      <c r="UKU179" s="529"/>
      <c r="UKV179" s="529"/>
      <c r="UKW179" s="529"/>
      <c r="UKX179" s="529"/>
      <c r="UKY179" s="529"/>
      <c r="UKZ179" s="529"/>
      <c r="ULA179" s="529"/>
      <c r="ULB179" s="529"/>
      <c r="ULC179" s="529"/>
      <c r="ULD179" s="529"/>
      <c r="ULE179" s="529"/>
      <c r="ULF179" s="529"/>
      <c r="ULG179" s="529"/>
      <c r="ULH179" s="529"/>
      <c r="ULI179" s="529"/>
      <c r="ULJ179" s="529"/>
      <c r="ULK179" s="529"/>
      <c r="ULL179" s="529"/>
      <c r="ULM179" s="529"/>
      <c r="ULN179" s="529"/>
      <c r="ULO179" s="529"/>
      <c r="ULP179" s="529"/>
      <c r="ULQ179" s="529"/>
      <c r="ULR179" s="529"/>
      <c r="ULS179" s="529"/>
      <c r="ULT179" s="529"/>
      <c r="ULU179" s="529"/>
      <c r="ULV179" s="529"/>
      <c r="ULW179" s="529"/>
      <c r="ULX179" s="529"/>
      <c r="ULY179" s="529"/>
      <c r="ULZ179" s="529"/>
      <c r="UMA179" s="529"/>
      <c r="UMB179" s="529"/>
      <c r="UMC179" s="529"/>
      <c r="UMD179" s="529"/>
      <c r="UME179" s="529"/>
      <c r="UMF179" s="529"/>
      <c r="UMG179" s="529"/>
      <c r="UMH179" s="529"/>
      <c r="UMI179" s="529"/>
      <c r="UMJ179" s="529"/>
      <c r="UMK179" s="529"/>
      <c r="UML179" s="529"/>
      <c r="UMM179" s="529"/>
      <c r="UMN179" s="529"/>
      <c r="UMO179" s="529"/>
      <c r="UMP179" s="529"/>
      <c r="UMQ179" s="529"/>
      <c r="UMR179" s="529"/>
      <c r="UMS179" s="529"/>
      <c r="UMT179" s="529"/>
      <c r="UMU179" s="529"/>
      <c r="UMV179" s="529"/>
      <c r="UMW179" s="529"/>
      <c r="UMX179" s="529"/>
      <c r="UMY179" s="529"/>
      <c r="UMZ179" s="529"/>
      <c r="UNA179" s="529"/>
      <c r="UNB179" s="529"/>
      <c r="UNC179" s="529"/>
      <c r="UND179" s="529"/>
      <c r="UNE179" s="529"/>
      <c r="UNF179" s="529"/>
      <c r="UNG179" s="529"/>
      <c r="UNH179" s="529"/>
      <c r="UNI179" s="529"/>
      <c r="UNJ179" s="529"/>
      <c r="UNK179" s="529"/>
      <c r="UNL179" s="529"/>
      <c r="UNM179" s="529"/>
      <c r="UNN179" s="529"/>
      <c r="UNO179" s="529"/>
      <c r="UNP179" s="529"/>
      <c r="UNQ179" s="529"/>
      <c r="UNR179" s="529"/>
      <c r="UNS179" s="529"/>
      <c r="UNT179" s="529"/>
      <c r="UNU179" s="529"/>
      <c r="UNV179" s="529"/>
      <c r="UNW179" s="529"/>
      <c r="UNX179" s="529"/>
      <c r="UNY179" s="529"/>
      <c r="UNZ179" s="529"/>
      <c r="UOA179" s="529"/>
      <c r="UOB179" s="529"/>
      <c r="UOC179" s="529"/>
      <c r="UOD179" s="529"/>
      <c r="UOE179" s="529"/>
      <c r="UOF179" s="529"/>
      <c r="UOG179" s="529"/>
      <c r="UOH179" s="529"/>
      <c r="UOI179" s="529"/>
      <c r="UOJ179" s="529"/>
      <c r="UOK179" s="529"/>
      <c r="UOL179" s="529"/>
      <c r="UOM179" s="529"/>
      <c r="UON179" s="529"/>
      <c r="UOO179" s="529"/>
      <c r="UOP179" s="529"/>
      <c r="UOQ179" s="529"/>
      <c r="UOR179" s="529"/>
      <c r="UOS179" s="529"/>
      <c r="UOT179" s="529"/>
      <c r="UOU179" s="529"/>
      <c r="UOV179" s="529"/>
      <c r="UOW179" s="529"/>
      <c r="UOX179" s="529"/>
      <c r="UOY179" s="529"/>
      <c r="UOZ179" s="529"/>
      <c r="UPA179" s="529"/>
      <c r="UPB179" s="529"/>
      <c r="UPC179" s="529"/>
      <c r="UPD179" s="529"/>
      <c r="UPE179" s="529"/>
      <c r="UPF179" s="529"/>
      <c r="UPG179" s="529"/>
      <c r="UPH179" s="529"/>
      <c r="UPI179" s="529"/>
      <c r="UPJ179" s="529"/>
      <c r="UPK179" s="529"/>
      <c r="UPL179" s="529"/>
      <c r="UPM179" s="529"/>
      <c r="UPN179" s="529"/>
      <c r="UPO179" s="529"/>
      <c r="UPP179" s="529"/>
      <c r="UPQ179" s="529"/>
      <c r="UPR179" s="529"/>
      <c r="UPS179" s="529"/>
      <c r="UPT179" s="529"/>
      <c r="UPU179" s="529"/>
      <c r="UPV179" s="529"/>
      <c r="UPW179" s="529"/>
      <c r="UPX179" s="529"/>
      <c r="UPY179" s="529"/>
      <c r="UPZ179" s="529"/>
      <c r="UQA179" s="529"/>
      <c r="UQB179" s="529"/>
      <c r="UQC179" s="529"/>
      <c r="UQD179" s="529"/>
      <c r="UQE179" s="529"/>
      <c r="UQF179" s="529"/>
      <c r="UQG179" s="529"/>
      <c r="UQH179" s="529"/>
      <c r="UQI179" s="529"/>
      <c r="UQJ179" s="529"/>
      <c r="UQK179" s="529"/>
      <c r="UQL179" s="529"/>
      <c r="UQM179" s="529"/>
      <c r="UQN179" s="529"/>
      <c r="UQO179" s="529"/>
      <c r="UQP179" s="529"/>
      <c r="UQQ179" s="529"/>
      <c r="UQR179" s="529"/>
      <c r="UQS179" s="529"/>
      <c r="UQT179" s="529"/>
      <c r="UQU179" s="529"/>
      <c r="UQV179" s="529"/>
      <c r="UQW179" s="529"/>
      <c r="UQX179" s="529"/>
      <c r="UQY179" s="529"/>
      <c r="UQZ179" s="529"/>
      <c r="URA179" s="529"/>
      <c r="URB179" s="529"/>
      <c r="URC179" s="529"/>
      <c r="URD179" s="529"/>
      <c r="URE179" s="529"/>
      <c r="URF179" s="529"/>
      <c r="URG179" s="529"/>
      <c r="URH179" s="529"/>
      <c r="URI179" s="529"/>
      <c r="URJ179" s="529"/>
      <c r="URK179" s="529"/>
      <c r="URL179" s="529"/>
      <c r="URM179" s="529"/>
      <c r="URN179" s="529"/>
      <c r="URO179" s="529"/>
      <c r="URP179" s="529"/>
      <c r="URQ179" s="529"/>
      <c r="URR179" s="529"/>
      <c r="URS179" s="529"/>
      <c r="URT179" s="529"/>
      <c r="URU179" s="529"/>
      <c r="URV179" s="529"/>
      <c r="URW179" s="529"/>
      <c r="URX179" s="529"/>
      <c r="URY179" s="529"/>
      <c r="URZ179" s="529"/>
      <c r="USA179" s="529"/>
      <c r="USB179" s="529"/>
      <c r="USC179" s="529"/>
      <c r="USD179" s="529"/>
      <c r="USE179" s="529"/>
      <c r="USF179" s="529"/>
      <c r="USG179" s="529"/>
      <c r="USH179" s="529"/>
      <c r="USI179" s="529"/>
      <c r="USJ179" s="529"/>
      <c r="USK179" s="529"/>
      <c r="USL179" s="529"/>
      <c r="USM179" s="529"/>
      <c r="USN179" s="529"/>
      <c r="USO179" s="529"/>
      <c r="USP179" s="529"/>
      <c r="USQ179" s="529"/>
      <c r="USR179" s="529"/>
      <c r="USS179" s="529"/>
      <c r="UST179" s="529"/>
      <c r="USU179" s="529"/>
      <c r="USV179" s="529"/>
      <c r="USW179" s="529"/>
      <c r="USX179" s="529"/>
      <c r="USY179" s="529"/>
      <c r="USZ179" s="529"/>
      <c r="UTA179" s="529"/>
      <c r="UTB179" s="529"/>
      <c r="UTC179" s="529"/>
      <c r="UTD179" s="529"/>
      <c r="UTE179" s="529"/>
      <c r="UTF179" s="529"/>
      <c r="UTG179" s="529"/>
      <c r="UTH179" s="529"/>
      <c r="UTI179" s="529"/>
      <c r="UTJ179" s="529"/>
      <c r="UTK179" s="529"/>
      <c r="UTL179" s="529"/>
      <c r="UTM179" s="529"/>
      <c r="UTN179" s="529"/>
      <c r="UTO179" s="529"/>
      <c r="UTP179" s="529"/>
      <c r="UTQ179" s="529"/>
      <c r="UTR179" s="529"/>
      <c r="UTS179" s="529"/>
      <c r="UTT179" s="529"/>
      <c r="UTU179" s="529"/>
      <c r="UTV179" s="529"/>
      <c r="UTW179" s="529"/>
      <c r="UTX179" s="529"/>
      <c r="UTY179" s="529"/>
      <c r="UTZ179" s="529"/>
      <c r="UUA179" s="529"/>
      <c r="UUB179" s="529"/>
      <c r="UUC179" s="529"/>
      <c r="UUD179" s="529"/>
      <c r="UUE179" s="529"/>
      <c r="UUF179" s="529"/>
      <c r="UUG179" s="529"/>
      <c r="UUH179" s="529"/>
      <c r="UUI179" s="529"/>
      <c r="UUJ179" s="529"/>
      <c r="UUK179" s="529"/>
      <c r="UUL179" s="529"/>
      <c r="UUM179" s="529"/>
      <c r="UUN179" s="529"/>
      <c r="UUO179" s="529"/>
      <c r="UUP179" s="529"/>
      <c r="UUQ179" s="529"/>
      <c r="UUR179" s="529"/>
      <c r="UUS179" s="529"/>
      <c r="UUT179" s="529"/>
      <c r="UUU179" s="529"/>
      <c r="UUV179" s="529"/>
      <c r="UUW179" s="529"/>
      <c r="UUX179" s="529"/>
      <c r="UUY179" s="529"/>
      <c r="UUZ179" s="529"/>
      <c r="UVA179" s="529"/>
      <c r="UVB179" s="529"/>
      <c r="UVC179" s="529"/>
      <c r="UVD179" s="529"/>
      <c r="UVE179" s="529"/>
      <c r="UVF179" s="529"/>
      <c r="UVG179" s="529"/>
      <c r="UVH179" s="529"/>
      <c r="UVI179" s="529"/>
      <c r="UVJ179" s="529"/>
      <c r="UVK179" s="529"/>
      <c r="UVL179" s="529"/>
      <c r="UVM179" s="529"/>
      <c r="UVN179" s="529"/>
      <c r="UVO179" s="529"/>
      <c r="UVP179" s="529"/>
      <c r="UVQ179" s="529"/>
      <c r="UVR179" s="529"/>
      <c r="UVS179" s="529"/>
      <c r="UVT179" s="529"/>
      <c r="UVU179" s="529"/>
      <c r="UVV179" s="529"/>
      <c r="UVW179" s="529"/>
      <c r="UVX179" s="529"/>
      <c r="UVY179" s="529"/>
      <c r="UVZ179" s="529"/>
      <c r="UWA179" s="529"/>
      <c r="UWB179" s="529"/>
      <c r="UWC179" s="529"/>
      <c r="UWD179" s="529"/>
      <c r="UWE179" s="529"/>
      <c r="UWF179" s="529"/>
      <c r="UWG179" s="529"/>
      <c r="UWH179" s="529"/>
      <c r="UWI179" s="529"/>
      <c r="UWJ179" s="529"/>
      <c r="UWK179" s="529"/>
      <c r="UWL179" s="529"/>
      <c r="UWM179" s="529"/>
      <c r="UWN179" s="529"/>
      <c r="UWO179" s="529"/>
      <c r="UWP179" s="529"/>
      <c r="UWQ179" s="529"/>
      <c r="UWR179" s="529"/>
      <c r="UWS179" s="529"/>
      <c r="UWT179" s="529"/>
      <c r="UWU179" s="529"/>
      <c r="UWV179" s="529"/>
      <c r="UWW179" s="529"/>
      <c r="UWX179" s="529"/>
      <c r="UWY179" s="529"/>
      <c r="UWZ179" s="529"/>
      <c r="UXA179" s="529"/>
      <c r="UXB179" s="529"/>
      <c r="UXC179" s="529"/>
      <c r="UXD179" s="529"/>
      <c r="UXE179" s="529"/>
      <c r="UXF179" s="529"/>
      <c r="UXG179" s="529"/>
      <c r="UXH179" s="529"/>
      <c r="UXI179" s="529"/>
      <c r="UXJ179" s="529"/>
      <c r="UXK179" s="529"/>
      <c r="UXL179" s="529"/>
      <c r="UXM179" s="529"/>
      <c r="UXN179" s="529"/>
      <c r="UXO179" s="529"/>
      <c r="UXP179" s="529"/>
      <c r="UXQ179" s="529"/>
      <c r="UXR179" s="529"/>
      <c r="UXS179" s="529"/>
      <c r="UXT179" s="529"/>
      <c r="UXU179" s="529"/>
      <c r="UXV179" s="529"/>
      <c r="UXW179" s="529"/>
      <c r="UXX179" s="529"/>
      <c r="UXY179" s="529"/>
      <c r="UXZ179" s="529"/>
      <c r="UYA179" s="529"/>
      <c r="UYB179" s="529"/>
      <c r="UYC179" s="529"/>
      <c r="UYD179" s="529"/>
      <c r="UYE179" s="529"/>
      <c r="UYF179" s="529"/>
      <c r="UYG179" s="529"/>
      <c r="UYH179" s="529"/>
      <c r="UYI179" s="529"/>
      <c r="UYJ179" s="529"/>
      <c r="UYK179" s="529"/>
      <c r="UYL179" s="529"/>
      <c r="UYM179" s="529"/>
      <c r="UYN179" s="529"/>
      <c r="UYO179" s="529"/>
      <c r="UYP179" s="529"/>
      <c r="UYQ179" s="529"/>
      <c r="UYR179" s="529"/>
      <c r="UYS179" s="529"/>
      <c r="UYT179" s="529"/>
      <c r="UYU179" s="529"/>
      <c r="UYV179" s="529"/>
      <c r="UYW179" s="529"/>
      <c r="UYX179" s="529"/>
      <c r="UYY179" s="529"/>
      <c r="UYZ179" s="529"/>
      <c r="UZA179" s="529"/>
      <c r="UZB179" s="529"/>
      <c r="UZC179" s="529"/>
      <c r="UZD179" s="529"/>
      <c r="UZE179" s="529"/>
      <c r="UZF179" s="529"/>
      <c r="UZG179" s="529"/>
      <c r="UZH179" s="529"/>
      <c r="UZI179" s="529"/>
      <c r="UZJ179" s="529"/>
      <c r="UZK179" s="529"/>
      <c r="UZL179" s="529"/>
      <c r="UZM179" s="529"/>
      <c r="UZN179" s="529"/>
      <c r="UZO179" s="529"/>
      <c r="UZP179" s="529"/>
      <c r="UZQ179" s="529"/>
      <c r="UZR179" s="529"/>
      <c r="UZS179" s="529"/>
      <c r="UZT179" s="529"/>
      <c r="UZU179" s="529"/>
      <c r="UZV179" s="529"/>
      <c r="UZW179" s="529"/>
      <c r="UZX179" s="529"/>
      <c r="UZY179" s="529"/>
      <c r="UZZ179" s="529"/>
      <c r="VAA179" s="529"/>
      <c r="VAB179" s="529"/>
      <c r="VAC179" s="529"/>
      <c r="VAD179" s="529"/>
      <c r="VAE179" s="529"/>
      <c r="VAF179" s="529"/>
      <c r="VAG179" s="529"/>
      <c r="VAH179" s="529"/>
      <c r="VAI179" s="529"/>
      <c r="VAJ179" s="529"/>
      <c r="VAK179" s="529"/>
      <c r="VAL179" s="529"/>
      <c r="VAM179" s="529"/>
      <c r="VAN179" s="529"/>
      <c r="VAO179" s="529"/>
      <c r="VAP179" s="529"/>
      <c r="VAQ179" s="529"/>
      <c r="VAR179" s="529"/>
      <c r="VAS179" s="529"/>
      <c r="VAT179" s="529"/>
      <c r="VAU179" s="529"/>
      <c r="VAV179" s="529"/>
      <c r="VAW179" s="529"/>
      <c r="VAX179" s="529"/>
      <c r="VAY179" s="529"/>
      <c r="VAZ179" s="529"/>
      <c r="VBA179" s="529"/>
      <c r="VBB179" s="529"/>
      <c r="VBC179" s="529"/>
      <c r="VBD179" s="529"/>
      <c r="VBE179" s="529"/>
      <c r="VBF179" s="529"/>
      <c r="VBG179" s="529"/>
      <c r="VBH179" s="529"/>
      <c r="VBI179" s="529"/>
      <c r="VBJ179" s="529"/>
      <c r="VBK179" s="529"/>
      <c r="VBL179" s="529"/>
      <c r="VBM179" s="529"/>
      <c r="VBN179" s="529"/>
      <c r="VBO179" s="529"/>
      <c r="VBP179" s="529"/>
      <c r="VBQ179" s="529"/>
      <c r="VBR179" s="529"/>
      <c r="VBS179" s="529"/>
      <c r="VBT179" s="529"/>
      <c r="VBU179" s="529"/>
      <c r="VBV179" s="529"/>
      <c r="VBW179" s="529"/>
      <c r="VBX179" s="529"/>
      <c r="VBY179" s="529"/>
      <c r="VBZ179" s="529"/>
      <c r="VCA179" s="529"/>
      <c r="VCB179" s="529"/>
      <c r="VCC179" s="529"/>
      <c r="VCD179" s="529"/>
      <c r="VCE179" s="529"/>
      <c r="VCF179" s="529"/>
      <c r="VCG179" s="529"/>
      <c r="VCH179" s="529"/>
      <c r="VCI179" s="529"/>
      <c r="VCJ179" s="529"/>
      <c r="VCK179" s="529"/>
      <c r="VCL179" s="529"/>
      <c r="VCM179" s="529"/>
      <c r="VCN179" s="529"/>
      <c r="VCO179" s="529"/>
      <c r="VCP179" s="529"/>
      <c r="VCQ179" s="529"/>
      <c r="VCR179" s="529"/>
      <c r="VCS179" s="529"/>
      <c r="VCT179" s="529"/>
      <c r="VCU179" s="529"/>
      <c r="VCV179" s="529"/>
      <c r="VCW179" s="529"/>
      <c r="VCX179" s="529"/>
      <c r="VCY179" s="529"/>
      <c r="VCZ179" s="529"/>
      <c r="VDA179" s="529"/>
      <c r="VDB179" s="529"/>
      <c r="VDC179" s="529"/>
      <c r="VDD179" s="529"/>
      <c r="VDE179" s="529"/>
      <c r="VDF179" s="529"/>
      <c r="VDG179" s="529"/>
      <c r="VDH179" s="529"/>
      <c r="VDI179" s="529"/>
      <c r="VDJ179" s="529"/>
      <c r="VDK179" s="529"/>
      <c r="VDL179" s="529"/>
      <c r="VDM179" s="529"/>
      <c r="VDN179" s="529"/>
      <c r="VDO179" s="529"/>
      <c r="VDP179" s="529"/>
      <c r="VDQ179" s="529"/>
      <c r="VDR179" s="529"/>
      <c r="VDS179" s="529"/>
      <c r="VDT179" s="529"/>
      <c r="VDU179" s="529"/>
      <c r="VDV179" s="529"/>
      <c r="VDW179" s="529"/>
      <c r="VDX179" s="529"/>
      <c r="VDY179" s="529"/>
      <c r="VDZ179" s="529"/>
      <c r="VEA179" s="529"/>
      <c r="VEB179" s="529"/>
      <c r="VEC179" s="529"/>
      <c r="VED179" s="529"/>
      <c r="VEE179" s="529"/>
      <c r="VEF179" s="529"/>
      <c r="VEG179" s="529"/>
      <c r="VEH179" s="529"/>
      <c r="VEI179" s="529"/>
      <c r="VEJ179" s="529"/>
      <c r="VEK179" s="529"/>
      <c r="VEL179" s="529"/>
      <c r="VEM179" s="529"/>
      <c r="VEN179" s="529"/>
      <c r="VEO179" s="529"/>
      <c r="VEP179" s="529"/>
      <c r="VEQ179" s="529"/>
      <c r="VER179" s="529"/>
      <c r="VES179" s="529"/>
      <c r="VET179" s="529"/>
      <c r="VEU179" s="529"/>
      <c r="VEV179" s="529"/>
      <c r="VEW179" s="529"/>
      <c r="VEX179" s="529"/>
      <c r="VEY179" s="529"/>
      <c r="VEZ179" s="529"/>
      <c r="VFA179" s="529"/>
      <c r="VFB179" s="529"/>
      <c r="VFC179" s="529"/>
      <c r="VFD179" s="529"/>
      <c r="VFE179" s="529"/>
      <c r="VFF179" s="529"/>
      <c r="VFG179" s="529"/>
      <c r="VFH179" s="529"/>
      <c r="VFI179" s="529"/>
      <c r="VFJ179" s="529"/>
      <c r="VFK179" s="529"/>
      <c r="VFL179" s="529"/>
      <c r="VFM179" s="529"/>
      <c r="VFN179" s="529"/>
      <c r="VFO179" s="529"/>
      <c r="VFP179" s="529"/>
      <c r="VFQ179" s="529"/>
      <c r="VFR179" s="529"/>
      <c r="VFS179" s="529"/>
      <c r="VFT179" s="529"/>
      <c r="VFU179" s="529"/>
      <c r="VFV179" s="529"/>
      <c r="VFW179" s="529"/>
      <c r="VFX179" s="529"/>
      <c r="VFY179" s="529"/>
      <c r="VFZ179" s="529"/>
      <c r="VGA179" s="529"/>
      <c r="VGB179" s="529"/>
      <c r="VGC179" s="529"/>
      <c r="VGD179" s="529"/>
      <c r="VGE179" s="529"/>
      <c r="VGF179" s="529"/>
      <c r="VGG179" s="529"/>
      <c r="VGH179" s="529"/>
      <c r="VGI179" s="529"/>
      <c r="VGJ179" s="529"/>
      <c r="VGK179" s="529"/>
      <c r="VGL179" s="529"/>
      <c r="VGM179" s="529"/>
      <c r="VGN179" s="529"/>
      <c r="VGO179" s="529"/>
      <c r="VGP179" s="529"/>
      <c r="VGQ179" s="529"/>
      <c r="VGR179" s="529"/>
      <c r="VGS179" s="529"/>
      <c r="VGT179" s="529"/>
      <c r="VGU179" s="529"/>
      <c r="VGV179" s="529"/>
      <c r="VGW179" s="529"/>
      <c r="VGX179" s="529"/>
      <c r="VGY179" s="529"/>
      <c r="VGZ179" s="529"/>
      <c r="VHA179" s="529"/>
      <c r="VHB179" s="529"/>
      <c r="VHC179" s="529"/>
      <c r="VHD179" s="529"/>
      <c r="VHE179" s="529"/>
      <c r="VHF179" s="529"/>
      <c r="VHG179" s="529"/>
      <c r="VHH179" s="529"/>
      <c r="VHI179" s="529"/>
      <c r="VHJ179" s="529"/>
      <c r="VHK179" s="529"/>
      <c r="VHL179" s="529"/>
      <c r="VHM179" s="529"/>
      <c r="VHN179" s="529"/>
      <c r="VHO179" s="529"/>
      <c r="VHP179" s="529"/>
      <c r="VHQ179" s="529"/>
      <c r="VHR179" s="529"/>
      <c r="VHS179" s="529"/>
      <c r="VHT179" s="529"/>
      <c r="VHU179" s="529"/>
      <c r="VHV179" s="529"/>
      <c r="VHW179" s="529"/>
      <c r="VHX179" s="529"/>
      <c r="VHY179" s="529"/>
      <c r="VHZ179" s="529"/>
      <c r="VIA179" s="529"/>
      <c r="VIB179" s="529"/>
      <c r="VIC179" s="529"/>
      <c r="VID179" s="529"/>
      <c r="VIE179" s="529"/>
      <c r="VIF179" s="529"/>
      <c r="VIG179" s="529"/>
      <c r="VIH179" s="529"/>
      <c r="VII179" s="529"/>
      <c r="VIJ179" s="529"/>
      <c r="VIK179" s="529"/>
      <c r="VIL179" s="529"/>
      <c r="VIM179" s="529"/>
      <c r="VIN179" s="529"/>
      <c r="VIO179" s="529"/>
      <c r="VIP179" s="529"/>
      <c r="VIQ179" s="529"/>
      <c r="VIR179" s="529"/>
      <c r="VIS179" s="529"/>
      <c r="VIT179" s="529"/>
      <c r="VIU179" s="529"/>
      <c r="VIV179" s="529"/>
      <c r="VIW179" s="529"/>
      <c r="VIX179" s="529"/>
      <c r="VIY179" s="529"/>
      <c r="VIZ179" s="529"/>
      <c r="VJA179" s="529"/>
      <c r="VJB179" s="529"/>
      <c r="VJC179" s="529"/>
      <c r="VJD179" s="529"/>
      <c r="VJE179" s="529"/>
      <c r="VJF179" s="529"/>
      <c r="VJG179" s="529"/>
      <c r="VJH179" s="529"/>
      <c r="VJI179" s="529"/>
      <c r="VJJ179" s="529"/>
      <c r="VJK179" s="529"/>
      <c r="VJL179" s="529"/>
      <c r="VJM179" s="529"/>
      <c r="VJN179" s="529"/>
      <c r="VJO179" s="529"/>
      <c r="VJP179" s="529"/>
      <c r="VJQ179" s="529"/>
      <c r="VJR179" s="529"/>
      <c r="VJS179" s="529"/>
      <c r="VJT179" s="529"/>
      <c r="VJU179" s="529"/>
      <c r="VJV179" s="529"/>
      <c r="VJW179" s="529"/>
      <c r="VJX179" s="529"/>
      <c r="VJY179" s="529"/>
      <c r="VJZ179" s="529"/>
      <c r="VKA179" s="529"/>
      <c r="VKB179" s="529"/>
      <c r="VKC179" s="529"/>
      <c r="VKD179" s="529"/>
      <c r="VKE179" s="529"/>
      <c r="VKF179" s="529"/>
      <c r="VKG179" s="529"/>
      <c r="VKH179" s="529"/>
      <c r="VKI179" s="529"/>
      <c r="VKJ179" s="529"/>
      <c r="VKK179" s="529"/>
      <c r="VKL179" s="529"/>
      <c r="VKM179" s="529"/>
      <c r="VKN179" s="529"/>
      <c r="VKO179" s="529"/>
      <c r="VKP179" s="529"/>
      <c r="VKQ179" s="529"/>
      <c r="VKR179" s="529"/>
      <c r="VKS179" s="529"/>
      <c r="VKT179" s="529"/>
      <c r="VKU179" s="529"/>
      <c r="VKV179" s="529"/>
      <c r="VKW179" s="529"/>
      <c r="VKX179" s="529"/>
      <c r="VKY179" s="529"/>
      <c r="VKZ179" s="529"/>
      <c r="VLA179" s="529"/>
      <c r="VLB179" s="529"/>
      <c r="VLC179" s="529"/>
      <c r="VLD179" s="529"/>
      <c r="VLE179" s="529"/>
      <c r="VLF179" s="529"/>
      <c r="VLG179" s="529"/>
      <c r="VLH179" s="529"/>
      <c r="VLI179" s="529"/>
      <c r="VLJ179" s="529"/>
      <c r="VLK179" s="529"/>
      <c r="VLL179" s="529"/>
      <c r="VLM179" s="529"/>
      <c r="VLN179" s="529"/>
      <c r="VLO179" s="529"/>
      <c r="VLP179" s="529"/>
      <c r="VLQ179" s="529"/>
      <c r="VLR179" s="529"/>
      <c r="VLS179" s="529"/>
      <c r="VLT179" s="529"/>
      <c r="VLU179" s="529"/>
      <c r="VLV179" s="529"/>
      <c r="VLW179" s="529"/>
      <c r="VLX179" s="529"/>
      <c r="VLY179" s="529"/>
      <c r="VLZ179" s="529"/>
      <c r="VMA179" s="529"/>
      <c r="VMB179" s="529"/>
      <c r="VMC179" s="529"/>
      <c r="VMD179" s="529"/>
      <c r="VME179" s="529"/>
      <c r="VMF179" s="529"/>
      <c r="VMG179" s="529"/>
      <c r="VMH179" s="529"/>
      <c r="VMI179" s="529"/>
      <c r="VMJ179" s="529"/>
      <c r="VMK179" s="529"/>
      <c r="VML179" s="529"/>
      <c r="VMM179" s="529"/>
      <c r="VMN179" s="529"/>
      <c r="VMO179" s="529"/>
      <c r="VMP179" s="529"/>
      <c r="VMQ179" s="529"/>
      <c r="VMR179" s="529"/>
      <c r="VMS179" s="529"/>
      <c r="VMT179" s="529"/>
      <c r="VMU179" s="529"/>
      <c r="VMV179" s="529"/>
      <c r="VMW179" s="529"/>
      <c r="VMX179" s="529"/>
      <c r="VMY179" s="529"/>
      <c r="VMZ179" s="529"/>
      <c r="VNA179" s="529"/>
      <c r="VNB179" s="529"/>
      <c r="VNC179" s="529"/>
      <c r="VND179" s="529"/>
      <c r="VNE179" s="529"/>
      <c r="VNF179" s="529"/>
      <c r="VNG179" s="529"/>
      <c r="VNH179" s="529"/>
      <c r="VNI179" s="529"/>
      <c r="VNJ179" s="529"/>
      <c r="VNK179" s="529"/>
      <c r="VNL179" s="529"/>
      <c r="VNM179" s="529"/>
      <c r="VNN179" s="529"/>
      <c r="VNO179" s="529"/>
      <c r="VNP179" s="529"/>
      <c r="VNQ179" s="529"/>
      <c r="VNR179" s="529"/>
      <c r="VNS179" s="529"/>
      <c r="VNT179" s="529"/>
      <c r="VNU179" s="529"/>
      <c r="VNV179" s="529"/>
      <c r="VNW179" s="529"/>
      <c r="VNX179" s="529"/>
      <c r="VNY179" s="529"/>
      <c r="VNZ179" s="529"/>
      <c r="VOA179" s="529"/>
      <c r="VOB179" s="529"/>
      <c r="VOC179" s="529"/>
      <c r="VOD179" s="529"/>
      <c r="VOE179" s="529"/>
      <c r="VOF179" s="529"/>
      <c r="VOG179" s="529"/>
      <c r="VOH179" s="529"/>
      <c r="VOI179" s="529"/>
      <c r="VOJ179" s="529"/>
      <c r="VOK179" s="529"/>
      <c r="VOL179" s="529"/>
      <c r="VOM179" s="529"/>
      <c r="VON179" s="529"/>
      <c r="VOO179" s="529"/>
      <c r="VOP179" s="529"/>
      <c r="VOQ179" s="529"/>
      <c r="VOR179" s="529"/>
      <c r="VOS179" s="529"/>
      <c r="VOT179" s="529"/>
      <c r="VOU179" s="529"/>
      <c r="VOV179" s="529"/>
      <c r="VOW179" s="529"/>
      <c r="VOX179" s="529"/>
      <c r="VOY179" s="529"/>
      <c r="VOZ179" s="529"/>
      <c r="VPA179" s="529"/>
      <c r="VPB179" s="529"/>
      <c r="VPC179" s="529"/>
      <c r="VPD179" s="529"/>
      <c r="VPE179" s="529"/>
      <c r="VPF179" s="529"/>
      <c r="VPG179" s="529"/>
      <c r="VPH179" s="529"/>
      <c r="VPI179" s="529"/>
      <c r="VPJ179" s="529"/>
      <c r="VPK179" s="529"/>
      <c r="VPL179" s="529"/>
      <c r="VPM179" s="529"/>
      <c r="VPN179" s="529"/>
      <c r="VPO179" s="529"/>
      <c r="VPP179" s="529"/>
      <c r="VPQ179" s="529"/>
      <c r="VPR179" s="529"/>
      <c r="VPS179" s="529"/>
      <c r="VPT179" s="529"/>
      <c r="VPU179" s="529"/>
      <c r="VPV179" s="529"/>
      <c r="VPW179" s="529"/>
      <c r="VPX179" s="529"/>
      <c r="VPY179" s="529"/>
      <c r="VPZ179" s="529"/>
      <c r="VQA179" s="529"/>
      <c r="VQB179" s="529"/>
      <c r="VQC179" s="529"/>
      <c r="VQD179" s="529"/>
      <c r="VQE179" s="529"/>
      <c r="VQF179" s="529"/>
      <c r="VQG179" s="529"/>
      <c r="VQH179" s="529"/>
      <c r="VQI179" s="529"/>
      <c r="VQJ179" s="529"/>
      <c r="VQK179" s="529"/>
      <c r="VQL179" s="529"/>
      <c r="VQM179" s="529"/>
      <c r="VQN179" s="529"/>
      <c r="VQO179" s="529"/>
      <c r="VQP179" s="529"/>
      <c r="VQQ179" s="529"/>
      <c r="VQR179" s="529"/>
      <c r="VQS179" s="529"/>
      <c r="VQT179" s="529"/>
      <c r="VQU179" s="529"/>
      <c r="VQV179" s="529"/>
      <c r="VQW179" s="529"/>
      <c r="VQX179" s="529"/>
      <c r="VQY179" s="529"/>
      <c r="VQZ179" s="529"/>
      <c r="VRA179" s="529"/>
      <c r="VRB179" s="529"/>
      <c r="VRC179" s="529"/>
      <c r="VRD179" s="529"/>
      <c r="VRE179" s="529"/>
      <c r="VRF179" s="529"/>
      <c r="VRG179" s="529"/>
      <c r="VRH179" s="529"/>
      <c r="VRI179" s="529"/>
      <c r="VRJ179" s="529"/>
      <c r="VRK179" s="529"/>
      <c r="VRL179" s="529"/>
      <c r="VRM179" s="529"/>
      <c r="VRN179" s="529"/>
      <c r="VRO179" s="529"/>
      <c r="VRP179" s="529"/>
      <c r="VRQ179" s="529"/>
      <c r="VRR179" s="529"/>
      <c r="VRS179" s="529"/>
      <c r="VRT179" s="529"/>
      <c r="VRU179" s="529"/>
      <c r="VRV179" s="529"/>
      <c r="VRW179" s="529"/>
      <c r="VRX179" s="529"/>
      <c r="VRY179" s="529"/>
      <c r="VRZ179" s="529"/>
      <c r="VSA179" s="529"/>
      <c r="VSB179" s="529"/>
      <c r="VSC179" s="529"/>
      <c r="VSD179" s="529"/>
      <c r="VSE179" s="529"/>
      <c r="VSF179" s="529"/>
      <c r="VSG179" s="529"/>
      <c r="VSH179" s="529"/>
      <c r="VSI179" s="529"/>
      <c r="VSJ179" s="529"/>
      <c r="VSK179" s="529"/>
      <c r="VSL179" s="529"/>
      <c r="VSM179" s="529"/>
      <c r="VSN179" s="529"/>
      <c r="VSO179" s="529"/>
      <c r="VSP179" s="529"/>
      <c r="VSQ179" s="529"/>
      <c r="VSR179" s="529"/>
      <c r="VSS179" s="529"/>
      <c r="VST179" s="529"/>
      <c r="VSU179" s="529"/>
      <c r="VSV179" s="529"/>
      <c r="VSW179" s="529"/>
      <c r="VSX179" s="529"/>
      <c r="VSY179" s="529"/>
      <c r="VSZ179" s="529"/>
      <c r="VTA179" s="529"/>
      <c r="VTB179" s="529"/>
      <c r="VTC179" s="529"/>
      <c r="VTD179" s="529"/>
      <c r="VTE179" s="529"/>
      <c r="VTF179" s="529"/>
      <c r="VTG179" s="529"/>
      <c r="VTH179" s="529"/>
      <c r="VTI179" s="529"/>
      <c r="VTJ179" s="529"/>
      <c r="VTK179" s="529"/>
      <c r="VTL179" s="529"/>
      <c r="VTM179" s="529"/>
      <c r="VTN179" s="529"/>
      <c r="VTO179" s="529"/>
      <c r="VTP179" s="529"/>
      <c r="VTQ179" s="529"/>
      <c r="VTR179" s="529"/>
      <c r="VTS179" s="529"/>
      <c r="VTT179" s="529"/>
      <c r="VTU179" s="529"/>
      <c r="VTV179" s="529"/>
      <c r="VTW179" s="529"/>
      <c r="VTX179" s="529"/>
      <c r="VTY179" s="529"/>
      <c r="VTZ179" s="529"/>
      <c r="VUA179" s="529"/>
      <c r="VUB179" s="529"/>
      <c r="VUC179" s="529"/>
      <c r="VUD179" s="529"/>
      <c r="VUE179" s="529"/>
      <c r="VUF179" s="529"/>
      <c r="VUG179" s="529"/>
      <c r="VUH179" s="529"/>
      <c r="VUI179" s="529"/>
      <c r="VUJ179" s="529"/>
      <c r="VUK179" s="529"/>
      <c r="VUL179" s="529"/>
      <c r="VUM179" s="529"/>
      <c r="VUN179" s="529"/>
      <c r="VUO179" s="529"/>
      <c r="VUP179" s="529"/>
      <c r="VUQ179" s="529"/>
      <c r="VUR179" s="529"/>
      <c r="VUS179" s="529"/>
      <c r="VUT179" s="529"/>
      <c r="VUU179" s="529"/>
      <c r="VUV179" s="529"/>
      <c r="VUW179" s="529"/>
      <c r="VUX179" s="529"/>
      <c r="VUY179" s="529"/>
      <c r="VUZ179" s="529"/>
      <c r="VVA179" s="529"/>
      <c r="VVB179" s="529"/>
      <c r="VVC179" s="529"/>
      <c r="VVD179" s="529"/>
      <c r="VVE179" s="529"/>
      <c r="VVF179" s="529"/>
      <c r="VVG179" s="529"/>
      <c r="VVH179" s="529"/>
      <c r="VVI179" s="529"/>
      <c r="VVJ179" s="529"/>
      <c r="VVK179" s="529"/>
      <c r="VVL179" s="529"/>
      <c r="VVM179" s="529"/>
      <c r="VVN179" s="529"/>
      <c r="VVO179" s="529"/>
      <c r="VVP179" s="529"/>
      <c r="VVQ179" s="529"/>
      <c r="VVR179" s="529"/>
      <c r="VVS179" s="529"/>
      <c r="VVT179" s="529"/>
      <c r="VVU179" s="529"/>
      <c r="VVV179" s="529"/>
      <c r="VVW179" s="529"/>
      <c r="VVX179" s="529"/>
      <c r="VVY179" s="529"/>
      <c r="VVZ179" s="529"/>
      <c r="VWA179" s="529"/>
      <c r="VWB179" s="529"/>
      <c r="VWC179" s="529"/>
      <c r="VWD179" s="529"/>
      <c r="VWE179" s="529"/>
      <c r="VWF179" s="529"/>
      <c r="VWG179" s="529"/>
      <c r="VWH179" s="529"/>
      <c r="VWI179" s="529"/>
      <c r="VWJ179" s="529"/>
      <c r="VWK179" s="529"/>
      <c r="VWL179" s="529"/>
      <c r="VWM179" s="529"/>
      <c r="VWN179" s="529"/>
      <c r="VWO179" s="529"/>
      <c r="VWP179" s="529"/>
      <c r="VWQ179" s="529"/>
      <c r="VWR179" s="529"/>
      <c r="VWS179" s="529"/>
      <c r="VWT179" s="529"/>
      <c r="VWU179" s="529"/>
      <c r="VWV179" s="529"/>
      <c r="VWW179" s="529"/>
      <c r="VWX179" s="529"/>
      <c r="VWY179" s="529"/>
      <c r="VWZ179" s="529"/>
      <c r="VXA179" s="529"/>
      <c r="VXB179" s="529"/>
      <c r="VXC179" s="529"/>
      <c r="VXD179" s="529"/>
      <c r="VXE179" s="529"/>
      <c r="VXF179" s="529"/>
      <c r="VXG179" s="529"/>
      <c r="VXH179" s="529"/>
      <c r="VXI179" s="529"/>
      <c r="VXJ179" s="529"/>
      <c r="VXK179" s="529"/>
      <c r="VXL179" s="529"/>
      <c r="VXM179" s="529"/>
      <c r="VXN179" s="529"/>
      <c r="VXO179" s="529"/>
      <c r="VXP179" s="529"/>
      <c r="VXQ179" s="529"/>
      <c r="VXR179" s="529"/>
      <c r="VXS179" s="529"/>
      <c r="VXT179" s="529"/>
      <c r="VXU179" s="529"/>
      <c r="VXV179" s="529"/>
      <c r="VXW179" s="529"/>
      <c r="VXX179" s="529"/>
      <c r="VXY179" s="529"/>
      <c r="VXZ179" s="529"/>
      <c r="VYA179" s="529"/>
      <c r="VYB179" s="529"/>
      <c r="VYC179" s="529"/>
      <c r="VYD179" s="529"/>
      <c r="VYE179" s="529"/>
      <c r="VYF179" s="529"/>
      <c r="VYG179" s="529"/>
      <c r="VYH179" s="529"/>
      <c r="VYI179" s="529"/>
      <c r="VYJ179" s="529"/>
      <c r="VYK179" s="529"/>
      <c r="VYL179" s="529"/>
      <c r="VYM179" s="529"/>
      <c r="VYN179" s="529"/>
      <c r="VYO179" s="529"/>
      <c r="VYP179" s="529"/>
      <c r="VYQ179" s="529"/>
      <c r="VYR179" s="529"/>
      <c r="VYS179" s="529"/>
      <c r="VYT179" s="529"/>
      <c r="VYU179" s="529"/>
      <c r="VYV179" s="529"/>
      <c r="VYW179" s="529"/>
      <c r="VYX179" s="529"/>
      <c r="VYY179" s="529"/>
      <c r="VYZ179" s="529"/>
      <c r="VZA179" s="529"/>
      <c r="VZB179" s="529"/>
      <c r="VZC179" s="529"/>
      <c r="VZD179" s="529"/>
      <c r="VZE179" s="529"/>
      <c r="VZF179" s="529"/>
      <c r="VZG179" s="529"/>
      <c r="VZH179" s="529"/>
      <c r="VZI179" s="529"/>
      <c r="VZJ179" s="529"/>
      <c r="VZK179" s="529"/>
      <c r="VZL179" s="529"/>
      <c r="VZM179" s="529"/>
      <c r="VZN179" s="529"/>
      <c r="VZO179" s="529"/>
      <c r="VZP179" s="529"/>
      <c r="VZQ179" s="529"/>
      <c r="VZR179" s="529"/>
      <c r="VZS179" s="529"/>
      <c r="VZT179" s="529"/>
      <c r="VZU179" s="529"/>
      <c r="VZV179" s="529"/>
      <c r="VZW179" s="529"/>
      <c r="VZX179" s="529"/>
      <c r="VZY179" s="529"/>
      <c r="VZZ179" s="529"/>
      <c r="WAA179" s="529"/>
      <c r="WAB179" s="529"/>
      <c r="WAC179" s="529"/>
      <c r="WAD179" s="529"/>
      <c r="WAE179" s="529"/>
      <c r="WAF179" s="529"/>
      <c r="WAG179" s="529"/>
      <c r="WAH179" s="529"/>
      <c r="WAI179" s="529"/>
      <c r="WAJ179" s="529"/>
      <c r="WAK179" s="529"/>
      <c r="WAL179" s="529"/>
      <c r="WAM179" s="529"/>
      <c r="WAN179" s="529"/>
      <c r="WAO179" s="529"/>
      <c r="WAP179" s="529"/>
      <c r="WAQ179" s="529"/>
      <c r="WAR179" s="529"/>
      <c r="WAS179" s="529"/>
      <c r="WAT179" s="529"/>
      <c r="WAU179" s="529"/>
      <c r="WAV179" s="529"/>
      <c r="WAW179" s="529"/>
      <c r="WAX179" s="529"/>
      <c r="WAY179" s="529"/>
      <c r="WAZ179" s="529"/>
      <c r="WBA179" s="529"/>
      <c r="WBB179" s="529"/>
      <c r="WBC179" s="529"/>
      <c r="WBD179" s="529"/>
      <c r="WBE179" s="529"/>
      <c r="WBF179" s="529"/>
      <c r="WBG179" s="529"/>
      <c r="WBH179" s="529"/>
      <c r="WBI179" s="529"/>
      <c r="WBJ179" s="529"/>
      <c r="WBK179" s="529"/>
      <c r="WBL179" s="529"/>
      <c r="WBM179" s="529"/>
      <c r="WBN179" s="529"/>
      <c r="WBO179" s="529"/>
      <c r="WBP179" s="529"/>
      <c r="WBQ179" s="529"/>
      <c r="WBR179" s="529"/>
      <c r="WBS179" s="529"/>
      <c r="WBT179" s="529"/>
      <c r="WBU179" s="529"/>
      <c r="WBV179" s="529"/>
      <c r="WBW179" s="529"/>
      <c r="WBX179" s="529"/>
      <c r="WBY179" s="529"/>
      <c r="WBZ179" s="529"/>
      <c r="WCA179" s="529"/>
      <c r="WCB179" s="529"/>
      <c r="WCC179" s="529"/>
      <c r="WCD179" s="529"/>
      <c r="WCE179" s="529"/>
      <c r="WCF179" s="529"/>
      <c r="WCG179" s="529"/>
      <c r="WCH179" s="529"/>
      <c r="WCI179" s="529"/>
      <c r="WCJ179" s="529"/>
      <c r="WCK179" s="529"/>
      <c r="WCL179" s="529"/>
      <c r="WCM179" s="529"/>
      <c r="WCN179" s="529"/>
      <c r="WCO179" s="529"/>
      <c r="WCP179" s="529"/>
      <c r="WCQ179" s="529"/>
      <c r="WCR179" s="529"/>
      <c r="WCS179" s="529"/>
      <c r="WCT179" s="529"/>
      <c r="WCU179" s="529"/>
      <c r="WCV179" s="529"/>
      <c r="WCW179" s="529"/>
      <c r="WCX179" s="529"/>
      <c r="WCY179" s="529"/>
      <c r="WCZ179" s="529"/>
      <c r="WDA179" s="529"/>
      <c r="WDB179" s="529"/>
      <c r="WDC179" s="529"/>
      <c r="WDD179" s="529"/>
      <c r="WDE179" s="529"/>
      <c r="WDF179" s="529"/>
      <c r="WDG179" s="529"/>
      <c r="WDH179" s="529"/>
      <c r="WDI179" s="529"/>
      <c r="WDJ179" s="529"/>
      <c r="WDK179" s="529"/>
      <c r="WDL179" s="529"/>
      <c r="WDM179" s="529"/>
      <c r="WDN179" s="529"/>
      <c r="WDO179" s="529"/>
      <c r="WDP179" s="529"/>
      <c r="WDQ179" s="529"/>
      <c r="WDR179" s="529"/>
      <c r="WDS179" s="529"/>
      <c r="WDT179" s="529"/>
      <c r="WDU179" s="529"/>
      <c r="WDV179" s="529"/>
      <c r="WDW179" s="529"/>
      <c r="WDX179" s="529"/>
      <c r="WDY179" s="529"/>
      <c r="WDZ179" s="529"/>
      <c r="WEA179" s="529"/>
      <c r="WEB179" s="529"/>
      <c r="WEC179" s="529"/>
      <c r="WED179" s="529"/>
      <c r="WEE179" s="529"/>
      <c r="WEF179" s="529"/>
      <c r="WEG179" s="529"/>
      <c r="WEH179" s="529"/>
      <c r="WEI179" s="529"/>
      <c r="WEJ179" s="529"/>
      <c r="WEK179" s="529"/>
      <c r="WEL179" s="529"/>
      <c r="WEM179" s="529"/>
      <c r="WEN179" s="529"/>
      <c r="WEO179" s="529"/>
      <c r="WEP179" s="529"/>
      <c r="WEQ179" s="529"/>
      <c r="WER179" s="529"/>
      <c r="WES179" s="529"/>
      <c r="WET179" s="529"/>
      <c r="WEU179" s="529"/>
      <c r="WEV179" s="529"/>
      <c r="WEW179" s="529"/>
      <c r="WEX179" s="529"/>
      <c r="WEY179" s="529"/>
      <c r="WEZ179" s="529"/>
      <c r="WFA179" s="529"/>
      <c r="WFB179" s="529"/>
      <c r="WFC179" s="529"/>
      <c r="WFD179" s="529"/>
      <c r="WFE179" s="529"/>
      <c r="WFF179" s="529"/>
      <c r="WFG179" s="529"/>
      <c r="WFH179" s="529"/>
      <c r="WFI179" s="529"/>
      <c r="WFJ179" s="529"/>
      <c r="WFK179" s="529"/>
      <c r="WFL179" s="529"/>
      <c r="WFM179" s="529"/>
      <c r="WFN179" s="529"/>
      <c r="WFO179" s="529"/>
      <c r="WFP179" s="529"/>
      <c r="WFQ179" s="529"/>
      <c r="WFR179" s="529"/>
      <c r="WFS179" s="529"/>
      <c r="WFT179" s="529"/>
      <c r="WFU179" s="529"/>
      <c r="WFV179" s="529"/>
      <c r="WFW179" s="529"/>
      <c r="WFX179" s="529"/>
      <c r="WFY179" s="529"/>
      <c r="WFZ179" s="529"/>
      <c r="WGA179" s="529"/>
      <c r="WGB179" s="529"/>
      <c r="WGC179" s="529"/>
      <c r="WGD179" s="529"/>
      <c r="WGE179" s="529"/>
      <c r="WGF179" s="529"/>
      <c r="WGG179" s="529"/>
      <c r="WGH179" s="529"/>
      <c r="WGI179" s="529"/>
      <c r="WGJ179" s="529"/>
      <c r="WGK179" s="529"/>
      <c r="WGL179" s="529"/>
      <c r="WGM179" s="529"/>
      <c r="WGN179" s="529"/>
      <c r="WGO179" s="529"/>
      <c r="WGP179" s="529"/>
      <c r="WGQ179" s="529"/>
      <c r="WGR179" s="529"/>
      <c r="WGS179" s="529"/>
      <c r="WGT179" s="529"/>
      <c r="WGU179" s="529"/>
      <c r="WGV179" s="529"/>
      <c r="WGW179" s="529"/>
      <c r="WGX179" s="529"/>
      <c r="WGY179" s="529"/>
      <c r="WGZ179" s="529"/>
      <c r="WHA179" s="529"/>
      <c r="WHB179" s="529"/>
      <c r="WHC179" s="529"/>
      <c r="WHD179" s="529"/>
      <c r="WHE179" s="529"/>
      <c r="WHF179" s="529"/>
      <c r="WHG179" s="529"/>
      <c r="WHH179" s="529"/>
      <c r="WHI179" s="529"/>
      <c r="WHJ179" s="529"/>
      <c r="WHK179" s="529"/>
      <c r="WHL179" s="529"/>
      <c r="WHM179" s="529"/>
      <c r="WHN179" s="529"/>
      <c r="WHO179" s="529"/>
      <c r="WHP179" s="529"/>
      <c r="WHQ179" s="529"/>
      <c r="WHR179" s="529"/>
      <c r="WHS179" s="529"/>
      <c r="WHT179" s="529"/>
      <c r="WHU179" s="529"/>
      <c r="WHV179" s="529"/>
      <c r="WHW179" s="529"/>
      <c r="WHX179" s="529"/>
      <c r="WHY179" s="529"/>
      <c r="WHZ179" s="529"/>
      <c r="WIA179" s="529"/>
      <c r="WIB179" s="529"/>
      <c r="WIC179" s="529"/>
      <c r="WID179" s="529"/>
      <c r="WIE179" s="529"/>
      <c r="WIF179" s="529"/>
      <c r="WIG179" s="529"/>
      <c r="WIH179" s="529"/>
      <c r="WII179" s="529"/>
      <c r="WIJ179" s="529"/>
      <c r="WIK179" s="529"/>
      <c r="WIL179" s="529"/>
      <c r="WIM179" s="529"/>
      <c r="WIN179" s="529"/>
      <c r="WIO179" s="529"/>
      <c r="WIP179" s="529"/>
      <c r="WIQ179" s="529"/>
      <c r="WIR179" s="529"/>
      <c r="WIS179" s="529"/>
      <c r="WIT179" s="529"/>
      <c r="WIU179" s="529"/>
      <c r="WIV179" s="529"/>
      <c r="WIW179" s="529"/>
      <c r="WIX179" s="529"/>
      <c r="WIY179" s="529"/>
      <c r="WIZ179" s="529"/>
      <c r="WJA179" s="529"/>
      <c r="WJB179" s="529"/>
      <c r="WJC179" s="529"/>
      <c r="WJD179" s="529"/>
      <c r="WJE179" s="529"/>
      <c r="WJF179" s="529"/>
      <c r="WJG179" s="529"/>
      <c r="WJH179" s="529"/>
      <c r="WJI179" s="529"/>
      <c r="WJJ179" s="529"/>
      <c r="WJK179" s="529"/>
      <c r="WJL179" s="529"/>
      <c r="WJM179" s="529"/>
      <c r="WJN179" s="529"/>
      <c r="WJO179" s="529"/>
      <c r="WJP179" s="529"/>
      <c r="WJQ179" s="529"/>
      <c r="WJR179" s="529"/>
      <c r="WJS179" s="529"/>
      <c r="WJT179" s="529"/>
      <c r="WJU179" s="529"/>
      <c r="WJV179" s="529"/>
      <c r="WJW179" s="529"/>
      <c r="WJX179" s="529"/>
      <c r="WJY179" s="529"/>
      <c r="WJZ179" s="529"/>
      <c r="WKA179" s="529"/>
      <c r="WKB179" s="529"/>
      <c r="WKC179" s="529"/>
      <c r="WKD179" s="529"/>
      <c r="WKE179" s="529"/>
      <c r="WKF179" s="529"/>
      <c r="WKG179" s="529"/>
      <c r="WKH179" s="529"/>
      <c r="WKI179" s="529"/>
      <c r="WKJ179" s="529"/>
      <c r="WKK179" s="529"/>
      <c r="WKL179" s="529"/>
      <c r="WKM179" s="529"/>
      <c r="WKN179" s="529"/>
      <c r="WKO179" s="529"/>
      <c r="WKP179" s="529"/>
      <c r="WKQ179" s="529"/>
      <c r="WKR179" s="529"/>
      <c r="WKS179" s="529"/>
      <c r="WKT179" s="529"/>
      <c r="WKU179" s="529"/>
      <c r="WKV179" s="529"/>
      <c r="WKW179" s="529"/>
      <c r="WKX179" s="529"/>
      <c r="WKY179" s="529"/>
      <c r="WKZ179" s="529"/>
      <c r="WLA179" s="529"/>
      <c r="WLB179" s="529"/>
      <c r="WLC179" s="529"/>
      <c r="WLD179" s="529"/>
      <c r="WLE179" s="529"/>
      <c r="WLF179" s="529"/>
      <c r="WLG179" s="529"/>
      <c r="WLH179" s="529"/>
      <c r="WLI179" s="529"/>
      <c r="WLJ179" s="529"/>
      <c r="WLK179" s="529"/>
      <c r="WLL179" s="529"/>
      <c r="WLM179" s="529"/>
      <c r="WLN179" s="529"/>
      <c r="WLO179" s="529"/>
      <c r="WLP179" s="529"/>
      <c r="WLQ179" s="529"/>
      <c r="WLR179" s="529"/>
      <c r="WLS179" s="529"/>
      <c r="WLT179" s="529"/>
      <c r="WLU179" s="529"/>
      <c r="WLV179" s="529"/>
      <c r="WLW179" s="529"/>
      <c r="WLX179" s="529"/>
      <c r="WLY179" s="529"/>
      <c r="WLZ179" s="529"/>
      <c r="WMA179" s="529"/>
      <c r="WMB179" s="529"/>
      <c r="WMC179" s="529"/>
      <c r="WMD179" s="529"/>
      <c r="WME179" s="529"/>
      <c r="WMF179" s="529"/>
      <c r="WMG179" s="529"/>
      <c r="WMH179" s="529"/>
      <c r="WMI179" s="529"/>
      <c r="WMJ179" s="529"/>
      <c r="WMK179" s="529"/>
      <c r="WML179" s="529"/>
      <c r="WMM179" s="529"/>
      <c r="WMN179" s="529"/>
      <c r="WMO179" s="529"/>
      <c r="WMP179" s="529"/>
      <c r="WMQ179" s="529"/>
      <c r="WMR179" s="529"/>
      <c r="WMS179" s="529"/>
      <c r="WMT179" s="529"/>
      <c r="WMU179" s="529"/>
      <c r="WMV179" s="529"/>
      <c r="WMW179" s="529"/>
      <c r="WMX179" s="529"/>
      <c r="WMY179" s="529"/>
      <c r="WMZ179" s="529"/>
      <c r="WNA179" s="529"/>
      <c r="WNB179" s="529"/>
      <c r="WNC179" s="529"/>
      <c r="WND179" s="529"/>
      <c r="WNE179" s="529"/>
      <c r="WNF179" s="529"/>
      <c r="WNG179" s="529"/>
      <c r="WNH179" s="529"/>
      <c r="WNI179" s="529"/>
      <c r="WNJ179" s="529"/>
      <c r="WNK179" s="529"/>
      <c r="WNL179" s="529"/>
      <c r="WNM179" s="529"/>
      <c r="WNN179" s="529"/>
      <c r="WNO179" s="529"/>
      <c r="WNP179" s="529"/>
      <c r="WNQ179" s="529"/>
      <c r="WNR179" s="529"/>
      <c r="WNS179" s="529"/>
      <c r="WNT179" s="529"/>
      <c r="WNU179" s="529"/>
      <c r="WNV179" s="529"/>
      <c r="WNW179" s="529"/>
      <c r="WNX179" s="529"/>
      <c r="WNY179" s="529"/>
      <c r="WNZ179" s="529"/>
      <c r="WOA179" s="529"/>
      <c r="WOB179" s="529"/>
      <c r="WOC179" s="529"/>
      <c r="WOD179" s="529"/>
      <c r="WOE179" s="529"/>
      <c r="WOF179" s="529"/>
      <c r="WOG179" s="529"/>
      <c r="WOH179" s="529"/>
      <c r="WOI179" s="529"/>
      <c r="WOJ179" s="529"/>
      <c r="WOK179" s="529"/>
      <c r="WOL179" s="529"/>
      <c r="WOM179" s="529"/>
      <c r="WON179" s="529"/>
      <c r="WOO179" s="529"/>
      <c r="WOP179" s="529"/>
      <c r="WOQ179" s="529"/>
      <c r="WOR179" s="529"/>
      <c r="WOS179" s="529"/>
      <c r="WOT179" s="529"/>
      <c r="WOU179" s="529"/>
      <c r="WOV179" s="529"/>
      <c r="WOW179" s="529"/>
      <c r="WOX179" s="529"/>
      <c r="WOY179" s="529"/>
      <c r="WOZ179" s="529"/>
      <c r="WPA179" s="529"/>
      <c r="WPB179" s="529"/>
      <c r="WPC179" s="529"/>
      <c r="WPD179" s="529"/>
      <c r="WPE179" s="529"/>
      <c r="WPF179" s="529"/>
      <c r="WPG179" s="529"/>
      <c r="WPH179" s="529"/>
      <c r="WPI179" s="529"/>
      <c r="WPJ179" s="529"/>
      <c r="WPK179" s="529"/>
      <c r="WPL179" s="529"/>
      <c r="WPM179" s="529"/>
      <c r="WPN179" s="529"/>
      <c r="WPO179" s="529"/>
      <c r="WPP179" s="529"/>
      <c r="WPQ179" s="529"/>
      <c r="WPR179" s="529"/>
      <c r="WPS179" s="529"/>
      <c r="WPT179" s="529"/>
      <c r="WPU179" s="529"/>
      <c r="WPV179" s="529"/>
      <c r="WPW179" s="529"/>
      <c r="WPX179" s="529"/>
      <c r="WPY179" s="529"/>
      <c r="WPZ179" s="529"/>
      <c r="WQA179" s="529"/>
      <c r="WQB179" s="529"/>
      <c r="WQC179" s="529"/>
      <c r="WQD179" s="529"/>
      <c r="WQE179" s="529"/>
      <c r="WQF179" s="529"/>
      <c r="WQG179" s="529"/>
      <c r="WQH179" s="529"/>
      <c r="WQI179" s="529"/>
      <c r="WQJ179" s="529"/>
      <c r="WQK179" s="529"/>
      <c r="WQL179" s="529"/>
      <c r="WQM179" s="529"/>
      <c r="WQN179" s="529"/>
      <c r="WQO179" s="529"/>
      <c r="WQP179" s="529"/>
      <c r="WQQ179" s="529"/>
      <c r="WQR179" s="529"/>
      <c r="WQS179" s="529"/>
      <c r="WQT179" s="529"/>
      <c r="WQU179" s="529"/>
      <c r="WQV179" s="529"/>
      <c r="WQW179" s="529"/>
      <c r="WQX179" s="529"/>
      <c r="WQY179" s="529"/>
      <c r="WQZ179" s="529"/>
      <c r="WRA179" s="529"/>
      <c r="WRB179" s="529"/>
      <c r="WRC179" s="529"/>
      <c r="WRD179" s="529"/>
      <c r="WRE179" s="529"/>
      <c r="WRF179" s="529"/>
      <c r="WRG179" s="529"/>
      <c r="WRH179" s="529"/>
      <c r="WRI179" s="529"/>
      <c r="WRJ179" s="529"/>
      <c r="WRK179" s="529"/>
      <c r="WRL179" s="529"/>
      <c r="WRM179" s="529"/>
      <c r="WRN179" s="529"/>
      <c r="WRO179" s="529"/>
      <c r="WRP179" s="529"/>
      <c r="WRQ179" s="529"/>
      <c r="WRR179" s="529"/>
      <c r="WRS179" s="529"/>
      <c r="WRT179" s="529"/>
      <c r="WRU179" s="529"/>
      <c r="WRV179" s="529"/>
      <c r="WRW179" s="529"/>
      <c r="WRX179" s="529"/>
      <c r="WRY179" s="529"/>
      <c r="WRZ179" s="529"/>
      <c r="WSA179" s="529"/>
      <c r="WSB179" s="529"/>
      <c r="WSC179" s="529"/>
      <c r="WSD179" s="529"/>
      <c r="WSE179" s="529"/>
      <c r="WSF179" s="529"/>
      <c r="WSG179" s="529"/>
      <c r="WSH179" s="529"/>
      <c r="WSI179" s="529"/>
      <c r="WSJ179" s="529"/>
      <c r="WSK179" s="529"/>
      <c r="WSL179" s="529"/>
      <c r="WSM179" s="529"/>
      <c r="WSN179" s="529"/>
      <c r="WSO179" s="529"/>
      <c r="WSP179" s="529"/>
      <c r="WSQ179" s="529"/>
      <c r="WSR179" s="529"/>
      <c r="WSS179" s="529"/>
      <c r="WST179" s="529"/>
      <c r="WSU179" s="529"/>
      <c r="WSV179" s="529"/>
      <c r="WSW179" s="529"/>
      <c r="WSX179" s="529"/>
      <c r="WSY179" s="529"/>
      <c r="WSZ179" s="529"/>
      <c r="WTA179" s="529"/>
      <c r="WTB179" s="529"/>
      <c r="WTC179" s="529"/>
      <c r="WTD179" s="529"/>
      <c r="WTE179" s="529"/>
      <c r="WTF179" s="529"/>
      <c r="WTG179" s="529"/>
      <c r="WTH179" s="529"/>
      <c r="WTI179" s="529"/>
      <c r="WTJ179" s="529"/>
      <c r="WTK179" s="529"/>
      <c r="WTL179" s="529"/>
      <c r="WTM179" s="529"/>
      <c r="WTN179" s="529"/>
      <c r="WTO179" s="529"/>
      <c r="WTP179" s="529"/>
      <c r="WTQ179" s="529"/>
      <c r="WTR179" s="529"/>
      <c r="WTS179" s="529"/>
      <c r="WTT179" s="529"/>
      <c r="WTU179" s="529"/>
      <c r="WTV179" s="529"/>
      <c r="WTW179" s="529"/>
      <c r="WTX179" s="529"/>
      <c r="WTY179" s="529"/>
      <c r="WTZ179" s="529"/>
      <c r="WUA179" s="529"/>
      <c r="WUB179" s="529"/>
      <c r="WUC179" s="529"/>
      <c r="WUD179" s="529"/>
      <c r="WUE179" s="529"/>
      <c r="WUF179" s="529"/>
      <c r="WUG179" s="529"/>
      <c r="WUH179" s="529"/>
      <c r="WUI179" s="529"/>
      <c r="WUJ179" s="529"/>
      <c r="WUK179" s="529"/>
      <c r="WUL179" s="529"/>
      <c r="WUM179" s="529"/>
      <c r="WUN179" s="529"/>
      <c r="WUO179" s="529"/>
      <c r="WUP179" s="529"/>
      <c r="WUQ179" s="529"/>
      <c r="WUR179" s="529"/>
      <c r="WUS179" s="529"/>
      <c r="WUT179" s="529"/>
      <c r="WUU179" s="529"/>
      <c r="WUV179" s="529"/>
      <c r="WUW179" s="529"/>
      <c r="WUX179" s="529"/>
      <c r="WUY179" s="529"/>
      <c r="WUZ179" s="529"/>
      <c r="WVA179" s="529"/>
      <c r="WVB179" s="529"/>
      <c r="WVC179" s="529"/>
      <c r="WVD179" s="529"/>
      <c r="WVE179" s="529"/>
      <c r="WVF179" s="529"/>
      <c r="WVG179" s="529"/>
      <c r="WVH179" s="529"/>
      <c r="WVI179" s="529"/>
      <c r="WVJ179" s="529"/>
      <c r="WVK179" s="529"/>
      <c r="WVL179" s="529"/>
      <c r="WVM179" s="529"/>
      <c r="WVN179" s="529"/>
      <c r="WVO179" s="529"/>
      <c r="WVP179" s="529"/>
      <c r="WVQ179" s="529"/>
      <c r="WVR179" s="529"/>
      <c r="WVS179" s="529"/>
      <c r="WVT179" s="529"/>
      <c r="WVU179" s="529"/>
      <c r="WVV179" s="529"/>
      <c r="WVW179" s="529"/>
      <c r="WVX179" s="529"/>
      <c r="WVY179" s="529"/>
      <c r="WVZ179" s="529"/>
      <c r="WWA179" s="529"/>
      <c r="WWB179" s="529"/>
      <c r="WWC179" s="529"/>
      <c r="WWD179" s="529"/>
      <c r="WWE179" s="529"/>
      <c r="WWF179" s="529"/>
      <c r="WWG179" s="529"/>
      <c r="WWH179" s="529"/>
      <c r="WWI179" s="529"/>
      <c r="WWJ179" s="529"/>
      <c r="WWK179" s="529"/>
      <c r="WWL179" s="529"/>
      <c r="WWM179" s="529"/>
      <c r="WWN179" s="529"/>
      <c r="WWO179" s="529"/>
      <c r="WWP179" s="529"/>
      <c r="WWQ179" s="529"/>
      <c r="WWR179" s="529"/>
      <c r="WWS179" s="529"/>
      <c r="WWT179" s="529"/>
      <c r="WWU179" s="529"/>
      <c r="WWV179" s="529"/>
      <c r="WWW179" s="529"/>
      <c r="WWX179" s="529"/>
      <c r="WWY179" s="529"/>
      <c r="WWZ179" s="529"/>
      <c r="WXA179" s="529"/>
      <c r="WXB179" s="529"/>
      <c r="WXC179" s="529"/>
      <c r="WXD179" s="529"/>
      <c r="WXE179" s="529"/>
      <c r="WXF179" s="529"/>
      <c r="WXG179" s="529"/>
      <c r="WXH179" s="529"/>
      <c r="WXI179" s="529"/>
      <c r="WXJ179" s="529"/>
      <c r="WXK179" s="529"/>
      <c r="WXL179" s="529"/>
      <c r="WXM179" s="529"/>
      <c r="WXN179" s="529"/>
      <c r="WXO179" s="529"/>
      <c r="WXP179" s="529"/>
      <c r="WXQ179" s="529"/>
      <c r="WXR179" s="529"/>
      <c r="WXS179" s="529"/>
      <c r="WXT179" s="529"/>
      <c r="WXU179" s="529"/>
      <c r="WXV179" s="529"/>
      <c r="WXW179" s="529"/>
      <c r="WXX179" s="529"/>
      <c r="WXY179" s="529"/>
      <c r="WXZ179" s="529"/>
      <c r="WYA179" s="529"/>
      <c r="WYB179" s="529"/>
      <c r="WYC179" s="529"/>
      <c r="WYD179" s="529"/>
      <c r="WYE179" s="529"/>
      <c r="WYF179" s="529"/>
      <c r="WYG179" s="529"/>
      <c r="WYH179" s="529"/>
      <c r="WYI179" s="529"/>
      <c r="WYJ179" s="529"/>
      <c r="WYK179" s="529"/>
      <c r="WYL179" s="529"/>
      <c r="WYM179" s="529"/>
      <c r="WYN179" s="529"/>
      <c r="WYO179" s="529"/>
      <c r="WYP179" s="529"/>
      <c r="WYQ179" s="529"/>
      <c r="WYR179" s="529"/>
      <c r="WYS179" s="529"/>
      <c r="WYT179" s="529"/>
      <c r="WYU179" s="529"/>
      <c r="WYV179" s="529"/>
      <c r="WYW179" s="529"/>
      <c r="WYX179" s="529"/>
      <c r="WYY179" s="529"/>
      <c r="WYZ179" s="529"/>
      <c r="WZA179" s="529"/>
      <c r="WZB179" s="529"/>
      <c r="WZC179" s="529"/>
      <c r="WZD179" s="529"/>
      <c r="WZE179" s="529"/>
      <c r="WZF179" s="529"/>
      <c r="WZG179" s="529"/>
      <c r="WZH179" s="529"/>
      <c r="WZI179" s="529"/>
      <c r="WZJ179" s="529"/>
      <c r="WZK179" s="529"/>
      <c r="WZL179" s="529"/>
      <c r="WZM179" s="529"/>
      <c r="WZN179" s="529"/>
      <c r="WZO179" s="529"/>
      <c r="WZP179" s="529"/>
      <c r="WZQ179" s="529"/>
      <c r="WZR179" s="529"/>
      <c r="WZS179" s="529"/>
      <c r="WZT179" s="529"/>
      <c r="WZU179" s="529"/>
      <c r="WZV179" s="529"/>
      <c r="WZW179" s="529"/>
      <c r="WZX179" s="529"/>
      <c r="WZY179" s="529"/>
      <c r="WZZ179" s="529"/>
      <c r="XAA179" s="529"/>
      <c r="XAB179" s="529"/>
      <c r="XAC179" s="529"/>
      <c r="XAD179" s="529"/>
      <c r="XAE179" s="529"/>
      <c r="XAF179" s="529"/>
      <c r="XAG179" s="529"/>
      <c r="XAH179" s="529"/>
      <c r="XAI179" s="529"/>
      <c r="XAJ179" s="529"/>
      <c r="XAK179" s="529"/>
      <c r="XAL179" s="529"/>
      <c r="XAM179" s="529"/>
      <c r="XAN179" s="529"/>
      <c r="XAO179" s="529"/>
      <c r="XAP179" s="529"/>
      <c r="XAQ179" s="529"/>
      <c r="XAR179" s="529"/>
      <c r="XAS179" s="529"/>
      <c r="XAT179" s="529"/>
      <c r="XAU179" s="529"/>
      <c r="XAV179" s="529"/>
      <c r="XAW179" s="529"/>
      <c r="XAX179" s="529"/>
      <c r="XAY179" s="529"/>
      <c r="XAZ179" s="529"/>
      <c r="XBA179" s="529"/>
      <c r="XBB179" s="529"/>
      <c r="XBC179" s="529"/>
      <c r="XBD179" s="529"/>
      <c r="XBE179" s="529"/>
      <c r="XBF179" s="529"/>
      <c r="XBG179" s="529"/>
      <c r="XBH179" s="529"/>
      <c r="XBI179" s="529"/>
      <c r="XBJ179" s="529"/>
      <c r="XBK179" s="529"/>
      <c r="XBL179" s="529"/>
      <c r="XBM179" s="529"/>
      <c r="XBN179" s="529"/>
      <c r="XBO179" s="529"/>
      <c r="XBP179" s="529"/>
      <c r="XBQ179" s="529"/>
      <c r="XBR179" s="529"/>
      <c r="XBS179" s="529"/>
      <c r="XBT179" s="529"/>
      <c r="XBU179" s="529"/>
      <c r="XBV179" s="529"/>
      <c r="XBW179" s="529"/>
      <c r="XBX179" s="529"/>
      <c r="XBY179" s="529"/>
      <c r="XBZ179" s="529"/>
      <c r="XCA179" s="529"/>
      <c r="XCB179" s="529"/>
      <c r="XCC179" s="529"/>
      <c r="XCD179" s="529"/>
      <c r="XCE179" s="529"/>
      <c r="XCF179" s="529"/>
      <c r="XCG179" s="529"/>
      <c r="XCH179" s="529"/>
      <c r="XCI179" s="529"/>
      <c r="XCJ179" s="529"/>
      <c r="XCK179" s="529"/>
      <c r="XCL179" s="529"/>
      <c r="XCM179" s="529"/>
      <c r="XCN179" s="529"/>
      <c r="XCO179" s="529"/>
      <c r="XCP179" s="529"/>
      <c r="XCQ179" s="529"/>
      <c r="XCR179" s="529"/>
      <c r="XCS179" s="529"/>
      <c r="XCT179" s="529"/>
      <c r="XCU179" s="529"/>
      <c r="XCV179" s="529"/>
      <c r="XCW179" s="529"/>
      <c r="XCX179" s="529"/>
      <c r="XCY179" s="529"/>
      <c r="XCZ179" s="529"/>
      <c r="XDA179" s="529"/>
      <c r="XDB179" s="529"/>
      <c r="XDC179" s="529"/>
      <c r="XDD179" s="529"/>
      <c r="XDE179" s="529"/>
      <c r="XDF179" s="529"/>
      <c r="XDG179" s="529"/>
      <c r="XDH179" s="529"/>
      <c r="XDI179" s="529"/>
      <c r="XDJ179" s="529"/>
      <c r="XDK179" s="529"/>
      <c r="XDL179" s="529"/>
      <c r="XDM179" s="529"/>
      <c r="XDN179" s="529"/>
      <c r="XDO179" s="529"/>
      <c r="XDP179" s="529"/>
      <c r="XDQ179" s="529"/>
      <c r="XDR179" s="529"/>
      <c r="XDS179" s="529"/>
      <c r="XDT179" s="529"/>
      <c r="XDU179" s="529"/>
      <c r="XDV179" s="529"/>
      <c r="XDW179" s="529"/>
      <c r="XDX179" s="529"/>
      <c r="XDY179" s="529"/>
      <c r="XDZ179" s="529"/>
      <c r="XEA179" s="529"/>
      <c r="XEB179" s="529"/>
      <c r="XEC179" s="529"/>
      <c r="XED179" s="529"/>
      <c r="XEE179" s="529"/>
      <c r="XEF179" s="529"/>
      <c r="XEG179" s="529"/>
      <c r="XEH179" s="529"/>
      <c r="XEI179" s="529"/>
      <c r="XEJ179" s="529"/>
      <c r="XEK179" s="529"/>
      <c r="XEL179" s="529"/>
      <c r="XEM179" s="529"/>
      <c r="XEN179" s="529"/>
      <c r="XEO179" s="529"/>
      <c r="XEP179" s="529"/>
      <c r="XEQ179" s="529"/>
      <c r="XER179" s="529"/>
      <c r="XES179" s="529"/>
      <c r="XET179" s="529"/>
      <c r="XEU179" s="529"/>
      <c r="XEV179" s="529"/>
      <c r="XEW179" s="529"/>
      <c r="XEX179" s="529"/>
      <c r="XEY179" s="529"/>
    </row>
    <row r="180" spans="1:16379" x14ac:dyDescent="0.25">
      <c r="A180" s="874" t="s">
        <v>292</v>
      </c>
      <c r="B180" s="846" t="s">
        <v>386</v>
      </c>
      <c r="C180" s="847">
        <v>1</v>
      </c>
      <c r="D180" s="840"/>
      <c r="E180" s="840"/>
      <c r="F180" s="839"/>
      <c r="G180" s="849">
        <v>6</v>
      </c>
      <c r="H180" s="849">
        <v>180</v>
      </c>
      <c r="I180" s="849">
        <v>12</v>
      </c>
      <c r="J180" s="835" t="s">
        <v>285</v>
      </c>
      <c r="K180" s="835"/>
      <c r="L180" s="835" t="s">
        <v>289</v>
      </c>
      <c r="M180" s="839">
        <v>168</v>
      </c>
      <c r="N180" s="844" t="s">
        <v>290</v>
      </c>
      <c r="O180" s="119"/>
      <c r="P180" s="118"/>
      <c r="Q180" s="119"/>
      <c r="R180" s="118"/>
      <c r="S180" s="119"/>
      <c r="T180" s="118"/>
      <c r="U180" s="119"/>
      <c r="V180" s="529"/>
      <c r="W180" s="529"/>
      <c r="X180" s="772"/>
      <c r="Y180" s="772"/>
      <c r="Z180" s="765" t="b">
        <v>0</v>
      </c>
      <c r="AA180" s="765" t="b">
        <v>1</v>
      </c>
      <c r="AB180" s="765" t="b">
        <v>1</v>
      </c>
      <c r="AC180" s="765" t="b">
        <v>1</v>
      </c>
      <c r="AD180" s="765" t="b">
        <v>1</v>
      </c>
      <c r="AE180" s="765" t="b">
        <v>1</v>
      </c>
      <c r="AF180" s="765" t="b">
        <v>1</v>
      </c>
      <c r="AG180" s="765" t="b">
        <v>1</v>
      </c>
      <c r="AH180" s="529"/>
      <c r="AI180" s="529"/>
      <c r="AJ180" s="529"/>
      <c r="AK180" s="529"/>
      <c r="AL180" s="529"/>
      <c r="AM180" s="529"/>
      <c r="AN180" s="529"/>
      <c r="AO180" s="772"/>
      <c r="AP180" s="772"/>
      <c r="AQ180" s="529"/>
      <c r="AR180" s="529"/>
      <c r="AS180" s="529"/>
      <c r="AT180" s="529"/>
      <c r="AU180" s="529"/>
      <c r="AV180" s="529"/>
      <c r="AW180" s="529"/>
      <c r="AX180" s="529"/>
      <c r="AY180" s="529"/>
      <c r="AZ180" s="529"/>
      <c r="BA180" s="529"/>
      <c r="BB180" s="529"/>
      <c r="BC180" s="529"/>
      <c r="BD180" s="529"/>
      <c r="BE180" s="529"/>
      <c r="BF180" s="529"/>
      <c r="BG180" s="529"/>
      <c r="BH180" s="529"/>
      <c r="BI180" s="529"/>
      <c r="BJ180" s="529"/>
      <c r="BK180" s="529"/>
      <c r="BL180" s="529"/>
      <c r="BM180" s="529"/>
      <c r="BN180" s="529"/>
      <c r="BO180" s="529"/>
      <c r="BP180" s="529"/>
      <c r="BQ180" s="529"/>
      <c r="BR180" s="529"/>
      <c r="BS180" s="529"/>
      <c r="BT180" s="529"/>
      <c r="BU180" s="529"/>
      <c r="BV180" s="529"/>
      <c r="BW180" s="529"/>
      <c r="BX180" s="529"/>
      <c r="BY180" s="529"/>
      <c r="BZ180" s="529"/>
      <c r="CA180" s="529"/>
      <c r="CB180" s="529"/>
      <c r="CC180" s="529"/>
      <c r="CD180" s="529"/>
      <c r="CE180" s="529"/>
      <c r="CF180" s="529"/>
      <c r="CG180" s="529"/>
      <c r="CH180" s="529"/>
      <c r="CI180" s="529"/>
      <c r="CJ180" s="529"/>
      <c r="CK180" s="529"/>
      <c r="CL180" s="529"/>
      <c r="CM180" s="529"/>
      <c r="CN180" s="529"/>
      <c r="CO180" s="529"/>
      <c r="CP180" s="529"/>
      <c r="CQ180" s="529"/>
      <c r="CR180" s="529"/>
      <c r="CS180" s="529"/>
      <c r="CT180" s="529"/>
      <c r="CU180" s="529"/>
      <c r="CV180" s="529"/>
      <c r="CW180" s="529"/>
      <c r="CX180" s="529"/>
      <c r="CY180" s="529"/>
      <c r="CZ180" s="529"/>
      <c r="DA180" s="529"/>
      <c r="DB180" s="529"/>
      <c r="DC180" s="529"/>
      <c r="DD180" s="529"/>
      <c r="DE180" s="529"/>
      <c r="DF180" s="529"/>
      <c r="DG180" s="529"/>
      <c r="DH180" s="529"/>
      <c r="DI180" s="529"/>
      <c r="DJ180" s="529"/>
      <c r="DK180" s="529"/>
      <c r="DL180" s="529"/>
      <c r="DM180" s="529"/>
      <c r="DN180" s="529"/>
      <c r="DO180" s="529"/>
      <c r="DP180" s="529"/>
      <c r="DQ180" s="529"/>
      <c r="DR180" s="529"/>
      <c r="DS180" s="529"/>
      <c r="DT180" s="529"/>
      <c r="DU180" s="529"/>
      <c r="DV180" s="529"/>
      <c r="DW180" s="529"/>
      <c r="DX180" s="529"/>
      <c r="DY180" s="529"/>
      <c r="DZ180" s="529"/>
      <c r="EA180" s="529"/>
      <c r="EB180" s="529"/>
      <c r="EC180" s="529"/>
      <c r="ED180" s="529"/>
      <c r="EE180" s="529"/>
      <c r="EF180" s="529"/>
      <c r="EG180" s="529"/>
      <c r="EH180" s="529"/>
      <c r="EI180" s="529"/>
      <c r="EJ180" s="529"/>
      <c r="EK180" s="529"/>
      <c r="EL180" s="529"/>
      <c r="EM180" s="529"/>
      <c r="EN180" s="529"/>
      <c r="EO180" s="529"/>
      <c r="EP180" s="529"/>
      <c r="EQ180" s="529"/>
      <c r="ER180" s="529"/>
      <c r="ES180" s="529"/>
      <c r="ET180" s="529"/>
      <c r="EU180" s="529"/>
      <c r="EV180" s="529"/>
      <c r="EW180" s="529"/>
      <c r="EX180" s="529"/>
      <c r="EY180" s="529"/>
      <c r="EZ180" s="529"/>
      <c r="FA180" s="529"/>
      <c r="FB180" s="529"/>
      <c r="FC180" s="529"/>
      <c r="FD180" s="529"/>
      <c r="FE180" s="529"/>
      <c r="FF180" s="529"/>
      <c r="FG180" s="529"/>
      <c r="FH180" s="529"/>
      <c r="FI180" s="529"/>
      <c r="FJ180" s="529"/>
      <c r="FK180" s="529"/>
      <c r="FL180" s="529"/>
      <c r="FM180" s="529"/>
      <c r="FN180" s="529"/>
      <c r="FO180" s="529"/>
      <c r="FP180" s="529"/>
      <c r="FQ180" s="529"/>
      <c r="FR180" s="529"/>
      <c r="FS180" s="529"/>
      <c r="FT180" s="529"/>
      <c r="FU180" s="529"/>
      <c r="FV180" s="529"/>
      <c r="FW180" s="529"/>
      <c r="FX180" s="529"/>
      <c r="FY180" s="529"/>
      <c r="FZ180" s="529"/>
      <c r="GA180" s="529"/>
      <c r="GB180" s="529"/>
      <c r="GC180" s="529"/>
      <c r="GD180" s="529"/>
      <c r="GE180" s="529"/>
      <c r="GF180" s="529"/>
      <c r="GG180" s="529"/>
      <c r="GH180" s="529"/>
      <c r="GI180" s="529"/>
      <c r="GJ180" s="529"/>
      <c r="GK180" s="529"/>
      <c r="GL180" s="529"/>
      <c r="GM180" s="529"/>
      <c r="GN180" s="529"/>
      <c r="GO180" s="529"/>
      <c r="GP180" s="529"/>
      <c r="GQ180" s="529"/>
      <c r="GR180" s="529"/>
      <c r="GS180" s="529"/>
      <c r="GT180" s="529"/>
      <c r="GU180" s="529"/>
      <c r="GV180" s="529"/>
      <c r="GW180" s="529"/>
      <c r="GX180" s="529"/>
      <c r="GY180" s="529"/>
      <c r="GZ180" s="529"/>
      <c r="HA180" s="529"/>
      <c r="HB180" s="529"/>
      <c r="HC180" s="529"/>
      <c r="HD180" s="529"/>
      <c r="HE180" s="529"/>
      <c r="HF180" s="529"/>
      <c r="HG180" s="529"/>
      <c r="HH180" s="529"/>
      <c r="HI180" s="529"/>
      <c r="HJ180" s="529"/>
      <c r="HK180" s="529"/>
      <c r="HL180" s="529"/>
      <c r="HM180" s="529"/>
      <c r="HN180" s="529"/>
      <c r="HO180" s="529"/>
      <c r="HP180" s="529"/>
      <c r="HQ180" s="529"/>
      <c r="HR180" s="529"/>
      <c r="HS180" s="529"/>
      <c r="HT180" s="529"/>
      <c r="HU180" s="529"/>
      <c r="HV180" s="529"/>
      <c r="HW180" s="529"/>
      <c r="HX180" s="529"/>
      <c r="HY180" s="529"/>
      <c r="HZ180" s="529"/>
      <c r="IA180" s="529"/>
      <c r="IB180" s="529"/>
      <c r="IC180" s="529"/>
      <c r="ID180" s="529"/>
      <c r="IE180" s="529"/>
      <c r="IF180" s="529"/>
      <c r="IG180" s="529"/>
      <c r="IH180" s="529"/>
      <c r="II180" s="529"/>
      <c r="IJ180" s="529"/>
      <c r="IK180" s="529"/>
      <c r="IL180" s="529"/>
      <c r="IM180" s="529"/>
      <c r="IN180" s="529"/>
      <c r="IO180" s="529"/>
      <c r="IP180" s="529"/>
      <c r="IQ180" s="529"/>
      <c r="IR180" s="529"/>
      <c r="IS180" s="529"/>
      <c r="IT180" s="529"/>
      <c r="IU180" s="529"/>
      <c r="IV180" s="529"/>
      <c r="IW180" s="529"/>
      <c r="IX180" s="529"/>
      <c r="IY180" s="529"/>
      <c r="IZ180" s="529"/>
      <c r="JA180" s="529"/>
      <c r="JB180" s="529"/>
      <c r="JC180" s="529"/>
      <c r="JD180" s="529"/>
      <c r="JE180" s="529"/>
      <c r="JF180" s="529"/>
      <c r="JG180" s="529"/>
      <c r="JH180" s="529"/>
      <c r="JI180" s="529"/>
      <c r="JJ180" s="529"/>
      <c r="JK180" s="529"/>
      <c r="JL180" s="529"/>
      <c r="JM180" s="529"/>
      <c r="JN180" s="529"/>
      <c r="JO180" s="529"/>
      <c r="JP180" s="529"/>
      <c r="JQ180" s="529"/>
      <c r="JR180" s="529"/>
      <c r="JS180" s="529"/>
      <c r="JT180" s="529"/>
      <c r="JU180" s="529"/>
      <c r="JV180" s="529"/>
      <c r="JW180" s="529"/>
      <c r="JX180" s="529"/>
      <c r="JY180" s="529"/>
      <c r="JZ180" s="529"/>
      <c r="KA180" s="529"/>
      <c r="KB180" s="529"/>
      <c r="KC180" s="529"/>
      <c r="KD180" s="529"/>
      <c r="KE180" s="529"/>
      <c r="KF180" s="529"/>
      <c r="KG180" s="529"/>
      <c r="KH180" s="529"/>
      <c r="KI180" s="529"/>
      <c r="KJ180" s="529"/>
      <c r="KK180" s="529"/>
      <c r="KL180" s="529"/>
      <c r="KM180" s="529"/>
      <c r="KN180" s="529"/>
      <c r="KO180" s="529"/>
      <c r="KP180" s="529"/>
      <c r="KQ180" s="529"/>
      <c r="KR180" s="529"/>
      <c r="KS180" s="529"/>
      <c r="KT180" s="529"/>
      <c r="KU180" s="529"/>
      <c r="KV180" s="529"/>
      <c r="KW180" s="529"/>
      <c r="KX180" s="529"/>
      <c r="KY180" s="529"/>
      <c r="KZ180" s="529"/>
      <c r="LA180" s="529"/>
      <c r="LB180" s="529"/>
      <c r="LC180" s="529"/>
      <c r="LD180" s="529"/>
      <c r="LE180" s="529"/>
      <c r="LF180" s="529"/>
      <c r="LG180" s="529"/>
      <c r="LH180" s="529"/>
      <c r="LI180" s="529"/>
      <c r="LJ180" s="529"/>
      <c r="LK180" s="529"/>
      <c r="LL180" s="529"/>
      <c r="LM180" s="529"/>
      <c r="LN180" s="529"/>
      <c r="LO180" s="529"/>
      <c r="LP180" s="529"/>
      <c r="LQ180" s="529"/>
      <c r="LR180" s="529"/>
      <c r="LS180" s="529"/>
      <c r="LT180" s="529"/>
      <c r="LU180" s="529"/>
      <c r="LV180" s="529"/>
      <c r="LW180" s="529"/>
      <c r="LX180" s="529"/>
      <c r="LY180" s="529"/>
      <c r="LZ180" s="529"/>
      <c r="MA180" s="529"/>
      <c r="MB180" s="529"/>
      <c r="MC180" s="529"/>
      <c r="MD180" s="529"/>
      <c r="ME180" s="529"/>
      <c r="MF180" s="529"/>
      <c r="MG180" s="529"/>
      <c r="MH180" s="529"/>
      <c r="MI180" s="529"/>
      <c r="MJ180" s="529"/>
      <c r="MK180" s="529"/>
      <c r="ML180" s="529"/>
      <c r="MM180" s="529"/>
      <c r="MN180" s="529"/>
      <c r="MO180" s="529"/>
      <c r="MP180" s="529"/>
      <c r="MQ180" s="529"/>
      <c r="MR180" s="529"/>
      <c r="MS180" s="529"/>
      <c r="MT180" s="529"/>
      <c r="MU180" s="529"/>
      <c r="MV180" s="529"/>
      <c r="MW180" s="529"/>
      <c r="MX180" s="529"/>
      <c r="MY180" s="529"/>
      <c r="MZ180" s="529"/>
      <c r="NA180" s="529"/>
      <c r="NB180" s="529"/>
      <c r="NC180" s="529"/>
      <c r="ND180" s="529"/>
      <c r="NE180" s="529"/>
      <c r="NF180" s="529"/>
      <c r="NG180" s="529"/>
      <c r="NH180" s="529"/>
      <c r="NI180" s="529"/>
      <c r="NJ180" s="529"/>
      <c r="NK180" s="529"/>
      <c r="NL180" s="529"/>
      <c r="NM180" s="529"/>
      <c r="NN180" s="529"/>
      <c r="NO180" s="529"/>
      <c r="NP180" s="529"/>
      <c r="NQ180" s="529"/>
      <c r="NR180" s="529"/>
      <c r="NS180" s="529"/>
      <c r="NT180" s="529"/>
      <c r="NU180" s="529"/>
      <c r="NV180" s="529"/>
      <c r="NW180" s="529"/>
      <c r="NX180" s="529"/>
      <c r="NY180" s="529"/>
      <c r="NZ180" s="529"/>
      <c r="OA180" s="529"/>
      <c r="OB180" s="529"/>
      <c r="OC180" s="529"/>
      <c r="OD180" s="529"/>
      <c r="OE180" s="529"/>
      <c r="OF180" s="529"/>
      <c r="OG180" s="529"/>
      <c r="OH180" s="529"/>
      <c r="OI180" s="529"/>
      <c r="OJ180" s="529"/>
      <c r="OK180" s="529"/>
      <c r="OL180" s="529"/>
      <c r="OM180" s="529"/>
      <c r="ON180" s="529"/>
      <c r="OO180" s="529"/>
      <c r="OP180" s="529"/>
      <c r="OQ180" s="529"/>
      <c r="OR180" s="529"/>
      <c r="OS180" s="529"/>
      <c r="OT180" s="529"/>
      <c r="OU180" s="529"/>
      <c r="OV180" s="529"/>
      <c r="OW180" s="529"/>
      <c r="OX180" s="529"/>
      <c r="OY180" s="529"/>
      <c r="OZ180" s="529"/>
      <c r="PA180" s="529"/>
      <c r="PB180" s="529"/>
      <c r="PC180" s="529"/>
      <c r="PD180" s="529"/>
      <c r="PE180" s="529"/>
      <c r="PF180" s="529"/>
      <c r="PG180" s="529"/>
      <c r="PH180" s="529"/>
      <c r="PI180" s="529"/>
      <c r="PJ180" s="529"/>
      <c r="PK180" s="529"/>
      <c r="PL180" s="529"/>
      <c r="PM180" s="529"/>
      <c r="PN180" s="529"/>
      <c r="PO180" s="529"/>
      <c r="PP180" s="529"/>
      <c r="PQ180" s="529"/>
      <c r="PR180" s="529"/>
      <c r="PS180" s="529"/>
      <c r="PT180" s="529"/>
      <c r="PU180" s="529"/>
      <c r="PV180" s="529"/>
      <c r="PW180" s="529"/>
      <c r="PX180" s="529"/>
      <c r="PY180" s="529"/>
      <c r="PZ180" s="529"/>
      <c r="QA180" s="529"/>
      <c r="QB180" s="529"/>
      <c r="QC180" s="529"/>
      <c r="QD180" s="529"/>
      <c r="QE180" s="529"/>
      <c r="QF180" s="529"/>
      <c r="QG180" s="529"/>
      <c r="QH180" s="529"/>
      <c r="QI180" s="529"/>
      <c r="QJ180" s="529"/>
      <c r="QK180" s="529"/>
      <c r="QL180" s="529"/>
      <c r="QM180" s="529"/>
      <c r="QN180" s="529"/>
      <c r="QO180" s="529"/>
      <c r="QP180" s="529"/>
      <c r="QQ180" s="529"/>
      <c r="QR180" s="529"/>
      <c r="QS180" s="529"/>
      <c r="QT180" s="529"/>
      <c r="QU180" s="529"/>
      <c r="QV180" s="529"/>
      <c r="QW180" s="529"/>
      <c r="QX180" s="529"/>
      <c r="QY180" s="529"/>
      <c r="QZ180" s="529"/>
      <c r="RA180" s="529"/>
      <c r="RB180" s="529"/>
      <c r="RC180" s="529"/>
      <c r="RD180" s="529"/>
      <c r="RE180" s="529"/>
      <c r="RF180" s="529"/>
      <c r="RG180" s="529"/>
      <c r="RH180" s="529"/>
      <c r="RI180" s="529"/>
      <c r="RJ180" s="529"/>
      <c r="RK180" s="529"/>
      <c r="RL180" s="529"/>
      <c r="RM180" s="529"/>
      <c r="RN180" s="529"/>
      <c r="RO180" s="529"/>
      <c r="RP180" s="529"/>
      <c r="RQ180" s="529"/>
      <c r="RR180" s="529"/>
      <c r="RS180" s="529"/>
      <c r="RT180" s="529"/>
      <c r="RU180" s="529"/>
      <c r="RV180" s="529"/>
      <c r="RW180" s="529"/>
      <c r="RX180" s="529"/>
      <c r="RY180" s="529"/>
      <c r="RZ180" s="529"/>
      <c r="SA180" s="529"/>
      <c r="SB180" s="529"/>
      <c r="SC180" s="529"/>
      <c r="SD180" s="529"/>
      <c r="SE180" s="529"/>
      <c r="SF180" s="529"/>
      <c r="SG180" s="529"/>
      <c r="SH180" s="529"/>
      <c r="SI180" s="529"/>
      <c r="SJ180" s="529"/>
      <c r="SK180" s="529"/>
      <c r="SL180" s="529"/>
      <c r="SM180" s="529"/>
      <c r="SN180" s="529"/>
      <c r="SO180" s="529"/>
      <c r="SP180" s="529"/>
      <c r="SQ180" s="529"/>
      <c r="SR180" s="529"/>
      <c r="SS180" s="529"/>
      <c r="ST180" s="529"/>
      <c r="SU180" s="529"/>
      <c r="SV180" s="529"/>
      <c r="SW180" s="529"/>
      <c r="SX180" s="529"/>
      <c r="SY180" s="529"/>
      <c r="SZ180" s="529"/>
      <c r="TA180" s="529"/>
      <c r="TB180" s="529"/>
      <c r="TC180" s="529"/>
      <c r="TD180" s="529"/>
      <c r="TE180" s="529"/>
      <c r="TF180" s="529"/>
      <c r="TG180" s="529"/>
      <c r="TH180" s="529"/>
      <c r="TI180" s="529"/>
      <c r="TJ180" s="529"/>
      <c r="TK180" s="529"/>
      <c r="TL180" s="529"/>
      <c r="TM180" s="529"/>
      <c r="TN180" s="529"/>
      <c r="TO180" s="529"/>
      <c r="TP180" s="529"/>
      <c r="TQ180" s="529"/>
      <c r="TR180" s="529"/>
      <c r="TS180" s="529"/>
      <c r="TT180" s="529"/>
      <c r="TU180" s="529"/>
      <c r="TV180" s="529"/>
      <c r="TW180" s="529"/>
      <c r="TX180" s="529"/>
      <c r="TY180" s="529"/>
      <c r="TZ180" s="529"/>
      <c r="UA180" s="529"/>
      <c r="UB180" s="529"/>
      <c r="UC180" s="529"/>
      <c r="UD180" s="529"/>
      <c r="UE180" s="529"/>
      <c r="UF180" s="529"/>
      <c r="UG180" s="529"/>
      <c r="UH180" s="529"/>
      <c r="UI180" s="529"/>
      <c r="UJ180" s="529"/>
      <c r="UK180" s="529"/>
      <c r="UL180" s="529"/>
      <c r="UM180" s="529"/>
      <c r="UN180" s="529"/>
      <c r="UO180" s="529"/>
      <c r="UP180" s="529"/>
      <c r="UQ180" s="529"/>
      <c r="UR180" s="529"/>
      <c r="US180" s="529"/>
      <c r="UT180" s="529"/>
      <c r="UU180" s="529"/>
      <c r="UV180" s="529"/>
      <c r="UW180" s="529"/>
      <c r="UX180" s="529"/>
      <c r="UY180" s="529"/>
      <c r="UZ180" s="529"/>
      <c r="VA180" s="529"/>
      <c r="VB180" s="529"/>
      <c r="VC180" s="529"/>
      <c r="VD180" s="529"/>
      <c r="VE180" s="529"/>
      <c r="VF180" s="529"/>
      <c r="VG180" s="529"/>
      <c r="VH180" s="529"/>
      <c r="VI180" s="529"/>
      <c r="VJ180" s="529"/>
      <c r="VK180" s="529"/>
      <c r="VL180" s="529"/>
      <c r="VM180" s="529"/>
      <c r="VN180" s="529"/>
      <c r="VO180" s="529"/>
      <c r="VP180" s="529"/>
      <c r="VQ180" s="529"/>
      <c r="VR180" s="529"/>
      <c r="VS180" s="529"/>
      <c r="VT180" s="529"/>
      <c r="VU180" s="529"/>
      <c r="VV180" s="529"/>
      <c r="VW180" s="529"/>
      <c r="VX180" s="529"/>
      <c r="VY180" s="529"/>
      <c r="VZ180" s="529"/>
      <c r="WA180" s="529"/>
      <c r="WB180" s="529"/>
      <c r="WC180" s="529"/>
      <c r="WD180" s="529"/>
      <c r="WE180" s="529"/>
      <c r="WF180" s="529"/>
      <c r="WG180" s="529"/>
      <c r="WH180" s="529"/>
      <c r="WI180" s="529"/>
      <c r="WJ180" s="529"/>
      <c r="WK180" s="529"/>
      <c r="WL180" s="529"/>
      <c r="WM180" s="529"/>
      <c r="WN180" s="529"/>
      <c r="WO180" s="529"/>
      <c r="WP180" s="529"/>
      <c r="WQ180" s="529"/>
      <c r="WR180" s="529"/>
      <c r="WS180" s="529"/>
      <c r="WT180" s="529"/>
      <c r="WU180" s="529"/>
      <c r="WV180" s="529"/>
      <c r="WW180" s="529"/>
      <c r="WX180" s="529"/>
      <c r="WY180" s="529"/>
      <c r="WZ180" s="529"/>
      <c r="XA180" s="529"/>
      <c r="XB180" s="529"/>
      <c r="XC180" s="529"/>
      <c r="XD180" s="529"/>
      <c r="XE180" s="529"/>
      <c r="XF180" s="529"/>
      <c r="XG180" s="529"/>
      <c r="XH180" s="529"/>
      <c r="XI180" s="529"/>
      <c r="XJ180" s="529"/>
      <c r="XK180" s="529"/>
      <c r="XL180" s="529"/>
      <c r="XM180" s="529"/>
      <c r="XN180" s="529"/>
      <c r="XO180" s="529"/>
      <c r="XP180" s="529"/>
      <c r="XQ180" s="529"/>
      <c r="XR180" s="529"/>
      <c r="XS180" s="529"/>
      <c r="XT180" s="529"/>
      <c r="XU180" s="529"/>
      <c r="XV180" s="529"/>
      <c r="XW180" s="529"/>
      <c r="XX180" s="529"/>
      <c r="XY180" s="529"/>
      <c r="XZ180" s="529"/>
      <c r="YA180" s="529"/>
      <c r="YB180" s="529"/>
      <c r="YC180" s="529"/>
      <c r="YD180" s="529"/>
      <c r="YE180" s="529"/>
      <c r="YF180" s="529"/>
      <c r="YG180" s="529"/>
      <c r="YH180" s="529"/>
      <c r="YI180" s="529"/>
      <c r="YJ180" s="529"/>
      <c r="YK180" s="529"/>
      <c r="YL180" s="529"/>
      <c r="YM180" s="529"/>
      <c r="YN180" s="529"/>
      <c r="YO180" s="529"/>
      <c r="YP180" s="529"/>
      <c r="YQ180" s="529"/>
      <c r="YR180" s="529"/>
      <c r="YS180" s="529"/>
      <c r="YT180" s="529"/>
      <c r="YU180" s="529"/>
      <c r="YV180" s="529"/>
      <c r="YW180" s="529"/>
      <c r="YX180" s="529"/>
      <c r="YY180" s="529"/>
      <c r="YZ180" s="529"/>
      <c r="ZA180" s="529"/>
      <c r="ZB180" s="529"/>
      <c r="ZC180" s="529"/>
      <c r="ZD180" s="529"/>
      <c r="ZE180" s="529"/>
      <c r="ZF180" s="529"/>
      <c r="ZG180" s="529"/>
      <c r="ZH180" s="529"/>
      <c r="ZI180" s="529"/>
      <c r="ZJ180" s="529"/>
      <c r="ZK180" s="529"/>
      <c r="ZL180" s="529"/>
      <c r="ZM180" s="529"/>
      <c r="ZN180" s="529"/>
      <c r="ZO180" s="529"/>
      <c r="ZP180" s="529"/>
      <c r="ZQ180" s="529"/>
      <c r="ZR180" s="529"/>
      <c r="ZS180" s="529"/>
      <c r="ZT180" s="529"/>
      <c r="ZU180" s="529"/>
      <c r="ZV180" s="529"/>
      <c r="ZW180" s="529"/>
      <c r="ZX180" s="529"/>
      <c r="ZY180" s="529"/>
      <c r="ZZ180" s="529"/>
      <c r="AAA180" s="529"/>
      <c r="AAB180" s="529"/>
      <c r="AAC180" s="529"/>
      <c r="AAD180" s="529"/>
      <c r="AAE180" s="529"/>
      <c r="AAF180" s="529"/>
      <c r="AAG180" s="529"/>
      <c r="AAH180" s="529"/>
      <c r="AAI180" s="529"/>
      <c r="AAJ180" s="529"/>
      <c r="AAK180" s="529"/>
      <c r="AAL180" s="529"/>
      <c r="AAM180" s="529"/>
      <c r="AAN180" s="529"/>
      <c r="AAO180" s="529"/>
      <c r="AAP180" s="529"/>
      <c r="AAQ180" s="529"/>
      <c r="AAR180" s="529"/>
      <c r="AAS180" s="529"/>
      <c r="AAT180" s="529"/>
      <c r="AAU180" s="529"/>
      <c r="AAV180" s="529"/>
      <c r="AAW180" s="529"/>
      <c r="AAX180" s="529"/>
      <c r="AAY180" s="529"/>
      <c r="AAZ180" s="529"/>
      <c r="ABA180" s="529"/>
      <c r="ABB180" s="529"/>
      <c r="ABC180" s="529"/>
      <c r="ABD180" s="529"/>
      <c r="ABE180" s="529"/>
      <c r="ABF180" s="529"/>
      <c r="ABG180" s="529"/>
      <c r="ABH180" s="529"/>
      <c r="ABI180" s="529"/>
      <c r="ABJ180" s="529"/>
      <c r="ABK180" s="529"/>
      <c r="ABL180" s="529"/>
      <c r="ABM180" s="529"/>
      <c r="ABN180" s="529"/>
      <c r="ABO180" s="529"/>
      <c r="ABP180" s="529"/>
      <c r="ABQ180" s="529"/>
      <c r="ABR180" s="529"/>
      <c r="ABS180" s="529"/>
      <c r="ABT180" s="529"/>
      <c r="ABU180" s="529"/>
      <c r="ABV180" s="529"/>
      <c r="ABW180" s="529"/>
      <c r="ABX180" s="529"/>
      <c r="ABY180" s="529"/>
      <c r="ABZ180" s="529"/>
      <c r="ACA180" s="529"/>
      <c r="ACB180" s="529"/>
      <c r="ACC180" s="529"/>
      <c r="ACD180" s="529"/>
      <c r="ACE180" s="529"/>
      <c r="ACF180" s="529"/>
      <c r="ACG180" s="529"/>
      <c r="ACH180" s="529"/>
      <c r="ACI180" s="529"/>
      <c r="ACJ180" s="529"/>
      <c r="ACK180" s="529"/>
      <c r="ACL180" s="529"/>
      <c r="ACM180" s="529"/>
      <c r="ACN180" s="529"/>
      <c r="ACO180" s="529"/>
      <c r="ACP180" s="529"/>
      <c r="ACQ180" s="529"/>
      <c r="ACR180" s="529"/>
      <c r="ACS180" s="529"/>
      <c r="ACT180" s="529"/>
      <c r="ACU180" s="529"/>
      <c r="ACV180" s="529"/>
      <c r="ACW180" s="529"/>
      <c r="ACX180" s="529"/>
      <c r="ACY180" s="529"/>
      <c r="ACZ180" s="529"/>
      <c r="ADA180" s="529"/>
      <c r="ADB180" s="529"/>
      <c r="ADC180" s="529"/>
      <c r="ADD180" s="529"/>
      <c r="ADE180" s="529"/>
      <c r="ADF180" s="529"/>
      <c r="ADG180" s="529"/>
      <c r="ADH180" s="529"/>
      <c r="ADI180" s="529"/>
      <c r="ADJ180" s="529"/>
      <c r="ADK180" s="529"/>
      <c r="ADL180" s="529"/>
      <c r="ADM180" s="529"/>
      <c r="ADN180" s="529"/>
      <c r="ADO180" s="529"/>
      <c r="ADP180" s="529"/>
      <c r="ADQ180" s="529"/>
      <c r="ADR180" s="529"/>
      <c r="ADS180" s="529"/>
      <c r="ADT180" s="529"/>
      <c r="ADU180" s="529"/>
      <c r="ADV180" s="529"/>
      <c r="ADW180" s="529"/>
      <c r="ADX180" s="529"/>
      <c r="ADY180" s="529"/>
      <c r="ADZ180" s="529"/>
      <c r="AEA180" s="529"/>
      <c r="AEB180" s="529"/>
      <c r="AEC180" s="529"/>
      <c r="AED180" s="529"/>
      <c r="AEE180" s="529"/>
      <c r="AEF180" s="529"/>
      <c r="AEG180" s="529"/>
      <c r="AEH180" s="529"/>
      <c r="AEI180" s="529"/>
      <c r="AEJ180" s="529"/>
      <c r="AEK180" s="529"/>
      <c r="AEL180" s="529"/>
      <c r="AEM180" s="529"/>
      <c r="AEN180" s="529"/>
      <c r="AEO180" s="529"/>
      <c r="AEP180" s="529"/>
      <c r="AEQ180" s="529"/>
      <c r="AER180" s="529"/>
      <c r="AES180" s="529"/>
      <c r="AET180" s="529"/>
      <c r="AEU180" s="529"/>
      <c r="AEV180" s="529"/>
      <c r="AEW180" s="529"/>
      <c r="AEX180" s="529"/>
      <c r="AEY180" s="529"/>
      <c r="AEZ180" s="529"/>
      <c r="AFA180" s="529"/>
      <c r="AFB180" s="529"/>
      <c r="AFC180" s="529"/>
      <c r="AFD180" s="529"/>
      <c r="AFE180" s="529"/>
      <c r="AFF180" s="529"/>
      <c r="AFG180" s="529"/>
      <c r="AFH180" s="529"/>
      <c r="AFI180" s="529"/>
      <c r="AFJ180" s="529"/>
      <c r="AFK180" s="529"/>
      <c r="AFL180" s="529"/>
      <c r="AFM180" s="529"/>
      <c r="AFN180" s="529"/>
      <c r="AFO180" s="529"/>
      <c r="AFP180" s="529"/>
      <c r="AFQ180" s="529"/>
      <c r="AFR180" s="529"/>
      <c r="AFS180" s="529"/>
      <c r="AFT180" s="529"/>
      <c r="AFU180" s="529"/>
      <c r="AFV180" s="529"/>
      <c r="AFW180" s="529"/>
      <c r="AFX180" s="529"/>
      <c r="AFY180" s="529"/>
      <c r="AFZ180" s="529"/>
      <c r="AGA180" s="529"/>
      <c r="AGB180" s="529"/>
      <c r="AGC180" s="529"/>
      <c r="AGD180" s="529"/>
      <c r="AGE180" s="529"/>
      <c r="AGF180" s="529"/>
      <c r="AGG180" s="529"/>
      <c r="AGH180" s="529"/>
      <c r="AGI180" s="529"/>
      <c r="AGJ180" s="529"/>
      <c r="AGK180" s="529"/>
      <c r="AGL180" s="529"/>
      <c r="AGM180" s="529"/>
      <c r="AGN180" s="529"/>
      <c r="AGO180" s="529"/>
      <c r="AGP180" s="529"/>
      <c r="AGQ180" s="529"/>
      <c r="AGR180" s="529"/>
      <c r="AGS180" s="529"/>
      <c r="AGT180" s="529"/>
      <c r="AGU180" s="529"/>
      <c r="AGV180" s="529"/>
      <c r="AGW180" s="529"/>
      <c r="AGX180" s="529"/>
      <c r="AGY180" s="529"/>
      <c r="AGZ180" s="529"/>
      <c r="AHA180" s="529"/>
      <c r="AHB180" s="529"/>
      <c r="AHC180" s="529"/>
      <c r="AHD180" s="529"/>
      <c r="AHE180" s="529"/>
      <c r="AHF180" s="529"/>
      <c r="AHG180" s="529"/>
      <c r="AHH180" s="529"/>
      <c r="AHI180" s="529"/>
      <c r="AHJ180" s="529"/>
      <c r="AHK180" s="529"/>
      <c r="AHL180" s="529"/>
      <c r="AHM180" s="529"/>
      <c r="AHN180" s="529"/>
      <c r="AHO180" s="529"/>
      <c r="AHP180" s="529"/>
      <c r="AHQ180" s="529"/>
      <c r="AHR180" s="529"/>
      <c r="AHS180" s="529"/>
      <c r="AHT180" s="529"/>
      <c r="AHU180" s="529"/>
      <c r="AHV180" s="529"/>
      <c r="AHW180" s="529"/>
      <c r="AHX180" s="529"/>
      <c r="AHY180" s="529"/>
      <c r="AHZ180" s="529"/>
      <c r="AIA180" s="529"/>
      <c r="AIB180" s="529"/>
      <c r="AIC180" s="529"/>
      <c r="AID180" s="529"/>
      <c r="AIE180" s="529"/>
      <c r="AIF180" s="529"/>
      <c r="AIG180" s="529"/>
      <c r="AIH180" s="529"/>
      <c r="AII180" s="529"/>
      <c r="AIJ180" s="529"/>
      <c r="AIK180" s="529"/>
      <c r="AIL180" s="529"/>
      <c r="AIM180" s="529"/>
      <c r="AIN180" s="529"/>
      <c r="AIO180" s="529"/>
      <c r="AIP180" s="529"/>
      <c r="AIQ180" s="529"/>
      <c r="AIR180" s="529"/>
      <c r="AIS180" s="529"/>
      <c r="AIT180" s="529"/>
      <c r="AIU180" s="529"/>
      <c r="AIV180" s="529"/>
      <c r="AIW180" s="529"/>
      <c r="AIX180" s="529"/>
      <c r="AIY180" s="529"/>
      <c r="AIZ180" s="529"/>
      <c r="AJA180" s="529"/>
      <c r="AJB180" s="529"/>
      <c r="AJC180" s="529"/>
      <c r="AJD180" s="529"/>
      <c r="AJE180" s="529"/>
      <c r="AJF180" s="529"/>
      <c r="AJG180" s="529"/>
      <c r="AJH180" s="529"/>
      <c r="AJI180" s="529"/>
      <c r="AJJ180" s="529"/>
      <c r="AJK180" s="529"/>
      <c r="AJL180" s="529"/>
      <c r="AJM180" s="529"/>
      <c r="AJN180" s="529"/>
      <c r="AJO180" s="529"/>
      <c r="AJP180" s="529"/>
      <c r="AJQ180" s="529"/>
      <c r="AJR180" s="529"/>
      <c r="AJS180" s="529"/>
      <c r="AJT180" s="529"/>
      <c r="AJU180" s="529"/>
      <c r="AJV180" s="529"/>
      <c r="AJW180" s="529"/>
      <c r="AJX180" s="529"/>
      <c r="AJY180" s="529"/>
      <c r="AJZ180" s="529"/>
      <c r="AKA180" s="529"/>
      <c r="AKB180" s="529"/>
      <c r="AKC180" s="529"/>
      <c r="AKD180" s="529"/>
      <c r="AKE180" s="529"/>
      <c r="AKF180" s="529"/>
      <c r="AKG180" s="529"/>
      <c r="AKH180" s="529"/>
      <c r="AKI180" s="529"/>
      <c r="AKJ180" s="529"/>
      <c r="AKK180" s="529"/>
      <c r="AKL180" s="529"/>
      <c r="AKM180" s="529"/>
      <c r="AKN180" s="529"/>
      <c r="AKO180" s="529"/>
      <c r="AKP180" s="529"/>
      <c r="AKQ180" s="529"/>
      <c r="AKR180" s="529"/>
      <c r="AKS180" s="529"/>
      <c r="AKT180" s="529"/>
      <c r="AKU180" s="529"/>
      <c r="AKV180" s="529"/>
      <c r="AKW180" s="529"/>
      <c r="AKX180" s="529"/>
      <c r="AKY180" s="529"/>
      <c r="AKZ180" s="529"/>
      <c r="ALA180" s="529"/>
      <c r="ALB180" s="529"/>
      <c r="ALC180" s="529"/>
      <c r="ALD180" s="529"/>
      <c r="ALE180" s="529"/>
      <c r="ALF180" s="529"/>
      <c r="ALG180" s="529"/>
      <c r="ALH180" s="529"/>
      <c r="ALI180" s="529"/>
      <c r="ALJ180" s="529"/>
      <c r="ALK180" s="529"/>
      <c r="ALL180" s="529"/>
      <c r="ALM180" s="529"/>
      <c r="ALN180" s="529"/>
      <c r="ALO180" s="529"/>
      <c r="ALP180" s="529"/>
      <c r="ALQ180" s="529"/>
      <c r="ALR180" s="529"/>
      <c r="ALS180" s="529"/>
      <c r="ALT180" s="529"/>
      <c r="ALU180" s="529"/>
      <c r="ALV180" s="529"/>
      <c r="ALW180" s="529"/>
      <c r="ALX180" s="529"/>
      <c r="ALY180" s="529"/>
      <c r="ALZ180" s="529"/>
      <c r="AMA180" s="529"/>
      <c r="AMB180" s="529"/>
      <c r="AMC180" s="529"/>
      <c r="AMD180" s="529"/>
      <c r="AME180" s="529"/>
      <c r="AMF180" s="529"/>
      <c r="AMG180" s="529"/>
      <c r="AMH180" s="529"/>
      <c r="AMI180" s="529"/>
      <c r="AMJ180" s="529"/>
      <c r="AMK180" s="529"/>
      <c r="AML180" s="529"/>
      <c r="AMM180" s="529"/>
      <c r="AMN180" s="529"/>
      <c r="AMO180" s="529"/>
      <c r="AMP180" s="529"/>
      <c r="AMQ180" s="529"/>
      <c r="AMR180" s="529"/>
      <c r="AMS180" s="529"/>
      <c r="AMT180" s="529"/>
      <c r="AMU180" s="529"/>
      <c r="AMV180" s="529"/>
      <c r="AMW180" s="529"/>
      <c r="AMX180" s="529"/>
      <c r="AMY180" s="529"/>
      <c r="AMZ180" s="529"/>
      <c r="ANA180" s="529"/>
      <c r="ANB180" s="529"/>
      <c r="ANC180" s="529"/>
      <c r="AND180" s="529"/>
      <c r="ANE180" s="529"/>
      <c r="ANF180" s="529"/>
      <c r="ANG180" s="529"/>
      <c r="ANH180" s="529"/>
      <c r="ANI180" s="529"/>
      <c r="ANJ180" s="529"/>
      <c r="ANK180" s="529"/>
      <c r="ANL180" s="529"/>
      <c r="ANM180" s="529"/>
      <c r="ANN180" s="529"/>
      <c r="ANO180" s="529"/>
      <c r="ANP180" s="529"/>
      <c r="ANQ180" s="529"/>
      <c r="ANR180" s="529"/>
      <c r="ANS180" s="529"/>
      <c r="ANT180" s="529"/>
      <c r="ANU180" s="529"/>
      <c r="ANV180" s="529"/>
      <c r="ANW180" s="529"/>
      <c r="ANX180" s="529"/>
      <c r="ANY180" s="529"/>
      <c r="ANZ180" s="529"/>
      <c r="AOA180" s="529"/>
      <c r="AOB180" s="529"/>
      <c r="AOC180" s="529"/>
      <c r="AOD180" s="529"/>
      <c r="AOE180" s="529"/>
      <c r="AOF180" s="529"/>
      <c r="AOG180" s="529"/>
      <c r="AOH180" s="529"/>
      <c r="AOI180" s="529"/>
      <c r="AOJ180" s="529"/>
      <c r="AOK180" s="529"/>
      <c r="AOL180" s="529"/>
      <c r="AOM180" s="529"/>
      <c r="AON180" s="529"/>
      <c r="AOO180" s="529"/>
      <c r="AOP180" s="529"/>
      <c r="AOQ180" s="529"/>
      <c r="AOR180" s="529"/>
      <c r="AOS180" s="529"/>
      <c r="AOT180" s="529"/>
      <c r="AOU180" s="529"/>
      <c r="AOV180" s="529"/>
      <c r="AOW180" s="529"/>
      <c r="AOX180" s="529"/>
      <c r="AOY180" s="529"/>
      <c r="AOZ180" s="529"/>
      <c r="APA180" s="529"/>
      <c r="APB180" s="529"/>
      <c r="APC180" s="529"/>
      <c r="APD180" s="529"/>
      <c r="APE180" s="529"/>
      <c r="APF180" s="529"/>
      <c r="APG180" s="529"/>
      <c r="APH180" s="529"/>
      <c r="API180" s="529"/>
      <c r="APJ180" s="529"/>
      <c r="APK180" s="529"/>
      <c r="APL180" s="529"/>
      <c r="APM180" s="529"/>
      <c r="APN180" s="529"/>
      <c r="APO180" s="529"/>
      <c r="APP180" s="529"/>
      <c r="APQ180" s="529"/>
      <c r="APR180" s="529"/>
      <c r="APS180" s="529"/>
      <c r="APT180" s="529"/>
      <c r="APU180" s="529"/>
      <c r="APV180" s="529"/>
      <c r="APW180" s="529"/>
      <c r="APX180" s="529"/>
      <c r="APY180" s="529"/>
      <c r="APZ180" s="529"/>
      <c r="AQA180" s="529"/>
      <c r="AQB180" s="529"/>
      <c r="AQC180" s="529"/>
      <c r="AQD180" s="529"/>
      <c r="AQE180" s="529"/>
      <c r="AQF180" s="529"/>
      <c r="AQG180" s="529"/>
      <c r="AQH180" s="529"/>
      <c r="AQI180" s="529"/>
      <c r="AQJ180" s="529"/>
      <c r="AQK180" s="529"/>
      <c r="AQL180" s="529"/>
      <c r="AQM180" s="529"/>
      <c r="AQN180" s="529"/>
      <c r="AQO180" s="529"/>
      <c r="AQP180" s="529"/>
      <c r="AQQ180" s="529"/>
      <c r="AQR180" s="529"/>
      <c r="AQS180" s="529"/>
      <c r="AQT180" s="529"/>
      <c r="AQU180" s="529"/>
      <c r="AQV180" s="529"/>
      <c r="AQW180" s="529"/>
      <c r="AQX180" s="529"/>
      <c r="AQY180" s="529"/>
      <c r="AQZ180" s="529"/>
      <c r="ARA180" s="529"/>
      <c r="ARB180" s="529"/>
      <c r="ARC180" s="529"/>
      <c r="ARD180" s="529"/>
      <c r="ARE180" s="529"/>
      <c r="ARF180" s="529"/>
      <c r="ARG180" s="529"/>
      <c r="ARH180" s="529"/>
      <c r="ARI180" s="529"/>
      <c r="ARJ180" s="529"/>
      <c r="ARK180" s="529"/>
      <c r="ARL180" s="529"/>
      <c r="ARM180" s="529"/>
      <c r="ARN180" s="529"/>
      <c r="ARO180" s="529"/>
      <c r="ARP180" s="529"/>
      <c r="ARQ180" s="529"/>
      <c r="ARR180" s="529"/>
      <c r="ARS180" s="529"/>
      <c r="ART180" s="529"/>
      <c r="ARU180" s="529"/>
      <c r="ARV180" s="529"/>
      <c r="ARW180" s="529"/>
      <c r="ARX180" s="529"/>
      <c r="ARY180" s="529"/>
      <c r="ARZ180" s="529"/>
      <c r="ASA180" s="529"/>
      <c r="ASB180" s="529"/>
      <c r="ASC180" s="529"/>
      <c r="ASD180" s="529"/>
      <c r="ASE180" s="529"/>
      <c r="ASF180" s="529"/>
      <c r="ASG180" s="529"/>
      <c r="ASH180" s="529"/>
      <c r="ASI180" s="529"/>
      <c r="ASJ180" s="529"/>
      <c r="ASK180" s="529"/>
      <c r="ASL180" s="529"/>
      <c r="ASM180" s="529"/>
      <c r="ASN180" s="529"/>
      <c r="ASO180" s="529"/>
      <c r="ASP180" s="529"/>
      <c r="ASQ180" s="529"/>
      <c r="ASR180" s="529"/>
      <c r="ASS180" s="529"/>
      <c r="AST180" s="529"/>
      <c r="ASU180" s="529"/>
      <c r="ASV180" s="529"/>
      <c r="ASW180" s="529"/>
      <c r="ASX180" s="529"/>
      <c r="ASY180" s="529"/>
      <c r="ASZ180" s="529"/>
      <c r="ATA180" s="529"/>
      <c r="ATB180" s="529"/>
      <c r="ATC180" s="529"/>
      <c r="ATD180" s="529"/>
      <c r="ATE180" s="529"/>
      <c r="ATF180" s="529"/>
      <c r="ATG180" s="529"/>
      <c r="ATH180" s="529"/>
      <c r="ATI180" s="529"/>
      <c r="ATJ180" s="529"/>
      <c r="ATK180" s="529"/>
      <c r="ATL180" s="529"/>
      <c r="ATM180" s="529"/>
      <c r="ATN180" s="529"/>
      <c r="ATO180" s="529"/>
      <c r="ATP180" s="529"/>
      <c r="ATQ180" s="529"/>
      <c r="ATR180" s="529"/>
      <c r="ATS180" s="529"/>
      <c r="ATT180" s="529"/>
      <c r="ATU180" s="529"/>
      <c r="ATV180" s="529"/>
      <c r="ATW180" s="529"/>
      <c r="ATX180" s="529"/>
      <c r="ATY180" s="529"/>
      <c r="ATZ180" s="529"/>
      <c r="AUA180" s="529"/>
      <c r="AUB180" s="529"/>
      <c r="AUC180" s="529"/>
      <c r="AUD180" s="529"/>
      <c r="AUE180" s="529"/>
      <c r="AUF180" s="529"/>
      <c r="AUG180" s="529"/>
      <c r="AUH180" s="529"/>
      <c r="AUI180" s="529"/>
      <c r="AUJ180" s="529"/>
      <c r="AUK180" s="529"/>
      <c r="AUL180" s="529"/>
      <c r="AUM180" s="529"/>
      <c r="AUN180" s="529"/>
      <c r="AUO180" s="529"/>
      <c r="AUP180" s="529"/>
      <c r="AUQ180" s="529"/>
      <c r="AUR180" s="529"/>
      <c r="AUS180" s="529"/>
      <c r="AUT180" s="529"/>
      <c r="AUU180" s="529"/>
      <c r="AUV180" s="529"/>
      <c r="AUW180" s="529"/>
      <c r="AUX180" s="529"/>
      <c r="AUY180" s="529"/>
      <c r="AUZ180" s="529"/>
      <c r="AVA180" s="529"/>
      <c r="AVB180" s="529"/>
      <c r="AVC180" s="529"/>
      <c r="AVD180" s="529"/>
      <c r="AVE180" s="529"/>
      <c r="AVF180" s="529"/>
      <c r="AVG180" s="529"/>
      <c r="AVH180" s="529"/>
      <c r="AVI180" s="529"/>
      <c r="AVJ180" s="529"/>
      <c r="AVK180" s="529"/>
      <c r="AVL180" s="529"/>
      <c r="AVM180" s="529"/>
      <c r="AVN180" s="529"/>
      <c r="AVO180" s="529"/>
      <c r="AVP180" s="529"/>
      <c r="AVQ180" s="529"/>
      <c r="AVR180" s="529"/>
      <c r="AVS180" s="529"/>
      <c r="AVT180" s="529"/>
      <c r="AVU180" s="529"/>
      <c r="AVV180" s="529"/>
      <c r="AVW180" s="529"/>
      <c r="AVX180" s="529"/>
      <c r="AVY180" s="529"/>
      <c r="AVZ180" s="529"/>
      <c r="AWA180" s="529"/>
      <c r="AWB180" s="529"/>
      <c r="AWC180" s="529"/>
      <c r="AWD180" s="529"/>
      <c r="AWE180" s="529"/>
      <c r="AWF180" s="529"/>
      <c r="AWG180" s="529"/>
      <c r="AWH180" s="529"/>
      <c r="AWI180" s="529"/>
      <c r="AWJ180" s="529"/>
      <c r="AWK180" s="529"/>
      <c r="AWL180" s="529"/>
      <c r="AWM180" s="529"/>
      <c r="AWN180" s="529"/>
      <c r="AWO180" s="529"/>
      <c r="AWP180" s="529"/>
      <c r="AWQ180" s="529"/>
      <c r="AWR180" s="529"/>
      <c r="AWS180" s="529"/>
      <c r="AWT180" s="529"/>
      <c r="AWU180" s="529"/>
      <c r="AWV180" s="529"/>
      <c r="AWW180" s="529"/>
      <c r="AWX180" s="529"/>
      <c r="AWY180" s="529"/>
      <c r="AWZ180" s="529"/>
      <c r="AXA180" s="529"/>
      <c r="AXB180" s="529"/>
      <c r="AXC180" s="529"/>
      <c r="AXD180" s="529"/>
      <c r="AXE180" s="529"/>
      <c r="AXF180" s="529"/>
      <c r="AXG180" s="529"/>
      <c r="AXH180" s="529"/>
      <c r="AXI180" s="529"/>
      <c r="AXJ180" s="529"/>
      <c r="AXK180" s="529"/>
      <c r="AXL180" s="529"/>
      <c r="AXM180" s="529"/>
      <c r="AXN180" s="529"/>
      <c r="AXO180" s="529"/>
      <c r="AXP180" s="529"/>
      <c r="AXQ180" s="529"/>
      <c r="AXR180" s="529"/>
      <c r="AXS180" s="529"/>
      <c r="AXT180" s="529"/>
      <c r="AXU180" s="529"/>
      <c r="AXV180" s="529"/>
      <c r="AXW180" s="529"/>
      <c r="AXX180" s="529"/>
      <c r="AXY180" s="529"/>
      <c r="AXZ180" s="529"/>
      <c r="AYA180" s="529"/>
      <c r="AYB180" s="529"/>
      <c r="AYC180" s="529"/>
      <c r="AYD180" s="529"/>
      <c r="AYE180" s="529"/>
      <c r="AYF180" s="529"/>
      <c r="AYG180" s="529"/>
      <c r="AYH180" s="529"/>
      <c r="AYI180" s="529"/>
      <c r="AYJ180" s="529"/>
      <c r="AYK180" s="529"/>
      <c r="AYL180" s="529"/>
      <c r="AYM180" s="529"/>
      <c r="AYN180" s="529"/>
      <c r="AYO180" s="529"/>
      <c r="AYP180" s="529"/>
      <c r="AYQ180" s="529"/>
      <c r="AYR180" s="529"/>
      <c r="AYS180" s="529"/>
      <c r="AYT180" s="529"/>
      <c r="AYU180" s="529"/>
      <c r="AYV180" s="529"/>
      <c r="AYW180" s="529"/>
      <c r="AYX180" s="529"/>
      <c r="AYY180" s="529"/>
      <c r="AYZ180" s="529"/>
      <c r="AZA180" s="529"/>
      <c r="AZB180" s="529"/>
      <c r="AZC180" s="529"/>
      <c r="AZD180" s="529"/>
      <c r="AZE180" s="529"/>
      <c r="AZF180" s="529"/>
      <c r="AZG180" s="529"/>
      <c r="AZH180" s="529"/>
      <c r="AZI180" s="529"/>
      <c r="AZJ180" s="529"/>
      <c r="AZK180" s="529"/>
      <c r="AZL180" s="529"/>
      <c r="AZM180" s="529"/>
      <c r="AZN180" s="529"/>
      <c r="AZO180" s="529"/>
      <c r="AZP180" s="529"/>
      <c r="AZQ180" s="529"/>
      <c r="AZR180" s="529"/>
      <c r="AZS180" s="529"/>
      <c r="AZT180" s="529"/>
      <c r="AZU180" s="529"/>
      <c r="AZV180" s="529"/>
      <c r="AZW180" s="529"/>
      <c r="AZX180" s="529"/>
      <c r="AZY180" s="529"/>
      <c r="AZZ180" s="529"/>
      <c r="BAA180" s="529"/>
      <c r="BAB180" s="529"/>
      <c r="BAC180" s="529"/>
      <c r="BAD180" s="529"/>
      <c r="BAE180" s="529"/>
      <c r="BAF180" s="529"/>
      <c r="BAG180" s="529"/>
      <c r="BAH180" s="529"/>
      <c r="BAI180" s="529"/>
      <c r="BAJ180" s="529"/>
      <c r="BAK180" s="529"/>
      <c r="BAL180" s="529"/>
      <c r="BAM180" s="529"/>
      <c r="BAN180" s="529"/>
      <c r="BAO180" s="529"/>
      <c r="BAP180" s="529"/>
      <c r="BAQ180" s="529"/>
      <c r="BAR180" s="529"/>
      <c r="BAS180" s="529"/>
      <c r="BAT180" s="529"/>
      <c r="BAU180" s="529"/>
      <c r="BAV180" s="529"/>
      <c r="BAW180" s="529"/>
      <c r="BAX180" s="529"/>
      <c r="BAY180" s="529"/>
      <c r="BAZ180" s="529"/>
      <c r="BBA180" s="529"/>
      <c r="BBB180" s="529"/>
      <c r="BBC180" s="529"/>
      <c r="BBD180" s="529"/>
      <c r="BBE180" s="529"/>
      <c r="BBF180" s="529"/>
      <c r="BBG180" s="529"/>
      <c r="BBH180" s="529"/>
      <c r="BBI180" s="529"/>
      <c r="BBJ180" s="529"/>
      <c r="BBK180" s="529"/>
      <c r="BBL180" s="529"/>
      <c r="BBM180" s="529"/>
      <c r="BBN180" s="529"/>
      <c r="BBO180" s="529"/>
      <c r="BBP180" s="529"/>
      <c r="BBQ180" s="529"/>
      <c r="BBR180" s="529"/>
      <c r="BBS180" s="529"/>
      <c r="BBT180" s="529"/>
      <c r="BBU180" s="529"/>
      <c r="BBV180" s="529"/>
      <c r="BBW180" s="529"/>
      <c r="BBX180" s="529"/>
      <c r="BBY180" s="529"/>
      <c r="BBZ180" s="529"/>
      <c r="BCA180" s="529"/>
      <c r="BCB180" s="529"/>
      <c r="BCC180" s="529"/>
      <c r="BCD180" s="529"/>
      <c r="BCE180" s="529"/>
      <c r="BCF180" s="529"/>
      <c r="BCG180" s="529"/>
      <c r="BCH180" s="529"/>
      <c r="BCI180" s="529"/>
      <c r="BCJ180" s="529"/>
      <c r="BCK180" s="529"/>
      <c r="BCL180" s="529"/>
      <c r="BCM180" s="529"/>
      <c r="BCN180" s="529"/>
      <c r="BCO180" s="529"/>
      <c r="BCP180" s="529"/>
      <c r="BCQ180" s="529"/>
      <c r="BCR180" s="529"/>
      <c r="BCS180" s="529"/>
      <c r="BCT180" s="529"/>
      <c r="BCU180" s="529"/>
      <c r="BCV180" s="529"/>
      <c r="BCW180" s="529"/>
      <c r="BCX180" s="529"/>
      <c r="BCY180" s="529"/>
      <c r="BCZ180" s="529"/>
      <c r="BDA180" s="529"/>
      <c r="BDB180" s="529"/>
      <c r="BDC180" s="529"/>
      <c r="BDD180" s="529"/>
      <c r="BDE180" s="529"/>
      <c r="BDF180" s="529"/>
      <c r="BDG180" s="529"/>
      <c r="BDH180" s="529"/>
      <c r="BDI180" s="529"/>
      <c r="BDJ180" s="529"/>
      <c r="BDK180" s="529"/>
      <c r="BDL180" s="529"/>
      <c r="BDM180" s="529"/>
      <c r="BDN180" s="529"/>
      <c r="BDO180" s="529"/>
      <c r="BDP180" s="529"/>
      <c r="BDQ180" s="529"/>
      <c r="BDR180" s="529"/>
      <c r="BDS180" s="529"/>
      <c r="BDT180" s="529"/>
      <c r="BDU180" s="529"/>
      <c r="BDV180" s="529"/>
      <c r="BDW180" s="529"/>
      <c r="BDX180" s="529"/>
      <c r="BDY180" s="529"/>
      <c r="BDZ180" s="529"/>
      <c r="BEA180" s="529"/>
      <c r="BEB180" s="529"/>
      <c r="BEC180" s="529"/>
      <c r="BED180" s="529"/>
      <c r="BEE180" s="529"/>
      <c r="BEF180" s="529"/>
      <c r="BEG180" s="529"/>
      <c r="BEH180" s="529"/>
      <c r="BEI180" s="529"/>
      <c r="BEJ180" s="529"/>
      <c r="BEK180" s="529"/>
      <c r="BEL180" s="529"/>
      <c r="BEM180" s="529"/>
      <c r="BEN180" s="529"/>
      <c r="BEO180" s="529"/>
      <c r="BEP180" s="529"/>
      <c r="BEQ180" s="529"/>
      <c r="BER180" s="529"/>
      <c r="BES180" s="529"/>
      <c r="BET180" s="529"/>
      <c r="BEU180" s="529"/>
      <c r="BEV180" s="529"/>
      <c r="BEW180" s="529"/>
      <c r="BEX180" s="529"/>
      <c r="BEY180" s="529"/>
      <c r="BEZ180" s="529"/>
      <c r="BFA180" s="529"/>
      <c r="BFB180" s="529"/>
      <c r="BFC180" s="529"/>
      <c r="BFD180" s="529"/>
      <c r="BFE180" s="529"/>
      <c r="BFF180" s="529"/>
      <c r="BFG180" s="529"/>
      <c r="BFH180" s="529"/>
      <c r="BFI180" s="529"/>
      <c r="BFJ180" s="529"/>
      <c r="BFK180" s="529"/>
      <c r="BFL180" s="529"/>
      <c r="BFM180" s="529"/>
      <c r="BFN180" s="529"/>
      <c r="BFO180" s="529"/>
      <c r="BFP180" s="529"/>
      <c r="BFQ180" s="529"/>
      <c r="BFR180" s="529"/>
      <c r="BFS180" s="529"/>
      <c r="BFT180" s="529"/>
      <c r="BFU180" s="529"/>
      <c r="BFV180" s="529"/>
      <c r="BFW180" s="529"/>
      <c r="BFX180" s="529"/>
      <c r="BFY180" s="529"/>
      <c r="BFZ180" s="529"/>
      <c r="BGA180" s="529"/>
      <c r="BGB180" s="529"/>
      <c r="BGC180" s="529"/>
      <c r="BGD180" s="529"/>
      <c r="BGE180" s="529"/>
      <c r="BGF180" s="529"/>
      <c r="BGG180" s="529"/>
      <c r="BGH180" s="529"/>
      <c r="BGI180" s="529"/>
      <c r="BGJ180" s="529"/>
      <c r="BGK180" s="529"/>
      <c r="BGL180" s="529"/>
      <c r="BGM180" s="529"/>
      <c r="BGN180" s="529"/>
      <c r="BGO180" s="529"/>
      <c r="BGP180" s="529"/>
      <c r="BGQ180" s="529"/>
      <c r="BGR180" s="529"/>
      <c r="BGS180" s="529"/>
      <c r="BGT180" s="529"/>
      <c r="BGU180" s="529"/>
      <c r="BGV180" s="529"/>
      <c r="BGW180" s="529"/>
      <c r="BGX180" s="529"/>
      <c r="BGY180" s="529"/>
      <c r="BGZ180" s="529"/>
      <c r="BHA180" s="529"/>
      <c r="BHB180" s="529"/>
      <c r="BHC180" s="529"/>
      <c r="BHD180" s="529"/>
      <c r="BHE180" s="529"/>
      <c r="BHF180" s="529"/>
      <c r="BHG180" s="529"/>
      <c r="BHH180" s="529"/>
      <c r="BHI180" s="529"/>
      <c r="BHJ180" s="529"/>
      <c r="BHK180" s="529"/>
      <c r="BHL180" s="529"/>
      <c r="BHM180" s="529"/>
      <c r="BHN180" s="529"/>
      <c r="BHO180" s="529"/>
      <c r="BHP180" s="529"/>
      <c r="BHQ180" s="529"/>
      <c r="BHR180" s="529"/>
      <c r="BHS180" s="529"/>
      <c r="BHT180" s="529"/>
      <c r="BHU180" s="529"/>
      <c r="BHV180" s="529"/>
      <c r="BHW180" s="529"/>
      <c r="BHX180" s="529"/>
      <c r="BHY180" s="529"/>
      <c r="BHZ180" s="529"/>
      <c r="BIA180" s="529"/>
      <c r="BIB180" s="529"/>
      <c r="BIC180" s="529"/>
      <c r="BID180" s="529"/>
      <c r="BIE180" s="529"/>
      <c r="BIF180" s="529"/>
      <c r="BIG180" s="529"/>
      <c r="BIH180" s="529"/>
      <c r="BII180" s="529"/>
      <c r="BIJ180" s="529"/>
      <c r="BIK180" s="529"/>
      <c r="BIL180" s="529"/>
      <c r="BIM180" s="529"/>
      <c r="BIN180" s="529"/>
      <c r="BIO180" s="529"/>
      <c r="BIP180" s="529"/>
      <c r="BIQ180" s="529"/>
      <c r="BIR180" s="529"/>
      <c r="BIS180" s="529"/>
      <c r="BIT180" s="529"/>
      <c r="BIU180" s="529"/>
      <c r="BIV180" s="529"/>
      <c r="BIW180" s="529"/>
      <c r="BIX180" s="529"/>
      <c r="BIY180" s="529"/>
      <c r="BIZ180" s="529"/>
      <c r="BJA180" s="529"/>
      <c r="BJB180" s="529"/>
      <c r="BJC180" s="529"/>
      <c r="BJD180" s="529"/>
      <c r="BJE180" s="529"/>
      <c r="BJF180" s="529"/>
      <c r="BJG180" s="529"/>
      <c r="BJH180" s="529"/>
      <c r="BJI180" s="529"/>
      <c r="BJJ180" s="529"/>
      <c r="BJK180" s="529"/>
      <c r="BJL180" s="529"/>
      <c r="BJM180" s="529"/>
      <c r="BJN180" s="529"/>
      <c r="BJO180" s="529"/>
      <c r="BJP180" s="529"/>
      <c r="BJQ180" s="529"/>
      <c r="BJR180" s="529"/>
      <c r="BJS180" s="529"/>
      <c r="BJT180" s="529"/>
      <c r="BJU180" s="529"/>
      <c r="BJV180" s="529"/>
      <c r="BJW180" s="529"/>
      <c r="BJX180" s="529"/>
      <c r="BJY180" s="529"/>
      <c r="BJZ180" s="529"/>
      <c r="BKA180" s="529"/>
      <c r="BKB180" s="529"/>
      <c r="BKC180" s="529"/>
      <c r="BKD180" s="529"/>
      <c r="BKE180" s="529"/>
      <c r="BKF180" s="529"/>
      <c r="BKG180" s="529"/>
      <c r="BKH180" s="529"/>
      <c r="BKI180" s="529"/>
      <c r="BKJ180" s="529"/>
      <c r="BKK180" s="529"/>
      <c r="BKL180" s="529"/>
      <c r="BKM180" s="529"/>
      <c r="BKN180" s="529"/>
      <c r="BKO180" s="529"/>
      <c r="BKP180" s="529"/>
      <c r="BKQ180" s="529"/>
      <c r="BKR180" s="529"/>
      <c r="BKS180" s="529"/>
      <c r="BKT180" s="529"/>
      <c r="BKU180" s="529"/>
      <c r="BKV180" s="529"/>
      <c r="BKW180" s="529"/>
      <c r="BKX180" s="529"/>
      <c r="BKY180" s="529"/>
      <c r="BKZ180" s="529"/>
      <c r="BLA180" s="529"/>
      <c r="BLB180" s="529"/>
      <c r="BLC180" s="529"/>
      <c r="BLD180" s="529"/>
      <c r="BLE180" s="529"/>
      <c r="BLF180" s="529"/>
      <c r="BLG180" s="529"/>
      <c r="BLH180" s="529"/>
      <c r="BLI180" s="529"/>
      <c r="BLJ180" s="529"/>
      <c r="BLK180" s="529"/>
      <c r="BLL180" s="529"/>
      <c r="BLM180" s="529"/>
      <c r="BLN180" s="529"/>
      <c r="BLO180" s="529"/>
      <c r="BLP180" s="529"/>
      <c r="BLQ180" s="529"/>
      <c r="BLR180" s="529"/>
      <c r="BLS180" s="529"/>
      <c r="BLT180" s="529"/>
      <c r="BLU180" s="529"/>
      <c r="BLV180" s="529"/>
      <c r="BLW180" s="529"/>
      <c r="BLX180" s="529"/>
      <c r="BLY180" s="529"/>
      <c r="BLZ180" s="529"/>
      <c r="BMA180" s="529"/>
      <c r="BMB180" s="529"/>
      <c r="BMC180" s="529"/>
      <c r="BMD180" s="529"/>
      <c r="BME180" s="529"/>
      <c r="BMF180" s="529"/>
      <c r="BMG180" s="529"/>
      <c r="BMH180" s="529"/>
      <c r="BMI180" s="529"/>
      <c r="BMJ180" s="529"/>
      <c r="BMK180" s="529"/>
      <c r="BML180" s="529"/>
      <c r="BMM180" s="529"/>
      <c r="BMN180" s="529"/>
      <c r="BMO180" s="529"/>
      <c r="BMP180" s="529"/>
      <c r="BMQ180" s="529"/>
      <c r="BMR180" s="529"/>
      <c r="BMS180" s="529"/>
      <c r="BMT180" s="529"/>
      <c r="BMU180" s="529"/>
      <c r="BMV180" s="529"/>
      <c r="BMW180" s="529"/>
      <c r="BMX180" s="529"/>
      <c r="BMY180" s="529"/>
      <c r="BMZ180" s="529"/>
      <c r="BNA180" s="529"/>
      <c r="BNB180" s="529"/>
      <c r="BNC180" s="529"/>
      <c r="BND180" s="529"/>
      <c r="BNE180" s="529"/>
      <c r="BNF180" s="529"/>
      <c r="BNG180" s="529"/>
      <c r="BNH180" s="529"/>
      <c r="BNI180" s="529"/>
      <c r="BNJ180" s="529"/>
      <c r="BNK180" s="529"/>
      <c r="BNL180" s="529"/>
      <c r="BNM180" s="529"/>
      <c r="BNN180" s="529"/>
      <c r="BNO180" s="529"/>
      <c r="BNP180" s="529"/>
      <c r="BNQ180" s="529"/>
      <c r="BNR180" s="529"/>
      <c r="BNS180" s="529"/>
      <c r="BNT180" s="529"/>
      <c r="BNU180" s="529"/>
      <c r="BNV180" s="529"/>
      <c r="BNW180" s="529"/>
      <c r="BNX180" s="529"/>
      <c r="BNY180" s="529"/>
      <c r="BNZ180" s="529"/>
      <c r="BOA180" s="529"/>
      <c r="BOB180" s="529"/>
      <c r="BOC180" s="529"/>
      <c r="BOD180" s="529"/>
      <c r="BOE180" s="529"/>
      <c r="BOF180" s="529"/>
      <c r="BOG180" s="529"/>
      <c r="BOH180" s="529"/>
      <c r="BOI180" s="529"/>
      <c r="BOJ180" s="529"/>
      <c r="BOK180" s="529"/>
      <c r="BOL180" s="529"/>
      <c r="BOM180" s="529"/>
      <c r="BON180" s="529"/>
      <c r="BOO180" s="529"/>
      <c r="BOP180" s="529"/>
      <c r="BOQ180" s="529"/>
      <c r="BOR180" s="529"/>
      <c r="BOS180" s="529"/>
      <c r="BOT180" s="529"/>
      <c r="BOU180" s="529"/>
      <c r="BOV180" s="529"/>
      <c r="BOW180" s="529"/>
      <c r="BOX180" s="529"/>
      <c r="BOY180" s="529"/>
      <c r="BOZ180" s="529"/>
      <c r="BPA180" s="529"/>
      <c r="BPB180" s="529"/>
      <c r="BPC180" s="529"/>
      <c r="BPD180" s="529"/>
      <c r="BPE180" s="529"/>
      <c r="BPF180" s="529"/>
      <c r="BPG180" s="529"/>
      <c r="BPH180" s="529"/>
      <c r="BPI180" s="529"/>
      <c r="BPJ180" s="529"/>
      <c r="BPK180" s="529"/>
      <c r="BPL180" s="529"/>
      <c r="BPM180" s="529"/>
      <c r="BPN180" s="529"/>
      <c r="BPO180" s="529"/>
      <c r="BPP180" s="529"/>
      <c r="BPQ180" s="529"/>
      <c r="BPR180" s="529"/>
      <c r="BPS180" s="529"/>
      <c r="BPT180" s="529"/>
      <c r="BPU180" s="529"/>
      <c r="BPV180" s="529"/>
      <c r="BPW180" s="529"/>
      <c r="BPX180" s="529"/>
      <c r="BPY180" s="529"/>
      <c r="BPZ180" s="529"/>
      <c r="BQA180" s="529"/>
      <c r="BQB180" s="529"/>
      <c r="BQC180" s="529"/>
      <c r="BQD180" s="529"/>
      <c r="BQE180" s="529"/>
      <c r="BQF180" s="529"/>
      <c r="BQG180" s="529"/>
      <c r="BQH180" s="529"/>
      <c r="BQI180" s="529"/>
      <c r="BQJ180" s="529"/>
      <c r="BQK180" s="529"/>
      <c r="BQL180" s="529"/>
      <c r="BQM180" s="529"/>
      <c r="BQN180" s="529"/>
      <c r="BQO180" s="529"/>
      <c r="BQP180" s="529"/>
      <c r="BQQ180" s="529"/>
      <c r="BQR180" s="529"/>
      <c r="BQS180" s="529"/>
      <c r="BQT180" s="529"/>
      <c r="BQU180" s="529"/>
      <c r="BQV180" s="529"/>
      <c r="BQW180" s="529"/>
      <c r="BQX180" s="529"/>
      <c r="BQY180" s="529"/>
      <c r="BQZ180" s="529"/>
      <c r="BRA180" s="529"/>
      <c r="BRB180" s="529"/>
      <c r="BRC180" s="529"/>
      <c r="BRD180" s="529"/>
      <c r="BRE180" s="529"/>
      <c r="BRF180" s="529"/>
      <c r="BRG180" s="529"/>
      <c r="BRH180" s="529"/>
      <c r="BRI180" s="529"/>
      <c r="BRJ180" s="529"/>
      <c r="BRK180" s="529"/>
      <c r="BRL180" s="529"/>
      <c r="BRM180" s="529"/>
      <c r="BRN180" s="529"/>
      <c r="BRO180" s="529"/>
      <c r="BRP180" s="529"/>
      <c r="BRQ180" s="529"/>
      <c r="BRR180" s="529"/>
      <c r="BRS180" s="529"/>
      <c r="BRT180" s="529"/>
      <c r="BRU180" s="529"/>
      <c r="BRV180" s="529"/>
      <c r="BRW180" s="529"/>
      <c r="BRX180" s="529"/>
      <c r="BRY180" s="529"/>
      <c r="BRZ180" s="529"/>
      <c r="BSA180" s="529"/>
      <c r="BSB180" s="529"/>
      <c r="BSC180" s="529"/>
      <c r="BSD180" s="529"/>
      <c r="BSE180" s="529"/>
      <c r="BSF180" s="529"/>
      <c r="BSG180" s="529"/>
      <c r="BSH180" s="529"/>
      <c r="BSI180" s="529"/>
      <c r="BSJ180" s="529"/>
      <c r="BSK180" s="529"/>
      <c r="BSL180" s="529"/>
      <c r="BSM180" s="529"/>
      <c r="BSN180" s="529"/>
      <c r="BSO180" s="529"/>
      <c r="BSP180" s="529"/>
      <c r="BSQ180" s="529"/>
      <c r="BSR180" s="529"/>
      <c r="BSS180" s="529"/>
      <c r="BST180" s="529"/>
      <c r="BSU180" s="529"/>
      <c r="BSV180" s="529"/>
      <c r="BSW180" s="529"/>
      <c r="BSX180" s="529"/>
      <c r="BSY180" s="529"/>
      <c r="BSZ180" s="529"/>
      <c r="BTA180" s="529"/>
      <c r="BTB180" s="529"/>
      <c r="BTC180" s="529"/>
      <c r="BTD180" s="529"/>
      <c r="BTE180" s="529"/>
      <c r="BTF180" s="529"/>
      <c r="BTG180" s="529"/>
      <c r="BTH180" s="529"/>
      <c r="BTI180" s="529"/>
      <c r="BTJ180" s="529"/>
      <c r="BTK180" s="529"/>
      <c r="BTL180" s="529"/>
      <c r="BTM180" s="529"/>
      <c r="BTN180" s="529"/>
      <c r="BTO180" s="529"/>
      <c r="BTP180" s="529"/>
      <c r="BTQ180" s="529"/>
      <c r="BTR180" s="529"/>
      <c r="BTS180" s="529"/>
      <c r="BTT180" s="529"/>
      <c r="BTU180" s="529"/>
      <c r="BTV180" s="529"/>
      <c r="BTW180" s="529"/>
      <c r="BTX180" s="529"/>
      <c r="BTY180" s="529"/>
      <c r="BTZ180" s="529"/>
      <c r="BUA180" s="529"/>
      <c r="BUB180" s="529"/>
      <c r="BUC180" s="529"/>
      <c r="BUD180" s="529"/>
      <c r="BUE180" s="529"/>
      <c r="BUF180" s="529"/>
      <c r="BUG180" s="529"/>
      <c r="BUH180" s="529"/>
      <c r="BUI180" s="529"/>
      <c r="BUJ180" s="529"/>
      <c r="BUK180" s="529"/>
      <c r="BUL180" s="529"/>
      <c r="BUM180" s="529"/>
      <c r="BUN180" s="529"/>
      <c r="BUO180" s="529"/>
      <c r="BUP180" s="529"/>
      <c r="BUQ180" s="529"/>
      <c r="BUR180" s="529"/>
      <c r="BUS180" s="529"/>
      <c r="BUT180" s="529"/>
      <c r="BUU180" s="529"/>
      <c r="BUV180" s="529"/>
      <c r="BUW180" s="529"/>
      <c r="BUX180" s="529"/>
      <c r="BUY180" s="529"/>
      <c r="BUZ180" s="529"/>
      <c r="BVA180" s="529"/>
      <c r="BVB180" s="529"/>
      <c r="BVC180" s="529"/>
      <c r="BVD180" s="529"/>
      <c r="BVE180" s="529"/>
      <c r="BVF180" s="529"/>
      <c r="BVG180" s="529"/>
      <c r="BVH180" s="529"/>
      <c r="BVI180" s="529"/>
      <c r="BVJ180" s="529"/>
      <c r="BVK180" s="529"/>
      <c r="BVL180" s="529"/>
      <c r="BVM180" s="529"/>
      <c r="BVN180" s="529"/>
      <c r="BVO180" s="529"/>
      <c r="BVP180" s="529"/>
      <c r="BVQ180" s="529"/>
      <c r="BVR180" s="529"/>
      <c r="BVS180" s="529"/>
      <c r="BVT180" s="529"/>
      <c r="BVU180" s="529"/>
      <c r="BVV180" s="529"/>
      <c r="BVW180" s="529"/>
      <c r="BVX180" s="529"/>
      <c r="BVY180" s="529"/>
      <c r="BVZ180" s="529"/>
      <c r="BWA180" s="529"/>
      <c r="BWB180" s="529"/>
      <c r="BWC180" s="529"/>
      <c r="BWD180" s="529"/>
      <c r="BWE180" s="529"/>
      <c r="BWF180" s="529"/>
      <c r="BWG180" s="529"/>
      <c r="BWH180" s="529"/>
      <c r="BWI180" s="529"/>
      <c r="BWJ180" s="529"/>
      <c r="BWK180" s="529"/>
      <c r="BWL180" s="529"/>
      <c r="BWM180" s="529"/>
      <c r="BWN180" s="529"/>
      <c r="BWO180" s="529"/>
      <c r="BWP180" s="529"/>
      <c r="BWQ180" s="529"/>
      <c r="BWR180" s="529"/>
      <c r="BWS180" s="529"/>
      <c r="BWT180" s="529"/>
      <c r="BWU180" s="529"/>
      <c r="BWV180" s="529"/>
      <c r="BWW180" s="529"/>
      <c r="BWX180" s="529"/>
      <c r="BWY180" s="529"/>
      <c r="BWZ180" s="529"/>
      <c r="BXA180" s="529"/>
      <c r="BXB180" s="529"/>
      <c r="BXC180" s="529"/>
      <c r="BXD180" s="529"/>
      <c r="BXE180" s="529"/>
      <c r="BXF180" s="529"/>
      <c r="BXG180" s="529"/>
      <c r="BXH180" s="529"/>
      <c r="BXI180" s="529"/>
      <c r="BXJ180" s="529"/>
      <c r="BXK180" s="529"/>
      <c r="BXL180" s="529"/>
      <c r="BXM180" s="529"/>
      <c r="BXN180" s="529"/>
      <c r="BXO180" s="529"/>
      <c r="BXP180" s="529"/>
      <c r="BXQ180" s="529"/>
      <c r="BXR180" s="529"/>
      <c r="BXS180" s="529"/>
      <c r="BXT180" s="529"/>
      <c r="BXU180" s="529"/>
      <c r="BXV180" s="529"/>
      <c r="BXW180" s="529"/>
      <c r="BXX180" s="529"/>
      <c r="BXY180" s="529"/>
      <c r="BXZ180" s="529"/>
      <c r="BYA180" s="529"/>
      <c r="BYB180" s="529"/>
      <c r="BYC180" s="529"/>
      <c r="BYD180" s="529"/>
      <c r="BYE180" s="529"/>
      <c r="BYF180" s="529"/>
      <c r="BYG180" s="529"/>
      <c r="BYH180" s="529"/>
      <c r="BYI180" s="529"/>
      <c r="BYJ180" s="529"/>
      <c r="BYK180" s="529"/>
      <c r="BYL180" s="529"/>
      <c r="BYM180" s="529"/>
      <c r="BYN180" s="529"/>
      <c r="BYO180" s="529"/>
      <c r="BYP180" s="529"/>
      <c r="BYQ180" s="529"/>
      <c r="BYR180" s="529"/>
      <c r="BYS180" s="529"/>
      <c r="BYT180" s="529"/>
      <c r="BYU180" s="529"/>
      <c r="BYV180" s="529"/>
      <c r="BYW180" s="529"/>
      <c r="BYX180" s="529"/>
      <c r="BYY180" s="529"/>
      <c r="BYZ180" s="529"/>
      <c r="BZA180" s="529"/>
      <c r="BZB180" s="529"/>
      <c r="BZC180" s="529"/>
      <c r="BZD180" s="529"/>
      <c r="BZE180" s="529"/>
      <c r="BZF180" s="529"/>
      <c r="BZG180" s="529"/>
      <c r="BZH180" s="529"/>
      <c r="BZI180" s="529"/>
      <c r="BZJ180" s="529"/>
      <c r="BZK180" s="529"/>
      <c r="BZL180" s="529"/>
      <c r="BZM180" s="529"/>
      <c r="BZN180" s="529"/>
      <c r="BZO180" s="529"/>
      <c r="BZP180" s="529"/>
      <c r="BZQ180" s="529"/>
      <c r="BZR180" s="529"/>
      <c r="BZS180" s="529"/>
      <c r="BZT180" s="529"/>
      <c r="BZU180" s="529"/>
      <c r="BZV180" s="529"/>
      <c r="BZW180" s="529"/>
      <c r="BZX180" s="529"/>
      <c r="BZY180" s="529"/>
      <c r="BZZ180" s="529"/>
      <c r="CAA180" s="529"/>
      <c r="CAB180" s="529"/>
      <c r="CAC180" s="529"/>
      <c r="CAD180" s="529"/>
      <c r="CAE180" s="529"/>
      <c r="CAF180" s="529"/>
      <c r="CAG180" s="529"/>
      <c r="CAH180" s="529"/>
      <c r="CAI180" s="529"/>
      <c r="CAJ180" s="529"/>
      <c r="CAK180" s="529"/>
      <c r="CAL180" s="529"/>
      <c r="CAM180" s="529"/>
      <c r="CAN180" s="529"/>
      <c r="CAO180" s="529"/>
      <c r="CAP180" s="529"/>
      <c r="CAQ180" s="529"/>
      <c r="CAR180" s="529"/>
      <c r="CAS180" s="529"/>
      <c r="CAT180" s="529"/>
      <c r="CAU180" s="529"/>
      <c r="CAV180" s="529"/>
      <c r="CAW180" s="529"/>
      <c r="CAX180" s="529"/>
      <c r="CAY180" s="529"/>
      <c r="CAZ180" s="529"/>
      <c r="CBA180" s="529"/>
      <c r="CBB180" s="529"/>
      <c r="CBC180" s="529"/>
      <c r="CBD180" s="529"/>
      <c r="CBE180" s="529"/>
      <c r="CBF180" s="529"/>
      <c r="CBG180" s="529"/>
      <c r="CBH180" s="529"/>
      <c r="CBI180" s="529"/>
      <c r="CBJ180" s="529"/>
      <c r="CBK180" s="529"/>
      <c r="CBL180" s="529"/>
      <c r="CBM180" s="529"/>
      <c r="CBN180" s="529"/>
      <c r="CBO180" s="529"/>
      <c r="CBP180" s="529"/>
      <c r="CBQ180" s="529"/>
      <c r="CBR180" s="529"/>
      <c r="CBS180" s="529"/>
      <c r="CBT180" s="529"/>
      <c r="CBU180" s="529"/>
      <c r="CBV180" s="529"/>
      <c r="CBW180" s="529"/>
      <c r="CBX180" s="529"/>
      <c r="CBY180" s="529"/>
      <c r="CBZ180" s="529"/>
      <c r="CCA180" s="529"/>
      <c r="CCB180" s="529"/>
      <c r="CCC180" s="529"/>
      <c r="CCD180" s="529"/>
      <c r="CCE180" s="529"/>
      <c r="CCF180" s="529"/>
      <c r="CCG180" s="529"/>
      <c r="CCH180" s="529"/>
      <c r="CCI180" s="529"/>
      <c r="CCJ180" s="529"/>
      <c r="CCK180" s="529"/>
      <c r="CCL180" s="529"/>
      <c r="CCM180" s="529"/>
      <c r="CCN180" s="529"/>
      <c r="CCO180" s="529"/>
      <c r="CCP180" s="529"/>
      <c r="CCQ180" s="529"/>
      <c r="CCR180" s="529"/>
      <c r="CCS180" s="529"/>
      <c r="CCT180" s="529"/>
      <c r="CCU180" s="529"/>
      <c r="CCV180" s="529"/>
      <c r="CCW180" s="529"/>
      <c r="CCX180" s="529"/>
      <c r="CCY180" s="529"/>
      <c r="CCZ180" s="529"/>
      <c r="CDA180" s="529"/>
      <c r="CDB180" s="529"/>
      <c r="CDC180" s="529"/>
      <c r="CDD180" s="529"/>
      <c r="CDE180" s="529"/>
      <c r="CDF180" s="529"/>
      <c r="CDG180" s="529"/>
      <c r="CDH180" s="529"/>
      <c r="CDI180" s="529"/>
      <c r="CDJ180" s="529"/>
      <c r="CDK180" s="529"/>
      <c r="CDL180" s="529"/>
      <c r="CDM180" s="529"/>
      <c r="CDN180" s="529"/>
      <c r="CDO180" s="529"/>
      <c r="CDP180" s="529"/>
      <c r="CDQ180" s="529"/>
      <c r="CDR180" s="529"/>
      <c r="CDS180" s="529"/>
      <c r="CDT180" s="529"/>
      <c r="CDU180" s="529"/>
      <c r="CDV180" s="529"/>
      <c r="CDW180" s="529"/>
      <c r="CDX180" s="529"/>
      <c r="CDY180" s="529"/>
      <c r="CDZ180" s="529"/>
      <c r="CEA180" s="529"/>
      <c r="CEB180" s="529"/>
      <c r="CEC180" s="529"/>
      <c r="CED180" s="529"/>
      <c r="CEE180" s="529"/>
      <c r="CEF180" s="529"/>
      <c r="CEG180" s="529"/>
      <c r="CEH180" s="529"/>
      <c r="CEI180" s="529"/>
      <c r="CEJ180" s="529"/>
      <c r="CEK180" s="529"/>
      <c r="CEL180" s="529"/>
      <c r="CEM180" s="529"/>
      <c r="CEN180" s="529"/>
      <c r="CEO180" s="529"/>
      <c r="CEP180" s="529"/>
      <c r="CEQ180" s="529"/>
      <c r="CER180" s="529"/>
      <c r="CES180" s="529"/>
      <c r="CET180" s="529"/>
      <c r="CEU180" s="529"/>
      <c r="CEV180" s="529"/>
      <c r="CEW180" s="529"/>
      <c r="CEX180" s="529"/>
      <c r="CEY180" s="529"/>
      <c r="CEZ180" s="529"/>
      <c r="CFA180" s="529"/>
      <c r="CFB180" s="529"/>
      <c r="CFC180" s="529"/>
      <c r="CFD180" s="529"/>
      <c r="CFE180" s="529"/>
      <c r="CFF180" s="529"/>
      <c r="CFG180" s="529"/>
      <c r="CFH180" s="529"/>
      <c r="CFI180" s="529"/>
      <c r="CFJ180" s="529"/>
      <c r="CFK180" s="529"/>
      <c r="CFL180" s="529"/>
      <c r="CFM180" s="529"/>
      <c r="CFN180" s="529"/>
      <c r="CFO180" s="529"/>
      <c r="CFP180" s="529"/>
      <c r="CFQ180" s="529"/>
      <c r="CFR180" s="529"/>
      <c r="CFS180" s="529"/>
      <c r="CFT180" s="529"/>
      <c r="CFU180" s="529"/>
      <c r="CFV180" s="529"/>
      <c r="CFW180" s="529"/>
      <c r="CFX180" s="529"/>
      <c r="CFY180" s="529"/>
      <c r="CFZ180" s="529"/>
      <c r="CGA180" s="529"/>
      <c r="CGB180" s="529"/>
      <c r="CGC180" s="529"/>
      <c r="CGD180" s="529"/>
      <c r="CGE180" s="529"/>
      <c r="CGF180" s="529"/>
      <c r="CGG180" s="529"/>
      <c r="CGH180" s="529"/>
      <c r="CGI180" s="529"/>
      <c r="CGJ180" s="529"/>
      <c r="CGK180" s="529"/>
      <c r="CGL180" s="529"/>
      <c r="CGM180" s="529"/>
      <c r="CGN180" s="529"/>
      <c r="CGO180" s="529"/>
      <c r="CGP180" s="529"/>
      <c r="CGQ180" s="529"/>
      <c r="CGR180" s="529"/>
      <c r="CGS180" s="529"/>
      <c r="CGT180" s="529"/>
      <c r="CGU180" s="529"/>
      <c r="CGV180" s="529"/>
      <c r="CGW180" s="529"/>
      <c r="CGX180" s="529"/>
      <c r="CGY180" s="529"/>
      <c r="CGZ180" s="529"/>
      <c r="CHA180" s="529"/>
      <c r="CHB180" s="529"/>
      <c r="CHC180" s="529"/>
      <c r="CHD180" s="529"/>
      <c r="CHE180" s="529"/>
      <c r="CHF180" s="529"/>
      <c r="CHG180" s="529"/>
      <c r="CHH180" s="529"/>
      <c r="CHI180" s="529"/>
      <c r="CHJ180" s="529"/>
      <c r="CHK180" s="529"/>
      <c r="CHL180" s="529"/>
      <c r="CHM180" s="529"/>
      <c r="CHN180" s="529"/>
      <c r="CHO180" s="529"/>
      <c r="CHP180" s="529"/>
      <c r="CHQ180" s="529"/>
      <c r="CHR180" s="529"/>
      <c r="CHS180" s="529"/>
      <c r="CHT180" s="529"/>
      <c r="CHU180" s="529"/>
      <c r="CHV180" s="529"/>
      <c r="CHW180" s="529"/>
      <c r="CHX180" s="529"/>
      <c r="CHY180" s="529"/>
      <c r="CHZ180" s="529"/>
      <c r="CIA180" s="529"/>
      <c r="CIB180" s="529"/>
      <c r="CIC180" s="529"/>
      <c r="CID180" s="529"/>
      <c r="CIE180" s="529"/>
      <c r="CIF180" s="529"/>
      <c r="CIG180" s="529"/>
      <c r="CIH180" s="529"/>
      <c r="CII180" s="529"/>
      <c r="CIJ180" s="529"/>
      <c r="CIK180" s="529"/>
      <c r="CIL180" s="529"/>
      <c r="CIM180" s="529"/>
      <c r="CIN180" s="529"/>
      <c r="CIO180" s="529"/>
      <c r="CIP180" s="529"/>
      <c r="CIQ180" s="529"/>
      <c r="CIR180" s="529"/>
      <c r="CIS180" s="529"/>
      <c r="CIT180" s="529"/>
      <c r="CIU180" s="529"/>
      <c r="CIV180" s="529"/>
      <c r="CIW180" s="529"/>
      <c r="CIX180" s="529"/>
      <c r="CIY180" s="529"/>
      <c r="CIZ180" s="529"/>
      <c r="CJA180" s="529"/>
      <c r="CJB180" s="529"/>
      <c r="CJC180" s="529"/>
      <c r="CJD180" s="529"/>
      <c r="CJE180" s="529"/>
      <c r="CJF180" s="529"/>
      <c r="CJG180" s="529"/>
      <c r="CJH180" s="529"/>
      <c r="CJI180" s="529"/>
      <c r="CJJ180" s="529"/>
      <c r="CJK180" s="529"/>
      <c r="CJL180" s="529"/>
      <c r="CJM180" s="529"/>
      <c r="CJN180" s="529"/>
      <c r="CJO180" s="529"/>
      <c r="CJP180" s="529"/>
      <c r="CJQ180" s="529"/>
      <c r="CJR180" s="529"/>
      <c r="CJS180" s="529"/>
      <c r="CJT180" s="529"/>
      <c r="CJU180" s="529"/>
      <c r="CJV180" s="529"/>
      <c r="CJW180" s="529"/>
      <c r="CJX180" s="529"/>
      <c r="CJY180" s="529"/>
      <c r="CJZ180" s="529"/>
      <c r="CKA180" s="529"/>
      <c r="CKB180" s="529"/>
      <c r="CKC180" s="529"/>
      <c r="CKD180" s="529"/>
      <c r="CKE180" s="529"/>
      <c r="CKF180" s="529"/>
      <c r="CKG180" s="529"/>
      <c r="CKH180" s="529"/>
      <c r="CKI180" s="529"/>
      <c r="CKJ180" s="529"/>
      <c r="CKK180" s="529"/>
      <c r="CKL180" s="529"/>
      <c r="CKM180" s="529"/>
      <c r="CKN180" s="529"/>
      <c r="CKO180" s="529"/>
      <c r="CKP180" s="529"/>
      <c r="CKQ180" s="529"/>
      <c r="CKR180" s="529"/>
      <c r="CKS180" s="529"/>
      <c r="CKT180" s="529"/>
      <c r="CKU180" s="529"/>
      <c r="CKV180" s="529"/>
      <c r="CKW180" s="529"/>
      <c r="CKX180" s="529"/>
      <c r="CKY180" s="529"/>
      <c r="CKZ180" s="529"/>
      <c r="CLA180" s="529"/>
      <c r="CLB180" s="529"/>
      <c r="CLC180" s="529"/>
      <c r="CLD180" s="529"/>
      <c r="CLE180" s="529"/>
      <c r="CLF180" s="529"/>
      <c r="CLG180" s="529"/>
      <c r="CLH180" s="529"/>
      <c r="CLI180" s="529"/>
      <c r="CLJ180" s="529"/>
      <c r="CLK180" s="529"/>
      <c r="CLL180" s="529"/>
      <c r="CLM180" s="529"/>
      <c r="CLN180" s="529"/>
      <c r="CLO180" s="529"/>
      <c r="CLP180" s="529"/>
      <c r="CLQ180" s="529"/>
      <c r="CLR180" s="529"/>
      <c r="CLS180" s="529"/>
      <c r="CLT180" s="529"/>
      <c r="CLU180" s="529"/>
      <c r="CLV180" s="529"/>
      <c r="CLW180" s="529"/>
      <c r="CLX180" s="529"/>
      <c r="CLY180" s="529"/>
      <c r="CLZ180" s="529"/>
      <c r="CMA180" s="529"/>
      <c r="CMB180" s="529"/>
      <c r="CMC180" s="529"/>
      <c r="CMD180" s="529"/>
      <c r="CME180" s="529"/>
      <c r="CMF180" s="529"/>
      <c r="CMG180" s="529"/>
      <c r="CMH180" s="529"/>
      <c r="CMI180" s="529"/>
      <c r="CMJ180" s="529"/>
      <c r="CMK180" s="529"/>
      <c r="CML180" s="529"/>
      <c r="CMM180" s="529"/>
      <c r="CMN180" s="529"/>
      <c r="CMO180" s="529"/>
      <c r="CMP180" s="529"/>
      <c r="CMQ180" s="529"/>
      <c r="CMR180" s="529"/>
      <c r="CMS180" s="529"/>
      <c r="CMT180" s="529"/>
      <c r="CMU180" s="529"/>
      <c r="CMV180" s="529"/>
      <c r="CMW180" s="529"/>
      <c r="CMX180" s="529"/>
      <c r="CMY180" s="529"/>
      <c r="CMZ180" s="529"/>
      <c r="CNA180" s="529"/>
      <c r="CNB180" s="529"/>
      <c r="CNC180" s="529"/>
      <c r="CND180" s="529"/>
      <c r="CNE180" s="529"/>
      <c r="CNF180" s="529"/>
      <c r="CNG180" s="529"/>
      <c r="CNH180" s="529"/>
      <c r="CNI180" s="529"/>
      <c r="CNJ180" s="529"/>
      <c r="CNK180" s="529"/>
      <c r="CNL180" s="529"/>
      <c r="CNM180" s="529"/>
      <c r="CNN180" s="529"/>
      <c r="CNO180" s="529"/>
      <c r="CNP180" s="529"/>
      <c r="CNQ180" s="529"/>
      <c r="CNR180" s="529"/>
      <c r="CNS180" s="529"/>
      <c r="CNT180" s="529"/>
      <c r="CNU180" s="529"/>
      <c r="CNV180" s="529"/>
      <c r="CNW180" s="529"/>
      <c r="CNX180" s="529"/>
      <c r="CNY180" s="529"/>
      <c r="CNZ180" s="529"/>
      <c r="COA180" s="529"/>
      <c r="COB180" s="529"/>
      <c r="COC180" s="529"/>
      <c r="COD180" s="529"/>
      <c r="COE180" s="529"/>
      <c r="COF180" s="529"/>
      <c r="COG180" s="529"/>
      <c r="COH180" s="529"/>
      <c r="COI180" s="529"/>
      <c r="COJ180" s="529"/>
      <c r="COK180" s="529"/>
      <c r="COL180" s="529"/>
      <c r="COM180" s="529"/>
      <c r="CON180" s="529"/>
      <c r="COO180" s="529"/>
      <c r="COP180" s="529"/>
      <c r="COQ180" s="529"/>
      <c r="COR180" s="529"/>
      <c r="COS180" s="529"/>
      <c r="COT180" s="529"/>
      <c r="COU180" s="529"/>
      <c r="COV180" s="529"/>
      <c r="COW180" s="529"/>
      <c r="COX180" s="529"/>
      <c r="COY180" s="529"/>
      <c r="COZ180" s="529"/>
      <c r="CPA180" s="529"/>
      <c r="CPB180" s="529"/>
      <c r="CPC180" s="529"/>
      <c r="CPD180" s="529"/>
      <c r="CPE180" s="529"/>
      <c r="CPF180" s="529"/>
      <c r="CPG180" s="529"/>
      <c r="CPH180" s="529"/>
      <c r="CPI180" s="529"/>
      <c r="CPJ180" s="529"/>
      <c r="CPK180" s="529"/>
      <c r="CPL180" s="529"/>
      <c r="CPM180" s="529"/>
      <c r="CPN180" s="529"/>
      <c r="CPO180" s="529"/>
      <c r="CPP180" s="529"/>
      <c r="CPQ180" s="529"/>
      <c r="CPR180" s="529"/>
      <c r="CPS180" s="529"/>
      <c r="CPT180" s="529"/>
      <c r="CPU180" s="529"/>
      <c r="CPV180" s="529"/>
      <c r="CPW180" s="529"/>
      <c r="CPX180" s="529"/>
      <c r="CPY180" s="529"/>
      <c r="CPZ180" s="529"/>
      <c r="CQA180" s="529"/>
      <c r="CQB180" s="529"/>
      <c r="CQC180" s="529"/>
      <c r="CQD180" s="529"/>
      <c r="CQE180" s="529"/>
      <c r="CQF180" s="529"/>
      <c r="CQG180" s="529"/>
      <c r="CQH180" s="529"/>
      <c r="CQI180" s="529"/>
      <c r="CQJ180" s="529"/>
      <c r="CQK180" s="529"/>
      <c r="CQL180" s="529"/>
      <c r="CQM180" s="529"/>
      <c r="CQN180" s="529"/>
      <c r="CQO180" s="529"/>
      <c r="CQP180" s="529"/>
      <c r="CQQ180" s="529"/>
      <c r="CQR180" s="529"/>
      <c r="CQS180" s="529"/>
      <c r="CQT180" s="529"/>
      <c r="CQU180" s="529"/>
      <c r="CQV180" s="529"/>
      <c r="CQW180" s="529"/>
      <c r="CQX180" s="529"/>
      <c r="CQY180" s="529"/>
      <c r="CQZ180" s="529"/>
      <c r="CRA180" s="529"/>
      <c r="CRB180" s="529"/>
      <c r="CRC180" s="529"/>
      <c r="CRD180" s="529"/>
      <c r="CRE180" s="529"/>
      <c r="CRF180" s="529"/>
      <c r="CRG180" s="529"/>
      <c r="CRH180" s="529"/>
      <c r="CRI180" s="529"/>
      <c r="CRJ180" s="529"/>
      <c r="CRK180" s="529"/>
      <c r="CRL180" s="529"/>
      <c r="CRM180" s="529"/>
      <c r="CRN180" s="529"/>
      <c r="CRO180" s="529"/>
      <c r="CRP180" s="529"/>
      <c r="CRQ180" s="529"/>
      <c r="CRR180" s="529"/>
      <c r="CRS180" s="529"/>
      <c r="CRT180" s="529"/>
      <c r="CRU180" s="529"/>
      <c r="CRV180" s="529"/>
      <c r="CRW180" s="529"/>
      <c r="CRX180" s="529"/>
      <c r="CRY180" s="529"/>
      <c r="CRZ180" s="529"/>
      <c r="CSA180" s="529"/>
      <c r="CSB180" s="529"/>
      <c r="CSC180" s="529"/>
      <c r="CSD180" s="529"/>
      <c r="CSE180" s="529"/>
      <c r="CSF180" s="529"/>
      <c r="CSG180" s="529"/>
      <c r="CSH180" s="529"/>
      <c r="CSI180" s="529"/>
      <c r="CSJ180" s="529"/>
      <c r="CSK180" s="529"/>
      <c r="CSL180" s="529"/>
      <c r="CSM180" s="529"/>
      <c r="CSN180" s="529"/>
      <c r="CSO180" s="529"/>
      <c r="CSP180" s="529"/>
      <c r="CSQ180" s="529"/>
      <c r="CSR180" s="529"/>
      <c r="CSS180" s="529"/>
      <c r="CST180" s="529"/>
      <c r="CSU180" s="529"/>
      <c r="CSV180" s="529"/>
      <c r="CSW180" s="529"/>
      <c r="CSX180" s="529"/>
      <c r="CSY180" s="529"/>
      <c r="CSZ180" s="529"/>
      <c r="CTA180" s="529"/>
      <c r="CTB180" s="529"/>
      <c r="CTC180" s="529"/>
      <c r="CTD180" s="529"/>
      <c r="CTE180" s="529"/>
      <c r="CTF180" s="529"/>
      <c r="CTG180" s="529"/>
      <c r="CTH180" s="529"/>
      <c r="CTI180" s="529"/>
      <c r="CTJ180" s="529"/>
      <c r="CTK180" s="529"/>
      <c r="CTL180" s="529"/>
      <c r="CTM180" s="529"/>
      <c r="CTN180" s="529"/>
      <c r="CTO180" s="529"/>
      <c r="CTP180" s="529"/>
      <c r="CTQ180" s="529"/>
      <c r="CTR180" s="529"/>
      <c r="CTS180" s="529"/>
      <c r="CTT180" s="529"/>
      <c r="CTU180" s="529"/>
      <c r="CTV180" s="529"/>
      <c r="CTW180" s="529"/>
      <c r="CTX180" s="529"/>
      <c r="CTY180" s="529"/>
      <c r="CTZ180" s="529"/>
      <c r="CUA180" s="529"/>
      <c r="CUB180" s="529"/>
      <c r="CUC180" s="529"/>
      <c r="CUD180" s="529"/>
      <c r="CUE180" s="529"/>
      <c r="CUF180" s="529"/>
      <c r="CUG180" s="529"/>
      <c r="CUH180" s="529"/>
      <c r="CUI180" s="529"/>
      <c r="CUJ180" s="529"/>
      <c r="CUK180" s="529"/>
      <c r="CUL180" s="529"/>
      <c r="CUM180" s="529"/>
      <c r="CUN180" s="529"/>
      <c r="CUO180" s="529"/>
      <c r="CUP180" s="529"/>
      <c r="CUQ180" s="529"/>
      <c r="CUR180" s="529"/>
      <c r="CUS180" s="529"/>
      <c r="CUT180" s="529"/>
      <c r="CUU180" s="529"/>
      <c r="CUV180" s="529"/>
      <c r="CUW180" s="529"/>
      <c r="CUX180" s="529"/>
      <c r="CUY180" s="529"/>
      <c r="CUZ180" s="529"/>
      <c r="CVA180" s="529"/>
      <c r="CVB180" s="529"/>
      <c r="CVC180" s="529"/>
      <c r="CVD180" s="529"/>
      <c r="CVE180" s="529"/>
      <c r="CVF180" s="529"/>
      <c r="CVG180" s="529"/>
      <c r="CVH180" s="529"/>
      <c r="CVI180" s="529"/>
      <c r="CVJ180" s="529"/>
      <c r="CVK180" s="529"/>
      <c r="CVL180" s="529"/>
      <c r="CVM180" s="529"/>
      <c r="CVN180" s="529"/>
      <c r="CVO180" s="529"/>
      <c r="CVP180" s="529"/>
      <c r="CVQ180" s="529"/>
      <c r="CVR180" s="529"/>
      <c r="CVS180" s="529"/>
      <c r="CVT180" s="529"/>
      <c r="CVU180" s="529"/>
      <c r="CVV180" s="529"/>
      <c r="CVW180" s="529"/>
      <c r="CVX180" s="529"/>
      <c r="CVY180" s="529"/>
      <c r="CVZ180" s="529"/>
      <c r="CWA180" s="529"/>
      <c r="CWB180" s="529"/>
      <c r="CWC180" s="529"/>
      <c r="CWD180" s="529"/>
      <c r="CWE180" s="529"/>
      <c r="CWF180" s="529"/>
      <c r="CWG180" s="529"/>
      <c r="CWH180" s="529"/>
      <c r="CWI180" s="529"/>
      <c r="CWJ180" s="529"/>
      <c r="CWK180" s="529"/>
      <c r="CWL180" s="529"/>
      <c r="CWM180" s="529"/>
      <c r="CWN180" s="529"/>
      <c r="CWO180" s="529"/>
      <c r="CWP180" s="529"/>
      <c r="CWQ180" s="529"/>
      <c r="CWR180" s="529"/>
      <c r="CWS180" s="529"/>
      <c r="CWT180" s="529"/>
      <c r="CWU180" s="529"/>
      <c r="CWV180" s="529"/>
      <c r="CWW180" s="529"/>
      <c r="CWX180" s="529"/>
      <c r="CWY180" s="529"/>
      <c r="CWZ180" s="529"/>
      <c r="CXA180" s="529"/>
      <c r="CXB180" s="529"/>
      <c r="CXC180" s="529"/>
      <c r="CXD180" s="529"/>
      <c r="CXE180" s="529"/>
      <c r="CXF180" s="529"/>
      <c r="CXG180" s="529"/>
      <c r="CXH180" s="529"/>
      <c r="CXI180" s="529"/>
      <c r="CXJ180" s="529"/>
      <c r="CXK180" s="529"/>
      <c r="CXL180" s="529"/>
      <c r="CXM180" s="529"/>
      <c r="CXN180" s="529"/>
      <c r="CXO180" s="529"/>
      <c r="CXP180" s="529"/>
      <c r="CXQ180" s="529"/>
      <c r="CXR180" s="529"/>
      <c r="CXS180" s="529"/>
      <c r="CXT180" s="529"/>
      <c r="CXU180" s="529"/>
      <c r="CXV180" s="529"/>
      <c r="CXW180" s="529"/>
      <c r="CXX180" s="529"/>
      <c r="CXY180" s="529"/>
      <c r="CXZ180" s="529"/>
      <c r="CYA180" s="529"/>
      <c r="CYB180" s="529"/>
      <c r="CYC180" s="529"/>
      <c r="CYD180" s="529"/>
      <c r="CYE180" s="529"/>
      <c r="CYF180" s="529"/>
      <c r="CYG180" s="529"/>
      <c r="CYH180" s="529"/>
      <c r="CYI180" s="529"/>
      <c r="CYJ180" s="529"/>
      <c r="CYK180" s="529"/>
      <c r="CYL180" s="529"/>
      <c r="CYM180" s="529"/>
      <c r="CYN180" s="529"/>
      <c r="CYO180" s="529"/>
      <c r="CYP180" s="529"/>
      <c r="CYQ180" s="529"/>
      <c r="CYR180" s="529"/>
      <c r="CYS180" s="529"/>
      <c r="CYT180" s="529"/>
      <c r="CYU180" s="529"/>
      <c r="CYV180" s="529"/>
      <c r="CYW180" s="529"/>
      <c r="CYX180" s="529"/>
      <c r="CYY180" s="529"/>
      <c r="CYZ180" s="529"/>
      <c r="CZA180" s="529"/>
      <c r="CZB180" s="529"/>
      <c r="CZC180" s="529"/>
      <c r="CZD180" s="529"/>
      <c r="CZE180" s="529"/>
      <c r="CZF180" s="529"/>
      <c r="CZG180" s="529"/>
      <c r="CZH180" s="529"/>
      <c r="CZI180" s="529"/>
      <c r="CZJ180" s="529"/>
      <c r="CZK180" s="529"/>
      <c r="CZL180" s="529"/>
      <c r="CZM180" s="529"/>
      <c r="CZN180" s="529"/>
      <c r="CZO180" s="529"/>
      <c r="CZP180" s="529"/>
      <c r="CZQ180" s="529"/>
      <c r="CZR180" s="529"/>
      <c r="CZS180" s="529"/>
      <c r="CZT180" s="529"/>
      <c r="CZU180" s="529"/>
      <c r="CZV180" s="529"/>
      <c r="CZW180" s="529"/>
      <c r="CZX180" s="529"/>
      <c r="CZY180" s="529"/>
      <c r="CZZ180" s="529"/>
      <c r="DAA180" s="529"/>
      <c r="DAB180" s="529"/>
      <c r="DAC180" s="529"/>
      <c r="DAD180" s="529"/>
      <c r="DAE180" s="529"/>
      <c r="DAF180" s="529"/>
      <c r="DAG180" s="529"/>
      <c r="DAH180" s="529"/>
      <c r="DAI180" s="529"/>
      <c r="DAJ180" s="529"/>
      <c r="DAK180" s="529"/>
      <c r="DAL180" s="529"/>
      <c r="DAM180" s="529"/>
      <c r="DAN180" s="529"/>
      <c r="DAO180" s="529"/>
      <c r="DAP180" s="529"/>
      <c r="DAQ180" s="529"/>
      <c r="DAR180" s="529"/>
      <c r="DAS180" s="529"/>
      <c r="DAT180" s="529"/>
      <c r="DAU180" s="529"/>
      <c r="DAV180" s="529"/>
      <c r="DAW180" s="529"/>
      <c r="DAX180" s="529"/>
      <c r="DAY180" s="529"/>
      <c r="DAZ180" s="529"/>
      <c r="DBA180" s="529"/>
      <c r="DBB180" s="529"/>
      <c r="DBC180" s="529"/>
      <c r="DBD180" s="529"/>
      <c r="DBE180" s="529"/>
      <c r="DBF180" s="529"/>
      <c r="DBG180" s="529"/>
      <c r="DBH180" s="529"/>
      <c r="DBI180" s="529"/>
      <c r="DBJ180" s="529"/>
      <c r="DBK180" s="529"/>
      <c r="DBL180" s="529"/>
      <c r="DBM180" s="529"/>
      <c r="DBN180" s="529"/>
      <c r="DBO180" s="529"/>
      <c r="DBP180" s="529"/>
      <c r="DBQ180" s="529"/>
      <c r="DBR180" s="529"/>
      <c r="DBS180" s="529"/>
      <c r="DBT180" s="529"/>
      <c r="DBU180" s="529"/>
      <c r="DBV180" s="529"/>
      <c r="DBW180" s="529"/>
      <c r="DBX180" s="529"/>
      <c r="DBY180" s="529"/>
      <c r="DBZ180" s="529"/>
      <c r="DCA180" s="529"/>
      <c r="DCB180" s="529"/>
      <c r="DCC180" s="529"/>
      <c r="DCD180" s="529"/>
      <c r="DCE180" s="529"/>
      <c r="DCF180" s="529"/>
      <c r="DCG180" s="529"/>
      <c r="DCH180" s="529"/>
      <c r="DCI180" s="529"/>
      <c r="DCJ180" s="529"/>
      <c r="DCK180" s="529"/>
      <c r="DCL180" s="529"/>
      <c r="DCM180" s="529"/>
      <c r="DCN180" s="529"/>
      <c r="DCO180" s="529"/>
      <c r="DCP180" s="529"/>
      <c r="DCQ180" s="529"/>
      <c r="DCR180" s="529"/>
      <c r="DCS180" s="529"/>
      <c r="DCT180" s="529"/>
      <c r="DCU180" s="529"/>
      <c r="DCV180" s="529"/>
      <c r="DCW180" s="529"/>
      <c r="DCX180" s="529"/>
      <c r="DCY180" s="529"/>
      <c r="DCZ180" s="529"/>
      <c r="DDA180" s="529"/>
      <c r="DDB180" s="529"/>
      <c r="DDC180" s="529"/>
      <c r="DDD180" s="529"/>
      <c r="DDE180" s="529"/>
      <c r="DDF180" s="529"/>
      <c r="DDG180" s="529"/>
      <c r="DDH180" s="529"/>
      <c r="DDI180" s="529"/>
      <c r="DDJ180" s="529"/>
      <c r="DDK180" s="529"/>
      <c r="DDL180" s="529"/>
      <c r="DDM180" s="529"/>
      <c r="DDN180" s="529"/>
      <c r="DDO180" s="529"/>
      <c r="DDP180" s="529"/>
      <c r="DDQ180" s="529"/>
      <c r="DDR180" s="529"/>
      <c r="DDS180" s="529"/>
      <c r="DDT180" s="529"/>
      <c r="DDU180" s="529"/>
      <c r="DDV180" s="529"/>
      <c r="DDW180" s="529"/>
      <c r="DDX180" s="529"/>
      <c r="DDY180" s="529"/>
      <c r="DDZ180" s="529"/>
      <c r="DEA180" s="529"/>
      <c r="DEB180" s="529"/>
      <c r="DEC180" s="529"/>
      <c r="DED180" s="529"/>
      <c r="DEE180" s="529"/>
      <c r="DEF180" s="529"/>
      <c r="DEG180" s="529"/>
      <c r="DEH180" s="529"/>
      <c r="DEI180" s="529"/>
      <c r="DEJ180" s="529"/>
      <c r="DEK180" s="529"/>
      <c r="DEL180" s="529"/>
      <c r="DEM180" s="529"/>
      <c r="DEN180" s="529"/>
      <c r="DEO180" s="529"/>
      <c r="DEP180" s="529"/>
      <c r="DEQ180" s="529"/>
      <c r="DER180" s="529"/>
      <c r="DES180" s="529"/>
      <c r="DET180" s="529"/>
      <c r="DEU180" s="529"/>
      <c r="DEV180" s="529"/>
      <c r="DEW180" s="529"/>
      <c r="DEX180" s="529"/>
      <c r="DEY180" s="529"/>
      <c r="DEZ180" s="529"/>
      <c r="DFA180" s="529"/>
      <c r="DFB180" s="529"/>
      <c r="DFC180" s="529"/>
      <c r="DFD180" s="529"/>
      <c r="DFE180" s="529"/>
      <c r="DFF180" s="529"/>
      <c r="DFG180" s="529"/>
      <c r="DFH180" s="529"/>
      <c r="DFI180" s="529"/>
      <c r="DFJ180" s="529"/>
      <c r="DFK180" s="529"/>
      <c r="DFL180" s="529"/>
      <c r="DFM180" s="529"/>
      <c r="DFN180" s="529"/>
      <c r="DFO180" s="529"/>
      <c r="DFP180" s="529"/>
      <c r="DFQ180" s="529"/>
      <c r="DFR180" s="529"/>
      <c r="DFS180" s="529"/>
      <c r="DFT180" s="529"/>
      <c r="DFU180" s="529"/>
      <c r="DFV180" s="529"/>
      <c r="DFW180" s="529"/>
      <c r="DFX180" s="529"/>
      <c r="DFY180" s="529"/>
      <c r="DFZ180" s="529"/>
      <c r="DGA180" s="529"/>
      <c r="DGB180" s="529"/>
      <c r="DGC180" s="529"/>
      <c r="DGD180" s="529"/>
      <c r="DGE180" s="529"/>
      <c r="DGF180" s="529"/>
      <c r="DGG180" s="529"/>
      <c r="DGH180" s="529"/>
      <c r="DGI180" s="529"/>
      <c r="DGJ180" s="529"/>
      <c r="DGK180" s="529"/>
      <c r="DGL180" s="529"/>
      <c r="DGM180" s="529"/>
      <c r="DGN180" s="529"/>
      <c r="DGO180" s="529"/>
      <c r="DGP180" s="529"/>
      <c r="DGQ180" s="529"/>
      <c r="DGR180" s="529"/>
      <c r="DGS180" s="529"/>
      <c r="DGT180" s="529"/>
      <c r="DGU180" s="529"/>
      <c r="DGV180" s="529"/>
      <c r="DGW180" s="529"/>
      <c r="DGX180" s="529"/>
      <c r="DGY180" s="529"/>
      <c r="DGZ180" s="529"/>
      <c r="DHA180" s="529"/>
      <c r="DHB180" s="529"/>
      <c r="DHC180" s="529"/>
      <c r="DHD180" s="529"/>
      <c r="DHE180" s="529"/>
      <c r="DHF180" s="529"/>
      <c r="DHG180" s="529"/>
      <c r="DHH180" s="529"/>
      <c r="DHI180" s="529"/>
      <c r="DHJ180" s="529"/>
      <c r="DHK180" s="529"/>
      <c r="DHL180" s="529"/>
      <c r="DHM180" s="529"/>
      <c r="DHN180" s="529"/>
      <c r="DHO180" s="529"/>
      <c r="DHP180" s="529"/>
      <c r="DHQ180" s="529"/>
      <c r="DHR180" s="529"/>
      <c r="DHS180" s="529"/>
      <c r="DHT180" s="529"/>
      <c r="DHU180" s="529"/>
      <c r="DHV180" s="529"/>
      <c r="DHW180" s="529"/>
      <c r="DHX180" s="529"/>
      <c r="DHY180" s="529"/>
      <c r="DHZ180" s="529"/>
      <c r="DIA180" s="529"/>
      <c r="DIB180" s="529"/>
      <c r="DIC180" s="529"/>
      <c r="DID180" s="529"/>
      <c r="DIE180" s="529"/>
      <c r="DIF180" s="529"/>
      <c r="DIG180" s="529"/>
      <c r="DIH180" s="529"/>
      <c r="DII180" s="529"/>
      <c r="DIJ180" s="529"/>
      <c r="DIK180" s="529"/>
      <c r="DIL180" s="529"/>
      <c r="DIM180" s="529"/>
      <c r="DIN180" s="529"/>
      <c r="DIO180" s="529"/>
      <c r="DIP180" s="529"/>
      <c r="DIQ180" s="529"/>
      <c r="DIR180" s="529"/>
      <c r="DIS180" s="529"/>
      <c r="DIT180" s="529"/>
      <c r="DIU180" s="529"/>
      <c r="DIV180" s="529"/>
      <c r="DIW180" s="529"/>
      <c r="DIX180" s="529"/>
      <c r="DIY180" s="529"/>
      <c r="DIZ180" s="529"/>
      <c r="DJA180" s="529"/>
      <c r="DJB180" s="529"/>
      <c r="DJC180" s="529"/>
      <c r="DJD180" s="529"/>
      <c r="DJE180" s="529"/>
      <c r="DJF180" s="529"/>
      <c r="DJG180" s="529"/>
      <c r="DJH180" s="529"/>
      <c r="DJI180" s="529"/>
      <c r="DJJ180" s="529"/>
      <c r="DJK180" s="529"/>
      <c r="DJL180" s="529"/>
      <c r="DJM180" s="529"/>
      <c r="DJN180" s="529"/>
      <c r="DJO180" s="529"/>
      <c r="DJP180" s="529"/>
      <c r="DJQ180" s="529"/>
      <c r="DJR180" s="529"/>
      <c r="DJS180" s="529"/>
      <c r="DJT180" s="529"/>
      <c r="DJU180" s="529"/>
      <c r="DJV180" s="529"/>
      <c r="DJW180" s="529"/>
      <c r="DJX180" s="529"/>
      <c r="DJY180" s="529"/>
      <c r="DJZ180" s="529"/>
      <c r="DKA180" s="529"/>
      <c r="DKB180" s="529"/>
      <c r="DKC180" s="529"/>
      <c r="DKD180" s="529"/>
      <c r="DKE180" s="529"/>
      <c r="DKF180" s="529"/>
      <c r="DKG180" s="529"/>
      <c r="DKH180" s="529"/>
      <c r="DKI180" s="529"/>
      <c r="DKJ180" s="529"/>
      <c r="DKK180" s="529"/>
      <c r="DKL180" s="529"/>
      <c r="DKM180" s="529"/>
      <c r="DKN180" s="529"/>
      <c r="DKO180" s="529"/>
      <c r="DKP180" s="529"/>
      <c r="DKQ180" s="529"/>
      <c r="DKR180" s="529"/>
      <c r="DKS180" s="529"/>
      <c r="DKT180" s="529"/>
      <c r="DKU180" s="529"/>
      <c r="DKV180" s="529"/>
      <c r="DKW180" s="529"/>
      <c r="DKX180" s="529"/>
      <c r="DKY180" s="529"/>
      <c r="DKZ180" s="529"/>
      <c r="DLA180" s="529"/>
      <c r="DLB180" s="529"/>
      <c r="DLC180" s="529"/>
      <c r="DLD180" s="529"/>
      <c r="DLE180" s="529"/>
      <c r="DLF180" s="529"/>
      <c r="DLG180" s="529"/>
      <c r="DLH180" s="529"/>
      <c r="DLI180" s="529"/>
      <c r="DLJ180" s="529"/>
      <c r="DLK180" s="529"/>
      <c r="DLL180" s="529"/>
      <c r="DLM180" s="529"/>
      <c r="DLN180" s="529"/>
      <c r="DLO180" s="529"/>
      <c r="DLP180" s="529"/>
      <c r="DLQ180" s="529"/>
      <c r="DLR180" s="529"/>
      <c r="DLS180" s="529"/>
      <c r="DLT180" s="529"/>
      <c r="DLU180" s="529"/>
      <c r="DLV180" s="529"/>
      <c r="DLW180" s="529"/>
      <c r="DLX180" s="529"/>
      <c r="DLY180" s="529"/>
      <c r="DLZ180" s="529"/>
      <c r="DMA180" s="529"/>
      <c r="DMB180" s="529"/>
      <c r="DMC180" s="529"/>
      <c r="DMD180" s="529"/>
      <c r="DME180" s="529"/>
      <c r="DMF180" s="529"/>
      <c r="DMG180" s="529"/>
      <c r="DMH180" s="529"/>
      <c r="DMI180" s="529"/>
      <c r="DMJ180" s="529"/>
      <c r="DMK180" s="529"/>
      <c r="DML180" s="529"/>
      <c r="DMM180" s="529"/>
      <c r="DMN180" s="529"/>
      <c r="DMO180" s="529"/>
      <c r="DMP180" s="529"/>
      <c r="DMQ180" s="529"/>
      <c r="DMR180" s="529"/>
      <c r="DMS180" s="529"/>
      <c r="DMT180" s="529"/>
      <c r="DMU180" s="529"/>
      <c r="DMV180" s="529"/>
      <c r="DMW180" s="529"/>
      <c r="DMX180" s="529"/>
      <c r="DMY180" s="529"/>
      <c r="DMZ180" s="529"/>
      <c r="DNA180" s="529"/>
      <c r="DNB180" s="529"/>
      <c r="DNC180" s="529"/>
      <c r="DND180" s="529"/>
      <c r="DNE180" s="529"/>
      <c r="DNF180" s="529"/>
      <c r="DNG180" s="529"/>
      <c r="DNH180" s="529"/>
      <c r="DNI180" s="529"/>
      <c r="DNJ180" s="529"/>
      <c r="DNK180" s="529"/>
      <c r="DNL180" s="529"/>
      <c r="DNM180" s="529"/>
      <c r="DNN180" s="529"/>
      <c r="DNO180" s="529"/>
      <c r="DNP180" s="529"/>
      <c r="DNQ180" s="529"/>
      <c r="DNR180" s="529"/>
      <c r="DNS180" s="529"/>
      <c r="DNT180" s="529"/>
      <c r="DNU180" s="529"/>
      <c r="DNV180" s="529"/>
      <c r="DNW180" s="529"/>
      <c r="DNX180" s="529"/>
      <c r="DNY180" s="529"/>
      <c r="DNZ180" s="529"/>
      <c r="DOA180" s="529"/>
      <c r="DOB180" s="529"/>
      <c r="DOC180" s="529"/>
      <c r="DOD180" s="529"/>
      <c r="DOE180" s="529"/>
      <c r="DOF180" s="529"/>
      <c r="DOG180" s="529"/>
      <c r="DOH180" s="529"/>
      <c r="DOI180" s="529"/>
      <c r="DOJ180" s="529"/>
      <c r="DOK180" s="529"/>
      <c r="DOL180" s="529"/>
      <c r="DOM180" s="529"/>
      <c r="DON180" s="529"/>
      <c r="DOO180" s="529"/>
      <c r="DOP180" s="529"/>
      <c r="DOQ180" s="529"/>
      <c r="DOR180" s="529"/>
      <c r="DOS180" s="529"/>
      <c r="DOT180" s="529"/>
      <c r="DOU180" s="529"/>
      <c r="DOV180" s="529"/>
      <c r="DOW180" s="529"/>
      <c r="DOX180" s="529"/>
      <c r="DOY180" s="529"/>
      <c r="DOZ180" s="529"/>
      <c r="DPA180" s="529"/>
      <c r="DPB180" s="529"/>
      <c r="DPC180" s="529"/>
      <c r="DPD180" s="529"/>
      <c r="DPE180" s="529"/>
      <c r="DPF180" s="529"/>
      <c r="DPG180" s="529"/>
      <c r="DPH180" s="529"/>
      <c r="DPI180" s="529"/>
      <c r="DPJ180" s="529"/>
      <c r="DPK180" s="529"/>
      <c r="DPL180" s="529"/>
      <c r="DPM180" s="529"/>
      <c r="DPN180" s="529"/>
      <c r="DPO180" s="529"/>
      <c r="DPP180" s="529"/>
      <c r="DPQ180" s="529"/>
      <c r="DPR180" s="529"/>
      <c r="DPS180" s="529"/>
      <c r="DPT180" s="529"/>
      <c r="DPU180" s="529"/>
      <c r="DPV180" s="529"/>
      <c r="DPW180" s="529"/>
      <c r="DPX180" s="529"/>
      <c r="DPY180" s="529"/>
      <c r="DPZ180" s="529"/>
      <c r="DQA180" s="529"/>
      <c r="DQB180" s="529"/>
      <c r="DQC180" s="529"/>
      <c r="DQD180" s="529"/>
      <c r="DQE180" s="529"/>
      <c r="DQF180" s="529"/>
      <c r="DQG180" s="529"/>
      <c r="DQH180" s="529"/>
      <c r="DQI180" s="529"/>
      <c r="DQJ180" s="529"/>
      <c r="DQK180" s="529"/>
      <c r="DQL180" s="529"/>
      <c r="DQM180" s="529"/>
      <c r="DQN180" s="529"/>
      <c r="DQO180" s="529"/>
      <c r="DQP180" s="529"/>
      <c r="DQQ180" s="529"/>
      <c r="DQR180" s="529"/>
      <c r="DQS180" s="529"/>
      <c r="DQT180" s="529"/>
      <c r="DQU180" s="529"/>
      <c r="DQV180" s="529"/>
      <c r="DQW180" s="529"/>
      <c r="DQX180" s="529"/>
      <c r="DQY180" s="529"/>
      <c r="DQZ180" s="529"/>
      <c r="DRA180" s="529"/>
      <c r="DRB180" s="529"/>
      <c r="DRC180" s="529"/>
      <c r="DRD180" s="529"/>
      <c r="DRE180" s="529"/>
      <c r="DRF180" s="529"/>
      <c r="DRG180" s="529"/>
      <c r="DRH180" s="529"/>
      <c r="DRI180" s="529"/>
      <c r="DRJ180" s="529"/>
      <c r="DRK180" s="529"/>
      <c r="DRL180" s="529"/>
      <c r="DRM180" s="529"/>
      <c r="DRN180" s="529"/>
      <c r="DRO180" s="529"/>
      <c r="DRP180" s="529"/>
      <c r="DRQ180" s="529"/>
      <c r="DRR180" s="529"/>
      <c r="DRS180" s="529"/>
      <c r="DRT180" s="529"/>
      <c r="DRU180" s="529"/>
      <c r="DRV180" s="529"/>
      <c r="DRW180" s="529"/>
      <c r="DRX180" s="529"/>
      <c r="DRY180" s="529"/>
      <c r="DRZ180" s="529"/>
      <c r="DSA180" s="529"/>
      <c r="DSB180" s="529"/>
      <c r="DSC180" s="529"/>
      <c r="DSD180" s="529"/>
      <c r="DSE180" s="529"/>
      <c r="DSF180" s="529"/>
      <c r="DSG180" s="529"/>
      <c r="DSH180" s="529"/>
      <c r="DSI180" s="529"/>
      <c r="DSJ180" s="529"/>
      <c r="DSK180" s="529"/>
      <c r="DSL180" s="529"/>
      <c r="DSM180" s="529"/>
      <c r="DSN180" s="529"/>
      <c r="DSO180" s="529"/>
      <c r="DSP180" s="529"/>
      <c r="DSQ180" s="529"/>
      <c r="DSR180" s="529"/>
      <c r="DSS180" s="529"/>
      <c r="DST180" s="529"/>
      <c r="DSU180" s="529"/>
      <c r="DSV180" s="529"/>
      <c r="DSW180" s="529"/>
      <c r="DSX180" s="529"/>
      <c r="DSY180" s="529"/>
      <c r="DSZ180" s="529"/>
      <c r="DTA180" s="529"/>
      <c r="DTB180" s="529"/>
      <c r="DTC180" s="529"/>
      <c r="DTD180" s="529"/>
      <c r="DTE180" s="529"/>
      <c r="DTF180" s="529"/>
      <c r="DTG180" s="529"/>
      <c r="DTH180" s="529"/>
      <c r="DTI180" s="529"/>
      <c r="DTJ180" s="529"/>
      <c r="DTK180" s="529"/>
      <c r="DTL180" s="529"/>
      <c r="DTM180" s="529"/>
      <c r="DTN180" s="529"/>
      <c r="DTO180" s="529"/>
      <c r="DTP180" s="529"/>
      <c r="DTQ180" s="529"/>
      <c r="DTR180" s="529"/>
      <c r="DTS180" s="529"/>
      <c r="DTT180" s="529"/>
      <c r="DTU180" s="529"/>
      <c r="DTV180" s="529"/>
      <c r="DTW180" s="529"/>
      <c r="DTX180" s="529"/>
      <c r="DTY180" s="529"/>
      <c r="DTZ180" s="529"/>
      <c r="DUA180" s="529"/>
      <c r="DUB180" s="529"/>
      <c r="DUC180" s="529"/>
      <c r="DUD180" s="529"/>
      <c r="DUE180" s="529"/>
      <c r="DUF180" s="529"/>
      <c r="DUG180" s="529"/>
      <c r="DUH180" s="529"/>
      <c r="DUI180" s="529"/>
      <c r="DUJ180" s="529"/>
      <c r="DUK180" s="529"/>
      <c r="DUL180" s="529"/>
      <c r="DUM180" s="529"/>
      <c r="DUN180" s="529"/>
      <c r="DUO180" s="529"/>
      <c r="DUP180" s="529"/>
      <c r="DUQ180" s="529"/>
      <c r="DUR180" s="529"/>
      <c r="DUS180" s="529"/>
      <c r="DUT180" s="529"/>
      <c r="DUU180" s="529"/>
      <c r="DUV180" s="529"/>
      <c r="DUW180" s="529"/>
      <c r="DUX180" s="529"/>
      <c r="DUY180" s="529"/>
      <c r="DUZ180" s="529"/>
      <c r="DVA180" s="529"/>
      <c r="DVB180" s="529"/>
      <c r="DVC180" s="529"/>
      <c r="DVD180" s="529"/>
      <c r="DVE180" s="529"/>
      <c r="DVF180" s="529"/>
      <c r="DVG180" s="529"/>
      <c r="DVH180" s="529"/>
      <c r="DVI180" s="529"/>
      <c r="DVJ180" s="529"/>
      <c r="DVK180" s="529"/>
      <c r="DVL180" s="529"/>
      <c r="DVM180" s="529"/>
      <c r="DVN180" s="529"/>
      <c r="DVO180" s="529"/>
      <c r="DVP180" s="529"/>
      <c r="DVQ180" s="529"/>
      <c r="DVR180" s="529"/>
      <c r="DVS180" s="529"/>
      <c r="DVT180" s="529"/>
      <c r="DVU180" s="529"/>
      <c r="DVV180" s="529"/>
      <c r="DVW180" s="529"/>
      <c r="DVX180" s="529"/>
      <c r="DVY180" s="529"/>
      <c r="DVZ180" s="529"/>
      <c r="DWA180" s="529"/>
      <c r="DWB180" s="529"/>
      <c r="DWC180" s="529"/>
      <c r="DWD180" s="529"/>
      <c r="DWE180" s="529"/>
      <c r="DWF180" s="529"/>
      <c r="DWG180" s="529"/>
      <c r="DWH180" s="529"/>
      <c r="DWI180" s="529"/>
      <c r="DWJ180" s="529"/>
      <c r="DWK180" s="529"/>
      <c r="DWL180" s="529"/>
      <c r="DWM180" s="529"/>
      <c r="DWN180" s="529"/>
      <c r="DWO180" s="529"/>
      <c r="DWP180" s="529"/>
      <c r="DWQ180" s="529"/>
      <c r="DWR180" s="529"/>
      <c r="DWS180" s="529"/>
      <c r="DWT180" s="529"/>
      <c r="DWU180" s="529"/>
      <c r="DWV180" s="529"/>
      <c r="DWW180" s="529"/>
      <c r="DWX180" s="529"/>
      <c r="DWY180" s="529"/>
      <c r="DWZ180" s="529"/>
      <c r="DXA180" s="529"/>
      <c r="DXB180" s="529"/>
      <c r="DXC180" s="529"/>
      <c r="DXD180" s="529"/>
      <c r="DXE180" s="529"/>
      <c r="DXF180" s="529"/>
      <c r="DXG180" s="529"/>
      <c r="DXH180" s="529"/>
      <c r="DXI180" s="529"/>
      <c r="DXJ180" s="529"/>
      <c r="DXK180" s="529"/>
      <c r="DXL180" s="529"/>
      <c r="DXM180" s="529"/>
      <c r="DXN180" s="529"/>
      <c r="DXO180" s="529"/>
      <c r="DXP180" s="529"/>
      <c r="DXQ180" s="529"/>
      <c r="DXR180" s="529"/>
      <c r="DXS180" s="529"/>
      <c r="DXT180" s="529"/>
      <c r="DXU180" s="529"/>
      <c r="DXV180" s="529"/>
      <c r="DXW180" s="529"/>
      <c r="DXX180" s="529"/>
      <c r="DXY180" s="529"/>
      <c r="DXZ180" s="529"/>
      <c r="DYA180" s="529"/>
      <c r="DYB180" s="529"/>
      <c r="DYC180" s="529"/>
      <c r="DYD180" s="529"/>
      <c r="DYE180" s="529"/>
      <c r="DYF180" s="529"/>
      <c r="DYG180" s="529"/>
      <c r="DYH180" s="529"/>
      <c r="DYI180" s="529"/>
      <c r="DYJ180" s="529"/>
      <c r="DYK180" s="529"/>
      <c r="DYL180" s="529"/>
      <c r="DYM180" s="529"/>
      <c r="DYN180" s="529"/>
      <c r="DYO180" s="529"/>
      <c r="DYP180" s="529"/>
      <c r="DYQ180" s="529"/>
      <c r="DYR180" s="529"/>
      <c r="DYS180" s="529"/>
      <c r="DYT180" s="529"/>
      <c r="DYU180" s="529"/>
      <c r="DYV180" s="529"/>
      <c r="DYW180" s="529"/>
      <c r="DYX180" s="529"/>
      <c r="DYY180" s="529"/>
      <c r="DYZ180" s="529"/>
      <c r="DZA180" s="529"/>
      <c r="DZB180" s="529"/>
      <c r="DZC180" s="529"/>
      <c r="DZD180" s="529"/>
      <c r="DZE180" s="529"/>
      <c r="DZF180" s="529"/>
      <c r="DZG180" s="529"/>
      <c r="DZH180" s="529"/>
      <c r="DZI180" s="529"/>
      <c r="DZJ180" s="529"/>
      <c r="DZK180" s="529"/>
      <c r="DZL180" s="529"/>
      <c r="DZM180" s="529"/>
      <c r="DZN180" s="529"/>
      <c r="DZO180" s="529"/>
      <c r="DZP180" s="529"/>
      <c r="DZQ180" s="529"/>
      <c r="DZR180" s="529"/>
      <c r="DZS180" s="529"/>
      <c r="DZT180" s="529"/>
      <c r="DZU180" s="529"/>
      <c r="DZV180" s="529"/>
      <c r="DZW180" s="529"/>
      <c r="DZX180" s="529"/>
      <c r="DZY180" s="529"/>
      <c r="DZZ180" s="529"/>
      <c r="EAA180" s="529"/>
      <c r="EAB180" s="529"/>
      <c r="EAC180" s="529"/>
      <c r="EAD180" s="529"/>
      <c r="EAE180" s="529"/>
      <c r="EAF180" s="529"/>
      <c r="EAG180" s="529"/>
      <c r="EAH180" s="529"/>
      <c r="EAI180" s="529"/>
      <c r="EAJ180" s="529"/>
      <c r="EAK180" s="529"/>
      <c r="EAL180" s="529"/>
      <c r="EAM180" s="529"/>
      <c r="EAN180" s="529"/>
      <c r="EAO180" s="529"/>
      <c r="EAP180" s="529"/>
      <c r="EAQ180" s="529"/>
      <c r="EAR180" s="529"/>
      <c r="EAS180" s="529"/>
      <c r="EAT180" s="529"/>
      <c r="EAU180" s="529"/>
      <c r="EAV180" s="529"/>
      <c r="EAW180" s="529"/>
      <c r="EAX180" s="529"/>
      <c r="EAY180" s="529"/>
      <c r="EAZ180" s="529"/>
      <c r="EBA180" s="529"/>
      <c r="EBB180" s="529"/>
      <c r="EBC180" s="529"/>
      <c r="EBD180" s="529"/>
      <c r="EBE180" s="529"/>
      <c r="EBF180" s="529"/>
      <c r="EBG180" s="529"/>
      <c r="EBH180" s="529"/>
      <c r="EBI180" s="529"/>
      <c r="EBJ180" s="529"/>
      <c r="EBK180" s="529"/>
      <c r="EBL180" s="529"/>
      <c r="EBM180" s="529"/>
      <c r="EBN180" s="529"/>
      <c r="EBO180" s="529"/>
      <c r="EBP180" s="529"/>
      <c r="EBQ180" s="529"/>
      <c r="EBR180" s="529"/>
      <c r="EBS180" s="529"/>
      <c r="EBT180" s="529"/>
      <c r="EBU180" s="529"/>
      <c r="EBV180" s="529"/>
      <c r="EBW180" s="529"/>
      <c r="EBX180" s="529"/>
      <c r="EBY180" s="529"/>
      <c r="EBZ180" s="529"/>
      <c r="ECA180" s="529"/>
      <c r="ECB180" s="529"/>
      <c r="ECC180" s="529"/>
      <c r="ECD180" s="529"/>
      <c r="ECE180" s="529"/>
      <c r="ECF180" s="529"/>
      <c r="ECG180" s="529"/>
      <c r="ECH180" s="529"/>
      <c r="ECI180" s="529"/>
      <c r="ECJ180" s="529"/>
      <c r="ECK180" s="529"/>
      <c r="ECL180" s="529"/>
      <c r="ECM180" s="529"/>
      <c r="ECN180" s="529"/>
      <c r="ECO180" s="529"/>
      <c r="ECP180" s="529"/>
      <c r="ECQ180" s="529"/>
      <c r="ECR180" s="529"/>
      <c r="ECS180" s="529"/>
      <c r="ECT180" s="529"/>
      <c r="ECU180" s="529"/>
      <c r="ECV180" s="529"/>
      <c r="ECW180" s="529"/>
      <c r="ECX180" s="529"/>
      <c r="ECY180" s="529"/>
      <c r="ECZ180" s="529"/>
      <c r="EDA180" s="529"/>
      <c r="EDB180" s="529"/>
      <c r="EDC180" s="529"/>
      <c r="EDD180" s="529"/>
      <c r="EDE180" s="529"/>
      <c r="EDF180" s="529"/>
      <c r="EDG180" s="529"/>
      <c r="EDH180" s="529"/>
      <c r="EDI180" s="529"/>
      <c r="EDJ180" s="529"/>
      <c r="EDK180" s="529"/>
      <c r="EDL180" s="529"/>
      <c r="EDM180" s="529"/>
      <c r="EDN180" s="529"/>
      <c r="EDO180" s="529"/>
      <c r="EDP180" s="529"/>
      <c r="EDQ180" s="529"/>
      <c r="EDR180" s="529"/>
      <c r="EDS180" s="529"/>
      <c r="EDT180" s="529"/>
      <c r="EDU180" s="529"/>
      <c r="EDV180" s="529"/>
      <c r="EDW180" s="529"/>
      <c r="EDX180" s="529"/>
      <c r="EDY180" s="529"/>
      <c r="EDZ180" s="529"/>
      <c r="EEA180" s="529"/>
      <c r="EEB180" s="529"/>
      <c r="EEC180" s="529"/>
      <c r="EED180" s="529"/>
      <c r="EEE180" s="529"/>
      <c r="EEF180" s="529"/>
      <c r="EEG180" s="529"/>
      <c r="EEH180" s="529"/>
      <c r="EEI180" s="529"/>
      <c r="EEJ180" s="529"/>
      <c r="EEK180" s="529"/>
      <c r="EEL180" s="529"/>
      <c r="EEM180" s="529"/>
      <c r="EEN180" s="529"/>
      <c r="EEO180" s="529"/>
      <c r="EEP180" s="529"/>
      <c r="EEQ180" s="529"/>
      <c r="EER180" s="529"/>
      <c r="EES180" s="529"/>
      <c r="EET180" s="529"/>
      <c r="EEU180" s="529"/>
      <c r="EEV180" s="529"/>
      <c r="EEW180" s="529"/>
      <c r="EEX180" s="529"/>
      <c r="EEY180" s="529"/>
      <c r="EEZ180" s="529"/>
      <c r="EFA180" s="529"/>
      <c r="EFB180" s="529"/>
      <c r="EFC180" s="529"/>
      <c r="EFD180" s="529"/>
      <c r="EFE180" s="529"/>
      <c r="EFF180" s="529"/>
      <c r="EFG180" s="529"/>
      <c r="EFH180" s="529"/>
      <c r="EFI180" s="529"/>
      <c r="EFJ180" s="529"/>
      <c r="EFK180" s="529"/>
      <c r="EFL180" s="529"/>
      <c r="EFM180" s="529"/>
      <c r="EFN180" s="529"/>
      <c r="EFO180" s="529"/>
      <c r="EFP180" s="529"/>
      <c r="EFQ180" s="529"/>
      <c r="EFR180" s="529"/>
      <c r="EFS180" s="529"/>
      <c r="EFT180" s="529"/>
      <c r="EFU180" s="529"/>
      <c r="EFV180" s="529"/>
      <c r="EFW180" s="529"/>
      <c r="EFX180" s="529"/>
      <c r="EFY180" s="529"/>
      <c r="EFZ180" s="529"/>
      <c r="EGA180" s="529"/>
      <c r="EGB180" s="529"/>
      <c r="EGC180" s="529"/>
      <c r="EGD180" s="529"/>
      <c r="EGE180" s="529"/>
      <c r="EGF180" s="529"/>
      <c r="EGG180" s="529"/>
      <c r="EGH180" s="529"/>
      <c r="EGI180" s="529"/>
      <c r="EGJ180" s="529"/>
      <c r="EGK180" s="529"/>
      <c r="EGL180" s="529"/>
      <c r="EGM180" s="529"/>
      <c r="EGN180" s="529"/>
      <c r="EGO180" s="529"/>
      <c r="EGP180" s="529"/>
      <c r="EGQ180" s="529"/>
      <c r="EGR180" s="529"/>
      <c r="EGS180" s="529"/>
      <c r="EGT180" s="529"/>
      <c r="EGU180" s="529"/>
      <c r="EGV180" s="529"/>
      <c r="EGW180" s="529"/>
      <c r="EGX180" s="529"/>
      <c r="EGY180" s="529"/>
      <c r="EGZ180" s="529"/>
      <c r="EHA180" s="529"/>
      <c r="EHB180" s="529"/>
      <c r="EHC180" s="529"/>
      <c r="EHD180" s="529"/>
      <c r="EHE180" s="529"/>
      <c r="EHF180" s="529"/>
      <c r="EHG180" s="529"/>
      <c r="EHH180" s="529"/>
      <c r="EHI180" s="529"/>
      <c r="EHJ180" s="529"/>
      <c r="EHK180" s="529"/>
      <c r="EHL180" s="529"/>
      <c r="EHM180" s="529"/>
      <c r="EHN180" s="529"/>
      <c r="EHO180" s="529"/>
      <c r="EHP180" s="529"/>
      <c r="EHQ180" s="529"/>
      <c r="EHR180" s="529"/>
      <c r="EHS180" s="529"/>
      <c r="EHT180" s="529"/>
      <c r="EHU180" s="529"/>
      <c r="EHV180" s="529"/>
      <c r="EHW180" s="529"/>
      <c r="EHX180" s="529"/>
      <c r="EHY180" s="529"/>
      <c r="EHZ180" s="529"/>
      <c r="EIA180" s="529"/>
      <c r="EIB180" s="529"/>
      <c r="EIC180" s="529"/>
      <c r="EID180" s="529"/>
      <c r="EIE180" s="529"/>
      <c r="EIF180" s="529"/>
      <c r="EIG180" s="529"/>
      <c r="EIH180" s="529"/>
      <c r="EII180" s="529"/>
      <c r="EIJ180" s="529"/>
      <c r="EIK180" s="529"/>
      <c r="EIL180" s="529"/>
      <c r="EIM180" s="529"/>
      <c r="EIN180" s="529"/>
      <c r="EIO180" s="529"/>
      <c r="EIP180" s="529"/>
      <c r="EIQ180" s="529"/>
      <c r="EIR180" s="529"/>
      <c r="EIS180" s="529"/>
      <c r="EIT180" s="529"/>
      <c r="EIU180" s="529"/>
      <c r="EIV180" s="529"/>
      <c r="EIW180" s="529"/>
      <c r="EIX180" s="529"/>
      <c r="EIY180" s="529"/>
      <c r="EIZ180" s="529"/>
      <c r="EJA180" s="529"/>
      <c r="EJB180" s="529"/>
      <c r="EJC180" s="529"/>
      <c r="EJD180" s="529"/>
      <c r="EJE180" s="529"/>
      <c r="EJF180" s="529"/>
      <c r="EJG180" s="529"/>
      <c r="EJH180" s="529"/>
      <c r="EJI180" s="529"/>
      <c r="EJJ180" s="529"/>
      <c r="EJK180" s="529"/>
      <c r="EJL180" s="529"/>
      <c r="EJM180" s="529"/>
      <c r="EJN180" s="529"/>
      <c r="EJO180" s="529"/>
      <c r="EJP180" s="529"/>
      <c r="EJQ180" s="529"/>
      <c r="EJR180" s="529"/>
      <c r="EJS180" s="529"/>
      <c r="EJT180" s="529"/>
      <c r="EJU180" s="529"/>
      <c r="EJV180" s="529"/>
      <c r="EJW180" s="529"/>
      <c r="EJX180" s="529"/>
      <c r="EJY180" s="529"/>
      <c r="EJZ180" s="529"/>
      <c r="EKA180" s="529"/>
      <c r="EKB180" s="529"/>
      <c r="EKC180" s="529"/>
      <c r="EKD180" s="529"/>
      <c r="EKE180" s="529"/>
      <c r="EKF180" s="529"/>
      <c r="EKG180" s="529"/>
      <c r="EKH180" s="529"/>
      <c r="EKI180" s="529"/>
      <c r="EKJ180" s="529"/>
      <c r="EKK180" s="529"/>
      <c r="EKL180" s="529"/>
      <c r="EKM180" s="529"/>
      <c r="EKN180" s="529"/>
      <c r="EKO180" s="529"/>
      <c r="EKP180" s="529"/>
      <c r="EKQ180" s="529"/>
      <c r="EKR180" s="529"/>
      <c r="EKS180" s="529"/>
      <c r="EKT180" s="529"/>
      <c r="EKU180" s="529"/>
      <c r="EKV180" s="529"/>
      <c r="EKW180" s="529"/>
      <c r="EKX180" s="529"/>
      <c r="EKY180" s="529"/>
      <c r="EKZ180" s="529"/>
      <c r="ELA180" s="529"/>
      <c r="ELB180" s="529"/>
      <c r="ELC180" s="529"/>
      <c r="ELD180" s="529"/>
      <c r="ELE180" s="529"/>
      <c r="ELF180" s="529"/>
      <c r="ELG180" s="529"/>
      <c r="ELH180" s="529"/>
      <c r="ELI180" s="529"/>
      <c r="ELJ180" s="529"/>
      <c r="ELK180" s="529"/>
      <c r="ELL180" s="529"/>
      <c r="ELM180" s="529"/>
      <c r="ELN180" s="529"/>
      <c r="ELO180" s="529"/>
      <c r="ELP180" s="529"/>
      <c r="ELQ180" s="529"/>
      <c r="ELR180" s="529"/>
      <c r="ELS180" s="529"/>
      <c r="ELT180" s="529"/>
      <c r="ELU180" s="529"/>
      <c r="ELV180" s="529"/>
      <c r="ELW180" s="529"/>
      <c r="ELX180" s="529"/>
      <c r="ELY180" s="529"/>
      <c r="ELZ180" s="529"/>
      <c r="EMA180" s="529"/>
      <c r="EMB180" s="529"/>
      <c r="EMC180" s="529"/>
      <c r="EMD180" s="529"/>
      <c r="EME180" s="529"/>
      <c r="EMF180" s="529"/>
      <c r="EMG180" s="529"/>
      <c r="EMH180" s="529"/>
      <c r="EMI180" s="529"/>
      <c r="EMJ180" s="529"/>
      <c r="EMK180" s="529"/>
      <c r="EML180" s="529"/>
      <c r="EMM180" s="529"/>
      <c r="EMN180" s="529"/>
      <c r="EMO180" s="529"/>
      <c r="EMP180" s="529"/>
      <c r="EMQ180" s="529"/>
      <c r="EMR180" s="529"/>
      <c r="EMS180" s="529"/>
      <c r="EMT180" s="529"/>
      <c r="EMU180" s="529"/>
      <c r="EMV180" s="529"/>
      <c r="EMW180" s="529"/>
      <c r="EMX180" s="529"/>
      <c r="EMY180" s="529"/>
      <c r="EMZ180" s="529"/>
      <c r="ENA180" s="529"/>
      <c r="ENB180" s="529"/>
      <c r="ENC180" s="529"/>
      <c r="END180" s="529"/>
      <c r="ENE180" s="529"/>
      <c r="ENF180" s="529"/>
      <c r="ENG180" s="529"/>
      <c r="ENH180" s="529"/>
      <c r="ENI180" s="529"/>
      <c r="ENJ180" s="529"/>
      <c r="ENK180" s="529"/>
      <c r="ENL180" s="529"/>
      <c r="ENM180" s="529"/>
      <c r="ENN180" s="529"/>
      <c r="ENO180" s="529"/>
      <c r="ENP180" s="529"/>
      <c r="ENQ180" s="529"/>
      <c r="ENR180" s="529"/>
      <c r="ENS180" s="529"/>
      <c r="ENT180" s="529"/>
      <c r="ENU180" s="529"/>
      <c r="ENV180" s="529"/>
      <c r="ENW180" s="529"/>
      <c r="ENX180" s="529"/>
      <c r="ENY180" s="529"/>
      <c r="ENZ180" s="529"/>
      <c r="EOA180" s="529"/>
      <c r="EOB180" s="529"/>
      <c r="EOC180" s="529"/>
      <c r="EOD180" s="529"/>
      <c r="EOE180" s="529"/>
      <c r="EOF180" s="529"/>
      <c r="EOG180" s="529"/>
      <c r="EOH180" s="529"/>
      <c r="EOI180" s="529"/>
      <c r="EOJ180" s="529"/>
      <c r="EOK180" s="529"/>
      <c r="EOL180" s="529"/>
      <c r="EOM180" s="529"/>
      <c r="EON180" s="529"/>
      <c r="EOO180" s="529"/>
      <c r="EOP180" s="529"/>
      <c r="EOQ180" s="529"/>
      <c r="EOR180" s="529"/>
      <c r="EOS180" s="529"/>
      <c r="EOT180" s="529"/>
      <c r="EOU180" s="529"/>
      <c r="EOV180" s="529"/>
      <c r="EOW180" s="529"/>
      <c r="EOX180" s="529"/>
      <c r="EOY180" s="529"/>
      <c r="EOZ180" s="529"/>
      <c r="EPA180" s="529"/>
      <c r="EPB180" s="529"/>
      <c r="EPC180" s="529"/>
      <c r="EPD180" s="529"/>
      <c r="EPE180" s="529"/>
      <c r="EPF180" s="529"/>
      <c r="EPG180" s="529"/>
      <c r="EPH180" s="529"/>
      <c r="EPI180" s="529"/>
      <c r="EPJ180" s="529"/>
      <c r="EPK180" s="529"/>
      <c r="EPL180" s="529"/>
      <c r="EPM180" s="529"/>
      <c r="EPN180" s="529"/>
      <c r="EPO180" s="529"/>
      <c r="EPP180" s="529"/>
      <c r="EPQ180" s="529"/>
      <c r="EPR180" s="529"/>
      <c r="EPS180" s="529"/>
      <c r="EPT180" s="529"/>
      <c r="EPU180" s="529"/>
      <c r="EPV180" s="529"/>
      <c r="EPW180" s="529"/>
      <c r="EPX180" s="529"/>
      <c r="EPY180" s="529"/>
      <c r="EPZ180" s="529"/>
      <c r="EQA180" s="529"/>
      <c r="EQB180" s="529"/>
      <c r="EQC180" s="529"/>
      <c r="EQD180" s="529"/>
      <c r="EQE180" s="529"/>
      <c r="EQF180" s="529"/>
      <c r="EQG180" s="529"/>
      <c r="EQH180" s="529"/>
      <c r="EQI180" s="529"/>
      <c r="EQJ180" s="529"/>
      <c r="EQK180" s="529"/>
      <c r="EQL180" s="529"/>
      <c r="EQM180" s="529"/>
      <c r="EQN180" s="529"/>
      <c r="EQO180" s="529"/>
      <c r="EQP180" s="529"/>
      <c r="EQQ180" s="529"/>
      <c r="EQR180" s="529"/>
      <c r="EQS180" s="529"/>
      <c r="EQT180" s="529"/>
      <c r="EQU180" s="529"/>
      <c r="EQV180" s="529"/>
      <c r="EQW180" s="529"/>
      <c r="EQX180" s="529"/>
      <c r="EQY180" s="529"/>
      <c r="EQZ180" s="529"/>
      <c r="ERA180" s="529"/>
      <c r="ERB180" s="529"/>
      <c r="ERC180" s="529"/>
      <c r="ERD180" s="529"/>
      <c r="ERE180" s="529"/>
      <c r="ERF180" s="529"/>
      <c r="ERG180" s="529"/>
      <c r="ERH180" s="529"/>
      <c r="ERI180" s="529"/>
      <c r="ERJ180" s="529"/>
      <c r="ERK180" s="529"/>
      <c r="ERL180" s="529"/>
      <c r="ERM180" s="529"/>
      <c r="ERN180" s="529"/>
      <c r="ERO180" s="529"/>
      <c r="ERP180" s="529"/>
      <c r="ERQ180" s="529"/>
      <c r="ERR180" s="529"/>
      <c r="ERS180" s="529"/>
      <c r="ERT180" s="529"/>
      <c r="ERU180" s="529"/>
      <c r="ERV180" s="529"/>
      <c r="ERW180" s="529"/>
      <c r="ERX180" s="529"/>
      <c r="ERY180" s="529"/>
      <c r="ERZ180" s="529"/>
      <c r="ESA180" s="529"/>
      <c r="ESB180" s="529"/>
      <c r="ESC180" s="529"/>
      <c r="ESD180" s="529"/>
      <c r="ESE180" s="529"/>
      <c r="ESF180" s="529"/>
      <c r="ESG180" s="529"/>
      <c r="ESH180" s="529"/>
      <c r="ESI180" s="529"/>
      <c r="ESJ180" s="529"/>
      <c r="ESK180" s="529"/>
      <c r="ESL180" s="529"/>
      <c r="ESM180" s="529"/>
      <c r="ESN180" s="529"/>
      <c r="ESO180" s="529"/>
      <c r="ESP180" s="529"/>
      <c r="ESQ180" s="529"/>
      <c r="ESR180" s="529"/>
      <c r="ESS180" s="529"/>
      <c r="EST180" s="529"/>
      <c r="ESU180" s="529"/>
      <c r="ESV180" s="529"/>
      <c r="ESW180" s="529"/>
      <c r="ESX180" s="529"/>
      <c r="ESY180" s="529"/>
      <c r="ESZ180" s="529"/>
      <c r="ETA180" s="529"/>
      <c r="ETB180" s="529"/>
      <c r="ETC180" s="529"/>
      <c r="ETD180" s="529"/>
      <c r="ETE180" s="529"/>
      <c r="ETF180" s="529"/>
      <c r="ETG180" s="529"/>
      <c r="ETH180" s="529"/>
      <c r="ETI180" s="529"/>
      <c r="ETJ180" s="529"/>
      <c r="ETK180" s="529"/>
      <c r="ETL180" s="529"/>
      <c r="ETM180" s="529"/>
      <c r="ETN180" s="529"/>
      <c r="ETO180" s="529"/>
      <c r="ETP180" s="529"/>
      <c r="ETQ180" s="529"/>
      <c r="ETR180" s="529"/>
      <c r="ETS180" s="529"/>
      <c r="ETT180" s="529"/>
      <c r="ETU180" s="529"/>
      <c r="ETV180" s="529"/>
      <c r="ETW180" s="529"/>
      <c r="ETX180" s="529"/>
      <c r="ETY180" s="529"/>
      <c r="ETZ180" s="529"/>
      <c r="EUA180" s="529"/>
      <c r="EUB180" s="529"/>
      <c r="EUC180" s="529"/>
      <c r="EUD180" s="529"/>
      <c r="EUE180" s="529"/>
      <c r="EUF180" s="529"/>
      <c r="EUG180" s="529"/>
      <c r="EUH180" s="529"/>
      <c r="EUI180" s="529"/>
      <c r="EUJ180" s="529"/>
      <c r="EUK180" s="529"/>
      <c r="EUL180" s="529"/>
      <c r="EUM180" s="529"/>
      <c r="EUN180" s="529"/>
      <c r="EUO180" s="529"/>
      <c r="EUP180" s="529"/>
      <c r="EUQ180" s="529"/>
      <c r="EUR180" s="529"/>
      <c r="EUS180" s="529"/>
      <c r="EUT180" s="529"/>
      <c r="EUU180" s="529"/>
      <c r="EUV180" s="529"/>
      <c r="EUW180" s="529"/>
      <c r="EUX180" s="529"/>
      <c r="EUY180" s="529"/>
      <c r="EUZ180" s="529"/>
      <c r="EVA180" s="529"/>
      <c r="EVB180" s="529"/>
      <c r="EVC180" s="529"/>
      <c r="EVD180" s="529"/>
      <c r="EVE180" s="529"/>
      <c r="EVF180" s="529"/>
      <c r="EVG180" s="529"/>
      <c r="EVH180" s="529"/>
      <c r="EVI180" s="529"/>
      <c r="EVJ180" s="529"/>
      <c r="EVK180" s="529"/>
      <c r="EVL180" s="529"/>
      <c r="EVM180" s="529"/>
      <c r="EVN180" s="529"/>
      <c r="EVO180" s="529"/>
      <c r="EVP180" s="529"/>
      <c r="EVQ180" s="529"/>
      <c r="EVR180" s="529"/>
      <c r="EVS180" s="529"/>
      <c r="EVT180" s="529"/>
      <c r="EVU180" s="529"/>
      <c r="EVV180" s="529"/>
      <c r="EVW180" s="529"/>
      <c r="EVX180" s="529"/>
      <c r="EVY180" s="529"/>
      <c r="EVZ180" s="529"/>
      <c r="EWA180" s="529"/>
      <c r="EWB180" s="529"/>
      <c r="EWC180" s="529"/>
      <c r="EWD180" s="529"/>
      <c r="EWE180" s="529"/>
      <c r="EWF180" s="529"/>
      <c r="EWG180" s="529"/>
      <c r="EWH180" s="529"/>
      <c r="EWI180" s="529"/>
      <c r="EWJ180" s="529"/>
      <c r="EWK180" s="529"/>
      <c r="EWL180" s="529"/>
      <c r="EWM180" s="529"/>
      <c r="EWN180" s="529"/>
      <c r="EWO180" s="529"/>
      <c r="EWP180" s="529"/>
      <c r="EWQ180" s="529"/>
      <c r="EWR180" s="529"/>
      <c r="EWS180" s="529"/>
      <c r="EWT180" s="529"/>
      <c r="EWU180" s="529"/>
      <c r="EWV180" s="529"/>
      <c r="EWW180" s="529"/>
      <c r="EWX180" s="529"/>
      <c r="EWY180" s="529"/>
      <c r="EWZ180" s="529"/>
      <c r="EXA180" s="529"/>
      <c r="EXB180" s="529"/>
      <c r="EXC180" s="529"/>
      <c r="EXD180" s="529"/>
      <c r="EXE180" s="529"/>
      <c r="EXF180" s="529"/>
      <c r="EXG180" s="529"/>
      <c r="EXH180" s="529"/>
      <c r="EXI180" s="529"/>
      <c r="EXJ180" s="529"/>
      <c r="EXK180" s="529"/>
      <c r="EXL180" s="529"/>
      <c r="EXM180" s="529"/>
      <c r="EXN180" s="529"/>
      <c r="EXO180" s="529"/>
      <c r="EXP180" s="529"/>
      <c r="EXQ180" s="529"/>
      <c r="EXR180" s="529"/>
      <c r="EXS180" s="529"/>
      <c r="EXT180" s="529"/>
      <c r="EXU180" s="529"/>
      <c r="EXV180" s="529"/>
      <c r="EXW180" s="529"/>
      <c r="EXX180" s="529"/>
      <c r="EXY180" s="529"/>
      <c r="EXZ180" s="529"/>
      <c r="EYA180" s="529"/>
      <c r="EYB180" s="529"/>
      <c r="EYC180" s="529"/>
      <c r="EYD180" s="529"/>
      <c r="EYE180" s="529"/>
      <c r="EYF180" s="529"/>
      <c r="EYG180" s="529"/>
      <c r="EYH180" s="529"/>
      <c r="EYI180" s="529"/>
      <c r="EYJ180" s="529"/>
      <c r="EYK180" s="529"/>
      <c r="EYL180" s="529"/>
      <c r="EYM180" s="529"/>
      <c r="EYN180" s="529"/>
      <c r="EYO180" s="529"/>
      <c r="EYP180" s="529"/>
      <c r="EYQ180" s="529"/>
      <c r="EYR180" s="529"/>
      <c r="EYS180" s="529"/>
      <c r="EYT180" s="529"/>
      <c r="EYU180" s="529"/>
      <c r="EYV180" s="529"/>
      <c r="EYW180" s="529"/>
      <c r="EYX180" s="529"/>
      <c r="EYY180" s="529"/>
      <c r="EYZ180" s="529"/>
      <c r="EZA180" s="529"/>
      <c r="EZB180" s="529"/>
      <c r="EZC180" s="529"/>
      <c r="EZD180" s="529"/>
      <c r="EZE180" s="529"/>
      <c r="EZF180" s="529"/>
      <c r="EZG180" s="529"/>
      <c r="EZH180" s="529"/>
      <c r="EZI180" s="529"/>
      <c r="EZJ180" s="529"/>
      <c r="EZK180" s="529"/>
      <c r="EZL180" s="529"/>
      <c r="EZM180" s="529"/>
      <c r="EZN180" s="529"/>
      <c r="EZO180" s="529"/>
      <c r="EZP180" s="529"/>
      <c r="EZQ180" s="529"/>
      <c r="EZR180" s="529"/>
      <c r="EZS180" s="529"/>
      <c r="EZT180" s="529"/>
      <c r="EZU180" s="529"/>
      <c r="EZV180" s="529"/>
      <c r="EZW180" s="529"/>
      <c r="EZX180" s="529"/>
      <c r="EZY180" s="529"/>
      <c r="EZZ180" s="529"/>
      <c r="FAA180" s="529"/>
      <c r="FAB180" s="529"/>
      <c r="FAC180" s="529"/>
      <c r="FAD180" s="529"/>
      <c r="FAE180" s="529"/>
      <c r="FAF180" s="529"/>
      <c r="FAG180" s="529"/>
      <c r="FAH180" s="529"/>
      <c r="FAI180" s="529"/>
      <c r="FAJ180" s="529"/>
      <c r="FAK180" s="529"/>
      <c r="FAL180" s="529"/>
      <c r="FAM180" s="529"/>
      <c r="FAN180" s="529"/>
      <c r="FAO180" s="529"/>
      <c r="FAP180" s="529"/>
      <c r="FAQ180" s="529"/>
      <c r="FAR180" s="529"/>
      <c r="FAS180" s="529"/>
      <c r="FAT180" s="529"/>
      <c r="FAU180" s="529"/>
      <c r="FAV180" s="529"/>
      <c r="FAW180" s="529"/>
      <c r="FAX180" s="529"/>
      <c r="FAY180" s="529"/>
      <c r="FAZ180" s="529"/>
      <c r="FBA180" s="529"/>
      <c r="FBB180" s="529"/>
      <c r="FBC180" s="529"/>
      <c r="FBD180" s="529"/>
      <c r="FBE180" s="529"/>
      <c r="FBF180" s="529"/>
      <c r="FBG180" s="529"/>
      <c r="FBH180" s="529"/>
      <c r="FBI180" s="529"/>
      <c r="FBJ180" s="529"/>
      <c r="FBK180" s="529"/>
      <c r="FBL180" s="529"/>
      <c r="FBM180" s="529"/>
      <c r="FBN180" s="529"/>
      <c r="FBO180" s="529"/>
      <c r="FBP180" s="529"/>
      <c r="FBQ180" s="529"/>
      <c r="FBR180" s="529"/>
      <c r="FBS180" s="529"/>
      <c r="FBT180" s="529"/>
      <c r="FBU180" s="529"/>
      <c r="FBV180" s="529"/>
      <c r="FBW180" s="529"/>
      <c r="FBX180" s="529"/>
      <c r="FBY180" s="529"/>
      <c r="FBZ180" s="529"/>
      <c r="FCA180" s="529"/>
      <c r="FCB180" s="529"/>
      <c r="FCC180" s="529"/>
      <c r="FCD180" s="529"/>
      <c r="FCE180" s="529"/>
      <c r="FCF180" s="529"/>
      <c r="FCG180" s="529"/>
      <c r="FCH180" s="529"/>
      <c r="FCI180" s="529"/>
      <c r="FCJ180" s="529"/>
      <c r="FCK180" s="529"/>
      <c r="FCL180" s="529"/>
      <c r="FCM180" s="529"/>
      <c r="FCN180" s="529"/>
      <c r="FCO180" s="529"/>
      <c r="FCP180" s="529"/>
      <c r="FCQ180" s="529"/>
      <c r="FCR180" s="529"/>
      <c r="FCS180" s="529"/>
      <c r="FCT180" s="529"/>
      <c r="FCU180" s="529"/>
      <c r="FCV180" s="529"/>
      <c r="FCW180" s="529"/>
      <c r="FCX180" s="529"/>
      <c r="FCY180" s="529"/>
      <c r="FCZ180" s="529"/>
      <c r="FDA180" s="529"/>
      <c r="FDB180" s="529"/>
      <c r="FDC180" s="529"/>
      <c r="FDD180" s="529"/>
      <c r="FDE180" s="529"/>
      <c r="FDF180" s="529"/>
      <c r="FDG180" s="529"/>
      <c r="FDH180" s="529"/>
      <c r="FDI180" s="529"/>
      <c r="FDJ180" s="529"/>
      <c r="FDK180" s="529"/>
      <c r="FDL180" s="529"/>
      <c r="FDM180" s="529"/>
      <c r="FDN180" s="529"/>
      <c r="FDO180" s="529"/>
      <c r="FDP180" s="529"/>
      <c r="FDQ180" s="529"/>
      <c r="FDR180" s="529"/>
      <c r="FDS180" s="529"/>
      <c r="FDT180" s="529"/>
      <c r="FDU180" s="529"/>
      <c r="FDV180" s="529"/>
      <c r="FDW180" s="529"/>
      <c r="FDX180" s="529"/>
      <c r="FDY180" s="529"/>
      <c r="FDZ180" s="529"/>
      <c r="FEA180" s="529"/>
      <c r="FEB180" s="529"/>
      <c r="FEC180" s="529"/>
      <c r="FED180" s="529"/>
      <c r="FEE180" s="529"/>
      <c r="FEF180" s="529"/>
      <c r="FEG180" s="529"/>
      <c r="FEH180" s="529"/>
      <c r="FEI180" s="529"/>
      <c r="FEJ180" s="529"/>
      <c r="FEK180" s="529"/>
      <c r="FEL180" s="529"/>
      <c r="FEM180" s="529"/>
      <c r="FEN180" s="529"/>
      <c r="FEO180" s="529"/>
      <c r="FEP180" s="529"/>
      <c r="FEQ180" s="529"/>
      <c r="FER180" s="529"/>
      <c r="FES180" s="529"/>
      <c r="FET180" s="529"/>
      <c r="FEU180" s="529"/>
      <c r="FEV180" s="529"/>
      <c r="FEW180" s="529"/>
      <c r="FEX180" s="529"/>
      <c r="FEY180" s="529"/>
      <c r="FEZ180" s="529"/>
      <c r="FFA180" s="529"/>
      <c r="FFB180" s="529"/>
      <c r="FFC180" s="529"/>
      <c r="FFD180" s="529"/>
      <c r="FFE180" s="529"/>
      <c r="FFF180" s="529"/>
      <c r="FFG180" s="529"/>
      <c r="FFH180" s="529"/>
      <c r="FFI180" s="529"/>
      <c r="FFJ180" s="529"/>
      <c r="FFK180" s="529"/>
      <c r="FFL180" s="529"/>
      <c r="FFM180" s="529"/>
      <c r="FFN180" s="529"/>
      <c r="FFO180" s="529"/>
      <c r="FFP180" s="529"/>
      <c r="FFQ180" s="529"/>
      <c r="FFR180" s="529"/>
      <c r="FFS180" s="529"/>
      <c r="FFT180" s="529"/>
      <c r="FFU180" s="529"/>
      <c r="FFV180" s="529"/>
      <c r="FFW180" s="529"/>
      <c r="FFX180" s="529"/>
      <c r="FFY180" s="529"/>
      <c r="FFZ180" s="529"/>
      <c r="FGA180" s="529"/>
      <c r="FGB180" s="529"/>
      <c r="FGC180" s="529"/>
      <c r="FGD180" s="529"/>
      <c r="FGE180" s="529"/>
      <c r="FGF180" s="529"/>
      <c r="FGG180" s="529"/>
      <c r="FGH180" s="529"/>
      <c r="FGI180" s="529"/>
      <c r="FGJ180" s="529"/>
      <c r="FGK180" s="529"/>
      <c r="FGL180" s="529"/>
      <c r="FGM180" s="529"/>
      <c r="FGN180" s="529"/>
      <c r="FGO180" s="529"/>
      <c r="FGP180" s="529"/>
      <c r="FGQ180" s="529"/>
      <c r="FGR180" s="529"/>
      <c r="FGS180" s="529"/>
      <c r="FGT180" s="529"/>
      <c r="FGU180" s="529"/>
      <c r="FGV180" s="529"/>
      <c r="FGW180" s="529"/>
      <c r="FGX180" s="529"/>
      <c r="FGY180" s="529"/>
      <c r="FGZ180" s="529"/>
      <c r="FHA180" s="529"/>
      <c r="FHB180" s="529"/>
      <c r="FHC180" s="529"/>
      <c r="FHD180" s="529"/>
      <c r="FHE180" s="529"/>
      <c r="FHF180" s="529"/>
      <c r="FHG180" s="529"/>
      <c r="FHH180" s="529"/>
      <c r="FHI180" s="529"/>
      <c r="FHJ180" s="529"/>
      <c r="FHK180" s="529"/>
      <c r="FHL180" s="529"/>
      <c r="FHM180" s="529"/>
      <c r="FHN180" s="529"/>
      <c r="FHO180" s="529"/>
      <c r="FHP180" s="529"/>
      <c r="FHQ180" s="529"/>
      <c r="FHR180" s="529"/>
      <c r="FHS180" s="529"/>
      <c r="FHT180" s="529"/>
      <c r="FHU180" s="529"/>
      <c r="FHV180" s="529"/>
      <c r="FHW180" s="529"/>
      <c r="FHX180" s="529"/>
      <c r="FHY180" s="529"/>
      <c r="FHZ180" s="529"/>
      <c r="FIA180" s="529"/>
      <c r="FIB180" s="529"/>
      <c r="FIC180" s="529"/>
      <c r="FID180" s="529"/>
      <c r="FIE180" s="529"/>
      <c r="FIF180" s="529"/>
      <c r="FIG180" s="529"/>
      <c r="FIH180" s="529"/>
      <c r="FII180" s="529"/>
      <c r="FIJ180" s="529"/>
      <c r="FIK180" s="529"/>
      <c r="FIL180" s="529"/>
      <c r="FIM180" s="529"/>
      <c r="FIN180" s="529"/>
      <c r="FIO180" s="529"/>
      <c r="FIP180" s="529"/>
      <c r="FIQ180" s="529"/>
      <c r="FIR180" s="529"/>
      <c r="FIS180" s="529"/>
      <c r="FIT180" s="529"/>
      <c r="FIU180" s="529"/>
      <c r="FIV180" s="529"/>
      <c r="FIW180" s="529"/>
      <c r="FIX180" s="529"/>
      <c r="FIY180" s="529"/>
      <c r="FIZ180" s="529"/>
      <c r="FJA180" s="529"/>
      <c r="FJB180" s="529"/>
      <c r="FJC180" s="529"/>
      <c r="FJD180" s="529"/>
      <c r="FJE180" s="529"/>
      <c r="FJF180" s="529"/>
      <c r="FJG180" s="529"/>
      <c r="FJH180" s="529"/>
      <c r="FJI180" s="529"/>
      <c r="FJJ180" s="529"/>
      <c r="FJK180" s="529"/>
      <c r="FJL180" s="529"/>
      <c r="FJM180" s="529"/>
      <c r="FJN180" s="529"/>
      <c r="FJO180" s="529"/>
      <c r="FJP180" s="529"/>
      <c r="FJQ180" s="529"/>
      <c r="FJR180" s="529"/>
      <c r="FJS180" s="529"/>
      <c r="FJT180" s="529"/>
      <c r="FJU180" s="529"/>
      <c r="FJV180" s="529"/>
      <c r="FJW180" s="529"/>
      <c r="FJX180" s="529"/>
      <c r="FJY180" s="529"/>
      <c r="FJZ180" s="529"/>
      <c r="FKA180" s="529"/>
      <c r="FKB180" s="529"/>
      <c r="FKC180" s="529"/>
      <c r="FKD180" s="529"/>
      <c r="FKE180" s="529"/>
      <c r="FKF180" s="529"/>
      <c r="FKG180" s="529"/>
      <c r="FKH180" s="529"/>
      <c r="FKI180" s="529"/>
      <c r="FKJ180" s="529"/>
      <c r="FKK180" s="529"/>
      <c r="FKL180" s="529"/>
      <c r="FKM180" s="529"/>
      <c r="FKN180" s="529"/>
      <c r="FKO180" s="529"/>
      <c r="FKP180" s="529"/>
      <c r="FKQ180" s="529"/>
      <c r="FKR180" s="529"/>
      <c r="FKS180" s="529"/>
      <c r="FKT180" s="529"/>
      <c r="FKU180" s="529"/>
      <c r="FKV180" s="529"/>
      <c r="FKW180" s="529"/>
      <c r="FKX180" s="529"/>
      <c r="FKY180" s="529"/>
      <c r="FKZ180" s="529"/>
      <c r="FLA180" s="529"/>
      <c r="FLB180" s="529"/>
      <c r="FLC180" s="529"/>
      <c r="FLD180" s="529"/>
      <c r="FLE180" s="529"/>
      <c r="FLF180" s="529"/>
      <c r="FLG180" s="529"/>
      <c r="FLH180" s="529"/>
      <c r="FLI180" s="529"/>
      <c r="FLJ180" s="529"/>
      <c r="FLK180" s="529"/>
      <c r="FLL180" s="529"/>
      <c r="FLM180" s="529"/>
      <c r="FLN180" s="529"/>
      <c r="FLO180" s="529"/>
      <c r="FLP180" s="529"/>
      <c r="FLQ180" s="529"/>
      <c r="FLR180" s="529"/>
      <c r="FLS180" s="529"/>
      <c r="FLT180" s="529"/>
      <c r="FLU180" s="529"/>
      <c r="FLV180" s="529"/>
      <c r="FLW180" s="529"/>
      <c r="FLX180" s="529"/>
      <c r="FLY180" s="529"/>
      <c r="FLZ180" s="529"/>
      <c r="FMA180" s="529"/>
      <c r="FMB180" s="529"/>
      <c r="FMC180" s="529"/>
      <c r="FMD180" s="529"/>
      <c r="FME180" s="529"/>
      <c r="FMF180" s="529"/>
      <c r="FMG180" s="529"/>
      <c r="FMH180" s="529"/>
      <c r="FMI180" s="529"/>
      <c r="FMJ180" s="529"/>
      <c r="FMK180" s="529"/>
      <c r="FML180" s="529"/>
      <c r="FMM180" s="529"/>
      <c r="FMN180" s="529"/>
      <c r="FMO180" s="529"/>
      <c r="FMP180" s="529"/>
      <c r="FMQ180" s="529"/>
      <c r="FMR180" s="529"/>
      <c r="FMS180" s="529"/>
      <c r="FMT180" s="529"/>
      <c r="FMU180" s="529"/>
      <c r="FMV180" s="529"/>
      <c r="FMW180" s="529"/>
      <c r="FMX180" s="529"/>
      <c r="FMY180" s="529"/>
      <c r="FMZ180" s="529"/>
      <c r="FNA180" s="529"/>
      <c r="FNB180" s="529"/>
      <c r="FNC180" s="529"/>
      <c r="FND180" s="529"/>
      <c r="FNE180" s="529"/>
      <c r="FNF180" s="529"/>
      <c r="FNG180" s="529"/>
      <c r="FNH180" s="529"/>
      <c r="FNI180" s="529"/>
      <c r="FNJ180" s="529"/>
      <c r="FNK180" s="529"/>
      <c r="FNL180" s="529"/>
      <c r="FNM180" s="529"/>
      <c r="FNN180" s="529"/>
      <c r="FNO180" s="529"/>
      <c r="FNP180" s="529"/>
      <c r="FNQ180" s="529"/>
      <c r="FNR180" s="529"/>
      <c r="FNS180" s="529"/>
      <c r="FNT180" s="529"/>
      <c r="FNU180" s="529"/>
      <c r="FNV180" s="529"/>
      <c r="FNW180" s="529"/>
      <c r="FNX180" s="529"/>
      <c r="FNY180" s="529"/>
      <c r="FNZ180" s="529"/>
      <c r="FOA180" s="529"/>
      <c r="FOB180" s="529"/>
      <c r="FOC180" s="529"/>
      <c r="FOD180" s="529"/>
      <c r="FOE180" s="529"/>
      <c r="FOF180" s="529"/>
      <c r="FOG180" s="529"/>
      <c r="FOH180" s="529"/>
      <c r="FOI180" s="529"/>
      <c r="FOJ180" s="529"/>
      <c r="FOK180" s="529"/>
      <c r="FOL180" s="529"/>
      <c r="FOM180" s="529"/>
      <c r="FON180" s="529"/>
      <c r="FOO180" s="529"/>
      <c r="FOP180" s="529"/>
      <c r="FOQ180" s="529"/>
      <c r="FOR180" s="529"/>
      <c r="FOS180" s="529"/>
      <c r="FOT180" s="529"/>
      <c r="FOU180" s="529"/>
      <c r="FOV180" s="529"/>
      <c r="FOW180" s="529"/>
      <c r="FOX180" s="529"/>
      <c r="FOY180" s="529"/>
      <c r="FOZ180" s="529"/>
      <c r="FPA180" s="529"/>
      <c r="FPB180" s="529"/>
      <c r="FPC180" s="529"/>
      <c r="FPD180" s="529"/>
      <c r="FPE180" s="529"/>
      <c r="FPF180" s="529"/>
      <c r="FPG180" s="529"/>
      <c r="FPH180" s="529"/>
      <c r="FPI180" s="529"/>
      <c r="FPJ180" s="529"/>
      <c r="FPK180" s="529"/>
      <c r="FPL180" s="529"/>
      <c r="FPM180" s="529"/>
      <c r="FPN180" s="529"/>
      <c r="FPO180" s="529"/>
      <c r="FPP180" s="529"/>
      <c r="FPQ180" s="529"/>
      <c r="FPR180" s="529"/>
      <c r="FPS180" s="529"/>
      <c r="FPT180" s="529"/>
      <c r="FPU180" s="529"/>
      <c r="FPV180" s="529"/>
      <c r="FPW180" s="529"/>
      <c r="FPX180" s="529"/>
      <c r="FPY180" s="529"/>
      <c r="FPZ180" s="529"/>
      <c r="FQA180" s="529"/>
      <c r="FQB180" s="529"/>
      <c r="FQC180" s="529"/>
      <c r="FQD180" s="529"/>
      <c r="FQE180" s="529"/>
      <c r="FQF180" s="529"/>
      <c r="FQG180" s="529"/>
      <c r="FQH180" s="529"/>
      <c r="FQI180" s="529"/>
      <c r="FQJ180" s="529"/>
      <c r="FQK180" s="529"/>
      <c r="FQL180" s="529"/>
      <c r="FQM180" s="529"/>
      <c r="FQN180" s="529"/>
      <c r="FQO180" s="529"/>
      <c r="FQP180" s="529"/>
      <c r="FQQ180" s="529"/>
      <c r="FQR180" s="529"/>
      <c r="FQS180" s="529"/>
      <c r="FQT180" s="529"/>
      <c r="FQU180" s="529"/>
      <c r="FQV180" s="529"/>
      <c r="FQW180" s="529"/>
      <c r="FQX180" s="529"/>
      <c r="FQY180" s="529"/>
      <c r="FQZ180" s="529"/>
      <c r="FRA180" s="529"/>
      <c r="FRB180" s="529"/>
      <c r="FRC180" s="529"/>
      <c r="FRD180" s="529"/>
      <c r="FRE180" s="529"/>
      <c r="FRF180" s="529"/>
      <c r="FRG180" s="529"/>
      <c r="FRH180" s="529"/>
      <c r="FRI180" s="529"/>
      <c r="FRJ180" s="529"/>
      <c r="FRK180" s="529"/>
      <c r="FRL180" s="529"/>
      <c r="FRM180" s="529"/>
      <c r="FRN180" s="529"/>
      <c r="FRO180" s="529"/>
      <c r="FRP180" s="529"/>
      <c r="FRQ180" s="529"/>
      <c r="FRR180" s="529"/>
      <c r="FRS180" s="529"/>
      <c r="FRT180" s="529"/>
      <c r="FRU180" s="529"/>
      <c r="FRV180" s="529"/>
      <c r="FRW180" s="529"/>
      <c r="FRX180" s="529"/>
      <c r="FRY180" s="529"/>
      <c r="FRZ180" s="529"/>
      <c r="FSA180" s="529"/>
      <c r="FSB180" s="529"/>
      <c r="FSC180" s="529"/>
      <c r="FSD180" s="529"/>
      <c r="FSE180" s="529"/>
      <c r="FSF180" s="529"/>
      <c r="FSG180" s="529"/>
      <c r="FSH180" s="529"/>
      <c r="FSI180" s="529"/>
      <c r="FSJ180" s="529"/>
      <c r="FSK180" s="529"/>
      <c r="FSL180" s="529"/>
      <c r="FSM180" s="529"/>
      <c r="FSN180" s="529"/>
      <c r="FSO180" s="529"/>
      <c r="FSP180" s="529"/>
      <c r="FSQ180" s="529"/>
      <c r="FSR180" s="529"/>
      <c r="FSS180" s="529"/>
      <c r="FST180" s="529"/>
      <c r="FSU180" s="529"/>
      <c r="FSV180" s="529"/>
      <c r="FSW180" s="529"/>
      <c r="FSX180" s="529"/>
      <c r="FSY180" s="529"/>
      <c r="FSZ180" s="529"/>
      <c r="FTA180" s="529"/>
      <c r="FTB180" s="529"/>
      <c r="FTC180" s="529"/>
      <c r="FTD180" s="529"/>
      <c r="FTE180" s="529"/>
      <c r="FTF180" s="529"/>
      <c r="FTG180" s="529"/>
      <c r="FTH180" s="529"/>
      <c r="FTI180" s="529"/>
      <c r="FTJ180" s="529"/>
      <c r="FTK180" s="529"/>
      <c r="FTL180" s="529"/>
      <c r="FTM180" s="529"/>
      <c r="FTN180" s="529"/>
      <c r="FTO180" s="529"/>
      <c r="FTP180" s="529"/>
      <c r="FTQ180" s="529"/>
      <c r="FTR180" s="529"/>
      <c r="FTS180" s="529"/>
      <c r="FTT180" s="529"/>
      <c r="FTU180" s="529"/>
      <c r="FTV180" s="529"/>
      <c r="FTW180" s="529"/>
      <c r="FTX180" s="529"/>
      <c r="FTY180" s="529"/>
      <c r="FTZ180" s="529"/>
      <c r="FUA180" s="529"/>
      <c r="FUB180" s="529"/>
      <c r="FUC180" s="529"/>
      <c r="FUD180" s="529"/>
      <c r="FUE180" s="529"/>
      <c r="FUF180" s="529"/>
      <c r="FUG180" s="529"/>
      <c r="FUH180" s="529"/>
      <c r="FUI180" s="529"/>
      <c r="FUJ180" s="529"/>
      <c r="FUK180" s="529"/>
      <c r="FUL180" s="529"/>
      <c r="FUM180" s="529"/>
      <c r="FUN180" s="529"/>
      <c r="FUO180" s="529"/>
      <c r="FUP180" s="529"/>
      <c r="FUQ180" s="529"/>
      <c r="FUR180" s="529"/>
      <c r="FUS180" s="529"/>
      <c r="FUT180" s="529"/>
      <c r="FUU180" s="529"/>
      <c r="FUV180" s="529"/>
      <c r="FUW180" s="529"/>
      <c r="FUX180" s="529"/>
      <c r="FUY180" s="529"/>
      <c r="FUZ180" s="529"/>
      <c r="FVA180" s="529"/>
      <c r="FVB180" s="529"/>
      <c r="FVC180" s="529"/>
      <c r="FVD180" s="529"/>
      <c r="FVE180" s="529"/>
      <c r="FVF180" s="529"/>
      <c r="FVG180" s="529"/>
      <c r="FVH180" s="529"/>
      <c r="FVI180" s="529"/>
      <c r="FVJ180" s="529"/>
      <c r="FVK180" s="529"/>
      <c r="FVL180" s="529"/>
      <c r="FVM180" s="529"/>
      <c r="FVN180" s="529"/>
      <c r="FVO180" s="529"/>
      <c r="FVP180" s="529"/>
      <c r="FVQ180" s="529"/>
      <c r="FVR180" s="529"/>
      <c r="FVS180" s="529"/>
      <c r="FVT180" s="529"/>
      <c r="FVU180" s="529"/>
      <c r="FVV180" s="529"/>
      <c r="FVW180" s="529"/>
      <c r="FVX180" s="529"/>
      <c r="FVY180" s="529"/>
      <c r="FVZ180" s="529"/>
      <c r="FWA180" s="529"/>
      <c r="FWB180" s="529"/>
      <c r="FWC180" s="529"/>
      <c r="FWD180" s="529"/>
      <c r="FWE180" s="529"/>
      <c r="FWF180" s="529"/>
      <c r="FWG180" s="529"/>
      <c r="FWH180" s="529"/>
      <c r="FWI180" s="529"/>
      <c r="FWJ180" s="529"/>
      <c r="FWK180" s="529"/>
      <c r="FWL180" s="529"/>
      <c r="FWM180" s="529"/>
      <c r="FWN180" s="529"/>
      <c r="FWO180" s="529"/>
      <c r="FWP180" s="529"/>
      <c r="FWQ180" s="529"/>
      <c r="FWR180" s="529"/>
      <c r="FWS180" s="529"/>
      <c r="FWT180" s="529"/>
      <c r="FWU180" s="529"/>
      <c r="FWV180" s="529"/>
      <c r="FWW180" s="529"/>
      <c r="FWX180" s="529"/>
      <c r="FWY180" s="529"/>
      <c r="FWZ180" s="529"/>
      <c r="FXA180" s="529"/>
      <c r="FXB180" s="529"/>
      <c r="FXC180" s="529"/>
      <c r="FXD180" s="529"/>
      <c r="FXE180" s="529"/>
      <c r="FXF180" s="529"/>
      <c r="FXG180" s="529"/>
      <c r="FXH180" s="529"/>
      <c r="FXI180" s="529"/>
      <c r="FXJ180" s="529"/>
      <c r="FXK180" s="529"/>
      <c r="FXL180" s="529"/>
      <c r="FXM180" s="529"/>
      <c r="FXN180" s="529"/>
      <c r="FXO180" s="529"/>
      <c r="FXP180" s="529"/>
      <c r="FXQ180" s="529"/>
      <c r="FXR180" s="529"/>
      <c r="FXS180" s="529"/>
      <c r="FXT180" s="529"/>
      <c r="FXU180" s="529"/>
      <c r="FXV180" s="529"/>
      <c r="FXW180" s="529"/>
      <c r="FXX180" s="529"/>
      <c r="FXY180" s="529"/>
      <c r="FXZ180" s="529"/>
      <c r="FYA180" s="529"/>
      <c r="FYB180" s="529"/>
      <c r="FYC180" s="529"/>
      <c r="FYD180" s="529"/>
      <c r="FYE180" s="529"/>
      <c r="FYF180" s="529"/>
      <c r="FYG180" s="529"/>
      <c r="FYH180" s="529"/>
      <c r="FYI180" s="529"/>
      <c r="FYJ180" s="529"/>
      <c r="FYK180" s="529"/>
      <c r="FYL180" s="529"/>
      <c r="FYM180" s="529"/>
      <c r="FYN180" s="529"/>
      <c r="FYO180" s="529"/>
      <c r="FYP180" s="529"/>
      <c r="FYQ180" s="529"/>
      <c r="FYR180" s="529"/>
      <c r="FYS180" s="529"/>
      <c r="FYT180" s="529"/>
      <c r="FYU180" s="529"/>
      <c r="FYV180" s="529"/>
      <c r="FYW180" s="529"/>
      <c r="FYX180" s="529"/>
      <c r="FYY180" s="529"/>
      <c r="FYZ180" s="529"/>
      <c r="FZA180" s="529"/>
      <c r="FZB180" s="529"/>
      <c r="FZC180" s="529"/>
      <c r="FZD180" s="529"/>
      <c r="FZE180" s="529"/>
      <c r="FZF180" s="529"/>
      <c r="FZG180" s="529"/>
      <c r="FZH180" s="529"/>
      <c r="FZI180" s="529"/>
      <c r="FZJ180" s="529"/>
      <c r="FZK180" s="529"/>
      <c r="FZL180" s="529"/>
      <c r="FZM180" s="529"/>
      <c r="FZN180" s="529"/>
      <c r="FZO180" s="529"/>
      <c r="FZP180" s="529"/>
      <c r="FZQ180" s="529"/>
      <c r="FZR180" s="529"/>
      <c r="FZS180" s="529"/>
      <c r="FZT180" s="529"/>
      <c r="FZU180" s="529"/>
      <c r="FZV180" s="529"/>
      <c r="FZW180" s="529"/>
      <c r="FZX180" s="529"/>
      <c r="FZY180" s="529"/>
      <c r="FZZ180" s="529"/>
      <c r="GAA180" s="529"/>
      <c r="GAB180" s="529"/>
      <c r="GAC180" s="529"/>
      <c r="GAD180" s="529"/>
      <c r="GAE180" s="529"/>
      <c r="GAF180" s="529"/>
      <c r="GAG180" s="529"/>
      <c r="GAH180" s="529"/>
      <c r="GAI180" s="529"/>
      <c r="GAJ180" s="529"/>
      <c r="GAK180" s="529"/>
      <c r="GAL180" s="529"/>
      <c r="GAM180" s="529"/>
      <c r="GAN180" s="529"/>
      <c r="GAO180" s="529"/>
      <c r="GAP180" s="529"/>
      <c r="GAQ180" s="529"/>
      <c r="GAR180" s="529"/>
      <c r="GAS180" s="529"/>
      <c r="GAT180" s="529"/>
      <c r="GAU180" s="529"/>
      <c r="GAV180" s="529"/>
      <c r="GAW180" s="529"/>
      <c r="GAX180" s="529"/>
      <c r="GAY180" s="529"/>
      <c r="GAZ180" s="529"/>
      <c r="GBA180" s="529"/>
      <c r="GBB180" s="529"/>
      <c r="GBC180" s="529"/>
      <c r="GBD180" s="529"/>
      <c r="GBE180" s="529"/>
      <c r="GBF180" s="529"/>
      <c r="GBG180" s="529"/>
      <c r="GBH180" s="529"/>
      <c r="GBI180" s="529"/>
      <c r="GBJ180" s="529"/>
      <c r="GBK180" s="529"/>
      <c r="GBL180" s="529"/>
      <c r="GBM180" s="529"/>
      <c r="GBN180" s="529"/>
      <c r="GBO180" s="529"/>
      <c r="GBP180" s="529"/>
      <c r="GBQ180" s="529"/>
      <c r="GBR180" s="529"/>
      <c r="GBS180" s="529"/>
      <c r="GBT180" s="529"/>
      <c r="GBU180" s="529"/>
      <c r="GBV180" s="529"/>
      <c r="GBW180" s="529"/>
      <c r="GBX180" s="529"/>
      <c r="GBY180" s="529"/>
      <c r="GBZ180" s="529"/>
      <c r="GCA180" s="529"/>
      <c r="GCB180" s="529"/>
      <c r="GCC180" s="529"/>
      <c r="GCD180" s="529"/>
      <c r="GCE180" s="529"/>
      <c r="GCF180" s="529"/>
      <c r="GCG180" s="529"/>
      <c r="GCH180" s="529"/>
      <c r="GCI180" s="529"/>
      <c r="GCJ180" s="529"/>
      <c r="GCK180" s="529"/>
      <c r="GCL180" s="529"/>
      <c r="GCM180" s="529"/>
      <c r="GCN180" s="529"/>
      <c r="GCO180" s="529"/>
      <c r="GCP180" s="529"/>
      <c r="GCQ180" s="529"/>
      <c r="GCR180" s="529"/>
      <c r="GCS180" s="529"/>
      <c r="GCT180" s="529"/>
      <c r="GCU180" s="529"/>
      <c r="GCV180" s="529"/>
      <c r="GCW180" s="529"/>
      <c r="GCX180" s="529"/>
      <c r="GCY180" s="529"/>
      <c r="GCZ180" s="529"/>
      <c r="GDA180" s="529"/>
      <c r="GDB180" s="529"/>
      <c r="GDC180" s="529"/>
      <c r="GDD180" s="529"/>
      <c r="GDE180" s="529"/>
      <c r="GDF180" s="529"/>
      <c r="GDG180" s="529"/>
      <c r="GDH180" s="529"/>
      <c r="GDI180" s="529"/>
      <c r="GDJ180" s="529"/>
      <c r="GDK180" s="529"/>
      <c r="GDL180" s="529"/>
      <c r="GDM180" s="529"/>
      <c r="GDN180" s="529"/>
      <c r="GDO180" s="529"/>
      <c r="GDP180" s="529"/>
      <c r="GDQ180" s="529"/>
      <c r="GDR180" s="529"/>
      <c r="GDS180" s="529"/>
      <c r="GDT180" s="529"/>
      <c r="GDU180" s="529"/>
      <c r="GDV180" s="529"/>
      <c r="GDW180" s="529"/>
      <c r="GDX180" s="529"/>
      <c r="GDY180" s="529"/>
      <c r="GDZ180" s="529"/>
      <c r="GEA180" s="529"/>
      <c r="GEB180" s="529"/>
      <c r="GEC180" s="529"/>
      <c r="GED180" s="529"/>
      <c r="GEE180" s="529"/>
      <c r="GEF180" s="529"/>
      <c r="GEG180" s="529"/>
      <c r="GEH180" s="529"/>
      <c r="GEI180" s="529"/>
      <c r="GEJ180" s="529"/>
      <c r="GEK180" s="529"/>
      <c r="GEL180" s="529"/>
      <c r="GEM180" s="529"/>
      <c r="GEN180" s="529"/>
      <c r="GEO180" s="529"/>
      <c r="GEP180" s="529"/>
      <c r="GEQ180" s="529"/>
      <c r="GER180" s="529"/>
      <c r="GES180" s="529"/>
      <c r="GET180" s="529"/>
      <c r="GEU180" s="529"/>
      <c r="GEV180" s="529"/>
      <c r="GEW180" s="529"/>
      <c r="GEX180" s="529"/>
      <c r="GEY180" s="529"/>
      <c r="GEZ180" s="529"/>
      <c r="GFA180" s="529"/>
      <c r="GFB180" s="529"/>
      <c r="GFC180" s="529"/>
      <c r="GFD180" s="529"/>
      <c r="GFE180" s="529"/>
      <c r="GFF180" s="529"/>
      <c r="GFG180" s="529"/>
      <c r="GFH180" s="529"/>
      <c r="GFI180" s="529"/>
      <c r="GFJ180" s="529"/>
      <c r="GFK180" s="529"/>
      <c r="GFL180" s="529"/>
      <c r="GFM180" s="529"/>
      <c r="GFN180" s="529"/>
      <c r="GFO180" s="529"/>
      <c r="GFP180" s="529"/>
      <c r="GFQ180" s="529"/>
      <c r="GFR180" s="529"/>
      <c r="GFS180" s="529"/>
      <c r="GFT180" s="529"/>
      <c r="GFU180" s="529"/>
      <c r="GFV180" s="529"/>
      <c r="GFW180" s="529"/>
      <c r="GFX180" s="529"/>
      <c r="GFY180" s="529"/>
      <c r="GFZ180" s="529"/>
      <c r="GGA180" s="529"/>
      <c r="GGB180" s="529"/>
      <c r="GGC180" s="529"/>
      <c r="GGD180" s="529"/>
      <c r="GGE180" s="529"/>
      <c r="GGF180" s="529"/>
      <c r="GGG180" s="529"/>
      <c r="GGH180" s="529"/>
      <c r="GGI180" s="529"/>
      <c r="GGJ180" s="529"/>
      <c r="GGK180" s="529"/>
      <c r="GGL180" s="529"/>
      <c r="GGM180" s="529"/>
      <c r="GGN180" s="529"/>
      <c r="GGO180" s="529"/>
      <c r="GGP180" s="529"/>
      <c r="GGQ180" s="529"/>
      <c r="GGR180" s="529"/>
      <c r="GGS180" s="529"/>
      <c r="GGT180" s="529"/>
      <c r="GGU180" s="529"/>
      <c r="GGV180" s="529"/>
      <c r="GGW180" s="529"/>
      <c r="GGX180" s="529"/>
      <c r="GGY180" s="529"/>
      <c r="GGZ180" s="529"/>
      <c r="GHA180" s="529"/>
      <c r="GHB180" s="529"/>
      <c r="GHC180" s="529"/>
      <c r="GHD180" s="529"/>
      <c r="GHE180" s="529"/>
      <c r="GHF180" s="529"/>
      <c r="GHG180" s="529"/>
      <c r="GHH180" s="529"/>
      <c r="GHI180" s="529"/>
      <c r="GHJ180" s="529"/>
      <c r="GHK180" s="529"/>
      <c r="GHL180" s="529"/>
      <c r="GHM180" s="529"/>
      <c r="GHN180" s="529"/>
      <c r="GHO180" s="529"/>
      <c r="GHP180" s="529"/>
      <c r="GHQ180" s="529"/>
      <c r="GHR180" s="529"/>
      <c r="GHS180" s="529"/>
      <c r="GHT180" s="529"/>
      <c r="GHU180" s="529"/>
      <c r="GHV180" s="529"/>
      <c r="GHW180" s="529"/>
      <c r="GHX180" s="529"/>
      <c r="GHY180" s="529"/>
      <c r="GHZ180" s="529"/>
      <c r="GIA180" s="529"/>
      <c r="GIB180" s="529"/>
      <c r="GIC180" s="529"/>
      <c r="GID180" s="529"/>
      <c r="GIE180" s="529"/>
      <c r="GIF180" s="529"/>
      <c r="GIG180" s="529"/>
      <c r="GIH180" s="529"/>
      <c r="GII180" s="529"/>
      <c r="GIJ180" s="529"/>
      <c r="GIK180" s="529"/>
      <c r="GIL180" s="529"/>
      <c r="GIM180" s="529"/>
      <c r="GIN180" s="529"/>
      <c r="GIO180" s="529"/>
      <c r="GIP180" s="529"/>
      <c r="GIQ180" s="529"/>
      <c r="GIR180" s="529"/>
      <c r="GIS180" s="529"/>
      <c r="GIT180" s="529"/>
      <c r="GIU180" s="529"/>
      <c r="GIV180" s="529"/>
      <c r="GIW180" s="529"/>
      <c r="GIX180" s="529"/>
      <c r="GIY180" s="529"/>
      <c r="GIZ180" s="529"/>
      <c r="GJA180" s="529"/>
      <c r="GJB180" s="529"/>
      <c r="GJC180" s="529"/>
      <c r="GJD180" s="529"/>
      <c r="GJE180" s="529"/>
      <c r="GJF180" s="529"/>
      <c r="GJG180" s="529"/>
      <c r="GJH180" s="529"/>
      <c r="GJI180" s="529"/>
      <c r="GJJ180" s="529"/>
      <c r="GJK180" s="529"/>
      <c r="GJL180" s="529"/>
      <c r="GJM180" s="529"/>
      <c r="GJN180" s="529"/>
      <c r="GJO180" s="529"/>
      <c r="GJP180" s="529"/>
      <c r="GJQ180" s="529"/>
      <c r="GJR180" s="529"/>
      <c r="GJS180" s="529"/>
      <c r="GJT180" s="529"/>
      <c r="GJU180" s="529"/>
      <c r="GJV180" s="529"/>
      <c r="GJW180" s="529"/>
      <c r="GJX180" s="529"/>
      <c r="GJY180" s="529"/>
      <c r="GJZ180" s="529"/>
      <c r="GKA180" s="529"/>
      <c r="GKB180" s="529"/>
      <c r="GKC180" s="529"/>
      <c r="GKD180" s="529"/>
      <c r="GKE180" s="529"/>
      <c r="GKF180" s="529"/>
      <c r="GKG180" s="529"/>
      <c r="GKH180" s="529"/>
      <c r="GKI180" s="529"/>
      <c r="GKJ180" s="529"/>
      <c r="GKK180" s="529"/>
      <c r="GKL180" s="529"/>
      <c r="GKM180" s="529"/>
      <c r="GKN180" s="529"/>
      <c r="GKO180" s="529"/>
      <c r="GKP180" s="529"/>
      <c r="GKQ180" s="529"/>
      <c r="GKR180" s="529"/>
      <c r="GKS180" s="529"/>
      <c r="GKT180" s="529"/>
      <c r="GKU180" s="529"/>
      <c r="GKV180" s="529"/>
      <c r="GKW180" s="529"/>
      <c r="GKX180" s="529"/>
      <c r="GKY180" s="529"/>
      <c r="GKZ180" s="529"/>
      <c r="GLA180" s="529"/>
      <c r="GLB180" s="529"/>
      <c r="GLC180" s="529"/>
      <c r="GLD180" s="529"/>
      <c r="GLE180" s="529"/>
      <c r="GLF180" s="529"/>
      <c r="GLG180" s="529"/>
      <c r="GLH180" s="529"/>
      <c r="GLI180" s="529"/>
      <c r="GLJ180" s="529"/>
      <c r="GLK180" s="529"/>
      <c r="GLL180" s="529"/>
      <c r="GLM180" s="529"/>
      <c r="GLN180" s="529"/>
      <c r="GLO180" s="529"/>
      <c r="GLP180" s="529"/>
      <c r="GLQ180" s="529"/>
      <c r="GLR180" s="529"/>
      <c r="GLS180" s="529"/>
      <c r="GLT180" s="529"/>
      <c r="GLU180" s="529"/>
      <c r="GLV180" s="529"/>
      <c r="GLW180" s="529"/>
      <c r="GLX180" s="529"/>
      <c r="GLY180" s="529"/>
      <c r="GLZ180" s="529"/>
      <c r="GMA180" s="529"/>
      <c r="GMB180" s="529"/>
      <c r="GMC180" s="529"/>
      <c r="GMD180" s="529"/>
      <c r="GME180" s="529"/>
      <c r="GMF180" s="529"/>
      <c r="GMG180" s="529"/>
      <c r="GMH180" s="529"/>
      <c r="GMI180" s="529"/>
      <c r="GMJ180" s="529"/>
      <c r="GMK180" s="529"/>
      <c r="GML180" s="529"/>
      <c r="GMM180" s="529"/>
      <c r="GMN180" s="529"/>
      <c r="GMO180" s="529"/>
      <c r="GMP180" s="529"/>
      <c r="GMQ180" s="529"/>
      <c r="GMR180" s="529"/>
      <c r="GMS180" s="529"/>
      <c r="GMT180" s="529"/>
      <c r="GMU180" s="529"/>
      <c r="GMV180" s="529"/>
      <c r="GMW180" s="529"/>
      <c r="GMX180" s="529"/>
      <c r="GMY180" s="529"/>
      <c r="GMZ180" s="529"/>
      <c r="GNA180" s="529"/>
      <c r="GNB180" s="529"/>
      <c r="GNC180" s="529"/>
      <c r="GND180" s="529"/>
      <c r="GNE180" s="529"/>
      <c r="GNF180" s="529"/>
      <c r="GNG180" s="529"/>
      <c r="GNH180" s="529"/>
      <c r="GNI180" s="529"/>
      <c r="GNJ180" s="529"/>
      <c r="GNK180" s="529"/>
      <c r="GNL180" s="529"/>
      <c r="GNM180" s="529"/>
      <c r="GNN180" s="529"/>
      <c r="GNO180" s="529"/>
      <c r="GNP180" s="529"/>
      <c r="GNQ180" s="529"/>
      <c r="GNR180" s="529"/>
      <c r="GNS180" s="529"/>
      <c r="GNT180" s="529"/>
      <c r="GNU180" s="529"/>
      <c r="GNV180" s="529"/>
      <c r="GNW180" s="529"/>
      <c r="GNX180" s="529"/>
      <c r="GNY180" s="529"/>
      <c r="GNZ180" s="529"/>
      <c r="GOA180" s="529"/>
      <c r="GOB180" s="529"/>
      <c r="GOC180" s="529"/>
      <c r="GOD180" s="529"/>
      <c r="GOE180" s="529"/>
      <c r="GOF180" s="529"/>
      <c r="GOG180" s="529"/>
      <c r="GOH180" s="529"/>
      <c r="GOI180" s="529"/>
      <c r="GOJ180" s="529"/>
      <c r="GOK180" s="529"/>
      <c r="GOL180" s="529"/>
      <c r="GOM180" s="529"/>
      <c r="GON180" s="529"/>
      <c r="GOO180" s="529"/>
      <c r="GOP180" s="529"/>
      <c r="GOQ180" s="529"/>
      <c r="GOR180" s="529"/>
      <c r="GOS180" s="529"/>
      <c r="GOT180" s="529"/>
      <c r="GOU180" s="529"/>
      <c r="GOV180" s="529"/>
      <c r="GOW180" s="529"/>
      <c r="GOX180" s="529"/>
      <c r="GOY180" s="529"/>
      <c r="GOZ180" s="529"/>
      <c r="GPA180" s="529"/>
      <c r="GPB180" s="529"/>
      <c r="GPC180" s="529"/>
      <c r="GPD180" s="529"/>
      <c r="GPE180" s="529"/>
      <c r="GPF180" s="529"/>
      <c r="GPG180" s="529"/>
      <c r="GPH180" s="529"/>
      <c r="GPI180" s="529"/>
      <c r="GPJ180" s="529"/>
      <c r="GPK180" s="529"/>
      <c r="GPL180" s="529"/>
      <c r="GPM180" s="529"/>
      <c r="GPN180" s="529"/>
      <c r="GPO180" s="529"/>
      <c r="GPP180" s="529"/>
      <c r="GPQ180" s="529"/>
      <c r="GPR180" s="529"/>
      <c r="GPS180" s="529"/>
      <c r="GPT180" s="529"/>
      <c r="GPU180" s="529"/>
      <c r="GPV180" s="529"/>
      <c r="GPW180" s="529"/>
      <c r="GPX180" s="529"/>
      <c r="GPY180" s="529"/>
      <c r="GPZ180" s="529"/>
      <c r="GQA180" s="529"/>
      <c r="GQB180" s="529"/>
      <c r="GQC180" s="529"/>
      <c r="GQD180" s="529"/>
      <c r="GQE180" s="529"/>
      <c r="GQF180" s="529"/>
      <c r="GQG180" s="529"/>
      <c r="GQH180" s="529"/>
      <c r="GQI180" s="529"/>
      <c r="GQJ180" s="529"/>
      <c r="GQK180" s="529"/>
      <c r="GQL180" s="529"/>
      <c r="GQM180" s="529"/>
      <c r="GQN180" s="529"/>
      <c r="GQO180" s="529"/>
      <c r="GQP180" s="529"/>
      <c r="GQQ180" s="529"/>
      <c r="GQR180" s="529"/>
      <c r="GQS180" s="529"/>
      <c r="GQT180" s="529"/>
      <c r="GQU180" s="529"/>
      <c r="GQV180" s="529"/>
      <c r="GQW180" s="529"/>
      <c r="GQX180" s="529"/>
      <c r="GQY180" s="529"/>
      <c r="GQZ180" s="529"/>
      <c r="GRA180" s="529"/>
      <c r="GRB180" s="529"/>
      <c r="GRC180" s="529"/>
      <c r="GRD180" s="529"/>
      <c r="GRE180" s="529"/>
      <c r="GRF180" s="529"/>
      <c r="GRG180" s="529"/>
      <c r="GRH180" s="529"/>
      <c r="GRI180" s="529"/>
      <c r="GRJ180" s="529"/>
      <c r="GRK180" s="529"/>
      <c r="GRL180" s="529"/>
      <c r="GRM180" s="529"/>
      <c r="GRN180" s="529"/>
      <c r="GRO180" s="529"/>
      <c r="GRP180" s="529"/>
      <c r="GRQ180" s="529"/>
      <c r="GRR180" s="529"/>
      <c r="GRS180" s="529"/>
      <c r="GRT180" s="529"/>
      <c r="GRU180" s="529"/>
      <c r="GRV180" s="529"/>
      <c r="GRW180" s="529"/>
      <c r="GRX180" s="529"/>
      <c r="GRY180" s="529"/>
      <c r="GRZ180" s="529"/>
      <c r="GSA180" s="529"/>
      <c r="GSB180" s="529"/>
      <c r="GSC180" s="529"/>
      <c r="GSD180" s="529"/>
      <c r="GSE180" s="529"/>
      <c r="GSF180" s="529"/>
      <c r="GSG180" s="529"/>
      <c r="GSH180" s="529"/>
      <c r="GSI180" s="529"/>
      <c r="GSJ180" s="529"/>
      <c r="GSK180" s="529"/>
      <c r="GSL180" s="529"/>
      <c r="GSM180" s="529"/>
      <c r="GSN180" s="529"/>
      <c r="GSO180" s="529"/>
      <c r="GSP180" s="529"/>
      <c r="GSQ180" s="529"/>
      <c r="GSR180" s="529"/>
      <c r="GSS180" s="529"/>
      <c r="GST180" s="529"/>
      <c r="GSU180" s="529"/>
      <c r="GSV180" s="529"/>
      <c r="GSW180" s="529"/>
      <c r="GSX180" s="529"/>
      <c r="GSY180" s="529"/>
      <c r="GSZ180" s="529"/>
      <c r="GTA180" s="529"/>
      <c r="GTB180" s="529"/>
      <c r="GTC180" s="529"/>
      <c r="GTD180" s="529"/>
      <c r="GTE180" s="529"/>
      <c r="GTF180" s="529"/>
      <c r="GTG180" s="529"/>
      <c r="GTH180" s="529"/>
      <c r="GTI180" s="529"/>
      <c r="GTJ180" s="529"/>
      <c r="GTK180" s="529"/>
      <c r="GTL180" s="529"/>
      <c r="GTM180" s="529"/>
      <c r="GTN180" s="529"/>
      <c r="GTO180" s="529"/>
      <c r="GTP180" s="529"/>
      <c r="GTQ180" s="529"/>
      <c r="GTR180" s="529"/>
      <c r="GTS180" s="529"/>
      <c r="GTT180" s="529"/>
      <c r="GTU180" s="529"/>
      <c r="GTV180" s="529"/>
      <c r="GTW180" s="529"/>
      <c r="GTX180" s="529"/>
      <c r="GTY180" s="529"/>
      <c r="GTZ180" s="529"/>
      <c r="GUA180" s="529"/>
      <c r="GUB180" s="529"/>
      <c r="GUC180" s="529"/>
      <c r="GUD180" s="529"/>
      <c r="GUE180" s="529"/>
      <c r="GUF180" s="529"/>
      <c r="GUG180" s="529"/>
      <c r="GUH180" s="529"/>
      <c r="GUI180" s="529"/>
      <c r="GUJ180" s="529"/>
      <c r="GUK180" s="529"/>
      <c r="GUL180" s="529"/>
      <c r="GUM180" s="529"/>
      <c r="GUN180" s="529"/>
      <c r="GUO180" s="529"/>
      <c r="GUP180" s="529"/>
      <c r="GUQ180" s="529"/>
      <c r="GUR180" s="529"/>
      <c r="GUS180" s="529"/>
      <c r="GUT180" s="529"/>
      <c r="GUU180" s="529"/>
      <c r="GUV180" s="529"/>
      <c r="GUW180" s="529"/>
      <c r="GUX180" s="529"/>
      <c r="GUY180" s="529"/>
      <c r="GUZ180" s="529"/>
      <c r="GVA180" s="529"/>
      <c r="GVB180" s="529"/>
      <c r="GVC180" s="529"/>
      <c r="GVD180" s="529"/>
      <c r="GVE180" s="529"/>
      <c r="GVF180" s="529"/>
      <c r="GVG180" s="529"/>
      <c r="GVH180" s="529"/>
      <c r="GVI180" s="529"/>
      <c r="GVJ180" s="529"/>
      <c r="GVK180" s="529"/>
      <c r="GVL180" s="529"/>
      <c r="GVM180" s="529"/>
      <c r="GVN180" s="529"/>
      <c r="GVO180" s="529"/>
      <c r="GVP180" s="529"/>
      <c r="GVQ180" s="529"/>
      <c r="GVR180" s="529"/>
      <c r="GVS180" s="529"/>
      <c r="GVT180" s="529"/>
      <c r="GVU180" s="529"/>
      <c r="GVV180" s="529"/>
      <c r="GVW180" s="529"/>
      <c r="GVX180" s="529"/>
      <c r="GVY180" s="529"/>
      <c r="GVZ180" s="529"/>
      <c r="GWA180" s="529"/>
      <c r="GWB180" s="529"/>
      <c r="GWC180" s="529"/>
      <c r="GWD180" s="529"/>
      <c r="GWE180" s="529"/>
      <c r="GWF180" s="529"/>
      <c r="GWG180" s="529"/>
      <c r="GWH180" s="529"/>
      <c r="GWI180" s="529"/>
      <c r="GWJ180" s="529"/>
      <c r="GWK180" s="529"/>
      <c r="GWL180" s="529"/>
      <c r="GWM180" s="529"/>
      <c r="GWN180" s="529"/>
      <c r="GWO180" s="529"/>
      <c r="GWP180" s="529"/>
      <c r="GWQ180" s="529"/>
      <c r="GWR180" s="529"/>
      <c r="GWS180" s="529"/>
      <c r="GWT180" s="529"/>
      <c r="GWU180" s="529"/>
      <c r="GWV180" s="529"/>
      <c r="GWW180" s="529"/>
      <c r="GWX180" s="529"/>
      <c r="GWY180" s="529"/>
      <c r="GWZ180" s="529"/>
      <c r="GXA180" s="529"/>
      <c r="GXB180" s="529"/>
      <c r="GXC180" s="529"/>
      <c r="GXD180" s="529"/>
      <c r="GXE180" s="529"/>
      <c r="GXF180" s="529"/>
      <c r="GXG180" s="529"/>
      <c r="GXH180" s="529"/>
      <c r="GXI180" s="529"/>
      <c r="GXJ180" s="529"/>
      <c r="GXK180" s="529"/>
      <c r="GXL180" s="529"/>
      <c r="GXM180" s="529"/>
      <c r="GXN180" s="529"/>
      <c r="GXO180" s="529"/>
      <c r="GXP180" s="529"/>
      <c r="GXQ180" s="529"/>
      <c r="GXR180" s="529"/>
      <c r="GXS180" s="529"/>
      <c r="GXT180" s="529"/>
      <c r="GXU180" s="529"/>
      <c r="GXV180" s="529"/>
      <c r="GXW180" s="529"/>
      <c r="GXX180" s="529"/>
      <c r="GXY180" s="529"/>
      <c r="GXZ180" s="529"/>
      <c r="GYA180" s="529"/>
      <c r="GYB180" s="529"/>
      <c r="GYC180" s="529"/>
      <c r="GYD180" s="529"/>
      <c r="GYE180" s="529"/>
      <c r="GYF180" s="529"/>
      <c r="GYG180" s="529"/>
      <c r="GYH180" s="529"/>
      <c r="GYI180" s="529"/>
      <c r="GYJ180" s="529"/>
      <c r="GYK180" s="529"/>
      <c r="GYL180" s="529"/>
      <c r="GYM180" s="529"/>
      <c r="GYN180" s="529"/>
      <c r="GYO180" s="529"/>
      <c r="GYP180" s="529"/>
      <c r="GYQ180" s="529"/>
      <c r="GYR180" s="529"/>
      <c r="GYS180" s="529"/>
      <c r="GYT180" s="529"/>
      <c r="GYU180" s="529"/>
      <c r="GYV180" s="529"/>
      <c r="GYW180" s="529"/>
      <c r="GYX180" s="529"/>
      <c r="GYY180" s="529"/>
      <c r="GYZ180" s="529"/>
      <c r="GZA180" s="529"/>
      <c r="GZB180" s="529"/>
      <c r="GZC180" s="529"/>
      <c r="GZD180" s="529"/>
      <c r="GZE180" s="529"/>
      <c r="GZF180" s="529"/>
      <c r="GZG180" s="529"/>
      <c r="GZH180" s="529"/>
      <c r="GZI180" s="529"/>
      <c r="GZJ180" s="529"/>
      <c r="GZK180" s="529"/>
      <c r="GZL180" s="529"/>
      <c r="GZM180" s="529"/>
      <c r="GZN180" s="529"/>
      <c r="GZO180" s="529"/>
      <c r="GZP180" s="529"/>
      <c r="GZQ180" s="529"/>
      <c r="GZR180" s="529"/>
      <c r="GZS180" s="529"/>
      <c r="GZT180" s="529"/>
      <c r="GZU180" s="529"/>
      <c r="GZV180" s="529"/>
      <c r="GZW180" s="529"/>
      <c r="GZX180" s="529"/>
      <c r="GZY180" s="529"/>
      <c r="GZZ180" s="529"/>
      <c r="HAA180" s="529"/>
      <c r="HAB180" s="529"/>
      <c r="HAC180" s="529"/>
      <c r="HAD180" s="529"/>
      <c r="HAE180" s="529"/>
      <c r="HAF180" s="529"/>
      <c r="HAG180" s="529"/>
      <c r="HAH180" s="529"/>
      <c r="HAI180" s="529"/>
      <c r="HAJ180" s="529"/>
      <c r="HAK180" s="529"/>
      <c r="HAL180" s="529"/>
      <c r="HAM180" s="529"/>
      <c r="HAN180" s="529"/>
      <c r="HAO180" s="529"/>
      <c r="HAP180" s="529"/>
      <c r="HAQ180" s="529"/>
      <c r="HAR180" s="529"/>
      <c r="HAS180" s="529"/>
      <c r="HAT180" s="529"/>
      <c r="HAU180" s="529"/>
      <c r="HAV180" s="529"/>
      <c r="HAW180" s="529"/>
      <c r="HAX180" s="529"/>
      <c r="HAY180" s="529"/>
      <c r="HAZ180" s="529"/>
      <c r="HBA180" s="529"/>
      <c r="HBB180" s="529"/>
      <c r="HBC180" s="529"/>
      <c r="HBD180" s="529"/>
      <c r="HBE180" s="529"/>
      <c r="HBF180" s="529"/>
      <c r="HBG180" s="529"/>
      <c r="HBH180" s="529"/>
      <c r="HBI180" s="529"/>
      <c r="HBJ180" s="529"/>
      <c r="HBK180" s="529"/>
      <c r="HBL180" s="529"/>
      <c r="HBM180" s="529"/>
      <c r="HBN180" s="529"/>
      <c r="HBO180" s="529"/>
      <c r="HBP180" s="529"/>
      <c r="HBQ180" s="529"/>
      <c r="HBR180" s="529"/>
      <c r="HBS180" s="529"/>
      <c r="HBT180" s="529"/>
      <c r="HBU180" s="529"/>
      <c r="HBV180" s="529"/>
      <c r="HBW180" s="529"/>
      <c r="HBX180" s="529"/>
      <c r="HBY180" s="529"/>
      <c r="HBZ180" s="529"/>
      <c r="HCA180" s="529"/>
      <c r="HCB180" s="529"/>
      <c r="HCC180" s="529"/>
      <c r="HCD180" s="529"/>
      <c r="HCE180" s="529"/>
      <c r="HCF180" s="529"/>
      <c r="HCG180" s="529"/>
      <c r="HCH180" s="529"/>
      <c r="HCI180" s="529"/>
      <c r="HCJ180" s="529"/>
      <c r="HCK180" s="529"/>
      <c r="HCL180" s="529"/>
      <c r="HCM180" s="529"/>
      <c r="HCN180" s="529"/>
      <c r="HCO180" s="529"/>
      <c r="HCP180" s="529"/>
      <c r="HCQ180" s="529"/>
      <c r="HCR180" s="529"/>
      <c r="HCS180" s="529"/>
      <c r="HCT180" s="529"/>
      <c r="HCU180" s="529"/>
      <c r="HCV180" s="529"/>
      <c r="HCW180" s="529"/>
      <c r="HCX180" s="529"/>
      <c r="HCY180" s="529"/>
      <c r="HCZ180" s="529"/>
      <c r="HDA180" s="529"/>
      <c r="HDB180" s="529"/>
      <c r="HDC180" s="529"/>
      <c r="HDD180" s="529"/>
      <c r="HDE180" s="529"/>
      <c r="HDF180" s="529"/>
      <c r="HDG180" s="529"/>
      <c r="HDH180" s="529"/>
      <c r="HDI180" s="529"/>
      <c r="HDJ180" s="529"/>
      <c r="HDK180" s="529"/>
      <c r="HDL180" s="529"/>
      <c r="HDM180" s="529"/>
      <c r="HDN180" s="529"/>
      <c r="HDO180" s="529"/>
      <c r="HDP180" s="529"/>
      <c r="HDQ180" s="529"/>
      <c r="HDR180" s="529"/>
      <c r="HDS180" s="529"/>
      <c r="HDT180" s="529"/>
      <c r="HDU180" s="529"/>
      <c r="HDV180" s="529"/>
      <c r="HDW180" s="529"/>
      <c r="HDX180" s="529"/>
      <c r="HDY180" s="529"/>
      <c r="HDZ180" s="529"/>
      <c r="HEA180" s="529"/>
      <c r="HEB180" s="529"/>
      <c r="HEC180" s="529"/>
      <c r="HED180" s="529"/>
      <c r="HEE180" s="529"/>
      <c r="HEF180" s="529"/>
      <c r="HEG180" s="529"/>
      <c r="HEH180" s="529"/>
      <c r="HEI180" s="529"/>
      <c r="HEJ180" s="529"/>
      <c r="HEK180" s="529"/>
      <c r="HEL180" s="529"/>
      <c r="HEM180" s="529"/>
      <c r="HEN180" s="529"/>
      <c r="HEO180" s="529"/>
      <c r="HEP180" s="529"/>
      <c r="HEQ180" s="529"/>
      <c r="HER180" s="529"/>
      <c r="HES180" s="529"/>
      <c r="HET180" s="529"/>
      <c r="HEU180" s="529"/>
      <c r="HEV180" s="529"/>
      <c r="HEW180" s="529"/>
      <c r="HEX180" s="529"/>
      <c r="HEY180" s="529"/>
      <c r="HEZ180" s="529"/>
      <c r="HFA180" s="529"/>
      <c r="HFB180" s="529"/>
      <c r="HFC180" s="529"/>
      <c r="HFD180" s="529"/>
      <c r="HFE180" s="529"/>
      <c r="HFF180" s="529"/>
      <c r="HFG180" s="529"/>
      <c r="HFH180" s="529"/>
      <c r="HFI180" s="529"/>
      <c r="HFJ180" s="529"/>
      <c r="HFK180" s="529"/>
      <c r="HFL180" s="529"/>
      <c r="HFM180" s="529"/>
      <c r="HFN180" s="529"/>
      <c r="HFO180" s="529"/>
      <c r="HFP180" s="529"/>
      <c r="HFQ180" s="529"/>
      <c r="HFR180" s="529"/>
      <c r="HFS180" s="529"/>
      <c r="HFT180" s="529"/>
      <c r="HFU180" s="529"/>
      <c r="HFV180" s="529"/>
      <c r="HFW180" s="529"/>
      <c r="HFX180" s="529"/>
      <c r="HFY180" s="529"/>
      <c r="HFZ180" s="529"/>
      <c r="HGA180" s="529"/>
      <c r="HGB180" s="529"/>
      <c r="HGC180" s="529"/>
      <c r="HGD180" s="529"/>
      <c r="HGE180" s="529"/>
      <c r="HGF180" s="529"/>
      <c r="HGG180" s="529"/>
      <c r="HGH180" s="529"/>
      <c r="HGI180" s="529"/>
      <c r="HGJ180" s="529"/>
      <c r="HGK180" s="529"/>
      <c r="HGL180" s="529"/>
      <c r="HGM180" s="529"/>
      <c r="HGN180" s="529"/>
      <c r="HGO180" s="529"/>
      <c r="HGP180" s="529"/>
      <c r="HGQ180" s="529"/>
      <c r="HGR180" s="529"/>
      <c r="HGS180" s="529"/>
      <c r="HGT180" s="529"/>
      <c r="HGU180" s="529"/>
      <c r="HGV180" s="529"/>
      <c r="HGW180" s="529"/>
      <c r="HGX180" s="529"/>
      <c r="HGY180" s="529"/>
      <c r="HGZ180" s="529"/>
      <c r="HHA180" s="529"/>
      <c r="HHB180" s="529"/>
      <c r="HHC180" s="529"/>
      <c r="HHD180" s="529"/>
      <c r="HHE180" s="529"/>
      <c r="HHF180" s="529"/>
      <c r="HHG180" s="529"/>
      <c r="HHH180" s="529"/>
      <c r="HHI180" s="529"/>
      <c r="HHJ180" s="529"/>
      <c r="HHK180" s="529"/>
      <c r="HHL180" s="529"/>
      <c r="HHM180" s="529"/>
      <c r="HHN180" s="529"/>
      <c r="HHO180" s="529"/>
      <c r="HHP180" s="529"/>
      <c r="HHQ180" s="529"/>
      <c r="HHR180" s="529"/>
      <c r="HHS180" s="529"/>
      <c r="HHT180" s="529"/>
      <c r="HHU180" s="529"/>
      <c r="HHV180" s="529"/>
      <c r="HHW180" s="529"/>
      <c r="HHX180" s="529"/>
      <c r="HHY180" s="529"/>
      <c r="HHZ180" s="529"/>
      <c r="HIA180" s="529"/>
      <c r="HIB180" s="529"/>
      <c r="HIC180" s="529"/>
      <c r="HID180" s="529"/>
      <c r="HIE180" s="529"/>
      <c r="HIF180" s="529"/>
      <c r="HIG180" s="529"/>
      <c r="HIH180" s="529"/>
      <c r="HII180" s="529"/>
      <c r="HIJ180" s="529"/>
      <c r="HIK180" s="529"/>
      <c r="HIL180" s="529"/>
      <c r="HIM180" s="529"/>
      <c r="HIN180" s="529"/>
      <c r="HIO180" s="529"/>
      <c r="HIP180" s="529"/>
      <c r="HIQ180" s="529"/>
      <c r="HIR180" s="529"/>
      <c r="HIS180" s="529"/>
      <c r="HIT180" s="529"/>
      <c r="HIU180" s="529"/>
      <c r="HIV180" s="529"/>
      <c r="HIW180" s="529"/>
      <c r="HIX180" s="529"/>
      <c r="HIY180" s="529"/>
      <c r="HIZ180" s="529"/>
      <c r="HJA180" s="529"/>
      <c r="HJB180" s="529"/>
      <c r="HJC180" s="529"/>
      <c r="HJD180" s="529"/>
      <c r="HJE180" s="529"/>
      <c r="HJF180" s="529"/>
      <c r="HJG180" s="529"/>
      <c r="HJH180" s="529"/>
      <c r="HJI180" s="529"/>
      <c r="HJJ180" s="529"/>
      <c r="HJK180" s="529"/>
      <c r="HJL180" s="529"/>
      <c r="HJM180" s="529"/>
      <c r="HJN180" s="529"/>
      <c r="HJO180" s="529"/>
      <c r="HJP180" s="529"/>
      <c r="HJQ180" s="529"/>
      <c r="HJR180" s="529"/>
      <c r="HJS180" s="529"/>
      <c r="HJT180" s="529"/>
      <c r="HJU180" s="529"/>
      <c r="HJV180" s="529"/>
      <c r="HJW180" s="529"/>
      <c r="HJX180" s="529"/>
      <c r="HJY180" s="529"/>
      <c r="HJZ180" s="529"/>
      <c r="HKA180" s="529"/>
      <c r="HKB180" s="529"/>
      <c r="HKC180" s="529"/>
      <c r="HKD180" s="529"/>
      <c r="HKE180" s="529"/>
      <c r="HKF180" s="529"/>
      <c r="HKG180" s="529"/>
      <c r="HKH180" s="529"/>
      <c r="HKI180" s="529"/>
      <c r="HKJ180" s="529"/>
      <c r="HKK180" s="529"/>
      <c r="HKL180" s="529"/>
      <c r="HKM180" s="529"/>
      <c r="HKN180" s="529"/>
      <c r="HKO180" s="529"/>
      <c r="HKP180" s="529"/>
      <c r="HKQ180" s="529"/>
      <c r="HKR180" s="529"/>
      <c r="HKS180" s="529"/>
      <c r="HKT180" s="529"/>
      <c r="HKU180" s="529"/>
      <c r="HKV180" s="529"/>
      <c r="HKW180" s="529"/>
      <c r="HKX180" s="529"/>
      <c r="HKY180" s="529"/>
      <c r="HKZ180" s="529"/>
      <c r="HLA180" s="529"/>
      <c r="HLB180" s="529"/>
      <c r="HLC180" s="529"/>
      <c r="HLD180" s="529"/>
      <c r="HLE180" s="529"/>
      <c r="HLF180" s="529"/>
      <c r="HLG180" s="529"/>
      <c r="HLH180" s="529"/>
      <c r="HLI180" s="529"/>
      <c r="HLJ180" s="529"/>
      <c r="HLK180" s="529"/>
      <c r="HLL180" s="529"/>
      <c r="HLM180" s="529"/>
      <c r="HLN180" s="529"/>
      <c r="HLO180" s="529"/>
      <c r="HLP180" s="529"/>
      <c r="HLQ180" s="529"/>
      <c r="HLR180" s="529"/>
      <c r="HLS180" s="529"/>
      <c r="HLT180" s="529"/>
      <c r="HLU180" s="529"/>
      <c r="HLV180" s="529"/>
      <c r="HLW180" s="529"/>
      <c r="HLX180" s="529"/>
      <c r="HLY180" s="529"/>
      <c r="HLZ180" s="529"/>
      <c r="HMA180" s="529"/>
      <c r="HMB180" s="529"/>
      <c r="HMC180" s="529"/>
      <c r="HMD180" s="529"/>
      <c r="HME180" s="529"/>
      <c r="HMF180" s="529"/>
      <c r="HMG180" s="529"/>
      <c r="HMH180" s="529"/>
      <c r="HMI180" s="529"/>
      <c r="HMJ180" s="529"/>
      <c r="HMK180" s="529"/>
      <c r="HML180" s="529"/>
      <c r="HMM180" s="529"/>
      <c r="HMN180" s="529"/>
      <c r="HMO180" s="529"/>
      <c r="HMP180" s="529"/>
      <c r="HMQ180" s="529"/>
      <c r="HMR180" s="529"/>
      <c r="HMS180" s="529"/>
      <c r="HMT180" s="529"/>
      <c r="HMU180" s="529"/>
      <c r="HMV180" s="529"/>
      <c r="HMW180" s="529"/>
      <c r="HMX180" s="529"/>
      <c r="HMY180" s="529"/>
      <c r="HMZ180" s="529"/>
      <c r="HNA180" s="529"/>
      <c r="HNB180" s="529"/>
      <c r="HNC180" s="529"/>
      <c r="HND180" s="529"/>
      <c r="HNE180" s="529"/>
      <c r="HNF180" s="529"/>
      <c r="HNG180" s="529"/>
      <c r="HNH180" s="529"/>
      <c r="HNI180" s="529"/>
      <c r="HNJ180" s="529"/>
      <c r="HNK180" s="529"/>
      <c r="HNL180" s="529"/>
      <c r="HNM180" s="529"/>
      <c r="HNN180" s="529"/>
      <c r="HNO180" s="529"/>
      <c r="HNP180" s="529"/>
      <c r="HNQ180" s="529"/>
      <c r="HNR180" s="529"/>
      <c r="HNS180" s="529"/>
      <c r="HNT180" s="529"/>
      <c r="HNU180" s="529"/>
      <c r="HNV180" s="529"/>
      <c r="HNW180" s="529"/>
      <c r="HNX180" s="529"/>
      <c r="HNY180" s="529"/>
      <c r="HNZ180" s="529"/>
      <c r="HOA180" s="529"/>
      <c r="HOB180" s="529"/>
      <c r="HOC180" s="529"/>
      <c r="HOD180" s="529"/>
      <c r="HOE180" s="529"/>
      <c r="HOF180" s="529"/>
      <c r="HOG180" s="529"/>
      <c r="HOH180" s="529"/>
      <c r="HOI180" s="529"/>
      <c r="HOJ180" s="529"/>
      <c r="HOK180" s="529"/>
      <c r="HOL180" s="529"/>
      <c r="HOM180" s="529"/>
      <c r="HON180" s="529"/>
      <c r="HOO180" s="529"/>
      <c r="HOP180" s="529"/>
      <c r="HOQ180" s="529"/>
      <c r="HOR180" s="529"/>
      <c r="HOS180" s="529"/>
      <c r="HOT180" s="529"/>
      <c r="HOU180" s="529"/>
      <c r="HOV180" s="529"/>
      <c r="HOW180" s="529"/>
      <c r="HOX180" s="529"/>
      <c r="HOY180" s="529"/>
      <c r="HOZ180" s="529"/>
      <c r="HPA180" s="529"/>
      <c r="HPB180" s="529"/>
      <c r="HPC180" s="529"/>
      <c r="HPD180" s="529"/>
      <c r="HPE180" s="529"/>
      <c r="HPF180" s="529"/>
      <c r="HPG180" s="529"/>
      <c r="HPH180" s="529"/>
      <c r="HPI180" s="529"/>
      <c r="HPJ180" s="529"/>
      <c r="HPK180" s="529"/>
      <c r="HPL180" s="529"/>
      <c r="HPM180" s="529"/>
      <c r="HPN180" s="529"/>
      <c r="HPO180" s="529"/>
      <c r="HPP180" s="529"/>
      <c r="HPQ180" s="529"/>
      <c r="HPR180" s="529"/>
      <c r="HPS180" s="529"/>
      <c r="HPT180" s="529"/>
      <c r="HPU180" s="529"/>
      <c r="HPV180" s="529"/>
      <c r="HPW180" s="529"/>
      <c r="HPX180" s="529"/>
      <c r="HPY180" s="529"/>
      <c r="HPZ180" s="529"/>
      <c r="HQA180" s="529"/>
      <c r="HQB180" s="529"/>
      <c r="HQC180" s="529"/>
      <c r="HQD180" s="529"/>
      <c r="HQE180" s="529"/>
      <c r="HQF180" s="529"/>
      <c r="HQG180" s="529"/>
      <c r="HQH180" s="529"/>
      <c r="HQI180" s="529"/>
      <c r="HQJ180" s="529"/>
      <c r="HQK180" s="529"/>
      <c r="HQL180" s="529"/>
      <c r="HQM180" s="529"/>
      <c r="HQN180" s="529"/>
      <c r="HQO180" s="529"/>
      <c r="HQP180" s="529"/>
      <c r="HQQ180" s="529"/>
      <c r="HQR180" s="529"/>
      <c r="HQS180" s="529"/>
      <c r="HQT180" s="529"/>
      <c r="HQU180" s="529"/>
      <c r="HQV180" s="529"/>
      <c r="HQW180" s="529"/>
      <c r="HQX180" s="529"/>
      <c r="HQY180" s="529"/>
      <c r="HQZ180" s="529"/>
      <c r="HRA180" s="529"/>
      <c r="HRB180" s="529"/>
      <c r="HRC180" s="529"/>
      <c r="HRD180" s="529"/>
      <c r="HRE180" s="529"/>
      <c r="HRF180" s="529"/>
      <c r="HRG180" s="529"/>
      <c r="HRH180" s="529"/>
      <c r="HRI180" s="529"/>
      <c r="HRJ180" s="529"/>
      <c r="HRK180" s="529"/>
      <c r="HRL180" s="529"/>
      <c r="HRM180" s="529"/>
      <c r="HRN180" s="529"/>
      <c r="HRO180" s="529"/>
      <c r="HRP180" s="529"/>
      <c r="HRQ180" s="529"/>
      <c r="HRR180" s="529"/>
      <c r="HRS180" s="529"/>
      <c r="HRT180" s="529"/>
      <c r="HRU180" s="529"/>
      <c r="HRV180" s="529"/>
      <c r="HRW180" s="529"/>
      <c r="HRX180" s="529"/>
      <c r="HRY180" s="529"/>
      <c r="HRZ180" s="529"/>
      <c r="HSA180" s="529"/>
      <c r="HSB180" s="529"/>
      <c r="HSC180" s="529"/>
      <c r="HSD180" s="529"/>
      <c r="HSE180" s="529"/>
      <c r="HSF180" s="529"/>
      <c r="HSG180" s="529"/>
      <c r="HSH180" s="529"/>
      <c r="HSI180" s="529"/>
      <c r="HSJ180" s="529"/>
      <c r="HSK180" s="529"/>
      <c r="HSL180" s="529"/>
      <c r="HSM180" s="529"/>
      <c r="HSN180" s="529"/>
      <c r="HSO180" s="529"/>
      <c r="HSP180" s="529"/>
      <c r="HSQ180" s="529"/>
      <c r="HSR180" s="529"/>
      <c r="HSS180" s="529"/>
      <c r="HST180" s="529"/>
      <c r="HSU180" s="529"/>
      <c r="HSV180" s="529"/>
      <c r="HSW180" s="529"/>
      <c r="HSX180" s="529"/>
      <c r="HSY180" s="529"/>
      <c r="HSZ180" s="529"/>
      <c r="HTA180" s="529"/>
      <c r="HTB180" s="529"/>
      <c r="HTC180" s="529"/>
      <c r="HTD180" s="529"/>
      <c r="HTE180" s="529"/>
      <c r="HTF180" s="529"/>
      <c r="HTG180" s="529"/>
      <c r="HTH180" s="529"/>
      <c r="HTI180" s="529"/>
      <c r="HTJ180" s="529"/>
      <c r="HTK180" s="529"/>
      <c r="HTL180" s="529"/>
      <c r="HTM180" s="529"/>
      <c r="HTN180" s="529"/>
      <c r="HTO180" s="529"/>
      <c r="HTP180" s="529"/>
      <c r="HTQ180" s="529"/>
      <c r="HTR180" s="529"/>
      <c r="HTS180" s="529"/>
      <c r="HTT180" s="529"/>
      <c r="HTU180" s="529"/>
      <c r="HTV180" s="529"/>
      <c r="HTW180" s="529"/>
      <c r="HTX180" s="529"/>
      <c r="HTY180" s="529"/>
      <c r="HTZ180" s="529"/>
      <c r="HUA180" s="529"/>
      <c r="HUB180" s="529"/>
      <c r="HUC180" s="529"/>
      <c r="HUD180" s="529"/>
      <c r="HUE180" s="529"/>
      <c r="HUF180" s="529"/>
      <c r="HUG180" s="529"/>
      <c r="HUH180" s="529"/>
      <c r="HUI180" s="529"/>
      <c r="HUJ180" s="529"/>
      <c r="HUK180" s="529"/>
      <c r="HUL180" s="529"/>
      <c r="HUM180" s="529"/>
      <c r="HUN180" s="529"/>
      <c r="HUO180" s="529"/>
      <c r="HUP180" s="529"/>
      <c r="HUQ180" s="529"/>
      <c r="HUR180" s="529"/>
      <c r="HUS180" s="529"/>
      <c r="HUT180" s="529"/>
      <c r="HUU180" s="529"/>
      <c r="HUV180" s="529"/>
      <c r="HUW180" s="529"/>
      <c r="HUX180" s="529"/>
      <c r="HUY180" s="529"/>
      <c r="HUZ180" s="529"/>
      <c r="HVA180" s="529"/>
      <c r="HVB180" s="529"/>
      <c r="HVC180" s="529"/>
      <c r="HVD180" s="529"/>
      <c r="HVE180" s="529"/>
      <c r="HVF180" s="529"/>
      <c r="HVG180" s="529"/>
      <c r="HVH180" s="529"/>
      <c r="HVI180" s="529"/>
      <c r="HVJ180" s="529"/>
      <c r="HVK180" s="529"/>
      <c r="HVL180" s="529"/>
      <c r="HVM180" s="529"/>
      <c r="HVN180" s="529"/>
      <c r="HVO180" s="529"/>
      <c r="HVP180" s="529"/>
      <c r="HVQ180" s="529"/>
      <c r="HVR180" s="529"/>
      <c r="HVS180" s="529"/>
      <c r="HVT180" s="529"/>
      <c r="HVU180" s="529"/>
      <c r="HVV180" s="529"/>
      <c r="HVW180" s="529"/>
      <c r="HVX180" s="529"/>
      <c r="HVY180" s="529"/>
      <c r="HVZ180" s="529"/>
      <c r="HWA180" s="529"/>
      <c r="HWB180" s="529"/>
      <c r="HWC180" s="529"/>
      <c r="HWD180" s="529"/>
      <c r="HWE180" s="529"/>
      <c r="HWF180" s="529"/>
      <c r="HWG180" s="529"/>
      <c r="HWH180" s="529"/>
      <c r="HWI180" s="529"/>
      <c r="HWJ180" s="529"/>
      <c r="HWK180" s="529"/>
      <c r="HWL180" s="529"/>
      <c r="HWM180" s="529"/>
      <c r="HWN180" s="529"/>
      <c r="HWO180" s="529"/>
      <c r="HWP180" s="529"/>
      <c r="HWQ180" s="529"/>
      <c r="HWR180" s="529"/>
      <c r="HWS180" s="529"/>
      <c r="HWT180" s="529"/>
      <c r="HWU180" s="529"/>
      <c r="HWV180" s="529"/>
      <c r="HWW180" s="529"/>
      <c r="HWX180" s="529"/>
      <c r="HWY180" s="529"/>
      <c r="HWZ180" s="529"/>
      <c r="HXA180" s="529"/>
      <c r="HXB180" s="529"/>
      <c r="HXC180" s="529"/>
      <c r="HXD180" s="529"/>
      <c r="HXE180" s="529"/>
      <c r="HXF180" s="529"/>
      <c r="HXG180" s="529"/>
      <c r="HXH180" s="529"/>
      <c r="HXI180" s="529"/>
      <c r="HXJ180" s="529"/>
      <c r="HXK180" s="529"/>
      <c r="HXL180" s="529"/>
      <c r="HXM180" s="529"/>
      <c r="HXN180" s="529"/>
      <c r="HXO180" s="529"/>
      <c r="HXP180" s="529"/>
      <c r="HXQ180" s="529"/>
      <c r="HXR180" s="529"/>
      <c r="HXS180" s="529"/>
      <c r="HXT180" s="529"/>
      <c r="HXU180" s="529"/>
      <c r="HXV180" s="529"/>
      <c r="HXW180" s="529"/>
      <c r="HXX180" s="529"/>
      <c r="HXY180" s="529"/>
      <c r="HXZ180" s="529"/>
      <c r="HYA180" s="529"/>
      <c r="HYB180" s="529"/>
      <c r="HYC180" s="529"/>
      <c r="HYD180" s="529"/>
      <c r="HYE180" s="529"/>
      <c r="HYF180" s="529"/>
      <c r="HYG180" s="529"/>
      <c r="HYH180" s="529"/>
      <c r="HYI180" s="529"/>
      <c r="HYJ180" s="529"/>
      <c r="HYK180" s="529"/>
      <c r="HYL180" s="529"/>
      <c r="HYM180" s="529"/>
      <c r="HYN180" s="529"/>
      <c r="HYO180" s="529"/>
      <c r="HYP180" s="529"/>
      <c r="HYQ180" s="529"/>
      <c r="HYR180" s="529"/>
      <c r="HYS180" s="529"/>
      <c r="HYT180" s="529"/>
      <c r="HYU180" s="529"/>
      <c r="HYV180" s="529"/>
      <c r="HYW180" s="529"/>
      <c r="HYX180" s="529"/>
      <c r="HYY180" s="529"/>
      <c r="HYZ180" s="529"/>
      <c r="HZA180" s="529"/>
      <c r="HZB180" s="529"/>
      <c r="HZC180" s="529"/>
      <c r="HZD180" s="529"/>
      <c r="HZE180" s="529"/>
      <c r="HZF180" s="529"/>
      <c r="HZG180" s="529"/>
      <c r="HZH180" s="529"/>
      <c r="HZI180" s="529"/>
      <c r="HZJ180" s="529"/>
      <c r="HZK180" s="529"/>
      <c r="HZL180" s="529"/>
      <c r="HZM180" s="529"/>
      <c r="HZN180" s="529"/>
      <c r="HZO180" s="529"/>
      <c r="HZP180" s="529"/>
      <c r="HZQ180" s="529"/>
      <c r="HZR180" s="529"/>
      <c r="HZS180" s="529"/>
      <c r="HZT180" s="529"/>
      <c r="HZU180" s="529"/>
      <c r="HZV180" s="529"/>
      <c r="HZW180" s="529"/>
      <c r="HZX180" s="529"/>
      <c r="HZY180" s="529"/>
      <c r="HZZ180" s="529"/>
      <c r="IAA180" s="529"/>
      <c r="IAB180" s="529"/>
      <c r="IAC180" s="529"/>
      <c r="IAD180" s="529"/>
      <c r="IAE180" s="529"/>
      <c r="IAF180" s="529"/>
      <c r="IAG180" s="529"/>
      <c r="IAH180" s="529"/>
      <c r="IAI180" s="529"/>
      <c r="IAJ180" s="529"/>
      <c r="IAK180" s="529"/>
      <c r="IAL180" s="529"/>
      <c r="IAM180" s="529"/>
      <c r="IAN180" s="529"/>
      <c r="IAO180" s="529"/>
      <c r="IAP180" s="529"/>
      <c r="IAQ180" s="529"/>
      <c r="IAR180" s="529"/>
      <c r="IAS180" s="529"/>
      <c r="IAT180" s="529"/>
      <c r="IAU180" s="529"/>
      <c r="IAV180" s="529"/>
      <c r="IAW180" s="529"/>
      <c r="IAX180" s="529"/>
      <c r="IAY180" s="529"/>
      <c r="IAZ180" s="529"/>
      <c r="IBA180" s="529"/>
      <c r="IBB180" s="529"/>
      <c r="IBC180" s="529"/>
      <c r="IBD180" s="529"/>
      <c r="IBE180" s="529"/>
      <c r="IBF180" s="529"/>
      <c r="IBG180" s="529"/>
      <c r="IBH180" s="529"/>
      <c r="IBI180" s="529"/>
      <c r="IBJ180" s="529"/>
      <c r="IBK180" s="529"/>
      <c r="IBL180" s="529"/>
      <c r="IBM180" s="529"/>
      <c r="IBN180" s="529"/>
      <c r="IBO180" s="529"/>
      <c r="IBP180" s="529"/>
      <c r="IBQ180" s="529"/>
      <c r="IBR180" s="529"/>
      <c r="IBS180" s="529"/>
      <c r="IBT180" s="529"/>
      <c r="IBU180" s="529"/>
      <c r="IBV180" s="529"/>
      <c r="IBW180" s="529"/>
      <c r="IBX180" s="529"/>
      <c r="IBY180" s="529"/>
      <c r="IBZ180" s="529"/>
      <c r="ICA180" s="529"/>
      <c r="ICB180" s="529"/>
      <c r="ICC180" s="529"/>
      <c r="ICD180" s="529"/>
      <c r="ICE180" s="529"/>
      <c r="ICF180" s="529"/>
      <c r="ICG180" s="529"/>
      <c r="ICH180" s="529"/>
      <c r="ICI180" s="529"/>
      <c r="ICJ180" s="529"/>
      <c r="ICK180" s="529"/>
      <c r="ICL180" s="529"/>
      <c r="ICM180" s="529"/>
      <c r="ICN180" s="529"/>
      <c r="ICO180" s="529"/>
      <c r="ICP180" s="529"/>
      <c r="ICQ180" s="529"/>
      <c r="ICR180" s="529"/>
      <c r="ICS180" s="529"/>
      <c r="ICT180" s="529"/>
      <c r="ICU180" s="529"/>
      <c r="ICV180" s="529"/>
      <c r="ICW180" s="529"/>
      <c r="ICX180" s="529"/>
      <c r="ICY180" s="529"/>
      <c r="ICZ180" s="529"/>
      <c r="IDA180" s="529"/>
      <c r="IDB180" s="529"/>
      <c r="IDC180" s="529"/>
      <c r="IDD180" s="529"/>
      <c r="IDE180" s="529"/>
      <c r="IDF180" s="529"/>
      <c r="IDG180" s="529"/>
      <c r="IDH180" s="529"/>
      <c r="IDI180" s="529"/>
      <c r="IDJ180" s="529"/>
      <c r="IDK180" s="529"/>
      <c r="IDL180" s="529"/>
      <c r="IDM180" s="529"/>
      <c r="IDN180" s="529"/>
      <c r="IDO180" s="529"/>
      <c r="IDP180" s="529"/>
      <c r="IDQ180" s="529"/>
      <c r="IDR180" s="529"/>
      <c r="IDS180" s="529"/>
      <c r="IDT180" s="529"/>
      <c r="IDU180" s="529"/>
      <c r="IDV180" s="529"/>
      <c r="IDW180" s="529"/>
      <c r="IDX180" s="529"/>
      <c r="IDY180" s="529"/>
      <c r="IDZ180" s="529"/>
      <c r="IEA180" s="529"/>
      <c r="IEB180" s="529"/>
      <c r="IEC180" s="529"/>
      <c r="IED180" s="529"/>
      <c r="IEE180" s="529"/>
      <c r="IEF180" s="529"/>
      <c r="IEG180" s="529"/>
      <c r="IEH180" s="529"/>
      <c r="IEI180" s="529"/>
      <c r="IEJ180" s="529"/>
      <c r="IEK180" s="529"/>
      <c r="IEL180" s="529"/>
      <c r="IEM180" s="529"/>
      <c r="IEN180" s="529"/>
      <c r="IEO180" s="529"/>
      <c r="IEP180" s="529"/>
      <c r="IEQ180" s="529"/>
      <c r="IER180" s="529"/>
      <c r="IES180" s="529"/>
      <c r="IET180" s="529"/>
      <c r="IEU180" s="529"/>
      <c r="IEV180" s="529"/>
      <c r="IEW180" s="529"/>
      <c r="IEX180" s="529"/>
      <c r="IEY180" s="529"/>
      <c r="IEZ180" s="529"/>
      <c r="IFA180" s="529"/>
      <c r="IFB180" s="529"/>
      <c r="IFC180" s="529"/>
      <c r="IFD180" s="529"/>
      <c r="IFE180" s="529"/>
      <c r="IFF180" s="529"/>
      <c r="IFG180" s="529"/>
      <c r="IFH180" s="529"/>
      <c r="IFI180" s="529"/>
      <c r="IFJ180" s="529"/>
      <c r="IFK180" s="529"/>
      <c r="IFL180" s="529"/>
      <c r="IFM180" s="529"/>
      <c r="IFN180" s="529"/>
      <c r="IFO180" s="529"/>
      <c r="IFP180" s="529"/>
      <c r="IFQ180" s="529"/>
      <c r="IFR180" s="529"/>
      <c r="IFS180" s="529"/>
      <c r="IFT180" s="529"/>
      <c r="IFU180" s="529"/>
      <c r="IFV180" s="529"/>
      <c r="IFW180" s="529"/>
      <c r="IFX180" s="529"/>
      <c r="IFY180" s="529"/>
      <c r="IFZ180" s="529"/>
      <c r="IGA180" s="529"/>
      <c r="IGB180" s="529"/>
      <c r="IGC180" s="529"/>
      <c r="IGD180" s="529"/>
      <c r="IGE180" s="529"/>
      <c r="IGF180" s="529"/>
      <c r="IGG180" s="529"/>
      <c r="IGH180" s="529"/>
      <c r="IGI180" s="529"/>
      <c r="IGJ180" s="529"/>
      <c r="IGK180" s="529"/>
      <c r="IGL180" s="529"/>
      <c r="IGM180" s="529"/>
      <c r="IGN180" s="529"/>
      <c r="IGO180" s="529"/>
      <c r="IGP180" s="529"/>
      <c r="IGQ180" s="529"/>
      <c r="IGR180" s="529"/>
      <c r="IGS180" s="529"/>
      <c r="IGT180" s="529"/>
      <c r="IGU180" s="529"/>
      <c r="IGV180" s="529"/>
      <c r="IGW180" s="529"/>
      <c r="IGX180" s="529"/>
      <c r="IGY180" s="529"/>
      <c r="IGZ180" s="529"/>
      <c r="IHA180" s="529"/>
      <c r="IHB180" s="529"/>
      <c r="IHC180" s="529"/>
      <c r="IHD180" s="529"/>
      <c r="IHE180" s="529"/>
      <c r="IHF180" s="529"/>
      <c r="IHG180" s="529"/>
      <c r="IHH180" s="529"/>
      <c r="IHI180" s="529"/>
      <c r="IHJ180" s="529"/>
      <c r="IHK180" s="529"/>
      <c r="IHL180" s="529"/>
      <c r="IHM180" s="529"/>
      <c r="IHN180" s="529"/>
      <c r="IHO180" s="529"/>
      <c r="IHP180" s="529"/>
      <c r="IHQ180" s="529"/>
      <c r="IHR180" s="529"/>
      <c r="IHS180" s="529"/>
      <c r="IHT180" s="529"/>
      <c r="IHU180" s="529"/>
      <c r="IHV180" s="529"/>
      <c r="IHW180" s="529"/>
      <c r="IHX180" s="529"/>
      <c r="IHY180" s="529"/>
      <c r="IHZ180" s="529"/>
      <c r="IIA180" s="529"/>
      <c r="IIB180" s="529"/>
      <c r="IIC180" s="529"/>
      <c r="IID180" s="529"/>
      <c r="IIE180" s="529"/>
      <c r="IIF180" s="529"/>
      <c r="IIG180" s="529"/>
      <c r="IIH180" s="529"/>
      <c r="III180" s="529"/>
      <c r="IIJ180" s="529"/>
      <c r="IIK180" s="529"/>
      <c r="IIL180" s="529"/>
      <c r="IIM180" s="529"/>
      <c r="IIN180" s="529"/>
      <c r="IIO180" s="529"/>
      <c r="IIP180" s="529"/>
      <c r="IIQ180" s="529"/>
      <c r="IIR180" s="529"/>
      <c r="IIS180" s="529"/>
      <c r="IIT180" s="529"/>
      <c r="IIU180" s="529"/>
      <c r="IIV180" s="529"/>
      <c r="IIW180" s="529"/>
      <c r="IIX180" s="529"/>
      <c r="IIY180" s="529"/>
      <c r="IIZ180" s="529"/>
      <c r="IJA180" s="529"/>
      <c r="IJB180" s="529"/>
      <c r="IJC180" s="529"/>
      <c r="IJD180" s="529"/>
      <c r="IJE180" s="529"/>
      <c r="IJF180" s="529"/>
      <c r="IJG180" s="529"/>
      <c r="IJH180" s="529"/>
      <c r="IJI180" s="529"/>
      <c r="IJJ180" s="529"/>
      <c r="IJK180" s="529"/>
      <c r="IJL180" s="529"/>
      <c r="IJM180" s="529"/>
      <c r="IJN180" s="529"/>
      <c r="IJO180" s="529"/>
      <c r="IJP180" s="529"/>
      <c r="IJQ180" s="529"/>
      <c r="IJR180" s="529"/>
      <c r="IJS180" s="529"/>
      <c r="IJT180" s="529"/>
      <c r="IJU180" s="529"/>
      <c r="IJV180" s="529"/>
      <c r="IJW180" s="529"/>
      <c r="IJX180" s="529"/>
      <c r="IJY180" s="529"/>
      <c r="IJZ180" s="529"/>
      <c r="IKA180" s="529"/>
      <c r="IKB180" s="529"/>
      <c r="IKC180" s="529"/>
      <c r="IKD180" s="529"/>
      <c r="IKE180" s="529"/>
      <c r="IKF180" s="529"/>
      <c r="IKG180" s="529"/>
      <c r="IKH180" s="529"/>
      <c r="IKI180" s="529"/>
      <c r="IKJ180" s="529"/>
      <c r="IKK180" s="529"/>
      <c r="IKL180" s="529"/>
      <c r="IKM180" s="529"/>
      <c r="IKN180" s="529"/>
      <c r="IKO180" s="529"/>
      <c r="IKP180" s="529"/>
      <c r="IKQ180" s="529"/>
      <c r="IKR180" s="529"/>
      <c r="IKS180" s="529"/>
      <c r="IKT180" s="529"/>
      <c r="IKU180" s="529"/>
      <c r="IKV180" s="529"/>
      <c r="IKW180" s="529"/>
      <c r="IKX180" s="529"/>
      <c r="IKY180" s="529"/>
      <c r="IKZ180" s="529"/>
      <c r="ILA180" s="529"/>
      <c r="ILB180" s="529"/>
      <c r="ILC180" s="529"/>
      <c r="ILD180" s="529"/>
      <c r="ILE180" s="529"/>
      <c r="ILF180" s="529"/>
      <c r="ILG180" s="529"/>
      <c r="ILH180" s="529"/>
      <c r="ILI180" s="529"/>
      <c r="ILJ180" s="529"/>
      <c r="ILK180" s="529"/>
      <c r="ILL180" s="529"/>
      <c r="ILM180" s="529"/>
      <c r="ILN180" s="529"/>
      <c r="ILO180" s="529"/>
      <c r="ILP180" s="529"/>
      <c r="ILQ180" s="529"/>
      <c r="ILR180" s="529"/>
      <c r="ILS180" s="529"/>
      <c r="ILT180" s="529"/>
      <c r="ILU180" s="529"/>
      <c r="ILV180" s="529"/>
      <c r="ILW180" s="529"/>
      <c r="ILX180" s="529"/>
      <c r="ILY180" s="529"/>
      <c r="ILZ180" s="529"/>
      <c r="IMA180" s="529"/>
      <c r="IMB180" s="529"/>
      <c r="IMC180" s="529"/>
      <c r="IMD180" s="529"/>
      <c r="IME180" s="529"/>
      <c r="IMF180" s="529"/>
      <c r="IMG180" s="529"/>
      <c r="IMH180" s="529"/>
      <c r="IMI180" s="529"/>
      <c r="IMJ180" s="529"/>
      <c r="IMK180" s="529"/>
      <c r="IML180" s="529"/>
      <c r="IMM180" s="529"/>
      <c r="IMN180" s="529"/>
      <c r="IMO180" s="529"/>
      <c r="IMP180" s="529"/>
      <c r="IMQ180" s="529"/>
      <c r="IMR180" s="529"/>
      <c r="IMS180" s="529"/>
      <c r="IMT180" s="529"/>
      <c r="IMU180" s="529"/>
      <c r="IMV180" s="529"/>
      <c r="IMW180" s="529"/>
      <c r="IMX180" s="529"/>
      <c r="IMY180" s="529"/>
      <c r="IMZ180" s="529"/>
      <c r="INA180" s="529"/>
      <c r="INB180" s="529"/>
      <c r="INC180" s="529"/>
      <c r="IND180" s="529"/>
      <c r="INE180" s="529"/>
      <c r="INF180" s="529"/>
      <c r="ING180" s="529"/>
      <c r="INH180" s="529"/>
      <c r="INI180" s="529"/>
      <c r="INJ180" s="529"/>
      <c r="INK180" s="529"/>
      <c r="INL180" s="529"/>
      <c r="INM180" s="529"/>
      <c r="INN180" s="529"/>
      <c r="INO180" s="529"/>
      <c r="INP180" s="529"/>
      <c r="INQ180" s="529"/>
      <c r="INR180" s="529"/>
      <c r="INS180" s="529"/>
      <c r="INT180" s="529"/>
      <c r="INU180" s="529"/>
      <c r="INV180" s="529"/>
      <c r="INW180" s="529"/>
      <c r="INX180" s="529"/>
      <c r="INY180" s="529"/>
      <c r="INZ180" s="529"/>
      <c r="IOA180" s="529"/>
      <c r="IOB180" s="529"/>
      <c r="IOC180" s="529"/>
      <c r="IOD180" s="529"/>
      <c r="IOE180" s="529"/>
      <c r="IOF180" s="529"/>
      <c r="IOG180" s="529"/>
      <c r="IOH180" s="529"/>
      <c r="IOI180" s="529"/>
      <c r="IOJ180" s="529"/>
      <c r="IOK180" s="529"/>
      <c r="IOL180" s="529"/>
      <c r="IOM180" s="529"/>
      <c r="ION180" s="529"/>
      <c r="IOO180" s="529"/>
      <c r="IOP180" s="529"/>
      <c r="IOQ180" s="529"/>
      <c r="IOR180" s="529"/>
      <c r="IOS180" s="529"/>
      <c r="IOT180" s="529"/>
      <c r="IOU180" s="529"/>
      <c r="IOV180" s="529"/>
      <c r="IOW180" s="529"/>
      <c r="IOX180" s="529"/>
      <c r="IOY180" s="529"/>
      <c r="IOZ180" s="529"/>
      <c r="IPA180" s="529"/>
      <c r="IPB180" s="529"/>
      <c r="IPC180" s="529"/>
      <c r="IPD180" s="529"/>
      <c r="IPE180" s="529"/>
      <c r="IPF180" s="529"/>
      <c r="IPG180" s="529"/>
      <c r="IPH180" s="529"/>
      <c r="IPI180" s="529"/>
      <c r="IPJ180" s="529"/>
      <c r="IPK180" s="529"/>
      <c r="IPL180" s="529"/>
      <c r="IPM180" s="529"/>
      <c r="IPN180" s="529"/>
      <c r="IPO180" s="529"/>
      <c r="IPP180" s="529"/>
      <c r="IPQ180" s="529"/>
      <c r="IPR180" s="529"/>
      <c r="IPS180" s="529"/>
      <c r="IPT180" s="529"/>
      <c r="IPU180" s="529"/>
      <c r="IPV180" s="529"/>
      <c r="IPW180" s="529"/>
      <c r="IPX180" s="529"/>
      <c r="IPY180" s="529"/>
      <c r="IPZ180" s="529"/>
      <c r="IQA180" s="529"/>
      <c r="IQB180" s="529"/>
      <c r="IQC180" s="529"/>
      <c r="IQD180" s="529"/>
      <c r="IQE180" s="529"/>
      <c r="IQF180" s="529"/>
      <c r="IQG180" s="529"/>
      <c r="IQH180" s="529"/>
      <c r="IQI180" s="529"/>
      <c r="IQJ180" s="529"/>
      <c r="IQK180" s="529"/>
      <c r="IQL180" s="529"/>
      <c r="IQM180" s="529"/>
      <c r="IQN180" s="529"/>
      <c r="IQO180" s="529"/>
      <c r="IQP180" s="529"/>
      <c r="IQQ180" s="529"/>
      <c r="IQR180" s="529"/>
      <c r="IQS180" s="529"/>
      <c r="IQT180" s="529"/>
      <c r="IQU180" s="529"/>
      <c r="IQV180" s="529"/>
      <c r="IQW180" s="529"/>
      <c r="IQX180" s="529"/>
      <c r="IQY180" s="529"/>
      <c r="IQZ180" s="529"/>
      <c r="IRA180" s="529"/>
      <c r="IRB180" s="529"/>
      <c r="IRC180" s="529"/>
      <c r="IRD180" s="529"/>
      <c r="IRE180" s="529"/>
      <c r="IRF180" s="529"/>
      <c r="IRG180" s="529"/>
      <c r="IRH180" s="529"/>
      <c r="IRI180" s="529"/>
      <c r="IRJ180" s="529"/>
      <c r="IRK180" s="529"/>
      <c r="IRL180" s="529"/>
      <c r="IRM180" s="529"/>
      <c r="IRN180" s="529"/>
      <c r="IRO180" s="529"/>
      <c r="IRP180" s="529"/>
      <c r="IRQ180" s="529"/>
      <c r="IRR180" s="529"/>
      <c r="IRS180" s="529"/>
      <c r="IRT180" s="529"/>
      <c r="IRU180" s="529"/>
      <c r="IRV180" s="529"/>
      <c r="IRW180" s="529"/>
      <c r="IRX180" s="529"/>
      <c r="IRY180" s="529"/>
      <c r="IRZ180" s="529"/>
      <c r="ISA180" s="529"/>
      <c r="ISB180" s="529"/>
      <c r="ISC180" s="529"/>
      <c r="ISD180" s="529"/>
      <c r="ISE180" s="529"/>
      <c r="ISF180" s="529"/>
      <c r="ISG180" s="529"/>
      <c r="ISH180" s="529"/>
      <c r="ISI180" s="529"/>
      <c r="ISJ180" s="529"/>
      <c r="ISK180" s="529"/>
      <c r="ISL180" s="529"/>
      <c r="ISM180" s="529"/>
      <c r="ISN180" s="529"/>
      <c r="ISO180" s="529"/>
      <c r="ISP180" s="529"/>
      <c r="ISQ180" s="529"/>
      <c r="ISR180" s="529"/>
      <c r="ISS180" s="529"/>
      <c r="IST180" s="529"/>
      <c r="ISU180" s="529"/>
      <c r="ISV180" s="529"/>
      <c r="ISW180" s="529"/>
      <c r="ISX180" s="529"/>
      <c r="ISY180" s="529"/>
      <c r="ISZ180" s="529"/>
      <c r="ITA180" s="529"/>
      <c r="ITB180" s="529"/>
      <c r="ITC180" s="529"/>
      <c r="ITD180" s="529"/>
      <c r="ITE180" s="529"/>
      <c r="ITF180" s="529"/>
      <c r="ITG180" s="529"/>
      <c r="ITH180" s="529"/>
      <c r="ITI180" s="529"/>
      <c r="ITJ180" s="529"/>
      <c r="ITK180" s="529"/>
      <c r="ITL180" s="529"/>
      <c r="ITM180" s="529"/>
      <c r="ITN180" s="529"/>
      <c r="ITO180" s="529"/>
      <c r="ITP180" s="529"/>
      <c r="ITQ180" s="529"/>
      <c r="ITR180" s="529"/>
      <c r="ITS180" s="529"/>
      <c r="ITT180" s="529"/>
      <c r="ITU180" s="529"/>
      <c r="ITV180" s="529"/>
      <c r="ITW180" s="529"/>
      <c r="ITX180" s="529"/>
      <c r="ITY180" s="529"/>
      <c r="ITZ180" s="529"/>
      <c r="IUA180" s="529"/>
      <c r="IUB180" s="529"/>
      <c r="IUC180" s="529"/>
      <c r="IUD180" s="529"/>
      <c r="IUE180" s="529"/>
      <c r="IUF180" s="529"/>
      <c r="IUG180" s="529"/>
      <c r="IUH180" s="529"/>
      <c r="IUI180" s="529"/>
      <c r="IUJ180" s="529"/>
      <c r="IUK180" s="529"/>
      <c r="IUL180" s="529"/>
      <c r="IUM180" s="529"/>
      <c r="IUN180" s="529"/>
      <c r="IUO180" s="529"/>
      <c r="IUP180" s="529"/>
      <c r="IUQ180" s="529"/>
      <c r="IUR180" s="529"/>
      <c r="IUS180" s="529"/>
      <c r="IUT180" s="529"/>
      <c r="IUU180" s="529"/>
      <c r="IUV180" s="529"/>
      <c r="IUW180" s="529"/>
      <c r="IUX180" s="529"/>
      <c r="IUY180" s="529"/>
      <c r="IUZ180" s="529"/>
      <c r="IVA180" s="529"/>
      <c r="IVB180" s="529"/>
      <c r="IVC180" s="529"/>
      <c r="IVD180" s="529"/>
      <c r="IVE180" s="529"/>
      <c r="IVF180" s="529"/>
      <c r="IVG180" s="529"/>
      <c r="IVH180" s="529"/>
      <c r="IVI180" s="529"/>
      <c r="IVJ180" s="529"/>
      <c r="IVK180" s="529"/>
      <c r="IVL180" s="529"/>
      <c r="IVM180" s="529"/>
      <c r="IVN180" s="529"/>
      <c r="IVO180" s="529"/>
      <c r="IVP180" s="529"/>
      <c r="IVQ180" s="529"/>
      <c r="IVR180" s="529"/>
      <c r="IVS180" s="529"/>
      <c r="IVT180" s="529"/>
      <c r="IVU180" s="529"/>
      <c r="IVV180" s="529"/>
      <c r="IVW180" s="529"/>
      <c r="IVX180" s="529"/>
      <c r="IVY180" s="529"/>
      <c r="IVZ180" s="529"/>
      <c r="IWA180" s="529"/>
      <c r="IWB180" s="529"/>
      <c r="IWC180" s="529"/>
      <c r="IWD180" s="529"/>
      <c r="IWE180" s="529"/>
      <c r="IWF180" s="529"/>
      <c r="IWG180" s="529"/>
      <c r="IWH180" s="529"/>
      <c r="IWI180" s="529"/>
      <c r="IWJ180" s="529"/>
      <c r="IWK180" s="529"/>
      <c r="IWL180" s="529"/>
      <c r="IWM180" s="529"/>
      <c r="IWN180" s="529"/>
      <c r="IWO180" s="529"/>
      <c r="IWP180" s="529"/>
      <c r="IWQ180" s="529"/>
      <c r="IWR180" s="529"/>
      <c r="IWS180" s="529"/>
      <c r="IWT180" s="529"/>
      <c r="IWU180" s="529"/>
      <c r="IWV180" s="529"/>
      <c r="IWW180" s="529"/>
      <c r="IWX180" s="529"/>
      <c r="IWY180" s="529"/>
      <c r="IWZ180" s="529"/>
      <c r="IXA180" s="529"/>
      <c r="IXB180" s="529"/>
      <c r="IXC180" s="529"/>
      <c r="IXD180" s="529"/>
      <c r="IXE180" s="529"/>
      <c r="IXF180" s="529"/>
      <c r="IXG180" s="529"/>
      <c r="IXH180" s="529"/>
      <c r="IXI180" s="529"/>
      <c r="IXJ180" s="529"/>
      <c r="IXK180" s="529"/>
      <c r="IXL180" s="529"/>
      <c r="IXM180" s="529"/>
      <c r="IXN180" s="529"/>
      <c r="IXO180" s="529"/>
      <c r="IXP180" s="529"/>
      <c r="IXQ180" s="529"/>
      <c r="IXR180" s="529"/>
      <c r="IXS180" s="529"/>
      <c r="IXT180" s="529"/>
      <c r="IXU180" s="529"/>
      <c r="IXV180" s="529"/>
      <c r="IXW180" s="529"/>
      <c r="IXX180" s="529"/>
      <c r="IXY180" s="529"/>
      <c r="IXZ180" s="529"/>
      <c r="IYA180" s="529"/>
      <c r="IYB180" s="529"/>
      <c r="IYC180" s="529"/>
      <c r="IYD180" s="529"/>
      <c r="IYE180" s="529"/>
      <c r="IYF180" s="529"/>
      <c r="IYG180" s="529"/>
      <c r="IYH180" s="529"/>
      <c r="IYI180" s="529"/>
      <c r="IYJ180" s="529"/>
      <c r="IYK180" s="529"/>
      <c r="IYL180" s="529"/>
      <c r="IYM180" s="529"/>
      <c r="IYN180" s="529"/>
      <c r="IYO180" s="529"/>
      <c r="IYP180" s="529"/>
      <c r="IYQ180" s="529"/>
      <c r="IYR180" s="529"/>
      <c r="IYS180" s="529"/>
      <c r="IYT180" s="529"/>
      <c r="IYU180" s="529"/>
      <c r="IYV180" s="529"/>
      <c r="IYW180" s="529"/>
      <c r="IYX180" s="529"/>
      <c r="IYY180" s="529"/>
      <c r="IYZ180" s="529"/>
      <c r="IZA180" s="529"/>
      <c r="IZB180" s="529"/>
      <c r="IZC180" s="529"/>
      <c r="IZD180" s="529"/>
      <c r="IZE180" s="529"/>
      <c r="IZF180" s="529"/>
      <c r="IZG180" s="529"/>
      <c r="IZH180" s="529"/>
      <c r="IZI180" s="529"/>
      <c r="IZJ180" s="529"/>
      <c r="IZK180" s="529"/>
      <c r="IZL180" s="529"/>
      <c r="IZM180" s="529"/>
      <c r="IZN180" s="529"/>
      <c r="IZO180" s="529"/>
      <c r="IZP180" s="529"/>
      <c r="IZQ180" s="529"/>
      <c r="IZR180" s="529"/>
      <c r="IZS180" s="529"/>
      <c r="IZT180" s="529"/>
      <c r="IZU180" s="529"/>
      <c r="IZV180" s="529"/>
      <c r="IZW180" s="529"/>
      <c r="IZX180" s="529"/>
      <c r="IZY180" s="529"/>
      <c r="IZZ180" s="529"/>
      <c r="JAA180" s="529"/>
      <c r="JAB180" s="529"/>
      <c r="JAC180" s="529"/>
      <c r="JAD180" s="529"/>
      <c r="JAE180" s="529"/>
      <c r="JAF180" s="529"/>
      <c r="JAG180" s="529"/>
      <c r="JAH180" s="529"/>
      <c r="JAI180" s="529"/>
      <c r="JAJ180" s="529"/>
      <c r="JAK180" s="529"/>
      <c r="JAL180" s="529"/>
      <c r="JAM180" s="529"/>
      <c r="JAN180" s="529"/>
      <c r="JAO180" s="529"/>
      <c r="JAP180" s="529"/>
      <c r="JAQ180" s="529"/>
      <c r="JAR180" s="529"/>
      <c r="JAS180" s="529"/>
      <c r="JAT180" s="529"/>
      <c r="JAU180" s="529"/>
      <c r="JAV180" s="529"/>
      <c r="JAW180" s="529"/>
      <c r="JAX180" s="529"/>
      <c r="JAY180" s="529"/>
      <c r="JAZ180" s="529"/>
      <c r="JBA180" s="529"/>
      <c r="JBB180" s="529"/>
      <c r="JBC180" s="529"/>
      <c r="JBD180" s="529"/>
      <c r="JBE180" s="529"/>
      <c r="JBF180" s="529"/>
      <c r="JBG180" s="529"/>
      <c r="JBH180" s="529"/>
      <c r="JBI180" s="529"/>
      <c r="JBJ180" s="529"/>
      <c r="JBK180" s="529"/>
      <c r="JBL180" s="529"/>
      <c r="JBM180" s="529"/>
      <c r="JBN180" s="529"/>
      <c r="JBO180" s="529"/>
      <c r="JBP180" s="529"/>
      <c r="JBQ180" s="529"/>
      <c r="JBR180" s="529"/>
      <c r="JBS180" s="529"/>
      <c r="JBT180" s="529"/>
      <c r="JBU180" s="529"/>
      <c r="JBV180" s="529"/>
      <c r="JBW180" s="529"/>
      <c r="JBX180" s="529"/>
      <c r="JBY180" s="529"/>
      <c r="JBZ180" s="529"/>
      <c r="JCA180" s="529"/>
      <c r="JCB180" s="529"/>
      <c r="JCC180" s="529"/>
      <c r="JCD180" s="529"/>
      <c r="JCE180" s="529"/>
      <c r="JCF180" s="529"/>
      <c r="JCG180" s="529"/>
      <c r="JCH180" s="529"/>
      <c r="JCI180" s="529"/>
      <c r="JCJ180" s="529"/>
      <c r="JCK180" s="529"/>
      <c r="JCL180" s="529"/>
      <c r="JCM180" s="529"/>
      <c r="JCN180" s="529"/>
      <c r="JCO180" s="529"/>
      <c r="JCP180" s="529"/>
      <c r="JCQ180" s="529"/>
      <c r="JCR180" s="529"/>
      <c r="JCS180" s="529"/>
      <c r="JCT180" s="529"/>
      <c r="JCU180" s="529"/>
      <c r="JCV180" s="529"/>
      <c r="JCW180" s="529"/>
      <c r="JCX180" s="529"/>
      <c r="JCY180" s="529"/>
      <c r="JCZ180" s="529"/>
      <c r="JDA180" s="529"/>
      <c r="JDB180" s="529"/>
      <c r="JDC180" s="529"/>
      <c r="JDD180" s="529"/>
      <c r="JDE180" s="529"/>
      <c r="JDF180" s="529"/>
      <c r="JDG180" s="529"/>
      <c r="JDH180" s="529"/>
      <c r="JDI180" s="529"/>
      <c r="JDJ180" s="529"/>
      <c r="JDK180" s="529"/>
      <c r="JDL180" s="529"/>
      <c r="JDM180" s="529"/>
      <c r="JDN180" s="529"/>
      <c r="JDO180" s="529"/>
      <c r="JDP180" s="529"/>
      <c r="JDQ180" s="529"/>
      <c r="JDR180" s="529"/>
      <c r="JDS180" s="529"/>
      <c r="JDT180" s="529"/>
      <c r="JDU180" s="529"/>
      <c r="JDV180" s="529"/>
      <c r="JDW180" s="529"/>
      <c r="JDX180" s="529"/>
      <c r="JDY180" s="529"/>
      <c r="JDZ180" s="529"/>
      <c r="JEA180" s="529"/>
      <c r="JEB180" s="529"/>
      <c r="JEC180" s="529"/>
      <c r="JED180" s="529"/>
      <c r="JEE180" s="529"/>
      <c r="JEF180" s="529"/>
      <c r="JEG180" s="529"/>
      <c r="JEH180" s="529"/>
      <c r="JEI180" s="529"/>
      <c r="JEJ180" s="529"/>
      <c r="JEK180" s="529"/>
      <c r="JEL180" s="529"/>
      <c r="JEM180" s="529"/>
      <c r="JEN180" s="529"/>
      <c r="JEO180" s="529"/>
      <c r="JEP180" s="529"/>
      <c r="JEQ180" s="529"/>
      <c r="JER180" s="529"/>
      <c r="JES180" s="529"/>
      <c r="JET180" s="529"/>
      <c r="JEU180" s="529"/>
      <c r="JEV180" s="529"/>
      <c r="JEW180" s="529"/>
      <c r="JEX180" s="529"/>
      <c r="JEY180" s="529"/>
      <c r="JEZ180" s="529"/>
      <c r="JFA180" s="529"/>
      <c r="JFB180" s="529"/>
      <c r="JFC180" s="529"/>
      <c r="JFD180" s="529"/>
      <c r="JFE180" s="529"/>
      <c r="JFF180" s="529"/>
      <c r="JFG180" s="529"/>
      <c r="JFH180" s="529"/>
      <c r="JFI180" s="529"/>
      <c r="JFJ180" s="529"/>
      <c r="JFK180" s="529"/>
      <c r="JFL180" s="529"/>
      <c r="JFM180" s="529"/>
      <c r="JFN180" s="529"/>
      <c r="JFO180" s="529"/>
      <c r="JFP180" s="529"/>
      <c r="JFQ180" s="529"/>
      <c r="JFR180" s="529"/>
      <c r="JFS180" s="529"/>
      <c r="JFT180" s="529"/>
      <c r="JFU180" s="529"/>
      <c r="JFV180" s="529"/>
      <c r="JFW180" s="529"/>
      <c r="JFX180" s="529"/>
      <c r="JFY180" s="529"/>
      <c r="JFZ180" s="529"/>
      <c r="JGA180" s="529"/>
      <c r="JGB180" s="529"/>
      <c r="JGC180" s="529"/>
      <c r="JGD180" s="529"/>
      <c r="JGE180" s="529"/>
      <c r="JGF180" s="529"/>
      <c r="JGG180" s="529"/>
      <c r="JGH180" s="529"/>
      <c r="JGI180" s="529"/>
      <c r="JGJ180" s="529"/>
      <c r="JGK180" s="529"/>
      <c r="JGL180" s="529"/>
      <c r="JGM180" s="529"/>
      <c r="JGN180" s="529"/>
      <c r="JGO180" s="529"/>
      <c r="JGP180" s="529"/>
      <c r="JGQ180" s="529"/>
      <c r="JGR180" s="529"/>
      <c r="JGS180" s="529"/>
      <c r="JGT180" s="529"/>
      <c r="JGU180" s="529"/>
      <c r="JGV180" s="529"/>
      <c r="JGW180" s="529"/>
      <c r="JGX180" s="529"/>
      <c r="JGY180" s="529"/>
      <c r="JGZ180" s="529"/>
      <c r="JHA180" s="529"/>
      <c r="JHB180" s="529"/>
      <c r="JHC180" s="529"/>
      <c r="JHD180" s="529"/>
      <c r="JHE180" s="529"/>
      <c r="JHF180" s="529"/>
      <c r="JHG180" s="529"/>
      <c r="JHH180" s="529"/>
      <c r="JHI180" s="529"/>
      <c r="JHJ180" s="529"/>
      <c r="JHK180" s="529"/>
      <c r="JHL180" s="529"/>
      <c r="JHM180" s="529"/>
      <c r="JHN180" s="529"/>
      <c r="JHO180" s="529"/>
      <c r="JHP180" s="529"/>
      <c r="JHQ180" s="529"/>
      <c r="JHR180" s="529"/>
      <c r="JHS180" s="529"/>
      <c r="JHT180" s="529"/>
      <c r="JHU180" s="529"/>
      <c r="JHV180" s="529"/>
      <c r="JHW180" s="529"/>
      <c r="JHX180" s="529"/>
      <c r="JHY180" s="529"/>
      <c r="JHZ180" s="529"/>
      <c r="JIA180" s="529"/>
      <c r="JIB180" s="529"/>
      <c r="JIC180" s="529"/>
      <c r="JID180" s="529"/>
      <c r="JIE180" s="529"/>
      <c r="JIF180" s="529"/>
      <c r="JIG180" s="529"/>
      <c r="JIH180" s="529"/>
      <c r="JII180" s="529"/>
      <c r="JIJ180" s="529"/>
      <c r="JIK180" s="529"/>
      <c r="JIL180" s="529"/>
      <c r="JIM180" s="529"/>
      <c r="JIN180" s="529"/>
      <c r="JIO180" s="529"/>
      <c r="JIP180" s="529"/>
      <c r="JIQ180" s="529"/>
      <c r="JIR180" s="529"/>
      <c r="JIS180" s="529"/>
      <c r="JIT180" s="529"/>
      <c r="JIU180" s="529"/>
      <c r="JIV180" s="529"/>
      <c r="JIW180" s="529"/>
      <c r="JIX180" s="529"/>
      <c r="JIY180" s="529"/>
      <c r="JIZ180" s="529"/>
      <c r="JJA180" s="529"/>
      <c r="JJB180" s="529"/>
      <c r="JJC180" s="529"/>
      <c r="JJD180" s="529"/>
      <c r="JJE180" s="529"/>
      <c r="JJF180" s="529"/>
      <c r="JJG180" s="529"/>
      <c r="JJH180" s="529"/>
      <c r="JJI180" s="529"/>
      <c r="JJJ180" s="529"/>
      <c r="JJK180" s="529"/>
      <c r="JJL180" s="529"/>
      <c r="JJM180" s="529"/>
      <c r="JJN180" s="529"/>
      <c r="JJO180" s="529"/>
      <c r="JJP180" s="529"/>
      <c r="JJQ180" s="529"/>
      <c r="JJR180" s="529"/>
      <c r="JJS180" s="529"/>
      <c r="JJT180" s="529"/>
      <c r="JJU180" s="529"/>
      <c r="JJV180" s="529"/>
      <c r="JJW180" s="529"/>
      <c r="JJX180" s="529"/>
      <c r="JJY180" s="529"/>
      <c r="JJZ180" s="529"/>
      <c r="JKA180" s="529"/>
      <c r="JKB180" s="529"/>
      <c r="JKC180" s="529"/>
      <c r="JKD180" s="529"/>
      <c r="JKE180" s="529"/>
      <c r="JKF180" s="529"/>
      <c r="JKG180" s="529"/>
      <c r="JKH180" s="529"/>
      <c r="JKI180" s="529"/>
      <c r="JKJ180" s="529"/>
      <c r="JKK180" s="529"/>
      <c r="JKL180" s="529"/>
      <c r="JKM180" s="529"/>
      <c r="JKN180" s="529"/>
      <c r="JKO180" s="529"/>
      <c r="JKP180" s="529"/>
      <c r="JKQ180" s="529"/>
      <c r="JKR180" s="529"/>
      <c r="JKS180" s="529"/>
      <c r="JKT180" s="529"/>
      <c r="JKU180" s="529"/>
      <c r="JKV180" s="529"/>
      <c r="JKW180" s="529"/>
      <c r="JKX180" s="529"/>
      <c r="JKY180" s="529"/>
      <c r="JKZ180" s="529"/>
      <c r="JLA180" s="529"/>
      <c r="JLB180" s="529"/>
      <c r="JLC180" s="529"/>
      <c r="JLD180" s="529"/>
      <c r="JLE180" s="529"/>
      <c r="JLF180" s="529"/>
      <c r="JLG180" s="529"/>
      <c r="JLH180" s="529"/>
      <c r="JLI180" s="529"/>
      <c r="JLJ180" s="529"/>
      <c r="JLK180" s="529"/>
      <c r="JLL180" s="529"/>
      <c r="JLM180" s="529"/>
      <c r="JLN180" s="529"/>
      <c r="JLO180" s="529"/>
      <c r="JLP180" s="529"/>
      <c r="JLQ180" s="529"/>
      <c r="JLR180" s="529"/>
      <c r="JLS180" s="529"/>
      <c r="JLT180" s="529"/>
      <c r="JLU180" s="529"/>
      <c r="JLV180" s="529"/>
      <c r="JLW180" s="529"/>
      <c r="JLX180" s="529"/>
      <c r="JLY180" s="529"/>
      <c r="JLZ180" s="529"/>
      <c r="JMA180" s="529"/>
      <c r="JMB180" s="529"/>
      <c r="JMC180" s="529"/>
      <c r="JMD180" s="529"/>
      <c r="JME180" s="529"/>
      <c r="JMF180" s="529"/>
      <c r="JMG180" s="529"/>
      <c r="JMH180" s="529"/>
      <c r="JMI180" s="529"/>
      <c r="JMJ180" s="529"/>
      <c r="JMK180" s="529"/>
      <c r="JML180" s="529"/>
      <c r="JMM180" s="529"/>
      <c r="JMN180" s="529"/>
      <c r="JMO180" s="529"/>
      <c r="JMP180" s="529"/>
      <c r="JMQ180" s="529"/>
      <c r="JMR180" s="529"/>
      <c r="JMS180" s="529"/>
      <c r="JMT180" s="529"/>
      <c r="JMU180" s="529"/>
      <c r="JMV180" s="529"/>
      <c r="JMW180" s="529"/>
      <c r="JMX180" s="529"/>
      <c r="JMY180" s="529"/>
      <c r="JMZ180" s="529"/>
      <c r="JNA180" s="529"/>
      <c r="JNB180" s="529"/>
      <c r="JNC180" s="529"/>
      <c r="JND180" s="529"/>
      <c r="JNE180" s="529"/>
      <c r="JNF180" s="529"/>
      <c r="JNG180" s="529"/>
      <c r="JNH180" s="529"/>
      <c r="JNI180" s="529"/>
      <c r="JNJ180" s="529"/>
      <c r="JNK180" s="529"/>
      <c r="JNL180" s="529"/>
      <c r="JNM180" s="529"/>
      <c r="JNN180" s="529"/>
      <c r="JNO180" s="529"/>
      <c r="JNP180" s="529"/>
      <c r="JNQ180" s="529"/>
      <c r="JNR180" s="529"/>
      <c r="JNS180" s="529"/>
      <c r="JNT180" s="529"/>
      <c r="JNU180" s="529"/>
      <c r="JNV180" s="529"/>
      <c r="JNW180" s="529"/>
      <c r="JNX180" s="529"/>
      <c r="JNY180" s="529"/>
      <c r="JNZ180" s="529"/>
      <c r="JOA180" s="529"/>
      <c r="JOB180" s="529"/>
      <c r="JOC180" s="529"/>
      <c r="JOD180" s="529"/>
      <c r="JOE180" s="529"/>
      <c r="JOF180" s="529"/>
      <c r="JOG180" s="529"/>
      <c r="JOH180" s="529"/>
      <c r="JOI180" s="529"/>
      <c r="JOJ180" s="529"/>
      <c r="JOK180" s="529"/>
      <c r="JOL180" s="529"/>
      <c r="JOM180" s="529"/>
      <c r="JON180" s="529"/>
      <c r="JOO180" s="529"/>
      <c r="JOP180" s="529"/>
      <c r="JOQ180" s="529"/>
      <c r="JOR180" s="529"/>
      <c r="JOS180" s="529"/>
      <c r="JOT180" s="529"/>
      <c r="JOU180" s="529"/>
      <c r="JOV180" s="529"/>
      <c r="JOW180" s="529"/>
      <c r="JOX180" s="529"/>
      <c r="JOY180" s="529"/>
      <c r="JOZ180" s="529"/>
      <c r="JPA180" s="529"/>
      <c r="JPB180" s="529"/>
      <c r="JPC180" s="529"/>
      <c r="JPD180" s="529"/>
      <c r="JPE180" s="529"/>
      <c r="JPF180" s="529"/>
      <c r="JPG180" s="529"/>
      <c r="JPH180" s="529"/>
      <c r="JPI180" s="529"/>
      <c r="JPJ180" s="529"/>
      <c r="JPK180" s="529"/>
      <c r="JPL180" s="529"/>
      <c r="JPM180" s="529"/>
      <c r="JPN180" s="529"/>
      <c r="JPO180" s="529"/>
      <c r="JPP180" s="529"/>
      <c r="JPQ180" s="529"/>
      <c r="JPR180" s="529"/>
      <c r="JPS180" s="529"/>
      <c r="JPT180" s="529"/>
      <c r="JPU180" s="529"/>
      <c r="JPV180" s="529"/>
      <c r="JPW180" s="529"/>
      <c r="JPX180" s="529"/>
      <c r="JPY180" s="529"/>
      <c r="JPZ180" s="529"/>
      <c r="JQA180" s="529"/>
      <c r="JQB180" s="529"/>
      <c r="JQC180" s="529"/>
      <c r="JQD180" s="529"/>
      <c r="JQE180" s="529"/>
      <c r="JQF180" s="529"/>
      <c r="JQG180" s="529"/>
      <c r="JQH180" s="529"/>
      <c r="JQI180" s="529"/>
      <c r="JQJ180" s="529"/>
      <c r="JQK180" s="529"/>
      <c r="JQL180" s="529"/>
      <c r="JQM180" s="529"/>
      <c r="JQN180" s="529"/>
      <c r="JQO180" s="529"/>
      <c r="JQP180" s="529"/>
      <c r="JQQ180" s="529"/>
      <c r="JQR180" s="529"/>
      <c r="JQS180" s="529"/>
      <c r="JQT180" s="529"/>
      <c r="JQU180" s="529"/>
      <c r="JQV180" s="529"/>
      <c r="JQW180" s="529"/>
      <c r="JQX180" s="529"/>
      <c r="JQY180" s="529"/>
      <c r="JQZ180" s="529"/>
      <c r="JRA180" s="529"/>
      <c r="JRB180" s="529"/>
      <c r="JRC180" s="529"/>
      <c r="JRD180" s="529"/>
      <c r="JRE180" s="529"/>
      <c r="JRF180" s="529"/>
      <c r="JRG180" s="529"/>
      <c r="JRH180" s="529"/>
      <c r="JRI180" s="529"/>
      <c r="JRJ180" s="529"/>
      <c r="JRK180" s="529"/>
      <c r="JRL180" s="529"/>
      <c r="JRM180" s="529"/>
      <c r="JRN180" s="529"/>
      <c r="JRO180" s="529"/>
      <c r="JRP180" s="529"/>
      <c r="JRQ180" s="529"/>
      <c r="JRR180" s="529"/>
      <c r="JRS180" s="529"/>
      <c r="JRT180" s="529"/>
      <c r="JRU180" s="529"/>
      <c r="JRV180" s="529"/>
      <c r="JRW180" s="529"/>
      <c r="JRX180" s="529"/>
      <c r="JRY180" s="529"/>
      <c r="JRZ180" s="529"/>
      <c r="JSA180" s="529"/>
      <c r="JSB180" s="529"/>
      <c r="JSC180" s="529"/>
      <c r="JSD180" s="529"/>
      <c r="JSE180" s="529"/>
      <c r="JSF180" s="529"/>
      <c r="JSG180" s="529"/>
      <c r="JSH180" s="529"/>
      <c r="JSI180" s="529"/>
      <c r="JSJ180" s="529"/>
      <c r="JSK180" s="529"/>
      <c r="JSL180" s="529"/>
      <c r="JSM180" s="529"/>
      <c r="JSN180" s="529"/>
      <c r="JSO180" s="529"/>
      <c r="JSP180" s="529"/>
      <c r="JSQ180" s="529"/>
      <c r="JSR180" s="529"/>
      <c r="JSS180" s="529"/>
      <c r="JST180" s="529"/>
      <c r="JSU180" s="529"/>
      <c r="JSV180" s="529"/>
      <c r="JSW180" s="529"/>
      <c r="JSX180" s="529"/>
      <c r="JSY180" s="529"/>
      <c r="JSZ180" s="529"/>
      <c r="JTA180" s="529"/>
      <c r="JTB180" s="529"/>
      <c r="JTC180" s="529"/>
      <c r="JTD180" s="529"/>
      <c r="JTE180" s="529"/>
      <c r="JTF180" s="529"/>
      <c r="JTG180" s="529"/>
      <c r="JTH180" s="529"/>
      <c r="JTI180" s="529"/>
      <c r="JTJ180" s="529"/>
      <c r="JTK180" s="529"/>
      <c r="JTL180" s="529"/>
      <c r="JTM180" s="529"/>
      <c r="JTN180" s="529"/>
      <c r="JTO180" s="529"/>
      <c r="JTP180" s="529"/>
      <c r="JTQ180" s="529"/>
      <c r="JTR180" s="529"/>
      <c r="JTS180" s="529"/>
      <c r="JTT180" s="529"/>
      <c r="JTU180" s="529"/>
      <c r="JTV180" s="529"/>
      <c r="JTW180" s="529"/>
      <c r="JTX180" s="529"/>
      <c r="JTY180" s="529"/>
      <c r="JTZ180" s="529"/>
      <c r="JUA180" s="529"/>
      <c r="JUB180" s="529"/>
      <c r="JUC180" s="529"/>
      <c r="JUD180" s="529"/>
      <c r="JUE180" s="529"/>
      <c r="JUF180" s="529"/>
      <c r="JUG180" s="529"/>
      <c r="JUH180" s="529"/>
      <c r="JUI180" s="529"/>
      <c r="JUJ180" s="529"/>
      <c r="JUK180" s="529"/>
      <c r="JUL180" s="529"/>
      <c r="JUM180" s="529"/>
      <c r="JUN180" s="529"/>
      <c r="JUO180" s="529"/>
      <c r="JUP180" s="529"/>
      <c r="JUQ180" s="529"/>
      <c r="JUR180" s="529"/>
      <c r="JUS180" s="529"/>
      <c r="JUT180" s="529"/>
      <c r="JUU180" s="529"/>
      <c r="JUV180" s="529"/>
      <c r="JUW180" s="529"/>
      <c r="JUX180" s="529"/>
      <c r="JUY180" s="529"/>
      <c r="JUZ180" s="529"/>
      <c r="JVA180" s="529"/>
      <c r="JVB180" s="529"/>
      <c r="JVC180" s="529"/>
      <c r="JVD180" s="529"/>
      <c r="JVE180" s="529"/>
      <c r="JVF180" s="529"/>
      <c r="JVG180" s="529"/>
      <c r="JVH180" s="529"/>
      <c r="JVI180" s="529"/>
      <c r="JVJ180" s="529"/>
      <c r="JVK180" s="529"/>
      <c r="JVL180" s="529"/>
      <c r="JVM180" s="529"/>
      <c r="JVN180" s="529"/>
      <c r="JVO180" s="529"/>
      <c r="JVP180" s="529"/>
      <c r="JVQ180" s="529"/>
      <c r="JVR180" s="529"/>
      <c r="JVS180" s="529"/>
      <c r="JVT180" s="529"/>
      <c r="JVU180" s="529"/>
      <c r="JVV180" s="529"/>
      <c r="JVW180" s="529"/>
      <c r="JVX180" s="529"/>
      <c r="JVY180" s="529"/>
      <c r="JVZ180" s="529"/>
      <c r="JWA180" s="529"/>
      <c r="JWB180" s="529"/>
      <c r="JWC180" s="529"/>
      <c r="JWD180" s="529"/>
      <c r="JWE180" s="529"/>
      <c r="JWF180" s="529"/>
      <c r="JWG180" s="529"/>
      <c r="JWH180" s="529"/>
      <c r="JWI180" s="529"/>
      <c r="JWJ180" s="529"/>
      <c r="JWK180" s="529"/>
      <c r="JWL180" s="529"/>
      <c r="JWM180" s="529"/>
      <c r="JWN180" s="529"/>
      <c r="JWO180" s="529"/>
      <c r="JWP180" s="529"/>
      <c r="JWQ180" s="529"/>
      <c r="JWR180" s="529"/>
      <c r="JWS180" s="529"/>
      <c r="JWT180" s="529"/>
      <c r="JWU180" s="529"/>
      <c r="JWV180" s="529"/>
      <c r="JWW180" s="529"/>
      <c r="JWX180" s="529"/>
      <c r="JWY180" s="529"/>
      <c r="JWZ180" s="529"/>
      <c r="JXA180" s="529"/>
      <c r="JXB180" s="529"/>
      <c r="JXC180" s="529"/>
      <c r="JXD180" s="529"/>
      <c r="JXE180" s="529"/>
      <c r="JXF180" s="529"/>
      <c r="JXG180" s="529"/>
      <c r="JXH180" s="529"/>
      <c r="JXI180" s="529"/>
      <c r="JXJ180" s="529"/>
      <c r="JXK180" s="529"/>
      <c r="JXL180" s="529"/>
      <c r="JXM180" s="529"/>
      <c r="JXN180" s="529"/>
      <c r="JXO180" s="529"/>
      <c r="JXP180" s="529"/>
      <c r="JXQ180" s="529"/>
      <c r="JXR180" s="529"/>
      <c r="JXS180" s="529"/>
      <c r="JXT180" s="529"/>
      <c r="JXU180" s="529"/>
      <c r="JXV180" s="529"/>
      <c r="JXW180" s="529"/>
      <c r="JXX180" s="529"/>
      <c r="JXY180" s="529"/>
      <c r="JXZ180" s="529"/>
      <c r="JYA180" s="529"/>
      <c r="JYB180" s="529"/>
      <c r="JYC180" s="529"/>
      <c r="JYD180" s="529"/>
      <c r="JYE180" s="529"/>
      <c r="JYF180" s="529"/>
      <c r="JYG180" s="529"/>
      <c r="JYH180" s="529"/>
      <c r="JYI180" s="529"/>
      <c r="JYJ180" s="529"/>
      <c r="JYK180" s="529"/>
      <c r="JYL180" s="529"/>
      <c r="JYM180" s="529"/>
      <c r="JYN180" s="529"/>
      <c r="JYO180" s="529"/>
      <c r="JYP180" s="529"/>
      <c r="JYQ180" s="529"/>
      <c r="JYR180" s="529"/>
      <c r="JYS180" s="529"/>
      <c r="JYT180" s="529"/>
      <c r="JYU180" s="529"/>
      <c r="JYV180" s="529"/>
      <c r="JYW180" s="529"/>
      <c r="JYX180" s="529"/>
      <c r="JYY180" s="529"/>
      <c r="JYZ180" s="529"/>
      <c r="JZA180" s="529"/>
      <c r="JZB180" s="529"/>
      <c r="JZC180" s="529"/>
      <c r="JZD180" s="529"/>
      <c r="JZE180" s="529"/>
      <c r="JZF180" s="529"/>
      <c r="JZG180" s="529"/>
      <c r="JZH180" s="529"/>
      <c r="JZI180" s="529"/>
      <c r="JZJ180" s="529"/>
      <c r="JZK180" s="529"/>
      <c r="JZL180" s="529"/>
      <c r="JZM180" s="529"/>
      <c r="JZN180" s="529"/>
      <c r="JZO180" s="529"/>
      <c r="JZP180" s="529"/>
      <c r="JZQ180" s="529"/>
      <c r="JZR180" s="529"/>
      <c r="JZS180" s="529"/>
      <c r="JZT180" s="529"/>
      <c r="JZU180" s="529"/>
      <c r="JZV180" s="529"/>
      <c r="JZW180" s="529"/>
      <c r="JZX180" s="529"/>
      <c r="JZY180" s="529"/>
      <c r="JZZ180" s="529"/>
      <c r="KAA180" s="529"/>
      <c r="KAB180" s="529"/>
      <c r="KAC180" s="529"/>
      <c r="KAD180" s="529"/>
      <c r="KAE180" s="529"/>
      <c r="KAF180" s="529"/>
      <c r="KAG180" s="529"/>
      <c r="KAH180" s="529"/>
      <c r="KAI180" s="529"/>
      <c r="KAJ180" s="529"/>
      <c r="KAK180" s="529"/>
      <c r="KAL180" s="529"/>
      <c r="KAM180" s="529"/>
      <c r="KAN180" s="529"/>
      <c r="KAO180" s="529"/>
      <c r="KAP180" s="529"/>
      <c r="KAQ180" s="529"/>
      <c r="KAR180" s="529"/>
      <c r="KAS180" s="529"/>
      <c r="KAT180" s="529"/>
      <c r="KAU180" s="529"/>
      <c r="KAV180" s="529"/>
      <c r="KAW180" s="529"/>
      <c r="KAX180" s="529"/>
      <c r="KAY180" s="529"/>
      <c r="KAZ180" s="529"/>
      <c r="KBA180" s="529"/>
      <c r="KBB180" s="529"/>
      <c r="KBC180" s="529"/>
      <c r="KBD180" s="529"/>
      <c r="KBE180" s="529"/>
      <c r="KBF180" s="529"/>
      <c r="KBG180" s="529"/>
      <c r="KBH180" s="529"/>
      <c r="KBI180" s="529"/>
      <c r="KBJ180" s="529"/>
      <c r="KBK180" s="529"/>
      <c r="KBL180" s="529"/>
      <c r="KBM180" s="529"/>
      <c r="KBN180" s="529"/>
      <c r="KBO180" s="529"/>
      <c r="KBP180" s="529"/>
      <c r="KBQ180" s="529"/>
      <c r="KBR180" s="529"/>
      <c r="KBS180" s="529"/>
      <c r="KBT180" s="529"/>
      <c r="KBU180" s="529"/>
      <c r="KBV180" s="529"/>
      <c r="KBW180" s="529"/>
      <c r="KBX180" s="529"/>
      <c r="KBY180" s="529"/>
      <c r="KBZ180" s="529"/>
      <c r="KCA180" s="529"/>
      <c r="KCB180" s="529"/>
      <c r="KCC180" s="529"/>
      <c r="KCD180" s="529"/>
      <c r="KCE180" s="529"/>
      <c r="KCF180" s="529"/>
      <c r="KCG180" s="529"/>
      <c r="KCH180" s="529"/>
      <c r="KCI180" s="529"/>
      <c r="KCJ180" s="529"/>
      <c r="KCK180" s="529"/>
      <c r="KCL180" s="529"/>
      <c r="KCM180" s="529"/>
      <c r="KCN180" s="529"/>
      <c r="KCO180" s="529"/>
      <c r="KCP180" s="529"/>
      <c r="KCQ180" s="529"/>
      <c r="KCR180" s="529"/>
      <c r="KCS180" s="529"/>
      <c r="KCT180" s="529"/>
      <c r="KCU180" s="529"/>
      <c r="KCV180" s="529"/>
      <c r="KCW180" s="529"/>
      <c r="KCX180" s="529"/>
      <c r="KCY180" s="529"/>
      <c r="KCZ180" s="529"/>
      <c r="KDA180" s="529"/>
      <c r="KDB180" s="529"/>
      <c r="KDC180" s="529"/>
      <c r="KDD180" s="529"/>
      <c r="KDE180" s="529"/>
      <c r="KDF180" s="529"/>
      <c r="KDG180" s="529"/>
      <c r="KDH180" s="529"/>
      <c r="KDI180" s="529"/>
      <c r="KDJ180" s="529"/>
      <c r="KDK180" s="529"/>
      <c r="KDL180" s="529"/>
      <c r="KDM180" s="529"/>
      <c r="KDN180" s="529"/>
      <c r="KDO180" s="529"/>
      <c r="KDP180" s="529"/>
      <c r="KDQ180" s="529"/>
      <c r="KDR180" s="529"/>
      <c r="KDS180" s="529"/>
      <c r="KDT180" s="529"/>
      <c r="KDU180" s="529"/>
      <c r="KDV180" s="529"/>
      <c r="KDW180" s="529"/>
      <c r="KDX180" s="529"/>
      <c r="KDY180" s="529"/>
      <c r="KDZ180" s="529"/>
      <c r="KEA180" s="529"/>
      <c r="KEB180" s="529"/>
      <c r="KEC180" s="529"/>
      <c r="KED180" s="529"/>
      <c r="KEE180" s="529"/>
      <c r="KEF180" s="529"/>
      <c r="KEG180" s="529"/>
      <c r="KEH180" s="529"/>
      <c r="KEI180" s="529"/>
      <c r="KEJ180" s="529"/>
      <c r="KEK180" s="529"/>
      <c r="KEL180" s="529"/>
      <c r="KEM180" s="529"/>
      <c r="KEN180" s="529"/>
      <c r="KEO180" s="529"/>
      <c r="KEP180" s="529"/>
      <c r="KEQ180" s="529"/>
      <c r="KER180" s="529"/>
      <c r="KES180" s="529"/>
      <c r="KET180" s="529"/>
      <c r="KEU180" s="529"/>
      <c r="KEV180" s="529"/>
      <c r="KEW180" s="529"/>
      <c r="KEX180" s="529"/>
      <c r="KEY180" s="529"/>
      <c r="KEZ180" s="529"/>
      <c r="KFA180" s="529"/>
      <c r="KFB180" s="529"/>
      <c r="KFC180" s="529"/>
      <c r="KFD180" s="529"/>
      <c r="KFE180" s="529"/>
      <c r="KFF180" s="529"/>
      <c r="KFG180" s="529"/>
      <c r="KFH180" s="529"/>
      <c r="KFI180" s="529"/>
      <c r="KFJ180" s="529"/>
      <c r="KFK180" s="529"/>
      <c r="KFL180" s="529"/>
      <c r="KFM180" s="529"/>
      <c r="KFN180" s="529"/>
      <c r="KFO180" s="529"/>
      <c r="KFP180" s="529"/>
      <c r="KFQ180" s="529"/>
      <c r="KFR180" s="529"/>
      <c r="KFS180" s="529"/>
      <c r="KFT180" s="529"/>
      <c r="KFU180" s="529"/>
      <c r="KFV180" s="529"/>
      <c r="KFW180" s="529"/>
      <c r="KFX180" s="529"/>
      <c r="KFY180" s="529"/>
      <c r="KFZ180" s="529"/>
      <c r="KGA180" s="529"/>
      <c r="KGB180" s="529"/>
      <c r="KGC180" s="529"/>
      <c r="KGD180" s="529"/>
      <c r="KGE180" s="529"/>
      <c r="KGF180" s="529"/>
      <c r="KGG180" s="529"/>
      <c r="KGH180" s="529"/>
      <c r="KGI180" s="529"/>
      <c r="KGJ180" s="529"/>
      <c r="KGK180" s="529"/>
      <c r="KGL180" s="529"/>
      <c r="KGM180" s="529"/>
      <c r="KGN180" s="529"/>
      <c r="KGO180" s="529"/>
      <c r="KGP180" s="529"/>
      <c r="KGQ180" s="529"/>
      <c r="KGR180" s="529"/>
      <c r="KGS180" s="529"/>
      <c r="KGT180" s="529"/>
      <c r="KGU180" s="529"/>
      <c r="KGV180" s="529"/>
      <c r="KGW180" s="529"/>
      <c r="KGX180" s="529"/>
      <c r="KGY180" s="529"/>
      <c r="KGZ180" s="529"/>
      <c r="KHA180" s="529"/>
      <c r="KHB180" s="529"/>
      <c r="KHC180" s="529"/>
      <c r="KHD180" s="529"/>
      <c r="KHE180" s="529"/>
      <c r="KHF180" s="529"/>
      <c r="KHG180" s="529"/>
      <c r="KHH180" s="529"/>
      <c r="KHI180" s="529"/>
      <c r="KHJ180" s="529"/>
      <c r="KHK180" s="529"/>
      <c r="KHL180" s="529"/>
      <c r="KHM180" s="529"/>
      <c r="KHN180" s="529"/>
      <c r="KHO180" s="529"/>
      <c r="KHP180" s="529"/>
      <c r="KHQ180" s="529"/>
      <c r="KHR180" s="529"/>
      <c r="KHS180" s="529"/>
      <c r="KHT180" s="529"/>
      <c r="KHU180" s="529"/>
      <c r="KHV180" s="529"/>
      <c r="KHW180" s="529"/>
      <c r="KHX180" s="529"/>
      <c r="KHY180" s="529"/>
      <c r="KHZ180" s="529"/>
      <c r="KIA180" s="529"/>
      <c r="KIB180" s="529"/>
      <c r="KIC180" s="529"/>
      <c r="KID180" s="529"/>
      <c r="KIE180" s="529"/>
      <c r="KIF180" s="529"/>
      <c r="KIG180" s="529"/>
      <c r="KIH180" s="529"/>
      <c r="KII180" s="529"/>
      <c r="KIJ180" s="529"/>
      <c r="KIK180" s="529"/>
      <c r="KIL180" s="529"/>
      <c r="KIM180" s="529"/>
      <c r="KIN180" s="529"/>
      <c r="KIO180" s="529"/>
      <c r="KIP180" s="529"/>
      <c r="KIQ180" s="529"/>
      <c r="KIR180" s="529"/>
      <c r="KIS180" s="529"/>
      <c r="KIT180" s="529"/>
      <c r="KIU180" s="529"/>
      <c r="KIV180" s="529"/>
      <c r="KIW180" s="529"/>
      <c r="KIX180" s="529"/>
      <c r="KIY180" s="529"/>
      <c r="KIZ180" s="529"/>
      <c r="KJA180" s="529"/>
      <c r="KJB180" s="529"/>
      <c r="KJC180" s="529"/>
      <c r="KJD180" s="529"/>
      <c r="KJE180" s="529"/>
      <c r="KJF180" s="529"/>
      <c r="KJG180" s="529"/>
      <c r="KJH180" s="529"/>
      <c r="KJI180" s="529"/>
      <c r="KJJ180" s="529"/>
      <c r="KJK180" s="529"/>
      <c r="KJL180" s="529"/>
      <c r="KJM180" s="529"/>
      <c r="KJN180" s="529"/>
      <c r="KJO180" s="529"/>
      <c r="KJP180" s="529"/>
      <c r="KJQ180" s="529"/>
      <c r="KJR180" s="529"/>
      <c r="KJS180" s="529"/>
      <c r="KJT180" s="529"/>
      <c r="KJU180" s="529"/>
      <c r="KJV180" s="529"/>
      <c r="KJW180" s="529"/>
      <c r="KJX180" s="529"/>
      <c r="KJY180" s="529"/>
      <c r="KJZ180" s="529"/>
      <c r="KKA180" s="529"/>
      <c r="KKB180" s="529"/>
      <c r="KKC180" s="529"/>
      <c r="KKD180" s="529"/>
      <c r="KKE180" s="529"/>
      <c r="KKF180" s="529"/>
      <c r="KKG180" s="529"/>
      <c r="KKH180" s="529"/>
      <c r="KKI180" s="529"/>
      <c r="KKJ180" s="529"/>
      <c r="KKK180" s="529"/>
      <c r="KKL180" s="529"/>
      <c r="KKM180" s="529"/>
      <c r="KKN180" s="529"/>
      <c r="KKO180" s="529"/>
      <c r="KKP180" s="529"/>
      <c r="KKQ180" s="529"/>
      <c r="KKR180" s="529"/>
      <c r="KKS180" s="529"/>
      <c r="KKT180" s="529"/>
      <c r="KKU180" s="529"/>
      <c r="KKV180" s="529"/>
      <c r="KKW180" s="529"/>
      <c r="KKX180" s="529"/>
      <c r="KKY180" s="529"/>
      <c r="KKZ180" s="529"/>
      <c r="KLA180" s="529"/>
      <c r="KLB180" s="529"/>
      <c r="KLC180" s="529"/>
      <c r="KLD180" s="529"/>
      <c r="KLE180" s="529"/>
      <c r="KLF180" s="529"/>
      <c r="KLG180" s="529"/>
      <c r="KLH180" s="529"/>
      <c r="KLI180" s="529"/>
      <c r="KLJ180" s="529"/>
      <c r="KLK180" s="529"/>
      <c r="KLL180" s="529"/>
      <c r="KLM180" s="529"/>
      <c r="KLN180" s="529"/>
      <c r="KLO180" s="529"/>
      <c r="KLP180" s="529"/>
      <c r="KLQ180" s="529"/>
      <c r="KLR180" s="529"/>
      <c r="KLS180" s="529"/>
      <c r="KLT180" s="529"/>
      <c r="KLU180" s="529"/>
      <c r="KLV180" s="529"/>
      <c r="KLW180" s="529"/>
      <c r="KLX180" s="529"/>
      <c r="KLY180" s="529"/>
      <c r="KLZ180" s="529"/>
      <c r="KMA180" s="529"/>
      <c r="KMB180" s="529"/>
      <c r="KMC180" s="529"/>
      <c r="KMD180" s="529"/>
      <c r="KME180" s="529"/>
      <c r="KMF180" s="529"/>
      <c r="KMG180" s="529"/>
      <c r="KMH180" s="529"/>
      <c r="KMI180" s="529"/>
      <c r="KMJ180" s="529"/>
      <c r="KMK180" s="529"/>
      <c r="KML180" s="529"/>
      <c r="KMM180" s="529"/>
      <c r="KMN180" s="529"/>
      <c r="KMO180" s="529"/>
      <c r="KMP180" s="529"/>
      <c r="KMQ180" s="529"/>
      <c r="KMR180" s="529"/>
      <c r="KMS180" s="529"/>
      <c r="KMT180" s="529"/>
      <c r="KMU180" s="529"/>
      <c r="KMV180" s="529"/>
      <c r="KMW180" s="529"/>
      <c r="KMX180" s="529"/>
      <c r="KMY180" s="529"/>
      <c r="KMZ180" s="529"/>
      <c r="KNA180" s="529"/>
      <c r="KNB180" s="529"/>
      <c r="KNC180" s="529"/>
      <c r="KND180" s="529"/>
      <c r="KNE180" s="529"/>
      <c r="KNF180" s="529"/>
      <c r="KNG180" s="529"/>
      <c r="KNH180" s="529"/>
      <c r="KNI180" s="529"/>
      <c r="KNJ180" s="529"/>
      <c r="KNK180" s="529"/>
      <c r="KNL180" s="529"/>
      <c r="KNM180" s="529"/>
      <c r="KNN180" s="529"/>
      <c r="KNO180" s="529"/>
      <c r="KNP180" s="529"/>
      <c r="KNQ180" s="529"/>
      <c r="KNR180" s="529"/>
      <c r="KNS180" s="529"/>
      <c r="KNT180" s="529"/>
      <c r="KNU180" s="529"/>
      <c r="KNV180" s="529"/>
      <c r="KNW180" s="529"/>
      <c r="KNX180" s="529"/>
      <c r="KNY180" s="529"/>
      <c r="KNZ180" s="529"/>
      <c r="KOA180" s="529"/>
      <c r="KOB180" s="529"/>
      <c r="KOC180" s="529"/>
      <c r="KOD180" s="529"/>
      <c r="KOE180" s="529"/>
      <c r="KOF180" s="529"/>
      <c r="KOG180" s="529"/>
      <c r="KOH180" s="529"/>
      <c r="KOI180" s="529"/>
      <c r="KOJ180" s="529"/>
      <c r="KOK180" s="529"/>
      <c r="KOL180" s="529"/>
      <c r="KOM180" s="529"/>
      <c r="KON180" s="529"/>
      <c r="KOO180" s="529"/>
      <c r="KOP180" s="529"/>
      <c r="KOQ180" s="529"/>
      <c r="KOR180" s="529"/>
      <c r="KOS180" s="529"/>
      <c r="KOT180" s="529"/>
      <c r="KOU180" s="529"/>
      <c r="KOV180" s="529"/>
      <c r="KOW180" s="529"/>
      <c r="KOX180" s="529"/>
      <c r="KOY180" s="529"/>
      <c r="KOZ180" s="529"/>
      <c r="KPA180" s="529"/>
      <c r="KPB180" s="529"/>
      <c r="KPC180" s="529"/>
      <c r="KPD180" s="529"/>
      <c r="KPE180" s="529"/>
      <c r="KPF180" s="529"/>
      <c r="KPG180" s="529"/>
      <c r="KPH180" s="529"/>
      <c r="KPI180" s="529"/>
      <c r="KPJ180" s="529"/>
      <c r="KPK180" s="529"/>
      <c r="KPL180" s="529"/>
      <c r="KPM180" s="529"/>
      <c r="KPN180" s="529"/>
      <c r="KPO180" s="529"/>
      <c r="KPP180" s="529"/>
      <c r="KPQ180" s="529"/>
      <c r="KPR180" s="529"/>
      <c r="KPS180" s="529"/>
      <c r="KPT180" s="529"/>
      <c r="KPU180" s="529"/>
      <c r="KPV180" s="529"/>
      <c r="KPW180" s="529"/>
      <c r="KPX180" s="529"/>
      <c r="KPY180" s="529"/>
      <c r="KPZ180" s="529"/>
      <c r="KQA180" s="529"/>
      <c r="KQB180" s="529"/>
      <c r="KQC180" s="529"/>
      <c r="KQD180" s="529"/>
      <c r="KQE180" s="529"/>
      <c r="KQF180" s="529"/>
      <c r="KQG180" s="529"/>
      <c r="KQH180" s="529"/>
      <c r="KQI180" s="529"/>
      <c r="KQJ180" s="529"/>
      <c r="KQK180" s="529"/>
      <c r="KQL180" s="529"/>
      <c r="KQM180" s="529"/>
      <c r="KQN180" s="529"/>
      <c r="KQO180" s="529"/>
      <c r="KQP180" s="529"/>
      <c r="KQQ180" s="529"/>
      <c r="KQR180" s="529"/>
      <c r="KQS180" s="529"/>
      <c r="KQT180" s="529"/>
      <c r="KQU180" s="529"/>
      <c r="KQV180" s="529"/>
      <c r="KQW180" s="529"/>
      <c r="KQX180" s="529"/>
      <c r="KQY180" s="529"/>
      <c r="KQZ180" s="529"/>
      <c r="KRA180" s="529"/>
      <c r="KRB180" s="529"/>
      <c r="KRC180" s="529"/>
      <c r="KRD180" s="529"/>
      <c r="KRE180" s="529"/>
      <c r="KRF180" s="529"/>
      <c r="KRG180" s="529"/>
      <c r="KRH180" s="529"/>
      <c r="KRI180" s="529"/>
      <c r="KRJ180" s="529"/>
      <c r="KRK180" s="529"/>
      <c r="KRL180" s="529"/>
      <c r="KRM180" s="529"/>
      <c r="KRN180" s="529"/>
      <c r="KRO180" s="529"/>
      <c r="KRP180" s="529"/>
      <c r="KRQ180" s="529"/>
      <c r="KRR180" s="529"/>
      <c r="KRS180" s="529"/>
      <c r="KRT180" s="529"/>
      <c r="KRU180" s="529"/>
      <c r="KRV180" s="529"/>
      <c r="KRW180" s="529"/>
      <c r="KRX180" s="529"/>
      <c r="KRY180" s="529"/>
      <c r="KRZ180" s="529"/>
      <c r="KSA180" s="529"/>
      <c r="KSB180" s="529"/>
      <c r="KSC180" s="529"/>
      <c r="KSD180" s="529"/>
      <c r="KSE180" s="529"/>
      <c r="KSF180" s="529"/>
      <c r="KSG180" s="529"/>
      <c r="KSH180" s="529"/>
      <c r="KSI180" s="529"/>
      <c r="KSJ180" s="529"/>
      <c r="KSK180" s="529"/>
      <c r="KSL180" s="529"/>
      <c r="KSM180" s="529"/>
      <c r="KSN180" s="529"/>
      <c r="KSO180" s="529"/>
      <c r="KSP180" s="529"/>
      <c r="KSQ180" s="529"/>
      <c r="KSR180" s="529"/>
      <c r="KSS180" s="529"/>
      <c r="KST180" s="529"/>
      <c r="KSU180" s="529"/>
      <c r="KSV180" s="529"/>
      <c r="KSW180" s="529"/>
      <c r="KSX180" s="529"/>
      <c r="KSY180" s="529"/>
      <c r="KSZ180" s="529"/>
      <c r="KTA180" s="529"/>
      <c r="KTB180" s="529"/>
      <c r="KTC180" s="529"/>
      <c r="KTD180" s="529"/>
      <c r="KTE180" s="529"/>
      <c r="KTF180" s="529"/>
      <c r="KTG180" s="529"/>
      <c r="KTH180" s="529"/>
      <c r="KTI180" s="529"/>
      <c r="KTJ180" s="529"/>
      <c r="KTK180" s="529"/>
      <c r="KTL180" s="529"/>
      <c r="KTM180" s="529"/>
      <c r="KTN180" s="529"/>
      <c r="KTO180" s="529"/>
      <c r="KTP180" s="529"/>
      <c r="KTQ180" s="529"/>
      <c r="KTR180" s="529"/>
      <c r="KTS180" s="529"/>
      <c r="KTT180" s="529"/>
      <c r="KTU180" s="529"/>
      <c r="KTV180" s="529"/>
      <c r="KTW180" s="529"/>
      <c r="KTX180" s="529"/>
      <c r="KTY180" s="529"/>
      <c r="KTZ180" s="529"/>
      <c r="KUA180" s="529"/>
      <c r="KUB180" s="529"/>
      <c r="KUC180" s="529"/>
      <c r="KUD180" s="529"/>
      <c r="KUE180" s="529"/>
      <c r="KUF180" s="529"/>
      <c r="KUG180" s="529"/>
      <c r="KUH180" s="529"/>
      <c r="KUI180" s="529"/>
      <c r="KUJ180" s="529"/>
      <c r="KUK180" s="529"/>
      <c r="KUL180" s="529"/>
      <c r="KUM180" s="529"/>
      <c r="KUN180" s="529"/>
      <c r="KUO180" s="529"/>
      <c r="KUP180" s="529"/>
      <c r="KUQ180" s="529"/>
      <c r="KUR180" s="529"/>
      <c r="KUS180" s="529"/>
      <c r="KUT180" s="529"/>
      <c r="KUU180" s="529"/>
      <c r="KUV180" s="529"/>
      <c r="KUW180" s="529"/>
      <c r="KUX180" s="529"/>
      <c r="KUY180" s="529"/>
      <c r="KUZ180" s="529"/>
      <c r="KVA180" s="529"/>
      <c r="KVB180" s="529"/>
      <c r="KVC180" s="529"/>
      <c r="KVD180" s="529"/>
      <c r="KVE180" s="529"/>
      <c r="KVF180" s="529"/>
      <c r="KVG180" s="529"/>
      <c r="KVH180" s="529"/>
      <c r="KVI180" s="529"/>
      <c r="KVJ180" s="529"/>
      <c r="KVK180" s="529"/>
      <c r="KVL180" s="529"/>
      <c r="KVM180" s="529"/>
      <c r="KVN180" s="529"/>
      <c r="KVO180" s="529"/>
      <c r="KVP180" s="529"/>
      <c r="KVQ180" s="529"/>
      <c r="KVR180" s="529"/>
      <c r="KVS180" s="529"/>
      <c r="KVT180" s="529"/>
      <c r="KVU180" s="529"/>
      <c r="KVV180" s="529"/>
      <c r="KVW180" s="529"/>
      <c r="KVX180" s="529"/>
      <c r="KVY180" s="529"/>
      <c r="KVZ180" s="529"/>
      <c r="KWA180" s="529"/>
      <c r="KWB180" s="529"/>
      <c r="KWC180" s="529"/>
      <c r="KWD180" s="529"/>
      <c r="KWE180" s="529"/>
      <c r="KWF180" s="529"/>
      <c r="KWG180" s="529"/>
      <c r="KWH180" s="529"/>
      <c r="KWI180" s="529"/>
      <c r="KWJ180" s="529"/>
      <c r="KWK180" s="529"/>
      <c r="KWL180" s="529"/>
      <c r="KWM180" s="529"/>
      <c r="KWN180" s="529"/>
      <c r="KWO180" s="529"/>
      <c r="KWP180" s="529"/>
      <c r="KWQ180" s="529"/>
      <c r="KWR180" s="529"/>
      <c r="KWS180" s="529"/>
      <c r="KWT180" s="529"/>
      <c r="KWU180" s="529"/>
      <c r="KWV180" s="529"/>
      <c r="KWW180" s="529"/>
      <c r="KWX180" s="529"/>
      <c r="KWY180" s="529"/>
      <c r="KWZ180" s="529"/>
      <c r="KXA180" s="529"/>
      <c r="KXB180" s="529"/>
      <c r="KXC180" s="529"/>
      <c r="KXD180" s="529"/>
      <c r="KXE180" s="529"/>
      <c r="KXF180" s="529"/>
      <c r="KXG180" s="529"/>
      <c r="KXH180" s="529"/>
      <c r="KXI180" s="529"/>
      <c r="KXJ180" s="529"/>
      <c r="KXK180" s="529"/>
      <c r="KXL180" s="529"/>
      <c r="KXM180" s="529"/>
      <c r="KXN180" s="529"/>
      <c r="KXO180" s="529"/>
      <c r="KXP180" s="529"/>
      <c r="KXQ180" s="529"/>
      <c r="KXR180" s="529"/>
      <c r="KXS180" s="529"/>
      <c r="KXT180" s="529"/>
      <c r="KXU180" s="529"/>
      <c r="KXV180" s="529"/>
      <c r="KXW180" s="529"/>
      <c r="KXX180" s="529"/>
      <c r="KXY180" s="529"/>
      <c r="KXZ180" s="529"/>
      <c r="KYA180" s="529"/>
      <c r="KYB180" s="529"/>
      <c r="KYC180" s="529"/>
      <c r="KYD180" s="529"/>
      <c r="KYE180" s="529"/>
      <c r="KYF180" s="529"/>
      <c r="KYG180" s="529"/>
      <c r="KYH180" s="529"/>
      <c r="KYI180" s="529"/>
      <c r="KYJ180" s="529"/>
      <c r="KYK180" s="529"/>
      <c r="KYL180" s="529"/>
      <c r="KYM180" s="529"/>
      <c r="KYN180" s="529"/>
      <c r="KYO180" s="529"/>
      <c r="KYP180" s="529"/>
      <c r="KYQ180" s="529"/>
      <c r="KYR180" s="529"/>
      <c r="KYS180" s="529"/>
      <c r="KYT180" s="529"/>
      <c r="KYU180" s="529"/>
      <c r="KYV180" s="529"/>
      <c r="KYW180" s="529"/>
      <c r="KYX180" s="529"/>
      <c r="KYY180" s="529"/>
      <c r="KYZ180" s="529"/>
      <c r="KZA180" s="529"/>
      <c r="KZB180" s="529"/>
      <c r="KZC180" s="529"/>
      <c r="KZD180" s="529"/>
      <c r="KZE180" s="529"/>
      <c r="KZF180" s="529"/>
      <c r="KZG180" s="529"/>
      <c r="KZH180" s="529"/>
      <c r="KZI180" s="529"/>
      <c r="KZJ180" s="529"/>
      <c r="KZK180" s="529"/>
      <c r="KZL180" s="529"/>
      <c r="KZM180" s="529"/>
      <c r="KZN180" s="529"/>
      <c r="KZO180" s="529"/>
      <c r="KZP180" s="529"/>
      <c r="KZQ180" s="529"/>
      <c r="KZR180" s="529"/>
      <c r="KZS180" s="529"/>
      <c r="KZT180" s="529"/>
      <c r="KZU180" s="529"/>
      <c r="KZV180" s="529"/>
      <c r="KZW180" s="529"/>
      <c r="KZX180" s="529"/>
      <c r="KZY180" s="529"/>
      <c r="KZZ180" s="529"/>
      <c r="LAA180" s="529"/>
      <c r="LAB180" s="529"/>
      <c r="LAC180" s="529"/>
      <c r="LAD180" s="529"/>
      <c r="LAE180" s="529"/>
      <c r="LAF180" s="529"/>
      <c r="LAG180" s="529"/>
      <c r="LAH180" s="529"/>
      <c r="LAI180" s="529"/>
      <c r="LAJ180" s="529"/>
      <c r="LAK180" s="529"/>
      <c r="LAL180" s="529"/>
      <c r="LAM180" s="529"/>
      <c r="LAN180" s="529"/>
      <c r="LAO180" s="529"/>
      <c r="LAP180" s="529"/>
      <c r="LAQ180" s="529"/>
      <c r="LAR180" s="529"/>
      <c r="LAS180" s="529"/>
      <c r="LAT180" s="529"/>
      <c r="LAU180" s="529"/>
      <c r="LAV180" s="529"/>
      <c r="LAW180" s="529"/>
      <c r="LAX180" s="529"/>
      <c r="LAY180" s="529"/>
      <c r="LAZ180" s="529"/>
      <c r="LBA180" s="529"/>
      <c r="LBB180" s="529"/>
      <c r="LBC180" s="529"/>
      <c r="LBD180" s="529"/>
      <c r="LBE180" s="529"/>
      <c r="LBF180" s="529"/>
      <c r="LBG180" s="529"/>
      <c r="LBH180" s="529"/>
      <c r="LBI180" s="529"/>
      <c r="LBJ180" s="529"/>
      <c r="LBK180" s="529"/>
      <c r="LBL180" s="529"/>
      <c r="LBM180" s="529"/>
      <c r="LBN180" s="529"/>
      <c r="LBO180" s="529"/>
      <c r="LBP180" s="529"/>
      <c r="LBQ180" s="529"/>
      <c r="LBR180" s="529"/>
      <c r="LBS180" s="529"/>
      <c r="LBT180" s="529"/>
      <c r="LBU180" s="529"/>
      <c r="LBV180" s="529"/>
      <c r="LBW180" s="529"/>
      <c r="LBX180" s="529"/>
      <c r="LBY180" s="529"/>
      <c r="LBZ180" s="529"/>
      <c r="LCA180" s="529"/>
      <c r="LCB180" s="529"/>
      <c r="LCC180" s="529"/>
      <c r="LCD180" s="529"/>
      <c r="LCE180" s="529"/>
      <c r="LCF180" s="529"/>
      <c r="LCG180" s="529"/>
      <c r="LCH180" s="529"/>
      <c r="LCI180" s="529"/>
      <c r="LCJ180" s="529"/>
      <c r="LCK180" s="529"/>
      <c r="LCL180" s="529"/>
      <c r="LCM180" s="529"/>
      <c r="LCN180" s="529"/>
      <c r="LCO180" s="529"/>
      <c r="LCP180" s="529"/>
      <c r="LCQ180" s="529"/>
      <c r="LCR180" s="529"/>
      <c r="LCS180" s="529"/>
      <c r="LCT180" s="529"/>
      <c r="LCU180" s="529"/>
      <c r="LCV180" s="529"/>
      <c r="LCW180" s="529"/>
      <c r="LCX180" s="529"/>
      <c r="LCY180" s="529"/>
      <c r="LCZ180" s="529"/>
      <c r="LDA180" s="529"/>
      <c r="LDB180" s="529"/>
      <c r="LDC180" s="529"/>
      <c r="LDD180" s="529"/>
      <c r="LDE180" s="529"/>
      <c r="LDF180" s="529"/>
      <c r="LDG180" s="529"/>
      <c r="LDH180" s="529"/>
      <c r="LDI180" s="529"/>
      <c r="LDJ180" s="529"/>
      <c r="LDK180" s="529"/>
      <c r="LDL180" s="529"/>
      <c r="LDM180" s="529"/>
      <c r="LDN180" s="529"/>
      <c r="LDO180" s="529"/>
      <c r="LDP180" s="529"/>
      <c r="LDQ180" s="529"/>
      <c r="LDR180" s="529"/>
      <c r="LDS180" s="529"/>
      <c r="LDT180" s="529"/>
      <c r="LDU180" s="529"/>
      <c r="LDV180" s="529"/>
      <c r="LDW180" s="529"/>
      <c r="LDX180" s="529"/>
      <c r="LDY180" s="529"/>
      <c r="LDZ180" s="529"/>
      <c r="LEA180" s="529"/>
      <c r="LEB180" s="529"/>
      <c r="LEC180" s="529"/>
      <c r="LED180" s="529"/>
      <c r="LEE180" s="529"/>
      <c r="LEF180" s="529"/>
      <c r="LEG180" s="529"/>
      <c r="LEH180" s="529"/>
      <c r="LEI180" s="529"/>
      <c r="LEJ180" s="529"/>
      <c r="LEK180" s="529"/>
      <c r="LEL180" s="529"/>
      <c r="LEM180" s="529"/>
      <c r="LEN180" s="529"/>
      <c r="LEO180" s="529"/>
      <c r="LEP180" s="529"/>
      <c r="LEQ180" s="529"/>
      <c r="LER180" s="529"/>
      <c r="LES180" s="529"/>
      <c r="LET180" s="529"/>
      <c r="LEU180" s="529"/>
      <c r="LEV180" s="529"/>
      <c r="LEW180" s="529"/>
      <c r="LEX180" s="529"/>
      <c r="LEY180" s="529"/>
      <c r="LEZ180" s="529"/>
      <c r="LFA180" s="529"/>
      <c r="LFB180" s="529"/>
      <c r="LFC180" s="529"/>
      <c r="LFD180" s="529"/>
      <c r="LFE180" s="529"/>
      <c r="LFF180" s="529"/>
      <c r="LFG180" s="529"/>
      <c r="LFH180" s="529"/>
      <c r="LFI180" s="529"/>
      <c r="LFJ180" s="529"/>
      <c r="LFK180" s="529"/>
      <c r="LFL180" s="529"/>
      <c r="LFM180" s="529"/>
      <c r="LFN180" s="529"/>
      <c r="LFO180" s="529"/>
      <c r="LFP180" s="529"/>
      <c r="LFQ180" s="529"/>
      <c r="LFR180" s="529"/>
      <c r="LFS180" s="529"/>
      <c r="LFT180" s="529"/>
      <c r="LFU180" s="529"/>
      <c r="LFV180" s="529"/>
      <c r="LFW180" s="529"/>
      <c r="LFX180" s="529"/>
      <c r="LFY180" s="529"/>
      <c r="LFZ180" s="529"/>
      <c r="LGA180" s="529"/>
      <c r="LGB180" s="529"/>
      <c r="LGC180" s="529"/>
      <c r="LGD180" s="529"/>
      <c r="LGE180" s="529"/>
      <c r="LGF180" s="529"/>
      <c r="LGG180" s="529"/>
      <c r="LGH180" s="529"/>
      <c r="LGI180" s="529"/>
      <c r="LGJ180" s="529"/>
      <c r="LGK180" s="529"/>
      <c r="LGL180" s="529"/>
      <c r="LGM180" s="529"/>
      <c r="LGN180" s="529"/>
      <c r="LGO180" s="529"/>
      <c r="LGP180" s="529"/>
      <c r="LGQ180" s="529"/>
      <c r="LGR180" s="529"/>
      <c r="LGS180" s="529"/>
      <c r="LGT180" s="529"/>
      <c r="LGU180" s="529"/>
      <c r="LGV180" s="529"/>
      <c r="LGW180" s="529"/>
      <c r="LGX180" s="529"/>
      <c r="LGY180" s="529"/>
      <c r="LGZ180" s="529"/>
      <c r="LHA180" s="529"/>
      <c r="LHB180" s="529"/>
      <c r="LHC180" s="529"/>
      <c r="LHD180" s="529"/>
      <c r="LHE180" s="529"/>
      <c r="LHF180" s="529"/>
      <c r="LHG180" s="529"/>
      <c r="LHH180" s="529"/>
      <c r="LHI180" s="529"/>
      <c r="LHJ180" s="529"/>
      <c r="LHK180" s="529"/>
      <c r="LHL180" s="529"/>
      <c r="LHM180" s="529"/>
      <c r="LHN180" s="529"/>
      <c r="LHO180" s="529"/>
      <c r="LHP180" s="529"/>
      <c r="LHQ180" s="529"/>
      <c r="LHR180" s="529"/>
      <c r="LHS180" s="529"/>
      <c r="LHT180" s="529"/>
      <c r="LHU180" s="529"/>
      <c r="LHV180" s="529"/>
      <c r="LHW180" s="529"/>
      <c r="LHX180" s="529"/>
      <c r="LHY180" s="529"/>
      <c r="LHZ180" s="529"/>
      <c r="LIA180" s="529"/>
      <c r="LIB180" s="529"/>
      <c r="LIC180" s="529"/>
      <c r="LID180" s="529"/>
      <c r="LIE180" s="529"/>
      <c r="LIF180" s="529"/>
      <c r="LIG180" s="529"/>
      <c r="LIH180" s="529"/>
      <c r="LII180" s="529"/>
      <c r="LIJ180" s="529"/>
      <c r="LIK180" s="529"/>
      <c r="LIL180" s="529"/>
      <c r="LIM180" s="529"/>
      <c r="LIN180" s="529"/>
      <c r="LIO180" s="529"/>
      <c r="LIP180" s="529"/>
      <c r="LIQ180" s="529"/>
      <c r="LIR180" s="529"/>
      <c r="LIS180" s="529"/>
      <c r="LIT180" s="529"/>
      <c r="LIU180" s="529"/>
      <c r="LIV180" s="529"/>
      <c r="LIW180" s="529"/>
      <c r="LIX180" s="529"/>
      <c r="LIY180" s="529"/>
      <c r="LIZ180" s="529"/>
      <c r="LJA180" s="529"/>
      <c r="LJB180" s="529"/>
      <c r="LJC180" s="529"/>
      <c r="LJD180" s="529"/>
      <c r="LJE180" s="529"/>
      <c r="LJF180" s="529"/>
      <c r="LJG180" s="529"/>
      <c r="LJH180" s="529"/>
      <c r="LJI180" s="529"/>
      <c r="LJJ180" s="529"/>
      <c r="LJK180" s="529"/>
      <c r="LJL180" s="529"/>
      <c r="LJM180" s="529"/>
      <c r="LJN180" s="529"/>
      <c r="LJO180" s="529"/>
      <c r="LJP180" s="529"/>
      <c r="LJQ180" s="529"/>
      <c r="LJR180" s="529"/>
      <c r="LJS180" s="529"/>
      <c r="LJT180" s="529"/>
      <c r="LJU180" s="529"/>
      <c r="LJV180" s="529"/>
      <c r="LJW180" s="529"/>
      <c r="LJX180" s="529"/>
      <c r="LJY180" s="529"/>
      <c r="LJZ180" s="529"/>
      <c r="LKA180" s="529"/>
      <c r="LKB180" s="529"/>
      <c r="LKC180" s="529"/>
      <c r="LKD180" s="529"/>
      <c r="LKE180" s="529"/>
      <c r="LKF180" s="529"/>
      <c r="LKG180" s="529"/>
      <c r="LKH180" s="529"/>
      <c r="LKI180" s="529"/>
      <c r="LKJ180" s="529"/>
      <c r="LKK180" s="529"/>
      <c r="LKL180" s="529"/>
      <c r="LKM180" s="529"/>
      <c r="LKN180" s="529"/>
      <c r="LKO180" s="529"/>
      <c r="LKP180" s="529"/>
      <c r="LKQ180" s="529"/>
      <c r="LKR180" s="529"/>
      <c r="LKS180" s="529"/>
      <c r="LKT180" s="529"/>
      <c r="LKU180" s="529"/>
      <c r="LKV180" s="529"/>
      <c r="LKW180" s="529"/>
      <c r="LKX180" s="529"/>
      <c r="LKY180" s="529"/>
      <c r="LKZ180" s="529"/>
      <c r="LLA180" s="529"/>
      <c r="LLB180" s="529"/>
      <c r="LLC180" s="529"/>
      <c r="LLD180" s="529"/>
      <c r="LLE180" s="529"/>
      <c r="LLF180" s="529"/>
      <c r="LLG180" s="529"/>
      <c r="LLH180" s="529"/>
      <c r="LLI180" s="529"/>
      <c r="LLJ180" s="529"/>
      <c r="LLK180" s="529"/>
      <c r="LLL180" s="529"/>
      <c r="LLM180" s="529"/>
      <c r="LLN180" s="529"/>
      <c r="LLO180" s="529"/>
      <c r="LLP180" s="529"/>
      <c r="LLQ180" s="529"/>
      <c r="LLR180" s="529"/>
      <c r="LLS180" s="529"/>
      <c r="LLT180" s="529"/>
      <c r="LLU180" s="529"/>
      <c r="LLV180" s="529"/>
      <c r="LLW180" s="529"/>
      <c r="LLX180" s="529"/>
      <c r="LLY180" s="529"/>
      <c r="LLZ180" s="529"/>
      <c r="LMA180" s="529"/>
      <c r="LMB180" s="529"/>
      <c r="LMC180" s="529"/>
      <c r="LMD180" s="529"/>
      <c r="LME180" s="529"/>
      <c r="LMF180" s="529"/>
      <c r="LMG180" s="529"/>
      <c r="LMH180" s="529"/>
      <c r="LMI180" s="529"/>
      <c r="LMJ180" s="529"/>
      <c r="LMK180" s="529"/>
      <c r="LML180" s="529"/>
      <c r="LMM180" s="529"/>
      <c r="LMN180" s="529"/>
      <c r="LMO180" s="529"/>
      <c r="LMP180" s="529"/>
      <c r="LMQ180" s="529"/>
      <c r="LMR180" s="529"/>
      <c r="LMS180" s="529"/>
      <c r="LMT180" s="529"/>
      <c r="LMU180" s="529"/>
      <c r="LMV180" s="529"/>
      <c r="LMW180" s="529"/>
      <c r="LMX180" s="529"/>
      <c r="LMY180" s="529"/>
      <c r="LMZ180" s="529"/>
      <c r="LNA180" s="529"/>
      <c r="LNB180" s="529"/>
      <c r="LNC180" s="529"/>
      <c r="LND180" s="529"/>
      <c r="LNE180" s="529"/>
      <c r="LNF180" s="529"/>
      <c r="LNG180" s="529"/>
      <c r="LNH180" s="529"/>
      <c r="LNI180" s="529"/>
      <c r="LNJ180" s="529"/>
      <c r="LNK180" s="529"/>
      <c r="LNL180" s="529"/>
      <c r="LNM180" s="529"/>
      <c r="LNN180" s="529"/>
      <c r="LNO180" s="529"/>
      <c r="LNP180" s="529"/>
      <c r="LNQ180" s="529"/>
      <c r="LNR180" s="529"/>
      <c r="LNS180" s="529"/>
      <c r="LNT180" s="529"/>
      <c r="LNU180" s="529"/>
      <c r="LNV180" s="529"/>
      <c r="LNW180" s="529"/>
      <c r="LNX180" s="529"/>
      <c r="LNY180" s="529"/>
      <c r="LNZ180" s="529"/>
      <c r="LOA180" s="529"/>
      <c r="LOB180" s="529"/>
      <c r="LOC180" s="529"/>
      <c r="LOD180" s="529"/>
      <c r="LOE180" s="529"/>
      <c r="LOF180" s="529"/>
      <c r="LOG180" s="529"/>
      <c r="LOH180" s="529"/>
      <c r="LOI180" s="529"/>
      <c r="LOJ180" s="529"/>
      <c r="LOK180" s="529"/>
      <c r="LOL180" s="529"/>
      <c r="LOM180" s="529"/>
      <c r="LON180" s="529"/>
      <c r="LOO180" s="529"/>
      <c r="LOP180" s="529"/>
      <c r="LOQ180" s="529"/>
      <c r="LOR180" s="529"/>
      <c r="LOS180" s="529"/>
      <c r="LOT180" s="529"/>
      <c r="LOU180" s="529"/>
      <c r="LOV180" s="529"/>
      <c r="LOW180" s="529"/>
      <c r="LOX180" s="529"/>
      <c r="LOY180" s="529"/>
      <c r="LOZ180" s="529"/>
      <c r="LPA180" s="529"/>
      <c r="LPB180" s="529"/>
      <c r="LPC180" s="529"/>
      <c r="LPD180" s="529"/>
      <c r="LPE180" s="529"/>
      <c r="LPF180" s="529"/>
      <c r="LPG180" s="529"/>
      <c r="LPH180" s="529"/>
      <c r="LPI180" s="529"/>
      <c r="LPJ180" s="529"/>
      <c r="LPK180" s="529"/>
      <c r="LPL180" s="529"/>
      <c r="LPM180" s="529"/>
      <c r="LPN180" s="529"/>
      <c r="LPO180" s="529"/>
      <c r="LPP180" s="529"/>
      <c r="LPQ180" s="529"/>
      <c r="LPR180" s="529"/>
      <c r="LPS180" s="529"/>
      <c r="LPT180" s="529"/>
      <c r="LPU180" s="529"/>
      <c r="LPV180" s="529"/>
      <c r="LPW180" s="529"/>
      <c r="LPX180" s="529"/>
      <c r="LPY180" s="529"/>
      <c r="LPZ180" s="529"/>
      <c r="LQA180" s="529"/>
      <c r="LQB180" s="529"/>
      <c r="LQC180" s="529"/>
      <c r="LQD180" s="529"/>
      <c r="LQE180" s="529"/>
      <c r="LQF180" s="529"/>
      <c r="LQG180" s="529"/>
      <c r="LQH180" s="529"/>
      <c r="LQI180" s="529"/>
      <c r="LQJ180" s="529"/>
      <c r="LQK180" s="529"/>
      <c r="LQL180" s="529"/>
      <c r="LQM180" s="529"/>
      <c r="LQN180" s="529"/>
      <c r="LQO180" s="529"/>
      <c r="LQP180" s="529"/>
      <c r="LQQ180" s="529"/>
      <c r="LQR180" s="529"/>
      <c r="LQS180" s="529"/>
      <c r="LQT180" s="529"/>
      <c r="LQU180" s="529"/>
      <c r="LQV180" s="529"/>
      <c r="LQW180" s="529"/>
      <c r="LQX180" s="529"/>
      <c r="LQY180" s="529"/>
      <c r="LQZ180" s="529"/>
      <c r="LRA180" s="529"/>
      <c r="LRB180" s="529"/>
      <c r="LRC180" s="529"/>
      <c r="LRD180" s="529"/>
      <c r="LRE180" s="529"/>
      <c r="LRF180" s="529"/>
      <c r="LRG180" s="529"/>
      <c r="LRH180" s="529"/>
      <c r="LRI180" s="529"/>
      <c r="LRJ180" s="529"/>
      <c r="LRK180" s="529"/>
      <c r="LRL180" s="529"/>
      <c r="LRM180" s="529"/>
      <c r="LRN180" s="529"/>
      <c r="LRO180" s="529"/>
      <c r="LRP180" s="529"/>
      <c r="LRQ180" s="529"/>
      <c r="LRR180" s="529"/>
      <c r="LRS180" s="529"/>
      <c r="LRT180" s="529"/>
      <c r="LRU180" s="529"/>
      <c r="LRV180" s="529"/>
      <c r="LRW180" s="529"/>
      <c r="LRX180" s="529"/>
      <c r="LRY180" s="529"/>
      <c r="LRZ180" s="529"/>
      <c r="LSA180" s="529"/>
      <c r="LSB180" s="529"/>
      <c r="LSC180" s="529"/>
      <c r="LSD180" s="529"/>
      <c r="LSE180" s="529"/>
      <c r="LSF180" s="529"/>
      <c r="LSG180" s="529"/>
      <c r="LSH180" s="529"/>
      <c r="LSI180" s="529"/>
      <c r="LSJ180" s="529"/>
      <c r="LSK180" s="529"/>
      <c r="LSL180" s="529"/>
      <c r="LSM180" s="529"/>
      <c r="LSN180" s="529"/>
      <c r="LSO180" s="529"/>
      <c r="LSP180" s="529"/>
      <c r="LSQ180" s="529"/>
      <c r="LSR180" s="529"/>
      <c r="LSS180" s="529"/>
      <c r="LST180" s="529"/>
      <c r="LSU180" s="529"/>
      <c r="LSV180" s="529"/>
      <c r="LSW180" s="529"/>
      <c r="LSX180" s="529"/>
      <c r="LSY180" s="529"/>
      <c r="LSZ180" s="529"/>
      <c r="LTA180" s="529"/>
      <c r="LTB180" s="529"/>
      <c r="LTC180" s="529"/>
      <c r="LTD180" s="529"/>
      <c r="LTE180" s="529"/>
      <c r="LTF180" s="529"/>
      <c r="LTG180" s="529"/>
      <c r="LTH180" s="529"/>
      <c r="LTI180" s="529"/>
      <c r="LTJ180" s="529"/>
      <c r="LTK180" s="529"/>
      <c r="LTL180" s="529"/>
      <c r="LTM180" s="529"/>
      <c r="LTN180" s="529"/>
      <c r="LTO180" s="529"/>
      <c r="LTP180" s="529"/>
      <c r="LTQ180" s="529"/>
      <c r="LTR180" s="529"/>
      <c r="LTS180" s="529"/>
      <c r="LTT180" s="529"/>
      <c r="LTU180" s="529"/>
      <c r="LTV180" s="529"/>
      <c r="LTW180" s="529"/>
      <c r="LTX180" s="529"/>
      <c r="LTY180" s="529"/>
      <c r="LTZ180" s="529"/>
      <c r="LUA180" s="529"/>
      <c r="LUB180" s="529"/>
      <c r="LUC180" s="529"/>
      <c r="LUD180" s="529"/>
      <c r="LUE180" s="529"/>
      <c r="LUF180" s="529"/>
      <c r="LUG180" s="529"/>
      <c r="LUH180" s="529"/>
      <c r="LUI180" s="529"/>
      <c r="LUJ180" s="529"/>
      <c r="LUK180" s="529"/>
      <c r="LUL180" s="529"/>
      <c r="LUM180" s="529"/>
      <c r="LUN180" s="529"/>
      <c r="LUO180" s="529"/>
      <c r="LUP180" s="529"/>
      <c r="LUQ180" s="529"/>
      <c r="LUR180" s="529"/>
      <c r="LUS180" s="529"/>
      <c r="LUT180" s="529"/>
      <c r="LUU180" s="529"/>
      <c r="LUV180" s="529"/>
      <c r="LUW180" s="529"/>
      <c r="LUX180" s="529"/>
      <c r="LUY180" s="529"/>
      <c r="LUZ180" s="529"/>
      <c r="LVA180" s="529"/>
      <c r="LVB180" s="529"/>
      <c r="LVC180" s="529"/>
      <c r="LVD180" s="529"/>
      <c r="LVE180" s="529"/>
      <c r="LVF180" s="529"/>
      <c r="LVG180" s="529"/>
      <c r="LVH180" s="529"/>
      <c r="LVI180" s="529"/>
      <c r="LVJ180" s="529"/>
      <c r="LVK180" s="529"/>
      <c r="LVL180" s="529"/>
      <c r="LVM180" s="529"/>
      <c r="LVN180" s="529"/>
      <c r="LVO180" s="529"/>
      <c r="LVP180" s="529"/>
      <c r="LVQ180" s="529"/>
      <c r="LVR180" s="529"/>
      <c r="LVS180" s="529"/>
      <c r="LVT180" s="529"/>
      <c r="LVU180" s="529"/>
      <c r="LVV180" s="529"/>
      <c r="LVW180" s="529"/>
      <c r="LVX180" s="529"/>
      <c r="LVY180" s="529"/>
      <c r="LVZ180" s="529"/>
      <c r="LWA180" s="529"/>
      <c r="LWB180" s="529"/>
      <c r="LWC180" s="529"/>
      <c r="LWD180" s="529"/>
      <c r="LWE180" s="529"/>
      <c r="LWF180" s="529"/>
      <c r="LWG180" s="529"/>
      <c r="LWH180" s="529"/>
      <c r="LWI180" s="529"/>
      <c r="LWJ180" s="529"/>
      <c r="LWK180" s="529"/>
      <c r="LWL180" s="529"/>
      <c r="LWM180" s="529"/>
      <c r="LWN180" s="529"/>
      <c r="LWO180" s="529"/>
      <c r="LWP180" s="529"/>
      <c r="LWQ180" s="529"/>
      <c r="LWR180" s="529"/>
      <c r="LWS180" s="529"/>
      <c r="LWT180" s="529"/>
      <c r="LWU180" s="529"/>
      <c r="LWV180" s="529"/>
      <c r="LWW180" s="529"/>
      <c r="LWX180" s="529"/>
      <c r="LWY180" s="529"/>
      <c r="LWZ180" s="529"/>
      <c r="LXA180" s="529"/>
      <c r="LXB180" s="529"/>
      <c r="LXC180" s="529"/>
      <c r="LXD180" s="529"/>
      <c r="LXE180" s="529"/>
      <c r="LXF180" s="529"/>
      <c r="LXG180" s="529"/>
      <c r="LXH180" s="529"/>
      <c r="LXI180" s="529"/>
      <c r="LXJ180" s="529"/>
      <c r="LXK180" s="529"/>
      <c r="LXL180" s="529"/>
      <c r="LXM180" s="529"/>
      <c r="LXN180" s="529"/>
      <c r="LXO180" s="529"/>
      <c r="LXP180" s="529"/>
      <c r="LXQ180" s="529"/>
      <c r="LXR180" s="529"/>
      <c r="LXS180" s="529"/>
      <c r="LXT180" s="529"/>
      <c r="LXU180" s="529"/>
      <c r="LXV180" s="529"/>
      <c r="LXW180" s="529"/>
      <c r="LXX180" s="529"/>
      <c r="LXY180" s="529"/>
      <c r="LXZ180" s="529"/>
      <c r="LYA180" s="529"/>
      <c r="LYB180" s="529"/>
      <c r="LYC180" s="529"/>
      <c r="LYD180" s="529"/>
      <c r="LYE180" s="529"/>
      <c r="LYF180" s="529"/>
      <c r="LYG180" s="529"/>
      <c r="LYH180" s="529"/>
      <c r="LYI180" s="529"/>
      <c r="LYJ180" s="529"/>
      <c r="LYK180" s="529"/>
      <c r="LYL180" s="529"/>
      <c r="LYM180" s="529"/>
      <c r="LYN180" s="529"/>
      <c r="LYO180" s="529"/>
      <c r="LYP180" s="529"/>
      <c r="LYQ180" s="529"/>
      <c r="LYR180" s="529"/>
      <c r="LYS180" s="529"/>
      <c r="LYT180" s="529"/>
      <c r="LYU180" s="529"/>
      <c r="LYV180" s="529"/>
      <c r="LYW180" s="529"/>
      <c r="LYX180" s="529"/>
      <c r="LYY180" s="529"/>
      <c r="LYZ180" s="529"/>
      <c r="LZA180" s="529"/>
      <c r="LZB180" s="529"/>
      <c r="LZC180" s="529"/>
      <c r="LZD180" s="529"/>
      <c r="LZE180" s="529"/>
      <c r="LZF180" s="529"/>
      <c r="LZG180" s="529"/>
      <c r="LZH180" s="529"/>
      <c r="LZI180" s="529"/>
      <c r="LZJ180" s="529"/>
      <c r="LZK180" s="529"/>
      <c r="LZL180" s="529"/>
      <c r="LZM180" s="529"/>
      <c r="LZN180" s="529"/>
      <c r="LZO180" s="529"/>
      <c r="LZP180" s="529"/>
      <c r="LZQ180" s="529"/>
      <c r="LZR180" s="529"/>
      <c r="LZS180" s="529"/>
      <c r="LZT180" s="529"/>
      <c r="LZU180" s="529"/>
      <c r="LZV180" s="529"/>
      <c r="LZW180" s="529"/>
      <c r="LZX180" s="529"/>
      <c r="LZY180" s="529"/>
      <c r="LZZ180" s="529"/>
      <c r="MAA180" s="529"/>
      <c r="MAB180" s="529"/>
      <c r="MAC180" s="529"/>
      <c r="MAD180" s="529"/>
      <c r="MAE180" s="529"/>
      <c r="MAF180" s="529"/>
      <c r="MAG180" s="529"/>
      <c r="MAH180" s="529"/>
      <c r="MAI180" s="529"/>
      <c r="MAJ180" s="529"/>
      <c r="MAK180" s="529"/>
      <c r="MAL180" s="529"/>
      <c r="MAM180" s="529"/>
      <c r="MAN180" s="529"/>
      <c r="MAO180" s="529"/>
      <c r="MAP180" s="529"/>
      <c r="MAQ180" s="529"/>
      <c r="MAR180" s="529"/>
      <c r="MAS180" s="529"/>
      <c r="MAT180" s="529"/>
      <c r="MAU180" s="529"/>
      <c r="MAV180" s="529"/>
      <c r="MAW180" s="529"/>
      <c r="MAX180" s="529"/>
      <c r="MAY180" s="529"/>
      <c r="MAZ180" s="529"/>
      <c r="MBA180" s="529"/>
      <c r="MBB180" s="529"/>
      <c r="MBC180" s="529"/>
      <c r="MBD180" s="529"/>
      <c r="MBE180" s="529"/>
      <c r="MBF180" s="529"/>
      <c r="MBG180" s="529"/>
      <c r="MBH180" s="529"/>
      <c r="MBI180" s="529"/>
      <c r="MBJ180" s="529"/>
      <c r="MBK180" s="529"/>
      <c r="MBL180" s="529"/>
      <c r="MBM180" s="529"/>
      <c r="MBN180" s="529"/>
      <c r="MBO180" s="529"/>
      <c r="MBP180" s="529"/>
      <c r="MBQ180" s="529"/>
      <c r="MBR180" s="529"/>
      <c r="MBS180" s="529"/>
      <c r="MBT180" s="529"/>
      <c r="MBU180" s="529"/>
      <c r="MBV180" s="529"/>
      <c r="MBW180" s="529"/>
      <c r="MBX180" s="529"/>
      <c r="MBY180" s="529"/>
      <c r="MBZ180" s="529"/>
      <c r="MCA180" s="529"/>
      <c r="MCB180" s="529"/>
      <c r="MCC180" s="529"/>
      <c r="MCD180" s="529"/>
      <c r="MCE180" s="529"/>
      <c r="MCF180" s="529"/>
      <c r="MCG180" s="529"/>
      <c r="MCH180" s="529"/>
      <c r="MCI180" s="529"/>
      <c r="MCJ180" s="529"/>
      <c r="MCK180" s="529"/>
      <c r="MCL180" s="529"/>
      <c r="MCM180" s="529"/>
      <c r="MCN180" s="529"/>
      <c r="MCO180" s="529"/>
      <c r="MCP180" s="529"/>
      <c r="MCQ180" s="529"/>
      <c r="MCR180" s="529"/>
      <c r="MCS180" s="529"/>
      <c r="MCT180" s="529"/>
      <c r="MCU180" s="529"/>
      <c r="MCV180" s="529"/>
      <c r="MCW180" s="529"/>
      <c r="MCX180" s="529"/>
      <c r="MCY180" s="529"/>
      <c r="MCZ180" s="529"/>
      <c r="MDA180" s="529"/>
      <c r="MDB180" s="529"/>
      <c r="MDC180" s="529"/>
      <c r="MDD180" s="529"/>
      <c r="MDE180" s="529"/>
      <c r="MDF180" s="529"/>
      <c r="MDG180" s="529"/>
      <c r="MDH180" s="529"/>
      <c r="MDI180" s="529"/>
      <c r="MDJ180" s="529"/>
      <c r="MDK180" s="529"/>
      <c r="MDL180" s="529"/>
      <c r="MDM180" s="529"/>
      <c r="MDN180" s="529"/>
      <c r="MDO180" s="529"/>
      <c r="MDP180" s="529"/>
      <c r="MDQ180" s="529"/>
      <c r="MDR180" s="529"/>
      <c r="MDS180" s="529"/>
      <c r="MDT180" s="529"/>
      <c r="MDU180" s="529"/>
      <c r="MDV180" s="529"/>
      <c r="MDW180" s="529"/>
      <c r="MDX180" s="529"/>
      <c r="MDY180" s="529"/>
      <c r="MDZ180" s="529"/>
      <c r="MEA180" s="529"/>
      <c r="MEB180" s="529"/>
      <c r="MEC180" s="529"/>
      <c r="MED180" s="529"/>
      <c r="MEE180" s="529"/>
      <c r="MEF180" s="529"/>
      <c r="MEG180" s="529"/>
      <c r="MEH180" s="529"/>
      <c r="MEI180" s="529"/>
      <c r="MEJ180" s="529"/>
      <c r="MEK180" s="529"/>
      <c r="MEL180" s="529"/>
      <c r="MEM180" s="529"/>
      <c r="MEN180" s="529"/>
      <c r="MEO180" s="529"/>
      <c r="MEP180" s="529"/>
      <c r="MEQ180" s="529"/>
      <c r="MER180" s="529"/>
      <c r="MES180" s="529"/>
      <c r="MET180" s="529"/>
      <c r="MEU180" s="529"/>
      <c r="MEV180" s="529"/>
      <c r="MEW180" s="529"/>
      <c r="MEX180" s="529"/>
      <c r="MEY180" s="529"/>
      <c r="MEZ180" s="529"/>
      <c r="MFA180" s="529"/>
      <c r="MFB180" s="529"/>
      <c r="MFC180" s="529"/>
      <c r="MFD180" s="529"/>
      <c r="MFE180" s="529"/>
      <c r="MFF180" s="529"/>
      <c r="MFG180" s="529"/>
      <c r="MFH180" s="529"/>
      <c r="MFI180" s="529"/>
      <c r="MFJ180" s="529"/>
      <c r="MFK180" s="529"/>
      <c r="MFL180" s="529"/>
      <c r="MFM180" s="529"/>
      <c r="MFN180" s="529"/>
      <c r="MFO180" s="529"/>
      <c r="MFP180" s="529"/>
      <c r="MFQ180" s="529"/>
      <c r="MFR180" s="529"/>
      <c r="MFS180" s="529"/>
      <c r="MFT180" s="529"/>
      <c r="MFU180" s="529"/>
      <c r="MFV180" s="529"/>
      <c r="MFW180" s="529"/>
      <c r="MFX180" s="529"/>
      <c r="MFY180" s="529"/>
      <c r="MFZ180" s="529"/>
      <c r="MGA180" s="529"/>
      <c r="MGB180" s="529"/>
      <c r="MGC180" s="529"/>
      <c r="MGD180" s="529"/>
      <c r="MGE180" s="529"/>
      <c r="MGF180" s="529"/>
      <c r="MGG180" s="529"/>
      <c r="MGH180" s="529"/>
      <c r="MGI180" s="529"/>
      <c r="MGJ180" s="529"/>
      <c r="MGK180" s="529"/>
      <c r="MGL180" s="529"/>
      <c r="MGM180" s="529"/>
      <c r="MGN180" s="529"/>
      <c r="MGO180" s="529"/>
      <c r="MGP180" s="529"/>
      <c r="MGQ180" s="529"/>
      <c r="MGR180" s="529"/>
      <c r="MGS180" s="529"/>
      <c r="MGT180" s="529"/>
      <c r="MGU180" s="529"/>
      <c r="MGV180" s="529"/>
      <c r="MGW180" s="529"/>
      <c r="MGX180" s="529"/>
      <c r="MGY180" s="529"/>
      <c r="MGZ180" s="529"/>
      <c r="MHA180" s="529"/>
      <c r="MHB180" s="529"/>
      <c r="MHC180" s="529"/>
      <c r="MHD180" s="529"/>
      <c r="MHE180" s="529"/>
      <c r="MHF180" s="529"/>
      <c r="MHG180" s="529"/>
      <c r="MHH180" s="529"/>
      <c r="MHI180" s="529"/>
      <c r="MHJ180" s="529"/>
      <c r="MHK180" s="529"/>
      <c r="MHL180" s="529"/>
      <c r="MHM180" s="529"/>
      <c r="MHN180" s="529"/>
      <c r="MHO180" s="529"/>
      <c r="MHP180" s="529"/>
      <c r="MHQ180" s="529"/>
      <c r="MHR180" s="529"/>
      <c r="MHS180" s="529"/>
      <c r="MHT180" s="529"/>
      <c r="MHU180" s="529"/>
      <c r="MHV180" s="529"/>
      <c r="MHW180" s="529"/>
      <c r="MHX180" s="529"/>
      <c r="MHY180" s="529"/>
      <c r="MHZ180" s="529"/>
      <c r="MIA180" s="529"/>
      <c r="MIB180" s="529"/>
      <c r="MIC180" s="529"/>
      <c r="MID180" s="529"/>
      <c r="MIE180" s="529"/>
      <c r="MIF180" s="529"/>
      <c r="MIG180" s="529"/>
      <c r="MIH180" s="529"/>
      <c r="MII180" s="529"/>
      <c r="MIJ180" s="529"/>
      <c r="MIK180" s="529"/>
      <c r="MIL180" s="529"/>
      <c r="MIM180" s="529"/>
      <c r="MIN180" s="529"/>
      <c r="MIO180" s="529"/>
      <c r="MIP180" s="529"/>
      <c r="MIQ180" s="529"/>
      <c r="MIR180" s="529"/>
      <c r="MIS180" s="529"/>
      <c r="MIT180" s="529"/>
      <c r="MIU180" s="529"/>
      <c r="MIV180" s="529"/>
      <c r="MIW180" s="529"/>
      <c r="MIX180" s="529"/>
      <c r="MIY180" s="529"/>
      <c r="MIZ180" s="529"/>
      <c r="MJA180" s="529"/>
      <c r="MJB180" s="529"/>
      <c r="MJC180" s="529"/>
      <c r="MJD180" s="529"/>
      <c r="MJE180" s="529"/>
      <c r="MJF180" s="529"/>
      <c r="MJG180" s="529"/>
      <c r="MJH180" s="529"/>
      <c r="MJI180" s="529"/>
      <c r="MJJ180" s="529"/>
      <c r="MJK180" s="529"/>
      <c r="MJL180" s="529"/>
      <c r="MJM180" s="529"/>
      <c r="MJN180" s="529"/>
      <c r="MJO180" s="529"/>
      <c r="MJP180" s="529"/>
      <c r="MJQ180" s="529"/>
      <c r="MJR180" s="529"/>
      <c r="MJS180" s="529"/>
      <c r="MJT180" s="529"/>
      <c r="MJU180" s="529"/>
      <c r="MJV180" s="529"/>
      <c r="MJW180" s="529"/>
      <c r="MJX180" s="529"/>
      <c r="MJY180" s="529"/>
      <c r="MJZ180" s="529"/>
      <c r="MKA180" s="529"/>
      <c r="MKB180" s="529"/>
      <c r="MKC180" s="529"/>
      <c r="MKD180" s="529"/>
      <c r="MKE180" s="529"/>
      <c r="MKF180" s="529"/>
      <c r="MKG180" s="529"/>
      <c r="MKH180" s="529"/>
      <c r="MKI180" s="529"/>
      <c r="MKJ180" s="529"/>
      <c r="MKK180" s="529"/>
      <c r="MKL180" s="529"/>
      <c r="MKM180" s="529"/>
      <c r="MKN180" s="529"/>
      <c r="MKO180" s="529"/>
      <c r="MKP180" s="529"/>
      <c r="MKQ180" s="529"/>
      <c r="MKR180" s="529"/>
      <c r="MKS180" s="529"/>
      <c r="MKT180" s="529"/>
      <c r="MKU180" s="529"/>
      <c r="MKV180" s="529"/>
      <c r="MKW180" s="529"/>
      <c r="MKX180" s="529"/>
      <c r="MKY180" s="529"/>
      <c r="MKZ180" s="529"/>
      <c r="MLA180" s="529"/>
      <c r="MLB180" s="529"/>
      <c r="MLC180" s="529"/>
      <c r="MLD180" s="529"/>
      <c r="MLE180" s="529"/>
      <c r="MLF180" s="529"/>
      <c r="MLG180" s="529"/>
      <c r="MLH180" s="529"/>
      <c r="MLI180" s="529"/>
      <c r="MLJ180" s="529"/>
      <c r="MLK180" s="529"/>
      <c r="MLL180" s="529"/>
      <c r="MLM180" s="529"/>
      <c r="MLN180" s="529"/>
      <c r="MLO180" s="529"/>
      <c r="MLP180" s="529"/>
      <c r="MLQ180" s="529"/>
      <c r="MLR180" s="529"/>
      <c r="MLS180" s="529"/>
      <c r="MLT180" s="529"/>
      <c r="MLU180" s="529"/>
      <c r="MLV180" s="529"/>
      <c r="MLW180" s="529"/>
      <c r="MLX180" s="529"/>
      <c r="MLY180" s="529"/>
      <c r="MLZ180" s="529"/>
      <c r="MMA180" s="529"/>
      <c r="MMB180" s="529"/>
      <c r="MMC180" s="529"/>
      <c r="MMD180" s="529"/>
      <c r="MME180" s="529"/>
      <c r="MMF180" s="529"/>
      <c r="MMG180" s="529"/>
      <c r="MMH180" s="529"/>
      <c r="MMI180" s="529"/>
      <c r="MMJ180" s="529"/>
      <c r="MMK180" s="529"/>
      <c r="MML180" s="529"/>
      <c r="MMM180" s="529"/>
      <c r="MMN180" s="529"/>
      <c r="MMO180" s="529"/>
      <c r="MMP180" s="529"/>
      <c r="MMQ180" s="529"/>
      <c r="MMR180" s="529"/>
      <c r="MMS180" s="529"/>
      <c r="MMT180" s="529"/>
      <c r="MMU180" s="529"/>
      <c r="MMV180" s="529"/>
      <c r="MMW180" s="529"/>
      <c r="MMX180" s="529"/>
      <c r="MMY180" s="529"/>
      <c r="MMZ180" s="529"/>
      <c r="MNA180" s="529"/>
      <c r="MNB180" s="529"/>
      <c r="MNC180" s="529"/>
      <c r="MND180" s="529"/>
      <c r="MNE180" s="529"/>
      <c r="MNF180" s="529"/>
      <c r="MNG180" s="529"/>
      <c r="MNH180" s="529"/>
      <c r="MNI180" s="529"/>
      <c r="MNJ180" s="529"/>
      <c r="MNK180" s="529"/>
      <c r="MNL180" s="529"/>
      <c r="MNM180" s="529"/>
      <c r="MNN180" s="529"/>
      <c r="MNO180" s="529"/>
      <c r="MNP180" s="529"/>
      <c r="MNQ180" s="529"/>
      <c r="MNR180" s="529"/>
      <c r="MNS180" s="529"/>
      <c r="MNT180" s="529"/>
      <c r="MNU180" s="529"/>
      <c r="MNV180" s="529"/>
      <c r="MNW180" s="529"/>
      <c r="MNX180" s="529"/>
      <c r="MNY180" s="529"/>
      <c r="MNZ180" s="529"/>
      <c r="MOA180" s="529"/>
      <c r="MOB180" s="529"/>
      <c r="MOC180" s="529"/>
      <c r="MOD180" s="529"/>
      <c r="MOE180" s="529"/>
      <c r="MOF180" s="529"/>
      <c r="MOG180" s="529"/>
      <c r="MOH180" s="529"/>
      <c r="MOI180" s="529"/>
      <c r="MOJ180" s="529"/>
      <c r="MOK180" s="529"/>
      <c r="MOL180" s="529"/>
      <c r="MOM180" s="529"/>
      <c r="MON180" s="529"/>
      <c r="MOO180" s="529"/>
      <c r="MOP180" s="529"/>
      <c r="MOQ180" s="529"/>
      <c r="MOR180" s="529"/>
      <c r="MOS180" s="529"/>
      <c r="MOT180" s="529"/>
      <c r="MOU180" s="529"/>
      <c r="MOV180" s="529"/>
      <c r="MOW180" s="529"/>
      <c r="MOX180" s="529"/>
      <c r="MOY180" s="529"/>
      <c r="MOZ180" s="529"/>
      <c r="MPA180" s="529"/>
      <c r="MPB180" s="529"/>
      <c r="MPC180" s="529"/>
      <c r="MPD180" s="529"/>
      <c r="MPE180" s="529"/>
      <c r="MPF180" s="529"/>
      <c r="MPG180" s="529"/>
      <c r="MPH180" s="529"/>
      <c r="MPI180" s="529"/>
      <c r="MPJ180" s="529"/>
      <c r="MPK180" s="529"/>
      <c r="MPL180" s="529"/>
      <c r="MPM180" s="529"/>
      <c r="MPN180" s="529"/>
      <c r="MPO180" s="529"/>
      <c r="MPP180" s="529"/>
      <c r="MPQ180" s="529"/>
      <c r="MPR180" s="529"/>
      <c r="MPS180" s="529"/>
      <c r="MPT180" s="529"/>
      <c r="MPU180" s="529"/>
      <c r="MPV180" s="529"/>
      <c r="MPW180" s="529"/>
      <c r="MPX180" s="529"/>
      <c r="MPY180" s="529"/>
      <c r="MPZ180" s="529"/>
      <c r="MQA180" s="529"/>
      <c r="MQB180" s="529"/>
      <c r="MQC180" s="529"/>
      <c r="MQD180" s="529"/>
      <c r="MQE180" s="529"/>
      <c r="MQF180" s="529"/>
      <c r="MQG180" s="529"/>
      <c r="MQH180" s="529"/>
      <c r="MQI180" s="529"/>
      <c r="MQJ180" s="529"/>
      <c r="MQK180" s="529"/>
      <c r="MQL180" s="529"/>
      <c r="MQM180" s="529"/>
      <c r="MQN180" s="529"/>
      <c r="MQO180" s="529"/>
      <c r="MQP180" s="529"/>
      <c r="MQQ180" s="529"/>
      <c r="MQR180" s="529"/>
      <c r="MQS180" s="529"/>
      <c r="MQT180" s="529"/>
      <c r="MQU180" s="529"/>
      <c r="MQV180" s="529"/>
      <c r="MQW180" s="529"/>
      <c r="MQX180" s="529"/>
      <c r="MQY180" s="529"/>
      <c r="MQZ180" s="529"/>
      <c r="MRA180" s="529"/>
      <c r="MRB180" s="529"/>
      <c r="MRC180" s="529"/>
      <c r="MRD180" s="529"/>
      <c r="MRE180" s="529"/>
      <c r="MRF180" s="529"/>
      <c r="MRG180" s="529"/>
      <c r="MRH180" s="529"/>
      <c r="MRI180" s="529"/>
      <c r="MRJ180" s="529"/>
      <c r="MRK180" s="529"/>
      <c r="MRL180" s="529"/>
      <c r="MRM180" s="529"/>
      <c r="MRN180" s="529"/>
      <c r="MRO180" s="529"/>
      <c r="MRP180" s="529"/>
      <c r="MRQ180" s="529"/>
      <c r="MRR180" s="529"/>
      <c r="MRS180" s="529"/>
      <c r="MRT180" s="529"/>
      <c r="MRU180" s="529"/>
      <c r="MRV180" s="529"/>
      <c r="MRW180" s="529"/>
      <c r="MRX180" s="529"/>
      <c r="MRY180" s="529"/>
      <c r="MRZ180" s="529"/>
      <c r="MSA180" s="529"/>
      <c r="MSB180" s="529"/>
      <c r="MSC180" s="529"/>
      <c r="MSD180" s="529"/>
      <c r="MSE180" s="529"/>
      <c r="MSF180" s="529"/>
      <c r="MSG180" s="529"/>
      <c r="MSH180" s="529"/>
      <c r="MSI180" s="529"/>
      <c r="MSJ180" s="529"/>
      <c r="MSK180" s="529"/>
      <c r="MSL180" s="529"/>
      <c r="MSM180" s="529"/>
      <c r="MSN180" s="529"/>
      <c r="MSO180" s="529"/>
      <c r="MSP180" s="529"/>
      <c r="MSQ180" s="529"/>
      <c r="MSR180" s="529"/>
      <c r="MSS180" s="529"/>
      <c r="MST180" s="529"/>
      <c r="MSU180" s="529"/>
      <c r="MSV180" s="529"/>
      <c r="MSW180" s="529"/>
      <c r="MSX180" s="529"/>
      <c r="MSY180" s="529"/>
      <c r="MSZ180" s="529"/>
      <c r="MTA180" s="529"/>
      <c r="MTB180" s="529"/>
      <c r="MTC180" s="529"/>
      <c r="MTD180" s="529"/>
      <c r="MTE180" s="529"/>
      <c r="MTF180" s="529"/>
      <c r="MTG180" s="529"/>
      <c r="MTH180" s="529"/>
      <c r="MTI180" s="529"/>
      <c r="MTJ180" s="529"/>
      <c r="MTK180" s="529"/>
      <c r="MTL180" s="529"/>
      <c r="MTM180" s="529"/>
      <c r="MTN180" s="529"/>
      <c r="MTO180" s="529"/>
      <c r="MTP180" s="529"/>
      <c r="MTQ180" s="529"/>
      <c r="MTR180" s="529"/>
      <c r="MTS180" s="529"/>
      <c r="MTT180" s="529"/>
      <c r="MTU180" s="529"/>
      <c r="MTV180" s="529"/>
      <c r="MTW180" s="529"/>
      <c r="MTX180" s="529"/>
      <c r="MTY180" s="529"/>
      <c r="MTZ180" s="529"/>
      <c r="MUA180" s="529"/>
      <c r="MUB180" s="529"/>
      <c r="MUC180" s="529"/>
      <c r="MUD180" s="529"/>
      <c r="MUE180" s="529"/>
      <c r="MUF180" s="529"/>
      <c r="MUG180" s="529"/>
      <c r="MUH180" s="529"/>
      <c r="MUI180" s="529"/>
      <c r="MUJ180" s="529"/>
      <c r="MUK180" s="529"/>
      <c r="MUL180" s="529"/>
      <c r="MUM180" s="529"/>
      <c r="MUN180" s="529"/>
      <c r="MUO180" s="529"/>
      <c r="MUP180" s="529"/>
      <c r="MUQ180" s="529"/>
      <c r="MUR180" s="529"/>
      <c r="MUS180" s="529"/>
      <c r="MUT180" s="529"/>
      <c r="MUU180" s="529"/>
      <c r="MUV180" s="529"/>
      <c r="MUW180" s="529"/>
      <c r="MUX180" s="529"/>
      <c r="MUY180" s="529"/>
      <c r="MUZ180" s="529"/>
      <c r="MVA180" s="529"/>
      <c r="MVB180" s="529"/>
      <c r="MVC180" s="529"/>
      <c r="MVD180" s="529"/>
      <c r="MVE180" s="529"/>
      <c r="MVF180" s="529"/>
      <c r="MVG180" s="529"/>
      <c r="MVH180" s="529"/>
      <c r="MVI180" s="529"/>
      <c r="MVJ180" s="529"/>
      <c r="MVK180" s="529"/>
      <c r="MVL180" s="529"/>
      <c r="MVM180" s="529"/>
      <c r="MVN180" s="529"/>
      <c r="MVO180" s="529"/>
      <c r="MVP180" s="529"/>
      <c r="MVQ180" s="529"/>
      <c r="MVR180" s="529"/>
      <c r="MVS180" s="529"/>
      <c r="MVT180" s="529"/>
      <c r="MVU180" s="529"/>
      <c r="MVV180" s="529"/>
      <c r="MVW180" s="529"/>
      <c r="MVX180" s="529"/>
      <c r="MVY180" s="529"/>
      <c r="MVZ180" s="529"/>
      <c r="MWA180" s="529"/>
      <c r="MWB180" s="529"/>
      <c r="MWC180" s="529"/>
      <c r="MWD180" s="529"/>
      <c r="MWE180" s="529"/>
      <c r="MWF180" s="529"/>
      <c r="MWG180" s="529"/>
      <c r="MWH180" s="529"/>
      <c r="MWI180" s="529"/>
      <c r="MWJ180" s="529"/>
      <c r="MWK180" s="529"/>
      <c r="MWL180" s="529"/>
      <c r="MWM180" s="529"/>
      <c r="MWN180" s="529"/>
      <c r="MWO180" s="529"/>
      <c r="MWP180" s="529"/>
      <c r="MWQ180" s="529"/>
      <c r="MWR180" s="529"/>
      <c r="MWS180" s="529"/>
      <c r="MWT180" s="529"/>
      <c r="MWU180" s="529"/>
      <c r="MWV180" s="529"/>
      <c r="MWW180" s="529"/>
      <c r="MWX180" s="529"/>
      <c r="MWY180" s="529"/>
      <c r="MWZ180" s="529"/>
      <c r="MXA180" s="529"/>
      <c r="MXB180" s="529"/>
      <c r="MXC180" s="529"/>
      <c r="MXD180" s="529"/>
      <c r="MXE180" s="529"/>
      <c r="MXF180" s="529"/>
      <c r="MXG180" s="529"/>
      <c r="MXH180" s="529"/>
      <c r="MXI180" s="529"/>
      <c r="MXJ180" s="529"/>
      <c r="MXK180" s="529"/>
      <c r="MXL180" s="529"/>
      <c r="MXM180" s="529"/>
      <c r="MXN180" s="529"/>
      <c r="MXO180" s="529"/>
      <c r="MXP180" s="529"/>
      <c r="MXQ180" s="529"/>
      <c r="MXR180" s="529"/>
      <c r="MXS180" s="529"/>
      <c r="MXT180" s="529"/>
      <c r="MXU180" s="529"/>
      <c r="MXV180" s="529"/>
      <c r="MXW180" s="529"/>
      <c r="MXX180" s="529"/>
      <c r="MXY180" s="529"/>
      <c r="MXZ180" s="529"/>
      <c r="MYA180" s="529"/>
      <c r="MYB180" s="529"/>
      <c r="MYC180" s="529"/>
      <c r="MYD180" s="529"/>
      <c r="MYE180" s="529"/>
      <c r="MYF180" s="529"/>
      <c r="MYG180" s="529"/>
      <c r="MYH180" s="529"/>
      <c r="MYI180" s="529"/>
      <c r="MYJ180" s="529"/>
      <c r="MYK180" s="529"/>
      <c r="MYL180" s="529"/>
      <c r="MYM180" s="529"/>
      <c r="MYN180" s="529"/>
      <c r="MYO180" s="529"/>
      <c r="MYP180" s="529"/>
      <c r="MYQ180" s="529"/>
      <c r="MYR180" s="529"/>
      <c r="MYS180" s="529"/>
      <c r="MYT180" s="529"/>
      <c r="MYU180" s="529"/>
      <c r="MYV180" s="529"/>
      <c r="MYW180" s="529"/>
      <c r="MYX180" s="529"/>
      <c r="MYY180" s="529"/>
      <c r="MYZ180" s="529"/>
      <c r="MZA180" s="529"/>
      <c r="MZB180" s="529"/>
      <c r="MZC180" s="529"/>
      <c r="MZD180" s="529"/>
      <c r="MZE180" s="529"/>
      <c r="MZF180" s="529"/>
      <c r="MZG180" s="529"/>
      <c r="MZH180" s="529"/>
      <c r="MZI180" s="529"/>
      <c r="MZJ180" s="529"/>
      <c r="MZK180" s="529"/>
      <c r="MZL180" s="529"/>
      <c r="MZM180" s="529"/>
      <c r="MZN180" s="529"/>
      <c r="MZO180" s="529"/>
      <c r="MZP180" s="529"/>
      <c r="MZQ180" s="529"/>
      <c r="MZR180" s="529"/>
      <c r="MZS180" s="529"/>
      <c r="MZT180" s="529"/>
      <c r="MZU180" s="529"/>
      <c r="MZV180" s="529"/>
      <c r="MZW180" s="529"/>
      <c r="MZX180" s="529"/>
      <c r="MZY180" s="529"/>
      <c r="MZZ180" s="529"/>
      <c r="NAA180" s="529"/>
      <c r="NAB180" s="529"/>
      <c r="NAC180" s="529"/>
      <c r="NAD180" s="529"/>
      <c r="NAE180" s="529"/>
      <c r="NAF180" s="529"/>
      <c r="NAG180" s="529"/>
      <c r="NAH180" s="529"/>
      <c r="NAI180" s="529"/>
      <c r="NAJ180" s="529"/>
      <c r="NAK180" s="529"/>
      <c r="NAL180" s="529"/>
      <c r="NAM180" s="529"/>
      <c r="NAN180" s="529"/>
      <c r="NAO180" s="529"/>
      <c r="NAP180" s="529"/>
      <c r="NAQ180" s="529"/>
      <c r="NAR180" s="529"/>
      <c r="NAS180" s="529"/>
      <c r="NAT180" s="529"/>
      <c r="NAU180" s="529"/>
      <c r="NAV180" s="529"/>
      <c r="NAW180" s="529"/>
      <c r="NAX180" s="529"/>
      <c r="NAY180" s="529"/>
      <c r="NAZ180" s="529"/>
      <c r="NBA180" s="529"/>
      <c r="NBB180" s="529"/>
      <c r="NBC180" s="529"/>
      <c r="NBD180" s="529"/>
      <c r="NBE180" s="529"/>
      <c r="NBF180" s="529"/>
      <c r="NBG180" s="529"/>
      <c r="NBH180" s="529"/>
      <c r="NBI180" s="529"/>
      <c r="NBJ180" s="529"/>
      <c r="NBK180" s="529"/>
      <c r="NBL180" s="529"/>
      <c r="NBM180" s="529"/>
      <c r="NBN180" s="529"/>
      <c r="NBO180" s="529"/>
      <c r="NBP180" s="529"/>
      <c r="NBQ180" s="529"/>
      <c r="NBR180" s="529"/>
      <c r="NBS180" s="529"/>
      <c r="NBT180" s="529"/>
      <c r="NBU180" s="529"/>
      <c r="NBV180" s="529"/>
      <c r="NBW180" s="529"/>
      <c r="NBX180" s="529"/>
      <c r="NBY180" s="529"/>
      <c r="NBZ180" s="529"/>
      <c r="NCA180" s="529"/>
      <c r="NCB180" s="529"/>
      <c r="NCC180" s="529"/>
      <c r="NCD180" s="529"/>
      <c r="NCE180" s="529"/>
      <c r="NCF180" s="529"/>
      <c r="NCG180" s="529"/>
      <c r="NCH180" s="529"/>
      <c r="NCI180" s="529"/>
      <c r="NCJ180" s="529"/>
      <c r="NCK180" s="529"/>
      <c r="NCL180" s="529"/>
      <c r="NCM180" s="529"/>
      <c r="NCN180" s="529"/>
      <c r="NCO180" s="529"/>
      <c r="NCP180" s="529"/>
      <c r="NCQ180" s="529"/>
      <c r="NCR180" s="529"/>
      <c r="NCS180" s="529"/>
      <c r="NCT180" s="529"/>
      <c r="NCU180" s="529"/>
      <c r="NCV180" s="529"/>
      <c r="NCW180" s="529"/>
      <c r="NCX180" s="529"/>
      <c r="NCY180" s="529"/>
      <c r="NCZ180" s="529"/>
      <c r="NDA180" s="529"/>
      <c r="NDB180" s="529"/>
      <c r="NDC180" s="529"/>
      <c r="NDD180" s="529"/>
      <c r="NDE180" s="529"/>
      <c r="NDF180" s="529"/>
      <c r="NDG180" s="529"/>
      <c r="NDH180" s="529"/>
      <c r="NDI180" s="529"/>
      <c r="NDJ180" s="529"/>
      <c r="NDK180" s="529"/>
      <c r="NDL180" s="529"/>
      <c r="NDM180" s="529"/>
      <c r="NDN180" s="529"/>
      <c r="NDO180" s="529"/>
      <c r="NDP180" s="529"/>
      <c r="NDQ180" s="529"/>
      <c r="NDR180" s="529"/>
      <c r="NDS180" s="529"/>
      <c r="NDT180" s="529"/>
      <c r="NDU180" s="529"/>
      <c r="NDV180" s="529"/>
      <c r="NDW180" s="529"/>
      <c r="NDX180" s="529"/>
      <c r="NDY180" s="529"/>
      <c r="NDZ180" s="529"/>
      <c r="NEA180" s="529"/>
      <c r="NEB180" s="529"/>
      <c r="NEC180" s="529"/>
      <c r="NED180" s="529"/>
      <c r="NEE180" s="529"/>
      <c r="NEF180" s="529"/>
      <c r="NEG180" s="529"/>
      <c r="NEH180" s="529"/>
      <c r="NEI180" s="529"/>
      <c r="NEJ180" s="529"/>
      <c r="NEK180" s="529"/>
      <c r="NEL180" s="529"/>
      <c r="NEM180" s="529"/>
      <c r="NEN180" s="529"/>
      <c r="NEO180" s="529"/>
      <c r="NEP180" s="529"/>
      <c r="NEQ180" s="529"/>
      <c r="NER180" s="529"/>
      <c r="NES180" s="529"/>
      <c r="NET180" s="529"/>
      <c r="NEU180" s="529"/>
      <c r="NEV180" s="529"/>
      <c r="NEW180" s="529"/>
      <c r="NEX180" s="529"/>
      <c r="NEY180" s="529"/>
      <c r="NEZ180" s="529"/>
      <c r="NFA180" s="529"/>
      <c r="NFB180" s="529"/>
      <c r="NFC180" s="529"/>
      <c r="NFD180" s="529"/>
      <c r="NFE180" s="529"/>
      <c r="NFF180" s="529"/>
      <c r="NFG180" s="529"/>
      <c r="NFH180" s="529"/>
      <c r="NFI180" s="529"/>
      <c r="NFJ180" s="529"/>
      <c r="NFK180" s="529"/>
      <c r="NFL180" s="529"/>
      <c r="NFM180" s="529"/>
      <c r="NFN180" s="529"/>
      <c r="NFO180" s="529"/>
      <c r="NFP180" s="529"/>
      <c r="NFQ180" s="529"/>
      <c r="NFR180" s="529"/>
      <c r="NFS180" s="529"/>
      <c r="NFT180" s="529"/>
      <c r="NFU180" s="529"/>
      <c r="NFV180" s="529"/>
      <c r="NFW180" s="529"/>
      <c r="NFX180" s="529"/>
      <c r="NFY180" s="529"/>
      <c r="NFZ180" s="529"/>
      <c r="NGA180" s="529"/>
      <c r="NGB180" s="529"/>
      <c r="NGC180" s="529"/>
      <c r="NGD180" s="529"/>
      <c r="NGE180" s="529"/>
      <c r="NGF180" s="529"/>
      <c r="NGG180" s="529"/>
      <c r="NGH180" s="529"/>
      <c r="NGI180" s="529"/>
      <c r="NGJ180" s="529"/>
      <c r="NGK180" s="529"/>
      <c r="NGL180" s="529"/>
      <c r="NGM180" s="529"/>
      <c r="NGN180" s="529"/>
      <c r="NGO180" s="529"/>
      <c r="NGP180" s="529"/>
      <c r="NGQ180" s="529"/>
      <c r="NGR180" s="529"/>
      <c r="NGS180" s="529"/>
      <c r="NGT180" s="529"/>
      <c r="NGU180" s="529"/>
      <c r="NGV180" s="529"/>
      <c r="NGW180" s="529"/>
      <c r="NGX180" s="529"/>
      <c r="NGY180" s="529"/>
      <c r="NGZ180" s="529"/>
      <c r="NHA180" s="529"/>
      <c r="NHB180" s="529"/>
      <c r="NHC180" s="529"/>
      <c r="NHD180" s="529"/>
      <c r="NHE180" s="529"/>
      <c r="NHF180" s="529"/>
      <c r="NHG180" s="529"/>
      <c r="NHH180" s="529"/>
      <c r="NHI180" s="529"/>
      <c r="NHJ180" s="529"/>
      <c r="NHK180" s="529"/>
      <c r="NHL180" s="529"/>
      <c r="NHM180" s="529"/>
      <c r="NHN180" s="529"/>
      <c r="NHO180" s="529"/>
      <c r="NHP180" s="529"/>
      <c r="NHQ180" s="529"/>
      <c r="NHR180" s="529"/>
      <c r="NHS180" s="529"/>
      <c r="NHT180" s="529"/>
      <c r="NHU180" s="529"/>
      <c r="NHV180" s="529"/>
      <c r="NHW180" s="529"/>
      <c r="NHX180" s="529"/>
      <c r="NHY180" s="529"/>
      <c r="NHZ180" s="529"/>
      <c r="NIA180" s="529"/>
      <c r="NIB180" s="529"/>
      <c r="NIC180" s="529"/>
      <c r="NID180" s="529"/>
      <c r="NIE180" s="529"/>
      <c r="NIF180" s="529"/>
      <c r="NIG180" s="529"/>
      <c r="NIH180" s="529"/>
      <c r="NII180" s="529"/>
      <c r="NIJ180" s="529"/>
      <c r="NIK180" s="529"/>
      <c r="NIL180" s="529"/>
      <c r="NIM180" s="529"/>
      <c r="NIN180" s="529"/>
      <c r="NIO180" s="529"/>
      <c r="NIP180" s="529"/>
      <c r="NIQ180" s="529"/>
      <c r="NIR180" s="529"/>
      <c r="NIS180" s="529"/>
      <c r="NIT180" s="529"/>
      <c r="NIU180" s="529"/>
      <c r="NIV180" s="529"/>
      <c r="NIW180" s="529"/>
      <c r="NIX180" s="529"/>
      <c r="NIY180" s="529"/>
      <c r="NIZ180" s="529"/>
      <c r="NJA180" s="529"/>
      <c r="NJB180" s="529"/>
      <c r="NJC180" s="529"/>
      <c r="NJD180" s="529"/>
      <c r="NJE180" s="529"/>
      <c r="NJF180" s="529"/>
      <c r="NJG180" s="529"/>
      <c r="NJH180" s="529"/>
      <c r="NJI180" s="529"/>
      <c r="NJJ180" s="529"/>
      <c r="NJK180" s="529"/>
      <c r="NJL180" s="529"/>
      <c r="NJM180" s="529"/>
      <c r="NJN180" s="529"/>
      <c r="NJO180" s="529"/>
      <c r="NJP180" s="529"/>
      <c r="NJQ180" s="529"/>
      <c r="NJR180" s="529"/>
      <c r="NJS180" s="529"/>
      <c r="NJT180" s="529"/>
      <c r="NJU180" s="529"/>
      <c r="NJV180" s="529"/>
      <c r="NJW180" s="529"/>
      <c r="NJX180" s="529"/>
      <c r="NJY180" s="529"/>
      <c r="NJZ180" s="529"/>
      <c r="NKA180" s="529"/>
      <c r="NKB180" s="529"/>
      <c r="NKC180" s="529"/>
      <c r="NKD180" s="529"/>
      <c r="NKE180" s="529"/>
      <c r="NKF180" s="529"/>
      <c r="NKG180" s="529"/>
      <c r="NKH180" s="529"/>
      <c r="NKI180" s="529"/>
      <c r="NKJ180" s="529"/>
      <c r="NKK180" s="529"/>
      <c r="NKL180" s="529"/>
      <c r="NKM180" s="529"/>
      <c r="NKN180" s="529"/>
      <c r="NKO180" s="529"/>
      <c r="NKP180" s="529"/>
      <c r="NKQ180" s="529"/>
      <c r="NKR180" s="529"/>
      <c r="NKS180" s="529"/>
      <c r="NKT180" s="529"/>
      <c r="NKU180" s="529"/>
      <c r="NKV180" s="529"/>
      <c r="NKW180" s="529"/>
      <c r="NKX180" s="529"/>
      <c r="NKY180" s="529"/>
      <c r="NKZ180" s="529"/>
      <c r="NLA180" s="529"/>
      <c r="NLB180" s="529"/>
      <c r="NLC180" s="529"/>
      <c r="NLD180" s="529"/>
      <c r="NLE180" s="529"/>
      <c r="NLF180" s="529"/>
      <c r="NLG180" s="529"/>
      <c r="NLH180" s="529"/>
      <c r="NLI180" s="529"/>
      <c r="NLJ180" s="529"/>
      <c r="NLK180" s="529"/>
      <c r="NLL180" s="529"/>
      <c r="NLM180" s="529"/>
      <c r="NLN180" s="529"/>
      <c r="NLO180" s="529"/>
      <c r="NLP180" s="529"/>
      <c r="NLQ180" s="529"/>
      <c r="NLR180" s="529"/>
      <c r="NLS180" s="529"/>
      <c r="NLT180" s="529"/>
      <c r="NLU180" s="529"/>
      <c r="NLV180" s="529"/>
      <c r="NLW180" s="529"/>
      <c r="NLX180" s="529"/>
      <c r="NLY180" s="529"/>
      <c r="NLZ180" s="529"/>
      <c r="NMA180" s="529"/>
      <c r="NMB180" s="529"/>
      <c r="NMC180" s="529"/>
      <c r="NMD180" s="529"/>
      <c r="NME180" s="529"/>
      <c r="NMF180" s="529"/>
      <c r="NMG180" s="529"/>
      <c r="NMH180" s="529"/>
      <c r="NMI180" s="529"/>
      <c r="NMJ180" s="529"/>
      <c r="NMK180" s="529"/>
      <c r="NML180" s="529"/>
      <c r="NMM180" s="529"/>
      <c r="NMN180" s="529"/>
      <c r="NMO180" s="529"/>
      <c r="NMP180" s="529"/>
      <c r="NMQ180" s="529"/>
      <c r="NMR180" s="529"/>
      <c r="NMS180" s="529"/>
      <c r="NMT180" s="529"/>
      <c r="NMU180" s="529"/>
      <c r="NMV180" s="529"/>
      <c r="NMW180" s="529"/>
      <c r="NMX180" s="529"/>
      <c r="NMY180" s="529"/>
      <c r="NMZ180" s="529"/>
      <c r="NNA180" s="529"/>
      <c r="NNB180" s="529"/>
      <c r="NNC180" s="529"/>
      <c r="NND180" s="529"/>
      <c r="NNE180" s="529"/>
      <c r="NNF180" s="529"/>
      <c r="NNG180" s="529"/>
      <c r="NNH180" s="529"/>
      <c r="NNI180" s="529"/>
      <c r="NNJ180" s="529"/>
      <c r="NNK180" s="529"/>
      <c r="NNL180" s="529"/>
      <c r="NNM180" s="529"/>
      <c r="NNN180" s="529"/>
      <c r="NNO180" s="529"/>
      <c r="NNP180" s="529"/>
      <c r="NNQ180" s="529"/>
      <c r="NNR180" s="529"/>
      <c r="NNS180" s="529"/>
      <c r="NNT180" s="529"/>
      <c r="NNU180" s="529"/>
      <c r="NNV180" s="529"/>
      <c r="NNW180" s="529"/>
      <c r="NNX180" s="529"/>
      <c r="NNY180" s="529"/>
      <c r="NNZ180" s="529"/>
      <c r="NOA180" s="529"/>
      <c r="NOB180" s="529"/>
      <c r="NOC180" s="529"/>
      <c r="NOD180" s="529"/>
      <c r="NOE180" s="529"/>
      <c r="NOF180" s="529"/>
      <c r="NOG180" s="529"/>
      <c r="NOH180" s="529"/>
      <c r="NOI180" s="529"/>
      <c r="NOJ180" s="529"/>
      <c r="NOK180" s="529"/>
      <c r="NOL180" s="529"/>
      <c r="NOM180" s="529"/>
      <c r="NON180" s="529"/>
      <c r="NOO180" s="529"/>
      <c r="NOP180" s="529"/>
      <c r="NOQ180" s="529"/>
      <c r="NOR180" s="529"/>
      <c r="NOS180" s="529"/>
      <c r="NOT180" s="529"/>
      <c r="NOU180" s="529"/>
      <c r="NOV180" s="529"/>
      <c r="NOW180" s="529"/>
      <c r="NOX180" s="529"/>
      <c r="NOY180" s="529"/>
      <c r="NOZ180" s="529"/>
      <c r="NPA180" s="529"/>
      <c r="NPB180" s="529"/>
      <c r="NPC180" s="529"/>
      <c r="NPD180" s="529"/>
      <c r="NPE180" s="529"/>
      <c r="NPF180" s="529"/>
      <c r="NPG180" s="529"/>
      <c r="NPH180" s="529"/>
      <c r="NPI180" s="529"/>
      <c r="NPJ180" s="529"/>
      <c r="NPK180" s="529"/>
      <c r="NPL180" s="529"/>
      <c r="NPM180" s="529"/>
      <c r="NPN180" s="529"/>
      <c r="NPO180" s="529"/>
      <c r="NPP180" s="529"/>
      <c r="NPQ180" s="529"/>
      <c r="NPR180" s="529"/>
      <c r="NPS180" s="529"/>
      <c r="NPT180" s="529"/>
      <c r="NPU180" s="529"/>
      <c r="NPV180" s="529"/>
      <c r="NPW180" s="529"/>
      <c r="NPX180" s="529"/>
      <c r="NPY180" s="529"/>
      <c r="NPZ180" s="529"/>
      <c r="NQA180" s="529"/>
      <c r="NQB180" s="529"/>
      <c r="NQC180" s="529"/>
      <c r="NQD180" s="529"/>
      <c r="NQE180" s="529"/>
      <c r="NQF180" s="529"/>
      <c r="NQG180" s="529"/>
      <c r="NQH180" s="529"/>
      <c r="NQI180" s="529"/>
      <c r="NQJ180" s="529"/>
      <c r="NQK180" s="529"/>
      <c r="NQL180" s="529"/>
      <c r="NQM180" s="529"/>
      <c r="NQN180" s="529"/>
      <c r="NQO180" s="529"/>
      <c r="NQP180" s="529"/>
      <c r="NQQ180" s="529"/>
      <c r="NQR180" s="529"/>
      <c r="NQS180" s="529"/>
      <c r="NQT180" s="529"/>
      <c r="NQU180" s="529"/>
      <c r="NQV180" s="529"/>
      <c r="NQW180" s="529"/>
      <c r="NQX180" s="529"/>
      <c r="NQY180" s="529"/>
      <c r="NQZ180" s="529"/>
      <c r="NRA180" s="529"/>
      <c r="NRB180" s="529"/>
      <c r="NRC180" s="529"/>
      <c r="NRD180" s="529"/>
      <c r="NRE180" s="529"/>
      <c r="NRF180" s="529"/>
      <c r="NRG180" s="529"/>
      <c r="NRH180" s="529"/>
      <c r="NRI180" s="529"/>
      <c r="NRJ180" s="529"/>
      <c r="NRK180" s="529"/>
      <c r="NRL180" s="529"/>
      <c r="NRM180" s="529"/>
      <c r="NRN180" s="529"/>
      <c r="NRO180" s="529"/>
      <c r="NRP180" s="529"/>
      <c r="NRQ180" s="529"/>
      <c r="NRR180" s="529"/>
      <c r="NRS180" s="529"/>
      <c r="NRT180" s="529"/>
      <c r="NRU180" s="529"/>
      <c r="NRV180" s="529"/>
      <c r="NRW180" s="529"/>
      <c r="NRX180" s="529"/>
      <c r="NRY180" s="529"/>
      <c r="NRZ180" s="529"/>
      <c r="NSA180" s="529"/>
      <c r="NSB180" s="529"/>
      <c r="NSC180" s="529"/>
      <c r="NSD180" s="529"/>
      <c r="NSE180" s="529"/>
      <c r="NSF180" s="529"/>
      <c r="NSG180" s="529"/>
      <c r="NSH180" s="529"/>
      <c r="NSI180" s="529"/>
      <c r="NSJ180" s="529"/>
      <c r="NSK180" s="529"/>
      <c r="NSL180" s="529"/>
      <c r="NSM180" s="529"/>
      <c r="NSN180" s="529"/>
      <c r="NSO180" s="529"/>
      <c r="NSP180" s="529"/>
      <c r="NSQ180" s="529"/>
      <c r="NSR180" s="529"/>
      <c r="NSS180" s="529"/>
      <c r="NST180" s="529"/>
      <c r="NSU180" s="529"/>
      <c r="NSV180" s="529"/>
      <c r="NSW180" s="529"/>
      <c r="NSX180" s="529"/>
      <c r="NSY180" s="529"/>
      <c r="NSZ180" s="529"/>
      <c r="NTA180" s="529"/>
      <c r="NTB180" s="529"/>
      <c r="NTC180" s="529"/>
      <c r="NTD180" s="529"/>
      <c r="NTE180" s="529"/>
      <c r="NTF180" s="529"/>
      <c r="NTG180" s="529"/>
      <c r="NTH180" s="529"/>
      <c r="NTI180" s="529"/>
      <c r="NTJ180" s="529"/>
      <c r="NTK180" s="529"/>
      <c r="NTL180" s="529"/>
      <c r="NTM180" s="529"/>
      <c r="NTN180" s="529"/>
      <c r="NTO180" s="529"/>
      <c r="NTP180" s="529"/>
      <c r="NTQ180" s="529"/>
      <c r="NTR180" s="529"/>
      <c r="NTS180" s="529"/>
      <c r="NTT180" s="529"/>
      <c r="NTU180" s="529"/>
      <c r="NTV180" s="529"/>
      <c r="NTW180" s="529"/>
      <c r="NTX180" s="529"/>
      <c r="NTY180" s="529"/>
      <c r="NTZ180" s="529"/>
      <c r="NUA180" s="529"/>
      <c r="NUB180" s="529"/>
      <c r="NUC180" s="529"/>
      <c r="NUD180" s="529"/>
      <c r="NUE180" s="529"/>
      <c r="NUF180" s="529"/>
      <c r="NUG180" s="529"/>
      <c r="NUH180" s="529"/>
      <c r="NUI180" s="529"/>
      <c r="NUJ180" s="529"/>
      <c r="NUK180" s="529"/>
      <c r="NUL180" s="529"/>
      <c r="NUM180" s="529"/>
      <c r="NUN180" s="529"/>
      <c r="NUO180" s="529"/>
      <c r="NUP180" s="529"/>
      <c r="NUQ180" s="529"/>
      <c r="NUR180" s="529"/>
      <c r="NUS180" s="529"/>
      <c r="NUT180" s="529"/>
      <c r="NUU180" s="529"/>
      <c r="NUV180" s="529"/>
      <c r="NUW180" s="529"/>
      <c r="NUX180" s="529"/>
      <c r="NUY180" s="529"/>
      <c r="NUZ180" s="529"/>
      <c r="NVA180" s="529"/>
      <c r="NVB180" s="529"/>
      <c r="NVC180" s="529"/>
      <c r="NVD180" s="529"/>
      <c r="NVE180" s="529"/>
      <c r="NVF180" s="529"/>
      <c r="NVG180" s="529"/>
      <c r="NVH180" s="529"/>
      <c r="NVI180" s="529"/>
      <c r="NVJ180" s="529"/>
      <c r="NVK180" s="529"/>
      <c r="NVL180" s="529"/>
      <c r="NVM180" s="529"/>
      <c r="NVN180" s="529"/>
      <c r="NVO180" s="529"/>
      <c r="NVP180" s="529"/>
      <c r="NVQ180" s="529"/>
      <c r="NVR180" s="529"/>
      <c r="NVS180" s="529"/>
      <c r="NVT180" s="529"/>
      <c r="NVU180" s="529"/>
      <c r="NVV180" s="529"/>
      <c r="NVW180" s="529"/>
      <c r="NVX180" s="529"/>
      <c r="NVY180" s="529"/>
      <c r="NVZ180" s="529"/>
      <c r="NWA180" s="529"/>
      <c r="NWB180" s="529"/>
      <c r="NWC180" s="529"/>
      <c r="NWD180" s="529"/>
      <c r="NWE180" s="529"/>
      <c r="NWF180" s="529"/>
      <c r="NWG180" s="529"/>
      <c r="NWH180" s="529"/>
      <c r="NWI180" s="529"/>
      <c r="NWJ180" s="529"/>
      <c r="NWK180" s="529"/>
      <c r="NWL180" s="529"/>
      <c r="NWM180" s="529"/>
      <c r="NWN180" s="529"/>
      <c r="NWO180" s="529"/>
      <c r="NWP180" s="529"/>
      <c r="NWQ180" s="529"/>
      <c r="NWR180" s="529"/>
      <c r="NWS180" s="529"/>
      <c r="NWT180" s="529"/>
      <c r="NWU180" s="529"/>
      <c r="NWV180" s="529"/>
      <c r="NWW180" s="529"/>
      <c r="NWX180" s="529"/>
      <c r="NWY180" s="529"/>
      <c r="NWZ180" s="529"/>
      <c r="NXA180" s="529"/>
      <c r="NXB180" s="529"/>
      <c r="NXC180" s="529"/>
      <c r="NXD180" s="529"/>
      <c r="NXE180" s="529"/>
      <c r="NXF180" s="529"/>
      <c r="NXG180" s="529"/>
      <c r="NXH180" s="529"/>
      <c r="NXI180" s="529"/>
      <c r="NXJ180" s="529"/>
      <c r="NXK180" s="529"/>
      <c r="NXL180" s="529"/>
      <c r="NXM180" s="529"/>
      <c r="NXN180" s="529"/>
      <c r="NXO180" s="529"/>
      <c r="NXP180" s="529"/>
      <c r="NXQ180" s="529"/>
      <c r="NXR180" s="529"/>
      <c r="NXS180" s="529"/>
      <c r="NXT180" s="529"/>
      <c r="NXU180" s="529"/>
      <c r="NXV180" s="529"/>
      <c r="NXW180" s="529"/>
      <c r="NXX180" s="529"/>
      <c r="NXY180" s="529"/>
      <c r="NXZ180" s="529"/>
      <c r="NYA180" s="529"/>
      <c r="NYB180" s="529"/>
      <c r="NYC180" s="529"/>
      <c r="NYD180" s="529"/>
      <c r="NYE180" s="529"/>
      <c r="NYF180" s="529"/>
      <c r="NYG180" s="529"/>
      <c r="NYH180" s="529"/>
      <c r="NYI180" s="529"/>
      <c r="NYJ180" s="529"/>
      <c r="NYK180" s="529"/>
      <c r="NYL180" s="529"/>
      <c r="NYM180" s="529"/>
      <c r="NYN180" s="529"/>
      <c r="NYO180" s="529"/>
      <c r="NYP180" s="529"/>
      <c r="NYQ180" s="529"/>
      <c r="NYR180" s="529"/>
      <c r="NYS180" s="529"/>
      <c r="NYT180" s="529"/>
      <c r="NYU180" s="529"/>
      <c r="NYV180" s="529"/>
      <c r="NYW180" s="529"/>
      <c r="NYX180" s="529"/>
      <c r="NYY180" s="529"/>
      <c r="NYZ180" s="529"/>
      <c r="NZA180" s="529"/>
      <c r="NZB180" s="529"/>
      <c r="NZC180" s="529"/>
      <c r="NZD180" s="529"/>
      <c r="NZE180" s="529"/>
      <c r="NZF180" s="529"/>
      <c r="NZG180" s="529"/>
      <c r="NZH180" s="529"/>
      <c r="NZI180" s="529"/>
      <c r="NZJ180" s="529"/>
      <c r="NZK180" s="529"/>
      <c r="NZL180" s="529"/>
      <c r="NZM180" s="529"/>
      <c r="NZN180" s="529"/>
      <c r="NZO180" s="529"/>
      <c r="NZP180" s="529"/>
      <c r="NZQ180" s="529"/>
      <c r="NZR180" s="529"/>
      <c r="NZS180" s="529"/>
      <c r="NZT180" s="529"/>
      <c r="NZU180" s="529"/>
      <c r="NZV180" s="529"/>
      <c r="NZW180" s="529"/>
      <c r="NZX180" s="529"/>
      <c r="NZY180" s="529"/>
      <c r="NZZ180" s="529"/>
      <c r="OAA180" s="529"/>
      <c r="OAB180" s="529"/>
      <c r="OAC180" s="529"/>
      <c r="OAD180" s="529"/>
      <c r="OAE180" s="529"/>
      <c r="OAF180" s="529"/>
      <c r="OAG180" s="529"/>
      <c r="OAH180" s="529"/>
      <c r="OAI180" s="529"/>
      <c r="OAJ180" s="529"/>
      <c r="OAK180" s="529"/>
      <c r="OAL180" s="529"/>
      <c r="OAM180" s="529"/>
      <c r="OAN180" s="529"/>
      <c r="OAO180" s="529"/>
      <c r="OAP180" s="529"/>
      <c r="OAQ180" s="529"/>
      <c r="OAR180" s="529"/>
      <c r="OAS180" s="529"/>
      <c r="OAT180" s="529"/>
      <c r="OAU180" s="529"/>
      <c r="OAV180" s="529"/>
      <c r="OAW180" s="529"/>
      <c r="OAX180" s="529"/>
      <c r="OAY180" s="529"/>
      <c r="OAZ180" s="529"/>
      <c r="OBA180" s="529"/>
      <c r="OBB180" s="529"/>
      <c r="OBC180" s="529"/>
      <c r="OBD180" s="529"/>
      <c r="OBE180" s="529"/>
      <c r="OBF180" s="529"/>
      <c r="OBG180" s="529"/>
      <c r="OBH180" s="529"/>
      <c r="OBI180" s="529"/>
      <c r="OBJ180" s="529"/>
      <c r="OBK180" s="529"/>
      <c r="OBL180" s="529"/>
      <c r="OBM180" s="529"/>
      <c r="OBN180" s="529"/>
      <c r="OBO180" s="529"/>
      <c r="OBP180" s="529"/>
      <c r="OBQ180" s="529"/>
      <c r="OBR180" s="529"/>
      <c r="OBS180" s="529"/>
      <c r="OBT180" s="529"/>
      <c r="OBU180" s="529"/>
      <c r="OBV180" s="529"/>
      <c r="OBW180" s="529"/>
      <c r="OBX180" s="529"/>
      <c r="OBY180" s="529"/>
      <c r="OBZ180" s="529"/>
      <c r="OCA180" s="529"/>
      <c r="OCB180" s="529"/>
      <c r="OCC180" s="529"/>
      <c r="OCD180" s="529"/>
      <c r="OCE180" s="529"/>
      <c r="OCF180" s="529"/>
      <c r="OCG180" s="529"/>
      <c r="OCH180" s="529"/>
      <c r="OCI180" s="529"/>
      <c r="OCJ180" s="529"/>
      <c r="OCK180" s="529"/>
      <c r="OCL180" s="529"/>
      <c r="OCM180" s="529"/>
      <c r="OCN180" s="529"/>
      <c r="OCO180" s="529"/>
      <c r="OCP180" s="529"/>
      <c r="OCQ180" s="529"/>
      <c r="OCR180" s="529"/>
      <c r="OCS180" s="529"/>
      <c r="OCT180" s="529"/>
      <c r="OCU180" s="529"/>
      <c r="OCV180" s="529"/>
      <c r="OCW180" s="529"/>
      <c r="OCX180" s="529"/>
      <c r="OCY180" s="529"/>
      <c r="OCZ180" s="529"/>
      <c r="ODA180" s="529"/>
      <c r="ODB180" s="529"/>
      <c r="ODC180" s="529"/>
      <c r="ODD180" s="529"/>
      <c r="ODE180" s="529"/>
      <c r="ODF180" s="529"/>
      <c r="ODG180" s="529"/>
      <c r="ODH180" s="529"/>
      <c r="ODI180" s="529"/>
      <c r="ODJ180" s="529"/>
      <c r="ODK180" s="529"/>
      <c r="ODL180" s="529"/>
      <c r="ODM180" s="529"/>
      <c r="ODN180" s="529"/>
      <c r="ODO180" s="529"/>
      <c r="ODP180" s="529"/>
      <c r="ODQ180" s="529"/>
      <c r="ODR180" s="529"/>
      <c r="ODS180" s="529"/>
      <c r="ODT180" s="529"/>
      <c r="ODU180" s="529"/>
      <c r="ODV180" s="529"/>
      <c r="ODW180" s="529"/>
      <c r="ODX180" s="529"/>
      <c r="ODY180" s="529"/>
      <c r="ODZ180" s="529"/>
      <c r="OEA180" s="529"/>
      <c r="OEB180" s="529"/>
      <c r="OEC180" s="529"/>
      <c r="OED180" s="529"/>
      <c r="OEE180" s="529"/>
      <c r="OEF180" s="529"/>
      <c r="OEG180" s="529"/>
      <c r="OEH180" s="529"/>
      <c r="OEI180" s="529"/>
      <c r="OEJ180" s="529"/>
      <c r="OEK180" s="529"/>
      <c r="OEL180" s="529"/>
      <c r="OEM180" s="529"/>
      <c r="OEN180" s="529"/>
      <c r="OEO180" s="529"/>
      <c r="OEP180" s="529"/>
      <c r="OEQ180" s="529"/>
      <c r="OER180" s="529"/>
      <c r="OES180" s="529"/>
      <c r="OET180" s="529"/>
      <c r="OEU180" s="529"/>
      <c r="OEV180" s="529"/>
      <c r="OEW180" s="529"/>
      <c r="OEX180" s="529"/>
      <c r="OEY180" s="529"/>
      <c r="OEZ180" s="529"/>
      <c r="OFA180" s="529"/>
      <c r="OFB180" s="529"/>
      <c r="OFC180" s="529"/>
      <c r="OFD180" s="529"/>
      <c r="OFE180" s="529"/>
      <c r="OFF180" s="529"/>
      <c r="OFG180" s="529"/>
      <c r="OFH180" s="529"/>
      <c r="OFI180" s="529"/>
      <c r="OFJ180" s="529"/>
      <c r="OFK180" s="529"/>
      <c r="OFL180" s="529"/>
      <c r="OFM180" s="529"/>
      <c r="OFN180" s="529"/>
      <c r="OFO180" s="529"/>
      <c r="OFP180" s="529"/>
      <c r="OFQ180" s="529"/>
      <c r="OFR180" s="529"/>
      <c r="OFS180" s="529"/>
      <c r="OFT180" s="529"/>
      <c r="OFU180" s="529"/>
      <c r="OFV180" s="529"/>
      <c r="OFW180" s="529"/>
      <c r="OFX180" s="529"/>
      <c r="OFY180" s="529"/>
      <c r="OFZ180" s="529"/>
      <c r="OGA180" s="529"/>
      <c r="OGB180" s="529"/>
      <c r="OGC180" s="529"/>
      <c r="OGD180" s="529"/>
      <c r="OGE180" s="529"/>
      <c r="OGF180" s="529"/>
      <c r="OGG180" s="529"/>
      <c r="OGH180" s="529"/>
      <c r="OGI180" s="529"/>
      <c r="OGJ180" s="529"/>
      <c r="OGK180" s="529"/>
      <c r="OGL180" s="529"/>
      <c r="OGM180" s="529"/>
      <c r="OGN180" s="529"/>
      <c r="OGO180" s="529"/>
      <c r="OGP180" s="529"/>
      <c r="OGQ180" s="529"/>
      <c r="OGR180" s="529"/>
      <c r="OGS180" s="529"/>
      <c r="OGT180" s="529"/>
      <c r="OGU180" s="529"/>
      <c r="OGV180" s="529"/>
      <c r="OGW180" s="529"/>
      <c r="OGX180" s="529"/>
      <c r="OGY180" s="529"/>
      <c r="OGZ180" s="529"/>
      <c r="OHA180" s="529"/>
      <c r="OHB180" s="529"/>
      <c r="OHC180" s="529"/>
      <c r="OHD180" s="529"/>
      <c r="OHE180" s="529"/>
      <c r="OHF180" s="529"/>
      <c r="OHG180" s="529"/>
      <c r="OHH180" s="529"/>
      <c r="OHI180" s="529"/>
      <c r="OHJ180" s="529"/>
      <c r="OHK180" s="529"/>
      <c r="OHL180" s="529"/>
      <c r="OHM180" s="529"/>
      <c r="OHN180" s="529"/>
      <c r="OHO180" s="529"/>
      <c r="OHP180" s="529"/>
      <c r="OHQ180" s="529"/>
      <c r="OHR180" s="529"/>
      <c r="OHS180" s="529"/>
      <c r="OHT180" s="529"/>
      <c r="OHU180" s="529"/>
      <c r="OHV180" s="529"/>
      <c r="OHW180" s="529"/>
      <c r="OHX180" s="529"/>
      <c r="OHY180" s="529"/>
      <c r="OHZ180" s="529"/>
      <c r="OIA180" s="529"/>
      <c r="OIB180" s="529"/>
      <c r="OIC180" s="529"/>
      <c r="OID180" s="529"/>
      <c r="OIE180" s="529"/>
      <c r="OIF180" s="529"/>
      <c r="OIG180" s="529"/>
      <c r="OIH180" s="529"/>
      <c r="OII180" s="529"/>
      <c r="OIJ180" s="529"/>
      <c r="OIK180" s="529"/>
      <c r="OIL180" s="529"/>
      <c r="OIM180" s="529"/>
      <c r="OIN180" s="529"/>
      <c r="OIO180" s="529"/>
      <c r="OIP180" s="529"/>
      <c r="OIQ180" s="529"/>
      <c r="OIR180" s="529"/>
      <c r="OIS180" s="529"/>
      <c r="OIT180" s="529"/>
      <c r="OIU180" s="529"/>
      <c r="OIV180" s="529"/>
      <c r="OIW180" s="529"/>
      <c r="OIX180" s="529"/>
      <c r="OIY180" s="529"/>
      <c r="OIZ180" s="529"/>
      <c r="OJA180" s="529"/>
      <c r="OJB180" s="529"/>
      <c r="OJC180" s="529"/>
      <c r="OJD180" s="529"/>
      <c r="OJE180" s="529"/>
      <c r="OJF180" s="529"/>
      <c r="OJG180" s="529"/>
      <c r="OJH180" s="529"/>
      <c r="OJI180" s="529"/>
      <c r="OJJ180" s="529"/>
      <c r="OJK180" s="529"/>
      <c r="OJL180" s="529"/>
      <c r="OJM180" s="529"/>
      <c r="OJN180" s="529"/>
      <c r="OJO180" s="529"/>
      <c r="OJP180" s="529"/>
      <c r="OJQ180" s="529"/>
      <c r="OJR180" s="529"/>
      <c r="OJS180" s="529"/>
      <c r="OJT180" s="529"/>
      <c r="OJU180" s="529"/>
      <c r="OJV180" s="529"/>
      <c r="OJW180" s="529"/>
      <c r="OJX180" s="529"/>
      <c r="OJY180" s="529"/>
      <c r="OJZ180" s="529"/>
      <c r="OKA180" s="529"/>
      <c r="OKB180" s="529"/>
      <c r="OKC180" s="529"/>
      <c r="OKD180" s="529"/>
      <c r="OKE180" s="529"/>
      <c r="OKF180" s="529"/>
      <c r="OKG180" s="529"/>
      <c r="OKH180" s="529"/>
      <c r="OKI180" s="529"/>
      <c r="OKJ180" s="529"/>
      <c r="OKK180" s="529"/>
      <c r="OKL180" s="529"/>
      <c r="OKM180" s="529"/>
      <c r="OKN180" s="529"/>
      <c r="OKO180" s="529"/>
      <c r="OKP180" s="529"/>
      <c r="OKQ180" s="529"/>
      <c r="OKR180" s="529"/>
      <c r="OKS180" s="529"/>
      <c r="OKT180" s="529"/>
      <c r="OKU180" s="529"/>
      <c r="OKV180" s="529"/>
      <c r="OKW180" s="529"/>
      <c r="OKX180" s="529"/>
      <c r="OKY180" s="529"/>
      <c r="OKZ180" s="529"/>
      <c r="OLA180" s="529"/>
      <c r="OLB180" s="529"/>
      <c r="OLC180" s="529"/>
      <c r="OLD180" s="529"/>
      <c r="OLE180" s="529"/>
      <c r="OLF180" s="529"/>
      <c r="OLG180" s="529"/>
      <c r="OLH180" s="529"/>
      <c r="OLI180" s="529"/>
      <c r="OLJ180" s="529"/>
      <c r="OLK180" s="529"/>
      <c r="OLL180" s="529"/>
      <c r="OLM180" s="529"/>
      <c r="OLN180" s="529"/>
      <c r="OLO180" s="529"/>
      <c r="OLP180" s="529"/>
      <c r="OLQ180" s="529"/>
      <c r="OLR180" s="529"/>
      <c r="OLS180" s="529"/>
      <c r="OLT180" s="529"/>
      <c r="OLU180" s="529"/>
      <c r="OLV180" s="529"/>
      <c r="OLW180" s="529"/>
      <c r="OLX180" s="529"/>
      <c r="OLY180" s="529"/>
      <c r="OLZ180" s="529"/>
      <c r="OMA180" s="529"/>
      <c r="OMB180" s="529"/>
      <c r="OMC180" s="529"/>
      <c r="OMD180" s="529"/>
      <c r="OME180" s="529"/>
      <c r="OMF180" s="529"/>
      <c r="OMG180" s="529"/>
      <c r="OMH180" s="529"/>
      <c r="OMI180" s="529"/>
      <c r="OMJ180" s="529"/>
      <c r="OMK180" s="529"/>
      <c r="OML180" s="529"/>
      <c r="OMM180" s="529"/>
      <c r="OMN180" s="529"/>
      <c r="OMO180" s="529"/>
      <c r="OMP180" s="529"/>
      <c r="OMQ180" s="529"/>
      <c r="OMR180" s="529"/>
      <c r="OMS180" s="529"/>
      <c r="OMT180" s="529"/>
      <c r="OMU180" s="529"/>
      <c r="OMV180" s="529"/>
      <c r="OMW180" s="529"/>
      <c r="OMX180" s="529"/>
      <c r="OMY180" s="529"/>
      <c r="OMZ180" s="529"/>
      <c r="ONA180" s="529"/>
      <c r="ONB180" s="529"/>
      <c r="ONC180" s="529"/>
      <c r="OND180" s="529"/>
      <c r="ONE180" s="529"/>
      <c r="ONF180" s="529"/>
      <c r="ONG180" s="529"/>
      <c r="ONH180" s="529"/>
      <c r="ONI180" s="529"/>
      <c r="ONJ180" s="529"/>
      <c r="ONK180" s="529"/>
      <c r="ONL180" s="529"/>
      <c r="ONM180" s="529"/>
      <c r="ONN180" s="529"/>
      <c r="ONO180" s="529"/>
      <c r="ONP180" s="529"/>
      <c r="ONQ180" s="529"/>
      <c r="ONR180" s="529"/>
      <c r="ONS180" s="529"/>
      <c r="ONT180" s="529"/>
      <c r="ONU180" s="529"/>
      <c r="ONV180" s="529"/>
      <c r="ONW180" s="529"/>
      <c r="ONX180" s="529"/>
      <c r="ONY180" s="529"/>
      <c r="ONZ180" s="529"/>
      <c r="OOA180" s="529"/>
      <c r="OOB180" s="529"/>
      <c r="OOC180" s="529"/>
      <c r="OOD180" s="529"/>
      <c r="OOE180" s="529"/>
      <c r="OOF180" s="529"/>
      <c r="OOG180" s="529"/>
      <c r="OOH180" s="529"/>
      <c r="OOI180" s="529"/>
      <c r="OOJ180" s="529"/>
      <c r="OOK180" s="529"/>
      <c r="OOL180" s="529"/>
      <c r="OOM180" s="529"/>
      <c r="OON180" s="529"/>
      <c r="OOO180" s="529"/>
      <c r="OOP180" s="529"/>
      <c r="OOQ180" s="529"/>
      <c r="OOR180" s="529"/>
      <c r="OOS180" s="529"/>
      <c r="OOT180" s="529"/>
      <c r="OOU180" s="529"/>
      <c r="OOV180" s="529"/>
      <c r="OOW180" s="529"/>
      <c r="OOX180" s="529"/>
      <c r="OOY180" s="529"/>
      <c r="OOZ180" s="529"/>
      <c r="OPA180" s="529"/>
      <c r="OPB180" s="529"/>
      <c r="OPC180" s="529"/>
      <c r="OPD180" s="529"/>
      <c r="OPE180" s="529"/>
      <c r="OPF180" s="529"/>
      <c r="OPG180" s="529"/>
      <c r="OPH180" s="529"/>
      <c r="OPI180" s="529"/>
      <c r="OPJ180" s="529"/>
      <c r="OPK180" s="529"/>
      <c r="OPL180" s="529"/>
      <c r="OPM180" s="529"/>
      <c r="OPN180" s="529"/>
      <c r="OPO180" s="529"/>
      <c r="OPP180" s="529"/>
      <c r="OPQ180" s="529"/>
      <c r="OPR180" s="529"/>
      <c r="OPS180" s="529"/>
      <c r="OPT180" s="529"/>
      <c r="OPU180" s="529"/>
      <c r="OPV180" s="529"/>
      <c r="OPW180" s="529"/>
      <c r="OPX180" s="529"/>
      <c r="OPY180" s="529"/>
      <c r="OPZ180" s="529"/>
      <c r="OQA180" s="529"/>
      <c r="OQB180" s="529"/>
      <c r="OQC180" s="529"/>
      <c r="OQD180" s="529"/>
      <c r="OQE180" s="529"/>
      <c r="OQF180" s="529"/>
      <c r="OQG180" s="529"/>
      <c r="OQH180" s="529"/>
      <c r="OQI180" s="529"/>
      <c r="OQJ180" s="529"/>
      <c r="OQK180" s="529"/>
      <c r="OQL180" s="529"/>
      <c r="OQM180" s="529"/>
      <c r="OQN180" s="529"/>
      <c r="OQO180" s="529"/>
      <c r="OQP180" s="529"/>
      <c r="OQQ180" s="529"/>
      <c r="OQR180" s="529"/>
      <c r="OQS180" s="529"/>
      <c r="OQT180" s="529"/>
      <c r="OQU180" s="529"/>
      <c r="OQV180" s="529"/>
      <c r="OQW180" s="529"/>
      <c r="OQX180" s="529"/>
      <c r="OQY180" s="529"/>
      <c r="OQZ180" s="529"/>
      <c r="ORA180" s="529"/>
      <c r="ORB180" s="529"/>
      <c r="ORC180" s="529"/>
      <c r="ORD180" s="529"/>
      <c r="ORE180" s="529"/>
      <c r="ORF180" s="529"/>
      <c r="ORG180" s="529"/>
      <c r="ORH180" s="529"/>
      <c r="ORI180" s="529"/>
      <c r="ORJ180" s="529"/>
      <c r="ORK180" s="529"/>
      <c r="ORL180" s="529"/>
      <c r="ORM180" s="529"/>
      <c r="ORN180" s="529"/>
      <c r="ORO180" s="529"/>
      <c r="ORP180" s="529"/>
      <c r="ORQ180" s="529"/>
      <c r="ORR180" s="529"/>
      <c r="ORS180" s="529"/>
      <c r="ORT180" s="529"/>
      <c r="ORU180" s="529"/>
      <c r="ORV180" s="529"/>
      <c r="ORW180" s="529"/>
      <c r="ORX180" s="529"/>
      <c r="ORY180" s="529"/>
      <c r="ORZ180" s="529"/>
      <c r="OSA180" s="529"/>
      <c r="OSB180" s="529"/>
      <c r="OSC180" s="529"/>
      <c r="OSD180" s="529"/>
      <c r="OSE180" s="529"/>
      <c r="OSF180" s="529"/>
      <c r="OSG180" s="529"/>
      <c r="OSH180" s="529"/>
      <c r="OSI180" s="529"/>
      <c r="OSJ180" s="529"/>
      <c r="OSK180" s="529"/>
      <c r="OSL180" s="529"/>
      <c r="OSM180" s="529"/>
      <c r="OSN180" s="529"/>
      <c r="OSO180" s="529"/>
      <c r="OSP180" s="529"/>
      <c r="OSQ180" s="529"/>
      <c r="OSR180" s="529"/>
      <c r="OSS180" s="529"/>
      <c r="OST180" s="529"/>
      <c r="OSU180" s="529"/>
      <c r="OSV180" s="529"/>
      <c r="OSW180" s="529"/>
      <c r="OSX180" s="529"/>
      <c r="OSY180" s="529"/>
      <c r="OSZ180" s="529"/>
      <c r="OTA180" s="529"/>
      <c r="OTB180" s="529"/>
      <c r="OTC180" s="529"/>
      <c r="OTD180" s="529"/>
      <c r="OTE180" s="529"/>
      <c r="OTF180" s="529"/>
      <c r="OTG180" s="529"/>
      <c r="OTH180" s="529"/>
      <c r="OTI180" s="529"/>
      <c r="OTJ180" s="529"/>
      <c r="OTK180" s="529"/>
      <c r="OTL180" s="529"/>
      <c r="OTM180" s="529"/>
      <c r="OTN180" s="529"/>
      <c r="OTO180" s="529"/>
      <c r="OTP180" s="529"/>
      <c r="OTQ180" s="529"/>
      <c r="OTR180" s="529"/>
      <c r="OTS180" s="529"/>
      <c r="OTT180" s="529"/>
      <c r="OTU180" s="529"/>
      <c r="OTV180" s="529"/>
      <c r="OTW180" s="529"/>
      <c r="OTX180" s="529"/>
      <c r="OTY180" s="529"/>
      <c r="OTZ180" s="529"/>
      <c r="OUA180" s="529"/>
      <c r="OUB180" s="529"/>
      <c r="OUC180" s="529"/>
      <c r="OUD180" s="529"/>
      <c r="OUE180" s="529"/>
      <c r="OUF180" s="529"/>
      <c r="OUG180" s="529"/>
      <c r="OUH180" s="529"/>
      <c r="OUI180" s="529"/>
      <c r="OUJ180" s="529"/>
      <c r="OUK180" s="529"/>
      <c r="OUL180" s="529"/>
      <c r="OUM180" s="529"/>
      <c r="OUN180" s="529"/>
      <c r="OUO180" s="529"/>
      <c r="OUP180" s="529"/>
      <c r="OUQ180" s="529"/>
      <c r="OUR180" s="529"/>
      <c r="OUS180" s="529"/>
      <c r="OUT180" s="529"/>
      <c r="OUU180" s="529"/>
      <c r="OUV180" s="529"/>
      <c r="OUW180" s="529"/>
      <c r="OUX180" s="529"/>
      <c r="OUY180" s="529"/>
      <c r="OUZ180" s="529"/>
      <c r="OVA180" s="529"/>
      <c r="OVB180" s="529"/>
      <c r="OVC180" s="529"/>
      <c r="OVD180" s="529"/>
      <c r="OVE180" s="529"/>
      <c r="OVF180" s="529"/>
      <c r="OVG180" s="529"/>
      <c r="OVH180" s="529"/>
      <c r="OVI180" s="529"/>
      <c r="OVJ180" s="529"/>
      <c r="OVK180" s="529"/>
      <c r="OVL180" s="529"/>
      <c r="OVM180" s="529"/>
      <c r="OVN180" s="529"/>
      <c r="OVO180" s="529"/>
      <c r="OVP180" s="529"/>
      <c r="OVQ180" s="529"/>
      <c r="OVR180" s="529"/>
      <c r="OVS180" s="529"/>
      <c r="OVT180" s="529"/>
      <c r="OVU180" s="529"/>
      <c r="OVV180" s="529"/>
      <c r="OVW180" s="529"/>
      <c r="OVX180" s="529"/>
      <c r="OVY180" s="529"/>
      <c r="OVZ180" s="529"/>
      <c r="OWA180" s="529"/>
      <c r="OWB180" s="529"/>
      <c r="OWC180" s="529"/>
      <c r="OWD180" s="529"/>
      <c r="OWE180" s="529"/>
      <c r="OWF180" s="529"/>
      <c r="OWG180" s="529"/>
      <c r="OWH180" s="529"/>
      <c r="OWI180" s="529"/>
      <c r="OWJ180" s="529"/>
      <c r="OWK180" s="529"/>
      <c r="OWL180" s="529"/>
      <c r="OWM180" s="529"/>
      <c r="OWN180" s="529"/>
      <c r="OWO180" s="529"/>
      <c r="OWP180" s="529"/>
      <c r="OWQ180" s="529"/>
      <c r="OWR180" s="529"/>
      <c r="OWS180" s="529"/>
      <c r="OWT180" s="529"/>
      <c r="OWU180" s="529"/>
      <c r="OWV180" s="529"/>
      <c r="OWW180" s="529"/>
      <c r="OWX180" s="529"/>
      <c r="OWY180" s="529"/>
      <c r="OWZ180" s="529"/>
      <c r="OXA180" s="529"/>
      <c r="OXB180" s="529"/>
      <c r="OXC180" s="529"/>
      <c r="OXD180" s="529"/>
      <c r="OXE180" s="529"/>
      <c r="OXF180" s="529"/>
      <c r="OXG180" s="529"/>
      <c r="OXH180" s="529"/>
      <c r="OXI180" s="529"/>
      <c r="OXJ180" s="529"/>
      <c r="OXK180" s="529"/>
      <c r="OXL180" s="529"/>
      <c r="OXM180" s="529"/>
      <c r="OXN180" s="529"/>
      <c r="OXO180" s="529"/>
      <c r="OXP180" s="529"/>
      <c r="OXQ180" s="529"/>
      <c r="OXR180" s="529"/>
      <c r="OXS180" s="529"/>
      <c r="OXT180" s="529"/>
      <c r="OXU180" s="529"/>
      <c r="OXV180" s="529"/>
      <c r="OXW180" s="529"/>
      <c r="OXX180" s="529"/>
      <c r="OXY180" s="529"/>
      <c r="OXZ180" s="529"/>
      <c r="OYA180" s="529"/>
      <c r="OYB180" s="529"/>
      <c r="OYC180" s="529"/>
      <c r="OYD180" s="529"/>
      <c r="OYE180" s="529"/>
      <c r="OYF180" s="529"/>
      <c r="OYG180" s="529"/>
      <c r="OYH180" s="529"/>
      <c r="OYI180" s="529"/>
      <c r="OYJ180" s="529"/>
      <c r="OYK180" s="529"/>
      <c r="OYL180" s="529"/>
      <c r="OYM180" s="529"/>
      <c r="OYN180" s="529"/>
      <c r="OYO180" s="529"/>
      <c r="OYP180" s="529"/>
      <c r="OYQ180" s="529"/>
      <c r="OYR180" s="529"/>
      <c r="OYS180" s="529"/>
      <c r="OYT180" s="529"/>
      <c r="OYU180" s="529"/>
      <c r="OYV180" s="529"/>
      <c r="OYW180" s="529"/>
      <c r="OYX180" s="529"/>
      <c r="OYY180" s="529"/>
      <c r="OYZ180" s="529"/>
      <c r="OZA180" s="529"/>
      <c r="OZB180" s="529"/>
      <c r="OZC180" s="529"/>
      <c r="OZD180" s="529"/>
      <c r="OZE180" s="529"/>
      <c r="OZF180" s="529"/>
      <c r="OZG180" s="529"/>
      <c r="OZH180" s="529"/>
      <c r="OZI180" s="529"/>
      <c r="OZJ180" s="529"/>
      <c r="OZK180" s="529"/>
      <c r="OZL180" s="529"/>
      <c r="OZM180" s="529"/>
      <c r="OZN180" s="529"/>
      <c r="OZO180" s="529"/>
      <c r="OZP180" s="529"/>
      <c r="OZQ180" s="529"/>
      <c r="OZR180" s="529"/>
      <c r="OZS180" s="529"/>
      <c r="OZT180" s="529"/>
      <c r="OZU180" s="529"/>
      <c r="OZV180" s="529"/>
      <c r="OZW180" s="529"/>
      <c r="OZX180" s="529"/>
      <c r="OZY180" s="529"/>
      <c r="OZZ180" s="529"/>
      <c r="PAA180" s="529"/>
      <c r="PAB180" s="529"/>
      <c r="PAC180" s="529"/>
      <c r="PAD180" s="529"/>
      <c r="PAE180" s="529"/>
      <c r="PAF180" s="529"/>
      <c r="PAG180" s="529"/>
      <c r="PAH180" s="529"/>
      <c r="PAI180" s="529"/>
      <c r="PAJ180" s="529"/>
      <c r="PAK180" s="529"/>
      <c r="PAL180" s="529"/>
      <c r="PAM180" s="529"/>
      <c r="PAN180" s="529"/>
      <c r="PAO180" s="529"/>
      <c r="PAP180" s="529"/>
      <c r="PAQ180" s="529"/>
      <c r="PAR180" s="529"/>
      <c r="PAS180" s="529"/>
      <c r="PAT180" s="529"/>
      <c r="PAU180" s="529"/>
      <c r="PAV180" s="529"/>
      <c r="PAW180" s="529"/>
      <c r="PAX180" s="529"/>
      <c r="PAY180" s="529"/>
      <c r="PAZ180" s="529"/>
      <c r="PBA180" s="529"/>
      <c r="PBB180" s="529"/>
      <c r="PBC180" s="529"/>
      <c r="PBD180" s="529"/>
      <c r="PBE180" s="529"/>
      <c r="PBF180" s="529"/>
      <c r="PBG180" s="529"/>
      <c r="PBH180" s="529"/>
      <c r="PBI180" s="529"/>
      <c r="PBJ180" s="529"/>
      <c r="PBK180" s="529"/>
      <c r="PBL180" s="529"/>
      <c r="PBM180" s="529"/>
      <c r="PBN180" s="529"/>
      <c r="PBO180" s="529"/>
      <c r="PBP180" s="529"/>
      <c r="PBQ180" s="529"/>
      <c r="PBR180" s="529"/>
      <c r="PBS180" s="529"/>
      <c r="PBT180" s="529"/>
      <c r="PBU180" s="529"/>
      <c r="PBV180" s="529"/>
      <c r="PBW180" s="529"/>
      <c r="PBX180" s="529"/>
      <c r="PBY180" s="529"/>
      <c r="PBZ180" s="529"/>
      <c r="PCA180" s="529"/>
      <c r="PCB180" s="529"/>
      <c r="PCC180" s="529"/>
      <c r="PCD180" s="529"/>
      <c r="PCE180" s="529"/>
      <c r="PCF180" s="529"/>
      <c r="PCG180" s="529"/>
      <c r="PCH180" s="529"/>
      <c r="PCI180" s="529"/>
      <c r="PCJ180" s="529"/>
      <c r="PCK180" s="529"/>
      <c r="PCL180" s="529"/>
      <c r="PCM180" s="529"/>
      <c r="PCN180" s="529"/>
      <c r="PCO180" s="529"/>
      <c r="PCP180" s="529"/>
      <c r="PCQ180" s="529"/>
      <c r="PCR180" s="529"/>
      <c r="PCS180" s="529"/>
      <c r="PCT180" s="529"/>
      <c r="PCU180" s="529"/>
      <c r="PCV180" s="529"/>
      <c r="PCW180" s="529"/>
      <c r="PCX180" s="529"/>
      <c r="PCY180" s="529"/>
      <c r="PCZ180" s="529"/>
      <c r="PDA180" s="529"/>
      <c r="PDB180" s="529"/>
      <c r="PDC180" s="529"/>
      <c r="PDD180" s="529"/>
      <c r="PDE180" s="529"/>
      <c r="PDF180" s="529"/>
      <c r="PDG180" s="529"/>
      <c r="PDH180" s="529"/>
      <c r="PDI180" s="529"/>
      <c r="PDJ180" s="529"/>
      <c r="PDK180" s="529"/>
      <c r="PDL180" s="529"/>
      <c r="PDM180" s="529"/>
      <c r="PDN180" s="529"/>
      <c r="PDO180" s="529"/>
      <c r="PDP180" s="529"/>
      <c r="PDQ180" s="529"/>
      <c r="PDR180" s="529"/>
      <c r="PDS180" s="529"/>
      <c r="PDT180" s="529"/>
      <c r="PDU180" s="529"/>
      <c r="PDV180" s="529"/>
      <c r="PDW180" s="529"/>
      <c r="PDX180" s="529"/>
      <c r="PDY180" s="529"/>
      <c r="PDZ180" s="529"/>
      <c r="PEA180" s="529"/>
      <c r="PEB180" s="529"/>
      <c r="PEC180" s="529"/>
      <c r="PED180" s="529"/>
      <c r="PEE180" s="529"/>
      <c r="PEF180" s="529"/>
      <c r="PEG180" s="529"/>
      <c r="PEH180" s="529"/>
      <c r="PEI180" s="529"/>
      <c r="PEJ180" s="529"/>
      <c r="PEK180" s="529"/>
      <c r="PEL180" s="529"/>
      <c r="PEM180" s="529"/>
      <c r="PEN180" s="529"/>
      <c r="PEO180" s="529"/>
      <c r="PEP180" s="529"/>
      <c r="PEQ180" s="529"/>
      <c r="PER180" s="529"/>
      <c r="PES180" s="529"/>
      <c r="PET180" s="529"/>
      <c r="PEU180" s="529"/>
      <c r="PEV180" s="529"/>
      <c r="PEW180" s="529"/>
      <c r="PEX180" s="529"/>
      <c r="PEY180" s="529"/>
      <c r="PEZ180" s="529"/>
      <c r="PFA180" s="529"/>
      <c r="PFB180" s="529"/>
      <c r="PFC180" s="529"/>
      <c r="PFD180" s="529"/>
      <c r="PFE180" s="529"/>
      <c r="PFF180" s="529"/>
      <c r="PFG180" s="529"/>
      <c r="PFH180" s="529"/>
      <c r="PFI180" s="529"/>
      <c r="PFJ180" s="529"/>
      <c r="PFK180" s="529"/>
      <c r="PFL180" s="529"/>
      <c r="PFM180" s="529"/>
      <c r="PFN180" s="529"/>
      <c r="PFO180" s="529"/>
      <c r="PFP180" s="529"/>
      <c r="PFQ180" s="529"/>
      <c r="PFR180" s="529"/>
      <c r="PFS180" s="529"/>
      <c r="PFT180" s="529"/>
      <c r="PFU180" s="529"/>
      <c r="PFV180" s="529"/>
      <c r="PFW180" s="529"/>
      <c r="PFX180" s="529"/>
      <c r="PFY180" s="529"/>
      <c r="PFZ180" s="529"/>
      <c r="PGA180" s="529"/>
      <c r="PGB180" s="529"/>
      <c r="PGC180" s="529"/>
      <c r="PGD180" s="529"/>
      <c r="PGE180" s="529"/>
      <c r="PGF180" s="529"/>
      <c r="PGG180" s="529"/>
      <c r="PGH180" s="529"/>
      <c r="PGI180" s="529"/>
      <c r="PGJ180" s="529"/>
      <c r="PGK180" s="529"/>
      <c r="PGL180" s="529"/>
      <c r="PGM180" s="529"/>
      <c r="PGN180" s="529"/>
      <c r="PGO180" s="529"/>
      <c r="PGP180" s="529"/>
      <c r="PGQ180" s="529"/>
      <c r="PGR180" s="529"/>
      <c r="PGS180" s="529"/>
      <c r="PGT180" s="529"/>
      <c r="PGU180" s="529"/>
      <c r="PGV180" s="529"/>
      <c r="PGW180" s="529"/>
      <c r="PGX180" s="529"/>
      <c r="PGY180" s="529"/>
      <c r="PGZ180" s="529"/>
      <c r="PHA180" s="529"/>
      <c r="PHB180" s="529"/>
      <c r="PHC180" s="529"/>
      <c r="PHD180" s="529"/>
      <c r="PHE180" s="529"/>
      <c r="PHF180" s="529"/>
      <c r="PHG180" s="529"/>
      <c r="PHH180" s="529"/>
      <c r="PHI180" s="529"/>
      <c r="PHJ180" s="529"/>
      <c r="PHK180" s="529"/>
      <c r="PHL180" s="529"/>
      <c r="PHM180" s="529"/>
      <c r="PHN180" s="529"/>
      <c r="PHO180" s="529"/>
      <c r="PHP180" s="529"/>
      <c r="PHQ180" s="529"/>
      <c r="PHR180" s="529"/>
      <c r="PHS180" s="529"/>
      <c r="PHT180" s="529"/>
      <c r="PHU180" s="529"/>
      <c r="PHV180" s="529"/>
      <c r="PHW180" s="529"/>
      <c r="PHX180" s="529"/>
      <c r="PHY180" s="529"/>
      <c r="PHZ180" s="529"/>
      <c r="PIA180" s="529"/>
      <c r="PIB180" s="529"/>
      <c r="PIC180" s="529"/>
      <c r="PID180" s="529"/>
      <c r="PIE180" s="529"/>
      <c r="PIF180" s="529"/>
      <c r="PIG180" s="529"/>
      <c r="PIH180" s="529"/>
      <c r="PII180" s="529"/>
      <c r="PIJ180" s="529"/>
      <c r="PIK180" s="529"/>
      <c r="PIL180" s="529"/>
      <c r="PIM180" s="529"/>
      <c r="PIN180" s="529"/>
      <c r="PIO180" s="529"/>
      <c r="PIP180" s="529"/>
      <c r="PIQ180" s="529"/>
      <c r="PIR180" s="529"/>
      <c r="PIS180" s="529"/>
      <c r="PIT180" s="529"/>
      <c r="PIU180" s="529"/>
      <c r="PIV180" s="529"/>
      <c r="PIW180" s="529"/>
      <c r="PIX180" s="529"/>
      <c r="PIY180" s="529"/>
      <c r="PIZ180" s="529"/>
      <c r="PJA180" s="529"/>
      <c r="PJB180" s="529"/>
      <c r="PJC180" s="529"/>
      <c r="PJD180" s="529"/>
      <c r="PJE180" s="529"/>
      <c r="PJF180" s="529"/>
      <c r="PJG180" s="529"/>
      <c r="PJH180" s="529"/>
      <c r="PJI180" s="529"/>
      <c r="PJJ180" s="529"/>
      <c r="PJK180" s="529"/>
      <c r="PJL180" s="529"/>
      <c r="PJM180" s="529"/>
      <c r="PJN180" s="529"/>
      <c r="PJO180" s="529"/>
      <c r="PJP180" s="529"/>
      <c r="PJQ180" s="529"/>
      <c r="PJR180" s="529"/>
      <c r="PJS180" s="529"/>
      <c r="PJT180" s="529"/>
      <c r="PJU180" s="529"/>
      <c r="PJV180" s="529"/>
      <c r="PJW180" s="529"/>
      <c r="PJX180" s="529"/>
      <c r="PJY180" s="529"/>
      <c r="PJZ180" s="529"/>
      <c r="PKA180" s="529"/>
      <c r="PKB180" s="529"/>
      <c r="PKC180" s="529"/>
      <c r="PKD180" s="529"/>
      <c r="PKE180" s="529"/>
      <c r="PKF180" s="529"/>
      <c r="PKG180" s="529"/>
      <c r="PKH180" s="529"/>
      <c r="PKI180" s="529"/>
      <c r="PKJ180" s="529"/>
      <c r="PKK180" s="529"/>
      <c r="PKL180" s="529"/>
      <c r="PKM180" s="529"/>
      <c r="PKN180" s="529"/>
      <c r="PKO180" s="529"/>
      <c r="PKP180" s="529"/>
      <c r="PKQ180" s="529"/>
      <c r="PKR180" s="529"/>
      <c r="PKS180" s="529"/>
      <c r="PKT180" s="529"/>
      <c r="PKU180" s="529"/>
      <c r="PKV180" s="529"/>
      <c r="PKW180" s="529"/>
      <c r="PKX180" s="529"/>
      <c r="PKY180" s="529"/>
      <c r="PKZ180" s="529"/>
      <c r="PLA180" s="529"/>
      <c r="PLB180" s="529"/>
      <c r="PLC180" s="529"/>
      <c r="PLD180" s="529"/>
      <c r="PLE180" s="529"/>
      <c r="PLF180" s="529"/>
      <c r="PLG180" s="529"/>
      <c r="PLH180" s="529"/>
      <c r="PLI180" s="529"/>
      <c r="PLJ180" s="529"/>
      <c r="PLK180" s="529"/>
      <c r="PLL180" s="529"/>
      <c r="PLM180" s="529"/>
      <c r="PLN180" s="529"/>
      <c r="PLO180" s="529"/>
      <c r="PLP180" s="529"/>
      <c r="PLQ180" s="529"/>
      <c r="PLR180" s="529"/>
      <c r="PLS180" s="529"/>
      <c r="PLT180" s="529"/>
      <c r="PLU180" s="529"/>
      <c r="PLV180" s="529"/>
      <c r="PLW180" s="529"/>
      <c r="PLX180" s="529"/>
      <c r="PLY180" s="529"/>
      <c r="PLZ180" s="529"/>
      <c r="PMA180" s="529"/>
      <c r="PMB180" s="529"/>
      <c r="PMC180" s="529"/>
      <c r="PMD180" s="529"/>
      <c r="PME180" s="529"/>
      <c r="PMF180" s="529"/>
      <c r="PMG180" s="529"/>
      <c r="PMH180" s="529"/>
      <c r="PMI180" s="529"/>
      <c r="PMJ180" s="529"/>
      <c r="PMK180" s="529"/>
      <c r="PML180" s="529"/>
      <c r="PMM180" s="529"/>
      <c r="PMN180" s="529"/>
      <c r="PMO180" s="529"/>
      <c r="PMP180" s="529"/>
      <c r="PMQ180" s="529"/>
      <c r="PMR180" s="529"/>
      <c r="PMS180" s="529"/>
      <c r="PMT180" s="529"/>
      <c r="PMU180" s="529"/>
      <c r="PMV180" s="529"/>
      <c r="PMW180" s="529"/>
      <c r="PMX180" s="529"/>
      <c r="PMY180" s="529"/>
      <c r="PMZ180" s="529"/>
      <c r="PNA180" s="529"/>
      <c r="PNB180" s="529"/>
      <c r="PNC180" s="529"/>
      <c r="PND180" s="529"/>
      <c r="PNE180" s="529"/>
      <c r="PNF180" s="529"/>
      <c r="PNG180" s="529"/>
      <c r="PNH180" s="529"/>
      <c r="PNI180" s="529"/>
      <c r="PNJ180" s="529"/>
      <c r="PNK180" s="529"/>
      <c r="PNL180" s="529"/>
      <c r="PNM180" s="529"/>
      <c r="PNN180" s="529"/>
      <c r="PNO180" s="529"/>
      <c r="PNP180" s="529"/>
      <c r="PNQ180" s="529"/>
      <c r="PNR180" s="529"/>
      <c r="PNS180" s="529"/>
      <c r="PNT180" s="529"/>
      <c r="PNU180" s="529"/>
      <c r="PNV180" s="529"/>
      <c r="PNW180" s="529"/>
      <c r="PNX180" s="529"/>
      <c r="PNY180" s="529"/>
      <c r="PNZ180" s="529"/>
      <c r="POA180" s="529"/>
      <c r="POB180" s="529"/>
      <c r="POC180" s="529"/>
      <c r="POD180" s="529"/>
      <c r="POE180" s="529"/>
      <c r="POF180" s="529"/>
      <c r="POG180" s="529"/>
      <c r="POH180" s="529"/>
      <c r="POI180" s="529"/>
      <c r="POJ180" s="529"/>
      <c r="POK180" s="529"/>
      <c r="POL180" s="529"/>
      <c r="POM180" s="529"/>
      <c r="PON180" s="529"/>
      <c r="POO180" s="529"/>
      <c r="POP180" s="529"/>
      <c r="POQ180" s="529"/>
      <c r="POR180" s="529"/>
      <c r="POS180" s="529"/>
      <c r="POT180" s="529"/>
      <c r="POU180" s="529"/>
      <c r="POV180" s="529"/>
      <c r="POW180" s="529"/>
      <c r="POX180" s="529"/>
      <c r="POY180" s="529"/>
      <c r="POZ180" s="529"/>
      <c r="PPA180" s="529"/>
      <c r="PPB180" s="529"/>
      <c r="PPC180" s="529"/>
      <c r="PPD180" s="529"/>
      <c r="PPE180" s="529"/>
      <c r="PPF180" s="529"/>
      <c r="PPG180" s="529"/>
      <c r="PPH180" s="529"/>
      <c r="PPI180" s="529"/>
      <c r="PPJ180" s="529"/>
      <c r="PPK180" s="529"/>
      <c r="PPL180" s="529"/>
      <c r="PPM180" s="529"/>
      <c r="PPN180" s="529"/>
      <c r="PPO180" s="529"/>
      <c r="PPP180" s="529"/>
      <c r="PPQ180" s="529"/>
      <c r="PPR180" s="529"/>
      <c r="PPS180" s="529"/>
      <c r="PPT180" s="529"/>
      <c r="PPU180" s="529"/>
      <c r="PPV180" s="529"/>
      <c r="PPW180" s="529"/>
      <c r="PPX180" s="529"/>
      <c r="PPY180" s="529"/>
      <c r="PPZ180" s="529"/>
      <c r="PQA180" s="529"/>
      <c r="PQB180" s="529"/>
      <c r="PQC180" s="529"/>
      <c r="PQD180" s="529"/>
      <c r="PQE180" s="529"/>
      <c r="PQF180" s="529"/>
      <c r="PQG180" s="529"/>
      <c r="PQH180" s="529"/>
      <c r="PQI180" s="529"/>
      <c r="PQJ180" s="529"/>
      <c r="PQK180" s="529"/>
      <c r="PQL180" s="529"/>
      <c r="PQM180" s="529"/>
      <c r="PQN180" s="529"/>
      <c r="PQO180" s="529"/>
      <c r="PQP180" s="529"/>
      <c r="PQQ180" s="529"/>
      <c r="PQR180" s="529"/>
      <c r="PQS180" s="529"/>
      <c r="PQT180" s="529"/>
      <c r="PQU180" s="529"/>
      <c r="PQV180" s="529"/>
      <c r="PQW180" s="529"/>
      <c r="PQX180" s="529"/>
      <c r="PQY180" s="529"/>
      <c r="PQZ180" s="529"/>
      <c r="PRA180" s="529"/>
      <c r="PRB180" s="529"/>
      <c r="PRC180" s="529"/>
      <c r="PRD180" s="529"/>
      <c r="PRE180" s="529"/>
      <c r="PRF180" s="529"/>
      <c r="PRG180" s="529"/>
      <c r="PRH180" s="529"/>
      <c r="PRI180" s="529"/>
      <c r="PRJ180" s="529"/>
      <c r="PRK180" s="529"/>
      <c r="PRL180" s="529"/>
      <c r="PRM180" s="529"/>
      <c r="PRN180" s="529"/>
      <c r="PRO180" s="529"/>
      <c r="PRP180" s="529"/>
      <c r="PRQ180" s="529"/>
      <c r="PRR180" s="529"/>
      <c r="PRS180" s="529"/>
      <c r="PRT180" s="529"/>
      <c r="PRU180" s="529"/>
      <c r="PRV180" s="529"/>
      <c r="PRW180" s="529"/>
      <c r="PRX180" s="529"/>
      <c r="PRY180" s="529"/>
      <c r="PRZ180" s="529"/>
      <c r="PSA180" s="529"/>
      <c r="PSB180" s="529"/>
      <c r="PSC180" s="529"/>
      <c r="PSD180" s="529"/>
      <c r="PSE180" s="529"/>
      <c r="PSF180" s="529"/>
      <c r="PSG180" s="529"/>
      <c r="PSH180" s="529"/>
      <c r="PSI180" s="529"/>
      <c r="PSJ180" s="529"/>
      <c r="PSK180" s="529"/>
      <c r="PSL180" s="529"/>
      <c r="PSM180" s="529"/>
      <c r="PSN180" s="529"/>
      <c r="PSO180" s="529"/>
      <c r="PSP180" s="529"/>
      <c r="PSQ180" s="529"/>
      <c r="PSR180" s="529"/>
      <c r="PSS180" s="529"/>
      <c r="PST180" s="529"/>
      <c r="PSU180" s="529"/>
      <c r="PSV180" s="529"/>
      <c r="PSW180" s="529"/>
      <c r="PSX180" s="529"/>
      <c r="PSY180" s="529"/>
      <c r="PSZ180" s="529"/>
      <c r="PTA180" s="529"/>
      <c r="PTB180" s="529"/>
      <c r="PTC180" s="529"/>
      <c r="PTD180" s="529"/>
      <c r="PTE180" s="529"/>
      <c r="PTF180" s="529"/>
      <c r="PTG180" s="529"/>
      <c r="PTH180" s="529"/>
      <c r="PTI180" s="529"/>
      <c r="PTJ180" s="529"/>
      <c r="PTK180" s="529"/>
      <c r="PTL180" s="529"/>
      <c r="PTM180" s="529"/>
      <c r="PTN180" s="529"/>
      <c r="PTO180" s="529"/>
      <c r="PTP180" s="529"/>
      <c r="PTQ180" s="529"/>
      <c r="PTR180" s="529"/>
      <c r="PTS180" s="529"/>
      <c r="PTT180" s="529"/>
      <c r="PTU180" s="529"/>
      <c r="PTV180" s="529"/>
      <c r="PTW180" s="529"/>
      <c r="PTX180" s="529"/>
      <c r="PTY180" s="529"/>
      <c r="PTZ180" s="529"/>
      <c r="PUA180" s="529"/>
      <c r="PUB180" s="529"/>
      <c r="PUC180" s="529"/>
      <c r="PUD180" s="529"/>
      <c r="PUE180" s="529"/>
      <c r="PUF180" s="529"/>
      <c r="PUG180" s="529"/>
      <c r="PUH180" s="529"/>
      <c r="PUI180" s="529"/>
      <c r="PUJ180" s="529"/>
      <c r="PUK180" s="529"/>
      <c r="PUL180" s="529"/>
      <c r="PUM180" s="529"/>
      <c r="PUN180" s="529"/>
      <c r="PUO180" s="529"/>
      <c r="PUP180" s="529"/>
      <c r="PUQ180" s="529"/>
      <c r="PUR180" s="529"/>
      <c r="PUS180" s="529"/>
      <c r="PUT180" s="529"/>
      <c r="PUU180" s="529"/>
      <c r="PUV180" s="529"/>
      <c r="PUW180" s="529"/>
      <c r="PUX180" s="529"/>
      <c r="PUY180" s="529"/>
      <c r="PUZ180" s="529"/>
      <c r="PVA180" s="529"/>
      <c r="PVB180" s="529"/>
      <c r="PVC180" s="529"/>
      <c r="PVD180" s="529"/>
      <c r="PVE180" s="529"/>
      <c r="PVF180" s="529"/>
      <c r="PVG180" s="529"/>
      <c r="PVH180" s="529"/>
      <c r="PVI180" s="529"/>
      <c r="PVJ180" s="529"/>
      <c r="PVK180" s="529"/>
      <c r="PVL180" s="529"/>
      <c r="PVM180" s="529"/>
      <c r="PVN180" s="529"/>
      <c r="PVO180" s="529"/>
      <c r="PVP180" s="529"/>
      <c r="PVQ180" s="529"/>
      <c r="PVR180" s="529"/>
      <c r="PVS180" s="529"/>
      <c r="PVT180" s="529"/>
      <c r="PVU180" s="529"/>
      <c r="PVV180" s="529"/>
      <c r="PVW180" s="529"/>
      <c r="PVX180" s="529"/>
      <c r="PVY180" s="529"/>
      <c r="PVZ180" s="529"/>
      <c r="PWA180" s="529"/>
      <c r="PWB180" s="529"/>
      <c r="PWC180" s="529"/>
      <c r="PWD180" s="529"/>
      <c r="PWE180" s="529"/>
      <c r="PWF180" s="529"/>
      <c r="PWG180" s="529"/>
      <c r="PWH180" s="529"/>
      <c r="PWI180" s="529"/>
      <c r="PWJ180" s="529"/>
      <c r="PWK180" s="529"/>
      <c r="PWL180" s="529"/>
      <c r="PWM180" s="529"/>
      <c r="PWN180" s="529"/>
      <c r="PWO180" s="529"/>
      <c r="PWP180" s="529"/>
      <c r="PWQ180" s="529"/>
      <c r="PWR180" s="529"/>
      <c r="PWS180" s="529"/>
      <c r="PWT180" s="529"/>
      <c r="PWU180" s="529"/>
      <c r="PWV180" s="529"/>
      <c r="PWW180" s="529"/>
      <c r="PWX180" s="529"/>
      <c r="PWY180" s="529"/>
      <c r="PWZ180" s="529"/>
      <c r="PXA180" s="529"/>
      <c r="PXB180" s="529"/>
      <c r="PXC180" s="529"/>
      <c r="PXD180" s="529"/>
      <c r="PXE180" s="529"/>
      <c r="PXF180" s="529"/>
      <c r="PXG180" s="529"/>
      <c r="PXH180" s="529"/>
      <c r="PXI180" s="529"/>
      <c r="PXJ180" s="529"/>
      <c r="PXK180" s="529"/>
      <c r="PXL180" s="529"/>
      <c r="PXM180" s="529"/>
      <c r="PXN180" s="529"/>
      <c r="PXO180" s="529"/>
      <c r="PXP180" s="529"/>
      <c r="PXQ180" s="529"/>
      <c r="PXR180" s="529"/>
      <c r="PXS180" s="529"/>
      <c r="PXT180" s="529"/>
      <c r="PXU180" s="529"/>
      <c r="PXV180" s="529"/>
      <c r="PXW180" s="529"/>
      <c r="PXX180" s="529"/>
      <c r="PXY180" s="529"/>
      <c r="PXZ180" s="529"/>
      <c r="PYA180" s="529"/>
      <c r="PYB180" s="529"/>
      <c r="PYC180" s="529"/>
      <c r="PYD180" s="529"/>
      <c r="PYE180" s="529"/>
      <c r="PYF180" s="529"/>
      <c r="PYG180" s="529"/>
      <c r="PYH180" s="529"/>
      <c r="PYI180" s="529"/>
      <c r="PYJ180" s="529"/>
      <c r="PYK180" s="529"/>
      <c r="PYL180" s="529"/>
      <c r="PYM180" s="529"/>
      <c r="PYN180" s="529"/>
      <c r="PYO180" s="529"/>
      <c r="PYP180" s="529"/>
      <c r="PYQ180" s="529"/>
      <c r="PYR180" s="529"/>
      <c r="PYS180" s="529"/>
      <c r="PYT180" s="529"/>
      <c r="PYU180" s="529"/>
      <c r="PYV180" s="529"/>
      <c r="PYW180" s="529"/>
      <c r="PYX180" s="529"/>
      <c r="PYY180" s="529"/>
      <c r="PYZ180" s="529"/>
      <c r="PZA180" s="529"/>
      <c r="PZB180" s="529"/>
      <c r="PZC180" s="529"/>
      <c r="PZD180" s="529"/>
      <c r="PZE180" s="529"/>
      <c r="PZF180" s="529"/>
      <c r="PZG180" s="529"/>
      <c r="PZH180" s="529"/>
      <c r="PZI180" s="529"/>
      <c r="PZJ180" s="529"/>
      <c r="PZK180" s="529"/>
      <c r="PZL180" s="529"/>
      <c r="PZM180" s="529"/>
      <c r="PZN180" s="529"/>
      <c r="PZO180" s="529"/>
      <c r="PZP180" s="529"/>
      <c r="PZQ180" s="529"/>
      <c r="PZR180" s="529"/>
      <c r="PZS180" s="529"/>
      <c r="PZT180" s="529"/>
      <c r="PZU180" s="529"/>
      <c r="PZV180" s="529"/>
      <c r="PZW180" s="529"/>
      <c r="PZX180" s="529"/>
      <c r="PZY180" s="529"/>
      <c r="PZZ180" s="529"/>
      <c r="QAA180" s="529"/>
      <c r="QAB180" s="529"/>
      <c r="QAC180" s="529"/>
      <c r="QAD180" s="529"/>
      <c r="QAE180" s="529"/>
      <c r="QAF180" s="529"/>
      <c r="QAG180" s="529"/>
      <c r="QAH180" s="529"/>
      <c r="QAI180" s="529"/>
      <c r="QAJ180" s="529"/>
      <c r="QAK180" s="529"/>
      <c r="QAL180" s="529"/>
      <c r="QAM180" s="529"/>
      <c r="QAN180" s="529"/>
      <c r="QAO180" s="529"/>
      <c r="QAP180" s="529"/>
      <c r="QAQ180" s="529"/>
      <c r="QAR180" s="529"/>
      <c r="QAS180" s="529"/>
      <c r="QAT180" s="529"/>
      <c r="QAU180" s="529"/>
      <c r="QAV180" s="529"/>
      <c r="QAW180" s="529"/>
      <c r="QAX180" s="529"/>
      <c r="QAY180" s="529"/>
      <c r="QAZ180" s="529"/>
      <c r="QBA180" s="529"/>
      <c r="QBB180" s="529"/>
      <c r="QBC180" s="529"/>
      <c r="QBD180" s="529"/>
      <c r="QBE180" s="529"/>
      <c r="QBF180" s="529"/>
      <c r="QBG180" s="529"/>
      <c r="QBH180" s="529"/>
      <c r="QBI180" s="529"/>
      <c r="QBJ180" s="529"/>
      <c r="QBK180" s="529"/>
      <c r="QBL180" s="529"/>
      <c r="QBM180" s="529"/>
      <c r="QBN180" s="529"/>
      <c r="QBO180" s="529"/>
      <c r="QBP180" s="529"/>
      <c r="QBQ180" s="529"/>
      <c r="QBR180" s="529"/>
      <c r="QBS180" s="529"/>
      <c r="QBT180" s="529"/>
      <c r="QBU180" s="529"/>
      <c r="QBV180" s="529"/>
      <c r="QBW180" s="529"/>
      <c r="QBX180" s="529"/>
      <c r="QBY180" s="529"/>
      <c r="QBZ180" s="529"/>
      <c r="QCA180" s="529"/>
      <c r="QCB180" s="529"/>
      <c r="QCC180" s="529"/>
      <c r="QCD180" s="529"/>
      <c r="QCE180" s="529"/>
      <c r="QCF180" s="529"/>
      <c r="QCG180" s="529"/>
      <c r="QCH180" s="529"/>
      <c r="QCI180" s="529"/>
      <c r="QCJ180" s="529"/>
      <c r="QCK180" s="529"/>
      <c r="QCL180" s="529"/>
      <c r="QCM180" s="529"/>
      <c r="QCN180" s="529"/>
      <c r="QCO180" s="529"/>
      <c r="QCP180" s="529"/>
      <c r="QCQ180" s="529"/>
      <c r="QCR180" s="529"/>
      <c r="QCS180" s="529"/>
      <c r="QCT180" s="529"/>
      <c r="QCU180" s="529"/>
      <c r="QCV180" s="529"/>
      <c r="QCW180" s="529"/>
      <c r="QCX180" s="529"/>
      <c r="QCY180" s="529"/>
      <c r="QCZ180" s="529"/>
      <c r="QDA180" s="529"/>
      <c r="QDB180" s="529"/>
      <c r="QDC180" s="529"/>
      <c r="QDD180" s="529"/>
      <c r="QDE180" s="529"/>
      <c r="QDF180" s="529"/>
      <c r="QDG180" s="529"/>
      <c r="QDH180" s="529"/>
      <c r="QDI180" s="529"/>
      <c r="QDJ180" s="529"/>
      <c r="QDK180" s="529"/>
      <c r="QDL180" s="529"/>
      <c r="QDM180" s="529"/>
      <c r="QDN180" s="529"/>
      <c r="QDO180" s="529"/>
      <c r="QDP180" s="529"/>
      <c r="QDQ180" s="529"/>
      <c r="QDR180" s="529"/>
      <c r="QDS180" s="529"/>
      <c r="QDT180" s="529"/>
      <c r="QDU180" s="529"/>
      <c r="QDV180" s="529"/>
      <c r="QDW180" s="529"/>
      <c r="QDX180" s="529"/>
      <c r="QDY180" s="529"/>
      <c r="QDZ180" s="529"/>
      <c r="QEA180" s="529"/>
      <c r="QEB180" s="529"/>
      <c r="QEC180" s="529"/>
      <c r="QED180" s="529"/>
      <c r="QEE180" s="529"/>
      <c r="QEF180" s="529"/>
      <c r="QEG180" s="529"/>
      <c r="QEH180" s="529"/>
      <c r="QEI180" s="529"/>
      <c r="QEJ180" s="529"/>
      <c r="QEK180" s="529"/>
      <c r="QEL180" s="529"/>
      <c r="QEM180" s="529"/>
      <c r="QEN180" s="529"/>
      <c r="QEO180" s="529"/>
      <c r="QEP180" s="529"/>
      <c r="QEQ180" s="529"/>
      <c r="QER180" s="529"/>
      <c r="QES180" s="529"/>
      <c r="QET180" s="529"/>
      <c r="QEU180" s="529"/>
      <c r="QEV180" s="529"/>
      <c r="QEW180" s="529"/>
      <c r="QEX180" s="529"/>
      <c r="QEY180" s="529"/>
      <c r="QEZ180" s="529"/>
      <c r="QFA180" s="529"/>
      <c r="QFB180" s="529"/>
      <c r="QFC180" s="529"/>
      <c r="QFD180" s="529"/>
      <c r="QFE180" s="529"/>
      <c r="QFF180" s="529"/>
      <c r="QFG180" s="529"/>
      <c r="QFH180" s="529"/>
      <c r="QFI180" s="529"/>
      <c r="QFJ180" s="529"/>
      <c r="QFK180" s="529"/>
      <c r="QFL180" s="529"/>
      <c r="QFM180" s="529"/>
      <c r="QFN180" s="529"/>
      <c r="QFO180" s="529"/>
      <c r="QFP180" s="529"/>
      <c r="QFQ180" s="529"/>
      <c r="QFR180" s="529"/>
      <c r="QFS180" s="529"/>
      <c r="QFT180" s="529"/>
      <c r="QFU180" s="529"/>
      <c r="QFV180" s="529"/>
      <c r="QFW180" s="529"/>
      <c r="QFX180" s="529"/>
      <c r="QFY180" s="529"/>
      <c r="QFZ180" s="529"/>
      <c r="QGA180" s="529"/>
      <c r="QGB180" s="529"/>
      <c r="QGC180" s="529"/>
      <c r="QGD180" s="529"/>
      <c r="QGE180" s="529"/>
      <c r="QGF180" s="529"/>
      <c r="QGG180" s="529"/>
      <c r="QGH180" s="529"/>
      <c r="QGI180" s="529"/>
      <c r="QGJ180" s="529"/>
      <c r="QGK180" s="529"/>
      <c r="QGL180" s="529"/>
      <c r="QGM180" s="529"/>
      <c r="QGN180" s="529"/>
      <c r="QGO180" s="529"/>
      <c r="QGP180" s="529"/>
      <c r="QGQ180" s="529"/>
      <c r="QGR180" s="529"/>
      <c r="QGS180" s="529"/>
      <c r="QGT180" s="529"/>
      <c r="QGU180" s="529"/>
      <c r="QGV180" s="529"/>
      <c r="QGW180" s="529"/>
      <c r="QGX180" s="529"/>
      <c r="QGY180" s="529"/>
      <c r="QGZ180" s="529"/>
      <c r="QHA180" s="529"/>
      <c r="QHB180" s="529"/>
      <c r="QHC180" s="529"/>
      <c r="QHD180" s="529"/>
      <c r="QHE180" s="529"/>
      <c r="QHF180" s="529"/>
      <c r="QHG180" s="529"/>
      <c r="QHH180" s="529"/>
      <c r="QHI180" s="529"/>
      <c r="QHJ180" s="529"/>
      <c r="QHK180" s="529"/>
      <c r="QHL180" s="529"/>
      <c r="QHM180" s="529"/>
      <c r="QHN180" s="529"/>
      <c r="QHO180" s="529"/>
      <c r="QHP180" s="529"/>
      <c r="QHQ180" s="529"/>
      <c r="QHR180" s="529"/>
      <c r="QHS180" s="529"/>
      <c r="QHT180" s="529"/>
      <c r="QHU180" s="529"/>
      <c r="QHV180" s="529"/>
      <c r="QHW180" s="529"/>
      <c r="QHX180" s="529"/>
      <c r="QHY180" s="529"/>
      <c r="QHZ180" s="529"/>
      <c r="QIA180" s="529"/>
      <c r="QIB180" s="529"/>
      <c r="QIC180" s="529"/>
      <c r="QID180" s="529"/>
      <c r="QIE180" s="529"/>
      <c r="QIF180" s="529"/>
      <c r="QIG180" s="529"/>
      <c r="QIH180" s="529"/>
      <c r="QII180" s="529"/>
      <c r="QIJ180" s="529"/>
      <c r="QIK180" s="529"/>
      <c r="QIL180" s="529"/>
      <c r="QIM180" s="529"/>
      <c r="QIN180" s="529"/>
      <c r="QIO180" s="529"/>
      <c r="QIP180" s="529"/>
      <c r="QIQ180" s="529"/>
      <c r="QIR180" s="529"/>
      <c r="QIS180" s="529"/>
      <c r="QIT180" s="529"/>
      <c r="QIU180" s="529"/>
      <c r="QIV180" s="529"/>
      <c r="QIW180" s="529"/>
      <c r="QIX180" s="529"/>
      <c r="QIY180" s="529"/>
      <c r="QIZ180" s="529"/>
      <c r="QJA180" s="529"/>
      <c r="QJB180" s="529"/>
      <c r="QJC180" s="529"/>
      <c r="QJD180" s="529"/>
      <c r="QJE180" s="529"/>
      <c r="QJF180" s="529"/>
      <c r="QJG180" s="529"/>
      <c r="QJH180" s="529"/>
      <c r="QJI180" s="529"/>
      <c r="QJJ180" s="529"/>
      <c r="QJK180" s="529"/>
      <c r="QJL180" s="529"/>
      <c r="QJM180" s="529"/>
      <c r="QJN180" s="529"/>
      <c r="QJO180" s="529"/>
      <c r="QJP180" s="529"/>
      <c r="QJQ180" s="529"/>
      <c r="QJR180" s="529"/>
      <c r="QJS180" s="529"/>
      <c r="QJT180" s="529"/>
      <c r="QJU180" s="529"/>
      <c r="QJV180" s="529"/>
      <c r="QJW180" s="529"/>
      <c r="QJX180" s="529"/>
      <c r="QJY180" s="529"/>
      <c r="QJZ180" s="529"/>
      <c r="QKA180" s="529"/>
      <c r="QKB180" s="529"/>
      <c r="QKC180" s="529"/>
      <c r="QKD180" s="529"/>
      <c r="QKE180" s="529"/>
      <c r="QKF180" s="529"/>
      <c r="QKG180" s="529"/>
      <c r="QKH180" s="529"/>
      <c r="QKI180" s="529"/>
      <c r="QKJ180" s="529"/>
      <c r="QKK180" s="529"/>
      <c r="QKL180" s="529"/>
      <c r="QKM180" s="529"/>
      <c r="QKN180" s="529"/>
      <c r="QKO180" s="529"/>
      <c r="QKP180" s="529"/>
      <c r="QKQ180" s="529"/>
      <c r="QKR180" s="529"/>
      <c r="QKS180" s="529"/>
      <c r="QKT180" s="529"/>
      <c r="QKU180" s="529"/>
      <c r="QKV180" s="529"/>
      <c r="QKW180" s="529"/>
      <c r="QKX180" s="529"/>
      <c r="QKY180" s="529"/>
      <c r="QKZ180" s="529"/>
      <c r="QLA180" s="529"/>
      <c r="QLB180" s="529"/>
      <c r="QLC180" s="529"/>
      <c r="QLD180" s="529"/>
      <c r="QLE180" s="529"/>
      <c r="QLF180" s="529"/>
      <c r="QLG180" s="529"/>
      <c r="QLH180" s="529"/>
      <c r="QLI180" s="529"/>
      <c r="QLJ180" s="529"/>
      <c r="QLK180" s="529"/>
      <c r="QLL180" s="529"/>
      <c r="QLM180" s="529"/>
      <c r="QLN180" s="529"/>
      <c r="QLO180" s="529"/>
      <c r="QLP180" s="529"/>
      <c r="QLQ180" s="529"/>
      <c r="QLR180" s="529"/>
      <c r="QLS180" s="529"/>
      <c r="QLT180" s="529"/>
      <c r="QLU180" s="529"/>
      <c r="QLV180" s="529"/>
      <c r="QLW180" s="529"/>
      <c r="QLX180" s="529"/>
      <c r="QLY180" s="529"/>
      <c r="QLZ180" s="529"/>
      <c r="QMA180" s="529"/>
      <c r="QMB180" s="529"/>
      <c r="QMC180" s="529"/>
      <c r="QMD180" s="529"/>
      <c r="QME180" s="529"/>
      <c r="QMF180" s="529"/>
      <c r="QMG180" s="529"/>
      <c r="QMH180" s="529"/>
      <c r="QMI180" s="529"/>
      <c r="QMJ180" s="529"/>
      <c r="QMK180" s="529"/>
      <c r="QML180" s="529"/>
      <c r="QMM180" s="529"/>
      <c r="QMN180" s="529"/>
      <c r="QMO180" s="529"/>
      <c r="QMP180" s="529"/>
      <c r="QMQ180" s="529"/>
      <c r="QMR180" s="529"/>
      <c r="QMS180" s="529"/>
      <c r="QMT180" s="529"/>
      <c r="QMU180" s="529"/>
      <c r="QMV180" s="529"/>
      <c r="QMW180" s="529"/>
      <c r="QMX180" s="529"/>
      <c r="QMY180" s="529"/>
      <c r="QMZ180" s="529"/>
      <c r="QNA180" s="529"/>
      <c r="QNB180" s="529"/>
      <c r="QNC180" s="529"/>
      <c r="QND180" s="529"/>
      <c r="QNE180" s="529"/>
      <c r="QNF180" s="529"/>
      <c r="QNG180" s="529"/>
      <c r="QNH180" s="529"/>
      <c r="QNI180" s="529"/>
      <c r="QNJ180" s="529"/>
      <c r="QNK180" s="529"/>
      <c r="QNL180" s="529"/>
      <c r="QNM180" s="529"/>
      <c r="QNN180" s="529"/>
      <c r="QNO180" s="529"/>
      <c r="QNP180" s="529"/>
      <c r="QNQ180" s="529"/>
      <c r="QNR180" s="529"/>
      <c r="QNS180" s="529"/>
      <c r="QNT180" s="529"/>
      <c r="QNU180" s="529"/>
      <c r="QNV180" s="529"/>
      <c r="QNW180" s="529"/>
      <c r="QNX180" s="529"/>
      <c r="QNY180" s="529"/>
      <c r="QNZ180" s="529"/>
      <c r="QOA180" s="529"/>
      <c r="QOB180" s="529"/>
      <c r="QOC180" s="529"/>
      <c r="QOD180" s="529"/>
      <c r="QOE180" s="529"/>
      <c r="QOF180" s="529"/>
      <c r="QOG180" s="529"/>
      <c r="QOH180" s="529"/>
      <c r="QOI180" s="529"/>
      <c r="QOJ180" s="529"/>
      <c r="QOK180" s="529"/>
      <c r="QOL180" s="529"/>
      <c r="QOM180" s="529"/>
      <c r="QON180" s="529"/>
      <c r="QOO180" s="529"/>
      <c r="QOP180" s="529"/>
      <c r="QOQ180" s="529"/>
      <c r="QOR180" s="529"/>
      <c r="QOS180" s="529"/>
      <c r="QOT180" s="529"/>
      <c r="QOU180" s="529"/>
      <c r="QOV180" s="529"/>
      <c r="QOW180" s="529"/>
      <c r="QOX180" s="529"/>
      <c r="QOY180" s="529"/>
      <c r="QOZ180" s="529"/>
      <c r="QPA180" s="529"/>
      <c r="QPB180" s="529"/>
      <c r="QPC180" s="529"/>
      <c r="QPD180" s="529"/>
      <c r="QPE180" s="529"/>
      <c r="QPF180" s="529"/>
      <c r="QPG180" s="529"/>
      <c r="QPH180" s="529"/>
      <c r="QPI180" s="529"/>
      <c r="QPJ180" s="529"/>
      <c r="QPK180" s="529"/>
      <c r="QPL180" s="529"/>
      <c r="QPM180" s="529"/>
      <c r="QPN180" s="529"/>
      <c r="QPO180" s="529"/>
      <c r="QPP180" s="529"/>
      <c r="QPQ180" s="529"/>
      <c r="QPR180" s="529"/>
      <c r="QPS180" s="529"/>
      <c r="QPT180" s="529"/>
      <c r="QPU180" s="529"/>
      <c r="QPV180" s="529"/>
      <c r="QPW180" s="529"/>
      <c r="QPX180" s="529"/>
      <c r="QPY180" s="529"/>
      <c r="QPZ180" s="529"/>
      <c r="QQA180" s="529"/>
      <c r="QQB180" s="529"/>
      <c r="QQC180" s="529"/>
      <c r="QQD180" s="529"/>
      <c r="QQE180" s="529"/>
      <c r="QQF180" s="529"/>
      <c r="QQG180" s="529"/>
      <c r="QQH180" s="529"/>
      <c r="QQI180" s="529"/>
      <c r="QQJ180" s="529"/>
      <c r="QQK180" s="529"/>
      <c r="QQL180" s="529"/>
      <c r="QQM180" s="529"/>
      <c r="QQN180" s="529"/>
      <c r="QQO180" s="529"/>
      <c r="QQP180" s="529"/>
      <c r="QQQ180" s="529"/>
      <c r="QQR180" s="529"/>
      <c r="QQS180" s="529"/>
      <c r="QQT180" s="529"/>
      <c r="QQU180" s="529"/>
      <c r="QQV180" s="529"/>
      <c r="QQW180" s="529"/>
      <c r="QQX180" s="529"/>
      <c r="QQY180" s="529"/>
      <c r="QQZ180" s="529"/>
      <c r="QRA180" s="529"/>
      <c r="QRB180" s="529"/>
      <c r="QRC180" s="529"/>
      <c r="QRD180" s="529"/>
      <c r="QRE180" s="529"/>
      <c r="QRF180" s="529"/>
      <c r="QRG180" s="529"/>
      <c r="QRH180" s="529"/>
      <c r="QRI180" s="529"/>
      <c r="QRJ180" s="529"/>
      <c r="QRK180" s="529"/>
      <c r="QRL180" s="529"/>
      <c r="QRM180" s="529"/>
      <c r="QRN180" s="529"/>
      <c r="QRO180" s="529"/>
      <c r="QRP180" s="529"/>
      <c r="QRQ180" s="529"/>
      <c r="QRR180" s="529"/>
      <c r="QRS180" s="529"/>
      <c r="QRT180" s="529"/>
      <c r="QRU180" s="529"/>
      <c r="QRV180" s="529"/>
      <c r="QRW180" s="529"/>
      <c r="QRX180" s="529"/>
      <c r="QRY180" s="529"/>
      <c r="QRZ180" s="529"/>
      <c r="QSA180" s="529"/>
      <c r="QSB180" s="529"/>
      <c r="QSC180" s="529"/>
      <c r="QSD180" s="529"/>
      <c r="QSE180" s="529"/>
      <c r="QSF180" s="529"/>
      <c r="QSG180" s="529"/>
      <c r="QSH180" s="529"/>
      <c r="QSI180" s="529"/>
      <c r="QSJ180" s="529"/>
      <c r="QSK180" s="529"/>
      <c r="QSL180" s="529"/>
      <c r="QSM180" s="529"/>
      <c r="QSN180" s="529"/>
      <c r="QSO180" s="529"/>
      <c r="QSP180" s="529"/>
      <c r="QSQ180" s="529"/>
      <c r="QSR180" s="529"/>
      <c r="QSS180" s="529"/>
      <c r="QST180" s="529"/>
      <c r="QSU180" s="529"/>
      <c r="QSV180" s="529"/>
      <c r="QSW180" s="529"/>
      <c r="QSX180" s="529"/>
      <c r="QSY180" s="529"/>
      <c r="QSZ180" s="529"/>
      <c r="QTA180" s="529"/>
      <c r="QTB180" s="529"/>
      <c r="QTC180" s="529"/>
      <c r="QTD180" s="529"/>
      <c r="QTE180" s="529"/>
      <c r="QTF180" s="529"/>
      <c r="QTG180" s="529"/>
      <c r="QTH180" s="529"/>
      <c r="QTI180" s="529"/>
      <c r="QTJ180" s="529"/>
      <c r="QTK180" s="529"/>
      <c r="QTL180" s="529"/>
      <c r="QTM180" s="529"/>
      <c r="QTN180" s="529"/>
      <c r="QTO180" s="529"/>
      <c r="QTP180" s="529"/>
      <c r="QTQ180" s="529"/>
      <c r="QTR180" s="529"/>
      <c r="QTS180" s="529"/>
      <c r="QTT180" s="529"/>
      <c r="QTU180" s="529"/>
      <c r="QTV180" s="529"/>
      <c r="QTW180" s="529"/>
      <c r="QTX180" s="529"/>
      <c r="QTY180" s="529"/>
      <c r="QTZ180" s="529"/>
      <c r="QUA180" s="529"/>
      <c r="QUB180" s="529"/>
      <c r="QUC180" s="529"/>
      <c r="QUD180" s="529"/>
      <c r="QUE180" s="529"/>
      <c r="QUF180" s="529"/>
      <c r="QUG180" s="529"/>
      <c r="QUH180" s="529"/>
      <c r="QUI180" s="529"/>
      <c r="QUJ180" s="529"/>
      <c r="QUK180" s="529"/>
      <c r="QUL180" s="529"/>
      <c r="QUM180" s="529"/>
      <c r="QUN180" s="529"/>
      <c r="QUO180" s="529"/>
      <c r="QUP180" s="529"/>
      <c r="QUQ180" s="529"/>
      <c r="QUR180" s="529"/>
      <c r="QUS180" s="529"/>
      <c r="QUT180" s="529"/>
      <c r="QUU180" s="529"/>
      <c r="QUV180" s="529"/>
      <c r="QUW180" s="529"/>
      <c r="QUX180" s="529"/>
      <c r="QUY180" s="529"/>
      <c r="QUZ180" s="529"/>
      <c r="QVA180" s="529"/>
      <c r="QVB180" s="529"/>
      <c r="QVC180" s="529"/>
      <c r="QVD180" s="529"/>
      <c r="QVE180" s="529"/>
      <c r="QVF180" s="529"/>
      <c r="QVG180" s="529"/>
      <c r="QVH180" s="529"/>
      <c r="QVI180" s="529"/>
      <c r="QVJ180" s="529"/>
      <c r="QVK180" s="529"/>
      <c r="QVL180" s="529"/>
      <c r="QVM180" s="529"/>
      <c r="QVN180" s="529"/>
      <c r="QVO180" s="529"/>
      <c r="QVP180" s="529"/>
      <c r="QVQ180" s="529"/>
      <c r="QVR180" s="529"/>
      <c r="QVS180" s="529"/>
      <c r="QVT180" s="529"/>
      <c r="QVU180" s="529"/>
      <c r="QVV180" s="529"/>
      <c r="QVW180" s="529"/>
      <c r="QVX180" s="529"/>
      <c r="QVY180" s="529"/>
      <c r="QVZ180" s="529"/>
      <c r="QWA180" s="529"/>
      <c r="QWB180" s="529"/>
      <c r="QWC180" s="529"/>
      <c r="QWD180" s="529"/>
      <c r="QWE180" s="529"/>
      <c r="QWF180" s="529"/>
      <c r="QWG180" s="529"/>
      <c r="QWH180" s="529"/>
      <c r="QWI180" s="529"/>
      <c r="QWJ180" s="529"/>
      <c r="QWK180" s="529"/>
      <c r="QWL180" s="529"/>
      <c r="QWM180" s="529"/>
      <c r="QWN180" s="529"/>
      <c r="QWO180" s="529"/>
      <c r="QWP180" s="529"/>
      <c r="QWQ180" s="529"/>
      <c r="QWR180" s="529"/>
      <c r="QWS180" s="529"/>
      <c r="QWT180" s="529"/>
      <c r="QWU180" s="529"/>
      <c r="QWV180" s="529"/>
      <c r="QWW180" s="529"/>
      <c r="QWX180" s="529"/>
      <c r="QWY180" s="529"/>
      <c r="QWZ180" s="529"/>
      <c r="QXA180" s="529"/>
      <c r="QXB180" s="529"/>
      <c r="QXC180" s="529"/>
      <c r="QXD180" s="529"/>
      <c r="QXE180" s="529"/>
      <c r="QXF180" s="529"/>
      <c r="QXG180" s="529"/>
      <c r="QXH180" s="529"/>
      <c r="QXI180" s="529"/>
      <c r="QXJ180" s="529"/>
      <c r="QXK180" s="529"/>
      <c r="QXL180" s="529"/>
      <c r="QXM180" s="529"/>
      <c r="QXN180" s="529"/>
      <c r="QXO180" s="529"/>
      <c r="QXP180" s="529"/>
      <c r="QXQ180" s="529"/>
      <c r="QXR180" s="529"/>
      <c r="QXS180" s="529"/>
      <c r="QXT180" s="529"/>
      <c r="QXU180" s="529"/>
      <c r="QXV180" s="529"/>
      <c r="QXW180" s="529"/>
      <c r="QXX180" s="529"/>
      <c r="QXY180" s="529"/>
      <c r="QXZ180" s="529"/>
      <c r="QYA180" s="529"/>
      <c r="QYB180" s="529"/>
      <c r="QYC180" s="529"/>
      <c r="QYD180" s="529"/>
      <c r="QYE180" s="529"/>
      <c r="QYF180" s="529"/>
      <c r="QYG180" s="529"/>
      <c r="QYH180" s="529"/>
      <c r="QYI180" s="529"/>
      <c r="QYJ180" s="529"/>
      <c r="QYK180" s="529"/>
      <c r="QYL180" s="529"/>
      <c r="QYM180" s="529"/>
      <c r="QYN180" s="529"/>
      <c r="QYO180" s="529"/>
      <c r="QYP180" s="529"/>
      <c r="QYQ180" s="529"/>
      <c r="QYR180" s="529"/>
      <c r="QYS180" s="529"/>
      <c r="QYT180" s="529"/>
      <c r="QYU180" s="529"/>
      <c r="QYV180" s="529"/>
      <c r="QYW180" s="529"/>
      <c r="QYX180" s="529"/>
      <c r="QYY180" s="529"/>
      <c r="QYZ180" s="529"/>
      <c r="QZA180" s="529"/>
      <c r="QZB180" s="529"/>
      <c r="QZC180" s="529"/>
      <c r="QZD180" s="529"/>
      <c r="QZE180" s="529"/>
      <c r="QZF180" s="529"/>
      <c r="QZG180" s="529"/>
      <c r="QZH180" s="529"/>
      <c r="QZI180" s="529"/>
      <c r="QZJ180" s="529"/>
      <c r="QZK180" s="529"/>
      <c r="QZL180" s="529"/>
      <c r="QZM180" s="529"/>
      <c r="QZN180" s="529"/>
      <c r="QZO180" s="529"/>
      <c r="QZP180" s="529"/>
      <c r="QZQ180" s="529"/>
      <c r="QZR180" s="529"/>
      <c r="QZS180" s="529"/>
      <c r="QZT180" s="529"/>
      <c r="QZU180" s="529"/>
      <c r="QZV180" s="529"/>
      <c r="QZW180" s="529"/>
      <c r="QZX180" s="529"/>
      <c r="QZY180" s="529"/>
      <c r="QZZ180" s="529"/>
      <c r="RAA180" s="529"/>
      <c r="RAB180" s="529"/>
      <c r="RAC180" s="529"/>
      <c r="RAD180" s="529"/>
      <c r="RAE180" s="529"/>
      <c r="RAF180" s="529"/>
      <c r="RAG180" s="529"/>
      <c r="RAH180" s="529"/>
      <c r="RAI180" s="529"/>
      <c r="RAJ180" s="529"/>
      <c r="RAK180" s="529"/>
      <c r="RAL180" s="529"/>
      <c r="RAM180" s="529"/>
      <c r="RAN180" s="529"/>
      <c r="RAO180" s="529"/>
      <c r="RAP180" s="529"/>
      <c r="RAQ180" s="529"/>
      <c r="RAR180" s="529"/>
      <c r="RAS180" s="529"/>
      <c r="RAT180" s="529"/>
      <c r="RAU180" s="529"/>
      <c r="RAV180" s="529"/>
      <c r="RAW180" s="529"/>
      <c r="RAX180" s="529"/>
      <c r="RAY180" s="529"/>
      <c r="RAZ180" s="529"/>
      <c r="RBA180" s="529"/>
      <c r="RBB180" s="529"/>
      <c r="RBC180" s="529"/>
      <c r="RBD180" s="529"/>
      <c r="RBE180" s="529"/>
      <c r="RBF180" s="529"/>
      <c r="RBG180" s="529"/>
      <c r="RBH180" s="529"/>
      <c r="RBI180" s="529"/>
      <c r="RBJ180" s="529"/>
      <c r="RBK180" s="529"/>
      <c r="RBL180" s="529"/>
      <c r="RBM180" s="529"/>
      <c r="RBN180" s="529"/>
      <c r="RBO180" s="529"/>
      <c r="RBP180" s="529"/>
      <c r="RBQ180" s="529"/>
      <c r="RBR180" s="529"/>
      <c r="RBS180" s="529"/>
      <c r="RBT180" s="529"/>
      <c r="RBU180" s="529"/>
      <c r="RBV180" s="529"/>
      <c r="RBW180" s="529"/>
      <c r="RBX180" s="529"/>
      <c r="RBY180" s="529"/>
      <c r="RBZ180" s="529"/>
      <c r="RCA180" s="529"/>
      <c r="RCB180" s="529"/>
      <c r="RCC180" s="529"/>
      <c r="RCD180" s="529"/>
      <c r="RCE180" s="529"/>
      <c r="RCF180" s="529"/>
      <c r="RCG180" s="529"/>
      <c r="RCH180" s="529"/>
      <c r="RCI180" s="529"/>
      <c r="RCJ180" s="529"/>
      <c r="RCK180" s="529"/>
      <c r="RCL180" s="529"/>
      <c r="RCM180" s="529"/>
      <c r="RCN180" s="529"/>
      <c r="RCO180" s="529"/>
      <c r="RCP180" s="529"/>
      <c r="RCQ180" s="529"/>
      <c r="RCR180" s="529"/>
      <c r="RCS180" s="529"/>
      <c r="RCT180" s="529"/>
      <c r="RCU180" s="529"/>
      <c r="RCV180" s="529"/>
      <c r="RCW180" s="529"/>
      <c r="RCX180" s="529"/>
      <c r="RCY180" s="529"/>
      <c r="RCZ180" s="529"/>
      <c r="RDA180" s="529"/>
      <c r="RDB180" s="529"/>
      <c r="RDC180" s="529"/>
      <c r="RDD180" s="529"/>
      <c r="RDE180" s="529"/>
      <c r="RDF180" s="529"/>
      <c r="RDG180" s="529"/>
      <c r="RDH180" s="529"/>
      <c r="RDI180" s="529"/>
      <c r="RDJ180" s="529"/>
      <c r="RDK180" s="529"/>
      <c r="RDL180" s="529"/>
      <c r="RDM180" s="529"/>
      <c r="RDN180" s="529"/>
      <c r="RDO180" s="529"/>
      <c r="RDP180" s="529"/>
      <c r="RDQ180" s="529"/>
      <c r="RDR180" s="529"/>
      <c r="RDS180" s="529"/>
      <c r="RDT180" s="529"/>
      <c r="RDU180" s="529"/>
      <c r="RDV180" s="529"/>
      <c r="RDW180" s="529"/>
      <c r="RDX180" s="529"/>
      <c r="RDY180" s="529"/>
      <c r="RDZ180" s="529"/>
      <c r="REA180" s="529"/>
      <c r="REB180" s="529"/>
      <c r="REC180" s="529"/>
      <c r="RED180" s="529"/>
      <c r="REE180" s="529"/>
      <c r="REF180" s="529"/>
      <c r="REG180" s="529"/>
      <c r="REH180" s="529"/>
      <c r="REI180" s="529"/>
      <c r="REJ180" s="529"/>
      <c r="REK180" s="529"/>
      <c r="REL180" s="529"/>
      <c r="REM180" s="529"/>
      <c r="REN180" s="529"/>
      <c r="REO180" s="529"/>
      <c r="REP180" s="529"/>
      <c r="REQ180" s="529"/>
      <c r="RER180" s="529"/>
      <c r="RES180" s="529"/>
      <c r="RET180" s="529"/>
      <c r="REU180" s="529"/>
      <c r="REV180" s="529"/>
      <c r="REW180" s="529"/>
      <c r="REX180" s="529"/>
      <c r="REY180" s="529"/>
      <c r="REZ180" s="529"/>
      <c r="RFA180" s="529"/>
      <c r="RFB180" s="529"/>
      <c r="RFC180" s="529"/>
      <c r="RFD180" s="529"/>
      <c r="RFE180" s="529"/>
      <c r="RFF180" s="529"/>
      <c r="RFG180" s="529"/>
      <c r="RFH180" s="529"/>
      <c r="RFI180" s="529"/>
      <c r="RFJ180" s="529"/>
      <c r="RFK180" s="529"/>
      <c r="RFL180" s="529"/>
      <c r="RFM180" s="529"/>
      <c r="RFN180" s="529"/>
      <c r="RFO180" s="529"/>
      <c r="RFP180" s="529"/>
      <c r="RFQ180" s="529"/>
      <c r="RFR180" s="529"/>
      <c r="RFS180" s="529"/>
      <c r="RFT180" s="529"/>
      <c r="RFU180" s="529"/>
      <c r="RFV180" s="529"/>
      <c r="RFW180" s="529"/>
      <c r="RFX180" s="529"/>
      <c r="RFY180" s="529"/>
      <c r="RFZ180" s="529"/>
      <c r="RGA180" s="529"/>
      <c r="RGB180" s="529"/>
      <c r="RGC180" s="529"/>
      <c r="RGD180" s="529"/>
      <c r="RGE180" s="529"/>
      <c r="RGF180" s="529"/>
      <c r="RGG180" s="529"/>
      <c r="RGH180" s="529"/>
      <c r="RGI180" s="529"/>
      <c r="RGJ180" s="529"/>
      <c r="RGK180" s="529"/>
      <c r="RGL180" s="529"/>
      <c r="RGM180" s="529"/>
      <c r="RGN180" s="529"/>
      <c r="RGO180" s="529"/>
      <c r="RGP180" s="529"/>
      <c r="RGQ180" s="529"/>
      <c r="RGR180" s="529"/>
      <c r="RGS180" s="529"/>
      <c r="RGT180" s="529"/>
      <c r="RGU180" s="529"/>
      <c r="RGV180" s="529"/>
      <c r="RGW180" s="529"/>
      <c r="RGX180" s="529"/>
      <c r="RGY180" s="529"/>
      <c r="RGZ180" s="529"/>
      <c r="RHA180" s="529"/>
      <c r="RHB180" s="529"/>
      <c r="RHC180" s="529"/>
      <c r="RHD180" s="529"/>
      <c r="RHE180" s="529"/>
      <c r="RHF180" s="529"/>
      <c r="RHG180" s="529"/>
      <c r="RHH180" s="529"/>
      <c r="RHI180" s="529"/>
      <c r="RHJ180" s="529"/>
      <c r="RHK180" s="529"/>
      <c r="RHL180" s="529"/>
      <c r="RHM180" s="529"/>
      <c r="RHN180" s="529"/>
      <c r="RHO180" s="529"/>
      <c r="RHP180" s="529"/>
      <c r="RHQ180" s="529"/>
      <c r="RHR180" s="529"/>
      <c r="RHS180" s="529"/>
      <c r="RHT180" s="529"/>
      <c r="RHU180" s="529"/>
      <c r="RHV180" s="529"/>
      <c r="RHW180" s="529"/>
      <c r="RHX180" s="529"/>
      <c r="RHY180" s="529"/>
      <c r="RHZ180" s="529"/>
      <c r="RIA180" s="529"/>
      <c r="RIB180" s="529"/>
      <c r="RIC180" s="529"/>
      <c r="RID180" s="529"/>
      <c r="RIE180" s="529"/>
      <c r="RIF180" s="529"/>
      <c r="RIG180" s="529"/>
      <c r="RIH180" s="529"/>
      <c r="RII180" s="529"/>
      <c r="RIJ180" s="529"/>
      <c r="RIK180" s="529"/>
      <c r="RIL180" s="529"/>
      <c r="RIM180" s="529"/>
      <c r="RIN180" s="529"/>
      <c r="RIO180" s="529"/>
      <c r="RIP180" s="529"/>
      <c r="RIQ180" s="529"/>
      <c r="RIR180" s="529"/>
      <c r="RIS180" s="529"/>
      <c r="RIT180" s="529"/>
      <c r="RIU180" s="529"/>
      <c r="RIV180" s="529"/>
      <c r="RIW180" s="529"/>
      <c r="RIX180" s="529"/>
      <c r="RIY180" s="529"/>
      <c r="RIZ180" s="529"/>
      <c r="RJA180" s="529"/>
      <c r="RJB180" s="529"/>
      <c r="RJC180" s="529"/>
      <c r="RJD180" s="529"/>
      <c r="RJE180" s="529"/>
      <c r="RJF180" s="529"/>
      <c r="RJG180" s="529"/>
      <c r="RJH180" s="529"/>
      <c r="RJI180" s="529"/>
      <c r="RJJ180" s="529"/>
      <c r="RJK180" s="529"/>
      <c r="RJL180" s="529"/>
      <c r="RJM180" s="529"/>
      <c r="RJN180" s="529"/>
      <c r="RJO180" s="529"/>
      <c r="RJP180" s="529"/>
      <c r="RJQ180" s="529"/>
      <c r="RJR180" s="529"/>
      <c r="RJS180" s="529"/>
      <c r="RJT180" s="529"/>
      <c r="RJU180" s="529"/>
      <c r="RJV180" s="529"/>
      <c r="RJW180" s="529"/>
      <c r="RJX180" s="529"/>
      <c r="RJY180" s="529"/>
      <c r="RJZ180" s="529"/>
      <c r="RKA180" s="529"/>
      <c r="RKB180" s="529"/>
      <c r="RKC180" s="529"/>
      <c r="RKD180" s="529"/>
      <c r="RKE180" s="529"/>
      <c r="RKF180" s="529"/>
      <c r="RKG180" s="529"/>
      <c r="RKH180" s="529"/>
      <c r="RKI180" s="529"/>
      <c r="RKJ180" s="529"/>
      <c r="RKK180" s="529"/>
      <c r="RKL180" s="529"/>
      <c r="RKM180" s="529"/>
      <c r="RKN180" s="529"/>
      <c r="RKO180" s="529"/>
      <c r="RKP180" s="529"/>
      <c r="RKQ180" s="529"/>
      <c r="RKR180" s="529"/>
      <c r="RKS180" s="529"/>
      <c r="RKT180" s="529"/>
      <c r="RKU180" s="529"/>
      <c r="RKV180" s="529"/>
      <c r="RKW180" s="529"/>
      <c r="RKX180" s="529"/>
      <c r="RKY180" s="529"/>
      <c r="RKZ180" s="529"/>
      <c r="RLA180" s="529"/>
      <c r="RLB180" s="529"/>
      <c r="RLC180" s="529"/>
      <c r="RLD180" s="529"/>
      <c r="RLE180" s="529"/>
      <c r="RLF180" s="529"/>
      <c r="RLG180" s="529"/>
      <c r="RLH180" s="529"/>
      <c r="RLI180" s="529"/>
      <c r="RLJ180" s="529"/>
      <c r="RLK180" s="529"/>
      <c r="RLL180" s="529"/>
      <c r="RLM180" s="529"/>
      <c r="RLN180" s="529"/>
      <c r="RLO180" s="529"/>
      <c r="RLP180" s="529"/>
      <c r="RLQ180" s="529"/>
      <c r="RLR180" s="529"/>
      <c r="RLS180" s="529"/>
      <c r="RLT180" s="529"/>
      <c r="RLU180" s="529"/>
      <c r="RLV180" s="529"/>
      <c r="RLW180" s="529"/>
      <c r="RLX180" s="529"/>
      <c r="RLY180" s="529"/>
      <c r="RLZ180" s="529"/>
      <c r="RMA180" s="529"/>
      <c r="RMB180" s="529"/>
      <c r="RMC180" s="529"/>
      <c r="RMD180" s="529"/>
      <c r="RME180" s="529"/>
      <c r="RMF180" s="529"/>
      <c r="RMG180" s="529"/>
      <c r="RMH180" s="529"/>
      <c r="RMI180" s="529"/>
      <c r="RMJ180" s="529"/>
      <c r="RMK180" s="529"/>
      <c r="RML180" s="529"/>
      <c r="RMM180" s="529"/>
      <c r="RMN180" s="529"/>
      <c r="RMO180" s="529"/>
      <c r="RMP180" s="529"/>
      <c r="RMQ180" s="529"/>
      <c r="RMR180" s="529"/>
      <c r="RMS180" s="529"/>
      <c r="RMT180" s="529"/>
      <c r="RMU180" s="529"/>
      <c r="RMV180" s="529"/>
      <c r="RMW180" s="529"/>
      <c r="RMX180" s="529"/>
      <c r="RMY180" s="529"/>
      <c r="RMZ180" s="529"/>
      <c r="RNA180" s="529"/>
      <c r="RNB180" s="529"/>
      <c r="RNC180" s="529"/>
      <c r="RND180" s="529"/>
      <c r="RNE180" s="529"/>
      <c r="RNF180" s="529"/>
      <c r="RNG180" s="529"/>
      <c r="RNH180" s="529"/>
      <c r="RNI180" s="529"/>
      <c r="RNJ180" s="529"/>
      <c r="RNK180" s="529"/>
      <c r="RNL180" s="529"/>
      <c r="RNM180" s="529"/>
      <c r="RNN180" s="529"/>
      <c r="RNO180" s="529"/>
      <c r="RNP180" s="529"/>
      <c r="RNQ180" s="529"/>
      <c r="RNR180" s="529"/>
      <c r="RNS180" s="529"/>
      <c r="RNT180" s="529"/>
      <c r="RNU180" s="529"/>
      <c r="RNV180" s="529"/>
      <c r="RNW180" s="529"/>
      <c r="RNX180" s="529"/>
      <c r="RNY180" s="529"/>
      <c r="RNZ180" s="529"/>
      <c r="ROA180" s="529"/>
      <c r="ROB180" s="529"/>
      <c r="ROC180" s="529"/>
      <c r="ROD180" s="529"/>
      <c r="ROE180" s="529"/>
      <c r="ROF180" s="529"/>
      <c r="ROG180" s="529"/>
      <c r="ROH180" s="529"/>
      <c r="ROI180" s="529"/>
      <c r="ROJ180" s="529"/>
      <c r="ROK180" s="529"/>
      <c r="ROL180" s="529"/>
      <c r="ROM180" s="529"/>
      <c r="RON180" s="529"/>
      <c r="ROO180" s="529"/>
      <c r="ROP180" s="529"/>
      <c r="ROQ180" s="529"/>
      <c r="ROR180" s="529"/>
      <c r="ROS180" s="529"/>
      <c r="ROT180" s="529"/>
      <c r="ROU180" s="529"/>
      <c r="ROV180" s="529"/>
      <c r="ROW180" s="529"/>
      <c r="ROX180" s="529"/>
      <c r="ROY180" s="529"/>
      <c r="ROZ180" s="529"/>
      <c r="RPA180" s="529"/>
      <c r="RPB180" s="529"/>
      <c r="RPC180" s="529"/>
      <c r="RPD180" s="529"/>
      <c r="RPE180" s="529"/>
      <c r="RPF180" s="529"/>
      <c r="RPG180" s="529"/>
      <c r="RPH180" s="529"/>
      <c r="RPI180" s="529"/>
      <c r="RPJ180" s="529"/>
      <c r="RPK180" s="529"/>
      <c r="RPL180" s="529"/>
      <c r="RPM180" s="529"/>
      <c r="RPN180" s="529"/>
      <c r="RPO180" s="529"/>
      <c r="RPP180" s="529"/>
      <c r="RPQ180" s="529"/>
      <c r="RPR180" s="529"/>
      <c r="RPS180" s="529"/>
      <c r="RPT180" s="529"/>
      <c r="RPU180" s="529"/>
      <c r="RPV180" s="529"/>
      <c r="RPW180" s="529"/>
      <c r="RPX180" s="529"/>
      <c r="RPY180" s="529"/>
      <c r="RPZ180" s="529"/>
      <c r="RQA180" s="529"/>
      <c r="RQB180" s="529"/>
      <c r="RQC180" s="529"/>
      <c r="RQD180" s="529"/>
      <c r="RQE180" s="529"/>
      <c r="RQF180" s="529"/>
      <c r="RQG180" s="529"/>
      <c r="RQH180" s="529"/>
      <c r="RQI180" s="529"/>
      <c r="RQJ180" s="529"/>
      <c r="RQK180" s="529"/>
      <c r="RQL180" s="529"/>
      <c r="RQM180" s="529"/>
      <c r="RQN180" s="529"/>
      <c r="RQO180" s="529"/>
      <c r="RQP180" s="529"/>
      <c r="RQQ180" s="529"/>
      <c r="RQR180" s="529"/>
      <c r="RQS180" s="529"/>
      <c r="RQT180" s="529"/>
      <c r="RQU180" s="529"/>
      <c r="RQV180" s="529"/>
      <c r="RQW180" s="529"/>
      <c r="RQX180" s="529"/>
      <c r="RQY180" s="529"/>
      <c r="RQZ180" s="529"/>
      <c r="RRA180" s="529"/>
      <c r="RRB180" s="529"/>
      <c r="RRC180" s="529"/>
      <c r="RRD180" s="529"/>
      <c r="RRE180" s="529"/>
      <c r="RRF180" s="529"/>
      <c r="RRG180" s="529"/>
      <c r="RRH180" s="529"/>
      <c r="RRI180" s="529"/>
      <c r="RRJ180" s="529"/>
      <c r="RRK180" s="529"/>
      <c r="RRL180" s="529"/>
      <c r="RRM180" s="529"/>
      <c r="RRN180" s="529"/>
      <c r="RRO180" s="529"/>
      <c r="RRP180" s="529"/>
      <c r="RRQ180" s="529"/>
      <c r="RRR180" s="529"/>
      <c r="RRS180" s="529"/>
      <c r="RRT180" s="529"/>
      <c r="RRU180" s="529"/>
      <c r="RRV180" s="529"/>
      <c r="RRW180" s="529"/>
      <c r="RRX180" s="529"/>
      <c r="RRY180" s="529"/>
      <c r="RRZ180" s="529"/>
      <c r="RSA180" s="529"/>
      <c r="RSB180" s="529"/>
      <c r="RSC180" s="529"/>
      <c r="RSD180" s="529"/>
      <c r="RSE180" s="529"/>
      <c r="RSF180" s="529"/>
      <c r="RSG180" s="529"/>
      <c r="RSH180" s="529"/>
      <c r="RSI180" s="529"/>
      <c r="RSJ180" s="529"/>
      <c r="RSK180" s="529"/>
      <c r="RSL180" s="529"/>
      <c r="RSM180" s="529"/>
      <c r="RSN180" s="529"/>
      <c r="RSO180" s="529"/>
      <c r="RSP180" s="529"/>
      <c r="RSQ180" s="529"/>
      <c r="RSR180" s="529"/>
      <c r="RSS180" s="529"/>
      <c r="RST180" s="529"/>
      <c r="RSU180" s="529"/>
      <c r="RSV180" s="529"/>
      <c r="RSW180" s="529"/>
      <c r="RSX180" s="529"/>
      <c r="RSY180" s="529"/>
      <c r="RSZ180" s="529"/>
      <c r="RTA180" s="529"/>
      <c r="RTB180" s="529"/>
      <c r="RTC180" s="529"/>
      <c r="RTD180" s="529"/>
      <c r="RTE180" s="529"/>
      <c r="RTF180" s="529"/>
      <c r="RTG180" s="529"/>
      <c r="RTH180" s="529"/>
      <c r="RTI180" s="529"/>
      <c r="RTJ180" s="529"/>
      <c r="RTK180" s="529"/>
      <c r="RTL180" s="529"/>
      <c r="RTM180" s="529"/>
      <c r="RTN180" s="529"/>
      <c r="RTO180" s="529"/>
      <c r="RTP180" s="529"/>
      <c r="RTQ180" s="529"/>
      <c r="RTR180" s="529"/>
      <c r="RTS180" s="529"/>
      <c r="RTT180" s="529"/>
      <c r="RTU180" s="529"/>
      <c r="RTV180" s="529"/>
      <c r="RTW180" s="529"/>
      <c r="RTX180" s="529"/>
      <c r="RTY180" s="529"/>
      <c r="RTZ180" s="529"/>
      <c r="RUA180" s="529"/>
      <c r="RUB180" s="529"/>
      <c r="RUC180" s="529"/>
      <c r="RUD180" s="529"/>
      <c r="RUE180" s="529"/>
      <c r="RUF180" s="529"/>
      <c r="RUG180" s="529"/>
      <c r="RUH180" s="529"/>
      <c r="RUI180" s="529"/>
      <c r="RUJ180" s="529"/>
      <c r="RUK180" s="529"/>
      <c r="RUL180" s="529"/>
      <c r="RUM180" s="529"/>
      <c r="RUN180" s="529"/>
      <c r="RUO180" s="529"/>
      <c r="RUP180" s="529"/>
      <c r="RUQ180" s="529"/>
      <c r="RUR180" s="529"/>
      <c r="RUS180" s="529"/>
      <c r="RUT180" s="529"/>
      <c r="RUU180" s="529"/>
      <c r="RUV180" s="529"/>
      <c r="RUW180" s="529"/>
      <c r="RUX180" s="529"/>
      <c r="RUY180" s="529"/>
      <c r="RUZ180" s="529"/>
      <c r="RVA180" s="529"/>
      <c r="RVB180" s="529"/>
      <c r="RVC180" s="529"/>
      <c r="RVD180" s="529"/>
      <c r="RVE180" s="529"/>
      <c r="RVF180" s="529"/>
      <c r="RVG180" s="529"/>
      <c r="RVH180" s="529"/>
      <c r="RVI180" s="529"/>
      <c r="RVJ180" s="529"/>
      <c r="RVK180" s="529"/>
      <c r="RVL180" s="529"/>
      <c r="RVM180" s="529"/>
      <c r="RVN180" s="529"/>
      <c r="RVO180" s="529"/>
      <c r="RVP180" s="529"/>
      <c r="RVQ180" s="529"/>
      <c r="RVR180" s="529"/>
      <c r="RVS180" s="529"/>
      <c r="RVT180" s="529"/>
      <c r="RVU180" s="529"/>
      <c r="RVV180" s="529"/>
      <c r="RVW180" s="529"/>
      <c r="RVX180" s="529"/>
      <c r="RVY180" s="529"/>
      <c r="RVZ180" s="529"/>
      <c r="RWA180" s="529"/>
      <c r="RWB180" s="529"/>
      <c r="RWC180" s="529"/>
      <c r="RWD180" s="529"/>
      <c r="RWE180" s="529"/>
      <c r="RWF180" s="529"/>
      <c r="RWG180" s="529"/>
      <c r="RWH180" s="529"/>
      <c r="RWI180" s="529"/>
      <c r="RWJ180" s="529"/>
      <c r="RWK180" s="529"/>
      <c r="RWL180" s="529"/>
      <c r="RWM180" s="529"/>
      <c r="RWN180" s="529"/>
      <c r="RWO180" s="529"/>
      <c r="RWP180" s="529"/>
      <c r="RWQ180" s="529"/>
      <c r="RWR180" s="529"/>
      <c r="RWS180" s="529"/>
      <c r="RWT180" s="529"/>
      <c r="RWU180" s="529"/>
      <c r="RWV180" s="529"/>
      <c r="RWW180" s="529"/>
      <c r="RWX180" s="529"/>
      <c r="RWY180" s="529"/>
      <c r="RWZ180" s="529"/>
      <c r="RXA180" s="529"/>
      <c r="RXB180" s="529"/>
      <c r="RXC180" s="529"/>
      <c r="RXD180" s="529"/>
      <c r="RXE180" s="529"/>
      <c r="RXF180" s="529"/>
      <c r="RXG180" s="529"/>
      <c r="RXH180" s="529"/>
      <c r="RXI180" s="529"/>
      <c r="RXJ180" s="529"/>
      <c r="RXK180" s="529"/>
      <c r="RXL180" s="529"/>
      <c r="RXM180" s="529"/>
      <c r="RXN180" s="529"/>
      <c r="RXO180" s="529"/>
      <c r="RXP180" s="529"/>
      <c r="RXQ180" s="529"/>
      <c r="RXR180" s="529"/>
      <c r="RXS180" s="529"/>
      <c r="RXT180" s="529"/>
      <c r="RXU180" s="529"/>
      <c r="RXV180" s="529"/>
      <c r="RXW180" s="529"/>
      <c r="RXX180" s="529"/>
      <c r="RXY180" s="529"/>
      <c r="RXZ180" s="529"/>
      <c r="RYA180" s="529"/>
      <c r="RYB180" s="529"/>
      <c r="RYC180" s="529"/>
      <c r="RYD180" s="529"/>
      <c r="RYE180" s="529"/>
      <c r="RYF180" s="529"/>
      <c r="RYG180" s="529"/>
      <c r="RYH180" s="529"/>
      <c r="RYI180" s="529"/>
      <c r="RYJ180" s="529"/>
      <c r="RYK180" s="529"/>
      <c r="RYL180" s="529"/>
      <c r="RYM180" s="529"/>
      <c r="RYN180" s="529"/>
      <c r="RYO180" s="529"/>
      <c r="RYP180" s="529"/>
      <c r="RYQ180" s="529"/>
      <c r="RYR180" s="529"/>
      <c r="RYS180" s="529"/>
      <c r="RYT180" s="529"/>
      <c r="RYU180" s="529"/>
      <c r="RYV180" s="529"/>
      <c r="RYW180" s="529"/>
      <c r="RYX180" s="529"/>
      <c r="RYY180" s="529"/>
      <c r="RYZ180" s="529"/>
      <c r="RZA180" s="529"/>
      <c r="RZB180" s="529"/>
      <c r="RZC180" s="529"/>
      <c r="RZD180" s="529"/>
      <c r="RZE180" s="529"/>
      <c r="RZF180" s="529"/>
      <c r="RZG180" s="529"/>
      <c r="RZH180" s="529"/>
      <c r="RZI180" s="529"/>
      <c r="RZJ180" s="529"/>
      <c r="RZK180" s="529"/>
      <c r="RZL180" s="529"/>
      <c r="RZM180" s="529"/>
      <c r="RZN180" s="529"/>
      <c r="RZO180" s="529"/>
      <c r="RZP180" s="529"/>
      <c r="RZQ180" s="529"/>
      <c r="RZR180" s="529"/>
      <c r="RZS180" s="529"/>
      <c r="RZT180" s="529"/>
      <c r="RZU180" s="529"/>
      <c r="RZV180" s="529"/>
      <c r="RZW180" s="529"/>
      <c r="RZX180" s="529"/>
      <c r="RZY180" s="529"/>
      <c r="RZZ180" s="529"/>
      <c r="SAA180" s="529"/>
      <c r="SAB180" s="529"/>
      <c r="SAC180" s="529"/>
      <c r="SAD180" s="529"/>
      <c r="SAE180" s="529"/>
      <c r="SAF180" s="529"/>
      <c r="SAG180" s="529"/>
      <c r="SAH180" s="529"/>
      <c r="SAI180" s="529"/>
      <c r="SAJ180" s="529"/>
      <c r="SAK180" s="529"/>
      <c r="SAL180" s="529"/>
      <c r="SAM180" s="529"/>
      <c r="SAN180" s="529"/>
      <c r="SAO180" s="529"/>
      <c r="SAP180" s="529"/>
      <c r="SAQ180" s="529"/>
      <c r="SAR180" s="529"/>
      <c r="SAS180" s="529"/>
      <c r="SAT180" s="529"/>
      <c r="SAU180" s="529"/>
      <c r="SAV180" s="529"/>
      <c r="SAW180" s="529"/>
      <c r="SAX180" s="529"/>
      <c r="SAY180" s="529"/>
      <c r="SAZ180" s="529"/>
      <c r="SBA180" s="529"/>
      <c r="SBB180" s="529"/>
      <c r="SBC180" s="529"/>
      <c r="SBD180" s="529"/>
      <c r="SBE180" s="529"/>
      <c r="SBF180" s="529"/>
      <c r="SBG180" s="529"/>
      <c r="SBH180" s="529"/>
      <c r="SBI180" s="529"/>
      <c r="SBJ180" s="529"/>
      <c r="SBK180" s="529"/>
      <c r="SBL180" s="529"/>
      <c r="SBM180" s="529"/>
      <c r="SBN180" s="529"/>
      <c r="SBO180" s="529"/>
      <c r="SBP180" s="529"/>
      <c r="SBQ180" s="529"/>
      <c r="SBR180" s="529"/>
      <c r="SBS180" s="529"/>
      <c r="SBT180" s="529"/>
      <c r="SBU180" s="529"/>
      <c r="SBV180" s="529"/>
      <c r="SBW180" s="529"/>
      <c r="SBX180" s="529"/>
      <c r="SBY180" s="529"/>
      <c r="SBZ180" s="529"/>
      <c r="SCA180" s="529"/>
      <c r="SCB180" s="529"/>
      <c r="SCC180" s="529"/>
      <c r="SCD180" s="529"/>
      <c r="SCE180" s="529"/>
      <c r="SCF180" s="529"/>
      <c r="SCG180" s="529"/>
      <c r="SCH180" s="529"/>
      <c r="SCI180" s="529"/>
      <c r="SCJ180" s="529"/>
      <c r="SCK180" s="529"/>
      <c r="SCL180" s="529"/>
      <c r="SCM180" s="529"/>
      <c r="SCN180" s="529"/>
      <c r="SCO180" s="529"/>
      <c r="SCP180" s="529"/>
      <c r="SCQ180" s="529"/>
      <c r="SCR180" s="529"/>
      <c r="SCS180" s="529"/>
      <c r="SCT180" s="529"/>
      <c r="SCU180" s="529"/>
      <c r="SCV180" s="529"/>
      <c r="SCW180" s="529"/>
      <c r="SCX180" s="529"/>
      <c r="SCY180" s="529"/>
      <c r="SCZ180" s="529"/>
      <c r="SDA180" s="529"/>
      <c r="SDB180" s="529"/>
      <c r="SDC180" s="529"/>
      <c r="SDD180" s="529"/>
      <c r="SDE180" s="529"/>
      <c r="SDF180" s="529"/>
      <c r="SDG180" s="529"/>
      <c r="SDH180" s="529"/>
      <c r="SDI180" s="529"/>
      <c r="SDJ180" s="529"/>
      <c r="SDK180" s="529"/>
      <c r="SDL180" s="529"/>
      <c r="SDM180" s="529"/>
      <c r="SDN180" s="529"/>
      <c r="SDO180" s="529"/>
      <c r="SDP180" s="529"/>
      <c r="SDQ180" s="529"/>
      <c r="SDR180" s="529"/>
      <c r="SDS180" s="529"/>
      <c r="SDT180" s="529"/>
      <c r="SDU180" s="529"/>
      <c r="SDV180" s="529"/>
      <c r="SDW180" s="529"/>
      <c r="SDX180" s="529"/>
      <c r="SDY180" s="529"/>
      <c r="SDZ180" s="529"/>
      <c r="SEA180" s="529"/>
      <c r="SEB180" s="529"/>
      <c r="SEC180" s="529"/>
      <c r="SED180" s="529"/>
      <c r="SEE180" s="529"/>
      <c r="SEF180" s="529"/>
      <c r="SEG180" s="529"/>
      <c r="SEH180" s="529"/>
      <c r="SEI180" s="529"/>
      <c r="SEJ180" s="529"/>
      <c r="SEK180" s="529"/>
      <c r="SEL180" s="529"/>
      <c r="SEM180" s="529"/>
      <c r="SEN180" s="529"/>
      <c r="SEO180" s="529"/>
      <c r="SEP180" s="529"/>
      <c r="SEQ180" s="529"/>
      <c r="SER180" s="529"/>
      <c r="SES180" s="529"/>
      <c r="SET180" s="529"/>
      <c r="SEU180" s="529"/>
      <c r="SEV180" s="529"/>
      <c r="SEW180" s="529"/>
      <c r="SEX180" s="529"/>
      <c r="SEY180" s="529"/>
      <c r="SEZ180" s="529"/>
      <c r="SFA180" s="529"/>
      <c r="SFB180" s="529"/>
      <c r="SFC180" s="529"/>
      <c r="SFD180" s="529"/>
      <c r="SFE180" s="529"/>
      <c r="SFF180" s="529"/>
      <c r="SFG180" s="529"/>
      <c r="SFH180" s="529"/>
      <c r="SFI180" s="529"/>
      <c r="SFJ180" s="529"/>
      <c r="SFK180" s="529"/>
      <c r="SFL180" s="529"/>
      <c r="SFM180" s="529"/>
      <c r="SFN180" s="529"/>
      <c r="SFO180" s="529"/>
      <c r="SFP180" s="529"/>
      <c r="SFQ180" s="529"/>
      <c r="SFR180" s="529"/>
      <c r="SFS180" s="529"/>
      <c r="SFT180" s="529"/>
      <c r="SFU180" s="529"/>
      <c r="SFV180" s="529"/>
      <c r="SFW180" s="529"/>
      <c r="SFX180" s="529"/>
      <c r="SFY180" s="529"/>
      <c r="SFZ180" s="529"/>
      <c r="SGA180" s="529"/>
      <c r="SGB180" s="529"/>
      <c r="SGC180" s="529"/>
      <c r="SGD180" s="529"/>
      <c r="SGE180" s="529"/>
      <c r="SGF180" s="529"/>
      <c r="SGG180" s="529"/>
      <c r="SGH180" s="529"/>
      <c r="SGI180" s="529"/>
      <c r="SGJ180" s="529"/>
      <c r="SGK180" s="529"/>
      <c r="SGL180" s="529"/>
      <c r="SGM180" s="529"/>
      <c r="SGN180" s="529"/>
      <c r="SGO180" s="529"/>
      <c r="SGP180" s="529"/>
      <c r="SGQ180" s="529"/>
      <c r="SGR180" s="529"/>
      <c r="SGS180" s="529"/>
      <c r="SGT180" s="529"/>
      <c r="SGU180" s="529"/>
      <c r="SGV180" s="529"/>
      <c r="SGW180" s="529"/>
      <c r="SGX180" s="529"/>
      <c r="SGY180" s="529"/>
      <c r="SGZ180" s="529"/>
      <c r="SHA180" s="529"/>
      <c r="SHB180" s="529"/>
      <c r="SHC180" s="529"/>
      <c r="SHD180" s="529"/>
      <c r="SHE180" s="529"/>
      <c r="SHF180" s="529"/>
      <c r="SHG180" s="529"/>
      <c r="SHH180" s="529"/>
      <c r="SHI180" s="529"/>
      <c r="SHJ180" s="529"/>
      <c r="SHK180" s="529"/>
      <c r="SHL180" s="529"/>
      <c r="SHM180" s="529"/>
      <c r="SHN180" s="529"/>
      <c r="SHO180" s="529"/>
      <c r="SHP180" s="529"/>
      <c r="SHQ180" s="529"/>
      <c r="SHR180" s="529"/>
      <c r="SHS180" s="529"/>
      <c r="SHT180" s="529"/>
      <c r="SHU180" s="529"/>
      <c r="SHV180" s="529"/>
      <c r="SHW180" s="529"/>
      <c r="SHX180" s="529"/>
      <c r="SHY180" s="529"/>
      <c r="SHZ180" s="529"/>
      <c r="SIA180" s="529"/>
      <c r="SIB180" s="529"/>
      <c r="SIC180" s="529"/>
      <c r="SID180" s="529"/>
      <c r="SIE180" s="529"/>
      <c r="SIF180" s="529"/>
      <c r="SIG180" s="529"/>
      <c r="SIH180" s="529"/>
      <c r="SII180" s="529"/>
      <c r="SIJ180" s="529"/>
      <c r="SIK180" s="529"/>
      <c r="SIL180" s="529"/>
      <c r="SIM180" s="529"/>
      <c r="SIN180" s="529"/>
      <c r="SIO180" s="529"/>
      <c r="SIP180" s="529"/>
      <c r="SIQ180" s="529"/>
      <c r="SIR180" s="529"/>
      <c r="SIS180" s="529"/>
      <c r="SIT180" s="529"/>
      <c r="SIU180" s="529"/>
      <c r="SIV180" s="529"/>
      <c r="SIW180" s="529"/>
      <c r="SIX180" s="529"/>
      <c r="SIY180" s="529"/>
      <c r="SIZ180" s="529"/>
      <c r="SJA180" s="529"/>
      <c r="SJB180" s="529"/>
      <c r="SJC180" s="529"/>
      <c r="SJD180" s="529"/>
      <c r="SJE180" s="529"/>
      <c r="SJF180" s="529"/>
      <c r="SJG180" s="529"/>
      <c r="SJH180" s="529"/>
      <c r="SJI180" s="529"/>
      <c r="SJJ180" s="529"/>
      <c r="SJK180" s="529"/>
      <c r="SJL180" s="529"/>
      <c r="SJM180" s="529"/>
      <c r="SJN180" s="529"/>
      <c r="SJO180" s="529"/>
      <c r="SJP180" s="529"/>
      <c r="SJQ180" s="529"/>
      <c r="SJR180" s="529"/>
      <c r="SJS180" s="529"/>
      <c r="SJT180" s="529"/>
      <c r="SJU180" s="529"/>
      <c r="SJV180" s="529"/>
      <c r="SJW180" s="529"/>
      <c r="SJX180" s="529"/>
      <c r="SJY180" s="529"/>
      <c r="SJZ180" s="529"/>
      <c r="SKA180" s="529"/>
      <c r="SKB180" s="529"/>
      <c r="SKC180" s="529"/>
      <c r="SKD180" s="529"/>
      <c r="SKE180" s="529"/>
      <c r="SKF180" s="529"/>
      <c r="SKG180" s="529"/>
      <c r="SKH180" s="529"/>
      <c r="SKI180" s="529"/>
      <c r="SKJ180" s="529"/>
      <c r="SKK180" s="529"/>
      <c r="SKL180" s="529"/>
      <c r="SKM180" s="529"/>
      <c r="SKN180" s="529"/>
      <c r="SKO180" s="529"/>
      <c r="SKP180" s="529"/>
      <c r="SKQ180" s="529"/>
      <c r="SKR180" s="529"/>
      <c r="SKS180" s="529"/>
      <c r="SKT180" s="529"/>
      <c r="SKU180" s="529"/>
      <c r="SKV180" s="529"/>
      <c r="SKW180" s="529"/>
      <c r="SKX180" s="529"/>
      <c r="SKY180" s="529"/>
      <c r="SKZ180" s="529"/>
      <c r="SLA180" s="529"/>
      <c r="SLB180" s="529"/>
      <c r="SLC180" s="529"/>
      <c r="SLD180" s="529"/>
      <c r="SLE180" s="529"/>
      <c r="SLF180" s="529"/>
      <c r="SLG180" s="529"/>
      <c r="SLH180" s="529"/>
      <c r="SLI180" s="529"/>
      <c r="SLJ180" s="529"/>
      <c r="SLK180" s="529"/>
      <c r="SLL180" s="529"/>
      <c r="SLM180" s="529"/>
      <c r="SLN180" s="529"/>
      <c r="SLO180" s="529"/>
      <c r="SLP180" s="529"/>
      <c r="SLQ180" s="529"/>
      <c r="SLR180" s="529"/>
      <c r="SLS180" s="529"/>
      <c r="SLT180" s="529"/>
      <c r="SLU180" s="529"/>
      <c r="SLV180" s="529"/>
      <c r="SLW180" s="529"/>
      <c r="SLX180" s="529"/>
      <c r="SLY180" s="529"/>
      <c r="SLZ180" s="529"/>
      <c r="SMA180" s="529"/>
      <c r="SMB180" s="529"/>
      <c r="SMC180" s="529"/>
      <c r="SMD180" s="529"/>
      <c r="SME180" s="529"/>
      <c r="SMF180" s="529"/>
      <c r="SMG180" s="529"/>
      <c r="SMH180" s="529"/>
      <c r="SMI180" s="529"/>
      <c r="SMJ180" s="529"/>
      <c r="SMK180" s="529"/>
      <c r="SML180" s="529"/>
      <c r="SMM180" s="529"/>
      <c r="SMN180" s="529"/>
      <c r="SMO180" s="529"/>
      <c r="SMP180" s="529"/>
      <c r="SMQ180" s="529"/>
      <c r="SMR180" s="529"/>
      <c r="SMS180" s="529"/>
      <c r="SMT180" s="529"/>
      <c r="SMU180" s="529"/>
      <c r="SMV180" s="529"/>
      <c r="SMW180" s="529"/>
      <c r="SMX180" s="529"/>
      <c r="SMY180" s="529"/>
      <c r="SMZ180" s="529"/>
      <c r="SNA180" s="529"/>
      <c r="SNB180" s="529"/>
      <c r="SNC180" s="529"/>
      <c r="SND180" s="529"/>
      <c r="SNE180" s="529"/>
      <c r="SNF180" s="529"/>
      <c r="SNG180" s="529"/>
      <c r="SNH180" s="529"/>
      <c r="SNI180" s="529"/>
      <c r="SNJ180" s="529"/>
      <c r="SNK180" s="529"/>
      <c r="SNL180" s="529"/>
      <c r="SNM180" s="529"/>
      <c r="SNN180" s="529"/>
      <c r="SNO180" s="529"/>
      <c r="SNP180" s="529"/>
      <c r="SNQ180" s="529"/>
      <c r="SNR180" s="529"/>
      <c r="SNS180" s="529"/>
      <c r="SNT180" s="529"/>
      <c r="SNU180" s="529"/>
      <c r="SNV180" s="529"/>
      <c r="SNW180" s="529"/>
      <c r="SNX180" s="529"/>
      <c r="SNY180" s="529"/>
      <c r="SNZ180" s="529"/>
      <c r="SOA180" s="529"/>
      <c r="SOB180" s="529"/>
      <c r="SOC180" s="529"/>
      <c r="SOD180" s="529"/>
      <c r="SOE180" s="529"/>
      <c r="SOF180" s="529"/>
      <c r="SOG180" s="529"/>
      <c r="SOH180" s="529"/>
      <c r="SOI180" s="529"/>
      <c r="SOJ180" s="529"/>
      <c r="SOK180" s="529"/>
      <c r="SOL180" s="529"/>
      <c r="SOM180" s="529"/>
      <c r="SON180" s="529"/>
      <c r="SOO180" s="529"/>
      <c r="SOP180" s="529"/>
      <c r="SOQ180" s="529"/>
      <c r="SOR180" s="529"/>
      <c r="SOS180" s="529"/>
      <c r="SOT180" s="529"/>
      <c r="SOU180" s="529"/>
      <c r="SOV180" s="529"/>
      <c r="SOW180" s="529"/>
      <c r="SOX180" s="529"/>
      <c r="SOY180" s="529"/>
      <c r="SOZ180" s="529"/>
      <c r="SPA180" s="529"/>
      <c r="SPB180" s="529"/>
      <c r="SPC180" s="529"/>
      <c r="SPD180" s="529"/>
      <c r="SPE180" s="529"/>
      <c r="SPF180" s="529"/>
      <c r="SPG180" s="529"/>
      <c r="SPH180" s="529"/>
      <c r="SPI180" s="529"/>
      <c r="SPJ180" s="529"/>
      <c r="SPK180" s="529"/>
      <c r="SPL180" s="529"/>
      <c r="SPM180" s="529"/>
      <c r="SPN180" s="529"/>
      <c r="SPO180" s="529"/>
      <c r="SPP180" s="529"/>
      <c r="SPQ180" s="529"/>
      <c r="SPR180" s="529"/>
      <c r="SPS180" s="529"/>
      <c r="SPT180" s="529"/>
      <c r="SPU180" s="529"/>
      <c r="SPV180" s="529"/>
      <c r="SPW180" s="529"/>
      <c r="SPX180" s="529"/>
      <c r="SPY180" s="529"/>
      <c r="SPZ180" s="529"/>
      <c r="SQA180" s="529"/>
      <c r="SQB180" s="529"/>
      <c r="SQC180" s="529"/>
      <c r="SQD180" s="529"/>
      <c r="SQE180" s="529"/>
      <c r="SQF180" s="529"/>
      <c r="SQG180" s="529"/>
      <c r="SQH180" s="529"/>
      <c r="SQI180" s="529"/>
      <c r="SQJ180" s="529"/>
      <c r="SQK180" s="529"/>
      <c r="SQL180" s="529"/>
      <c r="SQM180" s="529"/>
      <c r="SQN180" s="529"/>
      <c r="SQO180" s="529"/>
      <c r="SQP180" s="529"/>
      <c r="SQQ180" s="529"/>
      <c r="SQR180" s="529"/>
      <c r="SQS180" s="529"/>
      <c r="SQT180" s="529"/>
      <c r="SQU180" s="529"/>
      <c r="SQV180" s="529"/>
      <c r="SQW180" s="529"/>
      <c r="SQX180" s="529"/>
      <c r="SQY180" s="529"/>
      <c r="SQZ180" s="529"/>
      <c r="SRA180" s="529"/>
      <c r="SRB180" s="529"/>
      <c r="SRC180" s="529"/>
      <c r="SRD180" s="529"/>
      <c r="SRE180" s="529"/>
      <c r="SRF180" s="529"/>
      <c r="SRG180" s="529"/>
      <c r="SRH180" s="529"/>
      <c r="SRI180" s="529"/>
      <c r="SRJ180" s="529"/>
      <c r="SRK180" s="529"/>
      <c r="SRL180" s="529"/>
      <c r="SRM180" s="529"/>
      <c r="SRN180" s="529"/>
      <c r="SRO180" s="529"/>
      <c r="SRP180" s="529"/>
      <c r="SRQ180" s="529"/>
      <c r="SRR180" s="529"/>
      <c r="SRS180" s="529"/>
      <c r="SRT180" s="529"/>
      <c r="SRU180" s="529"/>
      <c r="SRV180" s="529"/>
      <c r="SRW180" s="529"/>
      <c r="SRX180" s="529"/>
      <c r="SRY180" s="529"/>
      <c r="SRZ180" s="529"/>
      <c r="SSA180" s="529"/>
      <c r="SSB180" s="529"/>
      <c r="SSC180" s="529"/>
      <c r="SSD180" s="529"/>
      <c r="SSE180" s="529"/>
      <c r="SSF180" s="529"/>
      <c r="SSG180" s="529"/>
      <c r="SSH180" s="529"/>
      <c r="SSI180" s="529"/>
      <c r="SSJ180" s="529"/>
      <c r="SSK180" s="529"/>
      <c r="SSL180" s="529"/>
      <c r="SSM180" s="529"/>
      <c r="SSN180" s="529"/>
      <c r="SSO180" s="529"/>
      <c r="SSP180" s="529"/>
      <c r="SSQ180" s="529"/>
      <c r="SSR180" s="529"/>
      <c r="SSS180" s="529"/>
      <c r="SST180" s="529"/>
      <c r="SSU180" s="529"/>
      <c r="SSV180" s="529"/>
      <c r="SSW180" s="529"/>
      <c r="SSX180" s="529"/>
      <c r="SSY180" s="529"/>
      <c r="SSZ180" s="529"/>
      <c r="STA180" s="529"/>
      <c r="STB180" s="529"/>
      <c r="STC180" s="529"/>
      <c r="STD180" s="529"/>
      <c r="STE180" s="529"/>
      <c r="STF180" s="529"/>
      <c r="STG180" s="529"/>
      <c r="STH180" s="529"/>
      <c r="STI180" s="529"/>
      <c r="STJ180" s="529"/>
      <c r="STK180" s="529"/>
      <c r="STL180" s="529"/>
      <c r="STM180" s="529"/>
      <c r="STN180" s="529"/>
      <c r="STO180" s="529"/>
      <c r="STP180" s="529"/>
      <c r="STQ180" s="529"/>
      <c r="STR180" s="529"/>
      <c r="STS180" s="529"/>
      <c r="STT180" s="529"/>
      <c r="STU180" s="529"/>
      <c r="STV180" s="529"/>
      <c r="STW180" s="529"/>
      <c r="STX180" s="529"/>
      <c r="STY180" s="529"/>
      <c r="STZ180" s="529"/>
      <c r="SUA180" s="529"/>
      <c r="SUB180" s="529"/>
      <c r="SUC180" s="529"/>
      <c r="SUD180" s="529"/>
      <c r="SUE180" s="529"/>
      <c r="SUF180" s="529"/>
      <c r="SUG180" s="529"/>
      <c r="SUH180" s="529"/>
      <c r="SUI180" s="529"/>
      <c r="SUJ180" s="529"/>
      <c r="SUK180" s="529"/>
      <c r="SUL180" s="529"/>
      <c r="SUM180" s="529"/>
      <c r="SUN180" s="529"/>
      <c r="SUO180" s="529"/>
      <c r="SUP180" s="529"/>
      <c r="SUQ180" s="529"/>
      <c r="SUR180" s="529"/>
      <c r="SUS180" s="529"/>
      <c r="SUT180" s="529"/>
      <c r="SUU180" s="529"/>
      <c r="SUV180" s="529"/>
      <c r="SUW180" s="529"/>
      <c r="SUX180" s="529"/>
      <c r="SUY180" s="529"/>
      <c r="SUZ180" s="529"/>
      <c r="SVA180" s="529"/>
      <c r="SVB180" s="529"/>
      <c r="SVC180" s="529"/>
      <c r="SVD180" s="529"/>
      <c r="SVE180" s="529"/>
      <c r="SVF180" s="529"/>
      <c r="SVG180" s="529"/>
      <c r="SVH180" s="529"/>
      <c r="SVI180" s="529"/>
      <c r="SVJ180" s="529"/>
      <c r="SVK180" s="529"/>
      <c r="SVL180" s="529"/>
      <c r="SVM180" s="529"/>
      <c r="SVN180" s="529"/>
      <c r="SVO180" s="529"/>
      <c r="SVP180" s="529"/>
      <c r="SVQ180" s="529"/>
      <c r="SVR180" s="529"/>
      <c r="SVS180" s="529"/>
      <c r="SVT180" s="529"/>
      <c r="SVU180" s="529"/>
      <c r="SVV180" s="529"/>
      <c r="SVW180" s="529"/>
      <c r="SVX180" s="529"/>
      <c r="SVY180" s="529"/>
      <c r="SVZ180" s="529"/>
      <c r="SWA180" s="529"/>
      <c r="SWB180" s="529"/>
      <c r="SWC180" s="529"/>
      <c r="SWD180" s="529"/>
      <c r="SWE180" s="529"/>
      <c r="SWF180" s="529"/>
      <c r="SWG180" s="529"/>
      <c r="SWH180" s="529"/>
      <c r="SWI180" s="529"/>
      <c r="SWJ180" s="529"/>
      <c r="SWK180" s="529"/>
      <c r="SWL180" s="529"/>
      <c r="SWM180" s="529"/>
      <c r="SWN180" s="529"/>
      <c r="SWO180" s="529"/>
      <c r="SWP180" s="529"/>
      <c r="SWQ180" s="529"/>
      <c r="SWR180" s="529"/>
      <c r="SWS180" s="529"/>
      <c r="SWT180" s="529"/>
      <c r="SWU180" s="529"/>
      <c r="SWV180" s="529"/>
      <c r="SWW180" s="529"/>
      <c r="SWX180" s="529"/>
      <c r="SWY180" s="529"/>
      <c r="SWZ180" s="529"/>
      <c r="SXA180" s="529"/>
      <c r="SXB180" s="529"/>
      <c r="SXC180" s="529"/>
      <c r="SXD180" s="529"/>
      <c r="SXE180" s="529"/>
      <c r="SXF180" s="529"/>
      <c r="SXG180" s="529"/>
      <c r="SXH180" s="529"/>
      <c r="SXI180" s="529"/>
      <c r="SXJ180" s="529"/>
      <c r="SXK180" s="529"/>
      <c r="SXL180" s="529"/>
      <c r="SXM180" s="529"/>
      <c r="SXN180" s="529"/>
      <c r="SXO180" s="529"/>
      <c r="SXP180" s="529"/>
      <c r="SXQ180" s="529"/>
      <c r="SXR180" s="529"/>
      <c r="SXS180" s="529"/>
      <c r="SXT180" s="529"/>
      <c r="SXU180" s="529"/>
      <c r="SXV180" s="529"/>
      <c r="SXW180" s="529"/>
      <c r="SXX180" s="529"/>
      <c r="SXY180" s="529"/>
      <c r="SXZ180" s="529"/>
      <c r="SYA180" s="529"/>
      <c r="SYB180" s="529"/>
      <c r="SYC180" s="529"/>
      <c r="SYD180" s="529"/>
      <c r="SYE180" s="529"/>
      <c r="SYF180" s="529"/>
      <c r="SYG180" s="529"/>
      <c r="SYH180" s="529"/>
      <c r="SYI180" s="529"/>
      <c r="SYJ180" s="529"/>
      <c r="SYK180" s="529"/>
      <c r="SYL180" s="529"/>
      <c r="SYM180" s="529"/>
      <c r="SYN180" s="529"/>
      <c r="SYO180" s="529"/>
      <c r="SYP180" s="529"/>
      <c r="SYQ180" s="529"/>
      <c r="SYR180" s="529"/>
      <c r="SYS180" s="529"/>
      <c r="SYT180" s="529"/>
      <c r="SYU180" s="529"/>
      <c r="SYV180" s="529"/>
      <c r="SYW180" s="529"/>
      <c r="SYX180" s="529"/>
      <c r="SYY180" s="529"/>
      <c r="SYZ180" s="529"/>
      <c r="SZA180" s="529"/>
      <c r="SZB180" s="529"/>
      <c r="SZC180" s="529"/>
      <c r="SZD180" s="529"/>
      <c r="SZE180" s="529"/>
      <c r="SZF180" s="529"/>
      <c r="SZG180" s="529"/>
      <c r="SZH180" s="529"/>
      <c r="SZI180" s="529"/>
      <c r="SZJ180" s="529"/>
      <c r="SZK180" s="529"/>
      <c r="SZL180" s="529"/>
      <c r="SZM180" s="529"/>
      <c r="SZN180" s="529"/>
      <c r="SZO180" s="529"/>
      <c r="SZP180" s="529"/>
      <c r="SZQ180" s="529"/>
      <c r="SZR180" s="529"/>
      <c r="SZS180" s="529"/>
      <c r="SZT180" s="529"/>
      <c r="SZU180" s="529"/>
      <c r="SZV180" s="529"/>
      <c r="SZW180" s="529"/>
      <c r="SZX180" s="529"/>
      <c r="SZY180" s="529"/>
      <c r="SZZ180" s="529"/>
      <c r="TAA180" s="529"/>
      <c r="TAB180" s="529"/>
      <c r="TAC180" s="529"/>
      <c r="TAD180" s="529"/>
      <c r="TAE180" s="529"/>
      <c r="TAF180" s="529"/>
      <c r="TAG180" s="529"/>
      <c r="TAH180" s="529"/>
      <c r="TAI180" s="529"/>
      <c r="TAJ180" s="529"/>
      <c r="TAK180" s="529"/>
      <c r="TAL180" s="529"/>
      <c r="TAM180" s="529"/>
      <c r="TAN180" s="529"/>
      <c r="TAO180" s="529"/>
      <c r="TAP180" s="529"/>
      <c r="TAQ180" s="529"/>
      <c r="TAR180" s="529"/>
      <c r="TAS180" s="529"/>
      <c r="TAT180" s="529"/>
      <c r="TAU180" s="529"/>
      <c r="TAV180" s="529"/>
      <c r="TAW180" s="529"/>
      <c r="TAX180" s="529"/>
      <c r="TAY180" s="529"/>
      <c r="TAZ180" s="529"/>
      <c r="TBA180" s="529"/>
      <c r="TBB180" s="529"/>
      <c r="TBC180" s="529"/>
      <c r="TBD180" s="529"/>
      <c r="TBE180" s="529"/>
      <c r="TBF180" s="529"/>
      <c r="TBG180" s="529"/>
      <c r="TBH180" s="529"/>
      <c r="TBI180" s="529"/>
      <c r="TBJ180" s="529"/>
      <c r="TBK180" s="529"/>
      <c r="TBL180" s="529"/>
      <c r="TBM180" s="529"/>
      <c r="TBN180" s="529"/>
      <c r="TBO180" s="529"/>
      <c r="TBP180" s="529"/>
      <c r="TBQ180" s="529"/>
      <c r="TBR180" s="529"/>
      <c r="TBS180" s="529"/>
      <c r="TBT180" s="529"/>
      <c r="TBU180" s="529"/>
      <c r="TBV180" s="529"/>
      <c r="TBW180" s="529"/>
      <c r="TBX180" s="529"/>
      <c r="TBY180" s="529"/>
      <c r="TBZ180" s="529"/>
      <c r="TCA180" s="529"/>
      <c r="TCB180" s="529"/>
      <c r="TCC180" s="529"/>
      <c r="TCD180" s="529"/>
      <c r="TCE180" s="529"/>
      <c r="TCF180" s="529"/>
      <c r="TCG180" s="529"/>
      <c r="TCH180" s="529"/>
      <c r="TCI180" s="529"/>
      <c r="TCJ180" s="529"/>
      <c r="TCK180" s="529"/>
      <c r="TCL180" s="529"/>
      <c r="TCM180" s="529"/>
      <c r="TCN180" s="529"/>
      <c r="TCO180" s="529"/>
      <c r="TCP180" s="529"/>
      <c r="TCQ180" s="529"/>
      <c r="TCR180" s="529"/>
      <c r="TCS180" s="529"/>
      <c r="TCT180" s="529"/>
      <c r="TCU180" s="529"/>
      <c r="TCV180" s="529"/>
      <c r="TCW180" s="529"/>
      <c r="TCX180" s="529"/>
      <c r="TCY180" s="529"/>
      <c r="TCZ180" s="529"/>
      <c r="TDA180" s="529"/>
      <c r="TDB180" s="529"/>
      <c r="TDC180" s="529"/>
      <c r="TDD180" s="529"/>
      <c r="TDE180" s="529"/>
      <c r="TDF180" s="529"/>
      <c r="TDG180" s="529"/>
      <c r="TDH180" s="529"/>
      <c r="TDI180" s="529"/>
      <c r="TDJ180" s="529"/>
      <c r="TDK180" s="529"/>
      <c r="TDL180" s="529"/>
      <c r="TDM180" s="529"/>
      <c r="TDN180" s="529"/>
      <c r="TDO180" s="529"/>
      <c r="TDP180" s="529"/>
      <c r="TDQ180" s="529"/>
      <c r="TDR180" s="529"/>
      <c r="TDS180" s="529"/>
      <c r="TDT180" s="529"/>
      <c r="TDU180" s="529"/>
      <c r="TDV180" s="529"/>
      <c r="TDW180" s="529"/>
      <c r="TDX180" s="529"/>
      <c r="TDY180" s="529"/>
      <c r="TDZ180" s="529"/>
      <c r="TEA180" s="529"/>
      <c r="TEB180" s="529"/>
      <c r="TEC180" s="529"/>
      <c r="TED180" s="529"/>
      <c r="TEE180" s="529"/>
      <c r="TEF180" s="529"/>
      <c r="TEG180" s="529"/>
      <c r="TEH180" s="529"/>
      <c r="TEI180" s="529"/>
      <c r="TEJ180" s="529"/>
      <c r="TEK180" s="529"/>
      <c r="TEL180" s="529"/>
      <c r="TEM180" s="529"/>
      <c r="TEN180" s="529"/>
      <c r="TEO180" s="529"/>
      <c r="TEP180" s="529"/>
      <c r="TEQ180" s="529"/>
      <c r="TER180" s="529"/>
      <c r="TES180" s="529"/>
      <c r="TET180" s="529"/>
      <c r="TEU180" s="529"/>
      <c r="TEV180" s="529"/>
      <c r="TEW180" s="529"/>
      <c r="TEX180" s="529"/>
      <c r="TEY180" s="529"/>
      <c r="TEZ180" s="529"/>
      <c r="TFA180" s="529"/>
      <c r="TFB180" s="529"/>
      <c r="TFC180" s="529"/>
      <c r="TFD180" s="529"/>
      <c r="TFE180" s="529"/>
      <c r="TFF180" s="529"/>
      <c r="TFG180" s="529"/>
      <c r="TFH180" s="529"/>
      <c r="TFI180" s="529"/>
      <c r="TFJ180" s="529"/>
      <c r="TFK180" s="529"/>
      <c r="TFL180" s="529"/>
      <c r="TFM180" s="529"/>
      <c r="TFN180" s="529"/>
      <c r="TFO180" s="529"/>
      <c r="TFP180" s="529"/>
      <c r="TFQ180" s="529"/>
      <c r="TFR180" s="529"/>
      <c r="TFS180" s="529"/>
      <c r="TFT180" s="529"/>
      <c r="TFU180" s="529"/>
      <c r="TFV180" s="529"/>
      <c r="TFW180" s="529"/>
      <c r="TFX180" s="529"/>
      <c r="TFY180" s="529"/>
      <c r="TFZ180" s="529"/>
      <c r="TGA180" s="529"/>
      <c r="TGB180" s="529"/>
      <c r="TGC180" s="529"/>
      <c r="TGD180" s="529"/>
      <c r="TGE180" s="529"/>
      <c r="TGF180" s="529"/>
      <c r="TGG180" s="529"/>
      <c r="TGH180" s="529"/>
      <c r="TGI180" s="529"/>
      <c r="TGJ180" s="529"/>
      <c r="TGK180" s="529"/>
      <c r="TGL180" s="529"/>
      <c r="TGM180" s="529"/>
      <c r="TGN180" s="529"/>
      <c r="TGO180" s="529"/>
      <c r="TGP180" s="529"/>
      <c r="TGQ180" s="529"/>
      <c r="TGR180" s="529"/>
      <c r="TGS180" s="529"/>
      <c r="TGT180" s="529"/>
      <c r="TGU180" s="529"/>
      <c r="TGV180" s="529"/>
      <c r="TGW180" s="529"/>
      <c r="TGX180" s="529"/>
      <c r="TGY180" s="529"/>
      <c r="TGZ180" s="529"/>
      <c r="THA180" s="529"/>
      <c r="THB180" s="529"/>
      <c r="THC180" s="529"/>
      <c r="THD180" s="529"/>
      <c r="THE180" s="529"/>
      <c r="THF180" s="529"/>
      <c r="THG180" s="529"/>
      <c r="THH180" s="529"/>
      <c r="THI180" s="529"/>
      <c r="THJ180" s="529"/>
      <c r="THK180" s="529"/>
      <c r="THL180" s="529"/>
      <c r="THM180" s="529"/>
      <c r="THN180" s="529"/>
      <c r="THO180" s="529"/>
      <c r="THP180" s="529"/>
      <c r="THQ180" s="529"/>
      <c r="THR180" s="529"/>
      <c r="THS180" s="529"/>
      <c r="THT180" s="529"/>
      <c r="THU180" s="529"/>
      <c r="THV180" s="529"/>
      <c r="THW180" s="529"/>
      <c r="THX180" s="529"/>
      <c r="THY180" s="529"/>
      <c r="THZ180" s="529"/>
      <c r="TIA180" s="529"/>
      <c r="TIB180" s="529"/>
      <c r="TIC180" s="529"/>
      <c r="TID180" s="529"/>
      <c r="TIE180" s="529"/>
      <c r="TIF180" s="529"/>
      <c r="TIG180" s="529"/>
      <c r="TIH180" s="529"/>
      <c r="TII180" s="529"/>
      <c r="TIJ180" s="529"/>
      <c r="TIK180" s="529"/>
      <c r="TIL180" s="529"/>
      <c r="TIM180" s="529"/>
      <c r="TIN180" s="529"/>
      <c r="TIO180" s="529"/>
      <c r="TIP180" s="529"/>
      <c r="TIQ180" s="529"/>
      <c r="TIR180" s="529"/>
      <c r="TIS180" s="529"/>
      <c r="TIT180" s="529"/>
      <c r="TIU180" s="529"/>
      <c r="TIV180" s="529"/>
      <c r="TIW180" s="529"/>
      <c r="TIX180" s="529"/>
      <c r="TIY180" s="529"/>
      <c r="TIZ180" s="529"/>
      <c r="TJA180" s="529"/>
      <c r="TJB180" s="529"/>
      <c r="TJC180" s="529"/>
      <c r="TJD180" s="529"/>
      <c r="TJE180" s="529"/>
      <c r="TJF180" s="529"/>
      <c r="TJG180" s="529"/>
      <c r="TJH180" s="529"/>
      <c r="TJI180" s="529"/>
      <c r="TJJ180" s="529"/>
      <c r="TJK180" s="529"/>
      <c r="TJL180" s="529"/>
      <c r="TJM180" s="529"/>
      <c r="TJN180" s="529"/>
      <c r="TJO180" s="529"/>
      <c r="TJP180" s="529"/>
      <c r="TJQ180" s="529"/>
      <c r="TJR180" s="529"/>
      <c r="TJS180" s="529"/>
      <c r="TJT180" s="529"/>
      <c r="TJU180" s="529"/>
      <c r="TJV180" s="529"/>
      <c r="TJW180" s="529"/>
      <c r="TJX180" s="529"/>
      <c r="TJY180" s="529"/>
      <c r="TJZ180" s="529"/>
      <c r="TKA180" s="529"/>
      <c r="TKB180" s="529"/>
      <c r="TKC180" s="529"/>
      <c r="TKD180" s="529"/>
      <c r="TKE180" s="529"/>
      <c r="TKF180" s="529"/>
      <c r="TKG180" s="529"/>
      <c r="TKH180" s="529"/>
      <c r="TKI180" s="529"/>
      <c r="TKJ180" s="529"/>
      <c r="TKK180" s="529"/>
      <c r="TKL180" s="529"/>
      <c r="TKM180" s="529"/>
      <c r="TKN180" s="529"/>
      <c r="TKO180" s="529"/>
      <c r="TKP180" s="529"/>
      <c r="TKQ180" s="529"/>
      <c r="TKR180" s="529"/>
      <c r="TKS180" s="529"/>
      <c r="TKT180" s="529"/>
      <c r="TKU180" s="529"/>
      <c r="TKV180" s="529"/>
      <c r="TKW180" s="529"/>
      <c r="TKX180" s="529"/>
      <c r="TKY180" s="529"/>
      <c r="TKZ180" s="529"/>
      <c r="TLA180" s="529"/>
      <c r="TLB180" s="529"/>
      <c r="TLC180" s="529"/>
      <c r="TLD180" s="529"/>
      <c r="TLE180" s="529"/>
      <c r="TLF180" s="529"/>
      <c r="TLG180" s="529"/>
      <c r="TLH180" s="529"/>
      <c r="TLI180" s="529"/>
      <c r="TLJ180" s="529"/>
      <c r="TLK180" s="529"/>
      <c r="TLL180" s="529"/>
      <c r="TLM180" s="529"/>
      <c r="TLN180" s="529"/>
      <c r="TLO180" s="529"/>
      <c r="TLP180" s="529"/>
      <c r="TLQ180" s="529"/>
      <c r="TLR180" s="529"/>
      <c r="TLS180" s="529"/>
      <c r="TLT180" s="529"/>
      <c r="TLU180" s="529"/>
      <c r="TLV180" s="529"/>
      <c r="TLW180" s="529"/>
      <c r="TLX180" s="529"/>
      <c r="TLY180" s="529"/>
      <c r="TLZ180" s="529"/>
      <c r="TMA180" s="529"/>
      <c r="TMB180" s="529"/>
      <c r="TMC180" s="529"/>
      <c r="TMD180" s="529"/>
      <c r="TME180" s="529"/>
      <c r="TMF180" s="529"/>
      <c r="TMG180" s="529"/>
      <c r="TMH180" s="529"/>
      <c r="TMI180" s="529"/>
      <c r="TMJ180" s="529"/>
      <c r="TMK180" s="529"/>
      <c r="TML180" s="529"/>
      <c r="TMM180" s="529"/>
      <c r="TMN180" s="529"/>
      <c r="TMO180" s="529"/>
      <c r="TMP180" s="529"/>
      <c r="TMQ180" s="529"/>
      <c r="TMR180" s="529"/>
      <c r="TMS180" s="529"/>
      <c r="TMT180" s="529"/>
      <c r="TMU180" s="529"/>
      <c r="TMV180" s="529"/>
      <c r="TMW180" s="529"/>
      <c r="TMX180" s="529"/>
      <c r="TMY180" s="529"/>
      <c r="TMZ180" s="529"/>
      <c r="TNA180" s="529"/>
      <c r="TNB180" s="529"/>
      <c r="TNC180" s="529"/>
      <c r="TND180" s="529"/>
      <c r="TNE180" s="529"/>
      <c r="TNF180" s="529"/>
      <c r="TNG180" s="529"/>
      <c r="TNH180" s="529"/>
      <c r="TNI180" s="529"/>
      <c r="TNJ180" s="529"/>
      <c r="TNK180" s="529"/>
      <c r="TNL180" s="529"/>
      <c r="TNM180" s="529"/>
      <c r="TNN180" s="529"/>
      <c r="TNO180" s="529"/>
      <c r="TNP180" s="529"/>
      <c r="TNQ180" s="529"/>
      <c r="TNR180" s="529"/>
      <c r="TNS180" s="529"/>
      <c r="TNT180" s="529"/>
      <c r="TNU180" s="529"/>
      <c r="TNV180" s="529"/>
      <c r="TNW180" s="529"/>
      <c r="TNX180" s="529"/>
      <c r="TNY180" s="529"/>
      <c r="TNZ180" s="529"/>
      <c r="TOA180" s="529"/>
      <c r="TOB180" s="529"/>
      <c r="TOC180" s="529"/>
      <c r="TOD180" s="529"/>
      <c r="TOE180" s="529"/>
      <c r="TOF180" s="529"/>
      <c r="TOG180" s="529"/>
      <c r="TOH180" s="529"/>
      <c r="TOI180" s="529"/>
      <c r="TOJ180" s="529"/>
      <c r="TOK180" s="529"/>
      <c r="TOL180" s="529"/>
      <c r="TOM180" s="529"/>
      <c r="TON180" s="529"/>
      <c r="TOO180" s="529"/>
      <c r="TOP180" s="529"/>
      <c r="TOQ180" s="529"/>
      <c r="TOR180" s="529"/>
      <c r="TOS180" s="529"/>
      <c r="TOT180" s="529"/>
      <c r="TOU180" s="529"/>
      <c r="TOV180" s="529"/>
      <c r="TOW180" s="529"/>
      <c r="TOX180" s="529"/>
      <c r="TOY180" s="529"/>
      <c r="TOZ180" s="529"/>
      <c r="TPA180" s="529"/>
      <c r="TPB180" s="529"/>
      <c r="TPC180" s="529"/>
      <c r="TPD180" s="529"/>
      <c r="TPE180" s="529"/>
      <c r="TPF180" s="529"/>
      <c r="TPG180" s="529"/>
      <c r="TPH180" s="529"/>
      <c r="TPI180" s="529"/>
      <c r="TPJ180" s="529"/>
      <c r="TPK180" s="529"/>
      <c r="TPL180" s="529"/>
      <c r="TPM180" s="529"/>
      <c r="TPN180" s="529"/>
      <c r="TPO180" s="529"/>
      <c r="TPP180" s="529"/>
      <c r="TPQ180" s="529"/>
      <c r="TPR180" s="529"/>
      <c r="TPS180" s="529"/>
      <c r="TPT180" s="529"/>
      <c r="TPU180" s="529"/>
      <c r="TPV180" s="529"/>
      <c r="TPW180" s="529"/>
      <c r="TPX180" s="529"/>
      <c r="TPY180" s="529"/>
      <c r="TPZ180" s="529"/>
      <c r="TQA180" s="529"/>
      <c r="TQB180" s="529"/>
      <c r="TQC180" s="529"/>
      <c r="TQD180" s="529"/>
      <c r="TQE180" s="529"/>
      <c r="TQF180" s="529"/>
      <c r="TQG180" s="529"/>
      <c r="TQH180" s="529"/>
      <c r="TQI180" s="529"/>
      <c r="TQJ180" s="529"/>
      <c r="TQK180" s="529"/>
      <c r="TQL180" s="529"/>
      <c r="TQM180" s="529"/>
      <c r="TQN180" s="529"/>
      <c r="TQO180" s="529"/>
      <c r="TQP180" s="529"/>
      <c r="TQQ180" s="529"/>
      <c r="TQR180" s="529"/>
      <c r="TQS180" s="529"/>
      <c r="TQT180" s="529"/>
      <c r="TQU180" s="529"/>
      <c r="TQV180" s="529"/>
      <c r="TQW180" s="529"/>
      <c r="TQX180" s="529"/>
      <c r="TQY180" s="529"/>
      <c r="TQZ180" s="529"/>
      <c r="TRA180" s="529"/>
      <c r="TRB180" s="529"/>
      <c r="TRC180" s="529"/>
      <c r="TRD180" s="529"/>
      <c r="TRE180" s="529"/>
      <c r="TRF180" s="529"/>
      <c r="TRG180" s="529"/>
      <c r="TRH180" s="529"/>
      <c r="TRI180" s="529"/>
      <c r="TRJ180" s="529"/>
      <c r="TRK180" s="529"/>
      <c r="TRL180" s="529"/>
      <c r="TRM180" s="529"/>
      <c r="TRN180" s="529"/>
      <c r="TRO180" s="529"/>
      <c r="TRP180" s="529"/>
      <c r="TRQ180" s="529"/>
      <c r="TRR180" s="529"/>
      <c r="TRS180" s="529"/>
      <c r="TRT180" s="529"/>
      <c r="TRU180" s="529"/>
      <c r="TRV180" s="529"/>
      <c r="TRW180" s="529"/>
      <c r="TRX180" s="529"/>
      <c r="TRY180" s="529"/>
      <c r="TRZ180" s="529"/>
      <c r="TSA180" s="529"/>
      <c r="TSB180" s="529"/>
      <c r="TSC180" s="529"/>
      <c r="TSD180" s="529"/>
      <c r="TSE180" s="529"/>
      <c r="TSF180" s="529"/>
      <c r="TSG180" s="529"/>
      <c r="TSH180" s="529"/>
      <c r="TSI180" s="529"/>
      <c r="TSJ180" s="529"/>
      <c r="TSK180" s="529"/>
      <c r="TSL180" s="529"/>
      <c r="TSM180" s="529"/>
      <c r="TSN180" s="529"/>
      <c r="TSO180" s="529"/>
      <c r="TSP180" s="529"/>
      <c r="TSQ180" s="529"/>
      <c r="TSR180" s="529"/>
      <c r="TSS180" s="529"/>
      <c r="TST180" s="529"/>
      <c r="TSU180" s="529"/>
      <c r="TSV180" s="529"/>
      <c r="TSW180" s="529"/>
      <c r="TSX180" s="529"/>
      <c r="TSY180" s="529"/>
      <c r="TSZ180" s="529"/>
      <c r="TTA180" s="529"/>
      <c r="TTB180" s="529"/>
      <c r="TTC180" s="529"/>
      <c r="TTD180" s="529"/>
      <c r="TTE180" s="529"/>
      <c r="TTF180" s="529"/>
      <c r="TTG180" s="529"/>
      <c r="TTH180" s="529"/>
      <c r="TTI180" s="529"/>
      <c r="TTJ180" s="529"/>
      <c r="TTK180" s="529"/>
      <c r="TTL180" s="529"/>
      <c r="TTM180" s="529"/>
      <c r="TTN180" s="529"/>
      <c r="TTO180" s="529"/>
      <c r="TTP180" s="529"/>
      <c r="TTQ180" s="529"/>
      <c r="TTR180" s="529"/>
      <c r="TTS180" s="529"/>
      <c r="TTT180" s="529"/>
      <c r="TTU180" s="529"/>
      <c r="TTV180" s="529"/>
      <c r="TTW180" s="529"/>
      <c r="TTX180" s="529"/>
      <c r="TTY180" s="529"/>
      <c r="TTZ180" s="529"/>
      <c r="TUA180" s="529"/>
      <c r="TUB180" s="529"/>
      <c r="TUC180" s="529"/>
      <c r="TUD180" s="529"/>
      <c r="TUE180" s="529"/>
      <c r="TUF180" s="529"/>
      <c r="TUG180" s="529"/>
      <c r="TUH180" s="529"/>
      <c r="TUI180" s="529"/>
      <c r="TUJ180" s="529"/>
      <c r="TUK180" s="529"/>
      <c r="TUL180" s="529"/>
      <c r="TUM180" s="529"/>
      <c r="TUN180" s="529"/>
      <c r="TUO180" s="529"/>
      <c r="TUP180" s="529"/>
      <c r="TUQ180" s="529"/>
      <c r="TUR180" s="529"/>
      <c r="TUS180" s="529"/>
      <c r="TUT180" s="529"/>
      <c r="TUU180" s="529"/>
      <c r="TUV180" s="529"/>
      <c r="TUW180" s="529"/>
      <c r="TUX180" s="529"/>
      <c r="TUY180" s="529"/>
      <c r="TUZ180" s="529"/>
      <c r="TVA180" s="529"/>
      <c r="TVB180" s="529"/>
      <c r="TVC180" s="529"/>
      <c r="TVD180" s="529"/>
      <c r="TVE180" s="529"/>
      <c r="TVF180" s="529"/>
      <c r="TVG180" s="529"/>
      <c r="TVH180" s="529"/>
      <c r="TVI180" s="529"/>
      <c r="TVJ180" s="529"/>
      <c r="TVK180" s="529"/>
      <c r="TVL180" s="529"/>
      <c r="TVM180" s="529"/>
      <c r="TVN180" s="529"/>
      <c r="TVO180" s="529"/>
      <c r="TVP180" s="529"/>
      <c r="TVQ180" s="529"/>
      <c r="TVR180" s="529"/>
      <c r="TVS180" s="529"/>
      <c r="TVT180" s="529"/>
      <c r="TVU180" s="529"/>
      <c r="TVV180" s="529"/>
      <c r="TVW180" s="529"/>
      <c r="TVX180" s="529"/>
      <c r="TVY180" s="529"/>
      <c r="TVZ180" s="529"/>
      <c r="TWA180" s="529"/>
      <c r="TWB180" s="529"/>
      <c r="TWC180" s="529"/>
      <c r="TWD180" s="529"/>
      <c r="TWE180" s="529"/>
      <c r="TWF180" s="529"/>
      <c r="TWG180" s="529"/>
      <c r="TWH180" s="529"/>
      <c r="TWI180" s="529"/>
      <c r="TWJ180" s="529"/>
      <c r="TWK180" s="529"/>
      <c r="TWL180" s="529"/>
      <c r="TWM180" s="529"/>
      <c r="TWN180" s="529"/>
      <c r="TWO180" s="529"/>
      <c r="TWP180" s="529"/>
      <c r="TWQ180" s="529"/>
      <c r="TWR180" s="529"/>
      <c r="TWS180" s="529"/>
      <c r="TWT180" s="529"/>
      <c r="TWU180" s="529"/>
      <c r="TWV180" s="529"/>
      <c r="TWW180" s="529"/>
      <c r="TWX180" s="529"/>
      <c r="TWY180" s="529"/>
      <c r="TWZ180" s="529"/>
      <c r="TXA180" s="529"/>
      <c r="TXB180" s="529"/>
      <c r="TXC180" s="529"/>
      <c r="TXD180" s="529"/>
      <c r="TXE180" s="529"/>
      <c r="TXF180" s="529"/>
      <c r="TXG180" s="529"/>
      <c r="TXH180" s="529"/>
      <c r="TXI180" s="529"/>
      <c r="TXJ180" s="529"/>
      <c r="TXK180" s="529"/>
      <c r="TXL180" s="529"/>
      <c r="TXM180" s="529"/>
      <c r="TXN180" s="529"/>
      <c r="TXO180" s="529"/>
      <c r="TXP180" s="529"/>
      <c r="TXQ180" s="529"/>
      <c r="TXR180" s="529"/>
      <c r="TXS180" s="529"/>
      <c r="TXT180" s="529"/>
      <c r="TXU180" s="529"/>
      <c r="TXV180" s="529"/>
      <c r="TXW180" s="529"/>
      <c r="TXX180" s="529"/>
      <c r="TXY180" s="529"/>
      <c r="TXZ180" s="529"/>
      <c r="TYA180" s="529"/>
      <c r="TYB180" s="529"/>
      <c r="TYC180" s="529"/>
      <c r="TYD180" s="529"/>
      <c r="TYE180" s="529"/>
      <c r="TYF180" s="529"/>
      <c r="TYG180" s="529"/>
      <c r="TYH180" s="529"/>
      <c r="TYI180" s="529"/>
      <c r="TYJ180" s="529"/>
      <c r="TYK180" s="529"/>
      <c r="TYL180" s="529"/>
      <c r="TYM180" s="529"/>
      <c r="TYN180" s="529"/>
      <c r="TYO180" s="529"/>
      <c r="TYP180" s="529"/>
      <c r="TYQ180" s="529"/>
      <c r="TYR180" s="529"/>
      <c r="TYS180" s="529"/>
      <c r="TYT180" s="529"/>
      <c r="TYU180" s="529"/>
      <c r="TYV180" s="529"/>
      <c r="TYW180" s="529"/>
      <c r="TYX180" s="529"/>
      <c r="TYY180" s="529"/>
      <c r="TYZ180" s="529"/>
      <c r="TZA180" s="529"/>
      <c r="TZB180" s="529"/>
      <c r="TZC180" s="529"/>
      <c r="TZD180" s="529"/>
      <c r="TZE180" s="529"/>
      <c r="TZF180" s="529"/>
      <c r="TZG180" s="529"/>
      <c r="TZH180" s="529"/>
      <c r="TZI180" s="529"/>
      <c r="TZJ180" s="529"/>
      <c r="TZK180" s="529"/>
      <c r="TZL180" s="529"/>
      <c r="TZM180" s="529"/>
      <c r="TZN180" s="529"/>
      <c r="TZO180" s="529"/>
      <c r="TZP180" s="529"/>
      <c r="TZQ180" s="529"/>
      <c r="TZR180" s="529"/>
      <c r="TZS180" s="529"/>
      <c r="TZT180" s="529"/>
      <c r="TZU180" s="529"/>
      <c r="TZV180" s="529"/>
      <c r="TZW180" s="529"/>
      <c r="TZX180" s="529"/>
      <c r="TZY180" s="529"/>
      <c r="TZZ180" s="529"/>
      <c r="UAA180" s="529"/>
      <c r="UAB180" s="529"/>
      <c r="UAC180" s="529"/>
      <c r="UAD180" s="529"/>
      <c r="UAE180" s="529"/>
      <c r="UAF180" s="529"/>
      <c r="UAG180" s="529"/>
      <c r="UAH180" s="529"/>
      <c r="UAI180" s="529"/>
      <c r="UAJ180" s="529"/>
      <c r="UAK180" s="529"/>
      <c r="UAL180" s="529"/>
      <c r="UAM180" s="529"/>
      <c r="UAN180" s="529"/>
      <c r="UAO180" s="529"/>
      <c r="UAP180" s="529"/>
      <c r="UAQ180" s="529"/>
      <c r="UAR180" s="529"/>
      <c r="UAS180" s="529"/>
      <c r="UAT180" s="529"/>
      <c r="UAU180" s="529"/>
      <c r="UAV180" s="529"/>
      <c r="UAW180" s="529"/>
      <c r="UAX180" s="529"/>
      <c r="UAY180" s="529"/>
      <c r="UAZ180" s="529"/>
      <c r="UBA180" s="529"/>
      <c r="UBB180" s="529"/>
      <c r="UBC180" s="529"/>
      <c r="UBD180" s="529"/>
      <c r="UBE180" s="529"/>
      <c r="UBF180" s="529"/>
      <c r="UBG180" s="529"/>
      <c r="UBH180" s="529"/>
      <c r="UBI180" s="529"/>
      <c r="UBJ180" s="529"/>
      <c r="UBK180" s="529"/>
      <c r="UBL180" s="529"/>
      <c r="UBM180" s="529"/>
      <c r="UBN180" s="529"/>
      <c r="UBO180" s="529"/>
      <c r="UBP180" s="529"/>
      <c r="UBQ180" s="529"/>
      <c r="UBR180" s="529"/>
      <c r="UBS180" s="529"/>
      <c r="UBT180" s="529"/>
      <c r="UBU180" s="529"/>
      <c r="UBV180" s="529"/>
      <c r="UBW180" s="529"/>
      <c r="UBX180" s="529"/>
      <c r="UBY180" s="529"/>
      <c r="UBZ180" s="529"/>
      <c r="UCA180" s="529"/>
      <c r="UCB180" s="529"/>
      <c r="UCC180" s="529"/>
      <c r="UCD180" s="529"/>
      <c r="UCE180" s="529"/>
      <c r="UCF180" s="529"/>
      <c r="UCG180" s="529"/>
      <c r="UCH180" s="529"/>
      <c r="UCI180" s="529"/>
      <c r="UCJ180" s="529"/>
      <c r="UCK180" s="529"/>
      <c r="UCL180" s="529"/>
      <c r="UCM180" s="529"/>
      <c r="UCN180" s="529"/>
      <c r="UCO180" s="529"/>
      <c r="UCP180" s="529"/>
      <c r="UCQ180" s="529"/>
      <c r="UCR180" s="529"/>
      <c r="UCS180" s="529"/>
      <c r="UCT180" s="529"/>
      <c r="UCU180" s="529"/>
      <c r="UCV180" s="529"/>
      <c r="UCW180" s="529"/>
      <c r="UCX180" s="529"/>
      <c r="UCY180" s="529"/>
      <c r="UCZ180" s="529"/>
      <c r="UDA180" s="529"/>
      <c r="UDB180" s="529"/>
      <c r="UDC180" s="529"/>
      <c r="UDD180" s="529"/>
      <c r="UDE180" s="529"/>
      <c r="UDF180" s="529"/>
      <c r="UDG180" s="529"/>
      <c r="UDH180" s="529"/>
      <c r="UDI180" s="529"/>
      <c r="UDJ180" s="529"/>
      <c r="UDK180" s="529"/>
      <c r="UDL180" s="529"/>
      <c r="UDM180" s="529"/>
      <c r="UDN180" s="529"/>
      <c r="UDO180" s="529"/>
      <c r="UDP180" s="529"/>
      <c r="UDQ180" s="529"/>
      <c r="UDR180" s="529"/>
      <c r="UDS180" s="529"/>
      <c r="UDT180" s="529"/>
      <c r="UDU180" s="529"/>
      <c r="UDV180" s="529"/>
      <c r="UDW180" s="529"/>
      <c r="UDX180" s="529"/>
      <c r="UDY180" s="529"/>
      <c r="UDZ180" s="529"/>
      <c r="UEA180" s="529"/>
      <c r="UEB180" s="529"/>
      <c r="UEC180" s="529"/>
      <c r="UED180" s="529"/>
      <c r="UEE180" s="529"/>
      <c r="UEF180" s="529"/>
      <c r="UEG180" s="529"/>
      <c r="UEH180" s="529"/>
      <c r="UEI180" s="529"/>
      <c r="UEJ180" s="529"/>
      <c r="UEK180" s="529"/>
      <c r="UEL180" s="529"/>
      <c r="UEM180" s="529"/>
      <c r="UEN180" s="529"/>
      <c r="UEO180" s="529"/>
      <c r="UEP180" s="529"/>
      <c r="UEQ180" s="529"/>
      <c r="UER180" s="529"/>
      <c r="UES180" s="529"/>
      <c r="UET180" s="529"/>
      <c r="UEU180" s="529"/>
      <c r="UEV180" s="529"/>
      <c r="UEW180" s="529"/>
      <c r="UEX180" s="529"/>
      <c r="UEY180" s="529"/>
      <c r="UEZ180" s="529"/>
      <c r="UFA180" s="529"/>
      <c r="UFB180" s="529"/>
      <c r="UFC180" s="529"/>
      <c r="UFD180" s="529"/>
      <c r="UFE180" s="529"/>
      <c r="UFF180" s="529"/>
      <c r="UFG180" s="529"/>
      <c r="UFH180" s="529"/>
      <c r="UFI180" s="529"/>
      <c r="UFJ180" s="529"/>
      <c r="UFK180" s="529"/>
      <c r="UFL180" s="529"/>
      <c r="UFM180" s="529"/>
      <c r="UFN180" s="529"/>
      <c r="UFO180" s="529"/>
      <c r="UFP180" s="529"/>
      <c r="UFQ180" s="529"/>
      <c r="UFR180" s="529"/>
      <c r="UFS180" s="529"/>
      <c r="UFT180" s="529"/>
      <c r="UFU180" s="529"/>
      <c r="UFV180" s="529"/>
      <c r="UFW180" s="529"/>
      <c r="UFX180" s="529"/>
      <c r="UFY180" s="529"/>
      <c r="UFZ180" s="529"/>
      <c r="UGA180" s="529"/>
      <c r="UGB180" s="529"/>
      <c r="UGC180" s="529"/>
      <c r="UGD180" s="529"/>
      <c r="UGE180" s="529"/>
      <c r="UGF180" s="529"/>
      <c r="UGG180" s="529"/>
      <c r="UGH180" s="529"/>
      <c r="UGI180" s="529"/>
      <c r="UGJ180" s="529"/>
      <c r="UGK180" s="529"/>
      <c r="UGL180" s="529"/>
      <c r="UGM180" s="529"/>
      <c r="UGN180" s="529"/>
      <c r="UGO180" s="529"/>
      <c r="UGP180" s="529"/>
      <c r="UGQ180" s="529"/>
      <c r="UGR180" s="529"/>
      <c r="UGS180" s="529"/>
      <c r="UGT180" s="529"/>
      <c r="UGU180" s="529"/>
      <c r="UGV180" s="529"/>
      <c r="UGW180" s="529"/>
      <c r="UGX180" s="529"/>
      <c r="UGY180" s="529"/>
      <c r="UGZ180" s="529"/>
      <c r="UHA180" s="529"/>
      <c r="UHB180" s="529"/>
      <c r="UHC180" s="529"/>
      <c r="UHD180" s="529"/>
      <c r="UHE180" s="529"/>
      <c r="UHF180" s="529"/>
      <c r="UHG180" s="529"/>
      <c r="UHH180" s="529"/>
      <c r="UHI180" s="529"/>
      <c r="UHJ180" s="529"/>
      <c r="UHK180" s="529"/>
      <c r="UHL180" s="529"/>
      <c r="UHM180" s="529"/>
      <c r="UHN180" s="529"/>
      <c r="UHO180" s="529"/>
      <c r="UHP180" s="529"/>
      <c r="UHQ180" s="529"/>
      <c r="UHR180" s="529"/>
      <c r="UHS180" s="529"/>
      <c r="UHT180" s="529"/>
      <c r="UHU180" s="529"/>
      <c r="UHV180" s="529"/>
      <c r="UHW180" s="529"/>
      <c r="UHX180" s="529"/>
      <c r="UHY180" s="529"/>
      <c r="UHZ180" s="529"/>
      <c r="UIA180" s="529"/>
      <c r="UIB180" s="529"/>
      <c r="UIC180" s="529"/>
      <c r="UID180" s="529"/>
      <c r="UIE180" s="529"/>
      <c r="UIF180" s="529"/>
      <c r="UIG180" s="529"/>
      <c r="UIH180" s="529"/>
      <c r="UII180" s="529"/>
      <c r="UIJ180" s="529"/>
      <c r="UIK180" s="529"/>
      <c r="UIL180" s="529"/>
      <c r="UIM180" s="529"/>
      <c r="UIN180" s="529"/>
      <c r="UIO180" s="529"/>
      <c r="UIP180" s="529"/>
      <c r="UIQ180" s="529"/>
      <c r="UIR180" s="529"/>
      <c r="UIS180" s="529"/>
      <c r="UIT180" s="529"/>
      <c r="UIU180" s="529"/>
      <c r="UIV180" s="529"/>
      <c r="UIW180" s="529"/>
      <c r="UIX180" s="529"/>
      <c r="UIY180" s="529"/>
      <c r="UIZ180" s="529"/>
      <c r="UJA180" s="529"/>
      <c r="UJB180" s="529"/>
      <c r="UJC180" s="529"/>
      <c r="UJD180" s="529"/>
      <c r="UJE180" s="529"/>
      <c r="UJF180" s="529"/>
      <c r="UJG180" s="529"/>
      <c r="UJH180" s="529"/>
      <c r="UJI180" s="529"/>
      <c r="UJJ180" s="529"/>
      <c r="UJK180" s="529"/>
      <c r="UJL180" s="529"/>
      <c r="UJM180" s="529"/>
      <c r="UJN180" s="529"/>
      <c r="UJO180" s="529"/>
      <c r="UJP180" s="529"/>
      <c r="UJQ180" s="529"/>
      <c r="UJR180" s="529"/>
      <c r="UJS180" s="529"/>
      <c r="UJT180" s="529"/>
      <c r="UJU180" s="529"/>
      <c r="UJV180" s="529"/>
      <c r="UJW180" s="529"/>
      <c r="UJX180" s="529"/>
      <c r="UJY180" s="529"/>
      <c r="UJZ180" s="529"/>
      <c r="UKA180" s="529"/>
      <c r="UKB180" s="529"/>
      <c r="UKC180" s="529"/>
      <c r="UKD180" s="529"/>
      <c r="UKE180" s="529"/>
      <c r="UKF180" s="529"/>
      <c r="UKG180" s="529"/>
      <c r="UKH180" s="529"/>
      <c r="UKI180" s="529"/>
      <c r="UKJ180" s="529"/>
      <c r="UKK180" s="529"/>
      <c r="UKL180" s="529"/>
      <c r="UKM180" s="529"/>
      <c r="UKN180" s="529"/>
      <c r="UKO180" s="529"/>
      <c r="UKP180" s="529"/>
      <c r="UKQ180" s="529"/>
      <c r="UKR180" s="529"/>
      <c r="UKS180" s="529"/>
      <c r="UKT180" s="529"/>
      <c r="UKU180" s="529"/>
      <c r="UKV180" s="529"/>
      <c r="UKW180" s="529"/>
      <c r="UKX180" s="529"/>
      <c r="UKY180" s="529"/>
      <c r="UKZ180" s="529"/>
      <c r="ULA180" s="529"/>
      <c r="ULB180" s="529"/>
      <c r="ULC180" s="529"/>
      <c r="ULD180" s="529"/>
      <c r="ULE180" s="529"/>
      <c r="ULF180" s="529"/>
      <c r="ULG180" s="529"/>
      <c r="ULH180" s="529"/>
      <c r="ULI180" s="529"/>
      <c r="ULJ180" s="529"/>
      <c r="ULK180" s="529"/>
      <c r="ULL180" s="529"/>
      <c r="ULM180" s="529"/>
      <c r="ULN180" s="529"/>
      <c r="ULO180" s="529"/>
      <c r="ULP180" s="529"/>
      <c r="ULQ180" s="529"/>
      <c r="ULR180" s="529"/>
      <c r="ULS180" s="529"/>
      <c r="ULT180" s="529"/>
      <c r="ULU180" s="529"/>
      <c r="ULV180" s="529"/>
      <c r="ULW180" s="529"/>
      <c r="ULX180" s="529"/>
      <c r="ULY180" s="529"/>
      <c r="ULZ180" s="529"/>
      <c r="UMA180" s="529"/>
      <c r="UMB180" s="529"/>
      <c r="UMC180" s="529"/>
      <c r="UMD180" s="529"/>
      <c r="UME180" s="529"/>
      <c r="UMF180" s="529"/>
      <c r="UMG180" s="529"/>
      <c r="UMH180" s="529"/>
      <c r="UMI180" s="529"/>
      <c r="UMJ180" s="529"/>
      <c r="UMK180" s="529"/>
      <c r="UML180" s="529"/>
      <c r="UMM180" s="529"/>
      <c r="UMN180" s="529"/>
      <c r="UMO180" s="529"/>
      <c r="UMP180" s="529"/>
      <c r="UMQ180" s="529"/>
      <c r="UMR180" s="529"/>
      <c r="UMS180" s="529"/>
      <c r="UMT180" s="529"/>
      <c r="UMU180" s="529"/>
      <c r="UMV180" s="529"/>
      <c r="UMW180" s="529"/>
      <c r="UMX180" s="529"/>
      <c r="UMY180" s="529"/>
      <c r="UMZ180" s="529"/>
      <c r="UNA180" s="529"/>
      <c r="UNB180" s="529"/>
      <c r="UNC180" s="529"/>
      <c r="UND180" s="529"/>
      <c r="UNE180" s="529"/>
      <c r="UNF180" s="529"/>
      <c r="UNG180" s="529"/>
      <c r="UNH180" s="529"/>
      <c r="UNI180" s="529"/>
      <c r="UNJ180" s="529"/>
      <c r="UNK180" s="529"/>
      <c r="UNL180" s="529"/>
      <c r="UNM180" s="529"/>
      <c r="UNN180" s="529"/>
      <c r="UNO180" s="529"/>
      <c r="UNP180" s="529"/>
      <c r="UNQ180" s="529"/>
      <c r="UNR180" s="529"/>
      <c r="UNS180" s="529"/>
      <c r="UNT180" s="529"/>
      <c r="UNU180" s="529"/>
      <c r="UNV180" s="529"/>
      <c r="UNW180" s="529"/>
      <c r="UNX180" s="529"/>
      <c r="UNY180" s="529"/>
      <c r="UNZ180" s="529"/>
      <c r="UOA180" s="529"/>
      <c r="UOB180" s="529"/>
      <c r="UOC180" s="529"/>
      <c r="UOD180" s="529"/>
      <c r="UOE180" s="529"/>
      <c r="UOF180" s="529"/>
      <c r="UOG180" s="529"/>
      <c r="UOH180" s="529"/>
      <c r="UOI180" s="529"/>
      <c r="UOJ180" s="529"/>
      <c r="UOK180" s="529"/>
      <c r="UOL180" s="529"/>
      <c r="UOM180" s="529"/>
      <c r="UON180" s="529"/>
      <c r="UOO180" s="529"/>
      <c r="UOP180" s="529"/>
      <c r="UOQ180" s="529"/>
      <c r="UOR180" s="529"/>
      <c r="UOS180" s="529"/>
      <c r="UOT180" s="529"/>
      <c r="UOU180" s="529"/>
      <c r="UOV180" s="529"/>
      <c r="UOW180" s="529"/>
      <c r="UOX180" s="529"/>
      <c r="UOY180" s="529"/>
      <c r="UOZ180" s="529"/>
      <c r="UPA180" s="529"/>
      <c r="UPB180" s="529"/>
      <c r="UPC180" s="529"/>
      <c r="UPD180" s="529"/>
      <c r="UPE180" s="529"/>
      <c r="UPF180" s="529"/>
      <c r="UPG180" s="529"/>
      <c r="UPH180" s="529"/>
      <c r="UPI180" s="529"/>
      <c r="UPJ180" s="529"/>
      <c r="UPK180" s="529"/>
      <c r="UPL180" s="529"/>
      <c r="UPM180" s="529"/>
      <c r="UPN180" s="529"/>
      <c r="UPO180" s="529"/>
      <c r="UPP180" s="529"/>
      <c r="UPQ180" s="529"/>
      <c r="UPR180" s="529"/>
      <c r="UPS180" s="529"/>
      <c r="UPT180" s="529"/>
      <c r="UPU180" s="529"/>
      <c r="UPV180" s="529"/>
      <c r="UPW180" s="529"/>
      <c r="UPX180" s="529"/>
      <c r="UPY180" s="529"/>
      <c r="UPZ180" s="529"/>
      <c r="UQA180" s="529"/>
      <c r="UQB180" s="529"/>
      <c r="UQC180" s="529"/>
      <c r="UQD180" s="529"/>
      <c r="UQE180" s="529"/>
      <c r="UQF180" s="529"/>
      <c r="UQG180" s="529"/>
      <c r="UQH180" s="529"/>
      <c r="UQI180" s="529"/>
      <c r="UQJ180" s="529"/>
      <c r="UQK180" s="529"/>
      <c r="UQL180" s="529"/>
      <c r="UQM180" s="529"/>
      <c r="UQN180" s="529"/>
      <c r="UQO180" s="529"/>
      <c r="UQP180" s="529"/>
      <c r="UQQ180" s="529"/>
      <c r="UQR180" s="529"/>
      <c r="UQS180" s="529"/>
      <c r="UQT180" s="529"/>
      <c r="UQU180" s="529"/>
      <c r="UQV180" s="529"/>
      <c r="UQW180" s="529"/>
      <c r="UQX180" s="529"/>
      <c r="UQY180" s="529"/>
      <c r="UQZ180" s="529"/>
      <c r="URA180" s="529"/>
      <c r="URB180" s="529"/>
      <c r="URC180" s="529"/>
      <c r="URD180" s="529"/>
      <c r="URE180" s="529"/>
      <c r="URF180" s="529"/>
      <c r="URG180" s="529"/>
      <c r="URH180" s="529"/>
      <c r="URI180" s="529"/>
      <c r="URJ180" s="529"/>
      <c r="URK180" s="529"/>
      <c r="URL180" s="529"/>
      <c r="URM180" s="529"/>
      <c r="URN180" s="529"/>
      <c r="URO180" s="529"/>
      <c r="URP180" s="529"/>
      <c r="URQ180" s="529"/>
      <c r="URR180" s="529"/>
      <c r="URS180" s="529"/>
      <c r="URT180" s="529"/>
      <c r="URU180" s="529"/>
      <c r="URV180" s="529"/>
      <c r="URW180" s="529"/>
      <c r="URX180" s="529"/>
      <c r="URY180" s="529"/>
      <c r="URZ180" s="529"/>
      <c r="USA180" s="529"/>
      <c r="USB180" s="529"/>
      <c r="USC180" s="529"/>
      <c r="USD180" s="529"/>
      <c r="USE180" s="529"/>
      <c r="USF180" s="529"/>
      <c r="USG180" s="529"/>
      <c r="USH180" s="529"/>
      <c r="USI180" s="529"/>
      <c r="USJ180" s="529"/>
      <c r="USK180" s="529"/>
      <c r="USL180" s="529"/>
      <c r="USM180" s="529"/>
      <c r="USN180" s="529"/>
      <c r="USO180" s="529"/>
      <c r="USP180" s="529"/>
      <c r="USQ180" s="529"/>
      <c r="USR180" s="529"/>
      <c r="USS180" s="529"/>
      <c r="UST180" s="529"/>
      <c r="USU180" s="529"/>
      <c r="USV180" s="529"/>
      <c r="USW180" s="529"/>
      <c r="USX180" s="529"/>
      <c r="USY180" s="529"/>
      <c r="USZ180" s="529"/>
      <c r="UTA180" s="529"/>
      <c r="UTB180" s="529"/>
      <c r="UTC180" s="529"/>
      <c r="UTD180" s="529"/>
      <c r="UTE180" s="529"/>
      <c r="UTF180" s="529"/>
      <c r="UTG180" s="529"/>
      <c r="UTH180" s="529"/>
      <c r="UTI180" s="529"/>
      <c r="UTJ180" s="529"/>
      <c r="UTK180" s="529"/>
      <c r="UTL180" s="529"/>
      <c r="UTM180" s="529"/>
      <c r="UTN180" s="529"/>
      <c r="UTO180" s="529"/>
      <c r="UTP180" s="529"/>
      <c r="UTQ180" s="529"/>
      <c r="UTR180" s="529"/>
      <c r="UTS180" s="529"/>
      <c r="UTT180" s="529"/>
      <c r="UTU180" s="529"/>
      <c r="UTV180" s="529"/>
      <c r="UTW180" s="529"/>
      <c r="UTX180" s="529"/>
      <c r="UTY180" s="529"/>
      <c r="UTZ180" s="529"/>
      <c r="UUA180" s="529"/>
      <c r="UUB180" s="529"/>
      <c r="UUC180" s="529"/>
      <c r="UUD180" s="529"/>
      <c r="UUE180" s="529"/>
      <c r="UUF180" s="529"/>
      <c r="UUG180" s="529"/>
      <c r="UUH180" s="529"/>
      <c r="UUI180" s="529"/>
      <c r="UUJ180" s="529"/>
      <c r="UUK180" s="529"/>
      <c r="UUL180" s="529"/>
      <c r="UUM180" s="529"/>
      <c r="UUN180" s="529"/>
      <c r="UUO180" s="529"/>
      <c r="UUP180" s="529"/>
      <c r="UUQ180" s="529"/>
      <c r="UUR180" s="529"/>
      <c r="UUS180" s="529"/>
      <c r="UUT180" s="529"/>
      <c r="UUU180" s="529"/>
      <c r="UUV180" s="529"/>
      <c r="UUW180" s="529"/>
      <c r="UUX180" s="529"/>
      <c r="UUY180" s="529"/>
      <c r="UUZ180" s="529"/>
      <c r="UVA180" s="529"/>
      <c r="UVB180" s="529"/>
      <c r="UVC180" s="529"/>
      <c r="UVD180" s="529"/>
      <c r="UVE180" s="529"/>
      <c r="UVF180" s="529"/>
      <c r="UVG180" s="529"/>
      <c r="UVH180" s="529"/>
      <c r="UVI180" s="529"/>
      <c r="UVJ180" s="529"/>
      <c r="UVK180" s="529"/>
      <c r="UVL180" s="529"/>
      <c r="UVM180" s="529"/>
      <c r="UVN180" s="529"/>
      <c r="UVO180" s="529"/>
      <c r="UVP180" s="529"/>
      <c r="UVQ180" s="529"/>
      <c r="UVR180" s="529"/>
      <c r="UVS180" s="529"/>
      <c r="UVT180" s="529"/>
      <c r="UVU180" s="529"/>
      <c r="UVV180" s="529"/>
      <c r="UVW180" s="529"/>
      <c r="UVX180" s="529"/>
      <c r="UVY180" s="529"/>
      <c r="UVZ180" s="529"/>
      <c r="UWA180" s="529"/>
      <c r="UWB180" s="529"/>
      <c r="UWC180" s="529"/>
      <c r="UWD180" s="529"/>
      <c r="UWE180" s="529"/>
      <c r="UWF180" s="529"/>
      <c r="UWG180" s="529"/>
      <c r="UWH180" s="529"/>
      <c r="UWI180" s="529"/>
      <c r="UWJ180" s="529"/>
      <c r="UWK180" s="529"/>
      <c r="UWL180" s="529"/>
      <c r="UWM180" s="529"/>
      <c r="UWN180" s="529"/>
      <c r="UWO180" s="529"/>
      <c r="UWP180" s="529"/>
      <c r="UWQ180" s="529"/>
      <c r="UWR180" s="529"/>
      <c r="UWS180" s="529"/>
      <c r="UWT180" s="529"/>
      <c r="UWU180" s="529"/>
      <c r="UWV180" s="529"/>
      <c r="UWW180" s="529"/>
      <c r="UWX180" s="529"/>
      <c r="UWY180" s="529"/>
      <c r="UWZ180" s="529"/>
      <c r="UXA180" s="529"/>
      <c r="UXB180" s="529"/>
      <c r="UXC180" s="529"/>
      <c r="UXD180" s="529"/>
      <c r="UXE180" s="529"/>
      <c r="UXF180" s="529"/>
      <c r="UXG180" s="529"/>
      <c r="UXH180" s="529"/>
      <c r="UXI180" s="529"/>
      <c r="UXJ180" s="529"/>
      <c r="UXK180" s="529"/>
      <c r="UXL180" s="529"/>
      <c r="UXM180" s="529"/>
      <c r="UXN180" s="529"/>
      <c r="UXO180" s="529"/>
      <c r="UXP180" s="529"/>
      <c r="UXQ180" s="529"/>
      <c r="UXR180" s="529"/>
      <c r="UXS180" s="529"/>
      <c r="UXT180" s="529"/>
      <c r="UXU180" s="529"/>
      <c r="UXV180" s="529"/>
      <c r="UXW180" s="529"/>
      <c r="UXX180" s="529"/>
      <c r="UXY180" s="529"/>
      <c r="UXZ180" s="529"/>
      <c r="UYA180" s="529"/>
      <c r="UYB180" s="529"/>
      <c r="UYC180" s="529"/>
      <c r="UYD180" s="529"/>
      <c r="UYE180" s="529"/>
      <c r="UYF180" s="529"/>
      <c r="UYG180" s="529"/>
      <c r="UYH180" s="529"/>
      <c r="UYI180" s="529"/>
      <c r="UYJ180" s="529"/>
      <c r="UYK180" s="529"/>
      <c r="UYL180" s="529"/>
      <c r="UYM180" s="529"/>
      <c r="UYN180" s="529"/>
      <c r="UYO180" s="529"/>
      <c r="UYP180" s="529"/>
      <c r="UYQ180" s="529"/>
      <c r="UYR180" s="529"/>
      <c r="UYS180" s="529"/>
      <c r="UYT180" s="529"/>
      <c r="UYU180" s="529"/>
      <c r="UYV180" s="529"/>
      <c r="UYW180" s="529"/>
      <c r="UYX180" s="529"/>
      <c r="UYY180" s="529"/>
      <c r="UYZ180" s="529"/>
      <c r="UZA180" s="529"/>
      <c r="UZB180" s="529"/>
      <c r="UZC180" s="529"/>
      <c r="UZD180" s="529"/>
      <c r="UZE180" s="529"/>
      <c r="UZF180" s="529"/>
      <c r="UZG180" s="529"/>
      <c r="UZH180" s="529"/>
      <c r="UZI180" s="529"/>
      <c r="UZJ180" s="529"/>
      <c r="UZK180" s="529"/>
      <c r="UZL180" s="529"/>
      <c r="UZM180" s="529"/>
      <c r="UZN180" s="529"/>
      <c r="UZO180" s="529"/>
      <c r="UZP180" s="529"/>
      <c r="UZQ180" s="529"/>
      <c r="UZR180" s="529"/>
      <c r="UZS180" s="529"/>
      <c r="UZT180" s="529"/>
      <c r="UZU180" s="529"/>
      <c r="UZV180" s="529"/>
      <c r="UZW180" s="529"/>
      <c r="UZX180" s="529"/>
      <c r="UZY180" s="529"/>
      <c r="UZZ180" s="529"/>
      <c r="VAA180" s="529"/>
      <c r="VAB180" s="529"/>
      <c r="VAC180" s="529"/>
      <c r="VAD180" s="529"/>
      <c r="VAE180" s="529"/>
      <c r="VAF180" s="529"/>
      <c r="VAG180" s="529"/>
      <c r="VAH180" s="529"/>
      <c r="VAI180" s="529"/>
      <c r="VAJ180" s="529"/>
      <c r="VAK180" s="529"/>
      <c r="VAL180" s="529"/>
      <c r="VAM180" s="529"/>
      <c r="VAN180" s="529"/>
      <c r="VAO180" s="529"/>
      <c r="VAP180" s="529"/>
      <c r="VAQ180" s="529"/>
      <c r="VAR180" s="529"/>
      <c r="VAS180" s="529"/>
      <c r="VAT180" s="529"/>
      <c r="VAU180" s="529"/>
      <c r="VAV180" s="529"/>
      <c r="VAW180" s="529"/>
      <c r="VAX180" s="529"/>
      <c r="VAY180" s="529"/>
      <c r="VAZ180" s="529"/>
      <c r="VBA180" s="529"/>
      <c r="VBB180" s="529"/>
      <c r="VBC180" s="529"/>
      <c r="VBD180" s="529"/>
      <c r="VBE180" s="529"/>
      <c r="VBF180" s="529"/>
      <c r="VBG180" s="529"/>
      <c r="VBH180" s="529"/>
      <c r="VBI180" s="529"/>
      <c r="VBJ180" s="529"/>
      <c r="VBK180" s="529"/>
      <c r="VBL180" s="529"/>
      <c r="VBM180" s="529"/>
      <c r="VBN180" s="529"/>
      <c r="VBO180" s="529"/>
      <c r="VBP180" s="529"/>
      <c r="VBQ180" s="529"/>
      <c r="VBR180" s="529"/>
      <c r="VBS180" s="529"/>
      <c r="VBT180" s="529"/>
      <c r="VBU180" s="529"/>
      <c r="VBV180" s="529"/>
      <c r="VBW180" s="529"/>
      <c r="VBX180" s="529"/>
      <c r="VBY180" s="529"/>
      <c r="VBZ180" s="529"/>
      <c r="VCA180" s="529"/>
      <c r="VCB180" s="529"/>
      <c r="VCC180" s="529"/>
      <c r="VCD180" s="529"/>
      <c r="VCE180" s="529"/>
      <c r="VCF180" s="529"/>
      <c r="VCG180" s="529"/>
      <c r="VCH180" s="529"/>
      <c r="VCI180" s="529"/>
      <c r="VCJ180" s="529"/>
      <c r="VCK180" s="529"/>
      <c r="VCL180" s="529"/>
      <c r="VCM180" s="529"/>
      <c r="VCN180" s="529"/>
      <c r="VCO180" s="529"/>
      <c r="VCP180" s="529"/>
      <c r="VCQ180" s="529"/>
      <c r="VCR180" s="529"/>
      <c r="VCS180" s="529"/>
      <c r="VCT180" s="529"/>
      <c r="VCU180" s="529"/>
      <c r="VCV180" s="529"/>
      <c r="VCW180" s="529"/>
      <c r="VCX180" s="529"/>
      <c r="VCY180" s="529"/>
      <c r="VCZ180" s="529"/>
      <c r="VDA180" s="529"/>
      <c r="VDB180" s="529"/>
      <c r="VDC180" s="529"/>
      <c r="VDD180" s="529"/>
      <c r="VDE180" s="529"/>
      <c r="VDF180" s="529"/>
      <c r="VDG180" s="529"/>
      <c r="VDH180" s="529"/>
      <c r="VDI180" s="529"/>
      <c r="VDJ180" s="529"/>
      <c r="VDK180" s="529"/>
      <c r="VDL180" s="529"/>
      <c r="VDM180" s="529"/>
      <c r="VDN180" s="529"/>
      <c r="VDO180" s="529"/>
      <c r="VDP180" s="529"/>
      <c r="VDQ180" s="529"/>
      <c r="VDR180" s="529"/>
      <c r="VDS180" s="529"/>
      <c r="VDT180" s="529"/>
      <c r="VDU180" s="529"/>
      <c r="VDV180" s="529"/>
      <c r="VDW180" s="529"/>
      <c r="VDX180" s="529"/>
      <c r="VDY180" s="529"/>
      <c r="VDZ180" s="529"/>
      <c r="VEA180" s="529"/>
      <c r="VEB180" s="529"/>
      <c r="VEC180" s="529"/>
      <c r="VED180" s="529"/>
      <c r="VEE180" s="529"/>
      <c r="VEF180" s="529"/>
      <c r="VEG180" s="529"/>
      <c r="VEH180" s="529"/>
      <c r="VEI180" s="529"/>
      <c r="VEJ180" s="529"/>
      <c r="VEK180" s="529"/>
      <c r="VEL180" s="529"/>
      <c r="VEM180" s="529"/>
      <c r="VEN180" s="529"/>
      <c r="VEO180" s="529"/>
      <c r="VEP180" s="529"/>
      <c r="VEQ180" s="529"/>
      <c r="VER180" s="529"/>
      <c r="VES180" s="529"/>
      <c r="VET180" s="529"/>
      <c r="VEU180" s="529"/>
      <c r="VEV180" s="529"/>
      <c r="VEW180" s="529"/>
      <c r="VEX180" s="529"/>
      <c r="VEY180" s="529"/>
      <c r="VEZ180" s="529"/>
      <c r="VFA180" s="529"/>
      <c r="VFB180" s="529"/>
      <c r="VFC180" s="529"/>
      <c r="VFD180" s="529"/>
      <c r="VFE180" s="529"/>
      <c r="VFF180" s="529"/>
      <c r="VFG180" s="529"/>
      <c r="VFH180" s="529"/>
      <c r="VFI180" s="529"/>
      <c r="VFJ180" s="529"/>
      <c r="VFK180" s="529"/>
      <c r="VFL180" s="529"/>
      <c r="VFM180" s="529"/>
      <c r="VFN180" s="529"/>
      <c r="VFO180" s="529"/>
      <c r="VFP180" s="529"/>
      <c r="VFQ180" s="529"/>
      <c r="VFR180" s="529"/>
      <c r="VFS180" s="529"/>
      <c r="VFT180" s="529"/>
      <c r="VFU180" s="529"/>
      <c r="VFV180" s="529"/>
      <c r="VFW180" s="529"/>
      <c r="VFX180" s="529"/>
      <c r="VFY180" s="529"/>
      <c r="VFZ180" s="529"/>
      <c r="VGA180" s="529"/>
      <c r="VGB180" s="529"/>
      <c r="VGC180" s="529"/>
      <c r="VGD180" s="529"/>
      <c r="VGE180" s="529"/>
      <c r="VGF180" s="529"/>
      <c r="VGG180" s="529"/>
      <c r="VGH180" s="529"/>
      <c r="VGI180" s="529"/>
      <c r="VGJ180" s="529"/>
      <c r="VGK180" s="529"/>
      <c r="VGL180" s="529"/>
      <c r="VGM180" s="529"/>
      <c r="VGN180" s="529"/>
      <c r="VGO180" s="529"/>
      <c r="VGP180" s="529"/>
      <c r="VGQ180" s="529"/>
      <c r="VGR180" s="529"/>
      <c r="VGS180" s="529"/>
      <c r="VGT180" s="529"/>
      <c r="VGU180" s="529"/>
      <c r="VGV180" s="529"/>
      <c r="VGW180" s="529"/>
      <c r="VGX180" s="529"/>
      <c r="VGY180" s="529"/>
      <c r="VGZ180" s="529"/>
      <c r="VHA180" s="529"/>
      <c r="VHB180" s="529"/>
      <c r="VHC180" s="529"/>
      <c r="VHD180" s="529"/>
      <c r="VHE180" s="529"/>
      <c r="VHF180" s="529"/>
      <c r="VHG180" s="529"/>
      <c r="VHH180" s="529"/>
      <c r="VHI180" s="529"/>
      <c r="VHJ180" s="529"/>
      <c r="VHK180" s="529"/>
      <c r="VHL180" s="529"/>
      <c r="VHM180" s="529"/>
      <c r="VHN180" s="529"/>
      <c r="VHO180" s="529"/>
      <c r="VHP180" s="529"/>
      <c r="VHQ180" s="529"/>
      <c r="VHR180" s="529"/>
      <c r="VHS180" s="529"/>
      <c r="VHT180" s="529"/>
      <c r="VHU180" s="529"/>
      <c r="VHV180" s="529"/>
      <c r="VHW180" s="529"/>
      <c r="VHX180" s="529"/>
      <c r="VHY180" s="529"/>
      <c r="VHZ180" s="529"/>
      <c r="VIA180" s="529"/>
      <c r="VIB180" s="529"/>
      <c r="VIC180" s="529"/>
      <c r="VID180" s="529"/>
      <c r="VIE180" s="529"/>
      <c r="VIF180" s="529"/>
      <c r="VIG180" s="529"/>
      <c r="VIH180" s="529"/>
      <c r="VII180" s="529"/>
      <c r="VIJ180" s="529"/>
      <c r="VIK180" s="529"/>
      <c r="VIL180" s="529"/>
      <c r="VIM180" s="529"/>
      <c r="VIN180" s="529"/>
      <c r="VIO180" s="529"/>
      <c r="VIP180" s="529"/>
      <c r="VIQ180" s="529"/>
      <c r="VIR180" s="529"/>
      <c r="VIS180" s="529"/>
      <c r="VIT180" s="529"/>
      <c r="VIU180" s="529"/>
      <c r="VIV180" s="529"/>
      <c r="VIW180" s="529"/>
      <c r="VIX180" s="529"/>
      <c r="VIY180" s="529"/>
      <c r="VIZ180" s="529"/>
      <c r="VJA180" s="529"/>
      <c r="VJB180" s="529"/>
      <c r="VJC180" s="529"/>
      <c r="VJD180" s="529"/>
      <c r="VJE180" s="529"/>
      <c r="VJF180" s="529"/>
      <c r="VJG180" s="529"/>
      <c r="VJH180" s="529"/>
      <c r="VJI180" s="529"/>
      <c r="VJJ180" s="529"/>
      <c r="VJK180" s="529"/>
      <c r="VJL180" s="529"/>
      <c r="VJM180" s="529"/>
      <c r="VJN180" s="529"/>
      <c r="VJO180" s="529"/>
      <c r="VJP180" s="529"/>
      <c r="VJQ180" s="529"/>
      <c r="VJR180" s="529"/>
      <c r="VJS180" s="529"/>
      <c r="VJT180" s="529"/>
      <c r="VJU180" s="529"/>
      <c r="VJV180" s="529"/>
      <c r="VJW180" s="529"/>
      <c r="VJX180" s="529"/>
      <c r="VJY180" s="529"/>
      <c r="VJZ180" s="529"/>
      <c r="VKA180" s="529"/>
      <c r="VKB180" s="529"/>
      <c r="VKC180" s="529"/>
      <c r="VKD180" s="529"/>
      <c r="VKE180" s="529"/>
      <c r="VKF180" s="529"/>
      <c r="VKG180" s="529"/>
      <c r="VKH180" s="529"/>
      <c r="VKI180" s="529"/>
      <c r="VKJ180" s="529"/>
      <c r="VKK180" s="529"/>
      <c r="VKL180" s="529"/>
      <c r="VKM180" s="529"/>
      <c r="VKN180" s="529"/>
      <c r="VKO180" s="529"/>
      <c r="VKP180" s="529"/>
      <c r="VKQ180" s="529"/>
      <c r="VKR180" s="529"/>
      <c r="VKS180" s="529"/>
      <c r="VKT180" s="529"/>
      <c r="VKU180" s="529"/>
      <c r="VKV180" s="529"/>
      <c r="VKW180" s="529"/>
      <c r="VKX180" s="529"/>
      <c r="VKY180" s="529"/>
      <c r="VKZ180" s="529"/>
      <c r="VLA180" s="529"/>
      <c r="VLB180" s="529"/>
      <c r="VLC180" s="529"/>
      <c r="VLD180" s="529"/>
      <c r="VLE180" s="529"/>
      <c r="VLF180" s="529"/>
      <c r="VLG180" s="529"/>
      <c r="VLH180" s="529"/>
      <c r="VLI180" s="529"/>
      <c r="VLJ180" s="529"/>
      <c r="VLK180" s="529"/>
      <c r="VLL180" s="529"/>
      <c r="VLM180" s="529"/>
      <c r="VLN180" s="529"/>
      <c r="VLO180" s="529"/>
      <c r="VLP180" s="529"/>
      <c r="VLQ180" s="529"/>
      <c r="VLR180" s="529"/>
      <c r="VLS180" s="529"/>
      <c r="VLT180" s="529"/>
      <c r="VLU180" s="529"/>
      <c r="VLV180" s="529"/>
      <c r="VLW180" s="529"/>
      <c r="VLX180" s="529"/>
      <c r="VLY180" s="529"/>
      <c r="VLZ180" s="529"/>
      <c r="VMA180" s="529"/>
      <c r="VMB180" s="529"/>
      <c r="VMC180" s="529"/>
      <c r="VMD180" s="529"/>
      <c r="VME180" s="529"/>
      <c r="VMF180" s="529"/>
      <c r="VMG180" s="529"/>
      <c r="VMH180" s="529"/>
      <c r="VMI180" s="529"/>
      <c r="VMJ180" s="529"/>
      <c r="VMK180" s="529"/>
      <c r="VML180" s="529"/>
      <c r="VMM180" s="529"/>
      <c r="VMN180" s="529"/>
      <c r="VMO180" s="529"/>
      <c r="VMP180" s="529"/>
      <c r="VMQ180" s="529"/>
      <c r="VMR180" s="529"/>
      <c r="VMS180" s="529"/>
      <c r="VMT180" s="529"/>
      <c r="VMU180" s="529"/>
      <c r="VMV180" s="529"/>
      <c r="VMW180" s="529"/>
      <c r="VMX180" s="529"/>
      <c r="VMY180" s="529"/>
      <c r="VMZ180" s="529"/>
      <c r="VNA180" s="529"/>
      <c r="VNB180" s="529"/>
      <c r="VNC180" s="529"/>
      <c r="VND180" s="529"/>
      <c r="VNE180" s="529"/>
      <c r="VNF180" s="529"/>
      <c r="VNG180" s="529"/>
      <c r="VNH180" s="529"/>
      <c r="VNI180" s="529"/>
      <c r="VNJ180" s="529"/>
      <c r="VNK180" s="529"/>
      <c r="VNL180" s="529"/>
      <c r="VNM180" s="529"/>
      <c r="VNN180" s="529"/>
      <c r="VNO180" s="529"/>
      <c r="VNP180" s="529"/>
      <c r="VNQ180" s="529"/>
      <c r="VNR180" s="529"/>
      <c r="VNS180" s="529"/>
      <c r="VNT180" s="529"/>
      <c r="VNU180" s="529"/>
      <c r="VNV180" s="529"/>
      <c r="VNW180" s="529"/>
      <c r="VNX180" s="529"/>
      <c r="VNY180" s="529"/>
      <c r="VNZ180" s="529"/>
      <c r="VOA180" s="529"/>
      <c r="VOB180" s="529"/>
      <c r="VOC180" s="529"/>
      <c r="VOD180" s="529"/>
      <c r="VOE180" s="529"/>
      <c r="VOF180" s="529"/>
      <c r="VOG180" s="529"/>
      <c r="VOH180" s="529"/>
      <c r="VOI180" s="529"/>
      <c r="VOJ180" s="529"/>
      <c r="VOK180" s="529"/>
      <c r="VOL180" s="529"/>
      <c r="VOM180" s="529"/>
      <c r="VON180" s="529"/>
      <c r="VOO180" s="529"/>
      <c r="VOP180" s="529"/>
      <c r="VOQ180" s="529"/>
      <c r="VOR180" s="529"/>
      <c r="VOS180" s="529"/>
      <c r="VOT180" s="529"/>
      <c r="VOU180" s="529"/>
      <c r="VOV180" s="529"/>
      <c r="VOW180" s="529"/>
      <c r="VOX180" s="529"/>
      <c r="VOY180" s="529"/>
      <c r="VOZ180" s="529"/>
      <c r="VPA180" s="529"/>
      <c r="VPB180" s="529"/>
      <c r="VPC180" s="529"/>
      <c r="VPD180" s="529"/>
      <c r="VPE180" s="529"/>
      <c r="VPF180" s="529"/>
      <c r="VPG180" s="529"/>
      <c r="VPH180" s="529"/>
      <c r="VPI180" s="529"/>
      <c r="VPJ180" s="529"/>
      <c r="VPK180" s="529"/>
      <c r="VPL180" s="529"/>
      <c r="VPM180" s="529"/>
      <c r="VPN180" s="529"/>
      <c r="VPO180" s="529"/>
      <c r="VPP180" s="529"/>
      <c r="VPQ180" s="529"/>
      <c r="VPR180" s="529"/>
      <c r="VPS180" s="529"/>
      <c r="VPT180" s="529"/>
      <c r="VPU180" s="529"/>
      <c r="VPV180" s="529"/>
      <c r="VPW180" s="529"/>
      <c r="VPX180" s="529"/>
      <c r="VPY180" s="529"/>
      <c r="VPZ180" s="529"/>
      <c r="VQA180" s="529"/>
      <c r="VQB180" s="529"/>
      <c r="VQC180" s="529"/>
      <c r="VQD180" s="529"/>
      <c r="VQE180" s="529"/>
      <c r="VQF180" s="529"/>
      <c r="VQG180" s="529"/>
      <c r="VQH180" s="529"/>
      <c r="VQI180" s="529"/>
      <c r="VQJ180" s="529"/>
      <c r="VQK180" s="529"/>
      <c r="VQL180" s="529"/>
      <c r="VQM180" s="529"/>
      <c r="VQN180" s="529"/>
      <c r="VQO180" s="529"/>
      <c r="VQP180" s="529"/>
      <c r="VQQ180" s="529"/>
      <c r="VQR180" s="529"/>
      <c r="VQS180" s="529"/>
      <c r="VQT180" s="529"/>
      <c r="VQU180" s="529"/>
      <c r="VQV180" s="529"/>
      <c r="VQW180" s="529"/>
      <c r="VQX180" s="529"/>
      <c r="VQY180" s="529"/>
      <c r="VQZ180" s="529"/>
      <c r="VRA180" s="529"/>
      <c r="VRB180" s="529"/>
      <c r="VRC180" s="529"/>
      <c r="VRD180" s="529"/>
      <c r="VRE180" s="529"/>
      <c r="VRF180" s="529"/>
      <c r="VRG180" s="529"/>
      <c r="VRH180" s="529"/>
      <c r="VRI180" s="529"/>
      <c r="VRJ180" s="529"/>
      <c r="VRK180" s="529"/>
      <c r="VRL180" s="529"/>
      <c r="VRM180" s="529"/>
      <c r="VRN180" s="529"/>
      <c r="VRO180" s="529"/>
      <c r="VRP180" s="529"/>
      <c r="VRQ180" s="529"/>
      <c r="VRR180" s="529"/>
      <c r="VRS180" s="529"/>
      <c r="VRT180" s="529"/>
      <c r="VRU180" s="529"/>
      <c r="VRV180" s="529"/>
      <c r="VRW180" s="529"/>
      <c r="VRX180" s="529"/>
      <c r="VRY180" s="529"/>
      <c r="VRZ180" s="529"/>
      <c r="VSA180" s="529"/>
      <c r="VSB180" s="529"/>
      <c r="VSC180" s="529"/>
      <c r="VSD180" s="529"/>
      <c r="VSE180" s="529"/>
      <c r="VSF180" s="529"/>
      <c r="VSG180" s="529"/>
      <c r="VSH180" s="529"/>
      <c r="VSI180" s="529"/>
      <c r="VSJ180" s="529"/>
      <c r="VSK180" s="529"/>
      <c r="VSL180" s="529"/>
      <c r="VSM180" s="529"/>
      <c r="VSN180" s="529"/>
      <c r="VSO180" s="529"/>
      <c r="VSP180" s="529"/>
      <c r="VSQ180" s="529"/>
      <c r="VSR180" s="529"/>
      <c r="VSS180" s="529"/>
      <c r="VST180" s="529"/>
      <c r="VSU180" s="529"/>
      <c r="VSV180" s="529"/>
      <c r="VSW180" s="529"/>
      <c r="VSX180" s="529"/>
      <c r="VSY180" s="529"/>
      <c r="VSZ180" s="529"/>
      <c r="VTA180" s="529"/>
      <c r="VTB180" s="529"/>
      <c r="VTC180" s="529"/>
      <c r="VTD180" s="529"/>
      <c r="VTE180" s="529"/>
      <c r="VTF180" s="529"/>
      <c r="VTG180" s="529"/>
      <c r="VTH180" s="529"/>
      <c r="VTI180" s="529"/>
      <c r="VTJ180" s="529"/>
      <c r="VTK180" s="529"/>
      <c r="VTL180" s="529"/>
      <c r="VTM180" s="529"/>
      <c r="VTN180" s="529"/>
      <c r="VTO180" s="529"/>
      <c r="VTP180" s="529"/>
      <c r="VTQ180" s="529"/>
      <c r="VTR180" s="529"/>
      <c r="VTS180" s="529"/>
      <c r="VTT180" s="529"/>
      <c r="VTU180" s="529"/>
      <c r="VTV180" s="529"/>
      <c r="VTW180" s="529"/>
      <c r="VTX180" s="529"/>
      <c r="VTY180" s="529"/>
      <c r="VTZ180" s="529"/>
      <c r="VUA180" s="529"/>
      <c r="VUB180" s="529"/>
      <c r="VUC180" s="529"/>
      <c r="VUD180" s="529"/>
      <c r="VUE180" s="529"/>
      <c r="VUF180" s="529"/>
      <c r="VUG180" s="529"/>
      <c r="VUH180" s="529"/>
      <c r="VUI180" s="529"/>
      <c r="VUJ180" s="529"/>
      <c r="VUK180" s="529"/>
      <c r="VUL180" s="529"/>
      <c r="VUM180" s="529"/>
      <c r="VUN180" s="529"/>
      <c r="VUO180" s="529"/>
      <c r="VUP180" s="529"/>
      <c r="VUQ180" s="529"/>
      <c r="VUR180" s="529"/>
      <c r="VUS180" s="529"/>
      <c r="VUT180" s="529"/>
      <c r="VUU180" s="529"/>
      <c r="VUV180" s="529"/>
      <c r="VUW180" s="529"/>
      <c r="VUX180" s="529"/>
      <c r="VUY180" s="529"/>
      <c r="VUZ180" s="529"/>
      <c r="VVA180" s="529"/>
      <c r="VVB180" s="529"/>
      <c r="VVC180" s="529"/>
      <c r="VVD180" s="529"/>
      <c r="VVE180" s="529"/>
      <c r="VVF180" s="529"/>
      <c r="VVG180" s="529"/>
      <c r="VVH180" s="529"/>
      <c r="VVI180" s="529"/>
      <c r="VVJ180" s="529"/>
      <c r="VVK180" s="529"/>
      <c r="VVL180" s="529"/>
      <c r="VVM180" s="529"/>
      <c r="VVN180" s="529"/>
      <c r="VVO180" s="529"/>
      <c r="VVP180" s="529"/>
      <c r="VVQ180" s="529"/>
      <c r="VVR180" s="529"/>
      <c r="VVS180" s="529"/>
      <c r="VVT180" s="529"/>
      <c r="VVU180" s="529"/>
      <c r="VVV180" s="529"/>
      <c r="VVW180" s="529"/>
      <c r="VVX180" s="529"/>
      <c r="VVY180" s="529"/>
      <c r="VVZ180" s="529"/>
      <c r="VWA180" s="529"/>
      <c r="VWB180" s="529"/>
      <c r="VWC180" s="529"/>
      <c r="VWD180" s="529"/>
      <c r="VWE180" s="529"/>
      <c r="VWF180" s="529"/>
      <c r="VWG180" s="529"/>
      <c r="VWH180" s="529"/>
      <c r="VWI180" s="529"/>
      <c r="VWJ180" s="529"/>
      <c r="VWK180" s="529"/>
      <c r="VWL180" s="529"/>
      <c r="VWM180" s="529"/>
      <c r="VWN180" s="529"/>
      <c r="VWO180" s="529"/>
      <c r="VWP180" s="529"/>
      <c r="VWQ180" s="529"/>
      <c r="VWR180" s="529"/>
      <c r="VWS180" s="529"/>
      <c r="VWT180" s="529"/>
      <c r="VWU180" s="529"/>
      <c r="VWV180" s="529"/>
      <c r="VWW180" s="529"/>
      <c r="VWX180" s="529"/>
      <c r="VWY180" s="529"/>
      <c r="VWZ180" s="529"/>
      <c r="VXA180" s="529"/>
      <c r="VXB180" s="529"/>
      <c r="VXC180" s="529"/>
      <c r="VXD180" s="529"/>
      <c r="VXE180" s="529"/>
      <c r="VXF180" s="529"/>
      <c r="VXG180" s="529"/>
      <c r="VXH180" s="529"/>
      <c r="VXI180" s="529"/>
      <c r="VXJ180" s="529"/>
      <c r="VXK180" s="529"/>
      <c r="VXL180" s="529"/>
      <c r="VXM180" s="529"/>
      <c r="VXN180" s="529"/>
      <c r="VXO180" s="529"/>
      <c r="VXP180" s="529"/>
      <c r="VXQ180" s="529"/>
      <c r="VXR180" s="529"/>
      <c r="VXS180" s="529"/>
      <c r="VXT180" s="529"/>
      <c r="VXU180" s="529"/>
      <c r="VXV180" s="529"/>
      <c r="VXW180" s="529"/>
      <c r="VXX180" s="529"/>
      <c r="VXY180" s="529"/>
      <c r="VXZ180" s="529"/>
      <c r="VYA180" s="529"/>
      <c r="VYB180" s="529"/>
      <c r="VYC180" s="529"/>
      <c r="VYD180" s="529"/>
      <c r="VYE180" s="529"/>
      <c r="VYF180" s="529"/>
      <c r="VYG180" s="529"/>
      <c r="VYH180" s="529"/>
      <c r="VYI180" s="529"/>
      <c r="VYJ180" s="529"/>
      <c r="VYK180" s="529"/>
      <c r="VYL180" s="529"/>
      <c r="VYM180" s="529"/>
      <c r="VYN180" s="529"/>
      <c r="VYO180" s="529"/>
      <c r="VYP180" s="529"/>
      <c r="VYQ180" s="529"/>
      <c r="VYR180" s="529"/>
      <c r="VYS180" s="529"/>
      <c r="VYT180" s="529"/>
      <c r="VYU180" s="529"/>
      <c r="VYV180" s="529"/>
      <c r="VYW180" s="529"/>
      <c r="VYX180" s="529"/>
      <c r="VYY180" s="529"/>
      <c r="VYZ180" s="529"/>
      <c r="VZA180" s="529"/>
      <c r="VZB180" s="529"/>
      <c r="VZC180" s="529"/>
      <c r="VZD180" s="529"/>
      <c r="VZE180" s="529"/>
      <c r="VZF180" s="529"/>
      <c r="VZG180" s="529"/>
      <c r="VZH180" s="529"/>
      <c r="VZI180" s="529"/>
      <c r="VZJ180" s="529"/>
      <c r="VZK180" s="529"/>
      <c r="VZL180" s="529"/>
      <c r="VZM180" s="529"/>
      <c r="VZN180" s="529"/>
      <c r="VZO180" s="529"/>
      <c r="VZP180" s="529"/>
      <c r="VZQ180" s="529"/>
      <c r="VZR180" s="529"/>
      <c r="VZS180" s="529"/>
      <c r="VZT180" s="529"/>
      <c r="VZU180" s="529"/>
      <c r="VZV180" s="529"/>
      <c r="VZW180" s="529"/>
      <c r="VZX180" s="529"/>
      <c r="VZY180" s="529"/>
      <c r="VZZ180" s="529"/>
      <c r="WAA180" s="529"/>
      <c r="WAB180" s="529"/>
      <c r="WAC180" s="529"/>
      <c r="WAD180" s="529"/>
      <c r="WAE180" s="529"/>
      <c r="WAF180" s="529"/>
      <c r="WAG180" s="529"/>
      <c r="WAH180" s="529"/>
      <c r="WAI180" s="529"/>
      <c r="WAJ180" s="529"/>
      <c r="WAK180" s="529"/>
      <c r="WAL180" s="529"/>
      <c r="WAM180" s="529"/>
      <c r="WAN180" s="529"/>
      <c r="WAO180" s="529"/>
      <c r="WAP180" s="529"/>
      <c r="WAQ180" s="529"/>
      <c r="WAR180" s="529"/>
      <c r="WAS180" s="529"/>
      <c r="WAT180" s="529"/>
      <c r="WAU180" s="529"/>
      <c r="WAV180" s="529"/>
      <c r="WAW180" s="529"/>
      <c r="WAX180" s="529"/>
      <c r="WAY180" s="529"/>
      <c r="WAZ180" s="529"/>
      <c r="WBA180" s="529"/>
      <c r="WBB180" s="529"/>
      <c r="WBC180" s="529"/>
      <c r="WBD180" s="529"/>
      <c r="WBE180" s="529"/>
      <c r="WBF180" s="529"/>
      <c r="WBG180" s="529"/>
      <c r="WBH180" s="529"/>
      <c r="WBI180" s="529"/>
      <c r="WBJ180" s="529"/>
      <c r="WBK180" s="529"/>
      <c r="WBL180" s="529"/>
      <c r="WBM180" s="529"/>
      <c r="WBN180" s="529"/>
      <c r="WBO180" s="529"/>
      <c r="WBP180" s="529"/>
      <c r="WBQ180" s="529"/>
      <c r="WBR180" s="529"/>
      <c r="WBS180" s="529"/>
      <c r="WBT180" s="529"/>
      <c r="WBU180" s="529"/>
      <c r="WBV180" s="529"/>
      <c r="WBW180" s="529"/>
      <c r="WBX180" s="529"/>
      <c r="WBY180" s="529"/>
      <c r="WBZ180" s="529"/>
      <c r="WCA180" s="529"/>
      <c r="WCB180" s="529"/>
      <c r="WCC180" s="529"/>
      <c r="WCD180" s="529"/>
      <c r="WCE180" s="529"/>
      <c r="WCF180" s="529"/>
      <c r="WCG180" s="529"/>
      <c r="WCH180" s="529"/>
      <c r="WCI180" s="529"/>
      <c r="WCJ180" s="529"/>
      <c r="WCK180" s="529"/>
      <c r="WCL180" s="529"/>
      <c r="WCM180" s="529"/>
      <c r="WCN180" s="529"/>
      <c r="WCO180" s="529"/>
      <c r="WCP180" s="529"/>
      <c r="WCQ180" s="529"/>
      <c r="WCR180" s="529"/>
      <c r="WCS180" s="529"/>
      <c r="WCT180" s="529"/>
      <c r="WCU180" s="529"/>
      <c r="WCV180" s="529"/>
      <c r="WCW180" s="529"/>
      <c r="WCX180" s="529"/>
      <c r="WCY180" s="529"/>
      <c r="WCZ180" s="529"/>
      <c r="WDA180" s="529"/>
      <c r="WDB180" s="529"/>
      <c r="WDC180" s="529"/>
      <c r="WDD180" s="529"/>
      <c r="WDE180" s="529"/>
      <c r="WDF180" s="529"/>
      <c r="WDG180" s="529"/>
      <c r="WDH180" s="529"/>
      <c r="WDI180" s="529"/>
      <c r="WDJ180" s="529"/>
      <c r="WDK180" s="529"/>
      <c r="WDL180" s="529"/>
      <c r="WDM180" s="529"/>
      <c r="WDN180" s="529"/>
      <c r="WDO180" s="529"/>
      <c r="WDP180" s="529"/>
      <c r="WDQ180" s="529"/>
      <c r="WDR180" s="529"/>
      <c r="WDS180" s="529"/>
      <c r="WDT180" s="529"/>
      <c r="WDU180" s="529"/>
      <c r="WDV180" s="529"/>
      <c r="WDW180" s="529"/>
      <c r="WDX180" s="529"/>
      <c r="WDY180" s="529"/>
      <c r="WDZ180" s="529"/>
      <c r="WEA180" s="529"/>
      <c r="WEB180" s="529"/>
      <c r="WEC180" s="529"/>
      <c r="WED180" s="529"/>
      <c r="WEE180" s="529"/>
      <c r="WEF180" s="529"/>
      <c r="WEG180" s="529"/>
      <c r="WEH180" s="529"/>
      <c r="WEI180" s="529"/>
      <c r="WEJ180" s="529"/>
      <c r="WEK180" s="529"/>
      <c r="WEL180" s="529"/>
      <c r="WEM180" s="529"/>
      <c r="WEN180" s="529"/>
      <c r="WEO180" s="529"/>
      <c r="WEP180" s="529"/>
      <c r="WEQ180" s="529"/>
      <c r="WER180" s="529"/>
      <c r="WES180" s="529"/>
      <c r="WET180" s="529"/>
      <c r="WEU180" s="529"/>
      <c r="WEV180" s="529"/>
      <c r="WEW180" s="529"/>
      <c r="WEX180" s="529"/>
      <c r="WEY180" s="529"/>
      <c r="WEZ180" s="529"/>
      <c r="WFA180" s="529"/>
      <c r="WFB180" s="529"/>
      <c r="WFC180" s="529"/>
      <c r="WFD180" s="529"/>
      <c r="WFE180" s="529"/>
      <c r="WFF180" s="529"/>
      <c r="WFG180" s="529"/>
      <c r="WFH180" s="529"/>
      <c r="WFI180" s="529"/>
      <c r="WFJ180" s="529"/>
      <c r="WFK180" s="529"/>
      <c r="WFL180" s="529"/>
      <c r="WFM180" s="529"/>
      <c r="WFN180" s="529"/>
      <c r="WFO180" s="529"/>
      <c r="WFP180" s="529"/>
      <c r="WFQ180" s="529"/>
      <c r="WFR180" s="529"/>
      <c r="WFS180" s="529"/>
      <c r="WFT180" s="529"/>
      <c r="WFU180" s="529"/>
      <c r="WFV180" s="529"/>
      <c r="WFW180" s="529"/>
      <c r="WFX180" s="529"/>
      <c r="WFY180" s="529"/>
      <c r="WFZ180" s="529"/>
      <c r="WGA180" s="529"/>
      <c r="WGB180" s="529"/>
      <c r="WGC180" s="529"/>
      <c r="WGD180" s="529"/>
      <c r="WGE180" s="529"/>
      <c r="WGF180" s="529"/>
      <c r="WGG180" s="529"/>
      <c r="WGH180" s="529"/>
      <c r="WGI180" s="529"/>
      <c r="WGJ180" s="529"/>
      <c r="WGK180" s="529"/>
      <c r="WGL180" s="529"/>
      <c r="WGM180" s="529"/>
      <c r="WGN180" s="529"/>
      <c r="WGO180" s="529"/>
      <c r="WGP180" s="529"/>
      <c r="WGQ180" s="529"/>
      <c r="WGR180" s="529"/>
      <c r="WGS180" s="529"/>
      <c r="WGT180" s="529"/>
      <c r="WGU180" s="529"/>
      <c r="WGV180" s="529"/>
      <c r="WGW180" s="529"/>
      <c r="WGX180" s="529"/>
      <c r="WGY180" s="529"/>
      <c r="WGZ180" s="529"/>
      <c r="WHA180" s="529"/>
      <c r="WHB180" s="529"/>
      <c r="WHC180" s="529"/>
      <c r="WHD180" s="529"/>
      <c r="WHE180" s="529"/>
      <c r="WHF180" s="529"/>
      <c r="WHG180" s="529"/>
      <c r="WHH180" s="529"/>
      <c r="WHI180" s="529"/>
      <c r="WHJ180" s="529"/>
      <c r="WHK180" s="529"/>
      <c r="WHL180" s="529"/>
      <c r="WHM180" s="529"/>
      <c r="WHN180" s="529"/>
      <c r="WHO180" s="529"/>
      <c r="WHP180" s="529"/>
      <c r="WHQ180" s="529"/>
      <c r="WHR180" s="529"/>
      <c r="WHS180" s="529"/>
      <c r="WHT180" s="529"/>
      <c r="WHU180" s="529"/>
      <c r="WHV180" s="529"/>
      <c r="WHW180" s="529"/>
      <c r="WHX180" s="529"/>
      <c r="WHY180" s="529"/>
      <c r="WHZ180" s="529"/>
      <c r="WIA180" s="529"/>
      <c r="WIB180" s="529"/>
      <c r="WIC180" s="529"/>
      <c r="WID180" s="529"/>
      <c r="WIE180" s="529"/>
      <c r="WIF180" s="529"/>
      <c r="WIG180" s="529"/>
      <c r="WIH180" s="529"/>
      <c r="WII180" s="529"/>
      <c r="WIJ180" s="529"/>
      <c r="WIK180" s="529"/>
      <c r="WIL180" s="529"/>
      <c r="WIM180" s="529"/>
      <c r="WIN180" s="529"/>
      <c r="WIO180" s="529"/>
      <c r="WIP180" s="529"/>
      <c r="WIQ180" s="529"/>
      <c r="WIR180" s="529"/>
      <c r="WIS180" s="529"/>
      <c r="WIT180" s="529"/>
      <c r="WIU180" s="529"/>
      <c r="WIV180" s="529"/>
      <c r="WIW180" s="529"/>
      <c r="WIX180" s="529"/>
      <c r="WIY180" s="529"/>
      <c r="WIZ180" s="529"/>
      <c r="WJA180" s="529"/>
      <c r="WJB180" s="529"/>
      <c r="WJC180" s="529"/>
      <c r="WJD180" s="529"/>
      <c r="WJE180" s="529"/>
      <c r="WJF180" s="529"/>
      <c r="WJG180" s="529"/>
      <c r="WJH180" s="529"/>
      <c r="WJI180" s="529"/>
      <c r="WJJ180" s="529"/>
      <c r="WJK180" s="529"/>
      <c r="WJL180" s="529"/>
      <c r="WJM180" s="529"/>
      <c r="WJN180" s="529"/>
      <c r="WJO180" s="529"/>
      <c r="WJP180" s="529"/>
      <c r="WJQ180" s="529"/>
      <c r="WJR180" s="529"/>
      <c r="WJS180" s="529"/>
      <c r="WJT180" s="529"/>
      <c r="WJU180" s="529"/>
      <c r="WJV180" s="529"/>
      <c r="WJW180" s="529"/>
      <c r="WJX180" s="529"/>
      <c r="WJY180" s="529"/>
      <c r="WJZ180" s="529"/>
      <c r="WKA180" s="529"/>
      <c r="WKB180" s="529"/>
      <c r="WKC180" s="529"/>
      <c r="WKD180" s="529"/>
      <c r="WKE180" s="529"/>
      <c r="WKF180" s="529"/>
      <c r="WKG180" s="529"/>
      <c r="WKH180" s="529"/>
      <c r="WKI180" s="529"/>
      <c r="WKJ180" s="529"/>
      <c r="WKK180" s="529"/>
      <c r="WKL180" s="529"/>
      <c r="WKM180" s="529"/>
      <c r="WKN180" s="529"/>
      <c r="WKO180" s="529"/>
      <c r="WKP180" s="529"/>
      <c r="WKQ180" s="529"/>
      <c r="WKR180" s="529"/>
      <c r="WKS180" s="529"/>
      <c r="WKT180" s="529"/>
      <c r="WKU180" s="529"/>
      <c r="WKV180" s="529"/>
      <c r="WKW180" s="529"/>
      <c r="WKX180" s="529"/>
      <c r="WKY180" s="529"/>
      <c r="WKZ180" s="529"/>
      <c r="WLA180" s="529"/>
      <c r="WLB180" s="529"/>
      <c r="WLC180" s="529"/>
      <c r="WLD180" s="529"/>
      <c r="WLE180" s="529"/>
      <c r="WLF180" s="529"/>
      <c r="WLG180" s="529"/>
      <c r="WLH180" s="529"/>
      <c r="WLI180" s="529"/>
      <c r="WLJ180" s="529"/>
      <c r="WLK180" s="529"/>
      <c r="WLL180" s="529"/>
      <c r="WLM180" s="529"/>
      <c r="WLN180" s="529"/>
      <c r="WLO180" s="529"/>
      <c r="WLP180" s="529"/>
      <c r="WLQ180" s="529"/>
      <c r="WLR180" s="529"/>
      <c r="WLS180" s="529"/>
      <c r="WLT180" s="529"/>
      <c r="WLU180" s="529"/>
      <c r="WLV180" s="529"/>
      <c r="WLW180" s="529"/>
      <c r="WLX180" s="529"/>
      <c r="WLY180" s="529"/>
      <c r="WLZ180" s="529"/>
      <c r="WMA180" s="529"/>
      <c r="WMB180" s="529"/>
      <c r="WMC180" s="529"/>
      <c r="WMD180" s="529"/>
      <c r="WME180" s="529"/>
      <c r="WMF180" s="529"/>
      <c r="WMG180" s="529"/>
      <c r="WMH180" s="529"/>
      <c r="WMI180" s="529"/>
      <c r="WMJ180" s="529"/>
      <c r="WMK180" s="529"/>
      <c r="WML180" s="529"/>
      <c r="WMM180" s="529"/>
      <c r="WMN180" s="529"/>
      <c r="WMO180" s="529"/>
      <c r="WMP180" s="529"/>
      <c r="WMQ180" s="529"/>
      <c r="WMR180" s="529"/>
      <c r="WMS180" s="529"/>
      <c r="WMT180" s="529"/>
      <c r="WMU180" s="529"/>
      <c r="WMV180" s="529"/>
      <c r="WMW180" s="529"/>
      <c r="WMX180" s="529"/>
      <c r="WMY180" s="529"/>
      <c r="WMZ180" s="529"/>
      <c r="WNA180" s="529"/>
      <c r="WNB180" s="529"/>
      <c r="WNC180" s="529"/>
      <c r="WND180" s="529"/>
      <c r="WNE180" s="529"/>
      <c r="WNF180" s="529"/>
      <c r="WNG180" s="529"/>
      <c r="WNH180" s="529"/>
      <c r="WNI180" s="529"/>
      <c r="WNJ180" s="529"/>
      <c r="WNK180" s="529"/>
      <c r="WNL180" s="529"/>
      <c r="WNM180" s="529"/>
      <c r="WNN180" s="529"/>
      <c r="WNO180" s="529"/>
      <c r="WNP180" s="529"/>
      <c r="WNQ180" s="529"/>
      <c r="WNR180" s="529"/>
      <c r="WNS180" s="529"/>
      <c r="WNT180" s="529"/>
      <c r="WNU180" s="529"/>
      <c r="WNV180" s="529"/>
      <c r="WNW180" s="529"/>
      <c r="WNX180" s="529"/>
      <c r="WNY180" s="529"/>
      <c r="WNZ180" s="529"/>
      <c r="WOA180" s="529"/>
      <c r="WOB180" s="529"/>
      <c r="WOC180" s="529"/>
      <c r="WOD180" s="529"/>
      <c r="WOE180" s="529"/>
      <c r="WOF180" s="529"/>
      <c r="WOG180" s="529"/>
      <c r="WOH180" s="529"/>
      <c r="WOI180" s="529"/>
      <c r="WOJ180" s="529"/>
      <c r="WOK180" s="529"/>
      <c r="WOL180" s="529"/>
      <c r="WOM180" s="529"/>
      <c r="WON180" s="529"/>
      <c r="WOO180" s="529"/>
      <c r="WOP180" s="529"/>
      <c r="WOQ180" s="529"/>
      <c r="WOR180" s="529"/>
      <c r="WOS180" s="529"/>
      <c r="WOT180" s="529"/>
      <c r="WOU180" s="529"/>
      <c r="WOV180" s="529"/>
      <c r="WOW180" s="529"/>
      <c r="WOX180" s="529"/>
      <c r="WOY180" s="529"/>
      <c r="WOZ180" s="529"/>
      <c r="WPA180" s="529"/>
      <c r="WPB180" s="529"/>
      <c r="WPC180" s="529"/>
      <c r="WPD180" s="529"/>
      <c r="WPE180" s="529"/>
      <c r="WPF180" s="529"/>
      <c r="WPG180" s="529"/>
      <c r="WPH180" s="529"/>
      <c r="WPI180" s="529"/>
      <c r="WPJ180" s="529"/>
      <c r="WPK180" s="529"/>
      <c r="WPL180" s="529"/>
      <c r="WPM180" s="529"/>
      <c r="WPN180" s="529"/>
      <c r="WPO180" s="529"/>
      <c r="WPP180" s="529"/>
      <c r="WPQ180" s="529"/>
      <c r="WPR180" s="529"/>
      <c r="WPS180" s="529"/>
      <c r="WPT180" s="529"/>
      <c r="WPU180" s="529"/>
      <c r="WPV180" s="529"/>
      <c r="WPW180" s="529"/>
      <c r="WPX180" s="529"/>
      <c r="WPY180" s="529"/>
      <c r="WPZ180" s="529"/>
      <c r="WQA180" s="529"/>
      <c r="WQB180" s="529"/>
      <c r="WQC180" s="529"/>
      <c r="WQD180" s="529"/>
      <c r="WQE180" s="529"/>
      <c r="WQF180" s="529"/>
      <c r="WQG180" s="529"/>
      <c r="WQH180" s="529"/>
      <c r="WQI180" s="529"/>
      <c r="WQJ180" s="529"/>
      <c r="WQK180" s="529"/>
      <c r="WQL180" s="529"/>
      <c r="WQM180" s="529"/>
      <c r="WQN180" s="529"/>
      <c r="WQO180" s="529"/>
      <c r="WQP180" s="529"/>
      <c r="WQQ180" s="529"/>
      <c r="WQR180" s="529"/>
      <c r="WQS180" s="529"/>
      <c r="WQT180" s="529"/>
      <c r="WQU180" s="529"/>
      <c r="WQV180" s="529"/>
      <c r="WQW180" s="529"/>
      <c r="WQX180" s="529"/>
      <c r="WQY180" s="529"/>
      <c r="WQZ180" s="529"/>
      <c r="WRA180" s="529"/>
      <c r="WRB180" s="529"/>
      <c r="WRC180" s="529"/>
      <c r="WRD180" s="529"/>
      <c r="WRE180" s="529"/>
      <c r="WRF180" s="529"/>
      <c r="WRG180" s="529"/>
      <c r="WRH180" s="529"/>
      <c r="WRI180" s="529"/>
      <c r="WRJ180" s="529"/>
      <c r="WRK180" s="529"/>
      <c r="WRL180" s="529"/>
      <c r="WRM180" s="529"/>
      <c r="WRN180" s="529"/>
      <c r="WRO180" s="529"/>
      <c r="WRP180" s="529"/>
      <c r="WRQ180" s="529"/>
      <c r="WRR180" s="529"/>
      <c r="WRS180" s="529"/>
      <c r="WRT180" s="529"/>
      <c r="WRU180" s="529"/>
      <c r="WRV180" s="529"/>
      <c r="WRW180" s="529"/>
      <c r="WRX180" s="529"/>
      <c r="WRY180" s="529"/>
      <c r="WRZ180" s="529"/>
      <c r="WSA180" s="529"/>
      <c r="WSB180" s="529"/>
      <c r="WSC180" s="529"/>
      <c r="WSD180" s="529"/>
      <c r="WSE180" s="529"/>
      <c r="WSF180" s="529"/>
      <c r="WSG180" s="529"/>
      <c r="WSH180" s="529"/>
      <c r="WSI180" s="529"/>
      <c r="WSJ180" s="529"/>
      <c r="WSK180" s="529"/>
      <c r="WSL180" s="529"/>
      <c r="WSM180" s="529"/>
      <c r="WSN180" s="529"/>
      <c r="WSO180" s="529"/>
      <c r="WSP180" s="529"/>
      <c r="WSQ180" s="529"/>
      <c r="WSR180" s="529"/>
      <c r="WSS180" s="529"/>
      <c r="WST180" s="529"/>
      <c r="WSU180" s="529"/>
      <c r="WSV180" s="529"/>
      <c r="WSW180" s="529"/>
      <c r="WSX180" s="529"/>
      <c r="WSY180" s="529"/>
      <c r="WSZ180" s="529"/>
      <c r="WTA180" s="529"/>
      <c r="WTB180" s="529"/>
      <c r="WTC180" s="529"/>
      <c r="WTD180" s="529"/>
      <c r="WTE180" s="529"/>
      <c r="WTF180" s="529"/>
      <c r="WTG180" s="529"/>
      <c r="WTH180" s="529"/>
      <c r="WTI180" s="529"/>
      <c r="WTJ180" s="529"/>
      <c r="WTK180" s="529"/>
      <c r="WTL180" s="529"/>
      <c r="WTM180" s="529"/>
      <c r="WTN180" s="529"/>
      <c r="WTO180" s="529"/>
      <c r="WTP180" s="529"/>
      <c r="WTQ180" s="529"/>
      <c r="WTR180" s="529"/>
      <c r="WTS180" s="529"/>
      <c r="WTT180" s="529"/>
      <c r="WTU180" s="529"/>
      <c r="WTV180" s="529"/>
      <c r="WTW180" s="529"/>
      <c r="WTX180" s="529"/>
      <c r="WTY180" s="529"/>
      <c r="WTZ180" s="529"/>
      <c r="WUA180" s="529"/>
      <c r="WUB180" s="529"/>
      <c r="WUC180" s="529"/>
      <c r="WUD180" s="529"/>
      <c r="WUE180" s="529"/>
      <c r="WUF180" s="529"/>
      <c r="WUG180" s="529"/>
      <c r="WUH180" s="529"/>
      <c r="WUI180" s="529"/>
      <c r="WUJ180" s="529"/>
      <c r="WUK180" s="529"/>
      <c r="WUL180" s="529"/>
      <c r="WUM180" s="529"/>
      <c r="WUN180" s="529"/>
      <c r="WUO180" s="529"/>
      <c r="WUP180" s="529"/>
      <c r="WUQ180" s="529"/>
      <c r="WUR180" s="529"/>
      <c r="WUS180" s="529"/>
      <c r="WUT180" s="529"/>
      <c r="WUU180" s="529"/>
      <c r="WUV180" s="529"/>
      <c r="WUW180" s="529"/>
      <c r="WUX180" s="529"/>
      <c r="WUY180" s="529"/>
      <c r="WUZ180" s="529"/>
      <c r="WVA180" s="529"/>
      <c r="WVB180" s="529"/>
      <c r="WVC180" s="529"/>
      <c r="WVD180" s="529"/>
      <c r="WVE180" s="529"/>
      <c r="WVF180" s="529"/>
      <c r="WVG180" s="529"/>
      <c r="WVH180" s="529"/>
      <c r="WVI180" s="529"/>
      <c r="WVJ180" s="529"/>
      <c r="WVK180" s="529"/>
      <c r="WVL180" s="529"/>
      <c r="WVM180" s="529"/>
      <c r="WVN180" s="529"/>
      <c r="WVO180" s="529"/>
      <c r="WVP180" s="529"/>
      <c r="WVQ180" s="529"/>
      <c r="WVR180" s="529"/>
      <c r="WVS180" s="529"/>
      <c r="WVT180" s="529"/>
      <c r="WVU180" s="529"/>
      <c r="WVV180" s="529"/>
      <c r="WVW180" s="529"/>
      <c r="WVX180" s="529"/>
      <c r="WVY180" s="529"/>
      <c r="WVZ180" s="529"/>
      <c r="WWA180" s="529"/>
      <c r="WWB180" s="529"/>
      <c r="WWC180" s="529"/>
      <c r="WWD180" s="529"/>
      <c r="WWE180" s="529"/>
      <c r="WWF180" s="529"/>
      <c r="WWG180" s="529"/>
      <c r="WWH180" s="529"/>
      <c r="WWI180" s="529"/>
      <c r="WWJ180" s="529"/>
      <c r="WWK180" s="529"/>
      <c r="WWL180" s="529"/>
      <c r="WWM180" s="529"/>
      <c r="WWN180" s="529"/>
      <c r="WWO180" s="529"/>
      <c r="WWP180" s="529"/>
      <c r="WWQ180" s="529"/>
      <c r="WWR180" s="529"/>
      <c r="WWS180" s="529"/>
      <c r="WWT180" s="529"/>
      <c r="WWU180" s="529"/>
      <c r="WWV180" s="529"/>
      <c r="WWW180" s="529"/>
      <c r="WWX180" s="529"/>
      <c r="WWY180" s="529"/>
      <c r="WWZ180" s="529"/>
      <c r="WXA180" s="529"/>
      <c r="WXB180" s="529"/>
      <c r="WXC180" s="529"/>
      <c r="WXD180" s="529"/>
      <c r="WXE180" s="529"/>
      <c r="WXF180" s="529"/>
      <c r="WXG180" s="529"/>
      <c r="WXH180" s="529"/>
      <c r="WXI180" s="529"/>
      <c r="WXJ180" s="529"/>
      <c r="WXK180" s="529"/>
      <c r="WXL180" s="529"/>
      <c r="WXM180" s="529"/>
      <c r="WXN180" s="529"/>
      <c r="WXO180" s="529"/>
      <c r="WXP180" s="529"/>
      <c r="WXQ180" s="529"/>
      <c r="WXR180" s="529"/>
      <c r="WXS180" s="529"/>
      <c r="WXT180" s="529"/>
      <c r="WXU180" s="529"/>
      <c r="WXV180" s="529"/>
      <c r="WXW180" s="529"/>
      <c r="WXX180" s="529"/>
      <c r="WXY180" s="529"/>
      <c r="WXZ180" s="529"/>
      <c r="WYA180" s="529"/>
      <c r="WYB180" s="529"/>
      <c r="WYC180" s="529"/>
      <c r="WYD180" s="529"/>
      <c r="WYE180" s="529"/>
      <c r="WYF180" s="529"/>
      <c r="WYG180" s="529"/>
      <c r="WYH180" s="529"/>
      <c r="WYI180" s="529"/>
      <c r="WYJ180" s="529"/>
      <c r="WYK180" s="529"/>
      <c r="WYL180" s="529"/>
      <c r="WYM180" s="529"/>
      <c r="WYN180" s="529"/>
      <c r="WYO180" s="529"/>
      <c r="WYP180" s="529"/>
      <c r="WYQ180" s="529"/>
      <c r="WYR180" s="529"/>
      <c r="WYS180" s="529"/>
      <c r="WYT180" s="529"/>
      <c r="WYU180" s="529"/>
      <c r="WYV180" s="529"/>
      <c r="WYW180" s="529"/>
      <c r="WYX180" s="529"/>
      <c r="WYY180" s="529"/>
      <c r="WYZ180" s="529"/>
      <c r="WZA180" s="529"/>
      <c r="WZB180" s="529"/>
      <c r="WZC180" s="529"/>
      <c r="WZD180" s="529"/>
      <c r="WZE180" s="529"/>
      <c r="WZF180" s="529"/>
      <c r="WZG180" s="529"/>
      <c r="WZH180" s="529"/>
      <c r="WZI180" s="529"/>
      <c r="WZJ180" s="529"/>
      <c r="WZK180" s="529"/>
      <c r="WZL180" s="529"/>
      <c r="WZM180" s="529"/>
      <c r="WZN180" s="529"/>
      <c r="WZO180" s="529"/>
      <c r="WZP180" s="529"/>
      <c r="WZQ180" s="529"/>
      <c r="WZR180" s="529"/>
      <c r="WZS180" s="529"/>
      <c r="WZT180" s="529"/>
      <c r="WZU180" s="529"/>
      <c r="WZV180" s="529"/>
      <c r="WZW180" s="529"/>
      <c r="WZX180" s="529"/>
      <c r="WZY180" s="529"/>
      <c r="WZZ180" s="529"/>
      <c r="XAA180" s="529"/>
      <c r="XAB180" s="529"/>
      <c r="XAC180" s="529"/>
      <c r="XAD180" s="529"/>
      <c r="XAE180" s="529"/>
      <c r="XAF180" s="529"/>
      <c r="XAG180" s="529"/>
      <c r="XAH180" s="529"/>
      <c r="XAI180" s="529"/>
      <c r="XAJ180" s="529"/>
      <c r="XAK180" s="529"/>
      <c r="XAL180" s="529"/>
      <c r="XAM180" s="529"/>
      <c r="XAN180" s="529"/>
      <c r="XAO180" s="529"/>
      <c r="XAP180" s="529"/>
      <c r="XAQ180" s="529"/>
      <c r="XAR180" s="529"/>
      <c r="XAS180" s="529"/>
      <c r="XAT180" s="529"/>
      <c r="XAU180" s="529"/>
      <c r="XAV180" s="529"/>
      <c r="XAW180" s="529"/>
      <c r="XAX180" s="529"/>
      <c r="XAY180" s="529"/>
      <c r="XAZ180" s="529"/>
      <c r="XBA180" s="529"/>
      <c r="XBB180" s="529"/>
      <c r="XBC180" s="529"/>
      <c r="XBD180" s="529"/>
      <c r="XBE180" s="529"/>
      <c r="XBF180" s="529"/>
      <c r="XBG180" s="529"/>
      <c r="XBH180" s="529"/>
      <c r="XBI180" s="529"/>
      <c r="XBJ180" s="529"/>
      <c r="XBK180" s="529"/>
      <c r="XBL180" s="529"/>
      <c r="XBM180" s="529"/>
      <c r="XBN180" s="529"/>
      <c r="XBO180" s="529"/>
      <c r="XBP180" s="529"/>
      <c r="XBQ180" s="529"/>
      <c r="XBR180" s="529"/>
      <c r="XBS180" s="529"/>
      <c r="XBT180" s="529"/>
      <c r="XBU180" s="529"/>
      <c r="XBV180" s="529"/>
      <c r="XBW180" s="529"/>
      <c r="XBX180" s="529"/>
      <c r="XBY180" s="529"/>
      <c r="XBZ180" s="529"/>
      <c r="XCA180" s="529"/>
      <c r="XCB180" s="529"/>
      <c r="XCC180" s="529"/>
      <c r="XCD180" s="529"/>
      <c r="XCE180" s="529"/>
      <c r="XCF180" s="529"/>
      <c r="XCG180" s="529"/>
      <c r="XCH180" s="529"/>
      <c r="XCI180" s="529"/>
      <c r="XCJ180" s="529"/>
      <c r="XCK180" s="529"/>
      <c r="XCL180" s="529"/>
      <c r="XCM180" s="529"/>
      <c r="XCN180" s="529"/>
      <c r="XCO180" s="529"/>
      <c r="XCP180" s="529"/>
      <c r="XCQ180" s="529"/>
      <c r="XCR180" s="529"/>
      <c r="XCS180" s="529"/>
      <c r="XCT180" s="529"/>
      <c r="XCU180" s="529"/>
      <c r="XCV180" s="529"/>
      <c r="XCW180" s="529"/>
      <c r="XCX180" s="529"/>
      <c r="XCY180" s="529"/>
      <c r="XCZ180" s="529"/>
      <c r="XDA180" s="529"/>
      <c r="XDB180" s="529"/>
      <c r="XDC180" s="529"/>
      <c r="XDD180" s="529"/>
      <c r="XDE180" s="529"/>
      <c r="XDF180" s="529"/>
      <c r="XDG180" s="529"/>
      <c r="XDH180" s="529"/>
      <c r="XDI180" s="529"/>
      <c r="XDJ180" s="529"/>
      <c r="XDK180" s="529"/>
      <c r="XDL180" s="529"/>
      <c r="XDM180" s="529"/>
      <c r="XDN180" s="529"/>
      <c r="XDO180" s="529"/>
      <c r="XDP180" s="529"/>
      <c r="XDQ180" s="529"/>
      <c r="XDR180" s="529"/>
      <c r="XDS180" s="529"/>
      <c r="XDT180" s="529"/>
      <c r="XDU180" s="529"/>
      <c r="XDV180" s="529"/>
      <c r="XDW180" s="529"/>
      <c r="XDX180" s="529"/>
      <c r="XDY180" s="529"/>
      <c r="XDZ180" s="529"/>
      <c r="XEA180" s="529"/>
      <c r="XEB180" s="529"/>
      <c r="XEC180" s="529"/>
      <c r="XED180" s="529"/>
      <c r="XEE180" s="529"/>
      <c r="XEF180" s="529"/>
      <c r="XEG180" s="529"/>
      <c r="XEH180" s="529"/>
      <c r="XEI180" s="529"/>
      <c r="XEJ180" s="529"/>
      <c r="XEK180" s="529"/>
      <c r="XEL180" s="529"/>
      <c r="XEM180" s="529"/>
      <c r="XEN180" s="529"/>
      <c r="XEO180" s="529"/>
      <c r="XEP180" s="529"/>
      <c r="XEQ180" s="529"/>
      <c r="XER180" s="529"/>
      <c r="XES180" s="529"/>
      <c r="XET180" s="529"/>
      <c r="XEU180" s="529"/>
      <c r="XEV180" s="529"/>
      <c r="XEW180" s="529"/>
      <c r="XEX180" s="529"/>
      <c r="XEY180" s="529"/>
    </row>
    <row r="181" spans="1:16379" x14ac:dyDescent="0.25">
      <c r="A181" s="1005"/>
      <c r="B181" s="1006"/>
      <c r="C181" s="111"/>
      <c r="D181" s="111"/>
      <c r="E181" s="1001"/>
      <c r="F181" s="1002"/>
      <c r="G181" s="1007">
        <f>SUBTOTAL(9,G175:G180)</f>
        <v>30</v>
      </c>
      <c r="H181" s="1007">
        <f t="shared" ref="H181:I181" si="52">SUBTOTAL(9,H175:H180)</f>
        <v>900</v>
      </c>
      <c r="I181" s="1007">
        <f t="shared" si="52"/>
        <v>64</v>
      </c>
      <c r="J181" s="47" t="s">
        <v>304</v>
      </c>
      <c r="K181" s="835" t="s">
        <v>287</v>
      </c>
      <c r="L181" s="1085" t="s">
        <v>498</v>
      </c>
      <c r="M181" s="1086"/>
      <c r="N181" s="812" t="s">
        <v>441</v>
      </c>
      <c r="O181" s="812"/>
      <c r="P181" s="812"/>
      <c r="Q181" s="812"/>
      <c r="R181" s="1010"/>
      <c r="S181" s="1010"/>
      <c r="Z181" s="76" t="s">
        <v>484</v>
      </c>
      <c r="AA181" s="76"/>
      <c r="AB181" s="1031"/>
      <c r="AC181" s="1032"/>
      <c r="AD181" s="1032"/>
      <c r="AH181" s="90"/>
      <c r="AI181" s="90"/>
      <c r="AJ181" s="90"/>
      <c r="AK181" s="90"/>
      <c r="AL181" s="90"/>
    </row>
    <row r="182" spans="1:16379" x14ac:dyDescent="0.25">
      <c r="C182" s="985">
        <v>3</v>
      </c>
      <c r="D182" s="986">
        <v>3</v>
      </c>
    </row>
    <row r="184" spans="1:16379" x14ac:dyDescent="0.25">
      <c r="B184" s="1128" t="s">
        <v>506</v>
      </c>
    </row>
    <row r="185" spans="1:16379" x14ac:dyDescent="0.25">
      <c r="A185" s="804" t="s">
        <v>114</v>
      </c>
      <c r="B185" s="805" t="s">
        <v>16</v>
      </c>
      <c r="C185" s="806"/>
      <c r="D185" s="807">
        <v>2</v>
      </c>
      <c r="E185" s="808"/>
      <c r="F185" s="809"/>
      <c r="G185" s="810">
        <v>3</v>
      </c>
      <c r="H185" s="810">
        <v>90</v>
      </c>
      <c r="I185" s="810">
        <v>4</v>
      </c>
      <c r="J185" s="811"/>
      <c r="K185" s="811"/>
      <c r="L185" s="812" t="s">
        <v>284</v>
      </c>
      <c r="M185" s="813">
        <v>86</v>
      </c>
      <c r="N185" s="817"/>
      <c r="O185" s="818" t="s">
        <v>284</v>
      </c>
      <c r="P185" s="816"/>
      <c r="Q185" s="815"/>
      <c r="R185" s="816"/>
      <c r="S185" s="815"/>
      <c r="T185" s="816"/>
      <c r="U185" s="815"/>
      <c r="V185" s="506"/>
      <c r="W185" s="506"/>
      <c r="X185" s="771" t="s">
        <v>107</v>
      </c>
      <c r="Y185" s="1030">
        <v>19</v>
      </c>
      <c r="Z185" s="765" t="b">
        <v>1</v>
      </c>
      <c r="AA185" s="765" t="b">
        <v>0</v>
      </c>
      <c r="AB185" s="765" t="b">
        <v>1</v>
      </c>
      <c r="AC185" s="765" t="b">
        <v>1</v>
      </c>
      <c r="AD185" s="765" t="b">
        <v>1</v>
      </c>
      <c r="AE185" s="765" t="b">
        <v>1</v>
      </c>
      <c r="AF185" s="765" t="b">
        <v>1</v>
      </c>
      <c r="AG185" s="765" t="b">
        <v>1</v>
      </c>
      <c r="AH185" s="506"/>
      <c r="AI185" s="506"/>
      <c r="AJ185" s="506"/>
      <c r="AK185" s="506"/>
      <c r="AL185" s="506"/>
      <c r="AM185" s="506"/>
      <c r="AN185" s="506"/>
      <c r="AO185" s="771"/>
      <c r="AP185" s="771"/>
      <c r="AQ185" s="506"/>
      <c r="AR185" s="506"/>
      <c r="AS185" s="506"/>
      <c r="AT185" s="506"/>
      <c r="AU185" s="506"/>
      <c r="AV185" s="506"/>
      <c r="AW185" s="506"/>
      <c r="AX185" s="506"/>
      <c r="AY185" s="506"/>
      <c r="AZ185" s="506"/>
      <c r="BA185" s="506"/>
      <c r="BB185" s="506"/>
      <c r="BC185" s="506"/>
      <c r="BD185" s="506"/>
      <c r="BE185" s="506"/>
      <c r="BF185" s="506"/>
      <c r="BG185" s="506"/>
      <c r="BH185" s="506"/>
      <c r="BI185" s="506"/>
      <c r="BJ185" s="506"/>
      <c r="BK185" s="506"/>
      <c r="BL185" s="506"/>
      <c r="BM185" s="506"/>
      <c r="BN185" s="506"/>
      <c r="BO185" s="506"/>
      <c r="BP185" s="506"/>
      <c r="BQ185" s="506"/>
      <c r="BR185" s="506"/>
      <c r="BS185" s="506"/>
      <c r="BT185" s="506"/>
      <c r="BU185" s="506"/>
      <c r="BV185" s="506"/>
      <c r="BW185" s="506"/>
      <c r="BX185" s="506"/>
      <c r="BY185" s="506"/>
      <c r="BZ185" s="506"/>
      <c r="CA185" s="506"/>
      <c r="CB185" s="506"/>
      <c r="CC185" s="506"/>
      <c r="CD185" s="506"/>
      <c r="CE185" s="506"/>
      <c r="CF185" s="506"/>
      <c r="CG185" s="506"/>
      <c r="CH185" s="506"/>
      <c r="CI185" s="506"/>
      <c r="CJ185" s="506"/>
      <c r="CK185" s="506"/>
      <c r="CL185" s="506"/>
      <c r="CM185" s="506"/>
      <c r="CN185" s="506"/>
      <c r="CO185" s="506"/>
      <c r="CP185" s="506"/>
      <c r="CQ185" s="506"/>
      <c r="CR185" s="506"/>
      <c r="CS185" s="506"/>
      <c r="CT185" s="506"/>
      <c r="CU185" s="506"/>
      <c r="CV185" s="506"/>
      <c r="CW185" s="506"/>
      <c r="CX185" s="506"/>
      <c r="CY185" s="506"/>
      <c r="CZ185" s="506"/>
      <c r="DA185" s="506"/>
      <c r="DB185" s="506"/>
      <c r="DC185" s="506"/>
      <c r="DD185" s="506"/>
      <c r="DE185" s="506"/>
      <c r="DF185" s="506"/>
      <c r="DG185" s="506"/>
      <c r="DH185" s="506"/>
      <c r="DI185" s="506"/>
      <c r="DJ185" s="506"/>
      <c r="DK185" s="506"/>
      <c r="DL185" s="506"/>
      <c r="DM185" s="506"/>
      <c r="DN185" s="506"/>
      <c r="DO185" s="506"/>
      <c r="DP185" s="506"/>
      <c r="DQ185" s="506"/>
      <c r="DR185" s="506"/>
      <c r="DS185" s="506"/>
      <c r="DT185" s="506"/>
      <c r="DU185" s="506"/>
      <c r="DV185" s="506"/>
      <c r="DW185" s="506"/>
      <c r="DX185" s="506"/>
      <c r="DY185" s="506"/>
      <c r="DZ185" s="506"/>
      <c r="EA185" s="506"/>
      <c r="EB185" s="506"/>
      <c r="EC185" s="506"/>
      <c r="ED185" s="506"/>
      <c r="EE185" s="506"/>
      <c r="EF185" s="506"/>
      <c r="EG185" s="506"/>
      <c r="EH185" s="506"/>
      <c r="EI185" s="506"/>
      <c r="EJ185" s="506"/>
      <c r="EK185" s="506"/>
      <c r="EL185" s="506"/>
      <c r="EM185" s="506"/>
      <c r="EN185" s="506"/>
      <c r="EO185" s="506"/>
      <c r="EP185" s="506"/>
      <c r="EQ185" s="506"/>
      <c r="ER185" s="506"/>
      <c r="ES185" s="506"/>
      <c r="ET185" s="506"/>
      <c r="EU185" s="506"/>
      <c r="EV185" s="506"/>
      <c r="EW185" s="506"/>
      <c r="EX185" s="506"/>
      <c r="EY185" s="506"/>
      <c r="EZ185" s="506"/>
      <c r="FA185" s="506"/>
      <c r="FB185" s="506"/>
      <c r="FC185" s="506"/>
      <c r="FD185" s="506"/>
      <c r="FE185" s="506"/>
      <c r="FF185" s="506"/>
      <c r="FG185" s="506"/>
      <c r="FH185" s="506"/>
      <c r="FI185" s="506"/>
      <c r="FJ185" s="506"/>
      <c r="FK185" s="506"/>
      <c r="FL185" s="506"/>
      <c r="FM185" s="506"/>
      <c r="FN185" s="506"/>
      <c r="FO185" s="506"/>
      <c r="FP185" s="506"/>
      <c r="FQ185" s="506"/>
      <c r="FR185" s="506"/>
      <c r="FS185" s="506"/>
      <c r="FT185" s="506"/>
      <c r="FU185" s="506"/>
      <c r="FV185" s="506"/>
      <c r="FW185" s="506"/>
      <c r="FX185" s="506"/>
      <c r="FY185" s="506"/>
      <c r="FZ185" s="506"/>
      <c r="GA185" s="506"/>
      <c r="GB185" s="506"/>
      <c r="GC185" s="506"/>
      <c r="GD185" s="506"/>
      <c r="GE185" s="506"/>
      <c r="GF185" s="506"/>
      <c r="GG185" s="506"/>
      <c r="GH185" s="506"/>
      <c r="GI185" s="506"/>
      <c r="GJ185" s="506"/>
      <c r="GK185" s="506"/>
      <c r="GL185" s="506"/>
      <c r="GM185" s="506"/>
      <c r="GN185" s="506"/>
      <c r="GO185" s="506"/>
      <c r="GP185" s="506"/>
      <c r="GQ185" s="506"/>
      <c r="GR185" s="506"/>
      <c r="GS185" s="506"/>
      <c r="GT185" s="506"/>
      <c r="GU185" s="506"/>
      <c r="GV185" s="506"/>
      <c r="GW185" s="506"/>
      <c r="GX185" s="506"/>
      <c r="GY185" s="506"/>
      <c r="GZ185" s="506"/>
      <c r="HA185" s="506"/>
      <c r="HB185" s="506"/>
      <c r="HC185" s="506"/>
      <c r="HD185" s="506"/>
      <c r="HE185" s="506"/>
      <c r="HF185" s="506"/>
      <c r="HG185" s="506"/>
      <c r="HH185" s="506"/>
      <c r="HI185" s="506"/>
      <c r="HJ185" s="506"/>
      <c r="HK185" s="506"/>
      <c r="HL185" s="506"/>
      <c r="HM185" s="506"/>
      <c r="HN185" s="506"/>
      <c r="HO185" s="506"/>
      <c r="HP185" s="506"/>
      <c r="HQ185" s="506"/>
      <c r="HR185" s="506"/>
      <c r="HS185" s="506"/>
      <c r="HT185" s="506"/>
      <c r="HU185" s="506"/>
      <c r="HV185" s="506"/>
      <c r="HW185" s="506"/>
      <c r="HX185" s="506"/>
      <c r="HY185" s="506"/>
      <c r="HZ185" s="506"/>
      <c r="IA185" s="506"/>
      <c r="IB185" s="506"/>
      <c r="IC185" s="506"/>
      <c r="ID185" s="506"/>
      <c r="IE185" s="506"/>
      <c r="IF185" s="506"/>
      <c r="IG185" s="506"/>
      <c r="IH185" s="506"/>
      <c r="II185" s="506"/>
      <c r="IJ185" s="506"/>
      <c r="IK185" s="506"/>
      <c r="IL185" s="506"/>
      <c r="IM185" s="506"/>
      <c r="IN185" s="506"/>
      <c r="IO185" s="506"/>
      <c r="IP185" s="506"/>
      <c r="IQ185" s="506"/>
      <c r="IR185" s="506"/>
      <c r="IS185" s="506"/>
      <c r="IT185" s="506"/>
      <c r="IU185" s="506"/>
      <c r="IV185" s="506"/>
      <c r="IW185" s="506"/>
      <c r="IX185" s="506"/>
      <c r="IY185" s="506"/>
      <c r="IZ185" s="506"/>
      <c r="JA185" s="506"/>
      <c r="JB185" s="506"/>
      <c r="JC185" s="506"/>
      <c r="JD185" s="506"/>
      <c r="JE185" s="506"/>
      <c r="JF185" s="506"/>
      <c r="JG185" s="506"/>
      <c r="JH185" s="506"/>
      <c r="JI185" s="506"/>
      <c r="JJ185" s="506"/>
      <c r="JK185" s="506"/>
      <c r="JL185" s="506"/>
      <c r="JM185" s="506"/>
      <c r="JN185" s="506"/>
      <c r="JO185" s="506"/>
      <c r="JP185" s="506"/>
      <c r="JQ185" s="506"/>
      <c r="JR185" s="506"/>
      <c r="JS185" s="506"/>
      <c r="JT185" s="506"/>
      <c r="JU185" s="506"/>
      <c r="JV185" s="506"/>
      <c r="JW185" s="506"/>
      <c r="JX185" s="506"/>
      <c r="JY185" s="506"/>
      <c r="JZ185" s="506"/>
      <c r="KA185" s="506"/>
      <c r="KB185" s="506"/>
      <c r="KC185" s="506"/>
      <c r="KD185" s="506"/>
      <c r="KE185" s="506"/>
      <c r="KF185" s="506"/>
      <c r="KG185" s="506"/>
      <c r="KH185" s="506"/>
      <c r="KI185" s="506"/>
      <c r="KJ185" s="506"/>
      <c r="KK185" s="506"/>
      <c r="KL185" s="506"/>
      <c r="KM185" s="506"/>
      <c r="KN185" s="506"/>
      <c r="KO185" s="506"/>
      <c r="KP185" s="506"/>
      <c r="KQ185" s="506"/>
      <c r="KR185" s="506"/>
      <c r="KS185" s="506"/>
      <c r="KT185" s="506"/>
      <c r="KU185" s="506"/>
      <c r="KV185" s="506"/>
      <c r="KW185" s="506"/>
      <c r="KX185" s="506"/>
      <c r="KY185" s="506"/>
      <c r="KZ185" s="506"/>
      <c r="LA185" s="506"/>
      <c r="LB185" s="506"/>
      <c r="LC185" s="506"/>
      <c r="LD185" s="506"/>
      <c r="LE185" s="506"/>
      <c r="LF185" s="506"/>
      <c r="LG185" s="506"/>
      <c r="LH185" s="506"/>
      <c r="LI185" s="506"/>
      <c r="LJ185" s="506"/>
      <c r="LK185" s="506"/>
      <c r="LL185" s="506"/>
      <c r="LM185" s="506"/>
      <c r="LN185" s="506"/>
      <c r="LO185" s="506"/>
      <c r="LP185" s="506"/>
      <c r="LQ185" s="506"/>
      <c r="LR185" s="506"/>
      <c r="LS185" s="506"/>
      <c r="LT185" s="506"/>
      <c r="LU185" s="506"/>
      <c r="LV185" s="506"/>
      <c r="LW185" s="506"/>
      <c r="LX185" s="506"/>
      <c r="LY185" s="506"/>
      <c r="LZ185" s="506"/>
      <c r="MA185" s="506"/>
      <c r="MB185" s="506"/>
      <c r="MC185" s="506"/>
      <c r="MD185" s="506"/>
      <c r="ME185" s="506"/>
      <c r="MF185" s="506"/>
      <c r="MG185" s="506"/>
      <c r="MH185" s="506"/>
      <c r="MI185" s="506"/>
      <c r="MJ185" s="506"/>
      <c r="MK185" s="506"/>
      <c r="ML185" s="506"/>
      <c r="MM185" s="506"/>
      <c r="MN185" s="506"/>
      <c r="MO185" s="506"/>
      <c r="MP185" s="506"/>
      <c r="MQ185" s="506"/>
      <c r="MR185" s="506"/>
      <c r="MS185" s="506"/>
      <c r="MT185" s="506"/>
      <c r="MU185" s="506"/>
      <c r="MV185" s="506"/>
      <c r="MW185" s="506"/>
      <c r="MX185" s="506"/>
      <c r="MY185" s="506"/>
      <c r="MZ185" s="506"/>
      <c r="NA185" s="506"/>
      <c r="NB185" s="506"/>
      <c r="NC185" s="506"/>
      <c r="ND185" s="506"/>
      <c r="NE185" s="506"/>
      <c r="NF185" s="506"/>
      <c r="NG185" s="506"/>
      <c r="NH185" s="506"/>
      <c r="NI185" s="506"/>
      <c r="NJ185" s="506"/>
      <c r="NK185" s="506"/>
      <c r="NL185" s="506"/>
      <c r="NM185" s="506"/>
      <c r="NN185" s="506"/>
      <c r="NO185" s="506"/>
      <c r="NP185" s="506"/>
      <c r="NQ185" s="506"/>
      <c r="NR185" s="506"/>
      <c r="NS185" s="506"/>
      <c r="NT185" s="506"/>
      <c r="NU185" s="506"/>
      <c r="NV185" s="506"/>
      <c r="NW185" s="506"/>
      <c r="NX185" s="506"/>
      <c r="NY185" s="506"/>
      <c r="NZ185" s="506"/>
      <c r="OA185" s="506"/>
      <c r="OB185" s="506"/>
      <c r="OC185" s="506"/>
      <c r="OD185" s="506"/>
      <c r="OE185" s="506"/>
      <c r="OF185" s="506"/>
      <c r="OG185" s="506"/>
      <c r="OH185" s="506"/>
      <c r="OI185" s="506"/>
      <c r="OJ185" s="506"/>
      <c r="OK185" s="506"/>
      <c r="OL185" s="506"/>
      <c r="OM185" s="506"/>
      <c r="ON185" s="506"/>
      <c r="OO185" s="506"/>
      <c r="OP185" s="506"/>
      <c r="OQ185" s="506"/>
      <c r="OR185" s="506"/>
      <c r="OS185" s="506"/>
      <c r="OT185" s="506"/>
      <c r="OU185" s="506"/>
      <c r="OV185" s="506"/>
      <c r="OW185" s="506"/>
      <c r="OX185" s="506"/>
      <c r="OY185" s="506"/>
      <c r="OZ185" s="506"/>
      <c r="PA185" s="506"/>
      <c r="PB185" s="506"/>
      <c r="PC185" s="506"/>
      <c r="PD185" s="506"/>
      <c r="PE185" s="506"/>
      <c r="PF185" s="506"/>
      <c r="PG185" s="506"/>
      <c r="PH185" s="506"/>
      <c r="PI185" s="506"/>
      <c r="PJ185" s="506"/>
      <c r="PK185" s="506"/>
      <c r="PL185" s="506"/>
      <c r="PM185" s="506"/>
      <c r="PN185" s="506"/>
      <c r="PO185" s="506"/>
      <c r="PP185" s="506"/>
      <c r="PQ185" s="506"/>
      <c r="PR185" s="506"/>
      <c r="PS185" s="506"/>
      <c r="PT185" s="506"/>
      <c r="PU185" s="506"/>
      <c r="PV185" s="506"/>
      <c r="PW185" s="506"/>
      <c r="PX185" s="506"/>
      <c r="PY185" s="506"/>
      <c r="PZ185" s="506"/>
      <c r="QA185" s="506"/>
      <c r="QB185" s="506"/>
      <c r="QC185" s="506"/>
      <c r="QD185" s="506"/>
      <c r="QE185" s="506"/>
      <c r="QF185" s="506"/>
      <c r="QG185" s="506"/>
      <c r="QH185" s="506"/>
      <c r="QI185" s="506"/>
      <c r="QJ185" s="506"/>
      <c r="QK185" s="506"/>
      <c r="QL185" s="506"/>
      <c r="QM185" s="506"/>
      <c r="QN185" s="506"/>
      <c r="QO185" s="506"/>
      <c r="QP185" s="506"/>
      <c r="QQ185" s="506"/>
      <c r="QR185" s="506"/>
      <c r="QS185" s="506"/>
      <c r="QT185" s="506"/>
      <c r="QU185" s="506"/>
      <c r="QV185" s="506"/>
      <c r="QW185" s="506"/>
      <c r="QX185" s="506"/>
      <c r="QY185" s="506"/>
      <c r="QZ185" s="506"/>
      <c r="RA185" s="506"/>
      <c r="RB185" s="506"/>
      <c r="RC185" s="506"/>
      <c r="RD185" s="506"/>
      <c r="RE185" s="506"/>
      <c r="RF185" s="506"/>
      <c r="RG185" s="506"/>
      <c r="RH185" s="506"/>
      <c r="RI185" s="506"/>
      <c r="RJ185" s="506"/>
      <c r="RK185" s="506"/>
      <c r="RL185" s="506"/>
      <c r="RM185" s="506"/>
      <c r="RN185" s="506"/>
      <c r="RO185" s="506"/>
      <c r="RP185" s="506"/>
      <c r="RQ185" s="506"/>
      <c r="RR185" s="506"/>
      <c r="RS185" s="506"/>
      <c r="RT185" s="506"/>
      <c r="RU185" s="506"/>
      <c r="RV185" s="506"/>
      <c r="RW185" s="506"/>
      <c r="RX185" s="506"/>
      <c r="RY185" s="506"/>
      <c r="RZ185" s="506"/>
      <c r="SA185" s="506"/>
      <c r="SB185" s="506"/>
      <c r="SC185" s="506"/>
      <c r="SD185" s="506"/>
      <c r="SE185" s="506"/>
      <c r="SF185" s="506"/>
      <c r="SG185" s="506"/>
      <c r="SH185" s="506"/>
      <c r="SI185" s="506"/>
      <c r="SJ185" s="506"/>
      <c r="SK185" s="506"/>
      <c r="SL185" s="506"/>
      <c r="SM185" s="506"/>
      <c r="SN185" s="506"/>
      <c r="SO185" s="506"/>
      <c r="SP185" s="506"/>
      <c r="SQ185" s="506"/>
      <c r="SR185" s="506"/>
      <c r="SS185" s="506"/>
      <c r="ST185" s="506"/>
      <c r="SU185" s="506"/>
      <c r="SV185" s="506"/>
      <c r="SW185" s="506"/>
      <c r="SX185" s="506"/>
      <c r="SY185" s="506"/>
      <c r="SZ185" s="506"/>
      <c r="TA185" s="506"/>
      <c r="TB185" s="506"/>
      <c r="TC185" s="506"/>
      <c r="TD185" s="506"/>
      <c r="TE185" s="506"/>
      <c r="TF185" s="506"/>
      <c r="TG185" s="506"/>
      <c r="TH185" s="506"/>
      <c r="TI185" s="506"/>
      <c r="TJ185" s="506"/>
      <c r="TK185" s="506"/>
      <c r="TL185" s="506"/>
      <c r="TM185" s="506"/>
      <c r="TN185" s="506"/>
      <c r="TO185" s="506"/>
      <c r="TP185" s="506"/>
      <c r="TQ185" s="506"/>
      <c r="TR185" s="506"/>
      <c r="TS185" s="506"/>
      <c r="TT185" s="506"/>
      <c r="TU185" s="506"/>
      <c r="TV185" s="506"/>
      <c r="TW185" s="506"/>
      <c r="TX185" s="506"/>
      <c r="TY185" s="506"/>
      <c r="TZ185" s="506"/>
      <c r="UA185" s="506"/>
      <c r="UB185" s="506"/>
      <c r="UC185" s="506"/>
      <c r="UD185" s="506"/>
      <c r="UE185" s="506"/>
      <c r="UF185" s="506"/>
      <c r="UG185" s="506"/>
      <c r="UH185" s="506"/>
      <c r="UI185" s="506"/>
      <c r="UJ185" s="506"/>
      <c r="UK185" s="506"/>
      <c r="UL185" s="506"/>
      <c r="UM185" s="506"/>
      <c r="UN185" s="506"/>
      <c r="UO185" s="506"/>
      <c r="UP185" s="506"/>
      <c r="UQ185" s="506"/>
      <c r="UR185" s="506"/>
      <c r="US185" s="506"/>
      <c r="UT185" s="506"/>
      <c r="UU185" s="506"/>
      <c r="UV185" s="506"/>
      <c r="UW185" s="506"/>
      <c r="UX185" s="506"/>
      <c r="UY185" s="506"/>
      <c r="UZ185" s="506"/>
      <c r="VA185" s="506"/>
      <c r="VB185" s="506"/>
      <c r="VC185" s="506"/>
      <c r="VD185" s="506"/>
      <c r="VE185" s="506"/>
      <c r="VF185" s="506"/>
      <c r="VG185" s="506"/>
      <c r="VH185" s="506"/>
      <c r="VI185" s="506"/>
      <c r="VJ185" s="506"/>
      <c r="VK185" s="506"/>
      <c r="VL185" s="506"/>
      <c r="VM185" s="506"/>
      <c r="VN185" s="506"/>
      <c r="VO185" s="506"/>
      <c r="VP185" s="506"/>
      <c r="VQ185" s="506"/>
      <c r="VR185" s="506"/>
      <c r="VS185" s="506"/>
      <c r="VT185" s="506"/>
      <c r="VU185" s="506"/>
      <c r="VV185" s="506"/>
      <c r="VW185" s="506"/>
      <c r="VX185" s="506"/>
      <c r="VY185" s="506"/>
      <c r="VZ185" s="506"/>
      <c r="WA185" s="506"/>
      <c r="WB185" s="506"/>
      <c r="WC185" s="506"/>
      <c r="WD185" s="506"/>
      <c r="WE185" s="506"/>
      <c r="WF185" s="506"/>
      <c r="WG185" s="506"/>
      <c r="WH185" s="506"/>
      <c r="WI185" s="506"/>
      <c r="WJ185" s="506"/>
      <c r="WK185" s="506"/>
      <c r="WL185" s="506"/>
      <c r="WM185" s="506"/>
      <c r="WN185" s="506"/>
      <c r="WO185" s="506"/>
      <c r="WP185" s="506"/>
      <c r="WQ185" s="506"/>
      <c r="WR185" s="506"/>
      <c r="WS185" s="506"/>
      <c r="WT185" s="506"/>
      <c r="WU185" s="506"/>
      <c r="WV185" s="506"/>
      <c r="WW185" s="506"/>
      <c r="WX185" s="506"/>
      <c r="WY185" s="506"/>
      <c r="WZ185" s="506"/>
      <c r="XA185" s="506"/>
      <c r="XB185" s="506"/>
      <c r="XC185" s="506"/>
      <c r="XD185" s="506"/>
      <c r="XE185" s="506"/>
      <c r="XF185" s="506"/>
      <c r="XG185" s="506"/>
      <c r="XH185" s="506"/>
      <c r="XI185" s="506"/>
      <c r="XJ185" s="506"/>
      <c r="XK185" s="506"/>
      <c r="XL185" s="506"/>
      <c r="XM185" s="506"/>
      <c r="XN185" s="506"/>
      <c r="XO185" s="506"/>
      <c r="XP185" s="506"/>
      <c r="XQ185" s="506"/>
      <c r="XR185" s="506"/>
      <c r="XS185" s="506"/>
      <c r="XT185" s="506"/>
      <c r="XU185" s="506"/>
      <c r="XV185" s="506"/>
      <c r="XW185" s="506"/>
      <c r="XX185" s="506"/>
      <c r="XY185" s="506"/>
      <c r="XZ185" s="506"/>
      <c r="YA185" s="506"/>
      <c r="YB185" s="506"/>
      <c r="YC185" s="506"/>
      <c r="YD185" s="506"/>
      <c r="YE185" s="506"/>
      <c r="YF185" s="506"/>
      <c r="YG185" s="506"/>
      <c r="YH185" s="506"/>
      <c r="YI185" s="506"/>
      <c r="YJ185" s="506"/>
      <c r="YK185" s="506"/>
      <c r="YL185" s="506"/>
      <c r="YM185" s="506"/>
      <c r="YN185" s="506"/>
      <c r="YO185" s="506"/>
      <c r="YP185" s="506"/>
      <c r="YQ185" s="506"/>
      <c r="YR185" s="506"/>
      <c r="YS185" s="506"/>
      <c r="YT185" s="506"/>
      <c r="YU185" s="506"/>
      <c r="YV185" s="506"/>
      <c r="YW185" s="506"/>
      <c r="YX185" s="506"/>
      <c r="YY185" s="506"/>
      <c r="YZ185" s="506"/>
      <c r="ZA185" s="506"/>
      <c r="ZB185" s="506"/>
      <c r="ZC185" s="506"/>
      <c r="ZD185" s="506"/>
      <c r="ZE185" s="506"/>
      <c r="ZF185" s="506"/>
      <c r="ZG185" s="506"/>
      <c r="ZH185" s="506"/>
      <c r="ZI185" s="506"/>
      <c r="ZJ185" s="506"/>
      <c r="ZK185" s="506"/>
      <c r="ZL185" s="506"/>
      <c r="ZM185" s="506"/>
      <c r="ZN185" s="506"/>
      <c r="ZO185" s="506"/>
      <c r="ZP185" s="506"/>
      <c r="ZQ185" s="506"/>
      <c r="ZR185" s="506"/>
      <c r="ZS185" s="506"/>
      <c r="ZT185" s="506"/>
      <c r="ZU185" s="506"/>
      <c r="ZV185" s="506"/>
      <c r="ZW185" s="506"/>
      <c r="ZX185" s="506"/>
      <c r="ZY185" s="506"/>
      <c r="ZZ185" s="506"/>
      <c r="AAA185" s="506"/>
      <c r="AAB185" s="506"/>
      <c r="AAC185" s="506"/>
      <c r="AAD185" s="506"/>
      <c r="AAE185" s="506"/>
      <c r="AAF185" s="506"/>
      <c r="AAG185" s="506"/>
      <c r="AAH185" s="506"/>
      <c r="AAI185" s="506"/>
      <c r="AAJ185" s="506"/>
      <c r="AAK185" s="506"/>
      <c r="AAL185" s="506"/>
      <c r="AAM185" s="506"/>
      <c r="AAN185" s="506"/>
      <c r="AAO185" s="506"/>
      <c r="AAP185" s="506"/>
      <c r="AAQ185" s="506"/>
      <c r="AAR185" s="506"/>
      <c r="AAS185" s="506"/>
      <c r="AAT185" s="506"/>
      <c r="AAU185" s="506"/>
      <c r="AAV185" s="506"/>
      <c r="AAW185" s="506"/>
      <c r="AAX185" s="506"/>
      <c r="AAY185" s="506"/>
      <c r="AAZ185" s="506"/>
      <c r="ABA185" s="506"/>
      <c r="ABB185" s="506"/>
      <c r="ABC185" s="506"/>
      <c r="ABD185" s="506"/>
      <c r="ABE185" s="506"/>
      <c r="ABF185" s="506"/>
      <c r="ABG185" s="506"/>
      <c r="ABH185" s="506"/>
      <c r="ABI185" s="506"/>
      <c r="ABJ185" s="506"/>
      <c r="ABK185" s="506"/>
      <c r="ABL185" s="506"/>
      <c r="ABM185" s="506"/>
      <c r="ABN185" s="506"/>
      <c r="ABO185" s="506"/>
      <c r="ABP185" s="506"/>
      <c r="ABQ185" s="506"/>
      <c r="ABR185" s="506"/>
      <c r="ABS185" s="506"/>
      <c r="ABT185" s="506"/>
      <c r="ABU185" s="506"/>
      <c r="ABV185" s="506"/>
      <c r="ABW185" s="506"/>
      <c r="ABX185" s="506"/>
      <c r="ABY185" s="506"/>
      <c r="ABZ185" s="506"/>
      <c r="ACA185" s="506"/>
      <c r="ACB185" s="506"/>
      <c r="ACC185" s="506"/>
      <c r="ACD185" s="506"/>
      <c r="ACE185" s="506"/>
      <c r="ACF185" s="506"/>
      <c r="ACG185" s="506"/>
      <c r="ACH185" s="506"/>
      <c r="ACI185" s="506"/>
      <c r="ACJ185" s="506"/>
      <c r="ACK185" s="506"/>
      <c r="ACL185" s="506"/>
      <c r="ACM185" s="506"/>
      <c r="ACN185" s="506"/>
      <c r="ACO185" s="506"/>
      <c r="ACP185" s="506"/>
      <c r="ACQ185" s="506"/>
      <c r="ACR185" s="506"/>
      <c r="ACS185" s="506"/>
      <c r="ACT185" s="506"/>
      <c r="ACU185" s="506"/>
      <c r="ACV185" s="506"/>
      <c r="ACW185" s="506"/>
      <c r="ACX185" s="506"/>
      <c r="ACY185" s="506"/>
      <c r="ACZ185" s="506"/>
      <c r="ADA185" s="506"/>
      <c r="ADB185" s="506"/>
      <c r="ADC185" s="506"/>
      <c r="ADD185" s="506"/>
      <c r="ADE185" s="506"/>
      <c r="ADF185" s="506"/>
      <c r="ADG185" s="506"/>
      <c r="ADH185" s="506"/>
      <c r="ADI185" s="506"/>
      <c r="ADJ185" s="506"/>
      <c r="ADK185" s="506"/>
      <c r="ADL185" s="506"/>
      <c r="ADM185" s="506"/>
      <c r="ADN185" s="506"/>
      <c r="ADO185" s="506"/>
      <c r="ADP185" s="506"/>
      <c r="ADQ185" s="506"/>
      <c r="ADR185" s="506"/>
      <c r="ADS185" s="506"/>
      <c r="ADT185" s="506"/>
      <c r="ADU185" s="506"/>
      <c r="ADV185" s="506"/>
      <c r="ADW185" s="506"/>
      <c r="ADX185" s="506"/>
      <c r="ADY185" s="506"/>
      <c r="ADZ185" s="506"/>
      <c r="AEA185" s="506"/>
      <c r="AEB185" s="506"/>
      <c r="AEC185" s="506"/>
      <c r="AED185" s="506"/>
      <c r="AEE185" s="506"/>
      <c r="AEF185" s="506"/>
      <c r="AEG185" s="506"/>
      <c r="AEH185" s="506"/>
      <c r="AEI185" s="506"/>
      <c r="AEJ185" s="506"/>
      <c r="AEK185" s="506"/>
      <c r="AEL185" s="506"/>
      <c r="AEM185" s="506"/>
      <c r="AEN185" s="506"/>
      <c r="AEO185" s="506"/>
      <c r="AEP185" s="506"/>
      <c r="AEQ185" s="506"/>
      <c r="AER185" s="506"/>
      <c r="AES185" s="506"/>
      <c r="AET185" s="506"/>
      <c r="AEU185" s="506"/>
      <c r="AEV185" s="506"/>
      <c r="AEW185" s="506"/>
      <c r="AEX185" s="506"/>
      <c r="AEY185" s="506"/>
      <c r="AEZ185" s="506"/>
      <c r="AFA185" s="506"/>
      <c r="AFB185" s="506"/>
      <c r="AFC185" s="506"/>
      <c r="AFD185" s="506"/>
      <c r="AFE185" s="506"/>
      <c r="AFF185" s="506"/>
      <c r="AFG185" s="506"/>
      <c r="AFH185" s="506"/>
      <c r="AFI185" s="506"/>
      <c r="AFJ185" s="506"/>
      <c r="AFK185" s="506"/>
      <c r="AFL185" s="506"/>
      <c r="AFM185" s="506"/>
      <c r="AFN185" s="506"/>
      <c r="AFO185" s="506"/>
      <c r="AFP185" s="506"/>
      <c r="AFQ185" s="506"/>
      <c r="AFR185" s="506"/>
      <c r="AFS185" s="506"/>
      <c r="AFT185" s="506"/>
      <c r="AFU185" s="506"/>
      <c r="AFV185" s="506"/>
      <c r="AFW185" s="506"/>
      <c r="AFX185" s="506"/>
      <c r="AFY185" s="506"/>
      <c r="AFZ185" s="506"/>
      <c r="AGA185" s="506"/>
      <c r="AGB185" s="506"/>
      <c r="AGC185" s="506"/>
      <c r="AGD185" s="506"/>
      <c r="AGE185" s="506"/>
      <c r="AGF185" s="506"/>
      <c r="AGG185" s="506"/>
      <c r="AGH185" s="506"/>
      <c r="AGI185" s="506"/>
      <c r="AGJ185" s="506"/>
      <c r="AGK185" s="506"/>
      <c r="AGL185" s="506"/>
      <c r="AGM185" s="506"/>
      <c r="AGN185" s="506"/>
      <c r="AGO185" s="506"/>
      <c r="AGP185" s="506"/>
      <c r="AGQ185" s="506"/>
      <c r="AGR185" s="506"/>
      <c r="AGS185" s="506"/>
      <c r="AGT185" s="506"/>
      <c r="AGU185" s="506"/>
      <c r="AGV185" s="506"/>
      <c r="AGW185" s="506"/>
      <c r="AGX185" s="506"/>
      <c r="AGY185" s="506"/>
      <c r="AGZ185" s="506"/>
      <c r="AHA185" s="506"/>
      <c r="AHB185" s="506"/>
      <c r="AHC185" s="506"/>
      <c r="AHD185" s="506"/>
      <c r="AHE185" s="506"/>
      <c r="AHF185" s="506"/>
      <c r="AHG185" s="506"/>
      <c r="AHH185" s="506"/>
      <c r="AHI185" s="506"/>
      <c r="AHJ185" s="506"/>
      <c r="AHK185" s="506"/>
      <c r="AHL185" s="506"/>
      <c r="AHM185" s="506"/>
      <c r="AHN185" s="506"/>
      <c r="AHO185" s="506"/>
      <c r="AHP185" s="506"/>
      <c r="AHQ185" s="506"/>
      <c r="AHR185" s="506"/>
      <c r="AHS185" s="506"/>
      <c r="AHT185" s="506"/>
      <c r="AHU185" s="506"/>
      <c r="AHV185" s="506"/>
      <c r="AHW185" s="506"/>
      <c r="AHX185" s="506"/>
      <c r="AHY185" s="506"/>
      <c r="AHZ185" s="506"/>
      <c r="AIA185" s="506"/>
      <c r="AIB185" s="506"/>
      <c r="AIC185" s="506"/>
      <c r="AID185" s="506"/>
      <c r="AIE185" s="506"/>
      <c r="AIF185" s="506"/>
      <c r="AIG185" s="506"/>
      <c r="AIH185" s="506"/>
      <c r="AII185" s="506"/>
      <c r="AIJ185" s="506"/>
      <c r="AIK185" s="506"/>
      <c r="AIL185" s="506"/>
      <c r="AIM185" s="506"/>
      <c r="AIN185" s="506"/>
      <c r="AIO185" s="506"/>
      <c r="AIP185" s="506"/>
      <c r="AIQ185" s="506"/>
      <c r="AIR185" s="506"/>
      <c r="AIS185" s="506"/>
      <c r="AIT185" s="506"/>
      <c r="AIU185" s="506"/>
      <c r="AIV185" s="506"/>
      <c r="AIW185" s="506"/>
      <c r="AIX185" s="506"/>
      <c r="AIY185" s="506"/>
      <c r="AIZ185" s="506"/>
      <c r="AJA185" s="506"/>
      <c r="AJB185" s="506"/>
      <c r="AJC185" s="506"/>
      <c r="AJD185" s="506"/>
      <c r="AJE185" s="506"/>
      <c r="AJF185" s="506"/>
      <c r="AJG185" s="506"/>
      <c r="AJH185" s="506"/>
      <c r="AJI185" s="506"/>
      <c r="AJJ185" s="506"/>
      <c r="AJK185" s="506"/>
      <c r="AJL185" s="506"/>
      <c r="AJM185" s="506"/>
      <c r="AJN185" s="506"/>
      <c r="AJO185" s="506"/>
      <c r="AJP185" s="506"/>
      <c r="AJQ185" s="506"/>
      <c r="AJR185" s="506"/>
      <c r="AJS185" s="506"/>
      <c r="AJT185" s="506"/>
      <c r="AJU185" s="506"/>
      <c r="AJV185" s="506"/>
      <c r="AJW185" s="506"/>
      <c r="AJX185" s="506"/>
      <c r="AJY185" s="506"/>
      <c r="AJZ185" s="506"/>
      <c r="AKA185" s="506"/>
      <c r="AKB185" s="506"/>
      <c r="AKC185" s="506"/>
      <c r="AKD185" s="506"/>
      <c r="AKE185" s="506"/>
      <c r="AKF185" s="506"/>
      <c r="AKG185" s="506"/>
      <c r="AKH185" s="506"/>
      <c r="AKI185" s="506"/>
      <c r="AKJ185" s="506"/>
      <c r="AKK185" s="506"/>
      <c r="AKL185" s="506"/>
      <c r="AKM185" s="506"/>
      <c r="AKN185" s="506"/>
      <c r="AKO185" s="506"/>
      <c r="AKP185" s="506"/>
      <c r="AKQ185" s="506"/>
      <c r="AKR185" s="506"/>
      <c r="AKS185" s="506"/>
      <c r="AKT185" s="506"/>
      <c r="AKU185" s="506"/>
      <c r="AKV185" s="506"/>
      <c r="AKW185" s="506"/>
      <c r="AKX185" s="506"/>
      <c r="AKY185" s="506"/>
      <c r="AKZ185" s="506"/>
      <c r="ALA185" s="506"/>
      <c r="ALB185" s="506"/>
      <c r="ALC185" s="506"/>
      <c r="ALD185" s="506"/>
      <c r="ALE185" s="506"/>
      <c r="ALF185" s="506"/>
      <c r="ALG185" s="506"/>
      <c r="ALH185" s="506"/>
      <c r="ALI185" s="506"/>
      <c r="ALJ185" s="506"/>
      <c r="ALK185" s="506"/>
      <c r="ALL185" s="506"/>
      <c r="ALM185" s="506"/>
      <c r="ALN185" s="506"/>
      <c r="ALO185" s="506"/>
      <c r="ALP185" s="506"/>
      <c r="ALQ185" s="506"/>
      <c r="ALR185" s="506"/>
      <c r="ALS185" s="506"/>
      <c r="ALT185" s="506"/>
      <c r="ALU185" s="506"/>
      <c r="ALV185" s="506"/>
      <c r="ALW185" s="506"/>
      <c r="ALX185" s="506"/>
      <c r="ALY185" s="506"/>
      <c r="ALZ185" s="506"/>
      <c r="AMA185" s="506"/>
      <c r="AMB185" s="506"/>
      <c r="AMC185" s="506"/>
      <c r="AMD185" s="506"/>
      <c r="AME185" s="506"/>
      <c r="AMF185" s="506"/>
      <c r="AMG185" s="506"/>
      <c r="AMH185" s="506"/>
      <c r="AMI185" s="506"/>
      <c r="AMJ185" s="506"/>
      <c r="AMK185" s="506"/>
      <c r="AML185" s="506"/>
      <c r="AMM185" s="506"/>
      <c r="AMN185" s="506"/>
      <c r="AMO185" s="506"/>
      <c r="AMP185" s="506"/>
      <c r="AMQ185" s="506"/>
      <c r="AMR185" s="506"/>
      <c r="AMS185" s="506"/>
      <c r="AMT185" s="506"/>
      <c r="AMU185" s="506"/>
      <c r="AMV185" s="506"/>
      <c r="AMW185" s="506"/>
      <c r="AMX185" s="506"/>
      <c r="AMY185" s="506"/>
      <c r="AMZ185" s="506"/>
      <c r="ANA185" s="506"/>
      <c r="ANB185" s="506"/>
      <c r="ANC185" s="506"/>
      <c r="AND185" s="506"/>
      <c r="ANE185" s="506"/>
      <c r="ANF185" s="506"/>
      <c r="ANG185" s="506"/>
      <c r="ANH185" s="506"/>
      <c r="ANI185" s="506"/>
      <c r="ANJ185" s="506"/>
      <c r="ANK185" s="506"/>
      <c r="ANL185" s="506"/>
      <c r="ANM185" s="506"/>
      <c r="ANN185" s="506"/>
      <c r="ANO185" s="506"/>
      <c r="ANP185" s="506"/>
      <c r="ANQ185" s="506"/>
      <c r="ANR185" s="506"/>
      <c r="ANS185" s="506"/>
      <c r="ANT185" s="506"/>
      <c r="ANU185" s="506"/>
      <c r="ANV185" s="506"/>
      <c r="ANW185" s="506"/>
      <c r="ANX185" s="506"/>
      <c r="ANY185" s="506"/>
      <c r="ANZ185" s="506"/>
      <c r="AOA185" s="506"/>
      <c r="AOB185" s="506"/>
      <c r="AOC185" s="506"/>
      <c r="AOD185" s="506"/>
      <c r="AOE185" s="506"/>
      <c r="AOF185" s="506"/>
      <c r="AOG185" s="506"/>
      <c r="AOH185" s="506"/>
      <c r="AOI185" s="506"/>
      <c r="AOJ185" s="506"/>
      <c r="AOK185" s="506"/>
      <c r="AOL185" s="506"/>
      <c r="AOM185" s="506"/>
      <c r="AON185" s="506"/>
      <c r="AOO185" s="506"/>
      <c r="AOP185" s="506"/>
      <c r="AOQ185" s="506"/>
      <c r="AOR185" s="506"/>
      <c r="AOS185" s="506"/>
      <c r="AOT185" s="506"/>
      <c r="AOU185" s="506"/>
      <c r="AOV185" s="506"/>
      <c r="AOW185" s="506"/>
      <c r="AOX185" s="506"/>
      <c r="AOY185" s="506"/>
      <c r="AOZ185" s="506"/>
      <c r="APA185" s="506"/>
      <c r="APB185" s="506"/>
      <c r="APC185" s="506"/>
      <c r="APD185" s="506"/>
      <c r="APE185" s="506"/>
      <c r="APF185" s="506"/>
      <c r="APG185" s="506"/>
      <c r="APH185" s="506"/>
      <c r="API185" s="506"/>
      <c r="APJ185" s="506"/>
      <c r="APK185" s="506"/>
      <c r="APL185" s="506"/>
      <c r="APM185" s="506"/>
      <c r="APN185" s="506"/>
      <c r="APO185" s="506"/>
      <c r="APP185" s="506"/>
      <c r="APQ185" s="506"/>
      <c r="APR185" s="506"/>
      <c r="APS185" s="506"/>
      <c r="APT185" s="506"/>
      <c r="APU185" s="506"/>
      <c r="APV185" s="506"/>
      <c r="APW185" s="506"/>
      <c r="APX185" s="506"/>
      <c r="APY185" s="506"/>
      <c r="APZ185" s="506"/>
      <c r="AQA185" s="506"/>
      <c r="AQB185" s="506"/>
      <c r="AQC185" s="506"/>
      <c r="AQD185" s="506"/>
      <c r="AQE185" s="506"/>
      <c r="AQF185" s="506"/>
      <c r="AQG185" s="506"/>
      <c r="AQH185" s="506"/>
      <c r="AQI185" s="506"/>
      <c r="AQJ185" s="506"/>
      <c r="AQK185" s="506"/>
      <c r="AQL185" s="506"/>
      <c r="AQM185" s="506"/>
      <c r="AQN185" s="506"/>
      <c r="AQO185" s="506"/>
      <c r="AQP185" s="506"/>
      <c r="AQQ185" s="506"/>
      <c r="AQR185" s="506"/>
      <c r="AQS185" s="506"/>
      <c r="AQT185" s="506"/>
      <c r="AQU185" s="506"/>
      <c r="AQV185" s="506"/>
      <c r="AQW185" s="506"/>
      <c r="AQX185" s="506"/>
      <c r="AQY185" s="506"/>
      <c r="AQZ185" s="506"/>
      <c r="ARA185" s="506"/>
      <c r="ARB185" s="506"/>
      <c r="ARC185" s="506"/>
      <c r="ARD185" s="506"/>
      <c r="ARE185" s="506"/>
      <c r="ARF185" s="506"/>
      <c r="ARG185" s="506"/>
      <c r="ARH185" s="506"/>
      <c r="ARI185" s="506"/>
      <c r="ARJ185" s="506"/>
      <c r="ARK185" s="506"/>
      <c r="ARL185" s="506"/>
      <c r="ARM185" s="506"/>
      <c r="ARN185" s="506"/>
      <c r="ARO185" s="506"/>
      <c r="ARP185" s="506"/>
      <c r="ARQ185" s="506"/>
      <c r="ARR185" s="506"/>
      <c r="ARS185" s="506"/>
      <c r="ART185" s="506"/>
      <c r="ARU185" s="506"/>
      <c r="ARV185" s="506"/>
      <c r="ARW185" s="506"/>
      <c r="ARX185" s="506"/>
      <c r="ARY185" s="506"/>
      <c r="ARZ185" s="506"/>
      <c r="ASA185" s="506"/>
      <c r="ASB185" s="506"/>
      <c r="ASC185" s="506"/>
      <c r="ASD185" s="506"/>
      <c r="ASE185" s="506"/>
      <c r="ASF185" s="506"/>
      <c r="ASG185" s="506"/>
      <c r="ASH185" s="506"/>
      <c r="ASI185" s="506"/>
      <c r="ASJ185" s="506"/>
      <c r="ASK185" s="506"/>
      <c r="ASL185" s="506"/>
      <c r="ASM185" s="506"/>
      <c r="ASN185" s="506"/>
      <c r="ASO185" s="506"/>
      <c r="ASP185" s="506"/>
      <c r="ASQ185" s="506"/>
      <c r="ASR185" s="506"/>
      <c r="ASS185" s="506"/>
      <c r="AST185" s="506"/>
      <c r="ASU185" s="506"/>
      <c r="ASV185" s="506"/>
      <c r="ASW185" s="506"/>
      <c r="ASX185" s="506"/>
      <c r="ASY185" s="506"/>
      <c r="ASZ185" s="506"/>
      <c r="ATA185" s="506"/>
      <c r="ATB185" s="506"/>
      <c r="ATC185" s="506"/>
      <c r="ATD185" s="506"/>
      <c r="ATE185" s="506"/>
      <c r="ATF185" s="506"/>
      <c r="ATG185" s="506"/>
      <c r="ATH185" s="506"/>
      <c r="ATI185" s="506"/>
      <c r="ATJ185" s="506"/>
      <c r="ATK185" s="506"/>
      <c r="ATL185" s="506"/>
      <c r="ATM185" s="506"/>
      <c r="ATN185" s="506"/>
      <c r="ATO185" s="506"/>
      <c r="ATP185" s="506"/>
      <c r="ATQ185" s="506"/>
      <c r="ATR185" s="506"/>
      <c r="ATS185" s="506"/>
      <c r="ATT185" s="506"/>
      <c r="ATU185" s="506"/>
      <c r="ATV185" s="506"/>
      <c r="ATW185" s="506"/>
      <c r="ATX185" s="506"/>
      <c r="ATY185" s="506"/>
      <c r="ATZ185" s="506"/>
      <c r="AUA185" s="506"/>
      <c r="AUB185" s="506"/>
      <c r="AUC185" s="506"/>
      <c r="AUD185" s="506"/>
      <c r="AUE185" s="506"/>
      <c r="AUF185" s="506"/>
      <c r="AUG185" s="506"/>
      <c r="AUH185" s="506"/>
      <c r="AUI185" s="506"/>
      <c r="AUJ185" s="506"/>
      <c r="AUK185" s="506"/>
      <c r="AUL185" s="506"/>
      <c r="AUM185" s="506"/>
      <c r="AUN185" s="506"/>
      <c r="AUO185" s="506"/>
      <c r="AUP185" s="506"/>
      <c r="AUQ185" s="506"/>
      <c r="AUR185" s="506"/>
      <c r="AUS185" s="506"/>
      <c r="AUT185" s="506"/>
      <c r="AUU185" s="506"/>
      <c r="AUV185" s="506"/>
      <c r="AUW185" s="506"/>
      <c r="AUX185" s="506"/>
      <c r="AUY185" s="506"/>
      <c r="AUZ185" s="506"/>
      <c r="AVA185" s="506"/>
      <c r="AVB185" s="506"/>
      <c r="AVC185" s="506"/>
      <c r="AVD185" s="506"/>
      <c r="AVE185" s="506"/>
      <c r="AVF185" s="506"/>
      <c r="AVG185" s="506"/>
      <c r="AVH185" s="506"/>
      <c r="AVI185" s="506"/>
      <c r="AVJ185" s="506"/>
      <c r="AVK185" s="506"/>
      <c r="AVL185" s="506"/>
      <c r="AVM185" s="506"/>
      <c r="AVN185" s="506"/>
      <c r="AVO185" s="506"/>
      <c r="AVP185" s="506"/>
      <c r="AVQ185" s="506"/>
      <c r="AVR185" s="506"/>
      <c r="AVS185" s="506"/>
      <c r="AVT185" s="506"/>
      <c r="AVU185" s="506"/>
      <c r="AVV185" s="506"/>
      <c r="AVW185" s="506"/>
      <c r="AVX185" s="506"/>
      <c r="AVY185" s="506"/>
      <c r="AVZ185" s="506"/>
      <c r="AWA185" s="506"/>
      <c r="AWB185" s="506"/>
      <c r="AWC185" s="506"/>
      <c r="AWD185" s="506"/>
      <c r="AWE185" s="506"/>
      <c r="AWF185" s="506"/>
      <c r="AWG185" s="506"/>
      <c r="AWH185" s="506"/>
      <c r="AWI185" s="506"/>
      <c r="AWJ185" s="506"/>
      <c r="AWK185" s="506"/>
      <c r="AWL185" s="506"/>
      <c r="AWM185" s="506"/>
      <c r="AWN185" s="506"/>
      <c r="AWO185" s="506"/>
      <c r="AWP185" s="506"/>
      <c r="AWQ185" s="506"/>
      <c r="AWR185" s="506"/>
      <c r="AWS185" s="506"/>
      <c r="AWT185" s="506"/>
      <c r="AWU185" s="506"/>
      <c r="AWV185" s="506"/>
      <c r="AWW185" s="506"/>
      <c r="AWX185" s="506"/>
      <c r="AWY185" s="506"/>
      <c r="AWZ185" s="506"/>
      <c r="AXA185" s="506"/>
      <c r="AXB185" s="506"/>
      <c r="AXC185" s="506"/>
      <c r="AXD185" s="506"/>
      <c r="AXE185" s="506"/>
      <c r="AXF185" s="506"/>
      <c r="AXG185" s="506"/>
      <c r="AXH185" s="506"/>
      <c r="AXI185" s="506"/>
      <c r="AXJ185" s="506"/>
      <c r="AXK185" s="506"/>
      <c r="AXL185" s="506"/>
      <c r="AXM185" s="506"/>
      <c r="AXN185" s="506"/>
      <c r="AXO185" s="506"/>
      <c r="AXP185" s="506"/>
      <c r="AXQ185" s="506"/>
      <c r="AXR185" s="506"/>
      <c r="AXS185" s="506"/>
      <c r="AXT185" s="506"/>
      <c r="AXU185" s="506"/>
      <c r="AXV185" s="506"/>
      <c r="AXW185" s="506"/>
      <c r="AXX185" s="506"/>
      <c r="AXY185" s="506"/>
      <c r="AXZ185" s="506"/>
      <c r="AYA185" s="506"/>
      <c r="AYB185" s="506"/>
      <c r="AYC185" s="506"/>
      <c r="AYD185" s="506"/>
      <c r="AYE185" s="506"/>
      <c r="AYF185" s="506"/>
      <c r="AYG185" s="506"/>
      <c r="AYH185" s="506"/>
      <c r="AYI185" s="506"/>
      <c r="AYJ185" s="506"/>
      <c r="AYK185" s="506"/>
      <c r="AYL185" s="506"/>
      <c r="AYM185" s="506"/>
      <c r="AYN185" s="506"/>
      <c r="AYO185" s="506"/>
      <c r="AYP185" s="506"/>
      <c r="AYQ185" s="506"/>
      <c r="AYR185" s="506"/>
      <c r="AYS185" s="506"/>
      <c r="AYT185" s="506"/>
      <c r="AYU185" s="506"/>
      <c r="AYV185" s="506"/>
      <c r="AYW185" s="506"/>
      <c r="AYX185" s="506"/>
      <c r="AYY185" s="506"/>
      <c r="AYZ185" s="506"/>
      <c r="AZA185" s="506"/>
      <c r="AZB185" s="506"/>
      <c r="AZC185" s="506"/>
      <c r="AZD185" s="506"/>
      <c r="AZE185" s="506"/>
      <c r="AZF185" s="506"/>
      <c r="AZG185" s="506"/>
      <c r="AZH185" s="506"/>
      <c r="AZI185" s="506"/>
      <c r="AZJ185" s="506"/>
      <c r="AZK185" s="506"/>
      <c r="AZL185" s="506"/>
      <c r="AZM185" s="506"/>
      <c r="AZN185" s="506"/>
      <c r="AZO185" s="506"/>
      <c r="AZP185" s="506"/>
      <c r="AZQ185" s="506"/>
      <c r="AZR185" s="506"/>
      <c r="AZS185" s="506"/>
      <c r="AZT185" s="506"/>
      <c r="AZU185" s="506"/>
      <c r="AZV185" s="506"/>
      <c r="AZW185" s="506"/>
      <c r="AZX185" s="506"/>
      <c r="AZY185" s="506"/>
      <c r="AZZ185" s="506"/>
      <c r="BAA185" s="506"/>
      <c r="BAB185" s="506"/>
      <c r="BAC185" s="506"/>
      <c r="BAD185" s="506"/>
      <c r="BAE185" s="506"/>
      <c r="BAF185" s="506"/>
      <c r="BAG185" s="506"/>
      <c r="BAH185" s="506"/>
      <c r="BAI185" s="506"/>
      <c r="BAJ185" s="506"/>
      <c r="BAK185" s="506"/>
      <c r="BAL185" s="506"/>
      <c r="BAM185" s="506"/>
      <c r="BAN185" s="506"/>
      <c r="BAO185" s="506"/>
      <c r="BAP185" s="506"/>
      <c r="BAQ185" s="506"/>
      <c r="BAR185" s="506"/>
      <c r="BAS185" s="506"/>
      <c r="BAT185" s="506"/>
      <c r="BAU185" s="506"/>
      <c r="BAV185" s="506"/>
      <c r="BAW185" s="506"/>
      <c r="BAX185" s="506"/>
      <c r="BAY185" s="506"/>
      <c r="BAZ185" s="506"/>
      <c r="BBA185" s="506"/>
      <c r="BBB185" s="506"/>
      <c r="BBC185" s="506"/>
      <c r="BBD185" s="506"/>
      <c r="BBE185" s="506"/>
      <c r="BBF185" s="506"/>
      <c r="BBG185" s="506"/>
      <c r="BBH185" s="506"/>
      <c r="BBI185" s="506"/>
      <c r="BBJ185" s="506"/>
      <c r="BBK185" s="506"/>
      <c r="BBL185" s="506"/>
      <c r="BBM185" s="506"/>
      <c r="BBN185" s="506"/>
      <c r="BBO185" s="506"/>
      <c r="BBP185" s="506"/>
      <c r="BBQ185" s="506"/>
      <c r="BBR185" s="506"/>
      <c r="BBS185" s="506"/>
      <c r="BBT185" s="506"/>
      <c r="BBU185" s="506"/>
      <c r="BBV185" s="506"/>
      <c r="BBW185" s="506"/>
      <c r="BBX185" s="506"/>
      <c r="BBY185" s="506"/>
      <c r="BBZ185" s="506"/>
      <c r="BCA185" s="506"/>
      <c r="BCB185" s="506"/>
      <c r="BCC185" s="506"/>
      <c r="BCD185" s="506"/>
      <c r="BCE185" s="506"/>
      <c r="BCF185" s="506"/>
      <c r="BCG185" s="506"/>
      <c r="BCH185" s="506"/>
      <c r="BCI185" s="506"/>
      <c r="BCJ185" s="506"/>
      <c r="BCK185" s="506"/>
      <c r="BCL185" s="506"/>
      <c r="BCM185" s="506"/>
      <c r="BCN185" s="506"/>
      <c r="BCO185" s="506"/>
      <c r="BCP185" s="506"/>
      <c r="BCQ185" s="506"/>
      <c r="BCR185" s="506"/>
      <c r="BCS185" s="506"/>
      <c r="BCT185" s="506"/>
      <c r="BCU185" s="506"/>
      <c r="BCV185" s="506"/>
      <c r="BCW185" s="506"/>
      <c r="BCX185" s="506"/>
      <c r="BCY185" s="506"/>
      <c r="BCZ185" s="506"/>
      <c r="BDA185" s="506"/>
      <c r="BDB185" s="506"/>
      <c r="BDC185" s="506"/>
      <c r="BDD185" s="506"/>
      <c r="BDE185" s="506"/>
      <c r="BDF185" s="506"/>
      <c r="BDG185" s="506"/>
      <c r="BDH185" s="506"/>
      <c r="BDI185" s="506"/>
      <c r="BDJ185" s="506"/>
      <c r="BDK185" s="506"/>
      <c r="BDL185" s="506"/>
      <c r="BDM185" s="506"/>
      <c r="BDN185" s="506"/>
      <c r="BDO185" s="506"/>
      <c r="BDP185" s="506"/>
      <c r="BDQ185" s="506"/>
      <c r="BDR185" s="506"/>
      <c r="BDS185" s="506"/>
      <c r="BDT185" s="506"/>
      <c r="BDU185" s="506"/>
      <c r="BDV185" s="506"/>
      <c r="BDW185" s="506"/>
      <c r="BDX185" s="506"/>
      <c r="BDY185" s="506"/>
      <c r="BDZ185" s="506"/>
      <c r="BEA185" s="506"/>
      <c r="BEB185" s="506"/>
      <c r="BEC185" s="506"/>
      <c r="BED185" s="506"/>
      <c r="BEE185" s="506"/>
      <c r="BEF185" s="506"/>
      <c r="BEG185" s="506"/>
      <c r="BEH185" s="506"/>
      <c r="BEI185" s="506"/>
      <c r="BEJ185" s="506"/>
      <c r="BEK185" s="506"/>
      <c r="BEL185" s="506"/>
      <c r="BEM185" s="506"/>
      <c r="BEN185" s="506"/>
      <c r="BEO185" s="506"/>
      <c r="BEP185" s="506"/>
      <c r="BEQ185" s="506"/>
      <c r="BER185" s="506"/>
      <c r="BES185" s="506"/>
      <c r="BET185" s="506"/>
      <c r="BEU185" s="506"/>
      <c r="BEV185" s="506"/>
      <c r="BEW185" s="506"/>
      <c r="BEX185" s="506"/>
      <c r="BEY185" s="506"/>
      <c r="BEZ185" s="506"/>
      <c r="BFA185" s="506"/>
      <c r="BFB185" s="506"/>
      <c r="BFC185" s="506"/>
      <c r="BFD185" s="506"/>
      <c r="BFE185" s="506"/>
      <c r="BFF185" s="506"/>
      <c r="BFG185" s="506"/>
      <c r="BFH185" s="506"/>
      <c r="BFI185" s="506"/>
      <c r="BFJ185" s="506"/>
      <c r="BFK185" s="506"/>
      <c r="BFL185" s="506"/>
      <c r="BFM185" s="506"/>
      <c r="BFN185" s="506"/>
      <c r="BFO185" s="506"/>
      <c r="BFP185" s="506"/>
      <c r="BFQ185" s="506"/>
      <c r="BFR185" s="506"/>
      <c r="BFS185" s="506"/>
      <c r="BFT185" s="506"/>
      <c r="BFU185" s="506"/>
      <c r="BFV185" s="506"/>
      <c r="BFW185" s="506"/>
      <c r="BFX185" s="506"/>
      <c r="BFY185" s="506"/>
      <c r="BFZ185" s="506"/>
      <c r="BGA185" s="506"/>
      <c r="BGB185" s="506"/>
      <c r="BGC185" s="506"/>
      <c r="BGD185" s="506"/>
      <c r="BGE185" s="506"/>
      <c r="BGF185" s="506"/>
      <c r="BGG185" s="506"/>
      <c r="BGH185" s="506"/>
      <c r="BGI185" s="506"/>
      <c r="BGJ185" s="506"/>
      <c r="BGK185" s="506"/>
      <c r="BGL185" s="506"/>
      <c r="BGM185" s="506"/>
      <c r="BGN185" s="506"/>
      <c r="BGO185" s="506"/>
      <c r="BGP185" s="506"/>
      <c r="BGQ185" s="506"/>
      <c r="BGR185" s="506"/>
      <c r="BGS185" s="506"/>
      <c r="BGT185" s="506"/>
      <c r="BGU185" s="506"/>
      <c r="BGV185" s="506"/>
      <c r="BGW185" s="506"/>
      <c r="BGX185" s="506"/>
      <c r="BGY185" s="506"/>
      <c r="BGZ185" s="506"/>
      <c r="BHA185" s="506"/>
      <c r="BHB185" s="506"/>
      <c r="BHC185" s="506"/>
      <c r="BHD185" s="506"/>
      <c r="BHE185" s="506"/>
      <c r="BHF185" s="506"/>
      <c r="BHG185" s="506"/>
      <c r="BHH185" s="506"/>
      <c r="BHI185" s="506"/>
      <c r="BHJ185" s="506"/>
      <c r="BHK185" s="506"/>
      <c r="BHL185" s="506"/>
      <c r="BHM185" s="506"/>
      <c r="BHN185" s="506"/>
      <c r="BHO185" s="506"/>
      <c r="BHP185" s="506"/>
      <c r="BHQ185" s="506"/>
      <c r="BHR185" s="506"/>
      <c r="BHS185" s="506"/>
      <c r="BHT185" s="506"/>
      <c r="BHU185" s="506"/>
      <c r="BHV185" s="506"/>
      <c r="BHW185" s="506"/>
      <c r="BHX185" s="506"/>
      <c r="BHY185" s="506"/>
      <c r="BHZ185" s="506"/>
      <c r="BIA185" s="506"/>
      <c r="BIB185" s="506"/>
      <c r="BIC185" s="506"/>
      <c r="BID185" s="506"/>
      <c r="BIE185" s="506"/>
      <c r="BIF185" s="506"/>
      <c r="BIG185" s="506"/>
      <c r="BIH185" s="506"/>
      <c r="BII185" s="506"/>
      <c r="BIJ185" s="506"/>
      <c r="BIK185" s="506"/>
      <c r="BIL185" s="506"/>
      <c r="BIM185" s="506"/>
      <c r="BIN185" s="506"/>
      <c r="BIO185" s="506"/>
      <c r="BIP185" s="506"/>
      <c r="BIQ185" s="506"/>
      <c r="BIR185" s="506"/>
      <c r="BIS185" s="506"/>
      <c r="BIT185" s="506"/>
      <c r="BIU185" s="506"/>
      <c r="BIV185" s="506"/>
      <c r="BIW185" s="506"/>
      <c r="BIX185" s="506"/>
      <c r="BIY185" s="506"/>
      <c r="BIZ185" s="506"/>
      <c r="BJA185" s="506"/>
      <c r="BJB185" s="506"/>
      <c r="BJC185" s="506"/>
      <c r="BJD185" s="506"/>
      <c r="BJE185" s="506"/>
      <c r="BJF185" s="506"/>
      <c r="BJG185" s="506"/>
      <c r="BJH185" s="506"/>
      <c r="BJI185" s="506"/>
      <c r="BJJ185" s="506"/>
      <c r="BJK185" s="506"/>
      <c r="BJL185" s="506"/>
      <c r="BJM185" s="506"/>
      <c r="BJN185" s="506"/>
      <c r="BJO185" s="506"/>
      <c r="BJP185" s="506"/>
      <c r="BJQ185" s="506"/>
      <c r="BJR185" s="506"/>
      <c r="BJS185" s="506"/>
      <c r="BJT185" s="506"/>
      <c r="BJU185" s="506"/>
      <c r="BJV185" s="506"/>
      <c r="BJW185" s="506"/>
      <c r="BJX185" s="506"/>
      <c r="BJY185" s="506"/>
      <c r="BJZ185" s="506"/>
      <c r="BKA185" s="506"/>
      <c r="BKB185" s="506"/>
      <c r="BKC185" s="506"/>
      <c r="BKD185" s="506"/>
      <c r="BKE185" s="506"/>
      <c r="BKF185" s="506"/>
      <c r="BKG185" s="506"/>
      <c r="BKH185" s="506"/>
      <c r="BKI185" s="506"/>
      <c r="BKJ185" s="506"/>
      <c r="BKK185" s="506"/>
      <c r="BKL185" s="506"/>
      <c r="BKM185" s="506"/>
      <c r="BKN185" s="506"/>
      <c r="BKO185" s="506"/>
      <c r="BKP185" s="506"/>
      <c r="BKQ185" s="506"/>
      <c r="BKR185" s="506"/>
      <c r="BKS185" s="506"/>
      <c r="BKT185" s="506"/>
      <c r="BKU185" s="506"/>
      <c r="BKV185" s="506"/>
      <c r="BKW185" s="506"/>
      <c r="BKX185" s="506"/>
      <c r="BKY185" s="506"/>
      <c r="BKZ185" s="506"/>
      <c r="BLA185" s="506"/>
      <c r="BLB185" s="506"/>
      <c r="BLC185" s="506"/>
      <c r="BLD185" s="506"/>
      <c r="BLE185" s="506"/>
      <c r="BLF185" s="506"/>
      <c r="BLG185" s="506"/>
      <c r="BLH185" s="506"/>
      <c r="BLI185" s="506"/>
      <c r="BLJ185" s="506"/>
      <c r="BLK185" s="506"/>
      <c r="BLL185" s="506"/>
      <c r="BLM185" s="506"/>
      <c r="BLN185" s="506"/>
      <c r="BLO185" s="506"/>
      <c r="BLP185" s="506"/>
      <c r="BLQ185" s="506"/>
      <c r="BLR185" s="506"/>
      <c r="BLS185" s="506"/>
      <c r="BLT185" s="506"/>
      <c r="BLU185" s="506"/>
      <c r="BLV185" s="506"/>
      <c r="BLW185" s="506"/>
      <c r="BLX185" s="506"/>
      <c r="BLY185" s="506"/>
      <c r="BLZ185" s="506"/>
      <c r="BMA185" s="506"/>
      <c r="BMB185" s="506"/>
      <c r="BMC185" s="506"/>
      <c r="BMD185" s="506"/>
      <c r="BME185" s="506"/>
      <c r="BMF185" s="506"/>
      <c r="BMG185" s="506"/>
      <c r="BMH185" s="506"/>
      <c r="BMI185" s="506"/>
      <c r="BMJ185" s="506"/>
      <c r="BMK185" s="506"/>
      <c r="BML185" s="506"/>
      <c r="BMM185" s="506"/>
      <c r="BMN185" s="506"/>
      <c r="BMO185" s="506"/>
      <c r="BMP185" s="506"/>
      <c r="BMQ185" s="506"/>
      <c r="BMR185" s="506"/>
      <c r="BMS185" s="506"/>
      <c r="BMT185" s="506"/>
      <c r="BMU185" s="506"/>
      <c r="BMV185" s="506"/>
      <c r="BMW185" s="506"/>
      <c r="BMX185" s="506"/>
      <c r="BMY185" s="506"/>
      <c r="BMZ185" s="506"/>
      <c r="BNA185" s="506"/>
      <c r="BNB185" s="506"/>
      <c r="BNC185" s="506"/>
      <c r="BND185" s="506"/>
      <c r="BNE185" s="506"/>
      <c r="BNF185" s="506"/>
      <c r="BNG185" s="506"/>
      <c r="BNH185" s="506"/>
      <c r="BNI185" s="506"/>
      <c r="BNJ185" s="506"/>
      <c r="BNK185" s="506"/>
      <c r="BNL185" s="506"/>
      <c r="BNM185" s="506"/>
      <c r="BNN185" s="506"/>
      <c r="BNO185" s="506"/>
      <c r="BNP185" s="506"/>
      <c r="BNQ185" s="506"/>
      <c r="BNR185" s="506"/>
      <c r="BNS185" s="506"/>
      <c r="BNT185" s="506"/>
      <c r="BNU185" s="506"/>
      <c r="BNV185" s="506"/>
      <c r="BNW185" s="506"/>
      <c r="BNX185" s="506"/>
      <c r="BNY185" s="506"/>
      <c r="BNZ185" s="506"/>
      <c r="BOA185" s="506"/>
      <c r="BOB185" s="506"/>
      <c r="BOC185" s="506"/>
      <c r="BOD185" s="506"/>
      <c r="BOE185" s="506"/>
      <c r="BOF185" s="506"/>
      <c r="BOG185" s="506"/>
      <c r="BOH185" s="506"/>
      <c r="BOI185" s="506"/>
      <c r="BOJ185" s="506"/>
      <c r="BOK185" s="506"/>
      <c r="BOL185" s="506"/>
      <c r="BOM185" s="506"/>
      <c r="BON185" s="506"/>
      <c r="BOO185" s="506"/>
      <c r="BOP185" s="506"/>
      <c r="BOQ185" s="506"/>
      <c r="BOR185" s="506"/>
      <c r="BOS185" s="506"/>
      <c r="BOT185" s="506"/>
      <c r="BOU185" s="506"/>
      <c r="BOV185" s="506"/>
      <c r="BOW185" s="506"/>
      <c r="BOX185" s="506"/>
      <c r="BOY185" s="506"/>
      <c r="BOZ185" s="506"/>
      <c r="BPA185" s="506"/>
      <c r="BPB185" s="506"/>
      <c r="BPC185" s="506"/>
      <c r="BPD185" s="506"/>
      <c r="BPE185" s="506"/>
      <c r="BPF185" s="506"/>
      <c r="BPG185" s="506"/>
      <c r="BPH185" s="506"/>
      <c r="BPI185" s="506"/>
      <c r="BPJ185" s="506"/>
      <c r="BPK185" s="506"/>
      <c r="BPL185" s="506"/>
      <c r="BPM185" s="506"/>
      <c r="BPN185" s="506"/>
      <c r="BPO185" s="506"/>
      <c r="BPP185" s="506"/>
      <c r="BPQ185" s="506"/>
      <c r="BPR185" s="506"/>
      <c r="BPS185" s="506"/>
      <c r="BPT185" s="506"/>
      <c r="BPU185" s="506"/>
      <c r="BPV185" s="506"/>
      <c r="BPW185" s="506"/>
      <c r="BPX185" s="506"/>
      <c r="BPY185" s="506"/>
      <c r="BPZ185" s="506"/>
      <c r="BQA185" s="506"/>
      <c r="BQB185" s="506"/>
      <c r="BQC185" s="506"/>
      <c r="BQD185" s="506"/>
      <c r="BQE185" s="506"/>
      <c r="BQF185" s="506"/>
      <c r="BQG185" s="506"/>
      <c r="BQH185" s="506"/>
      <c r="BQI185" s="506"/>
      <c r="BQJ185" s="506"/>
      <c r="BQK185" s="506"/>
      <c r="BQL185" s="506"/>
      <c r="BQM185" s="506"/>
      <c r="BQN185" s="506"/>
      <c r="BQO185" s="506"/>
      <c r="BQP185" s="506"/>
      <c r="BQQ185" s="506"/>
      <c r="BQR185" s="506"/>
      <c r="BQS185" s="506"/>
      <c r="BQT185" s="506"/>
      <c r="BQU185" s="506"/>
      <c r="BQV185" s="506"/>
      <c r="BQW185" s="506"/>
      <c r="BQX185" s="506"/>
      <c r="BQY185" s="506"/>
      <c r="BQZ185" s="506"/>
      <c r="BRA185" s="506"/>
      <c r="BRB185" s="506"/>
      <c r="BRC185" s="506"/>
      <c r="BRD185" s="506"/>
      <c r="BRE185" s="506"/>
      <c r="BRF185" s="506"/>
      <c r="BRG185" s="506"/>
      <c r="BRH185" s="506"/>
      <c r="BRI185" s="506"/>
      <c r="BRJ185" s="506"/>
      <c r="BRK185" s="506"/>
      <c r="BRL185" s="506"/>
      <c r="BRM185" s="506"/>
      <c r="BRN185" s="506"/>
      <c r="BRO185" s="506"/>
      <c r="BRP185" s="506"/>
      <c r="BRQ185" s="506"/>
      <c r="BRR185" s="506"/>
      <c r="BRS185" s="506"/>
      <c r="BRT185" s="506"/>
      <c r="BRU185" s="506"/>
      <c r="BRV185" s="506"/>
      <c r="BRW185" s="506"/>
      <c r="BRX185" s="506"/>
      <c r="BRY185" s="506"/>
      <c r="BRZ185" s="506"/>
      <c r="BSA185" s="506"/>
      <c r="BSB185" s="506"/>
      <c r="BSC185" s="506"/>
      <c r="BSD185" s="506"/>
      <c r="BSE185" s="506"/>
      <c r="BSF185" s="506"/>
      <c r="BSG185" s="506"/>
      <c r="BSH185" s="506"/>
      <c r="BSI185" s="506"/>
      <c r="BSJ185" s="506"/>
      <c r="BSK185" s="506"/>
      <c r="BSL185" s="506"/>
      <c r="BSM185" s="506"/>
      <c r="BSN185" s="506"/>
      <c r="BSO185" s="506"/>
      <c r="BSP185" s="506"/>
      <c r="BSQ185" s="506"/>
      <c r="BSR185" s="506"/>
      <c r="BSS185" s="506"/>
      <c r="BST185" s="506"/>
      <c r="BSU185" s="506"/>
      <c r="BSV185" s="506"/>
      <c r="BSW185" s="506"/>
      <c r="BSX185" s="506"/>
      <c r="BSY185" s="506"/>
      <c r="BSZ185" s="506"/>
      <c r="BTA185" s="506"/>
      <c r="BTB185" s="506"/>
      <c r="BTC185" s="506"/>
      <c r="BTD185" s="506"/>
      <c r="BTE185" s="506"/>
      <c r="BTF185" s="506"/>
      <c r="BTG185" s="506"/>
      <c r="BTH185" s="506"/>
      <c r="BTI185" s="506"/>
      <c r="BTJ185" s="506"/>
      <c r="BTK185" s="506"/>
      <c r="BTL185" s="506"/>
      <c r="BTM185" s="506"/>
      <c r="BTN185" s="506"/>
      <c r="BTO185" s="506"/>
      <c r="BTP185" s="506"/>
      <c r="BTQ185" s="506"/>
      <c r="BTR185" s="506"/>
      <c r="BTS185" s="506"/>
      <c r="BTT185" s="506"/>
      <c r="BTU185" s="506"/>
      <c r="BTV185" s="506"/>
      <c r="BTW185" s="506"/>
      <c r="BTX185" s="506"/>
      <c r="BTY185" s="506"/>
      <c r="BTZ185" s="506"/>
      <c r="BUA185" s="506"/>
      <c r="BUB185" s="506"/>
      <c r="BUC185" s="506"/>
      <c r="BUD185" s="506"/>
      <c r="BUE185" s="506"/>
      <c r="BUF185" s="506"/>
      <c r="BUG185" s="506"/>
      <c r="BUH185" s="506"/>
      <c r="BUI185" s="506"/>
      <c r="BUJ185" s="506"/>
      <c r="BUK185" s="506"/>
      <c r="BUL185" s="506"/>
      <c r="BUM185" s="506"/>
      <c r="BUN185" s="506"/>
      <c r="BUO185" s="506"/>
      <c r="BUP185" s="506"/>
      <c r="BUQ185" s="506"/>
      <c r="BUR185" s="506"/>
      <c r="BUS185" s="506"/>
      <c r="BUT185" s="506"/>
      <c r="BUU185" s="506"/>
      <c r="BUV185" s="506"/>
      <c r="BUW185" s="506"/>
      <c r="BUX185" s="506"/>
      <c r="BUY185" s="506"/>
      <c r="BUZ185" s="506"/>
      <c r="BVA185" s="506"/>
      <c r="BVB185" s="506"/>
      <c r="BVC185" s="506"/>
      <c r="BVD185" s="506"/>
      <c r="BVE185" s="506"/>
      <c r="BVF185" s="506"/>
      <c r="BVG185" s="506"/>
      <c r="BVH185" s="506"/>
      <c r="BVI185" s="506"/>
      <c r="BVJ185" s="506"/>
      <c r="BVK185" s="506"/>
      <c r="BVL185" s="506"/>
      <c r="BVM185" s="506"/>
      <c r="BVN185" s="506"/>
      <c r="BVO185" s="506"/>
      <c r="BVP185" s="506"/>
      <c r="BVQ185" s="506"/>
      <c r="BVR185" s="506"/>
      <c r="BVS185" s="506"/>
      <c r="BVT185" s="506"/>
      <c r="BVU185" s="506"/>
      <c r="BVV185" s="506"/>
      <c r="BVW185" s="506"/>
      <c r="BVX185" s="506"/>
      <c r="BVY185" s="506"/>
      <c r="BVZ185" s="506"/>
      <c r="BWA185" s="506"/>
      <c r="BWB185" s="506"/>
      <c r="BWC185" s="506"/>
      <c r="BWD185" s="506"/>
      <c r="BWE185" s="506"/>
      <c r="BWF185" s="506"/>
      <c r="BWG185" s="506"/>
      <c r="BWH185" s="506"/>
      <c r="BWI185" s="506"/>
      <c r="BWJ185" s="506"/>
      <c r="BWK185" s="506"/>
      <c r="BWL185" s="506"/>
      <c r="BWM185" s="506"/>
      <c r="BWN185" s="506"/>
      <c r="BWO185" s="506"/>
      <c r="BWP185" s="506"/>
      <c r="BWQ185" s="506"/>
      <c r="BWR185" s="506"/>
      <c r="BWS185" s="506"/>
      <c r="BWT185" s="506"/>
      <c r="BWU185" s="506"/>
      <c r="BWV185" s="506"/>
      <c r="BWW185" s="506"/>
      <c r="BWX185" s="506"/>
      <c r="BWY185" s="506"/>
      <c r="BWZ185" s="506"/>
      <c r="BXA185" s="506"/>
      <c r="BXB185" s="506"/>
      <c r="BXC185" s="506"/>
      <c r="BXD185" s="506"/>
      <c r="BXE185" s="506"/>
      <c r="BXF185" s="506"/>
      <c r="BXG185" s="506"/>
      <c r="BXH185" s="506"/>
      <c r="BXI185" s="506"/>
      <c r="BXJ185" s="506"/>
      <c r="BXK185" s="506"/>
      <c r="BXL185" s="506"/>
      <c r="BXM185" s="506"/>
      <c r="BXN185" s="506"/>
      <c r="BXO185" s="506"/>
      <c r="BXP185" s="506"/>
      <c r="BXQ185" s="506"/>
      <c r="BXR185" s="506"/>
      <c r="BXS185" s="506"/>
      <c r="BXT185" s="506"/>
      <c r="BXU185" s="506"/>
      <c r="BXV185" s="506"/>
      <c r="BXW185" s="506"/>
      <c r="BXX185" s="506"/>
      <c r="BXY185" s="506"/>
      <c r="BXZ185" s="506"/>
      <c r="BYA185" s="506"/>
      <c r="BYB185" s="506"/>
      <c r="BYC185" s="506"/>
      <c r="BYD185" s="506"/>
      <c r="BYE185" s="506"/>
      <c r="BYF185" s="506"/>
      <c r="BYG185" s="506"/>
      <c r="BYH185" s="506"/>
      <c r="BYI185" s="506"/>
      <c r="BYJ185" s="506"/>
      <c r="BYK185" s="506"/>
      <c r="BYL185" s="506"/>
      <c r="BYM185" s="506"/>
      <c r="BYN185" s="506"/>
      <c r="BYO185" s="506"/>
      <c r="BYP185" s="506"/>
      <c r="BYQ185" s="506"/>
      <c r="BYR185" s="506"/>
      <c r="BYS185" s="506"/>
      <c r="BYT185" s="506"/>
      <c r="BYU185" s="506"/>
      <c r="BYV185" s="506"/>
      <c r="BYW185" s="506"/>
      <c r="BYX185" s="506"/>
      <c r="BYY185" s="506"/>
      <c r="BYZ185" s="506"/>
      <c r="BZA185" s="506"/>
      <c r="BZB185" s="506"/>
      <c r="BZC185" s="506"/>
      <c r="BZD185" s="506"/>
      <c r="BZE185" s="506"/>
      <c r="BZF185" s="506"/>
      <c r="BZG185" s="506"/>
      <c r="BZH185" s="506"/>
      <c r="BZI185" s="506"/>
      <c r="BZJ185" s="506"/>
      <c r="BZK185" s="506"/>
      <c r="BZL185" s="506"/>
      <c r="BZM185" s="506"/>
      <c r="BZN185" s="506"/>
      <c r="BZO185" s="506"/>
      <c r="BZP185" s="506"/>
      <c r="BZQ185" s="506"/>
      <c r="BZR185" s="506"/>
      <c r="BZS185" s="506"/>
      <c r="BZT185" s="506"/>
      <c r="BZU185" s="506"/>
      <c r="BZV185" s="506"/>
      <c r="BZW185" s="506"/>
      <c r="BZX185" s="506"/>
      <c r="BZY185" s="506"/>
      <c r="BZZ185" s="506"/>
      <c r="CAA185" s="506"/>
      <c r="CAB185" s="506"/>
      <c r="CAC185" s="506"/>
      <c r="CAD185" s="506"/>
      <c r="CAE185" s="506"/>
      <c r="CAF185" s="506"/>
      <c r="CAG185" s="506"/>
      <c r="CAH185" s="506"/>
      <c r="CAI185" s="506"/>
      <c r="CAJ185" s="506"/>
      <c r="CAK185" s="506"/>
      <c r="CAL185" s="506"/>
      <c r="CAM185" s="506"/>
      <c r="CAN185" s="506"/>
      <c r="CAO185" s="506"/>
      <c r="CAP185" s="506"/>
      <c r="CAQ185" s="506"/>
      <c r="CAR185" s="506"/>
      <c r="CAS185" s="506"/>
      <c r="CAT185" s="506"/>
      <c r="CAU185" s="506"/>
      <c r="CAV185" s="506"/>
      <c r="CAW185" s="506"/>
      <c r="CAX185" s="506"/>
      <c r="CAY185" s="506"/>
      <c r="CAZ185" s="506"/>
      <c r="CBA185" s="506"/>
      <c r="CBB185" s="506"/>
      <c r="CBC185" s="506"/>
      <c r="CBD185" s="506"/>
      <c r="CBE185" s="506"/>
      <c r="CBF185" s="506"/>
      <c r="CBG185" s="506"/>
      <c r="CBH185" s="506"/>
      <c r="CBI185" s="506"/>
      <c r="CBJ185" s="506"/>
      <c r="CBK185" s="506"/>
      <c r="CBL185" s="506"/>
      <c r="CBM185" s="506"/>
      <c r="CBN185" s="506"/>
      <c r="CBO185" s="506"/>
      <c r="CBP185" s="506"/>
      <c r="CBQ185" s="506"/>
      <c r="CBR185" s="506"/>
      <c r="CBS185" s="506"/>
      <c r="CBT185" s="506"/>
      <c r="CBU185" s="506"/>
      <c r="CBV185" s="506"/>
      <c r="CBW185" s="506"/>
      <c r="CBX185" s="506"/>
      <c r="CBY185" s="506"/>
      <c r="CBZ185" s="506"/>
      <c r="CCA185" s="506"/>
      <c r="CCB185" s="506"/>
      <c r="CCC185" s="506"/>
      <c r="CCD185" s="506"/>
      <c r="CCE185" s="506"/>
      <c r="CCF185" s="506"/>
      <c r="CCG185" s="506"/>
      <c r="CCH185" s="506"/>
      <c r="CCI185" s="506"/>
      <c r="CCJ185" s="506"/>
      <c r="CCK185" s="506"/>
      <c r="CCL185" s="506"/>
      <c r="CCM185" s="506"/>
      <c r="CCN185" s="506"/>
      <c r="CCO185" s="506"/>
      <c r="CCP185" s="506"/>
      <c r="CCQ185" s="506"/>
      <c r="CCR185" s="506"/>
      <c r="CCS185" s="506"/>
      <c r="CCT185" s="506"/>
      <c r="CCU185" s="506"/>
      <c r="CCV185" s="506"/>
      <c r="CCW185" s="506"/>
      <c r="CCX185" s="506"/>
      <c r="CCY185" s="506"/>
      <c r="CCZ185" s="506"/>
      <c r="CDA185" s="506"/>
      <c r="CDB185" s="506"/>
      <c r="CDC185" s="506"/>
      <c r="CDD185" s="506"/>
      <c r="CDE185" s="506"/>
      <c r="CDF185" s="506"/>
      <c r="CDG185" s="506"/>
      <c r="CDH185" s="506"/>
      <c r="CDI185" s="506"/>
      <c r="CDJ185" s="506"/>
      <c r="CDK185" s="506"/>
      <c r="CDL185" s="506"/>
      <c r="CDM185" s="506"/>
      <c r="CDN185" s="506"/>
      <c r="CDO185" s="506"/>
      <c r="CDP185" s="506"/>
      <c r="CDQ185" s="506"/>
      <c r="CDR185" s="506"/>
      <c r="CDS185" s="506"/>
      <c r="CDT185" s="506"/>
      <c r="CDU185" s="506"/>
      <c r="CDV185" s="506"/>
      <c r="CDW185" s="506"/>
      <c r="CDX185" s="506"/>
      <c r="CDY185" s="506"/>
      <c r="CDZ185" s="506"/>
      <c r="CEA185" s="506"/>
      <c r="CEB185" s="506"/>
      <c r="CEC185" s="506"/>
      <c r="CED185" s="506"/>
      <c r="CEE185" s="506"/>
      <c r="CEF185" s="506"/>
      <c r="CEG185" s="506"/>
      <c r="CEH185" s="506"/>
      <c r="CEI185" s="506"/>
      <c r="CEJ185" s="506"/>
      <c r="CEK185" s="506"/>
      <c r="CEL185" s="506"/>
      <c r="CEM185" s="506"/>
      <c r="CEN185" s="506"/>
      <c r="CEO185" s="506"/>
      <c r="CEP185" s="506"/>
      <c r="CEQ185" s="506"/>
      <c r="CER185" s="506"/>
      <c r="CES185" s="506"/>
      <c r="CET185" s="506"/>
      <c r="CEU185" s="506"/>
      <c r="CEV185" s="506"/>
      <c r="CEW185" s="506"/>
      <c r="CEX185" s="506"/>
      <c r="CEY185" s="506"/>
      <c r="CEZ185" s="506"/>
      <c r="CFA185" s="506"/>
      <c r="CFB185" s="506"/>
      <c r="CFC185" s="506"/>
      <c r="CFD185" s="506"/>
      <c r="CFE185" s="506"/>
      <c r="CFF185" s="506"/>
      <c r="CFG185" s="506"/>
      <c r="CFH185" s="506"/>
      <c r="CFI185" s="506"/>
      <c r="CFJ185" s="506"/>
      <c r="CFK185" s="506"/>
      <c r="CFL185" s="506"/>
      <c r="CFM185" s="506"/>
      <c r="CFN185" s="506"/>
      <c r="CFO185" s="506"/>
      <c r="CFP185" s="506"/>
      <c r="CFQ185" s="506"/>
      <c r="CFR185" s="506"/>
      <c r="CFS185" s="506"/>
      <c r="CFT185" s="506"/>
      <c r="CFU185" s="506"/>
      <c r="CFV185" s="506"/>
      <c r="CFW185" s="506"/>
      <c r="CFX185" s="506"/>
      <c r="CFY185" s="506"/>
      <c r="CFZ185" s="506"/>
      <c r="CGA185" s="506"/>
      <c r="CGB185" s="506"/>
      <c r="CGC185" s="506"/>
      <c r="CGD185" s="506"/>
      <c r="CGE185" s="506"/>
      <c r="CGF185" s="506"/>
      <c r="CGG185" s="506"/>
      <c r="CGH185" s="506"/>
      <c r="CGI185" s="506"/>
      <c r="CGJ185" s="506"/>
      <c r="CGK185" s="506"/>
      <c r="CGL185" s="506"/>
      <c r="CGM185" s="506"/>
      <c r="CGN185" s="506"/>
      <c r="CGO185" s="506"/>
      <c r="CGP185" s="506"/>
      <c r="CGQ185" s="506"/>
      <c r="CGR185" s="506"/>
      <c r="CGS185" s="506"/>
      <c r="CGT185" s="506"/>
      <c r="CGU185" s="506"/>
      <c r="CGV185" s="506"/>
      <c r="CGW185" s="506"/>
      <c r="CGX185" s="506"/>
      <c r="CGY185" s="506"/>
      <c r="CGZ185" s="506"/>
      <c r="CHA185" s="506"/>
      <c r="CHB185" s="506"/>
      <c r="CHC185" s="506"/>
      <c r="CHD185" s="506"/>
      <c r="CHE185" s="506"/>
      <c r="CHF185" s="506"/>
      <c r="CHG185" s="506"/>
      <c r="CHH185" s="506"/>
      <c r="CHI185" s="506"/>
      <c r="CHJ185" s="506"/>
      <c r="CHK185" s="506"/>
      <c r="CHL185" s="506"/>
      <c r="CHM185" s="506"/>
      <c r="CHN185" s="506"/>
      <c r="CHO185" s="506"/>
      <c r="CHP185" s="506"/>
      <c r="CHQ185" s="506"/>
      <c r="CHR185" s="506"/>
      <c r="CHS185" s="506"/>
      <c r="CHT185" s="506"/>
      <c r="CHU185" s="506"/>
      <c r="CHV185" s="506"/>
      <c r="CHW185" s="506"/>
      <c r="CHX185" s="506"/>
      <c r="CHY185" s="506"/>
      <c r="CHZ185" s="506"/>
      <c r="CIA185" s="506"/>
      <c r="CIB185" s="506"/>
      <c r="CIC185" s="506"/>
      <c r="CID185" s="506"/>
      <c r="CIE185" s="506"/>
      <c r="CIF185" s="506"/>
      <c r="CIG185" s="506"/>
      <c r="CIH185" s="506"/>
      <c r="CII185" s="506"/>
      <c r="CIJ185" s="506"/>
      <c r="CIK185" s="506"/>
      <c r="CIL185" s="506"/>
      <c r="CIM185" s="506"/>
      <c r="CIN185" s="506"/>
      <c r="CIO185" s="506"/>
      <c r="CIP185" s="506"/>
      <c r="CIQ185" s="506"/>
      <c r="CIR185" s="506"/>
      <c r="CIS185" s="506"/>
      <c r="CIT185" s="506"/>
      <c r="CIU185" s="506"/>
      <c r="CIV185" s="506"/>
      <c r="CIW185" s="506"/>
      <c r="CIX185" s="506"/>
      <c r="CIY185" s="506"/>
      <c r="CIZ185" s="506"/>
      <c r="CJA185" s="506"/>
      <c r="CJB185" s="506"/>
      <c r="CJC185" s="506"/>
      <c r="CJD185" s="506"/>
      <c r="CJE185" s="506"/>
      <c r="CJF185" s="506"/>
      <c r="CJG185" s="506"/>
      <c r="CJH185" s="506"/>
      <c r="CJI185" s="506"/>
      <c r="CJJ185" s="506"/>
      <c r="CJK185" s="506"/>
      <c r="CJL185" s="506"/>
      <c r="CJM185" s="506"/>
      <c r="CJN185" s="506"/>
      <c r="CJO185" s="506"/>
      <c r="CJP185" s="506"/>
      <c r="CJQ185" s="506"/>
      <c r="CJR185" s="506"/>
      <c r="CJS185" s="506"/>
      <c r="CJT185" s="506"/>
      <c r="CJU185" s="506"/>
      <c r="CJV185" s="506"/>
      <c r="CJW185" s="506"/>
      <c r="CJX185" s="506"/>
      <c r="CJY185" s="506"/>
      <c r="CJZ185" s="506"/>
      <c r="CKA185" s="506"/>
      <c r="CKB185" s="506"/>
      <c r="CKC185" s="506"/>
      <c r="CKD185" s="506"/>
      <c r="CKE185" s="506"/>
      <c r="CKF185" s="506"/>
      <c r="CKG185" s="506"/>
      <c r="CKH185" s="506"/>
      <c r="CKI185" s="506"/>
      <c r="CKJ185" s="506"/>
      <c r="CKK185" s="506"/>
      <c r="CKL185" s="506"/>
      <c r="CKM185" s="506"/>
      <c r="CKN185" s="506"/>
      <c r="CKO185" s="506"/>
      <c r="CKP185" s="506"/>
      <c r="CKQ185" s="506"/>
      <c r="CKR185" s="506"/>
      <c r="CKS185" s="506"/>
      <c r="CKT185" s="506"/>
      <c r="CKU185" s="506"/>
      <c r="CKV185" s="506"/>
      <c r="CKW185" s="506"/>
      <c r="CKX185" s="506"/>
      <c r="CKY185" s="506"/>
      <c r="CKZ185" s="506"/>
      <c r="CLA185" s="506"/>
      <c r="CLB185" s="506"/>
      <c r="CLC185" s="506"/>
      <c r="CLD185" s="506"/>
      <c r="CLE185" s="506"/>
      <c r="CLF185" s="506"/>
      <c r="CLG185" s="506"/>
      <c r="CLH185" s="506"/>
      <c r="CLI185" s="506"/>
      <c r="CLJ185" s="506"/>
      <c r="CLK185" s="506"/>
      <c r="CLL185" s="506"/>
      <c r="CLM185" s="506"/>
      <c r="CLN185" s="506"/>
      <c r="CLO185" s="506"/>
      <c r="CLP185" s="506"/>
      <c r="CLQ185" s="506"/>
      <c r="CLR185" s="506"/>
      <c r="CLS185" s="506"/>
      <c r="CLT185" s="506"/>
      <c r="CLU185" s="506"/>
      <c r="CLV185" s="506"/>
      <c r="CLW185" s="506"/>
      <c r="CLX185" s="506"/>
      <c r="CLY185" s="506"/>
      <c r="CLZ185" s="506"/>
      <c r="CMA185" s="506"/>
      <c r="CMB185" s="506"/>
      <c r="CMC185" s="506"/>
      <c r="CMD185" s="506"/>
      <c r="CME185" s="506"/>
      <c r="CMF185" s="506"/>
      <c r="CMG185" s="506"/>
      <c r="CMH185" s="506"/>
      <c r="CMI185" s="506"/>
      <c r="CMJ185" s="506"/>
      <c r="CMK185" s="506"/>
      <c r="CML185" s="506"/>
      <c r="CMM185" s="506"/>
      <c r="CMN185" s="506"/>
      <c r="CMO185" s="506"/>
      <c r="CMP185" s="506"/>
      <c r="CMQ185" s="506"/>
      <c r="CMR185" s="506"/>
      <c r="CMS185" s="506"/>
      <c r="CMT185" s="506"/>
      <c r="CMU185" s="506"/>
      <c r="CMV185" s="506"/>
      <c r="CMW185" s="506"/>
      <c r="CMX185" s="506"/>
      <c r="CMY185" s="506"/>
      <c r="CMZ185" s="506"/>
      <c r="CNA185" s="506"/>
      <c r="CNB185" s="506"/>
      <c r="CNC185" s="506"/>
      <c r="CND185" s="506"/>
      <c r="CNE185" s="506"/>
      <c r="CNF185" s="506"/>
      <c r="CNG185" s="506"/>
      <c r="CNH185" s="506"/>
      <c r="CNI185" s="506"/>
      <c r="CNJ185" s="506"/>
      <c r="CNK185" s="506"/>
      <c r="CNL185" s="506"/>
      <c r="CNM185" s="506"/>
      <c r="CNN185" s="506"/>
      <c r="CNO185" s="506"/>
      <c r="CNP185" s="506"/>
      <c r="CNQ185" s="506"/>
      <c r="CNR185" s="506"/>
      <c r="CNS185" s="506"/>
      <c r="CNT185" s="506"/>
      <c r="CNU185" s="506"/>
      <c r="CNV185" s="506"/>
      <c r="CNW185" s="506"/>
      <c r="CNX185" s="506"/>
      <c r="CNY185" s="506"/>
      <c r="CNZ185" s="506"/>
      <c r="COA185" s="506"/>
      <c r="COB185" s="506"/>
      <c r="COC185" s="506"/>
      <c r="COD185" s="506"/>
      <c r="COE185" s="506"/>
      <c r="COF185" s="506"/>
      <c r="COG185" s="506"/>
      <c r="COH185" s="506"/>
      <c r="COI185" s="506"/>
      <c r="COJ185" s="506"/>
      <c r="COK185" s="506"/>
      <c r="COL185" s="506"/>
      <c r="COM185" s="506"/>
      <c r="CON185" s="506"/>
      <c r="COO185" s="506"/>
      <c r="COP185" s="506"/>
      <c r="COQ185" s="506"/>
      <c r="COR185" s="506"/>
      <c r="COS185" s="506"/>
      <c r="COT185" s="506"/>
      <c r="COU185" s="506"/>
      <c r="COV185" s="506"/>
      <c r="COW185" s="506"/>
      <c r="COX185" s="506"/>
      <c r="COY185" s="506"/>
      <c r="COZ185" s="506"/>
      <c r="CPA185" s="506"/>
      <c r="CPB185" s="506"/>
      <c r="CPC185" s="506"/>
      <c r="CPD185" s="506"/>
      <c r="CPE185" s="506"/>
      <c r="CPF185" s="506"/>
      <c r="CPG185" s="506"/>
      <c r="CPH185" s="506"/>
      <c r="CPI185" s="506"/>
      <c r="CPJ185" s="506"/>
      <c r="CPK185" s="506"/>
      <c r="CPL185" s="506"/>
      <c r="CPM185" s="506"/>
      <c r="CPN185" s="506"/>
      <c r="CPO185" s="506"/>
      <c r="CPP185" s="506"/>
      <c r="CPQ185" s="506"/>
      <c r="CPR185" s="506"/>
      <c r="CPS185" s="506"/>
      <c r="CPT185" s="506"/>
      <c r="CPU185" s="506"/>
      <c r="CPV185" s="506"/>
      <c r="CPW185" s="506"/>
      <c r="CPX185" s="506"/>
      <c r="CPY185" s="506"/>
      <c r="CPZ185" s="506"/>
      <c r="CQA185" s="506"/>
      <c r="CQB185" s="506"/>
      <c r="CQC185" s="506"/>
      <c r="CQD185" s="506"/>
      <c r="CQE185" s="506"/>
      <c r="CQF185" s="506"/>
      <c r="CQG185" s="506"/>
      <c r="CQH185" s="506"/>
      <c r="CQI185" s="506"/>
      <c r="CQJ185" s="506"/>
      <c r="CQK185" s="506"/>
      <c r="CQL185" s="506"/>
      <c r="CQM185" s="506"/>
      <c r="CQN185" s="506"/>
      <c r="CQO185" s="506"/>
      <c r="CQP185" s="506"/>
      <c r="CQQ185" s="506"/>
      <c r="CQR185" s="506"/>
      <c r="CQS185" s="506"/>
      <c r="CQT185" s="506"/>
      <c r="CQU185" s="506"/>
      <c r="CQV185" s="506"/>
      <c r="CQW185" s="506"/>
      <c r="CQX185" s="506"/>
      <c r="CQY185" s="506"/>
      <c r="CQZ185" s="506"/>
      <c r="CRA185" s="506"/>
      <c r="CRB185" s="506"/>
      <c r="CRC185" s="506"/>
      <c r="CRD185" s="506"/>
      <c r="CRE185" s="506"/>
      <c r="CRF185" s="506"/>
      <c r="CRG185" s="506"/>
      <c r="CRH185" s="506"/>
      <c r="CRI185" s="506"/>
      <c r="CRJ185" s="506"/>
      <c r="CRK185" s="506"/>
      <c r="CRL185" s="506"/>
      <c r="CRM185" s="506"/>
      <c r="CRN185" s="506"/>
      <c r="CRO185" s="506"/>
      <c r="CRP185" s="506"/>
      <c r="CRQ185" s="506"/>
      <c r="CRR185" s="506"/>
      <c r="CRS185" s="506"/>
      <c r="CRT185" s="506"/>
      <c r="CRU185" s="506"/>
      <c r="CRV185" s="506"/>
      <c r="CRW185" s="506"/>
      <c r="CRX185" s="506"/>
      <c r="CRY185" s="506"/>
      <c r="CRZ185" s="506"/>
      <c r="CSA185" s="506"/>
      <c r="CSB185" s="506"/>
      <c r="CSC185" s="506"/>
      <c r="CSD185" s="506"/>
      <c r="CSE185" s="506"/>
      <c r="CSF185" s="506"/>
      <c r="CSG185" s="506"/>
      <c r="CSH185" s="506"/>
      <c r="CSI185" s="506"/>
      <c r="CSJ185" s="506"/>
      <c r="CSK185" s="506"/>
      <c r="CSL185" s="506"/>
      <c r="CSM185" s="506"/>
      <c r="CSN185" s="506"/>
      <c r="CSO185" s="506"/>
      <c r="CSP185" s="506"/>
      <c r="CSQ185" s="506"/>
      <c r="CSR185" s="506"/>
      <c r="CSS185" s="506"/>
      <c r="CST185" s="506"/>
      <c r="CSU185" s="506"/>
      <c r="CSV185" s="506"/>
      <c r="CSW185" s="506"/>
      <c r="CSX185" s="506"/>
      <c r="CSY185" s="506"/>
      <c r="CSZ185" s="506"/>
      <c r="CTA185" s="506"/>
      <c r="CTB185" s="506"/>
      <c r="CTC185" s="506"/>
      <c r="CTD185" s="506"/>
      <c r="CTE185" s="506"/>
      <c r="CTF185" s="506"/>
      <c r="CTG185" s="506"/>
      <c r="CTH185" s="506"/>
      <c r="CTI185" s="506"/>
      <c r="CTJ185" s="506"/>
      <c r="CTK185" s="506"/>
      <c r="CTL185" s="506"/>
      <c r="CTM185" s="506"/>
      <c r="CTN185" s="506"/>
      <c r="CTO185" s="506"/>
      <c r="CTP185" s="506"/>
      <c r="CTQ185" s="506"/>
      <c r="CTR185" s="506"/>
      <c r="CTS185" s="506"/>
      <c r="CTT185" s="506"/>
      <c r="CTU185" s="506"/>
      <c r="CTV185" s="506"/>
      <c r="CTW185" s="506"/>
      <c r="CTX185" s="506"/>
      <c r="CTY185" s="506"/>
      <c r="CTZ185" s="506"/>
      <c r="CUA185" s="506"/>
      <c r="CUB185" s="506"/>
      <c r="CUC185" s="506"/>
      <c r="CUD185" s="506"/>
      <c r="CUE185" s="506"/>
      <c r="CUF185" s="506"/>
      <c r="CUG185" s="506"/>
      <c r="CUH185" s="506"/>
      <c r="CUI185" s="506"/>
      <c r="CUJ185" s="506"/>
      <c r="CUK185" s="506"/>
      <c r="CUL185" s="506"/>
      <c r="CUM185" s="506"/>
      <c r="CUN185" s="506"/>
      <c r="CUO185" s="506"/>
      <c r="CUP185" s="506"/>
      <c r="CUQ185" s="506"/>
      <c r="CUR185" s="506"/>
      <c r="CUS185" s="506"/>
      <c r="CUT185" s="506"/>
      <c r="CUU185" s="506"/>
      <c r="CUV185" s="506"/>
      <c r="CUW185" s="506"/>
      <c r="CUX185" s="506"/>
      <c r="CUY185" s="506"/>
      <c r="CUZ185" s="506"/>
      <c r="CVA185" s="506"/>
      <c r="CVB185" s="506"/>
      <c r="CVC185" s="506"/>
      <c r="CVD185" s="506"/>
      <c r="CVE185" s="506"/>
      <c r="CVF185" s="506"/>
      <c r="CVG185" s="506"/>
      <c r="CVH185" s="506"/>
      <c r="CVI185" s="506"/>
      <c r="CVJ185" s="506"/>
      <c r="CVK185" s="506"/>
      <c r="CVL185" s="506"/>
      <c r="CVM185" s="506"/>
      <c r="CVN185" s="506"/>
      <c r="CVO185" s="506"/>
      <c r="CVP185" s="506"/>
      <c r="CVQ185" s="506"/>
      <c r="CVR185" s="506"/>
      <c r="CVS185" s="506"/>
      <c r="CVT185" s="506"/>
      <c r="CVU185" s="506"/>
      <c r="CVV185" s="506"/>
      <c r="CVW185" s="506"/>
      <c r="CVX185" s="506"/>
      <c r="CVY185" s="506"/>
      <c r="CVZ185" s="506"/>
      <c r="CWA185" s="506"/>
      <c r="CWB185" s="506"/>
      <c r="CWC185" s="506"/>
      <c r="CWD185" s="506"/>
      <c r="CWE185" s="506"/>
      <c r="CWF185" s="506"/>
      <c r="CWG185" s="506"/>
      <c r="CWH185" s="506"/>
      <c r="CWI185" s="506"/>
      <c r="CWJ185" s="506"/>
      <c r="CWK185" s="506"/>
      <c r="CWL185" s="506"/>
      <c r="CWM185" s="506"/>
      <c r="CWN185" s="506"/>
      <c r="CWO185" s="506"/>
      <c r="CWP185" s="506"/>
      <c r="CWQ185" s="506"/>
      <c r="CWR185" s="506"/>
      <c r="CWS185" s="506"/>
      <c r="CWT185" s="506"/>
      <c r="CWU185" s="506"/>
      <c r="CWV185" s="506"/>
      <c r="CWW185" s="506"/>
      <c r="CWX185" s="506"/>
      <c r="CWY185" s="506"/>
      <c r="CWZ185" s="506"/>
      <c r="CXA185" s="506"/>
      <c r="CXB185" s="506"/>
      <c r="CXC185" s="506"/>
      <c r="CXD185" s="506"/>
      <c r="CXE185" s="506"/>
      <c r="CXF185" s="506"/>
      <c r="CXG185" s="506"/>
      <c r="CXH185" s="506"/>
      <c r="CXI185" s="506"/>
      <c r="CXJ185" s="506"/>
      <c r="CXK185" s="506"/>
      <c r="CXL185" s="506"/>
      <c r="CXM185" s="506"/>
      <c r="CXN185" s="506"/>
      <c r="CXO185" s="506"/>
      <c r="CXP185" s="506"/>
      <c r="CXQ185" s="506"/>
      <c r="CXR185" s="506"/>
      <c r="CXS185" s="506"/>
      <c r="CXT185" s="506"/>
      <c r="CXU185" s="506"/>
      <c r="CXV185" s="506"/>
      <c r="CXW185" s="506"/>
      <c r="CXX185" s="506"/>
      <c r="CXY185" s="506"/>
      <c r="CXZ185" s="506"/>
      <c r="CYA185" s="506"/>
      <c r="CYB185" s="506"/>
      <c r="CYC185" s="506"/>
      <c r="CYD185" s="506"/>
      <c r="CYE185" s="506"/>
      <c r="CYF185" s="506"/>
      <c r="CYG185" s="506"/>
      <c r="CYH185" s="506"/>
      <c r="CYI185" s="506"/>
      <c r="CYJ185" s="506"/>
      <c r="CYK185" s="506"/>
      <c r="CYL185" s="506"/>
      <c r="CYM185" s="506"/>
      <c r="CYN185" s="506"/>
      <c r="CYO185" s="506"/>
      <c r="CYP185" s="506"/>
      <c r="CYQ185" s="506"/>
      <c r="CYR185" s="506"/>
      <c r="CYS185" s="506"/>
      <c r="CYT185" s="506"/>
      <c r="CYU185" s="506"/>
      <c r="CYV185" s="506"/>
      <c r="CYW185" s="506"/>
      <c r="CYX185" s="506"/>
      <c r="CYY185" s="506"/>
      <c r="CYZ185" s="506"/>
      <c r="CZA185" s="506"/>
      <c r="CZB185" s="506"/>
      <c r="CZC185" s="506"/>
      <c r="CZD185" s="506"/>
      <c r="CZE185" s="506"/>
      <c r="CZF185" s="506"/>
      <c r="CZG185" s="506"/>
      <c r="CZH185" s="506"/>
      <c r="CZI185" s="506"/>
      <c r="CZJ185" s="506"/>
      <c r="CZK185" s="506"/>
      <c r="CZL185" s="506"/>
      <c r="CZM185" s="506"/>
      <c r="CZN185" s="506"/>
      <c r="CZO185" s="506"/>
      <c r="CZP185" s="506"/>
      <c r="CZQ185" s="506"/>
      <c r="CZR185" s="506"/>
      <c r="CZS185" s="506"/>
      <c r="CZT185" s="506"/>
      <c r="CZU185" s="506"/>
      <c r="CZV185" s="506"/>
      <c r="CZW185" s="506"/>
      <c r="CZX185" s="506"/>
      <c r="CZY185" s="506"/>
      <c r="CZZ185" s="506"/>
      <c r="DAA185" s="506"/>
      <c r="DAB185" s="506"/>
      <c r="DAC185" s="506"/>
      <c r="DAD185" s="506"/>
      <c r="DAE185" s="506"/>
      <c r="DAF185" s="506"/>
      <c r="DAG185" s="506"/>
      <c r="DAH185" s="506"/>
      <c r="DAI185" s="506"/>
      <c r="DAJ185" s="506"/>
      <c r="DAK185" s="506"/>
      <c r="DAL185" s="506"/>
      <c r="DAM185" s="506"/>
      <c r="DAN185" s="506"/>
      <c r="DAO185" s="506"/>
      <c r="DAP185" s="506"/>
      <c r="DAQ185" s="506"/>
      <c r="DAR185" s="506"/>
      <c r="DAS185" s="506"/>
      <c r="DAT185" s="506"/>
      <c r="DAU185" s="506"/>
      <c r="DAV185" s="506"/>
      <c r="DAW185" s="506"/>
      <c r="DAX185" s="506"/>
      <c r="DAY185" s="506"/>
      <c r="DAZ185" s="506"/>
      <c r="DBA185" s="506"/>
      <c r="DBB185" s="506"/>
      <c r="DBC185" s="506"/>
      <c r="DBD185" s="506"/>
      <c r="DBE185" s="506"/>
      <c r="DBF185" s="506"/>
      <c r="DBG185" s="506"/>
      <c r="DBH185" s="506"/>
      <c r="DBI185" s="506"/>
      <c r="DBJ185" s="506"/>
      <c r="DBK185" s="506"/>
      <c r="DBL185" s="506"/>
      <c r="DBM185" s="506"/>
      <c r="DBN185" s="506"/>
      <c r="DBO185" s="506"/>
      <c r="DBP185" s="506"/>
      <c r="DBQ185" s="506"/>
      <c r="DBR185" s="506"/>
      <c r="DBS185" s="506"/>
      <c r="DBT185" s="506"/>
      <c r="DBU185" s="506"/>
      <c r="DBV185" s="506"/>
      <c r="DBW185" s="506"/>
      <c r="DBX185" s="506"/>
      <c r="DBY185" s="506"/>
      <c r="DBZ185" s="506"/>
      <c r="DCA185" s="506"/>
      <c r="DCB185" s="506"/>
      <c r="DCC185" s="506"/>
      <c r="DCD185" s="506"/>
      <c r="DCE185" s="506"/>
      <c r="DCF185" s="506"/>
      <c r="DCG185" s="506"/>
      <c r="DCH185" s="506"/>
      <c r="DCI185" s="506"/>
      <c r="DCJ185" s="506"/>
      <c r="DCK185" s="506"/>
      <c r="DCL185" s="506"/>
      <c r="DCM185" s="506"/>
      <c r="DCN185" s="506"/>
      <c r="DCO185" s="506"/>
      <c r="DCP185" s="506"/>
      <c r="DCQ185" s="506"/>
      <c r="DCR185" s="506"/>
      <c r="DCS185" s="506"/>
      <c r="DCT185" s="506"/>
      <c r="DCU185" s="506"/>
      <c r="DCV185" s="506"/>
      <c r="DCW185" s="506"/>
      <c r="DCX185" s="506"/>
      <c r="DCY185" s="506"/>
      <c r="DCZ185" s="506"/>
      <c r="DDA185" s="506"/>
      <c r="DDB185" s="506"/>
      <c r="DDC185" s="506"/>
      <c r="DDD185" s="506"/>
      <c r="DDE185" s="506"/>
      <c r="DDF185" s="506"/>
      <c r="DDG185" s="506"/>
      <c r="DDH185" s="506"/>
      <c r="DDI185" s="506"/>
      <c r="DDJ185" s="506"/>
      <c r="DDK185" s="506"/>
      <c r="DDL185" s="506"/>
      <c r="DDM185" s="506"/>
      <c r="DDN185" s="506"/>
      <c r="DDO185" s="506"/>
      <c r="DDP185" s="506"/>
      <c r="DDQ185" s="506"/>
      <c r="DDR185" s="506"/>
      <c r="DDS185" s="506"/>
      <c r="DDT185" s="506"/>
      <c r="DDU185" s="506"/>
      <c r="DDV185" s="506"/>
      <c r="DDW185" s="506"/>
      <c r="DDX185" s="506"/>
      <c r="DDY185" s="506"/>
      <c r="DDZ185" s="506"/>
      <c r="DEA185" s="506"/>
      <c r="DEB185" s="506"/>
      <c r="DEC185" s="506"/>
      <c r="DED185" s="506"/>
      <c r="DEE185" s="506"/>
      <c r="DEF185" s="506"/>
      <c r="DEG185" s="506"/>
      <c r="DEH185" s="506"/>
      <c r="DEI185" s="506"/>
      <c r="DEJ185" s="506"/>
      <c r="DEK185" s="506"/>
      <c r="DEL185" s="506"/>
      <c r="DEM185" s="506"/>
      <c r="DEN185" s="506"/>
      <c r="DEO185" s="506"/>
      <c r="DEP185" s="506"/>
      <c r="DEQ185" s="506"/>
      <c r="DER185" s="506"/>
      <c r="DES185" s="506"/>
      <c r="DET185" s="506"/>
      <c r="DEU185" s="506"/>
      <c r="DEV185" s="506"/>
      <c r="DEW185" s="506"/>
      <c r="DEX185" s="506"/>
      <c r="DEY185" s="506"/>
      <c r="DEZ185" s="506"/>
      <c r="DFA185" s="506"/>
      <c r="DFB185" s="506"/>
      <c r="DFC185" s="506"/>
      <c r="DFD185" s="506"/>
      <c r="DFE185" s="506"/>
      <c r="DFF185" s="506"/>
      <c r="DFG185" s="506"/>
      <c r="DFH185" s="506"/>
      <c r="DFI185" s="506"/>
      <c r="DFJ185" s="506"/>
      <c r="DFK185" s="506"/>
      <c r="DFL185" s="506"/>
      <c r="DFM185" s="506"/>
      <c r="DFN185" s="506"/>
      <c r="DFO185" s="506"/>
      <c r="DFP185" s="506"/>
      <c r="DFQ185" s="506"/>
      <c r="DFR185" s="506"/>
      <c r="DFS185" s="506"/>
      <c r="DFT185" s="506"/>
      <c r="DFU185" s="506"/>
      <c r="DFV185" s="506"/>
      <c r="DFW185" s="506"/>
      <c r="DFX185" s="506"/>
      <c r="DFY185" s="506"/>
      <c r="DFZ185" s="506"/>
      <c r="DGA185" s="506"/>
      <c r="DGB185" s="506"/>
      <c r="DGC185" s="506"/>
      <c r="DGD185" s="506"/>
      <c r="DGE185" s="506"/>
      <c r="DGF185" s="506"/>
      <c r="DGG185" s="506"/>
      <c r="DGH185" s="506"/>
      <c r="DGI185" s="506"/>
      <c r="DGJ185" s="506"/>
      <c r="DGK185" s="506"/>
      <c r="DGL185" s="506"/>
      <c r="DGM185" s="506"/>
      <c r="DGN185" s="506"/>
      <c r="DGO185" s="506"/>
      <c r="DGP185" s="506"/>
      <c r="DGQ185" s="506"/>
      <c r="DGR185" s="506"/>
      <c r="DGS185" s="506"/>
      <c r="DGT185" s="506"/>
      <c r="DGU185" s="506"/>
      <c r="DGV185" s="506"/>
      <c r="DGW185" s="506"/>
      <c r="DGX185" s="506"/>
      <c r="DGY185" s="506"/>
      <c r="DGZ185" s="506"/>
      <c r="DHA185" s="506"/>
      <c r="DHB185" s="506"/>
      <c r="DHC185" s="506"/>
      <c r="DHD185" s="506"/>
      <c r="DHE185" s="506"/>
      <c r="DHF185" s="506"/>
      <c r="DHG185" s="506"/>
      <c r="DHH185" s="506"/>
      <c r="DHI185" s="506"/>
      <c r="DHJ185" s="506"/>
      <c r="DHK185" s="506"/>
      <c r="DHL185" s="506"/>
      <c r="DHM185" s="506"/>
      <c r="DHN185" s="506"/>
      <c r="DHO185" s="506"/>
      <c r="DHP185" s="506"/>
      <c r="DHQ185" s="506"/>
      <c r="DHR185" s="506"/>
      <c r="DHS185" s="506"/>
      <c r="DHT185" s="506"/>
      <c r="DHU185" s="506"/>
      <c r="DHV185" s="506"/>
      <c r="DHW185" s="506"/>
      <c r="DHX185" s="506"/>
      <c r="DHY185" s="506"/>
      <c r="DHZ185" s="506"/>
      <c r="DIA185" s="506"/>
      <c r="DIB185" s="506"/>
      <c r="DIC185" s="506"/>
      <c r="DID185" s="506"/>
      <c r="DIE185" s="506"/>
      <c r="DIF185" s="506"/>
      <c r="DIG185" s="506"/>
      <c r="DIH185" s="506"/>
      <c r="DII185" s="506"/>
      <c r="DIJ185" s="506"/>
      <c r="DIK185" s="506"/>
      <c r="DIL185" s="506"/>
      <c r="DIM185" s="506"/>
      <c r="DIN185" s="506"/>
      <c r="DIO185" s="506"/>
      <c r="DIP185" s="506"/>
      <c r="DIQ185" s="506"/>
      <c r="DIR185" s="506"/>
      <c r="DIS185" s="506"/>
      <c r="DIT185" s="506"/>
      <c r="DIU185" s="506"/>
      <c r="DIV185" s="506"/>
      <c r="DIW185" s="506"/>
      <c r="DIX185" s="506"/>
      <c r="DIY185" s="506"/>
      <c r="DIZ185" s="506"/>
      <c r="DJA185" s="506"/>
      <c r="DJB185" s="506"/>
      <c r="DJC185" s="506"/>
      <c r="DJD185" s="506"/>
      <c r="DJE185" s="506"/>
      <c r="DJF185" s="506"/>
      <c r="DJG185" s="506"/>
      <c r="DJH185" s="506"/>
      <c r="DJI185" s="506"/>
      <c r="DJJ185" s="506"/>
      <c r="DJK185" s="506"/>
      <c r="DJL185" s="506"/>
      <c r="DJM185" s="506"/>
      <c r="DJN185" s="506"/>
      <c r="DJO185" s="506"/>
      <c r="DJP185" s="506"/>
      <c r="DJQ185" s="506"/>
      <c r="DJR185" s="506"/>
      <c r="DJS185" s="506"/>
      <c r="DJT185" s="506"/>
      <c r="DJU185" s="506"/>
      <c r="DJV185" s="506"/>
      <c r="DJW185" s="506"/>
      <c r="DJX185" s="506"/>
      <c r="DJY185" s="506"/>
      <c r="DJZ185" s="506"/>
      <c r="DKA185" s="506"/>
      <c r="DKB185" s="506"/>
      <c r="DKC185" s="506"/>
      <c r="DKD185" s="506"/>
      <c r="DKE185" s="506"/>
      <c r="DKF185" s="506"/>
      <c r="DKG185" s="506"/>
      <c r="DKH185" s="506"/>
      <c r="DKI185" s="506"/>
      <c r="DKJ185" s="506"/>
      <c r="DKK185" s="506"/>
      <c r="DKL185" s="506"/>
      <c r="DKM185" s="506"/>
      <c r="DKN185" s="506"/>
      <c r="DKO185" s="506"/>
      <c r="DKP185" s="506"/>
      <c r="DKQ185" s="506"/>
      <c r="DKR185" s="506"/>
      <c r="DKS185" s="506"/>
      <c r="DKT185" s="506"/>
      <c r="DKU185" s="506"/>
      <c r="DKV185" s="506"/>
      <c r="DKW185" s="506"/>
      <c r="DKX185" s="506"/>
      <c r="DKY185" s="506"/>
      <c r="DKZ185" s="506"/>
      <c r="DLA185" s="506"/>
      <c r="DLB185" s="506"/>
      <c r="DLC185" s="506"/>
      <c r="DLD185" s="506"/>
      <c r="DLE185" s="506"/>
      <c r="DLF185" s="506"/>
      <c r="DLG185" s="506"/>
      <c r="DLH185" s="506"/>
      <c r="DLI185" s="506"/>
      <c r="DLJ185" s="506"/>
      <c r="DLK185" s="506"/>
      <c r="DLL185" s="506"/>
      <c r="DLM185" s="506"/>
      <c r="DLN185" s="506"/>
      <c r="DLO185" s="506"/>
      <c r="DLP185" s="506"/>
      <c r="DLQ185" s="506"/>
      <c r="DLR185" s="506"/>
      <c r="DLS185" s="506"/>
      <c r="DLT185" s="506"/>
      <c r="DLU185" s="506"/>
      <c r="DLV185" s="506"/>
      <c r="DLW185" s="506"/>
      <c r="DLX185" s="506"/>
      <c r="DLY185" s="506"/>
      <c r="DLZ185" s="506"/>
      <c r="DMA185" s="506"/>
      <c r="DMB185" s="506"/>
      <c r="DMC185" s="506"/>
      <c r="DMD185" s="506"/>
      <c r="DME185" s="506"/>
      <c r="DMF185" s="506"/>
      <c r="DMG185" s="506"/>
      <c r="DMH185" s="506"/>
      <c r="DMI185" s="506"/>
      <c r="DMJ185" s="506"/>
      <c r="DMK185" s="506"/>
      <c r="DML185" s="506"/>
      <c r="DMM185" s="506"/>
      <c r="DMN185" s="506"/>
      <c r="DMO185" s="506"/>
      <c r="DMP185" s="506"/>
      <c r="DMQ185" s="506"/>
      <c r="DMR185" s="506"/>
      <c r="DMS185" s="506"/>
      <c r="DMT185" s="506"/>
      <c r="DMU185" s="506"/>
      <c r="DMV185" s="506"/>
      <c r="DMW185" s="506"/>
      <c r="DMX185" s="506"/>
      <c r="DMY185" s="506"/>
      <c r="DMZ185" s="506"/>
      <c r="DNA185" s="506"/>
      <c r="DNB185" s="506"/>
      <c r="DNC185" s="506"/>
      <c r="DND185" s="506"/>
      <c r="DNE185" s="506"/>
      <c r="DNF185" s="506"/>
      <c r="DNG185" s="506"/>
      <c r="DNH185" s="506"/>
      <c r="DNI185" s="506"/>
      <c r="DNJ185" s="506"/>
      <c r="DNK185" s="506"/>
      <c r="DNL185" s="506"/>
      <c r="DNM185" s="506"/>
      <c r="DNN185" s="506"/>
      <c r="DNO185" s="506"/>
      <c r="DNP185" s="506"/>
      <c r="DNQ185" s="506"/>
      <c r="DNR185" s="506"/>
      <c r="DNS185" s="506"/>
      <c r="DNT185" s="506"/>
      <c r="DNU185" s="506"/>
      <c r="DNV185" s="506"/>
      <c r="DNW185" s="506"/>
      <c r="DNX185" s="506"/>
      <c r="DNY185" s="506"/>
      <c r="DNZ185" s="506"/>
      <c r="DOA185" s="506"/>
      <c r="DOB185" s="506"/>
      <c r="DOC185" s="506"/>
      <c r="DOD185" s="506"/>
      <c r="DOE185" s="506"/>
      <c r="DOF185" s="506"/>
      <c r="DOG185" s="506"/>
      <c r="DOH185" s="506"/>
      <c r="DOI185" s="506"/>
      <c r="DOJ185" s="506"/>
      <c r="DOK185" s="506"/>
      <c r="DOL185" s="506"/>
      <c r="DOM185" s="506"/>
      <c r="DON185" s="506"/>
      <c r="DOO185" s="506"/>
      <c r="DOP185" s="506"/>
      <c r="DOQ185" s="506"/>
      <c r="DOR185" s="506"/>
      <c r="DOS185" s="506"/>
      <c r="DOT185" s="506"/>
      <c r="DOU185" s="506"/>
      <c r="DOV185" s="506"/>
      <c r="DOW185" s="506"/>
      <c r="DOX185" s="506"/>
      <c r="DOY185" s="506"/>
      <c r="DOZ185" s="506"/>
      <c r="DPA185" s="506"/>
      <c r="DPB185" s="506"/>
      <c r="DPC185" s="506"/>
      <c r="DPD185" s="506"/>
      <c r="DPE185" s="506"/>
      <c r="DPF185" s="506"/>
      <c r="DPG185" s="506"/>
      <c r="DPH185" s="506"/>
      <c r="DPI185" s="506"/>
      <c r="DPJ185" s="506"/>
      <c r="DPK185" s="506"/>
      <c r="DPL185" s="506"/>
      <c r="DPM185" s="506"/>
      <c r="DPN185" s="506"/>
      <c r="DPO185" s="506"/>
      <c r="DPP185" s="506"/>
      <c r="DPQ185" s="506"/>
      <c r="DPR185" s="506"/>
      <c r="DPS185" s="506"/>
      <c r="DPT185" s="506"/>
      <c r="DPU185" s="506"/>
      <c r="DPV185" s="506"/>
      <c r="DPW185" s="506"/>
      <c r="DPX185" s="506"/>
      <c r="DPY185" s="506"/>
      <c r="DPZ185" s="506"/>
      <c r="DQA185" s="506"/>
      <c r="DQB185" s="506"/>
      <c r="DQC185" s="506"/>
      <c r="DQD185" s="506"/>
      <c r="DQE185" s="506"/>
      <c r="DQF185" s="506"/>
      <c r="DQG185" s="506"/>
      <c r="DQH185" s="506"/>
      <c r="DQI185" s="506"/>
      <c r="DQJ185" s="506"/>
      <c r="DQK185" s="506"/>
      <c r="DQL185" s="506"/>
      <c r="DQM185" s="506"/>
      <c r="DQN185" s="506"/>
      <c r="DQO185" s="506"/>
      <c r="DQP185" s="506"/>
      <c r="DQQ185" s="506"/>
      <c r="DQR185" s="506"/>
      <c r="DQS185" s="506"/>
      <c r="DQT185" s="506"/>
      <c r="DQU185" s="506"/>
      <c r="DQV185" s="506"/>
      <c r="DQW185" s="506"/>
      <c r="DQX185" s="506"/>
      <c r="DQY185" s="506"/>
      <c r="DQZ185" s="506"/>
      <c r="DRA185" s="506"/>
      <c r="DRB185" s="506"/>
      <c r="DRC185" s="506"/>
      <c r="DRD185" s="506"/>
      <c r="DRE185" s="506"/>
      <c r="DRF185" s="506"/>
      <c r="DRG185" s="506"/>
      <c r="DRH185" s="506"/>
      <c r="DRI185" s="506"/>
      <c r="DRJ185" s="506"/>
      <c r="DRK185" s="506"/>
      <c r="DRL185" s="506"/>
      <c r="DRM185" s="506"/>
      <c r="DRN185" s="506"/>
      <c r="DRO185" s="506"/>
      <c r="DRP185" s="506"/>
      <c r="DRQ185" s="506"/>
      <c r="DRR185" s="506"/>
      <c r="DRS185" s="506"/>
      <c r="DRT185" s="506"/>
      <c r="DRU185" s="506"/>
      <c r="DRV185" s="506"/>
      <c r="DRW185" s="506"/>
      <c r="DRX185" s="506"/>
      <c r="DRY185" s="506"/>
      <c r="DRZ185" s="506"/>
      <c r="DSA185" s="506"/>
      <c r="DSB185" s="506"/>
      <c r="DSC185" s="506"/>
      <c r="DSD185" s="506"/>
      <c r="DSE185" s="506"/>
      <c r="DSF185" s="506"/>
      <c r="DSG185" s="506"/>
      <c r="DSH185" s="506"/>
      <c r="DSI185" s="506"/>
      <c r="DSJ185" s="506"/>
      <c r="DSK185" s="506"/>
      <c r="DSL185" s="506"/>
      <c r="DSM185" s="506"/>
      <c r="DSN185" s="506"/>
      <c r="DSO185" s="506"/>
      <c r="DSP185" s="506"/>
      <c r="DSQ185" s="506"/>
      <c r="DSR185" s="506"/>
      <c r="DSS185" s="506"/>
      <c r="DST185" s="506"/>
      <c r="DSU185" s="506"/>
      <c r="DSV185" s="506"/>
      <c r="DSW185" s="506"/>
      <c r="DSX185" s="506"/>
      <c r="DSY185" s="506"/>
      <c r="DSZ185" s="506"/>
      <c r="DTA185" s="506"/>
      <c r="DTB185" s="506"/>
      <c r="DTC185" s="506"/>
      <c r="DTD185" s="506"/>
      <c r="DTE185" s="506"/>
      <c r="DTF185" s="506"/>
      <c r="DTG185" s="506"/>
      <c r="DTH185" s="506"/>
      <c r="DTI185" s="506"/>
      <c r="DTJ185" s="506"/>
      <c r="DTK185" s="506"/>
      <c r="DTL185" s="506"/>
      <c r="DTM185" s="506"/>
      <c r="DTN185" s="506"/>
      <c r="DTO185" s="506"/>
      <c r="DTP185" s="506"/>
      <c r="DTQ185" s="506"/>
      <c r="DTR185" s="506"/>
      <c r="DTS185" s="506"/>
      <c r="DTT185" s="506"/>
      <c r="DTU185" s="506"/>
      <c r="DTV185" s="506"/>
      <c r="DTW185" s="506"/>
      <c r="DTX185" s="506"/>
      <c r="DTY185" s="506"/>
      <c r="DTZ185" s="506"/>
      <c r="DUA185" s="506"/>
      <c r="DUB185" s="506"/>
      <c r="DUC185" s="506"/>
      <c r="DUD185" s="506"/>
      <c r="DUE185" s="506"/>
      <c r="DUF185" s="506"/>
      <c r="DUG185" s="506"/>
      <c r="DUH185" s="506"/>
      <c r="DUI185" s="506"/>
      <c r="DUJ185" s="506"/>
      <c r="DUK185" s="506"/>
      <c r="DUL185" s="506"/>
      <c r="DUM185" s="506"/>
      <c r="DUN185" s="506"/>
      <c r="DUO185" s="506"/>
      <c r="DUP185" s="506"/>
      <c r="DUQ185" s="506"/>
      <c r="DUR185" s="506"/>
      <c r="DUS185" s="506"/>
      <c r="DUT185" s="506"/>
      <c r="DUU185" s="506"/>
      <c r="DUV185" s="506"/>
      <c r="DUW185" s="506"/>
      <c r="DUX185" s="506"/>
      <c r="DUY185" s="506"/>
      <c r="DUZ185" s="506"/>
      <c r="DVA185" s="506"/>
      <c r="DVB185" s="506"/>
      <c r="DVC185" s="506"/>
      <c r="DVD185" s="506"/>
      <c r="DVE185" s="506"/>
      <c r="DVF185" s="506"/>
      <c r="DVG185" s="506"/>
      <c r="DVH185" s="506"/>
      <c r="DVI185" s="506"/>
      <c r="DVJ185" s="506"/>
      <c r="DVK185" s="506"/>
      <c r="DVL185" s="506"/>
      <c r="DVM185" s="506"/>
      <c r="DVN185" s="506"/>
      <c r="DVO185" s="506"/>
      <c r="DVP185" s="506"/>
      <c r="DVQ185" s="506"/>
      <c r="DVR185" s="506"/>
      <c r="DVS185" s="506"/>
      <c r="DVT185" s="506"/>
      <c r="DVU185" s="506"/>
      <c r="DVV185" s="506"/>
      <c r="DVW185" s="506"/>
      <c r="DVX185" s="506"/>
      <c r="DVY185" s="506"/>
      <c r="DVZ185" s="506"/>
      <c r="DWA185" s="506"/>
      <c r="DWB185" s="506"/>
      <c r="DWC185" s="506"/>
      <c r="DWD185" s="506"/>
      <c r="DWE185" s="506"/>
      <c r="DWF185" s="506"/>
      <c r="DWG185" s="506"/>
      <c r="DWH185" s="506"/>
      <c r="DWI185" s="506"/>
      <c r="DWJ185" s="506"/>
      <c r="DWK185" s="506"/>
      <c r="DWL185" s="506"/>
      <c r="DWM185" s="506"/>
      <c r="DWN185" s="506"/>
      <c r="DWO185" s="506"/>
      <c r="DWP185" s="506"/>
      <c r="DWQ185" s="506"/>
      <c r="DWR185" s="506"/>
      <c r="DWS185" s="506"/>
      <c r="DWT185" s="506"/>
      <c r="DWU185" s="506"/>
      <c r="DWV185" s="506"/>
      <c r="DWW185" s="506"/>
      <c r="DWX185" s="506"/>
      <c r="DWY185" s="506"/>
      <c r="DWZ185" s="506"/>
      <c r="DXA185" s="506"/>
      <c r="DXB185" s="506"/>
      <c r="DXC185" s="506"/>
      <c r="DXD185" s="506"/>
      <c r="DXE185" s="506"/>
      <c r="DXF185" s="506"/>
      <c r="DXG185" s="506"/>
      <c r="DXH185" s="506"/>
      <c r="DXI185" s="506"/>
      <c r="DXJ185" s="506"/>
      <c r="DXK185" s="506"/>
      <c r="DXL185" s="506"/>
      <c r="DXM185" s="506"/>
      <c r="DXN185" s="506"/>
      <c r="DXO185" s="506"/>
      <c r="DXP185" s="506"/>
      <c r="DXQ185" s="506"/>
      <c r="DXR185" s="506"/>
      <c r="DXS185" s="506"/>
      <c r="DXT185" s="506"/>
      <c r="DXU185" s="506"/>
      <c r="DXV185" s="506"/>
      <c r="DXW185" s="506"/>
      <c r="DXX185" s="506"/>
      <c r="DXY185" s="506"/>
      <c r="DXZ185" s="506"/>
      <c r="DYA185" s="506"/>
      <c r="DYB185" s="506"/>
      <c r="DYC185" s="506"/>
      <c r="DYD185" s="506"/>
      <c r="DYE185" s="506"/>
      <c r="DYF185" s="506"/>
      <c r="DYG185" s="506"/>
      <c r="DYH185" s="506"/>
      <c r="DYI185" s="506"/>
      <c r="DYJ185" s="506"/>
      <c r="DYK185" s="506"/>
      <c r="DYL185" s="506"/>
      <c r="DYM185" s="506"/>
      <c r="DYN185" s="506"/>
      <c r="DYO185" s="506"/>
      <c r="DYP185" s="506"/>
      <c r="DYQ185" s="506"/>
      <c r="DYR185" s="506"/>
      <c r="DYS185" s="506"/>
      <c r="DYT185" s="506"/>
      <c r="DYU185" s="506"/>
      <c r="DYV185" s="506"/>
      <c r="DYW185" s="506"/>
      <c r="DYX185" s="506"/>
      <c r="DYY185" s="506"/>
      <c r="DYZ185" s="506"/>
      <c r="DZA185" s="506"/>
      <c r="DZB185" s="506"/>
      <c r="DZC185" s="506"/>
      <c r="DZD185" s="506"/>
      <c r="DZE185" s="506"/>
      <c r="DZF185" s="506"/>
      <c r="DZG185" s="506"/>
      <c r="DZH185" s="506"/>
      <c r="DZI185" s="506"/>
      <c r="DZJ185" s="506"/>
      <c r="DZK185" s="506"/>
      <c r="DZL185" s="506"/>
      <c r="DZM185" s="506"/>
      <c r="DZN185" s="506"/>
      <c r="DZO185" s="506"/>
      <c r="DZP185" s="506"/>
      <c r="DZQ185" s="506"/>
      <c r="DZR185" s="506"/>
      <c r="DZS185" s="506"/>
      <c r="DZT185" s="506"/>
      <c r="DZU185" s="506"/>
      <c r="DZV185" s="506"/>
      <c r="DZW185" s="506"/>
      <c r="DZX185" s="506"/>
      <c r="DZY185" s="506"/>
      <c r="DZZ185" s="506"/>
      <c r="EAA185" s="506"/>
      <c r="EAB185" s="506"/>
      <c r="EAC185" s="506"/>
      <c r="EAD185" s="506"/>
      <c r="EAE185" s="506"/>
      <c r="EAF185" s="506"/>
      <c r="EAG185" s="506"/>
      <c r="EAH185" s="506"/>
      <c r="EAI185" s="506"/>
      <c r="EAJ185" s="506"/>
      <c r="EAK185" s="506"/>
      <c r="EAL185" s="506"/>
      <c r="EAM185" s="506"/>
      <c r="EAN185" s="506"/>
      <c r="EAO185" s="506"/>
      <c r="EAP185" s="506"/>
      <c r="EAQ185" s="506"/>
      <c r="EAR185" s="506"/>
      <c r="EAS185" s="506"/>
      <c r="EAT185" s="506"/>
      <c r="EAU185" s="506"/>
      <c r="EAV185" s="506"/>
      <c r="EAW185" s="506"/>
      <c r="EAX185" s="506"/>
      <c r="EAY185" s="506"/>
      <c r="EAZ185" s="506"/>
      <c r="EBA185" s="506"/>
      <c r="EBB185" s="506"/>
      <c r="EBC185" s="506"/>
      <c r="EBD185" s="506"/>
      <c r="EBE185" s="506"/>
      <c r="EBF185" s="506"/>
      <c r="EBG185" s="506"/>
      <c r="EBH185" s="506"/>
      <c r="EBI185" s="506"/>
      <c r="EBJ185" s="506"/>
      <c r="EBK185" s="506"/>
      <c r="EBL185" s="506"/>
      <c r="EBM185" s="506"/>
      <c r="EBN185" s="506"/>
      <c r="EBO185" s="506"/>
      <c r="EBP185" s="506"/>
      <c r="EBQ185" s="506"/>
      <c r="EBR185" s="506"/>
      <c r="EBS185" s="506"/>
      <c r="EBT185" s="506"/>
      <c r="EBU185" s="506"/>
      <c r="EBV185" s="506"/>
      <c r="EBW185" s="506"/>
      <c r="EBX185" s="506"/>
      <c r="EBY185" s="506"/>
      <c r="EBZ185" s="506"/>
      <c r="ECA185" s="506"/>
      <c r="ECB185" s="506"/>
      <c r="ECC185" s="506"/>
      <c r="ECD185" s="506"/>
      <c r="ECE185" s="506"/>
      <c r="ECF185" s="506"/>
      <c r="ECG185" s="506"/>
      <c r="ECH185" s="506"/>
      <c r="ECI185" s="506"/>
      <c r="ECJ185" s="506"/>
      <c r="ECK185" s="506"/>
      <c r="ECL185" s="506"/>
      <c r="ECM185" s="506"/>
      <c r="ECN185" s="506"/>
      <c r="ECO185" s="506"/>
      <c r="ECP185" s="506"/>
      <c r="ECQ185" s="506"/>
      <c r="ECR185" s="506"/>
      <c r="ECS185" s="506"/>
      <c r="ECT185" s="506"/>
      <c r="ECU185" s="506"/>
      <c r="ECV185" s="506"/>
      <c r="ECW185" s="506"/>
      <c r="ECX185" s="506"/>
      <c r="ECY185" s="506"/>
      <c r="ECZ185" s="506"/>
      <c r="EDA185" s="506"/>
      <c r="EDB185" s="506"/>
      <c r="EDC185" s="506"/>
      <c r="EDD185" s="506"/>
      <c r="EDE185" s="506"/>
      <c r="EDF185" s="506"/>
      <c r="EDG185" s="506"/>
      <c r="EDH185" s="506"/>
      <c r="EDI185" s="506"/>
      <c r="EDJ185" s="506"/>
      <c r="EDK185" s="506"/>
      <c r="EDL185" s="506"/>
      <c r="EDM185" s="506"/>
      <c r="EDN185" s="506"/>
      <c r="EDO185" s="506"/>
      <c r="EDP185" s="506"/>
      <c r="EDQ185" s="506"/>
      <c r="EDR185" s="506"/>
      <c r="EDS185" s="506"/>
      <c r="EDT185" s="506"/>
      <c r="EDU185" s="506"/>
      <c r="EDV185" s="506"/>
      <c r="EDW185" s="506"/>
      <c r="EDX185" s="506"/>
      <c r="EDY185" s="506"/>
      <c r="EDZ185" s="506"/>
      <c r="EEA185" s="506"/>
      <c r="EEB185" s="506"/>
      <c r="EEC185" s="506"/>
      <c r="EED185" s="506"/>
      <c r="EEE185" s="506"/>
      <c r="EEF185" s="506"/>
      <c r="EEG185" s="506"/>
      <c r="EEH185" s="506"/>
      <c r="EEI185" s="506"/>
      <c r="EEJ185" s="506"/>
      <c r="EEK185" s="506"/>
      <c r="EEL185" s="506"/>
      <c r="EEM185" s="506"/>
      <c r="EEN185" s="506"/>
      <c r="EEO185" s="506"/>
      <c r="EEP185" s="506"/>
      <c r="EEQ185" s="506"/>
      <c r="EER185" s="506"/>
      <c r="EES185" s="506"/>
      <c r="EET185" s="506"/>
      <c r="EEU185" s="506"/>
      <c r="EEV185" s="506"/>
      <c r="EEW185" s="506"/>
      <c r="EEX185" s="506"/>
      <c r="EEY185" s="506"/>
      <c r="EEZ185" s="506"/>
      <c r="EFA185" s="506"/>
      <c r="EFB185" s="506"/>
      <c r="EFC185" s="506"/>
      <c r="EFD185" s="506"/>
      <c r="EFE185" s="506"/>
      <c r="EFF185" s="506"/>
      <c r="EFG185" s="506"/>
      <c r="EFH185" s="506"/>
      <c r="EFI185" s="506"/>
      <c r="EFJ185" s="506"/>
      <c r="EFK185" s="506"/>
      <c r="EFL185" s="506"/>
      <c r="EFM185" s="506"/>
      <c r="EFN185" s="506"/>
      <c r="EFO185" s="506"/>
      <c r="EFP185" s="506"/>
      <c r="EFQ185" s="506"/>
      <c r="EFR185" s="506"/>
      <c r="EFS185" s="506"/>
      <c r="EFT185" s="506"/>
      <c r="EFU185" s="506"/>
      <c r="EFV185" s="506"/>
      <c r="EFW185" s="506"/>
      <c r="EFX185" s="506"/>
      <c r="EFY185" s="506"/>
      <c r="EFZ185" s="506"/>
      <c r="EGA185" s="506"/>
      <c r="EGB185" s="506"/>
      <c r="EGC185" s="506"/>
      <c r="EGD185" s="506"/>
      <c r="EGE185" s="506"/>
      <c r="EGF185" s="506"/>
      <c r="EGG185" s="506"/>
      <c r="EGH185" s="506"/>
      <c r="EGI185" s="506"/>
      <c r="EGJ185" s="506"/>
      <c r="EGK185" s="506"/>
      <c r="EGL185" s="506"/>
      <c r="EGM185" s="506"/>
      <c r="EGN185" s="506"/>
      <c r="EGO185" s="506"/>
      <c r="EGP185" s="506"/>
      <c r="EGQ185" s="506"/>
      <c r="EGR185" s="506"/>
      <c r="EGS185" s="506"/>
      <c r="EGT185" s="506"/>
      <c r="EGU185" s="506"/>
      <c r="EGV185" s="506"/>
      <c r="EGW185" s="506"/>
      <c r="EGX185" s="506"/>
      <c r="EGY185" s="506"/>
      <c r="EGZ185" s="506"/>
      <c r="EHA185" s="506"/>
      <c r="EHB185" s="506"/>
      <c r="EHC185" s="506"/>
      <c r="EHD185" s="506"/>
      <c r="EHE185" s="506"/>
      <c r="EHF185" s="506"/>
      <c r="EHG185" s="506"/>
      <c r="EHH185" s="506"/>
      <c r="EHI185" s="506"/>
      <c r="EHJ185" s="506"/>
      <c r="EHK185" s="506"/>
      <c r="EHL185" s="506"/>
      <c r="EHM185" s="506"/>
      <c r="EHN185" s="506"/>
      <c r="EHO185" s="506"/>
      <c r="EHP185" s="506"/>
      <c r="EHQ185" s="506"/>
      <c r="EHR185" s="506"/>
      <c r="EHS185" s="506"/>
      <c r="EHT185" s="506"/>
      <c r="EHU185" s="506"/>
      <c r="EHV185" s="506"/>
      <c r="EHW185" s="506"/>
      <c r="EHX185" s="506"/>
      <c r="EHY185" s="506"/>
      <c r="EHZ185" s="506"/>
      <c r="EIA185" s="506"/>
      <c r="EIB185" s="506"/>
      <c r="EIC185" s="506"/>
      <c r="EID185" s="506"/>
      <c r="EIE185" s="506"/>
      <c r="EIF185" s="506"/>
      <c r="EIG185" s="506"/>
      <c r="EIH185" s="506"/>
      <c r="EII185" s="506"/>
      <c r="EIJ185" s="506"/>
      <c r="EIK185" s="506"/>
      <c r="EIL185" s="506"/>
      <c r="EIM185" s="506"/>
      <c r="EIN185" s="506"/>
      <c r="EIO185" s="506"/>
      <c r="EIP185" s="506"/>
      <c r="EIQ185" s="506"/>
      <c r="EIR185" s="506"/>
      <c r="EIS185" s="506"/>
      <c r="EIT185" s="506"/>
      <c r="EIU185" s="506"/>
      <c r="EIV185" s="506"/>
      <c r="EIW185" s="506"/>
      <c r="EIX185" s="506"/>
      <c r="EIY185" s="506"/>
      <c r="EIZ185" s="506"/>
      <c r="EJA185" s="506"/>
      <c r="EJB185" s="506"/>
      <c r="EJC185" s="506"/>
      <c r="EJD185" s="506"/>
      <c r="EJE185" s="506"/>
      <c r="EJF185" s="506"/>
      <c r="EJG185" s="506"/>
      <c r="EJH185" s="506"/>
      <c r="EJI185" s="506"/>
      <c r="EJJ185" s="506"/>
      <c r="EJK185" s="506"/>
      <c r="EJL185" s="506"/>
      <c r="EJM185" s="506"/>
      <c r="EJN185" s="506"/>
      <c r="EJO185" s="506"/>
      <c r="EJP185" s="506"/>
      <c r="EJQ185" s="506"/>
      <c r="EJR185" s="506"/>
      <c r="EJS185" s="506"/>
      <c r="EJT185" s="506"/>
      <c r="EJU185" s="506"/>
      <c r="EJV185" s="506"/>
      <c r="EJW185" s="506"/>
      <c r="EJX185" s="506"/>
      <c r="EJY185" s="506"/>
      <c r="EJZ185" s="506"/>
      <c r="EKA185" s="506"/>
      <c r="EKB185" s="506"/>
      <c r="EKC185" s="506"/>
      <c r="EKD185" s="506"/>
      <c r="EKE185" s="506"/>
      <c r="EKF185" s="506"/>
      <c r="EKG185" s="506"/>
      <c r="EKH185" s="506"/>
      <c r="EKI185" s="506"/>
      <c r="EKJ185" s="506"/>
      <c r="EKK185" s="506"/>
      <c r="EKL185" s="506"/>
      <c r="EKM185" s="506"/>
      <c r="EKN185" s="506"/>
      <c r="EKO185" s="506"/>
      <c r="EKP185" s="506"/>
      <c r="EKQ185" s="506"/>
      <c r="EKR185" s="506"/>
      <c r="EKS185" s="506"/>
      <c r="EKT185" s="506"/>
      <c r="EKU185" s="506"/>
      <c r="EKV185" s="506"/>
      <c r="EKW185" s="506"/>
      <c r="EKX185" s="506"/>
      <c r="EKY185" s="506"/>
      <c r="EKZ185" s="506"/>
      <c r="ELA185" s="506"/>
      <c r="ELB185" s="506"/>
      <c r="ELC185" s="506"/>
      <c r="ELD185" s="506"/>
      <c r="ELE185" s="506"/>
      <c r="ELF185" s="506"/>
      <c r="ELG185" s="506"/>
      <c r="ELH185" s="506"/>
      <c r="ELI185" s="506"/>
      <c r="ELJ185" s="506"/>
      <c r="ELK185" s="506"/>
      <c r="ELL185" s="506"/>
      <c r="ELM185" s="506"/>
      <c r="ELN185" s="506"/>
      <c r="ELO185" s="506"/>
      <c r="ELP185" s="506"/>
      <c r="ELQ185" s="506"/>
      <c r="ELR185" s="506"/>
      <c r="ELS185" s="506"/>
      <c r="ELT185" s="506"/>
      <c r="ELU185" s="506"/>
      <c r="ELV185" s="506"/>
      <c r="ELW185" s="506"/>
      <c r="ELX185" s="506"/>
      <c r="ELY185" s="506"/>
      <c r="ELZ185" s="506"/>
      <c r="EMA185" s="506"/>
      <c r="EMB185" s="506"/>
      <c r="EMC185" s="506"/>
      <c r="EMD185" s="506"/>
      <c r="EME185" s="506"/>
      <c r="EMF185" s="506"/>
      <c r="EMG185" s="506"/>
      <c r="EMH185" s="506"/>
      <c r="EMI185" s="506"/>
      <c r="EMJ185" s="506"/>
      <c r="EMK185" s="506"/>
      <c r="EML185" s="506"/>
      <c r="EMM185" s="506"/>
      <c r="EMN185" s="506"/>
      <c r="EMO185" s="506"/>
      <c r="EMP185" s="506"/>
      <c r="EMQ185" s="506"/>
      <c r="EMR185" s="506"/>
      <c r="EMS185" s="506"/>
      <c r="EMT185" s="506"/>
      <c r="EMU185" s="506"/>
      <c r="EMV185" s="506"/>
      <c r="EMW185" s="506"/>
      <c r="EMX185" s="506"/>
      <c r="EMY185" s="506"/>
      <c r="EMZ185" s="506"/>
      <c r="ENA185" s="506"/>
      <c r="ENB185" s="506"/>
      <c r="ENC185" s="506"/>
      <c r="END185" s="506"/>
      <c r="ENE185" s="506"/>
      <c r="ENF185" s="506"/>
      <c r="ENG185" s="506"/>
      <c r="ENH185" s="506"/>
      <c r="ENI185" s="506"/>
      <c r="ENJ185" s="506"/>
      <c r="ENK185" s="506"/>
      <c r="ENL185" s="506"/>
      <c r="ENM185" s="506"/>
      <c r="ENN185" s="506"/>
      <c r="ENO185" s="506"/>
      <c r="ENP185" s="506"/>
      <c r="ENQ185" s="506"/>
      <c r="ENR185" s="506"/>
      <c r="ENS185" s="506"/>
      <c r="ENT185" s="506"/>
      <c r="ENU185" s="506"/>
      <c r="ENV185" s="506"/>
      <c r="ENW185" s="506"/>
      <c r="ENX185" s="506"/>
      <c r="ENY185" s="506"/>
      <c r="ENZ185" s="506"/>
      <c r="EOA185" s="506"/>
      <c r="EOB185" s="506"/>
      <c r="EOC185" s="506"/>
      <c r="EOD185" s="506"/>
      <c r="EOE185" s="506"/>
      <c r="EOF185" s="506"/>
      <c r="EOG185" s="506"/>
      <c r="EOH185" s="506"/>
      <c r="EOI185" s="506"/>
      <c r="EOJ185" s="506"/>
      <c r="EOK185" s="506"/>
      <c r="EOL185" s="506"/>
      <c r="EOM185" s="506"/>
      <c r="EON185" s="506"/>
      <c r="EOO185" s="506"/>
      <c r="EOP185" s="506"/>
      <c r="EOQ185" s="506"/>
      <c r="EOR185" s="506"/>
      <c r="EOS185" s="506"/>
      <c r="EOT185" s="506"/>
      <c r="EOU185" s="506"/>
      <c r="EOV185" s="506"/>
      <c r="EOW185" s="506"/>
      <c r="EOX185" s="506"/>
      <c r="EOY185" s="506"/>
      <c r="EOZ185" s="506"/>
      <c r="EPA185" s="506"/>
      <c r="EPB185" s="506"/>
      <c r="EPC185" s="506"/>
      <c r="EPD185" s="506"/>
      <c r="EPE185" s="506"/>
      <c r="EPF185" s="506"/>
      <c r="EPG185" s="506"/>
      <c r="EPH185" s="506"/>
      <c r="EPI185" s="506"/>
      <c r="EPJ185" s="506"/>
      <c r="EPK185" s="506"/>
      <c r="EPL185" s="506"/>
      <c r="EPM185" s="506"/>
      <c r="EPN185" s="506"/>
      <c r="EPO185" s="506"/>
      <c r="EPP185" s="506"/>
      <c r="EPQ185" s="506"/>
      <c r="EPR185" s="506"/>
      <c r="EPS185" s="506"/>
      <c r="EPT185" s="506"/>
      <c r="EPU185" s="506"/>
      <c r="EPV185" s="506"/>
      <c r="EPW185" s="506"/>
      <c r="EPX185" s="506"/>
      <c r="EPY185" s="506"/>
      <c r="EPZ185" s="506"/>
      <c r="EQA185" s="506"/>
      <c r="EQB185" s="506"/>
      <c r="EQC185" s="506"/>
      <c r="EQD185" s="506"/>
      <c r="EQE185" s="506"/>
      <c r="EQF185" s="506"/>
      <c r="EQG185" s="506"/>
      <c r="EQH185" s="506"/>
      <c r="EQI185" s="506"/>
      <c r="EQJ185" s="506"/>
      <c r="EQK185" s="506"/>
      <c r="EQL185" s="506"/>
      <c r="EQM185" s="506"/>
      <c r="EQN185" s="506"/>
      <c r="EQO185" s="506"/>
      <c r="EQP185" s="506"/>
      <c r="EQQ185" s="506"/>
      <c r="EQR185" s="506"/>
      <c r="EQS185" s="506"/>
      <c r="EQT185" s="506"/>
      <c r="EQU185" s="506"/>
      <c r="EQV185" s="506"/>
      <c r="EQW185" s="506"/>
      <c r="EQX185" s="506"/>
      <c r="EQY185" s="506"/>
      <c r="EQZ185" s="506"/>
      <c r="ERA185" s="506"/>
      <c r="ERB185" s="506"/>
      <c r="ERC185" s="506"/>
      <c r="ERD185" s="506"/>
      <c r="ERE185" s="506"/>
      <c r="ERF185" s="506"/>
      <c r="ERG185" s="506"/>
      <c r="ERH185" s="506"/>
      <c r="ERI185" s="506"/>
      <c r="ERJ185" s="506"/>
      <c r="ERK185" s="506"/>
      <c r="ERL185" s="506"/>
      <c r="ERM185" s="506"/>
      <c r="ERN185" s="506"/>
      <c r="ERO185" s="506"/>
      <c r="ERP185" s="506"/>
      <c r="ERQ185" s="506"/>
      <c r="ERR185" s="506"/>
      <c r="ERS185" s="506"/>
      <c r="ERT185" s="506"/>
      <c r="ERU185" s="506"/>
      <c r="ERV185" s="506"/>
      <c r="ERW185" s="506"/>
      <c r="ERX185" s="506"/>
      <c r="ERY185" s="506"/>
      <c r="ERZ185" s="506"/>
      <c r="ESA185" s="506"/>
      <c r="ESB185" s="506"/>
      <c r="ESC185" s="506"/>
      <c r="ESD185" s="506"/>
      <c r="ESE185" s="506"/>
      <c r="ESF185" s="506"/>
      <c r="ESG185" s="506"/>
      <c r="ESH185" s="506"/>
      <c r="ESI185" s="506"/>
      <c r="ESJ185" s="506"/>
      <c r="ESK185" s="506"/>
      <c r="ESL185" s="506"/>
      <c r="ESM185" s="506"/>
      <c r="ESN185" s="506"/>
      <c r="ESO185" s="506"/>
      <c r="ESP185" s="506"/>
      <c r="ESQ185" s="506"/>
      <c r="ESR185" s="506"/>
      <c r="ESS185" s="506"/>
      <c r="EST185" s="506"/>
      <c r="ESU185" s="506"/>
      <c r="ESV185" s="506"/>
      <c r="ESW185" s="506"/>
      <c r="ESX185" s="506"/>
      <c r="ESY185" s="506"/>
      <c r="ESZ185" s="506"/>
      <c r="ETA185" s="506"/>
      <c r="ETB185" s="506"/>
      <c r="ETC185" s="506"/>
      <c r="ETD185" s="506"/>
      <c r="ETE185" s="506"/>
      <c r="ETF185" s="506"/>
      <c r="ETG185" s="506"/>
      <c r="ETH185" s="506"/>
      <c r="ETI185" s="506"/>
      <c r="ETJ185" s="506"/>
      <c r="ETK185" s="506"/>
      <c r="ETL185" s="506"/>
      <c r="ETM185" s="506"/>
      <c r="ETN185" s="506"/>
      <c r="ETO185" s="506"/>
      <c r="ETP185" s="506"/>
      <c r="ETQ185" s="506"/>
      <c r="ETR185" s="506"/>
      <c r="ETS185" s="506"/>
      <c r="ETT185" s="506"/>
      <c r="ETU185" s="506"/>
      <c r="ETV185" s="506"/>
      <c r="ETW185" s="506"/>
      <c r="ETX185" s="506"/>
      <c r="ETY185" s="506"/>
      <c r="ETZ185" s="506"/>
      <c r="EUA185" s="506"/>
      <c r="EUB185" s="506"/>
      <c r="EUC185" s="506"/>
      <c r="EUD185" s="506"/>
      <c r="EUE185" s="506"/>
      <c r="EUF185" s="506"/>
      <c r="EUG185" s="506"/>
      <c r="EUH185" s="506"/>
      <c r="EUI185" s="506"/>
      <c r="EUJ185" s="506"/>
      <c r="EUK185" s="506"/>
      <c r="EUL185" s="506"/>
      <c r="EUM185" s="506"/>
      <c r="EUN185" s="506"/>
      <c r="EUO185" s="506"/>
      <c r="EUP185" s="506"/>
      <c r="EUQ185" s="506"/>
      <c r="EUR185" s="506"/>
      <c r="EUS185" s="506"/>
      <c r="EUT185" s="506"/>
      <c r="EUU185" s="506"/>
      <c r="EUV185" s="506"/>
      <c r="EUW185" s="506"/>
      <c r="EUX185" s="506"/>
      <c r="EUY185" s="506"/>
      <c r="EUZ185" s="506"/>
      <c r="EVA185" s="506"/>
      <c r="EVB185" s="506"/>
      <c r="EVC185" s="506"/>
      <c r="EVD185" s="506"/>
      <c r="EVE185" s="506"/>
      <c r="EVF185" s="506"/>
      <c r="EVG185" s="506"/>
      <c r="EVH185" s="506"/>
      <c r="EVI185" s="506"/>
      <c r="EVJ185" s="506"/>
      <c r="EVK185" s="506"/>
      <c r="EVL185" s="506"/>
      <c r="EVM185" s="506"/>
      <c r="EVN185" s="506"/>
      <c r="EVO185" s="506"/>
      <c r="EVP185" s="506"/>
      <c r="EVQ185" s="506"/>
      <c r="EVR185" s="506"/>
      <c r="EVS185" s="506"/>
      <c r="EVT185" s="506"/>
      <c r="EVU185" s="506"/>
      <c r="EVV185" s="506"/>
      <c r="EVW185" s="506"/>
      <c r="EVX185" s="506"/>
      <c r="EVY185" s="506"/>
      <c r="EVZ185" s="506"/>
      <c r="EWA185" s="506"/>
      <c r="EWB185" s="506"/>
      <c r="EWC185" s="506"/>
      <c r="EWD185" s="506"/>
      <c r="EWE185" s="506"/>
      <c r="EWF185" s="506"/>
      <c r="EWG185" s="506"/>
      <c r="EWH185" s="506"/>
      <c r="EWI185" s="506"/>
      <c r="EWJ185" s="506"/>
      <c r="EWK185" s="506"/>
      <c r="EWL185" s="506"/>
      <c r="EWM185" s="506"/>
      <c r="EWN185" s="506"/>
      <c r="EWO185" s="506"/>
      <c r="EWP185" s="506"/>
      <c r="EWQ185" s="506"/>
      <c r="EWR185" s="506"/>
      <c r="EWS185" s="506"/>
      <c r="EWT185" s="506"/>
      <c r="EWU185" s="506"/>
      <c r="EWV185" s="506"/>
      <c r="EWW185" s="506"/>
      <c r="EWX185" s="506"/>
      <c r="EWY185" s="506"/>
      <c r="EWZ185" s="506"/>
      <c r="EXA185" s="506"/>
      <c r="EXB185" s="506"/>
      <c r="EXC185" s="506"/>
      <c r="EXD185" s="506"/>
      <c r="EXE185" s="506"/>
      <c r="EXF185" s="506"/>
      <c r="EXG185" s="506"/>
      <c r="EXH185" s="506"/>
      <c r="EXI185" s="506"/>
      <c r="EXJ185" s="506"/>
      <c r="EXK185" s="506"/>
      <c r="EXL185" s="506"/>
      <c r="EXM185" s="506"/>
      <c r="EXN185" s="506"/>
      <c r="EXO185" s="506"/>
      <c r="EXP185" s="506"/>
      <c r="EXQ185" s="506"/>
      <c r="EXR185" s="506"/>
      <c r="EXS185" s="506"/>
      <c r="EXT185" s="506"/>
      <c r="EXU185" s="506"/>
      <c r="EXV185" s="506"/>
      <c r="EXW185" s="506"/>
      <c r="EXX185" s="506"/>
      <c r="EXY185" s="506"/>
      <c r="EXZ185" s="506"/>
      <c r="EYA185" s="506"/>
      <c r="EYB185" s="506"/>
      <c r="EYC185" s="506"/>
      <c r="EYD185" s="506"/>
      <c r="EYE185" s="506"/>
      <c r="EYF185" s="506"/>
      <c r="EYG185" s="506"/>
      <c r="EYH185" s="506"/>
      <c r="EYI185" s="506"/>
      <c r="EYJ185" s="506"/>
      <c r="EYK185" s="506"/>
      <c r="EYL185" s="506"/>
      <c r="EYM185" s="506"/>
      <c r="EYN185" s="506"/>
      <c r="EYO185" s="506"/>
      <c r="EYP185" s="506"/>
      <c r="EYQ185" s="506"/>
      <c r="EYR185" s="506"/>
      <c r="EYS185" s="506"/>
      <c r="EYT185" s="506"/>
      <c r="EYU185" s="506"/>
      <c r="EYV185" s="506"/>
      <c r="EYW185" s="506"/>
      <c r="EYX185" s="506"/>
      <c r="EYY185" s="506"/>
      <c r="EYZ185" s="506"/>
      <c r="EZA185" s="506"/>
      <c r="EZB185" s="506"/>
      <c r="EZC185" s="506"/>
      <c r="EZD185" s="506"/>
      <c r="EZE185" s="506"/>
      <c r="EZF185" s="506"/>
      <c r="EZG185" s="506"/>
      <c r="EZH185" s="506"/>
      <c r="EZI185" s="506"/>
      <c r="EZJ185" s="506"/>
      <c r="EZK185" s="506"/>
      <c r="EZL185" s="506"/>
      <c r="EZM185" s="506"/>
      <c r="EZN185" s="506"/>
      <c r="EZO185" s="506"/>
      <c r="EZP185" s="506"/>
      <c r="EZQ185" s="506"/>
      <c r="EZR185" s="506"/>
      <c r="EZS185" s="506"/>
      <c r="EZT185" s="506"/>
      <c r="EZU185" s="506"/>
      <c r="EZV185" s="506"/>
      <c r="EZW185" s="506"/>
      <c r="EZX185" s="506"/>
      <c r="EZY185" s="506"/>
      <c r="EZZ185" s="506"/>
      <c r="FAA185" s="506"/>
      <c r="FAB185" s="506"/>
      <c r="FAC185" s="506"/>
      <c r="FAD185" s="506"/>
      <c r="FAE185" s="506"/>
      <c r="FAF185" s="506"/>
      <c r="FAG185" s="506"/>
      <c r="FAH185" s="506"/>
      <c r="FAI185" s="506"/>
      <c r="FAJ185" s="506"/>
      <c r="FAK185" s="506"/>
      <c r="FAL185" s="506"/>
      <c r="FAM185" s="506"/>
      <c r="FAN185" s="506"/>
      <c r="FAO185" s="506"/>
      <c r="FAP185" s="506"/>
      <c r="FAQ185" s="506"/>
      <c r="FAR185" s="506"/>
      <c r="FAS185" s="506"/>
      <c r="FAT185" s="506"/>
      <c r="FAU185" s="506"/>
      <c r="FAV185" s="506"/>
      <c r="FAW185" s="506"/>
      <c r="FAX185" s="506"/>
      <c r="FAY185" s="506"/>
      <c r="FAZ185" s="506"/>
      <c r="FBA185" s="506"/>
      <c r="FBB185" s="506"/>
      <c r="FBC185" s="506"/>
      <c r="FBD185" s="506"/>
      <c r="FBE185" s="506"/>
      <c r="FBF185" s="506"/>
      <c r="FBG185" s="506"/>
      <c r="FBH185" s="506"/>
      <c r="FBI185" s="506"/>
      <c r="FBJ185" s="506"/>
      <c r="FBK185" s="506"/>
      <c r="FBL185" s="506"/>
      <c r="FBM185" s="506"/>
      <c r="FBN185" s="506"/>
      <c r="FBO185" s="506"/>
      <c r="FBP185" s="506"/>
      <c r="FBQ185" s="506"/>
      <c r="FBR185" s="506"/>
      <c r="FBS185" s="506"/>
      <c r="FBT185" s="506"/>
      <c r="FBU185" s="506"/>
      <c r="FBV185" s="506"/>
      <c r="FBW185" s="506"/>
      <c r="FBX185" s="506"/>
      <c r="FBY185" s="506"/>
      <c r="FBZ185" s="506"/>
      <c r="FCA185" s="506"/>
      <c r="FCB185" s="506"/>
      <c r="FCC185" s="506"/>
      <c r="FCD185" s="506"/>
      <c r="FCE185" s="506"/>
      <c r="FCF185" s="506"/>
      <c r="FCG185" s="506"/>
      <c r="FCH185" s="506"/>
      <c r="FCI185" s="506"/>
      <c r="FCJ185" s="506"/>
      <c r="FCK185" s="506"/>
      <c r="FCL185" s="506"/>
      <c r="FCM185" s="506"/>
      <c r="FCN185" s="506"/>
      <c r="FCO185" s="506"/>
      <c r="FCP185" s="506"/>
      <c r="FCQ185" s="506"/>
      <c r="FCR185" s="506"/>
      <c r="FCS185" s="506"/>
      <c r="FCT185" s="506"/>
      <c r="FCU185" s="506"/>
      <c r="FCV185" s="506"/>
      <c r="FCW185" s="506"/>
      <c r="FCX185" s="506"/>
      <c r="FCY185" s="506"/>
      <c r="FCZ185" s="506"/>
      <c r="FDA185" s="506"/>
      <c r="FDB185" s="506"/>
      <c r="FDC185" s="506"/>
      <c r="FDD185" s="506"/>
      <c r="FDE185" s="506"/>
      <c r="FDF185" s="506"/>
      <c r="FDG185" s="506"/>
      <c r="FDH185" s="506"/>
      <c r="FDI185" s="506"/>
      <c r="FDJ185" s="506"/>
      <c r="FDK185" s="506"/>
      <c r="FDL185" s="506"/>
      <c r="FDM185" s="506"/>
      <c r="FDN185" s="506"/>
      <c r="FDO185" s="506"/>
      <c r="FDP185" s="506"/>
      <c r="FDQ185" s="506"/>
      <c r="FDR185" s="506"/>
      <c r="FDS185" s="506"/>
      <c r="FDT185" s="506"/>
      <c r="FDU185" s="506"/>
      <c r="FDV185" s="506"/>
      <c r="FDW185" s="506"/>
      <c r="FDX185" s="506"/>
      <c r="FDY185" s="506"/>
      <c r="FDZ185" s="506"/>
      <c r="FEA185" s="506"/>
      <c r="FEB185" s="506"/>
      <c r="FEC185" s="506"/>
      <c r="FED185" s="506"/>
      <c r="FEE185" s="506"/>
      <c r="FEF185" s="506"/>
      <c r="FEG185" s="506"/>
      <c r="FEH185" s="506"/>
      <c r="FEI185" s="506"/>
      <c r="FEJ185" s="506"/>
      <c r="FEK185" s="506"/>
      <c r="FEL185" s="506"/>
      <c r="FEM185" s="506"/>
      <c r="FEN185" s="506"/>
      <c r="FEO185" s="506"/>
      <c r="FEP185" s="506"/>
      <c r="FEQ185" s="506"/>
      <c r="FER185" s="506"/>
      <c r="FES185" s="506"/>
      <c r="FET185" s="506"/>
      <c r="FEU185" s="506"/>
      <c r="FEV185" s="506"/>
      <c r="FEW185" s="506"/>
      <c r="FEX185" s="506"/>
      <c r="FEY185" s="506"/>
      <c r="FEZ185" s="506"/>
      <c r="FFA185" s="506"/>
      <c r="FFB185" s="506"/>
      <c r="FFC185" s="506"/>
      <c r="FFD185" s="506"/>
      <c r="FFE185" s="506"/>
      <c r="FFF185" s="506"/>
      <c r="FFG185" s="506"/>
      <c r="FFH185" s="506"/>
      <c r="FFI185" s="506"/>
      <c r="FFJ185" s="506"/>
      <c r="FFK185" s="506"/>
      <c r="FFL185" s="506"/>
      <c r="FFM185" s="506"/>
      <c r="FFN185" s="506"/>
      <c r="FFO185" s="506"/>
      <c r="FFP185" s="506"/>
      <c r="FFQ185" s="506"/>
      <c r="FFR185" s="506"/>
      <c r="FFS185" s="506"/>
      <c r="FFT185" s="506"/>
      <c r="FFU185" s="506"/>
      <c r="FFV185" s="506"/>
      <c r="FFW185" s="506"/>
      <c r="FFX185" s="506"/>
      <c r="FFY185" s="506"/>
      <c r="FFZ185" s="506"/>
      <c r="FGA185" s="506"/>
      <c r="FGB185" s="506"/>
      <c r="FGC185" s="506"/>
      <c r="FGD185" s="506"/>
      <c r="FGE185" s="506"/>
      <c r="FGF185" s="506"/>
      <c r="FGG185" s="506"/>
      <c r="FGH185" s="506"/>
      <c r="FGI185" s="506"/>
      <c r="FGJ185" s="506"/>
      <c r="FGK185" s="506"/>
      <c r="FGL185" s="506"/>
      <c r="FGM185" s="506"/>
      <c r="FGN185" s="506"/>
      <c r="FGO185" s="506"/>
      <c r="FGP185" s="506"/>
      <c r="FGQ185" s="506"/>
      <c r="FGR185" s="506"/>
      <c r="FGS185" s="506"/>
      <c r="FGT185" s="506"/>
      <c r="FGU185" s="506"/>
      <c r="FGV185" s="506"/>
      <c r="FGW185" s="506"/>
      <c r="FGX185" s="506"/>
      <c r="FGY185" s="506"/>
      <c r="FGZ185" s="506"/>
      <c r="FHA185" s="506"/>
      <c r="FHB185" s="506"/>
      <c r="FHC185" s="506"/>
      <c r="FHD185" s="506"/>
      <c r="FHE185" s="506"/>
      <c r="FHF185" s="506"/>
      <c r="FHG185" s="506"/>
      <c r="FHH185" s="506"/>
      <c r="FHI185" s="506"/>
      <c r="FHJ185" s="506"/>
      <c r="FHK185" s="506"/>
      <c r="FHL185" s="506"/>
      <c r="FHM185" s="506"/>
      <c r="FHN185" s="506"/>
      <c r="FHO185" s="506"/>
      <c r="FHP185" s="506"/>
      <c r="FHQ185" s="506"/>
      <c r="FHR185" s="506"/>
      <c r="FHS185" s="506"/>
      <c r="FHT185" s="506"/>
      <c r="FHU185" s="506"/>
      <c r="FHV185" s="506"/>
      <c r="FHW185" s="506"/>
      <c r="FHX185" s="506"/>
      <c r="FHY185" s="506"/>
      <c r="FHZ185" s="506"/>
      <c r="FIA185" s="506"/>
      <c r="FIB185" s="506"/>
      <c r="FIC185" s="506"/>
      <c r="FID185" s="506"/>
      <c r="FIE185" s="506"/>
      <c r="FIF185" s="506"/>
      <c r="FIG185" s="506"/>
      <c r="FIH185" s="506"/>
      <c r="FII185" s="506"/>
      <c r="FIJ185" s="506"/>
      <c r="FIK185" s="506"/>
      <c r="FIL185" s="506"/>
      <c r="FIM185" s="506"/>
      <c r="FIN185" s="506"/>
      <c r="FIO185" s="506"/>
      <c r="FIP185" s="506"/>
      <c r="FIQ185" s="506"/>
      <c r="FIR185" s="506"/>
      <c r="FIS185" s="506"/>
      <c r="FIT185" s="506"/>
      <c r="FIU185" s="506"/>
      <c r="FIV185" s="506"/>
      <c r="FIW185" s="506"/>
      <c r="FIX185" s="506"/>
      <c r="FIY185" s="506"/>
      <c r="FIZ185" s="506"/>
      <c r="FJA185" s="506"/>
      <c r="FJB185" s="506"/>
      <c r="FJC185" s="506"/>
      <c r="FJD185" s="506"/>
      <c r="FJE185" s="506"/>
      <c r="FJF185" s="506"/>
      <c r="FJG185" s="506"/>
      <c r="FJH185" s="506"/>
      <c r="FJI185" s="506"/>
      <c r="FJJ185" s="506"/>
      <c r="FJK185" s="506"/>
      <c r="FJL185" s="506"/>
      <c r="FJM185" s="506"/>
      <c r="FJN185" s="506"/>
      <c r="FJO185" s="506"/>
      <c r="FJP185" s="506"/>
      <c r="FJQ185" s="506"/>
      <c r="FJR185" s="506"/>
      <c r="FJS185" s="506"/>
      <c r="FJT185" s="506"/>
      <c r="FJU185" s="506"/>
      <c r="FJV185" s="506"/>
      <c r="FJW185" s="506"/>
      <c r="FJX185" s="506"/>
      <c r="FJY185" s="506"/>
      <c r="FJZ185" s="506"/>
      <c r="FKA185" s="506"/>
      <c r="FKB185" s="506"/>
      <c r="FKC185" s="506"/>
      <c r="FKD185" s="506"/>
      <c r="FKE185" s="506"/>
      <c r="FKF185" s="506"/>
      <c r="FKG185" s="506"/>
      <c r="FKH185" s="506"/>
      <c r="FKI185" s="506"/>
      <c r="FKJ185" s="506"/>
      <c r="FKK185" s="506"/>
      <c r="FKL185" s="506"/>
      <c r="FKM185" s="506"/>
      <c r="FKN185" s="506"/>
      <c r="FKO185" s="506"/>
      <c r="FKP185" s="506"/>
      <c r="FKQ185" s="506"/>
      <c r="FKR185" s="506"/>
      <c r="FKS185" s="506"/>
      <c r="FKT185" s="506"/>
      <c r="FKU185" s="506"/>
      <c r="FKV185" s="506"/>
      <c r="FKW185" s="506"/>
      <c r="FKX185" s="506"/>
      <c r="FKY185" s="506"/>
      <c r="FKZ185" s="506"/>
      <c r="FLA185" s="506"/>
      <c r="FLB185" s="506"/>
      <c r="FLC185" s="506"/>
      <c r="FLD185" s="506"/>
      <c r="FLE185" s="506"/>
      <c r="FLF185" s="506"/>
      <c r="FLG185" s="506"/>
      <c r="FLH185" s="506"/>
      <c r="FLI185" s="506"/>
      <c r="FLJ185" s="506"/>
      <c r="FLK185" s="506"/>
      <c r="FLL185" s="506"/>
      <c r="FLM185" s="506"/>
      <c r="FLN185" s="506"/>
      <c r="FLO185" s="506"/>
      <c r="FLP185" s="506"/>
      <c r="FLQ185" s="506"/>
      <c r="FLR185" s="506"/>
      <c r="FLS185" s="506"/>
      <c r="FLT185" s="506"/>
      <c r="FLU185" s="506"/>
      <c r="FLV185" s="506"/>
      <c r="FLW185" s="506"/>
      <c r="FLX185" s="506"/>
      <c r="FLY185" s="506"/>
      <c r="FLZ185" s="506"/>
      <c r="FMA185" s="506"/>
      <c r="FMB185" s="506"/>
      <c r="FMC185" s="506"/>
      <c r="FMD185" s="506"/>
      <c r="FME185" s="506"/>
      <c r="FMF185" s="506"/>
      <c r="FMG185" s="506"/>
      <c r="FMH185" s="506"/>
      <c r="FMI185" s="506"/>
      <c r="FMJ185" s="506"/>
      <c r="FMK185" s="506"/>
      <c r="FML185" s="506"/>
      <c r="FMM185" s="506"/>
      <c r="FMN185" s="506"/>
      <c r="FMO185" s="506"/>
      <c r="FMP185" s="506"/>
      <c r="FMQ185" s="506"/>
      <c r="FMR185" s="506"/>
      <c r="FMS185" s="506"/>
      <c r="FMT185" s="506"/>
      <c r="FMU185" s="506"/>
      <c r="FMV185" s="506"/>
      <c r="FMW185" s="506"/>
      <c r="FMX185" s="506"/>
      <c r="FMY185" s="506"/>
      <c r="FMZ185" s="506"/>
      <c r="FNA185" s="506"/>
      <c r="FNB185" s="506"/>
      <c r="FNC185" s="506"/>
      <c r="FND185" s="506"/>
      <c r="FNE185" s="506"/>
      <c r="FNF185" s="506"/>
      <c r="FNG185" s="506"/>
      <c r="FNH185" s="506"/>
      <c r="FNI185" s="506"/>
      <c r="FNJ185" s="506"/>
      <c r="FNK185" s="506"/>
      <c r="FNL185" s="506"/>
      <c r="FNM185" s="506"/>
      <c r="FNN185" s="506"/>
      <c r="FNO185" s="506"/>
      <c r="FNP185" s="506"/>
      <c r="FNQ185" s="506"/>
      <c r="FNR185" s="506"/>
      <c r="FNS185" s="506"/>
      <c r="FNT185" s="506"/>
      <c r="FNU185" s="506"/>
      <c r="FNV185" s="506"/>
      <c r="FNW185" s="506"/>
      <c r="FNX185" s="506"/>
      <c r="FNY185" s="506"/>
      <c r="FNZ185" s="506"/>
      <c r="FOA185" s="506"/>
      <c r="FOB185" s="506"/>
      <c r="FOC185" s="506"/>
      <c r="FOD185" s="506"/>
      <c r="FOE185" s="506"/>
      <c r="FOF185" s="506"/>
      <c r="FOG185" s="506"/>
      <c r="FOH185" s="506"/>
      <c r="FOI185" s="506"/>
      <c r="FOJ185" s="506"/>
      <c r="FOK185" s="506"/>
      <c r="FOL185" s="506"/>
      <c r="FOM185" s="506"/>
      <c r="FON185" s="506"/>
      <c r="FOO185" s="506"/>
      <c r="FOP185" s="506"/>
      <c r="FOQ185" s="506"/>
      <c r="FOR185" s="506"/>
      <c r="FOS185" s="506"/>
      <c r="FOT185" s="506"/>
      <c r="FOU185" s="506"/>
      <c r="FOV185" s="506"/>
      <c r="FOW185" s="506"/>
      <c r="FOX185" s="506"/>
      <c r="FOY185" s="506"/>
      <c r="FOZ185" s="506"/>
      <c r="FPA185" s="506"/>
      <c r="FPB185" s="506"/>
      <c r="FPC185" s="506"/>
      <c r="FPD185" s="506"/>
      <c r="FPE185" s="506"/>
      <c r="FPF185" s="506"/>
      <c r="FPG185" s="506"/>
      <c r="FPH185" s="506"/>
      <c r="FPI185" s="506"/>
      <c r="FPJ185" s="506"/>
      <c r="FPK185" s="506"/>
      <c r="FPL185" s="506"/>
      <c r="FPM185" s="506"/>
      <c r="FPN185" s="506"/>
      <c r="FPO185" s="506"/>
      <c r="FPP185" s="506"/>
      <c r="FPQ185" s="506"/>
      <c r="FPR185" s="506"/>
      <c r="FPS185" s="506"/>
      <c r="FPT185" s="506"/>
      <c r="FPU185" s="506"/>
      <c r="FPV185" s="506"/>
      <c r="FPW185" s="506"/>
      <c r="FPX185" s="506"/>
      <c r="FPY185" s="506"/>
      <c r="FPZ185" s="506"/>
      <c r="FQA185" s="506"/>
      <c r="FQB185" s="506"/>
      <c r="FQC185" s="506"/>
      <c r="FQD185" s="506"/>
      <c r="FQE185" s="506"/>
      <c r="FQF185" s="506"/>
      <c r="FQG185" s="506"/>
      <c r="FQH185" s="506"/>
      <c r="FQI185" s="506"/>
      <c r="FQJ185" s="506"/>
      <c r="FQK185" s="506"/>
      <c r="FQL185" s="506"/>
      <c r="FQM185" s="506"/>
      <c r="FQN185" s="506"/>
      <c r="FQO185" s="506"/>
      <c r="FQP185" s="506"/>
      <c r="FQQ185" s="506"/>
      <c r="FQR185" s="506"/>
      <c r="FQS185" s="506"/>
      <c r="FQT185" s="506"/>
      <c r="FQU185" s="506"/>
      <c r="FQV185" s="506"/>
      <c r="FQW185" s="506"/>
      <c r="FQX185" s="506"/>
      <c r="FQY185" s="506"/>
      <c r="FQZ185" s="506"/>
      <c r="FRA185" s="506"/>
      <c r="FRB185" s="506"/>
      <c r="FRC185" s="506"/>
      <c r="FRD185" s="506"/>
      <c r="FRE185" s="506"/>
      <c r="FRF185" s="506"/>
      <c r="FRG185" s="506"/>
      <c r="FRH185" s="506"/>
      <c r="FRI185" s="506"/>
      <c r="FRJ185" s="506"/>
      <c r="FRK185" s="506"/>
      <c r="FRL185" s="506"/>
      <c r="FRM185" s="506"/>
      <c r="FRN185" s="506"/>
      <c r="FRO185" s="506"/>
      <c r="FRP185" s="506"/>
      <c r="FRQ185" s="506"/>
      <c r="FRR185" s="506"/>
      <c r="FRS185" s="506"/>
      <c r="FRT185" s="506"/>
      <c r="FRU185" s="506"/>
      <c r="FRV185" s="506"/>
      <c r="FRW185" s="506"/>
      <c r="FRX185" s="506"/>
      <c r="FRY185" s="506"/>
      <c r="FRZ185" s="506"/>
      <c r="FSA185" s="506"/>
      <c r="FSB185" s="506"/>
      <c r="FSC185" s="506"/>
      <c r="FSD185" s="506"/>
      <c r="FSE185" s="506"/>
      <c r="FSF185" s="506"/>
      <c r="FSG185" s="506"/>
      <c r="FSH185" s="506"/>
      <c r="FSI185" s="506"/>
      <c r="FSJ185" s="506"/>
      <c r="FSK185" s="506"/>
      <c r="FSL185" s="506"/>
      <c r="FSM185" s="506"/>
      <c r="FSN185" s="506"/>
      <c r="FSO185" s="506"/>
      <c r="FSP185" s="506"/>
      <c r="FSQ185" s="506"/>
      <c r="FSR185" s="506"/>
      <c r="FSS185" s="506"/>
      <c r="FST185" s="506"/>
      <c r="FSU185" s="506"/>
      <c r="FSV185" s="506"/>
      <c r="FSW185" s="506"/>
      <c r="FSX185" s="506"/>
      <c r="FSY185" s="506"/>
      <c r="FSZ185" s="506"/>
      <c r="FTA185" s="506"/>
      <c r="FTB185" s="506"/>
      <c r="FTC185" s="506"/>
      <c r="FTD185" s="506"/>
      <c r="FTE185" s="506"/>
      <c r="FTF185" s="506"/>
      <c r="FTG185" s="506"/>
      <c r="FTH185" s="506"/>
      <c r="FTI185" s="506"/>
      <c r="FTJ185" s="506"/>
      <c r="FTK185" s="506"/>
      <c r="FTL185" s="506"/>
      <c r="FTM185" s="506"/>
      <c r="FTN185" s="506"/>
      <c r="FTO185" s="506"/>
      <c r="FTP185" s="506"/>
      <c r="FTQ185" s="506"/>
      <c r="FTR185" s="506"/>
      <c r="FTS185" s="506"/>
      <c r="FTT185" s="506"/>
      <c r="FTU185" s="506"/>
      <c r="FTV185" s="506"/>
      <c r="FTW185" s="506"/>
      <c r="FTX185" s="506"/>
      <c r="FTY185" s="506"/>
      <c r="FTZ185" s="506"/>
      <c r="FUA185" s="506"/>
      <c r="FUB185" s="506"/>
      <c r="FUC185" s="506"/>
      <c r="FUD185" s="506"/>
      <c r="FUE185" s="506"/>
      <c r="FUF185" s="506"/>
      <c r="FUG185" s="506"/>
      <c r="FUH185" s="506"/>
      <c r="FUI185" s="506"/>
      <c r="FUJ185" s="506"/>
      <c r="FUK185" s="506"/>
      <c r="FUL185" s="506"/>
      <c r="FUM185" s="506"/>
      <c r="FUN185" s="506"/>
      <c r="FUO185" s="506"/>
      <c r="FUP185" s="506"/>
      <c r="FUQ185" s="506"/>
      <c r="FUR185" s="506"/>
      <c r="FUS185" s="506"/>
      <c r="FUT185" s="506"/>
      <c r="FUU185" s="506"/>
      <c r="FUV185" s="506"/>
      <c r="FUW185" s="506"/>
      <c r="FUX185" s="506"/>
      <c r="FUY185" s="506"/>
      <c r="FUZ185" s="506"/>
      <c r="FVA185" s="506"/>
      <c r="FVB185" s="506"/>
      <c r="FVC185" s="506"/>
      <c r="FVD185" s="506"/>
      <c r="FVE185" s="506"/>
      <c r="FVF185" s="506"/>
      <c r="FVG185" s="506"/>
      <c r="FVH185" s="506"/>
      <c r="FVI185" s="506"/>
      <c r="FVJ185" s="506"/>
      <c r="FVK185" s="506"/>
      <c r="FVL185" s="506"/>
      <c r="FVM185" s="506"/>
      <c r="FVN185" s="506"/>
      <c r="FVO185" s="506"/>
      <c r="FVP185" s="506"/>
      <c r="FVQ185" s="506"/>
      <c r="FVR185" s="506"/>
      <c r="FVS185" s="506"/>
      <c r="FVT185" s="506"/>
      <c r="FVU185" s="506"/>
      <c r="FVV185" s="506"/>
      <c r="FVW185" s="506"/>
      <c r="FVX185" s="506"/>
      <c r="FVY185" s="506"/>
      <c r="FVZ185" s="506"/>
      <c r="FWA185" s="506"/>
      <c r="FWB185" s="506"/>
      <c r="FWC185" s="506"/>
      <c r="FWD185" s="506"/>
      <c r="FWE185" s="506"/>
      <c r="FWF185" s="506"/>
      <c r="FWG185" s="506"/>
      <c r="FWH185" s="506"/>
      <c r="FWI185" s="506"/>
      <c r="FWJ185" s="506"/>
      <c r="FWK185" s="506"/>
      <c r="FWL185" s="506"/>
      <c r="FWM185" s="506"/>
      <c r="FWN185" s="506"/>
      <c r="FWO185" s="506"/>
      <c r="FWP185" s="506"/>
      <c r="FWQ185" s="506"/>
      <c r="FWR185" s="506"/>
      <c r="FWS185" s="506"/>
      <c r="FWT185" s="506"/>
      <c r="FWU185" s="506"/>
      <c r="FWV185" s="506"/>
      <c r="FWW185" s="506"/>
      <c r="FWX185" s="506"/>
      <c r="FWY185" s="506"/>
      <c r="FWZ185" s="506"/>
      <c r="FXA185" s="506"/>
      <c r="FXB185" s="506"/>
      <c r="FXC185" s="506"/>
      <c r="FXD185" s="506"/>
      <c r="FXE185" s="506"/>
      <c r="FXF185" s="506"/>
      <c r="FXG185" s="506"/>
      <c r="FXH185" s="506"/>
      <c r="FXI185" s="506"/>
      <c r="FXJ185" s="506"/>
      <c r="FXK185" s="506"/>
      <c r="FXL185" s="506"/>
      <c r="FXM185" s="506"/>
      <c r="FXN185" s="506"/>
      <c r="FXO185" s="506"/>
      <c r="FXP185" s="506"/>
      <c r="FXQ185" s="506"/>
      <c r="FXR185" s="506"/>
      <c r="FXS185" s="506"/>
      <c r="FXT185" s="506"/>
      <c r="FXU185" s="506"/>
      <c r="FXV185" s="506"/>
      <c r="FXW185" s="506"/>
      <c r="FXX185" s="506"/>
      <c r="FXY185" s="506"/>
      <c r="FXZ185" s="506"/>
      <c r="FYA185" s="506"/>
      <c r="FYB185" s="506"/>
      <c r="FYC185" s="506"/>
      <c r="FYD185" s="506"/>
      <c r="FYE185" s="506"/>
      <c r="FYF185" s="506"/>
      <c r="FYG185" s="506"/>
      <c r="FYH185" s="506"/>
      <c r="FYI185" s="506"/>
      <c r="FYJ185" s="506"/>
      <c r="FYK185" s="506"/>
      <c r="FYL185" s="506"/>
      <c r="FYM185" s="506"/>
      <c r="FYN185" s="506"/>
      <c r="FYO185" s="506"/>
      <c r="FYP185" s="506"/>
      <c r="FYQ185" s="506"/>
      <c r="FYR185" s="506"/>
      <c r="FYS185" s="506"/>
      <c r="FYT185" s="506"/>
      <c r="FYU185" s="506"/>
      <c r="FYV185" s="506"/>
      <c r="FYW185" s="506"/>
      <c r="FYX185" s="506"/>
      <c r="FYY185" s="506"/>
      <c r="FYZ185" s="506"/>
      <c r="FZA185" s="506"/>
      <c r="FZB185" s="506"/>
      <c r="FZC185" s="506"/>
      <c r="FZD185" s="506"/>
      <c r="FZE185" s="506"/>
      <c r="FZF185" s="506"/>
      <c r="FZG185" s="506"/>
      <c r="FZH185" s="506"/>
      <c r="FZI185" s="506"/>
      <c r="FZJ185" s="506"/>
      <c r="FZK185" s="506"/>
      <c r="FZL185" s="506"/>
      <c r="FZM185" s="506"/>
      <c r="FZN185" s="506"/>
      <c r="FZO185" s="506"/>
      <c r="FZP185" s="506"/>
      <c r="FZQ185" s="506"/>
      <c r="FZR185" s="506"/>
      <c r="FZS185" s="506"/>
      <c r="FZT185" s="506"/>
      <c r="FZU185" s="506"/>
      <c r="FZV185" s="506"/>
      <c r="FZW185" s="506"/>
      <c r="FZX185" s="506"/>
      <c r="FZY185" s="506"/>
      <c r="FZZ185" s="506"/>
      <c r="GAA185" s="506"/>
      <c r="GAB185" s="506"/>
      <c r="GAC185" s="506"/>
      <c r="GAD185" s="506"/>
      <c r="GAE185" s="506"/>
      <c r="GAF185" s="506"/>
      <c r="GAG185" s="506"/>
      <c r="GAH185" s="506"/>
      <c r="GAI185" s="506"/>
      <c r="GAJ185" s="506"/>
      <c r="GAK185" s="506"/>
      <c r="GAL185" s="506"/>
      <c r="GAM185" s="506"/>
      <c r="GAN185" s="506"/>
      <c r="GAO185" s="506"/>
      <c r="GAP185" s="506"/>
      <c r="GAQ185" s="506"/>
      <c r="GAR185" s="506"/>
      <c r="GAS185" s="506"/>
      <c r="GAT185" s="506"/>
      <c r="GAU185" s="506"/>
      <c r="GAV185" s="506"/>
      <c r="GAW185" s="506"/>
      <c r="GAX185" s="506"/>
      <c r="GAY185" s="506"/>
      <c r="GAZ185" s="506"/>
      <c r="GBA185" s="506"/>
      <c r="GBB185" s="506"/>
      <c r="GBC185" s="506"/>
      <c r="GBD185" s="506"/>
      <c r="GBE185" s="506"/>
      <c r="GBF185" s="506"/>
      <c r="GBG185" s="506"/>
      <c r="GBH185" s="506"/>
      <c r="GBI185" s="506"/>
      <c r="GBJ185" s="506"/>
      <c r="GBK185" s="506"/>
      <c r="GBL185" s="506"/>
      <c r="GBM185" s="506"/>
      <c r="GBN185" s="506"/>
      <c r="GBO185" s="506"/>
      <c r="GBP185" s="506"/>
      <c r="GBQ185" s="506"/>
      <c r="GBR185" s="506"/>
      <c r="GBS185" s="506"/>
      <c r="GBT185" s="506"/>
      <c r="GBU185" s="506"/>
      <c r="GBV185" s="506"/>
      <c r="GBW185" s="506"/>
      <c r="GBX185" s="506"/>
      <c r="GBY185" s="506"/>
      <c r="GBZ185" s="506"/>
      <c r="GCA185" s="506"/>
      <c r="GCB185" s="506"/>
      <c r="GCC185" s="506"/>
      <c r="GCD185" s="506"/>
      <c r="GCE185" s="506"/>
      <c r="GCF185" s="506"/>
      <c r="GCG185" s="506"/>
      <c r="GCH185" s="506"/>
      <c r="GCI185" s="506"/>
      <c r="GCJ185" s="506"/>
      <c r="GCK185" s="506"/>
      <c r="GCL185" s="506"/>
      <c r="GCM185" s="506"/>
      <c r="GCN185" s="506"/>
      <c r="GCO185" s="506"/>
      <c r="GCP185" s="506"/>
      <c r="GCQ185" s="506"/>
      <c r="GCR185" s="506"/>
      <c r="GCS185" s="506"/>
      <c r="GCT185" s="506"/>
      <c r="GCU185" s="506"/>
      <c r="GCV185" s="506"/>
      <c r="GCW185" s="506"/>
      <c r="GCX185" s="506"/>
      <c r="GCY185" s="506"/>
      <c r="GCZ185" s="506"/>
      <c r="GDA185" s="506"/>
      <c r="GDB185" s="506"/>
      <c r="GDC185" s="506"/>
      <c r="GDD185" s="506"/>
      <c r="GDE185" s="506"/>
      <c r="GDF185" s="506"/>
      <c r="GDG185" s="506"/>
      <c r="GDH185" s="506"/>
      <c r="GDI185" s="506"/>
      <c r="GDJ185" s="506"/>
      <c r="GDK185" s="506"/>
      <c r="GDL185" s="506"/>
      <c r="GDM185" s="506"/>
      <c r="GDN185" s="506"/>
      <c r="GDO185" s="506"/>
      <c r="GDP185" s="506"/>
      <c r="GDQ185" s="506"/>
      <c r="GDR185" s="506"/>
      <c r="GDS185" s="506"/>
      <c r="GDT185" s="506"/>
      <c r="GDU185" s="506"/>
      <c r="GDV185" s="506"/>
      <c r="GDW185" s="506"/>
      <c r="GDX185" s="506"/>
      <c r="GDY185" s="506"/>
      <c r="GDZ185" s="506"/>
      <c r="GEA185" s="506"/>
      <c r="GEB185" s="506"/>
      <c r="GEC185" s="506"/>
      <c r="GED185" s="506"/>
      <c r="GEE185" s="506"/>
      <c r="GEF185" s="506"/>
      <c r="GEG185" s="506"/>
      <c r="GEH185" s="506"/>
      <c r="GEI185" s="506"/>
      <c r="GEJ185" s="506"/>
      <c r="GEK185" s="506"/>
      <c r="GEL185" s="506"/>
      <c r="GEM185" s="506"/>
      <c r="GEN185" s="506"/>
      <c r="GEO185" s="506"/>
      <c r="GEP185" s="506"/>
      <c r="GEQ185" s="506"/>
      <c r="GER185" s="506"/>
      <c r="GES185" s="506"/>
      <c r="GET185" s="506"/>
      <c r="GEU185" s="506"/>
      <c r="GEV185" s="506"/>
      <c r="GEW185" s="506"/>
      <c r="GEX185" s="506"/>
      <c r="GEY185" s="506"/>
      <c r="GEZ185" s="506"/>
      <c r="GFA185" s="506"/>
      <c r="GFB185" s="506"/>
      <c r="GFC185" s="506"/>
      <c r="GFD185" s="506"/>
      <c r="GFE185" s="506"/>
      <c r="GFF185" s="506"/>
      <c r="GFG185" s="506"/>
      <c r="GFH185" s="506"/>
      <c r="GFI185" s="506"/>
      <c r="GFJ185" s="506"/>
      <c r="GFK185" s="506"/>
      <c r="GFL185" s="506"/>
      <c r="GFM185" s="506"/>
      <c r="GFN185" s="506"/>
      <c r="GFO185" s="506"/>
      <c r="GFP185" s="506"/>
      <c r="GFQ185" s="506"/>
      <c r="GFR185" s="506"/>
      <c r="GFS185" s="506"/>
      <c r="GFT185" s="506"/>
      <c r="GFU185" s="506"/>
      <c r="GFV185" s="506"/>
      <c r="GFW185" s="506"/>
      <c r="GFX185" s="506"/>
      <c r="GFY185" s="506"/>
      <c r="GFZ185" s="506"/>
      <c r="GGA185" s="506"/>
      <c r="GGB185" s="506"/>
      <c r="GGC185" s="506"/>
      <c r="GGD185" s="506"/>
      <c r="GGE185" s="506"/>
      <c r="GGF185" s="506"/>
      <c r="GGG185" s="506"/>
      <c r="GGH185" s="506"/>
      <c r="GGI185" s="506"/>
      <c r="GGJ185" s="506"/>
      <c r="GGK185" s="506"/>
      <c r="GGL185" s="506"/>
      <c r="GGM185" s="506"/>
      <c r="GGN185" s="506"/>
      <c r="GGO185" s="506"/>
      <c r="GGP185" s="506"/>
      <c r="GGQ185" s="506"/>
      <c r="GGR185" s="506"/>
      <c r="GGS185" s="506"/>
      <c r="GGT185" s="506"/>
      <c r="GGU185" s="506"/>
      <c r="GGV185" s="506"/>
      <c r="GGW185" s="506"/>
      <c r="GGX185" s="506"/>
      <c r="GGY185" s="506"/>
      <c r="GGZ185" s="506"/>
      <c r="GHA185" s="506"/>
      <c r="GHB185" s="506"/>
      <c r="GHC185" s="506"/>
      <c r="GHD185" s="506"/>
      <c r="GHE185" s="506"/>
      <c r="GHF185" s="506"/>
      <c r="GHG185" s="506"/>
      <c r="GHH185" s="506"/>
      <c r="GHI185" s="506"/>
      <c r="GHJ185" s="506"/>
      <c r="GHK185" s="506"/>
      <c r="GHL185" s="506"/>
      <c r="GHM185" s="506"/>
      <c r="GHN185" s="506"/>
      <c r="GHO185" s="506"/>
      <c r="GHP185" s="506"/>
      <c r="GHQ185" s="506"/>
      <c r="GHR185" s="506"/>
      <c r="GHS185" s="506"/>
      <c r="GHT185" s="506"/>
      <c r="GHU185" s="506"/>
      <c r="GHV185" s="506"/>
      <c r="GHW185" s="506"/>
      <c r="GHX185" s="506"/>
      <c r="GHY185" s="506"/>
      <c r="GHZ185" s="506"/>
      <c r="GIA185" s="506"/>
      <c r="GIB185" s="506"/>
      <c r="GIC185" s="506"/>
      <c r="GID185" s="506"/>
      <c r="GIE185" s="506"/>
      <c r="GIF185" s="506"/>
      <c r="GIG185" s="506"/>
      <c r="GIH185" s="506"/>
      <c r="GII185" s="506"/>
      <c r="GIJ185" s="506"/>
      <c r="GIK185" s="506"/>
      <c r="GIL185" s="506"/>
      <c r="GIM185" s="506"/>
      <c r="GIN185" s="506"/>
      <c r="GIO185" s="506"/>
      <c r="GIP185" s="506"/>
      <c r="GIQ185" s="506"/>
      <c r="GIR185" s="506"/>
      <c r="GIS185" s="506"/>
      <c r="GIT185" s="506"/>
      <c r="GIU185" s="506"/>
      <c r="GIV185" s="506"/>
      <c r="GIW185" s="506"/>
      <c r="GIX185" s="506"/>
      <c r="GIY185" s="506"/>
      <c r="GIZ185" s="506"/>
      <c r="GJA185" s="506"/>
      <c r="GJB185" s="506"/>
      <c r="GJC185" s="506"/>
      <c r="GJD185" s="506"/>
      <c r="GJE185" s="506"/>
      <c r="GJF185" s="506"/>
      <c r="GJG185" s="506"/>
      <c r="GJH185" s="506"/>
      <c r="GJI185" s="506"/>
      <c r="GJJ185" s="506"/>
      <c r="GJK185" s="506"/>
      <c r="GJL185" s="506"/>
      <c r="GJM185" s="506"/>
      <c r="GJN185" s="506"/>
      <c r="GJO185" s="506"/>
      <c r="GJP185" s="506"/>
      <c r="GJQ185" s="506"/>
      <c r="GJR185" s="506"/>
      <c r="GJS185" s="506"/>
      <c r="GJT185" s="506"/>
      <c r="GJU185" s="506"/>
      <c r="GJV185" s="506"/>
      <c r="GJW185" s="506"/>
      <c r="GJX185" s="506"/>
      <c r="GJY185" s="506"/>
      <c r="GJZ185" s="506"/>
      <c r="GKA185" s="506"/>
      <c r="GKB185" s="506"/>
      <c r="GKC185" s="506"/>
      <c r="GKD185" s="506"/>
      <c r="GKE185" s="506"/>
      <c r="GKF185" s="506"/>
      <c r="GKG185" s="506"/>
      <c r="GKH185" s="506"/>
      <c r="GKI185" s="506"/>
      <c r="GKJ185" s="506"/>
      <c r="GKK185" s="506"/>
      <c r="GKL185" s="506"/>
      <c r="GKM185" s="506"/>
      <c r="GKN185" s="506"/>
      <c r="GKO185" s="506"/>
      <c r="GKP185" s="506"/>
      <c r="GKQ185" s="506"/>
      <c r="GKR185" s="506"/>
      <c r="GKS185" s="506"/>
      <c r="GKT185" s="506"/>
      <c r="GKU185" s="506"/>
      <c r="GKV185" s="506"/>
      <c r="GKW185" s="506"/>
      <c r="GKX185" s="506"/>
      <c r="GKY185" s="506"/>
      <c r="GKZ185" s="506"/>
      <c r="GLA185" s="506"/>
      <c r="GLB185" s="506"/>
      <c r="GLC185" s="506"/>
      <c r="GLD185" s="506"/>
      <c r="GLE185" s="506"/>
      <c r="GLF185" s="506"/>
      <c r="GLG185" s="506"/>
      <c r="GLH185" s="506"/>
      <c r="GLI185" s="506"/>
      <c r="GLJ185" s="506"/>
      <c r="GLK185" s="506"/>
      <c r="GLL185" s="506"/>
      <c r="GLM185" s="506"/>
      <c r="GLN185" s="506"/>
      <c r="GLO185" s="506"/>
      <c r="GLP185" s="506"/>
      <c r="GLQ185" s="506"/>
      <c r="GLR185" s="506"/>
      <c r="GLS185" s="506"/>
      <c r="GLT185" s="506"/>
      <c r="GLU185" s="506"/>
      <c r="GLV185" s="506"/>
      <c r="GLW185" s="506"/>
      <c r="GLX185" s="506"/>
      <c r="GLY185" s="506"/>
      <c r="GLZ185" s="506"/>
      <c r="GMA185" s="506"/>
      <c r="GMB185" s="506"/>
      <c r="GMC185" s="506"/>
      <c r="GMD185" s="506"/>
      <c r="GME185" s="506"/>
      <c r="GMF185" s="506"/>
      <c r="GMG185" s="506"/>
      <c r="GMH185" s="506"/>
      <c r="GMI185" s="506"/>
      <c r="GMJ185" s="506"/>
      <c r="GMK185" s="506"/>
      <c r="GML185" s="506"/>
      <c r="GMM185" s="506"/>
      <c r="GMN185" s="506"/>
      <c r="GMO185" s="506"/>
      <c r="GMP185" s="506"/>
      <c r="GMQ185" s="506"/>
      <c r="GMR185" s="506"/>
      <c r="GMS185" s="506"/>
      <c r="GMT185" s="506"/>
      <c r="GMU185" s="506"/>
      <c r="GMV185" s="506"/>
      <c r="GMW185" s="506"/>
      <c r="GMX185" s="506"/>
      <c r="GMY185" s="506"/>
      <c r="GMZ185" s="506"/>
      <c r="GNA185" s="506"/>
      <c r="GNB185" s="506"/>
      <c r="GNC185" s="506"/>
      <c r="GND185" s="506"/>
      <c r="GNE185" s="506"/>
      <c r="GNF185" s="506"/>
      <c r="GNG185" s="506"/>
      <c r="GNH185" s="506"/>
      <c r="GNI185" s="506"/>
      <c r="GNJ185" s="506"/>
      <c r="GNK185" s="506"/>
      <c r="GNL185" s="506"/>
      <c r="GNM185" s="506"/>
      <c r="GNN185" s="506"/>
      <c r="GNO185" s="506"/>
      <c r="GNP185" s="506"/>
      <c r="GNQ185" s="506"/>
      <c r="GNR185" s="506"/>
      <c r="GNS185" s="506"/>
      <c r="GNT185" s="506"/>
      <c r="GNU185" s="506"/>
      <c r="GNV185" s="506"/>
      <c r="GNW185" s="506"/>
      <c r="GNX185" s="506"/>
      <c r="GNY185" s="506"/>
      <c r="GNZ185" s="506"/>
      <c r="GOA185" s="506"/>
      <c r="GOB185" s="506"/>
      <c r="GOC185" s="506"/>
      <c r="GOD185" s="506"/>
      <c r="GOE185" s="506"/>
      <c r="GOF185" s="506"/>
      <c r="GOG185" s="506"/>
      <c r="GOH185" s="506"/>
      <c r="GOI185" s="506"/>
      <c r="GOJ185" s="506"/>
      <c r="GOK185" s="506"/>
      <c r="GOL185" s="506"/>
      <c r="GOM185" s="506"/>
      <c r="GON185" s="506"/>
      <c r="GOO185" s="506"/>
      <c r="GOP185" s="506"/>
      <c r="GOQ185" s="506"/>
      <c r="GOR185" s="506"/>
      <c r="GOS185" s="506"/>
      <c r="GOT185" s="506"/>
      <c r="GOU185" s="506"/>
      <c r="GOV185" s="506"/>
      <c r="GOW185" s="506"/>
      <c r="GOX185" s="506"/>
      <c r="GOY185" s="506"/>
      <c r="GOZ185" s="506"/>
      <c r="GPA185" s="506"/>
      <c r="GPB185" s="506"/>
      <c r="GPC185" s="506"/>
      <c r="GPD185" s="506"/>
      <c r="GPE185" s="506"/>
      <c r="GPF185" s="506"/>
      <c r="GPG185" s="506"/>
      <c r="GPH185" s="506"/>
      <c r="GPI185" s="506"/>
      <c r="GPJ185" s="506"/>
      <c r="GPK185" s="506"/>
      <c r="GPL185" s="506"/>
      <c r="GPM185" s="506"/>
      <c r="GPN185" s="506"/>
      <c r="GPO185" s="506"/>
      <c r="GPP185" s="506"/>
      <c r="GPQ185" s="506"/>
      <c r="GPR185" s="506"/>
      <c r="GPS185" s="506"/>
      <c r="GPT185" s="506"/>
      <c r="GPU185" s="506"/>
      <c r="GPV185" s="506"/>
      <c r="GPW185" s="506"/>
      <c r="GPX185" s="506"/>
      <c r="GPY185" s="506"/>
      <c r="GPZ185" s="506"/>
      <c r="GQA185" s="506"/>
      <c r="GQB185" s="506"/>
      <c r="GQC185" s="506"/>
      <c r="GQD185" s="506"/>
      <c r="GQE185" s="506"/>
      <c r="GQF185" s="506"/>
      <c r="GQG185" s="506"/>
      <c r="GQH185" s="506"/>
      <c r="GQI185" s="506"/>
      <c r="GQJ185" s="506"/>
      <c r="GQK185" s="506"/>
      <c r="GQL185" s="506"/>
      <c r="GQM185" s="506"/>
      <c r="GQN185" s="506"/>
      <c r="GQO185" s="506"/>
      <c r="GQP185" s="506"/>
      <c r="GQQ185" s="506"/>
      <c r="GQR185" s="506"/>
      <c r="GQS185" s="506"/>
      <c r="GQT185" s="506"/>
      <c r="GQU185" s="506"/>
      <c r="GQV185" s="506"/>
      <c r="GQW185" s="506"/>
      <c r="GQX185" s="506"/>
      <c r="GQY185" s="506"/>
      <c r="GQZ185" s="506"/>
      <c r="GRA185" s="506"/>
      <c r="GRB185" s="506"/>
      <c r="GRC185" s="506"/>
      <c r="GRD185" s="506"/>
      <c r="GRE185" s="506"/>
      <c r="GRF185" s="506"/>
      <c r="GRG185" s="506"/>
      <c r="GRH185" s="506"/>
      <c r="GRI185" s="506"/>
      <c r="GRJ185" s="506"/>
      <c r="GRK185" s="506"/>
      <c r="GRL185" s="506"/>
      <c r="GRM185" s="506"/>
      <c r="GRN185" s="506"/>
      <c r="GRO185" s="506"/>
      <c r="GRP185" s="506"/>
      <c r="GRQ185" s="506"/>
      <c r="GRR185" s="506"/>
      <c r="GRS185" s="506"/>
      <c r="GRT185" s="506"/>
      <c r="GRU185" s="506"/>
      <c r="GRV185" s="506"/>
      <c r="GRW185" s="506"/>
      <c r="GRX185" s="506"/>
      <c r="GRY185" s="506"/>
      <c r="GRZ185" s="506"/>
      <c r="GSA185" s="506"/>
      <c r="GSB185" s="506"/>
      <c r="GSC185" s="506"/>
      <c r="GSD185" s="506"/>
      <c r="GSE185" s="506"/>
      <c r="GSF185" s="506"/>
      <c r="GSG185" s="506"/>
      <c r="GSH185" s="506"/>
      <c r="GSI185" s="506"/>
      <c r="GSJ185" s="506"/>
      <c r="GSK185" s="506"/>
      <c r="GSL185" s="506"/>
      <c r="GSM185" s="506"/>
      <c r="GSN185" s="506"/>
      <c r="GSO185" s="506"/>
      <c r="GSP185" s="506"/>
      <c r="GSQ185" s="506"/>
      <c r="GSR185" s="506"/>
      <c r="GSS185" s="506"/>
      <c r="GST185" s="506"/>
      <c r="GSU185" s="506"/>
      <c r="GSV185" s="506"/>
      <c r="GSW185" s="506"/>
      <c r="GSX185" s="506"/>
      <c r="GSY185" s="506"/>
      <c r="GSZ185" s="506"/>
      <c r="GTA185" s="506"/>
      <c r="GTB185" s="506"/>
      <c r="GTC185" s="506"/>
      <c r="GTD185" s="506"/>
      <c r="GTE185" s="506"/>
      <c r="GTF185" s="506"/>
      <c r="GTG185" s="506"/>
      <c r="GTH185" s="506"/>
      <c r="GTI185" s="506"/>
      <c r="GTJ185" s="506"/>
      <c r="GTK185" s="506"/>
      <c r="GTL185" s="506"/>
      <c r="GTM185" s="506"/>
      <c r="GTN185" s="506"/>
      <c r="GTO185" s="506"/>
      <c r="GTP185" s="506"/>
      <c r="GTQ185" s="506"/>
      <c r="GTR185" s="506"/>
      <c r="GTS185" s="506"/>
      <c r="GTT185" s="506"/>
      <c r="GTU185" s="506"/>
      <c r="GTV185" s="506"/>
      <c r="GTW185" s="506"/>
      <c r="GTX185" s="506"/>
      <c r="GTY185" s="506"/>
      <c r="GTZ185" s="506"/>
      <c r="GUA185" s="506"/>
      <c r="GUB185" s="506"/>
      <c r="GUC185" s="506"/>
      <c r="GUD185" s="506"/>
      <c r="GUE185" s="506"/>
      <c r="GUF185" s="506"/>
      <c r="GUG185" s="506"/>
      <c r="GUH185" s="506"/>
      <c r="GUI185" s="506"/>
      <c r="GUJ185" s="506"/>
      <c r="GUK185" s="506"/>
      <c r="GUL185" s="506"/>
      <c r="GUM185" s="506"/>
      <c r="GUN185" s="506"/>
      <c r="GUO185" s="506"/>
      <c r="GUP185" s="506"/>
      <c r="GUQ185" s="506"/>
      <c r="GUR185" s="506"/>
      <c r="GUS185" s="506"/>
      <c r="GUT185" s="506"/>
      <c r="GUU185" s="506"/>
      <c r="GUV185" s="506"/>
      <c r="GUW185" s="506"/>
      <c r="GUX185" s="506"/>
      <c r="GUY185" s="506"/>
      <c r="GUZ185" s="506"/>
      <c r="GVA185" s="506"/>
      <c r="GVB185" s="506"/>
      <c r="GVC185" s="506"/>
      <c r="GVD185" s="506"/>
      <c r="GVE185" s="506"/>
      <c r="GVF185" s="506"/>
      <c r="GVG185" s="506"/>
      <c r="GVH185" s="506"/>
      <c r="GVI185" s="506"/>
      <c r="GVJ185" s="506"/>
      <c r="GVK185" s="506"/>
      <c r="GVL185" s="506"/>
      <c r="GVM185" s="506"/>
      <c r="GVN185" s="506"/>
      <c r="GVO185" s="506"/>
      <c r="GVP185" s="506"/>
      <c r="GVQ185" s="506"/>
      <c r="GVR185" s="506"/>
      <c r="GVS185" s="506"/>
      <c r="GVT185" s="506"/>
      <c r="GVU185" s="506"/>
      <c r="GVV185" s="506"/>
      <c r="GVW185" s="506"/>
      <c r="GVX185" s="506"/>
      <c r="GVY185" s="506"/>
      <c r="GVZ185" s="506"/>
      <c r="GWA185" s="506"/>
      <c r="GWB185" s="506"/>
      <c r="GWC185" s="506"/>
      <c r="GWD185" s="506"/>
      <c r="GWE185" s="506"/>
      <c r="GWF185" s="506"/>
      <c r="GWG185" s="506"/>
      <c r="GWH185" s="506"/>
      <c r="GWI185" s="506"/>
      <c r="GWJ185" s="506"/>
      <c r="GWK185" s="506"/>
      <c r="GWL185" s="506"/>
      <c r="GWM185" s="506"/>
      <c r="GWN185" s="506"/>
      <c r="GWO185" s="506"/>
      <c r="GWP185" s="506"/>
      <c r="GWQ185" s="506"/>
      <c r="GWR185" s="506"/>
      <c r="GWS185" s="506"/>
      <c r="GWT185" s="506"/>
      <c r="GWU185" s="506"/>
      <c r="GWV185" s="506"/>
      <c r="GWW185" s="506"/>
      <c r="GWX185" s="506"/>
      <c r="GWY185" s="506"/>
      <c r="GWZ185" s="506"/>
      <c r="GXA185" s="506"/>
      <c r="GXB185" s="506"/>
      <c r="GXC185" s="506"/>
      <c r="GXD185" s="506"/>
      <c r="GXE185" s="506"/>
      <c r="GXF185" s="506"/>
      <c r="GXG185" s="506"/>
      <c r="GXH185" s="506"/>
      <c r="GXI185" s="506"/>
      <c r="GXJ185" s="506"/>
      <c r="GXK185" s="506"/>
      <c r="GXL185" s="506"/>
      <c r="GXM185" s="506"/>
      <c r="GXN185" s="506"/>
      <c r="GXO185" s="506"/>
      <c r="GXP185" s="506"/>
      <c r="GXQ185" s="506"/>
      <c r="GXR185" s="506"/>
      <c r="GXS185" s="506"/>
      <c r="GXT185" s="506"/>
      <c r="GXU185" s="506"/>
      <c r="GXV185" s="506"/>
      <c r="GXW185" s="506"/>
      <c r="GXX185" s="506"/>
      <c r="GXY185" s="506"/>
      <c r="GXZ185" s="506"/>
      <c r="GYA185" s="506"/>
      <c r="GYB185" s="506"/>
      <c r="GYC185" s="506"/>
      <c r="GYD185" s="506"/>
      <c r="GYE185" s="506"/>
      <c r="GYF185" s="506"/>
      <c r="GYG185" s="506"/>
      <c r="GYH185" s="506"/>
      <c r="GYI185" s="506"/>
      <c r="GYJ185" s="506"/>
      <c r="GYK185" s="506"/>
      <c r="GYL185" s="506"/>
      <c r="GYM185" s="506"/>
      <c r="GYN185" s="506"/>
      <c r="GYO185" s="506"/>
      <c r="GYP185" s="506"/>
      <c r="GYQ185" s="506"/>
      <c r="GYR185" s="506"/>
      <c r="GYS185" s="506"/>
      <c r="GYT185" s="506"/>
      <c r="GYU185" s="506"/>
      <c r="GYV185" s="506"/>
      <c r="GYW185" s="506"/>
      <c r="GYX185" s="506"/>
      <c r="GYY185" s="506"/>
      <c r="GYZ185" s="506"/>
      <c r="GZA185" s="506"/>
      <c r="GZB185" s="506"/>
      <c r="GZC185" s="506"/>
      <c r="GZD185" s="506"/>
      <c r="GZE185" s="506"/>
      <c r="GZF185" s="506"/>
      <c r="GZG185" s="506"/>
      <c r="GZH185" s="506"/>
      <c r="GZI185" s="506"/>
      <c r="GZJ185" s="506"/>
      <c r="GZK185" s="506"/>
      <c r="GZL185" s="506"/>
      <c r="GZM185" s="506"/>
      <c r="GZN185" s="506"/>
      <c r="GZO185" s="506"/>
      <c r="GZP185" s="506"/>
      <c r="GZQ185" s="506"/>
      <c r="GZR185" s="506"/>
      <c r="GZS185" s="506"/>
      <c r="GZT185" s="506"/>
      <c r="GZU185" s="506"/>
      <c r="GZV185" s="506"/>
      <c r="GZW185" s="506"/>
      <c r="GZX185" s="506"/>
      <c r="GZY185" s="506"/>
      <c r="GZZ185" s="506"/>
      <c r="HAA185" s="506"/>
      <c r="HAB185" s="506"/>
      <c r="HAC185" s="506"/>
      <c r="HAD185" s="506"/>
      <c r="HAE185" s="506"/>
      <c r="HAF185" s="506"/>
      <c r="HAG185" s="506"/>
      <c r="HAH185" s="506"/>
      <c r="HAI185" s="506"/>
      <c r="HAJ185" s="506"/>
      <c r="HAK185" s="506"/>
      <c r="HAL185" s="506"/>
      <c r="HAM185" s="506"/>
      <c r="HAN185" s="506"/>
      <c r="HAO185" s="506"/>
      <c r="HAP185" s="506"/>
      <c r="HAQ185" s="506"/>
      <c r="HAR185" s="506"/>
      <c r="HAS185" s="506"/>
      <c r="HAT185" s="506"/>
      <c r="HAU185" s="506"/>
      <c r="HAV185" s="506"/>
      <c r="HAW185" s="506"/>
      <c r="HAX185" s="506"/>
      <c r="HAY185" s="506"/>
      <c r="HAZ185" s="506"/>
      <c r="HBA185" s="506"/>
      <c r="HBB185" s="506"/>
      <c r="HBC185" s="506"/>
      <c r="HBD185" s="506"/>
      <c r="HBE185" s="506"/>
      <c r="HBF185" s="506"/>
      <c r="HBG185" s="506"/>
      <c r="HBH185" s="506"/>
      <c r="HBI185" s="506"/>
      <c r="HBJ185" s="506"/>
      <c r="HBK185" s="506"/>
      <c r="HBL185" s="506"/>
      <c r="HBM185" s="506"/>
      <c r="HBN185" s="506"/>
      <c r="HBO185" s="506"/>
      <c r="HBP185" s="506"/>
      <c r="HBQ185" s="506"/>
      <c r="HBR185" s="506"/>
      <c r="HBS185" s="506"/>
      <c r="HBT185" s="506"/>
      <c r="HBU185" s="506"/>
      <c r="HBV185" s="506"/>
      <c r="HBW185" s="506"/>
      <c r="HBX185" s="506"/>
      <c r="HBY185" s="506"/>
      <c r="HBZ185" s="506"/>
      <c r="HCA185" s="506"/>
      <c r="HCB185" s="506"/>
      <c r="HCC185" s="506"/>
      <c r="HCD185" s="506"/>
      <c r="HCE185" s="506"/>
      <c r="HCF185" s="506"/>
      <c r="HCG185" s="506"/>
      <c r="HCH185" s="506"/>
      <c r="HCI185" s="506"/>
      <c r="HCJ185" s="506"/>
      <c r="HCK185" s="506"/>
      <c r="HCL185" s="506"/>
      <c r="HCM185" s="506"/>
      <c r="HCN185" s="506"/>
      <c r="HCO185" s="506"/>
      <c r="HCP185" s="506"/>
      <c r="HCQ185" s="506"/>
      <c r="HCR185" s="506"/>
      <c r="HCS185" s="506"/>
      <c r="HCT185" s="506"/>
      <c r="HCU185" s="506"/>
      <c r="HCV185" s="506"/>
      <c r="HCW185" s="506"/>
      <c r="HCX185" s="506"/>
      <c r="HCY185" s="506"/>
      <c r="HCZ185" s="506"/>
      <c r="HDA185" s="506"/>
      <c r="HDB185" s="506"/>
      <c r="HDC185" s="506"/>
      <c r="HDD185" s="506"/>
      <c r="HDE185" s="506"/>
      <c r="HDF185" s="506"/>
      <c r="HDG185" s="506"/>
      <c r="HDH185" s="506"/>
      <c r="HDI185" s="506"/>
      <c r="HDJ185" s="506"/>
      <c r="HDK185" s="506"/>
      <c r="HDL185" s="506"/>
      <c r="HDM185" s="506"/>
      <c r="HDN185" s="506"/>
      <c r="HDO185" s="506"/>
      <c r="HDP185" s="506"/>
      <c r="HDQ185" s="506"/>
      <c r="HDR185" s="506"/>
      <c r="HDS185" s="506"/>
      <c r="HDT185" s="506"/>
      <c r="HDU185" s="506"/>
      <c r="HDV185" s="506"/>
      <c r="HDW185" s="506"/>
      <c r="HDX185" s="506"/>
      <c r="HDY185" s="506"/>
      <c r="HDZ185" s="506"/>
      <c r="HEA185" s="506"/>
      <c r="HEB185" s="506"/>
      <c r="HEC185" s="506"/>
      <c r="HED185" s="506"/>
      <c r="HEE185" s="506"/>
      <c r="HEF185" s="506"/>
      <c r="HEG185" s="506"/>
      <c r="HEH185" s="506"/>
      <c r="HEI185" s="506"/>
      <c r="HEJ185" s="506"/>
      <c r="HEK185" s="506"/>
      <c r="HEL185" s="506"/>
      <c r="HEM185" s="506"/>
      <c r="HEN185" s="506"/>
      <c r="HEO185" s="506"/>
      <c r="HEP185" s="506"/>
      <c r="HEQ185" s="506"/>
      <c r="HER185" s="506"/>
      <c r="HES185" s="506"/>
      <c r="HET185" s="506"/>
      <c r="HEU185" s="506"/>
      <c r="HEV185" s="506"/>
      <c r="HEW185" s="506"/>
      <c r="HEX185" s="506"/>
      <c r="HEY185" s="506"/>
      <c r="HEZ185" s="506"/>
      <c r="HFA185" s="506"/>
      <c r="HFB185" s="506"/>
      <c r="HFC185" s="506"/>
      <c r="HFD185" s="506"/>
      <c r="HFE185" s="506"/>
      <c r="HFF185" s="506"/>
      <c r="HFG185" s="506"/>
      <c r="HFH185" s="506"/>
      <c r="HFI185" s="506"/>
      <c r="HFJ185" s="506"/>
      <c r="HFK185" s="506"/>
      <c r="HFL185" s="506"/>
      <c r="HFM185" s="506"/>
      <c r="HFN185" s="506"/>
      <c r="HFO185" s="506"/>
      <c r="HFP185" s="506"/>
      <c r="HFQ185" s="506"/>
      <c r="HFR185" s="506"/>
      <c r="HFS185" s="506"/>
      <c r="HFT185" s="506"/>
      <c r="HFU185" s="506"/>
      <c r="HFV185" s="506"/>
      <c r="HFW185" s="506"/>
      <c r="HFX185" s="506"/>
      <c r="HFY185" s="506"/>
      <c r="HFZ185" s="506"/>
      <c r="HGA185" s="506"/>
      <c r="HGB185" s="506"/>
      <c r="HGC185" s="506"/>
      <c r="HGD185" s="506"/>
      <c r="HGE185" s="506"/>
      <c r="HGF185" s="506"/>
      <c r="HGG185" s="506"/>
      <c r="HGH185" s="506"/>
      <c r="HGI185" s="506"/>
      <c r="HGJ185" s="506"/>
      <c r="HGK185" s="506"/>
      <c r="HGL185" s="506"/>
      <c r="HGM185" s="506"/>
      <c r="HGN185" s="506"/>
      <c r="HGO185" s="506"/>
      <c r="HGP185" s="506"/>
      <c r="HGQ185" s="506"/>
      <c r="HGR185" s="506"/>
      <c r="HGS185" s="506"/>
      <c r="HGT185" s="506"/>
      <c r="HGU185" s="506"/>
      <c r="HGV185" s="506"/>
      <c r="HGW185" s="506"/>
      <c r="HGX185" s="506"/>
      <c r="HGY185" s="506"/>
      <c r="HGZ185" s="506"/>
      <c r="HHA185" s="506"/>
      <c r="HHB185" s="506"/>
      <c r="HHC185" s="506"/>
      <c r="HHD185" s="506"/>
      <c r="HHE185" s="506"/>
      <c r="HHF185" s="506"/>
      <c r="HHG185" s="506"/>
      <c r="HHH185" s="506"/>
      <c r="HHI185" s="506"/>
      <c r="HHJ185" s="506"/>
      <c r="HHK185" s="506"/>
      <c r="HHL185" s="506"/>
      <c r="HHM185" s="506"/>
      <c r="HHN185" s="506"/>
      <c r="HHO185" s="506"/>
      <c r="HHP185" s="506"/>
      <c r="HHQ185" s="506"/>
      <c r="HHR185" s="506"/>
      <c r="HHS185" s="506"/>
      <c r="HHT185" s="506"/>
      <c r="HHU185" s="506"/>
      <c r="HHV185" s="506"/>
      <c r="HHW185" s="506"/>
      <c r="HHX185" s="506"/>
      <c r="HHY185" s="506"/>
      <c r="HHZ185" s="506"/>
      <c r="HIA185" s="506"/>
      <c r="HIB185" s="506"/>
      <c r="HIC185" s="506"/>
      <c r="HID185" s="506"/>
      <c r="HIE185" s="506"/>
      <c r="HIF185" s="506"/>
      <c r="HIG185" s="506"/>
      <c r="HIH185" s="506"/>
      <c r="HII185" s="506"/>
      <c r="HIJ185" s="506"/>
      <c r="HIK185" s="506"/>
      <c r="HIL185" s="506"/>
      <c r="HIM185" s="506"/>
      <c r="HIN185" s="506"/>
      <c r="HIO185" s="506"/>
      <c r="HIP185" s="506"/>
      <c r="HIQ185" s="506"/>
      <c r="HIR185" s="506"/>
      <c r="HIS185" s="506"/>
      <c r="HIT185" s="506"/>
      <c r="HIU185" s="506"/>
      <c r="HIV185" s="506"/>
      <c r="HIW185" s="506"/>
      <c r="HIX185" s="506"/>
      <c r="HIY185" s="506"/>
      <c r="HIZ185" s="506"/>
      <c r="HJA185" s="506"/>
      <c r="HJB185" s="506"/>
      <c r="HJC185" s="506"/>
      <c r="HJD185" s="506"/>
      <c r="HJE185" s="506"/>
      <c r="HJF185" s="506"/>
      <c r="HJG185" s="506"/>
      <c r="HJH185" s="506"/>
      <c r="HJI185" s="506"/>
      <c r="HJJ185" s="506"/>
      <c r="HJK185" s="506"/>
      <c r="HJL185" s="506"/>
      <c r="HJM185" s="506"/>
      <c r="HJN185" s="506"/>
      <c r="HJO185" s="506"/>
      <c r="HJP185" s="506"/>
      <c r="HJQ185" s="506"/>
      <c r="HJR185" s="506"/>
      <c r="HJS185" s="506"/>
      <c r="HJT185" s="506"/>
      <c r="HJU185" s="506"/>
      <c r="HJV185" s="506"/>
      <c r="HJW185" s="506"/>
      <c r="HJX185" s="506"/>
      <c r="HJY185" s="506"/>
      <c r="HJZ185" s="506"/>
      <c r="HKA185" s="506"/>
      <c r="HKB185" s="506"/>
      <c r="HKC185" s="506"/>
      <c r="HKD185" s="506"/>
      <c r="HKE185" s="506"/>
      <c r="HKF185" s="506"/>
      <c r="HKG185" s="506"/>
      <c r="HKH185" s="506"/>
      <c r="HKI185" s="506"/>
      <c r="HKJ185" s="506"/>
      <c r="HKK185" s="506"/>
      <c r="HKL185" s="506"/>
      <c r="HKM185" s="506"/>
      <c r="HKN185" s="506"/>
      <c r="HKO185" s="506"/>
      <c r="HKP185" s="506"/>
      <c r="HKQ185" s="506"/>
      <c r="HKR185" s="506"/>
      <c r="HKS185" s="506"/>
      <c r="HKT185" s="506"/>
      <c r="HKU185" s="506"/>
      <c r="HKV185" s="506"/>
      <c r="HKW185" s="506"/>
      <c r="HKX185" s="506"/>
      <c r="HKY185" s="506"/>
      <c r="HKZ185" s="506"/>
      <c r="HLA185" s="506"/>
      <c r="HLB185" s="506"/>
      <c r="HLC185" s="506"/>
      <c r="HLD185" s="506"/>
      <c r="HLE185" s="506"/>
      <c r="HLF185" s="506"/>
      <c r="HLG185" s="506"/>
      <c r="HLH185" s="506"/>
      <c r="HLI185" s="506"/>
      <c r="HLJ185" s="506"/>
      <c r="HLK185" s="506"/>
      <c r="HLL185" s="506"/>
      <c r="HLM185" s="506"/>
      <c r="HLN185" s="506"/>
      <c r="HLO185" s="506"/>
      <c r="HLP185" s="506"/>
      <c r="HLQ185" s="506"/>
      <c r="HLR185" s="506"/>
      <c r="HLS185" s="506"/>
      <c r="HLT185" s="506"/>
      <c r="HLU185" s="506"/>
      <c r="HLV185" s="506"/>
      <c r="HLW185" s="506"/>
      <c r="HLX185" s="506"/>
      <c r="HLY185" s="506"/>
      <c r="HLZ185" s="506"/>
      <c r="HMA185" s="506"/>
      <c r="HMB185" s="506"/>
      <c r="HMC185" s="506"/>
      <c r="HMD185" s="506"/>
      <c r="HME185" s="506"/>
      <c r="HMF185" s="506"/>
      <c r="HMG185" s="506"/>
      <c r="HMH185" s="506"/>
      <c r="HMI185" s="506"/>
      <c r="HMJ185" s="506"/>
      <c r="HMK185" s="506"/>
      <c r="HML185" s="506"/>
      <c r="HMM185" s="506"/>
      <c r="HMN185" s="506"/>
      <c r="HMO185" s="506"/>
      <c r="HMP185" s="506"/>
      <c r="HMQ185" s="506"/>
      <c r="HMR185" s="506"/>
      <c r="HMS185" s="506"/>
      <c r="HMT185" s="506"/>
      <c r="HMU185" s="506"/>
      <c r="HMV185" s="506"/>
      <c r="HMW185" s="506"/>
      <c r="HMX185" s="506"/>
      <c r="HMY185" s="506"/>
      <c r="HMZ185" s="506"/>
      <c r="HNA185" s="506"/>
      <c r="HNB185" s="506"/>
      <c r="HNC185" s="506"/>
      <c r="HND185" s="506"/>
      <c r="HNE185" s="506"/>
      <c r="HNF185" s="506"/>
      <c r="HNG185" s="506"/>
      <c r="HNH185" s="506"/>
      <c r="HNI185" s="506"/>
      <c r="HNJ185" s="506"/>
      <c r="HNK185" s="506"/>
      <c r="HNL185" s="506"/>
      <c r="HNM185" s="506"/>
      <c r="HNN185" s="506"/>
      <c r="HNO185" s="506"/>
      <c r="HNP185" s="506"/>
      <c r="HNQ185" s="506"/>
      <c r="HNR185" s="506"/>
      <c r="HNS185" s="506"/>
      <c r="HNT185" s="506"/>
      <c r="HNU185" s="506"/>
      <c r="HNV185" s="506"/>
      <c r="HNW185" s="506"/>
      <c r="HNX185" s="506"/>
      <c r="HNY185" s="506"/>
      <c r="HNZ185" s="506"/>
      <c r="HOA185" s="506"/>
      <c r="HOB185" s="506"/>
      <c r="HOC185" s="506"/>
      <c r="HOD185" s="506"/>
      <c r="HOE185" s="506"/>
      <c r="HOF185" s="506"/>
      <c r="HOG185" s="506"/>
      <c r="HOH185" s="506"/>
      <c r="HOI185" s="506"/>
      <c r="HOJ185" s="506"/>
      <c r="HOK185" s="506"/>
      <c r="HOL185" s="506"/>
      <c r="HOM185" s="506"/>
      <c r="HON185" s="506"/>
      <c r="HOO185" s="506"/>
      <c r="HOP185" s="506"/>
      <c r="HOQ185" s="506"/>
      <c r="HOR185" s="506"/>
      <c r="HOS185" s="506"/>
      <c r="HOT185" s="506"/>
      <c r="HOU185" s="506"/>
      <c r="HOV185" s="506"/>
      <c r="HOW185" s="506"/>
      <c r="HOX185" s="506"/>
      <c r="HOY185" s="506"/>
      <c r="HOZ185" s="506"/>
      <c r="HPA185" s="506"/>
      <c r="HPB185" s="506"/>
      <c r="HPC185" s="506"/>
      <c r="HPD185" s="506"/>
      <c r="HPE185" s="506"/>
      <c r="HPF185" s="506"/>
      <c r="HPG185" s="506"/>
      <c r="HPH185" s="506"/>
      <c r="HPI185" s="506"/>
      <c r="HPJ185" s="506"/>
      <c r="HPK185" s="506"/>
      <c r="HPL185" s="506"/>
      <c r="HPM185" s="506"/>
      <c r="HPN185" s="506"/>
      <c r="HPO185" s="506"/>
      <c r="HPP185" s="506"/>
      <c r="HPQ185" s="506"/>
      <c r="HPR185" s="506"/>
      <c r="HPS185" s="506"/>
      <c r="HPT185" s="506"/>
      <c r="HPU185" s="506"/>
      <c r="HPV185" s="506"/>
      <c r="HPW185" s="506"/>
      <c r="HPX185" s="506"/>
      <c r="HPY185" s="506"/>
      <c r="HPZ185" s="506"/>
      <c r="HQA185" s="506"/>
      <c r="HQB185" s="506"/>
      <c r="HQC185" s="506"/>
      <c r="HQD185" s="506"/>
      <c r="HQE185" s="506"/>
      <c r="HQF185" s="506"/>
      <c r="HQG185" s="506"/>
      <c r="HQH185" s="506"/>
      <c r="HQI185" s="506"/>
      <c r="HQJ185" s="506"/>
      <c r="HQK185" s="506"/>
      <c r="HQL185" s="506"/>
      <c r="HQM185" s="506"/>
      <c r="HQN185" s="506"/>
      <c r="HQO185" s="506"/>
      <c r="HQP185" s="506"/>
      <c r="HQQ185" s="506"/>
      <c r="HQR185" s="506"/>
      <c r="HQS185" s="506"/>
      <c r="HQT185" s="506"/>
      <c r="HQU185" s="506"/>
      <c r="HQV185" s="506"/>
      <c r="HQW185" s="506"/>
      <c r="HQX185" s="506"/>
      <c r="HQY185" s="506"/>
      <c r="HQZ185" s="506"/>
      <c r="HRA185" s="506"/>
      <c r="HRB185" s="506"/>
      <c r="HRC185" s="506"/>
      <c r="HRD185" s="506"/>
      <c r="HRE185" s="506"/>
      <c r="HRF185" s="506"/>
      <c r="HRG185" s="506"/>
      <c r="HRH185" s="506"/>
      <c r="HRI185" s="506"/>
      <c r="HRJ185" s="506"/>
      <c r="HRK185" s="506"/>
      <c r="HRL185" s="506"/>
      <c r="HRM185" s="506"/>
      <c r="HRN185" s="506"/>
      <c r="HRO185" s="506"/>
      <c r="HRP185" s="506"/>
      <c r="HRQ185" s="506"/>
      <c r="HRR185" s="506"/>
      <c r="HRS185" s="506"/>
      <c r="HRT185" s="506"/>
      <c r="HRU185" s="506"/>
      <c r="HRV185" s="506"/>
      <c r="HRW185" s="506"/>
      <c r="HRX185" s="506"/>
      <c r="HRY185" s="506"/>
      <c r="HRZ185" s="506"/>
      <c r="HSA185" s="506"/>
      <c r="HSB185" s="506"/>
      <c r="HSC185" s="506"/>
      <c r="HSD185" s="506"/>
      <c r="HSE185" s="506"/>
      <c r="HSF185" s="506"/>
      <c r="HSG185" s="506"/>
      <c r="HSH185" s="506"/>
      <c r="HSI185" s="506"/>
      <c r="HSJ185" s="506"/>
      <c r="HSK185" s="506"/>
      <c r="HSL185" s="506"/>
      <c r="HSM185" s="506"/>
      <c r="HSN185" s="506"/>
      <c r="HSO185" s="506"/>
      <c r="HSP185" s="506"/>
      <c r="HSQ185" s="506"/>
      <c r="HSR185" s="506"/>
      <c r="HSS185" s="506"/>
      <c r="HST185" s="506"/>
      <c r="HSU185" s="506"/>
      <c r="HSV185" s="506"/>
      <c r="HSW185" s="506"/>
      <c r="HSX185" s="506"/>
      <c r="HSY185" s="506"/>
      <c r="HSZ185" s="506"/>
      <c r="HTA185" s="506"/>
      <c r="HTB185" s="506"/>
      <c r="HTC185" s="506"/>
      <c r="HTD185" s="506"/>
      <c r="HTE185" s="506"/>
      <c r="HTF185" s="506"/>
      <c r="HTG185" s="506"/>
      <c r="HTH185" s="506"/>
      <c r="HTI185" s="506"/>
      <c r="HTJ185" s="506"/>
      <c r="HTK185" s="506"/>
      <c r="HTL185" s="506"/>
      <c r="HTM185" s="506"/>
      <c r="HTN185" s="506"/>
      <c r="HTO185" s="506"/>
      <c r="HTP185" s="506"/>
      <c r="HTQ185" s="506"/>
      <c r="HTR185" s="506"/>
      <c r="HTS185" s="506"/>
      <c r="HTT185" s="506"/>
      <c r="HTU185" s="506"/>
      <c r="HTV185" s="506"/>
      <c r="HTW185" s="506"/>
      <c r="HTX185" s="506"/>
      <c r="HTY185" s="506"/>
      <c r="HTZ185" s="506"/>
      <c r="HUA185" s="506"/>
      <c r="HUB185" s="506"/>
      <c r="HUC185" s="506"/>
      <c r="HUD185" s="506"/>
      <c r="HUE185" s="506"/>
      <c r="HUF185" s="506"/>
      <c r="HUG185" s="506"/>
      <c r="HUH185" s="506"/>
      <c r="HUI185" s="506"/>
      <c r="HUJ185" s="506"/>
      <c r="HUK185" s="506"/>
      <c r="HUL185" s="506"/>
      <c r="HUM185" s="506"/>
      <c r="HUN185" s="506"/>
      <c r="HUO185" s="506"/>
      <c r="HUP185" s="506"/>
      <c r="HUQ185" s="506"/>
      <c r="HUR185" s="506"/>
      <c r="HUS185" s="506"/>
      <c r="HUT185" s="506"/>
      <c r="HUU185" s="506"/>
      <c r="HUV185" s="506"/>
      <c r="HUW185" s="506"/>
      <c r="HUX185" s="506"/>
      <c r="HUY185" s="506"/>
      <c r="HUZ185" s="506"/>
      <c r="HVA185" s="506"/>
      <c r="HVB185" s="506"/>
      <c r="HVC185" s="506"/>
      <c r="HVD185" s="506"/>
      <c r="HVE185" s="506"/>
      <c r="HVF185" s="506"/>
      <c r="HVG185" s="506"/>
      <c r="HVH185" s="506"/>
      <c r="HVI185" s="506"/>
      <c r="HVJ185" s="506"/>
      <c r="HVK185" s="506"/>
      <c r="HVL185" s="506"/>
      <c r="HVM185" s="506"/>
      <c r="HVN185" s="506"/>
      <c r="HVO185" s="506"/>
      <c r="HVP185" s="506"/>
      <c r="HVQ185" s="506"/>
      <c r="HVR185" s="506"/>
      <c r="HVS185" s="506"/>
      <c r="HVT185" s="506"/>
      <c r="HVU185" s="506"/>
      <c r="HVV185" s="506"/>
      <c r="HVW185" s="506"/>
      <c r="HVX185" s="506"/>
      <c r="HVY185" s="506"/>
      <c r="HVZ185" s="506"/>
      <c r="HWA185" s="506"/>
      <c r="HWB185" s="506"/>
      <c r="HWC185" s="506"/>
      <c r="HWD185" s="506"/>
      <c r="HWE185" s="506"/>
      <c r="HWF185" s="506"/>
      <c r="HWG185" s="506"/>
      <c r="HWH185" s="506"/>
      <c r="HWI185" s="506"/>
      <c r="HWJ185" s="506"/>
      <c r="HWK185" s="506"/>
      <c r="HWL185" s="506"/>
      <c r="HWM185" s="506"/>
      <c r="HWN185" s="506"/>
      <c r="HWO185" s="506"/>
      <c r="HWP185" s="506"/>
      <c r="HWQ185" s="506"/>
      <c r="HWR185" s="506"/>
      <c r="HWS185" s="506"/>
      <c r="HWT185" s="506"/>
      <c r="HWU185" s="506"/>
      <c r="HWV185" s="506"/>
      <c r="HWW185" s="506"/>
      <c r="HWX185" s="506"/>
      <c r="HWY185" s="506"/>
      <c r="HWZ185" s="506"/>
      <c r="HXA185" s="506"/>
      <c r="HXB185" s="506"/>
      <c r="HXC185" s="506"/>
      <c r="HXD185" s="506"/>
      <c r="HXE185" s="506"/>
      <c r="HXF185" s="506"/>
      <c r="HXG185" s="506"/>
      <c r="HXH185" s="506"/>
      <c r="HXI185" s="506"/>
      <c r="HXJ185" s="506"/>
      <c r="HXK185" s="506"/>
      <c r="HXL185" s="506"/>
      <c r="HXM185" s="506"/>
      <c r="HXN185" s="506"/>
      <c r="HXO185" s="506"/>
      <c r="HXP185" s="506"/>
      <c r="HXQ185" s="506"/>
      <c r="HXR185" s="506"/>
      <c r="HXS185" s="506"/>
      <c r="HXT185" s="506"/>
      <c r="HXU185" s="506"/>
      <c r="HXV185" s="506"/>
      <c r="HXW185" s="506"/>
      <c r="HXX185" s="506"/>
      <c r="HXY185" s="506"/>
      <c r="HXZ185" s="506"/>
      <c r="HYA185" s="506"/>
      <c r="HYB185" s="506"/>
      <c r="HYC185" s="506"/>
      <c r="HYD185" s="506"/>
      <c r="HYE185" s="506"/>
      <c r="HYF185" s="506"/>
      <c r="HYG185" s="506"/>
      <c r="HYH185" s="506"/>
      <c r="HYI185" s="506"/>
      <c r="HYJ185" s="506"/>
      <c r="HYK185" s="506"/>
      <c r="HYL185" s="506"/>
      <c r="HYM185" s="506"/>
      <c r="HYN185" s="506"/>
      <c r="HYO185" s="506"/>
      <c r="HYP185" s="506"/>
      <c r="HYQ185" s="506"/>
      <c r="HYR185" s="506"/>
      <c r="HYS185" s="506"/>
      <c r="HYT185" s="506"/>
      <c r="HYU185" s="506"/>
      <c r="HYV185" s="506"/>
      <c r="HYW185" s="506"/>
      <c r="HYX185" s="506"/>
      <c r="HYY185" s="506"/>
      <c r="HYZ185" s="506"/>
      <c r="HZA185" s="506"/>
      <c r="HZB185" s="506"/>
      <c r="HZC185" s="506"/>
      <c r="HZD185" s="506"/>
      <c r="HZE185" s="506"/>
      <c r="HZF185" s="506"/>
      <c r="HZG185" s="506"/>
      <c r="HZH185" s="506"/>
      <c r="HZI185" s="506"/>
      <c r="HZJ185" s="506"/>
      <c r="HZK185" s="506"/>
      <c r="HZL185" s="506"/>
      <c r="HZM185" s="506"/>
      <c r="HZN185" s="506"/>
      <c r="HZO185" s="506"/>
      <c r="HZP185" s="506"/>
      <c r="HZQ185" s="506"/>
      <c r="HZR185" s="506"/>
      <c r="HZS185" s="506"/>
      <c r="HZT185" s="506"/>
      <c r="HZU185" s="506"/>
      <c r="HZV185" s="506"/>
      <c r="HZW185" s="506"/>
      <c r="HZX185" s="506"/>
      <c r="HZY185" s="506"/>
      <c r="HZZ185" s="506"/>
      <c r="IAA185" s="506"/>
      <c r="IAB185" s="506"/>
      <c r="IAC185" s="506"/>
      <c r="IAD185" s="506"/>
      <c r="IAE185" s="506"/>
      <c r="IAF185" s="506"/>
      <c r="IAG185" s="506"/>
      <c r="IAH185" s="506"/>
      <c r="IAI185" s="506"/>
      <c r="IAJ185" s="506"/>
      <c r="IAK185" s="506"/>
      <c r="IAL185" s="506"/>
      <c r="IAM185" s="506"/>
      <c r="IAN185" s="506"/>
      <c r="IAO185" s="506"/>
      <c r="IAP185" s="506"/>
      <c r="IAQ185" s="506"/>
      <c r="IAR185" s="506"/>
      <c r="IAS185" s="506"/>
      <c r="IAT185" s="506"/>
      <c r="IAU185" s="506"/>
      <c r="IAV185" s="506"/>
      <c r="IAW185" s="506"/>
      <c r="IAX185" s="506"/>
      <c r="IAY185" s="506"/>
      <c r="IAZ185" s="506"/>
      <c r="IBA185" s="506"/>
      <c r="IBB185" s="506"/>
      <c r="IBC185" s="506"/>
      <c r="IBD185" s="506"/>
      <c r="IBE185" s="506"/>
      <c r="IBF185" s="506"/>
      <c r="IBG185" s="506"/>
      <c r="IBH185" s="506"/>
      <c r="IBI185" s="506"/>
      <c r="IBJ185" s="506"/>
      <c r="IBK185" s="506"/>
      <c r="IBL185" s="506"/>
      <c r="IBM185" s="506"/>
      <c r="IBN185" s="506"/>
      <c r="IBO185" s="506"/>
      <c r="IBP185" s="506"/>
      <c r="IBQ185" s="506"/>
      <c r="IBR185" s="506"/>
      <c r="IBS185" s="506"/>
      <c r="IBT185" s="506"/>
      <c r="IBU185" s="506"/>
      <c r="IBV185" s="506"/>
      <c r="IBW185" s="506"/>
      <c r="IBX185" s="506"/>
      <c r="IBY185" s="506"/>
      <c r="IBZ185" s="506"/>
      <c r="ICA185" s="506"/>
      <c r="ICB185" s="506"/>
      <c r="ICC185" s="506"/>
      <c r="ICD185" s="506"/>
      <c r="ICE185" s="506"/>
      <c r="ICF185" s="506"/>
      <c r="ICG185" s="506"/>
      <c r="ICH185" s="506"/>
      <c r="ICI185" s="506"/>
      <c r="ICJ185" s="506"/>
      <c r="ICK185" s="506"/>
      <c r="ICL185" s="506"/>
      <c r="ICM185" s="506"/>
      <c r="ICN185" s="506"/>
      <c r="ICO185" s="506"/>
      <c r="ICP185" s="506"/>
      <c r="ICQ185" s="506"/>
      <c r="ICR185" s="506"/>
      <c r="ICS185" s="506"/>
      <c r="ICT185" s="506"/>
      <c r="ICU185" s="506"/>
      <c r="ICV185" s="506"/>
      <c r="ICW185" s="506"/>
      <c r="ICX185" s="506"/>
      <c r="ICY185" s="506"/>
      <c r="ICZ185" s="506"/>
      <c r="IDA185" s="506"/>
      <c r="IDB185" s="506"/>
      <c r="IDC185" s="506"/>
      <c r="IDD185" s="506"/>
      <c r="IDE185" s="506"/>
      <c r="IDF185" s="506"/>
      <c r="IDG185" s="506"/>
      <c r="IDH185" s="506"/>
      <c r="IDI185" s="506"/>
      <c r="IDJ185" s="506"/>
      <c r="IDK185" s="506"/>
      <c r="IDL185" s="506"/>
      <c r="IDM185" s="506"/>
      <c r="IDN185" s="506"/>
      <c r="IDO185" s="506"/>
      <c r="IDP185" s="506"/>
      <c r="IDQ185" s="506"/>
      <c r="IDR185" s="506"/>
      <c r="IDS185" s="506"/>
      <c r="IDT185" s="506"/>
      <c r="IDU185" s="506"/>
      <c r="IDV185" s="506"/>
      <c r="IDW185" s="506"/>
      <c r="IDX185" s="506"/>
      <c r="IDY185" s="506"/>
      <c r="IDZ185" s="506"/>
      <c r="IEA185" s="506"/>
      <c r="IEB185" s="506"/>
      <c r="IEC185" s="506"/>
      <c r="IED185" s="506"/>
      <c r="IEE185" s="506"/>
      <c r="IEF185" s="506"/>
      <c r="IEG185" s="506"/>
      <c r="IEH185" s="506"/>
      <c r="IEI185" s="506"/>
      <c r="IEJ185" s="506"/>
      <c r="IEK185" s="506"/>
      <c r="IEL185" s="506"/>
      <c r="IEM185" s="506"/>
      <c r="IEN185" s="506"/>
      <c r="IEO185" s="506"/>
      <c r="IEP185" s="506"/>
      <c r="IEQ185" s="506"/>
      <c r="IER185" s="506"/>
      <c r="IES185" s="506"/>
      <c r="IET185" s="506"/>
      <c r="IEU185" s="506"/>
      <c r="IEV185" s="506"/>
      <c r="IEW185" s="506"/>
      <c r="IEX185" s="506"/>
      <c r="IEY185" s="506"/>
      <c r="IEZ185" s="506"/>
      <c r="IFA185" s="506"/>
      <c r="IFB185" s="506"/>
      <c r="IFC185" s="506"/>
      <c r="IFD185" s="506"/>
      <c r="IFE185" s="506"/>
      <c r="IFF185" s="506"/>
      <c r="IFG185" s="506"/>
      <c r="IFH185" s="506"/>
      <c r="IFI185" s="506"/>
      <c r="IFJ185" s="506"/>
      <c r="IFK185" s="506"/>
      <c r="IFL185" s="506"/>
      <c r="IFM185" s="506"/>
      <c r="IFN185" s="506"/>
      <c r="IFO185" s="506"/>
      <c r="IFP185" s="506"/>
      <c r="IFQ185" s="506"/>
      <c r="IFR185" s="506"/>
      <c r="IFS185" s="506"/>
      <c r="IFT185" s="506"/>
      <c r="IFU185" s="506"/>
      <c r="IFV185" s="506"/>
      <c r="IFW185" s="506"/>
      <c r="IFX185" s="506"/>
      <c r="IFY185" s="506"/>
      <c r="IFZ185" s="506"/>
      <c r="IGA185" s="506"/>
      <c r="IGB185" s="506"/>
      <c r="IGC185" s="506"/>
      <c r="IGD185" s="506"/>
      <c r="IGE185" s="506"/>
      <c r="IGF185" s="506"/>
      <c r="IGG185" s="506"/>
      <c r="IGH185" s="506"/>
      <c r="IGI185" s="506"/>
      <c r="IGJ185" s="506"/>
      <c r="IGK185" s="506"/>
      <c r="IGL185" s="506"/>
      <c r="IGM185" s="506"/>
      <c r="IGN185" s="506"/>
      <c r="IGO185" s="506"/>
      <c r="IGP185" s="506"/>
      <c r="IGQ185" s="506"/>
      <c r="IGR185" s="506"/>
      <c r="IGS185" s="506"/>
      <c r="IGT185" s="506"/>
      <c r="IGU185" s="506"/>
      <c r="IGV185" s="506"/>
      <c r="IGW185" s="506"/>
      <c r="IGX185" s="506"/>
      <c r="IGY185" s="506"/>
      <c r="IGZ185" s="506"/>
      <c r="IHA185" s="506"/>
      <c r="IHB185" s="506"/>
      <c r="IHC185" s="506"/>
      <c r="IHD185" s="506"/>
      <c r="IHE185" s="506"/>
      <c r="IHF185" s="506"/>
      <c r="IHG185" s="506"/>
      <c r="IHH185" s="506"/>
      <c r="IHI185" s="506"/>
      <c r="IHJ185" s="506"/>
      <c r="IHK185" s="506"/>
      <c r="IHL185" s="506"/>
      <c r="IHM185" s="506"/>
      <c r="IHN185" s="506"/>
      <c r="IHO185" s="506"/>
      <c r="IHP185" s="506"/>
      <c r="IHQ185" s="506"/>
      <c r="IHR185" s="506"/>
      <c r="IHS185" s="506"/>
      <c r="IHT185" s="506"/>
      <c r="IHU185" s="506"/>
      <c r="IHV185" s="506"/>
      <c r="IHW185" s="506"/>
      <c r="IHX185" s="506"/>
      <c r="IHY185" s="506"/>
      <c r="IHZ185" s="506"/>
      <c r="IIA185" s="506"/>
      <c r="IIB185" s="506"/>
      <c r="IIC185" s="506"/>
      <c r="IID185" s="506"/>
      <c r="IIE185" s="506"/>
      <c r="IIF185" s="506"/>
      <c r="IIG185" s="506"/>
      <c r="IIH185" s="506"/>
      <c r="III185" s="506"/>
      <c r="IIJ185" s="506"/>
      <c r="IIK185" s="506"/>
      <c r="IIL185" s="506"/>
      <c r="IIM185" s="506"/>
      <c r="IIN185" s="506"/>
      <c r="IIO185" s="506"/>
      <c r="IIP185" s="506"/>
      <c r="IIQ185" s="506"/>
      <c r="IIR185" s="506"/>
      <c r="IIS185" s="506"/>
      <c r="IIT185" s="506"/>
      <c r="IIU185" s="506"/>
      <c r="IIV185" s="506"/>
      <c r="IIW185" s="506"/>
      <c r="IIX185" s="506"/>
      <c r="IIY185" s="506"/>
      <c r="IIZ185" s="506"/>
      <c r="IJA185" s="506"/>
      <c r="IJB185" s="506"/>
      <c r="IJC185" s="506"/>
      <c r="IJD185" s="506"/>
      <c r="IJE185" s="506"/>
      <c r="IJF185" s="506"/>
      <c r="IJG185" s="506"/>
      <c r="IJH185" s="506"/>
      <c r="IJI185" s="506"/>
      <c r="IJJ185" s="506"/>
      <c r="IJK185" s="506"/>
      <c r="IJL185" s="506"/>
      <c r="IJM185" s="506"/>
      <c r="IJN185" s="506"/>
      <c r="IJO185" s="506"/>
      <c r="IJP185" s="506"/>
      <c r="IJQ185" s="506"/>
      <c r="IJR185" s="506"/>
      <c r="IJS185" s="506"/>
      <c r="IJT185" s="506"/>
      <c r="IJU185" s="506"/>
      <c r="IJV185" s="506"/>
      <c r="IJW185" s="506"/>
      <c r="IJX185" s="506"/>
      <c r="IJY185" s="506"/>
      <c r="IJZ185" s="506"/>
      <c r="IKA185" s="506"/>
      <c r="IKB185" s="506"/>
      <c r="IKC185" s="506"/>
      <c r="IKD185" s="506"/>
      <c r="IKE185" s="506"/>
      <c r="IKF185" s="506"/>
      <c r="IKG185" s="506"/>
      <c r="IKH185" s="506"/>
      <c r="IKI185" s="506"/>
      <c r="IKJ185" s="506"/>
      <c r="IKK185" s="506"/>
      <c r="IKL185" s="506"/>
      <c r="IKM185" s="506"/>
      <c r="IKN185" s="506"/>
      <c r="IKO185" s="506"/>
      <c r="IKP185" s="506"/>
      <c r="IKQ185" s="506"/>
      <c r="IKR185" s="506"/>
      <c r="IKS185" s="506"/>
      <c r="IKT185" s="506"/>
      <c r="IKU185" s="506"/>
      <c r="IKV185" s="506"/>
      <c r="IKW185" s="506"/>
      <c r="IKX185" s="506"/>
      <c r="IKY185" s="506"/>
      <c r="IKZ185" s="506"/>
      <c r="ILA185" s="506"/>
      <c r="ILB185" s="506"/>
      <c r="ILC185" s="506"/>
      <c r="ILD185" s="506"/>
      <c r="ILE185" s="506"/>
      <c r="ILF185" s="506"/>
      <c r="ILG185" s="506"/>
      <c r="ILH185" s="506"/>
      <c r="ILI185" s="506"/>
      <c r="ILJ185" s="506"/>
      <c r="ILK185" s="506"/>
      <c r="ILL185" s="506"/>
      <c r="ILM185" s="506"/>
      <c r="ILN185" s="506"/>
      <c r="ILO185" s="506"/>
      <c r="ILP185" s="506"/>
      <c r="ILQ185" s="506"/>
      <c r="ILR185" s="506"/>
      <c r="ILS185" s="506"/>
      <c r="ILT185" s="506"/>
      <c r="ILU185" s="506"/>
      <c r="ILV185" s="506"/>
      <c r="ILW185" s="506"/>
      <c r="ILX185" s="506"/>
      <c r="ILY185" s="506"/>
      <c r="ILZ185" s="506"/>
      <c r="IMA185" s="506"/>
      <c r="IMB185" s="506"/>
      <c r="IMC185" s="506"/>
      <c r="IMD185" s="506"/>
      <c r="IME185" s="506"/>
      <c r="IMF185" s="506"/>
      <c r="IMG185" s="506"/>
      <c r="IMH185" s="506"/>
      <c r="IMI185" s="506"/>
      <c r="IMJ185" s="506"/>
      <c r="IMK185" s="506"/>
      <c r="IML185" s="506"/>
      <c r="IMM185" s="506"/>
      <c r="IMN185" s="506"/>
      <c r="IMO185" s="506"/>
      <c r="IMP185" s="506"/>
      <c r="IMQ185" s="506"/>
      <c r="IMR185" s="506"/>
      <c r="IMS185" s="506"/>
      <c r="IMT185" s="506"/>
      <c r="IMU185" s="506"/>
      <c r="IMV185" s="506"/>
      <c r="IMW185" s="506"/>
      <c r="IMX185" s="506"/>
      <c r="IMY185" s="506"/>
      <c r="IMZ185" s="506"/>
      <c r="INA185" s="506"/>
      <c r="INB185" s="506"/>
      <c r="INC185" s="506"/>
      <c r="IND185" s="506"/>
      <c r="INE185" s="506"/>
      <c r="INF185" s="506"/>
      <c r="ING185" s="506"/>
      <c r="INH185" s="506"/>
      <c r="INI185" s="506"/>
      <c r="INJ185" s="506"/>
      <c r="INK185" s="506"/>
      <c r="INL185" s="506"/>
      <c r="INM185" s="506"/>
      <c r="INN185" s="506"/>
      <c r="INO185" s="506"/>
      <c r="INP185" s="506"/>
      <c r="INQ185" s="506"/>
      <c r="INR185" s="506"/>
      <c r="INS185" s="506"/>
      <c r="INT185" s="506"/>
      <c r="INU185" s="506"/>
      <c r="INV185" s="506"/>
      <c r="INW185" s="506"/>
      <c r="INX185" s="506"/>
      <c r="INY185" s="506"/>
      <c r="INZ185" s="506"/>
      <c r="IOA185" s="506"/>
      <c r="IOB185" s="506"/>
      <c r="IOC185" s="506"/>
      <c r="IOD185" s="506"/>
      <c r="IOE185" s="506"/>
      <c r="IOF185" s="506"/>
      <c r="IOG185" s="506"/>
      <c r="IOH185" s="506"/>
      <c r="IOI185" s="506"/>
      <c r="IOJ185" s="506"/>
      <c r="IOK185" s="506"/>
      <c r="IOL185" s="506"/>
      <c r="IOM185" s="506"/>
      <c r="ION185" s="506"/>
      <c r="IOO185" s="506"/>
      <c r="IOP185" s="506"/>
      <c r="IOQ185" s="506"/>
      <c r="IOR185" s="506"/>
      <c r="IOS185" s="506"/>
      <c r="IOT185" s="506"/>
      <c r="IOU185" s="506"/>
      <c r="IOV185" s="506"/>
      <c r="IOW185" s="506"/>
      <c r="IOX185" s="506"/>
      <c r="IOY185" s="506"/>
      <c r="IOZ185" s="506"/>
      <c r="IPA185" s="506"/>
      <c r="IPB185" s="506"/>
      <c r="IPC185" s="506"/>
      <c r="IPD185" s="506"/>
      <c r="IPE185" s="506"/>
      <c r="IPF185" s="506"/>
      <c r="IPG185" s="506"/>
      <c r="IPH185" s="506"/>
      <c r="IPI185" s="506"/>
      <c r="IPJ185" s="506"/>
      <c r="IPK185" s="506"/>
      <c r="IPL185" s="506"/>
      <c r="IPM185" s="506"/>
      <c r="IPN185" s="506"/>
      <c r="IPO185" s="506"/>
      <c r="IPP185" s="506"/>
      <c r="IPQ185" s="506"/>
      <c r="IPR185" s="506"/>
      <c r="IPS185" s="506"/>
      <c r="IPT185" s="506"/>
      <c r="IPU185" s="506"/>
      <c r="IPV185" s="506"/>
      <c r="IPW185" s="506"/>
      <c r="IPX185" s="506"/>
      <c r="IPY185" s="506"/>
      <c r="IPZ185" s="506"/>
      <c r="IQA185" s="506"/>
      <c r="IQB185" s="506"/>
      <c r="IQC185" s="506"/>
      <c r="IQD185" s="506"/>
      <c r="IQE185" s="506"/>
      <c r="IQF185" s="506"/>
      <c r="IQG185" s="506"/>
      <c r="IQH185" s="506"/>
      <c r="IQI185" s="506"/>
      <c r="IQJ185" s="506"/>
      <c r="IQK185" s="506"/>
      <c r="IQL185" s="506"/>
      <c r="IQM185" s="506"/>
      <c r="IQN185" s="506"/>
      <c r="IQO185" s="506"/>
      <c r="IQP185" s="506"/>
      <c r="IQQ185" s="506"/>
      <c r="IQR185" s="506"/>
      <c r="IQS185" s="506"/>
      <c r="IQT185" s="506"/>
      <c r="IQU185" s="506"/>
      <c r="IQV185" s="506"/>
      <c r="IQW185" s="506"/>
      <c r="IQX185" s="506"/>
      <c r="IQY185" s="506"/>
      <c r="IQZ185" s="506"/>
      <c r="IRA185" s="506"/>
      <c r="IRB185" s="506"/>
      <c r="IRC185" s="506"/>
      <c r="IRD185" s="506"/>
      <c r="IRE185" s="506"/>
      <c r="IRF185" s="506"/>
      <c r="IRG185" s="506"/>
      <c r="IRH185" s="506"/>
      <c r="IRI185" s="506"/>
      <c r="IRJ185" s="506"/>
      <c r="IRK185" s="506"/>
      <c r="IRL185" s="506"/>
      <c r="IRM185" s="506"/>
      <c r="IRN185" s="506"/>
      <c r="IRO185" s="506"/>
      <c r="IRP185" s="506"/>
      <c r="IRQ185" s="506"/>
      <c r="IRR185" s="506"/>
      <c r="IRS185" s="506"/>
      <c r="IRT185" s="506"/>
      <c r="IRU185" s="506"/>
      <c r="IRV185" s="506"/>
      <c r="IRW185" s="506"/>
      <c r="IRX185" s="506"/>
      <c r="IRY185" s="506"/>
      <c r="IRZ185" s="506"/>
      <c r="ISA185" s="506"/>
      <c r="ISB185" s="506"/>
      <c r="ISC185" s="506"/>
      <c r="ISD185" s="506"/>
      <c r="ISE185" s="506"/>
      <c r="ISF185" s="506"/>
      <c r="ISG185" s="506"/>
      <c r="ISH185" s="506"/>
      <c r="ISI185" s="506"/>
      <c r="ISJ185" s="506"/>
      <c r="ISK185" s="506"/>
      <c r="ISL185" s="506"/>
      <c r="ISM185" s="506"/>
      <c r="ISN185" s="506"/>
      <c r="ISO185" s="506"/>
      <c r="ISP185" s="506"/>
      <c r="ISQ185" s="506"/>
      <c r="ISR185" s="506"/>
      <c r="ISS185" s="506"/>
      <c r="IST185" s="506"/>
      <c r="ISU185" s="506"/>
      <c r="ISV185" s="506"/>
      <c r="ISW185" s="506"/>
      <c r="ISX185" s="506"/>
      <c r="ISY185" s="506"/>
      <c r="ISZ185" s="506"/>
      <c r="ITA185" s="506"/>
      <c r="ITB185" s="506"/>
      <c r="ITC185" s="506"/>
      <c r="ITD185" s="506"/>
      <c r="ITE185" s="506"/>
      <c r="ITF185" s="506"/>
      <c r="ITG185" s="506"/>
      <c r="ITH185" s="506"/>
      <c r="ITI185" s="506"/>
      <c r="ITJ185" s="506"/>
      <c r="ITK185" s="506"/>
      <c r="ITL185" s="506"/>
      <c r="ITM185" s="506"/>
      <c r="ITN185" s="506"/>
      <c r="ITO185" s="506"/>
      <c r="ITP185" s="506"/>
      <c r="ITQ185" s="506"/>
      <c r="ITR185" s="506"/>
      <c r="ITS185" s="506"/>
      <c r="ITT185" s="506"/>
      <c r="ITU185" s="506"/>
      <c r="ITV185" s="506"/>
      <c r="ITW185" s="506"/>
      <c r="ITX185" s="506"/>
      <c r="ITY185" s="506"/>
      <c r="ITZ185" s="506"/>
      <c r="IUA185" s="506"/>
      <c r="IUB185" s="506"/>
      <c r="IUC185" s="506"/>
      <c r="IUD185" s="506"/>
      <c r="IUE185" s="506"/>
      <c r="IUF185" s="506"/>
      <c r="IUG185" s="506"/>
      <c r="IUH185" s="506"/>
      <c r="IUI185" s="506"/>
      <c r="IUJ185" s="506"/>
      <c r="IUK185" s="506"/>
      <c r="IUL185" s="506"/>
      <c r="IUM185" s="506"/>
      <c r="IUN185" s="506"/>
      <c r="IUO185" s="506"/>
      <c r="IUP185" s="506"/>
      <c r="IUQ185" s="506"/>
      <c r="IUR185" s="506"/>
      <c r="IUS185" s="506"/>
      <c r="IUT185" s="506"/>
      <c r="IUU185" s="506"/>
      <c r="IUV185" s="506"/>
      <c r="IUW185" s="506"/>
      <c r="IUX185" s="506"/>
      <c r="IUY185" s="506"/>
      <c r="IUZ185" s="506"/>
      <c r="IVA185" s="506"/>
      <c r="IVB185" s="506"/>
      <c r="IVC185" s="506"/>
      <c r="IVD185" s="506"/>
      <c r="IVE185" s="506"/>
      <c r="IVF185" s="506"/>
      <c r="IVG185" s="506"/>
      <c r="IVH185" s="506"/>
      <c r="IVI185" s="506"/>
      <c r="IVJ185" s="506"/>
      <c r="IVK185" s="506"/>
      <c r="IVL185" s="506"/>
      <c r="IVM185" s="506"/>
      <c r="IVN185" s="506"/>
      <c r="IVO185" s="506"/>
      <c r="IVP185" s="506"/>
      <c r="IVQ185" s="506"/>
      <c r="IVR185" s="506"/>
      <c r="IVS185" s="506"/>
      <c r="IVT185" s="506"/>
      <c r="IVU185" s="506"/>
      <c r="IVV185" s="506"/>
      <c r="IVW185" s="506"/>
      <c r="IVX185" s="506"/>
      <c r="IVY185" s="506"/>
      <c r="IVZ185" s="506"/>
      <c r="IWA185" s="506"/>
      <c r="IWB185" s="506"/>
      <c r="IWC185" s="506"/>
      <c r="IWD185" s="506"/>
      <c r="IWE185" s="506"/>
      <c r="IWF185" s="506"/>
      <c r="IWG185" s="506"/>
      <c r="IWH185" s="506"/>
      <c r="IWI185" s="506"/>
      <c r="IWJ185" s="506"/>
      <c r="IWK185" s="506"/>
      <c r="IWL185" s="506"/>
      <c r="IWM185" s="506"/>
      <c r="IWN185" s="506"/>
      <c r="IWO185" s="506"/>
      <c r="IWP185" s="506"/>
      <c r="IWQ185" s="506"/>
      <c r="IWR185" s="506"/>
      <c r="IWS185" s="506"/>
      <c r="IWT185" s="506"/>
      <c r="IWU185" s="506"/>
      <c r="IWV185" s="506"/>
      <c r="IWW185" s="506"/>
      <c r="IWX185" s="506"/>
      <c r="IWY185" s="506"/>
      <c r="IWZ185" s="506"/>
      <c r="IXA185" s="506"/>
      <c r="IXB185" s="506"/>
      <c r="IXC185" s="506"/>
      <c r="IXD185" s="506"/>
      <c r="IXE185" s="506"/>
      <c r="IXF185" s="506"/>
      <c r="IXG185" s="506"/>
      <c r="IXH185" s="506"/>
      <c r="IXI185" s="506"/>
      <c r="IXJ185" s="506"/>
      <c r="IXK185" s="506"/>
      <c r="IXL185" s="506"/>
      <c r="IXM185" s="506"/>
      <c r="IXN185" s="506"/>
      <c r="IXO185" s="506"/>
      <c r="IXP185" s="506"/>
      <c r="IXQ185" s="506"/>
      <c r="IXR185" s="506"/>
      <c r="IXS185" s="506"/>
      <c r="IXT185" s="506"/>
      <c r="IXU185" s="506"/>
      <c r="IXV185" s="506"/>
      <c r="IXW185" s="506"/>
      <c r="IXX185" s="506"/>
      <c r="IXY185" s="506"/>
      <c r="IXZ185" s="506"/>
      <c r="IYA185" s="506"/>
      <c r="IYB185" s="506"/>
      <c r="IYC185" s="506"/>
      <c r="IYD185" s="506"/>
      <c r="IYE185" s="506"/>
      <c r="IYF185" s="506"/>
      <c r="IYG185" s="506"/>
      <c r="IYH185" s="506"/>
      <c r="IYI185" s="506"/>
      <c r="IYJ185" s="506"/>
      <c r="IYK185" s="506"/>
      <c r="IYL185" s="506"/>
      <c r="IYM185" s="506"/>
      <c r="IYN185" s="506"/>
      <c r="IYO185" s="506"/>
      <c r="IYP185" s="506"/>
      <c r="IYQ185" s="506"/>
      <c r="IYR185" s="506"/>
      <c r="IYS185" s="506"/>
      <c r="IYT185" s="506"/>
      <c r="IYU185" s="506"/>
      <c r="IYV185" s="506"/>
      <c r="IYW185" s="506"/>
      <c r="IYX185" s="506"/>
      <c r="IYY185" s="506"/>
      <c r="IYZ185" s="506"/>
      <c r="IZA185" s="506"/>
      <c r="IZB185" s="506"/>
      <c r="IZC185" s="506"/>
      <c r="IZD185" s="506"/>
      <c r="IZE185" s="506"/>
      <c r="IZF185" s="506"/>
      <c r="IZG185" s="506"/>
      <c r="IZH185" s="506"/>
      <c r="IZI185" s="506"/>
      <c r="IZJ185" s="506"/>
      <c r="IZK185" s="506"/>
      <c r="IZL185" s="506"/>
      <c r="IZM185" s="506"/>
      <c r="IZN185" s="506"/>
      <c r="IZO185" s="506"/>
      <c r="IZP185" s="506"/>
      <c r="IZQ185" s="506"/>
      <c r="IZR185" s="506"/>
      <c r="IZS185" s="506"/>
      <c r="IZT185" s="506"/>
      <c r="IZU185" s="506"/>
      <c r="IZV185" s="506"/>
      <c r="IZW185" s="506"/>
      <c r="IZX185" s="506"/>
      <c r="IZY185" s="506"/>
      <c r="IZZ185" s="506"/>
      <c r="JAA185" s="506"/>
      <c r="JAB185" s="506"/>
      <c r="JAC185" s="506"/>
      <c r="JAD185" s="506"/>
      <c r="JAE185" s="506"/>
      <c r="JAF185" s="506"/>
      <c r="JAG185" s="506"/>
      <c r="JAH185" s="506"/>
      <c r="JAI185" s="506"/>
      <c r="JAJ185" s="506"/>
      <c r="JAK185" s="506"/>
      <c r="JAL185" s="506"/>
      <c r="JAM185" s="506"/>
      <c r="JAN185" s="506"/>
      <c r="JAO185" s="506"/>
      <c r="JAP185" s="506"/>
      <c r="JAQ185" s="506"/>
      <c r="JAR185" s="506"/>
      <c r="JAS185" s="506"/>
      <c r="JAT185" s="506"/>
      <c r="JAU185" s="506"/>
      <c r="JAV185" s="506"/>
      <c r="JAW185" s="506"/>
      <c r="JAX185" s="506"/>
      <c r="JAY185" s="506"/>
      <c r="JAZ185" s="506"/>
      <c r="JBA185" s="506"/>
      <c r="JBB185" s="506"/>
      <c r="JBC185" s="506"/>
      <c r="JBD185" s="506"/>
      <c r="JBE185" s="506"/>
      <c r="JBF185" s="506"/>
      <c r="JBG185" s="506"/>
      <c r="JBH185" s="506"/>
      <c r="JBI185" s="506"/>
      <c r="JBJ185" s="506"/>
      <c r="JBK185" s="506"/>
      <c r="JBL185" s="506"/>
      <c r="JBM185" s="506"/>
      <c r="JBN185" s="506"/>
      <c r="JBO185" s="506"/>
      <c r="JBP185" s="506"/>
      <c r="JBQ185" s="506"/>
      <c r="JBR185" s="506"/>
      <c r="JBS185" s="506"/>
      <c r="JBT185" s="506"/>
      <c r="JBU185" s="506"/>
      <c r="JBV185" s="506"/>
      <c r="JBW185" s="506"/>
      <c r="JBX185" s="506"/>
      <c r="JBY185" s="506"/>
      <c r="JBZ185" s="506"/>
      <c r="JCA185" s="506"/>
      <c r="JCB185" s="506"/>
      <c r="JCC185" s="506"/>
      <c r="JCD185" s="506"/>
      <c r="JCE185" s="506"/>
      <c r="JCF185" s="506"/>
      <c r="JCG185" s="506"/>
      <c r="JCH185" s="506"/>
      <c r="JCI185" s="506"/>
      <c r="JCJ185" s="506"/>
      <c r="JCK185" s="506"/>
      <c r="JCL185" s="506"/>
      <c r="JCM185" s="506"/>
      <c r="JCN185" s="506"/>
      <c r="JCO185" s="506"/>
      <c r="JCP185" s="506"/>
      <c r="JCQ185" s="506"/>
      <c r="JCR185" s="506"/>
      <c r="JCS185" s="506"/>
      <c r="JCT185" s="506"/>
      <c r="JCU185" s="506"/>
      <c r="JCV185" s="506"/>
      <c r="JCW185" s="506"/>
      <c r="JCX185" s="506"/>
      <c r="JCY185" s="506"/>
      <c r="JCZ185" s="506"/>
      <c r="JDA185" s="506"/>
      <c r="JDB185" s="506"/>
      <c r="JDC185" s="506"/>
      <c r="JDD185" s="506"/>
      <c r="JDE185" s="506"/>
      <c r="JDF185" s="506"/>
      <c r="JDG185" s="506"/>
      <c r="JDH185" s="506"/>
      <c r="JDI185" s="506"/>
      <c r="JDJ185" s="506"/>
      <c r="JDK185" s="506"/>
      <c r="JDL185" s="506"/>
      <c r="JDM185" s="506"/>
      <c r="JDN185" s="506"/>
      <c r="JDO185" s="506"/>
      <c r="JDP185" s="506"/>
      <c r="JDQ185" s="506"/>
      <c r="JDR185" s="506"/>
      <c r="JDS185" s="506"/>
      <c r="JDT185" s="506"/>
      <c r="JDU185" s="506"/>
      <c r="JDV185" s="506"/>
      <c r="JDW185" s="506"/>
      <c r="JDX185" s="506"/>
      <c r="JDY185" s="506"/>
      <c r="JDZ185" s="506"/>
      <c r="JEA185" s="506"/>
      <c r="JEB185" s="506"/>
      <c r="JEC185" s="506"/>
      <c r="JED185" s="506"/>
      <c r="JEE185" s="506"/>
      <c r="JEF185" s="506"/>
      <c r="JEG185" s="506"/>
      <c r="JEH185" s="506"/>
      <c r="JEI185" s="506"/>
      <c r="JEJ185" s="506"/>
      <c r="JEK185" s="506"/>
      <c r="JEL185" s="506"/>
      <c r="JEM185" s="506"/>
      <c r="JEN185" s="506"/>
      <c r="JEO185" s="506"/>
      <c r="JEP185" s="506"/>
      <c r="JEQ185" s="506"/>
      <c r="JER185" s="506"/>
      <c r="JES185" s="506"/>
      <c r="JET185" s="506"/>
      <c r="JEU185" s="506"/>
      <c r="JEV185" s="506"/>
      <c r="JEW185" s="506"/>
      <c r="JEX185" s="506"/>
      <c r="JEY185" s="506"/>
      <c r="JEZ185" s="506"/>
      <c r="JFA185" s="506"/>
      <c r="JFB185" s="506"/>
      <c r="JFC185" s="506"/>
      <c r="JFD185" s="506"/>
      <c r="JFE185" s="506"/>
      <c r="JFF185" s="506"/>
      <c r="JFG185" s="506"/>
      <c r="JFH185" s="506"/>
      <c r="JFI185" s="506"/>
      <c r="JFJ185" s="506"/>
      <c r="JFK185" s="506"/>
      <c r="JFL185" s="506"/>
      <c r="JFM185" s="506"/>
      <c r="JFN185" s="506"/>
      <c r="JFO185" s="506"/>
      <c r="JFP185" s="506"/>
      <c r="JFQ185" s="506"/>
      <c r="JFR185" s="506"/>
      <c r="JFS185" s="506"/>
      <c r="JFT185" s="506"/>
      <c r="JFU185" s="506"/>
      <c r="JFV185" s="506"/>
      <c r="JFW185" s="506"/>
      <c r="JFX185" s="506"/>
      <c r="JFY185" s="506"/>
      <c r="JFZ185" s="506"/>
      <c r="JGA185" s="506"/>
      <c r="JGB185" s="506"/>
      <c r="JGC185" s="506"/>
      <c r="JGD185" s="506"/>
      <c r="JGE185" s="506"/>
      <c r="JGF185" s="506"/>
      <c r="JGG185" s="506"/>
      <c r="JGH185" s="506"/>
      <c r="JGI185" s="506"/>
      <c r="JGJ185" s="506"/>
      <c r="JGK185" s="506"/>
      <c r="JGL185" s="506"/>
      <c r="JGM185" s="506"/>
      <c r="JGN185" s="506"/>
      <c r="JGO185" s="506"/>
      <c r="JGP185" s="506"/>
      <c r="JGQ185" s="506"/>
      <c r="JGR185" s="506"/>
      <c r="JGS185" s="506"/>
      <c r="JGT185" s="506"/>
      <c r="JGU185" s="506"/>
      <c r="JGV185" s="506"/>
      <c r="JGW185" s="506"/>
      <c r="JGX185" s="506"/>
      <c r="JGY185" s="506"/>
      <c r="JGZ185" s="506"/>
      <c r="JHA185" s="506"/>
      <c r="JHB185" s="506"/>
      <c r="JHC185" s="506"/>
      <c r="JHD185" s="506"/>
      <c r="JHE185" s="506"/>
      <c r="JHF185" s="506"/>
      <c r="JHG185" s="506"/>
      <c r="JHH185" s="506"/>
      <c r="JHI185" s="506"/>
      <c r="JHJ185" s="506"/>
      <c r="JHK185" s="506"/>
      <c r="JHL185" s="506"/>
      <c r="JHM185" s="506"/>
      <c r="JHN185" s="506"/>
      <c r="JHO185" s="506"/>
      <c r="JHP185" s="506"/>
      <c r="JHQ185" s="506"/>
      <c r="JHR185" s="506"/>
      <c r="JHS185" s="506"/>
      <c r="JHT185" s="506"/>
      <c r="JHU185" s="506"/>
      <c r="JHV185" s="506"/>
      <c r="JHW185" s="506"/>
      <c r="JHX185" s="506"/>
      <c r="JHY185" s="506"/>
      <c r="JHZ185" s="506"/>
      <c r="JIA185" s="506"/>
      <c r="JIB185" s="506"/>
      <c r="JIC185" s="506"/>
      <c r="JID185" s="506"/>
      <c r="JIE185" s="506"/>
      <c r="JIF185" s="506"/>
      <c r="JIG185" s="506"/>
      <c r="JIH185" s="506"/>
      <c r="JII185" s="506"/>
      <c r="JIJ185" s="506"/>
      <c r="JIK185" s="506"/>
      <c r="JIL185" s="506"/>
      <c r="JIM185" s="506"/>
      <c r="JIN185" s="506"/>
      <c r="JIO185" s="506"/>
      <c r="JIP185" s="506"/>
      <c r="JIQ185" s="506"/>
      <c r="JIR185" s="506"/>
      <c r="JIS185" s="506"/>
      <c r="JIT185" s="506"/>
      <c r="JIU185" s="506"/>
      <c r="JIV185" s="506"/>
      <c r="JIW185" s="506"/>
      <c r="JIX185" s="506"/>
      <c r="JIY185" s="506"/>
      <c r="JIZ185" s="506"/>
      <c r="JJA185" s="506"/>
      <c r="JJB185" s="506"/>
      <c r="JJC185" s="506"/>
      <c r="JJD185" s="506"/>
      <c r="JJE185" s="506"/>
      <c r="JJF185" s="506"/>
      <c r="JJG185" s="506"/>
      <c r="JJH185" s="506"/>
      <c r="JJI185" s="506"/>
      <c r="JJJ185" s="506"/>
      <c r="JJK185" s="506"/>
      <c r="JJL185" s="506"/>
      <c r="JJM185" s="506"/>
      <c r="JJN185" s="506"/>
      <c r="JJO185" s="506"/>
      <c r="JJP185" s="506"/>
      <c r="JJQ185" s="506"/>
      <c r="JJR185" s="506"/>
      <c r="JJS185" s="506"/>
      <c r="JJT185" s="506"/>
      <c r="JJU185" s="506"/>
      <c r="JJV185" s="506"/>
      <c r="JJW185" s="506"/>
      <c r="JJX185" s="506"/>
      <c r="JJY185" s="506"/>
      <c r="JJZ185" s="506"/>
      <c r="JKA185" s="506"/>
      <c r="JKB185" s="506"/>
      <c r="JKC185" s="506"/>
      <c r="JKD185" s="506"/>
      <c r="JKE185" s="506"/>
      <c r="JKF185" s="506"/>
      <c r="JKG185" s="506"/>
      <c r="JKH185" s="506"/>
      <c r="JKI185" s="506"/>
      <c r="JKJ185" s="506"/>
      <c r="JKK185" s="506"/>
      <c r="JKL185" s="506"/>
      <c r="JKM185" s="506"/>
      <c r="JKN185" s="506"/>
      <c r="JKO185" s="506"/>
      <c r="JKP185" s="506"/>
      <c r="JKQ185" s="506"/>
      <c r="JKR185" s="506"/>
      <c r="JKS185" s="506"/>
      <c r="JKT185" s="506"/>
      <c r="JKU185" s="506"/>
      <c r="JKV185" s="506"/>
      <c r="JKW185" s="506"/>
      <c r="JKX185" s="506"/>
      <c r="JKY185" s="506"/>
      <c r="JKZ185" s="506"/>
      <c r="JLA185" s="506"/>
      <c r="JLB185" s="506"/>
      <c r="JLC185" s="506"/>
      <c r="JLD185" s="506"/>
      <c r="JLE185" s="506"/>
      <c r="JLF185" s="506"/>
      <c r="JLG185" s="506"/>
      <c r="JLH185" s="506"/>
      <c r="JLI185" s="506"/>
      <c r="JLJ185" s="506"/>
      <c r="JLK185" s="506"/>
      <c r="JLL185" s="506"/>
      <c r="JLM185" s="506"/>
      <c r="JLN185" s="506"/>
      <c r="JLO185" s="506"/>
      <c r="JLP185" s="506"/>
      <c r="JLQ185" s="506"/>
      <c r="JLR185" s="506"/>
      <c r="JLS185" s="506"/>
      <c r="JLT185" s="506"/>
      <c r="JLU185" s="506"/>
      <c r="JLV185" s="506"/>
      <c r="JLW185" s="506"/>
      <c r="JLX185" s="506"/>
      <c r="JLY185" s="506"/>
      <c r="JLZ185" s="506"/>
      <c r="JMA185" s="506"/>
      <c r="JMB185" s="506"/>
      <c r="JMC185" s="506"/>
      <c r="JMD185" s="506"/>
      <c r="JME185" s="506"/>
      <c r="JMF185" s="506"/>
      <c r="JMG185" s="506"/>
      <c r="JMH185" s="506"/>
      <c r="JMI185" s="506"/>
      <c r="JMJ185" s="506"/>
      <c r="JMK185" s="506"/>
      <c r="JML185" s="506"/>
      <c r="JMM185" s="506"/>
      <c r="JMN185" s="506"/>
      <c r="JMO185" s="506"/>
      <c r="JMP185" s="506"/>
      <c r="JMQ185" s="506"/>
      <c r="JMR185" s="506"/>
      <c r="JMS185" s="506"/>
      <c r="JMT185" s="506"/>
      <c r="JMU185" s="506"/>
      <c r="JMV185" s="506"/>
      <c r="JMW185" s="506"/>
      <c r="JMX185" s="506"/>
      <c r="JMY185" s="506"/>
      <c r="JMZ185" s="506"/>
      <c r="JNA185" s="506"/>
      <c r="JNB185" s="506"/>
      <c r="JNC185" s="506"/>
      <c r="JND185" s="506"/>
      <c r="JNE185" s="506"/>
      <c r="JNF185" s="506"/>
      <c r="JNG185" s="506"/>
      <c r="JNH185" s="506"/>
      <c r="JNI185" s="506"/>
      <c r="JNJ185" s="506"/>
      <c r="JNK185" s="506"/>
      <c r="JNL185" s="506"/>
      <c r="JNM185" s="506"/>
      <c r="JNN185" s="506"/>
      <c r="JNO185" s="506"/>
      <c r="JNP185" s="506"/>
      <c r="JNQ185" s="506"/>
      <c r="JNR185" s="506"/>
      <c r="JNS185" s="506"/>
      <c r="JNT185" s="506"/>
      <c r="JNU185" s="506"/>
      <c r="JNV185" s="506"/>
      <c r="JNW185" s="506"/>
      <c r="JNX185" s="506"/>
      <c r="JNY185" s="506"/>
      <c r="JNZ185" s="506"/>
      <c r="JOA185" s="506"/>
      <c r="JOB185" s="506"/>
      <c r="JOC185" s="506"/>
      <c r="JOD185" s="506"/>
      <c r="JOE185" s="506"/>
      <c r="JOF185" s="506"/>
      <c r="JOG185" s="506"/>
      <c r="JOH185" s="506"/>
      <c r="JOI185" s="506"/>
      <c r="JOJ185" s="506"/>
      <c r="JOK185" s="506"/>
      <c r="JOL185" s="506"/>
      <c r="JOM185" s="506"/>
      <c r="JON185" s="506"/>
      <c r="JOO185" s="506"/>
      <c r="JOP185" s="506"/>
      <c r="JOQ185" s="506"/>
      <c r="JOR185" s="506"/>
      <c r="JOS185" s="506"/>
      <c r="JOT185" s="506"/>
      <c r="JOU185" s="506"/>
      <c r="JOV185" s="506"/>
      <c r="JOW185" s="506"/>
      <c r="JOX185" s="506"/>
      <c r="JOY185" s="506"/>
      <c r="JOZ185" s="506"/>
      <c r="JPA185" s="506"/>
      <c r="JPB185" s="506"/>
      <c r="JPC185" s="506"/>
      <c r="JPD185" s="506"/>
      <c r="JPE185" s="506"/>
      <c r="JPF185" s="506"/>
      <c r="JPG185" s="506"/>
      <c r="JPH185" s="506"/>
      <c r="JPI185" s="506"/>
      <c r="JPJ185" s="506"/>
      <c r="JPK185" s="506"/>
      <c r="JPL185" s="506"/>
      <c r="JPM185" s="506"/>
      <c r="JPN185" s="506"/>
      <c r="JPO185" s="506"/>
      <c r="JPP185" s="506"/>
      <c r="JPQ185" s="506"/>
      <c r="JPR185" s="506"/>
      <c r="JPS185" s="506"/>
      <c r="JPT185" s="506"/>
      <c r="JPU185" s="506"/>
      <c r="JPV185" s="506"/>
      <c r="JPW185" s="506"/>
      <c r="JPX185" s="506"/>
      <c r="JPY185" s="506"/>
      <c r="JPZ185" s="506"/>
      <c r="JQA185" s="506"/>
      <c r="JQB185" s="506"/>
      <c r="JQC185" s="506"/>
      <c r="JQD185" s="506"/>
      <c r="JQE185" s="506"/>
      <c r="JQF185" s="506"/>
      <c r="JQG185" s="506"/>
      <c r="JQH185" s="506"/>
      <c r="JQI185" s="506"/>
      <c r="JQJ185" s="506"/>
      <c r="JQK185" s="506"/>
      <c r="JQL185" s="506"/>
      <c r="JQM185" s="506"/>
      <c r="JQN185" s="506"/>
      <c r="JQO185" s="506"/>
      <c r="JQP185" s="506"/>
      <c r="JQQ185" s="506"/>
      <c r="JQR185" s="506"/>
      <c r="JQS185" s="506"/>
      <c r="JQT185" s="506"/>
      <c r="JQU185" s="506"/>
      <c r="JQV185" s="506"/>
      <c r="JQW185" s="506"/>
      <c r="JQX185" s="506"/>
      <c r="JQY185" s="506"/>
      <c r="JQZ185" s="506"/>
      <c r="JRA185" s="506"/>
      <c r="JRB185" s="506"/>
      <c r="JRC185" s="506"/>
      <c r="JRD185" s="506"/>
      <c r="JRE185" s="506"/>
      <c r="JRF185" s="506"/>
      <c r="JRG185" s="506"/>
      <c r="JRH185" s="506"/>
      <c r="JRI185" s="506"/>
      <c r="JRJ185" s="506"/>
      <c r="JRK185" s="506"/>
      <c r="JRL185" s="506"/>
      <c r="JRM185" s="506"/>
      <c r="JRN185" s="506"/>
      <c r="JRO185" s="506"/>
      <c r="JRP185" s="506"/>
      <c r="JRQ185" s="506"/>
      <c r="JRR185" s="506"/>
      <c r="JRS185" s="506"/>
      <c r="JRT185" s="506"/>
      <c r="JRU185" s="506"/>
      <c r="JRV185" s="506"/>
      <c r="JRW185" s="506"/>
      <c r="JRX185" s="506"/>
      <c r="JRY185" s="506"/>
      <c r="JRZ185" s="506"/>
      <c r="JSA185" s="506"/>
      <c r="JSB185" s="506"/>
      <c r="JSC185" s="506"/>
      <c r="JSD185" s="506"/>
      <c r="JSE185" s="506"/>
      <c r="JSF185" s="506"/>
      <c r="JSG185" s="506"/>
      <c r="JSH185" s="506"/>
      <c r="JSI185" s="506"/>
      <c r="JSJ185" s="506"/>
      <c r="JSK185" s="506"/>
      <c r="JSL185" s="506"/>
      <c r="JSM185" s="506"/>
      <c r="JSN185" s="506"/>
      <c r="JSO185" s="506"/>
      <c r="JSP185" s="506"/>
      <c r="JSQ185" s="506"/>
      <c r="JSR185" s="506"/>
      <c r="JSS185" s="506"/>
      <c r="JST185" s="506"/>
      <c r="JSU185" s="506"/>
      <c r="JSV185" s="506"/>
      <c r="JSW185" s="506"/>
      <c r="JSX185" s="506"/>
      <c r="JSY185" s="506"/>
      <c r="JSZ185" s="506"/>
      <c r="JTA185" s="506"/>
      <c r="JTB185" s="506"/>
      <c r="JTC185" s="506"/>
      <c r="JTD185" s="506"/>
      <c r="JTE185" s="506"/>
      <c r="JTF185" s="506"/>
      <c r="JTG185" s="506"/>
      <c r="JTH185" s="506"/>
      <c r="JTI185" s="506"/>
      <c r="JTJ185" s="506"/>
      <c r="JTK185" s="506"/>
      <c r="JTL185" s="506"/>
      <c r="JTM185" s="506"/>
      <c r="JTN185" s="506"/>
      <c r="JTO185" s="506"/>
      <c r="JTP185" s="506"/>
      <c r="JTQ185" s="506"/>
      <c r="JTR185" s="506"/>
      <c r="JTS185" s="506"/>
      <c r="JTT185" s="506"/>
      <c r="JTU185" s="506"/>
      <c r="JTV185" s="506"/>
      <c r="JTW185" s="506"/>
      <c r="JTX185" s="506"/>
      <c r="JTY185" s="506"/>
      <c r="JTZ185" s="506"/>
      <c r="JUA185" s="506"/>
      <c r="JUB185" s="506"/>
      <c r="JUC185" s="506"/>
      <c r="JUD185" s="506"/>
      <c r="JUE185" s="506"/>
      <c r="JUF185" s="506"/>
      <c r="JUG185" s="506"/>
      <c r="JUH185" s="506"/>
      <c r="JUI185" s="506"/>
      <c r="JUJ185" s="506"/>
      <c r="JUK185" s="506"/>
      <c r="JUL185" s="506"/>
      <c r="JUM185" s="506"/>
      <c r="JUN185" s="506"/>
      <c r="JUO185" s="506"/>
      <c r="JUP185" s="506"/>
      <c r="JUQ185" s="506"/>
      <c r="JUR185" s="506"/>
      <c r="JUS185" s="506"/>
      <c r="JUT185" s="506"/>
      <c r="JUU185" s="506"/>
      <c r="JUV185" s="506"/>
      <c r="JUW185" s="506"/>
      <c r="JUX185" s="506"/>
      <c r="JUY185" s="506"/>
      <c r="JUZ185" s="506"/>
      <c r="JVA185" s="506"/>
      <c r="JVB185" s="506"/>
      <c r="JVC185" s="506"/>
      <c r="JVD185" s="506"/>
      <c r="JVE185" s="506"/>
      <c r="JVF185" s="506"/>
      <c r="JVG185" s="506"/>
      <c r="JVH185" s="506"/>
      <c r="JVI185" s="506"/>
      <c r="JVJ185" s="506"/>
      <c r="JVK185" s="506"/>
      <c r="JVL185" s="506"/>
      <c r="JVM185" s="506"/>
      <c r="JVN185" s="506"/>
      <c r="JVO185" s="506"/>
      <c r="JVP185" s="506"/>
      <c r="JVQ185" s="506"/>
      <c r="JVR185" s="506"/>
      <c r="JVS185" s="506"/>
      <c r="JVT185" s="506"/>
      <c r="JVU185" s="506"/>
      <c r="JVV185" s="506"/>
      <c r="JVW185" s="506"/>
      <c r="JVX185" s="506"/>
      <c r="JVY185" s="506"/>
      <c r="JVZ185" s="506"/>
      <c r="JWA185" s="506"/>
      <c r="JWB185" s="506"/>
      <c r="JWC185" s="506"/>
      <c r="JWD185" s="506"/>
      <c r="JWE185" s="506"/>
      <c r="JWF185" s="506"/>
      <c r="JWG185" s="506"/>
      <c r="JWH185" s="506"/>
      <c r="JWI185" s="506"/>
      <c r="JWJ185" s="506"/>
      <c r="JWK185" s="506"/>
      <c r="JWL185" s="506"/>
      <c r="JWM185" s="506"/>
      <c r="JWN185" s="506"/>
      <c r="JWO185" s="506"/>
      <c r="JWP185" s="506"/>
      <c r="JWQ185" s="506"/>
      <c r="JWR185" s="506"/>
      <c r="JWS185" s="506"/>
      <c r="JWT185" s="506"/>
      <c r="JWU185" s="506"/>
      <c r="JWV185" s="506"/>
      <c r="JWW185" s="506"/>
      <c r="JWX185" s="506"/>
      <c r="JWY185" s="506"/>
      <c r="JWZ185" s="506"/>
      <c r="JXA185" s="506"/>
      <c r="JXB185" s="506"/>
      <c r="JXC185" s="506"/>
      <c r="JXD185" s="506"/>
      <c r="JXE185" s="506"/>
      <c r="JXF185" s="506"/>
      <c r="JXG185" s="506"/>
      <c r="JXH185" s="506"/>
      <c r="JXI185" s="506"/>
      <c r="JXJ185" s="506"/>
      <c r="JXK185" s="506"/>
      <c r="JXL185" s="506"/>
      <c r="JXM185" s="506"/>
      <c r="JXN185" s="506"/>
      <c r="JXO185" s="506"/>
      <c r="JXP185" s="506"/>
      <c r="JXQ185" s="506"/>
      <c r="JXR185" s="506"/>
      <c r="JXS185" s="506"/>
      <c r="JXT185" s="506"/>
      <c r="JXU185" s="506"/>
      <c r="JXV185" s="506"/>
      <c r="JXW185" s="506"/>
      <c r="JXX185" s="506"/>
      <c r="JXY185" s="506"/>
      <c r="JXZ185" s="506"/>
      <c r="JYA185" s="506"/>
      <c r="JYB185" s="506"/>
      <c r="JYC185" s="506"/>
      <c r="JYD185" s="506"/>
      <c r="JYE185" s="506"/>
      <c r="JYF185" s="506"/>
      <c r="JYG185" s="506"/>
      <c r="JYH185" s="506"/>
      <c r="JYI185" s="506"/>
      <c r="JYJ185" s="506"/>
      <c r="JYK185" s="506"/>
      <c r="JYL185" s="506"/>
      <c r="JYM185" s="506"/>
      <c r="JYN185" s="506"/>
      <c r="JYO185" s="506"/>
      <c r="JYP185" s="506"/>
      <c r="JYQ185" s="506"/>
      <c r="JYR185" s="506"/>
      <c r="JYS185" s="506"/>
      <c r="JYT185" s="506"/>
      <c r="JYU185" s="506"/>
      <c r="JYV185" s="506"/>
      <c r="JYW185" s="506"/>
      <c r="JYX185" s="506"/>
      <c r="JYY185" s="506"/>
      <c r="JYZ185" s="506"/>
      <c r="JZA185" s="506"/>
      <c r="JZB185" s="506"/>
      <c r="JZC185" s="506"/>
      <c r="JZD185" s="506"/>
      <c r="JZE185" s="506"/>
      <c r="JZF185" s="506"/>
      <c r="JZG185" s="506"/>
      <c r="JZH185" s="506"/>
      <c r="JZI185" s="506"/>
      <c r="JZJ185" s="506"/>
      <c r="JZK185" s="506"/>
      <c r="JZL185" s="506"/>
      <c r="JZM185" s="506"/>
      <c r="JZN185" s="506"/>
      <c r="JZO185" s="506"/>
      <c r="JZP185" s="506"/>
      <c r="JZQ185" s="506"/>
      <c r="JZR185" s="506"/>
      <c r="JZS185" s="506"/>
      <c r="JZT185" s="506"/>
      <c r="JZU185" s="506"/>
      <c r="JZV185" s="506"/>
      <c r="JZW185" s="506"/>
      <c r="JZX185" s="506"/>
      <c r="JZY185" s="506"/>
      <c r="JZZ185" s="506"/>
      <c r="KAA185" s="506"/>
      <c r="KAB185" s="506"/>
      <c r="KAC185" s="506"/>
      <c r="KAD185" s="506"/>
      <c r="KAE185" s="506"/>
      <c r="KAF185" s="506"/>
      <c r="KAG185" s="506"/>
      <c r="KAH185" s="506"/>
      <c r="KAI185" s="506"/>
      <c r="KAJ185" s="506"/>
      <c r="KAK185" s="506"/>
      <c r="KAL185" s="506"/>
      <c r="KAM185" s="506"/>
      <c r="KAN185" s="506"/>
      <c r="KAO185" s="506"/>
      <c r="KAP185" s="506"/>
      <c r="KAQ185" s="506"/>
      <c r="KAR185" s="506"/>
      <c r="KAS185" s="506"/>
      <c r="KAT185" s="506"/>
      <c r="KAU185" s="506"/>
      <c r="KAV185" s="506"/>
      <c r="KAW185" s="506"/>
      <c r="KAX185" s="506"/>
      <c r="KAY185" s="506"/>
      <c r="KAZ185" s="506"/>
      <c r="KBA185" s="506"/>
      <c r="KBB185" s="506"/>
      <c r="KBC185" s="506"/>
      <c r="KBD185" s="506"/>
      <c r="KBE185" s="506"/>
      <c r="KBF185" s="506"/>
      <c r="KBG185" s="506"/>
      <c r="KBH185" s="506"/>
      <c r="KBI185" s="506"/>
      <c r="KBJ185" s="506"/>
      <c r="KBK185" s="506"/>
      <c r="KBL185" s="506"/>
      <c r="KBM185" s="506"/>
      <c r="KBN185" s="506"/>
      <c r="KBO185" s="506"/>
      <c r="KBP185" s="506"/>
      <c r="KBQ185" s="506"/>
      <c r="KBR185" s="506"/>
      <c r="KBS185" s="506"/>
      <c r="KBT185" s="506"/>
      <c r="KBU185" s="506"/>
      <c r="KBV185" s="506"/>
      <c r="KBW185" s="506"/>
      <c r="KBX185" s="506"/>
      <c r="KBY185" s="506"/>
      <c r="KBZ185" s="506"/>
      <c r="KCA185" s="506"/>
      <c r="KCB185" s="506"/>
      <c r="KCC185" s="506"/>
      <c r="KCD185" s="506"/>
      <c r="KCE185" s="506"/>
      <c r="KCF185" s="506"/>
      <c r="KCG185" s="506"/>
      <c r="KCH185" s="506"/>
      <c r="KCI185" s="506"/>
      <c r="KCJ185" s="506"/>
      <c r="KCK185" s="506"/>
      <c r="KCL185" s="506"/>
      <c r="KCM185" s="506"/>
      <c r="KCN185" s="506"/>
      <c r="KCO185" s="506"/>
      <c r="KCP185" s="506"/>
      <c r="KCQ185" s="506"/>
      <c r="KCR185" s="506"/>
      <c r="KCS185" s="506"/>
      <c r="KCT185" s="506"/>
      <c r="KCU185" s="506"/>
      <c r="KCV185" s="506"/>
      <c r="KCW185" s="506"/>
      <c r="KCX185" s="506"/>
      <c r="KCY185" s="506"/>
      <c r="KCZ185" s="506"/>
      <c r="KDA185" s="506"/>
      <c r="KDB185" s="506"/>
      <c r="KDC185" s="506"/>
      <c r="KDD185" s="506"/>
      <c r="KDE185" s="506"/>
      <c r="KDF185" s="506"/>
      <c r="KDG185" s="506"/>
      <c r="KDH185" s="506"/>
      <c r="KDI185" s="506"/>
      <c r="KDJ185" s="506"/>
      <c r="KDK185" s="506"/>
      <c r="KDL185" s="506"/>
      <c r="KDM185" s="506"/>
      <c r="KDN185" s="506"/>
      <c r="KDO185" s="506"/>
      <c r="KDP185" s="506"/>
      <c r="KDQ185" s="506"/>
      <c r="KDR185" s="506"/>
      <c r="KDS185" s="506"/>
      <c r="KDT185" s="506"/>
      <c r="KDU185" s="506"/>
      <c r="KDV185" s="506"/>
      <c r="KDW185" s="506"/>
      <c r="KDX185" s="506"/>
      <c r="KDY185" s="506"/>
      <c r="KDZ185" s="506"/>
      <c r="KEA185" s="506"/>
      <c r="KEB185" s="506"/>
      <c r="KEC185" s="506"/>
      <c r="KED185" s="506"/>
      <c r="KEE185" s="506"/>
      <c r="KEF185" s="506"/>
      <c r="KEG185" s="506"/>
      <c r="KEH185" s="506"/>
      <c r="KEI185" s="506"/>
      <c r="KEJ185" s="506"/>
      <c r="KEK185" s="506"/>
      <c r="KEL185" s="506"/>
      <c r="KEM185" s="506"/>
      <c r="KEN185" s="506"/>
      <c r="KEO185" s="506"/>
      <c r="KEP185" s="506"/>
      <c r="KEQ185" s="506"/>
      <c r="KER185" s="506"/>
      <c r="KES185" s="506"/>
      <c r="KET185" s="506"/>
      <c r="KEU185" s="506"/>
      <c r="KEV185" s="506"/>
      <c r="KEW185" s="506"/>
      <c r="KEX185" s="506"/>
      <c r="KEY185" s="506"/>
      <c r="KEZ185" s="506"/>
      <c r="KFA185" s="506"/>
      <c r="KFB185" s="506"/>
      <c r="KFC185" s="506"/>
      <c r="KFD185" s="506"/>
      <c r="KFE185" s="506"/>
      <c r="KFF185" s="506"/>
      <c r="KFG185" s="506"/>
      <c r="KFH185" s="506"/>
      <c r="KFI185" s="506"/>
      <c r="KFJ185" s="506"/>
      <c r="KFK185" s="506"/>
      <c r="KFL185" s="506"/>
      <c r="KFM185" s="506"/>
      <c r="KFN185" s="506"/>
      <c r="KFO185" s="506"/>
      <c r="KFP185" s="506"/>
      <c r="KFQ185" s="506"/>
      <c r="KFR185" s="506"/>
      <c r="KFS185" s="506"/>
      <c r="KFT185" s="506"/>
      <c r="KFU185" s="506"/>
      <c r="KFV185" s="506"/>
      <c r="KFW185" s="506"/>
      <c r="KFX185" s="506"/>
      <c r="KFY185" s="506"/>
      <c r="KFZ185" s="506"/>
      <c r="KGA185" s="506"/>
      <c r="KGB185" s="506"/>
      <c r="KGC185" s="506"/>
      <c r="KGD185" s="506"/>
      <c r="KGE185" s="506"/>
      <c r="KGF185" s="506"/>
      <c r="KGG185" s="506"/>
      <c r="KGH185" s="506"/>
      <c r="KGI185" s="506"/>
      <c r="KGJ185" s="506"/>
      <c r="KGK185" s="506"/>
      <c r="KGL185" s="506"/>
      <c r="KGM185" s="506"/>
      <c r="KGN185" s="506"/>
      <c r="KGO185" s="506"/>
      <c r="KGP185" s="506"/>
      <c r="KGQ185" s="506"/>
      <c r="KGR185" s="506"/>
      <c r="KGS185" s="506"/>
      <c r="KGT185" s="506"/>
      <c r="KGU185" s="506"/>
      <c r="KGV185" s="506"/>
      <c r="KGW185" s="506"/>
      <c r="KGX185" s="506"/>
      <c r="KGY185" s="506"/>
      <c r="KGZ185" s="506"/>
      <c r="KHA185" s="506"/>
      <c r="KHB185" s="506"/>
      <c r="KHC185" s="506"/>
      <c r="KHD185" s="506"/>
      <c r="KHE185" s="506"/>
      <c r="KHF185" s="506"/>
      <c r="KHG185" s="506"/>
      <c r="KHH185" s="506"/>
      <c r="KHI185" s="506"/>
      <c r="KHJ185" s="506"/>
      <c r="KHK185" s="506"/>
      <c r="KHL185" s="506"/>
      <c r="KHM185" s="506"/>
      <c r="KHN185" s="506"/>
      <c r="KHO185" s="506"/>
      <c r="KHP185" s="506"/>
      <c r="KHQ185" s="506"/>
      <c r="KHR185" s="506"/>
      <c r="KHS185" s="506"/>
      <c r="KHT185" s="506"/>
      <c r="KHU185" s="506"/>
      <c r="KHV185" s="506"/>
      <c r="KHW185" s="506"/>
      <c r="KHX185" s="506"/>
      <c r="KHY185" s="506"/>
      <c r="KHZ185" s="506"/>
      <c r="KIA185" s="506"/>
      <c r="KIB185" s="506"/>
      <c r="KIC185" s="506"/>
      <c r="KID185" s="506"/>
      <c r="KIE185" s="506"/>
      <c r="KIF185" s="506"/>
      <c r="KIG185" s="506"/>
      <c r="KIH185" s="506"/>
      <c r="KII185" s="506"/>
      <c r="KIJ185" s="506"/>
      <c r="KIK185" s="506"/>
      <c r="KIL185" s="506"/>
      <c r="KIM185" s="506"/>
      <c r="KIN185" s="506"/>
      <c r="KIO185" s="506"/>
      <c r="KIP185" s="506"/>
      <c r="KIQ185" s="506"/>
      <c r="KIR185" s="506"/>
      <c r="KIS185" s="506"/>
      <c r="KIT185" s="506"/>
      <c r="KIU185" s="506"/>
      <c r="KIV185" s="506"/>
      <c r="KIW185" s="506"/>
      <c r="KIX185" s="506"/>
      <c r="KIY185" s="506"/>
      <c r="KIZ185" s="506"/>
      <c r="KJA185" s="506"/>
      <c r="KJB185" s="506"/>
      <c r="KJC185" s="506"/>
      <c r="KJD185" s="506"/>
      <c r="KJE185" s="506"/>
      <c r="KJF185" s="506"/>
      <c r="KJG185" s="506"/>
      <c r="KJH185" s="506"/>
      <c r="KJI185" s="506"/>
      <c r="KJJ185" s="506"/>
      <c r="KJK185" s="506"/>
      <c r="KJL185" s="506"/>
      <c r="KJM185" s="506"/>
      <c r="KJN185" s="506"/>
      <c r="KJO185" s="506"/>
      <c r="KJP185" s="506"/>
      <c r="KJQ185" s="506"/>
      <c r="KJR185" s="506"/>
      <c r="KJS185" s="506"/>
      <c r="KJT185" s="506"/>
      <c r="KJU185" s="506"/>
      <c r="KJV185" s="506"/>
      <c r="KJW185" s="506"/>
      <c r="KJX185" s="506"/>
      <c r="KJY185" s="506"/>
      <c r="KJZ185" s="506"/>
      <c r="KKA185" s="506"/>
      <c r="KKB185" s="506"/>
      <c r="KKC185" s="506"/>
      <c r="KKD185" s="506"/>
      <c r="KKE185" s="506"/>
      <c r="KKF185" s="506"/>
      <c r="KKG185" s="506"/>
      <c r="KKH185" s="506"/>
      <c r="KKI185" s="506"/>
      <c r="KKJ185" s="506"/>
      <c r="KKK185" s="506"/>
      <c r="KKL185" s="506"/>
      <c r="KKM185" s="506"/>
      <c r="KKN185" s="506"/>
      <c r="KKO185" s="506"/>
      <c r="KKP185" s="506"/>
      <c r="KKQ185" s="506"/>
      <c r="KKR185" s="506"/>
      <c r="KKS185" s="506"/>
      <c r="KKT185" s="506"/>
      <c r="KKU185" s="506"/>
      <c r="KKV185" s="506"/>
      <c r="KKW185" s="506"/>
      <c r="KKX185" s="506"/>
      <c r="KKY185" s="506"/>
      <c r="KKZ185" s="506"/>
      <c r="KLA185" s="506"/>
      <c r="KLB185" s="506"/>
      <c r="KLC185" s="506"/>
      <c r="KLD185" s="506"/>
      <c r="KLE185" s="506"/>
      <c r="KLF185" s="506"/>
      <c r="KLG185" s="506"/>
      <c r="KLH185" s="506"/>
      <c r="KLI185" s="506"/>
      <c r="KLJ185" s="506"/>
      <c r="KLK185" s="506"/>
      <c r="KLL185" s="506"/>
      <c r="KLM185" s="506"/>
      <c r="KLN185" s="506"/>
      <c r="KLO185" s="506"/>
      <c r="KLP185" s="506"/>
      <c r="KLQ185" s="506"/>
      <c r="KLR185" s="506"/>
      <c r="KLS185" s="506"/>
      <c r="KLT185" s="506"/>
      <c r="KLU185" s="506"/>
      <c r="KLV185" s="506"/>
      <c r="KLW185" s="506"/>
      <c r="KLX185" s="506"/>
      <c r="KLY185" s="506"/>
      <c r="KLZ185" s="506"/>
      <c r="KMA185" s="506"/>
      <c r="KMB185" s="506"/>
      <c r="KMC185" s="506"/>
      <c r="KMD185" s="506"/>
      <c r="KME185" s="506"/>
      <c r="KMF185" s="506"/>
      <c r="KMG185" s="506"/>
      <c r="KMH185" s="506"/>
      <c r="KMI185" s="506"/>
      <c r="KMJ185" s="506"/>
      <c r="KMK185" s="506"/>
      <c r="KML185" s="506"/>
      <c r="KMM185" s="506"/>
      <c r="KMN185" s="506"/>
      <c r="KMO185" s="506"/>
      <c r="KMP185" s="506"/>
      <c r="KMQ185" s="506"/>
      <c r="KMR185" s="506"/>
      <c r="KMS185" s="506"/>
      <c r="KMT185" s="506"/>
      <c r="KMU185" s="506"/>
      <c r="KMV185" s="506"/>
      <c r="KMW185" s="506"/>
      <c r="KMX185" s="506"/>
      <c r="KMY185" s="506"/>
      <c r="KMZ185" s="506"/>
      <c r="KNA185" s="506"/>
      <c r="KNB185" s="506"/>
      <c r="KNC185" s="506"/>
      <c r="KND185" s="506"/>
      <c r="KNE185" s="506"/>
      <c r="KNF185" s="506"/>
      <c r="KNG185" s="506"/>
      <c r="KNH185" s="506"/>
      <c r="KNI185" s="506"/>
      <c r="KNJ185" s="506"/>
      <c r="KNK185" s="506"/>
      <c r="KNL185" s="506"/>
      <c r="KNM185" s="506"/>
      <c r="KNN185" s="506"/>
      <c r="KNO185" s="506"/>
      <c r="KNP185" s="506"/>
      <c r="KNQ185" s="506"/>
      <c r="KNR185" s="506"/>
      <c r="KNS185" s="506"/>
      <c r="KNT185" s="506"/>
      <c r="KNU185" s="506"/>
      <c r="KNV185" s="506"/>
      <c r="KNW185" s="506"/>
      <c r="KNX185" s="506"/>
      <c r="KNY185" s="506"/>
      <c r="KNZ185" s="506"/>
      <c r="KOA185" s="506"/>
      <c r="KOB185" s="506"/>
      <c r="KOC185" s="506"/>
      <c r="KOD185" s="506"/>
      <c r="KOE185" s="506"/>
      <c r="KOF185" s="506"/>
      <c r="KOG185" s="506"/>
      <c r="KOH185" s="506"/>
      <c r="KOI185" s="506"/>
      <c r="KOJ185" s="506"/>
      <c r="KOK185" s="506"/>
      <c r="KOL185" s="506"/>
      <c r="KOM185" s="506"/>
      <c r="KON185" s="506"/>
      <c r="KOO185" s="506"/>
      <c r="KOP185" s="506"/>
      <c r="KOQ185" s="506"/>
      <c r="KOR185" s="506"/>
      <c r="KOS185" s="506"/>
      <c r="KOT185" s="506"/>
      <c r="KOU185" s="506"/>
      <c r="KOV185" s="506"/>
      <c r="KOW185" s="506"/>
      <c r="KOX185" s="506"/>
      <c r="KOY185" s="506"/>
      <c r="KOZ185" s="506"/>
      <c r="KPA185" s="506"/>
      <c r="KPB185" s="506"/>
      <c r="KPC185" s="506"/>
      <c r="KPD185" s="506"/>
      <c r="KPE185" s="506"/>
      <c r="KPF185" s="506"/>
      <c r="KPG185" s="506"/>
      <c r="KPH185" s="506"/>
      <c r="KPI185" s="506"/>
      <c r="KPJ185" s="506"/>
      <c r="KPK185" s="506"/>
      <c r="KPL185" s="506"/>
      <c r="KPM185" s="506"/>
      <c r="KPN185" s="506"/>
      <c r="KPO185" s="506"/>
      <c r="KPP185" s="506"/>
      <c r="KPQ185" s="506"/>
      <c r="KPR185" s="506"/>
      <c r="KPS185" s="506"/>
      <c r="KPT185" s="506"/>
      <c r="KPU185" s="506"/>
      <c r="KPV185" s="506"/>
      <c r="KPW185" s="506"/>
      <c r="KPX185" s="506"/>
      <c r="KPY185" s="506"/>
      <c r="KPZ185" s="506"/>
      <c r="KQA185" s="506"/>
      <c r="KQB185" s="506"/>
      <c r="KQC185" s="506"/>
      <c r="KQD185" s="506"/>
      <c r="KQE185" s="506"/>
      <c r="KQF185" s="506"/>
      <c r="KQG185" s="506"/>
      <c r="KQH185" s="506"/>
      <c r="KQI185" s="506"/>
      <c r="KQJ185" s="506"/>
      <c r="KQK185" s="506"/>
      <c r="KQL185" s="506"/>
      <c r="KQM185" s="506"/>
      <c r="KQN185" s="506"/>
      <c r="KQO185" s="506"/>
      <c r="KQP185" s="506"/>
      <c r="KQQ185" s="506"/>
      <c r="KQR185" s="506"/>
      <c r="KQS185" s="506"/>
      <c r="KQT185" s="506"/>
      <c r="KQU185" s="506"/>
      <c r="KQV185" s="506"/>
      <c r="KQW185" s="506"/>
      <c r="KQX185" s="506"/>
      <c r="KQY185" s="506"/>
      <c r="KQZ185" s="506"/>
      <c r="KRA185" s="506"/>
      <c r="KRB185" s="506"/>
      <c r="KRC185" s="506"/>
      <c r="KRD185" s="506"/>
      <c r="KRE185" s="506"/>
      <c r="KRF185" s="506"/>
      <c r="KRG185" s="506"/>
      <c r="KRH185" s="506"/>
      <c r="KRI185" s="506"/>
      <c r="KRJ185" s="506"/>
      <c r="KRK185" s="506"/>
      <c r="KRL185" s="506"/>
      <c r="KRM185" s="506"/>
      <c r="KRN185" s="506"/>
      <c r="KRO185" s="506"/>
      <c r="KRP185" s="506"/>
      <c r="KRQ185" s="506"/>
      <c r="KRR185" s="506"/>
      <c r="KRS185" s="506"/>
      <c r="KRT185" s="506"/>
      <c r="KRU185" s="506"/>
      <c r="KRV185" s="506"/>
      <c r="KRW185" s="506"/>
      <c r="KRX185" s="506"/>
      <c r="KRY185" s="506"/>
      <c r="KRZ185" s="506"/>
      <c r="KSA185" s="506"/>
      <c r="KSB185" s="506"/>
      <c r="KSC185" s="506"/>
      <c r="KSD185" s="506"/>
      <c r="KSE185" s="506"/>
      <c r="KSF185" s="506"/>
      <c r="KSG185" s="506"/>
      <c r="KSH185" s="506"/>
      <c r="KSI185" s="506"/>
      <c r="KSJ185" s="506"/>
      <c r="KSK185" s="506"/>
      <c r="KSL185" s="506"/>
      <c r="KSM185" s="506"/>
      <c r="KSN185" s="506"/>
      <c r="KSO185" s="506"/>
      <c r="KSP185" s="506"/>
      <c r="KSQ185" s="506"/>
      <c r="KSR185" s="506"/>
      <c r="KSS185" s="506"/>
      <c r="KST185" s="506"/>
      <c r="KSU185" s="506"/>
      <c r="KSV185" s="506"/>
      <c r="KSW185" s="506"/>
      <c r="KSX185" s="506"/>
      <c r="KSY185" s="506"/>
      <c r="KSZ185" s="506"/>
      <c r="KTA185" s="506"/>
      <c r="KTB185" s="506"/>
      <c r="KTC185" s="506"/>
      <c r="KTD185" s="506"/>
      <c r="KTE185" s="506"/>
      <c r="KTF185" s="506"/>
      <c r="KTG185" s="506"/>
      <c r="KTH185" s="506"/>
      <c r="KTI185" s="506"/>
      <c r="KTJ185" s="506"/>
      <c r="KTK185" s="506"/>
      <c r="KTL185" s="506"/>
      <c r="KTM185" s="506"/>
      <c r="KTN185" s="506"/>
      <c r="KTO185" s="506"/>
      <c r="KTP185" s="506"/>
      <c r="KTQ185" s="506"/>
      <c r="KTR185" s="506"/>
      <c r="KTS185" s="506"/>
      <c r="KTT185" s="506"/>
      <c r="KTU185" s="506"/>
      <c r="KTV185" s="506"/>
      <c r="KTW185" s="506"/>
      <c r="KTX185" s="506"/>
      <c r="KTY185" s="506"/>
      <c r="KTZ185" s="506"/>
      <c r="KUA185" s="506"/>
      <c r="KUB185" s="506"/>
      <c r="KUC185" s="506"/>
      <c r="KUD185" s="506"/>
      <c r="KUE185" s="506"/>
      <c r="KUF185" s="506"/>
      <c r="KUG185" s="506"/>
      <c r="KUH185" s="506"/>
      <c r="KUI185" s="506"/>
      <c r="KUJ185" s="506"/>
      <c r="KUK185" s="506"/>
      <c r="KUL185" s="506"/>
      <c r="KUM185" s="506"/>
      <c r="KUN185" s="506"/>
      <c r="KUO185" s="506"/>
      <c r="KUP185" s="506"/>
      <c r="KUQ185" s="506"/>
      <c r="KUR185" s="506"/>
      <c r="KUS185" s="506"/>
      <c r="KUT185" s="506"/>
      <c r="KUU185" s="506"/>
      <c r="KUV185" s="506"/>
      <c r="KUW185" s="506"/>
      <c r="KUX185" s="506"/>
      <c r="KUY185" s="506"/>
      <c r="KUZ185" s="506"/>
      <c r="KVA185" s="506"/>
      <c r="KVB185" s="506"/>
      <c r="KVC185" s="506"/>
      <c r="KVD185" s="506"/>
      <c r="KVE185" s="506"/>
      <c r="KVF185" s="506"/>
      <c r="KVG185" s="506"/>
      <c r="KVH185" s="506"/>
      <c r="KVI185" s="506"/>
      <c r="KVJ185" s="506"/>
      <c r="KVK185" s="506"/>
      <c r="KVL185" s="506"/>
      <c r="KVM185" s="506"/>
      <c r="KVN185" s="506"/>
      <c r="KVO185" s="506"/>
      <c r="KVP185" s="506"/>
      <c r="KVQ185" s="506"/>
      <c r="KVR185" s="506"/>
      <c r="KVS185" s="506"/>
      <c r="KVT185" s="506"/>
      <c r="KVU185" s="506"/>
      <c r="KVV185" s="506"/>
      <c r="KVW185" s="506"/>
      <c r="KVX185" s="506"/>
      <c r="KVY185" s="506"/>
      <c r="KVZ185" s="506"/>
      <c r="KWA185" s="506"/>
      <c r="KWB185" s="506"/>
      <c r="KWC185" s="506"/>
      <c r="KWD185" s="506"/>
      <c r="KWE185" s="506"/>
      <c r="KWF185" s="506"/>
      <c r="KWG185" s="506"/>
      <c r="KWH185" s="506"/>
      <c r="KWI185" s="506"/>
      <c r="KWJ185" s="506"/>
      <c r="KWK185" s="506"/>
      <c r="KWL185" s="506"/>
      <c r="KWM185" s="506"/>
      <c r="KWN185" s="506"/>
      <c r="KWO185" s="506"/>
      <c r="KWP185" s="506"/>
      <c r="KWQ185" s="506"/>
      <c r="KWR185" s="506"/>
      <c r="KWS185" s="506"/>
      <c r="KWT185" s="506"/>
      <c r="KWU185" s="506"/>
      <c r="KWV185" s="506"/>
      <c r="KWW185" s="506"/>
      <c r="KWX185" s="506"/>
      <c r="KWY185" s="506"/>
      <c r="KWZ185" s="506"/>
      <c r="KXA185" s="506"/>
      <c r="KXB185" s="506"/>
      <c r="KXC185" s="506"/>
      <c r="KXD185" s="506"/>
      <c r="KXE185" s="506"/>
      <c r="KXF185" s="506"/>
      <c r="KXG185" s="506"/>
      <c r="KXH185" s="506"/>
      <c r="KXI185" s="506"/>
      <c r="KXJ185" s="506"/>
      <c r="KXK185" s="506"/>
      <c r="KXL185" s="506"/>
      <c r="KXM185" s="506"/>
      <c r="KXN185" s="506"/>
      <c r="KXO185" s="506"/>
      <c r="KXP185" s="506"/>
      <c r="KXQ185" s="506"/>
      <c r="KXR185" s="506"/>
      <c r="KXS185" s="506"/>
      <c r="KXT185" s="506"/>
      <c r="KXU185" s="506"/>
      <c r="KXV185" s="506"/>
      <c r="KXW185" s="506"/>
      <c r="KXX185" s="506"/>
      <c r="KXY185" s="506"/>
      <c r="KXZ185" s="506"/>
      <c r="KYA185" s="506"/>
      <c r="KYB185" s="506"/>
      <c r="KYC185" s="506"/>
      <c r="KYD185" s="506"/>
      <c r="KYE185" s="506"/>
      <c r="KYF185" s="506"/>
      <c r="KYG185" s="506"/>
      <c r="KYH185" s="506"/>
      <c r="KYI185" s="506"/>
      <c r="KYJ185" s="506"/>
      <c r="KYK185" s="506"/>
      <c r="KYL185" s="506"/>
      <c r="KYM185" s="506"/>
      <c r="KYN185" s="506"/>
      <c r="KYO185" s="506"/>
      <c r="KYP185" s="506"/>
      <c r="KYQ185" s="506"/>
      <c r="KYR185" s="506"/>
      <c r="KYS185" s="506"/>
      <c r="KYT185" s="506"/>
      <c r="KYU185" s="506"/>
      <c r="KYV185" s="506"/>
      <c r="KYW185" s="506"/>
      <c r="KYX185" s="506"/>
      <c r="KYY185" s="506"/>
      <c r="KYZ185" s="506"/>
      <c r="KZA185" s="506"/>
      <c r="KZB185" s="506"/>
      <c r="KZC185" s="506"/>
      <c r="KZD185" s="506"/>
      <c r="KZE185" s="506"/>
      <c r="KZF185" s="506"/>
      <c r="KZG185" s="506"/>
      <c r="KZH185" s="506"/>
      <c r="KZI185" s="506"/>
      <c r="KZJ185" s="506"/>
      <c r="KZK185" s="506"/>
      <c r="KZL185" s="506"/>
      <c r="KZM185" s="506"/>
      <c r="KZN185" s="506"/>
      <c r="KZO185" s="506"/>
      <c r="KZP185" s="506"/>
      <c r="KZQ185" s="506"/>
      <c r="KZR185" s="506"/>
      <c r="KZS185" s="506"/>
      <c r="KZT185" s="506"/>
      <c r="KZU185" s="506"/>
      <c r="KZV185" s="506"/>
      <c r="KZW185" s="506"/>
      <c r="KZX185" s="506"/>
      <c r="KZY185" s="506"/>
      <c r="KZZ185" s="506"/>
      <c r="LAA185" s="506"/>
      <c r="LAB185" s="506"/>
      <c r="LAC185" s="506"/>
      <c r="LAD185" s="506"/>
      <c r="LAE185" s="506"/>
      <c r="LAF185" s="506"/>
      <c r="LAG185" s="506"/>
      <c r="LAH185" s="506"/>
      <c r="LAI185" s="506"/>
      <c r="LAJ185" s="506"/>
      <c r="LAK185" s="506"/>
      <c r="LAL185" s="506"/>
      <c r="LAM185" s="506"/>
      <c r="LAN185" s="506"/>
      <c r="LAO185" s="506"/>
      <c r="LAP185" s="506"/>
      <c r="LAQ185" s="506"/>
      <c r="LAR185" s="506"/>
      <c r="LAS185" s="506"/>
      <c r="LAT185" s="506"/>
      <c r="LAU185" s="506"/>
      <c r="LAV185" s="506"/>
      <c r="LAW185" s="506"/>
      <c r="LAX185" s="506"/>
      <c r="LAY185" s="506"/>
      <c r="LAZ185" s="506"/>
      <c r="LBA185" s="506"/>
      <c r="LBB185" s="506"/>
      <c r="LBC185" s="506"/>
      <c r="LBD185" s="506"/>
      <c r="LBE185" s="506"/>
      <c r="LBF185" s="506"/>
      <c r="LBG185" s="506"/>
      <c r="LBH185" s="506"/>
      <c r="LBI185" s="506"/>
      <c r="LBJ185" s="506"/>
      <c r="LBK185" s="506"/>
      <c r="LBL185" s="506"/>
      <c r="LBM185" s="506"/>
      <c r="LBN185" s="506"/>
      <c r="LBO185" s="506"/>
      <c r="LBP185" s="506"/>
      <c r="LBQ185" s="506"/>
      <c r="LBR185" s="506"/>
      <c r="LBS185" s="506"/>
      <c r="LBT185" s="506"/>
      <c r="LBU185" s="506"/>
      <c r="LBV185" s="506"/>
      <c r="LBW185" s="506"/>
      <c r="LBX185" s="506"/>
      <c r="LBY185" s="506"/>
      <c r="LBZ185" s="506"/>
      <c r="LCA185" s="506"/>
      <c r="LCB185" s="506"/>
      <c r="LCC185" s="506"/>
      <c r="LCD185" s="506"/>
      <c r="LCE185" s="506"/>
      <c r="LCF185" s="506"/>
      <c r="LCG185" s="506"/>
      <c r="LCH185" s="506"/>
      <c r="LCI185" s="506"/>
      <c r="LCJ185" s="506"/>
      <c r="LCK185" s="506"/>
      <c r="LCL185" s="506"/>
      <c r="LCM185" s="506"/>
      <c r="LCN185" s="506"/>
      <c r="LCO185" s="506"/>
      <c r="LCP185" s="506"/>
      <c r="LCQ185" s="506"/>
      <c r="LCR185" s="506"/>
      <c r="LCS185" s="506"/>
      <c r="LCT185" s="506"/>
      <c r="LCU185" s="506"/>
      <c r="LCV185" s="506"/>
      <c r="LCW185" s="506"/>
      <c r="LCX185" s="506"/>
      <c r="LCY185" s="506"/>
      <c r="LCZ185" s="506"/>
      <c r="LDA185" s="506"/>
      <c r="LDB185" s="506"/>
      <c r="LDC185" s="506"/>
      <c r="LDD185" s="506"/>
      <c r="LDE185" s="506"/>
      <c r="LDF185" s="506"/>
      <c r="LDG185" s="506"/>
      <c r="LDH185" s="506"/>
      <c r="LDI185" s="506"/>
      <c r="LDJ185" s="506"/>
      <c r="LDK185" s="506"/>
      <c r="LDL185" s="506"/>
      <c r="LDM185" s="506"/>
      <c r="LDN185" s="506"/>
      <c r="LDO185" s="506"/>
      <c r="LDP185" s="506"/>
      <c r="LDQ185" s="506"/>
      <c r="LDR185" s="506"/>
      <c r="LDS185" s="506"/>
      <c r="LDT185" s="506"/>
      <c r="LDU185" s="506"/>
      <c r="LDV185" s="506"/>
      <c r="LDW185" s="506"/>
      <c r="LDX185" s="506"/>
      <c r="LDY185" s="506"/>
      <c r="LDZ185" s="506"/>
      <c r="LEA185" s="506"/>
      <c r="LEB185" s="506"/>
      <c r="LEC185" s="506"/>
      <c r="LED185" s="506"/>
      <c r="LEE185" s="506"/>
      <c r="LEF185" s="506"/>
      <c r="LEG185" s="506"/>
      <c r="LEH185" s="506"/>
      <c r="LEI185" s="506"/>
      <c r="LEJ185" s="506"/>
      <c r="LEK185" s="506"/>
      <c r="LEL185" s="506"/>
      <c r="LEM185" s="506"/>
      <c r="LEN185" s="506"/>
      <c r="LEO185" s="506"/>
      <c r="LEP185" s="506"/>
      <c r="LEQ185" s="506"/>
      <c r="LER185" s="506"/>
      <c r="LES185" s="506"/>
      <c r="LET185" s="506"/>
      <c r="LEU185" s="506"/>
      <c r="LEV185" s="506"/>
      <c r="LEW185" s="506"/>
      <c r="LEX185" s="506"/>
      <c r="LEY185" s="506"/>
      <c r="LEZ185" s="506"/>
      <c r="LFA185" s="506"/>
      <c r="LFB185" s="506"/>
      <c r="LFC185" s="506"/>
      <c r="LFD185" s="506"/>
      <c r="LFE185" s="506"/>
      <c r="LFF185" s="506"/>
      <c r="LFG185" s="506"/>
      <c r="LFH185" s="506"/>
      <c r="LFI185" s="506"/>
      <c r="LFJ185" s="506"/>
      <c r="LFK185" s="506"/>
      <c r="LFL185" s="506"/>
      <c r="LFM185" s="506"/>
      <c r="LFN185" s="506"/>
      <c r="LFO185" s="506"/>
      <c r="LFP185" s="506"/>
      <c r="LFQ185" s="506"/>
      <c r="LFR185" s="506"/>
      <c r="LFS185" s="506"/>
      <c r="LFT185" s="506"/>
      <c r="LFU185" s="506"/>
      <c r="LFV185" s="506"/>
      <c r="LFW185" s="506"/>
      <c r="LFX185" s="506"/>
      <c r="LFY185" s="506"/>
      <c r="LFZ185" s="506"/>
      <c r="LGA185" s="506"/>
      <c r="LGB185" s="506"/>
      <c r="LGC185" s="506"/>
      <c r="LGD185" s="506"/>
      <c r="LGE185" s="506"/>
      <c r="LGF185" s="506"/>
      <c r="LGG185" s="506"/>
      <c r="LGH185" s="506"/>
      <c r="LGI185" s="506"/>
      <c r="LGJ185" s="506"/>
      <c r="LGK185" s="506"/>
      <c r="LGL185" s="506"/>
      <c r="LGM185" s="506"/>
      <c r="LGN185" s="506"/>
      <c r="LGO185" s="506"/>
      <c r="LGP185" s="506"/>
      <c r="LGQ185" s="506"/>
      <c r="LGR185" s="506"/>
      <c r="LGS185" s="506"/>
      <c r="LGT185" s="506"/>
      <c r="LGU185" s="506"/>
      <c r="LGV185" s="506"/>
      <c r="LGW185" s="506"/>
      <c r="LGX185" s="506"/>
      <c r="LGY185" s="506"/>
      <c r="LGZ185" s="506"/>
      <c r="LHA185" s="506"/>
      <c r="LHB185" s="506"/>
      <c r="LHC185" s="506"/>
      <c r="LHD185" s="506"/>
      <c r="LHE185" s="506"/>
      <c r="LHF185" s="506"/>
      <c r="LHG185" s="506"/>
      <c r="LHH185" s="506"/>
      <c r="LHI185" s="506"/>
      <c r="LHJ185" s="506"/>
      <c r="LHK185" s="506"/>
      <c r="LHL185" s="506"/>
      <c r="LHM185" s="506"/>
      <c r="LHN185" s="506"/>
      <c r="LHO185" s="506"/>
      <c r="LHP185" s="506"/>
      <c r="LHQ185" s="506"/>
      <c r="LHR185" s="506"/>
      <c r="LHS185" s="506"/>
      <c r="LHT185" s="506"/>
      <c r="LHU185" s="506"/>
      <c r="LHV185" s="506"/>
      <c r="LHW185" s="506"/>
      <c r="LHX185" s="506"/>
      <c r="LHY185" s="506"/>
      <c r="LHZ185" s="506"/>
      <c r="LIA185" s="506"/>
      <c r="LIB185" s="506"/>
      <c r="LIC185" s="506"/>
      <c r="LID185" s="506"/>
      <c r="LIE185" s="506"/>
      <c r="LIF185" s="506"/>
      <c r="LIG185" s="506"/>
      <c r="LIH185" s="506"/>
      <c r="LII185" s="506"/>
      <c r="LIJ185" s="506"/>
      <c r="LIK185" s="506"/>
      <c r="LIL185" s="506"/>
      <c r="LIM185" s="506"/>
      <c r="LIN185" s="506"/>
      <c r="LIO185" s="506"/>
      <c r="LIP185" s="506"/>
      <c r="LIQ185" s="506"/>
      <c r="LIR185" s="506"/>
      <c r="LIS185" s="506"/>
      <c r="LIT185" s="506"/>
      <c r="LIU185" s="506"/>
      <c r="LIV185" s="506"/>
      <c r="LIW185" s="506"/>
      <c r="LIX185" s="506"/>
      <c r="LIY185" s="506"/>
      <c r="LIZ185" s="506"/>
      <c r="LJA185" s="506"/>
      <c r="LJB185" s="506"/>
      <c r="LJC185" s="506"/>
      <c r="LJD185" s="506"/>
      <c r="LJE185" s="506"/>
      <c r="LJF185" s="506"/>
      <c r="LJG185" s="506"/>
      <c r="LJH185" s="506"/>
      <c r="LJI185" s="506"/>
      <c r="LJJ185" s="506"/>
      <c r="LJK185" s="506"/>
      <c r="LJL185" s="506"/>
      <c r="LJM185" s="506"/>
      <c r="LJN185" s="506"/>
      <c r="LJO185" s="506"/>
      <c r="LJP185" s="506"/>
      <c r="LJQ185" s="506"/>
      <c r="LJR185" s="506"/>
      <c r="LJS185" s="506"/>
      <c r="LJT185" s="506"/>
      <c r="LJU185" s="506"/>
      <c r="LJV185" s="506"/>
      <c r="LJW185" s="506"/>
      <c r="LJX185" s="506"/>
      <c r="LJY185" s="506"/>
      <c r="LJZ185" s="506"/>
      <c r="LKA185" s="506"/>
      <c r="LKB185" s="506"/>
      <c r="LKC185" s="506"/>
      <c r="LKD185" s="506"/>
      <c r="LKE185" s="506"/>
      <c r="LKF185" s="506"/>
      <c r="LKG185" s="506"/>
      <c r="LKH185" s="506"/>
      <c r="LKI185" s="506"/>
      <c r="LKJ185" s="506"/>
      <c r="LKK185" s="506"/>
      <c r="LKL185" s="506"/>
      <c r="LKM185" s="506"/>
      <c r="LKN185" s="506"/>
      <c r="LKO185" s="506"/>
      <c r="LKP185" s="506"/>
      <c r="LKQ185" s="506"/>
      <c r="LKR185" s="506"/>
      <c r="LKS185" s="506"/>
      <c r="LKT185" s="506"/>
      <c r="LKU185" s="506"/>
      <c r="LKV185" s="506"/>
      <c r="LKW185" s="506"/>
      <c r="LKX185" s="506"/>
      <c r="LKY185" s="506"/>
      <c r="LKZ185" s="506"/>
      <c r="LLA185" s="506"/>
      <c r="LLB185" s="506"/>
      <c r="LLC185" s="506"/>
      <c r="LLD185" s="506"/>
      <c r="LLE185" s="506"/>
      <c r="LLF185" s="506"/>
      <c r="LLG185" s="506"/>
      <c r="LLH185" s="506"/>
      <c r="LLI185" s="506"/>
      <c r="LLJ185" s="506"/>
      <c r="LLK185" s="506"/>
      <c r="LLL185" s="506"/>
      <c r="LLM185" s="506"/>
      <c r="LLN185" s="506"/>
      <c r="LLO185" s="506"/>
      <c r="LLP185" s="506"/>
      <c r="LLQ185" s="506"/>
      <c r="LLR185" s="506"/>
      <c r="LLS185" s="506"/>
      <c r="LLT185" s="506"/>
      <c r="LLU185" s="506"/>
      <c r="LLV185" s="506"/>
      <c r="LLW185" s="506"/>
      <c r="LLX185" s="506"/>
      <c r="LLY185" s="506"/>
      <c r="LLZ185" s="506"/>
      <c r="LMA185" s="506"/>
      <c r="LMB185" s="506"/>
      <c r="LMC185" s="506"/>
      <c r="LMD185" s="506"/>
      <c r="LME185" s="506"/>
      <c r="LMF185" s="506"/>
      <c r="LMG185" s="506"/>
      <c r="LMH185" s="506"/>
      <c r="LMI185" s="506"/>
      <c r="LMJ185" s="506"/>
      <c r="LMK185" s="506"/>
      <c r="LML185" s="506"/>
      <c r="LMM185" s="506"/>
      <c r="LMN185" s="506"/>
      <c r="LMO185" s="506"/>
      <c r="LMP185" s="506"/>
      <c r="LMQ185" s="506"/>
      <c r="LMR185" s="506"/>
      <c r="LMS185" s="506"/>
      <c r="LMT185" s="506"/>
      <c r="LMU185" s="506"/>
      <c r="LMV185" s="506"/>
      <c r="LMW185" s="506"/>
      <c r="LMX185" s="506"/>
      <c r="LMY185" s="506"/>
      <c r="LMZ185" s="506"/>
      <c r="LNA185" s="506"/>
      <c r="LNB185" s="506"/>
      <c r="LNC185" s="506"/>
      <c r="LND185" s="506"/>
      <c r="LNE185" s="506"/>
      <c r="LNF185" s="506"/>
      <c r="LNG185" s="506"/>
      <c r="LNH185" s="506"/>
      <c r="LNI185" s="506"/>
      <c r="LNJ185" s="506"/>
      <c r="LNK185" s="506"/>
      <c r="LNL185" s="506"/>
      <c r="LNM185" s="506"/>
      <c r="LNN185" s="506"/>
      <c r="LNO185" s="506"/>
      <c r="LNP185" s="506"/>
      <c r="LNQ185" s="506"/>
      <c r="LNR185" s="506"/>
      <c r="LNS185" s="506"/>
      <c r="LNT185" s="506"/>
      <c r="LNU185" s="506"/>
      <c r="LNV185" s="506"/>
      <c r="LNW185" s="506"/>
      <c r="LNX185" s="506"/>
      <c r="LNY185" s="506"/>
      <c r="LNZ185" s="506"/>
      <c r="LOA185" s="506"/>
      <c r="LOB185" s="506"/>
      <c r="LOC185" s="506"/>
      <c r="LOD185" s="506"/>
      <c r="LOE185" s="506"/>
      <c r="LOF185" s="506"/>
      <c r="LOG185" s="506"/>
      <c r="LOH185" s="506"/>
      <c r="LOI185" s="506"/>
      <c r="LOJ185" s="506"/>
      <c r="LOK185" s="506"/>
      <c r="LOL185" s="506"/>
      <c r="LOM185" s="506"/>
      <c r="LON185" s="506"/>
      <c r="LOO185" s="506"/>
      <c r="LOP185" s="506"/>
      <c r="LOQ185" s="506"/>
      <c r="LOR185" s="506"/>
      <c r="LOS185" s="506"/>
      <c r="LOT185" s="506"/>
      <c r="LOU185" s="506"/>
      <c r="LOV185" s="506"/>
      <c r="LOW185" s="506"/>
      <c r="LOX185" s="506"/>
      <c r="LOY185" s="506"/>
      <c r="LOZ185" s="506"/>
      <c r="LPA185" s="506"/>
      <c r="LPB185" s="506"/>
      <c r="LPC185" s="506"/>
      <c r="LPD185" s="506"/>
      <c r="LPE185" s="506"/>
      <c r="LPF185" s="506"/>
      <c r="LPG185" s="506"/>
      <c r="LPH185" s="506"/>
      <c r="LPI185" s="506"/>
      <c r="LPJ185" s="506"/>
      <c r="LPK185" s="506"/>
      <c r="LPL185" s="506"/>
      <c r="LPM185" s="506"/>
      <c r="LPN185" s="506"/>
      <c r="LPO185" s="506"/>
      <c r="LPP185" s="506"/>
      <c r="LPQ185" s="506"/>
      <c r="LPR185" s="506"/>
      <c r="LPS185" s="506"/>
      <c r="LPT185" s="506"/>
      <c r="LPU185" s="506"/>
      <c r="LPV185" s="506"/>
      <c r="LPW185" s="506"/>
      <c r="LPX185" s="506"/>
      <c r="LPY185" s="506"/>
      <c r="LPZ185" s="506"/>
      <c r="LQA185" s="506"/>
      <c r="LQB185" s="506"/>
      <c r="LQC185" s="506"/>
      <c r="LQD185" s="506"/>
      <c r="LQE185" s="506"/>
      <c r="LQF185" s="506"/>
      <c r="LQG185" s="506"/>
      <c r="LQH185" s="506"/>
      <c r="LQI185" s="506"/>
      <c r="LQJ185" s="506"/>
      <c r="LQK185" s="506"/>
      <c r="LQL185" s="506"/>
      <c r="LQM185" s="506"/>
      <c r="LQN185" s="506"/>
      <c r="LQO185" s="506"/>
      <c r="LQP185" s="506"/>
      <c r="LQQ185" s="506"/>
      <c r="LQR185" s="506"/>
      <c r="LQS185" s="506"/>
      <c r="LQT185" s="506"/>
      <c r="LQU185" s="506"/>
      <c r="LQV185" s="506"/>
      <c r="LQW185" s="506"/>
      <c r="LQX185" s="506"/>
      <c r="LQY185" s="506"/>
      <c r="LQZ185" s="506"/>
      <c r="LRA185" s="506"/>
      <c r="LRB185" s="506"/>
      <c r="LRC185" s="506"/>
      <c r="LRD185" s="506"/>
      <c r="LRE185" s="506"/>
      <c r="LRF185" s="506"/>
      <c r="LRG185" s="506"/>
      <c r="LRH185" s="506"/>
      <c r="LRI185" s="506"/>
      <c r="LRJ185" s="506"/>
      <c r="LRK185" s="506"/>
      <c r="LRL185" s="506"/>
      <c r="LRM185" s="506"/>
      <c r="LRN185" s="506"/>
      <c r="LRO185" s="506"/>
      <c r="LRP185" s="506"/>
      <c r="LRQ185" s="506"/>
      <c r="LRR185" s="506"/>
      <c r="LRS185" s="506"/>
      <c r="LRT185" s="506"/>
      <c r="LRU185" s="506"/>
      <c r="LRV185" s="506"/>
      <c r="LRW185" s="506"/>
      <c r="LRX185" s="506"/>
      <c r="LRY185" s="506"/>
      <c r="LRZ185" s="506"/>
      <c r="LSA185" s="506"/>
      <c r="LSB185" s="506"/>
      <c r="LSC185" s="506"/>
      <c r="LSD185" s="506"/>
      <c r="LSE185" s="506"/>
      <c r="LSF185" s="506"/>
      <c r="LSG185" s="506"/>
      <c r="LSH185" s="506"/>
      <c r="LSI185" s="506"/>
      <c r="LSJ185" s="506"/>
      <c r="LSK185" s="506"/>
      <c r="LSL185" s="506"/>
      <c r="LSM185" s="506"/>
      <c r="LSN185" s="506"/>
      <c r="LSO185" s="506"/>
      <c r="LSP185" s="506"/>
      <c r="LSQ185" s="506"/>
      <c r="LSR185" s="506"/>
      <c r="LSS185" s="506"/>
      <c r="LST185" s="506"/>
      <c r="LSU185" s="506"/>
      <c r="LSV185" s="506"/>
      <c r="LSW185" s="506"/>
      <c r="LSX185" s="506"/>
      <c r="LSY185" s="506"/>
      <c r="LSZ185" s="506"/>
      <c r="LTA185" s="506"/>
      <c r="LTB185" s="506"/>
      <c r="LTC185" s="506"/>
      <c r="LTD185" s="506"/>
      <c r="LTE185" s="506"/>
      <c r="LTF185" s="506"/>
      <c r="LTG185" s="506"/>
      <c r="LTH185" s="506"/>
      <c r="LTI185" s="506"/>
      <c r="LTJ185" s="506"/>
      <c r="LTK185" s="506"/>
      <c r="LTL185" s="506"/>
      <c r="LTM185" s="506"/>
      <c r="LTN185" s="506"/>
      <c r="LTO185" s="506"/>
      <c r="LTP185" s="506"/>
      <c r="LTQ185" s="506"/>
      <c r="LTR185" s="506"/>
      <c r="LTS185" s="506"/>
      <c r="LTT185" s="506"/>
      <c r="LTU185" s="506"/>
      <c r="LTV185" s="506"/>
      <c r="LTW185" s="506"/>
      <c r="LTX185" s="506"/>
      <c r="LTY185" s="506"/>
      <c r="LTZ185" s="506"/>
      <c r="LUA185" s="506"/>
      <c r="LUB185" s="506"/>
      <c r="LUC185" s="506"/>
      <c r="LUD185" s="506"/>
      <c r="LUE185" s="506"/>
      <c r="LUF185" s="506"/>
      <c r="LUG185" s="506"/>
      <c r="LUH185" s="506"/>
      <c r="LUI185" s="506"/>
      <c r="LUJ185" s="506"/>
      <c r="LUK185" s="506"/>
      <c r="LUL185" s="506"/>
      <c r="LUM185" s="506"/>
      <c r="LUN185" s="506"/>
      <c r="LUO185" s="506"/>
      <c r="LUP185" s="506"/>
      <c r="LUQ185" s="506"/>
      <c r="LUR185" s="506"/>
      <c r="LUS185" s="506"/>
      <c r="LUT185" s="506"/>
      <c r="LUU185" s="506"/>
      <c r="LUV185" s="506"/>
      <c r="LUW185" s="506"/>
      <c r="LUX185" s="506"/>
      <c r="LUY185" s="506"/>
      <c r="LUZ185" s="506"/>
      <c r="LVA185" s="506"/>
      <c r="LVB185" s="506"/>
      <c r="LVC185" s="506"/>
      <c r="LVD185" s="506"/>
      <c r="LVE185" s="506"/>
      <c r="LVF185" s="506"/>
      <c r="LVG185" s="506"/>
      <c r="LVH185" s="506"/>
      <c r="LVI185" s="506"/>
      <c r="LVJ185" s="506"/>
      <c r="LVK185" s="506"/>
      <c r="LVL185" s="506"/>
      <c r="LVM185" s="506"/>
      <c r="LVN185" s="506"/>
      <c r="LVO185" s="506"/>
      <c r="LVP185" s="506"/>
      <c r="LVQ185" s="506"/>
      <c r="LVR185" s="506"/>
      <c r="LVS185" s="506"/>
      <c r="LVT185" s="506"/>
      <c r="LVU185" s="506"/>
      <c r="LVV185" s="506"/>
      <c r="LVW185" s="506"/>
      <c r="LVX185" s="506"/>
      <c r="LVY185" s="506"/>
      <c r="LVZ185" s="506"/>
      <c r="LWA185" s="506"/>
      <c r="LWB185" s="506"/>
      <c r="LWC185" s="506"/>
      <c r="LWD185" s="506"/>
      <c r="LWE185" s="506"/>
      <c r="LWF185" s="506"/>
      <c r="LWG185" s="506"/>
      <c r="LWH185" s="506"/>
      <c r="LWI185" s="506"/>
      <c r="LWJ185" s="506"/>
      <c r="LWK185" s="506"/>
      <c r="LWL185" s="506"/>
      <c r="LWM185" s="506"/>
      <c r="LWN185" s="506"/>
      <c r="LWO185" s="506"/>
      <c r="LWP185" s="506"/>
      <c r="LWQ185" s="506"/>
      <c r="LWR185" s="506"/>
      <c r="LWS185" s="506"/>
      <c r="LWT185" s="506"/>
      <c r="LWU185" s="506"/>
      <c r="LWV185" s="506"/>
      <c r="LWW185" s="506"/>
      <c r="LWX185" s="506"/>
      <c r="LWY185" s="506"/>
      <c r="LWZ185" s="506"/>
      <c r="LXA185" s="506"/>
      <c r="LXB185" s="506"/>
      <c r="LXC185" s="506"/>
      <c r="LXD185" s="506"/>
      <c r="LXE185" s="506"/>
      <c r="LXF185" s="506"/>
      <c r="LXG185" s="506"/>
      <c r="LXH185" s="506"/>
      <c r="LXI185" s="506"/>
      <c r="LXJ185" s="506"/>
      <c r="LXK185" s="506"/>
      <c r="LXL185" s="506"/>
      <c r="LXM185" s="506"/>
      <c r="LXN185" s="506"/>
      <c r="LXO185" s="506"/>
      <c r="LXP185" s="506"/>
      <c r="LXQ185" s="506"/>
      <c r="LXR185" s="506"/>
      <c r="LXS185" s="506"/>
      <c r="LXT185" s="506"/>
      <c r="LXU185" s="506"/>
      <c r="LXV185" s="506"/>
      <c r="LXW185" s="506"/>
      <c r="LXX185" s="506"/>
      <c r="LXY185" s="506"/>
      <c r="LXZ185" s="506"/>
      <c r="LYA185" s="506"/>
      <c r="LYB185" s="506"/>
      <c r="LYC185" s="506"/>
      <c r="LYD185" s="506"/>
      <c r="LYE185" s="506"/>
      <c r="LYF185" s="506"/>
      <c r="LYG185" s="506"/>
      <c r="LYH185" s="506"/>
      <c r="LYI185" s="506"/>
      <c r="LYJ185" s="506"/>
      <c r="LYK185" s="506"/>
      <c r="LYL185" s="506"/>
      <c r="LYM185" s="506"/>
      <c r="LYN185" s="506"/>
      <c r="LYO185" s="506"/>
      <c r="LYP185" s="506"/>
      <c r="LYQ185" s="506"/>
      <c r="LYR185" s="506"/>
      <c r="LYS185" s="506"/>
      <c r="LYT185" s="506"/>
      <c r="LYU185" s="506"/>
      <c r="LYV185" s="506"/>
      <c r="LYW185" s="506"/>
      <c r="LYX185" s="506"/>
      <c r="LYY185" s="506"/>
      <c r="LYZ185" s="506"/>
      <c r="LZA185" s="506"/>
      <c r="LZB185" s="506"/>
      <c r="LZC185" s="506"/>
      <c r="LZD185" s="506"/>
      <c r="LZE185" s="506"/>
      <c r="LZF185" s="506"/>
      <c r="LZG185" s="506"/>
      <c r="LZH185" s="506"/>
      <c r="LZI185" s="506"/>
      <c r="LZJ185" s="506"/>
      <c r="LZK185" s="506"/>
      <c r="LZL185" s="506"/>
      <c r="LZM185" s="506"/>
      <c r="LZN185" s="506"/>
      <c r="LZO185" s="506"/>
      <c r="LZP185" s="506"/>
      <c r="LZQ185" s="506"/>
      <c r="LZR185" s="506"/>
      <c r="LZS185" s="506"/>
      <c r="LZT185" s="506"/>
      <c r="LZU185" s="506"/>
      <c r="LZV185" s="506"/>
      <c r="LZW185" s="506"/>
      <c r="LZX185" s="506"/>
      <c r="LZY185" s="506"/>
      <c r="LZZ185" s="506"/>
      <c r="MAA185" s="506"/>
      <c r="MAB185" s="506"/>
      <c r="MAC185" s="506"/>
      <c r="MAD185" s="506"/>
      <c r="MAE185" s="506"/>
      <c r="MAF185" s="506"/>
      <c r="MAG185" s="506"/>
      <c r="MAH185" s="506"/>
      <c r="MAI185" s="506"/>
      <c r="MAJ185" s="506"/>
      <c r="MAK185" s="506"/>
      <c r="MAL185" s="506"/>
      <c r="MAM185" s="506"/>
      <c r="MAN185" s="506"/>
      <c r="MAO185" s="506"/>
      <c r="MAP185" s="506"/>
      <c r="MAQ185" s="506"/>
      <c r="MAR185" s="506"/>
      <c r="MAS185" s="506"/>
      <c r="MAT185" s="506"/>
      <c r="MAU185" s="506"/>
      <c r="MAV185" s="506"/>
      <c r="MAW185" s="506"/>
      <c r="MAX185" s="506"/>
      <c r="MAY185" s="506"/>
      <c r="MAZ185" s="506"/>
      <c r="MBA185" s="506"/>
      <c r="MBB185" s="506"/>
      <c r="MBC185" s="506"/>
      <c r="MBD185" s="506"/>
      <c r="MBE185" s="506"/>
      <c r="MBF185" s="506"/>
      <c r="MBG185" s="506"/>
      <c r="MBH185" s="506"/>
      <c r="MBI185" s="506"/>
      <c r="MBJ185" s="506"/>
      <c r="MBK185" s="506"/>
      <c r="MBL185" s="506"/>
      <c r="MBM185" s="506"/>
      <c r="MBN185" s="506"/>
      <c r="MBO185" s="506"/>
      <c r="MBP185" s="506"/>
      <c r="MBQ185" s="506"/>
      <c r="MBR185" s="506"/>
      <c r="MBS185" s="506"/>
      <c r="MBT185" s="506"/>
      <c r="MBU185" s="506"/>
      <c r="MBV185" s="506"/>
      <c r="MBW185" s="506"/>
      <c r="MBX185" s="506"/>
      <c r="MBY185" s="506"/>
      <c r="MBZ185" s="506"/>
      <c r="MCA185" s="506"/>
      <c r="MCB185" s="506"/>
      <c r="MCC185" s="506"/>
      <c r="MCD185" s="506"/>
      <c r="MCE185" s="506"/>
      <c r="MCF185" s="506"/>
      <c r="MCG185" s="506"/>
      <c r="MCH185" s="506"/>
      <c r="MCI185" s="506"/>
      <c r="MCJ185" s="506"/>
      <c r="MCK185" s="506"/>
      <c r="MCL185" s="506"/>
      <c r="MCM185" s="506"/>
      <c r="MCN185" s="506"/>
      <c r="MCO185" s="506"/>
      <c r="MCP185" s="506"/>
      <c r="MCQ185" s="506"/>
      <c r="MCR185" s="506"/>
      <c r="MCS185" s="506"/>
      <c r="MCT185" s="506"/>
      <c r="MCU185" s="506"/>
      <c r="MCV185" s="506"/>
      <c r="MCW185" s="506"/>
      <c r="MCX185" s="506"/>
      <c r="MCY185" s="506"/>
      <c r="MCZ185" s="506"/>
      <c r="MDA185" s="506"/>
      <c r="MDB185" s="506"/>
      <c r="MDC185" s="506"/>
      <c r="MDD185" s="506"/>
      <c r="MDE185" s="506"/>
      <c r="MDF185" s="506"/>
      <c r="MDG185" s="506"/>
      <c r="MDH185" s="506"/>
      <c r="MDI185" s="506"/>
      <c r="MDJ185" s="506"/>
      <c r="MDK185" s="506"/>
      <c r="MDL185" s="506"/>
      <c r="MDM185" s="506"/>
      <c r="MDN185" s="506"/>
      <c r="MDO185" s="506"/>
      <c r="MDP185" s="506"/>
      <c r="MDQ185" s="506"/>
      <c r="MDR185" s="506"/>
      <c r="MDS185" s="506"/>
      <c r="MDT185" s="506"/>
      <c r="MDU185" s="506"/>
      <c r="MDV185" s="506"/>
      <c r="MDW185" s="506"/>
      <c r="MDX185" s="506"/>
      <c r="MDY185" s="506"/>
      <c r="MDZ185" s="506"/>
      <c r="MEA185" s="506"/>
      <c r="MEB185" s="506"/>
      <c r="MEC185" s="506"/>
      <c r="MED185" s="506"/>
      <c r="MEE185" s="506"/>
      <c r="MEF185" s="506"/>
      <c r="MEG185" s="506"/>
      <c r="MEH185" s="506"/>
      <c r="MEI185" s="506"/>
      <c r="MEJ185" s="506"/>
      <c r="MEK185" s="506"/>
      <c r="MEL185" s="506"/>
      <c r="MEM185" s="506"/>
      <c r="MEN185" s="506"/>
      <c r="MEO185" s="506"/>
      <c r="MEP185" s="506"/>
      <c r="MEQ185" s="506"/>
      <c r="MER185" s="506"/>
      <c r="MES185" s="506"/>
      <c r="MET185" s="506"/>
      <c r="MEU185" s="506"/>
      <c r="MEV185" s="506"/>
      <c r="MEW185" s="506"/>
      <c r="MEX185" s="506"/>
      <c r="MEY185" s="506"/>
      <c r="MEZ185" s="506"/>
      <c r="MFA185" s="506"/>
      <c r="MFB185" s="506"/>
      <c r="MFC185" s="506"/>
      <c r="MFD185" s="506"/>
      <c r="MFE185" s="506"/>
      <c r="MFF185" s="506"/>
      <c r="MFG185" s="506"/>
      <c r="MFH185" s="506"/>
      <c r="MFI185" s="506"/>
      <c r="MFJ185" s="506"/>
      <c r="MFK185" s="506"/>
      <c r="MFL185" s="506"/>
      <c r="MFM185" s="506"/>
      <c r="MFN185" s="506"/>
      <c r="MFO185" s="506"/>
      <c r="MFP185" s="506"/>
      <c r="MFQ185" s="506"/>
      <c r="MFR185" s="506"/>
      <c r="MFS185" s="506"/>
      <c r="MFT185" s="506"/>
      <c r="MFU185" s="506"/>
      <c r="MFV185" s="506"/>
      <c r="MFW185" s="506"/>
      <c r="MFX185" s="506"/>
      <c r="MFY185" s="506"/>
      <c r="MFZ185" s="506"/>
      <c r="MGA185" s="506"/>
      <c r="MGB185" s="506"/>
      <c r="MGC185" s="506"/>
      <c r="MGD185" s="506"/>
      <c r="MGE185" s="506"/>
      <c r="MGF185" s="506"/>
      <c r="MGG185" s="506"/>
      <c r="MGH185" s="506"/>
      <c r="MGI185" s="506"/>
      <c r="MGJ185" s="506"/>
      <c r="MGK185" s="506"/>
      <c r="MGL185" s="506"/>
      <c r="MGM185" s="506"/>
      <c r="MGN185" s="506"/>
      <c r="MGO185" s="506"/>
      <c r="MGP185" s="506"/>
      <c r="MGQ185" s="506"/>
      <c r="MGR185" s="506"/>
      <c r="MGS185" s="506"/>
      <c r="MGT185" s="506"/>
      <c r="MGU185" s="506"/>
      <c r="MGV185" s="506"/>
      <c r="MGW185" s="506"/>
      <c r="MGX185" s="506"/>
      <c r="MGY185" s="506"/>
      <c r="MGZ185" s="506"/>
      <c r="MHA185" s="506"/>
      <c r="MHB185" s="506"/>
      <c r="MHC185" s="506"/>
      <c r="MHD185" s="506"/>
      <c r="MHE185" s="506"/>
      <c r="MHF185" s="506"/>
      <c r="MHG185" s="506"/>
      <c r="MHH185" s="506"/>
      <c r="MHI185" s="506"/>
      <c r="MHJ185" s="506"/>
      <c r="MHK185" s="506"/>
      <c r="MHL185" s="506"/>
      <c r="MHM185" s="506"/>
      <c r="MHN185" s="506"/>
      <c r="MHO185" s="506"/>
      <c r="MHP185" s="506"/>
      <c r="MHQ185" s="506"/>
      <c r="MHR185" s="506"/>
      <c r="MHS185" s="506"/>
      <c r="MHT185" s="506"/>
      <c r="MHU185" s="506"/>
      <c r="MHV185" s="506"/>
      <c r="MHW185" s="506"/>
      <c r="MHX185" s="506"/>
      <c r="MHY185" s="506"/>
      <c r="MHZ185" s="506"/>
      <c r="MIA185" s="506"/>
      <c r="MIB185" s="506"/>
      <c r="MIC185" s="506"/>
      <c r="MID185" s="506"/>
      <c r="MIE185" s="506"/>
      <c r="MIF185" s="506"/>
      <c r="MIG185" s="506"/>
      <c r="MIH185" s="506"/>
      <c r="MII185" s="506"/>
      <c r="MIJ185" s="506"/>
      <c r="MIK185" s="506"/>
      <c r="MIL185" s="506"/>
      <c r="MIM185" s="506"/>
      <c r="MIN185" s="506"/>
      <c r="MIO185" s="506"/>
      <c r="MIP185" s="506"/>
      <c r="MIQ185" s="506"/>
      <c r="MIR185" s="506"/>
      <c r="MIS185" s="506"/>
      <c r="MIT185" s="506"/>
      <c r="MIU185" s="506"/>
      <c r="MIV185" s="506"/>
      <c r="MIW185" s="506"/>
      <c r="MIX185" s="506"/>
      <c r="MIY185" s="506"/>
      <c r="MIZ185" s="506"/>
      <c r="MJA185" s="506"/>
      <c r="MJB185" s="506"/>
      <c r="MJC185" s="506"/>
      <c r="MJD185" s="506"/>
      <c r="MJE185" s="506"/>
      <c r="MJF185" s="506"/>
      <c r="MJG185" s="506"/>
      <c r="MJH185" s="506"/>
      <c r="MJI185" s="506"/>
      <c r="MJJ185" s="506"/>
      <c r="MJK185" s="506"/>
      <c r="MJL185" s="506"/>
      <c r="MJM185" s="506"/>
      <c r="MJN185" s="506"/>
      <c r="MJO185" s="506"/>
      <c r="MJP185" s="506"/>
      <c r="MJQ185" s="506"/>
      <c r="MJR185" s="506"/>
      <c r="MJS185" s="506"/>
      <c r="MJT185" s="506"/>
      <c r="MJU185" s="506"/>
      <c r="MJV185" s="506"/>
      <c r="MJW185" s="506"/>
      <c r="MJX185" s="506"/>
      <c r="MJY185" s="506"/>
      <c r="MJZ185" s="506"/>
      <c r="MKA185" s="506"/>
      <c r="MKB185" s="506"/>
      <c r="MKC185" s="506"/>
      <c r="MKD185" s="506"/>
      <c r="MKE185" s="506"/>
      <c r="MKF185" s="506"/>
      <c r="MKG185" s="506"/>
      <c r="MKH185" s="506"/>
      <c r="MKI185" s="506"/>
      <c r="MKJ185" s="506"/>
      <c r="MKK185" s="506"/>
      <c r="MKL185" s="506"/>
      <c r="MKM185" s="506"/>
      <c r="MKN185" s="506"/>
      <c r="MKO185" s="506"/>
      <c r="MKP185" s="506"/>
      <c r="MKQ185" s="506"/>
      <c r="MKR185" s="506"/>
      <c r="MKS185" s="506"/>
      <c r="MKT185" s="506"/>
      <c r="MKU185" s="506"/>
      <c r="MKV185" s="506"/>
      <c r="MKW185" s="506"/>
      <c r="MKX185" s="506"/>
      <c r="MKY185" s="506"/>
      <c r="MKZ185" s="506"/>
      <c r="MLA185" s="506"/>
      <c r="MLB185" s="506"/>
      <c r="MLC185" s="506"/>
      <c r="MLD185" s="506"/>
      <c r="MLE185" s="506"/>
      <c r="MLF185" s="506"/>
      <c r="MLG185" s="506"/>
      <c r="MLH185" s="506"/>
      <c r="MLI185" s="506"/>
      <c r="MLJ185" s="506"/>
      <c r="MLK185" s="506"/>
      <c r="MLL185" s="506"/>
      <c r="MLM185" s="506"/>
      <c r="MLN185" s="506"/>
      <c r="MLO185" s="506"/>
      <c r="MLP185" s="506"/>
      <c r="MLQ185" s="506"/>
      <c r="MLR185" s="506"/>
      <c r="MLS185" s="506"/>
      <c r="MLT185" s="506"/>
      <c r="MLU185" s="506"/>
      <c r="MLV185" s="506"/>
      <c r="MLW185" s="506"/>
      <c r="MLX185" s="506"/>
      <c r="MLY185" s="506"/>
      <c r="MLZ185" s="506"/>
      <c r="MMA185" s="506"/>
      <c r="MMB185" s="506"/>
      <c r="MMC185" s="506"/>
      <c r="MMD185" s="506"/>
      <c r="MME185" s="506"/>
      <c r="MMF185" s="506"/>
      <c r="MMG185" s="506"/>
      <c r="MMH185" s="506"/>
      <c r="MMI185" s="506"/>
      <c r="MMJ185" s="506"/>
      <c r="MMK185" s="506"/>
      <c r="MML185" s="506"/>
      <c r="MMM185" s="506"/>
      <c r="MMN185" s="506"/>
      <c r="MMO185" s="506"/>
      <c r="MMP185" s="506"/>
      <c r="MMQ185" s="506"/>
      <c r="MMR185" s="506"/>
      <c r="MMS185" s="506"/>
      <c r="MMT185" s="506"/>
      <c r="MMU185" s="506"/>
      <c r="MMV185" s="506"/>
      <c r="MMW185" s="506"/>
      <c r="MMX185" s="506"/>
      <c r="MMY185" s="506"/>
      <c r="MMZ185" s="506"/>
      <c r="MNA185" s="506"/>
      <c r="MNB185" s="506"/>
      <c r="MNC185" s="506"/>
      <c r="MND185" s="506"/>
      <c r="MNE185" s="506"/>
      <c r="MNF185" s="506"/>
      <c r="MNG185" s="506"/>
      <c r="MNH185" s="506"/>
      <c r="MNI185" s="506"/>
      <c r="MNJ185" s="506"/>
      <c r="MNK185" s="506"/>
      <c r="MNL185" s="506"/>
      <c r="MNM185" s="506"/>
      <c r="MNN185" s="506"/>
      <c r="MNO185" s="506"/>
      <c r="MNP185" s="506"/>
      <c r="MNQ185" s="506"/>
      <c r="MNR185" s="506"/>
      <c r="MNS185" s="506"/>
      <c r="MNT185" s="506"/>
      <c r="MNU185" s="506"/>
      <c r="MNV185" s="506"/>
      <c r="MNW185" s="506"/>
      <c r="MNX185" s="506"/>
      <c r="MNY185" s="506"/>
      <c r="MNZ185" s="506"/>
      <c r="MOA185" s="506"/>
      <c r="MOB185" s="506"/>
      <c r="MOC185" s="506"/>
      <c r="MOD185" s="506"/>
      <c r="MOE185" s="506"/>
      <c r="MOF185" s="506"/>
      <c r="MOG185" s="506"/>
      <c r="MOH185" s="506"/>
      <c r="MOI185" s="506"/>
      <c r="MOJ185" s="506"/>
      <c r="MOK185" s="506"/>
      <c r="MOL185" s="506"/>
      <c r="MOM185" s="506"/>
      <c r="MON185" s="506"/>
      <c r="MOO185" s="506"/>
      <c r="MOP185" s="506"/>
      <c r="MOQ185" s="506"/>
      <c r="MOR185" s="506"/>
      <c r="MOS185" s="506"/>
      <c r="MOT185" s="506"/>
      <c r="MOU185" s="506"/>
      <c r="MOV185" s="506"/>
      <c r="MOW185" s="506"/>
      <c r="MOX185" s="506"/>
      <c r="MOY185" s="506"/>
      <c r="MOZ185" s="506"/>
      <c r="MPA185" s="506"/>
      <c r="MPB185" s="506"/>
      <c r="MPC185" s="506"/>
      <c r="MPD185" s="506"/>
      <c r="MPE185" s="506"/>
      <c r="MPF185" s="506"/>
      <c r="MPG185" s="506"/>
      <c r="MPH185" s="506"/>
      <c r="MPI185" s="506"/>
      <c r="MPJ185" s="506"/>
      <c r="MPK185" s="506"/>
      <c r="MPL185" s="506"/>
      <c r="MPM185" s="506"/>
      <c r="MPN185" s="506"/>
      <c r="MPO185" s="506"/>
      <c r="MPP185" s="506"/>
      <c r="MPQ185" s="506"/>
      <c r="MPR185" s="506"/>
      <c r="MPS185" s="506"/>
      <c r="MPT185" s="506"/>
      <c r="MPU185" s="506"/>
      <c r="MPV185" s="506"/>
      <c r="MPW185" s="506"/>
      <c r="MPX185" s="506"/>
      <c r="MPY185" s="506"/>
      <c r="MPZ185" s="506"/>
      <c r="MQA185" s="506"/>
      <c r="MQB185" s="506"/>
      <c r="MQC185" s="506"/>
      <c r="MQD185" s="506"/>
      <c r="MQE185" s="506"/>
      <c r="MQF185" s="506"/>
      <c r="MQG185" s="506"/>
      <c r="MQH185" s="506"/>
      <c r="MQI185" s="506"/>
      <c r="MQJ185" s="506"/>
      <c r="MQK185" s="506"/>
      <c r="MQL185" s="506"/>
      <c r="MQM185" s="506"/>
      <c r="MQN185" s="506"/>
      <c r="MQO185" s="506"/>
      <c r="MQP185" s="506"/>
      <c r="MQQ185" s="506"/>
      <c r="MQR185" s="506"/>
      <c r="MQS185" s="506"/>
      <c r="MQT185" s="506"/>
      <c r="MQU185" s="506"/>
      <c r="MQV185" s="506"/>
      <c r="MQW185" s="506"/>
      <c r="MQX185" s="506"/>
      <c r="MQY185" s="506"/>
      <c r="MQZ185" s="506"/>
      <c r="MRA185" s="506"/>
      <c r="MRB185" s="506"/>
      <c r="MRC185" s="506"/>
      <c r="MRD185" s="506"/>
      <c r="MRE185" s="506"/>
      <c r="MRF185" s="506"/>
      <c r="MRG185" s="506"/>
      <c r="MRH185" s="506"/>
      <c r="MRI185" s="506"/>
      <c r="MRJ185" s="506"/>
      <c r="MRK185" s="506"/>
      <c r="MRL185" s="506"/>
      <c r="MRM185" s="506"/>
      <c r="MRN185" s="506"/>
      <c r="MRO185" s="506"/>
      <c r="MRP185" s="506"/>
      <c r="MRQ185" s="506"/>
      <c r="MRR185" s="506"/>
      <c r="MRS185" s="506"/>
      <c r="MRT185" s="506"/>
      <c r="MRU185" s="506"/>
      <c r="MRV185" s="506"/>
      <c r="MRW185" s="506"/>
      <c r="MRX185" s="506"/>
      <c r="MRY185" s="506"/>
      <c r="MRZ185" s="506"/>
      <c r="MSA185" s="506"/>
      <c r="MSB185" s="506"/>
      <c r="MSC185" s="506"/>
      <c r="MSD185" s="506"/>
      <c r="MSE185" s="506"/>
      <c r="MSF185" s="506"/>
      <c r="MSG185" s="506"/>
      <c r="MSH185" s="506"/>
      <c r="MSI185" s="506"/>
      <c r="MSJ185" s="506"/>
      <c r="MSK185" s="506"/>
      <c r="MSL185" s="506"/>
      <c r="MSM185" s="506"/>
      <c r="MSN185" s="506"/>
      <c r="MSO185" s="506"/>
      <c r="MSP185" s="506"/>
      <c r="MSQ185" s="506"/>
      <c r="MSR185" s="506"/>
      <c r="MSS185" s="506"/>
      <c r="MST185" s="506"/>
      <c r="MSU185" s="506"/>
      <c r="MSV185" s="506"/>
      <c r="MSW185" s="506"/>
      <c r="MSX185" s="506"/>
      <c r="MSY185" s="506"/>
      <c r="MSZ185" s="506"/>
      <c r="MTA185" s="506"/>
      <c r="MTB185" s="506"/>
      <c r="MTC185" s="506"/>
      <c r="MTD185" s="506"/>
      <c r="MTE185" s="506"/>
      <c r="MTF185" s="506"/>
      <c r="MTG185" s="506"/>
      <c r="MTH185" s="506"/>
      <c r="MTI185" s="506"/>
      <c r="MTJ185" s="506"/>
      <c r="MTK185" s="506"/>
      <c r="MTL185" s="506"/>
      <c r="MTM185" s="506"/>
      <c r="MTN185" s="506"/>
      <c r="MTO185" s="506"/>
      <c r="MTP185" s="506"/>
      <c r="MTQ185" s="506"/>
      <c r="MTR185" s="506"/>
      <c r="MTS185" s="506"/>
      <c r="MTT185" s="506"/>
      <c r="MTU185" s="506"/>
      <c r="MTV185" s="506"/>
      <c r="MTW185" s="506"/>
      <c r="MTX185" s="506"/>
      <c r="MTY185" s="506"/>
      <c r="MTZ185" s="506"/>
      <c r="MUA185" s="506"/>
      <c r="MUB185" s="506"/>
      <c r="MUC185" s="506"/>
      <c r="MUD185" s="506"/>
      <c r="MUE185" s="506"/>
      <c r="MUF185" s="506"/>
      <c r="MUG185" s="506"/>
      <c r="MUH185" s="506"/>
      <c r="MUI185" s="506"/>
      <c r="MUJ185" s="506"/>
      <c r="MUK185" s="506"/>
      <c r="MUL185" s="506"/>
      <c r="MUM185" s="506"/>
      <c r="MUN185" s="506"/>
      <c r="MUO185" s="506"/>
      <c r="MUP185" s="506"/>
      <c r="MUQ185" s="506"/>
      <c r="MUR185" s="506"/>
      <c r="MUS185" s="506"/>
      <c r="MUT185" s="506"/>
      <c r="MUU185" s="506"/>
      <c r="MUV185" s="506"/>
      <c r="MUW185" s="506"/>
      <c r="MUX185" s="506"/>
      <c r="MUY185" s="506"/>
      <c r="MUZ185" s="506"/>
      <c r="MVA185" s="506"/>
      <c r="MVB185" s="506"/>
      <c r="MVC185" s="506"/>
      <c r="MVD185" s="506"/>
      <c r="MVE185" s="506"/>
      <c r="MVF185" s="506"/>
      <c r="MVG185" s="506"/>
      <c r="MVH185" s="506"/>
      <c r="MVI185" s="506"/>
      <c r="MVJ185" s="506"/>
      <c r="MVK185" s="506"/>
      <c r="MVL185" s="506"/>
      <c r="MVM185" s="506"/>
      <c r="MVN185" s="506"/>
      <c r="MVO185" s="506"/>
      <c r="MVP185" s="506"/>
      <c r="MVQ185" s="506"/>
      <c r="MVR185" s="506"/>
      <c r="MVS185" s="506"/>
      <c r="MVT185" s="506"/>
      <c r="MVU185" s="506"/>
      <c r="MVV185" s="506"/>
      <c r="MVW185" s="506"/>
      <c r="MVX185" s="506"/>
      <c r="MVY185" s="506"/>
      <c r="MVZ185" s="506"/>
      <c r="MWA185" s="506"/>
      <c r="MWB185" s="506"/>
      <c r="MWC185" s="506"/>
      <c r="MWD185" s="506"/>
      <c r="MWE185" s="506"/>
      <c r="MWF185" s="506"/>
      <c r="MWG185" s="506"/>
      <c r="MWH185" s="506"/>
      <c r="MWI185" s="506"/>
      <c r="MWJ185" s="506"/>
      <c r="MWK185" s="506"/>
      <c r="MWL185" s="506"/>
      <c r="MWM185" s="506"/>
      <c r="MWN185" s="506"/>
      <c r="MWO185" s="506"/>
      <c r="MWP185" s="506"/>
      <c r="MWQ185" s="506"/>
      <c r="MWR185" s="506"/>
      <c r="MWS185" s="506"/>
      <c r="MWT185" s="506"/>
      <c r="MWU185" s="506"/>
      <c r="MWV185" s="506"/>
      <c r="MWW185" s="506"/>
      <c r="MWX185" s="506"/>
      <c r="MWY185" s="506"/>
      <c r="MWZ185" s="506"/>
      <c r="MXA185" s="506"/>
      <c r="MXB185" s="506"/>
      <c r="MXC185" s="506"/>
      <c r="MXD185" s="506"/>
      <c r="MXE185" s="506"/>
      <c r="MXF185" s="506"/>
      <c r="MXG185" s="506"/>
      <c r="MXH185" s="506"/>
      <c r="MXI185" s="506"/>
      <c r="MXJ185" s="506"/>
      <c r="MXK185" s="506"/>
      <c r="MXL185" s="506"/>
      <c r="MXM185" s="506"/>
      <c r="MXN185" s="506"/>
      <c r="MXO185" s="506"/>
      <c r="MXP185" s="506"/>
      <c r="MXQ185" s="506"/>
      <c r="MXR185" s="506"/>
      <c r="MXS185" s="506"/>
      <c r="MXT185" s="506"/>
      <c r="MXU185" s="506"/>
      <c r="MXV185" s="506"/>
      <c r="MXW185" s="506"/>
      <c r="MXX185" s="506"/>
      <c r="MXY185" s="506"/>
      <c r="MXZ185" s="506"/>
      <c r="MYA185" s="506"/>
      <c r="MYB185" s="506"/>
      <c r="MYC185" s="506"/>
      <c r="MYD185" s="506"/>
      <c r="MYE185" s="506"/>
      <c r="MYF185" s="506"/>
      <c r="MYG185" s="506"/>
      <c r="MYH185" s="506"/>
      <c r="MYI185" s="506"/>
      <c r="MYJ185" s="506"/>
      <c r="MYK185" s="506"/>
      <c r="MYL185" s="506"/>
      <c r="MYM185" s="506"/>
      <c r="MYN185" s="506"/>
      <c r="MYO185" s="506"/>
      <c r="MYP185" s="506"/>
      <c r="MYQ185" s="506"/>
      <c r="MYR185" s="506"/>
      <c r="MYS185" s="506"/>
      <c r="MYT185" s="506"/>
      <c r="MYU185" s="506"/>
      <c r="MYV185" s="506"/>
      <c r="MYW185" s="506"/>
      <c r="MYX185" s="506"/>
      <c r="MYY185" s="506"/>
      <c r="MYZ185" s="506"/>
      <c r="MZA185" s="506"/>
      <c r="MZB185" s="506"/>
      <c r="MZC185" s="506"/>
      <c r="MZD185" s="506"/>
      <c r="MZE185" s="506"/>
      <c r="MZF185" s="506"/>
      <c r="MZG185" s="506"/>
      <c r="MZH185" s="506"/>
      <c r="MZI185" s="506"/>
      <c r="MZJ185" s="506"/>
      <c r="MZK185" s="506"/>
      <c r="MZL185" s="506"/>
      <c r="MZM185" s="506"/>
      <c r="MZN185" s="506"/>
      <c r="MZO185" s="506"/>
      <c r="MZP185" s="506"/>
      <c r="MZQ185" s="506"/>
      <c r="MZR185" s="506"/>
      <c r="MZS185" s="506"/>
      <c r="MZT185" s="506"/>
      <c r="MZU185" s="506"/>
      <c r="MZV185" s="506"/>
      <c r="MZW185" s="506"/>
      <c r="MZX185" s="506"/>
      <c r="MZY185" s="506"/>
      <c r="MZZ185" s="506"/>
      <c r="NAA185" s="506"/>
      <c r="NAB185" s="506"/>
      <c r="NAC185" s="506"/>
      <c r="NAD185" s="506"/>
      <c r="NAE185" s="506"/>
      <c r="NAF185" s="506"/>
      <c r="NAG185" s="506"/>
      <c r="NAH185" s="506"/>
      <c r="NAI185" s="506"/>
      <c r="NAJ185" s="506"/>
      <c r="NAK185" s="506"/>
      <c r="NAL185" s="506"/>
      <c r="NAM185" s="506"/>
      <c r="NAN185" s="506"/>
      <c r="NAO185" s="506"/>
      <c r="NAP185" s="506"/>
      <c r="NAQ185" s="506"/>
      <c r="NAR185" s="506"/>
      <c r="NAS185" s="506"/>
      <c r="NAT185" s="506"/>
      <c r="NAU185" s="506"/>
      <c r="NAV185" s="506"/>
      <c r="NAW185" s="506"/>
      <c r="NAX185" s="506"/>
      <c r="NAY185" s="506"/>
      <c r="NAZ185" s="506"/>
      <c r="NBA185" s="506"/>
      <c r="NBB185" s="506"/>
      <c r="NBC185" s="506"/>
      <c r="NBD185" s="506"/>
      <c r="NBE185" s="506"/>
      <c r="NBF185" s="506"/>
      <c r="NBG185" s="506"/>
      <c r="NBH185" s="506"/>
      <c r="NBI185" s="506"/>
      <c r="NBJ185" s="506"/>
      <c r="NBK185" s="506"/>
      <c r="NBL185" s="506"/>
      <c r="NBM185" s="506"/>
      <c r="NBN185" s="506"/>
      <c r="NBO185" s="506"/>
      <c r="NBP185" s="506"/>
      <c r="NBQ185" s="506"/>
      <c r="NBR185" s="506"/>
      <c r="NBS185" s="506"/>
      <c r="NBT185" s="506"/>
      <c r="NBU185" s="506"/>
      <c r="NBV185" s="506"/>
      <c r="NBW185" s="506"/>
      <c r="NBX185" s="506"/>
      <c r="NBY185" s="506"/>
      <c r="NBZ185" s="506"/>
      <c r="NCA185" s="506"/>
      <c r="NCB185" s="506"/>
      <c r="NCC185" s="506"/>
      <c r="NCD185" s="506"/>
      <c r="NCE185" s="506"/>
      <c r="NCF185" s="506"/>
      <c r="NCG185" s="506"/>
      <c r="NCH185" s="506"/>
      <c r="NCI185" s="506"/>
      <c r="NCJ185" s="506"/>
      <c r="NCK185" s="506"/>
      <c r="NCL185" s="506"/>
      <c r="NCM185" s="506"/>
      <c r="NCN185" s="506"/>
      <c r="NCO185" s="506"/>
      <c r="NCP185" s="506"/>
      <c r="NCQ185" s="506"/>
      <c r="NCR185" s="506"/>
      <c r="NCS185" s="506"/>
      <c r="NCT185" s="506"/>
      <c r="NCU185" s="506"/>
      <c r="NCV185" s="506"/>
      <c r="NCW185" s="506"/>
      <c r="NCX185" s="506"/>
      <c r="NCY185" s="506"/>
      <c r="NCZ185" s="506"/>
      <c r="NDA185" s="506"/>
      <c r="NDB185" s="506"/>
      <c r="NDC185" s="506"/>
      <c r="NDD185" s="506"/>
      <c r="NDE185" s="506"/>
      <c r="NDF185" s="506"/>
      <c r="NDG185" s="506"/>
      <c r="NDH185" s="506"/>
      <c r="NDI185" s="506"/>
      <c r="NDJ185" s="506"/>
      <c r="NDK185" s="506"/>
      <c r="NDL185" s="506"/>
      <c r="NDM185" s="506"/>
      <c r="NDN185" s="506"/>
      <c r="NDO185" s="506"/>
      <c r="NDP185" s="506"/>
      <c r="NDQ185" s="506"/>
      <c r="NDR185" s="506"/>
      <c r="NDS185" s="506"/>
      <c r="NDT185" s="506"/>
      <c r="NDU185" s="506"/>
      <c r="NDV185" s="506"/>
      <c r="NDW185" s="506"/>
      <c r="NDX185" s="506"/>
      <c r="NDY185" s="506"/>
      <c r="NDZ185" s="506"/>
      <c r="NEA185" s="506"/>
      <c r="NEB185" s="506"/>
      <c r="NEC185" s="506"/>
      <c r="NED185" s="506"/>
      <c r="NEE185" s="506"/>
      <c r="NEF185" s="506"/>
      <c r="NEG185" s="506"/>
      <c r="NEH185" s="506"/>
      <c r="NEI185" s="506"/>
      <c r="NEJ185" s="506"/>
      <c r="NEK185" s="506"/>
      <c r="NEL185" s="506"/>
      <c r="NEM185" s="506"/>
      <c r="NEN185" s="506"/>
      <c r="NEO185" s="506"/>
      <c r="NEP185" s="506"/>
      <c r="NEQ185" s="506"/>
      <c r="NER185" s="506"/>
      <c r="NES185" s="506"/>
      <c r="NET185" s="506"/>
      <c r="NEU185" s="506"/>
      <c r="NEV185" s="506"/>
      <c r="NEW185" s="506"/>
      <c r="NEX185" s="506"/>
      <c r="NEY185" s="506"/>
      <c r="NEZ185" s="506"/>
      <c r="NFA185" s="506"/>
      <c r="NFB185" s="506"/>
      <c r="NFC185" s="506"/>
      <c r="NFD185" s="506"/>
      <c r="NFE185" s="506"/>
      <c r="NFF185" s="506"/>
      <c r="NFG185" s="506"/>
      <c r="NFH185" s="506"/>
      <c r="NFI185" s="506"/>
      <c r="NFJ185" s="506"/>
      <c r="NFK185" s="506"/>
      <c r="NFL185" s="506"/>
      <c r="NFM185" s="506"/>
      <c r="NFN185" s="506"/>
      <c r="NFO185" s="506"/>
      <c r="NFP185" s="506"/>
      <c r="NFQ185" s="506"/>
      <c r="NFR185" s="506"/>
      <c r="NFS185" s="506"/>
      <c r="NFT185" s="506"/>
      <c r="NFU185" s="506"/>
      <c r="NFV185" s="506"/>
      <c r="NFW185" s="506"/>
      <c r="NFX185" s="506"/>
      <c r="NFY185" s="506"/>
      <c r="NFZ185" s="506"/>
      <c r="NGA185" s="506"/>
      <c r="NGB185" s="506"/>
      <c r="NGC185" s="506"/>
      <c r="NGD185" s="506"/>
      <c r="NGE185" s="506"/>
      <c r="NGF185" s="506"/>
      <c r="NGG185" s="506"/>
      <c r="NGH185" s="506"/>
      <c r="NGI185" s="506"/>
      <c r="NGJ185" s="506"/>
      <c r="NGK185" s="506"/>
      <c r="NGL185" s="506"/>
      <c r="NGM185" s="506"/>
      <c r="NGN185" s="506"/>
      <c r="NGO185" s="506"/>
      <c r="NGP185" s="506"/>
      <c r="NGQ185" s="506"/>
      <c r="NGR185" s="506"/>
      <c r="NGS185" s="506"/>
      <c r="NGT185" s="506"/>
      <c r="NGU185" s="506"/>
      <c r="NGV185" s="506"/>
      <c r="NGW185" s="506"/>
      <c r="NGX185" s="506"/>
      <c r="NGY185" s="506"/>
      <c r="NGZ185" s="506"/>
      <c r="NHA185" s="506"/>
      <c r="NHB185" s="506"/>
      <c r="NHC185" s="506"/>
      <c r="NHD185" s="506"/>
      <c r="NHE185" s="506"/>
      <c r="NHF185" s="506"/>
      <c r="NHG185" s="506"/>
      <c r="NHH185" s="506"/>
      <c r="NHI185" s="506"/>
      <c r="NHJ185" s="506"/>
      <c r="NHK185" s="506"/>
      <c r="NHL185" s="506"/>
      <c r="NHM185" s="506"/>
      <c r="NHN185" s="506"/>
      <c r="NHO185" s="506"/>
      <c r="NHP185" s="506"/>
      <c r="NHQ185" s="506"/>
      <c r="NHR185" s="506"/>
      <c r="NHS185" s="506"/>
      <c r="NHT185" s="506"/>
      <c r="NHU185" s="506"/>
      <c r="NHV185" s="506"/>
      <c r="NHW185" s="506"/>
      <c r="NHX185" s="506"/>
      <c r="NHY185" s="506"/>
      <c r="NHZ185" s="506"/>
      <c r="NIA185" s="506"/>
      <c r="NIB185" s="506"/>
      <c r="NIC185" s="506"/>
      <c r="NID185" s="506"/>
      <c r="NIE185" s="506"/>
      <c r="NIF185" s="506"/>
      <c r="NIG185" s="506"/>
      <c r="NIH185" s="506"/>
      <c r="NII185" s="506"/>
      <c r="NIJ185" s="506"/>
      <c r="NIK185" s="506"/>
      <c r="NIL185" s="506"/>
      <c r="NIM185" s="506"/>
      <c r="NIN185" s="506"/>
      <c r="NIO185" s="506"/>
      <c r="NIP185" s="506"/>
      <c r="NIQ185" s="506"/>
      <c r="NIR185" s="506"/>
      <c r="NIS185" s="506"/>
      <c r="NIT185" s="506"/>
      <c r="NIU185" s="506"/>
      <c r="NIV185" s="506"/>
      <c r="NIW185" s="506"/>
      <c r="NIX185" s="506"/>
      <c r="NIY185" s="506"/>
      <c r="NIZ185" s="506"/>
      <c r="NJA185" s="506"/>
      <c r="NJB185" s="506"/>
      <c r="NJC185" s="506"/>
      <c r="NJD185" s="506"/>
      <c r="NJE185" s="506"/>
      <c r="NJF185" s="506"/>
      <c r="NJG185" s="506"/>
      <c r="NJH185" s="506"/>
      <c r="NJI185" s="506"/>
      <c r="NJJ185" s="506"/>
      <c r="NJK185" s="506"/>
      <c r="NJL185" s="506"/>
      <c r="NJM185" s="506"/>
      <c r="NJN185" s="506"/>
      <c r="NJO185" s="506"/>
      <c r="NJP185" s="506"/>
      <c r="NJQ185" s="506"/>
      <c r="NJR185" s="506"/>
      <c r="NJS185" s="506"/>
      <c r="NJT185" s="506"/>
      <c r="NJU185" s="506"/>
      <c r="NJV185" s="506"/>
      <c r="NJW185" s="506"/>
      <c r="NJX185" s="506"/>
      <c r="NJY185" s="506"/>
      <c r="NJZ185" s="506"/>
      <c r="NKA185" s="506"/>
      <c r="NKB185" s="506"/>
      <c r="NKC185" s="506"/>
      <c r="NKD185" s="506"/>
      <c r="NKE185" s="506"/>
      <c r="NKF185" s="506"/>
      <c r="NKG185" s="506"/>
      <c r="NKH185" s="506"/>
      <c r="NKI185" s="506"/>
      <c r="NKJ185" s="506"/>
      <c r="NKK185" s="506"/>
      <c r="NKL185" s="506"/>
      <c r="NKM185" s="506"/>
      <c r="NKN185" s="506"/>
      <c r="NKO185" s="506"/>
      <c r="NKP185" s="506"/>
      <c r="NKQ185" s="506"/>
      <c r="NKR185" s="506"/>
      <c r="NKS185" s="506"/>
      <c r="NKT185" s="506"/>
      <c r="NKU185" s="506"/>
      <c r="NKV185" s="506"/>
      <c r="NKW185" s="506"/>
      <c r="NKX185" s="506"/>
      <c r="NKY185" s="506"/>
      <c r="NKZ185" s="506"/>
      <c r="NLA185" s="506"/>
      <c r="NLB185" s="506"/>
      <c r="NLC185" s="506"/>
      <c r="NLD185" s="506"/>
      <c r="NLE185" s="506"/>
      <c r="NLF185" s="506"/>
      <c r="NLG185" s="506"/>
      <c r="NLH185" s="506"/>
      <c r="NLI185" s="506"/>
      <c r="NLJ185" s="506"/>
      <c r="NLK185" s="506"/>
      <c r="NLL185" s="506"/>
      <c r="NLM185" s="506"/>
      <c r="NLN185" s="506"/>
      <c r="NLO185" s="506"/>
      <c r="NLP185" s="506"/>
      <c r="NLQ185" s="506"/>
      <c r="NLR185" s="506"/>
      <c r="NLS185" s="506"/>
      <c r="NLT185" s="506"/>
      <c r="NLU185" s="506"/>
      <c r="NLV185" s="506"/>
      <c r="NLW185" s="506"/>
      <c r="NLX185" s="506"/>
      <c r="NLY185" s="506"/>
      <c r="NLZ185" s="506"/>
      <c r="NMA185" s="506"/>
      <c r="NMB185" s="506"/>
      <c r="NMC185" s="506"/>
      <c r="NMD185" s="506"/>
      <c r="NME185" s="506"/>
      <c r="NMF185" s="506"/>
      <c r="NMG185" s="506"/>
      <c r="NMH185" s="506"/>
      <c r="NMI185" s="506"/>
      <c r="NMJ185" s="506"/>
      <c r="NMK185" s="506"/>
      <c r="NML185" s="506"/>
      <c r="NMM185" s="506"/>
      <c r="NMN185" s="506"/>
      <c r="NMO185" s="506"/>
      <c r="NMP185" s="506"/>
      <c r="NMQ185" s="506"/>
      <c r="NMR185" s="506"/>
      <c r="NMS185" s="506"/>
      <c r="NMT185" s="506"/>
      <c r="NMU185" s="506"/>
      <c r="NMV185" s="506"/>
      <c r="NMW185" s="506"/>
      <c r="NMX185" s="506"/>
      <c r="NMY185" s="506"/>
      <c r="NMZ185" s="506"/>
      <c r="NNA185" s="506"/>
      <c r="NNB185" s="506"/>
      <c r="NNC185" s="506"/>
      <c r="NND185" s="506"/>
      <c r="NNE185" s="506"/>
      <c r="NNF185" s="506"/>
      <c r="NNG185" s="506"/>
      <c r="NNH185" s="506"/>
      <c r="NNI185" s="506"/>
      <c r="NNJ185" s="506"/>
      <c r="NNK185" s="506"/>
      <c r="NNL185" s="506"/>
      <c r="NNM185" s="506"/>
      <c r="NNN185" s="506"/>
      <c r="NNO185" s="506"/>
      <c r="NNP185" s="506"/>
      <c r="NNQ185" s="506"/>
      <c r="NNR185" s="506"/>
      <c r="NNS185" s="506"/>
      <c r="NNT185" s="506"/>
      <c r="NNU185" s="506"/>
      <c r="NNV185" s="506"/>
      <c r="NNW185" s="506"/>
      <c r="NNX185" s="506"/>
      <c r="NNY185" s="506"/>
      <c r="NNZ185" s="506"/>
      <c r="NOA185" s="506"/>
      <c r="NOB185" s="506"/>
      <c r="NOC185" s="506"/>
      <c r="NOD185" s="506"/>
      <c r="NOE185" s="506"/>
      <c r="NOF185" s="506"/>
      <c r="NOG185" s="506"/>
      <c r="NOH185" s="506"/>
      <c r="NOI185" s="506"/>
      <c r="NOJ185" s="506"/>
      <c r="NOK185" s="506"/>
      <c r="NOL185" s="506"/>
      <c r="NOM185" s="506"/>
      <c r="NON185" s="506"/>
      <c r="NOO185" s="506"/>
      <c r="NOP185" s="506"/>
      <c r="NOQ185" s="506"/>
      <c r="NOR185" s="506"/>
      <c r="NOS185" s="506"/>
      <c r="NOT185" s="506"/>
      <c r="NOU185" s="506"/>
      <c r="NOV185" s="506"/>
      <c r="NOW185" s="506"/>
      <c r="NOX185" s="506"/>
      <c r="NOY185" s="506"/>
      <c r="NOZ185" s="506"/>
      <c r="NPA185" s="506"/>
      <c r="NPB185" s="506"/>
      <c r="NPC185" s="506"/>
      <c r="NPD185" s="506"/>
      <c r="NPE185" s="506"/>
      <c r="NPF185" s="506"/>
      <c r="NPG185" s="506"/>
      <c r="NPH185" s="506"/>
      <c r="NPI185" s="506"/>
      <c r="NPJ185" s="506"/>
      <c r="NPK185" s="506"/>
      <c r="NPL185" s="506"/>
      <c r="NPM185" s="506"/>
      <c r="NPN185" s="506"/>
      <c r="NPO185" s="506"/>
      <c r="NPP185" s="506"/>
      <c r="NPQ185" s="506"/>
      <c r="NPR185" s="506"/>
      <c r="NPS185" s="506"/>
      <c r="NPT185" s="506"/>
      <c r="NPU185" s="506"/>
      <c r="NPV185" s="506"/>
      <c r="NPW185" s="506"/>
      <c r="NPX185" s="506"/>
      <c r="NPY185" s="506"/>
      <c r="NPZ185" s="506"/>
      <c r="NQA185" s="506"/>
      <c r="NQB185" s="506"/>
      <c r="NQC185" s="506"/>
      <c r="NQD185" s="506"/>
      <c r="NQE185" s="506"/>
      <c r="NQF185" s="506"/>
      <c r="NQG185" s="506"/>
      <c r="NQH185" s="506"/>
      <c r="NQI185" s="506"/>
      <c r="NQJ185" s="506"/>
      <c r="NQK185" s="506"/>
      <c r="NQL185" s="506"/>
      <c r="NQM185" s="506"/>
      <c r="NQN185" s="506"/>
      <c r="NQO185" s="506"/>
      <c r="NQP185" s="506"/>
      <c r="NQQ185" s="506"/>
      <c r="NQR185" s="506"/>
      <c r="NQS185" s="506"/>
      <c r="NQT185" s="506"/>
      <c r="NQU185" s="506"/>
      <c r="NQV185" s="506"/>
      <c r="NQW185" s="506"/>
      <c r="NQX185" s="506"/>
      <c r="NQY185" s="506"/>
      <c r="NQZ185" s="506"/>
      <c r="NRA185" s="506"/>
      <c r="NRB185" s="506"/>
      <c r="NRC185" s="506"/>
      <c r="NRD185" s="506"/>
      <c r="NRE185" s="506"/>
      <c r="NRF185" s="506"/>
      <c r="NRG185" s="506"/>
      <c r="NRH185" s="506"/>
      <c r="NRI185" s="506"/>
      <c r="NRJ185" s="506"/>
      <c r="NRK185" s="506"/>
      <c r="NRL185" s="506"/>
      <c r="NRM185" s="506"/>
      <c r="NRN185" s="506"/>
      <c r="NRO185" s="506"/>
      <c r="NRP185" s="506"/>
      <c r="NRQ185" s="506"/>
      <c r="NRR185" s="506"/>
      <c r="NRS185" s="506"/>
      <c r="NRT185" s="506"/>
      <c r="NRU185" s="506"/>
      <c r="NRV185" s="506"/>
      <c r="NRW185" s="506"/>
      <c r="NRX185" s="506"/>
      <c r="NRY185" s="506"/>
      <c r="NRZ185" s="506"/>
      <c r="NSA185" s="506"/>
      <c r="NSB185" s="506"/>
      <c r="NSC185" s="506"/>
      <c r="NSD185" s="506"/>
      <c r="NSE185" s="506"/>
      <c r="NSF185" s="506"/>
      <c r="NSG185" s="506"/>
      <c r="NSH185" s="506"/>
      <c r="NSI185" s="506"/>
      <c r="NSJ185" s="506"/>
      <c r="NSK185" s="506"/>
      <c r="NSL185" s="506"/>
      <c r="NSM185" s="506"/>
      <c r="NSN185" s="506"/>
      <c r="NSO185" s="506"/>
      <c r="NSP185" s="506"/>
      <c r="NSQ185" s="506"/>
      <c r="NSR185" s="506"/>
      <c r="NSS185" s="506"/>
      <c r="NST185" s="506"/>
      <c r="NSU185" s="506"/>
      <c r="NSV185" s="506"/>
      <c r="NSW185" s="506"/>
      <c r="NSX185" s="506"/>
      <c r="NSY185" s="506"/>
      <c r="NSZ185" s="506"/>
      <c r="NTA185" s="506"/>
      <c r="NTB185" s="506"/>
      <c r="NTC185" s="506"/>
      <c r="NTD185" s="506"/>
      <c r="NTE185" s="506"/>
      <c r="NTF185" s="506"/>
      <c r="NTG185" s="506"/>
      <c r="NTH185" s="506"/>
      <c r="NTI185" s="506"/>
      <c r="NTJ185" s="506"/>
      <c r="NTK185" s="506"/>
      <c r="NTL185" s="506"/>
      <c r="NTM185" s="506"/>
      <c r="NTN185" s="506"/>
      <c r="NTO185" s="506"/>
      <c r="NTP185" s="506"/>
      <c r="NTQ185" s="506"/>
      <c r="NTR185" s="506"/>
      <c r="NTS185" s="506"/>
      <c r="NTT185" s="506"/>
      <c r="NTU185" s="506"/>
      <c r="NTV185" s="506"/>
      <c r="NTW185" s="506"/>
      <c r="NTX185" s="506"/>
      <c r="NTY185" s="506"/>
      <c r="NTZ185" s="506"/>
      <c r="NUA185" s="506"/>
      <c r="NUB185" s="506"/>
      <c r="NUC185" s="506"/>
      <c r="NUD185" s="506"/>
      <c r="NUE185" s="506"/>
      <c r="NUF185" s="506"/>
      <c r="NUG185" s="506"/>
      <c r="NUH185" s="506"/>
      <c r="NUI185" s="506"/>
      <c r="NUJ185" s="506"/>
      <c r="NUK185" s="506"/>
      <c r="NUL185" s="506"/>
      <c r="NUM185" s="506"/>
      <c r="NUN185" s="506"/>
      <c r="NUO185" s="506"/>
      <c r="NUP185" s="506"/>
      <c r="NUQ185" s="506"/>
      <c r="NUR185" s="506"/>
      <c r="NUS185" s="506"/>
      <c r="NUT185" s="506"/>
      <c r="NUU185" s="506"/>
      <c r="NUV185" s="506"/>
      <c r="NUW185" s="506"/>
      <c r="NUX185" s="506"/>
      <c r="NUY185" s="506"/>
      <c r="NUZ185" s="506"/>
      <c r="NVA185" s="506"/>
      <c r="NVB185" s="506"/>
      <c r="NVC185" s="506"/>
      <c r="NVD185" s="506"/>
      <c r="NVE185" s="506"/>
      <c r="NVF185" s="506"/>
      <c r="NVG185" s="506"/>
      <c r="NVH185" s="506"/>
      <c r="NVI185" s="506"/>
      <c r="NVJ185" s="506"/>
      <c r="NVK185" s="506"/>
      <c r="NVL185" s="506"/>
      <c r="NVM185" s="506"/>
      <c r="NVN185" s="506"/>
      <c r="NVO185" s="506"/>
      <c r="NVP185" s="506"/>
      <c r="NVQ185" s="506"/>
      <c r="NVR185" s="506"/>
      <c r="NVS185" s="506"/>
      <c r="NVT185" s="506"/>
      <c r="NVU185" s="506"/>
      <c r="NVV185" s="506"/>
      <c r="NVW185" s="506"/>
      <c r="NVX185" s="506"/>
      <c r="NVY185" s="506"/>
      <c r="NVZ185" s="506"/>
      <c r="NWA185" s="506"/>
      <c r="NWB185" s="506"/>
      <c r="NWC185" s="506"/>
      <c r="NWD185" s="506"/>
      <c r="NWE185" s="506"/>
      <c r="NWF185" s="506"/>
      <c r="NWG185" s="506"/>
      <c r="NWH185" s="506"/>
      <c r="NWI185" s="506"/>
      <c r="NWJ185" s="506"/>
      <c r="NWK185" s="506"/>
      <c r="NWL185" s="506"/>
      <c r="NWM185" s="506"/>
      <c r="NWN185" s="506"/>
      <c r="NWO185" s="506"/>
      <c r="NWP185" s="506"/>
      <c r="NWQ185" s="506"/>
      <c r="NWR185" s="506"/>
      <c r="NWS185" s="506"/>
      <c r="NWT185" s="506"/>
      <c r="NWU185" s="506"/>
      <c r="NWV185" s="506"/>
      <c r="NWW185" s="506"/>
      <c r="NWX185" s="506"/>
      <c r="NWY185" s="506"/>
      <c r="NWZ185" s="506"/>
      <c r="NXA185" s="506"/>
      <c r="NXB185" s="506"/>
      <c r="NXC185" s="506"/>
      <c r="NXD185" s="506"/>
      <c r="NXE185" s="506"/>
      <c r="NXF185" s="506"/>
      <c r="NXG185" s="506"/>
      <c r="NXH185" s="506"/>
      <c r="NXI185" s="506"/>
      <c r="NXJ185" s="506"/>
      <c r="NXK185" s="506"/>
      <c r="NXL185" s="506"/>
      <c r="NXM185" s="506"/>
      <c r="NXN185" s="506"/>
      <c r="NXO185" s="506"/>
      <c r="NXP185" s="506"/>
      <c r="NXQ185" s="506"/>
      <c r="NXR185" s="506"/>
      <c r="NXS185" s="506"/>
      <c r="NXT185" s="506"/>
      <c r="NXU185" s="506"/>
      <c r="NXV185" s="506"/>
      <c r="NXW185" s="506"/>
      <c r="NXX185" s="506"/>
      <c r="NXY185" s="506"/>
      <c r="NXZ185" s="506"/>
      <c r="NYA185" s="506"/>
      <c r="NYB185" s="506"/>
      <c r="NYC185" s="506"/>
      <c r="NYD185" s="506"/>
      <c r="NYE185" s="506"/>
      <c r="NYF185" s="506"/>
      <c r="NYG185" s="506"/>
      <c r="NYH185" s="506"/>
      <c r="NYI185" s="506"/>
      <c r="NYJ185" s="506"/>
      <c r="NYK185" s="506"/>
      <c r="NYL185" s="506"/>
      <c r="NYM185" s="506"/>
      <c r="NYN185" s="506"/>
      <c r="NYO185" s="506"/>
      <c r="NYP185" s="506"/>
      <c r="NYQ185" s="506"/>
      <c r="NYR185" s="506"/>
      <c r="NYS185" s="506"/>
      <c r="NYT185" s="506"/>
      <c r="NYU185" s="506"/>
      <c r="NYV185" s="506"/>
      <c r="NYW185" s="506"/>
      <c r="NYX185" s="506"/>
      <c r="NYY185" s="506"/>
      <c r="NYZ185" s="506"/>
      <c r="NZA185" s="506"/>
      <c r="NZB185" s="506"/>
      <c r="NZC185" s="506"/>
      <c r="NZD185" s="506"/>
      <c r="NZE185" s="506"/>
      <c r="NZF185" s="506"/>
      <c r="NZG185" s="506"/>
      <c r="NZH185" s="506"/>
      <c r="NZI185" s="506"/>
      <c r="NZJ185" s="506"/>
      <c r="NZK185" s="506"/>
      <c r="NZL185" s="506"/>
      <c r="NZM185" s="506"/>
      <c r="NZN185" s="506"/>
      <c r="NZO185" s="506"/>
      <c r="NZP185" s="506"/>
      <c r="NZQ185" s="506"/>
      <c r="NZR185" s="506"/>
      <c r="NZS185" s="506"/>
      <c r="NZT185" s="506"/>
      <c r="NZU185" s="506"/>
      <c r="NZV185" s="506"/>
      <c r="NZW185" s="506"/>
      <c r="NZX185" s="506"/>
      <c r="NZY185" s="506"/>
      <c r="NZZ185" s="506"/>
      <c r="OAA185" s="506"/>
      <c r="OAB185" s="506"/>
      <c r="OAC185" s="506"/>
      <c r="OAD185" s="506"/>
      <c r="OAE185" s="506"/>
      <c r="OAF185" s="506"/>
      <c r="OAG185" s="506"/>
      <c r="OAH185" s="506"/>
      <c r="OAI185" s="506"/>
      <c r="OAJ185" s="506"/>
      <c r="OAK185" s="506"/>
      <c r="OAL185" s="506"/>
      <c r="OAM185" s="506"/>
      <c r="OAN185" s="506"/>
      <c r="OAO185" s="506"/>
      <c r="OAP185" s="506"/>
      <c r="OAQ185" s="506"/>
      <c r="OAR185" s="506"/>
      <c r="OAS185" s="506"/>
      <c r="OAT185" s="506"/>
      <c r="OAU185" s="506"/>
      <c r="OAV185" s="506"/>
      <c r="OAW185" s="506"/>
      <c r="OAX185" s="506"/>
      <c r="OAY185" s="506"/>
      <c r="OAZ185" s="506"/>
      <c r="OBA185" s="506"/>
      <c r="OBB185" s="506"/>
      <c r="OBC185" s="506"/>
      <c r="OBD185" s="506"/>
      <c r="OBE185" s="506"/>
      <c r="OBF185" s="506"/>
      <c r="OBG185" s="506"/>
      <c r="OBH185" s="506"/>
      <c r="OBI185" s="506"/>
      <c r="OBJ185" s="506"/>
      <c r="OBK185" s="506"/>
      <c r="OBL185" s="506"/>
      <c r="OBM185" s="506"/>
      <c r="OBN185" s="506"/>
      <c r="OBO185" s="506"/>
      <c r="OBP185" s="506"/>
      <c r="OBQ185" s="506"/>
      <c r="OBR185" s="506"/>
      <c r="OBS185" s="506"/>
      <c r="OBT185" s="506"/>
      <c r="OBU185" s="506"/>
      <c r="OBV185" s="506"/>
      <c r="OBW185" s="506"/>
      <c r="OBX185" s="506"/>
      <c r="OBY185" s="506"/>
      <c r="OBZ185" s="506"/>
      <c r="OCA185" s="506"/>
      <c r="OCB185" s="506"/>
      <c r="OCC185" s="506"/>
      <c r="OCD185" s="506"/>
      <c r="OCE185" s="506"/>
      <c r="OCF185" s="506"/>
      <c r="OCG185" s="506"/>
      <c r="OCH185" s="506"/>
      <c r="OCI185" s="506"/>
      <c r="OCJ185" s="506"/>
      <c r="OCK185" s="506"/>
      <c r="OCL185" s="506"/>
      <c r="OCM185" s="506"/>
      <c r="OCN185" s="506"/>
      <c r="OCO185" s="506"/>
      <c r="OCP185" s="506"/>
      <c r="OCQ185" s="506"/>
      <c r="OCR185" s="506"/>
      <c r="OCS185" s="506"/>
      <c r="OCT185" s="506"/>
      <c r="OCU185" s="506"/>
      <c r="OCV185" s="506"/>
      <c r="OCW185" s="506"/>
      <c r="OCX185" s="506"/>
      <c r="OCY185" s="506"/>
      <c r="OCZ185" s="506"/>
      <c r="ODA185" s="506"/>
      <c r="ODB185" s="506"/>
      <c r="ODC185" s="506"/>
      <c r="ODD185" s="506"/>
      <c r="ODE185" s="506"/>
      <c r="ODF185" s="506"/>
      <c r="ODG185" s="506"/>
      <c r="ODH185" s="506"/>
      <c r="ODI185" s="506"/>
      <c r="ODJ185" s="506"/>
      <c r="ODK185" s="506"/>
      <c r="ODL185" s="506"/>
      <c r="ODM185" s="506"/>
      <c r="ODN185" s="506"/>
      <c r="ODO185" s="506"/>
      <c r="ODP185" s="506"/>
      <c r="ODQ185" s="506"/>
      <c r="ODR185" s="506"/>
      <c r="ODS185" s="506"/>
      <c r="ODT185" s="506"/>
      <c r="ODU185" s="506"/>
      <c r="ODV185" s="506"/>
      <c r="ODW185" s="506"/>
      <c r="ODX185" s="506"/>
      <c r="ODY185" s="506"/>
      <c r="ODZ185" s="506"/>
      <c r="OEA185" s="506"/>
      <c r="OEB185" s="506"/>
      <c r="OEC185" s="506"/>
      <c r="OED185" s="506"/>
      <c r="OEE185" s="506"/>
      <c r="OEF185" s="506"/>
      <c r="OEG185" s="506"/>
      <c r="OEH185" s="506"/>
      <c r="OEI185" s="506"/>
      <c r="OEJ185" s="506"/>
      <c r="OEK185" s="506"/>
      <c r="OEL185" s="506"/>
      <c r="OEM185" s="506"/>
      <c r="OEN185" s="506"/>
      <c r="OEO185" s="506"/>
      <c r="OEP185" s="506"/>
      <c r="OEQ185" s="506"/>
      <c r="OER185" s="506"/>
      <c r="OES185" s="506"/>
      <c r="OET185" s="506"/>
      <c r="OEU185" s="506"/>
      <c r="OEV185" s="506"/>
      <c r="OEW185" s="506"/>
      <c r="OEX185" s="506"/>
      <c r="OEY185" s="506"/>
      <c r="OEZ185" s="506"/>
      <c r="OFA185" s="506"/>
      <c r="OFB185" s="506"/>
      <c r="OFC185" s="506"/>
      <c r="OFD185" s="506"/>
      <c r="OFE185" s="506"/>
      <c r="OFF185" s="506"/>
      <c r="OFG185" s="506"/>
      <c r="OFH185" s="506"/>
      <c r="OFI185" s="506"/>
      <c r="OFJ185" s="506"/>
      <c r="OFK185" s="506"/>
      <c r="OFL185" s="506"/>
      <c r="OFM185" s="506"/>
      <c r="OFN185" s="506"/>
      <c r="OFO185" s="506"/>
      <c r="OFP185" s="506"/>
      <c r="OFQ185" s="506"/>
      <c r="OFR185" s="506"/>
      <c r="OFS185" s="506"/>
      <c r="OFT185" s="506"/>
      <c r="OFU185" s="506"/>
      <c r="OFV185" s="506"/>
      <c r="OFW185" s="506"/>
      <c r="OFX185" s="506"/>
      <c r="OFY185" s="506"/>
      <c r="OFZ185" s="506"/>
      <c r="OGA185" s="506"/>
      <c r="OGB185" s="506"/>
      <c r="OGC185" s="506"/>
      <c r="OGD185" s="506"/>
      <c r="OGE185" s="506"/>
      <c r="OGF185" s="506"/>
      <c r="OGG185" s="506"/>
      <c r="OGH185" s="506"/>
      <c r="OGI185" s="506"/>
      <c r="OGJ185" s="506"/>
      <c r="OGK185" s="506"/>
      <c r="OGL185" s="506"/>
      <c r="OGM185" s="506"/>
      <c r="OGN185" s="506"/>
      <c r="OGO185" s="506"/>
      <c r="OGP185" s="506"/>
      <c r="OGQ185" s="506"/>
      <c r="OGR185" s="506"/>
      <c r="OGS185" s="506"/>
      <c r="OGT185" s="506"/>
      <c r="OGU185" s="506"/>
      <c r="OGV185" s="506"/>
      <c r="OGW185" s="506"/>
      <c r="OGX185" s="506"/>
      <c r="OGY185" s="506"/>
      <c r="OGZ185" s="506"/>
      <c r="OHA185" s="506"/>
      <c r="OHB185" s="506"/>
      <c r="OHC185" s="506"/>
      <c r="OHD185" s="506"/>
      <c r="OHE185" s="506"/>
      <c r="OHF185" s="506"/>
      <c r="OHG185" s="506"/>
      <c r="OHH185" s="506"/>
      <c r="OHI185" s="506"/>
      <c r="OHJ185" s="506"/>
      <c r="OHK185" s="506"/>
      <c r="OHL185" s="506"/>
      <c r="OHM185" s="506"/>
      <c r="OHN185" s="506"/>
      <c r="OHO185" s="506"/>
      <c r="OHP185" s="506"/>
      <c r="OHQ185" s="506"/>
      <c r="OHR185" s="506"/>
      <c r="OHS185" s="506"/>
      <c r="OHT185" s="506"/>
      <c r="OHU185" s="506"/>
      <c r="OHV185" s="506"/>
      <c r="OHW185" s="506"/>
      <c r="OHX185" s="506"/>
      <c r="OHY185" s="506"/>
      <c r="OHZ185" s="506"/>
      <c r="OIA185" s="506"/>
      <c r="OIB185" s="506"/>
      <c r="OIC185" s="506"/>
      <c r="OID185" s="506"/>
      <c r="OIE185" s="506"/>
      <c r="OIF185" s="506"/>
      <c r="OIG185" s="506"/>
      <c r="OIH185" s="506"/>
      <c r="OII185" s="506"/>
      <c r="OIJ185" s="506"/>
      <c r="OIK185" s="506"/>
      <c r="OIL185" s="506"/>
      <c r="OIM185" s="506"/>
      <c r="OIN185" s="506"/>
      <c r="OIO185" s="506"/>
      <c r="OIP185" s="506"/>
      <c r="OIQ185" s="506"/>
      <c r="OIR185" s="506"/>
      <c r="OIS185" s="506"/>
      <c r="OIT185" s="506"/>
      <c r="OIU185" s="506"/>
      <c r="OIV185" s="506"/>
      <c r="OIW185" s="506"/>
      <c r="OIX185" s="506"/>
      <c r="OIY185" s="506"/>
      <c r="OIZ185" s="506"/>
      <c r="OJA185" s="506"/>
      <c r="OJB185" s="506"/>
      <c r="OJC185" s="506"/>
      <c r="OJD185" s="506"/>
      <c r="OJE185" s="506"/>
      <c r="OJF185" s="506"/>
      <c r="OJG185" s="506"/>
      <c r="OJH185" s="506"/>
      <c r="OJI185" s="506"/>
      <c r="OJJ185" s="506"/>
      <c r="OJK185" s="506"/>
      <c r="OJL185" s="506"/>
      <c r="OJM185" s="506"/>
      <c r="OJN185" s="506"/>
      <c r="OJO185" s="506"/>
      <c r="OJP185" s="506"/>
      <c r="OJQ185" s="506"/>
      <c r="OJR185" s="506"/>
      <c r="OJS185" s="506"/>
      <c r="OJT185" s="506"/>
      <c r="OJU185" s="506"/>
      <c r="OJV185" s="506"/>
      <c r="OJW185" s="506"/>
      <c r="OJX185" s="506"/>
      <c r="OJY185" s="506"/>
      <c r="OJZ185" s="506"/>
      <c r="OKA185" s="506"/>
      <c r="OKB185" s="506"/>
      <c r="OKC185" s="506"/>
      <c r="OKD185" s="506"/>
      <c r="OKE185" s="506"/>
      <c r="OKF185" s="506"/>
      <c r="OKG185" s="506"/>
      <c r="OKH185" s="506"/>
      <c r="OKI185" s="506"/>
      <c r="OKJ185" s="506"/>
      <c r="OKK185" s="506"/>
      <c r="OKL185" s="506"/>
      <c r="OKM185" s="506"/>
      <c r="OKN185" s="506"/>
      <c r="OKO185" s="506"/>
      <c r="OKP185" s="506"/>
      <c r="OKQ185" s="506"/>
      <c r="OKR185" s="506"/>
      <c r="OKS185" s="506"/>
      <c r="OKT185" s="506"/>
      <c r="OKU185" s="506"/>
      <c r="OKV185" s="506"/>
      <c r="OKW185" s="506"/>
      <c r="OKX185" s="506"/>
      <c r="OKY185" s="506"/>
      <c r="OKZ185" s="506"/>
      <c r="OLA185" s="506"/>
      <c r="OLB185" s="506"/>
      <c r="OLC185" s="506"/>
      <c r="OLD185" s="506"/>
      <c r="OLE185" s="506"/>
      <c r="OLF185" s="506"/>
      <c r="OLG185" s="506"/>
      <c r="OLH185" s="506"/>
      <c r="OLI185" s="506"/>
      <c r="OLJ185" s="506"/>
      <c r="OLK185" s="506"/>
      <c r="OLL185" s="506"/>
      <c r="OLM185" s="506"/>
      <c r="OLN185" s="506"/>
      <c r="OLO185" s="506"/>
      <c r="OLP185" s="506"/>
      <c r="OLQ185" s="506"/>
      <c r="OLR185" s="506"/>
      <c r="OLS185" s="506"/>
      <c r="OLT185" s="506"/>
      <c r="OLU185" s="506"/>
      <c r="OLV185" s="506"/>
      <c r="OLW185" s="506"/>
      <c r="OLX185" s="506"/>
      <c r="OLY185" s="506"/>
      <c r="OLZ185" s="506"/>
      <c r="OMA185" s="506"/>
      <c r="OMB185" s="506"/>
      <c r="OMC185" s="506"/>
      <c r="OMD185" s="506"/>
      <c r="OME185" s="506"/>
      <c r="OMF185" s="506"/>
      <c r="OMG185" s="506"/>
      <c r="OMH185" s="506"/>
      <c r="OMI185" s="506"/>
      <c r="OMJ185" s="506"/>
      <c r="OMK185" s="506"/>
      <c r="OML185" s="506"/>
      <c r="OMM185" s="506"/>
      <c r="OMN185" s="506"/>
      <c r="OMO185" s="506"/>
      <c r="OMP185" s="506"/>
      <c r="OMQ185" s="506"/>
      <c r="OMR185" s="506"/>
      <c r="OMS185" s="506"/>
      <c r="OMT185" s="506"/>
      <c r="OMU185" s="506"/>
      <c r="OMV185" s="506"/>
      <c r="OMW185" s="506"/>
      <c r="OMX185" s="506"/>
      <c r="OMY185" s="506"/>
      <c r="OMZ185" s="506"/>
      <c r="ONA185" s="506"/>
      <c r="ONB185" s="506"/>
      <c r="ONC185" s="506"/>
      <c r="OND185" s="506"/>
      <c r="ONE185" s="506"/>
      <c r="ONF185" s="506"/>
      <c r="ONG185" s="506"/>
      <c r="ONH185" s="506"/>
      <c r="ONI185" s="506"/>
      <c r="ONJ185" s="506"/>
      <c r="ONK185" s="506"/>
      <c r="ONL185" s="506"/>
      <c r="ONM185" s="506"/>
      <c r="ONN185" s="506"/>
      <c r="ONO185" s="506"/>
      <c r="ONP185" s="506"/>
      <c r="ONQ185" s="506"/>
      <c r="ONR185" s="506"/>
      <c r="ONS185" s="506"/>
      <c r="ONT185" s="506"/>
      <c r="ONU185" s="506"/>
      <c r="ONV185" s="506"/>
      <c r="ONW185" s="506"/>
      <c r="ONX185" s="506"/>
      <c r="ONY185" s="506"/>
      <c r="ONZ185" s="506"/>
      <c r="OOA185" s="506"/>
      <c r="OOB185" s="506"/>
      <c r="OOC185" s="506"/>
      <c r="OOD185" s="506"/>
      <c r="OOE185" s="506"/>
      <c r="OOF185" s="506"/>
      <c r="OOG185" s="506"/>
      <c r="OOH185" s="506"/>
      <c r="OOI185" s="506"/>
      <c r="OOJ185" s="506"/>
      <c r="OOK185" s="506"/>
      <c r="OOL185" s="506"/>
      <c r="OOM185" s="506"/>
      <c r="OON185" s="506"/>
      <c r="OOO185" s="506"/>
      <c r="OOP185" s="506"/>
      <c r="OOQ185" s="506"/>
      <c r="OOR185" s="506"/>
      <c r="OOS185" s="506"/>
      <c r="OOT185" s="506"/>
      <c r="OOU185" s="506"/>
      <c r="OOV185" s="506"/>
      <c r="OOW185" s="506"/>
      <c r="OOX185" s="506"/>
      <c r="OOY185" s="506"/>
      <c r="OOZ185" s="506"/>
      <c r="OPA185" s="506"/>
      <c r="OPB185" s="506"/>
      <c r="OPC185" s="506"/>
      <c r="OPD185" s="506"/>
      <c r="OPE185" s="506"/>
      <c r="OPF185" s="506"/>
      <c r="OPG185" s="506"/>
      <c r="OPH185" s="506"/>
      <c r="OPI185" s="506"/>
      <c r="OPJ185" s="506"/>
      <c r="OPK185" s="506"/>
      <c r="OPL185" s="506"/>
      <c r="OPM185" s="506"/>
      <c r="OPN185" s="506"/>
      <c r="OPO185" s="506"/>
      <c r="OPP185" s="506"/>
      <c r="OPQ185" s="506"/>
      <c r="OPR185" s="506"/>
      <c r="OPS185" s="506"/>
      <c r="OPT185" s="506"/>
      <c r="OPU185" s="506"/>
      <c r="OPV185" s="506"/>
      <c r="OPW185" s="506"/>
      <c r="OPX185" s="506"/>
      <c r="OPY185" s="506"/>
      <c r="OPZ185" s="506"/>
      <c r="OQA185" s="506"/>
      <c r="OQB185" s="506"/>
      <c r="OQC185" s="506"/>
      <c r="OQD185" s="506"/>
      <c r="OQE185" s="506"/>
      <c r="OQF185" s="506"/>
      <c r="OQG185" s="506"/>
      <c r="OQH185" s="506"/>
      <c r="OQI185" s="506"/>
      <c r="OQJ185" s="506"/>
      <c r="OQK185" s="506"/>
      <c r="OQL185" s="506"/>
      <c r="OQM185" s="506"/>
      <c r="OQN185" s="506"/>
      <c r="OQO185" s="506"/>
      <c r="OQP185" s="506"/>
      <c r="OQQ185" s="506"/>
      <c r="OQR185" s="506"/>
      <c r="OQS185" s="506"/>
      <c r="OQT185" s="506"/>
      <c r="OQU185" s="506"/>
      <c r="OQV185" s="506"/>
      <c r="OQW185" s="506"/>
      <c r="OQX185" s="506"/>
      <c r="OQY185" s="506"/>
      <c r="OQZ185" s="506"/>
      <c r="ORA185" s="506"/>
      <c r="ORB185" s="506"/>
      <c r="ORC185" s="506"/>
      <c r="ORD185" s="506"/>
      <c r="ORE185" s="506"/>
      <c r="ORF185" s="506"/>
      <c r="ORG185" s="506"/>
      <c r="ORH185" s="506"/>
      <c r="ORI185" s="506"/>
      <c r="ORJ185" s="506"/>
      <c r="ORK185" s="506"/>
      <c r="ORL185" s="506"/>
      <c r="ORM185" s="506"/>
      <c r="ORN185" s="506"/>
      <c r="ORO185" s="506"/>
      <c r="ORP185" s="506"/>
      <c r="ORQ185" s="506"/>
      <c r="ORR185" s="506"/>
      <c r="ORS185" s="506"/>
      <c r="ORT185" s="506"/>
      <c r="ORU185" s="506"/>
      <c r="ORV185" s="506"/>
      <c r="ORW185" s="506"/>
      <c r="ORX185" s="506"/>
      <c r="ORY185" s="506"/>
      <c r="ORZ185" s="506"/>
      <c r="OSA185" s="506"/>
      <c r="OSB185" s="506"/>
      <c r="OSC185" s="506"/>
      <c r="OSD185" s="506"/>
      <c r="OSE185" s="506"/>
      <c r="OSF185" s="506"/>
      <c r="OSG185" s="506"/>
      <c r="OSH185" s="506"/>
      <c r="OSI185" s="506"/>
      <c r="OSJ185" s="506"/>
      <c r="OSK185" s="506"/>
      <c r="OSL185" s="506"/>
      <c r="OSM185" s="506"/>
      <c r="OSN185" s="506"/>
      <c r="OSO185" s="506"/>
      <c r="OSP185" s="506"/>
      <c r="OSQ185" s="506"/>
      <c r="OSR185" s="506"/>
      <c r="OSS185" s="506"/>
      <c r="OST185" s="506"/>
      <c r="OSU185" s="506"/>
      <c r="OSV185" s="506"/>
      <c r="OSW185" s="506"/>
      <c r="OSX185" s="506"/>
      <c r="OSY185" s="506"/>
      <c r="OSZ185" s="506"/>
      <c r="OTA185" s="506"/>
      <c r="OTB185" s="506"/>
      <c r="OTC185" s="506"/>
      <c r="OTD185" s="506"/>
      <c r="OTE185" s="506"/>
      <c r="OTF185" s="506"/>
      <c r="OTG185" s="506"/>
      <c r="OTH185" s="506"/>
      <c r="OTI185" s="506"/>
      <c r="OTJ185" s="506"/>
      <c r="OTK185" s="506"/>
      <c r="OTL185" s="506"/>
      <c r="OTM185" s="506"/>
      <c r="OTN185" s="506"/>
      <c r="OTO185" s="506"/>
      <c r="OTP185" s="506"/>
      <c r="OTQ185" s="506"/>
      <c r="OTR185" s="506"/>
      <c r="OTS185" s="506"/>
      <c r="OTT185" s="506"/>
      <c r="OTU185" s="506"/>
      <c r="OTV185" s="506"/>
      <c r="OTW185" s="506"/>
      <c r="OTX185" s="506"/>
      <c r="OTY185" s="506"/>
      <c r="OTZ185" s="506"/>
      <c r="OUA185" s="506"/>
      <c r="OUB185" s="506"/>
      <c r="OUC185" s="506"/>
      <c r="OUD185" s="506"/>
      <c r="OUE185" s="506"/>
      <c r="OUF185" s="506"/>
      <c r="OUG185" s="506"/>
      <c r="OUH185" s="506"/>
      <c r="OUI185" s="506"/>
      <c r="OUJ185" s="506"/>
      <c r="OUK185" s="506"/>
      <c r="OUL185" s="506"/>
      <c r="OUM185" s="506"/>
      <c r="OUN185" s="506"/>
      <c r="OUO185" s="506"/>
      <c r="OUP185" s="506"/>
      <c r="OUQ185" s="506"/>
      <c r="OUR185" s="506"/>
      <c r="OUS185" s="506"/>
      <c r="OUT185" s="506"/>
      <c r="OUU185" s="506"/>
      <c r="OUV185" s="506"/>
      <c r="OUW185" s="506"/>
      <c r="OUX185" s="506"/>
      <c r="OUY185" s="506"/>
      <c r="OUZ185" s="506"/>
      <c r="OVA185" s="506"/>
      <c r="OVB185" s="506"/>
      <c r="OVC185" s="506"/>
      <c r="OVD185" s="506"/>
      <c r="OVE185" s="506"/>
      <c r="OVF185" s="506"/>
      <c r="OVG185" s="506"/>
      <c r="OVH185" s="506"/>
      <c r="OVI185" s="506"/>
      <c r="OVJ185" s="506"/>
      <c r="OVK185" s="506"/>
      <c r="OVL185" s="506"/>
      <c r="OVM185" s="506"/>
      <c r="OVN185" s="506"/>
      <c r="OVO185" s="506"/>
      <c r="OVP185" s="506"/>
      <c r="OVQ185" s="506"/>
      <c r="OVR185" s="506"/>
      <c r="OVS185" s="506"/>
      <c r="OVT185" s="506"/>
      <c r="OVU185" s="506"/>
      <c r="OVV185" s="506"/>
      <c r="OVW185" s="506"/>
      <c r="OVX185" s="506"/>
      <c r="OVY185" s="506"/>
      <c r="OVZ185" s="506"/>
      <c r="OWA185" s="506"/>
      <c r="OWB185" s="506"/>
      <c r="OWC185" s="506"/>
      <c r="OWD185" s="506"/>
      <c r="OWE185" s="506"/>
      <c r="OWF185" s="506"/>
      <c r="OWG185" s="506"/>
      <c r="OWH185" s="506"/>
      <c r="OWI185" s="506"/>
      <c r="OWJ185" s="506"/>
      <c r="OWK185" s="506"/>
      <c r="OWL185" s="506"/>
      <c r="OWM185" s="506"/>
      <c r="OWN185" s="506"/>
      <c r="OWO185" s="506"/>
      <c r="OWP185" s="506"/>
      <c r="OWQ185" s="506"/>
      <c r="OWR185" s="506"/>
      <c r="OWS185" s="506"/>
      <c r="OWT185" s="506"/>
      <c r="OWU185" s="506"/>
      <c r="OWV185" s="506"/>
      <c r="OWW185" s="506"/>
      <c r="OWX185" s="506"/>
      <c r="OWY185" s="506"/>
      <c r="OWZ185" s="506"/>
      <c r="OXA185" s="506"/>
      <c r="OXB185" s="506"/>
      <c r="OXC185" s="506"/>
      <c r="OXD185" s="506"/>
      <c r="OXE185" s="506"/>
      <c r="OXF185" s="506"/>
      <c r="OXG185" s="506"/>
      <c r="OXH185" s="506"/>
      <c r="OXI185" s="506"/>
      <c r="OXJ185" s="506"/>
      <c r="OXK185" s="506"/>
      <c r="OXL185" s="506"/>
      <c r="OXM185" s="506"/>
      <c r="OXN185" s="506"/>
      <c r="OXO185" s="506"/>
      <c r="OXP185" s="506"/>
      <c r="OXQ185" s="506"/>
      <c r="OXR185" s="506"/>
      <c r="OXS185" s="506"/>
      <c r="OXT185" s="506"/>
      <c r="OXU185" s="506"/>
      <c r="OXV185" s="506"/>
      <c r="OXW185" s="506"/>
      <c r="OXX185" s="506"/>
      <c r="OXY185" s="506"/>
      <c r="OXZ185" s="506"/>
      <c r="OYA185" s="506"/>
      <c r="OYB185" s="506"/>
      <c r="OYC185" s="506"/>
      <c r="OYD185" s="506"/>
      <c r="OYE185" s="506"/>
      <c r="OYF185" s="506"/>
      <c r="OYG185" s="506"/>
      <c r="OYH185" s="506"/>
      <c r="OYI185" s="506"/>
      <c r="OYJ185" s="506"/>
      <c r="OYK185" s="506"/>
      <c r="OYL185" s="506"/>
      <c r="OYM185" s="506"/>
      <c r="OYN185" s="506"/>
      <c r="OYO185" s="506"/>
      <c r="OYP185" s="506"/>
      <c r="OYQ185" s="506"/>
      <c r="OYR185" s="506"/>
      <c r="OYS185" s="506"/>
      <c r="OYT185" s="506"/>
      <c r="OYU185" s="506"/>
      <c r="OYV185" s="506"/>
      <c r="OYW185" s="506"/>
      <c r="OYX185" s="506"/>
      <c r="OYY185" s="506"/>
      <c r="OYZ185" s="506"/>
      <c r="OZA185" s="506"/>
      <c r="OZB185" s="506"/>
      <c r="OZC185" s="506"/>
      <c r="OZD185" s="506"/>
      <c r="OZE185" s="506"/>
      <c r="OZF185" s="506"/>
      <c r="OZG185" s="506"/>
      <c r="OZH185" s="506"/>
      <c r="OZI185" s="506"/>
      <c r="OZJ185" s="506"/>
      <c r="OZK185" s="506"/>
      <c r="OZL185" s="506"/>
      <c r="OZM185" s="506"/>
      <c r="OZN185" s="506"/>
      <c r="OZO185" s="506"/>
      <c r="OZP185" s="506"/>
      <c r="OZQ185" s="506"/>
      <c r="OZR185" s="506"/>
      <c r="OZS185" s="506"/>
      <c r="OZT185" s="506"/>
      <c r="OZU185" s="506"/>
      <c r="OZV185" s="506"/>
      <c r="OZW185" s="506"/>
      <c r="OZX185" s="506"/>
      <c r="OZY185" s="506"/>
      <c r="OZZ185" s="506"/>
      <c r="PAA185" s="506"/>
      <c r="PAB185" s="506"/>
      <c r="PAC185" s="506"/>
      <c r="PAD185" s="506"/>
      <c r="PAE185" s="506"/>
      <c r="PAF185" s="506"/>
      <c r="PAG185" s="506"/>
      <c r="PAH185" s="506"/>
      <c r="PAI185" s="506"/>
      <c r="PAJ185" s="506"/>
      <c r="PAK185" s="506"/>
      <c r="PAL185" s="506"/>
      <c r="PAM185" s="506"/>
      <c r="PAN185" s="506"/>
      <c r="PAO185" s="506"/>
      <c r="PAP185" s="506"/>
      <c r="PAQ185" s="506"/>
      <c r="PAR185" s="506"/>
      <c r="PAS185" s="506"/>
      <c r="PAT185" s="506"/>
      <c r="PAU185" s="506"/>
      <c r="PAV185" s="506"/>
      <c r="PAW185" s="506"/>
      <c r="PAX185" s="506"/>
      <c r="PAY185" s="506"/>
      <c r="PAZ185" s="506"/>
      <c r="PBA185" s="506"/>
      <c r="PBB185" s="506"/>
      <c r="PBC185" s="506"/>
      <c r="PBD185" s="506"/>
      <c r="PBE185" s="506"/>
      <c r="PBF185" s="506"/>
      <c r="PBG185" s="506"/>
      <c r="PBH185" s="506"/>
      <c r="PBI185" s="506"/>
      <c r="PBJ185" s="506"/>
      <c r="PBK185" s="506"/>
      <c r="PBL185" s="506"/>
      <c r="PBM185" s="506"/>
      <c r="PBN185" s="506"/>
      <c r="PBO185" s="506"/>
      <c r="PBP185" s="506"/>
      <c r="PBQ185" s="506"/>
      <c r="PBR185" s="506"/>
      <c r="PBS185" s="506"/>
      <c r="PBT185" s="506"/>
      <c r="PBU185" s="506"/>
      <c r="PBV185" s="506"/>
      <c r="PBW185" s="506"/>
      <c r="PBX185" s="506"/>
      <c r="PBY185" s="506"/>
      <c r="PBZ185" s="506"/>
      <c r="PCA185" s="506"/>
      <c r="PCB185" s="506"/>
      <c r="PCC185" s="506"/>
      <c r="PCD185" s="506"/>
      <c r="PCE185" s="506"/>
      <c r="PCF185" s="506"/>
      <c r="PCG185" s="506"/>
      <c r="PCH185" s="506"/>
      <c r="PCI185" s="506"/>
      <c r="PCJ185" s="506"/>
      <c r="PCK185" s="506"/>
      <c r="PCL185" s="506"/>
      <c r="PCM185" s="506"/>
      <c r="PCN185" s="506"/>
      <c r="PCO185" s="506"/>
      <c r="PCP185" s="506"/>
      <c r="PCQ185" s="506"/>
      <c r="PCR185" s="506"/>
      <c r="PCS185" s="506"/>
      <c r="PCT185" s="506"/>
      <c r="PCU185" s="506"/>
      <c r="PCV185" s="506"/>
      <c r="PCW185" s="506"/>
      <c r="PCX185" s="506"/>
      <c r="PCY185" s="506"/>
      <c r="PCZ185" s="506"/>
      <c r="PDA185" s="506"/>
      <c r="PDB185" s="506"/>
      <c r="PDC185" s="506"/>
      <c r="PDD185" s="506"/>
      <c r="PDE185" s="506"/>
      <c r="PDF185" s="506"/>
      <c r="PDG185" s="506"/>
      <c r="PDH185" s="506"/>
      <c r="PDI185" s="506"/>
      <c r="PDJ185" s="506"/>
      <c r="PDK185" s="506"/>
      <c r="PDL185" s="506"/>
      <c r="PDM185" s="506"/>
      <c r="PDN185" s="506"/>
      <c r="PDO185" s="506"/>
      <c r="PDP185" s="506"/>
      <c r="PDQ185" s="506"/>
      <c r="PDR185" s="506"/>
      <c r="PDS185" s="506"/>
      <c r="PDT185" s="506"/>
      <c r="PDU185" s="506"/>
      <c r="PDV185" s="506"/>
      <c r="PDW185" s="506"/>
      <c r="PDX185" s="506"/>
      <c r="PDY185" s="506"/>
      <c r="PDZ185" s="506"/>
      <c r="PEA185" s="506"/>
      <c r="PEB185" s="506"/>
      <c r="PEC185" s="506"/>
      <c r="PED185" s="506"/>
      <c r="PEE185" s="506"/>
      <c r="PEF185" s="506"/>
      <c r="PEG185" s="506"/>
      <c r="PEH185" s="506"/>
      <c r="PEI185" s="506"/>
      <c r="PEJ185" s="506"/>
      <c r="PEK185" s="506"/>
      <c r="PEL185" s="506"/>
      <c r="PEM185" s="506"/>
      <c r="PEN185" s="506"/>
      <c r="PEO185" s="506"/>
      <c r="PEP185" s="506"/>
      <c r="PEQ185" s="506"/>
      <c r="PER185" s="506"/>
      <c r="PES185" s="506"/>
      <c r="PET185" s="506"/>
      <c r="PEU185" s="506"/>
      <c r="PEV185" s="506"/>
      <c r="PEW185" s="506"/>
      <c r="PEX185" s="506"/>
      <c r="PEY185" s="506"/>
      <c r="PEZ185" s="506"/>
      <c r="PFA185" s="506"/>
      <c r="PFB185" s="506"/>
      <c r="PFC185" s="506"/>
      <c r="PFD185" s="506"/>
      <c r="PFE185" s="506"/>
      <c r="PFF185" s="506"/>
      <c r="PFG185" s="506"/>
      <c r="PFH185" s="506"/>
      <c r="PFI185" s="506"/>
      <c r="PFJ185" s="506"/>
      <c r="PFK185" s="506"/>
      <c r="PFL185" s="506"/>
      <c r="PFM185" s="506"/>
      <c r="PFN185" s="506"/>
      <c r="PFO185" s="506"/>
      <c r="PFP185" s="506"/>
      <c r="PFQ185" s="506"/>
      <c r="PFR185" s="506"/>
      <c r="PFS185" s="506"/>
      <c r="PFT185" s="506"/>
      <c r="PFU185" s="506"/>
      <c r="PFV185" s="506"/>
      <c r="PFW185" s="506"/>
      <c r="PFX185" s="506"/>
      <c r="PFY185" s="506"/>
      <c r="PFZ185" s="506"/>
      <c r="PGA185" s="506"/>
      <c r="PGB185" s="506"/>
      <c r="PGC185" s="506"/>
      <c r="PGD185" s="506"/>
      <c r="PGE185" s="506"/>
      <c r="PGF185" s="506"/>
      <c r="PGG185" s="506"/>
      <c r="PGH185" s="506"/>
      <c r="PGI185" s="506"/>
      <c r="PGJ185" s="506"/>
      <c r="PGK185" s="506"/>
      <c r="PGL185" s="506"/>
      <c r="PGM185" s="506"/>
      <c r="PGN185" s="506"/>
      <c r="PGO185" s="506"/>
      <c r="PGP185" s="506"/>
      <c r="PGQ185" s="506"/>
      <c r="PGR185" s="506"/>
      <c r="PGS185" s="506"/>
      <c r="PGT185" s="506"/>
      <c r="PGU185" s="506"/>
      <c r="PGV185" s="506"/>
      <c r="PGW185" s="506"/>
      <c r="PGX185" s="506"/>
      <c r="PGY185" s="506"/>
      <c r="PGZ185" s="506"/>
      <c r="PHA185" s="506"/>
      <c r="PHB185" s="506"/>
      <c r="PHC185" s="506"/>
      <c r="PHD185" s="506"/>
      <c r="PHE185" s="506"/>
      <c r="PHF185" s="506"/>
      <c r="PHG185" s="506"/>
      <c r="PHH185" s="506"/>
      <c r="PHI185" s="506"/>
      <c r="PHJ185" s="506"/>
      <c r="PHK185" s="506"/>
      <c r="PHL185" s="506"/>
      <c r="PHM185" s="506"/>
      <c r="PHN185" s="506"/>
      <c r="PHO185" s="506"/>
      <c r="PHP185" s="506"/>
      <c r="PHQ185" s="506"/>
      <c r="PHR185" s="506"/>
      <c r="PHS185" s="506"/>
      <c r="PHT185" s="506"/>
      <c r="PHU185" s="506"/>
      <c r="PHV185" s="506"/>
      <c r="PHW185" s="506"/>
      <c r="PHX185" s="506"/>
      <c r="PHY185" s="506"/>
      <c r="PHZ185" s="506"/>
      <c r="PIA185" s="506"/>
      <c r="PIB185" s="506"/>
      <c r="PIC185" s="506"/>
      <c r="PID185" s="506"/>
      <c r="PIE185" s="506"/>
      <c r="PIF185" s="506"/>
      <c r="PIG185" s="506"/>
      <c r="PIH185" s="506"/>
      <c r="PII185" s="506"/>
      <c r="PIJ185" s="506"/>
      <c r="PIK185" s="506"/>
      <c r="PIL185" s="506"/>
      <c r="PIM185" s="506"/>
      <c r="PIN185" s="506"/>
      <c r="PIO185" s="506"/>
      <c r="PIP185" s="506"/>
      <c r="PIQ185" s="506"/>
      <c r="PIR185" s="506"/>
      <c r="PIS185" s="506"/>
      <c r="PIT185" s="506"/>
      <c r="PIU185" s="506"/>
      <c r="PIV185" s="506"/>
      <c r="PIW185" s="506"/>
      <c r="PIX185" s="506"/>
      <c r="PIY185" s="506"/>
      <c r="PIZ185" s="506"/>
      <c r="PJA185" s="506"/>
      <c r="PJB185" s="506"/>
      <c r="PJC185" s="506"/>
      <c r="PJD185" s="506"/>
      <c r="PJE185" s="506"/>
      <c r="PJF185" s="506"/>
      <c r="PJG185" s="506"/>
      <c r="PJH185" s="506"/>
      <c r="PJI185" s="506"/>
      <c r="PJJ185" s="506"/>
      <c r="PJK185" s="506"/>
      <c r="PJL185" s="506"/>
      <c r="PJM185" s="506"/>
      <c r="PJN185" s="506"/>
      <c r="PJO185" s="506"/>
      <c r="PJP185" s="506"/>
      <c r="PJQ185" s="506"/>
      <c r="PJR185" s="506"/>
      <c r="PJS185" s="506"/>
      <c r="PJT185" s="506"/>
      <c r="PJU185" s="506"/>
      <c r="PJV185" s="506"/>
      <c r="PJW185" s="506"/>
      <c r="PJX185" s="506"/>
      <c r="PJY185" s="506"/>
      <c r="PJZ185" s="506"/>
      <c r="PKA185" s="506"/>
      <c r="PKB185" s="506"/>
      <c r="PKC185" s="506"/>
      <c r="PKD185" s="506"/>
      <c r="PKE185" s="506"/>
      <c r="PKF185" s="506"/>
      <c r="PKG185" s="506"/>
      <c r="PKH185" s="506"/>
      <c r="PKI185" s="506"/>
      <c r="PKJ185" s="506"/>
      <c r="PKK185" s="506"/>
      <c r="PKL185" s="506"/>
      <c r="PKM185" s="506"/>
      <c r="PKN185" s="506"/>
      <c r="PKO185" s="506"/>
      <c r="PKP185" s="506"/>
      <c r="PKQ185" s="506"/>
      <c r="PKR185" s="506"/>
      <c r="PKS185" s="506"/>
      <c r="PKT185" s="506"/>
      <c r="PKU185" s="506"/>
      <c r="PKV185" s="506"/>
      <c r="PKW185" s="506"/>
      <c r="PKX185" s="506"/>
      <c r="PKY185" s="506"/>
      <c r="PKZ185" s="506"/>
      <c r="PLA185" s="506"/>
      <c r="PLB185" s="506"/>
      <c r="PLC185" s="506"/>
      <c r="PLD185" s="506"/>
      <c r="PLE185" s="506"/>
      <c r="PLF185" s="506"/>
      <c r="PLG185" s="506"/>
      <c r="PLH185" s="506"/>
      <c r="PLI185" s="506"/>
      <c r="PLJ185" s="506"/>
      <c r="PLK185" s="506"/>
      <c r="PLL185" s="506"/>
      <c r="PLM185" s="506"/>
      <c r="PLN185" s="506"/>
      <c r="PLO185" s="506"/>
      <c r="PLP185" s="506"/>
      <c r="PLQ185" s="506"/>
      <c r="PLR185" s="506"/>
      <c r="PLS185" s="506"/>
      <c r="PLT185" s="506"/>
      <c r="PLU185" s="506"/>
      <c r="PLV185" s="506"/>
      <c r="PLW185" s="506"/>
      <c r="PLX185" s="506"/>
      <c r="PLY185" s="506"/>
      <c r="PLZ185" s="506"/>
      <c r="PMA185" s="506"/>
      <c r="PMB185" s="506"/>
      <c r="PMC185" s="506"/>
      <c r="PMD185" s="506"/>
      <c r="PME185" s="506"/>
      <c r="PMF185" s="506"/>
      <c r="PMG185" s="506"/>
      <c r="PMH185" s="506"/>
      <c r="PMI185" s="506"/>
      <c r="PMJ185" s="506"/>
      <c r="PMK185" s="506"/>
      <c r="PML185" s="506"/>
      <c r="PMM185" s="506"/>
      <c r="PMN185" s="506"/>
      <c r="PMO185" s="506"/>
      <c r="PMP185" s="506"/>
      <c r="PMQ185" s="506"/>
      <c r="PMR185" s="506"/>
      <c r="PMS185" s="506"/>
      <c r="PMT185" s="506"/>
      <c r="PMU185" s="506"/>
      <c r="PMV185" s="506"/>
      <c r="PMW185" s="506"/>
      <c r="PMX185" s="506"/>
      <c r="PMY185" s="506"/>
      <c r="PMZ185" s="506"/>
      <c r="PNA185" s="506"/>
      <c r="PNB185" s="506"/>
      <c r="PNC185" s="506"/>
      <c r="PND185" s="506"/>
      <c r="PNE185" s="506"/>
      <c r="PNF185" s="506"/>
      <c r="PNG185" s="506"/>
      <c r="PNH185" s="506"/>
      <c r="PNI185" s="506"/>
      <c r="PNJ185" s="506"/>
      <c r="PNK185" s="506"/>
      <c r="PNL185" s="506"/>
      <c r="PNM185" s="506"/>
      <c r="PNN185" s="506"/>
      <c r="PNO185" s="506"/>
      <c r="PNP185" s="506"/>
      <c r="PNQ185" s="506"/>
      <c r="PNR185" s="506"/>
      <c r="PNS185" s="506"/>
      <c r="PNT185" s="506"/>
      <c r="PNU185" s="506"/>
      <c r="PNV185" s="506"/>
      <c r="PNW185" s="506"/>
      <c r="PNX185" s="506"/>
      <c r="PNY185" s="506"/>
      <c r="PNZ185" s="506"/>
      <c r="POA185" s="506"/>
      <c r="POB185" s="506"/>
      <c r="POC185" s="506"/>
      <c r="POD185" s="506"/>
      <c r="POE185" s="506"/>
      <c r="POF185" s="506"/>
      <c r="POG185" s="506"/>
      <c r="POH185" s="506"/>
      <c r="POI185" s="506"/>
      <c r="POJ185" s="506"/>
      <c r="POK185" s="506"/>
      <c r="POL185" s="506"/>
      <c r="POM185" s="506"/>
      <c r="PON185" s="506"/>
      <c r="POO185" s="506"/>
      <c r="POP185" s="506"/>
      <c r="POQ185" s="506"/>
      <c r="POR185" s="506"/>
      <c r="POS185" s="506"/>
      <c r="POT185" s="506"/>
      <c r="POU185" s="506"/>
      <c r="POV185" s="506"/>
      <c r="POW185" s="506"/>
      <c r="POX185" s="506"/>
      <c r="POY185" s="506"/>
      <c r="POZ185" s="506"/>
      <c r="PPA185" s="506"/>
      <c r="PPB185" s="506"/>
      <c r="PPC185" s="506"/>
      <c r="PPD185" s="506"/>
      <c r="PPE185" s="506"/>
      <c r="PPF185" s="506"/>
      <c r="PPG185" s="506"/>
      <c r="PPH185" s="506"/>
      <c r="PPI185" s="506"/>
      <c r="PPJ185" s="506"/>
      <c r="PPK185" s="506"/>
      <c r="PPL185" s="506"/>
      <c r="PPM185" s="506"/>
      <c r="PPN185" s="506"/>
      <c r="PPO185" s="506"/>
      <c r="PPP185" s="506"/>
      <c r="PPQ185" s="506"/>
      <c r="PPR185" s="506"/>
      <c r="PPS185" s="506"/>
      <c r="PPT185" s="506"/>
      <c r="PPU185" s="506"/>
      <c r="PPV185" s="506"/>
      <c r="PPW185" s="506"/>
      <c r="PPX185" s="506"/>
      <c r="PPY185" s="506"/>
      <c r="PPZ185" s="506"/>
      <c r="PQA185" s="506"/>
      <c r="PQB185" s="506"/>
      <c r="PQC185" s="506"/>
      <c r="PQD185" s="506"/>
      <c r="PQE185" s="506"/>
      <c r="PQF185" s="506"/>
      <c r="PQG185" s="506"/>
      <c r="PQH185" s="506"/>
      <c r="PQI185" s="506"/>
      <c r="PQJ185" s="506"/>
      <c r="PQK185" s="506"/>
      <c r="PQL185" s="506"/>
      <c r="PQM185" s="506"/>
      <c r="PQN185" s="506"/>
      <c r="PQO185" s="506"/>
      <c r="PQP185" s="506"/>
      <c r="PQQ185" s="506"/>
      <c r="PQR185" s="506"/>
      <c r="PQS185" s="506"/>
      <c r="PQT185" s="506"/>
      <c r="PQU185" s="506"/>
      <c r="PQV185" s="506"/>
      <c r="PQW185" s="506"/>
      <c r="PQX185" s="506"/>
      <c r="PQY185" s="506"/>
      <c r="PQZ185" s="506"/>
      <c r="PRA185" s="506"/>
      <c r="PRB185" s="506"/>
      <c r="PRC185" s="506"/>
      <c r="PRD185" s="506"/>
      <c r="PRE185" s="506"/>
      <c r="PRF185" s="506"/>
      <c r="PRG185" s="506"/>
      <c r="PRH185" s="506"/>
      <c r="PRI185" s="506"/>
      <c r="PRJ185" s="506"/>
      <c r="PRK185" s="506"/>
      <c r="PRL185" s="506"/>
      <c r="PRM185" s="506"/>
      <c r="PRN185" s="506"/>
      <c r="PRO185" s="506"/>
      <c r="PRP185" s="506"/>
      <c r="PRQ185" s="506"/>
      <c r="PRR185" s="506"/>
      <c r="PRS185" s="506"/>
      <c r="PRT185" s="506"/>
      <c r="PRU185" s="506"/>
      <c r="PRV185" s="506"/>
      <c r="PRW185" s="506"/>
      <c r="PRX185" s="506"/>
      <c r="PRY185" s="506"/>
      <c r="PRZ185" s="506"/>
      <c r="PSA185" s="506"/>
      <c r="PSB185" s="506"/>
      <c r="PSC185" s="506"/>
      <c r="PSD185" s="506"/>
      <c r="PSE185" s="506"/>
      <c r="PSF185" s="506"/>
      <c r="PSG185" s="506"/>
      <c r="PSH185" s="506"/>
      <c r="PSI185" s="506"/>
      <c r="PSJ185" s="506"/>
      <c r="PSK185" s="506"/>
      <c r="PSL185" s="506"/>
      <c r="PSM185" s="506"/>
      <c r="PSN185" s="506"/>
      <c r="PSO185" s="506"/>
      <c r="PSP185" s="506"/>
      <c r="PSQ185" s="506"/>
      <c r="PSR185" s="506"/>
      <c r="PSS185" s="506"/>
      <c r="PST185" s="506"/>
      <c r="PSU185" s="506"/>
      <c r="PSV185" s="506"/>
      <c r="PSW185" s="506"/>
      <c r="PSX185" s="506"/>
      <c r="PSY185" s="506"/>
      <c r="PSZ185" s="506"/>
      <c r="PTA185" s="506"/>
      <c r="PTB185" s="506"/>
      <c r="PTC185" s="506"/>
      <c r="PTD185" s="506"/>
      <c r="PTE185" s="506"/>
      <c r="PTF185" s="506"/>
      <c r="PTG185" s="506"/>
      <c r="PTH185" s="506"/>
      <c r="PTI185" s="506"/>
      <c r="PTJ185" s="506"/>
      <c r="PTK185" s="506"/>
      <c r="PTL185" s="506"/>
      <c r="PTM185" s="506"/>
      <c r="PTN185" s="506"/>
      <c r="PTO185" s="506"/>
      <c r="PTP185" s="506"/>
      <c r="PTQ185" s="506"/>
      <c r="PTR185" s="506"/>
      <c r="PTS185" s="506"/>
      <c r="PTT185" s="506"/>
      <c r="PTU185" s="506"/>
      <c r="PTV185" s="506"/>
      <c r="PTW185" s="506"/>
      <c r="PTX185" s="506"/>
      <c r="PTY185" s="506"/>
      <c r="PTZ185" s="506"/>
      <c r="PUA185" s="506"/>
      <c r="PUB185" s="506"/>
      <c r="PUC185" s="506"/>
      <c r="PUD185" s="506"/>
      <c r="PUE185" s="506"/>
      <c r="PUF185" s="506"/>
      <c r="PUG185" s="506"/>
      <c r="PUH185" s="506"/>
      <c r="PUI185" s="506"/>
      <c r="PUJ185" s="506"/>
      <c r="PUK185" s="506"/>
      <c r="PUL185" s="506"/>
      <c r="PUM185" s="506"/>
      <c r="PUN185" s="506"/>
      <c r="PUO185" s="506"/>
      <c r="PUP185" s="506"/>
      <c r="PUQ185" s="506"/>
      <c r="PUR185" s="506"/>
      <c r="PUS185" s="506"/>
      <c r="PUT185" s="506"/>
      <c r="PUU185" s="506"/>
      <c r="PUV185" s="506"/>
      <c r="PUW185" s="506"/>
      <c r="PUX185" s="506"/>
      <c r="PUY185" s="506"/>
      <c r="PUZ185" s="506"/>
      <c r="PVA185" s="506"/>
      <c r="PVB185" s="506"/>
      <c r="PVC185" s="506"/>
      <c r="PVD185" s="506"/>
      <c r="PVE185" s="506"/>
      <c r="PVF185" s="506"/>
      <c r="PVG185" s="506"/>
      <c r="PVH185" s="506"/>
      <c r="PVI185" s="506"/>
      <c r="PVJ185" s="506"/>
      <c r="PVK185" s="506"/>
      <c r="PVL185" s="506"/>
      <c r="PVM185" s="506"/>
      <c r="PVN185" s="506"/>
      <c r="PVO185" s="506"/>
      <c r="PVP185" s="506"/>
      <c r="PVQ185" s="506"/>
      <c r="PVR185" s="506"/>
      <c r="PVS185" s="506"/>
      <c r="PVT185" s="506"/>
      <c r="PVU185" s="506"/>
      <c r="PVV185" s="506"/>
      <c r="PVW185" s="506"/>
      <c r="PVX185" s="506"/>
      <c r="PVY185" s="506"/>
      <c r="PVZ185" s="506"/>
      <c r="PWA185" s="506"/>
      <c r="PWB185" s="506"/>
      <c r="PWC185" s="506"/>
      <c r="PWD185" s="506"/>
      <c r="PWE185" s="506"/>
      <c r="PWF185" s="506"/>
      <c r="PWG185" s="506"/>
      <c r="PWH185" s="506"/>
      <c r="PWI185" s="506"/>
      <c r="PWJ185" s="506"/>
      <c r="PWK185" s="506"/>
      <c r="PWL185" s="506"/>
      <c r="PWM185" s="506"/>
      <c r="PWN185" s="506"/>
      <c r="PWO185" s="506"/>
      <c r="PWP185" s="506"/>
      <c r="PWQ185" s="506"/>
      <c r="PWR185" s="506"/>
      <c r="PWS185" s="506"/>
      <c r="PWT185" s="506"/>
      <c r="PWU185" s="506"/>
      <c r="PWV185" s="506"/>
      <c r="PWW185" s="506"/>
      <c r="PWX185" s="506"/>
      <c r="PWY185" s="506"/>
      <c r="PWZ185" s="506"/>
      <c r="PXA185" s="506"/>
      <c r="PXB185" s="506"/>
      <c r="PXC185" s="506"/>
      <c r="PXD185" s="506"/>
      <c r="PXE185" s="506"/>
      <c r="PXF185" s="506"/>
      <c r="PXG185" s="506"/>
      <c r="PXH185" s="506"/>
      <c r="PXI185" s="506"/>
      <c r="PXJ185" s="506"/>
      <c r="PXK185" s="506"/>
      <c r="PXL185" s="506"/>
      <c r="PXM185" s="506"/>
      <c r="PXN185" s="506"/>
      <c r="PXO185" s="506"/>
      <c r="PXP185" s="506"/>
      <c r="PXQ185" s="506"/>
      <c r="PXR185" s="506"/>
      <c r="PXS185" s="506"/>
      <c r="PXT185" s="506"/>
      <c r="PXU185" s="506"/>
      <c r="PXV185" s="506"/>
      <c r="PXW185" s="506"/>
      <c r="PXX185" s="506"/>
      <c r="PXY185" s="506"/>
      <c r="PXZ185" s="506"/>
      <c r="PYA185" s="506"/>
      <c r="PYB185" s="506"/>
      <c r="PYC185" s="506"/>
      <c r="PYD185" s="506"/>
      <c r="PYE185" s="506"/>
      <c r="PYF185" s="506"/>
      <c r="PYG185" s="506"/>
      <c r="PYH185" s="506"/>
      <c r="PYI185" s="506"/>
      <c r="PYJ185" s="506"/>
      <c r="PYK185" s="506"/>
      <c r="PYL185" s="506"/>
      <c r="PYM185" s="506"/>
      <c r="PYN185" s="506"/>
      <c r="PYO185" s="506"/>
      <c r="PYP185" s="506"/>
      <c r="PYQ185" s="506"/>
      <c r="PYR185" s="506"/>
      <c r="PYS185" s="506"/>
      <c r="PYT185" s="506"/>
      <c r="PYU185" s="506"/>
      <c r="PYV185" s="506"/>
      <c r="PYW185" s="506"/>
      <c r="PYX185" s="506"/>
      <c r="PYY185" s="506"/>
      <c r="PYZ185" s="506"/>
      <c r="PZA185" s="506"/>
      <c r="PZB185" s="506"/>
      <c r="PZC185" s="506"/>
      <c r="PZD185" s="506"/>
      <c r="PZE185" s="506"/>
      <c r="PZF185" s="506"/>
      <c r="PZG185" s="506"/>
      <c r="PZH185" s="506"/>
      <c r="PZI185" s="506"/>
      <c r="PZJ185" s="506"/>
      <c r="PZK185" s="506"/>
      <c r="PZL185" s="506"/>
      <c r="PZM185" s="506"/>
      <c r="PZN185" s="506"/>
      <c r="PZO185" s="506"/>
      <c r="PZP185" s="506"/>
      <c r="PZQ185" s="506"/>
      <c r="PZR185" s="506"/>
      <c r="PZS185" s="506"/>
      <c r="PZT185" s="506"/>
      <c r="PZU185" s="506"/>
      <c r="PZV185" s="506"/>
      <c r="PZW185" s="506"/>
      <c r="PZX185" s="506"/>
      <c r="PZY185" s="506"/>
      <c r="PZZ185" s="506"/>
      <c r="QAA185" s="506"/>
      <c r="QAB185" s="506"/>
      <c r="QAC185" s="506"/>
      <c r="QAD185" s="506"/>
      <c r="QAE185" s="506"/>
      <c r="QAF185" s="506"/>
      <c r="QAG185" s="506"/>
      <c r="QAH185" s="506"/>
      <c r="QAI185" s="506"/>
      <c r="QAJ185" s="506"/>
      <c r="QAK185" s="506"/>
      <c r="QAL185" s="506"/>
      <c r="QAM185" s="506"/>
      <c r="QAN185" s="506"/>
      <c r="QAO185" s="506"/>
      <c r="QAP185" s="506"/>
      <c r="QAQ185" s="506"/>
      <c r="QAR185" s="506"/>
      <c r="QAS185" s="506"/>
      <c r="QAT185" s="506"/>
      <c r="QAU185" s="506"/>
      <c r="QAV185" s="506"/>
      <c r="QAW185" s="506"/>
      <c r="QAX185" s="506"/>
      <c r="QAY185" s="506"/>
      <c r="QAZ185" s="506"/>
      <c r="QBA185" s="506"/>
      <c r="QBB185" s="506"/>
      <c r="QBC185" s="506"/>
      <c r="QBD185" s="506"/>
      <c r="QBE185" s="506"/>
      <c r="QBF185" s="506"/>
      <c r="QBG185" s="506"/>
      <c r="QBH185" s="506"/>
      <c r="QBI185" s="506"/>
      <c r="QBJ185" s="506"/>
      <c r="QBK185" s="506"/>
      <c r="QBL185" s="506"/>
      <c r="QBM185" s="506"/>
      <c r="QBN185" s="506"/>
      <c r="QBO185" s="506"/>
      <c r="QBP185" s="506"/>
      <c r="QBQ185" s="506"/>
      <c r="QBR185" s="506"/>
      <c r="QBS185" s="506"/>
      <c r="QBT185" s="506"/>
      <c r="QBU185" s="506"/>
      <c r="QBV185" s="506"/>
      <c r="QBW185" s="506"/>
      <c r="QBX185" s="506"/>
      <c r="QBY185" s="506"/>
      <c r="QBZ185" s="506"/>
      <c r="QCA185" s="506"/>
      <c r="QCB185" s="506"/>
      <c r="QCC185" s="506"/>
      <c r="QCD185" s="506"/>
      <c r="QCE185" s="506"/>
      <c r="QCF185" s="506"/>
      <c r="QCG185" s="506"/>
      <c r="QCH185" s="506"/>
      <c r="QCI185" s="506"/>
      <c r="QCJ185" s="506"/>
      <c r="QCK185" s="506"/>
      <c r="QCL185" s="506"/>
      <c r="QCM185" s="506"/>
      <c r="QCN185" s="506"/>
      <c r="QCO185" s="506"/>
      <c r="QCP185" s="506"/>
      <c r="QCQ185" s="506"/>
      <c r="QCR185" s="506"/>
      <c r="QCS185" s="506"/>
      <c r="QCT185" s="506"/>
      <c r="QCU185" s="506"/>
      <c r="QCV185" s="506"/>
      <c r="QCW185" s="506"/>
      <c r="QCX185" s="506"/>
      <c r="QCY185" s="506"/>
      <c r="QCZ185" s="506"/>
      <c r="QDA185" s="506"/>
      <c r="QDB185" s="506"/>
      <c r="QDC185" s="506"/>
      <c r="QDD185" s="506"/>
      <c r="QDE185" s="506"/>
      <c r="QDF185" s="506"/>
      <c r="QDG185" s="506"/>
      <c r="QDH185" s="506"/>
      <c r="QDI185" s="506"/>
      <c r="QDJ185" s="506"/>
      <c r="QDK185" s="506"/>
      <c r="QDL185" s="506"/>
      <c r="QDM185" s="506"/>
      <c r="QDN185" s="506"/>
      <c r="QDO185" s="506"/>
      <c r="QDP185" s="506"/>
      <c r="QDQ185" s="506"/>
      <c r="QDR185" s="506"/>
      <c r="QDS185" s="506"/>
      <c r="QDT185" s="506"/>
      <c r="QDU185" s="506"/>
      <c r="QDV185" s="506"/>
      <c r="QDW185" s="506"/>
      <c r="QDX185" s="506"/>
      <c r="QDY185" s="506"/>
      <c r="QDZ185" s="506"/>
      <c r="QEA185" s="506"/>
      <c r="QEB185" s="506"/>
      <c r="QEC185" s="506"/>
      <c r="QED185" s="506"/>
      <c r="QEE185" s="506"/>
      <c r="QEF185" s="506"/>
      <c r="QEG185" s="506"/>
      <c r="QEH185" s="506"/>
      <c r="QEI185" s="506"/>
      <c r="QEJ185" s="506"/>
      <c r="QEK185" s="506"/>
      <c r="QEL185" s="506"/>
      <c r="QEM185" s="506"/>
      <c r="QEN185" s="506"/>
      <c r="QEO185" s="506"/>
      <c r="QEP185" s="506"/>
      <c r="QEQ185" s="506"/>
      <c r="QER185" s="506"/>
      <c r="QES185" s="506"/>
      <c r="QET185" s="506"/>
      <c r="QEU185" s="506"/>
      <c r="QEV185" s="506"/>
      <c r="QEW185" s="506"/>
      <c r="QEX185" s="506"/>
      <c r="QEY185" s="506"/>
      <c r="QEZ185" s="506"/>
      <c r="QFA185" s="506"/>
      <c r="QFB185" s="506"/>
      <c r="QFC185" s="506"/>
      <c r="QFD185" s="506"/>
      <c r="QFE185" s="506"/>
      <c r="QFF185" s="506"/>
      <c r="QFG185" s="506"/>
      <c r="QFH185" s="506"/>
      <c r="QFI185" s="506"/>
      <c r="QFJ185" s="506"/>
      <c r="QFK185" s="506"/>
      <c r="QFL185" s="506"/>
      <c r="QFM185" s="506"/>
      <c r="QFN185" s="506"/>
      <c r="QFO185" s="506"/>
      <c r="QFP185" s="506"/>
      <c r="QFQ185" s="506"/>
      <c r="QFR185" s="506"/>
      <c r="QFS185" s="506"/>
      <c r="QFT185" s="506"/>
      <c r="QFU185" s="506"/>
      <c r="QFV185" s="506"/>
      <c r="QFW185" s="506"/>
      <c r="QFX185" s="506"/>
      <c r="QFY185" s="506"/>
      <c r="QFZ185" s="506"/>
      <c r="QGA185" s="506"/>
      <c r="QGB185" s="506"/>
      <c r="QGC185" s="506"/>
      <c r="QGD185" s="506"/>
      <c r="QGE185" s="506"/>
      <c r="QGF185" s="506"/>
      <c r="QGG185" s="506"/>
      <c r="QGH185" s="506"/>
      <c r="QGI185" s="506"/>
      <c r="QGJ185" s="506"/>
      <c r="QGK185" s="506"/>
      <c r="QGL185" s="506"/>
      <c r="QGM185" s="506"/>
      <c r="QGN185" s="506"/>
      <c r="QGO185" s="506"/>
      <c r="QGP185" s="506"/>
      <c r="QGQ185" s="506"/>
      <c r="QGR185" s="506"/>
      <c r="QGS185" s="506"/>
      <c r="QGT185" s="506"/>
      <c r="QGU185" s="506"/>
      <c r="QGV185" s="506"/>
      <c r="QGW185" s="506"/>
      <c r="QGX185" s="506"/>
      <c r="QGY185" s="506"/>
      <c r="QGZ185" s="506"/>
      <c r="QHA185" s="506"/>
      <c r="QHB185" s="506"/>
      <c r="QHC185" s="506"/>
      <c r="QHD185" s="506"/>
      <c r="QHE185" s="506"/>
      <c r="QHF185" s="506"/>
      <c r="QHG185" s="506"/>
      <c r="QHH185" s="506"/>
      <c r="QHI185" s="506"/>
      <c r="QHJ185" s="506"/>
      <c r="QHK185" s="506"/>
      <c r="QHL185" s="506"/>
      <c r="QHM185" s="506"/>
      <c r="QHN185" s="506"/>
      <c r="QHO185" s="506"/>
      <c r="QHP185" s="506"/>
      <c r="QHQ185" s="506"/>
      <c r="QHR185" s="506"/>
      <c r="QHS185" s="506"/>
      <c r="QHT185" s="506"/>
      <c r="QHU185" s="506"/>
      <c r="QHV185" s="506"/>
      <c r="QHW185" s="506"/>
      <c r="QHX185" s="506"/>
      <c r="QHY185" s="506"/>
      <c r="QHZ185" s="506"/>
      <c r="QIA185" s="506"/>
      <c r="QIB185" s="506"/>
      <c r="QIC185" s="506"/>
      <c r="QID185" s="506"/>
      <c r="QIE185" s="506"/>
      <c r="QIF185" s="506"/>
      <c r="QIG185" s="506"/>
      <c r="QIH185" s="506"/>
      <c r="QII185" s="506"/>
      <c r="QIJ185" s="506"/>
      <c r="QIK185" s="506"/>
      <c r="QIL185" s="506"/>
      <c r="QIM185" s="506"/>
      <c r="QIN185" s="506"/>
      <c r="QIO185" s="506"/>
      <c r="QIP185" s="506"/>
      <c r="QIQ185" s="506"/>
      <c r="QIR185" s="506"/>
      <c r="QIS185" s="506"/>
      <c r="QIT185" s="506"/>
      <c r="QIU185" s="506"/>
      <c r="QIV185" s="506"/>
      <c r="QIW185" s="506"/>
      <c r="QIX185" s="506"/>
      <c r="QIY185" s="506"/>
      <c r="QIZ185" s="506"/>
      <c r="QJA185" s="506"/>
      <c r="QJB185" s="506"/>
      <c r="QJC185" s="506"/>
      <c r="QJD185" s="506"/>
      <c r="QJE185" s="506"/>
      <c r="QJF185" s="506"/>
      <c r="QJG185" s="506"/>
      <c r="QJH185" s="506"/>
      <c r="QJI185" s="506"/>
      <c r="QJJ185" s="506"/>
      <c r="QJK185" s="506"/>
      <c r="QJL185" s="506"/>
      <c r="QJM185" s="506"/>
      <c r="QJN185" s="506"/>
      <c r="QJO185" s="506"/>
      <c r="QJP185" s="506"/>
      <c r="QJQ185" s="506"/>
      <c r="QJR185" s="506"/>
      <c r="QJS185" s="506"/>
      <c r="QJT185" s="506"/>
      <c r="QJU185" s="506"/>
      <c r="QJV185" s="506"/>
      <c r="QJW185" s="506"/>
      <c r="QJX185" s="506"/>
      <c r="QJY185" s="506"/>
      <c r="QJZ185" s="506"/>
      <c r="QKA185" s="506"/>
      <c r="QKB185" s="506"/>
      <c r="QKC185" s="506"/>
      <c r="QKD185" s="506"/>
      <c r="QKE185" s="506"/>
      <c r="QKF185" s="506"/>
      <c r="QKG185" s="506"/>
      <c r="QKH185" s="506"/>
      <c r="QKI185" s="506"/>
      <c r="QKJ185" s="506"/>
      <c r="QKK185" s="506"/>
      <c r="QKL185" s="506"/>
      <c r="QKM185" s="506"/>
      <c r="QKN185" s="506"/>
      <c r="QKO185" s="506"/>
      <c r="QKP185" s="506"/>
      <c r="QKQ185" s="506"/>
      <c r="QKR185" s="506"/>
      <c r="QKS185" s="506"/>
      <c r="QKT185" s="506"/>
      <c r="QKU185" s="506"/>
      <c r="QKV185" s="506"/>
      <c r="QKW185" s="506"/>
      <c r="QKX185" s="506"/>
      <c r="QKY185" s="506"/>
      <c r="QKZ185" s="506"/>
      <c r="QLA185" s="506"/>
      <c r="QLB185" s="506"/>
      <c r="QLC185" s="506"/>
      <c r="QLD185" s="506"/>
      <c r="QLE185" s="506"/>
      <c r="QLF185" s="506"/>
      <c r="QLG185" s="506"/>
      <c r="QLH185" s="506"/>
      <c r="QLI185" s="506"/>
      <c r="QLJ185" s="506"/>
      <c r="QLK185" s="506"/>
      <c r="QLL185" s="506"/>
      <c r="QLM185" s="506"/>
      <c r="QLN185" s="506"/>
      <c r="QLO185" s="506"/>
      <c r="QLP185" s="506"/>
      <c r="QLQ185" s="506"/>
      <c r="QLR185" s="506"/>
      <c r="QLS185" s="506"/>
      <c r="QLT185" s="506"/>
      <c r="QLU185" s="506"/>
      <c r="QLV185" s="506"/>
      <c r="QLW185" s="506"/>
      <c r="QLX185" s="506"/>
      <c r="QLY185" s="506"/>
      <c r="QLZ185" s="506"/>
      <c r="QMA185" s="506"/>
      <c r="QMB185" s="506"/>
      <c r="QMC185" s="506"/>
      <c r="QMD185" s="506"/>
      <c r="QME185" s="506"/>
      <c r="QMF185" s="506"/>
      <c r="QMG185" s="506"/>
      <c r="QMH185" s="506"/>
      <c r="QMI185" s="506"/>
      <c r="QMJ185" s="506"/>
      <c r="QMK185" s="506"/>
      <c r="QML185" s="506"/>
      <c r="QMM185" s="506"/>
      <c r="QMN185" s="506"/>
      <c r="QMO185" s="506"/>
      <c r="QMP185" s="506"/>
      <c r="QMQ185" s="506"/>
      <c r="QMR185" s="506"/>
      <c r="QMS185" s="506"/>
      <c r="QMT185" s="506"/>
      <c r="QMU185" s="506"/>
      <c r="QMV185" s="506"/>
      <c r="QMW185" s="506"/>
      <c r="QMX185" s="506"/>
      <c r="QMY185" s="506"/>
      <c r="QMZ185" s="506"/>
      <c r="QNA185" s="506"/>
      <c r="QNB185" s="506"/>
      <c r="QNC185" s="506"/>
      <c r="QND185" s="506"/>
      <c r="QNE185" s="506"/>
      <c r="QNF185" s="506"/>
      <c r="QNG185" s="506"/>
      <c r="QNH185" s="506"/>
      <c r="QNI185" s="506"/>
      <c r="QNJ185" s="506"/>
      <c r="QNK185" s="506"/>
      <c r="QNL185" s="506"/>
      <c r="QNM185" s="506"/>
      <c r="QNN185" s="506"/>
      <c r="QNO185" s="506"/>
      <c r="QNP185" s="506"/>
      <c r="QNQ185" s="506"/>
      <c r="QNR185" s="506"/>
      <c r="QNS185" s="506"/>
      <c r="QNT185" s="506"/>
      <c r="QNU185" s="506"/>
      <c r="QNV185" s="506"/>
      <c r="QNW185" s="506"/>
      <c r="QNX185" s="506"/>
      <c r="QNY185" s="506"/>
      <c r="QNZ185" s="506"/>
      <c r="QOA185" s="506"/>
      <c r="QOB185" s="506"/>
      <c r="QOC185" s="506"/>
      <c r="QOD185" s="506"/>
      <c r="QOE185" s="506"/>
      <c r="QOF185" s="506"/>
      <c r="QOG185" s="506"/>
      <c r="QOH185" s="506"/>
      <c r="QOI185" s="506"/>
      <c r="QOJ185" s="506"/>
      <c r="QOK185" s="506"/>
      <c r="QOL185" s="506"/>
      <c r="QOM185" s="506"/>
      <c r="QON185" s="506"/>
      <c r="QOO185" s="506"/>
      <c r="QOP185" s="506"/>
      <c r="QOQ185" s="506"/>
      <c r="QOR185" s="506"/>
      <c r="QOS185" s="506"/>
      <c r="QOT185" s="506"/>
      <c r="QOU185" s="506"/>
      <c r="QOV185" s="506"/>
      <c r="QOW185" s="506"/>
      <c r="QOX185" s="506"/>
      <c r="QOY185" s="506"/>
      <c r="QOZ185" s="506"/>
      <c r="QPA185" s="506"/>
      <c r="QPB185" s="506"/>
      <c r="QPC185" s="506"/>
      <c r="QPD185" s="506"/>
      <c r="QPE185" s="506"/>
      <c r="QPF185" s="506"/>
      <c r="QPG185" s="506"/>
      <c r="QPH185" s="506"/>
      <c r="QPI185" s="506"/>
      <c r="QPJ185" s="506"/>
      <c r="QPK185" s="506"/>
      <c r="QPL185" s="506"/>
      <c r="QPM185" s="506"/>
      <c r="QPN185" s="506"/>
      <c r="QPO185" s="506"/>
      <c r="QPP185" s="506"/>
      <c r="QPQ185" s="506"/>
      <c r="QPR185" s="506"/>
      <c r="QPS185" s="506"/>
      <c r="QPT185" s="506"/>
      <c r="QPU185" s="506"/>
      <c r="QPV185" s="506"/>
      <c r="QPW185" s="506"/>
      <c r="QPX185" s="506"/>
      <c r="QPY185" s="506"/>
      <c r="QPZ185" s="506"/>
      <c r="QQA185" s="506"/>
      <c r="QQB185" s="506"/>
      <c r="QQC185" s="506"/>
      <c r="QQD185" s="506"/>
      <c r="QQE185" s="506"/>
      <c r="QQF185" s="506"/>
      <c r="QQG185" s="506"/>
      <c r="QQH185" s="506"/>
      <c r="QQI185" s="506"/>
      <c r="QQJ185" s="506"/>
      <c r="QQK185" s="506"/>
      <c r="QQL185" s="506"/>
      <c r="QQM185" s="506"/>
      <c r="QQN185" s="506"/>
      <c r="QQO185" s="506"/>
      <c r="QQP185" s="506"/>
      <c r="QQQ185" s="506"/>
      <c r="QQR185" s="506"/>
      <c r="QQS185" s="506"/>
      <c r="QQT185" s="506"/>
      <c r="QQU185" s="506"/>
      <c r="QQV185" s="506"/>
      <c r="QQW185" s="506"/>
      <c r="QQX185" s="506"/>
      <c r="QQY185" s="506"/>
      <c r="QQZ185" s="506"/>
      <c r="QRA185" s="506"/>
      <c r="QRB185" s="506"/>
      <c r="QRC185" s="506"/>
      <c r="QRD185" s="506"/>
      <c r="QRE185" s="506"/>
      <c r="QRF185" s="506"/>
      <c r="QRG185" s="506"/>
      <c r="QRH185" s="506"/>
      <c r="QRI185" s="506"/>
      <c r="QRJ185" s="506"/>
      <c r="QRK185" s="506"/>
      <c r="QRL185" s="506"/>
      <c r="QRM185" s="506"/>
      <c r="QRN185" s="506"/>
      <c r="QRO185" s="506"/>
      <c r="QRP185" s="506"/>
      <c r="QRQ185" s="506"/>
      <c r="QRR185" s="506"/>
      <c r="QRS185" s="506"/>
      <c r="QRT185" s="506"/>
      <c r="QRU185" s="506"/>
      <c r="QRV185" s="506"/>
      <c r="QRW185" s="506"/>
      <c r="QRX185" s="506"/>
      <c r="QRY185" s="506"/>
      <c r="QRZ185" s="506"/>
      <c r="QSA185" s="506"/>
      <c r="QSB185" s="506"/>
      <c r="QSC185" s="506"/>
      <c r="QSD185" s="506"/>
      <c r="QSE185" s="506"/>
      <c r="QSF185" s="506"/>
      <c r="QSG185" s="506"/>
      <c r="QSH185" s="506"/>
      <c r="QSI185" s="506"/>
      <c r="QSJ185" s="506"/>
      <c r="QSK185" s="506"/>
      <c r="QSL185" s="506"/>
      <c r="QSM185" s="506"/>
      <c r="QSN185" s="506"/>
      <c r="QSO185" s="506"/>
      <c r="QSP185" s="506"/>
      <c r="QSQ185" s="506"/>
      <c r="QSR185" s="506"/>
      <c r="QSS185" s="506"/>
      <c r="QST185" s="506"/>
      <c r="QSU185" s="506"/>
      <c r="QSV185" s="506"/>
      <c r="QSW185" s="506"/>
      <c r="QSX185" s="506"/>
      <c r="QSY185" s="506"/>
      <c r="QSZ185" s="506"/>
      <c r="QTA185" s="506"/>
      <c r="QTB185" s="506"/>
      <c r="QTC185" s="506"/>
      <c r="QTD185" s="506"/>
      <c r="QTE185" s="506"/>
      <c r="QTF185" s="506"/>
      <c r="QTG185" s="506"/>
      <c r="QTH185" s="506"/>
      <c r="QTI185" s="506"/>
      <c r="QTJ185" s="506"/>
      <c r="QTK185" s="506"/>
      <c r="QTL185" s="506"/>
      <c r="QTM185" s="506"/>
      <c r="QTN185" s="506"/>
      <c r="QTO185" s="506"/>
      <c r="QTP185" s="506"/>
      <c r="QTQ185" s="506"/>
      <c r="QTR185" s="506"/>
      <c r="QTS185" s="506"/>
      <c r="QTT185" s="506"/>
      <c r="QTU185" s="506"/>
      <c r="QTV185" s="506"/>
      <c r="QTW185" s="506"/>
      <c r="QTX185" s="506"/>
      <c r="QTY185" s="506"/>
      <c r="QTZ185" s="506"/>
      <c r="QUA185" s="506"/>
      <c r="QUB185" s="506"/>
      <c r="QUC185" s="506"/>
      <c r="QUD185" s="506"/>
      <c r="QUE185" s="506"/>
      <c r="QUF185" s="506"/>
      <c r="QUG185" s="506"/>
      <c r="QUH185" s="506"/>
      <c r="QUI185" s="506"/>
      <c r="QUJ185" s="506"/>
      <c r="QUK185" s="506"/>
      <c r="QUL185" s="506"/>
      <c r="QUM185" s="506"/>
      <c r="QUN185" s="506"/>
      <c r="QUO185" s="506"/>
      <c r="QUP185" s="506"/>
      <c r="QUQ185" s="506"/>
      <c r="QUR185" s="506"/>
      <c r="QUS185" s="506"/>
      <c r="QUT185" s="506"/>
      <c r="QUU185" s="506"/>
      <c r="QUV185" s="506"/>
      <c r="QUW185" s="506"/>
      <c r="QUX185" s="506"/>
      <c r="QUY185" s="506"/>
      <c r="QUZ185" s="506"/>
      <c r="QVA185" s="506"/>
      <c r="QVB185" s="506"/>
      <c r="QVC185" s="506"/>
      <c r="QVD185" s="506"/>
      <c r="QVE185" s="506"/>
      <c r="QVF185" s="506"/>
      <c r="QVG185" s="506"/>
      <c r="QVH185" s="506"/>
      <c r="QVI185" s="506"/>
      <c r="QVJ185" s="506"/>
      <c r="QVK185" s="506"/>
      <c r="QVL185" s="506"/>
      <c r="QVM185" s="506"/>
      <c r="QVN185" s="506"/>
      <c r="QVO185" s="506"/>
      <c r="QVP185" s="506"/>
      <c r="QVQ185" s="506"/>
      <c r="QVR185" s="506"/>
      <c r="QVS185" s="506"/>
      <c r="QVT185" s="506"/>
      <c r="QVU185" s="506"/>
      <c r="QVV185" s="506"/>
      <c r="QVW185" s="506"/>
      <c r="QVX185" s="506"/>
      <c r="QVY185" s="506"/>
      <c r="QVZ185" s="506"/>
      <c r="QWA185" s="506"/>
      <c r="QWB185" s="506"/>
      <c r="QWC185" s="506"/>
      <c r="QWD185" s="506"/>
      <c r="QWE185" s="506"/>
      <c r="QWF185" s="506"/>
      <c r="QWG185" s="506"/>
      <c r="QWH185" s="506"/>
      <c r="QWI185" s="506"/>
      <c r="QWJ185" s="506"/>
      <c r="QWK185" s="506"/>
      <c r="QWL185" s="506"/>
      <c r="QWM185" s="506"/>
      <c r="QWN185" s="506"/>
      <c r="QWO185" s="506"/>
      <c r="QWP185" s="506"/>
      <c r="QWQ185" s="506"/>
      <c r="QWR185" s="506"/>
      <c r="QWS185" s="506"/>
      <c r="QWT185" s="506"/>
      <c r="QWU185" s="506"/>
      <c r="QWV185" s="506"/>
      <c r="QWW185" s="506"/>
      <c r="QWX185" s="506"/>
      <c r="QWY185" s="506"/>
      <c r="QWZ185" s="506"/>
      <c r="QXA185" s="506"/>
      <c r="QXB185" s="506"/>
      <c r="QXC185" s="506"/>
      <c r="QXD185" s="506"/>
      <c r="QXE185" s="506"/>
      <c r="QXF185" s="506"/>
      <c r="QXG185" s="506"/>
      <c r="QXH185" s="506"/>
      <c r="QXI185" s="506"/>
      <c r="QXJ185" s="506"/>
      <c r="QXK185" s="506"/>
      <c r="QXL185" s="506"/>
      <c r="QXM185" s="506"/>
      <c r="QXN185" s="506"/>
      <c r="QXO185" s="506"/>
      <c r="QXP185" s="506"/>
      <c r="QXQ185" s="506"/>
      <c r="QXR185" s="506"/>
      <c r="QXS185" s="506"/>
      <c r="QXT185" s="506"/>
      <c r="QXU185" s="506"/>
      <c r="QXV185" s="506"/>
      <c r="QXW185" s="506"/>
      <c r="QXX185" s="506"/>
      <c r="QXY185" s="506"/>
      <c r="QXZ185" s="506"/>
      <c r="QYA185" s="506"/>
      <c r="QYB185" s="506"/>
      <c r="QYC185" s="506"/>
      <c r="QYD185" s="506"/>
      <c r="QYE185" s="506"/>
      <c r="QYF185" s="506"/>
      <c r="QYG185" s="506"/>
      <c r="QYH185" s="506"/>
      <c r="QYI185" s="506"/>
      <c r="QYJ185" s="506"/>
      <c r="QYK185" s="506"/>
      <c r="QYL185" s="506"/>
      <c r="QYM185" s="506"/>
      <c r="QYN185" s="506"/>
      <c r="QYO185" s="506"/>
      <c r="QYP185" s="506"/>
      <c r="QYQ185" s="506"/>
      <c r="QYR185" s="506"/>
      <c r="QYS185" s="506"/>
      <c r="QYT185" s="506"/>
      <c r="QYU185" s="506"/>
      <c r="QYV185" s="506"/>
      <c r="QYW185" s="506"/>
      <c r="QYX185" s="506"/>
      <c r="QYY185" s="506"/>
      <c r="QYZ185" s="506"/>
      <c r="QZA185" s="506"/>
      <c r="QZB185" s="506"/>
      <c r="QZC185" s="506"/>
      <c r="QZD185" s="506"/>
      <c r="QZE185" s="506"/>
      <c r="QZF185" s="506"/>
      <c r="QZG185" s="506"/>
      <c r="QZH185" s="506"/>
      <c r="QZI185" s="506"/>
      <c r="QZJ185" s="506"/>
      <c r="QZK185" s="506"/>
      <c r="QZL185" s="506"/>
      <c r="QZM185" s="506"/>
      <c r="QZN185" s="506"/>
      <c r="QZO185" s="506"/>
      <c r="QZP185" s="506"/>
      <c r="QZQ185" s="506"/>
      <c r="QZR185" s="506"/>
      <c r="QZS185" s="506"/>
      <c r="QZT185" s="506"/>
      <c r="QZU185" s="506"/>
      <c r="QZV185" s="506"/>
      <c r="QZW185" s="506"/>
      <c r="QZX185" s="506"/>
      <c r="QZY185" s="506"/>
      <c r="QZZ185" s="506"/>
      <c r="RAA185" s="506"/>
      <c r="RAB185" s="506"/>
      <c r="RAC185" s="506"/>
      <c r="RAD185" s="506"/>
      <c r="RAE185" s="506"/>
      <c r="RAF185" s="506"/>
      <c r="RAG185" s="506"/>
      <c r="RAH185" s="506"/>
      <c r="RAI185" s="506"/>
      <c r="RAJ185" s="506"/>
      <c r="RAK185" s="506"/>
      <c r="RAL185" s="506"/>
      <c r="RAM185" s="506"/>
      <c r="RAN185" s="506"/>
      <c r="RAO185" s="506"/>
      <c r="RAP185" s="506"/>
      <c r="RAQ185" s="506"/>
      <c r="RAR185" s="506"/>
      <c r="RAS185" s="506"/>
      <c r="RAT185" s="506"/>
      <c r="RAU185" s="506"/>
      <c r="RAV185" s="506"/>
      <c r="RAW185" s="506"/>
      <c r="RAX185" s="506"/>
      <c r="RAY185" s="506"/>
      <c r="RAZ185" s="506"/>
      <c r="RBA185" s="506"/>
      <c r="RBB185" s="506"/>
      <c r="RBC185" s="506"/>
      <c r="RBD185" s="506"/>
      <c r="RBE185" s="506"/>
      <c r="RBF185" s="506"/>
      <c r="RBG185" s="506"/>
      <c r="RBH185" s="506"/>
      <c r="RBI185" s="506"/>
      <c r="RBJ185" s="506"/>
      <c r="RBK185" s="506"/>
      <c r="RBL185" s="506"/>
      <c r="RBM185" s="506"/>
      <c r="RBN185" s="506"/>
      <c r="RBO185" s="506"/>
      <c r="RBP185" s="506"/>
      <c r="RBQ185" s="506"/>
      <c r="RBR185" s="506"/>
      <c r="RBS185" s="506"/>
      <c r="RBT185" s="506"/>
      <c r="RBU185" s="506"/>
      <c r="RBV185" s="506"/>
      <c r="RBW185" s="506"/>
      <c r="RBX185" s="506"/>
      <c r="RBY185" s="506"/>
      <c r="RBZ185" s="506"/>
      <c r="RCA185" s="506"/>
      <c r="RCB185" s="506"/>
      <c r="RCC185" s="506"/>
      <c r="RCD185" s="506"/>
      <c r="RCE185" s="506"/>
      <c r="RCF185" s="506"/>
      <c r="RCG185" s="506"/>
      <c r="RCH185" s="506"/>
      <c r="RCI185" s="506"/>
      <c r="RCJ185" s="506"/>
      <c r="RCK185" s="506"/>
      <c r="RCL185" s="506"/>
      <c r="RCM185" s="506"/>
      <c r="RCN185" s="506"/>
      <c r="RCO185" s="506"/>
      <c r="RCP185" s="506"/>
      <c r="RCQ185" s="506"/>
      <c r="RCR185" s="506"/>
      <c r="RCS185" s="506"/>
      <c r="RCT185" s="506"/>
      <c r="RCU185" s="506"/>
      <c r="RCV185" s="506"/>
      <c r="RCW185" s="506"/>
      <c r="RCX185" s="506"/>
      <c r="RCY185" s="506"/>
      <c r="RCZ185" s="506"/>
      <c r="RDA185" s="506"/>
      <c r="RDB185" s="506"/>
      <c r="RDC185" s="506"/>
      <c r="RDD185" s="506"/>
      <c r="RDE185" s="506"/>
      <c r="RDF185" s="506"/>
      <c r="RDG185" s="506"/>
      <c r="RDH185" s="506"/>
      <c r="RDI185" s="506"/>
      <c r="RDJ185" s="506"/>
      <c r="RDK185" s="506"/>
      <c r="RDL185" s="506"/>
      <c r="RDM185" s="506"/>
      <c r="RDN185" s="506"/>
      <c r="RDO185" s="506"/>
      <c r="RDP185" s="506"/>
      <c r="RDQ185" s="506"/>
      <c r="RDR185" s="506"/>
      <c r="RDS185" s="506"/>
      <c r="RDT185" s="506"/>
      <c r="RDU185" s="506"/>
      <c r="RDV185" s="506"/>
      <c r="RDW185" s="506"/>
      <c r="RDX185" s="506"/>
      <c r="RDY185" s="506"/>
      <c r="RDZ185" s="506"/>
      <c r="REA185" s="506"/>
      <c r="REB185" s="506"/>
      <c r="REC185" s="506"/>
      <c r="RED185" s="506"/>
      <c r="REE185" s="506"/>
      <c r="REF185" s="506"/>
      <c r="REG185" s="506"/>
      <c r="REH185" s="506"/>
      <c r="REI185" s="506"/>
      <c r="REJ185" s="506"/>
      <c r="REK185" s="506"/>
      <c r="REL185" s="506"/>
      <c r="REM185" s="506"/>
      <c r="REN185" s="506"/>
      <c r="REO185" s="506"/>
      <c r="REP185" s="506"/>
      <c r="REQ185" s="506"/>
      <c r="RER185" s="506"/>
      <c r="RES185" s="506"/>
      <c r="RET185" s="506"/>
      <c r="REU185" s="506"/>
      <c r="REV185" s="506"/>
      <c r="REW185" s="506"/>
      <c r="REX185" s="506"/>
      <c r="REY185" s="506"/>
      <c r="REZ185" s="506"/>
      <c r="RFA185" s="506"/>
      <c r="RFB185" s="506"/>
      <c r="RFC185" s="506"/>
      <c r="RFD185" s="506"/>
      <c r="RFE185" s="506"/>
      <c r="RFF185" s="506"/>
      <c r="RFG185" s="506"/>
      <c r="RFH185" s="506"/>
      <c r="RFI185" s="506"/>
      <c r="RFJ185" s="506"/>
      <c r="RFK185" s="506"/>
      <c r="RFL185" s="506"/>
      <c r="RFM185" s="506"/>
      <c r="RFN185" s="506"/>
      <c r="RFO185" s="506"/>
      <c r="RFP185" s="506"/>
      <c r="RFQ185" s="506"/>
      <c r="RFR185" s="506"/>
      <c r="RFS185" s="506"/>
      <c r="RFT185" s="506"/>
      <c r="RFU185" s="506"/>
      <c r="RFV185" s="506"/>
      <c r="RFW185" s="506"/>
      <c r="RFX185" s="506"/>
      <c r="RFY185" s="506"/>
      <c r="RFZ185" s="506"/>
      <c r="RGA185" s="506"/>
      <c r="RGB185" s="506"/>
      <c r="RGC185" s="506"/>
      <c r="RGD185" s="506"/>
      <c r="RGE185" s="506"/>
      <c r="RGF185" s="506"/>
      <c r="RGG185" s="506"/>
      <c r="RGH185" s="506"/>
      <c r="RGI185" s="506"/>
      <c r="RGJ185" s="506"/>
      <c r="RGK185" s="506"/>
      <c r="RGL185" s="506"/>
      <c r="RGM185" s="506"/>
      <c r="RGN185" s="506"/>
      <c r="RGO185" s="506"/>
      <c r="RGP185" s="506"/>
      <c r="RGQ185" s="506"/>
      <c r="RGR185" s="506"/>
      <c r="RGS185" s="506"/>
      <c r="RGT185" s="506"/>
      <c r="RGU185" s="506"/>
      <c r="RGV185" s="506"/>
      <c r="RGW185" s="506"/>
      <c r="RGX185" s="506"/>
      <c r="RGY185" s="506"/>
      <c r="RGZ185" s="506"/>
      <c r="RHA185" s="506"/>
      <c r="RHB185" s="506"/>
      <c r="RHC185" s="506"/>
      <c r="RHD185" s="506"/>
      <c r="RHE185" s="506"/>
      <c r="RHF185" s="506"/>
      <c r="RHG185" s="506"/>
      <c r="RHH185" s="506"/>
      <c r="RHI185" s="506"/>
      <c r="RHJ185" s="506"/>
      <c r="RHK185" s="506"/>
      <c r="RHL185" s="506"/>
      <c r="RHM185" s="506"/>
      <c r="RHN185" s="506"/>
      <c r="RHO185" s="506"/>
      <c r="RHP185" s="506"/>
      <c r="RHQ185" s="506"/>
      <c r="RHR185" s="506"/>
      <c r="RHS185" s="506"/>
      <c r="RHT185" s="506"/>
      <c r="RHU185" s="506"/>
      <c r="RHV185" s="506"/>
      <c r="RHW185" s="506"/>
      <c r="RHX185" s="506"/>
      <c r="RHY185" s="506"/>
      <c r="RHZ185" s="506"/>
      <c r="RIA185" s="506"/>
      <c r="RIB185" s="506"/>
      <c r="RIC185" s="506"/>
      <c r="RID185" s="506"/>
      <c r="RIE185" s="506"/>
      <c r="RIF185" s="506"/>
      <c r="RIG185" s="506"/>
      <c r="RIH185" s="506"/>
      <c r="RII185" s="506"/>
      <c r="RIJ185" s="506"/>
      <c r="RIK185" s="506"/>
      <c r="RIL185" s="506"/>
      <c r="RIM185" s="506"/>
      <c r="RIN185" s="506"/>
      <c r="RIO185" s="506"/>
      <c r="RIP185" s="506"/>
      <c r="RIQ185" s="506"/>
      <c r="RIR185" s="506"/>
      <c r="RIS185" s="506"/>
      <c r="RIT185" s="506"/>
      <c r="RIU185" s="506"/>
      <c r="RIV185" s="506"/>
      <c r="RIW185" s="506"/>
      <c r="RIX185" s="506"/>
      <c r="RIY185" s="506"/>
      <c r="RIZ185" s="506"/>
      <c r="RJA185" s="506"/>
      <c r="RJB185" s="506"/>
      <c r="RJC185" s="506"/>
      <c r="RJD185" s="506"/>
      <c r="RJE185" s="506"/>
      <c r="RJF185" s="506"/>
      <c r="RJG185" s="506"/>
      <c r="RJH185" s="506"/>
      <c r="RJI185" s="506"/>
      <c r="RJJ185" s="506"/>
      <c r="RJK185" s="506"/>
      <c r="RJL185" s="506"/>
      <c r="RJM185" s="506"/>
      <c r="RJN185" s="506"/>
      <c r="RJO185" s="506"/>
      <c r="RJP185" s="506"/>
      <c r="RJQ185" s="506"/>
      <c r="RJR185" s="506"/>
      <c r="RJS185" s="506"/>
      <c r="RJT185" s="506"/>
      <c r="RJU185" s="506"/>
      <c r="RJV185" s="506"/>
      <c r="RJW185" s="506"/>
      <c r="RJX185" s="506"/>
      <c r="RJY185" s="506"/>
      <c r="RJZ185" s="506"/>
      <c r="RKA185" s="506"/>
      <c r="RKB185" s="506"/>
      <c r="RKC185" s="506"/>
      <c r="RKD185" s="506"/>
      <c r="RKE185" s="506"/>
      <c r="RKF185" s="506"/>
      <c r="RKG185" s="506"/>
      <c r="RKH185" s="506"/>
      <c r="RKI185" s="506"/>
      <c r="RKJ185" s="506"/>
      <c r="RKK185" s="506"/>
      <c r="RKL185" s="506"/>
      <c r="RKM185" s="506"/>
      <c r="RKN185" s="506"/>
      <c r="RKO185" s="506"/>
      <c r="RKP185" s="506"/>
      <c r="RKQ185" s="506"/>
      <c r="RKR185" s="506"/>
      <c r="RKS185" s="506"/>
      <c r="RKT185" s="506"/>
      <c r="RKU185" s="506"/>
      <c r="RKV185" s="506"/>
      <c r="RKW185" s="506"/>
      <c r="RKX185" s="506"/>
      <c r="RKY185" s="506"/>
      <c r="RKZ185" s="506"/>
      <c r="RLA185" s="506"/>
      <c r="RLB185" s="506"/>
      <c r="RLC185" s="506"/>
      <c r="RLD185" s="506"/>
      <c r="RLE185" s="506"/>
      <c r="RLF185" s="506"/>
      <c r="RLG185" s="506"/>
      <c r="RLH185" s="506"/>
      <c r="RLI185" s="506"/>
      <c r="RLJ185" s="506"/>
      <c r="RLK185" s="506"/>
      <c r="RLL185" s="506"/>
      <c r="RLM185" s="506"/>
      <c r="RLN185" s="506"/>
      <c r="RLO185" s="506"/>
      <c r="RLP185" s="506"/>
      <c r="RLQ185" s="506"/>
      <c r="RLR185" s="506"/>
      <c r="RLS185" s="506"/>
      <c r="RLT185" s="506"/>
      <c r="RLU185" s="506"/>
      <c r="RLV185" s="506"/>
      <c r="RLW185" s="506"/>
      <c r="RLX185" s="506"/>
      <c r="RLY185" s="506"/>
      <c r="RLZ185" s="506"/>
      <c r="RMA185" s="506"/>
      <c r="RMB185" s="506"/>
      <c r="RMC185" s="506"/>
      <c r="RMD185" s="506"/>
      <c r="RME185" s="506"/>
      <c r="RMF185" s="506"/>
      <c r="RMG185" s="506"/>
      <c r="RMH185" s="506"/>
      <c r="RMI185" s="506"/>
      <c r="RMJ185" s="506"/>
      <c r="RMK185" s="506"/>
      <c r="RML185" s="506"/>
      <c r="RMM185" s="506"/>
      <c r="RMN185" s="506"/>
      <c r="RMO185" s="506"/>
      <c r="RMP185" s="506"/>
      <c r="RMQ185" s="506"/>
      <c r="RMR185" s="506"/>
      <c r="RMS185" s="506"/>
      <c r="RMT185" s="506"/>
      <c r="RMU185" s="506"/>
      <c r="RMV185" s="506"/>
      <c r="RMW185" s="506"/>
      <c r="RMX185" s="506"/>
      <c r="RMY185" s="506"/>
      <c r="RMZ185" s="506"/>
      <c r="RNA185" s="506"/>
      <c r="RNB185" s="506"/>
      <c r="RNC185" s="506"/>
      <c r="RND185" s="506"/>
      <c r="RNE185" s="506"/>
      <c r="RNF185" s="506"/>
      <c r="RNG185" s="506"/>
      <c r="RNH185" s="506"/>
      <c r="RNI185" s="506"/>
      <c r="RNJ185" s="506"/>
      <c r="RNK185" s="506"/>
      <c r="RNL185" s="506"/>
      <c r="RNM185" s="506"/>
      <c r="RNN185" s="506"/>
      <c r="RNO185" s="506"/>
      <c r="RNP185" s="506"/>
      <c r="RNQ185" s="506"/>
      <c r="RNR185" s="506"/>
      <c r="RNS185" s="506"/>
      <c r="RNT185" s="506"/>
      <c r="RNU185" s="506"/>
      <c r="RNV185" s="506"/>
      <c r="RNW185" s="506"/>
      <c r="RNX185" s="506"/>
      <c r="RNY185" s="506"/>
      <c r="RNZ185" s="506"/>
      <c r="ROA185" s="506"/>
      <c r="ROB185" s="506"/>
      <c r="ROC185" s="506"/>
      <c r="ROD185" s="506"/>
      <c r="ROE185" s="506"/>
      <c r="ROF185" s="506"/>
      <c r="ROG185" s="506"/>
      <c r="ROH185" s="506"/>
      <c r="ROI185" s="506"/>
      <c r="ROJ185" s="506"/>
      <c r="ROK185" s="506"/>
      <c r="ROL185" s="506"/>
      <c r="ROM185" s="506"/>
      <c r="RON185" s="506"/>
      <c r="ROO185" s="506"/>
      <c r="ROP185" s="506"/>
      <c r="ROQ185" s="506"/>
      <c r="ROR185" s="506"/>
      <c r="ROS185" s="506"/>
      <c r="ROT185" s="506"/>
      <c r="ROU185" s="506"/>
      <c r="ROV185" s="506"/>
      <c r="ROW185" s="506"/>
      <c r="ROX185" s="506"/>
      <c r="ROY185" s="506"/>
      <c r="ROZ185" s="506"/>
      <c r="RPA185" s="506"/>
      <c r="RPB185" s="506"/>
      <c r="RPC185" s="506"/>
      <c r="RPD185" s="506"/>
      <c r="RPE185" s="506"/>
      <c r="RPF185" s="506"/>
      <c r="RPG185" s="506"/>
      <c r="RPH185" s="506"/>
      <c r="RPI185" s="506"/>
      <c r="RPJ185" s="506"/>
      <c r="RPK185" s="506"/>
      <c r="RPL185" s="506"/>
      <c r="RPM185" s="506"/>
      <c r="RPN185" s="506"/>
      <c r="RPO185" s="506"/>
      <c r="RPP185" s="506"/>
      <c r="RPQ185" s="506"/>
      <c r="RPR185" s="506"/>
      <c r="RPS185" s="506"/>
      <c r="RPT185" s="506"/>
      <c r="RPU185" s="506"/>
      <c r="RPV185" s="506"/>
      <c r="RPW185" s="506"/>
      <c r="RPX185" s="506"/>
      <c r="RPY185" s="506"/>
      <c r="RPZ185" s="506"/>
      <c r="RQA185" s="506"/>
      <c r="RQB185" s="506"/>
      <c r="RQC185" s="506"/>
      <c r="RQD185" s="506"/>
      <c r="RQE185" s="506"/>
      <c r="RQF185" s="506"/>
      <c r="RQG185" s="506"/>
      <c r="RQH185" s="506"/>
      <c r="RQI185" s="506"/>
      <c r="RQJ185" s="506"/>
      <c r="RQK185" s="506"/>
      <c r="RQL185" s="506"/>
      <c r="RQM185" s="506"/>
      <c r="RQN185" s="506"/>
      <c r="RQO185" s="506"/>
      <c r="RQP185" s="506"/>
      <c r="RQQ185" s="506"/>
      <c r="RQR185" s="506"/>
      <c r="RQS185" s="506"/>
      <c r="RQT185" s="506"/>
      <c r="RQU185" s="506"/>
      <c r="RQV185" s="506"/>
      <c r="RQW185" s="506"/>
      <c r="RQX185" s="506"/>
      <c r="RQY185" s="506"/>
      <c r="RQZ185" s="506"/>
      <c r="RRA185" s="506"/>
      <c r="RRB185" s="506"/>
      <c r="RRC185" s="506"/>
      <c r="RRD185" s="506"/>
      <c r="RRE185" s="506"/>
      <c r="RRF185" s="506"/>
      <c r="RRG185" s="506"/>
      <c r="RRH185" s="506"/>
      <c r="RRI185" s="506"/>
      <c r="RRJ185" s="506"/>
      <c r="RRK185" s="506"/>
      <c r="RRL185" s="506"/>
      <c r="RRM185" s="506"/>
      <c r="RRN185" s="506"/>
      <c r="RRO185" s="506"/>
      <c r="RRP185" s="506"/>
      <c r="RRQ185" s="506"/>
      <c r="RRR185" s="506"/>
      <c r="RRS185" s="506"/>
      <c r="RRT185" s="506"/>
      <c r="RRU185" s="506"/>
      <c r="RRV185" s="506"/>
      <c r="RRW185" s="506"/>
      <c r="RRX185" s="506"/>
      <c r="RRY185" s="506"/>
      <c r="RRZ185" s="506"/>
      <c r="RSA185" s="506"/>
      <c r="RSB185" s="506"/>
      <c r="RSC185" s="506"/>
      <c r="RSD185" s="506"/>
      <c r="RSE185" s="506"/>
      <c r="RSF185" s="506"/>
      <c r="RSG185" s="506"/>
      <c r="RSH185" s="506"/>
      <c r="RSI185" s="506"/>
      <c r="RSJ185" s="506"/>
      <c r="RSK185" s="506"/>
      <c r="RSL185" s="506"/>
      <c r="RSM185" s="506"/>
      <c r="RSN185" s="506"/>
      <c r="RSO185" s="506"/>
      <c r="RSP185" s="506"/>
      <c r="RSQ185" s="506"/>
      <c r="RSR185" s="506"/>
      <c r="RSS185" s="506"/>
      <c r="RST185" s="506"/>
      <c r="RSU185" s="506"/>
      <c r="RSV185" s="506"/>
      <c r="RSW185" s="506"/>
      <c r="RSX185" s="506"/>
      <c r="RSY185" s="506"/>
      <c r="RSZ185" s="506"/>
      <c r="RTA185" s="506"/>
      <c r="RTB185" s="506"/>
      <c r="RTC185" s="506"/>
      <c r="RTD185" s="506"/>
      <c r="RTE185" s="506"/>
      <c r="RTF185" s="506"/>
      <c r="RTG185" s="506"/>
      <c r="RTH185" s="506"/>
      <c r="RTI185" s="506"/>
      <c r="RTJ185" s="506"/>
      <c r="RTK185" s="506"/>
      <c r="RTL185" s="506"/>
      <c r="RTM185" s="506"/>
      <c r="RTN185" s="506"/>
      <c r="RTO185" s="506"/>
      <c r="RTP185" s="506"/>
      <c r="RTQ185" s="506"/>
      <c r="RTR185" s="506"/>
      <c r="RTS185" s="506"/>
      <c r="RTT185" s="506"/>
      <c r="RTU185" s="506"/>
      <c r="RTV185" s="506"/>
      <c r="RTW185" s="506"/>
      <c r="RTX185" s="506"/>
      <c r="RTY185" s="506"/>
      <c r="RTZ185" s="506"/>
      <c r="RUA185" s="506"/>
      <c r="RUB185" s="506"/>
      <c r="RUC185" s="506"/>
      <c r="RUD185" s="506"/>
      <c r="RUE185" s="506"/>
      <c r="RUF185" s="506"/>
      <c r="RUG185" s="506"/>
      <c r="RUH185" s="506"/>
      <c r="RUI185" s="506"/>
      <c r="RUJ185" s="506"/>
      <c r="RUK185" s="506"/>
      <c r="RUL185" s="506"/>
      <c r="RUM185" s="506"/>
      <c r="RUN185" s="506"/>
      <c r="RUO185" s="506"/>
      <c r="RUP185" s="506"/>
      <c r="RUQ185" s="506"/>
      <c r="RUR185" s="506"/>
      <c r="RUS185" s="506"/>
      <c r="RUT185" s="506"/>
      <c r="RUU185" s="506"/>
      <c r="RUV185" s="506"/>
      <c r="RUW185" s="506"/>
      <c r="RUX185" s="506"/>
      <c r="RUY185" s="506"/>
      <c r="RUZ185" s="506"/>
      <c r="RVA185" s="506"/>
      <c r="RVB185" s="506"/>
      <c r="RVC185" s="506"/>
      <c r="RVD185" s="506"/>
      <c r="RVE185" s="506"/>
      <c r="RVF185" s="506"/>
      <c r="RVG185" s="506"/>
      <c r="RVH185" s="506"/>
      <c r="RVI185" s="506"/>
      <c r="RVJ185" s="506"/>
      <c r="RVK185" s="506"/>
      <c r="RVL185" s="506"/>
      <c r="RVM185" s="506"/>
      <c r="RVN185" s="506"/>
      <c r="RVO185" s="506"/>
      <c r="RVP185" s="506"/>
      <c r="RVQ185" s="506"/>
      <c r="RVR185" s="506"/>
      <c r="RVS185" s="506"/>
      <c r="RVT185" s="506"/>
      <c r="RVU185" s="506"/>
      <c r="RVV185" s="506"/>
      <c r="RVW185" s="506"/>
      <c r="RVX185" s="506"/>
      <c r="RVY185" s="506"/>
      <c r="RVZ185" s="506"/>
      <c r="RWA185" s="506"/>
      <c r="RWB185" s="506"/>
      <c r="RWC185" s="506"/>
      <c r="RWD185" s="506"/>
      <c r="RWE185" s="506"/>
      <c r="RWF185" s="506"/>
      <c r="RWG185" s="506"/>
      <c r="RWH185" s="506"/>
      <c r="RWI185" s="506"/>
      <c r="RWJ185" s="506"/>
      <c r="RWK185" s="506"/>
      <c r="RWL185" s="506"/>
      <c r="RWM185" s="506"/>
      <c r="RWN185" s="506"/>
      <c r="RWO185" s="506"/>
      <c r="RWP185" s="506"/>
      <c r="RWQ185" s="506"/>
      <c r="RWR185" s="506"/>
      <c r="RWS185" s="506"/>
      <c r="RWT185" s="506"/>
      <c r="RWU185" s="506"/>
      <c r="RWV185" s="506"/>
      <c r="RWW185" s="506"/>
      <c r="RWX185" s="506"/>
      <c r="RWY185" s="506"/>
      <c r="RWZ185" s="506"/>
      <c r="RXA185" s="506"/>
      <c r="RXB185" s="506"/>
      <c r="RXC185" s="506"/>
      <c r="RXD185" s="506"/>
      <c r="RXE185" s="506"/>
      <c r="RXF185" s="506"/>
      <c r="RXG185" s="506"/>
      <c r="RXH185" s="506"/>
      <c r="RXI185" s="506"/>
      <c r="RXJ185" s="506"/>
      <c r="RXK185" s="506"/>
      <c r="RXL185" s="506"/>
      <c r="RXM185" s="506"/>
      <c r="RXN185" s="506"/>
      <c r="RXO185" s="506"/>
      <c r="RXP185" s="506"/>
      <c r="RXQ185" s="506"/>
      <c r="RXR185" s="506"/>
      <c r="RXS185" s="506"/>
      <c r="RXT185" s="506"/>
      <c r="RXU185" s="506"/>
      <c r="RXV185" s="506"/>
      <c r="RXW185" s="506"/>
      <c r="RXX185" s="506"/>
      <c r="RXY185" s="506"/>
      <c r="RXZ185" s="506"/>
      <c r="RYA185" s="506"/>
      <c r="RYB185" s="506"/>
      <c r="RYC185" s="506"/>
      <c r="RYD185" s="506"/>
      <c r="RYE185" s="506"/>
      <c r="RYF185" s="506"/>
      <c r="RYG185" s="506"/>
      <c r="RYH185" s="506"/>
      <c r="RYI185" s="506"/>
      <c r="RYJ185" s="506"/>
      <c r="RYK185" s="506"/>
      <c r="RYL185" s="506"/>
      <c r="RYM185" s="506"/>
      <c r="RYN185" s="506"/>
      <c r="RYO185" s="506"/>
      <c r="RYP185" s="506"/>
      <c r="RYQ185" s="506"/>
      <c r="RYR185" s="506"/>
      <c r="RYS185" s="506"/>
      <c r="RYT185" s="506"/>
      <c r="RYU185" s="506"/>
      <c r="RYV185" s="506"/>
      <c r="RYW185" s="506"/>
      <c r="RYX185" s="506"/>
      <c r="RYY185" s="506"/>
      <c r="RYZ185" s="506"/>
      <c r="RZA185" s="506"/>
      <c r="RZB185" s="506"/>
      <c r="RZC185" s="506"/>
      <c r="RZD185" s="506"/>
      <c r="RZE185" s="506"/>
      <c r="RZF185" s="506"/>
      <c r="RZG185" s="506"/>
      <c r="RZH185" s="506"/>
      <c r="RZI185" s="506"/>
      <c r="RZJ185" s="506"/>
      <c r="RZK185" s="506"/>
      <c r="RZL185" s="506"/>
      <c r="RZM185" s="506"/>
      <c r="RZN185" s="506"/>
      <c r="RZO185" s="506"/>
      <c r="RZP185" s="506"/>
      <c r="RZQ185" s="506"/>
      <c r="RZR185" s="506"/>
      <c r="RZS185" s="506"/>
      <c r="RZT185" s="506"/>
      <c r="RZU185" s="506"/>
      <c r="RZV185" s="506"/>
      <c r="RZW185" s="506"/>
      <c r="RZX185" s="506"/>
      <c r="RZY185" s="506"/>
      <c r="RZZ185" s="506"/>
      <c r="SAA185" s="506"/>
      <c r="SAB185" s="506"/>
      <c r="SAC185" s="506"/>
      <c r="SAD185" s="506"/>
      <c r="SAE185" s="506"/>
      <c r="SAF185" s="506"/>
      <c r="SAG185" s="506"/>
      <c r="SAH185" s="506"/>
      <c r="SAI185" s="506"/>
      <c r="SAJ185" s="506"/>
      <c r="SAK185" s="506"/>
      <c r="SAL185" s="506"/>
      <c r="SAM185" s="506"/>
      <c r="SAN185" s="506"/>
      <c r="SAO185" s="506"/>
      <c r="SAP185" s="506"/>
      <c r="SAQ185" s="506"/>
      <c r="SAR185" s="506"/>
      <c r="SAS185" s="506"/>
      <c r="SAT185" s="506"/>
      <c r="SAU185" s="506"/>
      <c r="SAV185" s="506"/>
      <c r="SAW185" s="506"/>
      <c r="SAX185" s="506"/>
      <c r="SAY185" s="506"/>
      <c r="SAZ185" s="506"/>
      <c r="SBA185" s="506"/>
      <c r="SBB185" s="506"/>
      <c r="SBC185" s="506"/>
      <c r="SBD185" s="506"/>
      <c r="SBE185" s="506"/>
      <c r="SBF185" s="506"/>
      <c r="SBG185" s="506"/>
      <c r="SBH185" s="506"/>
      <c r="SBI185" s="506"/>
      <c r="SBJ185" s="506"/>
      <c r="SBK185" s="506"/>
      <c r="SBL185" s="506"/>
      <c r="SBM185" s="506"/>
      <c r="SBN185" s="506"/>
      <c r="SBO185" s="506"/>
      <c r="SBP185" s="506"/>
      <c r="SBQ185" s="506"/>
      <c r="SBR185" s="506"/>
      <c r="SBS185" s="506"/>
      <c r="SBT185" s="506"/>
      <c r="SBU185" s="506"/>
      <c r="SBV185" s="506"/>
      <c r="SBW185" s="506"/>
      <c r="SBX185" s="506"/>
      <c r="SBY185" s="506"/>
      <c r="SBZ185" s="506"/>
      <c r="SCA185" s="506"/>
      <c r="SCB185" s="506"/>
      <c r="SCC185" s="506"/>
      <c r="SCD185" s="506"/>
      <c r="SCE185" s="506"/>
      <c r="SCF185" s="506"/>
      <c r="SCG185" s="506"/>
      <c r="SCH185" s="506"/>
      <c r="SCI185" s="506"/>
      <c r="SCJ185" s="506"/>
      <c r="SCK185" s="506"/>
      <c r="SCL185" s="506"/>
      <c r="SCM185" s="506"/>
      <c r="SCN185" s="506"/>
      <c r="SCO185" s="506"/>
      <c r="SCP185" s="506"/>
      <c r="SCQ185" s="506"/>
      <c r="SCR185" s="506"/>
      <c r="SCS185" s="506"/>
      <c r="SCT185" s="506"/>
      <c r="SCU185" s="506"/>
      <c r="SCV185" s="506"/>
      <c r="SCW185" s="506"/>
      <c r="SCX185" s="506"/>
      <c r="SCY185" s="506"/>
      <c r="SCZ185" s="506"/>
      <c r="SDA185" s="506"/>
      <c r="SDB185" s="506"/>
      <c r="SDC185" s="506"/>
      <c r="SDD185" s="506"/>
      <c r="SDE185" s="506"/>
      <c r="SDF185" s="506"/>
      <c r="SDG185" s="506"/>
      <c r="SDH185" s="506"/>
      <c r="SDI185" s="506"/>
      <c r="SDJ185" s="506"/>
      <c r="SDK185" s="506"/>
      <c r="SDL185" s="506"/>
      <c r="SDM185" s="506"/>
      <c r="SDN185" s="506"/>
      <c r="SDO185" s="506"/>
      <c r="SDP185" s="506"/>
      <c r="SDQ185" s="506"/>
      <c r="SDR185" s="506"/>
      <c r="SDS185" s="506"/>
      <c r="SDT185" s="506"/>
      <c r="SDU185" s="506"/>
      <c r="SDV185" s="506"/>
      <c r="SDW185" s="506"/>
      <c r="SDX185" s="506"/>
      <c r="SDY185" s="506"/>
      <c r="SDZ185" s="506"/>
      <c r="SEA185" s="506"/>
      <c r="SEB185" s="506"/>
      <c r="SEC185" s="506"/>
      <c r="SED185" s="506"/>
      <c r="SEE185" s="506"/>
      <c r="SEF185" s="506"/>
      <c r="SEG185" s="506"/>
      <c r="SEH185" s="506"/>
      <c r="SEI185" s="506"/>
      <c r="SEJ185" s="506"/>
      <c r="SEK185" s="506"/>
      <c r="SEL185" s="506"/>
      <c r="SEM185" s="506"/>
      <c r="SEN185" s="506"/>
      <c r="SEO185" s="506"/>
      <c r="SEP185" s="506"/>
      <c r="SEQ185" s="506"/>
      <c r="SER185" s="506"/>
      <c r="SES185" s="506"/>
      <c r="SET185" s="506"/>
      <c r="SEU185" s="506"/>
      <c r="SEV185" s="506"/>
      <c r="SEW185" s="506"/>
      <c r="SEX185" s="506"/>
      <c r="SEY185" s="506"/>
      <c r="SEZ185" s="506"/>
      <c r="SFA185" s="506"/>
      <c r="SFB185" s="506"/>
      <c r="SFC185" s="506"/>
      <c r="SFD185" s="506"/>
      <c r="SFE185" s="506"/>
      <c r="SFF185" s="506"/>
      <c r="SFG185" s="506"/>
      <c r="SFH185" s="506"/>
      <c r="SFI185" s="506"/>
      <c r="SFJ185" s="506"/>
      <c r="SFK185" s="506"/>
      <c r="SFL185" s="506"/>
      <c r="SFM185" s="506"/>
      <c r="SFN185" s="506"/>
      <c r="SFO185" s="506"/>
      <c r="SFP185" s="506"/>
      <c r="SFQ185" s="506"/>
      <c r="SFR185" s="506"/>
      <c r="SFS185" s="506"/>
      <c r="SFT185" s="506"/>
      <c r="SFU185" s="506"/>
      <c r="SFV185" s="506"/>
      <c r="SFW185" s="506"/>
      <c r="SFX185" s="506"/>
      <c r="SFY185" s="506"/>
      <c r="SFZ185" s="506"/>
      <c r="SGA185" s="506"/>
      <c r="SGB185" s="506"/>
      <c r="SGC185" s="506"/>
      <c r="SGD185" s="506"/>
      <c r="SGE185" s="506"/>
      <c r="SGF185" s="506"/>
      <c r="SGG185" s="506"/>
      <c r="SGH185" s="506"/>
      <c r="SGI185" s="506"/>
      <c r="SGJ185" s="506"/>
      <c r="SGK185" s="506"/>
      <c r="SGL185" s="506"/>
      <c r="SGM185" s="506"/>
      <c r="SGN185" s="506"/>
      <c r="SGO185" s="506"/>
      <c r="SGP185" s="506"/>
      <c r="SGQ185" s="506"/>
      <c r="SGR185" s="506"/>
      <c r="SGS185" s="506"/>
      <c r="SGT185" s="506"/>
      <c r="SGU185" s="506"/>
      <c r="SGV185" s="506"/>
      <c r="SGW185" s="506"/>
      <c r="SGX185" s="506"/>
      <c r="SGY185" s="506"/>
      <c r="SGZ185" s="506"/>
      <c r="SHA185" s="506"/>
      <c r="SHB185" s="506"/>
      <c r="SHC185" s="506"/>
      <c r="SHD185" s="506"/>
      <c r="SHE185" s="506"/>
      <c r="SHF185" s="506"/>
      <c r="SHG185" s="506"/>
      <c r="SHH185" s="506"/>
      <c r="SHI185" s="506"/>
      <c r="SHJ185" s="506"/>
      <c r="SHK185" s="506"/>
      <c r="SHL185" s="506"/>
      <c r="SHM185" s="506"/>
      <c r="SHN185" s="506"/>
      <c r="SHO185" s="506"/>
      <c r="SHP185" s="506"/>
      <c r="SHQ185" s="506"/>
      <c r="SHR185" s="506"/>
      <c r="SHS185" s="506"/>
      <c r="SHT185" s="506"/>
      <c r="SHU185" s="506"/>
      <c r="SHV185" s="506"/>
      <c r="SHW185" s="506"/>
      <c r="SHX185" s="506"/>
      <c r="SHY185" s="506"/>
      <c r="SHZ185" s="506"/>
      <c r="SIA185" s="506"/>
      <c r="SIB185" s="506"/>
      <c r="SIC185" s="506"/>
      <c r="SID185" s="506"/>
      <c r="SIE185" s="506"/>
      <c r="SIF185" s="506"/>
      <c r="SIG185" s="506"/>
      <c r="SIH185" s="506"/>
      <c r="SII185" s="506"/>
      <c r="SIJ185" s="506"/>
      <c r="SIK185" s="506"/>
      <c r="SIL185" s="506"/>
      <c r="SIM185" s="506"/>
      <c r="SIN185" s="506"/>
      <c r="SIO185" s="506"/>
      <c r="SIP185" s="506"/>
      <c r="SIQ185" s="506"/>
      <c r="SIR185" s="506"/>
      <c r="SIS185" s="506"/>
      <c r="SIT185" s="506"/>
      <c r="SIU185" s="506"/>
      <c r="SIV185" s="506"/>
      <c r="SIW185" s="506"/>
      <c r="SIX185" s="506"/>
      <c r="SIY185" s="506"/>
      <c r="SIZ185" s="506"/>
      <c r="SJA185" s="506"/>
      <c r="SJB185" s="506"/>
      <c r="SJC185" s="506"/>
      <c r="SJD185" s="506"/>
      <c r="SJE185" s="506"/>
      <c r="SJF185" s="506"/>
      <c r="SJG185" s="506"/>
      <c r="SJH185" s="506"/>
      <c r="SJI185" s="506"/>
      <c r="SJJ185" s="506"/>
      <c r="SJK185" s="506"/>
      <c r="SJL185" s="506"/>
      <c r="SJM185" s="506"/>
      <c r="SJN185" s="506"/>
      <c r="SJO185" s="506"/>
      <c r="SJP185" s="506"/>
      <c r="SJQ185" s="506"/>
      <c r="SJR185" s="506"/>
      <c r="SJS185" s="506"/>
      <c r="SJT185" s="506"/>
      <c r="SJU185" s="506"/>
      <c r="SJV185" s="506"/>
      <c r="SJW185" s="506"/>
      <c r="SJX185" s="506"/>
      <c r="SJY185" s="506"/>
      <c r="SJZ185" s="506"/>
      <c r="SKA185" s="506"/>
      <c r="SKB185" s="506"/>
      <c r="SKC185" s="506"/>
      <c r="SKD185" s="506"/>
      <c r="SKE185" s="506"/>
      <c r="SKF185" s="506"/>
      <c r="SKG185" s="506"/>
      <c r="SKH185" s="506"/>
      <c r="SKI185" s="506"/>
      <c r="SKJ185" s="506"/>
      <c r="SKK185" s="506"/>
      <c r="SKL185" s="506"/>
      <c r="SKM185" s="506"/>
      <c r="SKN185" s="506"/>
      <c r="SKO185" s="506"/>
      <c r="SKP185" s="506"/>
      <c r="SKQ185" s="506"/>
      <c r="SKR185" s="506"/>
      <c r="SKS185" s="506"/>
      <c r="SKT185" s="506"/>
      <c r="SKU185" s="506"/>
      <c r="SKV185" s="506"/>
      <c r="SKW185" s="506"/>
      <c r="SKX185" s="506"/>
      <c r="SKY185" s="506"/>
      <c r="SKZ185" s="506"/>
      <c r="SLA185" s="506"/>
      <c r="SLB185" s="506"/>
      <c r="SLC185" s="506"/>
      <c r="SLD185" s="506"/>
      <c r="SLE185" s="506"/>
      <c r="SLF185" s="506"/>
      <c r="SLG185" s="506"/>
      <c r="SLH185" s="506"/>
      <c r="SLI185" s="506"/>
      <c r="SLJ185" s="506"/>
      <c r="SLK185" s="506"/>
      <c r="SLL185" s="506"/>
      <c r="SLM185" s="506"/>
      <c r="SLN185" s="506"/>
      <c r="SLO185" s="506"/>
      <c r="SLP185" s="506"/>
      <c r="SLQ185" s="506"/>
      <c r="SLR185" s="506"/>
      <c r="SLS185" s="506"/>
      <c r="SLT185" s="506"/>
      <c r="SLU185" s="506"/>
      <c r="SLV185" s="506"/>
      <c r="SLW185" s="506"/>
      <c r="SLX185" s="506"/>
      <c r="SLY185" s="506"/>
      <c r="SLZ185" s="506"/>
      <c r="SMA185" s="506"/>
      <c r="SMB185" s="506"/>
      <c r="SMC185" s="506"/>
      <c r="SMD185" s="506"/>
      <c r="SME185" s="506"/>
      <c r="SMF185" s="506"/>
      <c r="SMG185" s="506"/>
      <c r="SMH185" s="506"/>
      <c r="SMI185" s="506"/>
      <c r="SMJ185" s="506"/>
      <c r="SMK185" s="506"/>
      <c r="SML185" s="506"/>
      <c r="SMM185" s="506"/>
      <c r="SMN185" s="506"/>
      <c r="SMO185" s="506"/>
      <c r="SMP185" s="506"/>
      <c r="SMQ185" s="506"/>
      <c r="SMR185" s="506"/>
      <c r="SMS185" s="506"/>
      <c r="SMT185" s="506"/>
      <c r="SMU185" s="506"/>
      <c r="SMV185" s="506"/>
      <c r="SMW185" s="506"/>
      <c r="SMX185" s="506"/>
      <c r="SMY185" s="506"/>
      <c r="SMZ185" s="506"/>
      <c r="SNA185" s="506"/>
      <c r="SNB185" s="506"/>
      <c r="SNC185" s="506"/>
      <c r="SND185" s="506"/>
      <c r="SNE185" s="506"/>
      <c r="SNF185" s="506"/>
      <c r="SNG185" s="506"/>
      <c r="SNH185" s="506"/>
      <c r="SNI185" s="506"/>
      <c r="SNJ185" s="506"/>
      <c r="SNK185" s="506"/>
      <c r="SNL185" s="506"/>
      <c r="SNM185" s="506"/>
      <c r="SNN185" s="506"/>
      <c r="SNO185" s="506"/>
      <c r="SNP185" s="506"/>
      <c r="SNQ185" s="506"/>
      <c r="SNR185" s="506"/>
      <c r="SNS185" s="506"/>
      <c r="SNT185" s="506"/>
      <c r="SNU185" s="506"/>
      <c r="SNV185" s="506"/>
      <c r="SNW185" s="506"/>
      <c r="SNX185" s="506"/>
      <c r="SNY185" s="506"/>
      <c r="SNZ185" s="506"/>
      <c r="SOA185" s="506"/>
      <c r="SOB185" s="506"/>
      <c r="SOC185" s="506"/>
      <c r="SOD185" s="506"/>
      <c r="SOE185" s="506"/>
      <c r="SOF185" s="506"/>
      <c r="SOG185" s="506"/>
      <c r="SOH185" s="506"/>
      <c r="SOI185" s="506"/>
      <c r="SOJ185" s="506"/>
      <c r="SOK185" s="506"/>
      <c r="SOL185" s="506"/>
      <c r="SOM185" s="506"/>
      <c r="SON185" s="506"/>
      <c r="SOO185" s="506"/>
      <c r="SOP185" s="506"/>
      <c r="SOQ185" s="506"/>
      <c r="SOR185" s="506"/>
      <c r="SOS185" s="506"/>
      <c r="SOT185" s="506"/>
      <c r="SOU185" s="506"/>
      <c r="SOV185" s="506"/>
      <c r="SOW185" s="506"/>
      <c r="SOX185" s="506"/>
      <c r="SOY185" s="506"/>
      <c r="SOZ185" s="506"/>
      <c r="SPA185" s="506"/>
      <c r="SPB185" s="506"/>
      <c r="SPC185" s="506"/>
      <c r="SPD185" s="506"/>
      <c r="SPE185" s="506"/>
      <c r="SPF185" s="506"/>
      <c r="SPG185" s="506"/>
      <c r="SPH185" s="506"/>
      <c r="SPI185" s="506"/>
      <c r="SPJ185" s="506"/>
      <c r="SPK185" s="506"/>
      <c r="SPL185" s="506"/>
      <c r="SPM185" s="506"/>
      <c r="SPN185" s="506"/>
      <c r="SPO185" s="506"/>
      <c r="SPP185" s="506"/>
      <c r="SPQ185" s="506"/>
      <c r="SPR185" s="506"/>
      <c r="SPS185" s="506"/>
      <c r="SPT185" s="506"/>
      <c r="SPU185" s="506"/>
      <c r="SPV185" s="506"/>
      <c r="SPW185" s="506"/>
      <c r="SPX185" s="506"/>
      <c r="SPY185" s="506"/>
      <c r="SPZ185" s="506"/>
      <c r="SQA185" s="506"/>
      <c r="SQB185" s="506"/>
      <c r="SQC185" s="506"/>
      <c r="SQD185" s="506"/>
      <c r="SQE185" s="506"/>
      <c r="SQF185" s="506"/>
      <c r="SQG185" s="506"/>
      <c r="SQH185" s="506"/>
      <c r="SQI185" s="506"/>
      <c r="SQJ185" s="506"/>
      <c r="SQK185" s="506"/>
      <c r="SQL185" s="506"/>
      <c r="SQM185" s="506"/>
      <c r="SQN185" s="506"/>
      <c r="SQO185" s="506"/>
      <c r="SQP185" s="506"/>
      <c r="SQQ185" s="506"/>
      <c r="SQR185" s="506"/>
      <c r="SQS185" s="506"/>
      <c r="SQT185" s="506"/>
      <c r="SQU185" s="506"/>
      <c r="SQV185" s="506"/>
      <c r="SQW185" s="506"/>
      <c r="SQX185" s="506"/>
      <c r="SQY185" s="506"/>
      <c r="SQZ185" s="506"/>
      <c r="SRA185" s="506"/>
      <c r="SRB185" s="506"/>
      <c r="SRC185" s="506"/>
      <c r="SRD185" s="506"/>
      <c r="SRE185" s="506"/>
      <c r="SRF185" s="506"/>
      <c r="SRG185" s="506"/>
      <c r="SRH185" s="506"/>
      <c r="SRI185" s="506"/>
      <c r="SRJ185" s="506"/>
      <c r="SRK185" s="506"/>
      <c r="SRL185" s="506"/>
      <c r="SRM185" s="506"/>
      <c r="SRN185" s="506"/>
      <c r="SRO185" s="506"/>
      <c r="SRP185" s="506"/>
      <c r="SRQ185" s="506"/>
      <c r="SRR185" s="506"/>
      <c r="SRS185" s="506"/>
      <c r="SRT185" s="506"/>
      <c r="SRU185" s="506"/>
      <c r="SRV185" s="506"/>
      <c r="SRW185" s="506"/>
      <c r="SRX185" s="506"/>
      <c r="SRY185" s="506"/>
      <c r="SRZ185" s="506"/>
      <c r="SSA185" s="506"/>
      <c r="SSB185" s="506"/>
      <c r="SSC185" s="506"/>
      <c r="SSD185" s="506"/>
      <c r="SSE185" s="506"/>
      <c r="SSF185" s="506"/>
      <c r="SSG185" s="506"/>
      <c r="SSH185" s="506"/>
      <c r="SSI185" s="506"/>
      <c r="SSJ185" s="506"/>
      <c r="SSK185" s="506"/>
      <c r="SSL185" s="506"/>
      <c r="SSM185" s="506"/>
      <c r="SSN185" s="506"/>
      <c r="SSO185" s="506"/>
      <c r="SSP185" s="506"/>
      <c r="SSQ185" s="506"/>
      <c r="SSR185" s="506"/>
      <c r="SSS185" s="506"/>
      <c r="SST185" s="506"/>
      <c r="SSU185" s="506"/>
      <c r="SSV185" s="506"/>
      <c r="SSW185" s="506"/>
      <c r="SSX185" s="506"/>
      <c r="SSY185" s="506"/>
      <c r="SSZ185" s="506"/>
      <c r="STA185" s="506"/>
      <c r="STB185" s="506"/>
      <c r="STC185" s="506"/>
      <c r="STD185" s="506"/>
      <c r="STE185" s="506"/>
      <c r="STF185" s="506"/>
      <c r="STG185" s="506"/>
      <c r="STH185" s="506"/>
      <c r="STI185" s="506"/>
      <c r="STJ185" s="506"/>
      <c r="STK185" s="506"/>
      <c r="STL185" s="506"/>
      <c r="STM185" s="506"/>
      <c r="STN185" s="506"/>
      <c r="STO185" s="506"/>
      <c r="STP185" s="506"/>
      <c r="STQ185" s="506"/>
      <c r="STR185" s="506"/>
      <c r="STS185" s="506"/>
      <c r="STT185" s="506"/>
      <c r="STU185" s="506"/>
      <c r="STV185" s="506"/>
      <c r="STW185" s="506"/>
      <c r="STX185" s="506"/>
      <c r="STY185" s="506"/>
      <c r="STZ185" s="506"/>
      <c r="SUA185" s="506"/>
      <c r="SUB185" s="506"/>
      <c r="SUC185" s="506"/>
      <c r="SUD185" s="506"/>
      <c r="SUE185" s="506"/>
      <c r="SUF185" s="506"/>
      <c r="SUG185" s="506"/>
      <c r="SUH185" s="506"/>
      <c r="SUI185" s="506"/>
      <c r="SUJ185" s="506"/>
      <c r="SUK185" s="506"/>
      <c r="SUL185" s="506"/>
      <c r="SUM185" s="506"/>
      <c r="SUN185" s="506"/>
      <c r="SUO185" s="506"/>
      <c r="SUP185" s="506"/>
      <c r="SUQ185" s="506"/>
      <c r="SUR185" s="506"/>
      <c r="SUS185" s="506"/>
      <c r="SUT185" s="506"/>
      <c r="SUU185" s="506"/>
      <c r="SUV185" s="506"/>
      <c r="SUW185" s="506"/>
      <c r="SUX185" s="506"/>
      <c r="SUY185" s="506"/>
      <c r="SUZ185" s="506"/>
      <c r="SVA185" s="506"/>
      <c r="SVB185" s="506"/>
      <c r="SVC185" s="506"/>
      <c r="SVD185" s="506"/>
      <c r="SVE185" s="506"/>
      <c r="SVF185" s="506"/>
      <c r="SVG185" s="506"/>
      <c r="SVH185" s="506"/>
      <c r="SVI185" s="506"/>
      <c r="SVJ185" s="506"/>
      <c r="SVK185" s="506"/>
      <c r="SVL185" s="506"/>
      <c r="SVM185" s="506"/>
      <c r="SVN185" s="506"/>
      <c r="SVO185" s="506"/>
      <c r="SVP185" s="506"/>
      <c r="SVQ185" s="506"/>
      <c r="SVR185" s="506"/>
      <c r="SVS185" s="506"/>
      <c r="SVT185" s="506"/>
      <c r="SVU185" s="506"/>
      <c r="SVV185" s="506"/>
      <c r="SVW185" s="506"/>
      <c r="SVX185" s="506"/>
      <c r="SVY185" s="506"/>
      <c r="SVZ185" s="506"/>
      <c r="SWA185" s="506"/>
      <c r="SWB185" s="506"/>
      <c r="SWC185" s="506"/>
      <c r="SWD185" s="506"/>
      <c r="SWE185" s="506"/>
      <c r="SWF185" s="506"/>
      <c r="SWG185" s="506"/>
      <c r="SWH185" s="506"/>
      <c r="SWI185" s="506"/>
      <c r="SWJ185" s="506"/>
      <c r="SWK185" s="506"/>
      <c r="SWL185" s="506"/>
      <c r="SWM185" s="506"/>
      <c r="SWN185" s="506"/>
      <c r="SWO185" s="506"/>
      <c r="SWP185" s="506"/>
      <c r="SWQ185" s="506"/>
      <c r="SWR185" s="506"/>
      <c r="SWS185" s="506"/>
      <c r="SWT185" s="506"/>
      <c r="SWU185" s="506"/>
      <c r="SWV185" s="506"/>
      <c r="SWW185" s="506"/>
      <c r="SWX185" s="506"/>
      <c r="SWY185" s="506"/>
      <c r="SWZ185" s="506"/>
      <c r="SXA185" s="506"/>
      <c r="SXB185" s="506"/>
      <c r="SXC185" s="506"/>
      <c r="SXD185" s="506"/>
      <c r="SXE185" s="506"/>
      <c r="SXF185" s="506"/>
      <c r="SXG185" s="506"/>
      <c r="SXH185" s="506"/>
      <c r="SXI185" s="506"/>
      <c r="SXJ185" s="506"/>
      <c r="SXK185" s="506"/>
      <c r="SXL185" s="506"/>
      <c r="SXM185" s="506"/>
      <c r="SXN185" s="506"/>
      <c r="SXO185" s="506"/>
      <c r="SXP185" s="506"/>
      <c r="SXQ185" s="506"/>
      <c r="SXR185" s="506"/>
      <c r="SXS185" s="506"/>
      <c r="SXT185" s="506"/>
      <c r="SXU185" s="506"/>
      <c r="SXV185" s="506"/>
      <c r="SXW185" s="506"/>
      <c r="SXX185" s="506"/>
      <c r="SXY185" s="506"/>
      <c r="SXZ185" s="506"/>
      <c r="SYA185" s="506"/>
      <c r="SYB185" s="506"/>
      <c r="SYC185" s="506"/>
      <c r="SYD185" s="506"/>
      <c r="SYE185" s="506"/>
      <c r="SYF185" s="506"/>
      <c r="SYG185" s="506"/>
      <c r="SYH185" s="506"/>
      <c r="SYI185" s="506"/>
      <c r="SYJ185" s="506"/>
      <c r="SYK185" s="506"/>
      <c r="SYL185" s="506"/>
      <c r="SYM185" s="506"/>
      <c r="SYN185" s="506"/>
      <c r="SYO185" s="506"/>
      <c r="SYP185" s="506"/>
      <c r="SYQ185" s="506"/>
      <c r="SYR185" s="506"/>
      <c r="SYS185" s="506"/>
      <c r="SYT185" s="506"/>
      <c r="SYU185" s="506"/>
      <c r="SYV185" s="506"/>
      <c r="SYW185" s="506"/>
      <c r="SYX185" s="506"/>
      <c r="SYY185" s="506"/>
      <c r="SYZ185" s="506"/>
      <c r="SZA185" s="506"/>
      <c r="SZB185" s="506"/>
      <c r="SZC185" s="506"/>
      <c r="SZD185" s="506"/>
      <c r="SZE185" s="506"/>
      <c r="SZF185" s="506"/>
      <c r="SZG185" s="506"/>
      <c r="SZH185" s="506"/>
      <c r="SZI185" s="506"/>
      <c r="SZJ185" s="506"/>
      <c r="SZK185" s="506"/>
      <c r="SZL185" s="506"/>
      <c r="SZM185" s="506"/>
      <c r="SZN185" s="506"/>
      <c r="SZO185" s="506"/>
      <c r="SZP185" s="506"/>
      <c r="SZQ185" s="506"/>
      <c r="SZR185" s="506"/>
      <c r="SZS185" s="506"/>
      <c r="SZT185" s="506"/>
      <c r="SZU185" s="506"/>
      <c r="SZV185" s="506"/>
      <c r="SZW185" s="506"/>
      <c r="SZX185" s="506"/>
      <c r="SZY185" s="506"/>
      <c r="SZZ185" s="506"/>
      <c r="TAA185" s="506"/>
      <c r="TAB185" s="506"/>
      <c r="TAC185" s="506"/>
      <c r="TAD185" s="506"/>
      <c r="TAE185" s="506"/>
      <c r="TAF185" s="506"/>
      <c r="TAG185" s="506"/>
      <c r="TAH185" s="506"/>
      <c r="TAI185" s="506"/>
      <c r="TAJ185" s="506"/>
      <c r="TAK185" s="506"/>
      <c r="TAL185" s="506"/>
      <c r="TAM185" s="506"/>
      <c r="TAN185" s="506"/>
      <c r="TAO185" s="506"/>
      <c r="TAP185" s="506"/>
      <c r="TAQ185" s="506"/>
      <c r="TAR185" s="506"/>
      <c r="TAS185" s="506"/>
      <c r="TAT185" s="506"/>
      <c r="TAU185" s="506"/>
      <c r="TAV185" s="506"/>
      <c r="TAW185" s="506"/>
      <c r="TAX185" s="506"/>
      <c r="TAY185" s="506"/>
      <c r="TAZ185" s="506"/>
      <c r="TBA185" s="506"/>
      <c r="TBB185" s="506"/>
      <c r="TBC185" s="506"/>
      <c r="TBD185" s="506"/>
      <c r="TBE185" s="506"/>
      <c r="TBF185" s="506"/>
      <c r="TBG185" s="506"/>
      <c r="TBH185" s="506"/>
      <c r="TBI185" s="506"/>
      <c r="TBJ185" s="506"/>
      <c r="TBK185" s="506"/>
      <c r="TBL185" s="506"/>
      <c r="TBM185" s="506"/>
      <c r="TBN185" s="506"/>
      <c r="TBO185" s="506"/>
      <c r="TBP185" s="506"/>
      <c r="TBQ185" s="506"/>
      <c r="TBR185" s="506"/>
      <c r="TBS185" s="506"/>
      <c r="TBT185" s="506"/>
      <c r="TBU185" s="506"/>
      <c r="TBV185" s="506"/>
      <c r="TBW185" s="506"/>
      <c r="TBX185" s="506"/>
      <c r="TBY185" s="506"/>
      <c r="TBZ185" s="506"/>
      <c r="TCA185" s="506"/>
      <c r="TCB185" s="506"/>
      <c r="TCC185" s="506"/>
      <c r="TCD185" s="506"/>
      <c r="TCE185" s="506"/>
      <c r="TCF185" s="506"/>
      <c r="TCG185" s="506"/>
      <c r="TCH185" s="506"/>
      <c r="TCI185" s="506"/>
      <c r="TCJ185" s="506"/>
      <c r="TCK185" s="506"/>
      <c r="TCL185" s="506"/>
      <c r="TCM185" s="506"/>
      <c r="TCN185" s="506"/>
      <c r="TCO185" s="506"/>
      <c r="TCP185" s="506"/>
      <c r="TCQ185" s="506"/>
      <c r="TCR185" s="506"/>
      <c r="TCS185" s="506"/>
      <c r="TCT185" s="506"/>
      <c r="TCU185" s="506"/>
      <c r="TCV185" s="506"/>
      <c r="TCW185" s="506"/>
      <c r="TCX185" s="506"/>
      <c r="TCY185" s="506"/>
      <c r="TCZ185" s="506"/>
      <c r="TDA185" s="506"/>
      <c r="TDB185" s="506"/>
      <c r="TDC185" s="506"/>
      <c r="TDD185" s="506"/>
      <c r="TDE185" s="506"/>
      <c r="TDF185" s="506"/>
      <c r="TDG185" s="506"/>
      <c r="TDH185" s="506"/>
      <c r="TDI185" s="506"/>
      <c r="TDJ185" s="506"/>
      <c r="TDK185" s="506"/>
      <c r="TDL185" s="506"/>
      <c r="TDM185" s="506"/>
      <c r="TDN185" s="506"/>
      <c r="TDO185" s="506"/>
      <c r="TDP185" s="506"/>
      <c r="TDQ185" s="506"/>
      <c r="TDR185" s="506"/>
      <c r="TDS185" s="506"/>
      <c r="TDT185" s="506"/>
      <c r="TDU185" s="506"/>
      <c r="TDV185" s="506"/>
      <c r="TDW185" s="506"/>
      <c r="TDX185" s="506"/>
      <c r="TDY185" s="506"/>
      <c r="TDZ185" s="506"/>
      <c r="TEA185" s="506"/>
      <c r="TEB185" s="506"/>
      <c r="TEC185" s="506"/>
      <c r="TED185" s="506"/>
      <c r="TEE185" s="506"/>
      <c r="TEF185" s="506"/>
      <c r="TEG185" s="506"/>
      <c r="TEH185" s="506"/>
      <c r="TEI185" s="506"/>
      <c r="TEJ185" s="506"/>
      <c r="TEK185" s="506"/>
      <c r="TEL185" s="506"/>
      <c r="TEM185" s="506"/>
      <c r="TEN185" s="506"/>
      <c r="TEO185" s="506"/>
      <c r="TEP185" s="506"/>
      <c r="TEQ185" s="506"/>
      <c r="TER185" s="506"/>
      <c r="TES185" s="506"/>
      <c r="TET185" s="506"/>
      <c r="TEU185" s="506"/>
      <c r="TEV185" s="506"/>
      <c r="TEW185" s="506"/>
      <c r="TEX185" s="506"/>
      <c r="TEY185" s="506"/>
      <c r="TEZ185" s="506"/>
      <c r="TFA185" s="506"/>
      <c r="TFB185" s="506"/>
      <c r="TFC185" s="506"/>
      <c r="TFD185" s="506"/>
      <c r="TFE185" s="506"/>
      <c r="TFF185" s="506"/>
      <c r="TFG185" s="506"/>
      <c r="TFH185" s="506"/>
      <c r="TFI185" s="506"/>
      <c r="TFJ185" s="506"/>
      <c r="TFK185" s="506"/>
      <c r="TFL185" s="506"/>
      <c r="TFM185" s="506"/>
      <c r="TFN185" s="506"/>
      <c r="TFO185" s="506"/>
      <c r="TFP185" s="506"/>
      <c r="TFQ185" s="506"/>
      <c r="TFR185" s="506"/>
      <c r="TFS185" s="506"/>
      <c r="TFT185" s="506"/>
      <c r="TFU185" s="506"/>
      <c r="TFV185" s="506"/>
      <c r="TFW185" s="506"/>
      <c r="TFX185" s="506"/>
      <c r="TFY185" s="506"/>
      <c r="TFZ185" s="506"/>
      <c r="TGA185" s="506"/>
      <c r="TGB185" s="506"/>
      <c r="TGC185" s="506"/>
      <c r="TGD185" s="506"/>
      <c r="TGE185" s="506"/>
      <c r="TGF185" s="506"/>
      <c r="TGG185" s="506"/>
      <c r="TGH185" s="506"/>
      <c r="TGI185" s="506"/>
      <c r="TGJ185" s="506"/>
      <c r="TGK185" s="506"/>
      <c r="TGL185" s="506"/>
      <c r="TGM185" s="506"/>
      <c r="TGN185" s="506"/>
      <c r="TGO185" s="506"/>
      <c r="TGP185" s="506"/>
      <c r="TGQ185" s="506"/>
      <c r="TGR185" s="506"/>
      <c r="TGS185" s="506"/>
      <c r="TGT185" s="506"/>
      <c r="TGU185" s="506"/>
      <c r="TGV185" s="506"/>
      <c r="TGW185" s="506"/>
      <c r="TGX185" s="506"/>
      <c r="TGY185" s="506"/>
      <c r="TGZ185" s="506"/>
      <c r="THA185" s="506"/>
      <c r="THB185" s="506"/>
      <c r="THC185" s="506"/>
      <c r="THD185" s="506"/>
      <c r="THE185" s="506"/>
      <c r="THF185" s="506"/>
      <c r="THG185" s="506"/>
      <c r="THH185" s="506"/>
      <c r="THI185" s="506"/>
      <c r="THJ185" s="506"/>
      <c r="THK185" s="506"/>
      <c r="THL185" s="506"/>
      <c r="THM185" s="506"/>
      <c r="THN185" s="506"/>
      <c r="THO185" s="506"/>
      <c r="THP185" s="506"/>
      <c r="THQ185" s="506"/>
      <c r="THR185" s="506"/>
      <c r="THS185" s="506"/>
      <c r="THT185" s="506"/>
      <c r="THU185" s="506"/>
      <c r="THV185" s="506"/>
      <c r="THW185" s="506"/>
      <c r="THX185" s="506"/>
      <c r="THY185" s="506"/>
      <c r="THZ185" s="506"/>
      <c r="TIA185" s="506"/>
      <c r="TIB185" s="506"/>
      <c r="TIC185" s="506"/>
      <c r="TID185" s="506"/>
      <c r="TIE185" s="506"/>
      <c r="TIF185" s="506"/>
      <c r="TIG185" s="506"/>
      <c r="TIH185" s="506"/>
      <c r="TII185" s="506"/>
      <c r="TIJ185" s="506"/>
      <c r="TIK185" s="506"/>
      <c r="TIL185" s="506"/>
      <c r="TIM185" s="506"/>
      <c r="TIN185" s="506"/>
      <c r="TIO185" s="506"/>
      <c r="TIP185" s="506"/>
      <c r="TIQ185" s="506"/>
      <c r="TIR185" s="506"/>
      <c r="TIS185" s="506"/>
      <c r="TIT185" s="506"/>
      <c r="TIU185" s="506"/>
      <c r="TIV185" s="506"/>
      <c r="TIW185" s="506"/>
      <c r="TIX185" s="506"/>
      <c r="TIY185" s="506"/>
      <c r="TIZ185" s="506"/>
      <c r="TJA185" s="506"/>
      <c r="TJB185" s="506"/>
      <c r="TJC185" s="506"/>
      <c r="TJD185" s="506"/>
      <c r="TJE185" s="506"/>
      <c r="TJF185" s="506"/>
      <c r="TJG185" s="506"/>
      <c r="TJH185" s="506"/>
      <c r="TJI185" s="506"/>
      <c r="TJJ185" s="506"/>
      <c r="TJK185" s="506"/>
      <c r="TJL185" s="506"/>
      <c r="TJM185" s="506"/>
      <c r="TJN185" s="506"/>
      <c r="TJO185" s="506"/>
      <c r="TJP185" s="506"/>
      <c r="TJQ185" s="506"/>
      <c r="TJR185" s="506"/>
      <c r="TJS185" s="506"/>
      <c r="TJT185" s="506"/>
      <c r="TJU185" s="506"/>
      <c r="TJV185" s="506"/>
      <c r="TJW185" s="506"/>
      <c r="TJX185" s="506"/>
      <c r="TJY185" s="506"/>
      <c r="TJZ185" s="506"/>
      <c r="TKA185" s="506"/>
      <c r="TKB185" s="506"/>
      <c r="TKC185" s="506"/>
      <c r="TKD185" s="506"/>
      <c r="TKE185" s="506"/>
      <c r="TKF185" s="506"/>
      <c r="TKG185" s="506"/>
      <c r="TKH185" s="506"/>
      <c r="TKI185" s="506"/>
      <c r="TKJ185" s="506"/>
      <c r="TKK185" s="506"/>
      <c r="TKL185" s="506"/>
      <c r="TKM185" s="506"/>
      <c r="TKN185" s="506"/>
      <c r="TKO185" s="506"/>
      <c r="TKP185" s="506"/>
      <c r="TKQ185" s="506"/>
      <c r="TKR185" s="506"/>
      <c r="TKS185" s="506"/>
      <c r="TKT185" s="506"/>
      <c r="TKU185" s="506"/>
      <c r="TKV185" s="506"/>
      <c r="TKW185" s="506"/>
      <c r="TKX185" s="506"/>
      <c r="TKY185" s="506"/>
      <c r="TKZ185" s="506"/>
      <c r="TLA185" s="506"/>
      <c r="TLB185" s="506"/>
      <c r="TLC185" s="506"/>
      <c r="TLD185" s="506"/>
      <c r="TLE185" s="506"/>
      <c r="TLF185" s="506"/>
      <c r="TLG185" s="506"/>
      <c r="TLH185" s="506"/>
      <c r="TLI185" s="506"/>
      <c r="TLJ185" s="506"/>
      <c r="TLK185" s="506"/>
      <c r="TLL185" s="506"/>
      <c r="TLM185" s="506"/>
      <c r="TLN185" s="506"/>
      <c r="TLO185" s="506"/>
      <c r="TLP185" s="506"/>
      <c r="TLQ185" s="506"/>
      <c r="TLR185" s="506"/>
      <c r="TLS185" s="506"/>
      <c r="TLT185" s="506"/>
      <c r="TLU185" s="506"/>
      <c r="TLV185" s="506"/>
      <c r="TLW185" s="506"/>
      <c r="TLX185" s="506"/>
      <c r="TLY185" s="506"/>
      <c r="TLZ185" s="506"/>
      <c r="TMA185" s="506"/>
      <c r="TMB185" s="506"/>
      <c r="TMC185" s="506"/>
      <c r="TMD185" s="506"/>
      <c r="TME185" s="506"/>
      <c r="TMF185" s="506"/>
      <c r="TMG185" s="506"/>
      <c r="TMH185" s="506"/>
      <c r="TMI185" s="506"/>
      <c r="TMJ185" s="506"/>
      <c r="TMK185" s="506"/>
      <c r="TML185" s="506"/>
      <c r="TMM185" s="506"/>
      <c r="TMN185" s="506"/>
      <c r="TMO185" s="506"/>
      <c r="TMP185" s="506"/>
      <c r="TMQ185" s="506"/>
      <c r="TMR185" s="506"/>
      <c r="TMS185" s="506"/>
      <c r="TMT185" s="506"/>
      <c r="TMU185" s="506"/>
      <c r="TMV185" s="506"/>
      <c r="TMW185" s="506"/>
      <c r="TMX185" s="506"/>
      <c r="TMY185" s="506"/>
      <c r="TMZ185" s="506"/>
      <c r="TNA185" s="506"/>
      <c r="TNB185" s="506"/>
      <c r="TNC185" s="506"/>
      <c r="TND185" s="506"/>
      <c r="TNE185" s="506"/>
      <c r="TNF185" s="506"/>
      <c r="TNG185" s="506"/>
      <c r="TNH185" s="506"/>
      <c r="TNI185" s="506"/>
      <c r="TNJ185" s="506"/>
      <c r="TNK185" s="506"/>
      <c r="TNL185" s="506"/>
      <c r="TNM185" s="506"/>
      <c r="TNN185" s="506"/>
      <c r="TNO185" s="506"/>
      <c r="TNP185" s="506"/>
      <c r="TNQ185" s="506"/>
      <c r="TNR185" s="506"/>
      <c r="TNS185" s="506"/>
      <c r="TNT185" s="506"/>
      <c r="TNU185" s="506"/>
      <c r="TNV185" s="506"/>
      <c r="TNW185" s="506"/>
      <c r="TNX185" s="506"/>
      <c r="TNY185" s="506"/>
      <c r="TNZ185" s="506"/>
      <c r="TOA185" s="506"/>
      <c r="TOB185" s="506"/>
      <c r="TOC185" s="506"/>
      <c r="TOD185" s="506"/>
      <c r="TOE185" s="506"/>
      <c r="TOF185" s="506"/>
      <c r="TOG185" s="506"/>
      <c r="TOH185" s="506"/>
      <c r="TOI185" s="506"/>
      <c r="TOJ185" s="506"/>
      <c r="TOK185" s="506"/>
      <c r="TOL185" s="506"/>
      <c r="TOM185" s="506"/>
      <c r="TON185" s="506"/>
      <c r="TOO185" s="506"/>
      <c r="TOP185" s="506"/>
      <c r="TOQ185" s="506"/>
      <c r="TOR185" s="506"/>
      <c r="TOS185" s="506"/>
      <c r="TOT185" s="506"/>
      <c r="TOU185" s="506"/>
      <c r="TOV185" s="506"/>
      <c r="TOW185" s="506"/>
      <c r="TOX185" s="506"/>
      <c r="TOY185" s="506"/>
      <c r="TOZ185" s="506"/>
      <c r="TPA185" s="506"/>
      <c r="TPB185" s="506"/>
      <c r="TPC185" s="506"/>
      <c r="TPD185" s="506"/>
      <c r="TPE185" s="506"/>
      <c r="TPF185" s="506"/>
      <c r="TPG185" s="506"/>
      <c r="TPH185" s="506"/>
      <c r="TPI185" s="506"/>
      <c r="TPJ185" s="506"/>
      <c r="TPK185" s="506"/>
      <c r="TPL185" s="506"/>
      <c r="TPM185" s="506"/>
      <c r="TPN185" s="506"/>
      <c r="TPO185" s="506"/>
      <c r="TPP185" s="506"/>
      <c r="TPQ185" s="506"/>
      <c r="TPR185" s="506"/>
      <c r="TPS185" s="506"/>
      <c r="TPT185" s="506"/>
      <c r="TPU185" s="506"/>
      <c r="TPV185" s="506"/>
      <c r="TPW185" s="506"/>
      <c r="TPX185" s="506"/>
      <c r="TPY185" s="506"/>
      <c r="TPZ185" s="506"/>
      <c r="TQA185" s="506"/>
      <c r="TQB185" s="506"/>
      <c r="TQC185" s="506"/>
      <c r="TQD185" s="506"/>
      <c r="TQE185" s="506"/>
      <c r="TQF185" s="506"/>
      <c r="TQG185" s="506"/>
      <c r="TQH185" s="506"/>
      <c r="TQI185" s="506"/>
      <c r="TQJ185" s="506"/>
      <c r="TQK185" s="506"/>
      <c r="TQL185" s="506"/>
      <c r="TQM185" s="506"/>
      <c r="TQN185" s="506"/>
      <c r="TQO185" s="506"/>
      <c r="TQP185" s="506"/>
      <c r="TQQ185" s="506"/>
      <c r="TQR185" s="506"/>
      <c r="TQS185" s="506"/>
      <c r="TQT185" s="506"/>
      <c r="TQU185" s="506"/>
      <c r="TQV185" s="506"/>
      <c r="TQW185" s="506"/>
      <c r="TQX185" s="506"/>
      <c r="TQY185" s="506"/>
      <c r="TQZ185" s="506"/>
      <c r="TRA185" s="506"/>
      <c r="TRB185" s="506"/>
      <c r="TRC185" s="506"/>
      <c r="TRD185" s="506"/>
      <c r="TRE185" s="506"/>
      <c r="TRF185" s="506"/>
      <c r="TRG185" s="506"/>
      <c r="TRH185" s="506"/>
      <c r="TRI185" s="506"/>
      <c r="TRJ185" s="506"/>
      <c r="TRK185" s="506"/>
      <c r="TRL185" s="506"/>
      <c r="TRM185" s="506"/>
      <c r="TRN185" s="506"/>
      <c r="TRO185" s="506"/>
      <c r="TRP185" s="506"/>
      <c r="TRQ185" s="506"/>
      <c r="TRR185" s="506"/>
      <c r="TRS185" s="506"/>
      <c r="TRT185" s="506"/>
      <c r="TRU185" s="506"/>
      <c r="TRV185" s="506"/>
      <c r="TRW185" s="506"/>
      <c r="TRX185" s="506"/>
      <c r="TRY185" s="506"/>
      <c r="TRZ185" s="506"/>
      <c r="TSA185" s="506"/>
      <c r="TSB185" s="506"/>
      <c r="TSC185" s="506"/>
      <c r="TSD185" s="506"/>
      <c r="TSE185" s="506"/>
      <c r="TSF185" s="506"/>
      <c r="TSG185" s="506"/>
      <c r="TSH185" s="506"/>
      <c r="TSI185" s="506"/>
      <c r="TSJ185" s="506"/>
      <c r="TSK185" s="506"/>
      <c r="TSL185" s="506"/>
      <c r="TSM185" s="506"/>
      <c r="TSN185" s="506"/>
      <c r="TSO185" s="506"/>
      <c r="TSP185" s="506"/>
      <c r="TSQ185" s="506"/>
      <c r="TSR185" s="506"/>
      <c r="TSS185" s="506"/>
      <c r="TST185" s="506"/>
      <c r="TSU185" s="506"/>
      <c r="TSV185" s="506"/>
      <c r="TSW185" s="506"/>
      <c r="TSX185" s="506"/>
      <c r="TSY185" s="506"/>
      <c r="TSZ185" s="506"/>
      <c r="TTA185" s="506"/>
      <c r="TTB185" s="506"/>
      <c r="TTC185" s="506"/>
      <c r="TTD185" s="506"/>
      <c r="TTE185" s="506"/>
      <c r="TTF185" s="506"/>
      <c r="TTG185" s="506"/>
      <c r="TTH185" s="506"/>
      <c r="TTI185" s="506"/>
      <c r="TTJ185" s="506"/>
      <c r="TTK185" s="506"/>
      <c r="TTL185" s="506"/>
      <c r="TTM185" s="506"/>
      <c r="TTN185" s="506"/>
      <c r="TTO185" s="506"/>
      <c r="TTP185" s="506"/>
      <c r="TTQ185" s="506"/>
      <c r="TTR185" s="506"/>
      <c r="TTS185" s="506"/>
      <c r="TTT185" s="506"/>
      <c r="TTU185" s="506"/>
      <c r="TTV185" s="506"/>
      <c r="TTW185" s="506"/>
      <c r="TTX185" s="506"/>
      <c r="TTY185" s="506"/>
      <c r="TTZ185" s="506"/>
      <c r="TUA185" s="506"/>
      <c r="TUB185" s="506"/>
      <c r="TUC185" s="506"/>
      <c r="TUD185" s="506"/>
      <c r="TUE185" s="506"/>
      <c r="TUF185" s="506"/>
      <c r="TUG185" s="506"/>
      <c r="TUH185" s="506"/>
      <c r="TUI185" s="506"/>
      <c r="TUJ185" s="506"/>
      <c r="TUK185" s="506"/>
      <c r="TUL185" s="506"/>
      <c r="TUM185" s="506"/>
      <c r="TUN185" s="506"/>
      <c r="TUO185" s="506"/>
      <c r="TUP185" s="506"/>
      <c r="TUQ185" s="506"/>
      <c r="TUR185" s="506"/>
      <c r="TUS185" s="506"/>
      <c r="TUT185" s="506"/>
      <c r="TUU185" s="506"/>
      <c r="TUV185" s="506"/>
      <c r="TUW185" s="506"/>
      <c r="TUX185" s="506"/>
      <c r="TUY185" s="506"/>
      <c r="TUZ185" s="506"/>
      <c r="TVA185" s="506"/>
      <c r="TVB185" s="506"/>
      <c r="TVC185" s="506"/>
      <c r="TVD185" s="506"/>
      <c r="TVE185" s="506"/>
      <c r="TVF185" s="506"/>
      <c r="TVG185" s="506"/>
      <c r="TVH185" s="506"/>
      <c r="TVI185" s="506"/>
      <c r="TVJ185" s="506"/>
      <c r="TVK185" s="506"/>
      <c r="TVL185" s="506"/>
      <c r="TVM185" s="506"/>
      <c r="TVN185" s="506"/>
      <c r="TVO185" s="506"/>
      <c r="TVP185" s="506"/>
      <c r="TVQ185" s="506"/>
      <c r="TVR185" s="506"/>
      <c r="TVS185" s="506"/>
      <c r="TVT185" s="506"/>
      <c r="TVU185" s="506"/>
      <c r="TVV185" s="506"/>
      <c r="TVW185" s="506"/>
      <c r="TVX185" s="506"/>
      <c r="TVY185" s="506"/>
      <c r="TVZ185" s="506"/>
      <c r="TWA185" s="506"/>
      <c r="TWB185" s="506"/>
      <c r="TWC185" s="506"/>
      <c r="TWD185" s="506"/>
      <c r="TWE185" s="506"/>
      <c r="TWF185" s="506"/>
      <c r="TWG185" s="506"/>
      <c r="TWH185" s="506"/>
      <c r="TWI185" s="506"/>
      <c r="TWJ185" s="506"/>
      <c r="TWK185" s="506"/>
      <c r="TWL185" s="506"/>
      <c r="TWM185" s="506"/>
      <c r="TWN185" s="506"/>
      <c r="TWO185" s="506"/>
      <c r="TWP185" s="506"/>
      <c r="TWQ185" s="506"/>
      <c r="TWR185" s="506"/>
      <c r="TWS185" s="506"/>
      <c r="TWT185" s="506"/>
      <c r="TWU185" s="506"/>
      <c r="TWV185" s="506"/>
      <c r="TWW185" s="506"/>
      <c r="TWX185" s="506"/>
      <c r="TWY185" s="506"/>
      <c r="TWZ185" s="506"/>
      <c r="TXA185" s="506"/>
      <c r="TXB185" s="506"/>
      <c r="TXC185" s="506"/>
      <c r="TXD185" s="506"/>
      <c r="TXE185" s="506"/>
      <c r="TXF185" s="506"/>
      <c r="TXG185" s="506"/>
      <c r="TXH185" s="506"/>
      <c r="TXI185" s="506"/>
      <c r="TXJ185" s="506"/>
      <c r="TXK185" s="506"/>
      <c r="TXL185" s="506"/>
      <c r="TXM185" s="506"/>
      <c r="TXN185" s="506"/>
      <c r="TXO185" s="506"/>
      <c r="TXP185" s="506"/>
      <c r="TXQ185" s="506"/>
      <c r="TXR185" s="506"/>
      <c r="TXS185" s="506"/>
      <c r="TXT185" s="506"/>
      <c r="TXU185" s="506"/>
      <c r="TXV185" s="506"/>
      <c r="TXW185" s="506"/>
      <c r="TXX185" s="506"/>
      <c r="TXY185" s="506"/>
      <c r="TXZ185" s="506"/>
      <c r="TYA185" s="506"/>
      <c r="TYB185" s="506"/>
      <c r="TYC185" s="506"/>
      <c r="TYD185" s="506"/>
      <c r="TYE185" s="506"/>
      <c r="TYF185" s="506"/>
      <c r="TYG185" s="506"/>
      <c r="TYH185" s="506"/>
      <c r="TYI185" s="506"/>
      <c r="TYJ185" s="506"/>
      <c r="TYK185" s="506"/>
      <c r="TYL185" s="506"/>
      <c r="TYM185" s="506"/>
      <c r="TYN185" s="506"/>
      <c r="TYO185" s="506"/>
      <c r="TYP185" s="506"/>
      <c r="TYQ185" s="506"/>
      <c r="TYR185" s="506"/>
      <c r="TYS185" s="506"/>
      <c r="TYT185" s="506"/>
      <c r="TYU185" s="506"/>
      <c r="TYV185" s="506"/>
      <c r="TYW185" s="506"/>
      <c r="TYX185" s="506"/>
      <c r="TYY185" s="506"/>
      <c r="TYZ185" s="506"/>
      <c r="TZA185" s="506"/>
      <c r="TZB185" s="506"/>
      <c r="TZC185" s="506"/>
      <c r="TZD185" s="506"/>
      <c r="TZE185" s="506"/>
      <c r="TZF185" s="506"/>
      <c r="TZG185" s="506"/>
      <c r="TZH185" s="506"/>
      <c r="TZI185" s="506"/>
      <c r="TZJ185" s="506"/>
      <c r="TZK185" s="506"/>
      <c r="TZL185" s="506"/>
      <c r="TZM185" s="506"/>
      <c r="TZN185" s="506"/>
      <c r="TZO185" s="506"/>
      <c r="TZP185" s="506"/>
      <c r="TZQ185" s="506"/>
      <c r="TZR185" s="506"/>
      <c r="TZS185" s="506"/>
      <c r="TZT185" s="506"/>
      <c r="TZU185" s="506"/>
      <c r="TZV185" s="506"/>
      <c r="TZW185" s="506"/>
      <c r="TZX185" s="506"/>
      <c r="TZY185" s="506"/>
      <c r="TZZ185" s="506"/>
      <c r="UAA185" s="506"/>
      <c r="UAB185" s="506"/>
      <c r="UAC185" s="506"/>
      <c r="UAD185" s="506"/>
      <c r="UAE185" s="506"/>
      <c r="UAF185" s="506"/>
      <c r="UAG185" s="506"/>
      <c r="UAH185" s="506"/>
      <c r="UAI185" s="506"/>
      <c r="UAJ185" s="506"/>
      <c r="UAK185" s="506"/>
      <c r="UAL185" s="506"/>
      <c r="UAM185" s="506"/>
      <c r="UAN185" s="506"/>
      <c r="UAO185" s="506"/>
      <c r="UAP185" s="506"/>
      <c r="UAQ185" s="506"/>
      <c r="UAR185" s="506"/>
      <c r="UAS185" s="506"/>
      <c r="UAT185" s="506"/>
      <c r="UAU185" s="506"/>
      <c r="UAV185" s="506"/>
      <c r="UAW185" s="506"/>
      <c r="UAX185" s="506"/>
      <c r="UAY185" s="506"/>
      <c r="UAZ185" s="506"/>
      <c r="UBA185" s="506"/>
      <c r="UBB185" s="506"/>
      <c r="UBC185" s="506"/>
      <c r="UBD185" s="506"/>
      <c r="UBE185" s="506"/>
      <c r="UBF185" s="506"/>
      <c r="UBG185" s="506"/>
      <c r="UBH185" s="506"/>
      <c r="UBI185" s="506"/>
      <c r="UBJ185" s="506"/>
      <c r="UBK185" s="506"/>
      <c r="UBL185" s="506"/>
      <c r="UBM185" s="506"/>
      <c r="UBN185" s="506"/>
      <c r="UBO185" s="506"/>
      <c r="UBP185" s="506"/>
      <c r="UBQ185" s="506"/>
      <c r="UBR185" s="506"/>
      <c r="UBS185" s="506"/>
      <c r="UBT185" s="506"/>
      <c r="UBU185" s="506"/>
      <c r="UBV185" s="506"/>
      <c r="UBW185" s="506"/>
      <c r="UBX185" s="506"/>
      <c r="UBY185" s="506"/>
      <c r="UBZ185" s="506"/>
      <c r="UCA185" s="506"/>
      <c r="UCB185" s="506"/>
      <c r="UCC185" s="506"/>
      <c r="UCD185" s="506"/>
      <c r="UCE185" s="506"/>
      <c r="UCF185" s="506"/>
      <c r="UCG185" s="506"/>
      <c r="UCH185" s="506"/>
      <c r="UCI185" s="506"/>
      <c r="UCJ185" s="506"/>
      <c r="UCK185" s="506"/>
      <c r="UCL185" s="506"/>
      <c r="UCM185" s="506"/>
      <c r="UCN185" s="506"/>
      <c r="UCO185" s="506"/>
      <c r="UCP185" s="506"/>
      <c r="UCQ185" s="506"/>
      <c r="UCR185" s="506"/>
      <c r="UCS185" s="506"/>
      <c r="UCT185" s="506"/>
      <c r="UCU185" s="506"/>
      <c r="UCV185" s="506"/>
      <c r="UCW185" s="506"/>
      <c r="UCX185" s="506"/>
      <c r="UCY185" s="506"/>
      <c r="UCZ185" s="506"/>
      <c r="UDA185" s="506"/>
      <c r="UDB185" s="506"/>
      <c r="UDC185" s="506"/>
      <c r="UDD185" s="506"/>
      <c r="UDE185" s="506"/>
      <c r="UDF185" s="506"/>
      <c r="UDG185" s="506"/>
      <c r="UDH185" s="506"/>
      <c r="UDI185" s="506"/>
      <c r="UDJ185" s="506"/>
      <c r="UDK185" s="506"/>
      <c r="UDL185" s="506"/>
      <c r="UDM185" s="506"/>
      <c r="UDN185" s="506"/>
      <c r="UDO185" s="506"/>
      <c r="UDP185" s="506"/>
      <c r="UDQ185" s="506"/>
      <c r="UDR185" s="506"/>
      <c r="UDS185" s="506"/>
      <c r="UDT185" s="506"/>
      <c r="UDU185" s="506"/>
      <c r="UDV185" s="506"/>
      <c r="UDW185" s="506"/>
      <c r="UDX185" s="506"/>
      <c r="UDY185" s="506"/>
      <c r="UDZ185" s="506"/>
      <c r="UEA185" s="506"/>
      <c r="UEB185" s="506"/>
      <c r="UEC185" s="506"/>
      <c r="UED185" s="506"/>
      <c r="UEE185" s="506"/>
      <c r="UEF185" s="506"/>
      <c r="UEG185" s="506"/>
      <c r="UEH185" s="506"/>
      <c r="UEI185" s="506"/>
      <c r="UEJ185" s="506"/>
      <c r="UEK185" s="506"/>
      <c r="UEL185" s="506"/>
      <c r="UEM185" s="506"/>
      <c r="UEN185" s="506"/>
      <c r="UEO185" s="506"/>
      <c r="UEP185" s="506"/>
      <c r="UEQ185" s="506"/>
      <c r="UER185" s="506"/>
      <c r="UES185" s="506"/>
      <c r="UET185" s="506"/>
      <c r="UEU185" s="506"/>
      <c r="UEV185" s="506"/>
      <c r="UEW185" s="506"/>
      <c r="UEX185" s="506"/>
      <c r="UEY185" s="506"/>
      <c r="UEZ185" s="506"/>
      <c r="UFA185" s="506"/>
      <c r="UFB185" s="506"/>
      <c r="UFC185" s="506"/>
      <c r="UFD185" s="506"/>
      <c r="UFE185" s="506"/>
      <c r="UFF185" s="506"/>
      <c r="UFG185" s="506"/>
      <c r="UFH185" s="506"/>
      <c r="UFI185" s="506"/>
      <c r="UFJ185" s="506"/>
      <c r="UFK185" s="506"/>
      <c r="UFL185" s="506"/>
      <c r="UFM185" s="506"/>
      <c r="UFN185" s="506"/>
      <c r="UFO185" s="506"/>
      <c r="UFP185" s="506"/>
      <c r="UFQ185" s="506"/>
      <c r="UFR185" s="506"/>
      <c r="UFS185" s="506"/>
      <c r="UFT185" s="506"/>
      <c r="UFU185" s="506"/>
      <c r="UFV185" s="506"/>
      <c r="UFW185" s="506"/>
      <c r="UFX185" s="506"/>
      <c r="UFY185" s="506"/>
      <c r="UFZ185" s="506"/>
      <c r="UGA185" s="506"/>
      <c r="UGB185" s="506"/>
      <c r="UGC185" s="506"/>
      <c r="UGD185" s="506"/>
      <c r="UGE185" s="506"/>
      <c r="UGF185" s="506"/>
      <c r="UGG185" s="506"/>
      <c r="UGH185" s="506"/>
      <c r="UGI185" s="506"/>
      <c r="UGJ185" s="506"/>
      <c r="UGK185" s="506"/>
      <c r="UGL185" s="506"/>
      <c r="UGM185" s="506"/>
      <c r="UGN185" s="506"/>
      <c r="UGO185" s="506"/>
      <c r="UGP185" s="506"/>
      <c r="UGQ185" s="506"/>
      <c r="UGR185" s="506"/>
      <c r="UGS185" s="506"/>
      <c r="UGT185" s="506"/>
      <c r="UGU185" s="506"/>
      <c r="UGV185" s="506"/>
      <c r="UGW185" s="506"/>
      <c r="UGX185" s="506"/>
      <c r="UGY185" s="506"/>
      <c r="UGZ185" s="506"/>
      <c r="UHA185" s="506"/>
      <c r="UHB185" s="506"/>
      <c r="UHC185" s="506"/>
      <c r="UHD185" s="506"/>
      <c r="UHE185" s="506"/>
      <c r="UHF185" s="506"/>
      <c r="UHG185" s="506"/>
      <c r="UHH185" s="506"/>
      <c r="UHI185" s="506"/>
      <c r="UHJ185" s="506"/>
      <c r="UHK185" s="506"/>
      <c r="UHL185" s="506"/>
      <c r="UHM185" s="506"/>
      <c r="UHN185" s="506"/>
      <c r="UHO185" s="506"/>
      <c r="UHP185" s="506"/>
      <c r="UHQ185" s="506"/>
      <c r="UHR185" s="506"/>
      <c r="UHS185" s="506"/>
      <c r="UHT185" s="506"/>
      <c r="UHU185" s="506"/>
      <c r="UHV185" s="506"/>
      <c r="UHW185" s="506"/>
      <c r="UHX185" s="506"/>
      <c r="UHY185" s="506"/>
      <c r="UHZ185" s="506"/>
      <c r="UIA185" s="506"/>
      <c r="UIB185" s="506"/>
      <c r="UIC185" s="506"/>
      <c r="UID185" s="506"/>
      <c r="UIE185" s="506"/>
      <c r="UIF185" s="506"/>
      <c r="UIG185" s="506"/>
      <c r="UIH185" s="506"/>
      <c r="UII185" s="506"/>
      <c r="UIJ185" s="506"/>
      <c r="UIK185" s="506"/>
      <c r="UIL185" s="506"/>
      <c r="UIM185" s="506"/>
      <c r="UIN185" s="506"/>
      <c r="UIO185" s="506"/>
      <c r="UIP185" s="506"/>
      <c r="UIQ185" s="506"/>
      <c r="UIR185" s="506"/>
      <c r="UIS185" s="506"/>
      <c r="UIT185" s="506"/>
      <c r="UIU185" s="506"/>
      <c r="UIV185" s="506"/>
      <c r="UIW185" s="506"/>
      <c r="UIX185" s="506"/>
      <c r="UIY185" s="506"/>
      <c r="UIZ185" s="506"/>
      <c r="UJA185" s="506"/>
      <c r="UJB185" s="506"/>
      <c r="UJC185" s="506"/>
      <c r="UJD185" s="506"/>
      <c r="UJE185" s="506"/>
      <c r="UJF185" s="506"/>
      <c r="UJG185" s="506"/>
      <c r="UJH185" s="506"/>
      <c r="UJI185" s="506"/>
      <c r="UJJ185" s="506"/>
      <c r="UJK185" s="506"/>
      <c r="UJL185" s="506"/>
      <c r="UJM185" s="506"/>
      <c r="UJN185" s="506"/>
      <c r="UJO185" s="506"/>
      <c r="UJP185" s="506"/>
      <c r="UJQ185" s="506"/>
      <c r="UJR185" s="506"/>
      <c r="UJS185" s="506"/>
      <c r="UJT185" s="506"/>
      <c r="UJU185" s="506"/>
      <c r="UJV185" s="506"/>
      <c r="UJW185" s="506"/>
      <c r="UJX185" s="506"/>
      <c r="UJY185" s="506"/>
      <c r="UJZ185" s="506"/>
      <c r="UKA185" s="506"/>
      <c r="UKB185" s="506"/>
      <c r="UKC185" s="506"/>
      <c r="UKD185" s="506"/>
      <c r="UKE185" s="506"/>
      <c r="UKF185" s="506"/>
      <c r="UKG185" s="506"/>
      <c r="UKH185" s="506"/>
      <c r="UKI185" s="506"/>
      <c r="UKJ185" s="506"/>
      <c r="UKK185" s="506"/>
      <c r="UKL185" s="506"/>
      <c r="UKM185" s="506"/>
      <c r="UKN185" s="506"/>
      <c r="UKO185" s="506"/>
      <c r="UKP185" s="506"/>
      <c r="UKQ185" s="506"/>
      <c r="UKR185" s="506"/>
      <c r="UKS185" s="506"/>
      <c r="UKT185" s="506"/>
      <c r="UKU185" s="506"/>
      <c r="UKV185" s="506"/>
      <c r="UKW185" s="506"/>
      <c r="UKX185" s="506"/>
      <c r="UKY185" s="506"/>
      <c r="UKZ185" s="506"/>
      <c r="ULA185" s="506"/>
      <c r="ULB185" s="506"/>
      <c r="ULC185" s="506"/>
      <c r="ULD185" s="506"/>
      <c r="ULE185" s="506"/>
      <c r="ULF185" s="506"/>
      <c r="ULG185" s="506"/>
      <c r="ULH185" s="506"/>
      <c r="ULI185" s="506"/>
      <c r="ULJ185" s="506"/>
      <c r="ULK185" s="506"/>
      <c r="ULL185" s="506"/>
      <c r="ULM185" s="506"/>
      <c r="ULN185" s="506"/>
      <c r="ULO185" s="506"/>
      <c r="ULP185" s="506"/>
      <c r="ULQ185" s="506"/>
      <c r="ULR185" s="506"/>
      <c r="ULS185" s="506"/>
      <c r="ULT185" s="506"/>
      <c r="ULU185" s="506"/>
      <c r="ULV185" s="506"/>
      <c r="ULW185" s="506"/>
      <c r="ULX185" s="506"/>
      <c r="ULY185" s="506"/>
      <c r="ULZ185" s="506"/>
      <c r="UMA185" s="506"/>
      <c r="UMB185" s="506"/>
      <c r="UMC185" s="506"/>
      <c r="UMD185" s="506"/>
      <c r="UME185" s="506"/>
      <c r="UMF185" s="506"/>
      <c r="UMG185" s="506"/>
      <c r="UMH185" s="506"/>
      <c r="UMI185" s="506"/>
      <c r="UMJ185" s="506"/>
      <c r="UMK185" s="506"/>
      <c r="UML185" s="506"/>
      <c r="UMM185" s="506"/>
      <c r="UMN185" s="506"/>
      <c r="UMO185" s="506"/>
      <c r="UMP185" s="506"/>
      <c r="UMQ185" s="506"/>
      <c r="UMR185" s="506"/>
      <c r="UMS185" s="506"/>
      <c r="UMT185" s="506"/>
      <c r="UMU185" s="506"/>
      <c r="UMV185" s="506"/>
      <c r="UMW185" s="506"/>
      <c r="UMX185" s="506"/>
      <c r="UMY185" s="506"/>
      <c r="UMZ185" s="506"/>
      <c r="UNA185" s="506"/>
      <c r="UNB185" s="506"/>
      <c r="UNC185" s="506"/>
      <c r="UND185" s="506"/>
      <c r="UNE185" s="506"/>
      <c r="UNF185" s="506"/>
      <c r="UNG185" s="506"/>
      <c r="UNH185" s="506"/>
      <c r="UNI185" s="506"/>
      <c r="UNJ185" s="506"/>
      <c r="UNK185" s="506"/>
      <c r="UNL185" s="506"/>
      <c r="UNM185" s="506"/>
      <c r="UNN185" s="506"/>
      <c r="UNO185" s="506"/>
      <c r="UNP185" s="506"/>
      <c r="UNQ185" s="506"/>
      <c r="UNR185" s="506"/>
      <c r="UNS185" s="506"/>
      <c r="UNT185" s="506"/>
      <c r="UNU185" s="506"/>
      <c r="UNV185" s="506"/>
      <c r="UNW185" s="506"/>
      <c r="UNX185" s="506"/>
      <c r="UNY185" s="506"/>
      <c r="UNZ185" s="506"/>
      <c r="UOA185" s="506"/>
      <c r="UOB185" s="506"/>
      <c r="UOC185" s="506"/>
      <c r="UOD185" s="506"/>
      <c r="UOE185" s="506"/>
      <c r="UOF185" s="506"/>
      <c r="UOG185" s="506"/>
      <c r="UOH185" s="506"/>
      <c r="UOI185" s="506"/>
      <c r="UOJ185" s="506"/>
      <c r="UOK185" s="506"/>
      <c r="UOL185" s="506"/>
      <c r="UOM185" s="506"/>
      <c r="UON185" s="506"/>
      <c r="UOO185" s="506"/>
      <c r="UOP185" s="506"/>
      <c r="UOQ185" s="506"/>
      <c r="UOR185" s="506"/>
      <c r="UOS185" s="506"/>
      <c r="UOT185" s="506"/>
      <c r="UOU185" s="506"/>
      <c r="UOV185" s="506"/>
      <c r="UOW185" s="506"/>
      <c r="UOX185" s="506"/>
      <c r="UOY185" s="506"/>
      <c r="UOZ185" s="506"/>
      <c r="UPA185" s="506"/>
      <c r="UPB185" s="506"/>
      <c r="UPC185" s="506"/>
      <c r="UPD185" s="506"/>
      <c r="UPE185" s="506"/>
      <c r="UPF185" s="506"/>
      <c r="UPG185" s="506"/>
      <c r="UPH185" s="506"/>
      <c r="UPI185" s="506"/>
      <c r="UPJ185" s="506"/>
      <c r="UPK185" s="506"/>
      <c r="UPL185" s="506"/>
      <c r="UPM185" s="506"/>
      <c r="UPN185" s="506"/>
      <c r="UPO185" s="506"/>
      <c r="UPP185" s="506"/>
      <c r="UPQ185" s="506"/>
      <c r="UPR185" s="506"/>
      <c r="UPS185" s="506"/>
      <c r="UPT185" s="506"/>
      <c r="UPU185" s="506"/>
      <c r="UPV185" s="506"/>
      <c r="UPW185" s="506"/>
      <c r="UPX185" s="506"/>
      <c r="UPY185" s="506"/>
      <c r="UPZ185" s="506"/>
      <c r="UQA185" s="506"/>
      <c r="UQB185" s="506"/>
      <c r="UQC185" s="506"/>
      <c r="UQD185" s="506"/>
      <c r="UQE185" s="506"/>
      <c r="UQF185" s="506"/>
      <c r="UQG185" s="506"/>
      <c r="UQH185" s="506"/>
      <c r="UQI185" s="506"/>
      <c r="UQJ185" s="506"/>
      <c r="UQK185" s="506"/>
      <c r="UQL185" s="506"/>
      <c r="UQM185" s="506"/>
      <c r="UQN185" s="506"/>
      <c r="UQO185" s="506"/>
      <c r="UQP185" s="506"/>
      <c r="UQQ185" s="506"/>
      <c r="UQR185" s="506"/>
      <c r="UQS185" s="506"/>
      <c r="UQT185" s="506"/>
      <c r="UQU185" s="506"/>
      <c r="UQV185" s="506"/>
      <c r="UQW185" s="506"/>
      <c r="UQX185" s="506"/>
      <c r="UQY185" s="506"/>
      <c r="UQZ185" s="506"/>
      <c r="URA185" s="506"/>
      <c r="URB185" s="506"/>
      <c r="URC185" s="506"/>
      <c r="URD185" s="506"/>
      <c r="URE185" s="506"/>
      <c r="URF185" s="506"/>
      <c r="URG185" s="506"/>
      <c r="URH185" s="506"/>
      <c r="URI185" s="506"/>
      <c r="URJ185" s="506"/>
      <c r="URK185" s="506"/>
      <c r="URL185" s="506"/>
      <c r="URM185" s="506"/>
      <c r="URN185" s="506"/>
      <c r="URO185" s="506"/>
      <c r="URP185" s="506"/>
      <c r="URQ185" s="506"/>
      <c r="URR185" s="506"/>
      <c r="URS185" s="506"/>
      <c r="URT185" s="506"/>
      <c r="URU185" s="506"/>
      <c r="URV185" s="506"/>
      <c r="URW185" s="506"/>
      <c r="URX185" s="506"/>
      <c r="URY185" s="506"/>
      <c r="URZ185" s="506"/>
      <c r="USA185" s="506"/>
      <c r="USB185" s="506"/>
      <c r="USC185" s="506"/>
      <c r="USD185" s="506"/>
      <c r="USE185" s="506"/>
      <c r="USF185" s="506"/>
      <c r="USG185" s="506"/>
      <c r="USH185" s="506"/>
      <c r="USI185" s="506"/>
      <c r="USJ185" s="506"/>
      <c r="USK185" s="506"/>
      <c r="USL185" s="506"/>
      <c r="USM185" s="506"/>
      <c r="USN185" s="506"/>
      <c r="USO185" s="506"/>
      <c r="USP185" s="506"/>
      <c r="USQ185" s="506"/>
      <c r="USR185" s="506"/>
      <c r="USS185" s="506"/>
      <c r="UST185" s="506"/>
      <c r="USU185" s="506"/>
      <c r="USV185" s="506"/>
      <c r="USW185" s="506"/>
      <c r="USX185" s="506"/>
      <c r="USY185" s="506"/>
      <c r="USZ185" s="506"/>
      <c r="UTA185" s="506"/>
      <c r="UTB185" s="506"/>
      <c r="UTC185" s="506"/>
      <c r="UTD185" s="506"/>
      <c r="UTE185" s="506"/>
      <c r="UTF185" s="506"/>
      <c r="UTG185" s="506"/>
      <c r="UTH185" s="506"/>
      <c r="UTI185" s="506"/>
      <c r="UTJ185" s="506"/>
      <c r="UTK185" s="506"/>
      <c r="UTL185" s="506"/>
      <c r="UTM185" s="506"/>
      <c r="UTN185" s="506"/>
      <c r="UTO185" s="506"/>
      <c r="UTP185" s="506"/>
      <c r="UTQ185" s="506"/>
      <c r="UTR185" s="506"/>
      <c r="UTS185" s="506"/>
      <c r="UTT185" s="506"/>
      <c r="UTU185" s="506"/>
      <c r="UTV185" s="506"/>
      <c r="UTW185" s="506"/>
      <c r="UTX185" s="506"/>
      <c r="UTY185" s="506"/>
      <c r="UTZ185" s="506"/>
      <c r="UUA185" s="506"/>
      <c r="UUB185" s="506"/>
      <c r="UUC185" s="506"/>
      <c r="UUD185" s="506"/>
      <c r="UUE185" s="506"/>
      <c r="UUF185" s="506"/>
      <c r="UUG185" s="506"/>
      <c r="UUH185" s="506"/>
      <c r="UUI185" s="506"/>
      <c r="UUJ185" s="506"/>
      <c r="UUK185" s="506"/>
      <c r="UUL185" s="506"/>
      <c r="UUM185" s="506"/>
      <c r="UUN185" s="506"/>
      <c r="UUO185" s="506"/>
      <c r="UUP185" s="506"/>
      <c r="UUQ185" s="506"/>
      <c r="UUR185" s="506"/>
      <c r="UUS185" s="506"/>
      <c r="UUT185" s="506"/>
      <c r="UUU185" s="506"/>
      <c r="UUV185" s="506"/>
      <c r="UUW185" s="506"/>
      <c r="UUX185" s="506"/>
      <c r="UUY185" s="506"/>
      <c r="UUZ185" s="506"/>
      <c r="UVA185" s="506"/>
      <c r="UVB185" s="506"/>
      <c r="UVC185" s="506"/>
      <c r="UVD185" s="506"/>
      <c r="UVE185" s="506"/>
      <c r="UVF185" s="506"/>
      <c r="UVG185" s="506"/>
      <c r="UVH185" s="506"/>
      <c r="UVI185" s="506"/>
      <c r="UVJ185" s="506"/>
      <c r="UVK185" s="506"/>
      <c r="UVL185" s="506"/>
      <c r="UVM185" s="506"/>
      <c r="UVN185" s="506"/>
      <c r="UVO185" s="506"/>
      <c r="UVP185" s="506"/>
      <c r="UVQ185" s="506"/>
      <c r="UVR185" s="506"/>
      <c r="UVS185" s="506"/>
      <c r="UVT185" s="506"/>
      <c r="UVU185" s="506"/>
      <c r="UVV185" s="506"/>
      <c r="UVW185" s="506"/>
      <c r="UVX185" s="506"/>
      <c r="UVY185" s="506"/>
      <c r="UVZ185" s="506"/>
      <c r="UWA185" s="506"/>
      <c r="UWB185" s="506"/>
      <c r="UWC185" s="506"/>
      <c r="UWD185" s="506"/>
      <c r="UWE185" s="506"/>
      <c r="UWF185" s="506"/>
      <c r="UWG185" s="506"/>
      <c r="UWH185" s="506"/>
      <c r="UWI185" s="506"/>
      <c r="UWJ185" s="506"/>
      <c r="UWK185" s="506"/>
      <c r="UWL185" s="506"/>
      <c r="UWM185" s="506"/>
      <c r="UWN185" s="506"/>
      <c r="UWO185" s="506"/>
      <c r="UWP185" s="506"/>
      <c r="UWQ185" s="506"/>
      <c r="UWR185" s="506"/>
      <c r="UWS185" s="506"/>
      <c r="UWT185" s="506"/>
      <c r="UWU185" s="506"/>
      <c r="UWV185" s="506"/>
      <c r="UWW185" s="506"/>
      <c r="UWX185" s="506"/>
      <c r="UWY185" s="506"/>
      <c r="UWZ185" s="506"/>
      <c r="UXA185" s="506"/>
      <c r="UXB185" s="506"/>
      <c r="UXC185" s="506"/>
      <c r="UXD185" s="506"/>
      <c r="UXE185" s="506"/>
      <c r="UXF185" s="506"/>
      <c r="UXG185" s="506"/>
      <c r="UXH185" s="506"/>
      <c r="UXI185" s="506"/>
      <c r="UXJ185" s="506"/>
      <c r="UXK185" s="506"/>
      <c r="UXL185" s="506"/>
      <c r="UXM185" s="506"/>
      <c r="UXN185" s="506"/>
      <c r="UXO185" s="506"/>
      <c r="UXP185" s="506"/>
      <c r="UXQ185" s="506"/>
      <c r="UXR185" s="506"/>
      <c r="UXS185" s="506"/>
      <c r="UXT185" s="506"/>
      <c r="UXU185" s="506"/>
      <c r="UXV185" s="506"/>
      <c r="UXW185" s="506"/>
      <c r="UXX185" s="506"/>
      <c r="UXY185" s="506"/>
      <c r="UXZ185" s="506"/>
      <c r="UYA185" s="506"/>
      <c r="UYB185" s="506"/>
      <c r="UYC185" s="506"/>
      <c r="UYD185" s="506"/>
      <c r="UYE185" s="506"/>
      <c r="UYF185" s="506"/>
      <c r="UYG185" s="506"/>
      <c r="UYH185" s="506"/>
      <c r="UYI185" s="506"/>
      <c r="UYJ185" s="506"/>
      <c r="UYK185" s="506"/>
      <c r="UYL185" s="506"/>
      <c r="UYM185" s="506"/>
      <c r="UYN185" s="506"/>
      <c r="UYO185" s="506"/>
      <c r="UYP185" s="506"/>
      <c r="UYQ185" s="506"/>
      <c r="UYR185" s="506"/>
      <c r="UYS185" s="506"/>
      <c r="UYT185" s="506"/>
      <c r="UYU185" s="506"/>
      <c r="UYV185" s="506"/>
      <c r="UYW185" s="506"/>
      <c r="UYX185" s="506"/>
      <c r="UYY185" s="506"/>
      <c r="UYZ185" s="506"/>
      <c r="UZA185" s="506"/>
      <c r="UZB185" s="506"/>
      <c r="UZC185" s="506"/>
      <c r="UZD185" s="506"/>
      <c r="UZE185" s="506"/>
      <c r="UZF185" s="506"/>
      <c r="UZG185" s="506"/>
      <c r="UZH185" s="506"/>
      <c r="UZI185" s="506"/>
      <c r="UZJ185" s="506"/>
      <c r="UZK185" s="506"/>
      <c r="UZL185" s="506"/>
      <c r="UZM185" s="506"/>
      <c r="UZN185" s="506"/>
      <c r="UZO185" s="506"/>
      <c r="UZP185" s="506"/>
      <c r="UZQ185" s="506"/>
      <c r="UZR185" s="506"/>
      <c r="UZS185" s="506"/>
      <c r="UZT185" s="506"/>
      <c r="UZU185" s="506"/>
      <c r="UZV185" s="506"/>
      <c r="UZW185" s="506"/>
      <c r="UZX185" s="506"/>
      <c r="UZY185" s="506"/>
      <c r="UZZ185" s="506"/>
      <c r="VAA185" s="506"/>
      <c r="VAB185" s="506"/>
      <c r="VAC185" s="506"/>
      <c r="VAD185" s="506"/>
      <c r="VAE185" s="506"/>
      <c r="VAF185" s="506"/>
      <c r="VAG185" s="506"/>
      <c r="VAH185" s="506"/>
      <c r="VAI185" s="506"/>
      <c r="VAJ185" s="506"/>
      <c r="VAK185" s="506"/>
      <c r="VAL185" s="506"/>
      <c r="VAM185" s="506"/>
      <c r="VAN185" s="506"/>
      <c r="VAO185" s="506"/>
      <c r="VAP185" s="506"/>
      <c r="VAQ185" s="506"/>
      <c r="VAR185" s="506"/>
      <c r="VAS185" s="506"/>
      <c r="VAT185" s="506"/>
      <c r="VAU185" s="506"/>
      <c r="VAV185" s="506"/>
      <c r="VAW185" s="506"/>
      <c r="VAX185" s="506"/>
      <c r="VAY185" s="506"/>
      <c r="VAZ185" s="506"/>
      <c r="VBA185" s="506"/>
      <c r="VBB185" s="506"/>
      <c r="VBC185" s="506"/>
      <c r="VBD185" s="506"/>
      <c r="VBE185" s="506"/>
      <c r="VBF185" s="506"/>
      <c r="VBG185" s="506"/>
      <c r="VBH185" s="506"/>
      <c r="VBI185" s="506"/>
      <c r="VBJ185" s="506"/>
      <c r="VBK185" s="506"/>
      <c r="VBL185" s="506"/>
      <c r="VBM185" s="506"/>
      <c r="VBN185" s="506"/>
      <c r="VBO185" s="506"/>
      <c r="VBP185" s="506"/>
      <c r="VBQ185" s="506"/>
      <c r="VBR185" s="506"/>
      <c r="VBS185" s="506"/>
      <c r="VBT185" s="506"/>
      <c r="VBU185" s="506"/>
      <c r="VBV185" s="506"/>
      <c r="VBW185" s="506"/>
      <c r="VBX185" s="506"/>
      <c r="VBY185" s="506"/>
      <c r="VBZ185" s="506"/>
      <c r="VCA185" s="506"/>
      <c r="VCB185" s="506"/>
      <c r="VCC185" s="506"/>
      <c r="VCD185" s="506"/>
      <c r="VCE185" s="506"/>
      <c r="VCF185" s="506"/>
      <c r="VCG185" s="506"/>
      <c r="VCH185" s="506"/>
      <c r="VCI185" s="506"/>
      <c r="VCJ185" s="506"/>
      <c r="VCK185" s="506"/>
      <c r="VCL185" s="506"/>
      <c r="VCM185" s="506"/>
      <c r="VCN185" s="506"/>
      <c r="VCO185" s="506"/>
      <c r="VCP185" s="506"/>
      <c r="VCQ185" s="506"/>
      <c r="VCR185" s="506"/>
      <c r="VCS185" s="506"/>
      <c r="VCT185" s="506"/>
      <c r="VCU185" s="506"/>
      <c r="VCV185" s="506"/>
      <c r="VCW185" s="506"/>
      <c r="VCX185" s="506"/>
      <c r="VCY185" s="506"/>
      <c r="VCZ185" s="506"/>
      <c r="VDA185" s="506"/>
      <c r="VDB185" s="506"/>
      <c r="VDC185" s="506"/>
      <c r="VDD185" s="506"/>
      <c r="VDE185" s="506"/>
      <c r="VDF185" s="506"/>
      <c r="VDG185" s="506"/>
      <c r="VDH185" s="506"/>
      <c r="VDI185" s="506"/>
      <c r="VDJ185" s="506"/>
      <c r="VDK185" s="506"/>
      <c r="VDL185" s="506"/>
      <c r="VDM185" s="506"/>
      <c r="VDN185" s="506"/>
      <c r="VDO185" s="506"/>
      <c r="VDP185" s="506"/>
      <c r="VDQ185" s="506"/>
      <c r="VDR185" s="506"/>
      <c r="VDS185" s="506"/>
      <c r="VDT185" s="506"/>
      <c r="VDU185" s="506"/>
      <c r="VDV185" s="506"/>
      <c r="VDW185" s="506"/>
      <c r="VDX185" s="506"/>
      <c r="VDY185" s="506"/>
      <c r="VDZ185" s="506"/>
      <c r="VEA185" s="506"/>
      <c r="VEB185" s="506"/>
      <c r="VEC185" s="506"/>
      <c r="VED185" s="506"/>
      <c r="VEE185" s="506"/>
      <c r="VEF185" s="506"/>
      <c r="VEG185" s="506"/>
      <c r="VEH185" s="506"/>
      <c r="VEI185" s="506"/>
      <c r="VEJ185" s="506"/>
      <c r="VEK185" s="506"/>
      <c r="VEL185" s="506"/>
      <c r="VEM185" s="506"/>
      <c r="VEN185" s="506"/>
      <c r="VEO185" s="506"/>
      <c r="VEP185" s="506"/>
      <c r="VEQ185" s="506"/>
      <c r="VER185" s="506"/>
      <c r="VES185" s="506"/>
      <c r="VET185" s="506"/>
      <c r="VEU185" s="506"/>
      <c r="VEV185" s="506"/>
      <c r="VEW185" s="506"/>
      <c r="VEX185" s="506"/>
      <c r="VEY185" s="506"/>
      <c r="VEZ185" s="506"/>
      <c r="VFA185" s="506"/>
      <c r="VFB185" s="506"/>
      <c r="VFC185" s="506"/>
      <c r="VFD185" s="506"/>
      <c r="VFE185" s="506"/>
      <c r="VFF185" s="506"/>
      <c r="VFG185" s="506"/>
      <c r="VFH185" s="506"/>
      <c r="VFI185" s="506"/>
      <c r="VFJ185" s="506"/>
      <c r="VFK185" s="506"/>
      <c r="VFL185" s="506"/>
      <c r="VFM185" s="506"/>
      <c r="VFN185" s="506"/>
      <c r="VFO185" s="506"/>
      <c r="VFP185" s="506"/>
      <c r="VFQ185" s="506"/>
      <c r="VFR185" s="506"/>
      <c r="VFS185" s="506"/>
      <c r="VFT185" s="506"/>
      <c r="VFU185" s="506"/>
      <c r="VFV185" s="506"/>
      <c r="VFW185" s="506"/>
      <c r="VFX185" s="506"/>
      <c r="VFY185" s="506"/>
      <c r="VFZ185" s="506"/>
      <c r="VGA185" s="506"/>
      <c r="VGB185" s="506"/>
      <c r="VGC185" s="506"/>
      <c r="VGD185" s="506"/>
      <c r="VGE185" s="506"/>
      <c r="VGF185" s="506"/>
      <c r="VGG185" s="506"/>
      <c r="VGH185" s="506"/>
      <c r="VGI185" s="506"/>
      <c r="VGJ185" s="506"/>
      <c r="VGK185" s="506"/>
      <c r="VGL185" s="506"/>
      <c r="VGM185" s="506"/>
      <c r="VGN185" s="506"/>
      <c r="VGO185" s="506"/>
      <c r="VGP185" s="506"/>
      <c r="VGQ185" s="506"/>
      <c r="VGR185" s="506"/>
      <c r="VGS185" s="506"/>
      <c r="VGT185" s="506"/>
      <c r="VGU185" s="506"/>
      <c r="VGV185" s="506"/>
      <c r="VGW185" s="506"/>
      <c r="VGX185" s="506"/>
      <c r="VGY185" s="506"/>
      <c r="VGZ185" s="506"/>
      <c r="VHA185" s="506"/>
      <c r="VHB185" s="506"/>
      <c r="VHC185" s="506"/>
      <c r="VHD185" s="506"/>
      <c r="VHE185" s="506"/>
      <c r="VHF185" s="506"/>
      <c r="VHG185" s="506"/>
      <c r="VHH185" s="506"/>
      <c r="VHI185" s="506"/>
      <c r="VHJ185" s="506"/>
      <c r="VHK185" s="506"/>
      <c r="VHL185" s="506"/>
      <c r="VHM185" s="506"/>
      <c r="VHN185" s="506"/>
      <c r="VHO185" s="506"/>
      <c r="VHP185" s="506"/>
      <c r="VHQ185" s="506"/>
      <c r="VHR185" s="506"/>
      <c r="VHS185" s="506"/>
      <c r="VHT185" s="506"/>
      <c r="VHU185" s="506"/>
      <c r="VHV185" s="506"/>
      <c r="VHW185" s="506"/>
      <c r="VHX185" s="506"/>
      <c r="VHY185" s="506"/>
      <c r="VHZ185" s="506"/>
      <c r="VIA185" s="506"/>
      <c r="VIB185" s="506"/>
      <c r="VIC185" s="506"/>
      <c r="VID185" s="506"/>
      <c r="VIE185" s="506"/>
      <c r="VIF185" s="506"/>
      <c r="VIG185" s="506"/>
      <c r="VIH185" s="506"/>
      <c r="VII185" s="506"/>
      <c r="VIJ185" s="506"/>
      <c r="VIK185" s="506"/>
      <c r="VIL185" s="506"/>
      <c r="VIM185" s="506"/>
      <c r="VIN185" s="506"/>
      <c r="VIO185" s="506"/>
      <c r="VIP185" s="506"/>
      <c r="VIQ185" s="506"/>
      <c r="VIR185" s="506"/>
      <c r="VIS185" s="506"/>
      <c r="VIT185" s="506"/>
      <c r="VIU185" s="506"/>
      <c r="VIV185" s="506"/>
      <c r="VIW185" s="506"/>
      <c r="VIX185" s="506"/>
      <c r="VIY185" s="506"/>
      <c r="VIZ185" s="506"/>
      <c r="VJA185" s="506"/>
      <c r="VJB185" s="506"/>
      <c r="VJC185" s="506"/>
      <c r="VJD185" s="506"/>
      <c r="VJE185" s="506"/>
      <c r="VJF185" s="506"/>
      <c r="VJG185" s="506"/>
      <c r="VJH185" s="506"/>
      <c r="VJI185" s="506"/>
      <c r="VJJ185" s="506"/>
      <c r="VJK185" s="506"/>
      <c r="VJL185" s="506"/>
      <c r="VJM185" s="506"/>
      <c r="VJN185" s="506"/>
      <c r="VJO185" s="506"/>
      <c r="VJP185" s="506"/>
      <c r="VJQ185" s="506"/>
      <c r="VJR185" s="506"/>
      <c r="VJS185" s="506"/>
      <c r="VJT185" s="506"/>
      <c r="VJU185" s="506"/>
      <c r="VJV185" s="506"/>
      <c r="VJW185" s="506"/>
      <c r="VJX185" s="506"/>
      <c r="VJY185" s="506"/>
      <c r="VJZ185" s="506"/>
      <c r="VKA185" s="506"/>
      <c r="VKB185" s="506"/>
      <c r="VKC185" s="506"/>
      <c r="VKD185" s="506"/>
      <c r="VKE185" s="506"/>
      <c r="VKF185" s="506"/>
      <c r="VKG185" s="506"/>
      <c r="VKH185" s="506"/>
      <c r="VKI185" s="506"/>
      <c r="VKJ185" s="506"/>
      <c r="VKK185" s="506"/>
      <c r="VKL185" s="506"/>
      <c r="VKM185" s="506"/>
      <c r="VKN185" s="506"/>
      <c r="VKO185" s="506"/>
      <c r="VKP185" s="506"/>
      <c r="VKQ185" s="506"/>
      <c r="VKR185" s="506"/>
      <c r="VKS185" s="506"/>
      <c r="VKT185" s="506"/>
      <c r="VKU185" s="506"/>
      <c r="VKV185" s="506"/>
      <c r="VKW185" s="506"/>
      <c r="VKX185" s="506"/>
      <c r="VKY185" s="506"/>
      <c r="VKZ185" s="506"/>
      <c r="VLA185" s="506"/>
      <c r="VLB185" s="506"/>
      <c r="VLC185" s="506"/>
      <c r="VLD185" s="506"/>
      <c r="VLE185" s="506"/>
      <c r="VLF185" s="506"/>
      <c r="VLG185" s="506"/>
      <c r="VLH185" s="506"/>
      <c r="VLI185" s="506"/>
      <c r="VLJ185" s="506"/>
      <c r="VLK185" s="506"/>
      <c r="VLL185" s="506"/>
      <c r="VLM185" s="506"/>
      <c r="VLN185" s="506"/>
      <c r="VLO185" s="506"/>
      <c r="VLP185" s="506"/>
      <c r="VLQ185" s="506"/>
      <c r="VLR185" s="506"/>
      <c r="VLS185" s="506"/>
      <c r="VLT185" s="506"/>
      <c r="VLU185" s="506"/>
      <c r="VLV185" s="506"/>
      <c r="VLW185" s="506"/>
      <c r="VLX185" s="506"/>
      <c r="VLY185" s="506"/>
      <c r="VLZ185" s="506"/>
      <c r="VMA185" s="506"/>
      <c r="VMB185" s="506"/>
      <c r="VMC185" s="506"/>
      <c r="VMD185" s="506"/>
      <c r="VME185" s="506"/>
      <c r="VMF185" s="506"/>
      <c r="VMG185" s="506"/>
      <c r="VMH185" s="506"/>
      <c r="VMI185" s="506"/>
      <c r="VMJ185" s="506"/>
      <c r="VMK185" s="506"/>
      <c r="VML185" s="506"/>
      <c r="VMM185" s="506"/>
      <c r="VMN185" s="506"/>
      <c r="VMO185" s="506"/>
      <c r="VMP185" s="506"/>
      <c r="VMQ185" s="506"/>
      <c r="VMR185" s="506"/>
      <c r="VMS185" s="506"/>
      <c r="VMT185" s="506"/>
      <c r="VMU185" s="506"/>
      <c r="VMV185" s="506"/>
      <c r="VMW185" s="506"/>
      <c r="VMX185" s="506"/>
      <c r="VMY185" s="506"/>
      <c r="VMZ185" s="506"/>
      <c r="VNA185" s="506"/>
      <c r="VNB185" s="506"/>
      <c r="VNC185" s="506"/>
      <c r="VND185" s="506"/>
      <c r="VNE185" s="506"/>
      <c r="VNF185" s="506"/>
      <c r="VNG185" s="506"/>
      <c r="VNH185" s="506"/>
      <c r="VNI185" s="506"/>
      <c r="VNJ185" s="506"/>
      <c r="VNK185" s="506"/>
      <c r="VNL185" s="506"/>
      <c r="VNM185" s="506"/>
      <c r="VNN185" s="506"/>
      <c r="VNO185" s="506"/>
      <c r="VNP185" s="506"/>
      <c r="VNQ185" s="506"/>
      <c r="VNR185" s="506"/>
      <c r="VNS185" s="506"/>
      <c r="VNT185" s="506"/>
      <c r="VNU185" s="506"/>
      <c r="VNV185" s="506"/>
      <c r="VNW185" s="506"/>
      <c r="VNX185" s="506"/>
      <c r="VNY185" s="506"/>
      <c r="VNZ185" s="506"/>
      <c r="VOA185" s="506"/>
      <c r="VOB185" s="506"/>
      <c r="VOC185" s="506"/>
      <c r="VOD185" s="506"/>
      <c r="VOE185" s="506"/>
      <c r="VOF185" s="506"/>
      <c r="VOG185" s="506"/>
      <c r="VOH185" s="506"/>
      <c r="VOI185" s="506"/>
      <c r="VOJ185" s="506"/>
      <c r="VOK185" s="506"/>
      <c r="VOL185" s="506"/>
      <c r="VOM185" s="506"/>
      <c r="VON185" s="506"/>
      <c r="VOO185" s="506"/>
      <c r="VOP185" s="506"/>
      <c r="VOQ185" s="506"/>
      <c r="VOR185" s="506"/>
      <c r="VOS185" s="506"/>
      <c r="VOT185" s="506"/>
      <c r="VOU185" s="506"/>
      <c r="VOV185" s="506"/>
      <c r="VOW185" s="506"/>
      <c r="VOX185" s="506"/>
      <c r="VOY185" s="506"/>
      <c r="VOZ185" s="506"/>
      <c r="VPA185" s="506"/>
      <c r="VPB185" s="506"/>
      <c r="VPC185" s="506"/>
      <c r="VPD185" s="506"/>
      <c r="VPE185" s="506"/>
      <c r="VPF185" s="506"/>
      <c r="VPG185" s="506"/>
      <c r="VPH185" s="506"/>
      <c r="VPI185" s="506"/>
      <c r="VPJ185" s="506"/>
      <c r="VPK185" s="506"/>
      <c r="VPL185" s="506"/>
      <c r="VPM185" s="506"/>
      <c r="VPN185" s="506"/>
      <c r="VPO185" s="506"/>
      <c r="VPP185" s="506"/>
      <c r="VPQ185" s="506"/>
      <c r="VPR185" s="506"/>
      <c r="VPS185" s="506"/>
      <c r="VPT185" s="506"/>
      <c r="VPU185" s="506"/>
      <c r="VPV185" s="506"/>
      <c r="VPW185" s="506"/>
      <c r="VPX185" s="506"/>
      <c r="VPY185" s="506"/>
      <c r="VPZ185" s="506"/>
      <c r="VQA185" s="506"/>
      <c r="VQB185" s="506"/>
      <c r="VQC185" s="506"/>
      <c r="VQD185" s="506"/>
      <c r="VQE185" s="506"/>
      <c r="VQF185" s="506"/>
      <c r="VQG185" s="506"/>
      <c r="VQH185" s="506"/>
      <c r="VQI185" s="506"/>
      <c r="VQJ185" s="506"/>
      <c r="VQK185" s="506"/>
      <c r="VQL185" s="506"/>
      <c r="VQM185" s="506"/>
      <c r="VQN185" s="506"/>
      <c r="VQO185" s="506"/>
      <c r="VQP185" s="506"/>
      <c r="VQQ185" s="506"/>
      <c r="VQR185" s="506"/>
      <c r="VQS185" s="506"/>
      <c r="VQT185" s="506"/>
      <c r="VQU185" s="506"/>
      <c r="VQV185" s="506"/>
      <c r="VQW185" s="506"/>
      <c r="VQX185" s="506"/>
      <c r="VQY185" s="506"/>
      <c r="VQZ185" s="506"/>
      <c r="VRA185" s="506"/>
      <c r="VRB185" s="506"/>
      <c r="VRC185" s="506"/>
      <c r="VRD185" s="506"/>
      <c r="VRE185" s="506"/>
      <c r="VRF185" s="506"/>
      <c r="VRG185" s="506"/>
      <c r="VRH185" s="506"/>
      <c r="VRI185" s="506"/>
      <c r="VRJ185" s="506"/>
      <c r="VRK185" s="506"/>
      <c r="VRL185" s="506"/>
      <c r="VRM185" s="506"/>
      <c r="VRN185" s="506"/>
      <c r="VRO185" s="506"/>
      <c r="VRP185" s="506"/>
      <c r="VRQ185" s="506"/>
      <c r="VRR185" s="506"/>
      <c r="VRS185" s="506"/>
      <c r="VRT185" s="506"/>
      <c r="VRU185" s="506"/>
      <c r="VRV185" s="506"/>
      <c r="VRW185" s="506"/>
      <c r="VRX185" s="506"/>
      <c r="VRY185" s="506"/>
      <c r="VRZ185" s="506"/>
      <c r="VSA185" s="506"/>
      <c r="VSB185" s="506"/>
      <c r="VSC185" s="506"/>
      <c r="VSD185" s="506"/>
      <c r="VSE185" s="506"/>
      <c r="VSF185" s="506"/>
      <c r="VSG185" s="506"/>
      <c r="VSH185" s="506"/>
      <c r="VSI185" s="506"/>
      <c r="VSJ185" s="506"/>
      <c r="VSK185" s="506"/>
      <c r="VSL185" s="506"/>
      <c r="VSM185" s="506"/>
      <c r="VSN185" s="506"/>
      <c r="VSO185" s="506"/>
      <c r="VSP185" s="506"/>
      <c r="VSQ185" s="506"/>
      <c r="VSR185" s="506"/>
      <c r="VSS185" s="506"/>
      <c r="VST185" s="506"/>
      <c r="VSU185" s="506"/>
      <c r="VSV185" s="506"/>
      <c r="VSW185" s="506"/>
      <c r="VSX185" s="506"/>
      <c r="VSY185" s="506"/>
      <c r="VSZ185" s="506"/>
      <c r="VTA185" s="506"/>
      <c r="VTB185" s="506"/>
      <c r="VTC185" s="506"/>
      <c r="VTD185" s="506"/>
      <c r="VTE185" s="506"/>
      <c r="VTF185" s="506"/>
      <c r="VTG185" s="506"/>
      <c r="VTH185" s="506"/>
      <c r="VTI185" s="506"/>
      <c r="VTJ185" s="506"/>
      <c r="VTK185" s="506"/>
      <c r="VTL185" s="506"/>
      <c r="VTM185" s="506"/>
      <c r="VTN185" s="506"/>
      <c r="VTO185" s="506"/>
      <c r="VTP185" s="506"/>
      <c r="VTQ185" s="506"/>
      <c r="VTR185" s="506"/>
      <c r="VTS185" s="506"/>
      <c r="VTT185" s="506"/>
      <c r="VTU185" s="506"/>
      <c r="VTV185" s="506"/>
      <c r="VTW185" s="506"/>
      <c r="VTX185" s="506"/>
      <c r="VTY185" s="506"/>
      <c r="VTZ185" s="506"/>
      <c r="VUA185" s="506"/>
      <c r="VUB185" s="506"/>
      <c r="VUC185" s="506"/>
      <c r="VUD185" s="506"/>
      <c r="VUE185" s="506"/>
      <c r="VUF185" s="506"/>
      <c r="VUG185" s="506"/>
      <c r="VUH185" s="506"/>
      <c r="VUI185" s="506"/>
      <c r="VUJ185" s="506"/>
      <c r="VUK185" s="506"/>
      <c r="VUL185" s="506"/>
      <c r="VUM185" s="506"/>
      <c r="VUN185" s="506"/>
      <c r="VUO185" s="506"/>
      <c r="VUP185" s="506"/>
      <c r="VUQ185" s="506"/>
      <c r="VUR185" s="506"/>
      <c r="VUS185" s="506"/>
      <c r="VUT185" s="506"/>
      <c r="VUU185" s="506"/>
      <c r="VUV185" s="506"/>
      <c r="VUW185" s="506"/>
      <c r="VUX185" s="506"/>
      <c r="VUY185" s="506"/>
      <c r="VUZ185" s="506"/>
      <c r="VVA185" s="506"/>
      <c r="VVB185" s="506"/>
      <c r="VVC185" s="506"/>
      <c r="VVD185" s="506"/>
      <c r="VVE185" s="506"/>
      <c r="VVF185" s="506"/>
      <c r="VVG185" s="506"/>
      <c r="VVH185" s="506"/>
      <c r="VVI185" s="506"/>
      <c r="VVJ185" s="506"/>
      <c r="VVK185" s="506"/>
      <c r="VVL185" s="506"/>
      <c r="VVM185" s="506"/>
      <c r="VVN185" s="506"/>
      <c r="VVO185" s="506"/>
      <c r="VVP185" s="506"/>
      <c r="VVQ185" s="506"/>
      <c r="VVR185" s="506"/>
      <c r="VVS185" s="506"/>
      <c r="VVT185" s="506"/>
      <c r="VVU185" s="506"/>
      <c r="VVV185" s="506"/>
      <c r="VVW185" s="506"/>
      <c r="VVX185" s="506"/>
      <c r="VVY185" s="506"/>
      <c r="VVZ185" s="506"/>
      <c r="VWA185" s="506"/>
      <c r="VWB185" s="506"/>
      <c r="VWC185" s="506"/>
      <c r="VWD185" s="506"/>
      <c r="VWE185" s="506"/>
      <c r="VWF185" s="506"/>
      <c r="VWG185" s="506"/>
      <c r="VWH185" s="506"/>
      <c r="VWI185" s="506"/>
      <c r="VWJ185" s="506"/>
      <c r="VWK185" s="506"/>
      <c r="VWL185" s="506"/>
      <c r="VWM185" s="506"/>
      <c r="VWN185" s="506"/>
      <c r="VWO185" s="506"/>
      <c r="VWP185" s="506"/>
      <c r="VWQ185" s="506"/>
      <c r="VWR185" s="506"/>
      <c r="VWS185" s="506"/>
      <c r="VWT185" s="506"/>
      <c r="VWU185" s="506"/>
      <c r="VWV185" s="506"/>
      <c r="VWW185" s="506"/>
      <c r="VWX185" s="506"/>
      <c r="VWY185" s="506"/>
      <c r="VWZ185" s="506"/>
      <c r="VXA185" s="506"/>
      <c r="VXB185" s="506"/>
      <c r="VXC185" s="506"/>
      <c r="VXD185" s="506"/>
      <c r="VXE185" s="506"/>
      <c r="VXF185" s="506"/>
      <c r="VXG185" s="506"/>
      <c r="VXH185" s="506"/>
      <c r="VXI185" s="506"/>
      <c r="VXJ185" s="506"/>
      <c r="VXK185" s="506"/>
      <c r="VXL185" s="506"/>
      <c r="VXM185" s="506"/>
      <c r="VXN185" s="506"/>
      <c r="VXO185" s="506"/>
      <c r="VXP185" s="506"/>
      <c r="VXQ185" s="506"/>
      <c r="VXR185" s="506"/>
      <c r="VXS185" s="506"/>
      <c r="VXT185" s="506"/>
      <c r="VXU185" s="506"/>
      <c r="VXV185" s="506"/>
      <c r="VXW185" s="506"/>
      <c r="VXX185" s="506"/>
      <c r="VXY185" s="506"/>
      <c r="VXZ185" s="506"/>
      <c r="VYA185" s="506"/>
      <c r="VYB185" s="506"/>
      <c r="VYC185" s="506"/>
      <c r="VYD185" s="506"/>
      <c r="VYE185" s="506"/>
      <c r="VYF185" s="506"/>
      <c r="VYG185" s="506"/>
      <c r="VYH185" s="506"/>
      <c r="VYI185" s="506"/>
      <c r="VYJ185" s="506"/>
      <c r="VYK185" s="506"/>
      <c r="VYL185" s="506"/>
      <c r="VYM185" s="506"/>
      <c r="VYN185" s="506"/>
      <c r="VYO185" s="506"/>
      <c r="VYP185" s="506"/>
      <c r="VYQ185" s="506"/>
      <c r="VYR185" s="506"/>
      <c r="VYS185" s="506"/>
      <c r="VYT185" s="506"/>
      <c r="VYU185" s="506"/>
      <c r="VYV185" s="506"/>
      <c r="VYW185" s="506"/>
      <c r="VYX185" s="506"/>
      <c r="VYY185" s="506"/>
      <c r="VYZ185" s="506"/>
      <c r="VZA185" s="506"/>
      <c r="VZB185" s="506"/>
      <c r="VZC185" s="506"/>
      <c r="VZD185" s="506"/>
      <c r="VZE185" s="506"/>
      <c r="VZF185" s="506"/>
      <c r="VZG185" s="506"/>
      <c r="VZH185" s="506"/>
      <c r="VZI185" s="506"/>
      <c r="VZJ185" s="506"/>
      <c r="VZK185" s="506"/>
      <c r="VZL185" s="506"/>
      <c r="VZM185" s="506"/>
      <c r="VZN185" s="506"/>
      <c r="VZO185" s="506"/>
      <c r="VZP185" s="506"/>
      <c r="VZQ185" s="506"/>
      <c r="VZR185" s="506"/>
      <c r="VZS185" s="506"/>
      <c r="VZT185" s="506"/>
      <c r="VZU185" s="506"/>
      <c r="VZV185" s="506"/>
      <c r="VZW185" s="506"/>
      <c r="VZX185" s="506"/>
      <c r="VZY185" s="506"/>
      <c r="VZZ185" s="506"/>
      <c r="WAA185" s="506"/>
      <c r="WAB185" s="506"/>
      <c r="WAC185" s="506"/>
      <c r="WAD185" s="506"/>
      <c r="WAE185" s="506"/>
      <c r="WAF185" s="506"/>
      <c r="WAG185" s="506"/>
      <c r="WAH185" s="506"/>
      <c r="WAI185" s="506"/>
      <c r="WAJ185" s="506"/>
      <c r="WAK185" s="506"/>
      <c r="WAL185" s="506"/>
      <c r="WAM185" s="506"/>
      <c r="WAN185" s="506"/>
      <c r="WAO185" s="506"/>
      <c r="WAP185" s="506"/>
      <c r="WAQ185" s="506"/>
      <c r="WAR185" s="506"/>
      <c r="WAS185" s="506"/>
      <c r="WAT185" s="506"/>
      <c r="WAU185" s="506"/>
      <c r="WAV185" s="506"/>
      <c r="WAW185" s="506"/>
      <c r="WAX185" s="506"/>
      <c r="WAY185" s="506"/>
      <c r="WAZ185" s="506"/>
      <c r="WBA185" s="506"/>
      <c r="WBB185" s="506"/>
      <c r="WBC185" s="506"/>
      <c r="WBD185" s="506"/>
      <c r="WBE185" s="506"/>
      <c r="WBF185" s="506"/>
      <c r="WBG185" s="506"/>
      <c r="WBH185" s="506"/>
      <c r="WBI185" s="506"/>
      <c r="WBJ185" s="506"/>
      <c r="WBK185" s="506"/>
      <c r="WBL185" s="506"/>
      <c r="WBM185" s="506"/>
      <c r="WBN185" s="506"/>
      <c r="WBO185" s="506"/>
      <c r="WBP185" s="506"/>
      <c r="WBQ185" s="506"/>
      <c r="WBR185" s="506"/>
      <c r="WBS185" s="506"/>
      <c r="WBT185" s="506"/>
      <c r="WBU185" s="506"/>
      <c r="WBV185" s="506"/>
      <c r="WBW185" s="506"/>
      <c r="WBX185" s="506"/>
      <c r="WBY185" s="506"/>
      <c r="WBZ185" s="506"/>
      <c r="WCA185" s="506"/>
      <c r="WCB185" s="506"/>
      <c r="WCC185" s="506"/>
      <c r="WCD185" s="506"/>
      <c r="WCE185" s="506"/>
      <c r="WCF185" s="506"/>
      <c r="WCG185" s="506"/>
      <c r="WCH185" s="506"/>
      <c r="WCI185" s="506"/>
      <c r="WCJ185" s="506"/>
      <c r="WCK185" s="506"/>
      <c r="WCL185" s="506"/>
      <c r="WCM185" s="506"/>
      <c r="WCN185" s="506"/>
      <c r="WCO185" s="506"/>
      <c r="WCP185" s="506"/>
      <c r="WCQ185" s="506"/>
      <c r="WCR185" s="506"/>
      <c r="WCS185" s="506"/>
      <c r="WCT185" s="506"/>
      <c r="WCU185" s="506"/>
      <c r="WCV185" s="506"/>
      <c r="WCW185" s="506"/>
      <c r="WCX185" s="506"/>
      <c r="WCY185" s="506"/>
      <c r="WCZ185" s="506"/>
      <c r="WDA185" s="506"/>
      <c r="WDB185" s="506"/>
      <c r="WDC185" s="506"/>
      <c r="WDD185" s="506"/>
      <c r="WDE185" s="506"/>
      <c r="WDF185" s="506"/>
      <c r="WDG185" s="506"/>
      <c r="WDH185" s="506"/>
      <c r="WDI185" s="506"/>
      <c r="WDJ185" s="506"/>
      <c r="WDK185" s="506"/>
      <c r="WDL185" s="506"/>
      <c r="WDM185" s="506"/>
      <c r="WDN185" s="506"/>
      <c r="WDO185" s="506"/>
      <c r="WDP185" s="506"/>
      <c r="WDQ185" s="506"/>
      <c r="WDR185" s="506"/>
      <c r="WDS185" s="506"/>
      <c r="WDT185" s="506"/>
      <c r="WDU185" s="506"/>
      <c r="WDV185" s="506"/>
      <c r="WDW185" s="506"/>
      <c r="WDX185" s="506"/>
      <c r="WDY185" s="506"/>
      <c r="WDZ185" s="506"/>
      <c r="WEA185" s="506"/>
      <c r="WEB185" s="506"/>
      <c r="WEC185" s="506"/>
      <c r="WED185" s="506"/>
      <c r="WEE185" s="506"/>
      <c r="WEF185" s="506"/>
      <c r="WEG185" s="506"/>
      <c r="WEH185" s="506"/>
      <c r="WEI185" s="506"/>
      <c r="WEJ185" s="506"/>
      <c r="WEK185" s="506"/>
      <c r="WEL185" s="506"/>
      <c r="WEM185" s="506"/>
      <c r="WEN185" s="506"/>
      <c r="WEO185" s="506"/>
      <c r="WEP185" s="506"/>
      <c r="WEQ185" s="506"/>
      <c r="WER185" s="506"/>
      <c r="WES185" s="506"/>
      <c r="WET185" s="506"/>
      <c r="WEU185" s="506"/>
      <c r="WEV185" s="506"/>
      <c r="WEW185" s="506"/>
      <c r="WEX185" s="506"/>
      <c r="WEY185" s="506"/>
      <c r="WEZ185" s="506"/>
      <c r="WFA185" s="506"/>
      <c r="WFB185" s="506"/>
      <c r="WFC185" s="506"/>
      <c r="WFD185" s="506"/>
      <c r="WFE185" s="506"/>
      <c r="WFF185" s="506"/>
      <c r="WFG185" s="506"/>
      <c r="WFH185" s="506"/>
      <c r="WFI185" s="506"/>
      <c r="WFJ185" s="506"/>
      <c r="WFK185" s="506"/>
      <c r="WFL185" s="506"/>
      <c r="WFM185" s="506"/>
      <c r="WFN185" s="506"/>
      <c r="WFO185" s="506"/>
      <c r="WFP185" s="506"/>
      <c r="WFQ185" s="506"/>
      <c r="WFR185" s="506"/>
      <c r="WFS185" s="506"/>
      <c r="WFT185" s="506"/>
      <c r="WFU185" s="506"/>
      <c r="WFV185" s="506"/>
      <c r="WFW185" s="506"/>
      <c r="WFX185" s="506"/>
      <c r="WFY185" s="506"/>
      <c r="WFZ185" s="506"/>
      <c r="WGA185" s="506"/>
      <c r="WGB185" s="506"/>
      <c r="WGC185" s="506"/>
      <c r="WGD185" s="506"/>
      <c r="WGE185" s="506"/>
      <c r="WGF185" s="506"/>
      <c r="WGG185" s="506"/>
      <c r="WGH185" s="506"/>
      <c r="WGI185" s="506"/>
      <c r="WGJ185" s="506"/>
      <c r="WGK185" s="506"/>
      <c r="WGL185" s="506"/>
      <c r="WGM185" s="506"/>
      <c r="WGN185" s="506"/>
      <c r="WGO185" s="506"/>
      <c r="WGP185" s="506"/>
      <c r="WGQ185" s="506"/>
      <c r="WGR185" s="506"/>
      <c r="WGS185" s="506"/>
      <c r="WGT185" s="506"/>
      <c r="WGU185" s="506"/>
      <c r="WGV185" s="506"/>
      <c r="WGW185" s="506"/>
      <c r="WGX185" s="506"/>
      <c r="WGY185" s="506"/>
      <c r="WGZ185" s="506"/>
      <c r="WHA185" s="506"/>
      <c r="WHB185" s="506"/>
      <c r="WHC185" s="506"/>
      <c r="WHD185" s="506"/>
      <c r="WHE185" s="506"/>
      <c r="WHF185" s="506"/>
      <c r="WHG185" s="506"/>
      <c r="WHH185" s="506"/>
      <c r="WHI185" s="506"/>
      <c r="WHJ185" s="506"/>
      <c r="WHK185" s="506"/>
      <c r="WHL185" s="506"/>
      <c r="WHM185" s="506"/>
      <c r="WHN185" s="506"/>
      <c r="WHO185" s="506"/>
      <c r="WHP185" s="506"/>
      <c r="WHQ185" s="506"/>
      <c r="WHR185" s="506"/>
      <c r="WHS185" s="506"/>
      <c r="WHT185" s="506"/>
      <c r="WHU185" s="506"/>
      <c r="WHV185" s="506"/>
      <c r="WHW185" s="506"/>
      <c r="WHX185" s="506"/>
      <c r="WHY185" s="506"/>
      <c r="WHZ185" s="506"/>
      <c r="WIA185" s="506"/>
      <c r="WIB185" s="506"/>
      <c r="WIC185" s="506"/>
      <c r="WID185" s="506"/>
      <c r="WIE185" s="506"/>
      <c r="WIF185" s="506"/>
      <c r="WIG185" s="506"/>
      <c r="WIH185" s="506"/>
      <c r="WII185" s="506"/>
      <c r="WIJ185" s="506"/>
      <c r="WIK185" s="506"/>
      <c r="WIL185" s="506"/>
      <c r="WIM185" s="506"/>
      <c r="WIN185" s="506"/>
      <c r="WIO185" s="506"/>
      <c r="WIP185" s="506"/>
      <c r="WIQ185" s="506"/>
      <c r="WIR185" s="506"/>
      <c r="WIS185" s="506"/>
      <c r="WIT185" s="506"/>
      <c r="WIU185" s="506"/>
      <c r="WIV185" s="506"/>
      <c r="WIW185" s="506"/>
      <c r="WIX185" s="506"/>
      <c r="WIY185" s="506"/>
      <c r="WIZ185" s="506"/>
      <c r="WJA185" s="506"/>
      <c r="WJB185" s="506"/>
      <c r="WJC185" s="506"/>
      <c r="WJD185" s="506"/>
      <c r="WJE185" s="506"/>
      <c r="WJF185" s="506"/>
      <c r="WJG185" s="506"/>
      <c r="WJH185" s="506"/>
      <c r="WJI185" s="506"/>
      <c r="WJJ185" s="506"/>
      <c r="WJK185" s="506"/>
      <c r="WJL185" s="506"/>
      <c r="WJM185" s="506"/>
      <c r="WJN185" s="506"/>
      <c r="WJO185" s="506"/>
      <c r="WJP185" s="506"/>
      <c r="WJQ185" s="506"/>
      <c r="WJR185" s="506"/>
      <c r="WJS185" s="506"/>
      <c r="WJT185" s="506"/>
      <c r="WJU185" s="506"/>
      <c r="WJV185" s="506"/>
      <c r="WJW185" s="506"/>
      <c r="WJX185" s="506"/>
      <c r="WJY185" s="506"/>
      <c r="WJZ185" s="506"/>
      <c r="WKA185" s="506"/>
      <c r="WKB185" s="506"/>
      <c r="WKC185" s="506"/>
      <c r="WKD185" s="506"/>
      <c r="WKE185" s="506"/>
      <c r="WKF185" s="506"/>
      <c r="WKG185" s="506"/>
      <c r="WKH185" s="506"/>
      <c r="WKI185" s="506"/>
      <c r="WKJ185" s="506"/>
      <c r="WKK185" s="506"/>
      <c r="WKL185" s="506"/>
      <c r="WKM185" s="506"/>
      <c r="WKN185" s="506"/>
      <c r="WKO185" s="506"/>
      <c r="WKP185" s="506"/>
      <c r="WKQ185" s="506"/>
      <c r="WKR185" s="506"/>
      <c r="WKS185" s="506"/>
      <c r="WKT185" s="506"/>
      <c r="WKU185" s="506"/>
      <c r="WKV185" s="506"/>
      <c r="WKW185" s="506"/>
      <c r="WKX185" s="506"/>
      <c r="WKY185" s="506"/>
      <c r="WKZ185" s="506"/>
      <c r="WLA185" s="506"/>
      <c r="WLB185" s="506"/>
      <c r="WLC185" s="506"/>
      <c r="WLD185" s="506"/>
      <c r="WLE185" s="506"/>
      <c r="WLF185" s="506"/>
      <c r="WLG185" s="506"/>
      <c r="WLH185" s="506"/>
      <c r="WLI185" s="506"/>
      <c r="WLJ185" s="506"/>
      <c r="WLK185" s="506"/>
      <c r="WLL185" s="506"/>
      <c r="WLM185" s="506"/>
      <c r="WLN185" s="506"/>
      <c r="WLO185" s="506"/>
      <c r="WLP185" s="506"/>
      <c r="WLQ185" s="506"/>
      <c r="WLR185" s="506"/>
      <c r="WLS185" s="506"/>
      <c r="WLT185" s="506"/>
      <c r="WLU185" s="506"/>
      <c r="WLV185" s="506"/>
      <c r="WLW185" s="506"/>
      <c r="WLX185" s="506"/>
      <c r="WLY185" s="506"/>
      <c r="WLZ185" s="506"/>
      <c r="WMA185" s="506"/>
      <c r="WMB185" s="506"/>
      <c r="WMC185" s="506"/>
      <c r="WMD185" s="506"/>
      <c r="WME185" s="506"/>
      <c r="WMF185" s="506"/>
      <c r="WMG185" s="506"/>
      <c r="WMH185" s="506"/>
      <c r="WMI185" s="506"/>
      <c r="WMJ185" s="506"/>
      <c r="WMK185" s="506"/>
      <c r="WML185" s="506"/>
      <c r="WMM185" s="506"/>
      <c r="WMN185" s="506"/>
      <c r="WMO185" s="506"/>
      <c r="WMP185" s="506"/>
      <c r="WMQ185" s="506"/>
      <c r="WMR185" s="506"/>
      <c r="WMS185" s="506"/>
      <c r="WMT185" s="506"/>
      <c r="WMU185" s="506"/>
      <c r="WMV185" s="506"/>
      <c r="WMW185" s="506"/>
      <c r="WMX185" s="506"/>
      <c r="WMY185" s="506"/>
      <c r="WMZ185" s="506"/>
      <c r="WNA185" s="506"/>
      <c r="WNB185" s="506"/>
      <c r="WNC185" s="506"/>
      <c r="WND185" s="506"/>
      <c r="WNE185" s="506"/>
      <c r="WNF185" s="506"/>
      <c r="WNG185" s="506"/>
      <c r="WNH185" s="506"/>
      <c r="WNI185" s="506"/>
      <c r="WNJ185" s="506"/>
      <c r="WNK185" s="506"/>
      <c r="WNL185" s="506"/>
      <c r="WNM185" s="506"/>
      <c r="WNN185" s="506"/>
      <c r="WNO185" s="506"/>
      <c r="WNP185" s="506"/>
      <c r="WNQ185" s="506"/>
      <c r="WNR185" s="506"/>
      <c r="WNS185" s="506"/>
      <c r="WNT185" s="506"/>
      <c r="WNU185" s="506"/>
      <c r="WNV185" s="506"/>
      <c r="WNW185" s="506"/>
      <c r="WNX185" s="506"/>
      <c r="WNY185" s="506"/>
      <c r="WNZ185" s="506"/>
      <c r="WOA185" s="506"/>
      <c r="WOB185" s="506"/>
      <c r="WOC185" s="506"/>
      <c r="WOD185" s="506"/>
      <c r="WOE185" s="506"/>
      <c r="WOF185" s="506"/>
      <c r="WOG185" s="506"/>
      <c r="WOH185" s="506"/>
      <c r="WOI185" s="506"/>
      <c r="WOJ185" s="506"/>
      <c r="WOK185" s="506"/>
      <c r="WOL185" s="506"/>
      <c r="WOM185" s="506"/>
      <c r="WON185" s="506"/>
      <c r="WOO185" s="506"/>
      <c r="WOP185" s="506"/>
      <c r="WOQ185" s="506"/>
      <c r="WOR185" s="506"/>
      <c r="WOS185" s="506"/>
      <c r="WOT185" s="506"/>
      <c r="WOU185" s="506"/>
      <c r="WOV185" s="506"/>
      <c r="WOW185" s="506"/>
      <c r="WOX185" s="506"/>
      <c r="WOY185" s="506"/>
      <c r="WOZ185" s="506"/>
      <c r="WPA185" s="506"/>
      <c r="WPB185" s="506"/>
      <c r="WPC185" s="506"/>
      <c r="WPD185" s="506"/>
      <c r="WPE185" s="506"/>
      <c r="WPF185" s="506"/>
      <c r="WPG185" s="506"/>
      <c r="WPH185" s="506"/>
      <c r="WPI185" s="506"/>
      <c r="WPJ185" s="506"/>
      <c r="WPK185" s="506"/>
      <c r="WPL185" s="506"/>
      <c r="WPM185" s="506"/>
      <c r="WPN185" s="506"/>
      <c r="WPO185" s="506"/>
      <c r="WPP185" s="506"/>
      <c r="WPQ185" s="506"/>
      <c r="WPR185" s="506"/>
      <c r="WPS185" s="506"/>
      <c r="WPT185" s="506"/>
      <c r="WPU185" s="506"/>
      <c r="WPV185" s="506"/>
      <c r="WPW185" s="506"/>
      <c r="WPX185" s="506"/>
      <c r="WPY185" s="506"/>
      <c r="WPZ185" s="506"/>
      <c r="WQA185" s="506"/>
      <c r="WQB185" s="506"/>
      <c r="WQC185" s="506"/>
      <c r="WQD185" s="506"/>
      <c r="WQE185" s="506"/>
      <c r="WQF185" s="506"/>
      <c r="WQG185" s="506"/>
      <c r="WQH185" s="506"/>
      <c r="WQI185" s="506"/>
      <c r="WQJ185" s="506"/>
      <c r="WQK185" s="506"/>
      <c r="WQL185" s="506"/>
      <c r="WQM185" s="506"/>
      <c r="WQN185" s="506"/>
      <c r="WQO185" s="506"/>
      <c r="WQP185" s="506"/>
      <c r="WQQ185" s="506"/>
      <c r="WQR185" s="506"/>
      <c r="WQS185" s="506"/>
      <c r="WQT185" s="506"/>
      <c r="WQU185" s="506"/>
      <c r="WQV185" s="506"/>
      <c r="WQW185" s="506"/>
      <c r="WQX185" s="506"/>
      <c r="WQY185" s="506"/>
      <c r="WQZ185" s="506"/>
      <c r="WRA185" s="506"/>
      <c r="WRB185" s="506"/>
      <c r="WRC185" s="506"/>
      <c r="WRD185" s="506"/>
      <c r="WRE185" s="506"/>
      <c r="WRF185" s="506"/>
      <c r="WRG185" s="506"/>
      <c r="WRH185" s="506"/>
      <c r="WRI185" s="506"/>
      <c r="WRJ185" s="506"/>
      <c r="WRK185" s="506"/>
      <c r="WRL185" s="506"/>
      <c r="WRM185" s="506"/>
      <c r="WRN185" s="506"/>
      <c r="WRO185" s="506"/>
      <c r="WRP185" s="506"/>
      <c r="WRQ185" s="506"/>
      <c r="WRR185" s="506"/>
      <c r="WRS185" s="506"/>
      <c r="WRT185" s="506"/>
      <c r="WRU185" s="506"/>
      <c r="WRV185" s="506"/>
      <c r="WRW185" s="506"/>
      <c r="WRX185" s="506"/>
      <c r="WRY185" s="506"/>
      <c r="WRZ185" s="506"/>
      <c r="WSA185" s="506"/>
      <c r="WSB185" s="506"/>
      <c r="WSC185" s="506"/>
      <c r="WSD185" s="506"/>
      <c r="WSE185" s="506"/>
      <c r="WSF185" s="506"/>
      <c r="WSG185" s="506"/>
      <c r="WSH185" s="506"/>
      <c r="WSI185" s="506"/>
      <c r="WSJ185" s="506"/>
      <c r="WSK185" s="506"/>
      <c r="WSL185" s="506"/>
      <c r="WSM185" s="506"/>
      <c r="WSN185" s="506"/>
      <c r="WSO185" s="506"/>
      <c r="WSP185" s="506"/>
      <c r="WSQ185" s="506"/>
      <c r="WSR185" s="506"/>
      <c r="WSS185" s="506"/>
      <c r="WST185" s="506"/>
      <c r="WSU185" s="506"/>
      <c r="WSV185" s="506"/>
      <c r="WSW185" s="506"/>
      <c r="WSX185" s="506"/>
      <c r="WSY185" s="506"/>
      <c r="WSZ185" s="506"/>
      <c r="WTA185" s="506"/>
      <c r="WTB185" s="506"/>
      <c r="WTC185" s="506"/>
      <c r="WTD185" s="506"/>
      <c r="WTE185" s="506"/>
      <c r="WTF185" s="506"/>
      <c r="WTG185" s="506"/>
      <c r="WTH185" s="506"/>
      <c r="WTI185" s="506"/>
      <c r="WTJ185" s="506"/>
      <c r="WTK185" s="506"/>
      <c r="WTL185" s="506"/>
      <c r="WTM185" s="506"/>
      <c r="WTN185" s="506"/>
      <c r="WTO185" s="506"/>
      <c r="WTP185" s="506"/>
      <c r="WTQ185" s="506"/>
      <c r="WTR185" s="506"/>
      <c r="WTS185" s="506"/>
      <c r="WTT185" s="506"/>
      <c r="WTU185" s="506"/>
      <c r="WTV185" s="506"/>
      <c r="WTW185" s="506"/>
      <c r="WTX185" s="506"/>
      <c r="WTY185" s="506"/>
      <c r="WTZ185" s="506"/>
      <c r="WUA185" s="506"/>
      <c r="WUB185" s="506"/>
      <c r="WUC185" s="506"/>
      <c r="WUD185" s="506"/>
      <c r="WUE185" s="506"/>
      <c r="WUF185" s="506"/>
      <c r="WUG185" s="506"/>
      <c r="WUH185" s="506"/>
      <c r="WUI185" s="506"/>
      <c r="WUJ185" s="506"/>
      <c r="WUK185" s="506"/>
      <c r="WUL185" s="506"/>
      <c r="WUM185" s="506"/>
      <c r="WUN185" s="506"/>
      <c r="WUO185" s="506"/>
      <c r="WUP185" s="506"/>
      <c r="WUQ185" s="506"/>
      <c r="WUR185" s="506"/>
      <c r="WUS185" s="506"/>
      <c r="WUT185" s="506"/>
      <c r="WUU185" s="506"/>
      <c r="WUV185" s="506"/>
      <c r="WUW185" s="506"/>
      <c r="WUX185" s="506"/>
      <c r="WUY185" s="506"/>
      <c r="WUZ185" s="506"/>
      <c r="WVA185" s="506"/>
      <c r="WVB185" s="506"/>
      <c r="WVC185" s="506"/>
      <c r="WVD185" s="506"/>
      <c r="WVE185" s="506"/>
      <c r="WVF185" s="506"/>
      <c r="WVG185" s="506"/>
      <c r="WVH185" s="506"/>
      <c r="WVI185" s="506"/>
      <c r="WVJ185" s="506"/>
      <c r="WVK185" s="506"/>
      <c r="WVL185" s="506"/>
      <c r="WVM185" s="506"/>
      <c r="WVN185" s="506"/>
      <c r="WVO185" s="506"/>
      <c r="WVP185" s="506"/>
      <c r="WVQ185" s="506"/>
      <c r="WVR185" s="506"/>
      <c r="WVS185" s="506"/>
      <c r="WVT185" s="506"/>
      <c r="WVU185" s="506"/>
      <c r="WVV185" s="506"/>
      <c r="WVW185" s="506"/>
      <c r="WVX185" s="506"/>
      <c r="WVY185" s="506"/>
      <c r="WVZ185" s="506"/>
      <c r="WWA185" s="506"/>
      <c r="WWB185" s="506"/>
      <c r="WWC185" s="506"/>
      <c r="WWD185" s="506"/>
      <c r="WWE185" s="506"/>
      <c r="WWF185" s="506"/>
      <c r="WWG185" s="506"/>
      <c r="WWH185" s="506"/>
      <c r="WWI185" s="506"/>
      <c r="WWJ185" s="506"/>
      <c r="WWK185" s="506"/>
      <c r="WWL185" s="506"/>
      <c r="WWM185" s="506"/>
      <c r="WWN185" s="506"/>
      <c r="WWO185" s="506"/>
      <c r="WWP185" s="506"/>
      <c r="WWQ185" s="506"/>
      <c r="WWR185" s="506"/>
      <c r="WWS185" s="506"/>
      <c r="WWT185" s="506"/>
      <c r="WWU185" s="506"/>
      <c r="WWV185" s="506"/>
      <c r="WWW185" s="506"/>
      <c r="WWX185" s="506"/>
      <c r="WWY185" s="506"/>
      <c r="WWZ185" s="506"/>
      <c r="WXA185" s="506"/>
      <c r="WXB185" s="506"/>
      <c r="WXC185" s="506"/>
      <c r="WXD185" s="506"/>
      <c r="WXE185" s="506"/>
      <c r="WXF185" s="506"/>
      <c r="WXG185" s="506"/>
      <c r="WXH185" s="506"/>
      <c r="WXI185" s="506"/>
      <c r="WXJ185" s="506"/>
      <c r="WXK185" s="506"/>
      <c r="WXL185" s="506"/>
      <c r="WXM185" s="506"/>
      <c r="WXN185" s="506"/>
      <c r="WXO185" s="506"/>
      <c r="WXP185" s="506"/>
      <c r="WXQ185" s="506"/>
      <c r="WXR185" s="506"/>
      <c r="WXS185" s="506"/>
      <c r="WXT185" s="506"/>
      <c r="WXU185" s="506"/>
      <c r="WXV185" s="506"/>
      <c r="WXW185" s="506"/>
      <c r="WXX185" s="506"/>
      <c r="WXY185" s="506"/>
      <c r="WXZ185" s="506"/>
      <c r="WYA185" s="506"/>
      <c r="WYB185" s="506"/>
      <c r="WYC185" s="506"/>
      <c r="WYD185" s="506"/>
      <c r="WYE185" s="506"/>
      <c r="WYF185" s="506"/>
      <c r="WYG185" s="506"/>
      <c r="WYH185" s="506"/>
      <c r="WYI185" s="506"/>
      <c r="WYJ185" s="506"/>
      <c r="WYK185" s="506"/>
      <c r="WYL185" s="506"/>
      <c r="WYM185" s="506"/>
      <c r="WYN185" s="506"/>
      <c r="WYO185" s="506"/>
      <c r="WYP185" s="506"/>
      <c r="WYQ185" s="506"/>
      <c r="WYR185" s="506"/>
      <c r="WYS185" s="506"/>
      <c r="WYT185" s="506"/>
      <c r="WYU185" s="506"/>
      <c r="WYV185" s="506"/>
      <c r="WYW185" s="506"/>
      <c r="WYX185" s="506"/>
      <c r="WYY185" s="506"/>
      <c r="WYZ185" s="506"/>
      <c r="WZA185" s="506"/>
      <c r="WZB185" s="506"/>
      <c r="WZC185" s="506"/>
      <c r="WZD185" s="506"/>
      <c r="WZE185" s="506"/>
      <c r="WZF185" s="506"/>
      <c r="WZG185" s="506"/>
      <c r="WZH185" s="506"/>
      <c r="WZI185" s="506"/>
      <c r="WZJ185" s="506"/>
      <c r="WZK185" s="506"/>
      <c r="WZL185" s="506"/>
      <c r="WZM185" s="506"/>
      <c r="WZN185" s="506"/>
      <c r="WZO185" s="506"/>
      <c r="WZP185" s="506"/>
      <c r="WZQ185" s="506"/>
      <c r="WZR185" s="506"/>
      <c r="WZS185" s="506"/>
      <c r="WZT185" s="506"/>
      <c r="WZU185" s="506"/>
      <c r="WZV185" s="506"/>
      <c r="WZW185" s="506"/>
      <c r="WZX185" s="506"/>
      <c r="WZY185" s="506"/>
      <c r="WZZ185" s="506"/>
      <c r="XAA185" s="506"/>
      <c r="XAB185" s="506"/>
      <c r="XAC185" s="506"/>
      <c r="XAD185" s="506"/>
      <c r="XAE185" s="506"/>
      <c r="XAF185" s="506"/>
      <c r="XAG185" s="506"/>
      <c r="XAH185" s="506"/>
      <c r="XAI185" s="506"/>
      <c r="XAJ185" s="506"/>
      <c r="XAK185" s="506"/>
      <c r="XAL185" s="506"/>
      <c r="XAM185" s="506"/>
      <c r="XAN185" s="506"/>
      <c r="XAO185" s="506"/>
      <c r="XAP185" s="506"/>
      <c r="XAQ185" s="506"/>
      <c r="XAR185" s="506"/>
      <c r="XAS185" s="506"/>
      <c r="XAT185" s="506"/>
      <c r="XAU185" s="506"/>
      <c r="XAV185" s="506"/>
      <c r="XAW185" s="506"/>
      <c r="XAX185" s="506"/>
      <c r="XAY185" s="506"/>
      <c r="XAZ185" s="506"/>
      <c r="XBA185" s="506"/>
      <c r="XBB185" s="506"/>
      <c r="XBC185" s="506"/>
      <c r="XBD185" s="506"/>
      <c r="XBE185" s="506"/>
      <c r="XBF185" s="506"/>
      <c r="XBG185" s="506"/>
      <c r="XBH185" s="506"/>
      <c r="XBI185" s="506"/>
      <c r="XBJ185" s="506"/>
      <c r="XBK185" s="506"/>
      <c r="XBL185" s="506"/>
      <c r="XBM185" s="506"/>
      <c r="XBN185" s="506"/>
      <c r="XBO185" s="506"/>
      <c r="XBP185" s="506"/>
      <c r="XBQ185" s="506"/>
      <c r="XBR185" s="506"/>
      <c r="XBS185" s="506"/>
      <c r="XBT185" s="506"/>
      <c r="XBU185" s="506"/>
      <c r="XBV185" s="506"/>
      <c r="XBW185" s="506"/>
      <c r="XBX185" s="506"/>
      <c r="XBY185" s="506"/>
      <c r="XBZ185" s="506"/>
      <c r="XCA185" s="506"/>
      <c r="XCB185" s="506"/>
      <c r="XCC185" s="506"/>
      <c r="XCD185" s="506"/>
      <c r="XCE185" s="506"/>
      <c r="XCF185" s="506"/>
      <c r="XCG185" s="506"/>
      <c r="XCH185" s="506"/>
      <c r="XCI185" s="506"/>
      <c r="XCJ185" s="506"/>
      <c r="XCK185" s="506"/>
      <c r="XCL185" s="506"/>
      <c r="XCM185" s="506"/>
      <c r="XCN185" s="506"/>
      <c r="XCO185" s="506"/>
      <c r="XCP185" s="506"/>
      <c r="XCQ185" s="506"/>
      <c r="XCR185" s="506"/>
      <c r="XCS185" s="506"/>
      <c r="XCT185" s="506"/>
      <c r="XCU185" s="506"/>
      <c r="XCV185" s="506"/>
      <c r="XCW185" s="506"/>
      <c r="XCX185" s="506"/>
      <c r="XCY185" s="506"/>
      <c r="XCZ185" s="506"/>
      <c r="XDA185" s="506"/>
      <c r="XDB185" s="506"/>
      <c r="XDC185" s="506"/>
      <c r="XDD185" s="506"/>
      <c r="XDE185" s="506"/>
      <c r="XDF185" s="506"/>
      <c r="XDG185" s="506"/>
      <c r="XDH185" s="506"/>
      <c r="XDI185" s="506"/>
      <c r="XDJ185" s="506"/>
      <c r="XDK185" s="506"/>
      <c r="XDL185" s="506"/>
      <c r="XDM185" s="506"/>
      <c r="XDN185" s="506"/>
      <c r="XDO185" s="506"/>
      <c r="XDP185" s="506"/>
      <c r="XDQ185" s="506"/>
      <c r="XDR185" s="506"/>
      <c r="XDS185" s="506"/>
      <c r="XDT185" s="506"/>
      <c r="XDU185" s="506"/>
      <c r="XDV185" s="506"/>
      <c r="XDW185" s="506"/>
      <c r="XDX185" s="506"/>
      <c r="XDY185" s="506"/>
      <c r="XDZ185" s="506"/>
      <c r="XEA185" s="506"/>
      <c r="XEB185" s="506"/>
      <c r="XEC185" s="506"/>
      <c r="XED185" s="506"/>
      <c r="XEE185" s="506"/>
      <c r="XEF185" s="506"/>
      <c r="XEG185" s="506"/>
      <c r="XEH185" s="506"/>
      <c r="XEI185" s="506"/>
      <c r="XEJ185" s="506"/>
      <c r="XEK185" s="506"/>
      <c r="XEL185" s="506"/>
      <c r="XEM185" s="506"/>
      <c r="XEN185" s="506"/>
      <c r="XEO185" s="506"/>
      <c r="XEP185" s="506"/>
      <c r="XEQ185" s="506"/>
      <c r="XER185" s="506"/>
      <c r="XES185" s="506"/>
      <c r="XET185" s="506"/>
      <c r="XEU185" s="506"/>
      <c r="XEV185" s="506"/>
      <c r="XEW185" s="506"/>
      <c r="XEX185" s="506"/>
      <c r="XEY185" s="506"/>
    </row>
    <row r="186" spans="1:16379" ht="31.5" x14ac:dyDescent="0.25">
      <c r="A186" s="874" t="s">
        <v>239</v>
      </c>
      <c r="B186" s="833" t="s">
        <v>121</v>
      </c>
      <c r="C186" s="834"/>
      <c r="D186" s="840" t="s">
        <v>166</v>
      </c>
      <c r="E186" s="841"/>
      <c r="F186" s="842"/>
      <c r="G186" s="838">
        <v>3.5</v>
      </c>
      <c r="H186" s="838">
        <v>105</v>
      </c>
      <c r="I186" s="838">
        <v>4</v>
      </c>
      <c r="J186" s="835"/>
      <c r="K186" s="840"/>
      <c r="L186" s="840" t="s">
        <v>284</v>
      </c>
      <c r="M186" s="839">
        <v>101</v>
      </c>
      <c r="N186" s="120"/>
      <c r="O186" s="843" t="s">
        <v>284</v>
      </c>
      <c r="P186" s="118"/>
      <c r="Q186" s="119"/>
      <c r="R186" s="118"/>
      <c r="S186" s="119"/>
      <c r="T186" s="118"/>
      <c r="U186" s="119"/>
      <c r="V186" s="529"/>
      <c r="W186" s="529"/>
      <c r="X186" s="772"/>
      <c r="Y186" s="772"/>
      <c r="Z186" s="765" t="b">
        <v>1</v>
      </c>
      <c r="AA186" s="765" t="b">
        <v>0</v>
      </c>
      <c r="AB186" s="765" t="b">
        <v>1</v>
      </c>
      <c r="AC186" s="765" t="b">
        <v>1</v>
      </c>
      <c r="AD186" s="765" t="b">
        <v>1</v>
      </c>
      <c r="AE186" s="765" t="b">
        <v>1</v>
      </c>
      <c r="AF186" s="765" t="b">
        <v>1</v>
      </c>
      <c r="AG186" s="765" t="b">
        <v>1</v>
      </c>
      <c r="AH186" s="529"/>
      <c r="AI186" s="529"/>
      <c r="AJ186" s="529"/>
      <c r="AK186" s="529"/>
      <c r="AL186" s="529"/>
      <c r="AM186" s="529"/>
      <c r="AN186" s="529"/>
      <c r="AO186" s="772"/>
      <c r="AP186" s="772"/>
      <c r="AQ186" s="529"/>
      <c r="AR186" s="529"/>
      <c r="AS186" s="529"/>
      <c r="AT186" s="529"/>
      <c r="AU186" s="529"/>
      <c r="AV186" s="529"/>
      <c r="AW186" s="529"/>
      <c r="AX186" s="529"/>
      <c r="AY186" s="529"/>
      <c r="AZ186" s="529"/>
      <c r="BA186" s="529"/>
      <c r="BB186" s="529"/>
      <c r="BC186" s="529"/>
      <c r="BD186" s="529"/>
      <c r="BE186" s="529"/>
      <c r="BF186" s="529"/>
      <c r="BG186" s="529"/>
      <c r="BH186" s="529"/>
      <c r="BI186" s="529"/>
      <c r="BJ186" s="529"/>
      <c r="BK186" s="529"/>
      <c r="BL186" s="529"/>
      <c r="BM186" s="529"/>
      <c r="BN186" s="529"/>
      <c r="BO186" s="529"/>
      <c r="BP186" s="529"/>
      <c r="BQ186" s="529"/>
      <c r="BR186" s="529"/>
      <c r="BS186" s="529"/>
      <c r="BT186" s="529"/>
      <c r="BU186" s="529"/>
      <c r="BV186" s="529"/>
      <c r="BW186" s="529"/>
      <c r="BX186" s="529"/>
      <c r="BY186" s="529"/>
      <c r="BZ186" s="529"/>
      <c r="CA186" s="529"/>
      <c r="CB186" s="529"/>
      <c r="CC186" s="529"/>
      <c r="CD186" s="529"/>
      <c r="CE186" s="529"/>
      <c r="CF186" s="529"/>
      <c r="CG186" s="529"/>
      <c r="CH186" s="529"/>
      <c r="CI186" s="529"/>
      <c r="CJ186" s="529"/>
      <c r="CK186" s="529"/>
      <c r="CL186" s="529"/>
      <c r="CM186" s="529"/>
      <c r="CN186" s="529"/>
      <c r="CO186" s="529"/>
      <c r="CP186" s="529"/>
      <c r="CQ186" s="529"/>
      <c r="CR186" s="529"/>
      <c r="CS186" s="529"/>
      <c r="CT186" s="529"/>
      <c r="CU186" s="529"/>
      <c r="CV186" s="529"/>
      <c r="CW186" s="529"/>
      <c r="CX186" s="529"/>
      <c r="CY186" s="529"/>
      <c r="CZ186" s="529"/>
      <c r="DA186" s="529"/>
      <c r="DB186" s="529"/>
      <c r="DC186" s="529"/>
      <c r="DD186" s="529"/>
      <c r="DE186" s="529"/>
      <c r="DF186" s="529"/>
      <c r="DG186" s="529"/>
      <c r="DH186" s="529"/>
      <c r="DI186" s="529"/>
      <c r="DJ186" s="529"/>
      <c r="DK186" s="529"/>
      <c r="DL186" s="529"/>
      <c r="DM186" s="529"/>
      <c r="DN186" s="529"/>
      <c r="DO186" s="529"/>
      <c r="DP186" s="529"/>
      <c r="DQ186" s="529"/>
      <c r="DR186" s="529"/>
      <c r="DS186" s="529"/>
      <c r="DT186" s="529"/>
      <c r="DU186" s="529"/>
      <c r="DV186" s="529"/>
      <c r="DW186" s="529"/>
      <c r="DX186" s="529"/>
      <c r="DY186" s="529"/>
      <c r="DZ186" s="529"/>
      <c r="EA186" s="529"/>
      <c r="EB186" s="529"/>
      <c r="EC186" s="529"/>
      <c r="ED186" s="529"/>
      <c r="EE186" s="529"/>
      <c r="EF186" s="529"/>
      <c r="EG186" s="529"/>
      <c r="EH186" s="529"/>
      <c r="EI186" s="529"/>
      <c r="EJ186" s="529"/>
      <c r="EK186" s="529"/>
      <c r="EL186" s="529"/>
      <c r="EM186" s="529"/>
      <c r="EN186" s="529"/>
      <c r="EO186" s="529"/>
      <c r="EP186" s="529"/>
      <c r="EQ186" s="529"/>
      <c r="ER186" s="529"/>
      <c r="ES186" s="529"/>
      <c r="ET186" s="529"/>
      <c r="EU186" s="529"/>
      <c r="EV186" s="529"/>
      <c r="EW186" s="529"/>
      <c r="EX186" s="529"/>
      <c r="EY186" s="529"/>
      <c r="EZ186" s="529"/>
      <c r="FA186" s="529"/>
      <c r="FB186" s="529"/>
      <c r="FC186" s="529"/>
      <c r="FD186" s="529"/>
      <c r="FE186" s="529"/>
      <c r="FF186" s="529"/>
      <c r="FG186" s="529"/>
      <c r="FH186" s="529"/>
      <c r="FI186" s="529"/>
      <c r="FJ186" s="529"/>
      <c r="FK186" s="529"/>
      <c r="FL186" s="529"/>
      <c r="FM186" s="529"/>
      <c r="FN186" s="529"/>
      <c r="FO186" s="529"/>
      <c r="FP186" s="529"/>
      <c r="FQ186" s="529"/>
      <c r="FR186" s="529"/>
      <c r="FS186" s="529"/>
      <c r="FT186" s="529"/>
      <c r="FU186" s="529"/>
      <c r="FV186" s="529"/>
      <c r="FW186" s="529"/>
      <c r="FX186" s="529"/>
      <c r="FY186" s="529"/>
      <c r="FZ186" s="529"/>
      <c r="GA186" s="529"/>
      <c r="GB186" s="529"/>
      <c r="GC186" s="529"/>
      <c r="GD186" s="529"/>
      <c r="GE186" s="529"/>
      <c r="GF186" s="529"/>
      <c r="GG186" s="529"/>
      <c r="GH186" s="529"/>
      <c r="GI186" s="529"/>
      <c r="GJ186" s="529"/>
      <c r="GK186" s="529"/>
      <c r="GL186" s="529"/>
      <c r="GM186" s="529"/>
      <c r="GN186" s="529"/>
      <c r="GO186" s="529"/>
      <c r="GP186" s="529"/>
      <c r="GQ186" s="529"/>
      <c r="GR186" s="529"/>
      <c r="GS186" s="529"/>
      <c r="GT186" s="529"/>
      <c r="GU186" s="529"/>
      <c r="GV186" s="529"/>
      <c r="GW186" s="529"/>
      <c r="GX186" s="529"/>
      <c r="GY186" s="529"/>
      <c r="GZ186" s="529"/>
      <c r="HA186" s="529"/>
      <c r="HB186" s="529"/>
      <c r="HC186" s="529"/>
      <c r="HD186" s="529"/>
      <c r="HE186" s="529"/>
      <c r="HF186" s="529"/>
      <c r="HG186" s="529"/>
      <c r="HH186" s="529"/>
      <c r="HI186" s="529"/>
      <c r="HJ186" s="529"/>
      <c r="HK186" s="529"/>
      <c r="HL186" s="529"/>
      <c r="HM186" s="529"/>
      <c r="HN186" s="529"/>
      <c r="HO186" s="529"/>
      <c r="HP186" s="529"/>
      <c r="HQ186" s="529"/>
      <c r="HR186" s="529"/>
      <c r="HS186" s="529"/>
      <c r="HT186" s="529"/>
      <c r="HU186" s="529"/>
      <c r="HV186" s="529"/>
      <c r="HW186" s="529"/>
      <c r="HX186" s="529"/>
      <c r="HY186" s="529"/>
      <c r="HZ186" s="529"/>
      <c r="IA186" s="529"/>
      <c r="IB186" s="529"/>
      <c r="IC186" s="529"/>
      <c r="ID186" s="529"/>
      <c r="IE186" s="529"/>
      <c r="IF186" s="529"/>
      <c r="IG186" s="529"/>
      <c r="IH186" s="529"/>
      <c r="II186" s="529"/>
      <c r="IJ186" s="529"/>
      <c r="IK186" s="529"/>
      <c r="IL186" s="529"/>
      <c r="IM186" s="529"/>
      <c r="IN186" s="529"/>
      <c r="IO186" s="529"/>
      <c r="IP186" s="529"/>
      <c r="IQ186" s="529"/>
      <c r="IR186" s="529"/>
      <c r="IS186" s="529"/>
      <c r="IT186" s="529"/>
      <c r="IU186" s="529"/>
      <c r="IV186" s="529"/>
      <c r="IW186" s="529"/>
      <c r="IX186" s="529"/>
      <c r="IY186" s="529"/>
      <c r="IZ186" s="529"/>
      <c r="JA186" s="529"/>
      <c r="JB186" s="529"/>
      <c r="JC186" s="529"/>
      <c r="JD186" s="529"/>
      <c r="JE186" s="529"/>
      <c r="JF186" s="529"/>
      <c r="JG186" s="529"/>
      <c r="JH186" s="529"/>
      <c r="JI186" s="529"/>
      <c r="JJ186" s="529"/>
      <c r="JK186" s="529"/>
      <c r="JL186" s="529"/>
      <c r="JM186" s="529"/>
      <c r="JN186" s="529"/>
      <c r="JO186" s="529"/>
      <c r="JP186" s="529"/>
      <c r="JQ186" s="529"/>
      <c r="JR186" s="529"/>
      <c r="JS186" s="529"/>
      <c r="JT186" s="529"/>
      <c r="JU186" s="529"/>
      <c r="JV186" s="529"/>
      <c r="JW186" s="529"/>
      <c r="JX186" s="529"/>
      <c r="JY186" s="529"/>
      <c r="JZ186" s="529"/>
      <c r="KA186" s="529"/>
      <c r="KB186" s="529"/>
      <c r="KC186" s="529"/>
      <c r="KD186" s="529"/>
      <c r="KE186" s="529"/>
      <c r="KF186" s="529"/>
      <c r="KG186" s="529"/>
      <c r="KH186" s="529"/>
      <c r="KI186" s="529"/>
      <c r="KJ186" s="529"/>
      <c r="KK186" s="529"/>
      <c r="KL186" s="529"/>
      <c r="KM186" s="529"/>
      <c r="KN186" s="529"/>
      <c r="KO186" s="529"/>
      <c r="KP186" s="529"/>
      <c r="KQ186" s="529"/>
      <c r="KR186" s="529"/>
      <c r="KS186" s="529"/>
      <c r="KT186" s="529"/>
      <c r="KU186" s="529"/>
      <c r="KV186" s="529"/>
      <c r="KW186" s="529"/>
      <c r="KX186" s="529"/>
      <c r="KY186" s="529"/>
      <c r="KZ186" s="529"/>
      <c r="LA186" s="529"/>
      <c r="LB186" s="529"/>
      <c r="LC186" s="529"/>
      <c r="LD186" s="529"/>
      <c r="LE186" s="529"/>
      <c r="LF186" s="529"/>
      <c r="LG186" s="529"/>
      <c r="LH186" s="529"/>
      <c r="LI186" s="529"/>
      <c r="LJ186" s="529"/>
      <c r="LK186" s="529"/>
      <c r="LL186" s="529"/>
      <c r="LM186" s="529"/>
      <c r="LN186" s="529"/>
      <c r="LO186" s="529"/>
      <c r="LP186" s="529"/>
      <c r="LQ186" s="529"/>
      <c r="LR186" s="529"/>
      <c r="LS186" s="529"/>
      <c r="LT186" s="529"/>
      <c r="LU186" s="529"/>
      <c r="LV186" s="529"/>
      <c r="LW186" s="529"/>
      <c r="LX186" s="529"/>
      <c r="LY186" s="529"/>
      <c r="LZ186" s="529"/>
      <c r="MA186" s="529"/>
      <c r="MB186" s="529"/>
      <c r="MC186" s="529"/>
      <c r="MD186" s="529"/>
      <c r="ME186" s="529"/>
      <c r="MF186" s="529"/>
      <c r="MG186" s="529"/>
      <c r="MH186" s="529"/>
      <c r="MI186" s="529"/>
      <c r="MJ186" s="529"/>
      <c r="MK186" s="529"/>
      <c r="ML186" s="529"/>
      <c r="MM186" s="529"/>
      <c r="MN186" s="529"/>
      <c r="MO186" s="529"/>
      <c r="MP186" s="529"/>
      <c r="MQ186" s="529"/>
      <c r="MR186" s="529"/>
      <c r="MS186" s="529"/>
      <c r="MT186" s="529"/>
      <c r="MU186" s="529"/>
      <c r="MV186" s="529"/>
      <c r="MW186" s="529"/>
      <c r="MX186" s="529"/>
      <c r="MY186" s="529"/>
      <c r="MZ186" s="529"/>
      <c r="NA186" s="529"/>
      <c r="NB186" s="529"/>
      <c r="NC186" s="529"/>
      <c r="ND186" s="529"/>
      <c r="NE186" s="529"/>
      <c r="NF186" s="529"/>
      <c r="NG186" s="529"/>
      <c r="NH186" s="529"/>
      <c r="NI186" s="529"/>
      <c r="NJ186" s="529"/>
      <c r="NK186" s="529"/>
      <c r="NL186" s="529"/>
      <c r="NM186" s="529"/>
      <c r="NN186" s="529"/>
      <c r="NO186" s="529"/>
      <c r="NP186" s="529"/>
      <c r="NQ186" s="529"/>
      <c r="NR186" s="529"/>
      <c r="NS186" s="529"/>
      <c r="NT186" s="529"/>
      <c r="NU186" s="529"/>
      <c r="NV186" s="529"/>
      <c r="NW186" s="529"/>
      <c r="NX186" s="529"/>
      <c r="NY186" s="529"/>
      <c r="NZ186" s="529"/>
      <c r="OA186" s="529"/>
      <c r="OB186" s="529"/>
      <c r="OC186" s="529"/>
      <c r="OD186" s="529"/>
      <c r="OE186" s="529"/>
      <c r="OF186" s="529"/>
      <c r="OG186" s="529"/>
      <c r="OH186" s="529"/>
      <c r="OI186" s="529"/>
      <c r="OJ186" s="529"/>
      <c r="OK186" s="529"/>
      <c r="OL186" s="529"/>
      <c r="OM186" s="529"/>
      <c r="ON186" s="529"/>
      <c r="OO186" s="529"/>
      <c r="OP186" s="529"/>
      <c r="OQ186" s="529"/>
      <c r="OR186" s="529"/>
      <c r="OS186" s="529"/>
      <c r="OT186" s="529"/>
      <c r="OU186" s="529"/>
      <c r="OV186" s="529"/>
      <c r="OW186" s="529"/>
      <c r="OX186" s="529"/>
      <c r="OY186" s="529"/>
      <c r="OZ186" s="529"/>
      <c r="PA186" s="529"/>
      <c r="PB186" s="529"/>
      <c r="PC186" s="529"/>
      <c r="PD186" s="529"/>
      <c r="PE186" s="529"/>
      <c r="PF186" s="529"/>
      <c r="PG186" s="529"/>
      <c r="PH186" s="529"/>
      <c r="PI186" s="529"/>
      <c r="PJ186" s="529"/>
      <c r="PK186" s="529"/>
      <c r="PL186" s="529"/>
      <c r="PM186" s="529"/>
      <c r="PN186" s="529"/>
      <c r="PO186" s="529"/>
      <c r="PP186" s="529"/>
      <c r="PQ186" s="529"/>
      <c r="PR186" s="529"/>
      <c r="PS186" s="529"/>
      <c r="PT186" s="529"/>
      <c r="PU186" s="529"/>
      <c r="PV186" s="529"/>
      <c r="PW186" s="529"/>
      <c r="PX186" s="529"/>
      <c r="PY186" s="529"/>
      <c r="PZ186" s="529"/>
      <c r="QA186" s="529"/>
      <c r="QB186" s="529"/>
      <c r="QC186" s="529"/>
      <c r="QD186" s="529"/>
      <c r="QE186" s="529"/>
      <c r="QF186" s="529"/>
      <c r="QG186" s="529"/>
      <c r="QH186" s="529"/>
      <c r="QI186" s="529"/>
      <c r="QJ186" s="529"/>
      <c r="QK186" s="529"/>
      <c r="QL186" s="529"/>
      <c r="QM186" s="529"/>
      <c r="QN186" s="529"/>
      <c r="QO186" s="529"/>
      <c r="QP186" s="529"/>
      <c r="QQ186" s="529"/>
      <c r="QR186" s="529"/>
      <c r="QS186" s="529"/>
      <c r="QT186" s="529"/>
      <c r="QU186" s="529"/>
      <c r="QV186" s="529"/>
      <c r="QW186" s="529"/>
      <c r="QX186" s="529"/>
      <c r="QY186" s="529"/>
      <c r="QZ186" s="529"/>
      <c r="RA186" s="529"/>
      <c r="RB186" s="529"/>
      <c r="RC186" s="529"/>
      <c r="RD186" s="529"/>
      <c r="RE186" s="529"/>
      <c r="RF186" s="529"/>
      <c r="RG186" s="529"/>
      <c r="RH186" s="529"/>
      <c r="RI186" s="529"/>
      <c r="RJ186" s="529"/>
      <c r="RK186" s="529"/>
      <c r="RL186" s="529"/>
      <c r="RM186" s="529"/>
      <c r="RN186" s="529"/>
      <c r="RO186" s="529"/>
      <c r="RP186" s="529"/>
      <c r="RQ186" s="529"/>
      <c r="RR186" s="529"/>
      <c r="RS186" s="529"/>
      <c r="RT186" s="529"/>
      <c r="RU186" s="529"/>
      <c r="RV186" s="529"/>
      <c r="RW186" s="529"/>
      <c r="RX186" s="529"/>
      <c r="RY186" s="529"/>
      <c r="RZ186" s="529"/>
      <c r="SA186" s="529"/>
      <c r="SB186" s="529"/>
      <c r="SC186" s="529"/>
      <c r="SD186" s="529"/>
      <c r="SE186" s="529"/>
      <c r="SF186" s="529"/>
      <c r="SG186" s="529"/>
      <c r="SH186" s="529"/>
      <c r="SI186" s="529"/>
      <c r="SJ186" s="529"/>
      <c r="SK186" s="529"/>
      <c r="SL186" s="529"/>
      <c r="SM186" s="529"/>
      <c r="SN186" s="529"/>
      <c r="SO186" s="529"/>
      <c r="SP186" s="529"/>
      <c r="SQ186" s="529"/>
      <c r="SR186" s="529"/>
      <c r="SS186" s="529"/>
      <c r="ST186" s="529"/>
      <c r="SU186" s="529"/>
      <c r="SV186" s="529"/>
      <c r="SW186" s="529"/>
      <c r="SX186" s="529"/>
      <c r="SY186" s="529"/>
      <c r="SZ186" s="529"/>
      <c r="TA186" s="529"/>
      <c r="TB186" s="529"/>
      <c r="TC186" s="529"/>
      <c r="TD186" s="529"/>
      <c r="TE186" s="529"/>
      <c r="TF186" s="529"/>
      <c r="TG186" s="529"/>
      <c r="TH186" s="529"/>
      <c r="TI186" s="529"/>
      <c r="TJ186" s="529"/>
      <c r="TK186" s="529"/>
      <c r="TL186" s="529"/>
      <c r="TM186" s="529"/>
      <c r="TN186" s="529"/>
      <c r="TO186" s="529"/>
      <c r="TP186" s="529"/>
      <c r="TQ186" s="529"/>
      <c r="TR186" s="529"/>
      <c r="TS186" s="529"/>
      <c r="TT186" s="529"/>
      <c r="TU186" s="529"/>
      <c r="TV186" s="529"/>
      <c r="TW186" s="529"/>
      <c r="TX186" s="529"/>
      <c r="TY186" s="529"/>
      <c r="TZ186" s="529"/>
      <c r="UA186" s="529"/>
      <c r="UB186" s="529"/>
      <c r="UC186" s="529"/>
      <c r="UD186" s="529"/>
      <c r="UE186" s="529"/>
      <c r="UF186" s="529"/>
      <c r="UG186" s="529"/>
      <c r="UH186" s="529"/>
      <c r="UI186" s="529"/>
      <c r="UJ186" s="529"/>
      <c r="UK186" s="529"/>
      <c r="UL186" s="529"/>
      <c r="UM186" s="529"/>
      <c r="UN186" s="529"/>
      <c r="UO186" s="529"/>
      <c r="UP186" s="529"/>
      <c r="UQ186" s="529"/>
      <c r="UR186" s="529"/>
      <c r="US186" s="529"/>
      <c r="UT186" s="529"/>
      <c r="UU186" s="529"/>
      <c r="UV186" s="529"/>
      <c r="UW186" s="529"/>
      <c r="UX186" s="529"/>
      <c r="UY186" s="529"/>
      <c r="UZ186" s="529"/>
      <c r="VA186" s="529"/>
      <c r="VB186" s="529"/>
      <c r="VC186" s="529"/>
      <c r="VD186" s="529"/>
      <c r="VE186" s="529"/>
      <c r="VF186" s="529"/>
      <c r="VG186" s="529"/>
      <c r="VH186" s="529"/>
      <c r="VI186" s="529"/>
      <c r="VJ186" s="529"/>
      <c r="VK186" s="529"/>
      <c r="VL186" s="529"/>
      <c r="VM186" s="529"/>
      <c r="VN186" s="529"/>
      <c r="VO186" s="529"/>
      <c r="VP186" s="529"/>
      <c r="VQ186" s="529"/>
      <c r="VR186" s="529"/>
      <c r="VS186" s="529"/>
      <c r="VT186" s="529"/>
      <c r="VU186" s="529"/>
      <c r="VV186" s="529"/>
      <c r="VW186" s="529"/>
      <c r="VX186" s="529"/>
      <c r="VY186" s="529"/>
      <c r="VZ186" s="529"/>
      <c r="WA186" s="529"/>
      <c r="WB186" s="529"/>
      <c r="WC186" s="529"/>
      <c r="WD186" s="529"/>
      <c r="WE186" s="529"/>
      <c r="WF186" s="529"/>
      <c r="WG186" s="529"/>
      <c r="WH186" s="529"/>
      <c r="WI186" s="529"/>
      <c r="WJ186" s="529"/>
      <c r="WK186" s="529"/>
      <c r="WL186" s="529"/>
      <c r="WM186" s="529"/>
      <c r="WN186" s="529"/>
      <c r="WO186" s="529"/>
      <c r="WP186" s="529"/>
      <c r="WQ186" s="529"/>
      <c r="WR186" s="529"/>
      <c r="WS186" s="529"/>
      <c r="WT186" s="529"/>
      <c r="WU186" s="529"/>
      <c r="WV186" s="529"/>
      <c r="WW186" s="529"/>
      <c r="WX186" s="529"/>
      <c r="WY186" s="529"/>
      <c r="WZ186" s="529"/>
      <c r="XA186" s="529"/>
      <c r="XB186" s="529"/>
      <c r="XC186" s="529"/>
      <c r="XD186" s="529"/>
      <c r="XE186" s="529"/>
      <c r="XF186" s="529"/>
      <c r="XG186" s="529"/>
      <c r="XH186" s="529"/>
      <c r="XI186" s="529"/>
      <c r="XJ186" s="529"/>
      <c r="XK186" s="529"/>
      <c r="XL186" s="529"/>
      <c r="XM186" s="529"/>
      <c r="XN186" s="529"/>
      <c r="XO186" s="529"/>
      <c r="XP186" s="529"/>
      <c r="XQ186" s="529"/>
      <c r="XR186" s="529"/>
      <c r="XS186" s="529"/>
      <c r="XT186" s="529"/>
      <c r="XU186" s="529"/>
      <c r="XV186" s="529"/>
      <c r="XW186" s="529"/>
      <c r="XX186" s="529"/>
      <c r="XY186" s="529"/>
      <c r="XZ186" s="529"/>
      <c r="YA186" s="529"/>
      <c r="YB186" s="529"/>
      <c r="YC186" s="529"/>
      <c r="YD186" s="529"/>
      <c r="YE186" s="529"/>
      <c r="YF186" s="529"/>
      <c r="YG186" s="529"/>
      <c r="YH186" s="529"/>
      <c r="YI186" s="529"/>
      <c r="YJ186" s="529"/>
      <c r="YK186" s="529"/>
      <c r="YL186" s="529"/>
      <c r="YM186" s="529"/>
      <c r="YN186" s="529"/>
      <c r="YO186" s="529"/>
      <c r="YP186" s="529"/>
      <c r="YQ186" s="529"/>
      <c r="YR186" s="529"/>
      <c r="YS186" s="529"/>
      <c r="YT186" s="529"/>
      <c r="YU186" s="529"/>
      <c r="YV186" s="529"/>
      <c r="YW186" s="529"/>
      <c r="YX186" s="529"/>
      <c r="YY186" s="529"/>
      <c r="YZ186" s="529"/>
      <c r="ZA186" s="529"/>
      <c r="ZB186" s="529"/>
      <c r="ZC186" s="529"/>
      <c r="ZD186" s="529"/>
      <c r="ZE186" s="529"/>
      <c r="ZF186" s="529"/>
      <c r="ZG186" s="529"/>
      <c r="ZH186" s="529"/>
      <c r="ZI186" s="529"/>
      <c r="ZJ186" s="529"/>
      <c r="ZK186" s="529"/>
      <c r="ZL186" s="529"/>
      <c r="ZM186" s="529"/>
      <c r="ZN186" s="529"/>
      <c r="ZO186" s="529"/>
      <c r="ZP186" s="529"/>
      <c r="ZQ186" s="529"/>
      <c r="ZR186" s="529"/>
      <c r="ZS186" s="529"/>
      <c r="ZT186" s="529"/>
      <c r="ZU186" s="529"/>
      <c r="ZV186" s="529"/>
      <c r="ZW186" s="529"/>
      <c r="ZX186" s="529"/>
      <c r="ZY186" s="529"/>
      <c r="ZZ186" s="529"/>
      <c r="AAA186" s="529"/>
      <c r="AAB186" s="529"/>
      <c r="AAC186" s="529"/>
      <c r="AAD186" s="529"/>
      <c r="AAE186" s="529"/>
      <c r="AAF186" s="529"/>
      <c r="AAG186" s="529"/>
      <c r="AAH186" s="529"/>
      <c r="AAI186" s="529"/>
      <c r="AAJ186" s="529"/>
      <c r="AAK186" s="529"/>
      <c r="AAL186" s="529"/>
      <c r="AAM186" s="529"/>
      <c r="AAN186" s="529"/>
      <c r="AAO186" s="529"/>
      <c r="AAP186" s="529"/>
      <c r="AAQ186" s="529"/>
      <c r="AAR186" s="529"/>
      <c r="AAS186" s="529"/>
      <c r="AAT186" s="529"/>
      <c r="AAU186" s="529"/>
      <c r="AAV186" s="529"/>
      <c r="AAW186" s="529"/>
      <c r="AAX186" s="529"/>
      <c r="AAY186" s="529"/>
      <c r="AAZ186" s="529"/>
      <c r="ABA186" s="529"/>
      <c r="ABB186" s="529"/>
      <c r="ABC186" s="529"/>
      <c r="ABD186" s="529"/>
      <c r="ABE186" s="529"/>
      <c r="ABF186" s="529"/>
      <c r="ABG186" s="529"/>
      <c r="ABH186" s="529"/>
      <c r="ABI186" s="529"/>
      <c r="ABJ186" s="529"/>
      <c r="ABK186" s="529"/>
      <c r="ABL186" s="529"/>
      <c r="ABM186" s="529"/>
      <c r="ABN186" s="529"/>
      <c r="ABO186" s="529"/>
      <c r="ABP186" s="529"/>
      <c r="ABQ186" s="529"/>
      <c r="ABR186" s="529"/>
      <c r="ABS186" s="529"/>
      <c r="ABT186" s="529"/>
      <c r="ABU186" s="529"/>
      <c r="ABV186" s="529"/>
      <c r="ABW186" s="529"/>
      <c r="ABX186" s="529"/>
      <c r="ABY186" s="529"/>
      <c r="ABZ186" s="529"/>
      <c r="ACA186" s="529"/>
      <c r="ACB186" s="529"/>
      <c r="ACC186" s="529"/>
      <c r="ACD186" s="529"/>
      <c r="ACE186" s="529"/>
      <c r="ACF186" s="529"/>
      <c r="ACG186" s="529"/>
      <c r="ACH186" s="529"/>
      <c r="ACI186" s="529"/>
      <c r="ACJ186" s="529"/>
      <c r="ACK186" s="529"/>
      <c r="ACL186" s="529"/>
      <c r="ACM186" s="529"/>
      <c r="ACN186" s="529"/>
      <c r="ACO186" s="529"/>
      <c r="ACP186" s="529"/>
      <c r="ACQ186" s="529"/>
      <c r="ACR186" s="529"/>
      <c r="ACS186" s="529"/>
      <c r="ACT186" s="529"/>
      <c r="ACU186" s="529"/>
      <c r="ACV186" s="529"/>
      <c r="ACW186" s="529"/>
      <c r="ACX186" s="529"/>
      <c r="ACY186" s="529"/>
      <c r="ACZ186" s="529"/>
      <c r="ADA186" s="529"/>
      <c r="ADB186" s="529"/>
      <c r="ADC186" s="529"/>
      <c r="ADD186" s="529"/>
      <c r="ADE186" s="529"/>
      <c r="ADF186" s="529"/>
      <c r="ADG186" s="529"/>
      <c r="ADH186" s="529"/>
      <c r="ADI186" s="529"/>
      <c r="ADJ186" s="529"/>
      <c r="ADK186" s="529"/>
      <c r="ADL186" s="529"/>
      <c r="ADM186" s="529"/>
      <c r="ADN186" s="529"/>
      <c r="ADO186" s="529"/>
      <c r="ADP186" s="529"/>
      <c r="ADQ186" s="529"/>
      <c r="ADR186" s="529"/>
      <c r="ADS186" s="529"/>
      <c r="ADT186" s="529"/>
      <c r="ADU186" s="529"/>
      <c r="ADV186" s="529"/>
      <c r="ADW186" s="529"/>
      <c r="ADX186" s="529"/>
      <c r="ADY186" s="529"/>
      <c r="ADZ186" s="529"/>
      <c r="AEA186" s="529"/>
      <c r="AEB186" s="529"/>
      <c r="AEC186" s="529"/>
      <c r="AED186" s="529"/>
      <c r="AEE186" s="529"/>
      <c r="AEF186" s="529"/>
      <c r="AEG186" s="529"/>
      <c r="AEH186" s="529"/>
      <c r="AEI186" s="529"/>
      <c r="AEJ186" s="529"/>
      <c r="AEK186" s="529"/>
      <c r="AEL186" s="529"/>
      <c r="AEM186" s="529"/>
      <c r="AEN186" s="529"/>
      <c r="AEO186" s="529"/>
      <c r="AEP186" s="529"/>
      <c r="AEQ186" s="529"/>
      <c r="AER186" s="529"/>
      <c r="AES186" s="529"/>
      <c r="AET186" s="529"/>
      <c r="AEU186" s="529"/>
      <c r="AEV186" s="529"/>
      <c r="AEW186" s="529"/>
      <c r="AEX186" s="529"/>
      <c r="AEY186" s="529"/>
      <c r="AEZ186" s="529"/>
      <c r="AFA186" s="529"/>
      <c r="AFB186" s="529"/>
      <c r="AFC186" s="529"/>
      <c r="AFD186" s="529"/>
      <c r="AFE186" s="529"/>
      <c r="AFF186" s="529"/>
      <c r="AFG186" s="529"/>
      <c r="AFH186" s="529"/>
      <c r="AFI186" s="529"/>
      <c r="AFJ186" s="529"/>
      <c r="AFK186" s="529"/>
      <c r="AFL186" s="529"/>
      <c r="AFM186" s="529"/>
      <c r="AFN186" s="529"/>
      <c r="AFO186" s="529"/>
      <c r="AFP186" s="529"/>
      <c r="AFQ186" s="529"/>
      <c r="AFR186" s="529"/>
      <c r="AFS186" s="529"/>
      <c r="AFT186" s="529"/>
      <c r="AFU186" s="529"/>
      <c r="AFV186" s="529"/>
      <c r="AFW186" s="529"/>
      <c r="AFX186" s="529"/>
      <c r="AFY186" s="529"/>
      <c r="AFZ186" s="529"/>
      <c r="AGA186" s="529"/>
      <c r="AGB186" s="529"/>
      <c r="AGC186" s="529"/>
      <c r="AGD186" s="529"/>
      <c r="AGE186" s="529"/>
      <c r="AGF186" s="529"/>
      <c r="AGG186" s="529"/>
      <c r="AGH186" s="529"/>
      <c r="AGI186" s="529"/>
      <c r="AGJ186" s="529"/>
      <c r="AGK186" s="529"/>
      <c r="AGL186" s="529"/>
      <c r="AGM186" s="529"/>
      <c r="AGN186" s="529"/>
      <c r="AGO186" s="529"/>
      <c r="AGP186" s="529"/>
      <c r="AGQ186" s="529"/>
      <c r="AGR186" s="529"/>
      <c r="AGS186" s="529"/>
      <c r="AGT186" s="529"/>
      <c r="AGU186" s="529"/>
      <c r="AGV186" s="529"/>
      <c r="AGW186" s="529"/>
      <c r="AGX186" s="529"/>
      <c r="AGY186" s="529"/>
      <c r="AGZ186" s="529"/>
      <c r="AHA186" s="529"/>
      <c r="AHB186" s="529"/>
      <c r="AHC186" s="529"/>
      <c r="AHD186" s="529"/>
      <c r="AHE186" s="529"/>
      <c r="AHF186" s="529"/>
      <c r="AHG186" s="529"/>
      <c r="AHH186" s="529"/>
      <c r="AHI186" s="529"/>
      <c r="AHJ186" s="529"/>
      <c r="AHK186" s="529"/>
      <c r="AHL186" s="529"/>
      <c r="AHM186" s="529"/>
      <c r="AHN186" s="529"/>
      <c r="AHO186" s="529"/>
      <c r="AHP186" s="529"/>
      <c r="AHQ186" s="529"/>
      <c r="AHR186" s="529"/>
      <c r="AHS186" s="529"/>
      <c r="AHT186" s="529"/>
      <c r="AHU186" s="529"/>
      <c r="AHV186" s="529"/>
      <c r="AHW186" s="529"/>
      <c r="AHX186" s="529"/>
      <c r="AHY186" s="529"/>
      <c r="AHZ186" s="529"/>
      <c r="AIA186" s="529"/>
      <c r="AIB186" s="529"/>
      <c r="AIC186" s="529"/>
      <c r="AID186" s="529"/>
      <c r="AIE186" s="529"/>
      <c r="AIF186" s="529"/>
      <c r="AIG186" s="529"/>
      <c r="AIH186" s="529"/>
      <c r="AII186" s="529"/>
      <c r="AIJ186" s="529"/>
      <c r="AIK186" s="529"/>
      <c r="AIL186" s="529"/>
      <c r="AIM186" s="529"/>
      <c r="AIN186" s="529"/>
      <c r="AIO186" s="529"/>
      <c r="AIP186" s="529"/>
      <c r="AIQ186" s="529"/>
      <c r="AIR186" s="529"/>
      <c r="AIS186" s="529"/>
      <c r="AIT186" s="529"/>
      <c r="AIU186" s="529"/>
      <c r="AIV186" s="529"/>
      <c r="AIW186" s="529"/>
      <c r="AIX186" s="529"/>
      <c r="AIY186" s="529"/>
      <c r="AIZ186" s="529"/>
      <c r="AJA186" s="529"/>
      <c r="AJB186" s="529"/>
      <c r="AJC186" s="529"/>
      <c r="AJD186" s="529"/>
      <c r="AJE186" s="529"/>
      <c r="AJF186" s="529"/>
      <c r="AJG186" s="529"/>
      <c r="AJH186" s="529"/>
      <c r="AJI186" s="529"/>
      <c r="AJJ186" s="529"/>
      <c r="AJK186" s="529"/>
      <c r="AJL186" s="529"/>
      <c r="AJM186" s="529"/>
      <c r="AJN186" s="529"/>
      <c r="AJO186" s="529"/>
      <c r="AJP186" s="529"/>
      <c r="AJQ186" s="529"/>
      <c r="AJR186" s="529"/>
      <c r="AJS186" s="529"/>
      <c r="AJT186" s="529"/>
      <c r="AJU186" s="529"/>
      <c r="AJV186" s="529"/>
      <c r="AJW186" s="529"/>
      <c r="AJX186" s="529"/>
      <c r="AJY186" s="529"/>
      <c r="AJZ186" s="529"/>
      <c r="AKA186" s="529"/>
      <c r="AKB186" s="529"/>
      <c r="AKC186" s="529"/>
      <c r="AKD186" s="529"/>
      <c r="AKE186" s="529"/>
      <c r="AKF186" s="529"/>
      <c r="AKG186" s="529"/>
      <c r="AKH186" s="529"/>
      <c r="AKI186" s="529"/>
      <c r="AKJ186" s="529"/>
      <c r="AKK186" s="529"/>
      <c r="AKL186" s="529"/>
      <c r="AKM186" s="529"/>
      <c r="AKN186" s="529"/>
      <c r="AKO186" s="529"/>
      <c r="AKP186" s="529"/>
      <c r="AKQ186" s="529"/>
      <c r="AKR186" s="529"/>
      <c r="AKS186" s="529"/>
      <c r="AKT186" s="529"/>
      <c r="AKU186" s="529"/>
      <c r="AKV186" s="529"/>
      <c r="AKW186" s="529"/>
      <c r="AKX186" s="529"/>
      <c r="AKY186" s="529"/>
      <c r="AKZ186" s="529"/>
      <c r="ALA186" s="529"/>
      <c r="ALB186" s="529"/>
      <c r="ALC186" s="529"/>
      <c r="ALD186" s="529"/>
      <c r="ALE186" s="529"/>
      <c r="ALF186" s="529"/>
      <c r="ALG186" s="529"/>
      <c r="ALH186" s="529"/>
      <c r="ALI186" s="529"/>
      <c r="ALJ186" s="529"/>
      <c r="ALK186" s="529"/>
      <c r="ALL186" s="529"/>
      <c r="ALM186" s="529"/>
      <c r="ALN186" s="529"/>
      <c r="ALO186" s="529"/>
      <c r="ALP186" s="529"/>
      <c r="ALQ186" s="529"/>
      <c r="ALR186" s="529"/>
      <c r="ALS186" s="529"/>
      <c r="ALT186" s="529"/>
      <c r="ALU186" s="529"/>
      <c r="ALV186" s="529"/>
      <c r="ALW186" s="529"/>
      <c r="ALX186" s="529"/>
      <c r="ALY186" s="529"/>
      <c r="ALZ186" s="529"/>
      <c r="AMA186" s="529"/>
      <c r="AMB186" s="529"/>
      <c r="AMC186" s="529"/>
      <c r="AMD186" s="529"/>
      <c r="AME186" s="529"/>
      <c r="AMF186" s="529"/>
      <c r="AMG186" s="529"/>
      <c r="AMH186" s="529"/>
      <c r="AMI186" s="529"/>
      <c r="AMJ186" s="529"/>
      <c r="AMK186" s="529"/>
      <c r="AML186" s="529"/>
      <c r="AMM186" s="529"/>
      <c r="AMN186" s="529"/>
      <c r="AMO186" s="529"/>
      <c r="AMP186" s="529"/>
      <c r="AMQ186" s="529"/>
      <c r="AMR186" s="529"/>
      <c r="AMS186" s="529"/>
      <c r="AMT186" s="529"/>
      <c r="AMU186" s="529"/>
      <c r="AMV186" s="529"/>
      <c r="AMW186" s="529"/>
      <c r="AMX186" s="529"/>
      <c r="AMY186" s="529"/>
      <c r="AMZ186" s="529"/>
      <c r="ANA186" s="529"/>
      <c r="ANB186" s="529"/>
      <c r="ANC186" s="529"/>
      <c r="AND186" s="529"/>
      <c r="ANE186" s="529"/>
      <c r="ANF186" s="529"/>
      <c r="ANG186" s="529"/>
      <c r="ANH186" s="529"/>
      <c r="ANI186" s="529"/>
      <c r="ANJ186" s="529"/>
      <c r="ANK186" s="529"/>
      <c r="ANL186" s="529"/>
      <c r="ANM186" s="529"/>
      <c r="ANN186" s="529"/>
      <c r="ANO186" s="529"/>
      <c r="ANP186" s="529"/>
      <c r="ANQ186" s="529"/>
      <c r="ANR186" s="529"/>
      <c r="ANS186" s="529"/>
      <c r="ANT186" s="529"/>
      <c r="ANU186" s="529"/>
      <c r="ANV186" s="529"/>
      <c r="ANW186" s="529"/>
      <c r="ANX186" s="529"/>
      <c r="ANY186" s="529"/>
      <c r="ANZ186" s="529"/>
      <c r="AOA186" s="529"/>
      <c r="AOB186" s="529"/>
      <c r="AOC186" s="529"/>
      <c r="AOD186" s="529"/>
      <c r="AOE186" s="529"/>
      <c r="AOF186" s="529"/>
      <c r="AOG186" s="529"/>
      <c r="AOH186" s="529"/>
      <c r="AOI186" s="529"/>
      <c r="AOJ186" s="529"/>
      <c r="AOK186" s="529"/>
      <c r="AOL186" s="529"/>
      <c r="AOM186" s="529"/>
      <c r="AON186" s="529"/>
      <c r="AOO186" s="529"/>
      <c r="AOP186" s="529"/>
      <c r="AOQ186" s="529"/>
      <c r="AOR186" s="529"/>
      <c r="AOS186" s="529"/>
      <c r="AOT186" s="529"/>
      <c r="AOU186" s="529"/>
      <c r="AOV186" s="529"/>
      <c r="AOW186" s="529"/>
      <c r="AOX186" s="529"/>
      <c r="AOY186" s="529"/>
      <c r="AOZ186" s="529"/>
      <c r="APA186" s="529"/>
      <c r="APB186" s="529"/>
      <c r="APC186" s="529"/>
      <c r="APD186" s="529"/>
      <c r="APE186" s="529"/>
      <c r="APF186" s="529"/>
      <c r="APG186" s="529"/>
      <c r="APH186" s="529"/>
      <c r="API186" s="529"/>
      <c r="APJ186" s="529"/>
      <c r="APK186" s="529"/>
      <c r="APL186" s="529"/>
      <c r="APM186" s="529"/>
      <c r="APN186" s="529"/>
      <c r="APO186" s="529"/>
      <c r="APP186" s="529"/>
      <c r="APQ186" s="529"/>
      <c r="APR186" s="529"/>
      <c r="APS186" s="529"/>
      <c r="APT186" s="529"/>
      <c r="APU186" s="529"/>
      <c r="APV186" s="529"/>
      <c r="APW186" s="529"/>
      <c r="APX186" s="529"/>
      <c r="APY186" s="529"/>
      <c r="APZ186" s="529"/>
      <c r="AQA186" s="529"/>
      <c r="AQB186" s="529"/>
      <c r="AQC186" s="529"/>
      <c r="AQD186" s="529"/>
      <c r="AQE186" s="529"/>
      <c r="AQF186" s="529"/>
      <c r="AQG186" s="529"/>
      <c r="AQH186" s="529"/>
      <c r="AQI186" s="529"/>
      <c r="AQJ186" s="529"/>
      <c r="AQK186" s="529"/>
      <c r="AQL186" s="529"/>
      <c r="AQM186" s="529"/>
      <c r="AQN186" s="529"/>
      <c r="AQO186" s="529"/>
      <c r="AQP186" s="529"/>
      <c r="AQQ186" s="529"/>
      <c r="AQR186" s="529"/>
      <c r="AQS186" s="529"/>
      <c r="AQT186" s="529"/>
      <c r="AQU186" s="529"/>
      <c r="AQV186" s="529"/>
      <c r="AQW186" s="529"/>
      <c r="AQX186" s="529"/>
      <c r="AQY186" s="529"/>
      <c r="AQZ186" s="529"/>
      <c r="ARA186" s="529"/>
      <c r="ARB186" s="529"/>
      <c r="ARC186" s="529"/>
      <c r="ARD186" s="529"/>
      <c r="ARE186" s="529"/>
      <c r="ARF186" s="529"/>
      <c r="ARG186" s="529"/>
      <c r="ARH186" s="529"/>
      <c r="ARI186" s="529"/>
      <c r="ARJ186" s="529"/>
      <c r="ARK186" s="529"/>
      <c r="ARL186" s="529"/>
      <c r="ARM186" s="529"/>
      <c r="ARN186" s="529"/>
      <c r="ARO186" s="529"/>
      <c r="ARP186" s="529"/>
      <c r="ARQ186" s="529"/>
      <c r="ARR186" s="529"/>
      <c r="ARS186" s="529"/>
      <c r="ART186" s="529"/>
      <c r="ARU186" s="529"/>
      <c r="ARV186" s="529"/>
      <c r="ARW186" s="529"/>
      <c r="ARX186" s="529"/>
      <c r="ARY186" s="529"/>
      <c r="ARZ186" s="529"/>
      <c r="ASA186" s="529"/>
      <c r="ASB186" s="529"/>
      <c r="ASC186" s="529"/>
      <c r="ASD186" s="529"/>
      <c r="ASE186" s="529"/>
      <c r="ASF186" s="529"/>
      <c r="ASG186" s="529"/>
      <c r="ASH186" s="529"/>
      <c r="ASI186" s="529"/>
      <c r="ASJ186" s="529"/>
      <c r="ASK186" s="529"/>
      <c r="ASL186" s="529"/>
      <c r="ASM186" s="529"/>
      <c r="ASN186" s="529"/>
      <c r="ASO186" s="529"/>
      <c r="ASP186" s="529"/>
      <c r="ASQ186" s="529"/>
      <c r="ASR186" s="529"/>
      <c r="ASS186" s="529"/>
      <c r="AST186" s="529"/>
      <c r="ASU186" s="529"/>
      <c r="ASV186" s="529"/>
      <c r="ASW186" s="529"/>
      <c r="ASX186" s="529"/>
      <c r="ASY186" s="529"/>
      <c r="ASZ186" s="529"/>
      <c r="ATA186" s="529"/>
      <c r="ATB186" s="529"/>
      <c r="ATC186" s="529"/>
      <c r="ATD186" s="529"/>
      <c r="ATE186" s="529"/>
      <c r="ATF186" s="529"/>
      <c r="ATG186" s="529"/>
      <c r="ATH186" s="529"/>
      <c r="ATI186" s="529"/>
      <c r="ATJ186" s="529"/>
      <c r="ATK186" s="529"/>
      <c r="ATL186" s="529"/>
      <c r="ATM186" s="529"/>
      <c r="ATN186" s="529"/>
      <c r="ATO186" s="529"/>
      <c r="ATP186" s="529"/>
      <c r="ATQ186" s="529"/>
      <c r="ATR186" s="529"/>
      <c r="ATS186" s="529"/>
      <c r="ATT186" s="529"/>
      <c r="ATU186" s="529"/>
      <c r="ATV186" s="529"/>
      <c r="ATW186" s="529"/>
      <c r="ATX186" s="529"/>
      <c r="ATY186" s="529"/>
      <c r="ATZ186" s="529"/>
      <c r="AUA186" s="529"/>
      <c r="AUB186" s="529"/>
      <c r="AUC186" s="529"/>
      <c r="AUD186" s="529"/>
      <c r="AUE186" s="529"/>
      <c r="AUF186" s="529"/>
      <c r="AUG186" s="529"/>
      <c r="AUH186" s="529"/>
      <c r="AUI186" s="529"/>
      <c r="AUJ186" s="529"/>
      <c r="AUK186" s="529"/>
      <c r="AUL186" s="529"/>
      <c r="AUM186" s="529"/>
      <c r="AUN186" s="529"/>
      <c r="AUO186" s="529"/>
      <c r="AUP186" s="529"/>
      <c r="AUQ186" s="529"/>
      <c r="AUR186" s="529"/>
      <c r="AUS186" s="529"/>
      <c r="AUT186" s="529"/>
      <c r="AUU186" s="529"/>
      <c r="AUV186" s="529"/>
      <c r="AUW186" s="529"/>
      <c r="AUX186" s="529"/>
      <c r="AUY186" s="529"/>
      <c r="AUZ186" s="529"/>
      <c r="AVA186" s="529"/>
      <c r="AVB186" s="529"/>
      <c r="AVC186" s="529"/>
      <c r="AVD186" s="529"/>
      <c r="AVE186" s="529"/>
      <c r="AVF186" s="529"/>
      <c r="AVG186" s="529"/>
      <c r="AVH186" s="529"/>
      <c r="AVI186" s="529"/>
      <c r="AVJ186" s="529"/>
      <c r="AVK186" s="529"/>
      <c r="AVL186" s="529"/>
      <c r="AVM186" s="529"/>
      <c r="AVN186" s="529"/>
      <c r="AVO186" s="529"/>
      <c r="AVP186" s="529"/>
      <c r="AVQ186" s="529"/>
      <c r="AVR186" s="529"/>
      <c r="AVS186" s="529"/>
      <c r="AVT186" s="529"/>
      <c r="AVU186" s="529"/>
      <c r="AVV186" s="529"/>
      <c r="AVW186" s="529"/>
      <c r="AVX186" s="529"/>
      <c r="AVY186" s="529"/>
      <c r="AVZ186" s="529"/>
      <c r="AWA186" s="529"/>
      <c r="AWB186" s="529"/>
      <c r="AWC186" s="529"/>
      <c r="AWD186" s="529"/>
      <c r="AWE186" s="529"/>
      <c r="AWF186" s="529"/>
      <c r="AWG186" s="529"/>
      <c r="AWH186" s="529"/>
      <c r="AWI186" s="529"/>
      <c r="AWJ186" s="529"/>
      <c r="AWK186" s="529"/>
      <c r="AWL186" s="529"/>
      <c r="AWM186" s="529"/>
      <c r="AWN186" s="529"/>
      <c r="AWO186" s="529"/>
      <c r="AWP186" s="529"/>
      <c r="AWQ186" s="529"/>
      <c r="AWR186" s="529"/>
      <c r="AWS186" s="529"/>
      <c r="AWT186" s="529"/>
      <c r="AWU186" s="529"/>
      <c r="AWV186" s="529"/>
      <c r="AWW186" s="529"/>
      <c r="AWX186" s="529"/>
      <c r="AWY186" s="529"/>
      <c r="AWZ186" s="529"/>
      <c r="AXA186" s="529"/>
      <c r="AXB186" s="529"/>
      <c r="AXC186" s="529"/>
      <c r="AXD186" s="529"/>
      <c r="AXE186" s="529"/>
      <c r="AXF186" s="529"/>
      <c r="AXG186" s="529"/>
      <c r="AXH186" s="529"/>
      <c r="AXI186" s="529"/>
      <c r="AXJ186" s="529"/>
      <c r="AXK186" s="529"/>
      <c r="AXL186" s="529"/>
      <c r="AXM186" s="529"/>
      <c r="AXN186" s="529"/>
      <c r="AXO186" s="529"/>
      <c r="AXP186" s="529"/>
      <c r="AXQ186" s="529"/>
      <c r="AXR186" s="529"/>
      <c r="AXS186" s="529"/>
      <c r="AXT186" s="529"/>
      <c r="AXU186" s="529"/>
      <c r="AXV186" s="529"/>
      <c r="AXW186" s="529"/>
      <c r="AXX186" s="529"/>
      <c r="AXY186" s="529"/>
      <c r="AXZ186" s="529"/>
      <c r="AYA186" s="529"/>
      <c r="AYB186" s="529"/>
      <c r="AYC186" s="529"/>
      <c r="AYD186" s="529"/>
      <c r="AYE186" s="529"/>
      <c r="AYF186" s="529"/>
      <c r="AYG186" s="529"/>
      <c r="AYH186" s="529"/>
      <c r="AYI186" s="529"/>
      <c r="AYJ186" s="529"/>
      <c r="AYK186" s="529"/>
      <c r="AYL186" s="529"/>
      <c r="AYM186" s="529"/>
      <c r="AYN186" s="529"/>
      <c r="AYO186" s="529"/>
      <c r="AYP186" s="529"/>
      <c r="AYQ186" s="529"/>
      <c r="AYR186" s="529"/>
      <c r="AYS186" s="529"/>
      <c r="AYT186" s="529"/>
      <c r="AYU186" s="529"/>
      <c r="AYV186" s="529"/>
      <c r="AYW186" s="529"/>
      <c r="AYX186" s="529"/>
      <c r="AYY186" s="529"/>
      <c r="AYZ186" s="529"/>
      <c r="AZA186" s="529"/>
      <c r="AZB186" s="529"/>
      <c r="AZC186" s="529"/>
      <c r="AZD186" s="529"/>
      <c r="AZE186" s="529"/>
      <c r="AZF186" s="529"/>
      <c r="AZG186" s="529"/>
      <c r="AZH186" s="529"/>
      <c r="AZI186" s="529"/>
      <c r="AZJ186" s="529"/>
      <c r="AZK186" s="529"/>
      <c r="AZL186" s="529"/>
      <c r="AZM186" s="529"/>
      <c r="AZN186" s="529"/>
      <c r="AZO186" s="529"/>
      <c r="AZP186" s="529"/>
      <c r="AZQ186" s="529"/>
      <c r="AZR186" s="529"/>
      <c r="AZS186" s="529"/>
      <c r="AZT186" s="529"/>
      <c r="AZU186" s="529"/>
      <c r="AZV186" s="529"/>
      <c r="AZW186" s="529"/>
      <c r="AZX186" s="529"/>
      <c r="AZY186" s="529"/>
      <c r="AZZ186" s="529"/>
      <c r="BAA186" s="529"/>
      <c r="BAB186" s="529"/>
      <c r="BAC186" s="529"/>
      <c r="BAD186" s="529"/>
      <c r="BAE186" s="529"/>
      <c r="BAF186" s="529"/>
      <c r="BAG186" s="529"/>
      <c r="BAH186" s="529"/>
      <c r="BAI186" s="529"/>
      <c r="BAJ186" s="529"/>
      <c r="BAK186" s="529"/>
      <c r="BAL186" s="529"/>
      <c r="BAM186" s="529"/>
      <c r="BAN186" s="529"/>
      <c r="BAO186" s="529"/>
      <c r="BAP186" s="529"/>
      <c r="BAQ186" s="529"/>
      <c r="BAR186" s="529"/>
      <c r="BAS186" s="529"/>
      <c r="BAT186" s="529"/>
      <c r="BAU186" s="529"/>
      <c r="BAV186" s="529"/>
      <c r="BAW186" s="529"/>
      <c r="BAX186" s="529"/>
      <c r="BAY186" s="529"/>
      <c r="BAZ186" s="529"/>
      <c r="BBA186" s="529"/>
      <c r="BBB186" s="529"/>
      <c r="BBC186" s="529"/>
      <c r="BBD186" s="529"/>
      <c r="BBE186" s="529"/>
      <c r="BBF186" s="529"/>
      <c r="BBG186" s="529"/>
      <c r="BBH186" s="529"/>
      <c r="BBI186" s="529"/>
      <c r="BBJ186" s="529"/>
      <c r="BBK186" s="529"/>
      <c r="BBL186" s="529"/>
      <c r="BBM186" s="529"/>
      <c r="BBN186" s="529"/>
      <c r="BBO186" s="529"/>
      <c r="BBP186" s="529"/>
      <c r="BBQ186" s="529"/>
      <c r="BBR186" s="529"/>
      <c r="BBS186" s="529"/>
      <c r="BBT186" s="529"/>
      <c r="BBU186" s="529"/>
      <c r="BBV186" s="529"/>
      <c r="BBW186" s="529"/>
      <c r="BBX186" s="529"/>
      <c r="BBY186" s="529"/>
      <c r="BBZ186" s="529"/>
      <c r="BCA186" s="529"/>
      <c r="BCB186" s="529"/>
      <c r="BCC186" s="529"/>
      <c r="BCD186" s="529"/>
      <c r="BCE186" s="529"/>
      <c r="BCF186" s="529"/>
      <c r="BCG186" s="529"/>
      <c r="BCH186" s="529"/>
      <c r="BCI186" s="529"/>
      <c r="BCJ186" s="529"/>
      <c r="BCK186" s="529"/>
      <c r="BCL186" s="529"/>
      <c r="BCM186" s="529"/>
      <c r="BCN186" s="529"/>
      <c r="BCO186" s="529"/>
      <c r="BCP186" s="529"/>
      <c r="BCQ186" s="529"/>
      <c r="BCR186" s="529"/>
      <c r="BCS186" s="529"/>
      <c r="BCT186" s="529"/>
      <c r="BCU186" s="529"/>
      <c r="BCV186" s="529"/>
      <c r="BCW186" s="529"/>
      <c r="BCX186" s="529"/>
      <c r="BCY186" s="529"/>
      <c r="BCZ186" s="529"/>
      <c r="BDA186" s="529"/>
      <c r="BDB186" s="529"/>
      <c r="BDC186" s="529"/>
      <c r="BDD186" s="529"/>
      <c r="BDE186" s="529"/>
      <c r="BDF186" s="529"/>
      <c r="BDG186" s="529"/>
      <c r="BDH186" s="529"/>
      <c r="BDI186" s="529"/>
      <c r="BDJ186" s="529"/>
      <c r="BDK186" s="529"/>
      <c r="BDL186" s="529"/>
      <c r="BDM186" s="529"/>
      <c r="BDN186" s="529"/>
      <c r="BDO186" s="529"/>
      <c r="BDP186" s="529"/>
      <c r="BDQ186" s="529"/>
      <c r="BDR186" s="529"/>
      <c r="BDS186" s="529"/>
      <c r="BDT186" s="529"/>
      <c r="BDU186" s="529"/>
      <c r="BDV186" s="529"/>
      <c r="BDW186" s="529"/>
      <c r="BDX186" s="529"/>
      <c r="BDY186" s="529"/>
      <c r="BDZ186" s="529"/>
      <c r="BEA186" s="529"/>
      <c r="BEB186" s="529"/>
      <c r="BEC186" s="529"/>
      <c r="BED186" s="529"/>
      <c r="BEE186" s="529"/>
      <c r="BEF186" s="529"/>
      <c r="BEG186" s="529"/>
      <c r="BEH186" s="529"/>
      <c r="BEI186" s="529"/>
      <c r="BEJ186" s="529"/>
      <c r="BEK186" s="529"/>
      <c r="BEL186" s="529"/>
      <c r="BEM186" s="529"/>
      <c r="BEN186" s="529"/>
      <c r="BEO186" s="529"/>
      <c r="BEP186" s="529"/>
      <c r="BEQ186" s="529"/>
      <c r="BER186" s="529"/>
      <c r="BES186" s="529"/>
      <c r="BET186" s="529"/>
      <c r="BEU186" s="529"/>
      <c r="BEV186" s="529"/>
      <c r="BEW186" s="529"/>
      <c r="BEX186" s="529"/>
      <c r="BEY186" s="529"/>
      <c r="BEZ186" s="529"/>
      <c r="BFA186" s="529"/>
      <c r="BFB186" s="529"/>
      <c r="BFC186" s="529"/>
      <c r="BFD186" s="529"/>
      <c r="BFE186" s="529"/>
      <c r="BFF186" s="529"/>
      <c r="BFG186" s="529"/>
      <c r="BFH186" s="529"/>
      <c r="BFI186" s="529"/>
      <c r="BFJ186" s="529"/>
      <c r="BFK186" s="529"/>
      <c r="BFL186" s="529"/>
      <c r="BFM186" s="529"/>
      <c r="BFN186" s="529"/>
      <c r="BFO186" s="529"/>
      <c r="BFP186" s="529"/>
      <c r="BFQ186" s="529"/>
      <c r="BFR186" s="529"/>
      <c r="BFS186" s="529"/>
      <c r="BFT186" s="529"/>
      <c r="BFU186" s="529"/>
      <c r="BFV186" s="529"/>
      <c r="BFW186" s="529"/>
      <c r="BFX186" s="529"/>
      <c r="BFY186" s="529"/>
      <c r="BFZ186" s="529"/>
      <c r="BGA186" s="529"/>
      <c r="BGB186" s="529"/>
      <c r="BGC186" s="529"/>
      <c r="BGD186" s="529"/>
      <c r="BGE186" s="529"/>
      <c r="BGF186" s="529"/>
      <c r="BGG186" s="529"/>
      <c r="BGH186" s="529"/>
      <c r="BGI186" s="529"/>
      <c r="BGJ186" s="529"/>
      <c r="BGK186" s="529"/>
      <c r="BGL186" s="529"/>
      <c r="BGM186" s="529"/>
      <c r="BGN186" s="529"/>
      <c r="BGO186" s="529"/>
      <c r="BGP186" s="529"/>
      <c r="BGQ186" s="529"/>
      <c r="BGR186" s="529"/>
      <c r="BGS186" s="529"/>
      <c r="BGT186" s="529"/>
      <c r="BGU186" s="529"/>
      <c r="BGV186" s="529"/>
      <c r="BGW186" s="529"/>
      <c r="BGX186" s="529"/>
      <c r="BGY186" s="529"/>
      <c r="BGZ186" s="529"/>
      <c r="BHA186" s="529"/>
      <c r="BHB186" s="529"/>
      <c r="BHC186" s="529"/>
      <c r="BHD186" s="529"/>
      <c r="BHE186" s="529"/>
      <c r="BHF186" s="529"/>
      <c r="BHG186" s="529"/>
      <c r="BHH186" s="529"/>
      <c r="BHI186" s="529"/>
      <c r="BHJ186" s="529"/>
      <c r="BHK186" s="529"/>
      <c r="BHL186" s="529"/>
      <c r="BHM186" s="529"/>
      <c r="BHN186" s="529"/>
      <c r="BHO186" s="529"/>
      <c r="BHP186" s="529"/>
      <c r="BHQ186" s="529"/>
      <c r="BHR186" s="529"/>
      <c r="BHS186" s="529"/>
      <c r="BHT186" s="529"/>
      <c r="BHU186" s="529"/>
      <c r="BHV186" s="529"/>
      <c r="BHW186" s="529"/>
      <c r="BHX186" s="529"/>
      <c r="BHY186" s="529"/>
      <c r="BHZ186" s="529"/>
      <c r="BIA186" s="529"/>
      <c r="BIB186" s="529"/>
      <c r="BIC186" s="529"/>
      <c r="BID186" s="529"/>
      <c r="BIE186" s="529"/>
      <c r="BIF186" s="529"/>
      <c r="BIG186" s="529"/>
      <c r="BIH186" s="529"/>
      <c r="BII186" s="529"/>
      <c r="BIJ186" s="529"/>
      <c r="BIK186" s="529"/>
      <c r="BIL186" s="529"/>
      <c r="BIM186" s="529"/>
      <c r="BIN186" s="529"/>
      <c r="BIO186" s="529"/>
      <c r="BIP186" s="529"/>
      <c r="BIQ186" s="529"/>
      <c r="BIR186" s="529"/>
      <c r="BIS186" s="529"/>
      <c r="BIT186" s="529"/>
      <c r="BIU186" s="529"/>
      <c r="BIV186" s="529"/>
      <c r="BIW186" s="529"/>
      <c r="BIX186" s="529"/>
      <c r="BIY186" s="529"/>
      <c r="BIZ186" s="529"/>
      <c r="BJA186" s="529"/>
      <c r="BJB186" s="529"/>
      <c r="BJC186" s="529"/>
      <c r="BJD186" s="529"/>
      <c r="BJE186" s="529"/>
      <c r="BJF186" s="529"/>
      <c r="BJG186" s="529"/>
      <c r="BJH186" s="529"/>
      <c r="BJI186" s="529"/>
      <c r="BJJ186" s="529"/>
      <c r="BJK186" s="529"/>
      <c r="BJL186" s="529"/>
      <c r="BJM186" s="529"/>
      <c r="BJN186" s="529"/>
      <c r="BJO186" s="529"/>
      <c r="BJP186" s="529"/>
      <c r="BJQ186" s="529"/>
      <c r="BJR186" s="529"/>
      <c r="BJS186" s="529"/>
      <c r="BJT186" s="529"/>
      <c r="BJU186" s="529"/>
      <c r="BJV186" s="529"/>
      <c r="BJW186" s="529"/>
      <c r="BJX186" s="529"/>
      <c r="BJY186" s="529"/>
      <c r="BJZ186" s="529"/>
      <c r="BKA186" s="529"/>
      <c r="BKB186" s="529"/>
      <c r="BKC186" s="529"/>
      <c r="BKD186" s="529"/>
      <c r="BKE186" s="529"/>
      <c r="BKF186" s="529"/>
      <c r="BKG186" s="529"/>
      <c r="BKH186" s="529"/>
      <c r="BKI186" s="529"/>
      <c r="BKJ186" s="529"/>
      <c r="BKK186" s="529"/>
      <c r="BKL186" s="529"/>
      <c r="BKM186" s="529"/>
      <c r="BKN186" s="529"/>
      <c r="BKO186" s="529"/>
      <c r="BKP186" s="529"/>
      <c r="BKQ186" s="529"/>
      <c r="BKR186" s="529"/>
      <c r="BKS186" s="529"/>
      <c r="BKT186" s="529"/>
      <c r="BKU186" s="529"/>
      <c r="BKV186" s="529"/>
      <c r="BKW186" s="529"/>
      <c r="BKX186" s="529"/>
      <c r="BKY186" s="529"/>
      <c r="BKZ186" s="529"/>
      <c r="BLA186" s="529"/>
      <c r="BLB186" s="529"/>
      <c r="BLC186" s="529"/>
      <c r="BLD186" s="529"/>
      <c r="BLE186" s="529"/>
      <c r="BLF186" s="529"/>
      <c r="BLG186" s="529"/>
      <c r="BLH186" s="529"/>
      <c r="BLI186" s="529"/>
      <c r="BLJ186" s="529"/>
      <c r="BLK186" s="529"/>
      <c r="BLL186" s="529"/>
      <c r="BLM186" s="529"/>
      <c r="BLN186" s="529"/>
      <c r="BLO186" s="529"/>
      <c r="BLP186" s="529"/>
      <c r="BLQ186" s="529"/>
      <c r="BLR186" s="529"/>
      <c r="BLS186" s="529"/>
      <c r="BLT186" s="529"/>
      <c r="BLU186" s="529"/>
      <c r="BLV186" s="529"/>
      <c r="BLW186" s="529"/>
      <c r="BLX186" s="529"/>
      <c r="BLY186" s="529"/>
      <c r="BLZ186" s="529"/>
      <c r="BMA186" s="529"/>
      <c r="BMB186" s="529"/>
      <c r="BMC186" s="529"/>
      <c r="BMD186" s="529"/>
      <c r="BME186" s="529"/>
      <c r="BMF186" s="529"/>
      <c r="BMG186" s="529"/>
      <c r="BMH186" s="529"/>
      <c r="BMI186" s="529"/>
      <c r="BMJ186" s="529"/>
      <c r="BMK186" s="529"/>
      <c r="BML186" s="529"/>
      <c r="BMM186" s="529"/>
      <c r="BMN186" s="529"/>
      <c r="BMO186" s="529"/>
      <c r="BMP186" s="529"/>
      <c r="BMQ186" s="529"/>
      <c r="BMR186" s="529"/>
      <c r="BMS186" s="529"/>
      <c r="BMT186" s="529"/>
      <c r="BMU186" s="529"/>
      <c r="BMV186" s="529"/>
      <c r="BMW186" s="529"/>
      <c r="BMX186" s="529"/>
      <c r="BMY186" s="529"/>
      <c r="BMZ186" s="529"/>
      <c r="BNA186" s="529"/>
      <c r="BNB186" s="529"/>
      <c r="BNC186" s="529"/>
      <c r="BND186" s="529"/>
      <c r="BNE186" s="529"/>
      <c r="BNF186" s="529"/>
      <c r="BNG186" s="529"/>
      <c r="BNH186" s="529"/>
      <c r="BNI186" s="529"/>
      <c r="BNJ186" s="529"/>
      <c r="BNK186" s="529"/>
      <c r="BNL186" s="529"/>
      <c r="BNM186" s="529"/>
      <c r="BNN186" s="529"/>
      <c r="BNO186" s="529"/>
      <c r="BNP186" s="529"/>
      <c r="BNQ186" s="529"/>
      <c r="BNR186" s="529"/>
      <c r="BNS186" s="529"/>
      <c r="BNT186" s="529"/>
      <c r="BNU186" s="529"/>
      <c r="BNV186" s="529"/>
      <c r="BNW186" s="529"/>
      <c r="BNX186" s="529"/>
      <c r="BNY186" s="529"/>
      <c r="BNZ186" s="529"/>
      <c r="BOA186" s="529"/>
      <c r="BOB186" s="529"/>
      <c r="BOC186" s="529"/>
      <c r="BOD186" s="529"/>
      <c r="BOE186" s="529"/>
      <c r="BOF186" s="529"/>
      <c r="BOG186" s="529"/>
      <c r="BOH186" s="529"/>
      <c r="BOI186" s="529"/>
      <c r="BOJ186" s="529"/>
      <c r="BOK186" s="529"/>
      <c r="BOL186" s="529"/>
      <c r="BOM186" s="529"/>
      <c r="BON186" s="529"/>
      <c r="BOO186" s="529"/>
      <c r="BOP186" s="529"/>
      <c r="BOQ186" s="529"/>
      <c r="BOR186" s="529"/>
      <c r="BOS186" s="529"/>
      <c r="BOT186" s="529"/>
      <c r="BOU186" s="529"/>
      <c r="BOV186" s="529"/>
      <c r="BOW186" s="529"/>
      <c r="BOX186" s="529"/>
      <c r="BOY186" s="529"/>
      <c r="BOZ186" s="529"/>
      <c r="BPA186" s="529"/>
      <c r="BPB186" s="529"/>
      <c r="BPC186" s="529"/>
      <c r="BPD186" s="529"/>
      <c r="BPE186" s="529"/>
      <c r="BPF186" s="529"/>
      <c r="BPG186" s="529"/>
      <c r="BPH186" s="529"/>
      <c r="BPI186" s="529"/>
      <c r="BPJ186" s="529"/>
      <c r="BPK186" s="529"/>
      <c r="BPL186" s="529"/>
      <c r="BPM186" s="529"/>
      <c r="BPN186" s="529"/>
      <c r="BPO186" s="529"/>
      <c r="BPP186" s="529"/>
      <c r="BPQ186" s="529"/>
      <c r="BPR186" s="529"/>
      <c r="BPS186" s="529"/>
      <c r="BPT186" s="529"/>
      <c r="BPU186" s="529"/>
      <c r="BPV186" s="529"/>
      <c r="BPW186" s="529"/>
      <c r="BPX186" s="529"/>
      <c r="BPY186" s="529"/>
      <c r="BPZ186" s="529"/>
      <c r="BQA186" s="529"/>
      <c r="BQB186" s="529"/>
      <c r="BQC186" s="529"/>
      <c r="BQD186" s="529"/>
      <c r="BQE186" s="529"/>
      <c r="BQF186" s="529"/>
      <c r="BQG186" s="529"/>
      <c r="BQH186" s="529"/>
      <c r="BQI186" s="529"/>
      <c r="BQJ186" s="529"/>
      <c r="BQK186" s="529"/>
      <c r="BQL186" s="529"/>
      <c r="BQM186" s="529"/>
      <c r="BQN186" s="529"/>
      <c r="BQO186" s="529"/>
      <c r="BQP186" s="529"/>
      <c r="BQQ186" s="529"/>
      <c r="BQR186" s="529"/>
      <c r="BQS186" s="529"/>
      <c r="BQT186" s="529"/>
      <c r="BQU186" s="529"/>
      <c r="BQV186" s="529"/>
      <c r="BQW186" s="529"/>
      <c r="BQX186" s="529"/>
      <c r="BQY186" s="529"/>
      <c r="BQZ186" s="529"/>
      <c r="BRA186" s="529"/>
      <c r="BRB186" s="529"/>
      <c r="BRC186" s="529"/>
      <c r="BRD186" s="529"/>
      <c r="BRE186" s="529"/>
      <c r="BRF186" s="529"/>
      <c r="BRG186" s="529"/>
      <c r="BRH186" s="529"/>
      <c r="BRI186" s="529"/>
      <c r="BRJ186" s="529"/>
      <c r="BRK186" s="529"/>
      <c r="BRL186" s="529"/>
      <c r="BRM186" s="529"/>
      <c r="BRN186" s="529"/>
      <c r="BRO186" s="529"/>
      <c r="BRP186" s="529"/>
      <c r="BRQ186" s="529"/>
      <c r="BRR186" s="529"/>
      <c r="BRS186" s="529"/>
      <c r="BRT186" s="529"/>
      <c r="BRU186" s="529"/>
      <c r="BRV186" s="529"/>
      <c r="BRW186" s="529"/>
      <c r="BRX186" s="529"/>
      <c r="BRY186" s="529"/>
      <c r="BRZ186" s="529"/>
      <c r="BSA186" s="529"/>
      <c r="BSB186" s="529"/>
      <c r="BSC186" s="529"/>
      <c r="BSD186" s="529"/>
      <c r="BSE186" s="529"/>
      <c r="BSF186" s="529"/>
      <c r="BSG186" s="529"/>
      <c r="BSH186" s="529"/>
      <c r="BSI186" s="529"/>
      <c r="BSJ186" s="529"/>
      <c r="BSK186" s="529"/>
      <c r="BSL186" s="529"/>
      <c r="BSM186" s="529"/>
      <c r="BSN186" s="529"/>
      <c r="BSO186" s="529"/>
      <c r="BSP186" s="529"/>
      <c r="BSQ186" s="529"/>
      <c r="BSR186" s="529"/>
      <c r="BSS186" s="529"/>
      <c r="BST186" s="529"/>
      <c r="BSU186" s="529"/>
      <c r="BSV186" s="529"/>
      <c r="BSW186" s="529"/>
      <c r="BSX186" s="529"/>
      <c r="BSY186" s="529"/>
      <c r="BSZ186" s="529"/>
      <c r="BTA186" s="529"/>
      <c r="BTB186" s="529"/>
      <c r="BTC186" s="529"/>
      <c r="BTD186" s="529"/>
      <c r="BTE186" s="529"/>
      <c r="BTF186" s="529"/>
      <c r="BTG186" s="529"/>
      <c r="BTH186" s="529"/>
      <c r="BTI186" s="529"/>
      <c r="BTJ186" s="529"/>
      <c r="BTK186" s="529"/>
      <c r="BTL186" s="529"/>
      <c r="BTM186" s="529"/>
      <c r="BTN186" s="529"/>
      <c r="BTO186" s="529"/>
      <c r="BTP186" s="529"/>
      <c r="BTQ186" s="529"/>
      <c r="BTR186" s="529"/>
      <c r="BTS186" s="529"/>
      <c r="BTT186" s="529"/>
      <c r="BTU186" s="529"/>
      <c r="BTV186" s="529"/>
      <c r="BTW186" s="529"/>
      <c r="BTX186" s="529"/>
      <c r="BTY186" s="529"/>
      <c r="BTZ186" s="529"/>
      <c r="BUA186" s="529"/>
      <c r="BUB186" s="529"/>
      <c r="BUC186" s="529"/>
      <c r="BUD186" s="529"/>
      <c r="BUE186" s="529"/>
      <c r="BUF186" s="529"/>
      <c r="BUG186" s="529"/>
      <c r="BUH186" s="529"/>
      <c r="BUI186" s="529"/>
      <c r="BUJ186" s="529"/>
      <c r="BUK186" s="529"/>
      <c r="BUL186" s="529"/>
      <c r="BUM186" s="529"/>
      <c r="BUN186" s="529"/>
      <c r="BUO186" s="529"/>
      <c r="BUP186" s="529"/>
      <c r="BUQ186" s="529"/>
      <c r="BUR186" s="529"/>
      <c r="BUS186" s="529"/>
      <c r="BUT186" s="529"/>
      <c r="BUU186" s="529"/>
      <c r="BUV186" s="529"/>
      <c r="BUW186" s="529"/>
      <c r="BUX186" s="529"/>
      <c r="BUY186" s="529"/>
      <c r="BUZ186" s="529"/>
      <c r="BVA186" s="529"/>
      <c r="BVB186" s="529"/>
      <c r="BVC186" s="529"/>
      <c r="BVD186" s="529"/>
      <c r="BVE186" s="529"/>
      <c r="BVF186" s="529"/>
      <c r="BVG186" s="529"/>
      <c r="BVH186" s="529"/>
      <c r="BVI186" s="529"/>
      <c r="BVJ186" s="529"/>
      <c r="BVK186" s="529"/>
      <c r="BVL186" s="529"/>
      <c r="BVM186" s="529"/>
      <c r="BVN186" s="529"/>
      <c r="BVO186" s="529"/>
      <c r="BVP186" s="529"/>
      <c r="BVQ186" s="529"/>
      <c r="BVR186" s="529"/>
      <c r="BVS186" s="529"/>
      <c r="BVT186" s="529"/>
      <c r="BVU186" s="529"/>
      <c r="BVV186" s="529"/>
      <c r="BVW186" s="529"/>
      <c r="BVX186" s="529"/>
      <c r="BVY186" s="529"/>
      <c r="BVZ186" s="529"/>
      <c r="BWA186" s="529"/>
      <c r="BWB186" s="529"/>
      <c r="BWC186" s="529"/>
      <c r="BWD186" s="529"/>
      <c r="BWE186" s="529"/>
      <c r="BWF186" s="529"/>
      <c r="BWG186" s="529"/>
      <c r="BWH186" s="529"/>
      <c r="BWI186" s="529"/>
      <c r="BWJ186" s="529"/>
      <c r="BWK186" s="529"/>
      <c r="BWL186" s="529"/>
      <c r="BWM186" s="529"/>
      <c r="BWN186" s="529"/>
      <c r="BWO186" s="529"/>
      <c r="BWP186" s="529"/>
      <c r="BWQ186" s="529"/>
      <c r="BWR186" s="529"/>
      <c r="BWS186" s="529"/>
      <c r="BWT186" s="529"/>
      <c r="BWU186" s="529"/>
      <c r="BWV186" s="529"/>
      <c r="BWW186" s="529"/>
      <c r="BWX186" s="529"/>
      <c r="BWY186" s="529"/>
      <c r="BWZ186" s="529"/>
      <c r="BXA186" s="529"/>
      <c r="BXB186" s="529"/>
      <c r="BXC186" s="529"/>
      <c r="BXD186" s="529"/>
      <c r="BXE186" s="529"/>
      <c r="BXF186" s="529"/>
      <c r="BXG186" s="529"/>
      <c r="BXH186" s="529"/>
      <c r="BXI186" s="529"/>
      <c r="BXJ186" s="529"/>
      <c r="BXK186" s="529"/>
      <c r="BXL186" s="529"/>
      <c r="BXM186" s="529"/>
      <c r="BXN186" s="529"/>
      <c r="BXO186" s="529"/>
      <c r="BXP186" s="529"/>
      <c r="BXQ186" s="529"/>
      <c r="BXR186" s="529"/>
      <c r="BXS186" s="529"/>
      <c r="BXT186" s="529"/>
      <c r="BXU186" s="529"/>
      <c r="BXV186" s="529"/>
      <c r="BXW186" s="529"/>
      <c r="BXX186" s="529"/>
      <c r="BXY186" s="529"/>
      <c r="BXZ186" s="529"/>
      <c r="BYA186" s="529"/>
      <c r="BYB186" s="529"/>
      <c r="BYC186" s="529"/>
      <c r="BYD186" s="529"/>
      <c r="BYE186" s="529"/>
      <c r="BYF186" s="529"/>
      <c r="BYG186" s="529"/>
      <c r="BYH186" s="529"/>
      <c r="BYI186" s="529"/>
      <c r="BYJ186" s="529"/>
      <c r="BYK186" s="529"/>
      <c r="BYL186" s="529"/>
      <c r="BYM186" s="529"/>
      <c r="BYN186" s="529"/>
      <c r="BYO186" s="529"/>
      <c r="BYP186" s="529"/>
      <c r="BYQ186" s="529"/>
      <c r="BYR186" s="529"/>
      <c r="BYS186" s="529"/>
      <c r="BYT186" s="529"/>
      <c r="BYU186" s="529"/>
      <c r="BYV186" s="529"/>
      <c r="BYW186" s="529"/>
      <c r="BYX186" s="529"/>
      <c r="BYY186" s="529"/>
      <c r="BYZ186" s="529"/>
      <c r="BZA186" s="529"/>
      <c r="BZB186" s="529"/>
      <c r="BZC186" s="529"/>
      <c r="BZD186" s="529"/>
      <c r="BZE186" s="529"/>
      <c r="BZF186" s="529"/>
      <c r="BZG186" s="529"/>
      <c r="BZH186" s="529"/>
      <c r="BZI186" s="529"/>
      <c r="BZJ186" s="529"/>
      <c r="BZK186" s="529"/>
      <c r="BZL186" s="529"/>
      <c r="BZM186" s="529"/>
      <c r="BZN186" s="529"/>
      <c r="BZO186" s="529"/>
      <c r="BZP186" s="529"/>
      <c r="BZQ186" s="529"/>
      <c r="BZR186" s="529"/>
      <c r="BZS186" s="529"/>
      <c r="BZT186" s="529"/>
      <c r="BZU186" s="529"/>
      <c r="BZV186" s="529"/>
      <c r="BZW186" s="529"/>
      <c r="BZX186" s="529"/>
      <c r="BZY186" s="529"/>
      <c r="BZZ186" s="529"/>
      <c r="CAA186" s="529"/>
      <c r="CAB186" s="529"/>
      <c r="CAC186" s="529"/>
      <c r="CAD186" s="529"/>
      <c r="CAE186" s="529"/>
      <c r="CAF186" s="529"/>
      <c r="CAG186" s="529"/>
      <c r="CAH186" s="529"/>
      <c r="CAI186" s="529"/>
      <c r="CAJ186" s="529"/>
      <c r="CAK186" s="529"/>
      <c r="CAL186" s="529"/>
      <c r="CAM186" s="529"/>
      <c r="CAN186" s="529"/>
      <c r="CAO186" s="529"/>
      <c r="CAP186" s="529"/>
      <c r="CAQ186" s="529"/>
      <c r="CAR186" s="529"/>
      <c r="CAS186" s="529"/>
      <c r="CAT186" s="529"/>
      <c r="CAU186" s="529"/>
      <c r="CAV186" s="529"/>
      <c r="CAW186" s="529"/>
      <c r="CAX186" s="529"/>
      <c r="CAY186" s="529"/>
      <c r="CAZ186" s="529"/>
      <c r="CBA186" s="529"/>
      <c r="CBB186" s="529"/>
      <c r="CBC186" s="529"/>
      <c r="CBD186" s="529"/>
      <c r="CBE186" s="529"/>
      <c r="CBF186" s="529"/>
      <c r="CBG186" s="529"/>
      <c r="CBH186" s="529"/>
      <c r="CBI186" s="529"/>
      <c r="CBJ186" s="529"/>
      <c r="CBK186" s="529"/>
      <c r="CBL186" s="529"/>
      <c r="CBM186" s="529"/>
      <c r="CBN186" s="529"/>
      <c r="CBO186" s="529"/>
      <c r="CBP186" s="529"/>
      <c r="CBQ186" s="529"/>
      <c r="CBR186" s="529"/>
      <c r="CBS186" s="529"/>
      <c r="CBT186" s="529"/>
      <c r="CBU186" s="529"/>
      <c r="CBV186" s="529"/>
      <c r="CBW186" s="529"/>
      <c r="CBX186" s="529"/>
      <c r="CBY186" s="529"/>
      <c r="CBZ186" s="529"/>
      <c r="CCA186" s="529"/>
      <c r="CCB186" s="529"/>
      <c r="CCC186" s="529"/>
      <c r="CCD186" s="529"/>
      <c r="CCE186" s="529"/>
      <c r="CCF186" s="529"/>
      <c r="CCG186" s="529"/>
      <c r="CCH186" s="529"/>
      <c r="CCI186" s="529"/>
      <c r="CCJ186" s="529"/>
      <c r="CCK186" s="529"/>
      <c r="CCL186" s="529"/>
      <c r="CCM186" s="529"/>
      <c r="CCN186" s="529"/>
      <c r="CCO186" s="529"/>
      <c r="CCP186" s="529"/>
      <c r="CCQ186" s="529"/>
      <c r="CCR186" s="529"/>
      <c r="CCS186" s="529"/>
      <c r="CCT186" s="529"/>
      <c r="CCU186" s="529"/>
      <c r="CCV186" s="529"/>
      <c r="CCW186" s="529"/>
      <c r="CCX186" s="529"/>
      <c r="CCY186" s="529"/>
      <c r="CCZ186" s="529"/>
      <c r="CDA186" s="529"/>
      <c r="CDB186" s="529"/>
      <c r="CDC186" s="529"/>
      <c r="CDD186" s="529"/>
      <c r="CDE186" s="529"/>
      <c r="CDF186" s="529"/>
      <c r="CDG186" s="529"/>
      <c r="CDH186" s="529"/>
      <c r="CDI186" s="529"/>
      <c r="CDJ186" s="529"/>
      <c r="CDK186" s="529"/>
      <c r="CDL186" s="529"/>
      <c r="CDM186" s="529"/>
      <c r="CDN186" s="529"/>
      <c r="CDO186" s="529"/>
      <c r="CDP186" s="529"/>
      <c r="CDQ186" s="529"/>
      <c r="CDR186" s="529"/>
      <c r="CDS186" s="529"/>
      <c r="CDT186" s="529"/>
      <c r="CDU186" s="529"/>
      <c r="CDV186" s="529"/>
      <c r="CDW186" s="529"/>
      <c r="CDX186" s="529"/>
      <c r="CDY186" s="529"/>
      <c r="CDZ186" s="529"/>
      <c r="CEA186" s="529"/>
      <c r="CEB186" s="529"/>
      <c r="CEC186" s="529"/>
      <c r="CED186" s="529"/>
      <c r="CEE186" s="529"/>
      <c r="CEF186" s="529"/>
      <c r="CEG186" s="529"/>
      <c r="CEH186" s="529"/>
      <c r="CEI186" s="529"/>
      <c r="CEJ186" s="529"/>
      <c r="CEK186" s="529"/>
      <c r="CEL186" s="529"/>
      <c r="CEM186" s="529"/>
      <c r="CEN186" s="529"/>
      <c r="CEO186" s="529"/>
      <c r="CEP186" s="529"/>
      <c r="CEQ186" s="529"/>
      <c r="CER186" s="529"/>
      <c r="CES186" s="529"/>
      <c r="CET186" s="529"/>
      <c r="CEU186" s="529"/>
      <c r="CEV186" s="529"/>
      <c r="CEW186" s="529"/>
      <c r="CEX186" s="529"/>
      <c r="CEY186" s="529"/>
      <c r="CEZ186" s="529"/>
      <c r="CFA186" s="529"/>
      <c r="CFB186" s="529"/>
      <c r="CFC186" s="529"/>
      <c r="CFD186" s="529"/>
      <c r="CFE186" s="529"/>
      <c r="CFF186" s="529"/>
      <c r="CFG186" s="529"/>
      <c r="CFH186" s="529"/>
      <c r="CFI186" s="529"/>
      <c r="CFJ186" s="529"/>
      <c r="CFK186" s="529"/>
      <c r="CFL186" s="529"/>
      <c r="CFM186" s="529"/>
      <c r="CFN186" s="529"/>
      <c r="CFO186" s="529"/>
      <c r="CFP186" s="529"/>
      <c r="CFQ186" s="529"/>
      <c r="CFR186" s="529"/>
      <c r="CFS186" s="529"/>
      <c r="CFT186" s="529"/>
      <c r="CFU186" s="529"/>
      <c r="CFV186" s="529"/>
      <c r="CFW186" s="529"/>
      <c r="CFX186" s="529"/>
      <c r="CFY186" s="529"/>
      <c r="CFZ186" s="529"/>
      <c r="CGA186" s="529"/>
      <c r="CGB186" s="529"/>
      <c r="CGC186" s="529"/>
      <c r="CGD186" s="529"/>
      <c r="CGE186" s="529"/>
      <c r="CGF186" s="529"/>
      <c r="CGG186" s="529"/>
      <c r="CGH186" s="529"/>
      <c r="CGI186" s="529"/>
      <c r="CGJ186" s="529"/>
      <c r="CGK186" s="529"/>
      <c r="CGL186" s="529"/>
      <c r="CGM186" s="529"/>
      <c r="CGN186" s="529"/>
      <c r="CGO186" s="529"/>
      <c r="CGP186" s="529"/>
      <c r="CGQ186" s="529"/>
      <c r="CGR186" s="529"/>
      <c r="CGS186" s="529"/>
      <c r="CGT186" s="529"/>
      <c r="CGU186" s="529"/>
      <c r="CGV186" s="529"/>
      <c r="CGW186" s="529"/>
      <c r="CGX186" s="529"/>
      <c r="CGY186" s="529"/>
      <c r="CGZ186" s="529"/>
      <c r="CHA186" s="529"/>
      <c r="CHB186" s="529"/>
      <c r="CHC186" s="529"/>
      <c r="CHD186" s="529"/>
      <c r="CHE186" s="529"/>
      <c r="CHF186" s="529"/>
      <c r="CHG186" s="529"/>
      <c r="CHH186" s="529"/>
      <c r="CHI186" s="529"/>
      <c r="CHJ186" s="529"/>
      <c r="CHK186" s="529"/>
      <c r="CHL186" s="529"/>
      <c r="CHM186" s="529"/>
      <c r="CHN186" s="529"/>
      <c r="CHO186" s="529"/>
      <c r="CHP186" s="529"/>
      <c r="CHQ186" s="529"/>
      <c r="CHR186" s="529"/>
      <c r="CHS186" s="529"/>
      <c r="CHT186" s="529"/>
      <c r="CHU186" s="529"/>
      <c r="CHV186" s="529"/>
      <c r="CHW186" s="529"/>
      <c r="CHX186" s="529"/>
      <c r="CHY186" s="529"/>
      <c r="CHZ186" s="529"/>
      <c r="CIA186" s="529"/>
      <c r="CIB186" s="529"/>
      <c r="CIC186" s="529"/>
      <c r="CID186" s="529"/>
      <c r="CIE186" s="529"/>
      <c r="CIF186" s="529"/>
      <c r="CIG186" s="529"/>
      <c r="CIH186" s="529"/>
      <c r="CII186" s="529"/>
      <c r="CIJ186" s="529"/>
      <c r="CIK186" s="529"/>
      <c r="CIL186" s="529"/>
      <c r="CIM186" s="529"/>
      <c r="CIN186" s="529"/>
      <c r="CIO186" s="529"/>
      <c r="CIP186" s="529"/>
      <c r="CIQ186" s="529"/>
      <c r="CIR186" s="529"/>
      <c r="CIS186" s="529"/>
      <c r="CIT186" s="529"/>
      <c r="CIU186" s="529"/>
      <c r="CIV186" s="529"/>
      <c r="CIW186" s="529"/>
      <c r="CIX186" s="529"/>
      <c r="CIY186" s="529"/>
      <c r="CIZ186" s="529"/>
      <c r="CJA186" s="529"/>
      <c r="CJB186" s="529"/>
      <c r="CJC186" s="529"/>
      <c r="CJD186" s="529"/>
      <c r="CJE186" s="529"/>
      <c r="CJF186" s="529"/>
      <c r="CJG186" s="529"/>
      <c r="CJH186" s="529"/>
      <c r="CJI186" s="529"/>
      <c r="CJJ186" s="529"/>
      <c r="CJK186" s="529"/>
      <c r="CJL186" s="529"/>
      <c r="CJM186" s="529"/>
      <c r="CJN186" s="529"/>
      <c r="CJO186" s="529"/>
      <c r="CJP186" s="529"/>
      <c r="CJQ186" s="529"/>
      <c r="CJR186" s="529"/>
      <c r="CJS186" s="529"/>
      <c r="CJT186" s="529"/>
      <c r="CJU186" s="529"/>
      <c r="CJV186" s="529"/>
      <c r="CJW186" s="529"/>
      <c r="CJX186" s="529"/>
      <c r="CJY186" s="529"/>
      <c r="CJZ186" s="529"/>
      <c r="CKA186" s="529"/>
      <c r="CKB186" s="529"/>
      <c r="CKC186" s="529"/>
      <c r="CKD186" s="529"/>
      <c r="CKE186" s="529"/>
      <c r="CKF186" s="529"/>
      <c r="CKG186" s="529"/>
      <c r="CKH186" s="529"/>
      <c r="CKI186" s="529"/>
      <c r="CKJ186" s="529"/>
      <c r="CKK186" s="529"/>
      <c r="CKL186" s="529"/>
      <c r="CKM186" s="529"/>
      <c r="CKN186" s="529"/>
      <c r="CKO186" s="529"/>
      <c r="CKP186" s="529"/>
      <c r="CKQ186" s="529"/>
      <c r="CKR186" s="529"/>
      <c r="CKS186" s="529"/>
      <c r="CKT186" s="529"/>
      <c r="CKU186" s="529"/>
      <c r="CKV186" s="529"/>
      <c r="CKW186" s="529"/>
      <c r="CKX186" s="529"/>
      <c r="CKY186" s="529"/>
      <c r="CKZ186" s="529"/>
      <c r="CLA186" s="529"/>
      <c r="CLB186" s="529"/>
      <c r="CLC186" s="529"/>
      <c r="CLD186" s="529"/>
      <c r="CLE186" s="529"/>
      <c r="CLF186" s="529"/>
      <c r="CLG186" s="529"/>
      <c r="CLH186" s="529"/>
      <c r="CLI186" s="529"/>
      <c r="CLJ186" s="529"/>
      <c r="CLK186" s="529"/>
      <c r="CLL186" s="529"/>
      <c r="CLM186" s="529"/>
      <c r="CLN186" s="529"/>
      <c r="CLO186" s="529"/>
      <c r="CLP186" s="529"/>
      <c r="CLQ186" s="529"/>
      <c r="CLR186" s="529"/>
      <c r="CLS186" s="529"/>
      <c r="CLT186" s="529"/>
      <c r="CLU186" s="529"/>
      <c r="CLV186" s="529"/>
      <c r="CLW186" s="529"/>
      <c r="CLX186" s="529"/>
      <c r="CLY186" s="529"/>
      <c r="CLZ186" s="529"/>
      <c r="CMA186" s="529"/>
      <c r="CMB186" s="529"/>
      <c r="CMC186" s="529"/>
      <c r="CMD186" s="529"/>
      <c r="CME186" s="529"/>
      <c r="CMF186" s="529"/>
      <c r="CMG186" s="529"/>
      <c r="CMH186" s="529"/>
      <c r="CMI186" s="529"/>
      <c r="CMJ186" s="529"/>
      <c r="CMK186" s="529"/>
      <c r="CML186" s="529"/>
      <c r="CMM186" s="529"/>
      <c r="CMN186" s="529"/>
      <c r="CMO186" s="529"/>
      <c r="CMP186" s="529"/>
      <c r="CMQ186" s="529"/>
      <c r="CMR186" s="529"/>
      <c r="CMS186" s="529"/>
      <c r="CMT186" s="529"/>
      <c r="CMU186" s="529"/>
      <c r="CMV186" s="529"/>
      <c r="CMW186" s="529"/>
      <c r="CMX186" s="529"/>
      <c r="CMY186" s="529"/>
      <c r="CMZ186" s="529"/>
      <c r="CNA186" s="529"/>
      <c r="CNB186" s="529"/>
      <c r="CNC186" s="529"/>
      <c r="CND186" s="529"/>
      <c r="CNE186" s="529"/>
      <c r="CNF186" s="529"/>
      <c r="CNG186" s="529"/>
      <c r="CNH186" s="529"/>
      <c r="CNI186" s="529"/>
      <c r="CNJ186" s="529"/>
      <c r="CNK186" s="529"/>
      <c r="CNL186" s="529"/>
      <c r="CNM186" s="529"/>
      <c r="CNN186" s="529"/>
      <c r="CNO186" s="529"/>
      <c r="CNP186" s="529"/>
      <c r="CNQ186" s="529"/>
      <c r="CNR186" s="529"/>
      <c r="CNS186" s="529"/>
      <c r="CNT186" s="529"/>
      <c r="CNU186" s="529"/>
      <c r="CNV186" s="529"/>
      <c r="CNW186" s="529"/>
      <c r="CNX186" s="529"/>
      <c r="CNY186" s="529"/>
      <c r="CNZ186" s="529"/>
      <c r="COA186" s="529"/>
      <c r="COB186" s="529"/>
      <c r="COC186" s="529"/>
      <c r="COD186" s="529"/>
      <c r="COE186" s="529"/>
      <c r="COF186" s="529"/>
      <c r="COG186" s="529"/>
      <c r="COH186" s="529"/>
      <c r="COI186" s="529"/>
      <c r="COJ186" s="529"/>
      <c r="COK186" s="529"/>
      <c r="COL186" s="529"/>
      <c r="COM186" s="529"/>
      <c r="CON186" s="529"/>
      <c r="COO186" s="529"/>
      <c r="COP186" s="529"/>
      <c r="COQ186" s="529"/>
      <c r="COR186" s="529"/>
      <c r="COS186" s="529"/>
      <c r="COT186" s="529"/>
      <c r="COU186" s="529"/>
      <c r="COV186" s="529"/>
      <c r="COW186" s="529"/>
      <c r="COX186" s="529"/>
      <c r="COY186" s="529"/>
      <c r="COZ186" s="529"/>
      <c r="CPA186" s="529"/>
      <c r="CPB186" s="529"/>
      <c r="CPC186" s="529"/>
      <c r="CPD186" s="529"/>
      <c r="CPE186" s="529"/>
      <c r="CPF186" s="529"/>
      <c r="CPG186" s="529"/>
      <c r="CPH186" s="529"/>
      <c r="CPI186" s="529"/>
      <c r="CPJ186" s="529"/>
      <c r="CPK186" s="529"/>
      <c r="CPL186" s="529"/>
      <c r="CPM186" s="529"/>
      <c r="CPN186" s="529"/>
      <c r="CPO186" s="529"/>
      <c r="CPP186" s="529"/>
      <c r="CPQ186" s="529"/>
      <c r="CPR186" s="529"/>
      <c r="CPS186" s="529"/>
      <c r="CPT186" s="529"/>
      <c r="CPU186" s="529"/>
      <c r="CPV186" s="529"/>
      <c r="CPW186" s="529"/>
      <c r="CPX186" s="529"/>
      <c r="CPY186" s="529"/>
      <c r="CPZ186" s="529"/>
      <c r="CQA186" s="529"/>
      <c r="CQB186" s="529"/>
      <c r="CQC186" s="529"/>
      <c r="CQD186" s="529"/>
      <c r="CQE186" s="529"/>
      <c r="CQF186" s="529"/>
      <c r="CQG186" s="529"/>
      <c r="CQH186" s="529"/>
      <c r="CQI186" s="529"/>
      <c r="CQJ186" s="529"/>
      <c r="CQK186" s="529"/>
      <c r="CQL186" s="529"/>
      <c r="CQM186" s="529"/>
      <c r="CQN186" s="529"/>
      <c r="CQO186" s="529"/>
      <c r="CQP186" s="529"/>
      <c r="CQQ186" s="529"/>
      <c r="CQR186" s="529"/>
      <c r="CQS186" s="529"/>
      <c r="CQT186" s="529"/>
      <c r="CQU186" s="529"/>
      <c r="CQV186" s="529"/>
      <c r="CQW186" s="529"/>
      <c r="CQX186" s="529"/>
      <c r="CQY186" s="529"/>
      <c r="CQZ186" s="529"/>
      <c r="CRA186" s="529"/>
      <c r="CRB186" s="529"/>
      <c r="CRC186" s="529"/>
      <c r="CRD186" s="529"/>
      <c r="CRE186" s="529"/>
      <c r="CRF186" s="529"/>
      <c r="CRG186" s="529"/>
      <c r="CRH186" s="529"/>
      <c r="CRI186" s="529"/>
      <c r="CRJ186" s="529"/>
      <c r="CRK186" s="529"/>
      <c r="CRL186" s="529"/>
      <c r="CRM186" s="529"/>
      <c r="CRN186" s="529"/>
      <c r="CRO186" s="529"/>
      <c r="CRP186" s="529"/>
      <c r="CRQ186" s="529"/>
      <c r="CRR186" s="529"/>
      <c r="CRS186" s="529"/>
      <c r="CRT186" s="529"/>
      <c r="CRU186" s="529"/>
      <c r="CRV186" s="529"/>
      <c r="CRW186" s="529"/>
      <c r="CRX186" s="529"/>
      <c r="CRY186" s="529"/>
      <c r="CRZ186" s="529"/>
      <c r="CSA186" s="529"/>
      <c r="CSB186" s="529"/>
      <c r="CSC186" s="529"/>
      <c r="CSD186" s="529"/>
      <c r="CSE186" s="529"/>
      <c r="CSF186" s="529"/>
      <c r="CSG186" s="529"/>
      <c r="CSH186" s="529"/>
      <c r="CSI186" s="529"/>
      <c r="CSJ186" s="529"/>
      <c r="CSK186" s="529"/>
      <c r="CSL186" s="529"/>
      <c r="CSM186" s="529"/>
      <c r="CSN186" s="529"/>
      <c r="CSO186" s="529"/>
      <c r="CSP186" s="529"/>
      <c r="CSQ186" s="529"/>
      <c r="CSR186" s="529"/>
      <c r="CSS186" s="529"/>
      <c r="CST186" s="529"/>
      <c r="CSU186" s="529"/>
      <c r="CSV186" s="529"/>
      <c r="CSW186" s="529"/>
      <c r="CSX186" s="529"/>
      <c r="CSY186" s="529"/>
      <c r="CSZ186" s="529"/>
      <c r="CTA186" s="529"/>
      <c r="CTB186" s="529"/>
      <c r="CTC186" s="529"/>
      <c r="CTD186" s="529"/>
      <c r="CTE186" s="529"/>
      <c r="CTF186" s="529"/>
      <c r="CTG186" s="529"/>
      <c r="CTH186" s="529"/>
      <c r="CTI186" s="529"/>
      <c r="CTJ186" s="529"/>
      <c r="CTK186" s="529"/>
      <c r="CTL186" s="529"/>
      <c r="CTM186" s="529"/>
      <c r="CTN186" s="529"/>
      <c r="CTO186" s="529"/>
      <c r="CTP186" s="529"/>
      <c r="CTQ186" s="529"/>
      <c r="CTR186" s="529"/>
      <c r="CTS186" s="529"/>
      <c r="CTT186" s="529"/>
      <c r="CTU186" s="529"/>
      <c r="CTV186" s="529"/>
      <c r="CTW186" s="529"/>
      <c r="CTX186" s="529"/>
      <c r="CTY186" s="529"/>
      <c r="CTZ186" s="529"/>
      <c r="CUA186" s="529"/>
      <c r="CUB186" s="529"/>
      <c r="CUC186" s="529"/>
      <c r="CUD186" s="529"/>
      <c r="CUE186" s="529"/>
      <c r="CUF186" s="529"/>
      <c r="CUG186" s="529"/>
      <c r="CUH186" s="529"/>
      <c r="CUI186" s="529"/>
      <c r="CUJ186" s="529"/>
      <c r="CUK186" s="529"/>
      <c r="CUL186" s="529"/>
      <c r="CUM186" s="529"/>
      <c r="CUN186" s="529"/>
      <c r="CUO186" s="529"/>
      <c r="CUP186" s="529"/>
      <c r="CUQ186" s="529"/>
      <c r="CUR186" s="529"/>
      <c r="CUS186" s="529"/>
      <c r="CUT186" s="529"/>
      <c r="CUU186" s="529"/>
      <c r="CUV186" s="529"/>
      <c r="CUW186" s="529"/>
      <c r="CUX186" s="529"/>
      <c r="CUY186" s="529"/>
      <c r="CUZ186" s="529"/>
      <c r="CVA186" s="529"/>
      <c r="CVB186" s="529"/>
      <c r="CVC186" s="529"/>
      <c r="CVD186" s="529"/>
      <c r="CVE186" s="529"/>
      <c r="CVF186" s="529"/>
      <c r="CVG186" s="529"/>
      <c r="CVH186" s="529"/>
      <c r="CVI186" s="529"/>
      <c r="CVJ186" s="529"/>
      <c r="CVK186" s="529"/>
      <c r="CVL186" s="529"/>
      <c r="CVM186" s="529"/>
      <c r="CVN186" s="529"/>
      <c r="CVO186" s="529"/>
      <c r="CVP186" s="529"/>
      <c r="CVQ186" s="529"/>
      <c r="CVR186" s="529"/>
      <c r="CVS186" s="529"/>
      <c r="CVT186" s="529"/>
      <c r="CVU186" s="529"/>
      <c r="CVV186" s="529"/>
      <c r="CVW186" s="529"/>
      <c r="CVX186" s="529"/>
      <c r="CVY186" s="529"/>
      <c r="CVZ186" s="529"/>
      <c r="CWA186" s="529"/>
      <c r="CWB186" s="529"/>
      <c r="CWC186" s="529"/>
      <c r="CWD186" s="529"/>
      <c r="CWE186" s="529"/>
      <c r="CWF186" s="529"/>
      <c r="CWG186" s="529"/>
      <c r="CWH186" s="529"/>
      <c r="CWI186" s="529"/>
      <c r="CWJ186" s="529"/>
      <c r="CWK186" s="529"/>
      <c r="CWL186" s="529"/>
      <c r="CWM186" s="529"/>
      <c r="CWN186" s="529"/>
      <c r="CWO186" s="529"/>
      <c r="CWP186" s="529"/>
      <c r="CWQ186" s="529"/>
      <c r="CWR186" s="529"/>
      <c r="CWS186" s="529"/>
      <c r="CWT186" s="529"/>
      <c r="CWU186" s="529"/>
      <c r="CWV186" s="529"/>
      <c r="CWW186" s="529"/>
      <c r="CWX186" s="529"/>
      <c r="CWY186" s="529"/>
      <c r="CWZ186" s="529"/>
      <c r="CXA186" s="529"/>
      <c r="CXB186" s="529"/>
      <c r="CXC186" s="529"/>
      <c r="CXD186" s="529"/>
      <c r="CXE186" s="529"/>
      <c r="CXF186" s="529"/>
      <c r="CXG186" s="529"/>
      <c r="CXH186" s="529"/>
      <c r="CXI186" s="529"/>
      <c r="CXJ186" s="529"/>
      <c r="CXK186" s="529"/>
      <c r="CXL186" s="529"/>
      <c r="CXM186" s="529"/>
      <c r="CXN186" s="529"/>
      <c r="CXO186" s="529"/>
      <c r="CXP186" s="529"/>
      <c r="CXQ186" s="529"/>
      <c r="CXR186" s="529"/>
      <c r="CXS186" s="529"/>
      <c r="CXT186" s="529"/>
      <c r="CXU186" s="529"/>
      <c r="CXV186" s="529"/>
      <c r="CXW186" s="529"/>
      <c r="CXX186" s="529"/>
      <c r="CXY186" s="529"/>
      <c r="CXZ186" s="529"/>
      <c r="CYA186" s="529"/>
      <c r="CYB186" s="529"/>
      <c r="CYC186" s="529"/>
      <c r="CYD186" s="529"/>
      <c r="CYE186" s="529"/>
      <c r="CYF186" s="529"/>
      <c r="CYG186" s="529"/>
      <c r="CYH186" s="529"/>
      <c r="CYI186" s="529"/>
      <c r="CYJ186" s="529"/>
      <c r="CYK186" s="529"/>
      <c r="CYL186" s="529"/>
      <c r="CYM186" s="529"/>
      <c r="CYN186" s="529"/>
      <c r="CYO186" s="529"/>
      <c r="CYP186" s="529"/>
      <c r="CYQ186" s="529"/>
      <c r="CYR186" s="529"/>
      <c r="CYS186" s="529"/>
      <c r="CYT186" s="529"/>
      <c r="CYU186" s="529"/>
      <c r="CYV186" s="529"/>
      <c r="CYW186" s="529"/>
      <c r="CYX186" s="529"/>
      <c r="CYY186" s="529"/>
      <c r="CYZ186" s="529"/>
      <c r="CZA186" s="529"/>
      <c r="CZB186" s="529"/>
      <c r="CZC186" s="529"/>
      <c r="CZD186" s="529"/>
      <c r="CZE186" s="529"/>
      <c r="CZF186" s="529"/>
      <c r="CZG186" s="529"/>
      <c r="CZH186" s="529"/>
      <c r="CZI186" s="529"/>
      <c r="CZJ186" s="529"/>
      <c r="CZK186" s="529"/>
      <c r="CZL186" s="529"/>
      <c r="CZM186" s="529"/>
      <c r="CZN186" s="529"/>
      <c r="CZO186" s="529"/>
      <c r="CZP186" s="529"/>
      <c r="CZQ186" s="529"/>
      <c r="CZR186" s="529"/>
      <c r="CZS186" s="529"/>
      <c r="CZT186" s="529"/>
      <c r="CZU186" s="529"/>
      <c r="CZV186" s="529"/>
      <c r="CZW186" s="529"/>
      <c r="CZX186" s="529"/>
      <c r="CZY186" s="529"/>
      <c r="CZZ186" s="529"/>
      <c r="DAA186" s="529"/>
      <c r="DAB186" s="529"/>
      <c r="DAC186" s="529"/>
      <c r="DAD186" s="529"/>
      <c r="DAE186" s="529"/>
      <c r="DAF186" s="529"/>
      <c r="DAG186" s="529"/>
      <c r="DAH186" s="529"/>
      <c r="DAI186" s="529"/>
      <c r="DAJ186" s="529"/>
      <c r="DAK186" s="529"/>
      <c r="DAL186" s="529"/>
      <c r="DAM186" s="529"/>
      <c r="DAN186" s="529"/>
      <c r="DAO186" s="529"/>
      <c r="DAP186" s="529"/>
      <c r="DAQ186" s="529"/>
      <c r="DAR186" s="529"/>
      <c r="DAS186" s="529"/>
      <c r="DAT186" s="529"/>
      <c r="DAU186" s="529"/>
      <c r="DAV186" s="529"/>
      <c r="DAW186" s="529"/>
      <c r="DAX186" s="529"/>
      <c r="DAY186" s="529"/>
      <c r="DAZ186" s="529"/>
      <c r="DBA186" s="529"/>
      <c r="DBB186" s="529"/>
      <c r="DBC186" s="529"/>
      <c r="DBD186" s="529"/>
      <c r="DBE186" s="529"/>
      <c r="DBF186" s="529"/>
      <c r="DBG186" s="529"/>
      <c r="DBH186" s="529"/>
      <c r="DBI186" s="529"/>
      <c r="DBJ186" s="529"/>
      <c r="DBK186" s="529"/>
      <c r="DBL186" s="529"/>
      <c r="DBM186" s="529"/>
      <c r="DBN186" s="529"/>
      <c r="DBO186" s="529"/>
      <c r="DBP186" s="529"/>
      <c r="DBQ186" s="529"/>
      <c r="DBR186" s="529"/>
      <c r="DBS186" s="529"/>
      <c r="DBT186" s="529"/>
      <c r="DBU186" s="529"/>
      <c r="DBV186" s="529"/>
      <c r="DBW186" s="529"/>
      <c r="DBX186" s="529"/>
      <c r="DBY186" s="529"/>
      <c r="DBZ186" s="529"/>
      <c r="DCA186" s="529"/>
      <c r="DCB186" s="529"/>
      <c r="DCC186" s="529"/>
      <c r="DCD186" s="529"/>
      <c r="DCE186" s="529"/>
      <c r="DCF186" s="529"/>
      <c r="DCG186" s="529"/>
      <c r="DCH186" s="529"/>
      <c r="DCI186" s="529"/>
      <c r="DCJ186" s="529"/>
      <c r="DCK186" s="529"/>
      <c r="DCL186" s="529"/>
      <c r="DCM186" s="529"/>
      <c r="DCN186" s="529"/>
      <c r="DCO186" s="529"/>
      <c r="DCP186" s="529"/>
      <c r="DCQ186" s="529"/>
      <c r="DCR186" s="529"/>
      <c r="DCS186" s="529"/>
      <c r="DCT186" s="529"/>
      <c r="DCU186" s="529"/>
      <c r="DCV186" s="529"/>
      <c r="DCW186" s="529"/>
      <c r="DCX186" s="529"/>
      <c r="DCY186" s="529"/>
      <c r="DCZ186" s="529"/>
      <c r="DDA186" s="529"/>
      <c r="DDB186" s="529"/>
      <c r="DDC186" s="529"/>
      <c r="DDD186" s="529"/>
      <c r="DDE186" s="529"/>
      <c r="DDF186" s="529"/>
      <c r="DDG186" s="529"/>
      <c r="DDH186" s="529"/>
      <c r="DDI186" s="529"/>
      <c r="DDJ186" s="529"/>
      <c r="DDK186" s="529"/>
      <c r="DDL186" s="529"/>
      <c r="DDM186" s="529"/>
      <c r="DDN186" s="529"/>
      <c r="DDO186" s="529"/>
      <c r="DDP186" s="529"/>
      <c r="DDQ186" s="529"/>
      <c r="DDR186" s="529"/>
      <c r="DDS186" s="529"/>
      <c r="DDT186" s="529"/>
      <c r="DDU186" s="529"/>
      <c r="DDV186" s="529"/>
      <c r="DDW186" s="529"/>
      <c r="DDX186" s="529"/>
      <c r="DDY186" s="529"/>
      <c r="DDZ186" s="529"/>
      <c r="DEA186" s="529"/>
      <c r="DEB186" s="529"/>
      <c r="DEC186" s="529"/>
      <c r="DED186" s="529"/>
      <c r="DEE186" s="529"/>
      <c r="DEF186" s="529"/>
      <c r="DEG186" s="529"/>
      <c r="DEH186" s="529"/>
      <c r="DEI186" s="529"/>
      <c r="DEJ186" s="529"/>
      <c r="DEK186" s="529"/>
      <c r="DEL186" s="529"/>
      <c r="DEM186" s="529"/>
      <c r="DEN186" s="529"/>
      <c r="DEO186" s="529"/>
      <c r="DEP186" s="529"/>
      <c r="DEQ186" s="529"/>
      <c r="DER186" s="529"/>
      <c r="DES186" s="529"/>
      <c r="DET186" s="529"/>
      <c r="DEU186" s="529"/>
      <c r="DEV186" s="529"/>
      <c r="DEW186" s="529"/>
      <c r="DEX186" s="529"/>
      <c r="DEY186" s="529"/>
      <c r="DEZ186" s="529"/>
      <c r="DFA186" s="529"/>
      <c r="DFB186" s="529"/>
      <c r="DFC186" s="529"/>
      <c r="DFD186" s="529"/>
      <c r="DFE186" s="529"/>
      <c r="DFF186" s="529"/>
      <c r="DFG186" s="529"/>
      <c r="DFH186" s="529"/>
      <c r="DFI186" s="529"/>
      <c r="DFJ186" s="529"/>
      <c r="DFK186" s="529"/>
      <c r="DFL186" s="529"/>
      <c r="DFM186" s="529"/>
      <c r="DFN186" s="529"/>
      <c r="DFO186" s="529"/>
      <c r="DFP186" s="529"/>
      <c r="DFQ186" s="529"/>
      <c r="DFR186" s="529"/>
      <c r="DFS186" s="529"/>
      <c r="DFT186" s="529"/>
      <c r="DFU186" s="529"/>
      <c r="DFV186" s="529"/>
      <c r="DFW186" s="529"/>
      <c r="DFX186" s="529"/>
      <c r="DFY186" s="529"/>
      <c r="DFZ186" s="529"/>
      <c r="DGA186" s="529"/>
      <c r="DGB186" s="529"/>
      <c r="DGC186" s="529"/>
      <c r="DGD186" s="529"/>
      <c r="DGE186" s="529"/>
      <c r="DGF186" s="529"/>
      <c r="DGG186" s="529"/>
      <c r="DGH186" s="529"/>
      <c r="DGI186" s="529"/>
      <c r="DGJ186" s="529"/>
      <c r="DGK186" s="529"/>
      <c r="DGL186" s="529"/>
      <c r="DGM186" s="529"/>
      <c r="DGN186" s="529"/>
      <c r="DGO186" s="529"/>
      <c r="DGP186" s="529"/>
      <c r="DGQ186" s="529"/>
      <c r="DGR186" s="529"/>
      <c r="DGS186" s="529"/>
      <c r="DGT186" s="529"/>
      <c r="DGU186" s="529"/>
      <c r="DGV186" s="529"/>
      <c r="DGW186" s="529"/>
      <c r="DGX186" s="529"/>
      <c r="DGY186" s="529"/>
      <c r="DGZ186" s="529"/>
      <c r="DHA186" s="529"/>
      <c r="DHB186" s="529"/>
      <c r="DHC186" s="529"/>
      <c r="DHD186" s="529"/>
      <c r="DHE186" s="529"/>
      <c r="DHF186" s="529"/>
      <c r="DHG186" s="529"/>
      <c r="DHH186" s="529"/>
      <c r="DHI186" s="529"/>
      <c r="DHJ186" s="529"/>
      <c r="DHK186" s="529"/>
      <c r="DHL186" s="529"/>
      <c r="DHM186" s="529"/>
      <c r="DHN186" s="529"/>
      <c r="DHO186" s="529"/>
      <c r="DHP186" s="529"/>
      <c r="DHQ186" s="529"/>
      <c r="DHR186" s="529"/>
      <c r="DHS186" s="529"/>
      <c r="DHT186" s="529"/>
      <c r="DHU186" s="529"/>
      <c r="DHV186" s="529"/>
      <c r="DHW186" s="529"/>
      <c r="DHX186" s="529"/>
      <c r="DHY186" s="529"/>
      <c r="DHZ186" s="529"/>
      <c r="DIA186" s="529"/>
      <c r="DIB186" s="529"/>
      <c r="DIC186" s="529"/>
      <c r="DID186" s="529"/>
      <c r="DIE186" s="529"/>
      <c r="DIF186" s="529"/>
      <c r="DIG186" s="529"/>
      <c r="DIH186" s="529"/>
      <c r="DII186" s="529"/>
      <c r="DIJ186" s="529"/>
      <c r="DIK186" s="529"/>
      <c r="DIL186" s="529"/>
      <c r="DIM186" s="529"/>
      <c r="DIN186" s="529"/>
      <c r="DIO186" s="529"/>
      <c r="DIP186" s="529"/>
      <c r="DIQ186" s="529"/>
      <c r="DIR186" s="529"/>
      <c r="DIS186" s="529"/>
      <c r="DIT186" s="529"/>
      <c r="DIU186" s="529"/>
      <c r="DIV186" s="529"/>
      <c r="DIW186" s="529"/>
      <c r="DIX186" s="529"/>
      <c r="DIY186" s="529"/>
      <c r="DIZ186" s="529"/>
      <c r="DJA186" s="529"/>
      <c r="DJB186" s="529"/>
      <c r="DJC186" s="529"/>
      <c r="DJD186" s="529"/>
      <c r="DJE186" s="529"/>
      <c r="DJF186" s="529"/>
      <c r="DJG186" s="529"/>
      <c r="DJH186" s="529"/>
      <c r="DJI186" s="529"/>
      <c r="DJJ186" s="529"/>
      <c r="DJK186" s="529"/>
      <c r="DJL186" s="529"/>
      <c r="DJM186" s="529"/>
      <c r="DJN186" s="529"/>
      <c r="DJO186" s="529"/>
      <c r="DJP186" s="529"/>
      <c r="DJQ186" s="529"/>
      <c r="DJR186" s="529"/>
      <c r="DJS186" s="529"/>
      <c r="DJT186" s="529"/>
      <c r="DJU186" s="529"/>
      <c r="DJV186" s="529"/>
      <c r="DJW186" s="529"/>
      <c r="DJX186" s="529"/>
      <c r="DJY186" s="529"/>
      <c r="DJZ186" s="529"/>
      <c r="DKA186" s="529"/>
      <c r="DKB186" s="529"/>
      <c r="DKC186" s="529"/>
      <c r="DKD186" s="529"/>
      <c r="DKE186" s="529"/>
      <c r="DKF186" s="529"/>
      <c r="DKG186" s="529"/>
      <c r="DKH186" s="529"/>
      <c r="DKI186" s="529"/>
      <c r="DKJ186" s="529"/>
      <c r="DKK186" s="529"/>
      <c r="DKL186" s="529"/>
      <c r="DKM186" s="529"/>
      <c r="DKN186" s="529"/>
      <c r="DKO186" s="529"/>
      <c r="DKP186" s="529"/>
      <c r="DKQ186" s="529"/>
      <c r="DKR186" s="529"/>
      <c r="DKS186" s="529"/>
      <c r="DKT186" s="529"/>
      <c r="DKU186" s="529"/>
      <c r="DKV186" s="529"/>
      <c r="DKW186" s="529"/>
      <c r="DKX186" s="529"/>
      <c r="DKY186" s="529"/>
      <c r="DKZ186" s="529"/>
      <c r="DLA186" s="529"/>
      <c r="DLB186" s="529"/>
      <c r="DLC186" s="529"/>
      <c r="DLD186" s="529"/>
      <c r="DLE186" s="529"/>
      <c r="DLF186" s="529"/>
      <c r="DLG186" s="529"/>
      <c r="DLH186" s="529"/>
      <c r="DLI186" s="529"/>
      <c r="DLJ186" s="529"/>
      <c r="DLK186" s="529"/>
      <c r="DLL186" s="529"/>
      <c r="DLM186" s="529"/>
      <c r="DLN186" s="529"/>
      <c r="DLO186" s="529"/>
      <c r="DLP186" s="529"/>
      <c r="DLQ186" s="529"/>
      <c r="DLR186" s="529"/>
      <c r="DLS186" s="529"/>
      <c r="DLT186" s="529"/>
      <c r="DLU186" s="529"/>
      <c r="DLV186" s="529"/>
      <c r="DLW186" s="529"/>
      <c r="DLX186" s="529"/>
      <c r="DLY186" s="529"/>
      <c r="DLZ186" s="529"/>
      <c r="DMA186" s="529"/>
      <c r="DMB186" s="529"/>
      <c r="DMC186" s="529"/>
      <c r="DMD186" s="529"/>
      <c r="DME186" s="529"/>
      <c r="DMF186" s="529"/>
      <c r="DMG186" s="529"/>
      <c r="DMH186" s="529"/>
      <c r="DMI186" s="529"/>
      <c r="DMJ186" s="529"/>
      <c r="DMK186" s="529"/>
      <c r="DML186" s="529"/>
      <c r="DMM186" s="529"/>
      <c r="DMN186" s="529"/>
      <c r="DMO186" s="529"/>
      <c r="DMP186" s="529"/>
      <c r="DMQ186" s="529"/>
      <c r="DMR186" s="529"/>
      <c r="DMS186" s="529"/>
      <c r="DMT186" s="529"/>
      <c r="DMU186" s="529"/>
      <c r="DMV186" s="529"/>
      <c r="DMW186" s="529"/>
      <c r="DMX186" s="529"/>
      <c r="DMY186" s="529"/>
      <c r="DMZ186" s="529"/>
      <c r="DNA186" s="529"/>
      <c r="DNB186" s="529"/>
      <c r="DNC186" s="529"/>
      <c r="DND186" s="529"/>
      <c r="DNE186" s="529"/>
      <c r="DNF186" s="529"/>
      <c r="DNG186" s="529"/>
      <c r="DNH186" s="529"/>
      <c r="DNI186" s="529"/>
      <c r="DNJ186" s="529"/>
      <c r="DNK186" s="529"/>
      <c r="DNL186" s="529"/>
      <c r="DNM186" s="529"/>
      <c r="DNN186" s="529"/>
      <c r="DNO186" s="529"/>
      <c r="DNP186" s="529"/>
      <c r="DNQ186" s="529"/>
      <c r="DNR186" s="529"/>
      <c r="DNS186" s="529"/>
      <c r="DNT186" s="529"/>
      <c r="DNU186" s="529"/>
      <c r="DNV186" s="529"/>
      <c r="DNW186" s="529"/>
      <c r="DNX186" s="529"/>
      <c r="DNY186" s="529"/>
      <c r="DNZ186" s="529"/>
      <c r="DOA186" s="529"/>
      <c r="DOB186" s="529"/>
      <c r="DOC186" s="529"/>
      <c r="DOD186" s="529"/>
      <c r="DOE186" s="529"/>
      <c r="DOF186" s="529"/>
      <c r="DOG186" s="529"/>
      <c r="DOH186" s="529"/>
      <c r="DOI186" s="529"/>
      <c r="DOJ186" s="529"/>
      <c r="DOK186" s="529"/>
      <c r="DOL186" s="529"/>
      <c r="DOM186" s="529"/>
      <c r="DON186" s="529"/>
      <c r="DOO186" s="529"/>
      <c r="DOP186" s="529"/>
      <c r="DOQ186" s="529"/>
      <c r="DOR186" s="529"/>
      <c r="DOS186" s="529"/>
      <c r="DOT186" s="529"/>
      <c r="DOU186" s="529"/>
      <c r="DOV186" s="529"/>
      <c r="DOW186" s="529"/>
      <c r="DOX186" s="529"/>
      <c r="DOY186" s="529"/>
      <c r="DOZ186" s="529"/>
      <c r="DPA186" s="529"/>
      <c r="DPB186" s="529"/>
      <c r="DPC186" s="529"/>
      <c r="DPD186" s="529"/>
      <c r="DPE186" s="529"/>
      <c r="DPF186" s="529"/>
      <c r="DPG186" s="529"/>
      <c r="DPH186" s="529"/>
      <c r="DPI186" s="529"/>
      <c r="DPJ186" s="529"/>
      <c r="DPK186" s="529"/>
      <c r="DPL186" s="529"/>
      <c r="DPM186" s="529"/>
      <c r="DPN186" s="529"/>
      <c r="DPO186" s="529"/>
      <c r="DPP186" s="529"/>
      <c r="DPQ186" s="529"/>
      <c r="DPR186" s="529"/>
      <c r="DPS186" s="529"/>
      <c r="DPT186" s="529"/>
      <c r="DPU186" s="529"/>
      <c r="DPV186" s="529"/>
      <c r="DPW186" s="529"/>
      <c r="DPX186" s="529"/>
      <c r="DPY186" s="529"/>
      <c r="DPZ186" s="529"/>
      <c r="DQA186" s="529"/>
      <c r="DQB186" s="529"/>
      <c r="DQC186" s="529"/>
      <c r="DQD186" s="529"/>
      <c r="DQE186" s="529"/>
      <c r="DQF186" s="529"/>
      <c r="DQG186" s="529"/>
      <c r="DQH186" s="529"/>
      <c r="DQI186" s="529"/>
      <c r="DQJ186" s="529"/>
      <c r="DQK186" s="529"/>
      <c r="DQL186" s="529"/>
      <c r="DQM186" s="529"/>
      <c r="DQN186" s="529"/>
      <c r="DQO186" s="529"/>
      <c r="DQP186" s="529"/>
      <c r="DQQ186" s="529"/>
      <c r="DQR186" s="529"/>
      <c r="DQS186" s="529"/>
      <c r="DQT186" s="529"/>
      <c r="DQU186" s="529"/>
      <c r="DQV186" s="529"/>
      <c r="DQW186" s="529"/>
      <c r="DQX186" s="529"/>
      <c r="DQY186" s="529"/>
      <c r="DQZ186" s="529"/>
      <c r="DRA186" s="529"/>
      <c r="DRB186" s="529"/>
      <c r="DRC186" s="529"/>
      <c r="DRD186" s="529"/>
      <c r="DRE186" s="529"/>
      <c r="DRF186" s="529"/>
      <c r="DRG186" s="529"/>
      <c r="DRH186" s="529"/>
      <c r="DRI186" s="529"/>
      <c r="DRJ186" s="529"/>
      <c r="DRK186" s="529"/>
      <c r="DRL186" s="529"/>
      <c r="DRM186" s="529"/>
      <c r="DRN186" s="529"/>
      <c r="DRO186" s="529"/>
      <c r="DRP186" s="529"/>
      <c r="DRQ186" s="529"/>
      <c r="DRR186" s="529"/>
      <c r="DRS186" s="529"/>
      <c r="DRT186" s="529"/>
      <c r="DRU186" s="529"/>
      <c r="DRV186" s="529"/>
      <c r="DRW186" s="529"/>
      <c r="DRX186" s="529"/>
      <c r="DRY186" s="529"/>
      <c r="DRZ186" s="529"/>
      <c r="DSA186" s="529"/>
      <c r="DSB186" s="529"/>
      <c r="DSC186" s="529"/>
      <c r="DSD186" s="529"/>
      <c r="DSE186" s="529"/>
      <c r="DSF186" s="529"/>
      <c r="DSG186" s="529"/>
      <c r="DSH186" s="529"/>
      <c r="DSI186" s="529"/>
      <c r="DSJ186" s="529"/>
      <c r="DSK186" s="529"/>
      <c r="DSL186" s="529"/>
      <c r="DSM186" s="529"/>
      <c r="DSN186" s="529"/>
      <c r="DSO186" s="529"/>
      <c r="DSP186" s="529"/>
      <c r="DSQ186" s="529"/>
      <c r="DSR186" s="529"/>
      <c r="DSS186" s="529"/>
      <c r="DST186" s="529"/>
      <c r="DSU186" s="529"/>
      <c r="DSV186" s="529"/>
      <c r="DSW186" s="529"/>
      <c r="DSX186" s="529"/>
      <c r="DSY186" s="529"/>
      <c r="DSZ186" s="529"/>
      <c r="DTA186" s="529"/>
      <c r="DTB186" s="529"/>
      <c r="DTC186" s="529"/>
      <c r="DTD186" s="529"/>
      <c r="DTE186" s="529"/>
      <c r="DTF186" s="529"/>
      <c r="DTG186" s="529"/>
      <c r="DTH186" s="529"/>
      <c r="DTI186" s="529"/>
      <c r="DTJ186" s="529"/>
      <c r="DTK186" s="529"/>
      <c r="DTL186" s="529"/>
      <c r="DTM186" s="529"/>
      <c r="DTN186" s="529"/>
      <c r="DTO186" s="529"/>
      <c r="DTP186" s="529"/>
      <c r="DTQ186" s="529"/>
      <c r="DTR186" s="529"/>
      <c r="DTS186" s="529"/>
      <c r="DTT186" s="529"/>
      <c r="DTU186" s="529"/>
      <c r="DTV186" s="529"/>
      <c r="DTW186" s="529"/>
      <c r="DTX186" s="529"/>
      <c r="DTY186" s="529"/>
      <c r="DTZ186" s="529"/>
      <c r="DUA186" s="529"/>
      <c r="DUB186" s="529"/>
      <c r="DUC186" s="529"/>
      <c r="DUD186" s="529"/>
      <c r="DUE186" s="529"/>
      <c r="DUF186" s="529"/>
      <c r="DUG186" s="529"/>
      <c r="DUH186" s="529"/>
      <c r="DUI186" s="529"/>
      <c r="DUJ186" s="529"/>
      <c r="DUK186" s="529"/>
      <c r="DUL186" s="529"/>
      <c r="DUM186" s="529"/>
      <c r="DUN186" s="529"/>
      <c r="DUO186" s="529"/>
      <c r="DUP186" s="529"/>
      <c r="DUQ186" s="529"/>
      <c r="DUR186" s="529"/>
      <c r="DUS186" s="529"/>
      <c r="DUT186" s="529"/>
      <c r="DUU186" s="529"/>
      <c r="DUV186" s="529"/>
      <c r="DUW186" s="529"/>
      <c r="DUX186" s="529"/>
      <c r="DUY186" s="529"/>
      <c r="DUZ186" s="529"/>
      <c r="DVA186" s="529"/>
      <c r="DVB186" s="529"/>
      <c r="DVC186" s="529"/>
      <c r="DVD186" s="529"/>
      <c r="DVE186" s="529"/>
      <c r="DVF186" s="529"/>
      <c r="DVG186" s="529"/>
      <c r="DVH186" s="529"/>
      <c r="DVI186" s="529"/>
      <c r="DVJ186" s="529"/>
      <c r="DVK186" s="529"/>
      <c r="DVL186" s="529"/>
      <c r="DVM186" s="529"/>
      <c r="DVN186" s="529"/>
      <c r="DVO186" s="529"/>
      <c r="DVP186" s="529"/>
      <c r="DVQ186" s="529"/>
      <c r="DVR186" s="529"/>
      <c r="DVS186" s="529"/>
      <c r="DVT186" s="529"/>
      <c r="DVU186" s="529"/>
      <c r="DVV186" s="529"/>
      <c r="DVW186" s="529"/>
      <c r="DVX186" s="529"/>
      <c r="DVY186" s="529"/>
      <c r="DVZ186" s="529"/>
      <c r="DWA186" s="529"/>
      <c r="DWB186" s="529"/>
      <c r="DWC186" s="529"/>
      <c r="DWD186" s="529"/>
      <c r="DWE186" s="529"/>
      <c r="DWF186" s="529"/>
      <c r="DWG186" s="529"/>
      <c r="DWH186" s="529"/>
      <c r="DWI186" s="529"/>
      <c r="DWJ186" s="529"/>
      <c r="DWK186" s="529"/>
      <c r="DWL186" s="529"/>
      <c r="DWM186" s="529"/>
      <c r="DWN186" s="529"/>
      <c r="DWO186" s="529"/>
      <c r="DWP186" s="529"/>
      <c r="DWQ186" s="529"/>
      <c r="DWR186" s="529"/>
      <c r="DWS186" s="529"/>
      <c r="DWT186" s="529"/>
      <c r="DWU186" s="529"/>
      <c r="DWV186" s="529"/>
      <c r="DWW186" s="529"/>
      <c r="DWX186" s="529"/>
      <c r="DWY186" s="529"/>
      <c r="DWZ186" s="529"/>
      <c r="DXA186" s="529"/>
      <c r="DXB186" s="529"/>
      <c r="DXC186" s="529"/>
      <c r="DXD186" s="529"/>
      <c r="DXE186" s="529"/>
      <c r="DXF186" s="529"/>
      <c r="DXG186" s="529"/>
      <c r="DXH186" s="529"/>
      <c r="DXI186" s="529"/>
      <c r="DXJ186" s="529"/>
      <c r="DXK186" s="529"/>
      <c r="DXL186" s="529"/>
      <c r="DXM186" s="529"/>
      <c r="DXN186" s="529"/>
      <c r="DXO186" s="529"/>
      <c r="DXP186" s="529"/>
      <c r="DXQ186" s="529"/>
      <c r="DXR186" s="529"/>
      <c r="DXS186" s="529"/>
      <c r="DXT186" s="529"/>
      <c r="DXU186" s="529"/>
      <c r="DXV186" s="529"/>
      <c r="DXW186" s="529"/>
      <c r="DXX186" s="529"/>
      <c r="DXY186" s="529"/>
      <c r="DXZ186" s="529"/>
      <c r="DYA186" s="529"/>
      <c r="DYB186" s="529"/>
      <c r="DYC186" s="529"/>
      <c r="DYD186" s="529"/>
      <c r="DYE186" s="529"/>
      <c r="DYF186" s="529"/>
      <c r="DYG186" s="529"/>
      <c r="DYH186" s="529"/>
      <c r="DYI186" s="529"/>
      <c r="DYJ186" s="529"/>
      <c r="DYK186" s="529"/>
      <c r="DYL186" s="529"/>
      <c r="DYM186" s="529"/>
      <c r="DYN186" s="529"/>
      <c r="DYO186" s="529"/>
      <c r="DYP186" s="529"/>
      <c r="DYQ186" s="529"/>
      <c r="DYR186" s="529"/>
      <c r="DYS186" s="529"/>
      <c r="DYT186" s="529"/>
      <c r="DYU186" s="529"/>
      <c r="DYV186" s="529"/>
      <c r="DYW186" s="529"/>
      <c r="DYX186" s="529"/>
      <c r="DYY186" s="529"/>
      <c r="DYZ186" s="529"/>
      <c r="DZA186" s="529"/>
      <c r="DZB186" s="529"/>
      <c r="DZC186" s="529"/>
      <c r="DZD186" s="529"/>
      <c r="DZE186" s="529"/>
      <c r="DZF186" s="529"/>
      <c r="DZG186" s="529"/>
      <c r="DZH186" s="529"/>
      <c r="DZI186" s="529"/>
      <c r="DZJ186" s="529"/>
      <c r="DZK186" s="529"/>
      <c r="DZL186" s="529"/>
      <c r="DZM186" s="529"/>
      <c r="DZN186" s="529"/>
      <c r="DZO186" s="529"/>
      <c r="DZP186" s="529"/>
      <c r="DZQ186" s="529"/>
      <c r="DZR186" s="529"/>
      <c r="DZS186" s="529"/>
      <c r="DZT186" s="529"/>
      <c r="DZU186" s="529"/>
      <c r="DZV186" s="529"/>
      <c r="DZW186" s="529"/>
      <c r="DZX186" s="529"/>
      <c r="DZY186" s="529"/>
      <c r="DZZ186" s="529"/>
      <c r="EAA186" s="529"/>
      <c r="EAB186" s="529"/>
      <c r="EAC186" s="529"/>
      <c r="EAD186" s="529"/>
      <c r="EAE186" s="529"/>
      <c r="EAF186" s="529"/>
      <c r="EAG186" s="529"/>
      <c r="EAH186" s="529"/>
      <c r="EAI186" s="529"/>
      <c r="EAJ186" s="529"/>
      <c r="EAK186" s="529"/>
      <c r="EAL186" s="529"/>
      <c r="EAM186" s="529"/>
      <c r="EAN186" s="529"/>
      <c r="EAO186" s="529"/>
      <c r="EAP186" s="529"/>
      <c r="EAQ186" s="529"/>
      <c r="EAR186" s="529"/>
      <c r="EAS186" s="529"/>
      <c r="EAT186" s="529"/>
      <c r="EAU186" s="529"/>
      <c r="EAV186" s="529"/>
      <c r="EAW186" s="529"/>
      <c r="EAX186" s="529"/>
      <c r="EAY186" s="529"/>
      <c r="EAZ186" s="529"/>
      <c r="EBA186" s="529"/>
      <c r="EBB186" s="529"/>
      <c r="EBC186" s="529"/>
      <c r="EBD186" s="529"/>
      <c r="EBE186" s="529"/>
      <c r="EBF186" s="529"/>
      <c r="EBG186" s="529"/>
      <c r="EBH186" s="529"/>
      <c r="EBI186" s="529"/>
      <c r="EBJ186" s="529"/>
      <c r="EBK186" s="529"/>
      <c r="EBL186" s="529"/>
      <c r="EBM186" s="529"/>
      <c r="EBN186" s="529"/>
      <c r="EBO186" s="529"/>
      <c r="EBP186" s="529"/>
      <c r="EBQ186" s="529"/>
      <c r="EBR186" s="529"/>
      <c r="EBS186" s="529"/>
      <c r="EBT186" s="529"/>
      <c r="EBU186" s="529"/>
      <c r="EBV186" s="529"/>
      <c r="EBW186" s="529"/>
      <c r="EBX186" s="529"/>
      <c r="EBY186" s="529"/>
      <c r="EBZ186" s="529"/>
      <c r="ECA186" s="529"/>
      <c r="ECB186" s="529"/>
      <c r="ECC186" s="529"/>
      <c r="ECD186" s="529"/>
      <c r="ECE186" s="529"/>
      <c r="ECF186" s="529"/>
      <c r="ECG186" s="529"/>
      <c r="ECH186" s="529"/>
      <c r="ECI186" s="529"/>
      <c r="ECJ186" s="529"/>
      <c r="ECK186" s="529"/>
      <c r="ECL186" s="529"/>
      <c r="ECM186" s="529"/>
      <c r="ECN186" s="529"/>
      <c r="ECO186" s="529"/>
      <c r="ECP186" s="529"/>
      <c r="ECQ186" s="529"/>
      <c r="ECR186" s="529"/>
      <c r="ECS186" s="529"/>
      <c r="ECT186" s="529"/>
      <c r="ECU186" s="529"/>
      <c r="ECV186" s="529"/>
      <c r="ECW186" s="529"/>
      <c r="ECX186" s="529"/>
      <c r="ECY186" s="529"/>
      <c r="ECZ186" s="529"/>
      <c r="EDA186" s="529"/>
      <c r="EDB186" s="529"/>
      <c r="EDC186" s="529"/>
      <c r="EDD186" s="529"/>
      <c r="EDE186" s="529"/>
      <c r="EDF186" s="529"/>
      <c r="EDG186" s="529"/>
      <c r="EDH186" s="529"/>
      <c r="EDI186" s="529"/>
      <c r="EDJ186" s="529"/>
      <c r="EDK186" s="529"/>
      <c r="EDL186" s="529"/>
      <c r="EDM186" s="529"/>
      <c r="EDN186" s="529"/>
      <c r="EDO186" s="529"/>
      <c r="EDP186" s="529"/>
      <c r="EDQ186" s="529"/>
      <c r="EDR186" s="529"/>
      <c r="EDS186" s="529"/>
      <c r="EDT186" s="529"/>
      <c r="EDU186" s="529"/>
      <c r="EDV186" s="529"/>
      <c r="EDW186" s="529"/>
      <c r="EDX186" s="529"/>
      <c r="EDY186" s="529"/>
      <c r="EDZ186" s="529"/>
      <c r="EEA186" s="529"/>
      <c r="EEB186" s="529"/>
      <c r="EEC186" s="529"/>
      <c r="EED186" s="529"/>
      <c r="EEE186" s="529"/>
      <c r="EEF186" s="529"/>
      <c r="EEG186" s="529"/>
      <c r="EEH186" s="529"/>
      <c r="EEI186" s="529"/>
      <c r="EEJ186" s="529"/>
      <c r="EEK186" s="529"/>
      <c r="EEL186" s="529"/>
      <c r="EEM186" s="529"/>
      <c r="EEN186" s="529"/>
      <c r="EEO186" s="529"/>
      <c r="EEP186" s="529"/>
      <c r="EEQ186" s="529"/>
      <c r="EER186" s="529"/>
      <c r="EES186" s="529"/>
      <c r="EET186" s="529"/>
      <c r="EEU186" s="529"/>
      <c r="EEV186" s="529"/>
      <c r="EEW186" s="529"/>
      <c r="EEX186" s="529"/>
      <c r="EEY186" s="529"/>
      <c r="EEZ186" s="529"/>
      <c r="EFA186" s="529"/>
      <c r="EFB186" s="529"/>
      <c r="EFC186" s="529"/>
      <c r="EFD186" s="529"/>
      <c r="EFE186" s="529"/>
      <c r="EFF186" s="529"/>
      <c r="EFG186" s="529"/>
      <c r="EFH186" s="529"/>
      <c r="EFI186" s="529"/>
      <c r="EFJ186" s="529"/>
      <c r="EFK186" s="529"/>
      <c r="EFL186" s="529"/>
      <c r="EFM186" s="529"/>
      <c r="EFN186" s="529"/>
      <c r="EFO186" s="529"/>
      <c r="EFP186" s="529"/>
      <c r="EFQ186" s="529"/>
      <c r="EFR186" s="529"/>
      <c r="EFS186" s="529"/>
      <c r="EFT186" s="529"/>
      <c r="EFU186" s="529"/>
      <c r="EFV186" s="529"/>
      <c r="EFW186" s="529"/>
      <c r="EFX186" s="529"/>
      <c r="EFY186" s="529"/>
      <c r="EFZ186" s="529"/>
      <c r="EGA186" s="529"/>
      <c r="EGB186" s="529"/>
      <c r="EGC186" s="529"/>
      <c r="EGD186" s="529"/>
      <c r="EGE186" s="529"/>
      <c r="EGF186" s="529"/>
      <c r="EGG186" s="529"/>
      <c r="EGH186" s="529"/>
      <c r="EGI186" s="529"/>
      <c r="EGJ186" s="529"/>
      <c r="EGK186" s="529"/>
      <c r="EGL186" s="529"/>
      <c r="EGM186" s="529"/>
      <c r="EGN186" s="529"/>
      <c r="EGO186" s="529"/>
      <c r="EGP186" s="529"/>
      <c r="EGQ186" s="529"/>
      <c r="EGR186" s="529"/>
      <c r="EGS186" s="529"/>
      <c r="EGT186" s="529"/>
      <c r="EGU186" s="529"/>
      <c r="EGV186" s="529"/>
      <c r="EGW186" s="529"/>
      <c r="EGX186" s="529"/>
      <c r="EGY186" s="529"/>
      <c r="EGZ186" s="529"/>
      <c r="EHA186" s="529"/>
      <c r="EHB186" s="529"/>
      <c r="EHC186" s="529"/>
      <c r="EHD186" s="529"/>
      <c r="EHE186" s="529"/>
      <c r="EHF186" s="529"/>
      <c r="EHG186" s="529"/>
      <c r="EHH186" s="529"/>
      <c r="EHI186" s="529"/>
      <c r="EHJ186" s="529"/>
      <c r="EHK186" s="529"/>
      <c r="EHL186" s="529"/>
      <c r="EHM186" s="529"/>
      <c r="EHN186" s="529"/>
      <c r="EHO186" s="529"/>
      <c r="EHP186" s="529"/>
      <c r="EHQ186" s="529"/>
      <c r="EHR186" s="529"/>
      <c r="EHS186" s="529"/>
      <c r="EHT186" s="529"/>
      <c r="EHU186" s="529"/>
      <c r="EHV186" s="529"/>
      <c r="EHW186" s="529"/>
      <c r="EHX186" s="529"/>
      <c r="EHY186" s="529"/>
      <c r="EHZ186" s="529"/>
      <c r="EIA186" s="529"/>
      <c r="EIB186" s="529"/>
      <c r="EIC186" s="529"/>
      <c r="EID186" s="529"/>
      <c r="EIE186" s="529"/>
      <c r="EIF186" s="529"/>
      <c r="EIG186" s="529"/>
      <c r="EIH186" s="529"/>
      <c r="EII186" s="529"/>
      <c r="EIJ186" s="529"/>
      <c r="EIK186" s="529"/>
      <c r="EIL186" s="529"/>
      <c r="EIM186" s="529"/>
      <c r="EIN186" s="529"/>
      <c r="EIO186" s="529"/>
      <c r="EIP186" s="529"/>
      <c r="EIQ186" s="529"/>
      <c r="EIR186" s="529"/>
      <c r="EIS186" s="529"/>
      <c r="EIT186" s="529"/>
      <c r="EIU186" s="529"/>
      <c r="EIV186" s="529"/>
      <c r="EIW186" s="529"/>
      <c r="EIX186" s="529"/>
      <c r="EIY186" s="529"/>
      <c r="EIZ186" s="529"/>
      <c r="EJA186" s="529"/>
      <c r="EJB186" s="529"/>
      <c r="EJC186" s="529"/>
      <c r="EJD186" s="529"/>
      <c r="EJE186" s="529"/>
      <c r="EJF186" s="529"/>
      <c r="EJG186" s="529"/>
      <c r="EJH186" s="529"/>
      <c r="EJI186" s="529"/>
      <c r="EJJ186" s="529"/>
      <c r="EJK186" s="529"/>
      <c r="EJL186" s="529"/>
      <c r="EJM186" s="529"/>
      <c r="EJN186" s="529"/>
      <c r="EJO186" s="529"/>
      <c r="EJP186" s="529"/>
      <c r="EJQ186" s="529"/>
      <c r="EJR186" s="529"/>
      <c r="EJS186" s="529"/>
      <c r="EJT186" s="529"/>
      <c r="EJU186" s="529"/>
      <c r="EJV186" s="529"/>
      <c r="EJW186" s="529"/>
      <c r="EJX186" s="529"/>
      <c r="EJY186" s="529"/>
      <c r="EJZ186" s="529"/>
      <c r="EKA186" s="529"/>
      <c r="EKB186" s="529"/>
      <c r="EKC186" s="529"/>
      <c r="EKD186" s="529"/>
      <c r="EKE186" s="529"/>
      <c r="EKF186" s="529"/>
      <c r="EKG186" s="529"/>
      <c r="EKH186" s="529"/>
      <c r="EKI186" s="529"/>
      <c r="EKJ186" s="529"/>
      <c r="EKK186" s="529"/>
      <c r="EKL186" s="529"/>
      <c r="EKM186" s="529"/>
      <c r="EKN186" s="529"/>
      <c r="EKO186" s="529"/>
      <c r="EKP186" s="529"/>
      <c r="EKQ186" s="529"/>
      <c r="EKR186" s="529"/>
      <c r="EKS186" s="529"/>
      <c r="EKT186" s="529"/>
      <c r="EKU186" s="529"/>
      <c r="EKV186" s="529"/>
      <c r="EKW186" s="529"/>
      <c r="EKX186" s="529"/>
      <c r="EKY186" s="529"/>
      <c r="EKZ186" s="529"/>
      <c r="ELA186" s="529"/>
      <c r="ELB186" s="529"/>
      <c r="ELC186" s="529"/>
      <c r="ELD186" s="529"/>
      <c r="ELE186" s="529"/>
      <c r="ELF186" s="529"/>
      <c r="ELG186" s="529"/>
      <c r="ELH186" s="529"/>
      <c r="ELI186" s="529"/>
      <c r="ELJ186" s="529"/>
      <c r="ELK186" s="529"/>
      <c r="ELL186" s="529"/>
      <c r="ELM186" s="529"/>
      <c r="ELN186" s="529"/>
      <c r="ELO186" s="529"/>
      <c r="ELP186" s="529"/>
      <c r="ELQ186" s="529"/>
      <c r="ELR186" s="529"/>
      <c r="ELS186" s="529"/>
      <c r="ELT186" s="529"/>
      <c r="ELU186" s="529"/>
      <c r="ELV186" s="529"/>
      <c r="ELW186" s="529"/>
      <c r="ELX186" s="529"/>
      <c r="ELY186" s="529"/>
      <c r="ELZ186" s="529"/>
      <c r="EMA186" s="529"/>
      <c r="EMB186" s="529"/>
      <c r="EMC186" s="529"/>
      <c r="EMD186" s="529"/>
      <c r="EME186" s="529"/>
      <c r="EMF186" s="529"/>
      <c r="EMG186" s="529"/>
      <c r="EMH186" s="529"/>
      <c r="EMI186" s="529"/>
      <c r="EMJ186" s="529"/>
      <c r="EMK186" s="529"/>
      <c r="EML186" s="529"/>
      <c r="EMM186" s="529"/>
      <c r="EMN186" s="529"/>
      <c r="EMO186" s="529"/>
      <c r="EMP186" s="529"/>
      <c r="EMQ186" s="529"/>
      <c r="EMR186" s="529"/>
      <c r="EMS186" s="529"/>
      <c r="EMT186" s="529"/>
      <c r="EMU186" s="529"/>
      <c r="EMV186" s="529"/>
      <c r="EMW186" s="529"/>
      <c r="EMX186" s="529"/>
      <c r="EMY186" s="529"/>
      <c r="EMZ186" s="529"/>
      <c r="ENA186" s="529"/>
      <c r="ENB186" s="529"/>
      <c r="ENC186" s="529"/>
      <c r="END186" s="529"/>
      <c r="ENE186" s="529"/>
      <c r="ENF186" s="529"/>
      <c r="ENG186" s="529"/>
      <c r="ENH186" s="529"/>
      <c r="ENI186" s="529"/>
      <c r="ENJ186" s="529"/>
      <c r="ENK186" s="529"/>
      <c r="ENL186" s="529"/>
      <c r="ENM186" s="529"/>
      <c r="ENN186" s="529"/>
      <c r="ENO186" s="529"/>
      <c r="ENP186" s="529"/>
      <c r="ENQ186" s="529"/>
      <c r="ENR186" s="529"/>
      <c r="ENS186" s="529"/>
      <c r="ENT186" s="529"/>
      <c r="ENU186" s="529"/>
      <c r="ENV186" s="529"/>
      <c r="ENW186" s="529"/>
      <c r="ENX186" s="529"/>
      <c r="ENY186" s="529"/>
      <c r="ENZ186" s="529"/>
      <c r="EOA186" s="529"/>
      <c r="EOB186" s="529"/>
      <c r="EOC186" s="529"/>
      <c r="EOD186" s="529"/>
      <c r="EOE186" s="529"/>
      <c r="EOF186" s="529"/>
      <c r="EOG186" s="529"/>
      <c r="EOH186" s="529"/>
      <c r="EOI186" s="529"/>
      <c r="EOJ186" s="529"/>
      <c r="EOK186" s="529"/>
      <c r="EOL186" s="529"/>
      <c r="EOM186" s="529"/>
      <c r="EON186" s="529"/>
      <c r="EOO186" s="529"/>
      <c r="EOP186" s="529"/>
      <c r="EOQ186" s="529"/>
      <c r="EOR186" s="529"/>
      <c r="EOS186" s="529"/>
      <c r="EOT186" s="529"/>
      <c r="EOU186" s="529"/>
      <c r="EOV186" s="529"/>
      <c r="EOW186" s="529"/>
      <c r="EOX186" s="529"/>
      <c r="EOY186" s="529"/>
      <c r="EOZ186" s="529"/>
      <c r="EPA186" s="529"/>
      <c r="EPB186" s="529"/>
      <c r="EPC186" s="529"/>
      <c r="EPD186" s="529"/>
      <c r="EPE186" s="529"/>
      <c r="EPF186" s="529"/>
      <c r="EPG186" s="529"/>
      <c r="EPH186" s="529"/>
      <c r="EPI186" s="529"/>
      <c r="EPJ186" s="529"/>
      <c r="EPK186" s="529"/>
      <c r="EPL186" s="529"/>
      <c r="EPM186" s="529"/>
      <c r="EPN186" s="529"/>
      <c r="EPO186" s="529"/>
      <c r="EPP186" s="529"/>
      <c r="EPQ186" s="529"/>
      <c r="EPR186" s="529"/>
      <c r="EPS186" s="529"/>
      <c r="EPT186" s="529"/>
      <c r="EPU186" s="529"/>
      <c r="EPV186" s="529"/>
      <c r="EPW186" s="529"/>
      <c r="EPX186" s="529"/>
      <c r="EPY186" s="529"/>
      <c r="EPZ186" s="529"/>
      <c r="EQA186" s="529"/>
      <c r="EQB186" s="529"/>
      <c r="EQC186" s="529"/>
      <c r="EQD186" s="529"/>
      <c r="EQE186" s="529"/>
      <c r="EQF186" s="529"/>
      <c r="EQG186" s="529"/>
      <c r="EQH186" s="529"/>
      <c r="EQI186" s="529"/>
      <c r="EQJ186" s="529"/>
      <c r="EQK186" s="529"/>
      <c r="EQL186" s="529"/>
      <c r="EQM186" s="529"/>
      <c r="EQN186" s="529"/>
      <c r="EQO186" s="529"/>
      <c r="EQP186" s="529"/>
      <c r="EQQ186" s="529"/>
      <c r="EQR186" s="529"/>
      <c r="EQS186" s="529"/>
      <c r="EQT186" s="529"/>
      <c r="EQU186" s="529"/>
      <c r="EQV186" s="529"/>
      <c r="EQW186" s="529"/>
      <c r="EQX186" s="529"/>
      <c r="EQY186" s="529"/>
      <c r="EQZ186" s="529"/>
      <c r="ERA186" s="529"/>
      <c r="ERB186" s="529"/>
      <c r="ERC186" s="529"/>
      <c r="ERD186" s="529"/>
      <c r="ERE186" s="529"/>
      <c r="ERF186" s="529"/>
      <c r="ERG186" s="529"/>
      <c r="ERH186" s="529"/>
      <c r="ERI186" s="529"/>
      <c r="ERJ186" s="529"/>
      <c r="ERK186" s="529"/>
      <c r="ERL186" s="529"/>
      <c r="ERM186" s="529"/>
      <c r="ERN186" s="529"/>
      <c r="ERO186" s="529"/>
      <c r="ERP186" s="529"/>
      <c r="ERQ186" s="529"/>
      <c r="ERR186" s="529"/>
      <c r="ERS186" s="529"/>
      <c r="ERT186" s="529"/>
      <c r="ERU186" s="529"/>
      <c r="ERV186" s="529"/>
      <c r="ERW186" s="529"/>
      <c r="ERX186" s="529"/>
      <c r="ERY186" s="529"/>
      <c r="ERZ186" s="529"/>
      <c r="ESA186" s="529"/>
      <c r="ESB186" s="529"/>
      <c r="ESC186" s="529"/>
      <c r="ESD186" s="529"/>
      <c r="ESE186" s="529"/>
      <c r="ESF186" s="529"/>
      <c r="ESG186" s="529"/>
      <c r="ESH186" s="529"/>
      <c r="ESI186" s="529"/>
      <c r="ESJ186" s="529"/>
      <c r="ESK186" s="529"/>
      <c r="ESL186" s="529"/>
      <c r="ESM186" s="529"/>
      <c r="ESN186" s="529"/>
      <c r="ESO186" s="529"/>
      <c r="ESP186" s="529"/>
      <c r="ESQ186" s="529"/>
      <c r="ESR186" s="529"/>
      <c r="ESS186" s="529"/>
      <c r="EST186" s="529"/>
      <c r="ESU186" s="529"/>
      <c r="ESV186" s="529"/>
      <c r="ESW186" s="529"/>
      <c r="ESX186" s="529"/>
      <c r="ESY186" s="529"/>
      <c r="ESZ186" s="529"/>
      <c r="ETA186" s="529"/>
      <c r="ETB186" s="529"/>
      <c r="ETC186" s="529"/>
      <c r="ETD186" s="529"/>
      <c r="ETE186" s="529"/>
      <c r="ETF186" s="529"/>
      <c r="ETG186" s="529"/>
      <c r="ETH186" s="529"/>
      <c r="ETI186" s="529"/>
      <c r="ETJ186" s="529"/>
      <c r="ETK186" s="529"/>
      <c r="ETL186" s="529"/>
      <c r="ETM186" s="529"/>
      <c r="ETN186" s="529"/>
      <c r="ETO186" s="529"/>
      <c r="ETP186" s="529"/>
      <c r="ETQ186" s="529"/>
      <c r="ETR186" s="529"/>
      <c r="ETS186" s="529"/>
      <c r="ETT186" s="529"/>
      <c r="ETU186" s="529"/>
      <c r="ETV186" s="529"/>
      <c r="ETW186" s="529"/>
      <c r="ETX186" s="529"/>
      <c r="ETY186" s="529"/>
      <c r="ETZ186" s="529"/>
      <c r="EUA186" s="529"/>
      <c r="EUB186" s="529"/>
      <c r="EUC186" s="529"/>
      <c r="EUD186" s="529"/>
      <c r="EUE186" s="529"/>
      <c r="EUF186" s="529"/>
      <c r="EUG186" s="529"/>
      <c r="EUH186" s="529"/>
      <c r="EUI186" s="529"/>
      <c r="EUJ186" s="529"/>
      <c r="EUK186" s="529"/>
      <c r="EUL186" s="529"/>
      <c r="EUM186" s="529"/>
      <c r="EUN186" s="529"/>
      <c r="EUO186" s="529"/>
      <c r="EUP186" s="529"/>
      <c r="EUQ186" s="529"/>
      <c r="EUR186" s="529"/>
      <c r="EUS186" s="529"/>
      <c r="EUT186" s="529"/>
      <c r="EUU186" s="529"/>
      <c r="EUV186" s="529"/>
      <c r="EUW186" s="529"/>
      <c r="EUX186" s="529"/>
      <c r="EUY186" s="529"/>
      <c r="EUZ186" s="529"/>
      <c r="EVA186" s="529"/>
      <c r="EVB186" s="529"/>
      <c r="EVC186" s="529"/>
      <c r="EVD186" s="529"/>
      <c r="EVE186" s="529"/>
      <c r="EVF186" s="529"/>
      <c r="EVG186" s="529"/>
      <c r="EVH186" s="529"/>
      <c r="EVI186" s="529"/>
      <c r="EVJ186" s="529"/>
      <c r="EVK186" s="529"/>
      <c r="EVL186" s="529"/>
      <c r="EVM186" s="529"/>
      <c r="EVN186" s="529"/>
      <c r="EVO186" s="529"/>
      <c r="EVP186" s="529"/>
      <c r="EVQ186" s="529"/>
      <c r="EVR186" s="529"/>
      <c r="EVS186" s="529"/>
      <c r="EVT186" s="529"/>
      <c r="EVU186" s="529"/>
      <c r="EVV186" s="529"/>
      <c r="EVW186" s="529"/>
      <c r="EVX186" s="529"/>
      <c r="EVY186" s="529"/>
      <c r="EVZ186" s="529"/>
      <c r="EWA186" s="529"/>
      <c r="EWB186" s="529"/>
      <c r="EWC186" s="529"/>
      <c r="EWD186" s="529"/>
      <c r="EWE186" s="529"/>
      <c r="EWF186" s="529"/>
      <c r="EWG186" s="529"/>
      <c r="EWH186" s="529"/>
      <c r="EWI186" s="529"/>
      <c r="EWJ186" s="529"/>
      <c r="EWK186" s="529"/>
      <c r="EWL186" s="529"/>
      <c r="EWM186" s="529"/>
      <c r="EWN186" s="529"/>
      <c r="EWO186" s="529"/>
      <c r="EWP186" s="529"/>
      <c r="EWQ186" s="529"/>
      <c r="EWR186" s="529"/>
      <c r="EWS186" s="529"/>
      <c r="EWT186" s="529"/>
      <c r="EWU186" s="529"/>
      <c r="EWV186" s="529"/>
      <c r="EWW186" s="529"/>
      <c r="EWX186" s="529"/>
      <c r="EWY186" s="529"/>
      <c r="EWZ186" s="529"/>
      <c r="EXA186" s="529"/>
      <c r="EXB186" s="529"/>
      <c r="EXC186" s="529"/>
      <c r="EXD186" s="529"/>
      <c r="EXE186" s="529"/>
      <c r="EXF186" s="529"/>
      <c r="EXG186" s="529"/>
      <c r="EXH186" s="529"/>
      <c r="EXI186" s="529"/>
      <c r="EXJ186" s="529"/>
      <c r="EXK186" s="529"/>
      <c r="EXL186" s="529"/>
      <c r="EXM186" s="529"/>
      <c r="EXN186" s="529"/>
      <c r="EXO186" s="529"/>
      <c r="EXP186" s="529"/>
      <c r="EXQ186" s="529"/>
      <c r="EXR186" s="529"/>
      <c r="EXS186" s="529"/>
      <c r="EXT186" s="529"/>
      <c r="EXU186" s="529"/>
      <c r="EXV186" s="529"/>
      <c r="EXW186" s="529"/>
      <c r="EXX186" s="529"/>
      <c r="EXY186" s="529"/>
      <c r="EXZ186" s="529"/>
      <c r="EYA186" s="529"/>
      <c r="EYB186" s="529"/>
      <c r="EYC186" s="529"/>
      <c r="EYD186" s="529"/>
      <c r="EYE186" s="529"/>
      <c r="EYF186" s="529"/>
      <c r="EYG186" s="529"/>
      <c r="EYH186" s="529"/>
      <c r="EYI186" s="529"/>
      <c r="EYJ186" s="529"/>
      <c r="EYK186" s="529"/>
      <c r="EYL186" s="529"/>
      <c r="EYM186" s="529"/>
      <c r="EYN186" s="529"/>
      <c r="EYO186" s="529"/>
      <c r="EYP186" s="529"/>
      <c r="EYQ186" s="529"/>
      <c r="EYR186" s="529"/>
      <c r="EYS186" s="529"/>
      <c r="EYT186" s="529"/>
      <c r="EYU186" s="529"/>
      <c r="EYV186" s="529"/>
      <c r="EYW186" s="529"/>
      <c r="EYX186" s="529"/>
      <c r="EYY186" s="529"/>
      <c r="EYZ186" s="529"/>
      <c r="EZA186" s="529"/>
      <c r="EZB186" s="529"/>
      <c r="EZC186" s="529"/>
      <c r="EZD186" s="529"/>
      <c r="EZE186" s="529"/>
      <c r="EZF186" s="529"/>
      <c r="EZG186" s="529"/>
      <c r="EZH186" s="529"/>
      <c r="EZI186" s="529"/>
      <c r="EZJ186" s="529"/>
      <c r="EZK186" s="529"/>
      <c r="EZL186" s="529"/>
      <c r="EZM186" s="529"/>
      <c r="EZN186" s="529"/>
      <c r="EZO186" s="529"/>
      <c r="EZP186" s="529"/>
      <c r="EZQ186" s="529"/>
      <c r="EZR186" s="529"/>
      <c r="EZS186" s="529"/>
      <c r="EZT186" s="529"/>
      <c r="EZU186" s="529"/>
      <c r="EZV186" s="529"/>
      <c r="EZW186" s="529"/>
      <c r="EZX186" s="529"/>
      <c r="EZY186" s="529"/>
      <c r="EZZ186" s="529"/>
      <c r="FAA186" s="529"/>
      <c r="FAB186" s="529"/>
      <c r="FAC186" s="529"/>
      <c r="FAD186" s="529"/>
      <c r="FAE186" s="529"/>
      <c r="FAF186" s="529"/>
      <c r="FAG186" s="529"/>
      <c r="FAH186" s="529"/>
      <c r="FAI186" s="529"/>
      <c r="FAJ186" s="529"/>
      <c r="FAK186" s="529"/>
      <c r="FAL186" s="529"/>
      <c r="FAM186" s="529"/>
      <c r="FAN186" s="529"/>
      <c r="FAO186" s="529"/>
      <c r="FAP186" s="529"/>
      <c r="FAQ186" s="529"/>
      <c r="FAR186" s="529"/>
      <c r="FAS186" s="529"/>
      <c r="FAT186" s="529"/>
      <c r="FAU186" s="529"/>
      <c r="FAV186" s="529"/>
      <c r="FAW186" s="529"/>
      <c r="FAX186" s="529"/>
      <c r="FAY186" s="529"/>
      <c r="FAZ186" s="529"/>
      <c r="FBA186" s="529"/>
      <c r="FBB186" s="529"/>
      <c r="FBC186" s="529"/>
      <c r="FBD186" s="529"/>
      <c r="FBE186" s="529"/>
      <c r="FBF186" s="529"/>
      <c r="FBG186" s="529"/>
      <c r="FBH186" s="529"/>
      <c r="FBI186" s="529"/>
      <c r="FBJ186" s="529"/>
      <c r="FBK186" s="529"/>
      <c r="FBL186" s="529"/>
      <c r="FBM186" s="529"/>
      <c r="FBN186" s="529"/>
      <c r="FBO186" s="529"/>
      <c r="FBP186" s="529"/>
      <c r="FBQ186" s="529"/>
      <c r="FBR186" s="529"/>
      <c r="FBS186" s="529"/>
      <c r="FBT186" s="529"/>
      <c r="FBU186" s="529"/>
      <c r="FBV186" s="529"/>
      <c r="FBW186" s="529"/>
      <c r="FBX186" s="529"/>
      <c r="FBY186" s="529"/>
      <c r="FBZ186" s="529"/>
      <c r="FCA186" s="529"/>
      <c r="FCB186" s="529"/>
      <c r="FCC186" s="529"/>
      <c r="FCD186" s="529"/>
      <c r="FCE186" s="529"/>
      <c r="FCF186" s="529"/>
      <c r="FCG186" s="529"/>
      <c r="FCH186" s="529"/>
      <c r="FCI186" s="529"/>
      <c r="FCJ186" s="529"/>
      <c r="FCK186" s="529"/>
      <c r="FCL186" s="529"/>
      <c r="FCM186" s="529"/>
      <c r="FCN186" s="529"/>
      <c r="FCO186" s="529"/>
      <c r="FCP186" s="529"/>
      <c r="FCQ186" s="529"/>
      <c r="FCR186" s="529"/>
      <c r="FCS186" s="529"/>
      <c r="FCT186" s="529"/>
      <c r="FCU186" s="529"/>
      <c r="FCV186" s="529"/>
      <c r="FCW186" s="529"/>
      <c r="FCX186" s="529"/>
      <c r="FCY186" s="529"/>
      <c r="FCZ186" s="529"/>
      <c r="FDA186" s="529"/>
      <c r="FDB186" s="529"/>
      <c r="FDC186" s="529"/>
      <c r="FDD186" s="529"/>
      <c r="FDE186" s="529"/>
      <c r="FDF186" s="529"/>
      <c r="FDG186" s="529"/>
      <c r="FDH186" s="529"/>
      <c r="FDI186" s="529"/>
      <c r="FDJ186" s="529"/>
      <c r="FDK186" s="529"/>
      <c r="FDL186" s="529"/>
      <c r="FDM186" s="529"/>
      <c r="FDN186" s="529"/>
      <c r="FDO186" s="529"/>
      <c r="FDP186" s="529"/>
      <c r="FDQ186" s="529"/>
      <c r="FDR186" s="529"/>
      <c r="FDS186" s="529"/>
      <c r="FDT186" s="529"/>
      <c r="FDU186" s="529"/>
      <c r="FDV186" s="529"/>
      <c r="FDW186" s="529"/>
      <c r="FDX186" s="529"/>
      <c r="FDY186" s="529"/>
      <c r="FDZ186" s="529"/>
      <c r="FEA186" s="529"/>
      <c r="FEB186" s="529"/>
      <c r="FEC186" s="529"/>
      <c r="FED186" s="529"/>
      <c r="FEE186" s="529"/>
      <c r="FEF186" s="529"/>
      <c r="FEG186" s="529"/>
      <c r="FEH186" s="529"/>
      <c r="FEI186" s="529"/>
      <c r="FEJ186" s="529"/>
      <c r="FEK186" s="529"/>
      <c r="FEL186" s="529"/>
      <c r="FEM186" s="529"/>
      <c r="FEN186" s="529"/>
      <c r="FEO186" s="529"/>
      <c r="FEP186" s="529"/>
      <c r="FEQ186" s="529"/>
      <c r="FER186" s="529"/>
      <c r="FES186" s="529"/>
      <c r="FET186" s="529"/>
      <c r="FEU186" s="529"/>
      <c r="FEV186" s="529"/>
      <c r="FEW186" s="529"/>
      <c r="FEX186" s="529"/>
      <c r="FEY186" s="529"/>
      <c r="FEZ186" s="529"/>
      <c r="FFA186" s="529"/>
      <c r="FFB186" s="529"/>
      <c r="FFC186" s="529"/>
      <c r="FFD186" s="529"/>
      <c r="FFE186" s="529"/>
      <c r="FFF186" s="529"/>
      <c r="FFG186" s="529"/>
      <c r="FFH186" s="529"/>
      <c r="FFI186" s="529"/>
      <c r="FFJ186" s="529"/>
      <c r="FFK186" s="529"/>
      <c r="FFL186" s="529"/>
      <c r="FFM186" s="529"/>
      <c r="FFN186" s="529"/>
      <c r="FFO186" s="529"/>
      <c r="FFP186" s="529"/>
      <c r="FFQ186" s="529"/>
      <c r="FFR186" s="529"/>
      <c r="FFS186" s="529"/>
      <c r="FFT186" s="529"/>
      <c r="FFU186" s="529"/>
      <c r="FFV186" s="529"/>
      <c r="FFW186" s="529"/>
      <c r="FFX186" s="529"/>
      <c r="FFY186" s="529"/>
      <c r="FFZ186" s="529"/>
      <c r="FGA186" s="529"/>
      <c r="FGB186" s="529"/>
      <c r="FGC186" s="529"/>
      <c r="FGD186" s="529"/>
      <c r="FGE186" s="529"/>
      <c r="FGF186" s="529"/>
      <c r="FGG186" s="529"/>
      <c r="FGH186" s="529"/>
      <c r="FGI186" s="529"/>
      <c r="FGJ186" s="529"/>
      <c r="FGK186" s="529"/>
      <c r="FGL186" s="529"/>
      <c r="FGM186" s="529"/>
      <c r="FGN186" s="529"/>
      <c r="FGO186" s="529"/>
      <c r="FGP186" s="529"/>
      <c r="FGQ186" s="529"/>
      <c r="FGR186" s="529"/>
      <c r="FGS186" s="529"/>
      <c r="FGT186" s="529"/>
      <c r="FGU186" s="529"/>
      <c r="FGV186" s="529"/>
      <c r="FGW186" s="529"/>
      <c r="FGX186" s="529"/>
      <c r="FGY186" s="529"/>
      <c r="FGZ186" s="529"/>
      <c r="FHA186" s="529"/>
      <c r="FHB186" s="529"/>
      <c r="FHC186" s="529"/>
      <c r="FHD186" s="529"/>
      <c r="FHE186" s="529"/>
      <c r="FHF186" s="529"/>
      <c r="FHG186" s="529"/>
      <c r="FHH186" s="529"/>
      <c r="FHI186" s="529"/>
      <c r="FHJ186" s="529"/>
      <c r="FHK186" s="529"/>
      <c r="FHL186" s="529"/>
      <c r="FHM186" s="529"/>
      <c r="FHN186" s="529"/>
      <c r="FHO186" s="529"/>
      <c r="FHP186" s="529"/>
      <c r="FHQ186" s="529"/>
      <c r="FHR186" s="529"/>
      <c r="FHS186" s="529"/>
      <c r="FHT186" s="529"/>
      <c r="FHU186" s="529"/>
      <c r="FHV186" s="529"/>
      <c r="FHW186" s="529"/>
      <c r="FHX186" s="529"/>
      <c r="FHY186" s="529"/>
      <c r="FHZ186" s="529"/>
      <c r="FIA186" s="529"/>
      <c r="FIB186" s="529"/>
      <c r="FIC186" s="529"/>
      <c r="FID186" s="529"/>
      <c r="FIE186" s="529"/>
      <c r="FIF186" s="529"/>
      <c r="FIG186" s="529"/>
      <c r="FIH186" s="529"/>
      <c r="FII186" s="529"/>
      <c r="FIJ186" s="529"/>
      <c r="FIK186" s="529"/>
      <c r="FIL186" s="529"/>
      <c r="FIM186" s="529"/>
      <c r="FIN186" s="529"/>
      <c r="FIO186" s="529"/>
      <c r="FIP186" s="529"/>
      <c r="FIQ186" s="529"/>
      <c r="FIR186" s="529"/>
      <c r="FIS186" s="529"/>
      <c r="FIT186" s="529"/>
      <c r="FIU186" s="529"/>
      <c r="FIV186" s="529"/>
      <c r="FIW186" s="529"/>
      <c r="FIX186" s="529"/>
      <c r="FIY186" s="529"/>
      <c r="FIZ186" s="529"/>
      <c r="FJA186" s="529"/>
      <c r="FJB186" s="529"/>
      <c r="FJC186" s="529"/>
      <c r="FJD186" s="529"/>
      <c r="FJE186" s="529"/>
      <c r="FJF186" s="529"/>
      <c r="FJG186" s="529"/>
      <c r="FJH186" s="529"/>
      <c r="FJI186" s="529"/>
      <c r="FJJ186" s="529"/>
      <c r="FJK186" s="529"/>
      <c r="FJL186" s="529"/>
      <c r="FJM186" s="529"/>
      <c r="FJN186" s="529"/>
      <c r="FJO186" s="529"/>
      <c r="FJP186" s="529"/>
      <c r="FJQ186" s="529"/>
      <c r="FJR186" s="529"/>
      <c r="FJS186" s="529"/>
      <c r="FJT186" s="529"/>
      <c r="FJU186" s="529"/>
      <c r="FJV186" s="529"/>
      <c r="FJW186" s="529"/>
      <c r="FJX186" s="529"/>
      <c r="FJY186" s="529"/>
      <c r="FJZ186" s="529"/>
      <c r="FKA186" s="529"/>
      <c r="FKB186" s="529"/>
      <c r="FKC186" s="529"/>
      <c r="FKD186" s="529"/>
      <c r="FKE186" s="529"/>
      <c r="FKF186" s="529"/>
      <c r="FKG186" s="529"/>
      <c r="FKH186" s="529"/>
      <c r="FKI186" s="529"/>
      <c r="FKJ186" s="529"/>
      <c r="FKK186" s="529"/>
      <c r="FKL186" s="529"/>
      <c r="FKM186" s="529"/>
      <c r="FKN186" s="529"/>
      <c r="FKO186" s="529"/>
      <c r="FKP186" s="529"/>
      <c r="FKQ186" s="529"/>
      <c r="FKR186" s="529"/>
      <c r="FKS186" s="529"/>
      <c r="FKT186" s="529"/>
      <c r="FKU186" s="529"/>
      <c r="FKV186" s="529"/>
      <c r="FKW186" s="529"/>
      <c r="FKX186" s="529"/>
      <c r="FKY186" s="529"/>
      <c r="FKZ186" s="529"/>
      <c r="FLA186" s="529"/>
      <c r="FLB186" s="529"/>
      <c r="FLC186" s="529"/>
      <c r="FLD186" s="529"/>
      <c r="FLE186" s="529"/>
      <c r="FLF186" s="529"/>
      <c r="FLG186" s="529"/>
      <c r="FLH186" s="529"/>
      <c r="FLI186" s="529"/>
      <c r="FLJ186" s="529"/>
      <c r="FLK186" s="529"/>
      <c r="FLL186" s="529"/>
      <c r="FLM186" s="529"/>
      <c r="FLN186" s="529"/>
      <c r="FLO186" s="529"/>
      <c r="FLP186" s="529"/>
      <c r="FLQ186" s="529"/>
      <c r="FLR186" s="529"/>
      <c r="FLS186" s="529"/>
      <c r="FLT186" s="529"/>
      <c r="FLU186" s="529"/>
      <c r="FLV186" s="529"/>
      <c r="FLW186" s="529"/>
      <c r="FLX186" s="529"/>
      <c r="FLY186" s="529"/>
      <c r="FLZ186" s="529"/>
      <c r="FMA186" s="529"/>
      <c r="FMB186" s="529"/>
      <c r="FMC186" s="529"/>
      <c r="FMD186" s="529"/>
      <c r="FME186" s="529"/>
      <c r="FMF186" s="529"/>
      <c r="FMG186" s="529"/>
      <c r="FMH186" s="529"/>
      <c r="FMI186" s="529"/>
      <c r="FMJ186" s="529"/>
      <c r="FMK186" s="529"/>
      <c r="FML186" s="529"/>
      <c r="FMM186" s="529"/>
      <c r="FMN186" s="529"/>
      <c r="FMO186" s="529"/>
      <c r="FMP186" s="529"/>
      <c r="FMQ186" s="529"/>
      <c r="FMR186" s="529"/>
      <c r="FMS186" s="529"/>
      <c r="FMT186" s="529"/>
      <c r="FMU186" s="529"/>
      <c r="FMV186" s="529"/>
      <c r="FMW186" s="529"/>
      <c r="FMX186" s="529"/>
      <c r="FMY186" s="529"/>
      <c r="FMZ186" s="529"/>
      <c r="FNA186" s="529"/>
      <c r="FNB186" s="529"/>
      <c r="FNC186" s="529"/>
      <c r="FND186" s="529"/>
      <c r="FNE186" s="529"/>
      <c r="FNF186" s="529"/>
      <c r="FNG186" s="529"/>
      <c r="FNH186" s="529"/>
      <c r="FNI186" s="529"/>
      <c r="FNJ186" s="529"/>
      <c r="FNK186" s="529"/>
      <c r="FNL186" s="529"/>
      <c r="FNM186" s="529"/>
      <c r="FNN186" s="529"/>
      <c r="FNO186" s="529"/>
      <c r="FNP186" s="529"/>
      <c r="FNQ186" s="529"/>
      <c r="FNR186" s="529"/>
      <c r="FNS186" s="529"/>
      <c r="FNT186" s="529"/>
      <c r="FNU186" s="529"/>
      <c r="FNV186" s="529"/>
      <c r="FNW186" s="529"/>
      <c r="FNX186" s="529"/>
      <c r="FNY186" s="529"/>
      <c r="FNZ186" s="529"/>
      <c r="FOA186" s="529"/>
      <c r="FOB186" s="529"/>
      <c r="FOC186" s="529"/>
      <c r="FOD186" s="529"/>
      <c r="FOE186" s="529"/>
      <c r="FOF186" s="529"/>
      <c r="FOG186" s="529"/>
      <c r="FOH186" s="529"/>
      <c r="FOI186" s="529"/>
      <c r="FOJ186" s="529"/>
      <c r="FOK186" s="529"/>
      <c r="FOL186" s="529"/>
      <c r="FOM186" s="529"/>
      <c r="FON186" s="529"/>
      <c r="FOO186" s="529"/>
      <c r="FOP186" s="529"/>
      <c r="FOQ186" s="529"/>
      <c r="FOR186" s="529"/>
      <c r="FOS186" s="529"/>
      <c r="FOT186" s="529"/>
      <c r="FOU186" s="529"/>
      <c r="FOV186" s="529"/>
      <c r="FOW186" s="529"/>
      <c r="FOX186" s="529"/>
      <c r="FOY186" s="529"/>
      <c r="FOZ186" s="529"/>
      <c r="FPA186" s="529"/>
      <c r="FPB186" s="529"/>
      <c r="FPC186" s="529"/>
      <c r="FPD186" s="529"/>
      <c r="FPE186" s="529"/>
      <c r="FPF186" s="529"/>
      <c r="FPG186" s="529"/>
      <c r="FPH186" s="529"/>
      <c r="FPI186" s="529"/>
      <c r="FPJ186" s="529"/>
      <c r="FPK186" s="529"/>
      <c r="FPL186" s="529"/>
      <c r="FPM186" s="529"/>
      <c r="FPN186" s="529"/>
      <c r="FPO186" s="529"/>
      <c r="FPP186" s="529"/>
      <c r="FPQ186" s="529"/>
      <c r="FPR186" s="529"/>
      <c r="FPS186" s="529"/>
      <c r="FPT186" s="529"/>
      <c r="FPU186" s="529"/>
      <c r="FPV186" s="529"/>
      <c r="FPW186" s="529"/>
      <c r="FPX186" s="529"/>
      <c r="FPY186" s="529"/>
      <c r="FPZ186" s="529"/>
      <c r="FQA186" s="529"/>
      <c r="FQB186" s="529"/>
      <c r="FQC186" s="529"/>
      <c r="FQD186" s="529"/>
      <c r="FQE186" s="529"/>
      <c r="FQF186" s="529"/>
      <c r="FQG186" s="529"/>
      <c r="FQH186" s="529"/>
      <c r="FQI186" s="529"/>
      <c r="FQJ186" s="529"/>
      <c r="FQK186" s="529"/>
      <c r="FQL186" s="529"/>
      <c r="FQM186" s="529"/>
      <c r="FQN186" s="529"/>
      <c r="FQO186" s="529"/>
      <c r="FQP186" s="529"/>
      <c r="FQQ186" s="529"/>
      <c r="FQR186" s="529"/>
      <c r="FQS186" s="529"/>
      <c r="FQT186" s="529"/>
      <c r="FQU186" s="529"/>
      <c r="FQV186" s="529"/>
      <c r="FQW186" s="529"/>
      <c r="FQX186" s="529"/>
      <c r="FQY186" s="529"/>
      <c r="FQZ186" s="529"/>
      <c r="FRA186" s="529"/>
      <c r="FRB186" s="529"/>
      <c r="FRC186" s="529"/>
      <c r="FRD186" s="529"/>
      <c r="FRE186" s="529"/>
      <c r="FRF186" s="529"/>
      <c r="FRG186" s="529"/>
      <c r="FRH186" s="529"/>
      <c r="FRI186" s="529"/>
      <c r="FRJ186" s="529"/>
      <c r="FRK186" s="529"/>
      <c r="FRL186" s="529"/>
      <c r="FRM186" s="529"/>
      <c r="FRN186" s="529"/>
      <c r="FRO186" s="529"/>
      <c r="FRP186" s="529"/>
      <c r="FRQ186" s="529"/>
      <c r="FRR186" s="529"/>
      <c r="FRS186" s="529"/>
      <c r="FRT186" s="529"/>
      <c r="FRU186" s="529"/>
      <c r="FRV186" s="529"/>
      <c r="FRW186" s="529"/>
      <c r="FRX186" s="529"/>
      <c r="FRY186" s="529"/>
      <c r="FRZ186" s="529"/>
      <c r="FSA186" s="529"/>
      <c r="FSB186" s="529"/>
      <c r="FSC186" s="529"/>
      <c r="FSD186" s="529"/>
      <c r="FSE186" s="529"/>
      <c r="FSF186" s="529"/>
      <c r="FSG186" s="529"/>
      <c r="FSH186" s="529"/>
      <c r="FSI186" s="529"/>
      <c r="FSJ186" s="529"/>
      <c r="FSK186" s="529"/>
      <c r="FSL186" s="529"/>
      <c r="FSM186" s="529"/>
      <c r="FSN186" s="529"/>
      <c r="FSO186" s="529"/>
      <c r="FSP186" s="529"/>
      <c r="FSQ186" s="529"/>
      <c r="FSR186" s="529"/>
      <c r="FSS186" s="529"/>
      <c r="FST186" s="529"/>
      <c r="FSU186" s="529"/>
      <c r="FSV186" s="529"/>
      <c r="FSW186" s="529"/>
      <c r="FSX186" s="529"/>
      <c r="FSY186" s="529"/>
      <c r="FSZ186" s="529"/>
      <c r="FTA186" s="529"/>
      <c r="FTB186" s="529"/>
      <c r="FTC186" s="529"/>
      <c r="FTD186" s="529"/>
      <c r="FTE186" s="529"/>
      <c r="FTF186" s="529"/>
      <c r="FTG186" s="529"/>
      <c r="FTH186" s="529"/>
      <c r="FTI186" s="529"/>
      <c r="FTJ186" s="529"/>
      <c r="FTK186" s="529"/>
      <c r="FTL186" s="529"/>
      <c r="FTM186" s="529"/>
      <c r="FTN186" s="529"/>
      <c r="FTO186" s="529"/>
      <c r="FTP186" s="529"/>
      <c r="FTQ186" s="529"/>
      <c r="FTR186" s="529"/>
      <c r="FTS186" s="529"/>
      <c r="FTT186" s="529"/>
      <c r="FTU186" s="529"/>
      <c r="FTV186" s="529"/>
      <c r="FTW186" s="529"/>
      <c r="FTX186" s="529"/>
      <c r="FTY186" s="529"/>
      <c r="FTZ186" s="529"/>
      <c r="FUA186" s="529"/>
      <c r="FUB186" s="529"/>
      <c r="FUC186" s="529"/>
      <c r="FUD186" s="529"/>
      <c r="FUE186" s="529"/>
      <c r="FUF186" s="529"/>
      <c r="FUG186" s="529"/>
      <c r="FUH186" s="529"/>
      <c r="FUI186" s="529"/>
      <c r="FUJ186" s="529"/>
      <c r="FUK186" s="529"/>
      <c r="FUL186" s="529"/>
      <c r="FUM186" s="529"/>
      <c r="FUN186" s="529"/>
      <c r="FUO186" s="529"/>
      <c r="FUP186" s="529"/>
      <c r="FUQ186" s="529"/>
      <c r="FUR186" s="529"/>
      <c r="FUS186" s="529"/>
      <c r="FUT186" s="529"/>
      <c r="FUU186" s="529"/>
      <c r="FUV186" s="529"/>
      <c r="FUW186" s="529"/>
      <c r="FUX186" s="529"/>
      <c r="FUY186" s="529"/>
      <c r="FUZ186" s="529"/>
      <c r="FVA186" s="529"/>
      <c r="FVB186" s="529"/>
      <c r="FVC186" s="529"/>
      <c r="FVD186" s="529"/>
      <c r="FVE186" s="529"/>
      <c r="FVF186" s="529"/>
      <c r="FVG186" s="529"/>
      <c r="FVH186" s="529"/>
      <c r="FVI186" s="529"/>
      <c r="FVJ186" s="529"/>
      <c r="FVK186" s="529"/>
      <c r="FVL186" s="529"/>
      <c r="FVM186" s="529"/>
      <c r="FVN186" s="529"/>
      <c r="FVO186" s="529"/>
      <c r="FVP186" s="529"/>
      <c r="FVQ186" s="529"/>
      <c r="FVR186" s="529"/>
      <c r="FVS186" s="529"/>
      <c r="FVT186" s="529"/>
      <c r="FVU186" s="529"/>
      <c r="FVV186" s="529"/>
      <c r="FVW186" s="529"/>
      <c r="FVX186" s="529"/>
      <c r="FVY186" s="529"/>
      <c r="FVZ186" s="529"/>
      <c r="FWA186" s="529"/>
      <c r="FWB186" s="529"/>
      <c r="FWC186" s="529"/>
      <c r="FWD186" s="529"/>
      <c r="FWE186" s="529"/>
      <c r="FWF186" s="529"/>
      <c r="FWG186" s="529"/>
      <c r="FWH186" s="529"/>
      <c r="FWI186" s="529"/>
      <c r="FWJ186" s="529"/>
      <c r="FWK186" s="529"/>
      <c r="FWL186" s="529"/>
      <c r="FWM186" s="529"/>
      <c r="FWN186" s="529"/>
      <c r="FWO186" s="529"/>
      <c r="FWP186" s="529"/>
      <c r="FWQ186" s="529"/>
      <c r="FWR186" s="529"/>
      <c r="FWS186" s="529"/>
      <c r="FWT186" s="529"/>
      <c r="FWU186" s="529"/>
      <c r="FWV186" s="529"/>
      <c r="FWW186" s="529"/>
      <c r="FWX186" s="529"/>
      <c r="FWY186" s="529"/>
      <c r="FWZ186" s="529"/>
      <c r="FXA186" s="529"/>
      <c r="FXB186" s="529"/>
      <c r="FXC186" s="529"/>
      <c r="FXD186" s="529"/>
      <c r="FXE186" s="529"/>
      <c r="FXF186" s="529"/>
      <c r="FXG186" s="529"/>
      <c r="FXH186" s="529"/>
      <c r="FXI186" s="529"/>
      <c r="FXJ186" s="529"/>
      <c r="FXK186" s="529"/>
      <c r="FXL186" s="529"/>
      <c r="FXM186" s="529"/>
      <c r="FXN186" s="529"/>
      <c r="FXO186" s="529"/>
      <c r="FXP186" s="529"/>
      <c r="FXQ186" s="529"/>
      <c r="FXR186" s="529"/>
      <c r="FXS186" s="529"/>
      <c r="FXT186" s="529"/>
      <c r="FXU186" s="529"/>
      <c r="FXV186" s="529"/>
      <c r="FXW186" s="529"/>
      <c r="FXX186" s="529"/>
      <c r="FXY186" s="529"/>
      <c r="FXZ186" s="529"/>
      <c r="FYA186" s="529"/>
      <c r="FYB186" s="529"/>
      <c r="FYC186" s="529"/>
      <c r="FYD186" s="529"/>
      <c r="FYE186" s="529"/>
      <c r="FYF186" s="529"/>
      <c r="FYG186" s="529"/>
      <c r="FYH186" s="529"/>
      <c r="FYI186" s="529"/>
      <c r="FYJ186" s="529"/>
      <c r="FYK186" s="529"/>
      <c r="FYL186" s="529"/>
      <c r="FYM186" s="529"/>
      <c r="FYN186" s="529"/>
      <c r="FYO186" s="529"/>
      <c r="FYP186" s="529"/>
      <c r="FYQ186" s="529"/>
      <c r="FYR186" s="529"/>
      <c r="FYS186" s="529"/>
      <c r="FYT186" s="529"/>
      <c r="FYU186" s="529"/>
      <c r="FYV186" s="529"/>
      <c r="FYW186" s="529"/>
      <c r="FYX186" s="529"/>
      <c r="FYY186" s="529"/>
      <c r="FYZ186" s="529"/>
      <c r="FZA186" s="529"/>
      <c r="FZB186" s="529"/>
      <c r="FZC186" s="529"/>
      <c r="FZD186" s="529"/>
      <c r="FZE186" s="529"/>
      <c r="FZF186" s="529"/>
      <c r="FZG186" s="529"/>
      <c r="FZH186" s="529"/>
      <c r="FZI186" s="529"/>
      <c r="FZJ186" s="529"/>
      <c r="FZK186" s="529"/>
      <c r="FZL186" s="529"/>
      <c r="FZM186" s="529"/>
      <c r="FZN186" s="529"/>
      <c r="FZO186" s="529"/>
      <c r="FZP186" s="529"/>
      <c r="FZQ186" s="529"/>
      <c r="FZR186" s="529"/>
      <c r="FZS186" s="529"/>
      <c r="FZT186" s="529"/>
      <c r="FZU186" s="529"/>
      <c r="FZV186" s="529"/>
      <c r="FZW186" s="529"/>
      <c r="FZX186" s="529"/>
      <c r="FZY186" s="529"/>
      <c r="FZZ186" s="529"/>
      <c r="GAA186" s="529"/>
      <c r="GAB186" s="529"/>
      <c r="GAC186" s="529"/>
      <c r="GAD186" s="529"/>
      <c r="GAE186" s="529"/>
      <c r="GAF186" s="529"/>
      <c r="GAG186" s="529"/>
      <c r="GAH186" s="529"/>
      <c r="GAI186" s="529"/>
      <c r="GAJ186" s="529"/>
      <c r="GAK186" s="529"/>
      <c r="GAL186" s="529"/>
      <c r="GAM186" s="529"/>
      <c r="GAN186" s="529"/>
      <c r="GAO186" s="529"/>
      <c r="GAP186" s="529"/>
      <c r="GAQ186" s="529"/>
      <c r="GAR186" s="529"/>
      <c r="GAS186" s="529"/>
      <c r="GAT186" s="529"/>
      <c r="GAU186" s="529"/>
      <c r="GAV186" s="529"/>
      <c r="GAW186" s="529"/>
      <c r="GAX186" s="529"/>
      <c r="GAY186" s="529"/>
      <c r="GAZ186" s="529"/>
      <c r="GBA186" s="529"/>
      <c r="GBB186" s="529"/>
      <c r="GBC186" s="529"/>
      <c r="GBD186" s="529"/>
      <c r="GBE186" s="529"/>
      <c r="GBF186" s="529"/>
      <c r="GBG186" s="529"/>
      <c r="GBH186" s="529"/>
      <c r="GBI186" s="529"/>
      <c r="GBJ186" s="529"/>
      <c r="GBK186" s="529"/>
      <c r="GBL186" s="529"/>
      <c r="GBM186" s="529"/>
      <c r="GBN186" s="529"/>
      <c r="GBO186" s="529"/>
      <c r="GBP186" s="529"/>
      <c r="GBQ186" s="529"/>
      <c r="GBR186" s="529"/>
      <c r="GBS186" s="529"/>
      <c r="GBT186" s="529"/>
      <c r="GBU186" s="529"/>
      <c r="GBV186" s="529"/>
      <c r="GBW186" s="529"/>
      <c r="GBX186" s="529"/>
      <c r="GBY186" s="529"/>
      <c r="GBZ186" s="529"/>
      <c r="GCA186" s="529"/>
      <c r="GCB186" s="529"/>
      <c r="GCC186" s="529"/>
      <c r="GCD186" s="529"/>
      <c r="GCE186" s="529"/>
      <c r="GCF186" s="529"/>
      <c r="GCG186" s="529"/>
      <c r="GCH186" s="529"/>
      <c r="GCI186" s="529"/>
      <c r="GCJ186" s="529"/>
      <c r="GCK186" s="529"/>
      <c r="GCL186" s="529"/>
      <c r="GCM186" s="529"/>
      <c r="GCN186" s="529"/>
      <c r="GCO186" s="529"/>
      <c r="GCP186" s="529"/>
      <c r="GCQ186" s="529"/>
      <c r="GCR186" s="529"/>
      <c r="GCS186" s="529"/>
      <c r="GCT186" s="529"/>
      <c r="GCU186" s="529"/>
      <c r="GCV186" s="529"/>
      <c r="GCW186" s="529"/>
      <c r="GCX186" s="529"/>
      <c r="GCY186" s="529"/>
      <c r="GCZ186" s="529"/>
      <c r="GDA186" s="529"/>
      <c r="GDB186" s="529"/>
      <c r="GDC186" s="529"/>
      <c r="GDD186" s="529"/>
      <c r="GDE186" s="529"/>
      <c r="GDF186" s="529"/>
      <c r="GDG186" s="529"/>
      <c r="GDH186" s="529"/>
      <c r="GDI186" s="529"/>
      <c r="GDJ186" s="529"/>
      <c r="GDK186" s="529"/>
      <c r="GDL186" s="529"/>
      <c r="GDM186" s="529"/>
      <c r="GDN186" s="529"/>
      <c r="GDO186" s="529"/>
      <c r="GDP186" s="529"/>
      <c r="GDQ186" s="529"/>
      <c r="GDR186" s="529"/>
      <c r="GDS186" s="529"/>
      <c r="GDT186" s="529"/>
      <c r="GDU186" s="529"/>
      <c r="GDV186" s="529"/>
      <c r="GDW186" s="529"/>
      <c r="GDX186" s="529"/>
      <c r="GDY186" s="529"/>
      <c r="GDZ186" s="529"/>
      <c r="GEA186" s="529"/>
      <c r="GEB186" s="529"/>
      <c r="GEC186" s="529"/>
      <c r="GED186" s="529"/>
      <c r="GEE186" s="529"/>
      <c r="GEF186" s="529"/>
      <c r="GEG186" s="529"/>
      <c r="GEH186" s="529"/>
      <c r="GEI186" s="529"/>
      <c r="GEJ186" s="529"/>
      <c r="GEK186" s="529"/>
      <c r="GEL186" s="529"/>
      <c r="GEM186" s="529"/>
      <c r="GEN186" s="529"/>
      <c r="GEO186" s="529"/>
      <c r="GEP186" s="529"/>
      <c r="GEQ186" s="529"/>
      <c r="GER186" s="529"/>
      <c r="GES186" s="529"/>
      <c r="GET186" s="529"/>
      <c r="GEU186" s="529"/>
      <c r="GEV186" s="529"/>
      <c r="GEW186" s="529"/>
      <c r="GEX186" s="529"/>
      <c r="GEY186" s="529"/>
      <c r="GEZ186" s="529"/>
      <c r="GFA186" s="529"/>
      <c r="GFB186" s="529"/>
      <c r="GFC186" s="529"/>
      <c r="GFD186" s="529"/>
      <c r="GFE186" s="529"/>
      <c r="GFF186" s="529"/>
      <c r="GFG186" s="529"/>
      <c r="GFH186" s="529"/>
      <c r="GFI186" s="529"/>
      <c r="GFJ186" s="529"/>
      <c r="GFK186" s="529"/>
      <c r="GFL186" s="529"/>
      <c r="GFM186" s="529"/>
      <c r="GFN186" s="529"/>
      <c r="GFO186" s="529"/>
      <c r="GFP186" s="529"/>
      <c r="GFQ186" s="529"/>
      <c r="GFR186" s="529"/>
      <c r="GFS186" s="529"/>
      <c r="GFT186" s="529"/>
      <c r="GFU186" s="529"/>
      <c r="GFV186" s="529"/>
      <c r="GFW186" s="529"/>
      <c r="GFX186" s="529"/>
      <c r="GFY186" s="529"/>
      <c r="GFZ186" s="529"/>
      <c r="GGA186" s="529"/>
      <c r="GGB186" s="529"/>
      <c r="GGC186" s="529"/>
      <c r="GGD186" s="529"/>
      <c r="GGE186" s="529"/>
      <c r="GGF186" s="529"/>
      <c r="GGG186" s="529"/>
      <c r="GGH186" s="529"/>
      <c r="GGI186" s="529"/>
      <c r="GGJ186" s="529"/>
      <c r="GGK186" s="529"/>
      <c r="GGL186" s="529"/>
      <c r="GGM186" s="529"/>
      <c r="GGN186" s="529"/>
      <c r="GGO186" s="529"/>
      <c r="GGP186" s="529"/>
      <c r="GGQ186" s="529"/>
      <c r="GGR186" s="529"/>
      <c r="GGS186" s="529"/>
      <c r="GGT186" s="529"/>
      <c r="GGU186" s="529"/>
      <c r="GGV186" s="529"/>
      <c r="GGW186" s="529"/>
      <c r="GGX186" s="529"/>
      <c r="GGY186" s="529"/>
      <c r="GGZ186" s="529"/>
      <c r="GHA186" s="529"/>
      <c r="GHB186" s="529"/>
      <c r="GHC186" s="529"/>
      <c r="GHD186" s="529"/>
      <c r="GHE186" s="529"/>
      <c r="GHF186" s="529"/>
      <c r="GHG186" s="529"/>
      <c r="GHH186" s="529"/>
      <c r="GHI186" s="529"/>
      <c r="GHJ186" s="529"/>
      <c r="GHK186" s="529"/>
      <c r="GHL186" s="529"/>
      <c r="GHM186" s="529"/>
      <c r="GHN186" s="529"/>
      <c r="GHO186" s="529"/>
      <c r="GHP186" s="529"/>
      <c r="GHQ186" s="529"/>
      <c r="GHR186" s="529"/>
      <c r="GHS186" s="529"/>
      <c r="GHT186" s="529"/>
      <c r="GHU186" s="529"/>
      <c r="GHV186" s="529"/>
      <c r="GHW186" s="529"/>
      <c r="GHX186" s="529"/>
      <c r="GHY186" s="529"/>
      <c r="GHZ186" s="529"/>
      <c r="GIA186" s="529"/>
      <c r="GIB186" s="529"/>
      <c r="GIC186" s="529"/>
      <c r="GID186" s="529"/>
      <c r="GIE186" s="529"/>
      <c r="GIF186" s="529"/>
      <c r="GIG186" s="529"/>
      <c r="GIH186" s="529"/>
      <c r="GII186" s="529"/>
      <c r="GIJ186" s="529"/>
      <c r="GIK186" s="529"/>
      <c r="GIL186" s="529"/>
      <c r="GIM186" s="529"/>
      <c r="GIN186" s="529"/>
      <c r="GIO186" s="529"/>
      <c r="GIP186" s="529"/>
      <c r="GIQ186" s="529"/>
      <c r="GIR186" s="529"/>
      <c r="GIS186" s="529"/>
      <c r="GIT186" s="529"/>
      <c r="GIU186" s="529"/>
      <c r="GIV186" s="529"/>
      <c r="GIW186" s="529"/>
      <c r="GIX186" s="529"/>
      <c r="GIY186" s="529"/>
      <c r="GIZ186" s="529"/>
      <c r="GJA186" s="529"/>
      <c r="GJB186" s="529"/>
      <c r="GJC186" s="529"/>
      <c r="GJD186" s="529"/>
      <c r="GJE186" s="529"/>
      <c r="GJF186" s="529"/>
      <c r="GJG186" s="529"/>
      <c r="GJH186" s="529"/>
      <c r="GJI186" s="529"/>
      <c r="GJJ186" s="529"/>
      <c r="GJK186" s="529"/>
      <c r="GJL186" s="529"/>
      <c r="GJM186" s="529"/>
      <c r="GJN186" s="529"/>
      <c r="GJO186" s="529"/>
      <c r="GJP186" s="529"/>
      <c r="GJQ186" s="529"/>
      <c r="GJR186" s="529"/>
      <c r="GJS186" s="529"/>
      <c r="GJT186" s="529"/>
      <c r="GJU186" s="529"/>
      <c r="GJV186" s="529"/>
      <c r="GJW186" s="529"/>
      <c r="GJX186" s="529"/>
      <c r="GJY186" s="529"/>
      <c r="GJZ186" s="529"/>
      <c r="GKA186" s="529"/>
      <c r="GKB186" s="529"/>
      <c r="GKC186" s="529"/>
      <c r="GKD186" s="529"/>
      <c r="GKE186" s="529"/>
      <c r="GKF186" s="529"/>
      <c r="GKG186" s="529"/>
      <c r="GKH186" s="529"/>
      <c r="GKI186" s="529"/>
      <c r="GKJ186" s="529"/>
      <c r="GKK186" s="529"/>
      <c r="GKL186" s="529"/>
      <c r="GKM186" s="529"/>
      <c r="GKN186" s="529"/>
      <c r="GKO186" s="529"/>
      <c r="GKP186" s="529"/>
      <c r="GKQ186" s="529"/>
      <c r="GKR186" s="529"/>
      <c r="GKS186" s="529"/>
      <c r="GKT186" s="529"/>
      <c r="GKU186" s="529"/>
      <c r="GKV186" s="529"/>
      <c r="GKW186" s="529"/>
      <c r="GKX186" s="529"/>
      <c r="GKY186" s="529"/>
      <c r="GKZ186" s="529"/>
      <c r="GLA186" s="529"/>
      <c r="GLB186" s="529"/>
      <c r="GLC186" s="529"/>
      <c r="GLD186" s="529"/>
      <c r="GLE186" s="529"/>
      <c r="GLF186" s="529"/>
      <c r="GLG186" s="529"/>
      <c r="GLH186" s="529"/>
      <c r="GLI186" s="529"/>
      <c r="GLJ186" s="529"/>
      <c r="GLK186" s="529"/>
      <c r="GLL186" s="529"/>
      <c r="GLM186" s="529"/>
      <c r="GLN186" s="529"/>
      <c r="GLO186" s="529"/>
      <c r="GLP186" s="529"/>
      <c r="GLQ186" s="529"/>
      <c r="GLR186" s="529"/>
      <c r="GLS186" s="529"/>
      <c r="GLT186" s="529"/>
      <c r="GLU186" s="529"/>
      <c r="GLV186" s="529"/>
      <c r="GLW186" s="529"/>
      <c r="GLX186" s="529"/>
      <c r="GLY186" s="529"/>
      <c r="GLZ186" s="529"/>
      <c r="GMA186" s="529"/>
      <c r="GMB186" s="529"/>
      <c r="GMC186" s="529"/>
      <c r="GMD186" s="529"/>
      <c r="GME186" s="529"/>
      <c r="GMF186" s="529"/>
      <c r="GMG186" s="529"/>
      <c r="GMH186" s="529"/>
      <c r="GMI186" s="529"/>
      <c r="GMJ186" s="529"/>
      <c r="GMK186" s="529"/>
      <c r="GML186" s="529"/>
      <c r="GMM186" s="529"/>
      <c r="GMN186" s="529"/>
      <c r="GMO186" s="529"/>
      <c r="GMP186" s="529"/>
      <c r="GMQ186" s="529"/>
      <c r="GMR186" s="529"/>
      <c r="GMS186" s="529"/>
      <c r="GMT186" s="529"/>
      <c r="GMU186" s="529"/>
      <c r="GMV186" s="529"/>
      <c r="GMW186" s="529"/>
      <c r="GMX186" s="529"/>
      <c r="GMY186" s="529"/>
      <c r="GMZ186" s="529"/>
      <c r="GNA186" s="529"/>
      <c r="GNB186" s="529"/>
      <c r="GNC186" s="529"/>
      <c r="GND186" s="529"/>
      <c r="GNE186" s="529"/>
      <c r="GNF186" s="529"/>
      <c r="GNG186" s="529"/>
      <c r="GNH186" s="529"/>
      <c r="GNI186" s="529"/>
      <c r="GNJ186" s="529"/>
      <c r="GNK186" s="529"/>
      <c r="GNL186" s="529"/>
      <c r="GNM186" s="529"/>
      <c r="GNN186" s="529"/>
      <c r="GNO186" s="529"/>
      <c r="GNP186" s="529"/>
      <c r="GNQ186" s="529"/>
      <c r="GNR186" s="529"/>
      <c r="GNS186" s="529"/>
      <c r="GNT186" s="529"/>
      <c r="GNU186" s="529"/>
      <c r="GNV186" s="529"/>
      <c r="GNW186" s="529"/>
      <c r="GNX186" s="529"/>
      <c r="GNY186" s="529"/>
      <c r="GNZ186" s="529"/>
      <c r="GOA186" s="529"/>
      <c r="GOB186" s="529"/>
      <c r="GOC186" s="529"/>
      <c r="GOD186" s="529"/>
      <c r="GOE186" s="529"/>
      <c r="GOF186" s="529"/>
      <c r="GOG186" s="529"/>
      <c r="GOH186" s="529"/>
      <c r="GOI186" s="529"/>
      <c r="GOJ186" s="529"/>
      <c r="GOK186" s="529"/>
      <c r="GOL186" s="529"/>
      <c r="GOM186" s="529"/>
      <c r="GON186" s="529"/>
      <c r="GOO186" s="529"/>
      <c r="GOP186" s="529"/>
      <c r="GOQ186" s="529"/>
      <c r="GOR186" s="529"/>
      <c r="GOS186" s="529"/>
      <c r="GOT186" s="529"/>
      <c r="GOU186" s="529"/>
      <c r="GOV186" s="529"/>
      <c r="GOW186" s="529"/>
      <c r="GOX186" s="529"/>
      <c r="GOY186" s="529"/>
      <c r="GOZ186" s="529"/>
      <c r="GPA186" s="529"/>
      <c r="GPB186" s="529"/>
      <c r="GPC186" s="529"/>
      <c r="GPD186" s="529"/>
      <c r="GPE186" s="529"/>
      <c r="GPF186" s="529"/>
      <c r="GPG186" s="529"/>
      <c r="GPH186" s="529"/>
      <c r="GPI186" s="529"/>
      <c r="GPJ186" s="529"/>
      <c r="GPK186" s="529"/>
      <c r="GPL186" s="529"/>
      <c r="GPM186" s="529"/>
      <c r="GPN186" s="529"/>
      <c r="GPO186" s="529"/>
      <c r="GPP186" s="529"/>
      <c r="GPQ186" s="529"/>
      <c r="GPR186" s="529"/>
      <c r="GPS186" s="529"/>
      <c r="GPT186" s="529"/>
      <c r="GPU186" s="529"/>
      <c r="GPV186" s="529"/>
      <c r="GPW186" s="529"/>
      <c r="GPX186" s="529"/>
      <c r="GPY186" s="529"/>
      <c r="GPZ186" s="529"/>
      <c r="GQA186" s="529"/>
      <c r="GQB186" s="529"/>
      <c r="GQC186" s="529"/>
      <c r="GQD186" s="529"/>
      <c r="GQE186" s="529"/>
      <c r="GQF186" s="529"/>
      <c r="GQG186" s="529"/>
      <c r="GQH186" s="529"/>
      <c r="GQI186" s="529"/>
      <c r="GQJ186" s="529"/>
      <c r="GQK186" s="529"/>
      <c r="GQL186" s="529"/>
      <c r="GQM186" s="529"/>
      <c r="GQN186" s="529"/>
      <c r="GQO186" s="529"/>
      <c r="GQP186" s="529"/>
      <c r="GQQ186" s="529"/>
      <c r="GQR186" s="529"/>
      <c r="GQS186" s="529"/>
      <c r="GQT186" s="529"/>
      <c r="GQU186" s="529"/>
      <c r="GQV186" s="529"/>
      <c r="GQW186" s="529"/>
      <c r="GQX186" s="529"/>
      <c r="GQY186" s="529"/>
      <c r="GQZ186" s="529"/>
      <c r="GRA186" s="529"/>
      <c r="GRB186" s="529"/>
      <c r="GRC186" s="529"/>
      <c r="GRD186" s="529"/>
      <c r="GRE186" s="529"/>
      <c r="GRF186" s="529"/>
      <c r="GRG186" s="529"/>
      <c r="GRH186" s="529"/>
      <c r="GRI186" s="529"/>
      <c r="GRJ186" s="529"/>
      <c r="GRK186" s="529"/>
      <c r="GRL186" s="529"/>
      <c r="GRM186" s="529"/>
      <c r="GRN186" s="529"/>
      <c r="GRO186" s="529"/>
      <c r="GRP186" s="529"/>
      <c r="GRQ186" s="529"/>
      <c r="GRR186" s="529"/>
      <c r="GRS186" s="529"/>
      <c r="GRT186" s="529"/>
      <c r="GRU186" s="529"/>
      <c r="GRV186" s="529"/>
      <c r="GRW186" s="529"/>
      <c r="GRX186" s="529"/>
      <c r="GRY186" s="529"/>
      <c r="GRZ186" s="529"/>
      <c r="GSA186" s="529"/>
      <c r="GSB186" s="529"/>
      <c r="GSC186" s="529"/>
      <c r="GSD186" s="529"/>
      <c r="GSE186" s="529"/>
      <c r="GSF186" s="529"/>
      <c r="GSG186" s="529"/>
      <c r="GSH186" s="529"/>
      <c r="GSI186" s="529"/>
      <c r="GSJ186" s="529"/>
      <c r="GSK186" s="529"/>
      <c r="GSL186" s="529"/>
      <c r="GSM186" s="529"/>
      <c r="GSN186" s="529"/>
      <c r="GSO186" s="529"/>
      <c r="GSP186" s="529"/>
      <c r="GSQ186" s="529"/>
      <c r="GSR186" s="529"/>
      <c r="GSS186" s="529"/>
      <c r="GST186" s="529"/>
      <c r="GSU186" s="529"/>
      <c r="GSV186" s="529"/>
      <c r="GSW186" s="529"/>
      <c r="GSX186" s="529"/>
      <c r="GSY186" s="529"/>
      <c r="GSZ186" s="529"/>
      <c r="GTA186" s="529"/>
      <c r="GTB186" s="529"/>
      <c r="GTC186" s="529"/>
      <c r="GTD186" s="529"/>
      <c r="GTE186" s="529"/>
      <c r="GTF186" s="529"/>
      <c r="GTG186" s="529"/>
      <c r="GTH186" s="529"/>
      <c r="GTI186" s="529"/>
      <c r="GTJ186" s="529"/>
      <c r="GTK186" s="529"/>
      <c r="GTL186" s="529"/>
      <c r="GTM186" s="529"/>
      <c r="GTN186" s="529"/>
      <c r="GTO186" s="529"/>
      <c r="GTP186" s="529"/>
      <c r="GTQ186" s="529"/>
      <c r="GTR186" s="529"/>
      <c r="GTS186" s="529"/>
      <c r="GTT186" s="529"/>
      <c r="GTU186" s="529"/>
      <c r="GTV186" s="529"/>
      <c r="GTW186" s="529"/>
      <c r="GTX186" s="529"/>
      <c r="GTY186" s="529"/>
      <c r="GTZ186" s="529"/>
      <c r="GUA186" s="529"/>
      <c r="GUB186" s="529"/>
      <c r="GUC186" s="529"/>
      <c r="GUD186" s="529"/>
      <c r="GUE186" s="529"/>
      <c r="GUF186" s="529"/>
      <c r="GUG186" s="529"/>
      <c r="GUH186" s="529"/>
      <c r="GUI186" s="529"/>
      <c r="GUJ186" s="529"/>
      <c r="GUK186" s="529"/>
      <c r="GUL186" s="529"/>
      <c r="GUM186" s="529"/>
      <c r="GUN186" s="529"/>
      <c r="GUO186" s="529"/>
      <c r="GUP186" s="529"/>
      <c r="GUQ186" s="529"/>
      <c r="GUR186" s="529"/>
      <c r="GUS186" s="529"/>
      <c r="GUT186" s="529"/>
      <c r="GUU186" s="529"/>
      <c r="GUV186" s="529"/>
      <c r="GUW186" s="529"/>
      <c r="GUX186" s="529"/>
      <c r="GUY186" s="529"/>
      <c r="GUZ186" s="529"/>
      <c r="GVA186" s="529"/>
      <c r="GVB186" s="529"/>
      <c r="GVC186" s="529"/>
      <c r="GVD186" s="529"/>
      <c r="GVE186" s="529"/>
      <c r="GVF186" s="529"/>
      <c r="GVG186" s="529"/>
      <c r="GVH186" s="529"/>
      <c r="GVI186" s="529"/>
      <c r="GVJ186" s="529"/>
      <c r="GVK186" s="529"/>
      <c r="GVL186" s="529"/>
      <c r="GVM186" s="529"/>
      <c r="GVN186" s="529"/>
      <c r="GVO186" s="529"/>
      <c r="GVP186" s="529"/>
      <c r="GVQ186" s="529"/>
      <c r="GVR186" s="529"/>
      <c r="GVS186" s="529"/>
      <c r="GVT186" s="529"/>
      <c r="GVU186" s="529"/>
      <c r="GVV186" s="529"/>
      <c r="GVW186" s="529"/>
      <c r="GVX186" s="529"/>
      <c r="GVY186" s="529"/>
      <c r="GVZ186" s="529"/>
      <c r="GWA186" s="529"/>
      <c r="GWB186" s="529"/>
      <c r="GWC186" s="529"/>
      <c r="GWD186" s="529"/>
      <c r="GWE186" s="529"/>
      <c r="GWF186" s="529"/>
      <c r="GWG186" s="529"/>
      <c r="GWH186" s="529"/>
      <c r="GWI186" s="529"/>
      <c r="GWJ186" s="529"/>
      <c r="GWK186" s="529"/>
      <c r="GWL186" s="529"/>
      <c r="GWM186" s="529"/>
      <c r="GWN186" s="529"/>
      <c r="GWO186" s="529"/>
      <c r="GWP186" s="529"/>
      <c r="GWQ186" s="529"/>
      <c r="GWR186" s="529"/>
      <c r="GWS186" s="529"/>
      <c r="GWT186" s="529"/>
      <c r="GWU186" s="529"/>
      <c r="GWV186" s="529"/>
      <c r="GWW186" s="529"/>
      <c r="GWX186" s="529"/>
      <c r="GWY186" s="529"/>
      <c r="GWZ186" s="529"/>
      <c r="GXA186" s="529"/>
      <c r="GXB186" s="529"/>
      <c r="GXC186" s="529"/>
      <c r="GXD186" s="529"/>
      <c r="GXE186" s="529"/>
      <c r="GXF186" s="529"/>
      <c r="GXG186" s="529"/>
      <c r="GXH186" s="529"/>
      <c r="GXI186" s="529"/>
      <c r="GXJ186" s="529"/>
      <c r="GXK186" s="529"/>
      <c r="GXL186" s="529"/>
      <c r="GXM186" s="529"/>
      <c r="GXN186" s="529"/>
      <c r="GXO186" s="529"/>
      <c r="GXP186" s="529"/>
      <c r="GXQ186" s="529"/>
      <c r="GXR186" s="529"/>
      <c r="GXS186" s="529"/>
      <c r="GXT186" s="529"/>
      <c r="GXU186" s="529"/>
      <c r="GXV186" s="529"/>
      <c r="GXW186" s="529"/>
      <c r="GXX186" s="529"/>
      <c r="GXY186" s="529"/>
      <c r="GXZ186" s="529"/>
      <c r="GYA186" s="529"/>
      <c r="GYB186" s="529"/>
      <c r="GYC186" s="529"/>
      <c r="GYD186" s="529"/>
      <c r="GYE186" s="529"/>
      <c r="GYF186" s="529"/>
      <c r="GYG186" s="529"/>
      <c r="GYH186" s="529"/>
      <c r="GYI186" s="529"/>
      <c r="GYJ186" s="529"/>
      <c r="GYK186" s="529"/>
      <c r="GYL186" s="529"/>
      <c r="GYM186" s="529"/>
      <c r="GYN186" s="529"/>
      <c r="GYO186" s="529"/>
      <c r="GYP186" s="529"/>
      <c r="GYQ186" s="529"/>
      <c r="GYR186" s="529"/>
      <c r="GYS186" s="529"/>
      <c r="GYT186" s="529"/>
      <c r="GYU186" s="529"/>
      <c r="GYV186" s="529"/>
      <c r="GYW186" s="529"/>
      <c r="GYX186" s="529"/>
      <c r="GYY186" s="529"/>
      <c r="GYZ186" s="529"/>
      <c r="GZA186" s="529"/>
      <c r="GZB186" s="529"/>
      <c r="GZC186" s="529"/>
      <c r="GZD186" s="529"/>
      <c r="GZE186" s="529"/>
      <c r="GZF186" s="529"/>
      <c r="GZG186" s="529"/>
      <c r="GZH186" s="529"/>
      <c r="GZI186" s="529"/>
      <c r="GZJ186" s="529"/>
      <c r="GZK186" s="529"/>
      <c r="GZL186" s="529"/>
      <c r="GZM186" s="529"/>
      <c r="GZN186" s="529"/>
      <c r="GZO186" s="529"/>
      <c r="GZP186" s="529"/>
      <c r="GZQ186" s="529"/>
      <c r="GZR186" s="529"/>
      <c r="GZS186" s="529"/>
      <c r="GZT186" s="529"/>
      <c r="GZU186" s="529"/>
      <c r="GZV186" s="529"/>
      <c r="GZW186" s="529"/>
      <c r="GZX186" s="529"/>
      <c r="GZY186" s="529"/>
      <c r="GZZ186" s="529"/>
      <c r="HAA186" s="529"/>
      <c r="HAB186" s="529"/>
      <c r="HAC186" s="529"/>
      <c r="HAD186" s="529"/>
      <c r="HAE186" s="529"/>
      <c r="HAF186" s="529"/>
      <c r="HAG186" s="529"/>
      <c r="HAH186" s="529"/>
      <c r="HAI186" s="529"/>
      <c r="HAJ186" s="529"/>
      <c r="HAK186" s="529"/>
      <c r="HAL186" s="529"/>
      <c r="HAM186" s="529"/>
      <c r="HAN186" s="529"/>
      <c r="HAO186" s="529"/>
      <c r="HAP186" s="529"/>
      <c r="HAQ186" s="529"/>
      <c r="HAR186" s="529"/>
      <c r="HAS186" s="529"/>
      <c r="HAT186" s="529"/>
      <c r="HAU186" s="529"/>
      <c r="HAV186" s="529"/>
      <c r="HAW186" s="529"/>
      <c r="HAX186" s="529"/>
      <c r="HAY186" s="529"/>
      <c r="HAZ186" s="529"/>
      <c r="HBA186" s="529"/>
      <c r="HBB186" s="529"/>
      <c r="HBC186" s="529"/>
      <c r="HBD186" s="529"/>
      <c r="HBE186" s="529"/>
      <c r="HBF186" s="529"/>
      <c r="HBG186" s="529"/>
      <c r="HBH186" s="529"/>
      <c r="HBI186" s="529"/>
      <c r="HBJ186" s="529"/>
      <c r="HBK186" s="529"/>
      <c r="HBL186" s="529"/>
      <c r="HBM186" s="529"/>
      <c r="HBN186" s="529"/>
      <c r="HBO186" s="529"/>
      <c r="HBP186" s="529"/>
      <c r="HBQ186" s="529"/>
      <c r="HBR186" s="529"/>
      <c r="HBS186" s="529"/>
      <c r="HBT186" s="529"/>
      <c r="HBU186" s="529"/>
      <c r="HBV186" s="529"/>
      <c r="HBW186" s="529"/>
      <c r="HBX186" s="529"/>
      <c r="HBY186" s="529"/>
      <c r="HBZ186" s="529"/>
      <c r="HCA186" s="529"/>
      <c r="HCB186" s="529"/>
      <c r="HCC186" s="529"/>
      <c r="HCD186" s="529"/>
      <c r="HCE186" s="529"/>
      <c r="HCF186" s="529"/>
      <c r="HCG186" s="529"/>
      <c r="HCH186" s="529"/>
      <c r="HCI186" s="529"/>
      <c r="HCJ186" s="529"/>
      <c r="HCK186" s="529"/>
      <c r="HCL186" s="529"/>
      <c r="HCM186" s="529"/>
      <c r="HCN186" s="529"/>
      <c r="HCO186" s="529"/>
      <c r="HCP186" s="529"/>
      <c r="HCQ186" s="529"/>
      <c r="HCR186" s="529"/>
      <c r="HCS186" s="529"/>
      <c r="HCT186" s="529"/>
      <c r="HCU186" s="529"/>
      <c r="HCV186" s="529"/>
      <c r="HCW186" s="529"/>
      <c r="HCX186" s="529"/>
      <c r="HCY186" s="529"/>
      <c r="HCZ186" s="529"/>
      <c r="HDA186" s="529"/>
      <c r="HDB186" s="529"/>
      <c r="HDC186" s="529"/>
      <c r="HDD186" s="529"/>
      <c r="HDE186" s="529"/>
      <c r="HDF186" s="529"/>
      <c r="HDG186" s="529"/>
      <c r="HDH186" s="529"/>
      <c r="HDI186" s="529"/>
      <c r="HDJ186" s="529"/>
      <c r="HDK186" s="529"/>
      <c r="HDL186" s="529"/>
      <c r="HDM186" s="529"/>
      <c r="HDN186" s="529"/>
      <c r="HDO186" s="529"/>
      <c r="HDP186" s="529"/>
      <c r="HDQ186" s="529"/>
      <c r="HDR186" s="529"/>
      <c r="HDS186" s="529"/>
      <c r="HDT186" s="529"/>
      <c r="HDU186" s="529"/>
      <c r="HDV186" s="529"/>
      <c r="HDW186" s="529"/>
      <c r="HDX186" s="529"/>
      <c r="HDY186" s="529"/>
      <c r="HDZ186" s="529"/>
      <c r="HEA186" s="529"/>
      <c r="HEB186" s="529"/>
      <c r="HEC186" s="529"/>
      <c r="HED186" s="529"/>
      <c r="HEE186" s="529"/>
      <c r="HEF186" s="529"/>
      <c r="HEG186" s="529"/>
      <c r="HEH186" s="529"/>
      <c r="HEI186" s="529"/>
      <c r="HEJ186" s="529"/>
      <c r="HEK186" s="529"/>
      <c r="HEL186" s="529"/>
      <c r="HEM186" s="529"/>
      <c r="HEN186" s="529"/>
      <c r="HEO186" s="529"/>
      <c r="HEP186" s="529"/>
      <c r="HEQ186" s="529"/>
      <c r="HER186" s="529"/>
      <c r="HES186" s="529"/>
      <c r="HET186" s="529"/>
      <c r="HEU186" s="529"/>
      <c r="HEV186" s="529"/>
      <c r="HEW186" s="529"/>
      <c r="HEX186" s="529"/>
      <c r="HEY186" s="529"/>
      <c r="HEZ186" s="529"/>
      <c r="HFA186" s="529"/>
      <c r="HFB186" s="529"/>
      <c r="HFC186" s="529"/>
      <c r="HFD186" s="529"/>
      <c r="HFE186" s="529"/>
      <c r="HFF186" s="529"/>
      <c r="HFG186" s="529"/>
      <c r="HFH186" s="529"/>
      <c r="HFI186" s="529"/>
      <c r="HFJ186" s="529"/>
      <c r="HFK186" s="529"/>
      <c r="HFL186" s="529"/>
      <c r="HFM186" s="529"/>
      <c r="HFN186" s="529"/>
      <c r="HFO186" s="529"/>
      <c r="HFP186" s="529"/>
      <c r="HFQ186" s="529"/>
      <c r="HFR186" s="529"/>
      <c r="HFS186" s="529"/>
      <c r="HFT186" s="529"/>
      <c r="HFU186" s="529"/>
      <c r="HFV186" s="529"/>
      <c r="HFW186" s="529"/>
      <c r="HFX186" s="529"/>
      <c r="HFY186" s="529"/>
      <c r="HFZ186" s="529"/>
      <c r="HGA186" s="529"/>
      <c r="HGB186" s="529"/>
      <c r="HGC186" s="529"/>
      <c r="HGD186" s="529"/>
      <c r="HGE186" s="529"/>
      <c r="HGF186" s="529"/>
      <c r="HGG186" s="529"/>
      <c r="HGH186" s="529"/>
      <c r="HGI186" s="529"/>
      <c r="HGJ186" s="529"/>
      <c r="HGK186" s="529"/>
      <c r="HGL186" s="529"/>
      <c r="HGM186" s="529"/>
      <c r="HGN186" s="529"/>
      <c r="HGO186" s="529"/>
      <c r="HGP186" s="529"/>
      <c r="HGQ186" s="529"/>
      <c r="HGR186" s="529"/>
      <c r="HGS186" s="529"/>
      <c r="HGT186" s="529"/>
      <c r="HGU186" s="529"/>
      <c r="HGV186" s="529"/>
      <c r="HGW186" s="529"/>
      <c r="HGX186" s="529"/>
      <c r="HGY186" s="529"/>
      <c r="HGZ186" s="529"/>
      <c r="HHA186" s="529"/>
      <c r="HHB186" s="529"/>
      <c r="HHC186" s="529"/>
      <c r="HHD186" s="529"/>
      <c r="HHE186" s="529"/>
      <c r="HHF186" s="529"/>
      <c r="HHG186" s="529"/>
      <c r="HHH186" s="529"/>
      <c r="HHI186" s="529"/>
      <c r="HHJ186" s="529"/>
      <c r="HHK186" s="529"/>
      <c r="HHL186" s="529"/>
      <c r="HHM186" s="529"/>
      <c r="HHN186" s="529"/>
      <c r="HHO186" s="529"/>
      <c r="HHP186" s="529"/>
      <c r="HHQ186" s="529"/>
      <c r="HHR186" s="529"/>
      <c r="HHS186" s="529"/>
      <c r="HHT186" s="529"/>
      <c r="HHU186" s="529"/>
      <c r="HHV186" s="529"/>
      <c r="HHW186" s="529"/>
      <c r="HHX186" s="529"/>
      <c r="HHY186" s="529"/>
      <c r="HHZ186" s="529"/>
      <c r="HIA186" s="529"/>
      <c r="HIB186" s="529"/>
      <c r="HIC186" s="529"/>
      <c r="HID186" s="529"/>
      <c r="HIE186" s="529"/>
      <c r="HIF186" s="529"/>
      <c r="HIG186" s="529"/>
      <c r="HIH186" s="529"/>
      <c r="HII186" s="529"/>
      <c r="HIJ186" s="529"/>
      <c r="HIK186" s="529"/>
      <c r="HIL186" s="529"/>
      <c r="HIM186" s="529"/>
      <c r="HIN186" s="529"/>
      <c r="HIO186" s="529"/>
      <c r="HIP186" s="529"/>
      <c r="HIQ186" s="529"/>
      <c r="HIR186" s="529"/>
      <c r="HIS186" s="529"/>
      <c r="HIT186" s="529"/>
      <c r="HIU186" s="529"/>
      <c r="HIV186" s="529"/>
      <c r="HIW186" s="529"/>
      <c r="HIX186" s="529"/>
      <c r="HIY186" s="529"/>
      <c r="HIZ186" s="529"/>
      <c r="HJA186" s="529"/>
      <c r="HJB186" s="529"/>
      <c r="HJC186" s="529"/>
      <c r="HJD186" s="529"/>
      <c r="HJE186" s="529"/>
      <c r="HJF186" s="529"/>
      <c r="HJG186" s="529"/>
      <c r="HJH186" s="529"/>
      <c r="HJI186" s="529"/>
      <c r="HJJ186" s="529"/>
      <c r="HJK186" s="529"/>
      <c r="HJL186" s="529"/>
      <c r="HJM186" s="529"/>
      <c r="HJN186" s="529"/>
      <c r="HJO186" s="529"/>
      <c r="HJP186" s="529"/>
      <c r="HJQ186" s="529"/>
      <c r="HJR186" s="529"/>
      <c r="HJS186" s="529"/>
      <c r="HJT186" s="529"/>
      <c r="HJU186" s="529"/>
      <c r="HJV186" s="529"/>
      <c r="HJW186" s="529"/>
      <c r="HJX186" s="529"/>
      <c r="HJY186" s="529"/>
      <c r="HJZ186" s="529"/>
      <c r="HKA186" s="529"/>
      <c r="HKB186" s="529"/>
      <c r="HKC186" s="529"/>
      <c r="HKD186" s="529"/>
      <c r="HKE186" s="529"/>
      <c r="HKF186" s="529"/>
      <c r="HKG186" s="529"/>
      <c r="HKH186" s="529"/>
      <c r="HKI186" s="529"/>
      <c r="HKJ186" s="529"/>
      <c r="HKK186" s="529"/>
      <c r="HKL186" s="529"/>
      <c r="HKM186" s="529"/>
      <c r="HKN186" s="529"/>
      <c r="HKO186" s="529"/>
      <c r="HKP186" s="529"/>
      <c r="HKQ186" s="529"/>
      <c r="HKR186" s="529"/>
      <c r="HKS186" s="529"/>
      <c r="HKT186" s="529"/>
      <c r="HKU186" s="529"/>
      <c r="HKV186" s="529"/>
      <c r="HKW186" s="529"/>
      <c r="HKX186" s="529"/>
      <c r="HKY186" s="529"/>
      <c r="HKZ186" s="529"/>
      <c r="HLA186" s="529"/>
      <c r="HLB186" s="529"/>
      <c r="HLC186" s="529"/>
      <c r="HLD186" s="529"/>
      <c r="HLE186" s="529"/>
      <c r="HLF186" s="529"/>
      <c r="HLG186" s="529"/>
      <c r="HLH186" s="529"/>
      <c r="HLI186" s="529"/>
      <c r="HLJ186" s="529"/>
      <c r="HLK186" s="529"/>
      <c r="HLL186" s="529"/>
      <c r="HLM186" s="529"/>
      <c r="HLN186" s="529"/>
      <c r="HLO186" s="529"/>
      <c r="HLP186" s="529"/>
      <c r="HLQ186" s="529"/>
      <c r="HLR186" s="529"/>
      <c r="HLS186" s="529"/>
      <c r="HLT186" s="529"/>
      <c r="HLU186" s="529"/>
      <c r="HLV186" s="529"/>
      <c r="HLW186" s="529"/>
      <c r="HLX186" s="529"/>
      <c r="HLY186" s="529"/>
      <c r="HLZ186" s="529"/>
      <c r="HMA186" s="529"/>
      <c r="HMB186" s="529"/>
      <c r="HMC186" s="529"/>
      <c r="HMD186" s="529"/>
      <c r="HME186" s="529"/>
      <c r="HMF186" s="529"/>
      <c r="HMG186" s="529"/>
      <c r="HMH186" s="529"/>
      <c r="HMI186" s="529"/>
      <c r="HMJ186" s="529"/>
      <c r="HMK186" s="529"/>
      <c r="HML186" s="529"/>
      <c r="HMM186" s="529"/>
      <c r="HMN186" s="529"/>
      <c r="HMO186" s="529"/>
      <c r="HMP186" s="529"/>
      <c r="HMQ186" s="529"/>
      <c r="HMR186" s="529"/>
      <c r="HMS186" s="529"/>
      <c r="HMT186" s="529"/>
      <c r="HMU186" s="529"/>
      <c r="HMV186" s="529"/>
      <c r="HMW186" s="529"/>
      <c r="HMX186" s="529"/>
      <c r="HMY186" s="529"/>
      <c r="HMZ186" s="529"/>
      <c r="HNA186" s="529"/>
      <c r="HNB186" s="529"/>
      <c r="HNC186" s="529"/>
      <c r="HND186" s="529"/>
      <c r="HNE186" s="529"/>
      <c r="HNF186" s="529"/>
      <c r="HNG186" s="529"/>
      <c r="HNH186" s="529"/>
      <c r="HNI186" s="529"/>
      <c r="HNJ186" s="529"/>
      <c r="HNK186" s="529"/>
      <c r="HNL186" s="529"/>
      <c r="HNM186" s="529"/>
      <c r="HNN186" s="529"/>
      <c r="HNO186" s="529"/>
      <c r="HNP186" s="529"/>
      <c r="HNQ186" s="529"/>
      <c r="HNR186" s="529"/>
      <c r="HNS186" s="529"/>
      <c r="HNT186" s="529"/>
      <c r="HNU186" s="529"/>
      <c r="HNV186" s="529"/>
      <c r="HNW186" s="529"/>
      <c r="HNX186" s="529"/>
      <c r="HNY186" s="529"/>
      <c r="HNZ186" s="529"/>
      <c r="HOA186" s="529"/>
      <c r="HOB186" s="529"/>
      <c r="HOC186" s="529"/>
      <c r="HOD186" s="529"/>
      <c r="HOE186" s="529"/>
      <c r="HOF186" s="529"/>
      <c r="HOG186" s="529"/>
      <c r="HOH186" s="529"/>
      <c r="HOI186" s="529"/>
      <c r="HOJ186" s="529"/>
      <c r="HOK186" s="529"/>
      <c r="HOL186" s="529"/>
      <c r="HOM186" s="529"/>
      <c r="HON186" s="529"/>
      <c r="HOO186" s="529"/>
      <c r="HOP186" s="529"/>
      <c r="HOQ186" s="529"/>
      <c r="HOR186" s="529"/>
      <c r="HOS186" s="529"/>
      <c r="HOT186" s="529"/>
      <c r="HOU186" s="529"/>
      <c r="HOV186" s="529"/>
      <c r="HOW186" s="529"/>
      <c r="HOX186" s="529"/>
      <c r="HOY186" s="529"/>
      <c r="HOZ186" s="529"/>
      <c r="HPA186" s="529"/>
      <c r="HPB186" s="529"/>
      <c r="HPC186" s="529"/>
      <c r="HPD186" s="529"/>
      <c r="HPE186" s="529"/>
      <c r="HPF186" s="529"/>
      <c r="HPG186" s="529"/>
      <c r="HPH186" s="529"/>
      <c r="HPI186" s="529"/>
      <c r="HPJ186" s="529"/>
      <c r="HPK186" s="529"/>
      <c r="HPL186" s="529"/>
      <c r="HPM186" s="529"/>
      <c r="HPN186" s="529"/>
      <c r="HPO186" s="529"/>
      <c r="HPP186" s="529"/>
      <c r="HPQ186" s="529"/>
      <c r="HPR186" s="529"/>
      <c r="HPS186" s="529"/>
      <c r="HPT186" s="529"/>
      <c r="HPU186" s="529"/>
      <c r="HPV186" s="529"/>
      <c r="HPW186" s="529"/>
      <c r="HPX186" s="529"/>
      <c r="HPY186" s="529"/>
      <c r="HPZ186" s="529"/>
      <c r="HQA186" s="529"/>
      <c r="HQB186" s="529"/>
      <c r="HQC186" s="529"/>
      <c r="HQD186" s="529"/>
      <c r="HQE186" s="529"/>
      <c r="HQF186" s="529"/>
      <c r="HQG186" s="529"/>
      <c r="HQH186" s="529"/>
      <c r="HQI186" s="529"/>
      <c r="HQJ186" s="529"/>
      <c r="HQK186" s="529"/>
      <c r="HQL186" s="529"/>
      <c r="HQM186" s="529"/>
      <c r="HQN186" s="529"/>
      <c r="HQO186" s="529"/>
      <c r="HQP186" s="529"/>
      <c r="HQQ186" s="529"/>
      <c r="HQR186" s="529"/>
      <c r="HQS186" s="529"/>
      <c r="HQT186" s="529"/>
      <c r="HQU186" s="529"/>
      <c r="HQV186" s="529"/>
      <c r="HQW186" s="529"/>
      <c r="HQX186" s="529"/>
      <c r="HQY186" s="529"/>
      <c r="HQZ186" s="529"/>
      <c r="HRA186" s="529"/>
      <c r="HRB186" s="529"/>
      <c r="HRC186" s="529"/>
      <c r="HRD186" s="529"/>
      <c r="HRE186" s="529"/>
      <c r="HRF186" s="529"/>
      <c r="HRG186" s="529"/>
      <c r="HRH186" s="529"/>
      <c r="HRI186" s="529"/>
      <c r="HRJ186" s="529"/>
      <c r="HRK186" s="529"/>
      <c r="HRL186" s="529"/>
      <c r="HRM186" s="529"/>
      <c r="HRN186" s="529"/>
      <c r="HRO186" s="529"/>
      <c r="HRP186" s="529"/>
      <c r="HRQ186" s="529"/>
      <c r="HRR186" s="529"/>
      <c r="HRS186" s="529"/>
      <c r="HRT186" s="529"/>
      <c r="HRU186" s="529"/>
      <c r="HRV186" s="529"/>
      <c r="HRW186" s="529"/>
      <c r="HRX186" s="529"/>
      <c r="HRY186" s="529"/>
      <c r="HRZ186" s="529"/>
      <c r="HSA186" s="529"/>
      <c r="HSB186" s="529"/>
      <c r="HSC186" s="529"/>
      <c r="HSD186" s="529"/>
      <c r="HSE186" s="529"/>
      <c r="HSF186" s="529"/>
      <c r="HSG186" s="529"/>
      <c r="HSH186" s="529"/>
      <c r="HSI186" s="529"/>
      <c r="HSJ186" s="529"/>
      <c r="HSK186" s="529"/>
      <c r="HSL186" s="529"/>
      <c r="HSM186" s="529"/>
      <c r="HSN186" s="529"/>
      <c r="HSO186" s="529"/>
      <c r="HSP186" s="529"/>
      <c r="HSQ186" s="529"/>
      <c r="HSR186" s="529"/>
      <c r="HSS186" s="529"/>
      <c r="HST186" s="529"/>
      <c r="HSU186" s="529"/>
      <c r="HSV186" s="529"/>
      <c r="HSW186" s="529"/>
      <c r="HSX186" s="529"/>
      <c r="HSY186" s="529"/>
      <c r="HSZ186" s="529"/>
      <c r="HTA186" s="529"/>
      <c r="HTB186" s="529"/>
      <c r="HTC186" s="529"/>
      <c r="HTD186" s="529"/>
      <c r="HTE186" s="529"/>
      <c r="HTF186" s="529"/>
      <c r="HTG186" s="529"/>
      <c r="HTH186" s="529"/>
      <c r="HTI186" s="529"/>
      <c r="HTJ186" s="529"/>
      <c r="HTK186" s="529"/>
      <c r="HTL186" s="529"/>
      <c r="HTM186" s="529"/>
      <c r="HTN186" s="529"/>
      <c r="HTO186" s="529"/>
      <c r="HTP186" s="529"/>
      <c r="HTQ186" s="529"/>
      <c r="HTR186" s="529"/>
      <c r="HTS186" s="529"/>
      <c r="HTT186" s="529"/>
      <c r="HTU186" s="529"/>
      <c r="HTV186" s="529"/>
      <c r="HTW186" s="529"/>
      <c r="HTX186" s="529"/>
      <c r="HTY186" s="529"/>
      <c r="HTZ186" s="529"/>
      <c r="HUA186" s="529"/>
      <c r="HUB186" s="529"/>
      <c r="HUC186" s="529"/>
      <c r="HUD186" s="529"/>
      <c r="HUE186" s="529"/>
      <c r="HUF186" s="529"/>
      <c r="HUG186" s="529"/>
      <c r="HUH186" s="529"/>
      <c r="HUI186" s="529"/>
      <c r="HUJ186" s="529"/>
      <c r="HUK186" s="529"/>
      <c r="HUL186" s="529"/>
      <c r="HUM186" s="529"/>
      <c r="HUN186" s="529"/>
      <c r="HUO186" s="529"/>
      <c r="HUP186" s="529"/>
      <c r="HUQ186" s="529"/>
      <c r="HUR186" s="529"/>
      <c r="HUS186" s="529"/>
      <c r="HUT186" s="529"/>
      <c r="HUU186" s="529"/>
      <c r="HUV186" s="529"/>
      <c r="HUW186" s="529"/>
      <c r="HUX186" s="529"/>
      <c r="HUY186" s="529"/>
      <c r="HUZ186" s="529"/>
      <c r="HVA186" s="529"/>
      <c r="HVB186" s="529"/>
      <c r="HVC186" s="529"/>
      <c r="HVD186" s="529"/>
      <c r="HVE186" s="529"/>
      <c r="HVF186" s="529"/>
      <c r="HVG186" s="529"/>
      <c r="HVH186" s="529"/>
      <c r="HVI186" s="529"/>
      <c r="HVJ186" s="529"/>
      <c r="HVK186" s="529"/>
      <c r="HVL186" s="529"/>
      <c r="HVM186" s="529"/>
      <c r="HVN186" s="529"/>
      <c r="HVO186" s="529"/>
      <c r="HVP186" s="529"/>
      <c r="HVQ186" s="529"/>
      <c r="HVR186" s="529"/>
      <c r="HVS186" s="529"/>
      <c r="HVT186" s="529"/>
      <c r="HVU186" s="529"/>
      <c r="HVV186" s="529"/>
      <c r="HVW186" s="529"/>
      <c r="HVX186" s="529"/>
      <c r="HVY186" s="529"/>
      <c r="HVZ186" s="529"/>
      <c r="HWA186" s="529"/>
      <c r="HWB186" s="529"/>
      <c r="HWC186" s="529"/>
      <c r="HWD186" s="529"/>
      <c r="HWE186" s="529"/>
      <c r="HWF186" s="529"/>
      <c r="HWG186" s="529"/>
      <c r="HWH186" s="529"/>
      <c r="HWI186" s="529"/>
      <c r="HWJ186" s="529"/>
      <c r="HWK186" s="529"/>
      <c r="HWL186" s="529"/>
      <c r="HWM186" s="529"/>
      <c r="HWN186" s="529"/>
      <c r="HWO186" s="529"/>
      <c r="HWP186" s="529"/>
      <c r="HWQ186" s="529"/>
      <c r="HWR186" s="529"/>
      <c r="HWS186" s="529"/>
      <c r="HWT186" s="529"/>
      <c r="HWU186" s="529"/>
      <c r="HWV186" s="529"/>
      <c r="HWW186" s="529"/>
      <c r="HWX186" s="529"/>
      <c r="HWY186" s="529"/>
      <c r="HWZ186" s="529"/>
      <c r="HXA186" s="529"/>
      <c r="HXB186" s="529"/>
      <c r="HXC186" s="529"/>
      <c r="HXD186" s="529"/>
      <c r="HXE186" s="529"/>
      <c r="HXF186" s="529"/>
      <c r="HXG186" s="529"/>
      <c r="HXH186" s="529"/>
      <c r="HXI186" s="529"/>
      <c r="HXJ186" s="529"/>
      <c r="HXK186" s="529"/>
      <c r="HXL186" s="529"/>
      <c r="HXM186" s="529"/>
      <c r="HXN186" s="529"/>
      <c r="HXO186" s="529"/>
      <c r="HXP186" s="529"/>
      <c r="HXQ186" s="529"/>
      <c r="HXR186" s="529"/>
      <c r="HXS186" s="529"/>
      <c r="HXT186" s="529"/>
      <c r="HXU186" s="529"/>
      <c r="HXV186" s="529"/>
      <c r="HXW186" s="529"/>
      <c r="HXX186" s="529"/>
      <c r="HXY186" s="529"/>
      <c r="HXZ186" s="529"/>
      <c r="HYA186" s="529"/>
      <c r="HYB186" s="529"/>
      <c r="HYC186" s="529"/>
      <c r="HYD186" s="529"/>
      <c r="HYE186" s="529"/>
      <c r="HYF186" s="529"/>
      <c r="HYG186" s="529"/>
      <c r="HYH186" s="529"/>
      <c r="HYI186" s="529"/>
      <c r="HYJ186" s="529"/>
      <c r="HYK186" s="529"/>
      <c r="HYL186" s="529"/>
      <c r="HYM186" s="529"/>
      <c r="HYN186" s="529"/>
      <c r="HYO186" s="529"/>
      <c r="HYP186" s="529"/>
      <c r="HYQ186" s="529"/>
      <c r="HYR186" s="529"/>
      <c r="HYS186" s="529"/>
      <c r="HYT186" s="529"/>
      <c r="HYU186" s="529"/>
      <c r="HYV186" s="529"/>
      <c r="HYW186" s="529"/>
      <c r="HYX186" s="529"/>
      <c r="HYY186" s="529"/>
      <c r="HYZ186" s="529"/>
      <c r="HZA186" s="529"/>
      <c r="HZB186" s="529"/>
      <c r="HZC186" s="529"/>
      <c r="HZD186" s="529"/>
      <c r="HZE186" s="529"/>
      <c r="HZF186" s="529"/>
      <c r="HZG186" s="529"/>
      <c r="HZH186" s="529"/>
      <c r="HZI186" s="529"/>
      <c r="HZJ186" s="529"/>
      <c r="HZK186" s="529"/>
      <c r="HZL186" s="529"/>
      <c r="HZM186" s="529"/>
      <c r="HZN186" s="529"/>
      <c r="HZO186" s="529"/>
      <c r="HZP186" s="529"/>
      <c r="HZQ186" s="529"/>
      <c r="HZR186" s="529"/>
      <c r="HZS186" s="529"/>
      <c r="HZT186" s="529"/>
      <c r="HZU186" s="529"/>
      <c r="HZV186" s="529"/>
      <c r="HZW186" s="529"/>
      <c r="HZX186" s="529"/>
      <c r="HZY186" s="529"/>
      <c r="HZZ186" s="529"/>
      <c r="IAA186" s="529"/>
      <c r="IAB186" s="529"/>
      <c r="IAC186" s="529"/>
      <c r="IAD186" s="529"/>
      <c r="IAE186" s="529"/>
      <c r="IAF186" s="529"/>
      <c r="IAG186" s="529"/>
      <c r="IAH186" s="529"/>
      <c r="IAI186" s="529"/>
      <c r="IAJ186" s="529"/>
      <c r="IAK186" s="529"/>
      <c r="IAL186" s="529"/>
      <c r="IAM186" s="529"/>
      <c r="IAN186" s="529"/>
      <c r="IAO186" s="529"/>
      <c r="IAP186" s="529"/>
      <c r="IAQ186" s="529"/>
      <c r="IAR186" s="529"/>
      <c r="IAS186" s="529"/>
      <c r="IAT186" s="529"/>
      <c r="IAU186" s="529"/>
      <c r="IAV186" s="529"/>
      <c r="IAW186" s="529"/>
      <c r="IAX186" s="529"/>
      <c r="IAY186" s="529"/>
      <c r="IAZ186" s="529"/>
      <c r="IBA186" s="529"/>
      <c r="IBB186" s="529"/>
      <c r="IBC186" s="529"/>
      <c r="IBD186" s="529"/>
      <c r="IBE186" s="529"/>
      <c r="IBF186" s="529"/>
      <c r="IBG186" s="529"/>
      <c r="IBH186" s="529"/>
      <c r="IBI186" s="529"/>
      <c r="IBJ186" s="529"/>
      <c r="IBK186" s="529"/>
      <c r="IBL186" s="529"/>
      <c r="IBM186" s="529"/>
      <c r="IBN186" s="529"/>
      <c r="IBO186" s="529"/>
      <c r="IBP186" s="529"/>
      <c r="IBQ186" s="529"/>
      <c r="IBR186" s="529"/>
      <c r="IBS186" s="529"/>
      <c r="IBT186" s="529"/>
      <c r="IBU186" s="529"/>
      <c r="IBV186" s="529"/>
      <c r="IBW186" s="529"/>
      <c r="IBX186" s="529"/>
      <c r="IBY186" s="529"/>
      <c r="IBZ186" s="529"/>
      <c r="ICA186" s="529"/>
      <c r="ICB186" s="529"/>
      <c r="ICC186" s="529"/>
      <c r="ICD186" s="529"/>
      <c r="ICE186" s="529"/>
      <c r="ICF186" s="529"/>
      <c r="ICG186" s="529"/>
      <c r="ICH186" s="529"/>
      <c r="ICI186" s="529"/>
      <c r="ICJ186" s="529"/>
      <c r="ICK186" s="529"/>
      <c r="ICL186" s="529"/>
      <c r="ICM186" s="529"/>
      <c r="ICN186" s="529"/>
      <c r="ICO186" s="529"/>
      <c r="ICP186" s="529"/>
      <c r="ICQ186" s="529"/>
      <c r="ICR186" s="529"/>
      <c r="ICS186" s="529"/>
      <c r="ICT186" s="529"/>
      <c r="ICU186" s="529"/>
      <c r="ICV186" s="529"/>
      <c r="ICW186" s="529"/>
      <c r="ICX186" s="529"/>
      <c r="ICY186" s="529"/>
      <c r="ICZ186" s="529"/>
      <c r="IDA186" s="529"/>
      <c r="IDB186" s="529"/>
      <c r="IDC186" s="529"/>
      <c r="IDD186" s="529"/>
      <c r="IDE186" s="529"/>
      <c r="IDF186" s="529"/>
      <c r="IDG186" s="529"/>
      <c r="IDH186" s="529"/>
      <c r="IDI186" s="529"/>
      <c r="IDJ186" s="529"/>
      <c r="IDK186" s="529"/>
      <c r="IDL186" s="529"/>
      <c r="IDM186" s="529"/>
      <c r="IDN186" s="529"/>
      <c r="IDO186" s="529"/>
      <c r="IDP186" s="529"/>
      <c r="IDQ186" s="529"/>
      <c r="IDR186" s="529"/>
      <c r="IDS186" s="529"/>
      <c r="IDT186" s="529"/>
      <c r="IDU186" s="529"/>
      <c r="IDV186" s="529"/>
      <c r="IDW186" s="529"/>
      <c r="IDX186" s="529"/>
      <c r="IDY186" s="529"/>
      <c r="IDZ186" s="529"/>
      <c r="IEA186" s="529"/>
      <c r="IEB186" s="529"/>
      <c r="IEC186" s="529"/>
      <c r="IED186" s="529"/>
      <c r="IEE186" s="529"/>
      <c r="IEF186" s="529"/>
      <c r="IEG186" s="529"/>
      <c r="IEH186" s="529"/>
      <c r="IEI186" s="529"/>
      <c r="IEJ186" s="529"/>
      <c r="IEK186" s="529"/>
      <c r="IEL186" s="529"/>
      <c r="IEM186" s="529"/>
      <c r="IEN186" s="529"/>
      <c r="IEO186" s="529"/>
      <c r="IEP186" s="529"/>
      <c r="IEQ186" s="529"/>
      <c r="IER186" s="529"/>
      <c r="IES186" s="529"/>
      <c r="IET186" s="529"/>
      <c r="IEU186" s="529"/>
      <c r="IEV186" s="529"/>
      <c r="IEW186" s="529"/>
      <c r="IEX186" s="529"/>
      <c r="IEY186" s="529"/>
      <c r="IEZ186" s="529"/>
      <c r="IFA186" s="529"/>
      <c r="IFB186" s="529"/>
      <c r="IFC186" s="529"/>
      <c r="IFD186" s="529"/>
      <c r="IFE186" s="529"/>
      <c r="IFF186" s="529"/>
      <c r="IFG186" s="529"/>
      <c r="IFH186" s="529"/>
      <c r="IFI186" s="529"/>
      <c r="IFJ186" s="529"/>
      <c r="IFK186" s="529"/>
      <c r="IFL186" s="529"/>
      <c r="IFM186" s="529"/>
      <c r="IFN186" s="529"/>
      <c r="IFO186" s="529"/>
      <c r="IFP186" s="529"/>
      <c r="IFQ186" s="529"/>
      <c r="IFR186" s="529"/>
      <c r="IFS186" s="529"/>
      <c r="IFT186" s="529"/>
      <c r="IFU186" s="529"/>
      <c r="IFV186" s="529"/>
      <c r="IFW186" s="529"/>
      <c r="IFX186" s="529"/>
      <c r="IFY186" s="529"/>
      <c r="IFZ186" s="529"/>
      <c r="IGA186" s="529"/>
      <c r="IGB186" s="529"/>
      <c r="IGC186" s="529"/>
      <c r="IGD186" s="529"/>
      <c r="IGE186" s="529"/>
      <c r="IGF186" s="529"/>
      <c r="IGG186" s="529"/>
      <c r="IGH186" s="529"/>
      <c r="IGI186" s="529"/>
      <c r="IGJ186" s="529"/>
      <c r="IGK186" s="529"/>
      <c r="IGL186" s="529"/>
      <c r="IGM186" s="529"/>
      <c r="IGN186" s="529"/>
      <c r="IGO186" s="529"/>
      <c r="IGP186" s="529"/>
      <c r="IGQ186" s="529"/>
      <c r="IGR186" s="529"/>
      <c r="IGS186" s="529"/>
      <c r="IGT186" s="529"/>
      <c r="IGU186" s="529"/>
      <c r="IGV186" s="529"/>
      <c r="IGW186" s="529"/>
      <c r="IGX186" s="529"/>
      <c r="IGY186" s="529"/>
      <c r="IGZ186" s="529"/>
      <c r="IHA186" s="529"/>
      <c r="IHB186" s="529"/>
      <c r="IHC186" s="529"/>
      <c r="IHD186" s="529"/>
      <c r="IHE186" s="529"/>
      <c r="IHF186" s="529"/>
      <c r="IHG186" s="529"/>
      <c r="IHH186" s="529"/>
      <c r="IHI186" s="529"/>
      <c r="IHJ186" s="529"/>
      <c r="IHK186" s="529"/>
      <c r="IHL186" s="529"/>
      <c r="IHM186" s="529"/>
      <c r="IHN186" s="529"/>
      <c r="IHO186" s="529"/>
      <c r="IHP186" s="529"/>
      <c r="IHQ186" s="529"/>
      <c r="IHR186" s="529"/>
      <c r="IHS186" s="529"/>
      <c r="IHT186" s="529"/>
      <c r="IHU186" s="529"/>
      <c r="IHV186" s="529"/>
      <c r="IHW186" s="529"/>
      <c r="IHX186" s="529"/>
      <c r="IHY186" s="529"/>
      <c r="IHZ186" s="529"/>
      <c r="IIA186" s="529"/>
      <c r="IIB186" s="529"/>
      <c r="IIC186" s="529"/>
      <c r="IID186" s="529"/>
      <c r="IIE186" s="529"/>
      <c r="IIF186" s="529"/>
      <c r="IIG186" s="529"/>
      <c r="IIH186" s="529"/>
      <c r="III186" s="529"/>
      <c r="IIJ186" s="529"/>
      <c r="IIK186" s="529"/>
      <c r="IIL186" s="529"/>
      <c r="IIM186" s="529"/>
      <c r="IIN186" s="529"/>
      <c r="IIO186" s="529"/>
      <c r="IIP186" s="529"/>
      <c r="IIQ186" s="529"/>
      <c r="IIR186" s="529"/>
      <c r="IIS186" s="529"/>
      <c r="IIT186" s="529"/>
      <c r="IIU186" s="529"/>
      <c r="IIV186" s="529"/>
      <c r="IIW186" s="529"/>
      <c r="IIX186" s="529"/>
      <c r="IIY186" s="529"/>
      <c r="IIZ186" s="529"/>
      <c r="IJA186" s="529"/>
      <c r="IJB186" s="529"/>
      <c r="IJC186" s="529"/>
      <c r="IJD186" s="529"/>
      <c r="IJE186" s="529"/>
      <c r="IJF186" s="529"/>
      <c r="IJG186" s="529"/>
      <c r="IJH186" s="529"/>
      <c r="IJI186" s="529"/>
      <c r="IJJ186" s="529"/>
      <c r="IJK186" s="529"/>
      <c r="IJL186" s="529"/>
      <c r="IJM186" s="529"/>
      <c r="IJN186" s="529"/>
      <c r="IJO186" s="529"/>
      <c r="IJP186" s="529"/>
      <c r="IJQ186" s="529"/>
      <c r="IJR186" s="529"/>
      <c r="IJS186" s="529"/>
      <c r="IJT186" s="529"/>
      <c r="IJU186" s="529"/>
      <c r="IJV186" s="529"/>
      <c r="IJW186" s="529"/>
      <c r="IJX186" s="529"/>
      <c r="IJY186" s="529"/>
      <c r="IJZ186" s="529"/>
      <c r="IKA186" s="529"/>
      <c r="IKB186" s="529"/>
      <c r="IKC186" s="529"/>
      <c r="IKD186" s="529"/>
      <c r="IKE186" s="529"/>
      <c r="IKF186" s="529"/>
      <c r="IKG186" s="529"/>
      <c r="IKH186" s="529"/>
      <c r="IKI186" s="529"/>
      <c r="IKJ186" s="529"/>
      <c r="IKK186" s="529"/>
      <c r="IKL186" s="529"/>
      <c r="IKM186" s="529"/>
      <c r="IKN186" s="529"/>
      <c r="IKO186" s="529"/>
      <c r="IKP186" s="529"/>
      <c r="IKQ186" s="529"/>
      <c r="IKR186" s="529"/>
      <c r="IKS186" s="529"/>
      <c r="IKT186" s="529"/>
      <c r="IKU186" s="529"/>
      <c r="IKV186" s="529"/>
      <c r="IKW186" s="529"/>
      <c r="IKX186" s="529"/>
      <c r="IKY186" s="529"/>
      <c r="IKZ186" s="529"/>
      <c r="ILA186" s="529"/>
      <c r="ILB186" s="529"/>
      <c r="ILC186" s="529"/>
      <c r="ILD186" s="529"/>
      <c r="ILE186" s="529"/>
      <c r="ILF186" s="529"/>
      <c r="ILG186" s="529"/>
      <c r="ILH186" s="529"/>
      <c r="ILI186" s="529"/>
      <c r="ILJ186" s="529"/>
      <c r="ILK186" s="529"/>
      <c r="ILL186" s="529"/>
      <c r="ILM186" s="529"/>
      <c r="ILN186" s="529"/>
      <c r="ILO186" s="529"/>
      <c r="ILP186" s="529"/>
      <c r="ILQ186" s="529"/>
      <c r="ILR186" s="529"/>
      <c r="ILS186" s="529"/>
      <c r="ILT186" s="529"/>
      <c r="ILU186" s="529"/>
      <c r="ILV186" s="529"/>
      <c r="ILW186" s="529"/>
      <c r="ILX186" s="529"/>
      <c r="ILY186" s="529"/>
      <c r="ILZ186" s="529"/>
      <c r="IMA186" s="529"/>
      <c r="IMB186" s="529"/>
      <c r="IMC186" s="529"/>
      <c r="IMD186" s="529"/>
      <c r="IME186" s="529"/>
      <c r="IMF186" s="529"/>
      <c r="IMG186" s="529"/>
      <c r="IMH186" s="529"/>
      <c r="IMI186" s="529"/>
      <c r="IMJ186" s="529"/>
      <c r="IMK186" s="529"/>
      <c r="IML186" s="529"/>
      <c r="IMM186" s="529"/>
      <c r="IMN186" s="529"/>
      <c r="IMO186" s="529"/>
      <c r="IMP186" s="529"/>
      <c r="IMQ186" s="529"/>
      <c r="IMR186" s="529"/>
      <c r="IMS186" s="529"/>
      <c r="IMT186" s="529"/>
      <c r="IMU186" s="529"/>
      <c r="IMV186" s="529"/>
      <c r="IMW186" s="529"/>
      <c r="IMX186" s="529"/>
      <c r="IMY186" s="529"/>
      <c r="IMZ186" s="529"/>
      <c r="INA186" s="529"/>
      <c r="INB186" s="529"/>
      <c r="INC186" s="529"/>
      <c r="IND186" s="529"/>
      <c r="INE186" s="529"/>
      <c r="INF186" s="529"/>
      <c r="ING186" s="529"/>
      <c r="INH186" s="529"/>
      <c r="INI186" s="529"/>
      <c r="INJ186" s="529"/>
      <c r="INK186" s="529"/>
      <c r="INL186" s="529"/>
      <c r="INM186" s="529"/>
      <c r="INN186" s="529"/>
      <c r="INO186" s="529"/>
      <c r="INP186" s="529"/>
      <c r="INQ186" s="529"/>
      <c r="INR186" s="529"/>
      <c r="INS186" s="529"/>
      <c r="INT186" s="529"/>
      <c r="INU186" s="529"/>
      <c r="INV186" s="529"/>
      <c r="INW186" s="529"/>
      <c r="INX186" s="529"/>
      <c r="INY186" s="529"/>
      <c r="INZ186" s="529"/>
      <c r="IOA186" s="529"/>
      <c r="IOB186" s="529"/>
      <c r="IOC186" s="529"/>
      <c r="IOD186" s="529"/>
      <c r="IOE186" s="529"/>
      <c r="IOF186" s="529"/>
      <c r="IOG186" s="529"/>
      <c r="IOH186" s="529"/>
      <c r="IOI186" s="529"/>
      <c r="IOJ186" s="529"/>
      <c r="IOK186" s="529"/>
      <c r="IOL186" s="529"/>
      <c r="IOM186" s="529"/>
      <c r="ION186" s="529"/>
      <c r="IOO186" s="529"/>
      <c r="IOP186" s="529"/>
      <c r="IOQ186" s="529"/>
      <c r="IOR186" s="529"/>
      <c r="IOS186" s="529"/>
      <c r="IOT186" s="529"/>
      <c r="IOU186" s="529"/>
      <c r="IOV186" s="529"/>
      <c r="IOW186" s="529"/>
      <c r="IOX186" s="529"/>
      <c r="IOY186" s="529"/>
      <c r="IOZ186" s="529"/>
      <c r="IPA186" s="529"/>
      <c r="IPB186" s="529"/>
      <c r="IPC186" s="529"/>
      <c r="IPD186" s="529"/>
      <c r="IPE186" s="529"/>
      <c r="IPF186" s="529"/>
      <c r="IPG186" s="529"/>
      <c r="IPH186" s="529"/>
      <c r="IPI186" s="529"/>
      <c r="IPJ186" s="529"/>
      <c r="IPK186" s="529"/>
      <c r="IPL186" s="529"/>
      <c r="IPM186" s="529"/>
      <c r="IPN186" s="529"/>
      <c r="IPO186" s="529"/>
      <c r="IPP186" s="529"/>
      <c r="IPQ186" s="529"/>
      <c r="IPR186" s="529"/>
      <c r="IPS186" s="529"/>
      <c r="IPT186" s="529"/>
      <c r="IPU186" s="529"/>
      <c r="IPV186" s="529"/>
      <c r="IPW186" s="529"/>
      <c r="IPX186" s="529"/>
      <c r="IPY186" s="529"/>
      <c r="IPZ186" s="529"/>
      <c r="IQA186" s="529"/>
      <c r="IQB186" s="529"/>
      <c r="IQC186" s="529"/>
      <c r="IQD186" s="529"/>
      <c r="IQE186" s="529"/>
      <c r="IQF186" s="529"/>
      <c r="IQG186" s="529"/>
      <c r="IQH186" s="529"/>
      <c r="IQI186" s="529"/>
      <c r="IQJ186" s="529"/>
      <c r="IQK186" s="529"/>
      <c r="IQL186" s="529"/>
      <c r="IQM186" s="529"/>
      <c r="IQN186" s="529"/>
      <c r="IQO186" s="529"/>
      <c r="IQP186" s="529"/>
      <c r="IQQ186" s="529"/>
      <c r="IQR186" s="529"/>
      <c r="IQS186" s="529"/>
      <c r="IQT186" s="529"/>
      <c r="IQU186" s="529"/>
      <c r="IQV186" s="529"/>
      <c r="IQW186" s="529"/>
      <c r="IQX186" s="529"/>
      <c r="IQY186" s="529"/>
      <c r="IQZ186" s="529"/>
      <c r="IRA186" s="529"/>
      <c r="IRB186" s="529"/>
      <c r="IRC186" s="529"/>
      <c r="IRD186" s="529"/>
      <c r="IRE186" s="529"/>
      <c r="IRF186" s="529"/>
      <c r="IRG186" s="529"/>
      <c r="IRH186" s="529"/>
      <c r="IRI186" s="529"/>
      <c r="IRJ186" s="529"/>
      <c r="IRK186" s="529"/>
      <c r="IRL186" s="529"/>
      <c r="IRM186" s="529"/>
      <c r="IRN186" s="529"/>
      <c r="IRO186" s="529"/>
      <c r="IRP186" s="529"/>
      <c r="IRQ186" s="529"/>
      <c r="IRR186" s="529"/>
      <c r="IRS186" s="529"/>
      <c r="IRT186" s="529"/>
      <c r="IRU186" s="529"/>
      <c r="IRV186" s="529"/>
      <c r="IRW186" s="529"/>
      <c r="IRX186" s="529"/>
      <c r="IRY186" s="529"/>
      <c r="IRZ186" s="529"/>
      <c r="ISA186" s="529"/>
      <c r="ISB186" s="529"/>
      <c r="ISC186" s="529"/>
      <c r="ISD186" s="529"/>
      <c r="ISE186" s="529"/>
      <c r="ISF186" s="529"/>
      <c r="ISG186" s="529"/>
      <c r="ISH186" s="529"/>
      <c r="ISI186" s="529"/>
      <c r="ISJ186" s="529"/>
      <c r="ISK186" s="529"/>
      <c r="ISL186" s="529"/>
      <c r="ISM186" s="529"/>
      <c r="ISN186" s="529"/>
      <c r="ISO186" s="529"/>
      <c r="ISP186" s="529"/>
      <c r="ISQ186" s="529"/>
      <c r="ISR186" s="529"/>
      <c r="ISS186" s="529"/>
      <c r="IST186" s="529"/>
      <c r="ISU186" s="529"/>
      <c r="ISV186" s="529"/>
      <c r="ISW186" s="529"/>
      <c r="ISX186" s="529"/>
      <c r="ISY186" s="529"/>
      <c r="ISZ186" s="529"/>
      <c r="ITA186" s="529"/>
      <c r="ITB186" s="529"/>
      <c r="ITC186" s="529"/>
      <c r="ITD186" s="529"/>
      <c r="ITE186" s="529"/>
      <c r="ITF186" s="529"/>
      <c r="ITG186" s="529"/>
      <c r="ITH186" s="529"/>
      <c r="ITI186" s="529"/>
      <c r="ITJ186" s="529"/>
      <c r="ITK186" s="529"/>
      <c r="ITL186" s="529"/>
      <c r="ITM186" s="529"/>
      <c r="ITN186" s="529"/>
      <c r="ITO186" s="529"/>
      <c r="ITP186" s="529"/>
      <c r="ITQ186" s="529"/>
      <c r="ITR186" s="529"/>
      <c r="ITS186" s="529"/>
      <c r="ITT186" s="529"/>
      <c r="ITU186" s="529"/>
      <c r="ITV186" s="529"/>
      <c r="ITW186" s="529"/>
      <c r="ITX186" s="529"/>
      <c r="ITY186" s="529"/>
      <c r="ITZ186" s="529"/>
      <c r="IUA186" s="529"/>
      <c r="IUB186" s="529"/>
      <c r="IUC186" s="529"/>
      <c r="IUD186" s="529"/>
      <c r="IUE186" s="529"/>
      <c r="IUF186" s="529"/>
      <c r="IUG186" s="529"/>
      <c r="IUH186" s="529"/>
      <c r="IUI186" s="529"/>
      <c r="IUJ186" s="529"/>
      <c r="IUK186" s="529"/>
      <c r="IUL186" s="529"/>
      <c r="IUM186" s="529"/>
      <c r="IUN186" s="529"/>
      <c r="IUO186" s="529"/>
      <c r="IUP186" s="529"/>
      <c r="IUQ186" s="529"/>
      <c r="IUR186" s="529"/>
      <c r="IUS186" s="529"/>
      <c r="IUT186" s="529"/>
      <c r="IUU186" s="529"/>
      <c r="IUV186" s="529"/>
      <c r="IUW186" s="529"/>
      <c r="IUX186" s="529"/>
      <c r="IUY186" s="529"/>
      <c r="IUZ186" s="529"/>
      <c r="IVA186" s="529"/>
      <c r="IVB186" s="529"/>
      <c r="IVC186" s="529"/>
      <c r="IVD186" s="529"/>
      <c r="IVE186" s="529"/>
      <c r="IVF186" s="529"/>
      <c r="IVG186" s="529"/>
      <c r="IVH186" s="529"/>
      <c r="IVI186" s="529"/>
      <c r="IVJ186" s="529"/>
      <c r="IVK186" s="529"/>
      <c r="IVL186" s="529"/>
      <c r="IVM186" s="529"/>
      <c r="IVN186" s="529"/>
      <c r="IVO186" s="529"/>
      <c r="IVP186" s="529"/>
      <c r="IVQ186" s="529"/>
      <c r="IVR186" s="529"/>
      <c r="IVS186" s="529"/>
      <c r="IVT186" s="529"/>
      <c r="IVU186" s="529"/>
      <c r="IVV186" s="529"/>
      <c r="IVW186" s="529"/>
      <c r="IVX186" s="529"/>
      <c r="IVY186" s="529"/>
      <c r="IVZ186" s="529"/>
      <c r="IWA186" s="529"/>
      <c r="IWB186" s="529"/>
      <c r="IWC186" s="529"/>
      <c r="IWD186" s="529"/>
      <c r="IWE186" s="529"/>
      <c r="IWF186" s="529"/>
      <c r="IWG186" s="529"/>
      <c r="IWH186" s="529"/>
      <c r="IWI186" s="529"/>
      <c r="IWJ186" s="529"/>
      <c r="IWK186" s="529"/>
      <c r="IWL186" s="529"/>
      <c r="IWM186" s="529"/>
      <c r="IWN186" s="529"/>
      <c r="IWO186" s="529"/>
      <c r="IWP186" s="529"/>
      <c r="IWQ186" s="529"/>
      <c r="IWR186" s="529"/>
      <c r="IWS186" s="529"/>
      <c r="IWT186" s="529"/>
      <c r="IWU186" s="529"/>
      <c r="IWV186" s="529"/>
      <c r="IWW186" s="529"/>
      <c r="IWX186" s="529"/>
      <c r="IWY186" s="529"/>
      <c r="IWZ186" s="529"/>
      <c r="IXA186" s="529"/>
      <c r="IXB186" s="529"/>
      <c r="IXC186" s="529"/>
      <c r="IXD186" s="529"/>
      <c r="IXE186" s="529"/>
      <c r="IXF186" s="529"/>
      <c r="IXG186" s="529"/>
      <c r="IXH186" s="529"/>
      <c r="IXI186" s="529"/>
      <c r="IXJ186" s="529"/>
      <c r="IXK186" s="529"/>
      <c r="IXL186" s="529"/>
      <c r="IXM186" s="529"/>
      <c r="IXN186" s="529"/>
      <c r="IXO186" s="529"/>
      <c r="IXP186" s="529"/>
      <c r="IXQ186" s="529"/>
      <c r="IXR186" s="529"/>
      <c r="IXS186" s="529"/>
      <c r="IXT186" s="529"/>
      <c r="IXU186" s="529"/>
      <c r="IXV186" s="529"/>
      <c r="IXW186" s="529"/>
      <c r="IXX186" s="529"/>
      <c r="IXY186" s="529"/>
      <c r="IXZ186" s="529"/>
      <c r="IYA186" s="529"/>
      <c r="IYB186" s="529"/>
      <c r="IYC186" s="529"/>
      <c r="IYD186" s="529"/>
      <c r="IYE186" s="529"/>
      <c r="IYF186" s="529"/>
      <c r="IYG186" s="529"/>
      <c r="IYH186" s="529"/>
      <c r="IYI186" s="529"/>
      <c r="IYJ186" s="529"/>
      <c r="IYK186" s="529"/>
      <c r="IYL186" s="529"/>
      <c r="IYM186" s="529"/>
      <c r="IYN186" s="529"/>
      <c r="IYO186" s="529"/>
      <c r="IYP186" s="529"/>
      <c r="IYQ186" s="529"/>
      <c r="IYR186" s="529"/>
      <c r="IYS186" s="529"/>
      <c r="IYT186" s="529"/>
      <c r="IYU186" s="529"/>
      <c r="IYV186" s="529"/>
      <c r="IYW186" s="529"/>
      <c r="IYX186" s="529"/>
      <c r="IYY186" s="529"/>
      <c r="IYZ186" s="529"/>
      <c r="IZA186" s="529"/>
      <c r="IZB186" s="529"/>
      <c r="IZC186" s="529"/>
      <c r="IZD186" s="529"/>
      <c r="IZE186" s="529"/>
      <c r="IZF186" s="529"/>
      <c r="IZG186" s="529"/>
      <c r="IZH186" s="529"/>
      <c r="IZI186" s="529"/>
      <c r="IZJ186" s="529"/>
      <c r="IZK186" s="529"/>
      <c r="IZL186" s="529"/>
      <c r="IZM186" s="529"/>
      <c r="IZN186" s="529"/>
      <c r="IZO186" s="529"/>
      <c r="IZP186" s="529"/>
      <c r="IZQ186" s="529"/>
      <c r="IZR186" s="529"/>
      <c r="IZS186" s="529"/>
      <c r="IZT186" s="529"/>
      <c r="IZU186" s="529"/>
      <c r="IZV186" s="529"/>
      <c r="IZW186" s="529"/>
      <c r="IZX186" s="529"/>
      <c r="IZY186" s="529"/>
      <c r="IZZ186" s="529"/>
      <c r="JAA186" s="529"/>
      <c r="JAB186" s="529"/>
      <c r="JAC186" s="529"/>
      <c r="JAD186" s="529"/>
      <c r="JAE186" s="529"/>
      <c r="JAF186" s="529"/>
      <c r="JAG186" s="529"/>
      <c r="JAH186" s="529"/>
      <c r="JAI186" s="529"/>
      <c r="JAJ186" s="529"/>
      <c r="JAK186" s="529"/>
      <c r="JAL186" s="529"/>
      <c r="JAM186" s="529"/>
      <c r="JAN186" s="529"/>
      <c r="JAO186" s="529"/>
      <c r="JAP186" s="529"/>
      <c r="JAQ186" s="529"/>
      <c r="JAR186" s="529"/>
      <c r="JAS186" s="529"/>
      <c r="JAT186" s="529"/>
      <c r="JAU186" s="529"/>
      <c r="JAV186" s="529"/>
      <c r="JAW186" s="529"/>
      <c r="JAX186" s="529"/>
      <c r="JAY186" s="529"/>
      <c r="JAZ186" s="529"/>
      <c r="JBA186" s="529"/>
      <c r="JBB186" s="529"/>
      <c r="JBC186" s="529"/>
      <c r="JBD186" s="529"/>
      <c r="JBE186" s="529"/>
      <c r="JBF186" s="529"/>
      <c r="JBG186" s="529"/>
      <c r="JBH186" s="529"/>
      <c r="JBI186" s="529"/>
      <c r="JBJ186" s="529"/>
      <c r="JBK186" s="529"/>
      <c r="JBL186" s="529"/>
      <c r="JBM186" s="529"/>
      <c r="JBN186" s="529"/>
      <c r="JBO186" s="529"/>
      <c r="JBP186" s="529"/>
      <c r="JBQ186" s="529"/>
      <c r="JBR186" s="529"/>
      <c r="JBS186" s="529"/>
      <c r="JBT186" s="529"/>
      <c r="JBU186" s="529"/>
      <c r="JBV186" s="529"/>
      <c r="JBW186" s="529"/>
      <c r="JBX186" s="529"/>
      <c r="JBY186" s="529"/>
      <c r="JBZ186" s="529"/>
      <c r="JCA186" s="529"/>
      <c r="JCB186" s="529"/>
      <c r="JCC186" s="529"/>
      <c r="JCD186" s="529"/>
      <c r="JCE186" s="529"/>
      <c r="JCF186" s="529"/>
      <c r="JCG186" s="529"/>
      <c r="JCH186" s="529"/>
      <c r="JCI186" s="529"/>
      <c r="JCJ186" s="529"/>
      <c r="JCK186" s="529"/>
      <c r="JCL186" s="529"/>
      <c r="JCM186" s="529"/>
      <c r="JCN186" s="529"/>
      <c r="JCO186" s="529"/>
      <c r="JCP186" s="529"/>
      <c r="JCQ186" s="529"/>
      <c r="JCR186" s="529"/>
      <c r="JCS186" s="529"/>
      <c r="JCT186" s="529"/>
      <c r="JCU186" s="529"/>
      <c r="JCV186" s="529"/>
      <c r="JCW186" s="529"/>
      <c r="JCX186" s="529"/>
      <c r="JCY186" s="529"/>
      <c r="JCZ186" s="529"/>
      <c r="JDA186" s="529"/>
      <c r="JDB186" s="529"/>
      <c r="JDC186" s="529"/>
      <c r="JDD186" s="529"/>
      <c r="JDE186" s="529"/>
      <c r="JDF186" s="529"/>
      <c r="JDG186" s="529"/>
      <c r="JDH186" s="529"/>
      <c r="JDI186" s="529"/>
      <c r="JDJ186" s="529"/>
      <c r="JDK186" s="529"/>
      <c r="JDL186" s="529"/>
      <c r="JDM186" s="529"/>
      <c r="JDN186" s="529"/>
      <c r="JDO186" s="529"/>
      <c r="JDP186" s="529"/>
      <c r="JDQ186" s="529"/>
      <c r="JDR186" s="529"/>
      <c r="JDS186" s="529"/>
      <c r="JDT186" s="529"/>
      <c r="JDU186" s="529"/>
      <c r="JDV186" s="529"/>
      <c r="JDW186" s="529"/>
      <c r="JDX186" s="529"/>
      <c r="JDY186" s="529"/>
      <c r="JDZ186" s="529"/>
      <c r="JEA186" s="529"/>
      <c r="JEB186" s="529"/>
      <c r="JEC186" s="529"/>
      <c r="JED186" s="529"/>
      <c r="JEE186" s="529"/>
      <c r="JEF186" s="529"/>
      <c r="JEG186" s="529"/>
      <c r="JEH186" s="529"/>
      <c r="JEI186" s="529"/>
      <c r="JEJ186" s="529"/>
      <c r="JEK186" s="529"/>
      <c r="JEL186" s="529"/>
      <c r="JEM186" s="529"/>
      <c r="JEN186" s="529"/>
      <c r="JEO186" s="529"/>
      <c r="JEP186" s="529"/>
      <c r="JEQ186" s="529"/>
      <c r="JER186" s="529"/>
      <c r="JES186" s="529"/>
      <c r="JET186" s="529"/>
      <c r="JEU186" s="529"/>
      <c r="JEV186" s="529"/>
      <c r="JEW186" s="529"/>
      <c r="JEX186" s="529"/>
      <c r="JEY186" s="529"/>
      <c r="JEZ186" s="529"/>
      <c r="JFA186" s="529"/>
      <c r="JFB186" s="529"/>
      <c r="JFC186" s="529"/>
      <c r="JFD186" s="529"/>
      <c r="JFE186" s="529"/>
      <c r="JFF186" s="529"/>
      <c r="JFG186" s="529"/>
      <c r="JFH186" s="529"/>
      <c r="JFI186" s="529"/>
      <c r="JFJ186" s="529"/>
      <c r="JFK186" s="529"/>
      <c r="JFL186" s="529"/>
      <c r="JFM186" s="529"/>
      <c r="JFN186" s="529"/>
      <c r="JFO186" s="529"/>
      <c r="JFP186" s="529"/>
      <c r="JFQ186" s="529"/>
      <c r="JFR186" s="529"/>
      <c r="JFS186" s="529"/>
      <c r="JFT186" s="529"/>
      <c r="JFU186" s="529"/>
      <c r="JFV186" s="529"/>
      <c r="JFW186" s="529"/>
      <c r="JFX186" s="529"/>
      <c r="JFY186" s="529"/>
      <c r="JFZ186" s="529"/>
      <c r="JGA186" s="529"/>
      <c r="JGB186" s="529"/>
      <c r="JGC186" s="529"/>
      <c r="JGD186" s="529"/>
      <c r="JGE186" s="529"/>
      <c r="JGF186" s="529"/>
      <c r="JGG186" s="529"/>
      <c r="JGH186" s="529"/>
      <c r="JGI186" s="529"/>
      <c r="JGJ186" s="529"/>
      <c r="JGK186" s="529"/>
      <c r="JGL186" s="529"/>
      <c r="JGM186" s="529"/>
      <c r="JGN186" s="529"/>
      <c r="JGO186" s="529"/>
      <c r="JGP186" s="529"/>
      <c r="JGQ186" s="529"/>
      <c r="JGR186" s="529"/>
      <c r="JGS186" s="529"/>
      <c r="JGT186" s="529"/>
      <c r="JGU186" s="529"/>
      <c r="JGV186" s="529"/>
      <c r="JGW186" s="529"/>
      <c r="JGX186" s="529"/>
      <c r="JGY186" s="529"/>
      <c r="JGZ186" s="529"/>
      <c r="JHA186" s="529"/>
      <c r="JHB186" s="529"/>
      <c r="JHC186" s="529"/>
      <c r="JHD186" s="529"/>
      <c r="JHE186" s="529"/>
      <c r="JHF186" s="529"/>
      <c r="JHG186" s="529"/>
      <c r="JHH186" s="529"/>
      <c r="JHI186" s="529"/>
      <c r="JHJ186" s="529"/>
      <c r="JHK186" s="529"/>
      <c r="JHL186" s="529"/>
      <c r="JHM186" s="529"/>
      <c r="JHN186" s="529"/>
      <c r="JHO186" s="529"/>
      <c r="JHP186" s="529"/>
      <c r="JHQ186" s="529"/>
      <c r="JHR186" s="529"/>
      <c r="JHS186" s="529"/>
      <c r="JHT186" s="529"/>
      <c r="JHU186" s="529"/>
      <c r="JHV186" s="529"/>
      <c r="JHW186" s="529"/>
      <c r="JHX186" s="529"/>
      <c r="JHY186" s="529"/>
      <c r="JHZ186" s="529"/>
      <c r="JIA186" s="529"/>
      <c r="JIB186" s="529"/>
      <c r="JIC186" s="529"/>
      <c r="JID186" s="529"/>
      <c r="JIE186" s="529"/>
      <c r="JIF186" s="529"/>
      <c r="JIG186" s="529"/>
      <c r="JIH186" s="529"/>
      <c r="JII186" s="529"/>
      <c r="JIJ186" s="529"/>
      <c r="JIK186" s="529"/>
      <c r="JIL186" s="529"/>
      <c r="JIM186" s="529"/>
      <c r="JIN186" s="529"/>
      <c r="JIO186" s="529"/>
      <c r="JIP186" s="529"/>
      <c r="JIQ186" s="529"/>
      <c r="JIR186" s="529"/>
      <c r="JIS186" s="529"/>
      <c r="JIT186" s="529"/>
      <c r="JIU186" s="529"/>
      <c r="JIV186" s="529"/>
      <c r="JIW186" s="529"/>
      <c r="JIX186" s="529"/>
      <c r="JIY186" s="529"/>
      <c r="JIZ186" s="529"/>
      <c r="JJA186" s="529"/>
      <c r="JJB186" s="529"/>
      <c r="JJC186" s="529"/>
      <c r="JJD186" s="529"/>
      <c r="JJE186" s="529"/>
      <c r="JJF186" s="529"/>
      <c r="JJG186" s="529"/>
      <c r="JJH186" s="529"/>
      <c r="JJI186" s="529"/>
      <c r="JJJ186" s="529"/>
      <c r="JJK186" s="529"/>
      <c r="JJL186" s="529"/>
      <c r="JJM186" s="529"/>
      <c r="JJN186" s="529"/>
      <c r="JJO186" s="529"/>
      <c r="JJP186" s="529"/>
      <c r="JJQ186" s="529"/>
      <c r="JJR186" s="529"/>
      <c r="JJS186" s="529"/>
      <c r="JJT186" s="529"/>
      <c r="JJU186" s="529"/>
      <c r="JJV186" s="529"/>
      <c r="JJW186" s="529"/>
      <c r="JJX186" s="529"/>
      <c r="JJY186" s="529"/>
      <c r="JJZ186" s="529"/>
      <c r="JKA186" s="529"/>
      <c r="JKB186" s="529"/>
      <c r="JKC186" s="529"/>
      <c r="JKD186" s="529"/>
      <c r="JKE186" s="529"/>
      <c r="JKF186" s="529"/>
      <c r="JKG186" s="529"/>
      <c r="JKH186" s="529"/>
      <c r="JKI186" s="529"/>
      <c r="JKJ186" s="529"/>
      <c r="JKK186" s="529"/>
      <c r="JKL186" s="529"/>
      <c r="JKM186" s="529"/>
      <c r="JKN186" s="529"/>
      <c r="JKO186" s="529"/>
      <c r="JKP186" s="529"/>
      <c r="JKQ186" s="529"/>
      <c r="JKR186" s="529"/>
      <c r="JKS186" s="529"/>
      <c r="JKT186" s="529"/>
      <c r="JKU186" s="529"/>
      <c r="JKV186" s="529"/>
      <c r="JKW186" s="529"/>
      <c r="JKX186" s="529"/>
      <c r="JKY186" s="529"/>
      <c r="JKZ186" s="529"/>
      <c r="JLA186" s="529"/>
      <c r="JLB186" s="529"/>
      <c r="JLC186" s="529"/>
      <c r="JLD186" s="529"/>
      <c r="JLE186" s="529"/>
      <c r="JLF186" s="529"/>
      <c r="JLG186" s="529"/>
      <c r="JLH186" s="529"/>
      <c r="JLI186" s="529"/>
      <c r="JLJ186" s="529"/>
      <c r="JLK186" s="529"/>
      <c r="JLL186" s="529"/>
      <c r="JLM186" s="529"/>
      <c r="JLN186" s="529"/>
      <c r="JLO186" s="529"/>
      <c r="JLP186" s="529"/>
      <c r="JLQ186" s="529"/>
      <c r="JLR186" s="529"/>
      <c r="JLS186" s="529"/>
      <c r="JLT186" s="529"/>
      <c r="JLU186" s="529"/>
      <c r="JLV186" s="529"/>
      <c r="JLW186" s="529"/>
      <c r="JLX186" s="529"/>
      <c r="JLY186" s="529"/>
      <c r="JLZ186" s="529"/>
      <c r="JMA186" s="529"/>
      <c r="JMB186" s="529"/>
      <c r="JMC186" s="529"/>
      <c r="JMD186" s="529"/>
      <c r="JME186" s="529"/>
      <c r="JMF186" s="529"/>
      <c r="JMG186" s="529"/>
      <c r="JMH186" s="529"/>
      <c r="JMI186" s="529"/>
      <c r="JMJ186" s="529"/>
      <c r="JMK186" s="529"/>
      <c r="JML186" s="529"/>
      <c r="JMM186" s="529"/>
      <c r="JMN186" s="529"/>
      <c r="JMO186" s="529"/>
      <c r="JMP186" s="529"/>
      <c r="JMQ186" s="529"/>
      <c r="JMR186" s="529"/>
      <c r="JMS186" s="529"/>
      <c r="JMT186" s="529"/>
      <c r="JMU186" s="529"/>
      <c r="JMV186" s="529"/>
      <c r="JMW186" s="529"/>
      <c r="JMX186" s="529"/>
      <c r="JMY186" s="529"/>
      <c r="JMZ186" s="529"/>
      <c r="JNA186" s="529"/>
      <c r="JNB186" s="529"/>
      <c r="JNC186" s="529"/>
      <c r="JND186" s="529"/>
      <c r="JNE186" s="529"/>
      <c r="JNF186" s="529"/>
      <c r="JNG186" s="529"/>
      <c r="JNH186" s="529"/>
      <c r="JNI186" s="529"/>
      <c r="JNJ186" s="529"/>
      <c r="JNK186" s="529"/>
      <c r="JNL186" s="529"/>
      <c r="JNM186" s="529"/>
      <c r="JNN186" s="529"/>
      <c r="JNO186" s="529"/>
      <c r="JNP186" s="529"/>
      <c r="JNQ186" s="529"/>
      <c r="JNR186" s="529"/>
      <c r="JNS186" s="529"/>
      <c r="JNT186" s="529"/>
      <c r="JNU186" s="529"/>
      <c r="JNV186" s="529"/>
      <c r="JNW186" s="529"/>
      <c r="JNX186" s="529"/>
      <c r="JNY186" s="529"/>
      <c r="JNZ186" s="529"/>
      <c r="JOA186" s="529"/>
      <c r="JOB186" s="529"/>
      <c r="JOC186" s="529"/>
      <c r="JOD186" s="529"/>
      <c r="JOE186" s="529"/>
      <c r="JOF186" s="529"/>
      <c r="JOG186" s="529"/>
      <c r="JOH186" s="529"/>
      <c r="JOI186" s="529"/>
      <c r="JOJ186" s="529"/>
      <c r="JOK186" s="529"/>
      <c r="JOL186" s="529"/>
      <c r="JOM186" s="529"/>
      <c r="JON186" s="529"/>
      <c r="JOO186" s="529"/>
      <c r="JOP186" s="529"/>
      <c r="JOQ186" s="529"/>
      <c r="JOR186" s="529"/>
      <c r="JOS186" s="529"/>
      <c r="JOT186" s="529"/>
      <c r="JOU186" s="529"/>
      <c r="JOV186" s="529"/>
      <c r="JOW186" s="529"/>
      <c r="JOX186" s="529"/>
      <c r="JOY186" s="529"/>
      <c r="JOZ186" s="529"/>
      <c r="JPA186" s="529"/>
      <c r="JPB186" s="529"/>
      <c r="JPC186" s="529"/>
      <c r="JPD186" s="529"/>
      <c r="JPE186" s="529"/>
      <c r="JPF186" s="529"/>
      <c r="JPG186" s="529"/>
      <c r="JPH186" s="529"/>
      <c r="JPI186" s="529"/>
      <c r="JPJ186" s="529"/>
      <c r="JPK186" s="529"/>
      <c r="JPL186" s="529"/>
      <c r="JPM186" s="529"/>
      <c r="JPN186" s="529"/>
      <c r="JPO186" s="529"/>
      <c r="JPP186" s="529"/>
      <c r="JPQ186" s="529"/>
      <c r="JPR186" s="529"/>
      <c r="JPS186" s="529"/>
      <c r="JPT186" s="529"/>
      <c r="JPU186" s="529"/>
      <c r="JPV186" s="529"/>
      <c r="JPW186" s="529"/>
      <c r="JPX186" s="529"/>
      <c r="JPY186" s="529"/>
      <c r="JPZ186" s="529"/>
      <c r="JQA186" s="529"/>
      <c r="JQB186" s="529"/>
      <c r="JQC186" s="529"/>
      <c r="JQD186" s="529"/>
      <c r="JQE186" s="529"/>
      <c r="JQF186" s="529"/>
      <c r="JQG186" s="529"/>
      <c r="JQH186" s="529"/>
      <c r="JQI186" s="529"/>
      <c r="JQJ186" s="529"/>
      <c r="JQK186" s="529"/>
      <c r="JQL186" s="529"/>
      <c r="JQM186" s="529"/>
      <c r="JQN186" s="529"/>
      <c r="JQO186" s="529"/>
      <c r="JQP186" s="529"/>
      <c r="JQQ186" s="529"/>
      <c r="JQR186" s="529"/>
      <c r="JQS186" s="529"/>
      <c r="JQT186" s="529"/>
      <c r="JQU186" s="529"/>
      <c r="JQV186" s="529"/>
      <c r="JQW186" s="529"/>
      <c r="JQX186" s="529"/>
      <c r="JQY186" s="529"/>
      <c r="JQZ186" s="529"/>
      <c r="JRA186" s="529"/>
      <c r="JRB186" s="529"/>
      <c r="JRC186" s="529"/>
      <c r="JRD186" s="529"/>
      <c r="JRE186" s="529"/>
      <c r="JRF186" s="529"/>
      <c r="JRG186" s="529"/>
      <c r="JRH186" s="529"/>
      <c r="JRI186" s="529"/>
      <c r="JRJ186" s="529"/>
      <c r="JRK186" s="529"/>
      <c r="JRL186" s="529"/>
      <c r="JRM186" s="529"/>
      <c r="JRN186" s="529"/>
      <c r="JRO186" s="529"/>
      <c r="JRP186" s="529"/>
      <c r="JRQ186" s="529"/>
      <c r="JRR186" s="529"/>
      <c r="JRS186" s="529"/>
      <c r="JRT186" s="529"/>
      <c r="JRU186" s="529"/>
      <c r="JRV186" s="529"/>
      <c r="JRW186" s="529"/>
      <c r="JRX186" s="529"/>
      <c r="JRY186" s="529"/>
      <c r="JRZ186" s="529"/>
      <c r="JSA186" s="529"/>
      <c r="JSB186" s="529"/>
      <c r="JSC186" s="529"/>
      <c r="JSD186" s="529"/>
      <c r="JSE186" s="529"/>
      <c r="JSF186" s="529"/>
      <c r="JSG186" s="529"/>
      <c r="JSH186" s="529"/>
      <c r="JSI186" s="529"/>
      <c r="JSJ186" s="529"/>
      <c r="JSK186" s="529"/>
      <c r="JSL186" s="529"/>
      <c r="JSM186" s="529"/>
      <c r="JSN186" s="529"/>
      <c r="JSO186" s="529"/>
      <c r="JSP186" s="529"/>
      <c r="JSQ186" s="529"/>
      <c r="JSR186" s="529"/>
      <c r="JSS186" s="529"/>
      <c r="JST186" s="529"/>
      <c r="JSU186" s="529"/>
      <c r="JSV186" s="529"/>
      <c r="JSW186" s="529"/>
      <c r="JSX186" s="529"/>
      <c r="JSY186" s="529"/>
      <c r="JSZ186" s="529"/>
      <c r="JTA186" s="529"/>
      <c r="JTB186" s="529"/>
      <c r="JTC186" s="529"/>
      <c r="JTD186" s="529"/>
      <c r="JTE186" s="529"/>
      <c r="JTF186" s="529"/>
      <c r="JTG186" s="529"/>
      <c r="JTH186" s="529"/>
      <c r="JTI186" s="529"/>
      <c r="JTJ186" s="529"/>
      <c r="JTK186" s="529"/>
      <c r="JTL186" s="529"/>
      <c r="JTM186" s="529"/>
      <c r="JTN186" s="529"/>
      <c r="JTO186" s="529"/>
      <c r="JTP186" s="529"/>
      <c r="JTQ186" s="529"/>
      <c r="JTR186" s="529"/>
      <c r="JTS186" s="529"/>
      <c r="JTT186" s="529"/>
      <c r="JTU186" s="529"/>
      <c r="JTV186" s="529"/>
      <c r="JTW186" s="529"/>
      <c r="JTX186" s="529"/>
      <c r="JTY186" s="529"/>
      <c r="JTZ186" s="529"/>
      <c r="JUA186" s="529"/>
      <c r="JUB186" s="529"/>
      <c r="JUC186" s="529"/>
      <c r="JUD186" s="529"/>
      <c r="JUE186" s="529"/>
      <c r="JUF186" s="529"/>
      <c r="JUG186" s="529"/>
      <c r="JUH186" s="529"/>
      <c r="JUI186" s="529"/>
      <c r="JUJ186" s="529"/>
      <c r="JUK186" s="529"/>
      <c r="JUL186" s="529"/>
      <c r="JUM186" s="529"/>
      <c r="JUN186" s="529"/>
      <c r="JUO186" s="529"/>
      <c r="JUP186" s="529"/>
      <c r="JUQ186" s="529"/>
      <c r="JUR186" s="529"/>
      <c r="JUS186" s="529"/>
      <c r="JUT186" s="529"/>
      <c r="JUU186" s="529"/>
      <c r="JUV186" s="529"/>
      <c r="JUW186" s="529"/>
      <c r="JUX186" s="529"/>
      <c r="JUY186" s="529"/>
      <c r="JUZ186" s="529"/>
      <c r="JVA186" s="529"/>
      <c r="JVB186" s="529"/>
      <c r="JVC186" s="529"/>
      <c r="JVD186" s="529"/>
      <c r="JVE186" s="529"/>
      <c r="JVF186" s="529"/>
      <c r="JVG186" s="529"/>
      <c r="JVH186" s="529"/>
      <c r="JVI186" s="529"/>
      <c r="JVJ186" s="529"/>
      <c r="JVK186" s="529"/>
      <c r="JVL186" s="529"/>
      <c r="JVM186" s="529"/>
      <c r="JVN186" s="529"/>
      <c r="JVO186" s="529"/>
      <c r="JVP186" s="529"/>
      <c r="JVQ186" s="529"/>
      <c r="JVR186" s="529"/>
      <c r="JVS186" s="529"/>
      <c r="JVT186" s="529"/>
      <c r="JVU186" s="529"/>
      <c r="JVV186" s="529"/>
      <c r="JVW186" s="529"/>
      <c r="JVX186" s="529"/>
      <c r="JVY186" s="529"/>
      <c r="JVZ186" s="529"/>
      <c r="JWA186" s="529"/>
      <c r="JWB186" s="529"/>
      <c r="JWC186" s="529"/>
      <c r="JWD186" s="529"/>
      <c r="JWE186" s="529"/>
      <c r="JWF186" s="529"/>
      <c r="JWG186" s="529"/>
      <c r="JWH186" s="529"/>
      <c r="JWI186" s="529"/>
      <c r="JWJ186" s="529"/>
      <c r="JWK186" s="529"/>
      <c r="JWL186" s="529"/>
      <c r="JWM186" s="529"/>
      <c r="JWN186" s="529"/>
      <c r="JWO186" s="529"/>
      <c r="JWP186" s="529"/>
      <c r="JWQ186" s="529"/>
      <c r="JWR186" s="529"/>
      <c r="JWS186" s="529"/>
      <c r="JWT186" s="529"/>
      <c r="JWU186" s="529"/>
      <c r="JWV186" s="529"/>
      <c r="JWW186" s="529"/>
      <c r="JWX186" s="529"/>
      <c r="JWY186" s="529"/>
      <c r="JWZ186" s="529"/>
      <c r="JXA186" s="529"/>
      <c r="JXB186" s="529"/>
      <c r="JXC186" s="529"/>
      <c r="JXD186" s="529"/>
      <c r="JXE186" s="529"/>
      <c r="JXF186" s="529"/>
      <c r="JXG186" s="529"/>
      <c r="JXH186" s="529"/>
      <c r="JXI186" s="529"/>
      <c r="JXJ186" s="529"/>
      <c r="JXK186" s="529"/>
      <c r="JXL186" s="529"/>
      <c r="JXM186" s="529"/>
      <c r="JXN186" s="529"/>
      <c r="JXO186" s="529"/>
      <c r="JXP186" s="529"/>
      <c r="JXQ186" s="529"/>
      <c r="JXR186" s="529"/>
      <c r="JXS186" s="529"/>
      <c r="JXT186" s="529"/>
      <c r="JXU186" s="529"/>
      <c r="JXV186" s="529"/>
      <c r="JXW186" s="529"/>
      <c r="JXX186" s="529"/>
      <c r="JXY186" s="529"/>
      <c r="JXZ186" s="529"/>
      <c r="JYA186" s="529"/>
      <c r="JYB186" s="529"/>
      <c r="JYC186" s="529"/>
      <c r="JYD186" s="529"/>
      <c r="JYE186" s="529"/>
      <c r="JYF186" s="529"/>
      <c r="JYG186" s="529"/>
      <c r="JYH186" s="529"/>
      <c r="JYI186" s="529"/>
      <c r="JYJ186" s="529"/>
      <c r="JYK186" s="529"/>
      <c r="JYL186" s="529"/>
      <c r="JYM186" s="529"/>
      <c r="JYN186" s="529"/>
      <c r="JYO186" s="529"/>
      <c r="JYP186" s="529"/>
      <c r="JYQ186" s="529"/>
      <c r="JYR186" s="529"/>
      <c r="JYS186" s="529"/>
      <c r="JYT186" s="529"/>
      <c r="JYU186" s="529"/>
      <c r="JYV186" s="529"/>
      <c r="JYW186" s="529"/>
      <c r="JYX186" s="529"/>
      <c r="JYY186" s="529"/>
      <c r="JYZ186" s="529"/>
      <c r="JZA186" s="529"/>
      <c r="JZB186" s="529"/>
      <c r="JZC186" s="529"/>
      <c r="JZD186" s="529"/>
      <c r="JZE186" s="529"/>
      <c r="JZF186" s="529"/>
      <c r="JZG186" s="529"/>
      <c r="JZH186" s="529"/>
      <c r="JZI186" s="529"/>
      <c r="JZJ186" s="529"/>
      <c r="JZK186" s="529"/>
      <c r="JZL186" s="529"/>
      <c r="JZM186" s="529"/>
      <c r="JZN186" s="529"/>
      <c r="JZO186" s="529"/>
      <c r="JZP186" s="529"/>
      <c r="JZQ186" s="529"/>
      <c r="JZR186" s="529"/>
      <c r="JZS186" s="529"/>
      <c r="JZT186" s="529"/>
      <c r="JZU186" s="529"/>
      <c r="JZV186" s="529"/>
      <c r="JZW186" s="529"/>
      <c r="JZX186" s="529"/>
      <c r="JZY186" s="529"/>
      <c r="JZZ186" s="529"/>
      <c r="KAA186" s="529"/>
      <c r="KAB186" s="529"/>
      <c r="KAC186" s="529"/>
      <c r="KAD186" s="529"/>
      <c r="KAE186" s="529"/>
      <c r="KAF186" s="529"/>
      <c r="KAG186" s="529"/>
      <c r="KAH186" s="529"/>
      <c r="KAI186" s="529"/>
      <c r="KAJ186" s="529"/>
      <c r="KAK186" s="529"/>
      <c r="KAL186" s="529"/>
      <c r="KAM186" s="529"/>
      <c r="KAN186" s="529"/>
      <c r="KAO186" s="529"/>
      <c r="KAP186" s="529"/>
      <c r="KAQ186" s="529"/>
      <c r="KAR186" s="529"/>
      <c r="KAS186" s="529"/>
      <c r="KAT186" s="529"/>
      <c r="KAU186" s="529"/>
      <c r="KAV186" s="529"/>
      <c r="KAW186" s="529"/>
      <c r="KAX186" s="529"/>
      <c r="KAY186" s="529"/>
      <c r="KAZ186" s="529"/>
      <c r="KBA186" s="529"/>
      <c r="KBB186" s="529"/>
      <c r="KBC186" s="529"/>
      <c r="KBD186" s="529"/>
      <c r="KBE186" s="529"/>
      <c r="KBF186" s="529"/>
      <c r="KBG186" s="529"/>
      <c r="KBH186" s="529"/>
      <c r="KBI186" s="529"/>
      <c r="KBJ186" s="529"/>
      <c r="KBK186" s="529"/>
      <c r="KBL186" s="529"/>
      <c r="KBM186" s="529"/>
      <c r="KBN186" s="529"/>
      <c r="KBO186" s="529"/>
      <c r="KBP186" s="529"/>
      <c r="KBQ186" s="529"/>
      <c r="KBR186" s="529"/>
      <c r="KBS186" s="529"/>
      <c r="KBT186" s="529"/>
      <c r="KBU186" s="529"/>
      <c r="KBV186" s="529"/>
      <c r="KBW186" s="529"/>
      <c r="KBX186" s="529"/>
      <c r="KBY186" s="529"/>
      <c r="KBZ186" s="529"/>
      <c r="KCA186" s="529"/>
      <c r="KCB186" s="529"/>
      <c r="KCC186" s="529"/>
      <c r="KCD186" s="529"/>
      <c r="KCE186" s="529"/>
      <c r="KCF186" s="529"/>
      <c r="KCG186" s="529"/>
      <c r="KCH186" s="529"/>
      <c r="KCI186" s="529"/>
      <c r="KCJ186" s="529"/>
      <c r="KCK186" s="529"/>
      <c r="KCL186" s="529"/>
      <c r="KCM186" s="529"/>
      <c r="KCN186" s="529"/>
      <c r="KCO186" s="529"/>
      <c r="KCP186" s="529"/>
      <c r="KCQ186" s="529"/>
      <c r="KCR186" s="529"/>
      <c r="KCS186" s="529"/>
      <c r="KCT186" s="529"/>
      <c r="KCU186" s="529"/>
      <c r="KCV186" s="529"/>
      <c r="KCW186" s="529"/>
      <c r="KCX186" s="529"/>
      <c r="KCY186" s="529"/>
      <c r="KCZ186" s="529"/>
      <c r="KDA186" s="529"/>
      <c r="KDB186" s="529"/>
      <c r="KDC186" s="529"/>
      <c r="KDD186" s="529"/>
      <c r="KDE186" s="529"/>
      <c r="KDF186" s="529"/>
      <c r="KDG186" s="529"/>
      <c r="KDH186" s="529"/>
      <c r="KDI186" s="529"/>
      <c r="KDJ186" s="529"/>
      <c r="KDK186" s="529"/>
      <c r="KDL186" s="529"/>
      <c r="KDM186" s="529"/>
      <c r="KDN186" s="529"/>
      <c r="KDO186" s="529"/>
      <c r="KDP186" s="529"/>
      <c r="KDQ186" s="529"/>
      <c r="KDR186" s="529"/>
      <c r="KDS186" s="529"/>
      <c r="KDT186" s="529"/>
      <c r="KDU186" s="529"/>
      <c r="KDV186" s="529"/>
      <c r="KDW186" s="529"/>
      <c r="KDX186" s="529"/>
      <c r="KDY186" s="529"/>
      <c r="KDZ186" s="529"/>
      <c r="KEA186" s="529"/>
      <c r="KEB186" s="529"/>
      <c r="KEC186" s="529"/>
      <c r="KED186" s="529"/>
      <c r="KEE186" s="529"/>
      <c r="KEF186" s="529"/>
      <c r="KEG186" s="529"/>
      <c r="KEH186" s="529"/>
      <c r="KEI186" s="529"/>
      <c r="KEJ186" s="529"/>
      <c r="KEK186" s="529"/>
      <c r="KEL186" s="529"/>
      <c r="KEM186" s="529"/>
      <c r="KEN186" s="529"/>
      <c r="KEO186" s="529"/>
      <c r="KEP186" s="529"/>
      <c r="KEQ186" s="529"/>
      <c r="KER186" s="529"/>
      <c r="KES186" s="529"/>
      <c r="KET186" s="529"/>
      <c r="KEU186" s="529"/>
      <c r="KEV186" s="529"/>
      <c r="KEW186" s="529"/>
      <c r="KEX186" s="529"/>
      <c r="KEY186" s="529"/>
      <c r="KEZ186" s="529"/>
      <c r="KFA186" s="529"/>
      <c r="KFB186" s="529"/>
      <c r="KFC186" s="529"/>
      <c r="KFD186" s="529"/>
      <c r="KFE186" s="529"/>
      <c r="KFF186" s="529"/>
      <c r="KFG186" s="529"/>
      <c r="KFH186" s="529"/>
      <c r="KFI186" s="529"/>
      <c r="KFJ186" s="529"/>
      <c r="KFK186" s="529"/>
      <c r="KFL186" s="529"/>
      <c r="KFM186" s="529"/>
      <c r="KFN186" s="529"/>
      <c r="KFO186" s="529"/>
      <c r="KFP186" s="529"/>
      <c r="KFQ186" s="529"/>
      <c r="KFR186" s="529"/>
      <c r="KFS186" s="529"/>
      <c r="KFT186" s="529"/>
      <c r="KFU186" s="529"/>
      <c r="KFV186" s="529"/>
      <c r="KFW186" s="529"/>
      <c r="KFX186" s="529"/>
      <c r="KFY186" s="529"/>
      <c r="KFZ186" s="529"/>
      <c r="KGA186" s="529"/>
      <c r="KGB186" s="529"/>
      <c r="KGC186" s="529"/>
      <c r="KGD186" s="529"/>
      <c r="KGE186" s="529"/>
      <c r="KGF186" s="529"/>
      <c r="KGG186" s="529"/>
      <c r="KGH186" s="529"/>
      <c r="KGI186" s="529"/>
      <c r="KGJ186" s="529"/>
      <c r="KGK186" s="529"/>
      <c r="KGL186" s="529"/>
      <c r="KGM186" s="529"/>
      <c r="KGN186" s="529"/>
      <c r="KGO186" s="529"/>
      <c r="KGP186" s="529"/>
      <c r="KGQ186" s="529"/>
      <c r="KGR186" s="529"/>
      <c r="KGS186" s="529"/>
      <c r="KGT186" s="529"/>
      <c r="KGU186" s="529"/>
      <c r="KGV186" s="529"/>
      <c r="KGW186" s="529"/>
      <c r="KGX186" s="529"/>
      <c r="KGY186" s="529"/>
      <c r="KGZ186" s="529"/>
      <c r="KHA186" s="529"/>
      <c r="KHB186" s="529"/>
      <c r="KHC186" s="529"/>
      <c r="KHD186" s="529"/>
      <c r="KHE186" s="529"/>
      <c r="KHF186" s="529"/>
      <c r="KHG186" s="529"/>
      <c r="KHH186" s="529"/>
      <c r="KHI186" s="529"/>
      <c r="KHJ186" s="529"/>
      <c r="KHK186" s="529"/>
      <c r="KHL186" s="529"/>
      <c r="KHM186" s="529"/>
      <c r="KHN186" s="529"/>
      <c r="KHO186" s="529"/>
      <c r="KHP186" s="529"/>
      <c r="KHQ186" s="529"/>
      <c r="KHR186" s="529"/>
      <c r="KHS186" s="529"/>
      <c r="KHT186" s="529"/>
      <c r="KHU186" s="529"/>
      <c r="KHV186" s="529"/>
      <c r="KHW186" s="529"/>
      <c r="KHX186" s="529"/>
      <c r="KHY186" s="529"/>
      <c r="KHZ186" s="529"/>
      <c r="KIA186" s="529"/>
      <c r="KIB186" s="529"/>
      <c r="KIC186" s="529"/>
      <c r="KID186" s="529"/>
      <c r="KIE186" s="529"/>
      <c r="KIF186" s="529"/>
      <c r="KIG186" s="529"/>
      <c r="KIH186" s="529"/>
      <c r="KII186" s="529"/>
      <c r="KIJ186" s="529"/>
      <c r="KIK186" s="529"/>
      <c r="KIL186" s="529"/>
      <c r="KIM186" s="529"/>
      <c r="KIN186" s="529"/>
      <c r="KIO186" s="529"/>
      <c r="KIP186" s="529"/>
      <c r="KIQ186" s="529"/>
      <c r="KIR186" s="529"/>
      <c r="KIS186" s="529"/>
      <c r="KIT186" s="529"/>
      <c r="KIU186" s="529"/>
      <c r="KIV186" s="529"/>
      <c r="KIW186" s="529"/>
      <c r="KIX186" s="529"/>
      <c r="KIY186" s="529"/>
      <c r="KIZ186" s="529"/>
      <c r="KJA186" s="529"/>
      <c r="KJB186" s="529"/>
      <c r="KJC186" s="529"/>
      <c r="KJD186" s="529"/>
      <c r="KJE186" s="529"/>
      <c r="KJF186" s="529"/>
      <c r="KJG186" s="529"/>
      <c r="KJH186" s="529"/>
      <c r="KJI186" s="529"/>
      <c r="KJJ186" s="529"/>
      <c r="KJK186" s="529"/>
      <c r="KJL186" s="529"/>
      <c r="KJM186" s="529"/>
      <c r="KJN186" s="529"/>
      <c r="KJO186" s="529"/>
      <c r="KJP186" s="529"/>
      <c r="KJQ186" s="529"/>
      <c r="KJR186" s="529"/>
      <c r="KJS186" s="529"/>
      <c r="KJT186" s="529"/>
      <c r="KJU186" s="529"/>
      <c r="KJV186" s="529"/>
      <c r="KJW186" s="529"/>
      <c r="KJX186" s="529"/>
      <c r="KJY186" s="529"/>
      <c r="KJZ186" s="529"/>
      <c r="KKA186" s="529"/>
      <c r="KKB186" s="529"/>
      <c r="KKC186" s="529"/>
      <c r="KKD186" s="529"/>
      <c r="KKE186" s="529"/>
      <c r="KKF186" s="529"/>
      <c r="KKG186" s="529"/>
      <c r="KKH186" s="529"/>
      <c r="KKI186" s="529"/>
      <c r="KKJ186" s="529"/>
      <c r="KKK186" s="529"/>
      <c r="KKL186" s="529"/>
      <c r="KKM186" s="529"/>
      <c r="KKN186" s="529"/>
      <c r="KKO186" s="529"/>
      <c r="KKP186" s="529"/>
      <c r="KKQ186" s="529"/>
      <c r="KKR186" s="529"/>
      <c r="KKS186" s="529"/>
      <c r="KKT186" s="529"/>
      <c r="KKU186" s="529"/>
      <c r="KKV186" s="529"/>
      <c r="KKW186" s="529"/>
      <c r="KKX186" s="529"/>
      <c r="KKY186" s="529"/>
      <c r="KKZ186" s="529"/>
      <c r="KLA186" s="529"/>
      <c r="KLB186" s="529"/>
      <c r="KLC186" s="529"/>
      <c r="KLD186" s="529"/>
      <c r="KLE186" s="529"/>
      <c r="KLF186" s="529"/>
      <c r="KLG186" s="529"/>
      <c r="KLH186" s="529"/>
      <c r="KLI186" s="529"/>
      <c r="KLJ186" s="529"/>
      <c r="KLK186" s="529"/>
      <c r="KLL186" s="529"/>
      <c r="KLM186" s="529"/>
      <c r="KLN186" s="529"/>
      <c r="KLO186" s="529"/>
      <c r="KLP186" s="529"/>
      <c r="KLQ186" s="529"/>
      <c r="KLR186" s="529"/>
      <c r="KLS186" s="529"/>
      <c r="KLT186" s="529"/>
      <c r="KLU186" s="529"/>
      <c r="KLV186" s="529"/>
      <c r="KLW186" s="529"/>
      <c r="KLX186" s="529"/>
      <c r="KLY186" s="529"/>
      <c r="KLZ186" s="529"/>
      <c r="KMA186" s="529"/>
      <c r="KMB186" s="529"/>
      <c r="KMC186" s="529"/>
      <c r="KMD186" s="529"/>
      <c r="KME186" s="529"/>
      <c r="KMF186" s="529"/>
      <c r="KMG186" s="529"/>
      <c r="KMH186" s="529"/>
      <c r="KMI186" s="529"/>
      <c r="KMJ186" s="529"/>
      <c r="KMK186" s="529"/>
      <c r="KML186" s="529"/>
      <c r="KMM186" s="529"/>
      <c r="KMN186" s="529"/>
      <c r="KMO186" s="529"/>
      <c r="KMP186" s="529"/>
      <c r="KMQ186" s="529"/>
      <c r="KMR186" s="529"/>
      <c r="KMS186" s="529"/>
      <c r="KMT186" s="529"/>
      <c r="KMU186" s="529"/>
      <c r="KMV186" s="529"/>
      <c r="KMW186" s="529"/>
      <c r="KMX186" s="529"/>
      <c r="KMY186" s="529"/>
      <c r="KMZ186" s="529"/>
      <c r="KNA186" s="529"/>
      <c r="KNB186" s="529"/>
      <c r="KNC186" s="529"/>
      <c r="KND186" s="529"/>
      <c r="KNE186" s="529"/>
      <c r="KNF186" s="529"/>
      <c r="KNG186" s="529"/>
      <c r="KNH186" s="529"/>
      <c r="KNI186" s="529"/>
      <c r="KNJ186" s="529"/>
      <c r="KNK186" s="529"/>
      <c r="KNL186" s="529"/>
      <c r="KNM186" s="529"/>
      <c r="KNN186" s="529"/>
      <c r="KNO186" s="529"/>
      <c r="KNP186" s="529"/>
      <c r="KNQ186" s="529"/>
      <c r="KNR186" s="529"/>
      <c r="KNS186" s="529"/>
      <c r="KNT186" s="529"/>
      <c r="KNU186" s="529"/>
      <c r="KNV186" s="529"/>
      <c r="KNW186" s="529"/>
      <c r="KNX186" s="529"/>
      <c r="KNY186" s="529"/>
      <c r="KNZ186" s="529"/>
      <c r="KOA186" s="529"/>
      <c r="KOB186" s="529"/>
      <c r="KOC186" s="529"/>
      <c r="KOD186" s="529"/>
      <c r="KOE186" s="529"/>
      <c r="KOF186" s="529"/>
      <c r="KOG186" s="529"/>
      <c r="KOH186" s="529"/>
      <c r="KOI186" s="529"/>
      <c r="KOJ186" s="529"/>
      <c r="KOK186" s="529"/>
      <c r="KOL186" s="529"/>
      <c r="KOM186" s="529"/>
      <c r="KON186" s="529"/>
      <c r="KOO186" s="529"/>
      <c r="KOP186" s="529"/>
      <c r="KOQ186" s="529"/>
      <c r="KOR186" s="529"/>
      <c r="KOS186" s="529"/>
      <c r="KOT186" s="529"/>
      <c r="KOU186" s="529"/>
      <c r="KOV186" s="529"/>
      <c r="KOW186" s="529"/>
      <c r="KOX186" s="529"/>
      <c r="KOY186" s="529"/>
      <c r="KOZ186" s="529"/>
      <c r="KPA186" s="529"/>
      <c r="KPB186" s="529"/>
      <c r="KPC186" s="529"/>
      <c r="KPD186" s="529"/>
      <c r="KPE186" s="529"/>
      <c r="KPF186" s="529"/>
      <c r="KPG186" s="529"/>
      <c r="KPH186" s="529"/>
      <c r="KPI186" s="529"/>
      <c r="KPJ186" s="529"/>
      <c r="KPK186" s="529"/>
      <c r="KPL186" s="529"/>
      <c r="KPM186" s="529"/>
      <c r="KPN186" s="529"/>
      <c r="KPO186" s="529"/>
      <c r="KPP186" s="529"/>
      <c r="KPQ186" s="529"/>
      <c r="KPR186" s="529"/>
      <c r="KPS186" s="529"/>
      <c r="KPT186" s="529"/>
      <c r="KPU186" s="529"/>
      <c r="KPV186" s="529"/>
      <c r="KPW186" s="529"/>
      <c r="KPX186" s="529"/>
      <c r="KPY186" s="529"/>
      <c r="KPZ186" s="529"/>
      <c r="KQA186" s="529"/>
      <c r="KQB186" s="529"/>
      <c r="KQC186" s="529"/>
      <c r="KQD186" s="529"/>
      <c r="KQE186" s="529"/>
      <c r="KQF186" s="529"/>
      <c r="KQG186" s="529"/>
      <c r="KQH186" s="529"/>
      <c r="KQI186" s="529"/>
      <c r="KQJ186" s="529"/>
      <c r="KQK186" s="529"/>
      <c r="KQL186" s="529"/>
      <c r="KQM186" s="529"/>
      <c r="KQN186" s="529"/>
      <c r="KQO186" s="529"/>
      <c r="KQP186" s="529"/>
      <c r="KQQ186" s="529"/>
      <c r="KQR186" s="529"/>
      <c r="KQS186" s="529"/>
      <c r="KQT186" s="529"/>
      <c r="KQU186" s="529"/>
      <c r="KQV186" s="529"/>
      <c r="KQW186" s="529"/>
      <c r="KQX186" s="529"/>
      <c r="KQY186" s="529"/>
      <c r="KQZ186" s="529"/>
      <c r="KRA186" s="529"/>
      <c r="KRB186" s="529"/>
      <c r="KRC186" s="529"/>
      <c r="KRD186" s="529"/>
      <c r="KRE186" s="529"/>
      <c r="KRF186" s="529"/>
      <c r="KRG186" s="529"/>
      <c r="KRH186" s="529"/>
      <c r="KRI186" s="529"/>
      <c r="KRJ186" s="529"/>
      <c r="KRK186" s="529"/>
      <c r="KRL186" s="529"/>
      <c r="KRM186" s="529"/>
      <c r="KRN186" s="529"/>
      <c r="KRO186" s="529"/>
      <c r="KRP186" s="529"/>
      <c r="KRQ186" s="529"/>
      <c r="KRR186" s="529"/>
      <c r="KRS186" s="529"/>
      <c r="KRT186" s="529"/>
      <c r="KRU186" s="529"/>
      <c r="KRV186" s="529"/>
      <c r="KRW186" s="529"/>
      <c r="KRX186" s="529"/>
      <c r="KRY186" s="529"/>
      <c r="KRZ186" s="529"/>
      <c r="KSA186" s="529"/>
      <c r="KSB186" s="529"/>
      <c r="KSC186" s="529"/>
      <c r="KSD186" s="529"/>
      <c r="KSE186" s="529"/>
      <c r="KSF186" s="529"/>
      <c r="KSG186" s="529"/>
      <c r="KSH186" s="529"/>
      <c r="KSI186" s="529"/>
      <c r="KSJ186" s="529"/>
      <c r="KSK186" s="529"/>
      <c r="KSL186" s="529"/>
      <c r="KSM186" s="529"/>
      <c r="KSN186" s="529"/>
      <c r="KSO186" s="529"/>
      <c r="KSP186" s="529"/>
      <c r="KSQ186" s="529"/>
      <c r="KSR186" s="529"/>
      <c r="KSS186" s="529"/>
      <c r="KST186" s="529"/>
      <c r="KSU186" s="529"/>
      <c r="KSV186" s="529"/>
      <c r="KSW186" s="529"/>
      <c r="KSX186" s="529"/>
      <c r="KSY186" s="529"/>
      <c r="KSZ186" s="529"/>
      <c r="KTA186" s="529"/>
      <c r="KTB186" s="529"/>
      <c r="KTC186" s="529"/>
      <c r="KTD186" s="529"/>
      <c r="KTE186" s="529"/>
      <c r="KTF186" s="529"/>
      <c r="KTG186" s="529"/>
      <c r="KTH186" s="529"/>
      <c r="KTI186" s="529"/>
      <c r="KTJ186" s="529"/>
      <c r="KTK186" s="529"/>
      <c r="KTL186" s="529"/>
      <c r="KTM186" s="529"/>
      <c r="KTN186" s="529"/>
      <c r="KTO186" s="529"/>
      <c r="KTP186" s="529"/>
      <c r="KTQ186" s="529"/>
      <c r="KTR186" s="529"/>
      <c r="KTS186" s="529"/>
      <c r="KTT186" s="529"/>
      <c r="KTU186" s="529"/>
      <c r="KTV186" s="529"/>
      <c r="KTW186" s="529"/>
      <c r="KTX186" s="529"/>
      <c r="KTY186" s="529"/>
      <c r="KTZ186" s="529"/>
      <c r="KUA186" s="529"/>
      <c r="KUB186" s="529"/>
      <c r="KUC186" s="529"/>
      <c r="KUD186" s="529"/>
      <c r="KUE186" s="529"/>
      <c r="KUF186" s="529"/>
      <c r="KUG186" s="529"/>
      <c r="KUH186" s="529"/>
      <c r="KUI186" s="529"/>
      <c r="KUJ186" s="529"/>
      <c r="KUK186" s="529"/>
      <c r="KUL186" s="529"/>
      <c r="KUM186" s="529"/>
      <c r="KUN186" s="529"/>
      <c r="KUO186" s="529"/>
      <c r="KUP186" s="529"/>
      <c r="KUQ186" s="529"/>
      <c r="KUR186" s="529"/>
      <c r="KUS186" s="529"/>
      <c r="KUT186" s="529"/>
      <c r="KUU186" s="529"/>
      <c r="KUV186" s="529"/>
      <c r="KUW186" s="529"/>
      <c r="KUX186" s="529"/>
      <c r="KUY186" s="529"/>
      <c r="KUZ186" s="529"/>
      <c r="KVA186" s="529"/>
      <c r="KVB186" s="529"/>
      <c r="KVC186" s="529"/>
      <c r="KVD186" s="529"/>
      <c r="KVE186" s="529"/>
      <c r="KVF186" s="529"/>
      <c r="KVG186" s="529"/>
      <c r="KVH186" s="529"/>
      <c r="KVI186" s="529"/>
      <c r="KVJ186" s="529"/>
      <c r="KVK186" s="529"/>
      <c r="KVL186" s="529"/>
      <c r="KVM186" s="529"/>
      <c r="KVN186" s="529"/>
      <c r="KVO186" s="529"/>
      <c r="KVP186" s="529"/>
      <c r="KVQ186" s="529"/>
      <c r="KVR186" s="529"/>
      <c r="KVS186" s="529"/>
      <c r="KVT186" s="529"/>
      <c r="KVU186" s="529"/>
      <c r="KVV186" s="529"/>
      <c r="KVW186" s="529"/>
      <c r="KVX186" s="529"/>
      <c r="KVY186" s="529"/>
      <c r="KVZ186" s="529"/>
      <c r="KWA186" s="529"/>
      <c r="KWB186" s="529"/>
      <c r="KWC186" s="529"/>
      <c r="KWD186" s="529"/>
      <c r="KWE186" s="529"/>
      <c r="KWF186" s="529"/>
      <c r="KWG186" s="529"/>
      <c r="KWH186" s="529"/>
      <c r="KWI186" s="529"/>
      <c r="KWJ186" s="529"/>
      <c r="KWK186" s="529"/>
      <c r="KWL186" s="529"/>
      <c r="KWM186" s="529"/>
      <c r="KWN186" s="529"/>
      <c r="KWO186" s="529"/>
      <c r="KWP186" s="529"/>
      <c r="KWQ186" s="529"/>
      <c r="KWR186" s="529"/>
      <c r="KWS186" s="529"/>
      <c r="KWT186" s="529"/>
      <c r="KWU186" s="529"/>
      <c r="KWV186" s="529"/>
      <c r="KWW186" s="529"/>
      <c r="KWX186" s="529"/>
      <c r="KWY186" s="529"/>
      <c r="KWZ186" s="529"/>
      <c r="KXA186" s="529"/>
      <c r="KXB186" s="529"/>
      <c r="KXC186" s="529"/>
      <c r="KXD186" s="529"/>
      <c r="KXE186" s="529"/>
      <c r="KXF186" s="529"/>
      <c r="KXG186" s="529"/>
      <c r="KXH186" s="529"/>
      <c r="KXI186" s="529"/>
      <c r="KXJ186" s="529"/>
      <c r="KXK186" s="529"/>
      <c r="KXL186" s="529"/>
      <c r="KXM186" s="529"/>
      <c r="KXN186" s="529"/>
      <c r="KXO186" s="529"/>
      <c r="KXP186" s="529"/>
      <c r="KXQ186" s="529"/>
      <c r="KXR186" s="529"/>
      <c r="KXS186" s="529"/>
      <c r="KXT186" s="529"/>
      <c r="KXU186" s="529"/>
      <c r="KXV186" s="529"/>
      <c r="KXW186" s="529"/>
      <c r="KXX186" s="529"/>
      <c r="KXY186" s="529"/>
      <c r="KXZ186" s="529"/>
      <c r="KYA186" s="529"/>
      <c r="KYB186" s="529"/>
      <c r="KYC186" s="529"/>
      <c r="KYD186" s="529"/>
      <c r="KYE186" s="529"/>
      <c r="KYF186" s="529"/>
      <c r="KYG186" s="529"/>
      <c r="KYH186" s="529"/>
      <c r="KYI186" s="529"/>
      <c r="KYJ186" s="529"/>
      <c r="KYK186" s="529"/>
      <c r="KYL186" s="529"/>
      <c r="KYM186" s="529"/>
      <c r="KYN186" s="529"/>
      <c r="KYO186" s="529"/>
      <c r="KYP186" s="529"/>
      <c r="KYQ186" s="529"/>
      <c r="KYR186" s="529"/>
      <c r="KYS186" s="529"/>
      <c r="KYT186" s="529"/>
      <c r="KYU186" s="529"/>
      <c r="KYV186" s="529"/>
      <c r="KYW186" s="529"/>
      <c r="KYX186" s="529"/>
      <c r="KYY186" s="529"/>
      <c r="KYZ186" s="529"/>
      <c r="KZA186" s="529"/>
      <c r="KZB186" s="529"/>
      <c r="KZC186" s="529"/>
      <c r="KZD186" s="529"/>
      <c r="KZE186" s="529"/>
      <c r="KZF186" s="529"/>
      <c r="KZG186" s="529"/>
      <c r="KZH186" s="529"/>
      <c r="KZI186" s="529"/>
      <c r="KZJ186" s="529"/>
      <c r="KZK186" s="529"/>
      <c r="KZL186" s="529"/>
      <c r="KZM186" s="529"/>
      <c r="KZN186" s="529"/>
      <c r="KZO186" s="529"/>
      <c r="KZP186" s="529"/>
      <c r="KZQ186" s="529"/>
      <c r="KZR186" s="529"/>
      <c r="KZS186" s="529"/>
      <c r="KZT186" s="529"/>
      <c r="KZU186" s="529"/>
      <c r="KZV186" s="529"/>
      <c r="KZW186" s="529"/>
      <c r="KZX186" s="529"/>
      <c r="KZY186" s="529"/>
      <c r="KZZ186" s="529"/>
      <c r="LAA186" s="529"/>
      <c r="LAB186" s="529"/>
      <c r="LAC186" s="529"/>
      <c r="LAD186" s="529"/>
      <c r="LAE186" s="529"/>
      <c r="LAF186" s="529"/>
      <c r="LAG186" s="529"/>
      <c r="LAH186" s="529"/>
      <c r="LAI186" s="529"/>
      <c r="LAJ186" s="529"/>
      <c r="LAK186" s="529"/>
      <c r="LAL186" s="529"/>
      <c r="LAM186" s="529"/>
      <c r="LAN186" s="529"/>
      <c r="LAO186" s="529"/>
      <c r="LAP186" s="529"/>
      <c r="LAQ186" s="529"/>
      <c r="LAR186" s="529"/>
      <c r="LAS186" s="529"/>
      <c r="LAT186" s="529"/>
      <c r="LAU186" s="529"/>
      <c r="LAV186" s="529"/>
      <c r="LAW186" s="529"/>
      <c r="LAX186" s="529"/>
      <c r="LAY186" s="529"/>
      <c r="LAZ186" s="529"/>
      <c r="LBA186" s="529"/>
      <c r="LBB186" s="529"/>
      <c r="LBC186" s="529"/>
      <c r="LBD186" s="529"/>
      <c r="LBE186" s="529"/>
      <c r="LBF186" s="529"/>
      <c r="LBG186" s="529"/>
      <c r="LBH186" s="529"/>
      <c r="LBI186" s="529"/>
      <c r="LBJ186" s="529"/>
      <c r="LBK186" s="529"/>
      <c r="LBL186" s="529"/>
      <c r="LBM186" s="529"/>
      <c r="LBN186" s="529"/>
      <c r="LBO186" s="529"/>
      <c r="LBP186" s="529"/>
      <c r="LBQ186" s="529"/>
      <c r="LBR186" s="529"/>
      <c r="LBS186" s="529"/>
      <c r="LBT186" s="529"/>
      <c r="LBU186" s="529"/>
      <c r="LBV186" s="529"/>
      <c r="LBW186" s="529"/>
      <c r="LBX186" s="529"/>
      <c r="LBY186" s="529"/>
      <c r="LBZ186" s="529"/>
      <c r="LCA186" s="529"/>
      <c r="LCB186" s="529"/>
      <c r="LCC186" s="529"/>
      <c r="LCD186" s="529"/>
      <c r="LCE186" s="529"/>
      <c r="LCF186" s="529"/>
      <c r="LCG186" s="529"/>
      <c r="LCH186" s="529"/>
      <c r="LCI186" s="529"/>
      <c r="LCJ186" s="529"/>
      <c r="LCK186" s="529"/>
      <c r="LCL186" s="529"/>
      <c r="LCM186" s="529"/>
      <c r="LCN186" s="529"/>
      <c r="LCO186" s="529"/>
      <c r="LCP186" s="529"/>
      <c r="LCQ186" s="529"/>
      <c r="LCR186" s="529"/>
      <c r="LCS186" s="529"/>
      <c r="LCT186" s="529"/>
      <c r="LCU186" s="529"/>
      <c r="LCV186" s="529"/>
      <c r="LCW186" s="529"/>
      <c r="LCX186" s="529"/>
      <c r="LCY186" s="529"/>
      <c r="LCZ186" s="529"/>
      <c r="LDA186" s="529"/>
      <c r="LDB186" s="529"/>
      <c r="LDC186" s="529"/>
      <c r="LDD186" s="529"/>
      <c r="LDE186" s="529"/>
      <c r="LDF186" s="529"/>
      <c r="LDG186" s="529"/>
      <c r="LDH186" s="529"/>
      <c r="LDI186" s="529"/>
      <c r="LDJ186" s="529"/>
      <c r="LDK186" s="529"/>
      <c r="LDL186" s="529"/>
      <c r="LDM186" s="529"/>
      <c r="LDN186" s="529"/>
      <c r="LDO186" s="529"/>
      <c r="LDP186" s="529"/>
      <c r="LDQ186" s="529"/>
      <c r="LDR186" s="529"/>
      <c r="LDS186" s="529"/>
      <c r="LDT186" s="529"/>
      <c r="LDU186" s="529"/>
      <c r="LDV186" s="529"/>
      <c r="LDW186" s="529"/>
      <c r="LDX186" s="529"/>
      <c r="LDY186" s="529"/>
      <c r="LDZ186" s="529"/>
      <c r="LEA186" s="529"/>
      <c r="LEB186" s="529"/>
      <c r="LEC186" s="529"/>
      <c r="LED186" s="529"/>
      <c r="LEE186" s="529"/>
      <c r="LEF186" s="529"/>
      <c r="LEG186" s="529"/>
      <c r="LEH186" s="529"/>
      <c r="LEI186" s="529"/>
      <c r="LEJ186" s="529"/>
      <c r="LEK186" s="529"/>
      <c r="LEL186" s="529"/>
      <c r="LEM186" s="529"/>
      <c r="LEN186" s="529"/>
      <c r="LEO186" s="529"/>
      <c r="LEP186" s="529"/>
      <c r="LEQ186" s="529"/>
      <c r="LER186" s="529"/>
      <c r="LES186" s="529"/>
      <c r="LET186" s="529"/>
      <c r="LEU186" s="529"/>
      <c r="LEV186" s="529"/>
      <c r="LEW186" s="529"/>
      <c r="LEX186" s="529"/>
      <c r="LEY186" s="529"/>
      <c r="LEZ186" s="529"/>
      <c r="LFA186" s="529"/>
      <c r="LFB186" s="529"/>
      <c r="LFC186" s="529"/>
      <c r="LFD186" s="529"/>
      <c r="LFE186" s="529"/>
      <c r="LFF186" s="529"/>
      <c r="LFG186" s="529"/>
      <c r="LFH186" s="529"/>
      <c r="LFI186" s="529"/>
      <c r="LFJ186" s="529"/>
      <c r="LFK186" s="529"/>
      <c r="LFL186" s="529"/>
      <c r="LFM186" s="529"/>
      <c r="LFN186" s="529"/>
      <c r="LFO186" s="529"/>
      <c r="LFP186" s="529"/>
      <c r="LFQ186" s="529"/>
      <c r="LFR186" s="529"/>
      <c r="LFS186" s="529"/>
      <c r="LFT186" s="529"/>
      <c r="LFU186" s="529"/>
      <c r="LFV186" s="529"/>
      <c r="LFW186" s="529"/>
      <c r="LFX186" s="529"/>
      <c r="LFY186" s="529"/>
      <c r="LFZ186" s="529"/>
      <c r="LGA186" s="529"/>
      <c r="LGB186" s="529"/>
      <c r="LGC186" s="529"/>
      <c r="LGD186" s="529"/>
      <c r="LGE186" s="529"/>
      <c r="LGF186" s="529"/>
      <c r="LGG186" s="529"/>
      <c r="LGH186" s="529"/>
      <c r="LGI186" s="529"/>
      <c r="LGJ186" s="529"/>
      <c r="LGK186" s="529"/>
      <c r="LGL186" s="529"/>
      <c r="LGM186" s="529"/>
      <c r="LGN186" s="529"/>
      <c r="LGO186" s="529"/>
      <c r="LGP186" s="529"/>
      <c r="LGQ186" s="529"/>
      <c r="LGR186" s="529"/>
      <c r="LGS186" s="529"/>
      <c r="LGT186" s="529"/>
      <c r="LGU186" s="529"/>
      <c r="LGV186" s="529"/>
      <c r="LGW186" s="529"/>
      <c r="LGX186" s="529"/>
      <c r="LGY186" s="529"/>
      <c r="LGZ186" s="529"/>
      <c r="LHA186" s="529"/>
      <c r="LHB186" s="529"/>
      <c r="LHC186" s="529"/>
      <c r="LHD186" s="529"/>
      <c r="LHE186" s="529"/>
      <c r="LHF186" s="529"/>
      <c r="LHG186" s="529"/>
      <c r="LHH186" s="529"/>
      <c r="LHI186" s="529"/>
      <c r="LHJ186" s="529"/>
      <c r="LHK186" s="529"/>
      <c r="LHL186" s="529"/>
      <c r="LHM186" s="529"/>
      <c r="LHN186" s="529"/>
      <c r="LHO186" s="529"/>
      <c r="LHP186" s="529"/>
      <c r="LHQ186" s="529"/>
      <c r="LHR186" s="529"/>
      <c r="LHS186" s="529"/>
      <c r="LHT186" s="529"/>
      <c r="LHU186" s="529"/>
      <c r="LHV186" s="529"/>
      <c r="LHW186" s="529"/>
      <c r="LHX186" s="529"/>
      <c r="LHY186" s="529"/>
      <c r="LHZ186" s="529"/>
      <c r="LIA186" s="529"/>
      <c r="LIB186" s="529"/>
      <c r="LIC186" s="529"/>
      <c r="LID186" s="529"/>
      <c r="LIE186" s="529"/>
      <c r="LIF186" s="529"/>
      <c r="LIG186" s="529"/>
      <c r="LIH186" s="529"/>
      <c r="LII186" s="529"/>
      <c r="LIJ186" s="529"/>
      <c r="LIK186" s="529"/>
      <c r="LIL186" s="529"/>
      <c r="LIM186" s="529"/>
      <c r="LIN186" s="529"/>
      <c r="LIO186" s="529"/>
      <c r="LIP186" s="529"/>
      <c r="LIQ186" s="529"/>
      <c r="LIR186" s="529"/>
      <c r="LIS186" s="529"/>
      <c r="LIT186" s="529"/>
      <c r="LIU186" s="529"/>
      <c r="LIV186" s="529"/>
      <c r="LIW186" s="529"/>
      <c r="LIX186" s="529"/>
      <c r="LIY186" s="529"/>
      <c r="LIZ186" s="529"/>
      <c r="LJA186" s="529"/>
      <c r="LJB186" s="529"/>
      <c r="LJC186" s="529"/>
      <c r="LJD186" s="529"/>
      <c r="LJE186" s="529"/>
      <c r="LJF186" s="529"/>
      <c r="LJG186" s="529"/>
      <c r="LJH186" s="529"/>
      <c r="LJI186" s="529"/>
      <c r="LJJ186" s="529"/>
      <c r="LJK186" s="529"/>
      <c r="LJL186" s="529"/>
      <c r="LJM186" s="529"/>
      <c r="LJN186" s="529"/>
      <c r="LJO186" s="529"/>
      <c r="LJP186" s="529"/>
      <c r="LJQ186" s="529"/>
      <c r="LJR186" s="529"/>
      <c r="LJS186" s="529"/>
      <c r="LJT186" s="529"/>
      <c r="LJU186" s="529"/>
      <c r="LJV186" s="529"/>
      <c r="LJW186" s="529"/>
      <c r="LJX186" s="529"/>
      <c r="LJY186" s="529"/>
      <c r="LJZ186" s="529"/>
      <c r="LKA186" s="529"/>
      <c r="LKB186" s="529"/>
      <c r="LKC186" s="529"/>
      <c r="LKD186" s="529"/>
      <c r="LKE186" s="529"/>
      <c r="LKF186" s="529"/>
      <c r="LKG186" s="529"/>
      <c r="LKH186" s="529"/>
      <c r="LKI186" s="529"/>
      <c r="LKJ186" s="529"/>
      <c r="LKK186" s="529"/>
      <c r="LKL186" s="529"/>
      <c r="LKM186" s="529"/>
      <c r="LKN186" s="529"/>
      <c r="LKO186" s="529"/>
      <c r="LKP186" s="529"/>
      <c r="LKQ186" s="529"/>
      <c r="LKR186" s="529"/>
      <c r="LKS186" s="529"/>
      <c r="LKT186" s="529"/>
      <c r="LKU186" s="529"/>
      <c r="LKV186" s="529"/>
      <c r="LKW186" s="529"/>
      <c r="LKX186" s="529"/>
      <c r="LKY186" s="529"/>
      <c r="LKZ186" s="529"/>
      <c r="LLA186" s="529"/>
      <c r="LLB186" s="529"/>
      <c r="LLC186" s="529"/>
      <c r="LLD186" s="529"/>
      <c r="LLE186" s="529"/>
      <c r="LLF186" s="529"/>
      <c r="LLG186" s="529"/>
      <c r="LLH186" s="529"/>
      <c r="LLI186" s="529"/>
      <c r="LLJ186" s="529"/>
      <c r="LLK186" s="529"/>
      <c r="LLL186" s="529"/>
      <c r="LLM186" s="529"/>
      <c r="LLN186" s="529"/>
      <c r="LLO186" s="529"/>
      <c r="LLP186" s="529"/>
      <c r="LLQ186" s="529"/>
      <c r="LLR186" s="529"/>
      <c r="LLS186" s="529"/>
      <c r="LLT186" s="529"/>
      <c r="LLU186" s="529"/>
      <c r="LLV186" s="529"/>
      <c r="LLW186" s="529"/>
      <c r="LLX186" s="529"/>
      <c r="LLY186" s="529"/>
      <c r="LLZ186" s="529"/>
      <c r="LMA186" s="529"/>
      <c r="LMB186" s="529"/>
      <c r="LMC186" s="529"/>
      <c r="LMD186" s="529"/>
      <c r="LME186" s="529"/>
      <c r="LMF186" s="529"/>
      <c r="LMG186" s="529"/>
      <c r="LMH186" s="529"/>
      <c r="LMI186" s="529"/>
      <c r="LMJ186" s="529"/>
      <c r="LMK186" s="529"/>
      <c r="LML186" s="529"/>
      <c r="LMM186" s="529"/>
      <c r="LMN186" s="529"/>
      <c r="LMO186" s="529"/>
      <c r="LMP186" s="529"/>
      <c r="LMQ186" s="529"/>
      <c r="LMR186" s="529"/>
      <c r="LMS186" s="529"/>
      <c r="LMT186" s="529"/>
      <c r="LMU186" s="529"/>
      <c r="LMV186" s="529"/>
      <c r="LMW186" s="529"/>
      <c r="LMX186" s="529"/>
      <c r="LMY186" s="529"/>
      <c r="LMZ186" s="529"/>
      <c r="LNA186" s="529"/>
      <c r="LNB186" s="529"/>
      <c r="LNC186" s="529"/>
      <c r="LND186" s="529"/>
      <c r="LNE186" s="529"/>
      <c r="LNF186" s="529"/>
      <c r="LNG186" s="529"/>
      <c r="LNH186" s="529"/>
      <c r="LNI186" s="529"/>
      <c r="LNJ186" s="529"/>
      <c r="LNK186" s="529"/>
      <c r="LNL186" s="529"/>
      <c r="LNM186" s="529"/>
      <c r="LNN186" s="529"/>
      <c r="LNO186" s="529"/>
      <c r="LNP186" s="529"/>
      <c r="LNQ186" s="529"/>
      <c r="LNR186" s="529"/>
      <c r="LNS186" s="529"/>
      <c r="LNT186" s="529"/>
      <c r="LNU186" s="529"/>
      <c r="LNV186" s="529"/>
      <c r="LNW186" s="529"/>
      <c r="LNX186" s="529"/>
      <c r="LNY186" s="529"/>
      <c r="LNZ186" s="529"/>
      <c r="LOA186" s="529"/>
      <c r="LOB186" s="529"/>
      <c r="LOC186" s="529"/>
      <c r="LOD186" s="529"/>
      <c r="LOE186" s="529"/>
      <c r="LOF186" s="529"/>
      <c r="LOG186" s="529"/>
      <c r="LOH186" s="529"/>
      <c r="LOI186" s="529"/>
      <c r="LOJ186" s="529"/>
      <c r="LOK186" s="529"/>
      <c r="LOL186" s="529"/>
      <c r="LOM186" s="529"/>
      <c r="LON186" s="529"/>
      <c r="LOO186" s="529"/>
      <c r="LOP186" s="529"/>
      <c r="LOQ186" s="529"/>
      <c r="LOR186" s="529"/>
      <c r="LOS186" s="529"/>
      <c r="LOT186" s="529"/>
      <c r="LOU186" s="529"/>
      <c r="LOV186" s="529"/>
      <c r="LOW186" s="529"/>
      <c r="LOX186" s="529"/>
      <c r="LOY186" s="529"/>
      <c r="LOZ186" s="529"/>
      <c r="LPA186" s="529"/>
      <c r="LPB186" s="529"/>
      <c r="LPC186" s="529"/>
      <c r="LPD186" s="529"/>
      <c r="LPE186" s="529"/>
      <c r="LPF186" s="529"/>
      <c r="LPG186" s="529"/>
      <c r="LPH186" s="529"/>
      <c r="LPI186" s="529"/>
      <c r="LPJ186" s="529"/>
      <c r="LPK186" s="529"/>
      <c r="LPL186" s="529"/>
      <c r="LPM186" s="529"/>
      <c r="LPN186" s="529"/>
      <c r="LPO186" s="529"/>
      <c r="LPP186" s="529"/>
      <c r="LPQ186" s="529"/>
      <c r="LPR186" s="529"/>
      <c r="LPS186" s="529"/>
      <c r="LPT186" s="529"/>
      <c r="LPU186" s="529"/>
      <c r="LPV186" s="529"/>
      <c r="LPW186" s="529"/>
      <c r="LPX186" s="529"/>
      <c r="LPY186" s="529"/>
      <c r="LPZ186" s="529"/>
      <c r="LQA186" s="529"/>
      <c r="LQB186" s="529"/>
      <c r="LQC186" s="529"/>
      <c r="LQD186" s="529"/>
      <c r="LQE186" s="529"/>
      <c r="LQF186" s="529"/>
      <c r="LQG186" s="529"/>
      <c r="LQH186" s="529"/>
      <c r="LQI186" s="529"/>
      <c r="LQJ186" s="529"/>
      <c r="LQK186" s="529"/>
      <c r="LQL186" s="529"/>
      <c r="LQM186" s="529"/>
      <c r="LQN186" s="529"/>
      <c r="LQO186" s="529"/>
      <c r="LQP186" s="529"/>
      <c r="LQQ186" s="529"/>
      <c r="LQR186" s="529"/>
      <c r="LQS186" s="529"/>
      <c r="LQT186" s="529"/>
      <c r="LQU186" s="529"/>
      <c r="LQV186" s="529"/>
      <c r="LQW186" s="529"/>
      <c r="LQX186" s="529"/>
      <c r="LQY186" s="529"/>
      <c r="LQZ186" s="529"/>
      <c r="LRA186" s="529"/>
      <c r="LRB186" s="529"/>
      <c r="LRC186" s="529"/>
      <c r="LRD186" s="529"/>
      <c r="LRE186" s="529"/>
      <c r="LRF186" s="529"/>
      <c r="LRG186" s="529"/>
      <c r="LRH186" s="529"/>
      <c r="LRI186" s="529"/>
      <c r="LRJ186" s="529"/>
      <c r="LRK186" s="529"/>
      <c r="LRL186" s="529"/>
      <c r="LRM186" s="529"/>
      <c r="LRN186" s="529"/>
      <c r="LRO186" s="529"/>
      <c r="LRP186" s="529"/>
      <c r="LRQ186" s="529"/>
      <c r="LRR186" s="529"/>
      <c r="LRS186" s="529"/>
      <c r="LRT186" s="529"/>
      <c r="LRU186" s="529"/>
      <c r="LRV186" s="529"/>
      <c r="LRW186" s="529"/>
      <c r="LRX186" s="529"/>
      <c r="LRY186" s="529"/>
      <c r="LRZ186" s="529"/>
      <c r="LSA186" s="529"/>
      <c r="LSB186" s="529"/>
      <c r="LSC186" s="529"/>
      <c r="LSD186" s="529"/>
      <c r="LSE186" s="529"/>
      <c r="LSF186" s="529"/>
      <c r="LSG186" s="529"/>
      <c r="LSH186" s="529"/>
      <c r="LSI186" s="529"/>
      <c r="LSJ186" s="529"/>
      <c r="LSK186" s="529"/>
      <c r="LSL186" s="529"/>
      <c r="LSM186" s="529"/>
      <c r="LSN186" s="529"/>
      <c r="LSO186" s="529"/>
      <c r="LSP186" s="529"/>
      <c r="LSQ186" s="529"/>
      <c r="LSR186" s="529"/>
      <c r="LSS186" s="529"/>
      <c r="LST186" s="529"/>
      <c r="LSU186" s="529"/>
      <c r="LSV186" s="529"/>
      <c r="LSW186" s="529"/>
      <c r="LSX186" s="529"/>
      <c r="LSY186" s="529"/>
      <c r="LSZ186" s="529"/>
      <c r="LTA186" s="529"/>
      <c r="LTB186" s="529"/>
      <c r="LTC186" s="529"/>
      <c r="LTD186" s="529"/>
      <c r="LTE186" s="529"/>
      <c r="LTF186" s="529"/>
      <c r="LTG186" s="529"/>
      <c r="LTH186" s="529"/>
      <c r="LTI186" s="529"/>
      <c r="LTJ186" s="529"/>
      <c r="LTK186" s="529"/>
      <c r="LTL186" s="529"/>
      <c r="LTM186" s="529"/>
      <c r="LTN186" s="529"/>
      <c r="LTO186" s="529"/>
      <c r="LTP186" s="529"/>
      <c r="LTQ186" s="529"/>
      <c r="LTR186" s="529"/>
      <c r="LTS186" s="529"/>
      <c r="LTT186" s="529"/>
      <c r="LTU186" s="529"/>
      <c r="LTV186" s="529"/>
      <c r="LTW186" s="529"/>
      <c r="LTX186" s="529"/>
      <c r="LTY186" s="529"/>
      <c r="LTZ186" s="529"/>
      <c r="LUA186" s="529"/>
      <c r="LUB186" s="529"/>
      <c r="LUC186" s="529"/>
      <c r="LUD186" s="529"/>
      <c r="LUE186" s="529"/>
      <c r="LUF186" s="529"/>
      <c r="LUG186" s="529"/>
      <c r="LUH186" s="529"/>
      <c r="LUI186" s="529"/>
      <c r="LUJ186" s="529"/>
      <c r="LUK186" s="529"/>
      <c r="LUL186" s="529"/>
      <c r="LUM186" s="529"/>
      <c r="LUN186" s="529"/>
      <c r="LUO186" s="529"/>
      <c r="LUP186" s="529"/>
      <c r="LUQ186" s="529"/>
      <c r="LUR186" s="529"/>
      <c r="LUS186" s="529"/>
      <c r="LUT186" s="529"/>
      <c r="LUU186" s="529"/>
      <c r="LUV186" s="529"/>
      <c r="LUW186" s="529"/>
      <c r="LUX186" s="529"/>
      <c r="LUY186" s="529"/>
      <c r="LUZ186" s="529"/>
      <c r="LVA186" s="529"/>
      <c r="LVB186" s="529"/>
      <c r="LVC186" s="529"/>
      <c r="LVD186" s="529"/>
      <c r="LVE186" s="529"/>
      <c r="LVF186" s="529"/>
      <c r="LVG186" s="529"/>
      <c r="LVH186" s="529"/>
      <c r="LVI186" s="529"/>
      <c r="LVJ186" s="529"/>
      <c r="LVK186" s="529"/>
      <c r="LVL186" s="529"/>
      <c r="LVM186" s="529"/>
      <c r="LVN186" s="529"/>
      <c r="LVO186" s="529"/>
      <c r="LVP186" s="529"/>
      <c r="LVQ186" s="529"/>
      <c r="LVR186" s="529"/>
      <c r="LVS186" s="529"/>
      <c r="LVT186" s="529"/>
      <c r="LVU186" s="529"/>
      <c r="LVV186" s="529"/>
      <c r="LVW186" s="529"/>
      <c r="LVX186" s="529"/>
      <c r="LVY186" s="529"/>
      <c r="LVZ186" s="529"/>
      <c r="LWA186" s="529"/>
      <c r="LWB186" s="529"/>
      <c r="LWC186" s="529"/>
      <c r="LWD186" s="529"/>
      <c r="LWE186" s="529"/>
      <c r="LWF186" s="529"/>
      <c r="LWG186" s="529"/>
      <c r="LWH186" s="529"/>
      <c r="LWI186" s="529"/>
      <c r="LWJ186" s="529"/>
      <c r="LWK186" s="529"/>
      <c r="LWL186" s="529"/>
      <c r="LWM186" s="529"/>
      <c r="LWN186" s="529"/>
      <c r="LWO186" s="529"/>
      <c r="LWP186" s="529"/>
      <c r="LWQ186" s="529"/>
      <c r="LWR186" s="529"/>
      <c r="LWS186" s="529"/>
      <c r="LWT186" s="529"/>
      <c r="LWU186" s="529"/>
      <c r="LWV186" s="529"/>
      <c r="LWW186" s="529"/>
      <c r="LWX186" s="529"/>
      <c r="LWY186" s="529"/>
      <c r="LWZ186" s="529"/>
      <c r="LXA186" s="529"/>
      <c r="LXB186" s="529"/>
      <c r="LXC186" s="529"/>
      <c r="LXD186" s="529"/>
      <c r="LXE186" s="529"/>
      <c r="LXF186" s="529"/>
      <c r="LXG186" s="529"/>
      <c r="LXH186" s="529"/>
      <c r="LXI186" s="529"/>
      <c r="LXJ186" s="529"/>
      <c r="LXK186" s="529"/>
      <c r="LXL186" s="529"/>
      <c r="LXM186" s="529"/>
      <c r="LXN186" s="529"/>
      <c r="LXO186" s="529"/>
      <c r="LXP186" s="529"/>
      <c r="LXQ186" s="529"/>
      <c r="LXR186" s="529"/>
      <c r="LXS186" s="529"/>
      <c r="LXT186" s="529"/>
      <c r="LXU186" s="529"/>
      <c r="LXV186" s="529"/>
      <c r="LXW186" s="529"/>
      <c r="LXX186" s="529"/>
      <c r="LXY186" s="529"/>
      <c r="LXZ186" s="529"/>
      <c r="LYA186" s="529"/>
      <c r="LYB186" s="529"/>
      <c r="LYC186" s="529"/>
      <c r="LYD186" s="529"/>
      <c r="LYE186" s="529"/>
      <c r="LYF186" s="529"/>
      <c r="LYG186" s="529"/>
      <c r="LYH186" s="529"/>
      <c r="LYI186" s="529"/>
      <c r="LYJ186" s="529"/>
      <c r="LYK186" s="529"/>
      <c r="LYL186" s="529"/>
      <c r="LYM186" s="529"/>
      <c r="LYN186" s="529"/>
      <c r="LYO186" s="529"/>
      <c r="LYP186" s="529"/>
      <c r="LYQ186" s="529"/>
      <c r="LYR186" s="529"/>
      <c r="LYS186" s="529"/>
      <c r="LYT186" s="529"/>
      <c r="LYU186" s="529"/>
      <c r="LYV186" s="529"/>
      <c r="LYW186" s="529"/>
      <c r="LYX186" s="529"/>
      <c r="LYY186" s="529"/>
      <c r="LYZ186" s="529"/>
      <c r="LZA186" s="529"/>
      <c r="LZB186" s="529"/>
      <c r="LZC186" s="529"/>
      <c r="LZD186" s="529"/>
      <c r="LZE186" s="529"/>
      <c r="LZF186" s="529"/>
      <c r="LZG186" s="529"/>
      <c r="LZH186" s="529"/>
      <c r="LZI186" s="529"/>
      <c r="LZJ186" s="529"/>
      <c r="LZK186" s="529"/>
      <c r="LZL186" s="529"/>
      <c r="LZM186" s="529"/>
      <c r="LZN186" s="529"/>
      <c r="LZO186" s="529"/>
      <c r="LZP186" s="529"/>
      <c r="LZQ186" s="529"/>
      <c r="LZR186" s="529"/>
      <c r="LZS186" s="529"/>
      <c r="LZT186" s="529"/>
      <c r="LZU186" s="529"/>
      <c r="LZV186" s="529"/>
      <c r="LZW186" s="529"/>
      <c r="LZX186" s="529"/>
      <c r="LZY186" s="529"/>
      <c r="LZZ186" s="529"/>
      <c r="MAA186" s="529"/>
      <c r="MAB186" s="529"/>
      <c r="MAC186" s="529"/>
      <c r="MAD186" s="529"/>
      <c r="MAE186" s="529"/>
      <c r="MAF186" s="529"/>
      <c r="MAG186" s="529"/>
      <c r="MAH186" s="529"/>
      <c r="MAI186" s="529"/>
      <c r="MAJ186" s="529"/>
      <c r="MAK186" s="529"/>
      <c r="MAL186" s="529"/>
      <c r="MAM186" s="529"/>
      <c r="MAN186" s="529"/>
      <c r="MAO186" s="529"/>
      <c r="MAP186" s="529"/>
      <c r="MAQ186" s="529"/>
      <c r="MAR186" s="529"/>
      <c r="MAS186" s="529"/>
      <c r="MAT186" s="529"/>
      <c r="MAU186" s="529"/>
      <c r="MAV186" s="529"/>
      <c r="MAW186" s="529"/>
      <c r="MAX186" s="529"/>
      <c r="MAY186" s="529"/>
      <c r="MAZ186" s="529"/>
      <c r="MBA186" s="529"/>
      <c r="MBB186" s="529"/>
      <c r="MBC186" s="529"/>
      <c r="MBD186" s="529"/>
      <c r="MBE186" s="529"/>
      <c r="MBF186" s="529"/>
      <c r="MBG186" s="529"/>
      <c r="MBH186" s="529"/>
      <c r="MBI186" s="529"/>
      <c r="MBJ186" s="529"/>
      <c r="MBK186" s="529"/>
      <c r="MBL186" s="529"/>
      <c r="MBM186" s="529"/>
      <c r="MBN186" s="529"/>
      <c r="MBO186" s="529"/>
      <c r="MBP186" s="529"/>
      <c r="MBQ186" s="529"/>
      <c r="MBR186" s="529"/>
      <c r="MBS186" s="529"/>
      <c r="MBT186" s="529"/>
      <c r="MBU186" s="529"/>
      <c r="MBV186" s="529"/>
      <c r="MBW186" s="529"/>
      <c r="MBX186" s="529"/>
      <c r="MBY186" s="529"/>
      <c r="MBZ186" s="529"/>
      <c r="MCA186" s="529"/>
      <c r="MCB186" s="529"/>
      <c r="MCC186" s="529"/>
      <c r="MCD186" s="529"/>
      <c r="MCE186" s="529"/>
      <c r="MCF186" s="529"/>
      <c r="MCG186" s="529"/>
      <c r="MCH186" s="529"/>
      <c r="MCI186" s="529"/>
      <c r="MCJ186" s="529"/>
      <c r="MCK186" s="529"/>
      <c r="MCL186" s="529"/>
      <c r="MCM186" s="529"/>
      <c r="MCN186" s="529"/>
      <c r="MCO186" s="529"/>
      <c r="MCP186" s="529"/>
      <c r="MCQ186" s="529"/>
      <c r="MCR186" s="529"/>
      <c r="MCS186" s="529"/>
      <c r="MCT186" s="529"/>
      <c r="MCU186" s="529"/>
      <c r="MCV186" s="529"/>
      <c r="MCW186" s="529"/>
      <c r="MCX186" s="529"/>
      <c r="MCY186" s="529"/>
      <c r="MCZ186" s="529"/>
      <c r="MDA186" s="529"/>
      <c r="MDB186" s="529"/>
      <c r="MDC186" s="529"/>
      <c r="MDD186" s="529"/>
      <c r="MDE186" s="529"/>
      <c r="MDF186" s="529"/>
      <c r="MDG186" s="529"/>
      <c r="MDH186" s="529"/>
      <c r="MDI186" s="529"/>
      <c r="MDJ186" s="529"/>
      <c r="MDK186" s="529"/>
      <c r="MDL186" s="529"/>
      <c r="MDM186" s="529"/>
      <c r="MDN186" s="529"/>
      <c r="MDO186" s="529"/>
      <c r="MDP186" s="529"/>
      <c r="MDQ186" s="529"/>
      <c r="MDR186" s="529"/>
      <c r="MDS186" s="529"/>
      <c r="MDT186" s="529"/>
      <c r="MDU186" s="529"/>
      <c r="MDV186" s="529"/>
      <c r="MDW186" s="529"/>
      <c r="MDX186" s="529"/>
      <c r="MDY186" s="529"/>
      <c r="MDZ186" s="529"/>
      <c r="MEA186" s="529"/>
      <c r="MEB186" s="529"/>
      <c r="MEC186" s="529"/>
      <c r="MED186" s="529"/>
      <c r="MEE186" s="529"/>
      <c r="MEF186" s="529"/>
      <c r="MEG186" s="529"/>
      <c r="MEH186" s="529"/>
      <c r="MEI186" s="529"/>
      <c r="MEJ186" s="529"/>
      <c r="MEK186" s="529"/>
      <c r="MEL186" s="529"/>
      <c r="MEM186" s="529"/>
      <c r="MEN186" s="529"/>
      <c r="MEO186" s="529"/>
      <c r="MEP186" s="529"/>
      <c r="MEQ186" s="529"/>
      <c r="MER186" s="529"/>
      <c r="MES186" s="529"/>
      <c r="MET186" s="529"/>
      <c r="MEU186" s="529"/>
      <c r="MEV186" s="529"/>
      <c r="MEW186" s="529"/>
      <c r="MEX186" s="529"/>
      <c r="MEY186" s="529"/>
      <c r="MEZ186" s="529"/>
      <c r="MFA186" s="529"/>
      <c r="MFB186" s="529"/>
      <c r="MFC186" s="529"/>
      <c r="MFD186" s="529"/>
      <c r="MFE186" s="529"/>
      <c r="MFF186" s="529"/>
      <c r="MFG186" s="529"/>
      <c r="MFH186" s="529"/>
      <c r="MFI186" s="529"/>
      <c r="MFJ186" s="529"/>
      <c r="MFK186" s="529"/>
      <c r="MFL186" s="529"/>
      <c r="MFM186" s="529"/>
      <c r="MFN186" s="529"/>
      <c r="MFO186" s="529"/>
      <c r="MFP186" s="529"/>
      <c r="MFQ186" s="529"/>
      <c r="MFR186" s="529"/>
      <c r="MFS186" s="529"/>
      <c r="MFT186" s="529"/>
      <c r="MFU186" s="529"/>
      <c r="MFV186" s="529"/>
      <c r="MFW186" s="529"/>
      <c r="MFX186" s="529"/>
      <c r="MFY186" s="529"/>
      <c r="MFZ186" s="529"/>
      <c r="MGA186" s="529"/>
      <c r="MGB186" s="529"/>
      <c r="MGC186" s="529"/>
      <c r="MGD186" s="529"/>
      <c r="MGE186" s="529"/>
      <c r="MGF186" s="529"/>
      <c r="MGG186" s="529"/>
      <c r="MGH186" s="529"/>
      <c r="MGI186" s="529"/>
      <c r="MGJ186" s="529"/>
      <c r="MGK186" s="529"/>
      <c r="MGL186" s="529"/>
      <c r="MGM186" s="529"/>
      <c r="MGN186" s="529"/>
      <c r="MGO186" s="529"/>
      <c r="MGP186" s="529"/>
      <c r="MGQ186" s="529"/>
      <c r="MGR186" s="529"/>
      <c r="MGS186" s="529"/>
      <c r="MGT186" s="529"/>
      <c r="MGU186" s="529"/>
      <c r="MGV186" s="529"/>
      <c r="MGW186" s="529"/>
      <c r="MGX186" s="529"/>
      <c r="MGY186" s="529"/>
      <c r="MGZ186" s="529"/>
      <c r="MHA186" s="529"/>
      <c r="MHB186" s="529"/>
      <c r="MHC186" s="529"/>
      <c r="MHD186" s="529"/>
      <c r="MHE186" s="529"/>
      <c r="MHF186" s="529"/>
      <c r="MHG186" s="529"/>
      <c r="MHH186" s="529"/>
      <c r="MHI186" s="529"/>
      <c r="MHJ186" s="529"/>
      <c r="MHK186" s="529"/>
      <c r="MHL186" s="529"/>
      <c r="MHM186" s="529"/>
      <c r="MHN186" s="529"/>
      <c r="MHO186" s="529"/>
      <c r="MHP186" s="529"/>
      <c r="MHQ186" s="529"/>
      <c r="MHR186" s="529"/>
      <c r="MHS186" s="529"/>
      <c r="MHT186" s="529"/>
      <c r="MHU186" s="529"/>
      <c r="MHV186" s="529"/>
      <c r="MHW186" s="529"/>
      <c r="MHX186" s="529"/>
      <c r="MHY186" s="529"/>
      <c r="MHZ186" s="529"/>
      <c r="MIA186" s="529"/>
      <c r="MIB186" s="529"/>
      <c r="MIC186" s="529"/>
      <c r="MID186" s="529"/>
      <c r="MIE186" s="529"/>
      <c r="MIF186" s="529"/>
      <c r="MIG186" s="529"/>
      <c r="MIH186" s="529"/>
      <c r="MII186" s="529"/>
      <c r="MIJ186" s="529"/>
      <c r="MIK186" s="529"/>
      <c r="MIL186" s="529"/>
      <c r="MIM186" s="529"/>
      <c r="MIN186" s="529"/>
      <c r="MIO186" s="529"/>
      <c r="MIP186" s="529"/>
      <c r="MIQ186" s="529"/>
      <c r="MIR186" s="529"/>
      <c r="MIS186" s="529"/>
      <c r="MIT186" s="529"/>
      <c r="MIU186" s="529"/>
      <c r="MIV186" s="529"/>
      <c r="MIW186" s="529"/>
      <c r="MIX186" s="529"/>
      <c r="MIY186" s="529"/>
      <c r="MIZ186" s="529"/>
      <c r="MJA186" s="529"/>
      <c r="MJB186" s="529"/>
      <c r="MJC186" s="529"/>
      <c r="MJD186" s="529"/>
      <c r="MJE186" s="529"/>
      <c r="MJF186" s="529"/>
      <c r="MJG186" s="529"/>
      <c r="MJH186" s="529"/>
      <c r="MJI186" s="529"/>
      <c r="MJJ186" s="529"/>
      <c r="MJK186" s="529"/>
      <c r="MJL186" s="529"/>
      <c r="MJM186" s="529"/>
      <c r="MJN186" s="529"/>
      <c r="MJO186" s="529"/>
      <c r="MJP186" s="529"/>
      <c r="MJQ186" s="529"/>
      <c r="MJR186" s="529"/>
      <c r="MJS186" s="529"/>
      <c r="MJT186" s="529"/>
      <c r="MJU186" s="529"/>
      <c r="MJV186" s="529"/>
      <c r="MJW186" s="529"/>
      <c r="MJX186" s="529"/>
      <c r="MJY186" s="529"/>
      <c r="MJZ186" s="529"/>
      <c r="MKA186" s="529"/>
      <c r="MKB186" s="529"/>
      <c r="MKC186" s="529"/>
      <c r="MKD186" s="529"/>
      <c r="MKE186" s="529"/>
      <c r="MKF186" s="529"/>
      <c r="MKG186" s="529"/>
      <c r="MKH186" s="529"/>
      <c r="MKI186" s="529"/>
      <c r="MKJ186" s="529"/>
      <c r="MKK186" s="529"/>
      <c r="MKL186" s="529"/>
      <c r="MKM186" s="529"/>
      <c r="MKN186" s="529"/>
      <c r="MKO186" s="529"/>
      <c r="MKP186" s="529"/>
      <c r="MKQ186" s="529"/>
      <c r="MKR186" s="529"/>
      <c r="MKS186" s="529"/>
      <c r="MKT186" s="529"/>
      <c r="MKU186" s="529"/>
      <c r="MKV186" s="529"/>
      <c r="MKW186" s="529"/>
      <c r="MKX186" s="529"/>
      <c r="MKY186" s="529"/>
      <c r="MKZ186" s="529"/>
      <c r="MLA186" s="529"/>
      <c r="MLB186" s="529"/>
      <c r="MLC186" s="529"/>
      <c r="MLD186" s="529"/>
      <c r="MLE186" s="529"/>
      <c r="MLF186" s="529"/>
      <c r="MLG186" s="529"/>
      <c r="MLH186" s="529"/>
      <c r="MLI186" s="529"/>
      <c r="MLJ186" s="529"/>
      <c r="MLK186" s="529"/>
      <c r="MLL186" s="529"/>
      <c r="MLM186" s="529"/>
      <c r="MLN186" s="529"/>
      <c r="MLO186" s="529"/>
      <c r="MLP186" s="529"/>
      <c r="MLQ186" s="529"/>
      <c r="MLR186" s="529"/>
      <c r="MLS186" s="529"/>
      <c r="MLT186" s="529"/>
      <c r="MLU186" s="529"/>
      <c r="MLV186" s="529"/>
      <c r="MLW186" s="529"/>
      <c r="MLX186" s="529"/>
      <c r="MLY186" s="529"/>
      <c r="MLZ186" s="529"/>
      <c r="MMA186" s="529"/>
      <c r="MMB186" s="529"/>
      <c r="MMC186" s="529"/>
      <c r="MMD186" s="529"/>
      <c r="MME186" s="529"/>
      <c r="MMF186" s="529"/>
      <c r="MMG186" s="529"/>
      <c r="MMH186" s="529"/>
      <c r="MMI186" s="529"/>
      <c r="MMJ186" s="529"/>
      <c r="MMK186" s="529"/>
      <c r="MML186" s="529"/>
      <c r="MMM186" s="529"/>
      <c r="MMN186" s="529"/>
      <c r="MMO186" s="529"/>
      <c r="MMP186" s="529"/>
      <c r="MMQ186" s="529"/>
      <c r="MMR186" s="529"/>
      <c r="MMS186" s="529"/>
      <c r="MMT186" s="529"/>
      <c r="MMU186" s="529"/>
      <c r="MMV186" s="529"/>
      <c r="MMW186" s="529"/>
      <c r="MMX186" s="529"/>
      <c r="MMY186" s="529"/>
      <c r="MMZ186" s="529"/>
      <c r="MNA186" s="529"/>
      <c r="MNB186" s="529"/>
      <c r="MNC186" s="529"/>
      <c r="MND186" s="529"/>
      <c r="MNE186" s="529"/>
      <c r="MNF186" s="529"/>
      <c r="MNG186" s="529"/>
      <c r="MNH186" s="529"/>
      <c r="MNI186" s="529"/>
      <c r="MNJ186" s="529"/>
      <c r="MNK186" s="529"/>
      <c r="MNL186" s="529"/>
      <c r="MNM186" s="529"/>
      <c r="MNN186" s="529"/>
      <c r="MNO186" s="529"/>
      <c r="MNP186" s="529"/>
      <c r="MNQ186" s="529"/>
      <c r="MNR186" s="529"/>
      <c r="MNS186" s="529"/>
      <c r="MNT186" s="529"/>
      <c r="MNU186" s="529"/>
      <c r="MNV186" s="529"/>
      <c r="MNW186" s="529"/>
      <c r="MNX186" s="529"/>
      <c r="MNY186" s="529"/>
      <c r="MNZ186" s="529"/>
      <c r="MOA186" s="529"/>
      <c r="MOB186" s="529"/>
      <c r="MOC186" s="529"/>
      <c r="MOD186" s="529"/>
      <c r="MOE186" s="529"/>
      <c r="MOF186" s="529"/>
      <c r="MOG186" s="529"/>
      <c r="MOH186" s="529"/>
      <c r="MOI186" s="529"/>
      <c r="MOJ186" s="529"/>
      <c r="MOK186" s="529"/>
      <c r="MOL186" s="529"/>
      <c r="MOM186" s="529"/>
      <c r="MON186" s="529"/>
      <c r="MOO186" s="529"/>
      <c r="MOP186" s="529"/>
      <c r="MOQ186" s="529"/>
      <c r="MOR186" s="529"/>
      <c r="MOS186" s="529"/>
      <c r="MOT186" s="529"/>
      <c r="MOU186" s="529"/>
      <c r="MOV186" s="529"/>
      <c r="MOW186" s="529"/>
      <c r="MOX186" s="529"/>
      <c r="MOY186" s="529"/>
      <c r="MOZ186" s="529"/>
      <c r="MPA186" s="529"/>
      <c r="MPB186" s="529"/>
      <c r="MPC186" s="529"/>
      <c r="MPD186" s="529"/>
      <c r="MPE186" s="529"/>
      <c r="MPF186" s="529"/>
      <c r="MPG186" s="529"/>
      <c r="MPH186" s="529"/>
      <c r="MPI186" s="529"/>
      <c r="MPJ186" s="529"/>
      <c r="MPK186" s="529"/>
      <c r="MPL186" s="529"/>
      <c r="MPM186" s="529"/>
      <c r="MPN186" s="529"/>
      <c r="MPO186" s="529"/>
      <c r="MPP186" s="529"/>
      <c r="MPQ186" s="529"/>
      <c r="MPR186" s="529"/>
      <c r="MPS186" s="529"/>
      <c r="MPT186" s="529"/>
      <c r="MPU186" s="529"/>
      <c r="MPV186" s="529"/>
      <c r="MPW186" s="529"/>
      <c r="MPX186" s="529"/>
      <c r="MPY186" s="529"/>
      <c r="MPZ186" s="529"/>
      <c r="MQA186" s="529"/>
      <c r="MQB186" s="529"/>
      <c r="MQC186" s="529"/>
      <c r="MQD186" s="529"/>
      <c r="MQE186" s="529"/>
      <c r="MQF186" s="529"/>
      <c r="MQG186" s="529"/>
      <c r="MQH186" s="529"/>
      <c r="MQI186" s="529"/>
      <c r="MQJ186" s="529"/>
      <c r="MQK186" s="529"/>
      <c r="MQL186" s="529"/>
      <c r="MQM186" s="529"/>
      <c r="MQN186" s="529"/>
      <c r="MQO186" s="529"/>
      <c r="MQP186" s="529"/>
      <c r="MQQ186" s="529"/>
      <c r="MQR186" s="529"/>
      <c r="MQS186" s="529"/>
      <c r="MQT186" s="529"/>
      <c r="MQU186" s="529"/>
      <c r="MQV186" s="529"/>
      <c r="MQW186" s="529"/>
      <c r="MQX186" s="529"/>
      <c r="MQY186" s="529"/>
      <c r="MQZ186" s="529"/>
      <c r="MRA186" s="529"/>
      <c r="MRB186" s="529"/>
      <c r="MRC186" s="529"/>
      <c r="MRD186" s="529"/>
      <c r="MRE186" s="529"/>
      <c r="MRF186" s="529"/>
      <c r="MRG186" s="529"/>
      <c r="MRH186" s="529"/>
      <c r="MRI186" s="529"/>
      <c r="MRJ186" s="529"/>
      <c r="MRK186" s="529"/>
      <c r="MRL186" s="529"/>
      <c r="MRM186" s="529"/>
      <c r="MRN186" s="529"/>
      <c r="MRO186" s="529"/>
      <c r="MRP186" s="529"/>
      <c r="MRQ186" s="529"/>
      <c r="MRR186" s="529"/>
      <c r="MRS186" s="529"/>
      <c r="MRT186" s="529"/>
      <c r="MRU186" s="529"/>
      <c r="MRV186" s="529"/>
      <c r="MRW186" s="529"/>
      <c r="MRX186" s="529"/>
      <c r="MRY186" s="529"/>
      <c r="MRZ186" s="529"/>
      <c r="MSA186" s="529"/>
      <c r="MSB186" s="529"/>
      <c r="MSC186" s="529"/>
      <c r="MSD186" s="529"/>
      <c r="MSE186" s="529"/>
      <c r="MSF186" s="529"/>
      <c r="MSG186" s="529"/>
      <c r="MSH186" s="529"/>
      <c r="MSI186" s="529"/>
      <c r="MSJ186" s="529"/>
      <c r="MSK186" s="529"/>
      <c r="MSL186" s="529"/>
      <c r="MSM186" s="529"/>
      <c r="MSN186" s="529"/>
      <c r="MSO186" s="529"/>
      <c r="MSP186" s="529"/>
      <c r="MSQ186" s="529"/>
      <c r="MSR186" s="529"/>
      <c r="MSS186" s="529"/>
      <c r="MST186" s="529"/>
      <c r="MSU186" s="529"/>
      <c r="MSV186" s="529"/>
      <c r="MSW186" s="529"/>
      <c r="MSX186" s="529"/>
      <c r="MSY186" s="529"/>
      <c r="MSZ186" s="529"/>
      <c r="MTA186" s="529"/>
      <c r="MTB186" s="529"/>
      <c r="MTC186" s="529"/>
      <c r="MTD186" s="529"/>
      <c r="MTE186" s="529"/>
      <c r="MTF186" s="529"/>
      <c r="MTG186" s="529"/>
      <c r="MTH186" s="529"/>
      <c r="MTI186" s="529"/>
      <c r="MTJ186" s="529"/>
      <c r="MTK186" s="529"/>
      <c r="MTL186" s="529"/>
      <c r="MTM186" s="529"/>
      <c r="MTN186" s="529"/>
      <c r="MTO186" s="529"/>
      <c r="MTP186" s="529"/>
      <c r="MTQ186" s="529"/>
      <c r="MTR186" s="529"/>
      <c r="MTS186" s="529"/>
      <c r="MTT186" s="529"/>
      <c r="MTU186" s="529"/>
      <c r="MTV186" s="529"/>
      <c r="MTW186" s="529"/>
      <c r="MTX186" s="529"/>
      <c r="MTY186" s="529"/>
      <c r="MTZ186" s="529"/>
      <c r="MUA186" s="529"/>
      <c r="MUB186" s="529"/>
      <c r="MUC186" s="529"/>
      <c r="MUD186" s="529"/>
      <c r="MUE186" s="529"/>
      <c r="MUF186" s="529"/>
      <c r="MUG186" s="529"/>
      <c r="MUH186" s="529"/>
      <c r="MUI186" s="529"/>
      <c r="MUJ186" s="529"/>
      <c r="MUK186" s="529"/>
      <c r="MUL186" s="529"/>
      <c r="MUM186" s="529"/>
      <c r="MUN186" s="529"/>
      <c r="MUO186" s="529"/>
      <c r="MUP186" s="529"/>
      <c r="MUQ186" s="529"/>
      <c r="MUR186" s="529"/>
      <c r="MUS186" s="529"/>
      <c r="MUT186" s="529"/>
      <c r="MUU186" s="529"/>
      <c r="MUV186" s="529"/>
      <c r="MUW186" s="529"/>
      <c r="MUX186" s="529"/>
      <c r="MUY186" s="529"/>
      <c r="MUZ186" s="529"/>
      <c r="MVA186" s="529"/>
      <c r="MVB186" s="529"/>
      <c r="MVC186" s="529"/>
      <c r="MVD186" s="529"/>
      <c r="MVE186" s="529"/>
      <c r="MVF186" s="529"/>
      <c r="MVG186" s="529"/>
      <c r="MVH186" s="529"/>
      <c r="MVI186" s="529"/>
      <c r="MVJ186" s="529"/>
      <c r="MVK186" s="529"/>
      <c r="MVL186" s="529"/>
      <c r="MVM186" s="529"/>
      <c r="MVN186" s="529"/>
      <c r="MVO186" s="529"/>
      <c r="MVP186" s="529"/>
      <c r="MVQ186" s="529"/>
      <c r="MVR186" s="529"/>
      <c r="MVS186" s="529"/>
      <c r="MVT186" s="529"/>
      <c r="MVU186" s="529"/>
      <c r="MVV186" s="529"/>
      <c r="MVW186" s="529"/>
      <c r="MVX186" s="529"/>
      <c r="MVY186" s="529"/>
      <c r="MVZ186" s="529"/>
      <c r="MWA186" s="529"/>
      <c r="MWB186" s="529"/>
      <c r="MWC186" s="529"/>
      <c r="MWD186" s="529"/>
      <c r="MWE186" s="529"/>
      <c r="MWF186" s="529"/>
      <c r="MWG186" s="529"/>
      <c r="MWH186" s="529"/>
      <c r="MWI186" s="529"/>
      <c r="MWJ186" s="529"/>
      <c r="MWK186" s="529"/>
      <c r="MWL186" s="529"/>
      <c r="MWM186" s="529"/>
      <c r="MWN186" s="529"/>
      <c r="MWO186" s="529"/>
      <c r="MWP186" s="529"/>
      <c r="MWQ186" s="529"/>
      <c r="MWR186" s="529"/>
      <c r="MWS186" s="529"/>
      <c r="MWT186" s="529"/>
      <c r="MWU186" s="529"/>
      <c r="MWV186" s="529"/>
      <c r="MWW186" s="529"/>
      <c r="MWX186" s="529"/>
      <c r="MWY186" s="529"/>
      <c r="MWZ186" s="529"/>
      <c r="MXA186" s="529"/>
      <c r="MXB186" s="529"/>
      <c r="MXC186" s="529"/>
      <c r="MXD186" s="529"/>
      <c r="MXE186" s="529"/>
      <c r="MXF186" s="529"/>
      <c r="MXG186" s="529"/>
      <c r="MXH186" s="529"/>
      <c r="MXI186" s="529"/>
      <c r="MXJ186" s="529"/>
      <c r="MXK186" s="529"/>
      <c r="MXL186" s="529"/>
      <c r="MXM186" s="529"/>
      <c r="MXN186" s="529"/>
      <c r="MXO186" s="529"/>
      <c r="MXP186" s="529"/>
      <c r="MXQ186" s="529"/>
      <c r="MXR186" s="529"/>
      <c r="MXS186" s="529"/>
      <c r="MXT186" s="529"/>
      <c r="MXU186" s="529"/>
      <c r="MXV186" s="529"/>
      <c r="MXW186" s="529"/>
      <c r="MXX186" s="529"/>
      <c r="MXY186" s="529"/>
      <c r="MXZ186" s="529"/>
      <c r="MYA186" s="529"/>
      <c r="MYB186" s="529"/>
      <c r="MYC186" s="529"/>
      <c r="MYD186" s="529"/>
      <c r="MYE186" s="529"/>
      <c r="MYF186" s="529"/>
      <c r="MYG186" s="529"/>
      <c r="MYH186" s="529"/>
      <c r="MYI186" s="529"/>
      <c r="MYJ186" s="529"/>
      <c r="MYK186" s="529"/>
      <c r="MYL186" s="529"/>
      <c r="MYM186" s="529"/>
      <c r="MYN186" s="529"/>
      <c r="MYO186" s="529"/>
      <c r="MYP186" s="529"/>
      <c r="MYQ186" s="529"/>
      <c r="MYR186" s="529"/>
      <c r="MYS186" s="529"/>
      <c r="MYT186" s="529"/>
      <c r="MYU186" s="529"/>
      <c r="MYV186" s="529"/>
      <c r="MYW186" s="529"/>
      <c r="MYX186" s="529"/>
      <c r="MYY186" s="529"/>
      <c r="MYZ186" s="529"/>
      <c r="MZA186" s="529"/>
      <c r="MZB186" s="529"/>
      <c r="MZC186" s="529"/>
      <c r="MZD186" s="529"/>
      <c r="MZE186" s="529"/>
      <c r="MZF186" s="529"/>
      <c r="MZG186" s="529"/>
      <c r="MZH186" s="529"/>
      <c r="MZI186" s="529"/>
      <c r="MZJ186" s="529"/>
      <c r="MZK186" s="529"/>
      <c r="MZL186" s="529"/>
      <c r="MZM186" s="529"/>
      <c r="MZN186" s="529"/>
      <c r="MZO186" s="529"/>
      <c r="MZP186" s="529"/>
      <c r="MZQ186" s="529"/>
      <c r="MZR186" s="529"/>
      <c r="MZS186" s="529"/>
      <c r="MZT186" s="529"/>
      <c r="MZU186" s="529"/>
      <c r="MZV186" s="529"/>
      <c r="MZW186" s="529"/>
      <c r="MZX186" s="529"/>
      <c r="MZY186" s="529"/>
      <c r="MZZ186" s="529"/>
      <c r="NAA186" s="529"/>
      <c r="NAB186" s="529"/>
      <c r="NAC186" s="529"/>
      <c r="NAD186" s="529"/>
      <c r="NAE186" s="529"/>
      <c r="NAF186" s="529"/>
      <c r="NAG186" s="529"/>
      <c r="NAH186" s="529"/>
      <c r="NAI186" s="529"/>
      <c r="NAJ186" s="529"/>
      <c r="NAK186" s="529"/>
      <c r="NAL186" s="529"/>
      <c r="NAM186" s="529"/>
      <c r="NAN186" s="529"/>
      <c r="NAO186" s="529"/>
      <c r="NAP186" s="529"/>
      <c r="NAQ186" s="529"/>
      <c r="NAR186" s="529"/>
      <c r="NAS186" s="529"/>
      <c r="NAT186" s="529"/>
      <c r="NAU186" s="529"/>
      <c r="NAV186" s="529"/>
      <c r="NAW186" s="529"/>
      <c r="NAX186" s="529"/>
      <c r="NAY186" s="529"/>
      <c r="NAZ186" s="529"/>
      <c r="NBA186" s="529"/>
      <c r="NBB186" s="529"/>
      <c r="NBC186" s="529"/>
      <c r="NBD186" s="529"/>
      <c r="NBE186" s="529"/>
      <c r="NBF186" s="529"/>
      <c r="NBG186" s="529"/>
      <c r="NBH186" s="529"/>
      <c r="NBI186" s="529"/>
      <c r="NBJ186" s="529"/>
      <c r="NBK186" s="529"/>
      <c r="NBL186" s="529"/>
      <c r="NBM186" s="529"/>
      <c r="NBN186" s="529"/>
      <c r="NBO186" s="529"/>
      <c r="NBP186" s="529"/>
      <c r="NBQ186" s="529"/>
      <c r="NBR186" s="529"/>
      <c r="NBS186" s="529"/>
      <c r="NBT186" s="529"/>
      <c r="NBU186" s="529"/>
      <c r="NBV186" s="529"/>
      <c r="NBW186" s="529"/>
      <c r="NBX186" s="529"/>
      <c r="NBY186" s="529"/>
      <c r="NBZ186" s="529"/>
      <c r="NCA186" s="529"/>
      <c r="NCB186" s="529"/>
      <c r="NCC186" s="529"/>
      <c r="NCD186" s="529"/>
      <c r="NCE186" s="529"/>
      <c r="NCF186" s="529"/>
      <c r="NCG186" s="529"/>
      <c r="NCH186" s="529"/>
      <c r="NCI186" s="529"/>
      <c r="NCJ186" s="529"/>
      <c r="NCK186" s="529"/>
      <c r="NCL186" s="529"/>
      <c r="NCM186" s="529"/>
      <c r="NCN186" s="529"/>
      <c r="NCO186" s="529"/>
      <c r="NCP186" s="529"/>
      <c r="NCQ186" s="529"/>
      <c r="NCR186" s="529"/>
      <c r="NCS186" s="529"/>
      <c r="NCT186" s="529"/>
      <c r="NCU186" s="529"/>
      <c r="NCV186" s="529"/>
      <c r="NCW186" s="529"/>
      <c r="NCX186" s="529"/>
      <c r="NCY186" s="529"/>
      <c r="NCZ186" s="529"/>
      <c r="NDA186" s="529"/>
      <c r="NDB186" s="529"/>
      <c r="NDC186" s="529"/>
      <c r="NDD186" s="529"/>
      <c r="NDE186" s="529"/>
      <c r="NDF186" s="529"/>
      <c r="NDG186" s="529"/>
      <c r="NDH186" s="529"/>
      <c r="NDI186" s="529"/>
      <c r="NDJ186" s="529"/>
      <c r="NDK186" s="529"/>
      <c r="NDL186" s="529"/>
      <c r="NDM186" s="529"/>
      <c r="NDN186" s="529"/>
      <c r="NDO186" s="529"/>
      <c r="NDP186" s="529"/>
      <c r="NDQ186" s="529"/>
      <c r="NDR186" s="529"/>
      <c r="NDS186" s="529"/>
      <c r="NDT186" s="529"/>
      <c r="NDU186" s="529"/>
      <c r="NDV186" s="529"/>
      <c r="NDW186" s="529"/>
      <c r="NDX186" s="529"/>
      <c r="NDY186" s="529"/>
      <c r="NDZ186" s="529"/>
      <c r="NEA186" s="529"/>
      <c r="NEB186" s="529"/>
      <c r="NEC186" s="529"/>
      <c r="NED186" s="529"/>
      <c r="NEE186" s="529"/>
      <c r="NEF186" s="529"/>
      <c r="NEG186" s="529"/>
      <c r="NEH186" s="529"/>
      <c r="NEI186" s="529"/>
      <c r="NEJ186" s="529"/>
      <c r="NEK186" s="529"/>
      <c r="NEL186" s="529"/>
      <c r="NEM186" s="529"/>
      <c r="NEN186" s="529"/>
      <c r="NEO186" s="529"/>
      <c r="NEP186" s="529"/>
      <c r="NEQ186" s="529"/>
      <c r="NER186" s="529"/>
      <c r="NES186" s="529"/>
      <c r="NET186" s="529"/>
      <c r="NEU186" s="529"/>
      <c r="NEV186" s="529"/>
      <c r="NEW186" s="529"/>
      <c r="NEX186" s="529"/>
      <c r="NEY186" s="529"/>
      <c r="NEZ186" s="529"/>
      <c r="NFA186" s="529"/>
      <c r="NFB186" s="529"/>
      <c r="NFC186" s="529"/>
      <c r="NFD186" s="529"/>
      <c r="NFE186" s="529"/>
      <c r="NFF186" s="529"/>
      <c r="NFG186" s="529"/>
      <c r="NFH186" s="529"/>
      <c r="NFI186" s="529"/>
      <c r="NFJ186" s="529"/>
      <c r="NFK186" s="529"/>
      <c r="NFL186" s="529"/>
      <c r="NFM186" s="529"/>
      <c r="NFN186" s="529"/>
      <c r="NFO186" s="529"/>
      <c r="NFP186" s="529"/>
      <c r="NFQ186" s="529"/>
      <c r="NFR186" s="529"/>
      <c r="NFS186" s="529"/>
      <c r="NFT186" s="529"/>
      <c r="NFU186" s="529"/>
      <c r="NFV186" s="529"/>
      <c r="NFW186" s="529"/>
      <c r="NFX186" s="529"/>
      <c r="NFY186" s="529"/>
      <c r="NFZ186" s="529"/>
      <c r="NGA186" s="529"/>
      <c r="NGB186" s="529"/>
      <c r="NGC186" s="529"/>
      <c r="NGD186" s="529"/>
      <c r="NGE186" s="529"/>
      <c r="NGF186" s="529"/>
      <c r="NGG186" s="529"/>
      <c r="NGH186" s="529"/>
      <c r="NGI186" s="529"/>
      <c r="NGJ186" s="529"/>
      <c r="NGK186" s="529"/>
      <c r="NGL186" s="529"/>
      <c r="NGM186" s="529"/>
      <c r="NGN186" s="529"/>
      <c r="NGO186" s="529"/>
      <c r="NGP186" s="529"/>
      <c r="NGQ186" s="529"/>
      <c r="NGR186" s="529"/>
      <c r="NGS186" s="529"/>
      <c r="NGT186" s="529"/>
      <c r="NGU186" s="529"/>
      <c r="NGV186" s="529"/>
      <c r="NGW186" s="529"/>
      <c r="NGX186" s="529"/>
      <c r="NGY186" s="529"/>
      <c r="NGZ186" s="529"/>
      <c r="NHA186" s="529"/>
      <c r="NHB186" s="529"/>
      <c r="NHC186" s="529"/>
      <c r="NHD186" s="529"/>
      <c r="NHE186" s="529"/>
      <c r="NHF186" s="529"/>
      <c r="NHG186" s="529"/>
      <c r="NHH186" s="529"/>
      <c r="NHI186" s="529"/>
      <c r="NHJ186" s="529"/>
      <c r="NHK186" s="529"/>
      <c r="NHL186" s="529"/>
      <c r="NHM186" s="529"/>
      <c r="NHN186" s="529"/>
      <c r="NHO186" s="529"/>
      <c r="NHP186" s="529"/>
      <c r="NHQ186" s="529"/>
      <c r="NHR186" s="529"/>
      <c r="NHS186" s="529"/>
      <c r="NHT186" s="529"/>
      <c r="NHU186" s="529"/>
      <c r="NHV186" s="529"/>
      <c r="NHW186" s="529"/>
      <c r="NHX186" s="529"/>
      <c r="NHY186" s="529"/>
      <c r="NHZ186" s="529"/>
      <c r="NIA186" s="529"/>
      <c r="NIB186" s="529"/>
      <c r="NIC186" s="529"/>
      <c r="NID186" s="529"/>
      <c r="NIE186" s="529"/>
      <c r="NIF186" s="529"/>
      <c r="NIG186" s="529"/>
      <c r="NIH186" s="529"/>
      <c r="NII186" s="529"/>
      <c r="NIJ186" s="529"/>
      <c r="NIK186" s="529"/>
      <c r="NIL186" s="529"/>
      <c r="NIM186" s="529"/>
      <c r="NIN186" s="529"/>
      <c r="NIO186" s="529"/>
      <c r="NIP186" s="529"/>
      <c r="NIQ186" s="529"/>
      <c r="NIR186" s="529"/>
      <c r="NIS186" s="529"/>
      <c r="NIT186" s="529"/>
      <c r="NIU186" s="529"/>
      <c r="NIV186" s="529"/>
      <c r="NIW186" s="529"/>
      <c r="NIX186" s="529"/>
      <c r="NIY186" s="529"/>
      <c r="NIZ186" s="529"/>
      <c r="NJA186" s="529"/>
      <c r="NJB186" s="529"/>
      <c r="NJC186" s="529"/>
      <c r="NJD186" s="529"/>
      <c r="NJE186" s="529"/>
      <c r="NJF186" s="529"/>
      <c r="NJG186" s="529"/>
      <c r="NJH186" s="529"/>
      <c r="NJI186" s="529"/>
      <c r="NJJ186" s="529"/>
      <c r="NJK186" s="529"/>
      <c r="NJL186" s="529"/>
      <c r="NJM186" s="529"/>
      <c r="NJN186" s="529"/>
      <c r="NJO186" s="529"/>
      <c r="NJP186" s="529"/>
      <c r="NJQ186" s="529"/>
      <c r="NJR186" s="529"/>
      <c r="NJS186" s="529"/>
      <c r="NJT186" s="529"/>
      <c r="NJU186" s="529"/>
      <c r="NJV186" s="529"/>
      <c r="NJW186" s="529"/>
      <c r="NJX186" s="529"/>
      <c r="NJY186" s="529"/>
      <c r="NJZ186" s="529"/>
      <c r="NKA186" s="529"/>
      <c r="NKB186" s="529"/>
      <c r="NKC186" s="529"/>
      <c r="NKD186" s="529"/>
      <c r="NKE186" s="529"/>
      <c r="NKF186" s="529"/>
      <c r="NKG186" s="529"/>
      <c r="NKH186" s="529"/>
      <c r="NKI186" s="529"/>
      <c r="NKJ186" s="529"/>
      <c r="NKK186" s="529"/>
      <c r="NKL186" s="529"/>
      <c r="NKM186" s="529"/>
      <c r="NKN186" s="529"/>
      <c r="NKO186" s="529"/>
      <c r="NKP186" s="529"/>
      <c r="NKQ186" s="529"/>
      <c r="NKR186" s="529"/>
      <c r="NKS186" s="529"/>
      <c r="NKT186" s="529"/>
      <c r="NKU186" s="529"/>
      <c r="NKV186" s="529"/>
      <c r="NKW186" s="529"/>
      <c r="NKX186" s="529"/>
      <c r="NKY186" s="529"/>
      <c r="NKZ186" s="529"/>
      <c r="NLA186" s="529"/>
      <c r="NLB186" s="529"/>
      <c r="NLC186" s="529"/>
      <c r="NLD186" s="529"/>
      <c r="NLE186" s="529"/>
      <c r="NLF186" s="529"/>
      <c r="NLG186" s="529"/>
      <c r="NLH186" s="529"/>
      <c r="NLI186" s="529"/>
      <c r="NLJ186" s="529"/>
      <c r="NLK186" s="529"/>
      <c r="NLL186" s="529"/>
      <c r="NLM186" s="529"/>
      <c r="NLN186" s="529"/>
      <c r="NLO186" s="529"/>
      <c r="NLP186" s="529"/>
      <c r="NLQ186" s="529"/>
      <c r="NLR186" s="529"/>
      <c r="NLS186" s="529"/>
      <c r="NLT186" s="529"/>
      <c r="NLU186" s="529"/>
      <c r="NLV186" s="529"/>
      <c r="NLW186" s="529"/>
      <c r="NLX186" s="529"/>
      <c r="NLY186" s="529"/>
      <c r="NLZ186" s="529"/>
      <c r="NMA186" s="529"/>
      <c r="NMB186" s="529"/>
      <c r="NMC186" s="529"/>
      <c r="NMD186" s="529"/>
      <c r="NME186" s="529"/>
      <c r="NMF186" s="529"/>
      <c r="NMG186" s="529"/>
      <c r="NMH186" s="529"/>
      <c r="NMI186" s="529"/>
      <c r="NMJ186" s="529"/>
      <c r="NMK186" s="529"/>
      <c r="NML186" s="529"/>
      <c r="NMM186" s="529"/>
      <c r="NMN186" s="529"/>
      <c r="NMO186" s="529"/>
      <c r="NMP186" s="529"/>
      <c r="NMQ186" s="529"/>
      <c r="NMR186" s="529"/>
      <c r="NMS186" s="529"/>
      <c r="NMT186" s="529"/>
      <c r="NMU186" s="529"/>
      <c r="NMV186" s="529"/>
      <c r="NMW186" s="529"/>
      <c r="NMX186" s="529"/>
      <c r="NMY186" s="529"/>
      <c r="NMZ186" s="529"/>
      <c r="NNA186" s="529"/>
      <c r="NNB186" s="529"/>
      <c r="NNC186" s="529"/>
      <c r="NND186" s="529"/>
      <c r="NNE186" s="529"/>
      <c r="NNF186" s="529"/>
      <c r="NNG186" s="529"/>
      <c r="NNH186" s="529"/>
      <c r="NNI186" s="529"/>
      <c r="NNJ186" s="529"/>
      <c r="NNK186" s="529"/>
      <c r="NNL186" s="529"/>
      <c r="NNM186" s="529"/>
      <c r="NNN186" s="529"/>
      <c r="NNO186" s="529"/>
      <c r="NNP186" s="529"/>
      <c r="NNQ186" s="529"/>
      <c r="NNR186" s="529"/>
      <c r="NNS186" s="529"/>
      <c r="NNT186" s="529"/>
      <c r="NNU186" s="529"/>
      <c r="NNV186" s="529"/>
      <c r="NNW186" s="529"/>
      <c r="NNX186" s="529"/>
      <c r="NNY186" s="529"/>
      <c r="NNZ186" s="529"/>
      <c r="NOA186" s="529"/>
      <c r="NOB186" s="529"/>
      <c r="NOC186" s="529"/>
      <c r="NOD186" s="529"/>
      <c r="NOE186" s="529"/>
      <c r="NOF186" s="529"/>
      <c r="NOG186" s="529"/>
      <c r="NOH186" s="529"/>
      <c r="NOI186" s="529"/>
      <c r="NOJ186" s="529"/>
      <c r="NOK186" s="529"/>
      <c r="NOL186" s="529"/>
      <c r="NOM186" s="529"/>
      <c r="NON186" s="529"/>
      <c r="NOO186" s="529"/>
      <c r="NOP186" s="529"/>
      <c r="NOQ186" s="529"/>
      <c r="NOR186" s="529"/>
      <c r="NOS186" s="529"/>
      <c r="NOT186" s="529"/>
      <c r="NOU186" s="529"/>
      <c r="NOV186" s="529"/>
      <c r="NOW186" s="529"/>
      <c r="NOX186" s="529"/>
      <c r="NOY186" s="529"/>
      <c r="NOZ186" s="529"/>
      <c r="NPA186" s="529"/>
      <c r="NPB186" s="529"/>
      <c r="NPC186" s="529"/>
      <c r="NPD186" s="529"/>
      <c r="NPE186" s="529"/>
      <c r="NPF186" s="529"/>
      <c r="NPG186" s="529"/>
      <c r="NPH186" s="529"/>
      <c r="NPI186" s="529"/>
      <c r="NPJ186" s="529"/>
      <c r="NPK186" s="529"/>
      <c r="NPL186" s="529"/>
      <c r="NPM186" s="529"/>
      <c r="NPN186" s="529"/>
      <c r="NPO186" s="529"/>
      <c r="NPP186" s="529"/>
      <c r="NPQ186" s="529"/>
      <c r="NPR186" s="529"/>
      <c r="NPS186" s="529"/>
      <c r="NPT186" s="529"/>
      <c r="NPU186" s="529"/>
      <c r="NPV186" s="529"/>
      <c r="NPW186" s="529"/>
      <c r="NPX186" s="529"/>
      <c r="NPY186" s="529"/>
      <c r="NPZ186" s="529"/>
      <c r="NQA186" s="529"/>
      <c r="NQB186" s="529"/>
      <c r="NQC186" s="529"/>
      <c r="NQD186" s="529"/>
      <c r="NQE186" s="529"/>
      <c r="NQF186" s="529"/>
      <c r="NQG186" s="529"/>
      <c r="NQH186" s="529"/>
      <c r="NQI186" s="529"/>
      <c r="NQJ186" s="529"/>
      <c r="NQK186" s="529"/>
      <c r="NQL186" s="529"/>
      <c r="NQM186" s="529"/>
      <c r="NQN186" s="529"/>
      <c r="NQO186" s="529"/>
      <c r="NQP186" s="529"/>
      <c r="NQQ186" s="529"/>
      <c r="NQR186" s="529"/>
      <c r="NQS186" s="529"/>
      <c r="NQT186" s="529"/>
      <c r="NQU186" s="529"/>
      <c r="NQV186" s="529"/>
      <c r="NQW186" s="529"/>
      <c r="NQX186" s="529"/>
      <c r="NQY186" s="529"/>
      <c r="NQZ186" s="529"/>
      <c r="NRA186" s="529"/>
      <c r="NRB186" s="529"/>
      <c r="NRC186" s="529"/>
      <c r="NRD186" s="529"/>
      <c r="NRE186" s="529"/>
      <c r="NRF186" s="529"/>
      <c r="NRG186" s="529"/>
      <c r="NRH186" s="529"/>
      <c r="NRI186" s="529"/>
      <c r="NRJ186" s="529"/>
      <c r="NRK186" s="529"/>
      <c r="NRL186" s="529"/>
      <c r="NRM186" s="529"/>
      <c r="NRN186" s="529"/>
      <c r="NRO186" s="529"/>
      <c r="NRP186" s="529"/>
      <c r="NRQ186" s="529"/>
      <c r="NRR186" s="529"/>
      <c r="NRS186" s="529"/>
      <c r="NRT186" s="529"/>
      <c r="NRU186" s="529"/>
      <c r="NRV186" s="529"/>
      <c r="NRW186" s="529"/>
      <c r="NRX186" s="529"/>
      <c r="NRY186" s="529"/>
      <c r="NRZ186" s="529"/>
      <c r="NSA186" s="529"/>
      <c r="NSB186" s="529"/>
      <c r="NSC186" s="529"/>
      <c r="NSD186" s="529"/>
      <c r="NSE186" s="529"/>
      <c r="NSF186" s="529"/>
      <c r="NSG186" s="529"/>
      <c r="NSH186" s="529"/>
      <c r="NSI186" s="529"/>
      <c r="NSJ186" s="529"/>
      <c r="NSK186" s="529"/>
      <c r="NSL186" s="529"/>
      <c r="NSM186" s="529"/>
      <c r="NSN186" s="529"/>
      <c r="NSO186" s="529"/>
      <c r="NSP186" s="529"/>
      <c r="NSQ186" s="529"/>
      <c r="NSR186" s="529"/>
      <c r="NSS186" s="529"/>
      <c r="NST186" s="529"/>
      <c r="NSU186" s="529"/>
      <c r="NSV186" s="529"/>
      <c r="NSW186" s="529"/>
      <c r="NSX186" s="529"/>
      <c r="NSY186" s="529"/>
      <c r="NSZ186" s="529"/>
      <c r="NTA186" s="529"/>
      <c r="NTB186" s="529"/>
      <c r="NTC186" s="529"/>
      <c r="NTD186" s="529"/>
      <c r="NTE186" s="529"/>
      <c r="NTF186" s="529"/>
      <c r="NTG186" s="529"/>
      <c r="NTH186" s="529"/>
      <c r="NTI186" s="529"/>
      <c r="NTJ186" s="529"/>
      <c r="NTK186" s="529"/>
      <c r="NTL186" s="529"/>
      <c r="NTM186" s="529"/>
      <c r="NTN186" s="529"/>
      <c r="NTO186" s="529"/>
      <c r="NTP186" s="529"/>
      <c r="NTQ186" s="529"/>
      <c r="NTR186" s="529"/>
      <c r="NTS186" s="529"/>
      <c r="NTT186" s="529"/>
      <c r="NTU186" s="529"/>
      <c r="NTV186" s="529"/>
      <c r="NTW186" s="529"/>
      <c r="NTX186" s="529"/>
      <c r="NTY186" s="529"/>
      <c r="NTZ186" s="529"/>
      <c r="NUA186" s="529"/>
      <c r="NUB186" s="529"/>
      <c r="NUC186" s="529"/>
      <c r="NUD186" s="529"/>
      <c r="NUE186" s="529"/>
      <c r="NUF186" s="529"/>
      <c r="NUG186" s="529"/>
      <c r="NUH186" s="529"/>
      <c r="NUI186" s="529"/>
      <c r="NUJ186" s="529"/>
      <c r="NUK186" s="529"/>
      <c r="NUL186" s="529"/>
      <c r="NUM186" s="529"/>
      <c r="NUN186" s="529"/>
      <c r="NUO186" s="529"/>
      <c r="NUP186" s="529"/>
      <c r="NUQ186" s="529"/>
      <c r="NUR186" s="529"/>
      <c r="NUS186" s="529"/>
      <c r="NUT186" s="529"/>
      <c r="NUU186" s="529"/>
      <c r="NUV186" s="529"/>
      <c r="NUW186" s="529"/>
      <c r="NUX186" s="529"/>
      <c r="NUY186" s="529"/>
      <c r="NUZ186" s="529"/>
      <c r="NVA186" s="529"/>
      <c r="NVB186" s="529"/>
      <c r="NVC186" s="529"/>
      <c r="NVD186" s="529"/>
      <c r="NVE186" s="529"/>
      <c r="NVF186" s="529"/>
      <c r="NVG186" s="529"/>
      <c r="NVH186" s="529"/>
      <c r="NVI186" s="529"/>
      <c r="NVJ186" s="529"/>
      <c r="NVK186" s="529"/>
      <c r="NVL186" s="529"/>
      <c r="NVM186" s="529"/>
      <c r="NVN186" s="529"/>
      <c r="NVO186" s="529"/>
      <c r="NVP186" s="529"/>
      <c r="NVQ186" s="529"/>
      <c r="NVR186" s="529"/>
      <c r="NVS186" s="529"/>
      <c r="NVT186" s="529"/>
      <c r="NVU186" s="529"/>
      <c r="NVV186" s="529"/>
      <c r="NVW186" s="529"/>
      <c r="NVX186" s="529"/>
      <c r="NVY186" s="529"/>
      <c r="NVZ186" s="529"/>
      <c r="NWA186" s="529"/>
      <c r="NWB186" s="529"/>
      <c r="NWC186" s="529"/>
      <c r="NWD186" s="529"/>
      <c r="NWE186" s="529"/>
      <c r="NWF186" s="529"/>
      <c r="NWG186" s="529"/>
      <c r="NWH186" s="529"/>
      <c r="NWI186" s="529"/>
      <c r="NWJ186" s="529"/>
      <c r="NWK186" s="529"/>
      <c r="NWL186" s="529"/>
      <c r="NWM186" s="529"/>
      <c r="NWN186" s="529"/>
      <c r="NWO186" s="529"/>
      <c r="NWP186" s="529"/>
      <c r="NWQ186" s="529"/>
      <c r="NWR186" s="529"/>
      <c r="NWS186" s="529"/>
      <c r="NWT186" s="529"/>
      <c r="NWU186" s="529"/>
      <c r="NWV186" s="529"/>
      <c r="NWW186" s="529"/>
      <c r="NWX186" s="529"/>
      <c r="NWY186" s="529"/>
      <c r="NWZ186" s="529"/>
      <c r="NXA186" s="529"/>
      <c r="NXB186" s="529"/>
      <c r="NXC186" s="529"/>
      <c r="NXD186" s="529"/>
      <c r="NXE186" s="529"/>
      <c r="NXF186" s="529"/>
      <c r="NXG186" s="529"/>
      <c r="NXH186" s="529"/>
      <c r="NXI186" s="529"/>
      <c r="NXJ186" s="529"/>
      <c r="NXK186" s="529"/>
      <c r="NXL186" s="529"/>
      <c r="NXM186" s="529"/>
      <c r="NXN186" s="529"/>
      <c r="NXO186" s="529"/>
      <c r="NXP186" s="529"/>
      <c r="NXQ186" s="529"/>
      <c r="NXR186" s="529"/>
      <c r="NXS186" s="529"/>
      <c r="NXT186" s="529"/>
      <c r="NXU186" s="529"/>
      <c r="NXV186" s="529"/>
      <c r="NXW186" s="529"/>
      <c r="NXX186" s="529"/>
      <c r="NXY186" s="529"/>
      <c r="NXZ186" s="529"/>
      <c r="NYA186" s="529"/>
      <c r="NYB186" s="529"/>
      <c r="NYC186" s="529"/>
      <c r="NYD186" s="529"/>
      <c r="NYE186" s="529"/>
      <c r="NYF186" s="529"/>
      <c r="NYG186" s="529"/>
      <c r="NYH186" s="529"/>
      <c r="NYI186" s="529"/>
      <c r="NYJ186" s="529"/>
      <c r="NYK186" s="529"/>
      <c r="NYL186" s="529"/>
      <c r="NYM186" s="529"/>
      <c r="NYN186" s="529"/>
      <c r="NYO186" s="529"/>
      <c r="NYP186" s="529"/>
      <c r="NYQ186" s="529"/>
      <c r="NYR186" s="529"/>
      <c r="NYS186" s="529"/>
      <c r="NYT186" s="529"/>
      <c r="NYU186" s="529"/>
      <c r="NYV186" s="529"/>
      <c r="NYW186" s="529"/>
      <c r="NYX186" s="529"/>
      <c r="NYY186" s="529"/>
      <c r="NYZ186" s="529"/>
      <c r="NZA186" s="529"/>
      <c r="NZB186" s="529"/>
      <c r="NZC186" s="529"/>
      <c r="NZD186" s="529"/>
      <c r="NZE186" s="529"/>
      <c r="NZF186" s="529"/>
      <c r="NZG186" s="529"/>
      <c r="NZH186" s="529"/>
      <c r="NZI186" s="529"/>
      <c r="NZJ186" s="529"/>
      <c r="NZK186" s="529"/>
      <c r="NZL186" s="529"/>
      <c r="NZM186" s="529"/>
      <c r="NZN186" s="529"/>
      <c r="NZO186" s="529"/>
      <c r="NZP186" s="529"/>
      <c r="NZQ186" s="529"/>
      <c r="NZR186" s="529"/>
      <c r="NZS186" s="529"/>
      <c r="NZT186" s="529"/>
      <c r="NZU186" s="529"/>
      <c r="NZV186" s="529"/>
      <c r="NZW186" s="529"/>
      <c r="NZX186" s="529"/>
      <c r="NZY186" s="529"/>
      <c r="NZZ186" s="529"/>
      <c r="OAA186" s="529"/>
      <c r="OAB186" s="529"/>
      <c r="OAC186" s="529"/>
      <c r="OAD186" s="529"/>
      <c r="OAE186" s="529"/>
      <c r="OAF186" s="529"/>
      <c r="OAG186" s="529"/>
      <c r="OAH186" s="529"/>
      <c r="OAI186" s="529"/>
      <c r="OAJ186" s="529"/>
      <c r="OAK186" s="529"/>
      <c r="OAL186" s="529"/>
      <c r="OAM186" s="529"/>
      <c r="OAN186" s="529"/>
      <c r="OAO186" s="529"/>
      <c r="OAP186" s="529"/>
      <c r="OAQ186" s="529"/>
      <c r="OAR186" s="529"/>
      <c r="OAS186" s="529"/>
      <c r="OAT186" s="529"/>
      <c r="OAU186" s="529"/>
      <c r="OAV186" s="529"/>
      <c r="OAW186" s="529"/>
      <c r="OAX186" s="529"/>
      <c r="OAY186" s="529"/>
      <c r="OAZ186" s="529"/>
      <c r="OBA186" s="529"/>
      <c r="OBB186" s="529"/>
      <c r="OBC186" s="529"/>
      <c r="OBD186" s="529"/>
      <c r="OBE186" s="529"/>
      <c r="OBF186" s="529"/>
      <c r="OBG186" s="529"/>
      <c r="OBH186" s="529"/>
      <c r="OBI186" s="529"/>
      <c r="OBJ186" s="529"/>
      <c r="OBK186" s="529"/>
      <c r="OBL186" s="529"/>
      <c r="OBM186" s="529"/>
      <c r="OBN186" s="529"/>
      <c r="OBO186" s="529"/>
      <c r="OBP186" s="529"/>
      <c r="OBQ186" s="529"/>
      <c r="OBR186" s="529"/>
      <c r="OBS186" s="529"/>
      <c r="OBT186" s="529"/>
      <c r="OBU186" s="529"/>
      <c r="OBV186" s="529"/>
      <c r="OBW186" s="529"/>
      <c r="OBX186" s="529"/>
      <c r="OBY186" s="529"/>
      <c r="OBZ186" s="529"/>
      <c r="OCA186" s="529"/>
      <c r="OCB186" s="529"/>
      <c r="OCC186" s="529"/>
      <c r="OCD186" s="529"/>
      <c r="OCE186" s="529"/>
      <c r="OCF186" s="529"/>
      <c r="OCG186" s="529"/>
      <c r="OCH186" s="529"/>
      <c r="OCI186" s="529"/>
      <c r="OCJ186" s="529"/>
      <c r="OCK186" s="529"/>
      <c r="OCL186" s="529"/>
      <c r="OCM186" s="529"/>
      <c r="OCN186" s="529"/>
      <c r="OCO186" s="529"/>
      <c r="OCP186" s="529"/>
      <c r="OCQ186" s="529"/>
      <c r="OCR186" s="529"/>
      <c r="OCS186" s="529"/>
      <c r="OCT186" s="529"/>
      <c r="OCU186" s="529"/>
      <c r="OCV186" s="529"/>
      <c r="OCW186" s="529"/>
      <c r="OCX186" s="529"/>
      <c r="OCY186" s="529"/>
      <c r="OCZ186" s="529"/>
      <c r="ODA186" s="529"/>
      <c r="ODB186" s="529"/>
      <c r="ODC186" s="529"/>
      <c r="ODD186" s="529"/>
      <c r="ODE186" s="529"/>
      <c r="ODF186" s="529"/>
      <c r="ODG186" s="529"/>
      <c r="ODH186" s="529"/>
      <c r="ODI186" s="529"/>
      <c r="ODJ186" s="529"/>
      <c r="ODK186" s="529"/>
      <c r="ODL186" s="529"/>
      <c r="ODM186" s="529"/>
      <c r="ODN186" s="529"/>
      <c r="ODO186" s="529"/>
      <c r="ODP186" s="529"/>
      <c r="ODQ186" s="529"/>
      <c r="ODR186" s="529"/>
      <c r="ODS186" s="529"/>
      <c r="ODT186" s="529"/>
      <c r="ODU186" s="529"/>
      <c r="ODV186" s="529"/>
      <c r="ODW186" s="529"/>
      <c r="ODX186" s="529"/>
      <c r="ODY186" s="529"/>
      <c r="ODZ186" s="529"/>
      <c r="OEA186" s="529"/>
      <c r="OEB186" s="529"/>
      <c r="OEC186" s="529"/>
      <c r="OED186" s="529"/>
      <c r="OEE186" s="529"/>
      <c r="OEF186" s="529"/>
      <c r="OEG186" s="529"/>
      <c r="OEH186" s="529"/>
      <c r="OEI186" s="529"/>
      <c r="OEJ186" s="529"/>
      <c r="OEK186" s="529"/>
      <c r="OEL186" s="529"/>
      <c r="OEM186" s="529"/>
      <c r="OEN186" s="529"/>
      <c r="OEO186" s="529"/>
      <c r="OEP186" s="529"/>
      <c r="OEQ186" s="529"/>
      <c r="OER186" s="529"/>
      <c r="OES186" s="529"/>
      <c r="OET186" s="529"/>
      <c r="OEU186" s="529"/>
      <c r="OEV186" s="529"/>
      <c r="OEW186" s="529"/>
      <c r="OEX186" s="529"/>
      <c r="OEY186" s="529"/>
      <c r="OEZ186" s="529"/>
      <c r="OFA186" s="529"/>
      <c r="OFB186" s="529"/>
      <c r="OFC186" s="529"/>
      <c r="OFD186" s="529"/>
      <c r="OFE186" s="529"/>
      <c r="OFF186" s="529"/>
      <c r="OFG186" s="529"/>
      <c r="OFH186" s="529"/>
      <c r="OFI186" s="529"/>
      <c r="OFJ186" s="529"/>
      <c r="OFK186" s="529"/>
      <c r="OFL186" s="529"/>
      <c r="OFM186" s="529"/>
      <c r="OFN186" s="529"/>
      <c r="OFO186" s="529"/>
      <c r="OFP186" s="529"/>
      <c r="OFQ186" s="529"/>
      <c r="OFR186" s="529"/>
      <c r="OFS186" s="529"/>
      <c r="OFT186" s="529"/>
      <c r="OFU186" s="529"/>
      <c r="OFV186" s="529"/>
      <c r="OFW186" s="529"/>
      <c r="OFX186" s="529"/>
      <c r="OFY186" s="529"/>
      <c r="OFZ186" s="529"/>
      <c r="OGA186" s="529"/>
      <c r="OGB186" s="529"/>
      <c r="OGC186" s="529"/>
      <c r="OGD186" s="529"/>
      <c r="OGE186" s="529"/>
      <c r="OGF186" s="529"/>
      <c r="OGG186" s="529"/>
      <c r="OGH186" s="529"/>
      <c r="OGI186" s="529"/>
      <c r="OGJ186" s="529"/>
      <c r="OGK186" s="529"/>
      <c r="OGL186" s="529"/>
      <c r="OGM186" s="529"/>
      <c r="OGN186" s="529"/>
      <c r="OGO186" s="529"/>
      <c r="OGP186" s="529"/>
      <c r="OGQ186" s="529"/>
      <c r="OGR186" s="529"/>
      <c r="OGS186" s="529"/>
      <c r="OGT186" s="529"/>
      <c r="OGU186" s="529"/>
      <c r="OGV186" s="529"/>
      <c r="OGW186" s="529"/>
      <c r="OGX186" s="529"/>
      <c r="OGY186" s="529"/>
      <c r="OGZ186" s="529"/>
      <c r="OHA186" s="529"/>
      <c r="OHB186" s="529"/>
      <c r="OHC186" s="529"/>
      <c r="OHD186" s="529"/>
      <c r="OHE186" s="529"/>
      <c r="OHF186" s="529"/>
      <c r="OHG186" s="529"/>
      <c r="OHH186" s="529"/>
      <c r="OHI186" s="529"/>
      <c r="OHJ186" s="529"/>
      <c r="OHK186" s="529"/>
      <c r="OHL186" s="529"/>
      <c r="OHM186" s="529"/>
      <c r="OHN186" s="529"/>
      <c r="OHO186" s="529"/>
      <c r="OHP186" s="529"/>
      <c r="OHQ186" s="529"/>
      <c r="OHR186" s="529"/>
      <c r="OHS186" s="529"/>
      <c r="OHT186" s="529"/>
      <c r="OHU186" s="529"/>
      <c r="OHV186" s="529"/>
      <c r="OHW186" s="529"/>
      <c r="OHX186" s="529"/>
      <c r="OHY186" s="529"/>
      <c r="OHZ186" s="529"/>
      <c r="OIA186" s="529"/>
      <c r="OIB186" s="529"/>
      <c r="OIC186" s="529"/>
      <c r="OID186" s="529"/>
      <c r="OIE186" s="529"/>
      <c r="OIF186" s="529"/>
      <c r="OIG186" s="529"/>
      <c r="OIH186" s="529"/>
      <c r="OII186" s="529"/>
      <c r="OIJ186" s="529"/>
      <c r="OIK186" s="529"/>
      <c r="OIL186" s="529"/>
      <c r="OIM186" s="529"/>
      <c r="OIN186" s="529"/>
      <c r="OIO186" s="529"/>
      <c r="OIP186" s="529"/>
      <c r="OIQ186" s="529"/>
      <c r="OIR186" s="529"/>
      <c r="OIS186" s="529"/>
      <c r="OIT186" s="529"/>
      <c r="OIU186" s="529"/>
      <c r="OIV186" s="529"/>
      <c r="OIW186" s="529"/>
      <c r="OIX186" s="529"/>
      <c r="OIY186" s="529"/>
      <c r="OIZ186" s="529"/>
      <c r="OJA186" s="529"/>
      <c r="OJB186" s="529"/>
      <c r="OJC186" s="529"/>
      <c r="OJD186" s="529"/>
      <c r="OJE186" s="529"/>
      <c r="OJF186" s="529"/>
      <c r="OJG186" s="529"/>
      <c r="OJH186" s="529"/>
      <c r="OJI186" s="529"/>
      <c r="OJJ186" s="529"/>
      <c r="OJK186" s="529"/>
      <c r="OJL186" s="529"/>
      <c r="OJM186" s="529"/>
      <c r="OJN186" s="529"/>
      <c r="OJO186" s="529"/>
      <c r="OJP186" s="529"/>
      <c r="OJQ186" s="529"/>
      <c r="OJR186" s="529"/>
      <c r="OJS186" s="529"/>
      <c r="OJT186" s="529"/>
      <c r="OJU186" s="529"/>
      <c r="OJV186" s="529"/>
      <c r="OJW186" s="529"/>
      <c r="OJX186" s="529"/>
      <c r="OJY186" s="529"/>
      <c r="OJZ186" s="529"/>
      <c r="OKA186" s="529"/>
      <c r="OKB186" s="529"/>
      <c r="OKC186" s="529"/>
      <c r="OKD186" s="529"/>
      <c r="OKE186" s="529"/>
      <c r="OKF186" s="529"/>
      <c r="OKG186" s="529"/>
      <c r="OKH186" s="529"/>
      <c r="OKI186" s="529"/>
      <c r="OKJ186" s="529"/>
      <c r="OKK186" s="529"/>
      <c r="OKL186" s="529"/>
      <c r="OKM186" s="529"/>
      <c r="OKN186" s="529"/>
      <c r="OKO186" s="529"/>
      <c r="OKP186" s="529"/>
      <c r="OKQ186" s="529"/>
      <c r="OKR186" s="529"/>
      <c r="OKS186" s="529"/>
      <c r="OKT186" s="529"/>
      <c r="OKU186" s="529"/>
      <c r="OKV186" s="529"/>
      <c r="OKW186" s="529"/>
      <c r="OKX186" s="529"/>
      <c r="OKY186" s="529"/>
      <c r="OKZ186" s="529"/>
      <c r="OLA186" s="529"/>
      <c r="OLB186" s="529"/>
      <c r="OLC186" s="529"/>
      <c r="OLD186" s="529"/>
      <c r="OLE186" s="529"/>
      <c r="OLF186" s="529"/>
      <c r="OLG186" s="529"/>
      <c r="OLH186" s="529"/>
      <c r="OLI186" s="529"/>
      <c r="OLJ186" s="529"/>
      <c r="OLK186" s="529"/>
      <c r="OLL186" s="529"/>
      <c r="OLM186" s="529"/>
      <c r="OLN186" s="529"/>
      <c r="OLO186" s="529"/>
      <c r="OLP186" s="529"/>
      <c r="OLQ186" s="529"/>
      <c r="OLR186" s="529"/>
      <c r="OLS186" s="529"/>
      <c r="OLT186" s="529"/>
      <c r="OLU186" s="529"/>
      <c r="OLV186" s="529"/>
      <c r="OLW186" s="529"/>
      <c r="OLX186" s="529"/>
      <c r="OLY186" s="529"/>
      <c r="OLZ186" s="529"/>
      <c r="OMA186" s="529"/>
      <c r="OMB186" s="529"/>
      <c r="OMC186" s="529"/>
      <c r="OMD186" s="529"/>
      <c r="OME186" s="529"/>
      <c r="OMF186" s="529"/>
      <c r="OMG186" s="529"/>
      <c r="OMH186" s="529"/>
      <c r="OMI186" s="529"/>
      <c r="OMJ186" s="529"/>
      <c r="OMK186" s="529"/>
      <c r="OML186" s="529"/>
      <c r="OMM186" s="529"/>
      <c r="OMN186" s="529"/>
      <c r="OMO186" s="529"/>
      <c r="OMP186" s="529"/>
      <c r="OMQ186" s="529"/>
      <c r="OMR186" s="529"/>
      <c r="OMS186" s="529"/>
      <c r="OMT186" s="529"/>
      <c r="OMU186" s="529"/>
      <c r="OMV186" s="529"/>
      <c r="OMW186" s="529"/>
      <c r="OMX186" s="529"/>
      <c r="OMY186" s="529"/>
      <c r="OMZ186" s="529"/>
      <c r="ONA186" s="529"/>
      <c r="ONB186" s="529"/>
      <c r="ONC186" s="529"/>
      <c r="OND186" s="529"/>
      <c r="ONE186" s="529"/>
      <c r="ONF186" s="529"/>
      <c r="ONG186" s="529"/>
      <c r="ONH186" s="529"/>
      <c r="ONI186" s="529"/>
      <c r="ONJ186" s="529"/>
      <c r="ONK186" s="529"/>
      <c r="ONL186" s="529"/>
      <c r="ONM186" s="529"/>
      <c r="ONN186" s="529"/>
      <c r="ONO186" s="529"/>
      <c r="ONP186" s="529"/>
      <c r="ONQ186" s="529"/>
      <c r="ONR186" s="529"/>
      <c r="ONS186" s="529"/>
      <c r="ONT186" s="529"/>
      <c r="ONU186" s="529"/>
      <c r="ONV186" s="529"/>
      <c r="ONW186" s="529"/>
      <c r="ONX186" s="529"/>
      <c r="ONY186" s="529"/>
      <c r="ONZ186" s="529"/>
      <c r="OOA186" s="529"/>
      <c r="OOB186" s="529"/>
      <c r="OOC186" s="529"/>
      <c r="OOD186" s="529"/>
      <c r="OOE186" s="529"/>
      <c r="OOF186" s="529"/>
      <c r="OOG186" s="529"/>
      <c r="OOH186" s="529"/>
      <c r="OOI186" s="529"/>
      <c r="OOJ186" s="529"/>
      <c r="OOK186" s="529"/>
      <c r="OOL186" s="529"/>
      <c r="OOM186" s="529"/>
      <c r="OON186" s="529"/>
      <c r="OOO186" s="529"/>
      <c r="OOP186" s="529"/>
      <c r="OOQ186" s="529"/>
      <c r="OOR186" s="529"/>
      <c r="OOS186" s="529"/>
      <c r="OOT186" s="529"/>
      <c r="OOU186" s="529"/>
      <c r="OOV186" s="529"/>
      <c r="OOW186" s="529"/>
      <c r="OOX186" s="529"/>
      <c r="OOY186" s="529"/>
      <c r="OOZ186" s="529"/>
      <c r="OPA186" s="529"/>
      <c r="OPB186" s="529"/>
      <c r="OPC186" s="529"/>
      <c r="OPD186" s="529"/>
      <c r="OPE186" s="529"/>
      <c r="OPF186" s="529"/>
      <c r="OPG186" s="529"/>
      <c r="OPH186" s="529"/>
      <c r="OPI186" s="529"/>
      <c r="OPJ186" s="529"/>
      <c r="OPK186" s="529"/>
      <c r="OPL186" s="529"/>
      <c r="OPM186" s="529"/>
      <c r="OPN186" s="529"/>
      <c r="OPO186" s="529"/>
      <c r="OPP186" s="529"/>
      <c r="OPQ186" s="529"/>
      <c r="OPR186" s="529"/>
      <c r="OPS186" s="529"/>
      <c r="OPT186" s="529"/>
      <c r="OPU186" s="529"/>
      <c r="OPV186" s="529"/>
      <c r="OPW186" s="529"/>
      <c r="OPX186" s="529"/>
      <c r="OPY186" s="529"/>
      <c r="OPZ186" s="529"/>
      <c r="OQA186" s="529"/>
      <c r="OQB186" s="529"/>
      <c r="OQC186" s="529"/>
      <c r="OQD186" s="529"/>
      <c r="OQE186" s="529"/>
      <c r="OQF186" s="529"/>
      <c r="OQG186" s="529"/>
      <c r="OQH186" s="529"/>
      <c r="OQI186" s="529"/>
      <c r="OQJ186" s="529"/>
      <c r="OQK186" s="529"/>
      <c r="OQL186" s="529"/>
      <c r="OQM186" s="529"/>
      <c r="OQN186" s="529"/>
      <c r="OQO186" s="529"/>
      <c r="OQP186" s="529"/>
      <c r="OQQ186" s="529"/>
      <c r="OQR186" s="529"/>
      <c r="OQS186" s="529"/>
      <c r="OQT186" s="529"/>
      <c r="OQU186" s="529"/>
      <c r="OQV186" s="529"/>
      <c r="OQW186" s="529"/>
      <c r="OQX186" s="529"/>
      <c r="OQY186" s="529"/>
      <c r="OQZ186" s="529"/>
      <c r="ORA186" s="529"/>
      <c r="ORB186" s="529"/>
      <c r="ORC186" s="529"/>
      <c r="ORD186" s="529"/>
      <c r="ORE186" s="529"/>
      <c r="ORF186" s="529"/>
      <c r="ORG186" s="529"/>
      <c r="ORH186" s="529"/>
      <c r="ORI186" s="529"/>
      <c r="ORJ186" s="529"/>
      <c r="ORK186" s="529"/>
      <c r="ORL186" s="529"/>
      <c r="ORM186" s="529"/>
      <c r="ORN186" s="529"/>
      <c r="ORO186" s="529"/>
      <c r="ORP186" s="529"/>
      <c r="ORQ186" s="529"/>
      <c r="ORR186" s="529"/>
      <c r="ORS186" s="529"/>
      <c r="ORT186" s="529"/>
      <c r="ORU186" s="529"/>
      <c r="ORV186" s="529"/>
      <c r="ORW186" s="529"/>
      <c r="ORX186" s="529"/>
      <c r="ORY186" s="529"/>
      <c r="ORZ186" s="529"/>
      <c r="OSA186" s="529"/>
      <c r="OSB186" s="529"/>
      <c r="OSC186" s="529"/>
      <c r="OSD186" s="529"/>
      <c r="OSE186" s="529"/>
      <c r="OSF186" s="529"/>
      <c r="OSG186" s="529"/>
      <c r="OSH186" s="529"/>
      <c r="OSI186" s="529"/>
      <c r="OSJ186" s="529"/>
      <c r="OSK186" s="529"/>
      <c r="OSL186" s="529"/>
      <c r="OSM186" s="529"/>
      <c r="OSN186" s="529"/>
      <c r="OSO186" s="529"/>
      <c r="OSP186" s="529"/>
      <c r="OSQ186" s="529"/>
      <c r="OSR186" s="529"/>
      <c r="OSS186" s="529"/>
      <c r="OST186" s="529"/>
      <c r="OSU186" s="529"/>
      <c r="OSV186" s="529"/>
      <c r="OSW186" s="529"/>
      <c r="OSX186" s="529"/>
      <c r="OSY186" s="529"/>
      <c r="OSZ186" s="529"/>
      <c r="OTA186" s="529"/>
      <c r="OTB186" s="529"/>
      <c r="OTC186" s="529"/>
      <c r="OTD186" s="529"/>
      <c r="OTE186" s="529"/>
      <c r="OTF186" s="529"/>
      <c r="OTG186" s="529"/>
      <c r="OTH186" s="529"/>
      <c r="OTI186" s="529"/>
      <c r="OTJ186" s="529"/>
      <c r="OTK186" s="529"/>
      <c r="OTL186" s="529"/>
      <c r="OTM186" s="529"/>
      <c r="OTN186" s="529"/>
      <c r="OTO186" s="529"/>
      <c r="OTP186" s="529"/>
      <c r="OTQ186" s="529"/>
      <c r="OTR186" s="529"/>
      <c r="OTS186" s="529"/>
      <c r="OTT186" s="529"/>
      <c r="OTU186" s="529"/>
      <c r="OTV186" s="529"/>
      <c r="OTW186" s="529"/>
      <c r="OTX186" s="529"/>
      <c r="OTY186" s="529"/>
      <c r="OTZ186" s="529"/>
      <c r="OUA186" s="529"/>
      <c r="OUB186" s="529"/>
      <c r="OUC186" s="529"/>
      <c r="OUD186" s="529"/>
      <c r="OUE186" s="529"/>
      <c r="OUF186" s="529"/>
      <c r="OUG186" s="529"/>
      <c r="OUH186" s="529"/>
      <c r="OUI186" s="529"/>
      <c r="OUJ186" s="529"/>
      <c r="OUK186" s="529"/>
      <c r="OUL186" s="529"/>
      <c r="OUM186" s="529"/>
      <c r="OUN186" s="529"/>
      <c r="OUO186" s="529"/>
      <c r="OUP186" s="529"/>
      <c r="OUQ186" s="529"/>
      <c r="OUR186" s="529"/>
      <c r="OUS186" s="529"/>
      <c r="OUT186" s="529"/>
      <c r="OUU186" s="529"/>
      <c r="OUV186" s="529"/>
      <c r="OUW186" s="529"/>
      <c r="OUX186" s="529"/>
      <c r="OUY186" s="529"/>
      <c r="OUZ186" s="529"/>
      <c r="OVA186" s="529"/>
      <c r="OVB186" s="529"/>
      <c r="OVC186" s="529"/>
      <c r="OVD186" s="529"/>
      <c r="OVE186" s="529"/>
      <c r="OVF186" s="529"/>
      <c r="OVG186" s="529"/>
      <c r="OVH186" s="529"/>
      <c r="OVI186" s="529"/>
      <c r="OVJ186" s="529"/>
      <c r="OVK186" s="529"/>
      <c r="OVL186" s="529"/>
      <c r="OVM186" s="529"/>
      <c r="OVN186" s="529"/>
      <c r="OVO186" s="529"/>
      <c r="OVP186" s="529"/>
      <c r="OVQ186" s="529"/>
      <c r="OVR186" s="529"/>
      <c r="OVS186" s="529"/>
      <c r="OVT186" s="529"/>
      <c r="OVU186" s="529"/>
      <c r="OVV186" s="529"/>
      <c r="OVW186" s="529"/>
      <c r="OVX186" s="529"/>
      <c r="OVY186" s="529"/>
      <c r="OVZ186" s="529"/>
      <c r="OWA186" s="529"/>
      <c r="OWB186" s="529"/>
      <c r="OWC186" s="529"/>
      <c r="OWD186" s="529"/>
      <c r="OWE186" s="529"/>
      <c r="OWF186" s="529"/>
      <c r="OWG186" s="529"/>
      <c r="OWH186" s="529"/>
      <c r="OWI186" s="529"/>
      <c r="OWJ186" s="529"/>
      <c r="OWK186" s="529"/>
      <c r="OWL186" s="529"/>
      <c r="OWM186" s="529"/>
      <c r="OWN186" s="529"/>
      <c r="OWO186" s="529"/>
      <c r="OWP186" s="529"/>
      <c r="OWQ186" s="529"/>
      <c r="OWR186" s="529"/>
      <c r="OWS186" s="529"/>
      <c r="OWT186" s="529"/>
      <c r="OWU186" s="529"/>
      <c r="OWV186" s="529"/>
      <c r="OWW186" s="529"/>
      <c r="OWX186" s="529"/>
      <c r="OWY186" s="529"/>
      <c r="OWZ186" s="529"/>
      <c r="OXA186" s="529"/>
      <c r="OXB186" s="529"/>
      <c r="OXC186" s="529"/>
      <c r="OXD186" s="529"/>
      <c r="OXE186" s="529"/>
      <c r="OXF186" s="529"/>
      <c r="OXG186" s="529"/>
      <c r="OXH186" s="529"/>
      <c r="OXI186" s="529"/>
      <c r="OXJ186" s="529"/>
      <c r="OXK186" s="529"/>
      <c r="OXL186" s="529"/>
      <c r="OXM186" s="529"/>
      <c r="OXN186" s="529"/>
      <c r="OXO186" s="529"/>
      <c r="OXP186" s="529"/>
      <c r="OXQ186" s="529"/>
      <c r="OXR186" s="529"/>
      <c r="OXS186" s="529"/>
      <c r="OXT186" s="529"/>
      <c r="OXU186" s="529"/>
      <c r="OXV186" s="529"/>
      <c r="OXW186" s="529"/>
      <c r="OXX186" s="529"/>
      <c r="OXY186" s="529"/>
      <c r="OXZ186" s="529"/>
      <c r="OYA186" s="529"/>
      <c r="OYB186" s="529"/>
      <c r="OYC186" s="529"/>
      <c r="OYD186" s="529"/>
      <c r="OYE186" s="529"/>
      <c r="OYF186" s="529"/>
      <c r="OYG186" s="529"/>
      <c r="OYH186" s="529"/>
      <c r="OYI186" s="529"/>
      <c r="OYJ186" s="529"/>
      <c r="OYK186" s="529"/>
      <c r="OYL186" s="529"/>
      <c r="OYM186" s="529"/>
      <c r="OYN186" s="529"/>
      <c r="OYO186" s="529"/>
      <c r="OYP186" s="529"/>
      <c r="OYQ186" s="529"/>
      <c r="OYR186" s="529"/>
      <c r="OYS186" s="529"/>
      <c r="OYT186" s="529"/>
      <c r="OYU186" s="529"/>
      <c r="OYV186" s="529"/>
      <c r="OYW186" s="529"/>
      <c r="OYX186" s="529"/>
      <c r="OYY186" s="529"/>
      <c r="OYZ186" s="529"/>
      <c r="OZA186" s="529"/>
      <c r="OZB186" s="529"/>
      <c r="OZC186" s="529"/>
      <c r="OZD186" s="529"/>
      <c r="OZE186" s="529"/>
      <c r="OZF186" s="529"/>
      <c r="OZG186" s="529"/>
      <c r="OZH186" s="529"/>
      <c r="OZI186" s="529"/>
      <c r="OZJ186" s="529"/>
      <c r="OZK186" s="529"/>
      <c r="OZL186" s="529"/>
      <c r="OZM186" s="529"/>
      <c r="OZN186" s="529"/>
      <c r="OZO186" s="529"/>
      <c r="OZP186" s="529"/>
      <c r="OZQ186" s="529"/>
      <c r="OZR186" s="529"/>
      <c r="OZS186" s="529"/>
      <c r="OZT186" s="529"/>
      <c r="OZU186" s="529"/>
      <c r="OZV186" s="529"/>
      <c r="OZW186" s="529"/>
      <c r="OZX186" s="529"/>
      <c r="OZY186" s="529"/>
      <c r="OZZ186" s="529"/>
      <c r="PAA186" s="529"/>
      <c r="PAB186" s="529"/>
      <c r="PAC186" s="529"/>
      <c r="PAD186" s="529"/>
      <c r="PAE186" s="529"/>
      <c r="PAF186" s="529"/>
      <c r="PAG186" s="529"/>
      <c r="PAH186" s="529"/>
      <c r="PAI186" s="529"/>
      <c r="PAJ186" s="529"/>
      <c r="PAK186" s="529"/>
      <c r="PAL186" s="529"/>
      <c r="PAM186" s="529"/>
      <c r="PAN186" s="529"/>
      <c r="PAO186" s="529"/>
      <c r="PAP186" s="529"/>
      <c r="PAQ186" s="529"/>
      <c r="PAR186" s="529"/>
      <c r="PAS186" s="529"/>
      <c r="PAT186" s="529"/>
      <c r="PAU186" s="529"/>
      <c r="PAV186" s="529"/>
      <c r="PAW186" s="529"/>
      <c r="PAX186" s="529"/>
      <c r="PAY186" s="529"/>
      <c r="PAZ186" s="529"/>
      <c r="PBA186" s="529"/>
      <c r="PBB186" s="529"/>
      <c r="PBC186" s="529"/>
      <c r="PBD186" s="529"/>
      <c r="PBE186" s="529"/>
      <c r="PBF186" s="529"/>
      <c r="PBG186" s="529"/>
      <c r="PBH186" s="529"/>
      <c r="PBI186" s="529"/>
      <c r="PBJ186" s="529"/>
      <c r="PBK186" s="529"/>
      <c r="PBL186" s="529"/>
      <c r="PBM186" s="529"/>
      <c r="PBN186" s="529"/>
      <c r="PBO186" s="529"/>
      <c r="PBP186" s="529"/>
      <c r="PBQ186" s="529"/>
      <c r="PBR186" s="529"/>
      <c r="PBS186" s="529"/>
      <c r="PBT186" s="529"/>
      <c r="PBU186" s="529"/>
      <c r="PBV186" s="529"/>
      <c r="PBW186" s="529"/>
      <c r="PBX186" s="529"/>
      <c r="PBY186" s="529"/>
      <c r="PBZ186" s="529"/>
      <c r="PCA186" s="529"/>
      <c r="PCB186" s="529"/>
      <c r="PCC186" s="529"/>
      <c r="PCD186" s="529"/>
      <c r="PCE186" s="529"/>
      <c r="PCF186" s="529"/>
      <c r="PCG186" s="529"/>
      <c r="PCH186" s="529"/>
      <c r="PCI186" s="529"/>
      <c r="PCJ186" s="529"/>
      <c r="PCK186" s="529"/>
      <c r="PCL186" s="529"/>
      <c r="PCM186" s="529"/>
      <c r="PCN186" s="529"/>
      <c r="PCO186" s="529"/>
      <c r="PCP186" s="529"/>
      <c r="PCQ186" s="529"/>
      <c r="PCR186" s="529"/>
      <c r="PCS186" s="529"/>
      <c r="PCT186" s="529"/>
      <c r="PCU186" s="529"/>
      <c r="PCV186" s="529"/>
      <c r="PCW186" s="529"/>
      <c r="PCX186" s="529"/>
      <c r="PCY186" s="529"/>
      <c r="PCZ186" s="529"/>
      <c r="PDA186" s="529"/>
      <c r="PDB186" s="529"/>
      <c r="PDC186" s="529"/>
      <c r="PDD186" s="529"/>
      <c r="PDE186" s="529"/>
      <c r="PDF186" s="529"/>
      <c r="PDG186" s="529"/>
      <c r="PDH186" s="529"/>
      <c r="PDI186" s="529"/>
      <c r="PDJ186" s="529"/>
      <c r="PDK186" s="529"/>
      <c r="PDL186" s="529"/>
      <c r="PDM186" s="529"/>
      <c r="PDN186" s="529"/>
      <c r="PDO186" s="529"/>
      <c r="PDP186" s="529"/>
      <c r="PDQ186" s="529"/>
      <c r="PDR186" s="529"/>
      <c r="PDS186" s="529"/>
      <c r="PDT186" s="529"/>
      <c r="PDU186" s="529"/>
      <c r="PDV186" s="529"/>
      <c r="PDW186" s="529"/>
      <c r="PDX186" s="529"/>
      <c r="PDY186" s="529"/>
      <c r="PDZ186" s="529"/>
      <c r="PEA186" s="529"/>
      <c r="PEB186" s="529"/>
      <c r="PEC186" s="529"/>
      <c r="PED186" s="529"/>
      <c r="PEE186" s="529"/>
      <c r="PEF186" s="529"/>
      <c r="PEG186" s="529"/>
      <c r="PEH186" s="529"/>
      <c r="PEI186" s="529"/>
      <c r="PEJ186" s="529"/>
      <c r="PEK186" s="529"/>
      <c r="PEL186" s="529"/>
      <c r="PEM186" s="529"/>
      <c r="PEN186" s="529"/>
      <c r="PEO186" s="529"/>
      <c r="PEP186" s="529"/>
      <c r="PEQ186" s="529"/>
      <c r="PER186" s="529"/>
      <c r="PES186" s="529"/>
      <c r="PET186" s="529"/>
      <c r="PEU186" s="529"/>
      <c r="PEV186" s="529"/>
      <c r="PEW186" s="529"/>
      <c r="PEX186" s="529"/>
      <c r="PEY186" s="529"/>
      <c r="PEZ186" s="529"/>
      <c r="PFA186" s="529"/>
      <c r="PFB186" s="529"/>
      <c r="PFC186" s="529"/>
      <c r="PFD186" s="529"/>
      <c r="PFE186" s="529"/>
      <c r="PFF186" s="529"/>
      <c r="PFG186" s="529"/>
      <c r="PFH186" s="529"/>
      <c r="PFI186" s="529"/>
      <c r="PFJ186" s="529"/>
      <c r="PFK186" s="529"/>
      <c r="PFL186" s="529"/>
      <c r="PFM186" s="529"/>
      <c r="PFN186" s="529"/>
      <c r="PFO186" s="529"/>
      <c r="PFP186" s="529"/>
      <c r="PFQ186" s="529"/>
      <c r="PFR186" s="529"/>
      <c r="PFS186" s="529"/>
      <c r="PFT186" s="529"/>
      <c r="PFU186" s="529"/>
      <c r="PFV186" s="529"/>
      <c r="PFW186" s="529"/>
      <c r="PFX186" s="529"/>
      <c r="PFY186" s="529"/>
      <c r="PFZ186" s="529"/>
      <c r="PGA186" s="529"/>
      <c r="PGB186" s="529"/>
      <c r="PGC186" s="529"/>
      <c r="PGD186" s="529"/>
      <c r="PGE186" s="529"/>
      <c r="PGF186" s="529"/>
      <c r="PGG186" s="529"/>
      <c r="PGH186" s="529"/>
      <c r="PGI186" s="529"/>
      <c r="PGJ186" s="529"/>
      <c r="PGK186" s="529"/>
      <c r="PGL186" s="529"/>
      <c r="PGM186" s="529"/>
      <c r="PGN186" s="529"/>
      <c r="PGO186" s="529"/>
      <c r="PGP186" s="529"/>
      <c r="PGQ186" s="529"/>
      <c r="PGR186" s="529"/>
      <c r="PGS186" s="529"/>
      <c r="PGT186" s="529"/>
      <c r="PGU186" s="529"/>
      <c r="PGV186" s="529"/>
      <c r="PGW186" s="529"/>
      <c r="PGX186" s="529"/>
      <c r="PGY186" s="529"/>
      <c r="PGZ186" s="529"/>
      <c r="PHA186" s="529"/>
      <c r="PHB186" s="529"/>
      <c r="PHC186" s="529"/>
      <c r="PHD186" s="529"/>
      <c r="PHE186" s="529"/>
      <c r="PHF186" s="529"/>
      <c r="PHG186" s="529"/>
      <c r="PHH186" s="529"/>
      <c r="PHI186" s="529"/>
      <c r="PHJ186" s="529"/>
      <c r="PHK186" s="529"/>
      <c r="PHL186" s="529"/>
      <c r="PHM186" s="529"/>
      <c r="PHN186" s="529"/>
      <c r="PHO186" s="529"/>
      <c r="PHP186" s="529"/>
      <c r="PHQ186" s="529"/>
      <c r="PHR186" s="529"/>
      <c r="PHS186" s="529"/>
      <c r="PHT186" s="529"/>
      <c r="PHU186" s="529"/>
      <c r="PHV186" s="529"/>
      <c r="PHW186" s="529"/>
      <c r="PHX186" s="529"/>
      <c r="PHY186" s="529"/>
      <c r="PHZ186" s="529"/>
      <c r="PIA186" s="529"/>
      <c r="PIB186" s="529"/>
      <c r="PIC186" s="529"/>
      <c r="PID186" s="529"/>
      <c r="PIE186" s="529"/>
      <c r="PIF186" s="529"/>
      <c r="PIG186" s="529"/>
      <c r="PIH186" s="529"/>
      <c r="PII186" s="529"/>
      <c r="PIJ186" s="529"/>
      <c r="PIK186" s="529"/>
      <c r="PIL186" s="529"/>
      <c r="PIM186" s="529"/>
      <c r="PIN186" s="529"/>
      <c r="PIO186" s="529"/>
      <c r="PIP186" s="529"/>
      <c r="PIQ186" s="529"/>
      <c r="PIR186" s="529"/>
      <c r="PIS186" s="529"/>
      <c r="PIT186" s="529"/>
      <c r="PIU186" s="529"/>
      <c r="PIV186" s="529"/>
      <c r="PIW186" s="529"/>
      <c r="PIX186" s="529"/>
      <c r="PIY186" s="529"/>
      <c r="PIZ186" s="529"/>
      <c r="PJA186" s="529"/>
      <c r="PJB186" s="529"/>
      <c r="PJC186" s="529"/>
      <c r="PJD186" s="529"/>
      <c r="PJE186" s="529"/>
      <c r="PJF186" s="529"/>
      <c r="PJG186" s="529"/>
      <c r="PJH186" s="529"/>
      <c r="PJI186" s="529"/>
      <c r="PJJ186" s="529"/>
      <c r="PJK186" s="529"/>
      <c r="PJL186" s="529"/>
      <c r="PJM186" s="529"/>
      <c r="PJN186" s="529"/>
      <c r="PJO186" s="529"/>
      <c r="PJP186" s="529"/>
      <c r="PJQ186" s="529"/>
      <c r="PJR186" s="529"/>
      <c r="PJS186" s="529"/>
      <c r="PJT186" s="529"/>
      <c r="PJU186" s="529"/>
      <c r="PJV186" s="529"/>
      <c r="PJW186" s="529"/>
      <c r="PJX186" s="529"/>
      <c r="PJY186" s="529"/>
      <c r="PJZ186" s="529"/>
      <c r="PKA186" s="529"/>
      <c r="PKB186" s="529"/>
      <c r="PKC186" s="529"/>
      <c r="PKD186" s="529"/>
      <c r="PKE186" s="529"/>
      <c r="PKF186" s="529"/>
      <c r="PKG186" s="529"/>
      <c r="PKH186" s="529"/>
      <c r="PKI186" s="529"/>
      <c r="PKJ186" s="529"/>
      <c r="PKK186" s="529"/>
      <c r="PKL186" s="529"/>
      <c r="PKM186" s="529"/>
      <c r="PKN186" s="529"/>
      <c r="PKO186" s="529"/>
      <c r="PKP186" s="529"/>
      <c r="PKQ186" s="529"/>
      <c r="PKR186" s="529"/>
      <c r="PKS186" s="529"/>
      <c r="PKT186" s="529"/>
      <c r="PKU186" s="529"/>
      <c r="PKV186" s="529"/>
      <c r="PKW186" s="529"/>
      <c r="PKX186" s="529"/>
      <c r="PKY186" s="529"/>
      <c r="PKZ186" s="529"/>
      <c r="PLA186" s="529"/>
      <c r="PLB186" s="529"/>
      <c r="PLC186" s="529"/>
      <c r="PLD186" s="529"/>
      <c r="PLE186" s="529"/>
      <c r="PLF186" s="529"/>
      <c r="PLG186" s="529"/>
      <c r="PLH186" s="529"/>
      <c r="PLI186" s="529"/>
      <c r="PLJ186" s="529"/>
      <c r="PLK186" s="529"/>
      <c r="PLL186" s="529"/>
      <c r="PLM186" s="529"/>
      <c r="PLN186" s="529"/>
      <c r="PLO186" s="529"/>
      <c r="PLP186" s="529"/>
      <c r="PLQ186" s="529"/>
      <c r="PLR186" s="529"/>
      <c r="PLS186" s="529"/>
      <c r="PLT186" s="529"/>
      <c r="PLU186" s="529"/>
      <c r="PLV186" s="529"/>
      <c r="PLW186" s="529"/>
      <c r="PLX186" s="529"/>
      <c r="PLY186" s="529"/>
      <c r="PLZ186" s="529"/>
      <c r="PMA186" s="529"/>
      <c r="PMB186" s="529"/>
      <c r="PMC186" s="529"/>
      <c r="PMD186" s="529"/>
      <c r="PME186" s="529"/>
      <c r="PMF186" s="529"/>
      <c r="PMG186" s="529"/>
      <c r="PMH186" s="529"/>
      <c r="PMI186" s="529"/>
      <c r="PMJ186" s="529"/>
      <c r="PMK186" s="529"/>
      <c r="PML186" s="529"/>
      <c r="PMM186" s="529"/>
      <c r="PMN186" s="529"/>
      <c r="PMO186" s="529"/>
      <c r="PMP186" s="529"/>
      <c r="PMQ186" s="529"/>
      <c r="PMR186" s="529"/>
      <c r="PMS186" s="529"/>
      <c r="PMT186" s="529"/>
      <c r="PMU186" s="529"/>
      <c r="PMV186" s="529"/>
      <c r="PMW186" s="529"/>
      <c r="PMX186" s="529"/>
      <c r="PMY186" s="529"/>
      <c r="PMZ186" s="529"/>
      <c r="PNA186" s="529"/>
      <c r="PNB186" s="529"/>
      <c r="PNC186" s="529"/>
      <c r="PND186" s="529"/>
      <c r="PNE186" s="529"/>
      <c r="PNF186" s="529"/>
      <c r="PNG186" s="529"/>
      <c r="PNH186" s="529"/>
      <c r="PNI186" s="529"/>
      <c r="PNJ186" s="529"/>
      <c r="PNK186" s="529"/>
      <c r="PNL186" s="529"/>
      <c r="PNM186" s="529"/>
      <c r="PNN186" s="529"/>
      <c r="PNO186" s="529"/>
      <c r="PNP186" s="529"/>
      <c r="PNQ186" s="529"/>
      <c r="PNR186" s="529"/>
      <c r="PNS186" s="529"/>
      <c r="PNT186" s="529"/>
      <c r="PNU186" s="529"/>
      <c r="PNV186" s="529"/>
      <c r="PNW186" s="529"/>
      <c r="PNX186" s="529"/>
      <c r="PNY186" s="529"/>
      <c r="PNZ186" s="529"/>
      <c r="POA186" s="529"/>
      <c r="POB186" s="529"/>
      <c r="POC186" s="529"/>
      <c r="POD186" s="529"/>
      <c r="POE186" s="529"/>
      <c r="POF186" s="529"/>
      <c r="POG186" s="529"/>
      <c r="POH186" s="529"/>
      <c r="POI186" s="529"/>
      <c r="POJ186" s="529"/>
      <c r="POK186" s="529"/>
      <c r="POL186" s="529"/>
      <c r="POM186" s="529"/>
      <c r="PON186" s="529"/>
      <c r="POO186" s="529"/>
      <c r="POP186" s="529"/>
      <c r="POQ186" s="529"/>
      <c r="POR186" s="529"/>
      <c r="POS186" s="529"/>
      <c r="POT186" s="529"/>
      <c r="POU186" s="529"/>
      <c r="POV186" s="529"/>
      <c r="POW186" s="529"/>
      <c r="POX186" s="529"/>
      <c r="POY186" s="529"/>
      <c r="POZ186" s="529"/>
      <c r="PPA186" s="529"/>
      <c r="PPB186" s="529"/>
      <c r="PPC186" s="529"/>
      <c r="PPD186" s="529"/>
      <c r="PPE186" s="529"/>
      <c r="PPF186" s="529"/>
      <c r="PPG186" s="529"/>
      <c r="PPH186" s="529"/>
      <c r="PPI186" s="529"/>
      <c r="PPJ186" s="529"/>
      <c r="PPK186" s="529"/>
      <c r="PPL186" s="529"/>
      <c r="PPM186" s="529"/>
      <c r="PPN186" s="529"/>
      <c r="PPO186" s="529"/>
      <c r="PPP186" s="529"/>
      <c r="PPQ186" s="529"/>
      <c r="PPR186" s="529"/>
      <c r="PPS186" s="529"/>
      <c r="PPT186" s="529"/>
      <c r="PPU186" s="529"/>
      <c r="PPV186" s="529"/>
      <c r="PPW186" s="529"/>
      <c r="PPX186" s="529"/>
      <c r="PPY186" s="529"/>
      <c r="PPZ186" s="529"/>
      <c r="PQA186" s="529"/>
      <c r="PQB186" s="529"/>
      <c r="PQC186" s="529"/>
      <c r="PQD186" s="529"/>
      <c r="PQE186" s="529"/>
      <c r="PQF186" s="529"/>
      <c r="PQG186" s="529"/>
      <c r="PQH186" s="529"/>
      <c r="PQI186" s="529"/>
      <c r="PQJ186" s="529"/>
      <c r="PQK186" s="529"/>
      <c r="PQL186" s="529"/>
      <c r="PQM186" s="529"/>
      <c r="PQN186" s="529"/>
      <c r="PQO186" s="529"/>
      <c r="PQP186" s="529"/>
      <c r="PQQ186" s="529"/>
      <c r="PQR186" s="529"/>
      <c r="PQS186" s="529"/>
      <c r="PQT186" s="529"/>
      <c r="PQU186" s="529"/>
      <c r="PQV186" s="529"/>
      <c r="PQW186" s="529"/>
      <c r="PQX186" s="529"/>
      <c r="PQY186" s="529"/>
      <c r="PQZ186" s="529"/>
      <c r="PRA186" s="529"/>
      <c r="PRB186" s="529"/>
      <c r="PRC186" s="529"/>
      <c r="PRD186" s="529"/>
      <c r="PRE186" s="529"/>
      <c r="PRF186" s="529"/>
      <c r="PRG186" s="529"/>
      <c r="PRH186" s="529"/>
      <c r="PRI186" s="529"/>
      <c r="PRJ186" s="529"/>
      <c r="PRK186" s="529"/>
      <c r="PRL186" s="529"/>
      <c r="PRM186" s="529"/>
      <c r="PRN186" s="529"/>
      <c r="PRO186" s="529"/>
      <c r="PRP186" s="529"/>
      <c r="PRQ186" s="529"/>
      <c r="PRR186" s="529"/>
      <c r="PRS186" s="529"/>
      <c r="PRT186" s="529"/>
      <c r="PRU186" s="529"/>
      <c r="PRV186" s="529"/>
      <c r="PRW186" s="529"/>
      <c r="PRX186" s="529"/>
      <c r="PRY186" s="529"/>
      <c r="PRZ186" s="529"/>
      <c r="PSA186" s="529"/>
      <c r="PSB186" s="529"/>
      <c r="PSC186" s="529"/>
      <c r="PSD186" s="529"/>
      <c r="PSE186" s="529"/>
      <c r="PSF186" s="529"/>
      <c r="PSG186" s="529"/>
      <c r="PSH186" s="529"/>
      <c r="PSI186" s="529"/>
      <c r="PSJ186" s="529"/>
      <c r="PSK186" s="529"/>
      <c r="PSL186" s="529"/>
      <c r="PSM186" s="529"/>
      <c r="PSN186" s="529"/>
      <c r="PSO186" s="529"/>
      <c r="PSP186" s="529"/>
      <c r="PSQ186" s="529"/>
      <c r="PSR186" s="529"/>
      <c r="PSS186" s="529"/>
      <c r="PST186" s="529"/>
      <c r="PSU186" s="529"/>
      <c r="PSV186" s="529"/>
      <c r="PSW186" s="529"/>
      <c r="PSX186" s="529"/>
      <c r="PSY186" s="529"/>
      <c r="PSZ186" s="529"/>
      <c r="PTA186" s="529"/>
      <c r="PTB186" s="529"/>
      <c r="PTC186" s="529"/>
      <c r="PTD186" s="529"/>
      <c r="PTE186" s="529"/>
      <c r="PTF186" s="529"/>
      <c r="PTG186" s="529"/>
      <c r="PTH186" s="529"/>
      <c r="PTI186" s="529"/>
      <c r="PTJ186" s="529"/>
      <c r="PTK186" s="529"/>
      <c r="PTL186" s="529"/>
      <c r="PTM186" s="529"/>
      <c r="PTN186" s="529"/>
      <c r="PTO186" s="529"/>
      <c r="PTP186" s="529"/>
      <c r="PTQ186" s="529"/>
      <c r="PTR186" s="529"/>
      <c r="PTS186" s="529"/>
      <c r="PTT186" s="529"/>
      <c r="PTU186" s="529"/>
      <c r="PTV186" s="529"/>
      <c r="PTW186" s="529"/>
      <c r="PTX186" s="529"/>
      <c r="PTY186" s="529"/>
      <c r="PTZ186" s="529"/>
      <c r="PUA186" s="529"/>
      <c r="PUB186" s="529"/>
      <c r="PUC186" s="529"/>
      <c r="PUD186" s="529"/>
      <c r="PUE186" s="529"/>
      <c r="PUF186" s="529"/>
      <c r="PUG186" s="529"/>
      <c r="PUH186" s="529"/>
      <c r="PUI186" s="529"/>
      <c r="PUJ186" s="529"/>
      <c r="PUK186" s="529"/>
      <c r="PUL186" s="529"/>
      <c r="PUM186" s="529"/>
      <c r="PUN186" s="529"/>
      <c r="PUO186" s="529"/>
      <c r="PUP186" s="529"/>
      <c r="PUQ186" s="529"/>
      <c r="PUR186" s="529"/>
      <c r="PUS186" s="529"/>
      <c r="PUT186" s="529"/>
      <c r="PUU186" s="529"/>
      <c r="PUV186" s="529"/>
      <c r="PUW186" s="529"/>
      <c r="PUX186" s="529"/>
      <c r="PUY186" s="529"/>
      <c r="PUZ186" s="529"/>
      <c r="PVA186" s="529"/>
      <c r="PVB186" s="529"/>
      <c r="PVC186" s="529"/>
      <c r="PVD186" s="529"/>
      <c r="PVE186" s="529"/>
      <c r="PVF186" s="529"/>
      <c r="PVG186" s="529"/>
      <c r="PVH186" s="529"/>
      <c r="PVI186" s="529"/>
      <c r="PVJ186" s="529"/>
      <c r="PVK186" s="529"/>
      <c r="PVL186" s="529"/>
      <c r="PVM186" s="529"/>
      <c r="PVN186" s="529"/>
      <c r="PVO186" s="529"/>
      <c r="PVP186" s="529"/>
      <c r="PVQ186" s="529"/>
      <c r="PVR186" s="529"/>
      <c r="PVS186" s="529"/>
      <c r="PVT186" s="529"/>
      <c r="PVU186" s="529"/>
      <c r="PVV186" s="529"/>
      <c r="PVW186" s="529"/>
      <c r="PVX186" s="529"/>
      <c r="PVY186" s="529"/>
      <c r="PVZ186" s="529"/>
      <c r="PWA186" s="529"/>
      <c r="PWB186" s="529"/>
      <c r="PWC186" s="529"/>
      <c r="PWD186" s="529"/>
      <c r="PWE186" s="529"/>
      <c r="PWF186" s="529"/>
      <c r="PWG186" s="529"/>
      <c r="PWH186" s="529"/>
      <c r="PWI186" s="529"/>
      <c r="PWJ186" s="529"/>
      <c r="PWK186" s="529"/>
      <c r="PWL186" s="529"/>
      <c r="PWM186" s="529"/>
      <c r="PWN186" s="529"/>
      <c r="PWO186" s="529"/>
      <c r="PWP186" s="529"/>
      <c r="PWQ186" s="529"/>
      <c r="PWR186" s="529"/>
      <c r="PWS186" s="529"/>
      <c r="PWT186" s="529"/>
      <c r="PWU186" s="529"/>
      <c r="PWV186" s="529"/>
      <c r="PWW186" s="529"/>
      <c r="PWX186" s="529"/>
      <c r="PWY186" s="529"/>
      <c r="PWZ186" s="529"/>
      <c r="PXA186" s="529"/>
      <c r="PXB186" s="529"/>
      <c r="PXC186" s="529"/>
      <c r="PXD186" s="529"/>
      <c r="PXE186" s="529"/>
      <c r="PXF186" s="529"/>
      <c r="PXG186" s="529"/>
      <c r="PXH186" s="529"/>
      <c r="PXI186" s="529"/>
      <c r="PXJ186" s="529"/>
      <c r="PXK186" s="529"/>
      <c r="PXL186" s="529"/>
      <c r="PXM186" s="529"/>
      <c r="PXN186" s="529"/>
      <c r="PXO186" s="529"/>
      <c r="PXP186" s="529"/>
      <c r="PXQ186" s="529"/>
      <c r="PXR186" s="529"/>
      <c r="PXS186" s="529"/>
      <c r="PXT186" s="529"/>
      <c r="PXU186" s="529"/>
      <c r="PXV186" s="529"/>
      <c r="PXW186" s="529"/>
      <c r="PXX186" s="529"/>
      <c r="PXY186" s="529"/>
      <c r="PXZ186" s="529"/>
      <c r="PYA186" s="529"/>
      <c r="PYB186" s="529"/>
      <c r="PYC186" s="529"/>
      <c r="PYD186" s="529"/>
      <c r="PYE186" s="529"/>
      <c r="PYF186" s="529"/>
      <c r="PYG186" s="529"/>
      <c r="PYH186" s="529"/>
      <c r="PYI186" s="529"/>
      <c r="PYJ186" s="529"/>
      <c r="PYK186" s="529"/>
      <c r="PYL186" s="529"/>
      <c r="PYM186" s="529"/>
      <c r="PYN186" s="529"/>
      <c r="PYO186" s="529"/>
      <c r="PYP186" s="529"/>
      <c r="PYQ186" s="529"/>
      <c r="PYR186" s="529"/>
      <c r="PYS186" s="529"/>
      <c r="PYT186" s="529"/>
      <c r="PYU186" s="529"/>
      <c r="PYV186" s="529"/>
      <c r="PYW186" s="529"/>
      <c r="PYX186" s="529"/>
      <c r="PYY186" s="529"/>
      <c r="PYZ186" s="529"/>
      <c r="PZA186" s="529"/>
      <c r="PZB186" s="529"/>
      <c r="PZC186" s="529"/>
      <c r="PZD186" s="529"/>
      <c r="PZE186" s="529"/>
      <c r="PZF186" s="529"/>
      <c r="PZG186" s="529"/>
      <c r="PZH186" s="529"/>
      <c r="PZI186" s="529"/>
      <c r="PZJ186" s="529"/>
      <c r="PZK186" s="529"/>
      <c r="PZL186" s="529"/>
      <c r="PZM186" s="529"/>
      <c r="PZN186" s="529"/>
      <c r="PZO186" s="529"/>
      <c r="PZP186" s="529"/>
      <c r="PZQ186" s="529"/>
      <c r="PZR186" s="529"/>
      <c r="PZS186" s="529"/>
      <c r="PZT186" s="529"/>
      <c r="PZU186" s="529"/>
      <c r="PZV186" s="529"/>
      <c r="PZW186" s="529"/>
      <c r="PZX186" s="529"/>
      <c r="PZY186" s="529"/>
      <c r="PZZ186" s="529"/>
      <c r="QAA186" s="529"/>
      <c r="QAB186" s="529"/>
      <c r="QAC186" s="529"/>
      <c r="QAD186" s="529"/>
      <c r="QAE186" s="529"/>
      <c r="QAF186" s="529"/>
      <c r="QAG186" s="529"/>
      <c r="QAH186" s="529"/>
      <c r="QAI186" s="529"/>
      <c r="QAJ186" s="529"/>
      <c r="QAK186" s="529"/>
      <c r="QAL186" s="529"/>
      <c r="QAM186" s="529"/>
      <c r="QAN186" s="529"/>
      <c r="QAO186" s="529"/>
      <c r="QAP186" s="529"/>
      <c r="QAQ186" s="529"/>
      <c r="QAR186" s="529"/>
      <c r="QAS186" s="529"/>
      <c r="QAT186" s="529"/>
      <c r="QAU186" s="529"/>
      <c r="QAV186" s="529"/>
      <c r="QAW186" s="529"/>
      <c r="QAX186" s="529"/>
      <c r="QAY186" s="529"/>
      <c r="QAZ186" s="529"/>
      <c r="QBA186" s="529"/>
      <c r="QBB186" s="529"/>
      <c r="QBC186" s="529"/>
      <c r="QBD186" s="529"/>
      <c r="QBE186" s="529"/>
      <c r="QBF186" s="529"/>
      <c r="QBG186" s="529"/>
      <c r="QBH186" s="529"/>
      <c r="QBI186" s="529"/>
      <c r="QBJ186" s="529"/>
      <c r="QBK186" s="529"/>
      <c r="QBL186" s="529"/>
      <c r="QBM186" s="529"/>
      <c r="QBN186" s="529"/>
      <c r="QBO186" s="529"/>
      <c r="QBP186" s="529"/>
      <c r="QBQ186" s="529"/>
      <c r="QBR186" s="529"/>
      <c r="QBS186" s="529"/>
      <c r="QBT186" s="529"/>
      <c r="QBU186" s="529"/>
      <c r="QBV186" s="529"/>
      <c r="QBW186" s="529"/>
      <c r="QBX186" s="529"/>
      <c r="QBY186" s="529"/>
      <c r="QBZ186" s="529"/>
      <c r="QCA186" s="529"/>
      <c r="QCB186" s="529"/>
      <c r="QCC186" s="529"/>
      <c r="QCD186" s="529"/>
      <c r="QCE186" s="529"/>
      <c r="QCF186" s="529"/>
      <c r="QCG186" s="529"/>
      <c r="QCH186" s="529"/>
      <c r="QCI186" s="529"/>
      <c r="QCJ186" s="529"/>
      <c r="QCK186" s="529"/>
      <c r="QCL186" s="529"/>
      <c r="QCM186" s="529"/>
      <c r="QCN186" s="529"/>
      <c r="QCO186" s="529"/>
      <c r="QCP186" s="529"/>
      <c r="QCQ186" s="529"/>
      <c r="QCR186" s="529"/>
      <c r="QCS186" s="529"/>
      <c r="QCT186" s="529"/>
      <c r="QCU186" s="529"/>
      <c r="QCV186" s="529"/>
      <c r="QCW186" s="529"/>
      <c r="QCX186" s="529"/>
      <c r="QCY186" s="529"/>
      <c r="QCZ186" s="529"/>
      <c r="QDA186" s="529"/>
      <c r="QDB186" s="529"/>
      <c r="QDC186" s="529"/>
      <c r="QDD186" s="529"/>
      <c r="QDE186" s="529"/>
      <c r="QDF186" s="529"/>
      <c r="QDG186" s="529"/>
      <c r="QDH186" s="529"/>
      <c r="QDI186" s="529"/>
      <c r="QDJ186" s="529"/>
      <c r="QDK186" s="529"/>
      <c r="QDL186" s="529"/>
      <c r="QDM186" s="529"/>
      <c r="QDN186" s="529"/>
      <c r="QDO186" s="529"/>
      <c r="QDP186" s="529"/>
      <c r="QDQ186" s="529"/>
      <c r="QDR186" s="529"/>
      <c r="QDS186" s="529"/>
      <c r="QDT186" s="529"/>
      <c r="QDU186" s="529"/>
      <c r="QDV186" s="529"/>
      <c r="QDW186" s="529"/>
      <c r="QDX186" s="529"/>
      <c r="QDY186" s="529"/>
      <c r="QDZ186" s="529"/>
      <c r="QEA186" s="529"/>
      <c r="QEB186" s="529"/>
      <c r="QEC186" s="529"/>
      <c r="QED186" s="529"/>
      <c r="QEE186" s="529"/>
      <c r="QEF186" s="529"/>
      <c r="QEG186" s="529"/>
      <c r="QEH186" s="529"/>
      <c r="QEI186" s="529"/>
      <c r="QEJ186" s="529"/>
      <c r="QEK186" s="529"/>
      <c r="QEL186" s="529"/>
      <c r="QEM186" s="529"/>
      <c r="QEN186" s="529"/>
      <c r="QEO186" s="529"/>
      <c r="QEP186" s="529"/>
      <c r="QEQ186" s="529"/>
      <c r="QER186" s="529"/>
      <c r="QES186" s="529"/>
      <c r="QET186" s="529"/>
      <c r="QEU186" s="529"/>
      <c r="QEV186" s="529"/>
      <c r="QEW186" s="529"/>
      <c r="QEX186" s="529"/>
      <c r="QEY186" s="529"/>
      <c r="QEZ186" s="529"/>
      <c r="QFA186" s="529"/>
      <c r="QFB186" s="529"/>
      <c r="QFC186" s="529"/>
      <c r="QFD186" s="529"/>
      <c r="QFE186" s="529"/>
      <c r="QFF186" s="529"/>
      <c r="QFG186" s="529"/>
      <c r="QFH186" s="529"/>
      <c r="QFI186" s="529"/>
      <c r="QFJ186" s="529"/>
      <c r="QFK186" s="529"/>
      <c r="QFL186" s="529"/>
      <c r="QFM186" s="529"/>
      <c r="QFN186" s="529"/>
      <c r="QFO186" s="529"/>
      <c r="QFP186" s="529"/>
      <c r="QFQ186" s="529"/>
      <c r="QFR186" s="529"/>
      <c r="QFS186" s="529"/>
      <c r="QFT186" s="529"/>
      <c r="QFU186" s="529"/>
      <c r="QFV186" s="529"/>
      <c r="QFW186" s="529"/>
      <c r="QFX186" s="529"/>
      <c r="QFY186" s="529"/>
      <c r="QFZ186" s="529"/>
      <c r="QGA186" s="529"/>
      <c r="QGB186" s="529"/>
      <c r="QGC186" s="529"/>
      <c r="QGD186" s="529"/>
      <c r="QGE186" s="529"/>
      <c r="QGF186" s="529"/>
      <c r="QGG186" s="529"/>
      <c r="QGH186" s="529"/>
      <c r="QGI186" s="529"/>
      <c r="QGJ186" s="529"/>
      <c r="QGK186" s="529"/>
      <c r="QGL186" s="529"/>
      <c r="QGM186" s="529"/>
      <c r="QGN186" s="529"/>
      <c r="QGO186" s="529"/>
      <c r="QGP186" s="529"/>
      <c r="QGQ186" s="529"/>
      <c r="QGR186" s="529"/>
      <c r="QGS186" s="529"/>
      <c r="QGT186" s="529"/>
      <c r="QGU186" s="529"/>
      <c r="QGV186" s="529"/>
      <c r="QGW186" s="529"/>
      <c r="QGX186" s="529"/>
      <c r="QGY186" s="529"/>
      <c r="QGZ186" s="529"/>
      <c r="QHA186" s="529"/>
      <c r="QHB186" s="529"/>
      <c r="QHC186" s="529"/>
      <c r="QHD186" s="529"/>
      <c r="QHE186" s="529"/>
      <c r="QHF186" s="529"/>
      <c r="QHG186" s="529"/>
      <c r="QHH186" s="529"/>
      <c r="QHI186" s="529"/>
      <c r="QHJ186" s="529"/>
      <c r="QHK186" s="529"/>
      <c r="QHL186" s="529"/>
      <c r="QHM186" s="529"/>
      <c r="QHN186" s="529"/>
      <c r="QHO186" s="529"/>
      <c r="QHP186" s="529"/>
      <c r="QHQ186" s="529"/>
      <c r="QHR186" s="529"/>
      <c r="QHS186" s="529"/>
      <c r="QHT186" s="529"/>
      <c r="QHU186" s="529"/>
      <c r="QHV186" s="529"/>
      <c r="QHW186" s="529"/>
      <c r="QHX186" s="529"/>
      <c r="QHY186" s="529"/>
      <c r="QHZ186" s="529"/>
      <c r="QIA186" s="529"/>
      <c r="QIB186" s="529"/>
      <c r="QIC186" s="529"/>
      <c r="QID186" s="529"/>
      <c r="QIE186" s="529"/>
      <c r="QIF186" s="529"/>
      <c r="QIG186" s="529"/>
      <c r="QIH186" s="529"/>
      <c r="QII186" s="529"/>
      <c r="QIJ186" s="529"/>
      <c r="QIK186" s="529"/>
      <c r="QIL186" s="529"/>
      <c r="QIM186" s="529"/>
      <c r="QIN186" s="529"/>
      <c r="QIO186" s="529"/>
      <c r="QIP186" s="529"/>
      <c r="QIQ186" s="529"/>
      <c r="QIR186" s="529"/>
      <c r="QIS186" s="529"/>
      <c r="QIT186" s="529"/>
      <c r="QIU186" s="529"/>
      <c r="QIV186" s="529"/>
      <c r="QIW186" s="529"/>
      <c r="QIX186" s="529"/>
      <c r="QIY186" s="529"/>
      <c r="QIZ186" s="529"/>
      <c r="QJA186" s="529"/>
      <c r="QJB186" s="529"/>
      <c r="QJC186" s="529"/>
      <c r="QJD186" s="529"/>
      <c r="QJE186" s="529"/>
      <c r="QJF186" s="529"/>
      <c r="QJG186" s="529"/>
      <c r="QJH186" s="529"/>
      <c r="QJI186" s="529"/>
      <c r="QJJ186" s="529"/>
      <c r="QJK186" s="529"/>
      <c r="QJL186" s="529"/>
      <c r="QJM186" s="529"/>
      <c r="QJN186" s="529"/>
      <c r="QJO186" s="529"/>
      <c r="QJP186" s="529"/>
      <c r="QJQ186" s="529"/>
      <c r="QJR186" s="529"/>
      <c r="QJS186" s="529"/>
      <c r="QJT186" s="529"/>
      <c r="QJU186" s="529"/>
      <c r="QJV186" s="529"/>
      <c r="QJW186" s="529"/>
      <c r="QJX186" s="529"/>
      <c r="QJY186" s="529"/>
      <c r="QJZ186" s="529"/>
      <c r="QKA186" s="529"/>
      <c r="QKB186" s="529"/>
      <c r="QKC186" s="529"/>
      <c r="QKD186" s="529"/>
      <c r="QKE186" s="529"/>
      <c r="QKF186" s="529"/>
      <c r="QKG186" s="529"/>
      <c r="QKH186" s="529"/>
      <c r="QKI186" s="529"/>
      <c r="QKJ186" s="529"/>
      <c r="QKK186" s="529"/>
      <c r="QKL186" s="529"/>
      <c r="QKM186" s="529"/>
      <c r="QKN186" s="529"/>
      <c r="QKO186" s="529"/>
      <c r="QKP186" s="529"/>
      <c r="QKQ186" s="529"/>
      <c r="QKR186" s="529"/>
      <c r="QKS186" s="529"/>
      <c r="QKT186" s="529"/>
      <c r="QKU186" s="529"/>
      <c r="QKV186" s="529"/>
      <c r="QKW186" s="529"/>
      <c r="QKX186" s="529"/>
      <c r="QKY186" s="529"/>
      <c r="QKZ186" s="529"/>
      <c r="QLA186" s="529"/>
      <c r="QLB186" s="529"/>
      <c r="QLC186" s="529"/>
      <c r="QLD186" s="529"/>
      <c r="QLE186" s="529"/>
      <c r="QLF186" s="529"/>
      <c r="QLG186" s="529"/>
      <c r="QLH186" s="529"/>
      <c r="QLI186" s="529"/>
      <c r="QLJ186" s="529"/>
      <c r="QLK186" s="529"/>
      <c r="QLL186" s="529"/>
      <c r="QLM186" s="529"/>
      <c r="QLN186" s="529"/>
      <c r="QLO186" s="529"/>
      <c r="QLP186" s="529"/>
      <c r="QLQ186" s="529"/>
      <c r="QLR186" s="529"/>
      <c r="QLS186" s="529"/>
      <c r="QLT186" s="529"/>
      <c r="QLU186" s="529"/>
      <c r="QLV186" s="529"/>
      <c r="QLW186" s="529"/>
      <c r="QLX186" s="529"/>
      <c r="QLY186" s="529"/>
      <c r="QLZ186" s="529"/>
      <c r="QMA186" s="529"/>
      <c r="QMB186" s="529"/>
      <c r="QMC186" s="529"/>
      <c r="QMD186" s="529"/>
      <c r="QME186" s="529"/>
      <c r="QMF186" s="529"/>
      <c r="QMG186" s="529"/>
      <c r="QMH186" s="529"/>
      <c r="QMI186" s="529"/>
      <c r="QMJ186" s="529"/>
      <c r="QMK186" s="529"/>
      <c r="QML186" s="529"/>
      <c r="QMM186" s="529"/>
      <c r="QMN186" s="529"/>
      <c r="QMO186" s="529"/>
      <c r="QMP186" s="529"/>
      <c r="QMQ186" s="529"/>
      <c r="QMR186" s="529"/>
      <c r="QMS186" s="529"/>
      <c r="QMT186" s="529"/>
      <c r="QMU186" s="529"/>
      <c r="QMV186" s="529"/>
      <c r="QMW186" s="529"/>
      <c r="QMX186" s="529"/>
      <c r="QMY186" s="529"/>
      <c r="QMZ186" s="529"/>
      <c r="QNA186" s="529"/>
      <c r="QNB186" s="529"/>
      <c r="QNC186" s="529"/>
      <c r="QND186" s="529"/>
      <c r="QNE186" s="529"/>
      <c r="QNF186" s="529"/>
      <c r="QNG186" s="529"/>
      <c r="QNH186" s="529"/>
      <c r="QNI186" s="529"/>
      <c r="QNJ186" s="529"/>
      <c r="QNK186" s="529"/>
      <c r="QNL186" s="529"/>
      <c r="QNM186" s="529"/>
      <c r="QNN186" s="529"/>
      <c r="QNO186" s="529"/>
      <c r="QNP186" s="529"/>
      <c r="QNQ186" s="529"/>
      <c r="QNR186" s="529"/>
      <c r="QNS186" s="529"/>
      <c r="QNT186" s="529"/>
      <c r="QNU186" s="529"/>
      <c r="QNV186" s="529"/>
      <c r="QNW186" s="529"/>
      <c r="QNX186" s="529"/>
      <c r="QNY186" s="529"/>
      <c r="QNZ186" s="529"/>
      <c r="QOA186" s="529"/>
      <c r="QOB186" s="529"/>
      <c r="QOC186" s="529"/>
      <c r="QOD186" s="529"/>
      <c r="QOE186" s="529"/>
      <c r="QOF186" s="529"/>
      <c r="QOG186" s="529"/>
      <c r="QOH186" s="529"/>
      <c r="QOI186" s="529"/>
      <c r="QOJ186" s="529"/>
      <c r="QOK186" s="529"/>
      <c r="QOL186" s="529"/>
      <c r="QOM186" s="529"/>
      <c r="QON186" s="529"/>
      <c r="QOO186" s="529"/>
      <c r="QOP186" s="529"/>
      <c r="QOQ186" s="529"/>
      <c r="QOR186" s="529"/>
      <c r="QOS186" s="529"/>
      <c r="QOT186" s="529"/>
      <c r="QOU186" s="529"/>
      <c r="QOV186" s="529"/>
      <c r="QOW186" s="529"/>
      <c r="QOX186" s="529"/>
      <c r="QOY186" s="529"/>
      <c r="QOZ186" s="529"/>
      <c r="QPA186" s="529"/>
      <c r="QPB186" s="529"/>
      <c r="QPC186" s="529"/>
      <c r="QPD186" s="529"/>
      <c r="QPE186" s="529"/>
      <c r="QPF186" s="529"/>
      <c r="QPG186" s="529"/>
      <c r="QPH186" s="529"/>
      <c r="QPI186" s="529"/>
      <c r="QPJ186" s="529"/>
      <c r="QPK186" s="529"/>
      <c r="QPL186" s="529"/>
      <c r="QPM186" s="529"/>
      <c r="QPN186" s="529"/>
      <c r="QPO186" s="529"/>
      <c r="QPP186" s="529"/>
      <c r="QPQ186" s="529"/>
      <c r="QPR186" s="529"/>
      <c r="QPS186" s="529"/>
      <c r="QPT186" s="529"/>
      <c r="QPU186" s="529"/>
      <c r="QPV186" s="529"/>
      <c r="QPW186" s="529"/>
      <c r="QPX186" s="529"/>
      <c r="QPY186" s="529"/>
      <c r="QPZ186" s="529"/>
      <c r="QQA186" s="529"/>
      <c r="QQB186" s="529"/>
      <c r="QQC186" s="529"/>
      <c r="QQD186" s="529"/>
      <c r="QQE186" s="529"/>
      <c r="QQF186" s="529"/>
      <c r="QQG186" s="529"/>
      <c r="QQH186" s="529"/>
      <c r="QQI186" s="529"/>
      <c r="QQJ186" s="529"/>
      <c r="QQK186" s="529"/>
      <c r="QQL186" s="529"/>
      <c r="QQM186" s="529"/>
      <c r="QQN186" s="529"/>
      <c r="QQO186" s="529"/>
      <c r="QQP186" s="529"/>
      <c r="QQQ186" s="529"/>
      <c r="QQR186" s="529"/>
      <c r="QQS186" s="529"/>
      <c r="QQT186" s="529"/>
      <c r="QQU186" s="529"/>
      <c r="QQV186" s="529"/>
      <c r="QQW186" s="529"/>
      <c r="QQX186" s="529"/>
      <c r="QQY186" s="529"/>
      <c r="QQZ186" s="529"/>
      <c r="QRA186" s="529"/>
      <c r="QRB186" s="529"/>
      <c r="QRC186" s="529"/>
      <c r="QRD186" s="529"/>
      <c r="QRE186" s="529"/>
      <c r="QRF186" s="529"/>
      <c r="QRG186" s="529"/>
      <c r="QRH186" s="529"/>
      <c r="QRI186" s="529"/>
      <c r="QRJ186" s="529"/>
      <c r="QRK186" s="529"/>
      <c r="QRL186" s="529"/>
      <c r="QRM186" s="529"/>
      <c r="QRN186" s="529"/>
      <c r="QRO186" s="529"/>
      <c r="QRP186" s="529"/>
      <c r="QRQ186" s="529"/>
      <c r="QRR186" s="529"/>
      <c r="QRS186" s="529"/>
      <c r="QRT186" s="529"/>
      <c r="QRU186" s="529"/>
      <c r="QRV186" s="529"/>
      <c r="QRW186" s="529"/>
      <c r="QRX186" s="529"/>
      <c r="QRY186" s="529"/>
      <c r="QRZ186" s="529"/>
      <c r="QSA186" s="529"/>
      <c r="QSB186" s="529"/>
      <c r="QSC186" s="529"/>
      <c r="QSD186" s="529"/>
      <c r="QSE186" s="529"/>
      <c r="QSF186" s="529"/>
      <c r="QSG186" s="529"/>
      <c r="QSH186" s="529"/>
      <c r="QSI186" s="529"/>
      <c r="QSJ186" s="529"/>
      <c r="QSK186" s="529"/>
      <c r="QSL186" s="529"/>
      <c r="QSM186" s="529"/>
      <c r="QSN186" s="529"/>
      <c r="QSO186" s="529"/>
      <c r="QSP186" s="529"/>
      <c r="QSQ186" s="529"/>
      <c r="QSR186" s="529"/>
      <c r="QSS186" s="529"/>
      <c r="QST186" s="529"/>
      <c r="QSU186" s="529"/>
      <c r="QSV186" s="529"/>
      <c r="QSW186" s="529"/>
      <c r="QSX186" s="529"/>
      <c r="QSY186" s="529"/>
      <c r="QSZ186" s="529"/>
      <c r="QTA186" s="529"/>
      <c r="QTB186" s="529"/>
      <c r="QTC186" s="529"/>
      <c r="QTD186" s="529"/>
      <c r="QTE186" s="529"/>
      <c r="QTF186" s="529"/>
      <c r="QTG186" s="529"/>
      <c r="QTH186" s="529"/>
      <c r="QTI186" s="529"/>
      <c r="QTJ186" s="529"/>
      <c r="QTK186" s="529"/>
      <c r="QTL186" s="529"/>
      <c r="QTM186" s="529"/>
      <c r="QTN186" s="529"/>
      <c r="QTO186" s="529"/>
      <c r="QTP186" s="529"/>
      <c r="QTQ186" s="529"/>
      <c r="QTR186" s="529"/>
      <c r="QTS186" s="529"/>
      <c r="QTT186" s="529"/>
      <c r="QTU186" s="529"/>
      <c r="QTV186" s="529"/>
      <c r="QTW186" s="529"/>
      <c r="QTX186" s="529"/>
      <c r="QTY186" s="529"/>
      <c r="QTZ186" s="529"/>
      <c r="QUA186" s="529"/>
      <c r="QUB186" s="529"/>
      <c r="QUC186" s="529"/>
      <c r="QUD186" s="529"/>
      <c r="QUE186" s="529"/>
      <c r="QUF186" s="529"/>
      <c r="QUG186" s="529"/>
      <c r="QUH186" s="529"/>
      <c r="QUI186" s="529"/>
      <c r="QUJ186" s="529"/>
      <c r="QUK186" s="529"/>
      <c r="QUL186" s="529"/>
      <c r="QUM186" s="529"/>
      <c r="QUN186" s="529"/>
      <c r="QUO186" s="529"/>
      <c r="QUP186" s="529"/>
      <c r="QUQ186" s="529"/>
      <c r="QUR186" s="529"/>
      <c r="QUS186" s="529"/>
      <c r="QUT186" s="529"/>
      <c r="QUU186" s="529"/>
      <c r="QUV186" s="529"/>
      <c r="QUW186" s="529"/>
      <c r="QUX186" s="529"/>
      <c r="QUY186" s="529"/>
      <c r="QUZ186" s="529"/>
      <c r="QVA186" s="529"/>
      <c r="QVB186" s="529"/>
      <c r="QVC186" s="529"/>
      <c r="QVD186" s="529"/>
      <c r="QVE186" s="529"/>
      <c r="QVF186" s="529"/>
      <c r="QVG186" s="529"/>
      <c r="QVH186" s="529"/>
      <c r="QVI186" s="529"/>
      <c r="QVJ186" s="529"/>
      <c r="QVK186" s="529"/>
      <c r="QVL186" s="529"/>
      <c r="QVM186" s="529"/>
      <c r="QVN186" s="529"/>
      <c r="QVO186" s="529"/>
      <c r="QVP186" s="529"/>
      <c r="QVQ186" s="529"/>
      <c r="QVR186" s="529"/>
      <c r="QVS186" s="529"/>
      <c r="QVT186" s="529"/>
      <c r="QVU186" s="529"/>
      <c r="QVV186" s="529"/>
      <c r="QVW186" s="529"/>
      <c r="QVX186" s="529"/>
      <c r="QVY186" s="529"/>
      <c r="QVZ186" s="529"/>
      <c r="QWA186" s="529"/>
      <c r="QWB186" s="529"/>
      <c r="QWC186" s="529"/>
      <c r="QWD186" s="529"/>
      <c r="QWE186" s="529"/>
      <c r="QWF186" s="529"/>
      <c r="QWG186" s="529"/>
      <c r="QWH186" s="529"/>
      <c r="QWI186" s="529"/>
      <c r="QWJ186" s="529"/>
      <c r="QWK186" s="529"/>
      <c r="QWL186" s="529"/>
      <c r="QWM186" s="529"/>
      <c r="QWN186" s="529"/>
      <c r="QWO186" s="529"/>
      <c r="QWP186" s="529"/>
      <c r="QWQ186" s="529"/>
      <c r="QWR186" s="529"/>
      <c r="QWS186" s="529"/>
      <c r="QWT186" s="529"/>
      <c r="QWU186" s="529"/>
      <c r="QWV186" s="529"/>
      <c r="QWW186" s="529"/>
      <c r="QWX186" s="529"/>
      <c r="QWY186" s="529"/>
      <c r="QWZ186" s="529"/>
      <c r="QXA186" s="529"/>
      <c r="QXB186" s="529"/>
      <c r="QXC186" s="529"/>
      <c r="QXD186" s="529"/>
      <c r="QXE186" s="529"/>
      <c r="QXF186" s="529"/>
      <c r="QXG186" s="529"/>
      <c r="QXH186" s="529"/>
      <c r="QXI186" s="529"/>
      <c r="QXJ186" s="529"/>
      <c r="QXK186" s="529"/>
      <c r="QXL186" s="529"/>
      <c r="QXM186" s="529"/>
      <c r="QXN186" s="529"/>
      <c r="QXO186" s="529"/>
      <c r="QXP186" s="529"/>
      <c r="QXQ186" s="529"/>
      <c r="QXR186" s="529"/>
      <c r="QXS186" s="529"/>
      <c r="QXT186" s="529"/>
      <c r="QXU186" s="529"/>
      <c r="QXV186" s="529"/>
      <c r="QXW186" s="529"/>
      <c r="QXX186" s="529"/>
      <c r="QXY186" s="529"/>
      <c r="QXZ186" s="529"/>
      <c r="QYA186" s="529"/>
      <c r="QYB186" s="529"/>
      <c r="QYC186" s="529"/>
      <c r="QYD186" s="529"/>
      <c r="QYE186" s="529"/>
      <c r="QYF186" s="529"/>
      <c r="QYG186" s="529"/>
      <c r="QYH186" s="529"/>
      <c r="QYI186" s="529"/>
      <c r="QYJ186" s="529"/>
      <c r="QYK186" s="529"/>
      <c r="QYL186" s="529"/>
      <c r="QYM186" s="529"/>
      <c r="QYN186" s="529"/>
      <c r="QYO186" s="529"/>
      <c r="QYP186" s="529"/>
      <c r="QYQ186" s="529"/>
      <c r="QYR186" s="529"/>
      <c r="QYS186" s="529"/>
      <c r="QYT186" s="529"/>
      <c r="QYU186" s="529"/>
      <c r="QYV186" s="529"/>
      <c r="QYW186" s="529"/>
      <c r="QYX186" s="529"/>
      <c r="QYY186" s="529"/>
      <c r="QYZ186" s="529"/>
      <c r="QZA186" s="529"/>
      <c r="QZB186" s="529"/>
      <c r="QZC186" s="529"/>
      <c r="QZD186" s="529"/>
      <c r="QZE186" s="529"/>
      <c r="QZF186" s="529"/>
      <c r="QZG186" s="529"/>
      <c r="QZH186" s="529"/>
      <c r="QZI186" s="529"/>
      <c r="QZJ186" s="529"/>
      <c r="QZK186" s="529"/>
      <c r="QZL186" s="529"/>
      <c r="QZM186" s="529"/>
      <c r="QZN186" s="529"/>
      <c r="QZO186" s="529"/>
      <c r="QZP186" s="529"/>
      <c r="QZQ186" s="529"/>
      <c r="QZR186" s="529"/>
      <c r="QZS186" s="529"/>
      <c r="QZT186" s="529"/>
      <c r="QZU186" s="529"/>
      <c r="QZV186" s="529"/>
      <c r="QZW186" s="529"/>
      <c r="QZX186" s="529"/>
      <c r="QZY186" s="529"/>
      <c r="QZZ186" s="529"/>
      <c r="RAA186" s="529"/>
      <c r="RAB186" s="529"/>
      <c r="RAC186" s="529"/>
      <c r="RAD186" s="529"/>
      <c r="RAE186" s="529"/>
      <c r="RAF186" s="529"/>
      <c r="RAG186" s="529"/>
      <c r="RAH186" s="529"/>
      <c r="RAI186" s="529"/>
      <c r="RAJ186" s="529"/>
      <c r="RAK186" s="529"/>
      <c r="RAL186" s="529"/>
      <c r="RAM186" s="529"/>
      <c r="RAN186" s="529"/>
      <c r="RAO186" s="529"/>
      <c r="RAP186" s="529"/>
      <c r="RAQ186" s="529"/>
      <c r="RAR186" s="529"/>
      <c r="RAS186" s="529"/>
      <c r="RAT186" s="529"/>
      <c r="RAU186" s="529"/>
      <c r="RAV186" s="529"/>
      <c r="RAW186" s="529"/>
      <c r="RAX186" s="529"/>
      <c r="RAY186" s="529"/>
      <c r="RAZ186" s="529"/>
      <c r="RBA186" s="529"/>
      <c r="RBB186" s="529"/>
      <c r="RBC186" s="529"/>
      <c r="RBD186" s="529"/>
      <c r="RBE186" s="529"/>
      <c r="RBF186" s="529"/>
      <c r="RBG186" s="529"/>
      <c r="RBH186" s="529"/>
      <c r="RBI186" s="529"/>
      <c r="RBJ186" s="529"/>
      <c r="RBK186" s="529"/>
      <c r="RBL186" s="529"/>
      <c r="RBM186" s="529"/>
      <c r="RBN186" s="529"/>
      <c r="RBO186" s="529"/>
      <c r="RBP186" s="529"/>
      <c r="RBQ186" s="529"/>
      <c r="RBR186" s="529"/>
      <c r="RBS186" s="529"/>
      <c r="RBT186" s="529"/>
      <c r="RBU186" s="529"/>
      <c r="RBV186" s="529"/>
      <c r="RBW186" s="529"/>
      <c r="RBX186" s="529"/>
      <c r="RBY186" s="529"/>
      <c r="RBZ186" s="529"/>
      <c r="RCA186" s="529"/>
      <c r="RCB186" s="529"/>
      <c r="RCC186" s="529"/>
      <c r="RCD186" s="529"/>
      <c r="RCE186" s="529"/>
      <c r="RCF186" s="529"/>
      <c r="RCG186" s="529"/>
      <c r="RCH186" s="529"/>
      <c r="RCI186" s="529"/>
      <c r="RCJ186" s="529"/>
      <c r="RCK186" s="529"/>
      <c r="RCL186" s="529"/>
      <c r="RCM186" s="529"/>
      <c r="RCN186" s="529"/>
      <c r="RCO186" s="529"/>
      <c r="RCP186" s="529"/>
      <c r="RCQ186" s="529"/>
      <c r="RCR186" s="529"/>
      <c r="RCS186" s="529"/>
      <c r="RCT186" s="529"/>
      <c r="RCU186" s="529"/>
      <c r="RCV186" s="529"/>
      <c r="RCW186" s="529"/>
      <c r="RCX186" s="529"/>
      <c r="RCY186" s="529"/>
      <c r="RCZ186" s="529"/>
      <c r="RDA186" s="529"/>
      <c r="RDB186" s="529"/>
      <c r="RDC186" s="529"/>
      <c r="RDD186" s="529"/>
      <c r="RDE186" s="529"/>
      <c r="RDF186" s="529"/>
      <c r="RDG186" s="529"/>
      <c r="RDH186" s="529"/>
      <c r="RDI186" s="529"/>
      <c r="RDJ186" s="529"/>
      <c r="RDK186" s="529"/>
      <c r="RDL186" s="529"/>
      <c r="RDM186" s="529"/>
      <c r="RDN186" s="529"/>
      <c r="RDO186" s="529"/>
      <c r="RDP186" s="529"/>
      <c r="RDQ186" s="529"/>
      <c r="RDR186" s="529"/>
      <c r="RDS186" s="529"/>
      <c r="RDT186" s="529"/>
      <c r="RDU186" s="529"/>
      <c r="RDV186" s="529"/>
      <c r="RDW186" s="529"/>
      <c r="RDX186" s="529"/>
      <c r="RDY186" s="529"/>
      <c r="RDZ186" s="529"/>
      <c r="REA186" s="529"/>
      <c r="REB186" s="529"/>
      <c r="REC186" s="529"/>
      <c r="RED186" s="529"/>
      <c r="REE186" s="529"/>
      <c r="REF186" s="529"/>
      <c r="REG186" s="529"/>
      <c r="REH186" s="529"/>
      <c r="REI186" s="529"/>
      <c r="REJ186" s="529"/>
      <c r="REK186" s="529"/>
      <c r="REL186" s="529"/>
      <c r="REM186" s="529"/>
      <c r="REN186" s="529"/>
      <c r="REO186" s="529"/>
      <c r="REP186" s="529"/>
      <c r="REQ186" s="529"/>
      <c r="RER186" s="529"/>
      <c r="RES186" s="529"/>
      <c r="RET186" s="529"/>
      <c r="REU186" s="529"/>
      <c r="REV186" s="529"/>
      <c r="REW186" s="529"/>
      <c r="REX186" s="529"/>
      <c r="REY186" s="529"/>
      <c r="REZ186" s="529"/>
      <c r="RFA186" s="529"/>
      <c r="RFB186" s="529"/>
      <c r="RFC186" s="529"/>
      <c r="RFD186" s="529"/>
      <c r="RFE186" s="529"/>
      <c r="RFF186" s="529"/>
      <c r="RFG186" s="529"/>
      <c r="RFH186" s="529"/>
      <c r="RFI186" s="529"/>
      <c r="RFJ186" s="529"/>
      <c r="RFK186" s="529"/>
      <c r="RFL186" s="529"/>
      <c r="RFM186" s="529"/>
      <c r="RFN186" s="529"/>
      <c r="RFO186" s="529"/>
      <c r="RFP186" s="529"/>
      <c r="RFQ186" s="529"/>
      <c r="RFR186" s="529"/>
      <c r="RFS186" s="529"/>
      <c r="RFT186" s="529"/>
      <c r="RFU186" s="529"/>
      <c r="RFV186" s="529"/>
      <c r="RFW186" s="529"/>
      <c r="RFX186" s="529"/>
      <c r="RFY186" s="529"/>
      <c r="RFZ186" s="529"/>
      <c r="RGA186" s="529"/>
      <c r="RGB186" s="529"/>
      <c r="RGC186" s="529"/>
      <c r="RGD186" s="529"/>
      <c r="RGE186" s="529"/>
      <c r="RGF186" s="529"/>
      <c r="RGG186" s="529"/>
      <c r="RGH186" s="529"/>
      <c r="RGI186" s="529"/>
      <c r="RGJ186" s="529"/>
      <c r="RGK186" s="529"/>
      <c r="RGL186" s="529"/>
      <c r="RGM186" s="529"/>
      <c r="RGN186" s="529"/>
      <c r="RGO186" s="529"/>
      <c r="RGP186" s="529"/>
      <c r="RGQ186" s="529"/>
      <c r="RGR186" s="529"/>
      <c r="RGS186" s="529"/>
      <c r="RGT186" s="529"/>
      <c r="RGU186" s="529"/>
      <c r="RGV186" s="529"/>
      <c r="RGW186" s="529"/>
      <c r="RGX186" s="529"/>
      <c r="RGY186" s="529"/>
      <c r="RGZ186" s="529"/>
      <c r="RHA186" s="529"/>
      <c r="RHB186" s="529"/>
      <c r="RHC186" s="529"/>
      <c r="RHD186" s="529"/>
      <c r="RHE186" s="529"/>
      <c r="RHF186" s="529"/>
      <c r="RHG186" s="529"/>
      <c r="RHH186" s="529"/>
      <c r="RHI186" s="529"/>
      <c r="RHJ186" s="529"/>
      <c r="RHK186" s="529"/>
      <c r="RHL186" s="529"/>
      <c r="RHM186" s="529"/>
      <c r="RHN186" s="529"/>
      <c r="RHO186" s="529"/>
      <c r="RHP186" s="529"/>
      <c r="RHQ186" s="529"/>
      <c r="RHR186" s="529"/>
      <c r="RHS186" s="529"/>
      <c r="RHT186" s="529"/>
      <c r="RHU186" s="529"/>
      <c r="RHV186" s="529"/>
      <c r="RHW186" s="529"/>
      <c r="RHX186" s="529"/>
      <c r="RHY186" s="529"/>
      <c r="RHZ186" s="529"/>
      <c r="RIA186" s="529"/>
      <c r="RIB186" s="529"/>
      <c r="RIC186" s="529"/>
      <c r="RID186" s="529"/>
      <c r="RIE186" s="529"/>
      <c r="RIF186" s="529"/>
      <c r="RIG186" s="529"/>
      <c r="RIH186" s="529"/>
      <c r="RII186" s="529"/>
      <c r="RIJ186" s="529"/>
      <c r="RIK186" s="529"/>
      <c r="RIL186" s="529"/>
      <c r="RIM186" s="529"/>
      <c r="RIN186" s="529"/>
      <c r="RIO186" s="529"/>
      <c r="RIP186" s="529"/>
      <c r="RIQ186" s="529"/>
      <c r="RIR186" s="529"/>
      <c r="RIS186" s="529"/>
      <c r="RIT186" s="529"/>
      <c r="RIU186" s="529"/>
      <c r="RIV186" s="529"/>
      <c r="RIW186" s="529"/>
      <c r="RIX186" s="529"/>
      <c r="RIY186" s="529"/>
      <c r="RIZ186" s="529"/>
      <c r="RJA186" s="529"/>
      <c r="RJB186" s="529"/>
      <c r="RJC186" s="529"/>
      <c r="RJD186" s="529"/>
      <c r="RJE186" s="529"/>
      <c r="RJF186" s="529"/>
      <c r="RJG186" s="529"/>
      <c r="RJH186" s="529"/>
      <c r="RJI186" s="529"/>
      <c r="RJJ186" s="529"/>
      <c r="RJK186" s="529"/>
      <c r="RJL186" s="529"/>
      <c r="RJM186" s="529"/>
      <c r="RJN186" s="529"/>
      <c r="RJO186" s="529"/>
      <c r="RJP186" s="529"/>
      <c r="RJQ186" s="529"/>
      <c r="RJR186" s="529"/>
      <c r="RJS186" s="529"/>
      <c r="RJT186" s="529"/>
      <c r="RJU186" s="529"/>
      <c r="RJV186" s="529"/>
      <c r="RJW186" s="529"/>
      <c r="RJX186" s="529"/>
      <c r="RJY186" s="529"/>
      <c r="RJZ186" s="529"/>
      <c r="RKA186" s="529"/>
      <c r="RKB186" s="529"/>
      <c r="RKC186" s="529"/>
      <c r="RKD186" s="529"/>
      <c r="RKE186" s="529"/>
      <c r="RKF186" s="529"/>
      <c r="RKG186" s="529"/>
      <c r="RKH186" s="529"/>
      <c r="RKI186" s="529"/>
      <c r="RKJ186" s="529"/>
      <c r="RKK186" s="529"/>
      <c r="RKL186" s="529"/>
      <c r="RKM186" s="529"/>
      <c r="RKN186" s="529"/>
      <c r="RKO186" s="529"/>
      <c r="RKP186" s="529"/>
      <c r="RKQ186" s="529"/>
      <c r="RKR186" s="529"/>
      <c r="RKS186" s="529"/>
      <c r="RKT186" s="529"/>
      <c r="RKU186" s="529"/>
      <c r="RKV186" s="529"/>
      <c r="RKW186" s="529"/>
      <c r="RKX186" s="529"/>
      <c r="RKY186" s="529"/>
      <c r="RKZ186" s="529"/>
      <c r="RLA186" s="529"/>
      <c r="RLB186" s="529"/>
      <c r="RLC186" s="529"/>
      <c r="RLD186" s="529"/>
      <c r="RLE186" s="529"/>
      <c r="RLF186" s="529"/>
      <c r="RLG186" s="529"/>
      <c r="RLH186" s="529"/>
      <c r="RLI186" s="529"/>
      <c r="RLJ186" s="529"/>
      <c r="RLK186" s="529"/>
      <c r="RLL186" s="529"/>
      <c r="RLM186" s="529"/>
      <c r="RLN186" s="529"/>
      <c r="RLO186" s="529"/>
      <c r="RLP186" s="529"/>
      <c r="RLQ186" s="529"/>
      <c r="RLR186" s="529"/>
      <c r="RLS186" s="529"/>
      <c r="RLT186" s="529"/>
      <c r="RLU186" s="529"/>
      <c r="RLV186" s="529"/>
      <c r="RLW186" s="529"/>
      <c r="RLX186" s="529"/>
      <c r="RLY186" s="529"/>
      <c r="RLZ186" s="529"/>
      <c r="RMA186" s="529"/>
      <c r="RMB186" s="529"/>
      <c r="RMC186" s="529"/>
      <c r="RMD186" s="529"/>
      <c r="RME186" s="529"/>
      <c r="RMF186" s="529"/>
      <c r="RMG186" s="529"/>
      <c r="RMH186" s="529"/>
      <c r="RMI186" s="529"/>
      <c r="RMJ186" s="529"/>
      <c r="RMK186" s="529"/>
      <c r="RML186" s="529"/>
      <c r="RMM186" s="529"/>
      <c r="RMN186" s="529"/>
      <c r="RMO186" s="529"/>
      <c r="RMP186" s="529"/>
      <c r="RMQ186" s="529"/>
      <c r="RMR186" s="529"/>
      <c r="RMS186" s="529"/>
      <c r="RMT186" s="529"/>
      <c r="RMU186" s="529"/>
      <c r="RMV186" s="529"/>
      <c r="RMW186" s="529"/>
      <c r="RMX186" s="529"/>
      <c r="RMY186" s="529"/>
      <c r="RMZ186" s="529"/>
      <c r="RNA186" s="529"/>
      <c r="RNB186" s="529"/>
      <c r="RNC186" s="529"/>
      <c r="RND186" s="529"/>
      <c r="RNE186" s="529"/>
      <c r="RNF186" s="529"/>
      <c r="RNG186" s="529"/>
      <c r="RNH186" s="529"/>
      <c r="RNI186" s="529"/>
      <c r="RNJ186" s="529"/>
      <c r="RNK186" s="529"/>
      <c r="RNL186" s="529"/>
      <c r="RNM186" s="529"/>
      <c r="RNN186" s="529"/>
      <c r="RNO186" s="529"/>
      <c r="RNP186" s="529"/>
      <c r="RNQ186" s="529"/>
      <c r="RNR186" s="529"/>
      <c r="RNS186" s="529"/>
      <c r="RNT186" s="529"/>
      <c r="RNU186" s="529"/>
      <c r="RNV186" s="529"/>
      <c r="RNW186" s="529"/>
      <c r="RNX186" s="529"/>
      <c r="RNY186" s="529"/>
      <c r="RNZ186" s="529"/>
      <c r="ROA186" s="529"/>
      <c r="ROB186" s="529"/>
      <c r="ROC186" s="529"/>
      <c r="ROD186" s="529"/>
      <c r="ROE186" s="529"/>
      <c r="ROF186" s="529"/>
      <c r="ROG186" s="529"/>
      <c r="ROH186" s="529"/>
      <c r="ROI186" s="529"/>
      <c r="ROJ186" s="529"/>
      <c r="ROK186" s="529"/>
      <c r="ROL186" s="529"/>
      <c r="ROM186" s="529"/>
      <c r="RON186" s="529"/>
      <c r="ROO186" s="529"/>
      <c r="ROP186" s="529"/>
      <c r="ROQ186" s="529"/>
      <c r="ROR186" s="529"/>
      <c r="ROS186" s="529"/>
      <c r="ROT186" s="529"/>
      <c r="ROU186" s="529"/>
      <c r="ROV186" s="529"/>
      <c r="ROW186" s="529"/>
      <c r="ROX186" s="529"/>
      <c r="ROY186" s="529"/>
      <c r="ROZ186" s="529"/>
      <c r="RPA186" s="529"/>
      <c r="RPB186" s="529"/>
      <c r="RPC186" s="529"/>
      <c r="RPD186" s="529"/>
      <c r="RPE186" s="529"/>
      <c r="RPF186" s="529"/>
      <c r="RPG186" s="529"/>
      <c r="RPH186" s="529"/>
      <c r="RPI186" s="529"/>
      <c r="RPJ186" s="529"/>
      <c r="RPK186" s="529"/>
      <c r="RPL186" s="529"/>
      <c r="RPM186" s="529"/>
      <c r="RPN186" s="529"/>
      <c r="RPO186" s="529"/>
      <c r="RPP186" s="529"/>
      <c r="RPQ186" s="529"/>
      <c r="RPR186" s="529"/>
      <c r="RPS186" s="529"/>
      <c r="RPT186" s="529"/>
      <c r="RPU186" s="529"/>
      <c r="RPV186" s="529"/>
      <c r="RPW186" s="529"/>
      <c r="RPX186" s="529"/>
      <c r="RPY186" s="529"/>
      <c r="RPZ186" s="529"/>
      <c r="RQA186" s="529"/>
      <c r="RQB186" s="529"/>
      <c r="RQC186" s="529"/>
      <c r="RQD186" s="529"/>
      <c r="RQE186" s="529"/>
      <c r="RQF186" s="529"/>
      <c r="RQG186" s="529"/>
      <c r="RQH186" s="529"/>
      <c r="RQI186" s="529"/>
      <c r="RQJ186" s="529"/>
      <c r="RQK186" s="529"/>
      <c r="RQL186" s="529"/>
      <c r="RQM186" s="529"/>
      <c r="RQN186" s="529"/>
      <c r="RQO186" s="529"/>
      <c r="RQP186" s="529"/>
      <c r="RQQ186" s="529"/>
      <c r="RQR186" s="529"/>
      <c r="RQS186" s="529"/>
      <c r="RQT186" s="529"/>
      <c r="RQU186" s="529"/>
      <c r="RQV186" s="529"/>
      <c r="RQW186" s="529"/>
      <c r="RQX186" s="529"/>
      <c r="RQY186" s="529"/>
      <c r="RQZ186" s="529"/>
      <c r="RRA186" s="529"/>
      <c r="RRB186" s="529"/>
      <c r="RRC186" s="529"/>
      <c r="RRD186" s="529"/>
      <c r="RRE186" s="529"/>
      <c r="RRF186" s="529"/>
      <c r="RRG186" s="529"/>
      <c r="RRH186" s="529"/>
      <c r="RRI186" s="529"/>
      <c r="RRJ186" s="529"/>
      <c r="RRK186" s="529"/>
      <c r="RRL186" s="529"/>
      <c r="RRM186" s="529"/>
      <c r="RRN186" s="529"/>
      <c r="RRO186" s="529"/>
      <c r="RRP186" s="529"/>
      <c r="RRQ186" s="529"/>
      <c r="RRR186" s="529"/>
      <c r="RRS186" s="529"/>
      <c r="RRT186" s="529"/>
      <c r="RRU186" s="529"/>
      <c r="RRV186" s="529"/>
      <c r="RRW186" s="529"/>
      <c r="RRX186" s="529"/>
      <c r="RRY186" s="529"/>
      <c r="RRZ186" s="529"/>
      <c r="RSA186" s="529"/>
      <c r="RSB186" s="529"/>
      <c r="RSC186" s="529"/>
      <c r="RSD186" s="529"/>
      <c r="RSE186" s="529"/>
      <c r="RSF186" s="529"/>
      <c r="RSG186" s="529"/>
      <c r="RSH186" s="529"/>
      <c r="RSI186" s="529"/>
      <c r="RSJ186" s="529"/>
      <c r="RSK186" s="529"/>
      <c r="RSL186" s="529"/>
      <c r="RSM186" s="529"/>
      <c r="RSN186" s="529"/>
      <c r="RSO186" s="529"/>
      <c r="RSP186" s="529"/>
      <c r="RSQ186" s="529"/>
      <c r="RSR186" s="529"/>
      <c r="RSS186" s="529"/>
      <c r="RST186" s="529"/>
      <c r="RSU186" s="529"/>
      <c r="RSV186" s="529"/>
      <c r="RSW186" s="529"/>
      <c r="RSX186" s="529"/>
      <c r="RSY186" s="529"/>
      <c r="RSZ186" s="529"/>
      <c r="RTA186" s="529"/>
      <c r="RTB186" s="529"/>
      <c r="RTC186" s="529"/>
      <c r="RTD186" s="529"/>
      <c r="RTE186" s="529"/>
      <c r="RTF186" s="529"/>
      <c r="RTG186" s="529"/>
      <c r="RTH186" s="529"/>
      <c r="RTI186" s="529"/>
      <c r="RTJ186" s="529"/>
      <c r="RTK186" s="529"/>
      <c r="RTL186" s="529"/>
      <c r="RTM186" s="529"/>
      <c r="RTN186" s="529"/>
      <c r="RTO186" s="529"/>
      <c r="RTP186" s="529"/>
      <c r="RTQ186" s="529"/>
      <c r="RTR186" s="529"/>
      <c r="RTS186" s="529"/>
      <c r="RTT186" s="529"/>
      <c r="RTU186" s="529"/>
      <c r="RTV186" s="529"/>
      <c r="RTW186" s="529"/>
      <c r="RTX186" s="529"/>
      <c r="RTY186" s="529"/>
      <c r="RTZ186" s="529"/>
      <c r="RUA186" s="529"/>
      <c r="RUB186" s="529"/>
      <c r="RUC186" s="529"/>
      <c r="RUD186" s="529"/>
      <c r="RUE186" s="529"/>
      <c r="RUF186" s="529"/>
      <c r="RUG186" s="529"/>
      <c r="RUH186" s="529"/>
      <c r="RUI186" s="529"/>
      <c r="RUJ186" s="529"/>
      <c r="RUK186" s="529"/>
      <c r="RUL186" s="529"/>
      <c r="RUM186" s="529"/>
      <c r="RUN186" s="529"/>
      <c r="RUO186" s="529"/>
      <c r="RUP186" s="529"/>
      <c r="RUQ186" s="529"/>
      <c r="RUR186" s="529"/>
      <c r="RUS186" s="529"/>
      <c r="RUT186" s="529"/>
      <c r="RUU186" s="529"/>
      <c r="RUV186" s="529"/>
      <c r="RUW186" s="529"/>
      <c r="RUX186" s="529"/>
      <c r="RUY186" s="529"/>
      <c r="RUZ186" s="529"/>
      <c r="RVA186" s="529"/>
      <c r="RVB186" s="529"/>
      <c r="RVC186" s="529"/>
      <c r="RVD186" s="529"/>
      <c r="RVE186" s="529"/>
      <c r="RVF186" s="529"/>
      <c r="RVG186" s="529"/>
      <c r="RVH186" s="529"/>
      <c r="RVI186" s="529"/>
      <c r="RVJ186" s="529"/>
      <c r="RVK186" s="529"/>
      <c r="RVL186" s="529"/>
      <c r="RVM186" s="529"/>
      <c r="RVN186" s="529"/>
      <c r="RVO186" s="529"/>
      <c r="RVP186" s="529"/>
      <c r="RVQ186" s="529"/>
      <c r="RVR186" s="529"/>
      <c r="RVS186" s="529"/>
      <c r="RVT186" s="529"/>
      <c r="RVU186" s="529"/>
      <c r="RVV186" s="529"/>
      <c r="RVW186" s="529"/>
      <c r="RVX186" s="529"/>
      <c r="RVY186" s="529"/>
      <c r="RVZ186" s="529"/>
      <c r="RWA186" s="529"/>
      <c r="RWB186" s="529"/>
      <c r="RWC186" s="529"/>
      <c r="RWD186" s="529"/>
      <c r="RWE186" s="529"/>
      <c r="RWF186" s="529"/>
      <c r="RWG186" s="529"/>
      <c r="RWH186" s="529"/>
      <c r="RWI186" s="529"/>
      <c r="RWJ186" s="529"/>
      <c r="RWK186" s="529"/>
      <c r="RWL186" s="529"/>
      <c r="RWM186" s="529"/>
      <c r="RWN186" s="529"/>
      <c r="RWO186" s="529"/>
      <c r="RWP186" s="529"/>
      <c r="RWQ186" s="529"/>
      <c r="RWR186" s="529"/>
      <c r="RWS186" s="529"/>
      <c r="RWT186" s="529"/>
      <c r="RWU186" s="529"/>
      <c r="RWV186" s="529"/>
      <c r="RWW186" s="529"/>
      <c r="RWX186" s="529"/>
      <c r="RWY186" s="529"/>
      <c r="RWZ186" s="529"/>
      <c r="RXA186" s="529"/>
      <c r="RXB186" s="529"/>
      <c r="RXC186" s="529"/>
      <c r="RXD186" s="529"/>
      <c r="RXE186" s="529"/>
      <c r="RXF186" s="529"/>
      <c r="RXG186" s="529"/>
      <c r="RXH186" s="529"/>
      <c r="RXI186" s="529"/>
      <c r="RXJ186" s="529"/>
      <c r="RXK186" s="529"/>
      <c r="RXL186" s="529"/>
      <c r="RXM186" s="529"/>
      <c r="RXN186" s="529"/>
      <c r="RXO186" s="529"/>
      <c r="RXP186" s="529"/>
      <c r="RXQ186" s="529"/>
      <c r="RXR186" s="529"/>
      <c r="RXS186" s="529"/>
      <c r="RXT186" s="529"/>
      <c r="RXU186" s="529"/>
      <c r="RXV186" s="529"/>
      <c r="RXW186" s="529"/>
      <c r="RXX186" s="529"/>
      <c r="RXY186" s="529"/>
      <c r="RXZ186" s="529"/>
      <c r="RYA186" s="529"/>
      <c r="RYB186" s="529"/>
      <c r="RYC186" s="529"/>
      <c r="RYD186" s="529"/>
      <c r="RYE186" s="529"/>
      <c r="RYF186" s="529"/>
      <c r="RYG186" s="529"/>
      <c r="RYH186" s="529"/>
      <c r="RYI186" s="529"/>
      <c r="RYJ186" s="529"/>
      <c r="RYK186" s="529"/>
      <c r="RYL186" s="529"/>
      <c r="RYM186" s="529"/>
      <c r="RYN186" s="529"/>
      <c r="RYO186" s="529"/>
      <c r="RYP186" s="529"/>
      <c r="RYQ186" s="529"/>
      <c r="RYR186" s="529"/>
      <c r="RYS186" s="529"/>
      <c r="RYT186" s="529"/>
      <c r="RYU186" s="529"/>
      <c r="RYV186" s="529"/>
      <c r="RYW186" s="529"/>
      <c r="RYX186" s="529"/>
      <c r="RYY186" s="529"/>
      <c r="RYZ186" s="529"/>
      <c r="RZA186" s="529"/>
      <c r="RZB186" s="529"/>
      <c r="RZC186" s="529"/>
      <c r="RZD186" s="529"/>
      <c r="RZE186" s="529"/>
      <c r="RZF186" s="529"/>
      <c r="RZG186" s="529"/>
      <c r="RZH186" s="529"/>
      <c r="RZI186" s="529"/>
      <c r="RZJ186" s="529"/>
      <c r="RZK186" s="529"/>
      <c r="RZL186" s="529"/>
      <c r="RZM186" s="529"/>
      <c r="RZN186" s="529"/>
      <c r="RZO186" s="529"/>
      <c r="RZP186" s="529"/>
      <c r="RZQ186" s="529"/>
      <c r="RZR186" s="529"/>
      <c r="RZS186" s="529"/>
      <c r="RZT186" s="529"/>
      <c r="RZU186" s="529"/>
      <c r="RZV186" s="529"/>
      <c r="RZW186" s="529"/>
      <c r="RZX186" s="529"/>
      <c r="RZY186" s="529"/>
      <c r="RZZ186" s="529"/>
      <c r="SAA186" s="529"/>
      <c r="SAB186" s="529"/>
      <c r="SAC186" s="529"/>
      <c r="SAD186" s="529"/>
      <c r="SAE186" s="529"/>
      <c r="SAF186" s="529"/>
      <c r="SAG186" s="529"/>
      <c r="SAH186" s="529"/>
      <c r="SAI186" s="529"/>
      <c r="SAJ186" s="529"/>
      <c r="SAK186" s="529"/>
      <c r="SAL186" s="529"/>
      <c r="SAM186" s="529"/>
      <c r="SAN186" s="529"/>
      <c r="SAO186" s="529"/>
      <c r="SAP186" s="529"/>
      <c r="SAQ186" s="529"/>
      <c r="SAR186" s="529"/>
      <c r="SAS186" s="529"/>
      <c r="SAT186" s="529"/>
      <c r="SAU186" s="529"/>
      <c r="SAV186" s="529"/>
      <c r="SAW186" s="529"/>
      <c r="SAX186" s="529"/>
      <c r="SAY186" s="529"/>
      <c r="SAZ186" s="529"/>
      <c r="SBA186" s="529"/>
      <c r="SBB186" s="529"/>
      <c r="SBC186" s="529"/>
      <c r="SBD186" s="529"/>
      <c r="SBE186" s="529"/>
      <c r="SBF186" s="529"/>
      <c r="SBG186" s="529"/>
      <c r="SBH186" s="529"/>
      <c r="SBI186" s="529"/>
      <c r="SBJ186" s="529"/>
      <c r="SBK186" s="529"/>
      <c r="SBL186" s="529"/>
      <c r="SBM186" s="529"/>
      <c r="SBN186" s="529"/>
      <c r="SBO186" s="529"/>
      <c r="SBP186" s="529"/>
      <c r="SBQ186" s="529"/>
      <c r="SBR186" s="529"/>
      <c r="SBS186" s="529"/>
      <c r="SBT186" s="529"/>
      <c r="SBU186" s="529"/>
      <c r="SBV186" s="529"/>
      <c r="SBW186" s="529"/>
      <c r="SBX186" s="529"/>
      <c r="SBY186" s="529"/>
      <c r="SBZ186" s="529"/>
      <c r="SCA186" s="529"/>
      <c r="SCB186" s="529"/>
      <c r="SCC186" s="529"/>
      <c r="SCD186" s="529"/>
      <c r="SCE186" s="529"/>
      <c r="SCF186" s="529"/>
      <c r="SCG186" s="529"/>
      <c r="SCH186" s="529"/>
      <c r="SCI186" s="529"/>
      <c r="SCJ186" s="529"/>
      <c r="SCK186" s="529"/>
      <c r="SCL186" s="529"/>
      <c r="SCM186" s="529"/>
      <c r="SCN186" s="529"/>
      <c r="SCO186" s="529"/>
      <c r="SCP186" s="529"/>
      <c r="SCQ186" s="529"/>
      <c r="SCR186" s="529"/>
      <c r="SCS186" s="529"/>
      <c r="SCT186" s="529"/>
      <c r="SCU186" s="529"/>
      <c r="SCV186" s="529"/>
      <c r="SCW186" s="529"/>
      <c r="SCX186" s="529"/>
      <c r="SCY186" s="529"/>
      <c r="SCZ186" s="529"/>
      <c r="SDA186" s="529"/>
      <c r="SDB186" s="529"/>
      <c r="SDC186" s="529"/>
      <c r="SDD186" s="529"/>
      <c r="SDE186" s="529"/>
      <c r="SDF186" s="529"/>
      <c r="SDG186" s="529"/>
      <c r="SDH186" s="529"/>
      <c r="SDI186" s="529"/>
      <c r="SDJ186" s="529"/>
      <c r="SDK186" s="529"/>
      <c r="SDL186" s="529"/>
      <c r="SDM186" s="529"/>
      <c r="SDN186" s="529"/>
      <c r="SDO186" s="529"/>
      <c r="SDP186" s="529"/>
      <c r="SDQ186" s="529"/>
      <c r="SDR186" s="529"/>
      <c r="SDS186" s="529"/>
      <c r="SDT186" s="529"/>
      <c r="SDU186" s="529"/>
      <c r="SDV186" s="529"/>
      <c r="SDW186" s="529"/>
      <c r="SDX186" s="529"/>
      <c r="SDY186" s="529"/>
      <c r="SDZ186" s="529"/>
      <c r="SEA186" s="529"/>
      <c r="SEB186" s="529"/>
      <c r="SEC186" s="529"/>
      <c r="SED186" s="529"/>
      <c r="SEE186" s="529"/>
      <c r="SEF186" s="529"/>
      <c r="SEG186" s="529"/>
      <c r="SEH186" s="529"/>
      <c r="SEI186" s="529"/>
      <c r="SEJ186" s="529"/>
      <c r="SEK186" s="529"/>
      <c r="SEL186" s="529"/>
      <c r="SEM186" s="529"/>
      <c r="SEN186" s="529"/>
      <c r="SEO186" s="529"/>
      <c r="SEP186" s="529"/>
      <c r="SEQ186" s="529"/>
      <c r="SER186" s="529"/>
      <c r="SES186" s="529"/>
      <c r="SET186" s="529"/>
      <c r="SEU186" s="529"/>
      <c r="SEV186" s="529"/>
      <c r="SEW186" s="529"/>
      <c r="SEX186" s="529"/>
      <c r="SEY186" s="529"/>
      <c r="SEZ186" s="529"/>
      <c r="SFA186" s="529"/>
      <c r="SFB186" s="529"/>
      <c r="SFC186" s="529"/>
      <c r="SFD186" s="529"/>
      <c r="SFE186" s="529"/>
      <c r="SFF186" s="529"/>
      <c r="SFG186" s="529"/>
      <c r="SFH186" s="529"/>
      <c r="SFI186" s="529"/>
      <c r="SFJ186" s="529"/>
      <c r="SFK186" s="529"/>
      <c r="SFL186" s="529"/>
      <c r="SFM186" s="529"/>
      <c r="SFN186" s="529"/>
      <c r="SFO186" s="529"/>
      <c r="SFP186" s="529"/>
      <c r="SFQ186" s="529"/>
      <c r="SFR186" s="529"/>
      <c r="SFS186" s="529"/>
      <c r="SFT186" s="529"/>
      <c r="SFU186" s="529"/>
      <c r="SFV186" s="529"/>
      <c r="SFW186" s="529"/>
      <c r="SFX186" s="529"/>
      <c r="SFY186" s="529"/>
      <c r="SFZ186" s="529"/>
      <c r="SGA186" s="529"/>
      <c r="SGB186" s="529"/>
      <c r="SGC186" s="529"/>
      <c r="SGD186" s="529"/>
      <c r="SGE186" s="529"/>
      <c r="SGF186" s="529"/>
      <c r="SGG186" s="529"/>
      <c r="SGH186" s="529"/>
      <c r="SGI186" s="529"/>
      <c r="SGJ186" s="529"/>
      <c r="SGK186" s="529"/>
      <c r="SGL186" s="529"/>
      <c r="SGM186" s="529"/>
      <c r="SGN186" s="529"/>
      <c r="SGO186" s="529"/>
      <c r="SGP186" s="529"/>
      <c r="SGQ186" s="529"/>
      <c r="SGR186" s="529"/>
      <c r="SGS186" s="529"/>
      <c r="SGT186" s="529"/>
      <c r="SGU186" s="529"/>
      <c r="SGV186" s="529"/>
      <c r="SGW186" s="529"/>
      <c r="SGX186" s="529"/>
      <c r="SGY186" s="529"/>
      <c r="SGZ186" s="529"/>
      <c r="SHA186" s="529"/>
      <c r="SHB186" s="529"/>
      <c r="SHC186" s="529"/>
      <c r="SHD186" s="529"/>
      <c r="SHE186" s="529"/>
      <c r="SHF186" s="529"/>
      <c r="SHG186" s="529"/>
      <c r="SHH186" s="529"/>
      <c r="SHI186" s="529"/>
      <c r="SHJ186" s="529"/>
      <c r="SHK186" s="529"/>
      <c r="SHL186" s="529"/>
      <c r="SHM186" s="529"/>
      <c r="SHN186" s="529"/>
      <c r="SHO186" s="529"/>
      <c r="SHP186" s="529"/>
      <c r="SHQ186" s="529"/>
      <c r="SHR186" s="529"/>
      <c r="SHS186" s="529"/>
      <c r="SHT186" s="529"/>
      <c r="SHU186" s="529"/>
      <c r="SHV186" s="529"/>
      <c r="SHW186" s="529"/>
      <c r="SHX186" s="529"/>
      <c r="SHY186" s="529"/>
      <c r="SHZ186" s="529"/>
      <c r="SIA186" s="529"/>
      <c r="SIB186" s="529"/>
      <c r="SIC186" s="529"/>
      <c r="SID186" s="529"/>
      <c r="SIE186" s="529"/>
      <c r="SIF186" s="529"/>
      <c r="SIG186" s="529"/>
      <c r="SIH186" s="529"/>
      <c r="SII186" s="529"/>
      <c r="SIJ186" s="529"/>
      <c r="SIK186" s="529"/>
      <c r="SIL186" s="529"/>
      <c r="SIM186" s="529"/>
      <c r="SIN186" s="529"/>
      <c r="SIO186" s="529"/>
      <c r="SIP186" s="529"/>
      <c r="SIQ186" s="529"/>
      <c r="SIR186" s="529"/>
      <c r="SIS186" s="529"/>
      <c r="SIT186" s="529"/>
      <c r="SIU186" s="529"/>
      <c r="SIV186" s="529"/>
      <c r="SIW186" s="529"/>
      <c r="SIX186" s="529"/>
      <c r="SIY186" s="529"/>
      <c r="SIZ186" s="529"/>
      <c r="SJA186" s="529"/>
      <c r="SJB186" s="529"/>
      <c r="SJC186" s="529"/>
      <c r="SJD186" s="529"/>
      <c r="SJE186" s="529"/>
      <c r="SJF186" s="529"/>
      <c r="SJG186" s="529"/>
      <c r="SJH186" s="529"/>
      <c r="SJI186" s="529"/>
      <c r="SJJ186" s="529"/>
      <c r="SJK186" s="529"/>
      <c r="SJL186" s="529"/>
      <c r="SJM186" s="529"/>
      <c r="SJN186" s="529"/>
      <c r="SJO186" s="529"/>
      <c r="SJP186" s="529"/>
      <c r="SJQ186" s="529"/>
      <c r="SJR186" s="529"/>
      <c r="SJS186" s="529"/>
      <c r="SJT186" s="529"/>
      <c r="SJU186" s="529"/>
      <c r="SJV186" s="529"/>
      <c r="SJW186" s="529"/>
      <c r="SJX186" s="529"/>
      <c r="SJY186" s="529"/>
      <c r="SJZ186" s="529"/>
      <c r="SKA186" s="529"/>
      <c r="SKB186" s="529"/>
      <c r="SKC186" s="529"/>
      <c r="SKD186" s="529"/>
      <c r="SKE186" s="529"/>
      <c r="SKF186" s="529"/>
      <c r="SKG186" s="529"/>
      <c r="SKH186" s="529"/>
      <c r="SKI186" s="529"/>
      <c r="SKJ186" s="529"/>
      <c r="SKK186" s="529"/>
      <c r="SKL186" s="529"/>
      <c r="SKM186" s="529"/>
      <c r="SKN186" s="529"/>
      <c r="SKO186" s="529"/>
      <c r="SKP186" s="529"/>
      <c r="SKQ186" s="529"/>
      <c r="SKR186" s="529"/>
      <c r="SKS186" s="529"/>
      <c r="SKT186" s="529"/>
      <c r="SKU186" s="529"/>
      <c r="SKV186" s="529"/>
      <c r="SKW186" s="529"/>
      <c r="SKX186" s="529"/>
      <c r="SKY186" s="529"/>
      <c r="SKZ186" s="529"/>
      <c r="SLA186" s="529"/>
      <c r="SLB186" s="529"/>
      <c r="SLC186" s="529"/>
      <c r="SLD186" s="529"/>
      <c r="SLE186" s="529"/>
      <c r="SLF186" s="529"/>
      <c r="SLG186" s="529"/>
      <c r="SLH186" s="529"/>
      <c r="SLI186" s="529"/>
      <c r="SLJ186" s="529"/>
      <c r="SLK186" s="529"/>
      <c r="SLL186" s="529"/>
      <c r="SLM186" s="529"/>
      <c r="SLN186" s="529"/>
      <c r="SLO186" s="529"/>
      <c r="SLP186" s="529"/>
      <c r="SLQ186" s="529"/>
      <c r="SLR186" s="529"/>
      <c r="SLS186" s="529"/>
      <c r="SLT186" s="529"/>
      <c r="SLU186" s="529"/>
      <c r="SLV186" s="529"/>
      <c r="SLW186" s="529"/>
      <c r="SLX186" s="529"/>
      <c r="SLY186" s="529"/>
      <c r="SLZ186" s="529"/>
      <c r="SMA186" s="529"/>
      <c r="SMB186" s="529"/>
      <c r="SMC186" s="529"/>
      <c r="SMD186" s="529"/>
      <c r="SME186" s="529"/>
      <c r="SMF186" s="529"/>
      <c r="SMG186" s="529"/>
      <c r="SMH186" s="529"/>
      <c r="SMI186" s="529"/>
      <c r="SMJ186" s="529"/>
      <c r="SMK186" s="529"/>
      <c r="SML186" s="529"/>
      <c r="SMM186" s="529"/>
      <c r="SMN186" s="529"/>
      <c r="SMO186" s="529"/>
      <c r="SMP186" s="529"/>
      <c r="SMQ186" s="529"/>
      <c r="SMR186" s="529"/>
      <c r="SMS186" s="529"/>
      <c r="SMT186" s="529"/>
      <c r="SMU186" s="529"/>
      <c r="SMV186" s="529"/>
      <c r="SMW186" s="529"/>
      <c r="SMX186" s="529"/>
      <c r="SMY186" s="529"/>
      <c r="SMZ186" s="529"/>
      <c r="SNA186" s="529"/>
      <c r="SNB186" s="529"/>
      <c r="SNC186" s="529"/>
      <c r="SND186" s="529"/>
      <c r="SNE186" s="529"/>
      <c r="SNF186" s="529"/>
      <c r="SNG186" s="529"/>
      <c r="SNH186" s="529"/>
      <c r="SNI186" s="529"/>
      <c r="SNJ186" s="529"/>
      <c r="SNK186" s="529"/>
      <c r="SNL186" s="529"/>
      <c r="SNM186" s="529"/>
      <c r="SNN186" s="529"/>
      <c r="SNO186" s="529"/>
      <c r="SNP186" s="529"/>
      <c r="SNQ186" s="529"/>
      <c r="SNR186" s="529"/>
      <c r="SNS186" s="529"/>
      <c r="SNT186" s="529"/>
      <c r="SNU186" s="529"/>
      <c r="SNV186" s="529"/>
      <c r="SNW186" s="529"/>
      <c r="SNX186" s="529"/>
      <c r="SNY186" s="529"/>
      <c r="SNZ186" s="529"/>
      <c r="SOA186" s="529"/>
      <c r="SOB186" s="529"/>
      <c r="SOC186" s="529"/>
      <c r="SOD186" s="529"/>
      <c r="SOE186" s="529"/>
      <c r="SOF186" s="529"/>
      <c r="SOG186" s="529"/>
      <c r="SOH186" s="529"/>
      <c r="SOI186" s="529"/>
      <c r="SOJ186" s="529"/>
      <c r="SOK186" s="529"/>
      <c r="SOL186" s="529"/>
      <c r="SOM186" s="529"/>
      <c r="SON186" s="529"/>
      <c r="SOO186" s="529"/>
      <c r="SOP186" s="529"/>
      <c r="SOQ186" s="529"/>
      <c r="SOR186" s="529"/>
      <c r="SOS186" s="529"/>
      <c r="SOT186" s="529"/>
      <c r="SOU186" s="529"/>
      <c r="SOV186" s="529"/>
      <c r="SOW186" s="529"/>
      <c r="SOX186" s="529"/>
      <c r="SOY186" s="529"/>
      <c r="SOZ186" s="529"/>
      <c r="SPA186" s="529"/>
      <c r="SPB186" s="529"/>
      <c r="SPC186" s="529"/>
      <c r="SPD186" s="529"/>
      <c r="SPE186" s="529"/>
      <c r="SPF186" s="529"/>
      <c r="SPG186" s="529"/>
      <c r="SPH186" s="529"/>
      <c r="SPI186" s="529"/>
      <c r="SPJ186" s="529"/>
      <c r="SPK186" s="529"/>
      <c r="SPL186" s="529"/>
      <c r="SPM186" s="529"/>
      <c r="SPN186" s="529"/>
      <c r="SPO186" s="529"/>
      <c r="SPP186" s="529"/>
      <c r="SPQ186" s="529"/>
      <c r="SPR186" s="529"/>
      <c r="SPS186" s="529"/>
      <c r="SPT186" s="529"/>
      <c r="SPU186" s="529"/>
      <c r="SPV186" s="529"/>
      <c r="SPW186" s="529"/>
      <c r="SPX186" s="529"/>
      <c r="SPY186" s="529"/>
      <c r="SPZ186" s="529"/>
      <c r="SQA186" s="529"/>
      <c r="SQB186" s="529"/>
      <c r="SQC186" s="529"/>
      <c r="SQD186" s="529"/>
      <c r="SQE186" s="529"/>
      <c r="SQF186" s="529"/>
      <c r="SQG186" s="529"/>
      <c r="SQH186" s="529"/>
      <c r="SQI186" s="529"/>
      <c r="SQJ186" s="529"/>
      <c r="SQK186" s="529"/>
      <c r="SQL186" s="529"/>
      <c r="SQM186" s="529"/>
      <c r="SQN186" s="529"/>
      <c r="SQO186" s="529"/>
      <c r="SQP186" s="529"/>
      <c r="SQQ186" s="529"/>
      <c r="SQR186" s="529"/>
      <c r="SQS186" s="529"/>
      <c r="SQT186" s="529"/>
      <c r="SQU186" s="529"/>
      <c r="SQV186" s="529"/>
      <c r="SQW186" s="529"/>
      <c r="SQX186" s="529"/>
      <c r="SQY186" s="529"/>
      <c r="SQZ186" s="529"/>
      <c r="SRA186" s="529"/>
      <c r="SRB186" s="529"/>
      <c r="SRC186" s="529"/>
      <c r="SRD186" s="529"/>
      <c r="SRE186" s="529"/>
      <c r="SRF186" s="529"/>
      <c r="SRG186" s="529"/>
      <c r="SRH186" s="529"/>
      <c r="SRI186" s="529"/>
      <c r="SRJ186" s="529"/>
      <c r="SRK186" s="529"/>
      <c r="SRL186" s="529"/>
      <c r="SRM186" s="529"/>
      <c r="SRN186" s="529"/>
      <c r="SRO186" s="529"/>
      <c r="SRP186" s="529"/>
      <c r="SRQ186" s="529"/>
      <c r="SRR186" s="529"/>
      <c r="SRS186" s="529"/>
      <c r="SRT186" s="529"/>
      <c r="SRU186" s="529"/>
      <c r="SRV186" s="529"/>
      <c r="SRW186" s="529"/>
      <c r="SRX186" s="529"/>
      <c r="SRY186" s="529"/>
      <c r="SRZ186" s="529"/>
      <c r="SSA186" s="529"/>
      <c r="SSB186" s="529"/>
      <c r="SSC186" s="529"/>
      <c r="SSD186" s="529"/>
      <c r="SSE186" s="529"/>
      <c r="SSF186" s="529"/>
      <c r="SSG186" s="529"/>
      <c r="SSH186" s="529"/>
      <c r="SSI186" s="529"/>
      <c r="SSJ186" s="529"/>
      <c r="SSK186" s="529"/>
      <c r="SSL186" s="529"/>
      <c r="SSM186" s="529"/>
      <c r="SSN186" s="529"/>
      <c r="SSO186" s="529"/>
      <c r="SSP186" s="529"/>
      <c r="SSQ186" s="529"/>
      <c r="SSR186" s="529"/>
      <c r="SSS186" s="529"/>
      <c r="SST186" s="529"/>
      <c r="SSU186" s="529"/>
      <c r="SSV186" s="529"/>
      <c r="SSW186" s="529"/>
      <c r="SSX186" s="529"/>
      <c r="SSY186" s="529"/>
      <c r="SSZ186" s="529"/>
      <c r="STA186" s="529"/>
      <c r="STB186" s="529"/>
      <c r="STC186" s="529"/>
      <c r="STD186" s="529"/>
      <c r="STE186" s="529"/>
      <c r="STF186" s="529"/>
      <c r="STG186" s="529"/>
      <c r="STH186" s="529"/>
      <c r="STI186" s="529"/>
      <c r="STJ186" s="529"/>
      <c r="STK186" s="529"/>
      <c r="STL186" s="529"/>
      <c r="STM186" s="529"/>
      <c r="STN186" s="529"/>
      <c r="STO186" s="529"/>
      <c r="STP186" s="529"/>
      <c r="STQ186" s="529"/>
      <c r="STR186" s="529"/>
      <c r="STS186" s="529"/>
      <c r="STT186" s="529"/>
      <c r="STU186" s="529"/>
      <c r="STV186" s="529"/>
      <c r="STW186" s="529"/>
      <c r="STX186" s="529"/>
      <c r="STY186" s="529"/>
      <c r="STZ186" s="529"/>
      <c r="SUA186" s="529"/>
      <c r="SUB186" s="529"/>
      <c r="SUC186" s="529"/>
      <c r="SUD186" s="529"/>
      <c r="SUE186" s="529"/>
      <c r="SUF186" s="529"/>
      <c r="SUG186" s="529"/>
      <c r="SUH186" s="529"/>
      <c r="SUI186" s="529"/>
      <c r="SUJ186" s="529"/>
      <c r="SUK186" s="529"/>
      <c r="SUL186" s="529"/>
      <c r="SUM186" s="529"/>
      <c r="SUN186" s="529"/>
      <c r="SUO186" s="529"/>
      <c r="SUP186" s="529"/>
      <c r="SUQ186" s="529"/>
      <c r="SUR186" s="529"/>
      <c r="SUS186" s="529"/>
      <c r="SUT186" s="529"/>
      <c r="SUU186" s="529"/>
      <c r="SUV186" s="529"/>
      <c r="SUW186" s="529"/>
      <c r="SUX186" s="529"/>
      <c r="SUY186" s="529"/>
      <c r="SUZ186" s="529"/>
      <c r="SVA186" s="529"/>
      <c r="SVB186" s="529"/>
      <c r="SVC186" s="529"/>
      <c r="SVD186" s="529"/>
      <c r="SVE186" s="529"/>
      <c r="SVF186" s="529"/>
      <c r="SVG186" s="529"/>
      <c r="SVH186" s="529"/>
      <c r="SVI186" s="529"/>
      <c r="SVJ186" s="529"/>
      <c r="SVK186" s="529"/>
      <c r="SVL186" s="529"/>
      <c r="SVM186" s="529"/>
      <c r="SVN186" s="529"/>
      <c r="SVO186" s="529"/>
      <c r="SVP186" s="529"/>
      <c r="SVQ186" s="529"/>
      <c r="SVR186" s="529"/>
      <c r="SVS186" s="529"/>
      <c r="SVT186" s="529"/>
      <c r="SVU186" s="529"/>
      <c r="SVV186" s="529"/>
      <c r="SVW186" s="529"/>
      <c r="SVX186" s="529"/>
      <c r="SVY186" s="529"/>
      <c r="SVZ186" s="529"/>
      <c r="SWA186" s="529"/>
      <c r="SWB186" s="529"/>
      <c r="SWC186" s="529"/>
      <c r="SWD186" s="529"/>
      <c r="SWE186" s="529"/>
      <c r="SWF186" s="529"/>
      <c r="SWG186" s="529"/>
      <c r="SWH186" s="529"/>
      <c r="SWI186" s="529"/>
      <c r="SWJ186" s="529"/>
      <c r="SWK186" s="529"/>
      <c r="SWL186" s="529"/>
      <c r="SWM186" s="529"/>
      <c r="SWN186" s="529"/>
      <c r="SWO186" s="529"/>
      <c r="SWP186" s="529"/>
      <c r="SWQ186" s="529"/>
      <c r="SWR186" s="529"/>
      <c r="SWS186" s="529"/>
      <c r="SWT186" s="529"/>
      <c r="SWU186" s="529"/>
      <c r="SWV186" s="529"/>
      <c r="SWW186" s="529"/>
      <c r="SWX186" s="529"/>
      <c r="SWY186" s="529"/>
      <c r="SWZ186" s="529"/>
      <c r="SXA186" s="529"/>
      <c r="SXB186" s="529"/>
      <c r="SXC186" s="529"/>
      <c r="SXD186" s="529"/>
      <c r="SXE186" s="529"/>
      <c r="SXF186" s="529"/>
      <c r="SXG186" s="529"/>
      <c r="SXH186" s="529"/>
      <c r="SXI186" s="529"/>
      <c r="SXJ186" s="529"/>
      <c r="SXK186" s="529"/>
      <c r="SXL186" s="529"/>
      <c r="SXM186" s="529"/>
      <c r="SXN186" s="529"/>
      <c r="SXO186" s="529"/>
      <c r="SXP186" s="529"/>
      <c r="SXQ186" s="529"/>
      <c r="SXR186" s="529"/>
      <c r="SXS186" s="529"/>
      <c r="SXT186" s="529"/>
      <c r="SXU186" s="529"/>
      <c r="SXV186" s="529"/>
      <c r="SXW186" s="529"/>
      <c r="SXX186" s="529"/>
      <c r="SXY186" s="529"/>
      <c r="SXZ186" s="529"/>
      <c r="SYA186" s="529"/>
      <c r="SYB186" s="529"/>
      <c r="SYC186" s="529"/>
      <c r="SYD186" s="529"/>
      <c r="SYE186" s="529"/>
      <c r="SYF186" s="529"/>
      <c r="SYG186" s="529"/>
      <c r="SYH186" s="529"/>
      <c r="SYI186" s="529"/>
      <c r="SYJ186" s="529"/>
      <c r="SYK186" s="529"/>
      <c r="SYL186" s="529"/>
      <c r="SYM186" s="529"/>
      <c r="SYN186" s="529"/>
      <c r="SYO186" s="529"/>
      <c r="SYP186" s="529"/>
      <c r="SYQ186" s="529"/>
      <c r="SYR186" s="529"/>
      <c r="SYS186" s="529"/>
      <c r="SYT186" s="529"/>
      <c r="SYU186" s="529"/>
      <c r="SYV186" s="529"/>
      <c r="SYW186" s="529"/>
      <c r="SYX186" s="529"/>
      <c r="SYY186" s="529"/>
      <c r="SYZ186" s="529"/>
      <c r="SZA186" s="529"/>
      <c r="SZB186" s="529"/>
      <c r="SZC186" s="529"/>
      <c r="SZD186" s="529"/>
      <c r="SZE186" s="529"/>
      <c r="SZF186" s="529"/>
      <c r="SZG186" s="529"/>
      <c r="SZH186" s="529"/>
      <c r="SZI186" s="529"/>
      <c r="SZJ186" s="529"/>
      <c r="SZK186" s="529"/>
      <c r="SZL186" s="529"/>
      <c r="SZM186" s="529"/>
      <c r="SZN186" s="529"/>
      <c r="SZO186" s="529"/>
      <c r="SZP186" s="529"/>
      <c r="SZQ186" s="529"/>
      <c r="SZR186" s="529"/>
      <c r="SZS186" s="529"/>
      <c r="SZT186" s="529"/>
      <c r="SZU186" s="529"/>
      <c r="SZV186" s="529"/>
      <c r="SZW186" s="529"/>
      <c r="SZX186" s="529"/>
      <c r="SZY186" s="529"/>
      <c r="SZZ186" s="529"/>
      <c r="TAA186" s="529"/>
      <c r="TAB186" s="529"/>
      <c r="TAC186" s="529"/>
      <c r="TAD186" s="529"/>
      <c r="TAE186" s="529"/>
      <c r="TAF186" s="529"/>
      <c r="TAG186" s="529"/>
      <c r="TAH186" s="529"/>
      <c r="TAI186" s="529"/>
      <c r="TAJ186" s="529"/>
      <c r="TAK186" s="529"/>
      <c r="TAL186" s="529"/>
      <c r="TAM186" s="529"/>
      <c r="TAN186" s="529"/>
      <c r="TAO186" s="529"/>
      <c r="TAP186" s="529"/>
      <c r="TAQ186" s="529"/>
      <c r="TAR186" s="529"/>
      <c r="TAS186" s="529"/>
      <c r="TAT186" s="529"/>
      <c r="TAU186" s="529"/>
      <c r="TAV186" s="529"/>
      <c r="TAW186" s="529"/>
      <c r="TAX186" s="529"/>
      <c r="TAY186" s="529"/>
      <c r="TAZ186" s="529"/>
      <c r="TBA186" s="529"/>
      <c r="TBB186" s="529"/>
      <c r="TBC186" s="529"/>
      <c r="TBD186" s="529"/>
      <c r="TBE186" s="529"/>
      <c r="TBF186" s="529"/>
      <c r="TBG186" s="529"/>
      <c r="TBH186" s="529"/>
      <c r="TBI186" s="529"/>
      <c r="TBJ186" s="529"/>
      <c r="TBK186" s="529"/>
      <c r="TBL186" s="529"/>
      <c r="TBM186" s="529"/>
      <c r="TBN186" s="529"/>
      <c r="TBO186" s="529"/>
      <c r="TBP186" s="529"/>
      <c r="TBQ186" s="529"/>
      <c r="TBR186" s="529"/>
      <c r="TBS186" s="529"/>
      <c r="TBT186" s="529"/>
      <c r="TBU186" s="529"/>
      <c r="TBV186" s="529"/>
      <c r="TBW186" s="529"/>
      <c r="TBX186" s="529"/>
      <c r="TBY186" s="529"/>
      <c r="TBZ186" s="529"/>
      <c r="TCA186" s="529"/>
      <c r="TCB186" s="529"/>
      <c r="TCC186" s="529"/>
      <c r="TCD186" s="529"/>
      <c r="TCE186" s="529"/>
      <c r="TCF186" s="529"/>
      <c r="TCG186" s="529"/>
      <c r="TCH186" s="529"/>
      <c r="TCI186" s="529"/>
      <c r="TCJ186" s="529"/>
      <c r="TCK186" s="529"/>
      <c r="TCL186" s="529"/>
      <c r="TCM186" s="529"/>
      <c r="TCN186" s="529"/>
      <c r="TCO186" s="529"/>
      <c r="TCP186" s="529"/>
      <c r="TCQ186" s="529"/>
      <c r="TCR186" s="529"/>
      <c r="TCS186" s="529"/>
      <c r="TCT186" s="529"/>
      <c r="TCU186" s="529"/>
      <c r="TCV186" s="529"/>
      <c r="TCW186" s="529"/>
      <c r="TCX186" s="529"/>
      <c r="TCY186" s="529"/>
      <c r="TCZ186" s="529"/>
      <c r="TDA186" s="529"/>
      <c r="TDB186" s="529"/>
      <c r="TDC186" s="529"/>
      <c r="TDD186" s="529"/>
      <c r="TDE186" s="529"/>
      <c r="TDF186" s="529"/>
      <c r="TDG186" s="529"/>
      <c r="TDH186" s="529"/>
      <c r="TDI186" s="529"/>
      <c r="TDJ186" s="529"/>
      <c r="TDK186" s="529"/>
      <c r="TDL186" s="529"/>
      <c r="TDM186" s="529"/>
      <c r="TDN186" s="529"/>
      <c r="TDO186" s="529"/>
      <c r="TDP186" s="529"/>
      <c r="TDQ186" s="529"/>
      <c r="TDR186" s="529"/>
      <c r="TDS186" s="529"/>
      <c r="TDT186" s="529"/>
      <c r="TDU186" s="529"/>
      <c r="TDV186" s="529"/>
      <c r="TDW186" s="529"/>
      <c r="TDX186" s="529"/>
      <c r="TDY186" s="529"/>
      <c r="TDZ186" s="529"/>
      <c r="TEA186" s="529"/>
      <c r="TEB186" s="529"/>
      <c r="TEC186" s="529"/>
      <c r="TED186" s="529"/>
      <c r="TEE186" s="529"/>
      <c r="TEF186" s="529"/>
      <c r="TEG186" s="529"/>
      <c r="TEH186" s="529"/>
      <c r="TEI186" s="529"/>
      <c r="TEJ186" s="529"/>
      <c r="TEK186" s="529"/>
      <c r="TEL186" s="529"/>
      <c r="TEM186" s="529"/>
      <c r="TEN186" s="529"/>
      <c r="TEO186" s="529"/>
      <c r="TEP186" s="529"/>
      <c r="TEQ186" s="529"/>
      <c r="TER186" s="529"/>
      <c r="TES186" s="529"/>
      <c r="TET186" s="529"/>
      <c r="TEU186" s="529"/>
      <c r="TEV186" s="529"/>
      <c r="TEW186" s="529"/>
      <c r="TEX186" s="529"/>
      <c r="TEY186" s="529"/>
      <c r="TEZ186" s="529"/>
      <c r="TFA186" s="529"/>
      <c r="TFB186" s="529"/>
      <c r="TFC186" s="529"/>
      <c r="TFD186" s="529"/>
      <c r="TFE186" s="529"/>
      <c r="TFF186" s="529"/>
      <c r="TFG186" s="529"/>
      <c r="TFH186" s="529"/>
      <c r="TFI186" s="529"/>
      <c r="TFJ186" s="529"/>
      <c r="TFK186" s="529"/>
      <c r="TFL186" s="529"/>
      <c r="TFM186" s="529"/>
      <c r="TFN186" s="529"/>
      <c r="TFO186" s="529"/>
      <c r="TFP186" s="529"/>
      <c r="TFQ186" s="529"/>
      <c r="TFR186" s="529"/>
      <c r="TFS186" s="529"/>
      <c r="TFT186" s="529"/>
      <c r="TFU186" s="529"/>
      <c r="TFV186" s="529"/>
      <c r="TFW186" s="529"/>
      <c r="TFX186" s="529"/>
      <c r="TFY186" s="529"/>
      <c r="TFZ186" s="529"/>
      <c r="TGA186" s="529"/>
      <c r="TGB186" s="529"/>
      <c r="TGC186" s="529"/>
      <c r="TGD186" s="529"/>
      <c r="TGE186" s="529"/>
      <c r="TGF186" s="529"/>
      <c r="TGG186" s="529"/>
      <c r="TGH186" s="529"/>
      <c r="TGI186" s="529"/>
      <c r="TGJ186" s="529"/>
      <c r="TGK186" s="529"/>
      <c r="TGL186" s="529"/>
      <c r="TGM186" s="529"/>
      <c r="TGN186" s="529"/>
      <c r="TGO186" s="529"/>
      <c r="TGP186" s="529"/>
      <c r="TGQ186" s="529"/>
      <c r="TGR186" s="529"/>
      <c r="TGS186" s="529"/>
      <c r="TGT186" s="529"/>
      <c r="TGU186" s="529"/>
      <c r="TGV186" s="529"/>
      <c r="TGW186" s="529"/>
      <c r="TGX186" s="529"/>
      <c r="TGY186" s="529"/>
      <c r="TGZ186" s="529"/>
      <c r="THA186" s="529"/>
      <c r="THB186" s="529"/>
      <c r="THC186" s="529"/>
      <c r="THD186" s="529"/>
      <c r="THE186" s="529"/>
      <c r="THF186" s="529"/>
      <c r="THG186" s="529"/>
      <c r="THH186" s="529"/>
      <c r="THI186" s="529"/>
      <c r="THJ186" s="529"/>
      <c r="THK186" s="529"/>
      <c r="THL186" s="529"/>
      <c r="THM186" s="529"/>
      <c r="THN186" s="529"/>
      <c r="THO186" s="529"/>
      <c r="THP186" s="529"/>
      <c r="THQ186" s="529"/>
      <c r="THR186" s="529"/>
      <c r="THS186" s="529"/>
      <c r="THT186" s="529"/>
      <c r="THU186" s="529"/>
      <c r="THV186" s="529"/>
      <c r="THW186" s="529"/>
      <c r="THX186" s="529"/>
      <c r="THY186" s="529"/>
      <c r="THZ186" s="529"/>
      <c r="TIA186" s="529"/>
      <c r="TIB186" s="529"/>
      <c r="TIC186" s="529"/>
      <c r="TID186" s="529"/>
      <c r="TIE186" s="529"/>
      <c r="TIF186" s="529"/>
      <c r="TIG186" s="529"/>
      <c r="TIH186" s="529"/>
      <c r="TII186" s="529"/>
      <c r="TIJ186" s="529"/>
      <c r="TIK186" s="529"/>
      <c r="TIL186" s="529"/>
      <c r="TIM186" s="529"/>
      <c r="TIN186" s="529"/>
      <c r="TIO186" s="529"/>
      <c r="TIP186" s="529"/>
      <c r="TIQ186" s="529"/>
      <c r="TIR186" s="529"/>
      <c r="TIS186" s="529"/>
      <c r="TIT186" s="529"/>
      <c r="TIU186" s="529"/>
      <c r="TIV186" s="529"/>
      <c r="TIW186" s="529"/>
      <c r="TIX186" s="529"/>
      <c r="TIY186" s="529"/>
      <c r="TIZ186" s="529"/>
      <c r="TJA186" s="529"/>
      <c r="TJB186" s="529"/>
      <c r="TJC186" s="529"/>
      <c r="TJD186" s="529"/>
      <c r="TJE186" s="529"/>
      <c r="TJF186" s="529"/>
      <c r="TJG186" s="529"/>
      <c r="TJH186" s="529"/>
      <c r="TJI186" s="529"/>
      <c r="TJJ186" s="529"/>
      <c r="TJK186" s="529"/>
      <c r="TJL186" s="529"/>
      <c r="TJM186" s="529"/>
      <c r="TJN186" s="529"/>
      <c r="TJO186" s="529"/>
      <c r="TJP186" s="529"/>
      <c r="TJQ186" s="529"/>
      <c r="TJR186" s="529"/>
      <c r="TJS186" s="529"/>
      <c r="TJT186" s="529"/>
      <c r="TJU186" s="529"/>
      <c r="TJV186" s="529"/>
      <c r="TJW186" s="529"/>
      <c r="TJX186" s="529"/>
      <c r="TJY186" s="529"/>
      <c r="TJZ186" s="529"/>
      <c r="TKA186" s="529"/>
      <c r="TKB186" s="529"/>
      <c r="TKC186" s="529"/>
      <c r="TKD186" s="529"/>
      <c r="TKE186" s="529"/>
      <c r="TKF186" s="529"/>
      <c r="TKG186" s="529"/>
      <c r="TKH186" s="529"/>
      <c r="TKI186" s="529"/>
      <c r="TKJ186" s="529"/>
      <c r="TKK186" s="529"/>
      <c r="TKL186" s="529"/>
      <c r="TKM186" s="529"/>
      <c r="TKN186" s="529"/>
      <c r="TKO186" s="529"/>
      <c r="TKP186" s="529"/>
      <c r="TKQ186" s="529"/>
      <c r="TKR186" s="529"/>
      <c r="TKS186" s="529"/>
      <c r="TKT186" s="529"/>
      <c r="TKU186" s="529"/>
      <c r="TKV186" s="529"/>
      <c r="TKW186" s="529"/>
      <c r="TKX186" s="529"/>
      <c r="TKY186" s="529"/>
      <c r="TKZ186" s="529"/>
      <c r="TLA186" s="529"/>
      <c r="TLB186" s="529"/>
      <c r="TLC186" s="529"/>
      <c r="TLD186" s="529"/>
      <c r="TLE186" s="529"/>
      <c r="TLF186" s="529"/>
      <c r="TLG186" s="529"/>
      <c r="TLH186" s="529"/>
      <c r="TLI186" s="529"/>
      <c r="TLJ186" s="529"/>
      <c r="TLK186" s="529"/>
      <c r="TLL186" s="529"/>
      <c r="TLM186" s="529"/>
      <c r="TLN186" s="529"/>
      <c r="TLO186" s="529"/>
      <c r="TLP186" s="529"/>
      <c r="TLQ186" s="529"/>
      <c r="TLR186" s="529"/>
      <c r="TLS186" s="529"/>
      <c r="TLT186" s="529"/>
      <c r="TLU186" s="529"/>
      <c r="TLV186" s="529"/>
      <c r="TLW186" s="529"/>
      <c r="TLX186" s="529"/>
      <c r="TLY186" s="529"/>
      <c r="TLZ186" s="529"/>
      <c r="TMA186" s="529"/>
      <c r="TMB186" s="529"/>
      <c r="TMC186" s="529"/>
      <c r="TMD186" s="529"/>
      <c r="TME186" s="529"/>
      <c r="TMF186" s="529"/>
      <c r="TMG186" s="529"/>
      <c r="TMH186" s="529"/>
      <c r="TMI186" s="529"/>
      <c r="TMJ186" s="529"/>
      <c r="TMK186" s="529"/>
      <c r="TML186" s="529"/>
      <c r="TMM186" s="529"/>
      <c r="TMN186" s="529"/>
      <c r="TMO186" s="529"/>
      <c r="TMP186" s="529"/>
      <c r="TMQ186" s="529"/>
      <c r="TMR186" s="529"/>
      <c r="TMS186" s="529"/>
      <c r="TMT186" s="529"/>
      <c r="TMU186" s="529"/>
      <c r="TMV186" s="529"/>
      <c r="TMW186" s="529"/>
      <c r="TMX186" s="529"/>
      <c r="TMY186" s="529"/>
      <c r="TMZ186" s="529"/>
      <c r="TNA186" s="529"/>
      <c r="TNB186" s="529"/>
      <c r="TNC186" s="529"/>
      <c r="TND186" s="529"/>
      <c r="TNE186" s="529"/>
      <c r="TNF186" s="529"/>
      <c r="TNG186" s="529"/>
      <c r="TNH186" s="529"/>
      <c r="TNI186" s="529"/>
      <c r="TNJ186" s="529"/>
      <c r="TNK186" s="529"/>
      <c r="TNL186" s="529"/>
      <c r="TNM186" s="529"/>
      <c r="TNN186" s="529"/>
      <c r="TNO186" s="529"/>
      <c r="TNP186" s="529"/>
      <c r="TNQ186" s="529"/>
      <c r="TNR186" s="529"/>
      <c r="TNS186" s="529"/>
      <c r="TNT186" s="529"/>
      <c r="TNU186" s="529"/>
      <c r="TNV186" s="529"/>
      <c r="TNW186" s="529"/>
      <c r="TNX186" s="529"/>
      <c r="TNY186" s="529"/>
      <c r="TNZ186" s="529"/>
      <c r="TOA186" s="529"/>
      <c r="TOB186" s="529"/>
      <c r="TOC186" s="529"/>
      <c r="TOD186" s="529"/>
      <c r="TOE186" s="529"/>
      <c r="TOF186" s="529"/>
      <c r="TOG186" s="529"/>
      <c r="TOH186" s="529"/>
      <c r="TOI186" s="529"/>
      <c r="TOJ186" s="529"/>
      <c r="TOK186" s="529"/>
      <c r="TOL186" s="529"/>
      <c r="TOM186" s="529"/>
      <c r="TON186" s="529"/>
      <c r="TOO186" s="529"/>
      <c r="TOP186" s="529"/>
      <c r="TOQ186" s="529"/>
      <c r="TOR186" s="529"/>
      <c r="TOS186" s="529"/>
      <c r="TOT186" s="529"/>
      <c r="TOU186" s="529"/>
      <c r="TOV186" s="529"/>
      <c r="TOW186" s="529"/>
      <c r="TOX186" s="529"/>
      <c r="TOY186" s="529"/>
      <c r="TOZ186" s="529"/>
      <c r="TPA186" s="529"/>
      <c r="TPB186" s="529"/>
      <c r="TPC186" s="529"/>
      <c r="TPD186" s="529"/>
      <c r="TPE186" s="529"/>
      <c r="TPF186" s="529"/>
      <c r="TPG186" s="529"/>
      <c r="TPH186" s="529"/>
      <c r="TPI186" s="529"/>
      <c r="TPJ186" s="529"/>
      <c r="TPK186" s="529"/>
      <c r="TPL186" s="529"/>
      <c r="TPM186" s="529"/>
      <c r="TPN186" s="529"/>
      <c r="TPO186" s="529"/>
      <c r="TPP186" s="529"/>
      <c r="TPQ186" s="529"/>
      <c r="TPR186" s="529"/>
      <c r="TPS186" s="529"/>
      <c r="TPT186" s="529"/>
      <c r="TPU186" s="529"/>
      <c r="TPV186" s="529"/>
      <c r="TPW186" s="529"/>
      <c r="TPX186" s="529"/>
      <c r="TPY186" s="529"/>
      <c r="TPZ186" s="529"/>
      <c r="TQA186" s="529"/>
      <c r="TQB186" s="529"/>
      <c r="TQC186" s="529"/>
      <c r="TQD186" s="529"/>
      <c r="TQE186" s="529"/>
      <c r="TQF186" s="529"/>
      <c r="TQG186" s="529"/>
      <c r="TQH186" s="529"/>
      <c r="TQI186" s="529"/>
      <c r="TQJ186" s="529"/>
      <c r="TQK186" s="529"/>
      <c r="TQL186" s="529"/>
      <c r="TQM186" s="529"/>
      <c r="TQN186" s="529"/>
      <c r="TQO186" s="529"/>
      <c r="TQP186" s="529"/>
      <c r="TQQ186" s="529"/>
      <c r="TQR186" s="529"/>
      <c r="TQS186" s="529"/>
      <c r="TQT186" s="529"/>
      <c r="TQU186" s="529"/>
      <c r="TQV186" s="529"/>
      <c r="TQW186" s="529"/>
      <c r="TQX186" s="529"/>
      <c r="TQY186" s="529"/>
      <c r="TQZ186" s="529"/>
      <c r="TRA186" s="529"/>
      <c r="TRB186" s="529"/>
      <c r="TRC186" s="529"/>
      <c r="TRD186" s="529"/>
      <c r="TRE186" s="529"/>
      <c r="TRF186" s="529"/>
      <c r="TRG186" s="529"/>
      <c r="TRH186" s="529"/>
      <c r="TRI186" s="529"/>
      <c r="TRJ186" s="529"/>
      <c r="TRK186" s="529"/>
      <c r="TRL186" s="529"/>
      <c r="TRM186" s="529"/>
      <c r="TRN186" s="529"/>
      <c r="TRO186" s="529"/>
      <c r="TRP186" s="529"/>
      <c r="TRQ186" s="529"/>
      <c r="TRR186" s="529"/>
      <c r="TRS186" s="529"/>
      <c r="TRT186" s="529"/>
      <c r="TRU186" s="529"/>
      <c r="TRV186" s="529"/>
      <c r="TRW186" s="529"/>
      <c r="TRX186" s="529"/>
      <c r="TRY186" s="529"/>
      <c r="TRZ186" s="529"/>
      <c r="TSA186" s="529"/>
      <c r="TSB186" s="529"/>
      <c r="TSC186" s="529"/>
      <c r="TSD186" s="529"/>
      <c r="TSE186" s="529"/>
      <c r="TSF186" s="529"/>
      <c r="TSG186" s="529"/>
      <c r="TSH186" s="529"/>
      <c r="TSI186" s="529"/>
      <c r="TSJ186" s="529"/>
      <c r="TSK186" s="529"/>
      <c r="TSL186" s="529"/>
      <c r="TSM186" s="529"/>
      <c r="TSN186" s="529"/>
      <c r="TSO186" s="529"/>
      <c r="TSP186" s="529"/>
      <c r="TSQ186" s="529"/>
      <c r="TSR186" s="529"/>
      <c r="TSS186" s="529"/>
      <c r="TST186" s="529"/>
      <c r="TSU186" s="529"/>
      <c r="TSV186" s="529"/>
      <c r="TSW186" s="529"/>
      <c r="TSX186" s="529"/>
      <c r="TSY186" s="529"/>
      <c r="TSZ186" s="529"/>
      <c r="TTA186" s="529"/>
      <c r="TTB186" s="529"/>
      <c r="TTC186" s="529"/>
      <c r="TTD186" s="529"/>
      <c r="TTE186" s="529"/>
      <c r="TTF186" s="529"/>
      <c r="TTG186" s="529"/>
      <c r="TTH186" s="529"/>
      <c r="TTI186" s="529"/>
      <c r="TTJ186" s="529"/>
      <c r="TTK186" s="529"/>
      <c r="TTL186" s="529"/>
      <c r="TTM186" s="529"/>
      <c r="TTN186" s="529"/>
      <c r="TTO186" s="529"/>
      <c r="TTP186" s="529"/>
      <c r="TTQ186" s="529"/>
      <c r="TTR186" s="529"/>
      <c r="TTS186" s="529"/>
      <c r="TTT186" s="529"/>
      <c r="TTU186" s="529"/>
      <c r="TTV186" s="529"/>
      <c r="TTW186" s="529"/>
      <c r="TTX186" s="529"/>
      <c r="TTY186" s="529"/>
      <c r="TTZ186" s="529"/>
      <c r="TUA186" s="529"/>
      <c r="TUB186" s="529"/>
      <c r="TUC186" s="529"/>
      <c r="TUD186" s="529"/>
      <c r="TUE186" s="529"/>
      <c r="TUF186" s="529"/>
      <c r="TUG186" s="529"/>
      <c r="TUH186" s="529"/>
      <c r="TUI186" s="529"/>
      <c r="TUJ186" s="529"/>
      <c r="TUK186" s="529"/>
      <c r="TUL186" s="529"/>
      <c r="TUM186" s="529"/>
      <c r="TUN186" s="529"/>
      <c r="TUO186" s="529"/>
      <c r="TUP186" s="529"/>
      <c r="TUQ186" s="529"/>
      <c r="TUR186" s="529"/>
      <c r="TUS186" s="529"/>
      <c r="TUT186" s="529"/>
      <c r="TUU186" s="529"/>
      <c r="TUV186" s="529"/>
      <c r="TUW186" s="529"/>
      <c r="TUX186" s="529"/>
      <c r="TUY186" s="529"/>
      <c r="TUZ186" s="529"/>
      <c r="TVA186" s="529"/>
      <c r="TVB186" s="529"/>
      <c r="TVC186" s="529"/>
      <c r="TVD186" s="529"/>
      <c r="TVE186" s="529"/>
      <c r="TVF186" s="529"/>
      <c r="TVG186" s="529"/>
      <c r="TVH186" s="529"/>
      <c r="TVI186" s="529"/>
      <c r="TVJ186" s="529"/>
      <c r="TVK186" s="529"/>
      <c r="TVL186" s="529"/>
      <c r="TVM186" s="529"/>
      <c r="TVN186" s="529"/>
      <c r="TVO186" s="529"/>
      <c r="TVP186" s="529"/>
      <c r="TVQ186" s="529"/>
      <c r="TVR186" s="529"/>
      <c r="TVS186" s="529"/>
      <c r="TVT186" s="529"/>
      <c r="TVU186" s="529"/>
      <c r="TVV186" s="529"/>
      <c r="TVW186" s="529"/>
      <c r="TVX186" s="529"/>
      <c r="TVY186" s="529"/>
      <c r="TVZ186" s="529"/>
      <c r="TWA186" s="529"/>
      <c r="TWB186" s="529"/>
      <c r="TWC186" s="529"/>
      <c r="TWD186" s="529"/>
      <c r="TWE186" s="529"/>
      <c r="TWF186" s="529"/>
      <c r="TWG186" s="529"/>
      <c r="TWH186" s="529"/>
      <c r="TWI186" s="529"/>
      <c r="TWJ186" s="529"/>
      <c r="TWK186" s="529"/>
      <c r="TWL186" s="529"/>
      <c r="TWM186" s="529"/>
      <c r="TWN186" s="529"/>
      <c r="TWO186" s="529"/>
      <c r="TWP186" s="529"/>
      <c r="TWQ186" s="529"/>
      <c r="TWR186" s="529"/>
      <c r="TWS186" s="529"/>
      <c r="TWT186" s="529"/>
      <c r="TWU186" s="529"/>
      <c r="TWV186" s="529"/>
      <c r="TWW186" s="529"/>
      <c r="TWX186" s="529"/>
      <c r="TWY186" s="529"/>
      <c r="TWZ186" s="529"/>
      <c r="TXA186" s="529"/>
      <c r="TXB186" s="529"/>
      <c r="TXC186" s="529"/>
      <c r="TXD186" s="529"/>
      <c r="TXE186" s="529"/>
      <c r="TXF186" s="529"/>
      <c r="TXG186" s="529"/>
      <c r="TXH186" s="529"/>
      <c r="TXI186" s="529"/>
      <c r="TXJ186" s="529"/>
      <c r="TXK186" s="529"/>
      <c r="TXL186" s="529"/>
      <c r="TXM186" s="529"/>
      <c r="TXN186" s="529"/>
      <c r="TXO186" s="529"/>
      <c r="TXP186" s="529"/>
      <c r="TXQ186" s="529"/>
      <c r="TXR186" s="529"/>
      <c r="TXS186" s="529"/>
      <c r="TXT186" s="529"/>
      <c r="TXU186" s="529"/>
      <c r="TXV186" s="529"/>
      <c r="TXW186" s="529"/>
      <c r="TXX186" s="529"/>
      <c r="TXY186" s="529"/>
      <c r="TXZ186" s="529"/>
      <c r="TYA186" s="529"/>
      <c r="TYB186" s="529"/>
      <c r="TYC186" s="529"/>
      <c r="TYD186" s="529"/>
      <c r="TYE186" s="529"/>
      <c r="TYF186" s="529"/>
      <c r="TYG186" s="529"/>
      <c r="TYH186" s="529"/>
      <c r="TYI186" s="529"/>
      <c r="TYJ186" s="529"/>
      <c r="TYK186" s="529"/>
      <c r="TYL186" s="529"/>
      <c r="TYM186" s="529"/>
      <c r="TYN186" s="529"/>
      <c r="TYO186" s="529"/>
      <c r="TYP186" s="529"/>
      <c r="TYQ186" s="529"/>
      <c r="TYR186" s="529"/>
      <c r="TYS186" s="529"/>
      <c r="TYT186" s="529"/>
      <c r="TYU186" s="529"/>
      <c r="TYV186" s="529"/>
      <c r="TYW186" s="529"/>
      <c r="TYX186" s="529"/>
      <c r="TYY186" s="529"/>
      <c r="TYZ186" s="529"/>
      <c r="TZA186" s="529"/>
      <c r="TZB186" s="529"/>
      <c r="TZC186" s="529"/>
      <c r="TZD186" s="529"/>
      <c r="TZE186" s="529"/>
      <c r="TZF186" s="529"/>
      <c r="TZG186" s="529"/>
      <c r="TZH186" s="529"/>
      <c r="TZI186" s="529"/>
      <c r="TZJ186" s="529"/>
      <c r="TZK186" s="529"/>
      <c r="TZL186" s="529"/>
      <c r="TZM186" s="529"/>
      <c r="TZN186" s="529"/>
      <c r="TZO186" s="529"/>
      <c r="TZP186" s="529"/>
      <c r="TZQ186" s="529"/>
      <c r="TZR186" s="529"/>
      <c r="TZS186" s="529"/>
      <c r="TZT186" s="529"/>
      <c r="TZU186" s="529"/>
      <c r="TZV186" s="529"/>
      <c r="TZW186" s="529"/>
      <c r="TZX186" s="529"/>
      <c r="TZY186" s="529"/>
      <c r="TZZ186" s="529"/>
      <c r="UAA186" s="529"/>
      <c r="UAB186" s="529"/>
      <c r="UAC186" s="529"/>
      <c r="UAD186" s="529"/>
      <c r="UAE186" s="529"/>
      <c r="UAF186" s="529"/>
      <c r="UAG186" s="529"/>
      <c r="UAH186" s="529"/>
      <c r="UAI186" s="529"/>
      <c r="UAJ186" s="529"/>
      <c r="UAK186" s="529"/>
      <c r="UAL186" s="529"/>
      <c r="UAM186" s="529"/>
      <c r="UAN186" s="529"/>
      <c r="UAO186" s="529"/>
      <c r="UAP186" s="529"/>
      <c r="UAQ186" s="529"/>
      <c r="UAR186" s="529"/>
      <c r="UAS186" s="529"/>
      <c r="UAT186" s="529"/>
      <c r="UAU186" s="529"/>
      <c r="UAV186" s="529"/>
      <c r="UAW186" s="529"/>
      <c r="UAX186" s="529"/>
      <c r="UAY186" s="529"/>
      <c r="UAZ186" s="529"/>
      <c r="UBA186" s="529"/>
      <c r="UBB186" s="529"/>
      <c r="UBC186" s="529"/>
      <c r="UBD186" s="529"/>
      <c r="UBE186" s="529"/>
      <c r="UBF186" s="529"/>
      <c r="UBG186" s="529"/>
      <c r="UBH186" s="529"/>
      <c r="UBI186" s="529"/>
      <c r="UBJ186" s="529"/>
      <c r="UBK186" s="529"/>
      <c r="UBL186" s="529"/>
      <c r="UBM186" s="529"/>
      <c r="UBN186" s="529"/>
      <c r="UBO186" s="529"/>
      <c r="UBP186" s="529"/>
      <c r="UBQ186" s="529"/>
      <c r="UBR186" s="529"/>
      <c r="UBS186" s="529"/>
      <c r="UBT186" s="529"/>
      <c r="UBU186" s="529"/>
      <c r="UBV186" s="529"/>
      <c r="UBW186" s="529"/>
      <c r="UBX186" s="529"/>
      <c r="UBY186" s="529"/>
      <c r="UBZ186" s="529"/>
      <c r="UCA186" s="529"/>
      <c r="UCB186" s="529"/>
      <c r="UCC186" s="529"/>
      <c r="UCD186" s="529"/>
      <c r="UCE186" s="529"/>
      <c r="UCF186" s="529"/>
      <c r="UCG186" s="529"/>
      <c r="UCH186" s="529"/>
      <c r="UCI186" s="529"/>
      <c r="UCJ186" s="529"/>
      <c r="UCK186" s="529"/>
      <c r="UCL186" s="529"/>
      <c r="UCM186" s="529"/>
      <c r="UCN186" s="529"/>
      <c r="UCO186" s="529"/>
      <c r="UCP186" s="529"/>
      <c r="UCQ186" s="529"/>
      <c r="UCR186" s="529"/>
      <c r="UCS186" s="529"/>
      <c r="UCT186" s="529"/>
      <c r="UCU186" s="529"/>
      <c r="UCV186" s="529"/>
      <c r="UCW186" s="529"/>
      <c r="UCX186" s="529"/>
      <c r="UCY186" s="529"/>
      <c r="UCZ186" s="529"/>
      <c r="UDA186" s="529"/>
      <c r="UDB186" s="529"/>
      <c r="UDC186" s="529"/>
      <c r="UDD186" s="529"/>
      <c r="UDE186" s="529"/>
      <c r="UDF186" s="529"/>
      <c r="UDG186" s="529"/>
      <c r="UDH186" s="529"/>
      <c r="UDI186" s="529"/>
      <c r="UDJ186" s="529"/>
      <c r="UDK186" s="529"/>
      <c r="UDL186" s="529"/>
      <c r="UDM186" s="529"/>
      <c r="UDN186" s="529"/>
      <c r="UDO186" s="529"/>
      <c r="UDP186" s="529"/>
      <c r="UDQ186" s="529"/>
      <c r="UDR186" s="529"/>
      <c r="UDS186" s="529"/>
      <c r="UDT186" s="529"/>
      <c r="UDU186" s="529"/>
      <c r="UDV186" s="529"/>
      <c r="UDW186" s="529"/>
      <c r="UDX186" s="529"/>
      <c r="UDY186" s="529"/>
      <c r="UDZ186" s="529"/>
      <c r="UEA186" s="529"/>
      <c r="UEB186" s="529"/>
      <c r="UEC186" s="529"/>
      <c r="UED186" s="529"/>
      <c r="UEE186" s="529"/>
      <c r="UEF186" s="529"/>
      <c r="UEG186" s="529"/>
      <c r="UEH186" s="529"/>
      <c r="UEI186" s="529"/>
      <c r="UEJ186" s="529"/>
      <c r="UEK186" s="529"/>
      <c r="UEL186" s="529"/>
      <c r="UEM186" s="529"/>
      <c r="UEN186" s="529"/>
      <c r="UEO186" s="529"/>
      <c r="UEP186" s="529"/>
      <c r="UEQ186" s="529"/>
      <c r="UER186" s="529"/>
      <c r="UES186" s="529"/>
      <c r="UET186" s="529"/>
      <c r="UEU186" s="529"/>
      <c r="UEV186" s="529"/>
      <c r="UEW186" s="529"/>
      <c r="UEX186" s="529"/>
      <c r="UEY186" s="529"/>
      <c r="UEZ186" s="529"/>
      <c r="UFA186" s="529"/>
      <c r="UFB186" s="529"/>
      <c r="UFC186" s="529"/>
      <c r="UFD186" s="529"/>
      <c r="UFE186" s="529"/>
      <c r="UFF186" s="529"/>
      <c r="UFG186" s="529"/>
      <c r="UFH186" s="529"/>
      <c r="UFI186" s="529"/>
      <c r="UFJ186" s="529"/>
      <c r="UFK186" s="529"/>
      <c r="UFL186" s="529"/>
      <c r="UFM186" s="529"/>
      <c r="UFN186" s="529"/>
      <c r="UFO186" s="529"/>
      <c r="UFP186" s="529"/>
      <c r="UFQ186" s="529"/>
      <c r="UFR186" s="529"/>
      <c r="UFS186" s="529"/>
      <c r="UFT186" s="529"/>
      <c r="UFU186" s="529"/>
      <c r="UFV186" s="529"/>
      <c r="UFW186" s="529"/>
      <c r="UFX186" s="529"/>
      <c r="UFY186" s="529"/>
      <c r="UFZ186" s="529"/>
      <c r="UGA186" s="529"/>
      <c r="UGB186" s="529"/>
      <c r="UGC186" s="529"/>
      <c r="UGD186" s="529"/>
      <c r="UGE186" s="529"/>
      <c r="UGF186" s="529"/>
      <c r="UGG186" s="529"/>
      <c r="UGH186" s="529"/>
      <c r="UGI186" s="529"/>
      <c r="UGJ186" s="529"/>
      <c r="UGK186" s="529"/>
      <c r="UGL186" s="529"/>
      <c r="UGM186" s="529"/>
      <c r="UGN186" s="529"/>
      <c r="UGO186" s="529"/>
      <c r="UGP186" s="529"/>
      <c r="UGQ186" s="529"/>
      <c r="UGR186" s="529"/>
      <c r="UGS186" s="529"/>
      <c r="UGT186" s="529"/>
      <c r="UGU186" s="529"/>
      <c r="UGV186" s="529"/>
      <c r="UGW186" s="529"/>
      <c r="UGX186" s="529"/>
      <c r="UGY186" s="529"/>
      <c r="UGZ186" s="529"/>
      <c r="UHA186" s="529"/>
      <c r="UHB186" s="529"/>
      <c r="UHC186" s="529"/>
      <c r="UHD186" s="529"/>
      <c r="UHE186" s="529"/>
      <c r="UHF186" s="529"/>
      <c r="UHG186" s="529"/>
      <c r="UHH186" s="529"/>
      <c r="UHI186" s="529"/>
      <c r="UHJ186" s="529"/>
      <c r="UHK186" s="529"/>
      <c r="UHL186" s="529"/>
      <c r="UHM186" s="529"/>
      <c r="UHN186" s="529"/>
      <c r="UHO186" s="529"/>
      <c r="UHP186" s="529"/>
      <c r="UHQ186" s="529"/>
      <c r="UHR186" s="529"/>
      <c r="UHS186" s="529"/>
      <c r="UHT186" s="529"/>
      <c r="UHU186" s="529"/>
      <c r="UHV186" s="529"/>
      <c r="UHW186" s="529"/>
      <c r="UHX186" s="529"/>
      <c r="UHY186" s="529"/>
      <c r="UHZ186" s="529"/>
      <c r="UIA186" s="529"/>
      <c r="UIB186" s="529"/>
      <c r="UIC186" s="529"/>
      <c r="UID186" s="529"/>
      <c r="UIE186" s="529"/>
      <c r="UIF186" s="529"/>
      <c r="UIG186" s="529"/>
      <c r="UIH186" s="529"/>
      <c r="UII186" s="529"/>
      <c r="UIJ186" s="529"/>
      <c r="UIK186" s="529"/>
      <c r="UIL186" s="529"/>
      <c r="UIM186" s="529"/>
      <c r="UIN186" s="529"/>
      <c r="UIO186" s="529"/>
      <c r="UIP186" s="529"/>
      <c r="UIQ186" s="529"/>
      <c r="UIR186" s="529"/>
      <c r="UIS186" s="529"/>
      <c r="UIT186" s="529"/>
      <c r="UIU186" s="529"/>
      <c r="UIV186" s="529"/>
      <c r="UIW186" s="529"/>
      <c r="UIX186" s="529"/>
      <c r="UIY186" s="529"/>
      <c r="UIZ186" s="529"/>
      <c r="UJA186" s="529"/>
      <c r="UJB186" s="529"/>
      <c r="UJC186" s="529"/>
      <c r="UJD186" s="529"/>
      <c r="UJE186" s="529"/>
      <c r="UJF186" s="529"/>
      <c r="UJG186" s="529"/>
      <c r="UJH186" s="529"/>
      <c r="UJI186" s="529"/>
      <c r="UJJ186" s="529"/>
      <c r="UJK186" s="529"/>
      <c r="UJL186" s="529"/>
      <c r="UJM186" s="529"/>
      <c r="UJN186" s="529"/>
      <c r="UJO186" s="529"/>
      <c r="UJP186" s="529"/>
      <c r="UJQ186" s="529"/>
      <c r="UJR186" s="529"/>
      <c r="UJS186" s="529"/>
      <c r="UJT186" s="529"/>
      <c r="UJU186" s="529"/>
      <c r="UJV186" s="529"/>
      <c r="UJW186" s="529"/>
      <c r="UJX186" s="529"/>
      <c r="UJY186" s="529"/>
      <c r="UJZ186" s="529"/>
      <c r="UKA186" s="529"/>
      <c r="UKB186" s="529"/>
      <c r="UKC186" s="529"/>
      <c r="UKD186" s="529"/>
      <c r="UKE186" s="529"/>
      <c r="UKF186" s="529"/>
      <c r="UKG186" s="529"/>
      <c r="UKH186" s="529"/>
      <c r="UKI186" s="529"/>
      <c r="UKJ186" s="529"/>
      <c r="UKK186" s="529"/>
      <c r="UKL186" s="529"/>
      <c r="UKM186" s="529"/>
      <c r="UKN186" s="529"/>
      <c r="UKO186" s="529"/>
      <c r="UKP186" s="529"/>
      <c r="UKQ186" s="529"/>
      <c r="UKR186" s="529"/>
      <c r="UKS186" s="529"/>
      <c r="UKT186" s="529"/>
      <c r="UKU186" s="529"/>
      <c r="UKV186" s="529"/>
      <c r="UKW186" s="529"/>
      <c r="UKX186" s="529"/>
      <c r="UKY186" s="529"/>
      <c r="UKZ186" s="529"/>
      <c r="ULA186" s="529"/>
      <c r="ULB186" s="529"/>
      <c r="ULC186" s="529"/>
      <c r="ULD186" s="529"/>
      <c r="ULE186" s="529"/>
      <c r="ULF186" s="529"/>
      <c r="ULG186" s="529"/>
      <c r="ULH186" s="529"/>
      <c r="ULI186" s="529"/>
      <c r="ULJ186" s="529"/>
      <c r="ULK186" s="529"/>
      <c r="ULL186" s="529"/>
      <c r="ULM186" s="529"/>
      <c r="ULN186" s="529"/>
      <c r="ULO186" s="529"/>
      <c r="ULP186" s="529"/>
      <c r="ULQ186" s="529"/>
      <c r="ULR186" s="529"/>
      <c r="ULS186" s="529"/>
      <c r="ULT186" s="529"/>
      <c r="ULU186" s="529"/>
      <c r="ULV186" s="529"/>
      <c r="ULW186" s="529"/>
      <c r="ULX186" s="529"/>
      <c r="ULY186" s="529"/>
      <c r="ULZ186" s="529"/>
      <c r="UMA186" s="529"/>
      <c r="UMB186" s="529"/>
      <c r="UMC186" s="529"/>
      <c r="UMD186" s="529"/>
      <c r="UME186" s="529"/>
      <c r="UMF186" s="529"/>
      <c r="UMG186" s="529"/>
      <c r="UMH186" s="529"/>
      <c r="UMI186" s="529"/>
      <c r="UMJ186" s="529"/>
      <c r="UMK186" s="529"/>
      <c r="UML186" s="529"/>
      <c r="UMM186" s="529"/>
      <c r="UMN186" s="529"/>
      <c r="UMO186" s="529"/>
      <c r="UMP186" s="529"/>
      <c r="UMQ186" s="529"/>
      <c r="UMR186" s="529"/>
      <c r="UMS186" s="529"/>
      <c r="UMT186" s="529"/>
      <c r="UMU186" s="529"/>
      <c r="UMV186" s="529"/>
      <c r="UMW186" s="529"/>
      <c r="UMX186" s="529"/>
      <c r="UMY186" s="529"/>
      <c r="UMZ186" s="529"/>
      <c r="UNA186" s="529"/>
      <c r="UNB186" s="529"/>
      <c r="UNC186" s="529"/>
      <c r="UND186" s="529"/>
      <c r="UNE186" s="529"/>
      <c r="UNF186" s="529"/>
      <c r="UNG186" s="529"/>
      <c r="UNH186" s="529"/>
      <c r="UNI186" s="529"/>
      <c r="UNJ186" s="529"/>
      <c r="UNK186" s="529"/>
      <c r="UNL186" s="529"/>
      <c r="UNM186" s="529"/>
      <c r="UNN186" s="529"/>
      <c r="UNO186" s="529"/>
      <c r="UNP186" s="529"/>
      <c r="UNQ186" s="529"/>
      <c r="UNR186" s="529"/>
      <c r="UNS186" s="529"/>
      <c r="UNT186" s="529"/>
      <c r="UNU186" s="529"/>
      <c r="UNV186" s="529"/>
      <c r="UNW186" s="529"/>
      <c r="UNX186" s="529"/>
      <c r="UNY186" s="529"/>
      <c r="UNZ186" s="529"/>
      <c r="UOA186" s="529"/>
      <c r="UOB186" s="529"/>
      <c r="UOC186" s="529"/>
      <c r="UOD186" s="529"/>
      <c r="UOE186" s="529"/>
      <c r="UOF186" s="529"/>
      <c r="UOG186" s="529"/>
      <c r="UOH186" s="529"/>
      <c r="UOI186" s="529"/>
      <c r="UOJ186" s="529"/>
      <c r="UOK186" s="529"/>
      <c r="UOL186" s="529"/>
      <c r="UOM186" s="529"/>
      <c r="UON186" s="529"/>
      <c r="UOO186" s="529"/>
      <c r="UOP186" s="529"/>
      <c r="UOQ186" s="529"/>
      <c r="UOR186" s="529"/>
      <c r="UOS186" s="529"/>
      <c r="UOT186" s="529"/>
      <c r="UOU186" s="529"/>
      <c r="UOV186" s="529"/>
      <c r="UOW186" s="529"/>
      <c r="UOX186" s="529"/>
      <c r="UOY186" s="529"/>
      <c r="UOZ186" s="529"/>
      <c r="UPA186" s="529"/>
      <c r="UPB186" s="529"/>
      <c r="UPC186" s="529"/>
      <c r="UPD186" s="529"/>
      <c r="UPE186" s="529"/>
      <c r="UPF186" s="529"/>
      <c r="UPG186" s="529"/>
      <c r="UPH186" s="529"/>
      <c r="UPI186" s="529"/>
      <c r="UPJ186" s="529"/>
      <c r="UPK186" s="529"/>
      <c r="UPL186" s="529"/>
      <c r="UPM186" s="529"/>
      <c r="UPN186" s="529"/>
      <c r="UPO186" s="529"/>
      <c r="UPP186" s="529"/>
      <c r="UPQ186" s="529"/>
      <c r="UPR186" s="529"/>
      <c r="UPS186" s="529"/>
      <c r="UPT186" s="529"/>
      <c r="UPU186" s="529"/>
      <c r="UPV186" s="529"/>
      <c r="UPW186" s="529"/>
      <c r="UPX186" s="529"/>
      <c r="UPY186" s="529"/>
      <c r="UPZ186" s="529"/>
      <c r="UQA186" s="529"/>
      <c r="UQB186" s="529"/>
      <c r="UQC186" s="529"/>
      <c r="UQD186" s="529"/>
      <c r="UQE186" s="529"/>
      <c r="UQF186" s="529"/>
      <c r="UQG186" s="529"/>
      <c r="UQH186" s="529"/>
      <c r="UQI186" s="529"/>
      <c r="UQJ186" s="529"/>
      <c r="UQK186" s="529"/>
      <c r="UQL186" s="529"/>
      <c r="UQM186" s="529"/>
      <c r="UQN186" s="529"/>
      <c r="UQO186" s="529"/>
      <c r="UQP186" s="529"/>
      <c r="UQQ186" s="529"/>
      <c r="UQR186" s="529"/>
      <c r="UQS186" s="529"/>
      <c r="UQT186" s="529"/>
      <c r="UQU186" s="529"/>
      <c r="UQV186" s="529"/>
      <c r="UQW186" s="529"/>
      <c r="UQX186" s="529"/>
      <c r="UQY186" s="529"/>
      <c r="UQZ186" s="529"/>
      <c r="URA186" s="529"/>
      <c r="URB186" s="529"/>
      <c r="URC186" s="529"/>
      <c r="URD186" s="529"/>
      <c r="URE186" s="529"/>
      <c r="URF186" s="529"/>
      <c r="URG186" s="529"/>
      <c r="URH186" s="529"/>
      <c r="URI186" s="529"/>
      <c r="URJ186" s="529"/>
      <c r="URK186" s="529"/>
      <c r="URL186" s="529"/>
      <c r="URM186" s="529"/>
      <c r="URN186" s="529"/>
      <c r="URO186" s="529"/>
      <c r="URP186" s="529"/>
      <c r="URQ186" s="529"/>
      <c r="URR186" s="529"/>
      <c r="URS186" s="529"/>
      <c r="URT186" s="529"/>
      <c r="URU186" s="529"/>
      <c r="URV186" s="529"/>
      <c r="URW186" s="529"/>
      <c r="URX186" s="529"/>
      <c r="URY186" s="529"/>
      <c r="URZ186" s="529"/>
      <c r="USA186" s="529"/>
      <c r="USB186" s="529"/>
      <c r="USC186" s="529"/>
      <c r="USD186" s="529"/>
      <c r="USE186" s="529"/>
      <c r="USF186" s="529"/>
      <c r="USG186" s="529"/>
      <c r="USH186" s="529"/>
      <c r="USI186" s="529"/>
      <c r="USJ186" s="529"/>
      <c r="USK186" s="529"/>
      <c r="USL186" s="529"/>
      <c r="USM186" s="529"/>
      <c r="USN186" s="529"/>
      <c r="USO186" s="529"/>
      <c r="USP186" s="529"/>
      <c r="USQ186" s="529"/>
      <c r="USR186" s="529"/>
      <c r="USS186" s="529"/>
      <c r="UST186" s="529"/>
      <c r="USU186" s="529"/>
      <c r="USV186" s="529"/>
      <c r="USW186" s="529"/>
      <c r="USX186" s="529"/>
      <c r="USY186" s="529"/>
      <c r="USZ186" s="529"/>
      <c r="UTA186" s="529"/>
      <c r="UTB186" s="529"/>
      <c r="UTC186" s="529"/>
      <c r="UTD186" s="529"/>
      <c r="UTE186" s="529"/>
      <c r="UTF186" s="529"/>
      <c r="UTG186" s="529"/>
      <c r="UTH186" s="529"/>
      <c r="UTI186" s="529"/>
      <c r="UTJ186" s="529"/>
      <c r="UTK186" s="529"/>
      <c r="UTL186" s="529"/>
      <c r="UTM186" s="529"/>
      <c r="UTN186" s="529"/>
      <c r="UTO186" s="529"/>
      <c r="UTP186" s="529"/>
      <c r="UTQ186" s="529"/>
      <c r="UTR186" s="529"/>
      <c r="UTS186" s="529"/>
      <c r="UTT186" s="529"/>
      <c r="UTU186" s="529"/>
      <c r="UTV186" s="529"/>
      <c r="UTW186" s="529"/>
      <c r="UTX186" s="529"/>
      <c r="UTY186" s="529"/>
      <c r="UTZ186" s="529"/>
      <c r="UUA186" s="529"/>
      <c r="UUB186" s="529"/>
      <c r="UUC186" s="529"/>
      <c r="UUD186" s="529"/>
      <c r="UUE186" s="529"/>
      <c r="UUF186" s="529"/>
      <c r="UUG186" s="529"/>
      <c r="UUH186" s="529"/>
      <c r="UUI186" s="529"/>
      <c r="UUJ186" s="529"/>
      <c r="UUK186" s="529"/>
      <c r="UUL186" s="529"/>
      <c r="UUM186" s="529"/>
      <c r="UUN186" s="529"/>
      <c r="UUO186" s="529"/>
      <c r="UUP186" s="529"/>
      <c r="UUQ186" s="529"/>
      <c r="UUR186" s="529"/>
      <c r="UUS186" s="529"/>
      <c r="UUT186" s="529"/>
      <c r="UUU186" s="529"/>
      <c r="UUV186" s="529"/>
      <c r="UUW186" s="529"/>
      <c r="UUX186" s="529"/>
      <c r="UUY186" s="529"/>
      <c r="UUZ186" s="529"/>
      <c r="UVA186" s="529"/>
      <c r="UVB186" s="529"/>
      <c r="UVC186" s="529"/>
      <c r="UVD186" s="529"/>
      <c r="UVE186" s="529"/>
      <c r="UVF186" s="529"/>
      <c r="UVG186" s="529"/>
      <c r="UVH186" s="529"/>
      <c r="UVI186" s="529"/>
      <c r="UVJ186" s="529"/>
      <c r="UVK186" s="529"/>
      <c r="UVL186" s="529"/>
      <c r="UVM186" s="529"/>
      <c r="UVN186" s="529"/>
      <c r="UVO186" s="529"/>
      <c r="UVP186" s="529"/>
      <c r="UVQ186" s="529"/>
      <c r="UVR186" s="529"/>
      <c r="UVS186" s="529"/>
      <c r="UVT186" s="529"/>
      <c r="UVU186" s="529"/>
      <c r="UVV186" s="529"/>
      <c r="UVW186" s="529"/>
      <c r="UVX186" s="529"/>
      <c r="UVY186" s="529"/>
      <c r="UVZ186" s="529"/>
      <c r="UWA186" s="529"/>
      <c r="UWB186" s="529"/>
      <c r="UWC186" s="529"/>
      <c r="UWD186" s="529"/>
      <c r="UWE186" s="529"/>
      <c r="UWF186" s="529"/>
      <c r="UWG186" s="529"/>
      <c r="UWH186" s="529"/>
      <c r="UWI186" s="529"/>
      <c r="UWJ186" s="529"/>
      <c r="UWK186" s="529"/>
      <c r="UWL186" s="529"/>
      <c r="UWM186" s="529"/>
      <c r="UWN186" s="529"/>
      <c r="UWO186" s="529"/>
      <c r="UWP186" s="529"/>
      <c r="UWQ186" s="529"/>
      <c r="UWR186" s="529"/>
      <c r="UWS186" s="529"/>
      <c r="UWT186" s="529"/>
      <c r="UWU186" s="529"/>
      <c r="UWV186" s="529"/>
      <c r="UWW186" s="529"/>
      <c r="UWX186" s="529"/>
      <c r="UWY186" s="529"/>
      <c r="UWZ186" s="529"/>
      <c r="UXA186" s="529"/>
      <c r="UXB186" s="529"/>
      <c r="UXC186" s="529"/>
      <c r="UXD186" s="529"/>
      <c r="UXE186" s="529"/>
      <c r="UXF186" s="529"/>
      <c r="UXG186" s="529"/>
      <c r="UXH186" s="529"/>
      <c r="UXI186" s="529"/>
      <c r="UXJ186" s="529"/>
      <c r="UXK186" s="529"/>
      <c r="UXL186" s="529"/>
      <c r="UXM186" s="529"/>
      <c r="UXN186" s="529"/>
      <c r="UXO186" s="529"/>
      <c r="UXP186" s="529"/>
      <c r="UXQ186" s="529"/>
      <c r="UXR186" s="529"/>
      <c r="UXS186" s="529"/>
      <c r="UXT186" s="529"/>
      <c r="UXU186" s="529"/>
      <c r="UXV186" s="529"/>
      <c r="UXW186" s="529"/>
      <c r="UXX186" s="529"/>
      <c r="UXY186" s="529"/>
      <c r="UXZ186" s="529"/>
      <c r="UYA186" s="529"/>
      <c r="UYB186" s="529"/>
      <c r="UYC186" s="529"/>
      <c r="UYD186" s="529"/>
      <c r="UYE186" s="529"/>
      <c r="UYF186" s="529"/>
      <c r="UYG186" s="529"/>
      <c r="UYH186" s="529"/>
      <c r="UYI186" s="529"/>
      <c r="UYJ186" s="529"/>
      <c r="UYK186" s="529"/>
      <c r="UYL186" s="529"/>
      <c r="UYM186" s="529"/>
      <c r="UYN186" s="529"/>
      <c r="UYO186" s="529"/>
      <c r="UYP186" s="529"/>
      <c r="UYQ186" s="529"/>
      <c r="UYR186" s="529"/>
      <c r="UYS186" s="529"/>
      <c r="UYT186" s="529"/>
      <c r="UYU186" s="529"/>
      <c r="UYV186" s="529"/>
      <c r="UYW186" s="529"/>
      <c r="UYX186" s="529"/>
      <c r="UYY186" s="529"/>
      <c r="UYZ186" s="529"/>
      <c r="UZA186" s="529"/>
      <c r="UZB186" s="529"/>
      <c r="UZC186" s="529"/>
      <c r="UZD186" s="529"/>
      <c r="UZE186" s="529"/>
      <c r="UZF186" s="529"/>
      <c r="UZG186" s="529"/>
      <c r="UZH186" s="529"/>
      <c r="UZI186" s="529"/>
      <c r="UZJ186" s="529"/>
      <c r="UZK186" s="529"/>
      <c r="UZL186" s="529"/>
      <c r="UZM186" s="529"/>
      <c r="UZN186" s="529"/>
      <c r="UZO186" s="529"/>
      <c r="UZP186" s="529"/>
      <c r="UZQ186" s="529"/>
      <c r="UZR186" s="529"/>
      <c r="UZS186" s="529"/>
      <c r="UZT186" s="529"/>
      <c r="UZU186" s="529"/>
      <c r="UZV186" s="529"/>
      <c r="UZW186" s="529"/>
      <c r="UZX186" s="529"/>
      <c r="UZY186" s="529"/>
      <c r="UZZ186" s="529"/>
      <c r="VAA186" s="529"/>
      <c r="VAB186" s="529"/>
      <c r="VAC186" s="529"/>
      <c r="VAD186" s="529"/>
      <c r="VAE186" s="529"/>
      <c r="VAF186" s="529"/>
      <c r="VAG186" s="529"/>
      <c r="VAH186" s="529"/>
      <c r="VAI186" s="529"/>
      <c r="VAJ186" s="529"/>
      <c r="VAK186" s="529"/>
      <c r="VAL186" s="529"/>
      <c r="VAM186" s="529"/>
      <c r="VAN186" s="529"/>
      <c r="VAO186" s="529"/>
      <c r="VAP186" s="529"/>
      <c r="VAQ186" s="529"/>
      <c r="VAR186" s="529"/>
      <c r="VAS186" s="529"/>
      <c r="VAT186" s="529"/>
      <c r="VAU186" s="529"/>
      <c r="VAV186" s="529"/>
      <c r="VAW186" s="529"/>
      <c r="VAX186" s="529"/>
      <c r="VAY186" s="529"/>
      <c r="VAZ186" s="529"/>
      <c r="VBA186" s="529"/>
      <c r="VBB186" s="529"/>
      <c r="VBC186" s="529"/>
      <c r="VBD186" s="529"/>
      <c r="VBE186" s="529"/>
      <c r="VBF186" s="529"/>
      <c r="VBG186" s="529"/>
      <c r="VBH186" s="529"/>
      <c r="VBI186" s="529"/>
      <c r="VBJ186" s="529"/>
      <c r="VBK186" s="529"/>
      <c r="VBL186" s="529"/>
      <c r="VBM186" s="529"/>
      <c r="VBN186" s="529"/>
      <c r="VBO186" s="529"/>
      <c r="VBP186" s="529"/>
      <c r="VBQ186" s="529"/>
      <c r="VBR186" s="529"/>
      <c r="VBS186" s="529"/>
      <c r="VBT186" s="529"/>
      <c r="VBU186" s="529"/>
      <c r="VBV186" s="529"/>
      <c r="VBW186" s="529"/>
      <c r="VBX186" s="529"/>
      <c r="VBY186" s="529"/>
      <c r="VBZ186" s="529"/>
      <c r="VCA186" s="529"/>
      <c r="VCB186" s="529"/>
      <c r="VCC186" s="529"/>
      <c r="VCD186" s="529"/>
      <c r="VCE186" s="529"/>
      <c r="VCF186" s="529"/>
      <c r="VCG186" s="529"/>
      <c r="VCH186" s="529"/>
      <c r="VCI186" s="529"/>
      <c r="VCJ186" s="529"/>
      <c r="VCK186" s="529"/>
      <c r="VCL186" s="529"/>
      <c r="VCM186" s="529"/>
      <c r="VCN186" s="529"/>
      <c r="VCO186" s="529"/>
      <c r="VCP186" s="529"/>
      <c r="VCQ186" s="529"/>
      <c r="VCR186" s="529"/>
      <c r="VCS186" s="529"/>
      <c r="VCT186" s="529"/>
      <c r="VCU186" s="529"/>
      <c r="VCV186" s="529"/>
      <c r="VCW186" s="529"/>
      <c r="VCX186" s="529"/>
      <c r="VCY186" s="529"/>
      <c r="VCZ186" s="529"/>
      <c r="VDA186" s="529"/>
      <c r="VDB186" s="529"/>
      <c r="VDC186" s="529"/>
      <c r="VDD186" s="529"/>
      <c r="VDE186" s="529"/>
      <c r="VDF186" s="529"/>
      <c r="VDG186" s="529"/>
      <c r="VDH186" s="529"/>
      <c r="VDI186" s="529"/>
      <c r="VDJ186" s="529"/>
      <c r="VDK186" s="529"/>
      <c r="VDL186" s="529"/>
      <c r="VDM186" s="529"/>
      <c r="VDN186" s="529"/>
      <c r="VDO186" s="529"/>
      <c r="VDP186" s="529"/>
      <c r="VDQ186" s="529"/>
      <c r="VDR186" s="529"/>
      <c r="VDS186" s="529"/>
      <c r="VDT186" s="529"/>
      <c r="VDU186" s="529"/>
      <c r="VDV186" s="529"/>
      <c r="VDW186" s="529"/>
      <c r="VDX186" s="529"/>
      <c r="VDY186" s="529"/>
      <c r="VDZ186" s="529"/>
      <c r="VEA186" s="529"/>
      <c r="VEB186" s="529"/>
      <c r="VEC186" s="529"/>
      <c r="VED186" s="529"/>
      <c r="VEE186" s="529"/>
      <c r="VEF186" s="529"/>
      <c r="VEG186" s="529"/>
      <c r="VEH186" s="529"/>
      <c r="VEI186" s="529"/>
      <c r="VEJ186" s="529"/>
      <c r="VEK186" s="529"/>
      <c r="VEL186" s="529"/>
      <c r="VEM186" s="529"/>
      <c r="VEN186" s="529"/>
      <c r="VEO186" s="529"/>
      <c r="VEP186" s="529"/>
      <c r="VEQ186" s="529"/>
      <c r="VER186" s="529"/>
      <c r="VES186" s="529"/>
      <c r="VET186" s="529"/>
      <c r="VEU186" s="529"/>
      <c r="VEV186" s="529"/>
      <c r="VEW186" s="529"/>
      <c r="VEX186" s="529"/>
      <c r="VEY186" s="529"/>
      <c r="VEZ186" s="529"/>
      <c r="VFA186" s="529"/>
      <c r="VFB186" s="529"/>
      <c r="VFC186" s="529"/>
      <c r="VFD186" s="529"/>
      <c r="VFE186" s="529"/>
      <c r="VFF186" s="529"/>
      <c r="VFG186" s="529"/>
      <c r="VFH186" s="529"/>
      <c r="VFI186" s="529"/>
      <c r="VFJ186" s="529"/>
      <c r="VFK186" s="529"/>
      <c r="VFL186" s="529"/>
      <c r="VFM186" s="529"/>
      <c r="VFN186" s="529"/>
      <c r="VFO186" s="529"/>
      <c r="VFP186" s="529"/>
      <c r="VFQ186" s="529"/>
      <c r="VFR186" s="529"/>
      <c r="VFS186" s="529"/>
      <c r="VFT186" s="529"/>
      <c r="VFU186" s="529"/>
      <c r="VFV186" s="529"/>
      <c r="VFW186" s="529"/>
      <c r="VFX186" s="529"/>
      <c r="VFY186" s="529"/>
      <c r="VFZ186" s="529"/>
      <c r="VGA186" s="529"/>
      <c r="VGB186" s="529"/>
      <c r="VGC186" s="529"/>
      <c r="VGD186" s="529"/>
      <c r="VGE186" s="529"/>
      <c r="VGF186" s="529"/>
      <c r="VGG186" s="529"/>
      <c r="VGH186" s="529"/>
      <c r="VGI186" s="529"/>
      <c r="VGJ186" s="529"/>
      <c r="VGK186" s="529"/>
      <c r="VGL186" s="529"/>
      <c r="VGM186" s="529"/>
      <c r="VGN186" s="529"/>
      <c r="VGO186" s="529"/>
      <c r="VGP186" s="529"/>
      <c r="VGQ186" s="529"/>
      <c r="VGR186" s="529"/>
      <c r="VGS186" s="529"/>
      <c r="VGT186" s="529"/>
      <c r="VGU186" s="529"/>
      <c r="VGV186" s="529"/>
      <c r="VGW186" s="529"/>
      <c r="VGX186" s="529"/>
      <c r="VGY186" s="529"/>
      <c r="VGZ186" s="529"/>
      <c r="VHA186" s="529"/>
      <c r="VHB186" s="529"/>
      <c r="VHC186" s="529"/>
      <c r="VHD186" s="529"/>
      <c r="VHE186" s="529"/>
      <c r="VHF186" s="529"/>
      <c r="VHG186" s="529"/>
      <c r="VHH186" s="529"/>
      <c r="VHI186" s="529"/>
      <c r="VHJ186" s="529"/>
      <c r="VHK186" s="529"/>
      <c r="VHL186" s="529"/>
      <c r="VHM186" s="529"/>
      <c r="VHN186" s="529"/>
      <c r="VHO186" s="529"/>
      <c r="VHP186" s="529"/>
      <c r="VHQ186" s="529"/>
      <c r="VHR186" s="529"/>
      <c r="VHS186" s="529"/>
      <c r="VHT186" s="529"/>
      <c r="VHU186" s="529"/>
      <c r="VHV186" s="529"/>
      <c r="VHW186" s="529"/>
      <c r="VHX186" s="529"/>
      <c r="VHY186" s="529"/>
      <c r="VHZ186" s="529"/>
      <c r="VIA186" s="529"/>
      <c r="VIB186" s="529"/>
      <c r="VIC186" s="529"/>
      <c r="VID186" s="529"/>
      <c r="VIE186" s="529"/>
      <c r="VIF186" s="529"/>
      <c r="VIG186" s="529"/>
      <c r="VIH186" s="529"/>
      <c r="VII186" s="529"/>
      <c r="VIJ186" s="529"/>
      <c r="VIK186" s="529"/>
      <c r="VIL186" s="529"/>
      <c r="VIM186" s="529"/>
      <c r="VIN186" s="529"/>
      <c r="VIO186" s="529"/>
      <c r="VIP186" s="529"/>
      <c r="VIQ186" s="529"/>
      <c r="VIR186" s="529"/>
      <c r="VIS186" s="529"/>
      <c r="VIT186" s="529"/>
      <c r="VIU186" s="529"/>
      <c r="VIV186" s="529"/>
      <c r="VIW186" s="529"/>
      <c r="VIX186" s="529"/>
      <c r="VIY186" s="529"/>
      <c r="VIZ186" s="529"/>
      <c r="VJA186" s="529"/>
      <c r="VJB186" s="529"/>
      <c r="VJC186" s="529"/>
      <c r="VJD186" s="529"/>
      <c r="VJE186" s="529"/>
      <c r="VJF186" s="529"/>
      <c r="VJG186" s="529"/>
      <c r="VJH186" s="529"/>
      <c r="VJI186" s="529"/>
      <c r="VJJ186" s="529"/>
      <c r="VJK186" s="529"/>
      <c r="VJL186" s="529"/>
      <c r="VJM186" s="529"/>
      <c r="VJN186" s="529"/>
      <c r="VJO186" s="529"/>
      <c r="VJP186" s="529"/>
      <c r="VJQ186" s="529"/>
      <c r="VJR186" s="529"/>
      <c r="VJS186" s="529"/>
      <c r="VJT186" s="529"/>
      <c r="VJU186" s="529"/>
      <c r="VJV186" s="529"/>
      <c r="VJW186" s="529"/>
      <c r="VJX186" s="529"/>
      <c r="VJY186" s="529"/>
      <c r="VJZ186" s="529"/>
      <c r="VKA186" s="529"/>
      <c r="VKB186" s="529"/>
      <c r="VKC186" s="529"/>
      <c r="VKD186" s="529"/>
      <c r="VKE186" s="529"/>
      <c r="VKF186" s="529"/>
      <c r="VKG186" s="529"/>
      <c r="VKH186" s="529"/>
      <c r="VKI186" s="529"/>
      <c r="VKJ186" s="529"/>
      <c r="VKK186" s="529"/>
      <c r="VKL186" s="529"/>
      <c r="VKM186" s="529"/>
      <c r="VKN186" s="529"/>
      <c r="VKO186" s="529"/>
      <c r="VKP186" s="529"/>
      <c r="VKQ186" s="529"/>
      <c r="VKR186" s="529"/>
      <c r="VKS186" s="529"/>
      <c r="VKT186" s="529"/>
      <c r="VKU186" s="529"/>
      <c r="VKV186" s="529"/>
      <c r="VKW186" s="529"/>
      <c r="VKX186" s="529"/>
      <c r="VKY186" s="529"/>
      <c r="VKZ186" s="529"/>
      <c r="VLA186" s="529"/>
      <c r="VLB186" s="529"/>
      <c r="VLC186" s="529"/>
      <c r="VLD186" s="529"/>
      <c r="VLE186" s="529"/>
      <c r="VLF186" s="529"/>
      <c r="VLG186" s="529"/>
      <c r="VLH186" s="529"/>
      <c r="VLI186" s="529"/>
      <c r="VLJ186" s="529"/>
      <c r="VLK186" s="529"/>
      <c r="VLL186" s="529"/>
      <c r="VLM186" s="529"/>
      <c r="VLN186" s="529"/>
      <c r="VLO186" s="529"/>
      <c r="VLP186" s="529"/>
      <c r="VLQ186" s="529"/>
      <c r="VLR186" s="529"/>
      <c r="VLS186" s="529"/>
      <c r="VLT186" s="529"/>
      <c r="VLU186" s="529"/>
      <c r="VLV186" s="529"/>
      <c r="VLW186" s="529"/>
      <c r="VLX186" s="529"/>
      <c r="VLY186" s="529"/>
      <c r="VLZ186" s="529"/>
      <c r="VMA186" s="529"/>
      <c r="VMB186" s="529"/>
      <c r="VMC186" s="529"/>
      <c r="VMD186" s="529"/>
      <c r="VME186" s="529"/>
      <c r="VMF186" s="529"/>
      <c r="VMG186" s="529"/>
      <c r="VMH186" s="529"/>
      <c r="VMI186" s="529"/>
      <c r="VMJ186" s="529"/>
      <c r="VMK186" s="529"/>
      <c r="VML186" s="529"/>
      <c r="VMM186" s="529"/>
      <c r="VMN186" s="529"/>
      <c r="VMO186" s="529"/>
      <c r="VMP186" s="529"/>
      <c r="VMQ186" s="529"/>
      <c r="VMR186" s="529"/>
      <c r="VMS186" s="529"/>
      <c r="VMT186" s="529"/>
      <c r="VMU186" s="529"/>
      <c r="VMV186" s="529"/>
      <c r="VMW186" s="529"/>
      <c r="VMX186" s="529"/>
      <c r="VMY186" s="529"/>
      <c r="VMZ186" s="529"/>
      <c r="VNA186" s="529"/>
      <c r="VNB186" s="529"/>
      <c r="VNC186" s="529"/>
      <c r="VND186" s="529"/>
      <c r="VNE186" s="529"/>
      <c r="VNF186" s="529"/>
      <c r="VNG186" s="529"/>
      <c r="VNH186" s="529"/>
      <c r="VNI186" s="529"/>
      <c r="VNJ186" s="529"/>
      <c r="VNK186" s="529"/>
      <c r="VNL186" s="529"/>
      <c r="VNM186" s="529"/>
      <c r="VNN186" s="529"/>
      <c r="VNO186" s="529"/>
      <c r="VNP186" s="529"/>
      <c r="VNQ186" s="529"/>
      <c r="VNR186" s="529"/>
      <c r="VNS186" s="529"/>
      <c r="VNT186" s="529"/>
      <c r="VNU186" s="529"/>
      <c r="VNV186" s="529"/>
      <c r="VNW186" s="529"/>
      <c r="VNX186" s="529"/>
      <c r="VNY186" s="529"/>
      <c r="VNZ186" s="529"/>
      <c r="VOA186" s="529"/>
      <c r="VOB186" s="529"/>
      <c r="VOC186" s="529"/>
      <c r="VOD186" s="529"/>
      <c r="VOE186" s="529"/>
      <c r="VOF186" s="529"/>
      <c r="VOG186" s="529"/>
      <c r="VOH186" s="529"/>
      <c r="VOI186" s="529"/>
      <c r="VOJ186" s="529"/>
      <c r="VOK186" s="529"/>
      <c r="VOL186" s="529"/>
      <c r="VOM186" s="529"/>
      <c r="VON186" s="529"/>
      <c r="VOO186" s="529"/>
      <c r="VOP186" s="529"/>
      <c r="VOQ186" s="529"/>
      <c r="VOR186" s="529"/>
      <c r="VOS186" s="529"/>
      <c r="VOT186" s="529"/>
      <c r="VOU186" s="529"/>
      <c r="VOV186" s="529"/>
      <c r="VOW186" s="529"/>
      <c r="VOX186" s="529"/>
      <c r="VOY186" s="529"/>
      <c r="VOZ186" s="529"/>
      <c r="VPA186" s="529"/>
      <c r="VPB186" s="529"/>
      <c r="VPC186" s="529"/>
      <c r="VPD186" s="529"/>
      <c r="VPE186" s="529"/>
      <c r="VPF186" s="529"/>
      <c r="VPG186" s="529"/>
      <c r="VPH186" s="529"/>
      <c r="VPI186" s="529"/>
      <c r="VPJ186" s="529"/>
      <c r="VPK186" s="529"/>
      <c r="VPL186" s="529"/>
      <c r="VPM186" s="529"/>
      <c r="VPN186" s="529"/>
      <c r="VPO186" s="529"/>
      <c r="VPP186" s="529"/>
      <c r="VPQ186" s="529"/>
      <c r="VPR186" s="529"/>
      <c r="VPS186" s="529"/>
      <c r="VPT186" s="529"/>
      <c r="VPU186" s="529"/>
      <c r="VPV186" s="529"/>
      <c r="VPW186" s="529"/>
      <c r="VPX186" s="529"/>
      <c r="VPY186" s="529"/>
      <c r="VPZ186" s="529"/>
      <c r="VQA186" s="529"/>
      <c r="VQB186" s="529"/>
      <c r="VQC186" s="529"/>
      <c r="VQD186" s="529"/>
      <c r="VQE186" s="529"/>
      <c r="VQF186" s="529"/>
      <c r="VQG186" s="529"/>
      <c r="VQH186" s="529"/>
      <c r="VQI186" s="529"/>
      <c r="VQJ186" s="529"/>
      <c r="VQK186" s="529"/>
      <c r="VQL186" s="529"/>
      <c r="VQM186" s="529"/>
      <c r="VQN186" s="529"/>
      <c r="VQO186" s="529"/>
      <c r="VQP186" s="529"/>
      <c r="VQQ186" s="529"/>
      <c r="VQR186" s="529"/>
      <c r="VQS186" s="529"/>
      <c r="VQT186" s="529"/>
      <c r="VQU186" s="529"/>
      <c r="VQV186" s="529"/>
      <c r="VQW186" s="529"/>
      <c r="VQX186" s="529"/>
      <c r="VQY186" s="529"/>
      <c r="VQZ186" s="529"/>
      <c r="VRA186" s="529"/>
      <c r="VRB186" s="529"/>
      <c r="VRC186" s="529"/>
      <c r="VRD186" s="529"/>
      <c r="VRE186" s="529"/>
      <c r="VRF186" s="529"/>
      <c r="VRG186" s="529"/>
      <c r="VRH186" s="529"/>
      <c r="VRI186" s="529"/>
      <c r="VRJ186" s="529"/>
      <c r="VRK186" s="529"/>
      <c r="VRL186" s="529"/>
      <c r="VRM186" s="529"/>
      <c r="VRN186" s="529"/>
      <c r="VRO186" s="529"/>
      <c r="VRP186" s="529"/>
      <c r="VRQ186" s="529"/>
      <c r="VRR186" s="529"/>
      <c r="VRS186" s="529"/>
      <c r="VRT186" s="529"/>
      <c r="VRU186" s="529"/>
      <c r="VRV186" s="529"/>
      <c r="VRW186" s="529"/>
      <c r="VRX186" s="529"/>
      <c r="VRY186" s="529"/>
      <c r="VRZ186" s="529"/>
      <c r="VSA186" s="529"/>
      <c r="VSB186" s="529"/>
      <c r="VSC186" s="529"/>
      <c r="VSD186" s="529"/>
      <c r="VSE186" s="529"/>
      <c r="VSF186" s="529"/>
      <c r="VSG186" s="529"/>
      <c r="VSH186" s="529"/>
      <c r="VSI186" s="529"/>
      <c r="VSJ186" s="529"/>
      <c r="VSK186" s="529"/>
      <c r="VSL186" s="529"/>
      <c r="VSM186" s="529"/>
      <c r="VSN186" s="529"/>
      <c r="VSO186" s="529"/>
      <c r="VSP186" s="529"/>
      <c r="VSQ186" s="529"/>
      <c r="VSR186" s="529"/>
      <c r="VSS186" s="529"/>
      <c r="VST186" s="529"/>
      <c r="VSU186" s="529"/>
      <c r="VSV186" s="529"/>
      <c r="VSW186" s="529"/>
      <c r="VSX186" s="529"/>
      <c r="VSY186" s="529"/>
      <c r="VSZ186" s="529"/>
      <c r="VTA186" s="529"/>
      <c r="VTB186" s="529"/>
      <c r="VTC186" s="529"/>
      <c r="VTD186" s="529"/>
      <c r="VTE186" s="529"/>
      <c r="VTF186" s="529"/>
      <c r="VTG186" s="529"/>
      <c r="VTH186" s="529"/>
      <c r="VTI186" s="529"/>
      <c r="VTJ186" s="529"/>
      <c r="VTK186" s="529"/>
      <c r="VTL186" s="529"/>
      <c r="VTM186" s="529"/>
      <c r="VTN186" s="529"/>
      <c r="VTO186" s="529"/>
      <c r="VTP186" s="529"/>
      <c r="VTQ186" s="529"/>
      <c r="VTR186" s="529"/>
      <c r="VTS186" s="529"/>
      <c r="VTT186" s="529"/>
      <c r="VTU186" s="529"/>
      <c r="VTV186" s="529"/>
      <c r="VTW186" s="529"/>
      <c r="VTX186" s="529"/>
      <c r="VTY186" s="529"/>
      <c r="VTZ186" s="529"/>
      <c r="VUA186" s="529"/>
      <c r="VUB186" s="529"/>
      <c r="VUC186" s="529"/>
      <c r="VUD186" s="529"/>
      <c r="VUE186" s="529"/>
      <c r="VUF186" s="529"/>
      <c r="VUG186" s="529"/>
      <c r="VUH186" s="529"/>
      <c r="VUI186" s="529"/>
      <c r="VUJ186" s="529"/>
      <c r="VUK186" s="529"/>
      <c r="VUL186" s="529"/>
      <c r="VUM186" s="529"/>
      <c r="VUN186" s="529"/>
      <c r="VUO186" s="529"/>
      <c r="VUP186" s="529"/>
      <c r="VUQ186" s="529"/>
      <c r="VUR186" s="529"/>
      <c r="VUS186" s="529"/>
      <c r="VUT186" s="529"/>
      <c r="VUU186" s="529"/>
      <c r="VUV186" s="529"/>
      <c r="VUW186" s="529"/>
      <c r="VUX186" s="529"/>
      <c r="VUY186" s="529"/>
      <c r="VUZ186" s="529"/>
      <c r="VVA186" s="529"/>
      <c r="VVB186" s="529"/>
      <c r="VVC186" s="529"/>
      <c r="VVD186" s="529"/>
      <c r="VVE186" s="529"/>
      <c r="VVF186" s="529"/>
      <c r="VVG186" s="529"/>
      <c r="VVH186" s="529"/>
      <c r="VVI186" s="529"/>
      <c r="VVJ186" s="529"/>
      <c r="VVK186" s="529"/>
      <c r="VVL186" s="529"/>
      <c r="VVM186" s="529"/>
      <c r="VVN186" s="529"/>
      <c r="VVO186" s="529"/>
      <c r="VVP186" s="529"/>
      <c r="VVQ186" s="529"/>
      <c r="VVR186" s="529"/>
      <c r="VVS186" s="529"/>
      <c r="VVT186" s="529"/>
      <c r="VVU186" s="529"/>
      <c r="VVV186" s="529"/>
      <c r="VVW186" s="529"/>
      <c r="VVX186" s="529"/>
      <c r="VVY186" s="529"/>
      <c r="VVZ186" s="529"/>
      <c r="VWA186" s="529"/>
      <c r="VWB186" s="529"/>
      <c r="VWC186" s="529"/>
      <c r="VWD186" s="529"/>
      <c r="VWE186" s="529"/>
      <c r="VWF186" s="529"/>
      <c r="VWG186" s="529"/>
      <c r="VWH186" s="529"/>
      <c r="VWI186" s="529"/>
      <c r="VWJ186" s="529"/>
      <c r="VWK186" s="529"/>
      <c r="VWL186" s="529"/>
      <c r="VWM186" s="529"/>
      <c r="VWN186" s="529"/>
      <c r="VWO186" s="529"/>
      <c r="VWP186" s="529"/>
      <c r="VWQ186" s="529"/>
      <c r="VWR186" s="529"/>
      <c r="VWS186" s="529"/>
      <c r="VWT186" s="529"/>
      <c r="VWU186" s="529"/>
      <c r="VWV186" s="529"/>
      <c r="VWW186" s="529"/>
      <c r="VWX186" s="529"/>
      <c r="VWY186" s="529"/>
      <c r="VWZ186" s="529"/>
      <c r="VXA186" s="529"/>
      <c r="VXB186" s="529"/>
      <c r="VXC186" s="529"/>
      <c r="VXD186" s="529"/>
      <c r="VXE186" s="529"/>
      <c r="VXF186" s="529"/>
      <c r="VXG186" s="529"/>
      <c r="VXH186" s="529"/>
      <c r="VXI186" s="529"/>
      <c r="VXJ186" s="529"/>
      <c r="VXK186" s="529"/>
      <c r="VXL186" s="529"/>
      <c r="VXM186" s="529"/>
      <c r="VXN186" s="529"/>
      <c r="VXO186" s="529"/>
      <c r="VXP186" s="529"/>
      <c r="VXQ186" s="529"/>
      <c r="VXR186" s="529"/>
      <c r="VXS186" s="529"/>
      <c r="VXT186" s="529"/>
      <c r="VXU186" s="529"/>
      <c r="VXV186" s="529"/>
      <c r="VXW186" s="529"/>
      <c r="VXX186" s="529"/>
      <c r="VXY186" s="529"/>
      <c r="VXZ186" s="529"/>
      <c r="VYA186" s="529"/>
      <c r="VYB186" s="529"/>
      <c r="VYC186" s="529"/>
      <c r="VYD186" s="529"/>
      <c r="VYE186" s="529"/>
      <c r="VYF186" s="529"/>
      <c r="VYG186" s="529"/>
      <c r="VYH186" s="529"/>
      <c r="VYI186" s="529"/>
      <c r="VYJ186" s="529"/>
      <c r="VYK186" s="529"/>
      <c r="VYL186" s="529"/>
      <c r="VYM186" s="529"/>
      <c r="VYN186" s="529"/>
      <c r="VYO186" s="529"/>
      <c r="VYP186" s="529"/>
      <c r="VYQ186" s="529"/>
      <c r="VYR186" s="529"/>
      <c r="VYS186" s="529"/>
      <c r="VYT186" s="529"/>
      <c r="VYU186" s="529"/>
      <c r="VYV186" s="529"/>
      <c r="VYW186" s="529"/>
      <c r="VYX186" s="529"/>
      <c r="VYY186" s="529"/>
      <c r="VYZ186" s="529"/>
      <c r="VZA186" s="529"/>
      <c r="VZB186" s="529"/>
      <c r="VZC186" s="529"/>
      <c r="VZD186" s="529"/>
      <c r="VZE186" s="529"/>
      <c r="VZF186" s="529"/>
      <c r="VZG186" s="529"/>
      <c r="VZH186" s="529"/>
      <c r="VZI186" s="529"/>
      <c r="VZJ186" s="529"/>
      <c r="VZK186" s="529"/>
      <c r="VZL186" s="529"/>
      <c r="VZM186" s="529"/>
      <c r="VZN186" s="529"/>
      <c r="VZO186" s="529"/>
      <c r="VZP186" s="529"/>
      <c r="VZQ186" s="529"/>
      <c r="VZR186" s="529"/>
      <c r="VZS186" s="529"/>
      <c r="VZT186" s="529"/>
      <c r="VZU186" s="529"/>
      <c r="VZV186" s="529"/>
      <c r="VZW186" s="529"/>
      <c r="VZX186" s="529"/>
      <c r="VZY186" s="529"/>
      <c r="VZZ186" s="529"/>
      <c r="WAA186" s="529"/>
      <c r="WAB186" s="529"/>
      <c r="WAC186" s="529"/>
      <c r="WAD186" s="529"/>
      <c r="WAE186" s="529"/>
      <c r="WAF186" s="529"/>
      <c r="WAG186" s="529"/>
      <c r="WAH186" s="529"/>
      <c r="WAI186" s="529"/>
      <c r="WAJ186" s="529"/>
      <c r="WAK186" s="529"/>
      <c r="WAL186" s="529"/>
      <c r="WAM186" s="529"/>
      <c r="WAN186" s="529"/>
      <c r="WAO186" s="529"/>
      <c r="WAP186" s="529"/>
      <c r="WAQ186" s="529"/>
      <c r="WAR186" s="529"/>
      <c r="WAS186" s="529"/>
      <c r="WAT186" s="529"/>
      <c r="WAU186" s="529"/>
      <c r="WAV186" s="529"/>
      <c r="WAW186" s="529"/>
      <c r="WAX186" s="529"/>
      <c r="WAY186" s="529"/>
      <c r="WAZ186" s="529"/>
      <c r="WBA186" s="529"/>
      <c r="WBB186" s="529"/>
      <c r="WBC186" s="529"/>
      <c r="WBD186" s="529"/>
      <c r="WBE186" s="529"/>
      <c r="WBF186" s="529"/>
      <c r="WBG186" s="529"/>
      <c r="WBH186" s="529"/>
      <c r="WBI186" s="529"/>
      <c r="WBJ186" s="529"/>
      <c r="WBK186" s="529"/>
      <c r="WBL186" s="529"/>
      <c r="WBM186" s="529"/>
      <c r="WBN186" s="529"/>
      <c r="WBO186" s="529"/>
      <c r="WBP186" s="529"/>
      <c r="WBQ186" s="529"/>
      <c r="WBR186" s="529"/>
      <c r="WBS186" s="529"/>
      <c r="WBT186" s="529"/>
      <c r="WBU186" s="529"/>
      <c r="WBV186" s="529"/>
      <c r="WBW186" s="529"/>
      <c r="WBX186" s="529"/>
      <c r="WBY186" s="529"/>
      <c r="WBZ186" s="529"/>
      <c r="WCA186" s="529"/>
      <c r="WCB186" s="529"/>
      <c r="WCC186" s="529"/>
      <c r="WCD186" s="529"/>
      <c r="WCE186" s="529"/>
      <c r="WCF186" s="529"/>
      <c r="WCG186" s="529"/>
      <c r="WCH186" s="529"/>
      <c r="WCI186" s="529"/>
      <c r="WCJ186" s="529"/>
      <c r="WCK186" s="529"/>
      <c r="WCL186" s="529"/>
      <c r="WCM186" s="529"/>
      <c r="WCN186" s="529"/>
      <c r="WCO186" s="529"/>
      <c r="WCP186" s="529"/>
      <c r="WCQ186" s="529"/>
      <c r="WCR186" s="529"/>
      <c r="WCS186" s="529"/>
      <c r="WCT186" s="529"/>
      <c r="WCU186" s="529"/>
      <c r="WCV186" s="529"/>
      <c r="WCW186" s="529"/>
      <c r="WCX186" s="529"/>
      <c r="WCY186" s="529"/>
      <c r="WCZ186" s="529"/>
      <c r="WDA186" s="529"/>
      <c r="WDB186" s="529"/>
      <c r="WDC186" s="529"/>
      <c r="WDD186" s="529"/>
      <c r="WDE186" s="529"/>
      <c r="WDF186" s="529"/>
      <c r="WDG186" s="529"/>
      <c r="WDH186" s="529"/>
      <c r="WDI186" s="529"/>
      <c r="WDJ186" s="529"/>
      <c r="WDK186" s="529"/>
      <c r="WDL186" s="529"/>
      <c r="WDM186" s="529"/>
      <c r="WDN186" s="529"/>
      <c r="WDO186" s="529"/>
      <c r="WDP186" s="529"/>
      <c r="WDQ186" s="529"/>
      <c r="WDR186" s="529"/>
      <c r="WDS186" s="529"/>
      <c r="WDT186" s="529"/>
      <c r="WDU186" s="529"/>
      <c r="WDV186" s="529"/>
      <c r="WDW186" s="529"/>
      <c r="WDX186" s="529"/>
      <c r="WDY186" s="529"/>
      <c r="WDZ186" s="529"/>
      <c r="WEA186" s="529"/>
      <c r="WEB186" s="529"/>
      <c r="WEC186" s="529"/>
      <c r="WED186" s="529"/>
      <c r="WEE186" s="529"/>
      <c r="WEF186" s="529"/>
      <c r="WEG186" s="529"/>
      <c r="WEH186" s="529"/>
      <c r="WEI186" s="529"/>
      <c r="WEJ186" s="529"/>
      <c r="WEK186" s="529"/>
      <c r="WEL186" s="529"/>
      <c r="WEM186" s="529"/>
      <c r="WEN186" s="529"/>
      <c r="WEO186" s="529"/>
      <c r="WEP186" s="529"/>
      <c r="WEQ186" s="529"/>
      <c r="WER186" s="529"/>
      <c r="WES186" s="529"/>
      <c r="WET186" s="529"/>
      <c r="WEU186" s="529"/>
      <c r="WEV186" s="529"/>
      <c r="WEW186" s="529"/>
      <c r="WEX186" s="529"/>
      <c r="WEY186" s="529"/>
      <c r="WEZ186" s="529"/>
      <c r="WFA186" s="529"/>
      <c r="WFB186" s="529"/>
      <c r="WFC186" s="529"/>
      <c r="WFD186" s="529"/>
      <c r="WFE186" s="529"/>
      <c r="WFF186" s="529"/>
      <c r="WFG186" s="529"/>
      <c r="WFH186" s="529"/>
      <c r="WFI186" s="529"/>
      <c r="WFJ186" s="529"/>
      <c r="WFK186" s="529"/>
      <c r="WFL186" s="529"/>
      <c r="WFM186" s="529"/>
      <c r="WFN186" s="529"/>
      <c r="WFO186" s="529"/>
      <c r="WFP186" s="529"/>
      <c r="WFQ186" s="529"/>
      <c r="WFR186" s="529"/>
      <c r="WFS186" s="529"/>
      <c r="WFT186" s="529"/>
      <c r="WFU186" s="529"/>
      <c r="WFV186" s="529"/>
      <c r="WFW186" s="529"/>
      <c r="WFX186" s="529"/>
      <c r="WFY186" s="529"/>
      <c r="WFZ186" s="529"/>
      <c r="WGA186" s="529"/>
      <c r="WGB186" s="529"/>
      <c r="WGC186" s="529"/>
      <c r="WGD186" s="529"/>
      <c r="WGE186" s="529"/>
      <c r="WGF186" s="529"/>
      <c r="WGG186" s="529"/>
      <c r="WGH186" s="529"/>
      <c r="WGI186" s="529"/>
      <c r="WGJ186" s="529"/>
      <c r="WGK186" s="529"/>
      <c r="WGL186" s="529"/>
      <c r="WGM186" s="529"/>
      <c r="WGN186" s="529"/>
      <c r="WGO186" s="529"/>
      <c r="WGP186" s="529"/>
      <c r="WGQ186" s="529"/>
      <c r="WGR186" s="529"/>
      <c r="WGS186" s="529"/>
      <c r="WGT186" s="529"/>
      <c r="WGU186" s="529"/>
      <c r="WGV186" s="529"/>
      <c r="WGW186" s="529"/>
      <c r="WGX186" s="529"/>
      <c r="WGY186" s="529"/>
      <c r="WGZ186" s="529"/>
      <c r="WHA186" s="529"/>
      <c r="WHB186" s="529"/>
      <c r="WHC186" s="529"/>
      <c r="WHD186" s="529"/>
      <c r="WHE186" s="529"/>
      <c r="WHF186" s="529"/>
      <c r="WHG186" s="529"/>
      <c r="WHH186" s="529"/>
      <c r="WHI186" s="529"/>
      <c r="WHJ186" s="529"/>
      <c r="WHK186" s="529"/>
      <c r="WHL186" s="529"/>
      <c r="WHM186" s="529"/>
      <c r="WHN186" s="529"/>
      <c r="WHO186" s="529"/>
      <c r="WHP186" s="529"/>
      <c r="WHQ186" s="529"/>
      <c r="WHR186" s="529"/>
      <c r="WHS186" s="529"/>
      <c r="WHT186" s="529"/>
      <c r="WHU186" s="529"/>
      <c r="WHV186" s="529"/>
      <c r="WHW186" s="529"/>
      <c r="WHX186" s="529"/>
      <c r="WHY186" s="529"/>
      <c r="WHZ186" s="529"/>
      <c r="WIA186" s="529"/>
      <c r="WIB186" s="529"/>
      <c r="WIC186" s="529"/>
      <c r="WID186" s="529"/>
      <c r="WIE186" s="529"/>
      <c r="WIF186" s="529"/>
      <c r="WIG186" s="529"/>
      <c r="WIH186" s="529"/>
      <c r="WII186" s="529"/>
      <c r="WIJ186" s="529"/>
      <c r="WIK186" s="529"/>
      <c r="WIL186" s="529"/>
      <c r="WIM186" s="529"/>
      <c r="WIN186" s="529"/>
      <c r="WIO186" s="529"/>
      <c r="WIP186" s="529"/>
      <c r="WIQ186" s="529"/>
      <c r="WIR186" s="529"/>
      <c r="WIS186" s="529"/>
      <c r="WIT186" s="529"/>
      <c r="WIU186" s="529"/>
      <c r="WIV186" s="529"/>
      <c r="WIW186" s="529"/>
      <c r="WIX186" s="529"/>
      <c r="WIY186" s="529"/>
      <c r="WIZ186" s="529"/>
      <c r="WJA186" s="529"/>
      <c r="WJB186" s="529"/>
      <c r="WJC186" s="529"/>
      <c r="WJD186" s="529"/>
      <c r="WJE186" s="529"/>
      <c r="WJF186" s="529"/>
      <c r="WJG186" s="529"/>
      <c r="WJH186" s="529"/>
      <c r="WJI186" s="529"/>
      <c r="WJJ186" s="529"/>
      <c r="WJK186" s="529"/>
      <c r="WJL186" s="529"/>
      <c r="WJM186" s="529"/>
      <c r="WJN186" s="529"/>
      <c r="WJO186" s="529"/>
      <c r="WJP186" s="529"/>
      <c r="WJQ186" s="529"/>
      <c r="WJR186" s="529"/>
      <c r="WJS186" s="529"/>
      <c r="WJT186" s="529"/>
      <c r="WJU186" s="529"/>
      <c r="WJV186" s="529"/>
      <c r="WJW186" s="529"/>
      <c r="WJX186" s="529"/>
      <c r="WJY186" s="529"/>
      <c r="WJZ186" s="529"/>
      <c r="WKA186" s="529"/>
      <c r="WKB186" s="529"/>
      <c r="WKC186" s="529"/>
      <c r="WKD186" s="529"/>
      <c r="WKE186" s="529"/>
      <c r="WKF186" s="529"/>
      <c r="WKG186" s="529"/>
      <c r="WKH186" s="529"/>
      <c r="WKI186" s="529"/>
      <c r="WKJ186" s="529"/>
      <c r="WKK186" s="529"/>
      <c r="WKL186" s="529"/>
      <c r="WKM186" s="529"/>
      <c r="WKN186" s="529"/>
      <c r="WKO186" s="529"/>
      <c r="WKP186" s="529"/>
      <c r="WKQ186" s="529"/>
      <c r="WKR186" s="529"/>
      <c r="WKS186" s="529"/>
      <c r="WKT186" s="529"/>
      <c r="WKU186" s="529"/>
      <c r="WKV186" s="529"/>
      <c r="WKW186" s="529"/>
      <c r="WKX186" s="529"/>
      <c r="WKY186" s="529"/>
      <c r="WKZ186" s="529"/>
      <c r="WLA186" s="529"/>
      <c r="WLB186" s="529"/>
      <c r="WLC186" s="529"/>
      <c r="WLD186" s="529"/>
      <c r="WLE186" s="529"/>
      <c r="WLF186" s="529"/>
      <c r="WLG186" s="529"/>
      <c r="WLH186" s="529"/>
      <c r="WLI186" s="529"/>
      <c r="WLJ186" s="529"/>
      <c r="WLK186" s="529"/>
      <c r="WLL186" s="529"/>
      <c r="WLM186" s="529"/>
      <c r="WLN186" s="529"/>
      <c r="WLO186" s="529"/>
      <c r="WLP186" s="529"/>
      <c r="WLQ186" s="529"/>
      <c r="WLR186" s="529"/>
      <c r="WLS186" s="529"/>
      <c r="WLT186" s="529"/>
      <c r="WLU186" s="529"/>
      <c r="WLV186" s="529"/>
      <c r="WLW186" s="529"/>
      <c r="WLX186" s="529"/>
      <c r="WLY186" s="529"/>
      <c r="WLZ186" s="529"/>
      <c r="WMA186" s="529"/>
      <c r="WMB186" s="529"/>
      <c r="WMC186" s="529"/>
      <c r="WMD186" s="529"/>
      <c r="WME186" s="529"/>
      <c r="WMF186" s="529"/>
      <c r="WMG186" s="529"/>
      <c r="WMH186" s="529"/>
      <c r="WMI186" s="529"/>
      <c r="WMJ186" s="529"/>
      <c r="WMK186" s="529"/>
      <c r="WML186" s="529"/>
      <c r="WMM186" s="529"/>
      <c r="WMN186" s="529"/>
      <c r="WMO186" s="529"/>
      <c r="WMP186" s="529"/>
      <c r="WMQ186" s="529"/>
      <c r="WMR186" s="529"/>
      <c r="WMS186" s="529"/>
      <c r="WMT186" s="529"/>
      <c r="WMU186" s="529"/>
      <c r="WMV186" s="529"/>
      <c r="WMW186" s="529"/>
      <c r="WMX186" s="529"/>
      <c r="WMY186" s="529"/>
      <c r="WMZ186" s="529"/>
      <c r="WNA186" s="529"/>
      <c r="WNB186" s="529"/>
      <c r="WNC186" s="529"/>
      <c r="WND186" s="529"/>
      <c r="WNE186" s="529"/>
      <c r="WNF186" s="529"/>
      <c r="WNG186" s="529"/>
      <c r="WNH186" s="529"/>
      <c r="WNI186" s="529"/>
      <c r="WNJ186" s="529"/>
      <c r="WNK186" s="529"/>
      <c r="WNL186" s="529"/>
      <c r="WNM186" s="529"/>
      <c r="WNN186" s="529"/>
      <c r="WNO186" s="529"/>
      <c r="WNP186" s="529"/>
      <c r="WNQ186" s="529"/>
      <c r="WNR186" s="529"/>
      <c r="WNS186" s="529"/>
      <c r="WNT186" s="529"/>
      <c r="WNU186" s="529"/>
      <c r="WNV186" s="529"/>
      <c r="WNW186" s="529"/>
      <c r="WNX186" s="529"/>
      <c r="WNY186" s="529"/>
      <c r="WNZ186" s="529"/>
      <c r="WOA186" s="529"/>
      <c r="WOB186" s="529"/>
      <c r="WOC186" s="529"/>
      <c r="WOD186" s="529"/>
      <c r="WOE186" s="529"/>
      <c r="WOF186" s="529"/>
      <c r="WOG186" s="529"/>
      <c r="WOH186" s="529"/>
      <c r="WOI186" s="529"/>
      <c r="WOJ186" s="529"/>
      <c r="WOK186" s="529"/>
      <c r="WOL186" s="529"/>
      <c r="WOM186" s="529"/>
      <c r="WON186" s="529"/>
      <c r="WOO186" s="529"/>
      <c r="WOP186" s="529"/>
      <c r="WOQ186" s="529"/>
      <c r="WOR186" s="529"/>
      <c r="WOS186" s="529"/>
      <c r="WOT186" s="529"/>
      <c r="WOU186" s="529"/>
      <c r="WOV186" s="529"/>
      <c r="WOW186" s="529"/>
      <c r="WOX186" s="529"/>
      <c r="WOY186" s="529"/>
      <c r="WOZ186" s="529"/>
      <c r="WPA186" s="529"/>
      <c r="WPB186" s="529"/>
      <c r="WPC186" s="529"/>
      <c r="WPD186" s="529"/>
      <c r="WPE186" s="529"/>
      <c r="WPF186" s="529"/>
      <c r="WPG186" s="529"/>
      <c r="WPH186" s="529"/>
      <c r="WPI186" s="529"/>
      <c r="WPJ186" s="529"/>
      <c r="WPK186" s="529"/>
      <c r="WPL186" s="529"/>
      <c r="WPM186" s="529"/>
      <c r="WPN186" s="529"/>
      <c r="WPO186" s="529"/>
      <c r="WPP186" s="529"/>
      <c r="WPQ186" s="529"/>
      <c r="WPR186" s="529"/>
      <c r="WPS186" s="529"/>
      <c r="WPT186" s="529"/>
      <c r="WPU186" s="529"/>
      <c r="WPV186" s="529"/>
      <c r="WPW186" s="529"/>
      <c r="WPX186" s="529"/>
      <c r="WPY186" s="529"/>
      <c r="WPZ186" s="529"/>
      <c r="WQA186" s="529"/>
      <c r="WQB186" s="529"/>
      <c r="WQC186" s="529"/>
      <c r="WQD186" s="529"/>
      <c r="WQE186" s="529"/>
      <c r="WQF186" s="529"/>
      <c r="WQG186" s="529"/>
      <c r="WQH186" s="529"/>
      <c r="WQI186" s="529"/>
      <c r="WQJ186" s="529"/>
      <c r="WQK186" s="529"/>
      <c r="WQL186" s="529"/>
      <c r="WQM186" s="529"/>
      <c r="WQN186" s="529"/>
      <c r="WQO186" s="529"/>
      <c r="WQP186" s="529"/>
      <c r="WQQ186" s="529"/>
      <c r="WQR186" s="529"/>
      <c r="WQS186" s="529"/>
      <c r="WQT186" s="529"/>
      <c r="WQU186" s="529"/>
      <c r="WQV186" s="529"/>
      <c r="WQW186" s="529"/>
      <c r="WQX186" s="529"/>
      <c r="WQY186" s="529"/>
      <c r="WQZ186" s="529"/>
      <c r="WRA186" s="529"/>
      <c r="WRB186" s="529"/>
      <c r="WRC186" s="529"/>
      <c r="WRD186" s="529"/>
      <c r="WRE186" s="529"/>
      <c r="WRF186" s="529"/>
      <c r="WRG186" s="529"/>
      <c r="WRH186" s="529"/>
      <c r="WRI186" s="529"/>
      <c r="WRJ186" s="529"/>
      <c r="WRK186" s="529"/>
      <c r="WRL186" s="529"/>
      <c r="WRM186" s="529"/>
      <c r="WRN186" s="529"/>
      <c r="WRO186" s="529"/>
      <c r="WRP186" s="529"/>
      <c r="WRQ186" s="529"/>
      <c r="WRR186" s="529"/>
      <c r="WRS186" s="529"/>
      <c r="WRT186" s="529"/>
      <c r="WRU186" s="529"/>
      <c r="WRV186" s="529"/>
      <c r="WRW186" s="529"/>
      <c r="WRX186" s="529"/>
      <c r="WRY186" s="529"/>
      <c r="WRZ186" s="529"/>
      <c r="WSA186" s="529"/>
      <c r="WSB186" s="529"/>
      <c r="WSC186" s="529"/>
      <c r="WSD186" s="529"/>
      <c r="WSE186" s="529"/>
      <c r="WSF186" s="529"/>
      <c r="WSG186" s="529"/>
      <c r="WSH186" s="529"/>
      <c r="WSI186" s="529"/>
      <c r="WSJ186" s="529"/>
      <c r="WSK186" s="529"/>
      <c r="WSL186" s="529"/>
      <c r="WSM186" s="529"/>
      <c r="WSN186" s="529"/>
      <c r="WSO186" s="529"/>
      <c r="WSP186" s="529"/>
      <c r="WSQ186" s="529"/>
      <c r="WSR186" s="529"/>
      <c r="WSS186" s="529"/>
      <c r="WST186" s="529"/>
      <c r="WSU186" s="529"/>
      <c r="WSV186" s="529"/>
      <c r="WSW186" s="529"/>
      <c r="WSX186" s="529"/>
      <c r="WSY186" s="529"/>
      <c r="WSZ186" s="529"/>
      <c r="WTA186" s="529"/>
      <c r="WTB186" s="529"/>
      <c r="WTC186" s="529"/>
      <c r="WTD186" s="529"/>
      <c r="WTE186" s="529"/>
      <c r="WTF186" s="529"/>
      <c r="WTG186" s="529"/>
      <c r="WTH186" s="529"/>
      <c r="WTI186" s="529"/>
      <c r="WTJ186" s="529"/>
      <c r="WTK186" s="529"/>
      <c r="WTL186" s="529"/>
      <c r="WTM186" s="529"/>
      <c r="WTN186" s="529"/>
      <c r="WTO186" s="529"/>
      <c r="WTP186" s="529"/>
      <c r="WTQ186" s="529"/>
      <c r="WTR186" s="529"/>
      <c r="WTS186" s="529"/>
      <c r="WTT186" s="529"/>
      <c r="WTU186" s="529"/>
      <c r="WTV186" s="529"/>
      <c r="WTW186" s="529"/>
      <c r="WTX186" s="529"/>
      <c r="WTY186" s="529"/>
      <c r="WTZ186" s="529"/>
      <c r="WUA186" s="529"/>
      <c r="WUB186" s="529"/>
      <c r="WUC186" s="529"/>
      <c r="WUD186" s="529"/>
      <c r="WUE186" s="529"/>
      <c r="WUF186" s="529"/>
      <c r="WUG186" s="529"/>
      <c r="WUH186" s="529"/>
      <c r="WUI186" s="529"/>
      <c r="WUJ186" s="529"/>
      <c r="WUK186" s="529"/>
      <c r="WUL186" s="529"/>
      <c r="WUM186" s="529"/>
      <c r="WUN186" s="529"/>
      <c r="WUO186" s="529"/>
      <c r="WUP186" s="529"/>
      <c r="WUQ186" s="529"/>
      <c r="WUR186" s="529"/>
      <c r="WUS186" s="529"/>
      <c r="WUT186" s="529"/>
      <c r="WUU186" s="529"/>
      <c r="WUV186" s="529"/>
      <c r="WUW186" s="529"/>
      <c r="WUX186" s="529"/>
      <c r="WUY186" s="529"/>
      <c r="WUZ186" s="529"/>
      <c r="WVA186" s="529"/>
      <c r="WVB186" s="529"/>
      <c r="WVC186" s="529"/>
      <c r="WVD186" s="529"/>
      <c r="WVE186" s="529"/>
      <c r="WVF186" s="529"/>
      <c r="WVG186" s="529"/>
      <c r="WVH186" s="529"/>
      <c r="WVI186" s="529"/>
      <c r="WVJ186" s="529"/>
      <c r="WVK186" s="529"/>
      <c r="WVL186" s="529"/>
      <c r="WVM186" s="529"/>
      <c r="WVN186" s="529"/>
      <c r="WVO186" s="529"/>
      <c r="WVP186" s="529"/>
      <c r="WVQ186" s="529"/>
      <c r="WVR186" s="529"/>
      <c r="WVS186" s="529"/>
      <c r="WVT186" s="529"/>
      <c r="WVU186" s="529"/>
      <c r="WVV186" s="529"/>
      <c r="WVW186" s="529"/>
      <c r="WVX186" s="529"/>
      <c r="WVY186" s="529"/>
      <c r="WVZ186" s="529"/>
      <c r="WWA186" s="529"/>
      <c r="WWB186" s="529"/>
      <c r="WWC186" s="529"/>
      <c r="WWD186" s="529"/>
      <c r="WWE186" s="529"/>
      <c r="WWF186" s="529"/>
      <c r="WWG186" s="529"/>
      <c r="WWH186" s="529"/>
      <c r="WWI186" s="529"/>
      <c r="WWJ186" s="529"/>
      <c r="WWK186" s="529"/>
      <c r="WWL186" s="529"/>
      <c r="WWM186" s="529"/>
      <c r="WWN186" s="529"/>
      <c r="WWO186" s="529"/>
      <c r="WWP186" s="529"/>
      <c r="WWQ186" s="529"/>
      <c r="WWR186" s="529"/>
      <c r="WWS186" s="529"/>
      <c r="WWT186" s="529"/>
      <c r="WWU186" s="529"/>
      <c r="WWV186" s="529"/>
      <c r="WWW186" s="529"/>
      <c r="WWX186" s="529"/>
      <c r="WWY186" s="529"/>
      <c r="WWZ186" s="529"/>
      <c r="WXA186" s="529"/>
      <c r="WXB186" s="529"/>
      <c r="WXC186" s="529"/>
      <c r="WXD186" s="529"/>
      <c r="WXE186" s="529"/>
      <c r="WXF186" s="529"/>
      <c r="WXG186" s="529"/>
      <c r="WXH186" s="529"/>
      <c r="WXI186" s="529"/>
      <c r="WXJ186" s="529"/>
      <c r="WXK186" s="529"/>
      <c r="WXL186" s="529"/>
      <c r="WXM186" s="529"/>
      <c r="WXN186" s="529"/>
      <c r="WXO186" s="529"/>
      <c r="WXP186" s="529"/>
      <c r="WXQ186" s="529"/>
      <c r="WXR186" s="529"/>
      <c r="WXS186" s="529"/>
      <c r="WXT186" s="529"/>
      <c r="WXU186" s="529"/>
      <c r="WXV186" s="529"/>
      <c r="WXW186" s="529"/>
      <c r="WXX186" s="529"/>
      <c r="WXY186" s="529"/>
      <c r="WXZ186" s="529"/>
      <c r="WYA186" s="529"/>
      <c r="WYB186" s="529"/>
      <c r="WYC186" s="529"/>
      <c r="WYD186" s="529"/>
      <c r="WYE186" s="529"/>
      <c r="WYF186" s="529"/>
      <c r="WYG186" s="529"/>
      <c r="WYH186" s="529"/>
      <c r="WYI186" s="529"/>
      <c r="WYJ186" s="529"/>
      <c r="WYK186" s="529"/>
      <c r="WYL186" s="529"/>
      <c r="WYM186" s="529"/>
      <c r="WYN186" s="529"/>
      <c r="WYO186" s="529"/>
      <c r="WYP186" s="529"/>
      <c r="WYQ186" s="529"/>
      <c r="WYR186" s="529"/>
      <c r="WYS186" s="529"/>
      <c r="WYT186" s="529"/>
      <c r="WYU186" s="529"/>
      <c r="WYV186" s="529"/>
      <c r="WYW186" s="529"/>
      <c r="WYX186" s="529"/>
      <c r="WYY186" s="529"/>
      <c r="WYZ186" s="529"/>
      <c r="WZA186" s="529"/>
      <c r="WZB186" s="529"/>
      <c r="WZC186" s="529"/>
      <c r="WZD186" s="529"/>
      <c r="WZE186" s="529"/>
      <c r="WZF186" s="529"/>
      <c r="WZG186" s="529"/>
      <c r="WZH186" s="529"/>
      <c r="WZI186" s="529"/>
      <c r="WZJ186" s="529"/>
      <c r="WZK186" s="529"/>
      <c r="WZL186" s="529"/>
      <c r="WZM186" s="529"/>
      <c r="WZN186" s="529"/>
      <c r="WZO186" s="529"/>
      <c r="WZP186" s="529"/>
      <c r="WZQ186" s="529"/>
      <c r="WZR186" s="529"/>
      <c r="WZS186" s="529"/>
      <c r="WZT186" s="529"/>
      <c r="WZU186" s="529"/>
      <c r="WZV186" s="529"/>
      <c r="WZW186" s="529"/>
      <c r="WZX186" s="529"/>
      <c r="WZY186" s="529"/>
      <c r="WZZ186" s="529"/>
      <c r="XAA186" s="529"/>
      <c r="XAB186" s="529"/>
      <c r="XAC186" s="529"/>
      <c r="XAD186" s="529"/>
      <c r="XAE186" s="529"/>
      <c r="XAF186" s="529"/>
      <c r="XAG186" s="529"/>
      <c r="XAH186" s="529"/>
      <c r="XAI186" s="529"/>
      <c r="XAJ186" s="529"/>
      <c r="XAK186" s="529"/>
      <c r="XAL186" s="529"/>
      <c r="XAM186" s="529"/>
      <c r="XAN186" s="529"/>
      <c r="XAO186" s="529"/>
      <c r="XAP186" s="529"/>
      <c r="XAQ186" s="529"/>
      <c r="XAR186" s="529"/>
      <c r="XAS186" s="529"/>
      <c r="XAT186" s="529"/>
      <c r="XAU186" s="529"/>
      <c r="XAV186" s="529"/>
      <c r="XAW186" s="529"/>
      <c r="XAX186" s="529"/>
      <c r="XAY186" s="529"/>
      <c r="XAZ186" s="529"/>
      <c r="XBA186" s="529"/>
      <c r="XBB186" s="529"/>
      <c r="XBC186" s="529"/>
      <c r="XBD186" s="529"/>
      <c r="XBE186" s="529"/>
      <c r="XBF186" s="529"/>
      <c r="XBG186" s="529"/>
      <c r="XBH186" s="529"/>
      <c r="XBI186" s="529"/>
      <c r="XBJ186" s="529"/>
      <c r="XBK186" s="529"/>
      <c r="XBL186" s="529"/>
      <c r="XBM186" s="529"/>
      <c r="XBN186" s="529"/>
      <c r="XBO186" s="529"/>
      <c r="XBP186" s="529"/>
      <c r="XBQ186" s="529"/>
      <c r="XBR186" s="529"/>
      <c r="XBS186" s="529"/>
      <c r="XBT186" s="529"/>
      <c r="XBU186" s="529"/>
      <c r="XBV186" s="529"/>
      <c r="XBW186" s="529"/>
      <c r="XBX186" s="529"/>
      <c r="XBY186" s="529"/>
      <c r="XBZ186" s="529"/>
      <c r="XCA186" s="529"/>
      <c r="XCB186" s="529"/>
      <c r="XCC186" s="529"/>
      <c r="XCD186" s="529"/>
      <c r="XCE186" s="529"/>
      <c r="XCF186" s="529"/>
      <c r="XCG186" s="529"/>
      <c r="XCH186" s="529"/>
      <c r="XCI186" s="529"/>
      <c r="XCJ186" s="529"/>
      <c r="XCK186" s="529"/>
      <c r="XCL186" s="529"/>
      <c r="XCM186" s="529"/>
      <c r="XCN186" s="529"/>
      <c r="XCO186" s="529"/>
      <c r="XCP186" s="529"/>
      <c r="XCQ186" s="529"/>
      <c r="XCR186" s="529"/>
      <c r="XCS186" s="529"/>
      <c r="XCT186" s="529"/>
      <c r="XCU186" s="529"/>
      <c r="XCV186" s="529"/>
      <c r="XCW186" s="529"/>
      <c r="XCX186" s="529"/>
      <c r="XCY186" s="529"/>
      <c r="XCZ186" s="529"/>
      <c r="XDA186" s="529"/>
      <c r="XDB186" s="529"/>
      <c r="XDC186" s="529"/>
      <c r="XDD186" s="529"/>
      <c r="XDE186" s="529"/>
      <c r="XDF186" s="529"/>
      <c r="XDG186" s="529"/>
      <c r="XDH186" s="529"/>
      <c r="XDI186" s="529"/>
      <c r="XDJ186" s="529"/>
      <c r="XDK186" s="529"/>
      <c r="XDL186" s="529"/>
      <c r="XDM186" s="529"/>
      <c r="XDN186" s="529"/>
      <c r="XDO186" s="529"/>
      <c r="XDP186" s="529"/>
      <c r="XDQ186" s="529"/>
      <c r="XDR186" s="529"/>
      <c r="XDS186" s="529"/>
      <c r="XDT186" s="529"/>
      <c r="XDU186" s="529"/>
      <c r="XDV186" s="529"/>
      <c r="XDW186" s="529"/>
      <c r="XDX186" s="529"/>
      <c r="XDY186" s="529"/>
      <c r="XDZ186" s="529"/>
      <c r="XEA186" s="529"/>
      <c r="XEB186" s="529"/>
      <c r="XEC186" s="529"/>
      <c r="XED186" s="529"/>
      <c r="XEE186" s="529"/>
      <c r="XEF186" s="529"/>
      <c r="XEG186" s="529"/>
      <c r="XEH186" s="529"/>
      <c r="XEI186" s="529"/>
      <c r="XEJ186" s="529"/>
      <c r="XEK186" s="529"/>
      <c r="XEL186" s="529"/>
      <c r="XEM186" s="529"/>
      <c r="XEN186" s="529"/>
      <c r="XEO186" s="529"/>
      <c r="XEP186" s="529"/>
      <c r="XEQ186" s="529"/>
      <c r="XER186" s="529"/>
      <c r="XES186" s="529"/>
      <c r="XET186" s="529"/>
      <c r="XEU186" s="529"/>
      <c r="XEV186" s="529"/>
      <c r="XEW186" s="529"/>
      <c r="XEX186" s="529"/>
      <c r="XEY186" s="529"/>
    </row>
    <row r="187" spans="1:16379" x14ac:dyDescent="0.25">
      <c r="A187" s="874" t="s">
        <v>120</v>
      </c>
      <c r="B187" s="833" t="s">
        <v>30</v>
      </c>
      <c r="C187" s="834">
        <v>2</v>
      </c>
      <c r="D187" s="840"/>
      <c r="E187" s="841"/>
      <c r="F187" s="842"/>
      <c r="G187" s="838">
        <v>6</v>
      </c>
      <c r="H187" s="838">
        <v>180</v>
      </c>
      <c r="I187" s="838">
        <v>4</v>
      </c>
      <c r="J187" s="835" t="s">
        <v>284</v>
      </c>
      <c r="K187" s="840"/>
      <c r="L187" s="840"/>
      <c r="M187" s="839">
        <v>176</v>
      </c>
      <c r="N187" s="120"/>
      <c r="O187" s="843" t="s">
        <v>284</v>
      </c>
      <c r="P187" s="118"/>
      <c r="Q187" s="119"/>
      <c r="R187" s="118"/>
      <c r="S187" s="119"/>
      <c r="T187" s="118"/>
      <c r="U187" s="119"/>
      <c r="V187" s="529"/>
      <c r="W187" s="529"/>
      <c r="X187" s="772"/>
      <c r="Y187" s="772"/>
      <c r="Z187" s="765" t="b">
        <v>1</v>
      </c>
      <c r="AA187" s="765" t="b">
        <v>0</v>
      </c>
      <c r="AB187" s="765" t="b">
        <v>1</v>
      </c>
      <c r="AC187" s="765" t="b">
        <v>1</v>
      </c>
      <c r="AD187" s="765" t="b">
        <v>1</v>
      </c>
      <c r="AE187" s="765" t="b">
        <v>1</v>
      </c>
      <c r="AF187" s="765" t="b">
        <v>1</v>
      </c>
      <c r="AG187" s="765" t="b">
        <v>1</v>
      </c>
      <c r="AH187" s="529"/>
      <c r="AI187" s="529"/>
      <c r="AJ187" s="529"/>
      <c r="AK187" s="529"/>
      <c r="AL187" s="529"/>
      <c r="AM187" s="529"/>
      <c r="AN187" s="529"/>
      <c r="AO187" s="772"/>
      <c r="AP187" s="772"/>
      <c r="AQ187" s="529"/>
      <c r="AR187" s="529"/>
      <c r="AS187" s="529"/>
      <c r="AT187" s="529"/>
      <c r="AU187" s="529"/>
      <c r="AV187" s="529"/>
      <c r="AW187" s="529"/>
      <c r="AX187" s="529"/>
      <c r="AY187" s="529"/>
      <c r="AZ187" s="529"/>
      <c r="BA187" s="529"/>
      <c r="BB187" s="529"/>
      <c r="BC187" s="529"/>
      <c r="BD187" s="529"/>
      <c r="BE187" s="529"/>
      <c r="BF187" s="529"/>
      <c r="BG187" s="529"/>
      <c r="BH187" s="529"/>
      <c r="BI187" s="529"/>
      <c r="BJ187" s="529"/>
      <c r="BK187" s="529"/>
      <c r="BL187" s="529"/>
      <c r="BM187" s="529"/>
      <c r="BN187" s="529"/>
      <c r="BO187" s="529"/>
      <c r="BP187" s="529"/>
      <c r="BQ187" s="529"/>
      <c r="BR187" s="529"/>
      <c r="BS187" s="529"/>
      <c r="BT187" s="529"/>
      <c r="BU187" s="529"/>
      <c r="BV187" s="529"/>
      <c r="BW187" s="529"/>
      <c r="BX187" s="529"/>
      <c r="BY187" s="529"/>
      <c r="BZ187" s="529"/>
      <c r="CA187" s="529"/>
      <c r="CB187" s="529"/>
      <c r="CC187" s="529"/>
      <c r="CD187" s="529"/>
      <c r="CE187" s="529"/>
      <c r="CF187" s="529"/>
      <c r="CG187" s="529"/>
      <c r="CH187" s="529"/>
      <c r="CI187" s="529"/>
      <c r="CJ187" s="529"/>
      <c r="CK187" s="529"/>
      <c r="CL187" s="529"/>
      <c r="CM187" s="529"/>
      <c r="CN187" s="529"/>
      <c r="CO187" s="529"/>
      <c r="CP187" s="529"/>
      <c r="CQ187" s="529"/>
      <c r="CR187" s="529"/>
      <c r="CS187" s="529"/>
      <c r="CT187" s="529"/>
      <c r="CU187" s="529"/>
      <c r="CV187" s="529"/>
      <c r="CW187" s="529"/>
      <c r="CX187" s="529"/>
      <c r="CY187" s="529"/>
      <c r="CZ187" s="529"/>
      <c r="DA187" s="529"/>
      <c r="DB187" s="529"/>
      <c r="DC187" s="529"/>
      <c r="DD187" s="529"/>
      <c r="DE187" s="529"/>
      <c r="DF187" s="529"/>
      <c r="DG187" s="529"/>
      <c r="DH187" s="529"/>
      <c r="DI187" s="529"/>
      <c r="DJ187" s="529"/>
      <c r="DK187" s="529"/>
      <c r="DL187" s="529"/>
      <c r="DM187" s="529"/>
      <c r="DN187" s="529"/>
      <c r="DO187" s="529"/>
      <c r="DP187" s="529"/>
      <c r="DQ187" s="529"/>
      <c r="DR187" s="529"/>
      <c r="DS187" s="529"/>
      <c r="DT187" s="529"/>
      <c r="DU187" s="529"/>
      <c r="DV187" s="529"/>
      <c r="DW187" s="529"/>
      <c r="DX187" s="529"/>
      <c r="DY187" s="529"/>
      <c r="DZ187" s="529"/>
      <c r="EA187" s="529"/>
      <c r="EB187" s="529"/>
      <c r="EC187" s="529"/>
      <c r="ED187" s="529"/>
      <c r="EE187" s="529"/>
      <c r="EF187" s="529"/>
      <c r="EG187" s="529"/>
      <c r="EH187" s="529"/>
      <c r="EI187" s="529"/>
      <c r="EJ187" s="529"/>
      <c r="EK187" s="529"/>
      <c r="EL187" s="529"/>
      <c r="EM187" s="529"/>
      <c r="EN187" s="529"/>
      <c r="EO187" s="529"/>
      <c r="EP187" s="529"/>
      <c r="EQ187" s="529"/>
      <c r="ER187" s="529"/>
      <c r="ES187" s="529"/>
      <c r="ET187" s="529"/>
      <c r="EU187" s="529"/>
      <c r="EV187" s="529"/>
      <c r="EW187" s="529"/>
      <c r="EX187" s="529"/>
      <c r="EY187" s="529"/>
      <c r="EZ187" s="529"/>
      <c r="FA187" s="529"/>
      <c r="FB187" s="529"/>
      <c r="FC187" s="529"/>
      <c r="FD187" s="529"/>
      <c r="FE187" s="529"/>
      <c r="FF187" s="529"/>
      <c r="FG187" s="529"/>
      <c r="FH187" s="529"/>
      <c r="FI187" s="529"/>
      <c r="FJ187" s="529"/>
      <c r="FK187" s="529"/>
      <c r="FL187" s="529"/>
      <c r="FM187" s="529"/>
      <c r="FN187" s="529"/>
      <c r="FO187" s="529"/>
      <c r="FP187" s="529"/>
      <c r="FQ187" s="529"/>
      <c r="FR187" s="529"/>
      <c r="FS187" s="529"/>
      <c r="FT187" s="529"/>
      <c r="FU187" s="529"/>
      <c r="FV187" s="529"/>
      <c r="FW187" s="529"/>
      <c r="FX187" s="529"/>
      <c r="FY187" s="529"/>
      <c r="FZ187" s="529"/>
      <c r="GA187" s="529"/>
      <c r="GB187" s="529"/>
      <c r="GC187" s="529"/>
      <c r="GD187" s="529"/>
      <c r="GE187" s="529"/>
      <c r="GF187" s="529"/>
      <c r="GG187" s="529"/>
      <c r="GH187" s="529"/>
      <c r="GI187" s="529"/>
      <c r="GJ187" s="529"/>
      <c r="GK187" s="529"/>
      <c r="GL187" s="529"/>
      <c r="GM187" s="529"/>
      <c r="GN187" s="529"/>
      <c r="GO187" s="529"/>
      <c r="GP187" s="529"/>
      <c r="GQ187" s="529"/>
      <c r="GR187" s="529"/>
      <c r="GS187" s="529"/>
      <c r="GT187" s="529"/>
      <c r="GU187" s="529"/>
      <c r="GV187" s="529"/>
      <c r="GW187" s="529"/>
      <c r="GX187" s="529"/>
      <c r="GY187" s="529"/>
      <c r="GZ187" s="529"/>
      <c r="HA187" s="529"/>
      <c r="HB187" s="529"/>
      <c r="HC187" s="529"/>
      <c r="HD187" s="529"/>
      <c r="HE187" s="529"/>
      <c r="HF187" s="529"/>
      <c r="HG187" s="529"/>
      <c r="HH187" s="529"/>
      <c r="HI187" s="529"/>
      <c r="HJ187" s="529"/>
      <c r="HK187" s="529"/>
      <c r="HL187" s="529"/>
      <c r="HM187" s="529"/>
      <c r="HN187" s="529"/>
      <c r="HO187" s="529"/>
      <c r="HP187" s="529"/>
      <c r="HQ187" s="529"/>
      <c r="HR187" s="529"/>
      <c r="HS187" s="529"/>
      <c r="HT187" s="529"/>
      <c r="HU187" s="529"/>
      <c r="HV187" s="529"/>
      <c r="HW187" s="529"/>
      <c r="HX187" s="529"/>
      <c r="HY187" s="529"/>
      <c r="HZ187" s="529"/>
      <c r="IA187" s="529"/>
      <c r="IB187" s="529"/>
      <c r="IC187" s="529"/>
      <c r="ID187" s="529"/>
      <c r="IE187" s="529"/>
      <c r="IF187" s="529"/>
      <c r="IG187" s="529"/>
      <c r="IH187" s="529"/>
      <c r="II187" s="529"/>
      <c r="IJ187" s="529"/>
      <c r="IK187" s="529"/>
      <c r="IL187" s="529"/>
      <c r="IM187" s="529"/>
      <c r="IN187" s="529"/>
      <c r="IO187" s="529"/>
      <c r="IP187" s="529"/>
      <c r="IQ187" s="529"/>
      <c r="IR187" s="529"/>
      <c r="IS187" s="529"/>
      <c r="IT187" s="529"/>
      <c r="IU187" s="529"/>
      <c r="IV187" s="529"/>
      <c r="IW187" s="529"/>
      <c r="IX187" s="529"/>
      <c r="IY187" s="529"/>
      <c r="IZ187" s="529"/>
      <c r="JA187" s="529"/>
      <c r="JB187" s="529"/>
      <c r="JC187" s="529"/>
      <c r="JD187" s="529"/>
      <c r="JE187" s="529"/>
      <c r="JF187" s="529"/>
      <c r="JG187" s="529"/>
      <c r="JH187" s="529"/>
      <c r="JI187" s="529"/>
      <c r="JJ187" s="529"/>
      <c r="JK187" s="529"/>
      <c r="JL187" s="529"/>
      <c r="JM187" s="529"/>
      <c r="JN187" s="529"/>
      <c r="JO187" s="529"/>
      <c r="JP187" s="529"/>
      <c r="JQ187" s="529"/>
      <c r="JR187" s="529"/>
      <c r="JS187" s="529"/>
      <c r="JT187" s="529"/>
      <c r="JU187" s="529"/>
      <c r="JV187" s="529"/>
      <c r="JW187" s="529"/>
      <c r="JX187" s="529"/>
      <c r="JY187" s="529"/>
      <c r="JZ187" s="529"/>
      <c r="KA187" s="529"/>
      <c r="KB187" s="529"/>
      <c r="KC187" s="529"/>
      <c r="KD187" s="529"/>
      <c r="KE187" s="529"/>
      <c r="KF187" s="529"/>
      <c r="KG187" s="529"/>
      <c r="KH187" s="529"/>
      <c r="KI187" s="529"/>
      <c r="KJ187" s="529"/>
      <c r="KK187" s="529"/>
      <c r="KL187" s="529"/>
      <c r="KM187" s="529"/>
      <c r="KN187" s="529"/>
      <c r="KO187" s="529"/>
      <c r="KP187" s="529"/>
      <c r="KQ187" s="529"/>
      <c r="KR187" s="529"/>
      <c r="KS187" s="529"/>
      <c r="KT187" s="529"/>
      <c r="KU187" s="529"/>
      <c r="KV187" s="529"/>
      <c r="KW187" s="529"/>
      <c r="KX187" s="529"/>
      <c r="KY187" s="529"/>
      <c r="KZ187" s="529"/>
      <c r="LA187" s="529"/>
      <c r="LB187" s="529"/>
      <c r="LC187" s="529"/>
      <c r="LD187" s="529"/>
      <c r="LE187" s="529"/>
      <c r="LF187" s="529"/>
      <c r="LG187" s="529"/>
      <c r="LH187" s="529"/>
      <c r="LI187" s="529"/>
      <c r="LJ187" s="529"/>
      <c r="LK187" s="529"/>
      <c r="LL187" s="529"/>
      <c r="LM187" s="529"/>
      <c r="LN187" s="529"/>
      <c r="LO187" s="529"/>
      <c r="LP187" s="529"/>
      <c r="LQ187" s="529"/>
      <c r="LR187" s="529"/>
      <c r="LS187" s="529"/>
      <c r="LT187" s="529"/>
      <c r="LU187" s="529"/>
      <c r="LV187" s="529"/>
      <c r="LW187" s="529"/>
      <c r="LX187" s="529"/>
      <c r="LY187" s="529"/>
      <c r="LZ187" s="529"/>
      <c r="MA187" s="529"/>
      <c r="MB187" s="529"/>
      <c r="MC187" s="529"/>
      <c r="MD187" s="529"/>
      <c r="ME187" s="529"/>
      <c r="MF187" s="529"/>
      <c r="MG187" s="529"/>
      <c r="MH187" s="529"/>
      <c r="MI187" s="529"/>
      <c r="MJ187" s="529"/>
      <c r="MK187" s="529"/>
      <c r="ML187" s="529"/>
      <c r="MM187" s="529"/>
      <c r="MN187" s="529"/>
      <c r="MO187" s="529"/>
      <c r="MP187" s="529"/>
      <c r="MQ187" s="529"/>
      <c r="MR187" s="529"/>
      <c r="MS187" s="529"/>
      <c r="MT187" s="529"/>
      <c r="MU187" s="529"/>
      <c r="MV187" s="529"/>
      <c r="MW187" s="529"/>
      <c r="MX187" s="529"/>
      <c r="MY187" s="529"/>
      <c r="MZ187" s="529"/>
      <c r="NA187" s="529"/>
      <c r="NB187" s="529"/>
      <c r="NC187" s="529"/>
      <c r="ND187" s="529"/>
      <c r="NE187" s="529"/>
      <c r="NF187" s="529"/>
      <c r="NG187" s="529"/>
      <c r="NH187" s="529"/>
      <c r="NI187" s="529"/>
      <c r="NJ187" s="529"/>
      <c r="NK187" s="529"/>
      <c r="NL187" s="529"/>
      <c r="NM187" s="529"/>
      <c r="NN187" s="529"/>
      <c r="NO187" s="529"/>
      <c r="NP187" s="529"/>
      <c r="NQ187" s="529"/>
      <c r="NR187" s="529"/>
      <c r="NS187" s="529"/>
      <c r="NT187" s="529"/>
      <c r="NU187" s="529"/>
      <c r="NV187" s="529"/>
      <c r="NW187" s="529"/>
      <c r="NX187" s="529"/>
      <c r="NY187" s="529"/>
      <c r="NZ187" s="529"/>
      <c r="OA187" s="529"/>
      <c r="OB187" s="529"/>
      <c r="OC187" s="529"/>
      <c r="OD187" s="529"/>
      <c r="OE187" s="529"/>
      <c r="OF187" s="529"/>
      <c r="OG187" s="529"/>
      <c r="OH187" s="529"/>
      <c r="OI187" s="529"/>
      <c r="OJ187" s="529"/>
      <c r="OK187" s="529"/>
      <c r="OL187" s="529"/>
      <c r="OM187" s="529"/>
      <c r="ON187" s="529"/>
      <c r="OO187" s="529"/>
      <c r="OP187" s="529"/>
      <c r="OQ187" s="529"/>
      <c r="OR187" s="529"/>
      <c r="OS187" s="529"/>
      <c r="OT187" s="529"/>
      <c r="OU187" s="529"/>
      <c r="OV187" s="529"/>
      <c r="OW187" s="529"/>
      <c r="OX187" s="529"/>
      <c r="OY187" s="529"/>
      <c r="OZ187" s="529"/>
      <c r="PA187" s="529"/>
      <c r="PB187" s="529"/>
      <c r="PC187" s="529"/>
      <c r="PD187" s="529"/>
      <c r="PE187" s="529"/>
      <c r="PF187" s="529"/>
      <c r="PG187" s="529"/>
      <c r="PH187" s="529"/>
      <c r="PI187" s="529"/>
      <c r="PJ187" s="529"/>
      <c r="PK187" s="529"/>
      <c r="PL187" s="529"/>
      <c r="PM187" s="529"/>
      <c r="PN187" s="529"/>
      <c r="PO187" s="529"/>
      <c r="PP187" s="529"/>
      <c r="PQ187" s="529"/>
      <c r="PR187" s="529"/>
      <c r="PS187" s="529"/>
      <c r="PT187" s="529"/>
      <c r="PU187" s="529"/>
      <c r="PV187" s="529"/>
      <c r="PW187" s="529"/>
      <c r="PX187" s="529"/>
      <c r="PY187" s="529"/>
      <c r="PZ187" s="529"/>
      <c r="QA187" s="529"/>
      <c r="QB187" s="529"/>
      <c r="QC187" s="529"/>
      <c r="QD187" s="529"/>
      <c r="QE187" s="529"/>
      <c r="QF187" s="529"/>
      <c r="QG187" s="529"/>
      <c r="QH187" s="529"/>
      <c r="QI187" s="529"/>
      <c r="QJ187" s="529"/>
      <c r="QK187" s="529"/>
      <c r="QL187" s="529"/>
      <c r="QM187" s="529"/>
      <c r="QN187" s="529"/>
      <c r="QO187" s="529"/>
      <c r="QP187" s="529"/>
      <c r="QQ187" s="529"/>
      <c r="QR187" s="529"/>
      <c r="QS187" s="529"/>
      <c r="QT187" s="529"/>
      <c r="QU187" s="529"/>
      <c r="QV187" s="529"/>
      <c r="QW187" s="529"/>
      <c r="QX187" s="529"/>
      <c r="QY187" s="529"/>
      <c r="QZ187" s="529"/>
      <c r="RA187" s="529"/>
      <c r="RB187" s="529"/>
      <c r="RC187" s="529"/>
      <c r="RD187" s="529"/>
      <c r="RE187" s="529"/>
      <c r="RF187" s="529"/>
      <c r="RG187" s="529"/>
      <c r="RH187" s="529"/>
      <c r="RI187" s="529"/>
      <c r="RJ187" s="529"/>
      <c r="RK187" s="529"/>
      <c r="RL187" s="529"/>
      <c r="RM187" s="529"/>
      <c r="RN187" s="529"/>
      <c r="RO187" s="529"/>
      <c r="RP187" s="529"/>
      <c r="RQ187" s="529"/>
      <c r="RR187" s="529"/>
      <c r="RS187" s="529"/>
      <c r="RT187" s="529"/>
      <c r="RU187" s="529"/>
      <c r="RV187" s="529"/>
      <c r="RW187" s="529"/>
      <c r="RX187" s="529"/>
      <c r="RY187" s="529"/>
      <c r="RZ187" s="529"/>
      <c r="SA187" s="529"/>
      <c r="SB187" s="529"/>
      <c r="SC187" s="529"/>
      <c r="SD187" s="529"/>
      <c r="SE187" s="529"/>
      <c r="SF187" s="529"/>
      <c r="SG187" s="529"/>
      <c r="SH187" s="529"/>
      <c r="SI187" s="529"/>
      <c r="SJ187" s="529"/>
      <c r="SK187" s="529"/>
      <c r="SL187" s="529"/>
      <c r="SM187" s="529"/>
      <c r="SN187" s="529"/>
      <c r="SO187" s="529"/>
      <c r="SP187" s="529"/>
      <c r="SQ187" s="529"/>
      <c r="SR187" s="529"/>
      <c r="SS187" s="529"/>
      <c r="ST187" s="529"/>
      <c r="SU187" s="529"/>
      <c r="SV187" s="529"/>
      <c r="SW187" s="529"/>
      <c r="SX187" s="529"/>
      <c r="SY187" s="529"/>
      <c r="SZ187" s="529"/>
      <c r="TA187" s="529"/>
      <c r="TB187" s="529"/>
      <c r="TC187" s="529"/>
      <c r="TD187" s="529"/>
      <c r="TE187" s="529"/>
      <c r="TF187" s="529"/>
      <c r="TG187" s="529"/>
      <c r="TH187" s="529"/>
      <c r="TI187" s="529"/>
      <c r="TJ187" s="529"/>
      <c r="TK187" s="529"/>
      <c r="TL187" s="529"/>
      <c r="TM187" s="529"/>
      <c r="TN187" s="529"/>
      <c r="TO187" s="529"/>
      <c r="TP187" s="529"/>
      <c r="TQ187" s="529"/>
      <c r="TR187" s="529"/>
      <c r="TS187" s="529"/>
      <c r="TT187" s="529"/>
      <c r="TU187" s="529"/>
      <c r="TV187" s="529"/>
      <c r="TW187" s="529"/>
      <c r="TX187" s="529"/>
      <c r="TY187" s="529"/>
      <c r="TZ187" s="529"/>
      <c r="UA187" s="529"/>
      <c r="UB187" s="529"/>
      <c r="UC187" s="529"/>
      <c r="UD187" s="529"/>
      <c r="UE187" s="529"/>
      <c r="UF187" s="529"/>
      <c r="UG187" s="529"/>
      <c r="UH187" s="529"/>
      <c r="UI187" s="529"/>
      <c r="UJ187" s="529"/>
      <c r="UK187" s="529"/>
      <c r="UL187" s="529"/>
      <c r="UM187" s="529"/>
      <c r="UN187" s="529"/>
      <c r="UO187" s="529"/>
      <c r="UP187" s="529"/>
      <c r="UQ187" s="529"/>
      <c r="UR187" s="529"/>
      <c r="US187" s="529"/>
      <c r="UT187" s="529"/>
      <c r="UU187" s="529"/>
      <c r="UV187" s="529"/>
      <c r="UW187" s="529"/>
      <c r="UX187" s="529"/>
      <c r="UY187" s="529"/>
      <c r="UZ187" s="529"/>
      <c r="VA187" s="529"/>
      <c r="VB187" s="529"/>
      <c r="VC187" s="529"/>
      <c r="VD187" s="529"/>
      <c r="VE187" s="529"/>
      <c r="VF187" s="529"/>
      <c r="VG187" s="529"/>
      <c r="VH187" s="529"/>
      <c r="VI187" s="529"/>
      <c r="VJ187" s="529"/>
      <c r="VK187" s="529"/>
      <c r="VL187" s="529"/>
      <c r="VM187" s="529"/>
      <c r="VN187" s="529"/>
      <c r="VO187" s="529"/>
      <c r="VP187" s="529"/>
      <c r="VQ187" s="529"/>
      <c r="VR187" s="529"/>
      <c r="VS187" s="529"/>
      <c r="VT187" s="529"/>
      <c r="VU187" s="529"/>
      <c r="VV187" s="529"/>
      <c r="VW187" s="529"/>
      <c r="VX187" s="529"/>
      <c r="VY187" s="529"/>
      <c r="VZ187" s="529"/>
      <c r="WA187" s="529"/>
      <c r="WB187" s="529"/>
      <c r="WC187" s="529"/>
      <c r="WD187" s="529"/>
      <c r="WE187" s="529"/>
      <c r="WF187" s="529"/>
      <c r="WG187" s="529"/>
      <c r="WH187" s="529"/>
      <c r="WI187" s="529"/>
      <c r="WJ187" s="529"/>
      <c r="WK187" s="529"/>
      <c r="WL187" s="529"/>
      <c r="WM187" s="529"/>
      <c r="WN187" s="529"/>
      <c r="WO187" s="529"/>
      <c r="WP187" s="529"/>
      <c r="WQ187" s="529"/>
      <c r="WR187" s="529"/>
      <c r="WS187" s="529"/>
      <c r="WT187" s="529"/>
      <c r="WU187" s="529"/>
      <c r="WV187" s="529"/>
      <c r="WW187" s="529"/>
      <c r="WX187" s="529"/>
      <c r="WY187" s="529"/>
      <c r="WZ187" s="529"/>
      <c r="XA187" s="529"/>
      <c r="XB187" s="529"/>
      <c r="XC187" s="529"/>
      <c r="XD187" s="529"/>
      <c r="XE187" s="529"/>
      <c r="XF187" s="529"/>
      <c r="XG187" s="529"/>
      <c r="XH187" s="529"/>
      <c r="XI187" s="529"/>
      <c r="XJ187" s="529"/>
      <c r="XK187" s="529"/>
      <c r="XL187" s="529"/>
      <c r="XM187" s="529"/>
      <c r="XN187" s="529"/>
      <c r="XO187" s="529"/>
      <c r="XP187" s="529"/>
      <c r="XQ187" s="529"/>
      <c r="XR187" s="529"/>
      <c r="XS187" s="529"/>
      <c r="XT187" s="529"/>
      <c r="XU187" s="529"/>
      <c r="XV187" s="529"/>
      <c r="XW187" s="529"/>
      <c r="XX187" s="529"/>
      <c r="XY187" s="529"/>
      <c r="XZ187" s="529"/>
      <c r="YA187" s="529"/>
      <c r="YB187" s="529"/>
      <c r="YC187" s="529"/>
      <c r="YD187" s="529"/>
      <c r="YE187" s="529"/>
      <c r="YF187" s="529"/>
      <c r="YG187" s="529"/>
      <c r="YH187" s="529"/>
      <c r="YI187" s="529"/>
      <c r="YJ187" s="529"/>
      <c r="YK187" s="529"/>
      <c r="YL187" s="529"/>
      <c r="YM187" s="529"/>
      <c r="YN187" s="529"/>
      <c r="YO187" s="529"/>
      <c r="YP187" s="529"/>
      <c r="YQ187" s="529"/>
      <c r="YR187" s="529"/>
      <c r="YS187" s="529"/>
      <c r="YT187" s="529"/>
      <c r="YU187" s="529"/>
      <c r="YV187" s="529"/>
      <c r="YW187" s="529"/>
      <c r="YX187" s="529"/>
      <c r="YY187" s="529"/>
      <c r="YZ187" s="529"/>
      <c r="ZA187" s="529"/>
      <c r="ZB187" s="529"/>
      <c r="ZC187" s="529"/>
      <c r="ZD187" s="529"/>
      <c r="ZE187" s="529"/>
      <c r="ZF187" s="529"/>
      <c r="ZG187" s="529"/>
      <c r="ZH187" s="529"/>
      <c r="ZI187" s="529"/>
      <c r="ZJ187" s="529"/>
      <c r="ZK187" s="529"/>
      <c r="ZL187" s="529"/>
      <c r="ZM187" s="529"/>
      <c r="ZN187" s="529"/>
      <c r="ZO187" s="529"/>
      <c r="ZP187" s="529"/>
      <c r="ZQ187" s="529"/>
      <c r="ZR187" s="529"/>
      <c r="ZS187" s="529"/>
      <c r="ZT187" s="529"/>
      <c r="ZU187" s="529"/>
      <c r="ZV187" s="529"/>
      <c r="ZW187" s="529"/>
      <c r="ZX187" s="529"/>
      <c r="ZY187" s="529"/>
      <c r="ZZ187" s="529"/>
      <c r="AAA187" s="529"/>
      <c r="AAB187" s="529"/>
      <c r="AAC187" s="529"/>
      <c r="AAD187" s="529"/>
      <c r="AAE187" s="529"/>
      <c r="AAF187" s="529"/>
      <c r="AAG187" s="529"/>
      <c r="AAH187" s="529"/>
      <c r="AAI187" s="529"/>
      <c r="AAJ187" s="529"/>
      <c r="AAK187" s="529"/>
      <c r="AAL187" s="529"/>
      <c r="AAM187" s="529"/>
      <c r="AAN187" s="529"/>
      <c r="AAO187" s="529"/>
      <c r="AAP187" s="529"/>
      <c r="AAQ187" s="529"/>
      <c r="AAR187" s="529"/>
      <c r="AAS187" s="529"/>
      <c r="AAT187" s="529"/>
      <c r="AAU187" s="529"/>
      <c r="AAV187" s="529"/>
      <c r="AAW187" s="529"/>
      <c r="AAX187" s="529"/>
      <c r="AAY187" s="529"/>
      <c r="AAZ187" s="529"/>
      <c r="ABA187" s="529"/>
      <c r="ABB187" s="529"/>
      <c r="ABC187" s="529"/>
      <c r="ABD187" s="529"/>
      <c r="ABE187" s="529"/>
      <c r="ABF187" s="529"/>
      <c r="ABG187" s="529"/>
      <c r="ABH187" s="529"/>
      <c r="ABI187" s="529"/>
      <c r="ABJ187" s="529"/>
      <c r="ABK187" s="529"/>
      <c r="ABL187" s="529"/>
      <c r="ABM187" s="529"/>
      <c r="ABN187" s="529"/>
      <c r="ABO187" s="529"/>
      <c r="ABP187" s="529"/>
      <c r="ABQ187" s="529"/>
      <c r="ABR187" s="529"/>
      <c r="ABS187" s="529"/>
      <c r="ABT187" s="529"/>
      <c r="ABU187" s="529"/>
      <c r="ABV187" s="529"/>
      <c r="ABW187" s="529"/>
      <c r="ABX187" s="529"/>
      <c r="ABY187" s="529"/>
      <c r="ABZ187" s="529"/>
      <c r="ACA187" s="529"/>
      <c r="ACB187" s="529"/>
      <c r="ACC187" s="529"/>
      <c r="ACD187" s="529"/>
      <c r="ACE187" s="529"/>
      <c r="ACF187" s="529"/>
      <c r="ACG187" s="529"/>
      <c r="ACH187" s="529"/>
      <c r="ACI187" s="529"/>
      <c r="ACJ187" s="529"/>
      <c r="ACK187" s="529"/>
      <c r="ACL187" s="529"/>
      <c r="ACM187" s="529"/>
      <c r="ACN187" s="529"/>
      <c r="ACO187" s="529"/>
      <c r="ACP187" s="529"/>
      <c r="ACQ187" s="529"/>
      <c r="ACR187" s="529"/>
      <c r="ACS187" s="529"/>
      <c r="ACT187" s="529"/>
      <c r="ACU187" s="529"/>
      <c r="ACV187" s="529"/>
      <c r="ACW187" s="529"/>
      <c r="ACX187" s="529"/>
      <c r="ACY187" s="529"/>
      <c r="ACZ187" s="529"/>
      <c r="ADA187" s="529"/>
      <c r="ADB187" s="529"/>
      <c r="ADC187" s="529"/>
      <c r="ADD187" s="529"/>
      <c r="ADE187" s="529"/>
      <c r="ADF187" s="529"/>
      <c r="ADG187" s="529"/>
      <c r="ADH187" s="529"/>
      <c r="ADI187" s="529"/>
      <c r="ADJ187" s="529"/>
      <c r="ADK187" s="529"/>
      <c r="ADL187" s="529"/>
      <c r="ADM187" s="529"/>
      <c r="ADN187" s="529"/>
      <c r="ADO187" s="529"/>
      <c r="ADP187" s="529"/>
      <c r="ADQ187" s="529"/>
      <c r="ADR187" s="529"/>
      <c r="ADS187" s="529"/>
      <c r="ADT187" s="529"/>
      <c r="ADU187" s="529"/>
      <c r="ADV187" s="529"/>
      <c r="ADW187" s="529"/>
      <c r="ADX187" s="529"/>
      <c r="ADY187" s="529"/>
      <c r="ADZ187" s="529"/>
      <c r="AEA187" s="529"/>
      <c r="AEB187" s="529"/>
      <c r="AEC187" s="529"/>
      <c r="AED187" s="529"/>
      <c r="AEE187" s="529"/>
      <c r="AEF187" s="529"/>
      <c r="AEG187" s="529"/>
      <c r="AEH187" s="529"/>
      <c r="AEI187" s="529"/>
      <c r="AEJ187" s="529"/>
      <c r="AEK187" s="529"/>
      <c r="AEL187" s="529"/>
      <c r="AEM187" s="529"/>
      <c r="AEN187" s="529"/>
      <c r="AEO187" s="529"/>
      <c r="AEP187" s="529"/>
      <c r="AEQ187" s="529"/>
      <c r="AER187" s="529"/>
      <c r="AES187" s="529"/>
      <c r="AET187" s="529"/>
      <c r="AEU187" s="529"/>
      <c r="AEV187" s="529"/>
      <c r="AEW187" s="529"/>
      <c r="AEX187" s="529"/>
      <c r="AEY187" s="529"/>
      <c r="AEZ187" s="529"/>
      <c r="AFA187" s="529"/>
      <c r="AFB187" s="529"/>
      <c r="AFC187" s="529"/>
      <c r="AFD187" s="529"/>
      <c r="AFE187" s="529"/>
      <c r="AFF187" s="529"/>
      <c r="AFG187" s="529"/>
      <c r="AFH187" s="529"/>
      <c r="AFI187" s="529"/>
      <c r="AFJ187" s="529"/>
      <c r="AFK187" s="529"/>
      <c r="AFL187" s="529"/>
      <c r="AFM187" s="529"/>
      <c r="AFN187" s="529"/>
      <c r="AFO187" s="529"/>
      <c r="AFP187" s="529"/>
      <c r="AFQ187" s="529"/>
      <c r="AFR187" s="529"/>
      <c r="AFS187" s="529"/>
      <c r="AFT187" s="529"/>
      <c r="AFU187" s="529"/>
      <c r="AFV187" s="529"/>
      <c r="AFW187" s="529"/>
      <c r="AFX187" s="529"/>
      <c r="AFY187" s="529"/>
      <c r="AFZ187" s="529"/>
      <c r="AGA187" s="529"/>
      <c r="AGB187" s="529"/>
      <c r="AGC187" s="529"/>
      <c r="AGD187" s="529"/>
      <c r="AGE187" s="529"/>
      <c r="AGF187" s="529"/>
      <c r="AGG187" s="529"/>
      <c r="AGH187" s="529"/>
      <c r="AGI187" s="529"/>
      <c r="AGJ187" s="529"/>
      <c r="AGK187" s="529"/>
      <c r="AGL187" s="529"/>
      <c r="AGM187" s="529"/>
      <c r="AGN187" s="529"/>
      <c r="AGO187" s="529"/>
      <c r="AGP187" s="529"/>
      <c r="AGQ187" s="529"/>
      <c r="AGR187" s="529"/>
      <c r="AGS187" s="529"/>
      <c r="AGT187" s="529"/>
      <c r="AGU187" s="529"/>
      <c r="AGV187" s="529"/>
      <c r="AGW187" s="529"/>
      <c r="AGX187" s="529"/>
      <c r="AGY187" s="529"/>
      <c r="AGZ187" s="529"/>
      <c r="AHA187" s="529"/>
      <c r="AHB187" s="529"/>
      <c r="AHC187" s="529"/>
      <c r="AHD187" s="529"/>
      <c r="AHE187" s="529"/>
      <c r="AHF187" s="529"/>
      <c r="AHG187" s="529"/>
      <c r="AHH187" s="529"/>
      <c r="AHI187" s="529"/>
      <c r="AHJ187" s="529"/>
      <c r="AHK187" s="529"/>
      <c r="AHL187" s="529"/>
      <c r="AHM187" s="529"/>
      <c r="AHN187" s="529"/>
      <c r="AHO187" s="529"/>
      <c r="AHP187" s="529"/>
      <c r="AHQ187" s="529"/>
      <c r="AHR187" s="529"/>
      <c r="AHS187" s="529"/>
      <c r="AHT187" s="529"/>
      <c r="AHU187" s="529"/>
      <c r="AHV187" s="529"/>
      <c r="AHW187" s="529"/>
      <c r="AHX187" s="529"/>
      <c r="AHY187" s="529"/>
      <c r="AHZ187" s="529"/>
      <c r="AIA187" s="529"/>
      <c r="AIB187" s="529"/>
      <c r="AIC187" s="529"/>
      <c r="AID187" s="529"/>
      <c r="AIE187" s="529"/>
      <c r="AIF187" s="529"/>
      <c r="AIG187" s="529"/>
      <c r="AIH187" s="529"/>
      <c r="AII187" s="529"/>
      <c r="AIJ187" s="529"/>
      <c r="AIK187" s="529"/>
      <c r="AIL187" s="529"/>
      <c r="AIM187" s="529"/>
      <c r="AIN187" s="529"/>
      <c r="AIO187" s="529"/>
      <c r="AIP187" s="529"/>
      <c r="AIQ187" s="529"/>
      <c r="AIR187" s="529"/>
      <c r="AIS187" s="529"/>
      <c r="AIT187" s="529"/>
      <c r="AIU187" s="529"/>
      <c r="AIV187" s="529"/>
      <c r="AIW187" s="529"/>
      <c r="AIX187" s="529"/>
      <c r="AIY187" s="529"/>
      <c r="AIZ187" s="529"/>
      <c r="AJA187" s="529"/>
      <c r="AJB187" s="529"/>
      <c r="AJC187" s="529"/>
      <c r="AJD187" s="529"/>
      <c r="AJE187" s="529"/>
      <c r="AJF187" s="529"/>
      <c r="AJG187" s="529"/>
      <c r="AJH187" s="529"/>
      <c r="AJI187" s="529"/>
      <c r="AJJ187" s="529"/>
      <c r="AJK187" s="529"/>
      <c r="AJL187" s="529"/>
      <c r="AJM187" s="529"/>
      <c r="AJN187" s="529"/>
      <c r="AJO187" s="529"/>
      <c r="AJP187" s="529"/>
      <c r="AJQ187" s="529"/>
      <c r="AJR187" s="529"/>
      <c r="AJS187" s="529"/>
      <c r="AJT187" s="529"/>
      <c r="AJU187" s="529"/>
      <c r="AJV187" s="529"/>
      <c r="AJW187" s="529"/>
      <c r="AJX187" s="529"/>
      <c r="AJY187" s="529"/>
      <c r="AJZ187" s="529"/>
      <c r="AKA187" s="529"/>
      <c r="AKB187" s="529"/>
      <c r="AKC187" s="529"/>
      <c r="AKD187" s="529"/>
      <c r="AKE187" s="529"/>
      <c r="AKF187" s="529"/>
      <c r="AKG187" s="529"/>
      <c r="AKH187" s="529"/>
      <c r="AKI187" s="529"/>
      <c r="AKJ187" s="529"/>
      <c r="AKK187" s="529"/>
      <c r="AKL187" s="529"/>
      <c r="AKM187" s="529"/>
      <c r="AKN187" s="529"/>
      <c r="AKO187" s="529"/>
      <c r="AKP187" s="529"/>
      <c r="AKQ187" s="529"/>
      <c r="AKR187" s="529"/>
      <c r="AKS187" s="529"/>
      <c r="AKT187" s="529"/>
      <c r="AKU187" s="529"/>
      <c r="AKV187" s="529"/>
      <c r="AKW187" s="529"/>
      <c r="AKX187" s="529"/>
      <c r="AKY187" s="529"/>
      <c r="AKZ187" s="529"/>
      <c r="ALA187" s="529"/>
      <c r="ALB187" s="529"/>
      <c r="ALC187" s="529"/>
      <c r="ALD187" s="529"/>
      <c r="ALE187" s="529"/>
      <c r="ALF187" s="529"/>
      <c r="ALG187" s="529"/>
      <c r="ALH187" s="529"/>
      <c r="ALI187" s="529"/>
      <c r="ALJ187" s="529"/>
      <c r="ALK187" s="529"/>
      <c r="ALL187" s="529"/>
      <c r="ALM187" s="529"/>
      <c r="ALN187" s="529"/>
      <c r="ALO187" s="529"/>
      <c r="ALP187" s="529"/>
      <c r="ALQ187" s="529"/>
      <c r="ALR187" s="529"/>
      <c r="ALS187" s="529"/>
      <c r="ALT187" s="529"/>
      <c r="ALU187" s="529"/>
      <c r="ALV187" s="529"/>
      <c r="ALW187" s="529"/>
      <c r="ALX187" s="529"/>
      <c r="ALY187" s="529"/>
      <c r="ALZ187" s="529"/>
      <c r="AMA187" s="529"/>
      <c r="AMB187" s="529"/>
      <c r="AMC187" s="529"/>
      <c r="AMD187" s="529"/>
      <c r="AME187" s="529"/>
      <c r="AMF187" s="529"/>
      <c r="AMG187" s="529"/>
      <c r="AMH187" s="529"/>
      <c r="AMI187" s="529"/>
      <c r="AMJ187" s="529"/>
      <c r="AMK187" s="529"/>
      <c r="AML187" s="529"/>
      <c r="AMM187" s="529"/>
      <c r="AMN187" s="529"/>
      <c r="AMO187" s="529"/>
      <c r="AMP187" s="529"/>
      <c r="AMQ187" s="529"/>
      <c r="AMR187" s="529"/>
      <c r="AMS187" s="529"/>
      <c r="AMT187" s="529"/>
      <c r="AMU187" s="529"/>
      <c r="AMV187" s="529"/>
      <c r="AMW187" s="529"/>
      <c r="AMX187" s="529"/>
      <c r="AMY187" s="529"/>
      <c r="AMZ187" s="529"/>
      <c r="ANA187" s="529"/>
      <c r="ANB187" s="529"/>
      <c r="ANC187" s="529"/>
      <c r="AND187" s="529"/>
      <c r="ANE187" s="529"/>
      <c r="ANF187" s="529"/>
      <c r="ANG187" s="529"/>
      <c r="ANH187" s="529"/>
      <c r="ANI187" s="529"/>
      <c r="ANJ187" s="529"/>
      <c r="ANK187" s="529"/>
      <c r="ANL187" s="529"/>
      <c r="ANM187" s="529"/>
      <c r="ANN187" s="529"/>
      <c r="ANO187" s="529"/>
      <c r="ANP187" s="529"/>
      <c r="ANQ187" s="529"/>
      <c r="ANR187" s="529"/>
      <c r="ANS187" s="529"/>
      <c r="ANT187" s="529"/>
      <c r="ANU187" s="529"/>
      <c r="ANV187" s="529"/>
      <c r="ANW187" s="529"/>
      <c r="ANX187" s="529"/>
      <c r="ANY187" s="529"/>
      <c r="ANZ187" s="529"/>
      <c r="AOA187" s="529"/>
      <c r="AOB187" s="529"/>
      <c r="AOC187" s="529"/>
      <c r="AOD187" s="529"/>
      <c r="AOE187" s="529"/>
      <c r="AOF187" s="529"/>
      <c r="AOG187" s="529"/>
      <c r="AOH187" s="529"/>
      <c r="AOI187" s="529"/>
      <c r="AOJ187" s="529"/>
      <c r="AOK187" s="529"/>
      <c r="AOL187" s="529"/>
      <c r="AOM187" s="529"/>
      <c r="AON187" s="529"/>
      <c r="AOO187" s="529"/>
      <c r="AOP187" s="529"/>
      <c r="AOQ187" s="529"/>
      <c r="AOR187" s="529"/>
      <c r="AOS187" s="529"/>
      <c r="AOT187" s="529"/>
      <c r="AOU187" s="529"/>
      <c r="AOV187" s="529"/>
      <c r="AOW187" s="529"/>
      <c r="AOX187" s="529"/>
      <c r="AOY187" s="529"/>
      <c r="AOZ187" s="529"/>
      <c r="APA187" s="529"/>
      <c r="APB187" s="529"/>
      <c r="APC187" s="529"/>
      <c r="APD187" s="529"/>
      <c r="APE187" s="529"/>
      <c r="APF187" s="529"/>
      <c r="APG187" s="529"/>
      <c r="APH187" s="529"/>
      <c r="API187" s="529"/>
      <c r="APJ187" s="529"/>
      <c r="APK187" s="529"/>
      <c r="APL187" s="529"/>
      <c r="APM187" s="529"/>
      <c r="APN187" s="529"/>
      <c r="APO187" s="529"/>
      <c r="APP187" s="529"/>
      <c r="APQ187" s="529"/>
      <c r="APR187" s="529"/>
      <c r="APS187" s="529"/>
      <c r="APT187" s="529"/>
      <c r="APU187" s="529"/>
      <c r="APV187" s="529"/>
      <c r="APW187" s="529"/>
      <c r="APX187" s="529"/>
      <c r="APY187" s="529"/>
      <c r="APZ187" s="529"/>
      <c r="AQA187" s="529"/>
      <c r="AQB187" s="529"/>
      <c r="AQC187" s="529"/>
      <c r="AQD187" s="529"/>
      <c r="AQE187" s="529"/>
      <c r="AQF187" s="529"/>
      <c r="AQG187" s="529"/>
      <c r="AQH187" s="529"/>
      <c r="AQI187" s="529"/>
      <c r="AQJ187" s="529"/>
      <c r="AQK187" s="529"/>
      <c r="AQL187" s="529"/>
      <c r="AQM187" s="529"/>
      <c r="AQN187" s="529"/>
      <c r="AQO187" s="529"/>
      <c r="AQP187" s="529"/>
      <c r="AQQ187" s="529"/>
      <c r="AQR187" s="529"/>
      <c r="AQS187" s="529"/>
      <c r="AQT187" s="529"/>
      <c r="AQU187" s="529"/>
      <c r="AQV187" s="529"/>
      <c r="AQW187" s="529"/>
      <c r="AQX187" s="529"/>
      <c r="AQY187" s="529"/>
      <c r="AQZ187" s="529"/>
      <c r="ARA187" s="529"/>
      <c r="ARB187" s="529"/>
      <c r="ARC187" s="529"/>
      <c r="ARD187" s="529"/>
      <c r="ARE187" s="529"/>
      <c r="ARF187" s="529"/>
      <c r="ARG187" s="529"/>
      <c r="ARH187" s="529"/>
      <c r="ARI187" s="529"/>
      <c r="ARJ187" s="529"/>
      <c r="ARK187" s="529"/>
      <c r="ARL187" s="529"/>
      <c r="ARM187" s="529"/>
      <c r="ARN187" s="529"/>
      <c r="ARO187" s="529"/>
      <c r="ARP187" s="529"/>
      <c r="ARQ187" s="529"/>
      <c r="ARR187" s="529"/>
      <c r="ARS187" s="529"/>
      <c r="ART187" s="529"/>
      <c r="ARU187" s="529"/>
      <c r="ARV187" s="529"/>
      <c r="ARW187" s="529"/>
      <c r="ARX187" s="529"/>
      <c r="ARY187" s="529"/>
      <c r="ARZ187" s="529"/>
      <c r="ASA187" s="529"/>
      <c r="ASB187" s="529"/>
      <c r="ASC187" s="529"/>
      <c r="ASD187" s="529"/>
      <c r="ASE187" s="529"/>
      <c r="ASF187" s="529"/>
      <c r="ASG187" s="529"/>
      <c r="ASH187" s="529"/>
      <c r="ASI187" s="529"/>
      <c r="ASJ187" s="529"/>
      <c r="ASK187" s="529"/>
      <c r="ASL187" s="529"/>
      <c r="ASM187" s="529"/>
      <c r="ASN187" s="529"/>
      <c r="ASO187" s="529"/>
      <c r="ASP187" s="529"/>
      <c r="ASQ187" s="529"/>
      <c r="ASR187" s="529"/>
      <c r="ASS187" s="529"/>
      <c r="AST187" s="529"/>
      <c r="ASU187" s="529"/>
      <c r="ASV187" s="529"/>
      <c r="ASW187" s="529"/>
      <c r="ASX187" s="529"/>
      <c r="ASY187" s="529"/>
      <c r="ASZ187" s="529"/>
      <c r="ATA187" s="529"/>
      <c r="ATB187" s="529"/>
      <c r="ATC187" s="529"/>
      <c r="ATD187" s="529"/>
      <c r="ATE187" s="529"/>
      <c r="ATF187" s="529"/>
      <c r="ATG187" s="529"/>
      <c r="ATH187" s="529"/>
      <c r="ATI187" s="529"/>
      <c r="ATJ187" s="529"/>
      <c r="ATK187" s="529"/>
      <c r="ATL187" s="529"/>
      <c r="ATM187" s="529"/>
      <c r="ATN187" s="529"/>
      <c r="ATO187" s="529"/>
      <c r="ATP187" s="529"/>
      <c r="ATQ187" s="529"/>
      <c r="ATR187" s="529"/>
      <c r="ATS187" s="529"/>
      <c r="ATT187" s="529"/>
      <c r="ATU187" s="529"/>
      <c r="ATV187" s="529"/>
      <c r="ATW187" s="529"/>
      <c r="ATX187" s="529"/>
      <c r="ATY187" s="529"/>
      <c r="ATZ187" s="529"/>
      <c r="AUA187" s="529"/>
      <c r="AUB187" s="529"/>
      <c r="AUC187" s="529"/>
      <c r="AUD187" s="529"/>
      <c r="AUE187" s="529"/>
      <c r="AUF187" s="529"/>
      <c r="AUG187" s="529"/>
      <c r="AUH187" s="529"/>
      <c r="AUI187" s="529"/>
      <c r="AUJ187" s="529"/>
      <c r="AUK187" s="529"/>
      <c r="AUL187" s="529"/>
      <c r="AUM187" s="529"/>
      <c r="AUN187" s="529"/>
      <c r="AUO187" s="529"/>
      <c r="AUP187" s="529"/>
      <c r="AUQ187" s="529"/>
      <c r="AUR187" s="529"/>
      <c r="AUS187" s="529"/>
      <c r="AUT187" s="529"/>
      <c r="AUU187" s="529"/>
      <c r="AUV187" s="529"/>
      <c r="AUW187" s="529"/>
      <c r="AUX187" s="529"/>
      <c r="AUY187" s="529"/>
      <c r="AUZ187" s="529"/>
      <c r="AVA187" s="529"/>
      <c r="AVB187" s="529"/>
      <c r="AVC187" s="529"/>
      <c r="AVD187" s="529"/>
      <c r="AVE187" s="529"/>
      <c r="AVF187" s="529"/>
      <c r="AVG187" s="529"/>
      <c r="AVH187" s="529"/>
      <c r="AVI187" s="529"/>
      <c r="AVJ187" s="529"/>
      <c r="AVK187" s="529"/>
      <c r="AVL187" s="529"/>
      <c r="AVM187" s="529"/>
      <c r="AVN187" s="529"/>
      <c r="AVO187" s="529"/>
      <c r="AVP187" s="529"/>
      <c r="AVQ187" s="529"/>
      <c r="AVR187" s="529"/>
      <c r="AVS187" s="529"/>
      <c r="AVT187" s="529"/>
      <c r="AVU187" s="529"/>
      <c r="AVV187" s="529"/>
      <c r="AVW187" s="529"/>
      <c r="AVX187" s="529"/>
      <c r="AVY187" s="529"/>
      <c r="AVZ187" s="529"/>
      <c r="AWA187" s="529"/>
      <c r="AWB187" s="529"/>
      <c r="AWC187" s="529"/>
      <c r="AWD187" s="529"/>
      <c r="AWE187" s="529"/>
      <c r="AWF187" s="529"/>
      <c r="AWG187" s="529"/>
      <c r="AWH187" s="529"/>
      <c r="AWI187" s="529"/>
      <c r="AWJ187" s="529"/>
      <c r="AWK187" s="529"/>
      <c r="AWL187" s="529"/>
      <c r="AWM187" s="529"/>
      <c r="AWN187" s="529"/>
      <c r="AWO187" s="529"/>
      <c r="AWP187" s="529"/>
      <c r="AWQ187" s="529"/>
      <c r="AWR187" s="529"/>
      <c r="AWS187" s="529"/>
      <c r="AWT187" s="529"/>
      <c r="AWU187" s="529"/>
      <c r="AWV187" s="529"/>
      <c r="AWW187" s="529"/>
      <c r="AWX187" s="529"/>
      <c r="AWY187" s="529"/>
      <c r="AWZ187" s="529"/>
      <c r="AXA187" s="529"/>
      <c r="AXB187" s="529"/>
      <c r="AXC187" s="529"/>
      <c r="AXD187" s="529"/>
      <c r="AXE187" s="529"/>
      <c r="AXF187" s="529"/>
      <c r="AXG187" s="529"/>
      <c r="AXH187" s="529"/>
      <c r="AXI187" s="529"/>
      <c r="AXJ187" s="529"/>
      <c r="AXK187" s="529"/>
      <c r="AXL187" s="529"/>
      <c r="AXM187" s="529"/>
      <c r="AXN187" s="529"/>
      <c r="AXO187" s="529"/>
      <c r="AXP187" s="529"/>
      <c r="AXQ187" s="529"/>
      <c r="AXR187" s="529"/>
      <c r="AXS187" s="529"/>
      <c r="AXT187" s="529"/>
      <c r="AXU187" s="529"/>
      <c r="AXV187" s="529"/>
      <c r="AXW187" s="529"/>
      <c r="AXX187" s="529"/>
      <c r="AXY187" s="529"/>
      <c r="AXZ187" s="529"/>
      <c r="AYA187" s="529"/>
      <c r="AYB187" s="529"/>
      <c r="AYC187" s="529"/>
      <c r="AYD187" s="529"/>
      <c r="AYE187" s="529"/>
      <c r="AYF187" s="529"/>
      <c r="AYG187" s="529"/>
      <c r="AYH187" s="529"/>
      <c r="AYI187" s="529"/>
      <c r="AYJ187" s="529"/>
      <c r="AYK187" s="529"/>
      <c r="AYL187" s="529"/>
      <c r="AYM187" s="529"/>
      <c r="AYN187" s="529"/>
      <c r="AYO187" s="529"/>
      <c r="AYP187" s="529"/>
      <c r="AYQ187" s="529"/>
      <c r="AYR187" s="529"/>
      <c r="AYS187" s="529"/>
      <c r="AYT187" s="529"/>
      <c r="AYU187" s="529"/>
      <c r="AYV187" s="529"/>
      <c r="AYW187" s="529"/>
      <c r="AYX187" s="529"/>
      <c r="AYY187" s="529"/>
      <c r="AYZ187" s="529"/>
      <c r="AZA187" s="529"/>
      <c r="AZB187" s="529"/>
      <c r="AZC187" s="529"/>
      <c r="AZD187" s="529"/>
      <c r="AZE187" s="529"/>
      <c r="AZF187" s="529"/>
      <c r="AZG187" s="529"/>
      <c r="AZH187" s="529"/>
      <c r="AZI187" s="529"/>
      <c r="AZJ187" s="529"/>
      <c r="AZK187" s="529"/>
      <c r="AZL187" s="529"/>
      <c r="AZM187" s="529"/>
      <c r="AZN187" s="529"/>
      <c r="AZO187" s="529"/>
      <c r="AZP187" s="529"/>
      <c r="AZQ187" s="529"/>
      <c r="AZR187" s="529"/>
      <c r="AZS187" s="529"/>
      <c r="AZT187" s="529"/>
      <c r="AZU187" s="529"/>
      <c r="AZV187" s="529"/>
      <c r="AZW187" s="529"/>
      <c r="AZX187" s="529"/>
      <c r="AZY187" s="529"/>
      <c r="AZZ187" s="529"/>
      <c r="BAA187" s="529"/>
      <c r="BAB187" s="529"/>
      <c r="BAC187" s="529"/>
      <c r="BAD187" s="529"/>
      <c r="BAE187" s="529"/>
      <c r="BAF187" s="529"/>
      <c r="BAG187" s="529"/>
      <c r="BAH187" s="529"/>
      <c r="BAI187" s="529"/>
      <c r="BAJ187" s="529"/>
      <c r="BAK187" s="529"/>
      <c r="BAL187" s="529"/>
      <c r="BAM187" s="529"/>
      <c r="BAN187" s="529"/>
      <c r="BAO187" s="529"/>
      <c r="BAP187" s="529"/>
      <c r="BAQ187" s="529"/>
      <c r="BAR187" s="529"/>
      <c r="BAS187" s="529"/>
      <c r="BAT187" s="529"/>
      <c r="BAU187" s="529"/>
      <c r="BAV187" s="529"/>
      <c r="BAW187" s="529"/>
      <c r="BAX187" s="529"/>
      <c r="BAY187" s="529"/>
      <c r="BAZ187" s="529"/>
      <c r="BBA187" s="529"/>
      <c r="BBB187" s="529"/>
      <c r="BBC187" s="529"/>
      <c r="BBD187" s="529"/>
      <c r="BBE187" s="529"/>
      <c r="BBF187" s="529"/>
      <c r="BBG187" s="529"/>
      <c r="BBH187" s="529"/>
      <c r="BBI187" s="529"/>
      <c r="BBJ187" s="529"/>
      <c r="BBK187" s="529"/>
      <c r="BBL187" s="529"/>
      <c r="BBM187" s="529"/>
      <c r="BBN187" s="529"/>
      <c r="BBO187" s="529"/>
      <c r="BBP187" s="529"/>
      <c r="BBQ187" s="529"/>
      <c r="BBR187" s="529"/>
      <c r="BBS187" s="529"/>
      <c r="BBT187" s="529"/>
      <c r="BBU187" s="529"/>
      <c r="BBV187" s="529"/>
      <c r="BBW187" s="529"/>
      <c r="BBX187" s="529"/>
      <c r="BBY187" s="529"/>
      <c r="BBZ187" s="529"/>
      <c r="BCA187" s="529"/>
      <c r="BCB187" s="529"/>
      <c r="BCC187" s="529"/>
      <c r="BCD187" s="529"/>
      <c r="BCE187" s="529"/>
      <c r="BCF187" s="529"/>
      <c r="BCG187" s="529"/>
      <c r="BCH187" s="529"/>
      <c r="BCI187" s="529"/>
      <c r="BCJ187" s="529"/>
      <c r="BCK187" s="529"/>
      <c r="BCL187" s="529"/>
      <c r="BCM187" s="529"/>
      <c r="BCN187" s="529"/>
      <c r="BCO187" s="529"/>
      <c r="BCP187" s="529"/>
      <c r="BCQ187" s="529"/>
      <c r="BCR187" s="529"/>
      <c r="BCS187" s="529"/>
      <c r="BCT187" s="529"/>
      <c r="BCU187" s="529"/>
      <c r="BCV187" s="529"/>
      <c r="BCW187" s="529"/>
      <c r="BCX187" s="529"/>
      <c r="BCY187" s="529"/>
      <c r="BCZ187" s="529"/>
      <c r="BDA187" s="529"/>
      <c r="BDB187" s="529"/>
      <c r="BDC187" s="529"/>
      <c r="BDD187" s="529"/>
      <c r="BDE187" s="529"/>
      <c r="BDF187" s="529"/>
      <c r="BDG187" s="529"/>
      <c r="BDH187" s="529"/>
      <c r="BDI187" s="529"/>
      <c r="BDJ187" s="529"/>
      <c r="BDK187" s="529"/>
      <c r="BDL187" s="529"/>
      <c r="BDM187" s="529"/>
      <c r="BDN187" s="529"/>
      <c r="BDO187" s="529"/>
      <c r="BDP187" s="529"/>
      <c r="BDQ187" s="529"/>
      <c r="BDR187" s="529"/>
      <c r="BDS187" s="529"/>
      <c r="BDT187" s="529"/>
      <c r="BDU187" s="529"/>
      <c r="BDV187" s="529"/>
      <c r="BDW187" s="529"/>
      <c r="BDX187" s="529"/>
      <c r="BDY187" s="529"/>
      <c r="BDZ187" s="529"/>
      <c r="BEA187" s="529"/>
      <c r="BEB187" s="529"/>
      <c r="BEC187" s="529"/>
      <c r="BED187" s="529"/>
      <c r="BEE187" s="529"/>
      <c r="BEF187" s="529"/>
      <c r="BEG187" s="529"/>
      <c r="BEH187" s="529"/>
      <c r="BEI187" s="529"/>
      <c r="BEJ187" s="529"/>
      <c r="BEK187" s="529"/>
      <c r="BEL187" s="529"/>
      <c r="BEM187" s="529"/>
      <c r="BEN187" s="529"/>
      <c r="BEO187" s="529"/>
      <c r="BEP187" s="529"/>
      <c r="BEQ187" s="529"/>
      <c r="BER187" s="529"/>
      <c r="BES187" s="529"/>
      <c r="BET187" s="529"/>
      <c r="BEU187" s="529"/>
      <c r="BEV187" s="529"/>
      <c r="BEW187" s="529"/>
      <c r="BEX187" s="529"/>
      <c r="BEY187" s="529"/>
      <c r="BEZ187" s="529"/>
      <c r="BFA187" s="529"/>
      <c r="BFB187" s="529"/>
      <c r="BFC187" s="529"/>
      <c r="BFD187" s="529"/>
      <c r="BFE187" s="529"/>
      <c r="BFF187" s="529"/>
      <c r="BFG187" s="529"/>
      <c r="BFH187" s="529"/>
      <c r="BFI187" s="529"/>
      <c r="BFJ187" s="529"/>
      <c r="BFK187" s="529"/>
      <c r="BFL187" s="529"/>
      <c r="BFM187" s="529"/>
      <c r="BFN187" s="529"/>
      <c r="BFO187" s="529"/>
      <c r="BFP187" s="529"/>
      <c r="BFQ187" s="529"/>
      <c r="BFR187" s="529"/>
      <c r="BFS187" s="529"/>
      <c r="BFT187" s="529"/>
      <c r="BFU187" s="529"/>
      <c r="BFV187" s="529"/>
      <c r="BFW187" s="529"/>
      <c r="BFX187" s="529"/>
      <c r="BFY187" s="529"/>
      <c r="BFZ187" s="529"/>
      <c r="BGA187" s="529"/>
      <c r="BGB187" s="529"/>
      <c r="BGC187" s="529"/>
      <c r="BGD187" s="529"/>
      <c r="BGE187" s="529"/>
      <c r="BGF187" s="529"/>
      <c r="BGG187" s="529"/>
      <c r="BGH187" s="529"/>
      <c r="BGI187" s="529"/>
      <c r="BGJ187" s="529"/>
      <c r="BGK187" s="529"/>
      <c r="BGL187" s="529"/>
      <c r="BGM187" s="529"/>
      <c r="BGN187" s="529"/>
      <c r="BGO187" s="529"/>
      <c r="BGP187" s="529"/>
      <c r="BGQ187" s="529"/>
      <c r="BGR187" s="529"/>
      <c r="BGS187" s="529"/>
      <c r="BGT187" s="529"/>
      <c r="BGU187" s="529"/>
      <c r="BGV187" s="529"/>
      <c r="BGW187" s="529"/>
      <c r="BGX187" s="529"/>
      <c r="BGY187" s="529"/>
      <c r="BGZ187" s="529"/>
      <c r="BHA187" s="529"/>
      <c r="BHB187" s="529"/>
      <c r="BHC187" s="529"/>
      <c r="BHD187" s="529"/>
      <c r="BHE187" s="529"/>
      <c r="BHF187" s="529"/>
      <c r="BHG187" s="529"/>
      <c r="BHH187" s="529"/>
      <c r="BHI187" s="529"/>
      <c r="BHJ187" s="529"/>
      <c r="BHK187" s="529"/>
      <c r="BHL187" s="529"/>
      <c r="BHM187" s="529"/>
      <c r="BHN187" s="529"/>
      <c r="BHO187" s="529"/>
      <c r="BHP187" s="529"/>
      <c r="BHQ187" s="529"/>
      <c r="BHR187" s="529"/>
      <c r="BHS187" s="529"/>
      <c r="BHT187" s="529"/>
      <c r="BHU187" s="529"/>
      <c r="BHV187" s="529"/>
      <c r="BHW187" s="529"/>
      <c r="BHX187" s="529"/>
      <c r="BHY187" s="529"/>
      <c r="BHZ187" s="529"/>
      <c r="BIA187" s="529"/>
      <c r="BIB187" s="529"/>
      <c r="BIC187" s="529"/>
      <c r="BID187" s="529"/>
      <c r="BIE187" s="529"/>
      <c r="BIF187" s="529"/>
      <c r="BIG187" s="529"/>
      <c r="BIH187" s="529"/>
      <c r="BII187" s="529"/>
      <c r="BIJ187" s="529"/>
      <c r="BIK187" s="529"/>
      <c r="BIL187" s="529"/>
      <c r="BIM187" s="529"/>
      <c r="BIN187" s="529"/>
      <c r="BIO187" s="529"/>
      <c r="BIP187" s="529"/>
      <c r="BIQ187" s="529"/>
      <c r="BIR187" s="529"/>
      <c r="BIS187" s="529"/>
      <c r="BIT187" s="529"/>
      <c r="BIU187" s="529"/>
      <c r="BIV187" s="529"/>
      <c r="BIW187" s="529"/>
      <c r="BIX187" s="529"/>
      <c r="BIY187" s="529"/>
      <c r="BIZ187" s="529"/>
      <c r="BJA187" s="529"/>
      <c r="BJB187" s="529"/>
      <c r="BJC187" s="529"/>
      <c r="BJD187" s="529"/>
      <c r="BJE187" s="529"/>
      <c r="BJF187" s="529"/>
      <c r="BJG187" s="529"/>
      <c r="BJH187" s="529"/>
      <c r="BJI187" s="529"/>
      <c r="BJJ187" s="529"/>
      <c r="BJK187" s="529"/>
      <c r="BJL187" s="529"/>
      <c r="BJM187" s="529"/>
      <c r="BJN187" s="529"/>
      <c r="BJO187" s="529"/>
      <c r="BJP187" s="529"/>
      <c r="BJQ187" s="529"/>
      <c r="BJR187" s="529"/>
      <c r="BJS187" s="529"/>
      <c r="BJT187" s="529"/>
      <c r="BJU187" s="529"/>
      <c r="BJV187" s="529"/>
      <c r="BJW187" s="529"/>
      <c r="BJX187" s="529"/>
      <c r="BJY187" s="529"/>
      <c r="BJZ187" s="529"/>
      <c r="BKA187" s="529"/>
      <c r="BKB187" s="529"/>
      <c r="BKC187" s="529"/>
      <c r="BKD187" s="529"/>
      <c r="BKE187" s="529"/>
      <c r="BKF187" s="529"/>
      <c r="BKG187" s="529"/>
      <c r="BKH187" s="529"/>
      <c r="BKI187" s="529"/>
      <c r="BKJ187" s="529"/>
      <c r="BKK187" s="529"/>
      <c r="BKL187" s="529"/>
      <c r="BKM187" s="529"/>
      <c r="BKN187" s="529"/>
      <c r="BKO187" s="529"/>
      <c r="BKP187" s="529"/>
      <c r="BKQ187" s="529"/>
      <c r="BKR187" s="529"/>
      <c r="BKS187" s="529"/>
      <c r="BKT187" s="529"/>
      <c r="BKU187" s="529"/>
      <c r="BKV187" s="529"/>
      <c r="BKW187" s="529"/>
      <c r="BKX187" s="529"/>
      <c r="BKY187" s="529"/>
      <c r="BKZ187" s="529"/>
      <c r="BLA187" s="529"/>
      <c r="BLB187" s="529"/>
      <c r="BLC187" s="529"/>
      <c r="BLD187" s="529"/>
      <c r="BLE187" s="529"/>
      <c r="BLF187" s="529"/>
      <c r="BLG187" s="529"/>
      <c r="BLH187" s="529"/>
      <c r="BLI187" s="529"/>
      <c r="BLJ187" s="529"/>
      <c r="BLK187" s="529"/>
      <c r="BLL187" s="529"/>
      <c r="BLM187" s="529"/>
      <c r="BLN187" s="529"/>
      <c r="BLO187" s="529"/>
      <c r="BLP187" s="529"/>
      <c r="BLQ187" s="529"/>
      <c r="BLR187" s="529"/>
      <c r="BLS187" s="529"/>
      <c r="BLT187" s="529"/>
      <c r="BLU187" s="529"/>
      <c r="BLV187" s="529"/>
      <c r="BLW187" s="529"/>
      <c r="BLX187" s="529"/>
      <c r="BLY187" s="529"/>
      <c r="BLZ187" s="529"/>
      <c r="BMA187" s="529"/>
      <c r="BMB187" s="529"/>
      <c r="BMC187" s="529"/>
      <c r="BMD187" s="529"/>
      <c r="BME187" s="529"/>
      <c r="BMF187" s="529"/>
      <c r="BMG187" s="529"/>
      <c r="BMH187" s="529"/>
      <c r="BMI187" s="529"/>
      <c r="BMJ187" s="529"/>
      <c r="BMK187" s="529"/>
      <c r="BML187" s="529"/>
      <c r="BMM187" s="529"/>
      <c r="BMN187" s="529"/>
      <c r="BMO187" s="529"/>
      <c r="BMP187" s="529"/>
      <c r="BMQ187" s="529"/>
      <c r="BMR187" s="529"/>
      <c r="BMS187" s="529"/>
      <c r="BMT187" s="529"/>
      <c r="BMU187" s="529"/>
      <c r="BMV187" s="529"/>
      <c r="BMW187" s="529"/>
      <c r="BMX187" s="529"/>
      <c r="BMY187" s="529"/>
      <c r="BMZ187" s="529"/>
      <c r="BNA187" s="529"/>
      <c r="BNB187" s="529"/>
      <c r="BNC187" s="529"/>
      <c r="BND187" s="529"/>
      <c r="BNE187" s="529"/>
      <c r="BNF187" s="529"/>
      <c r="BNG187" s="529"/>
      <c r="BNH187" s="529"/>
      <c r="BNI187" s="529"/>
      <c r="BNJ187" s="529"/>
      <c r="BNK187" s="529"/>
      <c r="BNL187" s="529"/>
      <c r="BNM187" s="529"/>
      <c r="BNN187" s="529"/>
      <c r="BNO187" s="529"/>
      <c r="BNP187" s="529"/>
      <c r="BNQ187" s="529"/>
      <c r="BNR187" s="529"/>
      <c r="BNS187" s="529"/>
      <c r="BNT187" s="529"/>
      <c r="BNU187" s="529"/>
      <c r="BNV187" s="529"/>
      <c r="BNW187" s="529"/>
      <c r="BNX187" s="529"/>
      <c r="BNY187" s="529"/>
      <c r="BNZ187" s="529"/>
      <c r="BOA187" s="529"/>
      <c r="BOB187" s="529"/>
      <c r="BOC187" s="529"/>
      <c r="BOD187" s="529"/>
      <c r="BOE187" s="529"/>
      <c r="BOF187" s="529"/>
      <c r="BOG187" s="529"/>
      <c r="BOH187" s="529"/>
      <c r="BOI187" s="529"/>
      <c r="BOJ187" s="529"/>
      <c r="BOK187" s="529"/>
      <c r="BOL187" s="529"/>
      <c r="BOM187" s="529"/>
      <c r="BON187" s="529"/>
      <c r="BOO187" s="529"/>
      <c r="BOP187" s="529"/>
      <c r="BOQ187" s="529"/>
      <c r="BOR187" s="529"/>
      <c r="BOS187" s="529"/>
      <c r="BOT187" s="529"/>
      <c r="BOU187" s="529"/>
      <c r="BOV187" s="529"/>
      <c r="BOW187" s="529"/>
      <c r="BOX187" s="529"/>
      <c r="BOY187" s="529"/>
      <c r="BOZ187" s="529"/>
      <c r="BPA187" s="529"/>
      <c r="BPB187" s="529"/>
      <c r="BPC187" s="529"/>
      <c r="BPD187" s="529"/>
      <c r="BPE187" s="529"/>
      <c r="BPF187" s="529"/>
      <c r="BPG187" s="529"/>
      <c r="BPH187" s="529"/>
      <c r="BPI187" s="529"/>
      <c r="BPJ187" s="529"/>
      <c r="BPK187" s="529"/>
      <c r="BPL187" s="529"/>
      <c r="BPM187" s="529"/>
      <c r="BPN187" s="529"/>
      <c r="BPO187" s="529"/>
      <c r="BPP187" s="529"/>
      <c r="BPQ187" s="529"/>
      <c r="BPR187" s="529"/>
      <c r="BPS187" s="529"/>
      <c r="BPT187" s="529"/>
      <c r="BPU187" s="529"/>
      <c r="BPV187" s="529"/>
      <c r="BPW187" s="529"/>
      <c r="BPX187" s="529"/>
      <c r="BPY187" s="529"/>
      <c r="BPZ187" s="529"/>
      <c r="BQA187" s="529"/>
      <c r="BQB187" s="529"/>
      <c r="BQC187" s="529"/>
      <c r="BQD187" s="529"/>
      <c r="BQE187" s="529"/>
      <c r="BQF187" s="529"/>
      <c r="BQG187" s="529"/>
      <c r="BQH187" s="529"/>
      <c r="BQI187" s="529"/>
      <c r="BQJ187" s="529"/>
      <c r="BQK187" s="529"/>
      <c r="BQL187" s="529"/>
      <c r="BQM187" s="529"/>
      <c r="BQN187" s="529"/>
      <c r="BQO187" s="529"/>
      <c r="BQP187" s="529"/>
      <c r="BQQ187" s="529"/>
      <c r="BQR187" s="529"/>
      <c r="BQS187" s="529"/>
      <c r="BQT187" s="529"/>
      <c r="BQU187" s="529"/>
      <c r="BQV187" s="529"/>
      <c r="BQW187" s="529"/>
      <c r="BQX187" s="529"/>
      <c r="BQY187" s="529"/>
      <c r="BQZ187" s="529"/>
      <c r="BRA187" s="529"/>
      <c r="BRB187" s="529"/>
      <c r="BRC187" s="529"/>
      <c r="BRD187" s="529"/>
      <c r="BRE187" s="529"/>
      <c r="BRF187" s="529"/>
      <c r="BRG187" s="529"/>
      <c r="BRH187" s="529"/>
      <c r="BRI187" s="529"/>
      <c r="BRJ187" s="529"/>
      <c r="BRK187" s="529"/>
      <c r="BRL187" s="529"/>
      <c r="BRM187" s="529"/>
      <c r="BRN187" s="529"/>
      <c r="BRO187" s="529"/>
      <c r="BRP187" s="529"/>
      <c r="BRQ187" s="529"/>
      <c r="BRR187" s="529"/>
      <c r="BRS187" s="529"/>
      <c r="BRT187" s="529"/>
      <c r="BRU187" s="529"/>
      <c r="BRV187" s="529"/>
      <c r="BRW187" s="529"/>
      <c r="BRX187" s="529"/>
      <c r="BRY187" s="529"/>
      <c r="BRZ187" s="529"/>
      <c r="BSA187" s="529"/>
      <c r="BSB187" s="529"/>
      <c r="BSC187" s="529"/>
      <c r="BSD187" s="529"/>
      <c r="BSE187" s="529"/>
      <c r="BSF187" s="529"/>
      <c r="BSG187" s="529"/>
      <c r="BSH187" s="529"/>
      <c r="BSI187" s="529"/>
      <c r="BSJ187" s="529"/>
      <c r="BSK187" s="529"/>
      <c r="BSL187" s="529"/>
      <c r="BSM187" s="529"/>
      <c r="BSN187" s="529"/>
      <c r="BSO187" s="529"/>
      <c r="BSP187" s="529"/>
      <c r="BSQ187" s="529"/>
      <c r="BSR187" s="529"/>
      <c r="BSS187" s="529"/>
      <c r="BST187" s="529"/>
      <c r="BSU187" s="529"/>
      <c r="BSV187" s="529"/>
      <c r="BSW187" s="529"/>
      <c r="BSX187" s="529"/>
      <c r="BSY187" s="529"/>
      <c r="BSZ187" s="529"/>
      <c r="BTA187" s="529"/>
      <c r="BTB187" s="529"/>
      <c r="BTC187" s="529"/>
      <c r="BTD187" s="529"/>
      <c r="BTE187" s="529"/>
      <c r="BTF187" s="529"/>
      <c r="BTG187" s="529"/>
      <c r="BTH187" s="529"/>
      <c r="BTI187" s="529"/>
      <c r="BTJ187" s="529"/>
      <c r="BTK187" s="529"/>
      <c r="BTL187" s="529"/>
      <c r="BTM187" s="529"/>
      <c r="BTN187" s="529"/>
      <c r="BTO187" s="529"/>
      <c r="BTP187" s="529"/>
      <c r="BTQ187" s="529"/>
      <c r="BTR187" s="529"/>
      <c r="BTS187" s="529"/>
      <c r="BTT187" s="529"/>
      <c r="BTU187" s="529"/>
      <c r="BTV187" s="529"/>
      <c r="BTW187" s="529"/>
      <c r="BTX187" s="529"/>
      <c r="BTY187" s="529"/>
      <c r="BTZ187" s="529"/>
      <c r="BUA187" s="529"/>
      <c r="BUB187" s="529"/>
      <c r="BUC187" s="529"/>
      <c r="BUD187" s="529"/>
      <c r="BUE187" s="529"/>
      <c r="BUF187" s="529"/>
      <c r="BUG187" s="529"/>
      <c r="BUH187" s="529"/>
      <c r="BUI187" s="529"/>
      <c r="BUJ187" s="529"/>
      <c r="BUK187" s="529"/>
      <c r="BUL187" s="529"/>
      <c r="BUM187" s="529"/>
      <c r="BUN187" s="529"/>
      <c r="BUO187" s="529"/>
      <c r="BUP187" s="529"/>
      <c r="BUQ187" s="529"/>
      <c r="BUR187" s="529"/>
      <c r="BUS187" s="529"/>
      <c r="BUT187" s="529"/>
      <c r="BUU187" s="529"/>
      <c r="BUV187" s="529"/>
      <c r="BUW187" s="529"/>
      <c r="BUX187" s="529"/>
      <c r="BUY187" s="529"/>
      <c r="BUZ187" s="529"/>
      <c r="BVA187" s="529"/>
      <c r="BVB187" s="529"/>
      <c r="BVC187" s="529"/>
      <c r="BVD187" s="529"/>
      <c r="BVE187" s="529"/>
      <c r="BVF187" s="529"/>
      <c r="BVG187" s="529"/>
      <c r="BVH187" s="529"/>
      <c r="BVI187" s="529"/>
      <c r="BVJ187" s="529"/>
      <c r="BVK187" s="529"/>
      <c r="BVL187" s="529"/>
      <c r="BVM187" s="529"/>
      <c r="BVN187" s="529"/>
      <c r="BVO187" s="529"/>
      <c r="BVP187" s="529"/>
      <c r="BVQ187" s="529"/>
      <c r="BVR187" s="529"/>
      <c r="BVS187" s="529"/>
      <c r="BVT187" s="529"/>
      <c r="BVU187" s="529"/>
      <c r="BVV187" s="529"/>
      <c r="BVW187" s="529"/>
      <c r="BVX187" s="529"/>
      <c r="BVY187" s="529"/>
      <c r="BVZ187" s="529"/>
      <c r="BWA187" s="529"/>
      <c r="BWB187" s="529"/>
      <c r="BWC187" s="529"/>
      <c r="BWD187" s="529"/>
      <c r="BWE187" s="529"/>
      <c r="BWF187" s="529"/>
      <c r="BWG187" s="529"/>
      <c r="BWH187" s="529"/>
      <c r="BWI187" s="529"/>
      <c r="BWJ187" s="529"/>
      <c r="BWK187" s="529"/>
      <c r="BWL187" s="529"/>
      <c r="BWM187" s="529"/>
      <c r="BWN187" s="529"/>
      <c r="BWO187" s="529"/>
      <c r="BWP187" s="529"/>
      <c r="BWQ187" s="529"/>
      <c r="BWR187" s="529"/>
      <c r="BWS187" s="529"/>
      <c r="BWT187" s="529"/>
      <c r="BWU187" s="529"/>
      <c r="BWV187" s="529"/>
      <c r="BWW187" s="529"/>
      <c r="BWX187" s="529"/>
      <c r="BWY187" s="529"/>
      <c r="BWZ187" s="529"/>
      <c r="BXA187" s="529"/>
      <c r="BXB187" s="529"/>
      <c r="BXC187" s="529"/>
      <c r="BXD187" s="529"/>
      <c r="BXE187" s="529"/>
      <c r="BXF187" s="529"/>
      <c r="BXG187" s="529"/>
      <c r="BXH187" s="529"/>
      <c r="BXI187" s="529"/>
      <c r="BXJ187" s="529"/>
      <c r="BXK187" s="529"/>
      <c r="BXL187" s="529"/>
      <c r="BXM187" s="529"/>
      <c r="BXN187" s="529"/>
      <c r="BXO187" s="529"/>
      <c r="BXP187" s="529"/>
      <c r="BXQ187" s="529"/>
      <c r="BXR187" s="529"/>
      <c r="BXS187" s="529"/>
      <c r="BXT187" s="529"/>
      <c r="BXU187" s="529"/>
      <c r="BXV187" s="529"/>
      <c r="BXW187" s="529"/>
      <c r="BXX187" s="529"/>
      <c r="BXY187" s="529"/>
      <c r="BXZ187" s="529"/>
      <c r="BYA187" s="529"/>
      <c r="BYB187" s="529"/>
      <c r="BYC187" s="529"/>
      <c r="BYD187" s="529"/>
      <c r="BYE187" s="529"/>
      <c r="BYF187" s="529"/>
      <c r="BYG187" s="529"/>
      <c r="BYH187" s="529"/>
      <c r="BYI187" s="529"/>
      <c r="BYJ187" s="529"/>
      <c r="BYK187" s="529"/>
      <c r="BYL187" s="529"/>
      <c r="BYM187" s="529"/>
      <c r="BYN187" s="529"/>
      <c r="BYO187" s="529"/>
      <c r="BYP187" s="529"/>
      <c r="BYQ187" s="529"/>
      <c r="BYR187" s="529"/>
      <c r="BYS187" s="529"/>
      <c r="BYT187" s="529"/>
      <c r="BYU187" s="529"/>
      <c r="BYV187" s="529"/>
      <c r="BYW187" s="529"/>
      <c r="BYX187" s="529"/>
      <c r="BYY187" s="529"/>
      <c r="BYZ187" s="529"/>
      <c r="BZA187" s="529"/>
      <c r="BZB187" s="529"/>
      <c r="BZC187" s="529"/>
      <c r="BZD187" s="529"/>
      <c r="BZE187" s="529"/>
      <c r="BZF187" s="529"/>
      <c r="BZG187" s="529"/>
      <c r="BZH187" s="529"/>
      <c r="BZI187" s="529"/>
      <c r="BZJ187" s="529"/>
      <c r="BZK187" s="529"/>
      <c r="BZL187" s="529"/>
      <c r="BZM187" s="529"/>
      <c r="BZN187" s="529"/>
      <c r="BZO187" s="529"/>
      <c r="BZP187" s="529"/>
      <c r="BZQ187" s="529"/>
      <c r="BZR187" s="529"/>
      <c r="BZS187" s="529"/>
      <c r="BZT187" s="529"/>
      <c r="BZU187" s="529"/>
      <c r="BZV187" s="529"/>
      <c r="BZW187" s="529"/>
      <c r="BZX187" s="529"/>
      <c r="BZY187" s="529"/>
      <c r="BZZ187" s="529"/>
      <c r="CAA187" s="529"/>
      <c r="CAB187" s="529"/>
      <c r="CAC187" s="529"/>
      <c r="CAD187" s="529"/>
      <c r="CAE187" s="529"/>
      <c r="CAF187" s="529"/>
      <c r="CAG187" s="529"/>
      <c r="CAH187" s="529"/>
      <c r="CAI187" s="529"/>
      <c r="CAJ187" s="529"/>
      <c r="CAK187" s="529"/>
      <c r="CAL187" s="529"/>
      <c r="CAM187" s="529"/>
      <c r="CAN187" s="529"/>
      <c r="CAO187" s="529"/>
      <c r="CAP187" s="529"/>
      <c r="CAQ187" s="529"/>
      <c r="CAR187" s="529"/>
      <c r="CAS187" s="529"/>
      <c r="CAT187" s="529"/>
      <c r="CAU187" s="529"/>
      <c r="CAV187" s="529"/>
      <c r="CAW187" s="529"/>
      <c r="CAX187" s="529"/>
      <c r="CAY187" s="529"/>
      <c r="CAZ187" s="529"/>
      <c r="CBA187" s="529"/>
      <c r="CBB187" s="529"/>
      <c r="CBC187" s="529"/>
      <c r="CBD187" s="529"/>
      <c r="CBE187" s="529"/>
      <c r="CBF187" s="529"/>
      <c r="CBG187" s="529"/>
      <c r="CBH187" s="529"/>
      <c r="CBI187" s="529"/>
      <c r="CBJ187" s="529"/>
      <c r="CBK187" s="529"/>
      <c r="CBL187" s="529"/>
      <c r="CBM187" s="529"/>
      <c r="CBN187" s="529"/>
      <c r="CBO187" s="529"/>
      <c r="CBP187" s="529"/>
      <c r="CBQ187" s="529"/>
      <c r="CBR187" s="529"/>
      <c r="CBS187" s="529"/>
      <c r="CBT187" s="529"/>
      <c r="CBU187" s="529"/>
      <c r="CBV187" s="529"/>
      <c r="CBW187" s="529"/>
      <c r="CBX187" s="529"/>
      <c r="CBY187" s="529"/>
      <c r="CBZ187" s="529"/>
      <c r="CCA187" s="529"/>
      <c r="CCB187" s="529"/>
      <c r="CCC187" s="529"/>
      <c r="CCD187" s="529"/>
      <c r="CCE187" s="529"/>
      <c r="CCF187" s="529"/>
      <c r="CCG187" s="529"/>
      <c r="CCH187" s="529"/>
      <c r="CCI187" s="529"/>
      <c r="CCJ187" s="529"/>
      <c r="CCK187" s="529"/>
      <c r="CCL187" s="529"/>
      <c r="CCM187" s="529"/>
      <c r="CCN187" s="529"/>
      <c r="CCO187" s="529"/>
      <c r="CCP187" s="529"/>
      <c r="CCQ187" s="529"/>
      <c r="CCR187" s="529"/>
      <c r="CCS187" s="529"/>
      <c r="CCT187" s="529"/>
      <c r="CCU187" s="529"/>
      <c r="CCV187" s="529"/>
      <c r="CCW187" s="529"/>
      <c r="CCX187" s="529"/>
      <c r="CCY187" s="529"/>
      <c r="CCZ187" s="529"/>
      <c r="CDA187" s="529"/>
      <c r="CDB187" s="529"/>
      <c r="CDC187" s="529"/>
      <c r="CDD187" s="529"/>
      <c r="CDE187" s="529"/>
      <c r="CDF187" s="529"/>
      <c r="CDG187" s="529"/>
      <c r="CDH187" s="529"/>
      <c r="CDI187" s="529"/>
      <c r="CDJ187" s="529"/>
      <c r="CDK187" s="529"/>
      <c r="CDL187" s="529"/>
      <c r="CDM187" s="529"/>
      <c r="CDN187" s="529"/>
      <c r="CDO187" s="529"/>
      <c r="CDP187" s="529"/>
      <c r="CDQ187" s="529"/>
      <c r="CDR187" s="529"/>
      <c r="CDS187" s="529"/>
      <c r="CDT187" s="529"/>
      <c r="CDU187" s="529"/>
      <c r="CDV187" s="529"/>
      <c r="CDW187" s="529"/>
      <c r="CDX187" s="529"/>
      <c r="CDY187" s="529"/>
      <c r="CDZ187" s="529"/>
      <c r="CEA187" s="529"/>
      <c r="CEB187" s="529"/>
      <c r="CEC187" s="529"/>
      <c r="CED187" s="529"/>
      <c r="CEE187" s="529"/>
      <c r="CEF187" s="529"/>
      <c r="CEG187" s="529"/>
      <c r="CEH187" s="529"/>
      <c r="CEI187" s="529"/>
      <c r="CEJ187" s="529"/>
      <c r="CEK187" s="529"/>
      <c r="CEL187" s="529"/>
      <c r="CEM187" s="529"/>
      <c r="CEN187" s="529"/>
      <c r="CEO187" s="529"/>
      <c r="CEP187" s="529"/>
      <c r="CEQ187" s="529"/>
      <c r="CER187" s="529"/>
      <c r="CES187" s="529"/>
      <c r="CET187" s="529"/>
      <c r="CEU187" s="529"/>
      <c r="CEV187" s="529"/>
      <c r="CEW187" s="529"/>
      <c r="CEX187" s="529"/>
      <c r="CEY187" s="529"/>
      <c r="CEZ187" s="529"/>
      <c r="CFA187" s="529"/>
      <c r="CFB187" s="529"/>
      <c r="CFC187" s="529"/>
      <c r="CFD187" s="529"/>
      <c r="CFE187" s="529"/>
      <c r="CFF187" s="529"/>
      <c r="CFG187" s="529"/>
      <c r="CFH187" s="529"/>
      <c r="CFI187" s="529"/>
      <c r="CFJ187" s="529"/>
      <c r="CFK187" s="529"/>
      <c r="CFL187" s="529"/>
      <c r="CFM187" s="529"/>
      <c r="CFN187" s="529"/>
      <c r="CFO187" s="529"/>
      <c r="CFP187" s="529"/>
      <c r="CFQ187" s="529"/>
      <c r="CFR187" s="529"/>
      <c r="CFS187" s="529"/>
      <c r="CFT187" s="529"/>
      <c r="CFU187" s="529"/>
      <c r="CFV187" s="529"/>
      <c r="CFW187" s="529"/>
      <c r="CFX187" s="529"/>
      <c r="CFY187" s="529"/>
      <c r="CFZ187" s="529"/>
      <c r="CGA187" s="529"/>
      <c r="CGB187" s="529"/>
      <c r="CGC187" s="529"/>
      <c r="CGD187" s="529"/>
      <c r="CGE187" s="529"/>
      <c r="CGF187" s="529"/>
      <c r="CGG187" s="529"/>
      <c r="CGH187" s="529"/>
      <c r="CGI187" s="529"/>
      <c r="CGJ187" s="529"/>
      <c r="CGK187" s="529"/>
      <c r="CGL187" s="529"/>
      <c r="CGM187" s="529"/>
      <c r="CGN187" s="529"/>
      <c r="CGO187" s="529"/>
      <c r="CGP187" s="529"/>
      <c r="CGQ187" s="529"/>
      <c r="CGR187" s="529"/>
      <c r="CGS187" s="529"/>
      <c r="CGT187" s="529"/>
      <c r="CGU187" s="529"/>
      <c r="CGV187" s="529"/>
      <c r="CGW187" s="529"/>
      <c r="CGX187" s="529"/>
      <c r="CGY187" s="529"/>
      <c r="CGZ187" s="529"/>
      <c r="CHA187" s="529"/>
      <c r="CHB187" s="529"/>
      <c r="CHC187" s="529"/>
      <c r="CHD187" s="529"/>
      <c r="CHE187" s="529"/>
      <c r="CHF187" s="529"/>
      <c r="CHG187" s="529"/>
      <c r="CHH187" s="529"/>
      <c r="CHI187" s="529"/>
      <c r="CHJ187" s="529"/>
      <c r="CHK187" s="529"/>
      <c r="CHL187" s="529"/>
      <c r="CHM187" s="529"/>
      <c r="CHN187" s="529"/>
      <c r="CHO187" s="529"/>
      <c r="CHP187" s="529"/>
      <c r="CHQ187" s="529"/>
      <c r="CHR187" s="529"/>
      <c r="CHS187" s="529"/>
      <c r="CHT187" s="529"/>
      <c r="CHU187" s="529"/>
      <c r="CHV187" s="529"/>
      <c r="CHW187" s="529"/>
      <c r="CHX187" s="529"/>
      <c r="CHY187" s="529"/>
      <c r="CHZ187" s="529"/>
      <c r="CIA187" s="529"/>
      <c r="CIB187" s="529"/>
      <c r="CIC187" s="529"/>
      <c r="CID187" s="529"/>
      <c r="CIE187" s="529"/>
      <c r="CIF187" s="529"/>
      <c r="CIG187" s="529"/>
      <c r="CIH187" s="529"/>
      <c r="CII187" s="529"/>
      <c r="CIJ187" s="529"/>
      <c r="CIK187" s="529"/>
      <c r="CIL187" s="529"/>
      <c r="CIM187" s="529"/>
      <c r="CIN187" s="529"/>
      <c r="CIO187" s="529"/>
      <c r="CIP187" s="529"/>
      <c r="CIQ187" s="529"/>
      <c r="CIR187" s="529"/>
      <c r="CIS187" s="529"/>
      <c r="CIT187" s="529"/>
      <c r="CIU187" s="529"/>
      <c r="CIV187" s="529"/>
      <c r="CIW187" s="529"/>
      <c r="CIX187" s="529"/>
      <c r="CIY187" s="529"/>
      <c r="CIZ187" s="529"/>
      <c r="CJA187" s="529"/>
      <c r="CJB187" s="529"/>
      <c r="CJC187" s="529"/>
      <c r="CJD187" s="529"/>
      <c r="CJE187" s="529"/>
      <c r="CJF187" s="529"/>
      <c r="CJG187" s="529"/>
      <c r="CJH187" s="529"/>
      <c r="CJI187" s="529"/>
      <c r="CJJ187" s="529"/>
      <c r="CJK187" s="529"/>
      <c r="CJL187" s="529"/>
      <c r="CJM187" s="529"/>
      <c r="CJN187" s="529"/>
      <c r="CJO187" s="529"/>
      <c r="CJP187" s="529"/>
      <c r="CJQ187" s="529"/>
      <c r="CJR187" s="529"/>
      <c r="CJS187" s="529"/>
      <c r="CJT187" s="529"/>
      <c r="CJU187" s="529"/>
      <c r="CJV187" s="529"/>
      <c r="CJW187" s="529"/>
      <c r="CJX187" s="529"/>
      <c r="CJY187" s="529"/>
      <c r="CJZ187" s="529"/>
      <c r="CKA187" s="529"/>
      <c r="CKB187" s="529"/>
      <c r="CKC187" s="529"/>
      <c r="CKD187" s="529"/>
      <c r="CKE187" s="529"/>
      <c r="CKF187" s="529"/>
      <c r="CKG187" s="529"/>
      <c r="CKH187" s="529"/>
      <c r="CKI187" s="529"/>
      <c r="CKJ187" s="529"/>
      <c r="CKK187" s="529"/>
      <c r="CKL187" s="529"/>
      <c r="CKM187" s="529"/>
      <c r="CKN187" s="529"/>
      <c r="CKO187" s="529"/>
      <c r="CKP187" s="529"/>
      <c r="CKQ187" s="529"/>
      <c r="CKR187" s="529"/>
      <c r="CKS187" s="529"/>
      <c r="CKT187" s="529"/>
      <c r="CKU187" s="529"/>
      <c r="CKV187" s="529"/>
      <c r="CKW187" s="529"/>
      <c r="CKX187" s="529"/>
      <c r="CKY187" s="529"/>
      <c r="CKZ187" s="529"/>
      <c r="CLA187" s="529"/>
      <c r="CLB187" s="529"/>
      <c r="CLC187" s="529"/>
      <c r="CLD187" s="529"/>
      <c r="CLE187" s="529"/>
      <c r="CLF187" s="529"/>
      <c r="CLG187" s="529"/>
      <c r="CLH187" s="529"/>
      <c r="CLI187" s="529"/>
      <c r="CLJ187" s="529"/>
      <c r="CLK187" s="529"/>
      <c r="CLL187" s="529"/>
      <c r="CLM187" s="529"/>
      <c r="CLN187" s="529"/>
      <c r="CLO187" s="529"/>
      <c r="CLP187" s="529"/>
      <c r="CLQ187" s="529"/>
      <c r="CLR187" s="529"/>
      <c r="CLS187" s="529"/>
      <c r="CLT187" s="529"/>
      <c r="CLU187" s="529"/>
      <c r="CLV187" s="529"/>
      <c r="CLW187" s="529"/>
      <c r="CLX187" s="529"/>
      <c r="CLY187" s="529"/>
      <c r="CLZ187" s="529"/>
      <c r="CMA187" s="529"/>
      <c r="CMB187" s="529"/>
      <c r="CMC187" s="529"/>
      <c r="CMD187" s="529"/>
      <c r="CME187" s="529"/>
      <c r="CMF187" s="529"/>
      <c r="CMG187" s="529"/>
      <c r="CMH187" s="529"/>
      <c r="CMI187" s="529"/>
      <c r="CMJ187" s="529"/>
      <c r="CMK187" s="529"/>
      <c r="CML187" s="529"/>
      <c r="CMM187" s="529"/>
      <c r="CMN187" s="529"/>
      <c r="CMO187" s="529"/>
      <c r="CMP187" s="529"/>
      <c r="CMQ187" s="529"/>
      <c r="CMR187" s="529"/>
      <c r="CMS187" s="529"/>
      <c r="CMT187" s="529"/>
      <c r="CMU187" s="529"/>
      <c r="CMV187" s="529"/>
      <c r="CMW187" s="529"/>
      <c r="CMX187" s="529"/>
      <c r="CMY187" s="529"/>
      <c r="CMZ187" s="529"/>
      <c r="CNA187" s="529"/>
      <c r="CNB187" s="529"/>
      <c r="CNC187" s="529"/>
      <c r="CND187" s="529"/>
      <c r="CNE187" s="529"/>
      <c r="CNF187" s="529"/>
      <c r="CNG187" s="529"/>
      <c r="CNH187" s="529"/>
      <c r="CNI187" s="529"/>
      <c r="CNJ187" s="529"/>
      <c r="CNK187" s="529"/>
      <c r="CNL187" s="529"/>
      <c r="CNM187" s="529"/>
      <c r="CNN187" s="529"/>
      <c r="CNO187" s="529"/>
      <c r="CNP187" s="529"/>
      <c r="CNQ187" s="529"/>
      <c r="CNR187" s="529"/>
      <c r="CNS187" s="529"/>
      <c r="CNT187" s="529"/>
      <c r="CNU187" s="529"/>
      <c r="CNV187" s="529"/>
      <c r="CNW187" s="529"/>
      <c r="CNX187" s="529"/>
      <c r="CNY187" s="529"/>
      <c r="CNZ187" s="529"/>
      <c r="COA187" s="529"/>
      <c r="COB187" s="529"/>
      <c r="COC187" s="529"/>
      <c r="COD187" s="529"/>
      <c r="COE187" s="529"/>
      <c r="COF187" s="529"/>
      <c r="COG187" s="529"/>
      <c r="COH187" s="529"/>
      <c r="COI187" s="529"/>
      <c r="COJ187" s="529"/>
      <c r="COK187" s="529"/>
      <c r="COL187" s="529"/>
      <c r="COM187" s="529"/>
      <c r="CON187" s="529"/>
      <c r="COO187" s="529"/>
      <c r="COP187" s="529"/>
      <c r="COQ187" s="529"/>
      <c r="COR187" s="529"/>
      <c r="COS187" s="529"/>
      <c r="COT187" s="529"/>
      <c r="COU187" s="529"/>
      <c r="COV187" s="529"/>
      <c r="COW187" s="529"/>
      <c r="COX187" s="529"/>
      <c r="COY187" s="529"/>
      <c r="COZ187" s="529"/>
      <c r="CPA187" s="529"/>
      <c r="CPB187" s="529"/>
      <c r="CPC187" s="529"/>
      <c r="CPD187" s="529"/>
      <c r="CPE187" s="529"/>
      <c r="CPF187" s="529"/>
      <c r="CPG187" s="529"/>
      <c r="CPH187" s="529"/>
      <c r="CPI187" s="529"/>
      <c r="CPJ187" s="529"/>
      <c r="CPK187" s="529"/>
      <c r="CPL187" s="529"/>
      <c r="CPM187" s="529"/>
      <c r="CPN187" s="529"/>
      <c r="CPO187" s="529"/>
      <c r="CPP187" s="529"/>
      <c r="CPQ187" s="529"/>
      <c r="CPR187" s="529"/>
      <c r="CPS187" s="529"/>
      <c r="CPT187" s="529"/>
      <c r="CPU187" s="529"/>
      <c r="CPV187" s="529"/>
      <c r="CPW187" s="529"/>
      <c r="CPX187" s="529"/>
      <c r="CPY187" s="529"/>
      <c r="CPZ187" s="529"/>
      <c r="CQA187" s="529"/>
      <c r="CQB187" s="529"/>
      <c r="CQC187" s="529"/>
      <c r="CQD187" s="529"/>
      <c r="CQE187" s="529"/>
      <c r="CQF187" s="529"/>
      <c r="CQG187" s="529"/>
      <c r="CQH187" s="529"/>
      <c r="CQI187" s="529"/>
      <c r="CQJ187" s="529"/>
      <c r="CQK187" s="529"/>
      <c r="CQL187" s="529"/>
      <c r="CQM187" s="529"/>
      <c r="CQN187" s="529"/>
      <c r="CQO187" s="529"/>
      <c r="CQP187" s="529"/>
      <c r="CQQ187" s="529"/>
      <c r="CQR187" s="529"/>
      <c r="CQS187" s="529"/>
      <c r="CQT187" s="529"/>
      <c r="CQU187" s="529"/>
      <c r="CQV187" s="529"/>
      <c r="CQW187" s="529"/>
      <c r="CQX187" s="529"/>
      <c r="CQY187" s="529"/>
      <c r="CQZ187" s="529"/>
      <c r="CRA187" s="529"/>
      <c r="CRB187" s="529"/>
      <c r="CRC187" s="529"/>
      <c r="CRD187" s="529"/>
      <c r="CRE187" s="529"/>
      <c r="CRF187" s="529"/>
      <c r="CRG187" s="529"/>
      <c r="CRH187" s="529"/>
      <c r="CRI187" s="529"/>
      <c r="CRJ187" s="529"/>
      <c r="CRK187" s="529"/>
      <c r="CRL187" s="529"/>
      <c r="CRM187" s="529"/>
      <c r="CRN187" s="529"/>
      <c r="CRO187" s="529"/>
      <c r="CRP187" s="529"/>
      <c r="CRQ187" s="529"/>
      <c r="CRR187" s="529"/>
      <c r="CRS187" s="529"/>
      <c r="CRT187" s="529"/>
      <c r="CRU187" s="529"/>
      <c r="CRV187" s="529"/>
      <c r="CRW187" s="529"/>
      <c r="CRX187" s="529"/>
      <c r="CRY187" s="529"/>
      <c r="CRZ187" s="529"/>
      <c r="CSA187" s="529"/>
      <c r="CSB187" s="529"/>
      <c r="CSC187" s="529"/>
      <c r="CSD187" s="529"/>
      <c r="CSE187" s="529"/>
      <c r="CSF187" s="529"/>
      <c r="CSG187" s="529"/>
      <c r="CSH187" s="529"/>
      <c r="CSI187" s="529"/>
      <c r="CSJ187" s="529"/>
      <c r="CSK187" s="529"/>
      <c r="CSL187" s="529"/>
      <c r="CSM187" s="529"/>
      <c r="CSN187" s="529"/>
      <c r="CSO187" s="529"/>
      <c r="CSP187" s="529"/>
      <c r="CSQ187" s="529"/>
      <c r="CSR187" s="529"/>
      <c r="CSS187" s="529"/>
      <c r="CST187" s="529"/>
      <c r="CSU187" s="529"/>
      <c r="CSV187" s="529"/>
      <c r="CSW187" s="529"/>
      <c r="CSX187" s="529"/>
      <c r="CSY187" s="529"/>
      <c r="CSZ187" s="529"/>
      <c r="CTA187" s="529"/>
      <c r="CTB187" s="529"/>
      <c r="CTC187" s="529"/>
      <c r="CTD187" s="529"/>
      <c r="CTE187" s="529"/>
      <c r="CTF187" s="529"/>
      <c r="CTG187" s="529"/>
      <c r="CTH187" s="529"/>
      <c r="CTI187" s="529"/>
      <c r="CTJ187" s="529"/>
      <c r="CTK187" s="529"/>
      <c r="CTL187" s="529"/>
      <c r="CTM187" s="529"/>
      <c r="CTN187" s="529"/>
      <c r="CTO187" s="529"/>
      <c r="CTP187" s="529"/>
      <c r="CTQ187" s="529"/>
      <c r="CTR187" s="529"/>
      <c r="CTS187" s="529"/>
      <c r="CTT187" s="529"/>
      <c r="CTU187" s="529"/>
      <c r="CTV187" s="529"/>
      <c r="CTW187" s="529"/>
      <c r="CTX187" s="529"/>
      <c r="CTY187" s="529"/>
      <c r="CTZ187" s="529"/>
      <c r="CUA187" s="529"/>
      <c r="CUB187" s="529"/>
      <c r="CUC187" s="529"/>
      <c r="CUD187" s="529"/>
      <c r="CUE187" s="529"/>
      <c r="CUF187" s="529"/>
      <c r="CUG187" s="529"/>
      <c r="CUH187" s="529"/>
      <c r="CUI187" s="529"/>
      <c r="CUJ187" s="529"/>
      <c r="CUK187" s="529"/>
      <c r="CUL187" s="529"/>
      <c r="CUM187" s="529"/>
      <c r="CUN187" s="529"/>
      <c r="CUO187" s="529"/>
      <c r="CUP187" s="529"/>
      <c r="CUQ187" s="529"/>
      <c r="CUR187" s="529"/>
      <c r="CUS187" s="529"/>
      <c r="CUT187" s="529"/>
      <c r="CUU187" s="529"/>
      <c r="CUV187" s="529"/>
      <c r="CUW187" s="529"/>
      <c r="CUX187" s="529"/>
      <c r="CUY187" s="529"/>
      <c r="CUZ187" s="529"/>
      <c r="CVA187" s="529"/>
      <c r="CVB187" s="529"/>
      <c r="CVC187" s="529"/>
      <c r="CVD187" s="529"/>
      <c r="CVE187" s="529"/>
      <c r="CVF187" s="529"/>
      <c r="CVG187" s="529"/>
      <c r="CVH187" s="529"/>
      <c r="CVI187" s="529"/>
      <c r="CVJ187" s="529"/>
      <c r="CVK187" s="529"/>
      <c r="CVL187" s="529"/>
      <c r="CVM187" s="529"/>
      <c r="CVN187" s="529"/>
      <c r="CVO187" s="529"/>
      <c r="CVP187" s="529"/>
      <c r="CVQ187" s="529"/>
      <c r="CVR187" s="529"/>
      <c r="CVS187" s="529"/>
      <c r="CVT187" s="529"/>
      <c r="CVU187" s="529"/>
      <c r="CVV187" s="529"/>
      <c r="CVW187" s="529"/>
      <c r="CVX187" s="529"/>
      <c r="CVY187" s="529"/>
      <c r="CVZ187" s="529"/>
      <c r="CWA187" s="529"/>
      <c r="CWB187" s="529"/>
      <c r="CWC187" s="529"/>
      <c r="CWD187" s="529"/>
      <c r="CWE187" s="529"/>
      <c r="CWF187" s="529"/>
      <c r="CWG187" s="529"/>
      <c r="CWH187" s="529"/>
      <c r="CWI187" s="529"/>
      <c r="CWJ187" s="529"/>
      <c r="CWK187" s="529"/>
      <c r="CWL187" s="529"/>
      <c r="CWM187" s="529"/>
      <c r="CWN187" s="529"/>
      <c r="CWO187" s="529"/>
      <c r="CWP187" s="529"/>
      <c r="CWQ187" s="529"/>
      <c r="CWR187" s="529"/>
      <c r="CWS187" s="529"/>
      <c r="CWT187" s="529"/>
      <c r="CWU187" s="529"/>
      <c r="CWV187" s="529"/>
      <c r="CWW187" s="529"/>
      <c r="CWX187" s="529"/>
      <c r="CWY187" s="529"/>
      <c r="CWZ187" s="529"/>
      <c r="CXA187" s="529"/>
      <c r="CXB187" s="529"/>
      <c r="CXC187" s="529"/>
      <c r="CXD187" s="529"/>
      <c r="CXE187" s="529"/>
      <c r="CXF187" s="529"/>
      <c r="CXG187" s="529"/>
      <c r="CXH187" s="529"/>
      <c r="CXI187" s="529"/>
      <c r="CXJ187" s="529"/>
      <c r="CXK187" s="529"/>
      <c r="CXL187" s="529"/>
      <c r="CXM187" s="529"/>
      <c r="CXN187" s="529"/>
      <c r="CXO187" s="529"/>
      <c r="CXP187" s="529"/>
      <c r="CXQ187" s="529"/>
      <c r="CXR187" s="529"/>
      <c r="CXS187" s="529"/>
      <c r="CXT187" s="529"/>
      <c r="CXU187" s="529"/>
      <c r="CXV187" s="529"/>
      <c r="CXW187" s="529"/>
      <c r="CXX187" s="529"/>
      <c r="CXY187" s="529"/>
      <c r="CXZ187" s="529"/>
      <c r="CYA187" s="529"/>
      <c r="CYB187" s="529"/>
      <c r="CYC187" s="529"/>
      <c r="CYD187" s="529"/>
      <c r="CYE187" s="529"/>
      <c r="CYF187" s="529"/>
      <c r="CYG187" s="529"/>
      <c r="CYH187" s="529"/>
      <c r="CYI187" s="529"/>
      <c r="CYJ187" s="529"/>
      <c r="CYK187" s="529"/>
      <c r="CYL187" s="529"/>
      <c r="CYM187" s="529"/>
      <c r="CYN187" s="529"/>
      <c r="CYO187" s="529"/>
      <c r="CYP187" s="529"/>
      <c r="CYQ187" s="529"/>
      <c r="CYR187" s="529"/>
      <c r="CYS187" s="529"/>
      <c r="CYT187" s="529"/>
      <c r="CYU187" s="529"/>
      <c r="CYV187" s="529"/>
      <c r="CYW187" s="529"/>
      <c r="CYX187" s="529"/>
      <c r="CYY187" s="529"/>
      <c r="CYZ187" s="529"/>
      <c r="CZA187" s="529"/>
      <c r="CZB187" s="529"/>
      <c r="CZC187" s="529"/>
      <c r="CZD187" s="529"/>
      <c r="CZE187" s="529"/>
      <c r="CZF187" s="529"/>
      <c r="CZG187" s="529"/>
      <c r="CZH187" s="529"/>
      <c r="CZI187" s="529"/>
      <c r="CZJ187" s="529"/>
      <c r="CZK187" s="529"/>
      <c r="CZL187" s="529"/>
      <c r="CZM187" s="529"/>
      <c r="CZN187" s="529"/>
      <c r="CZO187" s="529"/>
      <c r="CZP187" s="529"/>
      <c r="CZQ187" s="529"/>
      <c r="CZR187" s="529"/>
      <c r="CZS187" s="529"/>
      <c r="CZT187" s="529"/>
      <c r="CZU187" s="529"/>
      <c r="CZV187" s="529"/>
      <c r="CZW187" s="529"/>
      <c r="CZX187" s="529"/>
      <c r="CZY187" s="529"/>
      <c r="CZZ187" s="529"/>
      <c r="DAA187" s="529"/>
      <c r="DAB187" s="529"/>
      <c r="DAC187" s="529"/>
      <c r="DAD187" s="529"/>
      <c r="DAE187" s="529"/>
      <c r="DAF187" s="529"/>
      <c r="DAG187" s="529"/>
      <c r="DAH187" s="529"/>
      <c r="DAI187" s="529"/>
      <c r="DAJ187" s="529"/>
      <c r="DAK187" s="529"/>
      <c r="DAL187" s="529"/>
      <c r="DAM187" s="529"/>
      <c r="DAN187" s="529"/>
      <c r="DAO187" s="529"/>
      <c r="DAP187" s="529"/>
      <c r="DAQ187" s="529"/>
      <c r="DAR187" s="529"/>
      <c r="DAS187" s="529"/>
      <c r="DAT187" s="529"/>
      <c r="DAU187" s="529"/>
      <c r="DAV187" s="529"/>
      <c r="DAW187" s="529"/>
      <c r="DAX187" s="529"/>
      <c r="DAY187" s="529"/>
      <c r="DAZ187" s="529"/>
      <c r="DBA187" s="529"/>
      <c r="DBB187" s="529"/>
      <c r="DBC187" s="529"/>
      <c r="DBD187" s="529"/>
      <c r="DBE187" s="529"/>
      <c r="DBF187" s="529"/>
      <c r="DBG187" s="529"/>
      <c r="DBH187" s="529"/>
      <c r="DBI187" s="529"/>
      <c r="DBJ187" s="529"/>
      <c r="DBK187" s="529"/>
      <c r="DBL187" s="529"/>
      <c r="DBM187" s="529"/>
      <c r="DBN187" s="529"/>
      <c r="DBO187" s="529"/>
      <c r="DBP187" s="529"/>
      <c r="DBQ187" s="529"/>
      <c r="DBR187" s="529"/>
      <c r="DBS187" s="529"/>
      <c r="DBT187" s="529"/>
      <c r="DBU187" s="529"/>
      <c r="DBV187" s="529"/>
      <c r="DBW187" s="529"/>
      <c r="DBX187" s="529"/>
      <c r="DBY187" s="529"/>
      <c r="DBZ187" s="529"/>
      <c r="DCA187" s="529"/>
      <c r="DCB187" s="529"/>
      <c r="DCC187" s="529"/>
      <c r="DCD187" s="529"/>
      <c r="DCE187" s="529"/>
      <c r="DCF187" s="529"/>
      <c r="DCG187" s="529"/>
      <c r="DCH187" s="529"/>
      <c r="DCI187" s="529"/>
      <c r="DCJ187" s="529"/>
      <c r="DCK187" s="529"/>
      <c r="DCL187" s="529"/>
      <c r="DCM187" s="529"/>
      <c r="DCN187" s="529"/>
      <c r="DCO187" s="529"/>
      <c r="DCP187" s="529"/>
      <c r="DCQ187" s="529"/>
      <c r="DCR187" s="529"/>
      <c r="DCS187" s="529"/>
      <c r="DCT187" s="529"/>
      <c r="DCU187" s="529"/>
      <c r="DCV187" s="529"/>
      <c r="DCW187" s="529"/>
      <c r="DCX187" s="529"/>
      <c r="DCY187" s="529"/>
      <c r="DCZ187" s="529"/>
      <c r="DDA187" s="529"/>
      <c r="DDB187" s="529"/>
      <c r="DDC187" s="529"/>
      <c r="DDD187" s="529"/>
      <c r="DDE187" s="529"/>
      <c r="DDF187" s="529"/>
      <c r="DDG187" s="529"/>
      <c r="DDH187" s="529"/>
      <c r="DDI187" s="529"/>
      <c r="DDJ187" s="529"/>
      <c r="DDK187" s="529"/>
      <c r="DDL187" s="529"/>
      <c r="DDM187" s="529"/>
      <c r="DDN187" s="529"/>
      <c r="DDO187" s="529"/>
      <c r="DDP187" s="529"/>
      <c r="DDQ187" s="529"/>
      <c r="DDR187" s="529"/>
      <c r="DDS187" s="529"/>
      <c r="DDT187" s="529"/>
      <c r="DDU187" s="529"/>
      <c r="DDV187" s="529"/>
      <c r="DDW187" s="529"/>
      <c r="DDX187" s="529"/>
      <c r="DDY187" s="529"/>
      <c r="DDZ187" s="529"/>
      <c r="DEA187" s="529"/>
      <c r="DEB187" s="529"/>
      <c r="DEC187" s="529"/>
      <c r="DED187" s="529"/>
      <c r="DEE187" s="529"/>
      <c r="DEF187" s="529"/>
      <c r="DEG187" s="529"/>
      <c r="DEH187" s="529"/>
      <c r="DEI187" s="529"/>
      <c r="DEJ187" s="529"/>
      <c r="DEK187" s="529"/>
      <c r="DEL187" s="529"/>
      <c r="DEM187" s="529"/>
      <c r="DEN187" s="529"/>
      <c r="DEO187" s="529"/>
      <c r="DEP187" s="529"/>
      <c r="DEQ187" s="529"/>
      <c r="DER187" s="529"/>
      <c r="DES187" s="529"/>
      <c r="DET187" s="529"/>
      <c r="DEU187" s="529"/>
      <c r="DEV187" s="529"/>
      <c r="DEW187" s="529"/>
      <c r="DEX187" s="529"/>
      <c r="DEY187" s="529"/>
      <c r="DEZ187" s="529"/>
      <c r="DFA187" s="529"/>
      <c r="DFB187" s="529"/>
      <c r="DFC187" s="529"/>
      <c r="DFD187" s="529"/>
      <c r="DFE187" s="529"/>
      <c r="DFF187" s="529"/>
      <c r="DFG187" s="529"/>
      <c r="DFH187" s="529"/>
      <c r="DFI187" s="529"/>
      <c r="DFJ187" s="529"/>
      <c r="DFK187" s="529"/>
      <c r="DFL187" s="529"/>
      <c r="DFM187" s="529"/>
      <c r="DFN187" s="529"/>
      <c r="DFO187" s="529"/>
      <c r="DFP187" s="529"/>
      <c r="DFQ187" s="529"/>
      <c r="DFR187" s="529"/>
      <c r="DFS187" s="529"/>
      <c r="DFT187" s="529"/>
      <c r="DFU187" s="529"/>
      <c r="DFV187" s="529"/>
      <c r="DFW187" s="529"/>
      <c r="DFX187" s="529"/>
      <c r="DFY187" s="529"/>
      <c r="DFZ187" s="529"/>
      <c r="DGA187" s="529"/>
      <c r="DGB187" s="529"/>
      <c r="DGC187" s="529"/>
      <c r="DGD187" s="529"/>
      <c r="DGE187" s="529"/>
      <c r="DGF187" s="529"/>
      <c r="DGG187" s="529"/>
      <c r="DGH187" s="529"/>
      <c r="DGI187" s="529"/>
      <c r="DGJ187" s="529"/>
      <c r="DGK187" s="529"/>
      <c r="DGL187" s="529"/>
      <c r="DGM187" s="529"/>
      <c r="DGN187" s="529"/>
      <c r="DGO187" s="529"/>
      <c r="DGP187" s="529"/>
      <c r="DGQ187" s="529"/>
      <c r="DGR187" s="529"/>
      <c r="DGS187" s="529"/>
      <c r="DGT187" s="529"/>
      <c r="DGU187" s="529"/>
      <c r="DGV187" s="529"/>
      <c r="DGW187" s="529"/>
      <c r="DGX187" s="529"/>
      <c r="DGY187" s="529"/>
      <c r="DGZ187" s="529"/>
      <c r="DHA187" s="529"/>
      <c r="DHB187" s="529"/>
      <c r="DHC187" s="529"/>
      <c r="DHD187" s="529"/>
      <c r="DHE187" s="529"/>
      <c r="DHF187" s="529"/>
      <c r="DHG187" s="529"/>
      <c r="DHH187" s="529"/>
      <c r="DHI187" s="529"/>
      <c r="DHJ187" s="529"/>
      <c r="DHK187" s="529"/>
      <c r="DHL187" s="529"/>
      <c r="DHM187" s="529"/>
      <c r="DHN187" s="529"/>
      <c r="DHO187" s="529"/>
      <c r="DHP187" s="529"/>
      <c r="DHQ187" s="529"/>
      <c r="DHR187" s="529"/>
      <c r="DHS187" s="529"/>
      <c r="DHT187" s="529"/>
      <c r="DHU187" s="529"/>
      <c r="DHV187" s="529"/>
      <c r="DHW187" s="529"/>
      <c r="DHX187" s="529"/>
      <c r="DHY187" s="529"/>
      <c r="DHZ187" s="529"/>
      <c r="DIA187" s="529"/>
      <c r="DIB187" s="529"/>
      <c r="DIC187" s="529"/>
      <c r="DID187" s="529"/>
      <c r="DIE187" s="529"/>
      <c r="DIF187" s="529"/>
      <c r="DIG187" s="529"/>
      <c r="DIH187" s="529"/>
      <c r="DII187" s="529"/>
      <c r="DIJ187" s="529"/>
      <c r="DIK187" s="529"/>
      <c r="DIL187" s="529"/>
      <c r="DIM187" s="529"/>
      <c r="DIN187" s="529"/>
      <c r="DIO187" s="529"/>
      <c r="DIP187" s="529"/>
      <c r="DIQ187" s="529"/>
      <c r="DIR187" s="529"/>
      <c r="DIS187" s="529"/>
      <c r="DIT187" s="529"/>
      <c r="DIU187" s="529"/>
      <c r="DIV187" s="529"/>
      <c r="DIW187" s="529"/>
      <c r="DIX187" s="529"/>
      <c r="DIY187" s="529"/>
      <c r="DIZ187" s="529"/>
      <c r="DJA187" s="529"/>
      <c r="DJB187" s="529"/>
      <c r="DJC187" s="529"/>
      <c r="DJD187" s="529"/>
      <c r="DJE187" s="529"/>
      <c r="DJF187" s="529"/>
      <c r="DJG187" s="529"/>
      <c r="DJH187" s="529"/>
      <c r="DJI187" s="529"/>
      <c r="DJJ187" s="529"/>
      <c r="DJK187" s="529"/>
      <c r="DJL187" s="529"/>
      <c r="DJM187" s="529"/>
      <c r="DJN187" s="529"/>
      <c r="DJO187" s="529"/>
      <c r="DJP187" s="529"/>
      <c r="DJQ187" s="529"/>
      <c r="DJR187" s="529"/>
      <c r="DJS187" s="529"/>
      <c r="DJT187" s="529"/>
      <c r="DJU187" s="529"/>
      <c r="DJV187" s="529"/>
      <c r="DJW187" s="529"/>
      <c r="DJX187" s="529"/>
      <c r="DJY187" s="529"/>
      <c r="DJZ187" s="529"/>
      <c r="DKA187" s="529"/>
      <c r="DKB187" s="529"/>
      <c r="DKC187" s="529"/>
      <c r="DKD187" s="529"/>
      <c r="DKE187" s="529"/>
      <c r="DKF187" s="529"/>
      <c r="DKG187" s="529"/>
      <c r="DKH187" s="529"/>
      <c r="DKI187" s="529"/>
      <c r="DKJ187" s="529"/>
      <c r="DKK187" s="529"/>
      <c r="DKL187" s="529"/>
      <c r="DKM187" s="529"/>
      <c r="DKN187" s="529"/>
      <c r="DKO187" s="529"/>
      <c r="DKP187" s="529"/>
      <c r="DKQ187" s="529"/>
      <c r="DKR187" s="529"/>
      <c r="DKS187" s="529"/>
      <c r="DKT187" s="529"/>
      <c r="DKU187" s="529"/>
      <c r="DKV187" s="529"/>
      <c r="DKW187" s="529"/>
      <c r="DKX187" s="529"/>
      <c r="DKY187" s="529"/>
      <c r="DKZ187" s="529"/>
      <c r="DLA187" s="529"/>
      <c r="DLB187" s="529"/>
      <c r="DLC187" s="529"/>
      <c r="DLD187" s="529"/>
      <c r="DLE187" s="529"/>
      <c r="DLF187" s="529"/>
      <c r="DLG187" s="529"/>
      <c r="DLH187" s="529"/>
      <c r="DLI187" s="529"/>
      <c r="DLJ187" s="529"/>
      <c r="DLK187" s="529"/>
      <c r="DLL187" s="529"/>
      <c r="DLM187" s="529"/>
      <c r="DLN187" s="529"/>
      <c r="DLO187" s="529"/>
      <c r="DLP187" s="529"/>
      <c r="DLQ187" s="529"/>
      <c r="DLR187" s="529"/>
      <c r="DLS187" s="529"/>
      <c r="DLT187" s="529"/>
      <c r="DLU187" s="529"/>
      <c r="DLV187" s="529"/>
      <c r="DLW187" s="529"/>
      <c r="DLX187" s="529"/>
      <c r="DLY187" s="529"/>
      <c r="DLZ187" s="529"/>
      <c r="DMA187" s="529"/>
      <c r="DMB187" s="529"/>
      <c r="DMC187" s="529"/>
      <c r="DMD187" s="529"/>
      <c r="DME187" s="529"/>
      <c r="DMF187" s="529"/>
      <c r="DMG187" s="529"/>
      <c r="DMH187" s="529"/>
      <c r="DMI187" s="529"/>
      <c r="DMJ187" s="529"/>
      <c r="DMK187" s="529"/>
      <c r="DML187" s="529"/>
      <c r="DMM187" s="529"/>
      <c r="DMN187" s="529"/>
      <c r="DMO187" s="529"/>
      <c r="DMP187" s="529"/>
      <c r="DMQ187" s="529"/>
      <c r="DMR187" s="529"/>
      <c r="DMS187" s="529"/>
      <c r="DMT187" s="529"/>
      <c r="DMU187" s="529"/>
      <c r="DMV187" s="529"/>
      <c r="DMW187" s="529"/>
      <c r="DMX187" s="529"/>
      <c r="DMY187" s="529"/>
      <c r="DMZ187" s="529"/>
      <c r="DNA187" s="529"/>
      <c r="DNB187" s="529"/>
      <c r="DNC187" s="529"/>
      <c r="DND187" s="529"/>
      <c r="DNE187" s="529"/>
      <c r="DNF187" s="529"/>
      <c r="DNG187" s="529"/>
      <c r="DNH187" s="529"/>
      <c r="DNI187" s="529"/>
      <c r="DNJ187" s="529"/>
      <c r="DNK187" s="529"/>
      <c r="DNL187" s="529"/>
      <c r="DNM187" s="529"/>
      <c r="DNN187" s="529"/>
      <c r="DNO187" s="529"/>
      <c r="DNP187" s="529"/>
      <c r="DNQ187" s="529"/>
      <c r="DNR187" s="529"/>
      <c r="DNS187" s="529"/>
      <c r="DNT187" s="529"/>
      <c r="DNU187" s="529"/>
      <c r="DNV187" s="529"/>
      <c r="DNW187" s="529"/>
      <c r="DNX187" s="529"/>
      <c r="DNY187" s="529"/>
      <c r="DNZ187" s="529"/>
      <c r="DOA187" s="529"/>
      <c r="DOB187" s="529"/>
      <c r="DOC187" s="529"/>
      <c r="DOD187" s="529"/>
      <c r="DOE187" s="529"/>
      <c r="DOF187" s="529"/>
      <c r="DOG187" s="529"/>
      <c r="DOH187" s="529"/>
      <c r="DOI187" s="529"/>
      <c r="DOJ187" s="529"/>
      <c r="DOK187" s="529"/>
      <c r="DOL187" s="529"/>
      <c r="DOM187" s="529"/>
      <c r="DON187" s="529"/>
      <c r="DOO187" s="529"/>
      <c r="DOP187" s="529"/>
      <c r="DOQ187" s="529"/>
      <c r="DOR187" s="529"/>
      <c r="DOS187" s="529"/>
      <c r="DOT187" s="529"/>
      <c r="DOU187" s="529"/>
      <c r="DOV187" s="529"/>
      <c r="DOW187" s="529"/>
      <c r="DOX187" s="529"/>
      <c r="DOY187" s="529"/>
      <c r="DOZ187" s="529"/>
      <c r="DPA187" s="529"/>
      <c r="DPB187" s="529"/>
      <c r="DPC187" s="529"/>
      <c r="DPD187" s="529"/>
      <c r="DPE187" s="529"/>
      <c r="DPF187" s="529"/>
      <c r="DPG187" s="529"/>
      <c r="DPH187" s="529"/>
      <c r="DPI187" s="529"/>
      <c r="DPJ187" s="529"/>
      <c r="DPK187" s="529"/>
      <c r="DPL187" s="529"/>
      <c r="DPM187" s="529"/>
      <c r="DPN187" s="529"/>
      <c r="DPO187" s="529"/>
      <c r="DPP187" s="529"/>
      <c r="DPQ187" s="529"/>
      <c r="DPR187" s="529"/>
      <c r="DPS187" s="529"/>
      <c r="DPT187" s="529"/>
      <c r="DPU187" s="529"/>
      <c r="DPV187" s="529"/>
      <c r="DPW187" s="529"/>
      <c r="DPX187" s="529"/>
      <c r="DPY187" s="529"/>
      <c r="DPZ187" s="529"/>
      <c r="DQA187" s="529"/>
      <c r="DQB187" s="529"/>
      <c r="DQC187" s="529"/>
      <c r="DQD187" s="529"/>
      <c r="DQE187" s="529"/>
      <c r="DQF187" s="529"/>
      <c r="DQG187" s="529"/>
      <c r="DQH187" s="529"/>
      <c r="DQI187" s="529"/>
      <c r="DQJ187" s="529"/>
      <c r="DQK187" s="529"/>
      <c r="DQL187" s="529"/>
      <c r="DQM187" s="529"/>
      <c r="DQN187" s="529"/>
      <c r="DQO187" s="529"/>
      <c r="DQP187" s="529"/>
      <c r="DQQ187" s="529"/>
      <c r="DQR187" s="529"/>
      <c r="DQS187" s="529"/>
      <c r="DQT187" s="529"/>
      <c r="DQU187" s="529"/>
      <c r="DQV187" s="529"/>
      <c r="DQW187" s="529"/>
      <c r="DQX187" s="529"/>
      <c r="DQY187" s="529"/>
      <c r="DQZ187" s="529"/>
      <c r="DRA187" s="529"/>
      <c r="DRB187" s="529"/>
      <c r="DRC187" s="529"/>
      <c r="DRD187" s="529"/>
      <c r="DRE187" s="529"/>
      <c r="DRF187" s="529"/>
      <c r="DRG187" s="529"/>
      <c r="DRH187" s="529"/>
      <c r="DRI187" s="529"/>
      <c r="DRJ187" s="529"/>
      <c r="DRK187" s="529"/>
      <c r="DRL187" s="529"/>
      <c r="DRM187" s="529"/>
      <c r="DRN187" s="529"/>
      <c r="DRO187" s="529"/>
      <c r="DRP187" s="529"/>
      <c r="DRQ187" s="529"/>
      <c r="DRR187" s="529"/>
      <c r="DRS187" s="529"/>
      <c r="DRT187" s="529"/>
      <c r="DRU187" s="529"/>
      <c r="DRV187" s="529"/>
      <c r="DRW187" s="529"/>
      <c r="DRX187" s="529"/>
      <c r="DRY187" s="529"/>
      <c r="DRZ187" s="529"/>
      <c r="DSA187" s="529"/>
      <c r="DSB187" s="529"/>
      <c r="DSC187" s="529"/>
      <c r="DSD187" s="529"/>
      <c r="DSE187" s="529"/>
      <c r="DSF187" s="529"/>
      <c r="DSG187" s="529"/>
      <c r="DSH187" s="529"/>
      <c r="DSI187" s="529"/>
      <c r="DSJ187" s="529"/>
      <c r="DSK187" s="529"/>
      <c r="DSL187" s="529"/>
      <c r="DSM187" s="529"/>
      <c r="DSN187" s="529"/>
      <c r="DSO187" s="529"/>
      <c r="DSP187" s="529"/>
      <c r="DSQ187" s="529"/>
      <c r="DSR187" s="529"/>
      <c r="DSS187" s="529"/>
      <c r="DST187" s="529"/>
      <c r="DSU187" s="529"/>
      <c r="DSV187" s="529"/>
      <c r="DSW187" s="529"/>
      <c r="DSX187" s="529"/>
      <c r="DSY187" s="529"/>
      <c r="DSZ187" s="529"/>
      <c r="DTA187" s="529"/>
      <c r="DTB187" s="529"/>
      <c r="DTC187" s="529"/>
      <c r="DTD187" s="529"/>
      <c r="DTE187" s="529"/>
      <c r="DTF187" s="529"/>
      <c r="DTG187" s="529"/>
      <c r="DTH187" s="529"/>
      <c r="DTI187" s="529"/>
      <c r="DTJ187" s="529"/>
      <c r="DTK187" s="529"/>
      <c r="DTL187" s="529"/>
      <c r="DTM187" s="529"/>
      <c r="DTN187" s="529"/>
      <c r="DTO187" s="529"/>
      <c r="DTP187" s="529"/>
      <c r="DTQ187" s="529"/>
      <c r="DTR187" s="529"/>
      <c r="DTS187" s="529"/>
      <c r="DTT187" s="529"/>
      <c r="DTU187" s="529"/>
      <c r="DTV187" s="529"/>
      <c r="DTW187" s="529"/>
      <c r="DTX187" s="529"/>
      <c r="DTY187" s="529"/>
      <c r="DTZ187" s="529"/>
      <c r="DUA187" s="529"/>
      <c r="DUB187" s="529"/>
      <c r="DUC187" s="529"/>
      <c r="DUD187" s="529"/>
      <c r="DUE187" s="529"/>
      <c r="DUF187" s="529"/>
      <c r="DUG187" s="529"/>
      <c r="DUH187" s="529"/>
      <c r="DUI187" s="529"/>
      <c r="DUJ187" s="529"/>
      <c r="DUK187" s="529"/>
      <c r="DUL187" s="529"/>
      <c r="DUM187" s="529"/>
      <c r="DUN187" s="529"/>
      <c r="DUO187" s="529"/>
      <c r="DUP187" s="529"/>
      <c r="DUQ187" s="529"/>
      <c r="DUR187" s="529"/>
      <c r="DUS187" s="529"/>
      <c r="DUT187" s="529"/>
      <c r="DUU187" s="529"/>
      <c r="DUV187" s="529"/>
      <c r="DUW187" s="529"/>
      <c r="DUX187" s="529"/>
      <c r="DUY187" s="529"/>
      <c r="DUZ187" s="529"/>
      <c r="DVA187" s="529"/>
      <c r="DVB187" s="529"/>
      <c r="DVC187" s="529"/>
      <c r="DVD187" s="529"/>
      <c r="DVE187" s="529"/>
      <c r="DVF187" s="529"/>
      <c r="DVG187" s="529"/>
      <c r="DVH187" s="529"/>
      <c r="DVI187" s="529"/>
      <c r="DVJ187" s="529"/>
      <c r="DVK187" s="529"/>
      <c r="DVL187" s="529"/>
      <c r="DVM187" s="529"/>
      <c r="DVN187" s="529"/>
      <c r="DVO187" s="529"/>
      <c r="DVP187" s="529"/>
      <c r="DVQ187" s="529"/>
      <c r="DVR187" s="529"/>
      <c r="DVS187" s="529"/>
      <c r="DVT187" s="529"/>
      <c r="DVU187" s="529"/>
      <c r="DVV187" s="529"/>
      <c r="DVW187" s="529"/>
      <c r="DVX187" s="529"/>
      <c r="DVY187" s="529"/>
      <c r="DVZ187" s="529"/>
      <c r="DWA187" s="529"/>
      <c r="DWB187" s="529"/>
      <c r="DWC187" s="529"/>
      <c r="DWD187" s="529"/>
      <c r="DWE187" s="529"/>
      <c r="DWF187" s="529"/>
      <c r="DWG187" s="529"/>
      <c r="DWH187" s="529"/>
      <c r="DWI187" s="529"/>
      <c r="DWJ187" s="529"/>
      <c r="DWK187" s="529"/>
      <c r="DWL187" s="529"/>
      <c r="DWM187" s="529"/>
      <c r="DWN187" s="529"/>
      <c r="DWO187" s="529"/>
      <c r="DWP187" s="529"/>
      <c r="DWQ187" s="529"/>
      <c r="DWR187" s="529"/>
      <c r="DWS187" s="529"/>
      <c r="DWT187" s="529"/>
      <c r="DWU187" s="529"/>
      <c r="DWV187" s="529"/>
      <c r="DWW187" s="529"/>
      <c r="DWX187" s="529"/>
      <c r="DWY187" s="529"/>
      <c r="DWZ187" s="529"/>
      <c r="DXA187" s="529"/>
      <c r="DXB187" s="529"/>
      <c r="DXC187" s="529"/>
      <c r="DXD187" s="529"/>
      <c r="DXE187" s="529"/>
      <c r="DXF187" s="529"/>
      <c r="DXG187" s="529"/>
      <c r="DXH187" s="529"/>
      <c r="DXI187" s="529"/>
      <c r="DXJ187" s="529"/>
      <c r="DXK187" s="529"/>
      <c r="DXL187" s="529"/>
      <c r="DXM187" s="529"/>
      <c r="DXN187" s="529"/>
      <c r="DXO187" s="529"/>
      <c r="DXP187" s="529"/>
      <c r="DXQ187" s="529"/>
      <c r="DXR187" s="529"/>
      <c r="DXS187" s="529"/>
      <c r="DXT187" s="529"/>
      <c r="DXU187" s="529"/>
      <c r="DXV187" s="529"/>
      <c r="DXW187" s="529"/>
      <c r="DXX187" s="529"/>
      <c r="DXY187" s="529"/>
      <c r="DXZ187" s="529"/>
      <c r="DYA187" s="529"/>
      <c r="DYB187" s="529"/>
      <c r="DYC187" s="529"/>
      <c r="DYD187" s="529"/>
      <c r="DYE187" s="529"/>
      <c r="DYF187" s="529"/>
      <c r="DYG187" s="529"/>
      <c r="DYH187" s="529"/>
      <c r="DYI187" s="529"/>
      <c r="DYJ187" s="529"/>
      <c r="DYK187" s="529"/>
      <c r="DYL187" s="529"/>
      <c r="DYM187" s="529"/>
      <c r="DYN187" s="529"/>
      <c r="DYO187" s="529"/>
      <c r="DYP187" s="529"/>
      <c r="DYQ187" s="529"/>
      <c r="DYR187" s="529"/>
      <c r="DYS187" s="529"/>
      <c r="DYT187" s="529"/>
      <c r="DYU187" s="529"/>
      <c r="DYV187" s="529"/>
      <c r="DYW187" s="529"/>
      <c r="DYX187" s="529"/>
      <c r="DYY187" s="529"/>
      <c r="DYZ187" s="529"/>
      <c r="DZA187" s="529"/>
      <c r="DZB187" s="529"/>
      <c r="DZC187" s="529"/>
      <c r="DZD187" s="529"/>
      <c r="DZE187" s="529"/>
      <c r="DZF187" s="529"/>
      <c r="DZG187" s="529"/>
      <c r="DZH187" s="529"/>
      <c r="DZI187" s="529"/>
      <c r="DZJ187" s="529"/>
      <c r="DZK187" s="529"/>
      <c r="DZL187" s="529"/>
      <c r="DZM187" s="529"/>
      <c r="DZN187" s="529"/>
      <c r="DZO187" s="529"/>
      <c r="DZP187" s="529"/>
      <c r="DZQ187" s="529"/>
      <c r="DZR187" s="529"/>
      <c r="DZS187" s="529"/>
      <c r="DZT187" s="529"/>
      <c r="DZU187" s="529"/>
      <c r="DZV187" s="529"/>
      <c r="DZW187" s="529"/>
      <c r="DZX187" s="529"/>
      <c r="DZY187" s="529"/>
      <c r="DZZ187" s="529"/>
      <c r="EAA187" s="529"/>
      <c r="EAB187" s="529"/>
      <c r="EAC187" s="529"/>
      <c r="EAD187" s="529"/>
      <c r="EAE187" s="529"/>
      <c r="EAF187" s="529"/>
      <c r="EAG187" s="529"/>
      <c r="EAH187" s="529"/>
      <c r="EAI187" s="529"/>
      <c r="EAJ187" s="529"/>
      <c r="EAK187" s="529"/>
      <c r="EAL187" s="529"/>
      <c r="EAM187" s="529"/>
      <c r="EAN187" s="529"/>
      <c r="EAO187" s="529"/>
      <c r="EAP187" s="529"/>
      <c r="EAQ187" s="529"/>
      <c r="EAR187" s="529"/>
      <c r="EAS187" s="529"/>
      <c r="EAT187" s="529"/>
      <c r="EAU187" s="529"/>
      <c r="EAV187" s="529"/>
      <c r="EAW187" s="529"/>
      <c r="EAX187" s="529"/>
      <c r="EAY187" s="529"/>
      <c r="EAZ187" s="529"/>
      <c r="EBA187" s="529"/>
      <c r="EBB187" s="529"/>
      <c r="EBC187" s="529"/>
      <c r="EBD187" s="529"/>
      <c r="EBE187" s="529"/>
      <c r="EBF187" s="529"/>
      <c r="EBG187" s="529"/>
      <c r="EBH187" s="529"/>
      <c r="EBI187" s="529"/>
      <c r="EBJ187" s="529"/>
      <c r="EBK187" s="529"/>
      <c r="EBL187" s="529"/>
      <c r="EBM187" s="529"/>
      <c r="EBN187" s="529"/>
      <c r="EBO187" s="529"/>
      <c r="EBP187" s="529"/>
      <c r="EBQ187" s="529"/>
      <c r="EBR187" s="529"/>
      <c r="EBS187" s="529"/>
      <c r="EBT187" s="529"/>
      <c r="EBU187" s="529"/>
      <c r="EBV187" s="529"/>
      <c r="EBW187" s="529"/>
      <c r="EBX187" s="529"/>
      <c r="EBY187" s="529"/>
      <c r="EBZ187" s="529"/>
      <c r="ECA187" s="529"/>
      <c r="ECB187" s="529"/>
      <c r="ECC187" s="529"/>
      <c r="ECD187" s="529"/>
      <c r="ECE187" s="529"/>
      <c r="ECF187" s="529"/>
      <c r="ECG187" s="529"/>
      <c r="ECH187" s="529"/>
      <c r="ECI187" s="529"/>
      <c r="ECJ187" s="529"/>
      <c r="ECK187" s="529"/>
      <c r="ECL187" s="529"/>
      <c r="ECM187" s="529"/>
      <c r="ECN187" s="529"/>
      <c r="ECO187" s="529"/>
      <c r="ECP187" s="529"/>
      <c r="ECQ187" s="529"/>
      <c r="ECR187" s="529"/>
      <c r="ECS187" s="529"/>
      <c r="ECT187" s="529"/>
      <c r="ECU187" s="529"/>
      <c r="ECV187" s="529"/>
      <c r="ECW187" s="529"/>
      <c r="ECX187" s="529"/>
      <c r="ECY187" s="529"/>
      <c r="ECZ187" s="529"/>
      <c r="EDA187" s="529"/>
      <c r="EDB187" s="529"/>
      <c r="EDC187" s="529"/>
      <c r="EDD187" s="529"/>
      <c r="EDE187" s="529"/>
      <c r="EDF187" s="529"/>
      <c r="EDG187" s="529"/>
      <c r="EDH187" s="529"/>
      <c r="EDI187" s="529"/>
      <c r="EDJ187" s="529"/>
      <c r="EDK187" s="529"/>
      <c r="EDL187" s="529"/>
      <c r="EDM187" s="529"/>
      <c r="EDN187" s="529"/>
      <c r="EDO187" s="529"/>
      <c r="EDP187" s="529"/>
      <c r="EDQ187" s="529"/>
      <c r="EDR187" s="529"/>
      <c r="EDS187" s="529"/>
      <c r="EDT187" s="529"/>
      <c r="EDU187" s="529"/>
      <c r="EDV187" s="529"/>
      <c r="EDW187" s="529"/>
      <c r="EDX187" s="529"/>
      <c r="EDY187" s="529"/>
      <c r="EDZ187" s="529"/>
      <c r="EEA187" s="529"/>
      <c r="EEB187" s="529"/>
      <c r="EEC187" s="529"/>
      <c r="EED187" s="529"/>
      <c r="EEE187" s="529"/>
      <c r="EEF187" s="529"/>
      <c r="EEG187" s="529"/>
      <c r="EEH187" s="529"/>
      <c r="EEI187" s="529"/>
      <c r="EEJ187" s="529"/>
      <c r="EEK187" s="529"/>
      <c r="EEL187" s="529"/>
      <c r="EEM187" s="529"/>
      <c r="EEN187" s="529"/>
      <c r="EEO187" s="529"/>
      <c r="EEP187" s="529"/>
      <c r="EEQ187" s="529"/>
      <c r="EER187" s="529"/>
      <c r="EES187" s="529"/>
      <c r="EET187" s="529"/>
      <c r="EEU187" s="529"/>
      <c r="EEV187" s="529"/>
      <c r="EEW187" s="529"/>
      <c r="EEX187" s="529"/>
      <c r="EEY187" s="529"/>
      <c r="EEZ187" s="529"/>
      <c r="EFA187" s="529"/>
      <c r="EFB187" s="529"/>
      <c r="EFC187" s="529"/>
      <c r="EFD187" s="529"/>
      <c r="EFE187" s="529"/>
      <c r="EFF187" s="529"/>
      <c r="EFG187" s="529"/>
      <c r="EFH187" s="529"/>
      <c r="EFI187" s="529"/>
      <c r="EFJ187" s="529"/>
      <c r="EFK187" s="529"/>
      <c r="EFL187" s="529"/>
      <c r="EFM187" s="529"/>
      <c r="EFN187" s="529"/>
      <c r="EFO187" s="529"/>
      <c r="EFP187" s="529"/>
      <c r="EFQ187" s="529"/>
      <c r="EFR187" s="529"/>
      <c r="EFS187" s="529"/>
      <c r="EFT187" s="529"/>
      <c r="EFU187" s="529"/>
      <c r="EFV187" s="529"/>
      <c r="EFW187" s="529"/>
      <c r="EFX187" s="529"/>
      <c r="EFY187" s="529"/>
      <c r="EFZ187" s="529"/>
      <c r="EGA187" s="529"/>
      <c r="EGB187" s="529"/>
      <c r="EGC187" s="529"/>
      <c r="EGD187" s="529"/>
      <c r="EGE187" s="529"/>
      <c r="EGF187" s="529"/>
      <c r="EGG187" s="529"/>
      <c r="EGH187" s="529"/>
      <c r="EGI187" s="529"/>
      <c r="EGJ187" s="529"/>
      <c r="EGK187" s="529"/>
      <c r="EGL187" s="529"/>
      <c r="EGM187" s="529"/>
      <c r="EGN187" s="529"/>
      <c r="EGO187" s="529"/>
      <c r="EGP187" s="529"/>
      <c r="EGQ187" s="529"/>
      <c r="EGR187" s="529"/>
      <c r="EGS187" s="529"/>
      <c r="EGT187" s="529"/>
      <c r="EGU187" s="529"/>
      <c r="EGV187" s="529"/>
      <c r="EGW187" s="529"/>
      <c r="EGX187" s="529"/>
      <c r="EGY187" s="529"/>
      <c r="EGZ187" s="529"/>
      <c r="EHA187" s="529"/>
      <c r="EHB187" s="529"/>
      <c r="EHC187" s="529"/>
      <c r="EHD187" s="529"/>
      <c r="EHE187" s="529"/>
      <c r="EHF187" s="529"/>
      <c r="EHG187" s="529"/>
      <c r="EHH187" s="529"/>
      <c r="EHI187" s="529"/>
      <c r="EHJ187" s="529"/>
      <c r="EHK187" s="529"/>
      <c r="EHL187" s="529"/>
      <c r="EHM187" s="529"/>
      <c r="EHN187" s="529"/>
      <c r="EHO187" s="529"/>
      <c r="EHP187" s="529"/>
      <c r="EHQ187" s="529"/>
      <c r="EHR187" s="529"/>
      <c r="EHS187" s="529"/>
      <c r="EHT187" s="529"/>
      <c r="EHU187" s="529"/>
      <c r="EHV187" s="529"/>
      <c r="EHW187" s="529"/>
      <c r="EHX187" s="529"/>
      <c r="EHY187" s="529"/>
      <c r="EHZ187" s="529"/>
      <c r="EIA187" s="529"/>
      <c r="EIB187" s="529"/>
      <c r="EIC187" s="529"/>
      <c r="EID187" s="529"/>
      <c r="EIE187" s="529"/>
      <c r="EIF187" s="529"/>
      <c r="EIG187" s="529"/>
      <c r="EIH187" s="529"/>
      <c r="EII187" s="529"/>
      <c r="EIJ187" s="529"/>
      <c r="EIK187" s="529"/>
      <c r="EIL187" s="529"/>
      <c r="EIM187" s="529"/>
      <c r="EIN187" s="529"/>
      <c r="EIO187" s="529"/>
      <c r="EIP187" s="529"/>
      <c r="EIQ187" s="529"/>
      <c r="EIR187" s="529"/>
      <c r="EIS187" s="529"/>
      <c r="EIT187" s="529"/>
      <c r="EIU187" s="529"/>
      <c r="EIV187" s="529"/>
      <c r="EIW187" s="529"/>
      <c r="EIX187" s="529"/>
      <c r="EIY187" s="529"/>
      <c r="EIZ187" s="529"/>
      <c r="EJA187" s="529"/>
      <c r="EJB187" s="529"/>
      <c r="EJC187" s="529"/>
      <c r="EJD187" s="529"/>
      <c r="EJE187" s="529"/>
      <c r="EJF187" s="529"/>
      <c r="EJG187" s="529"/>
      <c r="EJH187" s="529"/>
      <c r="EJI187" s="529"/>
      <c r="EJJ187" s="529"/>
      <c r="EJK187" s="529"/>
      <c r="EJL187" s="529"/>
      <c r="EJM187" s="529"/>
      <c r="EJN187" s="529"/>
      <c r="EJO187" s="529"/>
      <c r="EJP187" s="529"/>
      <c r="EJQ187" s="529"/>
      <c r="EJR187" s="529"/>
      <c r="EJS187" s="529"/>
      <c r="EJT187" s="529"/>
      <c r="EJU187" s="529"/>
      <c r="EJV187" s="529"/>
      <c r="EJW187" s="529"/>
      <c r="EJX187" s="529"/>
      <c r="EJY187" s="529"/>
      <c r="EJZ187" s="529"/>
      <c r="EKA187" s="529"/>
      <c r="EKB187" s="529"/>
      <c r="EKC187" s="529"/>
      <c r="EKD187" s="529"/>
      <c r="EKE187" s="529"/>
      <c r="EKF187" s="529"/>
      <c r="EKG187" s="529"/>
      <c r="EKH187" s="529"/>
      <c r="EKI187" s="529"/>
      <c r="EKJ187" s="529"/>
      <c r="EKK187" s="529"/>
      <c r="EKL187" s="529"/>
      <c r="EKM187" s="529"/>
      <c r="EKN187" s="529"/>
      <c r="EKO187" s="529"/>
      <c r="EKP187" s="529"/>
      <c r="EKQ187" s="529"/>
      <c r="EKR187" s="529"/>
      <c r="EKS187" s="529"/>
      <c r="EKT187" s="529"/>
      <c r="EKU187" s="529"/>
      <c r="EKV187" s="529"/>
      <c r="EKW187" s="529"/>
      <c r="EKX187" s="529"/>
      <c r="EKY187" s="529"/>
      <c r="EKZ187" s="529"/>
      <c r="ELA187" s="529"/>
      <c r="ELB187" s="529"/>
      <c r="ELC187" s="529"/>
      <c r="ELD187" s="529"/>
      <c r="ELE187" s="529"/>
      <c r="ELF187" s="529"/>
      <c r="ELG187" s="529"/>
      <c r="ELH187" s="529"/>
      <c r="ELI187" s="529"/>
      <c r="ELJ187" s="529"/>
      <c r="ELK187" s="529"/>
      <c r="ELL187" s="529"/>
      <c r="ELM187" s="529"/>
      <c r="ELN187" s="529"/>
      <c r="ELO187" s="529"/>
      <c r="ELP187" s="529"/>
      <c r="ELQ187" s="529"/>
      <c r="ELR187" s="529"/>
      <c r="ELS187" s="529"/>
      <c r="ELT187" s="529"/>
      <c r="ELU187" s="529"/>
      <c r="ELV187" s="529"/>
      <c r="ELW187" s="529"/>
      <c r="ELX187" s="529"/>
      <c r="ELY187" s="529"/>
      <c r="ELZ187" s="529"/>
      <c r="EMA187" s="529"/>
      <c r="EMB187" s="529"/>
      <c r="EMC187" s="529"/>
      <c r="EMD187" s="529"/>
      <c r="EME187" s="529"/>
      <c r="EMF187" s="529"/>
      <c r="EMG187" s="529"/>
      <c r="EMH187" s="529"/>
      <c r="EMI187" s="529"/>
      <c r="EMJ187" s="529"/>
      <c r="EMK187" s="529"/>
      <c r="EML187" s="529"/>
      <c r="EMM187" s="529"/>
      <c r="EMN187" s="529"/>
      <c r="EMO187" s="529"/>
      <c r="EMP187" s="529"/>
      <c r="EMQ187" s="529"/>
      <c r="EMR187" s="529"/>
      <c r="EMS187" s="529"/>
      <c r="EMT187" s="529"/>
      <c r="EMU187" s="529"/>
      <c r="EMV187" s="529"/>
      <c r="EMW187" s="529"/>
      <c r="EMX187" s="529"/>
      <c r="EMY187" s="529"/>
      <c r="EMZ187" s="529"/>
      <c r="ENA187" s="529"/>
      <c r="ENB187" s="529"/>
      <c r="ENC187" s="529"/>
      <c r="END187" s="529"/>
      <c r="ENE187" s="529"/>
      <c r="ENF187" s="529"/>
      <c r="ENG187" s="529"/>
      <c r="ENH187" s="529"/>
      <c r="ENI187" s="529"/>
      <c r="ENJ187" s="529"/>
      <c r="ENK187" s="529"/>
      <c r="ENL187" s="529"/>
      <c r="ENM187" s="529"/>
      <c r="ENN187" s="529"/>
      <c r="ENO187" s="529"/>
      <c r="ENP187" s="529"/>
      <c r="ENQ187" s="529"/>
      <c r="ENR187" s="529"/>
      <c r="ENS187" s="529"/>
      <c r="ENT187" s="529"/>
      <c r="ENU187" s="529"/>
      <c r="ENV187" s="529"/>
      <c r="ENW187" s="529"/>
      <c r="ENX187" s="529"/>
      <c r="ENY187" s="529"/>
      <c r="ENZ187" s="529"/>
      <c r="EOA187" s="529"/>
      <c r="EOB187" s="529"/>
      <c r="EOC187" s="529"/>
      <c r="EOD187" s="529"/>
      <c r="EOE187" s="529"/>
      <c r="EOF187" s="529"/>
      <c r="EOG187" s="529"/>
      <c r="EOH187" s="529"/>
      <c r="EOI187" s="529"/>
      <c r="EOJ187" s="529"/>
      <c r="EOK187" s="529"/>
      <c r="EOL187" s="529"/>
      <c r="EOM187" s="529"/>
      <c r="EON187" s="529"/>
      <c r="EOO187" s="529"/>
      <c r="EOP187" s="529"/>
      <c r="EOQ187" s="529"/>
      <c r="EOR187" s="529"/>
      <c r="EOS187" s="529"/>
      <c r="EOT187" s="529"/>
      <c r="EOU187" s="529"/>
      <c r="EOV187" s="529"/>
      <c r="EOW187" s="529"/>
      <c r="EOX187" s="529"/>
      <c r="EOY187" s="529"/>
      <c r="EOZ187" s="529"/>
      <c r="EPA187" s="529"/>
      <c r="EPB187" s="529"/>
      <c r="EPC187" s="529"/>
      <c r="EPD187" s="529"/>
      <c r="EPE187" s="529"/>
      <c r="EPF187" s="529"/>
      <c r="EPG187" s="529"/>
      <c r="EPH187" s="529"/>
      <c r="EPI187" s="529"/>
      <c r="EPJ187" s="529"/>
      <c r="EPK187" s="529"/>
      <c r="EPL187" s="529"/>
      <c r="EPM187" s="529"/>
      <c r="EPN187" s="529"/>
      <c r="EPO187" s="529"/>
      <c r="EPP187" s="529"/>
      <c r="EPQ187" s="529"/>
      <c r="EPR187" s="529"/>
      <c r="EPS187" s="529"/>
      <c r="EPT187" s="529"/>
      <c r="EPU187" s="529"/>
      <c r="EPV187" s="529"/>
      <c r="EPW187" s="529"/>
      <c r="EPX187" s="529"/>
      <c r="EPY187" s="529"/>
      <c r="EPZ187" s="529"/>
      <c r="EQA187" s="529"/>
      <c r="EQB187" s="529"/>
      <c r="EQC187" s="529"/>
      <c r="EQD187" s="529"/>
      <c r="EQE187" s="529"/>
      <c r="EQF187" s="529"/>
      <c r="EQG187" s="529"/>
      <c r="EQH187" s="529"/>
      <c r="EQI187" s="529"/>
      <c r="EQJ187" s="529"/>
      <c r="EQK187" s="529"/>
      <c r="EQL187" s="529"/>
      <c r="EQM187" s="529"/>
      <c r="EQN187" s="529"/>
      <c r="EQO187" s="529"/>
      <c r="EQP187" s="529"/>
      <c r="EQQ187" s="529"/>
      <c r="EQR187" s="529"/>
      <c r="EQS187" s="529"/>
      <c r="EQT187" s="529"/>
      <c r="EQU187" s="529"/>
      <c r="EQV187" s="529"/>
      <c r="EQW187" s="529"/>
      <c r="EQX187" s="529"/>
      <c r="EQY187" s="529"/>
      <c r="EQZ187" s="529"/>
      <c r="ERA187" s="529"/>
      <c r="ERB187" s="529"/>
      <c r="ERC187" s="529"/>
      <c r="ERD187" s="529"/>
      <c r="ERE187" s="529"/>
      <c r="ERF187" s="529"/>
      <c r="ERG187" s="529"/>
      <c r="ERH187" s="529"/>
      <c r="ERI187" s="529"/>
      <c r="ERJ187" s="529"/>
      <c r="ERK187" s="529"/>
      <c r="ERL187" s="529"/>
      <c r="ERM187" s="529"/>
      <c r="ERN187" s="529"/>
      <c r="ERO187" s="529"/>
      <c r="ERP187" s="529"/>
      <c r="ERQ187" s="529"/>
      <c r="ERR187" s="529"/>
      <c r="ERS187" s="529"/>
      <c r="ERT187" s="529"/>
      <c r="ERU187" s="529"/>
      <c r="ERV187" s="529"/>
      <c r="ERW187" s="529"/>
      <c r="ERX187" s="529"/>
      <c r="ERY187" s="529"/>
      <c r="ERZ187" s="529"/>
      <c r="ESA187" s="529"/>
      <c r="ESB187" s="529"/>
      <c r="ESC187" s="529"/>
      <c r="ESD187" s="529"/>
      <c r="ESE187" s="529"/>
      <c r="ESF187" s="529"/>
      <c r="ESG187" s="529"/>
      <c r="ESH187" s="529"/>
      <c r="ESI187" s="529"/>
      <c r="ESJ187" s="529"/>
      <c r="ESK187" s="529"/>
      <c r="ESL187" s="529"/>
      <c r="ESM187" s="529"/>
      <c r="ESN187" s="529"/>
      <c r="ESO187" s="529"/>
      <c r="ESP187" s="529"/>
      <c r="ESQ187" s="529"/>
      <c r="ESR187" s="529"/>
      <c r="ESS187" s="529"/>
      <c r="EST187" s="529"/>
      <c r="ESU187" s="529"/>
      <c r="ESV187" s="529"/>
      <c r="ESW187" s="529"/>
      <c r="ESX187" s="529"/>
      <c r="ESY187" s="529"/>
      <c r="ESZ187" s="529"/>
      <c r="ETA187" s="529"/>
      <c r="ETB187" s="529"/>
      <c r="ETC187" s="529"/>
      <c r="ETD187" s="529"/>
      <c r="ETE187" s="529"/>
      <c r="ETF187" s="529"/>
      <c r="ETG187" s="529"/>
      <c r="ETH187" s="529"/>
      <c r="ETI187" s="529"/>
      <c r="ETJ187" s="529"/>
      <c r="ETK187" s="529"/>
      <c r="ETL187" s="529"/>
      <c r="ETM187" s="529"/>
      <c r="ETN187" s="529"/>
      <c r="ETO187" s="529"/>
      <c r="ETP187" s="529"/>
      <c r="ETQ187" s="529"/>
      <c r="ETR187" s="529"/>
      <c r="ETS187" s="529"/>
      <c r="ETT187" s="529"/>
      <c r="ETU187" s="529"/>
      <c r="ETV187" s="529"/>
      <c r="ETW187" s="529"/>
      <c r="ETX187" s="529"/>
      <c r="ETY187" s="529"/>
      <c r="ETZ187" s="529"/>
      <c r="EUA187" s="529"/>
      <c r="EUB187" s="529"/>
      <c r="EUC187" s="529"/>
      <c r="EUD187" s="529"/>
      <c r="EUE187" s="529"/>
      <c r="EUF187" s="529"/>
      <c r="EUG187" s="529"/>
      <c r="EUH187" s="529"/>
      <c r="EUI187" s="529"/>
      <c r="EUJ187" s="529"/>
      <c r="EUK187" s="529"/>
      <c r="EUL187" s="529"/>
      <c r="EUM187" s="529"/>
      <c r="EUN187" s="529"/>
      <c r="EUO187" s="529"/>
      <c r="EUP187" s="529"/>
      <c r="EUQ187" s="529"/>
      <c r="EUR187" s="529"/>
      <c r="EUS187" s="529"/>
      <c r="EUT187" s="529"/>
      <c r="EUU187" s="529"/>
      <c r="EUV187" s="529"/>
      <c r="EUW187" s="529"/>
      <c r="EUX187" s="529"/>
      <c r="EUY187" s="529"/>
      <c r="EUZ187" s="529"/>
      <c r="EVA187" s="529"/>
      <c r="EVB187" s="529"/>
      <c r="EVC187" s="529"/>
      <c r="EVD187" s="529"/>
      <c r="EVE187" s="529"/>
      <c r="EVF187" s="529"/>
      <c r="EVG187" s="529"/>
      <c r="EVH187" s="529"/>
      <c r="EVI187" s="529"/>
      <c r="EVJ187" s="529"/>
      <c r="EVK187" s="529"/>
      <c r="EVL187" s="529"/>
      <c r="EVM187" s="529"/>
      <c r="EVN187" s="529"/>
      <c r="EVO187" s="529"/>
      <c r="EVP187" s="529"/>
      <c r="EVQ187" s="529"/>
      <c r="EVR187" s="529"/>
      <c r="EVS187" s="529"/>
      <c r="EVT187" s="529"/>
      <c r="EVU187" s="529"/>
      <c r="EVV187" s="529"/>
      <c r="EVW187" s="529"/>
      <c r="EVX187" s="529"/>
      <c r="EVY187" s="529"/>
      <c r="EVZ187" s="529"/>
      <c r="EWA187" s="529"/>
      <c r="EWB187" s="529"/>
      <c r="EWC187" s="529"/>
      <c r="EWD187" s="529"/>
      <c r="EWE187" s="529"/>
      <c r="EWF187" s="529"/>
      <c r="EWG187" s="529"/>
      <c r="EWH187" s="529"/>
      <c r="EWI187" s="529"/>
      <c r="EWJ187" s="529"/>
      <c r="EWK187" s="529"/>
      <c r="EWL187" s="529"/>
      <c r="EWM187" s="529"/>
      <c r="EWN187" s="529"/>
      <c r="EWO187" s="529"/>
      <c r="EWP187" s="529"/>
      <c r="EWQ187" s="529"/>
      <c r="EWR187" s="529"/>
      <c r="EWS187" s="529"/>
      <c r="EWT187" s="529"/>
      <c r="EWU187" s="529"/>
      <c r="EWV187" s="529"/>
      <c r="EWW187" s="529"/>
      <c r="EWX187" s="529"/>
      <c r="EWY187" s="529"/>
      <c r="EWZ187" s="529"/>
      <c r="EXA187" s="529"/>
      <c r="EXB187" s="529"/>
      <c r="EXC187" s="529"/>
      <c r="EXD187" s="529"/>
      <c r="EXE187" s="529"/>
      <c r="EXF187" s="529"/>
      <c r="EXG187" s="529"/>
      <c r="EXH187" s="529"/>
      <c r="EXI187" s="529"/>
      <c r="EXJ187" s="529"/>
      <c r="EXK187" s="529"/>
      <c r="EXL187" s="529"/>
      <c r="EXM187" s="529"/>
      <c r="EXN187" s="529"/>
      <c r="EXO187" s="529"/>
      <c r="EXP187" s="529"/>
      <c r="EXQ187" s="529"/>
      <c r="EXR187" s="529"/>
      <c r="EXS187" s="529"/>
      <c r="EXT187" s="529"/>
      <c r="EXU187" s="529"/>
      <c r="EXV187" s="529"/>
      <c r="EXW187" s="529"/>
      <c r="EXX187" s="529"/>
      <c r="EXY187" s="529"/>
      <c r="EXZ187" s="529"/>
      <c r="EYA187" s="529"/>
      <c r="EYB187" s="529"/>
      <c r="EYC187" s="529"/>
      <c r="EYD187" s="529"/>
      <c r="EYE187" s="529"/>
      <c r="EYF187" s="529"/>
      <c r="EYG187" s="529"/>
      <c r="EYH187" s="529"/>
      <c r="EYI187" s="529"/>
      <c r="EYJ187" s="529"/>
      <c r="EYK187" s="529"/>
      <c r="EYL187" s="529"/>
      <c r="EYM187" s="529"/>
      <c r="EYN187" s="529"/>
      <c r="EYO187" s="529"/>
      <c r="EYP187" s="529"/>
      <c r="EYQ187" s="529"/>
      <c r="EYR187" s="529"/>
      <c r="EYS187" s="529"/>
      <c r="EYT187" s="529"/>
      <c r="EYU187" s="529"/>
      <c r="EYV187" s="529"/>
      <c r="EYW187" s="529"/>
      <c r="EYX187" s="529"/>
      <c r="EYY187" s="529"/>
      <c r="EYZ187" s="529"/>
      <c r="EZA187" s="529"/>
      <c r="EZB187" s="529"/>
      <c r="EZC187" s="529"/>
      <c r="EZD187" s="529"/>
      <c r="EZE187" s="529"/>
      <c r="EZF187" s="529"/>
      <c r="EZG187" s="529"/>
      <c r="EZH187" s="529"/>
      <c r="EZI187" s="529"/>
      <c r="EZJ187" s="529"/>
      <c r="EZK187" s="529"/>
      <c r="EZL187" s="529"/>
      <c r="EZM187" s="529"/>
      <c r="EZN187" s="529"/>
      <c r="EZO187" s="529"/>
      <c r="EZP187" s="529"/>
      <c r="EZQ187" s="529"/>
      <c r="EZR187" s="529"/>
      <c r="EZS187" s="529"/>
      <c r="EZT187" s="529"/>
      <c r="EZU187" s="529"/>
      <c r="EZV187" s="529"/>
      <c r="EZW187" s="529"/>
      <c r="EZX187" s="529"/>
      <c r="EZY187" s="529"/>
      <c r="EZZ187" s="529"/>
      <c r="FAA187" s="529"/>
      <c r="FAB187" s="529"/>
      <c r="FAC187" s="529"/>
      <c r="FAD187" s="529"/>
      <c r="FAE187" s="529"/>
      <c r="FAF187" s="529"/>
      <c r="FAG187" s="529"/>
      <c r="FAH187" s="529"/>
      <c r="FAI187" s="529"/>
      <c r="FAJ187" s="529"/>
      <c r="FAK187" s="529"/>
      <c r="FAL187" s="529"/>
      <c r="FAM187" s="529"/>
      <c r="FAN187" s="529"/>
      <c r="FAO187" s="529"/>
      <c r="FAP187" s="529"/>
      <c r="FAQ187" s="529"/>
      <c r="FAR187" s="529"/>
      <c r="FAS187" s="529"/>
      <c r="FAT187" s="529"/>
      <c r="FAU187" s="529"/>
      <c r="FAV187" s="529"/>
      <c r="FAW187" s="529"/>
      <c r="FAX187" s="529"/>
      <c r="FAY187" s="529"/>
      <c r="FAZ187" s="529"/>
      <c r="FBA187" s="529"/>
      <c r="FBB187" s="529"/>
      <c r="FBC187" s="529"/>
      <c r="FBD187" s="529"/>
      <c r="FBE187" s="529"/>
      <c r="FBF187" s="529"/>
      <c r="FBG187" s="529"/>
      <c r="FBH187" s="529"/>
      <c r="FBI187" s="529"/>
      <c r="FBJ187" s="529"/>
      <c r="FBK187" s="529"/>
      <c r="FBL187" s="529"/>
      <c r="FBM187" s="529"/>
      <c r="FBN187" s="529"/>
      <c r="FBO187" s="529"/>
      <c r="FBP187" s="529"/>
      <c r="FBQ187" s="529"/>
      <c r="FBR187" s="529"/>
      <c r="FBS187" s="529"/>
      <c r="FBT187" s="529"/>
      <c r="FBU187" s="529"/>
      <c r="FBV187" s="529"/>
      <c r="FBW187" s="529"/>
      <c r="FBX187" s="529"/>
      <c r="FBY187" s="529"/>
      <c r="FBZ187" s="529"/>
      <c r="FCA187" s="529"/>
      <c r="FCB187" s="529"/>
      <c r="FCC187" s="529"/>
      <c r="FCD187" s="529"/>
      <c r="FCE187" s="529"/>
      <c r="FCF187" s="529"/>
      <c r="FCG187" s="529"/>
      <c r="FCH187" s="529"/>
      <c r="FCI187" s="529"/>
      <c r="FCJ187" s="529"/>
      <c r="FCK187" s="529"/>
      <c r="FCL187" s="529"/>
      <c r="FCM187" s="529"/>
      <c r="FCN187" s="529"/>
      <c r="FCO187" s="529"/>
      <c r="FCP187" s="529"/>
      <c r="FCQ187" s="529"/>
      <c r="FCR187" s="529"/>
      <c r="FCS187" s="529"/>
      <c r="FCT187" s="529"/>
      <c r="FCU187" s="529"/>
      <c r="FCV187" s="529"/>
      <c r="FCW187" s="529"/>
      <c r="FCX187" s="529"/>
      <c r="FCY187" s="529"/>
      <c r="FCZ187" s="529"/>
      <c r="FDA187" s="529"/>
      <c r="FDB187" s="529"/>
      <c r="FDC187" s="529"/>
      <c r="FDD187" s="529"/>
      <c r="FDE187" s="529"/>
      <c r="FDF187" s="529"/>
      <c r="FDG187" s="529"/>
      <c r="FDH187" s="529"/>
      <c r="FDI187" s="529"/>
      <c r="FDJ187" s="529"/>
      <c r="FDK187" s="529"/>
      <c r="FDL187" s="529"/>
      <c r="FDM187" s="529"/>
      <c r="FDN187" s="529"/>
      <c r="FDO187" s="529"/>
      <c r="FDP187" s="529"/>
      <c r="FDQ187" s="529"/>
      <c r="FDR187" s="529"/>
      <c r="FDS187" s="529"/>
      <c r="FDT187" s="529"/>
      <c r="FDU187" s="529"/>
      <c r="FDV187" s="529"/>
      <c r="FDW187" s="529"/>
      <c r="FDX187" s="529"/>
      <c r="FDY187" s="529"/>
      <c r="FDZ187" s="529"/>
      <c r="FEA187" s="529"/>
      <c r="FEB187" s="529"/>
      <c r="FEC187" s="529"/>
      <c r="FED187" s="529"/>
      <c r="FEE187" s="529"/>
      <c r="FEF187" s="529"/>
      <c r="FEG187" s="529"/>
      <c r="FEH187" s="529"/>
      <c r="FEI187" s="529"/>
      <c r="FEJ187" s="529"/>
      <c r="FEK187" s="529"/>
      <c r="FEL187" s="529"/>
      <c r="FEM187" s="529"/>
      <c r="FEN187" s="529"/>
      <c r="FEO187" s="529"/>
      <c r="FEP187" s="529"/>
      <c r="FEQ187" s="529"/>
      <c r="FER187" s="529"/>
      <c r="FES187" s="529"/>
      <c r="FET187" s="529"/>
      <c r="FEU187" s="529"/>
      <c r="FEV187" s="529"/>
      <c r="FEW187" s="529"/>
      <c r="FEX187" s="529"/>
      <c r="FEY187" s="529"/>
      <c r="FEZ187" s="529"/>
      <c r="FFA187" s="529"/>
      <c r="FFB187" s="529"/>
      <c r="FFC187" s="529"/>
      <c r="FFD187" s="529"/>
      <c r="FFE187" s="529"/>
      <c r="FFF187" s="529"/>
      <c r="FFG187" s="529"/>
      <c r="FFH187" s="529"/>
      <c r="FFI187" s="529"/>
      <c r="FFJ187" s="529"/>
      <c r="FFK187" s="529"/>
      <c r="FFL187" s="529"/>
      <c r="FFM187" s="529"/>
      <c r="FFN187" s="529"/>
      <c r="FFO187" s="529"/>
      <c r="FFP187" s="529"/>
      <c r="FFQ187" s="529"/>
      <c r="FFR187" s="529"/>
      <c r="FFS187" s="529"/>
      <c r="FFT187" s="529"/>
      <c r="FFU187" s="529"/>
      <c r="FFV187" s="529"/>
      <c r="FFW187" s="529"/>
      <c r="FFX187" s="529"/>
      <c r="FFY187" s="529"/>
      <c r="FFZ187" s="529"/>
      <c r="FGA187" s="529"/>
      <c r="FGB187" s="529"/>
      <c r="FGC187" s="529"/>
      <c r="FGD187" s="529"/>
      <c r="FGE187" s="529"/>
      <c r="FGF187" s="529"/>
      <c r="FGG187" s="529"/>
      <c r="FGH187" s="529"/>
      <c r="FGI187" s="529"/>
      <c r="FGJ187" s="529"/>
      <c r="FGK187" s="529"/>
      <c r="FGL187" s="529"/>
      <c r="FGM187" s="529"/>
      <c r="FGN187" s="529"/>
      <c r="FGO187" s="529"/>
      <c r="FGP187" s="529"/>
      <c r="FGQ187" s="529"/>
      <c r="FGR187" s="529"/>
      <c r="FGS187" s="529"/>
      <c r="FGT187" s="529"/>
      <c r="FGU187" s="529"/>
      <c r="FGV187" s="529"/>
      <c r="FGW187" s="529"/>
      <c r="FGX187" s="529"/>
      <c r="FGY187" s="529"/>
      <c r="FGZ187" s="529"/>
      <c r="FHA187" s="529"/>
      <c r="FHB187" s="529"/>
      <c r="FHC187" s="529"/>
      <c r="FHD187" s="529"/>
      <c r="FHE187" s="529"/>
      <c r="FHF187" s="529"/>
      <c r="FHG187" s="529"/>
      <c r="FHH187" s="529"/>
      <c r="FHI187" s="529"/>
      <c r="FHJ187" s="529"/>
      <c r="FHK187" s="529"/>
      <c r="FHL187" s="529"/>
      <c r="FHM187" s="529"/>
      <c r="FHN187" s="529"/>
      <c r="FHO187" s="529"/>
      <c r="FHP187" s="529"/>
      <c r="FHQ187" s="529"/>
      <c r="FHR187" s="529"/>
      <c r="FHS187" s="529"/>
      <c r="FHT187" s="529"/>
      <c r="FHU187" s="529"/>
      <c r="FHV187" s="529"/>
      <c r="FHW187" s="529"/>
      <c r="FHX187" s="529"/>
      <c r="FHY187" s="529"/>
      <c r="FHZ187" s="529"/>
      <c r="FIA187" s="529"/>
      <c r="FIB187" s="529"/>
      <c r="FIC187" s="529"/>
      <c r="FID187" s="529"/>
      <c r="FIE187" s="529"/>
      <c r="FIF187" s="529"/>
      <c r="FIG187" s="529"/>
      <c r="FIH187" s="529"/>
      <c r="FII187" s="529"/>
      <c r="FIJ187" s="529"/>
      <c r="FIK187" s="529"/>
      <c r="FIL187" s="529"/>
      <c r="FIM187" s="529"/>
      <c r="FIN187" s="529"/>
      <c r="FIO187" s="529"/>
      <c r="FIP187" s="529"/>
      <c r="FIQ187" s="529"/>
      <c r="FIR187" s="529"/>
      <c r="FIS187" s="529"/>
      <c r="FIT187" s="529"/>
      <c r="FIU187" s="529"/>
      <c r="FIV187" s="529"/>
      <c r="FIW187" s="529"/>
      <c r="FIX187" s="529"/>
      <c r="FIY187" s="529"/>
      <c r="FIZ187" s="529"/>
      <c r="FJA187" s="529"/>
      <c r="FJB187" s="529"/>
      <c r="FJC187" s="529"/>
      <c r="FJD187" s="529"/>
      <c r="FJE187" s="529"/>
      <c r="FJF187" s="529"/>
      <c r="FJG187" s="529"/>
      <c r="FJH187" s="529"/>
      <c r="FJI187" s="529"/>
      <c r="FJJ187" s="529"/>
      <c r="FJK187" s="529"/>
      <c r="FJL187" s="529"/>
      <c r="FJM187" s="529"/>
      <c r="FJN187" s="529"/>
      <c r="FJO187" s="529"/>
      <c r="FJP187" s="529"/>
      <c r="FJQ187" s="529"/>
      <c r="FJR187" s="529"/>
      <c r="FJS187" s="529"/>
      <c r="FJT187" s="529"/>
      <c r="FJU187" s="529"/>
      <c r="FJV187" s="529"/>
      <c r="FJW187" s="529"/>
      <c r="FJX187" s="529"/>
      <c r="FJY187" s="529"/>
      <c r="FJZ187" s="529"/>
      <c r="FKA187" s="529"/>
      <c r="FKB187" s="529"/>
      <c r="FKC187" s="529"/>
      <c r="FKD187" s="529"/>
      <c r="FKE187" s="529"/>
      <c r="FKF187" s="529"/>
      <c r="FKG187" s="529"/>
      <c r="FKH187" s="529"/>
      <c r="FKI187" s="529"/>
      <c r="FKJ187" s="529"/>
      <c r="FKK187" s="529"/>
      <c r="FKL187" s="529"/>
      <c r="FKM187" s="529"/>
      <c r="FKN187" s="529"/>
      <c r="FKO187" s="529"/>
      <c r="FKP187" s="529"/>
      <c r="FKQ187" s="529"/>
      <c r="FKR187" s="529"/>
      <c r="FKS187" s="529"/>
      <c r="FKT187" s="529"/>
      <c r="FKU187" s="529"/>
      <c r="FKV187" s="529"/>
      <c r="FKW187" s="529"/>
      <c r="FKX187" s="529"/>
      <c r="FKY187" s="529"/>
      <c r="FKZ187" s="529"/>
      <c r="FLA187" s="529"/>
      <c r="FLB187" s="529"/>
      <c r="FLC187" s="529"/>
      <c r="FLD187" s="529"/>
      <c r="FLE187" s="529"/>
      <c r="FLF187" s="529"/>
      <c r="FLG187" s="529"/>
      <c r="FLH187" s="529"/>
      <c r="FLI187" s="529"/>
      <c r="FLJ187" s="529"/>
      <c r="FLK187" s="529"/>
      <c r="FLL187" s="529"/>
      <c r="FLM187" s="529"/>
      <c r="FLN187" s="529"/>
      <c r="FLO187" s="529"/>
      <c r="FLP187" s="529"/>
      <c r="FLQ187" s="529"/>
      <c r="FLR187" s="529"/>
      <c r="FLS187" s="529"/>
      <c r="FLT187" s="529"/>
      <c r="FLU187" s="529"/>
      <c r="FLV187" s="529"/>
      <c r="FLW187" s="529"/>
      <c r="FLX187" s="529"/>
      <c r="FLY187" s="529"/>
      <c r="FLZ187" s="529"/>
      <c r="FMA187" s="529"/>
      <c r="FMB187" s="529"/>
      <c r="FMC187" s="529"/>
      <c r="FMD187" s="529"/>
      <c r="FME187" s="529"/>
      <c r="FMF187" s="529"/>
      <c r="FMG187" s="529"/>
      <c r="FMH187" s="529"/>
      <c r="FMI187" s="529"/>
      <c r="FMJ187" s="529"/>
      <c r="FMK187" s="529"/>
      <c r="FML187" s="529"/>
      <c r="FMM187" s="529"/>
      <c r="FMN187" s="529"/>
      <c r="FMO187" s="529"/>
      <c r="FMP187" s="529"/>
      <c r="FMQ187" s="529"/>
      <c r="FMR187" s="529"/>
      <c r="FMS187" s="529"/>
      <c r="FMT187" s="529"/>
      <c r="FMU187" s="529"/>
      <c r="FMV187" s="529"/>
      <c r="FMW187" s="529"/>
      <c r="FMX187" s="529"/>
      <c r="FMY187" s="529"/>
      <c r="FMZ187" s="529"/>
      <c r="FNA187" s="529"/>
      <c r="FNB187" s="529"/>
      <c r="FNC187" s="529"/>
      <c r="FND187" s="529"/>
      <c r="FNE187" s="529"/>
      <c r="FNF187" s="529"/>
      <c r="FNG187" s="529"/>
      <c r="FNH187" s="529"/>
      <c r="FNI187" s="529"/>
      <c r="FNJ187" s="529"/>
      <c r="FNK187" s="529"/>
      <c r="FNL187" s="529"/>
      <c r="FNM187" s="529"/>
      <c r="FNN187" s="529"/>
      <c r="FNO187" s="529"/>
      <c r="FNP187" s="529"/>
      <c r="FNQ187" s="529"/>
      <c r="FNR187" s="529"/>
      <c r="FNS187" s="529"/>
      <c r="FNT187" s="529"/>
      <c r="FNU187" s="529"/>
      <c r="FNV187" s="529"/>
      <c r="FNW187" s="529"/>
      <c r="FNX187" s="529"/>
      <c r="FNY187" s="529"/>
      <c r="FNZ187" s="529"/>
      <c r="FOA187" s="529"/>
      <c r="FOB187" s="529"/>
      <c r="FOC187" s="529"/>
      <c r="FOD187" s="529"/>
      <c r="FOE187" s="529"/>
      <c r="FOF187" s="529"/>
      <c r="FOG187" s="529"/>
      <c r="FOH187" s="529"/>
      <c r="FOI187" s="529"/>
      <c r="FOJ187" s="529"/>
      <c r="FOK187" s="529"/>
      <c r="FOL187" s="529"/>
      <c r="FOM187" s="529"/>
      <c r="FON187" s="529"/>
      <c r="FOO187" s="529"/>
      <c r="FOP187" s="529"/>
      <c r="FOQ187" s="529"/>
      <c r="FOR187" s="529"/>
      <c r="FOS187" s="529"/>
      <c r="FOT187" s="529"/>
      <c r="FOU187" s="529"/>
      <c r="FOV187" s="529"/>
      <c r="FOW187" s="529"/>
      <c r="FOX187" s="529"/>
      <c r="FOY187" s="529"/>
      <c r="FOZ187" s="529"/>
      <c r="FPA187" s="529"/>
      <c r="FPB187" s="529"/>
      <c r="FPC187" s="529"/>
      <c r="FPD187" s="529"/>
      <c r="FPE187" s="529"/>
      <c r="FPF187" s="529"/>
      <c r="FPG187" s="529"/>
      <c r="FPH187" s="529"/>
      <c r="FPI187" s="529"/>
      <c r="FPJ187" s="529"/>
      <c r="FPK187" s="529"/>
      <c r="FPL187" s="529"/>
      <c r="FPM187" s="529"/>
      <c r="FPN187" s="529"/>
      <c r="FPO187" s="529"/>
      <c r="FPP187" s="529"/>
      <c r="FPQ187" s="529"/>
      <c r="FPR187" s="529"/>
      <c r="FPS187" s="529"/>
      <c r="FPT187" s="529"/>
      <c r="FPU187" s="529"/>
      <c r="FPV187" s="529"/>
      <c r="FPW187" s="529"/>
      <c r="FPX187" s="529"/>
      <c r="FPY187" s="529"/>
      <c r="FPZ187" s="529"/>
      <c r="FQA187" s="529"/>
      <c r="FQB187" s="529"/>
      <c r="FQC187" s="529"/>
      <c r="FQD187" s="529"/>
      <c r="FQE187" s="529"/>
      <c r="FQF187" s="529"/>
      <c r="FQG187" s="529"/>
      <c r="FQH187" s="529"/>
      <c r="FQI187" s="529"/>
      <c r="FQJ187" s="529"/>
      <c r="FQK187" s="529"/>
      <c r="FQL187" s="529"/>
      <c r="FQM187" s="529"/>
      <c r="FQN187" s="529"/>
      <c r="FQO187" s="529"/>
      <c r="FQP187" s="529"/>
      <c r="FQQ187" s="529"/>
      <c r="FQR187" s="529"/>
      <c r="FQS187" s="529"/>
      <c r="FQT187" s="529"/>
      <c r="FQU187" s="529"/>
      <c r="FQV187" s="529"/>
      <c r="FQW187" s="529"/>
      <c r="FQX187" s="529"/>
      <c r="FQY187" s="529"/>
      <c r="FQZ187" s="529"/>
      <c r="FRA187" s="529"/>
      <c r="FRB187" s="529"/>
      <c r="FRC187" s="529"/>
      <c r="FRD187" s="529"/>
      <c r="FRE187" s="529"/>
      <c r="FRF187" s="529"/>
      <c r="FRG187" s="529"/>
      <c r="FRH187" s="529"/>
      <c r="FRI187" s="529"/>
      <c r="FRJ187" s="529"/>
      <c r="FRK187" s="529"/>
      <c r="FRL187" s="529"/>
      <c r="FRM187" s="529"/>
      <c r="FRN187" s="529"/>
      <c r="FRO187" s="529"/>
      <c r="FRP187" s="529"/>
      <c r="FRQ187" s="529"/>
      <c r="FRR187" s="529"/>
      <c r="FRS187" s="529"/>
      <c r="FRT187" s="529"/>
      <c r="FRU187" s="529"/>
      <c r="FRV187" s="529"/>
      <c r="FRW187" s="529"/>
      <c r="FRX187" s="529"/>
      <c r="FRY187" s="529"/>
      <c r="FRZ187" s="529"/>
      <c r="FSA187" s="529"/>
      <c r="FSB187" s="529"/>
      <c r="FSC187" s="529"/>
      <c r="FSD187" s="529"/>
      <c r="FSE187" s="529"/>
      <c r="FSF187" s="529"/>
      <c r="FSG187" s="529"/>
      <c r="FSH187" s="529"/>
      <c r="FSI187" s="529"/>
      <c r="FSJ187" s="529"/>
      <c r="FSK187" s="529"/>
      <c r="FSL187" s="529"/>
      <c r="FSM187" s="529"/>
      <c r="FSN187" s="529"/>
      <c r="FSO187" s="529"/>
      <c r="FSP187" s="529"/>
      <c r="FSQ187" s="529"/>
      <c r="FSR187" s="529"/>
      <c r="FSS187" s="529"/>
      <c r="FST187" s="529"/>
      <c r="FSU187" s="529"/>
      <c r="FSV187" s="529"/>
      <c r="FSW187" s="529"/>
      <c r="FSX187" s="529"/>
      <c r="FSY187" s="529"/>
      <c r="FSZ187" s="529"/>
      <c r="FTA187" s="529"/>
      <c r="FTB187" s="529"/>
      <c r="FTC187" s="529"/>
      <c r="FTD187" s="529"/>
      <c r="FTE187" s="529"/>
      <c r="FTF187" s="529"/>
      <c r="FTG187" s="529"/>
      <c r="FTH187" s="529"/>
      <c r="FTI187" s="529"/>
      <c r="FTJ187" s="529"/>
      <c r="FTK187" s="529"/>
      <c r="FTL187" s="529"/>
      <c r="FTM187" s="529"/>
      <c r="FTN187" s="529"/>
      <c r="FTO187" s="529"/>
      <c r="FTP187" s="529"/>
      <c r="FTQ187" s="529"/>
      <c r="FTR187" s="529"/>
      <c r="FTS187" s="529"/>
      <c r="FTT187" s="529"/>
      <c r="FTU187" s="529"/>
      <c r="FTV187" s="529"/>
      <c r="FTW187" s="529"/>
      <c r="FTX187" s="529"/>
      <c r="FTY187" s="529"/>
      <c r="FTZ187" s="529"/>
      <c r="FUA187" s="529"/>
      <c r="FUB187" s="529"/>
      <c r="FUC187" s="529"/>
      <c r="FUD187" s="529"/>
      <c r="FUE187" s="529"/>
      <c r="FUF187" s="529"/>
      <c r="FUG187" s="529"/>
      <c r="FUH187" s="529"/>
      <c r="FUI187" s="529"/>
      <c r="FUJ187" s="529"/>
      <c r="FUK187" s="529"/>
      <c r="FUL187" s="529"/>
      <c r="FUM187" s="529"/>
      <c r="FUN187" s="529"/>
      <c r="FUO187" s="529"/>
      <c r="FUP187" s="529"/>
      <c r="FUQ187" s="529"/>
      <c r="FUR187" s="529"/>
      <c r="FUS187" s="529"/>
      <c r="FUT187" s="529"/>
      <c r="FUU187" s="529"/>
      <c r="FUV187" s="529"/>
      <c r="FUW187" s="529"/>
      <c r="FUX187" s="529"/>
      <c r="FUY187" s="529"/>
      <c r="FUZ187" s="529"/>
      <c r="FVA187" s="529"/>
      <c r="FVB187" s="529"/>
      <c r="FVC187" s="529"/>
      <c r="FVD187" s="529"/>
      <c r="FVE187" s="529"/>
      <c r="FVF187" s="529"/>
      <c r="FVG187" s="529"/>
      <c r="FVH187" s="529"/>
      <c r="FVI187" s="529"/>
      <c r="FVJ187" s="529"/>
      <c r="FVK187" s="529"/>
      <c r="FVL187" s="529"/>
      <c r="FVM187" s="529"/>
      <c r="FVN187" s="529"/>
      <c r="FVO187" s="529"/>
      <c r="FVP187" s="529"/>
      <c r="FVQ187" s="529"/>
      <c r="FVR187" s="529"/>
      <c r="FVS187" s="529"/>
      <c r="FVT187" s="529"/>
      <c r="FVU187" s="529"/>
      <c r="FVV187" s="529"/>
      <c r="FVW187" s="529"/>
      <c r="FVX187" s="529"/>
      <c r="FVY187" s="529"/>
      <c r="FVZ187" s="529"/>
      <c r="FWA187" s="529"/>
      <c r="FWB187" s="529"/>
      <c r="FWC187" s="529"/>
      <c r="FWD187" s="529"/>
      <c r="FWE187" s="529"/>
      <c r="FWF187" s="529"/>
      <c r="FWG187" s="529"/>
      <c r="FWH187" s="529"/>
      <c r="FWI187" s="529"/>
      <c r="FWJ187" s="529"/>
      <c r="FWK187" s="529"/>
      <c r="FWL187" s="529"/>
      <c r="FWM187" s="529"/>
      <c r="FWN187" s="529"/>
      <c r="FWO187" s="529"/>
      <c r="FWP187" s="529"/>
      <c r="FWQ187" s="529"/>
      <c r="FWR187" s="529"/>
      <c r="FWS187" s="529"/>
      <c r="FWT187" s="529"/>
      <c r="FWU187" s="529"/>
      <c r="FWV187" s="529"/>
      <c r="FWW187" s="529"/>
      <c r="FWX187" s="529"/>
      <c r="FWY187" s="529"/>
      <c r="FWZ187" s="529"/>
      <c r="FXA187" s="529"/>
      <c r="FXB187" s="529"/>
      <c r="FXC187" s="529"/>
      <c r="FXD187" s="529"/>
      <c r="FXE187" s="529"/>
      <c r="FXF187" s="529"/>
      <c r="FXG187" s="529"/>
      <c r="FXH187" s="529"/>
      <c r="FXI187" s="529"/>
      <c r="FXJ187" s="529"/>
      <c r="FXK187" s="529"/>
      <c r="FXL187" s="529"/>
      <c r="FXM187" s="529"/>
      <c r="FXN187" s="529"/>
      <c r="FXO187" s="529"/>
      <c r="FXP187" s="529"/>
      <c r="FXQ187" s="529"/>
      <c r="FXR187" s="529"/>
      <c r="FXS187" s="529"/>
      <c r="FXT187" s="529"/>
      <c r="FXU187" s="529"/>
      <c r="FXV187" s="529"/>
      <c r="FXW187" s="529"/>
      <c r="FXX187" s="529"/>
      <c r="FXY187" s="529"/>
      <c r="FXZ187" s="529"/>
      <c r="FYA187" s="529"/>
      <c r="FYB187" s="529"/>
      <c r="FYC187" s="529"/>
      <c r="FYD187" s="529"/>
      <c r="FYE187" s="529"/>
      <c r="FYF187" s="529"/>
      <c r="FYG187" s="529"/>
      <c r="FYH187" s="529"/>
      <c r="FYI187" s="529"/>
      <c r="FYJ187" s="529"/>
      <c r="FYK187" s="529"/>
      <c r="FYL187" s="529"/>
      <c r="FYM187" s="529"/>
      <c r="FYN187" s="529"/>
      <c r="FYO187" s="529"/>
      <c r="FYP187" s="529"/>
      <c r="FYQ187" s="529"/>
      <c r="FYR187" s="529"/>
      <c r="FYS187" s="529"/>
      <c r="FYT187" s="529"/>
      <c r="FYU187" s="529"/>
      <c r="FYV187" s="529"/>
      <c r="FYW187" s="529"/>
      <c r="FYX187" s="529"/>
      <c r="FYY187" s="529"/>
      <c r="FYZ187" s="529"/>
      <c r="FZA187" s="529"/>
      <c r="FZB187" s="529"/>
      <c r="FZC187" s="529"/>
      <c r="FZD187" s="529"/>
      <c r="FZE187" s="529"/>
      <c r="FZF187" s="529"/>
      <c r="FZG187" s="529"/>
      <c r="FZH187" s="529"/>
      <c r="FZI187" s="529"/>
      <c r="FZJ187" s="529"/>
      <c r="FZK187" s="529"/>
      <c r="FZL187" s="529"/>
      <c r="FZM187" s="529"/>
      <c r="FZN187" s="529"/>
      <c r="FZO187" s="529"/>
      <c r="FZP187" s="529"/>
      <c r="FZQ187" s="529"/>
      <c r="FZR187" s="529"/>
      <c r="FZS187" s="529"/>
      <c r="FZT187" s="529"/>
      <c r="FZU187" s="529"/>
      <c r="FZV187" s="529"/>
      <c r="FZW187" s="529"/>
      <c r="FZX187" s="529"/>
      <c r="FZY187" s="529"/>
      <c r="FZZ187" s="529"/>
      <c r="GAA187" s="529"/>
      <c r="GAB187" s="529"/>
      <c r="GAC187" s="529"/>
      <c r="GAD187" s="529"/>
      <c r="GAE187" s="529"/>
      <c r="GAF187" s="529"/>
      <c r="GAG187" s="529"/>
      <c r="GAH187" s="529"/>
      <c r="GAI187" s="529"/>
      <c r="GAJ187" s="529"/>
      <c r="GAK187" s="529"/>
      <c r="GAL187" s="529"/>
      <c r="GAM187" s="529"/>
      <c r="GAN187" s="529"/>
      <c r="GAO187" s="529"/>
      <c r="GAP187" s="529"/>
      <c r="GAQ187" s="529"/>
      <c r="GAR187" s="529"/>
      <c r="GAS187" s="529"/>
      <c r="GAT187" s="529"/>
      <c r="GAU187" s="529"/>
      <c r="GAV187" s="529"/>
      <c r="GAW187" s="529"/>
      <c r="GAX187" s="529"/>
      <c r="GAY187" s="529"/>
      <c r="GAZ187" s="529"/>
      <c r="GBA187" s="529"/>
      <c r="GBB187" s="529"/>
      <c r="GBC187" s="529"/>
      <c r="GBD187" s="529"/>
      <c r="GBE187" s="529"/>
      <c r="GBF187" s="529"/>
      <c r="GBG187" s="529"/>
      <c r="GBH187" s="529"/>
      <c r="GBI187" s="529"/>
      <c r="GBJ187" s="529"/>
      <c r="GBK187" s="529"/>
      <c r="GBL187" s="529"/>
      <c r="GBM187" s="529"/>
      <c r="GBN187" s="529"/>
      <c r="GBO187" s="529"/>
      <c r="GBP187" s="529"/>
      <c r="GBQ187" s="529"/>
      <c r="GBR187" s="529"/>
      <c r="GBS187" s="529"/>
      <c r="GBT187" s="529"/>
      <c r="GBU187" s="529"/>
      <c r="GBV187" s="529"/>
      <c r="GBW187" s="529"/>
      <c r="GBX187" s="529"/>
      <c r="GBY187" s="529"/>
      <c r="GBZ187" s="529"/>
      <c r="GCA187" s="529"/>
      <c r="GCB187" s="529"/>
      <c r="GCC187" s="529"/>
      <c r="GCD187" s="529"/>
      <c r="GCE187" s="529"/>
      <c r="GCF187" s="529"/>
      <c r="GCG187" s="529"/>
      <c r="GCH187" s="529"/>
      <c r="GCI187" s="529"/>
      <c r="GCJ187" s="529"/>
      <c r="GCK187" s="529"/>
      <c r="GCL187" s="529"/>
      <c r="GCM187" s="529"/>
      <c r="GCN187" s="529"/>
      <c r="GCO187" s="529"/>
      <c r="GCP187" s="529"/>
      <c r="GCQ187" s="529"/>
      <c r="GCR187" s="529"/>
      <c r="GCS187" s="529"/>
      <c r="GCT187" s="529"/>
      <c r="GCU187" s="529"/>
      <c r="GCV187" s="529"/>
      <c r="GCW187" s="529"/>
      <c r="GCX187" s="529"/>
      <c r="GCY187" s="529"/>
      <c r="GCZ187" s="529"/>
      <c r="GDA187" s="529"/>
      <c r="GDB187" s="529"/>
      <c r="GDC187" s="529"/>
      <c r="GDD187" s="529"/>
      <c r="GDE187" s="529"/>
      <c r="GDF187" s="529"/>
      <c r="GDG187" s="529"/>
      <c r="GDH187" s="529"/>
      <c r="GDI187" s="529"/>
      <c r="GDJ187" s="529"/>
      <c r="GDK187" s="529"/>
      <c r="GDL187" s="529"/>
      <c r="GDM187" s="529"/>
      <c r="GDN187" s="529"/>
      <c r="GDO187" s="529"/>
      <c r="GDP187" s="529"/>
      <c r="GDQ187" s="529"/>
      <c r="GDR187" s="529"/>
      <c r="GDS187" s="529"/>
      <c r="GDT187" s="529"/>
      <c r="GDU187" s="529"/>
      <c r="GDV187" s="529"/>
      <c r="GDW187" s="529"/>
      <c r="GDX187" s="529"/>
      <c r="GDY187" s="529"/>
      <c r="GDZ187" s="529"/>
      <c r="GEA187" s="529"/>
      <c r="GEB187" s="529"/>
      <c r="GEC187" s="529"/>
      <c r="GED187" s="529"/>
      <c r="GEE187" s="529"/>
      <c r="GEF187" s="529"/>
      <c r="GEG187" s="529"/>
      <c r="GEH187" s="529"/>
      <c r="GEI187" s="529"/>
      <c r="GEJ187" s="529"/>
      <c r="GEK187" s="529"/>
      <c r="GEL187" s="529"/>
      <c r="GEM187" s="529"/>
      <c r="GEN187" s="529"/>
      <c r="GEO187" s="529"/>
      <c r="GEP187" s="529"/>
      <c r="GEQ187" s="529"/>
      <c r="GER187" s="529"/>
      <c r="GES187" s="529"/>
      <c r="GET187" s="529"/>
      <c r="GEU187" s="529"/>
      <c r="GEV187" s="529"/>
      <c r="GEW187" s="529"/>
      <c r="GEX187" s="529"/>
      <c r="GEY187" s="529"/>
      <c r="GEZ187" s="529"/>
      <c r="GFA187" s="529"/>
      <c r="GFB187" s="529"/>
      <c r="GFC187" s="529"/>
      <c r="GFD187" s="529"/>
      <c r="GFE187" s="529"/>
      <c r="GFF187" s="529"/>
      <c r="GFG187" s="529"/>
      <c r="GFH187" s="529"/>
      <c r="GFI187" s="529"/>
      <c r="GFJ187" s="529"/>
      <c r="GFK187" s="529"/>
      <c r="GFL187" s="529"/>
      <c r="GFM187" s="529"/>
      <c r="GFN187" s="529"/>
      <c r="GFO187" s="529"/>
      <c r="GFP187" s="529"/>
      <c r="GFQ187" s="529"/>
      <c r="GFR187" s="529"/>
      <c r="GFS187" s="529"/>
      <c r="GFT187" s="529"/>
      <c r="GFU187" s="529"/>
      <c r="GFV187" s="529"/>
      <c r="GFW187" s="529"/>
      <c r="GFX187" s="529"/>
      <c r="GFY187" s="529"/>
      <c r="GFZ187" s="529"/>
      <c r="GGA187" s="529"/>
      <c r="GGB187" s="529"/>
      <c r="GGC187" s="529"/>
      <c r="GGD187" s="529"/>
      <c r="GGE187" s="529"/>
      <c r="GGF187" s="529"/>
      <c r="GGG187" s="529"/>
      <c r="GGH187" s="529"/>
      <c r="GGI187" s="529"/>
      <c r="GGJ187" s="529"/>
      <c r="GGK187" s="529"/>
      <c r="GGL187" s="529"/>
      <c r="GGM187" s="529"/>
      <c r="GGN187" s="529"/>
      <c r="GGO187" s="529"/>
      <c r="GGP187" s="529"/>
      <c r="GGQ187" s="529"/>
      <c r="GGR187" s="529"/>
      <c r="GGS187" s="529"/>
      <c r="GGT187" s="529"/>
      <c r="GGU187" s="529"/>
      <c r="GGV187" s="529"/>
      <c r="GGW187" s="529"/>
      <c r="GGX187" s="529"/>
      <c r="GGY187" s="529"/>
      <c r="GGZ187" s="529"/>
      <c r="GHA187" s="529"/>
      <c r="GHB187" s="529"/>
      <c r="GHC187" s="529"/>
      <c r="GHD187" s="529"/>
      <c r="GHE187" s="529"/>
      <c r="GHF187" s="529"/>
      <c r="GHG187" s="529"/>
      <c r="GHH187" s="529"/>
      <c r="GHI187" s="529"/>
      <c r="GHJ187" s="529"/>
      <c r="GHK187" s="529"/>
      <c r="GHL187" s="529"/>
      <c r="GHM187" s="529"/>
      <c r="GHN187" s="529"/>
      <c r="GHO187" s="529"/>
      <c r="GHP187" s="529"/>
      <c r="GHQ187" s="529"/>
      <c r="GHR187" s="529"/>
      <c r="GHS187" s="529"/>
      <c r="GHT187" s="529"/>
      <c r="GHU187" s="529"/>
      <c r="GHV187" s="529"/>
      <c r="GHW187" s="529"/>
      <c r="GHX187" s="529"/>
      <c r="GHY187" s="529"/>
      <c r="GHZ187" s="529"/>
      <c r="GIA187" s="529"/>
      <c r="GIB187" s="529"/>
      <c r="GIC187" s="529"/>
      <c r="GID187" s="529"/>
      <c r="GIE187" s="529"/>
      <c r="GIF187" s="529"/>
      <c r="GIG187" s="529"/>
      <c r="GIH187" s="529"/>
      <c r="GII187" s="529"/>
      <c r="GIJ187" s="529"/>
      <c r="GIK187" s="529"/>
      <c r="GIL187" s="529"/>
      <c r="GIM187" s="529"/>
      <c r="GIN187" s="529"/>
      <c r="GIO187" s="529"/>
      <c r="GIP187" s="529"/>
      <c r="GIQ187" s="529"/>
      <c r="GIR187" s="529"/>
      <c r="GIS187" s="529"/>
      <c r="GIT187" s="529"/>
      <c r="GIU187" s="529"/>
      <c r="GIV187" s="529"/>
      <c r="GIW187" s="529"/>
      <c r="GIX187" s="529"/>
      <c r="GIY187" s="529"/>
      <c r="GIZ187" s="529"/>
      <c r="GJA187" s="529"/>
      <c r="GJB187" s="529"/>
      <c r="GJC187" s="529"/>
      <c r="GJD187" s="529"/>
      <c r="GJE187" s="529"/>
      <c r="GJF187" s="529"/>
      <c r="GJG187" s="529"/>
      <c r="GJH187" s="529"/>
      <c r="GJI187" s="529"/>
      <c r="GJJ187" s="529"/>
      <c r="GJK187" s="529"/>
      <c r="GJL187" s="529"/>
      <c r="GJM187" s="529"/>
      <c r="GJN187" s="529"/>
      <c r="GJO187" s="529"/>
      <c r="GJP187" s="529"/>
      <c r="GJQ187" s="529"/>
      <c r="GJR187" s="529"/>
      <c r="GJS187" s="529"/>
      <c r="GJT187" s="529"/>
      <c r="GJU187" s="529"/>
      <c r="GJV187" s="529"/>
      <c r="GJW187" s="529"/>
      <c r="GJX187" s="529"/>
      <c r="GJY187" s="529"/>
      <c r="GJZ187" s="529"/>
      <c r="GKA187" s="529"/>
      <c r="GKB187" s="529"/>
      <c r="GKC187" s="529"/>
      <c r="GKD187" s="529"/>
      <c r="GKE187" s="529"/>
      <c r="GKF187" s="529"/>
      <c r="GKG187" s="529"/>
      <c r="GKH187" s="529"/>
      <c r="GKI187" s="529"/>
      <c r="GKJ187" s="529"/>
      <c r="GKK187" s="529"/>
      <c r="GKL187" s="529"/>
      <c r="GKM187" s="529"/>
      <c r="GKN187" s="529"/>
      <c r="GKO187" s="529"/>
      <c r="GKP187" s="529"/>
      <c r="GKQ187" s="529"/>
      <c r="GKR187" s="529"/>
      <c r="GKS187" s="529"/>
      <c r="GKT187" s="529"/>
      <c r="GKU187" s="529"/>
      <c r="GKV187" s="529"/>
      <c r="GKW187" s="529"/>
      <c r="GKX187" s="529"/>
      <c r="GKY187" s="529"/>
      <c r="GKZ187" s="529"/>
      <c r="GLA187" s="529"/>
      <c r="GLB187" s="529"/>
      <c r="GLC187" s="529"/>
      <c r="GLD187" s="529"/>
      <c r="GLE187" s="529"/>
      <c r="GLF187" s="529"/>
      <c r="GLG187" s="529"/>
      <c r="GLH187" s="529"/>
      <c r="GLI187" s="529"/>
      <c r="GLJ187" s="529"/>
      <c r="GLK187" s="529"/>
      <c r="GLL187" s="529"/>
      <c r="GLM187" s="529"/>
      <c r="GLN187" s="529"/>
      <c r="GLO187" s="529"/>
      <c r="GLP187" s="529"/>
      <c r="GLQ187" s="529"/>
      <c r="GLR187" s="529"/>
      <c r="GLS187" s="529"/>
      <c r="GLT187" s="529"/>
      <c r="GLU187" s="529"/>
      <c r="GLV187" s="529"/>
      <c r="GLW187" s="529"/>
      <c r="GLX187" s="529"/>
      <c r="GLY187" s="529"/>
      <c r="GLZ187" s="529"/>
      <c r="GMA187" s="529"/>
      <c r="GMB187" s="529"/>
      <c r="GMC187" s="529"/>
      <c r="GMD187" s="529"/>
      <c r="GME187" s="529"/>
      <c r="GMF187" s="529"/>
      <c r="GMG187" s="529"/>
      <c r="GMH187" s="529"/>
      <c r="GMI187" s="529"/>
      <c r="GMJ187" s="529"/>
      <c r="GMK187" s="529"/>
      <c r="GML187" s="529"/>
      <c r="GMM187" s="529"/>
      <c r="GMN187" s="529"/>
      <c r="GMO187" s="529"/>
      <c r="GMP187" s="529"/>
      <c r="GMQ187" s="529"/>
      <c r="GMR187" s="529"/>
      <c r="GMS187" s="529"/>
      <c r="GMT187" s="529"/>
      <c r="GMU187" s="529"/>
      <c r="GMV187" s="529"/>
      <c r="GMW187" s="529"/>
      <c r="GMX187" s="529"/>
      <c r="GMY187" s="529"/>
      <c r="GMZ187" s="529"/>
      <c r="GNA187" s="529"/>
      <c r="GNB187" s="529"/>
      <c r="GNC187" s="529"/>
      <c r="GND187" s="529"/>
      <c r="GNE187" s="529"/>
      <c r="GNF187" s="529"/>
      <c r="GNG187" s="529"/>
      <c r="GNH187" s="529"/>
      <c r="GNI187" s="529"/>
      <c r="GNJ187" s="529"/>
      <c r="GNK187" s="529"/>
      <c r="GNL187" s="529"/>
      <c r="GNM187" s="529"/>
      <c r="GNN187" s="529"/>
      <c r="GNO187" s="529"/>
      <c r="GNP187" s="529"/>
      <c r="GNQ187" s="529"/>
      <c r="GNR187" s="529"/>
      <c r="GNS187" s="529"/>
      <c r="GNT187" s="529"/>
      <c r="GNU187" s="529"/>
      <c r="GNV187" s="529"/>
      <c r="GNW187" s="529"/>
      <c r="GNX187" s="529"/>
      <c r="GNY187" s="529"/>
      <c r="GNZ187" s="529"/>
      <c r="GOA187" s="529"/>
      <c r="GOB187" s="529"/>
      <c r="GOC187" s="529"/>
      <c r="GOD187" s="529"/>
      <c r="GOE187" s="529"/>
      <c r="GOF187" s="529"/>
      <c r="GOG187" s="529"/>
      <c r="GOH187" s="529"/>
      <c r="GOI187" s="529"/>
      <c r="GOJ187" s="529"/>
      <c r="GOK187" s="529"/>
      <c r="GOL187" s="529"/>
      <c r="GOM187" s="529"/>
      <c r="GON187" s="529"/>
      <c r="GOO187" s="529"/>
      <c r="GOP187" s="529"/>
      <c r="GOQ187" s="529"/>
      <c r="GOR187" s="529"/>
      <c r="GOS187" s="529"/>
      <c r="GOT187" s="529"/>
      <c r="GOU187" s="529"/>
      <c r="GOV187" s="529"/>
      <c r="GOW187" s="529"/>
      <c r="GOX187" s="529"/>
      <c r="GOY187" s="529"/>
      <c r="GOZ187" s="529"/>
      <c r="GPA187" s="529"/>
      <c r="GPB187" s="529"/>
      <c r="GPC187" s="529"/>
      <c r="GPD187" s="529"/>
      <c r="GPE187" s="529"/>
      <c r="GPF187" s="529"/>
      <c r="GPG187" s="529"/>
      <c r="GPH187" s="529"/>
      <c r="GPI187" s="529"/>
      <c r="GPJ187" s="529"/>
      <c r="GPK187" s="529"/>
      <c r="GPL187" s="529"/>
      <c r="GPM187" s="529"/>
      <c r="GPN187" s="529"/>
      <c r="GPO187" s="529"/>
      <c r="GPP187" s="529"/>
      <c r="GPQ187" s="529"/>
      <c r="GPR187" s="529"/>
      <c r="GPS187" s="529"/>
      <c r="GPT187" s="529"/>
      <c r="GPU187" s="529"/>
      <c r="GPV187" s="529"/>
      <c r="GPW187" s="529"/>
      <c r="GPX187" s="529"/>
      <c r="GPY187" s="529"/>
      <c r="GPZ187" s="529"/>
      <c r="GQA187" s="529"/>
      <c r="GQB187" s="529"/>
      <c r="GQC187" s="529"/>
      <c r="GQD187" s="529"/>
      <c r="GQE187" s="529"/>
      <c r="GQF187" s="529"/>
      <c r="GQG187" s="529"/>
      <c r="GQH187" s="529"/>
      <c r="GQI187" s="529"/>
      <c r="GQJ187" s="529"/>
      <c r="GQK187" s="529"/>
      <c r="GQL187" s="529"/>
      <c r="GQM187" s="529"/>
      <c r="GQN187" s="529"/>
      <c r="GQO187" s="529"/>
      <c r="GQP187" s="529"/>
      <c r="GQQ187" s="529"/>
      <c r="GQR187" s="529"/>
      <c r="GQS187" s="529"/>
      <c r="GQT187" s="529"/>
      <c r="GQU187" s="529"/>
      <c r="GQV187" s="529"/>
      <c r="GQW187" s="529"/>
      <c r="GQX187" s="529"/>
      <c r="GQY187" s="529"/>
      <c r="GQZ187" s="529"/>
      <c r="GRA187" s="529"/>
      <c r="GRB187" s="529"/>
      <c r="GRC187" s="529"/>
      <c r="GRD187" s="529"/>
      <c r="GRE187" s="529"/>
      <c r="GRF187" s="529"/>
      <c r="GRG187" s="529"/>
      <c r="GRH187" s="529"/>
      <c r="GRI187" s="529"/>
      <c r="GRJ187" s="529"/>
      <c r="GRK187" s="529"/>
      <c r="GRL187" s="529"/>
      <c r="GRM187" s="529"/>
      <c r="GRN187" s="529"/>
      <c r="GRO187" s="529"/>
      <c r="GRP187" s="529"/>
      <c r="GRQ187" s="529"/>
      <c r="GRR187" s="529"/>
      <c r="GRS187" s="529"/>
      <c r="GRT187" s="529"/>
      <c r="GRU187" s="529"/>
      <c r="GRV187" s="529"/>
      <c r="GRW187" s="529"/>
      <c r="GRX187" s="529"/>
      <c r="GRY187" s="529"/>
      <c r="GRZ187" s="529"/>
      <c r="GSA187" s="529"/>
      <c r="GSB187" s="529"/>
      <c r="GSC187" s="529"/>
      <c r="GSD187" s="529"/>
      <c r="GSE187" s="529"/>
      <c r="GSF187" s="529"/>
      <c r="GSG187" s="529"/>
      <c r="GSH187" s="529"/>
      <c r="GSI187" s="529"/>
      <c r="GSJ187" s="529"/>
      <c r="GSK187" s="529"/>
      <c r="GSL187" s="529"/>
      <c r="GSM187" s="529"/>
      <c r="GSN187" s="529"/>
      <c r="GSO187" s="529"/>
      <c r="GSP187" s="529"/>
      <c r="GSQ187" s="529"/>
      <c r="GSR187" s="529"/>
      <c r="GSS187" s="529"/>
      <c r="GST187" s="529"/>
      <c r="GSU187" s="529"/>
      <c r="GSV187" s="529"/>
      <c r="GSW187" s="529"/>
      <c r="GSX187" s="529"/>
      <c r="GSY187" s="529"/>
      <c r="GSZ187" s="529"/>
      <c r="GTA187" s="529"/>
      <c r="GTB187" s="529"/>
      <c r="GTC187" s="529"/>
      <c r="GTD187" s="529"/>
      <c r="GTE187" s="529"/>
      <c r="GTF187" s="529"/>
      <c r="GTG187" s="529"/>
      <c r="GTH187" s="529"/>
      <c r="GTI187" s="529"/>
      <c r="GTJ187" s="529"/>
      <c r="GTK187" s="529"/>
      <c r="GTL187" s="529"/>
      <c r="GTM187" s="529"/>
      <c r="GTN187" s="529"/>
      <c r="GTO187" s="529"/>
      <c r="GTP187" s="529"/>
      <c r="GTQ187" s="529"/>
      <c r="GTR187" s="529"/>
      <c r="GTS187" s="529"/>
      <c r="GTT187" s="529"/>
      <c r="GTU187" s="529"/>
      <c r="GTV187" s="529"/>
      <c r="GTW187" s="529"/>
      <c r="GTX187" s="529"/>
      <c r="GTY187" s="529"/>
      <c r="GTZ187" s="529"/>
      <c r="GUA187" s="529"/>
      <c r="GUB187" s="529"/>
      <c r="GUC187" s="529"/>
      <c r="GUD187" s="529"/>
      <c r="GUE187" s="529"/>
      <c r="GUF187" s="529"/>
      <c r="GUG187" s="529"/>
      <c r="GUH187" s="529"/>
      <c r="GUI187" s="529"/>
      <c r="GUJ187" s="529"/>
      <c r="GUK187" s="529"/>
      <c r="GUL187" s="529"/>
      <c r="GUM187" s="529"/>
      <c r="GUN187" s="529"/>
      <c r="GUO187" s="529"/>
      <c r="GUP187" s="529"/>
      <c r="GUQ187" s="529"/>
      <c r="GUR187" s="529"/>
      <c r="GUS187" s="529"/>
      <c r="GUT187" s="529"/>
      <c r="GUU187" s="529"/>
      <c r="GUV187" s="529"/>
      <c r="GUW187" s="529"/>
      <c r="GUX187" s="529"/>
      <c r="GUY187" s="529"/>
      <c r="GUZ187" s="529"/>
      <c r="GVA187" s="529"/>
      <c r="GVB187" s="529"/>
      <c r="GVC187" s="529"/>
      <c r="GVD187" s="529"/>
      <c r="GVE187" s="529"/>
      <c r="GVF187" s="529"/>
      <c r="GVG187" s="529"/>
      <c r="GVH187" s="529"/>
      <c r="GVI187" s="529"/>
      <c r="GVJ187" s="529"/>
      <c r="GVK187" s="529"/>
      <c r="GVL187" s="529"/>
      <c r="GVM187" s="529"/>
      <c r="GVN187" s="529"/>
      <c r="GVO187" s="529"/>
      <c r="GVP187" s="529"/>
      <c r="GVQ187" s="529"/>
      <c r="GVR187" s="529"/>
      <c r="GVS187" s="529"/>
      <c r="GVT187" s="529"/>
      <c r="GVU187" s="529"/>
      <c r="GVV187" s="529"/>
      <c r="GVW187" s="529"/>
      <c r="GVX187" s="529"/>
      <c r="GVY187" s="529"/>
      <c r="GVZ187" s="529"/>
      <c r="GWA187" s="529"/>
      <c r="GWB187" s="529"/>
      <c r="GWC187" s="529"/>
      <c r="GWD187" s="529"/>
      <c r="GWE187" s="529"/>
      <c r="GWF187" s="529"/>
      <c r="GWG187" s="529"/>
      <c r="GWH187" s="529"/>
      <c r="GWI187" s="529"/>
      <c r="GWJ187" s="529"/>
      <c r="GWK187" s="529"/>
      <c r="GWL187" s="529"/>
      <c r="GWM187" s="529"/>
      <c r="GWN187" s="529"/>
      <c r="GWO187" s="529"/>
      <c r="GWP187" s="529"/>
      <c r="GWQ187" s="529"/>
      <c r="GWR187" s="529"/>
      <c r="GWS187" s="529"/>
      <c r="GWT187" s="529"/>
      <c r="GWU187" s="529"/>
      <c r="GWV187" s="529"/>
      <c r="GWW187" s="529"/>
      <c r="GWX187" s="529"/>
      <c r="GWY187" s="529"/>
      <c r="GWZ187" s="529"/>
      <c r="GXA187" s="529"/>
      <c r="GXB187" s="529"/>
      <c r="GXC187" s="529"/>
      <c r="GXD187" s="529"/>
      <c r="GXE187" s="529"/>
      <c r="GXF187" s="529"/>
      <c r="GXG187" s="529"/>
      <c r="GXH187" s="529"/>
      <c r="GXI187" s="529"/>
      <c r="GXJ187" s="529"/>
      <c r="GXK187" s="529"/>
      <c r="GXL187" s="529"/>
      <c r="GXM187" s="529"/>
      <c r="GXN187" s="529"/>
      <c r="GXO187" s="529"/>
      <c r="GXP187" s="529"/>
      <c r="GXQ187" s="529"/>
      <c r="GXR187" s="529"/>
      <c r="GXS187" s="529"/>
      <c r="GXT187" s="529"/>
      <c r="GXU187" s="529"/>
      <c r="GXV187" s="529"/>
      <c r="GXW187" s="529"/>
      <c r="GXX187" s="529"/>
      <c r="GXY187" s="529"/>
      <c r="GXZ187" s="529"/>
      <c r="GYA187" s="529"/>
      <c r="GYB187" s="529"/>
      <c r="GYC187" s="529"/>
      <c r="GYD187" s="529"/>
      <c r="GYE187" s="529"/>
      <c r="GYF187" s="529"/>
      <c r="GYG187" s="529"/>
      <c r="GYH187" s="529"/>
      <c r="GYI187" s="529"/>
      <c r="GYJ187" s="529"/>
      <c r="GYK187" s="529"/>
      <c r="GYL187" s="529"/>
      <c r="GYM187" s="529"/>
      <c r="GYN187" s="529"/>
      <c r="GYO187" s="529"/>
      <c r="GYP187" s="529"/>
      <c r="GYQ187" s="529"/>
      <c r="GYR187" s="529"/>
      <c r="GYS187" s="529"/>
      <c r="GYT187" s="529"/>
      <c r="GYU187" s="529"/>
      <c r="GYV187" s="529"/>
      <c r="GYW187" s="529"/>
      <c r="GYX187" s="529"/>
      <c r="GYY187" s="529"/>
      <c r="GYZ187" s="529"/>
      <c r="GZA187" s="529"/>
      <c r="GZB187" s="529"/>
      <c r="GZC187" s="529"/>
      <c r="GZD187" s="529"/>
      <c r="GZE187" s="529"/>
      <c r="GZF187" s="529"/>
      <c r="GZG187" s="529"/>
      <c r="GZH187" s="529"/>
      <c r="GZI187" s="529"/>
      <c r="GZJ187" s="529"/>
      <c r="GZK187" s="529"/>
      <c r="GZL187" s="529"/>
      <c r="GZM187" s="529"/>
      <c r="GZN187" s="529"/>
      <c r="GZO187" s="529"/>
      <c r="GZP187" s="529"/>
      <c r="GZQ187" s="529"/>
      <c r="GZR187" s="529"/>
      <c r="GZS187" s="529"/>
      <c r="GZT187" s="529"/>
      <c r="GZU187" s="529"/>
      <c r="GZV187" s="529"/>
      <c r="GZW187" s="529"/>
      <c r="GZX187" s="529"/>
      <c r="GZY187" s="529"/>
      <c r="GZZ187" s="529"/>
      <c r="HAA187" s="529"/>
      <c r="HAB187" s="529"/>
      <c r="HAC187" s="529"/>
      <c r="HAD187" s="529"/>
      <c r="HAE187" s="529"/>
      <c r="HAF187" s="529"/>
      <c r="HAG187" s="529"/>
      <c r="HAH187" s="529"/>
      <c r="HAI187" s="529"/>
      <c r="HAJ187" s="529"/>
      <c r="HAK187" s="529"/>
      <c r="HAL187" s="529"/>
      <c r="HAM187" s="529"/>
      <c r="HAN187" s="529"/>
      <c r="HAO187" s="529"/>
      <c r="HAP187" s="529"/>
      <c r="HAQ187" s="529"/>
      <c r="HAR187" s="529"/>
      <c r="HAS187" s="529"/>
      <c r="HAT187" s="529"/>
      <c r="HAU187" s="529"/>
      <c r="HAV187" s="529"/>
      <c r="HAW187" s="529"/>
      <c r="HAX187" s="529"/>
      <c r="HAY187" s="529"/>
      <c r="HAZ187" s="529"/>
      <c r="HBA187" s="529"/>
      <c r="HBB187" s="529"/>
      <c r="HBC187" s="529"/>
      <c r="HBD187" s="529"/>
      <c r="HBE187" s="529"/>
      <c r="HBF187" s="529"/>
      <c r="HBG187" s="529"/>
      <c r="HBH187" s="529"/>
      <c r="HBI187" s="529"/>
      <c r="HBJ187" s="529"/>
      <c r="HBK187" s="529"/>
      <c r="HBL187" s="529"/>
      <c r="HBM187" s="529"/>
      <c r="HBN187" s="529"/>
      <c r="HBO187" s="529"/>
      <c r="HBP187" s="529"/>
      <c r="HBQ187" s="529"/>
      <c r="HBR187" s="529"/>
      <c r="HBS187" s="529"/>
      <c r="HBT187" s="529"/>
      <c r="HBU187" s="529"/>
      <c r="HBV187" s="529"/>
      <c r="HBW187" s="529"/>
      <c r="HBX187" s="529"/>
      <c r="HBY187" s="529"/>
      <c r="HBZ187" s="529"/>
      <c r="HCA187" s="529"/>
      <c r="HCB187" s="529"/>
      <c r="HCC187" s="529"/>
      <c r="HCD187" s="529"/>
      <c r="HCE187" s="529"/>
      <c r="HCF187" s="529"/>
      <c r="HCG187" s="529"/>
      <c r="HCH187" s="529"/>
      <c r="HCI187" s="529"/>
      <c r="HCJ187" s="529"/>
      <c r="HCK187" s="529"/>
      <c r="HCL187" s="529"/>
      <c r="HCM187" s="529"/>
      <c r="HCN187" s="529"/>
      <c r="HCO187" s="529"/>
      <c r="HCP187" s="529"/>
      <c r="HCQ187" s="529"/>
      <c r="HCR187" s="529"/>
      <c r="HCS187" s="529"/>
      <c r="HCT187" s="529"/>
      <c r="HCU187" s="529"/>
      <c r="HCV187" s="529"/>
      <c r="HCW187" s="529"/>
      <c r="HCX187" s="529"/>
      <c r="HCY187" s="529"/>
      <c r="HCZ187" s="529"/>
      <c r="HDA187" s="529"/>
      <c r="HDB187" s="529"/>
      <c r="HDC187" s="529"/>
      <c r="HDD187" s="529"/>
      <c r="HDE187" s="529"/>
      <c r="HDF187" s="529"/>
      <c r="HDG187" s="529"/>
      <c r="HDH187" s="529"/>
      <c r="HDI187" s="529"/>
      <c r="HDJ187" s="529"/>
      <c r="HDK187" s="529"/>
      <c r="HDL187" s="529"/>
      <c r="HDM187" s="529"/>
      <c r="HDN187" s="529"/>
      <c r="HDO187" s="529"/>
      <c r="HDP187" s="529"/>
      <c r="HDQ187" s="529"/>
      <c r="HDR187" s="529"/>
      <c r="HDS187" s="529"/>
      <c r="HDT187" s="529"/>
      <c r="HDU187" s="529"/>
      <c r="HDV187" s="529"/>
      <c r="HDW187" s="529"/>
      <c r="HDX187" s="529"/>
      <c r="HDY187" s="529"/>
      <c r="HDZ187" s="529"/>
      <c r="HEA187" s="529"/>
      <c r="HEB187" s="529"/>
      <c r="HEC187" s="529"/>
      <c r="HED187" s="529"/>
      <c r="HEE187" s="529"/>
      <c r="HEF187" s="529"/>
      <c r="HEG187" s="529"/>
      <c r="HEH187" s="529"/>
      <c r="HEI187" s="529"/>
      <c r="HEJ187" s="529"/>
      <c r="HEK187" s="529"/>
      <c r="HEL187" s="529"/>
      <c r="HEM187" s="529"/>
      <c r="HEN187" s="529"/>
      <c r="HEO187" s="529"/>
      <c r="HEP187" s="529"/>
      <c r="HEQ187" s="529"/>
      <c r="HER187" s="529"/>
      <c r="HES187" s="529"/>
      <c r="HET187" s="529"/>
      <c r="HEU187" s="529"/>
      <c r="HEV187" s="529"/>
      <c r="HEW187" s="529"/>
      <c r="HEX187" s="529"/>
      <c r="HEY187" s="529"/>
      <c r="HEZ187" s="529"/>
      <c r="HFA187" s="529"/>
      <c r="HFB187" s="529"/>
      <c r="HFC187" s="529"/>
      <c r="HFD187" s="529"/>
      <c r="HFE187" s="529"/>
      <c r="HFF187" s="529"/>
      <c r="HFG187" s="529"/>
      <c r="HFH187" s="529"/>
      <c r="HFI187" s="529"/>
      <c r="HFJ187" s="529"/>
      <c r="HFK187" s="529"/>
      <c r="HFL187" s="529"/>
      <c r="HFM187" s="529"/>
      <c r="HFN187" s="529"/>
      <c r="HFO187" s="529"/>
      <c r="HFP187" s="529"/>
      <c r="HFQ187" s="529"/>
      <c r="HFR187" s="529"/>
      <c r="HFS187" s="529"/>
      <c r="HFT187" s="529"/>
      <c r="HFU187" s="529"/>
      <c r="HFV187" s="529"/>
      <c r="HFW187" s="529"/>
      <c r="HFX187" s="529"/>
      <c r="HFY187" s="529"/>
      <c r="HFZ187" s="529"/>
      <c r="HGA187" s="529"/>
      <c r="HGB187" s="529"/>
      <c r="HGC187" s="529"/>
      <c r="HGD187" s="529"/>
      <c r="HGE187" s="529"/>
      <c r="HGF187" s="529"/>
      <c r="HGG187" s="529"/>
      <c r="HGH187" s="529"/>
      <c r="HGI187" s="529"/>
      <c r="HGJ187" s="529"/>
      <c r="HGK187" s="529"/>
      <c r="HGL187" s="529"/>
      <c r="HGM187" s="529"/>
      <c r="HGN187" s="529"/>
      <c r="HGO187" s="529"/>
      <c r="HGP187" s="529"/>
      <c r="HGQ187" s="529"/>
      <c r="HGR187" s="529"/>
      <c r="HGS187" s="529"/>
      <c r="HGT187" s="529"/>
      <c r="HGU187" s="529"/>
      <c r="HGV187" s="529"/>
      <c r="HGW187" s="529"/>
      <c r="HGX187" s="529"/>
      <c r="HGY187" s="529"/>
      <c r="HGZ187" s="529"/>
      <c r="HHA187" s="529"/>
      <c r="HHB187" s="529"/>
      <c r="HHC187" s="529"/>
      <c r="HHD187" s="529"/>
      <c r="HHE187" s="529"/>
      <c r="HHF187" s="529"/>
      <c r="HHG187" s="529"/>
      <c r="HHH187" s="529"/>
      <c r="HHI187" s="529"/>
      <c r="HHJ187" s="529"/>
      <c r="HHK187" s="529"/>
      <c r="HHL187" s="529"/>
      <c r="HHM187" s="529"/>
      <c r="HHN187" s="529"/>
      <c r="HHO187" s="529"/>
      <c r="HHP187" s="529"/>
      <c r="HHQ187" s="529"/>
      <c r="HHR187" s="529"/>
      <c r="HHS187" s="529"/>
      <c r="HHT187" s="529"/>
      <c r="HHU187" s="529"/>
      <c r="HHV187" s="529"/>
      <c r="HHW187" s="529"/>
      <c r="HHX187" s="529"/>
      <c r="HHY187" s="529"/>
      <c r="HHZ187" s="529"/>
      <c r="HIA187" s="529"/>
      <c r="HIB187" s="529"/>
      <c r="HIC187" s="529"/>
      <c r="HID187" s="529"/>
      <c r="HIE187" s="529"/>
      <c r="HIF187" s="529"/>
      <c r="HIG187" s="529"/>
      <c r="HIH187" s="529"/>
      <c r="HII187" s="529"/>
      <c r="HIJ187" s="529"/>
      <c r="HIK187" s="529"/>
      <c r="HIL187" s="529"/>
      <c r="HIM187" s="529"/>
      <c r="HIN187" s="529"/>
      <c r="HIO187" s="529"/>
      <c r="HIP187" s="529"/>
      <c r="HIQ187" s="529"/>
      <c r="HIR187" s="529"/>
      <c r="HIS187" s="529"/>
      <c r="HIT187" s="529"/>
      <c r="HIU187" s="529"/>
      <c r="HIV187" s="529"/>
      <c r="HIW187" s="529"/>
      <c r="HIX187" s="529"/>
      <c r="HIY187" s="529"/>
      <c r="HIZ187" s="529"/>
      <c r="HJA187" s="529"/>
      <c r="HJB187" s="529"/>
      <c r="HJC187" s="529"/>
      <c r="HJD187" s="529"/>
      <c r="HJE187" s="529"/>
      <c r="HJF187" s="529"/>
      <c r="HJG187" s="529"/>
      <c r="HJH187" s="529"/>
      <c r="HJI187" s="529"/>
      <c r="HJJ187" s="529"/>
      <c r="HJK187" s="529"/>
      <c r="HJL187" s="529"/>
      <c r="HJM187" s="529"/>
      <c r="HJN187" s="529"/>
      <c r="HJO187" s="529"/>
      <c r="HJP187" s="529"/>
      <c r="HJQ187" s="529"/>
      <c r="HJR187" s="529"/>
      <c r="HJS187" s="529"/>
      <c r="HJT187" s="529"/>
      <c r="HJU187" s="529"/>
      <c r="HJV187" s="529"/>
      <c r="HJW187" s="529"/>
      <c r="HJX187" s="529"/>
      <c r="HJY187" s="529"/>
      <c r="HJZ187" s="529"/>
      <c r="HKA187" s="529"/>
      <c r="HKB187" s="529"/>
      <c r="HKC187" s="529"/>
      <c r="HKD187" s="529"/>
      <c r="HKE187" s="529"/>
      <c r="HKF187" s="529"/>
      <c r="HKG187" s="529"/>
      <c r="HKH187" s="529"/>
      <c r="HKI187" s="529"/>
      <c r="HKJ187" s="529"/>
      <c r="HKK187" s="529"/>
      <c r="HKL187" s="529"/>
      <c r="HKM187" s="529"/>
      <c r="HKN187" s="529"/>
      <c r="HKO187" s="529"/>
      <c r="HKP187" s="529"/>
      <c r="HKQ187" s="529"/>
      <c r="HKR187" s="529"/>
      <c r="HKS187" s="529"/>
      <c r="HKT187" s="529"/>
      <c r="HKU187" s="529"/>
      <c r="HKV187" s="529"/>
      <c r="HKW187" s="529"/>
      <c r="HKX187" s="529"/>
      <c r="HKY187" s="529"/>
      <c r="HKZ187" s="529"/>
      <c r="HLA187" s="529"/>
      <c r="HLB187" s="529"/>
      <c r="HLC187" s="529"/>
      <c r="HLD187" s="529"/>
      <c r="HLE187" s="529"/>
      <c r="HLF187" s="529"/>
      <c r="HLG187" s="529"/>
      <c r="HLH187" s="529"/>
      <c r="HLI187" s="529"/>
      <c r="HLJ187" s="529"/>
      <c r="HLK187" s="529"/>
      <c r="HLL187" s="529"/>
      <c r="HLM187" s="529"/>
      <c r="HLN187" s="529"/>
      <c r="HLO187" s="529"/>
      <c r="HLP187" s="529"/>
      <c r="HLQ187" s="529"/>
      <c r="HLR187" s="529"/>
      <c r="HLS187" s="529"/>
      <c r="HLT187" s="529"/>
      <c r="HLU187" s="529"/>
      <c r="HLV187" s="529"/>
      <c r="HLW187" s="529"/>
      <c r="HLX187" s="529"/>
      <c r="HLY187" s="529"/>
      <c r="HLZ187" s="529"/>
      <c r="HMA187" s="529"/>
      <c r="HMB187" s="529"/>
      <c r="HMC187" s="529"/>
      <c r="HMD187" s="529"/>
      <c r="HME187" s="529"/>
      <c r="HMF187" s="529"/>
      <c r="HMG187" s="529"/>
      <c r="HMH187" s="529"/>
      <c r="HMI187" s="529"/>
      <c r="HMJ187" s="529"/>
      <c r="HMK187" s="529"/>
      <c r="HML187" s="529"/>
      <c r="HMM187" s="529"/>
      <c r="HMN187" s="529"/>
      <c r="HMO187" s="529"/>
      <c r="HMP187" s="529"/>
      <c r="HMQ187" s="529"/>
      <c r="HMR187" s="529"/>
      <c r="HMS187" s="529"/>
      <c r="HMT187" s="529"/>
      <c r="HMU187" s="529"/>
      <c r="HMV187" s="529"/>
      <c r="HMW187" s="529"/>
      <c r="HMX187" s="529"/>
      <c r="HMY187" s="529"/>
      <c r="HMZ187" s="529"/>
      <c r="HNA187" s="529"/>
      <c r="HNB187" s="529"/>
      <c r="HNC187" s="529"/>
      <c r="HND187" s="529"/>
      <c r="HNE187" s="529"/>
      <c r="HNF187" s="529"/>
      <c r="HNG187" s="529"/>
      <c r="HNH187" s="529"/>
      <c r="HNI187" s="529"/>
      <c r="HNJ187" s="529"/>
      <c r="HNK187" s="529"/>
      <c r="HNL187" s="529"/>
      <c r="HNM187" s="529"/>
      <c r="HNN187" s="529"/>
      <c r="HNO187" s="529"/>
      <c r="HNP187" s="529"/>
      <c r="HNQ187" s="529"/>
      <c r="HNR187" s="529"/>
      <c r="HNS187" s="529"/>
      <c r="HNT187" s="529"/>
      <c r="HNU187" s="529"/>
      <c r="HNV187" s="529"/>
      <c r="HNW187" s="529"/>
      <c r="HNX187" s="529"/>
      <c r="HNY187" s="529"/>
      <c r="HNZ187" s="529"/>
      <c r="HOA187" s="529"/>
      <c r="HOB187" s="529"/>
      <c r="HOC187" s="529"/>
      <c r="HOD187" s="529"/>
      <c r="HOE187" s="529"/>
      <c r="HOF187" s="529"/>
      <c r="HOG187" s="529"/>
      <c r="HOH187" s="529"/>
      <c r="HOI187" s="529"/>
      <c r="HOJ187" s="529"/>
      <c r="HOK187" s="529"/>
      <c r="HOL187" s="529"/>
      <c r="HOM187" s="529"/>
      <c r="HON187" s="529"/>
      <c r="HOO187" s="529"/>
      <c r="HOP187" s="529"/>
      <c r="HOQ187" s="529"/>
      <c r="HOR187" s="529"/>
      <c r="HOS187" s="529"/>
      <c r="HOT187" s="529"/>
      <c r="HOU187" s="529"/>
      <c r="HOV187" s="529"/>
      <c r="HOW187" s="529"/>
      <c r="HOX187" s="529"/>
      <c r="HOY187" s="529"/>
      <c r="HOZ187" s="529"/>
      <c r="HPA187" s="529"/>
      <c r="HPB187" s="529"/>
      <c r="HPC187" s="529"/>
      <c r="HPD187" s="529"/>
      <c r="HPE187" s="529"/>
      <c r="HPF187" s="529"/>
      <c r="HPG187" s="529"/>
      <c r="HPH187" s="529"/>
      <c r="HPI187" s="529"/>
      <c r="HPJ187" s="529"/>
      <c r="HPK187" s="529"/>
      <c r="HPL187" s="529"/>
      <c r="HPM187" s="529"/>
      <c r="HPN187" s="529"/>
      <c r="HPO187" s="529"/>
      <c r="HPP187" s="529"/>
      <c r="HPQ187" s="529"/>
      <c r="HPR187" s="529"/>
      <c r="HPS187" s="529"/>
      <c r="HPT187" s="529"/>
      <c r="HPU187" s="529"/>
      <c r="HPV187" s="529"/>
      <c r="HPW187" s="529"/>
      <c r="HPX187" s="529"/>
      <c r="HPY187" s="529"/>
      <c r="HPZ187" s="529"/>
      <c r="HQA187" s="529"/>
      <c r="HQB187" s="529"/>
      <c r="HQC187" s="529"/>
      <c r="HQD187" s="529"/>
      <c r="HQE187" s="529"/>
      <c r="HQF187" s="529"/>
      <c r="HQG187" s="529"/>
      <c r="HQH187" s="529"/>
      <c r="HQI187" s="529"/>
      <c r="HQJ187" s="529"/>
      <c r="HQK187" s="529"/>
      <c r="HQL187" s="529"/>
      <c r="HQM187" s="529"/>
      <c r="HQN187" s="529"/>
      <c r="HQO187" s="529"/>
      <c r="HQP187" s="529"/>
      <c r="HQQ187" s="529"/>
      <c r="HQR187" s="529"/>
      <c r="HQS187" s="529"/>
      <c r="HQT187" s="529"/>
      <c r="HQU187" s="529"/>
      <c r="HQV187" s="529"/>
      <c r="HQW187" s="529"/>
      <c r="HQX187" s="529"/>
      <c r="HQY187" s="529"/>
      <c r="HQZ187" s="529"/>
      <c r="HRA187" s="529"/>
      <c r="HRB187" s="529"/>
      <c r="HRC187" s="529"/>
      <c r="HRD187" s="529"/>
      <c r="HRE187" s="529"/>
      <c r="HRF187" s="529"/>
      <c r="HRG187" s="529"/>
      <c r="HRH187" s="529"/>
      <c r="HRI187" s="529"/>
      <c r="HRJ187" s="529"/>
      <c r="HRK187" s="529"/>
      <c r="HRL187" s="529"/>
      <c r="HRM187" s="529"/>
      <c r="HRN187" s="529"/>
      <c r="HRO187" s="529"/>
      <c r="HRP187" s="529"/>
      <c r="HRQ187" s="529"/>
      <c r="HRR187" s="529"/>
      <c r="HRS187" s="529"/>
      <c r="HRT187" s="529"/>
      <c r="HRU187" s="529"/>
      <c r="HRV187" s="529"/>
      <c r="HRW187" s="529"/>
      <c r="HRX187" s="529"/>
      <c r="HRY187" s="529"/>
      <c r="HRZ187" s="529"/>
      <c r="HSA187" s="529"/>
      <c r="HSB187" s="529"/>
      <c r="HSC187" s="529"/>
      <c r="HSD187" s="529"/>
      <c r="HSE187" s="529"/>
      <c r="HSF187" s="529"/>
      <c r="HSG187" s="529"/>
      <c r="HSH187" s="529"/>
      <c r="HSI187" s="529"/>
      <c r="HSJ187" s="529"/>
      <c r="HSK187" s="529"/>
      <c r="HSL187" s="529"/>
      <c r="HSM187" s="529"/>
      <c r="HSN187" s="529"/>
      <c r="HSO187" s="529"/>
      <c r="HSP187" s="529"/>
      <c r="HSQ187" s="529"/>
      <c r="HSR187" s="529"/>
      <c r="HSS187" s="529"/>
      <c r="HST187" s="529"/>
      <c r="HSU187" s="529"/>
      <c r="HSV187" s="529"/>
      <c r="HSW187" s="529"/>
      <c r="HSX187" s="529"/>
      <c r="HSY187" s="529"/>
      <c r="HSZ187" s="529"/>
      <c r="HTA187" s="529"/>
      <c r="HTB187" s="529"/>
      <c r="HTC187" s="529"/>
      <c r="HTD187" s="529"/>
      <c r="HTE187" s="529"/>
      <c r="HTF187" s="529"/>
      <c r="HTG187" s="529"/>
      <c r="HTH187" s="529"/>
      <c r="HTI187" s="529"/>
      <c r="HTJ187" s="529"/>
      <c r="HTK187" s="529"/>
      <c r="HTL187" s="529"/>
      <c r="HTM187" s="529"/>
      <c r="HTN187" s="529"/>
      <c r="HTO187" s="529"/>
      <c r="HTP187" s="529"/>
      <c r="HTQ187" s="529"/>
      <c r="HTR187" s="529"/>
      <c r="HTS187" s="529"/>
      <c r="HTT187" s="529"/>
      <c r="HTU187" s="529"/>
      <c r="HTV187" s="529"/>
      <c r="HTW187" s="529"/>
      <c r="HTX187" s="529"/>
      <c r="HTY187" s="529"/>
      <c r="HTZ187" s="529"/>
      <c r="HUA187" s="529"/>
      <c r="HUB187" s="529"/>
      <c r="HUC187" s="529"/>
      <c r="HUD187" s="529"/>
      <c r="HUE187" s="529"/>
      <c r="HUF187" s="529"/>
      <c r="HUG187" s="529"/>
      <c r="HUH187" s="529"/>
      <c r="HUI187" s="529"/>
      <c r="HUJ187" s="529"/>
      <c r="HUK187" s="529"/>
      <c r="HUL187" s="529"/>
      <c r="HUM187" s="529"/>
      <c r="HUN187" s="529"/>
      <c r="HUO187" s="529"/>
      <c r="HUP187" s="529"/>
      <c r="HUQ187" s="529"/>
      <c r="HUR187" s="529"/>
      <c r="HUS187" s="529"/>
      <c r="HUT187" s="529"/>
      <c r="HUU187" s="529"/>
      <c r="HUV187" s="529"/>
      <c r="HUW187" s="529"/>
      <c r="HUX187" s="529"/>
      <c r="HUY187" s="529"/>
      <c r="HUZ187" s="529"/>
      <c r="HVA187" s="529"/>
      <c r="HVB187" s="529"/>
      <c r="HVC187" s="529"/>
      <c r="HVD187" s="529"/>
      <c r="HVE187" s="529"/>
      <c r="HVF187" s="529"/>
      <c r="HVG187" s="529"/>
      <c r="HVH187" s="529"/>
      <c r="HVI187" s="529"/>
      <c r="HVJ187" s="529"/>
      <c r="HVK187" s="529"/>
      <c r="HVL187" s="529"/>
      <c r="HVM187" s="529"/>
      <c r="HVN187" s="529"/>
      <c r="HVO187" s="529"/>
      <c r="HVP187" s="529"/>
      <c r="HVQ187" s="529"/>
      <c r="HVR187" s="529"/>
      <c r="HVS187" s="529"/>
      <c r="HVT187" s="529"/>
      <c r="HVU187" s="529"/>
      <c r="HVV187" s="529"/>
      <c r="HVW187" s="529"/>
      <c r="HVX187" s="529"/>
      <c r="HVY187" s="529"/>
      <c r="HVZ187" s="529"/>
      <c r="HWA187" s="529"/>
      <c r="HWB187" s="529"/>
      <c r="HWC187" s="529"/>
      <c r="HWD187" s="529"/>
      <c r="HWE187" s="529"/>
      <c r="HWF187" s="529"/>
      <c r="HWG187" s="529"/>
      <c r="HWH187" s="529"/>
      <c r="HWI187" s="529"/>
      <c r="HWJ187" s="529"/>
      <c r="HWK187" s="529"/>
      <c r="HWL187" s="529"/>
      <c r="HWM187" s="529"/>
      <c r="HWN187" s="529"/>
      <c r="HWO187" s="529"/>
      <c r="HWP187" s="529"/>
      <c r="HWQ187" s="529"/>
      <c r="HWR187" s="529"/>
      <c r="HWS187" s="529"/>
      <c r="HWT187" s="529"/>
      <c r="HWU187" s="529"/>
      <c r="HWV187" s="529"/>
      <c r="HWW187" s="529"/>
      <c r="HWX187" s="529"/>
      <c r="HWY187" s="529"/>
      <c r="HWZ187" s="529"/>
      <c r="HXA187" s="529"/>
      <c r="HXB187" s="529"/>
      <c r="HXC187" s="529"/>
      <c r="HXD187" s="529"/>
      <c r="HXE187" s="529"/>
      <c r="HXF187" s="529"/>
      <c r="HXG187" s="529"/>
      <c r="HXH187" s="529"/>
      <c r="HXI187" s="529"/>
      <c r="HXJ187" s="529"/>
      <c r="HXK187" s="529"/>
      <c r="HXL187" s="529"/>
      <c r="HXM187" s="529"/>
      <c r="HXN187" s="529"/>
      <c r="HXO187" s="529"/>
      <c r="HXP187" s="529"/>
      <c r="HXQ187" s="529"/>
      <c r="HXR187" s="529"/>
      <c r="HXS187" s="529"/>
      <c r="HXT187" s="529"/>
      <c r="HXU187" s="529"/>
      <c r="HXV187" s="529"/>
      <c r="HXW187" s="529"/>
      <c r="HXX187" s="529"/>
      <c r="HXY187" s="529"/>
      <c r="HXZ187" s="529"/>
      <c r="HYA187" s="529"/>
      <c r="HYB187" s="529"/>
      <c r="HYC187" s="529"/>
      <c r="HYD187" s="529"/>
      <c r="HYE187" s="529"/>
      <c r="HYF187" s="529"/>
      <c r="HYG187" s="529"/>
      <c r="HYH187" s="529"/>
      <c r="HYI187" s="529"/>
      <c r="HYJ187" s="529"/>
      <c r="HYK187" s="529"/>
      <c r="HYL187" s="529"/>
      <c r="HYM187" s="529"/>
      <c r="HYN187" s="529"/>
      <c r="HYO187" s="529"/>
      <c r="HYP187" s="529"/>
      <c r="HYQ187" s="529"/>
      <c r="HYR187" s="529"/>
      <c r="HYS187" s="529"/>
      <c r="HYT187" s="529"/>
      <c r="HYU187" s="529"/>
      <c r="HYV187" s="529"/>
      <c r="HYW187" s="529"/>
      <c r="HYX187" s="529"/>
      <c r="HYY187" s="529"/>
      <c r="HYZ187" s="529"/>
      <c r="HZA187" s="529"/>
      <c r="HZB187" s="529"/>
      <c r="HZC187" s="529"/>
      <c r="HZD187" s="529"/>
      <c r="HZE187" s="529"/>
      <c r="HZF187" s="529"/>
      <c r="HZG187" s="529"/>
      <c r="HZH187" s="529"/>
      <c r="HZI187" s="529"/>
      <c r="HZJ187" s="529"/>
      <c r="HZK187" s="529"/>
      <c r="HZL187" s="529"/>
      <c r="HZM187" s="529"/>
      <c r="HZN187" s="529"/>
      <c r="HZO187" s="529"/>
      <c r="HZP187" s="529"/>
      <c r="HZQ187" s="529"/>
      <c r="HZR187" s="529"/>
      <c r="HZS187" s="529"/>
      <c r="HZT187" s="529"/>
      <c r="HZU187" s="529"/>
      <c r="HZV187" s="529"/>
      <c r="HZW187" s="529"/>
      <c r="HZX187" s="529"/>
      <c r="HZY187" s="529"/>
      <c r="HZZ187" s="529"/>
      <c r="IAA187" s="529"/>
      <c r="IAB187" s="529"/>
      <c r="IAC187" s="529"/>
      <c r="IAD187" s="529"/>
      <c r="IAE187" s="529"/>
      <c r="IAF187" s="529"/>
      <c r="IAG187" s="529"/>
      <c r="IAH187" s="529"/>
      <c r="IAI187" s="529"/>
      <c r="IAJ187" s="529"/>
      <c r="IAK187" s="529"/>
      <c r="IAL187" s="529"/>
      <c r="IAM187" s="529"/>
      <c r="IAN187" s="529"/>
      <c r="IAO187" s="529"/>
      <c r="IAP187" s="529"/>
      <c r="IAQ187" s="529"/>
      <c r="IAR187" s="529"/>
      <c r="IAS187" s="529"/>
      <c r="IAT187" s="529"/>
      <c r="IAU187" s="529"/>
      <c r="IAV187" s="529"/>
      <c r="IAW187" s="529"/>
      <c r="IAX187" s="529"/>
      <c r="IAY187" s="529"/>
      <c r="IAZ187" s="529"/>
      <c r="IBA187" s="529"/>
      <c r="IBB187" s="529"/>
      <c r="IBC187" s="529"/>
      <c r="IBD187" s="529"/>
      <c r="IBE187" s="529"/>
      <c r="IBF187" s="529"/>
      <c r="IBG187" s="529"/>
      <c r="IBH187" s="529"/>
      <c r="IBI187" s="529"/>
      <c r="IBJ187" s="529"/>
      <c r="IBK187" s="529"/>
      <c r="IBL187" s="529"/>
      <c r="IBM187" s="529"/>
      <c r="IBN187" s="529"/>
      <c r="IBO187" s="529"/>
      <c r="IBP187" s="529"/>
      <c r="IBQ187" s="529"/>
      <c r="IBR187" s="529"/>
      <c r="IBS187" s="529"/>
      <c r="IBT187" s="529"/>
      <c r="IBU187" s="529"/>
      <c r="IBV187" s="529"/>
      <c r="IBW187" s="529"/>
      <c r="IBX187" s="529"/>
      <c r="IBY187" s="529"/>
      <c r="IBZ187" s="529"/>
      <c r="ICA187" s="529"/>
      <c r="ICB187" s="529"/>
      <c r="ICC187" s="529"/>
      <c r="ICD187" s="529"/>
      <c r="ICE187" s="529"/>
      <c r="ICF187" s="529"/>
      <c r="ICG187" s="529"/>
      <c r="ICH187" s="529"/>
      <c r="ICI187" s="529"/>
      <c r="ICJ187" s="529"/>
      <c r="ICK187" s="529"/>
      <c r="ICL187" s="529"/>
      <c r="ICM187" s="529"/>
      <c r="ICN187" s="529"/>
      <c r="ICO187" s="529"/>
      <c r="ICP187" s="529"/>
      <c r="ICQ187" s="529"/>
      <c r="ICR187" s="529"/>
      <c r="ICS187" s="529"/>
      <c r="ICT187" s="529"/>
      <c r="ICU187" s="529"/>
      <c r="ICV187" s="529"/>
      <c r="ICW187" s="529"/>
      <c r="ICX187" s="529"/>
      <c r="ICY187" s="529"/>
      <c r="ICZ187" s="529"/>
      <c r="IDA187" s="529"/>
      <c r="IDB187" s="529"/>
      <c r="IDC187" s="529"/>
      <c r="IDD187" s="529"/>
      <c r="IDE187" s="529"/>
      <c r="IDF187" s="529"/>
      <c r="IDG187" s="529"/>
      <c r="IDH187" s="529"/>
      <c r="IDI187" s="529"/>
      <c r="IDJ187" s="529"/>
      <c r="IDK187" s="529"/>
      <c r="IDL187" s="529"/>
      <c r="IDM187" s="529"/>
      <c r="IDN187" s="529"/>
      <c r="IDO187" s="529"/>
      <c r="IDP187" s="529"/>
      <c r="IDQ187" s="529"/>
      <c r="IDR187" s="529"/>
      <c r="IDS187" s="529"/>
      <c r="IDT187" s="529"/>
      <c r="IDU187" s="529"/>
      <c r="IDV187" s="529"/>
      <c r="IDW187" s="529"/>
      <c r="IDX187" s="529"/>
      <c r="IDY187" s="529"/>
      <c r="IDZ187" s="529"/>
      <c r="IEA187" s="529"/>
      <c r="IEB187" s="529"/>
      <c r="IEC187" s="529"/>
      <c r="IED187" s="529"/>
      <c r="IEE187" s="529"/>
      <c r="IEF187" s="529"/>
      <c r="IEG187" s="529"/>
      <c r="IEH187" s="529"/>
      <c r="IEI187" s="529"/>
      <c r="IEJ187" s="529"/>
      <c r="IEK187" s="529"/>
      <c r="IEL187" s="529"/>
      <c r="IEM187" s="529"/>
      <c r="IEN187" s="529"/>
      <c r="IEO187" s="529"/>
      <c r="IEP187" s="529"/>
      <c r="IEQ187" s="529"/>
      <c r="IER187" s="529"/>
      <c r="IES187" s="529"/>
      <c r="IET187" s="529"/>
      <c r="IEU187" s="529"/>
      <c r="IEV187" s="529"/>
      <c r="IEW187" s="529"/>
      <c r="IEX187" s="529"/>
      <c r="IEY187" s="529"/>
      <c r="IEZ187" s="529"/>
      <c r="IFA187" s="529"/>
      <c r="IFB187" s="529"/>
      <c r="IFC187" s="529"/>
      <c r="IFD187" s="529"/>
      <c r="IFE187" s="529"/>
      <c r="IFF187" s="529"/>
      <c r="IFG187" s="529"/>
      <c r="IFH187" s="529"/>
      <c r="IFI187" s="529"/>
      <c r="IFJ187" s="529"/>
      <c r="IFK187" s="529"/>
      <c r="IFL187" s="529"/>
      <c r="IFM187" s="529"/>
      <c r="IFN187" s="529"/>
      <c r="IFO187" s="529"/>
      <c r="IFP187" s="529"/>
      <c r="IFQ187" s="529"/>
      <c r="IFR187" s="529"/>
      <c r="IFS187" s="529"/>
      <c r="IFT187" s="529"/>
      <c r="IFU187" s="529"/>
      <c r="IFV187" s="529"/>
      <c r="IFW187" s="529"/>
      <c r="IFX187" s="529"/>
      <c r="IFY187" s="529"/>
      <c r="IFZ187" s="529"/>
      <c r="IGA187" s="529"/>
      <c r="IGB187" s="529"/>
      <c r="IGC187" s="529"/>
      <c r="IGD187" s="529"/>
      <c r="IGE187" s="529"/>
      <c r="IGF187" s="529"/>
      <c r="IGG187" s="529"/>
      <c r="IGH187" s="529"/>
      <c r="IGI187" s="529"/>
      <c r="IGJ187" s="529"/>
      <c r="IGK187" s="529"/>
      <c r="IGL187" s="529"/>
      <c r="IGM187" s="529"/>
      <c r="IGN187" s="529"/>
      <c r="IGO187" s="529"/>
      <c r="IGP187" s="529"/>
      <c r="IGQ187" s="529"/>
      <c r="IGR187" s="529"/>
      <c r="IGS187" s="529"/>
      <c r="IGT187" s="529"/>
      <c r="IGU187" s="529"/>
      <c r="IGV187" s="529"/>
      <c r="IGW187" s="529"/>
      <c r="IGX187" s="529"/>
      <c r="IGY187" s="529"/>
      <c r="IGZ187" s="529"/>
      <c r="IHA187" s="529"/>
      <c r="IHB187" s="529"/>
      <c r="IHC187" s="529"/>
      <c r="IHD187" s="529"/>
      <c r="IHE187" s="529"/>
      <c r="IHF187" s="529"/>
      <c r="IHG187" s="529"/>
      <c r="IHH187" s="529"/>
      <c r="IHI187" s="529"/>
      <c r="IHJ187" s="529"/>
      <c r="IHK187" s="529"/>
      <c r="IHL187" s="529"/>
      <c r="IHM187" s="529"/>
      <c r="IHN187" s="529"/>
      <c r="IHO187" s="529"/>
      <c r="IHP187" s="529"/>
      <c r="IHQ187" s="529"/>
      <c r="IHR187" s="529"/>
      <c r="IHS187" s="529"/>
      <c r="IHT187" s="529"/>
      <c r="IHU187" s="529"/>
      <c r="IHV187" s="529"/>
      <c r="IHW187" s="529"/>
      <c r="IHX187" s="529"/>
      <c r="IHY187" s="529"/>
      <c r="IHZ187" s="529"/>
      <c r="IIA187" s="529"/>
      <c r="IIB187" s="529"/>
      <c r="IIC187" s="529"/>
      <c r="IID187" s="529"/>
      <c r="IIE187" s="529"/>
      <c r="IIF187" s="529"/>
      <c r="IIG187" s="529"/>
      <c r="IIH187" s="529"/>
      <c r="III187" s="529"/>
      <c r="IIJ187" s="529"/>
      <c r="IIK187" s="529"/>
      <c r="IIL187" s="529"/>
      <c r="IIM187" s="529"/>
      <c r="IIN187" s="529"/>
      <c r="IIO187" s="529"/>
      <c r="IIP187" s="529"/>
      <c r="IIQ187" s="529"/>
      <c r="IIR187" s="529"/>
      <c r="IIS187" s="529"/>
      <c r="IIT187" s="529"/>
      <c r="IIU187" s="529"/>
      <c r="IIV187" s="529"/>
      <c r="IIW187" s="529"/>
      <c r="IIX187" s="529"/>
      <c r="IIY187" s="529"/>
      <c r="IIZ187" s="529"/>
      <c r="IJA187" s="529"/>
      <c r="IJB187" s="529"/>
      <c r="IJC187" s="529"/>
      <c r="IJD187" s="529"/>
      <c r="IJE187" s="529"/>
      <c r="IJF187" s="529"/>
      <c r="IJG187" s="529"/>
      <c r="IJH187" s="529"/>
      <c r="IJI187" s="529"/>
      <c r="IJJ187" s="529"/>
      <c r="IJK187" s="529"/>
      <c r="IJL187" s="529"/>
      <c r="IJM187" s="529"/>
      <c r="IJN187" s="529"/>
      <c r="IJO187" s="529"/>
      <c r="IJP187" s="529"/>
      <c r="IJQ187" s="529"/>
      <c r="IJR187" s="529"/>
      <c r="IJS187" s="529"/>
      <c r="IJT187" s="529"/>
      <c r="IJU187" s="529"/>
      <c r="IJV187" s="529"/>
      <c r="IJW187" s="529"/>
      <c r="IJX187" s="529"/>
      <c r="IJY187" s="529"/>
      <c r="IJZ187" s="529"/>
      <c r="IKA187" s="529"/>
      <c r="IKB187" s="529"/>
      <c r="IKC187" s="529"/>
      <c r="IKD187" s="529"/>
      <c r="IKE187" s="529"/>
      <c r="IKF187" s="529"/>
      <c r="IKG187" s="529"/>
      <c r="IKH187" s="529"/>
      <c r="IKI187" s="529"/>
      <c r="IKJ187" s="529"/>
      <c r="IKK187" s="529"/>
      <c r="IKL187" s="529"/>
      <c r="IKM187" s="529"/>
      <c r="IKN187" s="529"/>
      <c r="IKO187" s="529"/>
      <c r="IKP187" s="529"/>
      <c r="IKQ187" s="529"/>
      <c r="IKR187" s="529"/>
      <c r="IKS187" s="529"/>
      <c r="IKT187" s="529"/>
      <c r="IKU187" s="529"/>
      <c r="IKV187" s="529"/>
      <c r="IKW187" s="529"/>
      <c r="IKX187" s="529"/>
      <c r="IKY187" s="529"/>
      <c r="IKZ187" s="529"/>
      <c r="ILA187" s="529"/>
      <c r="ILB187" s="529"/>
      <c r="ILC187" s="529"/>
      <c r="ILD187" s="529"/>
      <c r="ILE187" s="529"/>
      <c r="ILF187" s="529"/>
      <c r="ILG187" s="529"/>
      <c r="ILH187" s="529"/>
      <c r="ILI187" s="529"/>
      <c r="ILJ187" s="529"/>
      <c r="ILK187" s="529"/>
      <c r="ILL187" s="529"/>
      <c r="ILM187" s="529"/>
      <c r="ILN187" s="529"/>
      <c r="ILO187" s="529"/>
      <c r="ILP187" s="529"/>
      <c r="ILQ187" s="529"/>
      <c r="ILR187" s="529"/>
      <c r="ILS187" s="529"/>
      <c r="ILT187" s="529"/>
      <c r="ILU187" s="529"/>
      <c r="ILV187" s="529"/>
      <c r="ILW187" s="529"/>
      <c r="ILX187" s="529"/>
      <c r="ILY187" s="529"/>
      <c r="ILZ187" s="529"/>
      <c r="IMA187" s="529"/>
      <c r="IMB187" s="529"/>
      <c r="IMC187" s="529"/>
      <c r="IMD187" s="529"/>
      <c r="IME187" s="529"/>
      <c r="IMF187" s="529"/>
      <c r="IMG187" s="529"/>
      <c r="IMH187" s="529"/>
      <c r="IMI187" s="529"/>
      <c r="IMJ187" s="529"/>
      <c r="IMK187" s="529"/>
      <c r="IML187" s="529"/>
      <c r="IMM187" s="529"/>
      <c r="IMN187" s="529"/>
      <c r="IMO187" s="529"/>
      <c r="IMP187" s="529"/>
      <c r="IMQ187" s="529"/>
      <c r="IMR187" s="529"/>
      <c r="IMS187" s="529"/>
      <c r="IMT187" s="529"/>
      <c r="IMU187" s="529"/>
      <c r="IMV187" s="529"/>
      <c r="IMW187" s="529"/>
      <c r="IMX187" s="529"/>
      <c r="IMY187" s="529"/>
      <c r="IMZ187" s="529"/>
      <c r="INA187" s="529"/>
      <c r="INB187" s="529"/>
      <c r="INC187" s="529"/>
      <c r="IND187" s="529"/>
      <c r="INE187" s="529"/>
      <c r="INF187" s="529"/>
      <c r="ING187" s="529"/>
      <c r="INH187" s="529"/>
      <c r="INI187" s="529"/>
      <c r="INJ187" s="529"/>
      <c r="INK187" s="529"/>
      <c r="INL187" s="529"/>
      <c r="INM187" s="529"/>
      <c r="INN187" s="529"/>
      <c r="INO187" s="529"/>
      <c r="INP187" s="529"/>
      <c r="INQ187" s="529"/>
      <c r="INR187" s="529"/>
      <c r="INS187" s="529"/>
      <c r="INT187" s="529"/>
      <c r="INU187" s="529"/>
      <c r="INV187" s="529"/>
      <c r="INW187" s="529"/>
      <c r="INX187" s="529"/>
      <c r="INY187" s="529"/>
      <c r="INZ187" s="529"/>
      <c r="IOA187" s="529"/>
      <c r="IOB187" s="529"/>
      <c r="IOC187" s="529"/>
      <c r="IOD187" s="529"/>
      <c r="IOE187" s="529"/>
      <c r="IOF187" s="529"/>
      <c r="IOG187" s="529"/>
      <c r="IOH187" s="529"/>
      <c r="IOI187" s="529"/>
      <c r="IOJ187" s="529"/>
      <c r="IOK187" s="529"/>
      <c r="IOL187" s="529"/>
      <c r="IOM187" s="529"/>
      <c r="ION187" s="529"/>
      <c r="IOO187" s="529"/>
      <c r="IOP187" s="529"/>
      <c r="IOQ187" s="529"/>
      <c r="IOR187" s="529"/>
      <c r="IOS187" s="529"/>
      <c r="IOT187" s="529"/>
      <c r="IOU187" s="529"/>
      <c r="IOV187" s="529"/>
      <c r="IOW187" s="529"/>
      <c r="IOX187" s="529"/>
      <c r="IOY187" s="529"/>
      <c r="IOZ187" s="529"/>
      <c r="IPA187" s="529"/>
      <c r="IPB187" s="529"/>
      <c r="IPC187" s="529"/>
      <c r="IPD187" s="529"/>
      <c r="IPE187" s="529"/>
      <c r="IPF187" s="529"/>
      <c r="IPG187" s="529"/>
      <c r="IPH187" s="529"/>
      <c r="IPI187" s="529"/>
      <c r="IPJ187" s="529"/>
      <c r="IPK187" s="529"/>
      <c r="IPL187" s="529"/>
      <c r="IPM187" s="529"/>
      <c r="IPN187" s="529"/>
      <c r="IPO187" s="529"/>
      <c r="IPP187" s="529"/>
      <c r="IPQ187" s="529"/>
      <c r="IPR187" s="529"/>
      <c r="IPS187" s="529"/>
      <c r="IPT187" s="529"/>
      <c r="IPU187" s="529"/>
      <c r="IPV187" s="529"/>
      <c r="IPW187" s="529"/>
      <c r="IPX187" s="529"/>
      <c r="IPY187" s="529"/>
      <c r="IPZ187" s="529"/>
      <c r="IQA187" s="529"/>
      <c r="IQB187" s="529"/>
      <c r="IQC187" s="529"/>
      <c r="IQD187" s="529"/>
      <c r="IQE187" s="529"/>
      <c r="IQF187" s="529"/>
      <c r="IQG187" s="529"/>
      <c r="IQH187" s="529"/>
      <c r="IQI187" s="529"/>
      <c r="IQJ187" s="529"/>
      <c r="IQK187" s="529"/>
      <c r="IQL187" s="529"/>
      <c r="IQM187" s="529"/>
      <c r="IQN187" s="529"/>
      <c r="IQO187" s="529"/>
      <c r="IQP187" s="529"/>
      <c r="IQQ187" s="529"/>
      <c r="IQR187" s="529"/>
      <c r="IQS187" s="529"/>
      <c r="IQT187" s="529"/>
      <c r="IQU187" s="529"/>
      <c r="IQV187" s="529"/>
      <c r="IQW187" s="529"/>
      <c r="IQX187" s="529"/>
      <c r="IQY187" s="529"/>
      <c r="IQZ187" s="529"/>
      <c r="IRA187" s="529"/>
      <c r="IRB187" s="529"/>
      <c r="IRC187" s="529"/>
      <c r="IRD187" s="529"/>
      <c r="IRE187" s="529"/>
      <c r="IRF187" s="529"/>
      <c r="IRG187" s="529"/>
      <c r="IRH187" s="529"/>
      <c r="IRI187" s="529"/>
      <c r="IRJ187" s="529"/>
      <c r="IRK187" s="529"/>
      <c r="IRL187" s="529"/>
      <c r="IRM187" s="529"/>
      <c r="IRN187" s="529"/>
      <c r="IRO187" s="529"/>
      <c r="IRP187" s="529"/>
      <c r="IRQ187" s="529"/>
      <c r="IRR187" s="529"/>
      <c r="IRS187" s="529"/>
      <c r="IRT187" s="529"/>
      <c r="IRU187" s="529"/>
      <c r="IRV187" s="529"/>
      <c r="IRW187" s="529"/>
      <c r="IRX187" s="529"/>
      <c r="IRY187" s="529"/>
      <c r="IRZ187" s="529"/>
      <c r="ISA187" s="529"/>
      <c r="ISB187" s="529"/>
      <c r="ISC187" s="529"/>
      <c r="ISD187" s="529"/>
      <c r="ISE187" s="529"/>
      <c r="ISF187" s="529"/>
      <c r="ISG187" s="529"/>
      <c r="ISH187" s="529"/>
      <c r="ISI187" s="529"/>
      <c r="ISJ187" s="529"/>
      <c r="ISK187" s="529"/>
      <c r="ISL187" s="529"/>
      <c r="ISM187" s="529"/>
      <c r="ISN187" s="529"/>
      <c r="ISO187" s="529"/>
      <c r="ISP187" s="529"/>
      <c r="ISQ187" s="529"/>
      <c r="ISR187" s="529"/>
      <c r="ISS187" s="529"/>
      <c r="IST187" s="529"/>
      <c r="ISU187" s="529"/>
      <c r="ISV187" s="529"/>
      <c r="ISW187" s="529"/>
      <c r="ISX187" s="529"/>
      <c r="ISY187" s="529"/>
      <c r="ISZ187" s="529"/>
      <c r="ITA187" s="529"/>
      <c r="ITB187" s="529"/>
      <c r="ITC187" s="529"/>
      <c r="ITD187" s="529"/>
      <c r="ITE187" s="529"/>
      <c r="ITF187" s="529"/>
      <c r="ITG187" s="529"/>
      <c r="ITH187" s="529"/>
      <c r="ITI187" s="529"/>
      <c r="ITJ187" s="529"/>
      <c r="ITK187" s="529"/>
      <c r="ITL187" s="529"/>
      <c r="ITM187" s="529"/>
      <c r="ITN187" s="529"/>
      <c r="ITO187" s="529"/>
      <c r="ITP187" s="529"/>
      <c r="ITQ187" s="529"/>
      <c r="ITR187" s="529"/>
      <c r="ITS187" s="529"/>
      <c r="ITT187" s="529"/>
      <c r="ITU187" s="529"/>
      <c r="ITV187" s="529"/>
      <c r="ITW187" s="529"/>
      <c r="ITX187" s="529"/>
      <c r="ITY187" s="529"/>
      <c r="ITZ187" s="529"/>
      <c r="IUA187" s="529"/>
      <c r="IUB187" s="529"/>
      <c r="IUC187" s="529"/>
      <c r="IUD187" s="529"/>
      <c r="IUE187" s="529"/>
      <c r="IUF187" s="529"/>
      <c r="IUG187" s="529"/>
      <c r="IUH187" s="529"/>
      <c r="IUI187" s="529"/>
      <c r="IUJ187" s="529"/>
      <c r="IUK187" s="529"/>
      <c r="IUL187" s="529"/>
      <c r="IUM187" s="529"/>
      <c r="IUN187" s="529"/>
      <c r="IUO187" s="529"/>
      <c r="IUP187" s="529"/>
      <c r="IUQ187" s="529"/>
      <c r="IUR187" s="529"/>
      <c r="IUS187" s="529"/>
      <c r="IUT187" s="529"/>
      <c r="IUU187" s="529"/>
      <c r="IUV187" s="529"/>
      <c r="IUW187" s="529"/>
      <c r="IUX187" s="529"/>
      <c r="IUY187" s="529"/>
      <c r="IUZ187" s="529"/>
      <c r="IVA187" s="529"/>
      <c r="IVB187" s="529"/>
      <c r="IVC187" s="529"/>
      <c r="IVD187" s="529"/>
      <c r="IVE187" s="529"/>
      <c r="IVF187" s="529"/>
      <c r="IVG187" s="529"/>
      <c r="IVH187" s="529"/>
      <c r="IVI187" s="529"/>
      <c r="IVJ187" s="529"/>
      <c r="IVK187" s="529"/>
      <c r="IVL187" s="529"/>
      <c r="IVM187" s="529"/>
      <c r="IVN187" s="529"/>
      <c r="IVO187" s="529"/>
      <c r="IVP187" s="529"/>
      <c r="IVQ187" s="529"/>
      <c r="IVR187" s="529"/>
      <c r="IVS187" s="529"/>
      <c r="IVT187" s="529"/>
      <c r="IVU187" s="529"/>
      <c r="IVV187" s="529"/>
      <c r="IVW187" s="529"/>
      <c r="IVX187" s="529"/>
      <c r="IVY187" s="529"/>
      <c r="IVZ187" s="529"/>
      <c r="IWA187" s="529"/>
      <c r="IWB187" s="529"/>
      <c r="IWC187" s="529"/>
      <c r="IWD187" s="529"/>
      <c r="IWE187" s="529"/>
      <c r="IWF187" s="529"/>
      <c r="IWG187" s="529"/>
      <c r="IWH187" s="529"/>
      <c r="IWI187" s="529"/>
      <c r="IWJ187" s="529"/>
      <c r="IWK187" s="529"/>
      <c r="IWL187" s="529"/>
      <c r="IWM187" s="529"/>
      <c r="IWN187" s="529"/>
      <c r="IWO187" s="529"/>
      <c r="IWP187" s="529"/>
      <c r="IWQ187" s="529"/>
      <c r="IWR187" s="529"/>
      <c r="IWS187" s="529"/>
      <c r="IWT187" s="529"/>
      <c r="IWU187" s="529"/>
      <c r="IWV187" s="529"/>
      <c r="IWW187" s="529"/>
      <c r="IWX187" s="529"/>
      <c r="IWY187" s="529"/>
      <c r="IWZ187" s="529"/>
      <c r="IXA187" s="529"/>
      <c r="IXB187" s="529"/>
      <c r="IXC187" s="529"/>
      <c r="IXD187" s="529"/>
      <c r="IXE187" s="529"/>
      <c r="IXF187" s="529"/>
      <c r="IXG187" s="529"/>
      <c r="IXH187" s="529"/>
      <c r="IXI187" s="529"/>
      <c r="IXJ187" s="529"/>
      <c r="IXK187" s="529"/>
      <c r="IXL187" s="529"/>
      <c r="IXM187" s="529"/>
      <c r="IXN187" s="529"/>
      <c r="IXO187" s="529"/>
      <c r="IXP187" s="529"/>
      <c r="IXQ187" s="529"/>
      <c r="IXR187" s="529"/>
      <c r="IXS187" s="529"/>
      <c r="IXT187" s="529"/>
      <c r="IXU187" s="529"/>
      <c r="IXV187" s="529"/>
      <c r="IXW187" s="529"/>
      <c r="IXX187" s="529"/>
      <c r="IXY187" s="529"/>
      <c r="IXZ187" s="529"/>
      <c r="IYA187" s="529"/>
      <c r="IYB187" s="529"/>
      <c r="IYC187" s="529"/>
      <c r="IYD187" s="529"/>
      <c r="IYE187" s="529"/>
      <c r="IYF187" s="529"/>
      <c r="IYG187" s="529"/>
      <c r="IYH187" s="529"/>
      <c r="IYI187" s="529"/>
      <c r="IYJ187" s="529"/>
      <c r="IYK187" s="529"/>
      <c r="IYL187" s="529"/>
      <c r="IYM187" s="529"/>
      <c r="IYN187" s="529"/>
      <c r="IYO187" s="529"/>
      <c r="IYP187" s="529"/>
      <c r="IYQ187" s="529"/>
      <c r="IYR187" s="529"/>
      <c r="IYS187" s="529"/>
      <c r="IYT187" s="529"/>
      <c r="IYU187" s="529"/>
      <c r="IYV187" s="529"/>
      <c r="IYW187" s="529"/>
      <c r="IYX187" s="529"/>
      <c r="IYY187" s="529"/>
      <c r="IYZ187" s="529"/>
      <c r="IZA187" s="529"/>
      <c r="IZB187" s="529"/>
      <c r="IZC187" s="529"/>
      <c r="IZD187" s="529"/>
      <c r="IZE187" s="529"/>
      <c r="IZF187" s="529"/>
      <c r="IZG187" s="529"/>
      <c r="IZH187" s="529"/>
      <c r="IZI187" s="529"/>
      <c r="IZJ187" s="529"/>
      <c r="IZK187" s="529"/>
      <c r="IZL187" s="529"/>
      <c r="IZM187" s="529"/>
      <c r="IZN187" s="529"/>
      <c r="IZO187" s="529"/>
      <c r="IZP187" s="529"/>
      <c r="IZQ187" s="529"/>
      <c r="IZR187" s="529"/>
      <c r="IZS187" s="529"/>
      <c r="IZT187" s="529"/>
      <c r="IZU187" s="529"/>
      <c r="IZV187" s="529"/>
      <c r="IZW187" s="529"/>
      <c r="IZX187" s="529"/>
      <c r="IZY187" s="529"/>
      <c r="IZZ187" s="529"/>
      <c r="JAA187" s="529"/>
      <c r="JAB187" s="529"/>
      <c r="JAC187" s="529"/>
      <c r="JAD187" s="529"/>
      <c r="JAE187" s="529"/>
      <c r="JAF187" s="529"/>
      <c r="JAG187" s="529"/>
      <c r="JAH187" s="529"/>
      <c r="JAI187" s="529"/>
      <c r="JAJ187" s="529"/>
      <c r="JAK187" s="529"/>
      <c r="JAL187" s="529"/>
      <c r="JAM187" s="529"/>
      <c r="JAN187" s="529"/>
      <c r="JAO187" s="529"/>
      <c r="JAP187" s="529"/>
      <c r="JAQ187" s="529"/>
      <c r="JAR187" s="529"/>
      <c r="JAS187" s="529"/>
      <c r="JAT187" s="529"/>
      <c r="JAU187" s="529"/>
      <c r="JAV187" s="529"/>
      <c r="JAW187" s="529"/>
      <c r="JAX187" s="529"/>
      <c r="JAY187" s="529"/>
      <c r="JAZ187" s="529"/>
      <c r="JBA187" s="529"/>
      <c r="JBB187" s="529"/>
      <c r="JBC187" s="529"/>
      <c r="JBD187" s="529"/>
      <c r="JBE187" s="529"/>
      <c r="JBF187" s="529"/>
      <c r="JBG187" s="529"/>
      <c r="JBH187" s="529"/>
      <c r="JBI187" s="529"/>
      <c r="JBJ187" s="529"/>
      <c r="JBK187" s="529"/>
      <c r="JBL187" s="529"/>
      <c r="JBM187" s="529"/>
      <c r="JBN187" s="529"/>
      <c r="JBO187" s="529"/>
      <c r="JBP187" s="529"/>
      <c r="JBQ187" s="529"/>
      <c r="JBR187" s="529"/>
      <c r="JBS187" s="529"/>
      <c r="JBT187" s="529"/>
      <c r="JBU187" s="529"/>
      <c r="JBV187" s="529"/>
      <c r="JBW187" s="529"/>
      <c r="JBX187" s="529"/>
      <c r="JBY187" s="529"/>
      <c r="JBZ187" s="529"/>
      <c r="JCA187" s="529"/>
      <c r="JCB187" s="529"/>
      <c r="JCC187" s="529"/>
      <c r="JCD187" s="529"/>
      <c r="JCE187" s="529"/>
      <c r="JCF187" s="529"/>
      <c r="JCG187" s="529"/>
      <c r="JCH187" s="529"/>
      <c r="JCI187" s="529"/>
      <c r="JCJ187" s="529"/>
      <c r="JCK187" s="529"/>
      <c r="JCL187" s="529"/>
      <c r="JCM187" s="529"/>
      <c r="JCN187" s="529"/>
      <c r="JCO187" s="529"/>
      <c r="JCP187" s="529"/>
      <c r="JCQ187" s="529"/>
      <c r="JCR187" s="529"/>
      <c r="JCS187" s="529"/>
      <c r="JCT187" s="529"/>
      <c r="JCU187" s="529"/>
      <c r="JCV187" s="529"/>
      <c r="JCW187" s="529"/>
      <c r="JCX187" s="529"/>
      <c r="JCY187" s="529"/>
      <c r="JCZ187" s="529"/>
      <c r="JDA187" s="529"/>
      <c r="JDB187" s="529"/>
      <c r="JDC187" s="529"/>
      <c r="JDD187" s="529"/>
      <c r="JDE187" s="529"/>
      <c r="JDF187" s="529"/>
      <c r="JDG187" s="529"/>
      <c r="JDH187" s="529"/>
      <c r="JDI187" s="529"/>
      <c r="JDJ187" s="529"/>
      <c r="JDK187" s="529"/>
      <c r="JDL187" s="529"/>
      <c r="JDM187" s="529"/>
      <c r="JDN187" s="529"/>
      <c r="JDO187" s="529"/>
      <c r="JDP187" s="529"/>
      <c r="JDQ187" s="529"/>
      <c r="JDR187" s="529"/>
      <c r="JDS187" s="529"/>
      <c r="JDT187" s="529"/>
      <c r="JDU187" s="529"/>
      <c r="JDV187" s="529"/>
      <c r="JDW187" s="529"/>
      <c r="JDX187" s="529"/>
      <c r="JDY187" s="529"/>
      <c r="JDZ187" s="529"/>
      <c r="JEA187" s="529"/>
      <c r="JEB187" s="529"/>
      <c r="JEC187" s="529"/>
      <c r="JED187" s="529"/>
      <c r="JEE187" s="529"/>
      <c r="JEF187" s="529"/>
      <c r="JEG187" s="529"/>
      <c r="JEH187" s="529"/>
      <c r="JEI187" s="529"/>
      <c r="JEJ187" s="529"/>
      <c r="JEK187" s="529"/>
      <c r="JEL187" s="529"/>
      <c r="JEM187" s="529"/>
      <c r="JEN187" s="529"/>
      <c r="JEO187" s="529"/>
      <c r="JEP187" s="529"/>
      <c r="JEQ187" s="529"/>
      <c r="JER187" s="529"/>
      <c r="JES187" s="529"/>
      <c r="JET187" s="529"/>
      <c r="JEU187" s="529"/>
      <c r="JEV187" s="529"/>
      <c r="JEW187" s="529"/>
      <c r="JEX187" s="529"/>
      <c r="JEY187" s="529"/>
      <c r="JEZ187" s="529"/>
      <c r="JFA187" s="529"/>
      <c r="JFB187" s="529"/>
      <c r="JFC187" s="529"/>
      <c r="JFD187" s="529"/>
      <c r="JFE187" s="529"/>
      <c r="JFF187" s="529"/>
      <c r="JFG187" s="529"/>
      <c r="JFH187" s="529"/>
      <c r="JFI187" s="529"/>
      <c r="JFJ187" s="529"/>
      <c r="JFK187" s="529"/>
      <c r="JFL187" s="529"/>
      <c r="JFM187" s="529"/>
      <c r="JFN187" s="529"/>
      <c r="JFO187" s="529"/>
      <c r="JFP187" s="529"/>
      <c r="JFQ187" s="529"/>
      <c r="JFR187" s="529"/>
      <c r="JFS187" s="529"/>
      <c r="JFT187" s="529"/>
      <c r="JFU187" s="529"/>
      <c r="JFV187" s="529"/>
      <c r="JFW187" s="529"/>
      <c r="JFX187" s="529"/>
      <c r="JFY187" s="529"/>
      <c r="JFZ187" s="529"/>
      <c r="JGA187" s="529"/>
      <c r="JGB187" s="529"/>
      <c r="JGC187" s="529"/>
      <c r="JGD187" s="529"/>
      <c r="JGE187" s="529"/>
      <c r="JGF187" s="529"/>
      <c r="JGG187" s="529"/>
      <c r="JGH187" s="529"/>
      <c r="JGI187" s="529"/>
      <c r="JGJ187" s="529"/>
      <c r="JGK187" s="529"/>
      <c r="JGL187" s="529"/>
      <c r="JGM187" s="529"/>
      <c r="JGN187" s="529"/>
      <c r="JGO187" s="529"/>
      <c r="JGP187" s="529"/>
      <c r="JGQ187" s="529"/>
      <c r="JGR187" s="529"/>
      <c r="JGS187" s="529"/>
      <c r="JGT187" s="529"/>
      <c r="JGU187" s="529"/>
      <c r="JGV187" s="529"/>
      <c r="JGW187" s="529"/>
      <c r="JGX187" s="529"/>
      <c r="JGY187" s="529"/>
      <c r="JGZ187" s="529"/>
      <c r="JHA187" s="529"/>
      <c r="JHB187" s="529"/>
      <c r="JHC187" s="529"/>
      <c r="JHD187" s="529"/>
      <c r="JHE187" s="529"/>
      <c r="JHF187" s="529"/>
      <c r="JHG187" s="529"/>
      <c r="JHH187" s="529"/>
      <c r="JHI187" s="529"/>
      <c r="JHJ187" s="529"/>
      <c r="JHK187" s="529"/>
      <c r="JHL187" s="529"/>
      <c r="JHM187" s="529"/>
      <c r="JHN187" s="529"/>
      <c r="JHO187" s="529"/>
      <c r="JHP187" s="529"/>
      <c r="JHQ187" s="529"/>
      <c r="JHR187" s="529"/>
      <c r="JHS187" s="529"/>
      <c r="JHT187" s="529"/>
      <c r="JHU187" s="529"/>
      <c r="JHV187" s="529"/>
      <c r="JHW187" s="529"/>
      <c r="JHX187" s="529"/>
      <c r="JHY187" s="529"/>
      <c r="JHZ187" s="529"/>
      <c r="JIA187" s="529"/>
      <c r="JIB187" s="529"/>
      <c r="JIC187" s="529"/>
      <c r="JID187" s="529"/>
      <c r="JIE187" s="529"/>
      <c r="JIF187" s="529"/>
      <c r="JIG187" s="529"/>
      <c r="JIH187" s="529"/>
      <c r="JII187" s="529"/>
      <c r="JIJ187" s="529"/>
      <c r="JIK187" s="529"/>
      <c r="JIL187" s="529"/>
      <c r="JIM187" s="529"/>
      <c r="JIN187" s="529"/>
      <c r="JIO187" s="529"/>
      <c r="JIP187" s="529"/>
      <c r="JIQ187" s="529"/>
      <c r="JIR187" s="529"/>
      <c r="JIS187" s="529"/>
      <c r="JIT187" s="529"/>
      <c r="JIU187" s="529"/>
      <c r="JIV187" s="529"/>
      <c r="JIW187" s="529"/>
      <c r="JIX187" s="529"/>
      <c r="JIY187" s="529"/>
      <c r="JIZ187" s="529"/>
      <c r="JJA187" s="529"/>
      <c r="JJB187" s="529"/>
      <c r="JJC187" s="529"/>
      <c r="JJD187" s="529"/>
      <c r="JJE187" s="529"/>
      <c r="JJF187" s="529"/>
      <c r="JJG187" s="529"/>
      <c r="JJH187" s="529"/>
      <c r="JJI187" s="529"/>
      <c r="JJJ187" s="529"/>
      <c r="JJK187" s="529"/>
      <c r="JJL187" s="529"/>
      <c r="JJM187" s="529"/>
      <c r="JJN187" s="529"/>
      <c r="JJO187" s="529"/>
      <c r="JJP187" s="529"/>
      <c r="JJQ187" s="529"/>
      <c r="JJR187" s="529"/>
      <c r="JJS187" s="529"/>
      <c r="JJT187" s="529"/>
      <c r="JJU187" s="529"/>
      <c r="JJV187" s="529"/>
      <c r="JJW187" s="529"/>
      <c r="JJX187" s="529"/>
      <c r="JJY187" s="529"/>
      <c r="JJZ187" s="529"/>
      <c r="JKA187" s="529"/>
      <c r="JKB187" s="529"/>
      <c r="JKC187" s="529"/>
      <c r="JKD187" s="529"/>
      <c r="JKE187" s="529"/>
      <c r="JKF187" s="529"/>
      <c r="JKG187" s="529"/>
      <c r="JKH187" s="529"/>
      <c r="JKI187" s="529"/>
      <c r="JKJ187" s="529"/>
      <c r="JKK187" s="529"/>
      <c r="JKL187" s="529"/>
      <c r="JKM187" s="529"/>
      <c r="JKN187" s="529"/>
      <c r="JKO187" s="529"/>
      <c r="JKP187" s="529"/>
      <c r="JKQ187" s="529"/>
      <c r="JKR187" s="529"/>
      <c r="JKS187" s="529"/>
      <c r="JKT187" s="529"/>
      <c r="JKU187" s="529"/>
      <c r="JKV187" s="529"/>
      <c r="JKW187" s="529"/>
      <c r="JKX187" s="529"/>
      <c r="JKY187" s="529"/>
      <c r="JKZ187" s="529"/>
      <c r="JLA187" s="529"/>
      <c r="JLB187" s="529"/>
      <c r="JLC187" s="529"/>
      <c r="JLD187" s="529"/>
      <c r="JLE187" s="529"/>
      <c r="JLF187" s="529"/>
      <c r="JLG187" s="529"/>
      <c r="JLH187" s="529"/>
      <c r="JLI187" s="529"/>
      <c r="JLJ187" s="529"/>
      <c r="JLK187" s="529"/>
      <c r="JLL187" s="529"/>
      <c r="JLM187" s="529"/>
      <c r="JLN187" s="529"/>
      <c r="JLO187" s="529"/>
      <c r="JLP187" s="529"/>
      <c r="JLQ187" s="529"/>
      <c r="JLR187" s="529"/>
      <c r="JLS187" s="529"/>
      <c r="JLT187" s="529"/>
      <c r="JLU187" s="529"/>
      <c r="JLV187" s="529"/>
      <c r="JLW187" s="529"/>
      <c r="JLX187" s="529"/>
      <c r="JLY187" s="529"/>
      <c r="JLZ187" s="529"/>
      <c r="JMA187" s="529"/>
      <c r="JMB187" s="529"/>
      <c r="JMC187" s="529"/>
      <c r="JMD187" s="529"/>
      <c r="JME187" s="529"/>
      <c r="JMF187" s="529"/>
      <c r="JMG187" s="529"/>
      <c r="JMH187" s="529"/>
      <c r="JMI187" s="529"/>
      <c r="JMJ187" s="529"/>
      <c r="JMK187" s="529"/>
      <c r="JML187" s="529"/>
      <c r="JMM187" s="529"/>
      <c r="JMN187" s="529"/>
      <c r="JMO187" s="529"/>
      <c r="JMP187" s="529"/>
      <c r="JMQ187" s="529"/>
      <c r="JMR187" s="529"/>
      <c r="JMS187" s="529"/>
      <c r="JMT187" s="529"/>
      <c r="JMU187" s="529"/>
      <c r="JMV187" s="529"/>
      <c r="JMW187" s="529"/>
      <c r="JMX187" s="529"/>
      <c r="JMY187" s="529"/>
      <c r="JMZ187" s="529"/>
      <c r="JNA187" s="529"/>
      <c r="JNB187" s="529"/>
      <c r="JNC187" s="529"/>
      <c r="JND187" s="529"/>
      <c r="JNE187" s="529"/>
      <c r="JNF187" s="529"/>
      <c r="JNG187" s="529"/>
      <c r="JNH187" s="529"/>
      <c r="JNI187" s="529"/>
      <c r="JNJ187" s="529"/>
      <c r="JNK187" s="529"/>
      <c r="JNL187" s="529"/>
      <c r="JNM187" s="529"/>
      <c r="JNN187" s="529"/>
      <c r="JNO187" s="529"/>
      <c r="JNP187" s="529"/>
      <c r="JNQ187" s="529"/>
      <c r="JNR187" s="529"/>
      <c r="JNS187" s="529"/>
      <c r="JNT187" s="529"/>
      <c r="JNU187" s="529"/>
      <c r="JNV187" s="529"/>
      <c r="JNW187" s="529"/>
      <c r="JNX187" s="529"/>
      <c r="JNY187" s="529"/>
      <c r="JNZ187" s="529"/>
      <c r="JOA187" s="529"/>
      <c r="JOB187" s="529"/>
      <c r="JOC187" s="529"/>
      <c r="JOD187" s="529"/>
      <c r="JOE187" s="529"/>
      <c r="JOF187" s="529"/>
      <c r="JOG187" s="529"/>
      <c r="JOH187" s="529"/>
      <c r="JOI187" s="529"/>
      <c r="JOJ187" s="529"/>
      <c r="JOK187" s="529"/>
      <c r="JOL187" s="529"/>
      <c r="JOM187" s="529"/>
      <c r="JON187" s="529"/>
      <c r="JOO187" s="529"/>
      <c r="JOP187" s="529"/>
      <c r="JOQ187" s="529"/>
      <c r="JOR187" s="529"/>
      <c r="JOS187" s="529"/>
      <c r="JOT187" s="529"/>
      <c r="JOU187" s="529"/>
      <c r="JOV187" s="529"/>
      <c r="JOW187" s="529"/>
      <c r="JOX187" s="529"/>
      <c r="JOY187" s="529"/>
      <c r="JOZ187" s="529"/>
      <c r="JPA187" s="529"/>
      <c r="JPB187" s="529"/>
      <c r="JPC187" s="529"/>
      <c r="JPD187" s="529"/>
      <c r="JPE187" s="529"/>
      <c r="JPF187" s="529"/>
      <c r="JPG187" s="529"/>
      <c r="JPH187" s="529"/>
      <c r="JPI187" s="529"/>
      <c r="JPJ187" s="529"/>
      <c r="JPK187" s="529"/>
      <c r="JPL187" s="529"/>
      <c r="JPM187" s="529"/>
      <c r="JPN187" s="529"/>
      <c r="JPO187" s="529"/>
      <c r="JPP187" s="529"/>
      <c r="JPQ187" s="529"/>
      <c r="JPR187" s="529"/>
      <c r="JPS187" s="529"/>
      <c r="JPT187" s="529"/>
      <c r="JPU187" s="529"/>
      <c r="JPV187" s="529"/>
      <c r="JPW187" s="529"/>
      <c r="JPX187" s="529"/>
      <c r="JPY187" s="529"/>
      <c r="JPZ187" s="529"/>
      <c r="JQA187" s="529"/>
      <c r="JQB187" s="529"/>
      <c r="JQC187" s="529"/>
      <c r="JQD187" s="529"/>
      <c r="JQE187" s="529"/>
      <c r="JQF187" s="529"/>
      <c r="JQG187" s="529"/>
      <c r="JQH187" s="529"/>
      <c r="JQI187" s="529"/>
      <c r="JQJ187" s="529"/>
      <c r="JQK187" s="529"/>
      <c r="JQL187" s="529"/>
      <c r="JQM187" s="529"/>
      <c r="JQN187" s="529"/>
      <c r="JQO187" s="529"/>
      <c r="JQP187" s="529"/>
      <c r="JQQ187" s="529"/>
      <c r="JQR187" s="529"/>
      <c r="JQS187" s="529"/>
      <c r="JQT187" s="529"/>
      <c r="JQU187" s="529"/>
      <c r="JQV187" s="529"/>
      <c r="JQW187" s="529"/>
      <c r="JQX187" s="529"/>
      <c r="JQY187" s="529"/>
      <c r="JQZ187" s="529"/>
      <c r="JRA187" s="529"/>
      <c r="JRB187" s="529"/>
      <c r="JRC187" s="529"/>
      <c r="JRD187" s="529"/>
      <c r="JRE187" s="529"/>
      <c r="JRF187" s="529"/>
      <c r="JRG187" s="529"/>
      <c r="JRH187" s="529"/>
      <c r="JRI187" s="529"/>
      <c r="JRJ187" s="529"/>
      <c r="JRK187" s="529"/>
      <c r="JRL187" s="529"/>
      <c r="JRM187" s="529"/>
      <c r="JRN187" s="529"/>
      <c r="JRO187" s="529"/>
      <c r="JRP187" s="529"/>
      <c r="JRQ187" s="529"/>
      <c r="JRR187" s="529"/>
      <c r="JRS187" s="529"/>
      <c r="JRT187" s="529"/>
      <c r="JRU187" s="529"/>
      <c r="JRV187" s="529"/>
      <c r="JRW187" s="529"/>
      <c r="JRX187" s="529"/>
      <c r="JRY187" s="529"/>
      <c r="JRZ187" s="529"/>
      <c r="JSA187" s="529"/>
      <c r="JSB187" s="529"/>
      <c r="JSC187" s="529"/>
      <c r="JSD187" s="529"/>
      <c r="JSE187" s="529"/>
      <c r="JSF187" s="529"/>
      <c r="JSG187" s="529"/>
      <c r="JSH187" s="529"/>
      <c r="JSI187" s="529"/>
      <c r="JSJ187" s="529"/>
      <c r="JSK187" s="529"/>
      <c r="JSL187" s="529"/>
      <c r="JSM187" s="529"/>
      <c r="JSN187" s="529"/>
      <c r="JSO187" s="529"/>
      <c r="JSP187" s="529"/>
      <c r="JSQ187" s="529"/>
      <c r="JSR187" s="529"/>
      <c r="JSS187" s="529"/>
      <c r="JST187" s="529"/>
      <c r="JSU187" s="529"/>
      <c r="JSV187" s="529"/>
      <c r="JSW187" s="529"/>
      <c r="JSX187" s="529"/>
      <c r="JSY187" s="529"/>
      <c r="JSZ187" s="529"/>
      <c r="JTA187" s="529"/>
      <c r="JTB187" s="529"/>
      <c r="JTC187" s="529"/>
      <c r="JTD187" s="529"/>
      <c r="JTE187" s="529"/>
      <c r="JTF187" s="529"/>
      <c r="JTG187" s="529"/>
      <c r="JTH187" s="529"/>
      <c r="JTI187" s="529"/>
      <c r="JTJ187" s="529"/>
      <c r="JTK187" s="529"/>
      <c r="JTL187" s="529"/>
      <c r="JTM187" s="529"/>
      <c r="JTN187" s="529"/>
      <c r="JTO187" s="529"/>
      <c r="JTP187" s="529"/>
      <c r="JTQ187" s="529"/>
      <c r="JTR187" s="529"/>
      <c r="JTS187" s="529"/>
      <c r="JTT187" s="529"/>
      <c r="JTU187" s="529"/>
      <c r="JTV187" s="529"/>
      <c r="JTW187" s="529"/>
      <c r="JTX187" s="529"/>
      <c r="JTY187" s="529"/>
      <c r="JTZ187" s="529"/>
      <c r="JUA187" s="529"/>
      <c r="JUB187" s="529"/>
      <c r="JUC187" s="529"/>
      <c r="JUD187" s="529"/>
      <c r="JUE187" s="529"/>
      <c r="JUF187" s="529"/>
      <c r="JUG187" s="529"/>
      <c r="JUH187" s="529"/>
      <c r="JUI187" s="529"/>
      <c r="JUJ187" s="529"/>
      <c r="JUK187" s="529"/>
      <c r="JUL187" s="529"/>
      <c r="JUM187" s="529"/>
      <c r="JUN187" s="529"/>
      <c r="JUO187" s="529"/>
      <c r="JUP187" s="529"/>
      <c r="JUQ187" s="529"/>
      <c r="JUR187" s="529"/>
      <c r="JUS187" s="529"/>
      <c r="JUT187" s="529"/>
      <c r="JUU187" s="529"/>
      <c r="JUV187" s="529"/>
      <c r="JUW187" s="529"/>
      <c r="JUX187" s="529"/>
      <c r="JUY187" s="529"/>
      <c r="JUZ187" s="529"/>
      <c r="JVA187" s="529"/>
      <c r="JVB187" s="529"/>
      <c r="JVC187" s="529"/>
      <c r="JVD187" s="529"/>
      <c r="JVE187" s="529"/>
      <c r="JVF187" s="529"/>
      <c r="JVG187" s="529"/>
      <c r="JVH187" s="529"/>
      <c r="JVI187" s="529"/>
      <c r="JVJ187" s="529"/>
      <c r="JVK187" s="529"/>
      <c r="JVL187" s="529"/>
      <c r="JVM187" s="529"/>
      <c r="JVN187" s="529"/>
      <c r="JVO187" s="529"/>
      <c r="JVP187" s="529"/>
      <c r="JVQ187" s="529"/>
      <c r="JVR187" s="529"/>
      <c r="JVS187" s="529"/>
      <c r="JVT187" s="529"/>
      <c r="JVU187" s="529"/>
      <c r="JVV187" s="529"/>
      <c r="JVW187" s="529"/>
      <c r="JVX187" s="529"/>
      <c r="JVY187" s="529"/>
      <c r="JVZ187" s="529"/>
      <c r="JWA187" s="529"/>
      <c r="JWB187" s="529"/>
      <c r="JWC187" s="529"/>
      <c r="JWD187" s="529"/>
      <c r="JWE187" s="529"/>
      <c r="JWF187" s="529"/>
      <c r="JWG187" s="529"/>
      <c r="JWH187" s="529"/>
      <c r="JWI187" s="529"/>
      <c r="JWJ187" s="529"/>
      <c r="JWK187" s="529"/>
      <c r="JWL187" s="529"/>
      <c r="JWM187" s="529"/>
      <c r="JWN187" s="529"/>
      <c r="JWO187" s="529"/>
      <c r="JWP187" s="529"/>
      <c r="JWQ187" s="529"/>
      <c r="JWR187" s="529"/>
      <c r="JWS187" s="529"/>
      <c r="JWT187" s="529"/>
      <c r="JWU187" s="529"/>
      <c r="JWV187" s="529"/>
      <c r="JWW187" s="529"/>
      <c r="JWX187" s="529"/>
      <c r="JWY187" s="529"/>
      <c r="JWZ187" s="529"/>
      <c r="JXA187" s="529"/>
      <c r="JXB187" s="529"/>
      <c r="JXC187" s="529"/>
      <c r="JXD187" s="529"/>
      <c r="JXE187" s="529"/>
      <c r="JXF187" s="529"/>
      <c r="JXG187" s="529"/>
      <c r="JXH187" s="529"/>
      <c r="JXI187" s="529"/>
      <c r="JXJ187" s="529"/>
      <c r="JXK187" s="529"/>
      <c r="JXL187" s="529"/>
      <c r="JXM187" s="529"/>
      <c r="JXN187" s="529"/>
      <c r="JXO187" s="529"/>
      <c r="JXP187" s="529"/>
      <c r="JXQ187" s="529"/>
      <c r="JXR187" s="529"/>
      <c r="JXS187" s="529"/>
      <c r="JXT187" s="529"/>
      <c r="JXU187" s="529"/>
      <c r="JXV187" s="529"/>
      <c r="JXW187" s="529"/>
      <c r="JXX187" s="529"/>
      <c r="JXY187" s="529"/>
      <c r="JXZ187" s="529"/>
      <c r="JYA187" s="529"/>
      <c r="JYB187" s="529"/>
      <c r="JYC187" s="529"/>
      <c r="JYD187" s="529"/>
      <c r="JYE187" s="529"/>
      <c r="JYF187" s="529"/>
      <c r="JYG187" s="529"/>
      <c r="JYH187" s="529"/>
      <c r="JYI187" s="529"/>
      <c r="JYJ187" s="529"/>
      <c r="JYK187" s="529"/>
      <c r="JYL187" s="529"/>
      <c r="JYM187" s="529"/>
      <c r="JYN187" s="529"/>
      <c r="JYO187" s="529"/>
      <c r="JYP187" s="529"/>
      <c r="JYQ187" s="529"/>
      <c r="JYR187" s="529"/>
      <c r="JYS187" s="529"/>
      <c r="JYT187" s="529"/>
      <c r="JYU187" s="529"/>
      <c r="JYV187" s="529"/>
      <c r="JYW187" s="529"/>
      <c r="JYX187" s="529"/>
      <c r="JYY187" s="529"/>
      <c r="JYZ187" s="529"/>
      <c r="JZA187" s="529"/>
      <c r="JZB187" s="529"/>
      <c r="JZC187" s="529"/>
      <c r="JZD187" s="529"/>
      <c r="JZE187" s="529"/>
      <c r="JZF187" s="529"/>
      <c r="JZG187" s="529"/>
      <c r="JZH187" s="529"/>
      <c r="JZI187" s="529"/>
      <c r="JZJ187" s="529"/>
      <c r="JZK187" s="529"/>
      <c r="JZL187" s="529"/>
      <c r="JZM187" s="529"/>
      <c r="JZN187" s="529"/>
      <c r="JZO187" s="529"/>
      <c r="JZP187" s="529"/>
      <c r="JZQ187" s="529"/>
      <c r="JZR187" s="529"/>
      <c r="JZS187" s="529"/>
      <c r="JZT187" s="529"/>
      <c r="JZU187" s="529"/>
      <c r="JZV187" s="529"/>
      <c r="JZW187" s="529"/>
      <c r="JZX187" s="529"/>
      <c r="JZY187" s="529"/>
      <c r="JZZ187" s="529"/>
      <c r="KAA187" s="529"/>
      <c r="KAB187" s="529"/>
      <c r="KAC187" s="529"/>
      <c r="KAD187" s="529"/>
      <c r="KAE187" s="529"/>
      <c r="KAF187" s="529"/>
      <c r="KAG187" s="529"/>
      <c r="KAH187" s="529"/>
      <c r="KAI187" s="529"/>
      <c r="KAJ187" s="529"/>
      <c r="KAK187" s="529"/>
      <c r="KAL187" s="529"/>
      <c r="KAM187" s="529"/>
      <c r="KAN187" s="529"/>
      <c r="KAO187" s="529"/>
      <c r="KAP187" s="529"/>
      <c r="KAQ187" s="529"/>
      <c r="KAR187" s="529"/>
      <c r="KAS187" s="529"/>
      <c r="KAT187" s="529"/>
      <c r="KAU187" s="529"/>
      <c r="KAV187" s="529"/>
      <c r="KAW187" s="529"/>
      <c r="KAX187" s="529"/>
      <c r="KAY187" s="529"/>
      <c r="KAZ187" s="529"/>
      <c r="KBA187" s="529"/>
      <c r="KBB187" s="529"/>
      <c r="KBC187" s="529"/>
      <c r="KBD187" s="529"/>
      <c r="KBE187" s="529"/>
      <c r="KBF187" s="529"/>
      <c r="KBG187" s="529"/>
      <c r="KBH187" s="529"/>
      <c r="KBI187" s="529"/>
      <c r="KBJ187" s="529"/>
      <c r="KBK187" s="529"/>
      <c r="KBL187" s="529"/>
      <c r="KBM187" s="529"/>
      <c r="KBN187" s="529"/>
      <c r="KBO187" s="529"/>
      <c r="KBP187" s="529"/>
      <c r="KBQ187" s="529"/>
      <c r="KBR187" s="529"/>
      <c r="KBS187" s="529"/>
      <c r="KBT187" s="529"/>
      <c r="KBU187" s="529"/>
      <c r="KBV187" s="529"/>
      <c r="KBW187" s="529"/>
      <c r="KBX187" s="529"/>
      <c r="KBY187" s="529"/>
      <c r="KBZ187" s="529"/>
      <c r="KCA187" s="529"/>
      <c r="KCB187" s="529"/>
      <c r="KCC187" s="529"/>
      <c r="KCD187" s="529"/>
      <c r="KCE187" s="529"/>
      <c r="KCF187" s="529"/>
      <c r="KCG187" s="529"/>
      <c r="KCH187" s="529"/>
      <c r="KCI187" s="529"/>
      <c r="KCJ187" s="529"/>
      <c r="KCK187" s="529"/>
      <c r="KCL187" s="529"/>
      <c r="KCM187" s="529"/>
      <c r="KCN187" s="529"/>
      <c r="KCO187" s="529"/>
      <c r="KCP187" s="529"/>
      <c r="KCQ187" s="529"/>
      <c r="KCR187" s="529"/>
      <c r="KCS187" s="529"/>
      <c r="KCT187" s="529"/>
      <c r="KCU187" s="529"/>
      <c r="KCV187" s="529"/>
      <c r="KCW187" s="529"/>
      <c r="KCX187" s="529"/>
      <c r="KCY187" s="529"/>
      <c r="KCZ187" s="529"/>
      <c r="KDA187" s="529"/>
      <c r="KDB187" s="529"/>
      <c r="KDC187" s="529"/>
      <c r="KDD187" s="529"/>
      <c r="KDE187" s="529"/>
      <c r="KDF187" s="529"/>
      <c r="KDG187" s="529"/>
      <c r="KDH187" s="529"/>
      <c r="KDI187" s="529"/>
      <c r="KDJ187" s="529"/>
      <c r="KDK187" s="529"/>
      <c r="KDL187" s="529"/>
      <c r="KDM187" s="529"/>
      <c r="KDN187" s="529"/>
      <c r="KDO187" s="529"/>
      <c r="KDP187" s="529"/>
      <c r="KDQ187" s="529"/>
      <c r="KDR187" s="529"/>
      <c r="KDS187" s="529"/>
      <c r="KDT187" s="529"/>
      <c r="KDU187" s="529"/>
      <c r="KDV187" s="529"/>
      <c r="KDW187" s="529"/>
      <c r="KDX187" s="529"/>
      <c r="KDY187" s="529"/>
      <c r="KDZ187" s="529"/>
      <c r="KEA187" s="529"/>
      <c r="KEB187" s="529"/>
      <c r="KEC187" s="529"/>
      <c r="KED187" s="529"/>
      <c r="KEE187" s="529"/>
      <c r="KEF187" s="529"/>
      <c r="KEG187" s="529"/>
      <c r="KEH187" s="529"/>
      <c r="KEI187" s="529"/>
      <c r="KEJ187" s="529"/>
      <c r="KEK187" s="529"/>
      <c r="KEL187" s="529"/>
      <c r="KEM187" s="529"/>
      <c r="KEN187" s="529"/>
      <c r="KEO187" s="529"/>
      <c r="KEP187" s="529"/>
      <c r="KEQ187" s="529"/>
      <c r="KER187" s="529"/>
      <c r="KES187" s="529"/>
      <c r="KET187" s="529"/>
      <c r="KEU187" s="529"/>
      <c r="KEV187" s="529"/>
      <c r="KEW187" s="529"/>
      <c r="KEX187" s="529"/>
      <c r="KEY187" s="529"/>
      <c r="KEZ187" s="529"/>
      <c r="KFA187" s="529"/>
      <c r="KFB187" s="529"/>
      <c r="KFC187" s="529"/>
      <c r="KFD187" s="529"/>
      <c r="KFE187" s="529"/>
      <c r="KFF187" s="529"/>
      <c r="KFG187" s="529"/>
      <c r="KFH187" s="529"/>
      <c r="KFI187" s="529"/>
      <c r="KFJ187" s="529"/>
      <c r="KFK187" s="529"/>
      <c r="KFL187" s="529"/>
      <c r="KFM187" s="529"/>
      <c r="KFN187" s="529"/>
      <c r="KFO187" s="529"/>
      <c r="KFP187" s="529"/>
      <c r="KFQ187" s="529"/>
      <c r="KFR187" s="529"/>
      <c r="KFS187" s="529"/>
      <c r="KFT187" s="529"/>
      <c r="KFU187" s="529"/>
      <c r="KFV187" s="529"/>
      <c r="KFW187" s="529"/>
      <c r="KFX187" s="529"/>
      <c r="KFY187" s="529"/>
      <c r="KFZ187" s="529"/>
      <c r="KGA187" s="529"/>
      <c r="KGB187" s="529"/>
      <c r="KGC187" s="529"/>
      <c r="KGD187" s="529"/>
      <c r="KGE187" s="529"/>
      <c r="KGF187" s="529"/>
      <c r="KGG187" s="529"/>
      <c r="KGH187" s="529"/>
      <c r="KGI187" s="529"/>
      <c r="KGJ187" s="529"/>
      <c r="KGK187" s="529"/>
      <c r="KGL187" s="529"/>
      <c r="KGM187" s="529"/>
      <c r="KGN187" s="529"/>
      <c r="KGO187" s="529"/>
      <c r="KGP187" s="529"/>
      <c r="KGQ187" s="529"/>
      <c r="KGR187" s="529"/>
      <c r="KGS187" s="529"/>
      <c r="KGT187" s="529"/>
      <c r="KGU187" s="529"/>
      <c r="KGV187" s="529"/>
      <c r="KGW187" s="529"/>
      <c r="KGX187" s="529"/>
      <c r="KGY187" s="529"/>
      <c r="KGZ187" s="529"/>
      <c r="KHA187" s="529"/>
      <c r="KHB187" s="529"/>
      <c r="KHC187" s="529"/>
      <c r="KHD187" s="529"/>
      <c r="KHE187" s="529"/>
      <c r="KHF187" s="529"/>
      <c r="KHG187" s="529"/>
      <c r="KHH187" s="529"/>
      <c r="KHI187" s="529"/>
      <c r="KHJ187" s="529"/>
      <c r="KHK187" s="529"/>
      <c r="KHL187" s="529"/>
      <c r="KHM187" s="529"/>
      <c r="KHN187" s="529"/>
      <c r="KHO187" s="529"/>
      <c r="KHP187" s="529"/>
      <c r="KHQ187" s="529"/>
      <c r="KHR187" s="529"/>
      <c r="KHS187" s="529"/>
      <c r="KHT187" s="529"/>
      <c r="KHU187" s="529"/>
      <c r="KHV187" s="529"/>
      <c r="KHW187" s="529"/>
      <c r="KHX187" s="529"/>
      <c r="KHY187" s="529"/>
      <c r="KHZ187" s="529"/>
      <c r="KIA187" s="529"/>
      <c r="KIB187" s="529"/>
      <c r="KIC187" s="529"/>
      <c r="KID187" s="529"/>
      <c r="KIE187" s="529"/>
      <c r="KIF187" s="529"/>
      <c r="KIG187" s="529"/>
      <c r="KIH187" s="529"/>
      <c r="KII187" s="529"/>
      <c r="KIJ187" s="529"/>
      <c r="KIK187" s="529"/>
      <c r="KIL187" s="529"/>
      <c r="KIM187" s="529"/>
      <c r="KIN187" s="529"/>
      <c r="KIO187" s="529"/>
      <c r="KIP187" s="529"/>
      <c r="KIQ187" s="529"/>
      <c r="KIR187" s="529"/>
      <c r="KIS187" s="529"/>
      <c r="KIT187" s="529"/>
      <c r="KIU187" s="529"/>
      <c r="KIV187" s="529"/>
      <c r="KIW187" s="529"/>
      <c r="KIX187" s="529"/>
      <c r="KIY187" s="529"/>
      <c r="KIZ187" s="529"/>
      <c r="KJA187" s="529"/>
      <c r="KJB187" s="529"/>
      <c r="KJC187" s="529"/>
      <c r="KJD187" s="529"/>
      <c r="KJE187" s="529"/>
      <c r="KJF187" s="529"/>
      <c r="KJG187" s="529"/>
      <c r="KJH187" s="529"/>
      <c r="KJI187" s="529"/>
      <c r="KJJ187" s="529"/>
      <c r="KJK187" s="529"/>
      <c r="KJL187" s="529"/>
      <c r="KJM187" s="529"/>
      <c r="KJN187" s="529"/>
      <c r="KJO187" s="529"/>
      <c r="KJP187" s="529"/>
      <c r="KJQ187" s="529"/>
      <c r="KJR187" s="529"/>
      <c r="KJS187" s="529"/>
      <c r="KJT187" s="529"/>
      <c r="KJU187" s="529"/>
      <c r="KJV187" s="529"/>
      <c r="KJW187" s="529"/>
      <c r="KJX187" s="529"/>
      <c r="KJY187" s="529"/>
      <c r="KJZ187" s="529"/>
      <c r="KKA187" s="529"/>
      <c r="KKB187" s="529"/>
      <c r="KKC187" s="529"/>
      <c r="KKD187" s="529"/>
      <c r="KKE187" s="529"/>
      <c r="KKF187" s="529"/>
      <c r="KKG187" s="529"/>
      <c r="KKH187" s="529"/>
      <c r="KKI187" s="529"/>
      <c r="KKJ187" s="529"/>
      <c r="KKK187" s="529"/>
      <c r="KKL187" s="529"/>
      <c r="KKM187" s="529"/>
      <c r="KKN187" s="529"/>
      <c r="KKO187" s="529"/>
      <c r="KKP187" s="529"/>
      <c r="KKQ187" s="529"/>
      <c r="KKR187" s="529"/>
      <c r="KKS187" s="529"/>
      <c r="KKT187" s="529"/>
      <c r="KKU187" s="529"/>
      <c r="KKV187" s="529"/>
      <c r="KKW187" s="529"/>
      <c r="KKX187" s="529"/>
      <c r="KKY187" s="529"/>
      <c r="KKZ187" s="529"/>
      <c r="KLA187" s="529"/>
      <c r="KLB187" s="529"/>
      <c r="KLC187" s="529"/>
      <c r="KLD187" s="529"/>
      <c r="KLE187" s="529"/>
      <c r="KLF187" s="529"/>
      <c r="KLG187" s="529"/>
      <c r="KLH187" s="529"/>
      <c r="KLI187" s="529"/>
      <c r="KLJ187" s="529"/>
      <c r="KLK187" s="529"/>
      <c r="KLL187" s="529"/>
      <c r="KLM187" s="529"/>
      <c r="KLN187" s="529"/>
      <c r="KLO187" s="529"/>
      <c r="KLP187" s="529"/>
      <c r="KLQ187" s="529"/>
      <c r="KLR187" s="529"/>
      <c r="KLS187" s="529"/>
      <c r="KLT187" s="529"/>
      <c r="KLU187" s="529"/>
      <c r="KLV187" s="529"/>
      <c r="KLW187" s="529"/>
      <c r="KLX187" s="529"/>
      <c r="KLY187" s="529"/>
      <c r="KLZ187" s="529"/>
      <c r="KMA187" s="529"/>
      <c r="KMB187" s="529"/>
      <c r="KMC187" s="529"/>
      <c r="KMD187" s="529"/>
      <c r="KME187" s="529"/>
      <c r="KMF187" s="529"/>
      <c r="KMG187" s="529"/>
      <c r="KMH187" s="529"/>
      <c r="KMI187" s="529"/>
      <c r="KMJ187" s="529"/>
      <c r="KMK187" s="529"/>
      <c r="KML187" s="529"/>
      <c r="KMM187" s="529"/>
      <c r="KMN187" s="529"/>
      <c r="KMO187" s="529"/>
      <c r="KMP187" s="529"/>
      <c r="KMQ187" s="529"/>
      <c r="KMR187" s="529"/>
      <c r="KMS187" s="529"/>
      <c r="KMT187" s="529"/>
      <c r="KMU187" s="529"/>
      <c r="KMV187" s="529"/>
      <c r="KMW187" s="529"/>
      <c r="KMX187" s="529"/>
      <c r="KMY187" s="529"/>
      <c r="KMZ187" s="529"/>
      <c r="KNA187" s="529"/>
      <c r="KNB187" s="529"/>
      <c r="KNC187" s="529"/>
      <c r="KND187" s="529"/>
      <c r="KNE187" s="529"/>
      <c r="KNF187" s="529"/>
      <c r="KNG187" s="529"/>
      <c r="KNH187" s="529"/>
      <c r="KNI187" s="529"/>
      <c r="KNJ187" s="529"/>
      <c r="KNK187" s="529"/>
      <c r="KNL187" s="529"/>
      <c r="KNM187" s="529"/>
      <c r="KNN187" s="529"/>
      <c r="KNO187" s="529"/>
      <c r="KNP187" s="529"/>
      <c r="KNQ187" s="529"/>
      <c r="KNR187" s="529"/>
      <c r="KNS187" s="529"/>
      <c r="KNT187" s="529"/>
      <c r="KNU187" s="529"/>
      <c r="KNV187" s="529"/>
      <c r="KNW187" s="529"/>
      <c r="KNX187" s="529"/>
      <c r="KNY187" s="529"/>
      <c r="KNZ187" s="529"/>
      <c r="KOA187" s="529"/>
      <c r="KOB187" s="529"/>
      <c r="KOC187" s="529"/>
      <c r="KOD187" s="529"/>
      <c r="KOE187" s="529"/>
      <c r="KOF187" s="529"/>
      <c r="KOG187" s="529"/>
      <c r="KOH187" s="529"/>
      <c r="KOI187" s="529"/>
      <c r="KOJ187" s="529"/>
      <c r="KOK187" s="529"/>
      <c r="KOL187" s="529"/>
      <c r="KOM187" s="529"/>
      <c r="KON187" s="529"/>
      <c r="KOO187" s="529"/>
      <c r="KOP187" s="529"/>
      <c r="KOQ187" s="529"/>
      <c r="KOR187" s="529"/>
      <c r="KOS187" s="529"/>
      <c r="KOT187" s="529"/>
      <c r="KOU187" s="529"/>
      <c r="KOV187" s="529"/>
      <c r="KOW187" s="529"/>
      <c r="KOX187" s="529"/>
      <c r="KOY187" s="529"/>
      <c r="KOZ187" s="529"/>
      <c r="KPA187" s="529"/>
      <c r="KPB187" s="529"/>
      <c r="KPC187" s="529"/>
      <c r="KPD187" s="529"/>
      <c r="KPE187" s="529"/>
      <c r="KPF187" s="529"/>
      <c r="KPG187" s="529"/>
      <c r="KPH187" s="529"/>
      <c r="KPI187" s="529"/>
      <c r="KPJ187" s="529"/>
      <c r="KPK187" s="529"/>
      <c r="KPL187" s="529"/>
      <c r="KPM187" s="529"/>
      <c r="KPN187" s="529"/>
      <c r="KPO187" s="529"/>
      <c r="KPP187" s="529"/>
      <c r="KPQ187" s="529"/>
      <c r="KPR187" s="529"/>
      <c r="KPS187" s="529"/>
      <c r="KPT187" s="529"/>
      <c r="KPU187" s="529"/>
      <c r="KPV187" s="529"/>
      <c r="KPW187" s="529"/>
      <c r="KPX187" s="529"/>
      <c r="KPY187" s="529"/>
      <c r="KPZ187" s="529"/>
      <c r="KQA187" s="529"/>
      <c r="KQB187" s="529"/>
      <c r="KQC187" s="529"/>
      <c r="KQD187" s="529"/>
      <c r="KQE187" s="529"/>
      <c r="KQF187" s="529"/>
      <c r="KQG187" s="529"/>
      <c r="KQH187" s="529"/>
      <c r="KQI187" s="529"/>
      <c r="KQJ187" s="529"/>
      <c r="KQK187" s="529"/>
      <c r="KQL187" s="529"/>
      <c r="KQM187" s="529"/>
      <c r="KQN187" s="529"/>
      <c r="KQO187" s="529"/>
      <c r="KQP187" s="529"/>
      <c r="KQQ187" s="529"/>
      <c r="KQR187" s="529"/>
      <c r="KQS187" s="529"/>
      <c r="KQT187" s="529"/>
      <c r="KQU187" s="529"/>
      <c r="KQV187" s="529"/>
      <c r="KQW187" s="529"/>
      <c r="KQX187" s="529"/>
      <c r="KQY187" s="529"/>
      <c r="KQZ187" s="529"/>
      <c r="KRA187" s="529"/>
      <c r="KRB187" s="529"/>
      <c r="KRC187" s="529"/>
      <c r="KRD187" s="529"/>
      <c r="KRE187" s="529"/>
      <c r="KRF187" s="529"/>
      <c r="KRG187" s="529"/>
      <c r="KRH187" s="529"/>
      <c r="KRI187" s="529"/>
      <c r="KRJ187" s="529"/>
      <c r="KRK187" s="529"/>
      <c r="KRL187" s="529"/>
      <c r="KRM187" s="529"/>
      <c r="KRN187" s="529"/>
      <c r="KRO187" s="529"/>
      <c r="KRP187" s="529"/>
      <c r="KRQ187" s="529"/>
      <c r="KRR187" s="529"/>
      <c r="KRS187" s="529"/>
      <c r="KRT187" s="529"/>
      <c r="KRU187" s="529"/>
      <c r="KRV187" s="529"/>
      <c r="KRW187" s="529"/>
      <c r="KRX187" s="529"/>
      <c r="KRY187" s="529"/>
      <c r="KRZ187" s="529"/>
      <c r="KSA187" s="529"/>
      <c r="KSB187" s="529"/>
      <c r="KSC187" s="529"/>
      <c r="KSD187" s="529"/>
      <c r="KSE187" s="529"/>
      <c r="KSF187" s="529"/>
      <c r="KSG187" s="529"/>
      <c r="KSH187" s="529"/>
      <c r="KSI187" s="529"/>
      <c r="KSJ187" s="529"/>
      <c r="KSK187" s="529"/>
      <c r="KSL187" s="529"/>
      <c r="KSM187" s="529"/>
      <c r="KSN187" s="529"/>
      <c r="KSO187" s="529"/>
      <c r="KSP187" s="529"/>
      <c r="KSQ187" s="529"/>
      <c r="KSR187" s="529"/>
      <c r="KSS187" s="529"/>
      <c r="KST187" s="529"/>
      <c r="KSU187" s="529"/>
      <c r="KSV187" s="529"/>
      <c r="KSW187" s="529"/>
      <c r="KSX187" s="529"/>
      <c r="KSY187" s="529"/>
      <c r="KSZ187" s="529"/>
      <c r="KTA187" s="529"/>
      <c r="KTB187" s="529"/>
      <c r="KTC187" s="529"/>
      <c r="KTD187" s="529"/>
      <c r="KTE187" s="529"/>
      <c r="KTF187" s="529"/>
      <c r="KTG187" s="529"/>
      <c r="KTH187" s="529"/>
      <c r="KTI187" s="529"/>
      <c r="KTJ187" s="529"/>
      <c r="KTK187" s="529"/>
      <c r="KTL187" s="529"/>
      <c r="KTM187" s="529"/>
      <c r="KTN187" s="529"/>
      <c r="KTO187" s="529"/>
      <c r="KTP187" s="529"/>
      <c r="KTQ187" s="529"/>
      <c r="KTR187" s="529"/>
      <c r="KTS187" s="529"/>
      <c r="KTT187" s="529"/>
      <c r="KTU187" s="529"/>
      <c r="KTV187" s="529"/>
      <c r="KTW187" s="529"/>
      <c r="KTX187" s="529"/>
      <c r="KTY187" s="529"/>
      <c r="KTZ187" s="529"/>
      <c r="KUA187" s="529"/>
      <c r="KUB187" s="529"/>
      <c r="KUC187" s="529"/>
      <c r="KUD187" s="529"/>
      <c r="KUE187" s="529"/>
      <c r="KUF187" s="529"/>
      <c r="KUG187" s="529"/>
      <c r="KUH187" s="529"/>
      <c r="KUI187" s="529"/>
      <c r="KUJ187" s="529"/>
      <c r="KUK187" s="529"/>
      <c r="KUL187" s="529"/>
      <c r="KUM187" s="529"/>
      <c r="KUN187" s="529"/>
      <c r="KUO187" s="529"/>
      <c r="KUP187" s="529"/>
      <c r="KUQ187" s="529"/>
      <c r="KUR187" s="529"/>
      <c r="KUS187" s="529"/>
      <c r="KUT187" s="529"/>
      <c r="KUU187" s="529"/>
      <c r="KUV187" s="529"/>
      <c r="KUW187" s="529"/>
      <c r="KUX187" s="529"/>
      <c r="KUY187" s="529"/>
      <c r="KUZ187" s="529"/>
      <c r="KVA187" s="529"/>
      <c r="KVB187" s="529"/>
      <c r="KVC187" s="529"/>
      <c r="KVD187" s="529"/>
      <c r="KVE187" s="529"/>
      <c r="KVF187" s="529"/>
      <c r="KVG187" s="529"/>
      <c r="KVH187" s="529"/>
      <c r="KVI187" s="529"/>
      <c r="KVJ187" s="529"/>
      <c r="KVK187" s="529"/>
      <c r="KVL187" s="529"/>
      <c r="KVM187" s="529"/>
      <c r="KVN187" s="529"/>
      <c r="KVO187" s="529"/>
      <c r="KVP187" s="529"/>
      <c r="KVQ187" s="529"/>
      <c r="KVR187" s="529"/>
      <c r="KVS187" s="529"/>
      <c r="KVT187" s="529"/>
      <c r="KVU187" s="529"/>
      <c r="KVV187" s="529"/>
      <c r="KVW187" s="529"/>
      <c r="KVX187" s="529"/>
      <c r="KVY187" s="529"/>
      <c r="KVZ187" s="529"/>
      <c r="KWA187" s="529"/>
      <c r="KWB187" s="529"/>
      <c r="KWC187" s="529"/>
      <c r="KWD187" s="529"/>
      <c r="KWE187" s="529"/>
      <c r="KWF187" s="529"/>
      <c r="KWG187" s="529"/>
      <c r="KWH187" s="529"/>
      <c r="KWI187" s="529"/>
      <c r="KWJ187" s="529"/>
      <c r="KWK187" s="529"/>
      <c r="KWL187" s="529"/>
      <c r="KWM187" s="529"/>
      <c r="KWN187" s="529"/>
      <c r="KWO187" s="529"/>
      <c r="KWP187" s="529"/>
      <c r="KWQ187" s="529"/>
      <c r="KWR187" s="529"/>
      <c r="KWS187" s="529"/>
      <c r="KWT187" s="529"/>
      <c r="KWU187" s="529"/>
      <c r="KWV187" s="529"/>
      <c r="KWW187" s="529"/>
      <c r="KWX187" s="529"/>
      <c r="KWY187" s="529"/>
      <c r="KWZ187" s="529"/>
      <c r="KXA187" s="529"/>
      <c r="KXB187" s="529"/>
      <c r="KXC187" s="529"/>
      <c r="KXD187" s="529"/>
      <c r="KXE187" s="529"/>
      <c r="KXF187" s="529"/>
      <c r="KXG187" s="529"/>
      <c r="KXH187" s="529"/>
      <c r="KXI187" s="529"/>
      <c r="KXJ187" s="529"/>
      <c r="KXK187" s="529"/>
      <c r="KXL187" s="529"/>
      <c r="KXM187" s="529"/>
      <c r="KXN187" s="529"/>
      <c r="KXO187" s="529"/>
      <c r="KXP187" s="529"/>
      <c r="KXQ187" s="529"/>
      <c r="KXR187" s="529"/>
      <c r="KXS187" s="529"/>
      <c r="KXT187" s="529"/>
      <c r="KXU187" s="529"/>
      <c r="KXV187" s="529"/>
      <c r="KXW187" s="529"/>
      <c r="KXX187" s="529"/>
      <c r="KXY187" s="529"/>
      <c r="KXZ187" s="529"/>
      <c r="KYA187" s="529"/>
      <c r="KYB187" s="529"/>
      <c r="KYC187" s="529"/>
      <c r="KYD187" s="529"/>
      <c r="KYE187" s="529"/>
      <c r="KYF187" s="529"/>
      <c r="KYG187" s="529"/>
      <c r="KYH187" s="529"/>
      <c r="KYI187" s="529"/>
      <c r="KYJ187" s="529"/>
      <c r="KYK187" s="529"/>
      <c r="KYL187" s="529"/>
      <c r="KYM187" s="529"/>
      <c r="KYN187" s="529"/>
      <c r="KYO187" s="529"/>
      <c r="KYP187" s="529"/>
      <c r="KYQ187" s="529"/>
      <c r="KYR187" s="529"/>
      <c r="KYS187" s="529"/>
      <c r="KYT187" s="529"/>
      <c r="KYU187" s="529"/>
      <c r="KYV187" s="529"/>
      <c r="KYW187" s="529"/>
      <c r="KYX187" s="529"/>
      <c r="KYY187" s="529"/>
      <c r="KYZ187" s="529"/>
      <c r="KZA187" s="529"/>
      <c r="KZB187" s="529"/>
      <c r="KZC187" s="529"/>
      <c r="KZD187" s="529"/>
      <c r="KZE187" s="529"/>
      <c r="KZF187" s="529"/>
      <c r="KZG187" s="529"/>
      <c r="KZH187" s="529"/>
      <c r="KZI187" s="529"/>
      <c r="KZJ187" s="529"/>
      <c r="KZK187" s="529"/>
      <c r="KZL187" s="529"/>
      <c r="KZM187" s="529"/>
      <c r="KZN187" s="529"/>
      <c r="KZO187" s="529"/>
      <c r="KZP187" s="529"/>
      <c r="KZQ187" s="529"/>
      <c r="KZR187" s="529"/>
      <c r="KZS187" s="529"/>
      <c r="KZT187" s="529"/>
      <c r="KZU187" s="529"/>
      <c r="KZV187" s="529"/>
      <c r="KZW187" s="529"/>
      <c r="KZX187" s="529"/>
      <c r="KZY187" s="529"/>
      <c r="KZZ187" s="529"/>
      <c r="LAA187" s="529"/>
      <c r="LAB187" s="529"/>
      <c r="LAC187" s="529"/>
      <c r="LAD187" s="529"/>
      <c r="LAE187" s="529"/>
      <c r="LAF187" s="529"/>
      <c r="LAG187" s="529"/>
      <c r="LAH187" s="529"/>
      <c r="LAI187" s="529"/>
      <c r="LAJ187" s="529"/>
      <c r="LAK187" s="529"/>
      <c r="LAL187" s="529"/>
      <c r="LAM187" s="529"/>
      <c r="LAN187" s="529"/>
      <c r="LAO187" s="529"/>
      <c r="LAP187" s="529"/>
      <c r="LAQ187" s="529"/>
      <c r="LAR187" s="529"/>
      <c r="LAS187" s="529"/>
      <c r="LAT187" s="529"/>
      <c r="LAU187" s="529"/>
      <c r="LAV187" s="529"/>
      <c r="LAW187" s="529"/>
      <c r="LAX187" s="529"/>
      <c r="LAY187" s="529"/>
      <c r="LAZ187" s="529"/>
      <c r="LBA187" s="529"/>
      <c r="LBB187" s="529"/>
      <c r="LBC187" s="529"/>
      <c r="LBD187" s="529"/>
      <c r="LBE187" s="529"/>
      <c r="LBF187" s="529"/>
      <c r="LBG187" s="529"/>
      <c r="LBH187" s="529"/>
      <c r="LBI187" s="529"/>
      <c r="LBJ187" s="529"/>
      <c r="LBK187" s="529"/>
      <c r="LBL187" s="529"/>
      <c r="LBM187" s="529"/>
      <c r="LBN187" s="529"/>
      <c r="LBO187" s="529"/>
      <c r="LBP187" s="529"/>
      <c r="LBQ187" s="529"/>
      <c r="LBR187" s="529"/>
      <c r="LBS187" s="529"/>
      <c r="LBT187" s="529"/>
      <c r="LBU187" s="529"/>
      <c r="LBV187" s="529"/>
      <c r="LBW187" s="529"/>
      <c r="LBX187" s="529"/>
      <c r="LBY187" s="529"/>
      <c r="LBZ187" s="529"/>
      <c r="LCA187" s="529"/>
      <c r="LCB187" s="529"/>
      <c r="LCC187" s="529"/>
      <c r="LCD187" s="529"/>
      <c r="LCE187" s="529"/>
      <c r="LCF187" s="529"/>
      <c r="LCG187" s="529"/>
      <c r="LCH187" s="529"/>
      <c r="LCI187" s="529"/>
      <c r="LCJ187" s="529"/>
      <c r="LCK187" s="529"/>
      <c r="LCL187" s="529"/>
      <c r="LCM187" s="529"/>
      <c r="LCN187" s="529"/>
      <c r="LCO187" s="529"/>
      <c r="LCP187" s="529"/>
      <c r="LCQ187" s="529"/>
      <c r="LCR187" s="529"/>
      <c r="LCS187" s="529"/>
      <c r="LCT187" s="529"/>
      <c r="LCU187" s="529"/>
      <c r="LCV187" s="529"/>
      <c r="LCW187" s="529"/>
      <c r="LCX187" s="529"/>
      <c r="LCY187" s="529"/>
      <c r="LCZ187" s="529"/>
      <c r="LDA187" s="529"/>
      <c r="LDB187" s="529"/>
      <c r="LDC187" s="529"/>
      <c r="LDD187" s="529"/>
      <c r="LDE187" s="529"/>
      <c r="LDF187" s="529"/>
      <c r="LDG187" s="529"/>
      <c r="LDH187" s="529"/>
      <c r="LDI187" s="529"/>
      <c r="LDJ187" s="529"/>
      <c r="LDK187" s="529"/>
      <c r="LDL187" s="529"/>
      <c r="LDM187" s="529"/>
      <c r="LDN187" s="529"/>
      <c r="LDO187" s="529"/>
      <c r="LDP187" s="529"/>
      <c r="LDQ187" s="529"/>
      <c r="LDR187" s="529"/>
      <c r="LDS187" s="529"/>
      <c r="LDT187" s="529"/>
      <c r="LDU187" s="529"/>
      <c r="LDV187" s="529"/>
      <c r="LDW187" s="529"/>
      <c r="LDX187" s="529"/>
      <c r="LDY187" s="529"/>
      <c r="LDZ187" s="529"/>
      <c r="LEA187" s="529"/>
      <c r="LEB187" s="529"/>
      <c r="LEC187" s="529"/>
      <c r="LED187" s="529"/>
      <c r="LEE187" s="529"/>
      <c r="LEF187" s="529"/>
      <c r="LEG187" s="529"/>
      <c r="LEH187" s="529"/>
      <c r="LEI187" s="529"/>
      <c r="LEJ187" s="529"/>
      <c r="LEK187" s="529"/>
      <c r="LEL187" s="529"/>
      <c r="LEM187" s="529"/>
      <c r="LEN187" s="529"/>
      <c r="LEO187" s="529"/>
      <c r="LEP187" s="529"/>
      <c r="LEQ187" s="529"/>
      <c r="LER187" s="529"/>
      <c r="LES187" s="529"/>
      <c r="LET187" s="529"/>
      <c r="LEU187" s="529"/>
      <c r="LEV187" s="529"/>
      <c r="LEW187" s="529"/>
      <c r="LEX187" s="529"/>
      <c r="LEY187" s="529"/>
      <c r="LEZ187" s="529"/>
      <c r="LFA187" s="529"/>
      <c r="LFB187" s="529"/>
      <c r="LFC187" s="529"/>
      <c r="LFD187" s="529"/>
      <c r="LFE187" s="529"/>
      <c r="LFF187" s="529"/>
      <c r="LFG187" s="529"/>
      <c r="LFH187" s="529"/>
      <c r="LFI187" s="529"/>
      <c r="LFJ187" s="529"/>
      <c r="LFK187" s="529"/>
      <c r="LFL187" s="529"/>
      <c r="LFM187" s="529"/>
      <c r="LFN187" s="529"/>
      <c r="LFO187" s="529"/>
      <c r="LFP187" s="529"/>
      <c r="LFQ187" s="529"/>
      <c r="LFR187" s="529"/>
      <c r="LFS187" s="529"/>
      <c r="LFT187" s="529"/>
      <c r="LFU187" s="529"/>
      <c r="LFV187" s="529"/>
      <c r="LFW187" s="529"/>
      <c r="LFX187" s="529"/>
      <c r="LFY187" s="529"/>
      <c r="LFZ187" s="529"/>
      <c r="LGA187" s="529"/>
      <c r="LGB187" s="529"/>
      <c r="LGC187" s="529"/>
      <c r="LGD187" s="529"/>
      <c r="LGE187" s="529"/>
      <c r="LGF187" s="529"/>
      <c r="LGG187" s="529"/>
      <c r="LGH187" s="529"/>
      <c r="LGI187" s="529"/>
      <c r="LGJ187" s="529"/>
      <c r="LGK187" s="529"/>
      <c r="LGL187" s="529"/>
      <c r="LGM187" s="529"/>
      <c r="LGN187" s="529"/>
      <c r="LGO187" s="529"/>
      <c r="LGP187" s="529"/>
      <c r="LGQ187" s="529"/>
      <c r="LGR187" s="529"/>
      <c r="LGS187" s="529"/>
      <c r="LGT187" s="529"/>
      <c r="LGU187" s="529"/>
      <c r="LGV187" s="529"/>
      <c r="LGW187" s="529"/>
      <c r="LGX187" s="529"/>
      <c r="LGY187" s="529"/>
      <c r="LGZ187" s="529"/>
      <c r="LHA187" s="529"/>
      <c r="LHB187" s="529"/>
      <c r="LHC187" s="529"/>
      <c r="LHD187" s="529"/>
      <c r="LHE187" s="529"/>
      <c r="LHF187" s="529"/>
      <c r="LHG187" s="529"/>
      <c r="LHH187" s="529"/>
      <c r="LHI187" s="529"/>
      <c r="LHJ187" s="529"/>
      <c r="LHK187" s="529"/>
      <c r="LHL187" s="529"/>
      <c r="LHM187" s="529"/>
      <c r="LHN187" s="529"/>
      <c r="LHO187" s="529"/>
      <c r="LHP187" s="529"/>
      <c r="LHQ187" s="529"/>
      <c r="LHR187" s="529"/>
      <c r="LHS187" s="529"/>
      <c r="LHT187" s="529"/>
      <c r="LHU187" s="529"/>
      <c r="LHV187" s="529"/>
      <c r="LHW187" s="529"/>
      <c r="LHX187" s="529"/>
      <c r="LHY187" s="529"/>
      <c r="LHZ187" s="529"/>
      <c r="LIA187" s="529"/>
      <c r="LIB187" s="529"/>
      <c r="LIC187" s="529"/>
      <c r="LID187" s="529"/>
      <c r="LIE187" s="529"/>
      <c r="LIF187" s="529"/>
      <c r="LIG187" s="529"/>
      <c r="LIH187" s="529"/>
      <c r="LII187" s="529"/>
      <c r="LIJ187" s="529"/>
      <c r="LIK187" s="529"/>
      <c r="LIL187" s="529"/>
      <c r="LIM187" s="529"/>
      <c r="LIN187" s="529"/>
      <c r="LIO187" s="529"/>
      <c r="LIP187" s="529"/>
      <c r="LIQ187" s="529"/>
      <c r="LIR187" s="529"/>
      <c r="LIS187" s="529"/>
      <c r="LIT187" s="529"/>
      <c r="LIU187" s="529"/>
      <c r="LIV187" s="529"/>
      <c r="LIW187" s="529"/>
      <c r="LIX187" s="529"/>
      <c r="LIY187" s="529"/>
      <c r="LIZ187" s="529"/>
      <c r="LJA187" s="529"/>
      <c r="LJB187" s="529"/>
      <c r="LJC187" s="529"/>
      <c r="LJD187" s="529"/>
      <c r="LJE187" s="529"/>
      <c r="LJF187" s="529"/>
      <c r="LJG187" s="529"/>
      <c r="LJH187" s="529"/>
      <c r="LJI187" s="529"/>
      <c r="LJJ187" s="529"/>
      <c r="LJK187" s="529"/>
      <c r="LJL187" s="529"/>
      <c r="LJM187" s="529"/>
      <c r="LJN187" s="529"/>
      <c r="LJO187" s="529"/>
      <c r="LJP187" s="529"/>
      <c r="LJQ187" s="529"/>
      <c r="LJR187" s="529"/>
      <c r="LJS187" s="529"/>
      <c r="LJT187" s="529"/>
      <c r="LJU187" s="529"/>
      <c r="LJV187" s="529"/>
      <c r="LJW187" s="529"/>
      <c r="LJX187" s="529"/>
      <c r="LJY187" s="529"/>
      <c r="LJZ187" s="529"/>
      <c r="LKA187" s="529"/>
      <c r="LKB187" s="529"/>
      <c r="LKC187" s="529"/>
      <c r="LKD187" s="529"/>
      <c r="LKE187" s="529"/>
      <c r="LKF187" s="529"/>
      <c r="LKG187" s="529"/>
      <c r="LKH187" s="529"/>
      <c r="LKI187" s="529"/>
      <c r="LKJ187" s="529"/>
      <c r="LKK187" s="529"/>
      <c r="LKL187" s="529"/>
      <c r="LKM187" s="529"/>
      <c r="LKN187" s="529"/>
      <c r="LKO187" s="529"/>
      <c r="LKP187" s="529"/>
      <c r="LKQ187" s="529"/>
      <c r="LKR187" s="529"/>
      <c r="LKS187" s="529"/>
      <c r="LKT187" s="529"/>
      <c r="LKU187" s="529"/>
      <c r="LKV187" s="529"/>
      <c r="LKW187" s="529"/>
      <c r="LKX187" s="529"/>
      <c r="LKY187" s="529"/>
      <c r="LKZ187" s="529"/>
      <c r="LLA187" s="529"/>
      <c r="LLB187" s="529"/>
      <c r="LLC187" s="529"/>
      <c r="LLD187" s="529"/>
      <c r="LLE187" s="529"/>
      <c r="LLF187" s="529"/>
      <c r="LLG187" s="529"/>
      <c r="LLH187" s="529"/>
      <c r="LLI187" s="529"/>
      <c r="LLJ187" s="529"/>
      <c r="LLK187" s="529"/>
      <c r="LLL187" s="529"/>
      <c r="LLM187" s="529"/>
      <c r="LLN187" s="529"/>
      <c r="LLO187" s="529"/>
      <c r="LLP187" s="529"/>
      <c r="LLQ187" s="529"/>
      <c r="LLR187" s="529"/>
      <c r="LLS187" s="529"/>
      <c r="LLT187" s="529"/>
      <c r="LLU187" s="529"/>
      <c r="LLV187" s="529"/>
      <c r="LLW187" s="529"/>
      <c r="LLX187" s="529"/>
      <c r="LLY187" s="529"/>
      <c r="LLZ187" s="529"/>
      <c r="LMA187" s="529"/>
      <c r="LMB187" s="529"/>
      <c r="LMC187" s="529"/>
      <c r="LMD187" s="529"/>
      <c r="LME187" s="529"/>
      <c r="LMF187" s="529"/>
      <c r="LMG187" s="529"/>
      <c r="LMH187" s="529"/>
      <c r="LMI187" s="529"/>
      <c r="LMJ187" s="529"/>
      <c r="LMK187" s="529"/>
      <c r="LML187" s="529"/>
      <c r="LMM187" s="529"/>
      <c r="LMN187" s="529"/>
      <c r="LMO187" s="529"/>
      <c r="LMP187" s="529"/>
      <c r="LMQ187" s="529"/>
      <c r="LMR187" s="529"/>
      <c r="LMS187" s="529"/>
      <c r="LMT187" s="529"/>
      <c r="LMU187" s="529"/>
      <c r="LMV187" s="529"/>
      <c r="LMW187" s="529"/>
      <c r="LMX187" s="529"/>
      <c r="LMY187" s="529"/>
      <c r="LMZ187" s="529"/>
      <c r="LNA187" s="529"/>
      <c r="LNB187" s="529"/>
      <c r="LNC187" s="529"/>
      <c r="LND187" s="529"/>
      <c r="LNE187" s="529"/>
      <c r="LNF187" s="529"/>
      <c r="LNG187" s="529"/>
      <c r="LNH187" s="529"/>
      <c r="LNI187" s="529"/>
      <c r="LNJ187" s="529"/>
      <c r="LNK187" s="529"/>
      <c r="LNL187" s="529"/>
      <c r="LNM187" s="529"/>
      <c r="LNN187" s="529"/>
      <c r="LNO187" s="529"/>
      <c r="LNP187" s="529"/>
      <c r="LNQ187" s="529"/>
      <c r="LNR187" s="529"/>
      <c r="LNS187" s="529"/>
      <c r="LNT187" s="529"/>
      <c r="LNU187" s="529"/>
      <c r="LNV187" s="529"/>
      <c r="LNW187" s="529"/>
      <c r="LNX187" s="529"/>
      <c r="LNY187" s="529"/>
      <c r="LNZ187" s="529"/>
      <c r="LOA187" s="529"/>
      <c r="LOB187" s="529"/>
      <c r="LOC187" s="529"/>
      <c r="LOD187" s="529"/>
      <c r="LOE187" s="529"/>
      <c r="LOF187" s="529"/>
      <c r="LOG187" s="529"/>
      <c r="LOH187" s="529"/>
      <c r="LOI187" s="529"/>
      <c r="LOJ187" s="529"/>
      <c r="LOK187" s="529"/>
      <c r="LOL187" s="529"/>
      <c r="LOM187" s="529"/>
      <c r="LON187" s="529"/>
      <c r="LOO187" s="529"/>
      <c r="LOP187" s="529"/>
      <c r="LOQ187" s="529"/>
      <c r="LOR187" s="529"/>
      <c r="LOS187" s="529"/>
      <c r="LOT187" s="529"/>
      <c r="LOU187" s="529"/>
      <c r="LOV187" s="529"/>
      <c r="LOW187" s="529"/>
      <c r="LOX187" s="529"/>
      <c r="LOY187" s="529"/>
      <c r="LOZ187" s="529"/>
      <c r="LPA187" s="529"/>
      <c r="LPB187" s="529"/>
      <c r="LPC187" s="529"/>
      <c r="LPD187" s="529"/>
      <c r="LPE187" s="529"/>
      <c r="LPF187" s="529"/>
      <c r="LPG187" s="529"/>
      <c r="LPH187" s="529"/>
      <c r="LPI187" s="529"/>
      <c r="LPJ187" s="529"/>
      <c r="LPK187" s="529"/>
      <c r="LPL187" s="529"/>
      <c r="LPM187" s="529"/>
      <c r="LPN187" s="529"/>
      <c r="LPO187" s="529"/>
      <c r="LPP187" s="529"/>
      <c r="LPQ187" s="529"/>
      <c r="LPR187" s="529"/>
      <c r="LPS187" s="529"/>
      <c r="LPT187" s="529"/>
      <c r="LPU187" s="529"/>
      <c r="LPV187" s="529"/>
      <c r="LPW187" s="529"/>
      <c r="LPX187" s="529"/>
      <c r="LPY187" s="529"/>
      <c r="LPZ187" s="529"/>
      <c r="LQA187" s="529"/>
      <c r="LQB187" s="529"/>
      <c r="LQC187" s="529"/>
      <c r="LQD187" s="529"/>
      <c r="LQE187" s="529"/>
      <c r="LQF187" s="529"/>
      <c r="LQG187" s="529"/>
      <c r="LQH187" s="529"/>
      <c r="LQI187" s="529"/>
      <c r="LQJ187" s="529"/>
      <c r="LQK187" s="529"/>
      <c r="LQL187" s="529"/>
      <c r="LQM187" s="529"/>
      <c r="LQN187" s="529"/>
      <c r="LQO187" s="529"/>
      <c r="LQP187" s="529"/>
      <c r="LQQ187" s="529"/>
      <c r="LQR187" s="529"/>
      <c r="LQS187" s="529"/>
      <c r="LQT187" s="529"/>
      <c r="LQU187" s="529"/>
      <c r="LQV187" s="529"/>
      <c r="LQW187" s="529"/>
      <c r="LQX187" s="529"/>
      <c r="LQY187" s="529"/>
      <c r="LQZ187" s="529"/>
      <c r="LRA187" s="529"/>
      <c r="LRB187" s="529"/>
      <c r="LRC187" s="529"/>
      <c r="LRD187" s="529"/>
      <c r="LRE187" s="529"/>
      <c r="LRF187" s="529"/>
      <c r="LRG187" s="529"/>
      <c r="LRH187" s="529"/>
      <c r="LRI187" s="529"/>
      <c r="LRJ187" s="529"/>
      <c r="LRK187" s="529"/>
      <c r="LRL187" s="529"/>
      <c r="LRM187" s="529"/>
      <c r="LRN187" s="529"/>
      <c r="LRO187" s="529"/>
      <c r="LRP187" s="529"/>
      <c r="LRQ187" s="529"/>
      <c r="LRR187" s="529"/>
      <c r="LRS187" s="529"/>
      <c r="LRT187" s="529"/>
      <c r="LRU187" s="529"/>
      <c r="LRV187" s="529"/>
      <c r="LRW187" s="529"/>
      <c r="LRX187" s="529"/>
      <c r="LRY187" s="529"/>
      <c r="LRZ187" s="529"/>
      <c r="LSA187" s="529"/>
      <c r="LSB187" s="529"/>
      <c r="LSC187" s="529"/>
      <c r="LSD187" s="529"/>
      <c r="LSE187" s="529"/>
      <c r="LSF187" s="529"/>
      <c r="LSG187" s="529"/>
      <c r="LSH187" s="529"/>
      <c r="LSI187" s="529"/>
      <c r="LSJ187" s="529"/>
      <c r="LSK187" s="529"/>
      <c r="LSL187" s="529"/>
      <c r="LSM187" s="529"/>
      <c r="LSN187" s="529"/>
      <c r="LSO187" s="529"/>
      <c r="LSP187" s="529"/>
      <c r="LSQ187" s="529"/>
      <c r="LSR187" s="529"/>
      <c r="LSS187" s="529"/>
      <c r="LST187" s="529"/>
      <c r="LSU187" s="529"/>
      <c r="LSV187" s="529"/>
      <c r="LSW187" s="529"/>
      <c r="LSX187" s="529"/>
      <c r="LSY187" s="529"/>
      <c r="LSZ187" s="529"/>
      <c r="LTA187" s="529"/>
      <c r="LTB187" s="529"/>
      <c r="LTC187" s="529"/>
      <c r="LTD187" s="529"/>
      <c r="LTE187" s="529"/>
      <c r="LTF187" s="529"/>
      <c r="LTG187" s="529"/>
      <c r="LTH187" s="529"/>
      <c r="LTI187" s="529"/>
      <c r="LTJ187" s="529"/>
      <c r="LTK187" s="529"/>
      <c r="LTL187" s="529"/>
      <c r="LTM187" s="529"/>
      <c r="LTN187" s="529"/>
      <c r="LTO187" s="529"/>
      <c r="LTP187" s="529"/>
      <c r="LTQ187" s="529"/>
      <c r="LTR187" s="529"/>
      <c r="LTS187" s="529"/>
      <c r="LTT187" s="529"/>
      <c r="LTU187" s="529"/>
      <c r="LTV187" s="529"/>
      <c r="LTW187" s="529"/>
      <c r="LTX187" s="529"/>
      <c r="LTY187" s="529"/>
      <c r="LTZ187" s="529"/>
      <c r="LUA187" s="529"/>
      <c r="LUB187" s="529"/>
      <c r="LUC187" s="529"/>
      <c r="LUD187" s="529"/>
      <c r="LUE187" s="529"/>
      <c r="LUF187" s="529"/>
      <c r="LUG187" s="529"/>
      <c r="LUH187" s="529"/>
      <c r="LUI187" s="529"/>
      <c r="LUJ187" s="529"/>
      <c r="LUK187" s="529"/>
      <c r="LUL187" s="529"/>
      <c r="LUM187" s="529"/>
      <c r="LUN187" s="529"/>
      <c r="LUO187" s="529"/>
      <c r="LUP187" s="529"/>
      <c r="LUQ187" s="529"/>
      <c r="LUR187" s="529"/>
      <c r="LUS187" s="529"/>
      <c r="LUT187" s="529"/>
      <c r="LUU187" s="529"/>
      <c r="LUV187" s="529"/>
      <c r="LUW187" s="529"/>
      <c r="LUX187" s="529"/>
      <c r="LUY187" s="529"/>
      <c r="LUZ187" s="529"/>
      <c r="LVA187" s="529"/>
      <c r="LVB187" s="529"/>
      <c r="LVC187" s="529"/>
      <c r="LVD187" s="529"/>
      <c r="LVE187" s="529"/>
      <c r="LVF187" s="529"/>
      <c r="LVG187" s="529"/>
      <c r="LVH187" s="529"/>
      <c r="LVI187" s="529"/>
      <c r="LVJ187" s="529"/>
      <c r="LVK187" s="529"/>
      <c r="LVL187" s="529"/>
      <c r="LVM187" s="529"/>
      <c r="LVN187" s="529"/>
      <c r="LVO187" s="529"/>
      <c r="LVP187" s="529"/>
      <c r="LVQ187" s="529"/>
      <c r="LVR187" s="529"/>
      <c r="LVS187" s="529"/>
      <c r="LVT187" s="529"/>
      <c r="LVU187" s="529"/>
      <c r="LVV187" s="529"/>
      <c r="LVW187" s="529"/>
      <c r="LVX187" s="529"/>
      <c r="LVY187" s="529"/>
      <c r="LVZ187" s="529"/>
      <c r="LWA187" s="529"/>
      <c r="LWB187" s="529"/>
      <c r="LWC187" s="529"/>
      <c r="LWD187" s="529"/>
      <c r="LWE187" s="529"/>
      <c r="LWF187" s="529"/>
      <c r="LWG187" s="529"/>
      <c r="LWH187" s="529"/>
      <c r="LWI187" s="529"/>
      <c r="LWJ187" s="529"/>
      <c r="LWK187" s="529"/>
      <c r="LWL187" s="529"/>
      <c r="LWM187" s="529"/>
      <c r="LWN187" s="529"/>
      <c r="LWO187" s="529"/>
      <c r="LWP187" s="529"/>
      <c r="LWQ187" s="529"/>
      <c r="LWR187" s="529"/>
      <c r="LWS187" s="529"/>
      <c r="LWT187" s="529"/>
      <c r="LWU187" s="529"/>
      <c r="LWV187" s="529"/>
      <c r="LWW187" s="529"/>
      <c r="LWX187" s="529"/>
      <c r="LWY187" s="529"/>
      <c r="LWZ187" s="529"/>
      <c r="LXA187" s="529"/>
      <c r="LXB187" s="529"/>
      <c r="LXC187" s="529"/>
      <c r="LXD187" s="529"/>
      <c r="LXE187" s="529"/>
      <c r="LXF187" s="529"/>
      <c r="LXG187" s="529"/>
      <c r="LXH187" s="529"/>
      <c r="LXI187" s="529"/>
      <c r="LXJ187" s="529"/>
      <c r="LXK187" s="529"/>
      <c r="LXL187" s="529"/>
      <c r="LXM187" s="529"/>
      <c r="LXN187" s="529"/>
      <c r="LXO187" s="529"/>
      <c r="LXP187" s="529"/>
      <c r="LXQ187" s="529"/>
      <c r="LXR187" s="529"/>
      <c r="LXS187" s="529"/>
      <c r="LXT187" s="529"/>
      <c r="LXU187" s="529"/>
      <c r="LXV187" s="529"/>
      <c r="LXW187" s="529"/>
      <c r="LXX187" s="529"/>
      <c r="LXY187" s="529"/>
      <c r="LXZ187" s="529"/>
      <c r="LYA187" s="529"/>
      <c r="LYB187" s="529"/>
      <c r="LYC187" s="529"/>
      <c r="LYD187" s="529"/>
      <c r="LYE187" s="529"/>
      <c r="LYF187" s="529"/>
      <c r="LYG187" s="529"/>
      <c r="LYH187" s="529"/>
      <c r="LYI187" s="529"/>
      <c r="LYJ187" s="529"/>
      <c r="LYK187" s="529"/>
      <c r="LYL187" s="529"/>
      <c r="LYM187" s="529"/>
      <c r="LYN187" s="529"/>
      <c r="LYO187" s="529"/>
      <c r="LYP187" s="529"/>
      <c r="LYQ187" s="529"/>
      <c r="LYR187" s="529"/>
      <c r="LYS187" s="529"/>
      <c r="LYT187" s="529"/>
      <c r="LYU187" s="529"/>
      <c r="LYV187" s="529"/>
      <c r="LYW187" s="529"/>
      <c r="LYX187" s="529"/>
      <c r="LYY187" s="529"/>
      <c r="LYZ187" s="529"/>
      <c r="LZA187" s="529"/>
      <c r="LZB187" s="529"/>
      <c r="LZC187" s="529"/>
      <c r="LZD187" s="529"/>
      <c r="LZE187" s="529"/>
      <c r="LZF187" s="529"/>
      <c r="LZG187" s="529"/>
      <c r="LZH187" s="529"/>
      <c r="LZI187" s="529"/>
      <c r="LZJ187" s="529"/>
      <c r="LZK187" s="529"/>
      <c r="LZL187" s="529"/>
      <c r="LZM187" s="529"/>
      <c r="LZN187" s="529"/>
      <c r="LZO187" s="529"/>
      <c r="LZP187" s="529"/>
      <c r="LZQ187" s="529"/>
      <c r="LZR187" s="529"/>
      <c r="LZS187" s="529"/>
      <c r="LZT187" s="529"/>
      <c r="LZU187" s="529"/>
      <c r="LZV187" s="529"/>
      <c r="LZW187" s="529"/>
      <c r="LZX187" s="529"/>
      <c r="LZY187" s="529"/>
      <c r="LZZ187" s="529"/>
      <c r="MAA187" s="529"/>
      <c r="MAB187" s="529"/>
      <c r="MAC187" s="529"/>
      <c r="MAD187" s="529"/>
      <c r="MAE187" s="529"/>
      <c r="MAF187" s="529"/>
      <c r="MAG187" s="529"/>
      <c r="MAH187" s="529"/>
      <c r="MAI187" s="529"/>
      <c r="MAJ187" s="529"/>
      <c r="MAK187" s="529"/>
      <c r="MAL187" s="529"/>
      <c r="MAM187" s="529"/>
      <c r="MAN187" s="529"/>
      <c r="MAO187" s="529"/>
      <c r="MAP187" s="529"/>
      <c r="MAQ187" s="529"/>
      <c r="MAR187" s="529"/>
      <c r="MAS187" s="529"/>
      <c r="MAT187" s="529"/>
      <c r="MAU187" s="529"/>
      <c r="MAV187" s="529"/>
      <c r="MAW187" s="529"/>
      <c r="MAX187" s="529"/>
      <c r="MAY187" s="529"/>
      <c r="MAZ187" s="529"/>
      <c r="MBA187" s="529"/>
      <c r="MBB187" s="529"/>
      <c r="MBC187" s="529"/>
      <c r="MBD187" s="529"/>
      <c r="MBE187" s="529"/>
      <c r="MBF187" s="529"/>
      <c r="MBG187" s="529"/>
      <c r="MBH187" s="529"/>
      <c r="MBI187" s="529"/>
      <c r="MBJ187" s="529"/>
      <c r="MBK187" s="529"/>
      <c r="MBL187" s="529"/>
      <c r="MBM187" s="529"/>
      <c r="MBN187" s="529"/>
      <c r="MBO187" s="529"/>
      <c r="MBP187" s="529"/>
      <c r="MBQ187" s="529"/>
      <c r="MBR187" s="529"/>
      <c r="MBS187" s="529"/>
      <c r="MBT187" s="529"/>
      <c r="MBU187" s="529"/>
      <c r="MBV187" s="529"/>
      <c r="MBW187" s="529"/>
      <c r="MBX187" s="529"/>
      <c r="MBY187" s="529"/>
      <c r="MBZ187" s="529"/>
      <c r="MCA187" s="529"/>
      <c r="MCB187" s="529"/>
      <c r="MCC187" s="529"/>
      <c r="MCD187" s="529"/>
      <c r="MCE187" s="529"/>
      <c r="MCF187" s="529"/>
      <c r="MCG187" s="529"/>
      <c r="MCH187" s="529"/>
      <c r="MCI187" s="529"/>
      <c r="MCJ187" s="529"/>
      <c r="MCK187" s="529"/>
      <c r="MCL187" s="529"/>
      <c r="MCM187" s="529"/>
      <c r="MCN187" s="529"/>
      <c r="MCO187" s="529"/>
      <c r="MCP187" s="529"/>
      <c r="MCQ187" s="529"/>
      <c r="MCR187" s="529"/>
      <c r="MCS187" s="529"/>
      <c r="MCT187" s="529"/>
      <c r="MCU187" s="529"/>
      <c r="MCV187" s="529"/>
      <c r="MCW187" s="529"/>
      <c r="MCX187" s="529"/>
      <c r="MCY187" s="529"/>
      <c r="MCZ187" s="529"/>
      <c r="MDA187" s="529"/>
      <c r="MDB187" s="529"/>
      <c r="MDC187" s="529"/>
      <c r="MDD187" s="529"/>
      <c r="MDE187" s="529"/>
      <c r="MDF187" s="529"/>
      <c r="MDG187" s="529"/>
      <c r="MDH187" s="529"/>
      <c r="MDI187" s="529"/>
      <c r="MDJ187" s="529"/>
      <c r="MDK187" s="529"/>
      <c r="MDL187" s="529"/>
      <c r="MDM187" s="529"/>
      <c r="MDN187" s="529"/>
      <c r="MDO187" s="529"/>
      <c r="MDP187" s="529"/>
      <c r="MDQ187" s="529"/>
      <c r="MDR187" s="529"/>
      <c r="MDS187" s="529"/>
      <c r="MDT187" s="529"/>
      <c r="MDU187" s="529"/>
      <c r="MDV187" s="529"/>
      <c r="MDW187" s="529"/>
      <c r="MDX187" s="529"/>
      <c r="MDY187" s="529"/>
      <c r="MDZ187" s="529"/>
      <c r="MEA187" s="529"/>
      <c r="MEB187" s="529"/>
      <c r="MEC187" s="529"/>
      <c r="MED187" s="529"/>
      <c r="MEE187" s="529"/>
      <c r="MEF187" s="529"/>
      <c r="MEG187" s="529"/>
      <c r="MEH187" s="529"/>
      <c r="MEI187" s="529"/>
      <c r="MEJ187" s="529"/>
      <c r="MEK187" s="529"/>
      <c r="MEL187" s="529"/>
      <c r="MEM187" s="529"/>
      <c r="MEN187" s="529"/>
      <c r="MEO187" s="529"/>
      <c r="MEP187" s="529"/>
      <c r="MEQ187" s="529"/>
      <c r="MER187" s="529"/>
      <c r="MES187" s="529"/>
      <c r="MET187" s="529"/>
      <c r="MEU187" s="529"/>
      <c r="MEV187" s="529"/>
      <c r="MEW187" s="529"/>
      <c r="MEX187" s="529"/>
      <c r="MEY187" s="529"/>
      <c r="MEZ187" s="529"/>
      <c r="MFA187" s="529"/>
      <c r="MFB187" s="529"/>
      <c r="MFC187" s="529"/>
      <c r="MFD187" s="529"/>
      <c r="MFE187" s="529"/>
      <c r="MFF187" s="529"/>
      <c r="MFG187" s="529"/>
      <c r="MFH187" s="529"/>
      <c r="MFI187" s="529"/>
      <c r="MFJ187" s="529"/>
      <c r="MFK187" s="529"/>
      <c r="MFL187" s="529"/>
      <c r="MFM187" s="529"/>
      <c r="MFN187" s="529"/>
      <c r="MFO187" s="529"/>
      <c r="MFP187" s="529"/>
      <c r="MFQ187" s="529"/>
      <c r="MFR187" s="529"/>
      <c r="MFS187" s="529"/>
      <c r="MFT187" s="529"/>
      <c r="MFU187" s="529"/>
      <c r="MFV187" s="529"/>
      <c r="MFW187" s="529"/>
      <c r="MFX187" s="529"/>
      <c r="MFY187" s="529"/>
      <c r="MFZ187" s="529"/>
      <c r="MGA187" s="529"/>
      <c r="MGB187" s="529"/>
      <c r="MGC187" s="529"/>
      <c r="MGD187" s="529"/>
      <c r="MGE187" s="529"/>
      <c r="MGF187" s="529"/>
      <c r="MGG187" s="529"/>
      <c r="MGH187" s="529"/>
      <c r="MGI187" s="529"/>
      <c r="MGJ187" s="529"/>
      <c r="MGK187" s="529"/>
      <c r="MGL187" s="529"/>
      <c r="MGM187" s="529"/>
      <c r="MGN187" s="529"/>
      <c r="MGO187" s="529"/>
      <c r="MGP187" s="529"/>
      <c r="MGQ187" s="529"/>
      <c r="MGR187" s="529"/>
      <c r="MGS187" s="529"/>
      <c r="MGT187" s="529"/>
      <c r="MGU187" s="529"/>
      <c r="MGV187" s="529"/>
      <c r="MGW187" s="529"/>
      <c r="MGX187" s="529"/>
      <c r="MGY187" s="529"/>
      <c r="MGZ187" s="529"/>
      <c r="MHA187" s="529"/>
      <c r="MHB187" s="529"/>
      <c r="MHC187" s="529"/>
      <c r="MHD187" s="529"/>
      <c r="MHE187" s="529"/>
      <c r="MHF187" s="529"/>
      <c r="MHG187" s="529"/>
      <c r="MHH187" s="529"/>
      <c r="MHI187" s="529"/>
      <c r="MHJ187" s="529"/>
      <c r="MHK187" s="529"/>
      <c r="MHL187" s="529"/>
      <c r="MHM187" s="529"/>
      <c r="MHN187" s="529"/>
      <c r="MHO187" s="529"/>
      <c r="MHP187" s="529"/>
      <c r="MHQ187" s="529"/>
      <c r="MHR187" s="529"/>
      <c r="MHS187" s="529"/>
      <c r="MHT187" s="529"/>
      <c r="MHU187" s="529"/>
      <c r="MHV187" s="529"/>
      <c r="MHW187" s="529"/>
      <c r="MHX187" s="529"/>
      <c r="MHY187" s="529"/>
      <c r="MHZ187" s="529"/>
      <c r="MIA187" s="529"/>
      <c r="MIB187" s="529"/>
      <c r="MIC187" s="529"/>
      <c r="MID187" s="529"/>
      <c r="MIE187" s="529"/>
      <c r="MIF187" s="529"/>
      <c r="MIG187" s="529"/>
      <c r="MIH187" s="529"/>
      <c r="MII187" s="529"/>
      <c r="MIJ187" s="529"/>
      <c r="MIK187" s="529"/>
      <c r="MIL187" s="529"/>
      <c r="MIM187" s="529"/>
      <c r="MIN187" s="529"/>
      <c r="MIO187" s="529"/>
      <c r="MIP187" s="529"/>
      <c r="MIQ187" s="529"/>
      <c r="MIR187" s="529"/>
      <c r="MIS187" s="529"/>
      <c r="MIT187" s="529"/>
      <c r="MIU187" s="529"/>
      <c r="MIV187" s="529"/>
      <c r="MIW187" s="529"/>
      <c r="MIX187" s="529"/>
      <c r="MIY187" s="529"/>
      <c r="MIZ187" s="529"/>
      <c r="MJA187" s="529"/>
      <c r="MJB187" s="529"/>
      <c r="MJC187" s="529"/>
      <c r="MJD187" s="529"/>
      <c r="MJE187" s="529"/>
      <c r="MJF187" s="529"/>
      <c r="MJG187" s="529"/>
      <c r="MJH187" s="529"/>
      <c r="MJI187" s="529"/>
      <c r="MJJ187" s="529"/>
      <c r="MJK187" s="529"/>
      <c r="MJL187" s="529"/>
      <c r="MJM187" s="529"/>
      <c r="MJN187" s="529"/>
      <c r="MJO187" s="529"/>
      <c r="MJP187" s="529"/>
      <c r="MJQ187" s="529"/>
      <c r="MJR187" s="529"/>
      <c r="MJS187" s="529"/>
      <c r="MJT187" s="529"/>
      <c r="MJU187" s="529"/>
      <c r="MJV187" s="529"/>
      <c r="MJW187" s="529"/>
      <c r="MJX187" s="529"/>
      <c r="MJY187" s="529"/>
      <c r="MJZ187" s="529"/>
      <c r="MKA187" s="529"/>
      <c r="MKB187" s="529"/>
      <c r="MKC187" s="529"/>
      <c r="MKD187" s="529"/>
      <c r="MKE187" s="529"/>
      <c r="MKF187" s="529"/>
      <c r="MKG187" s="529"/>
      <c r="MKH187" s="529"/>
      <c r="MKI187" s="529"/>
      <c r="MKJ187" s="529"/>
      <c r="MKK187" s="529"/>
      <c r="MKL187" s="529"/>
      <c r="MKM187" s="529"/>
      <c r="MKN187" s="529"/>
      <c r="MKO187" s="529"/>
      <c r="MKP187" s="529"/>
      <c r="MKQ187" s="529"/>
      <c r="MKR187" s="529"/>
      <c r="MKS187" s="529"/>
      <c r="MKT187" s="529"/>
      <c r="MKU187" s="529"/>
      <c r="MKV187" s="529"/>
      <c r="MKW187" s="529"/>
      <c r="MKX187" s="529"/>
      <c r="MKY187" s="529"/>
      <c r="MKZ187" s="529"/>
      <c r="MLA187" s="529"/>
      <c r="MLB187" s="529"/>
      <c r="MLC187" s="529"/>
      <c r="MLD187" s="529"/>
      <c r="MLE187" s="529"/>
      <c r="MLF187" s="529"/>
      <c r="MLG187" s="529"/>
      <c r="MLH187" s="529"/>
      <c r="MLI187" s="529"/>
      <c r="MLJ187" s="529"/>
      <c r="MLK187" s="529"/>
      <c r="MLL187" s="529"/>
      <c r="MLM187" s="529"/>
      <c r="MLN187" s="529"/>
      <c r="MLO187" s="529"/>
      <c r="MLP187" s="529"/>
      <c r="MLQ187" s="529"/>
      <c r="MLR187" s="529"/>
      <c r="MLS187" s="529"/>
      <c r="MLT187" s="529"/>
      <c r="MLU187" s="529"/>
      <c r="MLV187" s="529"/>
      <c r="MLW187" s="529"/>
      <c r="MLX187" s="529"/>
      <c r="MLY187" s="529"/>
      <c r="MLZ187" s="529"/>
      <c r="MMA187" s="529"/>
      <c r="MMB187" s="529"/>
      <c r="MMC187" s="529"/>
      <c r="MMD187" s="529"/>
      <c r="MME187" s="529"/>
      <c r="MMF187" s="529"/>
      <c r="MMG187" s="529"/>
      <c r="MMH187" s="529"/>
      <c r="MMI187" s="529"/>
      <c r="MMJ187" s="529"/>
      <c r="MMK187" s="529"/>
      <c r="MML187" s="529"/>
      <c r="MMM187" s="529"/>
      <c r="MMN187" s="529"/>
      <c r="MMO187" s="529"/>
      <c r="MMP187" s="529"/>
      <c r="MMQ187" s="529"/>
      <c r="MMR187" s="529"/>
      <c r="MMS187" s="529"/>
      <c r="MMT187" s="529"/>
      <c r="MMU187" s="529"/>
      <c r="MMV187" s="529"/>
      <c r="MMW187" s="529"/>
      <c r="MMX187" s="529"/>
      <c r="MMY187" s="529"/>
      <c r="MMZ187" s="529"/>
      <c r="MNA187" s="529"/>
      <c r="MNB187" s="529"/>
      <c r="MNC187" s="529"/>
      <c r="MND187" s="529"/>
      <c r="MNE187" s="529"/>
      <c r="MNF187" s="529"/>
      <c r="MNG187" s="529"/>
      <c r="MNH187" s="529"/>
      <c r="MNI187" s="529"/>
      <c r="MNJ187" s="529"/>
      <c r="MNK187" s="529"/>
      <c r="MNL187" s="529"/>
      <c r="MNM187" s="529"/>
      <c r="MNN187" s="529"/>
      <c r="MNO187" s="529"/>
      <c r="MNP187" s="529"/>
      <c r="MNQ187" s="529"/>
      <c r="MNR187" s="529"/>
      <c r="MNS187" s="529"/>
      <c r="MNT187" s="529"/>
      <c r="MNU187" s="529"/>
      <c r="MNV187" s="529"/>
      <c r="MNW187" s="529"/>
      <c r="MNX187" s="529"/>
      <c r="MNY187" s="529"/>
      <c r="MNZ187" s="529"/>
      <c r="MOA187" s="529"/>
      <c r="MOB187" s="529"/>
      <c r="MOC187" s="529"/>
      <c r="MOD187" s="529"/>
      <c r="MOE187" s="529"/>
      <c r="MOF187" s="529"/>
      <c r="MOG187" s="529"/>
      <c r="MOH187" s="529"/>
      <c r="MOI187" s="529"/>
      <c r="MOJ187" s="529"/>
      <c r="MOK187" s="529"/>
      <c r="MOL187" s="529"/>
      <c r="MOM187" s="529"/>
      <c r="MON187" s="529"/>
      <c r="MOO187" s="529"/>
      <c r="MOP187" s="529"/>
      <c r="MOQ187" s="529"/>
      <c r="MOR187" s="529"/>
      <c r="MOS187" s="529"/>
      <c r="MOT187" s="529"/>
      <c r="MOU187" s="529"/>
      <c r="MOV187" s="529"/>
      <c r="MOW187" s="529"/>
      <c r="MOX187" s="529"/>
      <c r="MOY187" s="529"/>
      <c r="MOZ187" s="529"/>
      <c r="MPA187" s="529"/>
      <c r="MPB187" s="529"/>
      <c r="MPC187" s="529"/>
      <c r="MPD187" s="529"/>
      <c r="MPE187" s="529"/>
      <c r="MPF187" s="529"/>
      <c r="MPG187" s="529"/>
      <c r="MPH187" s="529"/>
      <c r="MPI187" s="529"/>
      <c r="MPJ187" s="529"/>
      <c r="MPK187" s="529"/>
      <c r="MPL187" s="529"/>
      <c r="MPM187" s="529"/>
      <c r="MPN187" s="529"/>
      <c r="MPO187" s="529"/>
      <c r="MPP187" s="529"/>
      <c r="MPQ187" s="529"/>
      <c r="MPR187" s="529"/>
      <c r="MPS187" s="529"/>
      <c r="MPT187" s="529"/>
      <c r="MPU187" s="529"/>
      <c r="MPV187" s="529"/>
      <c r="MPW187" s="529"/>
      <c r="MPX187" s="529"/>
      <c r="MPY187" s="529"/>
      <c r="MPZ187" s="529"/>
      <c r="MQA187" s="529"/>
      <c r="MQB187" s="529"/>
      <c r="MQC187" s="529"/>
      <c r="MQD187" s="529"/>
      <c r="MQE187" s="529"/>
      <c r="MQF187" s="529"/>
      <c r="MQG187" s="529"/>
      <c r="MQH187" s="529"/>
      <c r="MQI187" s="529"/>
      <c r="MQJ187" s="529"/>
      <c r="MQK187" s="529"/>
      <c r="MQL187" s="529"/>
      <c r="MQM187" s="529"/>
      <c r="MQN187" s="529"/>
      <c r="MQO187" s="529"/>
      <c r="MQP187" s="529"/>
      <c r="MQQ187" s="529"/>
      <c r="MQR187" s="529"/>
      <c r="MQS187" s="529"/>
      <c r="MQT187" s="529"/>
      <c r="MQU187" s="529"/>
      <c r="MQV187" s="529"/>
      <c r="MQW187" s="529"/>
      <c r="MQX187" s="529"/>
      <c r="MQY187" s="529"/>
      <c r="MQZ187" s="529"/>
      <c r="MRA187" s="529"/>
      <c r="MRB187" s="529"/>
      <c r="MRC187" s="529"/>
      <c r="MRD187" s="529"/>
      <c r="MRE187" s="529"/>
      <c r="MRF187" s="529"/>
      <c r="MRG187" s="529"/>
      <c r="MRH187" s="529"/>
      <c r="MRI187" s="529"/>
      <c r="MRJ187" s="529"/>
      <c r="MRK187" s="529"/>
      <c r="MRL187" s="529"/>
      <c r="MRM187" s="529"/>
      <c r="MRN187" s="529"/>
      <c r="MRO187" s="529"/>
      <c r="MRP187" s="529"/>
      <c r="MRQ187" s="529"/>
      <c r="MRR187" s="529"/>
      <c r="MRS187" s="529"/>
      <c r="MRT187" s="529"/>
      <c r="MRU187" s="529"/>
      <c r="MRV187" s="529"/>
      <c r="MRW187" s="529"/>
      <c r="MRX187" s="529"/>
      <c r="MRY187" s="529"/>
      <c r="MRZ187" s="529"/>
      <c r="MSA187" s="529"/>
      <c r="MSB187" s="529"/>
      <c r="MSC187" s="529"/>
      <c r="MSD187" s="529"/>
      <c r="MSE187" s="529"/>
      <c r="MSF187" s="529"/>
      <c r="MSG187" s="529"/>
      <c r="MSH187" s="529"/>
      <c r="MSI187" s="529"/>
      <c r="MSJ187" s="529"/>
      <c r="MSK187" s="529"/>
      <c r="MSL187" s="529"/>
      <c r="MSM187" s="529"/>
      <c r="MSN187" s="529"/>
      <c r="MSO187" s="529"/>
      <c r="MSP187" s="529"/>
      <c r="MSQ187" s="529"/>
      <c r="MSR187" s="529"/>
      <c r="MSS187" s="529"/>
      <c r="MST187" s="529"/>
      <c r="MSU187" s="529"/>
      <c r="MSV187" s="529"/>
      <c r="MSW187" s="529"/>
      <c r="MSX187" s="529"/>
      <c r="MSY187" s="529"/>
      <c r="MSZ187" s="529"/>
      <c r="MTA187" s="529"/>
      <c r="MTB187" s="529"/>
      <c r="MTC187" s="529"/>
      <c r="MTD187" s="529"/>
      <c r="MTE187" s="529"/>
      <c r="MTF187" s="529"/>
      <c r="MTG187" s="529"/>
      <c r="MTH187" s="529"/>
      <c r="MTI187" s="529"/>
      <c r="MTJ187" s="529"/>
      <c r="MTK187" s="529"/>
      <c r="MTL187" s="529"/>
      <c r="MTM187" s="529"/>
      <c r="MTN187" s="529"/>
      <c r="MTO187" s="529"/>
      <c r="MTP187" s="529"/>
      <c r="MTQ187" s="529"/>
      <c r="MTR187" s="529"/>
      <c r="MTS187" s="529"/>
      <c r="MTT187" s="529"/>
      <c r="MTU187" s="529"/>
      <c r="MTV187" s="529"/>
      <c r="MTW187" s="529"/>
      <c r="MTX187" s="529"/>
      <c r="MTY187" s="529"/>
      <c r="MTZ187" s="529"/>
      <c r="MUA187" s="529"/>
      <c r="MUB187" s="529"/>
      <c r="MUC187" s="529"/>
      <c r="MUD187" s="529"/>
      <c r="MUE187" s="529"/>
      <c r="MUF187" s="529"/>
      <c r="MUG187" s="529"/>
      <c r="MUH187" s="529"/>
      <c r="MUI187" s="529"/>
      <c r="MUJ187" s="529"/>
      <c r="MUK187" s="529"/>
      <c r="MUL187" s="529"/>
      <c r="MUM187" s="529"/>
      <c r="MUN187" s="529"/>
      <c r="MUO187" s="529"/>
      <c r="MUP187" s="529"/>
      <c r="MUQ187" s="529"/>
      <c r="MUR187" s="529"/>
      <c r="MUS187" s="529"/>
      <c r="MUT187" s="529"/>
      <c r="MUU187" s="529"/>
      <c r="MUV187" s="529"/>
      <c r="MUW187" s="529"/>
      <c r="MUX187" s="529"/>
      <c r="MUY187" s="529"/>
      <c r="MUZ187" s="529"/>
      <c r="MVA187" s="529"/>
      <c r="MVB187" s="529"/>
      <c r="MVC187" s="529"/>
      <c r="MVD187" s="529"/>
      <c r="MVE187" s="529"/>
      <c r="MVF187" s="529"/>
      <c r="MVG187" s="529"/>
      <c r="MVH187" s="529"/>
      <c r="MVI187" s="529"/>
      <c r="MVJ187" s="529"/>
      <c r="MVK187" s="529"/>
      <c r="MVL187" s="529"/>
      <c r="MVM187" s="529"/>
      <c r="MVN187" s="529"/>
      <c r="MVO187" s="529"/>
      <c r="MVP187" s="529"/>
      <c r="MVQ187" s="529"/>
      <c r="MVR187" s="529"/>
      <c r="MVS187" s="529"/>
      <c r="MVT187" s="529"/>
      <c r="MVU187" s="529"/>
      <c r="MVV187" s="529"/>
      <c r="MVW187" s="529"/>
      <c r="MVX187" s="529"/>
      <c r="MVY187" s="529"/>
      <c r="MVZ187" s="529"/>
      <c r="MWA187" s="529"/>
      <c r="MWB187" s="529"/>
      <c r="MWC187" s="529"/>
      <c r="MWD187" s="529"/>
      <c r="MWE187" s="529"/>
      <c r="MWF187" s="529"/>
      <c r="MWG187" s="529"/>
      <c r="MWH187" s="529"/>
      <c r="MWI187" s="529"/>
      <c r="MWJ187" s="529"/>
      <c r="MWK187" s="529"/>
      <c r="MWL187" s="529"/>
      <c r="MWM187" s="529"/>
      <c r="MWN187" s="529"/>
      <c r="MWO187" s="529"/>
      <c r="MWP187" s="529"/>
      <c r="MWQ187" s="529"/>
      <c r="MWR187" s="529"/>
      <c r="MWS187" s="529"/>
      <c r="MWT187" s="529"/>
      <c r="MWU187" s="529"/>
      <c r="MWV187" s="529"/>
      <c r="MWW187" s="529"/>
      <c r="MWX187" s="529"/>
      <c r="MWY187" s="529"/>
      <c r="MWZ187" s="529"/>
      <c r="MXA187" s="529"/>
      <c r="MXB187" s="529"/>
      <c r="MXC187" s="529"/>
      <c r="MXD187" s="529"/>
      <c r="MXE187" s="529"/>
      <c r="MXF187" s="529"/>
      <c r="MXG187" s="529"/>
      <c r="MXH187" s="529"/>
      <c r="MXI187" s="529"/>
      <c r="MXJ187" s="529"/>
      <c r="MXK187" s="529"/>
      <c r="MXL187" s="529"/>
      <c r="MXM187" s="529"/>
      <c r="MXN187" s="529"/>
      <c r="MXO187" s="529"/>
      <c r="MXP187" s="529"/>
      <c r="MXQ187" s="529"/>
      <c r="MXR187" s="529"/>
      <c r="MXS187" s="529"/>
      <c r="MXT187" s="529"/>
      <c r="MXU187" s="529"/>
      <c r="MXV187" s="529"/>
      <c r="MXW187" s="529"/>
      <c r="MXX187" s="529"/>
      <c r="MXY187" s="529"/>
      <c r="MXZ187" s="529"/>
      <c r="MYA187" s="529"/>
      <c r="MYB187" s="529"/>
      <c r="MYC187" s="529"/>
      <c r="MYD187" s="529"/>
      <c r="MYE187" s="529"/>
      <c r="MYF187" s="529"/>
      <c r="MYG187" s="529"/>
      <c r="MYH187" s="529"/>
      <c r="MYI187" s="529"/>
      <c r="MYJ187" s="529"/>
      <c r="MYK187" s="529"/>
      <c r="MYL187" s="529"/>
      <c r="MYM187" s="529"/>
      <c r="MYN187" s="529"/>
      <c r="MYO187" s="529"/>
      <c r="MYP187" s="529"/>
      <c r="MYQ187" s="529"/>
      <c r="MYR187" s="529"/>
      <c r="MYS187" s="529"/>
      <c r="MYT187" s="529"/>
      <c r="MYU187" s="529"/>
      <c r="MYV187" s="529"/>
      <c r="MYW187" s="529"/>
      <c r="MYX187" s="529"/>
      <c r="MYY187" s="529"/>
      <c r="MYZ187" s="529"/>
      <c r="MZA187" s="529"/>
      <c r="MZB187" s="529"/>
      <c r="MZC187" s="529"/>
      <c r="MZD187" s="529"/>
      <c r="MZE187" s="529"/>
      <c r="MZF187" s="529"/>
      <c r="MZG187" s="529"/>
      <c r="MZH187" s="529"/>
      <c r="MZI187" s="529"/>
      <c r="MZJ187" s="529"/>
      <c r="MZK187" s="529"/>
      <c r="MZL187" s="529"/>
      <c r="MZM187" s="529"/>
      <c r="MZN187" s="529"/>
      <c r="MZO187" s="529"/>
      <c r="MZP187" s="529"/>
      <c r="MZQ187" s="529"/>
      <c r="MZR187" s="529"/>
      <c r="MZS187" s="529"/>
      <c r="MZT187" s="529"/>
      <c r="MZU187" s="529"/>
      <c r="MZV187" s="529"/>
      <c r="MZW187" s="529"/>
      <c r="MZX187" s="529"/>
      <c r="MZY187" s="529"/>
      <c r="MZZ187" s="529"/>
      <c r="NAA187" s="529"/>
      <c r="NAB187" s="529"/>
      <c r="NAC187" s="529"/>
      <c r="NAD187" s="529"/>
      <c r="NAE187" s="529"/>
      <c r="NAF187" s="529"/>
      <c r="NAG187" s="529"/>
      <c r="NAH187" s="529"/>
      <c r="NAI187" s="529"/>
      <c r="NAJ187" s="529"/>
      <c r="NAK187" s="529"/>
      <c r="NAL187" s="529"/>
      <c r="NAM187" s="529"/>
      <c r="NAN187" s="529"/>
      <c r="NAO187" s="529"/>
      <c r="NAP187" s="529"/>
      <c r="NAQ187" s="529"/>
      <c r="NAR187" s="529"/>
      <c r="NAS187" s="529"/>
      <c r="NAT187" s="529"/>
      <c r="NAU187" s="529"/>
      <c r="NAV187" s="529"/>
      <c r="NAW187" s="529"/>
      <c r="NAX187" s="529"/>
      <c r="NAY187" s="529"/>
      <c r="NAZ187" s="529"/>
      <c r="NBA187" s="529"/>
      <c r="NBB187" s="529"/>
      <c r="NBC187" s="529"/>
      <c r="NBD187" s="529"/>
      <c r="NBE187" s="529"/>
      <c r="NBF187" s="529"/>
      <c r="NBG187" s="529"/>
      <c r="NBH187" s="529"/>
      <c r="NBI187" s="529"/>
      <c r="NBJ187" s="529"/>
      <c r="NBK187" s="529"/>
      <c r="NBL187" s="529"/>
      <c r="NBM187" s="529"/>
      <c r="NBN187" s="529"/>
      <c r="NBO187" s="529"/>
      <c r="NBP187" s="529"/>
      <c r="NBQ187" s="529"/>
      <c r="NBR187" s="529"/>
      <c r="NBS187" s="529"/>
      <c r="NBT187" s="529"/>
      <c r="NBU187" s="529"/>
      <c r="NBV187" s="529"/>
      <c r="NBW187" s="529"/>
      <c r="NBX187" s="529"/>
      <c r="NBY187" s="529"/>
      <c r="NBZ187" s="529"/>
      <c r="NCA187" s="529"/>
      <c r="NCB187" s="529"/>
      <c r="NCC187" s="529"/>
      <c r="NCD187" s="529"/>
      <c r="NCE187" s="529"/>
      <c r="NCF187" s="529"/>
      <c r="NCG187" s="529"/>
      <c r="NCH187" s="529"/>
      <c r="NCI187" s="529"/>
      <c r="NCJ187" s="529"/>
      <c r="NCK187" s="529"/>
      <c r="NCL187" s="529"/>
      <c r="NCM187" s="529"/>
      <c r="NCN187" s="529"/>
      <c r="NCO187" s="529"/>
      <c r="NCP187" s="529"/>
      <c r="NCQ187" s="529"/>
      <c r="NCR187" s="529"/>
      <c r="NCS187" s="529"/>
      <c r="NCT187" s="529"/>
      <c r="NCU187" s="529"/>
      <c r="NCV187" s="529"/>
      <c r="NCW187" s="529"/>
      <c r="NCX187" s="529"/>
      <c r="NCY187" s="529"/>
      <c r="NCZ187" s="529"/>
      <c r="NDA187" s="529"/>
      <c r="NDB187" s="529"/>
      <c r="NDC187" s="529"/>
      <c r="NDD187" s="529"/>
      <c r="NDE187" s="529"/>
      <c r="NDF187" s="529"/>
      <c r="NDG187" s="529"/>
      <c r="NDH187" s="529"/>
      <c r="NDI187" s="529"/>
      <c r="NDJ187" s="529"/>
      <c r="NDK187" s="529"/>
      <c r="NDL187" s="529"/>
      <c r="NDM187" s="529"/>
      <c r="NDN187" s="529"/>
      <c r="NDO187" s="529"/>
      <c r="NDP187" s="529"/>
      <c r="NDQ187" s="529"/>
      <c r="NDR187" s="529"/>
      <c r="NDS187" s="529"/>
      <c r="NDT187" s="529"/>
      <c r="NDU187" s="529"/>
      <c r="NDV187" s="529"/>
      <c r="NDW187" s="529"/>
      <c r="NDX187" s="529"/>
      <c r="NDY187" s="529"/>
      <c r="NDZ187" s="529"/>
      <c r="NEA187" s="529"/>
      <c r="NEB187" s="529"/>
      <c r="NEC187" s="529"/>
      <c r="NED187" s="529"/>
      <c r="NEE187" s="529"/>
      <c r="NEF187" s="529"/>
      <c r="NEG187" s="529"/>
      <c r="NEH187" s="529"/>
      <c r="NEI187" s="529"/>
      <c r="NEJ187" s="529"/>
      <c r="NEK187" s="529"/>
      <c r="NEL187" s="529"/>
      <c r="NEM187" s="529"/>
      <c r="NEN187" s="529"/>
      <c r="NEO187" s="529"/>
      <c r="NEP187" s="529"/>
      <c r="NEQ187" s="529"/>
      <c r="NER187" s="529"/>
      <c r="NES187" s="529"/>
      <c r="NET187" s="529"/>
      <c r="NEU187" s="529"/>
      <c r="NEV187" s="529"/>
      <c r="NEW187" s="529"/>
      <c r="NEX187" s="529"/>
      <c r="NEY187" s="529"/>
      <c r="NEZ187" s="529"/>
      <c r="NFA187" s="529"/>
      <c r="NFB187" s="529"/>
      <c r="NFC187" s="529"/>
      <c r="NFD187" s="529"/>
      <c r="NFE187" s="529"/>
      <c r="NFF187" s="529"/>
      <c r="NFG187" s="529"/>
      <c r="NFH187" s="529"/>
      <c r="NFI187" s="529"/>
      <c r="NFJ187" s="529"/>
      <c r="NFK187" s="529"/>
      <c r="NFL187" s="529"/>
      <c r="NFM187" s="529"/>
      <c r="NFN187" s="529"/>
      <c r="NFO187" s="529"/>
      <c r="NFP187" s="529"/>
      <c r="NFQ187" s="529"/>
      <c r="NFR187" s="529"/>
      <c r="NFS187" s="529"/>
      <c r="NFT187" s="529"/>
      <c r="NFU187" s="529"/>
      <c r="NFV187" s="529"/>
      <c r="NFW187" s="529"/>
      <c r="NFX187" s="529"/>
      <c r="NFY187" s="529"/>
      <c r="NFZ187" s="529"/>
      <c r="NGA187" s="529"/>
      <c r="NGB187" s="529"/>
      <c r="NGC187" s="529"/>
      <c r="NGD187" s="529"/>
      <c r="NGE187" s="529"/>
      <c r="NGF187" s="529"/>
      <c r="NGG187" s="529"/>
      <c r="NGH187" s="529"/>
      <c r="NGI187" s="529"/>
      <c r="NGJ187" s="529"/>
      <c r="NGK187" s="529"/>
      <c r="NGL187" s="529"/>
      <c r="NGM187" s="529"/>
      <c r="NGN187" s="529"/>
      <c r="NGO187" s="529"/>
      <c r="NGP187" s="529"/>
      <c r="NGQ187" s="529"/>
      <c r="NGR187" s="529"/>
      <c r="NGS187" s="529"/>
      <c r="NGT187" s="529"/>
      <c r="NGU187" s="529"/>
      <c r="NGV187" s="529"/>
      <c r="NGW187" s="529"/>
      <c r="NGX187" s="529"/>
      <c r="NGY187" s="529"/>
      <c r="NGZ187" s="529"/>
      <c r="NHA187" s="529"/>
      <c r="NHB187" s="529"/>
      <c r="NHC187" s="529"/>
      <c r="NHD187" s="529"/>
      <c r="NHE187" s="529"/>
      <c r="NHF187" s="529"/>
      <c r="NHG187" s="529"/>
      <c r="NHH187" s="529"/>
      <c r="NHI187" s="529"/>
      <c r="NHJ187" s="529"/>
      <c r="NHK187" s="529"/>
      <c r="NHL187" s="529"/>
      <c r="NHM187" s="529"/>
      <c r="NHN187" s="529"/>
      <c r="NHO187" s="529"/>
      <c r="NHP187" s="529"/>
      <c r="NHQ187" s="529"/>
      <c r="NHR187" s="529"/>
      <c r="NHS187" s="529"/>
      <c r="NHT187" s="529"/>
      <c r="NHU187" s="529"/>
      <c r="NHV187" s="529"/>
      <c r="NHW187" s="529"/>
      <c r="NHX187" s="529"/>
      <c r="NHY187" s="529"/>
      <c r="NHZ187" s="529"/>
      <c r="NIA187" s="529"/>
      <c r="NIB187" s="529"/>
      <c r="NIC187" s="529"/>
      <c r="NID187" s="529"/>
      <c r="NIE187" s="529"/>
      <c r="NIF187" s="529"/>
      <c r="NIG187" s="529"/>
      <c r="NIH187" s="529"/>
      <c r="NII187" s="529"/>
      <c r="NIJ187" s="529"/>
      <c r="NIK187" s="529"/>
      <c r="NIL187" s="529"/>
      <c r="NIM187" s="529"/>
      <c r="NIN187" s="529"/>
      <c r="NIO187" s="529"/>
      <c r="NIP187" s="529"/>
      <c r="NIQ187" s="529"/>
      <c r="NIR187" s="529"/>
      <c r="NIS187" s="529"/>
      <c r="NIT187" s="529"/>
      <c r="NIU187" s="529"/>
      <c r="NIV187" s="529"/>
      <c r="NIW187" s="529"/>
      <c r="NIX187" s="529"/>
      <c r="NIY187" s="529"/>
      <c r="NIZ187" s="529"/>
      <c r="NJA187" s="529"/>
      <c r="NJB187" s="529"/>
      <c r="NJC187" s="529"/>
      <c r="NJD187" s="529"/>
      <c r="NJE187" s="529"/>
      <c r="NJF187" s="529"/>
      <c r="NJG187" s="529"/>
      <c r="NJH187" s="529"/>
      <c r="NJI187" s="529"/>
      <c r="NJJ187" s="529"/>
      <c r="NJK187" s="529"/>
      <c r="NJL187" s="529"/>
      <c r="NJM187" s="529"/>
      <c r="NJN187" s="529"/>
      <c r="NJO187" s="529"/>
      <c r="NJP187" s="529"/>
      <c r="NJQ187" s="529"/>
      <c r="NJR187" s="529"/>
      <c r="NJS187" s="529"/>
      <c r="NJT187" s="529"/>
      <c r="NJU187" s="529"/>
      <c r="NJV187" s="529"/>
      <c r="NJW187" s="529"/>
      <c r="NJX187" s="529"/>
      <c r="NJY187" s="529"/>
      <c r="NJZ187" s="529"/>
      <c r="NKA187" s="529"/>
      <c r="NKB187" s="529"/>
      <c r="NKC187" s="529"/>
      <c r="NKD187" s="529"/>
      <c r="NKE187" s="529"/>
      <c r="NKF187" s="529"/>
      <c r="NKG187" s="529"/>
      <c r="NKH187" s="529"/>
      <c r="NKI187" s="529"/>
      <c r="NKJ187" s="529"/>
      <c r="NKK187" s="529"/>
      <c r="NKL187" s="529"/>
      <c r="NKM187" s="529"/>
      <c r="NKN187" s="529"/>
      <c r="NKO187" s="529"/>
      <c r="NKP187" s="529"/>
      <c r="NKQ187" s="529"/>
      <c r="NKR187" s="529"/>
      <c r="NKS187" s="529"/>
      <c r="NKT187" s="529"/>
      <c r="NKU187" s="529"/>
      <c r="NKV187" s="529"/>
      <c r="NKW187" s="529"/>
      <c r="NKX187" s="529"/>
      <c r="NKY187" s="529"/>
      <c r="NKZ187" s="529"/>
      <c r="NLA187" s="529"/>
      <c r="NLB187" s="529"/>
      <c r="NLC187" s="529"/>
      <c r="NLD187" s="529"/>
      <c r="NLE187" s="529"/>
      <c r="NLF187" s="529"/>
      <c r="NLG187" s="529"/>
      <c r="NLH187" s="529"/>
      <c r="NLI187" s="529"/>
      <c r="NLJ187" s="529"/>
      <c r="NLK187" s="529"/>
      <c r="NLL187" s="529"/>
      <c r="NLM187" s="529"/>
      <c r="NLN187" s="529"/>
      <c r="NLO187" s="529"/>
      <c r="NLP187" s="529"/>
      <c r="NLQ187" s="529"/>
      <c r="NLR187" s="529"/>
      <c r="NLS187" s="529"/>
      <c r="NLT187" s="529"/>
      <c r="NLU187" s="529"/>
      <c r="NLV187" s="529"/>
      <c r="NLW187" s="529"/>
      <c r="NLX187" s="529"/>
      <c r="NLY187" s="529"/>
      <c r="NLZ187" s="529"/>
      <c r="NMA187" s="529"/>
      <c r="NMB187" s="529"/>
      <c r="NMC187" s="529"/>
      <c r="NMD187" s="529"/>
      <c r="NME187" s="529"/>
      <c r="NMF187" s="529"/>
      <c r="NMG187" s="529"/>
      <c r="NMH187" s="529"/>
      <c r="NMI187" s="529"/>
      <c r="NMJ187" s="529"/>
      <c r="NMK187" s="529"/>
      <c r="NML187" s="529"/>
      <c r="NMM187" s="529"/>
      <c r="NMN187" s="529"/>
      <c r="NMO187" s="529"/>
      <c r="NMP187" s="529"/>
      <c r="NMQ187" s="529"/>
      <c r="NMR187" s="529"/>
      <c r="NMS187" s="529"/>
      <c r="NMT187" s="529"/>
      <c r="NMU187" s="529"/>
      <c r="NMV187" s="529"/>
      <c r="NMW187" s="529"/>
      <c r="NMX187" s="529"/>
      <c r="NMY187" s="529"/>
      <c r="NMZ187" s="529"/>
      <c r="NNA187" s="529"/>
      <c r="NNB187" s="529"/>
      <c r="NNC187" s="529"/>
      <c r="NND187" s="529"/>
      <c r="NNE187" s="529"/>
      <c r="NNF187" s="529"/>
      <c r="NNG187" s="529"/>
      <c r="NNH187" s="529"/>
      <c r="NNI187" s="529"/>
      <c r="NNJ187" s="529"/>
      <c r="NNK187" s="529"/>
      <c r="NNL187" s="529"/>
      <c r="NNM187" s="529"/>
      <c r="NNN187" s="529"/>
      <c r="NNO187" s="529"/>
      <c r="NNP187" s="529"/>
      <c r="NNQ187" s="529"/>
      <c r="NNR187" s="529"/>
      <c r="NNS187" s="529"/>
      <c r="NNT187" s="529"/>
      <c r="NNU187" s="529"/>
      <c r="NNV187" s="529"/>
      <c r="NNW187" s="529"/>
      <c r="NNX187" s="529"/>
      <c r="NNY187" s="529"/>
      <c r="NNZ187" s="529"/>
      <c r="NOA187" s="529"/>
      <c r="NOB187" s="529"/>
      <c r="NOC187" s="529"/>
      <c r="NOD187" s="529"/>
      <c r="NOE187" s="529"/>
      <c r="NOF187" s="529"/>
      <c r="NOG187" s="529"/>
      <c r="NOH187" s="529"/>
      <c r="NOI187" s="529"/>
      <c r="NOJ187" s="529"/>
      <c r="NOK187" s="529"/>
      <c r="NOL187" s="529"/>
      <c r="NOM187" s="529"/>
      <c r="NON187" s="529"/>
      <c r="NOO187" s="529"/>
      <c r="NOP187" s="529"/>
      <c r="NOQ187" s="529"/>
      <c r="NOR187" s="529"/>
      <c r="NOS187" s="529"/>
      <c r="NOT187" s="529"/>
      <c r="NOU187" s="529"/>
      <c r="NOV187" s="529"/>
      <c r="NOW187" s="529"/>
      <c r="NOX187" s="529"/>
      <c r="NOY187" s="529"/>
      <c r="NOZ187" s="529"/>
      <c r="NPA187" s="529"/>
      <c r="NPB187" s="529"/>
      <c r="NPC187" s="529"/>
      <c r="NPD187" s="529"/>
      <c r="NPE187" s="529"/>
      <c r="NPF187" s="529"/>
      <c r="NPG187" s="529"/>
      <c r="NPH187" s="529"/>
      <c r="NPI187" s="529"/>
      <c r="NPJ187" s="529"/>
      <c r="NPK187" s="529"/>
      <c r="NPL187" s="529"/>
      <c r="NPM187" s="529"/>
      <c r="NPN187" s="529"/>
      <c r="NPO187" s="529"/>
      <c r="NPP187" s="529"/>
      <c r="NPQ187" s="529"/>
      <c r="NPR187" s="529"/>
      <c r="NPS187" s="529"/>
      <c r="NPT187" s="529"/>
      <c r="NPU187" s="529"/>
      <c r="NPV187" s="529"/>
      <c r="NPW187" s="529"/>
      <c r="NPX187" s="529"/>
      <c r="NPY187" s="529"/>
      <c r="NPZ187" s="529"/>
      <c r="NQA187" s="529"/>
      <c r="NQB187" s="529"/>
      <c r="NQC187" s="529"/>
      <c r="NQD187" s="529"/>
      <c r="NQE187" s="529"/>
      <c r="NQF187" s="529"/>
      <c r="NQG187" s="529"/>
      <c r="NQH187" s="529"/>
      <c r="NQI187" s="529"/>
      <c r="NQJ187" s="529"/>
      <c r="NQK187" s="529"/>
      <c r="NQL187" s="529"/>
      <c r="NQM187" s="529"/>
      <c r="NQN187" s="529"/>
      <c r="NQO187" s="529"/>
      <c r="NQP187" s="529"/>
      <c r="NQQ187" s="529"/>
      <c r="NQR187" s="529"/>
      <c r="NQS187" s="529"/>
      <c r="NQT187" s="529"/>
      <c r="NQU187" s="529"/>
      <c r="NQV187" s="529"/>
      <c r="NQW187" s="529"/>
      <c r="NQX187" s="529"/>
      <c r="NQY187" s="529"/>
      <c r="NQZ187" s="529"/>
      <c r="NRA187" s="529"/>
      <c r="NRB187" s="529"/>
      <c r="NRC187" s="529"/>
      <c r="NRD187" s="529"/>
      <c r="NRE187" s="529"/>
      <c r="NRF187" s="529"/>
      <c r="NRG187" s="529"/>
      <c r="NRH187" s="529"/>
      <c r="NRI187" s="529"/>
      <c r="NRJ187" s="529"/>
      <c r="NRK187" s="529"/>
      <c r="NRL187" s="529"/>
      <c r="NRM187" s="529"/>
      <c r="NRN187" s="529"/>
      <c r="NRO187" s="529"/>
      <c r="NRP187" s="529"/>
      <c r="NRQ187" s="529"/>
      <c r="NRR187" s="529"/>
      <c r="NRS187" s="529"/>
      <c r="NRT187" s="529"/>
      <c r="NRU187" s="529"/>
      <c r="NRV187" s="529"/>
      <c r="NRW187" s="529"/>
      <c r="NRX187" s="529"/>
      <c r="NRY187" s="529"/>
      <c r="NRZ187" s="529"/>
      <c r="NSA187" s="529"/>
      <c r="NSB187" s="529"/>
      <c r="NSC187" s="529"/>
      <c r="NSD187" s="529"/>
      <c r="NSE187" s="529"/>
      <c r="NSF187" s="529"/>
      <c r="NSG187" s="529"/>
      <c r="NSH187" s="529"/>
      <c r="NSI187" s="529"/>
      <c r="NSJ187" s="529"/>
      <c r="NSK187" s="529"/>
      <c r="NSL187" s="529"/>
      <c r="NSM187" s="529"/>
      <c r="NSN187" s="529"/>
      <c r="NSO187" s="529"/>
      <c r="NSP187" s="529"/>
      <c r="NSQ187" s="529"/>
      <c r="NSR187" s="529"/>
      <c r="NSS187" s="529"/>
      <c r="NST187" s="529"/>
      <c r="NSU187" s="529"/>
      <c r="NSV187" s="529"/>
      <c r="NSW187" s="529"/>
      <c r="NSX187" s="529"/>
      <c r="NSY187" s="529"/>
      <c r="NSZ187" s="529"/>
      <c r="NTA187" s="529"/>
      <c r="NTB187" s="529"/>
      <c r="NTC187" s="529"/>
      <c r="NTD187" s="529"/>
      <c r="NTE187" s="529"/>
      <c r="NTF187" s="529"/>
      <c r="NTG187" s="529"/>
      <c r="NTH187" s="529"/>
      <c r="NTI187" s="529"/>
      <c r="NTJ187" s="529"/>
      <c r="NTK187" s="529"/>
      <c r="NTL187" s="529"/>
      <c r="NTM187" s="529"/>
      <c r="NTN187" s="529"/>
      <c r="NTO187" s="529"/>
      <c r="NTP187" s="529"/>
      <c r="NTQ187" s="529"/>
      <c r="NTR187" s="529"/>
      <c r="NTS187" s="529"/>
      <c r="NTT187" s="529"/>
      <c r="NTU187" s="529"/>
      <c r="NTV187" s="529"/>
      <c r="NTW187" s="529"/>
      <c r="NTX187" s="529"/>
      <c r="NTY187" s="529"/>
      <c r="NTZ187" s="529"/>
      <c r="NUA187" s="529"/>
      <c r="NUB187" s="529"/>
      <c r="NUC187" s="529"/>
      <c r="NUD187" s="529"/>
      <c r="NUE187" s="529"/>
      <c r="NUF187" s="529"/>
      <c r="NUG187" s="529"/>
      <c r="NUH187" s="529"/>
      <c r="NUI187" s="529"/>
      <c r="NUJ187" s="529"/>
      <c r="NUK187" s="529"/>
      <c r="NUL187" s="529"/>
      <c r="NUM187" s="529"/>
      <c r="NUN187" s="529"/>
      <c r="NUO187" s="529"/>
      <c r="NUP187" s="529"/>
      <c r="NUQ187" s="529"/>
      <c r="NUR187" s="529"/>
      <c r="NUS187" s="529"/>
      <c r="NUT187" s="529"/>
      <c r="NUU187" s="529"/>
      <c r="NUV187" s="529"/>
      <c r="NUW187" s="529"/>
      <c r="NUX187" s="529"/>
      <c r="NUY187" s="529"/>
      <c r="NUZ187" s="529"/>
      <c r="NVA187" s="529"/>
      <c r="NVB187" s="529"/>
      <c r="NVC187" s="529"/>
      <c r="NVD187" s="529"/>
      <c r="NVE187" s="529"/>
      <c r="NVF187" s="529"/>
      <c r="NVG187" s="529"/>
      <c r="NVH187" s="529"/>
      <c r="NVI187" s="529"/>
      <c r="NVJ187" s="529"/>
      <c r="NVK187" s="529"/>
      <c r="NVL187" s="529"/>
      <c r="NVM187" s="529"/>
      <c r="NVN187" s="529"/>
      <c r="NVO187" s="529"/>
      <c r="NVP187" s="529"/>
      <c r="NVQ187" s="529"/>
      <c r="NVR187" s="529"/>
      <c r="NVS187" s="529"/>
      <c r="NVT187" s="529"/>
      <c r="NVU187" s="529"/>
      <c r="NVV187" s="529"/>
      <c r="NVW187" s="529"/>
      <c r="NVX187" s="529"/>
      <c r="NVY187" s="529"/>
      <c r="NVZ187" s="529"/>
      <c r="NWA187" s="529"/>
      <c r="NWB187" s="529"/>
      <c r="NWC187" s="529"/>
      <c r="NWD187" s="529"/>
      <c r="NWE187" s="529"/>
      <c r="NWF187" s="529"/>
      <c r="NWG187" s="529"/>
      <c r="NWH187" s="529"/>
      <c r="NWI187" s="529"/>
      <c r="NWJ187" s="529"/>
      <c r="NWK187" s="529"/>
      <c r="NWL187" s="529"/>
      <c r="NWM187" s="529"/>
      <c r="NWN187" s="529"/>
      <c r="NWO187" s="529"/>
      <c r="NWP187" s="529"/>
      <c r="NWQ187" s="529"/>
      <c r="NWR187" s="529"/>
      <c r="NWS187" s="529"/>
      <c r="NWT187" s="529"/>
      <c r="NWU187" s="529"/>
      <c r="NWV187" s="529"/>
      <c r="NWW187" s="529"/>
      <c r="NWX187" s="529"/>
      <c r="NWY187" s="529"/>
      <c r="NWZ187" s="529"/>
      <c r="NXA187" s="529"/>
      <c r="NXB187" s="529"/>
      <c r="NXC187" s="529"/>
      <c r="NXD187" s="529"/>
      <c r="NXE187" s="529"/>
      <c r="NXF187" s="529"/>
      <c r="NXG187" s="529"/>
      <c r="NXH187" s="529"/>
      <c r="NXI187" s="529"/>
      <c r="NXJ187" s="529"/>
      <c r="NXK187" s="529"/>
      <c r="NXL187" s="529"/>
      <c r="NXM187" s="529"/>
      <c r="NXN187" s="529"/>
      <c r="NXO187" s="529"/>
      <c r="NXP187" s="529"/>
      <c r="NXQ187" s="529"/>
      <c r="NXR187" s="529"/>
      <c r="NXS187" s="529"/>
      <c r="NXT187" s="529"/>
      <c r="NXU187" s="529"/>
      <c r="NXV187" s="529"/>
      <c r="NXW187" s="529"/>
      <c r="NXX187" s="529"/>
      <c r="NXY187" s="529"/>
      <c r="NXZ187" s="529"/>
      <c r="NYA187" s="529"/>
      <c r="NYB187" s="529"/>
      <c r="NYC187" s="529"/>
      <c r="NYD187" s="529"/>
      <c r="NYE187" s="529"/>
      <c r="NYF187" s="529"/>
      <c r="NYG187" s="529"/>
      <c r="NYH187" s="529"/>
      <c r="NYI187" s="529"/>
      <c r="NYJ187" s="529"/>
      <c r="NYK187" s="529"/>
      <c r="NYL187" s="529"/>
      <c r="NYM187" s="529"/>
      <c r="NYN187" s="529"/>
      <c r="NYO187" s="529"/>
      <c r="NYP187" s="529"/>
      <c r="NYQ187" s="529"/>
      <c r="NYR187" s="529"/>
      <c r="NYS187" s="529"/>
      <c r="NYT187" s="529"/>
      <c r="NYU187" s="529"/>
      <c r="NYV187" s="529"/>
      <c r="NYW187" s="529"/>
      <c r="NYX187" s="529"/>
      <c r="NYY187" s="529"/>
      <c r="NYZ187" s="529"/>
      <c r="NZA187" s="529"/>
      <c r="NZB187" s="529"/>
      <c r="NZC187" s="529"/>
      <c r="NZD187" s="529"/>
      <c r="NZE187" s="529"/>
      <c r="NZF187" s="529"/>
      <c r="NZG187" s="529"/>
      <c r="NZH187" s="529"/>
      <c r="NZI187" s="529"/>
      <c r="NZJ187" s="529"/>
      <c r="NZK187" s="529"/>
      <c r="NZL187" s="529"/>
      <c r="NZM187" s="529"/>
      <c r="NZN187" s="529"/>
      <c r="NZO187" s="529"/>
      <c r="NZP187" s="529"/>
      <c r="NZQ187" s="529"/>
      <c r="NZR187" s="529"/>
      <c r="NZS187" s="529"/>
      <c r="NZT187" s="529"/>
      <c r="NZU187" s="529"/>
      <c r="NZV187" s="529"/>
      <c r="NZW187" s="529"/>
      <c r="NZX187" s="529"/>
      <c r="NZY187" s="529"/>
      <c r="NZZ187" s="529"/>
      <c r="OAA187" s="529"/>
      <c r="OAB187" s="529"/>
      <c r="OAC187" s="529"/>
      <c r="OAD187" s="529"/>
      <c r="OAE187" s="529"/>
      <c r="OAF187" s="529"/>
      <c r="OAG187" s="529"/>
      <c r="OAH187" s="529"/>
      <c r="OAI187" s="529"/>
      <c r="OAJ187" s="529"/>
      <c r="OAK187" s="529"/>
      <c r="OAL187" s="529"/>
      <c r="OAM187" s="529"/>
      <c r="OAN187" s="529"/>
      <c r="OAO187" s="529"/>
      <c r="OAP187" s="529"/>
      <c r="OAQ187" s="529"/>
      <c r="OAR187" s="529"/>
      <c r="OAS187" s="529"/>
      <c r="OAT187" s="529"/>
      <c r="OAU187" s="529"/>
      <c r="OAV187" s="529"/>
      <c r="OAW187" s="529"/>
      <c r="OAX187" s="529"/>
      <c r="OAY187" s="529"/>
      <c r="OAZ187" s="529"/>
      <c r="OBA187" s="529"/>
      <c r="OBB187" s="529"/>
      <c r="OBC187" s="529"/>
      <c r="OBD187" s="529"/>
      <c r="OBE187" s="529"/>
      <c r="OBF187" s="529"/>
      <c r="OBG187" s="529"/>
      <c r="OBH187" s="529"/>
      <c r="OBI187" s="529"/>
      <c r="OBJ187" s="529"/>
      <c r="OBK187" s="529"/>
      <c r="OBL187" s="529"/>
      <c r="OBM187" s="529"/>
      <c r="OBN187" s="529"/>
      <c r="OBO187" s="529"/>
      <c r="OBP187" s="529"/>
      <c r="OBQ187" s="529"/>
      <c r="OBR187" s="529"/>
      <c r="OBS187" s="529"/>
      <c r="OBT187" s="529"/>
      <c r="OBU187" s="529"/>
      <c r="OBV187" s="529"/>
      <c r="OBW187" s="529"/>
      <c r="OBX187" s="529"/>
      <c r="OBY187" s="529"/>
      <c r="OBZ187" s="529"/>
      <c r="OCA187" s="529"/>
      <c r="OCB187" s="529"/>
      <c r="OCC187" s="529"/>
      <c r="OCD187" s="529"/>
      <c r="OCE187" s="529"/>
      <c r="OCF187" s="529"/>
      <c r="OCG187" s="529"/>
      <c r="OCH187" s="529"/>
      <c r="OCI187" s="529"/>
      <c r="OCJ187" s="529"/>
      <c r="OCK187" s="529"/>
      <c r="OCL187" s="529"/>
      <c r="OCM187" s="529"/>
      <c r="OCN187" s="529"/>
      <c r="OCO187" s="529"/>
      <c r="OCP187" s="529"/>
      <c r="OCQ187" s="529"/>
      <c r="OCR187" s="529"/>
      <c r="OCS187" s="529"/>
      <c r="OCT187" s="529"/>
      <c r="OCU187" s="529"/>
      <c r="OCV187" s="529"/>
      <c r="OCW187" s="529"/>
      <c r="OCX187" s="529"/>
      <c r="OCY187" s="529"/>
      <c r="OCZ187" s="529"/>
      <c r="ODA187" s="529"/>
      <c r="ODB187" s="529"/>
      <c r="ODC187" s="529"/>
      <c r="ODD187" s="529"/>
      <c r="ODE187" s="529"/>
      <c r="ODF187" s="529"/>
      <c r="ODG187" s="529"/>
      <c r="ODH187" s="529"/>
      <c r="ODI187" s="529"/>
      <c r="ODJ187" s="529"/>
      <c r="ODK187" s="529"/>
      <c r="ODL187" s="529"/>
      <c r="ODM187" s="529"/>
      <c r="ODN187" s="529"/>
      <c r="ODO187" s="529"/>
      <c r="ODP187" s="529"/>
      <c r="ODQ187" s="529"/>
      <c r="ODR187" s="529"/>
      <c r="ODS187" s="529"/>
      <c r="ODT187" s="529"/>
      <c r="ODU187" s="529"/>
      <c r="ODV187" s="529"/>
      <c r="ODW187" s="529"/>
      <c r="ODX187" s="529"/>
      <c r="ODY187" s="529"/>
      <c r="ODZ187" s="529"/>
      <c r="OEA187" s="529"/>
      <c r="OEB187" s="529"/>
      <c r="OEC187" s="529"/>
      <c r="OED187" s="529"/>
      <c r="OEE187" s="529"/>
      <c r="OEF187" s="529"/>
      <c r="OEG187" s="529"/>
      <c r="OEH187" s="529"/>
      <c r="OEI187" s="529"/>
      <c r="OEJ187" s="529"/>
      <c r="OEK187" s="529"/>
      <c r="OEL187" s="529"/>
      <c r="OEM187" s="529"/>
      <c r="OEN187" s="529"/>
      <c r="OEO187" s="529"/>
      <c r="OEP187" s="529"/>
      <c r="OEQ187" s="529"/>
      <c r="OER187" s="529"/>
      <c r="OES187" s="529"/>
      <c r="OET187" s="529"/>
      <c r="OEU187" s="529"/>
      <c r="OEV187" s="529"/>
      <c r="OEW187" s="529"/>
      <c r="OEX187" s="529"/>
      <c r="OEY187" s="529"/>
      <c r="OEZ187" s="529"/>
      <c r="OFA187" s="529"/>
      <c r="OFB187" s="529"/>
      <c r="OFC187" s="529"/>
      <c r="OFD187" s="529"/>
      <c r="OFE187" s="529"/>
      <c r="OFF187" s="529"/>
      <c r="OFG187" s="529"/>
      <c r="OFH187" s="529"/>
      <c r="OFI187" s="529"/>
      <c r="OFJ187" s="529"/>
      <c r="OFK187" s="529"/>
      <c r="OFL187" s="529"/>
      <c r="OFM187" s="529"/>
      <c r="OFN187" s="529"/>
      <c r="OFO187" s="529"/>
      <c r="OFP187" s="529"/>
      <c r="OFQ187" s="529"/>
      <c r="OFR187" s="529"/>
      <c r="OFS187" s="529"/>
      <c r="OFT187" s="529"/>
      <c r="OFU187" s="529"/>
      <c r="OFV187" s="529"/>
      <c r="OFW187" s="529"/>
      <c r="OFX187" s="529"/>
      <c r="OFY187" s="529"/>
      <c r="OFZ187" s="529"/>
      <c r="OGA187" s="529"/>
      <c r="OGB187" s="529"/>
      <c r="OGC187" s="529"/>
      <c r="OGD187" s="529"/>
      <c r="OGE187" s="529"/>
      <c r="OGF187" s="529"/>
      <c r="OGG187" s="529"/>
      <c r="OGH187" s="529"/>
      <c r="OGI187" s="529"/>
      <c r="OGJ187" s="529"/>
      <c r="OGK187" s="529"/>
      <c r="OGL187" s="529"/>
      <c r="OGM187" s="529"/>
      <c r="OGN187" s="529"/>
      <c r="OGO187" s="529"/>
      <c r="OGP187" s="529"/>
      <c r="OGQ187" s="529"/>
      <c r="OGR187" s="529"/>
      <c r="OGS187" s="529"/>
      <c r="OGT187" s="529"/>
      <c r="OGU187" s="529"/>
      <c r="OGV187" s="529"/>
      <c r="OGW187" s="529"/>
      <c r="OGX187" s="529"/>
      <c r="OGY187" s="529"/>
      <c r="OGZ187" s="529"/>
      <c r="OHA187" s="529"/>
      <c r="OHB187" s="529"/>
      <c r="OHC187" s="529"/>
      <c r="OHD187" s="529"/>
      <c r="OHE187" s="529"/>
      <c r="OHF187" s="529"/>
      <c r="OHG187" s="529"/>
      <c r="OHH187" s="529"/>
      <c r="OHI187" s="529"/>
      <c r="OHJ187" s="529"/>
      <c r="OHK187" s="529"/>
      <c r="OHL187" s="529"/>
      <c r="OHM187" s="529"/>
      <c r="OHN187" s="529"/>
      <c r="OHO187" s="529"/>
      <c r="OHP187" s="529"/>
      <c r="OHQ187" s="529"/>
      <c r="OHR187" s="529"/>
      <c r="OHS187" s="529"/>
      <c r="OHT187" s="529"/>
      <c r="OHU187" s="529"/>
      <c r="OHV187" s="529"/>
      <c r="OHW187" s="529"/>
      <c r="OHX187" s="529"/>
      <c r="OHY187" s="529"/>
      <c r="OHZ187" s="529"/>
      <c r="OIA187" s="529"/>
      <c r="OIB187" s="529"/>
      <c r="OIC187" s="529"/>
      <c r="OID187" s="529"/>
      <c r="OIE187" s="529"/>
      <c r="OIF187" s="529"/>
      <c r="OIG187" s="529"/>
      <c r="OIH187" s="529"/>
      <c r="OII187" s="529"/>
      <c r="OIJ187" s="529"/>
      <c r="OIK187" s="529"/>
      <c r="OIL187" s="529"/>
      <c r="OIM187" s="529"/>
      <c r="OIN187" s="529"/>
      <c r="OIO187" s="529"/>
      <c r="OIP187" s="529"/>
      <c r="OIQ187" s="529"/>
      <c r="OIR187" s="529"/>
      <c r="OIS187" s="529"/>
      <c r="OIT187" s="529"/>
      <c r="OIU187" s="529"/>
      <c r="OIV187" s="529"/>
      <c r="OIW187" s="529"/>
      <c r="OIX187" s="529"/>
      <c r="OIY187" s="529"/>
      <c r="OIZ187" s="529"/>
      <c r="OJA187" s="529"/>
      <c r="OJB187" s="529"/>
      <c r="OJC187" s="529"/>
      <c r="OJD187" s="529"/>
      <c r="OJE187" s="529"/>
      <c r="OJF187" s="529"/>
      <c r="OJG187" s="529"/>
      <c r="OJH187" s="529"/>
      <c r="OJI187" s="529"/>
      <c r="OJJ187" s="529"/>
      <c r="OJK187" s="529"/>
      <c r="OJL187" s="529"/>
      <c r="OJM187" s="529"/>
      <c r="OJN187" s="529"/>
      <c r="OJO187" s="529"/>
      <c r="OJP187" s="529"/>
      <c r="OJQ187" s="529"/>
      <c r="OJR187" s="529"/>
      <c r="OJS187" s="529"/>
      <c r="OJT187" s="529"/>
      <c r="OJU187" s="529"/>
      <c r="OJV187" s="529"/>
      <c r="OJW187" s="529"/>
      <c r="OJX187" s="529"/>
      <c r="OJY187" s="529"/>
      <c r="OJZ187" s="529"/>
      <c r="OKA187" s="529"/>
      <c r="OKB187" s="529"/>
      <c r="OKC187" s="529"/>
      <c r="OKD187" s="529"/>
      <c r="OKE187" s="529"/>
      <c r="OKF187" s="529"/>
      <c r="OKG187" s="529"/>
      <c r="OKH187" s="529"/>
      <c r="OKI187" s="529"/>
      <c r="OKJ187" s="529"/>
      <c r="OKK187" s="529"/>
      <c r="OKL187" s="529"/>
      <c r="OKM187" s="529"/>
      <c r="OKN187" s="529"/>
      <c r="OKO187" s="529"/>
      <c r="OKP187" s="529"/>
      <c r="OKQ187" s="529"/>
      <c r="OKR187" s="529"/>
      <c r="OKS187" s="529"/>
      <c r="OKT187" s="529"/>
      <c r="OKU187" s="529"/>
      <c r="OKV187" s="529"/>
      <c r="OKW187" s="529"/>
      <c r="OKX187" s="529"/>
      <c r="OKY187" s="529"/>
      <c r="OKZ187" s="529"/>
      <c r="OLA187" s="529"/>
      <c r="OLB187" s="529"/>
      <c r="OLC187" s="529"/>
      <c r="OLD187" s="529"/>
      <c r="OLE187" s="529"/>
      <c r="OLF187" s="529"/>
      <c r="OLG187" s="529"/>
      <c r="OLH187" s="529"/>
      <c r="OLI187" s="529"/>
      <c r="OLJ187" s="529"/>
      <c r="OLK187" s="529"/>
      <c r="OLL187" s="529"/>
      <c r="OLM187" s="529"/>
      <c r="OLN187" s="529"/>
      <c r="OLO187" s="529"/>
      <c r="OLP187" s="529"/>
      <c r="OLQ187" s="529"/>
      <c r="OLR187" s="529"/>
      <c r="OLS187" s="529"/>
      <c r="OLT187" s="529"/>
      <c r="OLU187" s="529"/>
      <c r="OLV187" s="529"/>
      <c r="OLW187" s="529"/>
      <c r="OLX187" s="529"/>
      <c r="OLY187" s="529"/>
      <c r="OLZ187" s="529"/>
      <c r="OMA187" s="529"/>
      <c r="OMB187" s="529"/>
      <c r="OMC187" s="529"/>
      <c r="OMD187" s="529"/>
      <c r="OME187" s="529"/>
      <c r="OMF187" s="529"/>
      <c r="OMG187" s="529"/>
      <c r="OMH187" s="529"/>
      <c r="OMI187" s="529"/>
      <c r="OMJ187" s="529"/>
      <c r="OMK187" s="529"/>
      <c r="OML187" s="529"/>
      <c r="OMM187" s="529"/>
      <c r="OMN187" s="529"/>
      <c r="OMO187" s="529"/>
      <c r="OMP187" s="529"/>
      <c r="OMQ187" s="529"/>
      <c r="OMR187" s="529"/>
      <c r="OMS187" s="529"/>
      <c r="OMT187" s="529"/>
      <c r="OMU187" s="529"/>
      <c r="OMV187" s="529"/>
      <c r="OMW187" s="529"/>
      <c r="OMX187" s="529"/>
      <c r="OMY187" s="529"/>
      <c r="OMZ187" s="529"/>
      <c r="ONA187" s="529"/>
      <c r="ONB187" s="529"/>
      <c r="ONC187" s="529"/>
      <c r="OND187" s="529"/>
      <c r="ONE187" s="529"/>
      <c r="ONF187" s="529"/>
      <c r="ONG187" s="529"/>
      <c r="ONH187" s="529"/>
      <c r="ONI187" s="529"/>
      <c r="ONJ187" s="529"/>
      <c r="ONK187" s="529"/>
      <c r="ONL187" s="529"/>
      <c r="ONM187" s="529"/>
      <c r="ONN187" s="529"/>
      <c r="ONO187" s="529"/>
      <c r="ONP187" s="529"/>
      <c r="ONQ187" s="529"/>
      <c r="ONR187" s="529"/>
      <c r="ONS187" s="529"/>
      <c r="ONT187" s="529"/>
      <c r="ONU187" s="529"/>
      <c r="ONV187" s="529"/>
      <c r="ONW187" s="529"/>
      <c r="ONX187" s="529"/>
      <c r="ONY187" s="529"/>
      <c r="ONZ187" s="529"/>
      <c r="OOA187" s="529"/>
      <c r="OOB187" s="529"/>
      <c r="OOC187" s="529"/>
      <c r="OOD187" s="529"/>
      <c r="OOE187" s="529"/>
      <c r="OOF187" s="529"/>
      <c r="OOG187" s="529"/>
      <c r="OOH187" s="529"/>
      <c r="OOI187" s="529"/>
      <c r="OOJ187" s="529"/>
      <c r="OOK187" s="529"/>
      <c r="OOL187" s="529"/>
      <c r="OOM187" s="529"/>
      <c r="OON187" s="529"/>
      <c r="OOO187" s="529"/>
      <c r="OOP187" s="529"/>
      <c r="OOQ187" s="529"/>
      <c r="OOR187" s="529"/>
      <c r="OOS187" s="529"/>
      <c r="OOT187" s="529"/>
      <c r="OOU187" s="529"/>
      <c r="OOV187" s="529"/>
      <c r="OOW187" s="529"/>
      <c r="OOX187" s="529"/>
      <c r="OOY187" s="529"/>
      <c r="OOZ187" s="529"/>
      <c r="OPA187" s="529"/>
      <c r="OPB187" s="529"/>
      <c r="OPC187" s="529"/>
      <c r="OPD187" s="529"/>
      <c r="OPE187" s="529"/>
      <c r="OPF187" s="529"/>
      <c r="OPG187" s="529"/>
      <c r="OPH187" s="529"/>
      <c r="OPI187" s="529"/>
      <c r="OPJ187" s="529"/>
      <c r="OPK187" s="529"/>
      <c r="OPL187" s="529"/>
      <c r="OPM187" s="529"/>
      <c r="OPN187" s="529"/>
      <c r="OPO187" s="529"/>
      <c r="OPP187" s="529"/>
      <c r="OPQ187" s="529"/>
      <c r="OPR187" s="529"/>
      <c r="OPS187" s="529"/>
      <c r="OPT187" s="529"/>
      <c r="OPU187" s="529"/>
      <c r="OPV187" s="529"/>
      <c r="OPW187" s="529"/>
      <c r="OPX187" s="529"/>
      <c r="OPY187" s="529"/>
      <c r="OPZ187" s="529"/>
      <c r="OQA187" s="529"/>
      <c r="OQB187" s="529"/>
      <c r="OQC187" s="529"/>
      <c r="OQD187" s="529"/>
      <c r="OQE187" s="529"/>
      <c r="OQF187" s="529"/>
      <c r="OQG187" s="529"/>
      <c r="OQH187" s="529"/>
      <c r="OQI187" s="529"/>
      <c r="OQJ187" s="529"/>
      <c r="OQK187" s="529"/>
      <c r="OQL187" s="529"/>
      <c r="OQM187" s="529"/>
      <c r="OQN187" s="529"/>
      <c r="OQO187" s="529"/>
      <c r="OQP187" s="529"/>
      <c r="OQQ187" s="529"/>
      <c r="OQR187" s="529"/>
      <c r="OQS187" s="529"/>
      <c r="OQT187" s="529"/>
      <c r="OQU187" s="529"/>
      <c r="OQV187" s="529"/>
      <c r="OQW187" s="529"/>
      <c r="OQX187" s="529"/>
      <c r="OQY187" s="529"/>
      <c r="OQZ187" s="529"/>
      <c r="ORA187" s="529"/>
      <c r="ORB187" s="529"/>
      <c r="ORC187" s="529"/>
      <c r="ORD187" s="529"/>
      <c r="ORE187" s="529"/>
      <c r="ORF187" s="529"/>
      <c r="ORG187" s="529"/>
      <c r="ORH187" s="529"/>
      <c r="ORI187" s="529"/>
      <c r="ORJ187" s="529"/>
      <c r="ORK187" s="529"/>
      <c r="ORL187" s="529"/>
      <c r="ORM187" s="529"/>
      <c r="ORN187" s="529"/>
      <c r="ORO187" s="529"/>
      <c r="ORP187" s="529"/>
      <c r="ORQ187" s="529"/>
      <c r="ORR187" s="529"/>
      <c r="ORS187" s="529"/>
      <c r="ORT187" s="529"/>
      <c r="ORU187" s="529"/>
      <c r="ORV187" s="529"/>
      <c r="ORW187" s="529"/>
      <c r="ORX187" s="529"/>
      <c r="ORY187" s="529"/>
      <c r="ORZ187" s="529"/>
      <c r="OSA187" s="529"/>
      <c r="OSB187" s="529"/>
      <c r="OSC187" s="529"/>
      <c r="OSD187" s="529"/>
      <c r="OSE187" s="529"/>
      <c r="OSF187" s="529"/>
      <c r="OSG187" s="529"/>
      <c r="OSH187" s="529"/>
      <c r="OSI187" s="529"/>
      <c r="OSJ187" s="529"/>
      <c r="OSK187" s="529"/>
      <c r="OSL187" s="529"/>
      <c r="OSM187" s="529"/>
      <c r="OSN187" s="529"/>
      <c r="OSO187" s="529"/>
      <c r="OSP187" s="529"/>
      <c r="OSQ187" s="529"/>
      <c r="OSR187" s="529"/>
      <c r="OSS187" s="529"/>
      <c r="OST187" s="529"/>
      <c r="OSU187" s="529"/>
      <c r="OSV187" s="529"/>
      <c r="OSW187" s="529"/>
      <c r="OSX187" s="529"/>
      <c r="OSY187" s="529"/>
      <c r="OSZ187" s="529"/>
      <c r="OTA187" s="529"/>
      <c r="OTB187" s="529"/>
      <c r="OTC187" s="529"/>
      <c r="OTD187" s="529"/>
      <c r="OTE187" s="529"/>
      <c r="OTF187" s="529"/>
      <c r="OTG187" s="529"/>
      <c r="OTH187" s="529"/>
      <c r="OTI187" s="529"/>
      <c r="OTJ187" s="529"/>
      <c r="OTK187" s="529"/>
      <c r="OTL187" s="529"/>
      <c r="OTM187" s="529"/>
      <c r="OTN187" s="529"/>
      <c r="OTO187" s="529"/>
      <c r="OTP187" s="529"/>
      <c r="OTQ187" s="529"/>
      <c r="OTR187" s="529"/>
      <c r="OTS187" s="529"/>
      <c r="OTT187" s="529"/>
      <c r="OTU187" s="529"/>
      <c r="OTV187" s="529"/>
      <c r="OTW187" s="529"/>
      <c r="OTX187" s="529"/>
      <c r="OTY187" s="529"/>
      <c r="OTZ187" s="529"/>
      <c r="OUA187" s="529"/>
      <c r="OUB187" s="529"/>
      <c r="OUC187" s="529"/>
      <c r="OUD187" s="529"/>
      <c r="OUE187" s="529"/>
      <c r="OUF187" s="529"/>
      <c r="OUG187" s="529"/>
      <c r="OUH187" s="529"/>
      <c r="OUI187" s="529"/>
      <c r="OUJ187" s="529"/>
      <c r="OUK187" s="529"/>
      <c r="OUL187" s="529"/>
      <c r="OUM187" s="529"/>
      <c r="OUN187" s="529"/>
      <c r="OUO187" s="529"/>
      <c r="OUP187" s="529"/>
      <c r="OUQ187" s="529"/>
      <c r="OUR187" s="529"/>
      <c r="OUS187" s="529"/>
      <c r="OUT187" s="529"/>
      <c r="OUU187" s="529"/>
      <c r="OUV187" s="529"/>
      <c r="OUW187" s="529"/>
      <c r="OUX187" s="529"/>
      <c r="OUY187" s="529"/>
      <c r="OUZ187" s="529"/>
      <c r="OVA187" s="529"/>
      <c r="OVB187" s="529"/>
      <c r="OVC187" s="529"/>
      <c r="OVD187" s="529"/>
      <c r="OVE187" s="529"/>
      <c r="OVF187" s="529"/>
      <c r="OVG187" s="529"/>
      <c r="OVH187" s="529"/>
      <c r="OVI187" s="529"/>
      <c r="OVJ187" s="529"/>
      <c r="OVK187" s="529"/>
      <c r="OVL187" s="529"/>
      <c r="OVM187" s="529"/>
      <c r="OVN187" s="529"/>
      <c r="OVO187" s="529"/>
      <c r="OVP187" s="529"/>
      <c r="OVQ187" s="529"/>
      <c r="OVR187" s="529"/>
      <c r="OVS187" s="529"/>
      <c r="OVT187" s="529"/>
      <c r="OVU187" s="529"/>
      <c r="OVV187" s="529"/>
      <c r="OVW187" s="529"/>
      <c r="OVX187" s="529"/>
      <c r="OVY187" s="529"/>
      <c r="OVZ187" s="529"/>
      <c r="OWA187" s="529"/>
      <c r="OWB187" s="529"/>
      <c r="OWC187" s="529"/>
      <c r="OWD187" s="529"/>
      <c r="OWE187" s="529"/>
      <c r="OWF187" s="529"/>
      <c r="OWG187" s="529"/>
      <c r="OWH187" s="529"/>
      <c r="OWI187" s="529"/>
      <c r="OWJ187" s="529"/>
      <c r="OWK187" s="529"/>
      <c r="OWL187" s="529"/>
      <c r="OWM187" s="529"/>
      <c r="OWN187" s="529"/>
      <c r="OWO187" s="529"/>
      <c r="OWP187" s="529"/>
      <c r="OWQ187" s="529"/>
      <c r="OWR187" s="529"/>
      <c r="OWS187" s="529"/>
      <c r="OWT187" s="529"/>
      <c r="OWU187" s="529"/>
      <c r="OWV187" s="529"/>
      <c r="OWW187" s="529"/>
      <c r="OWX187" s="529"/>
      <c r="OWY187" s="529"/>
      <c r="OWZ187" s="529"/>
      <c r="OXA187" s="529"/>
      <c r="OXB187" s="529"/>
      <c r="OXC187" s="529"/>
      <c r="OXD187" s="529"/>
      <c r="OXE187" s="529"/>
      <c r="OXF187" s="529"/>
      <c r="OXG187" s="529"/>
      <c r="OXH187" s="529"/>
      <c r="OXI187" s="529"/>
      <c r="OXJ187" s="529"/>
      <c r="OXK187" s="529"/>
      <c r="OXL187" s="529"/>
      <c r="OXM187" s="529"/>
      <c r="OXN187" s="529"/>
      <c r="OXO187" s="529"/>
      <c r="OXP187" s="529"/>
      <c r="OXQ187" s="529"/>
      <c r="OXR187" s="529"/>
      <c r="OXS187" s="529"/>
      <c r="OXT187" s="529"/>
      <c r="OXU187" s="529"/>
      <c r="OXV187" s="529"/>
      <c r="OXW187" s="529"/>
      <c r="OXX187" s="529"/>
      <c r="OXY187" s="529"/>
      <c r="OXZ187" s="529"/>
      <c r="OYA187" s="529"/>
      <c r="OYB187" s="529"/>
      <c r="OYC187" s="529"/>
      <c r="OYD187" s="529"/>
      <c r="OYE187" s="529"/>
      <c r="OYF187" s="529"/>
      <c r="OYG187" s="529"/>
      <c r="OYH187" s="529"/>
      <c r="OYI187" s="529"/>
      <c r="OYJ187" s="529"/>
      <c r="OYK187" s="529"/>
      <c r="OYL187" s="529"/>
      <c r="OYM187" s="529"/>
      <c r="OYN187" s="529"/>
      <c r="OYO187" s="529"/>
      <c r="OYP187" s="529"/>
      <c r="OYQ187" s="529"/>
      <c r="OYR187" s="529"/>
      <c r="OYS187" s="529"/>
      <c r="OYT187" s="529"/>
      <c r="OYU187" s="529"/>
      <c r="OYV187" s="529"/>
      <c r="OYW187" s="529"/>
      <c r="OYX187" s="529"/>
      <c r="OYY187" s="529"/>
      <c r="OYZ187" s="529"/>
      <c r="OZA187" s="529"/>
      <c r="OZB187" s="529"/>
      <c r="OZC187" s="529"/>
      <c r="OZD187" s="529"/>
      <c r="OZE187" s="529"/>
      <c r="OZF187" s="529"/>
      <c r="OZG187" s="529"/>
      <c r="OZH187" s="529"/>
      <c r="OZI187" s="529"/>
      <c r="OZJ187" s="529"/>
      <c r="OZK187" s="529"/>
      <c r="OZL187" s="529"/>
      <c r="OZM187" s="529"/>
      <c r="OZN187" s="529"/>
      <c r="OZO187" s="529"/>
      <c r="OZP187" s="529"/>
      <c r="OZQ187" s="529"/>
      <c r="OZR187" s="529"/>
      <c r="OZS187" s="529"/>
      <c r="OZT187" s="529"/>
      <c r="OZU187" s="529"/>
      <c r="OZV187" s="529"/>
      <c r="OZW187" s="529"/>
      <c r="OZX187" s="529"/>
      <c r="OZY187" s="529"/>
      <c r="OZZ187" s="529"/>
      <c r="PAA187" s="529"/>
      <c r="PAB187" s="529"/>
      <c r="PAC187" s="529"/>
      <c r="PAD187" s="529"/>
      <c r="PAE187" s="529"/>
      <c r="PAF187" s="529"/>
      <c r="PAG187" s="529"/>
      <c r="PAH187" s="529"/>
      <c r="PAI187" s="529"/>
      <c r="PAJ187" s="529"/>
      <c r="PAK187" s="529"/>
      <c r="PAL187" s="529"/>
      <c r="PAM187" s="529"/>
      <c r="PAN187" s="529"/>
      <c r="PAO187" s="529"/>
      <c r="PAP187" s="529"/>
      <c r="PAQ187" s="529"/>
      <c r="PAR187" s="529"/>
      <c r="PAS187" s="529"/>
      <c r="PAT187" s="529"/>
      <c r="PAU187" s="529"/>
      <c r="PAV187" s="529"/>
      <c r="PAW187" s="529"/>
      <c r="PAX187" s="529"/>
      <c r="PAY187" s="529"/>
      <c r="PAZ187" s="529"/>
      <c r="PBA187" s="529"/>
      <c r="PBB187" s="529"/>
      <c r="PBC187" s="529"/>
      <c r="PBD187" s="529"/>
      <c r="PBE187" s="529"/>
      <c r="PBF187" s="529"/>
      <c r="PBG187" s="529"/>
      <c r="PBH187" s="529"/>
      <c r="PBI187" s="529"/>
      <c r="PBJ187" s="529"/>
      <c r="PBK187" s="529"/>
      <c r="PBL187" s="529"/>
      <c r="PBM187" s="529"/>
      <c r="PBN187" s="529"/>
      <c r="PBO187" s="529"/>
      <c r="PBP187" s="529"/>
      <c r="PBQ187" s="529"/>
      <c r="PBR187" s="529"/>
      <c r="PBS187" s="529"/>
      <c r="PBT187" s="529"/>
      <c r="PBU187" s="529"/>
      <c r="PBV187" s="529"/>
      <c r="PBW187" s="529"/>
      <c r="PBX187" s="529"/>
      <c r="PBY187" s="529"/>
      <c r="PBZ187" s="529"/>
      <c r="PCA187" s="529"/>
      <c r="PCB187" s="529"/>
      <c r="PCC187" s="529"/>
      <c r="PCD187" s="529"/>
      <c r="PCE187" s="529"/>
      <c r="PCF187" s="529"/>
      <c r="PCG187" s="529"/>
      <c r="PCH187" s="529"/>
      <c r="PCI187" s="529"/>
      <c r="PCJ187" s="529"/>
      <c r="PCK187" s="529"/>
      <c r="PCL187" s="529"/>
      <c r="PCM187" s="529"/>
      <c r="PCN187" s="529"/>
      <c r="PCO187" s="529"/>
      <c r="PCP187" s="529"/>
      <c r="PCQ187" s="529"/>
      <c r="PCR187" s="529"/>
      <c r="PCS187" s="529"/>
      <c r="PCT187" s="529"/>
      <c r="PCU187" s="529"/>
      <c r="PCV187" s="529"/>
      <c r="PCW187" s="529"/>
      <c r="PCX187" s="529"/>
      <c r="PCY187" s="529"/>
      <c r="PCZ187" s="529"/>
      <c r="PDA187" s="529"/>
      <c r="PDB187" s="529"/>
      <c r="PDC187" s="529"/>
      <c r="PDD187" s="529"/>
      <c r="PDE187" s="529"/>
      <c r="PDF187" s="529"/>
      <c r="PDG187" s="529"/>
      <c r="PDH187" s="529"/>
      <c r="PDI187" s="529"/>
      <c r="PDJ187" s="529"/>
      <c r="PDK187" s="529"/>
      <c r="PDL187" s="529"/>
      <c r="PDM187" s="529"/>
      <c r="PDN187" s="529"/>
      <c r="PDO187" s="529"/>
      <c r="PDP187" s="529"/>
      <c r="PDQ187" s="529"/>
      <c r="PDR187" s="529"/>
      <c r="PDS187" s="529"/>
      <c r="PDT187" s="529"/>
      <c r="PDU187" s="529"/>
      <c r="PDV187" s="529"/>
      <c r="PDW187" s="529"/>
      <c r="PDX187" s="529"/>
      <c r="PDY187" s="529"/>
      <c r="PDZ187" s="529"/>
      <c r="PEA187" s="529"/>
      <c r="PEB187" s="529"/>
      <c r="PEC187" s="529"/>
      <c r="PED187" s="529"/>
      <c r="PEE187" s="529"/>
      <c r="PEF187" s="529"/>
      <c r="PEG187" s="529"/>
      <c r="PEH187" s="529"/>
      <c r="PEI187" s="529"/>
      <c r="PEJ187" s="529"/>
      <c r="PEK187" s="529"/>
      <c r="PEL187" s="529"/>
      <c r="PEM187" s="529"/>
      <c r="PEN187" s="529"/>
      <c r="PEO187" s="529"/>
      <c r="PEP187" s="529"/>
      <c r="PEQ187" s="529"/>
      <c r="PER187" s="529"/>
      <c r="PES187" s="529"/>
      <c r="PET187" s="529"/>
      <c r="PEU187" s="529"/>
      <c r="PEV187" s="529"/>
      <c r="PEW187" s="529"/>
      <c r="PEX187" s="529"/>
      <c r="PEY187" s="529"/>
      <c r="PEZ187" s="529"/>
      <c r="PFA187" s="529"/>
      <c r="PFB187" s="529"/>
      <c r="PFC187" s="529"/>
      <c r="PFD187" s="529"/>
      <c r="PFE187" s="529"/>
      <c r="PFF187" s="529"/>
      <c r="PFG187" s="529"/>
      <c r="PFH187" s="529"/>
      <c r="PFI187" s="529"/>
      <c r="PFJ187" s="529"/>
      <c r="PFK187" s="529"/>
      <c r="PFL187" s="529"/>
      <c r="PFM187" s="529"/>
      <c r="PFN187" s="529"/>
      <c r="PFO187" s="529"/>
      <c r="PFP187" s="529"/>
      <c r="PFQ187" s="529"/>
      <c r="PFR187" s="529"/>
      <c r="PFS187" s="529"/>
      <c r="PFT187" s="529"/>
      <c r="PFU187" s="529"/>
      <c r="PFV187" s="529"/>
      <c r="PFW187" s="529"/>
      <c r="PFX187" s="529"/>
      <c r="PFY187" s="529"/>
      <c r="PFZ187" s="529"/>
      <c r="PGA187" s="529"/>
      <c r="PGB187" s="529"/>
      <c r="PGC187" s="529"/>
      <c r="PGD187" s="529"/>
      <c r="PGE187" s="529"/>
      <c r="PGF187" s="529"/>
      <c r="PGG187" s="529"/>
      <c r="PGH187" s="529"/>
      <c r="PGI187" s="529"/>
      <c r="PGJ187" s="529"/>
      <c r="PGK187" s="529"/>
      <c r="PGL187" s="529"/>
      <c r="PGM187" s="529"/>
      <c r="PGN187" s="529"/>
      <c r="PGO187" s="529"/>
      <c r="PGP187" s="529"/>
      <c r="PGQ187" s="529"/>
      <c r="PGR187" s="529"/>
      <c r="PGS187" s="529"/>
      <c r="PGT187" s="529"/>
      <c r="PGU187" s="529"/>
      <c r="PGV187" s="529"/>
      <c r="PGW187" s="529"/>
      <c r="PGX187" s="529"/>
      <c r="PGY187" s="529"/>
      <c r="PGZ187" s="529"/>
      <c r="PHA187" s="529"/>
      <c r="PHB187" s="529"/>
      <c r="PHC187" s="529"/>
      <c r="PHD187" s="529"/>
      <c r="PHE187" s="529"/>
      <c r="PHF187" s="529"/>
      <c r="PHG187" s="529"/>
      <c r="PHH187" s="529"/>
      <c r="PHI187" s="529"/>
      <c r="PHJ187" s="529"/>
      <c r="PHK187" s="529"/>
      <c r="PHL187" s="529"/>
      <c r="PHM187" s="529"/>
      <c r="PHN187" s="529"/>
      <c r="PHO187" s="529"/>
      <c r="PHP187" s="529"/>
      <c r="PHQ187" s="529"/>
      <c r="PHR187" s="529"/>
      <c r="PHS187" s="529"/>
      <c r="PHT187" s="529"/>
      <c r="PHU187" s="529"/>
      <c r="PHV187" s="529"/>
      <c r="PHW187" s="529"/>
      <c r="PHX187" s="529"/>
      <c r="PHY187" s="529"/>
      <c r="PHZ187" s="529"/>
      <c r="PIA187" s="529"/>
      <c r="PIB187" s="529"/>
      <c r="PIC187" s="529"/>
      <c r="PID187" s="529"/>
      <c r="PIE187" s="529"/>
      <c r="PIF187" s="529"/>
      <c r="PIG187" s="529"/>
      <c r="PIH187" s="529"/>
      <c r="PII187" s="529"/>
      <c r="PIJ187" s="529"/>
      <c r="PIK187" s="529"/>
      <c r="PIL187" s="529"/>
      <c r="PIM187" s="529"/>
      <c r="PIN187" s="529"/>
      <c r="PIO187" s="529"/>
      <c r="PIP187" s="529"/>
      <c r="PIQ187" s="529"/>
      <c r="PIR187" s="529"/>
      <c r="PIS187" s="529"/>
      <c r="PIT187" s="529"/>
      <c r="PIU187" s="529"/>
      <c r="PIV187" s="529"/>
      <c r="PIW187" s="529"/>
      <c r="PIX187" s="529"/>
      <c r="PIY187" s="529"/>
      <c r="PIZ187" s="529"/>
      <c r="PJA187" s="529"/>
      <c r="PJB187" s="529"/>
      <c r="PJC187" s="529"/>
      <c r="PJD187" s="529"/>
      <c r="PJE187" s="529"/>
      <c r="PJF187" s="529"/>
      <c r="PJG187" s="529"/>
      <c r="PJH187" s="529"/>
      <c r="PJI187" s="529"/>
      <c r="PJJ187" s="529"/>
      <c r="PJK187" s="529"/>
      <c r="PJL187" s="529"/>
      <c r="PJM187" s="529"/>
      <c r="PJN187" s="529"/>
      <c r="PJO187" s="529"/>
      <c r="PJP187" s="529"/>
      <c r="PJQ187" s="529"/>
      <c r="PJR187" s="529"/>
      <c r="PJS187" s="529"/>
      <c r="PJT187" s="529"/>
      <c r="PJU187" s="529"/>
      <c r="PJV187" s="529"/>
      <c r="PJW187" s="529"/>
      <c r="PJX187" s="529"/>
      <c r="PJY187" s="529"/>
      <c r="PJZ187" s="529"/>
      <c r="PKA187" s="529"/>
      <c r="PKB187" s="529"/>
      <c r="PKC187" s="529"/>
      <c r="PKD187" s="529"/>
      <c r="PKE187" s="529"/>
      <c r="PKF187" s="529"/>
      <c r="PKG187" s="529"/>
      <c r="PKH187" s="529"/>
      <c r="PKI187" s="529"/>
      <c r="PKJ187" s="529"/>
      <c r="PKK187" s="529"/>
      <c r="PKL187" s="529"/>
      <c r="PKM187" s="529"/>
      <c r="PKN187" s="529"/>
      <c r="PKO187" s="529"/>
      <c r="PKP187" s="529"/>
      <c r="PKQ187" s="529"/>
      <c r="PKR187" s="529"/>
      <c r="PKS187" s="529"/>
      <c r="PKT187" s="529"/>
      <c r="PKU187" s="529"/>
      <c r="PKV187" s="529"/>
      <c r="PKW187" s="529"/>
      <c r="PKX187" s="529"/>
      <c r="PKY187" s="529"/>
      <c r="PKZ187" s="529"/>
      <c r="PLA187" s="529"/>
      <c r="PLB187" s="529"/>
      <c r="PLC187" s="529"/>
      <c r="PLD187" s="529"/>
      <c r="PLE187" s="529"/>
      <c r="PLF187" s="529"/>
      <c r="PLG187" s="529"/>
      <c r="PLH187" s="529"/>
      <c r="PLI187" s="529"/>
      <c r="PLJ187" s="529"/>
      <c r="PLK187" s="529"/>
      <c r="PLL187" s="529"/>
      <c r="PLM187" s="529"/>
      <c r="PLN187" s="529"/>
      <c r="PLO187" s="529"/>
      <c r="PLP187" s="529"/>
      <c r="PLQ187" s="529"/>
      <c r="PLR187" s="529"/>
      <c r="PLS187" s="529"/>
      <c r="PLT187" s="529"/>
      <c r="PLU187" s="529"/>
      <c r="PLV187" s="529"/>
      <c r="PLW187" s="529"/>
      <c r="PLX187" s="529"/>
      <c r="PLY187" s="529"/>
      <c r="PLZ187" s="529"/>
      <c r="PMA187" s="529"/>
      <c r="PMB187" s="529"/>
      <c r="PMC187" s="529"/>
      <c r="PMD187" s="529"/>
      <c r="PME187" s="529"/>
      <c r="PMF187" s="529"/>
      <c r="PMG187" s="529"/>
      <c r="PMH187" s="529"/>
      <c r="PMI187" s="529"/>
      <c r="PMJ187" s="529"/>
      <c r="PMK187" s="529"/>
      <c r="PML187" s="529"/>
      <c r="PMM187" s="529"/>
      <c r="PMN187" s="529"/>
      <c r="PMO187" s="529"/>
      <c r="PMP187" s="529"/>
      <c r="PMQ187" s="529"/>
      <c r="PMR187" s="529"/>
      <c r="PMS187" s="529"/>
      <c r="PMT187" s="529"/>
      <c r="PMU187" s="529"/>
      <c r="PMV187" s="529"/>
      <c r="PMW187" s="529"/>
      <c r="PMX187" s="529"/>
      <c r="PMY187" s="529"/>
      <c r="PMZ187" s="529"/>
      <c r="PNA187" s="529"/>
      <c r="PNB187" s="529"/>
      <c r="PNC187" s="529"/>
      <c r="PND187" s="529"/>
      <c r="PNE187" s="529"/>
      <c r="PNF187" s="529"/>
      <c r="PNG187" s="529"/>
      <c r="PNH187" s="529"/>
      <c r="PNI187" s="529"/>
      <c r="PNJ187" s="529"/>
      <c r="PNK187" s="529"/>
      <c r="PNL187" s="529"/>
      <c r="PNM187" s="529"/>
      <c r="PNN187" s="529"/>
      <c r="PNO187" s="529"/>
      <c r="PNP187" s="529"/>
      <c r="PNQ187" s="529"/>
      <c r="PNR187" s="529"/>
      <c r="PNS187" s="529"/>
      <c r="PNT187" s="529"/>
      <c r="PNU187" s="529"/>
      <c r="PNV187" s="529"/>
      <c r="PNW187" s="529"/>
      <c r="PNX187" s="529"/>
      <c r="PNY187" s="529"/>
      <c r="PNZ187" s="529"/>
      <c r="POA187" s="529"/>
      <c r="POB187" s="529"/>
      <c r="POC187" s="529"/>
      <c r="POD187" s="529"/>
      <c r="POE187" s="529"/>
      <c r="POF187" s="529"/>
      <c r="POG187" s="529"/>
      <c r="POH187" s="529"/>
      <c r="POI187" s="529"/>
      <c r="POJ187" s="529"/>
      <c r="POK187" s="529"/>
      <c r="POL187" s="529"/>
      <c r="POM187" s="529"/>
      <c r="PON187" s="529"/>
      <c r="POO187" s="529"/>
      <c r="POP187" s="529"/>
      <c r="POQ187" s="529"/>
      <c r="POR187" s="529"/>
      <c r="POS187" s="529"/>
      <c r="POT187" s="529"/>
      <c r="POU187" s="529"/>
      <c r="POV187" s="529"/>
      <c r="POW187" s="529"/>
      <c r="POX187" s="529"/>
      <c r="POY187" s="529"/>
      <c r="POZ187" s="529"/>
      <c r="PPA187" s="529"/>
      <c r="PPB187" s="529"/>
      <c r="PPC187" s="529"/>
      <c r="PPD187" s="529"/>
      <c r="PPE187" s="529"/>
      <c r="PPF187" s="529"/>
      <c r="PPG187" s="529"/>
      <c r="PPH187" s="529"/>
      <c r="PPI187" s="529"/>
      <c r="PPJ187" s="529"/>
      <c r="PPK187" s="529"/>
      <c r="PPL187" s="529"/>
      <c r="PPM187" s="529"/>
      <c r="PPN187" s="529"/>
      <c r="PPO187" s="529"/>
      <c r="PPP187" s="529"/>
      <c r="PPQ187" s="529"/>
      <c r="PPR187" s="529"/>
      <c r="PPS187" s="529"/>
      <c r="PPT187" s="529"/>
      <c r="PPU187" s="529"/>
      <c r="PPV187" s="529"/>
      <c r="PPW187" s="529"/>
      <c r="PPX187" s="529"/>
      <c r="PPY187" s="529"/>
      <c r="PPZ187" s="529"/>
      <c r="PQA187" s="529"/>
      <c r="PQB187" s="529"/>
      <c r="PQC187" s="529"/>
      <c r="PQD187" s="529"/>
      <c r="PQE187" s="529"/>
      <c r="PQF187" s="529"/>
      <c r="PQG187" s="529"/>
      <c r="PQH187" s="529"/>
      <c r="PQI187" s="529"/>
      <c r="PQJ187" s="529"/>
      <c r="PQK187" s="529"/>
      <c r="PQL187" s="529"/>
      <c r="PQM187" s="529"/>
      <c r="PQN187" s="529"/>
      <c r="PQO187" s="529"/>
      <c r="PQP187" s="529"/>
      <c r="PQQ187" s="529"/>
      <c r="PQR187" s="529"/>
      <c r="PQS187" s="529"/>
      <c r="PQT187" s="529"/>
      <c r="PQU187" s="529"/>
      <c r="PQV187" s="529"/>
      <c r="PQW187" s="529"/>
      <c r="PQX187" s="529"/>
      <c r="PQY187" s="529"/>
      <c r="PQZ187" s="529"/>
      <c r="PRA187" s="529"/>
      <c r="PRB187" s="529"/>
      <c r="PRC187" s="529"/>
      <c r="PRD187" s="529"/>
      <c r="PRE187" s="529"/>
      <c r="PRF187" s="529"/>
      <c r="PRG187" s="529"/>
      <c r="PRH187" s="529"/>
      <c r="PRI187" s="529"/>
      <c r="PRJ187" s="529"/>
      <c r="PRK187" s="529"/>
      <c r="PRL187" s="529"/>
      <c r="PRM187" s="529"/>
      <c r="PRN187" s="529"/>
      <c r="PRO187" s="529"/>
      <c r="PRP187" s="529"/>
      <c r="PRQ187" s="529"/>
      <c r="PRR187" s="529"/>
      <c r="PRS187" s="529"/>
      <c r="PRT187" s="529"/>
      <c r="PRU187" s="529"/>
      <c r="PRV187" s="529"/>
      <c r="PRW187" s="529"/>
      <c r="PRX187" s="529"/>
      <c r="PRY187" s="529"/>
      <c r="PRZ187" s="529"/>
      <c r="PSA187" s="529"/>
      <c r="PSB187" s="529"/>
      <c r="PSC187" s="529"/>
      <c r="PSD187" s="529"/>
      <c r="PSE187" s="529"/>
      <c r="PSF187" s="529"/>
      <c r="PSG187" s="529"/>
      <c r="PSH187" s="529"/>
      <c r="PSI187" s="529"/>
      <c r="PSJ187" s="529"/>
      <c r="PSK187" s="529"/>
      <c r="PSL187" s="529"/>
      <c r="PSM187" s="529"/>
      <c r="PSN187" s="529"/>
      <c r="PSO187" s="529"/>
      <c r="PSP187" s="529"/>
      <c r="PSQ187" s="529"/>
      <c r="PSR187" s="529"/>
      <c r="PSS187" s="529"/>
      <c r="PST187" s="529"/>
      <c r="PSU187" s="529"/>
      <c r="PSV187" s="529"/>
      <c r="PSW187" s="529"/>
      <c r="PSX187" s="529"/>
      <c r="PSY187" s="529"/>
      <c r="PSZ187" s="529"/>
      <c r="PTA187" s="529"/>
      <c r="PTB187" s="529"/>
      <c r="PTC187" s="529"/>
      <c r="PTD187" s="529"/>
      <c r="PTE187" s="529"/>
      <c r="PTF187" s="529"/>
      <c r="PTG187" s="529"/>
      <c r="PTH187" s="529"/>
      <c r="PTI187" s="529"/>
      <c r="PTJ187" s="529"/>
      <c r="PTK187" s="529"/>
      <c r="PTL187" s="529"/>
      <c r="PTM187" s="529"/>
      <c r="PTN187" s="529"/>
      <c r="PTO187" s="529"/>
      <c r="PTP187" s="529"/>
      <c r="PTQ187" s="529"/>
      <c r="PTR187" s="529"/>
      <c r="PTS187" s="529"/>
      <c r="PTT187" s="529"/>
      <c r="PTU187" s="529"/>
      <c r="PTV187" s="529"/>
      <c r="PTW187" s="529"/>
      <c r="PTX187" s="529"/>
      <c r="PTY187" s="529"/>
      <c r="PTZ187" s="529"/>
      <c r="PUA187" s="529"/>
      <c r="PUB187" s="529"/>
      <c r="PUC187" s="529"/>
      <c r="PUD187" s="529"/>
      <c r="PUE187" s="529"/>
      <c r="PUF187" s="529"/>
      <c r="PUG187" s="529"/>
      <c r="PUH187" s="529"/>
      <c r="PUI187" s="529"/>
      <c r="PUJ187" s="529"/>
      <c r="PUK187" s="529"/>
      <c r="PUL187" s="529"/>
      <c r="PUM187" s="529"/>
      <c r="PUN187" s="529"/>
      <c r="PUO187" s="529"/>
      <c r="PUP187" s="529"/>
      <c r="PUQ187" s="529"/>
      <c r="PUR187" s="529"/>
      <c r="PUS187" s="529"/>
      <c r="PUT187" s="529"/>
      <c r="PUU187" s="529"/>
      <c r="PUV187" s="529"/>
      <c r="PUW187" s="529"/>
      <c r="PUX187" s="529"/>
      <c r="PUY187" s="529"/>
      <c r="PUZ187" s="529"/>
      <c r="PVA187" s="529"/>
      <c r="PVB187" s="529"/>
      <c r="PVC187" s="529"/>
      <c r="PVD187" s="529"/>
      <c r="PVE187" s="529"/>
      <c r="PVF187" s="529"/>
      <c r="PVG187" s="529"/>
      <c r="PVH187" s="529"/>
      <c r="PVI187" s="529"/>
      <c r="PVJ187" s="529"/>
      <c r="PVK187" s="529"/>
      <c r="PVL187" s="529"/>
      <c r="PVM187" s="529"/>
      <c r="PVN187" s="529"/>
      <c r="PVO187" s="529"/>
      <c r="PVP187" s="529"/>
      <c r="PVQ187" s="529"/>
      <c r="PVR187" s="529"/>
      <c r="PVS187" s="529"/>
      <c r="PVT187" s="529"/>
      <c r="PVU187" s="529"/>
      <c r="PVV187" s="529"/>
      <c r="PVW187" s="529"/>
      <c r="PVX187" s="529"/>
      <c r="PVY187" s="529"/>
      <c r="PVZ187" s="529"/>
      <c r="PWA187" s="529"/>
      <c r="PWB187" s="529"/>
      <c r="PWC187" s="529"/>
      <c r="PWD187" s="529"/>
      <c r="PWE187" s="529"/>
      <c r="PWF187" s="529"/>
      <c r="PWG187" s="529"/>
      <c r="PWH187" s="529"/>
      <c r="PWI187" s="529"/>
      <c r="PWJ187" s="529"/>
      <c r="PWK187" s="529"/>
      <c r="PWL187" s="529"/>
      <c r="PWM187" s="529"/>
      <c r="PWN187" s="529"/>
      <c r="PWO187" s="529"/>
      <c r="PWP187" s="529"/>
      <c r="PWQ187" s="529"/>
      <c r="PWR187" s="529"/>
      <c r="PWS187" s="529"/>
      <c r="PWT187" s="529"/>
      <c r="PWU187" s="529"/>
      <c r="PWV187" s="529"/>
      <c r="PWW187" s="529"/>
      <c r="PWX187" s="529"/>
      <c r="PWY187" s="529"/>
      <c r="PWZ187" s="529"/>
      <c r="PXA187" s="529"/>
      <c r="PXB187" s="529"/>
      <c r="PXC187" s="529"/>
      <c r="PXD187" s="529"/>
      <c r="PXE187" s="529"/>
      <c r="PXF187" s="529"/>
      <c r="PXG187" s="529"/>
      <c r="PXH187" s="529"/>
      <c r="PXI187" s="529"/>
      <c r="PXJ187" s="529"/>
      <c r="PXK187" s="529"/>
      <c r="PXL187" s="529"/>
      <c r="PXM187" s="529"/>
      <c r="PXN187" s="529"/>
      <c r="PXO187" s="529"/>
      <c r="PXP187" s="529"/>
      <c r="PXQ187" s="529"/>
      <c r="PXR187" s="529"/>
      <c r="PXS187" s="529"/>
      <c r="PXT187" s="529"/>
      <c r="PXU187" s="529"/>
      <c r="PXV187" s="529"/>
      <c r="PXW187" s="529"/>
      <c r="PXX187" s="529"/>
      <c r="PXY187" s="529"/>
      <c r="PXZ187" s="529"/>
      <c r="PYA187" s="529"/>
      <c r="PYB187" s="529"/>
      <c r="PYC187" s="529"/>
      <c r="PYD187" s="529"/>
      <c r="PYE187" s="529"/>
      <c r="PYF187" s="529"/>
      <c r="PYG187" s="529"/>
      <c r="PYH187" s="529"/>
      <c r="PYI187" s="529"/>
      <c r="PYJ187" s="529"/>
      <c r="PYK187" s="529"/>
      <c r="PYL187" s="529"/>
      <c r="PYM187" s="529"/>
      <c r="PYN187" s="529"/>
      <c r="PYO187" s="529"/>
      <c r="PYP187" s="529"/>
      <c r="PYQ187" s="529"/>
      <c r="PYR187" s="529"/>
      <c r="PYS187" s="529"/>
      <c r="PYT187" s="529"/>
      <c r="PYU187" s="529"/>
      <c r="PYV187" s="529"/>
      <c r="PYW187" s="529"/>
      <c r="PYX187" s="529"/>
      <c r="PYY187" s="529"/>
      <c r="PYZ187" s="529"/>
      <c r="PZA187" s="529"/>
      <c r="PZB187" s="529"/>
      <c r="PZC187" s="529"/>
      <c r="PZD187" s="529"/>
      <c r="PZE187" s="529"/>
      <c r="PZF187" s="529"/>
      <c r="PZG187" s="529"/>
      <c r="PZH187" s="529"/>
      <c r="PZI187" s="529"/>
      <c r="PZJ187" s="529"/>
      <c r="PZK187" s="529"/>
      <c r="PZL187" s="529"/>
      <c r="PZM187" s="529"/>
      <c r="PZN187" s="529"/>
      <c r="PZO187" s="529"/>
      <c r="PZP187" s="529"/>
      <c r="PZQ187" s="529"/>
      <c r="PZR187" s="529"/>
      <c r="PZS187" s="529"/>
      <c r="PZT187" s="529"/>
      <c r="PZU187" s="529"/>
      <c r="PZV187" s="529"/>
      <c r="PZW187" s="529"/>
      <c r="PZX187" s="529"/>
      <c r="PZY187" s="529"/>
      <c r="PZZ187" s="529"/>
      <c r="QAA187" s="529"/>
      <c r="QAB187" s="529"/>
      <c r="QAC187" s="529"/>
      <c r="QAD187" s="529"/>
      <c r="QAE187" s="529"/>
      <c r="QAF187" s="529"/>
      <c r="QAG187" s="529"/>
      <c r="QAH187" s="529"/>
      <c r="QAI187" s="529"/>
      <c r="QAJ187" s="529"/>
      <c r="QAK187" s="529"/>
      <c r="QAL187" s="529"/>
      <c r="QAM187" s="529"/>
      <c r="QAN187" s="529"/>
      <c r="QAO187" s="529"/>
      <c r="QAP187" s="529"/>
      <c r="QAQ187" s="529"/>
      <c r="QAR187" s="529"/>
      <c r="QAS187" s="529"/>
      <c r="QAT187" s="529"/>
      <c r="QAU187" s="529"/>
      <c r="QAV187" s="529"/>
      <c r="QAW187" s="529"/>
      <c r="QAX187" s="529"/>
      <c r="QAY187" s="529"/>
      <c r="QAZ187" s="529"/>
      <c r="QBA187" s="529"/>
      <c r="QBB187" s="529"/>
      <c r="QBC187" s="529"/>
      <c r="QBD187" s="529"/>
      <c r="QBE187" s="529"/>
      <c r="QBF187" s="529"/>
      <c r="QBG187" s="529"/>
      <c r="QBH187" s="529"/>
      <c r="QBI187" s="529"/>
      <c r="QBJ187" s="529"/>
      <c r="QBK187" s="529"/>
      <c r="QBL187" s="529"/>
      <c r="QBM187" s="529"/>
      <c r="QBN187" s="529"/>
      <c r="QBO187" s="529"/>
      <c r="QBP187" s="529"/>
      <c r="QBQ187" s="529"/>
      <c r="QBR187" s="529"/>
      <c r="QBS187" s="529"/>
      <c r="QBT187" s="529"/>
      <c r="QBU187" s="529"/>
      <c r="QBV187" s="529"/>
      <c r="QBW187" s="529"/>
      <c r="QBX187" s="529"/>
      <c r="QBY187" s="529"/>
      <c r="QBZ187" s="529"/>
      <c r="QCA187" s="529"/>
      <c r="QCB187" s="529"/>
      <c r="QCC187" s="529"/>
      <c r="QCD187" s="529"/>
      <c r="QCE187" s="529"/>
      <c r="QCF187" s="529"/>
      <c r="QCG187" s="529"/>
      <c r="QCH187" s="529"/>
      <c r="QCI187" s="529"/>
      <c r="QCJ187" s="529"/>
      <c r="QCK187" s="529"/>
      <c r="QCL187" s="529"/>
      <c r="QCM187" s="529"/>
      <c r="QCN187" s="529"/>
      <c r="QCO187" s="529"/>
      <c r="QCP187" s="529"/>
      <c r="QCQ187" s="529"/>
      <c r="QCR187" s="529"/>
      <c r="QCS187" s="529"/>
      <c r="QCT187" s="529"/>
      <c r="QCU187" s="529"/>
      <c r="QCV187" s="529"/>
      <c r="QCW187" s="529"/>
      <c r="QCX187" s="529"/>
      <c r="QCY187" s="529"/>
      <c r="QCZ187" s="529"/>
      <c r="QDA187" s="529"/>
      <c r="QDB187" s="529"/>
      <c r="QDC187" s="529"/>
      <c r="QDD187" s="529"/>
      <c r="QDE187" s="529"/>
      <c r="QDF187" s="529"/>
      <c r="QDG187" s="529"/>
      <c r="QDH187" s="529"/>
      <c r="QDI187" s="529"/>
      <c r="QDJ187" s="529"/>
      <c r="QDK187" s="529"/>
      <c r="QDL187" s="529"/>
      <c r="QDM187" s="529"/>
      <c r="QDN187" s="529"/>
      <c r="QDO187" s="529"/>
      <c r="QDP187" s="529"/>
      <c r="QDQ187" s="529"/>
      <c r="QDR187" s="529"/>
      <c r="QDS187" s="529"/>
      <c r="QDT187" s="529"/>
      <c r="QDU187" s="529"/>
      <c r="QDV187" s="529"/>
      <c r="QDW187" s="529"/>
      <c r="QDX187" s="529"/>
      <c r="QDY187" s="529"/>
      <c r="QDZ187" s="529"/>
      <c r="QEA187" s="529"/>
      <c r="QEB187" s="529"/>
      <c r="QEC187" s="529"/>
      <c r="QED187" s="529"/>
      <c r="QEE187" s="529"/>
      <c r="QEF187" s="529"/>
      <c r="QEG187" s="529"/>
      <c r="QEH187" s="529"/>
      <c r="QEI187" s="529"/>
      <c r="QEJ187" s="529"/>
      <c r="QEK187" s="529"/>
      <c r="QEL187" s="529"/>
      <c r="QEM187" s="529"/>
      <c r="QEN187" s="529"/>
      <c r="QEO187" s="529"/>
      <c r="QEP187" s="529"/>
      <c r="QEQ187" s="529"/>
      <c r="QER187" s="529"/>
      <c r="QES187" s="529"/>
      <c r="QET187" s="529"/>
      <c r="QEU187" s="529"/>
      <c r="QEV187" s="529"/>
      <c r="QEW187" s="529"/>
      <c r="QEX187" s="529"/>
      <c r="QEY187" s="529"/>
      <c r="QEZ187" s="529"/>
      <c r="QFA187" s="529"/>
      <c r="QFB187" s="529"/>
      <c r="QFC187" s="529"/>
      <c r="QFD187" s="529"/>
      <c r="QFE187" s="529"/>
      <c r="QFF187" s="529"/>
      <c r="QFG187" s="529"/>
      <c r="QFH187" s="529"/>
      <c r="QFI187" s="529"/>
      <c r="QFJ187" s="529"/>
      <c r="QFK187" s="529"/>
      <c r="QFL187" s="529"/>
      <c r="QFM187" s="529"/>
      <c r="QFN187" s="529"/>
      <c r="QFO187" s="529"/>
      <c r="QFP187" s="529"/>
      <c r="QFQ187" s="529"/>
      <c r="QFR187" s="529"/>
      <c r="QFS187" s="529"/>
      <c r="QFT187" s="529"/>
      <c r="QFU187" s="529"/>
      <c r="QFV187" s="529"/>
      <c r="QFW187" s="529"/>
      <c r="QFX187" s="529"/>
      <c r="QFY187" s="529"/>
      <c r="QFZ187" s="529"/>
      <c r="QGA187" s="529"/>
      <c r="QGB187" s="529"/>
      <c r="QGC187" s="529"/>
      <c r="QGD187" s="529"/>
      <c r="QGE187" s="529"/>
      <c r="QGF187" s="529"/>
      <c r="QGG187" s="529"/>
      <c r="QGH187" s="529"/>
      <c r="QGI187" s="529"/>
      <c r="QGJ187" s="529"/>
      <c r="QGK187" s="529"/>
      <c r="QGL187" s="529"/>
      <c r="QGM187" s="529"/>
      <c r="QGN187" s="529"/>
      <c r="QGO187" s="529"/>
      <c r="QGP187" s="529"/>
      <c r="QGQ187" s="529"/>
      <c r="QGR187" s="529"/>
      <c r="QGS187" s="529"/>
      <c r="QGT187" s="529"/>
      <c r="QGU187" s="529"/>
      <c r="QGV187" s="529"/>
      <c r="QGW187" s="529"/>
      <c r="QGX187" s="529"/>
      <c r="QGY187" s="529"/>
      <c r="QGZ187" s="529"/>
      <c r="QHA187" s="529"/>
      <c r="QHB187" s="529"/>
      <c r="QHC187" s="529"/>
      <c r="QHD187" s="529"/>
      <c r="QHE187" s="529"/>
      <c r="QHF187" s="529"/>
      <c r="QHG187" s="529"/>
      <c r="QHH187" s="529"/>
      <c r="QHI187" s="529"/>
      <c r="QHJ187" s="529"/>
      <c r="QHK187" s="529"/>
      <c r="QHL187" s="529"/>
      <c r="QHM187" s="529"/>
      <c r="QHN187" s="529"/>
      <c r="QHO187" s="529"/>
      <c r="QHP187" s="529"/>
      <c r="QHQ187" s="529"/>
      <c r="QHR187" s="529"/>
      <c r="QHS187" s="529"/>
      <c r="QHT187" s="529"/>
      <c r="QHU187" s="529"/>
      <c r="QHV187" s="529"/>
      <c r="QHW187" s="529"/>
      <c r="QHX187" s="529"/>
      <c r="QHY187" s="529"/>
      <c r="QHZ187" s="529"/>
      <c r="QIA187" s="529"/>
      <c r="QIB187" s="529"/>
      <c r="QIC187" s="529"/>
      <c r="QID187" s="529"/>
      <c r="QIE187" s="529"/>
      <c r="QIF187" s="529"/>
      <c r="QIG187" s="529"/>
      <c r="QIH187" s="529"/>
      <c r="QII187" s="529"/>
      <c r="QIJ187" s="529"/>
      <c r="QIK187" s="529"/>
      <c r="QIL187" s="529"/>
      <c r="QIM187" s="529"/>
      <c r="QIN187" s="529"/>
      <c r="QIO187" s="529"/>
      <c r="QIP187" s="529"/>
      <c r="QIQ187" s="529"/>
      <c r="QIR187" s="529"/>
      <c r="QIS187" s="529"/>
      <c r="QIT187" s="529"/>
      <c r="QIU187" s="529"/>
      <c r="QIV187" s="529"/>
      <c r="QIW187" s="529"/>
      <c r="QIX187" s="529"/>
      <c r="QIY187" s="529"/>
      <c r="QIZ187" s="529"/>
      <c r="QJA187" s="529"/>
      <c r="QJB187" s="529"/>
      <c r="QJC187" s="529"/>
      <c r="QJD187" s="529"/>
      <c r="QJE187" s="529"/>
      <c r="QJF187" s="529"/>
      <c r="QJG187" s="529"/>
      <c r="QJH187" s="529"/>
      <c r="QJI187" s="529"/>
      <c r="QJJ187" s="529"/>
      <c r="QJK187" s="529"/>
      <c r="QJL187" s="529"/>
      <c r="QJM187" s="529"/>
      <c r="QJN187" s="529"/>
      <c r="QJO187" s="529"/>
      <c r="QJP187" s="529"/>
      <c r="QJQ187" s="529"/>
      <c r="QJR187" s="529"/>
      <c r="QJS187" s="529"/>
      <c r="QJT187" s="529"/>
      <c r="QJU187" s="529"/>
      <c r="QJV187" s="529"/>
      <c r="QJW187" s="529"/>
      <c r="QJX187" s="529"/>
      <c r="QJY187" s="529"/>
      <c r="QJZ187" s="529"/>
      <c r="QKA187" s="529"/>
      <c r="QKB187" s="529"/>
      <c r="QKC187" s="529"/>
      <c r="QKD187" s="529"/>
      <c r="QKE187" s="529"/>
      <c r="QKF187" s="529"/>
      <c r="QKG187" s="529"/>
      <c r="QKH187" s="529"/>
      <c r="QKI187" s="529"/>
      <c r="QKJ187" s="529"/>
      <c r="QKK187" s="529"/>
      <c r="QKL187" s="529"/>
      <c r="QKM187" s="529"/>
      <c r="QKN187" s="529"/>
      <c r="QKO187" s="529"/>
      <c r="QKP187" s="529"/>
      <c r="QKQ187" s="529"/>
      <c r="QKR187" s="529"/>
      <c r="QKS187" s="529"/>
      <c r="QKT187" s="529"/>
      <c r="QKU187" s="529"/>
      <c r="QKV187" s="529"/>
      <c r="QKW187" s="529"/>
      <c r="QKX187" s="529"/>
      <c r="QKY187" s="529"/>
      <c r="QKZ187" s="529"/>
      <c r="QLA187" s="529"/>
      <c r="QLB187" s="529"/>
      <c r="QLC187" s="529"/>
      <c r="QLD187" s="529"/>
      <c r="QLE187" s="529"/>
      <c r="QLF187" s="529"/>
      <c r="QLG187" s="529"/>
      <c r="QLH187" s="529"/>
      <c r="QLI187" s="529"/>
      <c r="QLJ187" s="529"/>
      <c r="QLK187" s="529"/>
      <c r="QLL187" s="529"/>
      <c r="QLM187" s="529"/>
      <c r="QLN187" s="529"/>
      <c r="QLO187" s="529"/>
      <c r="QLP187" s="529"/>
      <c r="QLQ187" s="529"/>
      <c r="QLR187" s="529"/>
      <c r="QLS187" s="529"/>
      <c r="QLT187" s="529"/>
      <c r="QLU187" s="529"/>
      <c r="QLV187" s="529"/>
      <c r="QLW187" s="529"/>
      <c r="QLX187" s="529"/>
      <c r="QLY187" s="529"/>
      <c r="QLZ187" s="529"/>
      <c r="QMA187" s="529"/>
      <c r="QMB187" s="529"/>
      <c r="QMC187" s="529"/>
      <c r="QMD187" s="529"/>
      <c r="QME187" s="529"/>
      <c r="QMF187" s="529"/>
      <c r="QMG187" s="529"/>
      <c r="QMH187" s="529"/>
      <c r="QMI187" s="529"/>
      <c r="QMJ187" s="529"/>
      <c r="QMK187" s="529"/>
      <c r="QML187" s="529"/>
      <c r="QMM187" s="529"/>
      <c r="QMN187" s="529"/>
      <c r="QMO187" s="529"/>
      <c r="QMP187" s="529"/>
      <c r="QMQ187" s="529"/>
      <c r="QMR187" s="529"/>
      <c r="QMS187" s="529"/>
      <c r="QMT187" s="529"/>
      <c r="QMU187" s="529"/>
      <c r="QMV187" s="529"/>
      <c r="QMW187" s="529"/>
      <c r="QMX187" s="529"/>
      <c r="QMY187" s="529"/>
      <c r="QMZ187" s="529"/>
      <c r="QNA187" s="529"/>
      <c r="QNB187" s="529"/>
      <c r="QNC187" s="529"/>
      <c r="QND187" s="529"/>
      <c r="QNE187" s="529"/>
      <c r="QNF187" s="529"/>
      <c r="QNG187" s="529"/>
      <c r="QNH187" s="529"/>
      <c r="QNI187" s="529"/>
      <c r="QNJ187" s="529"/>
      <c r="QNK187" s="529"/>
      <c r="QNL187" s="529"/>
      <c r="QNM187" s="529"/>
      <c r="QNN187" s="529"/>
      <c r="QNO187" s="529"/>
      <c r="QNP187" s="529"/>
      <c r="QNQ187" s="529"/>
      <c r="QNR187" s="529"/>
      <c r="QNS187" s="529"/>
      <c r="QNT187" s="529"/>
      <c r="QNU187" s="529"/>
      <c r="QNV187" s="529"/>
      <c r="QNW187" s="529"/>
      <c r="QNX187" s="529"/>
      <c r="QNY187" s="529"/>
      <c r="QNZ187" s="529"/>
      <c r="QOA187" s="529"/>
      <c r="QOB187" s="529"/>
      <c r="QOC187" s="529"/>
      <c r="QOD187" s="529"/>
      <c r="QOE187" s="529"/>
      <c r="QOF187" s="529"/>
      <c r="QOG187" s="529"/>
      <c r="QOH187" s="529"/>
      <c r="QOI187" s="529"/>
      <c r="QOJ187" s="529"/>
      <c r="QOK187" s="529"/>
      <c r="QOL187" s="529"/>
      <c r="QOM187" s="529"/>
      <c r="QON187" s="529"/>
      <c r="QOO187" s="529"/>
      <c r="QOP187" s="529"/>
      <c r="QOQ187" s="529"/>
      <c r="QOR187" s="529"/>
      <c r="QOS187" s="529"/>
      <c r="QOT187" s="529"/>
      <c r="QOU187" s="529"/>
      <c r="QOV187" s="529"/>
      <c r="QOW187" s="529"/>
      <c r="QOX187" s="529"/>
      <c r="QOY187" s="529"/>
      <c r="QOZ187" s="529"/>
      <c r="QPA187" s="529"/>
      <c r="QPB187" s="529"/>
      <c r="QPC187" s="529"/>
      <c r="QPD187" s="529"/>
      <c r="QPE187" s="529"/>
      <c r="QPF187" s="529"/>
      <c r="QPG187" s="529"/>
      <c r="QPH187" s="529"/>
      <c r="QPI187" s="529"/>
      <c r="QPJ187" s="529"/>
      <c r="QPK187" s="529"/>
      <c r="QPL187" s="529"/>
      <c r="QPM187" s="529"/>
      <c r="QPN187" s="529"/>
      <c r="QPO187" s="529"/>
      <c r="QPP187" s="529"/>
      <c r="QPQ187" s="529"/>
      <c r="QPR187" s="529"/>
      <c r="QPS187" s="529"/>
      <c r="QPT187" s="529"/>
      <c r="QPU187" s="529"/>
      <c r="QPV187" s="529"/>
      <c r="QPW187" s="529"/>
      <c r="QPX187" s="529"/>
      <c r="QPY187" s="529"/>
      <c r="QPZ187" s="529"/>
      <c r="QQA187" s="529"/>
      <c r="QQB187" s="529"/>
      <c r="QQC187" s="529"/>
      <c r="QQD187" s="529"/>
      <c r="QQE187" s="529"/>
      <c r="QQF187" s="529"/>
      <c r="QQG187" s="529"/>
      <c r="QQH187" s="529"/>
      <c r="QQI187" s="529"/>
      <c r="QQJ187" s="529"/>
      <c r="QQK187" s="529"/>
      <c r="QQL187" s="529"/>
      <c r="QQM187" s="529"/>
      <c r="QQN187" s="529"/>
      <c r="QQO187" s="529"/>
      <c r="QQP187" s="529"/>
      <c r="QQQ187" s="529"/>
      <c r="QQR187" s="529"/>
      <c r="QQS187" s="529"/>
      <c r="QQT187" s="529"/>
      <c r="QQU187" s="529"/>
      <c r="QQV187" s="529"/>
      <c r="QQW187" s="529"/>
      <c r="QQX187" s="529"/>
      <c r="QQY187" s="529"/>
      <c r="QQZ187" s="529"/>
      <c r="QRA187" s="529"/>
      <c r="QRB187" s="529"/>
      <c r="QRC187" s="529"/>
      <c r="QRD187" s="529"/>
      <c r="QRE187" s="529"/>
      <c r="QRF187" s="529"/>
      <c r="QRG187" s="529"/>
      <c r="QRH187" s="529"/>
      <c r="QRI187" s="529"/>
      <c r="QRJ187" s="529"/>
      <c r="QRK187" s="529"/>
      <c r="QRL187" s="529"/>
      <c r="QRM187" s="529"/>
      <c r="QRN187" s="529"/>
      <c r="QRO187" s="529"/>
      <c r="QRP187" s="529"/>
      <c r="QRQ187" s="529"/>
      <c r="QRR187" s="529"/>
      <c r="QRS187" s="529"/>
      <c r="QRT187" s="529"/>
      <c r="QRU187" s="529"/>
      <c r="QRV187" s="529"/>
      <c r="QRW187" s="529"/>
      <c r="QRX187" s="529"/>
      <c r="QRY187" s="529"/>
      <c r="QRZ187" s="529"/>
      <c r="QSA187" s="529"/>
      <c r="QSB187" s="529"/>
      <c r="QSC187" s="529"/>
      <c r="QSD187" s="529"/>
      <c r="QSE187" s="529"/>
      <c r="QSF187" s="529"/>
      <c r="QSG187" s="529"/>
      <c r="QSH187" s="529"/>
      <c r="QSI187" s="529"/>
      <c r="QSJ187" s="529"/>
      <c r="QSK187" s="529"/>
      <c r="QSL187" s="529"/>
      <c r="QSM187" s="529"/>
      <c r="QSN187" s="529"/>
      <c r="QSO187" s="529"/>
      <c r="QSP187" s="529"/>
      <c r="QSQ187" s="529"/>
      <c r="QSR187" s="529"/>
      <c r="QSS187" s="529"/>
      <c r="QST187" s="529"/>
      <c r="QSU187" s="529"/>
      <c r="QSV187" s="529"/>
      <c r="QSW187" s="529"/>
      <c r="QSX187" s="529"/>
      <c r="QSY187" s="529"/>
      <c r="QSZ187" s="529"/>
      <c r="QTA187" s="529"/>
      <c r="QTB187" s="529"/>
      <c r="QTC187" s="529"/>
      <c r="QTD187" s="529"/>
      <c r="QTE187" s="529"/>
      <c r="QTF187" s="529"/>
      <c r="QTG187" s="529"/>
      <c r="QTH187" s="529"/>
      <c r="QTI187" s="529"/>
      <c r="QTJ187" s="529"/>
      <c r="QTK187" s="529"/>
      <c r="QTL187" s="529"/>
      <c r="QTM187" s="529"/>
      <c r="QTN187" s="529"/>
      <c r="QTO187" s="529"/>
      <c r="QTP187" s="529"/>
      <c r="QTQ187" s="529"/>
      <c r="QTR187" s="529"/>
      <c r="QTS187" s="529"/>
      <c r="QTT187" s="529"/>
      <c r="QTU187" s="529"/>
      <c r="QTV187" s="529"/>
      <c r="QTW187" s="529"/>
      <c r="QTX187" s="529"/>
      <c r="QTY187" s="529"/>
      <c r="QTZ187" s="529"/>
      <c r="QUA187" s="529"/>
      <c r="QUB187" s="529"/>
      <c r="QUC187" s="529"/>
      <c r="QUD187" s="529"/>
      <c r="QUE187" s="529"/>
      <c r="QUF187" s="529"/>
      <c r="QUG187" s="529"/>
      <c r="QUH187" s="529"/>
      <c r="QUI187" s="529"/>
      <c r="QUJ187" s="529"/>
      <c r="QUK187" s="529"/>
      <c r="QUL187" s="529"/>
      <c r="QUM187" s="529"/>
      <c r="QUN187" s="529"/>
      <c r="QUO187" s="529"/>
      <c r="QUP187" s="529"/>
      <c r="QUQ187" s="529"/>
      <c r="QUR187" s="529"/>
      <c r="QUS187" s="529"/>
      <c r="QUT187" s="529"/>
      <c r="QUU187" s="529"/>
      <c r="QUV187" s="529"/>
      <c r="QUW187" s="529"/>
      <c r="QUX187" s="529"/>
      <c r="QUY187" s="529"/>
      <c r="QUZ187" s="529"/>
      <c r="QVA187" s="529"/>
      <c r="QVB187" s="529"/>
      <c r="QVC187" s="529"/>
      <c r="QVD187" s="529"/>
      <c r="QVE187" s="529"/>
      <c r="QVF187" s="529"/>
      <c r="QVG187" s="529"/>
      <c r="QVH187" s="529"/>
      <c r="QVI187" s="529"/>
      <c r="QVJ187" s="529"/>
      <c r="QVK187" s="529"/>
      <c r="QVL187" s="529"/>
      <c r="QVM187" s="529"/>
      <c r="QVN187" s="529"/>
      <c r="QVO187" s="529"/>
      <c r="QVP187" s="529"/>
      <c r="QVQ187" s="529"/>
      <c r="QVR187" s="529"/>
      <c r="QVS187" s="529"/>
      <c r="QVT187" s="529"/>
      <c r="QVU187" s="529"/>
      <c r="QVV187" s="529"/>
      <c r="QVW187" s="529"/>
      <c r="QVX187" s="529"/>
      <c r="QVY187" s="529"/>
      <c r="QVZ187" s="529"/>
      <c r="QWA187" s="529"/>
      <c r="QWB187" s="529"/>
      <c r="QWC187" s="529"/>
      <c r="QWD187" s="529"/>
      <c r="QWE187" s="529"/>
      <c r="QWF187" s="529"/>
      <c r="QWG187" s="529"/>
      <c r="QWH187" s="529"/>
      <c r="QWI187" s="529"/>
      <c r="QWJ187" s="529"/>
      <c r="QWK187" s="529"/>
      <c r="QWL187" s="529"/>
      <c r="QWM187" s="529"/>
      <c r="QWN187" s="529"/>
      <c r="QWO187" s="529"/>
      <c r="QWP187" s="529"/>
      <c r="QWQ187" s="529"/>
      <c r="QWR187" s="529"/>
      <c r="QWS187" s="529"/>
      <c r="QWT187" s="529"/>
      <c r="QWU187" s="529"/>
      <c r="QWV187" s="529"/>
      <c r="QWW187" s="529"/>
      <c r="QWX187" s="529"/>
      <c r="QWY187" s="529"/>
      <c r="QWZ187" s="529"/>
      <c r="QXA187" s="529"/>
      <c r="QXB187" s="529"/>
      <c r="QXC187" s="529"/>
      <c r="QXD187" s="529"/>
      <c r="QXE187" s="529"/>
      <c r="QXF187" s="529"/>
      <c r="QXG187" s="529"/>
      <c r="QXH187" s="529"/>
      <c r="QXI187" s="529"/>
      <c r="QXJ187" s="529"/>
      <c r="QXK187" s="529"/>
      <c r="QXL187" s="529"/>
      <c r="QXM187" s="529"/>
      <c r="QXN187" s="529"/>
      <c r="QXO187" s="529"/>
      <c r="QXP187" s="529"/>
      <c r="QXQ187" s="529"/>
      <c r="QXR187" s="529"/>
      <c r="QXS187" s="529"/>
      <c r="QXT187" s="529"/>
      <c r="QXU187" s="529"/>
      <c r="QXV187" s="529"/>
      <c r="QXW187" s="529"/>
      <c r="QXX187" s="529"/>
      <c r="QXY187" s="529"/>
      <c r="QXZ187" s="529"/>
      <c r="QYA187" s="529"/>
      <c r="QYB187" s="529"/>
      <c r="QYC187" s="529"/>
      <c r="QYD187" s="529"/>
      <c r="QYE187" s="529"/>
      <c r="QYF187" s="529"/>
      <c r="QYG187" s="529"/>
      <c r="QYH187" s="529"/>
      <c r="QYI187" s="529"/>
      <c r="QYJ187" s="529"/>
      <c r="QYK187" s="529"/>
      <c r="QYL187" s="529"/>
      <c r="QYM187" s="529"/>
      <c r="QYN187" s="529"/>
      <c r="QYO187" s="529"/>
      <c r="QYP187" s="529"/>
      <c r="QYQ187" s="529"/>
      <c r="QYR187" s="529"/>
      <c r="QYS187" s="529"/>
      <c r="QYT187" s="529"/>
      <c r="QYU187" s="529"/>
      <c r="QYV187" s="529"/>
      <c r="QYW187" s="529"/>
      <c r="QYX187" s="529"/>
      <c r="QYY187" s="529"/>
      <c r="QYZ187" s="529"/>
      <c r="QZA187" s="529"/>
      <c r="QZB187" s="529"/>
      <c r="QZC187" s="529"/>
      <c r="QZD187" s="529"/>
      <c r="QZE187" s="529"/>
      <c r="QZF187" s="529"/>
      <c r="QZG187" s="529"/>
      <c r="QZH187" s="529"/>
      <c r="QZI187" s="529"/>
      <c r="QZJ187" s="529"/>
      <c r="QZK187" s="529"/>
      <c r="QZL187" s="529"/>
      <c r="QZM187" s="529"/>
      <c r="QZN187" s="529"/>
      <c r="QZO187" s="529"/>
      <c r="QZP187" s="529"/>
      <c r="QZQ187" s="529"/>
      <c r="QZR187" s="529"/>
      <c r="QZS187" s="529"/>
      <c r="QZT187" s="529"/>
      <c r="QZU187" s="529"/>
      <c r="QZV187" s="529"/>
      <c r="QZW187" s="529"/>
      <c r="QZX187" s="529"/>
      <c r="QZY187" s="529"/>
      <c r="QZZ187" s="529"/>
      <c r="RAA187" s="529"/>
      <c r="RAB187" s="529"/>
      <c r="RAC187" s="529"/>
      <c r="RAD187" s="529"/>
      <c r="RAE187" s="529"/>
      <c r="RAF187" s="529"/>
      <c r="RAG187" s="529"/>
      <c r="RAH187" s="529"/>
      <c r="RAI187" s="529"/>
      <c r="RAJ187" s="529"/>
      <c r="RAK187" s="529"/>
      <c r="RAL187" s="529"/>
      <c r="RAM187" s="529"/>
      <c r="RAN187" s="529"/>
      <c r="RAO187" s="529"/>
      <c r="RAP187" s="529"/>
      <c r="RAQ187" s="529"/>
      <c r="RAR187" s="529"/>
      <c r="RAS187" s="529"/>
      <c r="RAT187" s="529"/>
      <c r="RAU187" s="529"/>
      <c r="RAV187" s="529"/>
      <c r="RAW187" s="529"/>
      <c r="RAX187" s="529"/>
      <c r="RAY187" s="529"/>
      <c r="RAZ187" s="529"/>
      <c r="RBA187" s="529"/>
      <c r="RBB187" s="529"/>
      <c r="RBC187" s="529"/>
      <c r="RBD187" s="529"/>
      <c r="RBE187" s="529"/>
      <c r="RBF187" s="529"/>
      <c r="RBG187" s="529"/>
      <c r="RBH187" s="529"/>
      <c r="RBI187" s="529"/>
      <c r="RBJ187" s="529"/>
      <c r="RBK187" s="529"/>
      <c r="RBL187" s="529"/>
      <c r="RBM187" s="529"/>
      <c r="RBN187" s="529"/>
      <c r="RBO187" s="529"/>
      <c r="RBP187" s="529"/>
      <c r="RBQ187" s="529"/>
      <c r="RBR187" s="529"/>
      <c r="RBS187" s="529"/>
      <c r="RBT187" s="529"/>
      <c r="RBU187" s="529"/>
      <c r="RBV187" s="529"/>
      <c r="RBW187" s="529"/>
      <c r="RBX187" s="529"/>
      <c r="RBY187" s="529"/>
      <c r="RBZ187" s="529"/>
      <c r="RCA187" s="529"/>
      <c r="RCB187" s="529"/>
      <c r="RCC187" s="529"/>
      <c r="RCD187" s="529"/>
      <c r="RCE187" s="529"/>
      <c r="RCF187" s="529"/>
      <c r="RCG187" s="529"/>
      <c r="RCH187" s="529"/>
      <c r="RCI187" s="529"/>
      <c r="RCJ187" s="529"/>
      <c r="RCK187" s="529"/>
      <c r="RCL187" s="529"/>
      <c r="RCM187" s="529"/>
      <c r="RCN187" s="529"/>
      <c r="RCO187" s="529"/>
      <c r="RCP187" s="529"/>
      <c r="RCQ187" s="529"/>
      <c r="RCR187" s="529"/>
      <c r="RCS187" s="529"/>
      <c r="RCT187" s="529"/>
      <c r="RCU187" s="529"/>
      <c r="RCV187" s="529"/>
      <c r="RCW187" s="529"/>
      <c r="RCX187" s="529"/>
      <c r="RCY187" s="529"/>
      <c r="RCZ187" s="529"/>
      <c r="RDA187" s="529"/>
      <c r="RDB187" s="529"/>
      <c r="RDC187" s="529"/>
      <c r="RDD187" s="529"/>
      <c r="RDE187" s="529"/>
      <c r="RDF187" s="529"/>
      <c r="RDG187" s="529"/>
      <c r="RDH187" s="529"/>
      <c r="RDI187" s="529"/>
      <c r="RDJ187" s="529"/>
      <c r="RDK187" s="529"/>
      <c r="RDL187" s="529"/>
      <c r="RDM187" s="529"/>
      <c r="RDN187" s="529"/>
      <c r="RDO187" s="529"/>
      <c r="RDP187" s="529"/>
      <c r="RDQ187" s="529"/>
      <c r="RDR187" s="529"/>
      <c r="RDS187" s="529"/>
      <c r="RDT187" s="529"/>
      <c r="RDU187" s="529"/>
      <c r="RDV187" s="529"/>
      <c r="RDW187" s="529"/>
      <c r="RDX187" s="529"/>
      <c r="RDY187" s="529"/>
      <c r="RDZ187" s="529"/>
      <c r="REA187" s="529"/>
      <c r="REB187" s="529"/>
      <c r="REC187" s="529"/>
      <c r="RED187" s="529"/>
      <c r="REE187" s="529"/>
      <c r="REF187" s="529"/>
      <c r="REG187" s="529"/>
      <c r="REH187" s="529"/>
      <c r="REI187" s="529"/>
      <c r="REJ187" s="529"/>
      <c r="REK187" s="529"/>
      <c r="REL187" s="529"/>
      <c r="REM187" s="529"/>
      <c r="REN187" s="529"/>
      <c r="REO187" s="529"/>
      <c r="REP187" s="529"/>
      <c r="REQ187" s="529"/>
      <c r="RER187" s="529"/>
      <c r="RES187" s="529"/>
      <c r="RET187" s="529"/>
      <c r="REU187" s="529"/>
      <c r="REV187" s="529"/>
      <c r="REW187" s="529"/>
      <c r="REX187" s="529"/>
      <c r="REY187" s="529"/>
      <c r="REZ187" s="529"/>
      <c r="RFA187" s="529"/>
      <c r="RFB187" s="529"/>
      <c r="RFC187" s="529"/>
      <c r="RFD187" s="529"/>
      <c r="RFE187" s="529"/>
      <c r="RFF187" s="529"/>
      <c r="RFG187" s="529"/>
      <c r="RFH187" s="529"/>
      <c r="RFI187" s="529"/>
      <c r="RFJ187" s="529"/>
      <c r="RFK187" s="529"/>
      <c r="RFL187" s="529"/>
      <c r="RFM187" s="529"/>
      <c r="RFN187" s="529"/>
      <c r="RFO187" s="529"/>
      <c r="RFP187" s="529"/>
      <c r="RFQ187" s="529"/>
      <c r="RFR187" s="529"/>
      <c r="RFS187" s="529"/>
      <c r="RFT187" s="529"/>
      <c r="RFU187" s="529"/>
      <c r="RFV187" s="529"/>
      <c r="RFW187" s="529"/>
      <c r="RFX187" s="529"/>
      <c r="RFY187" s="529"/>
      <c r="RFZ187" s="529"/>
      <c r="RGA187" s="529"/>
      <c r="RGB187" s="529"/>
      <c r="RGC187" s="529"/>
      <c r="RGD187" s="529"/>
      <c r="RGE187" s="529"/>
      <c r="RGF187" s="529"/>
      <c r="RGG187" s="529"/>
      <c r="RGH187" s="529"/>
      <c r="RGI187" s="529"/>
      <c r="RGJ187" s="529"/>
      <c r="RGK187" s="529"/>
      <c r="RGL187" s="529"/>
      <c r="RGM187" s="529"/>
      <c r="RGN187" s="529"/>
      <c r="RGO187" s="529"/>
      <c r="RGP187" s="529"/>
      <c r="RGQ187" s="529"/>
      <c r="RGR187" s="529"/>
      <c r="RGS187" s="529"/>
      <c r="RGT187" s="529"/>
      <c r="RGU187" s="529"/>
      <c r="RGV187" s="529"/>
      <c r="RGW187" s="529"/>
      <c r="RGX187" s="529"/>
      <c r="RGY187" s="529"/>
      <c r="RGZ187" s="529"/>
      <c r="RHA187" s="529"/>
      <c r="RHB187" s="529"/>
      <c r="RHC187" s="529"/>
      <c r="RHD187" s="529"/>
      <c r="RHE187" s="529"/>
      <c r="RHF187" s="529"/>
      <c r="RHG187" s="529"/>
      <c r="RHH187" s="529"/>
      <c r="RHI187" s="529"/>
      <c r="RHJ187" s="529"/>
      <c r="RHK187" s="529"/>
      <c r="RHL187" s="529"/>
      <c r="RHM187" s="529"/>
      <c r="RHN187" s="529"/>
      <c r="RHO187" s="529"/>
      <c r="RHP187" s="529"/>
      <c r="RHQ187" s="529"/>
      <c r="RHR187" s="529"/>
      <c r="RHS187" s="529"/>
      <c r="RHT187" s="529"/>
      <c r="RHU187" s="529"/>
      <c r="RHV187" s="529"/>
      <c r="RHW187" s="529"/>
      <c r="RHX187" s="529"/>
      <c r="RHY187" s="529"/>
      <c r="RHZ187" s="529"/>
      <c r="RIA187" s="529"/>
      <c r="RIB187" s="529"/>
      <c r="RIC187" s="529"/>
      <c r="RID187" s="529"/>
      <c r="RIE187" s="529"/>
      <c r="RIF187" s="529"/>
      <c r="RIG187" s="529"/>
      <c r="RIH187" s="529"/>
      <c r="RII187" s="529"/>
      <c r="RIJ187" s="529"/>
      <c r="RIK187" s="529"/>
      <c r="RIL187" s="529"/>
      <c r="RIM187" s="529"/>
      <c r="RIN187" s="529"/>
      <c r="RIO187" s="529"/>
      <c r="RIP187" s="529"/>
      <c r="RIQ187" s="529"/>
      <c r="RIR187" s="529"/>
      <c r="RIS187" s="529"/>
      <c r="RIT187" s="529"/>
      <c r="RIU187" s="529"/>
      <c r="RIV187" s="529"/>
      <c r="RIW187" s="529"/>
      <c r="RIX187" s="529"/>
      <c r="RIY187" s="529"/>
      <c r="RIZ187" s="529"/>
      <c r="RJA187" s="529"/>
      <c r="RJB187" s="529"/>
      <c r="RJC187" s="529"/>
      <c r="RJD187" s="529"/>
      <c r="RJE187" s="529"/>
      <c r="RJF187" s="529"/>
      <c r="RJG187" s="529"/>
      <c r="RJH187" s="529"/>
      <c r="RJI187" s="529"/>
      <c r="RJJ187" s="529"/>
      <c r="RJK187" s="529"/>
      <c r="RJL187" s="529"/>
      <c r="RJM187" s="529"/>
      <c r="RJN187" s="529"/>
      <c r="RJO187" s="529"/>
      <c r="RJP187" s="529"/>
      <c r="RJQ187" s="529"/>
      <c r="RJR187" s="529"/>
      <c r="RJS187" s="529"/>
      <c r="RJT187" s="529"/>
      <c r="RJU187" s="529"/>
      <c r="RJV187" s="529"/>
      <c r="RJW187" s="529"/>
      <c r="RJX187" s="529"/>
      <c r="RJY187" s="529"/>
      <c r="RJZ187" s="529"/>
      <c r="RKA187" s="529"/>
      <c r="RKB187" s="529"/>
      <c r="RKC187" s="529"/>
      <c r="RKD187" s="529"/>
      <c r="RKE187" s="529"/>
      <c r="RKF187" s="529"/>
      <c r="RKG187" s="529"/>
      <c r="RKH187" s="529"/>
      <c r="RKI187" s="529"/>
      <c r="RKJ187" s="529"/>
      <c r="RKK187" s="529"/>
      <c r="RKL187" s="529"/>
      <c r="RKM187" s="529"/>
      <c r="RKN187" s="529"/>
      <c r="RKO187" s="529"/>
      <c r="RKP187" s="529"/>
      <c r="RKQ187" s="529"/>
      <c r="RKR187" s="529"/>
      <c r="RKS187" s="529"/>
      <c r="RKT187" s="529"/>
      <c r="RKU187" s="529"/>
      <c r="RKV187" s="529"/>
      <c r="RKW187" s="529"/>
      <c r="RKX187" s="529"/>
      <c r="RKY187" s="529"/>
      <c r="RKZ187" s="529"/>
      <c r="RLA187" s="529"/>
      <c r="RLB187" s="529"/>
      <c r="RLC187" s="529"/>
      <c r="RLD187" s="529"/>
      <c r="RLE187" s="529"/>
      <c r="RLF187" s="529"/>
      <c r="RLG187" s="529"/>
      <c r="RLH187" s="529"/>
      <c r="RLI187" s="529"/>
      <c r="RLJ187" s="529"/>
      <c r="RLK187" s="529"/>
      <c r="RLL187" s="529"/>
      <c r="RLM187" s="529"/>
      <c r="RLN187" s="529"/>
      <c r="RLO187" s="529"/>
      <c r="RLP187" s="529"/>
      <c r="RLQ187" s="529"/>
      <c r="RLR187" s="529"/>
      <c r="RLS187" s="529"/>
      <c r="RLT187" s="529"/>
      <c r="RLU187" s="529"/>
      <c r="RLV187" s="529"/>
      <c r="RLW187" s="529"/>
      <c r="RLX187" s="529"/>
      <c r="RLY187" s="529"/>
      <c r="RLZ187" s="529"/>
      <c r="RMA187" s="529"/>
      <c r="RMB187" s="529"/>
      <c r="RMC187" s="529"/>
      <c r="RMD187" s="529"/>
      <c r="RME187" s="529"/>
      <c r="RMF187" s="529"/>
      <c r="RMG187" s="529"/>
      <c r="RMH187" s="529"/>
      <c r="RMI187" s="529"/>
      <c r="RMJ187" s="529"/>
      <c r="RMK187" s="529"/>
      <c r="RML187" s="529"/>
      <c r="RMM187" s="529"/>
      <c r="RMN187" s="529"/>
      <c r="RMO187" s="529"/>
      <c r="RMP187" s="529"/>
      <c r="RMQ187" s="529"/>
      <c r="RMR187" s="529"/>
      <c r="RMS187" s="529"/>
      <c r="RMT187" s="529"/>
      <c r="RMU187" s="529"/>
      <c r="RMV187" s="529"/>
      <c r="RMW187" s="529"/>
      <c r="RMX187" s="529"/>
      <c r="RMY187" s="529"/>
      <c r="RMZ187" s="529"/>
      <c r="RNA187" s="529"/>
      <c r="RNB187" s="529"/>
      <c r="RNC187" s="529"/>
      <c r="RND187" s="529"/>
      <c r="RNE187" s="529"/>
      <c r="RNF187" s="529"/>
      <c r="RNG187" s="529"/>
      <c r="RNH187" s="529"/>
      <c r="RNI187" s="529"/>
      <c r="RNJ187" s="529"/>
      <c r="RNK187" s="529"/>
      <c r="RNL187" s="529"/>
      <c r="RNM187" s="529"/>
      <c r="RNN187" s="529"/>
      <c r="RNO187" s="529"/>
      <c r="RNP187" s="529"/>
      <c r="RNQ187" s="529"/>
      <c r="RNR187" s="529"/>
      <c r="RNS187" s="529"/>
      <c r="RNT187" s="529"/>
      <c r="RNU187" s="529"/>
      <c r="RNV187" s="529"/>
      <c r="RNW187" s="529"/>
      <c r="RNX187" s="529"/>
      <c r="RNY187" s="529"/>
      <c r="RNZ187" s="529"/>
      <c r="ROA187" s="529"/>
      <c r="ROB187" s="529"/>
      <c r="ROC187" s="529"/>
      <c r="ROD187" s="529"/>
      <c r="ROE187" s="529"/>
      <c r="ROF187" s="529"/>
      <c r="ROG187" s="529"/>
      <c r="ROH187" s="529"/>
      <c r="ROI187" s="529"/>
      <c r="ROJ187" s="529"/>
      <c r="ROK187" s="529"/>
      <c r="ROL187" s="529"/>
      <c r="ROM187" s="529"/>
      <c r="RON187" s="529"/>
      <c r="ROO187" s="529"/>
      <c r="ROP187" s="529"/>
      <c r="ROQ187" s="529"/>
      <c r="ROR187" s="529"/>
      <c r="ROS187" s="529"/>
      <c r="ROT187" s="529"/>
      <c r="ROU187" s="529"/>
      <c r="ROV187" s="529"/>
      <c r="ROW187" s="529"/>
      <c r="ROX187" s="529"/>
      <c r="ROY187" s="529"/>
      <c r="ROZ187" s="529"/>
      <c r="RPA187" s="529"/>
      <c r="RPB187" s="529"/>
      <c r="RPC187" s="529"/>
      <c r="RPD187" s="529"/>
      <c r="RPE187" s="529"/>
      <c r="RPF187" s="529"/>
      <c r="RPG187" s="529"/>
      <c r="RPH187" s="529"/>
      <c r="RPI187" s="529"/>
      <c r="RPJ187" s="529"/>
      <c r="RPK187" s="529"/>
      <c r="RPL187" s="529"/>
      <c r="RPM187" s="529"/>
      <c r="RPN187" s="529"/>
      <c r="RPO187" s="529"/>
      <c r="RPP187" s="529"/>
      <c r="RPQ187" s="529"/>
      <c r="RPR187" s="529"/>
      <c r="RPS187" s="529"/>
      <c r="RPT187" s="529"/>
      <c r="RPU187" s="529"/>
      <c r="RPV187" s="529"/>
      <c r="RPW187" s="529"/>
      <c r="RPX187" s="529"/>
      <c r="RPY187" s="529"/>
      <c r="RPZ187" s="529"/>
      <c r="RQA187" s="529"/>
      <c r="RQB187" s="529"/>
      <c r="RQC187" s="529"/>
      <c r="RQD187" s="529"/>
      <c r="RQE187" s="529"/>
      <c r="RQF187" s="529"/>
      <c r="RQG187" s="529"/>
      <c r="RQH187" s="529"/>
      <c r="RQI187" s="529"/>
      <c r="RQJ187" s="529"/>
      <c r="RQK187" s="529"/>
      <c r="RQL187" s="529"/>
      <c r="RQM187" s="529"/>
      <c r="RQN187" s="529"/>
      <c r="RQO187" s="529"/>
      <c r="RQP187" s="529"/>
      <c r="RQQ187" s="529"/>
      <c r="RQR187" s="529"/>
      <c r="RQS187" s="529"/>
      <c r="RQT187" s="529"/>
      <c r="RQU187" s="529"/>
      <c r="RQV187" s="529"/>
      <c r="RQW187" s="529"/>
      <c r="RQX187" s="529"/>
      <c r="RQY187" s="529"/>
      <c r="RQZ187" s="529"/>
      <c r="RRA187" s="529"/>
      <c r="RRB187" s="529"/>
      <c r="RRC187" s="529"/>
      <c r="RRD187" s="529"/>
      <c r="RRE187" s="529"/>
      <c r="RRF187" s="529"/>
      <c r="RRG187" s="529"/>
      <c r="RRH187" s="529"/>
      <c r="RRI187" s="529"/>
      <c r="RRJ187" s="529"/>
      <c r="RRK187" s="529"/>
      <c r="RRL187" s="529"/>
      <c r="RRM187" s="529"/>
      <c r="RRN187" s="529"/>
      <c r="RRO187" s="529"/>
      <c r="RRP187" s="529"/>
      <c r="RRQ187" s="529"/>
      <c r="RRR187" s="529"/>
      <c r="RRS187" s="529"/>
      <c r="RRT187" s="529"/>
      <c r="RRU187" s="529"/>
      <c r="RRV187" s="529"/>
      <c r="RRW187" s="529"/>
      <c r="RRX187" s="529"/>
      <c r="RRY187" s="529"/>
      <c r="RRZ187" s="529"/>
      <c r="RSA187" s="529"/>
      <c r="RSB187" s="529"/>
      <c r="RSC187" s="529"/>
      <c r="RSD187" s="529"/>
      <c r="RSE187" s="529"/>
      <c r="RSF187" s="529"/>
      <c r="RSG187" s="529"/>
      <c r="RSH187" s="529"/>
      <c r="RSI187" s="529"/>
      <c r="RSJ187" s="529"/>
      <c r="RSK187" s="529"/>
      <c r="RSL187" s="529"/>
      <c r="RSM187" s="529"/>
      <c r="RSN187" s="529"/>
      <c r="RSO187" s="529"/>
      <c r="RSP187" s="529"/>
      <c r="RSQ187" s="529"/>
      <c r="RSR187" s="529"/>
      <c r="RSS187" s="529"/>
      <c r="RST187" s="529"/>
      <c r="RSU187" s="529"/>
      <c r="RSV187" s="529"/>
      <c r="RSW187" s="529"/>
      <c r="RSX187" s="529"/>
      <c r="RSY187" s="529"/>
      <c r="RSZ187" s="529"/>
      <c r="RTA187" s="529"/>
      <c r="RTB187" s="529"/>
      <c r="RTC187" s="529"/>
      <c r="RTD187" s="529"/>
      <c r="RTE187" s="529"/>
      <c r="RTF187" s="529"/>
      <c r="RTG187" s="529"/>
      <c r="RTH187" s="529"/>
      <c r="RTI187" s="529"/>
      <c r="RTJ187" s="529"/>
      <c r="RTK187" s="529"/>
      <c r="RTL187" s="529"/>
      <c r="RTM187" s="529"/>
      <c r="RTN187" s="529"/>
      <c r="RTO187" s="529"/>
      <c r="RTP187" s="529"/>
      <c r="RTQ187" s="529"/>
      <c r="RTR187" s="529"/>
      <c r="RTS187" s="529"/>
      <c r="RTT187" s="529"/>
      <c r="RTU187" s="529"/>
      <c r="RTV187" s="529"/>
      <c r="RTW187" s="529"/>
      <c r="RTX187" s="529"/>
      <c r="RTY187" s="529"/>
      <c r="RTZ187" s="529"/>
      <c r="RUA187" s="529"/>
      <c r="RUB187" s="529"/>
      <c r="RUC187" s="529"/>
      <c r="RUD187" s="529"/>
      <c r="RUE187" s="529"/>
      <c r="RUF187" s="529"/>
      <c r="RUG187" s="529"/>
      <c r="RUH187" s="529"/>
      <c r="RUI187" s="529"/>
      <c r="RUJ187" s="529"/>
      <c r="RUK187" s="529"/>
      <c r="RUL187" s="529"/>
      <c r="RUM187" s="529"/>
      <c r="RUN187" s="529"/>
      <c r="RUO187" s="529"/>
      <c r="RUP187" s="529"/>
      <c r="RUQ187" s="529"/>
      <c r="RUR187" s="529"/>
      <c r="RUS187" s="529"/>
      <c r="RUT187" s="529"/>
      <c r="RUU187" s="529"/>
      <c r="RUV187" s="529"/>
      <c r="RUW187" s="529"/>
      <c r="RUX187" s="529"/>
      <c r="RUY187" s="529"/>
      <c r="RUZ187" s="529"/>
      <c r="RVA187" s="529"/>
      <c r="RVB187" s="529"/>
      <c r="RVC187" s="529"/>
      <c r="RVD187" s="529"/>
      <c r="RVE187" s="529"/>
      <c r="RVF187" s="529"/>
      <c r="RVG187" s="529"/>
      <c r="RVH187" s="529"/>
      <c r="RVI187" s="529"/>
      <c r="RVJ187" s="529"/>
      <c r="RVK187" s="529"/>
      <c r="RVL187" s="529"/>
      <c r="RVM187" s="529"/>
      <c r="RVN187" s="529"/>
      <c r="RVO187" s="529"/>
      <c r="RVP187" s="529"/>
      <c r="RVQ187" s="529"/>
      <c r="RVR187" s="529"/>
      <c r="RVS187" s="529"/>
      <c r="RVT187" s="529"/>
      <c r="RVU187" s="529"/>
      <c r="RVV187" s="529"/>
      <c r="RVW187" s="529"/>
      <c r="RVX187" s="529"/>
      <c r="RVY187" s="529"/>
      <c r="RVZ187" s="529"/>
      <c r="RWA187" s="529"/>
      <c r="RWB187" s="529"/>
      <c r="RWC187" s="529"/>
      <c r="RWD187" s="529"/>
      <c r="RWE187" s="529"/>
      <c r="RWF187" s="529"/>
      <c r="RWG187" s="529"/>
      <c r="RWH187" s="529"/>
      <c r="RWI187" s="529"/>
      <c r="RWJ187" s="529"/>
      <c r="RWK187" s="529"/>
      <c r="RWL187" s="529"/>
      <c r="RWM187" s="529"/>
      <c r="RWN187" s="529"/>
      <c r="RWO187" s="529"/>
      <c r="RWP187" s="529"/>
      <c r="RWQ187" s="529"/>
      <c r="RWR187" s="529"/>
      <c r="RWS187" s="529"/>
      <c r="RWT187" s="529"/>
      <c r="RWU187" s="529"/>
      <c r="RWV187" s="529"/>
      <c r="RWW187" s="529"/>
      <c r="RWX187" s="529"/>
      <c r="RWY187" s="529"/>
      <c r="RWZ187" s="529"/>
      <c r="RXA187" s="529"/>
      <c r="RXB187" s="529"/>
      <c r="RXC187" s="529"/>
      <c r="RXD187" s="529"/>
      <c r="RXE187" s="529"/>
      <c r="RXF187" s="529"/>
      <c r="RXG187" s="529"/>
      <c r="RXH187" s="529"/>
      <c r="RXI187" s="529"/>
      <c r="RXJ187" s="529"/>
      <c r="RXK187" s="529"/>
      <c r="RXL187" s="529"/>
      <c r="RXM187" s="529"/>
      <c r="RXN187" s="529"/>
      <c r="RXO187" s="529"/>
      <c r="RXP187" s="529"/>
      <c r="RXQ187" s="529"/>
      <c r="RXR187" s="529"/>
      <c r="RXS187" s="529"/>
      <c r="RXT187" s="529"/>
      <c r="RXU187" s="529"/>
      <c r="RXV187" s="529"/>
      <c r="RXW187" s="529"/>
      <c r="RXX187" s="529"/>
      <c r="RXY187" s="529"/>
      <c r="RXZ187" s="529"/>
      <c r="RYA187" s="529"/>
      <c r="RYB187" s="529"/>
      <c r="RYC187" s="529"/>
      <c r="RYD187" s="529"/>
      <c r="RYE187" s="529"/>
      <c r="RYF187" s="529"/>
      <c r="RYG187" s="529"/>
      <c r="RYH187" s="529"/>
      <c r="RYI187" s="529"/>
      <c r="RYJ187" s="529"/>
      <c r="RYK187" s="529"/>
      <c r="RYL187" s="529"/>
      <c r="RYM187" s="529"/>
      <c r="RYN187" s="529"/>
      <c r="RYO187" s="529"/>
      <c r="RYP187" s="529"/>
      <c r="RYQ187" s="529"/>
      <c r="RYR187" s="529"/>
      <c r="RYS187" s="529"/>
      <c r="RYT187" s="529"/>
      <c r="RYU187" s="529"/>
      <c r="RYV187" s="529"/>
      <c r="RYW187" s="529"/>
      <c r="RYX187" s="529"/>
      <c r="RYY187" s="529"/>
      <c r="RYZ187" s="529"/>
      <c r="RZA187" s="529"/>
      <c r="RZB187" s="529"/>
      <c r="RZC187" s="529"/>
      <c r="RZD187" s="529"/>
      <c r="RZE187" s="529"/>
      <c r="RZF187" s="529"/>
      <c r="RZG187" s="529"/>
      <c r="RZH187" s="529"/>
      <c r="RZI187" s="529"/>
      <c r="RZJ187" s="529"/>
      <c r="RZK187" s="529"/>
      <c r="RZL187" s="529"/>
      <c r="RZM187" s="529"/>
      <c r="RZN187" s="529"/>
      <c r="RZO187" s="529"/>
      <c r="RZP187" s="529"/>
      <c r="RZQ187" s="529"/>
      <c r="RZR187" s="529"/>
      <c r="RZS187" s="529"/>
      <c r="RZT187" s="529"/>
      <c r="RZU187" s="529"/>
      <c r="RZV187" s="529"/>
      <c r="RZW187" s="529"/>
      <c r="RZX187" s="529"/>
      <c r="RZY187" s="529"/>
      <c r="RZZ187" s="529"/>
      <c r="SAA187" s="529"/>
      <c r="SAB187" s="529"/>
      <c r="SAC187" s="529"/>
      <c r="SAD187" s="529"/>
      <c r="SAE187" s="529"/>
      <c r="SAF187" s="529"/>
      <c r="SAG187" s="529"/>
      <c r="SAH187" s="529"/>
      <c r="SAI187" s="529"/>
      <c r="SAJ187" s="529"/>
      <c r="SAK187" s="529"/>
      <c r="SAL187" s="529"/>
      <c r="SAM187" s="529"/>
      <c r="SAN187" s="529"/>
      <c r="SAO187" s="529"/>
      <c r="SAP187" s="529"/>
      <c r="SAQ187" s="529"/>
      <c r="SAR187" s="529"/>
      <c r="SAS187" s="529"/>
      <c r="SAT187" s="529"/>
      <c r="SAU187" s="529"/>
      <c r="SAV187" s="529"/>
      <c r="SAW187" s="529"/>
      <c r="SAX187" s="529"/>
      <c r="SAY187" s="529"/>
      <c r="SAZ187" s="529"/>
      <c r="SBA187" s="529"/>
      <c r="SBB187" s="529"/>
      <c r="SBC187" s="529"/>
      <c r="SBD187" s="529"/>
      <c r="SBE187" s="529"/>
      <c r="SBF187" s="529"/>
      <c r="SBG187" s="529"/>
      <c r="SBH187" s="529"/>
      <c r="SBI187" s="529"/>
      <c r="SBJ187" s="529"/>
      <c r="SBK187" s="529"/>
      <c r="SBL187" s="529"/>
      <c r="SBM187" s="529"/>
      <c r="SBN187" s="529"/>
      <c r="SBO187" s="529"/>
      <c r="SBP187" s="529"/>
      <c r="SBQ187" s="529"/>
      <c r="SBR187" s="529"/>
      <c r="SBS187" s="529"/>
      <c r="SBT187" s="529"/>
      <c r="SBU187" s="529"/>
      <c r="SBV187" s="529"/>
      <c r="SBW187" s="529"/>
      <c r="SBX187" s="529"/>
      <c r="SBY187" s="529"/>
      <c r="SBZ187" s="529"/>
      <c r="SCA187" s="529"/>
      <c r="SCB187" s="529"/>
      <c r="SCC187" s="529"/>
      <c r="SCD187" s="529"/>
      <c r="SCE187" s="529"/>
      <c r="SCF187" s="529"/>
      <c r="SCG187" s="529"/>
      <c r="SCH187" s="529"/>
      <c r="SCI187" s="529"/>
      <c r="SCJ187" s="529"/>
      <c r="SCK187" s="529"/>
      <c r="SCL187" s="529"/>
      <c r="SCM187" s="529"/>
      <c r="SCN187" s="529"/>
      <c r="SCO187" s="529"/>
      <c r="SCP187" s="529"/>
      <c r="SCQ187" s="529"/>
      <c r="SCR187" s="529"/>
      <c r="SCS187" s="529"/>
      <c r="SCT187" s="529"/>
      <c r="SCU187" s="529"/>
      <c r="SCV187" s="529"/>
      <c r="SCW187" s="529"/>
      <c r="SCX187" s="529"/>
      <c r="SCY187" s="529"/>
      <c r="SCZ187" s="529"/>
      <c r="SDA187" s="529"/>
      <c r="SDB187" s="529"/>
      <c r="SDC187" s="529"/>
      <c r="SDD187" s="529"/>
      <c r="SDE187" s="529"/>
      <c r="SDF187" s="529"/>
      <c r="SDG187" s="529"/>
      <c r="SDH187" s="529"/>
      <c r="SDI187" s="529"/>
      <c r="SDJ187" s="529"/>
      <c r="SDK187" s="529"/>
      <c r="SDL187" s="529"/>
      <c r="SDM187" s="529"/>
      <c r="SDN187" s="529"/>
      <c r="SDO187" s="529"/>
      <c r="SDP187" s="529"/>
      <c r="SDQ187" s="529"/>
      <c r="SDR187" s="529"/>
      <c r="SDS187" s="529"/>
      <c r="SDT187" s="529"/>
      <c r="SDU187" s="529"/>
      <c r="SDV187" s="529"/>
      <c r="SDW187" s="529"/>
      <c r="SDX187" s="529"/>
      <c r="SDY187" s="529"/>
      <c r="SDZ187" s="529"/>
      <c r="SEA187" s="529"/>
      <c r="SEB187" s="529"/>
      <c r="SEC187" s="529"/>
      <c r="SED187" s="529"/>
      <c r="SEE187" s="529"/>
      <c r="SEF187" s="529"/>
      <c r="SEG187" s="529"/>
      <c r="SEH187" s="529"/>
      <c r="SEI187" s="529"/>
      <c r="SEJ187" s="529"/>
      <c r="SEK187" s="529"/>
      <c r="SEL187" s="529"/>
      <c r="SEM187" s="529"/>
      <c r="SEN187" s="529"/>
      <c r="SEO187" s="529"/>
      <c r="SEP187" s="529"/>
      <c r="SEQ187" s="529"/>
      <c r="SER187" s="529"/>
      <c r="SES187" s="529"/>
      <c r="SET187" s="529"/>
      <c r="SEU187" s="529"/>
      <c r="SEV187" s="529"/>
      <c r="SEW187" s="529"/>
      <c r="SEX187" s="529"/>
      <c r="SEY187" s="529"/>
      <c r="SEZ187" s="529"/>
      <c r="SFA187" s="529"/>
      <c r="SFB187" s="529"/>
      <c r="SFC187" s="529"/>
      <c r="SFD187" s="529"/>
      <c r="SFE187" s="529"/>
      <c r="SFF187" s="529"/>
      <c r="SFG187" s="529"/>
      <c r="SFH187" s="529"/>
      <c r="SFI187" s="529"/>
      <c r="SFJ187" s="529"/>
      <c r="SFK187" s="529"/>
      <c r="SFL187" s="529"/>
      <c r="SFM187" s="529"/>
      <c r="SFN187" s="529"/>
      <c r="SFO187" s="529"/>
      <c r="SFP187" s="529"/>
      <c r="SFQ187" s="529"/>
      <c r="SFR187" s="529"/>
      <c r="SFS187" s="529"/>
      <c r="SFT187" s="529"/>
      <c r="SFU187" s="529"/>
      <c r="SFV187" s="529"/>
      <c r="SFW187" s="529"/>
      <c r="SFX187" s="529"/>
      <c r="SFY187" s="529"/>
      <c r="SFZ187" s="529"/>
      <c r="SGA187" s="529"/>
      <c r="SGB187" s="529"/>
      <c r="SGC187" s="529"/>
      <c r="SGD187" s="529"/>
      <c r="SGE187" s="529"/>
      <c r="SGF187" s="529"/>
      <c r="SGG187" s="529"/>
      <c r="SGH187" s="529"/>
      <c r="SGI187" s="529"/>
      <c r="SGJ187" s="529"/>
      <c r="SGK187" s="529"/>
      <c r="SGL187" s="529"/>
      <c r="SGM187" s="529"/>
      <c r="SGN187" s="529"/>
      <c r="SGO187" s="529"/>
      <c r="SGP187" s="529"/>
      <c r="SGQ187" s="529"/>
      <c r="SGR187" s="529"/>
      <c r="SGS187" s="529"/>
      <c r="SGT187" s="529"/>
      <c r="SGU187" s="529"/>
      <c r="SGV187" s="529"/>
      <c r="SGW187" s="529"/>
      <c r="SGX187" s="529"/>
      <c r="SGY187" s="529"/>
      <c r="SGZ187" s="529"/>
      <c r="SHA187" s="529"/>
      <c r="SHB187" s="529"/>
      <c r="SHC187" s="529"/>
      <c r="SHD187" s="529"/>
      <c r="SHE187" s="529"/>
      <c r="SHF187" s="529"/>
      <c r="SHG187" s="529"/>
      <c r="SHH187" s="529"/>
      <c r="SHI187" s="529"/>
      <c r="SHJ187" s="529"/>
      <c r="SHK187" s="529"/>
      <c r="SHL187" s="529"/>
      <c r="SHM187" s="529"/>
      <c r="SHN187" s="529"/>
      <c r="SHO187" s="529"/>
      <c r="SHP187" s="529"/>
      <c r="SHQ187" s="529"/>
      <c r="SHR187" s="529"/>
      <c r="SHS187" s="529"/>
      <c r="SHT187" s="529"/>
      <c r="SHU187" s="529"/>
      <c r="SHV187" s="529"/>
      <c r="SHW187" s="529"/>
      <c r="SHX187" s="529"/>
      <c r="SHY187" s="529"/>
      <c r="SHZ187" s="529"/>
      <c r="SIA187" s="529"/>
      <c r="SIB187" s="529"/>
      <c r="SIC187" s="529"/>
      <c r="SID187" s="529"/>
      <c r="SIE187" s="529"/>
      <c r="SIF187" s="529"/>
      <c r="SIG187" s="529"/>
      <c r="SIH187" s="529"/>
      <c r="SII187" s="529"/>
      <c r="SIJ187" s="529"/>
      <c r="SIK187" s="529"/>
      <c r="SIL187" s="529"/>
      <c r="SIM187" s="529"/>
      <c r="SIN187" s="529"/>
      <c r="SIO187" s="529"/>
      <c r="SIP187" s="529"/>
      <c r="SIQ187" s="529"/>
      <c r="SIR187" s="529"/>
      <c r="SIS187" s="529"/>
      <c r="SIT187" s="529"/>
      <c r="SIU187" s="529"/>
      <c r="SIV187" s="529"/>
      <c r="SIW187" s="529"/>
      <c r="SIX187" s="529"/>
      <c r="SIY187" s="529"/>
      <c r="SIZ187" s="529"/>
      <c r="SJA187" s="529"/>
      <c r="SJB187" s="529"/>
      <c r="SJC187" s="529"/>
      <c r="SJD187" s="529"/>
      <c r="SJE187" s="529"/>
      <c r="SJF187" s="529"/>
      <c r="SJG187" s="529"/>
      <c r="SJH187" s="529"/>
      <c r="SJI187" s="529"/>
      <c r="SJJ187" s="529"/>
      <c r="SJK187" s="529"/>
      <c r="SJL187" s="529"/>
      <c r="SJM187" s="529"/>
      <c r="SJN187" s="529"/>
      <c r="SJO187" s="529"/>
      <c r="SJP187" s="529"/>
      <c r="SJQ187" s="529"/>
      <c r="SJR187" s="529"/>
      <c r="SJS187" s="529"/>
      <c r="SJT187" s="529"/>
      <c r="SJU187" s="529"/>
      <c r="SJV187" s="529"/>
      <c r="SJW187" s="529"/>
      <c r="SJX187" s="529"/>
      <c r="SJY187" s="529"/>
      <c r="SJZ187" s="529"/>
      <c r="SKA187" s="529"/>
      <c r="SKB187" s="529"/>
      <c r="SKC187" s="529"/>
      <c r="SKD187" s="529"/>
      <c r="SKE187" s="529"/>
      <c r="SKF187" s="529"/>
      <c r="SKG187" s="529"/>
      <c r="SKH187" s="529"/>
      <c r="SKI187" s="529"/>
      <c r="SKJ187" s="529"/>
      <c r="SKK187" s="529"/>
      <c r="SKL187" s="529"/>
      <c r="SKM187" s="529"/>
      <c r="SKN187" s="529"/>
      <c r="SKO187" s="529"/>
      <c r="SKP187" s="529"/>
      <c r="SKQ187" s="529"/>
      <c r="SKR187" s="529"/>
      <c r="SKS187" s="529"/>
      <c r="SKT187" s="529"/>
      <c r="SKU187" s="529"/>
      <c r="SKV187" s="529"/>
      <c r="SKW187" s="529"/>
      <c r="SKX187" s="529"/>
      <c r="SKY187" s="529"/>
      <c r="SKZ187" s="529"/>
      <c r="SLA187" s="529"/>
      <c r="SLB187" s="529"/>
      <c r="SLC187" s="529"/>
      <c r="SLD187" s="529"/>
      <c r="SLE187" s="529"/>
      <c r="SLF187" s="529"/>
      <c r="SLG187" s="529"/>
      <c r="SLH187" s="529"/>
      <c r="SLI187" s="529"/>
      <c r="SLJ187" s="529"/>
      <c r="SLK187" s="529"/>
      <c r="SLL187" s="529"/>
      <c r="SLM187" s="529"/>
      <c r="SLN187" s="529"/>
      <c r="SLO187" s="529"/>
      <c r="SLP187" s="529"/>
      <c r="SLQ187" s="529"/>
      <c r="SLR187" s="529"/>
      <c r="SLS187" s="529"/>
      <c r="SLT187" s="529"/>
      <c r="SLU187" s="529"/>
      <c r="SLV187" s="529"/>
      <c r="SLW187" s="529"/>
      <c r="SLX187" s="529"/>
      <c r="SLY187" s="529"/>
      <c r="SLZ187" s="529"/>
      <c r="SMA187" s="529"/>
      <c r="SMB187" s="529"/>
      <c r="SMC187" s="529"/>
      <c r="SMD187" s="529"/>
      <c r="SME187" s="529"/>
      <c r="SMF187" s="529"/>
      <c r="SMG187" s="529"/>
      <c r="SMH187" s="529"/>
      <c r="SMI187" s="529"/>
      <c r="SMJ187" s="529"/>
      <c r="SMK187" s="529"/>
      <c r="SML187" s="529"/>
      <c r="SMM187" s="529"/>
      <c r="SMN187" s="529"/>
      <c r="SMO187" s="529"/>
      <c r="SMP187" s="529"/>
      <c r="SMQ187" s="529"/>
      <c r="SMR187" s="529"/>
      <c r="SMS187" s="529"/>
      <c r="SMT187" s="529"/>
      <c r="SMU187" s="529"/>
      <c r="SMV187" s="529"/>
      <c r="SMW187" s="529"/>
      <c r="SMX187" s="529"/>
      <c r="SMY187" s="529"/>
      <c r="SMZ187" s="529"/>
      <c r="SNA187" s="529"/>
      <c r="SNB187" s="529"/>
      <c r="SNC187" s="529"/>
      <c r="SND187" s="529"/>
      <c r="SNE187" s="529"/>
      <c r="SNF187" s="529"/>
      <c r="SNG187" s="529"/>
      <c r="SNH187" s="529"/>
      <c r="SNI187" s="529"/>
      <c r="SNJ187" s="529"/>
      <c r="SNK187" s="529"/>
      <c r="SNL187" s="529"/>
      <c r="SNM187" s="529"/>
      <c r="SNN187" s="529"/>
      <c r="SNO187" s="529"/>
      <c r="SNP187" s="529"/>
      <c r="SNQ187" s="529"/>
      <c r="SNR187" s="529"/>
      <c r="SNS187" s="529"/>
      <c r="SNT187" s="529"/>
      <c r="SNU187" s="529"/>
      <c r="SNV187" s="529"/>
      <c r="SNW187" s="529"/>
      <c r="SNX187" s="529"/>
      <c r="SNY187" s="529"/>
      <c r="SNZ187" s="529"/>
      <c r="SOA187" s="529"/>
      <c r="SOB187" s="529"/>
      <c r="SOC187" s="529"/>
      <c r="SOD187" s="529"/>
      <c r="SOE187" s="529"/>
      <c r="SOF187" s="529"/>
      <c r="SOG187" s="529"/>
      <c r="SOH187" s="529"/>
      <c r="SOI187" s="529"/>
      <c r="SOJ187" s="529"/>
      <c r="SOK187" s="529"/>
      <c r="SOL187" s="529"/>
      <c r="SOM187" s="529"/>
      <c r="SON187" s="529"/>
      <c r="SOO187" s="529"/>
      <c r="SOP187" s="529"/>
      <c r="SOQ187" s="529"/>
      <c r="SOR187" s="529"/>
      <c r="SOS187" s="529"/>
      <c r="SOT187" s="529"/>
      <c r="SOU187" s="529"/>
      <c r="SOV187" s="529"/>
      <c r="SOW187" s="529"/>
      <c r="SOX187" s="529"/>
      <c r="SOY187" s="529"/>
      <c r="SOZ187" s="529"/>
      <c r="SPA187" s="529"/>
      <c r="SPB187" s="529"/>
      <c r="SPC187" s="529"/>
      <c r="SPD187" s="529"/>
      <c r="SPE187" s="529"/>
      <c r="SPF187" s="529"/>
      <c r="SPG187" s="529"/>
      <c r="SPH187" s="529"/>
      <c r="SPI187" s="529"/>
      <c r="SPJ187" s="529"/>
      <c r="SPK187" s="529"/>
      <c r="SPL187" s="529"/>
      <c r="SPM187" s="529"/>
      <c r="SPN187" s="529"/>
      <c r="SPO187" s="529"/>
      <c r="SPP187" s="529"/>
      <c r="SPQ187" s="529"/>
      <c r="SPR187" s="529"/>
      <c r="SPS187" s="529"/>
      <c r="SPT187" s="529"/>
      <c r="SPU187" s="529"/>
      <c r="SPV187" s="529"/>
      <c r="SPW187" s="529"/>
      <c r="SPX187" s="529"/>
      <c r="SPY187" s="529"/>
      <c r="SPZ187" s="529"/>
      <c r="SQA187" s="529"/>
      <c r="SQB187" s="529"/>
      <c r="SQC187" s="529"/>
      <c r="SQD187" s="529"/>
      <c r="SQE187" s="529"/>
      <c r="SQF187" s="529"/>
      <c r="SQG187" s="529"/>
      <c r="SQH187" s="529"/>
      <c r="SQI187" s="529"/>
      <c r="SQJ187" s="529"/>
      <c r="SQK187" s="529"/>
      <c r="SQL187" s="529"/>
      <c r="SQM187" s="529"/>
      <c r="SQN187" s="529"/>
      <c r="SQO187" s="529"/>
      <c r="SQP187" s="529"/>
      <c r="SQQ187" s="529"/>
      <c r="SQR187" s="529"/>
      <c r="SQS187" s="529"/>
      <c r="SQT187" s="529"/>
      <c r="SQU187" s="529"/>
      <c r="SQV187" s="529"/>
      <c r="SQW187" s="529"/>
      <c r="SQX187" s="529"/>
      <c r="SQY187" s="529"/>
      <c r="SQZ187" s="529"/>
      <c r="SRA187" s="529"/>
      <c r="SRB187" s="529"/>
      <c r="SRC187" s="529"/>
      <c r="SRD187" s="529"/>
      <c r="SRE187" s="529"/>
      <c r="SRF187" s="529"/>
      <c r="SRG187" s="529"/>
      <c r="SRH187" s="529"/>
      <c r="SRI187" s="529"/>
      <c r="SRJ187" s="529"/>
      <c r="SRK187" s="529"/>
      <c r="SRL187" s="529"/>
      <c r="SRM187" s="529"/>
      <c r="SRN187" s="529"/>
      <c r="SRO187" s="529"/>
      <c r="SRP187" s="529"/>
      <c r="SRQ187" s="529"/>
      <c r="SRR187" s="529"/>
      <c r="SRS187" s="529"/>
      <c r="SRT187" s="529"/>
      <c r="SRU187" s="529"/>
      <c r="SRV187" s="529"/>
      <c r="SRW187" s="529"/>
      <c r="SRX187" s="529"/>
      <c r="SRY187" s="529"/>
      <c r="SRZ187" s="529"/>
      <c r="SSA187" s="529"/>
      <c r="SSB187" s="529"/>
      <c r="SSC187" s="529"/>
      <c r="SSD187" s="529"/>
      <c r="SSE187" s="529"/>
      <c r="SSF187" s="529"/>
      <c r="SSG187" s="529"/>
      <c r="SSH187" s="529"/>
      <c r="SSI187" s="529"/>
      <c r="SSJ187" s="529"/>
      <c r="SSK187" s="529"/>
      <c r="SSL187" s="529"/>
      <c r="SSM187" s="529"/>
      <c r="SSN187" s="529"/>
      <c r="SSO187" s="529"/>
      <c r="SSP187" s="529"/>
      <c r="SSQ187" s="529"/>
      <c r="SSR187" s="529"/>
      <c r="SSS187" s="529"/>
      <c r="SST187" s="529"/>
      <c r="SSU187" s="529"/>
      <c r="SSV187" s="529"/>
      <c r="SSW187" s="529"/>
      <c r="SSX187" s="529"/>
      <c r="SSY187" s="529"/>
      <c r="SSZ187" s="529"/>
      <c r="STA187" s="529"/>
      <c r="STB187" s="529"/>
      <c r="STC187" s="529"/>
      <c r="STD187" s="529"/>
      <c r="STE187" s="529"/>
      <c r="STF187" s="529"/>
      <c r="STG187" s="529"/>
      <c r="STH187" s="529"/>
      <c r="STI187" s="529"/>
      <c r="STJ187" s="529"/>
      <c r="STK187" s="529"/>
      <c r="STL187" s="529"/>
      <c r="STM187" s="529"/>
      <c r="STN187" s="529"/>
      <c r="STO187" s="529"/>
      <c r="STP187" s="529"/>
      <c r="STQ187" s="529"/>
      <c r="STR187" s="529"/>
      <c r="STS187" s="529"/>
      <c r="STT187" s="529"/>
      <c r="STU187" s="529"/>
      <c r="STV187" s="529"/>
      <c r="STW187" s="529"/>
      <c r="STX187" s="529"/>
      <c r="STY187" s="529"/>
      <c r="STZ187" s="529"/>
      <c r="SUA187" s="529"/>
      <c r="SUB187" s="529"/>
      <c r="SUC187" s="529"/>
      <c r="SUD187" s="529"/>
      <c r="SUE187" s="529"/>
      <c r="SUF187" s="529"/>
      <c r="SUG187" s="529"/>
      <c r="SUH187" s="529"/>
      <c r="SUI187" s="529"/>
      <c r="SUJ187" s="529"/>
      <c r="SUK187" s="529"/>
      <c r="SUL187" s="529"/>
      <c r="SUM187" s="529"/>
      <c r="SUN187" s="529"/>
      <c r="SUO187" s="529"/>
      <c r="SUP187" s="529"/>
      <c r="SUQ187" s="529"/>
      <c r="SUR187" s="529"/>
      <c r="SUS187" s="529"/>
      <c r="SUT187" s="529"/>
      <c r="SUU187" s="529"/>
      <c r="SUV187" s="529"/>
      <c r="SUW187" s="529"/>
      <c r="SUX187" s="529"/>
      <c r="SUY187" s="529"/>
      <c r="SUZ187" s="529"/>
      <c r="SVA187" s="529"/>
      <c r="SVB187" s="529"/>
      <c r="SVC187" s="529"/>
      <c r="SVD187" s="529"/>
      <c r="SVE187" s="529"/>
      <c r="SVF187" s="529"/>
      <c r="SVG187" s="529"/>
      <c r="SVH187" s="529"/>
      <c r="SVI187" s="529"/>
      <c r="SVJ187" s="529"/>
      <c r="SVK187" s="529"/>
      <c r="SVL187" s="529"/>
      <c r="SVM187" s="529"/>
      <c r="SVN187" s="529"/>
      <c r="SVO187" s="529"/>
      <c r="SVP187" s="529"/>
      <c r="SVQ187" s="529"/>
      <c r="SVR187" s="529"/>
      <c r="SVS187" s="529"/>
      <c r="SVT187" s="529"/>
      <c r="SVU187" s="529"/>
      <c r="SVV187" s="529"/>
      <c r="SVW187" s="529"/>
      <c r="SVX187" s="529"/>
      <c r="SVY187" s="529"/>
      <c r="SVZ187" s="529"/>
      <c r="SWA187" s="529"/>
      <c r="SWB187" s="529"/>
      <c r="SWC187" s="529"/>
      <c r="SWD187" s="529"/>
      <c r="SWE187" s="529"/>
      <c r="SWF187" s="529"/>
      <c r="SWG187" s="529"/>
      <c r="SWH187" s="529"/>
      <c r="SWI187" s="529"/>
      <c r="SWJ187" s="529"/>
      <c r="SWK187" s="529"/>
      <c r="SWL187" s="529"/>
      <c r="SWM187" s="529"/>
      <c r="SWN187" s="529"/>
      <c r="SWO187" s="529"/>
      <c r="SWP187" s="529"/>
      <c r="SWQ187" s="529"/>
      <c r="SWR187" s="529"/>
      <c r="SWS187" s="529"/>
      <c r="SWT187" s="529"/>
      <c r="SWU187" s="529"/>
      <c r="SWV187" s="529"/>
      <c r="SWW187" s="529"/>
      <c r="SWX187" s="529"/>
      <c r="SWY187" s="529"/>
      <c r="SWZ187" s="529"/>
      <c r="SXA187" s="529"/>
      <c r="SXB187" s="529"/>
      <c r="SXC187" s="529"/>
      <c r="SXD187" s="529"/>
      <c r="SXE187" s="529"/>
      <c r="SXF187" s="529"/>
      <c r="SXG187" s="529"/>
      <c r="SXH187" s="529"/>
      <c r="SXI187" s="529"/>
      <c r="SXJ187" s="529"/>
      <c r="SXK187" s="529"/>
      <c r="SXL187" s="529"/>
      <c r="SXM187" s="529"/>
      <c r="SXN187" s="529"/>
      <c r="SXO187" s="529"/>
      <c r="SXP187" s="529"/>
      <c r="SXQ187" s="529"/>
      <c r="SXR187" s="529"/>
      <c r="SXS187" s="529"/>
      <c r="SXT187" s="529"/>
      <c r="SXU187" s="529"/>
      <c r="SXV187" s="529"/>
      <c r="SXW187" s="529"/>
      <c r="SXX187" s="529"/>
      <c r="SXY187" s="529"/>
      <c r="SXZ187" s="529"/>
      <c r="SYA187" s="529"/>
      <c r="SYB187" s="529"/>
      <c r="SYC187" s="529"/>
      <c r="SYD187" s="529"/>
      <c r="SYE187" s="529"/>
      <c r="SYF187" s="529"/>
      <c r="SYG187" s="529"/>
      <c r="SYH187" s="529"/>
      <c r="SYI187" s="529"/>
      <c r="SYJ187" s="529"/>
      <c r="SYK187" s="529"/>
      <c r="SYL187" s="529"/>
      <c r="SYM187" s="529"/>
      <c r="SYN187" s="529"/>
      <c r="SYO187" s="529"/>
      <c r="SYP187" s="529"/>
      <c r="SYQ187" s="529"/>
      <c r="SYR187" s="529"/>
      <c r="SYS187" s="529"/>
      <c r="SYT187" s="529"/>
      <c r="SYU187" s="529"/>
      <c r="SYV187" s="529"/>
      <c r="SYW187" s="529"/>
      <c r="SYX187" s="529"/>
      <c r="SYY187" s="529"/>
      <c r="SYZ187" s="529"/>
      <c r="SZA187" s="529"/>
      <c r="SZB187" s="529"/>
      <c r="SZC187" s="529"/>
      <c r="SZD187" s="529"/>
      <c r="SZE187" s="529"/>
      <c r="SZF187" s="529"/>
      <c r="SZG187" s="529"/>
      <c r="SZH187" s="529"/>
      <c r="SZI187" s="529"/>
      <c r="SZJ187" s="529"/>
      <c r="SZK187" s="529"/>
      <c r="SZL187" s="529"/>
      <c r="SZM187" s="529"/>
      <c r="SZN187" s="529"/>
      <c r="SZO187" s="529"/>
      <c r="SZP187" s="529"/>
      <c r="SZQ187" s="529"/>
      <c r="SZR187" s="529"/>
      <c r="SZS187" s="529"/>
      <c r="SZT187" s="529"/>
      <c r="SZU187" s="529"/>
      <c r="SZV187" s="529"/>
      <c r="SZW187" s="529"/>
      <c r="SZX187" s="529"/>
      <c r="SZY187" s="529"/>
      <c r="SZZ187" s="529"/>
      <c r="TAA187" s="529"/>
      <c r="TAB187" s="529"/>
      <c r="TAC187" s="529"/>
      <c r="TAD187" s="529"/>
      <c r="TAE187" s="529"/>
      <c r="TAF187" s="529"/>
      <c r="TAG187" s="529"/>
      <c r="TAH187" s="529"/>
      <c r="TAI187" s="529"/>
      <c r="TAJ187" s="529"/>
      <c r="TAK187" s="529"/>
      <c r="TAL187" s="529"/>
      <c r="TAM187" s="529"/>
      <c r="TAN187" s="529"/>
      <c r="TAO187" s="529"/>
      <c r="TAP187" s="529"/>
      <c r="TAQ187" s="529"/>
      <c r="TAR187" s="529"/>
      <c r="TAS187" s="529"/>
      <c r="TAT187" s="529"/>
      <c r="TAU187" s="529"/>
      <c r="TAV187" s="529"/>
      <c r="TAW187" s="529"/>
      <c r="TAX187" s="529"/>
      <c r="TAY187" s="529"/>
      <c r="TAZ187" s="529"/>
      <c r="TBA187" s="529"/>
      <c r="TBB187" s="529"/>
      <c r="TBC187" s="529"/>
      <c r="TBD187" s="529"/>
      <c r="TBE187" s="529"/>
      <c r="TBF187" s="529"/>
      <c r="TBG187" s="529"/>
      <c r="TBH187" s="529"/>
      <c r="TBI187" s="529"/>
      <c r="TBJ187" s="529"/>
      <c r="TBK187" s="529"/>
      <c r="TBL187" s="529"/>
      <c r="TBM187" s="529"/>
      <c r="TBN187" s="529"/>
      <c r="TBO187" s="529"/>
      <c r="TBP187" s="529"/>
      <c r="TBQ187" s="529"/>
      <c r="TBR187" s="529"/>
      <c r="TBS187" s="529"/>
      <c r="TBT187" s="529"/>
      <c r="TBU187" s="529"/>
      <c r="TBV187" s="529"/>
      <c r="TBW187" s="529"/>
      <c r="TBX187" s="529"/>
      <c r="TBY187" s="529"/>
      <c r="TBZ187" s="529"/>
      <c r="TCA187" s="529"/>
      <c r="TCB187" s="529"/>
      <c r="TCC187" s="529"/>
      <c r="TCD187" s="529"/>
      <c r="TCE187" s="529"/>
      <c r="TCF187" s="529"/>
      <c r="TCG187" s="529"/>
      <c r="TCH187" s="529"/>
      <c r="TCI187" s="529"/>
      <c r="TCJ187" s="529"/>
      <c r="TCK187" s="529"/>
      <c r="TCL187" s="529"/>
      <c r="TCM187" s="529"/>
      <c r="TCN187" s="529"/>
      <c r="TCO187" s="529"/>
      <c r="TCP187" s="529"/>
      <c r="TCQ187" s="529"/>
      <c r="TCR187" s="529"/>
      <c r="TCS187" s="529"/>
      <c r="TCT187" s="529"/>
      <c r="TCU187" s="529"/>
      <c r="TCV187" s="529"/>
      <c r="TCW187" s="529"/>
      <c r="TCX187" s="529"/>
      <c r="TCY187" s="529"/>
      <c r="TCZ187" s="529"/>
      <c r="TDA187" s="529"/>
      <c r="TDB187" s="529"/>
      <c r="TDC187" s="529"/>
      <c r="TDD187" s="529"/>
      <c r="TDE187" s="529"/>
      <c r="TDF187" s="529"/>
      <c r="TDG187" s="529"/>
      <c r="TDH187" s="529"/>
      <c r="TDI187" s="529"/>
      <c r="TDJ187" s="529"/>
      <c r="TDK187" s="529"/>
      <c r="TDL187" s="529"/>
      <c r="TDM187" s="529"/>
      <c r="TDN187" s="529"/>
      <c r="TDO187" s="529"/>
      <c r="TDP187" s="529"/>
      <c r="TDQ187" s="529"/>
      <c r="TDR187" s="529"/>
      <c r="TDS187" s="529"/>
      <c r="TDT187" s="529"/>
      <c r="TDU187" s="529"/>
      <c r="TDV187" s="529"/>
      <c r="TDW187" s="529"/>
      <c r="TDX187" s="529"/>
      <c r="TDY187" s="529"/>
      <c r="TDZ187" s="529"/>
      <c r="TEA187" s="529"/>
      <c r="TEB187" s="529"/>
      <c r="TEC187" s="529"/>
      <c r="TED187" s="529"/>
      <c r="TEE187" s="529"/>
      <c r="TEF187" s="529"/>
      <c r="TEG187" s="529"/>
      <c r="TEH187" s="529"/>
      <c r="TEI187" s="529"/>
      <c r="TEJ187" s="529"/>
      <c r="TEK187" s="529"/>
      <c r="TEL187" s="529"/>
      <c r="TEM187" s="529"/>
      <c r="TEN187" s="529"/>
      <c r="TEO187" s="529"/>
      <c r="TEP187" s="529"/>
      <c r="TEQ187" s="529"/>
      <c r="TER187" s="529"/>
      <c r="TES187" s="529"/>
      <c r="TET187" s="529"/>
      <c r="TEU187" s="529"/>
      <c r="TEV187" s="529"/>
      <c r="TEW187" s="529"/>
      <c r="TEX187" s="529"/>
      <c r="TEY187" s="529"/>
      <c r="TEZ187" s="529"/>
      <c r="TFA187" s="529"/>
      <c r="TFB187" s="529"/>
      <c r="TFC187" s="529"/>
      <c r="TFD187" s="529"/>
      <c r="TFE187" s="529"/>
      <c r="TFF187" s="529"/>
      <c r="TFG187" s="529"/>
      <c r="TFH187" s="529"/>
      <c r="TFI187" s="529"/>
      <c r="TFJ187" s="529"/>
      <c r="TFK187" s="529"/>
      <c r="TFL187" s="529"/>
      <c r="TFM187" s="529"/>
      <c r="TFN187" s="529"/>
      <c r="TFO187" s="529"/>
      <c r="TFP187" s="529"/>
      <c r="TFQ187" s="529"/>
      <c r="TFR187" s="529"/>
      <c r="TFS187" s="529"/>
      <c r="TFT187" s="529"/>
      <c r="TFU187" s="529"/>
      <c r="TFV187" s="529"/>
      <c r="TFW187" s="529"/>
      <c r="TFX187" s="529"/>
      <c r="TFY187" s="529"/>
      <c r="TFZ187" s="529"/>
      <c r="TGA187" s="529"/>
      <c r="TGB187" s="529"/>
      <c r="TGC187" s="529"/>
      <c r="TGD187" s="529"/>
      <c r="TGE187" s="529"/>
      <c r="TGF187" s="529"/>
      <c r="TGG187" s="529"/>
      <c r="TGH187" s="529"/>
      <c r="TGI187" s="529"/>
      <c r="TGJ187" s="529"/>
      <c r="TGK187" s="529"/>
      <c r="TGL187" s="529"/>
      <c r="TGM187" s="529"/>
      <c r="TGN187" s="529"/>
      <c r="TGO187" s="529"/>
      <c r="TGP187" s="529"/>
      <c r="TGQ187" s="529"/>
      <c r="TGR187" s="529"/>
      <c r="TGS187" s="529"/>
      <c r="TGT187" s="529"/>
      <c r="TGU187" s="529"/>
      <c r="TGV187" s="529"/>
      <c r="TGW187" s="529"/>
      <c r="TGX187" s="529"/>
      <c r="TGY187" s="529"/>
      <c r="TGZ187" s="529"/>
      <c r="THA187" s="529"/>
      <c r="THB187" s="529"/>
      <c r="THC187" s="529"/>
      <c r="THD187" s="529"/>
      <c r="THE187" s="529"/>
      <c r="THF187" s="529"/>
      <c r="THG187" s="529"/>
      <c r="THH187" s="529"/>
      <c r="THI187" s="529"/>
      <c r="THJ187" s="529"/>
      <c r="THK187" s="529"/>
      <c r="THL187" s="529"/>
      <c r="THM187" s="529"/>
      <c r="THN187" s="529"/>
      <c r="THO187" s="529"/>
      <c r="THP187" s="529"/>
      <c r="THQ187" s="529"/>
      <c r="THR187" s="529"/>
      <c r="THS187" s="529"/>
      <c r="THT187" s="529"/>
      <c r="THU187" s="529"/>
      <c r="THV187" s="529"/>
      <c r="THW187" s="529"/>
      <c r="THX187" s="529"/>
      <c r="THY187" s="529"/>
      <c r="THZ187" s="529"/>
      <c r="TIA187" s="529"/>
      <c r="TIB187" s="529"/>
      <c r="TIC187" s="529"/>
      <c r="TID187" s="529"/>
      <c r="TIE187" s="529"/>
      <c r="TIF187" s="529"/>
      <c r="TIG187" s="529"/>
      <c r="TIH187" s="529"/>
      <c r="TII187" s="529"/>
      <c r="TIJ187" s="529"/>
      <c r="TIK187" s="529"/>
      <c r="TIL187" s="529"/>
      <c r="TIM187" s="529"/>
      <c r="TIN187" s="529"/>
      <c r="TIO187" s="529"/>
      <c r="TIP187" s="529"/>
      <c r="TIQ187" s="529"/>
      <c r="TIR187" s="529"/>
      <c r="TIS187" s="529"/>
      <c r="TIT187" s="529"/>
      <c r="TIU187" s="529"/>
      <c r="TIV187" s="529"/>
      <c r="TIW187" s="529"/>
      <c r="TIX187" s="529"/>
      <c r="TIY187" s="529"/>
      <c r="TIZ187" s="529"/>
      <c r="TJA187" s="529"/>
      <c r="TJB187" s="529"/>
      <c r="TJC187" s="529"/>
      <c r="TJD187" s="529"/>
      <c r="TJE187" s="529"/>
      <c r="TJF187" s="529"/>
      <c r="TJG187" s="529"/>
      <c r="TJH187" s="529"/>
      <c r="TJI187" s="529"/>
      <c r="TJJ187" s="529"/>
      <c r="TJK187" s="529"/>
      <c r="TJL187" s="529"/>
      <c r="TJM187" s="529"/>
      <c r="TJN187" s="529"/>
      <c r="TJO187" s="529"/>
      <c r="TJP187" s="529"/>
      <c r="TJQ187" s="529"/>
      <c r="TJR187" s="529"/>
      <c r="TJS187" s="529"/>
      <c r="TJT187" s="529"/>
      <c r="TJU187" s="529"/>
      <c r="TJV187" s="529"/>
      <c r="TJW187" s="529"/>
      <c r="TJX187" s="529"/>
      <c r="TJY187" s="529"/>
      <c r="TJZ187" s="529"/>
      <c r="TKA187" s="529"/>
      <c r="TKB187" s="529"/>
      <c r="TKC187" s="529"/>
      <c r="TKD187" s="529"/>
      <c r="TKE187" s="529"/>
      <c r="TKF187" s="529"/>
      <c r="TKG187" s="529"/>
      <c r="TKH187" s="529"/>
      <c r="TKI187" s="529"/>
      <c r="TKJ187" s="529"/>
      <c r="TKK187" s="529"/>
      <c r="TKL187" s="529"/>
      <c r="TKM187" s="529"/>
      <c r="TKN187" s="529"/>
      <c r="TKO187" s="529"/>
      <c r="TKP187" s="529"/>
      <c r="TKQ187" s="529"/>
      <c r="TKR187" s="529"/>
      <c r="TKS187" s="529"/>
      <c r="TKT187" s="529"/>
      <c r="TKU187" s="529"/>
      <c r="TKV187" s="529"/>
      <c r="TKW187" s="529"/>
      <c r="TKX187" s="529"/>
      <c r="TKY187" s="529"/>
      <c r="TKZ187" s="529"/>
      <c r="TLA187" s="529"/>
      <c r="TLB187" s="529"/>
      <c r="TLC187" s="529"/>
      <c r="TLD187" s="529"/>
      <c r="TLE187" s="529"/>
      <c r="TLF187" s="529"/>
      <c r="TLG187" s="529"/>
      <c r="TLH187" s="529"/>
      <c r="TLI187" s="529"/>
      <c r="TLJ187" s="529"/>
      <c r="TLK187" s="529"/>
      <c r="TLL187" s="529"/>
      <c r="TLM187" s="529"/>
      <c r="TLN187" s="529"/>
      <c r="TLO187" s="529"/>
      <c r="TLP187" s="529"/>
      <c r="TLQ187" s="529"/>
      <c r="TLR187" s="529"/>
      <c r="TLS187" s="529"/>
      <c r="TLT187" s="529"/>
      <c r="TLU187" s="529"/>
      <c r="TLV187" s="529"/>
      <c r="TLW187" s="529"/>
      <c r="TLX187" s="529"/>
      <c r="TLY187" s="529"/>
      <c r="TLZ187" s="529"/>
      <c r="TMA187" s="529"/>
      <c r="TMB187" s="529"/>
      <c r="TMC187" s="529"/>
      <c r="TMD187" s="529"/>
      <c r="TME187" s="529"/>
      <c r="TMF187" s="529"/>
      <c r="TMG187" s="529"/>
      <c r="TMH187" s="529"/>
      <c r="TMI187" s="529"/>
      <c r="TMJ187" s="529"/>
      <c r="TMK187" s="529"/>
      <c r="TML187" s="529"/>
      <c r="TMM187" s="529"/>
      <c r="TMN187" s="529"/>
      <c r="TMO187" s="529"/>
      <c r="TMP187" s="529"/>
      <c r="TMQ187" s="529"/>
      <c r="TMR187" s="529"/>
      <c r="TMS187" s="529"/>
      <c r="TMT187" s="529"/>
      <c r="TMU187" s="529"/>
      <c r="TMV187" s="529"/>
      <c r="TMW187" s="529"/>
      <c r="TMX187" s="529"/>
      <c r="TMY187" s="529"/>
      <c r="TMZ187" s="529"/>
      <c r="TNA187" s="529"/>
      <c r="TNB187" s="529"/>
      <c r="TNC187" s="529"/>
      <c r="TND187" s="529"/>
      <c r="TNE187" s="529"/>
      <c r="TNF187" s="529"/>
      <c r="TNG187" s="529"/>
      <c r="TNH187" s="529"/>
      <c r="TNI187" s="529"/>
      <c r="TNJ187" s="529"/>
      <c r="TNK187" s="529"/>
      <c r="TNL187" s="529"/>
      <c r="TNM187" s="529"/>
      <c r="TNN187" s="529"/>
      <c r="TNO187" s="529"/>
      <c r="TNP187" s="529"/>
      <c r="TNQ187" s="529"/>
      <c r="TNR187" s="529"/>
      <c r="TNS187" s="529"/>
      <c r="TNT187" s="529"/>
      <c r="TNU187" s="529"/>
      <c r="TNV187" s="529"/>
      <c r="TNW187" s="529"/>
      <c r="TNX187" s="529"/>
      <c r="TNY187" s="529"/>
      <c r="TNZ187" s="529"/>
      <c r="TOA187" s="529"/>
      <c r="TOB187" s="529"/>
      <c r="TOC187" s="529"/>
      <c r="TOD187" s="529"/>
      <c r="TOE187" s="529"/>
      <c r="TOF187" s="529"/>
      <c r="TOG187" s="529"/>
      <c r="TOH187" s="529"/>
      <c r="TOI187" s="529"/>
      <c r="TOJ187" s="529"/>
      <c r="TOK187" s="529"/>
      <c r="TOL187" s="529"/>
      <c r="TOM187" s="529"/>
      <c r="TON187" s="529"/>
      <c r="TOO187" s="529"/>
      <c r="TOP187" s="529"/>
      <c r="TOQ187" s="529"/>
      <c r="TOR187" s="529"/>
      <c r="TOS187" s="529"/>
      <c r="TOT187" s="529"/>
      <c r="TOU187" s="529"/>
      <c r="TOV187" s="529"/>
      <c r="TOW187" s="529"/>
      <c r="TOX187" s="529"/>
      <c r="TOY187" s="529"/>
      <c r="TOZ187" s="529"/>
      <c r="TPA187" s="529"/>
      <c r="TPB187" s="529"/>
      <c r="TPC187" s="529"/>
      <c r="TPD187" s="529"/>
      <c r="TPE187" s="529"/>
      <c r="TPF187" s="529"/>
      <c r="TPG187" s="529"/>
      <c r="TPH187" s="529"/>
      <c r="TPI187" s="529"/>
      <c r="TPJ187" s="529"/>
      <c r="TPK187" s="529"/>
      <c r="TPL187" s="529"/>
      <c r="TPM187" s="529"/>
      <c r="TPN187" s="529"/>
      <c r="TPO187" s="529"/>
      <c r="TPP187" s="529"/>
      <c r="TPQ187" s="529"/>
      <c r="TPR187" s="529"/>
      <c r="TPS187" s="529"/>
      <c r="TPT187" s="529"/>
      <c r="TPU187" s="529"/>
      <c r="TPV187" s="529"/>
      <c r="TPW187" s="529"/>
      <c r="TPX187" s="529"/>
      <c r="TPY187" s="529"/>
      <c r="TPZ187" s="529"/>
      <c r="TQA187" s="529"/>
      <c r="TQB187" s="529"/>
      <c r="TQC187" s="529"/>
      <c r="TQD187" s="529"/>
      <c r="TQE187" s="529"/>
      <c r="TQF187" s="529"/>
      <c r="TQG187" s="529"/>
      <c r="TQH187" s="529"/>
      <c r="TQI187" s="529"/>
      <c r="TQJ187" s="529"/>
      <c r="TQK187" s="529"/>
      <c r="TQL187" s="529"/>
      <c r="TQM187" s="529"/>
      <c r="TQN187" s="529"/>
      <c r="TQO187" s="529"/>
      <c r="TQP187" s="529"/>
      <c r="TQQ187" s="529"/>
      <c r="TQR187" s="529"/>
      <c r="TQS187" s="529"/>
      <c r="TQT187" s="529"/>
      <c r="TQU187" s="529"/>
      <c r="TQV187" s="529"/>
      <c r="TQW187" s="529"/>
      <c r="TQX187" s="529"/>
      <c r="TQY187" s="529"/>
      <c r="TQZ187" s="529"/>
      <c r="TRA187" s="529"/>
      <c r="TRB187" s="529"/>
      <c r="TRC187" s="529"/>
      <c r="TRD187" s="529"/>
      <c r="TRE187" s="529"/>
      <c r="TRF187" s="529"/>
      <c r="TRG187" s="529"/>
      <c r="TRH187" s="529"/>
      <c r="TRI187" s="529"/>
      <c r="TRJ187" s="529"/>
      <c r="TRK187" s="529"/>
      <c r="TRL187" s="529"/>
      <c r="TRM187" s="529"/>
      <c r="TRN187" s="529"/>
      <c r="TRO187" s="529"/>
      <c r="TRP187" s="529"/>
      <c r="TRQ187" s="529"/>
      <c r="TRR187" s="529"/>
      <c r="TRS187" s="529"/>
      <c r="TRT187" s="529"/>
      <c r="TRU187" s="529"/>
      <c r="TRV187" s="529"/>
      <c r="TRW187" s="529"/>
      <c r="TRX187" s="529"/>
      <c r="TRY187" s="529"/>
      <c r="TRZ187" s="529"/>
      <c r="TSA187" s="529"/>
      <c r="TSB187" s="529"/>
      <c r="TSC187" s="529"/>
      <c r="TSD187" s="529"/>
      <c r="TSE187" s="529"/>
      <c r="TSF187" s="529"/>
      <c r="TSG187" s="529"/>
      <c r="TSH187" s="529"/>
      <c r="TSI187" s="529"/>
      <c r="TSJ187" s="529"/>
      <c r="TSK187" s="529"/>
      <c r="TSL187" s="529"/>
      <c r="TSM187" s="529"/>
      <c r="TSN187" s="529"/>
      <c r="TSO187" s="529"/>
      <c r="TSP187" s="529"/>
      <c r="TSQ187" s="529"/>
      <c r="TSR187" s="529"/>
      <c r="TSS187" s="529"/>
      <c r="TST187" s="529"/>
      <c r="TSU187" s="529"/>
      <c r="TSV187" s="529"/>
      <c r="TSW187" s="529"/>
      <c r="TSX187" s="529"/>
      <c r="TSY187" s="529"/>
      <c r="TSZ187" s="529"/>
      <c r="TTA187" s="529"/>
      <c r="TTB187" s="529"/>
      <c r="TTC187" s="529"/>
      <c r="TTD187" s="529"/>
      <c r="TTE187" s="529"/>
      <c r="TTF187" s="529"/>
      <c r="TTG187" s="529"/>
      <c r="TTH187" s="529"/>
      <c r="TTI187" s="529"/>
      <c r="TTJ187" s="529"/>
      <c r="TTK187" s="529"/>
      <c r="TTL187" s="529"/>
      <c r="TTM187" s="529"/>
      <c r="TTN187" s="529"/>
      <c r="TTO187" s="529"/>
      <c r="TTP187" s="529"/>
      <c r="TTQ187" s="529"/>
      <c r="TTR187" s="529"/>
      <c r="TTS187" s="529"/>
      <c r="TTT187" s="529"/>
      <c r="TTU187" s="529"/>
      <c r="TTV187" s="529"/>
      <c r="TTW187" s="529"/>
      <c r="TTX187" s="529"/>
      <c r="TTY187" s="529"/>
      <c r="TTZ187" s="529"/>
      <c r="TUA187" s="529"/>
      <c r="TUB187" s="529"/>
      <c r="TUC187" s="529"/>
      <c r="TUD187" s="529"/>
      <c r="TUE187" s="529"/>
      <c r="TUF187" s="529"/>
      <c r="TUG187" s="529"/>
      <c r="TUH187" s="529"/>
      <c r="TUI187" s="529"/>
      <c r="TUJ187" s="529"/>
      <c r="TUK187" s="529"/>
      <c r="TUL187" s="529"/>
      <c r="TUM187" s="529"/>
      <c r="TUN187" s="529"/>
      <c r="TUO187" s="529"/>
      <c r="TUP187" s="529"/>
      <c r="TUQ187" s="529"/>
      <c r="TUR187" s="529"/>
      <c r="TUS187" s="529"/>
      <c r="TUT187" s="529"/>
      <c r="TUU187" s="529"/>
      <c r="TUV187" s="529"/>
      <c r="TUW187" s="529"/>
      <c r="TUX187" s="529"/>
      <c r="TUY187" s="529"/>
      <c r="TUZ187" s="529"/>
      <c r="TVA187" s="529"/>
      <c r="TVB187" s="529"/>
      <c r="TVC187" s="529"/>
      <c r="TVD187" s="529"/>
      <c r="TVE187" s="529"/>
      <c r="TVF187" s="529"/>
      <c r="TVG187" s="529"/>
      <c r="TVH187" s="529"/>
      <c r="TVI187" s="529"/>
      <c r="TVJ187" s="529"/>
      <c r="TVK187" s="529"/>
      <c r="TVL187" s="529"/>
      <c r="TVM187" s="529"/>
      <c r="TVN187" s="529"/>
      <c r="TVO187" s="529"/>
      <c r="TVP187" s="529"/>
      <c r="TVQ187" s="529"/>
      <c r="TVR187" s="529"/>
      <c r="TVS187" s="529"/>
      <c r="TVT187" s="529"/>
      <c r="TVU187" s="529"/>
      <c r="TVV187" s="529"/>
      <c r="TVW187" s="529"/>
      <c r="TVX187" s="529"/>
      <c r="TVY187" s="529"/>
      <c r="TVZ187" s="529"/>
      <c r="TWA187" s="529"/>
      <c r="TWB187" s="529"/>
      <c r="TWC187" s="529"/>
      <c r="TWD187" s="529"/>
      <c r="TWE187" s="529"/>
      <c r="TWF187" s="529"/>
      <c r="TWG187" s="529"/>
      <c r="TWH187" s="529"/>
      <c r="TWI187" s="529"/>
      <c r="TWJ187" s="529"/>
      <c r="TWK187" s="529"/>
      <c r="TWL187" s="529"/>
      <c r="TWM187" s="529"/>
      <c r="TWN187" s="529"/>
      <c r="TWO187" s="529"/>
      <c r="TWP187" s="529"/>
      <c r="TWQ187" s="529"/>
      <c r="TWR187" s="529"/>
      <c r="TWS187" s="529"/>
      <c r="TWT187" s="529"/>
      <c r="TWU187" s="529"/>
      <c r="TWV187" s="529"/>
      <c r="TWW187" s="529"/>
      <c r="TWX187" s="529"/>
      <c r="TWY187" s="529"/>
      <c r="TWZ187" s="529"/>
      <c r="TXA187" s="529"/>
      <c r="TXB187" s="529"/>
      <c r="TXC187" s="529"/>
      <c r="TXD187" s="529"/>
      <c r="TXE187" s="529"/>
      <c r="TXF187" s="529"/>
      <c r="TXG187" s="529"/>
      <c r="TXH187" s="529"/>
      <c r="TXI187" s="529"/>
      <c r="TXJ187" s="529"/>
      <c r="TXK187" s="529"/>
      <c r="TXL187" s="529"/>
      <c r="TXM187" s="529"/>
      <c r="TXN187" s="529"/>
      <c r="TXO187" s="529"/>
      <c r="TXP187" s="529"/>
      <c r="TXQ187" s="529"/>
      <c r="TXR187" s="529"/>
      <c r="TXS187" s="529"/>
      <c r="TXT187" s="529"/>
      <c r="TXU187" s="529"/>
      <c r="TXV187" s="529"/>
      <c r="TXW187" s="529"/>
      <c r="TXX187" s="529"/>
      <c r="TXY187" s="529"/>
      <c r="TXZ187" s="529"/>
      <c r="TYA187" s="529"/>
      <c r="TYB187" s="529"/>
      <c r="TYC187" s="529"/>
      <c r="TYD187" s="529"/>
      <c r="TYE187" s="529"/>
      <c r="TYF187" s="529"/>
      <c r="TYG187" s="529"/>
      <c r="TYH187" s="529"/>
      <c r="TYI187" s="529"/>
      <c r="TYJ187" s="529"/>
      <c r="TYK187" s="529"/>
      <c r="TYL187" s="529"/>
      <c r="TYM187" s="529"/>
      <c r="TYN187" s="529"/>
      <c r="TYO187" s="529"/>
      <c r="TYP187" s="529"/>
      <c r="TYQ187" s="529"/>
      <c r="TYR187" s="529"/>
      <c r="TYS187" s="529"/>
      <c r="TYT187" s="529"/>
      <c r="TYU187" s="529"/>
      <c r="TYV187" s="529"/>
      <c r="TYW187" s="529"/>
      <c r="TYX187" s="529"/>
      <c r="TYY187" s="529"/>
      <c r="TYZ187" s="529"/>
      <c r="TZA187" s="529"/>
      <c r="TZB187" s="529"/>
      <c r="TZC187" s="529"/>
      <c r="TZD187" s="529"/>
      <c r="TZE187" s="529"/>
      <c r="TZF187" s="529"/>
      <c r="TZG187" s="529"/>
      <c r="TZH187" s="529"/>
      <c r="TZI187" s="529"/>
      <c r="TZJ187" s="529"/>
      <c r="TZK187" s="529"/>
      <c r="TZL187" s="529"/>
      <c r="TZM187" s="529"/>
      <c r="TZN187" s="529"/>
      <c r="TZO187" s="529"/>
      <c r="TZP187" s="529"/>
      <c r="TZQ187" s="529"/>
      <c r="TZR187" s="529"/>
      <c r="TZS187" s="529"/>
      <c r="TZT187" s="529"/>
      <c r="TZU187" s="529"/>
      <c r="TZV187" s="529"/>
      <c r="TZW187" s="529"/>
      <c r="TZX187" s="529"/>
      <c r="TZY187" s="529"/>
      <c r="TZZ187" s="529"/>
      <c r="UAA187" s="529"/>
      <c r="UAB187" s="529"/>
      <c r="UAC187" s="529"/>
      <c r="UAD187" s="529"/>
      <c r="UAE187" s="529"/>
      <c r="UAF187" s="529"/>
      <c r="UAG187" s="529"/>
      <c r="UAH187" s="529"/>
      <c r="UAI187" s="529"/>
      <c r="UAJ187" s="529"/>
      <c r="UAK187" s="529"/>
      <c r="UAL187" s="529"/>
      <c r="UAM187" s="529"/>
      <c r="UAN187" s="529"/>
      <c r="UAO187" s="529"/>
      <c r="UAP187" s="529"/>
      <c r="UAQ187" s="529"/>
      <c r="UAR187" s="529"/>
      <c r="UAS187" s="529"/>
      <c r="UAT187" s="529"/>
      <c r="UAU187" s="529"/>
      <c r="UAV187" s="529"/>
      <c r="UAW187" s="529"/>
      <c r="UAX187" s="529"/>
      <c r="UAY187" s="529"/>
      <c r="UAZ187" s="529"/>
      <c r="UBA187" s="529"/>
      <c r="UBB187" s="529"/>
      <c r="UBC187" s="529"/>
      <c r="UBD187" s="529"/>
      <c r="UBE187" s="529"/>
      <c r="UBF187" s="529"/>
      <c r="UBG187" s="529"/>
      <c r="UBH187" s="529"/>
      <c r="UBI187" s="529"/>
      <c r="UBJ187" s="529"/>
      <c r="UBK187" s="529"/>
      <c r="UBL187" s="529"/>
      <c r="UBM187" s="529"/>
      <c r="UBN187" s="529"/>
      <c r="UBO187" s="529"/>
      <c r="UBP187" s="529"/>
      <c r="UBQ187" s="529"/>
      <c r="UBR187" s="529"/>
      <c r="UBS187" s="529"/>
      <c r="UBT187" s="529"/>
      <c r="UBU187" s="529"/>
      <c r="UBV187" s="529"/>
      <c r="UBW187" s="529"/>
      <c r="UBX187" s="529"/>
      <c r="UBY187" s="529"/>
      <c r="UBZ187" s="529"/>
      <c r="UCA187" s="529"/>
      <c r="UCB187" s="529"/>
      <c r="UCC187" s="529"/>
      <c r="UCD187" s="529"/>
      <c r="UCE187" s="529"/>
      <c r="UCF187" s="529"/>
      <c r="UCG187" s="529"/>
      <c r="UCH187" s="529"/>
      <c r="UCI187" s="529"/>
      <c r="UCJ187" s="529"/>
      <c r="UCK187" s="529"/>
      <c r="UCL187" s="529"/>
      <c r="UCM187" s="529"/>
      <c r="UCN187" s="529"/>
      <c r="UCO187" s="529"/>
      <c r="UCP187" s="529"/>
      <c r="UCQ187" s="529"/>
      <c r="UCR187" s="529"/>
      <c r="UCS187" s="529"/>
      <c r="UCT187" s="529"/>
      <c r="UCU187" s="529"/>
      <c r="UCV187" s="529"/>
      <c r="UCW187" s="529"/>
      <c r="UCX187" s="529"/>
      <c r="UCY187" s="529"/>
      <c r="UCZ187" s="529"/>
      <c r="UDA187" s="529"/>
      <c r="UDB187" s="529"/>
      <c r="UDC187" s="529"/>
      <c r="UDD187" s="529"/>
      <c r="UDE187" s="529"/>
      <c r="UDF187" s="529"/>
      <c r="UDG187" s="529"/>
      <c r="UDH187" s="529"/>
      <c r="UDI187" s="529"/>
      <c r="UDJ187" s="529"/>
      <c r="UDK187" s="529"/>
      <c r="UDL187" s="529"/>
      <c r="UDM187" s="529"/>
      <c r="UDN187" s="529"/>
      <c r="UDO187" s="529"/>
      <c r="UDP187" s="529"/>
      <c r="UDQ187" s="529"/>
      <c r="UDR187" s="529"/>
      <c r="UDS187" s="529"/>
      <c r="UDT187" s="529"/>
      <c r="UDU187" s="529"/>
      <c r="UDV187" s="529"/>
      <c r="UDW187" s="529"/>
      <c r="UDX187" s="529"/>
      <c r="UDY187" s="529"/>
      <c r="UDZ187" s="529"/>
      <c r="UEA187" s="529"/>
      <c r="UEB187" s="529"/>
      <c r="UEC187" s="529"/>
      <c r="UED187" s="529"/>
      <c r="UEE187" s="529"/>
      <c r="UEF187" s="529"/>
      <c r="UEG187" s="529"/>
      <c r="UEH187" s="529"/>
      <c r="UEI187" s="529"/>
      <c r="UEJ187" s="529"/>
      <c r="UEK187" s="529"/>
      <c r="UEL187" s="529"/>
      <c r="UEM187" s="529"/>
      <c r="UEN187" s="529"/>
      <c r="UEO187" s="529"/>
      <c r="UEP187" s="529"/>
      <c r="UEQ187" s="529"/>
      <c r="UER187" s="529"/>
      <c r="UES187" s="529"/>
      <c r="UET187" s="529"/>
      <c r="UEU187" s="529"/>
      <c r="UEV187" s="529"/>
      <c r="UEW187" s="529"/>
      <c r="UEX187" s="529"/>
      <c r="UEY187" s="529"/>
      <c r="UEZ187" s="529"/>
      <c r="UFA187" s="529"/>
      <c r="UFB187" s="529"/>
      <c r="UFC187" s="529"/>
      <c r="UFD187" s="529"/>
      <c r="UFE187" s="529"/>
      <c r="UFF187" s="529"/>
      <c r="UFG187" s="529"/>
      <c r="UFH187" s="529"/>
      <c r="UFI187" s="529"/>
      <c r="UFJ187" s="529"/>
      <c r="UFK187" s="529"/>
      <c r="UFL187" s="529"/>
      <c r="UFM187" s="529"/>
      <c r="UFN187" s="529"/>
      <c r="UFO187" s="529"/>
      <c r="UFP187" s="529"/>
      <c r="UFQ187" s="529"/>
      <c r="UFR187" s="529"/>
      <c r="UFS187" s="529"/>
      <c r="UFT187" s="529"/>
      <c r="UFU187" s="529"/>
      <c r="UFV187" s="529"/>
      <c r="UFW187" s="529"/>
      <c r="UFX187" s="529"/>
      <c r="UFY187" s="529"/>
      <c r="UFZ187" s="529"/>
      <c r="UGA187" s="529"/>
      <c r="UGB187" s="529"/>
      <c r="UGC187" s="529"/>
      <c r="UGD187" s="529"/>
      <c r="UGE187" s="529"/>
      <c r="UGF187" s="529"/>
      <c r="UGG187" s="529"/>
      <c r="UGH187" s="529"/>
      <c r="UGI187" s="529"/>
      <c r="UGJ187" s="529"/>
      <c r="UGK187" s="529"/>
      <c r="UGL187" s="529"/>
      <c r="UGM187" s="529"/>
      <c r="UGN187" s="529"/>
      <c r="UGO187" s="529"/>
      <c r="UGP187" s="529"/>
      <c r="UGQ187" s="529"/>
      <c r="UGR187" s="529"/>
      <c r="UGS187" s="529"/>
      <c r="UGT187" s="529"/>
      <c r="UGU187" s="529"/>
      <c r="UGV187" s="529"/>
      <c r="UGW187" s="529"/>
      <c r="UGX187" s="529"/>
      <c r="UGY187" s="529"/>
      <c r="UGZ187" s="529"/>
      <c r="UHA187" s="529"/>
      <c r="UHB187" s="529"/>
      <c r="UHC187" s="529"/>
      <c r="UHD187" s="529"/>
      <c r="UHE187" s="529"/>
      <c r="UHF187" s="529"/>
      <c r="UHG187" s="529"/>
      <c r="UHH187" s="529"/>
      <c r="UHI187" s="529"/>
      <c r="UHJ187" s="529"/>
      <c r="UHK187" s="529"/>
      <c r="UHL187" s="529"/>
      <c r="UHM187" s="529"/>
      <c r="UHN187" s="529"/>
      <c r="UHO187" s="529"/>
      <c r="UHP187" s="529"/>
      <c r="UHQ187" s="529"/>
      <c r="UHR187" s="529"/>
      <c r="UHS187" s="529"/>
      <c r="UHT187" s="529"/>
      <c r="UHU187" s="529"/>
      <c r="UHV187" s="529"/>
      <c r="UHW187" s="529"/>
      <c r="UHX187" s="529"/>
      <c r="UHY187" s="529"/>
      <c r="UHZ187" s="529"/>
      <c r="UIA187" s="529"/>
      <c r="UIB187" s="529"/>
      <c r="UIC187" s="529"/>
      <c r="UID187" s="529"/>
      <c r="UIE187" s="529"/>
      <c r="UIF187" s="529"/>
      <c r="UIG187" s="529"/>
      <c r="UIH187" s="529"/>
      <c r="UII187" s="529"/>
      <c r="UIJ187" s="529"/>
      <c r="UIK187" s="529"/>
      <c r="UIL187" s="529"/>
      <c r="UIM187" s="529"/>
      <c r="UIN187" s="529"/>
      <c r="UIO187" s="529"/>
      <c r="UIP187" s="529"/>
      <c r="UIQ187" s="529"/>
      <c r="UIR187" s="529"/>
      <c r="UIS187" s="529"/>
      <c r="UIT187" s="529"/>
      <c r="UIU187" s="529"/>
      <c r="UIV187" s="529"/>
      <c r="UIW187" s="529"/>
      <c r="UIX187" s="529"/>
      <c r="UIY187" s="529"/>
      <c r="UIZ187" s="529"/>
      <c r="UJA187" s="529"/>
      <c r="UJB187" s="529"/>
      <c r="UJC187" s="529"/>
      <c r="UJD187" s="529"/>
      <c r="UJE187" s="529"/>
      <c r="UJF187" s="529"/>
      <c r="UJG187" s="529"/>
      <c r="UJH187" s="529"/>
      <c r="UJI187" s="529"/>
      <c r="UJJ187" s="529"/>
      <c r="UJK187" s="529"/>
      <c r="UJL187" s="529"/>
      <c r="UJM187" s="529"/>
      <c r="UJN187" s="529"/>
      <c r="UJO187" s="529"/>
      <c r="UJP187" s="529"/>
      <c r="UJQ187" s="529"/>
      <c r="UJR187" s="529"/>
      <c r="UJS187" s="529"/>
      <c r="UJT187" s="529"/>
      <c r="UJU187" s="529"/>
      <c r="UJV187" s="529"/>
      <c r="UJW187" s="529"/>
      <c r="UJX187" s="529"/>
      <c r="UJY187" s="529"/>
      <c r="UJZ187" s="529"/>
      <c r="UKA187" s="529"/>
      <c r="UKB187" s="529"/>
      <c r="UKC187" s="529"/>
      <c r="UKD187" s="529"/>
      <c r="UKE187" s="529"/>
      <c r="UKF187" s="529"/>
      <c r="UKG187" s="529"/>
      <c r="UKH187" s="529"/>
      <c r="UKI187" s="529"/>
      <c r="UKJ187" s="529"/>
      <c r="UKK187" s="529"/>
      <c r="UKL187" s="529"/>
      <c r="UKM187" s="529"/>
      <c r="UKN187" s="529"/>
      <c r="UKO187" s="529"/>
      <c r="UKP187" s="529"/>
      <c r="UKQ187" s="529"/>
      <c r="UKR187" s="529"/>
      <c r="UKS187" s="529"/>
      <c r="UKT187" s="529"/>
      <c r="UKU187" s="529"/>
      <c r="UKV187" s="529"/>
      <c r="UKW187" s="529"/>
      <c r="UKX187" s="529"/>
      <c r="UKY187" s="529"/>
      <c r="UKZ187" s="529"/>
      <c r="ULA187" s="529"/>
      <c r="ULB187" s="529"/>
      <c r="ULC187" s="529"/>
      <c r="ULD187" s="529"/>
      <c r="ULE187" s="529"/>
      <c r="ULF187" s="529"/>
      <c r="ULG187" s="529"/>
      <c r="ULH187" s="529"/>
      <c r="ULI187" s="529"/>
      <c r="ULJ187" s="529"/>
      <c r="ULK187" s="529"/>
      <c r="ULL187" s="529"/>
      <c r="ULM187" s="529"/>
      <c r="ULN187" s="529"/>
      <c r="ULO187" s="529"/>
      <c r="ULP187" s="529"/>
      <c r="ULQ187" s="529"/>
      <c r="ULR187" s="529"/>
      <c r="ULS187" s="529"/>
      <c r="ULT187" s="529"/>
      <c r="ULU187" s="529"/>
      <c r="ULV187" s="529"/>
      <c r="ULW187" s="529"/>
      <c r="ULX187" s="529"/>
      <c r="ULY187" s="529"/>
      <c r="ULZ187" s="529"/>
      <c r="UMA187" s="529"/>
      <c r="UMB187" s="529"/>
      <c r="UMC187" s="529"/>
      <c r="UMD187" s="529"/>
      <c r="UME187" s="529"/>
      <c r="UMF187" s="529"/>
      <c r="UMG187" s="529"/>
      <c r="UMH187" s="529"/>
      <c r="UMI187" s="529"/>
      <c r="UMJ187" s="529"/>
      <c r="UMK187" s="529"/>
      <c r="UML187" s="529"/>
      <c r="UMM187" s="529"/>
      <c r="UMN187" s="529"/>
      <c r="UMO187" s="529"/>
      <c r="UMP187" s="529"/>
      <c r="UMQ187" s="529"/>
      <c r="UMR187" s="529"/>
      <c r="UMS187" s="529"/>
      <c r="UMT187" s="529"/>
      <c r="UMU187" s="529"/>
      <c r="UMV187" s="529"/>
      <c r="UMW187" s="529"/>
      <c r="UMX187" s="529"/>
      <c r="UMY187" s="529"/>
      <c r="UMZ187" s="529"/>
      <c r="UNA187" s="529"/>
      <c r="UNB187" s="529"/>
      <c r="UNC187" s="529"/>
      <c r="UND187" s="529"/>
      <c r="UNE187" s="529"/>
      <c r="UNF187" s="529"/>
      <c r="UNG187" s="529"/>
      <c r="UNH187" s="529"/>
      <c r="UNI187" s="529"/>
      <c r="UNJ187" s="529"/>
      <c r="UNK187" s="529"/>
      <c r="UNL187" s="529"/>
      <c r="UNM187" s="529"/>
      <c r="UNN187" s="529"/>
      <c r="UNO187" s="529"/>
      <c r="UNP187" s="529"/>
      <c r="UNQ187" s="529"/>
      <c r="UNR187" s="529"/>
      <c r="UNS187" s="529"/>
      <c r="UNT187" s="529"/>
      <c r="UNU187" s="529"/>
      <c r="UNV187" s="529"/>
      <c r="UNW187" s="529"/>
      <c r="UNX187" s="529"/>
      <c r="UNY187" s="529"/>
      <c r="UNZ187" s="529"/>
      <c r="UOA187" s="529"/>
      <c r="UOB187" s="529"/>
      <c r="UOC187" s="529"/>
      <c r="UOD187" s="529"/>
      <c r="UOE187" s="529"/>
      <c r="UOF187" s="529"/>
      <c r="UOG187" s="529"/>
      <c r="UOH187" s="529"/>
      <c r="UOI187" s="529"/>
      <c r="UOJ187" s="529"/>
      <c r="UOK187" s="529"/>
      <c r="UOL187" s="529"/>
      <c r="UOM187" s="529"/>
      <c r="UON187" s="529"/>
      <c r="UOO187" s="529"/>
      <c r="UOP187" s="529"/>
      <c r="UOQ187" s="529"/>
      <c r="UOR187" s="529"/>
      <c r="UOS187" s="529"/>
      <c r="UOT187" s="529"/>
      <c r="UOU187" s="529"/>
      <c r="UOV187" s="529"/>
      <c r="UOW187" s="529"/>
      <c r="UOX187" s="529"/>
      <c r="UOY187" s="529"/>
      <c r="UOZ187" s="529"/>
      <c r="UPA187" s="529"/>
      <c r="UPB187" s="529"/>
      <c r="UPC187" s="529"/>
      <c r="UPD187" s="529"/>
      <c r="UPE187" s="529"/>
      <c r="UPF187" s="529"/>
      <c r="UPG187" s="529"/>
      <c r="UPH187" s="529"/>
      <c r="UPI187" s="529"/>
      <c r="UPJ187" s="529"/>
      <c r="UPK187" s="529"/>
      <c r="UPL187" s="529"/>
      <c r="UPM187" s="529"/>
      <c r="UPN187" s="529"/>
      <c r="UPO187" s="529"/>
      <c r="UPP187" s="529"/>
      <c r="UPQ187" s="529"/>
      <c r="UPR187" s="529"/>
      <c r="UPS187" s="529"/>
      <c r="UPT187" s="529"/>
      <c r="UPU187" s="529"/>
      <c r="UPV187" s="529"/>
      <c r="UPW187" s="529"/>
      <c r="UPX187" s="529"/>
      <c r="UPY187" s="529"/>
      <c r="UPZ187" s="529"/>
      <c r="UQA187" s="529"/>
      <c r="UQB187" s="529"/>
      <c r="UQC187" s="529"/>
      <c r="UQD187" s="529"/>
      <c r="UQE187" s="529"/>
      <c r="UQF187" s="529"/>
      <c r="UQG187" s="529"/>
      <c r="UQH187" s="529"/>
      <c r="UQI187" s="529"/>
      <c r="UQJ187" s="529"/>
      <c r="UQK187" s="529"/>
      <c r="UQL187" s="529"/>
      <c r="UQM187" s="529"/>
      <c r="UQN187" s="529"/>
      <c r="UQO187" s="529"/>
      <c r="UQP187" s="529"/>
      <c r="UQQ187" s="529"/>
      <c r="UQR187" s="529"/>
      <c r="UQS187" s="529"/>
      <c r="UQT187" s="529"/>
      <c r="UQU187" s="529"/>
      <c r="UQV187" s="529"/>
      <c r="UQW187" s="529"/>
      <c r="UQX187" s="529"/>
      <c r="UQY187" s="529"/>
      <c r="UQZ187" s="529"/>
      <c r="URA187" s="529"/>
      <c r="URB187" s="529"/>
      <c r="URC187" s="529"/>
      <c r="URD187" s="529"/>
      <c r="URE187" s="529"/>
      <c r="URF187" s="529"/>
      <c r="URG187" s="529"/>
      <c r="URH187" s="529"/>
      <c r="URI187" s="529"/>
      <c r="URJ187" s="529"/>
      <c r="URK187" s="529"/>
      <c r="URL187" s="529"/>
      <c r="URM187" s="529"/>
      <c r="URN187" s="529"/>
      <c r="URO187" s="529"/>
      <c r="URP187" s="529"/>
      <c r="URQ187" s="529"/>
      <c r="URR187" s="529"/>
      <c r="URS187" s="529"/>
      <c r="URT187" s="529"/>
      <c r="URU187" s="529"/>
      <c r="URV187" s="529"/>
      <c r="URW187" s="529"/>
      <c r="URX187" s="529"/>
      <c r="URY187" s="529"/>
      <c r="URZ187" s="529"/>
      <c r="USA187" s="529"/>
      <c r="USB187" s="529"/>
      <c r="USC187" s="529"/>
      <c r="USD187" s="529"/>
      <c r="USE187" s="529"/>
      <c r="USF187" s="529"/>
      <c r="USG187" s="529"/>
      <c r="USH187" s="529"/>
      <c r="USI187" s="529"/>
      <c r="USJ187" s="529"/>
      <c r="USK187" s="529"/>
      <c r="USL187" s="529"/>
      <c r="USM187" s="529"/>
      <c r="USN187" s="529"/>
      <c r="USO187" s="529"/>
      <c r="USP187" s="529"/>
      <c r="USQ187" s="529"/>
      <c r="USR187" s="529"/>
      <c r="USS187" s="529"/>
      <c r="UST187" s="529"/>
      <c r="USU187" s="529"/>
      <c r="USV187" s="529"/>
      <c r="USW187" s="529"/>
      <c r="USX187" s="529"/>
      <c r="USY187" s="529"/>
      <c r="USZ187" s="529"/>
      <c r="UTA187" s="529"/>
      <c r="UTB187" s="529"/>
      <c r="UTC187" s="529"/>
      <c r="UTD187" s="529"/>
      <c r="UTE187" s="529"/>
      <c r="UTF187" s="529"/>
      <c r="UTG187" s="529"/>
      <c r="UTH187" s="529"/>
      <c r="UTI187" s="529"/>
      <c r="UTJ187" s="529"/>
      <c r="UTK187" s="529"/>
      <c r="UTL187" s="529"/>
      <c r="UTM187" s="529"/>
      <c r="UTN187" s="529"/>
      <c r="UTO187" s="529"/>
      <c r="UTP187" s="529"/>
      <c r="UTQ187" s="529"/>
      <c r="UTR187" s="529"/>
      <c r="UTS187" s="529"/>
      <c r="UTT187" s="529"/>
      <c r="UTU187" s="529"/>
      <c r="UTV187" s="529"/>
      <c r="UTW187" s="529"/>
      <c r="UTX187" s="529"/>
      <c r="UTY187" s="529"/>
      <c r="UTZ187" s="529"/>
      <c r="UUA187" s="529"/>
      <c r="UUB187" s="529"/>
      <c r="UUC187" s="529"/>
      <c r="UUD187" s="529"/>
      <c r="UUE187" s="529"/>
      <c r="UUF187" s="529"/>
      <c r="UUG187" s="529"/>
      <c r="UUH187" s="529"/>
      <c r="UUI187" s="529"/>
      <c r="UUJ187" s="529"/>
      <c r="UUK187" s="529"/>
      <c r="UUL187" s="529"/>
      <c r="UUM187" s="529"/>
      <c r="UUN187" s="529"/>
      <c r="UUO187" s="529"/>
      <c r="UUP187" s="529"/>
      <c r="UUQ187" s="529"/>
      <c r="UUR187" s="529"/>
      <c r="UUS187" s="529"/>
      <c r="UUT187" s="529"/>
      <c r="UUU187" s="529"/>
      <c r="UUV187" s="529"/>
      <c r="UUW187" s="529"/>
      <c r="UUX187" s="529"/>
      <c r="UUY187" s="529"/>
      <c r="UUZ187" s="529"/>
      <c r="UVA187" s="529"/>
      <c r="UVB187" s="529"/>
      <c r="UVC187" s="529"/>
      <c r="UVD187" s="529"/>
      <c r="UVE187" s="529"/>
      <c r="UVF187" s="529"/>
      <c r="UVG187" s="529"/>
      <c r="UVH187" s="529"/>
      <c r="UVI187" s="529"/>
      <c r="UVJ187" s="529"/>
      <c r="UVK187" s="529"/>
      <c r="UVL187" s="529"/>
      <c r="UVM187" s="529"/>
      <c r="UVN187" s="529"/>
      <c r="UVO187" s="529"/>
      <c r="UVP187" s="529"/>
      <c r="UVQ187" s="529"/>
      <c r="UVR187" s="529"/>
      <c r="UVS187" s="529"/>
      <c r="UVT187" s="529"/>
      <c r="UVU187" s="529"/>
      <c r="UVV187" s="529"/>
      <c r="UVW187" s="529"/>
      <c r="UVX187" s="529"/>
      <c r="UVY187" s="529"/>
      <c r="UVZ187" s="529"/>
      <c r="UWA187" s="529"/>
      <c r="UWB187" s="529"/>
      <c r="UWC187" s="529"/>
      <c r="UWD187" s="529"/>
      <c r="UWE187" s="529"/>
      <c r="UWF187" s="529"/>
      <c r="UWG187" s="529"/>
      <c r="UWH187" s="529"/>
      <c r="UWI187" s="529"/>
      <c r="UWJ187" s="529"/>
      <c r="UWK187" s="529"/>
      <c r="UWL187" s="529"/>
      <c r="UWM187" s="529"/>
      <c r="UWN187" s="529"/>
      <c r="UWO187" s="529"/>
      <c r="UWP187" s="529"/>
      <c r="UWQ187" s="529"/>
      <c r="UWR187" s="529"/>
      <c r="UWS187" s="529"/>
      <c r="UWT187" s="529"/>
      <c r="UWU187" s="529"/>
      <c r="UWV187" s="529"/>
      <c r="UWW187" s="529"/>
      <c r="UWX187" s="529"/>
      <c r="UWY187" s="529"/>
      <c r="UWZ187" s="529"/>
      <c r="UXA187" s="529"/>
      <c r="UXB187" s="529"/>
      <c r="UXC187" s="529"/>
      <c r="UXD187" s="529"/>
      <c r="UXE187" s="529"/>
      <c r="UXF187" s="529"/>
      <c r="UXG187" s="529"/>
      <c r="UXH187" s="529"/>
      <c r="UXI187" s="529"/>
      <c r="UXJ187" s="529"/>
      <c r="UXK187" s="529"/>
      <c r="UXL187" s="529"/>
      <c r="UXM187" s="529"/>
      <c r="UXN187" s="529"/>
      <c r="UXO187" s="529"/>
      <c r="UXP187" s="529"/>
      <c r="UXQ187" s="529"/>
      <c r="UXR187" s="529"/>
      <c r="UXS187" s="529"/>
      <c r="UXT187" s="529"/>
      <c r="UXU187" s="529"/>
      <c r="UXV187" s="529"/>
      <c r="UXW187" s="529"/>
      <c r="UXX187" s="529"/>
      <c r="UXY187" s="529"/>
      <c r="UXZ187" s="529"/>
      <c r="UYA187" s="529"/>
      <c r="UYB187" s="529"/>
      <c r="UYC187" s="529"/>
      <c r="UYD187" s="529"/>
      <c r="UYE187" s="529"/>
      <c r="UYF187" s="529"/>
      <c r="UYG187" s="529"/>
      <c r="UYH187" s="529"/>
      <c r="UYI187" s="529"/>
      <c r="UYJ187" s="529"/>
      <c r="UYK187" s="529"/>
      <c r="UYL187" s="529"/>
      <c r="UYM187" s="529"/>
      <c r="UYN187" s="529"/>
      <c r="UYO187" s="529"/>
      <c r="UYP187" s="529"/>
      <c r="UYQ187" s="529"/>
      <c r="UYR187" s="529"/>
      <c r="UYS187" s="529"/>
      <c r="UYT187" s="529"/>
      <c r="UYU187" s="529"/>
      <c r="UYV187" s="529"/>
      <c r="UYW187" s="529"/>
      <c r="UYX187" s="529"/>
      <c r="UYY187" s="529"/>
      <c r="UYZ187" s="529"/>
      <c r="UZA187" s="529"/>
      <c r="UZB187" s="529"/>
      <c r="UZC187" s="529"/>
      <c r="UZD187" s="529"/>
      <c r="UZE187" s="529"/>
      <c r="UZF187" s="529"/>
      <c r="UZG187" s="529"/>
      <c r="UZH187" s="529"/>
      <c r="UZI187" s="529"/>
      <c r="UZJ187" s="529"/>
      <c r="UZK187" s="529"/>
      <c r="UZL187" s="529"/>
      <c r="UZM187" s="529"/>
      <c r="UZN187" s="529"/>
      <c r="UZO187" s="529"/>
      <c r="UZP187" s="529"/>
      <c r="UZQ187" s="529"/>
      <c r="UZR187" s="529"/>
      <c r="UZS187" s="529"/>
      <c r="UZT187" s="529"/>
      <c r="UZU187" s="529"/>
      <c r="UZV187" s="529"/>
      <c r="UZW187" s="529"/>
      <c r="UZX187" s="529"/>
      <c r="UZY187" s="529"/>
      <c r="UZZ187" s="529"/>
      <c r="VAA187" s="529"/>
      <c r="VAB187" s="529"/>
      <c r="VAC187" s="529"/>
      <c r="VAD187" s="529"/>
      <c r="VAE187" s="529"/>
      <c r="VAF187" s="529"/>
      <c r="VAG187" s="529"/>
      <c r="VAH187" s="529"/>
      <c r="VAI187" s="529"/>
      <c r="VAJ187" s="529"/>
      <c r="VAK187" s="529"/>
      <c r="VAL187" s="529"/>
      <c r="VAM187" s="529"/>
      <c r="VAN187" s="529"/>
      <c r="VAO187" s="529"/>
      <c r="VAP187" s="529"/>
      <c r="VAQ187" s="529"/>
      <c r="VAR187" s="529"/>
      <c r="VAS187" s="529"/>
      <c r="VAT187" s="529"/>
      <c r="VAU187" s="529"/>
      <c r="VAV187" s="529"/>
      <c r="VAW187" s="529"/>
      <c r="VAX187" s="529"/>
      <c r="VAY187" s="529"/>
      <c r="VAZ187" s="529"/>
      <c r="VBA187" s="529"/>
      <c r="VBB187" s="529"/>
      <c r="VBC187" s="529"/>
      <c r="VBD187" s="529"/>
      <c r="VBE187" s="529"/>
      <c r="VBF187" s="529"/>
      <c r="VBG187" s="529"/>
      <c r="VBH187" s="529"/>
      <c r="VBI187" s="529"/>
      <c r="VBJ187" s="529"/>
      <c r="VBK187" s="529"/>
      <c r="VBL187" s="529"/>
      <c r="VBM187" s="529"/>
      <c r="VBN187" s="529"/>
      <c r="VBO187" s="529"/>
      <c r="VBP187" s="529"/>
      <c r="VBQ187" s="529"/>
      <c r="VBR187" s="529"/>
      <c r="VBS187" s="529"/>
      <c r="VBT187" s="529"/>
      <c r="VBU187" s="529"/>
      <c r="VBV187" s="529"/>
      <c r="VBW187" s="529"/>
      <c r="VBX187" s="529"/>
      <c r="VBY187" s="529"/>
      <c r="VBZ187" s="529"/>
      <c r="VCA187" s="529"/>
      <c r="VCB187" s="529"/>
      <c r="VCC187" s="529"/>
      <c r="VCD187" s="529"/>
      <c r="VCE187" s="529"/>
      <c r="VCF187" s="529"/>
      <c r="VCG187" s="529"/>
      <c r="VCH187" s="529"/>
      <c r="VCI187" s="529"/>
      <c r="VCJ187" s="529"/>
      <c r="VCK187" s="529"/>
      <c r="VCL187" s="529"/>
      <c r="VCM187" s="529"/>
      <c r="VCN187" s="529"/>
      <c r="VCO187" s="529"/>
      <c r="VCP187" s="529"/>
      <c r="VCQ187" s="529"/>
      <c r="VCR187" s="529"/>
      <c r="VCS187" s="529"/>
      <c r="VCT187" s="529"/>
      <c r="VCU187" s="529"/>
      <c r="VCV187" s="529"/>
      <c r="VCW187" s="529"/>
      <c r="VCX187" s="529"/>
      <c r="VCY187" s="529"/>
      <c r="VCZ187" s="529"/>
      <c r="VDA187" s="529"/>
      <c r="VDB187" s="529"/>
      <c r="VDC187" s="529"/>
      <c r="VDD187" s="529"/>
      <c r="VDE187" s="529"/>
      <c r="VDF187" s="529"/>
      <c r="VDG187" s="529"/>
      <c r="VDH187" s="529"/>
      <c r="VDI187" s="529"/>
      <c r="VDJ187" s="529"/>
      <c r="VDK187" s="529"/>
      <c r="VDL187" s="529"/>
      <c r="VDM187" s="529"/>
      <c r="VDN187" s="529"/>
      <c r="VDO187" s="529"/>
      <c r="VDP187" s="529"/>
      <c r="VDQ187" s="529"/>
      <c r="VDR187" s="529"/>
      <c r="VDS187" s="529"/>
      <c r="VDT187" s="529"/>
      <c r="VDU187" s="529"/>
      <c r="VDV187" s="529"/>
      <c r="VDW187" s="529"/>
      <c r="VDX187" s="529"/>
      <c r="VDY187" s="529"/>
      <c r="VDZ187" s="529"/>
      <c r="VEA187" s="529"/>
      <c r="VEB187" s="529"/>
      <c r="VEC187" s="529"/>
      <c r="VED187" s="529"/>
      <c r="VEE187" s="529"/>
      <c r="VEF187" s="529"/>
      <c r="VEG187" s="529"/>
      <c r="VEH187" s="529"/>
      <c r="VEI187" s="529"/>
      <c r="VEJ187" s="529"/>
      <c r="VEK187" s="529"/>
      <c r="VEL187" s="529"/>
      <c r="VEM187" s="529"/>
      <c r="VEN187" s="529"/>
      <c r="VEO187" s="529"/>
      <c r="VEP187" s="529"/>
      <c r="VEQ187" s="529"/>
      <c r="VER187" s="529"/>
      <c r="VES187" s="529"/>
      <c r="VET187" s="529"/>
      <c r="VEU187" s="529"/>
      <c r="VEV187" s="529"/>
      <c r="VEW187" s="529"/>
      <c r="VEX187" s="529"/>
      <c r="VEY187" s="529"/>
      <c r="VEZ187" s="529"/>
      <c r="VFA187" s="529"/>
      <c r="VFB187" s="529"/>
      <c r="VFC187" s="529"/>
      <c r="VFD187" s="529"/>
      <c r="VFE187" s="529"/>
      <c r="VFF187" s="529"/>
      <c r="VFG187" s="529"/>
      <c r="VFH187" s="529"/>
      <c r="VFI187" s="529"/>
      <c r="VFJ187" s="529"/>
      <c r="VFK187" s="529"/>
      <c r="VFL187" s="529"/>
      <c r="VFM187" s="529"/>
      <c r="VFN187" s="529"/>
      <c r="VFO187" s="529"/>
      <c r="VFP187" s="529"/>
      <c r="VFQ187" s="529"/>
      <c r="VFR187" s="529"/>
      <c r="VFS187" s="529"/>
      <c r="VFT187" s="529"/>
      <c r="VFU187" s="529"/>
      <c r="VFV187" s="529"/>
      <c r="VFW187" s="529"/>
      <c r="VFX187" s="529"/>
      <c r="VFY187" s="529"/>
      <c r="VFZ187" s="529"/>
      <c r="VGA187" s="529"/>
      <c r="VGB187" s="529"/>
      <c r="VGC187" s="529"/>
      <c r="VGD187" s="529"/>
      <c r="VGE187" s="529"/>
      <c r="VGF187" s="529"/>
      <c r="VGG187" s="529"/>
      <c r="VGH187" s="529"/>
      <c r="VGI187" s="529"/>
      <c r="VGJ187" s="529"/>
      <c r="VGK187" s="529"/>
      <c r="VGL187" s="529"/>
      <c r="VGM187" s="529"/>
      <c r="VGN187" s="529"/>
      <c r="VGO187" s="529"/>
      <c r="VGP187" s="529"/>
      <c r="VGQ187" s="529"/>
      <c r="VGR187" s="529"/>
      <c r="VGS187" s="529"/>
      <c r="VGT187" s="529"/>
      <c r="VGU187" s="529"/>
      <c r="VGV187" s="529"/>
      <c r="VGW187" s="529"/>
      <c r="VGX187" s="529"/>
      <c r="VGY187" s="529"/>
      <c r="VGZ187" s="529"/>
      <c r="VHA187" s="529"/>
      <c r="VHB187" s="529"/>
      <c r="VHC187" s="529"/>
      <c r="VHD187" s="529"/>
      <c r="VHE187" s="529"/>
      <c r="VHF187" s="529"/>
      <c r="VHG187" s="529"/>
      <c r="VHH187" s="529"/>
      <c r="VHI187" s="529"/>
      <c r="VHJ187" s="529"/>
      <c r="VHK187" s="529"/>
      <c r="VHL187" s="529"/>
      <c r="VHM187" s="529"/>
      <c r="VHN187" s="529"/>
      <c r="VHO187" s="529"/>
      <c r="VHP187" s="529"/>
      <c r="VHQ187" s="529"/>
      <c r="VHR187" s="529"/>
      <c r="VHS187" s="529"/>
      <c r="VHT187" s="529"/>
      <c r="VHU187" s="529"/>
      <c r="VHV187" s="529"/>
      <c r="VHW187" s="529"/>
      <c r="VHX187" s="529"/>
      <c r="VHY187" s="529"/>
      <c r="VHZ187" s="529"/>
      <c r="VIA187" s="529"/>
      <c r="VIB187" s="529"/>
      <c r="VIC187" s="529"/>
      <c r="VID187" s="529"/>
      <c r="VIE187" s="529"/>
      <c r="VIF187" s="529"/>
      <c r="VIG187" s="529"/>
      <c r="VIH187" s="529"/>
      <c r="VII187" s="529"/>
      <c r="VIJ187" s="529"/>
      <c r="VIK187" s="529"/>
      <c r="VIL187" s="529"/>
      <c r="VIM187" s="529"/>
      <c r="VIN187" s="529"/>
      <c r="VIO187" s="529"/>
      <c r="VIP187" s="529"/>
      <c r="VIQ187" s="529"/>
      <c r="VIR187" s="529"/>
      <c r="VIS187" s="529"/>
      <c r="VIT187" s="529"/>
      <c r="VIU187" s="529"/>
      <c r="VIV187" s="529"/>
      <c r="VIW187" s="529"/>
      <c r="VIX187" s="529"/>
      <c r="VIY187" s="529"/>
      <c r="VIZ187" s="529"/>
      <c r="VJA187" s="529"/>
      <c r="VJB187" s="529"/>
      <c r="VJC187" s="529"/>
      <c r="VJD187" s="529"/>
      <c r="VJE187" s="529"/>
      <c r="VJF187" s="529"/>
      <c r="VJG187" s="529"/>
      <c r="VJH187" s="529"/>
      <c r="VJI187" s="529"/>
      <c r="VJJ187" s="529"/>
      <c r="VJK187" s="529"/>
      <c r="VJL187" s="529"/>
      <c r="VJM187" s="529"/>
      <c r="VJN187" s="529"/>
      <c r="VJO187" s="529"/>
      <c r="VJP187" s="529"/>
      <c r="VJQ187" s="529"/>
      <c r="VJR187" s="529"/>
      <c r="VJS187" s="529"/>
      <c r="VJT187" s="529"/>
      <c r="VJU187" s="529"/>
      <c r="VJV187" s="529"/>
      <c r="VJW187" s="529"/>
      <c r="VJX187" s="529"/>
      <c r="VJY187" s="529"/>
      <c r="VJZ187" s="529"/>
      <c r="VKA187" s="529"/>
      <c r="VKB187" s="529"/>
      <c r="VKC187" s="529"/>
      <c r="VKD187" s="529"/>
      <c r="VKE187" s="529"/>
      <c r="VKF187" s="529"/>
      <c r="VKG187" s="529"/>
      <c r="VKH187" s="529"/>
      <c r="VKI187" s="529"/>
      <c r="VKJ187" s="529"/>
      <c r="VKK187" s="529"/>
      <c r="VKL187" s="529"/>
      <c r="VKM187" s="529"/>
      <c r="VKN187" s="529"/>
      <c r="VKO187" s="529"/>
      <c r="VKP187" s="529"/>
      <c r="VKQ187" s="529"/>
      <c r="VKR187" s="529"/>
      <c r="VKS187" s="529"/>
      <c r="VKT187" s="529"/>
      <c r="VKU187" s="529"/>
      <c r="VKV187" s="529"/>
      <c r="VKW187" s="529"/>
      <c r="VKX187" s="529"/>
      <c r="VKY187" s="529"/>
      <c r="VKZ187" s="529"/>
      <c r="VLA187" s="529"/>
      <c r="VLB187" s="529"/>
      <c r="VLC187" s="529"/>
      <c r="VLD187" s="529"/>
      <c r="VLE187" s="529"/>
      <c r="VLF187" s="529"/>
      <c r="VLG187" s="529"/>
      <c r="VLH187" s="529"/>
      <c r="VLI187" s="529"/>
      <c r="VLJ187" s="529"/>
      <c r="VLK187" s="529"/>
      <c r="VLL187" s="529"/>
      <c r="VLM187" s="529"/>
      <c r="VLN187" s="529"/>
      <c r="VLO187" s="529"/>
      <c r="VLP187" s="529"/>
      <c r="VLQ187" s="529"/>
      <c r="VLR187" s="529"/>
      <c r="VLS187" s="529"/>
      <c r="VLT187" s="529"/>
      <c r="VLU187" s="529"/>
      <c r="VLV187" s="529"/>
      <c r="VLW187" s="529"/>
      <c r="VLX187" s="529"/>
      <c r="VLY187" s="529"/>
      <c r="VLZ187" s="529"/>
      <c r="VMA187" s="529"/>
      <c r="VMB187" s="529"/>
      <c r="VMC187" s="529"/>
      <c r="VMD187" s="529"/>
      <c r="VME187" s="529"/>
      <c r="VMF187" s="529"/>
      <c r="VMG187" s="529"/>
      <c r="VMH187" s="529"/>
      <c r="VMI187" s="529"/>
      <c r="VMJ187" s="529"/>
      <c r="VMK187" s="529"/>
      <c r="VML187" s="529"/>
      <c r="VMM187" s="529"/>
      <c r="VMN187" s="529"/>
      <c r="VMO187" s="529"/>
      <c r="VMP187" s="529"/>
      <c r="VMQ187" s="529"/>
      <c r="VMR187" s="529"/>
      <c r="VMS187" s="529"/>
      <c r="VMT187" s="529"/>
      <c r="VMU187" s="529"/>
      <c r="VMV187" s="529"/>
      <c r="VMW187" s="529"/>
      <c r="VMX187" s="529"/>
      <c r="VMY187" s="529"/>
      <c r="VMZ187" s="529"/>
      <c r="VNA187" s="529"/>
      <c r="VNB187" s="529"/>
      <c r="VNC187" s="529"/>
      <c r="VND187" s="529"/>
      <c r="VNE187" s="529"/>
      <c r="VNF187" s="529"/>
      <c r="VNG187" s="529"/>
      <c r="VNH187" s="529"/>
      <c r="VNI187" s="529"/>
      <c r="VNJ187" s="529"/>
      <c r="VNK187" s="529"/>
      <c r="VNL187" s="529"/>
      <c r="VNM187" s="529"/>
      <c r="VNN187" s="529"/>
      <c r="VNO187" s="529"/>
      <c r="VNP187" s="529"/>
      <c r="VNQ187" s="529"/>
      <c r="VNR187" s="529"/>
      <c r="VNS187" s="529"/>
      <c r="VNT187" s="529"/>
      <c r="VNU187" s="529"/>
      <c r="VNV187" s="529"/>
      <c r="VNW187" s="529"/>
      <c r="VNX187" s="529"/>
      <c r="VNY187" s="529"/>
      <c r="VNZ187" s="529"/>
      <c r="VOA187" s="529"/>
      <c r="VOB187" s="529"/>
      <c r="VOC187" s="529"/>
      <c r="VOD187" s="529"/>
      <c r="VOE187" s="529"/>
      <c r="VOF187" s="529"/>
      <c r="VOG187" s="529"/>
      <c r="VOH187" s="529"/>
      <c r="VOI187" s="529"/>
      <c r="VOJ187" s="529"/>
      <c r="VOK187" s="529"/>
      <c r="VOL187" s="529"/>
      <c r="VOM187" s="529"/>
      <c r="VON187" s="529"/>
      <c r="VOO187" s="529"/>
      <c r="VOP187" s="529"/>
      <c r="VOQ187" s="529"/>
      <c r="VOR187" s="529"/>
      <c r="VOS187" s="529"/>
      <c r="VOT187" s="529"/>
      <c r="VOU187" s="529"/>
      <c r="VOV187" s="529"/>
      <c r="VOW187" s="529"/>
      <c r="VOX187" s="529"/>
      <c r="VOY187" s="529"/>
      <c r="VOZ187" s="529"/>
      <c r="VPA187" s="529"/>
      <c r="VPB187" s="529"/>
      <c r="VPC187" s="529"/>
      <c r="VPD187" s="529"/>
      <c r="VPE187" s="529"/>
      <c r="VPF187" s="529"/>
      <c r="VPG187" s="529"/>
      <c r="VPH187" s="529"/>
      <c r="VPI187" s="529"/>
      <c r="VPJ187" s="529"/>
      <c r="VPK187" s="529"/>
      <c r="VPL187" s="529"/>
      <c r="VPM187" s="529"/>
      <c r="VPN187" s="529"/>
      <c r="VPO187" s="529"/>
      <c r="VPP187" s="529"/>
      <c r="VPQ187" s="529"/>
      <c r="VPR187" s="529"/>
      <c r="VPS187" s="529"/>
      <c r="VPT187" s="529"/>
      <c r="VPU187" s="529"/>
      <c r="VPV187" s="529"/>
      <c r="VPW187" s="529"/>
      <c r="VPX187" s="529"/>
      <c r="VPY187" s="529"/>
      <c r="VPZ187" s="529"/>
      <c r="VQA187" s="529"/>
      <c r="VQB187" s="529"/>
      <c r="VQC187" s="529"/>
      <c r="VQD187" s="529"/>
      <c r="VQE187" s="529"/>
      <c r="VQF187" s="529"/>
      <c r="VQG187" s="529"/>
      <c r="VQH187" s="529"/>
      <c r="VQI187" s="529"/>
      <c r="VQJ187" s="529"/>
      <c r="VQK187" s="529"/>
      <c r="VQL187" s="529"/>
      <c r="VQM187" s="529"/>
      <c r="VQN187" s="529"/>
      <c r="VQO187" s="529"/>
      <c r="VQP187" s="529"/>
      <c r="VQQ187" s="529"/>
      <c r="VQR187" s="529"/>
      <c r="VQS187" s="529"/>
      <c r="VQT187" s="529"/>
      <c r="VQU187" s="529"/>
      <c r="VQV187" s="529"/>
      <c r="VQW187" s="529"/>
      <c r="VQX187" s="529"/>
      <c r="VQY187" s="529"/>
      <c r="VQZ187" s="529"/>
      <c r="VRA187" s="529"/>
      <c r="VRB187" s="529"/>
      <c r="VRC187" s="529"/>
      <c r="VRD187" s="529"/>
      <c r="VRE187" s="529"/>
      <c r="VRF187" s="529"/>
      <c r="VRG187" s="529"/>
      <c r="VRH187" s="529"/>
      <c r="VRI187" s="529"/>
      <c r="VRJ187" s="529"/>
      <c r="VRK187" s="529"/>
      <c r="VRL187" s="529"/>
      <c r="VRM187" s="529"/>
      <c r="VRN187" s="529"/>
      <c r="VRO187" s="529"/>
      <c r="VRP187" s="529"/>
      <c r="VRQ187" s="529"/>
      <c r="VRR187" s="529"/>
      <c r="VRS187" s="529"/>
      <c r="VRT187" s="529"/>
      <c r="VRU187" s="529"/>
      <c r="VRV187" s="529"/>
      <c r="VRW187" s="529"/>
      <c r="VRX187" s="529"/>
      <c r="VRY187" s="529"/>
      <c r="VRZ187" s="529"/>
      <c r="VSA187" s="529"/>
      <c r="VSB187" s="529"/>
      <c r="VSC187" s="529"/>
      <c r="VSD187" s="529"/>
      <c r="VSE187" s="529"/>
      <c r="VSF187" s="529"/>
      <c r="VSG187" s="529"/>
      <c r="VSH187" s="529"/>
      <c r="VSI187" s="529"/>
      <c r="VSJ187" s="529"/>
      <c r="VSK187" s="529"/>
      <c r="VSL187" s="529"/>
      <c r="VSM187" s="529"/>
      <c r="VSN187" s="529"/>
      <c r="VSO187" s="529"/>
      <c r="VSP187" s="529"/>
      <c r="VSQ187" s="529"/>
      <c r="VSR187" s="529"/>
      <c r="VSS187" s="529"/>
      <c r="VST187" s="529"/>
      <c r="VSU187" s="529"/>
      <c r="VSV187" s="529"/>
      <c r="VSW187" s="529"/>
      <c r="VSX187" s="529"/>
      <c r="VSY187" s="529"/>
      <c r="VSZ187" s="529"/>
      <c r="VTA187" s="529"/>
      <c r="VTB187" s="529"/>
      <c r="VTC187" s="529"/>
      <c r="VTD187" s="529"/>
      <c r="VTE187" s="529"/>
      <c r="VTF187" s="529"/>
      <c r="VTG187" s="529"/>
      <c r="VTH187" s="529"/>
      <c r="VTI187" s="529"/>
      <c r="VTJ187" s="529"/>
      <c r="VTK187" s="529"/>
      <c r="VTL187" s="529"/>
      <c r="VTM187" s="529"/>
      <c r="VTN187" s="529"/>
      <c r="VTO187" s="529"/>
      <c r="VTP187" s="529"/>
      <c r="VTQ187" s="529"/>
      <c r="VTR187" s="529"/>
      <c r="VTS187" s="529"/>
      <c r="VTT187" s="529"/>
      <c r="VTU187" s="529"/>
      <c r="VTV187" s="529"/>
      <c r="VTW187" s="529"/>
      <c r="VTX187" s="529"/>
      <c r="VTY187" s="529"/>
      <c r="VTZ187" s="529"/>
      <c r="VUA187" s="529"/>
      <c r="VUB187" s="529"/>
      <c r="VUC187" s="529"/>
      <c r="VUD187" s="529"/>
      <c r="VUE187" s="529"/>
      <c r="VUF187" s="529"/>
      <c r="VUG187" s="529"/>
      <c r="VUH187" s="529"/>
      <c r="VUI187" s="529"/>
      <c r="VUJ187" s="529"/>
      <c r="VUK187" s="529"/>
      <c r="VUL187" s="529"/>
      <c r="VUM187" s="529"/>
      <c r="VUN187" s="529"/>
      <c r="VUO187" s="529"/>
      <c r="VUP187" s="529"/>
      <c r="VUQ187" s="529"/>
      <c r="VUR187" s="529"/>
      <c r="VUS187" s="529"/>
      <c r="VUT187" s="529"/>
      <c r="VUU187" s="529"/>
      <c r="VUV187" s="529"/>
      <c r="VUW187" s="529"/>
      <c r="VUX187" s="529"/>
      <c r="VUY187" s="529"/>
      <c r="VUZ187" s="529"/>
      <c r="VVA187" s="529"/>
      <c r="VVB187" s="529"/>
      <c r="VVC187" s="529"/>
      <c r="VVD187" s="529"/>
      <c r="VVE187" s="529"/>
      <c r="VVF187" s="529"/>
      <c r="VVG187" s="529"/>
      <c r="VVH187" s="529"/>
      <c r="VVI187" s="529"/>
      <c r="VVJ187" s="529"/>
      <c r="VVK187" s="529"/>
      <c r="VVL187" s="529"/>
      <c r="VVM187" s="529"/>
      <c r="VVN187" s="529"/>
      <c r="VVO187" s="529"/>
      <c r="VVP187" s="529"/>
      <c r="VVQ187" s="529"/>
      <c r="VVR187" s="529"/>
      <c r="VVS187" s="529"/>
      <c r="VVT187" s="529"/>
      <c r="VVU187" s="529"/>
      <c r="VVV187" s="529"/>
      <c r="VVW187" s="529"/>
      <c r="VVX187" s="529"/>
      <c r="VVY187" s="529"/>
      <c r="VVZ187" s="529"/>
      <c r="VWA187" s="529"/>
      <c r="VWB187" s="529"/>
      <c r="VWC187" s="529"/>
      <c r="VWD187" s="529"/>
      <c r="VWE187" s="529"/>
      <c r="VWF187" s="529"/>
      <c r="VWG187" s="529"/>
      <c r="VWH187" s="529"/>
      <c r="VWI187" s="529"/>
      <c r="VWJ187" s="529"/>
      <c r="VWK187" s="529"/>
      <c r="VWL187" s="529"/>
      <c r="VWM187" s="529"/>
      <c r="VWN187" s="529"/>
      <c r="VWO187" s="529"/>
      <c r="VWP187" s="529"/>
      <c r="VWQ187" s="529"/>
      <c r="VWR187" s="529"/>
      <c r="VWS187" s="529"/>
      <c r="VWT187" s="529"/>
      <c r="VWU187" s="529"/>
      <c r="VWV187" s="529"/>
      <c r="VWW187" s="529"/>
      <c r="VWX187" s="529"/>
      <c r="VWY187" s="529"/>
      <c r="VWZ187" s="529"/>
      <c r="VXA187" s="529"/>
      <c r="VXB187" s="529"/>
      <c r="VXC187" s="529"/>
      <c r="VXD187" s="529"/>
      <c r="VXE187" s="529"/>
      <c r="VXF187" s="529"/>
      <c r="VXG187" s="529"/>
      <c r="VXH187" s="529"/>
      <c r="VXI187" s="529"/>
      <c r="VXJ187" s="529"/>
      <c r="VXK187" s="529"/>
      <c r="VXL187" s="529"/>
      <c r="VXM187" s="529"/>
      <c r="VXN187" s="529"/>
      <c r="VXO187" s="529"/>
      <c r="VXP187" s="529"/>
      <c r="VXQ187" s="529"/>
      <c r="VXR187" s="529"/>
      <c r="VXS187" s="529"/>
      <c r="VXT187" s="529"/>
      <c r="VXU187" s="529"/>
      <c r="VXV187" s="529"/>
      <c r="VXW187" s="529"/>
      <c r="VXX187" s="529"/>
      <c r="VXY187" s="529"/>
      <c r="VXZ187" s="529"/>
      <c r="VYA187" s="529"/>
      <c r="VYB187" s="529"/>
      <c r="VYC187" s="529"/>
      <c r="VYD187" s="529"/>
      <c r="VYE187" s="529"/>
      <c r="VYF187" s="529"/>
      <c r="VYG187" s="529"/>
      <c r="VYH187" s="529"/>
      <c r="VYI187" s="529"/>
      <c r="VYJ187" s="529"/>
      <c r="VYK187" s="529"/>
      <c r="VYL187" s="529"/>
      <c r="VYM187" s="529"/>
      <c r="VYN187" s="529"/>
      <c r="VYO187" s="529"/>
      <c r="VYP187" s="529"/>
      <c r="VYQ187" s="529"/>
      <c r="VYR187" s="529"/>
      <c r="VYS187" s="529"/>
      <c r="VYT187" s="529"/>
      <c r="VYU187" s="529"/>
      <c r="VYV187" s="529"/>
      <c r="VYW187" s="529"/>
      <c r="VYX187" s="529"/>
      <c r="VYY187" s="529"/>
      <c r="VYZ187" s="529"/>
      <c r="VZA187" s="529"/>
      <c r="VZB187" s="529"/>
      <c r="VZC187" s="529"/>
      <c r="VZD187" s="529"/>
      <c r="VZE187" s="529"/>
      <c r="VZF187" s="529"/>
      <c r="VZG187" s="529"/>
      <c r="VZH187" s="529"/>
      <c r="VZI187" s="529"/>
      <c r="VZJ187" s="529"/>
      <c r="VZK187" s="529"/>
      <c r="VZL187" s="529"/>
      <c r="VZM187" s="529"/>
      <c r="VZN187" s="529"/>
      <c r="VZO187" s="529"/>
      <c r="VZP187" s="529"/>
      <c r="VZQ187" s="529"/>
      <c r="VZR187" s="529"/>
      <c r="VZS187" s="529"/>
      <c r="VZT187" s="529"/>
      <c r="VZU187" s="529"/>
      <c r="VZV187" s="529"/>
      <c r="VZW187" s="529"/>
      <c r="VZX187" s="529"/>
      <c r="VZY187" s="529"/>
      <c r="VZZ187" s="529"/>
      <c r="WAA187" s="529"/>
      <c r="WAB187" s="529"/>
      <c r="WAC187" s="529"/>
      <c r="WAD187" s="529"/>
      <c r="WAE187" s="529"/>
      <c r="WAF187" s="529"/>
      <c r="WAG187" s="529"/>
      <c r="WAH187" s="529"/>
      <c r="WAI187" s="529"/>
      <c r="WAJ187" s="529"/>
      <c r="WAK187" s="529"/>
      <c r="WAL187" s="529"/>
      <c r="WAM187" s="529"/>
      <c r="WAN187" s="529"/>
      <c r="WAO187" s="529"/>
      <c r="WAP187" s="529"/>
      <c r="WAQ187" s="529"/>
      <c r="WAR187" s="529"/>
      <c r="WAS187" s="529"/>
      <c r="WAT187" s="529"/>
      <c r="WAU187" s="529"/>
      <c r="WAV187" s="529"/>
      <c r="WAW187" s="529"/>
      <c r="WAX187" s="529"/>
      <c r="WAY187" s="529"/>
      <c r="WAZ187" s="529"/>
      <c r="WBA187" s="529"/>
      <c r="WBB187" s="529"/>
      <c r="WBC187" s="529"/>
      <c r="WBD187" s="529"/>
      <c r="WBE187" s="529"/>
      <c r="WBF187" s="529"/>
      <c r="WBG187" s="529"/>
      <c r="WBH187" s="529"/>
      <c r="WBI187" s="529"/>
      <c r="WBJ187" s="529"/>
      <c r="WBK187" s="529"/>
      <c r="WBL187" s="529"/>
      <c r="WBM187" s="529"/>
      <c r="WBN187" s="529"/>
      <c r="WBO187" s="529"/>
      <c r="WBP187" s="529"/>
      <c r="WBQ187" s="529"/>
      <c r="WBR187" s="529"/>
      <c r="WBS187" s="529"/>
      <c r="WBT187" s="529"/>
      <c r="WBU187" s="529"/>
      <c r="WBV187" s="529"/>
      <c r="WBW187" s="529"/>
      <c r="WBX187" s="529"/>
      <c r="WBY187" s="529"/>
      <c r="WBZ187" s="529"/>
      <c r="WCA187" s="529"/>
      <c r="WCB187" s="529"/>
      <c r="WCC187" s="529"/>
      <c r="WCD187" s="529"/>
      <c r="WCE187" s="529"/>
      <c r="WCF187" s="529"/>
      <c r="WCG187" s="529"/>
      <c r="WCH187" s="529"/>
      <c r="WCI187" s="529"/>
      <c r="WCJ187" s="529"/>
      <c r="WCK187" s="529"/>
      <c r="WCL187" s="529"/>
      <c r="WCM187" s="529"/>
      <c r="WCN187" s="529"/>
      <c r="WCO187" s="529"/>
      <c r="WCP187" s="529"/>
      <c r="WCQ187" s="529"/>
      <c r="WCR187" s="529"/>
      <c r="WCS187" s="529"/>
      <c r="WCT187" s="529"/>
      <c r="WCU187" s="529"/>
      <c r="WCV187" s="529"/>
      <c r="WCW187" s="529"/>
      <c r="WCX187" s="529"/>
      <c r="WCY187" s="529"/>
      <c r="WCZ187" s="529"/>
      <c r="WDA187" s="529"/>
      <c r="WDB187" s="529"/>
      <c r="WDC187" s="529"/>
      <c r="WDD187" s="529"/>
      <c r="WDE187" s="529"/>
      <c r="WDF187" s="529"/>
      <c r="WDG187" s="529"/>
      <c r="WDH187" s="529"/>
      <c r="WDI187" s="529"/>
      <c r="WDJ187" s="529"/>
      <c r="WDK187" s="529"/>
      <c r="WDL187" s="529"/>
      <c r="WDM187" s="529"/>
      <c r="WDN187" s="529"/>
      <c r="WDO187" s="529"/>
      <c r="WDP187" s="529"/>
      <c r="WDQ187" s="529"/>
      <c r="WDR187" s="529"/>
      <c r="WDS187" s="529"/>
      <c r="WDT187" s="529"/>
      <c r="WDU187" s="529"/>
      <c r="WDV187" s="529"/>
      <c r="WDW187" s="529"/>
      <c r="WDX187" s="529"/>
      <c r="WDY187" s="529"/>
      <c r="WDZ187" s="529"/>
      <c r="WEA187" s="529"/>
      <c r="WEB187" s="529"/>
      <c r="WEC187" s="529"/>
      <c r="WED187" s="529"/>
      <c r="WEE187" s="529"/>
      <c r="WEF187" s="529"/>
      <c r="WEG187" s="529"/>
      <c r="WEH187" s="529"/>
      <c r="WEI187" s="529"/>
      <c r="WEJ187" s="529"/>
      <c r="WEK187" s="529"/>
      <c r="WEL187" s="529"/>
      <c r="WEM187" s="529"/>
      <c r="WEN187" s="529"/>
      <c r="WEO187" s="529"/>
      <c r="WEP187" s="529"/>
      <c r="WEQ187" s="529"/>
      <c r="WER187" s="529"/>
      <c r="WES187" s="529"/>
      <c r="WET187" s="529"/>
      <c r="WEU187" s="529"/>
      <c r="WEV187" s="529"/>
      <c r="WEW187" s="529"/>
      <c r="WEX187" s="529"/>
      <c r="WEY187" s="529"/>
      <c r="WEZ187" s="529"/>
      <c r="WFA187" s="529"/>
      <c r="WFB187" s="529"/>
      <c r="WFC187" s="529"/>
      <c r="WFD187" s="529"/>
      <c r="WFE187" s="529"/>
      <c r="WFF187" s="529"/>
      <c r="WFG187" s="529"/>
      <c r="WFH187" s="529"/>
      <c r="WFI187" s="529"/>
      <c r="WFJ187" s="529"/>
      <c r="WFK187" s="529"/>
      <c r="WFL187" s="529"/>
      <c r="WFM187" s="529"/>
      <c r="WFN187" s="529"/>
      <c r="WFO187" s="529"/>
      <c r="WFP187" s="529"/>
      <c r="WFQ187" s="529"/>
      <c r="WFR187" s="529"/>
      <c r="WFS187" s="529"/>
      <c r="WFT187" s="529"/>
      <c r="WFU187" s="529"/>
      <c r="WFV187" s="529"/>
      <c r="WFW187" s="529"/>
      <c r="WFX187" s="529"/>
      <c r="WFY187" s="529"/>
      <c r="WFZ187" s="529"/>
      <c r="WGA187" s="529"/>
      <c r="WGB187" s="529"/>
      <c r="WGC187" s="529"/>
      <c r="WGD187" s="529"/>
      <c r="WGE187" s="529"/>
      <c r="WGF187" s="529"/>
      <c r="WGG187" s="529"/>
      <c r="WGH187" s="529"/>
      <c r="WGI187" s="529"/>
      <c r="WGJ187" s="529"/>
      <c r="WGK187" s="529"/>
      <c r="WGL187" s="529"/>
      <c r="WGM187" s="529"/>
      <c r="WGN187" s="529"/>
      <c r="WGO187" s="529"/>
      <c r="WGP187" s="529"/>
      <c r="WGQ187" s="529"/>
      <c r="WGR187" s="529"/>
      <c r="WGS187" s="529"/>
      <c r="WGT187" s="529"/>
      <c r="WGU187" s="529"/>
      <c r="WGV187" s="529"/>
      <c r="WGW187" s="529"/>
      <c r="WGX187" s="529"/>
      <c r="WGY187" s="529"/>
      <c r="WGZ187" s="529"/>
      <c r="WHA187" s="529"/>
      <c r="WHB187" s="529"/>
      <c r="WHC187" s="529"/>
      <c r="WHD187" s="529"/>
      <c r="WHE187" s="529"/>
      <c r="WHF187" s="529"/>
      <c r="WHG187" s="529"/>
      <c r="WHH187" s="529"/>
      <c r="WHI187" s="529"/>
      <c r="WHJ187" s="529"/>
      <c r="WHK187" s="529"/>
      <c r="WHL187" s="529"/>
      <c r="WHM187" s="529"/>
      <c r="WHN187" s="529"/>
      <c r="WHO187" s="529"/>
      <c r="WHP187" s="529"/>
      <c r="WHQ187" s="529"/>
      <c r="WHR187" s="529"/>
      <c r="WHS187" s="529"/>
      <c r="WHT187" s="529"/>
      <c r="WHU187" s="529"/>
      <c r="WHV187" s="529"/>
      <c r="WHW187" s="529"/>
      <c r="WHX187" s="529"/>
      <c r="WHY187" s="529"/>
      <c r="WHZ187" s="529"/>
      <c r="WIA187" s="529"/>
      <c r="WIB187" s="529"/>
      <c r="WIC187" s="529"/>
      <c r="WID187" s="529"/>
      <c r="WIE187" s="529"/>
      <c r="WIF187" s="529"/>
      <c r="WIG187" s="529"/>
      <c r="WIH187" s="529"/>
      <c r="WII187" s="529"/>
      <c r="WIJ187" s="529"/>
      <c r="WIK187" s="529"/>
      <c r="WIL187" s="529"/>
      <c r="WIM187" s="529"/>
      <c r="WIN187" s="529"/>
      <c r="WIO187" s="529"/>
      <c r="WIP187" s="529"/>
      <c r="WIQ187" s="529"/>
      <c r="WIR187" s="529"/>
      <c r="WIS187" s="529"/>
      <c r="WIT187" s="529"/>
      <c r="WIU187" s="529"/>
      <c r="WIV187" s="529"/>
      <c r="WIW187" s="529"/>
      <c r="WIX187" s="529"/>
      <c r="WIY187" s="529"/>
      <c r="WIZ187" s="529"/>
      <c r="WJA187" s="529"/>
      <c r="WJB187" s="529"/>
      <c r="WJC187" s="529"/>
      <c r="WJD187" s="529"/>
      <c r="WJE187" s="529"/>
      <c r="WJF187" s="529"/>
      <c r="WJG187" s="529"/>
      <c r="WJH187" s="529"/>
      <c r="WJI187" s="529"/>
      <c r="WJJ187" s="529"/>
      <c r="WJK187" s="529"/>
      <c r="WJL187" s="529"/>
      <c r="WJM187" s="529"/>
      <c r="WJN187" s="529"/>
      <c r="WJO187" s="529"/>
      <c r="WJP187" s="529"/>
      <c r="WJQ187" s="529"/>
      <c r="WJR187" s="529"/>
      <c r="WJS187" s="529"/>
      <c r="WJT187" s="529"/>
      <c r="WJU187" s="529"/>
      <c r="WJV187" s="529"/>
      <c r="WJW187" s="529"/>
      <c r="WJX187" s="529"/>
      <c r="WJY187" s="529"/>
      <c r="WJZ187" s="529"/>
      <c r="WKA187" s="529"/>
      <c r="WKB187" s="529"/>
      <c r="WKC187" s="529"/>
      <c r="WKD187" s="529"/>
      <c r="WKE187" s="529"/>
      <c r="WKF187" s="529"/>
      <c r="WKG187" s="529"/>
      <c r="WKH187" s="529"/>
      <c r="WKI187" s="529"/>
      <c r="WKJ187" s="529"/>
      <c r="WKK187" s="529"/>
      <c r="WKL187" s="529"/>
      <c r="WKM187" s="529"/>
      <c r="WKN187" s="529"/>
      <c r="WKO187" s="529"/>
      <c r="WKP187" s="529"/>
      <c r="WKQ187" s="529"/>
      <c r="WKR187" s="529"/>
      <c r="WKS187" s="529"/>
      <c r="WKT187" s="529"/>
      <c r="WKU187" s="529"/>
      <c r="WKV187" s="529"/>
      <c r="WKW187" s="529"/>
      <c r="WKX187" s="529"/>
      <c r="WKY187" s="529"/>
      <c r="WKZ187" s="529"/>
      <c r="WLA187" s="529"/>
      <c r="WLB187" s="529"/>
      <c r="WLC187" s="529"/>
      <c r="WLD187" s="529"/>
      <c r="WLE187" s="529"/>
      <c r="WLF187" s="529"/>
      <c r="WLG187" s="529"/>
      <c r="WLH187" s="529"/>
      <c r="WLI187" s="529"/>
      <c r="WLJ187" s="529"/>
      <c r="WLK187" s="529"/>
      <c r="WLL187" s="529"/>
      <c r="WLM187" s="529"/>
      <c r="WLN187" s="529"/>
      <c r="WLO187" s="529"/>
      <c r="WLP187" s="529"/>
      <c r="WLQ187" s="529"/>
      <c r="WLR187" s="529"/>
      <c r="WLS187" s="529"/>
      <c r="WLT187" s="529"/>
      <c r="WLU187" s="529"/>
      <c r="WLV187" s="529"/>
      <c r="WLW187" s="529"/>
      <c r="WLX187" s="529"/>
      <c r="WLY187" s="529"/>
      <c r="WLZ187" s="529"/>
      <c r="WMA187" s="529"/>
      <c r="WMB187" s="529"/>
      <c r="WMC187" s="529"/>
      <c r="WMD187" s="529"/>
      <c r="WME187" s="529"/>
      <c r="WMF187" s="529"/>
      <c r="WMG187" s="529"/>
      <c r="WMH187" s="529"/>
      <c r="WMI187" s="529"/>
      <c r="WMJ187" s="529"/>
      <c r="WMK187" s="529"/>
      <c r="WML187" s="529"/>
      <c r="WMM187" s="529"/>
      <c r="WMN187" s="529"/>
      <c r="WMO187" s="529"/>
      <c r="WMP187" s="529"/>
      <c r="WMQ187" s="529"/>
      <c r="WMR187" s="529"/>
      <c r="WMS187" s="529"/>
      <c r="WMT187" s="529"/>
      <c r="WMU187" s="529"/>
      <c r="WMV187" s="529"/>
      <c r="WMW187" s="529"/>
      <c r="WMX187" s="529"/>
      <c r="WMY187" s="529"/>
      <c r="WMZ187" s="529"/>
      <c r="WNA187" s="529"/>
      <c r="WNB187" s="529"/>
      <c r="WNC187" s="529"/>
      <c r="WND187" s="529"/>
      <c r="WNE187" s="529"/>
      <c r="WNF187" s="529"/>
      <c r="WNG187" s="529"/>
      <c r="WNH187" s="529"/>
      <c r="WNI187" s="529"/>
      <c r="WNJ187" s="529"/>
      <c r="WNK187" s="529"/>
      <c r="WNL187" s="529"/>
      <c r="WNM187" s="529"/>
      <c r="WNN187" s="529"/>
      <c r="WNO187" s="529"/>
      <c r="WNP187" s="529"/>
      <c r="WNQ187" s="529"/>
      <c r="WNR187" s="529"/>
      <c r="WNS187" s="529"/>
      <c r="WNT187" s="529"/>
      <c r="WNU187" s="529"/>
      <c r="WNV187" s="529"/>
      <c r="WNW187" s="529"/>
      <c r="WNX187" s="529"/>
      <c r="WNY187" s="529"/>
      <c r="WNZ187" s="529"/>
      <c r="WOA187" s="529"/>
      <c r="WOB187" s="529"/>
      <c r="WOC187" s="529"/>
      <c r="WOD187" s="529"/>
      <c r="WOE187" s="529"/>
      <c r="WOF187" s="529"/>
      <c r="WOG187" s="529"/>
      <c r="WOH187" s="529"/>
      <c r="WOI187" s="529"/>
      <c r="WOJ187" s="529"/>
      <c r="WOK187" s="529"/>
      <c r="WOL187" s="529"/>
      <c r="WOM187" s="529"/>
      <c r="WON187" s="529"/>
      <c r="WOO187" s="529"/>
      <c r="WOP187" s="529"/>
      <c r="WOQ187" s="529"/>
      <c r="WOR187" s="529"/>
      <c r="WOS187" s="529"/>
      <c r="WOT187" s="529"/>
      <c r="WOU187" s="529"/>
      <c r="WOV187" s="529"/>
      <c r="WOW187" s="529"/>
      <c r="WOX187" s="529"/>
      <c r="WOY187" s="529"/>
      <c r="WOZ187" s="529"/>
      <c r="WPA187" s="529"/>
      <c r="WPB187" s="529"/>
      <c r="WPC187" s="529"/>
      <c r="WPD187" s="529"/>
      <c r="WPE187" s="529"/>
      <c r="WPF187" s="529"/>
      <c r="WPG187" s="529"/>
      <c r="WPH187" s="529"/>
      <c r="WPI187" s="529"/>
      <c r="WPJ187" s="529"/>
      <c r="WPK187" s="529"/>
      <c r="WPL187" s="529"/>
      <c r="WPM187" s="529"/>
      <c r="WPN187" s="529"/>
      <c r="WPO187" s="529"/>
      <c r="WPP187" s="529"/>
      <c r="WPQ187" s="529"/>
      <c r="WPR187" s="529"/>
      <c r="WPS187" s="529"/>
      <c r="WPT187" s="529"/>
      <c r="WPU187" s="529"/>
      <c r="WPV187" s="529"/>
      <c r="WPW187" s="529"/>
      <c r="WPX187" s="529"/>
      <c r="WPY187" s="529"/>
      <c r="WPZ187" s="529"/>
      <c r="WQA187" s="529"/>
      <c r="WQB187" s="529"/>
      <c r="WQC187" s="529"/>
      <c r="WQD187" s="529"/>
      <c r="WQE187" s="529"/>
      <c r="WQF187" s="529"/>
      <c r="WQG187" s="529"/>
      <c r="WQH187" s="529"/>
      <c r="WQI187" s="529"/>
      <c r="WQJ187" s="529"/>
      <c r="WQK187" s="529"/>
      <c r="WQL187" s="529"/>
      <c r="WQM187" s="529"/>
      <c r="WQN187" s="529"/>
      <c r="WQO187" s="529"/>
      <c r="WQP187" s="529"/>
      <c r="WQQ187" s="529"/>
      <c r="WQR187" s="529"/>
      <c r="WQS187" s="529"/>
      <c r="WQT187" s="529"/>
      <c r="WQU187" s="529"/>
      <c r="WQV187" s="529"/>
      <c r="WQW187" s="529"/>
      <c r="WQX187" s="529"/>
      <c r="WQY187" s="529"/>
      <c r="WQZ187" s="529"/>
      <c r="WRA187" s="529"/>
      <c r="WRB187" s="529"/>
      <c r="WRC187" s="529"/>
      <c r="WRD187" s="529"/>
      <c r="WRE187" s="529"/>
      <c r="WRF187" s="529"/>
      <c r="WRG187" s="529"/>
      <c r="WRH187" s="529"/>
      <c r="WRI187" s="529"/>
      <c r="WRJ187" s="529"/>
      <c r="WRK187" s="529"/>
      <c r="WRL187" s="529"/>
      <c r="WRM187" s="529"/>
      <c r="WRN187" s="529"/>
      <c r="WRO187" s="529"/>
      <c r="WRP187" s="529"/>
      <c r="WRQ187" s="529"/>
      <c r="WRR187" s="529"/>
      <c r="WRS187" s="529"/>
      <c r="WRT187" s="529"/>
      <c r="WRU187" s="529"/>
      <c r="WRV187" s="529"/>
      <c r="WRW187" s="529"/>
      <c r="WRX187" s="529"/>
      <c r="WRY187" s="529"/>
      <c r="WRZ187" s="529"/>
      <c r="WSA187" s="529"/>
      <c r="WSB187" s="529"/>
      <c r="WSC187" s="529"/>
      <c r="WSD187" s="529"/>
      <c r="WSE187" s="529"/>
      <c r="WSF187" s="529"/>
      <c r="WSG187" s="529"/>
      <c r="WSH187" s="529"/>
      <c r="WSI187" s="529"/>
      <c r="WSJ187" s="529"/>
      <c r="WSK187" s="529"/>
      <c r="WSL187" s="529"/>
      <c r="WSM187" s="529"/>
      <c r="WSN187" s="529"/>
      <c r="WSO187" s="529"/>
      <c r="WSP187" s="529"/>
      <c r="WSQ187" s="529"/>
      <c r="WSR187" s="529"/>
      <c r="WSS187" s="529"/>
      <c r="WST187" s="529"/>
      <c r="WSU187" s="529"/>
      <c r="WSV187" s="529"/>
      <c r="WSW187" s="529"/>
      <c r="WSX187" s="529"/>
      <c r="WSY187" s="529"/>
      <c r="WSZ187" s="529"/>
      <c r="WTA187" s="529"/>
      <c r="WTB187" s="529"/>
      <c r="WTC187" s="529"/>
      <c r="WTD187" s="529"/>
      <c r="WTE187" s="529"/>
      <c r="WTF187" s="529"/>
      <c r="WTG187" s="529"/>
      <c r="WTH187" s="529"/>
      <c r="WTI187" s="529"/>
      <c r="WTJ187" s="529"/>
      <c r="WTK187" s="529"/>
      <c r="WTL187" s="529"/>
      <c r="WTM187" s="529"/>
      <c r="WTN187" s="529"/>
      <c r="WTO187" s="529"/>
      <c r="WTP187" s="529"/>
      <c r="WTQ187" s="529"/>
      <c r="WTR187" s="529"/>
      <c r="WTS187" s="529"/>
      <c r="WTT187" s="529"/>
      <c r="WTU187" s="529"/>
      <c r="WTV187" s="529"/>
      <c r="WTW187" s="529"/>
      <c r="WTX187" s="529"/>
      <c r="WTY187" s="529"/>
      <c r="WTZ187" s="529"/>
      <c r="WUA187" s="529"/>
      <c r="WUB187" s="529"/>
      <c r="WUC187" s="529"/>
      <c r="WUD187" s="529"/>
      <c r="WUE187" s="529"/>
      <c r="WUF187" s="529"/>
      <c r="WUG187" s="529"/>
      <c r="WUH187" s="529"/>
      <c r="WUI187" s="529"/>
      <c r="WUJ187" s="529"/>
      <c r="WUK187" s="529"/>
      <c r="WUL187" s="529"/>
      <c r="WUM187" s="529"/>
      <c r="WUN187" s="529"/>
      <c r="WUO187" s="529"/>
      <c r="WUP187" s="529"/>
      <c r="WUQ187" s="529"/>
      <c r="WUR187" s="529"/>
      <c r="WUS187" s="529"/>
      <c r="WUT187" s="529"/>
      <c r="WUU187" s="529"/>
      <c r="WUV187" s="529"/>
      <c r="WUW187" s="529"/>
      <c r="WUX187" s="529"/>
      <c r="WUY187" s="529"/>
      <c r="WUZ187" s="529"/>
      <c r="WVA187" s="529"/>
      <c r="WVB187" s="529"/>
      <c r="WVC187" s="529"/>
      <c r="WVD187" s="529"/>
      <c r="WVE187" s="529"/>
      <c r="WVF187" s="529"/>
      <c r="WVG187" s="529"/>
      <c r="WVH187" s="529"/>
      <c r="WVI187" s="529"/>
      <c r="WVJ187" s="529"/>
      <c r="WVK187" s="529"/>
      <c r="WVL187" s="529"/>
      <c r="WVM187" s="529"/>
      <c r="WVN187" s="529"/>
      <c r="WVO187" s="529"/>
      <c r="WVP187" s="529"/>
      <c r="WVQ187" s="529"/>
      <c r="WVR187" s="529"/>
      <c r="WVS187" s="529"/>
      <c r="WVT187" s="529"/>
      <c r="WVU187" s="529"/>
      <c r="WVV187" s="529"/>
      <c r="WVW187" s="529"/>
      <c r="WVX187" s="529"/>
      <c r="WVY187" s="529"/>
      <c r="WVZ187" s="529"/>
      <c r="WWA187" s="529"/>
      <c r="WWB187" s="529"/>
      <c r="WWC187" s="529"/>
      <c r="WWD187" s="529"/>
      <c r="WWE187" s="529"/>
      <c r="WWF187" s="529"/>
      <c r="WWG187" s="529"/>
      <c r="WWH187" s="529"/>
      <c r="WWI187" s="529"/>
      <c r="WWJ187" s="529"/>
      <c r="WWK187" s="529"/>
      <c r="WWL187" s="529"/>
      <c r="WWM187" s="529"/>
      <c r="WWN187" s="529"/>
      <c r="WWO187" s="529"/>
      <c r="WWP187" s="529"/>
      <c r="WWQ187" s="529"/>
      <c r="WWR187" s="529"/>
      <c r="WWS187" s="529"/>
      <c r="WWT187" s="529"/>
      <c r="WWU187" s="529"/>
      <c r="WWV187" s="529"/>
      <c r="WWW187" s="529"/>
      <c r="WWX187" s="529"/>
      <c r="WWY187" s="529"/>
      <c r="WWZ187" s="529"/>
      <c r="WXA187" s="529"/>
      <c r="WXB187" s="529"/>
      <c r="WXC187" s="529"/>
      <c r="WXD187" s="529"/>
      <c r="WXE187" s="529"/>
      <c r="WXF187" s="529"/>
      <c r="WXG187" s="529"/>
      <c r="WXH187" s="529"/>
      <c r="WXI187" s="529"/>
      <c r="WXJ187" s="529"/>
      <c r="WXK187" s="529"/>
      <c r="WXL187" s="529"/>
      <c r="WXM187" s="529"/>
      <c r="WXN187" s="529"/>
      <c r="WXO187" s="529"/>
      <c r="WXP187" s="529"/>
      <c r="WXQ187" s="529"/>
      <c r="WXR187" s="529"/>
      <c r="WXS187" s="529"/>
      <c r="WXT187" s="529"/>
      <c r="WXU187" s="529"/>
      <c r="WXV187" s="529"/>
      <c r="WXW187" s="529"/>
      <c r="WXX187" s="529"/>
      <c r="WXY187" s="529"/>
      <c r="WXZ187" s="529"/>
      <c r="WYA187" s="529"/>
      <c r="WYB187" s="529"/>
      <c r="WYC187" s="529"/>
      <c r="WYD187" s="529"/>
      <c r="WYE187" s="529"/>
      <c r="WYF187" s="529"/>
      <c r="WYG187" s="529"/>
      <c r="WYH187" s="529"/>
      <c r="WYI187" s="529"/>
      <c r="WYJ187" s="529"/>
      <c r="WYK187" s="529"/>
      <c r="WYL187" s="529"/>
      <c r="WYM187" s="529"/>
      <c r="WYN187" s="529"/>
      <c r="WYO187" s="529"/>
      <c r="WYP187" s="529"/>
      <c r="WYQ187" s="529"/>
      <c r="WYR187" s="529"/>
      <c r="WYS187" s="529"/>
      <c r="WYT187" s="529"/>
      <c r="WYU187" s="529"/>
      <c r="WYV187" s="529"/>
      <c r="WYW187" s="529"/>
      <c r="WYX187" s="529"/>
      <c r="WYY187" s="529"/>
      <c r="WYZ187" s="529"/>
      <c r="WZA187" s="529"/>
      <c r="WZB187" s="529"/>
      <c r="WZC187" s="529"/>
      <c r="WZD187" s="529"/>
      <c r="WZE187" s="529"/>
      <c r="WZF187" s="529"/>
      <c r="WZG187" s="529"/>
      <c r="WZH187" s="529"/>
      <c r="WZI187" s="529"/>
      <c r="WZJ187" s="529"/>
      <c r="WZK187" s="529"/>
      <c r="WZL187" s="529"/>
      <c r="WZM187" s="529"/>
      <c r="WZN187" s="529"/>
      <c r="WZO187" s="529"/>
      <c r="WZP187" s="529"/>
      <c r="WZQ187" s="529"/>
      <c r="WZR187" s="529"/>
      <c r="WZS187" s="529"/>
      <c r="WZT187" s="529"/>
      <c r="WZU187" s="529"/>
      <c r="WZV187" s="529"/>
      <c r="WZW187" s="529"/>
      <c r="WZX187" s="529"/>
      <c r="WZY187" s="529"/>
      <c r="WZZ187" s="529"/>
      <c r="XAA187" s="529"/>
      <c r="XAB187" s="529"/>
      <c r="XAC187" s="529"/>
      <c r="XAD187" s="529"/>
      <c r="XAE187" s="529"/>
      <c r="XAF187" s="529"/>
      <c r="XAG187" s="529"/>
      <c r="XAH187" s="529"/>
      <c r="XAI187" s="529"/>
      <c r="XAJ187" s="529"/>
      <c r="XAK187" s="529"/>
      <c r="XAL187" s="529"/>
      <c r="XAM187" s="529"/>
      <c r="XAN187" s="529"/>
      <c r="XAO187" s="529"/>
      <c r="XAP187" s="529"/>
      <c r="XAQ187" s="529"/>
      <c r="XAR187" s="529"/>
      <c r="XAS187" s="529"/>
      <c r="XAT187" s="529"/>
      <c r="XAU187" s="529"/>
      <c r="XAV187" s="529"/>
      <c r="XAW187" s="529"/>
      <c r="XAX187" s="529"/>
      <c r="XAY187" s="529"/>
      <c r="XAZ187" s="529"/>
      <c r="XBA187" s="529"/>
      <c r="XBB187" s="529"/>
      <c r="XBC187" s="529"/>
      <c r="XBD187" s="529"/>
      <c r="XBE187" s="529"/>
      <c r="XBF187" s="529"/>
      <c r="XBG187" s="529"/>
      <c r="XBH187" s="529"/>
      <c r="XBI187" s="529"/>
      <c r="XBJ187" s="529"/>
      <c r="XBK187" s="529"/>
      <c r="XBL187" s="529"/>
      <c r="XBM187" s="529"/>
      <c r="XBN187" s="529"/>
      <c r="XBO187" s="529"/>
      <c r="XBP187" s="529"/>
      <c r="XBQ187" s="529"/>
      <c r="XBR187" s="529"/>
      <c r="XBS187" s="529"/>
      <c r="XBT187" s="529"/>
      <c r="XBU187" s="529"/>
      <c r="XBV187" s="529"/>
      <c r="XBW187" s="529"/>
      <c r="XBX187" s="529"/>
      <c r="XBY187" s="529"/>
      <c r="XBZ187" s="529"/>
      <c r="XCA187" s="529"/>
      <c r="XCB187" s="529"/>
      <c r="XCC187" s="529"/>
      <c r="XCD187" s="529"/>
      <c r="XCE187" s="529"/>
      <c r="XCF187" s="529"/>
      <c r="XCG187" s="529"/>
      <c r="XCH187" s="529"/>
      <c r="XCI187" s="529"/>
      <c r="XCJ187" s="529"/>
      <c r="XCK187" s="529"/>
      <c r="XCL187" s="529"/>
      <c r="XCM187" s="529"/>
      <c r="XCN187" s="529"/>
      <c r="XCO187" s="529"/>
      <c r="XCP187" s="529"/>
      <c r="XCQ187" s="529"/>
      <c r="XCR187" s="529"/>
      <c r="XCS187" s="529"/>
      <c r="XCT187" s="529"/>
      <c r="XCU187" s="529"/>
      <c r="XCV187" s="529"/>
      <c r="XCW187" s="529"/>
      <c r="XCX187" s="529"/>
      <c r="XCY187" s="529"/>
      <c r="XCZ187" s="529"/>
      <c r="XDA187" s="529"/>
      <c r="XDB187" s="529"/>
      <c r="XDC187" s="529"/>
      <c r="XDD187" s="529"/>
      <c r="XDE187" s="529"/>
      <c r="XDF187" s="529"/>
      <c r="XDG187" s="529"/>
      <c r="XDH187" s="529"/>
      <c r="XDI187" s="529"/>
      <c r="XDJ187" s="529"/>
      <c r="XDK187" s="529"/>
      <c r="XDL187" s="529"/>
      <c r="XDM187" s="529"/>
      <c r="XDN187" s="529"/>
      <c r="XDO187" s="529"/>
      <c r="XDP187" s="529"/>
      <c r="XDQ187" s="529"/>
      <c r="XDR187" s="529"/>
      <c r="XDS187" s="529"/>
      <c r="XDT187" s="529"/>
      <c r="XDU187" s="529"/>
      <c r="XDV187" s="529"/>
      <c r="XDW187" s="529"/>
      <c r="XDX187" s="529"/>
      <c r="XDY187" s="529"/>
      <c r="XDZ187" s="529"/>
      <c r="XEA187" s="529"/>
      <c r="XEB187" s="529"/>
      <c r="XEC187" s="529"/>
      <c r="XED187" s="529"/>
      <c r="XEE187" s="529"/>
      <c r="XEF187" s="529"/>
      <c r="XEG187" s="529"/>
      <c r="XEH187" s="529"/>
      <c r="XEI187" s="529"/>
      <c r="XEJ187" s="529"/>
      <c r="XEK187" s="529"/>
      <c r="XEL187" s="529"/>
      <c r="XEM187" s="529"/>
      <c r="XEN187" s="529"/>
      <c r="XEO187" s="529"/>
      <c r="XEP187" s="529"/>
      <c r="XEQ187" s="529"/>
      <c r="XER187" s="529"/>
      <c r="XES187" s="529"/>
      <c r="XET187" s="529"/>
      <c r="XEU187" s="529"/>
      <c r="XEV187" s="529"/>
      <c r="XEW187" s="529"/>
      <c r="XEX187" s="529"/>
      <c r="XEY187" s="529"/>
    </row>
    <row r="188" spans="1:16379" ht="31.5" x14ac:dyDescent="0.25">
      <c r="A188" s="874" t="s">
        <v>123</v>
      </c>
      <c r="B188" s="846" t="s">
        <v>34</v>
      </c>
      <c r="C188" s="847">
        <v>2</v>
      </c>
      <c r="D188" s="840"/>
      <c r="E188" s="841"/>
      <c r="F188" s="839"/>
      <c r="G188" s="838">
        <v>8.5</v>
      </c>
      <c r="H188" s="838">
        <v>255</v>
      </c>
      <c r="I188" s="838">
        <v>12</v>
      </c>
      <c r="J188" s="835" t="s">
        <v>285</v>
      </c>
      <c r="K188" s="835"/>
      <c r="L188" s="835" t="s">
        <v>284</v>
      </c>
      <c r="M188" s="839">
        <v>243</v>
      </c>
      <c r="N188" s="120"/>
      <c r="O188" s="848" t="s">
        <v>286</v>
      </c>
      <c r="P188" s="118"/>
      <c r="Q188" s="119"/>
      <c r="R188" s="118"/>
      <c r="S188" s="119"/>
      <c r="T188" s="118"/>
      <c r="U188" s="119"/>
      <c r="V188" s="529"/>
      <c r="W188" s="529"/>
      <c r="X188" s="772"/>
      <c r="Y188" s="772"/>
      <c r="Z188" s="765" t="b">
        <v>1</v>
      </c>
      <c r="AA188" s="765" t="b">
        <v>0</v>
      </c>
      <c r="AB188" s="765" t="b">
        <v>1</v>
      </c>
      <c r="AC188" s="765" t="b">
        <v>1</v>
      </c>
      <c r="AD188" s="765" t="b">
        <v>1</v>
      </c>
      <c r="AE188" s="765" t="b">
        <v>1</v>
      </c>
      <c r="AF188" s="765" t="b">
        <v>1</v>
      </c>
      <c r="AG188" s="765" t="b">
        <v>1</v>
      </c>
      <c r="AH188" s="529"/>
      <c r="AI188" s="529"/>
      <c r="AJ188" s="529"/>
      <c r="AK188" s="529"/>
      <c r="AL188" s="529"/>
      <c r="AM188" s="529"/>
      <c r="AN188" s="529"/>
      <c r="AO188" s="772"/>
      <c r="AP188" s="772"/>
      <c r="AQ188" s="529"/>
      <c r="AR188" s="529"/>
      <c r="AS188" s="529"/>
      <c r="AT188" s="529"/>
      <c r="AU188" s="529"/>
      <c r="AV188" s="529"/>
      <c r="AW188" s="529"/>
      <c r="AX188" s="529"/>
      <c r="AY188" s="529"/>
      <c r="AZ188" s="529"/>
      <c r="BA188" s="529"/>
      <c r="BB188" s="529"/>
      <c r="BC188" s="529"/>
      <c r="BD188" s="529"/>
      <c r="BE188" s="529"/>
      <c r="BF188" s="529"/>
      <c r="BG188" s="529"/>
      <c r="BH188" s="529"/>
      <c r="BI188" s="529"/>
      <c r="BJ188" s="529"/>
      <c r="BK188" s="529"/>
      <c r="BL188" s="529"/>
      <c r="BM188" s="529"/>
      <c r="BN188" s="529"/>
      <c r="BO188" s="529"/>
      <c r="BP188" s="529"/>
      <c r="BQ188" s="529"/>
      <c r="BR188" s="529"/>
      <c r="BS188" s="529"/>
      <c r="BT188" s="529"/>
      <c r="BU188" s="529"/>
      <c r="BV188" s="529"/>
      <c r="BW188" s="529"/>
      <c r="BX188" s="529"/>
      <c r="BY188" s="529"/>
      <c r="BZ188" s="529"/>
      <c r="CA188" s="529"/>
      <c r="CB188" s="529"/>
      <c r="CC188" s="529"/>
      <c r="CD188" s="529"/>
      <c r="CE188" s="529"/>
      <c r="CF188" s="529"/>
      <c r="CG188" s="529"/>
      <c r="CH188" s="529"/>
      <c r="CI188" s="529"/>
      <c r="CJ188" s="529"/>
      <c r="CK188" s="529"/>
      <c r="CL188" s="529"/>
      <c r="CM188" s="529"/>
      <c r="CN188" s="529"/>
      <c r="CO188" s="529"/>
      <c r="CP188" s="529"/>
      <c r="CQ188" s="529"/>
      <c r="CR188" s="529"/>
      <c r="CS188" s="529"/>
      <c r="CT188" s="529"/>
      <c r="CU188" s="529"/>
      <c r="CV188" s="529"/>
      <c r="CW188" s="529"/>
      <c r="CX188" s="529"/>
      <c r="CY188" s="529"/>
      <c r="CZ188" s="529"/>
      <c r="DA188" s="529"/>
      <c r="DB188" s="529"/>
      <c r="DC188" s="529"/>
      <c r="DD188" s="529"/>
      <c r="DE188" s="529"/>
      <c r="DF188" s="529"/>
      <c r="DG188" s="529"/>
      <c r="DH188" s="529"/>
      <c r="DI188" s="529"/>
      <c r="DJ188" s="529"/>
      <c r="DK188" s="529"/>
      <c r="DL188" s="529"/>
      <c r="DM188" s="529"/>
      <c r="DN188" s="529"/>
      <c r="DO188" s="529"/>
      <c r="DP188" s="529"/>
      <c r="DQ188" s="529"/>
      <c r="DR188" s="529"/>
      <c r="DS188" s="529"/>
      <c r="DT188" s="529"/>
      <c r="DU188" s="529"/>
      <c r="DV188" s="529"/>
      <c r="DW188" s="529"/>
      <c r="DX188" s="529"/>
      <c r="DY188" s="529"/>
      <c r="DZ188" s="529"/>
      <c r="EA188" s="529"/>
      <c r="EB188" s="529"/>
      <c r="EC188" s="529"/>
      <c r="ED188" s="529"/>
      <c r="EE188" s="529"/>
      <c r="EF188" s="529"/>
      <c r="EG188" s="529"/>
      <c r="EH188" s="529"/>
      <c r="EI188" s="529"/>
      <c r="EJ188" s="529"/>
      <c r="EK188" s="529"/>
      <c r="EL188" s="529"/>
      <c r="EM188" s="529"/>
      <c r="EN188" s="529"/>
      <c r="EO188" s="529"/>
      <c r="EP188" s="529"/>
      <c r="EQ188" s="529"/>
      <c r="ER188" s="529"/>
      <c r="ES188" s="529"/>
      <c r="ET188" s="529"/>
      <c r="EU188" s="529"/>
      <c r="EV188" s="529"/>
      <c r="EW188" s="529"/>
      <c r="EX188" s="529"/>
      <c r="EY188" s="529"/>
      <c r="EZ188" s="529"/>
      <c r="FA188" s="529"/>
      <c r="FB188" s="529"/>
      <c r="FC188" s="529"/>
      <c r="FD188" s="529"/>
      <c r="FE188" s="529"/>
      <c r="FF188" s="529"/>
      <c r="FG188" s="529"/>
      <c r="FH188" s="529"/>
      <c r="FI188" s="529"/>
      <c r="FJ188" s="529"/>
      <c r="FK188" s="529"/>
      <c r="FL188" s="529"/>
      <c r="FM188" s="529"/>
      <c r="FN188" s="529"/>
      <c r="FO188" s="529"/>
      <c r="FP188" s="529"/>
      <c r="FQ188" s="529"/>
      <c r="FR188" s="529"/>
      <c r="FS188" s="529"/>
      <c r="FT188" s="529"/>
      <c r="FU188" s="529"/>
      <c r="FV188" s="529"/>
      <c r="FW188" s="529"/>
      <c r="FX188" s="529"/>
      <c r="FY188" s="529"/>
      <c r="FZ188" s="529"/>
      <c r="GA188" s="529"/>
      <c r="GB188" s="529"/>
      <c r="GC188" s="529"/>
      <c r="GD188" s="529"/>
      <c r="GE188" s="529"/>
      <c r="GF188" s="529"/>
      <c r="GG188" s="529"/>
      <c r="GH188" s="529"/>
      <c r="GI188" s="529"/>
      <c r="GJ188" s="529"/>
      <c r="GK188" s="529"/>
      <c r="GL188" s="529"/>
      <c r="GM188" s="529"/>
      <c r="GN188" s="529"/>
      <c r="GO188" s="529"/>
      <c r="GP188" s="529"/>
      <c r="GQ188" s="529"/>
      <c r="GR188" s="529"/>
      <c r="GS188" s="529"/>
      <c r="GT188" s="529"/>
      <c r="GU188" s="529"/>
      <c r="GV188" s="529"/>
      <c r="GW188" s="529"/>
      <c r="GX188" s="529"/>
      <c r="GY188" s="529"/>
      <c r="GZ188" s="529"/>
      <c r="HA188" s="529"/>
      <c r="HB188" s="529"/>
      <c r="HC188" s="529"/>
      <c r="HD188" s="529"/>
      <c r="HE188" s="529"/>
      <c r="HF188" s="529"/>
      <c r="HG188" s="529"/>
      <c r="HH188" s="529"/>
      <c r="HI188" s="529"/>
      <c r="HJ188" s="529"/>
      <c r="HK188" s="529"/>
      <c r="HL188" s="529"/>
      <c r="HM188" s="529"/>
      <c r="HN188" s="529"/>
      <c r="HO188" s="529"/>
      <c r="HP188" s="529"/>
      <c r="HQ188" s="529"/>
      <c r="HR188" s="529"/>
      <c r="HS188" s="529"/>
      <c r="HT188" s="529"/>
      <c r="HU188" s="529"/>
      <c r="HV188" s="529"/>
      <c r="HW188" s="529"/>
      <c r="HX188" s="529"/>
      <c r="HY188" s="529"/>
      <c r="HZ188" s="529"/>
      <c r="IA188" s="529"/>
      <c r="IB188" s="529"/>
      <c r="IC188" s="529"/>
      <c r="ID188" s="529"/>
      <c r="IE188" s="529"/>
      <c r="IF188" s="529"/>
      <c r="IG188" s="529"/>
      <c r="IH188" s="529"/>
      <c r="II188" s="529"/>
      <c r="IJ188" s="529"/>
      <c r="IK188" s="529"/>
      <c r="IL188" s="529"/>
      <c r="IM188" s="529"/>
      <c r="IN188" s="529"/>
      <c r="IO188" s="529"/>
      <c r="IP188" s="529"/>
      <c r="IQ188" s="529"/>
      <c r="IR188" s="529"/>
      <c r="IS188" s="529"/>
      <c r="IT188" s="529"/>
      <c r="IU188" s="529"/>
      <c r="IV188" s="529"/>
      <c r="IW188" s="529"/>
      <c r="IX188" s="529"/>
      <c r="IY188" s="529"/>
      <c r="IZ188" s="529"/>
      <c r="JA188" s="529"/>
      <c r="JB188" s="529"/>
      <c r="JC188" s="529"/>
      <c r="JD188" s="529"/>
      <c r="JE188" s="529"/>
      <c r="JF188" s="529"/>
      <c r="JG188" s="529"/>
      <c r="JH188" s="529"/>
      <c r="JI188" s="529"/>
      <c r="JJ188" s="529"/>
      <c r="JK188" s="529"/>
      <c r="JL188" s="529"/>
      <c r="JM188" s="529"/>
      <c r="JN188" s="529"/>
      <c r="JO188" s="529"/>
      <c r="JP188" s="529"/>
      <c r="JQ188" s="529"/>
      <c r="JR188" s="529"/>
      <c r="JS188" s="529"/>
      <c r="JT188" s="529"/>
      <c r="JU188" s="529"/>
      <c r="JV188" s="529"/>
      <c r="JW188" s="529"/>
      <c r="JX188" s="529"/>
      <c r="JY188" s="529"/>
      <c r="JZ188" s="529"/>
      <c r="KA188" s="529"/>
      <c r="KB188" s="529"/>
      <c r="KC188" s="529"/>
      <c r="KD188" s="529"/>
      <c r="KE188" s="529"/>
      <c r="KF188" s="529"/>
      <c r="KG188" s="529"/>
      <c r="KH188" s="529"/>
      <c r="KI188" s="529"/>
      <c r="KJ188" s="529"/>
      <c r="KK188" s="529"/>
      <c r="KL188" s="529"/>
      <c r="KM188" s="529"/>
      <c r="KN188" s="529"/>
      <c r="KO188" s="529"/>
      <c r="KP188" s="529"/>
      <c r="KQ188" s="529"/>
      <c r="KR188" s="529"/>
      <c r="KS188" s="529"/>
      <c r="KT188" s="529"/>
      <c r="KU188" s="529"/>
      <c r="KV188" s="529"/>
      <c r="KW188" s="529"/>
      <c r="KX188" s="529"/>
      <c r="KY188" s="529"/>
      <c r="KZ188" s="529"/>
      <c r="LA188" s="529"/>
      <c r="LB188" s="529"/>
      <c r="LC188" s="529"/>
      <c r="LD188" s="529"/>
      <c r="LE188" s="529"/>
      <c r="LF188" s="529"/>
      <c r="LG188" s="529"/>
      <c r="LH188" s="529"/>
      <c r="LI188" s="529"/>
      <c r="LJ188" s="529"/>
      <c r="LK188" s="529"/>
      <c r="LL188" s="529"/>
      <c r="LM188" s="529"/>
      <c r="LN188" s="529"/>
      <c r="LO188" s="529"/>
      <c r="LP188" s="529"/>
      <c r="LQ188" s="529"/>
      <c r="LR188" s="529"/>
      <c r="LS188" s="529"/>
      <c r="LT188" s="529"/>
      <c r="LU188" s="529"/>
      <c r="LV188" s="529"/>
      <c r="LW188" s="529"/>
      <c r="LX188" s="529"/>
      <c r="LY188" s="529"/>
      <c r="LZ188" s="529"/>
      <c r="MA188" s="529"/>
      <c r="MB188" s="529"/>
      <c r="MC188" s="529"/>
      <c r="MD188" s="529"/>
      <c r="ME188" s="529"/>
      <c r="MF188" s="529"/>
      <c r="MG188" s="529"/>
      <c r="MH188" s="529"/>
      <c r="MI188" s="529"/>
      <c r="MJ188" s="529"/>
      <c r="MK188" s="529"/>
      <c r="ML188" s="529"/>
      <c r="MM188" s="529"/>
      <c r="MN188" s="529"/>
      <c r="MO188" s="529"/>
      <c r="MP188" s="529"/>
      <c r="MQ188" s="529"/>
      <c r="MR188" s="529"/>
      <c r="MS188" s="529"/>
      <c r="MT188" s="529"/>
      <c r="MU188" s="529"/>
      <c r="MV188" s="529"/>
      <c r="MW188" s="529"/>
      <c r="MX188" s="529"/>
      <c r="MY188" s="529"/>
      <c r="MZ188" s="529"/>
      <c r="NA188" s="529"/>
      <c r="NB188" s="529"/>
      <c r="NC188" s="529"/>
      <c r="ND188" s="529"/>
      <c r="NE188" s="529"/>
      <c r="NF188" s="529"/>
      <c r="NG188" s="529"/>
      <c r="NH188" s="529"/>
      <c r="NI188" s="529"/>
      <c r="NJ188" s="529"/>
      <c r="NK188" s="529"/>
      <c r="NL188" s="529"/>
      <c r="NM188" s="529"/>
      <c r="NN188" s="529"/>
      <c r="NO188" s="529"/>
      <c r="NP188" s="529"/>
      <c r="NQ188" s="529"/>
      <c r="NR188" s="529"/>
      <c r="NS188" s="529"/>
      <c r="NT188" s="529"/>
      <c r="NU188" s="529"/>
      <c r="NV188" s="529"/>
      <c r="NW188" s="529"/>
      <c r="NX188" s="529"/>
      <c r="NY188" s="529"/>
      <c r="NZ188" s="529"/>
      <c r="OA188" s="529"/>
      <c r="OB188" s="529"/>
      <c r="OC188" s="529"/>
      <c r="OD188" s="529"/>
      <c r="OE188" s="529"/>
      <c r="OF188" s="529"/>
      <c r="OG188" s="529"/>
      <c r="OH188" s="529"/>
      <c r="OI188" s="529"/>
      <c r="OJ188" s="529"/>
      <c r="OK188" s="529"/>
      <c r="OL188" s="529"/>
      <c r="OM188" s="529"/>
      <c r="ON188" s="529"/>
      <c r="OO188" s="529"/>
      <c r="OP188" s="529"/>
      <c r="OQ188" s="529"/>
      <c r="OR188" s="529"/>
      <c r="OS188" s="529"/>
      <c r="OT188" s="529"/>
      <c r="OU188" s="529"/>
      <c r="OV188" s="529"/>
      <c r="OW188" s="529"/>
      <c r="OX188" s="529"/>
      <c r="OY188" s="529"/>
      <c r="OZ188" s="529"/>
      <c r="PA188" s="529"/>
      <c r="PB188" s="529"/>
      <c r="PC188" s="529"/>
      <c r="PD188" s="529"/>
      <c r="PE188" s="529"/>
      <c r="PF188" s="529"/>
      <c r="PG188" s="529"/>
      <c r="PH188" s="529"/>
      <c r="PI188" s="529"/>
      <c r="PJ188" s="529"/>
      <c r="PK188" s="529"/>
      <c r="PL188" s="529"/>
      <c r="PM188" s="529"/>
      <c r="PN188" s="529"/>
      <c r="PO188" s="529"/>
      <c r="PP188" s="529"/>
      <c r="PQ188" s="529"/>
      <c r="PR188" s="529"/>
      <c r="PS188" s="529"/>
      <c r="PT188" s="529"/>
      <c r="PU188" s="529"/>
      <c r="PV188" s="529"/>
      <c r="PW188" s="529"/>
      <c r="PX188" s="529"/>
      <c r="PY188" s="529"/>
      <c r="PZ188" s="529"/>
      <c r="QA188" s="529"/>
      <c r="QB188" s="529"/>
      <c r="QC188" s="529"/>
      <c r="QD188" s="529"/>
      <c r="QE188" s="529"/>
      <c r="QF188" s="529"/>
      <c r="QG188" s="529"/>
      <c r="QH188" s="529"/>
      <c r="QI188" s="529"/>
      <c r="QJ188" s="529"/>
      <c r="QK188" s="529"/>
      <c r="QL188" s="529"/>
      <c r="QM188" s="529"/>
      <c r="QN188" s="529"/>
      <c r="QO188" s="529"/>
      <c r="QP188" s="529"/>
      <c r="QQ188" s="529"/>
      <c r="QR188" s="529"/>
      <c r="QS188" s="529"/>
      <c r="QT188" s="529"/>
      <c r="QU188" s="529"/>
      <c r="QV188" s="529"/>
      <c r="QW188" s="529"/>
      <c r="QX188" s="529"/>
      <c r="QY188" s="529"/>
      <c r="QZ188" s="529"/>
      <c r="RA188" s="529"/>
      <c r="RB188" s="529"/>
      <c r="RC188" s="529"/>
      <c r="RD188" s="529"/>
      <c r="RE188" s="529"/>
      <c r="RF188" s="529"/>
      <c r="RG188" s="529"/>
      <c r="RH188" s="529"/>
      <c r="RI188" s="529"/>
      <c r="RJ188" s="529"/>
      <c r="RK188" s="529"/>
      <c r="RL188" s="529"/>
      <c r="RM188" s="529"/>
      <c r="RN188" s="529"/>
      <c r="RO188" s="529"/>
      <c r="RP188" s="529"/>
      <c r="RQ188" s="529"/>
      <c r="RR188" s="529"/>
      <c r="RS188" s="529"/>
      <c r="RT188" s="529"/>
      <c r="RU188" s="529"/>
      <c r="RV188" s="529"/>
      <c r="RW188" s="529"/>
      <c r="RX188" s="529"/>
      <c r="RY188" s="529"/>
      <c r="RZ188" s="529"/>
      <c r="SA188" s="529"/>
      <c r="SB188" s="529"/>
      <c r="SC188" s="529"/>
      <c r="SD188" s="529"/>
      <c r="SE188" s="529"/>
      <c r="SF188" s="529"/>
      <c r="SG188" s="529"/>
      <c r="SH188" s="529"/>
      <c r="SI188" s="529"/>
      <c r="SJ188" s="529"/>
      <c r="SK188" s="529"/>
      <c r="SL188" s="529"/>
      <c r="SM188" s="529"/>
      <c r="SN188" s="529"/>
      <c r="SO188" s="529"/>
      <c r="SP188" s="529"/>
      <c r="SQ188" s="529"/>
      <c r="SR188" s="529"/>
      <c r="SS188" s="529"/>
      <c r="ST188" s="529"/>
      <c r="SU188" s="529"/>
      <c r="SV188" s="529"/>
      <c r="SW188" s="529"/>
      <c r="SX188" s="529"/>
      <c r="SY188" s="529"/>
      <c r="SZ188" s="529"/>
      <c r="TA188" s="529"/>
      <c r="TB188" s="529"/>
      <c r="TC188" s="529"/>
      <c r="TD188" s="529"/>
      <c r="TE188" s="529"/>
      <c r="TF188" s="529"/>
      <c r="TG188" s="529"/>
      <c r="TH188" s="529"/>
      <c r="TI188" s="529"/>
      <c r="TJ188" s="529"/>
      <c r="TK188" s="529"/>
      <c r="TL188" s="529"/>
      <c r="TM188" s="529"/>
      <c r="TN188" s="529"/>
      <c r="TO188" s="529"/>
      <c r="TP188" s="529"/>
      <c r="TQ188" s="529"/>
      <c r="TR188" s="529"/>
      <c r="TS188" s="529"/>
      <c r="TT188" s="529"/>
      <c r="TU188" s="529"/>
      <c r="TV188" s="529"/>
      <c r="TW188" s="529"/>
      <c r="TX188" s="529"/>
      <c r="TY188" s="529"/>
      <c r="TZ188" s="529"/>
      <c r="UA188" s="529"/>
      <c r="UB188" s="529"/>
      <c r="UC188" s="529"/>
      <c r="UD188" s="529"/>
      <c r="UE188" s="529"/>
      <c r="UF188" s="529"/>
      <c r="UG188" s="529"/>
      <c r="UH188" s="529"/>
      <c r="UI188" s="529"/>
      <c r="UJ188" s="529"/>
      <c r="UK188" s="529"/>
      <c r="UL188" s="529"/>
      <c r="UM188" s="529"/>
      <c r="UN188" s="529"/>
      <c r="UO188" s="529"/>
      <c r="UP188" s="529"/>
      <c r="UQ188" s="529"/>
      <c r="UR188" s="529"/>
      <c r="US188" s="529"/>
      <c r="UT188" s="529"/>
      <c r="UU188" s="529"/>
      <c r="UV188" s="529"/>
      <c r="UW188" s="529"/>
      <c r="UX188" s="529"/>
      <c r="UY188" s="529"/>
      <c r="UZ188" s="529"/>
      <c r="VA188" s="529"/>
      <c r="VB188" s="529"/>
      <c r="VC188" s="529"/>
      <c r="VD188" s="529"/>
      <c r="VE188" s="529"/>
      <c r="VF188" s="529"/>
      <c r="VG188" s="529"/>
      <c r="VH188" s="529"/>
      <c r="VI188" s="529"/>
      <c r="VJ188" s="529"/>
      <c r="VK188" s="529"/>
      <c r="VL188" s="529"/>
      <c r="VM188" s="529"/>
      <c r="VN188" s="529"/>
      <c r="VO188" s="529"/>
      <c r="VP188" s="529"/>
      <c r="VQ188" s="529"/>
      <c r="VR188" s="529"/>
      <c r="VS188" s="529"/>
      <c r="VT188" s="529"/>
      <c r="VU188" s="529"/>
      <c r="VV188" s="529"/>
      <c r="VW188" s="529"/>
      <c r="VX188" s="529"/>
      <c r="VY188" s="529"/>
      <c r="VZ188" s="529"/>
      <c r="WA188" s="529"/>
      <c r="WB188" s="529"/>
      <c r="WC188" s="529"/>
      <c r="WD188" s="529"/>
      <c r="WE188" s="529"/>
      <c r="WF188" s="529"/>
      <c r="WG188" s="529"/>
      <c r="WH188" s="529"/>
      <c r="WI188" s="529"/>
      <c r="WJ188" s="529"/>
      <c r="WK188" s="529"/>
      <c r="WL188" s="529"/>
      <c r="WM188" s="529"/>
      <c r="WN188" s="529"/>
      <c r="WO188" s="529"/>
      <c r="WP188" s="529"/>
      <c r="WQ188" s="529"/>
      <c r="WR188" s="529"/>
      <c r="WS188" s="529"/>
      <c r="WT188" s="529"/>
      <c r="WU188" s="529"/>
      <c r="WV188" s="529"/>
      <c r="WW188" s="529"/>
      <c r="WX188" s="529"/>
      <c r="WY188" s="529"/>
      <c r="WZ188" s="529"/>
      <c r="XA188" s="529"/>
      <c r="XB188" s="529"/>
      <c r="XC188" s="529"/>
      <c r="XD188" s="529"/>
      <c r="XE188" s="529"/>
      <c r="XF188" s="529"/>
      <c r="XG188" s="529"/>
      <c r="XH188" s="529"/>
      <c r="XI188" s="529"/>
      <c r="XJ188" s="529"/>
      <c r="XK188" s="529"/>
      <c r="XL188" s="529"/>
      <c r="XM188" s="529"/>
      <c r="XN188" s="529"/>
      <c r="XO188" s="529"/>
      <c r="XP188" s="529"/>
      <c r="XQ188" s="529"/>
      <c r="XR188" s="529"/>
      <c r="XS188" s="529"/>
      <c r="XT188" s="529"/>
      <c r="XU188" s="529"/>
      <c r="XV188" s="529"/>
      <c r="XW188" s="529"/>
      <c r="XX188" s="529"/>
      <c r="XY188" s="529"/>
      <c r="XZ188" s="529"/>
      <c r="YA188" s="529"/>
      <c r="YB188" s="529"/>
      <c r="YC188" s="529"/>
      <c r="YD188" s="529"/>
      <c r="YE188" s="529"/>
      <c r="YF188" s="529"/>
      <c r="YG188" s="529"/>
      <c r="YH188" s="529"/>
      <c r="YI188" s="529"/>
      <c r="YJ188" s="529"/>
      <c r="YK188" s="529"/>
      <c r="YL188" s="529"/>
      <c r="YM188" s="529"/>
      <c r="YN188" s="529"/>
      <c r="YO188" s="529"/>
      <c r="YP188" s="529"/>
      <c r="YQ188" s="529"/>
      <c r="YR188" s="529"/>
      <c r="YS188" s="529"/>
      <c r="YT188" s="529"/>
      <c r="YU188" s="529"/>
      <c r="YV188" s="529"/>
      <c r="YW188" s="529"/>
      <c r="YX188" s="529"/>
      <c r="YY188" s="529"/>
      <c r="YZ188" s="529"/>
      <c r="ZA188" s="529"/>
      <c r="ZB188" s="529"/>
      <c r="ZC188" s="529"/>
      <c r="ZD188" s="529"/>
      <c r="ZE188" s="529"/>
      <c r="ZF188" s="529"/>
      <c r="ZG188" s="529"/>
      <c r="ZH188" s="529"/>
      <c r="ZI188" s="529"/>
      <c r="ZJ188" s="529"/>
      <c r="ZK188" s="529"/>
      <c r="ZL188" s="529"/>
      <c r="ZM188" s="529"/>
      <c r="ZN188" s="529"/>
      <c r="ZO188" s="529"/>
      <c r="ZP188" s="529"/>
      <c r="ZQ188" s="529"/>
      <c r="ZR188" s="529"/>
      <c r="ZS188" s="529"/>
      <c r="ZT188" s="529"/>
      <c r="ZU188" s="529"/>
      <c r="ZV188" s="529"/>
      <c r="ZW188" s="529"/>
      <c r="ZX188" s="529"/>
      <c r="ZY188" s="529"/>
      <c r="ZZ188" s="529"/>
      <c r="AAA188" s="529"/>
      <c r="AAB188" s="529"/>
      <c r="AAC188" s="529"/>
      <c r="AAD188" s="529"/>
      <c r="AAE188" s="529"/>
      <c r="AAF188" s="529"/>
      <c r="AAG188" s="529"/>
      <c r="AAH188" s="529"/>
      <c r="AAI188" s="529"/>
      <c r="AAJ188" s="529"/>
      <c r="AAK188" s="529"/>
      <c r="AAL188" s="529"/>
      <c r="AAM188" s="529"/>
      <c r="AAN188" s="529"/>
      <c r="AAO188" s="529"/>
      <c r="AAP188" s="529"/>
      <c r="AAQ188" s="529"/>
      <c r="AAR188" s="529"/>
      <c r="AAS188" s="529"/>
      <c r="AAT188" s="529"/>
      <c r="AAU188" s="529"/>
      <c r="AAV188" s="529"/>
      <c r="AAW188" s="529"/>
      <c r="AAX188" s="529"/>
      <c r="AAY188" s="529"/>
      <c r="AAZ188" s="529"/>
      <c r="ABA188" s="529"/>
      <c r="ABB188" s="529"/>
      <c r="ABC188" s="529"/>
      <c r="ABD188" s="529"/>
      <c r="ABE188" s="529"/>
      <c r="ABF188" s="529"/>
      <c r="ABG188" s="529"/>
      <c r="ABH188" s="529"/>
      <c r="ABI188" s="529"/>
      <c r="ABJ188" s="529"/>
      <c r="ABK188" s="529"/>
      <c r="ABL188" s="529"/>
      <c r="ABM188" s="529"/>
      <c r="ABN188" s="529"/>
      <c r="ABO188" s="529"/>
      <c r="ABP188" s="529"/>
      <c r="ABQ188" s="529"/>
      <c r="ABR188" s="529"/>
      <c r="ABS188" s="529"/>
      <c r="ABT188" s="529"/>
      <c r="ABU188" s="529"/>
      <c r="ABV188" s="529"/>
      <c r="ABW188" s="529"/>
      <c r="ABX188" s="529"/>
      <c r="ABY188" s="529"/>
      <c r="ABZ188" s="529"/>
      <c r="ACA188" s="529"/>
      <c r="ACB188" s="529"/>
      <c r="ACC188" s="529"/>
      <c r="ACD188" s="529"/>
      <c r="ACE188" s="529"/>
      <c r="ACF188" s="529"/>
      <c r="ACG188" s="529"/>
      <c r="ACH188" s="529"/>
      <c r="ACI188" s="529"/>
      <c r="ACJ188" s="529"/>
      <c r="ACK188" s="529"/>
      <c r="ACL188" s="529"/>
      <c r="ACM188" s="529"/>
      <c r="ACN188" s="529"/>
      <c r="ACO188" s="529"/>
      <c r="ACP188" s="529"/>
      <c r="ACQ188" s="529"/>
      <c r="ACR188" s="529"/>
      <c r="ACS188" s="529"/>
      <c r="ACT188" s="529"/>
      <c r="ACU188" s="529"/>
      <c r="ACV188" s="529"/>
      <c r="ACW188" s="529"/>
      <c r="ACX188" s="529"/>
      <c r="ACY188" s="529"/>
      <c r="ACZ188" s="529"/>
      <c r="ADA188" s="529"/>
      <c r="ADB188" s="529"/>
      <c r="ADC188" s="529"/>
      <c r="ADD188" s="529"/>
      <c r="ADE188" s="529"/>
      <c r="ADF188" s="529"/>
      <c r="ADG188" s="529"/>
      <c r="ADH188" s="529"/>
      <c r="ADI188" s="529"/>
      <c r="ADJ188" s="529"/>
      <c r="ADK188" s="529"/>
      <c r="ADL188" s="529"/>
      <c r="ADM188" s="529"/>
      <c r="ADN188" s="529"/>
      <c r="ADO188" s="529"/>
      <c r="ADP188" s="529"/>
      <c r="ADQ188" s="529"/>
      <c r="ADR188" s="529"/>
      <c r="ADS188" s="529"/>
      <c r="ADT188" s="529"/>
      <c r="ADU188" s="529"/>
      <c r="ADV188" s="529"/>
      <c r="ADW188" s="529"/>
      <c r="ADX188" s="529"/>
      <c r="ADY188" s="529"/>
      <c r="ADZ188" s="529"/>
      <c r="AEA188" s="529"/>
      <c r="AEB188" s="529"/>
      <c r="AEC188" s="529"/>
      <c r="AED188" s="529"/>
      <c r="AEE188" s="529"/>
      <c r="AEF188" s="529"/>
      <c r="AEG188" s="529"/>
      <c r="AEH188" s="529"/>
      <c r="AEI188" s="529"/>
      <c r="AEJ188" s="529"/>
      <c r="AEK188" s="529"/>
      <c r="AEL188" s="529"/>
      <c r="AEM188" s="529"/>
      <c r="AEN188" s="529"/>
      <c r="AEO188" s="529"/>
      <c r="AEP188" s="529"/>
      <c r="AEQ188" s="529"/>
      <c r="AER188" s="529"/>
      <c r="AES188" s="529"/>
      <c r="AET188" s="529"/>
      <c r="AEU188" s="529"/>
      <c r="AEV188" s="529"/>
      <c r="AEW188" s="529"/>
      <c r="AEX188" s="529"/>
      <c r="AEY188" s="529"/>
      <c r="AEZ188" s="529"/>
      <c r="AFA188" s="529"/>
      <c r="AFB188" s="529"/>
      <c r="AFC188" s="529"/>
      <c r="AFD188" s="529"/>
      <c r="AFE188" s="529"/>
      <c r="AFF188" s="529"/>
      <c r="AFG188" s="529"/>
      <c r="AFH188" s="529"/>
      <c r="AFI188" s="529"/>
      <c r="AFJ188" s="529"/>
      <c r="AFK188" s="529"/>
      <c r="AFL188" s="529"/>
      <c r="AFM188" s="529"/>
      <c r="AFN188" s="529"/>
      <c r="AFO188" s="529"/>
      <c r="AFP188" s="529"/>
      <c r="AFQ188" s="529"/>
      <c r="AFR188" s="529"/>
      <c r="AFS188" s="529"/>
      <c r="AFT188" s="529"/>
      <c r="AFU188" s="529"/>
      <c r="AFV188" s="529"/>
      <c r="AFW188" s="529"/>
      <c r="AFX188" s="529"/>
      <c r="AFY188" s="529"/>
      <c r="AFZ188" s="529"/>
      <c r="AGA188" s="529"/>
      <c r="AGB188" s="529"/>
      <c r="AGC188" s="529"/>
      <c r="AGD188" s="529"/>
      <c r="AGE188" s="529"/>
      <c r="AGF188" s="529"/>
      <c r="AGG188" s="529"/>
      <c r="AGH188" s="529"/>
      <c r="AGI188" s="529"/>
      <c r="AGJ188" s="529"/>
      <c r="AGK188" s="529"/>
      <c r="AGL188" s="529"/>
      <c r="AGM188" s="529"/>
      <c r="AGN188" s="529"/>
      <c r="AGO188" s="529"/>
      <c r="AGP188" s="529"/>
      <c r="AGQ188" s="529"/>
      <c r="AGR188" s="529"/>
      <c r="AGS188" s="529"/>
      <c r="AGT188" s="529"/>
      <c r="AGU188" s="529"/>
      <c r="AGV188" s="529"/>
      <c r="AGW188" s="529"/>
      <c r="AGX188" s="529"/>
      <c r="AGY188" s="529"/>
      <c r="AGZ188" s="529"/>
      <c r="AHA188" s="529"/>
      <c r="AHB188" s="529"/>
      <c r="AHC188" s="529"/>
      <c r="AHD188" s="529"/>
      <c r="AHE188" s="529"/>
      <c r="AHF188" s="529"/>
      <c r="AHG188" s="529"/>
      <c r="AHH188" s="529"/>
      <c r="AHI188" s="529"/>
      <c r="AHJ188" s="529"/>
      <c r="AHK188" s="529"/>
      <c r="AHL188" s="529"/>
      <c r="AHM188" s="529"/>
      <c r="AHN188" s="529"/>
      <c r="AHO188" s="529"/>
      <c r="AHP188" s="529"/>
      <c r="AHQ188" s="529"/>
      <c r="AHR188" s="529"/>
      <c r="AHS188" s="529"/>
      <c r="AHT188" s="529"/>
      <c r="AHU188" s="529"/>
      <c r="AHV188" s="529"/>
      <c r="AHW188" s="529"/>
      <c r="AHX188" s="529"/>
      <c r="AHY188" s="529"/>
      <c r="AHZ188" s="529"/>
      <c r="AIA188" s="529"/>
      <c r="AIB188" s="529"/>
      <c r="AIC188" s="529"/>
      <c r="AID188" s="529"/>
      <c r="AIE188" s="529"/>
      <c r="AIF188" s="529"/>
      <c r="AIG188" s="529"/>
      <c r="AIH188" s="529"/>
      <c r="AII188" s="529"/>
      <c r="AIJ188" s="529"/>
      <c r="AIK188" s="529"/>
      <c r="AIL188" s="529"/>
      <c r="AIM188" s="529"/>
      <c r="AIN188" s="529"/>
      <c r="AIO188" s="529"/>
      <c r="AIP188" s="529"/>
      <c r="AIQ188" s="529"/>
      <c r="AIR188" s="529"/>
      <c r="AIS188" s="529"/>
      <c r="AIT188" s="529"/>
      <c r="AIU188" s="529"/>
      <c r="AIV188" s="529"/>
      <c r="AIW188" s="529"/>
      <c r="AIX188" s="529"/>
      <c r="AIY188" s="529"/>
      <c r="AIZ188" s="529"/>
      <c r="AJA188" s="529"/>
      <c r="AJB188" s="529"/>
      <c r="AJC188" s="529"/>
      <c r="AJD188" s="529"/>
      <c r="AJE188" s="529"/>
      <c r="AJF188" s="529"/>
      <c r="AJG188" s="529"/>
      <c r="AJH188" s="529"/>
      <c r="AJI188" s="529"/>
      <c r="AJJ188" s="529"/>
      <c r="AJK188" s="529"/>
      <c r="AJL188" s="529"/>
      <c r="AJM188" s="529"/>
      <c r="AJN188" s="529"/>
      <c r="AJO188" s="529"/>
      <c r="AJP188" s="529"/>
      <c r="AJQ188" s="529"/>
      <c r="AJR188" s="529"/>
      <c r="AJS188" s="529"/>
      <c r="AJT188" s="529"/>
      <c r="AJU188" s="529"/>
      <c r="AJV188" s="529"/>
      <c r="AJW188" s="529"/>
      <c r="AJX188" s="529"/>
      <c r="AJY188" s="529"/>
      <c r="AJZ188" s="529"/>
      <c r="AKA188" s="529"/>
      <c r="AKB188" s="529"/>
      <c r="AKC188" s="529"/>
      <c r="AKD188" s="529"/>
      <c r="AKE188" s="529"/>
      <c r="AKF188" s="529"/>
      <c r="AKG188" s="529"/>
      <c r="AKH188" s="529"/>
      <c r="AKI188" s="529"/>
      <c r="AKJ188" s="529"/>
      <c r="AKK188" s="529"/>
      <c r="AKL188" s="529"/>
      <c r="AKM188" s="529"/>
      <c r="AKN188" s="529"/>
      <c r="AKO188" s="529"/>
      <c r="AKP188" s="529"/>
      <c r="AKQ188" s="529"/>
      <c r="AKR188" s="529"/>
      <c r="AKS188" s="529"/>
      <c r="AKT188" s="529"/>
      <c r="AKU188" s="529"/>
      <c r="AKV188" s="529"/>
      <c r="AKW188" s="529"/>
      <c r="AKX188" s="529"/>
      <c r="AKY188" s="529"/>
      <c r="AKZ188" s="529"/>
      <c r="ALA188" s="529"/>
      <c r="ALB188" s="529"/>
      <c r="ALC188" s="529"/>
      <c r="ALD188" s="529"/>
      <c r="ALE188" s="529"/>
      <c r="ALF188" s="529"/>
      <c r="ALG188" s="529"/>
      <c r="ALH188" s="529"/>
      <c r="ALI188" s="529"/>
      <c r="ALJ188" s="529"/>
      <c r="ALK188" s="529"/>
      <c r="ALL188" s="529"/>
      <c r="ALM188" s="529"/>
      <c r="ALN188" s="529"/>
      <c r="ALO188" s="529"/>
      <c r="ALP188" s="529"/>
      <c r="ALQ188" s="529"/>
      <c r="ALR188" s="529"/>
      <c r="ALS188" s="529"/>
      <c r="ALT188" s="529"/>
      <c r="ALU188" s="529"/>
      <c r="ALV188" s="529"/>
      <c r="ALW188" s="529"/>
      <c r="ALX188" s="529"/>
      <c r="ALY188" s="529"/>
      <c r="ALZ188" s="529"/>
      <c r="AMA188" s="529"/>
      <c r="AMB188" s="529"/>
      <c r="AMC188" s="529"/>
      <c r="AMD188" s="529"/>
      <c r="AME188" s="529"/>
      <c r="AMF188" s="529"/>
      <c r="AMG188" s="529"/>
      <c r="AMH188" s="529"/>
      <c r="AMI188" s="529"/>
      <c r="AMJ188" s="529"/>
      <c r="AMK188" s="529"/>
      <c r="AML188" s="529"/>
      <c r="AMM188" s="529"/>
      <c r="AMN188" s="529"/>
      <c r="AMO188" s="529"/>
      <c r="AMP188" s="529"/>
      <c r="AMQ188" s="529"/>
      <c r="AMR188" s="529"/>
      <c r="AMS188" s="529"/>
      <c r="AMT188" s="529"/>
      <c r="AMU188" s="529"/>
      <c r="AMV188" s="529"/>
      <c r="AMW188" s="529"/>
      <c r="AMX188" s="529"/>
      <c r="AMY188" s="529"/>
      <c r="AMZ188" s="529"/>
      <c r="ANA188" s="529"/>
      <c r="ANB188" s="529"/>
      <c r="ANC188" s="529"/>
      <c r="AND188" s="529"/>
      <c r="ANE188" s="529"/>
      <c r="ANF188" s="529"/>
      <c r="ANG188" s="529"/>
      <c r="ANH188" s="529"/>
      <c r="ANI188" s="529"/>
      <c r="ANJ188" s="529"/>
      <c r="ANK188" s="529"/>
      <c r="ANL188" s="529"/>
      <c r="ANM188" s="529"/>
      <c r="ANN188" s="529"/>
      <c r="ANO188" s="529"/>
      <c r="ANP188" s="529"/>
      <c r="ANQ188" s="529"/>
      <c r="ANR188" s="529"/>
      <c r="ANS188" s="529"/>
      <c r="ANT188" s="529"/>
      <c r="ANU188" s="529"/>
      <c r="ANV188" s="529"/>
      <c r="ANW188" s="529"/>
      <c r="ANX188" s="529"/>
      <c r="ANY188" s="529"/>
      <c r="ANZ188" s="529"/>
      <c r="AOA188" s="529"/>
      <c r="AOB188" s="529"/>
      <c r="AOC188" s="529"/>
      <c r="AOD188" s="529"/>
      <c r="AOE188" s="529"/>
      <c r="AOF188" s="529"/>
      <c r="AOG188" s="529"/>
      <c r="AOH188" s="529"/>
      <c r="AOI188" s="529"/>
      <c r="AOJ188" s="529"/>
      <c r="AOK188" s="529"/>
      <c r="AOL188" s="529"/>
      <c r="AOM188" s="529"/>
      <c r="AON188" s="529"/>
      <c r="AOO188" s="529"/>
      <c r="AOP188" s="529"/>
      <c r="AOQ188" s="529"/>
      <c r="AOR188" s="529"/>
      <c r="AOS188" s="529"/>
      <c r="AOT188" s="529"/>
      <c r="AOU188" s="529"/>
      <c r="AOV188" s="529"/>
      <c r="AOW188" s="529"/>
      <c r="AOX188" s="529"/>
      <c r="AOY188" s="529"/>
      <c r="AOZ188" s="529"/>
      <c r="APA188" s="529"/>
      <c r="APB188" s="529"/>
      <c r="APC188" s="529"/>
      <c r="APD188" s="529"/>
      <c r="APE188" s="529"/>
      <c r="APF188" s="529"/>
      <c r="APG188" s="529"/>
      <c r="APH188" s="529"/>
      <c r="API188" s="529"/>
      <c r="APJ188" s="529"/>
      <c r="APK188" s="529"/>
      <c r="APL188" s="529"/>
      <c r="APM188" s="529"/>
      <c r="APN188" s="529"/>
      <c r="APO188" s="529"/>
      <c r="APP188" s="529"/>
      <c r="APQ188" s="529"/>
      <c r="APR188" s="529"/>
      <c r="APS188" s="529"/>
      <c r="APT188" s="529"/>
      <c r="APU188" s="529"/>
      <c r="APV188" s="529"/>
      <c r="APW188" s="529"/>
      <c r="APX188" s="529"/>
      <c r="APY188" s="529"/>
      <c r="APZ188" s="529"/>
      <c r="AQA188" s="529"/>
      <c r="AQB188" s="529"/>
      <c r="AQC188" s="529"/>
      <c r="AQD188" s="529"/>
      <c r="AQE188" s="529"/>
      <c r="AQF188" s="529"/>
      <c r="AQG188" s="529"/>
      <c r="AQH188" s="529"/>
      <c r="AQI188" s="529"/>
      <c r="AQJ188" s="529"/>
      <c r="AQK188" s="529"/>
      <c r="AQL188" s="529"/>
      <c r="AQM188" s="529"/>
      <c r="AQN188" s="529"/>
      <c r="AQO188" s="529"/>
      <c r="AQP188" s="529"/>
      <c r="AQQ188" s="529"/>
      <c r="AQR188" s="529"/>
      <c r="AQS188" s="529"/>
      <c r="AQT188" s="529"/>
      <c r="AQU188" s="529"/>
      <c r="AQV188" s="529"/>
      <c r="AQW188" s="529"/>
      <c r="AQX188" s="529"/>
      <c r="AQY188" s="529"/>
      <c r="AQZ188" s="529"/>
      <c r="ARA188" s="529"/>
      <c r="ARB188" s="529"/>
      <c r="ARC188" s="529"/>
      <c r="ARD188" s="529"/>
      <c r="ARE188" s="529"/>
      <c r="ARF188" s="529"/>
      <c r="ARG188" s="529"/>
      <c r="ARH188" s="529"/>
      <c r="ARI188" s="529"/>
      <c r="ARJ188" s="529"/>
      <c r="ARK188" s="529"/>
      <c r="ARL188" s="529"/>
      <c r="ARM188" s="529"/>
      <c r="ARN188" s="529"/>
      <c r="ARO188" s="529"/>
      <c r="ARP188" s="529"/>
      <c r="ARQ188" s="529"/>
      <c r="ARR188" s="529"/>
      <c r="ARS188" s="529"/>
      <c r="ART188" s="529"/>
      <c r="ARU188" s="529"/>
      <c r="ARV188" s="529"/>
      <c r="ARW188" s="529"/>
      <c r="ARX188" s="529"/>
      <c r="ARY188" s="529"/>
      <c r="ARZ188" s="529"/>
      <c r="ASA188" s="529"/>
      <c r="ASB188" s="529"/>
      <c r="ASC188" s="529"/>
      <c r="ASD188" s="529"/>
      <c r="ASE188" s="529"/>
      <c r="ASF188" s="529"/>
      <c r="ASG188" s="529"/>
      <c r="ASH188" s="529"/>
      <c r="ASI188" s="529"/>
      <c r="ASJ188" s="529"/>
      <c r="ASK188" s="529"/>
      <c r="ASL188" s="529"/>
      <c r="ASM188" s="529"/>
      <c r="ASN188" s="529"/>
      <c r="ASO188" s="529"/>
      <c r="ASP188" s="529"/>
      <c r="ASQ188" s="529"/>
      <c r="ASR188" s="529"/>
      <c r="ASS188" s="529"/>
      <c r="AST188" s="529"/>
      <c r="ASU188" s="529"/>
      <c r="ASV188" s="529"/>
      <c r="ASW188" s="529"/>
      <c r="ASX188" s="529"/>
      <c r="ASY188" s="529"/>
      <c r="ASZ188" s="529"/>
      <c r="ATA188" s="529"/>
      <c r="ATB188" s="529"/>
      <c r="ATC188" s="529"/>
      <c r="ATD188" s="529"/>
      <c r="ATE188" s="529"/>
      <c r="ATF188" s="529"/>
      <c r="ATG188" s="529"/>
      <c r="ATH188" s="529"/>
      <c r="ATI188" s="529"/>
      <c r="ATJ188" s="529"/>
      <c r="ATK188" s="529"/>
      <c r="ATL188" s="529"/>
      <c r="ATM188" s="529"/>
      <c r="ATN188" s="529"/>
      <c r="ATO188" s="529"/>
      <c r="ATP188" s="529"/>
      <c r="ATQ188" s="529"/>
      <c r="ATR188" s="529"/>
      <c r="ATS188" s="529"/>
      <c r="ATT188" s="529"/>
      <c r="ATU188" s="529"/>
      <c r="ATV188" s="529"/>
      <c r="ATW188" s="529"/>
      <c r="ATX188" s="529"/>
      <c r="ATY188" s="529"/>
      <c r="ATZ188" s="529"/>
      <c r="AUA188" s="529"/>
      <c r="AUB188" s="529"/>
      <c r="AUC188" s="529"/>
      <c r="AUD188" s="529"/>
      <c r="AUE188" s="529"/>
      <c r="AUF188" s="529"/>
      <c r="AUG188" s="529"/>
      <c r="AUH188" s="529"/>
      <c r="AUI188" s="529"/>
      <c r="AUJ188" s="529"/>
      <c r="AUK188" s="529"/>
      <c r="AUL188" s="529"/>
      <c r="AUM188" s="529"/>
      <c r="AUN188" s="529"/>
      <c r="AUO188" s="529"/>
      <c r="AUP188" s="529"/>
      <c r="AUQ188" s="529"/>
      <c r="AUR188" s="529"/>
      <c r="AUS188" s="529"/>
      <c r="AUT188" s="529"/>
      <c r="AUU188" s="529"/>
      <c r="AUV188" s="529"/>
      <c r="AUW188" s="529"/>
      <c r="AUX188" s="529"/>
      <c r="AUY188" s="529"/>
      <c r="AUZ188" s="529"/>
      <c r="AVA188" s="529"/>
      <c r="AVB188" s="529"/>
      <c r="AVC188" s="529"/>
      <c r="AVD188" s="529"/>
      <c r="AVE188" s="529"/>
      <c r="AVF188" s="529"/>
      <c r="AVG188" s="529"/>
      <c r="AVH188" s="529"/>
      <c r="AVI188" s="529"/>
      <c r="AVJ188" s="529"/>
      <c r="AVK188" s="529"/>
      <c r="AVL188" s="529"/>
      <c r="AVM188" s="529"/>
      <c r="AVN188" s="529"/>
      <c r="AVO188" s="529"/>
      <c r="AVP188" s="529"/>
      <c r="AVQ188" s="529"/>
      <c r="AVR188" s="529"/>
      <c r="AVS188" s="529"/>
      <c r="AVT188" s="529"/>
      <c r="AVU188" s="529"/>
      <c r="AVV188" s="529"/>
      <c r="AVW188" s="529"/>
      <c r="AVX188" s="529"/>
      <c r="AVY188" s="529"/>
      <c r="AVZ188" s="529"/>
      <c r="AWA188" s="529"/>
      <c r="AWB188" s="529"/>
      <c r="AWC188" s="529"/>
      <c r="AWD188" s="529"/>
      <c r="AWE188" s="529"/>
      <c r="AWF188" s="529"/>
      <c r="AWG188" s="529"/>
      <c r="AWH188" s="529"/>
      <c r="AWI188" s="529"/>
      <c r="AWJ188" s="529"/>
      <c r="AWK188" s="529"/>
      <c r="AWL188" s="529"/>
      <c r="AWM188" s="529"/>
      <c r="AWN188" s="529"/>
      <c r="AWO188" s="529"/>
      <c r="AWP188" s="529"/>
      <c r="AWQ188" s="529"/>
      <c r="AWR188" s="529"/>
      <c r="AWS188" s="529"/>
      <c r="AWT188" s="529"/>
      <c r="AWU188" s="529"/>
      <c r="AWV188" s="529"/>
      <c r="AWW188" s="529"/>
      <c r="AWX188" s="529"/>
      <c r="AWY188" s="529"/>
      <c r="AWZ188" s="529"/>
      <c r="AXA188" s="529"/>
      <c r="AXB188" s="529"/>
      <c r="AXC188" s="529"/>
      <c r="AXD188" s="529"/>
      <c r="AXE188" s="529"/>
      <c r="AXF188" s="529"/>
      <c r="AXG188" s="529"/>
      <c r="AXH188" s="529"/>
      <c r="AXI188" s="529"/>
      <c r="AXJ188" s="529"/>
      <c r="AXK188" s="529"/>
      <c r="AXL188" s="529"/>
      <c r="AXM188" s="529"/>
      <c r="AXN188" s="529"/>
      <c r="AXO188" s="529"/>
      <c r="AXP188" s="529"/>
      <c r="AXQ188" s="529"/>
      <c r="AXR188" s="529"/>
      <c r="AXS188" s="529"/>
      <c r="AXT188" s="529"/>
      <c r="AXU188" s="529"/>
      <c r="AXV188" s="529"/>
      <c r="AXW188" s="529"/>
      <c r="AXX188" s="529"/>
      <c r="AXY188" s="529"/>
      <c r="AXZ188" s="529"/>
      <c r="AYA188" s="529"/>
      <c r="AYB188" s="529"/>
      <c r="AYC188" s="529"/>
      <c r="AYD188" s="529"/>
      <c r="AYE188" s="529"/>
      <c r="AYF188" s="529"/>
      <c r="AYG188" s="529"/>
      <c r="AYH188" s="529"/>
      <c r="AYI188" s="529"/>
      <c r="AYJ188" s="529"/>
      <c r="AYK188" s="529"/>
      <c r="AYL188" s="529"/>
      <c r="AYM188" s="529"/>
      <c r="AYN188" s="529"/>
      <c r="AYO188" s="529"/>
      <c r="AYP188" s="529"/>
      <c r="AYQ188" s="529"/>
      <c r="AYR188" s="529"/>
      <c r="AYS188" s="529"/>
      <c r="AYT188" s="529"/>
      <c r="AYU188" s="529"/>
      <c r="AYV188" s="529"/>
      <c r="AYW188" s="529"/>
      <c r="AYX188" s="529"/>
      <c r="AYY188" s="529"/>
      <c r="AYZ188" s="529"/>
      <c r="AZA188" s="529"/>
      <c r="AZB188" s="529"/>
      <c r="AZC188" s="529"/>
      <c r="AZD188" s="529"/>
      <c r="AZE188" s="529"/>
      <c r="AZF188" s="529"/>
      <c r="AZG188" s="529"/>
      <c r="AZH188" s="529"/>
      <c r="AZI188" s="529"/>
      <c r="AZJ188" s="529"/>
      <c r="AZK188" s="529"/>
      <c r="AZL188" s="529"/>
      <c r="AZM188" s="529"/>
      <c r="AZN188" s="529"/>
      <c r="AZO188" s="529"/>
      <c r="AZP188" s="529"/>
      <c r="AZQ188" s="529"/>
      <c r="AZR188" s="529"/>
      <c r="AZS188" s="529"/>
      <c r="AZT188" s="529"/>
      <c r="AZU188" s="529"/>
      <c r="AZV188" s="529"/>
      <c r="AZW188" s="529"/>
      <c r="AZX188" s="529"/>
      <c r="AZY188" s="529"/>
      <c r="AZZ188" s="529"/>
      <c r="BAA188" s="529"/>
      <c r="BAB188" s="529"/>
      <c r="BAC188" s="529"/>
      <c r="BAD188" s="529"/>
      <c r="BAE188" s="529"/>
      <c r="BAF188" s="529"/>
      <c r="BAG188" s="529"/>
      <c r="BAH188" s="529"/>
      <c r="BAI188" s="529"/>
      <c r="BAJ188" s="529"/>
      <c r="BAK188" s="529"/>
      <c r="BAL188" s="529"/>
      <c r="BAM188" s="529"/>
      <c r="BAN188" s="529"/>
      <c r="BAO188" s="529"/>
      <c r="BAP188" s="529"/>
      <c r="BAQ188" s="529"/>
      <c r="BAR188" s="529"/>
      <c r="BAS188" s="529"/>
      <c r="BAT188" s="529"/>
      <c r="BAU188" s="529"/>
      <c r="BAV188" s="529"/>
      <c r="BAW188" s="529"/>
      <c r="BAX188" s="529"/>
      <c r="BAY188" s="529"/>
      <c r="BAZ188" s="529"/>
      <c r="BBA188" s="529"/>
      <c r="BBB188" s="529"/>
      <c r="BBC188" s="529"/>
      <c r="BBD188" s="529"/>
      <c r="BBE188" s="529"/>
      <c r="BBF188" s="529"/>
      <c r="BBG188" s="529"/>
      <c r="BBH188" s="529"/>
      <c r="BBI188" s="529"/>
      <c r="BBJ188" s="529"/>
      <c r="BBK188" s="529"/>
      <c r="BBL188" s="529"/>
      <c r="BBM188" s="529"/>
      <c r="BBN188" s="529"/>
      <c r="BBO188" s="529"/>
      <c r="BBP188" s="529"/>
      <c r="BBQ188" s="529"/>
      <c r="BBR188" s="529"/>
      <c r="BBS188" s="529"/>
      <c r="BBT188" s="529"/>
      <c r="BBU188" s="529"/>
      <c r="BBV188" s="529"/>
      <c r="BBW188" s="529"/>
      <c r="BBX188" s="529"/>
      <c r="BBY188" s="529"/>
      <c r="BBZ188" s="529"/>
      <c r="BCA188" s="529"/>
      <c r="BCB188" s="529"/>
      <c r="BCC188" s="529"/>
      <c r="BCD188" s="529"/>
      <c r="BCE188" s="529"/>
      <c r="BCF188" s="529"/>
      <c r="BCG188" s="529"/>
      <c r="BCH188" s="529"/>
      <c r="BCI188" s="529"/>
      <c r="BCJ188" s="529"/>
      <c r="BCK188" s="529"/>
      <c r="BCL188" s="529"/>
      <c r="BCM188" s="529"/>
      <c r="BCN188" s="529"/>
      <c r="BCO188" s="529"/>
      <c r="BCP188" s="529"/>
      <c r="BCQ188" s="529"/>
      <c r="BCR188" s="529"/>
      <c r="BCS188" s="529"/>
      <c r="BCT188" s="529"/>
      <c r="BCU188" s="529"/>
      <c r="BCV188" s="529"/>
      <c r="BCW188" s="529"/>
      <c r="BCX188" s="529"/>
      <c r="BCY188" s="529"/>
      <c r="BCZ188" s="529"/>
      <c r="BDA188" s="529"/>
      <c r="BDB188" s="529"/>
      <c r="BDC188" s="529"/>
      <c r="BDD188" s="529"/>
      <c r="BDE188" s="529"/>
      <c r="BDF188" s="529"/>
      <c r="BDG188" s="529"/>
      <c r="BDH188" s="529"/>
      <c r="BDI188" s="529"/>
      <c r="BDJ188" s="529"/>
      <c r="BDK188" s="529"/>
      <c r="BDL188" s="529"/>
      <c r="BDM188" s="529"/>
      <c r="BDN188" s="529"/>
      <c r="BDO188" s="529"/>
      <c r="BDP188" s="529"/>
      <c r="BDQ188" s="529"/>
      <c r="BDR188" s="529"/>
      <c r="BDS188" s="529"/>
      <c r="BDT188" s="529"/>
      <c r="BDU188" s="529"/>
      <c r="BDV188" s="529"/>
      <c r="BDW188" s="529"/>
      <c r="BDX188" s="529"/>
      <c r="BDY188" s="529"/>
      <c r="BDZ188" s="529"/>
      <c r="BEA188" s="529"/>
      <c r="BEB188" s="529"/>
      <c r="BEC188" s="529"/>
      <c r="BED188" s="529"/>
      <c r="BEE188" s="529"/>
      <c r="BEF188" s="529"/>
      <c r="BEG188" s="529"/>
      <c r="BEH188" s="529"/>
      <c r="BEI188" s="529"/>
      <c r="BEJ188" s="529"/>
      <c r="BEK188" s="529"/>
      <c r="BEL188" s="529"/>
      <c r="BEM188" s="529"/>
      <c r="BEN188" s="529"/>
      <c r="BEO188" s="529"/>
      <c r="BEP188" s="529"/>
      <c r="BEQ188" s="529"/>
      <c r="BER188" s="529"/>
      <c r="BES188" s="529"/>
      <c r="BET188" s="529"/>
      <c r="BEU188" s="529"/>
      <c r="BEV188" s="529"/>
      <c r="BEW188" s="529"/>
      <c r="BEX188" s="529"/>
      <c r="BEY188" s="529"/>
      <c r="BEZ188" s="529"/>
      <c r="BFA188" s="529"/>
      <c r="BFB188" s="529"/>
      <c r="BFC188" s="529"/>
      <c r="BFD188" s="529"/>
      <c r="BFE188" s="529"/>
      <c r="BFF188" s="529"/>
      <c r="BFG188" s="529"/>
      <c r="BFH188" s="529"/>
      <c r="BFI188" s="529"/>
      <c r="BFJ188" s="529"/>
      <c r="BFK188" s="529"/>
      <c r="BFL188" s="529"/>
      <c r="BFM188" s="529"/>
      <c r="BFN188" s="529"/>
      <c r="BFO188" s="529"/>
      <c r="BFP188" s="529"/>
      <c r="BFQ188" s="529"/>
      <c r="BFR188" s="529"/>
      <c r="BFS188" s="529"/>
      <c r="BFT188" s="529"/>
      <c r="BFU188" s="529"/>
      <c r="BFV188" s="529"/>
      <c r="BFW188" s="529"/>
      <c r="BFX188" s="529"/>
      <c r="BFY188" s="529"/>
      <c r="BFZ188" s="529"/>
      <c r="BGA188" s="529"/>
      <c r="BGB188" s="529"/>
      <c r="BGC188" s="529"/>
      <c r="BGD188" s="529"/>
      <c r="BGE188" s="529"/>
      <c r="BGF188" s="529"/>
      <c r="BGG188" s="529"/>
      <c r="BGH188" s="529"/>
      <c r="BGI188" s="529"/>
      <c r="BGJ188" s="529"/>
      <c r="BGK188" s="529"/>
      <c r="BGL188" s="529"/>
      <c r="BGM188" s="529"/>
      <c r="BGN188" s="529"/>
      <c r="BGO188" s="529"/>
      <c r="BGP188" s="529"/>
      <c r="BGQ188" s="529"/>
      <c r="BGR188" s="529"/>
      <c r="BGS188" s="529"/>
      <c r="BGT188" s="529"/>
      <c r="BGU188" s="529"/>
      <c r="BGV188" s="529"/>
      <c r="BGW188" s="529"/>
      <c r="BGX188" s="529"/>
      <c r="BGY188" s="529"/>
      <c r="BGZ188" s="529"/>
      <c r="BHA188" s="529"/>
      <c r="BHB188" s="529"/>
      <c r="BHC188" s="529"/>
      <c r="BHD188" s="529"/>
      <c r="BHE188" s="529"/>
      <c r="BHF188" s="529"/>
      <c r="BHG188" s="529"/>
      <c r="BHH188" s="529"/>
      <c r="BHI188" s="529"/>
      <c r="BHJ188" s="529"/>
      <c r="BHK188" s="529"/>
      <c r="BHL188" s="529"/>
      <c r="BHM188" s="529"/>
      <c r="BHN188" s="529"/>
      <c r="BHO188" s="529"/>
      <c r="BHP188" s="529"/>
      <c r="BHQ188" s="529"/>
      <c r="BHR188" s="529"/>
      <c r="BHS188" s="529"/>
      <c r="BHT188" s="529"/>
      <c r="BHU188" s="529"/>
      <c r="BHV188" s="529"/>
      <c r="BHW188" s="529"/>
      <c r="BHX188" s="529"/>
      <c r="BHY188" s="529"/>
      <c r="BHZ188" s="529"/>
      <c r="BIA188" s="529"/>
      <c r="BIB188" s="529"/>
      <c r="BIC188" s="529"/>
      <c r="BID188" s="529"/>
      <c r="BIE188" s="529"/>
      <c r="BIF188" s="529"/>
      <c r="BIG188" s="529"/>
      <c r="BIH188" s="529"/>
      <c r="BII188" s="529"/>
      <c r="BIJ188" s="529"/>
      <c r="BIK188" s="529"/>
      <c r="BIL188" s="529"/>
      <c r="BIM188" s="529"/>
      <c r="BIN188" s="529"/>
      <c r="BIO188" s="529"/>
      <c r="BIP188" s="529"/>
      <c r="BIQ188" s="529"/>
      <c r="BIR188" s="529"/>
      <c r="BIS188" s="529"/>
      <c r="BIT188" s="529"/>
      <c r="BIU188" s="529"/>
      <c r="BIV188" s="529"/>
      <c r="BIW188" s="529"/>
      <c r="BIX188" s="529"/>
      <c r="BIY188" s="529"/>
      <c r="BIZ188" s="529"/>
      <c r="BJA188" s="529"/>
      <c r="BJB188" s="529"/>
      <c r="BJC188" s="529"/>
      <c r="BJD188" s="529"/>
      <c r="BJE188" s="529"/>
      <c r="BJF188" s="529"/>
      <c r="BJG188" s="529"/>
      <c r="BJH188" s="529"/>
      <c r="BJI188" s="529"/>
      <c r="BJJ188" s="529"/>
      <c r="BJK188" s="529"/>
      <c r="BJL188" s="529"/>
      <c r="BJM188" s="529"/>
      <c r="BJN188" s="529"/>
      <c r="BJO188" s="529"/>
      <c r="BJP188" s="529"/>
      <c r="BJQ188" s="529"/>
      <c r="BJR188" s="529"/>
      <c r="BJS188" s="529"/>
      <c r="BJT188" s="529"/>
      <c r="BJU188" s="529"/>
      <c r="BJV188" s="529"/>
      <c r="BJW188" s="529"/>
      <c r="BJX188" s="529"/>
      <c r="BJY188" s="529"/>
      <c r="BJZ188" s="529"/>
      <c r="BKA188" s="529"/>
      <c r="BKB188" s="529"/>
      <c r="BKC188" s="529"/>
      <c r="BKD188" s="529"/>
      <c r="BKE188" s="529"/>
      <c r="BKF188" s="529"/>
      <c r="BKG188" s="529"/>
      <c r="BKH188" s="529"/>
      <c r="BKI188" s="529"/>
      <c r="BKJ188" s="529"/>
      <c r="BKK188" s="529"/>
      <c r="BKL188" s="529"/>
      <c r="BKM188" s="529"/>
      <c r="BKN188" s="529"/>
      <c r="BKO188" s="529"/>
      <c r="BKP188" s="529"/>
      <c r="BKQ188" s="529"/>
      <c r="BKR188" s="529"/>
      <c r="BKS188" s="529"/>
      <c r="BKT188" s="529"/>
      <c r="BKU188" s="529"/>
      <c r="BKV188" s="529"/>
      <c r="BKW188" s="529"/>
      <c r="BKX188" s="529"/>
      <c r="BKY188" s="529"/>
      <c r="BKZ188" s="529"/>
      <c r="BLA188" s="529"/>
      <c r="BLB188" s="529"/>
      <c r="BLC188" s="529"/>
      <c r="BLD188" s="529"/>
      <c r="BLE188" s="529"/>
      <c r="BLF188" s="529"/>
      <c r="BLG188" s="529"/>
      <c r="BLH188" s="529"/>
      <c r="BLI188" s="529"/>
      <c r="BLJ188" s="529"/>
      <c r="BLK188" s="529"/>
      <c r="BLL188" s="529"/>
      <c r="BLM188" s="529"/>
      <c r="BLN188" s="529"/>
      <c r="BLO188" s="529"/>
      <c r="BLP188" s="529"/>
      <c r="BLQ188" s="529"/>
      <c r="BLR188" s="529"/>
      <c r="BLS188" s="529"/>
      <c r="BLT188" s="529"/>
      <c r="BLU188" s="529"/>
      <c r="BLV188" s="529"/>
      <c r="BLW188" s="529"/>
      <c r="BLX188" s="529"/>
      <c r="BLY188" s="529"/>
      <c r="BLZ188" s="529"/>
      <c r="BMA188" s="529"/>
      <c r="BMB188" s="529"/>
      <c r="BMC188" s="529"/>
      <c r="BMD188" s="529"/>
      <c r="BME188" s="529"/>
      <c r="BMF188" s="529"/>
      <c r="BMG188" s="529"/>
      <c r="BMH188" s="529"/>
      <c r="BMI188" s="529"/>
      <c r="BMJ188" s="529"/>
      <c r="BMK188" s="529"/>
      <c r="BML188" s="529"/>
      <c r="BMM188" s="529"/>
      <c r="BMN188" s="529"/>
      <c r="BMO188" s="529"/>
      <c r="BMP188" s="529"/>
      <c r="BMQ188" s="529"/>
      <c r="BMR188" s="529"/>
      <c r="BMS188" s="529"/>
      <c r="BMT188" s="529"/>
      <c r="BMU188" s="529"/>
      <c r="BMV188" s="529"/>
      <c r="BMW188" s="529"/>
      <c r="BMX188" s="529"/>
      <c r="BMY188" s="529"/>
      <c r="BMZ188" s="529"/>
      <c r="BNA188" s="529"/>
      <c r="BNB188" s="529"/>
      <c r="BNC188" s="529"/>
      <c r="BND188" s="529"/>
      <c r="BNE188" s="529"/>
      <c r="BNF188" s="529"/>
      <c r="BNG188" s="529"/>
      <c r="BNH188" s="529"/>
      <c r="BNI188" s="529"/>
      <c r="BNJ188" s="529"/>
      <c r="BNK188" s="529"/>
      <c r="BNL188" s="529"/>
      <c r="BNM188" s="529"/>
      <c r="BNN188" s="529"/>
      <c r="BNO188" s="529"/>
      <c r="BNP188" s="529"/>
      <c r="BNQ188" s="529"/>
      <c r="BNR188" s="529"/>
      <c r="BNS188" s="529"/>
      <c r="BNT188" s="529"/>
      <c r="BNU188" s="529"/>
      <c r="BNV188" s="529"/>
      <c r="BNW188" s="529"/>
      <c r="BNX188" s="529"/>
      <c r="BNY188" s="529"/>
      <c r="BNZ188" s="529"/>
      <c r="BOA188" s="529"/>
      <c r="BOB188" s="529"/>
      <c r="BOC188" s="529"/>
      <c r="BOD188" s="529"/>
      <c r="BOE188" s="529"/>
      <c r="BOF188" s="529"/>
      <c r="BOG188" s="529"/>
      <c r="BOH188" s="529"/>
      <c r="BOI188" s="529"/>
      <c r="BOJ188" s="529"/>
      <c r="BOK188" s="529"/>
      <c r="BOL188" s="529"/>
      <c r="BOM188" s="529"/>
      <c r="BON188" s="529"/>
      <c r="BOO188" s="529"/>
      <c r="BOP188" s="529"/>
      <c r="BOQ188" s="529"/>
      <c r="BOR188" s="529"/>
      <c r="BOS188" s="529"/>
      <c r="BOT188" s="529"/>
      <c r="BOU188" s="529"/>
      <c r="BOV188" s="529"/>
      <c r="BOW188" s="529"/>
      <c r="BOX188" s="529"/>
      <c r="BOY188" s="529"/>
      <c r="BOZ188" s="529"/>
      <c r="BPA188" s="529"/>
      <c r="BPB188" s="529"/>
      <c r="BPC188" s="529"/>
      <c r="BPD188" s="529"/>
      <c r="BPE188" s="529"/>
      <c r="BPF188" s="529"/>
      <c r="BPG188" s="529"/>
      <c r="BPH188" s="529"/>
      <c r="BPI188" s="529"/>
      <c r="BPJ188" s="529"/>
      <c r="BPK188" s="529"/>
      <c r="BPL188" s="529"/>
      <c r="BPM188" s="529"/>
      <c r="BPN188" s="529"/>
      <c r="BPO188" s="529"/>
      <c r="BPP188" s="529"/>
      <c r="BPQ188" s="529"/>
      <c r="BPR188" s="529"/>
      <c r="BPS188" s="529"/>
      <c r="BPT188" s="529"/>
      <c r="BPU188" s="529"/>
      <c r="BPV188" s="529"/>
      <c r="BPW188" s="529"/>
      <c r="BPX188" s="529"/>
      <c r="BPY188" s="529"/>
      <c r="BPZ188" s="529"/>
      <c r="BQA188" s="529"/>
      <c r="BQB188" s="529"/>
      <c r="BQC188" s="529"/>
      <c r="BQD188" s="529"/>
      <c r="BQE188" s="529"/>
      <c r="BQF188" s="529"/>
      <c r="BQG188" s="529"/>
      <c r="BQH188" s="529"/>
      <c r="BQI188" s="529"/>
      <c r="BQJ188" s="529"/>
      <c r="BQK188" s="529"/>
      <c r="BQL188" s="529"/>
      <c r="BQM188" s="529"/>
      <c r="BQN188" s="529"/>
      <c r="BQO188" s="529"/>
      <c r="BQP188" s="529"/>
      <c r="BQQ188" s="529"/>
      <c r="BQR188" s="529"/>
      <c r="BQS188" s="529"/>
      <c r="BQT188" s="529"/>
      <c r="BQU188" s="529"/>
      <c r="BQV188" s="529"/>
      <c r="BQW188" s="529"/>
      <c r="BQX188" s="529"/>
      <c r="BQY188" s="529"/>
      <c r="BQZ188" s="529"/>
      <c r="BRA188" s="529"/>
      <c r="BRB188" s="529"/>
      <c r="BRC188" s="529"/>
      <c r="BRD188" s="529"/>
      <c r="BRE188" s="529"/>
      <c r="BRF188" s="529"/>
      <c r="BRG188" s="529"/>
      <c r="BRH188" s="529"/>
      <c r="BRI188" s="529"/>
      <c r="BRJ188" s="529"/>
      <c r="BRK188" s="529"/>
      <c r="BRL188" s="529"/>
      <c r="BRM188" s="529"/>
      <c r="BRN188" s="529"/>
      <c r="BRO188" s="529"/>
      <c r="BRP188" s="529"/>
      <c r="BRQ188" s="529"/>
      <c r="BRR188" s="529"/>
      <c r="BRS188" s="529"/>
      <c r="BRT188" s="529"/>
      <c r="BRU188" s="529"/>
      <c r="BRV188" s="529"/>
      <c r="BRW188" s="529"/>
      <c r="BRX188" s="529"/>
      <c r="BRY188" s="529"/>
      <c r="BRZ188" s="529"/>
      <c r="BSA188" s="529"/>
      <c r="BSB188" s="529"/>
      <c r="BSC188" s="529"/>
      <c r="BSD188" s="529"/>
      <c r="BSE188" s="529"/>
      <c r="BSF188" s="529"/>
      <c r="BSG188" s="529"/>
      <c r="BSH188" s="529"/>
      <c r="BSI188" s="529"/>
      <c r="BSJ188" s="529"/>
      <c r="BSK188" s="529"/>
      <c r="BSL188" s="529"/>
      <c r="BSM188" s="529"/>
      <c r="BSN188" s="529"/>
      <c r="BSO188" s="529"/>
      <c r="BSP188" s="529"/>
      <c r="BSQ188" s="529"/>
      <c r="BSR188" s="529"/>
      <c r="BSS188" s="529"/>
      <c r="BST188" s="529"/>
      <c r="BSU188" s="529"/>
      <c r="BSV188" s="529"/>
      <c r="BSW188" s="529"/>
      <c r="BSX188" s="529"/>
      <c r="BSY188" s="529"/>
      <c r="BSZ188" s="529"/>
      <c r="BTA188" s="529"/>
      <c r="BTB188" s="529"/>
      <c r="BTC188" s="529"/>
      <c r="BTD188" s="529"/>
      <c r="BTE188" s="529"/>
      <c r="BTF188" s="529"/>
      <c r="BTG188" s="529"/>
      <c r="BTH188" s="529"/>
      <c r="BTI188" s="529"/>
      <c r="BTJ188" s="529"/>
      <c r="BTK188" s="529"/>
      <c r="BTL188" s="529"/>
      <c r="BTM188" s="529"/>
      <c r="BTN188" s="529"/>
      <c r="BTO188" s="529"/>
      <c r="BTP188" s="529"/>
      <c r="BTQ188" s="529"/>
      <c r="BTR188" s="529"/>
      <c r="BTS188" s="529"/>
      <c r="BTT188" s="529"/>
      <c r="BTU188" s="529"/>
      <c r="BTV188" s="529"/>
      <c r="BTW188" s="529"/>
      <c r="BTX188" s="529"/>
      <c r="BTY188" s="529"/>
      <c r="BTZ188" s="529"/>
      <c r="BUA188" s="529"/>
      <c r="BUB188" s="529"/>
      <c r="BUC188" s="529"/>
      <c r="BUD188" s="529"/>
      <c r="BUE188" s="529"/>
      <c r="BUF188" s="529"/>
      <c r="BUG188" s="529"/>
      <c r="BUH188" s="529"/>
      <c r="BUI188" s="529"/>
      <c r="BUJ188" s="529"/>
      <c r="BUK188" s="529"/>
      <c r="BUL188" s="529"/>
      <c r="BUM188" s="529"/>
      <c r="BUN188" s="529"/>
      <c r="BUO188" s="529"/>
      <c r="BUP188" s="529"/>
      <c r="BUQ188" s="529"/>
      <c r="BUR188" s="529"/>
      <c r="BUS188" s="529"/>
      <c r="BUT188" s="529"/>
      <c r="BUU188" s="529"/>
      <c r="BUV188" s="529"/>
      <c r="BUW188" s="529"/>
      <c r="BUX188" s="529"/>
      <c r="BUY188" s="529"/>
      <c r="BUZ188" s="529"/>
      <c r="BVA188" s="529"/>
      <c r="BVB188" s="529"/>
      <c r="BVC188" s="529"/>
      <c r="BVD188" s="529"/>
      <c r="BVE188" s="529"/>
      <c r="BVF188" s="529"/>
      <c r="BVG188" s="529"/>
      <c r="BVH188" s="529"/>
      <c r="BVI188" s="529"/>
      <c r="BVJ188" s="529"/>
      <c r="BVK188" s="529"/>
      <c r="BVL188" s="529"/>
      <c r="BVM188" s="529"/>
      <c r="BVN188" s="529"/>
      <c r="BVO188" s="529"/>
      <c r="BVP188" s="529"/>
      <c r="BVQ188" s="529"/>
      <c r="BVR188" s="529"/>
      <c r="BVS188" s="529"/>
      <c r="BVT188" s="529"/>
      <c r="BVU188" s="529"/>
      <c r="BVV188" s="529"/>
      <c r="BVW188" s="529"/>
      <c r="BVX188" s="529"/>
      <c r="BVY188" s="529"/>
      <c r="BVZ188" s="529"/>
      <c r="BWA188" s="529"/>
      <c r="BWB188" s="529"/>
      <c r="BWC188" s="529"/>
      <c r="BWD188" s="529"/>
      <c r="BWE188" s="529"/>
      <c r="BWF188" s="529"/>
      <c r="BWG188" s="529"/>
      <c r="BWH188" s="529"/>
      <c r="BWI188" s="529"/>
      <c r="BWJ188" s="529"/>
      <c r="BWK188" s="529"/>
      <c r="BWL188" s="529"/>
      <c r="BWM188" s="529"/>
      <c r="BWN188" s="529"/>
      <c r="BWO188" s="529"/>
      <c r="BWP188" s="529"/>
      <c r="BWQ188" s="529"/>
      <c r="BWR188" s="529"/>
      <c r="BWS188" s="529"/>
      <c r="BWT188" s="529"/>
      <c r="BWU188" s="529"/>
      <c r="BWV188" s="529"/>
      <c r="BWW188" s="529"/>
      <c r="BWX188" s="529"/>
      <c r="BWY188" s="529"/>
      <c r="BWZ188" s="529"/>
      <c r="BXA188" s="529"/>
      <c r="BXB188" s="529"/>
      <c r="BXC188" s="529"/>
      <c r="BXD188" s="529"/>
      <c r="BXE188" s="529"/>
      <c r="BXF188" s="529"/>
      <c r="BXG188" s="529"/>
      <c r="BXH188" s="529"/>
      <c r="BXI188" s="529"/>
      <c r="BXJ188" s="529"/>
      <c r="BXK188" s="529"/>
      <c r="BXL188" s="529"/>
      <c r="BXM188" s="529"/>
      <c r="BXN188" s="529"/>
      <c r="BXO188" s="529"/>
      <c r="BXP188" s="529"/>
      <c r="BXQ188" s="529"/>
      <c r="BXR188" s="529"/>
      <c r="BXS188" s="529"/>
      <c r="BXT188" s="529"/>
      <c r="BXU188" s="529"/>
      <c r="BXV188" s="529"/>
      <c r="BXW188" s="529"/>
      <c r="BXX188" s="529"/>
      <c r="BXY188" s="529"/>
      <c r="BXZ188" s="529"/>
      <c r="BYA188" s="529"/>
      <c r="BYB188" s="529"/>
      <c r="BYC188" s="529"/>
      <c r="BYD188" s="529"/>
      <c r="BYE188" s="529"/>
      <c r="BYF188" s="529"/>
      <c r="BYG188" s="529"/>
      <c r="BYH188" s="529"/>
      <c r="BYI188" s="529"/>
      <c r="BYJ188" s="529"/>
      <c r="BYK188" s="529"/>
      <c r="BYL188" s="529"/>
      <c r="BYM188" s="529"/>
      <c r="BYN188" s="529"/>
      <c r="BYO188" s="529"/>
      <c r="BYP188" s="529"/>
      <c r="BYQ188" s="529"/>
      <c r="BYR188" s="529"/>
      <c r="BYS188" s="529"/>
      <c r="BYT188" s="529"/>
      <c r="BYU188" s="529"/>
      <c r="BYV188" s="529"/>
      <c r="BYW188" s="529"/>
      <c r="BYX188" s="529"/>
      <c r="BYY188" s="529"/>
      <c r="BYZ188" s="529"/>
      <c r="BZA188" s="529"/>
      <c r="BZB188" s="529"/>
      <c r="BZC188" s="529"/>
      <c r="BZD188" s="529"/>
      <c r="BZE188" s="529"/>
      <c r="BZF188" s="529"/>
      <c r="BZG188" s="529"/>
      <c r="BZH188" s="529"/>
      <c r="BZI188" s="529"/>
      <c r="BZJ188" s="529"/>
      <c r="BZK188" s="529"/>
      <c r="BZL188" s="529"/>
      <c r="BZM188" s="529"/>
      <c r="BZN188" s="529"/>
      <c r="BZO188" s="529"/>
      <c r="BZP188" s="529"/>
      <c r="BZQ188" s="529"/>
      <c r="BZR188" s="529"/>
      <c r="BZS188" s="529"/>
      <c r="BZT188" s="529"/>
      <c r="BZU188" s="529"/>
      <c r="BZV188" s="529"/>
      <c r="BZW188" s="529"/>
      <c r="BZX188" s="529"/>
      <c r="BZY188" s="529"/>
      <c r="BZZ188" s="529"/>
      <c r="CAA188" s="529"/>
      <c r="CAB188" s="529"/>
      <c r="CAC188" s="529"/>
      <c r="CAD188" s="529"/>
      <c r="CAE188" s="529"/>
      <c r="CAF188" s="529"/>
      <c r="CAG188" s="529"/>
      <c r="CAH188" s="529"/>
      <c r="CAI188" s="529"/>
      <c r="CAJ188" s="529"/>
      <c r="CAK188" s="529"/>
      <c r="CAL188" s="529"/>
      <c r="CAM188" s="529"/>
      <c r="CAN188" s="529"/>
      <c r="CAO188" s="529"/>
      <c r="CAP188" s="529"/>
      <c r="CAQ188" s="529"/>
      <c r="CAR188" s="529"/>
      <c r="CAS188" s="529"/>
      <c r="CAT188" s="529"/>
      <c r="CAU188" s="529"/>
      <c r="CAV188" s="529"/>
      <c r="CAW188" s="529"/>
      <c r="CAX188" s="529"/>
      <c r="CAY188" s="529"/>
      <c r="CAZ188" s="529"/>
      <c r="CBA188" s="529"/>
      <c r="CBB188" s="529"/>
      <c r="CBC188" s="529"/>
      <c r="CBD188" s="529"/>
      <c r="CBE188" s="529"/>
      <c r="CBF188" s="529"/>
      <c r="CBG188" s="529"/>
      <c r="CBH188" s="529"/>
      <c r="CBI188" s="529"/>
      <c r="CBJ188" s="529"/>
      <c r="CBK188" s="529"/>
      <c r="CBL188" s="529"/>
      <c r="CBM188" s="529"/>
      <c r="CBN188" s="529"/>
      <c r="CBO188" s="529"/>
      <c r="CBP188" s="529"/>
      <c r="CBQ188" s="529"/>
      <c r="CBR188" s="529"/>
      <c r="CBS188" s="529"/>
      <c r="CBT188" s="529"/>
      <c r="CBU188" s="529"/>
      <c r="CBV188" s="529"/>
      <c r="CBW188" s="529"/>
      <c r="CBX188" s="529"/>
      <c r="CBY188" s="529"/>
      <c r="CBZ188" s="529"/>
      <c r="CCA188" s="529"/>
      <c r="CCB188" s="529"/>
      <c r="CCC188" s="529"/>
      <c r="CCD188" s="529"/>
      <c r="CCE188" s="529"/>
      <c r="CCF188" s="529"/>
      <c r="CCG188" s="529"/>
      <c r="CCH188" s="529"/>
      <c r="CCI188" s="529"/>
      <c r="CCJ188" s="529"/>
      <c r="CCK188" s="529"/>
      <c r="CCL188" s="529"/>
      <c r="CCM188" s="529"/>
      <c r="CCN188" s="529"/>
      <c r="CCO188" s="529"/>
      <c r="CCP188" s="529"/>
      <c r="CCQ188" s="529"/>
      <c r="CCR188" s="529"/>
      <c r="CCS188" s="529"/>
      <c r="CCT188" s="529"/>
      <c r="CCU188" s="529"/>
      <c r="CCV188" s="529"/>
      <c r="CCW188" s="529"/>
      <c r="CCX188" s="529"/>
      <c r="CCY188" s="529"/>
      <c r="CCZ188" s="529"/>
      <c r="CDA188" s="529"/>
      <c r="CDB188" s="529"/>
      <c r="CDC188" s="529"/>
      <c r="CDD188" s="529"/>
      <c r="CDE188" s="529"/>
      <c r="CDF188" s="529"/>
      <c r="CDG188" s="529"/>
      <c r="CDH188" s="529"/>
      <c r="CDI188" s="529"/>
      <c r="CDJ188" s="529"/>
      <c r="CDK188" s="529"/>
      <c r="CDL188" s="529"/>
      <c r="CDM188" s="529"/>
      <c r="CDN188" s="529"/>
      <c r="CDO188" s="529"/>
      <c r="CDP188" s="529"/>
      <c r="CDQ188" s="529"/>
      <c r="CDR188" s="529"/>
      <c r="CDS188" s="529"/>
      <c r="CDT188" s="529"/>
      <c r="CDU188" s="529"/>
      <c r="CDV188" s="529"/>
      <c r="CDW188" s="529"/>
      <c r="CDX188" s="529"/>
      <c r="CDY188" s="529"/>
      <c r="CDZ188" s="529"/>
      <c r="CEA188" s="529"/>
      <c r="CEB188" s="529"/>
      <c r="CEC188" s="529"/>
      <c r="CED188" s="529"/>
      <c r="CEE188" s="529"/>
      <c r="CEF188" s="529"/>
      <c r="CEG188" s="529"/>
      <c r="CEH188" s="529"/>
      <c r="CEI188" s="529"/>
      <c r="CEJ188" s="529"/>
      <c r="CEK188" s="529"/>
      <c r="CEL188" s="529"/>
      <c r="CEM188" s="529"/>
      <c r="CEN188" s="529"/>
      <c r="CEO188" s="529"/>
      <c r="CEP188" s="529"/>
      <c r="CEQ188" s="529"/>
      <c r="CER188" s="529"/>
      <c r="CES188" s="529"/>
      <c r="CET188" s="529"/>
      <c r="CEU188" s="529"/>
      <c r="CEV188" s="529"/>
      <c r="CEW188" s="529"/>
      <c r="CEX188" s="529"/>
      <c r="CEY188" s="529"/>
      <c r="CEZ188" s="529"/>
      <c r="CFA188" s="529"/>
      <c r="CFB188" s="529"/>
      <c r="CFC188" s="529"/>
      <c r="CFD188" s="529"/>
      <c r="CFE188" s="529"/>
      <c r="CFF188" s="529"/>
      <c r="CFG188" s="529"/>
      <c r="CFH188" s="529"/>
      <c r="CFI188" s="529"/>
      <c r="CFJ188" s="529"/>
      <c r="CFK188" s="529"/>
      <c r="CFL188" s="529"/>
      <c r="CFM188" s="529"/>
      <c r="CFN188" s="529"/>
      <c r="CFO188" s="529"/>
      <c r="CFP188" s="529"/>
      <c r="CFQ188" s="529"/>
      <c r="CFR188" s="529"/>
      <c r="CFS188" s="529"/>
      <c r="CFT188" s="529"/>
      <c r="CFU188" s="529"/>
      <c r="CFV188" s="529"/>
      <c r="CFW188" s="529"/>
      <c r="CFX188" s="529"/>
      <c r="CFY188" s="529"/>
      <c r="CFZ188" s="529"/>
      <c r="CGA188" s="529"/>
      <c r="CGB188" s="529"/>
      <c r="CGC188" s="529"/>
      <c r="CGD188" s="529"/>
      <c r="CGE188" s="529"/>
      <c r="CGF188" s="529"/>
      <c r="CGG188" s="529"/>
      <c r="CGH188" s="529"/>
      <c r="CGI188" s="529"/>
      <c r="CGJ188" s="529"/>
      <c r="CGK188" s="529"/>
      <c r="CGL188" s="529"/>
      <c r="CGM188" s="529"/>
      <c r="CGN188" s="529"/>
      <c r="CGO188" s="529"/>
      <c r="CGP188" s="529"/>
      <c r="CGQ188" s="529"/>
      <c r="CGR188" s="529"/>
      <c r="CGS188" s="529"/>
      <c r="CGT188" s="529"/>
      <c r="CGU188" s="529"/>
      <c r="CGV188" s="529"/>
      <c r="CGW188" s="529"/>
      <c r="CGX188" s="529"/>
      <c r="CGY188" s="529"/>
      <c r="CGZ188" s="529"/>
      <c r="CHA188" s="529"/>
      <c r="CHB188" s="529"/>
      <c r="CHC188" s="529"/>
      <c r="CHD188" s="529"/>
      <c r="CHE188" s="529"/>
      <c r="CHF188" s="529"/>
      <c r="CHG188" s="529"/>
      <c r="CHH188" s="529"/>
      <c r="CHI188" s="529"/>
      <c r="CHJ188" s="529"/>
      <c r="CHK188" s="529"/>
      <c r="CHL188" s="529"/>
      <c r="CHM188" s="529"/>
      <c r="CHN188" s="529"/>
      <c r="CHO188" s="529"/>
      <c r="CHP188" s="529"/>
      <c r="CHQ188" s="529"/>
      <c r="CHR188" s="529"/>
      <c r="CHS188" s="529"/>
      <c r="CHT188" s="529"/>
      <c r="CHU188" s="529"/>
      <c r="CHV188" s="529"/>
      <c r="CHW188" s="529"/>
      <c r="CHX188" s="529"/>
      <c r="CHY188" s="529"/>
      <c r="CHZ188" s="529"/>
      <c r="CIA188" s="529"/>
      <c r="CIB188" s="529"/>
      <c r="CIC188" s="529"/>
      <c r="CID188" s="529"/>
      <c r="CIE188" s="529"/>
      <c r="CIF188" s="529"/>
      <c r="CIG188" s="529"/>
      <c r="CIH188" s="529"/>
      <c r="CII188" s="529"/>
      <c r="CIJ188" s="529"/>
      <c r="CIK188" s="529"/>
      <c r="CIL188" s="529"/>
      <c r="CIM188" s="529"/>
      <c r="CIN188" s="529"/>
      <c r="CIO188" s="529"/>
      <c r="CIP188" s="529"/>
      <c r="CIQ188" s="529"/>
      <c r="CIR188" s="529"/>
      <c r="CIS188" s="529"/>
      <c r="CIT188" s="529"/>
      <c r="CIU188" s="529"/>
      <c r="CIV188" s="529"/>
      <c r="CIW188" s="529"/>
      <c r="CIX188" s="529"/>
      <c r="CIY188" s="529"/>
      <c r="CIZ188" s="529"/>
      <c r="CJA188" s="529"/>
      <c r="CJB188" s="529"/>
      <c r="CJC188" s="529"/>
      <c r="CJD188" s="529"/>
      <c r="CJE188" s="529"/>
      <c r="CJF188" s="529"/>
      <c r="CJG188" s="529"/>
      <c r="CJH188" s="529"/>
      <c r="CJI188" s="529"/>
      <c r="CJJ188" s="529"/>
      <c r="CJK188" s="529"/>
      <c r="CJL188" s="529"/>
      <c r="CJM188" s="529"/>
      <c r="CJN188" s="529"/>
      <c r="CJO188" s="529"/>
      <c r="CJP188" s="529"/>
      <c r="CJQ188" s="529"/>
      <c r="CJR188" s="529"/>
      <c r="CJS188" s="529"/>
      <c r="CJT188" s="529"/>
      <c r="CJU188" s="529"/>
      <c r="CJV188" s="529"/>
      <c r="CJW188" s="529"/>
      <c r="CJX188" s="529"/>
      <c r="CJY188" s="529"/>
      <c r="CJZ188" s="529"/>
      <c r="CKA188" s="529"/>
      <c r="CKB188" s="529"/>
      <c r="CKC188" s="529"/>
      <c r="CKD188" s="529"/>
      <c r="CKE188" s="529"/>
      <c r="CKF188" s="529"/>
      <c r="CKG188" s="529"/>
      <c r="CKH188" s="529"/>
      <c r="CKI188" s="529"/>
      <c r="CKJ188" s="529"/>
      <c r="CKK188" s="529"/>
      <c r="CKL188" s="529"/>
      <c r="CKM188" s="529"/>
      <c r="CKN188" s="529"/>
      <c r="CKO188" s="529"/>
      <c r="CKP188" s="529"/>
      <c r="CKQ188" s="529"/>
      <c r="CKR188" s="529"/>
      <c r="CKS188" s="529"/>
      <c r="CKT188" s="529"/>
      <c r="CKU188" s="529"/>
      <c r="CKV188" s="529"/>
      <c r="CKW188" s="529"/>
      <c r="CKX188" s="529"/>
      <c r="CKY188" s="529"/>
      <c r="CKZ188" s="529"/>
      <c r="CLA188" s="529"/>
      <c r="CLB188" s="529"/>
      <c r="CLC188" s="529"/>
      <c r="CLD188" s="529"/>
      <c r="CLE188" s="529"/>
      <c r="CLF188" s="529"/>
      <c r="CLG188" s="529"/>
      <c r="CLH188" s="529"/>
      <c r="CLI188" s="529"/>
      <c r="CLJ188" s="529"/>
      <c r="CLK188" s="529"/>
      <c r="CLL188" s="529"/>
      <c r="CLM188" s="529"/>
      <c r="CLN188" s="529"/>
      <c r="CLO188" s="529"/>
      <c r="CLP188" s="529"/>
      <c r="CLQ188" s="529"/>
      <c r="CLR188" s="529"/>
      <c r="CLS188" s="529"/>
      <c r="CLT188" s="529"/>
      <c r="CLU188" s="529"/>
      <c r="CLV188" s="529"/>
      <c r="CLW188" s="529"/>
      <c r="CLX188" s="529"/>
      <c r="CLY188" s="529"/>
      <c r="CLZ188" s="529"/>
      <c r="CMA188" s="529"/>
      <c r="CMB188" s="529"/>
      <c r="CMC188" s="529"/>
      <c r="CMD188" s="529"/>
      <c r="CME188" s="529"/>
      <c r="CMF188" s="529"/>
      <c r="CMG188" s="529"/>
      <c r="CMH188" s="529"/>
      <c r="CMI188" s="529"/>
      <c r="CMJ188" s="529"/>
      <c r="CMK188" s="529"/>
      <c r="CML188" s="529"/>
      <c r="CMM188" s="529"/>
      <c r="CMN188" s="529"/>
      <c r="CMO188" s="529"/>
      <c r="CMP188" s="529"/>
      <c r="CMQ188" s="529"/>
      <c r="CMR188" s="529"/>
      <c r="CMS188" s="529"/>
      <c r="CMT188" s="529"/>
      <c r="CMU188" s="529"/>
      <c r="CMV188" s="529"/>
      <c r="CMW188" s="529"/>
      <c r="CMX188" s="529"/>
      <c r="CMY188" s="529"/>
      <c r="CMZ188" s="529"/>
      <c r="CNA188" s="529"/>
      <c r="CNB188" s="529"/>
      <c r="CNC188" s="529"/>
      <c r="CND188" s="529"/>
      <c r="CNE188" s="529"/>
      <c r="CNF188" s="529"/>
      <c r="CNG188" s="529"/>
      <c r="CNH188" s="529"/>
      <c r="CNI188" s="529"/>
      <c r="CNJ188" s="529"/>
      <c r="CNK188" s="529"/>
      <c r="CNL188" s="529"/>
      <c r="CNM188" s="529"/>
      <c r="CNN188" s="529"/>
      <c r="CNO188" s="529"/>
      <c r="CNP188" s="529"/>
      <c r="CNQ188" s="529"/>
      <c r="CNR188" s="529"/>
      <c r="CNS188" s="529"/>
      <c r="CNT188" s="529"/>
      <c r="CNU188" s="529"/>
      <c r="CNV188" s="529"/>
      <c r="CNW188" s="529"/>
      <c r="CNX188" s="529"/>
      <c r="CNY188" s="529"/>
      <c r="CNZ188" s="529"/>
      <c r="COA188" s="529"/>
      <c r="COB188" s="529"/>
      <c r="COC188" s="529"/>
      <c r="COD188" s="529"/>
      <c r="COE188" s="529"/>
      <c r="COF188" s="529"/>
      <c r="COG188" s="529"/>
      <c r="COH188" s="529"/>
      <c r="COI188" s="529"/>
      <c r="COJ188" s="529"/>
      <c r="COK188" s="529"/>
      <c r="COL188" s="529"/>
      <c r="COM188" s="529"/>
      <c r="CON188" s="529"/>
      <c r="COO188" s="529"/>
      <c r="COP188" s="529"/>
      <c r="COQ188" s="529"/>
      <c r="COR188" s="529"/>
      <c r="COS188" s="529"/>
      <c r="COT188" s="529"/>
      <c r="COU188" s="529"/>
      <c r="COV188" s="529"/>
      <c r="COW188" s="529"/>
      <c r="COX188" s="529"/>
      <c r="COY188" s="529"/>
      <c r="COZ188" s="529"/>
      <c r="CPA188" s="529"/>
      <c r="CPB188" s="529"/>
      <c r="CPC188" s="529"/>
      <c r="CPD188" s="529"/>
      <c r="CPE188" s="529"/>
      <c r="CPF188" s="529"/>
      <c r="CPG188" s="529"/>
      <c r="CPH188" s="529"/>
      <c r="CPI188" s="529"/>
      <c r="CPJ188" s="529"/>
      <c r="CPK188" s="529"/>
      <c r="CPL188" s="529"/>
      <c r="CPM188" s="529"/>
      <c r="CPN188" s="529"/>
      <c r="CPO188" s="529"/>
      <c r="CPP188" s="529"/>
      <c r="CPQ188" s="529"/>
      <c r="CPR188" s="529"/>
      <c r="CPS188" s="529"/>
      <c r="CPT188" s="529"/>
      <c r="CPU188" s="529"/>
      <c r="CPV188" s="529"/>
      <c r="CPW188" s="529"/>
      <c r="CPX188" s="529"/>
      <c r="CPY188" s="529"/>
      <c r="CPZ188" s="529"/>
      <c r="CQA188" s="529"/>
      <c r="CQB188" s="529"/>
      <c r="CQC188" s="529"/>
      <c r="CQD188" s="529"/>
      <c r="CQE188" s="529"/>
      <c r="CQF188" s="529"/>
      <c r="CQG188" s="529"/>
      <c r="CQH188" s="529"/>
      <c r="CQI188" s="529"/>
      <c r="CQJ188" s="529"/>
      <c r="CQK188" s="529"/>
      <c r="CQL188" s="529"/>
      <c r="CQM188" s="529"/>
      <c r="CQN188" s="529"/>
      <c r="CQO188" s="529"/>
      <c r="CQP188" s="529"/>
      <c r="CQQ188" s="529"/>
      <c r="CQR188" s="529"/>
      <c r="CQS188" s="529"/>
      <c r="CQT188" s="529"/>
      <c r="CQU188" s="529"/>
      <c r="CQV188" s="529"/>
      <c r="CQW188" s="529"/>
      <c r="CQX188" s="529"/>
      <c r="CQY188" s="529"/>
      <c r="CQZ188" s="529"/>
      <c r="CRA188" s="529"/>
      <c r="CRB188" s="529"/>
      <c r="CRC188" s="529"/>
      <c r="CRD188" s="529"/>
      <c r="CRE188" s="529"/>
      <c r="CRF188" s="529"/>
      <c r="CRG188" s="529"/>
      <c r="CRH188" s="529"/>
      <c r="CRI188" s="529"/>
      <c r="CRJ188" s="529"/>
      <c r="CRK188" s="529"/>
      <c r="CRL188" s="529"/>
      <c r="CRM188" s="529"/>
      <c r="CRN188" s="529"/>
      <c r="CRO188" s="529"/>
      <c r="CRP188" s="529"/>
      <c r="CRQ188" s="529"/>
      <c r="CRR188" s="529"/>
      <c r="CRS188" s="529"/>
      <c r="CRT188" s="529"/>
      <c r="CRU188" s="529"/>
      <c r="CRV188" s="529"/>
      <c r="CRW188" s="529"/>
      <c r="CRX188" s="529"/>
      <c r="CRY188" s="529"/>
      <c r="CRZ188" s="529"/>
      <c r="CSA188" s="529"/>
      <c r="CSB188" s="529"/>
      <c r="CSC188" s="529"/>
      <c r="CSD188" s="529"/>
      <c r="CSE188" s="529"/>
      <c r="CSF188" s="529"/>
      <c r="CSG188" s="529"/>
      <c r="CSH188" s="529"/>
      <c r="CSI188" s="529"/>
      <c r="CSJ188" s="529"/>
      <c r="CSK188" s="529"/>
      <c r="CSL188" s="529"/>
      <c r="CSM188" s="529"/>
      <c r="CSN188" s="529"/>
      <c r="CSO188" s="529"/>
      <c r="CSP188" s="529"/>
      <c r="CSQ188" s="529"/>
      <c r="CSR188" s="529"/>
      <c r="CSS188" s="529"/>
      <c r="CST188" s="529"/>
      <c r="CSU188" s="529"/>
      <c r="CSV188" s="529"/>
      <c r="CSW188" s="529"/>
      <c r="CSX188" s="529"/>
      <c r="CSY188" s="529"/>
      <c r="CSZ188" s="529"/>
      <c r="CTA188" s="529"/>
      <c r="CTB188" s="529"/>
      <c r="CTC188" s="529"/>
      <c r="CTD188" s="529"/>
      <c r="CTE188" s="529"/>
      <c r="CTF188" s="529"/>
      <c r="CTG188" s="529"/>
      <c r="CTH188" s="529"/>
      <c r="CTI188" s="529"/>
      <c r="CTJ188" s="529"/>
      <c r="CTK188" s="529"/>
      <c r="CTL188" s="529"/>
      <c r="CTM188" s="529"/>
      <c r="CTN188" s="529"/>
      <c r="CTO188" s="529"/>
      <c r="CTP188" s="529"/>
      <c r="CTQ188" s="529"/>
      <c r="CTR188" s="529"/>
      <c r="CTS188" s="529"/>
      <c r="CTT188" s="529"/>
      <c r="CTU188" s="529"/>
      <c r="CTV188" s="529"/>
      <c r="CTW188" s="529"/>
      <c r="CTX188" s="529"/>
      <c r="CTY188" s="529"/>
      <c r="CTZ188" s="529"/>
      <c r="CUA188" s="529"/>
      <c r="CUB188" s="529"/>
      <c r="CUC188" s="529"/>
      <c r="CUD188" s="529"/>
      <c r="CUE188" s="529"/>
      <c r="CUF188" s="529"/>
      <c r="CUG188" s="529"/>
      <c r="CUH188" s="529"/>
      <c r="CUI188" s="529"/>
      <c r="CUJ188" s="529"/>
      <c r="CUK188" s="529"/>
      <c r="CUL188" s="529"/>
      <c r="CUM188" s="529"/>
      <c r="CUN188" s="529"/>
      <c r="CUO188" s="529"/>
      <c r="CUP188" s="529"/>
      <c r="CUQ188" s="529"/>
      <c r="CUR188" s="529"/>
      <c r="CUS188" s="529"/>
      <c r="CUT188" s="529"/>
      <c r="CUU188" s="529"/>
      <c r="CUV188" s="529"/>
      <c r="CUW188" s="529"/>
      <c r="CUX188" s="529"/>
      <c r="CUY188" s="529"/>
      <c r="CUZ188" s="529"/>
      <c r="CVA188" s="529"/>
      <c r="CVB188" s="529"/>
      <c r="CVC188" s="529"/>
      <c r="CVD188" s="529"/>
      <c r="CVE188" s="529"/>
      <c r="CVF188" s="529"/>
      <c r="CVG188" s="529"/>
      <c r="CVH188" s="529"/>
      <c r="CVI188" s="529"/>
      <c r="CVJ188" s="529"/>
      <c r="CVK188" s="529"/>
      <c r="CVL188" s="529"/>
      <c r="CVM188" s="529"/>
      <c r="CVN188" s="529"/>
      <c r="CVO188" s="529"/>
      <c r="CVP188" s="529"/>
      <c r="CVQ188" s="529"/>
      <c r="CVR188" s="529"/>
      <c r="CVS188" s="529"/>
      <c r="CVT188" s="529"/>
      <c r="CVU188" s="529"/>
      <c r="CVV188" s="529"/>
      <c r="CVW188" s="529"/>
      <c r="CVX188" s="529"/>
      <c r="CVY188" s="529"/>
      <c r="CVZ188" s="529"/>
      <c r="CWA188" s="529"/>
      <c r="CWB188" s="529"/>
      <c r="CWC188" s="529"/>
      <c r="CWD188" s="529"/>
      <c r="CWE188" s="529"/>
      <c r="CWF188" s="529"/>
      <c r="CWG188" s="529"/>
      <c r="CWH188" s="529"/>
      <c r="CWI188" s="529"/>
      <c r="CWJ188" s="529"/>
      <c r="CWK188" s="529"/>
      <c r="CWL188" s="529"/>
      <c r="CWM188" s="529"/>
      <c r="CWN188" s="529"/>
      <c r="CWO188" s="529"/>
      <c r="CWP188" s="529"/>
      <c r="CWQ188" s="529"/>
      <c r="CWR188" s="529"/>
      <c r="CWS188" s="529"/>
      <c r="CWT188" s="529"/>
      <c r="CWU188" s="529"/>
      <c r="CWV188" s="529"/>
      <c r="CWW188" s="529"/>
      <c r="CWX188" s="529"/>
      <c r="CWY188" s="529"/>
      <c r="CWZ188" s="529"/>
      <c r="CXA188" s="529"/>
      <c r="CXB188" s="529"/>
      <c r="CXC188" s="529"/>
      <c r="CXD188" s="529"/>
      <c r="CXE188" s="529"/>
      <c r="CXF188" s="529"/>
      <c r="CXG188" s="529"/>
      <c r="CXH188" s="529"/>
      <c r="CXI188" s="529"/>
      <c r="CXJ188" s="529"/>
      <c r="CXK188" s="529"/>
      <c r="CXL188" s="529"/>
      <c r="CXM188" s="529"/>
      <c r="CXN188" s="529"/>
      <c r="CXO188" s="529"/>
      <c r="CXP188" s="529"/>
      <c r="CXQ188" s="529"/>
      <c r="CXR188" s="529"/>
      <c r="CXS188" s="529"/>
      <c r="CXT188" s="529"/>
      <c r="CXU188" s="529"/>
      <c r="CXV188" s="529"/>
      <c r="CXW188" s="529"/>
      <c r="CXX188" s="529"/>
      <c r="CXY188" s="529"/>
      <c r="CXZ188" s="529"/>
      <c r="CYA188" s="529"/>
      <c r="CYB188" s="529"/>
      <c r="CYC188" s="529"/>
      <c r="CYD188" s="529"/>
      <c r="CYE188" s="529"/>
      <c r="CYF188" s="529"/>
      <c r="CYG188" s="529"/>
      <c r="CYH188" s="529"/>
      <c r="CYI188" s="529"/>
      <c r="CYJ188" s="529"/>
      <c r="CYK188" s="529"/>
      <c r="CYL188" s="529"/>
      <c r="CYM188" s="529"/>
      <c r="CYN188" s="529"/>
      <c r="CYO188" s="529"/>
      <c r="CYP188" s="529"/>
      <c r="CYQ188" s="529"/>
      <c r="CYR188" s="529"/>
      <c r="CYS188" s="529"/>
      <c r="CYT188" s="529"/>
      <c r="CYU188" s="529"/>
      <c r="CYV188" s="529"/>
      <c r="CYW188" s="529"/>
      <c r="CYX188" s="529"/>
      <c r="CYY188" s="529"/>
      <c r="CYZ188" s="529"/>
      <c r="CZA188" s="529"/>
      <c r="CZB188" s="529"/>
      <c r="CZC188" s="529"/>
      <c r="CZD188" s="529"/>
      <c r="CZE188" s="529"/>
      <c r="CZF188" s="529"/>
      <c r="CZG188" s="529"/>
      <c r="CZH188" s="529"/>
      <c r="CZI188" s="529"/>
      <c r="CZJ188" s="529"/>
      <c r="CZK188" s="529"/>
      <c r="CZL188" s="529"/>
      <c r="CZM188" s="529"/>
      <c r="CZN188" s="529"/>
      <c r="CZO188" s="529"/>
      <c r="CZP188" s="529"/>
      <c r="CZQ188" s="529"/>
      <c r="CZR188" s="529"/>
      <c r="CZS188" s="529"/>
      <c r="CZT188" s="529"/>
      <c r="CZU188" s="529"/>
      <c r="CZV188" s="529"/>
      <c r="CZW188" s="529"/>
      <c r="CZX188" s="529"/>
      <c r="CZY188" s="529"/>
      <c r="CZZ188" s="529"/>
      <c r="DAA188" s="529"/>
      <c r="DAB188" s="529"/>
      <c r="DAC188" s="529"/>
      <c r="DAD188" s="529"/>
      <c r="DAE188" s="529"/>
      <c r="DAF188" s="529"/>
      <c r="DAG188" s="529"/>
      <c r="DAH188" s="529"/>
      <c r="DAI188" s="529"/>
      <c r="DAJ188" s="529"/>
      <c r="DAK188" s="529"/>
      <c r="DAL188" s="529"/>
      <c r="DAM188" s="529"/>
      <c r="DAN188" s="529"/>
      <c r="DAO188" s="529"/>
      <c r="DAP188" s="529"/>
      <c r="DAQ188" s="529"/>
      <c r="DAR188" s="529"/>
      <c r="DAS188" s="529"/>
      <c r="DAT188" s="529"/>
      <c r="DAU188" s="529"/>
      <c r="DAV188" s="529"/>
      <c r="DAW188" s="529"/>
      <c r="DAX188" s="529"/>
      <c r="DAY188" s="529"/>
      <c r="DAZ188" s="529"/>
      <c r="DBA188" s="529"/>
      <c r="DBB188" s="529"/>
      <c r="DBC188" s="529"/>
      <c r="DBD188" s="529"/>
      <c r="DBE188" s="529"/>
      <c r="DBF188" s="529"/>
      <c r="DBG188" s="529"/>
      <c r="DBH188" s="529"/>
      <c r="DBI188" s="529"/>
      <c r="DBJ188" s="529"/>
      <c r="DBK188" s="529"/>
      <c r="DBL188" s="529"/>
      <c r="DBM188" s="529"/>
      <c r="DBN188" s="529"/>
      <c r="DBO188" s="529"/>
      <c r="DBP188" s="529"/>
      <c r="DBQ188" s="529"/>
      <c r="DBR188" s="529"/>
      <c r="DBS188" s="529"/>
      <c r="DBT188" s="529"/>
      <c r="DBU188" s="529"/>
      <c r="DBV188" s="529"/>
      <c r="DBW188" s="529"/>
      <c r="DBX188" s="529"/>
      <c r="DBY188" s="529"/>
      <c r="DBZ188" s="529"/>
      <c r="DCA188" s="529"/>
      <c r="DCB188" s="529"/>
      <c r="DCC188" s="529"/>
      <c r="DCD188" s="529"/>
      <c r="DCE188" s="529"/>
      <c r="DCF188" s="529"/>
      <c r="DCG188" s="529"/>
      <c r="DCH188" s="529"/>
      <c r="DCI188" s="529"/>
      <c r="DCJ188" s="529"/>
      <c r="DCK188" s="529"/>
      <c r="DCL188" s="529"/>
      <c r="DCM188" s="529"/>
      <c r="DCN188" s="529"/>
      <c r="DCO188" s="529"/>
      <c r="DCP188" s="529"/>
      <c r="DCQ188" s="529"/>
      <c r="DCR188" s="529"/>
      <c r="DCS188" s="529"/>
      <c r="DCT188" s="529"/>
      <c r="DCU188" s="529"/>
      <c r="DCV188" s="529"/>
      <c r="DCW188" s="529"/>
      <c r="DCX188" s="529"/>
      <c r="DCY188" s="529"/>
      <c r="DCZ188" s="529"/>
      <c r="DDA188" s="529"/>
      <c r="DDB188" s="529"/>
      <c r="DDC188" s="529"/>
      <c r="DDD188" s="529"/>
      <c r="DDE188" s="529"/>
      <c r="DDF188" s="529"/>
      <c r="DDG188" s="529"/>
      <c r="DDH188" s="529"/>
      <c r="DDI188" s="529"/>
      <c r="DDJ188" s="529"/>
      <c r="DDK188" s="529"/>
      <c r="DDL188" s="529"/>
      <c r="DDM188" s="529"/>
      <c r="DDN188" s="529"/>
      <c r="DDO188" s="529"/>
      <c r="DDP188" s="529"/>
      <c r="DDQ188" s="529"/>
      <c r="DDR188" s="529"/>
      <c r="DDS188" s="529"/>
      <c r="DDT188" s="529"/>
      <c r="DDU188" s="529"/>
      <c r="DDV188" s="529"/>
      <c r="DDW188" s="529"/>
      <c r="DDX188" s="529"/>
      <c r="DDY188" s="529"/>
      <c r="DDZ188" s="529"/>
      <c r="DEA188" s="529"/>
      <c r="DEB188" s="529"/>
      <c r="DEC188" s="529"/>
      <c r="DED188" s="529"/>
      <c r="DEE188" s="529"/>
      <c r="DEF188" s="529"/>
      <c r="DEG188" s="529"/>
      <c r="DEH188" s="529"/>
      <c r="DEI188" s="529"/>
      <c r="DEJ188" s="529"/>
      <c r="DEK188" s="529"/>
      <c r="DEL188" s="529"/>
      <c r="DEM188" s="529"/>
      <c r="DEN188" s="529"/>
      <c r="DEO188" s="529"/>
      <c r="DEP188" s="529"/>
      <c r="DEQ188" s="529"/>
      <c r="DER188" s="529"/>
      <c r="DES188" s="529"/>
      <c r="DET188" s="529"/>
      <c r="DEU188" s="529"/>
      <c r="DEV188" s="529"/>
      <c r="DEW188" s="529"/>
      <c r="DEX188" s="529"/>
      <c r="DEY188" s="529"/>
      <c r="DEZ188" s="529"/>
      <c r="DFA188" s="529"/>
      <c r="DFB188" s="529"/>
      <c r="DFC188" s="529"/>
      <c r="DFD188" s="529"/>
      <c r="DFE188" s="529"/>
      <c r="DFF188" s="529"/>
      <c r="DFG188" s="529"/>
      <c r="DFH188" s="529"/>
      <c r="DFI188" s="529"/>
      <c r="DFJ188" s="529"/>
      <c r="DFK188" s="529"/>
      <c r="DFL188" s="529"/>
      <c r="DFM188" s="529"/>
      <c r="DFN188" s="529"/>
      <c r="DFO188" s="529"/>
      <c r="DFP188" s="529"/>
      <c r="DFQ188" s="529"/>
      <c r="DFR188" s="529"/>
      <c r="DFS188" s="529"/>
      <c r="DFT188" s="529"/>
      <c r="DFU188" s="529"/>
      <c r="DFV188" s="529"/>
      <c r="DFW188" s="529"/>
      <c r="DFX188" s="529"/>
      <c r="DFY188" s="529"/>
      <c r="DFZ188" s="529"/>
      <c r="DGA188" s="529"/>
      <c r="DGB188" s="529"/>
      <c r="DGC188" s="529"/>
      <c r="DGD188" s="529"/>
      <c r="DGE188" s="529"/>
      <c r="DGF188" s="529"/>
      <c r="DGG188" s="529"/>
      <c r="DGH188" s="529"/>
      <c r="DGI188" s="529"/>
      <c r="DGJ188" s="529"/>
      <c r="DGK188" s="529"/>
      <c r="DGL188" s="529"/>
      <c r="DGM188" s="529"/>
      <c r="DGN188" s="529"/>
      <c r="DGO188" s="529"/>
      <c r="DGP188" s="529"/>
      <c r="DGQ188" s="529"/>
      <c r="DGR188" s="529"/>
      <c r="DGS188" s="529"/>
      <c r="DGT188" s="529"/>
      <c r="DGU188" s="529"/>
      <c r="DGV188" s="529"/>
      <c r="DGW188" s="529"/>
      <c r="DGX188" s="529"/>
      <c r="DGY188" s="529"/>
      <c r="DGZ188" s="529"/>
      <c r="DHA188" s="529"/>
      <c r="DHB188" s="529"/>
      <c r="DHC188" s="529"/>
      <c r="DHD188" s="529"/>
      <c r="DHE188" s="529"/>
      <c r="DHF188" s="529"/>
      <c r="DHG188" s="529"/>
      <c r="DHH188" s="529"/>
      <c r="DHI188" s="529"/>
      <c r="DHJ188" s="529"/>
      <c r="DHK188" s="529"/>
      <c r="DHL188" s="529"/>
      <c r="DHM188" s="529"/>
      <c r="DHN188" s="529"/>
      <c r="DHO188" s="529"/>
      <c r="DHP188" s="529"/>
      <c r="DHQ188" s="529"/>
      <c r="DHR188" s="529"/>
      <c r="DHS188" s="529"/>
      <c r="DHT188" s="529"/>
      <c r="DHU188" s="529"/>
      <c r="DHV188" s="529"/>
      <c r="DHW188" s="529"/>
      <c r="DHX188" s="529"/>
      <c r="DHY188" s="529"/>
      <c r="DHZ188" s="529"/>
      <c r="DIA188" s="529"/>
      <c r="DIB188" s="529"/>
      <c r="DIC188" s="529"/>
      <c r="DID188" s="529"/>
      <c r="DIE188" s="529"/>
      <c r="DIF188" s="529"/>
      <c r="DIG188" s="529"/>
      <c r="DIH188" s="529"/>
      <c r="DII188" s="529"/>
      <c r="DIJ188" s="529"/>
      <c r="DIK188" s="529"/>
      <c r="DIL188" s="529"/>
      <c r="DIM188" s="529"/>
      <c r="DIN188" s="529"/>
      <c r="DIO188" s="529"/>
      <c r="DIP188" s="529"/>
      <c r="DIQ188" s="529"/>
      <c r="DIR188" s="529"/>
      <c r="DIS188" s="529"/>
      <c r="DIT188" s="529"/>
      <c r="DIU188" s="529"/>
      <c r="DIV188" s="529"/>
      <c r="DIW188" s="529"/>
      <c r="DIX188" s="529"/>
      <c r="DIY188" s="529"/>
      <c r="DIZ188" s="529"/>
      <c r="DJA188" s="529"/>
      <c r="DJB188" s="529"/>
      <c r="DJC188" s="529"/>
      <c r="DJD188" s="529"/>
      <c r="DJE188" s="529"/>
      <c r="DJF188" s="529"/>
      <c r="DJG188" s="529"/>
      <c r="DJH188" s="529"/>
      <c r="DJI188" s="529"/>
      <c r="DJJ188" s="529"/>
      <c r="DJK188" s="529"/>
      <c r="DJL188" s="529"/>
      <c r="DJM188" s="529"/>
      <c r="DJN188" s="529"/>
      <c r="DJO188" s="529"/>
      <c r="DJP188" s="529"/>
      <c r="DJQ188" s="529"/>
      <c r="DJR188" s="529"/>
      <c r="DJS188" s="529"/>
      <c r="DJT188" s="529"/>
      <c r="DJU188" s="529"/>
      <c r="DJV188" s="529"/>
      <c r="DJW188" s="529"/>
      <c r="DJX188" s="529"/>
      <c r="DJY188" s="529"/>
      <c r="DJZ188" s="529"/>
      <c r="DKA188" s="529"/>
      <c r="DKB188" s="529"/>
      <c r="DKC188" s="529"/>
      <c r="DKD188" s="529"/>
      <c r="DKE188" s="529"/>
      <c r="DKF188" s="529"/>
      <c r="DKG188" s="529"/>
      <c r="DKH188" s="529"/>
      <c r="DKI188" s="529"/>
      <c r="DKJ188" s="529"/>
      <c r="DKK188" s="529"/>
      <c r="DKL188" s="529"/>
      <c r="DKM188" s="529"/>
      <c r="DKN188" s="529"/>
      <c r="DKO188" s="529"/>
      <c r="DKP188" s="529"/>
      <c r="DKQ188" s="529"/>
      <c r="DKR188" s="529"/>
      <c r="DKS188" s="529"/>
      <c r="DKT188" s="529"/>
      <c r="DKU188" s="529"/>
      <c r="DKV188" s="529"/>
      <c r="DKW188" s="529"/>
      <c r="DKX188" s="529"/>
      <c r="DKY188" s="529"/>
      <c r="DKZ188" s="529"/>
      <c r="DLA188" s="529"/>
      <c r="DLB188" s="529"/>
      <c r="DLC188" s="529"/>
      <c r="DLD188" s="529"/>
      <c r="DLE188" s="529"/>
      <c r="DLF188" s="529"/>
      <c r="DLG188" s="529"/>
      <c r="DLH188" s="529"/>
      <c r="DLI188" s="529"/>
      <c r="DLJ188" s="529"/>
      <c r="DLK188" s="529"/>
      <c r="DLL188" s="529"/>
      <c r="DLM188" s="529"/>
      <c r="DLN188" s="529"/>
      <c r="DLO188" s="529"/>
      <c r="DLP188" s="529"/>
      <c r="DLQ188" s="529"/>
      <c r="DLR188" s="529"/>
      <c r="DLS188" s="529"/>
      <c r="DLT188" s="529"/>
      <c r="DLU188" s="529"/>
      <c r="DLV188" s="529"/>
      <c r="DLW188" s="529"/>
      <c r="DLX188" s="529"/>
      <c r="DLY188" s="529"/>
      <c r="DLZ188" s="529"/>
      <c r="DMA188" s="529"/>
      <c r="DMB188" s="529"/>
      <c r="DMC188" s="529"/>
      <c r="DMD188" s="529"/>
      <c r="DME188" s="529"/>
      <c r="DMF188" s="529"/>
      <c r="DMG188" s="529"/>
      <c r="DMH188" s="529"/>
      <c r="DMI188" s="529"/>
      <c r="DMJ188" s="529"/>
      <c r="DMK188" s="529"/>
      <c r="DML188" s="529"/>
      <c r="DMM188" s="529"/>
      <c r="DMN188" s="529"/>
      <c r="DMO188" s="529"/>
      <c r="DMP188" s="529"/>
      <c r="DMQ188" s="529"/>
      <c r="DMR188" s="529"/>
      <c r="DMS188" s="529"/>
      <c r="DMT188" s="529"/>
      <c r="DMU188" s="529"/>
      <c r="DMV188" s="529"/>
      <c r="DMW188" s="529"/>
      <c r="DMX188" s="529"/>
      <c r="DMY188" s="529"/>
      <c r="DMZ188" s="529"/>
      <c r="DNA188" s="529"/>
      <c r="DNB188" s="529"/>
      <c r="DNC188" s="529"/>
      <c r="DND188" s="529"/>
      <c r="DNE188" s="529"/>
      <c r="DNF188" s="529"/>
      <c r="DNG188" s="529"/>
      <c r="DNH188" s="529"/>
      <c r="DNI188" s="529"/>
      <c r="DNJ188" s="529"/>
      <c r="DNK188" s="529"/>
      <c r="DNL188" s="529"/>
      <c r="DNM188" s="529"/>
      <c r="DNN188" s="529"/>
      <c r="DNO188" s="529"/>
      <c r="DNP188" s="529"/>
      <c r="DNQ188" s="529"/>
      <c r="DNR188" s="529"/>
      <c r="DNS188" s="529"/>
      <c r="DNT188" s="529"/>
      <c r="DNU188" s="529"/>
      <c r="DNV188" s="529"/>
      <c r="DNW188" s="529"/>
      <c r="DNX188" s="529"/>
      <c r="DNY188" s="529"/>
      <c r="DNZ188" s="529"/>
      <c r="DOA188" s="529"/>
      <c r="DOB188" s="529"/>
      <c r="DOC188" s="529"/>
      <c r="DOD188" s="529"/>
      <c r="DOE188" s="529"/>
      <c r="DOF188" s="529"/>
      <c r="DOG188" s="529"/>
      <c r="DOH188" s="529"/>
      <c r="DOI188" s="529"/>
      <c r="DOJ188" s="529"/>
      <c r="DOK188" s="529"/>
      <c r="DOL188" s="529"/>
      <c r="DOM188" s="529"/>
      <c r="DON188" s="529"/>
      <c r="DOO188" s="529"/>
      <c r="DOP188" s="529"/>
      <c r="DOQ188" s="529"/>
      <c r="DOR188" s="529"/>
      <c r="DOS188" s="529"/>
      <c r="DOT188" s="529"/>
      <c r="DOU188" s="529"/>
      <c r="DOV188" s="529"/>
      <c r="DOW188" s="529"/>
      <c r="DOX188" s="529"/>
      <c r="DOY188" s="529"/>
      <c r="DOZ188" s="529"/>
      <c r="DPA188" s="529"/>
      <c r="DPB188" s="529"/>
      <c r="DPC188" s="529"/>
      <c r="DPD188" s="529"/>
      <c r="DPE188" s="529"/>
      <c r="DPF188" s="529"/>
      <c r="DPG188" s="529"/>
      <c r="DPH188" s="529"/>
      <c r="DPI188" s="529"/>
      <c r="DPJ188" s="529"/>
      <c r="DPK188" s="529"/>
      <c r="DPL188" s="529"/>
      <c r="DPM188" s="529"/>
      <c r="DPN188" s="529"/>
      <c r="DPO188" s="529"/>
      <c r="DPP188" s="529"/>
      <c r="DPQ188" s="529"/>
      <c r="DPR188" s="529"/>
      <c r="DPS188" s="529"/>
      <c r="DPT188" s="529"/>
      <c r="DPU188" s="529"/>
      <c r="DPV188" s="529"/>
      <c r="DPW188" s="529"/>
      <c r="DPX188" s="529"/>
      <c r="DPY188" s="529"/>
      <c r="DPZ188" s="529"/>
      <c r="DQA188" s="529"/>
      <c r="DQB188" s="529"/>
      <c r="DQC188" s="529"/>
      <c r="DQD188" s="529"/>
      <c r="DQE188" s="529"/>
      <c r="DQF188" s="529"/>
      <c r="DQG188" s="529"/>
      <c r="DQH188" s="529"/>
      <c r="DQI188" s="529"/>
      <c r="DQJ188" s="529"/>
      <c r="DQK188" s="529"/>
      <c r="DQL188" s="529"/>
      <c r="DQM188" s="529"/>
      <c r="DQN188" s="529"/>
      <c r="DQO188" s="529"/>
      <c r="DQP188" s="529"/>
      <c r="DQQ188" s="529"/>
      <c r="DQR188" s="529"/>
      <c r="DQS188" s="529"/>
      <c r="DQT188" s="529"/>
      <c r="DQU188" s="529"/>
      <c r="DQV188" s="529"/>
      <c r="DQW188" s="529"/>
      <c r="DQX188" s="529"/>
      <c r="DQY188" s="529"/>
      <c r="DQZ188" s="529"/>
      <c r="DRA188" s="529"/>
      <c r="DRB188" s="529"/>
      <c r="DRC188" s="529"/>
      <c r="DRD188" s="529"/>
      <c r="DRE188" s="529"/>
      <c r="DRF188" s="529"/>
      <c r="DRG188" s="529"/>
      <c r="DRH188" s="529"/>
      <c r="DRI188" s="529"/>
      <c r="DRJ188" s="529"/>
      <c r="DRK188" s="529"/>
      <c r="DRL188" s="529"/>
      <c r="DRM188" s="529"/>
      <c r="DRN188" s="529"/>
      <c r="DRO188" s="529"/>
      <c r="DRP188" s="529"/>
      <c r="DRQ188" s="529"/>
      <c r="DRR188" s="529"/>
      <c r="DRS188" s="529"/>
      <c r="DRT188" s="529"/>
      <c r="DRU188" s="529"/>
      <c r="DRV188" s="529"/>
      <c r="DRW188" s="529"/>
      <c r="DRX188" s="529"/>
      <c r="DRY188" s="529"/>
      <c r="DRZ188" s="529"/>
      <c r="DSA188" s="529"/>
      <c r="DSB188" s="529"/>
      <c r="DSC188" s="529"/>
      <c r="DSD188" s="529"/>
      <c r="DSE188" s="529"/>
      <c r="DSF188" s="529"/>
      <c r="DSG188" s="529"/>
      <c r="DSH188" s="529"/>
      <c r="DSI188" s="529"/>
      <c r="DSJ188" s="529"/>
      <c r="DSK188" s="529"/>
      <c r="DSL188" s="529"/>
      <c r="DSM188" s="529"/>
      <c r="DSN188" s="529"/>
      <c r="DSO188" s="529"/>
      <c r="DSP188" s="529"/>
      <c r="DSQ188" s="529"/>
      <c r="DSR188" s="529"/>
      <c r="DSS188" s="529"/>
      <c r="DST188" s="529"/>
      <c r="DSU188" s="529"/>
      <c r="DSV188" s="529"/>
      <c r="DSW188" s="529"/>
      <c r="DSX188" s="529"/>
      <c r="DSY188" s="529"/>
      <c r="DSZ188" s="529"/>
      <c r="DTA188" s="529"/>
      <c r="DTB188" s="529"/>
      <c r="DTC188" s="529"/>
      <c r="DTD188" s="529"/>
      <c r="DTE188" s="529"/>
      <c r="DTF188" s="529"/>
      <c r="DTG188" s="529"/>
      <c r="DTH188" s="529"/>
      <c r="DTI188" s="529"/>
      <c r="DTJ188" s="529"/>
      <c r="DTK188" s="529"/>
      <c r="DTL188" s="529"/>
      <c r="DTM188" s="529"/>
      <c r="DTN188" s="529"/>
      <c r="DTO188" s="529"/>
      <c r="DTP188" s="529"/>
      <c r="DTQ188" s="529"/>
      <c r="DTR188" s="529"/>
      <c r="DTS188" s="529"/>
      <c r="DTT188" s="529"/>
      <c r="DTU188" s="529"/>
      <c r="DTV188" s="529"/>
      <c r="DTW188" s="529"/>
      <c r="DTX188" s="529"/>
      <c r="DTY188" s="529"/>
      <c r="DTZ188" s="529"/>
      <c r="DUA188" s="529"/>
      <c r="DUB188" s="529"/>
      <c r="DUC188" s="529"/>
      <c r="DUD188" s="529"/>
      <c r="DUE188" s="529"/>
      <c r="DUF188" s="529"/>
      <c r="DUG188" s="529"/>
      <c r="DUH188" s="529"/>
      <c r="DUI188" s="529"/>
      <c r="DUJ188" s="529"/>
      <c r="DUK188" s="529"/>
      <c r="DUL188" s="529"/>
      <c r="DUM188" s="529"/>
      <c r="DUN188" s="529"/>
      <c r="DUO188" s="529"/>
      <c r="DUP188" s="529"/>
      <c r="DUQ188" s="529"/>
      <c r="DUR188" s="529"/>
      <c r="DUS188" s="529"/>
      <c r="DUT188" s="529"/>
      <c r="DUU188" s="529"/>
      <c r="DUV188" s="529"/>
      <c r="DUW188" s="529"/>
      <c r="DUX188" s="529"/>
      <c r="DUY188" s="529"/>
      <c r="DUZ188" s="529"/>
      <c r="DVA188" s="529"/>
      <c r="DVB188" s="529"/>
      <c r="DVC188" s="529"/>
      <c r="DVD188" s="529"/>
      <c r="DVE188" s="529"/>
      <c r="DVF188" s="529"/>
      <c r="DVG188" s="529"/>
      <c r="DVH188" s="529"/>
      <c r="DVI188" s="529"/>
      <c r="DVJ188" s="529"/>
      <c r="DVK188" s="529"/>
      <c r="DVL188" s="529"/>
      <c r="DVM188" s="529"/>
      <c r="DVN188" s="529"/>
      <c r="DVO188" s="529"/>
      <c r="DVP188" s="529"/>
      <c r="DVQ188" s="529"/>
      <c r="DVR188" s="529"/>
      <c r="DVS188" s="529"/>
      <c r="DVT188" s="529"/>
      <c r="DVU188" s="529"/>
      <c r="DVV188" s="529"/>
      <c r="DVW188" s="529"/>
      <c r="DVX188" s="529"/>
      <c r="DVY188" s="529"/>
      <c r="DVZ188" s="529"/>
      <c r="DWA188" s="529"/>
      <c r="DWB188" s="529"/>
      <c r="DWC188" s="529"/>
      <c r="DWD188" s="529"/>
      <c r="DWE188" s="529"/>
      <c r="DWF188" s="529"/>
      <c r="DWG188" s="529"/>
      <c r="DWH188" s="529"/>
      <c r="DWI188" s="529"/>
      <c r="DWJ188" s="529"/>
      <c r="DWK188" s="529"/>
      <c r="DWL188" s="529"/>
      <c r="DWM188" s="529"/>
      <c r="DWN188" s="529"/>
      <c r="DWO188" s="529"/>
      <c r="DWP188" s="529"/>
      <c r="DWQ188" s="529"/>
      <c r="DWR188" s="529"/>
      <c r="DWS188" s="529"/>
      <c r="DWT188" s="529"/>
      <c r="DWU188" s="529"/>
      <c r="DWV188" s="529"/>
      <c r="DWW188" s="529"/>
      <c r="DWX188" s="529"/>
      <c r="DWY188" s="529"/>
      <c r="DWZ188" s="529"/>
      <c r="DXA188" s="529"/>
      <c r="DXB188" s="529"/>
      <c r="DXC188" s="529"/>
      <c r="DXD188" s="529"/>
      <c r="DXE188" s="529"/>
      <c r="DXF188" s="529"/>
      <c r="DXG188" s="529"/>
      <c r="DXH188" s="529"/>
      <c r="DXI188" s="529"/>
      <c r="DXJ188" s="529"/>
      <c r="DXK188" s="529"/>
      <c r="DXL188" s="529"/>
      <c r="DXM188" s="529"/>
      <c r="DXN188" s="529"/>
      <c r="DXO188" s="529"/>
      <c r="DXP188" s="529"/>
      <c r="DXQ188" s="529"/>
      <c r="DXR188" s="529"/>
      <c r="DXS188" s="529"/>
      <c r="DXT188" s="529"/>
      <c r="DXU188" s="529"/>
      <c r="DXV188" s="529"/>
      <c r="DXW188" s="529"/>
      <c r="DXX188" s="529"/>
      <c r="DXY188" s="529"/>
      <c r="DXZ188" s="529"/>
      <c r="DYA188" s="529"/>
      <c r="DYB188" s="529"/>
      <c r="DYC188" s="529"/>
      <c r="DYD188" s="529"/>
      <c r="DYE188" s="529"/>
      <c r="DYF188" s="529"/>
      <c r="DYG188" s="529"/>
      <c r="DYH188" s="529"/>
      <c r="DYI188" s="529"/>
      <c r="DYJ188" s="529"/>
      <c r="DYK188" s="529"/>
      <c r="DYL188" s="529"/>
      <c r="DYM188" s="529"/>
      <c r="DYN188" s="529"/>
      <c r="DYO188" s="529"/>
      <c r="DYP188" s="529"/>
      <c r="DYQ188" s="529"/>
      <c r="DYR188" s="529"/>
      <c r="DYS188" s="529"/>
      <c r="DYT188" s="529"/>
      <c r="DYU188" s="529"/>
      <c r="DYV188" s="529"/>
      <c r="DYW188" s="529"/>
      <c r="DYX188" s="529"/>
      <c r="DYY188" s="529"/>
      <c r="DYZ188" s="529"/>
      <c r="DZA188" s="529"/>
      <c r="DZB188" s="529"/>
      <c r="DZC188" s="529"/>
      <c r="DZD188" s="529"/>
      <c r="DZE188" s="529"/>
      <c r="DZF188" s="529"/>
      <c r="DZG188" s="529"/>
      <c r="DZH188" s="529"/>
      <c r="DZI188" s="529"/>
      <c r="DZJ188" s="529"/>
      <c r="DZK188" s="529"/>
      <c r="DZL188" s="529"/>
      <c r="DZM188" s="529"/>
      <c r="DZN188" s="529"/>
      <c r="DZO188" s="529"/>
      <c r="DZP188" s="529"/>
      <c r="DZQ188" s="529"/>
      <c r="DZR188" s="529"/>
      <c r="DZS188" s="529"/>
      <c r="DZT188" s="529"/>
      <c r="DZU188" s="529"/>
      <c r="DZV188" s="529"/>
      <c r="DZW188" s="529"/>
      <c r="DZX188" s="529"/>
      <c r="DZY188" s="529"/>
      <c r="DZZ188" s="529"/>
      <c r="EAA188" s="529"/>
      <c r="EAB188" s="529"/>
      <c r="EAC188" s="529"/>
      <c r="EAD188" s="529"/>
      <c r="EAE188" s="529"/>
      <c r="EAF188" s="529"/>
      <c r="EAG188" s="529"/>
      <c r="EAH188" s="529"/>
      <c r="EAI188" s="529"/>
      <c r="EAJ188" s="529"/>
      <c r="EAK188" s="529"/>
      <c r="EAL188" s="529"/>
      <c r="EAM188" s="529"/>
      <c r="EAN188" s="529"/>
      <c r="EAO188" s="529"/>
      <c r="EAP188" s="529"/>
      <c r="EAQ188" s="529"/>
      <c r="EAR188" s="529"/>
      <c r="EAS188" s="529"/>
      <c r="EAT188" s="529"/>
      <c r="EAU188" s="529"/>
      <c r="EAV188" s="529"/>
      <c r="EAW188" s="529"/>
      <c r="EAX188" s="529"/>
      <c r="EAY188" s="529"/>
      <c r="EAZ188" s="529"/>
      <c r="EBA188" s="529"/>
      <c r="EBB188" s="529"/>
      <c r="EBC188" s="529"/>
      <c r="EBD188" s="529"/>
      <c r="EBE188" s="529"/>
      <c r="EBF188" s="529"/>
      <c r="EBG188" s="529"/>
      <c r="EBH188" s="529"/>
      <c r="EBI188" s="529"/>
      <c r="EBJ188" s="529"/>
      <c r="EBK188" s="529"/>
      <c r="EBL188" s="529"/>
      <c r="EBM188" s="529"/>
      <c r="EBN188" s="529"/>
      <c r="EBO188" s="529"/>
      <c r="EBP188" s="529"/>
      <c r="EBQ188" s="529"/>
      <c r="EBR188" s="529"/>
      <c r="EBS188" s="529"/>
      <c r="EBT188" s="529"/>
      <c r="EBU188" s="529"/>
      <c r="EBV188" s="529"/>
      <c r="EBW188" s="529"/>
      <c r="EBX188" s="529"/>
      <c r="EBY188" s="529"/>
      <c r="EBZ188" s="529"/>
      <c r="ECA188" s="529"/>
      <c r="ECB188" s="529"/>
      <c r="ECC188" s="529"/>
      <c r="ECD188" s="529"/>
      <c r="ECE188" s="529"/>
      <c r="ECF188" s="529"/>
      <c r="ECG188" s="529"/>
      <c r="ECH188" s="529"/>
      <c r="ECI188" s="529"/>
      <c r="ECJ188" s="529"/>
      <c r="ECK188" s="529"/>
      <c r="ECL188" s="529"/>
      <c r="ECM188" s="529"/>
      <c r="ECN188" s="529"/>
      <c r="ECO188" s="529"/>
      <c r="ECP188" s="529"/>
      <c r="ECQ188" s="529"/>
      <c r="ECR188" s="529"/>
      <c r="ECS188" s="529"/>
      <c r="ECT188" s="529"/>
      <c r="ECU188" s="529"/>
      <c r="ECV188" s="529"/>
      <c r="ECW188" s="529"/>
      <c r="ECX188" s="529"/>
      <c r="ECY188" s="529"/>
      <c r="ECZ188" s="529"/>
      <c r="EDA188" s="529"/>
      <c r="EDB188" s="529"/>
      <c r="EDC188" s="529"/>
      <c r="EDD188" s="529"/>
      <c r="EDE188" s="529"/>
      <c r="EDF188" s="529"/>
      <c r="EDG188" s="529"/>
      <c r="EDH188" s="529"/>
      <c r="EDI188" s="529"/>
      <c r="EDJ188" s="529"/>
      <c r="EDK188" s="529"/>
      <c r="EDL188" s="529"/>
      <c r="EDM188" s="529"/>
      <c r="EDN188" s="529"/>
      <c r="EDO188" s="529"/>
      <c r="EDP188" s="529"/>
      <c r="EDQ188" s="529"/>
      <c r="EDR188" s="529"/>
      <c r="EDS188" s="529"/>
      <c r="EDT188" s="529"/>
      <c r="EDU188" s="529"/>
      <c r="EDV188" s="529"/>
      <c r="EDW188" s="529"/>
      <c r="EDX188" s="529"/>
      <c r="EDY188" s="529"/>
      <c r="EDZ188" s="529"/>
      <c r="EEA188" s="529"/>
      <c r="EEB188" s="529"/>
      <c r="EEC188" s="529"/>
      <c r="EED188" s="529"/>
      <c r="EEE188" s="529"/>
      <c r="EEF188" s="529"/>
      <c r="EEG188" s="529"/>
      <c r="EEH188" s="529"/>
      <c r="EEI188" s="529"/>
      <c r="EEJ188" s="529"/>
      <c r="EEK188" s="529"/>
      <c r="EEL188" s="529"/>
      <c r="EEM188" s="529"/>
      <c r="EEN188" s="529"/>
      <c r="EEO188" s="529"/>
      <c r="EEP188" s="529"/>
      <c r="EEQ188" s="529"/>
      <c r="EER188" s="529"/>
      <c r="EES188" s="529"/>
      <c r="EET188" s="529"/>
      <c r="EEU188" s="529"/>
      <c r="EEV188" s="529"/>
      <c r="EEW188" s="529"/>
      <c r="EEX188" s="529"/>
      <c r="EEY188" s="529"/>
      <c r="EEZ188" s="529"/>
      <c r="EFA188" s="529"/>
      <c r="EFB188" s="529"/>
      <c r="EFC188" s="529"/>
      <c r="EFD188" s="529"/>
      <c r="EFE188" s="529"/>
      <c r="EFF188" s="529"/>
      <c r="EFG188" s="529"/>
      <c r="EFH188" s="529"/>
      <c r="EFI188" s="529"/>
      <c r="EFJ188" s="529"/>
      <c r="EFK188" s="529"/>
      <c r="EFL188" s="529"/>
      <c r="EFM188" s="529"/>
      <c r="EFN188" s="529"/>
      <c r="EFO188" s="529"/>
      <c r="EFP188" s="529"/>
      <c r="EFQ188" s="529"/>
      <c r="EFR188" s="529"/>
      <c r="EFS188" s="529"/>
      <c r="EFT188" s="529"/>
      <c r="EFU188" s="529"/>
      <c r="EFV188" s="529"/>
      <c r="EFW188" s="529"/>
      <c r="EFX188" s="529"/>
      <c r="EFY188" s="529"/>
      <c r="EFZ188" s="529"/>
      <c r="EGA188" s="529"/>
      <c r="EGB188" s="529"/>
      <c r="EGC188" s="529"/>
      <c r="EGD188" s="529"/>
      <c r="EGE188" s="529"/>
      <c r="EGF188" s="529"/>
      <c r="EGG188" s="529"/>
      <c r="EGH188" s="529"/>
      <c r="EGI188" s="529"/>
      <c r="EGJ188" s="529"/>
      <c r="EGK188" s="529"/>
      <c r="EGL188" s="529"/>
      <c r="EGM188" s="529"/>
      <c r="EGN188" s="529"/>
      <c r="EGO188" s="529"/>
      <c r="EGP188" s="529"/>
      <c r="EGQ188" s="529"/>
      <c r="EGR188" s="529"/>
      <c r="EGS188" s="529"/>
      <c r="EGT188" s="529"/>
      <c r="EGU188" s="529"/>
      <c r="EGV188" s="529"/>
      <c r="EGW188" s="529"/>
      <c r="EGX188" s="529"/>
      <c r="EGY188" s="529"/>
      <c r="EGZ188" s="529"/>
      <c r="EHA188" s="529"/>
      <c r="EHB188" s="529"/>
      <c r="EHC188" s="529"/>
      <c r="EHD188" s="529"/>
      <c r="EHE188" s="529"/>
      <c r="EHF188" s="529"/>
      <c r="EHG188" s="529"/>
      <c r="EHH188" s="529"/>
      <c r="EHI188" s="529"/>
      <c r="EHJ188" s="529"/>
      <c r="EHK188" s="529"/>
      <c r="EHL188" s="529"/>
      <c r="EHM188" s="529"/>
      <c r="EHN188" s="529"/>
      <c r="EHO188" s="529"/>
      <c r="EHP188" s="529"/>
      <c r="EHQ188" s="529"/>
      <c r="EHR188" s="529"/>
      <c r="EHS188" s="529"/>
      <c r="EHT188" s="529"/>
      <c r="EHU188" s="529"/>
      <c r="EHV188" s="529"/>
      <c r="EHW188" s="529"/>
      <c r="EHX188" s="529"/>
      <c r="EHY188" s="529"/>
      <c r="EHZ188" s="529"/>
      <c r="EIA188" s="529"/>
      <c r="EIB188" s="529"/>
      <c r="EIC188" s="529"/>
      <c r="EID188" s="529"/>
      <c r="EIE188" s="529"/>
      <c r="EIF188" s="529"/>
      <c r="EIG188" s="529"/>
      <c r="EIH188" s="529"/>
      <c r="EII188" s="529"/>
      <c r="EIJ188" s="529"/>
      <c r="EIK188" s="529"/>
      <c r="EIL188" s="529"/>
      <c r="EIM188" s="529"/>
      <c r="EIN188" s="529"/>
      <c r="EIO188" s="529"/>
      <c r="EIP188" s="529"/>
      <c r="EIQ188" s="529"/>
      <c r="EIR188" s="529"/>
      <c r="EIS188" s="529"/>
      <c r="EIT188" s="529"/>
      <c r="EIU188" s="529"/>
      <c r="EIV188" s="529"/>
      <c r="EIW188" s="529"/>
      <c r="EIX188" s="529"/>
      <c r="EIY188" s="529"/>
      <c r="EIZ188" s="529"/>
      <c r="EJA188" s="529"/>
      <c r="EJB188" s="529"/>
      <c r="EJC188" s="529"/>
      <c r="EJD188" s="529"/>
      <c r="EJE188" s="529"/>
      <c r="EJF188" s="529"/>
      <c r="EJG188" s="529"/>
      <c r="EJH188" s="529"/>
      <c r="EJI188" s="529"/>
      <c r="EJJ188" s="529"/>
      <c r="EJK188" s="529"/>
      <c r="EJL188" s="529"/>
      <c r="EJM188" s="529"/>
      <c r="EJN188" s="529"/>
      <c r="EJO188" s="529"/>
      <c r="EJP188" s="529"/>
      <c r="EJQ188" s="529"/>
      <c r="EJR188" s="529"/>
      <c r="EJS188" s="529"/>
      <c r="EJT188" s="529"/>
      <c r="EJU188" s="529"/>
      <c r="EJV188" s="529"/>
      <c r="EJW188" s="529"/>
      <c r="EJX188" s="529"/>
      <c r="EJY188" s="529"/>
      <c r="EJZ188" s="529"/>
      <c r="EKA188" s="529"/>
      <c r="EKB188" s="529"/>
      <c r="EKC188" s="529"/>
      <c r="EKD188" s="529"/>
      <c r="EKE188" s="529"/>
      <c r="EKF188" s="529"/>
      <c r="EKG188" s="529"/>
      <c r="EKH188" s="529"/>
      <c r="EKI188" s="529"/>
      <c r="EKJ188" s="529"/>
      <c r="EKK188" s="529"/>
      <c r="EKL188" s="529"/>
      <c r="EKM188" s="529"/>
      <c r="EKN188" s="529"/>
      <c r="EKO188" s="529"/>
      <c r="EKP188" s="529"/>
      <c r="EKQ188" s="529"/>
      <c r="EKR188" s="529"/>
      <c r="EKS188" s="529"/>
      <c r="EKT188" s="529"/>
      <c r="EKU188" s="529"/>
      <c r="EKV188" s="529"/>
      <c r="EKW188" s="529"/>
      <c r="EKX188" s="529"/>
      <c r="EKY188" s="529"/>
      <c r="EKZ188" s="529"/>
      <c r="ELA188" s="529"/>
      <c r="ELB188" s="529"/>
      <c r="ELC188" s="529"/>
      <c r="ELD188" s="529"/>
      <c r="ELE188" s="529"/>
      <c r="ELF188" s="529"/>
      <c r="ELG188" s="529"/>
      <c r="ELH188" s="529"/>
      <c r="ELI188" s="529"/>
      <c r="ELJ188" s="529"/>
      <c r="ELK188" s="529"/>
      <c r="ELL188" s="529"/>
      <c r="ELM188" s="529"/>
      <c r="ELN188" s="529"/>
      <c r="ELO188" s="529"/>
      <c r="ELP188" s="529"/>
      <c r="ELQ188" s="529"/>
      <c r="ELR188" s="529"/>
      <c r="ELS188" s="529"/>
      <c r="ELT188" s="529"/>
      <c r="ELU188" s="529"/>
      <c r="ELV188" s="529"/>
      <c r="ELW188" s="529"/>
      <c r="ELX188" s="529"/>
      <c r="ELY188" s="529"/>
      <c r="ELZ188" s="529"/>
      <c r="EMA188" s="529"/>
      <c r="EMB188" s="529"/>
      <c r="EMC188" s="529"/>
      <c r="EMD188" s="529"/>
      <c r="EME188" s="529"/>
      <c r="EMF188" s="529"/>
      <c r="EMG188" s="529"/>
      <c r="EMH188" s="529"/>
      <c r="EMI188" s="529"/>
      <c r="EMJ188" s="529"/>
      <c r="EMK188" s="529"/>
      <c r="EML188" s="529"/>
      <c r="EMM188" s="529"/>
      <c r="EMN188" s="529"/>
      <c r="EMO188" s="529"/>
      <c r="EMP188" s="529"/>
      <c r="EMQ188" s="529"/>
      <c r="EMR188" s="529"/>
      <c r="EMS188" s="529"/>
      <c r="EMT188" s="529"/>
      <c r="EMU188" s="529"/>
      <c r="EMV188" s="529"/>
      <c r="EMW188" s="529"/>
      <c r="EMX188" s="529"/>
      <c r="EMY188" s="529"/>
      <c r="EMZ188" s="529"/>
      <c r="ENA188" s="529"/>
      <c r="ENB188" s="529"/>
      <c r="ENC188" s="529"/>
      <c r="END188" s="529"/>
      <c r="ENE188" s="529"/>
      <c r="ENF188" s="529"/>
      <c r="ENG188" s="529"/>
      <c r="ENH188" s="529"/>
      <c r="ENI188" s="529"/>
      <c r="ENJ188" s="529"/>
      <c r="ENK188" s="529"/>
      <c r="ENL188" s="529"/>
      <c r="ENM188" s="529"/>
      <c r="ENN188" s="529"/>
      <c r="ENO188" s="529"/>
      <c r="ENP188" s="529"/>
      <c r="ENQ188" s="529"/>
      <c r="ENR188" s="529"/>
      <c r="ENS188" s="529"/>
      <c r="ENT188" s="529"/>
      <c r="ENU188" s="529"/>
      <c r="ENV188" s="529"/>
      <c r="ENW188" s="529"/>
      <c r="ENX188" s="529"/>
      <c r="ENY188" s="529"/>
      <c r="ENZ188" s="529"/>
      <c r="EOA188" s="529"/>
      <c r="EOB188" s="529"/>
      <c r="EOC188" s="529"/>
      <c r="EOD188" s="529"/>
      <c r="EOE188" s="529"/>
      <c r="EOF188" s="529"/>
      <c r="EOG188" s="529"/>
      <c r="EOH188" s="529"/>
      <c r="EOI188" s="529"/>
      <c r="EOJ188" s="529"/>
      <c r="EOK188" s="529"/>
      <c r="EOL188" s="529"/>
      <c r="EOM188" s="529"/>
      <c r="EON188" s="529"/>
      <c r="EOO188" s="529"/>
      <c r="EOP188" s="529"/>
      <c r="EOQ188" s="529"/>
      <c r="EOR188" s="529"/>
      <c r="EOS188" s="529"/>
      <c r="EOT188" s="529"/>
      <c r="EOU188" s="529"/>
      <c r="EOV188" s="529"/>
      <c r="EOW188" s="529"/>
      <c r="EOX188" s="529"/>
      <c r="EOY188" s="529"/>
      <c r="EOZ188" s="529"/>
      <c r="EPA188" s="529"/>
      <c r="EPB188" s="529"/>
      <c r="EPC188" s="529"/>
      <c r="EPD188" s="529"/>
      <c r="EPE188" s="529"/>
      <c r="EPF188" s="529"/>
      <c r="EPG188" s="529"/>
      <c r="EPH188" s="529"/>
      <c r="EPI188" s="529"/>
      <c r="EPJ188" s="529"/>
      <c r="EPK188" s="529"/>
      <c r="EPL188" s="529"/>
      <c r="EPM188" s="529"/>
      <c r="EPN188" s="529"/>
      <c r="EPO188" s="529"/>
      <c r="EPP188" s="529"/>
      <c r="EPQ188" s="529"/>
      <c r="EPR188" s="529"/>
      <c r="EPS188" s="529"/>
      <c r="EPT188" s="529"/>
      <c r="EPU188" s="529"/>
      <c r="EPV188" s="529"/>
      <c r="EPW188" s="529"/>
      <c r="EPX188" s="529"/>
      <c r="EPY188" s="529"/>
      <c r="EPZ188" s="529"/>
      <c r="EQA188" s="529"/>
      <c r="EQB188" s="529"/>
      <c r="EQC188" s="529"/>
      <c r="EQD188" s="529"/>
      <c r="EQE188" s="529"/>
      <c r="EQF188" s="529"/>
      <c r="EQG188" s="529"/>
      <c r="EQH188" s="529"/>
      <c r="EQI188" s="529"/>
      <c r="EQJ188" s="529"/>
      <c r="EQK188" s="529"/>
      <c r="EQL188" s="529"/>
      <c r="EQM188" s="529"/>
      <c r="EQN188" s="529"/>
      <c r="EQO188" s="529"/>
      <c r="EQP188" s="529"/>
      <c r="EQQ188" s="529"/>
      <c r="EQR188" s="529"/>
      <c r="EQS188" s="529"/>
      <c r="EQT188" s="529"/>
      <c r="EQU188" s="529"/>
      <c r="EQV188" s="529"/>
      <c r="EQW188" s="529"/>
      <c r="EQX188" s="529"/>
      <c r="EQY188" s="529"/>
      <c r="EQZ188" s="529"/>
      <c r="ERA188" s="529"/>
      <c r="ERB188" s="529"/>
      <c r="ERC188" s="529"/>
      <c r="ERD188" s="529"/>
      <c r="ERE188" s="529"/>
      <c r="ERF188" s="529"/>
      <c r="ERG188" s="529"/>
      <c r="ERH188" s="529"/>
      <c r="ERI188" s="529"/>
      <c r="ERJ188" s="529"/>
      <c r="ERK188" s="529"/>
      <c r="ERL188" s="529"/>
      <c r="ERM188" s="529"/>
      <c r="ERN188" s="529"/>
      <c r="ERO188" s="529"/>
      <c r="ERP188" s="529"/>
      <c r="ERQ188" s="529"/>
      <c r="ERR188" s="529"/>
      <c r="ERS188" s="529"/>
      <c r="ERT188" s="529"/>
      <c r="ERU188" s="529"/>
      <c r="ERV188" s="529"/>
      <c r="ERW188" s="529"/>
      <c r="ERX188" s="529"/>
      <c r="ERY188" s="529"/>
      <c r="ERZ188" s="529"/>
      <c r="ESA188" s="529"/>
      <c r="ESB188" s="529"/>
      <c r="ESC188" s="529"/>
      <c r="ESD188" s="529"/>
      <c r="ESE188" s="529"/>
      <c r="ESF188" s="529"/>
      <c r="ESG188" s="529"/>
      <c r="ESH188" s="529"/>
      <c r="ESI188" s="529"/>
      <c r="ESJ188" s="529"/>
      <c r="ESK188" s="529"/>
      <c r="ESL188" s="529"/>
      <c r="ESM188" s="529"/>
      <c r="ESN188" s="529"/>
      <c r="ESO188" s="529"/>
      <c r="ESP188" s="529"/>
      <c r="ESQ188" s="529"/>
      <c r="ESR188" s="529"/>
      <c r="ESS188" s="529"/>
      <c r="EST188" s="529"/>
      <c r="ESU188" s="529"/>
      <c r="ESV188" s="529"/>
      <c r="ESW188" s="529"/>
      <c r="ESX188" s="529"/>
      <c r="ESY188" s="529"/>
      <c r="ESZ188" s="529"/>
      <c r="ETA188" s="529"/>
      <c r="ETB188" s="529"/>
      <c r="ETC188" s="529"/>
      <c r="ETD188" s="529"/>
      <c r="ETE188" s="529"/>
      <c r="ETF188" s="529"/>
      <c r="ETG188" s="529"/>
      <c r="ETH188" s="529"/>
      <c r="ETI188" s="529"/>
      <c r="ETJ188" s="529"/>
      <c r="ETK188" s="529"/>
      <c r="ETL188" s="529"/>
      <c r="ETM188" s="529"/>
      <c r="ETN188" s="529"/>
      <c r="ETO188" s="529"/>
      <c r="ETP188" s="529"/>
      <c r="ETQ188" s="529"/>
      <c r="ETR188" s="529"/>
      <c r="ETS188" s="529"/>
      <c r="ETT188" s="529"/>
      <c r="ETU188" s="529"/>
      <c r="ETV188" s="529"/>
      <c r="ETW188" s="529"/>
      <c r="ETX188" s="529"/>
      <c r="ETY188" s="529"/>
      <c r="ETZ188" s="529"/>
      <c r="EUA188" s="529"/>
      <c r="EUB188" s="529"/>
      <c r="EUC188" s="529"/>
      <c r="EUD188" s="529"/>
      <c r="EUE188" s="529"/>
      <c r="EUF188" s="529"/>
      <c r="EUG188" s="529"/>
      <c r="EUH188" s="529"/>
      <c r="EUI188" s="529"/>
      <c r="EUJ188" s="529"/>
      <c r="EUK188" s="529"/>
      <c r="EUL188" s="529"/>
      <c r="EUM188" s="529"/>
      <c r="EUN188" s="529"/>
      <c r="EUO188" s="529"/>
      <c r="EUP188" s="529"/>
      <c r="EUQ188" s="529"/>
      <c r="EUR188" s="529"/>
      <c r="EUS188" s="529"/>
      <c r="EUT188" s="529"/>
      <c r="EUU188" s="529"/>
      <c r="EUV188" s="529"/>
      <c r="EUW188" s="529"/>
      <c r="EUX188" s="529"/>
      <c r="EUY188" s="529"/>
      <c r="EUZ188" s="529"/>
      <c r="EVA188" s="529"/>
      <c r="EVB188" s="529"/>
      <c r="EVC188" s="529"/>
      <c r="EVD188" s="529"/>
      <c r="EVE188" s="529"/>
      <c r="EVF188" s="529"/>
      <c r="EVG188" s="529"/>
      <c r="EVH188" s="529"/>
      <c r="EVI188" s="529"/>
      <c r="EVJ188" s="529"/>
      <c r="EVK188" s="529"/>
      <c r="EVL188" s="529"/>
      <c r="EVM188" s="529"/>
      <c r="EVN188" s="529"/>
      <c r="EVO188" s="529"/>
      <c r="EVP188" s="529"/>
      <c r="EVQ188" s="529"/>
      <c r="EVR188" s="529"/>
      <c r="EVS188" s="529"/>
      <c r="EVT188" s="529"/>
      <c r="EVU188" s="529"/>
      <c r="EVV188" s="529"/>
      <c r="EVW188" s="529"/>
      <c r="EVX188" s="529"/>
      <c r="EVY188" s="529"/>
      <c r="EVZ188" s="529"/>
      <c r="EWA188" s="529"/>
      <c r="EWB188" s="529"/>
      <c r="EWC188" s="529"/>
      <c r="EWD188" s="529"/>
      <c r="EWE188" s="529"/>
      <c r="EWF188" s="529"/>
      <c r="EWG188" s="529"/>
      <c r="EWH188" s="529"/>
      <c r="EWI188" s="529"/>
      <c r="EWJ188" s="529"/>
      <c r="EWK188" s="529"/>
      <c r="EWL188" s="529"/>
      <c r="EWM188" s="529"/>
      <c r="EWN188" s="529"/>
      <c r="EWO188" s="529"/>
      <c r="EWP188" s="529"/>
      <c r="EWQ188" s="529"/>
      <c r="EWR188" s="529"/>
      <c r="EWS188" s="529"/>
      <c r="EWT188" s="529"/>
      <c r="EWU188" s="529"/>
      <c r="EWV188" s="529"/>
      <c r="EWW188" s="529"/>
      <c r="EWX188" s="529"/>
      <c r="EWY188" s="529"/>
      <c r="EWZ188" s="529"/>
      <c r="EXA188" s="529"/>
      <c r="EXB188" s="529"/>
      <c r="EXC188" s="529"/>
      <c r="EXD188" s="529"/>
      <c r="EXE188" s="529"/>
      <c r="EXF188" s="529"/>
      <c r="EXG188" s="529"/>
      <c r="EXH188" s="529"/>
      <c r="EXI188" s="529"/>
      <c r="EXJ188" s="529"/>
      <c r="EXK188" s="529"/>
      <c r="EXL188" s="529"/>
      <c r="EXM188" s="529"/>
      <c r="EXN188" s="529"/>
      <c r="EXO188" s="529"/>
      <c r="EXP188" s="529"/>
      <c r="EXQ188" s="529"/>
      <c r="EXR188" s="529"/>
      <c r="EXS188" s="529"/>
      <c r="EXT188" s="529"/>
      <c r="EXU188" s="529"/>
      <c r="EXV188" s="529"/>
      <c r="EXW188" s="529"/>
      <c r="EXX188" s="529"/>
      <c r="EXY188" s="529"/>
      <c r="EXZ188" s="529"/>
      <c r="EYA188" s="529"/>
      <c r="EYB188" s="529"/>
      <c r="EYC188" s="529"/>
      <c r="EYD188" s="529"/>
      <c r="EYE188" s="529"/>
      <c r="EYF188" s="529"/>
      <c r="EYG188" s="529"/>
      <c r="EYH188" s="529"/>
      <c r="EYI188" s="529"/>
      <c r="EYJ188" s="529"/>
      <c r="EYK188" s="529"/>
      <c r="EYL188" s="529"/>
      <c r="EYM188" s="529"/>
      <c r="EYN188" s="529"/>
      <c r="EYO188" s="529"/>
      <c r="EYP188" s="529"/>
      <c r="EYQ188" s="529"/>
      <c r="EYR188" s="529"/>
      <c r="EYS188" s="529"/>
      <c r="EYT188" s="529"/>
      <c r="EYU188" s="529"/>
      <c r="EYV188" s="529"/>
      <c r="EYW188" s="529"/>
      <c r="EYX188" s="529"/>
      <c r="EYY188" s="529"/>
      <c r="EYZ188" s="529"/>
      <c r="EZA188" s="529"/>
      <c r="EZB188" s="529"/>
      <c r="EZC188" s="529"/>
      <c r="EZD188" s="529"/>
      <c r="EZE188" s="529"/>
      <c r="EZF188" s="529"/>
      <c r="EZG188" s="529"/>
      <c r="EZH188" s="529"/>
      <c r="EZI188" s="529"/>
      <c r="EZJ188" s="529"/>
      <c r="EZK188" s="529"/>
      <c r="EZL188" s="529"/>
      <c r="EZM188" s="529"/>
      <c r="EZN188" s="529"/>
      <c r="EZO188" s="529"/>
      <c r="EZP188" s="529"/>
      <c r="EZQ188" s="529"/>
      <c r="EZR188" s="529"/>
      <c r="EZS188" s="529"/>
      <c r="EZT188" s="529"/>
      <c r="EZU188" s="529"/>
      <c r="EZV188" s="529"/>
      <c r="EZW188" s="529"/>
      <c r="EZX188" s="529"/>
      <c r="EZY188" s="529"/>
      <c r="EZZ188" s="529"/>
      <c r="FAA188" s="529"/>
      <c r="FAB188" s="529"/>
      <c r="FAC188" s="529"/>
      <c r="FAD188" s="529"/>
      <c r="FAE188" s="529"/>
      <c r="FAF188" s="529"/>
      <c r="FAG188" s="529"/>
      <c r="FAH188" s="529"/>
      <c r="FAI188" s="529"/>
      <c r="FAJ188" s="529"/>
      <c r="FAK188" s="529"/>
      <c r="FAL188" s="529"/>
      <c r="FAM188" s="529"/>
      <c r="FAN188" s="529"/>
      <c r="FAO188" s="529"/>
      <c r="FAP188" s="529"/>
      <c r="FAQ188" s="529"/>
      <c r="FAR188" s="529"/>
      <c r="FAS188" s="529"/>
      <c r="FAT188" s="529"/>
      <c r="FAU188" s="529"/>
      <c r="FAV188" s="529"/>
      <c r="FAW188" s="529"/>
      <c r="FAX188" s="529"/>
      <c r="FAY188" s="529"/>
      <c r="FAZ188" s="529"/>
      <c r="FBA188" s="529"/>
      <c r="FBB188" s="529"/>
      <c r="FBC188" s="529"/>
      <c r="FBD188" s="529"/>
      <c r="FBE188" s="529"/>
      <c r="FBF188" s="529"/>
      <c r="FBG188" s="529"/>
      <c r="FBH188" s="529"/>
      <c r="FBI188" s="529"/>
      <c r="FBJ188" s="529"/>
      <c r="FBK188" s="529"/>
      <c r="FBL188" s="529"/>
      <c r="FBM188" s="529"/>
      <c r="FBN188" s="529"/>
      <c r="FBO188" s="529"/>
      <c r="FBP188" s="529"/>
      <c r="FBQ188" s="529"/>
      <c r="FBR188" s="529"/>
      <c r="FBS188" s="529"/>
      <c r="FBT188" s="529"/>
      <c r="FBU188" s="529"/>
      <c r="FBV188" s="529"/>
      <c r="FBW188" s="529"/>
      <c r="FBX188" s="529"/>
      <c r="FBY188" s="529"/>
      <c r="FBZ188" s="529"/>
      <c r="FCA188" s="529"/>
      <c r="FCB188" s="529"/>
      <c r="FCC188" s="529"/>
      <c r="FCD188" s="529"/>
      <c r="FCE188" s="529"/>
      <c r="FCF188" s="529"/>
      <c r="FCG188" s="529"/>
      <c r="FCH188" s="529"/>
      <c r="FCI188" s="529"/>
      <c r="FCJ188" s="529"/>
      <c r="FCK188" s="529"/>
      <c r="FCL188" s="529"/>
      <c r="FCM188" s="529"/>
      <c r="FCN188" s="529"/>
      <c r="FCO188" s="529"/>
      <c r="FCP188" s="529"/>
      <c r="FCQ188" s="529"/>
      <c r="FCR188" s="529"/>
      <c r="FCS188" s="529"/>
      <c r="FCT188" s="529"/>
      <c r="FCU188" s="529"/>
      <c r="FCV188" s="529"/>
      <c r="FCW188" s="529"/>
      <c r="FCX188" s="529"/>
      <c r="FCY188" s="529"/>
      <c r="FCZ188" s="529"/>
      <c r="FDA188" s="529"/>
      <c r="FDB188" s="529"/>
      <c r="FDC188" s="529"/>
      <c r="FDD188" s="529"/>
      <c r="FDE188" s="529"/>
      <c r="FDF188" s="529"/>
      <c r="FDG188" s="529"/>
      <c r="FDH188" s="529"/>
      <c r="FDI188" s="529"/>
      <c r="FDJ188" s="529"/>
      <c r="FDK188" s="529"/>
      <c r="FDL188" s="529"/>
      <c r="FDM188" s="529"/>
      <c r="FDN188" s="529"/>
      <c r="FDO188" s="529"/>
      <c r="FDP188" s="529"/>
      <c r="FDQ188" s="529"/>
      <c r="FDR188" s="529"/>
      <c r="FDS188" s="529"/>
      <c r="FDT188" s="529"/>
      <c r="FDU188" s="529"/>
      <c r="FDV188" s="529"/>
      <c r="FDW188" s="529"/>
      <c r="FDX188" s="529"/>
      <c r="FDY188" s="529"/>
      <c r="FDZ188" s="529"/>
      <c r="FEA188" s="529"/>
      <c r="FEB188" s="529"/>
      <c r="FEC188" s="529"/>
      <c r="FED188" s="529"/>
      <c r="FEE188" s="529"/>
      <c r="FEF188" s="529"/>
      <c r="FEG188" s="529"/>
      <c r="FEH188" s="529"/>
      <c r="FEI188" s="529"/>
      <c r="FEJ188" s="529"/>
      <c r="FEK188" s="529"/>
      <c r="FEL188" s="529"/>
      <c r="FEM188" s="529"/>
      <c r="FEN188" s="529"/>
      <c r="FEO188" s="529"/>
      <c r="FEP188" s="529"/>
      <c r="FEQ188" s="529"/>
      <c r="FER188" s="529"/>
      <c r="FES188" s="529"/>
      <c r="FET188" s="529"/>
      <c r="FEU188" s="529"/>
      <c r="FEV188" s="529"/>
      <c r="FEW188" s="529"/>
      <c r="FEX188" s="529"/>
      <c r="FEY188" s="529"/>
      <c r="FEZ188" s="529"/>
      <c r="FFA188" s="529"/>
      <c r="FFB188" s="529"/>
      <c r="FFC188" s="529"/>
      <c r="FFD188" s="529"/>
      <c r="FFE188" s="529"/>
      <c r="FFF188" s="529"/>
      <c r="FFG188" s="529"/>
      <c r="FFH188" s="529"/>
      <c r="FFI188" s="529"/>
      <c r="FFJ188" s="529"/>
      <c r="FFK188" s="529"/>
      <c r="FFL188" s="529"/>
      <c r="FFM188" s="529"/>
      <c r="FFN188" s="529"/>
      <c r="FFO188" s="529"/>
      <c r="FFP188" s="529"/>
      <c r="FFQ188" s="529"/>
      <c r="FFR188" s="529"/>
      <c r="FFS188" s="529"/>
      <c r="FFT188" s="529"/>
      <c r="FFU188" s="529"/>
      <c r="FFV188" s="529"/>
      <c r="FFW188" s="529"/>
      <c r="FFX188" s="529"/>
      <c r="FFY188" s="529"/>
      <c r="FFZ188" s="529"/>
      <c r="FGA188" s="529"/>
      <c r="FGB188" s="529"/>
      <c r="FGC188" s="529"/>
      <c r="FGD188" s="529"/>
      <c r="FGE188" s="529"/>
      <c r="FGF188" s="529"/>
      <c r="FGG188" s="529"/>
      <c r="FGH188" s="529"/>
      <c r="FGI188" s="529"/>
      <c r="FGJ188" s="529"/>
      <c r="FGK188" s="529"/>
      <c r="FGL188" s="529"/>
      <c r="FGM188" s="529"/>
      <c r="FGN188" s="529"/>
      <c r="FGO188" s="529"/>
      <c r="FGP188" s="529"/>
      <c r="FGQ188" s="529"/>
      <c r="FGR188" s="529"/>
      <c r="FGS188" s="529"/>
      <c r="FGT188" s="529"/>
      <c r="FGU188" s="529"/>
      <c r="FGV188" s="529"/>
      <c r="FGW188" s="529"/>
      <c r="FGX188" s="529"/>
      <c r="FGY188" s="529"/>
      <c r="FGZ188" s="529"/>
      <c r="FHA188" s="529"/>
      <c r="FHB188" s="529"/>
      <c r="FHC188" s="529"/>
      <c r="FHD188" s="529"/>
      <c r="FHE188" s="529"/>
      <c r="FHF188" s="529"/>
      <c r="FHG188" s="529"/>
      <c r="FHH188" s="529"/>
      <c r="FHI188" s="529"/>
      <c r="FHJ188" s="529"/>
      <c r="FHK188" s="529"/>
      <c r="FHL188" s="529"/>
      <c r="FHM188" s="529"/>
      <c r="FHN188" s="529"/>
      <c r="FHO188" s="529"/>
      <c r="FHP188" s="529"/>
      <c r="FHQ188" s="529"/>
      <c r="FHR188" s="529"/>
      <c r="FHS188" s="529"/>
      <c r="FHT188" s="529"/>
      <c r="FHU188" s="529"/>
      <c r="FHV188" s="529"/>
      <c r="FHW188" s="529"/>
      <c r="FHX188" s="529"/>
      <c r="FHY188" s="529"/>
      <c r="FHZ188" s="529"/>
      <c r="FIA188" s="529"/>
      <c r="FIB188" s="529"/>
      <c r="FIC188" s="529"/>
      <c r="FID188" s="529"/>
      <c r="FIE188" s="529"/>
      <c r="FIF188" s="529"/>
      <c r="FIG188" s="529"/>
      <c r="FIH188" s="529"/>
      <c r="FII188" s="529"/>
      <c r="FIJ188" s="529"/>
      <c r="FIK188" s="529"/>
      <c r="FIL188" s="529"/>
      <c r="FIM188" s="529"/>
      <c r="FIN188" s="529"/>
      <c r="FIO188" s="529"/>
      <c r="FIP188" s="529"/>
      <c r="FIQ188" s="529"/>
      <c r="FIR188" s="529"/>
      <c r="FIS188" s="529"/>
      <c r="FIT188" s="529"/>
      <c r="FIU188" s="529"/>
      <c r="FIV188" s="529"/>
      <c r="FIW188" s="529"/>
      <c r="FIX188" s="529"/>
      <c r="FIY188" s="529"/>
      <c r="FIZ188" s="529"/>
      <c r="FJA188" s="529"/>
      <c r="FJB188" s="529"/>
      <c r="FJC188" s="529"/>
      <c r="FJD188" s="529"/>
      <c r="FJE188" s="529"/>
      <c r="FJF188" s="529"/>
      <c r="FJG188" s="529"/>
      <c r="FJH188" s="529"/>
      <c r="FJI188" s="529"/>
      <c r="FJJ188" s="529"/>
      <c r="FJK188" s="529"/>
      <c r="FJL188" s="529"/>
      <c r="FJM188" s="529"/>
      <c r="FJN188" s="529"/>
      <c r="FJO188" s="529"/>
      <c r="FJP188" s="529"/>
      <c r="FJQ188" s="529"/>
      <c r="FJR188" s="529"/>
      <c r="FJS188" s="529"/>
      <c r="FJT188" s="529"/>
      <c r="FJU188" s="529"/>
      <c r="FJV188" s="529"/>
      <c r="FJW188" s="529"/>
      <c r="FJX188" s="529"/>
      <c r="FJY188" s="529"/>
      <c r="FJZ188" s="529"/>
      <c r="FKA188" s="529"/>
      <c r="FKB188" s="529"/>
      <c r="FKC188" s="529"/>
      <c r="FKD188" s="529"/>
      <c r="FKE188" s="529"/>
      <c r="FKF188" s="529"/>
      <c r="FKG188" s="529"/>
      <c r="FKH188" s="529"/>
      <c r="FKI188" s="529"/>
      <c r="FKJ188" s="529"/>
      <c r="FKK188" s="529"/>
      <c r="FKL188" s="529"/>
      <c r="FKM188" s="529"/>
      <c r="FKN188" s="529"/>
      <c r="FKO188" s="529"/>
      <c r="FKP188" s="529"/>
      <c r="FKQ188" s="529"/>
      <c r="FKR188" s="529"/>
      <c r="FKS188" s="529"/>
      <c r="FKT188" s="529"/>
      <c r="FKU188" s="529"/>
      <c r="FKV188" s="529"/>
      <c r="FKW188" s="529"/>
      <c r="FKX188" s="529"/>
      <c r="FKY188" s="529"/>
      <c r="FKZ188" s="529"/>
      <c r="FLA188" s="529"/>
      <c r="FLB188" s="529"/>
      <c r="FLC188" s="529"/>
      <c r="FLD188" s="529"/>
      <c r="FLE188" s="529"/>
      <c r="FLF188" s="529"/>
      <c r="FLG188" s="529"/>
      <c r="FLH188" s="529"/>
      <c r="FLI188" s="529"/>
      <c r="FLJ188" s="529"/>
      <c r="FLK188" s="529"/>
      <c r="FLL188" s="529"/>
      <c r="FLM188" s="529"/>
      <c r="FLN188" s="529"/>
      <c r="FLO188" s="529"/>
      <c r="FLP188" s="529"/>
      <c r="FLQ188" s="529"/>
      <c r="FLR188" s="529"/>
      <c r="FLS188" s="529"/>
      <c r="FLT188" s="529"/>
      <c r="FLU188" s="529"/>
      <c r="FLV188" s="529"/>
      <c r="FLW188" s="529"/>
      <c r="FLX188" s="529"/>
      <c r="FLY188" s="529"/>
      <c r="FLZ188" s="529"/>
      <c r="FMA188" s="529"/>
      <c r="FMB188" s="529"/>
      <c r="FMC188" s="529"/>
      <c r="FMD188" s="529"/>
      <c r="FME188" s="529"/>
      <c r="FMF188" s="529"/>
      <c r="FMG188" s="529"/>
      <c r="FMH188" s="529"/>
      <c r="FMI188" s="529"/>
      <c r="FMJ188" s="529"/>
      <c r="FMK188" s="529"/>
      <c r="FML188" s="529"/>
      <c r="FMM188" s="529"/>
      <c r="FMN188" s="529"/>
      <c r="FMO188" s="529"/>
      <c r="FMP188" s="529"/>
      <c r="FMQ188" s="529"/>
      <c r="FMR188" s="529"/>
      <c r="FMS188" s="529"/>
      <c r="FMT188" s="529"/>
      <c r="FMU188" s="529"/>
      <c r="FMV188" s="529"/>
      <c r="FMW188" s="529"/>
      <c r="FMX188" s="529"/>
      <c r="FMY188" s="529"/>
      <c r="FMZ188" s="529"/>
      <c r="FNA188" s="529"/>
      <c r="FNB188" s="529"/>
      <c r="FNC188" s="529"/>
      <c r="FND188" s="529"/>
      <c r="FNE188" s="529"/>
      <c r="FNF188" s="529"/>
      <c r="FNG188" s="529"/>
      <c r="FNH188" s="529"/>
      <c r="FNI188" s="529"/>
      <c r="FNJ188" s="529"/>
      <c r="FNK188" s="529"/>
      <c r="FNL188" s="529"/>
      <c r="FNM188" s="529"/>
      <c r="FNN188" s="529"/>
      <c r="FNO188" s="529"/>
      <c r="FNP188" s="529"/>
      <c r="FNQ188" s="529"/>
      <c r="FNR188" s="529"/>
      <c r="FNS188" s="529"/>
      <c r="FNT188" s="529"/>
      <c r="FNU188" s="529"/>
      <c r="FNV188" s="529"/>
      <c r="FNW188" s="529"/>
      <c r="FNX188" s="529"/>
      <c r="FNY188" s="529"/>
      <c r="FNZ188" s="529"/>
      <c r="FOA188" s="529"/>
      <c r="FOB188" s="529"/>
      <c r="FOC188" s="529"/>
      <c r="FOD188" s="529"/>
      <c r="FOE188" s="529"/>
      <c r="FOF188" s="529"/>
      <c r="FOG188" s="529"/>
      <c r="FOH188" s="529"/>
      <c r="FOI188" s="529"/>
      <c r="FOJ188" s="529"/>
      <c r="FOK188" s="529"/>
      <c r="FOL188" s="529"/>
      <c r="FOM188" s="529"/>
      <c r="FON188" s="529"/>
      <c r="FOO188" s="529"/>
      <c r="FOP188" s="529"/>
      <c r="FOQ188" s="529"/>
      <c r="FOR188" s="529"/>
      <c r="FOS188" s="529"/>
      <c r="FOT188" s="529"/>
      <c r="FOU188" s="529"/>
      <c r="FOV188" s="529"/>
      <c r="FOW188" s="529"/>
      <c r="FOX188" s="529"/>
      <c r="FOY188" s="529"/>
      <c r="FOZ188" s="529"/>
      <c r="FPA188" s="529"/>
      <c r="FPB188" s="529"/>
      <c r="FPC188" s="529"/>
      <c r="FPD188" s="529"/>
      <c r="FPE188" s="529"/>
      <c r="FPF188" s="529"/>
      <c r="FPG188" s="529"/>
      <c r="FPH188" s="529"/>
      <c r="FPI188" s="529"/>
      <c r="FPJ188" s="529"/>
      <c r="FPK188" s="529"/>
      <c r="FPL188" s="529"/>
      <c r="FPM188" s="529"/>
      <c r="FPN188" s="529"/>
      <c r="FPO188" s="529"/>
      <c r="FPP188" s="529"/>
      <c r="FPQ188" s="529"/>
      <c r="FPR188" s="529"/>
      <c r="FPS188" s="529"/>
      <c r="FPT188" s="529"/>
      <c r="FPU188" s="529"/>
      <c r="FPV188" s="529"/>
      <c r="FPW188" s="529"/>
      <c r="FPX188" s="529"/>
      <c r="FPY188" s="529"/>
      <c r="FPZ188" s="529"/>
      <c r="FQA188" s="529"/>
      <c r="FQB188" s="529"/>
      <c r="FQC188" s="529"/>
      <c r="FQD188" s="529"/>
      <c r="FQE188" s="529"/>
      <c r="FQF188" s="529"/>
      <c r="FQG188" s="529"/>
      <c r="FQH188" s="529"/>
      <c r="FQI188" s="529"/>
      <c r="FQJ188" s="529"/>
      <c r="FQK188" s="529"/>
      <c r="FQL188" s="529"/>
      <c r="FQM188" s="529"/>
      <c r="FQN188" s="529"/>
      <c r="FQO188" s="529"/>
      <c r="FQP188" s="529"/>
      <c r="FQQ188" s="529"/>
      <c r="FQR188" s="529"/>
      <c r="FQS188" s="529"/>
      <c r="FQT188" s="529"/>
      <c r="FQU188" s="529"/>
      <c r="FQV188" s="529"/>
      <c r="FQW188" s="529"/>
      <c r="FQX188" s="529"/>
      <c r="FQY188" s="529"/>
      <c r="FQZ188" s="529"/>
      <c r="FRA188" s="529"/>
      <c r="FRB188" s="529"/>
      <c r="FRC188" s="529"/>
      <c r="FRD188" s="529"/>
      <c r="FRE188" s="529"/>
      <c r="FRF188" s="529"/>
      <c r="FRG188" s="529"/>
      <c r="FRH188" s="529"/>
      <c r="FRI188" s="529"/>
      <c r="FRJ188" s="529"/>
      <c r="FRK188" s="529"/>
      <c r="FRL188" s="529"/>
      <c r="FRM188" s="529"/>
      <c r="FRN188" s="529"/>
      <c r="FRO188" s="529"/>
      <c r="FRP188" s="529"/>
      <c r="FRQ188" s="529"/>
      <c r="FRR188" s="529"/>
      <c r="FRS188" s="529"/>
      <c r="FRT188" s="529"/>
      <c r="FRU188" s="529"/>
      <c r="FRV188" s="529"/>
      <c r="FRW188" s="529"/>
      <c r="FRX188" s="529"/>
      <c r="FRY188" s="529"/>
      <c r="FRZ188" s="529"/>
      <c r="FSA188" s="529"/>
      <c r="FSB188" s="529"/>
      <c r="FSC188" s="529"/>
      <c r="FSD188" s="529"/>
      <c r="FSE188" s="529"/>
      <c r="FSF188" s="529"/>
      <c r="FSG188" s="529"/>
      <c r="FSH188" s="529"/>
      <c r="FSI188" s="529"/>
      <c r="FSJ188" s="529"/>
      <c r="FSK188" s="529"/>
      <c r="FSL188" s="529"/>
      <c r="FSM188" s="529"/>
      <c r="FSN188" s="529"/>
      <c r="FSO188" s="529"/>
      <c r="FSP188" s="529"/>
      <c r="FSQ188" s="529"/>
      <c r="FSR188" s="529"/>
      <c r="FSS188" s="529"/>
      <c r="FST188" s="529"/>
      <c r="FSU188" s="529"/>
      <c r="FSV188" s="529"/>
      <c r="FSW188" s="529"/>
      <c r="FSX188" s="529"/>
      <c r="FSY188" s="529"/>
      <c r="FSZ188" s="529"/>
      <c r="FTA188" s="529"/>
      <c r="FTB188" s="529"/>
      <c r="FTC188" s="529"/>
      <c r="FTD188" s="529"/>
      <c r="FTE188" s="529"/>
      <c r="FTF188" s="529"/>
      <c r="FTG188" s="529"/>
      <c r="FTH188" s="529"/>
      <c r="FTI188" s="529"/>
      <c r="FTJ188" s="529"/>
      <c r="FTK188" s="529"/>
      <c r="FTL188" s="529"/>
      <c r="FTM188" s="529"/>
      <c r="FTN188" s="529"/>
      <c r="FTO188" s="529"/>
      <c r="FTP188" s="529"/>
      <c r="FTQ188" s="529"/>
      <c r="FTR188" s="529"/>
      <c r="FTS188" s="529"/>
      <c r="FTT188" s="529"/>
      <c r="FTU188" s="529"/>
      <c r="FTV188" s="529"/>
      <c r="FTW188" s="529"/>
      <c r="FTX188" s="529"/>
      <c r="FTY188" s="529"/>
      <c r="FTZ188" s="529"/>
      <c r="FUA188" s="529"/>
      <c r="FUB188" s="529"/>
      <c r="FUC188" s="529"/>
      <c r="FUD188" s="529"/>
      <c r="FUE188" s="529"/>
      <c r="FUF188" s="529"/>
      <c r="FUG188" s="529"/>
      <c r="FUH188" s="529"/>
      <c r="FUI188" s="529"/>
      <c r="FUJ188" s="529"/>
      <c r="FUK188" s="529"/>
      <c r="FUL188" s="529"/>
      <c r="FUM188" s="529"/>
      <c r="FUN188" s="529"/>
      <c r="FUO188" s="529"/>
      <c r="FUP188" s="529"/>
      <c r="FUQ188" s="529"/>
      <c r="FUR188" s="529"/>
      <c r="FUS188" s="529"/>
      <c r="FUT188" s="529"/>
      <c r="FUU188" s="529"/>
      <c r="FUV188" s="529"/>
      <c r="FUW188" s="529"/>
      <c r="FUX188" s="529"/>
      <c r="FUY188" s="529"/>
      <c r="FUZ188" s="529"/>
      <c r="FVA188" s="529"/>
      <c r="FVB188" s="529"/>
      <c r="FVC188" s="529"/>
      <c r="FVD188" s="529"/>
      <c r="FVE188" s="529"/>
      <c r="FVF188" s="529"/>
      <c r="FVG188" s="529"/>
      <c r="FVH188" s="529"/>
      <c r="FVI188" s="529"/>
      <c r="FVJ188" s="529"/>
      <c r="FVK188" s="529"/>
      <c r="FVL188" s="529"/>
      <c r="FVM188" s="529"/>
      <c r="FVN188" s="529"/>
      <c r="FVO188" s="529"/>
      <c r="FVP188" s="529"/>
      <c r="FVQ188" s="529"/>
      <c r="FVR188" s="529"/>
      <c r="FVS188" s="529"/>
      <c r="FVT188" s="529"/>
      <c r="FVU188" s="529"/>
      <c r="FVV188" s="529"/>
      <c r="FVW188" s="529"/>
      <c r="FVX188" s="529"/>
      <c r="FVY188" s="529"/>
      <c r="FVZ188" s="529"/>
      <c r="FWA188" s="529"/>
      <c r="FWB188" s="529"/>
      <c r="FWC188" s="529"/>
      <c r="FWD188" s="529"/>
      <c r="FWE188" s="529"/>
      <c r="FWF188" s="529"/>
      <c r="FWG188" s="529"/>
      <c r="FWH188" s="529"/>
      <c r="FWI188" s="529"/>
      <c r="FWJ188" s="529"/>
      <c r="FWK188" s="529"/>
      <c r="FWL188" s="529"/>
      <c r="FWM188" s="529"/>
      <c r="FWN188" s="529"/>
      <c r="FWO188" s="529"/>
      <c r="FWP188" s="529"/>
      <c r="FWQ188" s="529"/>
      <c r="FWR188" s="529"/>
      <c r="FWS188" s="529"/>
      <c r="FWT188" s="529"/>
      <c r="FWU188" s="529"/>
      <c r="FWV188" s="529"/>
      <c r="FWW188" s="529"/>
      <c r="FWX188" s="529"/>
      <c r="FWY188" s="529"/>
      <c r="FWZ188" s="529"/>
      <c r="FXA188" s="529"/>
      <c r="FXB188" s="529"/>
      <c r="FXC188" s="529"/>
      <c r="FXD188" s="529"/>
      <c r="FXE188" s="529"/>
      <c r="FXF188" s="529"/>
      <c r="FXG188" s="529"/>
      <c r="FXH188" s="529"/>
      <c r="FXI188" s="529"/>
      <c r="FXJ188" s="529"/>
      <c r="FXK188" s="529"/>
      <c r="FXL188" s="529"/>
      <c r="FXM188" s="529"/>
      <c r="FXN188" s="529"/>
      <c r="FXO188" s="529"/>
      <c r="FXP188" s="529"/>
      <c r="FXQ188" s="529"/>
      <c r="FXR188" s="529"/>
      <c r="FXS188" s="529"/>
      <c r="FXT188" s="529"/>
      <c r="FXU188" s="529"/>
      <c r="FXV188" s="529"/>
      <c r="FXW188" s="529"/>
      <c r="FXX188" s="529"/>
      <c r="FXY188" s="529"/>
      <c r="FXZ188" s="529"/>
      <c r="FYA188" s="529"/>
      <c r="FYB188" s="529"/>
      <c r="FYC188" s="529"/>
      <c r="FYD188" s="529"/>
      <c r="FYE188" s="529"/>
      <c r="FYF188" s="529"/>
      <c r="FYG188" s="529"/>
      <c r="FYH188" s="529"/>
      <c r="FYI188" s="529"/>
      <c r="FYJ188" s="529"/>
      <c r="FYK188" s="529"/>
      <c r="FYL188" s="529"/>
      <c r="FYM188" s="529"/>
      <c r="FYN188" s="529"/>
      <c r="FYO188" s="529"/>
      <c r="FYP188" s="529"/>
      <c r="FYQ188" s="529"/>
      <c r="FYR188" s="529"/>
      <c r="FYS188" s="529"/>
      <c r="FYT188" s="529"/>
      <c r="FYU188" s="529"/>
      <c r="FYV188" s="529"/>
      <c r="FYW188" s="529"/>
      <c r="FYX188" s="529"/>
      <c r="FYY188" s="529"/>
      <c r="FYZ188" s="529"/>
      <c r="FZA188" s="529"/>
      <c r="FZB188" s="529"/>
      <c r="FZC188" s="529"/>
      <c r="FZD188" s="529"/>
      <c r="FZE188" s="529"/>
      <c r="FZF188" s="529"/>
      <c r="FZG188" s="529"/>
      <c r="FZH188" s="529"/>
      <c r="FZI188" s="529"/>
      <c r="FZJ188" s="529"/>
      <c r="FZK188" s="529"/>
      <c r="FZL188" s="529"/>
      <c r="FZM188" s="529"/>
      <c r="FZN188" s="529"/>
      <c r="FZO188" s="529"/>
      <c r="FZP188" s="529"/>
      <c r="FZQ188" s="529"/>
      <c r="FZR188" s="529"/>
      <c r="FZS188" s="529"/>
      <c r="FZT188" s="529"/>
      <c r="FZU188" s="529"/>
      <c r="FZV188" s="529"/>
      <c r="FZW188" s="529"/>
      <c r="FZX188" s="529"/>
      <c r="FZY188" s="529"/>
      <c r="FZZ188" s="529"/>
      <c r="GAA188" s="529"/>
      <c r="GAB188" s="529"/>
      <c r="GAC188" s="529"/>
      <c r="GAD188" s="529"/>
      <c r="GAE188" s="529"/>
      <c r="GAF188" s="529"/>
      <c r="GAG188" s="529"/>
      <c r="GAH188" s="529"/>
      <c r="GAI188" s="529"/>
      <c r="GAJ188" s="529"/>
      <c r="GAK188" s="529"/>
      <c r="GAL188" s="529"/>
      <c r="GAM188" s="529"/>
      <c r="GAN188" s="529"/>
      <c r="GAO188" s="529"/>
      <c r="GAP188" s="529"/>
      <c r="GAQ188" s="529"/>
      <c r="GAR188" s="529"/>
      <c r="GAS188" s="529"/>
      <c r="GAT188" s="529"/>
      <c r="GAU188" s="529"/>
      <c r="GAV188" s="529"/>
      <c r="GAW188" s="529"/>
      <c r="GAX188" s="529"/>
      <c r="GAY188" s="529"/>
      <c r="GAZ188" s="529"/>
      <c r="GBA188" s="529"/>
      <c r="GBB188" s="529"/>
      <c r="GBC188" s="529"/>
      <c r="GBD188" s="529"/>
      <c r="GBE188" s="529"/>
      <c r="GBF188" s="529"/>
      <c r="GBG188" s="529"/>
      <c r="GBH188" s="529"/>
      <c r="GBI188" s="529"/>
      <c r="GBJ188" s="529"/>
      <c r="GBK188" s="529"/>
      <c r="GBL188" s="529"/>
      <c r="GBM188" s="529"/>
      <c r="GBN188" s="529"/>
      <c r="GBO188" s="529"/>
      <c r="GBP188" s="529"/>
      <c r="GBQ188" s="529"/>
      <c r="GBR188" s="529"/>
      <c r="GBS188" s="529"/>
      <c r="GBT188" s="529"/>
      <c r="GBU188" s="529"/>
      <c r="GBV188" s="529"/>
      <c r="GBW188" s="529"/>
      <c r="GBX188" s="529"/>
      <c r="GBY188" s="529"/>
      <c r="GBZ188" s="529"/>
      <c r="GCA188" s="529"/>
      <c r="GCB188" s="529"/>
      <c r="GCC188" s="529"/>
      <c r="GCD188" s="529"/>
      <c r="GCE188" s="529"/>
      <c r="GCF188" s="529"/>
      <c r="GCG188" s="529"/>
      <c r="GCH188" s="529"/>
      <c r="GCI188" s="529"/>
      <c r="GCJ188" s="529"/>
      <c r="GCK188" s="529"/>
      <c r="GCL188" s="529"/>
      <c r="GCM188" s="529"/>
      <c r="GCN188" s="529"/>
      <c r="GCO188" s="529"/>
      <c r="GCP188" s="529"/>
      <c r="GCQ188" s="529"/>
      <c r="GCR188" s="529"/>
      <c r="GCS188" s="529"/>
      <c r="GCT188" s="529"/>
      <c r="GCU188" s="529"/>
      <c r="GCV188" s="529"/>
      <c r="GCW188" s="529"/>
      <c r="GCX188" s="529"/>
      <c r="GCY188" s="529"/>
      <c r="GCZ188" s="529"/>
      <c r="GDA188" s="529"/>
      <c r="GDB188" s="529"/>
      <c r="GDC188" s="529"/>
      <c r="GDD188" s="529"/>
      <c r="GDE188" s="529"/>
      <c r="GDF188" s="529"/>
      <c r="GDG188" s="529"/>
      <c r="GDH188" s="529"/>
      <c r="GDI188" s="529"/>
      <c r="GDJ188" s="529"/>
      <c r="GDK188" s="529"/>
      <c r="GDL188" s="529"/>
      <c r="GDM188" s="529"/>
      <c r="GDN188" s="529"/>
      <c r="GDO188" s="529"/>
      <c r="GDP188" s="529"/>
      <c r="GDQ188" s="529"/>
      <c r="GDR188" s="529"/>
      <c r="GDS188" s="529"/>
      <c r="GDT188" s="529"/>
      <c r="GDU188" s="529"/>
      <c r="GDV188" s="529"/>
      <c r="GDW188" s="529"/>
      <c r="GDX188" s="529"/>
      <c r="GDY188" s="529"/>
      <c r="GDZ188" s="529"/>
      <c r="GEA188" s="529"/>
      <c r="GEB188" s="529"/>
      <c r="GEC188" s="529"/>
      <c r="GED188" s="529"/>
      <c r="GEE188" s="529"/>
      <c r="GEF188" s="529"/>
      <c r="GEG188" s="529"/>
      <c r="GEH188" s="529"/>
      <c r="GEI188" s="529"/>
      <c r="GEJ188" s="529"/>
      <c r="GEK188" s="529"/>
      <c r="GEL188" s="529"/>
      <c r="GEM188" s="529"/>
      <c r="GEN188" s="529"/>
      <c r="GEO188" s="529"/>
      <c r="GEP188" s="529"/>
      <c r="GEQ188" s="529"/>
      <c r="GER188" s="529"/>
      <c r="GES188" s="529"/>
      <c r="GET188" s="529"/>
      <c r="GEU188" s="529"/>
      <c r="GEV188" s="529"/>
      <c r="GEW188" s="529"/>
      <c r="GEX188" s="529"/>
      <c r="GEY188" s="529"/>
      <c r="GEZ188" s="529"/>
      <c r="GFA188" s="529"/>
      <c r="GFB188" s="529"/>
      <c r="GFC188" s="529"/>
      <c r="GFD188" s="529"/>
      <c r="GFE188" s="529"/>
      <c r="GFF188" s="529"/>
      <c r="GFG188" s="529"/>
      <c r="GFH188" s="529"/>
      <c r="GFI188" s="529"/>
      <c r="GFJ188" s="529"/>
      <c r="GFK188" s="529"/>
      <c r="GFL188" s="529"/>
      <c r="GFM188" s="529"/>
      <c r="GFN188" s="529"/>
      <c r="GFO188" s="529"/>
      <c r="GFP188" s="529"/>
      <c r="GFQ188" s="529"/>
      <c r="GFR188" s="529"/>
      <c r="GFS188" s="529"/>
      <c r="GFT188" s="529"/>
      <c r="GFU188" s="529"/>
      <c r="GFV188" s="529"/>
      <c r="GFW188" s="529"/>
      <c r="GFX188" s="529"/>
      <c r="GFY188" s="529"/>
      <c r="GFZ188" s="529"/>
      <c r="GGA188" s="529"/>
      <c r="GGB188" s="529"/>
      <c r="GGC188" s="529"/>
      <c r="GGD188" s="529"/>
      <c r="GGE188" s="529"/>
      <c r="GGF188" s="529"/>
      <c r="GGG188" s="529"/>
      <c r="GGH188" s="529"/>
      <c r="GGI188" s="529"/>
      <c r="GGJ188" s="529"/>
      <c r="GGK188" s="529"/>
      <c r="GGL188" s="529"/>
      <c r="GGM188" s="529"/>
      <c r="GGN188" s="529"/>
      <c r="GGO188" s="529"/>
      <c r="GGP188" s="529"/>
      <c r="GGQ188" s="529"/>
      <c r="GGR188" s="529"/>
      <c r="GGS188" s="529"/>
      <c r="GGT188" s="529"/>
      <c r="GGU188" s="529"/>
      <c r="GGV188" s="529"/>
      <c r="GGW188" s="529"/>
      <c r="GGX188" s="529"/>
      <c r="GGY188" s="529"/>
      <c r="GGZ188" s="529"/>
      <c r="GHA188" s="529"/>
      <c r="GHB188" s="529"/>
      <c r="GHC188" s="529"/>
      <c r="GHD188" s="529"/>
      <c r="GHE188" s="529"/>
      <c r="GHF188" s="529"/>
      <c r="GHG188" s="529"/>
      <c r="GHH188" s="529"/>
      <c r="GHI188" s="529"/>
      <c r="GHJ188" s="529"/>
      <c r="GHK188" s="529"/>
      <c r="GHL188" s="529"/>
      <c r="GHM188" s="529"/>
      <c r="GHN188" s="529"/>
      <c r="GHO188" s="529"/>
      <c r="GHP188" s="529"/>
      <c r="GHQ188" s="529"/>
      <c r="GHR188" s="529"/>
      <c r="GHS188" s="529"/>
      <c r="GHT188" s="529"/>
      <c r="GHU188" s="529"/>
      <c r="GHV188" s="529"/>
      <c r="GHW188" s="529"/>
      <c r="GHX188" s="529"/>
      <c r="GHY188" s="529"/>
      <c r="GHZ188" s="529"/>
      <c r="GIA188" s="529"/>
      <c r="GIB188" s="529"/>
      <c r="GIC188" s="529"/>
      <c r="GID188" s="529"/>
      <c r="GIE188" s="529"/>
      <c r="GIF188" s="529"/>
      <c r="GIG188" s="529"/>
      <c r="GIH188" s="529"/>
      <c r="GII188" s="529"/>
      <c r="GIJ188" s="529"/>
      <c r="GIK188" s="529"/>
      <c r="GIL188" s="529"/>
      <c r="GIM188" s="529"/>
      <c r="GIN188" s="529"/>
      <c r="GIO188" s="529"/>
      <c r="GIP188" s="529"/>
      <c r="GIQ188" s="529"/>
      <c r="GIR188" s="529"/>
      <c r="GIS188" s="529"/>
      <c r="GIT188" s="529"/>
      <c r="GIU188" s="529"/>
      <c r="GIV188" s="529"/>
      <c r="GIW188" s="529"/>
      <c r="GIX188" s="529"/>
      <c r="GIY188" s="529"/>
      <c r="GIZ188" s="529"/>
      <c r="GJA188" s="529"/>
      <c r="GJB188" s="529"/>
      <c r="GJC188" s="529"/>
      <c r="GJD188" s="529"/>
      <c r="GJE188" s="529"/>
      <c r="GJF188" s="529"/>
      <c r="GJG188" s="529"/>
      <c r="GJH188" s="529"/>
      <c r="GJI188" s="529"/>
      <c r="GJJ188" s="529"/>
      <c r="GJK188" s="529"/>
      <c r="GJL188" s="529"/>
      <c r="GJM188" s="529"/>
      <c r="GJN188" s="529"/>
      <c r="GJO188" s="529"/>
      <c r="GJP188" s="529"/>
      <c r="GJQ188" s="529"/>
      <c r="GJR188" s="529"/>
      <c r="GJS188" s="529"/>
      <c r="GJT188" s="529"/>
      <c r="GJU188" s="529"/>
      <c r="GJV188" s="529"/>
      <c r="GJW188" s="529"/>
      <c r="GJX188" s="529"/>
      <c r="GJY188" s="529"/>
      <c r="GJZ188" s="529"/>
      <c r="GKA188" s="529"/>
      <c r="GKB188" s="529"/>
      <c r="GKC188" s="529"/>
      <c r="GKD188" s="529"/>
      <c r="GKE188" s="529"/>
      <c r="GKF188" s="529"/>
      <c r="GKG188" s="529"/>
      <c r="GKH188" s="529"/>
      <c r="GKI188" s="529"/>
      <c r="GKJ188" s="529"/>
      <c r="GKK188" s="529"/>
      <c r="GKL188" s="529"/>
      <c r="GKM188" s="529"/>
      <c r="GKN188" s="529"/>
      <c r="GKO188" s="529"/>
      <c r="GKP188" s="529"/>
      <c r="GKQ188" s="529"/>
      <c r="GKR188" s="529"/>
      <c r="GKS188" s="529"/>
      <c r="GKT188" s="529"/>
      <c r="GKU188" s="529"/>
      <c r="GKV188" s="529"/>
      <c r="GKW188" s="529"/>
      <c r="GKX188" s="529"/>
      <c r="GKY188" s="529"/>
      <c r="GKZ188" s="529"/>
      <c r="GLA188" s="529"/>
      <c r="GLB188" s="529"/>
      <c r="GLC188" s="529"/>
      <c r="GLD188" s="529"/>
      <c r="GLE188" s="529"/>
      <c r="GLF188" s="529"/>
      <c r="GLG188" s="529"/>
      <c r="GLH188" s="529"/>
      <c r="GLI188" s="529"/>
      <c r="GLJ188" s="529"/>
      <c r="GLK188" s="529"/>
      <c r="GLL188" s="529"/>
      <c r="GLM188" s="529"/>
      <c r="GLN188" s="529"/>
      <c r="GLO188" s="529"/>
      <c r="GLP188" s="529"/>
      <c r="GLQ188" s="529"/>
      <c r="GLR188" s="529"/>
      <c r="GLS188" s="529"/>
      <c r="GLT188" s="529"/>
      <c r="GLU188" s="529"/>
      <c r="GLV188" s="529"/>
      <c r="GLW188" s="529"/>
      <c r="GLX188" s="529"/>
      <c r="GLY188" s="529"/>
      <c r="GLZ188" s="529"/>
      <c r="GMA188" s="529"/>
      <c r="GMB188" s="529"/>
      <c r="GMC188" s="529"/>
      <c r="GMD188" s="529"/>
      <c r="GME188" s="529"/>
      <c r="GMF188" s="529"/>
      <c r="GMG188" s="529"/>
      <c r="GMH188" s="529"/>
      <c r="GMI188" s="529"/>
      <c r="GMJ188" s="529"/>
      <c r="GMK188" s="529"/>
      <c r="GML188" s="529"/>
      <c r="GMM188" s="529"/>
      <c r="GMN188" s="529"/>
      <c r="GMO188" s="529"/>
      <c r="GMP188" s="529"/>
      <c r="GMQ188" s="529"/>
      <c r="GMR188" s="529"/>
      <c r="GMS188" s="529"/>
      <c r="GMT188" s="529"/>
      <c r="GMU188" s="529"/>
      <c r="GMV188" s="529"/>
      <c r="GMW188" s="529"/>
      <c r="GMX188" s="529"/>
      <c r="GMY188" s="529"/>
      <c r="GMZ188" s="529"/>
      <c r="GNA188" s="529"/>
      <c r="GNB188" s="529"/>
      <c r="GNC188" s="529"/>
      <c r="GND188" s="529"/>
      <c r="GNE188" s="529"/>
      <c r="GNF188" s="529"/>
      <c r="GNG188" s="529"/>
      <c r="GNH188" s="529"/>
      <c r="GNI188" s="529"/>
      <c r="GNJ188" s="529"/>
      <c r="GNK188" s="529"/>
      <c r="GNL188" s="529"/>
      <c r="GNM188" s="529"/>
      <c r="GNN188" s="529"/>
      <c r="GNO188" s="529"/>
      <c r="GNP188" s="529"/>
      <c r="GNQ188" s="529"/>
      <c r="GNR188" s="529"/>
      <c r="GNS188" s="529"/>
      <c r="GNT188" s="529"/>
      <c r="GNU188" s="529"/>
      <c r="GNV188" s="529"/>
      <c r="GNW188" s="529"/>
      <c r="GNX188" s="529"/>
      <c r="GNY188" s="529"/>
      <c r="GNZ188" s="529"/>
      <c r="GOA188" s="529"/>
      <c r="GOB188" s="529"/>
      <c r="GOC188" s="529"/>
      <c r="GOD188" s="529"/>
      <c r="GOE188" s="529"/>
      <c r="GOF188" s="529"/>
      <c r="GOG188" s="529"/>
      <c r="GOH188" s="529"/>
      <c r="GOI188" s="529"/>
      <c r="GOJ188" s="529"/>
      <c r="GOK188" s="529"/>
      <c r="GOL188" s="529"/>
      <c r="GOM188" s="529"/>
      <c r="GON188" s="529"/>
      <c r="GOO188" s="529"/>
      <c r="GOP188" s="529"/>
      <c r="GOQ188" s="529"/>
      <c r="GOR188" s="529"/>
      <c r="GOS188" s="529"/>
      <c r="GOT188" s="529"/>
      <c r="GOU188" s="529"/>
      <c r="GOV188" s="529"/>
      <c r="GOW188" s="529"/>
      <c r="GOX188" s="529"/>
      <c r="GOY188" s="529"/>
      <c r="GOZ188" s="529"/>
      <c r="GPA188" s="529"/>
      <c r="GPB188" s="529"/>
      <c r="GPC188" s="529"/>
      <c r="GPD188" s="529"/>
      <c r="GPE188" s="529"/>
      <c r="GPF188" s="529"/>
      <c r="GPG188" s="529"/>
      <c r="GPH188" s="529"/>
      <c r="GPI188" s="529"/>
      <c r="GPJ188" s="529"/>
      <c r="GPK188" s="529"/>
      <c r="GPL188" s="529"/>
      <c r="GPM188" s="529"/>
      <c r="GPN188" s="529"/>
      <c r="GPO188" s="529"/>
      <c r="GPP188" s="529"/>
      <c r="GPQ188" s="529"/>
      <c r="GPR188" s="529"/>
      <c r="GPS188" s="529"/>
      <c r="GPT188" s="529"/>
      <c r="GPU188" s="529"/>
      <c r="GPV188" s="529"/>
      <c r="GPW188" s="529"/>
      <c r="GPX188" s="529"/>
      <c r="GPY188" s="529"/>
      <c r="GPZ188" s="529"/>
      <c r="GQA188" s="529"/>
      <c r="GQB188" s="529"/>
      <c r="GQC188" s="529"/>
      <c r="GQD188" s="529"/>
      <c r="GQE188" s="529"/>
      <c r="GQF188" s="529"/>
      <c r="GQG188" s="529"/>
      <c r="GQH188" s="529"/>
      <c r="GQI188" s="529"/>
      <c r="GQJ188" s="529"/>
      <c r="GQK188" s="529"/>
      <c r="GQL188" s="529"/>
      <c r="GQM188" s="529"/>
      <c r="GQN188" s="529"/>
      <c r="GQO188" s="529"/>
      <c r="GQP188" s="529"/>
      <c r="GQQ188" s="529"/>
      <c r="GQR188" s="529"/>
      <c r="GQS188" s="529"/>
      <c r="GQT188" s="529"/>
      <c r="GQU188" s="529"/>
      <c r="GQV188" s="529"/>
      <c r="GQW188" s="529"/>
      <c r="GQX188" s="529"/>
      <c r="GQY188" s="529"/>
      <c r="GQZ188" s="529"/>
      <c r="GRA188" s="529"/>
      <c r="GRB188" s="529"/>
      <c r="GRC188" s="529"/>
      <c r="GRD188" s="529"/>
      <c r="GRE188" s="529"/>
      <c r="GRF188" s="529"/>
      <c r="GRG188" s="529"/>
      <c r="GRH188" s="529"/>
      <c r="GRI188" s="529"/>
      <c r="GRJ188" s="529"/>
      <c r="GRK188" s="529"/>
      <c r="GRL188" s="529"/>
      <c r="GRM188" s="529"/>
      <c r="GRN188" s="529"/>
      <c r="GRO188" s="529"/>
      <c r="GRP188" s="529"/>
      <c r="GRQ188" s="529"/>
      <c r="GRR188" s="529"/>
      <c r="GRS188" s="529"/>
      <c r="GRT188" s="529"/>
      <c r="GRU188" s="529"/>
      <c r="GRV188" s="529"/>
      <c r="GRW188" s="529"/>
      <c r="GRX188" s="529"/>
      <c r="GRY188" s="529"/>
      <c r="GRZ188" s="529"/>
      <c r="GSA188" s="529"/>
      <c r="GSB188" s="529"/>
      <c r="GSC188" s="529"/>
      <c r="GSD188" s="529"/>
      <c r="GSE188" s="529"/>
      <c r="GSF188" s="529"/>
      <c r="GSG188" s="529"/>
      <c r="GSH188" s="529"/>
      <c r="GSI188" s="529"/>
      <c r="GSJ188" s="529"/>
      <c r="GSK188" s="529"/>
      <c r="GSL188" s="529"/>
      <c r="GSM188" s="529"/>
      <c r="GSN188" s="529"/>
      <c r="GSO188" s="529"/>
      <c r="GSP188" s="529"/>
      <c r="GSQ188" s="529"/>
      <c r="GSR188" s="529"/>
      <c r="GSS188" s="529"/>
      <c r="GST188" s="529"/>
      <c r="GSU188" s="529"/>
      <c r="GSV188" s="529"/>
      <c r="GSW188" s="529"/>
      <c r="GSX188" s="529"/>
      <c r="GSY188" s="529"/>
      <c r="GSZ188" s="529"/>
      <c r="GTA188" s="529"/>
      <c r="GTB188" s="529"/>
      <c r="GTC188" s="529"/>
      <c r="GTD188" s="529"/>
      <c r="GTE188" s="529"/>
      <c r="GTF188" s="529"/>
      <c r="GTG188" s="529"/>
      <c r="GTH188" s="529"/>
      <c r="GTI188" s="529"/>
      <c r="GTJ188" s="529"/>
      <c r="GTK188" s="529"/>
      <c r="GTL188" s="529"/>
      <c r="GTM188" s="529"/>
      <c r="GTN188" s="529"/>
      <c r="GTO188" s="529"/>
      <c r="GTP188" s="529"/>
      <c r="GTQ188" s="529"/>
      <c r="GTR188" s="529"/>
      <c r="GTS188" s="529"/>
      <c r="GTT188" s="529"/>
      <c r="GTU188" s="529"/>
      <c r="GTV188" s="529"/>
      <c r="GTW188" s="529"/>
      <c r="GTX188" s="529"/>
      <c r="GTY188" s="529"/>
      <c r="GTZ188" s="529"/>
      <c r="GUA188" s="529"/>
      <c r="GUB188" s="529"/>
      <c r="GUC188" s="529"/>
      <c r="GUD188" s="529"/>
      <c r="GUE188" s="529"/>
      <c r="GUF188" s="529"/>
      <c r="GUG188" s="529"/>
      <c r="GUH188" s="529"/>
      <c r="GUI188" s="529"/>
      <c r="GUJ188" s="529"/>
      <c r="GUK188" s="529"/>
      <c r="GUL188" s="529"/>
      <c r="GUM188" s="529"/>
      <c r="GUN188" s="529"/>
      <c r="GUO188" s="529"/>
      <c r="GUP188" s="529"/>
      <c r="GUQ188" s="529"/>
      <c r="GUR188" s="529"/>
      <c r="GUS188" s="529"/>
      <c r="GUT188" s="529"/>
      <c r="GUU188" s="529"/>
      <c r="GUV188" s="529"/>
      <c r="GUW188" s="529"/>
      <c r="GUX188" s="529"/>
      <c r="GUY188" s="529"/>
      <c r="GUZ188" s="529"/>
      <c r="GVA188" s="529"/>
      <c r="GVB188" s="529"/>
      <c r="GVC188" s="529"/>
      <c r="GVD188" s="529"/>
      <c r="GVE188" s="529"/>
      <c r="GVF188" s="529"/>
      <c r="GVG188" s="529"/>
      <c r="GVH188" s="529"/>
      <c r="GVI188" s="529"/>
      <c r="GVJ188" s="529"/>
      <c r="GVK188" s="529"/>
      <c r="GVL188" s="529"/>
      <c r="GVM188" s="529"/>
      <c r="GVN188" s="529"/>
      <c r="GVO188" s="529"/>
      <c r="GVP188" s="529"/>
      <c r="GVQ188" s="529"/>
      <c r="GVR188" s="529"/>
      <c r="GVS188" s="529"/>
      <c r="GVT188" s="529"/>
      <c r="GVU188" s="529"/>
      <c r="GVV188" s="529"/>
      <c r="GVW188" s="529"/>
      <c r="GVX188" s="529"/>
      <c r="GVY188" s="529"/>
      <c r="GVZ188" s="529"/>
      <c r="GWA188" s="529"/>
      <c r="GWB188" s="529"/>
      <c r="GWC188" s="529"/>
      <c r="GWD188" s="529"/>
      <c r="GWE188" s="529"/>
      <c r="GWF188" s="529"/>
      <c r="GWG188" s="529"/>
      <c r="GWH188" s="529"/>
      <c r="GWI188" s="529"/>
      <c r="GWJ188" s="529"/>
      <c r="GWK188" s="529"/>
      <c r="GWL188" s="529"/>
      <c r="GWM188" s="529"/>
      <c r="GWN188" s="529"/>
      <c r="GWO188" s="529"/>
      <c r="GWP188" s="529"/>
      <c r="GWQ188" s="529"/>
      <c r="GWR188" s="529"/>
      <c r="GWS188" s="529"/>
      <c r="GWT188" s="529"/>
      <c r="GWU188" s="529"/>
      <c r="GWV188" s="529"/>
      <c r="GWW188" s="529"/>
      <c r="GWX188" s="529"/>
      <c r="GWY188" s="529"/>
      <c r="GWZ188" s="529"/>
      <c r="GXA188" s="529"/>
      <c r="GXB188" s="529"/>
      <c r="GXC188" s="529"/>
      <c r="GXD188" s="529"/>
      <c r="GXE188" s="529"/>
      <c r="GXF188" s="529"/>
      <c r="GXG188" s="529"/>
      <c r="GXH188" s="529"/>
      <c r="GXI188" s="529"/>
      <c r="GXJ188" s="529"/>
      <c r="GXK188" s="529"/>
      <c r="GXL188" s="529"/>
      <c r="GXM188" s="529"/>
      <c r="GXN188" s="529"/>
      <c r="GXO188" s="529"/>
      <c r="GXP188" s="529"/>
      <c r="GXQ188" s="529"/>
      <c r="GXR188" s="529"/>
      <c r="GXS188" s="529"/>
      <c r="GXT188" s="529"/>
      <c r="GXU188" s="529"/>
      <c r="GXV188" s="529"/>
      <c r="GXW188" s="529"/>
      <c r="GXX188" s="529"/>
      <c r="GXY188" s="529"/>
      <c r="GXZ188" s="529"/>
      <c r="GYA188" s="529"/>
      <c r="GYB188" s="529"/>
      <c r="GYC188" s="529"/>
      <c r="GYD188" s="529"/>
      <c r="GYE188" s="529"/>
      <c r="GYF188" s="529"/>
      <c r="GYG188" s="529"/>
      <c r="GYH188" s="529"/>
      <c r="GYI188" s="529"/>
      <c r="GYJ188" s="529"/>
      <c r="GYK188" s="529"/>
      <c r="GYL188" s="529"/>
      <c r="GYM188" s="529"/>
      <c r="GYN188" s="529"/>
      <c r="GYO188" s="529"/>
      <c r="GYP188" s="529"/>
      <c r="GYQ188" s="529"/>
      <c r="GYR188" s="529"/>
      <c r="GYS188" s="529"/>
      <c r="GYT188" s="529"/>
      <c r="GYU188" s="529"/>
      <c r="GYV188" s="529"/>
      <c r="GYW188" s="529"/>
      <c r="GYX188" s="529"/>
      <c r="GYY188" s="529"/>
      <c r="GYZ188" s="529"/>
      <c r="GZA188" s="529"/>
      <c r="GZB188" s="529"/>
      <c r="GZC188" s="529"/>
      <c r="GZD188" s="529"/>
      <c r="GZE188" s="529"/>
      <c r="GZF188" s="529"/>
      <c r="GZG188" s="529"/>
      <c r="GZH188" s="529"/>
      <c r="GZI188" s="529"/>
      <c r="GZJ188" s="529"/>
      <c r="GZK188" s="529"/>
      <c r="GZL188" s="529"/>
      <c r="GZM188" s="529"/>
      <c r="GZN188" s="529"/>
      <c r="GZO188" s="529"/>
      <c r="GZP188" s="529"/>
      <c r="GZQ188" s="529"/>
      <c r="GZR188" s="529"/>
      <c r="GZS188" s="529"/>
      <c r="GZT188" s="529"/>
      <c r="GZU188" s="529"/>
      <c r="GZV188" s="529"/>
      <c r="GZW188" s="529"/>
      <c r="GZX188" s="529"/>
      <c r="GZY188" s="529"/>
      <c r="GZZ188" s="529"/>
      <c r="HAA188" s="529"/>
      <c r="HAB188" s="529"/>
      <c r="HAC188" s="529"/>
      <c r="HAD188" s="529"/>
      <c r="HAE188" s="529"/>
      <c r="HAF188" s="529"/>
      <c r="HAG188" s="529"/>
      <c r="HAH188" s="529"/>
      <c r="HAI188" s="529"/>
      <c r="HAJ188" s="529"/>
      <c r="HAK188" s="529"/>
      <c r="HAL188" s="529"/>
      <c r="HAM188" s="529"/>
      <c r="HAN188" s="529"/>
      <c r="HAO188" s="529"/>
      <c r="HAP188" s="529"/>
      <c r="HAQ188" s="529"/>
      <c r="HAR188" s="529"/>
      <c r="HAS188" s="529"/>
      <c r="HAT188" s="529"/>
      <c r="HAU188" s="529"/>
      <c r="HAV188" s="529"/>
      <c r="HAW188" s="529"/>
      <c r="HAX188" s="529"/>
      <c r="HAY188" s="529"/>
      <c r="HAZ188" s="529"/>
      <c r="HBA188" s="529"/>
      <c r="HBB188" s="529"/>
      <c r="HBC188" s="529"/>
      <c r="HBD188" s="529"/>
      <c r="HBE188" s="529"/>
      <c r="HBF188" s="529"/>
      <c r="HBG188" s="529"/>
      <c r="HBH188" s="529"/>
      <c r="HBI188" s="529"/>
      <c r="HBJ188" s="529"/>
      <c r="HBK188" s="529"/>
      <c r="HBL188" s="529"/>
      <c r="HBM188" s="529"/>
      <c r="HBN188" s="529"/>
      <c r="HBO188" s="529"/>
      <c r="HBP188" s="529"/>
      <c r="HBQ188" s="529"/>
      <c r="HBR188" s="529"/>
      <c r="HBS188" s="529"/>
      <c r="HBT188" s="529"/>
      <c r="HBU188" s="529"/>
      <c r="HBV188" s="529"/>
      <c r="HBW188" s="529"/>
      <c r="HBX188" s="529"/>
      <c r="HBY188" s="529"/>
      <c r="HBZ188" s="529"/>
      <c r="HCA188" s="529"/>
      <c r="HCB188" s="529"/>
      <c r="HCC188" s="529"/>
      <c r="HCD188" s="529"/>
      <c r="HCE188" s="529"/>
      <c r="HCF188" s="529"/>
      <c r="HCG188" s="529"/>
      <c r="HCH188" s="529"/>
      <c r="HCI188" s="529"/>
      <c r="HCJ188" s="529"/>
      <c r="HCK188" s="529"/>
      <c r="HCL188" s="529"/>
      <c r="HCM188" s="529"/>
      <c r="HCN188" s="529"/>
      <c r="HCO188" s="529"/>
      <c r="HCP188" s="529"/>
      <c r="HCQ188" s="529"/>
      <c r="HCR188" s="529"/>
      <c r="HCS188" s="529"/>
      <c r="HCT188" s="529"/>
      <c r="HCU188" s="529"/>
      <c r="HCV188" s="529"/>
      <c r="HCW188" s="529"/>
      <c r="HCX188" s="529"/>
      <c r="HCY188" s="529"/>
      <c r="HCZ188" s="529"/>
      <c r="HDA188" s="529"/>
      <c r="HDB188" s="529"/>
      <c r="HDC188" s="529"/>
      <c r="HDD188" s="529"/>
      <c r="HDE188" s="529"/>
      <c r="HDF188" s="529"/>
      <c r="HDG188" s="529"/>
      <c r="HDH188" s="529"/>
      <c r="HDI188" s="529"/>
      <c r="HDJ188" s="529"/>
      <c r="HDK188" s="529"/>
      <c r="HDL188" s="529"/>
      <c r="HDM188" s="529"/>
      <c r="HDN188" s="529"/>
      <c r="HDO188" s="529"/>
      <c r="HDP188" s="529"/>
      <c r="HDQ188" s="529"/>
      <c r="HDR188" s="529"/>
      <c r="HDS188" s="529"/>
      <c r="HDT188" s="529"/>
      <c r="HDU188" s="529"/>
      <c r="HDV188" s="529"/>
      <c r="HDW188" s="529"/>
      <c r="HDX188" s="529"/>
      <c r="HDY188" s="529"/>
      <c r="HDZ188" s="529"/>
      <c r="HEA188" s="529"/>
      <c r="HEB188" s="529"/>
      <c r="HEC188" s="529"/>
      <c r="HED188" s="529"/>
      <c r="HEE188" s="529"/>
      <c r="HEF188" s="529"/>
      <c r="HEG188" s="529"/>
      <c r="HEH188" s="529"/>
      <c r="HEI188" s="529"/>
      <c r="HEJ188" s="529"/>
      <c r="HEK188" s="529"/>
      <c r="HEL188" s="529"/>
      <c r="HEM188" s="529"/>
      <c r="HEN188" s="529"/>
      <c r="HEO188" s="529"/>
      <c r="HEP188" s="529"/>
      <c r="HEQ188" s="529"/>
      <c r="HER188" s="529"/>
      <c r="HES188" s="529"/>
      <c r="HET188" s="529"/>
      <c r="HEU188" s="529"/>
      <c r="HEV188" s="529"/>
      <c r="HEW188" s="529"/>
      <c r="HEX188" s="529"/>
      <c r="HEY188" s="529"/>
      <c r="HEZ188" s="529"/>
      <c r="HFA188" s="529"/>
      <c r="HFB188" s="529"/>
      <c r="HFC188" s="529"/>
      <c r="HFD188" s="529"/>
      <c r="HFE188" s="529"/>
      <c r="HFF188" s="529"/>
      <c r="HFG188" s="529"/>
      <c r="HFH188" s="529"/>
      <c r="HFI188" s="529"/>
      <c r="HFJ188" s="529"/>
      <c r="HFK188" s="529"/>
      <c r="HFL188" s="529"/>
      <c r="HFM188" s="529"/>
      <c r="HFN188" s="529"/>
      <c r="HFO188" s="529"/>
      <c r="HFP188" s="529"/>
      <c r="HFQ188" s="529"/>
      <c r="HFR188" s="529"/>
      <c r="HFS188" s="529"/>
      <c r="HFT188" s="529"/>
      <c r="HFU188" s="529"/>
      <c r="HFV188" s="529"/>
      <c r="HFW188" s="529"/>
      <c r="HFX188" s="529"/>
      <c r="HFY188" s="529"/>
      <c r="HFZ188" s="529"/>
      <c r="HGA188" s="529"/>
      <c r="HGB188" s="529"/>
      <c r="HGC188" s="529"/>
      <c r="HGD188" s="529"/>
      <c r="HGE188" s="529"/>
      <c r="HGF188" s="529"/>
      <c r="HGG188" s="529"/>
      <c r="HGH188" s="529"/>
      <c r="HGI188" s="529"/>
      <c r="HGJ188" s="529"/>
      <c r="HGK188" s="529"/>
      <c r="HGL188" s="529"/>
      <c r="HGM188" s="529"/>
      <c r="HGN188" s="529"/>
      <c r="HGO188" s="529"/>
      <c r="HGP188" s="529"/>
      <c r="HGQ188" s="529"/>
      <c r="HGR188" s="529"/>
      <c r="HGS188" s="529"/>
      <c r="HGT188" s="529"/>
      <c r="HGU188" s="529"/>
      <c r="HGV188" s="529"/>
      <c r="HGW188" s="529"/>
      <c r="HGX188" s="529"/>
      <c r="HGY188" s="529"/>
      <c r="HGZ188" s="529"/>
      <c r="HHA188" s="529"/>
      <c r="HHB188" s="529"/>
      <c r="HHC188" s="529"/>
      <c r="HHD188" s="529"/>
      <c r="HHE188" s="529"/>
      <c r="HHF188" s="529"/>
      <c r="HHG188" s="529"/>
      <c r="HHH188" s="529"/>
      <c r="HHI188" s="529"/>
      <c r="HHJ188" s="529"/>
      <c r="HHK188" s="529"/>
      <c r="HHL188" s="529"/>
      <c r="HHM188" s="529"/>
      <c r="HHN188" s="529"/>
      <c r="HHO188" s="529"/>
      <c r="HHP188" s="529"/>
      <c r="HHQ188" s="529"/>
      <c r="HHR188" s="529"/>
      <c r="HHS188" s="529"/>
      <c r="HHT188" s="529"/>
      <c r="HHU188" s="529"/>
      <c r="HHV188" s="529"/>
      <c r="HHW188" s="529"/>
      <c r="HHX188" s="529"/>
      <c r="HHY188" s="529"/>
      <c r="HHZ188" s="529"/>
      <c r="HIA188" s="529"/>
      <c r="HIB188" s="529"/>
      <c r="HIC188" s="529"/>
      <c r="HID188" s="529"/>
      <c r="HIE188" s="529"/>
      <c r="HIF188" s="529"/>
      <c r="HIG188" s="529"/>
      <c r="HIH188" s="529"/>
      <c r="HII188" s="529"/>
      <c r="HIJ188" s="529"/>
      <c r="HIK188" s="529"/>
      <c r="HIL188" s="529"/>
      <c r="HIM188" s="529"/>
      <c r="HIN188" s="529"/>
      <c r="HIO188" s="529"/>
      <c r="HIP188" s="529"/>
      <c r="HIQ188" s="529"/>
      <c r="HIR188" s="529"/>
      <c r="HIS188" s="529"/>
      <c r="HIT188" s="529"/>
      <c r="HIU188" s="529"/>
      <c r="HIV188" s="529"/>
      <c r="HIW188" s="529"/>
      <c r="HIX188" s="529"/>
      <c r="HIY188" s="529"/>
      <c r="HIZ188" s="529"/>
      <c r="HJA188" s="529"/>
      <c r="HJB188" s="529"/>
      <c r="HJC188" s="529"/>
      <c r="HJD188" s="529"/>
      <c r="HJE188" s="529"/>
      <c r="HJF188" s="529"/>
      <c r="HJG188" s="529"/>
      <c r="HJH188" s="529"/>
      <c r="HJI188" s="529"/>
      <c r="HJJ188" s="529"/>
      <c r="HJK188" s="529"/>
      <c r="HJL188" s="529"/>
      <c r="HJM188" s="529"/>
      <c r="HJN188" s="529"/>
      <c r="HJO188" s="529"/>
      <c r="HJP188" s="529"/>
      <c r="HJQ188" s="529"/>
      <c r="HJR188" s="529"/>
      <c r="HJS188" s="529"/>
      <c r="HJT188" s="529"/>
      <c r="HJU188" s="529"/>
      <c r="HJV188" s="529"/>
      <c r="HJW188" s="529"/>
      <c r="HJX188" s="529"/>
      <c r="HJY188" s="529"/>
      <c r="HJZ188" s="529"/>
      <c r="HKA188" s="529"/>
      <c r="HKB188" s="529"/>
      <c r="HKC188" s="529"/>
      <c r="HKD188" s="529"/>
      <c r="HKE188" s="529"/>
      <c r="HKF188" s="529"/>
      <c r="HKG188" s="529"/>
      <c r="HKH188" s="529"/>
      <c r="HKI188" s="529"/>
      <c r="HKJ188" s="529"/>
      <c r="HKK188" s="529"/>
      <c r="HKL188" s="529"/>
      <c r="HKM188" s="529"/>
      <c r="HKN188" s="529"/>
      <c r="HKO188" s="529"/>
      <c r="HKP188" s="529"/>
      <c r="HKQ188" s="529"/>
      <c r="HKR188" s="529"/>
      <c r="HKS188" s="529"/>
      <c r="HKT188" s="529"/>
      <c r="HKU188" s="529"/>
      <c r="HKV188" s="529"/>
      <c r="HKW188" s="529"/>
      <c r="HKX188" s="529"/>
      <c r="HKY188" s="529"/>
      <c r="HKZ188" s="529"/>
      <c r="HLA188" s="529"/>
      <c r="HLB188" s="529"/>
      <c r="HLC188" s="529"/>
      <c r="HLD188" s="529"/>
      <c r="HLE188" s="529"/>
      <c r="HLF188" s="529"/>
      <c r="HLG188" s="529"/>
      <c r="HLH188" s="529"/>
      <c r="HLI188" s="529"/>
      <c r="HLJ188" s="529"/>
      <c r="HLK188" s="529"/>
      <c r="HLL188" s="529"/>
      <c r="HLM188" s="529"/>
      <c r="HLN188" s="529"/>
      <c r="HLO188" s="529"/>
      <c r="HLP188" s="529"/>
      <c r="HLQ188" s="529"/>
      <c r="HLR188" s="529"/>
      <c r="HLS188" s="529"/>
      <c r="HLT188" s="529"/>
      <c r="HLU188" s="529"/>
      <c r="HLV188" s="529"/>
      <c r="HLW188" s="529"/>
      <c r="HLX188" s="529"/>
      <c r="HLY188" s="529"/>
      <c r="HLZ188" s="529"/>
      <c r="HMA188" s="529"/>
      <c r="HMB188" s="529"/>
      <c r="HMC188" s="529"/>
      <c r="HMD188" s="529"/>
      <c r="HME188" s="529"/>
      <c r="HMF188" s="529"/>
      <c r="HMG188" s="529"/>
      <c r="HMH188" s="529"/>
      <c r="HMI188" s="529"/>
      <c r="HMJ188" s="529"/>
      <c r="HMK188" s="529"/>
      <c r="HML188" s="529"/>
      <c r="HMM188" s="529"/>
      <c r="HMN188" s="529"/>
      <c r="HMO188" s="529"/>
      <c r="HMP188" s="529"/>
      <c r="HMQ188" s="529"/>
      <c r="HMR188" s="529"/>
      <c r="HMS188" s="529"/>
      <c r="HMT188" s="529"/>
      <c r="HMU188" s="529"/>
      <c r="HMV188" s="529"/>
      <c r="HMW188" s="529"/>
      <c r="HMX188" s="529"/>
      <c r="HMY188" s="529"/>
      <c r="HMZ188" s="529"/>
      <c r="HNA188" s="529"/>
      <c r="HNB188" s="529"/>
      <c r="HNC188" s="529"/>
      <c r="HND188" s="529"/>
      <c r="HNE188" s="529"/>
      <c r="HNF188" s="529"/>
      <c r="HNG188" s="529"/>
      <c r="HNH188" s="529"/>
      <c r="HNI188" s="529"/>
      <c r="HNJ188" s="529"/>
      <c r="HNK188" s="529"/>
      <c r="HNL188" s="529"/>
      <c r="HNM188" s="529"/>
      <c r="HNN188" s="529"/>
      <c r="HNO188" s="529"/>
      <c r="HNP188" s="529"/>
      <c r="HNQ188" s="529"/>
      <c r="HNR188" s="529"/>
      <c r="HNS188" s="529"/>
      <c r="HNT188" s="529"/>
      <c r="HNU188" s="529"/>
      <c r="HNV188" s="529"/>
      <c r="HNW188" s="529"/>
      <c r="HNX188" s="529"/>
      <c r="HNY188" s="529"/>
      <c r="HNZ188" s="529"/>
      <c r="HOA188" s="529"/>
      <c r="HOB188" s="529"/>
      <c r="HOC188" s="529"/>
      <c r="HOD188" s="529"/>
      <c r="HOE188" s="529"/>
      <c r="HOF188" s="529"/>
      <c r="HOG188" s="529"/>
      <c r="HOH188" s="529"/>
      <c r="HOI188" s="529"/>
      <c r="HOJ188" s="529"/>
      <c r="HOK188" s="529"/>
      <c r="HOL188" s="529"/>
      <c r="HOM188" s="529"/>
      <c r="HON188" s="529"/>
      <c r="HOO188" s="529"/>
      <c r="HOP188" s="529"/>
      <c r="HOQ188" s="529"/>
      <c r="HOR188" s="529"/>
      <c r="HOS188" s="529"/>
      <c r="HOT188" s="529"/>
      <c r="HOU188" s="529"/>
      <c r="HOV188" s="529"/>
      <c r="HOW188" s="529"/>
      <c r="HOX188" s="529"/>
      <c r="HOY188" s="529"/>
      <c r="HOZ188" s="529"/>
      <c r="HPA188" s="529"/>
      <c r="HPB188" s="529"/>
      <c r="HPC188" s="529"/>
      <c r="HPD188" s="529"/>
      <c r="HPE188" s="529"/>
      <c r="HPF188" s="529"/>
      <c r="HPG188" s="529"/>
      <c r="HPH188" s="529"/>
      <c r="HPI188" s="529"/>
      <c r="HPJ188" s="529"/>
      <c r="HPK188" s="529"/>
      <c r="HPL188" s="529"/>
      <c r="HPM188" s="529"/>
      <c r="HPN188" s="529"/>
      <c r="HPO188" s="529"/>
      <c r="HPP188" s="529"/>
      <c r="HPQ188" s="529"/>
      <c r="HPR188" s="529"/>
      <c r="HPS188" s="529"/>
      <c r="HPT188" s="529"/>
      <c r="HPU188" s="529"/>
      <c r="HPV188" s="529"/>
      <c r="HPW188" s="529"/>
      <c r="HPX188" s="529"/>
      <c r="HPY188" s="529"/>
      <c r="HPZ188" s="529"/>
      <c r="HQA188" s="529"/>
      <c r="HQB188" s="529"/>
      <c r="HQC188" s="529"/>
      <c r="HQD188" s="529"/>
      <c r="HQE188" s="529"/>
      <c r="HQF188" s="529"/>
      <c r="HQG188" s="529"/>
      <c r="HQH188" s="529"/>
      <c r="HQI188" s="529"/>
      <c r="HQJ188" s="529"/>
      <c r="HQK188" s="529"/>
      <c r="HQL188" s="529"/>
      <c r="HQM188" s="529"/>
      <c r="HQN188" s="529"/>
      <c r="HQO188" s="529"/>
      <c r="HQP188" s="529"/>
      <c r="HQQ188" s="529"/>
      <c r="HQR188" s="529"/>
      <c r="HQS188" s="529"/>
      <c r="HQT188" s="529"/>
      <c r="HQU188" s="529"/>
      <c r="HQV188" s="529"/>
      <c r="HQW188" s="529"/>
      <c r="HQX188" s="529"/>
      <c r="HQY188" s="529"/>
      <c r="HQZ188" s="529"/>
      <c r="HRA188" s="529"/>
      <c r="HRB188" s="529"/>
      <c r="HRC188" s="529"/>
      <c r="HRD188" s="529"/>
      <c r="HRE188" s="529"/>
      <c r="HRF188" s="529"/>
      <c r="HRG188" s="529"/>
      <c r="HRH188" s="529"/>
      <c r="HRI188" s="529"/>
      <c r="HRJ188" s="529"/>
      <c r="HRK188" s="529"/>
      <c r="HRL188" s="529"/>
      <c r="HRM188" s="529"/>
      <c r="HRN188" s="529"/>
      <c r="HRO188" s="529"/>
      <c r="HRP188" s="529"/>
      <c r="HRQ188" s="529"/>
      <c r="HRR188" s="529"/>
      <c r="HRS188" s="529"/>
      <c r="HRT188" s="529"/>
      <c r="HRU188" s="529"/>
      <c r="HRV188" s="529"/>
      <c r="HRW188" s="529"/>
      <c r="HRX188" s="529"/>
      <c r="HRY188" s="529"/>
      <c r="HRZ188" s="529"/>
      <c r="HSA188" s="529"/>
      <c r="HSB188" s="529"/>
      <c r="HSC188" s="529"/>
      <c r="HSD188" s="529"/>
      <c r="HSE188" s="529"/>
      <c r="HSF188" s="529"/>
      <c r="HSG188" s="529"/>
      <c r="HSH188" s="529"/>
      <c r="HSI188" s="529"/>
      <c r="HSJ188" s="529"/>
      <c r="HSK188" s="529"/>
      <c r="HSL188" s="529"/>
      <c r="HSM188" s="529"/>
      <c r="HSN188" s="529"/>
      <c r="HSO188" s="529"/>
      <c r="HSP188" s="529"/>
      <c r="HSQ188" s="529"/>
      <c r="HSR188" s="529"/>
      <c r="HSS188" s="529"/>
      <c r="HST188" s="529"/>
      <c r="HSU188" s="529"/>
      <c r="HSV188" s="529"/>
      <c r="HSW188" s="529"/>
      <c r="HSX188" s="529"/>
      <c r="HSY188" s="529"/>
      <c r="HSZ188" s="529"/>
      <c r="HTA188" s="529"/>
      <c r="HTB188" s="529"/>
      <c r="HTC188" s="529"/>
      <c r="HTD188" s="529"/>
      <c r="HTE188" s="529"/>
      <c r="HTF188" s="529"/>
      <c r="HTG188" s="529"/>
      <c r="HTH188" s="529"/>
      <c r="HTI188" s="529"/>
      <c r="HTJ188" s="529"/>
      <c r="HTK188" s="529"/>
      <c r="HTL188" s="529"/>
      <c r="HTM188" s="529"/>
      <c r="HTN188" s="529"/>
      <c r="HTO188" s="529"/>
      <c r="HTP188" s="529"/>
      <c r="HTQ188" s="529"/>
      <c r="HTR188" s="529"/>
      <c r="HTS188" s="529"/>
      <c r="HTT188" s="529"/>
      <c r="HTU188" s="529"/>
      <c r="HTV188" s="529"/>
      <c r="HTW188" s="529"/>
      <c r="HTX188" s="529"/>
      <c r="HTY188" s="529"/>
      <c r="HTZ188" s="529"/>
      <c r="HUA188" s="529"/>
      <c r="HUB188" s="529"/>
      <c r="HUC188" s="529"/>
      <c r="HUD188" s="529"/>
      <c r="HUE188" s="529"/>
      <c r="HUF188" s="529"/>
      <c r="HUG188" s="529"/>
      <c r="HUH188" s="529"/>
      <c r="HUI188" s="529"/>
      <c r="HUJ188" s="529"/>
      <c r="HUK188" s="529"/>
      <c r="HUL188" s="529"/>
      <c r="HUM188" s="529"/>
      <c r="HUN188" s="529"/>
      <c r="HUO188" s="529"/>
      <c r="HUP188" s="529"/>
      <c r="HUQ188" s="529"/>
      <c r="HUR188" s="529"/>
      <c r="HUS188" s="529"/>
      <c r="HUT188" s="529"/>
      <c r="HUU188" s="529"/>
      <c r="HUV188" s="529"/>
      <c r="HUW188" s="529"/>
      <c r="HUX188" s="529"/>
      <c r="HUY188" s="529"/>
      <c r="HUZ188" s="529"/>
      <c r="HVA188" s="529"/>
      <c r="HVB188" s="529"/>
      <c r="HVC188" s="529"/>
      <c r="HVD188" s="529"/>
      <c r="HVE188" s="529"/>
      <c r="HVF188" s="529"/>
      <c r="HVG188" s="529"/>
      <c r="HVH188" s="529"/>
      <c r="HVI188" s="529"/>
      <c r="HVJ188" s="529"/>
      <c r="HVK188" s="529"/>
      <c r="HVL188" s="529"/>
      <c r="HVM188" s="529"/>
      <c r="HVN188" s="529"/>
      <c r="HVO188" s="529"/>
      <c r="HVP188" s="529"/>
      <c r="HVQ188" s="529"/>
      <c r="HVR188" s="529"/>
      <c r="HVS188" s="529"/>
      <c r="HVT188" s="529"/>
      <c r="HVU188" s="529"/>
      <c r="HVV188" s="529"/>
      <c r="HVW188" s="529"/>
      <c r="HVX188" s="529"/>
      <c r="HVY188" s="529"/>
      <c r="HVZ188" s="529"/>
      <c r="HWA188" s="529"/>
      <c r="HWB188" s="529"/>
      <c r="HWC188" s="529"/>
      <c r="HWD188" s="529"/>
      <c r="HWE188" s="529"/>
      <c r="HWF188" s="529"/>
      <c r="HWG188" s="529"/>
      <c r="HWH188" s="529"/>
      <c r="HWI188" s="529"/>
      <c r="HWJ188" s="529"/>
      <c r="HWK188" s="529"/>
      <c r="HWL188" s="529"/>
      <c r="HWM188" s="529"/>
      <c r="HWN188" s="529"/>
      <c r="HWO188" s="529"/>
      <c r="HWP188" s="529"/>
      <c r="HWQ188" s="529"/>
      <c r="HWR188" s="529"/>
      <c r="HWS188" s="529"/>
      <c r="HWT188" s="529"/>
      <c r="HWU188" s="529"/>
      <c r="HWV188" s="529"/>
      <c r="HWW188" s="529"/>
      <c r="HWX188" s="529"/>
      <c r="HWY188" s="529"/>
      <c r="HWZ188" s="529"/>
      <c r="HXA188" s="529"/>
      <c r="HXB188" s="529"/>
      <c r="HXC188" s="529"/>
      <c r="HXD188" s="529"/>
      <c r="HXE188" s="529"/>
      <c r="HXF188" s="529"/>
      <c r="HXG188" s="529"/>
      <c r="HXH188" s="529"/>
      <c r="HXI188" s="529"/>
      <c r="HXJ188" s="529"/>
      <c r="HXK188" s="529"/>
      <c r="HXL188" s="529"/>
      <c r="HXM188" s="529"/>
      <c r="HXN188" s="529"/>
      <c r="HXO188" s="529"/>
      <c r="HXP188" s="529"/>
      <c r="HXQ188" s="529"/>
      <c r="HXR188" s="529"/>
      <c r="HXS188" s="529"/>
      <c r="HXT188" s="529"/>
      <c r="HXU188" s="529"/>
      <c r="HXV188" s="529"/>
      <c r="HXW188" s="529"/>
      <c r="HXX188" s="529"/>
      <c r="HXY188" s="529"/>
      <c r="HXZ188" s="529"/>
      <c r="HYA188" s="529"/>
      <c r="HYB188" s="529"/>
      <c r="HYC188" s="529"/>
      <c r="HYD188" s="529"/>
      <c r="HYE188" s="529"/>
      <c r="HYF188" s="529"/>
      <c r="HYG188" s="529"/>
      <c r="HYH188" s="529"/>
      <c r="HYI188" s="529"/>
      <c r="HYJ188" s="529"/>
      <c r="HYK188" s="529"/>
      <c r="HYL188" s="529"/>
      <c r="HYM188" s="529"/>
      <c r="HYN188" s="529"/>
      <c r="HYO188" s="529"/>
      <c r="HYP188" s="529"/>
      <c r="HYQ188" s="529"/>
      <c r="HYR188" s="529"/>
      <c r="HYS188" s="529"/>
      <c r="HYT188" s="529"/>
      <c r="HYU188" s="529"/>
      <c r="HYV188" s="529"/>
      <c r="HYW188" s="529"/>
      <c r="HYX188" s="529"/>
      <c r="HYY188" s="529"/>
      <c r="HYZ188" s="529"/>
      <c r="HZA188" s="529"/>
      <c r="HZB188" s="529"/>
      <c r="HZC188" s="529"/>
      <c r="HZD188" s="529"/>
      <c r="HZE188" s="529"/>
      <c r="HZF188" s="529"/>
      <c r="HZG188" s="529"/>
      <c r="HZH188" s="529"/>
      <c r="HZI188" s="529"/>
      <c r="HZJ188" s="529"/>
      <c r="HZK188" s="529"/>
      <c r="HZL188" s="529"/>
      <c r="HZM188" s="529"/>
      <c r="HZN188" s="529"/>
      <c r="HZO188" s="529"/>
      <c r="HZP188" s="529"/>
      <c r="HZQ188" s="529"/>
      <c r="HZR188" s="529"/>
      <c r="HZS188" s="529"/>
      <c r="HZT188" s="529"/>
      <c r="HZU188" s="529"/>
      <c r="HZV188" s="529"/>
      <c r="HZW188" s="529"/>
      <c r="HZX188" s="529"/>
      <c r="HZY188" s="529"/>
      <c r="HZZ188" s="529"/>
      <c r="IAA188" s="529"/>
      <c r="IAB188" s="529"/>
      <c r="IAC188" s="529"/>
      <c r="IAD188" s="529"/>
      <c r="IAE188" s="529"/>
      <c r="IAF188" s="529"/>
      <c r="IAG188" s="529"/>
      <c r="IAH188" s="529"/>
      <c r="IAI188" s="529"/>
      <c r="IAJ188" s="529"/>
      <c r="IAK188" s="529"/>
      <c r="IAL188" s="529"/>
      <c r="IAM188" s="529"/>
      <c r="IAN188" s="529"/>
      <c r="IAO188" s="529"/>
      <c r="IAP188" s="529"/>
      <c r="IAQ188" s="529"/>
      <c r="IAR188" s="529"/>
      <c r="IAS188" s="529"/>
      <c r="IAT188" s="529"/>
      <c r="IAU188" s="529"/>
      <c r="IAV188" s="529"/>
      <c r="IAW188" s="529"/>
      <c r="IAX188" s="529"/>
      <c r="IAY188" s="529"/>
      <c r="IAZ188" s="529"/>
      <c r="IBA188" s="529"/>
      <c r="IBB188" s="529"/>
      <c r="IBC188" s="529"/>
      <c r="IBD188" s="529"/>
      <c r="IBE188" s="529"/>
      <c r="IBF188" s="529"/>
      <c r="IBG188" s="529"/>
      <c r="IBH188" s="529"/>
      <c r="IBI188" s="529"/>
      <c r="IBJ188" s="529"/>
      <c r="IBK188" s="529"/>
      <c r="IBL188" s="529"/>
      <c r="IBM188" s="529"/>
      <c r="IBN188" s="529"/>
      <c r="IBO188" s="529"/>
      <c r="IBP188" s="529"/>
      <c r="IBQ188" s="529"/>
      <c r="IBR188" s="529"/>
      <c r="IBS188" s="529"/>
      <c r="IBT188" s="529"/>
      <c r="IBU188" s="529"/>
      <c r="IBV188" s="529"/>
      <c r="IBW188" s="529"/>
      <c r="IBX188" s="529"/>
      <c r="IBY188" s="529"/>
      <c r="IBZ188" s="529"/>
      <c r="ICA188" s="529"/>
      <c r="ICB188" s="529"/>
      <c r="ICC188" s="529"/>
      <c r="ICD188" s="529"/>
      <c r="ICE188" s="529"/>
      <c r="ICF188" s="529"/>
      <c r="ICG188" s="529"/>
      <c r="ICH188" s="529"/>
      <c r="ICI188" s="529"/>
      <c r="ICJ188" s="529"/>
      <c r="ICK188" s="529"/>
      <c r="ICL188" s="529"/>
      <c r="ICM188" s="529"/>
      <c r="ICN188" s="529"/>
      <c r="ICO188" s="529"/>
      <c r="ICP188" s="529"/>
      <c r="ICQ188" s="529"/>
      <c r="ICR188" s="529"/>
      <c r="ICS188" s="529"/>
      <c r="ICT188" s="529"/>
      <c r="ICU188" s="529"/>
      <c r="ICV188" s="529"/>
      <c r="ICW188" s="529"/>
      <c r="ICX188" s="529"/>
      <c r="ICY188" s="529"/>
      <c r="ICZ188" s="529"/>
      <c r="IDA188" s="529"/>
      <c r="IDB188" s="529"/>
      <c r="IDC188" s="529"/>
      <c r="IDD188" s="529"/>
      <c r="IDE188" s="529"/>
      <c r="IDF188" s="529"/>
      <c r="IDG188" s="529"/>
      <c r="IDH188" s="529"/>
      <c r="IDI188" s="529"/>
      <c r="IDJ188" s="529"/>
      <c r="IDK188" s="529"/>
      <c r="IDL188" s="529"/>
      <c r="IDM188" s="529"/>
      <c r="IDN188" s="529"/>
      <c r="IDO188" s="529"/>
      <c r="IDP188" s="529"/>
      <c r="IDQ188" s="529"/>
      <c r="IDR188" s="529"/>
      <c r="IDS188" s="529"/>
      <c r="IDT188" s="529"/>
      <c r="IDU188" s="529"/>
      <c r="IDV188" s="529"/>
      <c r="IDW188" s="529"/>
      <c r="IDX188" s="529"/>
      <c r="IDY188" s="529"/>
      <c r="IDZ188" s="529"/>
      <c r="IEA188" s="529"/>
      <c r="IEB188" s="529"/>
      <c r="IEC188" s="529"/>
      <c r="IED188" s="529"/>
      <c r="IEE188" s="529"/>
      <c r="IEF188" s="529"/>
      <c r="IEG188" s="529"/>
      <c r="IEH188" s="529"/>
      <c r="IEI188" s="529"/>
      <c r="IEJ188" s="529"/>
      <c r="IEK188" s="529"/>
      <c r="IEL188" s="529"/>
      <c r="IEM188" s="529"/>
      <c r="IEN188" s="529"/>
      <c r="IEO188" s="529"/>
      <c r="IEP188" s="529"/>
      <c r="IEQ188" s="529"/>
      <c r="IER188" s="529"/>
      <c r="IES188" s="529"/>
      <c r="IET188" s="529"/>
      <c r="IEU188" s="529"/>
      <c r="IEV188" s="529"/>
      <c r="IEW188" s="529"/>
      <c r="IEX188" s="529"/>
      <c r="IEY188" s="529"/>
      <c r="IEZ188" s="529"/>
      <c r="IFA188" s="529"/>
      <c r="IFB188" s="529"/>
      <c r="IFC188" s="529"/>
      <c r="IFD188" s="529"/>
      <c r="IFE188" s="529"/>
      <c r="IFF188" s="529"/>
      <c r="IFG188" s="529"/>
      <c r="IFH188" s="529"/>
      <c r="IFI188" s="529"/>
      <c r="IFJ188" s="529"/>
      <c r="IFK188" s="529"/>
      <c r="IFL188" s="529"/>
      <c r="IFM188" s="529"/>
      <c r="IFN188" s="529"/>
      <c r="IFO188" s="529"/>
      <c r="IFP188" s="529"/>
      <c r="IFQ188" s="529"/>
      <c r="IFR188" s="529"/>
      <c r="IFS188" s="529"/>
      <c r="IFT188" s="529"/>
      <c r="IFU188" s="529"/>
      <c r="IFV188" s="529"/>
      <c r="IFW188" s="529"/>
      <c r="IFX188" s="529"/>
      <c r="IFY188" s="529"/>
      <c r="IFZ188" s="529"/>
      <c r="IGA188" s="529"/>
      <c r="IGB188" s="529"/>
      <c r="IGC188" s="529"/>
      <c r="IGD188" s="529"/>
      <c r="IGE188" s="529"/>
      <c r="IGF188" s="529"/>
      <c r="IGG188" s="529"/>
      <c r="IGH188" s="529"/>
      <c r="IGI188" s="529"/>
      <c r="IGJ188" s="529"/>
      <c r="IGK188" s="529"/>
      <c r="IGL188" s="529"/>
      <c r="IGM188" s="529"/>
      <c r="IGN188" s="529"/>
      <c r="IGO188" s="529"/>
      <c r="IGP188" s="529"/>
      <c r="IGQ188" s="529"/>
      <c r="IGR188" s="529"/>
      <c r="IGS188" s="529"/>
      <c r="IGT188" s="529"/>
      <c r="IGU188" s="529"/>
      <c r="IGV188" s="529"/>
      <c r="IGW188" s="529"/>
      <c r="IGX188" s="529"/>
      <c r="IGY188" s="529"/>
      <c r="IGZ188" s="529"/>
      <c r="IHA188" s="529"/>
      <c r="IHB188" s="529"/>
      <c r="IHC188" s="529"/>
      <c r="IHD188" s="529"/>
      <c r="IHE188" s="529"/>
      <c r="IHF188" s="529"/>
      <c r="IHG188" s="529"/>
      <c r="IHH188" s="529"/>
      <c r="IHI188" s="529"/>
      <c r="IHJ188" s="529"/>
      <c r="IHK188" s="529"/>
      <c r="IHL188" s="529"/>
      <c r="IHM188" s="529"/>
      <c r="IHN188" s="529"/>
      <c r="IHO188" s="529"/>
      <c r="IHP188" s="529"/>
      <c r="IHQ188" s="529"/>
      <c r="IHR188" s="529"/>
      <c r="IHS188" s="529"/>
      <c r="IHT188" s="529"/>
      <c r="IHU188" s="529"/>
      <c r="IHV188" s="529"/>
      <c r="IHW188" s="529"/>
      <c r="IHX188" s="529"/>
      <c r="IHY188" s="529"/>
      <c r="IHZ188" s="529"/>
      <c r="IIA188" s="529"/>
      <c r="IIB188" s="529"/>
      <c r="IIC188" s="529"/>
      <c r="IID188" s="529"/>
      <c r="IIE188" s="529"/>
      <c r="IIF188" s="529"/>
      <c r="IIG188" s="529"/>
      <c r="IIH188" s="529"/>
      <c r="III188" s="529"/>
      <c r="IIJ188" s="529"/>
      <c r="IIK188" s="529"/>
      <c r="IIL188" s="529"/>
      <c r="IIM188" s="529"/>
      <c r="IIN188" s="529"/>
      <c r="IIO188" s="529"/>
      <c r="IIP188" s="529"/>
      <c r="IIQ188" s="529"/>
      <c r="IIR188" s="529"/>
      <c r="IIS188" s="529"/>
      <c r="IIT188" s="529"/>
      <c r="IIU188" s="529"/>
      <c r="IIV188" s="529"/>
      <c r="IIW188" s="529"/>
      <c r="IIX188" s="529"/>
      <c r="IIY188" s="529"/>
      <c r="IIZ188" s="529"/>
      <c r="IJA188" s="529"/>
      <c r="IJB188" s="529"/>
      <c r="IJC188" s="529"/>
      <c r="IJD188" s="529"/>
      <c r="IJE188" s="529"/>
      <c r="IJF188" s="529"/>
      <c r="IJG188" s="529"/>
      <c r="IJH188" s="529"/>
      <c r="IJI188" s="529"/>
      <c r="IJJ188" s="529"/>
      <c r="IJK188" s="529"/>
      <c r="IJL188" s="529"/>
      <c r="IJM188" s="529"/>
      <c r="IJN188" s="529"/>
      <c r="IJO188" s="529"/>
      <c r="IJP188" s="529"/>
      <c r="IJQ188" s="529"/>
      <c r="IJR188" s="529"/>
      <c r="IJS188" s="529"/>
      <c r="IJT188" s="529"/>
      <c r="IJU188" s="529"/>
      <c r="IJV188" s="529"/>
      <c r="IJW188" s="529"/>
      <c r="IJX188" s="529"/>
      <c r="IJY188" s="529"/>
      <c r="IJZ188" s="529"/>
      <c r="IKA188" s="529"/>
      <c r="IKB188" s="529"/>
      <c r="IKC188" s="529"/>
      <c r="IKD188" s="529"/>
      <c r="IKE188" s="529"/>
      <c r="IKF188" s="529"/>
      <c r="IKG188" s="529"/>
      <c r="IKH188" s="529"/>
      <c r="IKI188" s="529"/>
      <c r="IKJ188" s="529"/>
      <c r="IKK188" s="529"/>
      <c r="IKL188" s="529"/>
      <c r="IKM188" s="529"/>
      <c r="IKN188" s="529"/>
      <c r="IKO188" s="529"/>
      <c r="IKP188" s="529"/>
      <c r="IKQ188" s="529"/>
      <c r="IKR188" s="529"/>
      <c r="IKS188" s="529"/>
      <c r="IKT188" s="529"/>
      <c r="IKU188" s="529"/>
      <c r="IKV188" s="529"/>
      <c r="IKW188" s="529"/>
      <c r="IKX188" s="529"/>
      <c r="IKY188" s="529"/>
      <c r="IKZ188" s="529"/>
      <c r="ILA188" s="529"/>
      <c r="ILB188" s="529"/>
      <c r="ILC188" s="529"/>
      <c r="ILD188" s="529"/>
      <c r="ILE188" s="529"/>
      <c r="ILF188" s="529"/>
      <c r="ILG188" s="529"/>
      <c r="ILH188" s="529"/>
      <c r="ILI188" s="529"/>
      <c r="ILJ188" s="529"/>
      <c r="ILK188" s="529"/>
      <c r="ILL188" s="529"/>
      <c r="ILM188" s="529"/>
      <c r="ILN188" s="529"/>
      <c r="ILO188" s="529"/>
      <c r="ILP188" s="529"/>
      <c r="ILQ188" s="529"/>
      <c r="ILR188" s="529"/>
      <c r="ILS188" s="529"/>
      <c r="ILT188" s="529"/>
      <c r="ILU188" s="529"/>
      <c r="ILV188" s="529"/>
      <c r="ILW188" s="529"/>
      <c r="ILX188" s="529"/>
      <c r="ILY188" s="529"/>
      <c r="ILZ188" s="529"/>
      <c r="IMA188" s="529"/>
      <c r="IMB188" s="529"/>
      <c r="IMC188" s="529"/>
      <c r="IMD188" s="529"/>
      <c r="IME188" s="529"/>
      <c r="IMF188" s="529"/>
      <c r="IMG188" s="529"/>
      <c r="IMH188" s="529"/>
      <c r="IMI188" s="529"/>
      <c r="IMJ188" s="529"/>
      <c r="IMK188" s="529"/>
      <c r="IML188" s="529"/>
      <c r="IMM188" s="529"/>
      <c r="IMN188" s="529"/>
      <c r="IMO188" s="529"/>
      <c r="IMP188" s="529"/>
      <c r="IMQ188" s="529"/>
      <c r="IMR188" s="529"/>
      <c r="IMS188" s="529"/>
      <c r="IMT188" s="529"/>
      <c r="IMU188" s="529"/>
      <c r="IMV188" s="529"/>
      <c r="IMW188" s="529"/>
      <c r="IMX188" s="529"/>
      <c r="IMY188" s="529"/>
      <c r="IMZ188" s="529"/>
      <c r="INA188" s="529"/>
      <c r="INB188" s="529"/>
      <c r="INC188" s="529"/>
      <c r="IND188" s="529"/>
      <c r="INE188" s="529"/>
      <c r="INF188" s="529"/>
      <c r="ING188" s="529"/>
      <c r="INH188" s="529"/>
      <c r="INI188" s="529"/>
      <c r="INJ188" s="529"/>
      <c r="INK188" s="529"/>
      <c r="INL188" s="529"/>
      <c r="INM188" s="529"/>
      <c r="INN188" s="529"/>
      <c r="INO188" s="529"/>
      <c r="INP188" s="529"/>
      <c r="INQ188" s="529"/>
      <c r="INR188" s="529"/>
      <c r="INS188" s="529"/>
      <c r="INT188" s="529"/>
      <c r="INU188" s="529"/>
      <c r="INV188" s="529"/>
      <c r="INW188" s="529"/>
      <c r="INX188" s="529"/>
      <c r="INY188" s="529"/>
      <c r="INZ188" s="529"/>
      <c r="IOA188" s="529"/>
      <c r="IOB188" s="529"/>
      <c r="IOC188" s="529"/>
      <c r="IOD188" s="529"/>
      <c r="IOE188" s="529"/>
      <c r="IOF188" s="529"/>
      <c r="IOG188" s="529"/>
      <c r="IOH188" s="529"/>
      <c r="IOI188" s="529"/>
      <c r="IOJ188" s="529"/>
      <c r="IOK188" s="529"/>
      <c r="IOL188" s="529"/>
      <c r="IOM188" s="529"/>
      <c r="ION188" s="529"/>
      <c r="IOO188" s="529"/>
      <c r="IOP188" s="529"/>
      <c r="IOQ188" s="529"/>
      <c r="IOR188" s="529"/>
      <c r="IOS188" s="529"/>
      <c r="IOT188" s="529"/>
      <c r="IOU188" s="529"/>
      <c r="IOV188" s="529"/>
      <c r="IOW188" s="529"/>
      <c r="IOX188" s="529"/>
      <c r="IOY188" s="529"/>
      <c r="IOZ188" s="529"/>
      <c r="IPA188" s="529"/>
      <c r="IPB188" s="529"/>
      <c r="IPC188" s="529"/>
      <c r="IPD188" s="529"/>
      <c r="IPE188" s="529"/>
      <c r="IPF188" s="529"/>
      <c r="IPG188" s="529"/>
      <c r="IPH188" s="529"/>
      <c r="IPI188" s="529"/>
      <c r="IPJ188" s="529"/>
      <c r="IPK188" s="529"/>
      <c r="IPL188" s="529"/>
      <c r="IPM188" s="529"/>
      <c r="IPN188" s="529"/>
      <c r="IPO188" s="529"/>
      <c r="IPP188" s="529"/>
      <c r="IPQ188" s="529"/>
      <c r="IPR188" s="529"/>
      <c r="IPS188" s="529"/>
      <c r="IPT188" s="529"/>
      <c r="IPU188" s="529"/>
      <c r="IPV188" s="529"/>
      <c r="IPW188" s="529"/>
      <c r="IPX188" s="529"/>
      <c r="IPY188" s="529"/>
      <c r="IPZ188" s="529"/>
      <c r="IQA188" s="529"/>
      <c r="IQB188" s="529"/>
      <c r="IQC188" s="529"/>
      <c r="IQD188" s="529"/>
      <c r="IQE188" s="529"/>
      <c r="IQF188" s="529"/>
      <c r="IQG188" s="529"/>
      <c r="IQH188" s="529"/>
      <c r="IQI188" s="529"/>
      <c r="IQJ188" s="529"/>
      <c r="IQK188" s="529"/>
      <c r="IQL188" s="529"/>
      <c r="IQM188" s="529"/>
      <c r="IQN188" s="529"/>
      <c r="IQO188" s="529"/>
      <c r="IQP188" s="529"/>
      <c r="IQQ188" s="529"/>
      <c r="IQR188" s="529"/>
      <c r="IQS188" s="529"/>
      <c r="IQT188" s="529"/>
      <c r="IQU188" s="529"/>
      <c r="IQV188" s="529"/>
      <c r="IQW188" s="529"/>
      <c r="IQX188" s="529"/>
      <c r="IQY188" s="529"/>
      <c r="IQZ188" s="529"/>
      <c r="IRA188" s="529"/>
      <c r="IRB188" s="529"/>
      <c r="IRC188" s="529"/>
      <c r="IRD188" s="529"/>
      <c r="IRE188" s="529"/>
      <c r="IRF188" s="529"/>
      <c r="IRG188" s="529"/>
      <c r="IRH188" s="529"/>
      <c r="IRI188" s="529"/>
      <c r="IRJ188" s="529"/>
      <c r="IRK188" s="529"/>
      <c r="IRL188" s="529"/>
      <c r="IRM188" s="529"/>
      <c r="IRN188" s="529"/>
      <c r="IRO188" s="529"/>
      <c r="IRP188" s="529"/>
      <c r="IRQ188" s="529"/>
      <c r="IRR188" s="529"/>
      <c r="IRS188" s="529"/>
      <c r="IRT188" s="529"/>
      <c r="IRU188" s="529"/>
      <c r="IRV188" s="529"/>
      <c r="IRW188" s="529"/>
      <c r="IRX188" s="529"/>
      <c r="IRY188" s="529"/>
      <c r="IRZ188" s="529"/>
      <c r="ISA188" s="529"/>
      <c r="ISB188" s="529"/>
      <c r="ISC188" s="529"/>
      <c r="ISD188" s="529"/>
      <c r="ISE188" s="529"/>
      <c r="ISF188" s="529"/>
      <c r="ISG188" s="529"/>
      <c r="ISH188" s="529"/>
      <c r="ISI188" s="529"/>
      <c r="ISJ188" s="529"/>
      <c r="ISK188" s="529"/>
      <c r="ISL188" s="529"/>
      <c r="ISM188" s="529"/>
      <c r="ISN188" s="529"/>
      <c r="ISO188" s="529"/>
      <c r="ISP188" s="529"/>
      <c r="ISQ188" s="529"/>
      <c r="ISR188" s="529"/>
      <c r="ISS188" s="529"/>
      <c r="IST188" s="529"/>
      <c r="ISU188" s="529"/>
      <c r="ISV188" s="529"/>
      <c r="ISW188" s="529"/>
      <c r="ISX188" s="529"/>
      <c r="ISY188" s="529"/>
      <c r="ISZ188" s="529"/>
      <c r="ITA188" s="529"/>
      <c r="ITB188" s="529"/>
      <c r="ITC188" s="529"/>
      <c r="ITD188" s="529"/>
      <c r="ITE188" s="529"/>
      <c r="ITF188" s="529"/>
      <c r="ITG188" s="529"/>
      <c r="ITH188" s="529"/>
      <c r="ITI188" s="529"/>
      <c r="ITJ188" s="529"/>
      <c r="ITK188" s="529"/>
      <c r="ITL188" s="529"/>
      <c r="ITM188" s="529"/>
      <c r="ITN188" s="529"/>
      <c r="ITO188" s="529"/>
      <c r="ITP188" s="529"/>
      <c r="ITQ188" s="529"/>
      <c r="ITR188" s="529"/>
      <c r="ITS188" s="529"/>
      <c r="ITT188" s="529"/>
      <c r="ITU188" s="529"/>
      <c r="ITV188" s="529"/>
      <c r="ITW188" s="529"/>
      <c r="ITX188" s="529"/>
      <c r="ITY188" s="529"/>
      <c r="ITZ188" s="529"/>
      <c r="IUA188" s="529"/>
      <c r="IUB188" s="529"/>
      <c r="IUC188" s="529"/>
      <c r="IUD188" s="529"/>
      <c r="IUE188" s="529"/>
      <c r="IUF188" s="529"/>
      <c r="IUG188" s="529"/>
      <c r="IUH188" s="529"/>
      <c r="IUI188" s="529"/>
      <c r="IUJ188" s="529"/>
      <c r="IUK188" s="529"/>
      <c r="IUL188" s="529"/>
      <c r="IUM188" s="529"/>
      <c r="IUN188" s="529"/>
      <c r="IUO188" s="529"/>
      <c r="IUP188" s="529"/>
      <c r="IUQ188" s="529"/>
      <c r="IUR188" s="529"/>
      <c r="IUS188" s="529"/>
      <c r="IUT188" s="529"/>
      <c r="IUU188" s="529"/>
      <c r="IUV188" s="529"/>
      <c r="IUW188" s="529"/>
      <c r="IUX188" s="529"/>
      <c r="IUY188" s="529"/>
      <c r="IUZ188" s="529"/>
      <c r="IVA188" s="529"/>
      <c r="IVB188" s="529"/>
      <c r="IVC188" s="529"/>
      <c r="IVD188" s="529"/>
      <c r="IVE188" s="529"/>
      <c r="IVF188" s="529"/>
      <c r="IVG188" s="529"/>
      <c r="IVH188" s="529"/>
      <c r="IVI188" s="529"/>
      <c r="IVJ188" s="529"/>
      <c r="IVK188" s="529"/>
      <c r="IVL188" s="529"/>
      <c r="IVM188" s="529"/>
      <c r="IVN188" s="529"/>
      <c r="IVO188" s="529"/>
      <c r="IVP188" s="529"/>
      <c r="IVQ188" s="529"/>
      <c r="IVR188" s="529"/>
      <c r="IVS188" s="529"/>
      <c r="IVT188" s="529"/>
      <c r="IVU188" s="529"/>
      <c r="IVV188" s="529"/>
      <c r="IVW188" s="529"/>
      <c r="IVX188" s="529"/>
      <c r="IVY188" s="529"/>
      <c r="IVZ188" s="529"/>
      <c r="IWA188" s="529"/>
      <c r="IWB188" s="529"/>
      <c r="IWC188" s="529"/>
      <c r="IWD188" s="529"/>
      <c r="IWE188" s="529"/>
      <c r="IWF188" s="529"/>
      <c r="IWG188" s="529"/>
      <c r="IWH188" s="529"/>
      <c r="IWI188" s="529"/>
      <c r="IWJ188" s="529"/>
      <c r="IWK188" s="529"/>
      <c r="IWL188" s="529"/>
      <c r="IWM188" s="529"/>
      <c r="IWN188" s="529"/>
      <c r="IWO188" s="529"/>
      <c r="IWP188" s="529"/>
      <c r="IWQ188" s="529"/>
      <c r="IWR188" s="529"/>
      <c r="IWS188" s="529"/>
      <c r="IWT188" s="529"/>
      <c r="IWU188" s="529"/>
      <c r="IWV188" s="529"/>
      <c r="IWW188" s="529"/>
      <c r="IWX188" s="529"/>
      <c r="IWY188" s="529"/>
      <c r="IWZ188" s="529"/>
      <c r="IXA188" s="529"/>
      <c r="IXB188" s="529"/>
      <c r="IXC188" s="529"/>
      <c r="IXD188" s="529"/>
      <c r="IXE188" s="529"/>
      <c r="IXF188" s="529"/>
      <c r="IXG188" s="529"/>
      <c r="IXH188" s="529"/>
      <c r="IXI188" s="529"/>
      <c r="IXJ188" s="529"/>
      <c r="IXK188" s="529"/>
      <c r="IXL188" s="529"/>
      <c r="IXM188" s="529"/>
      <c r="IXN188" s="529"/>
      <c r="IXO188" s="529"/>
      <c r="IXP188" s="529"/>
      <c r="IXQ188" s="529"/>
      <c r="IXR188" s="529"/>
      <c r="IXS188" s="529"/>
      <c r="IXT188" s="529"/>
      <c r="IXU188" s="529"/>
      <c r="IXV188" s="529"/>
      <c r="IXW188" s="529"/>
      <c r="IXX188" s="529"/>
      <c r="IXY188" s="529"/>
      <c r="IXZ188" s="529"/>
      <c r="IYA188" s="529"/>
      <c r="IYB188" s="529"/>
      <c r="IYC188" s="529"/>
      <c r="IYD188" s="529"/>
      <c r="IYE188" s="529"/>
      <c r="IYF188" s="529"/>
      <c r="IYG188" s="529"/>
      <c r="IYH188" s="529"/>
      <c r="IYI188" s="529"/>
      <c r="IYJ188" s="529"/>
      <c r="IYK188" s="529"/>
      <c r="IYL188" s="529"/>
      <c r="IYM188" s="529"/>
      <c r="IYN188" s="529"/>
      <c r="IYO188" s="529"/>
      <c r="IYP188" s="529"/>
      <c r="IYQ188" s="529"/>
      <c r="IYR188" s="529"/>
      <c r="IYS188" s="529"/>
      <c r="IYT188" s="529"/>
      <c r="IYU188" s="529"/>
      <c r="IYV188" s="529"/>
      <c r="IYW188" s="529"/>
      <c r="IYX188" s="529"/>
      <c r="IYY188" s="529"/>
      <c r="IYZ188" s="529"/>
      <c r="IZA188" s="529"/>
      <c r="IZB188" s="529"/>
      <c r="IZC188" s="529"/>
      <c r="IZD188" s="529"/>
      <c r="IZE188" s="529"/>
      <c r="IZF188" s="529"/>
      <c r="IZG188" s="529"/>
      <c r="IZH188" s="529"/>
      <c r="IZI188" s="529"/>
      <c r="IZJ188" s="529"/>
      <c r="IZK188" s="529"/>
      <c r="IZL188" s="529"/>
      <c r="IZM188" s="529"/>
      <c r="IZN188" s="529"/>
      <c r="IZO188" s="529"/>
      <c r="IZP188" s="529"/>
      <c r="IZQ188" s="529"/>
      <c r="IZR188" s="529"/>
      <c r="IZS188" s="529"/>
      <c r="IZT188" s="529"/>
      <c r="IZU188" s="529"/>
      <c r="IZV188" s="529"/>
      <c r="IZW188" s="529"/>
      <c r="IZX188" s="529"/>
      <c r="IZY188" s="529"/>
      <c r="IZZ188" s="529"/>
      <c r="JAA188" s="529"/>
      <c r="JAB188" s="529"/>
      <c r="JAC188" s="529"/>
      <c r="JAD188" s="529"/>
      <c r="JAE188" s="529"/>
      <c r="JAF188" s="529"/>
      <c r="JAG188" s="529"/>
      <c r="JAH188" s="529"/>
      <c r="JAI188" s="529"/>
      <c r="JAJ188" s="529"/>
      <c r="JAK188" s="529"/>
      <c r="JAL188" s="529"/>
      <c r="JAM188" s="529"/>
      <c r="JAN188" s="529"/>
      <c r="JAO188" s="529"/>
      <c r="JAP188" s="529"/>
      <c r="JAQ188" s="529"/>
      <c r="JAR188" s="529"/>
      <c r="JAS188" s="529"/>
      <c r="JAT188" s="529"/>
      <c r="JAU188" s="529"/>
      <c r="JAV188" s="529"/>
      <c r="JAW188" s="529"/>
      <c r="JAX188" s="529"/>
      <c r="JAY188" s="529"/>
      <c r="JAZ188" s="529"/>
      <c r="JBA188" s="529"/>
      <c r="JBB188" s="529"/>
      <c r="JBC188" s="529"/>
      <c r="JBD188" s="529"/>
      <c r="JBE188" s="529"/>
      <c r="JBF188" s="529"/>
      <c r="JBG188" s="529"/>
      <c r="JBH188" s="529"/>
      <c r="JBI188" s="529"/>
      <c r="JBJ188" s="529"/>
      <c r="JBK188" s="529"/>
      <c r="JBL188" s="529"/>
      <c r="JBM188" s="529"/>
      <c r="JBN188" s="529"/>
      <c r="JBO188" s="529"/>
      <c r="JBP188" s="529"/>
      <c r="JBQ188" s="529"/>
      <c r="JBR188" s="529"/>
      <c r="JBS188" s="529"/>
      <c r="JBT188" s="529"/>
      <c r="JBU188" s="529"/>
      <c r="JBV188" s="529"/>
      <c r="JBW188" s="529"/>
      <c r="JBX188" s="529"/>
      <c r="JBY188" s="529"/>
      <c r="JBZ188" s="529"/>
      <c r="JCA188" s="529"/>
      <c r="JCB188" s="529"/>
      <c r="JCC188" s="529"/>
      <c r="JCD188" s="529"/>
      <c r="JCE188" s="529"/>
      <c r="JCF188" s="529"/>
      <c r="JCG188" s="529"/>
      <c r="JCH188" s="529"/>
      <c r="JCI188" s="529"/>
      <c r="JCJ188" s="529"/>
      <c r="JCK188" s="529"/>
      <c r="JCL188" s="529"/>
      <c r="JCM188" s="529"/>
      <c r="JCN188" s="529"/>
      <c r="JCO188" s="529"/>
      <c r="JCP188" s="529"/>
      <c r="JCQ188" s="529"/>
      <c r="JCR188" s="529"/>
      <c r="JCS188" s="529"/>
      <c r="JCT188" s="529"/>
      <c r="JCU188" s="529"/>
      <c r="JCV188" s="529"/>
      <c r="JCW188" s="529"/>
      <c r="JCX188" s="529"/>
      <c r="JCY188" s="529"/>
      <c r="JCZ188" s="529"/>
      <c r="JDA188" s="529"/>
      <c r="JDB188" s="529"/>
      <c r="JDC188" s="529"/>
      <c r="JDD188" s="529"/>
      <c r="JDE188" s="529"/>
      <c r="JDF188" s="529"/>
      <c r="JDG188" s="529"/>
      <c r="JDH188" s="529"/>
      <c r="JDI188" s="529"/>
      <c r="JDJ188" s="529"/>
      <c r="JDK188" s="529"/>
      <c r="JDL188" s="529"/>
      <c r="JDM188" s="529"/>
      <c r="JDN188" s="529"/>
      <c r="JDO188" s="529"/>
      <c r="JDP188" s="529"/>
      <c r="JDQ188" s="529"/>
      <c r="JDR188" s="529"/>
      <c r="JDS188" s="529"/>
      <c r="JDT188" s="529"/>
      <c r="JDU188" s="529"/>
      <c r="JDV188" s="529"/>
      <c r="JDW188" s="529"/>
      <c r="JDX188" s="529"/>
      <c r="JDY188" s="529"/>
      <c r="JDZ188" s="529"/>
      <c r="JEA188" s="529"/>
      <c r="JEB188" s="529"/>
      <c r="JEC188" s="529"/>
      <c r="JED188" s="529"/>
      <c r="JEE188" s="529"/>
      <c r="JEF188" s="529"/>
      <c r="JEG188" s="529"/>
      <c r="JEH188" s="529"/>
      <c r="JEI188" s="529"/>
      <c r="JEJ188" s="529"/>
      <c r="JEK188" s="529"/>
      <c r="JEL188" s="529"/>
      <c r="JEM188" s="529"/>
      <c r="JEN188" s="529"/>
      <c r="JEO188" s="529"/>
      <c r="JEP188" s="529"/>
      <c r="JEQ188" s="529"/>
      <c r="JER188" s="529"/>
      <c r="JES188" s="529"/>
      <c r="JET188" s="529"/>
      <c r="JEU188" s="529"/>
      <c r="JEV188" s="529"/>
      <c r="JEW188" s="529"/>
      <c r="JEX188" s="529"/>
      <c r="JEY188" s="529"/>
      <c r="JEZ188" s="529"/>
      <c r="JFA188" s="529"/>
      <c r="JFB188" s="529"/>
      <c r="JFC188" s="529"/>
      <c r="JFD188" s="529"/>
      <c r="JFE188" s="529"/>
      <c r="JFF188" s="529"/>
      <c r="JFG188" s="529"/>
      <c r="JFH188" s="529"/>
      <c r="JFI188" s="529"/>
      <c r="JFJ188" s="529"/>
      <c r="JFK188" s="529"/>
      <c r="JFL188" s="529"/>
      <c r="JFM188" s="529"/>
      <c r="JFN188" s="529"/>
      <c r="JFO188" s="529"/>
      <c r="JFP188" s="529"/>
      <c r="JFQ188" s="529"/>
      <c r="JFR188" s="529"/>
      <c r="JFS188" s="529"/>
      <c r="JFT188" s="529"/>
      <c r="JFU188" s="529"/>
      <c r="JFV188" s="529"/>
      <c r="JFW188" s="529"/>
      <c r="JFX188" s="529"/>
      <c r="JFY188" s="529"/>
      <c r="JFZ188" s="529"/>
      <c r="JGA188" s="529"/>
      <c r="JGB188" s="529"/>
      <c r="JGC188" s="529"/>
      <c r="JGD188" s="529"/>
      <c r="JGE188" s="529"/>
      <c r="JGF188" s="529"/>
      <c r="JGG188" s="529"/>
      <c r="JGH188" s="529"/>
      <c r="JGI188" s="529"/>
      <c r="JGJ188" s="529"/>
      <c r="JGK188" s="529"/>
      <c r="JGL188" s="529"/>
      <c r="JGM188" s="529"/>
      <c r="JGN188" s="529"/>
      <c r="JGO188" s="529"/>
      <c r="JGP188" s="529"/>
      <c r="JGQ188" s="529"/>
      <c r="JGR188" s="529"/>
      <c r="JGS188" s="529"/>
      <c r="JGT188" s="529"/>
      <c r="JGU188" s="529"/>
      <c r="JGV188" s="529"/>
      <c r="JGW188" s="529"/>
      <c r="JGX188" s="529"/>
      <c r="JGY188" s="529"/>
      <c r="JGZ188" s="529"/>
      <c r="JHA188" s="529"/>
      <c r="JHB188" s="529"/>
      <c r="JHC188" s="529"/>
      <c r="JHD188" s="529"/>
      <c r="JHE188" s="529"/>
      <c r="JHF188" s="529"/>
      <c r="JHG188" s="529"/>
      <c r="JHH188" s="529"/>
      <c r="JHI188" s="529"/>
      <c r="JHJ188" s="529"/>
      <c r="JHK188" s="529"/>
      <c r="JHL188" s="529"/>
      <c r="JHM188" s="529"/>
      <c r="JHN188" s="529"/>
      <c r="JHO188" s="529"/>
      <c r="JHP188" s="529"/>
      <c r="JHQ188" s="529"/>
      <c r="JHR188" s="529"/>
      <c r="JHS188" s="529"/>
      <c r="JHT188" s="529"/>
      <c r="JHU188" s="529"/>
      <c r="JHV188" s="529"/>
      <c r="JHW188" s="529"/>
      <c r="JHX188" s="529"/>
      <c r="JHY188" s="529"/>
      <c r="JHZ188" s="529"/>
      <c r="JIA188" s="529"/>
      <c r="JIB188" s="529"/>
      <c r="JIC188" s="529"/>
      <c r="JID188" s="529"/>
      <c r="JIE188" s="529"/>
      <c r="JIF188" s="529"/>
      <c r="JIG188" s="529"/>
      <c r="JIH188" s="529"/>
      <c r="JII188" s="529"/>
      <c r="JIJ188" s="529"/>
      <c r="JIK188" s="529"/>
      <c r="JIL188" s="529"/>
      <c r="JIM188" s="529"/>
      <c r="JIN188" s="529"/>
      <c r="JIO188" s="529"/>
      <c r="JIP188" s="529"/>
      <c r="JIQ188" s="529"/>
      <c r="JIR188" s="529"/>
      <c r="JIS188" s="529"/>
      <c r="JIT188" s="529"/>
      <c r="JIU188" s="529"/>
      <c r="JIV188" s="529"/>
      <c r="JIW188" s="529"/>
      <c r="JIX188" s="529"/>
      <c r="JIY188" s="529"/>
      <c r="JIZ188" s="529"/>
      <c r="JJA188" s="529"/>
      <c r="JJB188" s="529"/>
      <c r="JJC188" s="529"/>
      <c r="JJD188" s="529"/>
      <c r="JJE188" s="529"/>
      <c r="JJF188" s="529"/>
      <c r="JJG188" s="529"/>
      <c r="JJH188" s="529"/>
      <c r="JJI188" s="529"/>
      <c r="JJJ188" s="529"/>
      <c r="JJK188" s="529"/>
      <c r="JJL188" s="529"/>
      <c r="JJM188" s="529"/>
      <c r="JJN188" s="529"/>
      <c r="JJO188" s="529"/>
      <c r="JJP188" s="529"/>
      <c r="JJQ188" s="529"/>
      <c r="JJR188" s="529"/>
      <c r="JJS188" s="529"/>
      <c r="JJT188" s="529"/>
      <c r="JJU188" s="529"/>
      <c r="JJV188" s="529"/>
      <c r="JJW188" s="529"/>
      <c r="JJX188" s="529"/>
      <c r="JJY188" s="529"/>
      <c r="JJZ188" s="529"/>
      <c r="JKA188" s="529"/>
      <c r="JKB188" s="529"/>
      <c r="JKC188" s="529"/>
      <c r="JKD188" s="529"/>
      <c r="JKE188" s="529"/>
      <c r="JKF188" s="529"/>
      <c r="JKG188" s="529"/>
      <c r="JKH188" s="529"/>
      <c r="JKI188" s="529"/>
      <c r="JKJ188" s="529"/>
      <c r="JKK188" s="529"/>
      <c r="JKL188" s="529"/>
      <c r="JKM188" s="529"/>
      <c r="JKN188" s="529"/>
      <c r="JKO188" s="529"/>
      <c r="JKP188" s="529"/>
      <c r="JKQ188" s="529"/>
      <c r="JKR188" s="529"/>
      <c r="JKS188" s="529"/>
      <c r="JKT188" s="529"/>
      <c r="JKU188" s="529"/>
      <c r="JKV188" s="529"/>
      <c r="JKW188" s="529"/>
      <c r="JKX188" s="529"/>
      <c r="JKY188" s="529"/>
      <c r="JKZ188" s="529"/>
      <c r="JLA188" s="529"/>
      <c r="JLB188" s="529"/>
      <c r="JLC188" s="529"/>
      <c r="JLD188" s="529"/>
      <c r="JLE188" s="529"/>
      <c r="JLF188" s="529"/>
      <c r="JLG188" s="529"/>
      <c r="JLH188" s="529"/>
      <c r="JLI188" s="529"/>
      <c r="JLJ188" s="529"/>
      <c r="JLK188" s="529"/>
      <c r="JLL188" s="529"/>
      <c r="JLM188" s="529"/>
      <c r="JLN188" s="529"/>
      <c r="JLO188" s="529"/>
      <c r="JLP188" s="529"/>
      <c r="JLQ188" s="529"/>
      <c r="JLR188" s="529"/>
      <c r="JLS188" s="529"/>
      <c r="JLT188" s="529"/>
      <c r="JLU188" s="529"/>
      <c r="JLV188" s="529"/>
      <c r="JLW188" s="529"/>
      <c r="JLX188" s="529"/>
      <c r="JLY188" s="529"/>
      <c r="JLZ188" s="529"/>
      <c r="JMA188" s="529"/>
      <c r="JMB188" s="529"/>
      <c r="JMC188" s="529"/>
      <c r="JMD188" s="529"/>
      <c r="JME188" s="529"/>
      <c r="JMF188" s="529"/>
      <c r="JMG188" s="529"/>
      <c r="JMH188" s="529"/>
      <c r="JMI188" s="529"/>
      <c r="JMJ188" s="529"/>
      <c r="JMK188" s="529"/>
      <c r="JML188" s="529"/>
      <c r="JMM188" s="529"/>
      <c r="JMN188" s="529"/>
      <c r="JMO188" s="529"/>
      <c r="JMP188" s="529"/>
      <c r="JMQ188" s="529"/>
      <c r="JMR188" s="529"/>
      <c r="JMS188" s="529"/>
      <c r="JMT188" s="529"/>
      <c r="JMU188" s="529"/>
      <c r="JMV188" s="529"/>
      <c r="JMW188" s="529"/>
      <c r="JMX188" s="529"/>
      <c r="JMY188" s="529"/>
      <c r="JMZ188" s="529"/>
      <c r="JNA188" s="529"/>
      <c r="JNB188" s="529"/>
      <c r="JNC188" s="529"/>
      <c r="JND188" s="529"/>
      <c r="JNE188" s="529"/>
      <c r="JNF188" s="529"/>
      <c r="JNG188" s="529"/>
      <c r="JNH188" s="529"/>
      <c r="JNI188" s="529"/>
      <c r="JNJ188" s="529"/>
      <c r="JNK188" s="529"/>
      <c r="JNL188" s="529"/>
      <c r="JNM188" s="529"/>
      <c r="JNN188" s="529"/>
      <c r="JNO188" s="529"/>
      <c r="JNP188" s="529"/>
      <c r="JNQ188" s="529"/>
      <c r="JNR188" s="529"/>
      <c r="JNS188" s="529"/>
      <c r="JNT188" s="529"/>
      <c r="JNU188" s="529"/>
      <c r="JNV188" s="529"/>
      <c r="JNW188" s="529"/>
      <c r="JNX188" s="529"/>
      <c r="JNY188" s="529"/>
      <c r="JNZ188" s="529"/>
      <c r="JOA188" s="529"/>
      <c r="JOB188" s="529"/>
      <c r="JOC188" s="529"/>
      <c r="JOD188" s="529"/>
      <c r="JOE188" s="529"/>
      <c r="JOF188" s="529"/>
      <c r="JOG188" s="529"/>
      <c r="JOH188" s="529"/>
      <c r="JOI188" s="529"/>
      <c r="JOJ188" s="529"/>
      <c r="JOK188" s="529"/>
      <c r="JOL188" s="529"/>
      <c r="JOM188" s="529"/>
      <c r="JON188" s="529"/>
      <c r="JOO188" s="529"/>
      <c r="JOP188" s="529"/>
      <c r="JOQ188" s="529"/>
      <c r="JOR188" s="529"/>
      <c r="JOS188" s="529"/>
      <c r="JOT188" s="529"/>
      <c r="JOU188" s="529"/>
      <c r="JOV188" s="529"/>
      <c r="JOW188" s="529"/>
      <c r="JOX188" s="529"/>
      <c r="JOY188" s="529"/>
      <c r="JOZ188" s="529"/>
      <c r="JPA188" s="529"/>
      <c r="JPB188" s="529"/>
      <c r="JPC188" s="529"/>
      <c r="JPD188" s="529"/>
      <c r="JPE188" s="529"/>
      <c r="JPF188" s="529"/>
      <c r="JPG188" s="529"/>
      <c r="JPH188" s="529"/>
      <c r="JPI188" s="529"/>
      <c r="JPJ188" s="529"/>
      <c r="JPK188" s="529"/>
      <c r="JPL188" s="529"/>
      <c r="JPM188" s="529"/>
      <c r="JPN188" s="529"/>
      <c r="JPO188" s="529"/>
      <c r="JPP188" s="529"/>
      <c r="JPQ188" s="529"/>
      <c r="JPR188" s="529"/>
      <c r="JPS188" s="529"/>
      <c r="JPT188" s="529"/>
      <c r="JPU188" s="529"/>
      <c r="JPV188" s="529"/>
      <c r="JPW188" s="529"/>
      <c r="JPX188" s="529"/>
      <c r="JPY188" s="529"/>
      <c r="JPZ188" s="529"/>
      <c r="JQA188" s="529"/>
      <c r="JQB188" s="529"/>
      <c r="JQC188" s="529"/>
      <c r="JQD188" s="529"/>
      <c r="JQE188" s="529"/>
      <c r="JQF188" s="529"/>
      <c r="JQG188" s="529"/>
      <c r="JQH188" s="529"/>
      <c r="JQI188" s="529"/>
      <c r="JQJ188" s="529"/>
      <c r="JQK188" s="529"/>
      <c r="JQL188" s="529"/>
      <c r="JQM188" s="529"/>
      <c r="JQN188" s="529"/>
      <c r="JQO188" s="529"/>
      <c r="JQP188" s="529"/>
      <c r="JQQ188" s="529"/>
      <c r="JQR188" s="529"/>
      <c r="JQS188" s="529"/>
      <c r="JQT188" s="529"/>
      <c r="JQU188" s="529"/>
      <c r="JQV188" s="529"/>
      <c r="JQW188" s="529"/>
      <c r="JQX188" s="529"/>
      <c r="JQY188" s="529"/>
      <c r="JQZ188" s="529"/>
      <c r="JRA188" s="529"/>
      <c r="JRB188" s="529"/>
      <c r="JRC188" s="529"/>
      <c r="JRD188" s="529"/>
      <c r="JRE188" s="529"/>
      <c r="JRF188" s="529"/>
      <c r="JRG188" s="529"/>
      <c r="JRH188" s="529"/>
      <c r="JRI188" s="529"/>
      <c r="JRJ188" s="529"/>
      <c r="JRK188" s="529"/>
      <c r="JRL188" s="529"/>
      <c r="JRM188" s="529"/>
      <c r="JRN188" s="529"/>
      <c r="JRO188" s="529"/>
      <c r="JRP188" s="529"/>
      <c r="JRQ188" s="529"/>
      <c r="JRR188" s="529"/>
      <c r="JRS188" s="529"/>
      <c r="JRT188" s="529"/>
      <c r="JRU188" s="529"/>
      <c r="JRV188" s="529"/>
      <c r="JRW188" s="529"/>
      <c r="JRX188" s="529"/>
      <c r="JRY188" s="529"/>
      <c r="JRZ188" s="529"/>
      <c r="JSA188" s="529"/>
      <c r="JSB188" s="529"/>
      <c r="JSC188" s="529"/>
      <c r="JSD188" s="529"/>
      <c r="JSE188" s="529"/>
      <c r="JSF188" s="529"/>
      <c r="JSG188" s="529"/>
      <c r="JSH188" s="529"/>
      <c r="JSI188" s="529"/>
      <c r="JSJ188" s="529"/>
      <c r="JSK188" s="529"/>
      <c r="JSL188" s="529"/>
      <c r="JSM188" s="529"/>
      <c r="JSN188" s="529"/>
      <c r="JSO188" s="529"/>
      <c r="JSP188" s="529"/>
      <c r="JSQ188" s="529"/>
      <c r="JSR188" s="529"/>
      <c r="JSS188" s="529"/>
      <c r="JST188" s="529"/>
      <c r="JSU188" s="529"/>
      <c r="JSV188" s="529"/>
      <c r="JSW188" s="529"/>
      <c r="JSX188" s="529"/>
      <c r="JSY188" s="529"/>
      <c r="JSZ188" s="529"/>
      <c r="JTA188" s="529"/>
      <c r="JTB188" s="529"/>
      <c r="JTC188" s="529"/>
      <c r="JTD188" s="529"/>
      <c r="JTE188" s="529"/>
      <c r="JTF188" s="529"/>
      <c r="JTG188" s="529"/>
      <c r="JTH188" s="529"/>
      <c r="JTI188" s="529"/>
      <c r="JTJ188" s="529"/>
      <c r="JTK188" s="529"/>
      <c r="JTL188" s="529"/>
      <c r="JTM188" s="529"/>
      <c r="JTN188" s="529"/>
      <c r="JTO188" s="529"/>
      <c r="JTP188" s="529"/>
      <c r="JTQ188" s="529"/>
      <c r="JTR188" s="529"/>
      <c r="JTS188" s="529"/>
      <c r="JTT188" s="529"/>
      <c r="JTU188" s="529"/>
      <c r="JTV188" s="529"/>
      <c r="JTW188" s="529"/>
      <c r="JTX188" s="529"/>
      <c r="JTY188" s="529"/>
      <c r="JTZ188" s="529"/>
      <c r="JUA188" s="529"/>
      <c r="JUB188" s="529"/>
      <c r="JUC188" s="529"/>
      <c r="JUD188" s="529"/>
      <c r="JUE188" s="529"/>
      <c r="JUF188" s="529"/>
      <c r="JUG188" s="529"/>
      <c r="JUH188" s="529"/>
      <c r="JUI188" s="529"/>
      <c r="JUJ188" s="529"/>
      <c r="JUK188" s="529"/>
      <c r="JUL188" s="529"/>
      <c r="JUM188" s="529"/>
      <c r="JUN188" s="529"/>
      <c r="JUO188" s="529"/>
      <c r="JUP188" s="529"/>
      <c r="JUQ188" s="529"/>
      <c r="JUR188" s="529"/>
      <c r="JUS188" s="529"/>
      <c r="JUT188" s="529"/>
      <c r="JUU188" s="529"/>
      <c r="JUV188" s="529"/>
      <c r="JUW188" s="529"/>
      <c r="JUX188" s="529"/>
      <c r="JUY188" s="529"/>
      <c r="JUZ188" s="529"/>
      <c r="JVA188" s="529"/>
      <c r="JVB188" s="529"/>
      <c r="JVC188" s="529"/>
      <c r="JVD188" s="529"/>
      <c r="JVE188" s="529"/>
      <c r="JVF188" s="529"/>
      <c r="JVG188" s="529"/>
      <c r="JVH188" s="529"/>
      <c r="JVI188" s="529"/>
      <c r="JVJ188" s="529"/>
      <c r="JVK188" s="529"/>
      <c r="JVL188" s="529"/>
      <c r="JVM188" s="529"/>
      <c r="JVN188" s="529"/>
      <c r="JVO188" s="529"/>
      <c r="JVP188" s="529"/>
      <c r="JVQ188" s="529"/>
      <c r="JVR188" s="529"/>
      <c r="JVS188" s="529"/>
      <c r="JVT188" s="529"/>
      <c r="JVU188" s="529"/>
      <c r="JVV188" s="529"/>
      <c r="JVW188" s="529"/>
      <c r="JVX188" s="529"/>
      <c r="JVY188" s="529"/>
      <c r="JVZ188" s="529"/>
      <c r="JWA188" s="529"/>
      <c r="JWB188" s="529"/>
      <c r="JWC188" s="529"/>
      <c r="JWD188" s="529"/>
      <c r="JWE188" s="529"/>
      <c r="JWF188" s="529"/>
      <c r="JWG188" s="529"/>
      <c r="JWH188" s="529"/>
      <c r="JWI188" s="529"/>
      <c r="JWJ188" s="529"/>
      <c r="JWK188" s="529"/>
      <c r="JWL188" s="529"/>
      <c r="JWM188" s="529"/>
      <c r="JWN188" s="529"/>
      <c r="JWO188" s="529"/>
      <c r="JWP188" s="529"/>
      <c r="JWQ188" s="529"/>
      <c r="JWR188" s="529"/>
      <c r="JWS188" s="529"/>
      <c r="JWT188" s="529"/>
      <c r="JWU188" s="529"/>
      <c r="JWV188" s="529"/>
      <c r="JWW188" s="529"/>
      <c r="JWX188" s="529"/>
      <c r="JWY188" s="529"/>
      <c r="JWZ188" s="529"/>
      <c r="JXA188" s="529"/>
      <c r="JXB188" s="529"/>
      <c r="JXC188" s="529"/>
      <c r="JXD188" s="529"/>
      <c r="JXE188" s="529"/>
      <c r="JXF188" s="529"/>
      <c r="JXG188" s="529"/>
      <c r="JXH188" s="529"/>
      <c r="JXI188" s="529"/>
      <c r="JXJ188" s="529"/>
      <c r="JXK188" s="529"/>
      <c r="JXL188" s="529"/>
      <c r="JXM188" s="529"/>
      <c r="JXN188" s="529"/>
      <c r="JXO188" s="529"/>
      <c r="JXP188" s="529"/>
      <c r="JXQ188" s="529"/>
      <c r="JXR188" s="529"/>
      <c r="JXS188" s="529"/>
      <c r="JXT188" s="529"/>
      <c r="JXU188" s="529"/>
      <c r="JXV188" s="529"/>
      <c r="JXW188" s="529"/>
      <c r="JXX188" s="529"/>
      <c r="JXY188" s="529"/>
      <c r="JXZ188" s="529"/>
      <c r="JYA188" s="529"/>
      <c r="JYB188" s="529"/>
      <c r="JYC188" s="529"/>
      <c r="JYD188" s="529"/>
      <c r="JYE188" s="529"/>
      <c r="JYF188" s="529"/>
      <c r="JYG188" s="529"/>
      <c r="JYH188" s="529"/>
      <c r="JYI188" s="529"/>
      <c r="JYJ188" s="529"/>
      <c r="JYK188" s="529"/>
      <c r="JYL188" s="529"/>
      <c r="JYM188" s="529"/>
      <c r="JYN188" s="529"/>
      <c r="JYO188" s="529"/>
      <c r="JYP188" s="529"/>
      <c r="JYQ188" s="529"/>
      <c r="JYR188" s="529"/>
      <c r="JYS188" s="529"/>
      <c r="JYT188" s="529"/>
      <c r="JYU188" s="529"/>
      <c r="JYV188" s="529"/>
      <c r="JYW188" s="529"/>
      <c r="JYX188" s="529"/>
      <c r="JYY188" s="529"/>
      <c r="JYZ188" s="529"/>
      <c r="JZA188" s="529"/>
      <c r="JZB188" s="529"/>
      <c r="JZC188" s="529"/>
      <c r="JZD188" s="529"/>
      <c r="JZE188" s="529"/>
      <c r="JZF188" s="529"/>
      <c r="JZG188" s="529"/>
      <c r="JZH188" s="529"/>
      <c r="JZI188" s="529"/>
      <c r="JZJ188" s="529"/>
      <c r="JZK188" s="529"/>
      <c r="JZL188" s="529"/>
      <c r="JZM188" s="529"/>
      <c r="JZN188" s="529"/>
      <c r="JZO188" s="529"/>
      <c r="JZP188" s="529"/>
      <c r="JZQ188" s="529"/>
      <c r="JZR188" s="529"/>
      <c r="JZS188" s="529"/>
      <c r="JZT188" s="529"/>
      <c r="JZU188" s="529"/>
      <c r="JZV188" s="529"/>
      <c r="JZW188" s="529"/>
      <c r="JZX188" s="529"/>
      <c r="JZY188" s="529"/>
      <c r="JZZ188" s="529"/>
      <c r="KAA188" s="529"/>
      <c r="KAB188" s="529"/>
      <c r="KAC188" s="529"/>
      <c r="KAD188" s="529"/>
      <c r="KAE188" s="529"/>
      <c r="KAF188" s="529"/>
      <c r="KAG188" s="529"/>
      <c r="KAH188" s="529"/>
      <c r="KAI188" s="529"/>
      <c r="KAJ188" s="529"/>
      <c r="KAK188" s="529"/>
      <c r="KAL188" s="529"/>
      <c r="KAM188" s="529"/>
      <c r="KAN188" s="529"/>
      <c r="KAO188" s="529"/>
      <c r="KAP188" s="529"/>
      <c r="KAQ188" s="529"/>
      <c r="KAR188" s="529"/>
      <c r="KAS188" s="529"/>
      <c r="KAT188" s="529"/>
      <c r="KAU188" s="529"/>
      <c r="KAV188" s="529"/>
      <c r="KAW188" s="529"/>
      <c r="KAX188" s="529"/>
      <c r="KAY188" s="529"/>
      <c r="KAZ188" s="529"/>
      <c r="KBA188" s="529"/>
      <c r="KBB188" s="529"/>
      <c r="KBC188" s="529"/>
      <c r="KBD188" s="529"/>
      <c r="KBE188" s="529"/>
      <c r="KBF188" s="529"/>
      <c r="KBG188" s="529"/>
      <c r="KBH188" s="529"/>
      <c r="KBI188" s="529"/>
      <c r="KBJ188" s="529"/>
      <c r="KBK188" s="529"/>
      <c r="KBL188" s="529"/>
      <c r="KBM188" s="529"/>
      <c r="KBN188" s="529"/>
      <c r="KBO188" s="529"/>
      <c r="KBP188" s="529"/>
      <c r="KBQ188" s="529"/>
      <c r="KBR188" s="529"/>
      <c r="KBS188" s="529"/>
      <c r="KBT188" s="529"/>
      <c r="KBU188" s="529"/>
      <c r="KBV188" s="529"/>
      <c r="KBW188" s="529"/>
      <c r="KBX188" s="529"/>
      <c r="KBY188" s="529"/>
      <c r="KBZ188" s="529"/>
      <c r="KCA188" s="529"/>
      <c r="KCB188" s="529"/>
      <c r="KCC188" s="529"/>
      <c r="KCD188" s="529"/>
      <c r="KCE188" s="529"/>
      <c r="KCF188" s="529"/>
      <c r="KCG188" s="529"/>
      <c r="KCH188" s="529"/>
      <c r="KCI188" s="529"/>
      <c r="KCJ188" s="529"/>
      <c r="KCK188" s="529"/>
      <c r="KCL188" s="529"/>
      <c r="KCM188" s="529"/>
      <c r="KCN188" s="529"/>
      <c r="KCO188" s="529"/>
      <c r="KCP188" s="529"/>
      <c r="KCQ188" s="529"/>
      <c r="KCR188" s="529"/>
      <c r="KCS188" s="529"/>
      <c r="KCT188" s="529"/>
      <c r="KCU188" s="529"/>
      <c r="KCV188" s="529"/>
      <c r="KCW188" s="529"/>
      <c r="KCX188" s="529"/>
      <c r="KCY188" s="529"/>
      <c r="KCZ188" s="529"/>
      <c r="KDA188" s="529"/>
      <c r="KDB188" s="529"/>
      <c r="KDC188" s="529"/>
      <c r="KDD188" s="529"/>
      <c r="KDE188" s="529"/>
      <c r="KDF188" s="529"/>
      <c r="KDG188" s="529"/>
      <c r="KDH188" s="529"/>
      <c r="KDI188" s="529"/>
      <c r="KDJ188" s="529"/>
      <c r="KDK188" s="529"/>
      <c r="KDL188" s="529"/>
      <c r="KDM188" s="529"/>
      <c r="KDN188" s="529"/>
      <c r="KDO188" s="529"/>
      <c r="KDP188" s="529"/>
      <c r="KDQ188" s="529"/>
      <c r="KDR188" s="529"/>
      <c r="KDS188" s="529"/>
      <c r="KDT188" s="529"/>
      <c r="KDU188" s="529"/>
      <c r="KDV188" s="529"/>
      <c r="KDW188" s="529"/>
      <c r="KDX188" s="529"/>
      <c r="KDY188" s="529"/>
      <c r="KDZ188" s="529"/>
      <c r="KEA188" s="529"/>
      <c r="KEB188" s="529"/>
      <c r="KEC188" s="529"/>
      <c r="KED188" s="529"/>
      <c r="KEE188" s="529"/>
      <c r="KEF188" s="529"/>
      <c r="KEG188" s="529"/>
      <c r="KEH188" s="529"/>
      <c r="KEI188" s="529"/>
      <c r="KEJ188" s="529"/>
      <c r="KEK188" s="529"/>
      <c r="KEL188" s="529"/>
      <c r="KEM188" s="529"/>
      <c r="KEN188" s="529"/>
      <c r="KEO188" s="529"/>
      <c r="KEP188" s="529"/>
      <c r="KEQ188" s="529"/>
      <c r="KER188" s="529"/>
      <c r="KES188" s="529"/>
      <c r="KET188" s="529"/>
      <c r="KEU188" s="529"/>
      <c r="KEV188" s="529"/>
      <c r="KEW188" s="529"/>
      <c r="KEX188" s="529"/>
      <c r="KEY188" s="529"/>
      <c r="KEZ188" s="529"/>
      <c r="KFA188" s="529"/>
      <c r="KFB188" s="529"/>
      <c r="KFC188" s="529"/>
      <c r="KFD188" s="529"/>
      <c r="KFE188" s="529"/>
      <c r="KFF188" s="529"/>
      <c r="KFG188" s="529"/>
      <c r="KFH188" s="529"/>
      <c r="KFI188" s="529"/>
      <c r="KFJ188" s="529"/>
      <c r="KFK188" s="529"/>
      <c r="KFL188" s="529"/>
      <c r="KFM188" s="529"/>
      <c r="KFN188" s="529"/>
      <c r="KFO188" s="529"/>
      <c r="KFP188" s="529"/>
      <c r="KFQ188" s="529"/>
      <c r="KFR188" s="529"/>
      <c r="KFS188" s="529"/>
      <c r="KFT188" s="529"/>
      <c r="KFU188" s="529"/>
      <c r="KFV188" s="529"/>
      <c r="KFW188" s="529"/>
      <c r="KFX188" s="529"/>
      <c r="KFY188" s="529"/>
      <c r="KFZ188" s="529"/>
      <c r="KGA188" s="529"/>
      <c r="KGB188" s="529"/>
      <c r="KGC188" s="529"/>
      <c r="KGD188" s="529"/>
      <c r="KGE188" s="529"/>
      <c r="KGF188" s="529"/>
      <c r="KGG188" s="529"/>
      <c r="KGH188" s="529"/>
      <c r="KGI188" s="529"/>
      <c r="KGJ188" s="529"/>
      <c r="KGK188" s="529"/>
      <c r="KGL188" s="529"/>
      <c r="KGM188" s="529"/>
      <c r="KGN188" s="529"/>
      <c r="KGO188" s="529"/>
      <c r="KGP188" s="529"/>
      <c r="KGQ188" s="529"/>
      <c r="KGR188" s="529"/>
      <c r="KGS188" s="529"/>
      <c r="KGT188" s="529"/>
      <c r="KGU188" s="529"/>
      <c r="KGV188" s="529"/>
      <c r="KGW188" s="529"/>
      <c r="KGX188" s="529"/>
      <c r="KGY188" s="529"/>
      <c r="KGZ188" s="529"/>
      <c r="KHA188" s="529"/>
      <c r="KHB188" s="529"/>
      <c r="KHC188" s="529"/>
      <c r="KHD188" s="529"/>
      <c r="KHE188" s="529"/>
      <c r="KHF188" s="529"/>
      <c r="KHG188" s="529"/>
      <c r="KHH188" s="529"/>
      <c r="KHI188" s="529"/>
      <c r="KHJ188" s="529"/>
      <c r="KHK188" s="529"/>
      <c r="KHL188" s="529"/>
      <c r="KHM188" s="529"/>
      <c r="KHN188" s="529"/>
      <c r="KHO188" s="529"/>
      <c r="KHP188" s="529"/>
      <c r="KHQ188" s="529"/>
      <c r="KHR188" s="529"/>
      <c r="KHS188" s="529"/>
      <c r="KHT188" s="529"/>
      <c r="KHU188" s="529"/>
      <c r="KHV188" s="529"/>
      <c r="KHW188" s="529"/>
      <c r="KHX188" s="529"/>
      <c r="KHY188" s="529"/>
      <c r="KHZ188" s="529"/>
      <c r="KIA188" s="529"/>
      <c r="KIB188" s="529"/>
      <c r="KIC188" s="529"/>
      <c r="KID188" s="529"/>
      <c r="KIE188" s="529"/>
      <c r="KIF188" s="529"/>
      <c r="KIG188" s="529"/>
      <c r="KIH188" s="529"/>
      <c r="KII188" s="529"/>
      <c r="KIJ188" s="529"/>
      <c r="KIK188" s="529"/>
      <c r="KIL188" s="529"/>
      <c r="KIM188" s="529"/>
      <c r="KIN188" s="529"/>
      <c r="KIO188" s="529"/>
      <c r="KIP188" s="529"/>
      <c r="KIQ188" s="529"/>
      <c r="KIR188" s="529"/>
      <c r="KIS188" s="529"/>
      <c r="KIT188" s="529"/>
      <c r="KIU188" s="529"/>
      <c r="KIV188" s="529"/>
      <c r="KIW188" s="529"/>
      <c r="KIX188" s="529"/>
      <c r="KIY188" s="529"/>
      <c r="KIZ188" s="529"/>
      <c r="KJA188" s="529"/>
      <c r="KJB188" s="529"/>
      <c r="KJC188" s="529"/>
      <c r="KJD188" s="529"/>
      <c r="KJE188" s="529"/>
      <c r="KJF188" s="529"/>
      <c r="KJG188" s="529"/>
      <c r="KJH188" s="529"/>
      <c r="KJI188" s="529"/>
      <c r="KJJ188" s="529"/>
      <c r="KJK188" s="529"/>
      <c r="KJL188" s="529"/>
      <c r="KJM188" s="529"/>
      <c r="KJN188" s="529"/>
      <c r="KJO188" s="529"/>
      <c r="KJP188" s="529"/>
      <c r="KJQ188" s="529"/>
      <c r="KJR188" s="529"/>
      <c r="KJS188" s="529"/>
      <c r="KJT188" s="529"/>
      <c r="KJU188" s="529"/>
      <c r="KJV188" s="529"/>
      <c r="KJW188" s="529"/>
      <c r="KJX188" s="529"/>
      <c r="KJY188" s="529"/>
      <c r="KJZ188" s="529"/>
      <c r="KKA188" s="529"/>
      <c r="KKB188" s="529"/>
      <c r="KKC188" s="529"/>
      <c r="KKD188" s="529"/>
      <c r="KKE188" s="529"/>
      <c r="KKF188" s="529"/>
      <c r="KKG188" s="529"/>
      <c r="KKH188" s="529"/>
      <c r="KKI188" s="529"/>
      <c r="KKJ188" s="529"/>
      <c r="KKK188" s="529"/>
      <c r="KKL188" s="529"/>
      <c r="KKM188" s="529"/>
      <c r="KKN188" s="529"/>
      <c r="KKO188" s="529"/>
      <c r="KKP188" s="529"/>
      <c r="KKQ188" s="529"/>
      <c r="KKR188" s="529"/>
      <c r="KKS188" s="529"/>
      <c r="KKT188" s="529"/>
      <c r="KKU188" s="529"/>
      <c r="KKV188" s="529"/>
      <c r="KKW188" s="529"/>
      <c r="KKX188" s="529"/>
      <c r="KKY188" s="529"/>
      <c r="KKZ188" s="529"/>
      <c r="KLA188" s="529"/>
      <c r="KLB188" s="529"/>
      <c r="KLC188" s="529"/>
      <c r="KLD188" s="529"/>
      <c r="KLE188" s="529"/>
      <c r="KLF188" s="529"/>
      <c r="KLG188" s="529"/>
      <c r="KLH188" s="529"/>
      <c r="KLI188" s="529"/>
      <c r="KLJ188" s="529"/>
      <c r="KLK188" s="529"/>
      <c r="KLL188" s="529"/>
      <c r="KLM188" s="529"/>
      <c r="KLN188" s="529"/>
      <c r="KLO188" s="529"/>
      <c r="KLP188" s="529"/>
      <c r="KLQ188" s="529"/>
      <c r="KLR188" s="529"/>
      <c r="KLS188" s="529"/>
      <c r="KLT188" s="529"/>
      <c r="KLU188" s="529"/>
      <c r="KLV188" s="529"/>
      <c r="KLW188" s="529"/>
      <c r="KLX188" s="529"/>
      <c r="KLY188" s="529"/>
      <c r="KLZ188" s="529"/>
      <c r="KMA188" s="529"/>
      <c r="KMB188" s="529"/>
      <c r="KMC188" s="529"/>
      <c r="KMD188" s="529"/>
      <c r="KME188" s="529"/>
      <c r="KMF188" s="529"/>
      <c r="KMG188" s="529"/>
      <c r="KMH188" s="529"/>
      <c r="KMI188" s="529"/>
      <c r="KMJ188" s="529"/>
      <c r="KMK188" s="529"/>
      <c r="KML188" s="529"/>
      <c r="KMM188" s="529"/>
      <c r="KMN188" s="529"/>
      <c r="KMO188" s="529"/>
      <c r="KMP188" s="529"/>
      <c r="KMQ188" s="529"/>
      <c r="KMR188" s="529"/>
      <c r="KMS188" s="529"/>
      <c r="KMT188" s="529"/>
      <c r="KMU188" s="529"/>
      <c r="KMV188" s="529"/>
      <c r="KMW188" s="529"/>
      <c r="KMX188" s="529"/>
      <c r="KMY188" s="529"/>
      <c r="KMZ188" s="529"/>
      <c r="KNA188" s="529"/>
      <c r="KNB188" s="529"/>
      <c r="KNC188" s="529"/>
      <c r="KND188" s="529"/>
      <c r="KNE188" s="529"/>
      <c r="KNF188" s="529"/>
      <c r="KNG188" s="529"/>
      <c r="KNH188" s="529"/>
      <c r="KNI188" s="529"/>
      <c r="KNJ188" s="529"/>
      <c r="KNK188" s="529"/>
      <c r="KNL188" s="529"/>
      <c r="KNM188" s="529"/>
      <c r="KNN188" s="529"/>
      <c r="KNO188" s="529"/>
      <c r="KNP188" s="529"/>
      <c r="KNQ188" s="529"/>
      <c r="KNR188" s="529"/>
      <c r="KNS188" s="529"/>
      <c r="KNT188" s="529"/>
      <c r="KNU188" s="529"/>
      <c r="KNV188" s="529"/>
      <c r="KNW188" s="529"/>
      <c r="KNX188" s="529"/>
      <c r="KNY188" s="529"/>
      <c r="KNZ188" s="529"/>
      <c r="KOA188" s="529"/>
      <c r="KOB188" s="529"/>
      <c r="KOC188" s="529"/>
      <c r="KOD188" s="529"/>
      <c r="KOE188" s="529"/>
      <c r="KOF188" s="529"/>
      <c r="KOG188" s="529"/>
      <c r="KOH188" s="529"/>
      <c r="KOI188" s="529"/>
      <c r="KOJ188" s="529"/>
      <c r="KOK188" s="529"/>
      <c r="KOL188" s="529"/>
      <c r="KOM188" s="529"/>
      <c r="KON188" s="529"/>
      <c r="KOO188" s="529"/>
      <c r="KOP188" s="529"/>
      <c r="KOQ188" s="529"/>
      <c r="KOR188" s="529"/>
      <c r="KOS188" s="529"/>
      <c r="KOT188" s="529"/>
      <c r="KOU188" s="529"/>
      <c r="KOV188" s="529"/>
      <c r="KOW188" s="529"/>
      <c r="KOX188" s="529"/>
      <c r="KOY188" s="529"/>
      <c r="KOZ188" s="529"/>
      <c r="KPA188" s="529"/>
      <c r="KPB188" s="529"/>
      <c r="KPC188" s="529"/>
      <c r="KPD188" s="529"/>
      <c r="KPE188" s="529"/>
      <c r="KPF188" s="529"/>
      <c r="KPG188" s="529"/>
      <c r="KPH188" s="529"/>
      <c r="KPI188" s="529"/>
      <c r="KPJ188" s="529"/>
      <c r="KPK188" s="529"/>
      <c r="KPL188" s="529"/>
      <c r="KPM188" s="529"/>
      <c r="KPN188" s="529"/>
      <c r="KPO188" s="529"/>
      <c r="KPP188" s="529"/>
      <c r="KPQ188" s="529"/>
      <c r="KPR188" s="529"/>
      <c r="KPS188" s="529"/>
      <c r="KPT188" s="529"/>
      <c r="KPU188" s="529"/>
      <c r="KPV188" s="529"/>
      <c r="KPW188" s="529"/>
      <c r="KPX188" s="529"/>
      <c r="KPY188" s="529"/>
      <c r="KPZ188" s="529"/>
      <c r="KQA188" s="529"/>
      <c r="KQB188" s="529"/>
      <c r="KQC188" s="529"/>
      <c r="KQD188" s="529"/>
      <c r="KQE188" s="529"/>
      <c r="KQF188" s="529"/>
      <c r="KQG188" s="529"/>
      <c r="KQH188" s="529"/>
      <c r="KQI188" s="529"/>
      <c r="KQJ188" s="529"/>
      <c r="KQK188" s="529"/>
      <c r="KQL188" s="529"/>
      <c r="KQM188" s="529"/>
      <c r="KQN188" s="529"/>
      <c r="KQO188" s="529"/>
      <c r="KQP188" s="529"/>
      <c r="KQQ188" s="529"/>
      <c r="KQR188" s="529"/>
      <c r="KQS188" s="529"/>
      <c r="KQT188" s="529"/>
      <c r="KQU188" s="529"/>
      <c r="KQV188" s="529"/>
      <c r="KQW188" s="529"/>
      <c r="KQX188" s="529"/>
      <c r="KQY188" s="529"/>
      <c r="KQZ188" s="529"/>
      <c r="KRA188" s="529"/>
      <c r="KRB188" s="529"/>
      <c r="KRC188" s="529"/>
      <c r="KRD188" s="529"/>
      <c r="KRE188" s="529"/>
      <c r="KRF188" s="529"/>
      <c r="KRG188" s="529"/>
      <c r="KRH188" s="529"/>
      <c r="KRI188" s="529"/>
      <c r="KRJ188" s="529"/>
      <c r="KRK188" s="529"/>
      <c r="KRL188" s="529"/>
      <c r="KRM188" s="529"/>
      <c r="KRN188" s="529"/>
      <c r="KRO188" s="529"/>
      <c r="KRP188" s="529"/>
      <c r="KRQ188" s="529"/>
      <c r="KRR188" s="529"/>
      <c r="KRS188" s="529"/>
      <c r="KRT188" s="529"/>
      <c r="KRU188" s="529"/>
      <c r="KRV188" s="529"/>
      <c r="KRW188" s="529"/>
      <c r="KRX188" s="529"/>
      <c r="KRY188" s="529"/>
      <c r="KRZ188" s="529"/>
      <c r="KSA188" s="529"/>
      <c r="KSB188" s="529"/>
      <c r="KSC188" s="529"/>
      <c r="KSD188" s="529"/>
      <c r="KSE188" s="529"/>
      <c r="KSF188" s="529"/>
      <c r="KSG188" s="529"/>
      <c r="KSH188" s="529"/>
      <c r="KSI188" s="529"/>
      <c r="KSJ188" s="529"/>
      <c r="KSK188" s="529"/>
      <c r="KSL188" s="529"/>
      <c r="KSM188" s="529"/>
      <c r="KSN188" s="529"/>
      <c r="KSO188" s="529"/>
      <c r="KSP188" s="529"/>
      <c r="KSQ188" s="529"/>
      <c r="KSR188" s="529"/>
      <c r="KSS188" s="529"/>
      <c r="KST188" s="529"/>
      <c r="KSU188" s="529"/>
      <c r="KSV188" s="529"/>
      <c r="KSW188" s="529"/>
      <c r="KSX188" s="529"/>
      <c r="KSY188" s="529"/>
      <c r="KSZ188" s="529"/>
      <c r="KTA188" s="529"/>
      <c r="KTB188" s="529"/>
      <c r="KTC188" s="529"/>
      <c r="KTD188" s="529"/>
      <c r="KTE188" s="529"/>
      <c r="KTF188" s="529"/>
      <c r="KTG188" s="529"/>
      <c r="KTH188" s="529"/>
      <c r="KTI188" s="529"/>
      <c r="KTJ188" s="529"/>
      <c r="KTK188" s="529"/>
      <c r="KTL188" s="529"/>
      <c r="KTM188" s="529"/>
      <c r="KTN188" s="529"/>
      <c r="KTO188" s="529"/>
      <c r="KTP188" s="529"/>
      <c r="KTQ188" s="529"/>
      <c r="KTR188" s="529"/>
      <c r="KTS188" s="529"/>
      <c r="KTT188" s="529"/>
      <c r="KTU188" s="529"/>
      <c r="KTV188" s="529"/>
      <c r="KTW188" s="529"/>
      <c r="KTX188" s="529"/>
      <c r="KTY188" s="529"/>
      <c r="KTZ188" s="529"/>
      <c r="KUA188" s="529"/>
      <c r="KUB188" s="529"/>
      <c r="KUC188" s="529"/>
      <c r="KUD188" s="529"/>
      <c r="KUE188" s="529"/>
      <c r="KUF188" s="529"/>
      <c r="KUG188" s="529"/>
      <c r="KUH188" s="529"/>
      <c r="KUI188" s="529"/>
      <c r="KUJ188" s="529"/>
      <c r="KUK188" s="529"/>
      <c r="KUL188" s="529"/>
      <c r="KUM188" s="529"/>
      <c r="KUN188" s="529"/>
      <c r="KUO188" s="529"/>
      <c r="KUP188" s="529"/>
      <c r="KUQ188" s="529"/>
      <c r="KUR188" s="529"/>
      <c r="KUS188" s="529"/>
      <c r="KUT188" s="529"/>
      <c r="KUU188" s="529"/>
      <c r="KUV188" s="529"/>
      <c r="KUW188" s="529"/>
      <c r="KUX188" s="529"/>
      <c r="KUY188" s="529"/>
      <c r="KUZ188" s="529"/>
      <c r="KVA188" s="529"/>
      <c r="KVB188" s="529"/>
      <c r="KVC188" s="529"/>
      <c r="KVD188" s="529"/>
      <c r="KVE188" s="529"/>
      <c r="KVF188" s="529"/>
      <c r="KVG188" s="529"/>
      <c r="KVH188" s="529"/>
      <c r="KVI188" s="529"/>
      <c r="KVJ188" s="529"/>
      <c r="KVK188" s="529"/>
      <c r="KVL188" s="529"/>
      <c r="KVM188" s="529"/>
      <c r="KVN188" s="529"/>
      <c r="KVO188" s="529"/>
      <c r="KVP188" s="529"/>
      <c r="KVQ188" s="529"/>
      <c r="KVR188" s="529"/>
      <c r="KVS188" s="529"/>
      <c r="KVT188" s="529"/>
      <c r="KVU188" s="529"/>
      <c r="KVV188" s="529"/>
      <c r="KVW188" s="529"/>
      <c r="KVX188" s="529"/>
      <c r="KVY188" s="529"/>
      <c r="KVZ188" s="529"/>
      <c r="KWA188" s="529"/>
      <c r="KWB188" s="529"/>
      <c r="KWC188" s="529"/>
      <c r="KWD188" s="529"/>
      <c r="KWE188" s="529"/>
      <c r="KWF188" s="529"/>
      <c r="KWG188" s="529"/>
      <c r="KWH188" s="529"/>
      <c r="KWI188" s="529"/>
      <c r="KWJ188" s="529"/>
      <c r="KWK188" s="529"/>
      <c r="KWL188" s="529"/>
      <c r="KWM188" s="529"/>
      <c r="KWN188" s="529"/>
      <c r="KWO188" s="529"/>
      <c r="KWP188" s="529"/>
      <c r="KWQ188" s="529"/>
      <c r="KWR188" s="529"/>
      <c r="KWS188" s="529"/>
      <c r="KWT188" s="529"/>
      <c r="KWU188" s="529"/>
      <c r="KWV188" s="529"/>
      <c r="KWW188" s="529"/>
      <c r="KWX188" s="529"/>
      <c r="KWY188" s="529"/>
      <c r="KWZ188" s="529"/>
      <c r="KXA188" s="529"/>
      <c r="KXB188" s="529"/>
      <c r="KXC188" s="529"/>
      <c r="KXD188" s="529"/>
      <c r="KXE188" s="529"/>
      <c r="KXF188" s="529"/>
      <c r="KXG188" s="529"/>
      <c r="KXH188" s="529"/>
      <c r="KXI188" s="529"/>
      <c r="KXJ188" s="529"/>
      <c r="KXK188" s="529"/>
      <c r="KXL188" s="529"/>
      <c r="KXM188" s="529"/>
      <c r="KXN188" s="529"/>
      <c r="KXO188" s="529"/>
      <c r="KXP188" s="529"/>
      <c r="KXQ188" s="529"/>
      <c r="KXR188" s="529"/>
      <c r="KXS188" s="529"/>
      <c r="KXT188" s="529"/>
      <c r="KXU188" s="529"/>
      <c r="KXV188" s="529"/>
      <c r="KXW188" s="529"/>
      <c r="KXX188" s="529"/>
      <c r="KXY188" s="529"/>
      <c r="KXZ188" s="529"/>
      <c r="KYA188" s="529"/>
      <c r="KYB188" s="529"/>
      <c r="KYC188" s="529"/>
      <c r="KYD188" s="529"/>
      <c r="KYE188" s="529"/>
      <c r="KYF188" s="529"/>
      <c r="KYG188" s="529"/>
      <c r="KYH188" s="529"/>
      <c r="KYI188" s="529"/>
      <c r="KYJ188" s="529"/>
      <c r="KYK188" s="529"/>
      <c r="KYL188" s="529"/>
      <c r="KYM188" s="529"/>
      <c r="KYN188" s="529"/>
      <c r="KYO188" s="529"/>
      <c r="KYP188" s="529"/>
      <c r="KYQ188" s="529"/>
      <c r="KYR188" s="529"/>
      <c r="KYS188" s="529"/>
      <c r="KYT188" s="529"/>
      <c r="KYU188" s="529"/>
      <c r="KYV188" s="529"/>
      <c r="KYW188" s="529"/>
      <c r="KYX188" s="529"/>
      <c r="KYY188" s="529"/>
      <c r="KYZ188" s="529"/>
      <c r="KZA188" s="529"/>
      <c r="KZB188" s="529"/>
      <c r="KZC188" s="529"/>
      <c r="KZD188" s="529"/>
      <c r="KZE188" s="529"/>
      <c r="KZF188" s="529"/>
      <c r="KZG188" s="529"/>
      <c r="KZH188" s="529"/>
      <c r="KZI188" s="529"/>
      <c r="KZJ188" s="529"/>
      <c r="KZK188" s="529"/>
      <c r="KZL188" s="529"/>
      <c r="KZM188" s="529"/>
      <c r="KZN188" s="529"/>
      <c r="KZO188" s="529"/>
      <c r="KZP188" s="529"/>
      <c r="KZQ188" s="529"/>
      <c r="KZR188" s="529"/>
      <c r="KZS188" s="529"/>
      <c r="KZT188" s="529"/>
      <c r="KZU188" s="529"/>
      <c r="KZV188" s="529"/>
      <c r="KZW188" s="529"/>
      <c r="KZX188" s="529"/>
      <c r="KZY188" s="529"/>
      <c r="KZZ188" s="529"/>
      <c r="LAA188" s="529"/>
      <c r="LAB188" s="529"/>
      <c r="LAC188" s="529"/>
      <c r="LAD188" s="529"/>
      <c r="LAE188" s="529"/>
      <c r="LAF188" s="529"/>
      <c r="LAG188" s="529"/>
      <c r="LAH188" s="529"/>
      <c r="LAI188" s="529"/>
      <c r="LAJ188" s="529"/>
      <c r="LAK188" s="529"/>
      <c r="LAL188" s="529"/>
      <c r="LAM188" s="529"/>
      <c r="LAN188" s="529"/>
      <c r="LAO188" s="529"/>
      <c r="LAP188" s="529"/>
      <c r="LAQ188" s="529"/>
      <c r="LAR188" s="529"/>
      <c r="LAS188" s="529"/>
      <c r="LAT188" s="529"/>
      <c r="LAU188" s="529"/>
      <c r="LAV188" s="529"/>
      <c r="LAW188" s="529"/>
      <c r="LAX188" s="529"/>
      <c r="LAY188" s="529"/>
      <c r="LAZ188" s="529"/>
      <c r="LBA188" s="529"/>
      <c r="LBB188" s="529"/>
      <c r="LBC188" s="529"/>
      <c r="LBD188" s="529"/>
      <c r="LBE188" s="529"/>
      <c r="LBF188" s="529"/>
      <c r="LBG188" s="529"/>
      <c r="LBH188" s="529"/>
      <c r="LBI188" s="529"/>
      <c r="LBJ188" s="529"/>
      <c r="LBK188" s="529"/>
      <c r="LBL188" s="529"/>
      <c r="LBM188" s="529"/>
      <c r="LBN188" s="529"/>
      <c r="LBO188" s="529"/>
      <c r="LBP188" s="529"/>
      <c r="LBQ188" s="529"/>
      <c r="LBR188" s="529"/>
      <c r="LBS188" s="529"/>
      <c r="LBT188" s="529"/>
      <c r="LBU188" s="529"/>
      <c r="LBV188" s="529"/>
      <c r="LBW188" s="529"/>
      <c r="LBX188" s="529"/>
      <c r="LBY188" s="529"/>
      <c r="LBZ188" s="529"/>
      <c r="LCA188" s="529"/>
      <c r="LCB188" s="529"/>
      <c r="LCC188" s="529"/>
      <c r="LCD188" s="529"/>
      <c r="LCE188" s="529"/>
      <c r="LCF188" s="529"/>
      <c r="LCG188" s="529"/>
      <c r="LCH188" s="529"/>
      <c r="LCI188" s="529"/>
      <c r="LCJ188" s="529"/>
      <c r="LCK188" s="529"/>
      <c r="LCL188" s="529"/>
      <c r="LCM188" s="529"/>
      <c r="LCN188" s="529"/>
      <c r="LCO188" s="529"/>
      <c r="LCP188" s="529"/>
      <c r="LCQ188" s="529"/>
      <c r="LCR188" s="529"/>
      <c r="LCS188" s="529"/>
      <c r="LCT188" s="529"/>
      <c r="LCU188" s="529"/>
      <c r="LCV188" s="529"/>
      <c r="LCW188" s="529"/>
      <c r="LCX188" s="529"/>
      <c r="LCY188" s="529"/>
      <c r="LCZ188" s="529"/>
      <c r="LDA188" s="529"/>
      <c r="LDB188" s="529"/>
      <c r="LDC188" s="529"/>
      <c r="LDD188" s="529"/>
      <c r="LDE188" s="529"/>
      <c r="LDF188" s="529"/>
      <c r="LDG188" s="529"/>
      <c r="LDH188" s="529"/>
      <c r="LDI188" s="529"/>
      <c r="LDJ188" s="529"/>
      <c r="LDK188" s="529"/>
      <c r="LDL188" s="529"/>
      <c r="LDM188" s="529"/>
      <c r="LDN188" s="529"/>
      <c r="LDO188" s="529"/>
      <c r="LDP188" s="529"/>
      <c r="LDQ188" s="529"/>
      <c r="LDR188" s="529"/>
      <c r="LDS188" s="529"/>
      <c r="LDT188" s="529"/>
      <c r="LDU188" s="529"/>
      <c r="LDV188" s="529"/>
      <c r="LDW188" s="529"/>
      <c r="LDX188" s="529"/>
      <c r="LDY188" s="529"/>
      <c r="LDZ188" s="529"/>
      <c r="LEA188" s="529"/>
      <c r="LEB188" s="529"/>
      <c r="LEC188" s="529"/>
      <c r="LED188" s="529"/>
      <c r="LEE188" s="529"/>
      <c r="LEF188" s="529"/>
      <c r="LEG188" s="529"/>
      <c r="LEH188" s="529"/>
      <c r="LEI188" s="529"/>
      <c r="LEJ188" s="529"/>
      <c r="LEK188" s="529"/>
      <c r="LEL188" s="529"/>
      <c r="LEM188" s="529"/>
      <c r="LEN188" s="529"/>
      <c r="LEO188" s="529"/>
      <c r="LEP188" s="529"/>
      <c r="LEQ188" s="529"/>
      <c r="LER188" s="529"/>
      <c r="LES188" s="529"/>
      <c r="LET188" s="529"/>
      <c r="LEU188" s="529"/>
      <c r="LEV188" s="529"/>
      <c r="LEW188" s="529"/>
      <c r="LEX188" s="529"/>
      <c r="LEY188" s="529"/>
      <c r="LEZ188" s="529"/>
      <c r="LFA188" s="529"/>
      <c r="LFB188" s="529"/>
      <c r="LFC188" s="529"/>
      <c r="LFD188" s="529"/>
      <c r="LFE188" s="529"/>
      <c r="LFF188" s="529"/>
      <c r="LFG188" s="529"/>
      <c r="LFH188" s="529"/>
      <c r="LFI188" s="529"/>
      <c r="LFJ188" s="529"/>
      <c r="LFK188" s="529"/>
      <c r="LFL188" s="529"/>
      <c r="LFM188" s="529"/>
      <c r="LFN188" s="529"/>
      <c r="LFO188" s="529"/>
      <c r="LFP188" s="529"/>
      <c r="LFQ188" s="529"/>
      <c r="LFR188" s="529"/>
      <c r="LFS188" s="529"/>
      <c r="LFT188" s="529"/>
      <c r="LFU188" s="529"/>
      <c r="LFV188" s="529"/>
      <c r="LFW188" s="529"/>
      <c r="LFX188" s="529"/>
      <c r="LFY188" s="529"/>
      <c r="LFZ188" s="529"/>
      <c r="LGA188" s="529"/>
      <c r="LGB188" s="529"/>
      <c r="LGC188" s="529"/>
      <c r="LGD188" s="529"/>
      <c r="LGE188" s="529"/>
      <c r="LGF188" s="529"/>
      <c r="LGG188" s="529"/>
      <c r="LGH188" s="529"/>
      <c r="LGI188" s="529"/>
      <c r="LGJ188" s="529"/>
      <c r="LGK188" s="529"/>
      <c r="LGL188" s="529"/>
      <c r="LGM188" s="529"/>
      <c r="LGN188" s="529"/>
      <c r="LGO188" s="529"/>
      <c r="LGP188" s="529"/>
      <c r="LGQ188" s="529"/>
      <c r="LGR188" s="529"/>
      <c r="LGS188" s="529"/>
      <c r="LGT188" s="529"/>
      <c r="LGU188" s="529"/>
      <c r="LGV188" s="529"/>
      <c r="LGW188" s="529"/>
      <c r="LGX188" s="529"/>
      <c r="LGY188" s="529"/>
      <c r="LGZ188" s="529"/>
      <c r="LHA188" s="529"/>
      <c r="LHB188" s="529"/>
      <c r="LHC188" s="529"/>
      <c r="LHD188" s="529"/>
      <c r="LHE188" s="529"/>
      <c r="LHF188" s="529"/>
      <c r="LHG188" s="529"/>
      <c r="LHH188" s="529"/>
      <c r="LHI188" s="529"/>
      <c r="LHJ188" s="529"/>
      <c r="LHK188" s="529"/>
      <c r="LHL188" s="529"/>
      <c r="LHM188" s="529"/>
      <c r="LHN188" s="529"/>
      <c r="LHO188" s="529"/>
      <c r="LHP188" s="529"/>
      <c r="LHQ188" s="529"/>
      <c r="LHR188" s="529"/>
      <c r="LHS188" s="529"/>
      <c r="LHT188" s="529"/>
      <c r="LHU188" s="529"/>
      <c r="LHV188" s="529"/>
      <c r="LHW188" s="529"/>
      <c r="LHX188" s="529"/>
      <c r="LHY188" s="529"/>
      <c r="LHZ188" s="529"/>
      <c r="LIA188" s="529"/>
      <c r="LIB188" s="529"/>
      <c r="LIC188" s="529"/>
      <c r="LID188" s="529"/>
      <c r="LIE188" s="529"/>
      <c r="LIF188" s="529"/>
      <c r="LIG188" s="529"/>
      <c r="LIH188" s="529"/>
      <c r="LII188" s="529"/>
      <c r="LIJ188" s="529"/>
      <c r="LIK188" s="529"/>
      <c r="LIL188" s="529"/>
      <c r="LIM188" s="529"/>
      <c r="LIN188" s="529"/>
      <c r="LIO188" s="529"/>
      <c r="LIP188" s="529"/>
      <c r="LIQ188" s="529"/>
      <c r="LIR188" s="529"/>
      <c r="LIS188" s="529"/>
      <c r="LIT188" s="529"/>
      <c r="LIU188" s="529"/>
      <c r="LIV188" s="529"/>
      <c r="LIW188" s="529"/>
      <c r="LIX188" s="529"/>
      <c r="LIY188" s="529"/>
      <c r="LIZ188" s="529"/>
      <c r="LJA188" s="529"/>
      <c r="LJB188" s="529"/>
      <c r="LJC188" s="529"/>
      <c r="LJD188" s="529"/>
      <c r="LJE188" s="529"/>
      <c r="LJF188" s="529"/>
      <c r="LJG188" s="529"/>
      <c r="LJH188" s="529"/>
      <c r="LJI188" s="529"/>
      <c r="LJJ188" s="529"/>
      <c r="LJK188" s="529"/>
      <c r="LJL188" s="529"/>
      <c r="LJM188" s="529"/>
      <c r="LJN188" s="529"/>
      <c r="LJO188" s="529"/>
      <c r="LJP188" s="529"/>
      <c r="LJQ188" s="529"/>
      <c r="LJR188" s="529"/>
      <c r="LJS188" s="529"/>
      <c r="LJT188" s="529"/>
      <c r="LJU188" s="529"/>
      <c r="LJV188" s="529"/>
      <c r="LJW188" s="529"/>
      <c r="LJX188" s="529"/>
      <c r="LJY188" s="529"/>
      <c r="LJZ188" s="529"/>
      <c r="LKA188" s="529"/>
      <c r="LKB188" s="529"/>
      <c r="LKC188" s="529"/>
      <c r="LKD188" s="529"/>
      <c r="LKE188" s="529"/>
      <c r="LKF188" s="529"/>
      <c r="LKG188" s="529"/>
      <c r="LKH188" s="529"/>
      <c r="LKI188" s="529"/>
      <c r="LKJ188" s="529"/>
      <c r="LKK188" s="529"/>
      <c r="LKL188" s="529"/>
      <c r="LKM188" s="529"/>
      <c r="LKN188" s="529"/>
      <c r="LKO188" s="529"/>
      <c r="LKP188" s="529"/>
      <c r="LKQ188" s="529"/>
      <c r="LKR188" s="529"/>
      <c r="LKS188" s="529"/>
      <c r="LKT188" s="529"/>
      <c r="LKU188" s="529"/>
      <c r="LKV188" s="529"/>
      <c r="LKW188" s="529"/>
      <c r="LKX188" s="529"/>
      <c r="LKY188" s="529"/>
      <c r="LKZ188" s="529"/>
      <c r="LLA188" s="529"/>
      <c r="LLB188" s="529"/>
      <c r="LLC188" s="529"/>
      <c r="LLD188" s="529"/>
      <c r="LLE188" s="529"/>
      <c r="LLF188" s="529"/>
      <c r="LLG188" s="529"/>
      <c r="LLH188" s="529"/>
      <c r="LLI188" s="529"/>
      <c r="LLJ188" s="529"/>
      <c r="LLK188" s="529"/>
      <c r="LLL188" s="529"/>
      <c r="LLM188" s="529"/>
      <c r="LLN188" s="529"/>
      <c r="LLO188" s="529"/>
      <c r="LLP188" s="529"/>
      <c r="LLQ188" s="529"/>
      <c r="LLR188" s="529"/>
      <c r="LLS188" s="529"/>
      <c r="LLT188" s="529"/>
      <c r="LLU188" s="529"/>
      <c r="LLV188" s="529"/>
      <c r="LLW188" s="529"/>
      <c r="LLX188" s="529"/>
      <c r="LLY188" s="529"/>
      <c r="LLZ188" s="529"/>
      <c r="LMA188" s="529"/>
      <c r="LMB188" s="529"/>
      <c r="LMC188" s="529"/>
      <c r="LMD188" s="529"/>
      <c r="LME188" s="529"/>
      <c r="LMF188" s="529"/>
      <c r="LMG188" s="529"/>
      <c r="LMH188" s="529"/>
      <c r="LMI188" s="529"/>
      <c r="LMJ188" s="529"/>
      <c r="LMK188" s="529"/>
      <c r="LML188" s="529"/>
      <c r="LMM188" s="529"/>
      <c r="LMN188" s="529"/>
      <c r="LMO188" s="529"/>
      <c r="LMP188" s="529"/>
      <c r="LMQ188" s="529"/>
      <c r="LMR188" s="529"/>
      <c r="LMS188" s="529"/>
      <c r="LMT188" s="529"/>
      <c r="LMU188" s="529"/>
      <c r="LMV188" s="529"/>
      <c r="LMW188" s="529"/>
      <c r="LMX188" s="529"/>
      <c r="LMY188" s="529"/>
      <c r="LMZ188" s="529"/>
      <c r="LNA188" s="529"/>
      <c r="LNB188" s="529"/>
      <c r="LNC188" s="529"/>
      <c r="LND188" s="529"/>
      <c r="LNE188" s="529"/>
      <c r="LNF188" s="529"/>
      <c r="LNG188" s="529"/>
      <c r="LNH188" s="529"/>
      <c r="LNI188" s="529"/>
      <c r="LNJ188" s="529"/>
      <c r="LNK188" s="529"/>
      <c r="LNL188" s="529"/>
      <c r="LNM188" s="529"/>
      <c r="LNN188" s="529"/>
      <c r="LNO188" s="529"/>
      <c r="LNP188" s="529"/>
      <c r="LNQ188" s="529"/>
      <c r="LNR188" s="529"/>
      <c r="LNS188" s="529"/>
      <c r="LNT188" s="529"/>
      <c r="LNU188" s="529"/>
      <c r="LNV188" s="529"/>
      <c r="LNW188" s="529"/>
      <c r="LNX188" s="529"/>
      <c r="LNY188" s="529"/>
      <c r="LNZ188" s="529"/>
      <c r="LOA188" s="529"/>
      <c r="LOB188" s="529"/>
      <c r="LOC188" s="529"/>
      <c r="LOD188" s="529"/>
      <c r="LOE188" s="529"/>
      <c r="LOF188" s="529"/>
      <c r="LOG188" s="529"/>
      <c r="LOH188" s="529"/>
      <c r="LOI188" s="529"/>
      <c r="LOJ188" s="529"/>
      <c r="LOK188" s="529"/>
      <c r="LOL188" s="529"/>
      <c r="LOM188" s="529"/>
      <c r="LON188" s="529"/>
      <c r="LOO188" s="529"/>
      <c r="LOP188" s="529"/>
      <c r="LOQ188" s="529"/>
      <c r="LOR188" s="529"/>
      <c r="LOS188" s="529"/>
      <c r="LOT188" s="529"/>
      <c r="LOU188" s="529"/>
      <c r="LOV188" s="529"/>
      <c r="LOW188" s="529"/>
      <c r="LOX188" s="529"/>
      <c r="LOY188" s="529"/>
      <c r="LOZ188" s="529"/>
      <c r="LPA188" s="529"/>
      <c r="LPB188" s="529"/>
      <c r="LPC188" s="529"/>
      <c r="LPD188" s="529"/>
      <c r="LPE188" s="529"/>
      <c r="LPF188" s="529"/>
      <c r="LPG188" s="529"/>
      <c r="LPH188" s="529"/>
      <c r="LPI188" s="529"/>
      <c r="LPJ188" s="529"/>
      <c r="LPK188" s="529"/>
      <c r="LPL188" s="529"/>
      <c r="LPM188" s="529"/>
      <c r="LPN188" s="529"/>
      <c r="LPO188" s="529"/>
      <c r="LPP188" s="529"/>
      <c r="LPQ188" s="529"/>
      <c r="LPR188" s="529"/>
      <c r="LPS188" s="529"/>
      <c r="LPT188" s="529"/>
      <c r="LPU188" s="529"/>
      <c r="LPV188" s="529"/>
      <c r="LPW188" s="529"/>
      <c r="LPX188" s="529"/>
      <c r="LPY188" s="529"/>
      <c r="LPZ188" s="529"/>
      <c r="LQA188" s="529"/>
      <c r="LQB188" s="529"/>
      <c r="LQC188" s="529"/>
      <c r="LQD188" s="529"/>
      <c r="LQE188" s="529"/>
      <c r="LQF188" s="529"/>
      <c r="LQG188" s="529"/>
      <c r="LQH188" s="529"/>
      <c r="LQI188" s="529"/>
      <c r="LQJ188" s="529"/>
      <c r="LQK188" s="529"/>
      <c r="LQL188" s="529"/>
      <c r="LQM188" s="529"/>
      <c r="LQN188" s="529"/>
      <c r="LQO188" s="529"/>
      <c r="LQP188" s="529"/>
      <c r="LQQ188" s="529"/>
      <c r="LQR188" s="529"/>
      <c r="LQS188" s="529"/>
      <c r="LQT188" s="529"/>
      <c r="LQU188" s="529"/>
      <c r="LQV188" s="529"/>
      <c r="LQW188" s="529"/>
      <c r="LQX188" s="529"/>
      <c r="LQY188" s="529"/>
      <c r="LQZ188" s="529"/>
      <c r="LRA188" s="529"/>
      <c r="LRB188" s="529"/>
      <c r="LRC188" s="529"/>
      <c r="LRD188" s="529"/>
      <c r="LRE188" s="529"/>
      <c r="LRF188" s="529"/>
      <c r="LRG188" s="529"/>
      <c r="LRH188" s="529"/>
      <c r="LRI188" s="529"/>
      <c r="LRJ188" s="529"/>
      <c r="LRK188" s="529"/>
      <c r="LRL188" s="529"/>
      <c r="LRM188" s="529"/>
      <c r="LRN188" s="529"/>
      <c r="LRO188" s="529"/>
      <c r="LRP188" s="529"/>
      <c r="LRQ188" s="529"/>
      <c r="LRR188" s="529"/>
      <c r="LRS188" s="529"/>
      <c r="LRT188" s="529"/>
      <c r="LRU188" s="529"/>
      <c r="LRV188" s="529"/>
      <c r="LRW188" s="529"/>
      <c r="LRX188" s="529"/>
      <c r="LRY188" s="529"/>
      <c r="LRZ188" s="529"/>
      <c r="LSA188" s="529"/>
      <c r="LSB188" s="529"/>
      <c r="LSC188" s="529"/>
      <c r="LSD188" s="529"/>
      <c r="LSE188" s="529"/>
      <c r="LSF188" s="529"/>
      <c r="LSG188" s="529"/>
      <c r="LSH188" s="529"/>
      <c r="LSI188" s="529"/>
      <c r="LSJ188" s="529"/>
      <c r="LSK188" s="529"/>
      <c r="LSL188" s="529"/>
      <c r="LSM188" s="529"/>
      <c r="LSN188" s="529"/>
      <c r="LSO188" s="529"/>
      <c r="LSP188" s="529"/>
      <c r="LSQ188" s="529"/>
      <c r="LSR188" s="529"/>
      <c r="LSS188" s="529"/>
      <c r="LST188" s="529"/>
      <c r="LSU188" s="529"/>
      <c r="LSV188" s="529"/>
      <c r="LSW188" s="529"/>
      <c r="LSX188" s="529"/>
      <c r="LSY188" s="529"/>
      <c r="LSZ188" s="529"/>
      <c r="LTA188" s="529"/>
      <c r="LTB188" s="529"/>
      <c r="LTC188" s="529"/>
      <c r="LTD188" s="529"/>
      <c r="LTE188" s="529"/>
      <c r="LTF188" s="529"/>
      <c r="LTG188" s="529"/>
      <c r="LTH188" s="529"/>
      <c r="LTI188" s="529"/>
      <c r="LTJ188" s="529"/>
      <c r="LTK188" s="529"/>
      <c r="LTL188" s="529"/>
      <c r="LTM188" s="529"/>
      <c r="LTN188" s="529"/>
      <c r="LTO188" s="529"/>
      <c r="LTP188" s="529"/>
      <c r="LTQ188" s="529"/>
      <c r="LTR188" s="529"/>
      <c r="LTS188" s="529"/>
      <c r="LTT188" s="529"/>
      <c r="LTU188" s="529"/>
      <c r="LTV188" s="529"/>
      <c r="LTW188" s="529"/>
      <c r="LTX188" s="529"/>
      <c r="LTY188" s="529"/>
      <c r="LTZ188" s="529"/>
      <c r="LUA188" s="529"/>
      <c r="LUB188" s="529"/>
      <c r="LUC188" s="529"/>
      <c r="LUD188" s="529"/>
      <c r="LUE188" s="529"/>
      <c r="LUF188" s="529"/>
      <c r="LUG188" s="529"/>
      <c r="LUH188" s="529"/>
      <c r="LUI188" s="529"/>
      <c r="LUJ188" s="529"/>
      <c r="LUK188" s="529"/>
      <c r="LUL188" s="529"/>
      <c r="LUM188" s="529"/>
      <c r="LUN188" s="529"/>
      <c r="LUO188" s="529"/>
      <c r="LUP188" s="529"/>
      <c r="LUQ188" s="529"/>
      <c r="LUR188" s="529"/>
      <c r="LUS188" s="529"/>
      <c r="LUT188" s="529"/>
      <c r="LUU188" s="529"/>
      <c r="LUV188" s="529"/>
      <c r="LUW188" s="529"/>
      <c r="LUX188" s="529"/>
      <c r="LUY188" s="529"/>
      <c r="LUZ188" s="529"/>
      <c r="LVA188" s="529"/>
      <c r="LVB188" s="529"/>
      <c r="LVC188" s="529"/>
      <c r="LVD188" s="529"/>
      <c r="LVE188" s="529"/>
      <c r="LVF188" s="529"/>
      <c r="LVG188" s="529"/>
      <c r="LVH188" s="529"/>
      <c r="LVI188" s="529"/>
      <c r="LVJ188" s="529"/>
      <c r="LVK188" s="529"/>
      <c r="LVL188" s="529"/>
      <c r="LVM188" s="529"/>
      <c r="LVN188" s="529"/>
      <c r="LVO188" s="529"/>
      <c r="LVP188" s="529"/>
      <c r="LVQ188" s="529"/>
      <c r="LVR188" s="529"/>
      <c r="LVS188" s="529"/>
      <c r="LVT188" s="529"/>
      <c r="LVU188" s="529"/>
      <c r="LVV188" s="529"/>
      <c r="LVW188" s="529"/>
      <c r="LVX188" s="529"/>
      <c r="LVY188" s="529"/>
      <c r="LVZ188" s="529"/>
      <c r="LWA188" s="529"/>
      <c r="LWB188" s="529"/>
      <c r="LWC188" s="529"/>
      <c r="LWD188" s="529"/>
      <c r="LWE188" s="529"/>
      <c r="LWF188" s="529"/>
      <c r="LWG188" s="529"/>
      <c r="LWH188" s="529"/>
      <c r="LWI188" s="529"/>
      <c r="LWJ188" s="529"/>
      <c r="LWK188" s="529"/>
      <c r="LWL188" s="529"/>
      <c r="LWM188" s="529"/>
      <c r="LWN188" s="529"/>
      <c r="LWO188" s="529"/>
      <c r="LWP188" s="529"/>
      <c r="LWQ188" s="529"/>
      <c r="LWR188" s="529"/>
      <c r="LWS188" s="529"/>
      <c r="LWT188" s="529"/>
      <c r="LWU188" s="529"/>
      <c r="LWV188" s="529"/>
      <c r="LWW188" s="529"/>
      <c r="LWX188" s="529"/>
      <c r="LWY188" s="529"/>
      <c r="LWZ188" s="529"/>
      <c r="LXA188" s="529"/>
      <c r="LXB188" s="529"/>
      <c r="LXC188" s="529"/>
      <c r="LXD188" s="529"/>
      <c r="LXE188" s="529"/>
      <c r="LXF188" s="529"/>
      <c r="LXG188" s="529"/>
      <c r="LXH188" s="529"/>
      <c r="LXI188" s="529"/>
      <c r="LXJ188" s="529"/>
      <c r="LXK188" s="529"/>
      <c r="LXL188" s="529"/>
      <c r="LXM188" s="529"/>
      <c r="LXN188" s="529"/>
      <c r="LXO188" s="529"/>
      <c r="LXP188" s="529"/>
      <c r="LXQ188" s="529"/>
      <c r="LXR188" s="529"/>
      <c r="LXS188" s="529"/>
      <c r="LXT188" s="529"/>
      <c r="LXU188" s="529"/>
      <c r="LXV188" s="529"/>
      <c r="LXW188" s="529"/>
      <c r="LXX188" s="529"/>
      <c r="LXY188" s="529"/>
      <c r="LXZ188" s="529"/>
      <c r="LYA188" s="529"/>
      <c r="LYB188" s="529"/>
      <c r="LYC188" s="529"/>
      <c r="LYD188" s="529"/>
      <c r="LYE188" s="529"/>
      <c r="LYF188" s="529"/>
      <c r="LYG188" s="529"/>
      <c r="LYH188" s="529"/>
      <c r="LYI188" s="529"/>
      <c r="LYJ188" s="529"/>
      <c r="LYK188" s="529"/>
      <c r="LYL188" s="529"/>
      <c r="LYM188" s="529"/>
      <c r="LYN188" s="529"/>
      <c r="LYO188" s="529"/>
      <c r="LYP188" s="529"/>
      <c r="LYQ188" s="529"/>
      <c r="LYR188" s="529"/>
      <c r="LYS188" s="529"/>
      <c r="LYT188" s="529"/>
      <c r="LYU188" s="529"/>
      <c r="LYV188" s="529"/>
      <c r="LYW188" s="529"/>
      <c r="LYX188" s="529"/>
      <c r="LYY188" s="529"/>
      <c r="LYZ188" s="529"/>
      <c r="LZA188" s="529"/>
      <c r="LZB188" s="529"/>
      <c r="LZC188" s="529"/>
      <c r="LZD188" s="529"/>
      <c r="LZE188" s="529"/>
      <c r="LZF188" s="529"/>
      <c r="LZG188" s="529"/>
      <c r="LZH188" s="529"/>
      <c r="LZI188" s="529"/>
      <c r="LZJ188" s="529"/>
      <c r="LZK188" s="529"/>
      <c r="LZL188" s="529"/>
      <c r="LZM188" s="529"/>
      <c r="LZN188" s="529"/>
      <c r="LZO188" s="529"/>
      <c r="LZP188" s="529"/>
      <c r="LZQ188" s="529"/>
      <c r="LZR188" s="529"/>
      <c r="LZS188" s="529"/>
      <c r="LZT188" s="529"/>
      <c r="LZU188" s="529"/>
      <c r="LZV188" s="529"/>
      <c r="LZW188" s="529"/>
      <c r="LZX188" s="529"/>
      <c r="LZY188" s="529"/>
      <c r="LZZ188" s="529"/>
      <c r="MAA188" s="529"/>
      <c r="MAB188" s="529"/>
      <c r="MAC188" s="529"/>
      <c r="MAD188" s="529"/>
      <c r="MAE188" s="529"/>
      <c r="MAF188" s="529"/>
      <c r="MAG188" s="529"/>
      <c r="MAH188" s="529"/>
      <c r="MAI188" s="529"/>
      <c r="MAJ188" s="529"/>
      <c r="MAK188" s="529"/>
      <c r="MAL188" s="529"/>
      <c r="MAM188" s="529"/>
      <c r="MAN188" s="529"/>
      <c r="MAO188" s="529"/>
      <c r="MAP188" s="529"/>
      <c r="MAQ188" s="529"/>
      <c r="MAR188" s="529"/>
      <c r="MAS188" s="529"/>
      <c r="MAT188" s="529"/>
      <c r="MAU188" s="529"/>
      <c r="MAV188" s="529"/>
      <c r="MAW188" s="529"/>
      <c r="MAX188" s="529"/>
      <c r="MAY188" s="529"/>
      <c r="MAZ188" s="529"/>
      <c r="MBA188" s="529"/>
      <c r="MBB188" s="529"/>
      <c r="MBC188" s="529"/>
      <c r="MBD188" s="529"/>
      <c r="MBE188" s="529"/>
      <c r="MBF188" s="529"/>
      <c r="MBG188" s="529"/>
      <c r="MBH188" s="529"/>
      <c r="MBI188" s="529"/>
      <c r="MBJ188" s="529"/>
      <c r="MBK188" s="529"/>
      <c r="MBL188" s="529"/>
      <c r="MBM188" s="529"/>
      <c r="MBN188" s="529"/>
      <c r="MBO188" s="529"/>
      <c r="MBP188" s="529"/>
      <c r="MBQ188" s="529"/>
      <c r="MBR188" s="529"/>
      <c r="MBS188" s="529"/>
      <c r="MBT188" s="529"/>
      <c r="MBU188" s="529"/>
      <c r="MBV188" s="529"/>
      <c r="MBW188" s="529"/>
      <c r="MBX188" s="529"/>
      <c r="MBY188" s="529"/>
      <c r="MBZ188" s="529"/>
      <c r="MCA188" s="529"/>
      <c r="MCB188" s="529"/>
      <c r="MCC188" s="529"/>
      <c r="MCD188" s="529"/>
      <c r="MCE188" s="529"/>
      <c r="MCF188" s="529"/>
      <c r="MCG188" s="529"/>
      <c r="MCH188" s="529"/>
      <c r="MCI188" s="529"/>
      <c r="MCJ188" s="529"/>
      <c r="MCK188" s="529"/>
      <c r="MCL188" s="529"/>
      <c r="MCM188" s="529"/>
      <c r="MCN188" s="529"/>
      <c r="MCO188" s="529"/>
      <c r="MCP188" s="529"/>
      <c r="MCQ188" s="529"/>
      <c r="MCR188" s="529"/>
      <c r="MCS188" s="529"/>
      <c r="MCT188" s="529"/>
      <c r="MCU188" s="529"/>
      <c r="MCV188" s="529"/>
      <c r="MCW188" s="529"/>
      <c r="MCX188" s="529"/>
      <c r="MCY188" s="529"/>
      <c r="MCZ188" s="529"/>
      <c r="MDA188" s="529"/>
      <c r="MDB188" s="529"/>
      <c r="MDC188" s="529"/>
      <c r="MDD188" s="529"/>
      <c r="MDE188" s="529"/>
      <c r="MDF188" s="529"/>
      <c r="MDG188" s="529"/>
      <c r="MDH188" s="529"/>
      <c r="MDI188" s="529"/>
      <c r="MDJ188" s="529"/>
      <c r="MDK188" s="529"/>
      <c r="MDL188" s="529"/>
      <c r="MDM188" s="529"/>
      <c r="MDN188" s="529"/>
      <c r="MDO188" s="529"/>
      <c r="MDP188" s="529"/>
      <c r="MDQ188" s="529"/>
      <c r="MDR188" s="529"/>
      <c r="MDS188" s="529"/>
      <c r="MDT188" s="529"/>
      <c r="MDU188" s="529"/>
      <c r="MDV188" s="529"/>
      <c r="MDW188" s="529"/>
      <c r="MDX188" s="529"/>
      <c r="MDY188" s="529"/>
      <c r="MDZ188" s="529"/>
      <c r="MEA188" s="529"/>
      <c r="MEB188" s="529"/>
      <c r="MEC188" s="529"/>
      <c r="MED188" s="529"/>
      <c r="MEE188" s="529"/>
      <c r="MEF188" s="529"/>
      <c r="MEG188" s="529"/>
      <c r="MEH188" s="529"/>
      <c r="MEI188" s="529"/>
      <c r="MEJ188" s="529"/>
      <c r="MEK188" s="529"/>
      <c r="MEL188" s="529"/>
      <c r="MEM188" s="529"/>
      <c r="MEN188" s="529"/>
      <c r="MEO188" s="529"/>
      <c r="MEP188" s="529"/>
      <c r="MEQ188" s="529"/>
      <c r="MER188" s="529"/>
      <c r="MES188" s="529"/>
      <c r="MET188" s="529"/>
      <c r="MEU188" s="529"/>
      <c r="MEV188" s="529"/>
      <c r="MEW188" s="529"/>
      <c r="MEX188" s="529"/>
      <c r="MEY188" s="529"/>
      <c r="MEZ188" s="529"/>
      <c r="MFA188" s="529"/>
      <c r="MFB188" s="529"/>
      <c r="MFC188" s="529"/>
      <c r="MFD188" s="529"/>
      <c r="MFE188" s="529"/>
      <c r="MFF188" s="529"/>
      <c r="MFG188" s="529"/>
      <c r="MFH188" s="529"/>
      <c r="MFI188" s="529"/>
      <c r="MFJ188" s="529"/>
      <c r="MFK188" s="529"/>
      <c r="MFL188" s="529"/>
      <c r="MFM188" s="529"/>
      <c r="MFN188" s="529"/>
      <c r="MFO188" s="529"/>
      <c r="MFP188" s="529"/>
      <c r="MFQ188" s="529"/>
      <c r="MFR188" s="529"/>
      <c r="MFS188" s="529"/>
      <c r="MFT188" s="529"/>
      <c r="MFU188" s="529"/>
      <c r="MFV188" s="529"/>
      <c r="MFW188" s="529"/>
      <c r="MFX188" s="529"/>
      <c r="MFY188" s="529"/>
      <c r="MFZ188" s="529"/>
      <c r="MGA188" s="529"/>
      <c r="MGB188" s="529"/>
      <c r="MGC188" s="529"/>
      <c r="MGD188" s="529"/>
      <c r="MGE188" s="529"/>
      <c r="MGF188" s="529"/>
      <c r="MGG188" s="529"/>
      <c r="MGH188" s="529"/>
      <c r="MGI188" s="529"/>
      <c r="MGJ188" s="529"/>
      <c r="MGK188" s="529"/>
      <c r="MGL188" s="529"/>
      <c r="MGM188" s="529"/>
      <c r="MGN188" s="529"/>
      <c r="MGO188" s="529"/>
      <c r="MGP188" s="529"/>
      <c r="MGQ188" s="529"/>
      <c r="MGR188" s="529"/>
      <c r="MGS188" s="529"/>
      <c r="MGT188" s="529"/>
      <c r="MGU188" s="529"/>
      <c r="MGV188" s="529"/>
      <c r="MGW188" s="529"/>
      <c r="MGX188" s="529"/>
      <c r="MGY188" s="529"/>
      <c r="MGZ188" s="529"/>
      <c r="MHA188" s="529"/>
      <c r="MHB188" s="529"/>
      <c r="MHC188" s="529"/>
      <c r="MHD188" s="529"/>
      <c r="MHE188" s="529"/>
      <c r="MHF188" s="529"/>
      <c r="MHG188" s="529"/>
      <c r="MHH188" s="529"/>
      <c r="MHI188" s="529"/>
      <c r="MHJ188" s="529"/>
      <c r="MHK188" s="529"/>
      <c r="MHL188" s="529"/>
      <c r="MHM188" s="529"/>
      <c r="MHN188" s="529"/>
      <c r="MHO188" s="529"/>
      <c r="MHP188" s="529"/>
      <c r="MHQ188" s="529"/>
      <c r="MHR188" s="529"/>
      <c r="MHS188" s="529"/>
      <c r="MHT188" s="529"/>
      <c r="MHU188" s="529"/>
      <c r="MHV188" s="529"/>
      <c r="MHW188" s="529"/>
      <c r="MHX188" s="529"/>
      <c r="MHY188" s="529"/>
      <c r="MHZ188" s="529"/>
      <c r="MIA188" s="529"/>
      <c r="MIB188" s="529"/>
      <c r="MIC188" s="529"/>
      <c r="MID188" s="529"/>
      <c r="MIE188" s="529"/>
      <c r="MIF188" s="529"/>
      <c r="MIG188" s="529"/>
      <c r="MIH188" s="529"/>
      <c r="MII188" s="529"/>
      <c r="MIJ188" s="529"/>
      <c r="MIK188" s="529"/>
      <c r="MIL188" s="529"/>
      <c r="MIM188" s="529"/>
      <c r="MIN188" s="529"/>
      <c r="MIO188" s="529"/>
      <c r="MIP188" s="529"/>
      <c r="MIQ188" s="529"/>
      <c r="MIR188" s="529"/>
      <c r="MIS188" s="529"/>
      <c r="MIT188" s="529"/>
      <c r="MIU188" s="529"/>
      <c r="MIV188" s="529"/>
      <c r="MIW188" s="529"/>
      <c r="MIX188" s="529"/>
      <c r="MIY188" s="529"/>
      <c r="MIZ188" s="529"/>
      <c r="MJA188" s="529"/>
      <c r="MJB188" s="529"/>
      <c r="MJC188" s="529"/>
      <c r="MJD188" s="529"/>
      <c r="MJE188" s="529"/>
      <c r="MJF188" s="529"/>
      <c r="MJG188" s="529"/>
      <c r="MJH188" s="529"/>
      <c r="MJI188" s="529"/>
      <c r="MJJ188" s="529"/>
      <c r="MJK188" s="529"/>
      <c r="MJL188" s="529"/>
      <c r="MJM188" s="529"/>
      <c r="MJN188" s="529"/>
      <c r="MJO188" s="529"/>
      <c r="MJP188" s="529"/>
      <c r="MJQ188" s="529"/>
      <c r="MJR188" s="529"/>
      <c r="MJS188" s="529"/>
      <c r="MJT188" s="529"/>
      <c r="MJU188" s="529"/>
      <c r="MJV188" s="529"/>
      <c r="MJW188" s="529"/>
      <c r="MJX188" s="529"/>
      <c r="MJY188" s="529"/>
      <c r="MJZ188" s="529"/>
      <c r="MKA188" s="529"/>
      <c r="MKB188" s="529"/>
      <c r="MKC188" s="529"/>
      <c r="MKD188" s="529"/>
      <c r="MKE188" s="529"/>
      <c r="MKF188" s="529"/>
      <c r="MKG188" s="529"/>
      <c r="MKH188" s="529"/>
      <c r="MKI188" s="529"/>
      <c r="MKJ188" s="529"/>
      <c r="MKK188" s="529"/>
      <c r="MKL188" s="529"/>
      <c r="MKM188" s="529"/>
      <c r="MKN188" s="529"/>
      <c r="MKO188" s="529"/>
      <c r="MKP188" s="529"/>
      <c r="MKQ188" s="529"/>
      <c r="MKR188" s="529"/>
      <c r="MKS188" s="529"/>
      <c r="MKT188" s="529"/>
      <c r="MKU188" s="529"/>
      <c r="MKV188" s="529"/>
      <c r="MKW188" s="529"/>
      <c r="MKX188" s="529"/>
      <c r="MKY188" s="529"/>
      <c r="MKZ188" s="529"/>
      <c r="MLA188" s="529"/>
      <c r="MLB188" s="529"/>
      <c r="MLC188" s="529"/>
      <c r="MLD188" s="529"/>
      <c r="MLE188" s="529"/>
      <c r="MLF188" s="529"/>
      <c r="MLG188" s="529"/>
      <c r="MLH188" s="529"/>
      <c r="MLI188" s="529"/>
      <c r="MLJ188" s="529"/>
      <c r="MLK188" s="529"/>
      <c r="MLL188" s="529"/>
      <c r="MLM188" s="529"/>
      <c r="MLN188" s="529"/>
      <c r="MLO188" s="529"/>
      <c r="MLP188" s="529"/>
      <c r="MLQ188" s="529"/>
      <c r="MLR188" s="529"/>
      <c r="MLS188" s="529"/>
      <c r="MLT188" s="529"/>
      <c r="MLU188" s="529"/>
      <c r="MLV188" s="529"/>
      <c r="MLW188" s="529"/>
      <c r="MLX188" s="529"/>
      <c r="MLY188" s="529"/>
      <c r="MLZ188" s="529"/>
      <c r="MMA188" s="529"/>
      <c r="MMB188" s="529"/>
      <c r="MMC188" s="529"/>
      <c r="MMD188" s="529"/>
      <c r="MME188" s="529"/>
      <c r="MMF188" s="529"/>
      <c r="MMG188" s="529"/>
      <c r="MMH188" s="529"/>
      <c r="MMI188" s="529"/>
      <c r="MMJ188" s="529"/>
      <c r="MMK188" s="529"/>
      <c r="MML188" s="529"/>
      <c r="MMM188" s="529"/>
      <c r="MMN188" s="529"/>
      <c r="MMO188" s="529"/>
      <c r="MMP188" s="529"/>
      <c r="MMQ188" s="529"/>
      <c r="MMR188" s="529"/>
      <c r="MMS188" s="529"/>
      <c r="MMT188" s="529"/>
      <c r="MMU188" s="529"/>
      <c r="MMV188" s="529"/>
      <c r="MMW188" s="529"/>
      <c r="MMX188" s="529"/>
      <c r="MMY188" s="529"/>
      <c r="MMZ188" s="529"/>
      <c r="MNA188" s="529"/>
      <c r="MNB188" s="529"/>
      <c r="MNC188" s="529"/>
      <c r="MND188" s="529"/>
      <c r="MNE188" s="529"/>
      <c r="MNF188" s="529"/>
      <c r="MNG188" s="529"/>
      <c r="MNH188" s="529"/>
      <c r="MNI188" s="529"/>
      <c r="MNJ188" s="529"/>
      <c r="MNK188" s="529"/>
      <c r="MNL188" s="529"/>
      <c r="MNM188" s="529"/>
      <c r="MNN188" s="529"/>
      <c r="MNO188" s="529"/>
      <c r="MNP188" s="529"/>
      <c r="MNQ188" s="529"/>
      <c r="MNR188" s="529"/>
      <c r="MNS188" s="529"/>
      <c r="MNT188" s="529"/>
      <c r="MNU188" s="529"/>
      <c r="MNV188" s="529"/>
      <c r="MNW188" s="529"/>
      <c r="MNX188" s="529"/>
      <c r="MNY188" s="529"/>
      <c r="MNZ188" s="529"/>
      <c r="MOA188" s="529"/>
      <c r="MOB188" s="529"/>
      <c r="MOC188" s="529"/>
      <c r="MOD188" s="529"/>
      <c r="MOE188" s="529"/>
      <c r="MOF188" s="529"/>
      <c r="MOG188" s="529"/>
      <c r="MOH188" s="529"/>
      <c r="MOI188" s="529"/>
      <c r="MOJ188" s="529"/>
      <c r="MOK188" s="529"/>
      <c r="MOL188" s="529"/>
      <c r="MOM188" s="529"/>
      <c r="MON188" s="529"/>
      <c r="MOO188" s="529"/>
      <c r="MOP188" s="529"/>
      <c r="MOQ188" s="529"/>
      <c r="MOR188" s="529"/>
      <c r="MOS188" s="529"/>
      <c r="MOT188" s="529"/>
      <c r="MOU188" s="529"/>
      <c r="MOV188" s="529"/>
      <c r="MOW188" s="529"/>
      <c r="MOX188" s="529"/>
      <c r="MOY188" s="529"/>
      <c r="MOZ188" s="529"/>
      <c r="MPA188" s="529"/>
      <c r="MPB188" s="529"/>
      <c r="MPC188" s="529"/>
      <c r="MPD188" s="529"/>
      <c r="MPE188" s="529"/>
      <c r="MPF188" s="529"/>
      <c r="MPG188" s="529"/>
      <c r="MPH188" s="529"/>
      <c r="MPI188" s="529"/>
      <c r="MPJ188" s="529"/>
      <c r="MPK188" s="529"/>
      <c r="MPL188" s="529"/>
      <c r="MPM188" s="529"/>
      <c r="MPN188" s="529"/>
      <c r="MPO188" s="529"/>
      <c r="MPP188" s="529"/>
      <c r="MPQ188" s="529"/>
      <c r="MPR188" s="529"/>
      <c r="MPS188" s="529"/>
      <c r="MPT188" s="529"/>
      <c r="MPU188" s="529"/>
      <c r="MPV188" s="529"/>
      <c r="MPW188" s="529"/>
      <c r="MPX188" s="529"/>
      <c r="MPY188" s="529"/>
      <c r="MPZ188" s="529"/>
      <c r="MQA188" s="529"/>
      <c r="MQB188" s="529"/>
      <c r="MQC188" s="529"/>
      <c r="MQD188" s="529"/>
      <c r="MQE188" s="529"/>
      <c r="MQF188" s="529"/>
      <c r="MQG188" s="529"/>
      <c r="MQH188" s="529"/>
      <c r="MQI188" s="529"/>
      <c r="MQJ188" s="529"/>
      <c r="MQK188" s="529"/>
      <c r="MQL188" s="529"/>
      <c r="MQM188" s="529"/>
      <c r="MQN188" s="529"/>
      <c r="MQO188" s="529"/>
      <c r="MQP188" s="529"/>
      <c r="MQQ188" s="529"/>
      <c r="MQR188" s="529"/>
      <c r="MQS188" s="529"/>
      <c r="MQT188" s="529"/>
      <c r="MQU188" s="529"/>
      <c r="MQV188" s="529"/>
      <c r="MQW188" s="529"/>
      <c r="MQX188" s="529"/>
      <c r="MQY188" s="529"/>
      <c r="MQZ188" s="529"/>
      <c r="MRA188" s="529"/>
      <c r="MRB188" s="529"/>
      <c r="MRC188" s="529"/>
      <c r="MRD188" s="529"/>
      <c r="MRE188" s="529"/>
      <c r="MRF188" s="529"/>
      <c r="MRG188" s="529"/>
      <c r="MRH188" s="529"/>
      <c r="MRI188" s="529"/>
      <c r="MRJ188" s="529"/>
      <c r="MRK188" s="529"/>
      <c r="MRL188" s="529"/>
      <c r="MRM188" s="529"/>
      <c r="MRN188" s="529"/>
      <c r="MRO188" s="529"/>
      <c r="MRP188" s="529"/>
      <c r="MRQ188" s="529"/>
      <c r="MRR188" s="529"/>
      <c r="MRS188" s="529"/>
      <c r="MRT188" s="529"/>
      <c r="MRU188" s="529"/>
      <c r="MRV188" s="529"/>
      <c r="MRW188" s="529"/>
      <c r="MRX188" s="529"/>
      <c r="MRY188" s="529"/>
      <c r="MRZ188" s="529"/>
      <c r="MSA188" s="529"/>
      <c r="MSB188" s="529"/>
      <c r="MSC188" s="529"/>
      <c r="MSD188" s="529"/>
      <c r="MSE188" s="529"/>
      <c r="MSF188" s="529"/>
      <c r="MSG188" s="529"/>
      <c r="MSH188" s="529"/>
      <c r="MSI188" s="529"/>
      <c r="MSJ188" s="529"/>
      <c r="MSK188" s="529"/>
      <c r="MSL188" s="529"/>
      <c r="MSM188" s="529"/>
      <c r="MSN188" s="529"/>
      <c r="MSO188" s="529"/>
      <c r="MSP188" s="529"/>
      <c r="MSQ188" s="529"/>
      <c r="MSR188" s="529"/>
      <c r="MSS188" s="529"/>
      <c r="MST188" s="529"/>
      <c r="MSU188" s="529"/>
      <c r="MSV188" s="529"/>
      <c r="MSW188" s="529"/>
      <c r="MSX188" s="529"/>
      <c r="MSY188" s="529"/>
      <c r="MSZ188" s="529"/>
      <c r="MTA188" s="529"/>
      <c r="MTB188" s="529"/>
      <c r="MTC188" s="529"/>
      <c r="MTD188" s="529"/>
      <c r="MTE188" s="529"/>
      <c r="MTF188" s="529"/>
      <c r="MTG188" s="529"/>
      <c r="MTH188" s="529"/>
      <c r="MTI188" s="529"/>
      <c r="MTJ188" s="529"/>
      <c r="MTK188" s="529"/>
      <c r="MTL188" s="529"/>
      <c r="MTM188" s="529"/>
      <c r="MTN188" s="529"/>
      <c r="MTO188" s="529"/>
      <c r="MTP188" s="529"/>
      <c r="MTQ188" s="529"/>
      <c r="MTR188" s="529"/>
      <c r="MTS188" s="529"/>
      <c r="MTT188" s="529"/>
      <c r="MTU188" s="529"/>
      <c r="MTV188" s="529"/>
      <c r="MTW188" s="529"/>
      <c r="MTX188" s="529"/>
      <c r="MTY188" s="529"/>
      <c r="MTZ188" s="529"/>
      <c r="MUA188" s="529"/>
      <c r="MUB188" s="529"/>
      <c r="MUC188" s="529"/>
      <c r="MUD188" s="529"/>
      <c r="MUE188" s="529"/>
      <c r="MUF188" s="529"/>
      <c r="MUG188" s="529"/>
      <c r="MUH188" s="529"/>
      <c r="MUI188" s="529"/>
      <c r="MUJ188" s="529"/>
      <c r="MUK188" s="529"/>
      <c r="MUL188" s="529"/>
      <c r="MUM188" s="529"/>
      <c r="MUN188" s="529"/>
      <c r="MUO188" s="529"/>
      <c r="MUP188" s="529"/>
      <c r="MUQ188" s="529"/>
      <c r="MUR188" s="529"/>
      <c r="MUS188" s="529"/>
      <c r="MUT188" s="529"/>
      <c r="MUU188" s="529"/>
      <c r="MUV188" s="529"/>
      <c r="MUW188" s="529"/>
      <c r="MUX188" s="529"/>
      <c r="MUY188" s="529"/>
      <c r="MUZ188" s="529"/>
      <c r="MVA188" s="529"/>
      <c r="MVB188" s="529"/>
      <c r="MVC188" s="529"/>
      <c r="MVD188" s="529"/>
      <c r="MVE188" s="529"/>
      <c r="MVF188" s="529"/>
      <c r="MVG188" s="529"/>
      <c r="MVH188" s="529"/>
      <c r="MVI188" s="529"/>
      <c r="MVJ188" s="529"/>
      <c r="MVK188" s="529"/>
      <c r="MVL188" s="529"/>
      <c r="MVM188" s="529"/>
      <c r="MVN188" s="529"/>
      <c r="MVO188" s="529"/>
      <c r="MVP188" s="529"/>
      <c r="MVQ188" s="529"/>
      <c r="MVR188" s="529"/>
      <c r="MVS188" s="529"/>
      <c r="MVT188" s="529"/>
      <c r="MVU188" s="529"/>
      <c r="MVV188" s="529"/>
      <c r="MVW188" s="529"/>
      <c r="MVX188" s="529"/>
      <c r="MVY188" s="529"/>
      <c r="MVZ188" s="529"/>
      <c r="MWA188" s="529"/>
      <c r="MWB188" s="529"/>
      <c r="MWC188" s="529"/>
      <c r="MWD188" s="529"/>
      <c r="MWE188" s="529"/>
      <c r="MWF188" s="529"/>
      <c r="MWG188" s="529"/>
      <c r="MWH188" s="529"/>
      <c r="MWI188" s="529"/>
      <c r="MWJ188" s="529"/>
      <c r="MWK188" s="529"/>
      <c r="MWL188" s="529"/>
      <c r="MWM188" s="529"/>
      <c r="MWN188" s="529"/>
      <c r="MWO188" s="529"/>
      <c r="MWP188" s="529"/>
      <c r="MWQ188" s="529"/>
      <c r="MWR188" s="529"/>
      <c r="MWS188" s="529"/>
      <c r="MWT188" s="529"/>
      <c r="MWU188" s="529"/>
      <c r="MWV188" s="529"/>
      <c r="MWW188" s="529"/>
      <c r="MWX188" s="529"/>
      <c r="MWY188" s="529"/>
      <c r="MWZ188" s="529"/>
      <c r="MXA188" s="529"/>
      <c r="MXB188" s="529"/>
      <c r="MXC188" s="529"/>
      <c r="MXD188" s="529"/>
      <c r="MXE188" s="529"/>
      <c r="MXF188" s="529"/>
      <c r="MXG188" s="529"/>
      <c r="MXH188" s="529"/>
      <c r="MXI188" s="529"/>
      <c r="MXJ188" s="529"/>
      <c r="MXK188" s="529"/>
      <c r="MXL188" s="529"/>
      <c r="MXM188" s="529"/>
      <c r="MXN188" s="529"/>
      <c r="MXO188" s="529"/>
      <c r="MXP188" s="529"/>
      <c r="MXQ188" s="529"/>
      <c r="MXR188" s="529"/>
      <c r="MXS188" s="529"/>
      <c r="MXT188" s="529"/>
      <c r="MXU188" s="529"/>
      <c r="MXV188" s="529"/>
      <c r="MXW188" s="529"/>
      <c r="MXX188" s="529"/>
      <c r="MXY188" s="529"/>
      <c r="MXZ188" s="529"/>
      <c r="MYA188" s="529"/>
      <c r="MYB188" s="529"/>
      <c r="MYC188" s="529"/>
      <c r="MYD188" s="529"/>
      <c r="MYE188" s="529"/>
      <c r="MYF188" s="529"/>
      <c r="MYG188" s="529"/>
      <c r="MYH188" s="529"/>
      <c r="MYI188" s="529"/>
      <c r="MYJ188" s="529"/>
      <c r="MYK188" s="529"/>
      <c r="MYL188" s="529"/>
      <c r="MYM188" s="529"/>
      <c r="MYN188" s="529"/>
      <c r="MYO188" s="529"/>
      <c r="MYP188" s="529"/>
      <c r="MYQ188" s="529"/>
      <c r="MYR188" s="529"/>
      <c r="MYS188" s="529"/>
      <c r="MYT188" s="529"/>
      <c r="MYU188" s="529"/>
      <c r="MYV188" s="529"/>
      <c r="MYW188" s="529"/>
      <c r="MYX188" s="529"/>
      <c r="MYY188" s="529"/>
      <c r="MYZ188" s="529"/>
      <c r="MZA188" s="529"/>
      <c r="MZB188" s="529"/>
      <c r="MZC188" s="529"/>
      <c r="MZD188" s="529"/>
      <c r="MZE188" s="529"/>
      <c r="MZF188" s="529"/>
      <c r="MZG188" s="529"/>
      <c r="MZH188" s="529"/>
      <c r="MZI188" s="529"/>
      <c r="MZJ188" s="529"/>
      <c r="MZK188" s="529"/>
      <c r="MZL188" s="529"/>
      <c r="MZM188" s="529"/>
      <c r="MZN188" s="529"/>
      <c r="MZO188" s="529"/>
      <c r="MZP188" s="529"/>
      <c r="MZQ188" s="529"/>
      <c r="MZR188" s="529"/>
      <c r="MZS188" s="529"/>
      <c r="MZT188" s="529"/>
      <c r="MZU188" s="529"/>
      <c r="MZV188" s="529"/>
      <c r="MZW188" s="529"/>
      <c r="MZX188" s="529"/>
      <c r="MZY188" s="529"/>
      <c r="MZZ188" s="529"/>
      <c r="NAA188" s="529"/>
      <c r="NAB188" s="529"/>
      <c r="NAC188" s="529"/>
      <c r="NAD188" s="529"/>
      <c r="NAE188" s="529"/>
      <c r="NAF188" s="529"/>
      <c r="NAG188" s="529"/>
      <c r="NAH188" s="529"/>
      <c r="NAI188" s="529"/>
      <c r="NAJ188" s="529"/>
      <c r="NAK188" s="529"/>
      <c r="NAL188" s="529"/>
      <c r="NAM188" s="529"/>
      <c r="NAN188" s="529"/>
      <c r="NAO188" s="529"/>
      <c r="NAP188" s="529"/>
      <c r="NAQ188" s="529"/>
      <c r="NAR188" s="529"/>
      <c r="NAS188" s="529"/>
      <c r="NAT188" s="529"/>
      <c r="NAU188" s="529"/>
      <c r="NAV188" s="529"/>
      <c r="NAW188" s="529"/>
      <c r="NAX188" s="529"/>
      <c r="NAY188" s="529"/>
      <c r="NAZ188" s="529"/>
      <c r="NBA188" s="529"/>
      <c r="NBB188" s="529"/>
      <c r="NBC188" s="529"/>
      <c r="NBD188" s="529"/>
      <c r="NBE188" s="529"/>
      <c r="NBF188" s="529"/>
      <c r="NBG188" s="529"/>
      <c r="NBH188" s="529"/>
      <c r="NBI188" s="529"/>
      <c r="NBJ188" s="529"/>
      <c r="NBK188" s="529"/>
      <c r="NBL188" s="529"/>
      <c r="NBM188" s="529"/>
      <c r="NBN188" s="529"/>
      <c r="NBO188" s="529"/>
      <c r="NBP188" s="529"/>
      <c r="NBQ188" s="529"/>
      <c r="NBR188" s="529"/>
      <c r="NBS188" s="529"/>
      <c r="NBT188" s="529"/>
      <c r="NBU188" s="529"/>
      <c r="NBV188" s="529"/>
      <c r="NBW188" s="529"/>
      <c r="NBX188" s="529"/>
      <c r="NBY188" s="529"/>
      <c r="NBZ188" s="529"/>
      <c r="NCA188" s="529"/>
      <c r="NCB188" s="529"/>
      <c r="NCC188" s="529"/>
      <c r="NCD188" s="529"/>
      <c r="NCE188" s="529"/>
      <c r="NCF188" s="529"/>
      <c r="NCG188" s="529"/>
      <c r="NCH188" s="529"/>
      <c r="NCI188" s="529"/>
      <c r="NCJ188" s="529"/>
      <c r="NCK188" s="529"/>
      <c r="NCL188" s="529"/>
      <c r="NCM188" s="529"/>
      <c r="NCN188" s="529"/>
      <c r="NCO188" s="529"/>
      <c r="NCP188" s="529"/>
      <c r="NCQ188" s="529"/>
      <c r="NCR188" s="529"/>
      <c r="NCS188" s="529"/>
      <c r="NCT188" s="529"/>
      <c r="NCU188" s="529"/>
      <c r="NCV188" s="529"/>
      <c r="NCW188" s="529"/>
      <c r="NCX188" s="529"/>
      <c r="NCY188" s="529"/>
      <c r="NCZ188" s="529"/>
      <c r="NDA188" s="529"/>
      <c r="NDB188" s="529"/>
      <c r="NDC188" s="529"/>
      <c r="NDD188" s="529"/>
      <c r="NDE188" s="529"/>
      <c r="NDF188" s="529"/>
      <c r="NDG188" s="529"/>
      <c r="NDH188" s="529"/>
      <c r="NDI188" s="529"/>
      <c r="NDJ188" s="529"/>
      <c r="NDK188" s="529"/>
      <c r="NDL188" s="529"/>
      <c r="NDM188" s="529"/>
      <c r="NDN188" s="529"/>
      <c r="NDO188" s="529"/>
      <c r="NDP188" s="529"/>
      <c r="NDQ188" s="529"/>
      <c r="NDR188" s="529"/>
      <c r="NDS188" s="529"/>
      <c r="NDT188" s="529"/>
      <c r="NDU188" s="529"/>
      <c r="NDV188" s="529"/>
      <c r="NDW188" s="529"/>
      <c r="NDX188" s="529"/>
      <c r="NDY188" s="529"/>
      <c r="NDZ188" s="529"/>
      <c r="NEA188" s="529"/>
      <c r="NEB188" s="529"/>
      <c r="NEC188" s="529"/>
      <c r="NED188" s="529"/>
      <c r="NEE188" s="529"/>
      <c r="NEF188" s="529"/>
      <c r="NEG188" s="529"/>
      <c r="NEH188" s="529"/>
      <c r="NEI188" s="529"/>
      <c r="NEJ188" s="529"/>
      <c r="NEK188" s="529"/>
      <c r="NEL188" s="529"/>
      <c r="NEM188" s="529"/>
      <c r="NEN188" s="529"/>
      <c r="NEO188" s="529"/>
      <c r="NEP188" s="529"/>
      <c r="NEQ188" s="529"/>
      <c r="NER188" s="529"/>
      <c r="NES188" s="529"/>
      <c r="NET188" s="529"/>
      <c r="NEU188" s="529"/>
      <c r="NEV188" s="529"/>
      <c r="NEW188" s="529"/>
      <c r="NEX188" s="529"/>
      <c r="NEY188" s="529"/>
      <c r="NEZ188" s="529"/>
      <c r="NFA188" s="529"/>
      <c r="NFB188" s="529"/>
      <c r="NFC188" s="529"/>
      <c r="NFD188" s="529"/>
      <c r="NFE188" s="529"/>
      <c r="NFF188" s="529"/>
      <c r="NFG188" s="529"/>
      <c r="NFH188" s="529"/>
      <c r="NFI188" s="529"/>
      <c r="NFJ188" s="529"/>
      <c r="NFK188" s="529"/>
      <c r="NFL188" s="529"/>
      <c r="NFM188" s="529"/>
      <c r="NFN188" s="529"/>
      <c r="NFO188" s="529"/>
      <c r="NFP188" s="529"/>
      <c r="NFQ188" s="529"/>
      <c r="NFR188" s="529"/>
      <c r="NFS188" s="529"/>
      <c r="NFT188" s="529"/>
      <c r="NFU188" s="529"/>
      <c r="NFV188" s="529"/>
      <c r="NFW188" s="529"/>
      <c r="NFX188" s="529"/>
      <c r="NFY188" s="529"/>
      <c r="NFZ188" s="529"/>
      <c r="NGA188" s="529"/>
      <c r="NGB188" s="529"/>
      <c r="NGC188" s="529"/>
      <c r="NGD188" s="529"/>
      <c r="NGE188" s="529"/>
      <c r="NGF188" s="529"/>
      <c r="NGG188" s="529"/>
      <c r="NGH188" s="529"/>
      <c r="NGI188" s="529"/>
      <c r="NGJ188" s="529"/>
      <c r="NGK188" s="529"/>
      <c r="NGL188" s="529"/>
      <c r="NGM188" s="529"/>
      <c r="NGN188" s="529"/>
      <c r="NGO188" s="529"/>
      <c r="NGP188" s="529"/>
      <c r="NGQ188" s="529"/>
      <c r="NGR188" s="529"/>
      <c r="NGS188" s="529"/>
      <c r="NGT188" s="529"/>
      <c r="NGU188" s="529"/>
      <c r="NGV188" s="529"/>
      <c r="NGW188" s="529"/>
      <c r="NGX188" s="529"/>
      <c r="NGY188" s="529"/>
      <c r="NGZ188" s="529"/>
      <c r="NHA188" s="529"/>
      <c r="NHB188" s="529"/>
      <c r="NHC188" s="529"/>
      <c r="NHD188" s="529"/>
      <c r="NHE188" s="529"/>
      <c r="NHF188" s="529"/>
      <c r="NHG188" s="529"/>
      <c r="NHH188" s="529"/>
      <c r="NHI188" s="529"/>
      <c r="NHJ188" s="529"/>
      <c r="NHK188" s="529"/>
      <c r="NHL188" s="529"/>
      <c r="NHM188" s="529"/>
      <c r="NHN188" s="529"/>
      <c r="NHO188" s="529"/>
      <c r="NHP188" s="529"/>
      <c r="NHQ188" s="529"/>
      <c r="NHR188" s="529"/>
      <c r="NHS188" s="529"/>
      <c r="NHT188" s="529"/>
      <c r="NHU188" s="529"/>
      <c r="NHV188" s="529"/>
      <c r="NHW188" s="529"/>
      <c r="NHX188" s="529"/>
      <c r="NHY188" s="529"/>
      <c r="NHZ188" s="529"/>
      <c r="NIA188" s="529"/>
      <c r="NIB188" s="529"/>
      <c r="NIC188" s="529"/>
      <c r="NID188" s="529"/>
      <c r="NIE188" s="529"/>
      <c r="NIF188" s="529"/>
      <c r="NIG188" s="529"/>
      <c r="NIH188" s="529"/>
      <c r="NII188" s="529"/>
      <c r="NIJ188" s="529"/>
      <c r="NIK188" s="529"/>
      <c r="NIL188" s="529"/>
      <c r="NIM188" s="529"/>
      <c r="NIN188" s="529"/>
      <c r="NIO188" s="529"/>
      <c r="NIP188" s="529"/>
      <c r="NIQ188" s="529"/>
      <c r="NIR188" s="529"/>
      <c r="NIS188" s="529"/>
      <c r="NIT188" s="529"/>
      <c r="NIU188" s="529"/>
      <c r="NIV188" s="529"/>
      <c r="NIW188" s="529"/>
      <c r="NIX188" s="529"/>
      <c r="NIY188" s="529"/>
      <c r="NIZ188" s="529"/>
      <c r="NJA188" s="529"/>
      <c r="NJB188" s="529"/>
      <c r="NJC188" s="529"/>
      <c r="NJD188" s="529"/>
      <c r="NJE188" s="529"/>
      <c r="NJF188" s="529"/>
      <c r="NJG188" s="529"/>
      <c r="NJH188" s="529"/>
      <c r="NJI188" s="529"/>
      <c r="NJJ188" s="529"/>
      <c r="NJK188" s="529"/>
      <c r="NJL188" s="529"/>
      <c r="NJM188" s="529"/>
      <c r="NJN188" s="529"/>
      <c r="NJO188" s="529"/>
      <c r="NJP188" s="529"/>
      <c r="NJQ188" s="529"/>
      <c r="NJR188" s="529"/>
      <c r="NJS188" s="529"/>
      <c r="NJT188" s="529"/>
      <c r="NJU188" s="529"/>
      <c r="NJV188" s="529"/>
      <c r="NJW188" s="529"/>
      <c r="NJX188" s="529"/>
      <c r="NJY188" s="529"/>
      <c r="NJZ188" s="529"/>
      <c r="NKA188" s="529"/>
      <c r="NKB188" s="529"/>
      <c r="NKC188" s="529"/>
      <c r="NKD188" s="529"/>
      <c r="NKE188" s="529"/>
      <c r="NKF188" s="529"/>
      <c r="NKG188" s="529"/>
      <c r="NKH188" s="529"/>
      <c r="NKI188" s="529"/>
      <c r="NKJ188" s="529"/>
      <c r="NKK188" s="529"/>
      <c r="NKL188" s="529"/>
      <c r="NKM188" s="529"/>
      <c r="NKN188" s="529"/>
      <c r="NKO188" s="529"/>
      <c r="NKP188" s="529"/>
      <c r="NKQ188" s="529"/>
      <c r="NKR188" s="529"/>
      <c r="NKS188" s="529"/>
      <c r="NKT188" s="529"/>
      <c r="NKU188" s="529"/>
      <c r="NKV188" s="529"/>
      <c r="NKW188" s="529"/>
      <c r="NKX188" s="529"/>
      <c r="NKY188" s="529"/>
      <c r="NKZ188" s="529"/>
      <c r="NLA188" s="529"/>
      <c r="NLB188" s="529"/>
      <c r="NLC188" s="529"/>
      <c r="NLD188" s="529"/>
      <c r="NLE188" s="529"/>
      <c r="NLF188" s="529"/>
      <c r="NLG188" s="529"/>
      <c r="NLH188" s="529"/>
      <c r="NLI188" s="529"/>
      <c r="NLJ188" s="529"/>
      <c r="NLK188" s="529"/>
      <c r="NLL188" s="529"/>
      <c r="NLM188" s="529"/>
      <c r="NLN188" s="529"/>
      <c r="NLO188" s="529"/>
      <c r="NLP188" s="529"/>
      <c r="NLQ188" s="529"/>
      <c r="NLR188" s="529"/>
      <c r="NLS188" s="529"/>
      <c r="NLT188" s="529"/>
      <c r="NLU188" s="529"/>
      <c r="NLV188" s="529"/>
      <c r="NLW188" s="529"/>
      <c r="NLX188" s="529"/>
      <c r="NLY188" s="529"/>
      <c r="NLZ188" s="529"/>
      <c r="NMA188" s="529"/>
      <c r="NMB188" s="529"/>
      <c r="NMC188" s="529"/>
      <c r="NMD188" s="529"/>
      <c r="NME188" s="529"/>
      <c r="NMF188" s="529"/>
      <c r="NMG188" s="529"/>
      <c r="NMH188" s="529"/>
      <c r="NMI188" s="529"/>
      <c r="NMJ188" s="529"/>
      <c r="NMK188" s="529"/>
      <c r="NML188" s="529"/>
      <c r="NMM188" s="529"/>
      <c r="NMN188" s="529"/>
      <c r="NMO188" s="529"/>
      <c r="NMP188" s="529"/>
      <c r="NMQ188" s="529"/>
      <c r="NMR188" s="529"/>
      <c r="NMS188" s="529"/>
      <c r="NMT188" s="529"/>
      <c r="NMU188" s="529"/>
      <c r="NMV188" s="529"/>
      <c r="NMW188" s="529"/>
      <c r="NMX188" s="529"/>
      <c r="NMY188" s="529"/>
      <c r="NMZ188" s="529"/>
      <c r="NNA188" s="529"/>
      <c r="NNB188" s="529"/>
      <c r="NNC188" s="529"/>
      <c r="NND188" s="529"/>
      <c r="NNE188" s="529"/>
      <c r="NNF188" s="529"/>
      <c r="NNG188" s="529"/>
      <c r="NNH188" s="529"/>
      <c r="NNI188" s="529"/>
      <c r="NNJ188" s="529"/>
      <c r="NNK188" s="529"/>
      <c r="NNL188" s="529"/>
      <c r="NNM188" s="529"/>
      <c r="NNN188" s="529"/>
      <c r="NNO188" s="529"/>
      <c r="NNP188" s="529"/>
      <c r="NNQ188" s="529"/>
      <c r="NNR188" s="529"/>
      <c r="NNS188" s="529"/>
      <c r="NNT188" s="529"/>
      <c r="NNU188" s="529"/>
      <c r="NNV188" s="529"/>
      <c r="NNW188" s="529"/>
      <c r="NNX188" s="529"/>
      <c r="NNY188" s="529"/>
      <c r="NNZ188" s="529"/>
      <c r="NOA188" s="529"/>
      <c r="NOB188" s="529"/>
      <c r="NOC188" s="529"/>
      <c r="NOD188" s="529"/>
      <c r="NOE188" s="529"/>
      <c r="NOF188" s="529"/>
      <c r="NOG188" s="529"/>
      <c r="NOH188" s="529"/>
      <c r="NOI188" s="529"/>
      <c r="NOJ188" s="529"/>
      <c r="NOK188" s="529"/>
      <c r="NOL188" s="529"/>
      <c r="NOM188" s="529"/>
      <c r="NON188" s="529"/>
      <c r="NOO188" s="529"/>
      <c r="NOP188" s="529"/>
      <c r="NOQ188" s="529"/>
      <c r="NOR188" s="529"/>
      <c r="NOS188" s="529"/>
      <c r="NOT188" s="529"/>
      <c r="NOU188" s="529"/>
      <c r="NOV188" s="529"/>
      <c r="NOW188" s="529"/>
      <c r="NOX188" s="529"/>
      <c r="NOY188" s="529"/>
      <c r="NOZ188" s="529"/>
      <c r="NPA188" s="529"/>
      <c r="NPB188" s="529"/>
      <c r="NPC188" s="529"/>
      <c r="NPD188" s="529"/>
      <c r="NPE188" s="529"/>
      <c r="NPF188" s="529"/>
      <c r="NPG188" s="529"/>
      <c r="NPH188" s="529"/>
      <c r="NPI188" s="529"/>
      <c r="NPJ188" s="529"/>
      <c r="NPK188" s="529"/>
      <c r="NPL188" s="529"/>
      <c r="NPM188" s="529"/>
      <c r="NPN188" s="529"/>
      <c r="NPO188" s="529"/>
      <c r="NPP188" s="529"/>
      <c r="NPQ188" s="529"/>
      <c r="NPR188" s="529"/>
      <c r="NPS188" s="529"/>
      <c r="NPT188" s="529"/>
      <c r="NPU188" s="529"/>
      <c r="NPV188" s="529"/>
      <c r="NPW188" s="529"/>
      <c r="NPX188" s="529"/>
      <c r="NPY188" s="529"/>
      <c r="NPZ188" s="529"/>
      <c r="NQA188" s="529"/>
      <c r="NQB188" s="529"/>
      <c r="NQC188" s="529"/>
      <c r="NQD188" s="529"/>
      <c r="NQE188" s="529"/>
      <c r="NQF188" s="529"/>
      <c r="NQG188" s="529"/>
      <c r="NQH188" s="529"/>
      <c r="NQI188" s="529"/>
      <c r="NQJ188" s="529"/>
      <c r="NQK188" s="529"/>
      <c r="NQL188" s="529"/>
      <c r="NQM188" s="529"/>
      <c r="NQN188" s="529"/>
      <c r="NQO188" s="529"/>
      <c r="NQP188" s="529"/>
      <c r="NQQ188" s="529"/>
      <c r="NQR188" s="529"/>
      <c r="NQS188" s="529"/>
      <c r="NQT188" s="529"/>
      <c r="NQU188" s="529"/>
      <c r="NQV188" s="529"/>
      <c r="NQW188" s="529"/>
      <c r="NQX188" s="529"/>
      <c r="NQY188" s="529"/>
      <c r="NQZ188" s="529"/>
      <c r="NRA188" s="529"/>
      <c r="NRB188" s="529"/>
      <c r="NRC188" s="529"/>
      <c r="NRD188" s="529"/>
      <c r="NRE188" s="529"/>
      <c r="NRF188" s="529"/>
      <c r="NRG188" s="529"/>
      <c r="NRH188" s="529"/>
      <c r="NRI188" s="529"/>
      <c r="NRJ188" s="529"/>
      <c r="NRK188" s="529"/>
      <c r="NRL188" s="529"/>
      <c r="NRM188" s="529"/>
      <c r="NRN188" s="529"/>
      <c r="NRO188" s="529"/>
      <c r="NRP188" s="529"/>
      <c r="NRQ188" s="529"/>
      <c r="NRR188" s="529"/>
      <c r="NRS188" s="529"/>
      <c r="NRT188" s="529"/>
      <c r="NRU188" s="529"/>
      <c r="NRV188" s="529"/>
      <c r="NRW188" s="529"/>
      <c r="NRX188" s="529"/>
      <c r="NRY188" s="529"/>
      <c r="NRZ188" s="529"/>
      <c r="NSA188" s="529"/>
      <c r="NSB188" s="529"/>
      <c r="NSC188" s="529"/>
      <c r="NSD188" s="529"/>
      <c r="NSE188" s="529"/>
      <c r="NSF188" s="529"/>
      <c r="NSG188" s="529"/>
      <c r="NSH188" s="529"/>
      <c r="NSI188" s="529"/>
      <c r="NSJ188" s="529"/>
      <c r="NSK188" s="529"/>
      <c r="NSL188" s="529"/>
      <c r="NSM188" s="529"/>
      <c r="NSN188" s="529"/>
      <c r="NSO188" s="529"/>
      <c r="NSP188" s="529"/>
      <c r="NSQ188" s="529"/>
      <c r="NSR188" s="529"/>
      <c r="NSS188" s="529"/>
      <c r="NST188" s="529"/>
      <c r="NSU188" s="529"/>
      <c r="NSV188" s="529"/>
      <c r="NSW188" s="529"/>
      <c r="NSX188" s="529"/>
      <c r="NSY188" s="529"/>
      <c r="NSZ188" s="529"/>
      <c r="NTA188" s="529"/>
      <c r="NTB188" s="529"/>
      <c r="NTC188" s="529"/>
      <c r="NTD188" s="529"/>
      <c r="NTE188" s="529"/>
      <c r="NTF188" s="529"/>
      <c r="NTG188" s="529"/>
      <c r="NTH188" s="529"/>
      <c r="NTI188" s="529"/>
      <c r="NTJ188" s="529"/>
      <c r="NTK188" s="529"/>
      <c r="NTL188" s="529"/>
      <c r="NTM188" s="529"/>
      <c r="NTN188" s="529"/>
      <c r="NTO188" s="529"/>
      <c r="NTP188" s="529"/>
      <c r="NTQ188" s="529"/>
      <c r="NTR188" s="529"/>
      <c r="NTS188" s="529"/>
      <c r="NTT188" s="529"/>
      <c r="NTU188" s="529"/>
      <c r="NTV188" s="529"/>
      <c r="NTW188" s="529"/>
      <c r="NTX188" s="529"/>
      <c r="NTY188" s="529"/>
      <c r="NTZ188" s="529"/>
      <c r="NUA188" s="529"/>
      <c r="NUB188" s="529"/>
      <c r="NUC188" s="529"/>
      <c r="NUD188" s="529"/>
      <c r="NUE188" s="529"/>
      <c r="NUF188" s="529"/>
      <c r="NUG188" s="529"/>
      <c r="NUH188" s="529"/>
      <c r="NUI188" s="529"/>
      <c r="NUJ188" s="529"/>
      <c r="NUK188" s="529"/>
      <c r="NUL188" s="529"/>
      <c r="NUM188" s="529"/>
      <c r="NUN188" s="529"/>
      <c r="NUO188" s="529"/>
      <c r="NUP188" s="529"/>
      <c r="NUQ188" s="529"/>
      <c r="NUR188" s="529"/>
      <c r="NUS188" s="529"/>
      <c r="NUT188" s="529"/>
      <c r="NUU188" s="529"/>
      <c r="NUV188" s="529"/>
      <c r="NUW188" s="529"/>
      <c r="NUX188" s="529"/>
      <c r="NUY188" s="529"/>
      <c r="NUZ188" s="529"/>
      <c r="NVA188" s="529"/>
      <c r="NVB188" s="529"/>
      <c r="NVC188" s="529"/>
      <c r="NVD188" s="529"/>
      <c r="NVE188" s="529"/>
      <c r="NVF188" s="529"/>
      <c r="NVG188" s="529"/>
      <c r="NVH188" s="529"/>
      <c r="NVI188" s="529"/>
      <c r="NVJ188" s="529"/>
      <c r="NVK188" s="529"/>
      <c r="NVL188" s="529"/>
      <c r="NVM188" s="529"/>
      <c r="NVN188" s="529"/>
      <c r="NVO188" s="529"/>
      <c r="NVP188" s="529"/>
      <c r="NVQ188" s="529"/>
      <c r="NVR188" s="529"/>
      <c r="NVS188" s="529"/>
      <c r="NVT188" s="529"/>
      <c r="NVU188" s="529"/>
      <c r="NVV188" s="529"/>
      <c r="NVW188" s="529"/>
      <c r="NVX188" s="529"/>
      <c r="NVY188" s="529"/>
      <c r="NVZ188" s="529"/>
      <c r="NWA188" s="529"/>
      <c r="NWB188" s="529"/>
      <c r="NWC188" s="529"/>
      <c r="NWD188" s="529"/>
      <c r="NWE188" s="529"/>
      <c r="NWF188" s="529"/>
      <c r="NWG188" s="529"/>
      <c r="NWH188" s="529"/>
      <c r="NWI188" s="529"/>
      <c r="NWJ188" s="529"/>
      <c r="NWK188" s="529"/>
      <c r="NWL188" s="529"/>
      <c r="NWM188" s="529"/>
      <c r="NWN188" s="529"/>
      <c r="NWO188" s="529"/>
      <c r="NWP188" s="529"/>
      <c r="NWQ188" s="529"/>
      <c r="NWR188" s="529"/>
      <c r="NWS188" s="529"/>
      <c r="NWT188" s="529"/>
      <c r="NWU188" s="529"/>
      <c r="NWV188" s="529"/>
      <c r="NWW188" s="529"/>
      <c r="NWX188" s="529"/>
      <c r="NWY188" s="529"/>
      <c r="NWZ188" s="529"/>
      <c r="NXA188" s="529"/>
      <c r="NXB188" s="529"/>
      <c r="NXC188" s="529"/>
      <c r="NXD188" s="529"/>
      <c r="NXE188" s="529"/>
      <c r="NXF188" s="529"/>
      <c r="NXG188" s="529"/>
      <c r="NXH188" s="529"/>
      <c r="NXI188" s="529"/>
      <c r="NXJ188" s="529"/>
      <c r="NXK188" s="529"/>
      <c r="NXL188" s="529"/>
      <c r="NXM188" s="529"/>
      <c r="NXN188" s="529"/>
      <c r="NXO188" s="529"/>
      <c r="NXP188" s="529"/>
      <c r="NXQ188" s="529"/>
      <c r="NXR188" s="529"/>
      <c r="NXS188" s="529"/>
      <c r="NXT188" s="529"/>
      <c r="NXU188" s="529"/>
      <c r="NXV188" s="529"/>
      <c r="NXW188" s="529"/>
      <c r="NXX188" s="529"/>
      <c r="NXY188" s="529"/>
      <c r="NXZ188" s="529"/>
      <c r="NYA188" s="529"/>
      <c r="NYB188" s="529"/>
      <c r="NYC188" s="529"/>
      <c r="NYD188" s="529"/>
      <c r="NYE188" s="529"/>
      <c r="NYF188" s="529"/>
      <c r="NYG188" s="529"/>
      <c r="NYH188" s="529"/>
      <c r="NYI188" s="529"/>
      <c r="NYJ188" s="529"/>
      <c r="NYK188" s="529"/>
      <c r="NYL188" s="529"/>
      <c r="NYM188" s="529"/>
      <c r="NYN188" s="529"/>
      <c r="NYO188" s="529"/>
      <c r="NYP188" s="529"/>
      <c r="NYQ188" s="529"/>
      <c r="NYR188" s="529"/>
      <c r="NYS188" s="529"/>
      <c r="NYT188" s="529"/>
      <c r="NYU188" s="529"/>
      <c r="NYV188" s="529"/>
      <c r="NYW188" s="529"/>
      <c r="NYX188" s="529"/>
      <c r="NYY188" s="529"/>
      <c r="NYZ188" s="529"/>
      <c r="NZA188" s="529"/>
      <c r="NZB188" s="529"/>
      <c r="NZC188" s="529"/>
      <c r="NZD188" s="529"/>
      <c r="NZE188" s="529"/>
      <c r="NZF188" s="529"/>
      <c r="NZG188" s="529"/>
      <c r="NZH188" s="529"/>
      <c r="NZI188" s="529"/>
      <c r="NZJ188" s="529"/>
      <c r="NZK188" s="529"/>
      <c r="NZL188" s="529"/>
      <c r="NZM188" s="529"/>
      <c r="NZN188" s="529"/>
      <c r="NZO188" s="529"/>
      <c r="NZP188" s="529"/>
      <c r="NZQ188" s="529"/>
      <c r="NZR188" s="529"/>
      <c r="NZS188" s="529"/>
      <c r="NZT188" s="529"/>
      <c r="NZU188" s="529"/>
      <c r="NZV188" s="529"/>
      <c r="NZW188" s="529"/>
      <c r="NZX188" s="529"/>
      <c r="NZY188" s="529"/>
      <c r="NZZ188" s="529"/>
      <c r="OAA188" s="529"/>
      <c r="OAB188" s="529"/>
      <c r="OAC188" s="529"/>
      <c r="OAD188" s="529"/>
      <c r="OAE188" s="529"/>
      <c r="OAF188" s="529"/>
      <c r="OAG188" s="529"/>
      <c r="OAH188" s="529"/>
      <c r="OAI188" s="529"/>
      <c r="OAJ188" s="529"/>
      <c r="OAK188" s="529"/>
      <c r="OAL188" s="529"/>
      <c r="OAM188" s="529"/>
      <c r="OAN188" s="529"/>
      <c r="OAO188" s="529"/>
      <c r="OAP188" s="529"/>
      <c r="OAQ188" s="529"/>
      <c r="OAR188" s="529"/>
      <c r="OAS188" s="529"/>
      <c r="OAT188" s="529"/>
      <c r="OAU188" s="529"/>
      <c r="OAV188" s="529"/>
      <c r="OAW188" s="529"/>
      <c r="OAX188" s="529"/>
      <c r="OAY188" s="529"/>
      <c r="OAZ188" s="529"/>
      <c r="OBA188" s="529"/>
      <c r="OBB188" s="529"/>
      <c r="OBC188" s="529"/>
      <c r="OBD188" s="529"/>
      <c r="OBE188" s="529"/>
      <c r="OBF188" s="529"/>
      <c r="OBG188" s="529"/>
      <c r="OBH188" s="529"/>
      <c r="OBI188" s="529"/>
      <c r="OBJ188" s="529"/>
      <c r="OBK188" s="529"/>
      <c r="OBL188" s="529"/>
      <c r="OBM188" s="529"/>
      <c r="OBN188" s="529"/>
      <c r="OBO188" s="529"/>
      <c r="OBP188" s="529"/>
      <c r="OBQ188" s="529"/>
      <c r="OBR188" s="529"/>
      <c r="OBS188" s="529"/>
      <c r="OBT188" s="529"/>
      <c r="OBU188" s="529"/>
      <c r="OBV188" s="529"/>
      <c r="OBW188" s="529"/>
      <c r="OBX188" s="529"/>
      <c r="OBY188" s="529"/>
      <c r="OBZ188" s="529"/>
      <c r="OCA188" s="529"/>
      <c r="OCB188" s="529"/>
      <c r="OCC188" s="529"/>
      <c r="OCD188" s="529"/>
      <c r="OCE188" s="529"/>
      <c r="OCF188" s="529"/>
      <c r="OCG188" s="529"/>
      <c r="OCH188" s="529"/>
      <c r="OCI188" s="529"/>
      <c r="OCJ188" s="529"/>
      <c r="OCK188" s="529"/>
      <c r="OCL188" s="529"/>
      <c r="OCM188" s="529"/>
      <c r="OCN188" s="529"/>
      <c r="OCO188" s="529"/>
      <c r="OCP188" s="529"/>
      <c r="OCQ188" s="529"/>
      <c r="OCR188" s="529"/>
      <c r="OCS188" s="529"/>
      <c r="OCT188" s="529"/>
      <c r="OCU188" s="529"/>
      <c r="OCV188" s="529"/>
      <c r="OCW188" s="529"/>
      <c r="OCX188" s="529"/>
      <c r="OCY188" s="529"/>
      <c r="OCZ188" s="529"/>
      <c r="ODA188" s="529"/>
      <c r="ODB188" s="529"/>
      <c r="ODC188" s="529"/>
      <c r="ODD188" s="529"/>
      <c r="ODE188" s="529"/>
      <c r="ODF188" s="529"/>
      <c r="ODG188" s="529"/>
      <c r="ODH188" s="529"/>
      <c r="ODI188" s="529"/>
      <c r="ODJ188" s="529"/>
      <c r="ODK188" s="529"/>
      <c r="ODL188" s="529"/>
      <c r="ODM188" s="529"/>
      <c r="ODN188" s="529"/>
      <c r="ODO188" s="529"/>
      <c r="ODP188" s="529"/>
      <c r="ODQ188" s="529"/>
      <c r="ODR188" s="529"/>
      <c r="ODS188" s="529"/>
      <c r="ODT188" s="529"/>
      <c r="ODU188" s="529"/>
      <c r="ODV188" s="529"/>
      <c r="ODW188" s="529"/>
      <c r="ODX188" s="529"/>
      <c r="ODY188" s="529"/>
      <c r="ODZ188" s="529"/>
      <c r="OEA188" s="529"/>
      <c r="OEB188" s="529"/>
      <c r="OEC188" s="529"/>
      <c r="OED188" s="529"/>
      <c r="OEE188" s="529"/>
      <c r="OEF188" s="529"/>
      <c r="OEG188" s="529"/>
      <c r="OEH188" s="529"/>
      <c r="OEI188" s="529"/>
      <c r="OEJ188" s="529"/>
      <c r="OEK188" s="529"/>
      <c r="OEL188" s="529"/>
      <c r="OEM188" s="529"/>
      <c r="OEN188" s="529"/>
      <c r="OEO188" s="529"/>
      <c r="OEP188" s="529"/>
      <c r="OEQ188" s="529"/>
      <c r="OER188" s="529"/>
      <c r="OES188" s="529"/>
      <c r="OET188" s="529"/>
      <c r="OEU188" s="529"/>
      <c r="OEV188" s="529"/>
      <c r="OEW188" s="529"/>
      <c r="OEX188" s="529"/>
      <c r="OEY188" s="529"/>
      <c r="OEZ188" s="529"/>
      <c r="OFA188" s="529"/>
      <c r="OFB188" s="529"/>
      <c r="OFC188" s="529"/>
      <c r="OFD188" s="529"/>
      <c r="OFE188" s="529"/>
      <c r="OFF188" s="529"/>
      <c r="OFG188" s="529"/>
      <c r="OFH188" s="529"/>
      <c r="OFI188" s="529"/>
      <c r="OFJ188" s="529"/>
      <c r="OFK188" s="529"/>
      <c r="OFL188" s="529"/>
      <c r="OFM188" s="529"/>
      <c r="OFN188" s="529"/>
      <c r="OFO188" s="529"/>
      <c r="OFP188" s="529"/>
      <c r="OFQ188" s="529"/>
      <c r="OFR188" s="529"/>
      <c r="OFS188" s="529"/>
      <c r="OFT188" s="529"/>
      <c r="OFU188" s="529"/>
      <c r="OFV188" s="529"/>
      <c r="OFW188" s="529"/>
      <c r="OFX188" s="529"/>
      <c r="OFY188" s="529"/>
      <c r="OFZ188" s="529"/>
      <c r="OGA188" s="529"/>
      <c r="OGB188" s="529"/>
      <c r="OGC188" s="529"/>
      <c r="OGD188" s="529"/>
      <c r="OGE188" s="529"/>
      <c r="OGF188" s="529"/>
      <c r="OGG188" s="529"/>
      <c r="OGH188" s="529"/>
      <c r="OGI188" s="529"/>
      <c r="OGJ188" s="529"/>
      <c r="OGK188" s="529"/>
      <c r="OGL188" s="529"/>
      <c r="OGM188" s="529"/>
      <c r="OGN188" s="529"/>
      <c r="OGO188" s="529"/>
      <c r="OGP188" s="529"/>
      <c r="OGQ188" s="529"/>
      <c r="OGR188" s="529"/>
      <c r="OGS188" s="529"/>
      <c r="OGT188" s="529"/>
      <c r="OGU188" s="529"/>
      <c r="OGV188" s="529"/>
      <c r="OGW188" s="529"/>
      <c r="OGX188" s="529"/>
      <c r="OGY188" s="529"/>
      <c r="OGZ188" s="529"/>
      <c r="OHA188" s="529"/>
      <c r="OHB188" s="529"/>
      <c r="OHC188" s="529"/>
      <c r="OHD188" s="529"/>
      <c r="OHE188" s="529"/>
      <c r="OHF188" s="529"/>
      <c r="OHG188" s="529"/>
      <c r="OHH188" s="529"/>
      <c r="OHI188" s="529"/>
      <c r="OHJ188" s="529"/>
      <c r="OHK188" s="529"/>
      <c r="OHL188" s="529"/>
      <c r="OHM188" s="529"/>
      <c r="OHN188" s="529"/>
      <c r="OHO188" s="529"/>
      <c r="OHP188" s="529"/>
      <c r="OHQ188" s="529"/>
      <c r="OHR188" s="529"/>
      <c r="OHS188" s="529"/>
      <c r="OHT188" s="529"/>
      <c r="OHU188" s="529"/>
      <c r="OHV188" s="529"/>
      <c r="OHW188" s="529"/>
      <c r="OHX188" s="529"/>
      <c r="OHY188" s="529"/>
      <c r="OHZ188" s="529"/>
      <c r="OIA188" s="529"/>
      <c r="OIB188" s="529"/>
      <c r="OIC188" s="529"/>
      <c r="OID188" s="529"/>
      <c r="OIE188" s="529"/>
      <c r="OIF188" s="529"/>
      <c r="OIG188" s="529"/>
      <c r="OIH188" s="529"/>
      <c r="OII188" s="529"/>
      <c r="OIJ188" s="529"/>
      <c r="OIK188" s="529"/>
      <c r="OIL188" s="529"/>
      <c r="OIM188" s="529"/>
      <c r="OIN188" s="529"/>
      <c r="OIO188" s="529"/>
      <c r="OIP188" s="529"/>
      <c r="OIQ188" s="529"/>
      <c r="OIR188" s="529"/>
      <c r="OIS188" s="529"/>
      <c r="OIT188" s="529"/>
      <c r="OIU188" s="529"/>
      <c r="OIV188" s="529"/>
      <c r="OIW188" s="529"/>
      <c r="OIX188" s="529"/>
      <c r="OIY188" s="529"/>
      <c r="OIZ188" s="529"/>
      <c r="OJA188" s="529"/>
      <c r="OJB188" s="529"/>
      <c r="OJC188" s="529"/>
      <c r="OJD188" s="529"/>
      <c r="OJE188" s="529"/>
      <c r="OJF188" s="529"/>
      <c r="OJG188" s="529"/>
      <c r="OJH188" s="529"/>
      <c r="OJI188" s="529"/>
      <c r="OJJ188" s="529"/>
      <c r="OJK188" s="529"/>
      <c r="OJL188" s="529"/>
      <c r="OJM188" s="529"/>
      <c r="OJN188" s="529"/>
      <c r="OJO188" s="529"/>
      <c r="OJP188" s="529"/>
      <c r="OJQ188" s="529"/>
      <c r="OJR188" s="529"/>
      <c r="OJS188" s="529"/>
      <c r="OJT188" s="529"/>
      <c r="OJU188" s="529"/>
      <c r="OJV188" s="529"/>
      <c r="OJW188" s="529"/>
      <c r="OJX188" s="529"/>
      <c r="OJY188" s="529"/>
      <c r="OJZ188" s="529"/>
      <c r="OKA188" s="529"/>
      <c r="OKB188" s="529"/>
      <c r="OKC188" s="529"/>
      <c r="OKD188" s="529"/>
      <c r="OKE188" s="529"/>
      <c r="OKF188" s="529"/>
      <c r="OKG188" s="529"/>
      <c r="OKH188" s="529"/>
      <c r="OKI188" s="529"/>
      <c r="OKJ188" s="529"/>
      <c r="OKK188" s="529"/>
      <c r="OKL188" s="529"/>
      <c r="OKM188" s="529"/>
      <c r="OKN188" s="529"/>
      <c r="OKO188" s="529"/>
      <c r="OKP188" s="529"/>
      <c r="OKQ188" s="529"/>
      <c r="OKR188" s="529"/>
      <c r="OKS188" s="529"/>
      <c r="OKT188" s="529"/>
      <c r="OKU188" s="529"/>
      <c r="OKV188" s="529"/>
      <c r="OKW188" s="529"/>
      <c r="OKX188" s="529"/>
      <c r="OKY188" s="529"/>
      <c r="OKZ188" s="529"/>
      <c r="OLA188" s="529"/>
      <c r="OLB188" s="529"/>
      <c r="OLC188" s="529"/>
      <c r="OLD188" s="529"/>
      <c r="OLE188" s="529"/>
      <c r="OLF188" s="529"/>
      <c r="OLG188" s="529"/>
      <c r="OLH188" s="529"/>
      <c r="OLI188" s="529"/>
      <c r="OLJ188" s="529"/>
      <c r="OLK188" s="529"/>
      <c r="OLL188" s="529"/>
      <c r="OLM188" s="529"/>
      <c r="OLN188" s="529"/>
      <c r="OLO188" s="529"/>
      <c r="OLP188" s="529"/>
      <c r="OLQ188" s="529"/>
      <c r="OLR188" s="529"/>
      <c r="OLS188" s="529"/>
      <c r="OLT188" s="529"/>
      <c r="OLU188" s="529"/>
      <c r="OLV188" s="529"/>
      <c r="OLW188" s="529"/>
      <c r="OLX188" s="529"/>
      <c r="OLY188" s="529"/>
      <c r="OLZ188" s="529"/>
      <c r="OMA188" s="529"/>
      <c r="OMB188" s="529"/>
      <c r="OMC188" s="529"/>
      <c r="OMD188" s="529"/>
      <c r="OME188" s="529"/>
      <c r="OMF188" s="529"/>
      <c r="OMG188" s="529"/>
      <c r="OMH188" s="529"/>
      <c r="OMI188" s="529"/>
      <c r="OMJ188" s="529"/>
      <c r="OMK188" s="529"/>
      <c r="OML188" s="529"/>
      <c r="OMM188" s="529"/>
      <c r="OMN188" s="529"/>
      <c r="OMO188" s="529"/>
      <c r="OMP188" s="529"/>
      <c r="OMQ188" s="529"/>
      <c r="OMR188" s="529"/>
      <c r="OMS188" s="529"/>
      <c r="OMT188" s="529"/>
      <c r="OMU188" s="529"/>
      <c r="OMV188" s="529"/>
      <c r="OMW188" s="529"/>
      <c r="OMX188" s="529"/>
      <c r="OMY188" s="529"/>
      <c r="OMZ188" s="529"/>
      <c r="ONA188" s="529"/>
      <c r="ONB188" s="529"/>
      <c r="ONC188" s="529"/>
      <c r="OND188" s="529"/>
      <c r="ONE188" s="529"/>
      <c r="ONF188" s="529"/>
      <c r="ONG188" s="529"/>
      <c r="ONH188" s="529"/>
      <c r="ONI188" s="529"/>
      <c r="ONJ188" s="529"/>
      <c r="ONK188" s="529"/>
      <c r="ONL188" s="529"/>
      <c r="ONM188" s="529"/>
      <c r="ONN188" s="529"/>
      <c r="ONO188" s="529"/>
      <c r="ONP188" s="529"/>
      <c r="ONQ188" s="529"/>
      <c r="ONR188" s="529"/>
      <c r="ONS188" s="529"/>
      <c r="ONT188" s="529"/>
      <c r="ONU188" s="529"/>
      <c r="ONV188" s="529"/>
      <c r="ONW188" s="529"/>
      <c r="ONX188" s="529"/>
      <c r="ONY188" s="529"/>
      <c r="ONZ188" s="529"/>
      <c r="OOA188" s="529"/>
      <c r="OOB188" s="529"/>
      <c r="OOC188" s="529"/>
      <c r="OOD188" s="529"/>
      <c r="OOE188" s="529"/>
      <c r="OOF188" s="529"/>
      <c r="OOG188" s="529"/>
      <c r="OOH188" s="529"/>
      <c r="OOI188" s="529"/>
      <c r="OOJ188" s="529"/>
      <c r="OOK188" s="529"/>
      <c r="OOL188" s="529"/>
      <c r="OOM188" s="529"/>
      <c r="OON188" s="529"/>
      <c r="OOO188" s="529"/>
      <c r="OOP188" s="529"/>
      <c r="OOQ188" s="529"/>
      <c r="OOR188" s="529"/>
      <c r="OOS188" s="529"/>
      <c r="OOT188" s="529"/>
      <c r="OOU188" s="529"/>
      <c r="OOV188" s="529"/>
      <c r="OOW188" s="529"/>
      <c r="OOX188" s="529"/>
      <c r="OOY188" s="529"/>
      <c r="OOZ188" s="529"/>
      <c r="OPA188" s="529"/>
      <c r="OPB188" s="529"/>
      <c r="OPC188" s="529"/>
      <c r="OPD188" s="529"/>
      <c r="OPE188" s="529"/>
      <c r="OPF188" s="529"/>
      <c r="OPG188" s="529"/>
      <c r="OPH188" s="529"/>
      <c r="OPI188" s="529"/>
      <c r="OPJ188" s="529"/>
      <c r="OPK188" s="529"/>
      <c r="OPL188" s="529"/>
      <c r="OPM188" s="529"/>
      <c r="OPN188" s="529"/>
      <c r="OPO188" s="529"/>
      <c r="OPP188" s="529"/>
      <c r="OPQ188" s="529"/>
      <c r="OPR188" s="529"/>
      <c r="OPS188" s="529"/>
      <c r="OPT188" s="529"/>
      <c r="OPU188" s="529"/>
      <c r="OPV188" s="529"/>
      <c r="OPW188" s="529"/>
      <c r="OPX188" s="529"/>
      <c r="OPY188" s="529"/>
      <c r="OPZ188" s="529"/>
      <c r="OQA188" s="529"/>
      <c r="OQB188" s="529"/>
      <c r="OQC188" s="529"/>
      <c r="OQD188" s="529"/>
      <c r="OQE188" s="529"/>
      <c r="OQF188" s="529"/>
      <c r="OQG188" s="529"/>
      <c r="OQH188" s="529"/>
      <c r="OQI188" s="529"/>
      <c r="OQJ188" s="529"/>
      <c r="OQK188" s="529"/>
      <c r="OQL188" s="529"/>
      <c r="OQM188" s="529"/>
      <c r="OQN188" s="529"/>
      <c r="OQO188" s="529"/>
      <c r="OQP188" s="529"/>
      <c r="OQQ188" s="529"/>
      <c r="OQR188" s="529"/>
      <c r="OQS188" s="529"/>
      <c r="OQT188" s="529"/>
      <c r="OQU188" s="529"/>
      <c r="OQV188" s="529"/>
      <c r="OQW188" s="529"/>
      <c r="OQX188" s="529"/>
      <c r="OQY188" s="529"/>
      <c r="OQZ188" s="529"/>
      <c r="ORA188" s="529"/>
      <c r="ORB188" s="529"/>
      <c r="ORC188" s="529"/>
      <c r="ORD188" s="529"/>
      <c r="ORE188" s="529"/>
      <c r="ORF188" s="529"/>
      <c r="ORG188" s="529"/>
      <c r="ORH188" s="529"/>
      <c r="ORI188" s="529"/>
      <c r="ORJ188" s="529"/>
      <c r="ORK188" s="529"/>
      <c r="ORL188" s="529"/>
      <c r="ORM188" s="529"/>
      <c r="ORN188" s="529"/>
      <c r="ORO188" s="529"/>
      <c r="ORP188" s="529"/>
      <c r="ORQ188" s="529"/>
      <c r="ORR188" s="529"/>
      <c r="ORS188" s="529"/>
      <c r="ORT188" s="529"/>
      <c r="ORU188" s="529"/>
      <c r="ORV188" s="529"/>
      <c r="ORW188" s="529"/>
      <c r="ORX188" s="529"/>
      <c r="ORY188" s="529"/>
      <c r="ORZ188" s="529"/>
      <c r="OSA188" s="529"/>
      <c r="OSB188" s="529"/>
      <c r="OSC188" s="529"/>
      <c r="OSD188" s="529"/>
      <c r="OSE188" s="529"/>
      <c r="OSF188" s="529"/>
      <c r="OSG188" s="529"/>
      <c r="OSH188" s="529"/>
      <c r="OSI188" s="529"/>
      <c r="OSJ188" s="529"/>
      <c r="OSK188" s="529"/>
      <c r="OSL188" s="529"/>
      <c r="OSM188" s="529"/>
      <c r="OSN188" s="529"/>
      <c r="OSO188" s="529"/>
      <c r="OSP188" s="529"/>
      <c r="OSQ188" s="529"/>
      <c r="OSR188" s="529"/>
      <c r="OSS188" s="529"/>
      <c r="OST188" s="529"/>
      <c r="OSU188" s="529"/>
      <c r="OSV188" s="529"/>
      <c r="OSW188" s="529"/>
      <c r="OSX188" s="529"/>
      <c r="OSY188" s="529"/>
      <c r="OSZ188" s="529"/>
      <c r="OTA188" s="529"/>
      <c r="OTB188" s="529"/>
      <c r="OTC188" s="529"/>
      <c r="OTD188" s="529"/>
      <c r="OTE188" s="529"/>
      <c r="OTF188" s="529"/>
      <c r="OTG188" s="529"/>
      <c r="OTH188" s="529"/>
      <c r="OTI188" s="529"/>
      <c r="OTJ188" s="529"/>
      <c r="OTK188" s="529"/>
      <c r="OTL188" s="529"/>
      <c r="OTM188" s="529"/>
      <c r="OTN188" s="529"/>
      <c r="OTO188" s="529"/>
      <c r="OTP188" s="529"/>
      <c r="OTQ188" s="529"/>
      <c r="OTR188" s="529"/>
      <c r="OTS188" s="529"/>
      <c r="OTT188" s="529"/>
      <c r="OTU188" s="529"/>
      <c r="OTV188" s="529"/>
      <c r="OTW188" s="529"/>
      <c r="OTX188" s="529"/>
      <c r="OTY188" s="529"/>
      <c r="OTZ188" s="529"/>
      <c r="OUA188" s="529"/>
      <c r="OUB188" s="529"/>
      <c r="OUC188" s="529"/>
      <c r="OUD188" s="529"/>
      <c r="OUE188" s="529"/>
      <c r="OUF188" s="529"/>
      <c r="OUG188" s="529"/>
      <c r="OUH188" s="529"/>
      <c r="OUI188" s="529"/>
      <c r="OUJ188" s="529"/>
      <c r="OUK188" s="529"/>
      <c r="OUL188" s="529"/>
      <c r="OUM188" s="529"/>
      <c r="OUN188" s="529"/>
      <c r="OUO188" s="529"/>
      <c r="OUP188" s="529"/>
      <c r="OUQ188" s="529"/>
      <c r="OUR188" s="529"/>
      <c r="OUS188" s="529"/>
      <c r="OUT188" s="529"/>
      <c r="OUU188" s="529"/>
      <c r="OUV188" s="529"/>
      <c r="OUW188" s="529"/>
      <c r="OUX188" s="529"/>
      <c r="OUY188" s="529"/>
      <c r="OUZ188" s="529"/>
      <c r="OVA188" s="529"/>
      <c r="OVB188" s="529"/>
      <c r="OVC188" s="529"/>
      <c r="OVD188" s="529"/>
      <c r="OVE188" s="529"/>
      <c r="OVF188" s="529"/>
      <c r="OVG188" s="529"/>
      <c r="OVH188" s="529"/>
      <c r="OVI188" s="529"/>
      <c r="OVJ188" s="529"/>
      <c r="OVK188" s="529"/>
      <c r="OVL188" s="529"/>
      <c r="OVM188" s="529"/>
      <c r="OVN188" s="529"/>
      <c r="OVO188" s="529"/>
      <c r="OVP188" s="529"/>
      <c r="OVQ188" s="529"/>
      <c r="OVR188" s="529"/>
      <c r="OVS188" s="529"/>
      <c r="OVT188" s="529"/>
      <c r="OVU188" s="529"/>
      <c r="OVV188" s="529"/>
      <c r="OVW188" s="529"/>
      <c r="OVX188" s="529"/>
      <c r="OVY188" s="529"/>
      <c r="OVZ188" s="529"/>
      <c r="OWA188" s="529"/>
      <c r="OWB188" s="529"/>
      <c r="OWC188" s="529"/>
      <c r="OWD188" s="529"/>
      <c r="OWE188" s="529"/>
      <c r="OWF188" s="529"/>
      <c r="OWG188" s="529"/>
      <c r="OWH188" s="529"/>
      <c r="OWI188" s="529"/>
      <c r="OWJ188" s="529"/>
      <c r="OWK188" s="529"/>
      <c r="OWL188" s="529"/>
      <c r="OWM188" s="529"/>
      <c r="OWN188" s="529"/>
      <c r="OWO188" s="529"/>
      <c r="OWP188" s="529"/>
      <c r="OWQ188" s="529"/>
      <c r="OWR188" s="529"/>
      <c r="OWS188" s="529"/>
      <c r="OWT188" s="529"/>
      <c r="OWU188" s="529"/>
      <c r="OWV188" s="529"/>
      <c r="OWW188" s="529"/>
      <c r="OWX188" s="529"/>
      <c r="OWY188" s="529"/>
      <c r="OWZ188" s="529"/>
      <c r="OXA188" s="529"/>
      <c r="OXB188" s="529"/>
      <c r="OXC188" s="529"/>
      <c r="OXD188" s="529"/>
      <c r="OXE188" s="529"/>
      <c r="OXF188" s="529"/>
      <c r="OXG188" s="529"/>
      <c r="OXH188" s="529"/>
      <c r="OXI188" s="529"/>
      <c r="OXJ188" s="529"/>
      <c r="OXK188" s="529"/>
      <c r="OXL188" s="529"/>
      <c r="OXM188" s="529"/>
      <c r="OXN188" s="529"/>
      <c r="OXO188" s="529"/>
      <c r="OXP188" s="529"/>
      <c r="OXQ188" s="529"/>
      <c r="OXR188" s="529"/>
      <c r="OXS188" s="529"/>
      <c r="OXT188" s="529"/>
      <c r="OXU188" s="529"/>
      <c r="OXV188" s="529"/>
      <c r="OXW188" s="529"/>
      <c r="OXX188" s="529"/>
      <c r="OXY188" s="529"/>
      <c r="OXZ188" s="529"/>
      <c r="OYA188" s="529"/>
      <c r="OYB188" s="529"/>
      <c r="OYC188" s="529"/>
      <c r="OYD188" s="529"/>
      <c r="OYE188" s="529"/>
      <c r="OYF188" s="529"/>
      <c r="OYG188" s="529"/>
      <c r="OYH188" s="529"/>
      <c r="OYI188" s="529"/>
      <c r="OYJ188" s="529"/>
      <c r="OYK188" s="529"/>
      <c r="OYL188" s="529"/>
      <c r="OYM188" s="529"/>
      <c r="OYN188" s="529"/>
      <c r="OYO188" s="529"/>
      <c r="OYP188" s="529"/>
      <c r="OYQ188" s="529"/>
      <c r="OYR188" s="529"/>
      <c r="OYS188" s="529"/>
      <c r="OYT188" s="529"/>
      <c r="OYU188" s="529"/>
      <c r="OYV188" s="529"/>
      <c r="OYW188" s="529"/>
      <c r="OYX188" s="529"/>
      <c r="OYY188" s="529"/>
      <c r="OYZ188" s="529"/>
      <c r="OZA188" s="529"/>
      <c r="OZB188" s="529"/>
      <c r="OZC188" s="529"/>
      <c r="OZD188" s="529"/>
      <c r="OZE188" s="529"/>
      <c r="OZF188" s="529"/>
      <c r="OZG188" s="529"/>
      <c r="OZH188" s="529"/>
      <c r="OZI188" s="529"/>
      <c r="OZJ188" s="529"/>
      <c r="OZK188" s="529"/>
      <c r="OZL188" s="529"/>
      <c r="OZM188" s="529"/>
      <c r="OZN188" s="529"/>
      <c r="OZO188" s="529"/>
      <c r="OZP188" s="529"/>
      <c r="OZQ188" s="529"/>
      <c r="OZR188" s="529"/>
      <c r="OZS188" s="529"/>
      <c r="OZT188" s="529"/>
      <c r="OZU188" s="529"/>
      <c r="OZV188" s="529"/>
      <c r="OZW188" s="529"/>
      <c r="OZX188" s="529"/>
      <c r="OZY188" s="529"/>
      <c r="OZZ188" s="529"/>
      <c r="PAA188" s="529"/>
      <c r="PAB188" s="529"/>
      <c r="PAC188" s="529"/>
      <c r="PAD188" s="529"/>
      <c r="PAE188" s="529"/>
      <c r="PAF188" s="529"/>
      <c r="PAG188" s="529"/>
      <c r="PAH188" s="529"/>
      <c r="PAI188" s="529"/>
      <c r="PAJ188" s="529"/>
      <c r="PAK188" s="529"/>
      <c r="PAL188" s="529"/>
      <c r="PAM188" s="529"/>
      <c r="PAN188" s="529"/>
      <c r="PAO188" s="529"/>
      <c r="PAP188" s="529"/>
      <c r="PAQ188" s="529"/>
      <c r="PAR188" s="529"/>
      <c r="PAS188" s="529"/>
      <c r="PAT188" s="529"/>
      <c r="PAU188" s="529"/>
      <c r="PAV188" s="529"/>
      <c r="PAW188" s="529"/>
      <c r="PAX188" s="529"/>
      <c r="PAY188" s="529"/>
      <c r="PAZ188" s="529"/>
      <c r="PBA188" s="529"/>
      <c r="PBB188" s="529"/>
      <c r="PBC188" s="529"/>
      <c r="PBD188" s="529"/>
      <c r="PBE188" s="529"/>
      <c r="PBF188" s="529"/>
      <c r="PBG188" s="529"/>
      <c r="PBH188" s="529"/>
      <c r="PBI188" s="529"/>
      <c r="PBJ188" s="529"/>
      <c r="PBK188" s="529"/>
      <c r="PBL188" s="529"/>
      <c r="PBM188" s="529"/>
      <c r="PBN188" s="529"/>
      <c r="PBO188" s="529"/>
      <c r="PBP188" s="529"/>
      <c r="PBQ188" s="529"/>
      <c r="PBR188" s="529"/>
      <c r="PBS188" s="529"/>
      <c r="PBT188" s="529"/>
      <c r="PBU188" s="529"/>
      <c r="PBV188" s="529"/>
      <c r="PBW188" s="529"/>
      <c r="PBX188" s="529"/>
      <c r="PBY188" s="529"/>
      <c r="PBZ188" s="529"/>
      <c r="PCA188" s="529"/>
      <c r="PCB188" s="529"/>
      <c r="PCC188" s="529"/>
      <c r="PCD188" s="529"/>
      <c r="PCE188" s="529"/>
      <c r="PCF188" s="529"/>
      <c r="PCG188" s="529"/>
      <c r="PCH188" s="529"/>
      <c r="PCI188" s="529"/>
      <c r="PCJ188" s="529"/>
      <c r="PCK188" s="529"/>
      <c r="PCL188" s="529"/>
      <c r="PCM188" s="529"/>
      <c r="PCN188" s="529"/>
      <c r="PCO188" s="529"/>
      <c r="PCP188" s="529"/>
      <c r="PCQ188" s="529"/>
      <c r="PCR188" s="529"/>
      <c r="PCS188" s="529"/>
      <c r="PCT188" s="529"/>
      <c r="PCU188" s="529"/>
      <c r="PCV188" s="529"/>
      <c r="PCW188" s="529"/>
      <c r="PCX188" s="529"/>
      <c r="PCY188" s="529"/>
      <c r="PCZ188" s="529"/>
      <c r="PDA188" s="529"/>
      <c r="PDB188" s="529"/>
      <c r="PDC188" s="529"/>
      <c r="PDD188" s="529"/>
      <c r="PDE188" s="529"/>
      <c r="PDF188" s="529"/>
      <c r="PDG188" s="529"/>
      <c r="PDH188" s="529"/>
      <c r="PDI188" s="529"/>
      <c r="PDJ188" s="529"/>
      <c r="PDK188" s="529"/>
      <c r="PDL188" s="529"/>
      <c r="PDM188" s="529"/>
      <c r="PDN188" s="529"/>
      <c r="PDO188" s="529"/>
      <c r="PDP188" s="529"/>
      <c r="PDQ188" s="529"/>
      <c r="PDR188" s="529"/>
      <c r="PDS188" s="529"/>
      <c r="PDT188" s="529"/>
      <c r="PDU188" s="529"/>
      <c r="PDV188" s="529"/>
      <c r="PDW188" s="529"/>
      <c r="PDX188" s="529"/>
      <c r="PDY188" s="529"/>
      <c r="PDZ188" s="529"/>
      <c r="PEA188" s="529"/>
      <c r="PEB188" s="529"/>
      <c r="PEC188" s="529"/>
      <c r="PED188" s="529"/>
      <c r="PEE188" s="529"/>
      <c r="PEF188" s="529"/>
      <c r="PEG188" s="529"/>
      <c r="PEH188" s="529"/>
      <c r="PEI188" s="529"/>
      <c r="PEJ188" s="529"/>
      <c r="PEK188" s="529"/>
      <c r="PEL188" s="529"/>
      <c r="PEM188" s="529"/>
      <c r="PEN188" s="529"/>
      <c r="PEO188" s="529"/>
      <c r="PEP188" s="529"/>
      <c r="PEQ188" s="529"/>
      <c r="PER188" s="529"/>
      <c r="PES188" s="529"/>
      <c r="PET188" s="529"/>
      <c r="PEU188" s="529"/>
      <c r="PEV188" s="529"/>
      <c r="PEW188" s="529"/>
      <c r="PEX188" s="529"/>
      <c r="PEY188" s="529"/>
      <c r="PEZ188" s="529"/>
      <c r="PFA188" s="529"/>
      <c r="PFB188" s="529"/>
      <c r="PFC188" s="529"/>
      <c r="PFD188" s="529"/>
      <c r="PFE188" s="529"/>
      <c r="PFF188" s="529"/>
      <c r="PFG188" s="529"/>
      <c r="PFH188" s="529"/>
      <c r="PFI188" s="529"/>
      <c r="PFJ188" s="529"/>
      <c r="PFK188" s="529"/>
      <c r="PFL188" s="529"/>
      <c r="PFM188" s="529"/>
      <c r="PFN188" s="529"/>
      <c r="PFO188" s="529"/>
      <c r="PFP188" s="529"/>
      <c r="PFQ188" s="529"/>
      <c r="PFR188" s="529"/>
      <c r="PFS188" s="529"/>
      <c r="PFT188" s="529"/>
      <c r="PFU188" s="529"/>
      <c r="PFV188" s="529"/>
      <c r="PFW188" s="529"/>
      <c r="PFX188" s="529"/>
      <c r="PFY188" s="529"/>
      <c r="PFZ188" s="529"/>
      <c r="PGA188" s="529"/>
      <c r="PGB188" s="529"/>
      <c r="PGC188" s="529"/>
      <c r="PGD188" s="529"/>
      <c r="PGE188" s="529"/>
      <c r="PGF188" s="529"/>
      <c r="PGG188" s="529"/>
      <c r="PGH188" s="529"/>
      <c r="PGI188" s="529"/>
      <c r="PGJ188" s="529"/>
      <c r="PGK188" s="529"/>
      <c r="PGL188" s="529"/>
      <c r="PGM188" s="529"/>
      <c r="PGN188" s="529"/>
      <c r="PGO188" s="529"/>
      <c r="PGP188" s="529"/>
      <c r="PGQ188" s="529"/>
      <c r="PGR188" s="529"/>
      <c r="PGS188" s="529"/>
      <c r="PGT188" s="529"/>
      <c r="PGU188" s="529"/>
      <c r="PGV188" s="529"/>
      <c r="PGW188" s="529"/>
      <c r="PGX188" s="529"/>
      <c r="PGY188" s="529"/>
      <c r="PGZ188" s="529"/>
      <c r="PHA188" s="529"/>
      <c r="PHB188" s="529"/>
      <c r="PHC188" s="529"/>
      <c r="PHD188" s="529"/>
      <c r="PHE188" s="529"/>
      <c r="PHF188" s="529"/>
      <c r="PHG188" s="529"/>
      <c r="PHH188" s="529"/>
      <c r="PHI188" s="529"/>
      <c r="PHJ188" s="529"/>
      <c r="PHK188" s="529"/>
      <c r="PHL188" s="529"/>
      <c r="PHM188" s="529"/>
      <c r="PHN188" s="529"/>
      <c r="PHO188" s="529"/>
      <c r="PHP188" s="529"/>
      <c r="PHQ188" s="529"/>
      <c r="PHR188" s="529"/>
      <c r="PHS188" s="529"/>
      <c r="PHT188" s="529"/>
      <c r="PHU188" s="529"/>
      <c r="PHV188" s="529"/>
      <c r="PHW188" s="529"/>
      <c r="PHX188" s="529"/>
      <c r="PHY188" s="529"/>
      <c r="PHZ188" s="529"/>
      <c r="PIA188" s="529"/>
      <c r="PIB188" s="529"/>
      <c r="PIC188" s="529"/>
      <c r="PID188" s="529"/>
      <c r="PIE188" s="529"/>
      <c r="PIF188" s="529"/>
      <c r="PIG188" s="529"/>
      <c r="PIH188" s="529"/>
      <c r="PII188" s="529"/>
      <c r="PIJ188" s="529"/>
      <c r="PIK188" s="529"/>
      <c r="PIL188" s="529"/>
      <c r="PIM188" s="529"/>
      <c r="PIN188" s="529"/>
      <c r="PIO188" s="529"/>
      <c r="PIP188" s="529"/>
      <c r="PIQ188" s="529"/>
      <c r="PIR188" s="529"/>
      <c r="PIS188" s="529"/>
      <c r="PIT188" s="529"/>
      <c r="PIU188" s="529"/>
      <c r="PIV188" s="529"/>
      <c r="PIW188" s="529"/>
      <c r="PIX188" s="529"/>
      <c r="PIY188" s="529"/>
      <c r="PIZ188" s="529"/>
      <c r="PJA188" s="529"/>
      <c r="PJB188" s="529"/>
      <c r="PJC188" s="529"/>
      <c r="PJD188" s="529"/>
      <c r="PJE188" s="529"/>
      <c r="PJF188" s="529"/>
      <c r="PJG188" s="529"/>
      <c r="PJH188" s="529"/>
      <c r="PJI188" s="529"/>
      <c r="PJJ188" s="529"/>
      <c r="PJK188" s="529"/>
      <c r="PJL188" s="529"/>
      <c r="PJM188" s="529"/>
      <c r="PJN188" s="529"/>
      <c r="PJO188" s="529"/>
      <c r="PJP188" s="529"/>
      <c r="PJQ188" s="529"/>
      <c r="PJR188" s="529"/>
      <c r="PJS188" s="529"/>
      <c r="PJT188" s="529"/>
      <c r="PJU188" s="529"/>
      <c r="PJV188" s="529"/>
      <c r="PJW188" s="529"/>
      <c r="PJX188" s="529"/>
      <c r="PJY188" s="529"/>
      <c r="PJZ188" s="529"/>
      <c r="PKA188" s="529"/>
      <c r="PKB188" s="529"/>
      <c r="PKC188" s="529"/>
      <c r="PKD188" s="529"/>
      <c r="PKE188" s="529"/>
      <c r="PKF188" s="529"/>
      <c r="PKG188" s="529"/>
      <c r="PKH188" s="529"/>
      <c r="PKI188" s="529"/>
      <c r="PKJ188" s="529"/>
      <c r="PKK188" s="529"/>
      <c r="PKL188" s="529"/>
      <c r="PKM188" s="529"/>
      <c r="PKN188" s="529"/>
      <c r="PKO188" s="529"/>
      <c r="PKP188" s="529"/>
      <c r="PKQ188" s="529"/>
      <c r="PKR188" s="529"/>
      <c r="PKS188" s="529"/>
      <c r="PKT188" s="529"/>
      <c r="PKU188" s="529"/>
      <c r="PKV188" s="529"/>
      <c r="PKW188" s="529"/>
      <c r="PKX188" s="529"/>
      <c r="PKY188" s="529"/>
      <c r="PKZ188" s="529"/>
      <c r="PLA188" s="529"/>
      <c r="PLB188" s="529"/>
      <c r="PLC188" s="529"/>
      <c r="PLD188" s="529"/>
      <c r="PLE188" s="529"/>
      <c r="PLF188" s="529"/>
      <c r="PLG188" s="529"/>
      <c r="PLH188" s="529"/>
      <c r="PLI188" s="529"/>
      <c r="PLJ188" s="529"/>
      <c r="PLK188" s="529"/>
      <c r="PLL188" s="529"/>
      <c r="PLM188" s="529"/>
      <c r="PLN188" s="529"/>
      <c r="PLO188" s="529"/>
      <c r="PLP188" s="529"/>
      <c r="PLQ188" s="529"/>
      <c r="PLR188" s="529"/>
      <c r="PLS188" s="529"/>
      <c r="PLT188" s="529"/>
      <c r="PLU188" s="529"/>
      <c r="PLV188" s="529"/>
      <c r="PLW188" s="529"/>
      <c r="PLX188" s="529"/>
      <c r="PLY188" s="529"/>
      <c r="PLZ188" s="529"/>
      <c r="PMA188" s="529"/>
      <c r="PMB188" s="529"/>
      <c r="PMC188" s="529"/>
      <c r="PMD188" s="529"/>
      <c r="PME188" s="529"/>
      <c r="PMF188" s="529"/>
      <c r="PMG188" s="529"/>
      <c r="PMH188" s="529"/>
      <c r="PMI188" s="529"/>
      <c r="PMJ188" s="529"/>
      <c r="PMK188" s="529"/>
      <c r="PML188" s="529"/>
      <c r="PMM188" s="529"/>
      <c r="PMN188" s="529"/>
      <c r="PMO188" s="529"/>
      <c r="PMP188" s="529"/>
      <c r="PMQ188" s="529"/>
      <c r="PMR188" s="529"/>
      <c r="PMS188" s="529"/>
      <c r="PMT188" s="529"/>
      <c r="PMU188" s="529"/>
      <c r="PMV188" s="529"/>
      <c r="PMW188" s="529"/>
      <c r="PMX188" s="529"/>
      <c r="PMY188" s="529"/>
      <c r="PMZ188" s="529"/>
      <c r="PNA188" s="529"/>
      <c r="PNB188" s="529"/>
      <c r="PNC188" s="529"/>
      <c r="PND188" s="529"/>
      <c r="PNE188" s="529"/>
      <c r="PNF188" s="529"/>
      <c r="PNG188" s="529"/>
      <c r="PNH188" s="529"/>
      <c r="PNI188" s="529"/>
      <c r="PNJ188" s="529"/>
      <c r="PNK188" s="529"/>
      <c r="PNL188" s="529"/>
      <c r="PNM188" s="529"/>
      <c r="PNN188" s="529"/>
      <c r="PNO188" s="529"/>
      <c r="PNP188" s="529"/>
      <c r="PNQ188" s="529"/>
      <c r="PNR188" s="529"/>
      <c r="PNS188" s="529"/>
      <c r="PNT188" s="529"/>
      <c r="PNU188" s="529"/>
      <c r="PNV188" s="529"/>
      <c r="PNW188" s="529"/>
      <c r="PNX188" s="529"/>
      <c r="PNY188" s="529"/>
      <c r="PNZ188" s="529"/>
      <c r="POA188" s="529"/>
      <c r="POB188" s="529"/>
      <c r="POC188" s="529"/>
      <c r="POD188" s="529"/>
      <c r="POE188" s="529"/>
      <c r="POF188" s="529"/>
      <c r="POG188" s="529"/>
      <c r="POH188" s="529"/>
      <c r="POI188" s="529"/>
      <c r="POJ188" s="529"/>
      <c r="POK188" s="529"/>
      <c r="POL188" s="529"/>
      <c r="POM188" s="529"/>
      <c r="PON188" s="529"/>
      <c r="POO188" s="529"/>
      <c r="POP188" s="529"/>
      <c r="POQ188" s="529"/>
      <c r="POR188" s="529"/>
      <c r="POS188" s="529"/>
      <c r="POT188" s="529"/>
      <c r="POU188" s="529"/>
      <c r="POV188" s="529"/>
      <c r="POW188" s="529"/>
      <c r="POX188" s="529"/>
      <c r="POY188" s="529"/>
      <c r="POZ188" s="529"/>
      <c r="PPA188" s="529"/>
      <c r="PPB188" s="529"/>
      <c r="PPC188" s="529"/>
      <c r="PPD188" s="529"/>
      <c r="PPE188" s="529"/>
      <c r="PPF188" s="529"/>
      <c r="PPG188" s="529"/>
      <c r="PPH188" s="529"/>
      <c r="PPI188" s="529"/>
      <c r="PPJ188" s="529"/>
      <c r="PPK188" s="529"/>
      <c r="PPL188" s="529"/>
      <c r="PPM188" s="529"/>
      <c r="PPN188" s="529"/>
      <c r="PPO188" s="529"/>
      <c r="PPP188" s="529"/>
      <c r="PPQ188" s="529"/>
      <c r="PPR188" s="529"/>
      <c r="PPS188" s="529"/>
      <c r="PPT188" s="529"/>
      <c r="PPU188" s="529"/>
      <c r="PPV188" s="529"/>
      <c r="PPW188" s="529"/>
      <c r="PPX188" s="529"/>
      <c r="PPY188" s="529"/>
      <c r="PPZ188" s="529"/>
      <c r="PQA188" s="529"/>
      <c r="PQB188" s="529"/>
      <c r="PQC188" s="529"/>
      <c r="PQD188" s="529"/>
      <c r="PQE188" s="529"/>
      <c r="PQF188" s="529"/>
      <c r="PQG188" s="529"/>
      <c r="PQH188" s="529"/>
      <c r="PQI188" s="529"/>
      <c r="PQJ188" s="529"/>
      <c r="PQK188" s="529"/>
      <c r="PQL188" s="529"/>
      <c r="PQM188" s="529"/>
      <c r="PQN188" s="529"/>
      <c r="PQO188" s="529"/>
      <c r="PQP188" s="529"/>
      <c r="PQQ188" s="529"/>
      <c r="PQR188" s="529"/>
      <c r="PQS188" s="529"/>
      <c r="PQT188" s="529"/>
      <c r="PQU188" s="529"/>
      <c r="PQV188" s="529"/>
      <c r="PQW188" s="529"/>
      <c r="PQX188" s="529"/>
      <c r="PQY188" s="529"/>
      <c r="PQZ188" s="529"/>
      <c r="PRA188" s="529"/>
      <c r="PRB188" s="529"/>
      <c r="PRC188" s="529"/>
      <c r="PRD188" s="529"/>
      <c r="PRE188" s="529"/>
      <c r="PRF188" s="529"/>
      <c r="PRG188" s="529"/>
      <c r="PRH188" s="529"/>
      <c r="PRI188" s="529"/>
      <c r="PRJ188" s="529"/>
      <c r="PRK188" s="529"/>
      <c r="PRL188" s="529"/>
      <c r="PRM188" s="529"/>
      <c r="PRN188" s="529"/>
      <c r="PRO188" s="529"/>
      <c r="PRP188" s="529"/>
      <c r="PRQ188" s="529"/>
      <c r="PRR188" s="529"/>
      <c r="PRS188" s="529"/>
      <c r="PRT188" s="529"/>
      <c r="PRU188" s="529"/>
      <c r="PRV188" s="529"/>
      <c r="PRW188" s="529"/>
      <c r="PRX188" s="529"/>
      <c r="PRY188" s="529"/>
      <c r="PRZ188" s="529"/>
      <c r="PSA188" s="529"/>
      <c r="PSB188" s="529"/>
      <c r="PSC188" s="529"/>
      <c r="PSD188" s="529"/>
      <c r="PSE188" s="529"/>
      <c r="PSF188" s="529"/>
      <c r="PSG188" s="529"/>
      <c r="PSH188" s="529"/>
      <c r="PSI188" s="529"/>
      <c r="PSJ188" s="529"/>
      <c r="PSK188" s="529"/>
      <c r="PSL188" s="529"/>
      <c r="PSM188" s="529"/>
      <c r="PSN188" s="529"/>
      <c r="PSO188" s="529"/>
      <c r="PSP188" s="529"/>
      <c r="PSQ188" s="529"/>
      <c r="PSR188" s="529"/>
      <c r="PSS188" s="529"/>
      <c r="PST188" s="529"/>
      <c r="PSU188" s="529"/>
      <c r="PSV188" s="529"/>
      <c r="PSW188" s="529"/>
      <c r="PSX188" s="529"/>
      <c r="PSY188" s="529"/>
      <c r="PSZ188" s="529"/>
      <c r="PTA188" s="529"/>
      <c r="PTB188" s="529"/>
      <c r="PTC188" s="529"/>
      <c r="PTD188" s="529"/>
      <c r="PTE188" s="529"/>
      <c r="PTF188" s="529"/>
      <c r="PTG188" s="529"/>
      <c r="PTH188" s="529"/>
      <c r="PTI188" s="529"/>
      <c r="PTJ188" s="529"/>
      <c r="PTK188" s="529"/>
      <c r="PTL188" s="529"/>
      <c r="PTM188" s="529"/>
      <c r="PTN188" s="529"/>
      <c r="PTO188" s="529"/>
      <c r="PTP188" s="529"/>
      <c r="PTQ188" s="529"/>
      <c r="PTR188" s="529"/>
      <c r="PTS188" s="529"/>
      <c r="PTT188" s="529"/>
      <c r="PTU188" s="529"/>
      <c r="PTV188" s="529"/>
      <c r="PTW188" s="529"/>
      <c r="PTX188" s="529"/>
      <c r="PTY188" s="529"/>
      <c r="PTZ188" s="529"/>
      <c r="PUA188" s="529"/>
      <c r="PUB188" s="529"/>
      <c r="PUC188" s="529"/>
      <c r="PUD188" s="529"/>
      <c r="PUE188" s="529"/>
      <c r="PUF188" s="529"/>
      <c r="PUG188" s="529"/>
      <c r="PUH188" s="529"/>
      <c r="PUI188" s="529"/>
      <c r="PUJ188" s="529"/>
      <c r="PUK188" s="529"/>
      <c r="PUL188" s="529"/>
      <c r="PUM188" s="529"/>
      <c r="PUN188" s="529"/>
      <c r="PUO188" s="529"/>
      <c r="PUP188" s="529"/>
      <c r="PUQ188" s="529"/>
      <c r="PUR188" s="529"/>
      <c r="PUS188" s="529"/>
      <c r="PUT188" s="529"/>
      <c r="PUU188" s="529"/>
      <c r="PUV188" s="529"/>
      <c r="PUW188" s="529"/>
      <c r="PUX188" s="529"/>
      <c r="PUY188" s="529"/>
      <c r="PUZ188" s="529"/>
      <c r="PVA188" s="529"/>
      <c r="PVB188" s="529"/>
      <c r="PVC188" s="529"/>
      <c r="PVD188" s="529"/>
      <c r="PVE188" s="529"/>
      <c r="PVF188" s="529"/>
      <c r="PVG188" s="529"/>
      <c r="PVH188" s="529"/>
      <c r="PVI188" s="529"/>
      <c r="PVJ188" s="529"/>
      <c r="PVK188" s="529"/>
      <c r="PVL188" s="529"/>
      <c r="PVM188" s="529"/>
      <c r="PVN188" s="529"/>
      <c r="PVO188" s="529"/>
      <c r="PVP188" s="529"/>
      <c r="PVQ188" s="529"/>
      <c r="PVR188" s="529"/>
      <c r="PVS188" s="529"/>
      <c r="PVT188" s="529"/>
      <c r="PVU188" s="529"/>
      <c r="PVV188" s="529"/>
      <c r="PVW188" s="529"/>
      <c r="PVX188" s="529"/>
      <c r="PVY188" s="529"/>
      <c r="PVZ188" s="529"/>
      <c r="PWA188" s="529"/>
      <c r="PWB188" s="529"/>
      <c r="PWC188" s="529"/>
      <c r="PWD188" s="529"/>
      <c r="PWE188" s="529"/>
      <c r="PWF188" s="529"/>
      <c r="PWG188" s="529"/>
      <c r="PWH188" s="529"/>
      <c r="PWI188" s="529"/>
      <c r="PWJ188" s="529"/>
      <c r="PWK188" s="529"/>
      <c r="PWL188" s="529"/>
      <c r="PWM188" s="529"/>
      <c r="PWN188" s="529"/>
      <c r="PWO188" s="529"/>
      <c r="PWP188" s="529"/>
      <c r="PWQ188" s="529"/>
      <c r="PWR188" s="529"/>
      <c r="PWS188" s="529"/>
      <c r="PWT188" s="529"/>
      <c r="PWU188" s="529"/>
      <c r="PWV188" s="529"/>
      <c r="PWW188" s="529"/>
      <c r="PWX188" s="529"/>
      <c r="PWY188" s="529"/>
      <c r="PWZ188" s="529"/>
      <c r="PXA188" s="529"/>
      <c r="PXB188" s="529"/>
      <c r="PXC188" s="529"/>
      <c r="PXD188" s="529"/>
      <c r="PXE188" s="529"/>
      <c r="PXF188" s="529"/>
      <c r="PXG188" s="529"/>
      <c r="PXH188" s="529"/>
      <c r="PXI188" s="529"/>
      <c r="PXJ188" s="529"/>
      <c r="PXK188" s="529"/>
      <c r="PXL188" s="529"/>
      <c r="PXM188" s="529"/>
      <c r="PXN188" s="529"/>
      <c r="PXO188" s="529"/>
      <c r="PXP188" s="529"/>
      <c r="PXQ188" s="529"/>
      <c r="PXR188" s="529"/>
      <c r="PXS188" s="529"/>
      <c r="PXT188" s="529"/>
      <c r="PXU188" s="529"/>
      <c r="PXV188" s="529"/>
      <c r="PXW188" s="529"/>
      <c r="PXX188" s="529"/>
      <c r="PXY188" s="529"/>
      <c r="PXZ188" s="529"/>
      <c r="PYA188" s="529"/>
      <c r="PYB188" s="529"/>
      <c r="PYC188" s="529"/>
      <c r="PYD188" s="529"/>
      <c r="PYE188" s="529"/>
      <c r="PYF188" s="529"/>
      <c r="PYG188" s="529"/>
      <c r="PYH188" s="529"/>
      <c r="PYI188" s="529"/>
      <c r="PYJ188" s="529"/>
      <c r="PYK188" s="529"/>
      <c r="PYL188" s="529"/>
      <c r="PYM188" s="529"/>
      <c r="PYN188" s="529"/>
      <c r="PYO188" s="529"/>
      <c r="PYP188" s="529"/>
      <c r="PYQ188" s="529"/>
      <c r="PYR188" s="529"/>
      <c r="PYS188" s="529"/>
      <c r="PYT188" s="529"/>
      <c r="PYU188" s="529"/>
      <c r="PYV188" s="529"/>
      <c r="PYW188" s="529"/>
      <c r="PYX188" s="529"/>
      <c r="PYY188" s="529"/>
      <c r="PYZ188" s="529"/>
      <c r="PZA188" s="529"/>
      <c r="PZB188" s="529"/>
      <c r="PZC188" s="529"/>
      <c r="PZD188" s="529"/>
      <c r="PZE188" s="529"/>
      <c r="PZF188" s="529"/>
      <c r="PZG188" s="529"/>
      <c r="PZH188" s="529"/>
      <c r="PZI188" s="529"/>
      <c r="PZJ188" s="529"/>
      <c r="PZK188" s="529"/>
      <c r="PZL188" s="529"/>
      <c r="PZM188" s="529"/>
      <c r="PZN188" s="529"/>
      <c r="PZO188" s="529"/>
      <c r="PZP188" s="529"/>
      <c r="PZQ188" s="529"/>
      <c r="PZR188" s="529"/>
      <c r="PZS188" s="529"/>
      <c r="PZT188" s="529"/>
      <c r="PZU188" s="529"/>
      <c r="PZV188" s="529"/>
      <c r="PZW188" s="529"/>
      <c r="PZX188" s="529"/>
      <c r="PZY188" s="529"/>
      <c r="PZZ188" s="529"/>
      <c r="QAA188" s="529"/>
      <c r="QAB188" s="529"/>
      <c r="QAC188" s="529"/>
      <c r="QAD188" s="529"/>
      <c r="QAE188" s="529"/>
      <c r="QAF188" s="529"/>
      <c r="QAG188" s="529"/>
      <c r="QAH188" s="529"/>
      <c r="QAI188" s="529"/>
      <c r="QAJ188" s="529"/>
      <c r="QAK188" s="529"/>
      <c r="QAL188" s="529"/>
      <c r="QAM188" s="529"/>
      <c r="QAN188" s="529"/>
      <c r="QAO188" s="529"/>
      <c r="QAP188" s="529"/>
      <c r="QAQ188" s="529"/>
      <c r="QAR188" s="529"/>
      <c r="QAS188" s="529"/>
      <c r="QAT188" s="529"/>
      <c r="QAU188" s="529"/>
      <c r="QAV188" s="529"/>
      <c r="QAW188" s="529"/>
      <c r="QAX188" s="529"/>
      <c r="QAY188" s="529"/>
      <c r="QAZ188" s="529"/>
      <c r="QBA188" s="529"/>
      <c r="QBB188" s="529"/>
      <c r="QBC188" s="529"/>
      <c r="QBD188" s="529"/>
      <c r="QBE188" s="529"/>
      <c r="QBF188" s="529"/>
      <c r="QBG188" s="529"/>
      <c r="QBH188" s="529"/>
      <c r="QBI188" s="529"/>
      <c r="QBJ188" s="529"/>
      <c r="QBK188" s="529"/>
      <c r="QBL188" s="529"/>
      <c r="QBM188" s="529"/>
      <c r="QBN188" s="529"/>
      <c r="QBO188" s="529"/>
      <c r="QBP188" s="529"/>
      <c r="QBQ188" s="529"/>
      <c r="QBR188" s="529"/>
      <c r="QBS188" s="529"/>
      <c r="QBT188" s="529"/>
      <c r="QBU188" s="529"/>
      <c r="QBV188" s="529"/>
      <c r="QBW188" s="529"/>
      <c r="QBX188" s="529"/>
      <c r="QBY188" s="529"/>
      <c r="QBZ188" s="529"/>
      <c r="QCA188" s="529"/>
      <c r="QCB188" s="529"/>
      <c r="QCC188" s="529"/>
      <c r="QCD188" s="529"/>
      <c r="QCE188" s="529"/>
      <c r="QCF188" s="529"/>
      <c r="QCG188" s="529"/>
      <c r="QCH188" s="529"/>
      <c r="QCI188" s="529"/>
      <c r="QCJ188" s="529"/>
      <c r="QCK188" s="529"/>
      <c r="QCL188" s="529"/>
      <c r="QCM188" s="529"/>
      <c r="QCN188" s="529"/>
      <c r="QCO188" s="529"/>
      <c r="QCP188" s="529"/>
      <c r="QCQ188" s="529"/>
      <c r="QCR188" s="529"/>
      <c r="QCS188" s="529"/>
      <c r="QCT188" s="529"/>
      <c r="QCU188" s="529"/>
      <c r="QCV188" s="529"/>
      <c r="QCW188" s="529"/>
      <c r="QCX188" s="529"/>
      <c r="QCY188" s="529"/>
      <c r="QCZ188" s="529"/>
      <c r="QDA188" s="529"/>
      <c r="QDB188" s="529"/>
      <c r="QDC188" s="529"/>
      <c r="QDD188" s="529"/>
      <c r="QDE188" s="529"/>
      <c r="QDF188" s="529"/>
      <c r="QDG188" s="529"/>
      <c r="QDH188" s="529"/>
      <c r="QDI188" s="529"/>
      <c r="QDJ188" s="529"/>
      <c r="QDK188" s="529"/>
      <c r="QDL188" s="529"/>
      <c r="QDM188" s="529"/>
      <c r="QDN188" s="529"/>
      <c r="QDO188" s="529"/>
      <c r="QDP188" s="529"/>
      <c r="QDQ188" s="529"/>
      <c r="QDR188" s="529"/>
      <c r="QDS188" s="529"/>
      <c r="QDT188" s="529"/>
      <c r="QDU188" s="529"/>
      <c r="QDV188" s="529"/>
      <c r="QDW188" s="529"/>
      <c r="QDX188" s="529"/>
      <c r="QDY188" s="529"/>
      <c r="QDZ188" s="529"/>
      <c r="QEA188" s="529"/>
      <c r="QEB188" s="529"/>
      <c r="QEC188" s="529"/>
      <c r="QED188" s="529"/>
      <c r="QEE188" s="529"/>
      <c r="QEF188" s="529"/>
      <c r="QEG188" s="529"/>
      <c r="QEH188" s="529"/>
      <c r="QEI188" s="529"/>
      <c r="QEJ188" s="529"/>
      <c r="QEK188" s="529"/>
      <c r="QEL188" s="529"/>
      <c r="QEM188" s="529"/>
      <c r="QEN188" s="529"/>
      <c r="QEO188" s="529"/>
      <c r="QEP188" s="529"/>
      <c r="QEQ188" s="529"/>
      <c r="QER188" s="529"/>
      <c r="QES188" s="529"/>
      <c r="QET188" s="529"/>
      <c r="QEU188" s="529"/>
      <c r="QEV188" s="529"/>
      <c r="QEW188" s="529"/>
      <c r="QEX188" s="529"/>
      <c r="QEY188" s="529"/>
      <c r="QEZ188" s="529"/>
      <c r="QFA188" s="529"/>
      <c r="QFB188" s="529"/>
      <c r="QFC188" s="529"/>
      <c r="QFD188" s="529"/>
      <c r="QFE188" s="529"/>
      <c r="QFF188" s="529"/>
      <c r="QFG188" s="529"/>
      <c r="QFH188" s="529"/>
      <c r="QFI188" s="529"/>
      <c r="QFJ188" s="529"/>
      <c r="QFK188" s="529"/>
      <c r="QFL188" s="529"/>
      <c r="QFM188" s="529"/>
      <c r="QFN188" s="529"/>
      <c r="QFO188" s="529"/>
      <c r="QFP188" s="529"/>
      <c r="QFQ188" s="529"/>
      <c r="QFR188" s="529"/>
      <c r="QFS188" s="529"/>
      <c r="QFT188" s="529"/>
      <c r="QFU188" s="529"/>
      <c r="QFV188" s="529"/>
      <c r="QFW188" s="529"/>
      <c r="QFX188" s="529"/>
      <c r="QFY188" s="529"/>
      <c r="QFZ188" s="529"/>
      <c r="QGA188" s="529"/>
      <c r="QGB188" s="529"/>
      <c r="QGC188" s="529"/>
      <c r="QGD188" s="529"/>
      <c r="QGE188" s="529"/>
      <c r="QGF188" s="529"/>
      <c r="QGG188" s="529"/>
      <c r="QGH188" s="529"/>
      <c r="QGI188" s="529"/>
      <c r="QGJ188" s="529"/>
      <c r="QGK188" s="529"/>
      <c r="QGL188" s="529"/>
      <c r="QGM188" s="529"/>
      <c r="QGN188" s="529"/>
      <c r="QGO188" s="529"/>
      <c r="QGP188" s="529"/>
      <c r="QGQ188" s="529"/>
      <c r="QGR188" s="529"/>
      <c r="QGS188" s="529"/>
      <c r="QGT188" s="529"/>
      <c r="QGU188" s="529"/>
      <c r="QGV188" s="529"/>
      <c r="QGW188" s="529"/>
      <c r="QGX188" s="529"/>
      <c r="QGY188" s="529"/>
      <c r="QGZ188" s="529"/>
      <c r="QHA188" s="529"/>
      <c r="QHB188" s="529"/>
      <c r="QHC188" s="529"/>
      <c r="QHD188" s="529"/>
      <c r="QHE188" s="529"/>
      <c r="QHF188" s="529"/>
      <c r="QHG188" s="529"/>
      <c r="QHH188" s="529"/>
      <c r="QHI188" s="529"/>
      <c r="QHJ188" s="529"/>
      <c r="QHK188" s="529"/>
      <c r="QHL188" s="529"/>
      <c r="QHM188" s="529"/>
      <c r="QHN188" s="529"/>
      <c r="QHO188" s="529"/>
      <c r="QHP188" s="529"/>
      <c r="QHQ188" s="529"/>
      <c r="QHR188" s="529"/>
      <c r="QHS188" s="529"/>
      <c r="QHT188" s="529"/>
      <c r="QHU188" s="529"/>
      <c r="QHV188" s="529"/>
      <c r="QHW188" s="529"/>
      <c r="QHX188" s="529"/>
      <c r="QHY188" s="529"/>
      <c r="QHZ188" s="529"/>
      <c r="QIA188" s="529"/>
      <c r="QIB188" s="529"/>
      <c r="QIC188" s="529"/>
      <c r="QID188" s="529"/>
      <c r="QIE188" s="529"/>
      <c r="QIF188" s="529"/>
      <c r="QIG188" s="529"/>
      <c r="QIH188" s="529"/>
      <c r="QII188" s="529"/>
      <c r="QIJ188" s="529"/>
      <c r="QIK188" s="529"/>
      <c r="QIL188" s="529"/>
      <c r="QIM188" s="529"/>
      <c r="QIN188" s="529"/>
      <c r="QIO188" s="529"/>
      <c r="QIP188" s="529"/>
      <c r="QIQ188" s="529"/>
      <c r="QIR188" s="529"/>
      <c r="QIS188" s="529"/>
      <c r="QIT188" s="529"/>
      <c r="QIU188" s="529"/>
      <c r="QIV188" s="529"/>
      <c r="QIW188" s="529"/>
      <c r="QIX188" s="529"/>
      <c r="QIY188" s="529"/>
      <c r="QIZ188" s="529"/>
      <c r="QJA188" s="529"/>
      <c r="QJB188" s="529"/>
      <c r="QJC188" s="529"/>
      <c r="QJD188" s="529"/>
      <c r="QJE188" s="529"/>
      <c r="QJF188" s="529"/>
      <c r="QJG188" s="529"/>
      <c r="QJH188" s="529"/>
      <c r="QJI188" s="529"/>
      <c r="QJJ188" s="529"/>
      <c r="QJK188" s="529"/>
      <c r="QJL188" s="529"/>
      <c r="QJM188" s="529"/>
      <c r="QJN188" s="529"/>
      <c r="QJO188" s="529"/>
      <c r="QJP188" s="529"/>
      <c r="QJQ188" s="529"/>
      <c r="QJR188" s="529"/>
      <c r="QJS188" s="529"/>
      <c r="QJT188" s="529"/>
      <c r="QJU188" s="529"/>
      <c r="QJV188" s="529"/>
      <c r="QJW188" s="529"/>
      <c r="QJX188" s="529"/>
      <c r="QJY188" s="529"/>
      <c r="QJZ188" s="529"/>
      <c r="QKA188" s="529"/>
      <c r="QKB188" s="529"/>
      <c r="QKC188" s="529"/>
      <c r="QKD188" s="529"/>
      <c r="QKE188" s="529"/>
      <c r="QKF188" s="529"/>
      <c r="QKG188" s="529"/>
      <c r="QKH188" s="529"/>
      <c r="QKI188" s="529"/>
      <c r="QKJ188" s="529"/>
      <c r="QKK188" s="529"/>
      <c r="QKL188" s="529"/>
      <c r="QKM188" s="529"/>
      <c r="QKN188" s="529"/>
      <c r="QKO188" s="529"/>
      <c r="QKP188" s="529"/>
      <c r="QKQ188" s="529"/>
      <c r="QKR188" s="529"/>
      <c r="QKS188" s="529"/>
      <c r="QKT188" s="529"/>
      <c r="QKU188" s="529"/>
      <c r="QKV188" s="529"/>
      <c r="QKW188" s="529"/>
      <c r="QKX188" s="529"/>
      <c r="QKY188" s="529"/>
      <c r="QKZ188" s="529"/>
      <c r="QLA188" s="529"/>
      <c r="QLB188" s="529"/>
      <c r="QLC188" s="529"/>
      <c r="QLD188" s="529"/>
      <c r="QLE188" s="529"/>
      <c r="QLF188" s="529"/>
      <c r="QLG188" s="529"/>
      <c r="QLH188" s="529"/>
      <c r="QLI188" s="529"/>
      <c r="QLJ188" s="529"/>
      <c r="QLK188" s="529"/>
      <c r="QLL188" s="529"/>
      <c r="QLM188" s="529"/>
      <c r="QLN188" s="529"/>
      <c r="QLO188" s="529"/>
      <c r="QLP188" s="529"/>
      <c r="QLQ188" s="529"/>
      <c r="QLR188" s="529"/>
      <c r="QLS188" s="529"/>
      <c r="QLT188" s="529"/>
      <c r="QLU188" s="529"/>
      <c r="QLV188" s="529"/>
      <c r="QLW188" s="529"/>
      <c r="QLX188" s="529"/>
      <c r="QLY188" s="529"/>
      <c r="QLZ188" s="529"/>
      <c r="QMA188" s="529"/>
      <c r="QMB188" s="529"/>
      <c r="QMC188" s="529"/>
      <c r="QMD188" s="529"/>
      <c r="QME188" s="529"/>
      <c r="QMF188" s="529"/>
      <c r="QMG188" s="529"/>
      <c r="QMH188" s="529"/>
      <c r="QMI188" s="529"/>
      <c r="QMJ188" s="529"/>
      <c r="QMK188" s="529"/>
      <c r="QML188" s="529"/>
      <c r="QMM188" s="529"/>
      <c r="QMN188" s="529"/>
      <c r="QMO188" s="529"/>
      <c r="QMP188" s="529"/>
      <c r="QMQ188" s="529"/>
      <c r="QMR188" s="529"/>
      <c r="QMS188" s="529"/>
      <c r="QMT188" s="529"/>
      <c r="QMU188" s="529"/>
      <c r="QMV188" s="529"/>
      <c r="QMW188" s="529"/>
      <c r="QMX188" s="529"/>
      <c r="QMY188" s="529"/>
      <c r="QMZ188" s="529"/>
      <c r="QNA188" s="529"/>
      <c r="QNB188" s="529"/>
      <c r="QNC188" s="529"/>
      <c r="QND188" s="529"/>
      <c r="QNE188" s="529"/>
      <c r="QNF188" s="529"/>
      <c r="QNG188" s="529"/>
      <c r="QNH188" s="529"/>
      <c r="QNI188" s="529"/>
      <c r="QNJ188" s="529"/>
      <c r="QNK188" s="529"/>
      <c r="QNL188" s="529"/>
      <c r="QNM188" s="529"/>
      <c r="QNN188" s="529"/>
      <c r="QNO188" s="529"/>
      <c r="QNP188" s="529"/>
      <c r="QNQ188" s="529"/>
      <c r="QNR188" s="529"/>
      <c r="QNS188" s="529"/>
      <c r="QNT188" s="529"/>
      <c r="QNU188" s="529"/>
      <c r="QNV188" s="529"/>
      <c r="QNW188" s="529"/>
      <c r="QNX188" s="529"/>
      <c r="QNY188" s="529"/>
      <c r="QNZ188" s="529"/>
      <c r="QOA188" s="529"/>
      <c r="QOB188" s="529"/>
      <c r="QOC188" s="529"/>
      <c r="QOD188" s="529"/>
      <c r="QOE188" s="529"/>
      <c r="QOF188" s="529"/>
      <c r="QOG188" s="529"/>
      <c r="QOH188" s="529"/>
      <c r="QOI188" s="529"/>
      <c r="QOJ188" s="529"/>
      <c r="QOK188" s="529"/>
      <c r="QOL188" s="529"/>
      <c r="QOM188" s="529"/>
      <c r="QON188" s="529"/>
      <c r="QOO188" s="529"/>
      <c r="QOP188" s="529"/>
      <c r="QOQ188" s="529"/>
      <c r="QOR188" s="529"/>
      <c r="QOS188" s="529"/>
      <c r="QOT188" s="529"/>
      <c r="QOU188" s="529"/>
      <c r="QOV188" s="529"/>
      <c r="QOW188" s="529"/>
      <c r="QOX188" s="529"/>
      <c r="QOY188" s="529"/>
      <c r="QOZ188" s="529"/>
      <c r="QPA188" s="529"/>
      <c r="QPB188" s="529"/>
      <c r="QPC188" s="529"/>
      <c r="QPD188" s="529"/>
      <c r="QPE188" s="529"/>
      <c r="QPF188" s="529"/>
      <c r="QPG188" s="529"/>
      <c r="QPH188" s="529"/>
      <c r="QPI188" s="529"/>
      <c r="QPJ188" s="529"/>
      <c r="QPK188" s="529"/>
      <c r="QPL188" s="529"/>
      <c r="QPM188" s="529"/>
      <c r="QPN188" s="529"/>
      <c r="QPO188" s="529"/>
      <c r="QPP188" s="529"/>
      <c r="QPQ188" s="529"/>
      <c r="QPR188" s="529"/>
      <c r="QPS188" s="529"/>
      <c r="QPT188" s="529"/>
      <c r="QPU188" s="529"/>
      <c r="QPV188" s="529"/>
      <c r="QPW188" s="529"/>
      <c r="QPX188" s="529"/>
      <c r="QPY188" s="529"/>
      <c r="QPZ188" s="529"/>
      <c r="QQA188" s="529"/>
      <c r="QQB188" s="529"/>
      <c r="QQC188" s="529"/>
      <c r="QQD188" s="529"/>
      <c r="QQE188" s="529"/>
      <c r="QQF188" s="529"/>
      <c r="QQG188" s="529"/>
      <c r="QQH188" s="529"/>
      <c r="QQI188" s="529"/>
      <c r="QQJ188" s="529"/>
      <c r="QQK188" s="529"/>
      <c r="QQL188" s="529"/>
      <c r="QQM188" s="529"/>
      <c r="QQN188" s="529"/>
      <c r="QQO188" s="529"/>
      <c r="QQP188" s="529"/>
      <c r="QQQ188" s="529"/>
      <c r="QQR188" s="529"/>
      <c r="QQS188" s="529"/>
      <c r="QQT188" s="529"/>
      <c r="QQU188" s="529"/>
      <c r="QQV188" s="529"/>
      <c r="QQW188" s="529"/>
      <c r="QQX188" s="529"/>
      <c r="QQY188" s="529"/>
      <c r="QQZ188" s="529"/>
      <c r="QRA188" s="529"/>
      <c r="QRB188" s="529"/>
      <c r="QRC188" s="529"/>
      <c r="QRD188" s="529"/>
      <c r="QRE188" s="529"/>
      <c r="QRF188" s="529"/>
      <c r="QRG188" s="529"/>
      <c r="QRH188" s="529"/>
      <c r="QRI188" s="529"/>
      <c r="QRJ188" s="529"/>
      <c r="QRK188" s="529"/>
      <c r="QRL188" s="529"/>
      <c r="QRM188" s="529"/>
      <c r="QRN188" s="529"/>
      <c r="QRO188" s="529"/>
      <c r="QRP188" s="529"/>
      <c r="QRQ188" s="529"/>
      <c r="QRR188" s="529"/>
      <c r="QRS188" s="529"/>
      <c r="QRT188" s="529"/>
      <c r="QRU188" s="529"/>
      <c r="QRV188" s="529"/>
      <c r="QRW188" s="529"/>
      <c r="QRX188" s="529"/>
      <c r="QRY188" s="529"/>
      <c r="QRZ188" s="529"/>
      <c r="QSA188" s="529"/>
      <c r="QSB188" s="529"/>
      <c r="QSC188" s="529"/>
      <c r="QSD188" s="529"/>
      <c r="QSE188" s="529"/>
      <c r="QSF188" s="529"/>
      <c r="QSG188" s="529"/>
      <c r="QSH188" s="529"/>
      <c r="QSI188" s="529"/>
      <c r="QSJ188" s="529"/>
      <c r="QSK188" s="529"/>
      <c r="QSL188" s="529"/>
      <c r="QSM188" s="529"/>
      <c r="QSN188" s="529"/>
      <c r="QSO188" s="529"/>
      <c r="QSP188" s="529"/>
      <c r="QSQ188" s="529"/>
      <c r="QSR188" s="529"/>
      <c r="QSS188" s="529"/>
      <c r="QST188" s="529"/>
      <c r="QSU188" s="529"/>
      <c r="QSV188" s="529"/>
      <c r="QSW188" s="529"/>
      <c r="QSX188" s="529"/>
      <c r="QSY188" s="529"/>
      <c r="QSZ188" s="529"/>
      <c r="QTA188" s="529"/>
      <c r="QTB188" s="529"/>
      <c r="QTC188" s="529"/>
      <c r="QTD188" s="529"/>
      <c r="QTE188" s="529"/>
      <c r="QTF188" s="529"/>
      <c r="QTG188" s="529"/>
      <c r="QTH188" s="529"/>
      <c r="QTI188" s="529"/>
      <c r="QTJ188" s="529"/>
      <c r="QTK188" s="529"/>
      <c r="QTL188" s="529"/>
      <c r="QTM188" s="529"/>
      <c r="QTN188" s="529"/>
      <c r="QTO188" s="529"/>
      <c r="QTP188" s="529"/>
      <c r="QTQ188" s="529"/>
      <c r="QTR188" s="529"/>
      <c r="QTS188" s="529"/>
      <c r="QTT188" s="529"/>
      <c r="QTU188" s="529"/>
      <c r="QTV188" s="529"/>
      <c r="QTW188" s="529"/>
      <c r="QTX188" s="529"/>
      <c r="QTY188" s="529"/>
      <c r="QTZ188" s="529"/>
      <c r="QUA188" s="529"/>
      <c r="QUB188" s="529"/>
      <c r="QUC188" s="529"/>
      <c r="QUD188" s="529"/>
      <c r="QUE188" s="529"/>
      <c r="QUF188" s="529"/>
      <c r="QUG188" s="529"/>
      <c r="QUH188" s="529"/>
      <c r="QUI188" s="529"/>
      <c r="QUJ188" s="529"/>
      <c r="QUK188" s="529"/>
      <c r="QUL188" s="529"/>
      <c r="QUM188" s="529"/>
      <c r="QUN188" s="529"/>
      <c r="QUO188" s="529"/>
      <c r="QUP188" s="529"/>
      <c r="QUQ188" s="529"/>
      <c r="QUR188" s="529"/>
      <c r="QUS188" s="529"/>
      <c r="QUT188" s="529"/>
      <c r="QUU188" s="529"/>
      <c r="QUV188" s="529"/>
      <c r="QUW188" s="529"/>
      <c r="QUX188" s="529"/>
      <c r="QUY188" s="529"/>
      <c r="QUZ188" s="529"/>
      <c r="QVA188" s="529"/>
      <c r="QVB188" s="529"/>
      <c r="QVC188" s="529"/>
      <c r="QVD188" s="529"/>
      <c r="QVE188" s="529"/>
      <c r="QVF188" s="529"/>
      <c r="QVG188" s="529"/>
      <c r="QVH188" s="529"/>
      <c r="QVI188" s="529"/>
      <c r="QVJ188" s="529"/>
      <c r="QVK188" s="529"/>
      <c r="QVL188" s="529"/>
      <c r="QVM188" s="529"/>
      <c r="QVN188" s="529"/>
      <c r="QVO188" s="529"/>
      <c r="QVP188" s="529"/>
      <c r="QVQ188" s="529"/>
      <c r="QVR188" s="529"/>
      <c r="QVS188" s="529"/>
      <c r="QVT188" s="529"/>
      <c r="QVU188" s="529"/>
      <c r="QVV188" s="529"/>
      <c r="QVW188" s="529"/>
      <c r="QVX188" s="529"/>
      <c r="QVY188" s="529"/>
      <c r="QVZ188" s="529"/>
      <c r="QWA188" s="529"/>
      <c r="QWB188" s="529"/>
      <c r="QWC188" s="529"/>
      <c r="QWD188" s="529"/>
      <c r="QWE188" s="529"/>
      <c r="QWF188" s="529"/>
      <c r="QWG188" s="529"/>
      <c r="QWH188" s="529"/>
      <c r="QWI188" s="529"/>
      <c r="QWJ188" s="529"/>
      <c r="QWK188" s="529"/>
      <c r="QWL188" s="529"/>
      <c r="QWM188" s="529"/>
      <c r="QWN188" s="529"/>
      <c r="QWO188" s="529"/>
      <c r="QWP188" s="529"/>
      <c r="QWQ188" s="529"/>
      <c r="QWR188" s="529"/>
      <c r="QWS188" s="529"/>
      <c r="QWT188" s="529"/>
      <c r="QWU188" s="529"/>
      <c r="QWV188" s="529"/>
      <c r="QWW188" s="529"/>
      <c r="QWX188" s="529"/>
      <c r="QWY188" s="529"/>
      <c r="QWZ188" s="529"/>
      <c r="QXA188" s="529"/>
      <c r="QXB188" s="529"/>
      <c r="QXC188" s="529"/>
      <c r="QXD188" s="529"/>
      <c r="QXE188" s="529"/>
      <c r="QXF188" s="529"/>
      <c r="QXG188" s="529"/>
      <c r="QXH188" s="529"/>
      <c r="QXI188" s="529"/>
      <c r="QXJ188" s="529"/>
      <c r="QXK188" s="529"/>
      <c r="QXL188" s="529"/>
      <c r="QXM188" s="529"/>
      <c r="QXN188" s="529"/>
      <c r="QXO188" s="529"/>
      <c r="QXP188" s="529"/>
      <c r="QXQ188" s="529"/>
      <c r="QXR188" s="529"/>
      <c r="QXS188" s="529"/>
      <c r="QXT188" s="529"/>
      <c r="QXU188" s="529"/>
      <c r="QXV188" s="529"/>
      <c r="QXW188" s="529"/>
      <c r="QXX188" s="529"/>
      <c r="QXY188" s="529"/>
      <c r="QXZ188" s="529"/>
      <c r="QYA188" s="529"/>
      <c r="QYB188" s="529"/>
      <c r="QYC188" s="529"/>
      <c r="QYD188" s="529"/>
      <c r="QYE188" s="529"/>
      <c r="QYF188" s="529"/>
      <c r="QYG188" s="529"/>
      <c r="QYH188" s="529"/>
      <c r="QYI188" s="529"/>
      <c r="QYJ188" s="529"/>
      <c r="QYK188" s="529"/>
      <c r="QYL188" s="529"/>
      <c r="QYM188" s="529"/>
      <c r="QYN188" s="529"/>
      <c r="QYO188" s="529"/>
      <c r="QYP188" s="529"/>
      <c r="QYQ188" s="529"/>
      <c r="QYR188" s="529"/>
      <c r="QYS188" s="529"/>
      <c r="QYT188" s="529"/>
      <c r="QYU188" s="529"/>
      <c r="QYV188" s="529"/>
      <c r="QYW188" s="529"/>
      <c r="QYX188" s="529"/>
      <c r="QYY188" s="529"/>
      <c r="QYZ188" s="529"/>
      <c r="QZA188" s="529"/>
      <c r="QZB188" s="529"/>
      <c r="QZC188" s="529"/>
      <c r="QZD188" s="529"/>
      <c r="QZE188" s="529"/>
      <c r="QZF188" s="529"/>
      <c r="QZG188" s="529"/>
      <c r="QZH188" s="529"/>
      <c r="QZI188" s="529"/>
      <c r="QZJ188" s="529"/>
      <c r="QZK188" s="529"/>
      <c r="QZL188" s="529"/>
      <c r="QZM188" s="529"/>
      <c r="QZN188" s="529"/>
      <c r="QZO188" s="529"/>
      <c r="QZP188" s="529"/>
      <c r="QZQ188" s="529"/>
      <c r="QZR188" s="529"/>
      <c r="QZS188" s="529"/>
      <c r="QZT188" s="529"/>
      <c r="QZU188" s="529"/>
      <c r="QZV188" s="529"/>
      <c r="QZW188" s="529"/>
      <c r="QZX188" s="529"/>
      <c r="QZY188" s="529"/>
      <c r="QZZ188" s="529"/>
      <c r="RAA188" s="529"/>
      <c r="RAB188" s="529"/>
      <c r="RAC188" s="529"/>
      <c r="RAD188" s="529"/>
      <c r="RAE188" s="529"/>
      <c r="RAF188" s="529"/>
      <c r="RAG188" s="529"/>
      <c r="RAH188" s="529"/>
      <c r="RAI188" s="529"/>
      <c r="RAJ188" s="529"/>
      <c r="RAK188" s="529"/>
      <c r="RAL188" s="529"/>
      <c r="RAM188" s="529"/>
      <c r="RAN188" s="529"/>
      <c r="RAO188" s="529"/>
      <c r="RAP188" s="529"/>
      <c r="RAQ188" s="529"/>
      <c r="RAR188" s="529"/>
      <c r="RAS188" s="529"/>
      <c r="RAT188" s="529"/>
      <c r="RAU188" s="529"/>
      <c r="RAV188" s="529"/>
      <c r="RAW188" s="529"/>
      <c r="RAX188" s="529"/>
      <c r="RAY188" s="529"/>
      <c r="RAZ188" s="529"/>
      <c r="RBA188" s="529"/>
      <c r="RBB188" s="529"/>
      <c r="RBC188" s="529"/>
      <c r="RBD188" s="529"/>
      <c r="RBE188" s="529"/>
      <c r="RBF188" s="529"/>
      <c r="RBG188" s="529"/>
      <c r="RBH188" s="529"/>
      <c r="RBI188" s="529"/>
      <c r="RBJ188" s="529"/>
      <c r="RBK188" s="529"/>
      <c r="RBL188" s="529"/>
      <c r="RBM188" s="529"/>
      <c r="RBN188" s="529"/>
      <c r="RBO188" s="529"/>
      <c r="RBP188" s="529"/>
      <c r="RBQ188" s="529"/>
      <c r="RBR188" s="529"/>
      <c r="RBS188" s="529"/>
      <c r="RBT188" s="529"/>
      <c r="RBU188" s="529"/>
      <c r="RBV188" s="529"/>
      <c r="RBW188" s="529"/>
      <c r="RBX188" s="529"/>
      <c r="RBY188" s="529"/>
      <c r="RBZ188" s="529"/>
      <c r="RCA188" s="529"/>
      <c r="RCB188" s="529"/>
      <c r="RCC188" s="529"/>
      <c r="RCD188" s="529"/>
      <c r="RCE188" s="529"/>
      <c r="RCF188" s="529"/>
      <c r="RCG188" s="529"/>
      <c r="RCH188" s="529"/>
      <c r="RCI188" s="529"/>
      <c r="RCJ188" s="529"/>
      <c r="RCK188" s="529"/>
      <c r="RCL188" s="529"/>
      <c r="RCM188" s="529"/>
      <c r="RCN188" s="529"/>
      <c r="RCO188" s="529"/>
      <c r="RCP188" s="529"/>
      <c r="RCQ188" s="529"/>
      <c r="RCR188" s="529"/>
      <c r="RCS188" s="529"/>
      <c r="RCT188" s="529"/>
      <c r="RCU188" s="529"/>
      <c r="RCV188" s="529"/>
      <c r="RCW188" s="529"/>
      <c r="RCX188" s="529"/>
      <c r="RCY188" s="529"/>
      <c r="RCZ188" s="529"/>
      <c r="RDA188" s="529"/>
      <c r="RDB188" s="529"/>
      <c r="RDC188" s="529"/>
      <c r="RDD188" s="529"/>
      <c r="RDE188" s="529"/>
      <c r="RDF188" s="529"/>
      <c r="RDG188" s="529"/>
      <c r="RDH188" s="529"/>
      <c r="RDI188" s="529"/>
      <c r="RDJ188" s="529"/>
      <c r="RDK188" s="529"/>
      <c r="RDL188" s="529"/>
      <c r="RDM188" s="529"/>
      <c r="RDN188" s="529"/>
      <c r="RDO188" s="529"/>
      <c r="RDP188" s="529"/>
      <c r="RDQ188" s="529"/>
      <c r="RDR188" s="529"/>
      <c r="RDS188" s="529"/>
      <c r="RDT188" s="529"/>
      <c r="RDU188" s="529"/>
      <c r="RDV188" s="529"/>
      <c r="RDW188" s="529"/>
      <c r="RDX188" s="529"/>
      <c r="RDY188" s="529"/>
      <c r="RDZ188" s="529"/>
      <c r="REA188" s="529"/>
      <c r="REB188" s="529"/>
      <c r="REC188" s="529"/>
      <c r="RED188" s="529"/>
      <c r="REE188" s="529"/>
      <c r="REF188" s="529"/>
      <c r="REG188" s="529"/>
      <c r="REH188" s="529"/>
      <c r="REI188" s="529"/>
      <c r="REJ188" s="529"/>
      <c r="REK188" s="529"/>
      <c r="REL188" s="529"/>
      <c r="REM188" s="529"/>
      <c r="REN188" s="529"/>
      <c r="REO188" s="529"/>
      <c r="REP188" s="529"/>
      <c r="REQ188" s="529"/>
      <c r="RER188" s="529"/>
      <c r="RES188" s="529"/>
      <c r="RET188" s="529"/>
      <c r="REU188" s="529"/>
      <c r="REV188" s="529"/>
      <c r="REW188" s="529"/>
      <c r="REX188" s="529"/>
      <c r="REY188" s="529"/>
      <c r="REZ188" s="529"/>
      <c r="RFA188" s="529"/>
      <c r="RFB188" s="529"/>
      <c r="RFC188" s="529"/>
      <c r="RFD188" s="529"/>
      <c r="RFE188" s="529"/>
      <c r="RFF188" s="529"/>
      <c r="RFG188" s="529"/>
      <c r="RFH188" s="529"/>
      <c r="RFI188" s="529"/>
      <c r="RFJ188" s="529"/>
      <c r="RFK188" s="529"/>
      <c r="RFL188" s="529"/>
      <c r="RFM188" s="529"/>
      <c r="RFN188" s="529"/>
      <c r="RFO188" s="529"/>
      <c r="RFP188" s="529"/>
      <c r="RFQ188" s="529"/>
      <c r="RFR188" s="529"/>
      <c r="RFS188" s="529"/>
      <c r="RFT188" s="529"/>
      <c r="RFU188" s="529"/>
      <c r="RFV188" s="529"/>
      <c r="RFW188" s="529"/>
      <c r="RFX188" s="529"/>
      <c r="RFY188" s="529"/>
      <c r="RFZ188" s="529"/>
      <c r="RGA188" s="529"/>
      <c r="RGB188" s="529"/>
      <c r="RGC188" s="529"/>
      <c r="RGD188" s="529"/>
      <c r="RGE188" s="529"/>
      <c r="RGF188" s="529"/>
      <c r="RGG188" s="529"/>
      <c r="RGH188" s="529"/>
      <c r="RGI188" s="529"/>
      <c r="RGJ188" s="529"/>
      <c r="RGK188" s="529"/>
      <c r="RGL188" s="529"/>
      <c r="RGM188" s="529"/>
      <c r="RGN188" s="529"/>
      <c r="RGO188" s="529"/>
      <c r="RGP188" s="529"/>
      <c r="RGQ188" s="529"/>
      <c r="RGR188" s="529"/>
      <c r="RGS188" s="529"/>
      <c r="RGT188" s="529"/>
      <c r="RGU188" s="529"/>
      <c r="RGV188" s="529"/>
      <c r="RGW188" s="529"/>
      <c r="RGX188" s="529"/>
      <c r="RGY188" s="529"/>
      <c r="RGZ188" s="529"/>
      <c r="RHA188" s="529"/>
      <c r="RHB188" s="529"/>
      <c r="RHC188" s="529"/>
      <c r="RHD188" s="529"/>
      <c r="RHE188" s="529"/>
      <c r="RHF188" s="529"/>
      <c r="RHG188" s="529"/>
      <c r="RHH188" s="529"/>
      <c r="RHI188" s="529"/>
      <c r="RHJ188" s="529"/>
      <c r="RHK188" s="529"/>
      <c r="RHL188" s="529"/>
      <c r="RHM188" s="529"/>
      <c r="RHN188" s="529"/>
      <c r="RHO188" s="529"/>
      <c r="RHP188" s="529"/>
      <c r="RHQ188" s="529"/>
      <c r="RHR188" s="529"/>
      <c r="RHS188" s="529"/>
      <c r="RHT188" s="529"/>
      <c r="RHU188" s="529"/>
      <c r="RHV188" s="529"/>
      <c r="RHW188" s="529"/>
      <c r="RHX188" s="529"/>
      <c r="RHY188" s="529"/>
      <c r="RHZ188" s="529"/>
      <c r="RIA188" s="529"/>
      <c r="RIB188" s="529"/>
      <c r="RIC188" s="529"/>
      <c r="RID188" s="529"/>
      <c r="RIE188" s="529"/>
      <c r="RIF188" s="529"/>
      <c r="RIG188" s="529"/>
      <c r="RIH188" s="529"/>
      <c r="RII188" s="529"/>
      <c r="RIJ188" s="529"/>
      <c r="RIK188" s="529"/>
      <c r="RIL188" s="529"/>
      <c r="RIM188" s="529"/>
      <c r="RIN188" s="529"/>
      <c r="RIO188" s="529"/>
      <c r="RIP188" s="529"/>
      <c r="RIQ188" s="529"/>
      <c r="RIR188" s="529"/>
      <c r="RIS188" s="529"/>
      <c r="RIT188" s="529"/>
      <c r="RIU188" s="529"/>
      <c r="RIV188" s="529"/>
      <c r="RIW188" s="529"/>
      <c r="RIX188" s="529"/>
      <c r="RIY188" s="529"/>
      <c r="RIZ188" s="529"/>
      <c r="RJA188" s="529"/>
      <c r="RJB188" s="529"/>
      <c r="RJC188" s="529"/>
      <c r="RJD188" s="529"/>
      <c r="RJE188" s="529"/>
      <c r="RJF188" s="529"/>
      <c r="RJG188" s="529"/>
      <c r="RJH188" s="529"/>
      <c r="RJI188" s="529"/>
      <c r="RJJ188" s="529"/>
      <c r="RJK188" s="529"/>
      <c r="RJL188" s="529"/>
      <c r="RJM188" s="529"/>
      <c r="RJN188" s="529"/>
      <c r="RJO188" s="529"/>
      <c r="RJP188" s="529"/>
      <c r="RJQ188" s="529"/>
      <c r="RJR188" s="529"/>
      <c r="RJS188" s="529"/>
      <c r="RJT188" s="529"/>
      <c r="RJU188" s="529"/>
      <c r="RJV188" s="529"/>
      <c r="RJW188" s="529"/>
      <c r="RJX188" s="529"/>
      <c r="RJY188" s="529"/>
      <c r="RJZ188" s="529"/>
      <c r="RKA188" s="529"/>
      <c r="RKB188" s="529"/>
      <c r="RKC188" s="529"/>
      <c r="RKD188" s="529"/>
      <c r="RKE188" s="529"/>
      <c r="RKF188" s="529"/>
      <c r="RKG188" s="529"/>
      <c r="RKH188" s="529"/>
      <c r="RKI188" s="529"/>
      <c r="RKJ188" s="529"/>
      <c r="RKK188" s="529"/>
      <c r="RKL188" s="529"/>
      <c r="RKM188" s="529"/>
      <c r="RKN188" s="529"/>
      <c r="RKO188" s="529"/>
      <c r="RKP188" s="529"/>
      <c r="RKQ188" s="529"/>
      <c r="RKR188" s="529"/>
      <c r="RKS188" s="529"/>
      <c r="RKT188" s="529"/>
      <c r="RKU188" s="529"/>
      <c r="RKV188" s="529"/>
      <c r="RKW188" s="529"/>
      <c r="RKX188" s="529"/>
      <c r="RKY188" s="529"/>
      <c r="RKZ188" s="529"/>
      <c r="RLA188" s="529"/>
      <c r="RLB188" s="529"/>
      <c r="RLC188" s="529"/>
      <c r="RLD188" s="529"/>
      <c r="RLE188" s="529"/>
      <c r="RLF188" s="529"/>
      <c r="RLG188" s="529"/>
      <c r="RLH188" s="529"/>
      <c r="RLI188" s="529"/>
      <c r="RLJ188" s="529"/>
      <c r="RLK188" s="529"/>
      <c r="RLL188" s="529"/>
      <c r="RLM188" s="529"/>
      <c r="RLN188" s="529"/>
      <c r="RLO188" s="529"/>
      <c r="RLP188" s="529"/>
      <c r="RLQ188" s="529"/>
      <c r="RLR188" s="529"/>
      <c r="RLS188" s="529"/>
      <c r="RLT188" s="529"/>
      <c r="RLU188" s="529"/>
      <c r="RLV188" s="529"/>
      <c r="RLW188" s="529"/>
      <c r="RLX188" s="529"/>
      <c r="RLY188" s="529"/>
      <c r="RLZ188" s="529"/>
      <c r="RMA188" s="529"/>
      <c r="RMB188" s="529"/>
      <c r="RMC188" s="529"/>
      <c r="RMD188" s="529"/>
      <c r="RME188" s="529"/>
      <c r="RMF188" s="529"/>
      <c r="RMG188" s="529"/>
      <c r="RMH188" s="529"/>
      <c r="RMI188" s="529"/>
      <c r="RMJ188" s="529"/>
      <c r="RMK188" s="529"/>
      <c r="RML188" s="529"/>
      <c r="RMM188" s="529"/>
      <c r="RMN188" s="529"/>
      <c r="RMO188" s="529"/>
      <c r="RMP188" s="529"/>
      <c r="RMQ188" s="529"/>
      <c r="RMR188" s="529"/>
      <c r="RMS188" s="529"/>
      <c r="RMT188" s="529"/>
      <c r="RMU188" s="529"/>
      <c r="RMV188" s="529"/>
      <c r="RMW188" s="529"/>
      <c r="RMX188" s="529"/>
      <c r="RMY188" s="529"/>
      <c r="RMZ188" s="529"/>
      <c r="RNA188" s="529"/>
      <c r="RNB188" s="529"/>
      <c r="RNC188" s="529"/>
      <c r="RND188" s="529"/>
      <c r="RNE188" s="529"/>
      <c r="RNF188" s="529"/>
      <c r="RNG188" s="529"/>
      <c r="RNH188" s="529"/>
      <c r="RNI188" s="529"/>
      <c r="RNJ188" s="529"/>
      <c r="RNK188" s="529"/>
      <c r="RNL188" s="529"/>
      <c r="RNM188" s="529"/>
      <c r="RNN188" s="529"/>
      <c r="RNO188" s="529"/>
      <c r="RNP188" s="529"/>
      <c r="RNQ188" s="529"/>
      <c r="RNR188" s="529"/>
      <c r="RNS188" s="529"/>
      <c r="RNT188" s="529"/>
      <c r="RNU188" s="529"/>
      <c r="RNV188" s="529"/>
      <c r="RNW188" s="529"/>
      <c r="RNX188" s="529"/>
      <c r="RNY188" s="529"/>
      <c r="RNZ188" s="529"/>
      <c r="ROA188" s="529"/>
      <c r="ROB188" s="529"/>
      <c r="ROC188" s="529"/>
      <c r="ROD188" s="529"/>
      <c r="ROE188" s="529"/>
      <c r="ROF188" s="529"/>
      <c r="ROG188" s="529"/>
      <c r="ROH188" s="529"/>
      <c r="ROI188" s="529"/>
      <c r="ROJ188" s="529"/>
      <c r="ROK188" s="529"/>
      <c r="ROL188" s="529"/>
      <c r="ROM188" s="529"/>
      <c r="RON188" s="529"/>
      <c r="ROO188" s="529"/>
      <c r="ROP188" s="529"/>
      <c r="ROQ188" s="529"/>
      <c r="ROR188" s="529"/>
      <c r="ROS188" s="529"/>
      <c r="ROT188" s="529"/>
      <c r="ROU188" s="529"/>
      <c r="ROV188" s="529"/>
      <c r="ROW188" s="529"/>
      <c r="ROX188" s="529"/>
      <c r="ROY188" s="529"/>
      <c r="ROZ188" s="529"/>
      <c r="RPA188" s="529"/>
      <c r="RPB188" s="529"/>
      <c r="RPC188" s="529"/>
      <c r="RPD188" s="529"/>
      <c r="RPE188" s="529"/>
      <c r="RPF188" s="529"/>
      <c r="RPG188" s="529"/>
      <c r="RPH188" s="529"/>
      <c r="RPI188" s="529"/>
      <c r="RPJ188" s="529"/>
      <c r="RPK188" s="529"/>
      <c r="RPL188" s="529"/>
      <c r="RPM188" s="529"/>
      <c r="RPN188" s="529"/>
      <c r="RPO188" s="529"/>
      <c r="RPP188" s="529"/>
      <c r="RPQ188" s="529"/>
      <c r="RPR188" s="529"/>
      <c r="RPS188" s="529"/>
      <c r="RPT188" s="529"/>
      <c r="RPU188" s="529"/>
      <c r="RPV188" s="529"/>
      <c r="RPW188" s="529"/>
      <c r="RPX188" s="529"/>
      <c r="RPY188" s="529"/>
      <c r="RPZ188" s="529"/>
      <c r="RQA188" s="529"/>
      <c r="RQB188" s="529"/>
      <c r="RQC188" s="529"/>
      <c r="RQD188" s="529"/>
      <c r="RQE188" s="529"/>
      <c r="RQF188" s="529"/>
      <c r="RQG188" s="529"/>
      <c r="RQH188" s="529"/>
      <c r="RQI188" s="529"/>
      <c r="RQJ188" s="529"/>
      <c r="RQK188" s="529"/>
      <c r="RQL188" s="529"/>
      <c r="RQM188" s="529"/>
      <c r="RQN188" s="529"/>
      <c r="RQO188" s="529"/>
      <c r="RQP188" s="529"/>
      <c r="RQQ188" s="529"/>
      <c r="RQR188" s="529"/>
      <c r="RQS188" s="529"/>
      <c r="RQT188" s="529"/>
      <c r="RQU188" s="529"/>
      <c r="RQV188" s="529"/>
      <c r="RQW188" s="529"/>
      <c r="RQX188" s="529"/>
      <c r="RQY188" s="529"/>
      <c r="RQZ188" s="529"/>
      <c r="RRA188" s="529"/>
      <c r="RRB188" s="529"/>
      <c r="RRC188" s="529"/>
      <c r="RRD188" s="529"/>
      <c r="RRE188" s="529"/>
      <c r="RRF188" s="529"/>
      <c r="RRG188" s="529"/>
      <c r="RRH188" s="529"/>
      <c r="RRI188" s="529"/>
      <c r="RRJ188" s="529"/>
      <c r="RRK188" s="529"/>
      <c r="RRL188" s="529"/>
      <c r="RRM188" s="529"/>
      <c r="RRN188" s="529"/>
      <c r="RRO188" s="529"/>
      <c r="RRP188" s="529"/>
      <c r="RRQ188" s="529"/>
      <c r="RRR188" s="529"/>
      <c r="RRS188" s="529"/>
      <c r="RRT188" s="529"/>
      <c r="RRU188" s="529"/>
      <c r="RRV188" s="529"/>
      <c r="RRW188" s="529"/>
      <c r="RRX188" s="529"/>
      <c r="RRY188" s="529"/>
      <c r="RRZ188" s="529"/>
      <c r="RSA188" s="529"/>
      <c r="RSB188" s="529"/>
      <c r="RSC188" s="529"/>
      <c r="RSD188" s="529"/>
      <c r="RSE188" s="529"/>
      <c r="RSF188" s="529"/>
      <c r="RSG188" s="529"/>
      <c r="RSH188" s="529"/>
      <c r="RSI188" s="529"/>
      <c r="RSJ188" s="529"/>
      <c r="RSK188" s="529"/>
      <c r="RSL188" s="529"/>
      <c r="RSM188" s="529"/>
      <c r="RSN188" s="529"/>
      <c r="RSO188" s="529"/>
      <c r="RSP188" s="529"/>
      <c r="RSQ188" s="529"/>
      <c r="RSR188" s="529"/>
      <c r="RSS188" s="529"/>
      <c r="RST188" s="529"/>
      <c r="RSU188" s="529"/>
      <c r="RSV188" s="529"/>
      <c r="RSW188" s="529"/>
      <c r="RSX188" s="529"/>
      <c r="RSY188" s="529"/>
      <c r="RSZ188" s="529"/>
      <c r="RTA188" s="529"/>
      <c r="RTB188" s="529"/>
      <c r="RTC188" s="529"/>
      <c r="RTD188" s="529"/>
      <c r="RTE188" s="529"/>
      <c r="RTF188" s="529"/>
      <c r="RTG188" s="529"/>
      <c r="RTH188" s="529"/>
      <c r="RTI188" s="529"/>
      <c r="RTJ188" s="529"/>
      <c r="RTK188" s="529"/>
      <c r="RTL188" s="529"/>
      <c r="RTM188" s="529"/>
      <c r="RTN188" s="529"/>
      <c r="RTO188" s="529"/>
      <c r="RTP188" s="529"/>
      <c r="RTQ188" s="529"/>
      <c r="RTR188" s="529"/>
      <c r="RTS188" s="529"/>
      <c r="RTT188" s="529"/>
      <c r="RTU188" s="529"/>
      <c r="RTV188" s="529"/>
      <c r="RTW188" s="529"/>
      <c r="RTX188" s="529"/>
      <c r="RTY188" s="529"/>
      <c r="RTZ188" s="529"/>
      <c r="RUA188" s="529"/>
      <c r="RUB188" s="529"/>
      <c r="RUC188" s="529"/>
      <c r="RUD188" s="529"/>
      <c r="RUE188" s="529"/>
      <c r="RUF188" s="529"/>
      <c r="RUG188" s="529"/>
      <c r="RUH188" s="529"/>
      <c r="RUI188" s="529"/>
      <c r="RUJ188" s="529"/>
      <c r="RUK188" s="529"/>
      <c r="RUL188" s="529"/>
      <c r="RUM188" s="529"/>
      <c r="RUN188" s="529"/>
      <c r="RUO188" s="529"/>
      <c r="RUP188" s="529"/>
      <c r="RUQ188" s="529"/>
      <c r="RUR188" s="529"/>
      <c r="RUS188" s="529"/>
      <c r="RUT188" s="529"/>
      <c r="RUU188" s="529"/>
      <c r="RUV188" s="529"/>
      <c r="RUW188" s="529"/>
      <c r="RUX188" s="529"/>
      <c r="RUY188" s="529"/>
      <c r="RUZ188" s="529"/>
      <c r="RVA188" s="529"/>
      <c r="RVB188" s="529"/>
      <c r="RVC188" s="529"/>
      <c r="RVD188" s="529"/>
      <c r="RVE188" s="529"/>
      <c r="RVF188" s="529"/>
      <c r="RVG188" s="529"/>
      <c r="RVH188" s="529"/>
      <c r="RVI188" s="529"/>
      <c r="RVJ188" s="529"/>
      <c r="RVK188" s="529"/>
      <c r="RVL188" s="529"/>
      <c r="RVM188" s="529"/>
      <c r="RVN188" s="529"/>
      <c r="RVO188" s="529"/>
      <c r="RVP188" s="529"/>
      <c r="RVQ188" s="529"/>
      <c r="RVR188" s="529"/>
      <c r="RVS188" s="529"/>
      <c r="RVT188" s="529"/>
      <c r="RVU188" s="529"/>
      <c r="RVV188" s="529"/>
      <c r="RVW188" s="529"/>
      <c r="RVX188" s="529"/>
      <c r="RVY188" s="529"/>
      <c r="RVZ188" s="529"/>
      <c r="RWA188" s="529"/>
      <c r="RWB188" s="529"/>
      <c r="RWC188" s="529"/>
      <c r="RWD188" s="529"/>
      <c r="RWE188" s="529"/>
      <c r="RWF188" s="529"/>
      <c r="RWG188" s="529"/>
      <c r="RWH188" s="529"/>
      <c r="RWI188" s="529"/>
      <c r="RWJ188" s="529"/>
      <c r="RWK188" s="529"/>
      <c r="RWL188" s="529"/>
      <c r="RWM188" s="529"/>
      <c r="RWN188" s="529"/>
      <c r="RWO188" s="529"/>
      <c r="RWP188" s="529"/>
      <c r="RWQ188" s="529"/>
      <c r="RWR188" s="529"/>
      <c r="RWS188" s="529"/>
      <c r="RWT188" s="529"/>
      <c r="RWU188" s="529"/>
      <c r="RWV188" s="529"/>
      <c r="RWW188" s="529"/>
      <c r="RWX188" s="529"/>
      <c r="RWY188" s="529"/>
      <c r="RWZ188" s="529"/>
      <c r="RXA188" s="529"/>
      <c r="RXB188" s="529"/>
      <c r="RXC188" s="529"/>
      <c r="RXD188" s="529"/>
      <c r="RXE188" s="529"/>
      <c r="RXF188" s="529"/>
      <c r="RXG188" s="529"/>
      <c r="RXH188" s="529"/>
      <c r="RXI188" s="529"/>
      <c r="RXJ188" s="529"/>
      <c r="RXK188" s="529"/>
      <c r="RXL188" s="529"/>
      <c r="RXM188" s="529"/>
      <c r="RXN188" s="529"/>
      <c r="RXO188" s="529"/>
      <c r="RXP188" s="529"/>
      <c r="RXQ188" s="529"/>
      <c r="RXR188" s="529"/>
      <c r="RXS188" s="529"/>
      <c r="RXT188" s="529"/>
      <c r="RXU188" s="529"/>
      <c r="RXV188" s="529"/>
      <c r="RXW188" s="529"/>
      <c r="RXX188" s="529"/>
      <c r="RXY188" s="529"/>
      <c r="RXZ188" s="529"/>
      <c r="RYA188" s="529"/>
      <c r="RYB188" s="529"/>
      <c r="RYC188" s="529"/>
      <c r="RYD188" s="529"/>
      <c r="RYE188" s="529"/>
      <c r="RYF188" s="529"/>
      <c r="RYG188" s="529"/>
      <c r="RYH188" s="529"/>
      <c r="RYI188" s="529"/>
      <c r="RYJ188" s="529"/>
      <c r="RYK188" s="529"/>
      <c r="RYL188" s="529"/>
      <c r="RYM188" s="529"/>
      <c r="RYN188" s="529"/>
      <c r="RYO188" s="529"/>
      <c r="RYP188" s="529"/>
      <c r="RYQ188" s="529"/>
      <c r="RYR188" s="529"/>
      <c r="RYS188" s="529"/>
      <c r="RYT188" s="529"/>
      <c r="RYU188" s="529"/>
      <c r="RYV188" s="529"/>
      <c r="RYW188" s="529"/>
      <c r="RYX188" s="529"/>
      <c r="RYY188" s="529"/>
      <c r="RYZ188" s="529"/>
      <c r="RZA188" s="529"/>
      <c r="RZB188" s="529"/>
      <c r="RZC188" s="529"/>
      <c r="RZD188" s="529"/>
      <c r="RZE188" s="529"/>
      <c r="RZF188" s="529"/>
      <c r="RZG188" s="529"/>
      <c r="RZH188" s="529"/>
      <c r="RZI188" s="529"/>
      <c r="RZJ188" s="529"/>
      <c r="RZK188" s="529"/>
      <c r="RZL188" s="529"/>
      <c r="RZM188" s="529"/>
      <c r="RZN188" s="529"/>
      <c r="RZO188" s="529"/>
      <c r="RZP188" s="529"/>
      <c r="RZQ188" s="529"/>
      <c r="RZR188" s="529"/>
      <c r="RZS188" s="529"/>
      <c r="RZT188" s="529"/>
      <c r="RZU188" s="529"/>
      <c r="RZV188" s="529"/>
      <c r="RZW188" s="529"/>
      <c r="RZX188" s="529"/>
      <c r="RZY188" s="529"/>
      <c r="RZZ188" s="529"/>
      <c r="SAA188" s="529"/>
      <c r="SAB188" s="529"/>
      <c r="SAC188" s="529"/>
      <c r="SAD188" s="529"/>
      <c r="SAE188" s="529"/>
      <c r="SAF188" s="529"/>
      <c r="SAG188" s="529"/>
      <c r="SAH188" s="529"/>
      <c r="SAI188" s="529"/>
      <c r="SAJ188" s="529"/>
      <c r="SAK188" s="529"/>
      <c r="SAL188" s="529"/>
      <c r="SAM188" s="529"/>
      <c r="SAN188" s="529"/>
      <c r="SAO188" s="529"/>
      <c r="SAP188" s="529"/>
      <c r="SAQ188" s="529"/>
      <c r="SAR188" s="529"/>
      <c r="SAS188" s="529"/>
      <c r="SAT188" s="529"/>
      <c r="SAU188" s="529"/>
      <c r="SAV188" s="529"/>
      <c r="SAW188" s="529"/>
      <c r="SAX188" s="529"/>
      <c r="SAY188" s="529"/>
      <c r="SAZ188" s="529"/>
      <c r="SBA188" s="529"/>
      <c r="SBB188" s="529"/>
      <c r="SBC188" s="529"/>
      <c r="SBD188" s="529"/>
      <c r="SBE188" s="529"/>
      <c r="SBF188" s="529"/>
      <c r="SBG188" s="529"/>
      <c r="SBH188" s="529"/>
      <c r="SBI188" s="529"/>
      <c r="SBJ188" s="529"/>
      <c r="SBK188" s="529"/>
      <c r="SBL188" s="529"/>
      <c r="SBM188" s="529"/>
      <c r="SBN188" s="529"/>
      <c r="SBO188" s="529"/>
      <c r="SBP188" s="529"/>
      <c r="SBQ188" s="529"/>
      <c r="SBR188" s="529"/>
      <c r="SBS188" s="529"/>
      <c r="SBT188" s="529"/>
      <c r="SBU188" s="529"/>
      <c r="SBV188" s="529"/>
      <c r="SBW188" s="529"/>
      <c r="SBX188" s="529"/>
      <c r="SBY188" s="529"/>
      <c r="SBZ188" s="529"/>
      <c r="SCA188" s="529"/>
      <c r="SCB188" s="529"/>
      <c r="SCC188" s="529"/>
      <c r="SCD188" s="529"/>
      <c r="SCE188" s="529"/>
      <c r="SCF188" s="529"/>
      <c r="SCG188" s="529"/>
      <c r="SCH188" s="529"/>
      <c r="SCI188" s="529"/>
      <c r="SCJ188" s="529"/>
      <c r="SCK188" s="529"/>
      <c r="SCL188" s="529"/>
      <c r="SCM188" s="529"/>
      <c r="SCN188" s="529"/>
      <c r="SCO188" s="529"/>
      <c r="SCP188" s="529"/>
      <c r="SCQ188" s="529"/>
      <c r="SCR188" s="529"/>
      <c r="SCS188" s="529"/>
      <c r="SCT188" s="529"/>
      <c r="SCU188" s="529"/>
      <c r="SCV188" s="529"/>
      <c r="SCW188" s="529"/>
      <c r="SCX188" s="529"/>
      <c r="SCY188" s="529"/>
      <c r="SCZ188" s="529"/>
      <c r="SDA188" s="529"/>
      <c r="SDB188" s="529"/>
      <c r="SDC188" s="529"/>
      <c r="SDD188" s="529"/>
      <c r="SDE188" s="529"/>
      <c r="SDF188" s="529"/>
      <c r="SDG188" s="529"/>
      <c r="SDH188" s="529"/>
      <c r="SDI188" s="529"/>
      <c r="SDJ188" s="529"/>
      <c r="SDK188" s="529"/>
      <c r="SDL188" s="529"/>
      <c r="SDM188" s="529"/>
      <c r="SDN188" s="529"/>
      <c r="SDO188" s="529"/>
      <c r="SDP188" s="529"/>
      <c r="SDQ188" s="529"/>
      <c r="SDR188" s="529"/>
      <c r="SDS188" s="529"/>
      <c r="SDT188" s="529"/>
      <c r="SDU188" s="529"/>
      <c r="SDV188" s="529"/>
      <c r="SDW188" s="529"/>
      <c r="SDX188" s="529"/>
      <c r="SDY188" s="529"/>
      <c r="SDZ188" s="529"/>
      <c r="SEA188" s="529"/>
      <c r="SEB188" s="529"/>
      <c r="SEC188" s="529"/>
      <c r="SED188" s="529"/>
      <c r="SEE188" s="529"/>
      <c r="SEF188" s="529"/>
      <c r="SEG188" s="529"/>
      <c r="SEH188" s="529"/>
      <c r="SEI188" s="529"/>
      <c r="SEJ188" s="529"/>
      <c r="SEK188" s="529"/>
      <c r="SEL188" s="529"/>
      <c r="SEM188" s="529"/>
      <c r="SEN188" s="529"/>
      <c r="SEO188" s="529"/>
      <c r="SEP188" s="529"/>
      <c r="SEQ188" s="529"/>
      <c r="SER188" s="529"/>
      <c r="SES188" s="529"/>
      <c r="SET188" s="529"/>
      <c r="SEU188" s="529"/>
      <c r="SEV188" s="529"/>
      <c r="SEW188" s="529"/>
      <c r="SEX188" s="529"/>
      <c r="SEY188" s="529"/>
      <c r="SEZ188" s="529"/>
      <c r="SFA188" s="529"/>
      <c r="SFB188" s="529"/>
      <c r="SFC188" s="529"/>
      <c r="SFD188" s="529"/>
      <c r="SFE188" s="529"/>
      <c r="SFF188" s="529"/>
      <c r="SFG188" s="529"/>
      <c r="SFH188" s="529"/>
      <c r="SFI188" s="529"/>
      <c r="SFJ188" s="529"/>
      <c r="SFK188" s="529"/>
      <c r="SFL188" s="529"/>
      <c r="SFM188" s="529"/>
      <c r="SFN188" s="529"/>
      <c r="SFO188" s="529"/>
      <c r="SFP188" s="529"/>
      <c r="SFQ188" s="529"/>
      <c r="SFR188" s="529"/>
      <c r="SFS188" s="529"/>
      <c r="SFT188" s="529"/>
      <c r="SFU188" s="529"/>
      <c r="SFV188" s="529"/>
      <c r="SFW188" s="529"/>
      <c r="SFX188" s="529"/>
      <c r="SFY188" s="529"/>
      <c r="SFZ188" s="529"/>
      <c r="SGA188" s="529"/>
      <c r="SGB188" s="529"/>
      <c r="SGC188" s="529"/>
      <c r="SGD188" s="529"/>
      <c r="SGE188" s="529"/>
      <c r="SGF188" s="529"/>
      <c r="SGG188" s="529"/>
      <c r="SGH188" s="529"/>
      <c r="SGI188" s="529"/>
      <c r="SGJ188" s="529"/>
      <c r="SGK188" s="529"/>
      <c r="SGL188" s="529"/>
      <c r="SGM188" s="529"/>
      <c r="SGN188" s="529"/>
      <c r="SGO188" s="529"/>
      <c r="SGP188" s="529"/>
      <c r="SGQ188" s="529"/>
      <c r="SGR188" s="529"/>
      <c r="SGS188" s="529"/>
      <c r="SGT188" s="529"/>
      <c r="SGU188" s="529"/>
      <c r="SGV188" s="529"/>
      <c r="SGW188" s="529"/>
      <c r="SGX188" s="529"/>
      <c r="SGY188" s="529"/>
      <c r="SGZ188" s="529"/>
      <c r="SHA188" s="529"/>
      <c r="SHB188" s="529"/>
      <c r="SHC188" s="529"/>
      <c r="SHD188" s="529"/>
      <c r="SHE188" s="529"/>
      <c r="SHF188" s="529"/>
      <c r="SHG188" s="529"/>
      <c r="SHH188" s="529"/>
      <c r="SHI188" s="529"/>
      <c r="SHJ188" s="529"/>
      <c r="SHK188" s="529"/>
      <c r="SHL188" s="529"/>
      <c r="SHM188" s="529"/>
      <c r="SHN188" s="529"/>
      <c r="SHO188" s="529"/>
      <c r="SHP188" s="529"/>
      <c r="SHQ188" s="529"/>
      <c r="SHR188" s="529"/>
      <c r="SHS188" s="529"/>
      <c r="SHT188" s="529"/>
      <c r="SHU188" s="529"/>
      <c r="SHV188" s="529"/>
      <c r="SHW188" s="529"/>
      <c r="SHX188" s="529"/>
      <c r="SHY188" s="529"/>
      <c r="SHZ188" s="529"/>
      <c r="SIA188" s="529"/>
      <c r="SIB188" s="529"/>
      <c r="SIC188" s="529"/>
      <c r="SID188" s="529"/>
      <c r="SIE188" s="529"/>
      <c r="SIF188" s="529"/>
      <c r="SIG188" s="529"/>
      <c r="SIH188" s="529"/>
      <c r="SII188" s="529"/>
      <c r="SIJ188" s="529"/>
      <c r="SIK188" s="529"/>
      <c r="SIL188" s="529"/>
      <c r="SIM188" s="529"/>
      <c r="SIN188" s="529"/>
      <c r="SIO188" s="529"/>
      <c r="SIP188" s="529"/>
      <c r="SIQ188" s="529"/>
      <c r="SIR188" s="529"/>
      <c r="SIS188" s="529"/>
      <c r="SIT188" s="529"/>
      <c r="SIU188" s="529"/>
      <c r="SIV188" s="529"/>
      <c r="SIW188" s="529"/>
      <c r="SIX188" s="529"/>
      <c r="SIY188" s="529"/>
      <c r="SIZ188" s="529"/>
      <c r="SJA188" s="529"/>
      <c r="SJB188" s="529"/>
      <c r="SJC188" s="529"/>
      <c r="SJD188" s="529"/>
      <c r="SJE188" s="529"/>
      <c r="SJF188" s="529"/>
      <c r="SJG188" s="529"/>
      <c r="SJH188" s="529"/>
      <c r="SJI188" s="529"/>
      <c r="SJJ188" s="529"/>
      <c r="SJK188" s="529"/>
      <c r="SJL188" s="529"/>
      <c r="SJM188" s="529"/>
      <c r="SJN188" s="529"/>
      <c r="SJO188" s="529"/>
      <c r="SJP188" s="529"/>
      <c r="SJQ188" s="529"/>
      <c r="SJR188" s="529"/>
      <c r="SJS188" s="529"/>
      <c r="SJT188" s="529"/>
      <c r="SJU188" s="529"/>
      <c r="SJV188" s="529"/>
      <c r="SJW188" s="529"/>
      <c r="SJX188" s="529"/>
      <c r="SJY188" s="529"/>
      <c r="SJZ188" s="529"/>
      <c r="SKA188" s="529"/>
      <c r="SKB188" s="529"/>
      <c r="SKC188" s="529"/>
      <c r="SKD188" s="529"/>
      <c r="SKE188" s="529"/>
      <c r="SKF188" s="529"/>
      <c r="SKG188" s="529"/>
      <c r="SKH188" s="529"/>
      <c r="SKI188" s="529"/>
      <c r="SKJ188" s="529"/>
      <c r="SKK188" s="529"/>
      <c r="SKL188" s="529"/>
      <c r="SKM188" s="529"/>
      <c r="SKN188" s="529"/>
      <c r="SKO188" s="529"/>
      <c r="SKP188" s="529"/>
      <c r="SKQ188" s="529"/>
      <c r="SKR188" s="529"/>
      <c r="SKS188" s="529"/>
      <c r="SKT188" s="529"/>
      <c r="SKU188" s="529"/>
      <c r="SKV188" s="529"/>
      <c r="SKW188" s="529"/>
      <c r="SKX188" s="529"/>
      <c r="SKY188" s="529"/>
      <c r="SKZ188" s="529"/>
      <c r="SLA188" s="529"/>
      <c r="SLB188" s="529"/>
      <c r="SLC188" s="529"/>
      <c r="SLD188" s="529"/>
      <c r="SLE188" s="529"/>
      <c r="SLF188" s="529"/>
      <c r="SLG188" s="529"/>
      <c r="SLH188" s="529"/>
      <c r="SLI188" s="529"/>
      <c r="SLJ188" s="529"/>
      <c r="SLK188" s="529"/>
      <c r="SLL188" s="529"/>
      <c r="SLM188" s="529"/>
      <c r="SLN188" s="529"/>
      <c r="SLO188" s="529"/>
      <c r="SLP188" s="529"/>
      <c r="SLQ188" s="529"/>
      <c r="SLR188" s="529"/>
      <c r="SLS188" s="529"/>
      <c r="SLT188" s="529"/>
      <c r="SLU188" s="529"/>
      <c r="SLV188" s="529"/>
      <c r="SLW188" s="529"/>
      <c r="SLX188" s="529"/>
      <c r="SLY188" s="529"/>
      <c r="SLZ188" s="529"/>
      <c r="SMA188" s="529"/>
      <c r="SMB188" s="529"/>
      <c r="SMC188" s="529"/>
      <c r="SMD188" s="529"/>
      <c r="SME188" s="529"/>
      <c r="SMF188" s="529"/>
      <c r="SMG188" s="529"/>
      <c r="SMH188" s="529"/>
      <c r="SMI188" s="529"/>
      <c r="SMJ188" s="529"/>
      <c r="SMK188" s="529"/>
      <c r="SML188" s="529"/>
      <c r="SMM188" s="529"/>
      <c r="SMN188" s="529"/>
      <c r="SMO188" s="529"/>
      <c r="SMP188" s="529"/>
      <c r="SMQ188" s="529"/>
      <c r="SMR188" s="529"/>
      <c r="SMS188" s="529"/>
      <c r="SMT188" s="529"/>
      <c r="SMU188" s="529"/>
      <c r="SMV188" s="529"/>
      <c r="SMW188" s="529"/>
      <c r="SMX188" s="529"/>
      <c r="SMY188" s="529"/>
      <c r="SMZ188" s="529"/>
      <c r="SNA188" s="529"/>
      <c r="SNB188" s="529"/>
      <c r="SNC188" s="529"/>
      <c r="SND188" s="529"/>
      <c r="SNE188" s="529"/>
      <c r="SNF188" s="529"/>
      <c r="SNG188" s="529"/>
      <c r="SNH188" s="529"/>
      <c r="SNI188" s="529"/>
      <c r="SNJ188" s="529"/>
      <c r="SNK188" s="529"/>
      <c r="SNL188" s="529"/>
      <c r="SNM188" s="529"/>
      <c r="SNN188" s="529"/>
      <c r="SNO188" s="529"/>
      <c r="SNP188" s="529"/>
      <c r="SNQ188" s="529"/>
      <c r="SNR188" s="529"/>
      <c r="SNS188" s="529"/>
      <c r="SNT188" s="529"/>
      <c r="SNU188" s="529"/>
      <c r="SNV188" s="529"/>
      <c r="SNW188" s="529"/>
      <c r="SNX188" s="529"/>
      <c r="SNY188" s="529"/>
      <c r="SNZ188" s="529"/>
      <c r="SOA188" s="529"/>
      <c r="SOB188" s="529"/>
      <c r="SOC188" s="529"/>
      <c r="SOD188" s="529"/>
      <c r="SOE188" s="529"/>
      <c r="SOF188" s="529"/>
      <c r="SOG188" s="529"/>
      <c r="SOH188" s="529"/>
      <c r="SOI188" s="529"/>
      <c r="SOJ188" s="529"/>
      <c r="SOK188" s="529"/>
      <c r="SOL188" s="529"/>
      <c r="SOM188" s="529"/>
      <c r="SON188" s="529"/>
      <c r="SOO188" s="529"/>
      <c r="SOP188" s="529"/>
      <c r="SOQ188" s="529"/>
      <c r="SOR188" s="529"/>
      <c r="SOS188" s="529"/>
      <c r="SOT188" s="529"/>
      <c r="SOU188" s="529"/>
      <c r="SOV188" s="529"/>
      <c r="SOW188" s="529"/>
      <c r="SOX188" s="529"/>
      <c r="SOY188" s="529"/>
      <c r="SOZ188" s="529"/>
      <c r="SPA188" s="529"/>
      <c r="SPB188" s="529"/>
      <c r="SPC188" s="529"/>
      <c r="SPD188" s="529"/>
      <c r="SPE188" s="529"/>
      <c r="SPF188" s="529"/>
      <c r="SPG188" s="529"/>
      <c r="SPH188" s="529"/>
      <c r="SPI188" s="529"/>
      <c r="SPJ188" s="529"/>
      <c r="SPK188" s="529"/>
      <c r="SPL188" s="529"/>
      <c r="SPM188" s="529"/>
      <c r="SPN188" s="529"/>
      <c r="SPO188" s="529"/>
      <c r="SPP188" s="529"/>
      <c r="SPQ188" s="529"/>
      <c r="SPR188" s="529"/>
      <c r="SPS188" s="529"/>
      <c r="SPT188" s="529"/>
      <c r="SPU188" s="529"/>
      <c r="SPV188" s="529"/>
      <c r="SPW188" s="529"/>
      <c r="SPX188" s="529"/>
      <c r="SPY188" s="529"/>
      <c r="SPZ188" s="529"/>
      <c r="SQA188" s="529"/>
      <c r="SQB188" s="529"/>
      <c r="SQC188" s="529"/>
      <c r="SQD188" s="529"/>
      <c r="SQE188" s="529"/>
      <c r="SQF188" s="529"/>
      <c r="SQG188" s="529"/>
      <c r="SQH188" s="529"/>
      <c r="SQI188" s="529"/>
      <c r="SQJ188" s="529"/>
      <c r="SQK188" s="529"/>
      <c r="SQL188" s="529"/>
      <c r="SQM188" s="529"/>
      <c r="SQN188" s="529"/>
      <c r="SQO188" s="529"/>
      <c r="SQP188" s="529"/>
      <c r="SQQ188" s="529"/>
      <c r="SQR188" s="529"/>
      <c r="SQS188" s="529"/>
      <c r="SQT188" s="529"/>
      <c r="SQU188" s="529"/>
      <c r="SQV188" s="529"/>
      <c r="SQW188" s="529"/>
      <c r="SQX188" s="529"/>
      <c r="SQY188" s="529"/>
      <c r="SQZ188" s="529"/>
      <c r="SRA188" s="529"/>
      <c r="SRB188" s="529"/>
      <c r="SRC188" s="529"/>
      <c r="SRD188" s="529"/>
      <c r="SRE188" s="529"/>
      <c r="SRF188" s="529"/>
      <c r="SRG188" s="529"/>
      <c r="SRH188" s="529"/>
      <c r="SRI188" s="529"/>
      <c r="SRJ188" s="529"/>
      <c r="SRK188" s="529"/>
      <c r="SRL188" s="529"/>
      <c r="SRM188" s="529"/>
      <c r="SRN188" s="529"/>
      <c r="SRO188" s="529"/>
      <c r="SRP188" s="529"/>
      <c r="SRQ188" s="529"/>
      <c r="SRR188" s="529"/>
      <c r="SRS188" s="529"/>
      <c r="SRT188" s="529"/>
      <c r="SRU188" s="529"/>
      <c r="SRV188" s="529"/>
      <c r="SRW188" s="529"/>
      <c r="SRX188" s="529"/>
      <c r="SRY188" s="529"/>
      <c r="SRZ188" s="529"/>
      <c r="SSA188" s="529"/>
      <c r="SSB188" s="529"/>
      <c r="SSC188" s="529"/>
      <c r="SSD188" s="529"/>
      <c r="SSE188" s="529"/>
      <c r="SSF188" s="529"/>
      <c r="SSG188" s="529"/>
      <c r="SSH188" s="529"/>
      <c r="SSI188" s="529"/>
      <c r="SSJ188" s="529"/>
      <c r="SSK188" s="529"/>
      <c r="SSL188" s="529"/>
      <c r="SSM188" s="529"/>
      <c r="SSN188" s="529"/>
      <c r="SSO188" s="529"/>
      <c r="SSP188" s="529"/>
      <c r="SSQ188" s="529"/>
      <c r="SSR188" s="529"/>
      <c r="SSS188" s="529"/>
      <c r="SST188" s="529"/>
      <c r="SSU188" s="529"/>
      <c r="SSV188" s="529"/>
      <c r="SSW188" s="529"/>
      <c r="SSX188" s="529"/>
      <c r="SSY188" s="529"/>
      <c r="SSZ188" s="529"/>
      <c r="STA188" s="529"/>
      <c r="STB188" s="529"/>
      <c r="STC188" s="529"/>
      <c r="STD188" s="529"/>
      <c r="STE188" s="529"/>
      <c r="STF188" s="529"/>
      <c r="STG188" s="529"/>
      <c r="STH188" s="529"/>
      <c r="STI188" s="529"/>
      <c r="STJ188" s="529"/>
      <c r="STK188" s="529"/>
      <c r="STL188" s="529"/>
      <c r="STM188" s="529"/>
      <c r="STN188" s="529"/>
      <c r="STO188" s="529"/>
      <c r="STP188" s="529"/>
      <c r="STQ188" s="529"/>
      <c r="STR188" s="529"/>
      <c r="STS188" s="529"/>
      <c r="STT188" s="529"/>
      <c r="STU188" s="529"/>
      <c r="STV188" s="529"/>
      <c r="STW188" s="529"/>
      <c r="STX188" s="529"/>
      <c r="STY188" s="529"/>
      <c r="STZ188" s="529"/>
      <c r="SUA188" s="529"/>
      <c r="SUB188" s="529"/>
      <c r="SUC188" s="529"/>
      <c r="SUD188" s="529"/>
      <c r="SUE188" s="529"/>
      <c r="SUF188" s="529"/>
      <c r="SUG188" s="529"/>
      <c r="SUH188" s="529"/>
      <c r="SUI188" s="529"/>
      <c r="SUJ188" s="529"/>
      <c r="SUK188" s="529"/>
      <c r="SUL188" s="529"/>
      <c r="SUM188" s="529"/>
      <c r="SUN188" s="529"/>
      <c r="SUO188" s="529"/>
      <c r="SUP188" s="529"/>
      <c r="SUQ188" s="529"/>
      <c r="SUR188" s="529"/>
      <c r="SUS188" s="529"/>
      <c r="SUT188" s="529"/>
      <c r="SUU188" s="529"/>
      <c r="SUV188" s="529"/>
      <c r="SUW188" s="529"/>
      <c r="SUX188" s="529"/>
      <c r="SUY188" s="529"/>
      <c r="SUZ188" s="529"/>
      <c r="SVA188" s="529"/>
      <c r="SVB188" s="529"/>
      <c r="SVC188" s="529"/>
      <c r="SVD188" s="529"/>
      <c r="SVE188" s="529"/>
      <c r="SVF188" s="529"/>
      <c r="SVG188" s="529"/>
      <c r="SVH188" s="529"/>
      <c r="SVI188" s="529"/>
      <c r="SVJ188" s="529"/>
      <c r="SVK188" s="529"/>
      <c r="SVL188" s="529"/>
      <c r="SVM188" s="529"/>
      <c r="SVN188" s="529"/>
      <c r="SVO188" s="529"/>
      <c r="SVP188" s="529"/>
      <c r="SVQ188" s="529"/>
      <c r="SVR188" s="529"/>
      <c r="SVS188" s="529"/>
      <c r="SVT188" s="529"/>
      <c r="SVU188" s="529"/>
      <c r="SVV188" s="529"/>
      <c r="SVW188" s="529"/>
      <c r="SVX188" s="529"/>
      <c r="SVY188" s="529"/>
      <c r="SVZ188" s="529"/>
      <c r="SWA188" s="529"/>
      <c r="SWB188" s="529"/>
      <c r="SWC188" s="529"/>
      <c r="SWD188" s="529"/>
      <c r="SWE188" s="529"/>
      <c r="SWF188" s="529"/>
      <c r="SWG188" s="529"/>
      <c r="SWH188" s="529"/>
      <c r="SWI188" s="529"/>
      <c r="SWJ188" s="529"/>
      <c r="SWK188" s="529"/>
      <c r="SWL188" s="529"/>
      <c r="SWM188" s="529"/>
      <c r="SWN188" s="529"/>
      <c r="SWO188" s="529"/>
      <c r="SWP188" s="529"/>
      <c r="SWQ188" s="529"/>
      <c r="SWR188" s="529"/>
      <c r="SWS188" s="529"/>
      <c r="SWT188" s="529"/>
      <c r="SWU188" s="529"/>
      <c r="SWV188" s="529"/>
      <c r="SWW188" s="529"/>
      <c r="SWX188" s="529"/>
      <c r="SWY188" s="529"/>
      <c r="SWZ188" s="529"/>
      <c r="SXA188" s="529"/>
      <c r="SXB188" s="529"/>
      <c r="SXC188" s="529"/>
      <c r="SXD188" s="529"/>
      <c r="SXE188" s="529"/>
      <c r="SXF188" s="529"/>
      <c r="SXG188" s="529"/>
      <c r="SXH188" s="529"/>
      <c r="SXI188" s="529"/>
      <c r="SXJ188" s="529"/>
      <c r="SXK188" s="529"/>
      <c r="SXL188" s="529"/>
      <c r="SXM188" s="529"/>
      <c r="SXN188" s="529"/>
      <c r="SXO188" s="529"/>
      <c r="SXP188" s="529"/>
      <c r="SXQ188" s="529"/>
      <c r="SXR188" s="529"/>
      <c r="SXS188" s="529"/>
      <c r="SXT188" s="529"/>
      <c r="SXU188" s="529"/>
      <c r="SXV188" s="529"/>
      <c r="SXW188" s="529"/>
      <c r="SXX188" s="529"/>
      <c r="SXY188" s="529"/>
      <c r="SXZ188" s="529"/>
      <c r="SYA188" s="529"/>
      <c r="SYB188" s="529"/>
      <c r="SYC188" s="529"/>
      <c r="SYD188" s="529"/>
      <c r="SYE188" s="529"/>
      <c r="SYF188" s="529"/>
      <c r="SYG188" s="529"/>
      <c r="SYH188" s="529"/>
      <c r="SYI188" s="529"/>
      <c r="SYJ188" s="529"/>
      <c r="SYK188" s="529"/>
      <c r="SYL188" s="529"/>
      <c r="SYM188" s="529"/>
      <c r="SYN188" s="529"/>
      <c r="SYO188" s="529"/>
      <c r="SYP188" s="529"/>
      <c r="SYQ188" s="529"/>
      <c r="SYR188" s="529"/>
      <c r="SYS188" s="529"/>
      <c r="SYT188" s="529"/>
      <c r="SYU188" s="529"/>
      <c r="SYV188" s="529"/>
      <c r="SYW188" s="529"/>
      <c r="SYX188" s="529"/>
      <c r="SYY188" s="529"/>
      <c r="SYZ188" s="529"/>
      <c r="SZA188" s="529"/>
      <c r="SZB188" s="529"/>
      <c r="SZC188" s="529"/>
      <c r="SZD188" s="529"/>
      <c r="SZE188" s="529"/>
      <c r="SZF188" s="529"/>
      <c r="SZG188" s="529"/>
      <c r="SZH188" s="529"/>
      <c r="SZI188" s="529"/>
      <c r="SZJ188" s="529"/>
      <c r="SZK188" s="529"/>
      <c r="SZL188" s="529"/>
      <c r="SZM188" s="529"/>
      <c r="SZN188" s="529"/>
      <c r="SZO188" s="529"/>
      <c r="SZP188" s="529"/>
      <c r="SZQ188" s="529"/>
      <c r="SZR188" s="529"/>
      <c r="SZS188" s="529"/>
      <c r="SZT188" s="529"/>
      <c r="SZU188" s="529"/>
      <c r="SZV188" s="529"/>
      <c r="SZW188" s="529"/>
      <c r="SZX188" s="529"/>
      <c r="SZY188" s="529"/>
      <c r="SZZ188" s="529"/>
      <c r="TAA188" s="529"/>
      <c r="TAB188" s="529"/>
      <c r="TAC188" s="529"/>
      <c r="TAD188" s="529"/>
      <c r="TAE188" s="529"/>
      <c r="TAF188" s="529"/>
      <c r="TAG188" s="529"/>
      <c r="TAH188" s="529"/>
      <c r="TAI188" s="529"/>
      <c r="TAJ188" s="529"/>
      <c r="TAK188" s="529"/>
      <c r="TAL188" s="529"/>
      <c r="TAM188" s="529"/>
      <c r="TAN188" s="529"/>
      <c r="TAO188" s="529"/>
      <c r="TAP188" s="529"/>
      <c r="TAQ188" s="529"/>
      <c r="TAR188" s="529"/>
      <c r="TAS188" s="529"/>
      <c r="TAT188" s="529"/>
      <c r="TAU188" s="529"/>
      <c r="TAV188" s="529"/>
      <c r="TAW188" s="529"/>
      <c r="TAX188" s="529"/>
      <c r="TAY188" s="529"/>
      <c r="TAZ188" s="529"/>
      <c r="TBA188" s="529"/>
      <c r="TBB188" s="529"/>
      <c r="TBC188" s="529"/>
      <c r="TBD188" s="529"/>
      <c r="TBE188" s="529"/>
      <c r="TBF188" s="529"/>
      <c r="TBG188" s="529"/>
      <c r="TBH188" s="529"/>
      <c r="TBI188" s="529"/>
      <c r="TBJ188" s="529"/>
      <c r="TBK188" s="529"/>
      <c r="TBL188" s="529"/>
      <c r="TBM188" s="529"/>
      <c r="TBN188" s="529"/>
      <c r="TBO188" s="529"/>
      <c r="TBP188" s="529"/>
      <c r="TBQ188" s="529"/>
      <c r="TBR188" s="529"/>
      <c r="TBS188" s="529"/>
      <c r="TBT188" s="529"/>
      <c r="TBU188" s="529"/>
      <c r="TBV188" s="529"/>
      <c r="TBW188" s="529"/>
      <c r="TBX188" s="529"/>
      <c r="TBY188" s="529"/>
      <c r="TBZ188" s="529"/>
      <c r="TCA188" s="529"/>
      <c r="TCB188" s="529"/>
      <c r="TCC188" s="529"/>
      <c r="TCD188" s="529"/>
      <c r="TCE188" s="529"/>
      <c r="TCF188" s="529"/>
      <c r="TCG188" s="529"/>
      <c r="TCH188" s="529"/>
      <c r="TCI188" s="529"/>
      <c r="TCJ188" s="529"/>
      <c r="TCK188" s="529"/>
      <c r="TCL188" s="529"/>
      <c r="TCM188" s="529"/>
      <c r="TCN188" s="529"/>
      <c r="TCO188" s="529"/>
      <c r="TCP188" s="529"/>
      <c r="TCQ188" s="529"/>
      <c r="TCR188" s="529"/>
      <c r="TCS188" s="529"/>
      <c r="TCT188" s="529"/>
      <c r="TCU188" s="529"/>
      <c r="TCV188" s="529"/>
      <c r="TCW188" s="529"/>
      <c r="TCX188" s="529"/>
      <c r="TCY188" s="529"/>
      <c r="TCZ188" s="529"/>
      <c r="TDA188" s="529"/>
      <c r="TDB188" s="529"/>
      <c r="TDC188" s="529"/>
      <c r="TDD188" s="529"/>
      <c r="TDE188" s="529"/>
      <c r="TDF188" s="529"/>
      <c r="TDG188" s="529"/>
      <c r="TDH188" s="529"/>
      <c r="TDI188" s="529"/>
      <c r="TDJ188" s="529"/>
      <c r="TDK188" s="529"/>
      <c r="TDL188" s="529"/>
      <c r="TDM188" s="529"/>
      <c r="TDN188" s="529"/>
      <c r="TDO188" s="529"/>
      <c r="TDP188" s="529"/>
      <c r="TDQ188" s="529"/>
      <c r="TDR188" s="529"/>
      <c r="TDS188" s="529"/>
      <c r="TDT188" s="529"/>
      <c r="TDU188" s="529"/>
      <c r="TDV188" s="529"/>
      <c r="TDW188" s="529"/>
      <c r="TDX188" s="529"/>
      <c r="TDY188" s="529"/>
      <c r="TDZ188" s="529"/>
      <c r="TEA188" s="529"/>
      <c r="TEB188" s="529"/>
      <c r="TEC188" s="529"/>
      <c r="TED188" s="529"/>
      <c r="TEE188" s="529"/>
      <c r="TEF188" s="529"/>
      <c r="TEG188" s="529"/>
      <c r="TEH188" s="529"/>
      <c r="TEI188" s="529"/>
      <c r="TEJ188" s="529"/>
      <c r="TEK188" s="529"/>
      <c r="TEL188" s="529"/>
      <c r="TEM188" s="529"/>
      <c r="TEN188" s="529"/>
      <c r="TEO188" s="529"/>
      <c r="TEP188" s="529"/>
      <c r="TEQ188" s="529"/>
      <c r="TER188" s="529"/>
      <c r="TES188" s="529"/>
      <c r="TET188" s="529"/>
      <c r="TEU188" s="529"/>
      <c r="TEV188" s="529"/>
      <c r="TEW188" s="529"/>
      <c r="TEX188" s="529"/>
      <c r="TEY188" s="529"/>
      <c r="TEZ188" s="529"/>
      <c r="TFA188" s="529"/>
      <c r="TFB188" s="529"/>
      <c r="TFC188" s="529"/>
      <c r="TFD188" s="529"/>
      <c r="TFE188" s="529"/>
      <c r="TFF188" s="529"/>
      <c r="TFG188" s="529"/>
      <c r="TFH188" s="529"/>
      <c r="TFI188" s="529"/>
      <c r="TFJ188" s="529"/>
      <c r="TFK188" s="529"/>
      <c r="TFL188" s="529"/>
      <c r="TFM188" s="529"/>
      <c r="TFN188" s="529"/>
      <c r="TFO188" s="529"/>
      <c r="TFP188" s="529"/>
      <c r="TFQ188" s="529"/>
      <c r="TFR188" s="529"/>
      <c r="TFS188" s="529"/>
      <c r="TFT188" s="529"/>
      <c r="TFU188" s="529"/>
      <c r="TFV188" s="529"/>
      <c r="TFW188" s="529"/>
      <c r="TFX188" s="529"/>
      <c r="TFY188" s="529"/>
      <c r="TFZ188" s="529"/>
      <c r="TGA188" s="529"/>
      <c r="TGB188" s="529"/>
      <c r="TGC188" s="529"/>
      <c r="TGD188" s="529"/>
      <c r="TGE188" s="529"/>
      <c r="TGF188" s="529"/>
      <c r="TGG188" s="529"/>
      <c r="TGH188" s="529"/>
      <c r="TGI188" s="529"/>
      <c r="TGJ188" s="529"/>
      <c r="TGK188" s="529"/>
      <c r="TGL188" s="529"/>
      <c r="TGM188" s="529"/>
      <c r="TGN188" s="529"/>
      <c r="TGO188" s="529"/>
      <c r="TGP188" s="529"/>
      <c r="TGQ188" s="529"/>
      <c r="TGR188" s="529"/>
      <c r="TGS188" s="529"/>
      <c r="TGT188" s="529"/>
      <c r="TGU188" s="529"/>
      <c r="TGV188" s="529"/>
      <c r="TGW188" s="529"/>
      <c r="TGX188" s="529"/>
      <c r="TGY188" s="529"/>
      <c r="TGZ188" s="529"/>
      <c r="THA188" s="529"/>
      <c r="THB188" s="529"/>
      <c r="THC188" s="529"/>
      <c r="THD188" s="529"/>
      <c r="THE188" s="529"/>
      <c r="THF188" s="529"/>
      <c r="THG188" s="529"/>
      <c r="THH188" s="529"/>
      <c r="THI188" s="529"/>
      <c r="THJ188" s="529"/>
      <c r="THK188" s="529"/>
      <c r="THL188" s="529"/>
      <c r="THM188" s="529"/>
      <c r="THN188" s="529"/>
      <c r="THO188" s="529"/>
      <c r="THP188" s="529"/>
      <c r="THQ188" s="529"/>
      <c r="THR188" s="529"/>
      <c r="THS188" s="529"/>
      <c r="THT188" s="529"/>
      <c r="THU188" s="529"/>
      <c r="THV188" s="529"/>
      <c r="THW188" s="529"/>
      <c r="THX188" s="529"/>
      <c r="THY188" s="529"/>
      <c r="THZ188" s="529"/>
      <c r="TIA188" s="529"/>
      <c r="TIB188" s="529"/>
      <c r="TIC188" s="529"/>
      <c r="TID188" s="529"/>
      <c r="TIE188" s="529"/>
      <c r="TIF188" s="529"/>
      <c r="TIG188" s="529"/>
      <c r="TIH188" s="529"/>
      <c r="TII188" s="529"/>
      <c r="TIJ188" s="529"/>
      <c r="TIK188" s="529"/>
      <c r="TIL188" s="529"/>
      <c r="TIM188" s="529"/>
      <c r="TIN188" s="529"/>
      <c r="TIO188" s="529"/>
      <c r="TIP188" s="529"/>
      <c r="TIQ188" s="529"/>
      <c r="TIR188" s="529"/>
      <c r="TIS188" s="529"/>
      <c r="TIT188" s="529"/>
      <c r="TIU188" s="529"/>
      <c r="TIV188" s="529"/>
      <c r="TIW188" s="529"/>
      <c r="TIX188" s="529"/>
      <c r="TIY188" s="529"/>
      <c r="TIZ188" s="529"/>
      <c r="TJA188" s="529"/>
      <c r="TJB188" s="529"/>
      <c r="TJC188" s="529"/>
      <c r="TJD188" s="529"/>
      <c r="TJE188" s="529"/>
      <c r="TJF188" s="529"/>
      <c r="TJG188" s="529"/>
      <c r="TJH188" s="529"/>
      <c r="TJI188" s="529"/>
      <c r="TJJ188" s="529"/>
      <c r="TJK188" s="529"/>
      <c r="TJL188" s="529"/>
      <c r="TJM188" s="529"/>
      <c r="TJN188" s="529"/>
      <c r="TJO188" s="529"/>
      <c r="TJP188" s="529"/>
      <c r="TJQ188" s="529"/>
      <c r="TJR188" s="529"/>
      <c r="TJS188" s="529"/>
      <c r="TJT188" s="529"/>
      <c r="TJU188" s="529"/>
      <c r="TJV188" s="529"/>
      <c r="TJW188" s="529"/>
      <c r="TJX188" s="529"/>
      <c r="TJY188" s="529"/>
      <c r="TJZ188" s="529"/>
      <c r="TKA188" s="529"/>
      <c r="TKB188" s="529"/>
      <c r="TKC188" s="529"/>
      <c r="TKD188" s="529"/>
      <c r="TKE188" s="529"/>
      <c r="TKF188" s="529"/>
      <c r="TKG188" s="529"/>
      <c r="TKH188" s="529"/>
      <c r="TKI188" s="529"/>
      <c r="TKJ188" s="529"/>
      <c r="TKK188" s="529"/>
      <c r="TKL188" s="529"/>
      <c r="TKM188" s="529"/>
      <c r="TKN188" s="529"/>
      <c r="TKO188" s="529"/>
      <c r="TKP188" s="529"/>
      <c r="TKQ188" s="529"/>
      <c r="TKR188" s="529"/>
      <c r="TKS188" s="529"/>
      <c r="TKT188" s="529"/>
      <c r="TKU188" s="529"/>
      <c r="TKV188" s="529"/>
      <c r="TKW188" s="529"/>
      <c r="TKX188" s="529"/>
      <c r="TKY188" s="529"/>
      <c r="TKZ188" s="529"/>
      <c r="TLA188" s="529"/>
      <c r="TLB188" s="529"/>
      <c r="TLC188" s="529"/>
      <c r="TLD188" s="529"/>
      <c r="TLE188" s="529"/>
      <c r="TLF188" s="529"/>
      <c r="TLG188" s="529"/>
      <c r="TLH188" s="529"/>
      <c r="TLI188" s="529"/>
      <c r="TLJ188" s="529"/>
      <c r="TLK188" s="529"/>
      <c r="TLL188" s="529"/>
      <c r="TLM188" s="529"/>
      <c r="TLN188" s="529"/>
      <c r="TLO188" s="529"/>
      <c r="TLP188" s="529"/>
      <c r="TLQ188" s="529"/>
      <c r="TLR188" s="529"/>
      <c r="TLS188" s="529"/>
      <c r="TLT188" s="529"/>
      <c r="TLU188" s="529"/>
      <c r="TLV188" s="529"/>
      <c r="TLW188" s="529"/>
      <c r="TLX188" s="529"/>
      <c r="TLY188" s="529"/>
      <c r="TLZ188" s="529"/>
      <c r="TMA188" s="529"/>
      <c r="TMB188" s="529"/>
      <c r="TMC188" s="529"/>
      <c r="TMD188" s="529"/>
      <c r="TME188" s="529"/>
      <c r="TMF188" s="529"/>
      <c r="TMG188" s="529"/>
      <c r="TMH188" s="529"/>
      <c r="TMI188" s="529"/>
      <c r="TMJ188" s="529"/>
      <c r="TMK188" s="529"/>
      <c r="TML188" s="529"/>
      <c r="TMM188" s="529"/>
      <c r="TMN188" s="529"/>
      <c r="TMO188" s="529"/>
      <c r="TMP188" s="529"/>
      <c r="TMQ188" s="529"/>
      <c r="TMR188" s="529"/>
      <c r="TMS188" s="529"/>
      <c r="TMT188" s="529"/>
      <c r="TMU188" s="529"/>
      <c r="TMV188" s="529"/>
      <c r="TMW188" s="529"/>
      <c r="TMX188" s="529"/>
      <c r="TMY188" s="529"/>
      <c r="TMZ188" s="529"/>
      <c r="TNA188" s="529"/>
      <c r="TNB188" s="529"/>
      <c r="TNC188" s="529"/>
      <c r="TND188" s="529"/>
      <c r="TNE188" s="529"/>
      <c r="TNF188" s="529"/>
      <c r="TNG188" s="529"/>
      <c r="TNH188" s="529"/>
      <c r="TNI188" s="529"/>
      <c r="TNJ188" s="529"/>
      <c r="TNK188" s="529"/>
      <c r="TNL188" s="529"/>
      <c r="TNM188" s="529"/>
      <c r="TNN188" s="529"/>
      <c r="TNO188" s="529"/>
      <c r="TNP188" s="529"/>
      <c r="TNQ188" s="529"/>
      <c r="TNR188" s="529"/>
      <c r="TNS188" s="529"/>
      <c r="TNT188" s="529"/>
      <c r="TNU188" s="529"/>
      <c r="TNV188" s="529"/>
      <c r="TNW188" s="529"/>
      <c r="TNX188" s="529"/>
      <c r="TNY188" s="529"/>
      <c r="TNZ188" s="529"/>
      <c r="TOA188" s="529"/>
      <c r="TOB188" s="529"/>
      <c r="TOC188" s="529"/>
      <c r="TOD188" s="529"/>
      <c r="TOE188" s="529"/>
      <c r="TOF188" s="529"/>
      <c r="TOG188" s="529"/>
      <c r="TOH188" s="529"/>
      <c r="TOI188" s="529"/>
      <c r="TOJ188" s="529"/>
      <c r="TOK188" s="529"/>
      <c r="TOL188" s="529"/>
      <c r="TOM188" s="529"/>
      <c r="TON188" s="529"/>
      <c r="TOO188" s="529"/>
      <c r="TOP188" s="529"/>
      <c r="TOQ188" s="529"/>
      <c r="TOR188" s="529"/>
      <c r="TOS188" s="529"/>
      <c r="TOT188" s="529"/>
      <c r="TOU188" s="529"/>
      <c r="TOV188" s="529"/>
      <c r="TOW188" s="529"/>
      <c r="TOX188" s="529"/>
      <c r="TOY188" s="529"/>
      <c r="TOZ188" s="529"/>
      <c r="TPA188" s="529"/>
      <c r="TPB188" s="529"/>
      <c r="TPC188" s="529"/>
      <c r="TPD188" s="529"/>
      <c r="TPE188" s="529"/>
      <c r="TPF188" s="529"/>
      <c r="TPG188" s="529"/>
      <c r="TPH188" s="529"/>
      <c r="TPI188" s="529"/>
      <c r="TPJ188" s="529"/>
      <c r="TPK188" s="529"/>
      <c r="TPL188" s="529"/>
      <c r="TPM188" s="529"/>
      <c r="TPN188" s="529"/>
      <c r="TPO188" s="529"/>
      <c r="TPP188" s="529"/>
      <c r="TPQ188" s="529"/>
      <c r="TPR188" s="529"/>
      <c r="TPS188" s="529"/>
      <c r="TPT188" s="529"/>
      <c r="TPU188" s="529"/>
      <c r="TPV188" s="529"/>
      <c r="TPW188" s="529"/>
      <c r="TPX188" s="529"/>
      <c r="TPY188" s="529"/>
      <c r="TPZ188" s="529"/>
      <c r="TQA188" s="529"/>
      <c r="TQB188" s="529"/>
      <c r="TQC188" s="529"/>
      <c r="TQD188" s="529"/>
      <c r="TQE188" s="529"/>
      <c r="TQF188" s="529"/>
      <c r="TQG188" s="529"/>
      <c r="TQH188" s="529"/>
      <c r="TQI188" s="529"/>
      <c r="TQJ188" s="529"/>
      <c r="TQK188" s="529"/>
      <c r="TQL188" s="529"/>
      <c r="TQM188" s="529"/>
      <c r="TQN188" s="529"/>
      <c r="TQO188" s="529"/>
      <c r="TQP188" s="529"/>
      <c r="TQQ188" s="529"/>
      <c r="TQR188" s="529"/>
      <c r="TQS188" s="529"/>
      <c r="TQT188" s="529"/>
      <c r="TQU188" s="529"/>
      <c r="TQV188" s="529"/>
      <c r="TQW188" s="529"/>
      <c r="TQX188" s="529"/>
      <c r="TQY188" s="529"/>
      <c r="TQZ188" s="529"/>
      <c r="TRA188" s="529"/>
      <c r="TRB188" s="529"/>
      <c r="TRC188" s="529"/>
      <c r="TRD188" s="529"/>
      <c r="TRE188" s="529"/>
      <c r="TRF188" s="529"/>
      <c r="TRG188" s="529"/>
      <c r="TRH188" s="529"/>
      <c r="TRI188" s="529"/>
      <c r="TRJ188" s="529"/>
      <c r="TRK188" s="529"/>
      <c r="TRL188" s="529"/>
      <c r="TRM188" s="529"/>
      <c r="TRN188" s="529"/>
      <c r="TRO188" s="529"/>
      <c r="TRP188" s="529"/>
      <c r="TRQ188" s="529"/>
      <c r="TRR188" s="529"/>
      <c r="TRS188" s="529"/>
      <c r="TRT188" s="529"/>
      <c r="TRU188" s="529"/>
      <c r="TRV188" s="529"/>
      <c r="TRW188" s="529"/>
      <c r="TRX188" s="529"/>
      <c r="TRY188" s="529"/>
      <c r="TRZ188" s="529"/>
      <c r="TSA188" s="529"/>
      <c r="TSB188" s="529"/>
      <c r="TSC188" s="529"/>
      <c r="TSD188" s="529"/>
      <c r="TSE188" s="529"/>
      <c r="TSF188" s="529"/>
      <c r="TSG188" s="529"/>
      <c r="TSH188" s="529"/>
      <c r="TSI188" s="529"/>
      <c r="TSJ188" s="529"/>
      <c r="TSK188" s="529"/>
      <c r="TSL188" s="529"/>
      <c r="TSM188" s="529"/>
      <c r="TSN188" s="529"/>
      <c r="TSO188" s="529"/>
      <c r="TSP188" s="529"/>
      <c r="TSQ188" s="529"/>
      <c r="TSR188" s="529"/>
      <c r="TSS188" s="529"/>
      <c r="TST188" s="529"/>
      <c r="TSU188" s="529"/>
      <c r="TSV188" s="529"/>
      <c r="TSW188" s="529"/>
      <c r="TSX188" s="529"/>
      <c r="TSY188" s="529"/>
      <c r="TSZ188" s="529"/>
      <c r="TTA188" s="529"/>
      <c r="TTB188" s="529"/>
      <c r="TTC188" s="529"/>
      <c r="TTD188" s="529"/>
      <c r="TTE188" s="529"/>
      <c r="TTF188" s="529"/>
      <c r="TTG188" s="529"/>
      <c r="TTH188" s="529"/>
      <c r="TTI188" s="529"/>
      <c r="TTJ188" s="529"/>
      <c r="TTK188" s="529"/>
      <c r="TTL188" s="529"/>
      <c r="TTM188" s="529"/>
      <c r="TTN188" s="529"/>
      <c r="TTO188" s="529"/>
      <c r="TTP188" s="529"/>
      <c r="TTQ188" s="529"/>
      <c r="TTR188" s="529"/>
      <c r="TTS188" s="529"/>
      <c r="TTT188" s="529"/>
      <c r="TTU188" s="529"/>
      <c r="TTV188" s="529"/>
      <c r="TTW188" s="529"/>
      <c r="TTX188" s="529"/>
      <c r="TTY188" s="529"/>
      <c r="TTZ188" s="529"/>
      <c r="TUA188" s="529"/>
      <c r="TUB188" s="529"/>
      <c r="TUC188" s="529"/>
      <c r="TUD188" s="529"/>
      <c r="TUE188" s="529"/>
      <c r="TUF188" s="529"/>
      <c r="TUG188" s="529"/>
      <c r="TUH188" s="529"/>
      <c r="TUI188" s="529"/>
      <c r="TUJ188" s="529"/>
      <c r="TUK188" s="529"/>
      <c r="TUL188" s="529"/>
      <c r="TUM188" s="529"/>
      <c r="TUN188" s="529"/>
      <c r="TUO188" s="529"/>
      <c r="TUP188" s="529"/>
      <c r="TUQ188" s="529"/>
      <c r="TUR188" s="529"/>
      <c r="TUS188" s="529"/>
      <c r="TUT188" s="529"/>
      <c r="TUU188" s="529"/>
      <c r="TUV188" s="529"/>
      <c r="TUW188" s="529"/>
      <c r="TUX188" s="529"/>
      <c r="TUY188" s="529"/>
      <c r="TUZ188" s="529"/>
      <c r="TVA188" s="529"/>
      <c r="TVB188" s="529"/>
      <c r="TVC188" s="529"/>
      <c r="TVD188" s="529"/>
      <c r="TVE188" s="529"/>
      <c r="TVF188" s="529"/>
      <c r="TVG188" s="529"/>
      <c r="TVH188" s="529"/>
      <c r="TVI188" s="529"/>
      <c r="TVJ188" s="529"/>
      <c r="TVK188" s="529"/>
      <c r="TVL188" s="529"/>
      <c r="TVM188" s="529"/>
      <c r="TVN188" s="529"/>
      <c r="TVO188" s="529"/>
      <c r="TVP188" s="529"/>
      <c r="TVQ188" s="529"/>
      <c r="TVR188" s="529"/>
      <c r="TVS188" s="529"/>
      <c r="TVT188" s="529"/>
      <c r="TVU188" s="529"/>
      <c r="TVV188" s="529"/>
      <c r="TVW188" s="529"/>
      <c r="TVX188" s="529"/>
      <c r="TVY188" s="529"/>
      <c r="TVZ188" s="529"/>
      <c r="TWA188" s="529"/>
      <c r="TWB188" s="529"/>
      <c r="TWC188" s="529"/>
      <c r="TWD188" s="529"/>
      <c r="TWE188" s="529"/>
      <c r="TWF188" s="529"/>
      <c r="TWG188" s="529"/>
      <c r="TWH188" s="529"/>
      <c r="TWI188" s="529"/>
      <c r="TWJ188" s="529"/>
      <c r="TWK188" s="529"/>
      <c r="TWL188" s="529"/>
      <c r="TWM188" s="529"/>
      <c r="TWN188" s="529"/>
      <c r="TWO188" s="529"/>
      <c r="TWP188" s="529"/>
      <c r="TWQ188" s="529"/>
      <c r="TWR188" s="529"/>
      <c r="TWS188" s="529"/>
      <c r="TWT188" s="529"/>
      <c r="TWU188" s="529"/>
      <c r="TWV188" s="529"/>
      <c r="TWW188" s="529"/>
      <c r="TWX188" s="529"/>
      <c r="TWY188" s="529"/>
      <c r="TWZ188" s="529"/>
      <c r="TXA188" s="529"/>
      <c r="TXB188" s="529"/>
      <c r="TXC188" s="529"/>
      <c r="TXD188" s="529"/>
      <c r="TXE188" s="529"/>
      <c r="TXF188" s="529"/>
      <c r="TXG188" s="529"/>
      <c r="TXH188" s="529"/>
      <c r="TXI188" s="529"/>
      <c r="TXJ188" s="529"/>
      <c r="TXK188" s="529"/>
      <c r="TXL188" s="529"/>
      <c r="TXM188" s="529"/>
      <c r="TXN188" s="529"/>
      <c r="TXO188" s="529"/>
      <c r="TXP188" s="529"/>
      <c r="TXQ188" s="529"/>
      <c r="TXR188" s="529"/>
      <c r="TXS188" s="529"/>
      <c r="TXT188" s="529"/>
      <c r="TXU188" s="529"/>
      <c r="TXV188" s="529"/>
      <c r="TXW188" s="529"/>
      <c r="TXX188" s="529"/>
      <c r="TXY188" s="529"/>
      <c r="TXZ188" s="529"/>
      <c r="TYA188" s="529"/>
      <c r="TYB188" s="529"/>
      <c r="TYC188" s="529"/>
      <c r="TYD188" s="529"/>
      <c r="TYE188" s="529"/>
      <c r="TYF188" s="529"/>
      <c r="TYG188" s="529"/>
      <c r="TYH188" s="529"/>
      <c r="TYI188" s="529"/>
      <c r="TYJ188" s="529"/>
      <c r="TYK188" s="529"/>
      <c r="TYL188" s="529"/>
      <c r="TYM188" s="529"/>
      <c r="TYN188" s="529"/>
      <c r="TYO188" s="529"/>
      <c r="TYP188" s="529"/>
      <c r="TYQ188" s="529"/>
      <c r="TYR188" s="529"/>
      <c r="TYS188" s="529"/>
      <c r="TYT188" s="529"/>
      <c r="TYU188" s="529"/>
      <c r="TYV188" s="529"/>
      <c r="TYW188" s="529"/>
      <c r="TYX188" s="529"/>
      <c r="TYY188" s="529"/>
      <c r="TYZ188" s="529"/>
      <c r="TZA188" s="529"/>
      <c r="TZB188" s="529"/>
      <c r="TZC188" s="529"/>
      <c r="TZD188" s="529"/>
      <c r="TZE188" s="529"/>
      <c r="TZF188" s="529"/>
      <c r="TZG188" s="529"/>
      <c r="TZH188" s="529"/>
      <c r="TZI188" s="529"/>
      <c r="TZJ188" s="529"/>
      <c r="TZK188" s="529"/>
      <c r="TZL188" s="529"/>
      <c r="TZM188" s="529"/>
      <c r="TZN188" s="529"/>
      <c r="TZO188" s="529"/>
      <c r="TZP188" s="529"/>
      <c r="TZQ188" s="529"/>
      <c r="TZR188" s="529"/>
      <c r="TZS188" s="529"/>
      <c r="TZT188" s="529"/>
      <c r="TZU188" s="529"/>
      <c r="TZV188" s="529"/>
      <c r="TZW188" s="529"/>
      <c r="TZX188" s="529"/>
      <c r="TZY188" s="529"/>
      <c r="TZZ188" s="529"/>
      <c r="UAA188" s="529"/>
      <c r="UAB188" s="529"/>
      <c r="UAC188" s="529"/>
      <c r="UAD188" s="529"/>
      <c r="UAE188" s="529"/>
      <c r="UAF188" s="529"/>
      <c r="UAG188" s="529"/>
      <c r="UAH188" s="529"/>
      <c r="UAI188" s="529"/>
      <c r="UAJ188" s="529"/>
      <c r="UAK188" s="529"/>
      <c r="UAL188" s="529"/>
      <c r="UAM188" s="529"/>
      <c r="UAN188" s="529"/>
      <c r="UAO188" s="529"/>
      <c r="UAP188" s="529"/>
      <c r="UAQ188" s="529"/>
      <c r="UAR188" s="529"/>
      <c r="UAS188" s="529"/>
      <c r="UAT188" s="529"/>
      <c r="UAU188" s="529"/>
      <c r="UAV188" s="529"/>
      <c r="UAW188" s="529"/>
      <c r="UAX188" s="529"/>
      <c r="UAY188" s="529"/>
      <c r="UAZ188" s="529"/>
      <c r="UBA188" s="529"/>
      <c r="UBB188" s="529"/>
      <c r="UBC188" s="529"/>
      <c r="UBD188" s="529"/>
      <c r="UBE188" s="529"/>
      <c r="UBF188" s="529"/>
      <c r="UBG188" s="529"/>
      <c r="UBH188" s="529"/>
      <c r="UBI188" s="529"/>
      <c r="UBJ188" s="529"/>
      <c r="UBK188" s="529"/>
      <c r="UBL188" s="529"/>
      <c r="UBM188" s="529"/>
      <c r="UBN188" s="529"/>
      <c r="UBO188" s="529"/>
      <c r="UBP188" s="529"/>
      <c r="UBQ188" s="529"/>
      <c r="UBR188" s="529"/>
      <c r="UBS188" s="529"/>
      <c r="UBT188" s="529"/>
      <c r="UBU188" s="529"/>
      <c r="UBV188" s="529"/>
      <c r="UBW188" s="529"/>
      <c r="UBX188" s="529"/>
      <c r="UBY188" s="529"/>
      <c r="UBZ188" s="529"/>
      <c r="UCA188" s="529"/>
      <c r="UCB188" s="529"/>
      <c r="UCC188" s="529"/>
      <c r="UCD188" s="529"/>
      <c r="UCE188" s="529"/>
      <c r="UCF188" s="529"/>
      <c r="UCG188" s="529"/>
      <c r="UCH188" s="529"/>
      <c r="UCI188" s="529"/>
      <c r="UCJ188" s="529"/>
      <c r="UCK188" s="529"/>
      <c r="UCL188" s="529"/>
      <c r="UCM188" s="529"/>
      <c r="UCN188" s="529"/>
      <c r="UCO188" s="529"/>
      <c r="UCP188" s="529"/>
      <c r="UCQ188" s="529"/>
      <c r="UCR188" s="529"/>
      <c r="UCS188" s="529"/>
      <c r="UCT188" s="529"/>
      <c r="UCU188" s="529"/>
      <c r="UCV188" s="529"/>
      <c r="UCW188" s="529"/>
      <c r="UCX188" s="529"/>
      <c r="UCY188" s="529"/>
      <c r="UCZ188" s="529"/>
      <c r="UDA188" s="529"/>
      <c r="UDB188" s="529"/>
      <c r="UDC188" s="529"/>
      <c r="UDD188" s="529"/>
      <c r="UDE188" s="529"/>
      <c r="UDF188" s="529"/>
      <c r="UDG188" s="529"/>
      <c r="UDH188" s="529"/>
      <c r="UDI188" s="529"/>
      <c r="UDJ188" s="529"/>
      <c r="UDK188" s="529"/>
      <c r="UDL188" s="529"/>
      <c r="UDM188" s="529"/>
      <c r="UDN188" s="529"/>
      <c r="UDO188" s="529"/>
      <c r="UDP188" s="529"/>
      <c r="UDQ188" s="529"/>
      <c r="UDR188" s="529"/>
      <c r="UDS188" s="529"/>
      <c r="UDT188" s="529"/>
      <c r="UDU188" s="529"/>
      <c r="UDV188" s="529"/>
      <c r="UDW188" s="529"/>
      <c r="UDX188" s="529"/>
      <c r="UDY188" s="529"/>
      <c r="UDZ188" s="529"/>
      <c r="UEA188" s="529"/>
      <c r="UEB188" s="529"/>
      <c r="UEC188" s="529"/>
      <c r="UED188" s="529"/>
      <c r="UEE188" s="529"/>
      <c r="UEF188" s="529"/>
      <c r="UEG188" s="529"/>
      <c r="UEH188" s="529"/>
      <c r="UEI188" s="529"/>
      <c r="UEJ188" s="529"/>
      <c r="UEK188" s="529"/>
      <c r="UEL188" s="529"/>
      <c r="UEM188" s="529"/>
      <c r="UEN188" s="529"/>
      <c r="UEO188" s="529"/>
      <c r="UEP188" s="529"/>
      <c r="UEQ188" s="529"/>
      <c r="UER188" s="529"/>
      <c r="UES188" s="529"/>
      <c r="UET188" s="529"/>
      <c r="UEU188" s="529"/>
      <c r="UEV188" s="529"/>
      <c r="UEW188" s="529"/>
      <c r="UEX188" s="529"/>
      <c r="UEY188" s="529"/>
      <c r="UEZ188" s="529"/>
      <c r="UFA188" s="529"/>
      <c r="UFB188" s="529"/>
      <c r="UFC188" s="529"/>
      <c r="UFD188" s="529"/>
      <c r="UFE188" s="529"/>
      <c r="UFF188" s="529"/>
      <c r="UFG188" s="529"/>
      <c r="UFH188" s="529"/>
      <c r="UFI188" s="529"/>
      <c r="UFJ188" s="529"/>
      <c r="UFK188" s="529"/>
      <c r="UFL188" s="529"/>
      <c r="UFM188" s="529"/>
      <c r="UFN188" s="529"/>
      <c r="UFO188" s="529"/>
      <c r="UFP188" s="529"/>
      <c r="UFQ188" s="529"/>
      <c r="UFR188" s="529"/>
      <c r="UFS188" s="529"/>
      <c r="UFT188" s="529"/>
      <c r="UFU188" s="529"/>
      <c r="UFV188" s="529"/>
      <c r="UFW188" s="529"/>
      <c r="UFX188" s="529"/>
      <c r="UFY188" s="529"/>
      <c r="UFZ188" s="529"/>
      <c r="UGA188" s="529"/>
      <c r="UGB188" s="529"/>
      <c r="UGC188" s="529"/>
      <c r="UGD188" s="529"/>
      <c r="UGE188" s="529"/>
      <c r="UGF188" s="529"/>
      <c r="UGG188" s="529"/>
      <c r="UGH188" s="529"/>
      <c r="UGI188" s="529"/>
      <c r="UGJ188" s="529"/>
      <c r="UGK188" s="529"/>
      <c r="UGL188" s="529"/>
      <c r="UGM188" s="529"/>
      <c r="UGN188" s="529"/>
      <c r="UGO188" s="529"/>
      <c r="UGP188" s="529"/>
      <c r="UGQ188" s="529"/>
      <c r="UGR188" s="529"/>
      <c r="UGS188" s="529"/>
      <c r="UGT188" s="529"/>
      <c r="UGU188" s="529"/>
      <c r="UGV188" s="529"/>
      <c r="UGW188" s="529"/>
      <c r="UGX188" s="529"/>
      <c r="UGY188" s="529"/>
      <c r="UGZ188" s="529"/>
      <c r="UHA188" s="529"/>
      <c r="UHB188" s="529"/>
      <c r="UHC188" s="529"/>
      <c r="UHD188" s="529"/>
      <c r="UHE188" s="529"/>
      <c r="UHF188" s="529"/>
      <c r="UHG188" s="529"/>
      <c r="UHH188" s="529"/>
      <c r="UHI188" s="529"/>
      <c r="UHJ188" s="529"/>
      <c r="UHK188" s="529"/>
      <c r="UHL188" s="529"/>
      <c r="UHM188" s="529"/>
      <c r="UHN188" s="529"/>
      <c r="UHO188" s="529"/>
      <c r="UHP188" s="529"/>
      <c r="UHQ188" s="529"/>
      <c r="UHR188" s="529"/>
      <c r="UHS188" s="529"/>
      <c r="UHT188" s="529"/>
      <c r="UHU188" s="529"/>
      <c r="UHV188" s="529"/>
      <c r="UHW188" s="529"/>
      <c r="UHX188" s="529"/>
      <c r="UHY188" s="529"/>
      <c r="UHZ188" s="529"/>
      <c r="UIA188" s="529"/>
      <c r="UIB188" s="529"/>
      <c r="UIC188" s="529"/>
      <c r="UID188" s="529"/>
      <c r="UIE188" s="529"/>
      <c r="UIF188" s="529"/>
      <c r="UIG188" s="529"/>
      <c r="UIH188" s="529"/>
      <c r="UII188" s="529"/>
      <c r="UIJ188" s="529"/>
      <c r="UIK188" s="529"/>
      <c r="UIL188" s="529"/>
      <c r="UIM188" s="529"/>
      <c r="UIN188" s="529"/>
      <c r="UIO188" s="529"/>
      <c r="UIP188" s="529"/>
      <c r="UIQ188" s="529"/>
      <c r="UIR188" s="529"/>
      <c r="UIS188" s="529"/>
      <c r="UIT188" s="529"/>
      <c r="UIU188" s="529"/>
      <c r="UIV188" s="529"/>
      <c r="UIW188" s="529"/>
      <c r="UIX188" s="529"/>
      <c r="UIY188" s="529"/>
      <c r="UIZ188" s="529"/>
      <c r="UJA188" s="529"/>
      <c r="UJB188" s="529"/>
      <c r="UJC188" s="529"/>
      <c r="UJD188" s="529"/>
      <c r="UJE188" s="529"/>
      <c r="UJF188" s="529"/>
      <c r="UJG188" s="529"/>
      <c r="UJH188" s="529"/>
      <c r="UJI188" s="529"/>
      <c r="UJJ188" s="529"/>
      <c r="UJK188" s="529"/>
      <c r="UJL188" s="529"/>
      <c r="UJM188" s="529"/>
      <c r="UJN188" s="529"/>
      <c r="UJO188" s="529"/>
      <c r="UJP188" s="529"/>
      <c r="UJQ188" s="529"/>
      <c r="UJR188" s="529"/>
      <c r="UJS188" s="529"/>
      <c r="UJT188" s="529"/>
      <c r="UJU188" s="529"/>
      <c r="UJV188" s="529"/>
      <c r="UJW188" s="529"/>
      <c r="UJX188" s="529"/>
      <c r="UJY188" s="529"/>
      <c r="UJZ188" s="529"/>
      <c r="UKA188" s="529"/>
      <c r="UKB188" s="529"/>
      <c r="UKC188" s="529"/>
      <c r="UKD188" s="529"/>
      <c r="UKE188" s="529"/>
      <c r="UKF188" s="529"/>
      <c r="UKG188" s="529"/>
      <c r="UKH188" s="529"/>
      <c r="UKI188" s="529"/>
      <c r="UKJ188" s="529"/>
      <c r="UKK188" s="529"/>
      <c r="UKL188" s="529"/>
      <c r="UKM188" s="529"/>
      <c r="UKN188" s="529"/>
      <c r="UKO188" s="529"/>
      <c r="UKP188" s="529"/>
      <c r="UKQ188" s="529"/>
      <c r="UKR188" s="529"/>
      <c r="UKS188" s="529"/>
      <c r="UKT188" s="529"/>
      <c r="UKU188" s="529"/>
      <c r="UKV188" s="529"/>
      <c r="UKW188" s="529"/>
      <c r="UKX188" s="529"/>
      <c r="UKY188" s="529"/>
      <c r="UKZ188" s="529"/>
      <c r="ULA188" s="529"/>
      <c r="ULB188" s="529"/>
      <c r="ULC188" s="529"/>
      <c r="ULD188" s="529"/>
      <c r="ULE188" s="529"/>
      <c r="ULF188" s="529"/>
      <c r="ULG188" s="529"/>
      <c r="ULH188" s="529"/>
      <c r="ULI188" s="529"/>
      <c r="ULJ188" s="529"/>
      <c r="ULK188" s="529"/>
      <c r="ULL188" s="529"/>
      <c r="ULM188" s="529"/>
      <c r="ULN188" s="529"/>
      <c r="ULO188" s="529"/>
      <c r="ULP188" s="529"/>
      <c r="ULQ188" s="529"/>
      <c r="ULR188" s="529"/>
      <c r="ULS188" s="529"/>
      <c r="ULT188" s="529"/>
      <c r="ULU188" s="529"/>
      <c r="ULV188" s="529"/>
      <c r="ULW188" s="529"/>
      <c r="ULX188" s="529"/>
      <c r="ULY188" s="529"/>
      <c r="ULZ188" s="529"/>
      <c r="UMA188" s="529"/>
      <c r="UMB188" s="529"/>
      <c r="UMC188" s="529"/>
      <c r="UMD188" s="529"/>
      <c r="UME188" s="529"/>
      <c r="UMF188" s="529"/>
      <c r="UMG188" s="529"/>
      <c r="UMH188" s="529"/>
      <c r="UMI188" s="529"/>
      <c r="UMJ188" s="529"/>
      <c r="UMK188" s="529"/>
      <c r="UML188" s="529"/>
      <c r="UMM188" s="529"/>
      <c r="UMN188" s="529"/>
      <c r="UMO188" s="529"/>
      <c r="UMP188" s="529"/>
      <c r="UMQ188" s="529"/>
      <c r="UMR188" s="529"/>
      <c r="UMS188" s="529"/>
      <c r="UMT188" s="529"/>
      <c r="UMU188" s="529"/>
      <c r="UMV188" s="529"/>
      <c r="UMW188" s="529"/>
      <c r="UMX188" s="529"/>
      <c r="UMY188" s="529"/>
      <c r="UMZ188" s="529"/>
      <c r="UNA188" s="529"/>
      <c r="UNB188" s="529"/>
      <c r="UNC188" s="529"/>
      <c r="UND188" s="529"/>
      <c r="UNE188" s="529"/>
      <c r="UNF188" s="529"/>
      <c r="UNG188" s="529"/>
      <c r="UNH188" s="529"/>
      <c r="UNI188" s="529"/>
      <c r="UNJ188" s="529"/>
      <c r="UNK188" s="529"/>
      <c r="UNL188" s="529"/>
      <c r="UNM188" s="529"/>
      <c r="UNN188" s="529"/>
      <c r="UNO188" s="529"/>
      <c r="UNP188" s="529"/>
      <c r="UNQ188" s="529"/>
      <c r="UNR188" s="529"/>
      <c r="UNS188" s="529"/>
      <c r="UNT188" s="529"/>
      <c r="UNU188" s="529"/>
      <c r="UNV188" s="529"/>
      <c r="UNW188" s="529"/>
      <c r="UNX188" s="529"/>
      <c r="UNY188" s="529"/>
      <c r="UNZ188" s="529"/>
      <c r="UOA188" s="529"/>
      <c r="UOB188" s="529"/>
      <c r="UOC188" s="529"/>
      <c r="UOD188" s="529"/>
      <c r="UOE188" s="529"/>
      <c r="UOF188" s="529"/>
      <c r="UOG188" s="529"/>
      <c r="UOH188" s="529"/>
      <c r="UOI188" s="529"/>
      <c r="UOJ188" s="529"/>
      <c r="UOK188" s="529"/>
      <c r="UOL188" s="529"/>
      <c r="UOM188" s="529"/>
      <c r="UON188" s="529"/>
      <c r="UOO188" s="529"/>
      <c r="UOP188" s="529"/>
      <c r="UOQ188" s="529"/>
      <c r="UOR188" s="529"/>
      <c r="UOS188" s="529"/>
      <c r="UOT188" s="529"/>
      <c r="UOU188" s="529"/>
      <c r="UOV188" s="529"/>
      <c r="UOW188" s="529"/>
      <c r="UOX188" s="529"/>
      <c r="UOY188" s="529"/>
      <c r="UOZ188" s="529"/>
      <c r="UPA188" s="529"/>
      <c r="UPB188" s="529"/>
      <c r="UPC188" s="529"/>
      <c r="UPD188" s="529"/>
      <c r="UPE188" s="529"/>
      <c r="UPF188" s="529"/>
      <c r="UPG188" s="529"/>
      <c r="UPH188" s="529"/>
      <c r="UPI188" s="529"/>
      <c r="UPJ188" s="529"/>
      <c r="UPK188" s="529"/>
      <c r="UPL188" s="529"/>
      <c r="UPM188" s="529"/>
      <c r="UPN188" s="529"/>
      <c r="UPO188" s="529"/>
      <c r="UPP188" s="529"/>
      <c r="UPQ188" s="529"/>
      <c r="UPR188" s="529"/>
      <c r="UPS188" s="529"/>
      <c r="UPT188" s="529"/>
      <c r="UPU188" s="529"/>
      <c r="UPV188" s="529"/>
      <c r="UPW188" s="529"/>
      <c r="UPX188" s="529"/>
      <c r="UPY188" s="529"/>
      <c r="UPZ188" s="529"/>
      <c r="UQA188" s="529"/>
      <c r="UQB188" s="529"/>
      <c r="UQC188" s="529"/>
      <c r="UQD188" s="529"/>
      <c r="UQE188" s="529"/>
      <c r="UQF188" s="529"/>
      <c r="UQG188" s="529"/>
      <c r="UQH188" s="529"/>
      <c r="UQI188" s="529"/>
      <c r="UQJ188" s="529"/>
      <c r="UQK188" s="529"/>
      <c r="UQL188" s="529"/>
      <c r="UQM188" s="529"/>
      <c r="UQN188" s="529"/>
      <c r="UQO188" s="529"/>
      <c r="UQP188" s="529"/>
      <c r="UQQ188" s="529"/>
      <c r="UQR188" s="529"/>
      <c r="UQS188" s="529"/>
      <c r="UQT188" s="529"/>
      <c r="UQU188" s="529"/>
      <c r="UQV188" s="529"/>
      <c r="UQW188" s="529"/>
      <c r="UQX188" s="529"/>
      <c r="UQY188" s="529"/>
      <c r="UQZ188" s="529"/>
      <c r="URA188" s="529"/>
      <c r="URB188" s="529"/>
      <c r="URC188" s="529"/>
      <c r="URD188" s="529"/>
      <c r="URE188" s="529"/>
      <c r="URF188" s="529"/>
      <c r="URG188" s="529"/>
      <c r="URH188" s="529"/>
      <c r="URI188" s="529"/>
      <c r="URJ188" s="529"/>
      <c r="URK188" s="529"/>
      <c r="URL188" s="529"/>
      <c r="URM188" s="529"/>
      <c r="URN188" s="529"/>
      <c r="URO188" s="529"/>
      <c r="URP188" s="529"/>
      <c r="URQ188" s="529"/>
      <c r="URR188" s="529"/>
      <c r="URS188" s="529"/>
      <c r="URT188" s="529"/>
      <c r="URU188" s="529"/>
      <c r="URV188" s="529"/>
      <c r="URW188" s="529"/>
      <c r="URX188" s="529"/>
      <c r="URY188" s="529"/>
      <c r="URZ188" s="529"/>
      <c r="USA188" s="529"/>
      <c r="USB188" s="529"/>
      <c r="USC188" s="529"/>
      <c r="USD188" s="529"/>
      <c r="USE188" s="529"/>
      <c r="USF188" s="529"/>
      <c r="USG188" s="529"/>
      <c r="USH188" s="529"/>
      <c r="USI188" s="529"/>
      <c r="USJ188" s="529"/>
      <c r="USK188" s="529"/>
      <c r="USL188" s="529"/>
      <c r="USM188" s="529"/>
      <c r="USN188" s="529"/>
      <c r="USO188" s="529"/>
      <c r="USP188" s="529"/>
      <c r="USQ188" s="529"/>
      <c r="USR188" s="529"/>
      <c r="USS188" s="529"/>
      <c r="UST188" s="529"/>
      <c r="USU188" s="529"/>
      <c r="USV188" s="529"/>
      <c r="USW188" s="529"/>
      <c r="USX188" s="529"/>
      <c r="USY188" s="529"/>
      <c r="USZ188" s="529"/>
      <c r="UTA188" s="529"/>
      <c r="UTB188" s="529"/>
      <c r="UTC188" s="529"/>
      <c r="UTD188" s="529"/>
      <c r="UTE188" s="529"/>
      <c r="UTF188" s="529"/>
      <c r="UTG188" s="529"/>
      <c r="UTH188" s="529"/>
      <c r="UTI188" s="529"/>
      <c r="UTJ188" s="529"/>
      <c r="UTK188" s="529"/>
      <c r="UTL188" s="529"/>
      <c r="UTM188" s="529"/>
      <c r="UTN188" s="529"/>
      <c r="UTO188" s="529"/>
      <c r="UTP188" s="529"/>
      <c r="UTQ188" s="529"/>
      <c r="UTR188" s="529"/>
      <c r="UTS188" s="529"/>
      <c r="UTT188" s="529"/>
      <c r="UTU188" s="529"/>
      <c r="UTV188" s="529"/>
      <c r="UTW188" s="529"/>
      <c r="UTX188" s="529"/>
      <c r="UTY188" s="529"/>
      <c r="UTZ188" s="529"/>
      <c r="UUA188" s="529"/>
      <c r="UUB188" s="529"/>
      <c r="UUC188" s="529"/>
      <c r="UUD188" s="529"/>
      <c r="UUE188" s="529"/>
      <c r="UUF188" s="529"/>
      <c r="UUG188" s="529"/>
      <c r="UUH188" s="529"/>
      <c r="UUI188" s="529"/>
      <c r="UUJ188" s="529"/>
      <c r="UUK188" s="529"/>
      <c r="UUL188" s="529"/>
      <c r="UUM188" s="529"/>
      <c r="UUN188" s="529"/>
      <c r="UUO188" s="529"/>
      <c r="UUP188" s="529"/>
      <c r="UUQ188" s="529"/>
      <c r="UUR188" s="529"/>
      <c r="UUS188" s="529"/>
      <c r="UUT188" s="529"/>
      <c r="UUU188" s="529"/>
      <c r="UUV188" s="529"/>
      <c r="UUW188" s="529"/>
      <c r="UUX188" s="529"/>
      <c r="UUY188" s="529"/>
      <c r="UUZ188" s="529"/>
      <c r="UVA188" s="529"/>
      <c r="UVB188" s="529"/>
      <c r="UVC188" s="529"/>
      <c r="UVD188" s="529"/>
      <c r="UVE188" s="529"/>
      <c r="UVF188" s="529"/>
      <c r="UVG188" s="529"/>
      <c r="UVH188" s="529"/>
      <c r="UVI188" s="529"/>
      <c r="UVJ188" s="529"/>
      <c r="UVK188" s="529"/>
      <c r="UVL188" s="529"/>
      <c r="UVM188" s="529"/>
      <c r="UVN188" s="529"/>
      <c r="UVO188" s="529"/>
      <c r="UVP188" s="529"/>
      <c r="UVQ188" s="529"/>
      <c r="UVR188" s="529"/>
      <c r="UVS188" s="529"/>
      <c r="UVT188" s="529"/>
      <c r="UVU188" s="529"/>
      <c r="UVV188" s="529"/>
      <c r="UVW188" s="529"/>
      <c r="UVX188" s="529"/>
      <c r="UVY188" s="529"/>
      <c r="UVZ188" s="529"/>
      <c r="UWA188" s="529"/>
      <c r="UWB188" s="529"/>
      <c r="UWC188" s="529"/>
      <c r="UWD188" s="529"/>
      <c r="UWE188" s="529"/>
      <c r="UWF188" s="529"/>
      <c r="UWG188" s="529"/>
      <c r="UWH188" s="529"/>
      <c r="UWI188" s="529"/>
      <c r="UWJ188" s="529"/>
      <c r="UWK188" s="529"/>
      <c r="UWL188" s="529"/>
      <c r="UWM188" s="529"/>
      <c r="UWN188" s="529"/>
      <c r="UWO188" s="529"/>
      <c r="UWP188" s="529"/>
      <c r="UWQ188" s="529"/>
      <c r="UWR188" s="529"/>
      <c r="UWS188" s="529"/>
      <c r="UWT188" s="529"/>
      <c r="UWU188" s="529"/>
      <c r="UWV188" s="529"/>
      <c r="UWW188" s="529"/>
      <c r="UWX188" s="529"/>
      <c r="UWY188" s="529"/>
      <c r="UWZ188" s="529"/>
      <c r="UXA188" s="529"/>
      <c r="UXB188" s="529"/>
      <c r="UXC188" s="529"/>
      <c r="UXD188" s="529"/>
      <c r="UXE188" s="529"/>
      <c r="UXF188" s="529"/>
      <c r="UXG188" s="529"/>
      <c r="UXH188" s="529"/>
      <c r="UXI188" s="529"/>
      <c r="UXJ188" s="529"/>
      <c r="UXK188" s="529"/>
      <c r="UXL188" s="529"/>
      <c r="UXM188" s="529"/>
      <c r="UXN188" s="529"/>
      <c r="UXO188" s="529"/>
      <c r="UXP188" s="529"/>
      <c r="UXQ188" s="529"/>
      <c r="UXR188" s="529"/>
      <c r="UXS188" s="529"/>
      <c r="UXT188" s="529"/>
      <c r="UXU188" s="529"/>
      <c r="UXV188" s="529"/>
      <c r="UXW188" s="529"/>
      <c r="UXX188" s="529"/>
      <c r="UXY188" s="529"/>
      <c r="UXZ188" s="529"/>
      <c r="UYA188" s="529"/>
      <c r="UYB188" s="529"/>
      <c r="UYC188" s="529"/>
      <c r="UYD188" s="529"/>
      <c r="UYE188" s="529"/>
      <c r="UYF188" s="529"/>
      <c r="UYG188" s="529"/>
      <c r="UYH188" s="529"/>
      <c r="UYI188" s="529"/>
      <c r="UYJ188" s="529"/>
      <c r="UYK188" s="529"/>
      <c r="UYL188" s="529"/>
      <c r="UYM188" s="529"/>
      <c r="UYN188" s="529"/>
      <c r="UYO188" s="529"/>
      <c r="UYP188" s="529"/>
      <c r="UYQ188" s="529"/>
      <c r="UYR188" s="529"/>
      <c r="UYS188" s="529"/>
      <c r="UYT188" s="529"/>
      <c r="UYU188" s="529"/>
      <c r="UYV188" s="529"/>
      <c r="UYW188" s="529"/>
      <c r="UYX188" s="529"/>
      <c r="UYY188" s="529"/>
      <c r="UYZ188" s="529"/>
      <c r="UZA188" s="529"/>
      <c r="UZB188" s="529"/>
      <c r="UZC188" s="529"/>
      <c r="UZD188" s="529"/>
      <c r="UZE188" s="529"/>
      <c r="UZF188" s="529"/>
      <c r="UZG188" s="529"/>
      <c r="UZH188" s="529"/>
      <c r="UZI188" s="529"/>
      <c r="UZJ188" s="529"/>
      <c r="UZK188" s="529"/>
      <c r="UZL188" s="529"/>
      <c r="UZM188" s="529"/>
      <c r="UZN188" s="529"/>
      <c r="UZO188" s="529"/>
      <c r="UZP188" s="529"/>
      <c r="UZQ188" s="529"/>
      <c r="UZR188" s="529"/>
      <c r="UZS188" s="529"/>
      <c r="UZT188" s="529"/>
      <c r="UZU188" s="529"/>
      <c r="UZV188" s="529"/>
      <c r="UZW188" s="529"/>
      <c r="UZX188" s="529"/>
      <c r="UZY188" s="529"/>
      <c r="UZZ188" s="529"/>
      <c r="VAA188" s="529"/>
      <c r="VAB188" s="529"/>
      <c r="VAC188" s="529"/>
      <c r="VAD188" s="529"/>
      <c r="VAE188" s="529"/>
      <c r="VAF188" s="529"/>
      <c r="VAG188" s="529"/>
      <c r="VAH188" s="529"/>
      <c r="VAI188" s="529"/>
      <c r="VAJ188" s="529"/>
      <c r="VAK188" s="529"/>
      <c r="VAL188" s="529"/>
      <c r="VAM188" s="529"/>
      <c r="VAN188" s="529"/>
      <c r="VAO188" s="529"/>
      <c r="VAP188" s="529"/>
      <c r="VAQ188" s="529"/>
      <c r="VAR188" s="529"/>
      <c r="VAS188" s="529"/>
      <c r="VAT188" s="529"/>
      <c r="VAU188" s="529"/>
      <c r="VAV188" s="529"/>
      <c r="VAW188" s="529"/>
      <c r="VAX188" s="529"/>
      <c r="VAY188" s="529"/>
      <c r="VAZ188" s="529"/>
      <c r="VBA188" s="529"/>
      <c r="VBB188" s="529"/>
      <c r="VBC188" s="529"/>
      <c r="VBD188" s="529"/>
      <c r="VBE188" s="529"/>
      <c r="VBF188" s="529"/>
      <c r="VBG188" s="529"/>
      <c r="VBH188" s="529"/>
      <c r="VBI188" s="529"/>
      <c r="VBJ188" s="529"/>
      <c r="VBK188" s="529"/>
      <c r="VBL188" s="529"/>
      <c r="VBM188" s="529"/>
      <c r="VBN188" s="529"/>
      <c r="VBO188" s="529"/>
      <c r="VBP188" s="529"/>
      <c r="VBQ188" s="529"/>
      <c r="VBR188" s="529"/>
      <c r="VBS188" s="529"/>
      <c r="VBT188" s="529"/>
      <c r="VBU188" s="529"/>
      <c r="VBV188" s="529"/>
      <c r="VBW188" s="529"/>
      <c r="VBX188" s="529"/>
      <c r="VBY188" s="529"/>
      <c r="VBZ188" s="529"/>
      <c r="VCA188" s="529"/>
      <c r="VCB188" s="529"/>
      <c r="VCC188" s="529"/>
      <c r="VCD188" s="529"/>
      <c r="VCE188" s="529"/>
      <c r="VCF188" s="529"/>
      <c r="VCG188" s="529"/>
      <c r="VCH188" s="529"/>
      <c r="VCI188" s="529"/>
      <c r="VCJ188" s="529"/>
      <c r="VCK188" s="529"/>
      <c r="VCL188" s="529"/>
      <c r="VCM188" s="529"/>
      <c r="VCN188" s="529"/>
      <c r="VCO188" s="529"/>
      <c r="VCP188" s="529"/>
      <c r="VCQ188" s="529"/>
      <c r="VCR188" s="529"/>
      <c r="VCS188" s="529"/>
      <c r="VCT188" s="529"/>
      <c r="VCU188" s="529"/>
      <c r="VCV188" s="529"/>
      <c r="VCW188" s="529"/>
      <c r="VCX188" s="529"/>
      <c r="VCY188" s="529"/>
      <c r="VCZ188" s="529"/>
      <c r="VDA188" s="529"/>
      <c r="VDB188" s="529"/>
      <c r="VDC188" s="529"/>
      <c r="VDD188" s="529"/>
      <c r="VDE188" s="529"/>
      <c r="VDF188" s="529"/>
      <c r="VDG188" s="529"/>
      <c r="VDH188" s="529"/>
      <c r="VDI188" s="529"/>
      <c r="VDJ188" s="529"/>
      <c r="VDK188" s="529"/>
      <c r="VDL188" s="529"/>
      <c r="VDM188" s="529"/>
      <c r="VDN188" s="529"/>
      <c r="VDO188" s="529"/>
      <c r="VDP188" s="529"/>
      <c r="VDQ188" s="529"/>
      <c r="VDR188" s="529"/>
      <c r="VDS188" s="529"/>
      <c r="VDT188" s="529"/>
      <c r="VDU188" s="529"/>
      <c r="VDV188" s="529"/>
      <c r="VDW188" s="529"/>
      <c r="VDX188" s="529"/>
      <c r="VDY188" s="529"/>
      <c r="VDZ188" s="529"/>
      <c r="VEA188" s="529"/>
      <c r="VEB188" s="529"/>
      <c r="VEC188" s="529"/>
      <c r="VED188" s="529"/>
      <c r="VEE188" s="529"/>
      <c r="VEF188" s="529"/>
      <c r="VEG188" s="529"/>
      <c r="VEH188" s="529"/>
      <c r="VEI188" s="529"/>
      <c r="VEJ188" s="529"/>
      <c r="VEK188" s="529"/>
      <c r="VEL188" s="529"/>
      <c r="VEM188" s="529"/>
      <c r="VEN188" s="529"/>
      <c r="VEO188" s="529"/>
      <c r="VEP188" s="529"/>
      <c r="VEQ188" s="529"/>
      <c r="VER188" s="529"/>
      <c r="VES188" s="529"/>
      <c r="VET188" s="529"/>
      <c r="VEU188" s="529"/>
      <c r="VEV188" s="529"/>
      <c r="VEW188" s="529"/>
      <c r="VEX188" s="529"/>
      <c r="VEY188" s="529"/>
      <c r="VEZ188" s="529"/>
      <c r="VFA188" s="529"/>
      <c r="VFB188" s="529"/>
      <c r="VFC188" s="529"/>
      <c r="VFD188" s="529"/>
      <c r="VFE188" s="529"/>
      <c r="VFF188" s="529"/>
      <c r="VFG188" s="529"/>
      <c r="VFH188" s="529"/>
      <c r="VFI188" s="529"/>
      <c r="VFJ188" s="529"/>
      <c r="VFK188" s="529"/>
      <c r="VFL188" s="529"/>
      <c r="VFM188" s="529"/>
      <c r="VFN188" s="529"/>
      <c r="VFO188" s="529"/>
      <c r="VFP188" s="529"/>
      <c r="VFQ188" s="529"/>
      <c r="VFR188" s="529"/>
      <c r="VFS188" s="529"/>
      <c r="VFT188" s="529"/>
      <c r="VFU188" s="529"/>
      <c r="VFV188" s="529"/>
      <c r="VFW188" s="529"/>
      <c r="VFX188" s="529"/>
      <c r="VFY188" s="529"/>
      <c r="VFZ188" s="529"/>
      <c r="VGA188" s="529"/>
      <c r="VGB188" s="529"/>
      <c r="VGC188" s="529"/>
      <c r="VGD188" s="529"/>
      <c r="VGE188" s="529"/>
      <c r="VGF188" s="529"/>
      <c r="VGG188" s="529"/>
      <c r="VGH188" s="529"/>
      <c r="VGI188" s="529"/>
      <c r="VGJ188" s="529"/>
      <c r="VGK188" s="529"/>
      <c r="VGL188" s="529"/>
      <c r="VGM188" s="529"/>
      <c r="VGN188" s="529"/>
      <c r="VGO188" s="529"/>
      <c r="VGP188" s="529"/>
      <c r="VGQ188" s="529"/>
      <c r="VGR188" s="529"/>
      <c r="VGS188" s="529"/>
      <c r="VGT188" s="529"/>
      <c r="VGU188" s="529"/>
      <c r="VGV188" s="529"/>
      <c r="VGW188" s="529"/>
      <c r="VGX188" s="529"/>
      <c r="VGY188" s="529"/>
      <c r="VGZ188" s="529"/>
      <c r="VHA188" s="529"/>
      <c r="VHB188" s="529"/>
      <c r="VHC188" s="529"/>
      <c r="VHD188" s="529"/>
      <c r="VHE188" s="529"/>
      <c r="VHF188" s="529"/>
      <c r="VHG188" s="529"/>
      <c r="VHH188" s="529"/>
      <c r="VHI188" s="529"/>
      <c r="VHJ188" s="529"/>
      <c r="VHK188" s="529"/>
      <c r="VHL188" s="529"/>
      <c r="VHM188" s="529"/>
      <c r="VHN188" s="529"/>
      <c r="VHO188" s="529"/>
      <c r="VHP188" s="529"/>
      <c r="VHQ188" s="529"/>
      <c r="VHR188" s="529"/>
      <c r="VHS188" s="529"/>
      <c r="VHT188" s="529"/>
      <c r="VHU188" s="529"/>
      <c r="VHV188" s="529"/>
      <c r="VHW188" s="529"/>
      <c r="VHX188" s="529"/>
      <c r="VHY188" s="529"/>
      <c r="VHZ188" s="529"/>
      <c r="VIA188" s="529"/>
      <c r="VIB188" s="529"/>
      <c r="VIC188" s="529"/>
      <c r="VID188" s="529"/>
      <c r="VIE188" s="529"/>
      <c r="VIF188" s="529"/>
      <c r="VIG188" s="529"/>
      <c r="VIH188" s="529"/>
      <c r="VII188" s="529"/>
      <c r="VIJ188" s="529"/>
      <c r="VIK188" s="529"/>
      <c r="VIL188" s="529"/>
      <c r="VIM188" s="529"/>
      <c r="VIN188" s="529"/>
      <c r="VIO188" s="529"/>
      <c r="VIP188" s="529"/>
      <c r="VIQ188" s="529"/>
      <c r="VIR188" s="529"/>
      <c r="VIS188" s="529"/>
      <c r="VIT188" s="529"/>
      <c r="VIU188" s="529"/>
      <c r="VIV188" s="529"/>
      <c r="VIW188" s="529"/>
      <c r="VIX188" s="529"/>
      <c r="VIY188" s="529"/>
      <c r="VIZ188" s="529"/>
      <c r="VJA188" s="529"/>
      <c r="VJB188" s="529"/>
      <c r="VJC188" s="529"/>
      <c r="VJD188" s="529"/>
      <c r="VJE188" s="529"/>
      <c r="VJF188" s="529"/>
      <c r="VJG188" s="529"/>
      <c r="VJH188" s="529"/>
      <c r="VJI188" s="529"/>
      <c r="VJJ188" s="529"/>
      <c r="VJK188" s="529"/>
      <c r="VJL188" s="529"/>
      <c r="VJM188" s="529"/>
      <c r="VJN188" s="529"/>
      <c r="VJO188" s="529"/>
      <c r="VJP188" s="529"/>
      <c r="VJQ188" s="529"/>
      <c r="VJR188" s="529"/>
      <c r="VJS188" s="529"/>
      <c r="VJT188" s="529"/>
      <c r="VJU188" s="529"/>
      <c r="VJV188" s="529"/>
      <c r="VJW188" s="529"/>
      <c r="VJX188" s="529"/>
      <c r="VJY188" s="529"/>
      <c r="VJZ188" s="529"/>
      <c r="VKA188" s="529"/>
      <c r="VKB188" s="529"/>
      <c r="VKC188" s="529"/>
      <c r="VKD188" s="529"/>
      <c r="VKE188" s="529"/>
      <c r="VKF188" s="529"/>
      <c r="VKG188" s="529"/>
      <c r="VKH188" s="529"/>
      <c r="VKI188" s="529"/>
      <c r="VKJ188" s="529"/>
      <c r="VKK188" s="529"/>
      <c r="VKL188" s="529"/>
      <c r="VKM188" s="529"/>
      <c r="VKN188" s="529"/>
      <c r="VKO188" s="529"/>
      <c r="VKP188" s="529"/>
      <c r="VKQ188" s="529"/>
      <c r="VKR188" s="529"/>
      <c r="VKS188" s="529"/>
      <c r="VKT188" s="529"/>
      <c r="VKU188" s="529"/>
      <c r="VKV188" s="529"/>
      <c r="VKW188" s="529"/>
      <c r="VKX188" s="529"/>
      <c r="VKY188" s="529"/>
      <c r="VKZ188" s="529"/>
      <c r="VLA188" s="529"/>
      <c r="VLB188" s="529"/>
      <c r="VLC188" s="529"/>
      <c r="VLD188" s="529"/>
      <c r="VLE188" s="529"/>
      <c r="VLF188" s="529"/>
      <c r="VLG188" s="529"/>
      <c r="VLH188" s="529"/>
      <c r="VLI188" s="529"/>
      <c r="VLJ188" s="529"/>
      <c r="VLK188" s="529"/>
      <c r="VLL188" s="529"/>
      <c r="VLM188" s="529"/>
      <c r="VLN188" s="529"/>
      <c r="VLO188" s="529"/>
      <c r="VLP188" s="529"/>
      <c r="VLQ188" s="529"/>
      <c r="VLR188" s="529"/>
      <c r="VLS188" s="529"/>
      <c r="VLT188" s="529"/>
      <c r="VLU188" s="529"/>
      <c r="VLV188" s="529"/>
      <c r="VLW188" s="529"/>
      <c r="VLX188" s="529"/>
      <c r="VLY188" s="529"/>
      <c r="VLZ188" s="529"/>
      <c r="VMA188" s="529"/>
      <c r="VMB188" s="529"/>
      <c r="VMC188" s="529"/>
      <c r="VMD188" s="529"/>
      <c r="VME188" s="529"/>
      <c r="VMF188" s="529"/>
      <c r="VMG188" s="529"/>
      <c r="VMH188" s="529"/>
      <c r="VMI188" s="529"/>
      <c r="VMJ188" s="529"/>
      <c r="VMK188" s="529"/>
      <c r="VML188" s="529"/>
      <c r="VMM188" s="529"/>
      <c r="VMN188" s="529"/>
      <c r="VMO188" s="529"/>
      <c r="VMP188" s="529"/>
      <c r="VMQ188" s="529"/>
      <c r="VMR188" s="529"/>
      <c r="VMS188" s="529"/>
      <c r="VMT188" s="529"/>
      <c r="VMU188" s="529"/>
      <c r="VMV188" s="529"/>
      <c r="VMW188" s="529"/>
      <c r="VMX188" s="529"/>
      <c r="VMY188" s="529"/>
      <c r="VMZ188" s="529"/>
      <c r="VNA188" s="529"/>
      <c r="VNB188" s="529"/>
      <c r="VNC188" s="529"/>
      <c r="VND188" s="529"/>
      <c r="VNE188" s="529"/>
      <c r="VNF188" s="529"/>
      <c r="VNG188" s="529"/>
      <c r="VNH188" s="529"/>
      <c r="VNI188" s="529"/>
      <c r="VNJ188" s="529"/>
      <c r="VNK188" s="529"/>
      <c r="VNL188" s="529"/>
      <c r="VNM188" s="529"/>
      <c r="VNN188" s="529"/>
      <c r="VNO188" s="529"/>
      <c r="VNP188" s="529"/>
      <c r="VNQ188" s="529"/>
      <c r="VNR188" s="529"/>
      <c r="VNS188" s="529"/>
      <c r="VNT188" s="529"/>
      <c r="VNU188" s="529"/>
      <c r="VNV188" s="529"/>
      <c r="VNW188" s="529"/>
      <c r="VNX188" s="529"/>
      <c r="VNY188" s="529"/>
      <c r="VNZ188" s="529"/>
      <c r="VOA188" s="529"/>
      <c r="VOB188" s="529"/>
      <c r="VOC188" s="529"/>
      <c r="VOD188" s="529"/>
      <c r="VOE188" s="529"/>
      <c r="VOF188" s="529"/>
      <c r="VOG188" s="529"/>
      <c r="VOH188" s="529"/>
      <c r="VOI188" s="529"/>
      <c r="VOJ188" s="529"/>
      <c r="VOK188" s="529"/>
      <c r="VOL188" s="529"/>
      <c r="VOM188" s="529"/>
      <c r="VON188" s="529"/>
      <c r="VOO188" s="529"/>
      <c r="VOP188" s="529"/>
      <c r="VOQ188" s="529"/>
      <c r="VOR188" s="529"/>
      <c r="VOS188" s="529"/>
      <c r="VOT188" s="529"/>
      <c r="VOU188" s="529"/>
      <c r="VOV188" s="529"/>
      <c r="VOW188" s="529"/>
      <c r="VOX188" s="529"/>
      <c r="VOY188" s="529"/>
      <c r="VOZ188" s="529"/>
      <c r="VPA188" s="529"/>
      <c r="VPB188" s="529"/>
      <c r="VPC188" s="529"/>
      <c r="VPD188" s="529"/>
      <c r="VPE188" s="529"/>
      <c r="VPF188" s="529"/>
      <c r="VPG188" s="529"/>
      <c r="VPH188" s="529"/>
      <c r="VPI188" s="529"/>
      <c r="VPJ188" s="529"/>
      <c r="VPK188" s="529"/>
      <c r="VPL188" s="529"/>
      <c r="VPM188" s="529"/>
      <c r="VPN188" s="529"/>
      <c r="VPO188" s="529"/>
      <c r="VPP188" s="529"/>
      <c r="VPQ188" s="529"/>
      <c r="VPR188" s="529"/>
      <c r="VPS188" s="529"/>
      <c r="VPT188" s="529"/>
      <c r="VPU188" s="529"/>
      <c r="VPV188" s="529"/>
      <c r="VPW188" s="529"/>
      <c r="VPX188" s="529"/>
      <c r="VPY188" s="529"/>
      <c r="VPZ188" s="529"/>
      <c r="VQA188" s="529"/>
      <c r="VQB188" s="529"/>
      <c r="VQC188" s="529"/>
      <c r="VQD188" s="529"/>
      <c r="VQE188" s="529"/>
      <c r="VQF188" s="529"/>
      <c r="VQG188" s="529"/>
      <c r="VQH188" s="529"/>
      <c r="VQI188" s="529"/>
      <c r="VQJ188" s="529"/>
      <c r="VQK188" s="529"/>
      <c r="VQL188" s="529"/>
      <c r="VQM188" s="529"/>
      <c r="VQN188" s="529"/>
      <c r="VQO188" s="529"/>
      <c r="VQP188" s="529"/>
      <c r="VQQ188" s="529"/>
      <c r="VQR188" s="529"/>
      <c r="VQS188" s="529"/>
      <c r="VQT188" s="529"/>
      <c r="VQU188" s="529"/>
      <c r="VQV188" s="529"/>
      <c r="VQW188" s="529"/>
      <c r="VQX188" s="529"/>
      <c r="VQY188" s="529"/>
      <c r="VQZ188" s="529"/>
      <c r="VRA188" s="529"/>
      <c r="VRB188" s="529"/>
      <c r="VRC188" s="529"/>
      <c r="VRD188" s="529"/>
      <c r="VRE188" s="529"/>
      <c r="VRF188" s="529"/>
      <c r="VRG188" s="529"/>
      <c r="VRH188" s="529"/>
      <c r="VRI188" s="529"/>
      <c r="VRJ188" s="529"/>
      <c r="VRK188" s="529"/>
      <c r="VRL188" s="529"/>
      <c r="VRM188" s="529"/>
      <c r="VRN188" s="529"/>
      <c r="VRO188" s="529"/>
      <c r="VRP188" s="529"/>
      <c r="VRQ188" s="529"/>
      <c r="VRR188" s="529"/>
      <c r="VRS188" s="529"/>
      <c r="VRT188" s="529"/>
      <c r="VRU188" s="529"/>
      <c r="VRV188" s="529"/>
      <c r="VRW188" s="529"/>
      <c r="VRX188" s="529"/>
      <c r="VRY188" s="529"/>
      <c r="VRZ188" s="529"/>
      <c r="VSA188" s="529"/>
      <c r="VSB188" s="529"/>
      <c r="VSC188" s="529"/>
      <c r="VSD188" s="529"/>
      <c r="VSE188" s="529"/>
      <c r="VSF188" s="529"/>
      <c r="VSG188" s="529"/>
      <c r="VSH188" s="529"/>
      <c r="VSI188" s="529"/>
      <c r="VSJ188" s="529"/>
      <c r="VSK188" s="529"/>
      <c r="VSL188" s="529"/>
      <c r="VSM188" s="529"/>
      <c r="VSN188" s="529"/>
      <c r="VSO188" s="529"/>
      <c r="VSP188" s="529"/>
      <c r="VSQ188" s="529"/>
      <c r="VSR188" s="529"/>
      <c r="VSS188" s="529"/>
      <c r="VST188" s="529"/>
      <c r="VSU188" s="529"/>
      <c r="VSV188" s="529"/>
      <c r="VSW188" s="529"/>
      <c r="VSX188" s="529"/>
      <c r="VSY188" s="529"/>
      <c r="VSZ188" s="529"/>
      <c r="VTA188" s="529"/>
      <c r="VTB188" s="529"/>
      <c r="VTC188" s="529"/>
      <c r="VTD188" s="529"/>
      <c r="VTE188" s="529"/>
      <c r="VTF188" s="529"/>
      <c r="VTG188" s="529"/>
      <c r="VTH188" s="529"/>
      <c r="VTI188" s="529"/>
      <c r="VTJ188" s="529"/>
      <c r="VTK188" s="529"/>
      <c r="VTL188" s="529"/>
      <c r="VTM188" s="529"/>
      <c r="VTN188" s="529"/>
      <c r="VTO188" s="529"/>
      <c r="VTP188" s="529"/>
      <c r="VTQ188" s="529"/>
      <c r="VTR188" s="529"/>
      <c r="VTS188" s="529"/>
      <c r="VTT188" s="529"/>
      <c r="VTU188" s="529"/>
      <c r="VTV188" s="529"/>
      <c r="VTW188" s="529"/>
      <c r="VTX188" s="529"/>
      <c r="VTY188" s="529"/>
      <c r="VTZ188" s="529"/>
      <c r="VUA188" s="529"/>
      <c r="VUB188" s="529"/>
      <c r="VUC188" s="529"/>
      <c r="VUD188" s="529"/>
      <c r="VUE188" s="529"/>
      <c r="VUF188" s="529"/>
      <c r="VUG188" s="529"/>
      <c r="VUH188" s="529"/>
      <c r="VUI188" s="529"/>
      <c r="VUJ188" s="529"/>
      <c r="VUK188" s="529"/>
      <c r="VUL188" s="529"/>
      <c r="VUM188" s="529"/>
      <c r="VUN188" s="529"/>
      <c r="VUO188" s="529"/>
      <c r="VUP188" s="529"/>
      <c r="VUQ188" s="529"/>
      <c r="VUR188" s="529"/>
      <c r="VUS188" s="529"/>
      <c r="VUT188" s="529"/>
      <c r="VUU188" s="529"/>
      <c r="VUV188" s="529"/>
      <c r="VUW188" s="529"/>
      <c r="VUX188" s="529"/>
      <c r="VUY188" s="529"/>
      <c r="VUZ188" s="529"/>
      <c r="VVA188" s="529"/>
      <c r="VVB188" s="529"/>
      <c r="VVC188" s="529"/>
      <c r="VVD188" s="529"/>
      <c r="VVE188" s="529"/>
      <c r="VVF188" s="529"/>
      <c r="VVG188" s="529"/>
      <c r="VVH188" s="529"/>
      <c r="VVI188" s="529"/>
      <c r="VVJ188" s="529"/>
      <c r="VVK188" s="529"/>
      <c r="VVL188" s="529"/>
      <c r="VVM188" s="529"/>
      <c r="VVN188" s="529"/>
      <c r="VVO188" s="529"/>
      <c r="VVP188" s="529"/>
      <c r="VVQ188" s="529"/>
      <c r="VVR188" s="529"/>
      <c r="VVS188" s="529"/>
      <c r="VVT188" s="529"/>
      <c r="VVU188" s="529"/>
      <c r="VVV188" s="529"/>
      <c r="VVW188" s="529"/>
      <c r="VVX188" s="529"/>
      <c r="VVY188" s="529"/>
      <c r="VVZ188" s="529"/>
      <c r="VWA188" s="529"/>
      <c r="VWB188" s="529"/>
      <c r="VWC188" s="529"/>
      <c r="VWD188" s="529"/>
      <c r="VWE188" s="529"/>
      <c r="VWF188" s="529"/>
      <c r="VWG188" s="529"/>
      <c r="VWH188" s="529"/>
      <c r="VWI188" s="529"/>
      <c r="VWJ188" s="529"/>
      <c r="VWK188" s="529"/>
      <c r="VWL188" s="529"/>
      <c r="VWM188" s="529"/>
      <c r="VWN188" s="529"/>
      <c r="VWO188" s="529"/>
      <c r="VWP188" s="529"/>
      <c r="VWQ188" s="529"/>
      <c r="VWR188" s="529"/>
      <c r="VWS188" s="529"/>
      <c r="VWT188" s="529"/>
      <c r="VWU188" s="529"/>
      <c r="VWV188" s="529"/>
      <c r="VWW188" s="529"/>
      <c r="VWX188" s="529"/>
      <c r="VWY188" s="529"/>
      <c r="VWZ188" s="529"/>
      <c r="VXA188" s="529"/>
      <c r="VXB188" s="529"/>
      <c r="VXC188" s="529"/>
      <c r="VXD188" s="529"/>
      <c r="VXE188" s="529"/>
      <c r="VXF188" s="529"/>
      <c r="VXG188" s="529"/>
      <c r="VXH188" s="529"/>
      <c r="VXI188" s="529"/>
      <c r="VXJ188" s="529"/>
      <c r="VXK188" s="529"/>
      <c r="VXL188" s="529"/>
      <c r="VXM188" s="529"/>
      <c r="VXN188" s="529"/>
      <c r="VXO188" s="529"/>
      <c r="VXP188" s="529"/>
      <c r="VXQ188" s="529"/>
      <c r="VXR188" s="529"/>
      <c r="VXS188" s="529"/>
      <c r="VXT188" s="529"/>
      <c r="VXU188" s="529"/>
      <c r="VXV188" s="529"/>
      <c r="VXW188" s="529"/>
      <c r="VXX188" s="529"/>
      <c r="VXY188" s="529"/>
      <c r="VXZ188" s="529"/>
      <c r="VYA188" s="529"/>
      <c r="VYB188" s="529"/>
      <c r="VYC188" s="529"/>
      <c r="VYD188" s="529"/>
      <c r="VYE188" s="529"/>
      <c r="VYF188" s="529"/>
      <c r="VYG188" s="529"/>
      <c r="VYH188" s="529"/>
      <c r="VYI188" s="529"/>
      <c r="VYJ188" s="529"/>
      <c r="VYK188" s="529"/>
      <c r="VYL188" s="529"/>
      <c r="VYM188" s="529"/>
      <c r="VYN188" s="529"/>
      <c r="VYO188" s="529"/>
      <c r="VYP188" s="529"/>
      <c r="VYQ188" s="529"/>
      <c r="VYR188" s="529"/>
      <c r="VYS188" s="529"/>
      <c r="VYT188" s="529"/>
      <c r="VYU188" s="529"/>
      <c r="VYV188" s="529"/>
      <c r="VYW188" s="529"/>
      <c r="VYX188" s="529"/>
      <c r="VYY188" s="529"/>
      <c r="VYZ188" s="529"/>
      <c r="VZA188" s="529"/>
      <c r="VZB188" s="529"/>
      <c r="VZC188" s="529"/>
      <c r="VZD188" s="529"/>
      <c r="VZE188" s="529"/>
      <c r="VZF188" s="529"/>
      <c r="VZG188" s="529"/>
      <c r="VZH188" s="529"/>
      <c r="VZI188" s="529"/>
      <c r="VZJ188" s="529"/>
      <c r="VZK188" s="529"/>
      <c r="VZL188" s="529"/>
      <c r="VZM188" s="529"/>
      <c r="VZN188" s="529"/>
      <c r="VZO188" s="529"/>
      <c r="VZP188" s="529"/>
      <c r="VZQ188" s="529"/>
      <c r="VZR188" s="529"/>
      <c r="VZS188" s="529"/>
      <c r="VZT188" s="529"/>
      <c r="VZU188" s="529"/>
      <c r="VZV188" s="529"/>
      <c r="VZW188" s="529"/>
      <c r="VZX188" s="529"/>
      <c r="VZY188" s="529"/>
      <c r="VZZ188" s="529"/>
      <c r="WAA188" s="529"/>
      <c r="WAB188" s="529"/>
      <c r="WAC188" s="529"/>
      <c r="WAD188" s="529"/>
      <c r="WAE188" s="529"/>
      <c r="WAF188" s="529"/>
      <c r="WAG188" s="529"/>
      <c r="WAH188" s="529"/>
      <c r="WAI188" s="529"/>
      <c r="WAJ188" s="529"/>
      <c r="WAK188" s="529"/>
      <c r="WAL188" s="529"/>
      <c r="WAM188" s="529"/>
      <c r="WAN188" s="529"/>
      <c r="WAO188" s="529"/>
      <c r="WAP188" s="529"/>
      <c r="WAQ188" s="529"/>
      <c r="WAR188" s="529"/>
      <c r="WAS188" s="529"/>
      <c r="WAT188" s="529"/>
      <c r="WAU188" s="529"/>
      <c r="WAV188" s="529"/>
      <c r="WAW188" s="529"/>
      <c r="WAX188" s="529"/>
      <c r="WAY188" s="529"/>
      <c r="WAZ188" s="529"/>
      <c r="WBA188" s="529"/>
      <c r="WBB188" s="529"/>
      <c r="WBC188" s="529"/>
      <c r="WBD188" s="529"/>
      <c r="WBE188" s="529"/>
      <c r="WBF188" s="529"/>
      <c r="WBG188" s="529"/>
      <c r="WBH188" s="529"/>
      <c r="WBI188" s="529"/>
      <c r="WBJ188" s="529"/>
      <c r="WBK188" s="529"/>
      <c r="WBL188" s="529"/>
      <c r="WBM188" s="529"/>
      <c r="WBN188" s="529"/>
      <c r="WBO188" s="529"/>
      <c r="WBP188" s="529"/>
      <c r="WBQ188" s="529"/>
      <c r="WBR188" s="529"/>
      <c r="WBS188" s="529"/>
      <c r="WBT188" s="529"/>
      <c r="WBU188" s="529"/>
      <c r="WBV188" s="529"/>
      <c r="WBW188" s="529"/>
      <c r="WBX188" s="529"/>
      <c r="WBY188" s="529"/>
      <c r="WBZ188" s="529"/>
      <c r="WCA188" s="529"/>
      <c r="WCB188" s="529"/>
      <c r="WCC188" s="529"/>
      <c r="WCD188" s="529"/>
      <c r="WCE188" s="529"/>
      <c r="WCF188" s="529"/>
      <c r="WCG188" s="529"/>
      <c r="WCH188" s="529"/>
      <c r="WCI188" s="529"/>
      <c r="WCJ188" s="529"/>
      <c r="WCK188" s="529"/>
      <c r="WCL188" s="529"/>
      <c r="WCM188" s="529"/>
      <c r="WCN188" s="529"/>
      <c r="WCO188" s="529"/>
      <c r="WCP188" s="529"/>
      <c r="WCQ188" s="529"/>
      <c r="WCR188" s="529"/>
      <c r="WCS188" s="529"/>
      <c r="WCT188" s="529"/>
      <c r="WCU188" s="529"/>
      <c r="WCV188" s="529"/>
      <c r="WCW188" s="529"/>
      <c r="WCX188" s="529"/>
      <c r="WCY188" s="529"/>
      <c r="WCZ188" s="529"/>
      <c r="WDA188" s="529"/>
      <c r="WDB188" s="529"/>
      <c r="WDC188" s="529"/>
      <c r="WDD188" s="529"/>
      <c r="WDE188" s="529"/>
      <c r="WDF188" s="529"/>
      <c r="WDG188" s="529"/>
      <c r="WDH188" s="529"/>
      <c r="WDI188" s="529"/>
      <c r="WDJ188" s="529"/>
      <c r="WDK188" s="529"/>
      <c r="WDL188" s="529"/>
      <c r="WDM188" s="529"/>
      <c r="WDN188" s="529"/>
      <c r="WDO188" s="529"/>
      <c r="WDP188" s="529"/>
      <c r="WDQ188" s="529"/>
      <c r="WDR188" s="529"/>
      <c r="WDS188" s="529"/>
      <c r="WDT188" s="529"/>
      <c r="WDU188" s="529"/>
      <c r="WDV188" s="529"/>
      <c r="WDW188" s="529"/>
      <c r="WDX188" s="529"/>
      <c r="WDY188" s="529"/>
      <c r="WDZ188" s="529"/>
      <c r="WEA188" s="529"/>
      <c r="WEB188" s="529"/>
      <c r="WEC188" s="529"/>
      <c r="WED188" s="529"/>
      <c r="WEE188" s="529"/>
      <c r="WEF188" s="529"/>
      <c r="WEG188" s="529"/>
      <c r="WEH188" s="529"/>
      <c r="WEI188" s="529"/>
      <c r="WEJ188" s="529"/>
      <c r="WEK188" s="529"/>
      <c r="WEL188" s="529"/>
      <c r="WEM188" s="529"/>
      <c r="WEN188" s="529"/>
      <c r="WEO188" s="529"/>
      <c r="WEP188" s="529"/>
      <c r="WEQ188" s="529"/>
      <c r="WER188" s="529"/>
      <c r="WES188" s="529"/>
      <c r="WET188" s="529"/>
      <c r="WEU188" s="529"/>
      <c r="WEV188" s="529"/>
      <c r="WEW188" s="529"/>
      <c r="WEX188" s="529"/>
      <c r="WEY188" s="529"/>
      <c r="WEZ188" s="529"/>
      <c r="WFA188" s="529"/>
      <c r="WFB188" s="529"/>
      <c r="WFC188" s="529"/>
      <c r="WFD188" s="529"/>
      <c r="WFE188" s="529"/>
      <c r="WFF188" s="529"/>
      <c r="WFG188" s="529"/>
      <c r="WFH188" s="529"/>
      <c r="WFI188" s="529"/>
      <c r="WFJ188" s="529"/>
      <c r="WFK188" s="529"/>
      <c r="WFL188" s="529"/>
      <c r="WFM188" s="529"/>
      <c r="WFN188" s="529"/>
      <c r="WFO188" s="529"/>
      <c r="WFP188" s="529"/>
      <c r="WFQ188" s="529"/>
      <c r="WFR188" s="529"/>
      <c r="WFS188" s="529"/>
      <c r="WFT188" s="529"/>
      <c r="WFU188" s="529"/>
      <c r="WFV188" s="529"/>
      <c r="WFW188" s="529"/>
      <c r="WFX188" s="529"/>
      <c r="WFY188" s="529"/>
      <c r="WFZ188" s="529"/>
      <c r="WGA188" s="529"/>
      <c r="WGB188" s="529"/>
      <c r="WGC188" s="529"/>
      <c r="WGD188" s="529"/>
      <c r="WGE188" s="529"/>
      <c r="WGF188" s="529"/>
      <c r="WGG188" s="529"/>
      <c r="WGH188" s="529"/>
      <c r="WGI188" s="529"/>
      <c r="WGJ188" s="529"/>
      <c r="WGK188" s="529"/>
      <c r="WGL188" s="529"/>
      <c r="WGM188" s="529"/>
      <c r="WGN188" s="529"/>
      <c r="WGO188" s="529"/>
      <c r="WGP188" s="529"/>
      <c r="WGQ188" s="529"/>
      <c r="WGR188" s="529"/>
      <c r="WGS188" s="529"/>
      <c r="WGT188" s="529"/>
      <c r="WGU188" s="529"/>
      <c r="WGV188" s="529"/>
      <c r="WGW188" s="529"/>
      <c r="WGX188" s="529"/>
      <c r="WGY188" s="529"/>
      <c r="WGZ188" s="529"/>
      <c r="WHA188" s="529"/>
      <c r="WHB188" s="529"/>
      <c r="WHC188" s="529"/>
      <c r="WHD188" s="529"/>
      <c r="WHE188" s="529"/>
      <c r="WHF188" s="529"/>
      <c r="WHG188" s="529"/>
      <c r="WHH188" s="529"/>
      <c r="WHI188" s="529"/>
      <c r="WHJ188" s="529"/>
      <c r="WHK188" s="529"/>
      <c r="WHL188" s="529"/>
      <c r="WHM188" s="529"/>
      <c r="WHN188" s="529"/>
      <c r="WHO188" s="529"/>
      <c r="WHP188" s="529"/>
      <c r="WHQ188" s="529"/>
      <c r="WHR188" s="529"/>
      <c r="WHS188" s="529"/>
      <c r="WHT188" s="529"/>
      <c r="WHU188" s="529"/>
      <c r="WHV188" s="529"/>
      <c r="WHW188" s="529"/>
      <c r="WHX188" s="529"/>
      <c r="WHY188" s="529"/>
      <c r="WHZ188" s="529"/>
      <c r="WIA188" s="529"/>
      <c r="WIB188" s="529"/>
      <c r="WIC188" s="529"/>
      <c r="WID188" s="529"/>
      <c r="WIE188" s="529"/>
      <c r="WIF188" s="529"/>
      <c r="WIG188" s="529"/>
      <c r="WIH188" s="529"/>
      <c r="WII188" s="529"/>
      <c r="WIJ188" s="529"/>
      <c r="WIK188" s="529"/>
      <c r="WIL188" s="529"/>
      <c r="WIM188" s="529"/>
      <c r="WIN188" s="529"/>
      <c r="WIO188" s="529"/>
      <c r="WIP188" s="529"/>
      <c r="WIQ188" s="529"/>
      <c r="WIR188" s="529"/>
      <c r="WIS188" s="529"/>
      <c r="WIT188" s="529"/>
      <c r="WIU188" s="529"/>
      <c r="WIV188" s="529"/>
      <c r="WIW188" s="529"/>
      <c r="WIX188" s="529"/>
      <c r="WIY188" s="529"/>
      <c r="WIZ188" s="529"/>
      <c r="WJA188" s="529"/>
      <c r="WJB188" s="529"/>
      <c r="WJC188" s="529"/>
      <c r="WJD188" s="529"/>
      <c r="WJE188" s="529"/>
      <c r="WJF188" s="529"/>
      <c r="WJG188" s="529"/>
      <c r="WJH188" s="529"/>
      <c r="WJI188" s="529"/>
      <c r="WJJ188" s="529"/>
      <c r="WJK188" s="529"/>
      <c r="WJL188" s="529"/>
      <c r="WJM188" s="529"/>
      <c r="WJN188" s="529"/>
      <c r="WJO188" s="529"/>
      <c r="WJP188" s="529"/>
      <c r="WJQ188" s="529"/>
      <c r="WJR188" s="529"/>
      <c r="WJS188" s="529"/>
      <c r="WJT188" s="529"/>
      <c r="WJU188" s="529"/>
      <c r="WJV188" s="529"/>
      <c r="WJW188" s="529"/>
      <c r="WJX188" s="529"/>
      <c r="WJY188" s="529"/>
      <c r="WJZ188" s="529"/>
      <c r="WKA188" s="529"/>
      <c r="WKB188" s="529"/>
      <c r="WKC188" s="529"/>
      <c r="WKD188" s="529"/>
      <c r="WKE188" s="529"/>
      <c r="WKF188" s="529"/>
      <c r="WKG188" s="529"/>
      <c r="WKH188" s="529"/>
      <c r="WKI188" s="529"/>
      <c r="WKJ188" s="529"/>
      <c r="WKK188" s="529"/>
      <c r="WKL188" s="529"/>
      <c r="WKM188" s="529"/>
      <c r="WKN188" s="529"/>
      <c r="WKO188" s="529"/>
      <c r="WKP188" s="529"/>
      <c r="WKQ188" s="529"/>
      <c r="WKR188" s="529"/>
      <c r="WKS188" s="529"/>
      <c r="WKT188" s="529"/>
      <c r="WKU188" s="529"/>
      <c r="WKV188" s="529"/>
      <c r="WKW188" s="529"/>
      <c r="WKX188" s="529"/>
      <c r="WKY188" s="529"/>
      <c r="WKZ188" s="529"/>
      <c r="WLA188" s="529"/>
      <c r="WLB188" s="529"/>
      <c r="WLC188" s="529"/>
      <c r="WLD188" s="529"/>
      <c r="WLE188" s="529"/>
      <c r="WLF188" s="529"/>
      <c r="WLG188" s="529"/>
      <c r="WLH188" s="529"/>
      <c r="WLI188" s="529"/>
      <c r="WLJ188" s="529"/>
      <c r="WLK188" s="529"/>
      <c r="WLL188" s="529"/>
      <c r="WLM188" s="529"/>
      <c r="WLN188" s="529"/>
      <c r="WLO188" s="529"/>
      <c r="WLP188" s="529"/>
      <c r="WLQ188" s="529"/>
      <c r="WLR188" s="529"/>
      <c r="WLS188" s="529"/>
      <c r="WLT188" s="529"/>
      <c r="WLU188" s="529"/>
      <c r="WLV188" s="529"/>
      <c r="WLW188" s="529"/>
      <c r="WLX188" s="529"/>
      <c r="WLY188" s="529"/>
      <c r="WLZ188" s="529"/>
      <c r="WMA188" s="529"/>
      <c r="WMB188" s="529"/>
      <c r="WMC188" s="529"/>
      <c r="WMD188" s="529"/>
      <c r="WME188" s="529"/>
      <c r="WMF188" s="529"/>
      <c r="WMG188" s="529"/>
      <c r="WMH188" s="529"/>
      <c r="WMI188" s="529"/>
      <c r="WMJ188" s="529"/>
      <c r="WMK188" s="529"/>
      <c r="WML188" s="529"/>
      <c r="WMM188" s="529"/>
      <c r="WMN188" s="529"/>
      <c r="WMO188" s="529"/>
      <c r="WMP188" s="529"/>
      <c r="WMQ188" s="529"/>
      <c r="WMR188" s="529"/>
      <c r="WMS188" s="529"/>
      <c r="WMT188" s="529"/>
      <c r="WMU188" s="529"/>
      <c r="WMV188" s="529"/>
      <c r="WMW188" s="529"/>
      <c r="WMX188" s="529"/>
      <c r="WMY188" s="529"/>
      <c r="WMZ188" s="529"/>
      <c r="WNA188" s="529"/>
      <c r="WNB188" s="529"/>
      <c r="WNC188" s="529"/>
      <c r="WND188" s="529"/>
      <c r="WNE188" s="529"/>
      <c r="WNF188" s="529"/>
      <c r="WNG188" s="529"/>
      <c r="WNH188" s="529"/>
      <c r="WNI188" s="529"/>
      <c r="WNJ188" s="529"/>
      <c r="WNK188" s="529"/>
      <c r="WNL188" s="529"/>
      <c r="WNM188" s="529"/>
      <c r="WNN188" s="529"/>
      <c r="WNO188" s="529"/>
      <c r="WNP188" s="529"/>
      <c r="WNQ188" s="529"/>
      <c r="WNR188" s="529"/>
      <c r="WNS188" s="529"/>
      <c r="WNT188" s="529"/>
      <c r="WNU188" s="529"/>
      <c r="WNV188" s="529"/>
      <c r="WNW188" s="529"/>
      <c r="WNX188" s="529"/>
      <c r="WNY188" s="529"/>
      <c r="WNZ188" s="529"/>
      <c r="WOA188" s="529"/>
      <c r="WOB188" s="529"/>
      <c r="WOC188" s="529"/>
      <c r="WOD188" s="529"/>
      <c r="WOE188" s="529"/>
      <c r="WOF188" s="529"/>
      <c r="WOG188" s="529"/>
      <c r="WOH188" s="529"/>
      <c r="WOI188" s="529"/>
      <c r="WOJ188" s="529"/>
      <c r="WOK188" s="529"/>
      <c r="WOL188" s="529"/>
      <c r="WOM188" s="529"/>
      <c r="WON188" s="529"/>
      <c r="WOO188" s="529"/>
      <c r="WOP188" s="529"/>
      <c r="WOQ188" s="529"/>
      <c r="WOR188" s="529"/>
      <c r="WOS188" s="529"/>
      <c r="WOT188" s="529"/>
      <c r="WOU188" s="529"/>
      <c r="WOV188" s="529"/>
      <c r="WOW188" s="529"/>
      <c r="WOX188" s="529"/>
      <c r="WOY188" s="529"/>
      <c r="WOZ188" s="529"/>
      <c r="WPA188" s="529"/>
      <c r="WPB188" s="529"/>
      <c r="WPC188" s="529"/>
      <c r="WPD188" s="529"/>
      <c r="WPE188" s="529"/>
      <c r="WPF188" s="529"/>
      <c r="WPG188" s="529"/>
      <c r="WPH188" s="529"/>
      <c r="WPI188" s="529"/>
      <c r="WPJ188" s="529"/>
      <c r="WPK188" s="529"/>
      <c r="WPL188" s="529"/>
      <c r="WPM188" s="529"/>
      <c r="WPN188" s="529"/>
      <c r="WPO188" s="529"/>
      <c r="WPP188" s="529"/>
      <c r="WPQ188" s="529"/>
      <c r="WPR188" s="529"/>
      <c r="WPS188" s="529"/>
      <c r="WPT188" s="529"/>
      <c r="WPU188" s="529"/>
      <c r="WPV188" s="529"/>
      <c r="WPW188" s="529"/>
      <c r="WPX188" s="529"/>
      <c r="WPY188" s="529"/>
      <c r="WPZ188" s="529"/>
      <c r="WQA188" s="529"/>
      <c r="WQB188" s="529"/>
      <c r="WQC188" s="529"/>
      <c r="WQD188" s="529"/>
      <c r="WQE188" s="529"/>
      <c r="WQF188" s="529"/>
      <c r="WQG188" s="529"/>
      <c r="WQH188" s="529"/>
      <c r="WQI188" s="529"/>
      <c r="WQJ188" s="529"/>
      <c r="WQK188" s="529"/>
      <c r="WQL188" s="529"/>
      <c r="WQM188" s="529"/>
      <c r="WQN188" s="529"/>
      <c r="WQO188" s="529"/>
      <c r="WQP188" s="529"/>
      <c r="WQQ188" s="529"/>
      <c r="WQR188" s="529"/>
      <c r="WQS188" s="529"/>
      <c r="WQT188" s="529"/>
      <c r="WQU188" s="529"/>
      <c r="WQV188" s="529"/>
      <c r="WQW188" s="529"/>
      <c r="WQX188" s="529"/>
      <c r="WQY188" s="529"/>
      <c r="WQZ188" s="529"/>
      <c r="WRA188" s="529"/>
      <c r="WRB188" s="529"/>
      <c r="WRC188" s="529"/>
      <c r="WRD188" s="529"/>
      <c r="WRE188" s="529"/>
      <c r="WRF188" s="529"/>
      <c r="WRG188" s="529"/>
      <c r="WRH188" s="529"/>
      <c r="WRI188" s="529"/>
      <c r="WRJ188" s="529"/>
      <c r="WRK188" s="529"/>
      <c r="WRL188" s="529"/>
      <c r="WRM188" s="529"/>
      <c r="WRN188" s="529"/>
      <c r="WRO188" s="529"/>
      <c r="WRP188" s="529"/>
      <c r="WRQ188" s="529"/>
      <c r="WRR188" s="529"/>
      <c r="WRS188" s="529"/>
      <c r="WRT188" s="529"/>
      <c r="WRU188" s="529"/>
      <c r="WRV188" s="529"/>
      <c r="WRW188" s="529"/>
      <c r="WRX188" s="529"/>
      <c r="WRY188" s="529"/>
      <c r="WRZ188" s="529"/>
      <c r="WSA188" s="529"/>
      <c r="WSB188" s="529"/>
      <c r="WSC188" s="529"/>
      <c r="WSD188" s="529"/>
      <c r="WSE188" s="529"/>
      <c r="WSF188" s="529"/>
      <c r="WSG188" s="529"/>
      <c r="WSH188" s="529"/>
      <c r="WSI188" s="529"/>
      <c r="WSJ188" s="529"/>
      <c r="WSK188" s="529"/>
      <c r="WSL188" s="529"/>
      <c r="WSM188" s="529"/>
      <c r="WSN188" s="529"/>
      <c r="WSO188" s="529"/>
      <c r="WSP188" s="529"/>
      <c r="WSQ188" s="529"/>
      <c r="WSR188" s="529"/>
      <c r="WSS188" s="529"/>
      <c r="WST188" s="529"/>
      <c r="WSU188" s="529"/>
      <c r="WSV188" s="529"/>
      <c r="WSW188" s="529"/>
      <c r="WSX188" s="529"/>
      <c r="WSY188" s="529"/>
      <c r="WSZ188" s="529"/>
      <c r="WTA188" s="529"/>
      <c r="WTB188" s="529"/>
      <c r="WTC188" s="529"/>
      <c r="WTD188" s="529"/>
      <c r="WTE188" s="529"/>
      <c r="WTF188" s="529"/>
      <c r="WTG188" s="529"/>
      <c r="WTH188" s="529"/>
      <c r="WTI188" s="529"/>
      <c r="WTJ188" s="529"/>
      <c r="WTK188" s="529"/>
      <c r="WTL188" s="529"/>
      <c r="WTM188" s="529"/>
      <c r="WTN188" s="529"/>
      <c r="WTO188" s="529"/>
      <c r="WTP188" s="529"/>
      <c r="WTQ188" s="529"/>
      <c r="WTR188" s="529"/>
      <c r="WTS188" s="529"/>
      <c r="WTT188" s="529"/>
      <c r="WTU188" s="529"/>
      <c r="WTV188" s="529"/>
      <c r="WTW188" s="529"/>
      <c r="WTX188" s="529"/>
      <c r="WTY188" s="529"/>
      <c r="WTZ188" s="529"/>
      <c r="WUA188" s="529"/>
      <c r="WUB188" s="529"/>
      <c r="WUC188" s="529"/>
      <c r="WUD188" s="529"/>
      <c r="WUE188" s="529"/>
      <c r="WUF188" s="529"/>
      <c r="WUG188" s="529"/>
      <c r="WUH188" s="529"/>
      <c r="WUI188" s="529"/>
      <c r="WUJ188" s="529"/>
      <c r="WUK188" s="529"/>
      <c r="WUL188" s="529"/>
      <c r="WUM188" s="529"/>
      <c r="WUN188" s="529"/>
      <c r="WUO188" s="529"/>
      <c r="WUP188" s="529"/>
      <c r="WUQ188" s="529"/>
      <c r="WUR188" s="529"/>
      <c r="WUS188" s="529"/>
      <c r="WUT188" s="529"/>
      <c r="WUU188" s="529"/>
      <c r="WUV188" s="529"/>
      <c r="WUW188" s="529"/>
      <c r="WUX188" s="529"/>
      <c r="WUY188" s="529"/>
      <c r="WUZ188" s="529"/>
      <c r="WVA188" s="529"/>
      <c r="WVB188" s="529"/>
      <c r="WVC188" s="529"/>
      <c r="WVD188" s="529"/>
      <c r="WVE188" s="529"/>
      <c r="WVF188" s="529"/>
      <c r="WVG188" s="529"/>
      <c r="WVH188" s="529"/>
      <c r="WVI188" s="529"/>
      <c r="WVJ188" s="529"/>
      <c r="WVK188" s="529"/>
      <c r="WVL188" s="529"/>
      <c r="WVM188" s="529"/>
      <c r="WVN188" s="529"/>
      <c r="WVO188" s="529"/>
      <c r="WVP188" s="529"/>
      <c r="WVQ188" s="529"/>
      <c r="WVR188" s="529"/>
      <c r="WVS188" s="529"/>
      <c r="WVT188" s="529"/>
      <c r="WVU188" s="529"/>
      <c r="WVV188" s="529"/>
      <c r="WVW188" s="529"/>
      <c r="WVX188" s="529"/>
      <c r="WVY188" s="529"/>
      <c r="WVZ188" s="529"/>
      <c r="WWA188" s="529"/>
      <c r="WWB188" s="529"/>
      <c r="WWC188" s="529"/>
      <c r="WWD188" s="529"/>
      <c r="WWE188" s="529"/>
      <c r="WWF188" s="529"/>
      <c r="WWG188" s="529"/>
      <c r="WWH188" s="529"/>
      <c r="WWI188" s="529"/>
      <c r="WWJ188" s="529"/>
      <c r="WWK188" s="529"/>
      <c r="WWL188" s="529"/>
      <c r="WWM188" s="529"/>
      <c r="WWN188" s="529"/>
      <c r="WWO188" s="529"/>
      <c r="WWP188" s="529"/>
      <c r="WWQ188" s="529"/>
      <c r="WWR188" s="529"/>
      <c r="WWS188" s="529"/>
      <c r="WWT188" s="529"/>
      <c r="WWU188" s="529"/>
      <c r="WWV188" s="529"/>
      <c r="WWW188" s="529"/>
      <c r="WWX188" s="529"/>
      <c r="WWY188" s="529"/>
      <c r="WWZ188" s="529"/>
      <c r="WXA188" s="529"/>
      <c r="WXB188" s="529"/>
      <c r="WXC188" s="529"/>
      <c r="WXD188" s="529"/>
      <c r="WXE188" s="529"/>
      <c r="WXF188" s="529"/>
      <c r="WXG188" s="529"/>
      <c r="WXH188" s="529"/>
      <c r="WXI188" s="529"/>
      <c r="WXJ188" s="529"/>
      <c r="WXK188" s="529"/>
      <c r="WXL188" s="529"/>
      <c r="WXM188" s="529"/>
      <c r="WXN188" s="529"/>
      <c r="WXO188" s="529"/>
      <c r="WXP188" s="529"/>
      <c r="WXQ188" s="529"/>
      <c r="WXR188" s="529"/>
      <c r="WXS188" s="529"/>
      <c r="WXT188" s="529"/>
      <c r="WXU188" s="529"/>
      <c r="WXV188" s="529"/>
      <c r="WXW188" s="529"/>
      <c r="WXX188" s="529"/>
      <c r="WXY188" s="529"/>
      <c r="WXZ188" s="529"/>
      <c r="WYA188" s="529"/>
      <c r="WYB188" s="529"/>
      <c r="WYC188" s="529"/>
      <c r="WYD188" s="529"/>
      <c r="WYE188" s="529"/>
      <c r="WYF188" s="529"/>
      <c r="WYG188" s="529"/>
      <c r="WYH188" s="529"/>
      <c r="WYI188" s="529"/>
      <c r="WYJ188" s="529"/>
      <c r="WYK188" s="529"/>
      <c r="WYL188" s="529"/>
      <c r="WYM188" s="529"/>
      <c r="WYN188" s="529"/>
      <c r="WYO188" s="529"/>
      <c r="WYP188" s="529"/>
      <c r="WYQ188" s="529"/>
      <c r="WYR188" s="529"/>
      <c r="WYS188" s="529"/>
      <c r="WYT188" s="529"/>
      <c r="WYU188" s="529"/>
      <c r="WYV188" s="529"/>
      <c r="WYW188" s="529"/>
      <c r="WYX188" s="529"/>
      <c r="WYY188" s="529"/>
      <c r="WYZ188" s="529"/>
      <c r="WZA188" s="529"/>
      <c r="WZB188" s="529"/>
      <c r="WZC188" s="529"/>
      <c r="WZD188" s="529"/>
      <c r="WZE188" s="529"/>
      <c r="WZF188" s="529"/>
      <c r="WZG188" s="529"/>
      <c r="WZH188" s="529"/>
      <c r="WZI188" s="529"/>
      <c r="WZJ188" s="529"/>
      <c r="WZK188" s="529"/>
      <c r="WZL188" s="529"/>
      <c r="WZM188" s="529"/>
      <c r="WZN188" s="529"/>
      <c r="WZO188" s="529"/>
      <c r="WZP188" s="529"/>
      <c r="WZQ188" s="529"/>
      <c r="WZR188" s="529"/>
      <c r="WZS188" s="529"/>
      <c r="WZT188" s="529"/>
      <c r="WZU188" s="529"/>
      <c r="WZV188" s="529"/>
      <c r="WZW188" s="529"/>
      <c r="WZX188" s="529"/>
      <c r="WZY188" s="529"/>
      <c r="WZZ188" s="529"/>
      <c r="XAA188" s="529"/>
      <c r="XAB188" s="529"/>
      <c r="XAC188" s="529"/>
      <c r="XAD188" s="529"/>
      <c r="XAE188" s="529"/>
      <c r="XAF188" s="529"/>
      <c r="XAG188" s="529"/>
      <c r="XAH188" s="529"/>
      <c r="XAI188" s="529"/>
      <c r="XAJ188" s="529"/>
      <c r="XAK188" s="529"/>
      <c r="XAL188" s="529"/>
      <c r="XAM188" s="529"/>
      <c r="XAN188" s="529"/>
      <c r="XAO188" s="529"/>
      <c r="XAP188" s="529"/>
      <c r="XAQ188" s="529"/>
      <c r="XAR188" s="529"/>
      <c r="XAS188" s="529"/>
      <c r="XAT188" s="529"/>
      <c r="XAU188" s="529"/>
      <c r="XAV188" s="529"/>
      <c r="XAW188" s="529"/>
      <c r="XAX188" s="529"/>
      <c r="XAY188" s="529"/>
      <c r="XAZ188" s="529"/>
      <c r="XBA188" s="529"/>
      <c r="XBB188" s="529"/>
      <c r="XBC188" s="529"/>
      <c r="XBD188" s="529"/>
      <c r="XBE188" s="529"/>
      <c r="XBF188" s="529"/>
      <c r="XBG188" s="529"/>
      <c r="XBH188" s="529"/>
      <c r="XBI188" s="529"/>
      <c r="XBJ188" s="529"/>
      <c r="XBK188" s="529"/>
      <c r="XBL188" s="529"/>
      <c r="XBM188" s="529"/>
      <c r="XBN188" s="529"/>
      <c r="XBO188" s="529"/>
      <c r="XBP188" s="529"/>
      <c r="XBQ188" s="529"/>
      <c r="XBR188" s="529"/>
      <c r="XBS188" s="529"/>
      <c r="XBT188" s="529"/>
      <c r="XBU188" s="529"/>
      <c r="XBV188" s="529"/>
      <c r="XBW188" s="529"/>
      <c r="XBX188" s="529"/>
      <c r="XBY188" s="529"/>
      <c r="XBZ188" s="529"/>
      <c r="XCA188" s="529"/>
      <c r="XCB188" s="529"/>
      <c r="XCC188" s="529"/>
      <c r="XCD188" s="529"/>
      <c r="XCE188" s="529"/>
      <c r="XCF188" s="529"/>
      <c r="XCG188" s="529"/>
      <c r="XCH188" s="529"/>
      <c r="XCI188" s="529"/>
      <c r="XCJ188" s="529"/>
      <c r="XCK188" s="529"/>
      <c r="XCL188" s="529"/>
      <c r="XCM188" s="529"/>
      <c r="XCN188" s="529"/>
      <c r="XCO188" s="529"/>
      <c r="XCP188" s="529"/>
      <c r="XCQ188" s="529"/>
      <c r="XCR188" s="529"/>
      <c r="XCS188" s="529"/>
      <c r="XCT188" s="529"/>
      <c r="XCU188" s="529"/>
      <c r="XCV188" s="529"/>
      <c r="XCW188" s="529"/>
      <c r="XCX188" s="529"/>
      <c r="XCY188" s="529"/>
      <c r="XCZ188" s="529"/>
      <c r="XDA188" s="529"/>
      <c r="XDB188" s="529"/>
      <c r="XDC188" s="529"/>
      <c r="XDD188" s="529"/>
      <c r="XDE188" s="529"/>
      <c r="XDF188" s="529"/>
      <c r="XDG188" s="529"/>
      <c r="XDH188" s="529"/>
      <c r="XDI188" s="529"/>
      <c r="XDJ188" s="529"/>
      <c r="XDK188" s="529"/>
      <c r="XDL188" s="529"/>
      <c r="XDM188" s="529"/>
      <c r="XDN188" s="529"/>
      <c r="XDO188" s="529"/>
      <c r="XDP188" s="529"/>
      <c r="XDQ188" s="529"/>
      <c r="XDR188" s="529"/>
      <c r="XDS188" s="529"/>
      <c r="XDT188" s="529"/>
      <c r="XDU188" s="529"/>
      <c r="XDV188" s="529"/>
      <c r="XDW188" s="529"/>
      <c r="XDX188" s="529"/>
      <c r="XDY188" s="529"/>
      <c r="XDZ188" s="529"/>
      <c r="XEA188" s="529"/>
      <c r="XEB188" s="529"/>
      <c r="XEC188" s="529"/>
      <c r="XED188" s="529"/>
      <c r="XEE188" s="529"/>
      <c r="XEF188" s="529"/>
      <c r="XEG188" s="529"/>
      <c r="XEH188" s="529"/>
      <c r="XEI188" s="529"/>
      <c r="XEJ188" s="529"/>
      <c r="XEK188" s="529"/>
      <c r="XEL188" s="529"/>
      <c r="XEM188" s="529"/>
      <c r="XEN188" s="529"/>
      <c r="XEO188" s="529"/>
      <c r="XEP188" s="529"/>
      <c r="XEQ188" s="529"/>
      <c r="XER188" s="529"/>
      <c r="XES188" s="529"/>
      <c r="XET188" s="529"/>
      <c r="XEU188" s="529"/>
      <c r="XEV188" s="529"/>
      <c r="XEW188" s="529"/>
      <c r="XEX188" s="529"/>
      <c r="XEY188" s="529"/>
    </row>
    <row r="189" spans="1:16379" x14ac:dyDescent="0.25">
      <c r="A189" s="874" t="s">
        <v>153</v>
      </c>
      <c r="B189" s="846" t="s">
        <v>231</v>
      </c>
      <c r="C189" s="847">
        <v>2</v>
      </c>
      <c r="D189" s="840"/>
      <c r="E189" s="840"/>
      <c r="F189" s="839"/>
      <c r="G189" s="849">
        <v>6</v>
      </c>
      <c r="H189" s="849">
        <v>180</v>
      </c>
      <c r="I189" s="849">
        <v>20</v>
      </c>
      <c r="J189" s="835" t="s">
        <v>290</v>
      </c>
      <c r="K189" s="835"/>
      <c r="L189" s="835" t="s">
        <v>287</v>
      </c>
      <c r="M189" s="839">
        <v>160</v>
      </c>
      <c r="N189" s="120"/>
      <c r="O189" s="848" t="s">
        <v>294</v>
      </c>
      <c r="P189" s="118"/>
      <c r="Q189" s="119"/>
      <c r="R189" s="118"/>
      <c r="S189" s="119"/>
      <c r="T189" s="118"/>
      <c r="U189" s="119"/>
      <c r="V189" s="529"/>
      <c r="W189" s="529"/>
      <c r="X189" s="772"/>
      <c r="Y189" s="772"/>
      <c r="Z189" s="765" t="b">
        <v>1</v>
      </c>
      <c r="AA189" s="765" t="b">
        <v>0</v>
      </c>
      <c r="AB189" s="765" t="b">
        <v>1</v>
      </c>
      <c r="AC189" s="765" t="b">
        <v>1</v>
      </c>
      <c r="AD189" s="765" t="b">
        <v>1</v>
      </c>
      <c r="AE189" s="765" t="b">
        <v>1</v>
      </c>
      <c r="AF189" s="765" t="b">
        <v>1</v>
      </c>
      <c r="AG189" s="765" t="b">
        <v>1</v>
      </c>
      <c r="AH189" s="529"/>
      <c r="AI189" s="529"/>
      <c r="AJ189" s="529"/>
      <c r="AK189" s="529"/>
      <c r="AL189" s="529"/>
      <c r="AM189" s="529"/>
      <c r="AN189" s="529"/>
      <c r="AO189" s="772"/>
      <c r="AP189" s="772"/>
      <c r="AQ189" s="529"/>
      <c r="AR189" s="529"/>
      <c r="AS189" s="529"/>
      <c r="AT189" s="529"/>
      <c r="AU189" s="529"/>
      <c r="AV189" s="529"/>
      <c r="AW189" s="529"/>
      <c r="AX189" s="529"/>
      <c r="AY189" s="529"/>
      <c r="AZ189" s="529"/>
      <c r="BA189" s="529"/>
      <c r="BB189" s="529"/>
      <c r="BC189" s="529"/>
      <c r="BD189" s="529"/>
      <c r="BE189" s="529"/>
      <c r="BF189" s="529"/>
      <c r="BG189" s="529"/>
      <c r="BH189" s="529"/>
      <c r="BI189" s="529"/>
      <c r="BJ189" s="529"/>
      <c r="BK189" s="529"/>
      <c r="BL189" s="529"/>
      <c r="BM189" s="529"/>
      <c r="BN189" s="529"/>
      <c r="BO189" s="529"/>
      <c r="BP189" s="529"/>
      <c r="BQ189" s="529"/>
      <c r="BR189" s="529"/>
      <c r="BS189" s="529"/>
      <c r="BT189" s="529"/>
      <c r="BU189" s="529"/>
      <c r="BV189" s="529"/>
      <c r="BW189" s="529"/>
      <c r="BX189" s="529"/>
      <c r="BY189" s="529"/>
      <c r="BZ189" s="529"/>
      <c r="CA189" s="529"/>
      <c r="CB189" s="529"/>
      <c r="CC189" s="529"/>
      <c r="CD189" s="529"/>
      <c r="CE189" s="529"/>
      <c r="CF189" s="529"/>
      <c r="CG189" s="529"/>
      <c r="CH189" s="529"/>
      <c r="CI189" s="529"/>
      <c r="CJ189" s="529"/>
      <c r="CK189" s="529"/>
      <c r="CL189" s="529"/>
      <c r="CM189" s="529"/>
      <c r="CN189" s="529"/>
      <c r="CO189" s="529"/>
      <c r="CP189" s="529"/>
      <c r="CQ189" s="529"/>
      <c r="CR189" s="529"/>
      <c r="CS189" s="529"/>
      <c r="CT189" s="529"/>
      <c r="CU189" s="529"/>
      <c r="CV189" s="529"/>
      <c r="CW189" s="529"/>
      <c r="CX189" s="529"/>
      <c r="CY189" s="529"/>
      <c r="CZ189" s="529"/>
      <c r="DA189" s="529"/>
      <c r="DB189" s="529"/>
      <c r="DC189" s="529"/>
      <c r="DD189" s="529"/>
      <c r="DE189" s="529"/>
      <c r="DF189" s="529"/>
      <c r="DG189" s="529"/>
      <c r="DH189" s="529"/>
      <c r="DI189" s="529"/>
      <c r="DJ189" s="529"/>
      <c r="DK189" s="529"/>
      <c r="DL189" s="529"/>
      <c r="DM189" s="529"/>
      <c r="DN189" s="529"/>
      <c r="DO189" s="529"/>
      <c r="DP189" s="529"/>
      <c r="DQ189" s="529"/>
      <c r="DR189" s="529"/>
      <c r="DS189" s="529"/>
      <c r="DT189" s="529"/>
      <c r="DU189" s="529"/>
      <c r="DV189" s="529"/>
      <c r="DW189" s="529"/>
      <c r="DX189" s="529"/>
      <c r="DY189" s="529"/>
      <c r="DZ189" s="529"/>
      <c r="EA189" s="529"/>
      <c r="EB189" s="529"/>
      <c r="EC189" s="529"/>
      <c r="ED189" s="529"/>
      <c r="EE189" s="529"/>
      <c r="EF189" s="529"/>
      <c r="EG189" s="529"/>
      <c r="EH189" s="529"/>
      <c r="EI189" s="529"/>
      <c r="EJ189" s="529"/>
      <c r="EK189" s="529"/>
      <c r="EL189" s="529"/>
      <c r="EM189" s="529"/>
      <c r="EN189" s="529"/>
      <c r="EO189" s="529"/>
      <c r="EP189" s="529"/>
      <c r="EQ189" s="529"/>
      <c r="ER189" s="529"/>
      <c r="ES189" s="529"/>
      <c r="ET189" s="529"/>
      <c r="EU189" s="529"/>
      <c r="EV189" s="529"/>
      <c r="EW189" s="529"/>
      <c r="EX189" s="529"/>
      <c r="EY189" s="529"/>
      <c r="EZ189" s="529"/>
      <c r="FA189" s="529"/>
      <c r="FB189" s="529"/>
      <c r="FC189" s="529"/>
      <c r="FD189" s="529"/>
      <c r="FE189" s="529"/>
      <c r="FF189" s="529"/>
      <c r="FG189" s="529"/>
      <c r="FH189" s="529"/>
      <c r="FI189" s="529"/>
      <c r="FJ189" s="529"/>
      <c r="FK189" s="529"/>
      <c r="FL189" s="529"/>
      <c r="FM189" s="529"/>
      <c r="FN189" s="529"/>
      <c r="FO189" s="529"/>
      <c r="FP189" s="529"/>
      <c r="FQ189" s="529"/>
      <c r="FR189" s="529"/>
      <c r="FS189" s="529"/>
      <c r="FT189" s="529"/>
      <c r="FU189" s="529"/>
      <c r="FV189" s="529"/>
      <c r="FW189" s="529"/>
      <c r="FX189" s="529"/>
      <c r="FY189" s="529"/>
      <c r="FZ189" s="529"/>
      <c r="GA189" s="529"/>
      <c r="GB189" s="529"/>
      <c r="GC189" s="529"/>
      <c r="GD189" s="529"/>
      <c r="GE189" s="529"/>
      <c r="GF189" s="529"/>
      <c r="GG189" s="529"/>
      <c r="GH189" s="529"/>
      <c r="GI189" s="529"/>
      <c r="GJ189" s="529"/>
      <c r="GK189" s="529"/>
      <c r="GL189" s="529"/>
      <c r="GM189" s="529"/>
      <c r="GN189" s="529"/>
      <c r="GO189" s="529"/>
      <c r="GP189" s="529"/>
      <c r="GQ189" s="529"/>
      <c r="GR189" s="529"/>
      <c r="GS189" s="529"/>
      <c r="GT189" s="529"/>
      <c r="GU189" s="529"/>
      <c r="GV189" s="529"/>
      <c r="GW189" s="529"/>
      <c r="GX189" s="529"/>
      <c r="GY189" s="529"/>
      <c r="GZ189" s="529"/>
      <c r="HA189" s="529"/>
      <c r="HB189" s="529"/>
      <c r="HC189" s="529"/>
      <c r="HD189" s="529"/>
      <c r="HE189" s="529"/>
      <c r="HF189" s="529"/>
      <c r="HG189" s="529"/>
      <c r="HH189" s="529"/>
      <c r="HI189" s="529"/>
      <c r="HJ189" s="529"/>
      <c r="HK189" s="529"/>
      <c r="HL189" s="529"/>
      <c r="HM189" s="529"/>
      <c r="HN189" s="529"/>
      <c r="HO189" s="529"/>
      <c r="HP189" s="529"/>
      <c r="HQ189" s="529"/>
      <c r="HR189" s="529"/>
      <c r="HS189" s="529"/>
      <c r="HT189" s="529"/>
      <c r="HU189" s="529"/>
      <c r="HV189" s="529"/>
      <c r="HW189" s="529"/>
      <c r="HX189" s="529"/>
      <c r="HY189" s="529"/>
      <c r="HZ189" s="529"/>
      <c r="IA189" s="529"/>
      <c r="IB189" s="529"/>
      <c r="IC189" s="529"/>
      <c r="ID189" s="529"/>
      <c r="IE189" s="529"/>
      <c r="IF189" s="529"/>
      <c r="IG189" s="529"/>
      <c r="IH189" s="529"/>
      <c r="II189" s="529"/>
      <c r="IJ189" s="529"/>
      <c r="IK189" s="529"/>
      <c r="IL189" s="529"/>
      <c r="IM189" s="529"/>
      <c r="IN189" s="529"/>
      <c r="IO189" s="529"/>
      <c r="IP189" s="529"/>
      <c r="IQ189" s="529"/>
      <c r="IR189" s="529"/>
      <c r="IS189" s="529"/>
      <c r="IT189" s="529"/>
      <c r="IU189" s="529"/>
      <c r="IV189" s="529"/>
      <c r="IW189" s="529"/>
      <c r="IX189" s="529"/>
      <c r="IY189" s="529"/>
      <c r="IZ189" s="529"/>
      <c r="JA189" s="529"/>
      <c r="JB189" s="529"/>
      <c r="JC189" s="529"/>
      <c r="JD189" s="529"/>
      <c r="JE189" s="529"/>
      <c r="JF189" s="529"/>
      <c r="JG189" s="529"/>
      <c r="JH189" s="529"/>
      <c r="JI189" s="529"/>
      <c r="JJ189" s="529"/>
      <c r="JK189" s="529"/>
      <c r="JL189" s="529"/>
      <c r="JM189" s="529"/>
      <c r="JN189" s="529"/>
      <c r="JO189" s="529"/>
      <c r="JP189" s="529"/>
      <c r="JQ189" s="529"/>
      <c r="JR189" s="529"/>
      <c r="JS189" s="529"/>
      <c r="JT189" s="529"/>
      <c r="JU189" s="529"/>
      <c r="JV189" s="529"/>
      <c r="JW189" s="529"/>
      <c r="JX189" s="529"/>
      <c r="JY189" s="529"/>
      <c r="JZ189" s="529"/>
      <c r="KA189" s="529"/>
      <c r="KB189" s="529"/>
      <c r="KC189" s="529"/>
      <c r="KD189" s="529"/>
      <c r="KE189" s="529"/>
      <c r="KF189" s="529"/>
      <c r="KG189" s="529"/>
      <c r="KH189" s="529"/>
      <c r="KI189" s="529"/>
      <c r="KJ189" s="529"/>
      <c r="KK189" s="529"/>
      <c r="KL189" s="529"/>
      <c r="KM189" s="529"/>
      <c r="KN189" s="529"/>
      <c r="KO189" s="529"/>
      <c r="KP189" s="529"/>
      <c r="KQ189" s="529"/>
      <c r="KR189" s="529"/>
      <c r="KS189" s="529"/>
      <c r="KT189" s="529"/>
      <c r="KU189" s="529"/>
      <c r="KV189" s="529"/>
      <c r="KW189" s="529"/>
      <c r="KX189" s="529"/>
      <c r="KY189" s="529"/>
      <c r="KZ189" s="529"/>
      <c r="LA189" s="529"/>
      <c r="LB189" s="529"/>
      <c r="LC189" s="529"/>
      <c r="LD189" s="529"/>
      <c r="LE189" s="529"/>
      <c r="LF189" s="529"/>
      <c r="LG189" s="529"/>
      <c r="LH189" s="529"/>
      <c r="LI189" s="529"/>
      <c r="LJ189" s="529"/>
      <c r="LK189" s="529"/>
      <c r="LL189" s="529"/>
      <c r="LM189" s="529"/>
      <c r="LN189" s="529"/>
      <c r="LO189" s="529"/>
      <c r="LP189" s="529"/>
      <c r="LQ189" s="529"/>
      <c r="LR189" s="529"/>
      <c r="LS189" s="529"/>
      <c r="LT189" s="529"/>
      <c r="LU189" s="529"/>
      <c r="LV189" s="529"/>
      <c r="LW189" s="529"/>
      <c r="LX189" s="529"/>
      <c r="LY189" s="529"/>
      <c r="LZ189" s="529"/>
      <c r="MA189" s="529"/>
      <c r="MB189" s="529"/>
      <c r="MC189" s="529"/>
      <c r="MD189" s="529"/>
      <c r="ME189" s="529"/>
      <c r="MF189" s="529"/>
      <c r="MG189" s="529"/>
      <c r="MH189" s="529"/>
      <c r="MI189" s="529"/>
      <c r="MJ189" s="529"/>
      <c r="MK189" s="529"/>
      <c r="ML189" s="529"/>
      <c r="MM189" s="529"/>
      <c r="MN189" s="529"/>
      <c r="MO189" s="529"/>
      <c r="MP189" s="529"/>
      <c r="MQ189" s="529"/>
      <c r="MR189" s="529"/>
      <c r="MS189" s="529"/>
      <c r="MT189" s="529"/>
      <c r="MU189" s="529"/>
      <c r="MV189" s="529"/>
      <c r="MW189" s="529"/>
      <c r="MX189" s="529"/>
      <c r="MY189" s="529"/>
      <c r="MZ189" s="529"/>
      <c r="NA189" s="529"/>
      <c r="NB189" s="529"/>
      <c r="NC189" s="529"/>
      <c r="ND189" s="529"/>
      <c r="NE189" s="529"/>
      <c r="NF189" s="529"/>
      <c r="NG189" s="529"/>
      <c r="NH189" s="529"/>
      <c r="NI189" s="529"/>
      <c r="NJ189" s="529"/>
      <c r="NK189" s="529"/>
      <c r="NL189" s="529"/>
      <c r="NM189" s="529"/>
      <c r="NN189" s="529"/>
      <c r="NO189" s="529"/>
      <c r="NP189" s="529"/>
      <c r="NQ189" s="529"/>
      <c r="NR189" s="529"/>
      <c r="NS189" s="529"/>
      <c r="NT189" s="529"/>
      <c r="NU189" s="529"/>
      <c r="NV189" s="529"/>
      <c r="NW189" s="529"/>
      <c r="NX189" s="529"/>
      <c r="NY189" s="529"/>
      <c r="NZ189" s="529"/>
      <c r="OA189" s="529"/>
      <c r="OB189" s="529"/>
      <c r="OC189" s="529"/>
      <c r="OD189" s="529"/>
      <c r="OE189" s="529"/>
      <c r="OF189" s="529"/>
      <c r="OG189" s="529"/>
      <c r="OH189" s="529"/>
      <c r="OI189" s="529"/>
      <c r="OJ189" s="529"/>
      <c r="OK189" s="529"/>
      <c r="OL189" s="529"/>
      <c r="OM189" s="529"/>
      <c r="ON189" s="529"/>
      <c r="OO189" s="529"/>
      <c r="OP189" s="529"/>
      <c r="OQ189" s="529"/>
      <c r="OR189" s="529"/>
      <c r="OS189" s="529"/>
      <c r="OT189" s="529"/>
      <c r="OU189" s="529"/>
      <c r="OV189" s="529"/>
      <c r="OW189" s="529"/>
      <c r="OX189" s="529"/>
      <c r="OY189" s="529"/>
      <c r="OZ189" s="529"/>
      <c r="PA189" s="529"/>
      <c r="PB189" s="529"/>
      <c r="PC189" s="529"/>
      <c r="PD189" s="529"/>
      <c r="PE189" s="529"/>
      <c r="PF189" s="529"/>
      <c r="PG189" s="529"/>
      <c r="PH189" s="529"/>
      <c r="PI189" s="529"/>
      <c r="PJ189" s="529"/>
      <c r="PK189" s="529"/>
      <c r="PL189" s="529"/>
      <c r="PM189" s="529"/>
      <c r="PN189" s="529"/>
      <c r="PO189" s="529"/>
      <c r="PP189" s="529"/>
      <c r="PQ189" s="529"/>
      <c r="PR189" s="529"/>
      <c r="PS189" s="529"/>
      <c r="PT189" s="529"/>
      <c r="PU189" s="529"/>
      <c r="PV189" s="529"/>
      <c r="PW189" s="529"/>
      <c r="PX189" s="529"/>
      <c r="PY189" s="529"/>
      <c r="PZ189" s="529"/>
      <c r="QA189" s="529"/>
      <c r="QB189" s="529"/>
      <c r="QC189" s="529"/>
      <c r="QD189" s="529"/>
      <c r="QE189" s="529"/>
      <c r="QF189" s="529"/>
      <c r="QG189" s="529"/>
      <c r="QH189" s="529"/>
      <c r="QI189" s="529"/>
      <c r="QJ189" s="529"/>
      <c r="QK189" s="529"/>
      <c r="QL189" s="529"/>
      <c r="QM189" s="529"/>
      <c r="QN189" s="529"/>
      <c r="QO189" s="529"/>
      <c r="QP189" s="529"/>
      <c r="QQ189" s="529"/>
      <c r="QR189" s="529"/>
      <c r="QS189" s="529"/>
      <c r="QT189" s="529"/>
      <c r="QU189" s="529"/>
      <c r="QV189" s="529"/>
      <c r="QW189" s="529"/>
      <c r="QX189" s="529"/>
      <c r="QY189" s="529"/>
      <c r="QZ189" s="529"/>
      <c r="RA189" s="529"/>
      <c r="RB189" s="529"/>
      <c r="RC189" s="529"/>
      <c r="RD189" s="529"/>
      <c r="RE189" s="529"/>
      <c r="RF189" s="529"/>
      <c r="RG189" s="529"/>
      <c r="RH189" s="529"/>
      <c r="RI189" s="529"/>
      <c r="RJ189" s="529"/>
      <c r="RK189" s="529"/>
      <c r="RL189" s="529"/>
      <c r="RM189" s="529"/>
      <c r="RN189" s="529"/>
      <c r="RO189" s="529"/>
      <c r="RP189" s="529"/>
      <c r="RQ189" s="529"/>
      <c r="RR189" s="529"/>
      <c r="RS189" s="529"/>
      <c r="RT189" s="529"/>
      <c r="RU189" s="529"/>
      <c r="RV189" s="529"/>
      <c r="RW189" s="529"/>
      <c r="RX189" s="529"/>
      <c r="RY189" s="529"/>
      <c r="RZ189" s="529"/>
      <c r="SA189" s="529"/>
      <c r="SB189" s="529"/>
      <c r="SC189" s="529"/>
      <c r="SD189" s="529"/>
      <c r="SE189" s="529"/>
      <c r="SF189" s="529"/>
      <c r="SG189" s="529"/>
      <c r="SH189" s="529"/>
      <c r="SI189" s="529"/>
      <c r="SJ189" s="529"/>
      <c r="SK189" s="529"/>
      <c r="SL189" s="529"/>
      <c r="SM189" s="529"/>
      <c r="SN189" s="529"/>
      <c r="SO189" s="529"/>
      <c r="SP189" s="529"/>
      <c r="SQ189" s="529"/>
      <c r="SR189" s="529"/>
      <c r="SS189" s="529"/>
      <c r="ST189" s="529"/>
      <c r="SU189" s="529"/>
      <c r="SV189" s="529"/>
      <c r="SW189" s="529"/>
      <c r="SX189" s="529"/>
      <c r="SY189" s="529"/>
      <c r="SZ189" s="529"/>
      <c r="TA189" s="529"/>
      <c r="TB189" s="529"/>
      <c r="TC189" s="529"/>
      <c r="TD189" s="529"/>
      <c r="TE189" s="529"/>
      <c r="TF189" s="529"/>
      <c r="TG189" s="529"/>
      <c r="TH189" s="529"/>
      <c r="TI189" s="529"/>
      <c r="TJ189" s="529"/>
      <c r="TK189" s="529"/>
      <c r="TL189" s="529"/>
      <c r="TM189" s="529"/>
      <c r="TN189" s="529"/>
      <c r="TO189" s="529"/>
      <c r="TP189" s="529"/>
      <c r="TQ189" s="529"/>
      <c r="TR189" s="529"/>
      <c r="TS189" s="529"/>
      <c r="TT189" s="529"/>
      <c r="TU189" s="529"/>
      <c r="TV189" s="529"/>
      <c r="TW189" s="529"/>
      <c r="TX189" s="529"/>
      <c r="TY189" s="529"/>
      <c r="TZ189" s="529"/>
      <c r="UA189" s="529"/>
      <c r="UB189" s="529"/>
      <c r="UC189" s="529"/>
      <c r="UD189" s="529"/>
      <c r="UE189" s="529"/>
      <c r="UF189" s="529"/>
      <c r="UG189" s="529"/>
      <c r="UH189" s="529"/>
      <c r="UI189" s="529"/>
      <c r="UJ189" s="529"/>
      <c r="UK189" s="529"/>
      <c r="UL189" s="529"/>
      <c r="UM189" s="529"/>
      <c r="UN189" s="529"/>
      <c r="UO189" s="529"/>
      <c r="UP189" s="529"/>
      <c r="UQ189" s="529"/>
      <c r="UR189" s="529"/>
      <c r="US189" s="529"/>
      <c r="UT189" s="529"/>
      <c r="UU189" s="529"/>
      <c r="UV189" s="529"/>
      <c r="UW189" s="529"/>
      <c r="UX189" s="529"/>
      <c r="UY189" s="529"/>
      <c r="UZ189" s="529"/>
      <c r="VA189" s="529"/>
      <c r="VB189" s="529"/>
      <c r="VC189" s="529"/>
      <c r="VD189" s="529"/>
      <c r="VE189" s="529"/>
      <c r="VF189" s="529"/>
      <c r="VG189" s="529"/>
      <c r="VH189" s="529"/>
      <c r="VI189" s="529"/>
      <c r="VJ189" s="529"/>
      <c r="VK189" s="529"/>
      <c r="VL189" s="529"/>
      <c r="VM189" s="529"/>
      <c r="VN189" s="529"/>
      <c r="VO189" s="529"/>
      <c r="VP189" s="529"/>
      <c r="VQ189" s="529"/>
      <c r="VR189" s="529"/>
      <c r="VS189" s="529"/>
      <c r="VT189" s="529"/>
      <c r="VU189" s="529"/>
      <c r="VV189" s="529"/>
      <c r="VW189" s="529"/>
      <c r="VX189" s="529"/>
      <c r="VY189" s="529"/>
      <c r="VZ189" s="529"/>
      <c r="WA189" s="529"/>
      <c r="WB189" s="529"/>
      <c r="WC189" s="529"/>
      <c r="WD189" s="529"/>
      <c r="WE189" s="529"/>
      <c r="WF189" s="529"/>
      <c r="WG189" s="529"/>
      <c r="WH189" s="529"/>
      <c r="WI189" s="529"/>
      <c r="WJ189" s="529"/>
      <c r="WK189" s="529"/>
      <c r="WL189" s="529"/>
      <c r="WM189" s="529"/>
      <c r="WN189" s="529"/>
      <c r="WO189" s="529"/>
      <c r="WP189" s="529"/>
      <c r="WQ189" s="529"/>
      <c r="WR189" s="529"/>
      <c r="WS189" s="529"/>
      <c r="WT189" s="529"/>
      <c r="WU189" s="529"/>
      <c r="WV189" s="529"/>
      <c r="WW189" s="529"/>
      <c r="WX189" s="529"/>
      <c r="WY189" s="529"/>
      <c r="WZ189" s="529"/>
      <c r="XA189" s="529"/>
      <c r="XB189" s="529"/>
      <c r="XC189" s="529"/>
      <c r="XD189" s="529"/>
      <c r="XE189" s="529"/>
      <c r="XF189" s="529"/>
      <c r="XG189" s="529"/>
      <c r="XH189" s="529"/>
      <c r="XI189" s="529"/>
      <c r="XJ189" s="529"/>
      <c r="XK189" s="529"/>
      <c r="XL189" s="529"/>
      <c r="XM189" s="529"/>
      <c r="XN189" s="529"/>
      <c r="XO189" s="529"/>
      <c r="XP189" s="529"/>
      <c r="XQ189" s="529"/>
      <c r="XR189" s="529"/>
      <c r="XS189" s="529"/>
      <c r="XT189" s="529"/>
      <c r="XU189" s="529"/>
      <c r="XV189" s="529"/>
      <c r="XW189" s="529"/>
      <c r="XX189" s="529"/>
      <c r="XY189" s="529"/>
      <c r="XZ189" s="529"/>
      <c r="YA189" s="529"/>
      <c r="YB189" s="529"/>
      <c r="YC189" s="529"/>
      <c r="YD189" s="529"/>
      <c r="YE189" s="529"/>
      <c r="YF189" s="529"/>
      <c r="YG189" s="529"/>
      <c r="YH189" s="529"/>
      <c r="YI189" s="529"/>
      <c r="YJ189" s="529"/>
      <c r="YK189" s="529"/>
      <c r="YL189" s="529"/>
      <c r="YM189" s="529"/>
      <c r="YN189" s="529"/>
      <c r="YO189" s="529"/>
      <c r="YP189" s="529"/>
      <c r="YQ189" s="529"/>
      <c r="YR189" s="529"/>
      <c r="YS189" s="529"/>
      <c r="YT189" s="529"/>
      <c r="YU189" s="529"/>
      <c r="YV189" s="529"/>
      <c r="YW189" s="529"/>
      <c r="YX189" s="529"/>
      <c r="YY189" s="529"/>
      <c r="YZ189" s="529"/>
      <c r="ZA189" s="529"/>
      <c r="ZB189" s="529"/>
      <c r="ZC189" s="529"/>
      <c r="ZD189" s="529"/>
      <c r="ZE189" s="529"/>
      <c r="ZF189" s="529"/>
      <c r="ZG189" s="529"/>
      <c r="ZH189" s="529"/>
      <c r="ZI189" s="529"/>
      <c r="ZJ189" s="529"/>
      <c r="ZK189" s="529"/>
      <c r="ZL189" s="529"/>
      <c r="ZM189" s="529"/>
      <c r="ZN189" s="529"/>
      <c r="ZO189" s="529"/>
      <c r="ZP189" s="529"/>
      <c r="ZQ189" s="529"/>
      <c r="ZR189" s="529"/>
      <c r="ZS189" s="529"/>
      <c r="ZT189" s="529"/>
      <c r="ZU189" s="529"/>
      <c r="ZV189" s="529"/>
      <c r="ZW189" s="529"/>
      <c r="ZX189" s="529"/>
      <c r="ZY189" s="529"/>
      <c r="ZZ189" s="529"/>
      <c r="AAA189" s="529"/>
      <c r="AAB189" s="529"/>
      <c r="AAC189" s="529"/>
      <c r="AAD189" s="529"/>
      <c r="AAE189" s="529"/>
      <c r="AAF189" s="529"/>
      <c r="AAG189" s="529"/>
      <c r="AAH189" s="529"/>
      <c r="AAI189" s="529"/>
      <c r="AAJ189" s="529"/>
      <c r="AAK189" s="529"/>
      <c r="AAL189" s="529"/>
      <c r="AAM189" s="529"/>
      <c r="AAN189" s="529"/>
      <c r="AAO189" s="529"/>
      <c r="AAP189" s="529"/>
      <c r="AAQ189" s="529"/>
      <c r="AAR189" s="529"/>
      <c r="AAS189" s="529"/>
      <c r="AAT189" s="529"/>
      <c r="AAU189" s="529"/>
      <c r="AAV189" s="529"/>
      <c r="AAW189" s="529"/>
      <c r="AAX189" s="529"/>
      <c r="AAY189" s="529"/>
      <c r="AAZ189" s="529"/>
      <c r="ABA189" s="529"/>
      <c r="ABB189" s="529"/>
      <c r="ABC189" s="529"/>
      <c r="ABD189" s="529"/>
      <c r="ABE189" s="529"/>
      <c r="ABF189" s="529"/>
      <c r="ABG189" s="529"/>
      <c r="ABH189" s="529"/>
      <c r="ABI189" s="529"/>
      <c r="ABJ189" s="529"/>
      <c r="ABK189" s="529"/>
      <c r="ABL189" s="529"/>
      <c r="ABM189" s="529"/>
      <c r="ABN189" s="529"/>
      <c r="ABO189" s="529"/>
      <c r="ABP189" s="529"/>
      <c r="ABQ189" s="529"/>
      <c r="ABR189" s="529"/>
      <c r="ABS189" s="529"/>
      <c r="ABT189" s="529"/>
      <c r="ABU189" s="529"/>
      <c r="ABV189" s="529"/>
      <c r="ABW189" s="529"/>
      <c r="ABX189" s="529"/>
      <c r="ABY189" s="529"/>
      <c r="ABZ189" s="529"/>
      <c r="ACA189" s="529"/>
      <c r="ACB189" s="529"/>
      <c r="ACC189" s="529"/>
      <c r="ACD189" s="529"/>
      <c r="ACE189" s="529"/>
      <c r="ACF189" s="529"/>
      <c r="ACG189" s="529"/>
      <c r="ACH189" s="529"/>
      <c r="ACI189" s="529"/>
      <c r="ACJ189" s="529"/>
      <c r="ACK189" s="529"/>
      <c r="ACL189" s="529"/>
      <c r="ACM189" s="529"/>
      <c r="ACN189" s="529"/>
      <c r="ACO189" s="529"/>
      <c r="ACP189" s="529"/>
      <c r="ACQ189" s="529"/>
      <c r="ACR189" s="529"/>
      <c r="ACS189" s="529"/>
      <c r="ACT189" s="529"/>
      <c r="ACU189" s="529"/>
      <c r="ACV189" s="529"/>
      <c r="ACW189" s="529"/>
      <c r="ACX189" s="529"/>
      <c r="ACY189" s="529"/>
      <c r="ACZ189" s="529"/>
      <c r="ADA189" s="529"/>
      <c r="ADB189" s="529"/>
      <c r="ADC189" s="529"/>
      <c r="ADD189" s="529"/>
      <c r="ADE189" s="529"/>
      <c r="ADF189" s="529"/>
      <c r="ADG189" s="529"/>
      <c r="ADH189" s="529"/>
      <c r="ADI189" s="529"/>
      <c r="ADJ189" s="529"/>
      <c r="ADK189" s="529"/>
      <c r="ADL189" s="529"/>
      <c r="ADM189" s="529"/>
      <c r="ADN189" s="529"/>
      <c r="ADO189" s="529"/>
      <c r="ADP189" s="529"/>
      <c r="ADQ189" s="529"/>
      <c r="ADR189" s="529"/>
      <c r="ADS189" s="529"/>
      <c r="ADT189" s="529"/>
      <c r="ADU189" s="529"/>
      <c r="ADV189" s="529"/>
      <c r="ADW189" s="529"/>
      <c r="ADX189" s="529"/>
      <c r="ADY189" s="529"/>
      <c r="ADZ189" s="529"/>
      <c r="AEA189" s="529"/>
      <c r="AEB189" s="529"/>
      <c r="AEC189" s="529"/>
      <c r="AED189" s="529"/>
      <c r="AEE189" s="529"/>
      <c r="AEF189" s="529"/>
      <c r="AEG189" s="529"/>
      <c r="AEH189" s="529"/>
      <c r="AEI189" s="529"/>
      <c r="AEJ189" s="529"/>
      <c r="AEK189" s="529"/>
      <c r="AEL189" s="529"/>
      <c r="AEM189" s="529"/>
      <c r="AEN189" s="529"/>
      <c r="AEO189" s="529"/>
      <c r="AEP189" s="529"/>
      <c r="AEQ189" s="529"/>
      <c r="AER189" s="529"/>
      <c r="AES189" s="529"/>
      <c r="AET189" s="529"/>
      <c r="AEU189" s="529"/>
      <c r="AEV189" s="529"/>
      <c r="AEW189" s="529"/>
      <c r="AEX189" s="529"/>
      <c r="AEY189" s="529"/>
      <c r="AEZ189" s="529"/>
      <c r="AFA189" s="529"/>
      <c r="AFB189" s="529"/>
      <c r="AFC189" s="529"/>
      <c r="AFD189" s="529"/>
      <c r="AFE189" s="529"/>
      <c r="AFF189" s="529"/>
      <c r="AFG189" s="529"/>
      <c r="AFH189" s="529"/>
      <c r="AFI189" s="529"/>
      <c r="AFJ189" s="529"/>
      <c r="AFK189" s="529"/>
      <c r="AFL189" s="529"/>
      <c r="AFM189" s="529"/>
      <c r="AFN189" s="529"/>
      <c r="AFO189" s="529"/>
      <c r="AFP189" s="529"/>
      <c r="AFQ189" s="529"/>
      <c r="AFR189" s="529"/>
      <c r="AFS189" s="529"/>
      <c r="AFT189" s="529"/>
      <c r="AFU189" s="529"/>
      <c r="AFV189" s="529"/>
      <c r="AFW189" s="529"/>
      <c r="AFX189" s="529"/>
      <c r="AFY189" s="529"/>
      <c r="AFZ189" s="529"/>
      <c r="AGA189" s="529"/>
      <c r="AGB189" s="529"/>
      <c r="AGC189" s="529"/>
      <c r="AGD189" s="529"/>
      <c r="AGE189" s="529"/>
      <c r="AGF189" s="529"/>
      <c r="AGG189" s="529"/>
      <c r="AGH189" s="529"/>
      <c r="AGI189" s="529"/>
      <c r="AGJ189" s="529"/>
      <c r="AGK189" s="529"/>
      <c r="AGL189" s="529"/>
      <c r="AGM189" s="529"/>
      <c r="AGN189" s="529"/>
      <c r="AGO189" s="529"/>
      <c r="AGP189" s="529"/>
      <c r="AGQ189" s="529"/>
      <c r="AGR189" s="529"/>
      <c r="AGS189" s="529"/>
      <c r="AGT189" s="529"/>
      <c r="AGU189" s="529"/>
      <c r="AGV189" s="529"/>
      <c r="AGW189" s="529"/>
      <c r="AGX189" s="529"/>
      <c r="AGY189" s="529"/>
      <c r="AGZ189" s="529"/>
      <c r="AHA189" s="529"/>
      <c r="AHB189" s="529"/>
      <c r="AHC189" s="529"/>
      <c r="AHD189" s="529"/>
      <c r="AHE189" s="529"/>
      <c r="AHF189" s="529"/>
      <c r="AHG189" s="529"/>
      <c r="AHH189" s="529"/>
      <c r="AHI189" s="529"/>
      <c r="AHJ189" s="529"/>
      <c r="AHK189" s="529"/>
      <c r="AHL189" s="529"/>
      <c r="AHM189" s="529"/>
      <c r="AHN189" s="529"/>
      <c r="AHO189" s="529"/>
      <c r="AHP189" s="529"/>
      <c r="AHQ189" s="529"/>
      <c r="AHR189" s="529"/>
      <c r="AHS189" s="529"/>
      <c r="AHT189" s="529"/>
      <c r="AHU189" s="529"/>
      <c r="AHV189" s="529"/>
      <c r="AHW189" s="529"/>
      <c r="AHX189" s="529"/>
      <c r="AHY189" s="529"/>
      <c r="AHZ189" s="529"/>
      <c r="AIA189" s="529"/>
      <c r="AIB189" s="529"/>
      <c r="AIC189" s="529"/>
      <c r="AID189" s="529"/>
      <c r="AIE189" s="529"/>
      <c r="AIF189" s="529"/>
      <c r="AIG189" s="529"/>
      <c r="AIH189" s="529"/>
      <c r="AII189" s="529"/>
      <c r="AIJ189" s="529"/>
      <c r="AIK189" s="529"/>
      <c r="AIL189" s="529"/>
      <c r="AIM189" s="529"/>
      <c r="AIN189" s="529"/>
      <c r="AIO189" s="529"/>
      <c r="AIP189" s="529"/>
      <c r="AIQ189" s="529"/>
      <c r="AIR189" s="529"/>
      <c r="AIS189" s="529"/>
      <c r="AIT189" s="529"/>
      <c r="AIU189" s="529"/>
      <c r="AIV189" s="529"/>
      <c r="AIW189" s="529"/>
      <c r="AIX189" s="529"/>
      <c r="AIY189" s="529"/>
      <c r="AIZ189" s="529"/>
      <c r="AJA189" s="529"/>
      <c r="AJB189" s="529"/>
      <c r="AJC189" s="529"/>
      <c r="AJD189" s="529"/>
      <c r="AJE189" s="529"/>
      <c r="AJF189" s="529"/>
      <c r="AJG189" s="529"/>
      <c r="AJH189" s="529"/>
      <c r="AJI189" s="529"/>
      <c r="AJJ189" s="529"/>
      <c r="AJK189" s="529"/>
      <c r="AJL189" s="529"/>
      <c r="AJM189" s="529"/>
      <c r="AJN189" s="529"/>
      <c r="AJO189" s="529"/>
      <c r="AJP189" s="529"/>
      <c r="AJQ189" s="529"/>
      <c r="AJR189" s="529"/>
      <c r="AJS189" s="529"/>
      <c r="AJT189" s="529"/>
      <c r="AJU189" s="529"/>
      <c r="AJV189" s="529"/>
      <c r="AJW189" s="529"/>
      <c r="AJX189" s="529"/>
      <c r="AJY189" s="529"/>
      <c r="AJZ189" s="529"/>
      <c r="AKA189" s="529"/>
      <c r="AKB189" s="529"/>
      <c r="AKC189" s="529"/>
      <c r="AKD189" s="529"/>
      <c r="AKE189" s="529"/>
      <c r="AKF189" s="529"/>
      <c r="AKG189" s="529"/>
      <c r="AKH189" s="529"/>
      <c r="AKI189" s="529"/>
      <c r="AKJ189" s="529"/>
      <c r="AKK189" s="529"/>
      <c r="AKL189" s="529"/>
      <c r="AKM189" s="529"/>
      <c r="AKN189" s="529"/>
      <c r="AKO189" s="529"/>
      <c r="AKP189" s="529"/>
      <c r="AKQ189" s="529"/>
      <c r="AKR189" s="529"/>
      <c r="AKS189" s="529"/>
      <c r="AKT189" s="529"/>
      <c r="AKU189" s="529"/>
      <c r="AKV189" s="529"/>
      <c r="AKW189" s="529"/>
      <c r="AKX189" s="529"/>
      <c r="AKY189" s="529"/>
      <c r="AKZ189" s="529"/>
      <c r="ALA189" s="529"/>
      <c r="ALB189" s="529"/>
      <c r="ALC189" s="529"/>
      <c r="ALD189" s="529"/>
      <c r="ALE189" s="529"/>
      <c r="ALF189" s="529"/>
      <c r="ALG189" s="529"/>
      <c r="ALH189" s="529"/>
      <c r="ALI189" s="529"/>
      <c r="ALJ189" s="529"/>
      <c r="ALK189" s="529"/>
      <c r="ALL189" s="529"/>
      <c r="ALM189" s="529"/>
      <c r="ALN189" s="529"/>
      <c r="ALO189" s="529"/>
      <c r="ALP189" s="529"/>
      <c r="ALQ189" s="529"/>
      <c r="ALR189" s="529"/>
      <c r="ALS189" s="529"/>
      <c r="ALT189" s="529"/>
      <c r="ALU189" s="529"/>
      <c r="ALV189" s="529"/>
      <c r="ALW189" s="529"/>
      <c r="ALX189" s="529"/>
      <c r="ALY189" s="529"/>
      <c r="ALZ189" s="529"/>
      <c r="AMA189" s="529"/>
      <c r="AMB189" s="529"/>
      <c r="AMC189" s="529"/>
      <c r="AMD189" s="529"/>
      <c r="AME189" s="529"/>
      <c r="AMF189" s="529"/>
      <c r="AMG189" s="529"/>
      <c r="AMH189" s="529"/>
      <c r="AMI189" s="529"/>
      <c r="AMJ189" s="529"/>
      <c r="AMK189" s="529"/>
      <c r="AML189" s="529"/>
      <c r="AMM189" s="529"/>
      <c r="AMN189" s="529"/>
      <c r="AMO189" s="529"/>
      <c r="AMP189" s="529"/>
      <c r="AMQ189" s="529"/>
      <c r="AMR189" s="529"/>
      <c r="AMS189" s="529"/>
      <c r="AMT189" s="529"/>
      <c r="AMU189" s="529"/>
      <c r="AMV189" s="529"/>
      <c r="AMW189" s="529"/>
      <c r="AMX189" s="529"/>
      <c r="AMY189" s="529"/>
      <c r="AMZ189" s="529"/>
      <c r="ANA189" s="529"/>
      <c r="ANB189" s="529"/>
      <c r="ANC189" s="529"/>
      <c r="AND189" s="529"/>
      <c r="ANE189" s="529"/>
      <c r="ANF189" s="529"/>
      <c r="ANG189" s="529"/>
      <c r="ANH189" s="529"/>
      <c r="ANI189" s="529"/>
      <c r="ANJ189" s="529"/>
      <c r="ANK189" s="529"/>
      <c r="ANL189" s="529"/>
      <c r="ANM189" s="529"/>
      <c r="ANN189" s="529"/>
      <c r="ANO189" s="529"/>
      <c r="ANP189" s="529"/>
      <c r="ANQ189" s="529"/>
      <c r="ANR189" s="529"/>
      <c r="ANS189" s="529"/>
      <c r="ANT189" s="529"/>
      <c r="ANU189" s="529"/>
      <c r="ANV189" s="529"/>
      <c r="ANW189" s="529"/>
      <c r="ANX189" s="529"/>
      <c r="ANY189" s="529"/>
      <c r="ANZ189" s="529"/>
      <c r="AOA189" s="529"/>
      <c r="AOB189" s="529"/>
      <c r="AOC189" s="529"/>
      <c r="AOD189" s="529"/>
      <c r="AOE189" s="529"/>
      <c r="AOF189" s="529"/>
      <c r="AOG189" s="529"/>
      <c r="AOH189" s="529"/>
      <c r="AOI189" s="529"/>
      <c r="AOJ189" s="529"/>
      <c r="AOK189" s="529"/>
      <c r="AOL189" s="529"/>
      <c r="AOM189" s="529"/>
      <c r="AON189" s="529"/>
      <c r="AOO189" s="529"/>
      <c r="AOP189" s="529"/>
      <c r="AOQ189" s="529"/>
      <c r="AOR189" s="529"/>
      <c r="AOS189" s="529"/>
      <c r="AOT189" s="529"/>
      <c r="AOU189" s="529"/>
      <c r="AOV189" s="529"/>
      <c r="AOW189" s="529"/>
      <c r="AOX189" s="529"/>
      <c r="AOY189" s="529"/>
      <c r="AOZ189" s="529"/>
      <c r="APA189" s="529"/>
      <c r="APB189" s="529"/>
      <c r="APC189" s="529"/>
      <c r="APD189" s="529"/>
      <c r="APE189" s="529"/>
      <c r="APF189" s="529"/>
      <c r="APG189" s="529"/>
      <c r="APH189" s="529"/>
      <c r="API189" s="529"/>
      <c r="APJ189" s="529"/>
      <c r="APK189" s="529"/>
      <c r="APL189" s="529"/>
      <c r="APM189" s="529"/>
      <c r="APN189" s="529"/>
      <c r="APO189" s="529"/>
      <c r="APP189" s="529"/>
      <c r="APQ189" s="529"/>
      <c r="APR189" s="529"/>
      <c r="APS189" s="529"/>
      <c r="APT189" s="529"/>
      <c r="APU189" s="529"/>
      <c r="APV189" s="529"/>
      <c r="APW189" s="529"/>
      <c r="APX189" s="529"/>
      <c r="APY189" s="529"/>
      <c r="APZ189" s="529"/>
      <c r="AQA189" s="529"/>
      <c r="AQB189" s="529"/>
      <c r="AQC189" s="529"/>
      <c r="AQD189" s="529"/>
      <c r="AQE189" s="529"/>
      <c r="AQF189" s="529"/>
      <c r="AQG189" s="529"/>
      <c r="AQH189" s="529"/>
      <c r="AQI189" s="529"/>
      <c r="AQJ189" s="529"/>
      <c r="AQK189" s="529"/>
      <c r="AQL189" s="529"/>
      <c r="AQM189" s="529"/>
      <c r="AQN189" s="529"/>
      <c r="AQO189" s="529"/>
      <c r="AQP189" s="529"/>
      <c r="AQQ189" s="529"/>
      <c r="AQR189" s="529"/>
      <c r="AQS189" s="529"/>
      <c r="AQT189" s="529"/>
      <c r="AQU189" s="529"/>
      <c r="AQV189" s="529"/>
      <c r="AQW189" s="529"/>
      <c r="AQX189" s="529"/>
      <c r="AQY189" s="529"/>
      <c r="AQZ189" s="529"/>
      <c r="ARA189" s="529"/>
      <c r="ARB189" s="529"/>
      <c r="ARC189" s="529"/>
      <c r="ARD189" s="529"/>
      <c r="ARE189" s="529"/>
      <c r="ARF189" s="529"/>
      <c r="ARG189" s="529"/>
      <c r="ARH189" s="529"/>
      <c r="ARI189" s="529"/>
      <c r="ARJ189" s="529"/>
      <c r="ARK189" s="529"/>
      <c r="ARL189" s="529"/>
      <c r="ARM189" s="529"/>
      <c r="ARN189" s="529"/>
      <c r="ARO189" s="529"/>
      <c r="ARP189" s="529"/>
      <c r="ARQ189" s="529"/>
      <c r="ARR189" s="529"/>
      <c r="ARS189" s="529"/>
      <c r="ART189" s="529"/>
      <c r="ARU189" s="529"/>
      <c r="ARV189" s="529"/>
      <c r="ARW189" s="529"/>
      <c r="ARX189" s="529"/>
      <c r="ARY189" s="529"/>
      <c r="ARZ189" s="529"/>
      <c r="ASA189" s="529"/>
      <c r="ASB189" s="529"/>
      <c r="ASC189" s="529"/>
      <c r="ASD189" s="529"/>
      <c r="ASE189" s="529"/>
      <c r="ASF189" s="529"/>
      <c r="ASG189" s="529"/>
      <c r="ASH189" s="529"/>
      <c r="ASI189" s="529"/>
      <c r="ASJ189" s="529"/>
      <c r="ASK189" s="529"/>
      <c r="ASL189" s="529"/>
      <c r="ASM189" s="529"/>
      <c r="ASN189" s="529"/>
      <c r="ASO189" s="529"/>
      <c r="ASP189" s="529"/>
      <c r="ASQ189" s="529"/>
      <c r="ASR189" s="529"/>
      <c r="ASS189" s="529"/>
      <c r="AST189" s="529"/>
      <c r="ASU189" s="529"/>
      <c r="ASV189" s="529"/>
      <c r="ASW189" s="529"/>
      <c r="ASX189" s="529"/>
      <c r="ASY189" s="529"/>
      <c r="ASZ189" s="529"/>
      <c r="ATA189" s="529"/>
      <c r="ATB189" s="529"/>
      <c r="ATC189" s="529"/>
      <c r="ATD189" s="529"/>
      <c r="ATE189" s="529"/>
      <c r="ATF189" s="529"/>
      <c r="ATG189" s="529"/>
      <c r="ATH189" s="529"/>
      <c r="ATI189" s="529"/>
      <c r="ATJ189" s="529"/>
      <c r="ATK189" s="529"/>
      <c r="ATL189" s="529"/>
      <c r="ATM189" s="529"/>
      <c r="ATN189" s="529"/>
      <c r="ATO189" s="529"/>
      <c r="ATP189" s="529"/>
      <c r="ATQ189" s="529"/>
      <c r="ATR189" s="529"/>
      <c r="ATS189" s="529"/>
      <c r="ATT189" s="529"/>
      <c r="ATU189" s="529"/>
      <c r="ATV189" s="529"/>
      <c r="ATW189" s="529"/>
      <c r="ATX189" s="529"/>
      <c r="ATY189" s="529"/>
      <c r="ATZ189" s="529"/>
      <c r="AUA189" s="529"/>
      <c r="AUB189" s="529"/>
      <c r="AUC189" s="529"/>
      <c r="AUD189" s="529"/>
      <c r="AUE189" s="529"/>
      <c r="AUF189" s="529"/>
      <c r="AUG189" s="529"/>
      <c r="AUH189" s="529"/>
      <c r="AUI189" s="529"/>
      <c r="AUJ189" s="529"/>
      <c r="AUK189" s="529"/>
      <c r="AUL189" s="529"/>
      <c r="AUM189" s="529"/>
      <c r="AUN189" s="529"/>
      <c r="AUO189" s="529"/>
      <c r="AUP189" s="529"/>
      <c r="AUQ189" s="529"/>
      <c r="AUR189" s="529"/>
      <c r="AUS189" s="529"/>
      <c r="AUT189" s="529"/>
      <c r="AUU189" s="529"/>
      <c r="AUV189" s="529"/>
      <c r="AUW189" s="529"/>
      <c r="AUX189" s="529"/>
      <c r="AUY189" s="529"/>
      <c r="AUZ189" s="529"/>
      <c r="AVA189" s="529"/>
      <c r="AVB189" s="529"/>
      <c r="AVC189" s="529"/>
      <c r="AVD189" s="529"/>
      <c r="AVE189" s="529"/>
      <c r="AVF189" s="529"/>
      <c r="AVG189" s="529"/>
      <c r="AVH189" s="529"/>
      <c r="AVI189" s="529"/>
      <c r="AVJ189" s="529"/>
      <c r="AVK189" s="529"/>
      <c r="AVL189" s="529"/>
      <c r="AVM189" s="529"/>
      <c r="AVN189" s="529"/>
      <c r="AVO189" s="529"/>
      <c r="AVP189" s="529"/>
      <c r="AVQ189" s="529"/>
      <c r="AVR189" s="529"/>
      <c r="AVS189" s="529"/>
      <c r="AVT189" s="529"/>
      <c r="AVU189" s="529"/>
      <c r="AVV189" s="529"/>
      <c r="AVW189" s="529"/>
      <c r="AVX189" s="529"/>
      <c r="AVY189" s="529"/>
      <c r="AVZ189" s="529"/>
      <c r="AWA189" s="529"/>
      <c r="AWB189" s="529"/>
      <c r="AWC189" s="529"/>
      <c r="AWD189" s="529"/>
      <c r="AWE189" s="529"/>
      <c r="AWF189" s="529"/>
      <c r="AWG189" s="529"/>
      <c r="AWH189" s="529"/>
      <c r="AWI189" s="529"/>
      <c r="AWJ189" s="529"/>
      <c r="AWK189" s="529"/>
      <c r="AWL189" s="529"/>
      <c r="AWM189" s="529"/>
      <c r="AWN189" s="529"/>
      <c r="AWO189" s="529"/>
      <c r="AWP189" s="529"/>
      <c r="AWQ189" s="529"/>
      <c r="AWR189" s="529"/>
      <c r="AWS189" s="529"/>
      <c r="AWT189" s="529"/>
      <c r="AWU189" s="529"/>
      <c r="AWV189" s="529"/>
      <c r="AWW189" s="529"/>
      <c r="AWX189" s="529"/>
      <c r="AWY189" s="529"/>
      <c r="AWZ189" s="529"/>
      <c r="AXA189" s="529"/>
      <c r="AXB189" s="529"/>
      <c r="AXC189" s="529"/>
      <c r="AXD189" s="529"/>
      <c r="AXE189" s="529"/>
      <c r="AXF189" s="529"/>
      <c r="AXG189" s="529"/>
      <c r="AXH189" s="529"/>
      <c r="AXI189" s="529"/>
      <c r="AXJ189" s="529"/>
      <c r="AXK189" s="529"/>
      <c r="AXL189" s="529"/>
      <c r="AXM189" s="529"/>
      <c r="AXN189" s="529"/>
      <c r="AXO189" s="529"/>
      <c r="AXP189" s="529"/>
      <c r="AXQ189" s="529"/>
      <c r="AXR189" s="529"/>
      <c r="AXS189" s="529"/>
      <c r="AXT189" s="529"/>
      <c r="AXU189" s="529"/>
      <c r="AXV189" s="529"/>
      <c r="AXW189" s="529"/>
      <c r="AXX189" s="529"/>
      <c r="AXY189" s="529"/>
      <c r="AXZ189" s="529"/>
      <c r="AYA189" s="529"/>
      <c r="AYB189" s="529"/>
      <c r="AYC189" s="529"/>
      <c r="AYD189" s="529"/>
      <c r="AYE189" s="529"/>
      <c r="AYF189" s="529"/>
      <c r="AYG189" s="529"/>
      <c r="AYH189" s="529"/>
      <c r="AYI189" s="529"/>
      <c r="AYJ189" s="529"/>
      <c r="AYK189" s="529"/>
      <c r="AYL189" s="529"/>
      <c r="AYM189" s="529"/>
      <c r="AYN189" s="529"/>
      <c r="AYO189" s="529"/>
      <c r="AYP189" s="529"/>
      <c r="AYQ189" s="529"/>
      <c r="AYR189" s="529"/>
      <c r="AYS189" s="529"/>
      <c r="AYT189" s="529"/>
      <c r="AYU189" s="529"/>
      <c r="AYV189" s="529"/>
      <c r="AYW189" s="529"/>
      <c r="AYX189" s="529"/>
      <c r="AYY189" s="529"/>
      <c r="AYZ189" s="529"/>
      <c r="AZA189" s="529"/>
      <c r="AZB189" s="529"/>
      <c r="AZC189" s="529"/>
      <c r="AZD189" s="529"/>
      <c r="AZE189" s="529"/>
      <c r="AZF189" s="529"/>
      <c r="AZG189" s="529"/>
      <c r="AZH189" s="529"/>
      <c r="AZI189" s="529"/>
      <c r="AZJ189" s="529"/>
      <c r="AZK189" s="529"/>
      <c r="AZL189" s="529"/>
      <c r="AZM189" s="529"/>
      <c r="AZN189" s="529"/>
      <c r="AZO189" s="529"/>
      <c r="AZP189" s="529"/>
      <c r="AZQ189" s="529"/>
      <c r="AZR189" s="529"/>
      <c r="AZS189" s="529"/>
      <c r="AZT189" s="529"/>
      <c r="AZU189" s="529"/>
      <c r="AZV189" s="529"/>
      <c r="AZW189" s="529"/>
      <c r="AZX189" s="529"/>
      <c r="AZY189" s="529"/>
      <c r="AZZ189" s="529"/>
      <c r="BAA189" s="529"/>
      <c r="BAB189" s="529"/>
      <c r="BAC189" s="529"/>
      <c r="BAD189" s="529"/>
      <c r="BAE189" s="529"/>
      <c r="BAF189" s="529"/>
      <c r="BAG189" s="529"/>
      <c r="BAH189" s="529"/>
      <c r="BAI189" s="529"/>
      <c r="BAJ189" s="529"/>
      <c r="BAK189" s="529"/>
      <c r="BAL189" s="529"/>
      <c r="BAM189" s="529"/>
      <c r="BAN189" s="529"/>
      <c r="BAO189" s="529"/>
      <c r="BAP189" s="529"/>
      <c r="BAQ189" s="529"/>
      <c r="BAR189" s="529"/>
      <c r="BAS189" s="529"/>
      <c r="BAT189" s="529"/>
      <c r="BAU189" s="529"/>
      <c r="BAV189" s="529"/>
      <c r="BAW189" s="529"/>
      <c r="BAX189" s="529"/>
      <c r="BAY189" s="529"/>
      <c r="BAZ189" s="529"/>
      <c r="BBA189" s="529"/>
      <c r="BBB189" s="529"/>
      <c r="BBC189" s="529"/>
      <c r="BBD189" s="529"/>
      <c r="BBE189" s="529"/>
      <c r="BBF189" s="529"/>
      <c r="BBG189" s="529"/>
      <c r="BBH189" s="529"/>
      <c r="BBI189" s="529"/>
      <c r="BBJ189" s="529"/>
      <c r="BBK189" s="529"/>
      <c r="BBL189" s="529"/>
      <c r="BBM189" s="529"/>
      <c r="BBN189" s="529"/>
      <c r="BBO189" s="529"/>
      <c r="BBP189" s="529"/>
      <c r="BBQ189" s="529"/>
      <c r="BBR189" s="529"/>
      <c r="BBS189" s="529"/>
      <c r="BBT189" s="529"/>
      <c r="BBU189" s="529"/>
      <c r="BBV189" s="529"/>
      <c r="BBW189" s="529"/>
      <c r="BBX189" s="529"/>
      <c r="BBY189" s="529"/>
      <c r="BBZ189" s="529"/>
      <c r="BCA189" s="529"/>
      <c r="BCB189" s="529"/>
      <c r="BCC189" s="529"/>
      <c r="BCD189" s="529"/>
      <c r="BCE189" s="529"/>
      <c r="BCF189" s="529"/>
      <c r="BCG189" s="529"/>
      <c r="BCH189" s="529"/>
      <c r="BCI189" s="529"/>
      <c r="BCJ189" s="529"/>
      <c r="BCK189" s="529"/>
      <c r="BCL189" s="529"/>
      <c r="BCM189" s="529"/>
      <c r="BCN189" s="529"/>
      <c r="BCO189" s="529"/>
      <c r="BCP189" s="529"/>
      <c r="BCQ189" s="529"/>
      <c r="BCR189" s="529"/>
      <c r="BCS189" s="529"/>
      <c r="BCT189" s="529"/>
      <c r="BCU189" s="529"/>
      <c r="BCV189" s="529"/>
      <c r="BCW189" s="529"/>
      <c r="BCX189" s="529"/>
      <c r="BCY189" s="529"/>
      <c r="BCZ189" s="529"/>
      <c r="BDA189" s="529"/>
      <c r="BDB189" s="529"/>
      <c r="BDC189" s="529"/>
      <c r="BDD189" s="529"/>
      <c r="BDE189" s="529"/>
      <c r="BDF189" s="529"/>
      <c r="BDG189" s="529"/>
      <c r="BDH189" s="529"/>
      <c r="BDI189" s="529"/>
      <c r="BDJ189" s="529"/>
      <c r="BDK189" s="529"/>
      <c r="BDL189" s="529"/>
      <c r="BDM189" s="529"/>
      <c r="BDN189" s="529"/>
      <c r="BDO189" s="529"/>
      <c r="BDP189" s="529"/>
      <c r="BDQ189" s="529"/>
      <c r="BDR189" s="529"/>
      <c r="BDS189" s="529"/>
      <c r="BDT189" s="529"/>
      <c r="BDU189" s="529"/>
      <c r="BDV189" s="529"/>
      <c r="BDW189" s="529"/>
      <c r="BDX189" s="529"/>
      <c r="BDY189" s="529"/>
      <c r="BDZ189" s="529"/>
      <c r="BEA189" s="529"/>
      <c r="BEB189" s="529"/>
      <c r="BEC189" s="529"/>
      <c r="BED189" s="529"/>
      <c r="BEE189" s="529"/>
      <c r="BEF189" s="529"/>
      <c r="BEG189" s="529"/>
      <c r="BEH189" s="529"/>
      <c r="BEI189" s="529"/>
      <c r="BEJ189" s="529"/>
      <c r="BEK189" s="529"/>
      <c r="BEL189" s="529"/>
      <c r="BEM189" s="529"/>
      <c r="BEN189" s="529"/>
      <c r="BEO189" s="529"/>
      <c r="BEP189" s="529"/>
      <c r="BEQ189" s="529"/>
      <c r="BER189" s="529"/>
      <c r="BES189" s="529"/>
      <c r="BET189" s="529"/>
      <c r="BEU189" s="529"/>
      <c r="BEV189" s="529"/>
      <c r="BEW189" s="529"/>
      <c r="BEX189" s="529"/>
      <c r="BEY189" s="529"/>
      <c r="BEZ189" s="529"/>
      <c r="BFA189" s="529"/>
      <c r="BFB189" s="529"/>
      <c r="BFC189" s="529"/>
      <c r="BFD189" s="529"/>
      <c r="BFE189" s="529"/>
      <c r="BFF189" s="529"/>
      <c r="BFG189" s="529"/>
      <c r="BFH189" s="529"/>
      <c r="BFI189" s="529"/>
      <c r="BFJ189" s="529"/>
      <c r="BFK189" s="529"/>
      <c r="BFL189" s="529"/>
      <c r="BFM189" s="529"/>
      <c r="BFN189" s="529"/>
      <c r="BFO189" s="529"/>
      <c r="BFP189" s="529"/>
      <c r="BFQ189" s="529"/>
      <c r="BFR189" s="529"/>
      <c r="BFS189" s="529"/>
      <c r="BFT189" s="529"/>
      <c r="BFU189" s="529"/>
      <c r="BFV189" s="529"/>
      <c r="BFW189" s="529"/>
      <c r="BFX189" s="529"/>
      <c r="BFY189" s="529"/>
      <c r="BFZ189" s="529"/>
      <c r="BGA189" s="529"/>
      <c r="BGB189" s="529"/>
      <c r="BGC189" s="529"/>
      <c r="BGD189" s="529"/>
      <c r="BGE189" s="529"/>
      <c r="BGF189" s="529"/>
      <c r="BGG189" s="529"/>
      <c r="BGH189" s="529"/>
      <c r="BGI189" s="529"/>
      <c r="BGJ189" s="529"/>
      <c r="BGK189" s="529"/>
      <c r="BGL189" s="529"/>
      <c r="BGM189" s="529"/>
      <c r="BGN189" s="529"/>
      <c r="BGO189" s="529"/>
      <c r="BGP189" s="529"/>
      <c r="BGQ189" s="529"/>
      <c r="BGR189" s="529"/>
      <c r="BGS189" s="529"/>
      <c r="BGT189" s="529"/>
      <c r="BGU189" s="529"/>
      <c r="BGV189" s="529"/>
      <c r="BGW189" s="529"/>
      <c r="BGX189" s="529"/>
      <c r="BGY189" s="529"/>
      <c r="BGZ189" s="529"/>
      <c r="BHA189" s="529"/>
      <c r="BHB189" s="529"/>
      <c r="BHC189" s="529"/>
      <c r="BHD189" s="529"/>
      <c r="BHE189" s="529"/>
      <c r="BHF189" s="529"/>
      <c r="BHG189" s="529"/>
      <c r="BHH189" s="529"/>
      <c r="BHI189" s="529"/>
      <c r="BHJ189" s="529"/>
      <c r="BHK189" s="529"/>
      <c r="BHL189" s="529"/>
      <c r="BHM189" s="529"/>
      <c r="BHN189" s="529"/>
      <c r="BHO189" s="529"/>
      <c r="BHP189" s="529"/>
      <c r="BHQ189" s="529"/>
      <c r="BHR189" s="529"/>
      <c r="BHS189" s="529"/>
      <c r="BHT189" s="529"/>
      <c r="BHU189" s="529"/>
      <c r="BHV189" s="529"/>
      <c r="BHW189" s="529"/>
      <c r="BHX189" s="529"/>
      <c r="BHY189" s="529"/>
      <c r="BHZ189" s="529"/>
      <c r="BIA189" s="529"/>
      <c r="BIB189" s="529"/>
      <c r="BIC189" s="529"/>
      <c r="BID189" s="529"/>
      <c r="BIE189" s="529"/>
      <c r="BIF189" s="529"/>
      <c r="BIG189" s="529"/>
      <c r="BIH189" s="529"/>
      <c r="BII189" s="529"/>
      <c r="BIJ189" s="529"/>
      <c r="BIK189" s="529"/>
      <c r="BIL189" s="529"/>
      <c r="BIM189" s="529"/>
      <c r="BIN189" s="529"/>
      <c r="BIO189" s="529"/>
      <c r="BIP189" s="529"/>
      <c r="BIQ189" s="529"/>
      <c r="BIR189" s="529"/>
      <c r="BIS189" s="529"/>
      <c r="BIT189" s="529"/>
      <c r="BIU189" s="529"/>
      <c r="BIV189" s="529"/>
      <c r="BIW189" s="529"/>
      <c r="BIX189" s="529"/>
      <c r="BIY189" s="529"/>
      <c r="BIZ189" s="529"/>
      <c r="BJA189" s="529"/>
      <c r="BJB189" s="529"/>
      <c r="BJC189" s="529"/>
      <c r="BJD189" s="529"/>
      <c r="BJE189" s="529"/>
      <c r="BJF189" s="529"/>
      <c r="BJG189" s="529"/>
      <c r="BJH189" s="529"/>
      <c r="BJI189" s="529"/>
      <c r="BJJ189" s="529"/>
      <c r="BJK189" s="529"/>
      <c r="BJL189" s="529"/>
      <c r="BJM189" s="529"/>
      <c r="BJN189" s="529"/>
      <c r="BJO189" s="529"/>
      <c r="BJP189" s="529"/>
      <c r="BJQ189" s="529"/>
      <c r="BJR189" s="529"/>
      <c r="BJS189" s="529"/>
      <c r="BJT189" s="529"/>
      <c r="BJU189" s="529"/>
      <c r="BJV189" s="529"/>
      <c r="BJW189" s="529"/>
      <c r="BJX189" s="529"/>
      <c r="BJY189" s="529"/>
      <c r="BJZ189" s="529"/>
      <c r="BKA189" s="529"/>
      <c r="BKB189" s="529"/>
      <c r="BKC189" s="529"/>
      <c r="BKD189" s="529"/>
      <c r="BKE189" s="529"/>
      <c r="BKF189" s="529"/>
      <c r="BKG189" s="529"/>
      <c r="BKH189" s="529"/>
      <c r="BKI189" s="529"/>
      <c r="BKJ189" s="529"/>
      <c r="BKK189" s="529"/>
      <c r="BKL189" s="529"/>
      <c r="BKM189" s="529"/>
      <c r="BKN189" s="529"/>
      <c r="BKO189" s="529"/>
      <c r="BKP189" s="529"/>
      <c r="BKQ189" s="529"/>
      <c r="BKR189" s="529"/>
      <c r="BKS189" s="529"/>
      <c r="BKT189" s="529"/>
      <c r="BKU189" s="529"/>
      <c r="BKV189" s="529"/>
      <c r="BKW189" s="529"/>
      <c r="BKX189" s="529"/>
      <c r="BKY189" s="529"/>
      <c r="BKZ189" s="529"/>
      <c r="BLA189" s="529"/>
      <c r="BLB189" s="529"/>
      <c r="BLC189" s="529"/>
      <c r="BLD189" s="529"/>
      <c r="BLE189" s="529"/>
      <c r="BLF189" s="529"/>
      <c r="BLG189" s="529"/>
      <c r="BLH189" s="529"/>
      <c r="BLI189" s="529"/>
      <c r="BLJ189" s="529"/>
      <c r="BLK189" s="529"/>
      <c r="BLL189" s="529"/>
      <c r="BLM189" s="529"/>
      <c r="BLN189" s="529"/>
      <c r="BLO189" s="529"/>
      <c r="BLP189" s="529"/>
      <c r="BLQ189" s="529"/>
      <c r="BLR189" s="529"/>
      <c r="BLS189" s="529"/>
      <c r="BLT189" s="529"/>
      <c r="BLU189" s="529"/>
      <c r="BLV189" s="529"/>
      <c r="BLW189" s="529"/>
      <c r="BLX189" s="529"/>
      <c r="BLY189" s="529"/>
      <c r="BLZ189" s="529"/>
      <c r="BMA189" s="529"/>
      <c r="BMB189" s="529"/>
      <c r="BMC189" s="529"/>
      <c r="BMD189" s="529"/>
      <c r="BME189" s="529"/>
      <c r="BMF189" s="529"/>
      <c r="BMG189" s="529"/>
      <c r="BMH189" s="529"/>
      <c r="BMI189" s="529"/>
      <c r="BMJ189" s="529"/>
      <c r="BMK189" s="529"/>
      <c r="BML189" s="529"/>
      <c r="BMM189" s="529"/>
      <c r="BMN189" s="529"/>
      <c r="BMO189" s="529"/>
      <c r="BMP189" s="529"/>
      <c r="BMQ189" s="529"/>
      <c r="BMR189" s="529"/>
      <c r="BMS189" s="529"/>
      <c r="BMT189" s="529"/>
      <c r="BMU189" s="529"/>
      <c r="BMV189" s="529"/>
      <c r="BMW189" s="529"/>
      <c r="BMX189" s="529"/>
      <c r="BMY189" s="529"/>
      <c r="BMZ189" s="529"/>
      <c r="BNA189" s="529"/>
      <c r="BNB189" s="529"/>
      <c r="BNC189" s="529"/>
      <c r="BND189" s="529"/>
      <c r="BNE189" s="529"/>
      <c r="BNF189" s="529"/>
      <c r="BNG189" s="529"/>
      <c r="BNH189" s="529"/>
      <c r="BNI189" s="529"/>
      <c r="BNJ189" s="529"/>
      <c r="BNK189" s="529"/>
      <c r="BNL189" s="529"/>
      <c r="BNM189" s="529"/>
      <c r="BNN189" s="529"/>
      <c r="BNO189" s="529"/>
      <c r="BNP189" s="529"/>
      <c r="BNQ189" s="529"/>
      <c r="BNR189" s="529"/>
      <c r="BNS189" s="529"/>
      <c r="BNT189" s="529"/>
      <c r="BNU189" s="529"/>
      <c r="BNV189" s="529"/>
      <c r="BNW189" s="529"/>
      <c r="BNX189" s="529"/>
      <c r="BNY189" s="529"/>
      <c r="BNZ189" s="529"/>
      <c r="BOA189" s="529"/>
      <c r="BOB189" s="529"/>
      <c r="BOC189" s="529"/>
      <c r="BOD189" s="529"/>
      <c r="BOE189" s="529"/>
      <c r="BOF189" s="529"/>
      <c r="BOG189" s="529"/>
      <c r="BOH189" s="529"/>
      <c r="BOI189" s="529"/>
      <c r="BOJ189" s="529"/>
      <c r="BOK189" s="529"/>
      <c r="BOL189" s="529"/>
      <c r="BOM189" s="529"/>
      <c r="BON189" s="529"/>
      <c r="BOO189" s="529"/>
      <c r="BOP189" s="529"/>
      <c r="BOQ189" s="529"/>
      <c r="BOR189" s="529"/>
      <c r="BOS189" s="529"/>
      <c r="BOT189" s="529"/>
      <c r="BOU189" s="529"/>
      <c r="BOV189" s="529"/>
      <c r="BOW189" s="529"/>
      <c r="BOX189" s="529"/>
      <c r="BOY189" s="529"/>
      <c r="BOZ189" s="529"/>
      <c r="BPA189" s="529"/>
      <c r="BPB189" s="529"/>
      <c r="BPC189" s="529"/>
      <c r="BPD189" s="529"/>
      <c r="BPE189" s="529"/>
      <c r="BPF189" s="529"/>
      <c r="BPG189" s="529"/>
      <c r="BPH189" s="529"/>
      <c r="BPI189" s="529"/>
      <c r="BPJ189" s="529"/>
      <c r="BPK189" s="529"/>
      <c r="BPL189" s="529"/>
      <c r="BPM189" s="529"/>
      <c r="BPN189" s="529"/>
      <c r="BPO189" s="529"/>
      <c r="BPP189" s="529"/>
      <c r="BPQ189" s="529"/>
      <c r="BPR189" s="529"/>
      <c r="BPS189" s="529"/>
      <c r="BPT189" s="529"/>
      <c r="BPU189" s="529"/>
      <c r="BPV189" s="529"/>
      <c r="BPW189" s="529"/>
      <c r="BPX189" s="529"/>
      <c r="BPY189" s="529"/>
      <c r="BPZ189" s="529"/>
      <c r="BQA189" s="529"/>
      <c r="BQB189" s="529"/>
      <c r="BQC189" s="529"/>
      <c r="BQD189" s="529"/>
      <c r="BQE189" s="529"/>
      <c r="BQF189" s="529"/>
      <c r="BQG189" s="529"/>
      <c r="BQH189" s="529"/>
      <c r="BQI189" s="529"/>
      <c r="BQJ189" s="529"/>
      <c r="BQK189" s="529"/>
      <c r="BQL189" s="529"/>
      <c r="BQM189" s="529"/>
      <c r="BQN189" s="529"/>
      <c r="BQO189" s="529"/>
      <c r="BQP189" s="529"/>
      <c r="BQQ189" s="529"/>
      <c r="BQR189" s="529"/>
      <c r="BQS189" s="529"/>
      <c r="BQT189" s="529"/>
      <c r="BQU189" s="529"/>
      <c r="BQV189" s="529"/>
      <c r="BQW189" s="529"/>
      <c r="BQX189" s="529"/>
      <c r="BQY189" s="529"/>
      <c r="BQZ189" s="529"/>
      <c r="BRA189" s="529"/>
      <c r="BRB189" s="529"/>
      <c r="BRC189" s="529"/>
      <c r="BRD189" s="529"/>
      <c r="BRE189" s="529"/>
      <c r="BRF189" s="529"/>
      <c r="BRG189" s="529"/>
      <c r="BRH189" s="529"/>
      <c r="BRI189" s="529"/>
      <c r="BRJ189" s="529"/>
      <c r="BRK189" s="529"/>
      <c r="BRL189" s="529"/>
      <c r="BRM189" s="529"/>
      <c r="BRN189" s="529"/>
      <c r="BRO189" s="529"/>
      <c r="BRP189" s="529"/>
      <c r="BRQ189" s="529"/>
      <c r="BRR189" s="529"/>
      <c r="BRS189" s="529"/>
      <c r="BRT189" s="529"/>
      <c r="BRU189" s="529"/>
      <c r="BRV189" s="529"/>
      <c r="BRW189" s="529"/>
      <c r="BRX189" s="529"/>
      <c r="BRY189" s="529"/>
      <c r="BRZ189" s="529"/>
      <c r="BSA189" s="529"/>
      <c r="BSB189" s="529"/>
      <c r="BSC189" s="529"/>
      <c r="BSD189" s="529"/>
      <c r="BSE189" s="529"/>
      <c r="BSF189" s="529"/>
      <c r="BSG189" s="529"/>
      <c r="BSH189" s="529"/>
      <c r="BSI189" s="529"/>
      <c r="BSJ189" s="529"/>
      <c r="BSK189" s="529"/>
      <c r="BSL189" s="529"/>
      <c r="BSM189" s="529"/>
      <c r="BSN189" s="529"/>
      <c r="BSO189" s="529"/>
      <c r="BSP189" s="529"/>
      <c r="BSQ189" s="529"/>
      <c r="BSR189" s="529"/>
      <c r="BSS189" s="529"/>
      <c r="BST189" s="529"/>
      <c r="BSU189" s="529"/>
      <c r="BSV189" s="529"/>
      <c r="BSW189" s="529"/>
      <c r="BSX189" s="529"/>
      <c r="BSY189" s="529"/>
      <c r="BSZ189" s="529"/>
      <c r="BTA189" s="529"/>
      <c r="BTB189" s="529"/>
      <c r="BTC189" s="529"/>
      <c r="BTD189" s="529"/>
      <c r="BTE189" s="529"/>
      <c r="BTF189" s="529"/>
      <c r="BTG189" s="529"/>
      <c r="BTH189" s="529"/>
      <c r="BTI189" s="529"/>
      <c r="BTJ189" s="529"/>
      <c r="BTK189" s="529"/>
      <c r="BTL189" s="529"/>
      <c r="BTM189" s="529"/>
      <c r="BTN189" s="529"/>
      <c r="BTO189" s="529"/>
      <c r="BTP189" s="529"/>
      <c r="BTQ189" s="529"/>
      <c r="BTR189" s="529"/>
      <c r="BTS189" s="529"/>
      <c r="BTT189" s="529"/>
      <c r="BTU189" s="529"/>
      <c r="BTV189" s="529"/>
      <c r="BTW189" s="529"/>
      <c r="BTX189" s="529"/>
      <c r="BTY189" s="529"/>
      <c r="BTZ189" s="529"/>
      <c r="BUA189" s="529"/>
      <c r="BUB189" s="529"/>
      <c r="BUC189" s="529"/>
      <c r="BUD189" s="529"/>
      <c r="BUE189" s="529"/>
      <c r="BUF189" s="529"/>
      <c r="BUG189" s="529"/>
      <c r="BUH189" s="529"/>
      <c r="BUI189" s="529"/>
      <c r="BUJ189" s="529"/>
      <c r="BUK189" s="529"/>
      <c r="BUL189" s="529"/>
      <c r="BUM189" s="529"/>
      <c r="BUN189" s="529"/>
      <c r="BUO189" s="529"/>
      <c r="BUP189" s="529"/>
      <c r="BUQ189" s="529"/>
      <c r="BUR189" s="529"/>
      <c r="BUS189" s="529"/>
      <c r="BUT189" s="529"/>
      <c r="BUU189" s="529"/>
      <c r="BUV189" s="529"/>
      <c r="BUW189" s="529"/>
      <c r="BUX189" s="529"/>
      <c r="BUY189" s="529"/>
      <c r="BUZ189" s="529"/>
      <c r="BVA189" s="529"/>
      <c r="BVB189" s="529"/>
      <c r="BVC189" s="529"/>
      <c r="BVD189" s="529"/>
      <c r="BVE189" s="529"/>
      <c r="BVF189" s="529"/>
      <c r="BVG189" s="529"/>
      <c r="BVH189" s="529"/>
      <c r="BVI189" s="529"/>
      <c r="BVJ189" s="529"/>
      <c r="BVK189" s="529"/>
      <c r="BVL189" s="529"/>
      <c r="BVM189" s="529"/>
      <c r="BVN189" s="529"/>
      <c r="BVO189" s="529"/>
      <c r="BVP189" s="529"/>
      <c r="BVQ189" s="529"/>
      <c r="BVR189" s="529"/>
      <c r="BVS189" s="529"/>
      <c r="BVT189" s="529"/>
      <c r="BVU189" s="529"/>
      <c r="BVV189" s="529"/>
      <c r="BVW189" s="529"/>
      <c r="BVX189" s="529"/>
      <c r="BVY189" s="529"/>
      <c r="BVZ189" s="529"/>
      <c r="BWA189" s="529"/>
      <c r="BWB189" s="529"/>
      <c r="BWC189" s="529"/>
      <c r="BWD189" s="529"/>
      <c r="BWE189" s="529"/>
      <c r="BWF189" s="529"/>
      <c r="BWG189" s="529"/>
      <c r="BWH189" s="529"/>
      <c r="BWI189" s="529"/>
      <c r="BWJ189" s="529"/>
      <c r="BWK189" s="529"/>
      <c r="BWL189" s="529"/>
      <c r="BWM189" s="529"/>
      <c r="BWN189" s="529"/>
      <c r="BWO189" s="529"/>
      <c r="BWP189" s="529"/>
      <c r="BWQ189" s="529"/>
      <c r="BWR189" s="529"/>
      <c r="BWS189" s="529"/>
      <c r="BWT189" s="529"/>
      <c r="BWU189" s="529"/>
      <c r="BWV189" s="529"/>
      <c r="BWW189" s="529"/>
      <c r="BWX189" s="529"/>
      <c r="BWY189" s="529"/>
      <c r="BWZ189" s="529"/>
      <c r="BXA189" s="529"/>
      <c r="BXB189" s="529"/>
      <c r="BXC189" s="529"/>
      <c r="BXD189" s="529"/>
      <c r="BXE189" s="529"/>
      <c r="BXF189" s="529"/>
      <c r="BXG189" s="529"/>
      <c r="BXH189" s="529"/>
      <c r="BXI189" s="529"/>
      <c r="BXJ189" s="529"/>
      <c r="BXK189" s="529"/>
      <c r="BXL189" s="529"/>
      <c r="BXM189" s="529"/>
      <c r="BXN189" s="529"/>
      <c r="BXO189" s="529"/>
      <c r="BXP189" s="529"/>
      <c r="BXQ189" s="529"/>
      <c r="BXR189" s="529"/>
      <c r="BXS189" s="529"/>
      <c r="BXT189" s="529"/>
      <c r="BXU189" s="529"/>
      <c r="BXV189" s="529"/>
      <c r="BXW189" s="529"/>
      <c r="BXX189" s="529"/>
      <c r="BXY189" s="529"/>
      <c r="BXZ189" s="529"/>
      <c r="BYA189" s="529"/>
      <c r="BYB189" s="529"/>
      <c r="BYC189" s="529"/>
      <c r="BYD189" s="529"/>
      <c r="BYE189" s="529"/>
      <c r="BYF189" s="529"/>
      <c r="BYG189" s="529"/>
      <c r="BYH189" s="529"/>
      <c r="BYI189" s="529"/>
      <c r="BYJ189" s="529"/>
      <c r="BYK189" s="529"/>
      <c r="BYL189" s="529"/>
      <c r="BYM189" s="529"/>
      <c r="BYN189" s="529"/>
      <c r="BYO189" s="529"/>
      <c r="BYP189" s="529"/>
      <c r="BYQ189" s="529"/>
      <c r="BYR189" s="529"/>
      <c r="BYS189" s="529"/>
      <c r="BYT189" s="529"/>
      <c r="BYU189" s="529"/>
      <c r="BYV189" s="529"/>
      <c r="BYW189" s="529"/>
      <c r="BYX189" s="529"/>
      <c r="BYY189" s="529"/>
      <c r="BYZ189" s="529"/>
      <c r="BZA189" s="529"/>
      <c r="BZB189" s="529"/>
      <c r="BZC189" s="529"/>
      <c r="BZD189" s="529"/>
      <c r="BZE189" s="529"/>
      <c r="BZF189" s="529"/>
      <c r="BZG189" s="529"/>
      <c r="BZH189" s="529"/>
      <c r="BZI189" s="529"/>
      <c r="BZJ189" s="529"/>
      <c r="BZK189" s="529"/>
      <c r="BZL189" s="529"/>
      <c r="BZM189" s="529"/>
      <c r="BZN189" s="529"/>
      <c r="BZO189" s="529"/>
      <c r="BZP189" s="529"/>
      <c r="BZQ189" s="529"/>
      <c r="BZR189" s="529"/>
      <c r="BZS189" s="529"/>
      <c r="BZT189" s="529"/>
      <c r="BZU189" s="529"/>
      <c r="BZV189" s="529"/>
      <c r="BZW189" s="529"/>
      <c r="BZX189" s="529"/>
      <c r="BZY189" s="529"/>
      <c r="BZZ189" s="529"/>
      <c r="CAA189" s="529"/>
      <c r="CAB189" s="529"/>
      <c r="CAC189" s="529"/>
      <c r="CAD189" s="529"/>
      <c r="CAE189" s="529"/>
      <c r="CAF189" s="529"/>
      <c r="CAG189" s="529"/>
      <c r="CAH189" s="529"/>
      <c r="CAI189" s="529"/>
      <c r="CAJ189" s="529"/>
      <c r="CAK189" s="529"/>
      <c r="CAL189" s="529"/>
      <c r="CAM189" s="529"/>
      <c r="CAN189" s="529"/>
      <c r="CAO189" s="529"/>
      <c r="CAP189" s="529"/>
      <c r="CAQ189" s="529"/>
      <c r="CAR189" s="529"/>
      <c r="CAS189" s="529"/>
      <c r="CAT189" s="529"/>
      <c r="CAU189" s="529"/>
      <c r="CAV189" s="529"/>
      <c r="CAW189" s="529"/>
      <c r="CAX189" s="529"/>
      <c r="CAY189" s="529"/>
      <c r="CAZ189" s="529"/>
      <c r="CBA189" s="529"/>
      <c r="CBB189" s="529"/>
      <c r="CBC189" s="529"/>
      <c r="CBD189" s="529"/>
      <c r="CBE189" s="529"/>
      <c r="CBF189" s="529"/>
      <c r="CBG189" s="529"/>
      <c r="CBH189" s="529"/>
      <c r="CBI189" s="529"/>
      <c r="CBJ189" s="529"/>
      <c r="CBK189" s="529"/>
      <c r="CBL189" s="529"/>
      <c r="CBM189" s="529"/>
      <c r="CBN189" s="529"/>
      <c r="CBO189" s="529"/>
      <c r="CBP189" s="529"/>
      <c r="CBQ189" s="529"/>
      <c r="CBR189" s="529"/>
      <c r="CBS189" s="529"/>
      <c r="CBT189" s="529"/>
      <c r="CBU189" s="529"/>
      <c r="CBV189" s="529"/>
      <c r="CBW189" s="529"/>
      <c r="CBX189" s="529"/>
      <c r="CBY189" s="529"/>
      <c r="CBZ189" s="529"/>
      <c r="CCA189" s="529"/>
      <c r="CCB189" s="529"/>
      <c r="CCC189" s="529"/>
      <c r="CCD189" s="529"/>
      <c r="CCE189" s="529"/>
      <c r="CCF189" s="529"/>
      <c r="CCG189" s="529"/>
      <c r="CCH189" s="529"/>
      <c r="CCI189" s="529"/>
      <c r="CCJ189" s="529"/>
      <c r="CCK189" s="529"/>
      <c r="CCL189" s="529"/>
      <c r="CCM189" s="529"/>
      <c r="CCN189" s="529"/>
      <c r="CCO189" s="529"/>
      <c r="CCP189" s="529"/>
      <c r="CCQ189" s="529"/>
      <c r="CCR189" s="529"/>
      <c r="CCS189" s="529"/>
      <c r="CCT189" s="529"/>
      <c r="CCU189" s="529"/>
      <c r="CCV189" s="529"/>
      <c r="CCW189" s="529"/>
      <c r="CCX189" s="529"/>
      <c r="CCY189" s="529"/>
      <c r="CCZ189" s="529"/>
      <c r="CDA189" s="529"/>
      <c r="CDB189" s="529"/>
      <c r="CDC189" s="529"/>
      <c r="CDD189" s="529"/>
      <c r="CDE189" s="529"/>
      <c r="CDF189" s="529"/>
      <c r="CDG189" s="529"/>
      <c r="CDH189" s="529"/>
      <c r="CDI189" s="529"/>
      <c r="CDJ189" s="529"/>
      <c r="CDK189" s="529"/>
      <c r="CDL189" s="529"/>
      <c r="CDM189" s="529"/>
      <c r="CDN189" s="529"/>
      <c r="CDO189" s="529"/>
      <c r="CDP189" s="529"/>
      <c r="CDQ189" s="529"/>
      <c r="CDR189" s="529"/>
      <c r="CDS189" s="529"/>
      <c r="CDT189" s="529"/>
      <c r="CDU189" s="529"/>
      <c r="CDV189" s="529"/>
      <c r="CDW189" s="529"/>
      <c r="CDX189" s="529"/>
      <c r="CDY189" s="529"/>
      <c r="CDZ189" s="529"/>
      <c r="CEA189" s="529"/>
      <c r="CEB189" s="529"/>
      <c r="CEC189" s="529"/>
      <c r="CED189" s="529"/>
      <c r="CEE189" s="529"/>
      <c r="CEF189" s="529"/>
      <c r="CEG189" s="529"/>
      <c r="CEH189" s="529"/>
      <c r="CEI189" s="529"/>
      <c r="CEJ189" s="529"/>
      <c r="CEK189" s="529"/>
      <c r="CEL189" s="529"/>
      <c r="CEM189" s="529"/>
      <c r="CEN189" s="529"/>
      <c r="CEO189" s="529"/>
      <c r="CEP189" s="529"/>
      <c r="CEQ189" s="529"/>
      <c r="CER189" s="529"/>
      <c r="CES189" s="529"/>
      <c r="CET189" s="529"/>
      <c r="CEU189" s="529"/>
      <c r="CEV189" s="529"/>
      <c r="CEW189" s="529"/>
      <c r="CEX189" s="529"/>
      <c r="CEY189" s="529"/>
      <c r="CEZ189" s="529"/>
      <c r="CFA189" s="529"/>
      <c r="CFB189" s="529"/>
      <c r="CFC189" s="529"/>
      <c r="CFD189" s="529"/>
      <c r="CFE189" s="529"/>
      <c r="CFF189" s="529"/>
      <c r="CFG189" s="529"/>
      <c r="CFH189" s="529"/>
      <c r="CFI189" s="529"/>
      <c r="CFJ189" s="529"/>
      <c r="CFK189" s="529"/>
      <c r="CFL189" s="529"/>
      <c r="CFM189" s="529"/>
      <c r="CFN189" s="529"/>
      <c r="CFO189" s="529"/>
      <c r="CFP189" s="529"/>
      <c r="CFQ189" s="529"/>
      <c r="CFR189" s="529"/>
      <c r="CFS189" s="529"/>
      <c r="CFT189" s="529"/>
      <c r="CFU189" s="529"/>
      <c r="CFV189" s="529"/>
      <c r="CFW189" s="529"/>
      <c r="CFX189" s="529"/>
      <c r="CFY189" s="529"/>
      <c r="CFZ189" s="529"/>
      <c r="CGA189" s="529"/>
      <c r="CGB189" s="529"/>
      <c r="CGC189" s="529"/>
      <c r="CGD189" s="529"/>
      <c r="CGE189" s="529"/>
      <c r="CGF189" s="529"/>
      <c r="CGG189" s="529"/>
      <c r="CGH189" s="529"/>
      <c r="CGI189" s="529"/>
      <c r="CGJ189" s="529"/>
      <c r="CGK189" s="529"/>
      <c r="CGL189" s="529"/>
      <c r="CGM189" s="529"/>
      <c r="CGN189" s="529"/>
      <c r="CGO189" s="529"/>
      <c r="CGP189" s="529"/>
      <c r="CGQ189" s="529"/>
      <c r="CGR189" s="529"/>
      <c r="CGS189" s="529"/>
      <c r="CGT189" s="529"/>
      <c r="CGU189" s="529"/>
      <c r="CGV189" s="529"/>
      <c r="CGW189" s="529"/>
      <c r="CGX189" s="529"/>
      <c r="CGY189" s="529"/>
      <c r="CGZ189" s="529"/>
      <c r="CHA189" s="529"/>
      <c r="CHB189" s="529"/>
      <c r="CHC189" s="529"/>
      <c r="CHD189" s="529"/>
      <c r="CHE189" s="529"/>
      <c r="CHF189" s="529"/>
      <c r="CHG189" s="529"/>
      <c r="CHH189" s="529"/>
      <c r="CHI189" s="529"/>
      <c r="CHJ189" s="529"/>
      <c r="CHK189" s="529"/>
      <c r="CHL189" s="529"/>
      <c r="CHM189" s="529"/>
      <c r="CHN189" s="529"/>
      <c r="CHO189" s="529"/>
      <c r="CHP189" s="529"/>
      <c r="CHQ189" s="529"/>
      <c r="CHR189" s="529"/>
      <c r="CHS189" s="529"/>
      <c r="CHT189" s="529"/>
      <c r="CHU189" s="529"/>
      <c r="CHV189" s="529"/>
      <c r="CHW189" s="529"/>
      <c r="CHX189" s="529"/>
      <c r="CHY189" s="529"/>
      <c r="CHZ189" s="529"/>
      <c r="CIA189" s="529"/>
      <c r="CIB189" s="529"/>
      <c r="CIC189" s="529"/>
      <c r="CID189" s="529"/>
      <c r="CIE189" s="529"/>
      <c r="CIF189" s="529"/>
      <c r="CIG189" s="529"/>
      <c r="CIH189" s="529"/>
      <c r="CII189" s="529"/>
      <c r="CIJ189" s="529"/>
      <c r="CIK189" s="529"/>
      <c r="CIL189" s="529"/>
      <c r="CIM189" s="529"/>
      <c r="CIN189" s="529"/>
      <c r="CIO189" s="529"/>
      <c r="CIP189" s="529"/>
      <c r="CIQ189" s="529"/>
      <c r="CIR189" s="529"/>
      <c r="CIS189" s="529"/>
      <c r="CIT189" s="529"/>
      <c r="CIU189" s="529"/>
      <c r="CIV189" s="529"/>
      <c r="CIW189" s="529"/>
      <c r="CIX189" s="529"/>
      <c r="CIY189" s="529"/>
      <c r="CIZ189" s="529"/>
      <c r="CJA189" s="529"/>
      <c r="CJB189" s="529"/>
      <c r="CJC189" s="529"/>
      <c r="CJD189" s="529"/>
      <c r="CJE189" s="529"/>
      <c r="CJF189" s="529"/>
      <c r="CJG189" s="529"/>
      <c r="CJH189" s="529"/>
      <c r="CJI189" s="529"/>
      <c r="CJJ189" s="529"/>
      <c r="CJK189" s="529"/>
      <c r="CJL189" s="529"/>
      <c r="CJM189" s="529"/>
      <c r="CJN189" s="529"/>
      <c r="CJO189" s="529"/>
      <c r="CJP189" s="529"/>
      <c r="CJQ189" s="529"/>
      <c r="CJR189" s="529"/>
      <c r="CJS189" s="529"/>
      <c r="CJT189" s="529"/>
      <c r="CJU189" s="529"/>
      <c r="CJV189" s="529"/>
      <c r="CJW189" s="529"/>
      <c r="CJX189" s="529"/>
      <c r="CJY189" s="529"/>
      <c r="CJZ189" s="529"/>
      <c r="CKA189" s="529"/>
      <c r="CKB189" s="529"/>
      <c r="CKC189" s="529"/>
      <c r="CKD189" s="529"/>
      <c r="CKE189" s="529"/>
      <c r="CKF189" s="529"/>
      <c r="CKG189" s="529"/>
      <c r="CKH189" s="529"/>
      <c r="CKI189" s="529"/>
      <c r="CKJ189" s="529"/>
      <c r="CKK189" s="529"/>
      <c r="CKL189" s="529"/>
      <c r="CKM189" s="529"/>
      <c r="CKN189" s="529"/>
      <c r="CKO189" s="529"/>
      <c r="CKP189" s="529"/>
      <c r="CKQ189" s="529"/>
      <c r="CKR189" s="529"/>
      <c r="CKS189" s="529"/>
      <c r="CKT189" s="529"/>
      <c r="CKU189" s="529"/>
      <c r="CKV189" s="529"/>
      <c r="CKW189" s="529"/>
      <c r="CKX189" s="529"/>
      <c r="CKY189" s="529"/>
      <c r="CKZ189" s="529"/>
      <c r="CLA189" s="529"/>
      <c r="CLB189" s="529"/>
      <c r="CLC189" s="529"/>
      <c r="CLD189" s="529"/>
      <c r="CLE189" s="529"/>
      <c r="CLF189" s="529"/>
      <c r="CLG189" s="529"/>
      <c r="CLH189" s="529"/>
      <c r="CLI189" s="529"/>
      <c r="CLJ189" s="529"/>
      <c r="CLK189" s="529"/>
      <c r="CLL189" s="529"/>
      <c r="CLM189" s="529"/>
      <c r="CLN189" s="529"/>
      <c r="CLO189" s="529"/>
      <c r="CLP189" s="529"/>
      <c r="CLQ189" s="529"/>
      <c r="CLR189" s="529"/>
      <c r="CLS189" s="529"/>
      <c r="CLT189" s="529"/>
      <c r="CLU189" s="529"/>
      <c r="CLV189" s="529"/>
      <c r="CLW189" s="529"/>
      <c r="CLX189" s="529"/>
      <c r="CLY189" s="529"/>
      <c r="CLZ189" s="529"/>
      <c r="CMA189" s="529"/>
      <c r="CMB189" s="529"/>
      <c r="CMC189" s="529"/>
      <c r="CMD189" s="529"/>
      <c r="CME189" s="529"/>
      <c r="CMF189" s="529"/>
      <c r="CMG189" s="529"/>
      <c r="CMH189" s="529"/>
      <c r="CMI189" s="529"/>
      <c r="CMJ189" s="529"/>
      <c r="CMK189" s="529"/>
      <c r="CML189" s="529"/>
      <c r="CMM189" s="529"/>
      <c r="CMN189" s="529"/>
      <c r="CMO189" s="529"/>
      <c r="CMP189" s="529"/>
      <c r="CMQ189" s="529"/>
      <c r="CMR189" s="529"/>
      <c r="CMS189" s="529"/>
      <c r="CMT189" s="529"/>
      <c r="CMU189" s="529"/>
      <c r="CMV189" s="529"/>
      <c r="CMW189" s="529"/>
      <c r="CMX189" s="529"/>
      <c r="CMY189" s="529"/>
      <c r="CMZ189" s="529"/>
      <c r="CNA189" s="529"/>
      <c r="CNB189" s="529"/>
      <c r="CNC189" s="529"/>
      <c r="CND189" s="529"/>
      <c r="CNE189" s="529"/>
      <c r="CNF189" s="529"/>
      <c r="CNG189" s="529"/>
      <c r="CNH189" s="529"/>
      <c r="CNI189" s="529"/>
      <c r="CNJ189" s="529"/>
      <c r="CNK189" s="529"/>
      <c r="CNL189" s="529"/>
      <c r="CNM189" s="529"/>
      <c r="CNN189" s="529"/>
      <c r="CNO189" s="529"/>
      <c r="CNP189" s="529"/>
      <c r="CNQ189" s="529"/>
      <c r="CNR189" s="529"/>
      <c r="CNS189" s="529"/>
      <c r="CNT189" s="529"/>
      <c r="CNU189" s="529"/>
      <c r="CNV189" s="529"/>
      <c r="CNW189" s="529"/>
      <c r="CNX189" s="529"/>
      <c r="CNY189" s="529"/>
      <c r="CNZ189" s="529"/>
      <c r="COA189" s="529"/>
      <c r="COB189" s="529"/>
      <c r="COC189" s="529"/>
      <c r="COD189" s="529"/>
      <c r="COE189" s="529"/>
      <c r="COF189" s="529"/>
      <c r="COG189" s="529"/>
      <c r="COH189" s="529"/>
      <c r="COI189" s="529"/>
      <c r="COJ189" s="529"/>
      <c r="COK189" s="529"/>
      <c r="COL189" s="529"/>
      <c r="COM189" s="529"/>
      <c r="CON189" s="529"/>
      <c r="COO189" s="529"/>
      <c r="COP189" s="529"/>
      <c r="COQ189" s="529"/>
      <c r="COR189" s="529"/>
      <c r="COS189" s="529"/>
      <c r="COT189" s="529"/>
      <c r="COU189" s="529"/>
      <c r="COV189" s="529"/>
      <c r="COW189" s="529"/>
      <c r="COX189" s="529"/>
      <c r="COY189" s="529"/>
      <c r="COZ189" s="529"/>
      <c r="CPA189" s="529"/>
      <c r="CPB189" s="529"/>
      <c r="CPC189" s="529"/>
      <c r="CPD189" s="529"/>
      <c r="CPE189" s="529"/>
      <c r="CPF189" s="529"/>
      <c r="CPG189" s="529"/>
      <c r="CPH189" s="529"/>
      <c r="CPI189" s="529"/>
      <c r="CPJ189" s="529"/>
      <c r="CPK189" s="529"/>
      <c r="CPL189" s="529"/>
      <c r="CPM189" s="529"/>
      <c r="CPN189" s="529"/>
      <c r="CPO189" s="529"/>
      <c r="CPP189" s="529"/>
      <c r="CPQ189" s="529"/>
      <c r="CPR189" s="529"/>
      <c r="CPS189" s="529"/>
      <c r="CPT189" s="529"/>
      <c r="CPU189" s="529"/>
      <c r="CPV189" s="529"/>
      <c r="CPW189" s="529"/>
      <c r="CPX189" s="529"/>
      <c r="CPY189" s="529"/>
      <c r="CPZ189" s="529"/>
      <c r="CQA189" s="529"/>
      <c r="CQB189" s="529"/>
      <c r="CQC189" s="529"/>
      <c r="CQD189" s="529"/>
      <c r="CQE189" s="529"/>
      <c r="CQF189" s="529"/>
      <c r="CQG189" s="529"/>
      <c r="CQH189" s="529"/>
      <c r="CQI189" s="529"/>
      <c r="CQJ189" s="529"/>
      <c r="CQK189" s="529"/>
      <c r="CQL189" s="529"/>
      <c r="CQM189" s="529"/>
      <c r="CQN189" s="529"/>
      <c r="CQO189" s="529"/>
      <c r="CQP189" s="529"/>
      <c r="CQQ189" s="529"/>
      <c r="CQR189" s="529"/>
      <c r="CQS189" s="529"/>
      <c r="CQT189" s="529"/>
      <c r="CQU189" s="529"/>
      <c r="CQV189" s="529"/>
      <c r="CQW189" s="529"/>
      <c r="CQX189" s="529"/>
      <c r="CQY189" s="529"/>
      <c r="CQZ189" s="529"/>
      <c r="CRA189" s="529"/>
      <c r="CRB189" s="529"/>
      <c r="CRC189" s="529"/>
      <c r="CRD189" s="529"/>
      <c r="CRE189" s="529"/>
      <c r="CRF189" s="529"/>
      <c r="CRG189" s="529"/>
      <c r="CRH189" s="529"/>
      <c r="CRI189" s="529"/>
      <c r="CRJ189" s="529"/>
      <c r="CRK189" s="529"/>
      <c r="CRL189" s="529"/>
      <c r="CRM189" s="529"/>
      <c r="CRN189" s="529"/>
      <c r="CRO189" s="529"/>
      <c r="CRP189" s="529"/>
      <c r="CRQ189" s="529"/>
      <c r="CRR189" s="529"/>
      <c r="CRS189" s="529"/>
      <c r="CRT189" s="529"/>
      <c r="CRU189" s="529"/>
      <c r="CRV189" s="529"/>
      <c r="CRW189" s="529"/>
      <c r="CRX189" s="529"/>
      <c r="CRY189" s="529"/>
      <c r="CRZ189" s="529"/>
      <c r="CSA189" s="529"/>
      <c r="CSB189" s="529"/>
      <c r="CSC189" s="529"/>
      <c r="CSD189" s="529"/>
      <c r="CSE189" s="529"/>
      <c r="CSF189" s="529"/>
      <c r="CSG189" s="529"/>
      <c r="CSH189" s="529"/>
      <c r="CSI189" s="529"/>
      <c r="CSJ189" s="529"/>
      <c r="CSK189" s="529"/>
      <c r="CSL189" s="529"/>
      <c r="CSM189" s="529"/>
      <c r="CSN189" s="529"/>
      <c r="CSO189" s="529"/>
      <c r="CSP189" s="529"/>
      <c r="CSQ189" s="529"/>
      <c r="CSR189" s="529"/>
      <c r="CSS189" s="529"/>
      <c r="CST189" s="529"/>
      <c r="CSU189" s="529"/>
      <c r="CSV189" s="529"/>
      <c r="CSW189" s="529"/>
      <c r="CSX189" s="529"/>
      <c r="CSY189" s="529"/>
      <c r="CSZ189" s="529"/>
      <c r="CTA189" s="529"/>
      <c r="CTB189" s="529"/>
      <c r="CTC189" s="529"/>
      <c r="CTD189" s="529"/>
      <c r="CTE189" s="529"/>
      <c r="CTF189" s="529"/>
      <c r="CTG189" s="529"/>
      <c r="CTH189" s="529"/>
      <c r="CTI189" s="529"/>
      <c r="CTJ189" s="529"/>
      <c r="CTK189" s="529"/>
      <c r="CTL189" s="529"/>
      <c r="CTM189" s="529"/>
      <c r="CTN189" s="529"/>
      <c r="CTO189" s="529"/>
      <c r="CTP189" s="529"/>
      <c r="CTQ189" s="529"/>
      <c r="CTR189" s="529"/>
      <c r="CTS189" s="529"/>
      <c r="CTT189" s="529"/>
      <c r="CTU189" s="529"/>
      <c r="CTV189" s="529"/>
      <c r="CTW189" s="529"/>
      <c r="CTX189" s="529"/>
      <c r="CTY189" s="529"/>
      <c r="CTZ189" s="529"/>
      <c r="CUA189" s="529"/>
      <c r="CUB189" s="529"/>
      <c r="CUC189" s="529"/>
      <c r="CUD189" s="529"/>
      <c r="CUE189" s="529"/>
      <c r="CUF189" s="529"/>
      <c r="CUG189" s="529"/>
      <c r="CUH189" s="529"/>
      <c r="CUI189" s="529"/>
      <c r="CUJ189" s="529"/>
      <c r="CUK189" s="529"/>
      <c r="CUL189" s="529"/>
      <c r="CUM189" s="529"/>
      <c r="CUN189" s="529"/>
      <c r="CUO189" s="529"/>
      <c r="CUP189" s="529"/>
      <c r="CUQ189" s="529"/>
      <c r="CUR189" s="529"/>
      <c r="CUS189" s="529"/>
      <c r="CUT189" s="529"/>
      <c r="CUU189" s="529"/>
      <c r="CUV189" s="529"/>
      <c r="CUW189" s="529"/>
      <c r="CUX189" s="529"/>
      <c r="CUY189" s="529"/>
      <c r="CUZ189" s="529"/>
      <c r="CVA189" s="529"/>
      <c r="CVB189" s="529"/>
      <c r="CVC189" s="529"/>
      <c r="CVD189" s="529"/>
      <c r="CVE189" s="529"/>
      <c r="CVF189" s="529"/>
      <c r="CVG189" s="529"/>
      <c r="CVH189" s="529"/>
      <c r="CVI189" s="529"/>
      <c r="CVJ189" s="529"/>
      <c r="CVK189" s="529"/>
      <c r="CVL189" s="529"/>
      <c r="CVM189" s="529"/>
      <c r="CVN189" s="529"/>
      <c r="CVO189" s="529"/>
      <c r="CVP189" s="529"/>
      <c r="CVQ189" s="529"/>
      <c r="CVR189" s="529"/>
      <c r="CVS189" s="529"/>
      <c r="CVT189" s="529"/>
      <c r="CVU189" s="529"/>
      <c r="CVV189" s="529"/>
      <c r="CVW189" s="529"/>
      <c r="CVX189" s="529"/>
      <c r="CVY189" s="529"/>
      <c r="CVZ189" s="529"/>
      <c r="CWA189" s="529"/>
      <c r="CWB189" s="529"/>
      <c r="CWC189" s="529"/>
      <c r="CWD189" s="529"/>
      <c r="CWE189" s="529"/>
      <c r="CWF189" s="529"/>
      <c r="CWG189" s="529"/>
      <c r="CWH189" s="529"/>
      <c r="CWI189" s="529"/>
      <c r="CWJ189" s="529"/>
      <c r="CWK189" s="529"/>
      <c r="CWL189" s="529"/>
      <c r="CWM189" s="529"/>
      <c r="CWN189" s="529"/>
      <c r="CWO189" s="529"/>
      <c r="CWP189" s="529"/>
      <c r="CWQ189" s="529"/>
      <c r="CWR189" s="529"/>
      <c r="CWS189" s="529"/>
      <c r="CWT189" s="529"/>
      <c r="CWU189" s="529"/>
      <c r="CWV189" s="529"/>
      <c r="CWW189" s="529"/>
      <c r="CWX189" s="529"/>
      <c r="CWY189" s="529"/>
      <c r="CWZ189" s="529"/>
      <c r="CXA189" s="529"/>
      <c r="CXB189" s="529"/>
      <c r="CXC189" s="529"/>
      <c r="CXD189" s="529"/>
      <c r="CXE189" s="529"/>
      <c r="CXF189" s="529"/>
      <c r="CXG189" s="529"/>
      <c r="CXH189" s="529"/>
      <c r="CXI189" s="529"/>
      <c r="CXJ189" s="529"/>
      <c r="CXK189" s="529"/>
      <c r="CXL189" s="529"/>
      <c r="CXM189" s="529"/>
      <c r="CXN189" s="529"/>
      <c r="CXO189" s="529"/>
      <c r="CXP189" s="529"/>
      <c r="CXQ189" s="529"/>
      <c r="CXR189" s="529"/>
      <c r="CXS189" s="529"/>
      <c r="CXT189" s="529"/>
      <c r="CXU189" s="529"/>
      <c r="CXV189" s="529"/>
      <c r="CXW189" s="529"/>
      <c r="CXX189" s="529"/>
      <c r="CXY189" s="529"/>
      <c r="CXZ189" s="529"/>
      <c r="CYA189" s="529"/>
      <c r="CYB189" s="529"/>
      <c r="CYC189" s="529"/>
      <c r="CYD189" s="529"/>
      <c r="CYE189" s="529"/>
      <c r="CYF189" s="529"/>
      <c r="CYG189" s="529"/>
      <c r="CYH189" s="529"/>
      <c r="CYI189" s="529"/>
      <c r="CYJ189" s="529"/>
      <c r="CYK189" s="529"/>
      <c r="CYL189" s="529"/>
      <c r="CYM189" s="529"/>
      <c r="CYN189" s="529"/>
      <c r="CYO189" s="529"/>
      <c r="CYP189" s="529"/>
      <c r="CYQ189" s="529"/>
      <c r="CYR189" s="529"/>
      <c r="CYS189" s="529"/>
      <c r="CYT189" s="529"/>
      <c r="CYU189" s="529"/>
      <c r="CYV189" s="529"/>
      <c r="CYW189" s="529"/>
      <c r="CYX189" s="529"/>
      <c r="CYY189" s="529"/>
      <c r="CYZ189" s="529"/>
      <c r="CZA189" s="529"/>
      <c r="CZB189" s="529"/>
      <c r="CZC189" s="529"/>
      <c r="CZD189" s="529"/>
      <c r="CZE189" s="529"/>
      <c r="CZF189" s="529"/>
      <c r="CZG189" s="529"/>
      <c r="CZH189" s="529"/>
      <c r="CZI189" s="529"/>
      <c r="CZJ189" s="529"/>
      <c r="CZK189" s="529"/>
      <c r="CZL189" s="529"/>
      <c r="CZM189" s="529"/>
      <c r="CZN189" s="529"/>
      <c r="CZO189" s="529"/>
      <c r="CZP189" s="529"/>
      <c r="CZQ189" s="529"/>
      <c r="CZR189" s="529"/>
      <c r="CZS189" s="529"/>
      <c r="CZT189" s="529"/>
      <c r="CZU189" s="529"/>
      <c r="CZV189" s="529"/>
      <c r="CZW189" s="529"/>
      <c r="CZX189" s="529"/>
      <c r="CZY189" s="529"/>
      <c r="CZZ189" s="529"/>
      <c r="DAA189" s="529"/>
      <c r="DAB189" s="529"/>
      <c r="DAC189" s="529"/>
      <c r="DAD189" s="529"/>
      <c r="DAE189" s="529"/>
      <c r="DAF189" s="529"/>
      <c r="DAG189" s="529"/>
      <c r="DAH189" s="529"/>
      <c r="DAI189" s="529"/>
      <c r="DAJ189" s="529"/>
      <c r="DAK189" s="529"/>
      <c r="DAL189" s="529"/>
      <c r="DAM189" s="529"/>
      <c r="DAN189" s="529"/>
      <c r="DAO189" s="529"/>
      <c r="DAP189" s="529"/>
      <c r="DAQ189" s="529"/>
      <c r="DAR189" s="529"/>
      <c r="DAS189" s="529"/>
      <c r="DAT189" s="529"/>
      <c r="DAU189" s="529"/>
      <c r="DAV189" s="529"/>
      <c r="DAW189" s="529"/>
      <c r="DAX189" s="529"/>
      <c r="DAY189" s="529"/>
      <c r="DAZ189" s="529"/>
      <c r="DBA189" s="529"/>
      <c r="DBB189" s="529"/>
      <c r="DBC189" s="529"/>
      <c r="DBD189" s="529"/>
      <c r="DBE189" s="529"/>
      <c r="DBF189" s="529"/>
      <c r="DBG189" s="529"/>
      <c r="DBH189" s="529"/>
      <c r="DBI189" s="529"/>
      <c r="DBJ189" s="529"/>
      <c r="DBK189" s="529"/>
      <c r="DBL189" s="529"/>
      <c r="DBM189" s="529"/>
      <c r="DBN189" s="529"/>
      <c r="DBO189" s="529"/>
      <c r="DBP189" s="529"/>
      <c r="DBQ189" s="529"/>
      <c r="DBR189" s="529"/>
      <c r="DBS189" s="529"/>
      <c r="DBT189" s="529"/>
      <c r="DBU189" s="529"/>
      <c r="DBV189" s="529"/>
      <c r="DBW189" s="529"/>
      <c r="DBX189" s="529"/>
      <c r="DBY189" s="529"/>
      <c r="DBZ189" s="529"/>
      <c r="DCA189" s="529"/>
      <c r="DCB189" s="529"/>
      <c r="DCC189" s="529"/>
      <c r="DCD189" s="529"/>
      <c r="DCE189" s="529"/>
      <c r="DCF189" s="529"/>
      <c r="DCG189" s="529"/>
      <c r="DCH189" s="529"/>
      <c r="DCI189" s="529"/>
      <c r="DCJ189" s="529"/>
      <c r="DCK189" s="529"/>
      <c r="DCL189" s="529"/>
      <c r="DCM189" s="529"/>
      <c r="DCN189" s="529"/>
      <c r="DCO189" s="529"/>
      <c r="DCP189" s="529"/>
      <c r="DCQ189" s="529"/>
      <c r="DCR189" s="529"/>
      <c r="DCS189" s="529"/>
      <c r="DCT189" s="529"/>
      <c r="DCU189" s="529"/>
      <c r="DCV189" s="529"/>
      <c r="DCW189" s="529"/>
      <c r="DCX189" s="529"/>
      <c r="DCY189" s="529"/>
      <c r="DCZ189" s="529"/>
      <c r="DDA189" s="529"/>
      <c r="DDB189" s="529"/>
      <c r="DDC189" s="529"/>
      <c r="DDD189" s="529"/>
      <c r="DDE189" s="529"/>
      <c r="DDF189" s="529"/>
      <c r="DDG189" s="529"/>
      <c r="DDH189" s="529"/>
      <c r="DDI189" s="529"/>
      <c r="DDJ189" s="529"/>
      <c r="DDK189" s="529"/>
      <c r="DDL189" s="529"/>
      <c r="DDM189" s="529"/>
      <c r="DDN189" s="529"/>
      <c r="DDO189" s="529"/>
      <c r="DDP189" s="529"/>
      <c r="DDQ189" s="529"/>
      <c r="DDR189" s="529"/>
      <c r="DDS189" s="529"/>
      <c r="DDT189" s="529"/>
      <c r="DDU189" s="529"/>
      <c r="DDV189" s="529"/>
      <c r="DDW189" s="529"/>
      <c r="DDX189" s="529"/>
      <c r="DDY189" s="529"/>
      <c r="DDZ189" s="529"/>
      <c r="DEA189" s="529"/>
      <c r="DEB189" s="529"/>
      <c r="DEC189" s="529"/>
      <c r="DED189" s="529"/>
      <c r="DEE189" s="529"/>
      <c r="DEF189" s="529"/>
      <c r="DEG189" s="529"/>
      <c r="DEH189" s="529"/>
      <c r="DEI189" s="529"/>
      <c r="DEJ189" s="529"/>
      <c r="DEK189" s="529"/>
      <c r="DEL189" s="529"/>
      <c r="DEM189" s="529"/>
      <c r="DEN189" s="529"/>
      <c r="DEO189" s="529"/>
      <c r="DEP189" s="529"/>
      <c r="DEQ189" s="529"/>
      <c r="DER189" s="529"/>
      <c r="DES189" s="529"/>
      <c r="DET189" s="529"/>
      <c r="DEU189" s="529"/>
      <c r="DEV189" s="529"/>
      <c r="DEW189" s="529"/>
      <c r="DEX189" s="529"/>
      <c r="DEY189" s="529"/>
      <c r="DEZ189" s="529"/>
      <c r="DFA189" s="529"/>
      <c r="DFB189" s="529"/>
      <c r="DFC189" s="529"/>
      <c r="DFD189" s="529"/>
      <c r="DFE189" s="529"/>
      <c r="DFF189" s="529"/>
      <c r="DFG189" s="529"/>
      <c r="DFH189" s="529"/>
      <c r="DFI189" s="529"/>
      <c r="DFJ189" s="529"/>
      <c r="DFK189" s="529"/>
      <c r="DFL189" s="529"/>
      <c r="DFM189" s="529"/>
      <c r="DFN189" s="529"/>
      <c r="DFO189" s="529"/>
      <c r="DFP189" s="529"/>
      <c r="DFQ189" s="529"/>
      <c r="DFR189" s="529"/>
      <c r="DFS189" s="529"/>
      <c r="DFT189" s="529"/>
      <c r="DFU189" s="529"/>
      <c r="DFV189" s="529"/>
      <c r="DFW189" s="529"/>
      <c r="DFX189" s="529"/>
      <c r="DFY189" s="529"/>
      <c r="DFZ189" s="529"/>
      <c r="DGA189" s="529"/>
      <c r="DGB189" s="529"/>
      <c r="DGC189" s="529"/>
      <c r="DGD189" s="529"/>
      <c r="DGE189" s="529"/>
      <c r="DGF189" s="529"/>
      <c r="DGG189" s="529"/>
      <c r="DGH189" s="529"/>
      <c r="DGI189" s="529"/>
      <c r="DGJ189" s="529"/>
      <c r="DGK189" s="529"/>
      <c r="DGL189" s="529"/>
      <c r="DGM189" s="529"/>
      <c r="DGN189" s="529"/>
      <c r="DGO189" s="529"/>
      <c r="DGP189" s="529"/>
      <c r="DGQ189" s="529"/>
      <c r="DGR189" s="529"/>
      <c r="DGS189" s="529"/>
      <c r="DGT189" s="529"/>
      <c r="DGU189" s="529"/>
      <c r="DGV189" s="529"/>
      <c r="DGW189" s="529"/>
      <c r="DGX189" s="529"/>
      <c r="DGY189" s="529"/>
      <c r="DGZ189" s="529"/>
      <c r="DHA189" s="529"/>
      <c r="DHB189" s="529"/>
      <c r="DHC189" s="529"/>
      <c r="DHD189" s="529"/>
      <c r="DHE189" s="529"/>
      <c r="DHF189" s="529"/>
      <c r="DHG189" s="529"/>
      <c r="DHH189" s="529"/>
      <c r="DHI189" s="529"/>
      <c r="DHJ189" s="529"/>
      <c r="DHK189" s="529"/>
      <c r="DHL189" s="529"/>
      <c r="DHM189" s="529"/>
      <c r="DHN189" s="529"/>
      <c r="DHO189" s="529"/>
      <c r="DHP189" s="529"/>
      <c r="DHQ189" s="529"/>
      <c r="DHR189" s="529"/>
      <c r="DHS189" s="529"/>
      <c r="DHT189" s="529"/>
      <c r="DHU189" s="529"/>
      <c r="DHV189" s="529"/>
      <c r="DHW189" s="529"/>
      <c r="DHX189" s="529"/>
      <c r="DHY189" s="529"/>
      <c r="DHZ189" s="529"/>
      <c r="DIA189" s="529"/>
      <c r="DIB189" s="529"/>
      <c r="DIC189" s="529"/>
      <c r="DID189" s="529"/>
      <c r="DIE189" s="529"/>
      <c r="DIF189" s="529"/>
      <c r="DIG189" s="529"/>
      <c r="DIH189" s="529"/>
      <c r="DII189" s="529"/>
      <c r="DIJ189" s="529"/>
      <c r="DIK189" s="529"/>
      <c r="DIL189" s="529"/>
      <c r="DIM189" s="529"/>
      <c r="DIN189" s="529"/>
      <c r="DIO189" s="529"/>
      <c r="DIP189" s="529"/>
      <c r="DIQ189" s="529"/>
      <c r="DIR189" s="529"/>
      <c r="DIS189" s="529"/>
      <c r="DIT189" s="529"/>
      <c r="DIU189" s="529"/>
      <c r="DIV189" s="529"/>
      <c r="DIW189" s="529"/>
      <c r="DIX189" s="529"/>
      <c r="DIY189" s="529"/>
      <c r="DIZ189" s="529"/>
      <c r="DJA189" s="529"/>
      <c r="DJB189" s="529"/>
      <c r="DJC189" s="529"/>
      <c r="DJD189" s="529"/>
      <c r="DJE189" s="529"/>
      <c r="DJF189" s="529"/>
      <c r="DJG189" s="529"/>
      <c r="DJH189" s="529"/>
      <c r="DJI189" s="529"/>
      <c r="DJJ189" s="529"/>
      <c r="DJK189" s="529"/>
      <c r="DJL189" s="529"/>
      <c r="DJM189" s="529"/>
      <c r="DJN189" s="529"/>
      <c r="DJO189" s="529"/>
      <c r="DJP189" s="529"/>
      <c r="DJQ189" s="529"/>
      <c r="DJR189" s="529"/>
      <c r="DJS189" s="529"/>
      <c r="DJT189" s="529"/>
      <c r="DJU189" s="529"/>
      <c r="DJV189" s="529"/>
      <c r="DJW189" s="529"/>
      <c r="DJX189" s="529"/>
      <c r="DJY189" s="529"/>
      <c r="DJZ189" s="529"/>
      <c r="DKA189" s="529"/>
      <c r="DKB189" s="529"/>
      <c r="DKC189" s="529"/>
      <c r="DKD189" s="529"/>
      <c r="DKE189" s="529"/>
      <c r="DKF189" s="529"/>
      <c r="DKG189" s="529"/>
      <c r="DKH189" s="529"/>
      <c r="DKI189" s="529"/>
      <c r="DKJ189" s="529"/>
      <c r="DKK189" s="529"/>
      <c r="DKL189" s="529"/>
      <c r="DKM189" s="529"/>
      <c r="DKN189" s="529"/>
      <c r="DKO189" s="529"/>
      <c r="DKP189" s="529"/>
      <c r="DKQ189" s="529"/>
      <c r="DKR189" s="529"/>
      <c r="DKS189" s="529"/>
      <c r="DKT189" s="529"/>
      <c r="DKU189" s="529"/>
      <c r="DKV189" s="529"/>
      <c r="DKW189" s="529"/>
      <c r="DKX189" s="529"/>
      <c r="DKY189" s="529"/>
      <c r="DKZ189" s="529"/>
      <c r="DLA189" s="529"/>
      <c r="DLB189" s="529"/>
      <c r="DLC189" s="529"/>
      <c r="DLD189" s="529"/>
      <c r="DLE189" s="529"/>
      <c r="DLF189" s="529"/>
      <c r="DLG189" s="529"/>
      <c r="DLH189" s="529"/>
      <c r="DLI189" s="529"/>
      <c r="DLJ189" s="529"/>
      <c r="DLK189" s="529"/>
      <c r="DLL189" s="529"/>
      <c r="DLM189" s="529"/>
      <c r="DLN189" s="529"/>
      <c r="DLO189" s="529"/>
      <c r="DLP189" s="529"/>
      <c r="DLQ189" s="529"/>
      <c r="DLR189" s="529"/>
      <c r="DLS189" s="529"/>
      <c r="DLT189" s="529"/>
      <c r="DLU189" s="529"/>
      <c r="DLV189" s="529"/>
      <c r="DLW189" s="529"/>
      <c r="DLX189" s="529"/>
      <c r="DLY189" s="529"/>
      <c r="DLZ189" s="529"/>
      <c r="DMA189" s="529"/>
      <c r="DMB189" s="529"/>
      <c r="DMC189" s="529"/>
      <c r="DMD189" s="529"/>
      <c r="DME189" s="529"/>
      <c r="DMF189" s="529"/>
      <c r="DMG189" s="529"/>
      <c r="DMH189" s="529"/>
      <c r="DMI189" s="529"/>
      <c r="DMJ189" s="529"/>
      <c r="DMK189" s="529"/>
      <c r="DML189" s="529"/>
      <c r="DMM189" s="529"/>
      <c r="DMN189" s="529"/>
      <c r="DMO189" s="529"/>
      <c r="DMP189" s="529"/>
      <c r="DMQ189" s="529"/>
      <c r="DMR189" s="529"/>
      <c r="DMS189" s="529"/>
      <c r="DMT189" s="529"/>
      <c r="DMU189" s="529"/>
      <c r="DMV189" s="529"/>
      <c r="DMW189" s="529"/>
      <c r="DMX189" s="529"/>
      <c r="DMY189" s="529"/>
      <c r="DMZ189" s="529"/>
      <c r="DNA189" s="529"/>
      <c r="DNB189" s="529"/>
      <c r="DNC189" s="529"/>
      <c r="DND189" s="529"/>
      <c r="DNE189" s="529"/>
      <c r="DNF189" s="529"/>
      <c r="DNG189" s="529"/>
      <c r="DNH189" s="529"/>
      <c r="DNI189" s="529"/>
      <c r="DNJ189" s="529"/>
      <c r="DNK189" s="529"/>
      <c r="DNL189" s="529"/>
      <c r="DNM189" s="529"/>
      <c r="DNN189" s="529"/>
      <c r="DNO189" s="529"/>
      <c r="DNP189" s="529"/>
      <c r="DNQ189" s="529"/>
      <c r="DNR189" s="529"/>
      <c r="DNS189" s="529"/>
      <c r="DNT189" s="529"/>
      <c r="DNU189" s="529"/>
      <c r="DNV189" s="529"/>
      <c r="DNW189" s="529"/>
      <c r="DNX189" s="529"/>
      <c r="DNY189" s="529"/>
      <c r="DNZ189" s="529"/>
      <c r="DOA189" s="529"/>
      <c r="DOB189" s="529"/>
      <c r="DOC189" s="529"/>
      <c r="DOD189" s="529"/>
      <c r="DOE189" s="529"/>
      <c r="DOF189" s="529"/>
      <c r="DOG189" s="529"/>
      <c r="DOH189" s="529"/>
      <c r="DOI189" s="529"/>
      <c r="DOJ189" s="529"/>
      <c r="DOK189" s="529"/>
      <c r="DOL189" s="529"/>
      <c r="DOM189" s="529"/>
      <c r="DON189" s="529"/>
      <c r="DOO189" s="529"/>
      <c r="DOP189" s="529"/>
      <c r="DOQ189" s="529"/>
      <c r="DOR189" s="529"/>
      <c r="DOS189" s="529"/>
      <c r="DOT189" s="529"/>
      <c r="DOU189" s="529"/>
      <c r="DOV189" s="529"/>
      <c r="DOW189" s="529"/>
      <c r="DOX189" s="529"/>
      <c r="DOY189" s="529"/>
      <c r="DOZ189" s="529"/>
      <c r="DPA189" s="529"/>
      <c r="DPB189" s="529"/>
      <c r="DPC189" s="529"/>
      <c r="DPD189" s="529"/>
      <c r="DPE189" s="529"/>
      <c r="DPF189" s="529"/>
      <c r="DPG189" s="529"/>
      <c r="DPH189" s="529"/>
      <c r="DPI189" s="529"/>
      <c r="DPJ189" s="529"/>
      <c r="DPK189" s="529"/>
      <c r="DPL189" s="529"/>
      <c r="DPM189" s="529"/>
      <c r="DPN189" s="529"/>
      <c r="DPO189" s="529"/>
      <c r="DPP189" s="529"/>
      <c r="DPQ189" s="529"/>
      <c r="DPR189" s="529"/>
      <c r="DPS189" s="529"/>
      <c r="DPT189" s="529"/>
      <c r="DPU189" s="529"/>
      <c r="DPV189" s="529"/>
      <c r="DPW189" s="529"/>
      <c r="DPX189" s="529"/>
      <c r="DPY189" s="529"/>
      <c r="DPZ189" s="529"/>
      <c r="DQA189" s="529"/>
      <c r="DQB189" s="529"/>
      <c r="DQC189" s="529"/>
      <c r="DQD189" s="529"/>
      <c r="DQE189" s="529"/>
      <c r="DQF189" s="529"/>
      <c r="DQG189" s="529"/>
      <c r="DQH189" s="529"/>
      <c r="DQI189" s="529"/>
      <c r="DQJ189" s="529"/>
      <c r="DQK189" s="529"/>
      <c r="DQL189" s="529"/>
      <c r="DQM189" s="529"/>
      <c r="DQN189" s="529"/>
      <c r="DQO189" s="529"/>
      <c r="DQP189" s="529"/>
      <c r="DQQ189" s="529"/>
      <c r="DQR189" s="529"/>
      <c r="DQS189" s="529"/>
      <c r="DQT189" s="529"/>
      <c r="DQU189" s="529"/>
      <c r="DQV189" s="529"/>
      <c r="DQW189" s="529"/>
      <c r="DQX189" s="529"/>
      <c r="DQY189" s="529"/>
      <c r="DQZ189" s="529"/>
      <c r="DRA189" s="529"/>
      <c r="DRB189" s="529"/>
      <c r="DRC189" s="529"/>
      <c r="DRD189" s="529"/>
      <c r="DRE189" s="529"/>
      <c r="DRF189" s="529"/>
      <c r="DRG189" s="529"/>
      <c r="DRH189" s="529"/>
      <c r="DRI189" s="529"/>
      <c r="DRJ189" s="529"/>
      <c r="DRK189" s="529"/>
      <c r="DRL189" s="529"/>
      <c r="DRM189" s="529"/>
      <c r="DRN189" s="529"/>
      <c r="DRO189" s="529"/>
      <c r="DRP189" s="529"/>
      <c r="DRQ189" s="529"/>
      <c r="DRR189" s="529"/>
      <c r="DRS189" s="529"/>
      <c r="DRT189" s="529"/>
      <c r="DRU189" s="529"/>
      <c r="DRV189" s="529"/>
      <c r="DRW189" s="529"/>
      <c r="DRX189" s="529"/>
      <c r="DRY189" s="529"/>
      <c r="DRZ189" s="529"/>
      <c r="DSA189" s="529"/>
      <c r="DSB189" s="529"/>
      <c r="DSC189" s="529"/>
      <c r="DSD189" s="529"/>
      <c r="DSE189" s="529"/>
      <c r="DSF189" s="529"/>
      <c r="DSG189" s="529"/>
      <c r="DSH189" s="529"/>
      <c r="DSI189" s="529"/>
      <c r="DSJ189" s="529"/>
      <c r="DSK189" s="529"/>
      <c r="DSL189" s="529"/>
      <c r="DSM189" s="529"/>
      <c r="DSN189" s="529"/>
      <c r="DSO189" s="529"/>
      <c r="DSP189" s="529"/>
      <c r="DSQ189" s="529"/>
      <c r="DSR189" s="529"/>
      <c r="DSS189" s="529"/>
      <c r="DST189" s="529"/>
      <c r="DSU189" s="529"/>
      <c r="DSV189" s="529"/>
      <c r="DSW189" s="529"/>
      <c r="DSX189" s="529"/>
      <c r="DSY189" s="529"/>
      <c r="DSZ189" s="529"/>
      <c r="DTA189" s="529"/>
      <c r="DTB189" s="529"/>
      <c r="DTC189" s="529"/>
      <c r="DTD189" s="529"/>
      <c r="DTE189" s="529"/>
      <c r="DTF189" s="529"/>
      <c r="DTG189" s="529"/>
      <c r="DTH189" s="529"/>
      <c r="DTI189" s="529"/>
      <c r="DTJ189" s="529"/>
      <c r="DTK189" s="529"/>
      <c r="DTL189" s="529"/>
      <c r="DTM189" s="529"/>
      <c r="DTN189" s="529"/>
      <c r="DTO189" s="529"/>
      <c r="DTP189" s="529"/>
      <c r="DTQ189" s="529"/>
      <c r="DTR189" s="529"/>
      <c r="DTS189" s="529"/>
      <c r="DTT189" s="529"/>
      <c r="DTU189" s="529"/>
      <c r="DTV189" s="529"/>
      <c r="DTW189" s="529"/>
      <c r="DTX189" s="529"/>
      <c r="DTY189" s="529"/>
      <c r="DTZ189" s="529"/>
      <c r="DUA189" s="529"/>
      <c r="DUB189" s="529"/>
      <c r="DUC189" s="529"/>
      <c r="DUD189" s="529"/>
      <c r="DUE189" s="529"/>
      <c r="DUF189" s="529"/>
      <c r="DUG189" s="529"/>
      <c r="DUH189" s="529"/>
      <c r="DUI189" s="529"/>
      <c r="DUJ189" s="529"/>
      <c r="DUK189" s="529"/>
      <c r="DUL189" s="529"/>
      <c r="DUM189" s="529"/>
      <c r="DUN189" s="529"/>
      <c r="DUO189" s="529"/>
      <c r="DUP189" s="529"/>
      <c r="DUQ189" s="529"/>
      <c r="DUR189" s="529"/>
      <c r="DUS189" s="529"/>
      <c r="DUT189" s="529"/>
      <c r="DUU189" s="529"/>
      <c r="DUV189" s="529"/>
      <c r="DUW189" s="529"/>
      <c r="DUX189" s="529"/>
      <c r="DUY189" s="529"/>
      <c r="DUZ189" s="529"/>
      <c r="DVA189" s="529"/>
      <c r="DVB189" s="529"/>
      <c r="DVC189" s="529"/>
      <c r="DVD189" s="529"/>
      <c r="DVE189" s="529"/>
      <c r="DVF189" s="529"/>
      <c r="DVG189" s="529"/>
      <c r="DVH189" s="529"/>
      <c r="DVI189" s="529"/>
      <c r="DVJ189" s="529"/>
      <c r="DVK189" s="529"/>
      <c r="DVL189" s="529"/>
      <c r="DVM189" s="529"/>
      <c r="DVN189" s="529"/>
      <c r="DVO189" s="529"/>
      <c r="DVP189" s="529"/>
      <c r="DVQ189" s="529"/>
      <c r="DVR189" s="529"/>
      <c r="DVS189" s="529"/>
      <c r="DVT189" s="529"/>
      <c r="DVU189" s="529"/>
      <c r="DVV189" s="529"/>
      <c r="DVW189" s="529"/>
      <c r="DVX189" s="529"/>
      <c r="DVY189" s="529"/>
      <c r="DVZ189" s="529"/>
      <c r="DWA189" s="529"/>
      <c r="DWB189" s="529"/>
      <c r="DWC189" s="529"/>
      <c r="DWD189" s="529"/>
      <c r="DWE189" s="529"/>
      <c r="DWF189" s="529"/>
      <c r="DWG189" s="529"/>
      <c r="DWH189" s="529"/>
      <c r="DWI189" s="529"/>
      <c r="DWJ189" s="529"/>
      <c r="DWK189" s="529"/>
      <c r="DWL189" s="529"/>
      <c r="DWM189" s="529"/>
      <c r="DWN189" s="529"/>
      <c r="DWO189" s="529"/>
      <c r="DWP189" s="529"/>
      <c r="DWQ189" s="529"/>
      <c r="DWR189" s="529"/>
      <c r="DWS189" s="529"/>
      <c r="DWT189" s="529"/>
      <c r="DWU189" s="529"/>
      <c r="DWV189" s="529"/>
      <c r="DWW189" s="529"/>
      <c r="DWX189" s="529"/>
      <c r="DWY189" s="529"/>
      <c r="DWZ189" s="529"/>
      <c r="DXA189" s="529"/>
      <c r="DXB189" s="529"/>
      <c r="DXC189" s="529"/>
      <c r="DXD189" s="529"/>
      <c r="DXE189" s="529"/>
      <c r="DXF189" s="529"/>
      <c r="DXG189" s="529"/>
      <c r="DXH189" s="529"/>
      <c r="DXI189" s="529"/>
      <c r="DXJ189" s="529"/>
      <c r="DXK189" s="529"/>
      <c r="DXL189" s="529"/>
      <c r="DXM189" s="529"/>
      <c r="DXN189" s="529"/>
      <c r="DXO189" s="529"/>
      <c r="DXP189" s="529"/>
      <c r="DXQ189" s="529"/>
      <c r="DXR189" s="529"/>
      <c r="DXS189" s="529"/>
      <c r="DXT189" s="529"/>
      <c r="DXU189" s="529"/>
      <c r="DXV189" s="529"/>
      <c r="DXW189" s="529"/>
      <c r="DXX189" s="529"/>
      <c r="DXY189" s="529"/>
      <c r="DXZ189" s="529"/>
      <c r="DYA189" s="529"/>
      <c r="DYB189" s="529"/>
      <c r="DYC189" s="529"/>
      <c r="DYD189" s="529"/>
      <c r="DYE189" s="529"/>
      <c r="DYF189" s="529"/>
      <c r="DYG189" s="529"/>
      <c r="DYH189" s="529"/>
      <c r="DYI189" s="529"/>
      <c r="DYJ189" s="529"/>
      <c r="DYK189" s="529"/>
      <c r="DYL189" s="529"/>
      <c r="DYM189" s="529"/>
      <c r="DYN189" s="529"/>
      <c r="DYO189" s="529"/>
      <c r="DYP189" s="529"/>
      <c r="DYQ189" s="529"/>
      <c r="DYR189" s="529"/>
      <c r="DYS189" s="529"/>
      <c r="DYT189" s="529"/>
      <c r="DYU189" s="529"/>
      <c r="DYV189" s="529"/>
      <c r="DYW189" s="529"/>
      <c r="DYX189" s="529"/>
      <c r="DYY189" s="529"/>
      <c r="DYZ189" s="529"/>
      <c r="DZA189" s="529"/>
      <c r="DZB189" s="529"/>
      <c r="DZC189" s="529"/>
      <c r="DZD189" s="529"/>
      <c r="DZE189" s="529"/>
      <c r="DZF189" s="529"/>
      <c r="DZG189" s="529"/>
      <c r="DZH189" s="529"/>
      <c r="DZI189" s="529"/>
      <c r="DZJ189" s="529"/>
      <c r="DZK189" s="529"/>
      <c r="DZL189" s="529"/>
      <c r="DZM189" s="529"/>
      <c r="DZN189" s="529"/>
      <c r="DZO189" s="529"/>
      <c r="DZP189" s="529"/>
      <c r="DZQ189" s="529"/>
      <c r="DZR189" s="529"/>
      <c r="DZS189" s="529"/>
      <c r="DZT189" s="529"/>
      <c r="DZU189" s="529"/>
      <c r="DZV189" s="529"/>
      <c r="DZW189" s="529"/>
      <c r="DZX189" s="529"/>
      <c r="DZY189" s="529"/>
      <c r="DZZ189" s="529"/>
      <c r="EAA189" s="529"/>
      <c r="EAB189" s="529"/>
      <c r="EAC189" s="529"/>
      <c r="EAD189" s="529"/>
      <c r="EAE189" s="529"/>
      <c r="EAF189" s="529"/>
      <c r="EAG189" s="529"/>
      <c r="EAH189" s="529"/>
      <c r="EAI189" s="529"/>
      <c r="EAJ189" s="529"/>
      <c r="EAK189" s="529"/>
      <c r="EAL189" s="529"/>
      <c r="EAM189" s="529"/>
      <c r="EAN189" s="529"/>
      <c r="EAO189" s="529"/>
      <c r="EAP189" s="529"/>
      <c r="EAQ189" s="529"/>
      <c r="EAR189" s="529"/>
      <c r="EAS189" s="529"/>
      <c r="EAT189" s="529"/>
      <c r="EAU189" s="529"/>
      <c r="EAV189" s="529"/>
      <c r="EAW189" s="529"/>
      <c r="EAX189" s="529"/>
      <c r="EAY189" s="529"/>
      <c r="EAZ189" s="529"/>
      <c r="EBA189" s="529"/>
      <c r="EBB189" s="529"/>
      <c r="EBC189" s="529"/>
      <c r="EBD189" s="529"/>
      <c r="EBE189" s="529"/>
      <c r="EBF189" s="529"/>
      <c r="EBG189" s="529"/>
      <c r="EBH189" s="529"/>
      <c r="EBI189" s="529"/>
      <c r="EBJ189" s="529"/>
      <c r="EBK189" s="529"/>
      <c r="EBL189" s="529"/>
      <c r="EBM189" s="529"/>
      <c r="EBN189" s="529"/>
      <c r="EBO189" s="529"/>
      <c r="EBP189" s="529"/>
      <c r="EBQ189" s="529"/>
      <c r="EBR189" s="529"/>
      <c r="EBS189" s="529"/>
      <c r="EBT189" s="529"/>
      <c r="EBU189" s="529"/>
      <c r="EBV189" s="529"/>
      <c r="EBW189" s="529"/>
      <c r="EBX189" s="529"/>
      <c r="EBY189" s="529"/>
      <c r="EBZ189" s="529"/>
      <c r="ECA189" s="529"/>
      <c r="ECB189" s="529"/>
      <c r="ECC189" s="529"/>
      <c r="ECD189" s="529"/>
      <c r="ECE189" s="529"/>
      <c r="ECF189" s="529"/>
      <c r="ECG189" s="529"/>
      <c r="ECH189" s="529"/>
      <c r="ECI189" s="529"/>
      <c r="ECJ189" s="529"/>
      <c r="ECK189" s="529"/>
      <c r="ECL189" s="529"/>
      <c r="ECM189" s="529"/>
      <c r="ECN189" s="529"/>
      <c r="ECO189" s="529"/>
      <c r="ECP189" s="529"/>
      <c r="ECQ189" s="529"/>
      <c r="ECR189" s="529"/>
      <c r="ECS189" s="529"/>
      <c r="ECT189" s="529"/>
      <c r="ECU189" s="529"/>
      <c r="ECV189" s="529"/>
      <c r="ECW189" s="529"/>
      <c r="ECX189" s="529"/>
      <c r="ECY189" s="529"/>
      <c r="ECZ189" s="529"/>
      <c r="EDA189" s="529"/>
      <c r="EDB189" s="529"/>
      <c r="EDC189" s="529"/>
      <c r="EDD189" s="529"/>
      <c r="EDE189" s="529"/>
      <c r="EDF189" s="529"/>
      <c r="EDG189" s="529"/>
      <c r="EDH189" s="529"/>
      <c r="EDI189" s="529"/>
      <c r="EDJ189" s="529"/>
      <c r="EDK189" s="529"/>
      <c r="EDL189" s="529"/>
      <c r="EDM189" s="529"/>
      <c r="EDN189" s="529"/>
      <c r="EDO189" s="529"/>
      <c r="EDP189" s="529"/>
      <c r="EDQ189" s="529"/>
      <c r="EDR189" s="529"/>
      <c r="EDS189" s="529"/>
      <c r="EDT189" s="529"/>
      <c r="EDU189" s="529"/>
      <c r="EDV189" s="529"/>
      <c r="EDW189" s="529"/>
      <c r="EDX189" s="529"/>
      <c r="EDY189" s="529"/>
      <c r="EDZ189" s="529"/>
      <c r="EEA189" s="529"/>
      <c r="EEB189" s="529"/>
      <c r="EEC189" s="529"/>
      <c r="EED189" s="529"/>
      <c r="EEE189" s="529"/>
      <c r="EEF189" s="529"/>
      <c r="EEG189" s="529"/>
      <c r="EEH189" s="529"/>
      <c r="EEI189" s="529"/>
      <c r="EEJ189" s="529"/>
      <c r="EEK189" s="529"/>
      <c r="EEL189" s="529"/>
      <c r="EEM189" s="529"/>
      <c r="EEN189" s="529"/>
      <c r="EEO189" s="529"/>
      <c r="EEP189" s="529"/>
      <c r="EEQ189" s="529"/>
      <c r="EER189" s="529"/>
      <c r="EES189" s="529"/>
      <c r="EET189" s="529"/>
      <c r="EEU189" s="529"/>
      <c r="EEV189" s="529"/>
      <c r="EEW189" s="529"/>
      <c r="EEX189" s="529"/>
      <c r="EEY189" s="529"/>
      <c r="EEZ189" s="529"/>
      <c r="EFA189" s="529"/>
      <c r="EFB189" s="529"/>
      <c r="EFC189" s="529"/>
      <c r="EFD189" s="529"/>
      <c r="EFE189" s="529"/>
      <c r="EFF189" s="529"/>
      <c r="EFG189" s="529"/>
      <c r="EFH189" s="529"/>
      <c r="EFI189" s="529"/>
      <c r="EFJ189" s="529"/>
      <c r="EFK189" s="529"/>
      <c r="EFL189" s="529"/>
      <c r="EFM189" s="529"/>
      <c r="EFN189" s="529"/>
      <c r="EFO189" s="529"/>
      <c r="EFP189" s="529"/>
      <c r="EFQ189" s="529"/>
      <c r="EFR189" s="529"/>
      <c r="EFS189" s="529"/>
      <c r="EFT189" s="529"/>
      <c r="EFU189" s="529"/>
      <c r="EFV189" s="529"/>
      <c r="EFW189" s="529"/>
      <c r="EFX189" s="529"/>
      <c r="EFY189" s="529"/>
      <c r="EFZ189" s="529"/>
      <c r="EGA189" s="529"/>
      <c r="EGB189" s="529"/>
      <c r="EGC189" s="529"/>
      <c r="EGD189" s="529"/>
      <c r="EGE189" s="529"/>
      <c r="EGF189" s="529"/>
      <c r="EGG189" s="529"/>
      <c r="EGH189" s="529"/>
      <c r="EGI189" s="529"/>
      <c r="EGJ189" s="529"/>
      <c r="EGK189" s="529"/>
      <c r="EGL189" s="529"/>
      <c r="EGM189" s="529"/>
      <c r="EGN189" s="529"/>
      <c r="EGO189" s="529"/>
      <c r="EGP189" s="529"/>
      <c r="EGQ189" s="529"/>
      <c r="EGR189" s="529"/>
      <c r="EGS189" s="529"/>
      <c r="EGT189" s="529"/>
      <c r="EGU189" s="529"/>
      <c r="EGV189" s="529"/>
      <c r="EGW189" s="529"/>
      <c r="EGX189" s="529"/>
      <c r="EGY189" s="529"/>
      <c r="EGZ189" s="529"/>
      <c r="EHA189" s="529"/>
      <c r="EHB189" s="529"/>
      <c r="EHC189" s="529"/>
      <c r="EHD189" s="529"/>
      <c r="EHE189" s="529"/>
      <c r="EHF189" s="529"/>
      <c r="EHG189" s="529"/>
      <c r="EHH189" s="529"/>
      <c r="EHI189" s="529"/>
      <c r="EHJ189" s="529"/>
      <c r="EHK189" s="529"/>
      <c r="EHL189" s="529"/>
      <c r="EHM189" s="529"/>
      <c r="EHN189" s="529"/>
      <c r="EHO189" s="529"/>
      <c r="EHP189" s="529"/>
      <c r="EHQ189" s="529"/>
      <c r="EHR189" s="529"/>
      <c r="EHS189" s="529"/>
      <c r="EHT189" s="529"/>
      <c r="EHU189" s="529"/>
      <c r="EHV189" s="529"/>
      <c r="EHW189" s="529"/>
      <c r="EHX189" s="529"/>
      <c r="EHY189" s="529"/>
      <c r="EHZ189" s="529"/>
      <c r="EIA189" s="529"/>
      <c r="EIB189" s="529"/>
      <c r="EIC189" s="529"/>
      <c r="EID189" s="529"/>
      <c r="EIE189" s="529"/>
      <c r="EIF189" s="529"/>
      <c r="EIG189" s="529"/>
      <c r="EIH189" s="529"/>
      <c r="EII189" s="529"/>
      <c r="EIJ189" s="529"/>
      <c r="EIK189" s="529"/>
      <c r="EIL189" s="529"/>
      <c r="EIM189" s="529"/>
      <c r="EIN189" s="529"/>
      <c r="EIO189" s="529"/>
      <c r="EIP189" s="529"/>
      <c r="EIQ189" s="529"/>
      <c r="EIR189" s="529"/>
      <c r="EIS189" s="529"/>
      <c r="EIT189" s="529"/>
      <c r="EIU189" s="529"/>
      <c r="EIV189" s="529"/>
      <c r="EIW189" s="529"/>
      <c r="EIX189" s="529"/>
      <c r="EIY189" s="529"/>
      <c r="EIZ189" s="529"/>
      <c r="EJA189" s="529"/>
      <c r="EJB189" s="529"/>
      <c r="EJC189" s="529"/>
      <c r="EJD189" s="529"/>
      <c r="EJE189" s="529"/>
      <c r="EJF189" s="529"/>
      <c r="EJG189" s="529"/>
      <c r="EJH189" s="529"/>
      <c r="EJI189" s="529"/>
      <c r="EJJ189" s="529"/>
      <c r="EJK189" s="529"/>
      <c r="EJL189" s="529"/>
      <c r="EJM189" s="529"/>
      <c r="EJN189" s="529"/>
      <c r="EJO189" s="529"/>
      <c r="EJP189" s="529"/>
      <c r="EJQ189" s="529"/>
      <c r="EJR189" s="529"/>
      <c r="EJS189" s="529"/>
      <c r="EJT189" s="529"/>
      <c r="EJU189" s="529"/>
      <c r="EJV189" s="529"/>
      <c r="EJW189" s="529"/>
      <c r="EJX189" s="529"/>
      <c r="EJY189" s="529"/>
      <c r="EJZ189" s="529"/>
      <c r="EKA189" s="529"/>
      <c r="EKB189" s="529"/>
      <c r="EKC189" s="529"/>
      <c r="EKD189" s="529"/>
      <c r="EKE189" s="529"/>
      <c r="EKF189" s="529"/>
      <c r="EKG189" s="529"/>
      <c r="EKH189" s="529"/>
      <c r="EKI189" s="529"/>
      <c r="EKJ189" s="529"/>
      <c r="EKK189" s="529"/>
      <c r="EKL189" s="529"/>
      <c r="EKM189" s="529"/>
      <c r="EKN189" s="529"/>
      <c r="EKO189" s="529"/>
      <c r="EKP189" s="529"/>
      <c r="EKQ189" s="529"/>
      <c r="EKR189" s="529"/>
      <c r="EKS189" s="529"/>
      <c r="EKT189" s="529"/>
      <c r="EKU189" s="529"/>
      <c r="EKV189" s="529"/>
      <c r="EKW189" s="529"/>
      <c r="EKX189" s="529"/>
      <c r="EKY189" s="529"/>
      <c r="EKZ189" s="529"/>
      <c r="ELA189" s="529"/>
      <c r="ELB189" s="529"/>
      <c r="ELC189" s="529"/>
      <c r="ELD189" s="529"/>
      <c r="ELE189" s="529"/>
      <c r="ELF189" s="529"/>
      <c r="ELG189" s="529"/>
      <c r="ELH189" s="529"/>
      <c r="ELI189" s="529"/>
      <c r="ELJ189" s="529"/>
      <c r="ELK189" s="529"/>
      <c r="ELL189" s="529"/>
      <c r="ELM189" s="529"/>
      <c r="ELN189" s="529"/>
      <c r="ELO189" s="529"/>
      <c r="ELP189" s="529"/>
      <c r="ELQ189" s="529"/>
      <c r="ELR189" s="529"/>
      <c r="ELS189" s="529"/>
      <c r="ELT189" s="529"/>
      <c r="ELU189" s="529"/>
      <c r="ELV189" s="529"/>
      <c r="ELW189" s="529"/>
      <c r="ELX189" s="529"/>
      <c r="ELY189" s="529"/>
      <c r="ELZ189" s="529"/>
      <c r="EMA189" s="529"/>
      <c r="EMB189" s="529"/>
      <c r="EMC189" s="529"/>
      <c r="EMD189" s="529"/>
      <c r="EME189" s="529"/>
      <c r="EMF189" s="529"/>
      <c r="EMG189" s="529"/>
      <c r="EMH189" s="529"/>
      <c r="EMI189" s="529"/>
      <c r="EMJ189" s="529"/>
      <c r="EMK189" s="529"/>
      <c r="EML189" s="529"/>
      <c r="EMM189" s="529"/>
      <c r="EMN189" s="529"/>
      <c r="EMO189" s="529"/>
      <c r="EMP189" s="529"/>
      <c r="EMQ189" s="529"/>
      <c r="EMR189" s="529"/>
      <c r="EMS189" s="529"/>
      <c r="EMT189" s="529"/>
      <c r="EMU189" s="529"/>
      <c r="EMV189" s="529"/>
      <c r="EMW189" s="529"/>
      <c r="EMX189" s="529"/>
      <c r="EMY189" s="529"/>
      <c r="EMZ189" s="529"/>
      <c r="ENA189" s="529"/>
      <c r="ENB189" s="529"/>
      <c r="ENC189" s="529"/>
      <c r="END189" s="529"/>
      <c r="ENE189" s="529"/>
      <c r="ENF189" s="529"/>
      <c r="ENG189" s="529"/>
      <c r="ENH189" s="529"/>
      <c r="ENI189" s="529"/>
      <c r="ENJ189" s="529"/>
      <c r="ENK189" s="529"/>
      <c r="ENL189" s="529"/>
      <c r="ENM189" s="529"/>
      <c r="ENN189" s="529"/>
      <c r="ENO189" s="529"/>
      <c r="ENP189" s="529"/>
      <c r="ENQ189" s="529"/>
      <c r="ENR189" s="529"/>
      <c r="ENS189" s="529"/>
      <c r="ENT189" s="529"/>
      <c r="ENU189" s="529"/>
      <c r="ENV189" s="529"/>
      <c r="ENW189" s="529"/>
      <c r="ENX189" s="529"/>
      <c r="ENY189" s="529"/>
      <c r="ENZ189" s="529"/>
      <c r="EOA189" s="529"/>
      <c r="EOB189" s="529"/>
      <c r="EOC189" s="529"/>
      <c r="EOD189" s="529"/>
      <c r="EOE189" s="529"/>
      <c r="EOF189" s="529"/>
      <c r="EOG189" s="529"/>
      <c r="EOH189" s="529"/>
      <c r="EOI189" s="529"/>
      <c r="EOJ189" s="529"/>
      <c r="EOK189" s="529"/>
      <c r="EOL189" s="529"/>
      <c r="EOM189" s="529"/>
      <c r="EON189" s="529"/>
      <c r="EOO189" s="529"/>
      <c r="EOP189" s="529"/>
      <c r="EOQ189" s="529"/>
      <c r="EOR189" s="529"/>
      <c r="EOS189" s="529"/>
      <c r="EOT189" s="529"/>
      <c r="EOU189" s="529"/>
      <c r="EOV189" s="529"/>
      <c r="EOW189" s="529"/>
      <c r="EOX189" s="529"/>
      <c r="EOY189" s="529"/>
      <c r="EOZ189" s="529"/>
      <c r="EPA189" s="529"/>
      <c r="EPB189" s="529"/>
      <c r="EPC189" s="529"/>
      <c r="EPD189" s="529"/>
      <c r="EPE189" s="529"/>
      <c r="EPF189" s="529"/>
      <c r="EPG189" s="529"/>
      <c r="EPH189" s="529"/>
      <c r="EPI189" s="529"/>
      <c r="EPJ189" s="529"/>
      <c r="EPK189" s="529"/>
      <c r="EPL189" s="529"/>
      <c r="EPM189" s="529"/>
      <c r="EPN189" s="529"/>
      <c r="EPO189" s="529"/>
      <c r="EPP189" s="529"/>
      <c r="EPQ189" s="529"/>
      <c r="EPR189" s="529"/>
      <c r="EPS189" s="529"/>
      <c r="EPT189" s="529"/>
      <c r="EPU189" s="529"/>
      <c r="EPV189" s="529"/>
      <c r="EPW189" s="529"/>
      <c r="EPX189" s="529"/>
      <c r="EPY189" s="529"/>
      <c r="EPZ189" s="529"/>
      <c r="EQA189" s="529"/>
      <c r="EQB189" s="529"/>
      <c r="EQC189" s="529"/>
      <c r="EQD189" s="529"/>
      <c r="EQE189" s="529"/>
      <c r="EQF189" s="529"/>
      <c r="EQG189" s="529"/>
      <c r="EQH189" s="529"/>
      <c r="EQI189" s="529"/>
      <c r="EQJ189" s="529"/>
      <c r="EQK189" s="529"/>
      <c r="EQL189" s="529"/>
      <c r="EQM189" s="529"/>
      <c r="EQN189" s="529"/>
      <c r="EQO189" s="529"/>
      <c r="EQP189" s="529"/>
      <c r="EQQ189" s="529"/>
      <c r="EQR189" s="529"/>
      <c r="EQS189" s="529"/>
      <c r="EQT189" s="529"/>
      <c r="EQU189" s="529"/>
      <c r="EQV189" s="529"/>
      <c r="EQW189" s="529"/>
      <c r="EQX189" s="529"/>
      <c r="EQY189" s="529"/>
      <c r="EQZ189" s="529"/>
      <c r="ERA189" s="529"/>
      <c r="ERB189" s="529"/>
      <c r="ERC189" s="529"/>
      <c r="ERD189" s="529"/>
      <c r="ERE189" s="529"/>
      <c r="ERF189" s="529"/>
      <c r="ERG189" s="529"/>
      <c r="ERH189" s="529"/>
      <c r="ERI189" s="529"/>
      <c r="ERJ189" s="529"/>
      <c r="ERK189" s="529"/>
      <c r="ERL189" s="529"/>
      <c r="ERM189" s="529"/>
      <c r="ERN189" s="529"/>
      <c r="ERO189" s="529"/>
      <c r="ERP189" s="529"/>
      <c r="ERQ189" s="529"/>
      <c r="ERR189" s="529"/>
      <c r="ERS189" s="529"/>
      <c r="ERT189" s="529"/>
      <c r="ERU189" s="529"/>
      <c r="ERV189" s="529"/>
      <c r="ERW189" s="529"/>
      <c r="ERX189" s="529"/>
      <c r="ERY189" s="529"/>
      <c r="ERZ189" s="529"/>
      <c r="ESA189" s="529"/>
      <c r="ESB189" s="529"/>
      <c r="ESC189" s="529"/>
      <c r="ESD189" s="529"/>
      <c r="ESE189" s="529"/>
      <c r="ESF189" s="529"/>
      <c r="ESG189" s="529"/>
      <c r="ESH189" s="529"/>
      <c r="ESI189" s="529"/>
      <c r="ESJ189" s="529"/>
      <c r="ESK189" s="529"/>
      <c r="ESL189" s="529"/>
      <c r="ESM189" s="529"/>
      <c r="ESN189" s="529"/>
      <c r="ESO189" s="529"/>
      <c r="ESP189" s="529"/>
      <c r="ESQ189" s="529"/>
      <c r="ESR189" s="529"/>
      <c r="ESS189" s="529"/>
      <c r="EST189" s="529"/>
      <c r="ESU189" s="529"/>
      <c r="ESV189" s="529"/>
      <c r="ESW189" s="529"/>
      <c r="ESX189" s="529"/>
      <c r="ESY189" s="529"/>
      <c r="ESZ189" s="529"/>
      <c r="ETA189" s="529"/>
      <c r="ETB189" s="529"/>
      <c r="ETC189" s="529"/>
      <c r="ETD189" s="529"/>
      <c r="ETE189" s="529"/>
      <c r="ETF189" s="529"/>
      <c r="ETG189" s="529"/>
      <c r="ETH189" s="529"/>
      <c r="ETI189" s="529"/>
      <c r="ETJ189" s="529"/>
      <c r="ETK189" s="529"/>
      <c r="ETL189" s="529"/>
      <c r="ETM189" s="529"/>
      <c r="ETN189" s="529"/>
      <c r="ETO189" s="529"/>
      <c r="ETP189" s="529"/>
      <c r="ETQ189" s="529"/>
      <c r="ETR189" s="529"/>
      <c r="ETS189" s="529"/>
      <c r="ETT189" s="529"/>
      <c r="ETU189" s="529"/>
      <c r="ETV189" s="529"/>
      <c r="ETW189" s="529"/>
      <c r="ETX189" s="529"/>
      <c r="ETY189" s="529"/>
      <c r="ETZ189" s="529"/>
      <c r="EUA189" s="529"/>
      <c r="EUB189" s="529"/>
      <c r="EUC189" s="529"/>
      <c r="EUD189" s="529"/>
      <c r="EUE189" s="529"/>
      <c r="EUF189" s="529"/>
      <c r="EUG189" s="529"/>
      <c r="EUH189" s="529"/>
      <c r="EUI189" s="529"/>
      <c r="EUJ189" s="529"/>
      <c r="EUK189" s="529"/>
      <c r="EUL189" s="529"/>
      <c r="EUM189" s="529"/>
      <c r="EUN189" s="529"/>
      <c r="EUO189" s="529"/>
      <c r="EUP189" s="529"/>
      <c r="EUQ189" s="529"/>
      <c r="EUR189" s="529"/>
      <c r="EUS189" s="529"/>
      <c r="EUT189" s="529"/>
      <c r="EUU189" s="529"/>
      <c r="EUV189" s="529"/>
      <c r="EUW189" s="529"/>
      <c r="EUX189" s="529"/>
      <c r="EUY189" s="529"/>
      <c r="EUZ189" s="529"/>
      <c r="EVA189" s="529"/>
      <c r="EVB189" s="529"/>
      <c r="EVC189" s="529"/>
      <c r="EVD189" s="529"/>
      <c r="EVE189" s="529"/>
      <c r="EVF189" s="529"/>
      <c r="EVG189" s="529"/>
      <c r="EVH189" s="529"/>
      <c r="EVI189" s="529"/>
      <c r="EVJ189" s="529"/>
      <c r="EVK189" s="529"/>
      <c r="EVL189" s="529"/>
      <c r="EVM189" s="529"/>
      <c r="EVN189" s="529"/>
      <c r="EVO189" s="529"/>
      <c r="EVP189" s="529"/>
      <c r="EVQ189" s="529"/>
      <c r="EVR189" s="529"/>
      <c r="EVS189" s="529"/>
      <c r="EVT189" s="529"/>
      <c r="EVU189" s="529"/>
      <c r="EVV189" s="529"/>
      <c r="EVW189" s="529"/>
      <c r="EVX189" s="529"/>
      <c r="EVY189" s="529"/>
      <c r="EVZ189" s="529"/>
      <c r="EWA189" s="529"/>
      <c r="EWB189" s="529"/>
      <c r="EWC189" s="529"/>
      <c r="EWD189" s="529"/>
      <c r="EWE189" s="529"/>
      <c r="EWF189" s="529"/>
      <c r="EWG189" s="529"/>
      <c r="EWH189" s="529"/>
      <c r="EWI189" s="529"/>
      <c r="EWJ189" s="529"/>
      <c r="EWK189" s="529"/>
      <c r="EWL189" s="529"/>
      <c r="EWM189" s="529"/>
      <c r="EWN189" s="529"/>
      <c r="EWO189" s="529"/>
      <c r="EWP189" s="529"/>
      <c r="EWQ189" s="529"/>
      <c r="EWR189" s="529"/>
      <c r="EWS189" s="529"/>
      <c r="EWT189" s="529"/>
      <c r="EWU189" s="529"/>
      <c r="EWV189" s="529"/>
      <c r="EWW189" s="529"/>
      <c r="EWX189" s="529"/>
      <c r="EWY189" s="529"/>
      <c r="EWZ189" s="529"/>
      <c r="EXA189" s="529"/>
      <c r="EXB189" s="529"/>
      <c r="EXC189" s="529"/>
      <c r="EXD189" s="529"/>
      <c r="EXE189" s="529"/>
      <c r="EXF189" s="529"/>
      <c r="EXG189" s="529"/>
      <c r="EXH189" s="529"/>
      <c r="EXI189" s="529"/>
      <c r="EXJ189" s="529"/>
      <c r="EXK189" s="529"/>
      <c r="EXL189" s="529"/>
      <c r="EXM189" s="529"/>
      <c r="EXN189" s="529"/>
      <c r="EXO189" s="529"/>
      <c r="EXP189" s="529"/>
      <c r="EXQ189" s="529"/>
      <c r="EXR189" s="529"/>
      <c r="EXS189" s="529"/>
      <c r="EXT189" s="529"/>
      <c r="EXU189" s="529"/>
      <c r="EXV189" s="529"/>
      <c r="EXW189" s="529"/>
      <c r="EXX189" s="529"/>
      <c r="EXY189" s="529"/>
      <c r="EXZ189" s="529"/>
      <c r="EYA189" s="529"/>
      <c r="EYB189" s="529"/>
      <c r="EYC189" s="529"/>
      <c r="EYD189" s="529"/>
      <c r="EYE189" s="529"/>
      <c r="EYF189" s="529"/>
      <c r="EYG189" s="529"/>
      <c r="EYH189" s="529"/>
      <c r="EYI189" s="529"/>
      <c r="EYJ189" s="529"/>
      <c r="EYK189" s="529"/>
      <c r="EYL189" s="529"/>
      <c r="EYM189" s="529"/>
      <c r="EYN189" s="529"/>
      <c r="EYO189" s="529"/>
      <c r="EYP189" s="529"/>
      <c r="EYQ189" s="529"/>
      <c r="EYR189" s="529"/>
      <c r="EYS189" s="529"/>
      <c r="EYT189" s="529"/>
      <c r="EYU189" s="529"/>
      <c r="EYV189" s="529"/>
      <c r="EYW189" s="529"/>
      <c r="EYX189" s="529"/>
      <c r="EYY189" s="529"/>
      <c r="EYZ189" s="529"/>
      <c r="EZA189" s="529"/>
      <c r="EZB189" s="529"/>
      <c r="EZC189" s="529"/>
      <c r="EZD189" s="529"/>
      <c r="EZE189" s="529"/>
      <c r="EZF189" s="529"/>
      <c r="EZG189" s="529"/>
      <c r="EZH189" s="529"/>
      <c r="EZI189" s="529"/>
      <c r="EZJ189" s="529"/>
      <c r="EZK189" s="529"/>
      <c r="EZL189" s="529"/>
      <c r="EZM189" s="529"/>
      <c r="EZN189" s="529"/>
      <c r="EZO189" s="529"/>
      <c r="EZP189" s="529"/>
      <c r="EZQ189" s="529"/>
      <c r="EZR189" s="529"/>
      <c r="EZS189" s="529"/>
      <c r="EZT189" s="529"/>
      <c r="EZU189" s="529"/>
      <c r="EZV189" s="529"/>
      <c r="EZW189" s="529"/>
      <c r="EZX189" s="529"/>
      <c r="EZY189" s="529"/>
      <c r="EZZ189" s="529"/>
      <c r="FAA189" s="529"/>
      <c r="FAB189" s="529"/>
      <c r="FAC189" s="529"/>
      <c r="FAD189" s="529"/>
      <c r="FAE189" s="529"/>
      <c r="FAF189" s="529"/>
      <c r="FAG189" s="529"/>
      <c r="FAH189" s="529"/>
      <c r="FAI189" s="529"/>
      <c r="FAJ189" s="529"/>
      <c r="FAK189" s="529"/>
      <c r="FAL189" s="529"/>
      <c r="FAM189" s="529"/>
      <c r="FAN189" s="529"/>
      <c r="FAO189" s="529"/>
      <c r="FAP189" s="529"/>
      <c r="FAQ189" s="529"/>
      <c r="FAR189" s="529"/>
      <c r="FAS189" s="529"/>
      <c r="FAT189" s="529"/>
      <c r="FAU189" s="529"/>
      <c r="FAV189" s="529"/>
      <c r="FAW189" s="529"/>
      <c r="FAX189" s="529"/>
      <c r="FAY189" s="529"/>
      <c r="FAZ189" s="529"/>
      <c r="FBA189" s="529"/>
      <c r="FBB189" s="529"/>
      <c r="FBC189" s="529"/>
      <c r="FBD189" s="529"/>
      <c r="FBE189" s="529"/>
      <c r="FBF189" s="529"/>
      <c r="FBG189" s="529"/>
      <c r="FBH189" s="529"/>
      <c r="FBI189" s="529"/>
      <c r="FBJ189" s="529"/>
      <c r="FBK189" s="529"/>
      <c r="FBL189" s="529"/>
      <c r="FBM189" s="529"/>
      <c r="FBN189" s="529"/>
      <c r="FBO189" s="529"/>
      <c r="FBP189" s="529"/>
      <c r="FBQ189" s="529"/>
      <c r="FBR189" s="529"/>
      <c r="FBS189" s="529"/>
      <c r="FBT189" s="529"/>
      <c r="FBU189" s="529"/>
      <c r="FBV189" s="529"/>
      <c r="FBW189" s="529"/>
      <c r="FBX189" s="529"/>
      <c r="FBY189" s="529"/>
      <c r="FBZ189" s="529"/>
      <c r="FCA189" s="529"/>
      <c r="FCB189" s="529"/>
      <c r="FCC189" s="529"/>
      <c r="FCD189" s="529"/>
      <c r="FCE189" s="529"/>
      <c r="FCF189" s="529"/>
      <c r="FCG189" s="529"/>
      <c r="FCH189" s="529"/>
      <c r="FCI189" s="529"/>
      <c r="FCJ189" s="529"/>
      <c r="FCK189" s="529"/>
      <c r="FCL189" s="529"/>
      <c r="FCM189" s="529"/>
      <c r="FCN189" s="529"/>
      <c r="FCO189" s="529"/>
      <c r="FCP189" s="529"/>
      <c r="FCQ189" s="529"/>
      <c r="FCR189" s="529"/>
      <c r="FCS189" s="529"/>
      <c r="FCT189" s="529"/>
      <c r="FCU189" s="529"/>
      <c r="FCV189" s="529"/>
      <c r="FCW189" s="529"/>
      <c r="FCX189" s="529"/>
      <c r="FCY189" s="529"/>
      <c r="FCZ189" s="529"/>
      <c r="FDA189" s="529"/>
      <c r="FDB189" s="529"/>
      <c r="FDC189" s="529"/>
      <c r="FDD189" s="529"/>
      <c r="FDE189" s="529"/>
      <c r="FDF189" s="529"/>
      <c r="FDG189" s="529"/>
      <c r="FDH189" s="529"/>
      <c r="FDI189" s="529"/>
      <c r="FDJ189" s="529"/>
      <c r="FDK189" s="529"/>
      <c r="FDL189" s="529"/>
      <c r="FDM189" s="529"/>
      <c r="FDN189" s="529"/>
      <c r="FDO189" s="529"/>
      <c r="FDP189" s="529"/>
      <c r="FDQ189" s="529"/>
      <c r="FDR189" s="529"/>
      <c r="FDS189" s="529"/>
      <c r="FDT189" s="529"/>
      <c r="FDU189" s="529"/>
      <c r="FDV189" s="529"/>
      <c r="FDW189" s="529"/>
      <c r="FDX189" s="529"/>
      <c r="FDY189" s="529"/>
      <c r="FDZ189" s="529"/>
      <c r="FEA189" s="529"/>
      <c r="FEB189" s="529"/>
      <c r="FEC189" s="529"/>
      <c r="FED189" s="529"/>
      <c r="FEE189" s="529"/>
      <c r="FEF189" s="529"/>
      <c r="FEG189" s="529"/>
      <c r="FEH189" s="529"/>
      <c r="FEI189" s="529"/>
      <c r="FEJ189" s="529"/>
      <c r="FEK189" s="529"/>
      <c r="FEL189" s="529"/>
      <c r="FEM189" s="529"/>
      <c r="FEN189" s="529"/>
      <c r="FEO189" s="529"/>
      <c r="FEP189" s="529"/>
      <c r="FEQ189" s="529"/>
      <c r="FER189" s="529"/>
      <c r="FES189" s="529"/>
      <c r="FET189" s="529"/>
      <c r="FEU189" s="529"/>
      <c r="FEV189" s="529"/>
      <c r="FEW189" s="529"/>
      <c r="FEX189" s="529"/>
      <c r="FEY189" s="529"/>
      <c r="FEZ189" s="529"/>
      <c r="FFA189" s="529"/>
      <c r="FFB189" s="529"/>
      <c r="FFC189" s="529"/>
      <c r="FFD189" s="529"/>
      <c r="FFE189" s="529"/>
      <c r="FFF189" s="529"/>
      <c r="FFG189" s="529"/>
      <c r="FFH189" s="529"/>
      <c r="FFI189" s="529"/>
      <c r="FFJ189" s="529"/>
      <c r="FFK189" s="529"/>
      <c r="FFL189" s="529"/>
      <c r="FFM189" s="529"/>
      <c r="FFN189" s="529"/>
      <c r="FFO189" s="529"/>
      <c r="FFP189" s="529"/>
      <c r="FFQ189" s="529"/>
      <c r="FFR189" s="529"/>
      <c r="FFS189" s="529"/>
      <c r="FFT189" s="529"/>
      <c r="FFU189" s="529"/>
      <c r="FFV189" s="529"/>
      <c r="FFW189" s="529"/>
      <c r="FFX189" s="529"/>
      <c r="FFY189" s="529"/>
      <c r="FFZ189" s="529"/>
      <c r="FGA189" s="529"/>
      <c r="FGB189" s="529"/>
      <c r="FGC189" s="529"/>
      <c r="FGD189" s="529"/>
      <c r="FGE189" s="529"/>
      <c r="FGF189" s="529"/>
      <c r="FGG189" s="529"/>
      <c r="FGH189" s="529"/>
      <c r="FGI189" s="529"/>
      <c r="FGJ189" s="529"/>
      <c r="FGK189" s="529"/>
      <c r="FGL189" s="529"/>
      <c r="FGM189" s="529"/>
      <c r="FGN189" s="529"/>
      <c r="FGO189" s="529"/>
      <c r="FGP189" s="529"/>
      <c r="FGQ189" s="529"/>
      <c r="FGR189" s="529"/>
      <c r="FGS189" s="529"/>
      <c r="FGT189" s="529"/>
      <c r="FGU189" s="529"/>
      <c r="FGV189" s="529"/>
      <c r="FGW189" s="529"/>
      <c r="FGX189" s="529"/>
      <c r="FGY189" s="529"/>
      <c r="FGZ189" s="529"/>
      <c r="FHA189" s="529"/>
      <c r="FHB189" s="529"/>
      <c r="FHC189" s="529"/>
      <c r="FHD189" s="529"/>
      <c r="FHE189" s="529"/>
      <c r="FHF189" s="529"/>
      <c r="FHG189" s="529"/>
      <c r="FHH189" s="529"/>
      <c r="FHI189" s="529"/>
      <c r="FHJ189" s="529"/>
      <c r="FHK189" s="529"/>
      <c r="FHL189" s="529"/>
      <c r="FHM189" s="529"/>
      <c r="FHN189" s="529"/>
      <c r="FHO189" s="529"/>
      <c r="FHP189" s="529"/>
      <c r="FHQ189" s="529"/>
      <c r="FHR189" s="529"/>
      <c r="FHS189" s="529"/>
      <c r="FHT189" s="529"/>
      <c r="FHU189" s="529"/>
      <c r="FHV189" s="529"/>
      <c r="FHW189" s="529"/>
      <c r="FHX189" s="529"/>
      <c r="FHY189" s="529"/>
      <c r="FHZ189" s="529"/>
      <c r="FIA189" s="529"/>
      <c r="FIB189" s="529"/>
      <c r="FIC189" s="529"/>
      <c r="FID189" s="529"/>
      <c r="FIE189" s="529"/>
      <c r="FIF189" s="529"/>
      <c r="FIG189" s="529"/>
      <c r="FIH189" s="529"/>
      <c r="FII189" s="529"/>
      <c r="FIJ189" s="529"/>
      <c r="FIK189" s="529"/>
      <c r="FIL189" s="529"/>
      <c r="FIM189" s="529"/>
      <c r="FIN189" s="529"/>
      <c r="FIO189" s="529"/>
      <c r="FIP189" s="529"/>
      <c r="FIQ189" s="529"/>
      <c r="FIR189" s="529"/>
      <c r="FIS189" s="529"/>
      <c r="FIT189" s="529"/>
      <c r="FIU189" s="529"/>
      <c r="FIV189" s="529"/>
      <c r="FIW189" s="529"/>
      <c r="FIX189" s="529"/>
      <c r="FIY189" s="529"/>
      <c r="FIZ189" s="529"/>
      <c r="FJA189" s="529"/>
      <c r="FJB189" s="529"/>
      <c r="FJC189" s="529"/>
      <c r="FJD189" s="529"/>
      <c r="FJE189" s="529"/>
      <c r="FJF189" s="529"/>
      <c r="FJG189" s="529"/>
      <c r="FJH189" s="529"/>
      <c r="FJI189" s="529"/>
      <c r="FJJ189" s="529"/>
      <c r="FJK189" s="529"/>
      <c r="FJL189" s="529"/>
      <c r="FJM189" s="529"/>
      <c r="FJN189" s="529"/>
      <c r="FJO189" s="529"/>
      <c r="FJP189" s="529"/>
      <c r="FJQ189" s="529"/>
      <c r="FJR189" s="529"/>
      <c r="FJS189" s="529"/>
      <c r="FJT189" s="529"/>
      <c r="FJU189" s="529"/>
      <c r="FJV189" s="529"/>
      <c r="FJW189" s="529"/>
      <c r="FJX189" s="529"/>
      <c r="FJY189" s="529"/>
      <c r="FJZ189" s="529"/>
      <c r="FKA189" s="529"/>
      <c r="FKB189" s="529"/>
      <c r="FKC189" s="529"/>
      <c r="FKD189" s="529"/>
      <c r="FKE189" s="529"/>
      <c r="FKF189" s="529"/>
      <c r="FKG189" s="529"/>
      <c r="FKH189" s="529"/>
      <c r="FKI189" s="529"/>
      <c r="FKJ189" s="529"/>
      <c r="FKK189" s="529"/>
      <c r="FKL189" s="529"/>
      <c r="FKM189" s="529"/>
      <c r="FKN189" s="529"/>
      <c r="FKO189" s="529"/>
      <c r="FKP189" s="529"/>
      <c r="FKQ189" s="529"/>
      <c r="FKR189" s="529"/>
      <c r="FKS189" s="529"/>
      <c r="FKT189" s="529"/>
      <c r="FKU189" s="529"/>
      <c r="FKV189" s="529"/>
      <c r="FKW189" s="529"/>
      <c r="FKX189" s="529"/>
      <c r="FKY189" s="529"/>
      <c r="FKZ189" s="529"/>
      <c r="FLA189" s="529"/>
      <c r="FLB189" s="529"/>
      <c r="FLC189" s="529"/>
      <c r="FLD189" s="529"/>
      <c r="FLE189" s="529"/>
      <c r="FLF189" s="529"/>
      <c r="FLG189" s="529"/>
      <c r="FLH189" s="529"/>
      <c r="FLI189" s="529"/>
      <c r="FLJ189" s="529"/>
      <c r="FLK189" s="529"/>
      <c r="FLL189" s="529"/>
      <c r="FLM189" s="529"/>
      <c r="FLN189" s="529"/>
      <c r="FLO189" s="529"/>
      <c r="FLP189" s="529"/>
      <c r="FLQ189" s="529"/>
      <c r="FLR189" s="529"/>
      <c r="FLS189" s="529"/>
      <c r="FLT189" s="529"/>
      <c r="FLU189" s="529"/>
      <c r="FLV189" s="529"/>
      <c r="FLW189" s="529"/>
      <c r="FLX189" s="529"/>
      <c r="FLY189" s="529"/>
      <c r="FLZ189" s="529"/>
      <c r="FMA189" s="529"/>
      <c r="FMB189" s="529"/>
      <c r="FMC189" s="529"/>
      <c r="FMD189" s="529"/>
      <c r="FME189" s="529"/>
      <c r="FMF189" s="529"/>
      <c r="FMG189" s="529"/>
      <c r="FMH189" s="529"/>
      <c r="FMI189" s="529"/>
      <c r="FMJ189" s="529"/>
      <c r="FMK189" s="529"/>
      <c r="FML189" s="529"/>
      <c r="FMM189" s="529"/>
      <c r="FMN189" s="529"/>
      <c r="FMO189" s="529"/>
      <c r="FMP189" s="529"/>
      <c r="FMQ189" s="529"/>
      <c r="FMR189" s="529"/>
      <c r="FMS189" s="529"/>
      <c r="FMT189" s="529"/>
      <c r="FMU189" s="529"/>
      <c r="FMV189" s="529"/>
      <c r="FMW189" s="529"/>
      <c r="FMX189" s="529"/>
      <c r="FMY189" s="529"/>
      <c r="FMZ189" s="529"/>
      <c r="FNA189" s="529"/>
      <c r="FNB189" s="529"/>
      <c r="FNC189" s="529"/>
      <c r="FND189" s="529"/>
      <c r="FNE189" s="529"/>
      <c r="FNF189" s="529"/>
      <c r="FNG189" s="529"/>
      <c r="FNH189" s="529"/>
      <c r="FNI189" s="529"/>
      <c r="FNJ189" s="529"/>
      <c r="FNK189" s="529"/>
      <c r="FNL189" s="529"/>
      <c r="FNM189" s="529"/>
      <c r="FNN189" s="529"/>
      <c r="FNO189" s="529"/>
      <c r="FNP189" s="529"/>
      <c r="FNQ189" s="529"/>
      <c r="FNR189" s="529"/>
      <c r="FNS189" s="529"/>
      <c r="FNT189" s="529"/>
      <c r="FNU189" s="529"/>
      <c r="FNV189" s="529"/>
      <c r="FNW189" s="529"/>
      <c r="FNX189" s="529"/>
      <c r="FNY189" s="529"/>
      <c r="FNZ189" s="529"/>
      <c r="FOA189" s="529"/>
      <c r="FOB189" s="529"/>
      <c r="FOC189" s="529"/>
      <c r="FOD189" s="529"/>
      <c r="FOE189" s="529"/>
      <c r="FOF189" s="529"/>
      <c r="FOG189" s="529"/>
      <c r="FOH189" s="529"/>
      <c r="FOI189" s="529"/>
      <c r="FOJ189" s="529"/>
      <c r="FOK189" s="529"/>
      <c r="FOL189" s="529"/>
      <c r="FOM189" s="529"/>
      <c r="FON189" s="529"/>
      <c r="FOO189" s="529"/>
      <c r="FOP189" s="529"/>
      <c r="FOQ189" s="529"/>
      <c r="FOR189" s="529"/>
      <c r="FOS189" s="529"/>
      <c r="FOT189" s="529"/>
      <c r="FOU189" s="529"/>
      <c r="FOV189" s="529"/>
      <c r="FOW189" s="529"/>
      <c r="FOX189" s="529"/>
      <c r="FOY189" s="529"/>
      <c r="FOZ189" s="529"/>
      <c r="FPA189" s="529"/>
      <c r="FPB189" s="529"/>
      <c r="FPC189" s="529"/>
      <c r="FPD189" s="529"/>
      <c r="FPE189" s="529"/>
      <c r="FPF189" s="529"/>
      <c r="FPG189" s="529"/>
      <c r="FPH189" s="529"/>
      <c r="FPI189" s="529"/>
      <c r="FPJ189" s="529"/>
      <c r="FPK189" s="529"/>
      <c r="FPL189" s="529"/>
      <c r="FPM189" s="529"/>
      <c r="FPN189" s="529"/>
      <c r="FPO189" s="529"/>
      <c r="FPP189" s="529"/>
      <c r="FPQ189" s="529"/>
      <c r="FPR189" s="529"/>
      <c r="FPS189" s="529"/>
      <c r="FPT189" s="529"/>
      <c r="FPU189" s="529"/>
      <c r="FPV189" s="529"/>
      <c r="FPW189" s="529"/>
      <c r="FPX189" s="529"/>
      <c r="FPY189" s="529"/>
      <c r="FPZ189" s="529"/>
      <c r="FQA189" s="529"/>
      <c r="FQB189" s="529"/>
      <c r="FQC189" s="529"/>
      <c r="FQD189" s="529"/>
      <c r="FQE189" s="529"/>
      <c r="FQF189" s="529"/>
      <c r="FQG189" s="529"/>
      <c r="FQH189" s="529"/>
      <c r="FQI189" s="529"/>
      <c r="FQJ189" s="529"/>
      <c r="FQK189" s="529"/>
      <c r="FQL189" s="529"/>
      <c r="FQM189" s="529"/>
      <c r="FQN189" s="529"/>
      <c r="FQO189" s="529"/>
      <c r="FQP189" s="529"/>
      <c r="FQQ189" s="529"/>
      <c r="FQR189" s="529"/>
      <c r="FQS189" s="529"/>
      <c r="FQT189" s="529"/>
      <c r="FQU189" s="529"/>
      <c r="FQV189" s="529"/>
      <c r="FQW189" s="529"/>
      <c r="FQX189" s="529"/>
      <c r="FQY189" s="529"/>
      <c r="FQZ189" s="529"/>
      <c r="FRA189" s="529"/>
      <c r="FRB189" s="529"/>
      <c r="FRC189" s="529"/>
      <c r="FRD189" s="529"/>
      <c r="FRE189" s="529"/>
      <c r="FRF189" s="529"/>
      <c r="FRG189" s="529"/>
      <c r="FRH189" s="529"/>
      <c r="FRI189" s="529"/>
      <c r="FRJ189" s="529"/>
      <c r="FRK189" s="529"/>
      <c r="FRL189" s="529"/>
      <c r="FRM189" s="529"/>
      <c r="FRN189" s="529"/>
      <c r="FRO189" s="529"/>
      <c r="FRP189" s="529"/>
      <c r="FRQ189" s="529"/>
      <c r="FRR189" s="529"/>
      <c r="FRS189" s="529"/>
      <c r="FRT189" s="529"/>
      <c r="FRU189" s="529"/>
      <c r="FRV189" s="529"/>
      <c r="FRW189" s="529"/>
      <c r="FRX189" s="529"/>
      <c r="FRY189" s="529"/>
      <c r="FRZ189" s="529"/>
      <c r="FSA189" s="529"/>
      <c r="FSB189" s="529"/>
      <c r="FSC189" s="529"/>
      <c r="FSD189" s="529"/>
      <c r="FSE189" s="529"/>
      <c r="FSF189" s="529"/>
      <c r="FSG189" s="529"/>
      <c r="FSH189" s="529"/>
      <c r="FSI189" s="529"/>
      <c r="FSJ189" s="529"/>
      <c r="FSK189" s="529"/>
      <c r="FSL189" s="529"/>
      <c r="FSM189" s="529"/>
      <c r="FSN189" s="529"/>
      <c r="FSO189" s="529"/>
      <c r="FSP189" s="529"/>
      <c r="FSQ189" s="529"/>
      <c r="FSR189" s="529"/>
      <c r="FSS189" s="529"/>
      <c r="FST189" s="529"/>
      <c r="FSU189" s="529"/>
      <c r="FSV189" s="529"/>
      <c r="FSW189" s="529"/>
      <c r="FSX189" s="529"/>
      <c r="FSY189" s="529"/>
      <c r="FSZ189" s="529"/>
      <c r="FTA189" s="529"/>
      <c r="FTB189" s="529"/>
      <c r="FTC189" s="529"/>
      <c r="FTD189" s="529"/>
      <c r="FTE189" s="529"/>
      <c r="FTF189" s="529"/>
      <c r="FTG189" s="529"/>
      <c r="FTH189" s="529"/>
      <c r="FTI189" s="529"/>
      <c r="FTJ189" s="529"/>
      <c r="FTK189" s="529"/>
      <c r="FTL189" s="529"/>
      <c r="FTM189" s="529"/>
      <c r="FTN189" s="529"/>
      <c r="FTO189" s="529"/>
      <c r="FTP189" s="529"/>
      <c r="FTQ189" s="529"/>
      <c r="FTR189" s="529"/>
      <c r="FTS189" s="529"/>
      <c r="FTT189" s="529"/>
      <c r="FTU189" s="529"/>
      <c r="FTV189" s="529"/>
      <c r="FTW189" s="529"/>
      <c r="FTX189" s="529"/>
      <c r="FTY189" s="529"/>
      <c r="FTZ189" s="529"/>
      <c r="FUA189" s="529"/>
      <c r="FUB189" s="529"/>
      <c r="FUC189" s="529"/>
      <c r="FUD189" s="529"/>
      <c r="FUE189" s="529"/>
      <c r="FUF189" s="529"/>
      <c r="FUG189" s="529"/>
      <c r="FUH189" s="529"/>
      <c r="FUI189" s="529"/>
      <c r="FUJ189" s="529"/>
      <c r="FUK189" s="529"/>
      <c r="FUL189" s="529"/>
      <c r="FUM189" s="529"/>
      <c r="FUN189" s="529"/>
      <c r="FUO189" s="529"/>
      <c r="FUP189" s="529"/>
      <c r="FUQ189" s="529"/>
      <c r="FUR189" s="529"/>
      <c r="FUS189" s="529"/>
      <c r="FUT189" s="529"/>
      <c r="FUU189" s="529"/>
      <c r="FUV189" s="529"/>
      <c r="FUW189" s="529"/>
      <c r="FUX189" s="529"/>
      <c r="FUY189" s="529"/>
      <c r="FUZ189" s="529"/>
      <c r="FVA189" s="529"/>
      <c r="FVB189" s="529"/>
      <c r="FVC189" s="529"/>
      <c r="FVD189" s="529"/>
      <c r="FVE189" s="529"/>
      <c r="FVF189" s="529"/>
      <c r="FVG189" s="529"/>
      <c r="FVH189" s="529"/>
      <c r="FVI189" s="529"/>
      <c r="FVJ189" s="529"/>
      <c r="FVK189" s="529"/>
      <c r="FVL189" s="529"/>
      <c r="FVM189" s="529"/>
      <c r="FVN189" s="529"/>
      <c r="FVO189" s="529"/>
      <c r="FVP189" s="529"/>
      <c r="FVQ189" s="529"/>
      <c r="FVR189" s="529"/>
      <c r="FVS189" s="529"/>
      <c r="FVT189" s="529"/>
      <c r="FVU189" s="529"/>
      <c r="FVV189" s="529"/>
      <c r="FVW189" s="529"/>
      <c r="FVX189" s="529"/>
      <c r="FVY189" s="529"/>
      <c r="FVZ189" s="529"/>
      <c r="FWA189" s="529"/>
      <c r="FWB189" s="529"/>
      <c r="FWC189" s="529"/>
      <c r="FWD189" s="529"/>
      <c r="FWE189" s="529"/>
      <c r="FWF189" s="529"/>
      <c r="FWG189" s="529"/>
      <c r="FWH189" s="529"/>
      <c r="FWI189" s="529"/>
      <c r="FWJ189" s="529"/>
      <c r="FWK189" s="529"/>
      <c r="FWL189" s="529"/>
      <c r="FWM189" s="529"/>
      <c r="FWN189" s="529"/>
      <c r="FWO189" s="529"/>
      <c r="FWP189" s="529"/>
      <c r="FWQ189" s="529"/>
      <c r="FWR189" s="529"/>
      <c r="FWS189" s="529"/>
      <c r="FWT189" s="529"/>
      <c r="FWU189" s="529"/>
      <c r="FWV189" s="529"/>
      <c r="FWW189" s="529"/>
      <c r="FWX189" s="529"/>
      <c r="FWY189" s="529"/>
      <c r="FWZ189" s="529"/>
      <c r="FXA189" s="529"/>
      <c r="FXB189" s="529"/>
      <c r="FXC189" s="529"/>
      <c r="FXD189" s="529"/>
      <c r="FXE189" s="529"/>
      <c r="FXF189" s="529"/>
      <c r="FXG189" s="529"/>
      <c r="FXH189" s="529"/>
      <c r="FXI189" s="529"/>
      <c r="FXJ189" s="529"/>
      <c r="FXK189" s="529"/>
      <c r="FXL189" s="529"/>
      <c r="FXM189" s="529"/>
      <c r="FXN189" s="529"/>
      <c r="FXO189" s="529"/>
      <c r="FXP189" s="529"/>
      <c r="FXQ189" s="529"/>
      <c r="FXR189" s="529"/>
      <c r="FXS189" s="529"/>
      <c r="FXT189" s="529"/>
      <c r="FXU189" s="529"/>
      <c r="FXV189" s="529"/>
      <c r="FXW189" s="529"/>
      <c r="FXX189" s="529"/>
      <c r="FXY189" s="529"/>
      <c r="FXZ189" s="529"/>
      <c r="FYA189" s="529"/>
      <c r="FYB189" s="529"/>
      <c r="FYC189" s="529"/>
      <c r="FYD189" s="529"/>
      <c r="FYE189" s="529"/>
      <c r="FYF189" s="529"/>
      <c r="FYG189" s="529"/>
      <c r="FYH189" s="529"/>
      <c r="FYI189" s="529"/>
      <c r="FYJ189" s="529"/>
      <c r="FYK189" s="529"/>
      <c r="FYL189" s="529"/>
      <c r="FYM189" s="529"/>
      <c r="FYN189" s="529"/>
      <c r="FYO189" s="529"/>
      <c r="FYP189" s="529"/>
      <c r="FYQ189" s="529"/>
      <c r="FYR189" s="529"/>
      <c r="FYS189" s="529"/>
      <c r="FYT189" s="529"/>
      <c r="FYU189" s="529"/>
      <c r="FYV189" s="529"/>
      <c r="FYW189" s="529"/>
      <c r="FYX189" s="529"/>
      <c r="FYY189" s="529"/>
      <c r="FYZ189" s="529"/>
      <c r="FZA189" s="529"/>
      <c r="FZB189" s="529"/>
      <c r="FZC189" s="529"/>
      <c r="FZD189" s="529"/>
      <c r="FZE189" s="529"/>
      <c r="FZF189" s="529"/>
      <c r="FZG189" s="529"/>
      <c r="FZH189" s="529"/>
      <c r="FZI189" s="529"/>
      <c r="FZJ189" s="529"/>
      <c r="FZK189" s="529"/>
      <c r="FZL189" s="529"/>
      <c r="FZM189" s="529"/>
      <c r="FZN189" s="529"/>
      <c r="FZO189" s="529"/>
      <c r="FZP189" s="529"/>
      <c r="FZQ189" s="529"/>
      <c r="FZR189" s="529"/>
      <c r="FZS189" s="529"/>
      <c r="FZT189" s="529"/>
      <c r="FZU189" s="529"/>
      <c r="FZV189" s="529"/>
      <c r="FZW189" s="529"/>
      <c r="FZX189" s="529"/>
      <c r="FZY189" s="529"/>
      <c r="FZZ189" s="529"/>
      <c r="GAA189" s="529"/>
      <c r="GAB189" s="529"/>
      <c r="GAC189" s="529"/>
      <c r="GAD189" s="529"/>
      <c r="GAE189" s="529"/>
      <c r="GAF189" s="529"/>
      <c r="GAG189" s="529"/>
      <c r="GAH189" s="529"/>
      <c r="GAI189" s="529"/>
      <c r="GAJ189" s="529"/>
      <c r="GAK189" s="529"/>
      <c r="GAL189" s="529"/>
      <c r="GAM189" s="529"/>
      <c r="GAN189" s="529"/>
      <c r="GAO189" s="529"/>
      <c r="GAP189" s="529"/>
      <c r="GAQ189" s="529"/>
      <c r="GAR189" s="529"/>
      <c r="GAS189" s="529"/>
      <c r="GAT189" s="529"/>
      <c r="GAU189" s="529"/>
      <c r="GAV189" s="529"/>
      <c r="GAW189" s="529"/>
      <c r="GAX189" s="529"/>
      <c r="GAY189" s="529"/>
      <c r="GAZ189" s="529"/>
      <c r="GBA189" s="529"/>
      <c r="GBB189" s="529"/>
      <c r="GBC189" s="529"/>
      <c r="GBD189" s="529"/>
      <c r="GBE189" s="529"/>
      <c r="GBF189" s="529"/>
      <c r="GBG189" s="529"/>
      <c r="GBH189" s="529"/>
      <c r="GBI189" s="529"/>
      <c r="GBJ189" s="529"/>
      <c r="GBK189" s="529"/>
      <c r="GBL189" s="529"/>
      <c r="GBM189" s="529"/>
      <c r="GBN189" s="529"/>
      <c r="GBO189" s="529"/>
      <c r="GBP189" s="529"/>
      <c r="GBQ189" s="529"/>
      <c r="GBR189" s="529"/>
      <c r="GBS189" s="529"/>
      <c r="GBT189" s="529"/>
      <c r="GBU189" s="529"/>
      <c r="GBV189" s="529"/>
      <c r="GBW189" s="529"/>
      <c r="GBX189" s="529"/>
      <c r="GBY189" s="529"/>
      <c r="GBZ189" s="529"/>
      <c r="GCA189" s="529"/>
      <c r="GCB189" s="529"/>
      <c r="GCC189" s="529"/>
      <c r="GCD189" s="529"/>
      <c r="GCE189" s="529"/>
      <c r="GCF189" s="529"/>
      <c r="GCG189" s="529"/>
      <c r="GCH189" s="529"/>
      <c r="GCI189" s="529"/>
      <c r="GCJ189" s="529"/>
      <c r="GCK189" s="529"/>
      <c r="GCL189" s="529"/>
      <c r="GCM189" s="529"/>
      <c r="GCN189" s="529"/>
      <c r="GCO189" s="529"/>
      <c r="GCP189" s="529"/>
      <c r="GCQ189" s="529"/>
      <c r="GCR189" s="529"/>
      <c r="GCS189" s="529"/>
      <c r="GCT189" s="529"/>
      <c r="GCU189" s="529"/>
      <c r="GCV189" s="529"/>
      <c r="GCW189" s="529"/>
      <c r="GCX189" s="529"/>
      <c r="GCY189" s="529"/>
      <c r="GCZ189" s="529"/>
      <c r="GDA189" s="529"/>
      <c r="GDB189" s="529"/>
      <c r="GDC189" s="529"/>
      <c r="GDD189" s="529"/>
      <c r="GDE189" s="529"/>
      <c r="GDF189" s="529"/>
      <c r="GDG189" s="529"/>
      <c r="GDH189" s="529"/>
      <c r="GDI189" s="529"/>
      <c r="GDJ189" s="529"/>
      <c r="GDK189" s="529"/>
      <c r="GDL189" s="529"/>
      <c r="GDM189" s="529"/>
      <c r="GDN189" s="529"/>
      <c r="GDO189" s="529"/>
      <c r="GDP189" s="529"/>
      <c r="GDQ189" s="529"/>
      <c r="GDR189" s="529"/>
      <c r="GDS189" s="529"/>
      <c r="GDT189" s="529"/>
      <c r="GDU189" s="529"/>
      <c r="GDV189" s="529"/>
      <c r="GDW189" s="529"/>
      <c r="GDX189" s="529"/>
      <c r="GDY189" s="529"/>
      <c r="GDZ189" s="529"/>
      <c r="GEA189" s="529"/>
      <c r="GEB189" s="529"/>
      <c r="GEC189" s="529"/>
      <c r="GED189" s="529"/>
      <c r="GEE189" s="529"/>
      <c r="GEF189" s="529"/>
      <c r="GEG189" s="529"/>
      <c r="GEH189" s="529"/>
      <c r="GEI189" s="529"/>
      <c r="GEJ189" s="529"/>
      <c r="GEK189" s="529"/>
      <c r="GEL189" s="529"/>
      <c r="GEM189" s="529"/>
      <c r="GEN189" s="529"/>
      <c r="GEO189" s="529"/>
      <c r="GEP189" s="529"/>
      <c r="GEQ189" s="529"/>
      <c r="GER189" s="529"/>
      <c r="GES189" s="529"/>
      <c r="GET189" s="529"/>
      <c r="GEU189" s="529"/>
      <c r="GEV189" s="529"/>
      <c r="GEW189" s="529"/>
      <c r="GEX189" s="529"/>
      <c r="GEY189" s="529"/>
      <c r="GEZ189" s="529"/>
      <c r="GFA189" s="529"/>
      <c r="GFB189" s="529"/>
      <c r="GFC189" s="529"/>
      <c r="GFD189" s="529"/>
      <c r="GFE189" s="529"/>
      <c r="GFF189" s="529"/>
      <c r="GFG189" s="529"/>
      <c r="GFH189" s="529"/>
      <c r="GFI189" s="529"/>
      <c r="GFJ189" s="529"/>
      <c r="GFK189" s="529"/>
      <c r="GFL189" s="529"/>
      <c r="GFM189" s="529"/>
      <c r="GFN189" s="529"/>
      <c r="GFO189" s="529"/>
      <c r="GFP189" s="529"/>
      <c r="GFQ189" s="529"/>
      <c r="GFR189" s="529"/>
      <c r="GFS189" s="529"/>
      <c r="GFT189" s="529"/>
      <c r="GFU189" s="529"/>
      <c r="GFV189" s="529"/>
      <c r="GFW189" s="529"/>
      <c r="GFX189" s="529"/>
      <c r="GFY189" s="529"/>
      <c r="GFZ189" s="529"/>
      <c r="GGA189" s="529"/>
      <c r="GGB189" s="529"/>
      <c r="GGC189" s="529"/>
      <c r="GGD189" s="529"/>
      <c r="GGE189" s="529"/>
      <c r="GGF189" s="529"/>
      <c r="GGG189" s="529"/>
      <c r="GGH189" s="529"/>
      <c r="GGI189" s="529"/>
      <c r="GGJ189" s="529"/>
      <c r="GGK189" s="529"/>
      <c r="GGL189" s="529"/>
      <c r="GGM189" s="529"/>
      <c r="GGN189" s="529"/>
      <c r="GGO189" s="529"/>
      <c r="GGP189" s="529"/>
      <c r="GGQ189" s="529"/>
      <c r="GGR189" s="529"/>
      <c r="GGS189" s="529"/>
      <c r="GGT189" s="529"/>
      <c r="GGU189" s="529"/>
      <c r="GGV189" s="529"/>
      <c r="GGW189" s="529"/>
      <c r="GGX189" s="529"/>
      <c r="GGY189" s="529"/>
      <c r="GGZ189" s="529"/>
      <c r="GHA189" s="529"/>
      <c r="GHB189" s="529"/>
      <c r="GHC189" s="529"/>
      <c r="GHD189" s="529"/>
      <c r="GHE189" s="529"/>
      <c r="GHF189" s="529"/>
      <c r="GHG189" s="529"/>
      <c r="GHH189" s="529"/>
      <c r="GHI189" s="529"/>
      <c r="GHJ189" s="529"/>
      <c r="GHK189" s="529"/>
      <c r="GHL189" s="529"/>
      <c r="GHM189" s="529"/>
      <c r="GHN189" s="529"/>
      <c r="GHO189" s="529"/>
      <c r="GHP189" s="529"/>
      <c r="GHQ189" s="529"/>
      <c r="GHR189" s="529"/>
      <c r="GHS189" s="529"/>
      <c r="GHT189" s="529"/>
      <c r="GHU189" s="529"/>
      <c r="GHV189" s="529"/>
      <c r="GHW189" s="529"/>
      <c r="GHX189" s="529"/>
      <c r="GHY189" s="529"/>
      <c r="GHZ189" s="529"/>
      <c r="GIA189" s="529"/>
      <c r="GIB189" s="529"/>
      <c r="GIC189" s="529"/>
      <c r="GID189" s="529"/>
      <c r="GIE189" s="529"/>
      <c r="GIF189" s="529"/>
      <c r="GIG189" s="529"/>
      <c r="GIH189" s="529"/>
      <c r="GII189" s="529"/>
      <c r="GIJ189" s="529"/>
      <c r="GIK189" s="529"/>
      <c r="GIL189" s="529"/>
      <c r="GIM189" s="529"/>
      <c r="GIN189" s="529"/>
      <c r="GIO189" s="529"/>
      <c r="GIP189" s="529"/>
      <c r="GIQ189" s="529"/>
      <c r="GIR189" s="529"/>
      <c r="GIS189" s="529"/>
      <c r="GIT189" s="529"/>
      <c r="GIU189" s="529"/>
      <c r="GIV189" s="529"/>
      <c r="GIW189" s="529"/>
      <c r="GIX189" s="529"/>
      <c r="GIY189" s="529"/>
      <c r="GIZ189" s="529"/>
      <c r="GJA189" s="529"/>
      <c r="GJB189" s="529"/>
      <c r="GJC189" s="529"/>
      <c r="GJD189" s="529"/>
      <c r="GJE189" s="529"/>
      <c r="GJF189" s="529"/>
      <c r="GJG189" s="529"/>
      <c r="GJH189" s="529"/>
      <c r="GJI189" s="529"/>
      <c r="GJJ189" s="529"/>
      <c r="GJK189" s="529"/>
      <c r="GJL189" s="529"/>
      <c r="GJM189" s="529"/>
      <c r="GJN189" s="529"/>
      <c r="GJO189" s="529"/>
      <c r="GJP189" s="529"/>
      <c r="GJQ189" s="529"/>
      <c r="GJR189" s="529"/>
      <c r="GJS189" s="529"/>
      <c r="GJT189" s="529"/>
      <c r="GJU189" s="529"/>
      <c r="GJV189" s="529"/>
      <c r="GJW189" s="529"/>
      <c r="GJX189" s="529"/>
      <c r="GJY189" s="529"/>
      <c r="GJZ189" s="529"/>
      <c r="GKA189" s="529"/>
      <c r="GKB189" s="529"/>
      <c r="GKC189" s="529"/>
      <c r="GKD189" s="529"/>
      <c r="GKE189" s="529"/>
      <c r="GKF189" s="529"/>
      <c r="GKG189" s="529"/>
      <c r="GKH189" s="529"/>
      <c r="GKI189" s="529"/>
      <c r="GKJ189" s="529"/>
      <c r="GKK189" s="529"/>
      <c r="GKL189" s="529"/>
      <c r="GKM189" s="529"/>
      <c r="GKN189" s="529"/>
      <c r="GKO189" s="529"/>
      <c r="GKP189" s="529"/>
      <c r="GKQ189" s="529"/>
      <c r="GKR189" s="529"/>
      <c r="GKS189" s="529"/>
      <c r="GKT189" s="529"/>
      <c r="GKU189" s="529"/>
      <c r="GKV189" s="529"/>
      <c r="GKW189" s="529"/>
      <c r="GKX189" s="529"/>
      <c r="GKY189" s="529"/>
      <c r="GKZ189" s="529"/>
      <c r="GLA189" s="529"/>
      <c r="GLB189" s="529"/>
      <c r="GLC189" s="529"/>
      <c r="GLD189" s="529"/>
      <c r="GLE189" s="529"/>
      <c r="GLF189" s="529"/>
      <c r="GLG189" s="529"/>
      <c r="GLH189" s="529"/>
      <c r="GLI189" s="529"/>
      <c r="GLJ189" s="529"/>
      <c r="GLK189" s="529"/>
      <c r="GLL189" s="529"/>
      <c r="GLM189" s="529"/>
      <c r="GLN189" s="529"/>
      <c r="GLO189" s="529"/>
      <c r="GLP189" s="529"/>
      <c r="GLQ189" s="529"/>
      <c r="GLR189" s="529"/>
      <c r="GLS189" s="529"/>
      <c r="GLT189" s="529"/>
      <c r="GLU189" s="529"/>
      <c r="GLV189" s="529"/>
      <c r="GLW189" s="529"/>
      <c r="GLX189" s="529"/>
      <c r="GLY189" s="529"/>
      <c r="GLZ189" s="529"/>
      <c r="GMA189" s="529"/>
      <c r="GMB189" s="529"/>
      <c r="GMC189" s="529"/>
      <c r="GMD189" s="529"/>
      <c r="GME189" s="529"/>
      <c r="GMF189" s="529"/>
      <c r="GMG189" s="529"/>
      <c r="GMH189" s="529"/>
      <c r="GMI189" s="529"/>
      <c r="GMJ189" s="529"/>
      <c r="GMK189" s="529"/>
      <c r="GML189" s="529"/>
      <c r="GMM189" s="529"/>
      <c r="GMN189" s="529"/>
      <c r="GMO189" s="529"/>
      <c r="GMP189" s="529"/>
      <c r="GMQ189" s="529"/>
      <c r="GMR189" s="529"/>
      <c r="GMS189" s="529"/>
      <c r="GMT189" s="529"/>
      <c r="GMU189" s="529"/>
      <c r="GMV189" s="529"/>
      <c r="GMW189" s="529"/>
      <c r="GMX189" s="529"/>
      <c r="GMY189" s="529"/>
      <c r="GMZ189" s="529"/>
      <c r="GNA189" s="529"/>
      <c r="GNB189" s="529"/>
      <c r="GNC189" s="529"/>
      <c r="GND189" s="529"/>
      <c r="GNE189" s="529"/>
      <c r="GNF189" s="529"/>
      <c r="GNG189" s="529"/>
      <c r="GNH189" s="529"/>
      <c r="GNI189" s="529"/>
      <c r="GNJ189" s="529"/>
      <c r="GNK189" s="529"/>
      <c r="GNL189" s="529"/>
      <c r="GNM189" s="529"/>
      <c r="GNN189" s="529"/>
      <c r="GNO189" s="529"/>
      <c r="GNP189" s="529"/>
      <c r="GNQ189" s="529"/>
      <c r="GNR189" s="529"/>
      <c r="GNS189" s="529"/>
      <c r="GNT189" s="529"/>
      <c r="GNU189" s="529"/>
      <c r="GNV189" s="529"/>
      <c r="GNW189" s="529"/>
      <c r="GNX189" s="529"/>
      <c r="GNY189" s="529"/>
      <c r="GNZ189" s="529"/>
      <c r="GOA189" s="529"/>
      <c r="GOB189" s="529"/>
      <c r="GOC189" s="529"/>
      <c r="GOD189" s="529"/>
      <c r="GOE189" s="529"/>
      <c r="GOF189" s="529"/>
      <c r="GOG189" s="529"/>
      <c r="GOH189" s="529"/>
      <c r="GOI189" s="529"/>
      <c r="GOJ189" s="529"/>
      <c r="GOK189" s="529"/>
      <c r="GOL189" s="529"/>
      <c r="GOM189" s="529"/>
      <c r="GON189" s="529"/>
      <c r="GOO189" s="529"/>
      <c r="GOP189" s="529"/>
      <c r="GOQ189" s="529"/>
      <c r="GOR189" s="529"/>
      <c r="GOS189" s="529"/>
      <c r="GOT189" s="529"/>
      <c r="GOU189" s="529"/>
      <c r="GOV189" s="529"/>
      <c r="GOW189" s="529"/>
      <c r="GOX189" s="529"/>
      <c r="GOY189" s="529"/>
      <c r="GOZ189" s="529"/>
      <c r="GPA189" s="529"/>
      <c r="GPB189" s="529"/>
      <c r="GPC189" s="529"/>
      <c r="GPD189" s="529"/>
      <c r="GPE189" s="529"/>
      <c r="GPF189" s="529"/>
      <c r="GPG189" s="529"/>
      <c r="GPH189" s="529"/>
      <c r="GPI189" s="529"/>
      <c r="GPJ189" s="529"/>
      <c r="GPK189" s="529"/>
      <c r="GPL189" s="529"/>
      <c r="GPM189" s="529"/>
      <c r="GPN189" s="529"/>
      <c r="GPO189" s="529"/>
      <c r="GPP189" s="529"/>
      <c r="GPQ189" s="529"/>
      <c r="GPR189" s="529"/>
      <c r="GPS189" s="529"/>
      <c r="GPT189" s="529"/>
      <c r="GPU189" s="529"/>
      <c r="GPV189" s="529"/>
      <c r="GPW189" s="529"/>
      <c r="GPX189" s="529"/>
      <c r="GPY189" s="529"/>
      <c r="GPZ189" s="529"/>
      <c r="GQA189" s="529"/>
      <c r="GQB189" s="529"/>
      <c r="GQC189" s="529"/>
      <c r="GQD189" s="529"/>
      <c r="GQE189" s="529"/>
      <c r="GQF189" s="529"/>
      <c r="GQG189" s="529"/>
      <c r="GQH189" s="529"/>
      <c r="GQI189" s="529"/>
      <c r="GQJ189" s="529"/>
      <c r="GQK189" s="529"/>
      <c r="GQL189" s="529"/>
      <c r="GQM189" s="529"/>
      <c r="GQN189" s="529"/>
      <c r="GQO189" s="529"/>
      <c r="GQP189" s="529"/>
      <c r="GQQ189" s="529"/>
      <c r="GQR189" s="529"/>
      <c r="GQS189" s="529"/>
      <c r="GQT189" s="529"/>
      <c r="GQU189" s="529"/>
      <c r="GQV189" s="529"/>
      <c r="GQW189" s="529"/>
      <c r="GQX189" s="529"/>
      <c r="GQY189" s="529"/>
      <c r="GQZ189" s="529"/>
      <c r="GRA189" s="529"/>
      <c r="GRB189" s="529"/>
      <c r="GRC189" s="529"/>
      <c r="GRD189" s="529"/>
      <c r="GRE189" s="529"/>
      <c r="GRF189" s="529"/>
      <c r="GRG189" s="529"/>
      <c r="GRH189" s="529"/>
      <c r="GRI189" s="529"/>
      <c r="GRJ189" s="529"/>
      <c r="GRK189" s="529"/>
      <c r="GRL189" s="529"/>
      <c r="GRM189" s="529"/>
      <c r="GRN189" s="529"/>
      <c r="GRO189" s="529"/>
      <c r="GRP189" s="529"/>
      <c r="GRQ189" s="529"/>
      <c r="GRR189" s="529"/>
      <c r="GRS189" s="529"/>
      <c r="GRT189" s="529"/>
      <c r="GRU189" s="529"/>
      <c r="GRV189" s="529"/>
      <c r="GRW189" s="529"/>
      <c r="GRX189" s="529"/>
      <c r="GRY189" s="529"/>
      <c r="GRZ189" s="529"/>
      <c r="GSA189" s="529"/>
      <c r="GSB189" s="529"/>
      <c r="GSC189" s="529"/>
      <c r="GSD189" s="529"/>
      <c r="GSE189" s="529"/>
      <c r="GSF189" s="529"/>
      <c r="GSG189" s="529"/>
      <c r="GSH189" s="529"/>
      <c r="GSI189" s="529"/>
      <c r="GSJ189" s="529"/>
      <c r="GSK189" s="529"/>
      <c r="GSL189" s="529"/>
      <c r="GSM189" s="529"/>
      <c r="GSN189" s="529"/>
      <c r="GSO189" s="529"/>
      <c r="GSP189" s="529"/>
      <c r="GSQ189" s="529"/>
      <c r="GSR189" s="529"/>
      <c r="GSS189" s="529"/>
      <c r="GST189" s="529"/>
      <c r="GSU189" s="529"/>
      <c r="GSV189" s="529"/>
      <c r="GSW189" s="529"/>
      <c r="GSX189" s="529"/>
      <c r="GSY189" s="529"/>
      <c r="GSZ189" s="529"/>
      <c r="GTA189" s="529"/>
      <c r="GTB189" s="529"/>
      <c r="GTC189" s="529"/>
      <c r="GTD189" s="529"/>
      <c r="GTE189" s="529"/>
      <c r="GTF189" s="529"/>
      <c r="GTG189" s="529"/>
      <c r="GTH189" s="529"/>
      <c r="GTI189" s="529"/>
      <c r="GTJ189" s="529"/>
      <c r="GTK189" s="529"/>
      <c r="GTL189" s="529"/>
      <c r="GTM189" s="529"/>
      <c r="GTN189" s="529"/>
      <c r="GTO189" s="529"/>
      <c r="GTP189" s="529"/>
      <c r="GTQ189" s="529"/>
      <c r="GTR189" s="529"/>
      <c r="GTS189" s="529"/>
      <c r="GTT189" s="529"/>
      <c r="GTU189" s="529"/>
      <c r="GTV189" s="529"/>
      <c r="GTW189" s="529"/>
      <c r="GTX189" s="529"/>
      <c r="GTY189" s="529"/>
      <c r="GTZ189" s="529"/>
      <c r="GUA189" s="529"/>
      <c r="GUB189" s="529"/>
      <c r="GUC189" s="529"/>
      <c r="GUD189" s="529"/>
      <c r="GUE189" s="529"/>
      <c r="GUF189" s="529"/>
      <c r="GUG189" s="529"/>
      <c r="GUH189" s="529"/>
      <c r="GUI189" s="529"/>
      <c r="GUJ189" s="529"/>
      <c r="GUK189" s="529"/>
      <c r="GUL189" s="529"/>
      <c r="GUM189" s="529"/>
      <c r="GUN189" s="529"/>
      <c r="GUO189" s="529"/>
      <c r="GUP189" s="529"/>
      <c r="GUQ189" s="529"/>
      <c r="GUR189" s="529"/>
      <c r="GUS189" s="529"/>
      <c r="GUT189" s="529"/>
      <c r="GUU189" s="529"/>
      <c r="GUV189" s="529"/>
      <c r="GUW189" s="529"/>
      <c r="GUX189" s="529"/>
      <c r="GUY189" s="529"/>
      <c r="GUZ189" s="529"/>
      <c r="GVA189" s="529"/>
      <c r="GVB189" s="529"/>
      <c r="GVC189" s="529"/>
      <c r="GVD189" s="529"/>
      <c r="GVE189" s="529"/>
      <c r="GVF189" s="529"/>
      <c r="GVG189" s="529"/>
      <c r="GVH189" s="529"/>
      <c r="GVI189" s="529"/>
      <c r="GVJ189" s="529"/>
      <c r="GVK189" s="529"/>
      <c r="GVL189" s="529"/>
      <c r="GVM189" s="529"/>
      <c r="GVN189" s="529"/>
      <c r="GVO189" s="529"/>
      <c r="GVP189" s="529"/>
      <c r="GVQ189" s="529"/>
      <c r="GVR189" s="529"/>
      <c r="GVS189" s="529"/>
      <c r="GVT189" s="529"/>
      <c r="GVU189" s="529"/>
      <c r="GVV189" s="529"/>
      <c r="GVW189" s="529"/>
      <c r="GVX189" s="529"/>
      <c r="GVY189" s="529"/>
      <c r="GVZ189" s="529"/>
      <c r="GWA189" s="529"/>
      <c r="GWB189" s="529"/>
      <c r="GWC189" s="529"/>
      <c r="GWD189" s="529"/>
      <c r="GWE189" s="529"/>
      <c r="GWF189" s="529"/>
      <c r="GWG189" s="529"/>
      <c r="GWH189" s="529"/>
      <c r="GWI189" s="529"/>
      <c r="GWJ189" s="529"/>
      <c r="GWK189" s="529"/>
      <c r="GWL189" s="529"/>
      <c r="GWM189" s="529"/>
      <c r="GWN189" s="529"/>
      <c r="GWO189" s="529"/>
      <c r="GWP189" s="529"/>
      <c r="GWQ189" s="529"/>
      <c r="GWR189" s="529"/>
      <c r="GWS189" s="529"/>
      <c r="GWT189" s="529"/>
      <c r="GWU189" s="529"/>
      <c r="GWV189" s="529"/>
      <c r="GWW189" s="529"/>
      <c r="GWX189" s="529"/>
      <c r="GWY189" s="529"/>
      <c r="GWZ189" s="529"/>
      <c r="GXA189" s="529"/>
      <c r="GXB189" s="529"/>
      <c r="GXC189" s="529"/>
      <c r="GXD189" s="529"/>
      <c r="GXE189" s="529"/>
      <c r="GXF189" s="529"/>
      <c r="GXG189" s="529"/>
      <c r="GXH189" s="529"/>
      <c r="GXI189" s="529"/>
      <c r="GXJ189" s="529"/>
      <c r="GXK189" s="529"/>
      <c r="GXL189" s="529"/>
      <c r="GXM189" s="529"/>
      <c r="GXN189" s="529"/>
      <c r="GXO189" s="529"/>
      <c r="GXP189" s="529"/>
      <c r="GXQ189" s="529"/>
      <c r="GXR189" s="529"/>
      <c r="GXS189" s="529"/>
      <c r="GXT189" s="529"/>
      <c r="GXU189" s="529"/>
      <c r="GXV189" s="529"/>
      <c r="GXW189" s="529"/>
      <c r="GXX189" s="529"/>
      <c r="GXY189" s="529"/>
      <c r="GXZ189" s="529"/>
      <c r="GYA189" s="529"/>
      <c r="GYB189" s="529"/>
      <c r="GYC189" s="529"/>
      <c r="GYD189" s="529"/>
      <c r="GYE189" s="529"/>
      <c r="GYF189" s="529"/>
      <c r="GYG189" s="529"/>
      <c r="GYH189" s="529"/>
      <c r="GYI189" s="529"/>
      <c r="GYJ189" s="529"/>
      <c r="GYK189" s="529"/>
      <c r="GYL189" s="529"/>
      <c r="GYM189" s="529"/>
      <c r="GYN189" s="529"/>
      <c r="GYO189" s="529"/>
      <c r="GYP189" s="529"/>
      <c r="GYQ189" s="529"/>
      <c r="GYR189" s="529"/>
      <c r="GYS189" s="529"/>
      <c r="GYT189" s="529"/>
      <c r="GYU189" s="529"/>
      <c r="GYV189" s="529"/>
      <c r="GYW189" s="529"/>
      <c r="GYX189" s="529"/>
      <c r="GYY189" s="529"/>
      <c r="GYZ189" s="529"/>
      <c r="GZA189" s="529"/>
      <c r="GZB189" s="529"/>
      <c r="GZC189" s="529"/>
      <c r="GZD189" s="529"/>
      <c r="GZE189" s="529"/>
      <c r="GZF189" s="529"/>
      <c r="GZG189" s="529"/>
      <c r="GZH189" s="529"/>
      <c r="GZI189" s="529"/>
      <c r="GZJ189" s="529"/>
      <c r="GZK189" s="529"/>
      <c r="GZL189" s="529"/>
      <c r="GZM189" s="529"/>
      <c r="GZN189" s="529"/>
      <c r="GZO189" s="529"/>
      <c r="GZP189" s="529"/>
      <c r="GZQ189" s="529"/>
      <c r="GZR189" s="529"/>
      <c r="GZS189" s="529"/>
      <c r="GZT189" s="529"/>
      <c r="GZU189" s="529"/>
      <c r="GZV189" s="529"/>
      <c r="GZW189" s="529"/>
      <c r="GZX189" s="529"/>
      <c r="GZY189" s="529"/>
      <c r="GZZ189" s="529"/>
      <c r="HAA189" s="529"/>
      <c r="HAB189" s="529"/>
      <c r="HAC189" s="529"/>
      <c r="HAD189" s="529"/>
      <c r="HAE189" s="529"/>
      <c r="HAF189" s="529"/>
      <c r="HAG189" s="529"/>
      <c r="HAH189" s="529"/>
      <c r="HAI189" s="529"/>
      <c r="HAJ189" s="529"/>
      <c r="HAK189" s="529"/>
      <c r="HAL189" s="529"/>
      <c r="HAM189" s="529"/>
      <c r="HAN189" s="529"/>
      <c r="HAO189" s="529"/>
      <c r="HAP189" s="529"/>
      <c r="HAQ189" s="529"/>
      <c r="HAR189" s="529"/>
      <c r="HAS189" s="529"/>
      <c r="HAT189" s="529"/>
      <c r="HAU189" s="529"/>
      <c r="HAV189" s="529"/>
      <c r="HAW189" s="529"/>
      <c r="HAX189" s="529"/>
      <c r="HAY189" s="529"/>
      <c r="HAZ189" s="529"/>
      <c r="HBA189" s="529"/>
      <c r="HBB189" s="529"/>
      <c r="HBC189" s="529"/>
      <c r="HBD189" s="529"/>
      <c r="HBE189" s="529"/>
      <c r="HBF189" s="529"/>
      <c r="HBG189" s="529"/>
      <c r="HBH189" s="529"/>
      <c r="HBI189" s="529"/>
      <c r="HBJ189" s="529"/>
      <c r="HBK189" s="529"/>
      <c r="HBL189" s="529"/>
      <c r="HBM189" s="529"/>
      <c r="HBN189" s="529"/>
      <c r="HBO189" s="529"/>
      <c r="HBP189" s="529"/>
      <c r="HBQ189" s="529"/>
      <c r="HBR189" s="529"/>
      <c r="HBS189" s="529"/>
      <c r="HBT189" s="529"/>
      <c r="HBU189" s="529"/>
      <c r="HBV189" s="529"/>
      <c r="HBW189" s="529"/>
      <c r="HBX189" s="529"/>
      <c r="HBY189" s="529"/>
      <c r="HBZ189" s="529"/>
      <c r="HCA189" s="529"/>
      <c r="HCB189" s="529"/>
      <c r="HCC189" s="529"/>
      <c r="HCD189" s="529"/>
      <c r="HCE189" s="529"/>
      <c r="HCF189" s="529"/>
      <c r="HCG189" s="529"/>
      <c r="HCH189" s="529"/>
      <c r="HCI189" s="529"/>
      <c r="HCJ189" s="529"/>
      <c r="HCK189" s="529"/>
      <c r="HCL189" s="529"/>
      <c r="HCM189" s="529"/>
      <c r="HCN189" s="529"/>
      <c r="HCO189" s="529"/>
      <c r="HCP189" s="529"/>
      <c r="HCQ189" s="529"/>
      <c r="HCR189" s="529"/>
      <c r="HCS189" s="529"/>
      <c r="HCT189" s="529"/>
      <c r="HCU189" s="529"/>
      <c r="HCV189" s="529"/>
      <c r="HCW189" s="529"/>
      <c r="HCX189" s="529"/>
      <c r="HCY189" s="529"/>
      <c r="HCZ189" s="529"/>
      <c r="HDA189" s="529"/>
      <c r="HDB189" s="529"/>
      <c r="HDC189" s="529"/>
      <c r="HDD189" s="529"/>
      <c r="HDE189" s="529"/>
      <c r="HDF189" s="529"/>
      <c r="HDG189" s="529"/>
      <c r="HDH189" s="529"/>
      <c r="HDI189" s="529"/>
      <c r="HDJ189" s="529"/>
      <c r="HDK189" s="529"/>
      <c r="HDL189" s="529"/>
      <c r="HDM189" s="529"/>
      <c r="HDN189" s="529"/>
      <c r="HDO189" s="529"/>
      <c r="HDP189" s="529"/>
      <c r="HDQ189" s="529"/>
      <c r="HDR189" s="529"/>
      <c r="HDS189" s="529"/>
      <c r="HDT189" s="529"/>
      <c r="HDU189" s="529"/>
      <c r="HDV189" s="529"/>
      <c r="HDW189" s="529"/>
      <c r="HDX189" s="529"/>
      <c r="HDY189" s="529"/>
      <c r="HDZ189" s="529"/>
      <c r="HEA189" s="529"/>
      <c r="HEB189" s="529"/>
      <c r="HEC189" s="529"/>
      <c r="HED189" s="529"/>
      <c r="HEE189" s="529"/>
      <c r="HEF189" s="529"/>
      <c r="HEG189" s="529"/>
      <c r="HEH189" s="529"/>
      <c r="HEI189" s="529"/>
      <c r="HEJ189" s="529"/>
      <c r="HEK189" s="529"/>
      <c r="HEL189" s="529"/>
      <c r="HEM189" s="529"/>
      <c r="HEN189" s="529"/>
      <c r="HEO189" s="529"/>
      <c r="HEP189" s="529"/>
      <c r="HEQ189" s="529"/>
      <c r="HER189" s="529"/>
      <c r="HES189" s="529"/>
      <c r="HET189" s="529"/>
      <c r="HEU189" s="529"/>
      <c r="HEV189" s="529"/>
      <c r="HEW189" s="529"/>
      <c r="HEX189" s="529"/>
      <c r="HEY189" s="529"/>
      <c r="HEZ189" s="529"/>
      <c r="HFA189" s="529"/>
      <c r="HFB189" s="529"/>
      <c r="HFC189" s="529"/>
      <c r="HFD189" s="529"/>
      <c r="HFE189" s="529"/>
      <c r="HFF189" s="529"/>
      <c r="HFG189" s="529"/>
      <c r="HFH189" s="529"/>
      <c r="HFI189" s="529"/>
      <c r="HFJ189" s="529"/>
      <c r="HFK189" s="529"/>
      <c r="HFL189" s="529"/>
      <c r="HFM189" s="529"/>
      <c r="HFN189" s="529"/>
      <c r="HFO189" s="529"/>
      <c r="HFP189" s="529"/>
      <c r="HFQ189" s="529"/>
      <c r="HFR189" s="529"/>
      <c r="HFS189" s="529"/>
      <c r="HFT189" s="529"/>
      <c r="HFU189" s="529"/>
      <c r="HFV189" s="529"/>
      <c r="HFW189" s="529"/>
      <c r="HFX189" s="529"/>
      <c r="HFY189" s="529"/>
      <c r="HFZ189" s="529"/>
      <c r="HGA189" s="529"/>
      <c r="HGB189" s="529"/>
      <c r="HGC189" s="529"/>
      <c r="HGD189" s="529"/>
      <c r="HGE189" s="529"/>
      <c r="HGF189" s="529"/>
      <c r="HGG189" s="529"/>
      <c r="HGH189" s="529"/>
      <c r="HGI189" s="529"/>
      <c r="HGJ189" s="529"/>
      <c r="HGK189" s="529"/>
      <c r="HGL189" s="529"/>
      <c r="HGM189" s="529"/>
      <c r="HGN189" s="529"/>
      <c r="HGO189" s="529"/>
      <c r="HGP189" s="529"/>
      <c r="HGQ189" s="529"/>
      <c r="HGR189" s="529"/>
      <c r="HGS189" s="529"/>
      <c r="HGT189" s="529"/>
      <c r="HGU189" s="529"/>
      <c r="HGV189" s="529"/>
      <c r="HGW189" s="529"/>
      <c r="HGX189" s="529"/>
      <c r="HGY189" s="529"/>
      <c r="HGZ189" s="529"/>
      <c r="HHA189" s="529"/>
      <c r="HHB189" s="529"/>
      <c r="HHC189" s="529"/>
      <c r="HHD189" s="529"/>
      <c r="HHE189" s="529"/>
      <c r="HHF189" s="529"/>
      <c r="HHG189" s="529"/>
      <c r="HHH189" s="529"/>
      <c r="HHI189" s="529"/>
      <c r="HHJ189" s="529"/>
      <c r="HHK189" s="529"/>
      <c r="HHL189" s="529"/>
      <c r="HHM189" s="529"/>
      <c r="HHN189" s="529"/>
      <c r="HHO189" s="529"/>
      <c r="HHP189" s="529"/>
      <c r="HHQ189" s="529"/>
      <c r="HHR189" s="529"/>
      <c r="HHS189" s="529"/>
      <c r="HHT189" s="529"/>
      <c r="HHU189" s="529"/>
      <c r="HHV189" s="529"/>
      <c r="HHW189" s="529"/>
      <c r="HHX189" s="529"/>
      <c r="HHY189" s="529"/>
      <c r="HHZ189" s="529"/>
      <c r="HIA189" s="529"/>
      <c r="HIB189" s="529"/>
      <c r="HIC189" s="529"/>
      <c r="HID189" s="529"/>
      <c r="HIE189" s="529"/>
      <c r="HIF189" s="529"/>
      <c r="HIG189" s="529"/>
      <c r="HIH189" s="529"/>
      <c r="HII189" s="529"/>
      <c r="HIJ189" s="529"/>
      <c r="HIK189" s="529"/>
      <c r="HIL189" s="529"/>
      <c r="HIM189" s="529"/>
      <c r="HIN189" s="529"/>
      <c r="HIO189" s="529"/>
      <c r="HIP189" s="529"/>
      <c r="HIQ189" s="529"/>
      <c r="HIR189" s="529"/>
      <c r="HIS189" s="529"/>
      <c r="HIT189" s="529"/>
      <c r="HIU189" s="529"/>
      <c r="HIV189" s="529"/>
      <c r="HIW189" s="529"/>
      <c r="HIX189" s="529"/>
      <c r="HIY189" s="529"/>
      <c r="HIZ189" s="529"/>
      <c r="HJA189" s="529"/>
      <c r="HJB189" s="529"/>
      <c r="HJC189" s="529"/>
      <c r="HJD189" s="529"/>
      <c r="HJE189" s="529"/>
      <c r="HJF189" s="529"/>
      <c r="HJG189" s="529"/>
      <c r="HJH189" s="529"/>
      <c r="HJI189" s="529"/>
      <c r="HJJ189" s="529"/>
      <c r="HJK189" s="529"/>
      <c r="HJL189" s="529"/>
      <c r="HJM189" s="529"/>
      <c r="HJN189" s="529"/>
      <c r="HJO189" s="529"/>
      <c r="HJP189" s="529"/>
      <c r="HJQ189" s="529"/>
      <c r="HJR189" s="529"/>
      <c r="HJS189" s="529"/>
      <c r="HJT189" s="529"/>
      <c r="HJU189" s="529"/>
      <c r="HJV189" s="529"/>
      <c r="HJW189" s="529"/>
      <c r="HJX189" s="529"/>
      <c r="HJY189" s="529"/>
      <c r="HJZ189" s="529"/>
      <c r="HKA189" s="529"/>
      <c r="HKB189" s="529"/>
      <c r="HKC189" s="529"/>
      <c r="HKD189" s="529"/>
      <c r="HKE189" s="529"/>
      <c r="HKF189" s="529"/>
      <c r="HKG189" s="529"/>
      <c r="HKH189" s="529"/>
      <c r="HKI189" s="529"/>
      <c r="HKJ189" s="529"/>
      <c r="HKK189" s="529"/>
      <c r="HKL189" s="529"/>
      <c r="HKM189" s="529"/>
      <c r="HKN189" s="529"/>
      <c r="HKO189" s="529"/>
      <c r="HKP189" s="529"/>
      <c r="HKQ189" s="529"/>
      <c r="HKR189" s="529"/>
      <c r="HKS189" s="529"/>
      <c r="HKT189" s="529"/>
      <c r="HKU189" s="529"/>
      <c r="HKV189" s="529"/>
      <c r="HKW189" s="529"/>
      <c r="HKX189" s="529"/>
      <c r="HKY189" s="529"/>
      <c r="HKZ189" s="529"/>
      <c r="HLA189" s="529"/>
      <c r="HLB189" s="529"/>
      <c r="HLC189" s="529"/>
      <c r="HLD189" s="529"/>
      <c r="HLE189" s="529"/>
      <c r="HLF189" s="529"/>
      <c r="HLG189" s="529"/>
      <c r="HLH189" s="529"/>
      <c r="HLI189" s="529"/>
      <c r="HLJ189" s="529"/>
      <c r="HLK189" s="529"/>
      <c r="HLL189" s="529"/>
      <c r="HLM189" s="529"/>
      <c r="HLN189" s="529"/>
      <c r="HLO189" s="529"/>
      <c r="HLP189" s="529"/>
      <c r="HLQ189" s="529"/>
      <c r="HLR189" s="529"/>
      <c r="HLS189" s="529"/>
      <c r="HLT189" s="529"/>
      <c r="HLU189" s="529"/>
      <c r="HLV189" s="529"/>
      <c r="HLW189" s="529"/>
      <c r="HLX189" s="529"/>
      <c r="HLY189" s="529"/>
      <c r="HLZ189" s="529"/>
      <c r="HMA189" s="529"/>
      <c r="HMB189" s="529"/>
      <c r="HMC189" s="529"/>
      <c r="HMD189" s="529"/>
      <c r="HME189" s="529"/>
      <c r="HMF189" s="529"/>
      <c r="HMG189" s="529"/>
      <c r="HMH189" s="529"/>
      <c r="HMI189" s="529"/>
      <c r="HMJ189" s="529"/>
      <c r="HMK189" s="529"/>
      <c r="HML189" s="529"/>
      <c r="HMM189" s="529"/>
      <c r="HMN189" s="529"/>
      <c r="HMO189" s="529"/>
      <c r="HMP189" s="529"/>
      <c r="HMQ189" s="529"/>
      <c r="HMR189" s="529"/>
      <c r="HMS189" s="529"/>
      <c r="HMT189" s="529"/>
      <c r="HMU189" s="529"/>
      <c r="HMV189" s="529"/>
      <c r="HMW189" s="529"/>
      <c r="HMX189" s="529"/>
      <c r="HMY189" s="529"/>
      <c r="HMZ189" s="529"/>
      <c r="HNA189" s="529"/>
      <c r="HNB189" s="529"/>
      <c r="HNC189" s="529"/>
      <c r="HND189" s="529"/>
      <c r="HNE189" s="529"/>
      <c r="HNF189" s="529"/>
      <c r="HNG189" s="529"/>
      <c r="HNH189" s="529"/>
      <c r="HNI189" s="529"/>
      <c r="HNJ189" s="529"/>
      <c r="HNK189" s="529"/>
      <c r="HNL189" s="529"/>
      <c r="HNM189" s="529"/>
      <c r="HNN189" s="529"/>
      <c r="HNO189" s="529"/>
      <c r="HNP189" s="529"/>
      <c r="HNQ189" s="529"/>
      <c r="HNR189" s="529"/>
      <c r="HNS189" s="529"/>
      <c r="HNT189" s="529"/>
      <c r="HNU189" s="529"/>
      <c r="HNV189" s="529"/>
      <c r="HNW189" s="529"/>
      <c r="HNX189" s="529"/>
      <c r="HNY189" s="529"/>
      <c r="HNZ189" s="529"/>
      <c r="HOA189" s="529"/>
      <c r="HOB189" s="529"/>
      <c r="HOC189" s="529"/>
      <c r="HOD189" s="529"/>
      <c r="HOE189" s="529"/>
      <c r="HOF189" s="529"/>
      <c r="HOG189" s="529"/>
      <c r="HOH189" s="529"/>
      <c r="HOI189" s="529"/>
      <c r="HOJ189" s="529"/>
      <c r="HOK189" s="529"/>
      <c r="HOL189" s="529"/>
      <c r="HOM189" s="529"/>
      <c r="HON189" s="529"/>
      <c r="HOO189" s="529"/>
      <c r="HOP189" s="529"/>
      <c r="HOQ189" s="529"/>
      <c r="HOR189" s="529"/>
      <c r="HOS189" s="529"/>
      <c r="HOT189" s="529"/>
      <c r="HOU189" s="529"/>
      <c r="HOV189" s="529"/>
      <c r="HOW189" s="529"/>
      <c r="HOX189" s="529"/>
      <c r="HOY189" s="529"/>
      <c r="HOZ189" s="529"/>
      <c r="HPA189" s="529"/>
      <c r="HPB189" s="529"/>
      <c r="HPC189" s="529"/>
      <c r="HPD189" s="529"/>
      <c r="HPE189" s="529"/>
      <c r="HPF189" s="529"/>
      <c r="HPG189" s="529"/>
      <c r="HPH189" s="529"/>
      <c r="HPI189" s="529"/>
      <c r="HPJ189" s="529"/>
      <c r="HPK189" s="529"/>
      <c r="HPL189" s="529"/>
      <c r="HPM189" s="529"/>
      <c r="HPN189" s="529"/>
      <c r="HPO189" s="529"/>
      <c r="HPP189" s="529"/>
      <c r="HPQ189" s="529"/>
      <c r="HPR189" s="529"/>
      <c r="HPS189" s="529"/>
      <c r="HPT189" s="529"/>
      <c r="HPU189" s="529"/>
      <c r="HPV189" s="529"/>
      <c r="HPW189" s="529"/>
      <c r="HPX189" s="529"/>
      <c r="HPY189" s="529"/>
      <c r="HPZ189" s="529"/>
      <c r="HQA189" s="529"/>
      <c r="HQB189" s="529"/>
      <c r="HQC189" s="529"/>
      <c r="HQD189" s="529"/>
      <c r="HQE189" s="529"/>
      <c r="HQF189" s="529"/>
      <c r="HQG189" s="529"/>
      <c r="HQH189" s="529"/>
      <c r="HQI189" s="529"/>
      <c r="HQJ189" s="529"/>
      <c r="HQK189" s="529"/>
      <c r="HQL189" s="529"/>
      <c r="HQM189" s="529"/>
      <c r="HQN189" s="529"/>
      <c r="HQO189" s="529"/>
      <c r="HQP189" s="529"/>
      <c r="HQQ189" s="529"/>
      <c r="HQR189" s="529"/>
      <c r="HQS189" s="529"/>
      <c r="HQT189" s="529"/>
      <c r="HQU189" s="529"/>
      <c r="HQV189" s="529"/>
      <c r="HQW189" s="529"/>
      <c r="HQX189" s="529"/>
      <c r="HQY189" s="529"/>
      <c r="HQZ189" s="529"/>
      <c r="HRA189" s="529"/>
      <c r="HRB189" s="529"/>
      <c r="HRC189" s="529"/>
      <c r="HRD189" s="529"/>
      <c r="HRE189" s="529"/>
      <c r="HRF189" s="529"/>
      <c r="HRG189" s="529"/>
      <c r="HRH189" s="529"/>
      <c r="HRI189" s="529"/>
      <c r="HRJ189" s="529"/>
      <c r="HRK189" s="529"/>
      <c r="HRL189" s="529"/>
      <c r="HRM189" s="529"/>
      <c r="HRN189" s="529"/>
      <c r="HRO189" s="529"/>
      <c r="HRP189" s="529"/>
      <c r="HRQ189" s="529"/>
      <c r="HRR189" s="529"/>
      <c r="HRS189" s="529"/>
      <c r="HRT189" s="529"/>
      <c r="HRU189" s="529"/>
      <c r="HRV189" s="529"/>
      <c r="HRW189" s="529"/>
      <c r="HRX189" s="529"/>
      <c r="HRY189" s="529"/>
      <c r="HRZ189" s="529"/>
      <c r="HSA189" s="529"/>
      <c r="HSB189" s="529"/>
      <c r="HSC189" s="529"/>
      <c r="HSD189" s="529"/>
      <c r="HSE189" s="529"/>
      <c r="HSF189" s="529"/>
      <c r="HSG189" s="529"/>
      <c r="HSH189" s="529"/>
      <c r="HSI189" s="529"/>
      <c r="HSJ189" s="529"/>
      <c r="HSK189" s="529"/>
      <c r="HSL189" s="529"/>
      <c r="HSM189" s="529"/>
      <c r="HSN189" s="529"/>
      <c r="HSO189" s="529"/>
      <c r="HSP189" s="529"/>
      <c r="HSQ189" s="529"/>
      <c r="HSR189" s="529"/>
      <c r="HSS189" s="529"/>
      <c r="HST189" s="529"/>
      <c r="HSU189" s="529"/>
      <c r="HSV189" s="529"/>
      <c r="HSW189" s="529"/>
      <c r="HSX189" s="529"/>
      <c r="HSY189" s="529"/>
      <c r="HSZ189" s="529"/>
      <c r="HTA189" s="529"/>
      <c r="HTB189" s="529"/>
      <c r="HTC189" s="529"/>
      <c r="HTD189" s="529"/>
      <c r="HTE189" s="529"/>
      <c r="HTF189" s="529"/>
      <c r="HTG189" s="529"/>
      <c r="HTH189" s="529"/>
      <c r="HTI189" s="529"/>
      <c r="HTJ189" s="529"/>
      <c r="HTK189" s="529"/>
      <c r="HTL189" s="529"/>
      <c r="HTM189" s="529"/>
      <c r="HTN189" s="529"/>
      <c r="HTO189" s="529"/>
      <c r="HTP189" s="529"/>
      <c r="HTQ189" s="529"/>
      <c r="HTR189" s="529"/>
      <c r="HTS189" s="529"/>
      <c r="HTT189" s="529"/>
      <c r="HTU189" s="529"/>
      <c r="HTV189" s="529"/>
      <c r="HTW189" s="529"/>
      <c r="HTX189" s="529"/>
      <c r="HTY189" s="529"/>
      <c r="HTZ189" s="529"/>
      <c r="HUA189" s="529"/>
      <c r="HUB189" s="529"/>
      <c r="HUC189" s="529"/>
      <c r="HUD189" s="529"/>
      <c r="HUE189" s="529"/>
      <c r="HUF189" s="529"/>
      <c r="HUG189" s="529"/>
      <c r="HUH189" s="529"/>
      <c r="HUI189" s="529"/>
      <c r="HUJ189" s="529"/>
      <c r="HUK189" s="529"/>
      <c r="HUL189" s="529"/>
      <c r="HUM189" s="529"/>
      <c r="HUN189" s="529"/>
      <c r="HUO189" s="529"/>
      <c r="HUP189" s="529"/>
      <c r="HUQ189" s="529"/>
      <c r="HUR189" s="529"/>
      <c r="HUS189" s="529"/>
      <c r="HUT189" s="529"/>
      <c r="HUU189" s="529"/>
      <c r="HUV189" s="529"/>
      <c r="HUW189" s="529"/>
      <c r="HUX189" s="529"/>
      <c r="HUY189" s="529"/>
      <c r="HUZ189" s="529"/>
      <c r="HVA189" s="529"/>
      <c r="HVB189" s="529"/>
      <c r="HVC189" s="529"/>
      <c r="HVD189" s="529"/>
      <c r="HVE189" s="529"/>
      <c r="HVF189" s="529"/>
      <c r="HVG189" s="529"/>
      <c r="HVH189" s="529"/>
      <c r="HVI189" s="529"/>
      <c r="HVJ189" s="529"/>
      <c r="HVK189" s="529"/>
      <c r="HVL189" s="529"/>
      <c r="HVM189" s="529"/>
      <c r="HVN189" s="529"/>
      <c r="HVO189" s="529"/>
      <c r="HVP189" s="529"/>
      <c r="HVQ189" s="529"/>
      <c r="HVR189" s="529"/>
      <c r="HVS189" s="529"/>
      <c r="HVT189" s="529"/>
      <c r="HVU189" s="529"/>
      <c r="HVV189" s="529"/>
      <c r="HVW189" s="529"/>
      <c r="HVX189" s="529"/>
      <c r="HVY189" s="529"/>
      <c r="HVZ189" s="529"/>
      <c r="HWA189" s="529"/>
      <c r="HWB189" s="529"/>
      <c r="HWC189" s="529"/>
      <c r="HWD189" s="529"/>
      <c r="HWE189" s="529"/>
      <c r="HWF189" s="529"/>
      <c r="HWG189" s="529"/>
      <c r="HWH189" s="529"/>
      <c r="HWI189" s="529"/>
      <c r="HWJ189" s="529"/>
      <c r="HWK189" s="529"/>
      <c r="HWL189" s="529"/>
      <c r="HWM189" s="529"/>
      <c r="HWN189" s="529"/>
      <c r="HWO189" s="529"/>
      <c r="HWP189" s="529"/>
      <c r="HWQ189" s="529"/>
      <c r="HWR189" s="529"/>
      <c r="HWS189" s="529"/>
      <c r="HWT189" s="529"/>
      <c r="HWU189" s="529"/>
      <c r="HWV189" s="529"/>
      <c r="HWW189" s="529"/>
      <c r="HWX189" s="529"/>
      <c r="HWY189" s="529"/>
      <c r="HWZ189" s="529"/>
      <c r="HXA189" s="529"/>
      <c r="HXB189" s="529"/>
      <c r="HXC189" s="529"/>
      <c r="HXD189" s="529"/>
      <c r="HXE189" s="529"/>
      <c r="HXF189" s="529"/>
      <c r="HXG189" s="529"/>
      <c r="HXH189" s="529"/>
      <c r="HXI189" s="529"/>
      <c r="HXJ189" s="529"/>
      <c r="HXK189" s="529"/>
      <c r="HXL189" s="529"/>
      <c r="HXM189" s="529"/>
      <c r="HXN189" s="529"/>
      <c r="HXO189" s="529"/>
      <c r="HXP189" s="529"/>
      <c r="HXQ189" s="529"/>
      <c r="HXR189" s="529"/>
      <c r="HXS189" s="529"/>
      <c r="HXT189" s="529"/>
      <c r="HXU189" s="529"/>
      <c r="HXV189" s="529"/>
      <c r="HXW189" s="529"/>
      <c r="HXX189" s="529"/>
      <c r="HXY189" s="529"/>
      <c r="HXZ189" s="529"/>
      <c r="HYA189" s="529"/>
      <c r="HYB189" s="529"/>
      <c r="HYC189" s="529"/>
      <c r="HYD189" s="529"/>
      <c r="HYE189" s="529"/>
      <c r="HYF189" s="529"/>
      <c r="HYG189" s="529"/>
      <c r="HYH189" s="529"/>
      <c r="HYI189" s="529"/>
      <c r="HYJ189" s="529"/>
      <c r="HYK189" s="529"/>
      <c r="HYL189" s="529"/>
      <c r="HYM189" s="529"/>
      <c r="HYN189" s="529"/>
      <c r="HYO189" s="529"/>
      <c r="HYP189" s="529"/>
      <c r="HYQ189" s="529"/>
      <c r="HYR189" s="529"/>
      <c r="HYS189" s="529"/>
      <c r="HYT189" s="529"/>
      <c r="HYU189" s="529"/>
      <c r="HYV189" s="529"/>
      <c r="HYW189" s="529"/>
      <c r="HYX189" s="529"/>
      <c r="HYY189" s="529"/>
      <c r="HYZ189" s="529"/>
      <c r="HZA189" s="529"/>
      <c r="HZB189" s="529"/>
      <c r="HZC189" s="529"/>
      <c r="HZD189" s="529"/>
      <c r="HZE189" s="529"/>
      <c r="HZF189" s="529"/>
      <c r="HZG189" s="529"/>
      <c r="HZH189" s="529"/>
      <c r="HZI189" s="529"/>
      <c r="HZJ189" s="529"/>
      <c r="HZK189" s="529"/>
      <c r="HZL189" s="529"/>
      <c r="HZM189" s="529"/>
      <c r="HZN189" s="529"/>
      <c r="HZO189" s="529"/>
      <c r="HZP189" s="529"/>
      <c r="HZQ189" s="529"/>
      <c r="HZR189" s="529"/>
      <c r="HZS189" s="529"/>
      <c r="HZT189" s="529"/>
      <c r="HZU189" s="529"/>
      <c r="HZV189" s="529"/>
      <c r="HZW189" s="529"/>
      <c r="HZX189" s="529"/>
      <c r="HZY189" s="529"/>
      <c r="HZZ189" s="529"/>
      <c r="IAA189" s="529"/>
      <c r="IAB189" s="529"/>
      <c r="IAC189" s="529"/>
      <c r="IAD189" s="529"/>
      <c r="IAE189" s="529"/>
      <c r="IAF189" s="529"/>
      <c r="IAG189" s="529"/>
      <c r="IAH189" s="529"/>
      <c r="IAI189" s="529"/>
      <c r="IAJ189" s="529"/>
      <c r="IAK189" s="529"/>
      <c r="IAL189" s="529"/>
      <c r="IAM189" s="529"/>
      <c r="IAN189" s="529"/>
      <c r="IAO189" s="529"/>
      <c r="IAP189" s="529"/>
      <c r="IAQ189" s="529"/>
      <c r="IAR189" s="529"/>
      <c r="IAS189" s="529"/>
      <c r="IAT189" s="529"/>
      <c r="IAU189" s="529"/>
      <c r="IAV189" s="529"/>
      <c r="IAW189" s="529"/>
      <c r="IAX189" s="529"/>
      <c r="IAY189" s="529"/>
      <c r="IAZ189" s="529"/>
      <c r="IBA189" s="529"/>
      <c r="IBB189" s="529"/>
      <c r="IBC189" s="529"/>
      <c r="IBD189" s="529"/>
      <c r="IBE189" s="529"/>
      <c r="IBF189" s="529"/>
      <c r="IBG189" s="529"/>
      <c r="IBH189" s="529"/>
      <c r="IBI189" s="529"/>
      <c r="IBJ189" s="529"/>
      <c r="IBK189" s="529"/>
      <c r="IBL189" s="529"/>
      <c r="IBM189" s="529"/>
      <c r="IBN189" s="529"/>
      <c r="IBO189" s="529"/>
      <c r="IBP189" s="529"/>
      <c r="IBQ189" s="529"/>
      <c r="IBR189" s="529"/>
      <c r="IBS189" s="529"/>
      <c r="IBT189" s="529"/>
      <c r="IBU189" s="529"/>
      <c r="IBV189" s="529"/>
      <c r="IBW189" s="529"/>
      <c r="IBX189" s="529"/>
      <c r="IBY189" s="529"/>
      <c r="IBZ189" s="529"/>
      <c r="ICA189" s="529"/>
      <c r="ICB189" s="529"/>
      <c r="ICC189" s="529"/>
      <c r="ICD189" s="529"/>
      <c r="ICE189" s="529"/>
      <c r="ICF189" s="529"/>
      <c r="ICG189" s="529"/>
      <c r="ICH189" s="529"/>
      <c r="ICI189" s="529"/>
      <c r="ICJ189" s="529"/>
      <c r="ICK189" s="529"/>
      <c r="ICL189" s="529"/>
      <c r="ICM189" s="529"/>
      <c r="ICN189" s="529"/>
      <c r="ICO189" s="529"/>
      <c r="ICP189" s="529"/>
      <c r="ICQ189" s="529"/>
      <c r="ICR189" s="529"/>
      <c r="ICS189" s="529"/>
      <c r="ICT189" s="529"/>
      <c r="ICU189" s="529"/>
      <c r="ICV189" s="529"/>
      <c r="ICW189" s="529"/>
      <c r="ICX189" s="529"/>
      <c r="ICY189" s="529"/>
      <c r="ICZ189" s="529"/>
      <c r="IDA189" s="529"/>
      <c r="IDB189" s="529"/>
      <c r="IDC189" s="529"/>
      <c r="IDD189" s="529"/>
      <c r="IDE189" s="529"/>
      <c r="IDF189" s="529"/>
      <c r="IDG189" s="529"/>
      <c r="IDH189" s="529"/>
      <c r="IDI189" s="529"/>
      <c r="IDJ189" s="529"/>
      <c r="IDK189" s="529"/>
      <c r="IDL189" s="529"/>
      <c r="IDM189" s="529"/>
      <c r="IDN189" s="529"/>
      <c r="IDO189" s="529"/>
      <c r="IDP189" s="529"/>
      <c r="IDQ189" s="529"/>
      <c r="IDR189" s="529"/>
      <c r="IDS189" s="529"/>
      <c r="IDT189" s="529"/>
      <c r="IDU189" s="529"/>
      <c r="IDV189" s="529"/>
      <c r="IDW189" s="529"/>
      <c r="IDX189" s="529"/>
      <c r="IDY189" s="529"/>
      <c r="IDZ189" s="529"/>
      <c r="IEA189" s="529"/>
      <c r="IEB189" s="529"/>
      <c r="IEC189" s="529"/>
      <c r="IED189" s="529"/>
      <c r="IEE189" s="529"/>
      <c r="IEF189" s="529"/>
      <c r="IEG189" s="529"/>
      <c r="IEH189" s="529"/>
      <c r="IEI189" s="529"/>
      <c r="IEJ189" s="529"/>
      <c r="IEK189" s="529"/>
      <c r="IEL189" s="529"/>
      <c r="IEM189" s="529"/>
      <c r="IEN189" s="529"/>
      <c r="IEO189" s="529"/>
      <c r="IEP189" s="529"/>
      <c r="IEQ189" s="529"/>
      <c r="IER189" s="529"/>
      <c r="IES189" s="529"/>
      <c r="IET189" s="529"/>
      <c r="IEU189" s="529"/>
      <c r="IEV189" s="529"/>
      <c r="IEW189" s="529"/>
      <c r="IEX189" s="529"/>
      <c r="IEY189" s="529"/>
      <c r="IEZ189" s="529"/>
      <c r="IFA189" s="529"/>
      <c r="IFB189" s="529"/>
      <c r="IFC189" s="529"/>
      <c r="IFD189" s="529"/>
      <c r="IFE189" s="529"/>
      <c r="IFF189" s="529"/>
      <c r="IFG189" s="529"/>
      <c r="IFH189" s="529"/>
      <c r="IFI189" s="529"/>
      <c r="IFJ189" s="529"/>
      <c r="IFK189" s="529"/>
      <c r="IFL189" s="529"/>
      <c r="IFM189" s="529"/>
      <c r="IFN189" s="529"/>
      <c r="IFO189" s="529"/>
      <c r="IFP189" s="529"/>
      <c r="IFQ189" s="529"/>
      <c r="IFR189" s="529"/>
      <c r="IFS189" s="529"/>
      <c r="IFT189" s="529"/>
      <c r="IFU189" s="529"/>
      <c r="IFV189" s="529"/>
      <c r="IFW189" s="529"/>
      <c r="IFX189" s="529"/>
      <c r="IFY189" s="529"/>
      <c r="IFZ189" s="529"/>
      <c r="IGA189" s="529"/>
      <c r="IGB189" s="529"/>
      <c r="IGC189" s="529"/>
      <c r="IGD189" s="529"/>
      <c r="IGE189" s="529"/>
      <c r="IGF189" s="529"/>
      <c r="IGG189" s="529"/>
      <c r="IGH189" s="529"/>
      <c r="IGI189" s="529"/>
      <c r="IGJ189" s="529"/>
      <c r="IGK189" s="529"/>
      <c r="IGL189" s="529"/>
      <c r="IGM189" s="529"/>
      <c r="IGN189" s="529"/>
      <c r="IGO189" s="529"/>
      <c r="IGP189" s="529"/>
      <c r="IGQ189" s="529"/>
      <c r="IGR189" s="529"/>
      <c r="IGS189" s="529"/>
      <c r="IGT189" s="529"/>
      <c r="IGU189" s="529"/>
      <c r="IGV189" s="529"/>
      <c r="IGW189" s="529"/>
      <c r="IGX189" s="529"/>
      <c r="IGY189" s="529"/>
      <c r="IGZ189" s="529"/>
      <c r="IHA189" s="529"/>
      <c r="IHB189" s="529"/>
      <c r="IHC189" s="529"/>
      <c r="IHD189" s="529"/>
      <c r="IHE189" s="529"/>
      <c r="IHF189" s="529"/>
      <c r="IHG189" s="529"/>
      <c r="IHH189" s="529"/>
      <c r="IHI189" s="529"/>
      <c r="IHJ189" s="529"/>
      <c r="IHK189" s="529"/>
      <c r="IHL189" s="529"/>
      <c r="IHM189" s="529"/>
      <c r="IHN189" s="529"/>
      <c r="IHO189" s="529"/>
      <c r="IHP189" s="529"/>
      <c r="IHQ189" s="529"/>
      <c r="IHR189" s="529"/>
      <c r="IHS189" s="529"/>
      <c r="IHT189" s="529"/>
      <c r="IHU189" s="529"/>
      <c r="IHV189" s="529"/>
      <c r="IHW189" s="529"/>
      <c r="IHX189" s="529"/>
      <c r="IHY189" s="529"/>
      <c r="IHZ189" s="529"/>
      <c r="IIA189" s="529"/>
      <c r="IIB189" s="529"/>
      <c r="IIC189" s="529"/>
      <c r="IID189" s="529"/>
      <c r="IIE189" s="529"/>
      <c r="IIF189" s="529"/>
      <c r="IIG189" s="529"/>
      <c r="IIH189" s="529"/>
      <c r="III189" s="529"/>
      <c r="IIJ189" s="529"/>
      <c r="IIK189" s="529"/>
      <c r="IIL189" s="529"/>
      <c r="IIM189" s="529"/>
      <c r="IIN189" s="529"/>
      <c r="IIO189" s="529"/>
      <c r="IIP189" s="529"/>
      <c r="IIQ189" s="529"/>
      <c r="IIR189" s="529"/>
      <c r="IIS189" s="529"/>
      <c r="IIT189" s="529"/>
      <c r="IIU189" s="529"/>
      <c r="IIV189" s="529"/>
      <c r="IIW189" s="529"/>
      <c r="IIX189" s="529"/>
      <c r="IIY189" s="529"/>
      <c r="IIZ189" s="529"/>
      <c r="IJA189" s="529"/>
      <c r="IJB189" s="529"/>
      <c r="IJC189" s="529"/>
      <c r="IJD189" s="529"/>
      <c r="IJE189" s="529"/>
      <c r="IJF189" s="529"/>
      <c r="IJG189" s="529"/>
      <c r="IJH189" s="529"/>
      <c r="IJI189" s="529"/>
      <c r="IJJ189" s="529"/>
      <c r="IJK189" s="529"/>
      <c r="IJL189" s="529"/>
      <c r="IJM189" s="529"/>
      <c r="IJN189" s="529"/>
      <c r="IJO189" s="529"/>
      <c r="IJP189" s="529"/>
      <c r="IJQ189" s="529"/>
      <c r="IJR189" s="529"/>
      <c r="IJS189" s="529"/>
      <c r="IJT189" s="529"/>
      <c r="IJU189" s="529"/>
      <c r="IJV189" s="529"/>
      <c r="IJW189" s="529"/>
      <c r="IJX189" s="529"/>
      <c r="IJY189" s="529"/>
      <c r="IJZ189" s="529"/>
      <c r="IKA189" s="529"/>
      <c r="IKB189" s="529"/>
      <c r="IKC189" s="529"/>
      <c r="IKD189" s="529"/>
      <c r="IKE189" s="529"/>
      <c r="IKF189" s="529"/>
      <c r="IKG189" s="529"/>
      <c r="IKH189" s="529"/>
      <c r="IKI189" s="529"/>
      <c r="IKJ189" s="529"/>
      <c r="IKK189" s="529"/>
      <c r="IKL189" s="529"/>
      <c r="IKM189" s="529"/>
      <c r="IKN189" s="529"/>
      <c r="IKO189" s="529"/>
      <c r="IKP189" s="529"/>
      <c r="IKQ189" s="529"/>
      <c r="IKR189" s="529"/>
      <c r="IKS189" s="529"/>
      <c r="IKT189" s="529"/>
      <c r="IKU189" s="529"/>
      <c r="IKV189" s="529"/>
      <c r="IKW189" s="529"/>
      <c r="IKX189" s="529"/>
      <c r="IKY189" s="529"/>
      <c r="IKZ189" s="529"/>
      <c r="ILA189" s="529"/>
      <c r="ILB189" s="529"/>
      <c r="ILC189" s="529"/>
      <c r="ILD189" s="529"/>
      <c r="ILE189" s="529"/>
      <c r="ILF189" s="529"/>
      <c r="ILG189" s="529"/>
      <c r="ILH189" s="529"/>
      <c r="ILI189" s="529"/>
      <c r="ILJ189" s="529"/>
      <c r="ILK189" s="529"/>
      <c r="ILL189" s="529"/>
      <c r="ILM189" s="529"/>
      <c r="ILN189" s="529"/>
      <c r="ILO189" s="529"/>
      <c r="ILP189" s="529"/>
      <c r="ILQ189" s="529"/>
      <c r="ILR189" s="529"/>
      <c r="ILS189" s="529"/>
      <c r="ILT189" s="529"/>
      <c r="ILU189" s="529"/>
      <c r="ILV189" s="529"/>
      <c r="ILW189" s="529"/>
      <c r="ILX189" s="529"/>
      <c r="ILY189" s="529"/>
      <c r="ILZ189" s="529"/>
      <c r="IMA189" s="529"/>
      <c r="IMB189" s="529"/>
      <c r="IMC189" s="529"/>
      <c r="IMD189" s="529"/>
      <c r="IME189" s="529"/>
      <c r="IMF189" s="529"/>
      <c r="IMG189" s="529"/>
      <c r="IMH189" s="529"/>
      <c r="IMI189" s="529"/>
      <c r="IMJ189" s="529"/>
      <c r="IMK189" s="529"/>
      <c r="IML189" s="529"/>
      <c r="IMM189" s="529"/>
      <c r="IMN189" s="529"/>
      <c r="IMO189" s="529"/>
      <c r="IMP189" s="529"/>
      <c r="IMQ189" s="529"/>
      <c r="IMR189" s="529"/>
      <c r="IMS189" s="529"/>
      <c r="IMT189" s="529"/>
      <c r="IMU189" s="529"/>
      <c r="IMV189" s="529"/>
      <c r="IMW189" s="529"/>
      <c r="IMX189" s="529"/>
      <c r="IMY189" s="529"/>
      <c r="IMZ189" s="529"/>
      <c r="INA189" s="529"/>
      <c r="INB189" s="529"/>
      <c r="INC189" s="529"/>
      <c r="IND189" s="529"/>
      <c r="INE189" s="529"/>
      <c r="INF189" s="529"/>
      <c r="ING189" s="529"/>
      <c r="INH189" s="529"/>
      <c r="INI189" s="529"/>
      <c r="INJ189" s="529"/>
      <c r="INK189" s="529"/>
      <c r="INL189" s="529"/>
      <c r="INM189" s="529"/>
      <c r="INN189" s="529"/>
      <c r="INO189" s="529"/>
      <c r="INP189" s="529"/>
      <c r="INQ189" s="529"/>
      <c r="INR189" s="529"/>
      <c r="INS189" s="529"/>
      <c r="INT189" s="529"/>
      <c r="INU189" s="529"/>
      <c r="INV189" s="529"/>
      <c r="INW189" s="529"/>
      <c r="INX189" s="529"/>
      <c r="INY189" s="529"/>
      <c r="INZ189" s="529"/>
      <c r="IOA189" s="529"/>
      <c r="IOB189" s="529"/>
      <c r="IOC189" s="529"/>
      <c r="IOD189" s="529"/>
      <c r="IOE189" s="529"/>
      <c r="IOF189" s="529"/>
      <c r="IOG189" s="529"/>
      <c r="IOH189" s="529"/>
      <c r="IOI189" s="529"/>
      <c r="IOJ189" s="529"/>
      <c r="IOK189" s="529"/>
      <c r="IOL189" s="529"/>
      <c r="IOM189" s="529"/>
      <c r="ION189" s="529"/>
      <c r="IOO189" s="529"/>
      <c r="IOP189" s="529"/>
      <c r="IOQ189" s="529"/>
      <c r="IOR189" s="529"/>
      <c r="IOS189" s="529"/>
      <c r="IOT189" s="529"/>
      <c r="IOU189" s="529"/>
      <c r="IOV189" s="529"/>
      <c r="IOW189" s="529"/>
      <c r="IOX189" s="529"/>
      <c r="IOY189" s="529"/>
      <c r="IOZ189" s="529"/>
      <c r="IPA189" s="529"/>
      <c r="IPB189" s="529"/>
      <c r="IPC189" s="529"/>
      <c r="IPD189" s="529"/>
      <c r="IPE189" s="529"/>
      <c r="IPF189" s="529"/>
      <c r="IPG189" s="529"/>
      <c r="IPH189" s="529"/>
      <c r="IPI189" s="529"/>
      <c r="IPJ189" s="529"/>
      <c r="IPK189" s="529"/>
      <c r="IPL189" s="529"/>
      <c r="IPM189" s="529"/>
      <c r="IPN189" s="529"/>
      <c r="IPO189" s="529"/>
      <c r="IPP189" s="529"/>
      <c r="IPQ189" s="529"/>
      <c r="IPR189" s="529"/>
      <c r="IPS189" s="529"/>
      <c r="IPT189" s="529"/>
      <c r="IPU189" s="529"/>
      <c r="IPV189" s="529"/>
      <c r="IPW189" s="529"/>
      <c r="IPX189" s="529"/>
      <c r="IPY189" s="529"/>
      <c r="IPZ189" s="529"/>
      <c r="IQA189" s="529"/>
      <c r="IQB189" s="529"/>
      <c r="IQC189" s="529"/>
      <c r="IQD189" s="529"/>
      <c r="IQE189" s="529"/>
      <c r="IQF189" s="529"/>
      <c r="IQG189" s="529"/>
      <c r="IQH189" s="529"/>
      <c r="IQI189" s="529"/>
      <c r="IQJ189" s="529"/>
      <c r="IQK189" s="529"/>
      <c r="IQL189" s="529"/>
      <c r="IQM189" s="529"/>
      <c r="IQN189" s="529"/>
      <c r="IQO189" s="529"/>
      <c r="IQP189" s="529"/>
      <c r="IQQ189" s="529"/>
      <c r="IQR189" s="529"/>
      <c r="IQS189" s="529"/>
      <c r="IQT189" s="529"/>
      <c r="IQU189" s="529"/>
      <c r="IQV189" s="529"/>
      <c r="IQW189" s="529"/>
      <c r="IQX189" s="529"/>
      <c r="IQY189" s="529"/>
      <c r="IQZ189" s="529"/>
      <c r="IRA189" s="529"/>
      <c r="IRB189" s="529"/>
      <c r="IRC189" s="529"/>
      <c r="IRD189" s="529"/>
      <c r="IRE189" s="529"/>
      <c r="IRF189" s="529"/>
      <c r="IRG189" s="529"/>
      <c r="IRH189" s="529"/>
      <c r="IRI189" s="529"/>
      <c r="IRJ189" s="529"/>
      <c r="IRK189" s="529"/>
      <c r="IRL189" s="529"/>
      <c r="IRM189" s="529"/>
      <c r="IRN189" s="529"/>
      <c r="IRO189" s="529"/>
      <c r="IRP189" s="529"/>
      <c r="IRQ189" s="529"/>
      <c r="IRR189" s="529"/>
      <c r="IRS189" s="529"/>
      <c r="IRT189" s="529"/>
      <c r="IRU189" s="529"/>
      <c r="IRV189" s="529"/>
      <c r="IRW189" s="529"/>
      <c r="IRX189" s="529"/>
      <c r="IRY189" s="529"/>
      <c r="IRZ189" s="529"/>
      <c r="ISA189" s="529"/>
      <c r="ISB189" s="529"/>
      <c r="ISC189" s="529"/>
      <c r="ISD189" s="529"/>
      <c r="ISE189" s="529"/>
      <c r="ISF189" s="529"/>
      <c r="ISG189" s="529"/>
      <c r="ISH189" s="529"/>
      <c r="ISI189" s="529"/>
      <c r="ISJ189" s="529"/>
      <c r="ISK189" s="529"/>
      <c r="ISL189" s="529"/>
      <c r="ISM189" s="529"/>
      <c r="ISN189" s="529"/>
      <c r="ISO189" s="529"/>
      <c r="ISP189" s="529"/>
      <c r="ISQ189" s="529"/>
      <c r="ISR189" s="529"/>
      <c r="ISS189" s="529"/>
      <c r="IST189" s="529"/>
      <c r="ISU189" s="529"/>
      <c r="ISV189" s="529"/>
      <c r="ISW189" s="529"/>
      <c r="ISX189" s="529"/>
      <c r="ISY189" s="529"/>
      <c r="ISZ189" s="529"/>
      <c r="ITA189" s="529"/>
      <c r="ITB189" s="529"/>
      <c r="ITC189" s="529"/>
      <c r="ITD189" s="529"/>
      <c r="ITE189" s="529"/>
      <c r="ITF189" s="529"/>
      <c r="ITG189" s="529"/>
      <c r="ITH189" s="529"/>
      <c r="ITI189" s="529"/>
      <c r="ITJ189" s="529"/>
      <c r="ITK189" s="529"/>
      <c r="ITL189" s="529"/>
      <c r="ITM189" s="529"/>
      <c r="ITN189" s="529"/>
      <c r="ITO189" s="529"/>
      <c r="ITP189" s="529"/>
      <c r="ITQ189" s="529"/>
      <c r="ITR189" s="529"/>
      <c r="ITS189" s="529"/>
      <c r="ITT189" s="529"/>
      <c r="ITU189" s="529"/>
      <c r="ITV189" s="529"/>
      <c r="ITW189" s="529"/>
      <c r="ITX189" s="529"/>
      <c r="ITY189" s="529"/>
      <c r="ITZ189" s="529"/>
      <c r="IUA189" s="529"/>
      <c r="IUB189" s="529"/>
      <c r="IUC189" s="529"/>
      <c r="IUD189" s="529"/>
      <c r="IUE189" s="529"/>
      <c r="IUF189" s="529"/>
      <c r="IUG189" s="529"/>
      <c r="IUH189" s="529"/>
      <c r="IUI189" s="529"/>
      <c r="IUJ189" s="529"/>
      <c r="IUK189" s="529"/>
      <c r="IUL189" s="529"/>
      <c r="IUM189" s="529"/>
      <c r="IUN189" s="529"/>
      <c r="IUO189" s="529"/>
      <c r="IUP189" s="529"/>
      <c r="IUQ189" s="529"/>
      <c r="IUR189" s="529"/>
      <c r="IUS189" s="529"/>
      <c r="IUT189" s="529"/>
      <c r="IUU189" s="529"/>
      <c r="IUV189" s="529"/>
      <c r="IUW189" s="529"/>
      <c r="IUX189" s="529"/>
      <c r="IUY189" s="529"/>
      <c r="IUZ189" s="529"/>
      <c r="IVA189" s="529"/>
      <c r="IVB189" s="529"/>
      <c r="IVC189" s="529"/>
      <c r="IVD189" s="529"/>
      <c r="IVE189" s="529"/>
      <c r="IVF189" s="529"/>
      <c r="IVG189" s="529"/>
      <c r="IVH189" s="529"/>
      <c r="IVI189" s="529"/>
      <c r="IVJ189" s="529"/>
      <c r="IVK189" s="529"/>
      <c r="IVL189" s="529"/>
      <c r="IVM189" s="529"/>
      <c r="IVN189" s="529"/>
      <c r="IVO189" s="529"/>
      <c r="IVP189" s="529"/>
      <c r="IVQ189" s="529"/>
      <c r="IVR189" s="529"/>
      <c r="IVS189" s="529"/>
      <c r="IVT189" s="529"/>
      <c r="IVU189" s="529"/>
      <c r="IVV189" s="529"/>
      <c r="IVW189" s="529"/>
      <c r="IVX189" s="529"/>
      <c r="IVY189" s="529"/>
      <c r="IVZ189" s="529"/>
      <c r="IWA189" s="529"/>
      <c r="IWB189" s="529"/>
      <c r="IWC189" s="529"/>
      <c r="IWD189" s="529"/>
      <c r="IWE189" s="529"/>
      <c r="IWF189" s="529"/>
      <c r="IWG189" s="529"/>
      <c r="IWH189" s="529"/>
      <c r="IWI189" s="529"/>
      <c r="IWJ189" s="529"/>
      <c r="IWK189" s="529"/>
      <c r="IWL189" s="529"/>
      <c r="IWM189" s="529"/>
      <c r="IWN189" s="529"/>
      <c r="IWO189" s="529"/>
      <c r="IWP189" s="529"/>
      <c r="IWQ189" s="529"/>
      <c r="IWR189" s="529"/>
      <c r="IWS189" s="529"/>
      <c r="IWT189" s="529"/>
      <c r="IWU189" s="529"/>
      <c r="IWV189" s="529"/>
      <c r="IWW189" s="529"/>
      <c r="IWX189" s="529"/>
      <c r="IWY189" s="529"/>
      <c r="IWZ189" s="529"/>
      <c r="IXA189" s="529"/>
      <c r="IXB189" s="529"/>
      <c r="IXC189" s="529"/>
      <c r="IXD189" s="529"/>
      <c r="IXE189" s="529"/>
      <c r="IXF189" s="529"/>
      <c r="IXG189" s="529"/>
      <c r="IXH189" s="529"/>
      <c r="IXI189" s="529"/>
      <c r="IXJ189" s="529"/>
      <c r="IXK189" s="529"/>
      <c r="IXL189" s="529"/>
      <c r="IXM189" s="529"/>
      <c r="IXN189" s="529"/>
      <c r="IXO189" s="529"/>
      <c r="IXP189" s="529"/>
      <c r="IXQ189" s="529"/>
      <c r="IXR189" s="529"/>
      <c r="IXS189" s="529"/>
      <c r="IXT189" s="529"/>
      <c r="IXU189" s="529"/>
      <c r="IXV189" s="529"/>
      <c r="IXW189" s="529"/>
      <c r="IXX189" s="529"/>
      <c r="IXY189" s="529"/>
      <c r="IXZ189" s="529"/>
      <c r="IYA189" s="529"/>
      <c r="IYB189" s="529"/>
      <c r="IYC189" s="529"/>
      <c r="IYD189" s="529"/>
      <c r="IYE189" s="529"/>
      <c r="IYF189" s="529"/>
      <c r="IYG189" s="529"/>
      <c r="IYH189" s="529"/>
      <c r="IYI189" s="529"/>
      <c r="IYJ189" s="529"/>
      <c r="IYK189" s="529"/>
      <c r="IYL189" s="529"/>
      <c r="IYM189" s="529"/>
      <c r="IYN189" s="529"/>
      <c r="IYO189" s="529"/>
      <c r="IYP189" s="529"/>
      <c r="IYQ189" s="529"/>
      <c r="IYR189" s="529"/>
      <c r="IYS189" s="529"/>
      <c r="IYT189" s="529"/>
      <c r="IYU189" s="529"/>
      <c r="IYV189" s="529"/>
      <c r="IYW189" s="529"/>
      <c r="IYX189" s="529"/>
      <c r="IYY189" s="529"/>
      <c r="IYZ189" s="529"/>
      <c r="IZA189" s="529"/>
      <c r="IZB189" s="529"/>
      <c r="IZC189" s="529"/>
      <c r="IZD189" s="529"/>
      <c r="IZE189" s="529"/>
      <c r="IZF189" s="529"/>
      <c r="IZG189" s="529"/>
      <c r="IZH189" s="529"/>
      <c r="IZI189" s="529"/>
      <c r="IZJ189" s="529"/>
      <c r="IZK189" s="529"/>
      <c r="IZL189" s="529"/>
      <c r="IZM189" s="529"/>
      <c r="IZN189" s="529"/>
      <c r="IZO189" s="529"/>
      <c r="IZP189" s="529"/>
      <c r="IZQ189" s="529"/>
      <c r="IZR189" s="529"/>
      <c r="IZS189" s="529"/>
      <c r="IZT189" s="529"/>
      <c r="IZU189" s="529"/>
      <c r="IZV189" s="529"/>
      <c r="IZW189" s="529"/>
      <c r="IZX189" s="529"/>
      <c r="IZY189" s="529"/>
      <c r="IZZ189" s="529"/>
      <c r="JAA189" s="529"/>
      <c r="JAB189" s="529"/>
      <c r="JAC189" s="529"/>
      <c r="JAD189" s="529"/>
      <c r="JAE189" s="529"/>
      <c r="JAF189" s="529"/>
      <c r="JAG189" s="529"/>
      <c r="JAH189" s="529"/>
      <c r="JAI189" s="529"/>
      <c r="JAJ189" s="529"/>
      <c r="JAK189" s="529"/>
      <c r="JAL189" s="529"/>
      <c r="JAM189" s="529"/>
      <c r="JAN189" s="529"/>
      <c r="JAO189" s="529"/>
      <c r="JAP189" s="529"/>
      <c r="JAQ189" s="529"/>
      <c r="JAR189" s="529"/>
      <c r="JAS189" s="529"/>
      <c r="JAT189" s="529"/>
      <c r="JAU189" s="529"/>
      <c r="JAV189" s="529"/>
      <c r="JAW189" s="529"/>
      <c r="JAX189" s="529"/>
      <c r="JAY189" s="529"/>
      <c r="JAZ189" s="529"/>
      <c r="JBA189" s="529"/>
      <c r="JBB189" s="529"/>
      <c r="JBC189" s="529"/>
      <c r="JBD189" s="529"/>
      <c r="JBE189" s="529"/>
      <c r="JBF189" s="529"/>
      <c r="JBG189" s="529"/>
      <c r="JBH189" s="529"/>
      <c r="JBI189" s="529"/>
      <c r="JBJ189" s="529"/>
      <c r="JBK189" s="529"/>
      <c r="JBL189" s="529"/>
      <c r="JBM189" s="529"/>
      <c r="JBN189" s="529"/>
      <c r="JBO189" s="529"/>
      <c r="JBP189" s="529"/>
      <c r="JBQ189" s="529"/>
      <c r="JBR189" s="529"/>
      <c r="JBS189" s="529"/>
      <c r="JBT189" s="529"/>
      <c r="JBU189" s="529"/>
      <c r="JBV189" s="529"/>
      <c r="JBW189" s="529"/>
      <c r="JBX189" s="529"/>
      <c r="JBY189" s="529"/>
      <c r="JBZ189" s="529"/>
      <c r="JCA189" s="529"/>
      <c r="JCB189" s="529"/>
      <c r="JCC189" s="529"/>
      <c r="JCD189" s="529"/>
      <c r="JCE189" s="529"/>
      <c r="JCF189" s="529"/>
      <c r="JCG189" s="529"/>
      <c r="JCH189" s="529"/>
      <c r="JCI189" s="529"/>
      <c r="JCJ189" s="529"/>
      <c r="JCK189" s="529"/>
      <c r="JCL189" s="529"/>
      <c r="JCM189" s="529"/>
      <c r="JCN189" s="529"/>
      <c r="JCO189" s="529"/>
      <c r="JCP189" s="529"/>
      <c r="JCQ189" s="529"/>
      <c r="JCR189" s="529"/>
      <c r="JCS189" s="529"/>
      <c r="JCT189" s="529"/>
      <c r="JCU189" s="529"/>
      <c r="JCV189" s="529"/>
      <c r="JCW189" s="529"/>
      <c r="JCX189" s="529"/>
      <c r="JCY189" s="529"/>
      <c r="JCZ189" s="529"/>
      <c r="JDA189" s="529"/>
      <c r="JDB189" s="529"/>
      <c r="JDC189" s="529"/>
      <c r="JDD189" s="529"/>
      <c r="JDE189" s="529"/>
      <c r="JDF189" s="529"/>
      <c r="JDG189" s="529"/>
      <c r="JDH189" s="529"/>
      <c r="JDI189" s="529"/>
      <c r="JDJ189" s="529"/>
      <c r="JDK189" s="529"/>
      <c r="JDL189" s="529"/>
      <c r="JDM189" s="529"/>
      <c r="JDN189" s="529"/>
      <c r="JDO189" s="529"/>
      <c r="JDP189" s="529"/>
      <c r="JDQ189" s="529"/>
      <c r="JDR189" s="529"/>
      <c r="JDS189" s="529"/>
      <c r="JDT189" s="529"/>
      <c r="JDU189" s="529"/>
      <c r="JDV189" s="529"/>
      <c r="JDW189" s="529"/>
      <c r="JDX189" s="529"/>
      <c r="JDY189" s="529"/>
      <c r="JDZ189" s="529"/>
      <c r="JEA189" s="529"/>
      <c r="JEB189" s="529"/>
      <c r="JEC189" s="529"/>
      <c r="JED189" s="529"/>
      <c r="JEE189" s="529"/>
      <c r="JEF189" s="529"/>
      <c r="JEG189" s="529"/>
      <c r="JEH189" s="529"/>
      <c r="JEI189" s="529"/>
      <c r="JEJ189" s="529"/>
      <c r="JEK189" s="529"/>
      <c r="JEL189" s="529"/>
      <c r="JEM189" s="529"/>
      <c r="JEN189" s="529"/>
      <c r="JEO189" s="529"/>
      <c r="JEP189" s="529"/>
      <c r="JEQ189" s="529"/>
      <c r="JER189" s="529"/>
      <c r="JES189" s="529"/>
      <c r="JET189" s="529"/>
      <c r="JEU189" s="529"/>
      <c r="JEV189" s="529"/>
      <c r="JEW189" s="529"/>
      <c r="JEX189" s="529"/>
      <c r="JEY189" s="529"/>
      <c r="JEZ189" s="529"/>
      <c r="JFA189" s="529"/>
      <c r="JFB189" s="529"/>
      <c r="JFC189" s="529"/>
      <c r="JFD189" s="529"/>
      <c r="JFE189" s="529"/>
      <c r="JFF189" s="529"/>
      <c r="JFG189" s="529"/>
      <c r="JFH189" s="529"/>
      <c r="JFI189" s="529"/>
      <c r="JFJ189" s="529"/>
      <c r="JFK189" s="529"/>
      <c r="JFL189" s="529"/>
      <c r="JFM189" s="529"/>
      <c r="JFN189" s="529"/>
      <c r="JFO189" s="529"/>
      <c r="JFP189" s="529"/>
      <c r="JFQ189" s="529"/>
      <c r="JFR189" s="529"/>
      <c r="JFS189" s="529"/>
      <c r="JFT189" s="529"/>
      <c r="JFU189" s="529"/>
      <c r="JFV189" s="529"/>
      <c r="JFW189" s="529"/>
      <c r="JFX189" s="529"/>
      <c r="JFY189" s="529"/>
      <c r="JFZ189" s="529"/>
      <c r="JGA189" s="529"/>
      <c r="JGB189" s="529"/>
      <c r="JGC189" s="529"/>
      <c r="JGD189" s="529"/>
      <c r="JGE189" s="529"/>
      <c r="JGF189" s="529"/>
      <c r="JGG189" s="529"/>
      <c r="JGH189" s="529"/>
      <c r="JGI189" s="529"/>
      <c r="JGJ189" s="529"/>
      <c r="JGK189" s="529"/>
      <c r="JGL189" s="529"/>
      <c r="JGM189" s="529"/>
      <c r="JGN189" s="529"/>
      <c r="JGO189" s="529"/>
      <c r="JGP189" s="529"/>
      <c r="JGQ189" s="529"/>
      <c r="JGR189" s="529"/>
      <c r="JGS189" s="529"/>
      <c r="JGT189" s="529"/>
      <c r="JGU189" s="529"/>
      <c r="JGV189" s="529"/>
      <c r="JGW189" s="529"/>
      <c r="JGX189" s="529"/>
      <c r="JGY189" s="529"/>
      <c r="JGZ189" s="529"/>
      <c r="JHA189" s="529"/>
      <c r="JHB189" s="529"/>
      <c r="JHC189" s="529"/>
      <c r="JHD189" s="529"/>
      <c r="JHE189" s="529"/>
      <c r="JHF189" s="529"/>
      <c r="JHG189" s="529"/>
      <c r="JHH189" s="529"/>
      <c r="JHI189" s="529"/>
      <c r="JHJ189" s="529"/>
      <c r="JHK189" s="529"/>
      <c r="JHL189" s="529"/>
      <c r="JHM189" s="529"/>
      <c r="JHN189" s="529"/>
      <c r="JHO189" s="529"/>
      <c r="JHP189" s="529"/>
      <c r="JHQ189" s="529"/>
      <c r="JHR189" s="529"/>
      <c r="JHS189" s="529"/>
      <c r="JHT189" s="529"/>
      <c r="JHU189" s="529"/>
      <c r="JHV189" s="529"/>
      <c r="JHW189" s="529"/>
      <c r="JHX189" s="529"/>
      <c r="JHY189" s="529"/>
      <c r="JHZ189" s="529"/>
      <c r="JIA189" s="529"/>
      <c r="JIB189" s="529"/>
      <c r="JIC189" s="529"/>
      <c r="JID189" s="529"/>
      <c r="JIE189" s="529"/>
      <c r="JIF189" s="529"/>
      <c r="JIG189" s="529"/>
      <c r="JIH189" s="529"/>
      <c r="JII189" s="529"/>
      <c r="JIJ189" s="529"/>
      <c r="JIK189" s="529"/>
      <c r="JIL189" s="529"/>
      <c r="JIM189" s="529"/>
      <c r="JIN189" s="529"/>
      <c r="JIO189" s="529"/>
      <c r="JIP189" s="529"/>
      <c r="JIQ189" s="529"/>
      <c r="JIR189" s="529"/>
      <c r="JIS189" s="529"/>
      <c r="JIT189" s="529"/>
      <c r="JIU189" s="529"/>
      <c r="JIV189" s="529"/>
      <c r="JIW189" s="529"/>
      <c r="JIX189" s="529"/>
      <c r="JIY189" s="529"/>
      <c r="JIZ189" s="529"/>
      <c r="JJA189" s="529"/>
      <c r="JJB189" s="529"/>
      <c r="JJC189" s="529"/>
      <c r="JJD189" s="529"/>
      <c r="JJE189" s="529"/>
      <c r="JJF189" s="529"/>
      <c r="JJG189" s="529"/>
      <c r="JJH189" s="529"/>
      <c r="JJI189" s="529"/>
      <c r="JJJ189" s="529"/>
      <c r="JJK189" s="529"/>
      <c r="JJL189" s="529"/>
      <c r="JJM189" s="529"/>
      <c r="JJN189" s="529"/>
      <c r="JJO189" s="529"/>
      <c r="JJP189" s="529"/>
      <c r="JJQ189" s="529"/>
      <c r="JJR189" s="529"/>
      <c r="JJS189" s="529"/>
      <c r="JJT189" s="529"/>
      <c r="JJU189" s="529"/>
      <c r="JJV189" s="529"/>
      <c r="JJW189" s="529"/>
      <c r="JJX189" s="529"/>
      <c r="JJY189" s="529"/>
      <c r="JJZ189" s="529"/>
      <c r="JKA189" s="529"/>
      <c r="JKB189" s="529"/>
      <c r="JKC189" s="529"/>
      <c r="JKD189" s="529"/>
      <c r="JKE189" s="529"/>
      <c r="JKF189" s="529"/>
      <c r="JKG189" s="529"/>
      <c r="JKH189" s="529"/>
      <c r="JKI189" s="529"/>
      <c r="JKJ189" s="529"/>
      <c r="JKK189" s="529"/>
      <c r="JKL189" s="529"/>
      <c r="JKM189" s="529"/>
      <c r="JKN189" s="529"/>
      <c r="JKO189" s="529"/>
      <c r="JKP189" s="529"/>
      <c r="JKQ189" s="529"/>
      <c r="JKR189" s="529"/>
      <c r="JKS189" s="529"/>
      <c r="JKT189" s="529"/>
      <c r="JKU189" s="529"/>
      <c r="JKV189" s="529"/>
      <c r="JKW189" s="529"/>
      <c r="JKX189" s="529"/>
      <c r="JKY189" s="529"/>
      <c r="JKZ189" s="529"/>
      <c r="JLA189" s="529"/>
      <c r="JLB189" s="529"/>
      <c r="JLC189" s="529"/>
      <c r="JLD189" s="529"/>
      <c r="JLE189" s="529"/>
      <c r="JLF189" s="529"/>
      <c r="JLG189" s="529"/>
      <c r="JLH189" s="529"/>
      <c r="JLI189" s="529"/>
      <c r="JLJ189" s="529"/>
      <c r="JLK189" s="529"/>
      <c r="JLL189" s="529"/>
      <c r="JLM189" s="529"/>
      <c r="JLN189" s="529"/>
      <c r="JLO189" s="529"/>
      <c r="JLP189" s="529"/>
      <c r="JLQ189" s="529"/>
      <c r="JLR189" s="529"/>
      <c r="JLS189" s="529"/>
      <c r="JLT189" s="529"/>
      <c r="JLU189" s="529"/>
      <c r="JLV189" s="529"/>
      <c r="JLW189" s="529"/>
      <c r="JLX189" s="529"/>
      <c r="JLY189" s="529"/>
      <c r="JLZ189" s="529"/>
      <c r="JMA189" s="529"/>
      <c r="JMB189" s="529"/>
      <c r="JMC189" s="529"/>
      <c r="JMD189" s="529"/>
      <c r="JME189" s="529"/>
      <c r="JMF189" s="529"/>
      <c r="JMG189" s="529"/>
      <c r="JMH189" s="529"/>
      <c r="JMI189" s="529"/>
      <c r="JMJ189" s="529"/>
      <c r="JMK189" s="529"/>
      <c r="JML189" s="529"/>
      <c r="JMM189" s="529"/>
      <c r="JMN189" s="529"/>
      <c r="JMO189" s="529"/>
      <c r="JMP189" s="529"/>
      <c r="JMQ189" s="529"/>
      <c r="JMR189" s="529"/>
      <c r="JMS189" s="529"/>
      <c r="JMT189" s="529"/>
      <c r="JMU189" s="529"/>
      <c r="JMV189" s="529"/>
      <c r="JMW189" s="529"/>
      <c r="JMX189" s="529"/>
      <c r="JMY189" s="529"/>
      <c r="JMZ189" s="529"/>
      <c r="JNA189" s="529"/>
      <c r="JNB189" s="529"/>
      <c r="JNC189" s="529"/>
      <c r="JND189" s="529"/>
      <c r="JNE189" s="529"/>
      <c r="JNF189" s="529"/>
      <c r="JNG189" s="529"/>
      <c r="JNH189" s="529"/>
      <c r="JNI189" s="529"/>
      <c r="JNJ189" s="529"/>
      <c r="JNK189" s="529"/>
      <c r="JNL189" s="529"/>
      <c r="JNM189" s="529"/>
      <c r="JNN189" s="529"/>
      <c r="JNO189" s="529"/>
      <c r="JNP189" s="529"/>
      <c r="JNQ189" s="529"/>
      <c r="JNR189" s="529"/>
      <c r="JNS189" s="529"/>
      <c r="JNT189" s="529"/>
      <c r="JNU189" s="529"/>
      <c r="JNV189" s="529"/>
      <c r="JNW189" s="529"/>
      <c r="JNX189" s="529"/>
      <c r="JNY189" s="529"/>
      <c r="JNZ189" s="529"/>
      <c r="JOA189" s="529"/>
      <c r="JOB189" s="529"/>
      <c r="JOC189" s="529"/>
      <c r="JOD189" s="529"/>
      <c r="JOE189" s="529"/>
      <c r="JOF189" s="529"/>
      <c r="JOG189" s="529"/>
      <c r="JOH189" s="529"/>
      <c r="JOI189" s="529"/>
      <c r="JOJ189" s="529"/>
      <c r="JOK189" s="529"/>
      <c r="JOL189" s="529"/>
      <c r="JOM189" s="529"/>
      <c r="JON189" s="529"/>
      <c r="JOO189" s="529"/>
      <c r="JOP189" s="529"/>
      <c r="JOQ189" s="529"/>
      <c r="JOR189" s="529"/>
      <c r="JOS189" s="529"/>
      <c r="JOT189" s="529"/>
      <c r="JOU189" s="529"/>
      <c r="JOV189" s="529"/>
      <c r="JOW189" s="529"/>
      <c r="JOX189" s="529"/>
      <c r="JOY189" s="529"/>
      <c r="JOZ189" s="529"/>
      <c r="JPA189" s="529"/>
      <c r="JPB189" s="529"/>
      <c r="JPC189" s="529"/>
      <c r="JPD189" s="529"/>
      <c r="JPE189" s="529"/>
      <c r="JPF189" s="529"/>
      <c r="JPG189" s="529"/>
      <c r="JPH189" s="529"/>
      <c r="JPI189" s="529"/>
      <c r="JPJ189" s="529"/>
      <c r="JPK189" s="529"/>
      <c r="JPL189" s="529"/>
      <c r="JPM189" s="529"/>
      <c r="JPN189" s="529"/>
      <c r="JPO189" s="529"/>
      <c r="JPP189" s="529"/>
      <c r="JPQ189" s="529"/>
      <c r="JPR189" s="529"/>
      <c r="JPS189" s="529"/>
      <c r="JPT189" s="529"/>
      <c r="JPU189" s="529"/>
      <c r="JPV189" s="529"/>
      <c r="JPW189" s="529"/>
      <c r="JPX189" s="529"/>
      <c r="JPY189" s="529"/>
      <c r="JPZ189" s="529"/>
      <c r="JQA189" s="529"/>
      <c r="JQB189" s="529"/>
      <c r="JQC189" s="529"/>
      <c r="JQD189" s="529"/>
      <c r="JQE189" s="529"/>
      <c r="JQF189" s="529"/>
      <c r="JQG189" s="529"/>
      <c r="JQH189" s="529"/>
      <c r="JQI189" s="529"/>
      <c r="JQJ189" s="529"/>
      <c r="JQK189" s="529"/>
      <c r="JQL189" s="529"/>
      <c r="JQM189" s="529"/>
      <c r="JQN189" s="529"/>
      <c r="JQO189" s="529"/>
      <c r="JQP189" s="529"/>
      <c r="JQQ189" s="529"/>
      <c r="JQR189" s="529"/>
      <c r="JQS189" s="529"/>
      <c r="JQT189" s="529"/>
      <c r="JQU189" s="529"/>
      <c r="JQV189" s="529"/>
      <c r="JQW189" s="529"/>
      <c r="JQX189" s="529"/>
      <c r="JQY189" s="529"/>
      <c r="JQZ189" s="529"/>
      <c r="JRA189" s="529"/>
      <c r="JRB189" s="529"/>
      <c r="JRC189" s="529"/>
      <c r="JRD189" s="529"/>
      <c r="JRE189" s="529"/>
      <c r="JRF189" s="529"/>
      <c r="JRG189" s="529"/>
      <c r="JRH189" s="529"/>
      <c r="JRI189" s="529"/>
      <c r="JRJ189" s="529"/>
      <c r="JRK189" s="529"/>
      <c r="JRL189" s="529"/>
      <c r="JRM189" s="529"/>
      <c r="JRN189" s="529"/>
      <c r="JRO189" s="529"/>
      <c r="JRP189" s="529"/>
      <c r="JRQ189" s="529"/>
      <c r="JRR189" s="529"/>
      <c r="JRS189" s="529"/>
      <c r="JRT189" s="529"/>
      <c r="JRU189" s="529"/>
      <c r="JRV189" s="529"/>
      <c r="JRW189" s="529"/>
      <c r="JRX189" s="529"/>
      <c r="JRY189" s="529"/>
      <c r="JRZ189" s="529"/>
      <c r="JSA189" s="529"/>
      <c r="JSB189" s="529"/>
      <c r="JSC189" s="529"/>
      <c r="JSD189" s="529"/>
      <c r="JSE189" s="529"/>
      <c r="JSF189" s="529"/>
      <c r="JSG189" s="529"/>
      <c r="JSH189" s="529"/>
      <c r="JSI189" s="529"/>
      <c r="JSJ189" s="529"/>
      <c r="JSK189" s="529"/>
      <c r="JSL189" s="529"/>
      <c r="JSM189" s="529"/>
      <c r="JSN189" s="529"/>
      <c r="JSO189" s="529"/>
      <c r="JSP189" s="529"/>
      <c r="JSQ189" s="529"/>
      <c r="JSR189" s="529"/>
      <c r="JSS189" s="529"/>
      <c r="JST189" s="529"/>
      <c r="JSU189" s="529"/>
      <c r="JSV189" s="529"/>
      <c r="JSW189" s="529"/>
      <c r="JSX189" s="529"/>
      <c r="JSY189" s="529"/>
      <c r="JSZ189" s="529"/>
      <c r="JTA189" s="529"/>
      <c r="JTB189" s="529"/>
      <c r="JTC189" s="529"/>
      <c r="JTD189" s="529"/>
      <c r="JTE189" s="529"/>
      <c r="JTF189" s="529"/>
      <c r="JTG189" s="529"/>
      <c r="JTH189" s="529"/>
      <c r="JTI189" s="529"/>
      <c r="JTJ189" s="529"/>
      <c r="JTK189" s="529"/>
      <c r="JTL189" s="529"/>
      <c r="JTM189" s="529"/>
      <c r="JTN189" s="529"/>
      <c r="JTO189" s="529"/>
      <c r="JTP189" s="529"/>
      <c r="JTQ189" s="529"/>
      <c r="JTR189" s="529"/>
      <c r="JTS189" s="529"/>
      <c r="JTT189" s="529"/>
      <c r="JTU189" s="529"/>
      <c r="JTV189" s="529"/>
      <c r="JTW189" s="529"/>
      <c r="JTX189" s="529"/>
      <c r="JTY189" s="529"/>
      <c r="JTZ189" s="529"/>
      <c r="JUA189" s="529"/>
      <c r="JUB189" s="529"/>
      <c r="JUC189" s="529"/>
      <c r="JUD189" s="529"/>
      <c r="JUE189" s="529"/>
      <c r="JUF189" s="529"/>
      <c r="JUG189" s="529"/>
      <c r="JUH189" s="529"/>
      <c r="JUI189" s="529"/>
      <c r="JUJ189" s="529"/>
      <c r="JUK189" s="529"/>
      <c r="JUL189" s="529"/>
      <c r="JUM189" s="529"/>
      <c r="JUN189" s="529"/>
      <c r="JUO189" s="529"/>
      <c r="JUP189" s="529"/>
      <c r="JUQ189" s="529"/>
      <c r="JUR189" s="529"/>
      <c r="JUS189" s="529"/>
      <c r="JUT189" s="529"/>
      <c r="JUU189" s="529"/>
      <c r="JUV189" s="529"/>
      <c r="JUW189" s="529"/>
      <c r="JUX189" s="529"/>
      <c r="JUY189" s="529"/>
      <c r="JUZ189" s="529"/>
      <c r="JVA189" s="529"/>
      <c r="JVB189" s="529"/>
      <c r="JVC189" s="529"/>
      <c r="JVD189" s="529"/>
      <c r="JVE189" s="529"/>
      <c r="JVF189" s="529"/>
      <c r="JVG189" s="529"/>
      <c r="JVH189" s="529"/>
      <c r="JVI189" s="529"/>
      <c r="JVJ189" s="529"/>
      <c r="JVK189" s="529"/>
      <c r="JVL189" s="529"/>
      <c r="JVM189" s="529"/>
      <c r="JVN189" s="529"/>
      <c r="JVO189" s="529"/>
      <c r="JVP189" s="529"/>
      <c r="JVQ189" s="529"/>
      <c r="JVR189" s="529"/>
      <c r="JVS189" s="529"/>
      <c r="JVT189" s="529"/>
      <c r="JVU189" s="529"/>
      <c r="JVV189" s="529"/>
      <c r="JVW189" s="529"/>
      <c r="JVX189" s="529"/>
      <c r="JVY189" s="529"/>
      <c r="JVZ189" s="529"/>
      <c r="JWA189" s="529"/>
      <c r="JWB189" s="529"/>
      <c r="JWC189" s="529"/>
      <c r="JWD189" s="529"/>
      <c r="JWE189" s="529"/>
      <c r="JWF189" s="529"/>
      <c r="JWG189" s="529"/>
      <c r="JWH189" s="529"/>
      <c r="JWI189" s="529"/>
      <c r="JWJ189" s="529"/>
      <c r="JWK189" s="529"/>
      <c r="JWL189" s="529"/>
      <c r="JWM189" s="529"/>
      <c r="JWN189" s="529"/>
      <c r="JWO189" s="529"/>
      <c r="JWP189" s="529"/>
      <c r="JWQ189" s="529"/>
      <c r="JWR189" s="529"/>
      <c r="JWS189" s="529"/>
      <c r="JWT189" s="529"/>
      <c r="JWU189" s="529"/>
      <c r="JWV189" s="529"/>
      <c r="JWW189" s="529"/>
      <c r="JWX189" s="529"/>
      <c r="JWY189" s="529"/>
      <c r="JWZ189" s="529"/>
      <c r="JXA189" s="529"/>
      <c r="JXB189" s="529"/>
      <c r="JXC189" s="529"/>
      <c r="JXD189" s="529"/>
      <c r="JXE189" s="529"/>
      <c r="JXF189" s="529"/>
      <c r="JXG189" s="529"/>
      <c r="JXH189" s="529"/>
      <c r="JXI189" s="529"/>
      <c r="JXJ189" s="529"/>
      <c r="JXK189" s="529"/>
      <c r="JXL189" s="529"/>
      <c r="JXM189" s="529"/>
      <c r="JXN189" s="529"/>
      <c r="JXO189" s="529"/>
      <c r="JXP189" s="529"/>
      <c r="JXQ189" s="529"/>
      <c r="JXR189" s="529"/>
      <c r="JXS189" s="529"/>
      <c r="JXT189" s="529"/>
      <c r="JXU189" s="529"/>
      <c r="JXV189" s="529"/>
      <c r="JXW189" s="529"/>
      <c r="JXX189" s="529"/>
      <c r="JXY189" s="529"/>
      <c r="JXZ189" s="529"/>
      <c r="JYA189" s="529"/>
      <c r="JYB189" s="529"/>
      <c r="JYC189" s="529"/>
      <c r="JYD189" s="529"/>
      <c r="JYE189" s="529"/>
      <c r="JYF189" s="529"/>
      <c r="JYG189" s="529"/>
      <c r="JYH189" s="529"/>
      <c r="JYI189" s="529"/>
      <c r="JYJ189" s="529"/>
      <c r="JYK189" s="529"/>
      <c r="JYL189" s="529"/>
      <c r="JYM189" s="529"/>
      <c r="JYN189" s="529"/>
      <c r="JYO189" s="529"/>
      <c r="JYP189" s="529"/>
      <c r="JYQ189" s="529"/>
      <c r="JYR189" s="529"/>
      <c r="JYS189" s="529"/>
      <c r="JYT189" s="529"/>
      <c r="JYU189" s="529"/>
      <c r="JYV189" s="529"/>
      <c r="JYW189" s="529"/>
      <c r="JYX189" s="529"/>
      <c r="JYY189" s="529"/>
      <c r="JYZ189" s="529"/>
      <c r="JZA189" s="529"/>
      <c r="JZB189" s="529"/>
      <c r="JZC189" s="529"/>
      <c r="JZD189" s="529"/>
      <c r="JZE189" s="529"/>
      <c r="JZF189" s="529"/>
      <c r="JZG189" s="529"/>
      <c r="JZH189" s="529"/>
      <c r="JZI189" s="529"/>
      <c r="JZJ189" s="529"/>
      <c r="JZK189" s="529"/>
      <c r="JZL189" s="529"/>
      <c r="JZM189" s="529"/>
      <c r="JZN189" s="529"/>
      <c r="JZO189" s="529"/>
      <c r="JZP189" s="529"/>
      <c r="JZQ189" s="529"/>
      <c r="JZR189" s="529"/>
      <c r="JZS189" s="529"/>
      <c r="JZT189" s="529"/>
      <c r="JZU189" s="529"/>
      <c r="JZV189" s="529"/>
      <c r="JZW189" s="529"/>
      <c r="JZX189" s="529"/>
      <c r="JZY189" s="529"/>
      <c r="JZZ189" s="529"/>
      <c r="KAA189" s="529"/>
      <c r="KAB189" s="529"/>
      <c r="KAC189" s="529"/>
      <c r="KAD189" s="529"/>
      <c r="KAE189" s="529"/>
      <c r="KAF189" s="529"/>
      <c r="KAG189" s="529"/>
      <c r="KAH189" s="529"/>
      <c r="KAI189" s="529"/>
      <c r="KAJ189" s="529"/>
      <c r="KAK189" s="529"/>
      <c r="KAL189" s="529"/>
      <c r="KAM189" s="529"/>
      <c r="KAN189" s="529"/>
      <c r="KAO189" s="529"/>
      <c r="KAP189" s="529"/>
      <c r="KAQ189" s="529"/>
      <c r="KAR189" s="529"/>
      <c r="KAS189" s="529"/>
      <c r="KAT189" s="529"/>
      <c r="KAU189" s="529"/>
      <c r="KAV189" s="529"/>
      <c r="KAW189" s="529"/>
      <c r="KAX189" s="529"/>
      <c r="KAY189" s="529"/>
      <c r="KAZ189" s="529"/>
      <c r="KBA189" s="529"/>
      <c r="KBB189" s="529"/>
      <c r="KBC189" s="529"/>
      <c r="KBD189" s="529"/>
      <c r="KBE189" s="529"/>
      <c r="KBF189" s="529"/>
      <c r="KBG189" s="529"/>
      <c r="KBH189" s="529"/>
      <c r="KBI189" s="529"/>
      <c r="KBJ189" s="529"/>
      <c r="KBK189" s="529"/>
      <c r="KBL189" s="529"/>
      <c r="KBM189" s="529"/>
      <c r="KBN189" s="529"/>
      <c r="KBO189" s="529"/>
      <c r="KBP189" s="529"/>
      <c r="KBQ189" s="529"/>
      <c r="KBR189" s="529"/>
      <c r="KBS189" s="529"/>
      <c r="KBT189" s="529"/>
      <c r="KBU189" s="529"/>
      <c r="KBV189" s="529"/>
      <c r="KBW189" s="529"/>
      <c r="KBX189" s="529"/>
      <c r="KBY189" s="529"/>
      <c r="KBZ189" s="529"/>
      <c r="KCA189" s="529"/>
      <c r="KCB189" s="529"/>
      <c r="KCC189" s="529"/>
      <c r="KCD189" s="529"/>
      <c r="KCE189" s="529"/>
      <c r="KCF189" s="529"/>
      <c r="KCG189" s="529"/>
      <c r="KCH189" s="529"/>
      <c r="KCI189" s="529"/>
      <c r="KCJ189" s="529"/>
      <c r="KCK189" s="529"/>
      <c r="KCL189" s="529"/>
      <c r="KCM189" s="529"/>
      <c r="KCN189" s="529"/>
      <c r="KCO189" s="529"/>
      <c r="KCP189" s="529"/>
      <c r="KCQ189" s="529"/>
      <c r="KCR189" s="529"/>
      <c r="KCS189" s="529"/>
      <c r="KCT189" s="529"/>
      <c r="KCU189" s="529"/>
      <c r="KCV189" s="529"/>
      <c r="KCW189" s="529"/>
      <c r="KCX189" s="529"/>
      <c r="KCY189" s="529"/>
      <c r="KCZ189" s="529"/>
      <c r="KDA189" s="529"/>
      <c r="KDB189" s="529"/>
      <c r="KDC189" s="529"/>
      <c r="KDD189" s="529"/>
      <c r="KDE189" s="529"/>
      <c r="KDF189" s="529"/>
      <c r="KDG189" s="529"/>
      <c r="KDH189" s="529"/>
      <c r="KDI189" s="529"/>
      <c r="KDJ189" s="529"/>
      <c r="KDK189" s="529"/>
      <c r="KDL189" s="529"/>
      <c r="KDM189" s="529"/>
      <c r="KDN189" s="529"/>
      <c r="KDO189" s="529"/>
      <c r="KDP189" s="529"/>
      <c r="KDQ189" s="529"/>
      <c r="KDR189" s="529"/>
      <c r="KDS189" s="529"/>
      <c r="KDT189" s="529"/>
      <c r="KDU189" s="529"/>
      <c r="KDV189" s="529"/>
      <c r="KDW189" s="529"/>
      <c r="KDX189" s="529"/>
      <c r="KDY189" s="529"/>
      <c r="KDZ189" s="529"/>
      <c r="KEA189" s="529"/>
      <c r="KEB189" s="529"/>
      <c r="KEC189" s="529"/>
      <c r="KED189" s="529"/>
      <c r="KEE189" s="529"/>
      <c r="KEF189" s="529"/>
      <c r="KEG189" s="529"/>
      <c r="KEH189" s="529"/>
      <c r="KEI189" s="529"/>
      <c r="KEJ189" s="529"/>
      <c r="KEK189" s="529"/>
      <c r="KEL189" s="529"/>
      <c r="KEM189" s="529"/>
      <c r="KEN189" s="529"/>
      <c r="KEO189" s="529"/>
      <c r="KEP189" s="529"/>
      <c r="KEQ189" s="529"/>
      <c r="KER189" s="529"/>
      <c r="KES189" s="529"/>
      <c r="KET189" s="529"/>
      <c r="KEU189" s="529"/>
      <c r="KEV189" s="529"/>
      <c r="KEW189" s="529"/>
      <c r="KEX189" s="529"/>
      <c r="KEY189" s="529"/>
      <c r="KEZ189" s="529"/>
      <c r="KFA189" s="529"/>
      <c r="KFB189" s="529"/>
      <c r="KFC189" s="529"/>
      <c r="KFD189" s="529"/>
      <c r="KFE189" s="529"/>
      <c r="KFF189" s="529"/>
      <c r="KFG189" s="529"/>
      <c r="KFH189" s="529"/>
      <c r="KFI189" s="529"/>
      <c r="KFJ189" s="529"/>
      <c r="KFK189" s="529"/>
      <c r="KFL189" s="529"/>
      <c r="KFM189" s="529"/>
      <c r="KFN189" s="529"/>
      <c r="KFO189" s="529"/>
      <c r="KFP189" s="529"/>
      <c r="KFQ189" s="529"/>
      <c r="KFR189" s="529"/>
      <c r="KFS189" s="529"/>
      <c r="KFT189" s="529"/>
      <c r="KFU189" s="529"/>
      <c r="KFV189" s="529"/>
      <c r="KFW189" s="529"/>
      <c r="KFX189" s="529"/>
      <c r="KFY189" s="529"/>
      <c r="KFZ189" s="529"/>
      <c r="KGA189" s="529"/>
      <c r="KGB189" s="529"/>
      <c r="KGC189" s="529"/>
      <c r="KGD189" s="529"/>
      <c r="KGE189" s="529"/>
      <c r="KGF189" s="529"/>
      <c r="KGG189" s="529"/>
      <c r="KGH189" s="529"/>
      <c r="KGI189" s="529"/>
      <c r="KGJ189" s="529"/>
      <c r="KGK189" s="529"/>
      <c r="KGL189" s="529"/>
      <c r="KGM189" s="529"/>
      <c r="KGN189" s="529"/>
      <c r="KGO189" s="529"/>
      <c r="KGP189" s="529"/>
      <c r="KGQ189" s="529"/>
      <c r="KGR189" s="529"/>
      <c r="KGS189" s="529"/>
      <c r="KGT189" s="529"/>
      <c r="KGU189" s="529"/>
      <c r="KGV189" s="529"/>
      <c r="KGW189" s="529"/>
      <c r="KGX189" s="529"/>
      <c r="KGY189" s="529"/>
      <c r="KGZ189" s="529"/>
      <c r="KHA189" s="529"/>
      <c r="KHB189" s="529"/>
      <c r="KHC189" s="529"/>
      <c r="KHD189" s="529"/>
      <c r="KHE189" s="529"/>
      <c r="KHF189" s="529"/>
      <c r="KHG189" s="529"/>
      <c r="KHH189" s="529"/>
      <c r="KHI189" s="529"/>
      <c r="KHJ189" s="529"/>
      <c r="KHK189" s="529"/>
      <c r="KHL189" s="529"/>
      <c r="KHM189" s="529"/>
      <c r="KHN189" s="529"/>
      <c r="KHO189" s="529"/>
      <c r="KHP189" s="529"/>
      <c r="KHQ189" s="529"/>
      <c r="KHR189" s="529"/>
      <c r="KHS189" s="529"/>
      <c r="KHT189" s="529"/>
      <c r="KHU189" s="529"/>
      <c r="KHV189" s="529"/>
      <c r="KHW189" s="529"/>
      <c r="KHX189" s="529"/>
      <c r="KHY189" s="529"/>
      <c r="KHZ189" s="529"/>
      <c r="KIA189" s="529"/>
      <c r="KIB189" s="529"/>
      <c r="KIC189" s="529"/>
      <c r="KID189" s="529"/>
      <c r="KIE189" s="529"/>
      <c r="KIF189" s="529"/>
      <c r="KIG189" s="529"/>
      <c r="KIH189" s="529"/>
      <c r="KII189" s="529"/>
      <c r="KIJ189" s="529"/>
      <c r="KIK189" s="529"/>
      <c r="KIL189" s="529"/>
      <c r="KIM189" s="529"/>
      <c r="KIN189" s="529"/>
      <c r="KIO189" s="529"/>
      <c r="KIP189" s="529"/>
      <c r="KIQ189" s="529"/>
      <c r="KIR189" s="529"/>
      <c r="KIS189" s="529"/>
      <c r="KIT189" s="529"/>
      <c r="KIU189" s="529"/>
      <c r="KIV189" s="529"/>
      <c r="KIW189" s="529"/>
      <c r="KIX189" s="529"/>
      <c r="KIY189" s="529"/>
      <c r="KIZ189" s="529"/>
      <c r="KJA189" s="529"/>
      <c r="KJB189" s="529"/>
      <c r="KJC189" s="529"/>
      <c r="KJD189" s="529"/>
      <c r="KJE189" s="529"/>
      <c r="KJF189" s="529"/>
      <c r="KJG189" s="529"/>
      <c r="KJH189" s="529"/>
      <c r="KJI189" s="529"/>
      <c r="KJJ189" s="529"/>
      <c r="KJK189" s="529"/>
      <c r="KJL189" s="529"/>
      <c r="KJM189" s="529"/>
      <c r="KJN189" s="529"/>
      <c r="KJO189" s="529"/>
      <c r="KJP189" s="529"/>
      <c r="KJQ189" s="529"/>
      <c r="KJR189" s="529"/>
      <c r="KJS189" s="529"/>
      <c r="KJT189" s="529"/>
      <c r="KJU189" s="529"/>
      <c r="KJV189" s="529"/>
      <c r="KJW189" s="529"/>
      <c r="KJX189" s="529"/>
      <c r="KJY189" s="529"/>
      <c r="KJZ189" s="529"/>
      <c r="KKA189" s="529"/>
      <c r="KKB189" s="529"/>
      <c r="KKC189" s="529"/>
      <c r="KKD189" s="529"/>
      <c r="KKE189" s="529"/>
      <c r="KKF189" s="529"/>
      <c r="KKG189" s="529"/>
      <c r="KKH189" s="529"/>
      <c r="KKI189" s="529"/>
      <c r="KKJ189" s="529"/>
      <c r="KKK189" s="529"/>
      <c r="KKL189" s="529"/>
      <c r="KKM189" s="529"/>
      <c r="KKN189" s="529"/>
      <c r="KKO189" s="529"/>
      <c r="KKP189" s="529"/>
      <c r="KKQ189" s="529"/>
      <c r="KKR189" s="529"/>
      <c r="KKS189" s="529"/>
      <c r="KKT189" s="529"/>
      <c r="KKU189" s="529"/>
      <c r="KKV189" s="529"/>
      <c r="KKW189" s="529"/>
      <c r="KKX189" s="529"/>
      <c r="KKY189" s="529"/>
      <c r="KKZ189" s="529"/>
      <c r="KLA189" s="529"/>
      <c r="KLB189" s="529"/>
      <c r="KLC189" s="529"/>
      <c r="KLD189" s="529"/>
      <c r="KLE189" s="529"/>
      <c r="KLF189" s="529"/>
      <c r="KLG189" s="529"/>
      <c r="KLH189" s="529"/>
      <c r="KLI189" s="529"/>
      <c r="KLJ189" s="529"/>
      <c r="KLK189" s="529"/>
      <c r="KLL189" s="529"/>
      <c r="KLM189" s="529"/>
      <c r="KLN189" s="529"/>
      <c r="KLO189" s="529"/>
      <c r="KLP189" s="529"/>
      <c r="KLQ189" s="529"/>
      <c r="KLR189" s="529"/>
      <c r="KLS189" s="529"/>
      <c r="KLT189" s="529"/>
      <c r="KLU189" s="529"/>
      <c r="KLV189" s="529"/>
      <c r="KLW189" s="529"/>
      <c r="KLX189" s="529"/>
      <c r="KLY189" s="529"/>
      <c r="KLZ189" s="529"/>
      <c r="KMA189" s="529"/>
      <c r="KMB189" s="529"/>
      <c r="KMC189" s="529"/>
      <c r="KMD189" s="529"/>
      <c r="KME189" s="529"/>
      <c r="KMF189" s="529"/>
      <c r="KMG189" s="529"/>
      <c r="KMH189" s="529"/>
      <c r="KMI189" s="529"/>
      <c r="KMJ189" s="529"/>
      <c r="KMK189" s="529"/>
      <c r="KML189" s="529"/>
      <c r="KMM189" s="529"/>
      <c r="KMN189" s="529"/>
      <c r="KMO189" s="529"/>
      <c r="KMP189" s="529"/>
      <c r="KMQ189" s="529"/>
      <c r="KMR189" s="529"/>
      <c r="KMS189" s="529"/>
      <c r="KMT189" s="529"/>
      <c r="KMU189" s="529"/>
      <c r="KMV189" s="529"/>
      <c r="KMW189" s="529"/>
      <c r="KMX189" s="529"/>
      <c r="KMY189" s="529"/>
      <c r="KMZ189" s="529"/>
      <c r="KNA189" s="529"/>
      <c r="KNB189" s="529"/>
      <c r="KNC189" s="529"/>
      <c r="KND189" s="529"/>
      <c r="KNE189" s="529"/>
      <c r="KNF189" s="529"/>
      <c r="KNG189" s="529"/>
      <c r="KNH189" s="529"/>
      <c r="KNI189" s="529"/>
      <c r="KNJ189" s="529"/>
      <c r="KNK189" s="529"/>
      <c r="KNL189" s="529"/>
      <c r="KNM189" s="529"/>
      <c r="KNN189" s="529"/>
      <c r="KNO189" s="529"/>
      <c r="KNP189" s="529"/>
      <c r="KNQ189" s="529"/>
      <c r="KNR189" s="529"/>
      <c r="KNS189" s="529"/>
      <c r="KNT189" s="529"/>
      <c r="KNU189" s="529"/>
      <c r="KNV189" s="529"/>
      <c r="KNW189" s="529"/>
      <c r="KNX189" s="529"/>
      <c r="KNY189" s="529"/>
      <c r="KNZ189" s="529"/>
      <c r="KOA189" s="529"/>
      <c r="KOB189" s="529"/>
      <c r="KOC189" s="529"/>
      <c r="KOD189" s="529"/>
      <c r="KOE189" s="529"/>
      <c r="KOF189" s="529"/>
      <c r="KOG189" s="529"/>
      <c r="KOH189" s="529"/>
      <c r="KOI189" s="529"/>
      <c r="KOJ189" s="529"/>
      <c r="KOK189" s="529"/>
      <c r="KOL189" s="529"/>
      <c r="KOM189" s="529"/>
      <c r="KON189" s="529"/>
      <c r="KOO189" s="529"/>
      <c r="KOP189" s="529"/>
      <c r="KOQ189" s="529"/>
      <c r="KOR189" s="529"/>
      <c r="KOS189" s="529"/>
      <c r="KOT189" s="529"/>
      <c r="KOU189" s="529"/>
      <c r="KOV189" s="529"/>
      <c r="KOW189" s="529"/>
      <c r="KOX189" s="529"/>
      <c r="KOY189" s="529"/>
      <c r="KOZ189" s="529"/>
      <c r="KPA189" s="529"/>
      <c r="KPB189" s="529"/>
      <c r="KPC189" s="529"/>
      <c r="KPD189" s="529"/>
      <c r="KPE189" s="529"/>
      <c r="KPF189" s="529"/>
      <c r="KPG189" s="529"/>
      <c r="KPH189" s="529"/>
      <c r="KPI189" s="529"/>
      <c r="KPJ189" s="529"/>
      <c r="KPK189" s="529"/>
      <c r="KPL189" s="529"/>
      <c r="KPM189" s="529"/>
      <c r="KPN189" s="529"/>
      <c r="KPO189" s="529"/>
      <c r="KPP189" s="529"/>
      <c r="KPQ189" s="529"/>
      <c r="KPR189" s="529"/>
      <c r="KPS189" s="529"/>
      <c r="KPT189" s="529"/>
      <c r="KPU189" s="529"/>
      <c r="KPV189" s="529"/>
      <c r="KPW189" s="529"/>
      <c r="KPX189" s="529"/>
      <c r="KPY189" s="529"/>
      <c r="KPZ189" s="529"/>
      <c r="KQA189" s="529"/>
      <c r="KQB189" s="529"/>
      <c r="KQC189" s="529"/>
      <c r="KQD189" s="529"/>
      <c r="KQE189" s="529"/>
      <c r="KQF189" s="529"/>
      <c r="KQG189" s="529"/>
      <c r="KQH189" s="529"/>
      <c r="KQI189" s="529"/>
      <c r="KQJ189" s="529"/>
      <c r="KQK189" s="529"/>
      <c r="KQL189" s="529"/>
      <c r="KQM189" s="529"/>
      <c r="KQN189" s="529"/>
      <c r="KQO189" s="529"/>
      <c r="KQP189" s="529"/>
      <c r="KQQ189" s="529"/>
      <c r="KQR189" s="529"/>
      <c r="KQS189" s="529"/>
      <c r="KQT189" s="529"/>
      <c r="KQU189" s="529"/>
      <c r="KQV189" s="529"/>
      <c r="KQW189" s="529"/>
      <c r="KQX189" s="529"/>
      <c r="KQY189" s="529"/>
      <c r="KQZ189" s="529"/>
      <c r="KRA189" s="529"/>
      <c r="KRB189" s="529"/>
      <c r="KRC189" s="529"/>
      <c r="KRD189" s="529"/>
      <c r="KRE189" s="529"/>
      <c r="KRF189" s="529"/>
      <c r="KRG189" s="529"/>
      <c r="KRH189" s="529"/>
      <c r="KRI189" s="529"/>
      <c r="KRJ189" s="529"/>
      <c r="KRK189" s="529"/>
      <c r="KRL189" s="529"/>
      <c r="KRM189" s="529"/>
      <c r="KRN189" s="529"/>
      <c r="KRO189" s="529"/>
      <c r="KRP189" s="529"/>
      <c r="KRQ189" s="529"/>
      <c r="KRR189" s="529"/>
      <c r="KRS189" s="529"/>
      <c r="KRT189" s="529"/>
      <c r="KRU189" s="529"/>
      <c r="KRV189" s="529"/>
      <c r="KRW189" s="529"/>
      <c r="KRX189" s="529"/>
      <c r="KRY189" s="529"/>
      <c r="KRZ189" s="529"/>
      <c r="KSA189" s="529"/>
      <c r="KSB189" s="529"/>
      <c r="KSC189" s="529"/>
      <c r="KSD189" s="529"/>
      <c r="KSE189" s="529"/>
      <c r="KSF189" s="529"/>
      <c r="KSG189" s="529"/>
      <c r="KSH189" s="529"/>
      <c r="KSI189" s="529"/>
      <c r="KSJ189" s="529"/>
      <c r="KSK189" s="529"/>
      <c r="KSL189" s="529"/>
      <c r="KSM189" s="529"/>
      <c r="KSN189" s="529"/>
      <c r="KSO189" s="529"/>
      <c r="KSP189" s="529"/>
      <c r="KSQ189" s="529"/>
      <c r="KSR189" s="529"/>
      <c r="KSS189" s="529"/>
      <c r="KST189" s="529"/>
      <c r="KSU189" s="529"/>
      <c r="KSV189" s="529"/>
      <c r="KSW189" s="529"/>
      <c r="KSX189" s="529"/>
      <c r="KSY189" s="529"/>
      <c r="KSZ189" s="529"/>
      <c r="KTA189" s="529"/>
      <c r="KTB189" s="529"/>
      <c r="KTC189" s="529"/>
      <c r="KTD189" s="529"/>
      <c r="KTE189" s="529"/>
      <c r="KTF189" s="529"/>
      <c r="KTG189" s="529"/>
      <c r="KTH189" s="529"/>
      <c r="KTI189" s="529"/>
      <c r="KTJ189" s="529"/>
      <c r="KTK189" s="529"/>
      <c r="KTL189" s="529"/>
      <c r="KTM189" s="529"/>
      <c r="KTN189" s="529"/>
      <c r="KTO189" s="529"/>
      <c r="KTP189" s="529"/>
      <c r="KTQ189" s="529"/>
      <c r="KTR189" s="529"/>
      <c r="KTS189" s="529"/>
      <c r="KTT189" s="529"/>
      <c r="KTU189" s="529"/>
      <c r="KTV189" s="529"/>
      <c r="KTW189" s="529"/>
      <c r="KTX189" s="529"/>
      <c r="KTY189" s="529"/>
      <c r="KTZ189" s="529"/>
      <c r="KUA189" s="529"/>
      <c r="KUB189" s="529"/>
      <c r="KUC189" s="529"/>
      <c r="KUD189" s="529"/>
      <c r="KUE189" s="529"/>
      <c r="KUF189" s="529"/>
      <c r="KUG189" s="529"/>
      <c r="KUH189" s="529"/>
      <c r="KUI189" s="529"/>
      <c r="KUJ189" s="529"/>
      <c r="KUK189" s="529"/>
      <c r="KUL189" s="529"/>
      <c r="KUM189" s="529"/>
      <c r="KUN189" s="529"/>
      <c r="KUO189" s="529"/>
      <c r="KUP189" s="529"/>
      <c r="KUQ189" s="529"/>
      <c r="KUR189" s="529"/>
      <c r="KUS189" s="529"/>
      <c r="KUT189" s="529"/>
      <c r="KUU189" s="529"/>
      <c r="KUV189" s="529"/>
      <c r="KUW189" s="529"/>
      <c r="KUX189" s="529"/>
      <c r="KUY189" s="529"/>
      <c r="KUZ189" s="529"/>
      <c r="KVA189" s="529"/>
      <c r="KVB189" s="529"/>
      <c r="KVC189" s="529"/>
      <c r="KVD189" s="529"/>
      <c r="KVE189" s="529"/>
      <c r="KVF189" s="529"/>
      <c r="KVG189" s="529"/>
      <c r="KVH189" s="529"/>
      <c r="KVI189" s="529"/>
      <c r="KVJ189" s="529"/>
      <c r="KVK189" s="529"/>
      <c r="KVL189" s="529"/>
      <c r="KVM189" s="529"/>
      <c r="KVN189" s="529"/>
      <c r="KVO189" s="529"/>
      <c r="KVP189" s="529"/>
      <c r="KVQ189" s="529"/>
      <c r="KVR189" s="529"/>
      <c r="KVS189" s="529"/>
      <c r="KVT189" s="529"/>
      <c r="KVU189" s="529"/>
      <c r="KVV189" s="529"/>
      <c r="KVW189" s="529"/>
      <c r="KVX189" s="529"/>
      <c r="KVY189" s="529"/>
      <c r="KVZ189" s="529"/>
      <c r="KWA189" s="529"/>
      <c r="KWB189" s="529"/>
      <c r="KWC189" s="529"/>
      <c r="KWD189" s="529"/>
      <c r="KWE189" s="529"/>
      <c r="KWF189" s="529"/>
      <c r="KWG189" s="529"/>
      <c r="KWH189" s="529"/>
      <c r="KWI189" s="529"/>
      <c r="KWJ189" s="529"/>
      <c r="KWK189" s="529"/>
      <c r="KWL189" s="529"/>
      <c r="KWM189" s="529"/>
      <c r="KWN189" s="529"/>
      <c r="KWO189" s="529"/>
      <c r="KWP189" s="529"/>
      <c r="KWQ189" s="529"/>
      <c r="KWR189" s="529"/>
      <c r="KWS189" s="529"/>
      <c r="KWT189" s="529"/>
      <c r="KWU189" s="529"/>
      <c r="KWV189" s="529"/>
      <c r="KWW189" s="529"/>
      <c r="KWX189" s="529"/>
      <c r="KWY189" s="529"/>
      <c r="KWZ189" s="529"/>
      <c r="KXA189" s="529"/>
      <c r="KXB189" s="529"/>
      <c r="KXC189" s="529"/>
      <c r="KXD189" s="529"/>
      <c r="KXE189" s="529"/>
      <c r="KXF189" s="529"/>
      <c r="KXG189" s="529"/>
      <c r="KXH189" s="529"/>
      <c r="KXI189" s="529"/>
      <c r="KXJ189" s="529"/>
      <c r="KXK189" s="529"/>
      <c r="KXL189" s="529"/>
      <c r="KXM189" s="529"/>
      <c r="KXN189" s="529"/>
      <c r="KXO189" s="529"/>
      <c r="KXP189" s="529"/>
      <c r="KXQ189" s="529"/>
      <c r="KXR189" s="529"/>
      <c r="KXS189" s="529"/>
      <c r="KXT189" s="529"/>
      <c r="KXU189" s="529"/>
      <c r="KXV189" s="529"/>
      <c r="KXW189" s="529"/>
      <c r="KXX189" s="529"/>
      <c r="KXY189" s="529"/>
      <c r="KXZ189" s="529"/>
      <c r="KYA189" s="529"/>
      <c r="KYB189" s="529"/>
      <c r="KYC189" s="529"/>
      <c r="KYD189" s="529"/>
      <c r="KYE189" s="529"/>
      <c r="KYF189" s="529"/>
      <c r="KYG189" s="529"/>
      <c r="KYH189" s="529"/>
      <c r="KYI189" s="529"/>
      <c r="KYJ189" s="529"/>
      <c r="KYK189" s="529"/>
      <c r="KYL189" s="529"/>
      <c r="KYM189" s="529"/>
      <c r="KYN189" s="529"/>
      <c r="KYO189" s="529"/>
      <c r="KYP189" s="529"/>
      <c r="KYQ189" s="529"/>
      <c r="KYR189" s="529"/>
      <c r="KYS189" s="529"/>
      <c r="KYT189" s="529"/>
      <c r="KYU189" s="529"/>
      <c r="KYV189" s="529"/>
      <c r="KYW189" s="529"/>
      <c r="KYX189" s="529"/>
      <c r="KYY189" s="529"/>
      <c r="KYZ189" s="529"/>
      <c r="KZA189" s="529"/>
      <c r="KZB189" s="529"/>
      <c r="KZC189" s="529"/>
      <c r="KZD189" s="529"/>
      <c r="KZE189" s="529"/>
      <c r="KZF189" s="529"/>
      <c r="KZG189" s="529"/>
      <c r="KZH189" s="529"/>
      <c r="KZI189" s="529"/>
      <c r="KZJ189" s="529"/>
      <c r="KZK189" s="529"/>
      <c r="KZL189" s="529"/>
      <c r="KZM189" s="529"/>
      <c r="KZN189" s="529"/>
      <c r="KZO189" s="529"/>
      <c r="KZP189" s="529"/>
      <c r="KZQ189" s="529"/>
      <c r="KZR189" s="529"/>
      <c r="KZS189" s="529"/>
      <c r="KZT189" s="529"/>
      <c r="KZU189" s="529"/>
      <c r="KZV189" s="529"/>
      <c r="KZW189" s="529"/>
      <c r="KZX189" s="529"/>
      <c r="KZY189" s="529"/>
      <c r="KZZ189" s="529"/>
      <c r="LAA189" s="529"/>
      <c r="LAB189" s="529"/>
      <c r="LAC189" s="529"/>
      <c r="LAD189" s="529"/>
      <c r="LAE189" s="529"/>
      <c r="LAF189" s="529"/>
      <c r="LAG189" s="529"/>
      <c r="LAH189" s="529"/>
      <c r="LAI189" s="529"/>
      <c r="LAJ189" s="529"/>
      <c r="LAK189" s="529"/>
      <c r="LAL189" s="529"/>
      <c r="LAM189" s="529"/>
      <c r="LAN189" s="529"/>
      <c r="LAO189" s="529"/>
      <c r="LAP189" s="529"/>
      <c r="LAQ189" s="529"/>
      <c r="LAR189" s="529"/>
      <c r="LAS189" s="529"/>
      <c r="LAT189" s="529"/>
      <c r="LAU189" s="529"/>
      <c r="LAV189" s="529"/>
      <c r="LAW189" s="529"/>
      <c r="LAX189" s="529"/>
      <c r="LAY189" s="529"/>
      <c r="LAZ189" s="529"/>
      <c r="LBA189" s="529"/>
      <c r="LBB189" s="529"/>
      <c r="LBC189" s="529"/>
      <c r="LBD189" s="529"/>
      <c r="LBE189" s="529"/>
      <c r="LBF189" s="529"/>
      <c r="LBG189" s="529"/>
      <c r="LBH189" s="529"/>
      <c r="LBI189" s="529"/>
      <c r="LBJ189" s="529"/>
      <c r="LBK189" s="529"/>
      <c r="LBL189" s="529"/>
      <c r="LBM189" s="529"/>
      <c r="LBN189" s="529"/>
      <c r="LBO189" s="529"/>
      <c r="LBP189" s="529"/>
      <c r="LBQ189" s="529"/>
      <c r="LBR189" s="529"/>
      <c r="LBS189" s="529"/>
      <c r="LBT189" s="529"/>
      <c r="LBU189" s="529"/>
      <c r="LBV189" s="529"/>
      <c r="LBW189" s="529"/>
      <c r="LBX189" s="529"/>
      <c r="LBY189" s="529"/>
      <c r="LBZ189" s="529"/>
      <c r="LCA189" s="529"/>
      <c r="LCB189" s="529"/>
      <c r="LCC189" s="529"/>
      <c r="LCD189" s="529"/>
      <c r="LCE189" s="529"/>
      <c r="LCF189" s="529"/>
      <c r="LCG189" s="529"/>
      <c r="LCH189" s="529"/>
      <c r="LCI189" s="529"/>
      <c r="LCJ189" s="529"/>
      <c r="LCK189" s="529"/>
      <c r="LCL189" s="529"/>
      <c r="LCM189" s="529"/>
      <c r="LCN189" s="529"/>
      <c r="LCO189" s="529"/>
      <c r="LCP189" s="529"/>
      <c r="LCQ189" s="529"/>
      <c r="LCR189" s="529"/>
      <c r="LCS189" s="529"/>
      <c r="LCT189" s="529"/>
      <c r="LCU189" s="529"/>
      <c r="LCV189" s="529"/>
      <c r="LCW189" s="529"/>
      <c r="LCX189" s="529"/>
      <c r="LCY189" s="529"/>
      <c r="LCZ189" s="529"/>
      <c r="LDA189" s="529"/>
      <c r="LDB189" s="529"/>
      <c r="LDC189" s="529"/>
      <c r="LDD189" s="529"/>
      <c r="LDE189" s="529"/>
      <c r="LDF189" s="529"/>
      <c r="LDG189" s="529"/>
      <c r="LDH189" s="529"/>
      <c r="LDI189" s="529"/>
      <c r="LDJ189" s="529"/>
      <c r="LDK189" s="529"/>
      <c r="LDL189" s="529"/>
      <c r="LDM189" s="529"/>
      <c r="LDN189" s="529"/>
      <c r="LDO189" s="529"/>
      <c r="LDP189" s="529"/>
      <c r="LDQ189" s="529"/>
      <c r="LDR189" s="529"/>
      <c r="LDS189" s="529"/>
      <c r="LDT189" s="529"/>
      <c r="LDU189" s="529"/>
      <c r="LDV189" s="529"/>
      <c r="LDW189" s="529"/>
      <c r="LDX189" s="529"/>
      <c r="LDY189" s="529"/>
      <c r="LDZ189" s="529"/>
      <c r="LEA189" s="529"/>
      <c r="LEB189" s="529"/>
      <c r="LEC189" s="529"/>
      <c r="LED189" s="529"/>
      <c r="LEE189" s="529"/>
      <c r="LEF189" s="529"/>
      <c r="LEG189" s="529"/>
      <c r="LEH189" s="529"/>
      <c r="LEI189" s="529"/>
      <c r="LEJ189" s="529"/>
      <c r="LEK189" s="529"/>
      <c r="LEL189" s="529"/>
      <c r="LEM189" s="529"/>
      <c r="LEN189" s="529"/>
      <c r="LEO189" s="529"/>
      <c r="LEP189" s="529"/>
      <c r="LEQ189" s="529"/>
      <c r="LER189" s="529"/>
      <c r="LES189" s="529"/>
      <c r="LET189" s="529"/>
      <c r="LEU189" s="529"/>
      <c r="LEV189" s="529"/>
      <c r="LEW189" s="529"/>
      <c r="LEX189" s="529"/>
      <c r="LEY189" s="529"/>
      <c r="LEZ189" s="529"/>
      <c r="LFA189" s="529"/>
      <c r="LFB189" s="529"/>
      <c r="LFC189" s="529"/>
      <c r="LFD189" s="529"/>
      <c r="LFE189" s="529"/>
      <c r="LFF189" s="529"/>
      <c r="LFG189" s="529"/>
      <c r="LFH189" s="529"/>
      <c r="LFI189" s="529"/>
      <c r="LFJ189" s="529"/>
      <c r="LFK189" s="529"/>
      <c r="LFL189" s="529"/>
      <c r="LFM189" s="529"/>
      <c r="LFN189" s="529"/>
      <c r="LFO189" s="529"/>
      <c r="LFP189" s="529"/>
      <c r="LFQ189" s="529"/>
      <c r="LFR189" s="529"/>
      <c r="LFS189" s="529"/>
      <c r="LFT189" s="529"/>
      <c r="LFU189" s="529"/>
      <c r="LFV189" s="529"/>
      <c r="LFW189" s="529"/>
      <c r="LFX189" s="529"/>
      <c r="LFY189" s="529"/>
      <c r="LFZ189" s="529"/>
      <c r="LGA189" s="529"/>
      <c r="LGB189" s="529"/>
      <c r="LGC189" s="529"/>
      <c r="LGD189" s="529"/>
      <c r="LGE189" s="529"/>
      <c r="LGF189" s="529"/>
      <c r="LGG189" s="529"/>
      <c r="LGH189" s="529"/>
      <c r="LGI189" s="529"/>
      <c r="LGJ189" s="529"/>
      <c r="LGK189" s="529"/>
      <c r="LGL189" s="529"/>
      <c r="LGM189" s="529"/>
      <c r="LGN189" s="529"/>
      <c r="LGO189" s="529"/>
      <c r="LGP189" s="529"/>
      <c r="LGQ189" s="529"/>
      <c r="LGR189" s="529"/>
      <c r="LGS189" s="529"/>
      <c r="LGT189" s="529"/>
      <c r="LGU189" s="529"/>
      <c r="LGV189" s="529"/>
      <c r="LGW189" s="529"/>
      <c r="LGX189" s="529"/>
      <c r="LGY189" s="529"/>
      <c r="LGZ189" s="529"/>
      <c r="LHA189" s="529"/>
      <c r="LHB189" s="529"/>
      <c r="LHC189" s="529"/>
      <c r="LHD189" s="529"/>
      <c r="LHE189" s="529"/>
      <c r="LHF189" s="529"/>
      <c r="LHG189" s="529"/>
      <c r="LHH189" s="529"/>
      <c r="LHI189" s="529"/>
      <c r="LHJ189" s="529"/>
      <c r="LHK189" s="529"/>
      <c r="LHL189" s="529"/>
      <c r="LHM189" s="529"/>
      <c r="LHN189" s="529"/>
      <c r="LHO189" s="529"/>
      <c r="LHP189" s="529"/>
      <c r="LHQ189" s="529"/>
      <c r="LHR189" s="529"/>
      <c r="LHS189" s="529"/>
      <c r="LHT189" s="529"/>
      <c r="LHU189" s="529"/>
      <c r="LHV189" s="529"/>
      <c r="LHW189" s="529"/>
      <c r="LHX189" s="529"/>
      <c r="LHY189" s="529"/>
      <c r="LHZ189" s="529"/>
      <c r="LIA189" s="529"/>
      <c r="LIB189" s="529"/>
      <c r="LIC189" s="529"/>
      <c r="LID189" s="529"/>
      <c r="LIE189" s="529"/>
      <c r="LIF189" s="529"/>
      <c r="LIG189" s="529"/>
      <c r="LIH189" s="529"/>
      <c r="LII189" s="529"/>
      <c r="LIJ189" s="529"/>
      <c r="LIK189" s="529"/>
      <c r="LIL189" s="529"/>
      <c r="LIM189" s="529"/>
      <c r="LIN189" s="529"/>
      <c r="LIO189" s="529"/>
      <c r="LIP189" s="529"/>
      <c r="LIQ189" s="529"/>
      <c r="LIR189" s="529"/>
      <c r="LIS189" s="529"/>
      <c r="LIT189" s="529"/>
      <c r="LIU189" s="529"/>
      <c r="LIV189" s="529"/>
      <c r="LIW189" s="529"/>
      <c r="LIX189" s="529"/>
      <c r="LIY189" s="529"/>
      <c r="LIZ189" s="529"/>
      <c r="LJA189" s="529"/>
      <c r="LJB189" s="529"/>
      <c r="LJC189" s="529"/>
      <c r="LJD189" s="529"/>
      <c r="LJE189" s="529"/>
      <c r="LJF189" s="529"/>
      <c r="LJG189" s="529"/>
      <c r="LJH189" s="529"/>
      <c r="LJI189" s="529"/>
      <c r="LJJ189" s="529"/>
      <c r="LJK189" s="529"/>
      <c r="LJL189" s="529"/>
      <c r="LJM189" s="529"/>
      <c r="LJN189" s="529"/>
      <c r="LJO189" s="529"/>
      <c r="LJP189" s="529"/>
      <c r="LJQ189" s="529"/>
      <c r="LJR189" s="529"/>
      <c r="LJS189" s="529"/>
      <c r="LJT189" s="529"/>
      <c r="LJU189" s="529"/>
      <c r="LJV189" s="529"/>
      <c r="LJW189" s="529"/>
      <c r="LJX189" s="529"/>
      <c r="LJY189" s="529"/>
      <c r="LJZ189" s="529"/>
      <c r="LKA189" s="529"/>
      <c r="LKB189" s="529"/>
      <c r="LKC189" s="529"/>
      <c r="LKD189" s="529"/>
      <c r="LKE189" s="529"/>
      <c r="LKF189" s="529"/>
      <c r="LKG189" s="529"/>
      <c r="LKH189" s="529"/>
      <c r="LKI189" s="529"/>
      <c r="LKJ189" s="529"/>
      <c r="LKK189" s="529"/>
      <c r="LKL189" s="529"/>
      <c r="LKM189" s="529"/>
      <c r="LKN189" s="529"/>
      <c r="LKO189" s="529"/>
      <c r="LKP189" s="529"/>
      <c r="LKQ189" s="529"/>
      <c r="LKR189" s="529"/>
      <c r="LKS189" s="529"/>
      <c r="LKT189" s="529"/>
      <c r="LKU189" s="529"/>
      <c r="LKV189" s="529"/>
      <c r="LKW189" s="529"/>
      <c r="LKX189" s="529"/>
      <c r="LKY189" s="529"/>
      <c r="LKZ189" s="529"/>
      <c r="LLA189" s="529"/>
      <c r="LLB189" s="529"/>
      <c r="LLC189" s="529"/>
      <c r="LLD189" s="529"/>
      <c r="LLE189" s="529"/>
      <c r="LLF189" s="529"/>
      <c r="LLG189" s="529"/>
      <c r="LLH189" s="529"/>
      <c r="LLI189" s="529"/>
      <c r="LLJ189" s="529"/>
      <c r="LLK189" s="529"/>
      <c r="LLL189" s="529"/>
      <c r="LLM189" s="529"/>
      <c r="LLN189" s="529"/>
      <c r="LLO189" s="529"/>
      <c r="LLP189" s="529"/>
      <c r="LLQ189" s="529"/>
      <c r="LLR189" s="529"/>
      <c r="LLS189" s="529"/>
      <c r="LLT189" s="529"/>
      <c r="LLU189" s="529"/>
      <c r="LLV189" s="529"/>
      <c r="LLW189" s="529"/>
      <c r="LLX189" s="529"/>
      <c r="LLY189" s="529"/>
      <c r="LLZ189" s="529"/>
      <c r="LMA189" s="529"/>
      <c r="LMB189" s="529"/>
      <c r="LMC189" s="529"/>
      <c r="LMD189" s="529"/>
      <c r="LME189" s="529"/>
      <c r="LMF189" s="529"/>
      <c r="LMG189" s="529"/>
      <c r="LMH189" s="529"/>
      <c r="LMI189" s="529"/>
      <c r="LMJ189" s="529"/>
      <c r="LMK189" s="529"/>
      <c r="LML189" s="529"/>
      <c r="LMM189" s="529"/>
      <c r="LMN189" s="529"/>
      <c r="LMO189" s="529"/>
      <c r="LMP189" s="529"/>
      <c r="LMQ189" s="529"/>
      <c r="LMR189" s="529"/>
      <c r="LMS189" s="529"/>
      <c r="LMT189" s="529"/>
      <c r="LMU189" s="529"/>
      <c r="LMV189" s="529"/>
      <c r="LMW189" s="529"/>
      <c r="LMX189" s="529"/>
      <c r="LMY189" s="529"/>
      <c r="LMZ189" s="529"/>
      <c r="LNA189" s="529"/>
      <c r="LNB189" s="529"/>
      <c r="LNC189" s="529"/>
      <c r="LND189" s="529"/>
      <c r="LNE189" s="529"/>
      <c r="LNF189" s="529"/>
      <c r="LNG189" s="529"/>
      <c r="LNH189" s="529"/>
      <c r="LNI189" s="529"/>
      <c r="LNJ189" s="529"/>
      <c r="LNK189" s="529"/>
      <c r="LNL189" s="529"/>
      <c r="LNM189" s="529"/>
      <c r="LNN189" s="529"/>
      <c r="LNO189" s="529"/>
      <c r="LNP189" s="529"/>
      <c r="LNQ189" s="529"/>
      <c r="LNR189" s="529"/>
      <c r="LNS189" s="529"/>
      <c r="LNT189" s="529"/>
      <c r="LNU189" s="529"/>
      <c r="LNV189" s="529"/>
      <c r="LNW189" s="529"/>
      <c r="LNX189" s="529"/>
      <c r="LNY189" s="529"/>
      <c r="LNZ189" s="529"/>
      <c r="LOA189" s="529"/>
      <c r="LOB189" s="529"/>
      <c r="LOC189" s="529"/>
      <c r="LOD189" s="529"/>
      <c r="LOE189" s="529"/>
      <c r="LOF189" s="529"/>
      <c r="LOG189" s="529"/>
      <c r="LOH189" s="529"/>
      <c r="LOI189" s="529"/>
      <c r="LOJ189" s="529"/>
      <c r="LOK189" s="529"/>
      <c r="LOL189" s="529"/>
      <c r="LOM189" s="529"/>
      <c r="LON189" s="529"/>
      <c r="LOO189" s="529"/>
      <c r="LOP189" s="529"/>
      <c r="LOQ189" s="529"/>
      <c r="LOR189" s="529"/>
      <c r="LOS189" s="529"/>
      <c r="LOT189" s="529"/>
      <c r="LOU189" s="529"/>
      <c r="LOV189" s="529"/>
      <c r="LOW189" s="529"/>
      <c r="LOX189" s="529"/>
      <c r="LOY189" s="529"/>
      <c r="LOZ189" s="529"/>
      <c r="LPA189" s="529"/>
      <c r="LPB189" s="529"/>
      <c r="LPC189" s="529"/>
      <c r="LPD189" s="529"/>
      <c r="LPE189" s="529"/>
      <c r="LPF189" s="529"/>
      <c r="LPG189" s="529"/>
      <c r="LPH189" s="529"/>
      <c r="LPI189" s="529"/>
      <c r="LPJ189" s="529"/>
      <c r="LPK189" s="529"/>
      <c r="LPL189" s="529"/>
      <c r="LPM189" s="529"/>
      <c r="LPN189" s="529"/>
      <c r="LPO189" s="529"/>
      <c r="LPP189" s="529"/>
      <c r="LPQ189" s="529"/>
      <c r="LPR189" s="529"/>
      <c r="LPS189" s="529"/>
      <c r="LPT189" s="529"/>
      <c r="LPU189" s="529"/>
      <c r="LPV189" s="529"/>
      <c r="LPW189" s="529"/>
      <c r="LPX189" s="529"/>
      <c r="LPY189" s="529"/>
      <c r="LPZ189" s="529"/>
      <c r="LQA189" s="529"/>
      <c r="LQB189" s="529"/>
      <c r="LQC189" s="529"/>
      <c r="LQD189" s="529"/>
      <c r="LQE189" s="529"/>
      <c r="LQF189" s="529"/>
      <c r="LQG189" s="529"/>
      <c r="LQH189" s="529"/>
      <c r="LQI189" s="529"/>
      <c r="LQJ189" s="529"/>
      <c r="LQK189" s="529"/>
      <c r="LQL189" s="529"/>
      <c r="LQM189" s="529"/>
      <c r="LQN189" s="529"/>
      <c r="LQO189" s="529"/>
      <c r="LQP189" s="529"/>
      <c r="LQQ189" s="529"/>
      <c r="LQR189" s="529"/>
      <c r="LQS189" s="529"/>
      <c r="LQT189" s="529"/>
      <c r="LQU189" s="529"/>
      <c r="LQV189" s="529"/>
      <c r="LQW189" s="529"/>
      <c r="LQX189" s="529"/>
      <c r="LQY189" s="529"/>
      <c r="LQZ189" s="529"/>
      <c r="LRA189" s="529"/>
      <c r="LRB189" s="529"/>
      <c r="LRC189" s="529"/>
      <c r="LRD189" s="529"/>
      <c r="LRE189" s="529"/>
      <c r="LRF189" s="529"/>
      <c r="LRG189" s="529"/>
      <c r="LRH189" s="529"/>
      <c r="LRI189" s="529"/>
      <c r="LRJ189" s="529"/>
      <c r="LRK189" s="529"/>
      <c r="LRL189" s="529"/>
      <c r="LRM189" s="529"/>
      <c r="LRN189" s="529"/>
      <c r="LRO189" s="529"/>
      <c r="LRP189" s="529"/>
      <c r="LRQ189" s="529"/>
      <c r="LRR189" s="529"/>
      <c r="LRS189" s="529"/>
      <c r="LRT189" s="529"/>
      <c r="LRU189" s="529"/>
      <c r="LRV189" s="529"/>
      <c r="LRW189" s="529"/>
      <c r="LRX189" s="529"/>
      <c r="LRY189" s="529"/>
      <c r="LRZ189" s="529"/>
      <c r="LSA189" s="529"/>
      <c r="LSB189" s="529"/>
      <c r="LSC189" s="529"/>
      <c r="LSD189" s="529"/>
      <c r="LSE189" s="529"/>
      <c r="LSF189" s="529"/>
      <c r="LSG189" s="529"/>
      <c r="LSH189" s="529"/>
      <c r="LSI189" s="529"/>
      <c r="LSJ189" s="529"/>
      <c r="LSK189" s="529"/>
      <c r="LSL189" s="529"/>
      <c r="LSM189" s="529"/>
      <c r="LSN189" s="529"/>
      <c r="LSO189" s="529"/>
      <c r="LSP189" s="529"/>
      <c r="LSQ189" s="529"/>
      <c r="LSR189" s="529"/>
      <c r="LSS189" s="529"/>
      <c r="LST189" s="529"/>
      <c r="LSU189" s="529"/>
      <c r="LSV189" s="529"/>
      <c r="LSW189" s="529"/>
      <c r="LSX189" s="529"/>
      <c r="LSY189" s="529"/>
      <c r="LSZ189" s="529"/>
      <c r="LTA189" s="529"/>
      <c r="LTB189" s="529"/>
      <c r="LTC189" s="529"/>
      <c r="LTD189" s="529"/>
      <c r="LTE189" s="529"/>
      <c r="LTF189" s="529"/>
      <c r="LTG189" s="529"/>
      <c r="LTH189" s="529"/>
      <c r="LTI189" s="529"/>
      <c r="LTJ189" s="529"/>
      <c r="LTK189" s="529"/>
      <c r="LTL189" s="529"/>
      <c r="LTM189" s="529"/>
      <c r="LTN189" s="529"/>
      <c r="LTO189" s="529"/>
      <c r="LTP189" s="529"/>
      <c r="LTQ189" s="529"/>
      <c r="LTR189" s="529"/>
      <c r="LTS189" s="529"/>
      <c r="LTT189" s="529"/>
      <c r="LTU189" s="529"/>
      <c r="LTV189" s="529"/>
      <c r="LTW189" s="529"/>
      <c r="LTX189" s="529"/>
      <c r="LTY189" s="529"/>
      <c r="LTZ189" s="529"/>
      <c r="LUA189" s="529"/>
      <c r="LUB189" s="529"/>
      <c r="LUC189" s="529"/>
      <c r="LUD189" s="529"/>
      <c r="LUE189" s="529"/>
      <c r="LUF189" s="529"/>
      <c r="LUG189" s="529"/>
      <c r="LUH189" s="529"/>
      <c r="LUI189" s="529"/>
      <c r="LUJ189" s="529"/>
      <c r="LUK189" s="529"/>
      <c r="LUL189" s="529"/>
      <c r="LUM189" s="529"/>
      <c r="LUN189" s="529"/>
      <c r="LUO189" s="529"/>
      <c r="LUP189" s="529"/>
      <c r="LUQ189" s="529"/>
      <c r="LUR189" s="529"/>
      <c r="LUS189" s="529"/>
      <c r="LUT189" s="529"/>
      <c r="LUU189" s="529"/>
      <c r="LUV189" s="529"/>
      <c r="LUW189" s="529"/>
      <c r="LUX189" s="529"/>
      <c r="LUY189" s="529"/>
      <c r="LUZ189" s="529"/>
      <c r="LVA189" s="529"/>
      <c r="LVB189" s="529"/>
      <c r="LVC189" s="529"/>
      <c r="LVD189" s="529"/>
      <c r="LVE189" s="529"/>
      <c r="LVF189" s="529"/>
      <c r="LVG189" s="529"/>
      <c r="LVH189" s="529"/>
      <c r="LVI189" s="529"/>
      <c r="LVJ189" s="529"/>
      <c r="LVK189" s="529"/>
      <c r="LVL189" s="529"/>
      <c r="LVM189" s="529"/>
      <c r="LVN189" s="529"/>
      <c r="LVO189" s="529"/>
      <c r="LVP189" s="529"/>
      <c r="LVQ189" s="529"/>
      <c r="LVR189" s="529"/>
      <c r="LVS189" s="529"/>
      <c r="LVT189" s="529"/>
      <c r="LVU189" s="529"/>
      <c r="LVV189" s="529"/>
      <c r="LVW189" s="529"/>
      <c r="LVX189" s="529"/>
      <c r="LVY189" s="529"/>
      <c r="LVZ189" s="529"/>
      <c r="LWA189" s="529"/>
      <c r="LWB189" s="529"/>
      <c r="LWC189" s="529"/>
      <c r="LWD189" s="529"/>
      <c r="LWE189" s="529"/>
      <c r="LWF189" s="529"/>
      <c r="LWG189" s="529"/>
      <c r="LWH189" s="529"/>
      <c r="LWI189" s="529"/>
      <c r="LWJ189" s="529"/>
      <c r="LWK189" s="529"/>
      <c r="LWL189" s="529"/>
      <c r="LWM189" s="529"/>
      <c r="LWN189" s="529"/>
      <c r="LWO189" s="529"/>
      <c r="LWP189" s="529"/>
      <c r="LWQ189" s="529"/>
      <c r="LWR189" s="529"/>
      <c r="LWS189" s="529"/>
      <c r="LWT189" s="529"/>
      <c r="LWU189" s="529"/>
      <c r="LWV189" s="529"/>
      <c r="LWW189" s="529"/>
      <c r="LWX189" s="529"/>
      <c r="LWY189" s="529"/>
      <c r="LWZ189" s="529"/>
      <c r="LXA189" s="529"/>
      <c r="LXB189" s="529"/>
      <c r="LXC189" s="529"/>
      <c r="LXD189" s="529"/>
      <c r="LXE189" s="529"/>
      <c r="LXF189" s="529"/>
      <c r="LXG189" s="529"/>
      <c r="LXH189" s="529"/>
      <c r="LXI189" s="529"/>
      <c r="LXJ189" s="529"/>
      <c r="LXK189" s="529"/>
      <c r="LXL189" s="529"/>
      <c r="LXM189" s="529"/>
      <c r="LXN189" s="529"/>
      <c r="LXO189" s="529"/>
      <c r="LXP189" s="529"/>
      <c r="LXQ189" s="529"/>
      <c r="LXR189" s="529"/>
      <c r="LXS189" s="529"/>
      <c r="LXT189" s="529"/>
      <c r="LXU189" s="529"/>
      <c r="LXV189" s="529"/>
      <c r="LXW189" s="529"/>
      <c r="LXX189" s="529"/>
      <c r="LXY189" s="529"/>
      <c r="LXZ189" s="529"/>
      <c r="LYA189" s="529"/>
      <c r="LYB189" s="529"/>
      <c r="LYC189" s="529"/>
      <c r="LYD189" s="529"/>
      <c r="LYE189" s="529"/>
      <c r="LYF189" s="529"/>
      <c r="LYG189" s="529"/>
      <c r="LYH189" s="529"/>
      <c r="LYI189" s="529"/>
      <c r="LYJ189" s="529"/>
      <c r="LYK189" s="529"/>
      <c r="LYL189" s="529"/>
      <c r="LYM189" s="529"/>
      <c r="LYN189" s="529"/>
      <c r="LYO189" s="529"/>
      <c r="LYP189" s="529"/>
      <c r="LYQ189" s="529"/>
      <c r="LYR189" s="529"/>
      <c r="LYS189" s="529"/>
      <c r="LYT189" s="529"/>
      <c r="LYU189" s="529"/>
      <c r="LYV189" s="529"/>
      <c r="LYW189" s="529"/>
      <c r="LYX189" s="529"/>
      <c r="LYY189" s="529"/>
      <c r="LYZ189" s="529"/>
      <c r="LZA189" s="529"/>
      <c r="LZB189" s="529"/>
      <c r="LZC189" s="529"/>
      <c r="LZD189" s="529"/>
      <c r="LZE189" s="529"/>
      <c r="LZF189" s="529"/>
      <c r="LZG189" s="529"/>
      <c r="LZH189" s="529"/>
      <c r="LZI189" s="529"/>
      <c r="LZJ189" s="529"/>
      <c r="LZK189" s="529"/>
      <c r="LZL189" s="529"/>
      <c r="LZM189" s="529"/>
      <c r="LZN189" s="529"/>
      <c r="LZO189" s="529"/>
      <c r="LZP189" s="529"/>
      <c r="LZQ189" s="529"/>
      <c r="LZR189" s="529"/>
      <c r="LZS189" s="529"/>
      <c r="LZT189" s="529"/>
      <c r="LZU189" s="529"/>
      <c r="LZV189" s="529"/>
      <c r="LZW189" s="529"/>
      <c r="LZX189" s="529"/>
      <c r="LZY189" s="529"/>
      <c r="LZZ189" s="529"/>
      <c r="MAA189" s="529"/>
      <c r="MAB189" s="529"/>
      <c r="MAC189" s="529"/>
      <c r="MAD189" s="529"/>
      <c r="MAE189" s="529"/>
      <c r="MAF189" s="529"/>
      <c r="MAG189" s="529"/>
      <c r="MAH189" s="529"/>
      <c r="MAI189" s="529"/>
      <c r="MAJ189" s="529"/>
      <c r="MAK189" s="529"/>
      <c r="MAL189" s="529"/>
      <c r="MAM189" s="529"/>
      <c r="MAN189" s="529"/>
      <c r="MAO189" s="529"/>
      <c r="MAP189" s="529"/>
      <c r="MAQ189" s="529"/>
      <c r="MAR189" s="529"/>
      <c r="MAS189" s="529"/>
      <c r="MAT189" s="529"/>
      <c r="MAU189" s="529"/>
      <c r="MAV189" s="529"/>
      <c r="MAW189" s="529"/>
      <c r="MAX189" s="529"/>
      <c r="MAY189" s="529"/>
      <c r="MAZ189" s="529"/>
      <c r="MBA189" s="529"/>
      <c r="MBB189" s="529"/>
      <c r="MBC189" s="529"/>
      <c r="MBD189" s="529"/>
      <c r="MBE189" s="529"/>
      <c r="MBF189" s="529"/>
      <c r="MBG189" s="529"/>
      <c r="MBH189" s="529"/>
      <c r="MBI189" s="529"/>
      <c r="MBJ189" s="529"/>
      <c r="MBK189" s="529"/>
      <c r="MBL189" s="529"/>
      <c r="MBM189" s="529"/>
      <c r="MBN189" s="529"/>
      <c r="MBO189" s="529"/>
      <c r="MBP189" s="529"/>
      <c r="MBQ189" s="529"/>
      <c r="MBR189" s="529"/>
      <c r="MBS189" s="529"/>
      <c r="MBT189" s="529"/>
      <c r="MBU189" s="529"/>
      <c r="MBV189" s="529"/>
      <c r="MBW189" s="529"/>
      <c r="MBX189" s="529"/>
      <c r="MBY189" s="529"/>
      <c r="MBZ189" s="529"/>
      <c r="MCA189" s="529"/>
      <c r="MCB189" s="529"/>
      <c r="MCC189" s="529"/>
      <c r="MCD189" s="529"/>
      <c r="MCE189" s="529"/>
      <c r="MCF189" s="529"/>
      <c r="MCG189" s="529"/>
      <c r="MCH189" s="529"/>
      <c r="MCI189" s="529"/>
      <c r="MCJ189" s="529"/>
      <c r="MCK189" s="529"/>
      <c r="MCL189" s="529"/>
      <c r="MCM189" s="529"/>
      <c r="MCN189" s="529"/>
      <c r="MCO189" s="529"/>
      <c r="MCP189" s="529"/>
      <c r="MCQ189" s="529"/>
      <c r="MCR189" s="529"/>
      <c r="MCS189" s="529"/>
      <c r="MCT189" s="529"/>
      <c r="MCU189" s="529"/>
      <c r="MCV189" s="529"/>
      <c r="MCW189" s="529"/>
      <c r="MCX189" s="529"/>
      <c r="MCY189" s="529"/>
      <c r="MCZ189" s="529"/>
      <c r="MDA189" s="529"/>
      <c r="MDB189" s="529"/>
      <c r="MDC189" s="529"/>
      <c r="MDD189" s="529"/>
      <c r="MDE189" s="529"/>
      <c r="MDF189" s="529"/>
      <c r="MDG189" s="529"/>
      <c r="MDH189" s="529"/>
      <c r="MDI189" s="529"/>
      <c r="MDJ189" s="529"/>
      <c r="MDK189" s="529"/>
      <c r="MDL189" s="529"/>
      <c r="MDM189" s="529"/>
      <c r="MDN189" s="529"/>
      <c r="MDO189" s="529"/>
      <c r="MDP189" s="529"/>
      <c r="MDQ189" s="529"/>
      <c r="MDR189" s="529"/>
      <c r="MDS189" s="529"/>
      <c r="MDT189" s="529"/>
      <c r="MDU189" s="529"/>
      <c r="MDV189" s="529"/>
      <c r="MDW189" s="529"/>
      <c r="MDX189" s="529"/>
      <c r="MDY189" s="529"/>
      <c r="MDZ189" s="529"/>
      <c r="MEA189" s="529"/>
      <c r="MEB189" s="529"/>
      <c r="MEC189" s="529"/>
      <c r="MED189" s="529"/>
      <c r="MEE189" s="529"/>
      <c r="MEF189" s="529"/>
      <c r="MEG189" s="529"/>
      <c r="MEH189" s="529"/>
      <c r="MEI189" s="529"/>
      <c r="MEJ189" s="529"/>
      <c r="MEK189" s="529"/>
      <c r="MEL189" s="529"/>
      <c r="MEM189" s="529"/>
      <c r="MEN189" s="529"/>
      <c r="MEO189" s="529"/>
      <c r="MEP189" s="529"/>
      <c r="MEQ189" s="529"/>
      <c r="MER189" s="529"/>
      <c r="MES189" s="529"/>
      <c r="MET189" s="529"/>
      <c r="MEU189" s="529"/>
      <c r="MEV189" s="529"/>
      <c r="MEW189" s="529"/>
      <c r="MEX189" s="529"/>
      <c r="MEY189" s="529"/>
      <c r="MEZ189" s="529"/>
      <c r="MFA189" s="529"/>
      <c r="MFB189" s="529"/>
      <c r="MFC189" s="529"/>
      <c r="MFD189" s="529"/>
      <c r="MFE189" s="529"/>
      <c r="MFF189" s="529"/>
      <c r="MFG189" s="529"/>
      <c r="MFH189" s="529"/>
      <c r="MFI189" s="529"/>
      <c r="MFJ189" s="529"/>
      <c r="MFK189" s="529"/>
      <c r="MFL189" s="529"/>
      <c r="MFM189" s="529"/>
      <c r="MFN189" s="529"/>
      <c r="MFO189" s="529"/>
      <c r="MFP189" s="529"/>
      <c r="MFQ189" s="529"/>
      <c r="MFR189" s="529"/>
      <c r="MFS189" s="529"/>
      <c r="MFT189" s="529"/>
      <c r="MFU189" s="529"/>
      <c r="MFV189" s="529"/>
      <c r="MFW189" s="529"/>
      <c r="MFX189" s="529"/>
      <c r="MFY189" s="529"/>
      <c r="MFZ189" s="529"/>
      <c r="MGA189" s="529"/>
      <c r="MGB189" s="529"/>
      <c r="MGC189" s="529"/>
      <c r="MGD189" s="529"/>
      <c r="MGE189" s="529"/>
      <c r="MGF189" s="529"/>
      <c r="MGG189" s="529"/>
      <c r="MGH189" s="529"/>
      <c r="MGI189" s="529"/>
      <c r="MGJ189" s="529"/>
      <c r="MGK189" s="529"/>
      <c r="MGL189" s="529"/>
      <c r="MGM189" s="529"/>
      <c r="MGN189" s="529"/>
      <c r="MGO189" s="529"/>
      <c r="MGP189" s="529"/>
      <c r="MGQ189" s="529"/>
      <c r="MGR189" s="529"/>
      <c r="MGS189" s="529"/>
      <c r="MGT189" s="529"/>
      <c r="MGU189" s="529"/>
      <c r="MGV189" s="529"/>
      <c r="MGW189" s="529"/>
      <c r="MGX189" s="529"/>
      <c r="MGY189" s="529"/>
      <c r="MGZ189" s="529"/>
      <c r="MHA189" s="529"/>
      <c r="MHB189" s="529"/>
      <c r="MHC189" s="529"/>
      <c r="MHD189" s="529"/>
      <c r="MHE189" s="529"/>
      <c r="MHF189" s="529"/>
      <c r="MHG189" s="529"/>
      <c r="MHH189" s="529"/>
      <c r="MHI189" s="529"/>
      <c r="MHJ189" s="529"/>
      <c r="MHK189" s="529"/>
      <c r="MHL189" s="529"/>
      <c r="MHM189" s="529"/>
      <c r="MHN189" s="529"/>
      <c r="MHO189" s="529"/>
      <c r="MHP189" s="529"/>
      <c r="MHQ189" s="529"/>
      <c r="MHR189" s="529"/>
      <c r="MHS189" s="529"/>
      <c r="MHT189" s="529"/>
      <c r="MHU189" s="529"/>
      <c r="MHV189" s="529"/>
      <c r="MHW189" s="529"/>
      <c r="MHX189" s="529"/>
      <c r="MHY189" s="529"/>
      <c r="MHZ189" s="529"/>
      <c r="MIA189" s="529"/>
      <c r="MIB189" s="529"/>
      <c r="MIC189" s="529"/>
      <c r="MID189" s="529"/>
      <c r="MIE189" s="529"/>
      <c r="MIF189" s="529"/>
      <c r="MIG189" s="529"/>
      <c r="MIH189" s="529"/>
      <c r="MII189" s="529"/>
      <c r="MIJ189" s="529"/>
      <c r="MIK189" s="529"/>
      <c r="MIL189" s="529"/>
      <c r="MIM189" s="529"/>
      <c r="MIN189" s="529"/>
      <c r="MIO189" s="529"/>
      <c r="MIP189" s="529"/>
      <c r="MIQ189" s="529"/>
      <c r="MIR189" s="529"/>
      <c r="MIS189" s="529"/>
      <c r="MIT189" s="529"/>
      <c r="MIU189" s="529"/>
      <c r="MIV189" s="529"/>
      <c r="MIW189" s="529"/>
      <c r="MIX189" s="529"/>
      <c r="MIY189" s="529"/>
      <c r="MIZ189" s="529"/>
      <c r="MJA189" s="529"/>
      <c r="MJB189" s="529"/>
      <c r="MJC189" s="529"/>
      <c r="MJD189" s="529"/>
      <c r="MJE189" s="529"/>
      <c r="MJF189" s="529"/>
      <c r="MJG189" s="529"/>
      <c r="MJH189" s="529"/>
      <c r="MJI189" s="529"/>
      <c r="MJJ189" s="529"/>
      <c r="MJK189" s="529"/>
      <c r="MJL189" s="529"/>
      <c r="MJM189" s="529"/>
      <c r="MJN189" s="529"/>
      <c r="MJO189" s="529"/>
      <c r="MJP189" s="529"/>
      <c r="MJQ189" s="529"/>
      <c r="MJR189" s="529"/>
      <c r="MJS189" s="529"/>
      <c r="MJT189" s="529"/>
      <c r="MJU189" s="529"/>
      <c r="MJV189" s="529"/>
      <c r="MJW189" s="529"/>
      <c r="MJX189" s="529"/>
      <c r="MJY189" s="529"/>
      <c r="MJZ189" s="529"/>
      <c r="MKA189" s="529"/>
      <c r="MKB189" s="529"/>
      <c r="MKC189" s="529"/>
      <c r="MKD189" s="529"/>
      <c r="MKE189" s="529"/>
      <c r="MKF189" s="529"/>
      <c r="MKG189" s="529"/>
      <c r="MKH189" s="529"/>
      <c r="MKI189" s="529"/>
      <c r="MKJ189" s="529"/>
      <c r="MKK189" s="529"/>
      <c r="MKL189" s="529"/>
      <c r="MKM189" s="529"/>
      <c r="MKN189" s="529"/>
      <c r="MKO189" s="529"/>
      <c r="MKP189" s="529"/>
      <c r="MKQ189" s="529"/>
      <c r="MKR189" s="529"/>
      <c r="MKS189" s="529"/>
      <c r="MKT189" s="529"/>
      <c r="MKU189" s="529"/>
      <c r="MKV189" s="529"/>
      <c r="MKW189" s="529"/>
      <c r="MKX189" s="529"/>
      <c r="MKY189" s="529"/>
      <c r="MKZ189" s="529"/>
      <c r="MLA189" s="529"/>
      <c r="MLB189" s="529"/>
      <c r="MLC189" s="529"/>
      <c r="MLD189" s="529"/>
      <c r="MLE189" s="529"/>
      <c r="MLF189" s="529"/>
      <c r="MLG189" s="529"/>
      <c r="MLH189" s="529"/>
      <c r="MLI189" s="529"/>
      <c r="MLJ189" s="529"/>
      <c r="MLK189" s="529"/>
      <c r="MLL189" s="529"/>
      <c r="MLM189" s="529"/>
      <c r="MLN189" s="529"/>
      <c r="MLO189" s="529"/>
      <c r="MLP189" s="529"/>
      <c r="MLQ189" s="529"/>
      <c r="MLR189" s="529"/>
      <c r="MLS189" s="529"/>
      <c r="MLT189" s="529"/>
      <c r="MLU189" s="529"/>
      <c r="MLV189" s="529"/>
      <c r="MLW189" s="529"/>
      <c r="MLX189" s="529"/>
      <c r="MLY189" s="529"/>
      <c r="MLZ189" s="529"/>
      <c r="MMA189" s="529"/>
      <c r="MMB189" s="529"/>
      <c r="MMC189" s="529"/>
      <c r="MMD189" s="529"/>
      <c r="MME189" s="529"/>
      <c r="MMF189" s="529"/>
      <c r="MMG189" s="529"/>
      <c r="MMH189" s="529"/>
      <c r="MMI189" s="529"/>
      <c r="MMJ189" s="529"/>
      <c r="MMK189" s="529"/>
      <c r="MML189" s="529"/>
      <c r="MMM189" s="529"/>
      <c r="MMN189" s="529"/>
      <c r="MMO189" s="529"/>
      <c r="MMP189" s="529"/>
      <c r="MMQ189" s="529"/>
      <c r="MMR189" s="529"/>
      <c r="MMS189" s="529"/>
      <c r="MMT189" s="529"/>
      <c r="MMU189" s="529"/>
      <c r="MMV189" s="529"/>
      <c r="MMW189" s="529"/>
      <c r="MMX189" s="529"/>
      <c r="MMY189" s="529"/>
      <c r="MMZ189" s="529"/>
      <c r="MNA189" s="529"/>
      <c r="MNB189" s="529"/>
      <c r="MNC189" s="529"/>
      <c r="MND189" s="529"/>
      <c r="MNE189" s="529"/>
      <c r="MNF189" s="529"/>
      <c r="MNG189" s="529"/>
      <c r="MNH189" s="529"/>
      <c r="MNI189" s="529"/>
      <c r="MNJ189" s="529"/>
      <c r="MNK189" s="529"/>
      <c r="MNL189" s="529"/>
      <c r="MNM189" s="529"/>
      <c r="MNN189" s="529"/>
      <c r="MNO189" s="529"/>
      <c r="MNP189" s="529"/>
      <c r="MNQ189" s="529"/>
      <c r="MNR189" s="529"/>
      <c r="MNS189" s="529"/>
      <c r="MNT189" s="529"/>
      <c r="MNU189" s="529"/>
      <c r="MNV189" s="529"/>
      <c r="MNW189" s="529"/>
      <c r="MNX189" s="529"/>
      <c r="MNY189" s="529"/>
      <c r="MNZ189" s="529"/>
      <c r="MOA189" s="529"/>
      <c r="MOB189" s="529"/>
      <c r="MOC189" s="529"/>
      <c r="MOD189" s="529"/>
      <c r="MOE189" s="529"/>
      <c r="MOF189" s="529"/>
      <c r="MOG189" s="529"/>
      <c r="MOH189" s="529"/>
      <c r="MOI189" s="529"/>
      <c r="MOJ189" s="529"/>
      <c r="MOK189" s="529"/>
      <c r="MOL189" s="529"/>
      <c r="MOM189" s="529"/>
      <c r="MON189" s="529"/>
      <c r="MOO189" s="529"/>
      <c r="MOP189" s="529"/>
      <c r="MOQ189" s="529"/>
      <c r="MOR189" s="529"/>
      <c r="MOS189" s="529"/>
      <c r="MOT189" s="529"/>
      <c r="MOU189" s="529"/>
      <c r="MOV189" s="529"/>
      <c r="MOW189" s="529"/>
      <c r="MOX189" s="529"/>
      <c r="MOY189" s="529"/>
      <c r="MOZ189" s="529"/>
      <c r="MPA189" s="529"/>
      <c r="MPB189" s="529"/>
      <c r="MPC189" s="529"/>
      <c r="MPD189" s="529"/>
      <c r="MPE189" s="529"/>
      <c r="MPF189" s="529"/>
      <c r="MPG189" s="529"/>
      <c r="MPH189" s="529"/>
      <c r="MPI189" s="529"/>
      <c r="MPJ189" s="529"/>
      <c r="MPK189" s="529"/>
      <c r="MPL189" s="529"/>
      <c r="MPM189" s="529"/>
      <c r="MPN189" s="529"/>
      <c r="MPO189" s="529"/>
      <c r="MPP189" s="529"/>
      <c r="MPQ189" s="529"/>
      <c r="MPR189" s="529"/>
      <c r="MPS189" s="529"/>
      <c r="MPT189" s="529"/>
      <c r="MPU189" s="529"/>
      <c r="MPV189" s="529"/>
      <c r="MPW189" s="529"/>
      <c r="MPX189" s="529"/>
      <c r="MPY189" s="529"/>
      <c r="MPZ189" s="529"/>
      <c r="MQA189" s="529"/>
      <c r="MQB189" s="529"/>
      <c r="MQC189" s="529"/>
      <c r="MQD189" s="529"/>
      <c r="MQE189" s="529"/>
      <c r="MQF189" s="529"/>
      <c r="MQG189" s="529"/>
      <c r="MQH189" s="529"/>
      <c r="MQI189" s="529"/>
      <c r="MQJ189" s="529"/>
      <c r="MQK189" s="529"/>
      <c r="MQL189" s="529"/>
      <c r="MQM189" s="529"/>
      <c r="MQN189" s="529"/>
      <c r="MQO189" s="529"/>
      <c r="MQP189" s="529"/>
      <c r="MQQ189" s="529"/>
      <c r="MQR189" s="529"/>
      <c r="MQS189" s="529"/>
      <c r="MQT189" s="529"/>
      <c r="MQU189" s="529"/>
      <c r="MQV189" s="529"/>
      <c r="MQW189" s="529"/>
      <c r="MQX189" s="529"/>
      <c r="MQY189" s="529"/>
      <c r="MQZ189" s="529"/>
      <c r="MRA189" s="529"/>
      <c r="MRB189" s="529"/>
      <c r="MRC189" s="529"/>
      <c r="MRD189" s="529"/>
      <c r="MRE189" s="529"/>
      <c r="MRF189" s="529"/>
      <c r="MRG189" s="529"/>
      <c r="MRH189" s="529"/>
      <c r="MRI189" s="529"/>
      <c r="MRJ189" s="529"/>
      <c r="MRK189" s="529"/>
      <c r="MRL189" s="529"/>
      <c r="MRM189" s="529"/>
      <c r="MRN189" s="529"/>
      <c r="MRO189" s="529"/>
      <c r="MRP189" s="529"/>
      <c r="MRQ189" s="529"/>
      <c r="MRR189" s="529"/>
      <c r="MRS189" s="529"/>
      <c r="MRT189" s="529"/>
      <c r="MRU189" s="529"/>
      <c r="MRV189" s="529"/>
      <c r="MRW189" s="529"/>
      <c r="MRX189" s="529"/>
      <c r="MRY189" s="529"/>
      <c r="MRZ189" s="529"/>
      <c r="MSA189" s="529"/>
      <c r="MSB189" s="529"/>
      <c r="MSC189" s="529"/>
      <c r="MSD189" s="529"/>
      <c r="MSE189" s="529"/>
      <c r="MSF189" s="529"/>
      <c r="MSG189" s="529"/>
      <c r="MSH189" s="529"/>
      <c r="MSI189" s="529"/>
      <c r="MSJ189" s="529"/>
      <c r="MSK189" s="529"/>
      <c r="MSL189" s="529"/>
      <c r="MSM189" s="529"/>
      <c r="MSN189" s="529"/>
      <c r="MSO189" s="529"/>
      <c r="MSP189" s="529"/>
      <c r="MSQ189" s="529"/>
      <c r="MSR189" s="529"/>
      <c r="MSS189" s="529"/>
      <c r="MST189" s="529"/>
      <c r="MSU189" s="529"/>
      <c r="MSV189" s="529"/>
      <c r="MSW189" s="529"/>
      <c r="MSX189" s="529"/>
      <c r="MSY189" s="529"/>
      <c r="MSZ189" s="529"/>
      <c r="MTA189" s="529"/>
      <c r="MTB189" s="529"/>
      <c r="MTC189" s="529"/>
      <c r="MTD189" s="529"/>
      <c r="MTE189" s="529"/>
      <c r="MTF189" s="529"/>
      <c r="MTG189" s="529"/>
      <c r="MTH189" s="529"/>
      <c r="MTI189" s="529"/>
      <c r="MTJ189" s="529"/>
      <c r="MTK189" s="529"/>
      <c r="MTL189" s="529"/>
      <c r="MTM189" s="529"/>
      <c r="MTN189" s="529"/>
      <c r="MTO189" s="529"/>
      <c r="MTP189" s="529"/>
      <c r="MTQ189" s="529"/>
      <c r="MTR189" s="529"/>
      <c r="MTS189" s="529"/>
      <c r="MTT189" s="529"/>
      <c r="MTU189" s="529"/>
      <c r="MTV189" s="529"/>
      <c r="MTW189" s="529"/>
      <c r="MTX189" s="529"/>
      <c r="MTY189" s="529"/>
      <c r="MTZ189" s="529"/>
      <c r="MUA189" s="529"/>
      <c r="MUB189" s="529"/>
      <c r="MUC189" s="529"/>
      <c r="MUD189" s="529"/>
      <c r="MUE189" s="529"/>
      <c r="MUF189" s="529"/>
      <c r="MUG189" s="529"/>
      <c r="MUH189" s="529"/>
      <c r="MUI189" s="529"/>
      <c r="MUJ189" s="529"/>
      <c r="MUK189" s="529"/>
      <c r="MUL189" s="529"/>
      <c r="MUM189" s="529"/>
      <c r="MUN189" s="529"/>
      <c r="MUO189" s="529"/>
      <c r="MUP189" s="529"/>
      <c r="MUQ189" s="529"/>
      <c r="MUR189" s="529"/>
      <c r="MUS189" s="529"/>
      <c r="MUT189" s="529"/>
      <c r="MUU189" s="529"/>
      <c r="MUV189" s="529"/>
      <c r="MUW189" s="529"/>
      <c r="MUX189" s="529"/>
      <c r="MUY189" s="529"/>
      <c r="MUZ189" s="529"/>
      <c r="MVA189" s="529"/>
      <c r="MVB189" s="529"/>
      <c r="MVC189" s="529"/>
      <c r="MVD189" s="529"/>
      <c r="MVE189" s="529"/>
      <c r="MVF189" s="529"/>
      <c r="MVG189" s="529"/>
      <c r="MVH189" s="529"/>
      <c r="MVI189" s="529"/>
      <c r="MVJ189" s="529"/>
      <c r="MVK189" s="529"/>
      <c r="MVL189" s="529"/>
      <c r="MVM189" s="529"/>
      <c r="MVN189" s="529"/>
      <c r="MVO189" s="529"/>
      <c r="MVP189" s="529"/>
      <c r="MVQ189" s="529"/>
      <c r="MVR189" s="529"/>
      <c r="MVS189" s="529"/>
      <c r="MVT189" s="529"/>
      <c r="MVU189" s="529"/>
      <c r="MVV189" s="529"/>
      <c r="MVW189" s="529"/>
      <c r="MVX189" s="529"/>
      <c r="MVY189" s="529"/>
      <c r="MVZ189" s="529"/>
      <c r="MWA189" s="529"/>
      <c r="MWB189" s="529"/>
      <c r="MWC189" s="529"/>
      <c r="MWD189" s="529"/>
      <c r="MWE189" s="529"/>
      <c r="MWF189" s="529"/>
      <c r="MWG189" s="529"/>
      <c r="MWH189" s="529"/>
      <c r="MWI189" s="529"/>
      <c r="MWJ189" s="529"/>
      <c r="MWK189" s="529"/>
      <c r="MWL189" s="529"/>
      <c r="MWM189" s="529"/>
      <c r="MWN189" s="529"/>
      <c r="MWO189" s="529"/>
      <c r="MWP189" s="529"/>
      <c r="MWQ189" s="529"/>
      <c r="MWR189" s="529"/>
      <c r="MWS189" s="529"/>
      <c r="MWT189" s="529"/>
      <c r="MWU189" s="529"/>
      <c r="MWV189" s="529"/>
      <c r="MWW189" s="529"/>
      <c r="MWX189" s="529"/>
      <c r="MWY189" s="529"/>
      <c r="MWZ189" s="529"/>
      <c r="MXA189" s="529"/>
      <c r="MXB189" s="529"/>
      <c r="MXC189" s="529"/>
      <c r="MXD189" s="529"/>
      <c r="MXE189" s="529"/>
      <c r="MXF189" s="529"/>
      <c r="MXG189" s="529"/>
      <c r="MXH189" s="529"/>
      <c r="MXI189" s="529"/>
      <c r="MXJ189" s="529"/>
      <c r="MXK189" s="529"/>
      <c r="MXL189" s="529"/>
      <c r="MXM189" s="529"/>
      <c r="MXN189" s="529"/>
      <c r="MXO189" s="529"/>
      <c r="MXP189" s="529"/>
      <c r="MXQ189" s="529"/>
      <c r="MXR189" s="529"/>
      <c r="MXS189" s="529"/>
      <c r="MXT189" s="529"/>
      <c r="MXU189" s="529"/>
      <c r="MXV189" s="529"/>
      <c r="MXW189" s="529"/>
      <c r="MXX189" s="529"/>
      <c r="MXY189" s="529"/>
      <c r="MXZ189" s="529"/>
      <c r="MYA189" s="529"/>
      <c r="MYB189" s="529"/>
      <c r="MYC189" s="529"/>
      <c r="MYD189" s="529"/>
      <c r="MYE189" s="529"/>
      <c r="MYF189" s="529"/>
      <c r="MYG189" s="529"/>
      <c r="MYH189" s="529"/>
      <c r="MYI189" s="529"/>
      <c r="MYJ189" s="529"/>
      <c r="MYK189" s="529"/>
      <c r="MYL189" s="529"/>
      <c r="MYM189" s="529"/>
      <c r="MYN189" s="529"/>
      <c r="MYO189" s="529"/>
      <c r="MYP189" s="529"/>
      <c r="MYQ189" s="529"/>
      <c r="MYR189" s="529"/>
      <c r="MYS189" s="529"/>
      <c r="MYT189" s="529"/>
      <c r="MYU189" s="529"/>
      <c r="MYV189" s="529"/>
      <c r="MYW189" s="529"/>
      <c r="MYX189" s="529"/>
      <c r="MYY189" s="529"/>
      <c r="MYZ189" s="529"/>
      <c r="MZA189" s="529"/>
      <c r="MZB189" s="529"/>
      <c r="MZC189" s="529"/>
      <c r="MZD189" s="529"/>
      <c r="MZE189" s="529"/>
      <c r="MZF189" s="529"/>
      <c r="MZG189" s="529"/>
      <c r="MZH189" s="529"/>
      <c r="MZI189" s="529"/>
      <c r="MZJ189" s="529"/>
      <c r="MZK189" s="529"/>
      <c r="MZL189" s="529"/>
      <c r="MZM189" s="529"/>
      <c r="MZN189" s="529"/>
      <c r="MZO189" s="529"/>
      <c r="MZP189" s="529"/>
      <c r="MZQ189" s="529"/>
      <c r="MZR189" s="529"/>
      <c r="MZS189" s="529"/>
      <c r="MZT189" s="529"/>
      <c r="MZU189" s="529"/>
      <c r="MZV189" s="529"/>
      <c r="MZW189" s="529"/>
      <c r="MZX189" s="529"/>
      <c r="MZY189" s="529"/>
      <c r="MZZ189" s="529"/>
      <c r="NAA189" s="529"/>
      <c r="NAB189" s="529"/>
      <c r="NAC189" s="529"/>
      <c r="NAD189" s="529"/>
      <c r="NAE189" s="529"/>
      <c r="NAF189" s="529"/>
      <c r="NAG189" s="529"/>
      <c r="NAH189" s="529"/>
      <c r="NAI189" s="529"/>
      <c r="NAJ189" s="529"/>
      <c r="NAK189" s="529"/>
      <c r="NAL189" s="529"/>
      <c r="NAM189" s="529"/>
      <c r="NAN189" s="529"/>
      <c r="NAO189" s="529"/>
      <c r="NAP189" s="529"/>
      <c r="NAQ189" s="529"/>
      <c r="NAR189" s="529"/>
      <c r="NAS189" s="529"/>
      <c r="NAT189" s="529"/>
      <c r="NAU189" s="529"/>
      <c r="NAV189" s="529"/>
      <c r="NAW189" s="529"/>
      <c r="NAX189" s="529"/>
      <c r="NAY189" s="529"/>
      <c r="NAZ189" s="529"/>
      <c r="NBA189" s="529"/>
      <c r="NBB189" s="529"/>
      <c r="NBC189" s="529"/>
      <c r="NBD189" s="529"/>
      <c r="NBE189" s="529"/>
      <c r="NBF189" s="529"/>
      <c r="NBG189" s="529"/>
      <c r="NBH189" s="529"/>
      <c r="NBI189" s="529"/>
      <c r="NBJ189" s="529"/>
      <c r="NBK189" s="529"/>
      <c r="NBL189" s="529"/>
      <c r="NBM189" s="529"/>
      <c r="NBN189" s="529"/>
      <c r="NBO189" s="529"/>
      <c r="NBP189" s="529"/>
      <c r="NBQ189" s="529"/>
      <c r="NBR189" s="529"/>
      <c r="NBS189" s="529"/>
      <c r="NBT189" s="529"/>
      <c r="NBU189" s="529"/>
      <c r="NBV189" s="529"/>
      <c r="NBW189" s="529"/>
      <c r="NBX189" s="529"/>
      <c r="NBY189" s="529"/>
      <c r="NBZ189" s="529"/>
      <c r="NCA189" s="529"/>
      <c r="NCB189" s="529"/>
      <c r="NCC189" s="529"/>
      <c r="NCD189" s="529"/>
      <c r="NCE189" s="529"/>
      <c r="NCF189" s="529"/>
      <c r="NCG189" s="529"/>
      <c r="NCH189" s="529"/>
      <c r="NCI189" s="529"/>
      <c r="NCJ189" s="529"/>
      <c r="NCK189" s="529"/>
      <c r="NCL189" s="529"/>
      <c r="NCM189" s="529"/>
      <c r="NCN189" s="529"/>
      <c r="NCO189" s="529"/>
      <c r="NCP189" s="529"/>
      <c r="NCQ189" s="529"/>
      <c r="NCR189" s="529"/>
      <c r="NCS189" s="529"/>
      <c r="NCT189" s="529"/>
      <c r="NCU189" s="529"/>
      <c r="NCV189" s="529"/>
      <c r="NCW189" s="529"/>
      <c r="NCX189" s="529"/>
      <c r="NCY189" s="529"/>
      <c r="NCZ189" s="529"/>
      <c r="NDA189" s="529"/>
      <c r="NDB189" s="529"/>
      <c r="NDC189" s="529"/>
      <c r="NDD189" s="529"/>
      <c r="NDE189" s="529"/>
      <c r="NDF189" s="529"/>
      <c r="NDG189" s="529"/>
      <c r="NDH189" s="529"/>
      <c r="NDI189" s="529"/>
      <c r="NDJ189" s="529"/>
      <c r="NDK189" s="529"/>
      <c r="NDL189" s="529"/>
      <c r="NDM189" s="529"/>
      <c r="NDN189" s="529"/>
      <c r="NDO189" s="529"/>
      <c r="NDP189" s="529"/>
      <c r="NDQ189" s="529"/>
      <c r="NDR189" s="529"/>
      <c r="NDS189" s="529"/>
      <c r="NDT189" s="529"/>
      <c r="NDU189" s="529"/>
      <c r="NDV189" s="529"/>
      <c r="NDW189" s="529"/>
      <c r="NDX189" s="529"/>
      <c r="NDY189" s="529"/>
      <c r="NDZ189" s="529"/>
      <c r="NEA189" s="529"/>
      <c r="NEB189" s="529"/>
      <c r="NEC189" s="529"/>
      <c r="NED189" s="529"/>
      <c r="NEE189" s="529"/>
      <c r="NEF189" s="529"/>
      <c r="NEG189" s="529"/>
      <c r="NEH189" s="529"/>
      <c r="NEI189" s="529"/>
      <c r="NEJ189" s="529"/>
      <c r="NEK189" s="529"/>
      <c r="NEL189" s="529"/>
      <c r="NEM189" s="529"/>
      <c r="NEN189" s="529"/>
      <c r="NEO189" s="529"/>
      <c r="NEP189" s="529"/>
      <c r="NEQ189" s="529"/>
      <c r="NER189" s="529"/>
      <c r="NES189" s="529"/>
      <c r="NET189" s="529"/>
      <c r="NEU189" s="529"/>
      <c r="NEV189" s="529"/>
      <c r="NEW189" s="529"/>
      <c r="NEX189" s="529"/>
      <c r="NEY189" s="529"/>
      <c r="NEZ189" s="529"/>
      <c r="NFA189" s="529"/>
      <c r="NFB189" s="529"/>
      <c r="NFC189" s="529"/>
      <c r="NFD189" s="529"/>
      <c r="NFE189" s="529"/>
      <c r="NFF189" s="529"/>
      <c r="NFG189" s="529"/>
      <c r="NFH189" s="529"/>
      <c r="NFI189" s="529"/>
      <c r="NFJ189" s="529"/>
      <c r="NFK189" s="529"/>
      <c r="NFL189" s="529"/>
      <c r="NFM189" s="529"/>
      <c r="NFN189" s="529"/>
      <c r="NFO189" s="529"/>
      <c r="NFP189" s="529"/>
      <c r="NFQ189" s="529"/>
      <c r="NFR189" s="529"/>
      <c r="NFS189" s="529"/>
      <c r="NFT189" s="529"/>
      <c r="NFU189" s="529"/>
      <c r="NFV189" s="529"/>
      <c r="NFW189" s="529"/>
      <c r="NFX189" s="529"/>
      <c r="NFY189" s="529"/>
      <c r="NFZ189" s="529"/>
      <c r="NGA189" s="529"/>
      <c r="NGB189" s="529"/>
      <c r="NGC189" s="529"/>
      <c r="NGD189" s="529"/>
      <c r="NGE189" s="529"/>
      <c r="NGF189" s="529"/>
      <c r="NGG189" s="529"/>
      <c r="NGH189" s="529"/>
      <c r="NGI189" s="529"/>
      <c r="NGJ189" s="529"/>
      <c r="NGK189" s="529"/>
      <c r="NGL189" s="529"/>
      <c r="NGM189" s="529"/>
      <c r="NGN189" s="529"/>
      <c r="NGO189" s="529"/>
      <c r="NGP189" s="529"/>
      <c r="NGQ189" s="529"/>
      <c r="NGR189" s="529"/>
      <c r="NGS189" s="529"/>
      <c r="NGT189" s="529"/>
      <c r="NGU189" s="529"/>
      <c r="NGV189" s="529"/>
      <c r="NGW189" s="529"/>
      <c r="NGX189" s="529"/>
      <c r="NGY189" s="529"/>
      <c r="NGZ189" s="529"/>
      <c r="NHA189" s="529"/>
      <c r="NHB189" s="529"/>
      <c r="NHC189" s="529"/>
      <c r="NHD189" s="529"/>
      <c r="NHE189" s="529"/>
      <c r="NHF189" s="529"/>
      <c r="NHG189" s="529"/>
      <c r="NHH189" s="529"/>
      <c r="NHI189" s="529"/>
      <c r="NHJ189" s="529"/>
      <c r="NHK189" s="529"/>
      <c r="NHL189" s="529"/>
      <c r="NHM189" s="529"/>
      <c r="NHN189" s="529"/>
      <c r="NHO189" s="529"/>
      <c r="NHP189" s="529"/>
      <c r="NHQ189" s="529"/>
      <c r="NHR189" s="529"/>
      <c r="NHS189" s="529"/>
      <c r="NHT189" s="529"/>
      <c r="NHU189" s="529"/>
      <c r="NHV189" s="529"/>
      <c r="NHW189" s="529"/>
      <c r="NHX189" s="529"/>
      <c r="NHY189" s="529"/>
      <c r="NHZ189" s="529"/>
      <c r="NIA189" s="529"/>
      <c r="NIB189" s="529"/>
      <c r="NIC189" s="529"/>
      <c r="NID189" s="529"/>
      <c r="NIE189" s="529"/>
      <c r="NIF189" s="529"/>
      <c r="NIG189" s="529"/>
      <c r="NIH189" s="529"/>
      <c r="NII189" s="529"/>
      <c r="NIJ189" s="529"/>
      <c r="NIK189" s="529"/>
      <c r="NIL189" s="529"/>
      <c r="NIM189" s="529"/>
      <c r="NIN189" s="529"/>
      <c r="NIO189" s="529"/>
      <c r="NIP189" s="529"/>
      <c r="NIQ189" s="529"/>
      <c r="NIR189" s="529"/>
      <c r="NIS189" s="529"/>
      <c r="NIT189" s="529"/>
      <c r="NIU189" s="529"/>
      <c r="NIV189" s="529"/>
      <c r="NIW189" s="529"/>
      <c r="NIX189" s="529"/>
      <c r="NIY189" s="529"/>
      <c r="NIZ189" s="529"/>
      <c r="NJA189" s="529"/>
      <c r="NJB189" s="529"/>
      <c r="NJC189" s="529"/>
      <c r="NJD189" s="529"/>
      <c r="NJE189" s="529"/>
      <c r="NJF189" s="529"/>
      <c r="NJG189" s="529"/>
      <c r="NJH189" s="529"/>
      <c r="NJI189" s="529"/>
      <c r="NJJ189" s="529"/>
      <c r="NJK189" s="529"/>
      <c r="NJL189" s="529"/>
      <c r="NJM189" s="529"/>
      <c r="NJN189" s="529"/>
      <c r="NJO189" s="529"/>
      <c r="NJP189" s="529"/>
      <c r="NJQ189" s="529"/>
      <c r="NJR189" s="529"/>
      <c r="NJS189" s="529"/>
      <c r="NJT189" s="529"/>
      <c r="NJU189" s="529"/>
      <c r="NJV189" s="529"/>
      <c r="NJW189" s="529"/>
      <c r="NJX189" s="529"/>
      <c r="NJY189" s="529"/>
      <c r="NJZ189" s="529"/>
      <c r="NKA189" s="529"/>
      <c r="NKB189" s="529"/>
      <c r="NKC189" s="529"/>
      <c r="NKD189" s="529"/>
      <c r="NKE189" s="529"/>
      <c r="NKF189" s="529"/>
      <c r="NKG189" s="529"/>
      <c r="NKH189" s="529"/>
      <c r="NKI189" s="529"/>
      <c r="NKJ189" s="529"/>
      <c r="NKK189" s="529"/>
      <c r="NKL189" s="529"/>
      <c r="NKM189" s="529"/>
      <c r="NKN189" s="529"/>
      <c r="NKO189" s="529"/>
      <c r="NKP189" s="529"/>
      <c r="NKQ189" s="529"/>
      <c r="NKR189" s="529"/>
      <c r="NKS189" s="529"/>
      <c r="NKT189" s="529"/>
      <c r="NKU189" s="529"/>
      <c r="NKV189" s="529"/>
      <c r="NKW189" s="529"/>
      <c r="NKX189" s="529"/>
      <c r="NKY189" s="529"/>
      <c r="NKZ189" s="529"/>
      <c r="NLA189" s="529"/>
      <c r="NLB189" s="529"/>
      <c r="NLC189" s="529"/>
      <c r="NLD189" s="529"/>
      <c r="NLE189" s="529"/>
      <c r="NLF189" s="529"/>
      <c r="NLG189" s="529"/>
      <c r="NLH189" s="529"/>
      <c r="NLI189" s="529"/>
      <c r="NLJ189" s="529"/>
      <c r="NLK189" s="529"/>
      <c r="NLL189" s="529"/>
      <c r="NLM189" s="529"/>
      <c r="NLN189" s="529"/>
      <c r="NLO189" s="529"/>
      <c r="NLP189" s="529"/>
      <c r="NLQ189" s="529"/>
      <c r="NLR189" s="529"/>
      <c r="NLS189" s="529"/>
      <c r="NLT189" s="529"/>
      <c r="NLU189" s="529"/>
      <c r="NLV189" s="529"/>
      <c r="NLW189" s="529"/>
      <c r="NLX189" s="529"/>
      <c r="NLY189" s="529"/>
      <c r="NLZ189" s="529"/>
      <c r="NMA189" s="529"/>
      <c r="NMB189" s="529"/>
      <c r="NMC189" s="529"/>
      <c r="NMD189" s="529"/>
      <c r="NME189" s="529"/>
      <c r="NMF189" s="529"/>
      <c r="NMG189" s="529"/>
      <c r="NMH189" s="529"/>
      <c r="NMI189" s="529"/>
      <c r="NMJ189" s="529"/>
      <c r="NMK189" s="529"/>
      <c r="NML189" s="529"/>
      <c r="NMM189" s="529"/>
      <c r="NMN189" s="529"/>
      <c r="NMO189" s="529"/>
      <c r="NMP189" s="529"/>
      <c r="NMQ189" s="529"/>
      <c r="NMR189" s="529"/>
      <c r="NMS189" s="529"/>
      <c r="NMT189" s="529"/>
      <c r="NMU189" s="529"/>
      <c r="NMV189" s="529"/>
      <c r="NMW189" s="529"/>
      <c r="NMX189" s="529"/>
      <c r="NMY189" s="529"/>
      <c r="NMZ189" s="529"/>
      <c r="NNA189" s="529"/>
      <c r="NNB189" s="529"/>
      <c r="NNC189" s="529"/>
      <c r="NND189" s="529"/>
      <c r="NNE189" s="529"/>
      <c r="NNF189" s="529"/>
      <c r="NNG189" s="529"/>
      <c r="NNH189" s="529"/>
      <c r="NNI189" s="529"/>
      <c r="NNJ189" s="529"/>
      <c r="NNK189" s="529"/>
      <c r="NNL189" s="529"/>
      <c r="NNM189" s="529"/>
      <c r="NNN189" s="529"/>
      <c r="NNO189" s="529"/>
      <c r="NNP189" s="529"/>
      <c r="NNQ189" s="529"/>
      <c r="NNR189" s="529"/>
      <c r="NNS189" s="529"/>
      <c r="NNT189" s="529"/>
      <c r="NNU189" s="529"/>
      <c r="NNV189" s="529"/>
      <c r="NNW189" s="529"/>
      <c r="NNX189" s="529"/>
      <c r="NNY189" s="529"/>
      <c r="NNZ189" s="529"/>
      <c r="NOA189" s="529"/>
      <c r="NOB189" s="529"/>
      <c r="NOC189" s="529"/>
      <c r="NOD189" s="529"/>
      <c r="NOE189" s="529"/>
      <c r="NOF189" s="529"/>
      <c r="NOG189" s="529"/>
      <c r="NOH189" s="529"/>
      <c r="NOI189" s="529"/>
      <c r="NOJ189" s="529"/>
      <c r="NOK189" s="529"/>
      <c r="NOL189" s="529"/>
      <c r="NOM189" s="529"/>
      <c r="NON189" s="529"/>
      <c r="NOO189" s="529"/>
      <c r="NOP189" s="529"/>
      <c r="NOQ189" s="529"/>
      <c r="NOR189" s="529"/>
      <c r="NOS189" s="529"/>
      <c r="NOT189" s="529"/>
      <c r="NOU189" s="529"/>
      <c r="NOV189" s="529"/>
      <c r="NOW189" s="529"/>
      <c r="NOX189" s="529"/>
      <c r="NOY189" s="529"/>
      <c r="NOZ189" s="529"/>
      <c r="NPA189" s="529"/>
      <c r="NPB189" s="529"/>
      <c r="NPC189" s="529"/>
      <c r="NPD189" s="529"/>
      <c r="NPE189" s="529"/>
      <c r="NPF189" s="529"/>
      <c r="NPG189" s="529"/>
      <c r="NPH189" s="529"/>
      <c r="NPI189" s="529"/>
      <c r="NPJ189" s="529"/>
      <c r="NPK189" s="529"/>
      <c r="NPL189" s="529"/>
      <c r="NPM189" s="529"/>
      <c r="NPN189" s="529"/>
      <c r="NPO189" s="529"/>
      <c r="NPP189" s="529"/>
      <c r="NPQ189" s="529"/>
      <c r="NPR189" s="529"/>
      <c r="NPS189" s="529"/>
      <c r="NPT189" s="529"/>
      <c r="NPU189" s="529"/>
      <c r="NPV189" s="529"/>
      <c r="NPW189" s="529"/>
      <c r="NPX189" s="529"/>
      <c r="NPY189" s="529"/>
      <c r="NPZ189" s="529"/>
      <c r="NQA189" s="529"/>
      <c r="NQB189" s="529"/>
      <c r="NQC189" s="529"/>
      <c r="NQD189" s="529"/>
      <c r="NQE189" s="529"/>
      <c r="NQF189" s="529"/>
      <c r="NQG189" s="529"/>
      <c r="NQH189" s="529"/>
      <c r="NQI189" s="529"/>
      <c r="NQJ189" s="529"/>
      <c r="NQK189" s="529"/>
      <c r="NQL189" s="529"/>
      <c r="NQM189" s="529"/>
      <c r="NQN189" s="529"/>
      <c r="NQO189" s="529"/>
      <c r="NQP189" s="529"/>
      <c r="NQQ189" s="529"/>
      <c r="NQR189" s="529"/>
      <c r="NQS189" s="529"/>
      <c r="NQT189" s="529"/>
      <c r="NQU189" s="529"/>
      <c r="NQV189" s="529"/>
      <c r="NQW189" s="529"/>
      <c r="NQX189" s="529"/>
      <c r="NQY189" s="529"/>
      <c r="NQZ189" s="529"/>
      <c r="NRA189" s="529"/>
      <c r="NRB189" s="529"/>
      <c r="NRC189" s="529"/>
      <c r="NRD189" s="529"/>
      <c r="NRE189" s="529"/>
      <c r="NRF189" s="529"/>
      <c r="NRG189" s="529"/>
      <c r="NRH189" s="529"/>
      <c r="NRI189" s="529"/>
      <c r="NRJ189" s="529"/>
      <c r="NRK189" s="529"/>
      <c r="NRL189" s="529"/>
      <c r="NRM189" s="529"/>
      <c r="NRN189" s="529"/>
      <c r="NRO189" s="529"/>
      <c r="NRP189" s="529"/>
      <c r="NRQ189" s="529"/>
      <c r="NRR189" s="529"/>
      <c r="NRS189" s="529"/>
      <c r="NRT189" s="529"/>
      <c r="NRU189" s="529"/>
      <c r="NRV189" s="529"/>
      <c r="NRW189" s="529"/>
      <c r="NRX189" s="529"/>
      <c r="NRY189" s="529"/>
      <c r="NRZ189" s="529"/>
      <c r="NSA189" s="529"/>
      <c r="NSB189" s="529"/>
      <c r="NSC189" s="529"/>
      <c r="NSD189" s="529"/>
      <c r="NSE189" s="529"/>
      <c r="NSF189" s="529"/>
      <c r="NSG189" s="529"/>
      <c r="NSH189" s="529"/>
      <c r="NSI189" s="529"/>
      <c r="NSJ189" s="529"/>
      <c r="NSK189" s="529"/>
      <c r="NSL189" s="529"/>
      <c r="NSM189" s="529"/>
      <c r="NSN189" s="529"/>
      <c r="NSO189" s="529"/>
      <c r="NSP189" s="529"/>
      <c r="NSQ189" s="529"/>
      <c r="NSR189" s="529"/>
      <c r="NSS189" s="529"/>
      <c r="NST189" s="529"/>
      <c r="NSU189" s="529"/>
      <c r="NSV189" s="529"/>
      <c r="NSW189" s="529"/>
      <c r="NSX189" s="529"/>
      <c r="NSY189" s="529"/>
      <c r="NSZ189" s="529"/>
      <c r="NTA189" s="529"/>
      <c r="NTB189" s="529"/>
      <c r="NTC189" s="529"/>
      <c r="NTD189" s="529"/>
      <c r="NTE189" s="529"/>
      <c r="NTF189" s="529"/>
      <c r="NTG189" s="529"/>
      <c r="NTH189" s="529"/>
      <c r="NTI189" s="529"/>
      <c r="NTJ189" s="529"/>
      <c r="NTK189" s="529"/>
      <c r="NTL189" s="529"/>
      <c r="NTM189" s="529"/>
      <c r="NTN189" s="529"/>
      <c r="NTO189" s="529"/>
      <c r="NTP189" s="529"/>
      <c r="NTQ189" s="529"/>
      <c r="NTR189" s="529"/>
      <c r="NTS189" s="529"/>
      <c r="NTT189" s="529"/>
      <c r="NTU189" s="529"/>
      <c r="NTV189" s="529"/>
      <c r="NTW189" s="529"/>
      <c r="NTX189" s="529"/>
      <c r="NTY189" s="529"/>
      <c r="NTZ189" s="529"/>
      <c r="NUA189" s="529"/>
      <c r="NUB189" s="529"/>
      <c r="NUC189" s="529"/>
      <c r="NUD189" s="529"/>
      <c r="NUE189" s="529"/>
      <c r="NUF189" s="529"/>
      <c r="NUG189" s="529"/>
      <c r="NUH189" s="529"/>
      <c r="NUI189" s="529"/>
      <c r="NUJ189" s="529"/>
      <c r="NUK189" s="529"/>
      <c r="NUL189" s="529"/>
      <c r="NUM189" s="529"/>
      <c r="NUN189" s="529"/>
      <c r="NUO189" s="529"/>
      <c r="NUP189" s="529"/>
      <c r="NUQ189" s="529"/>
      <c r="NUR189" s="529"/>
      <c r="NUS189" s="529"/>
      <c r="NUT189" s="529"/>
      <c r="NUU189" s="529"/>
      <c r="NUV189" s="529"/>
      <c r="NUW189" s="529"/>
      <c r="NUX189" s="529"/>
      <c r="NUY189" s="529"/>
      <c r="NUZ189" s="529"/>
      <c r="NVA189" s="529"/>
      <c r="NVB189" s="529"/>
      <c r="NVC189" s="529"/>
      <c r="NVD189" s="529"/>
      <c r="NVE189" s="529"/>
      <c r="NVF189" s="529"/>
      <c r="NVG189" s="529"/>
      <c r="NVH189" s="529"/>
      <c r="NVI189" s="529"/>
      <c r="NVJ189" s="529"/>
      <c r="NVK189" s="529"/>
      <c r="NVL189" s="529"/>
      <c r="NVM189" s="529"/>
      <c r="NVN189" s="529"/>
      <c r="NVO189" s="529"/>
      <c r="NVP189" s="529"/>
      <c r="NVQ189" s="529"/>
      <c r="NVR189" s="529"/>
      <c r="NVS189" s="529"/>
      <c r="NVT189" s="529"/>
      <c r="NVU189" s="529"/>
      <c r="NVV189" s="529"/>
      <c r="NVW189" s="529"/>
      <c r="NVX189" s="529"/>
      <c r="NVY189" s="529"/>
      <c r="NVZ189" s="529"/>
      <c r="NWA189" s="529"/>
      <c r="NWB189" s="529"/>
      <c r="NWC189" s="529"/>
      <c r="NWD189" s="529"/>
      <c r="NWE189" s="529"/>
      <c r="NWF189" s="529"/>
      <c r="NWG189" s="529"/>
      <c r="NWH189" s="529"/>
      <c r="NWI189" s="529"/>
      <c r="NWJ189" s="529"/>
      <c r="NWK189" s="529"/>
      <c r="NWL189" s="529"/>
      <c r="NWM189" s="529"/>
      <c r="NWN189" s="529"/>
      <c r="NWO189" s="529"/>
      <c r="NWP189" s="529"/>
      <c r="NWQ189" s="529"/>
      <c r="NWR189" s="529"/>
      <c r="NWS189" s="529"/>
      <c r="NWT189" s="529"/>
      <c r="NWU189" s="529"/>
      <c r="NWV189" s="529"/>
      <c r="NWW189" s="529"/>
      <c r="NWX189" s="529"/>
      <c r="NWY189" s="529"/>
      <c r="NWZ189" s="529"/>
      <c r="NXA189" s="529"/>
      <c r="NXB189" s="529"/>
      <c r="NXC189" s="529"/>
      <c r="NXD189" s="529"/>
      <c r="NXE189" s="529"/>
      <c r="NXF189" s="529"/>
      <c r="NXG189" s="529"/>
      <c r="NXH189" s="529"/>
      <c r="NXI189" s="529"/>
      <c r="NXJ189" s="529"/>
      <c r="NXK189" s="529"/>
      <c r="NXL189" s="529"/>
      <c r="NXM189" s="529"/>
      <c r="NXN189" s="529"/>
      <c r="NXO189" s="529"/>
      <c r="NXP189" s="529"/>
      <c r="NXQ189" s="529"/>
      <c r="NXR189" s="529"/>
      <c r="NXS189" s="529"/>
      <c r="NXT189" s="529"/>
      <c r="NXU189" s="529"/>
      <c r="NXV189" s="529"/>
      <c r="NXW189" s="529"/>
      <c r="NXX189" s="529"/>
      <c r="NXY189" s="529"/>
      <c r="NXZ189" s="529"/>
      <c r="NYA189" s="529"/>
      <c r="NYB189" s="529"/>
      <c r="NYC189" s="529"/>
      <c r="NYD189" s="529"/>
      <c r="NYE189" s="529"/>
      <c r="NYF189" s="529"/>
      <c r="NYG189" s="529"/>
      <c r="NYH189" s="529"/>
      <c r="NYI189" s="529"/>
      <c r="NYJ189" s="529"/>
      <c r="NYK189" s="529"/>
      <c r="NYL189" s="529"/>
      <c r="NYM189" s="529"/>
      <c r="NYN189" s="529"/>
      <c r="NYO189" s="529"/>
      <c r="NYP189" s="529"/>
      <c r="NYQ189" s="529"/>
      <c r="NYR189" s="529"/>
      <c r="NYS189" s="529"/>
      <c r="NYT189" s="529"/>
      <c r="NYU189" s="529"/>
      <c r="NYV189" s="529"/>
      <c r="NYW189" s="529"/>
      <c r="NYX189" s="529"/>
      <c r="NYY189" s="529"/>
      <c r="NYZ189" s="529"/>
      <c r="NZA189" s="529"/>
      <c r="NZB189" s="529"/>
      <c r="NZC189" s="529"/>
      <c r="NZD189" s="529"/>
      <c r="NZE189" s="529"/>
      <c r="NZF189" s="529"/>
      <c r="NZG189" s="529"/>
      <c r="NZH189" s="529"/>
      <c r="NZI189" s="529"/>
      <c r="NZJ189" s="529"/>
      <c r="NZK189" s="529"/>
      <c r="NZL189" s="529"/>
      <c r="NZM189" s="529"/>
      <c r="NZN189" s="529"/>
      <c r="NZO189" s="529"/>
      <c r="NZP189" s="529"/>
      <c r="NZQ189" s="529"/>
      <c r="NZR189" s="529"/>
      <c r="NZS189" s="529"/>
      <c r="NZT189" s="529"/>
      <c r="NZU189" s="529"/>
      <c r="NZV189" s="529"/>
      <c r="NZW189" s="529"/>
      <c r="NZX189" s="529"/>
      <c r="NZY189" s="529"/>
      <c r="NZZ189" s="529"/>
      <c r="OAA189" s="529"/>
      <c r="OAB189" s="529"/>
      <c r="OAC189" s="529"/>
      <c r="OAD189" s="529"/>
      <c r="OAE189" s="529"/>
      <c r="OAF189" s="529"/>
      <c r="OAG189" s="529"/>
      <c r="OAH189" s="529"/>
      <c r="OAI189" s="529"/>
      <c r="OAJ189" s="529"/>
      <c r="OAK189" s="529"/>
      <c r="OAL189" s="529"/>
      <c r="OAM189" s="529"/>
      <c r="OAN189" s="529"/>
      <c r="OAO189" s="529"/>
      <c r="OAP189" s="529"/>
      <c r="OAQ189" s="529"/>
      <c r="OAR189" s="529"/>
      <c r="OAS189" s="529"/>
      <c r="OAT189" s="529"/>
      <c r="OAU189" s="529"/>
      <c r="OAV189" s="529"/>
      <c r="OAW189" s="529"/>
      <c r="OAX189" s="529"/>
      <c r="OAY189" s="529"/>
      <c r="OAZ189" s="529"/>
      <c r="OBA189" s="529"/>
      <c r="OBB189" s="529"/>
      <c r="OBC189" s="529"/>
      <c r="OBD189" s="529"/>
      <c r="OBE189" s="529"/>
      <c r="OBF189" s="529"/>
      <c r="OBG189" s="529"/>
      <c r="OBH189" s="529"/>
      <c r="OBI189" s="529"/>
      <c r="OBJ189" s="529"/>
      <c r="OBK189" s="529"/>
      <c r="OBL189" s="529"/>
      <c r="OBM189" s="529"/>
      <c r="OBN189" s="529"/>
      <c r="OBO189" s="529"/>
      <c r="OBP189" s="529"/>
      <c r="OBQ189" s="529"/>
      <c r="OBR189" s="529"/>
      <c r="OBS189" s="529"/>
      <c r="OBT189" s="529"/>
      <c r="OBU189" s="529"/>
      <c r="OBV189" s="529"/>
      <c r="OBW189" s="529"/>
      <c r="OBX189" s="529"/>
      <c r="OBY189" s="529"/>
      <c r="OBZ189" s="529"/>
      <c r="OCA189" s="529"/>
      <c r="OCB189" s="529"/>
      <c r="OCC189" s="529"/>
      <c r="OCD189" s="529"/>
      <c r="OCE189" s="529"/>
      <c r="OCF189" s="529"/>
      <c r="OCG189" s="529"/>
      <c r="OCH189" s="529"/>
      <c r="OCI189" s="529"/>
      <c r="OCJ189" s="529"/>
      <c r="OCK189" s="529"/>
      <c r="OCL189" s="529"/>
      <c r="OCM189" s="529"/>
      <c r="OCN189" s="529"/>
      <c r="OCO189" s="529"/>
      <c r="OCP189" s="529"/>
      <c r="OCQ189" s="529"/>
      <c r="OCR189" s="529"/>
      <c r="OCS189" s="529"/>
      <c r="OCT189" s="529"/>
      <c r="OCU189" s="529"/>
      <c r="OCV189" s="529"/>
      <c r="OCW189" s="529"/>
      <c r="OCX189" s="529"/>
      <c r="OCY189" s="529"/>
      <c r="OCZ189" s="529"/>
      <c r="ODA189" s="529"/>
      <c r="ODB189" s="529"/>
      <c r="ODC189" s="529"/>
      <c r="ODD189" s="529"/>
      <c r="ODE189" s="529"/>
      <c r="ODF189" s="529"/>
      <c r="ODG189" s="529"/>
      <c r="ODH189" s="529"/>
      <c r="ODI189" s="529"/>
      <c r="ODJ189" s="529"/>
      <c r="ODK189" s="529"/>
      <c r="ODL189" s="529"/>
      <c r="ODM189" s="529"/>
      <c r="ODN189" s="529"/>
      <c r="ODO189" s="529"/>
      <c r="ODP189" s="529"/>
      <c r="ODQ189" s="529"/>
      <c r="ODR189" s="529"/>
      <c r="ODS189" s="529"/>
      <c r="ODT189" s="529"/>
      <c r="ODU189" s="529"/>
      <c r="ODV189" s="529"/>
      <c r="ODW189" s="529"/>
      <c r="ODX189" s="529"/>
      <c r="ODY189" s="529"/>
      <c r="ODZ189" s="529"/>
      <c r="OEA189" s="529"/>
      <c r="OEB189" s="529"/>
      <c r="OEC189" s="529"/>
      <c r="OED189" s="529"/>
      <c r="OEE189" s="529"/>
      <c r="OEF189" s="529"/>
      <c r="OEG189" s="529"/>
      <c r="OEH189" s="529"/>
      <c r="OEI189" s="529"/>
      <c r="OEJ189" s="529"/>
      <c r="OEK189" s="529"/>
      <c r="OEL189" s="529"/>
      <c r="OEM189" s="529"/>
      <c r="OEN189" s="529"/>
      <c r="OEO189" s="529"/>
      <c r="OEP189" s="529"/>
      <c r="OEQ189" s="529"/>
      <c r="OER189" s="529"/>
      <c r="OES189" s="529"/>
      <c r="OET189" s="529"/>
      <c r="OEU189" s="529"/>
      <c r="OEV189" s="529"/>
      <c r="OEW189" s="529"/>
      <c r="OEX189" s="529"/>
      <c r="OEY189" s="529"/>
      <c r="OEZ189" s="529"/>
      <c r="OFA189" s="529"/>
      <c r="OFB189" s="529"/>
      <c r="OFC189" s="529"/>
      <c r="OFD189" s="529"/>
      <c r="OFE189" s="529"/>
      <c r="OFF189" s="529"/>
      <c r="OFG189" s="529"/>
      <c r="OFH189" s="529"/>
      <c r="OFI189" s="529"/>
      <c r="OFJ189" s="529"/>
      <c r="OFK189" s="529"/>
      <c r="OFL189" s="529"/>
      <c r="OFM189" s="529"/>
      <c r="OFN189" s="529"/>
      <c r="OFO189" s="529"/>
      <c r="OFP189" s="529"/>
      <c r="OFQ189" s="529"/>
      <c r="OFR189" s="529"/>
      <c r="OFS189" s="529"/>
      <c r="OFT189" s="529"/>
      <c r="OFU189" s="529"/>
      <c r="OFV189" s="529"/>
      <c r="OFW189" s="529"/>
      <c r="OFX189" s="529"/>
      <c r="OFY189" s="529"/>
      <c r="OFZ189" s="529"/>
      <c r="OGA189" s="529"/>
      <c r="OGB189" s="529"/>
      <c r="OGC189" s="529"/>
      <c r="OGD189" s="529"/>
      <c r="OGE189" s="529"/>
      <c r="OGF189" s="529"/>
      <c r="OGG189" s="529"/>
      <c r="OGH189" s="529"/>
      <c r="OGI189" s="529"/>
      <c r="OGJ189" s="529"/>
      <c r="OGK189" s="529"/>
      <c r="OGL189" s="529"/>
      <c r="OGM189" s="529"/>
      <c r="OGN189" s="529"/>
      <c r="OGO189" s="529"/>
      <c r="OGP189" s="529"/>
      <c r="OGQ189" s="529"/>
      <c r="OGR189" s="529"/>
      <c r="OGS189" s="529"/>
      <c r="OGT189" s="529"/>
      <c r="OGU189" s="529"/>
      <c r="OGV189" s="529"/>
      <c r="OGW189" s="529"/>
      <c r="OGX189" s="529"/>
      <c r="OGY189" s="529"/>
      <c r="OGZ189" s="529"/>
      <c r="OHA189" s="529"/>
      <c r="OHB189" s="529"/>
      <c r="OHC189" s="529"/>
      <c r="OHD189" s="529"/>
      <c r="OHE189" s="529"/>
      <c r="OHF189" s="529"/>
      <c r="OHG189" s="529"/>
      <c r="OHH189" s="529"/>
      <c r="OHI189" s="529"/>
      <c r="OHJ189" s="529"/>
      <c r="OHK189" s="529"/>
      <c r="OHL189" s="529"/>
      <c r="OHM189" s="529"/>
      <c r="OHN189" s="529"/>
      <c r="OHO189" s="529"/>
      <c r="OHP189" s="529"/>
      <c r="OHQ189" s="529"/>
      <c r="OHR189" s="529"/>
      <c r="OHS189" s="529"/>
      <c r="OHT189" s="529"/>
      <c r="OHU189" s="529"/>
      <c r="OHV189" s="529"/>
      <c r="OHW189" s="529"/>
      <c r="OHX189" s="529"/>
      <c r="OHY189" s="529"/>
      <c r="OHZ189" s="529"/>
      <c r="OIA189" s="529"/>
      <c r="OIB189" s="529"/>
      <c r="OIC189" s="529"/>
      <c r="OID189" s="529"/>
      <c r="OIE189" s="529"/>
      <c r="OIF189" s="529"/>
      <c r="OIG189" s="529"/>
      <c r="OIH189" s="529"/>
      <c r="OII189" s="529"/>
      <c r="OIJ189" s="529"/>
      <c r="OIK189" s="529"/>
      <c r="OIL189" s="529"/>
      <c r="OIM189" s="529"/>
      <c r="OIN189" s="529"/>
      <c r="OIO189" s="529"/>
      <c r="OIP189" s="529"/>
      <c r="OIQ189" s="529"/>
      <c r="OIR189" s="529"/>
      <c r="OIS189" s="529"/>
      <c r="OIT189" s="529"/>
      <c r="OIU189" s="529"/>
      <c r="OIV189" s="529"/>
      <c r="OIW189" s="529"/>
      <c r="OIX189" s="529"/>
      <c r="OIY189" s="529"/>
      <c r="OIZ189" s="529"/>
      <c r="OJA189" s="529"/>
      <c r="OJB189" s="529"/>
      <c r="OJC189" s="529"/>
      <c r="OJD189" s="529"/>
      <c r="OJE189" s="529"/>
      <c r="OJF189" s="529"/>
      <c r="OJG189" s="529"/>
      <c r="OJH189" s="529"/>
      <c r="OJI189" s="529"/>
      <c r="OJJ189" s="529"/>
      <c r="OJK189" s="529"/>
      <c r="OJL189" s="529"/>
      <c r="OJM189" s="529"/>
      <c r="OJN189" s="529"/>
      <c r="OJO189" s="529"/>
      <c r="OJP189" s="529"/>
      <c r="OJQ189" s="529"/>
      <c r="OJR189" s="529"/>
      <c r="OJS189" s="529"/>
      <c r="OJT189" s="529"/>
      <c r="OJU189" s="529"/>
      <c r="OJV189" s="529"/>
      <c r="OJW189" s="529"/>
      <c r="OJX189" s="529"/>
      <c r="OJY189" s="529"/>
      <c r="OJZ189" s="529"/>
      <c r="OKA189" s="529"/>
      <c r="OKB189" s="529"/>
      <c r="OKC189" s="529"/>
      <c r="OKD189" s="529"/>
      <c r="OKE189" s="529"/>
      <c r="OKF189" s="529"/>
      <c r="OKG189" s="529"/>
      <c r="OKH189" s="529"/>
      <c r="OKI189" s="529"/>
      <c r="OKJ189" s="529"/>
      <c r="OKK189" s="529"/>
      <c r="OKL189" s="529"/>
      <c r="OKM189" s="529"/>
      <c r="OKN189" s="529"/>
      <c r="OKO189" s="529"/>
      <c r="OKP189" s="529"/>
      <c r="OKQ189" s="529"/>
      <c r="OKR189" s="529"/>
      <c r="OKS189" s="529"/>
      <c r="OKT189" s="529"/>
      <c r="OKU189" s="529"/>
      <c r="OKV189" s="529"/>
      <c r="OKW189" s="529"/>
      <c r="OKX189" s="529"/>
      <c r="OKY189" s="529"/>
      <c r="OKZ189" s="529"/>
      <c r="OLA189" s="529"/>
      <c r="OLB189" s="529"/>
      <c r="OLC189" s="529"/>
      <c r="OLD189" s="529"/>
      <c r="OLE189" s="529"/>
      <c r="OLF189" s="529"/>
      <c r="OLG189" s="529"/>
      <c r="OLH189" s="529"/>
      <c r="OLI189" s="529"/>
      <c r="OLJ189" s="529"/>
      <c r="OLK189" s="529"/>
      <c r="OLL189" s="529"/>
      <c r="OLM189" s="529"/>
      <c r="OLN189" s="529"/>
      <c r="OLO189" s="529"/>
      <c r="OLP189" s="529"/>
      <c r="OLQ189" s="529"/>
      <c r="OLR189" s="529"/>
      <c r="OLS189" s="529"/>
      <c r="OLT189" s="529"/>
      <c r="OLU189" s="529"/>
      <c r="OLV189" s="529"/>
      <c r="OLW189" s="529"/>
      <c r="OLX189" s="529"/>
      <c r="OLY189" s="529"/>
      <c r="OLZ189" s="529"/>
      <c r="OMA189" s="529"/>
      <c r="OMB189" s="529"/>
      <c r="OMC189" s="529"/>
      <c r="OMD189" s="529"/>
      <c r="OME189" s="529"/>
      <c r="OMF189" s="529"/>
      <c r="OMG189" s="529"/>
      <c r="OMH189" s="529"/>
      <c r="OMI189" s="529"/>
      <c r="OMJ189" s="529"/>
      <c r="OMK189" s="529"/>
      <c r="OML189" s="529"/>
      <c r="OMM189" s="529"/>
      <c r="OMN189" s="529"/>
      <c r="OMO189" s="529"/>
      <c r="OMP189" s="529"/>
      <c r="OMQ189" s="529"/>
      <c r="OMR189" s="529"/>
      <c r="OMS189" s="529"/>
      <c r="OMT189" s="529"/>
      <c r="OMU189" s="529"/>
      <c r="OMV189" s="529"/>
      <c r="OMW189" s="529"/>
      <c r="OMX189" s="529"/>
      <c r="OMY189" s="529"/>
      <c r="OMZ189" s="529"/>
      <c r="ONA189" s="529"/>
      <c r="ONB189" s="529"/>
      <c r="ONC189" s="529"/>
      <c r="OND189" s="529"/>
      <c r="ONE189" s="529"/>
      <c r="ONF189" s="529"/>
      <c r="ONG189" s="529"/>
      <c r="ONH189" s="529"/>
      <c r="ONI189" s="529"/>
      <c r="ONJ189" s="529"/>
      <c r="ONK189" s="529"/>
      <c r="ONL189" s="529"/>
      <c r="ONM189" s="529"/>
      <c r="ONN189" s="529"/>
      <c r="ONO189" s="529"/>
      <c r="ONP189" s="529"/>
      <c r="ONQ189" s="529"/>
      <c r="ONR189" s="529"/>
      <c r="ONS189" s="529"/>
      <c r="ONT189" s="529"/>
      <c r="ONU189" s="529"/>
      <c r="ONV189" s="529"/>
      <c r="ONW189" s="529"/>
      <c r="ONX189" s="529"/>
      <c r="ONY189" s="529"/>
      <c r="ONZ189" s="529"/>
      <c r="OOA189" s="529"/>
      <c r="OOB189" s="529"/>
      <c r="OOC189" s="529"/>
      <c r="OOD189" s="529"/>
      <c r="OOE189" s="529"/>
      <c r="OOF189" s="529"/>
      <c r="OOG189" s="529"/>
      <c r="OOH189" s="529"/>
      <c r="OOI189" s="529"/>
      <c r="OOJ189" s="529"/>
      <c r="OOK189" s="529"/>
      <c r="OOL189" s="529"/>
      <c r="OOM189" s="529"/>
      <c r="OON189" s="529"/>
      <c r="OOO189" s="529"/>
      <c r="OOP189" s="529"/>
      <c r="OOQ189" s="529"/>
      <c r="OOR189" s="529"/>
      <c r="OOS189" s="529"/>
      <c r="OOT189" s="529"/>
      <c r="OOU189" s="529"/>
      <c r="OOV189" s="529"/>
      <c r="OOW189" s="529"/>
      <c r="OOX189" s="529"/>
      <c r="OOY189" s="529"/>
      <c r="OOZ189" s="529"/>
      <c r="OPA189" s="529"/>
      <c r="OPB189" s="529"/>
      <c r="OPC189" s="529"/>
      <c r="OPD189" s="529"/>
      <c r="OPE189" s="529"/>
      <c r="OPF189" s="529"/>
      <c r="OPG189" s="529"/>
      <c r="OPH189" s="529"/>
      <c r="OPI189" s="529"/>
      <c r="OPJ189" s="529"/>
      <c r="OPK189" s="529"/>
      <c r="OPL189" s="529"/>
      <c r="OPM189" s="529"/>
      <c r="OPN189" s="529"/>
      <c r="OPO189" s="529"/>
      <c r="OPP189" s="529"/>
      <c r="OPQ189" s="529"/>
      <c r="OPR189" s="529"/>
      <c r="OPS189" s="529"/>
      <c r="OPT189" s="529"/>
      <c r="OPU189" s="529"/>
      <c r="OPV189" s="529"/>
      <c r="OPW189" s="529"/>
      <c r="OPX189" s="529"/>
      <c r="OPY189" s="529"/>
      <c r="OPZ189" s="529"/>
      <c r="OQA189" s="529"/>
      <c r="OQB189" s="529"/>
      <c r="OQC189" s="529"/>
      <c r="OQD189" s="529"/>
      <c r="OQE189" s="529"/>
      <c r="OQF189" s="529"/>
      <c r="OQG189" s="529"/>
      <c r="OQH189" s="529"/>
      <c r="OQI189" s="529"/>
      <c r="OQJ189" s="529"/>
      <c r="OQK189" s="529"/>
      <c r="OQL189" s="529"/>
      <c r="OQM189" s="529"/>
      <c r="OQN189" s="529"/>
      <c r="OQO189" s="529"/>
      <c r="OQP189" s="529"/>
      <c r="OQQ189" s="529"/>
      <c r="OQR189" s="529"/>
      <c r="OQS189" s="529"/>
      <c r="OQT189" s="529"/>
      <c r="OQU189" s="529"/>
      <c r="OQV189" s="529"/>
      <c r="OQW189" s="529"/>
      <c r="OQX189" s="529"/>
      <c r="OQY189" s="529"/>
      <c r="OQZ189" s="529"/>
      <c r="ORA189" s="529"/>
      <c r="ORB189" s="529"/>
      <c r="ORC189" s="529"/>
      <c r="ORD189" s="529"/>
      <c r="ORE189" s="529"/>
      <c r="ORF189" s="529"/>
      <c r="ORG189" s="529"/>
      <c r="ORH189" s="529"/>
      <c r="ORI189" s="529"/>
      <c r="ORJ189" s="529"/>
      <c r="ORK189" s="529"/>
      <c r="ORL189" s="529"/>
      <c r="ORM189" s="529"/>
      <c r="ORN189" s="529"/>
      <c r="ORO189" s="529"/>
      <c r="ORP189" s="529"/>
      <c r="ORQ189" s="529"/>
      <c r="ORR189" s="529"/>
      <c r="ORS189" s="529"/>
      <c r="ORT189" s="529"/>
      <c r="ORU189" s="529"/>
      <c r="ORV189" s="529"/>
      <c r="ORW189" s="529"/>
      <c r="ORX189" s="529"/>
      <c r="ORY189" s="529"/>
      <c r="ORZ189" s="529"/>
      <c r="OSA189" s="529"/>
      <c r="OSB189" s="529"/>
      <c r="OSC189" s="529"/>
      <c r="OSD189" s="529"/>
      <c r="OSE189" s="529"/>
      <c r="OSF189" s="529"/>
      <c r="OSG189" s="529"/>
      <c r="OSH189" s="529"/>
      <c r="OSI189" s="529"/>
      <c r="OSJ189" s="529"/>
      <c r="OSK189" s="529"/>
      <c r="OSL189" s="529"/>
      <c r="OSM189" s="529"/>
      <c r="OSN189" s="529"/>
      <c r="OSO189" s="529"/>
      <c r="OSP189" s="529"/>
      <c r="OSQ189" s="529"/>
      <c r="OSR189" s="529"/>
      <c r="OSS189" s="529"/>
      <c r="OST189" s="529"/>
      <c r="OSU189" s="529"/>
      <c r="OSV189" s="529"/>
      <c r="OSW189" s="529"/>
      <c r="OSX189" s="529"/>
      <c r="OSY189" s="529"/>
      <c r="OSZ189" s="529"/>
      <c r="OTA189" s="529"/>
      <c r="OTB189" s="529"/>
      <c r="OTC189" s="529"/>
      <c r="OTD189" s="529"/>
      <c r="OTE189" s="529"/>
      <c r="OTF189" s="529"/>
      <c r="OTG189" s="529"/>
      <c r="OTH189" s="529"/>
      <c r="OTI189" s="529"/>
      <c r="OTJ189" s="529"/>
      <c r="OTK189" s="529"/>
      <c r="OTL189" s="529"/>
      <c r="OTM189" s="529"/>
      <c r="OTN189" s="529"/>
      <c r="OTO189" s="529"/>
      <c r="OTP189" s="529"/>
      <c r="OTQ189" s="529"/>
      <c r="OTR189" s="529"/>
      <c r="OTS189" s="529"/>
      <c r="OTT189" s="529"/>
      <c r="OTU189" s="529"/>
      <c r="OTV189" s="529"/>
      <c r="OTW189" s="529"/>
      <c r="OTX189" s="529"/>
      <c r="OTY189" s="529"/>
      <c r="OTZ189" s="529"/>
      <c r="OUA189" s="529"/>
      <c r="OUB189" s="529"/>
      <c r="OUC189" s="529"/>
      <c r="OUD189" s="529"/>
      <c r="OUE189" s="529"/>
      <c r="OUF189" s="529"/>
      <c r="OUG189" s="529"/>
      <c r="OUH189" s="529"/>
      <c r="OUI189" s="529"/>
      <c r="OUJ189" s="529"/>
      <c r="OUK189" s="529"/>
      <c r="OUL189" s="529"/>
      <c r="OUM189" s="529"/>
      <c r="OUN189" s="529"/>
      <c r="OUO189" s="529"/>
      <c r="OUP189" s="529"/>
      <c r="OUQ189" s="529"/>
      <c r="OUR189" s="529"/>
      <c r="OUS189" s="529"/>
      <c r="OUT189" s="529"/>
      <c r="OUU189" s="529"/>
      <c r="OUV189" s="529"/>
      <c r="OUW189" s="529"/>
      <c r="OUX189" s="529"/>
      <c r="OUY189" s="529"/>
      <c r="OUZ189" s="529"/>
      <c r="OVA189" s="529"/>
      <c r="OVB189" s="529"/>
      <c r="OVC189" s="529"/>
      <c r="OVD189" s="529"/>
      <c r="OVE189" s="529"/>
      <c r="OVF189" s="529"/>
      <c r="OVG189" s="529"/>
      <c r="OVH189" s="529"/>
      <c r="OVI189" s="529"/>
      <c r="OVJ189" s="529"/>
      <c r="OVK189" s="529"/>
      <c r="OVL189" s="529"/>
      <c r="OVM189" s="529"/>
      <c r="OVN189" s="529"/>
      <c r="OVO189" s="529"/>
      <c r="OVP189" s="529"/>
      <c r="OVQ189" s="529"/>
      <c r="OVR189" s="529"/>
      <c r="OVS189" s="529"/>
      <c r="OVT189" s="529"/>
      <c r="OVU189" s="529"/>
      <c r="OVV189" s="529"/>
      <c r="OVW189" s="529"/>
      <c r="OVX189" s="529"/>
      <c r="OVY189" s="529"/>
      <c r="OVZ189" s="529"/>
      <c r="OWA189" s="529"/>
      <c r="OWB189" s="529"/>
      <c r="OWC189" s="529"/>
      <c r="OWD189" s="529"/>
      <c r="OWE189" s="529"/>
      <c r="OWF189" s="529"/>
      <c r="OWG189" s="529"/>
      <c r="OWH189" s="529"/>
      <c r="OWI189" s="529"/>
      <c r="OWJ189" s="529"/>
      <c r="OWK189" s="529"/>
      <c r="OWL189" s="529"/>
      <c r="OWM189" s="529"/>
      <c r="OWN189" s="529"/>
      <c r="OWO189" s="529"/>
      <c r="OWP189" s="529"/>
      <c r="OWQ189" s="529"/>
      <c r="OWR189" s="529"/>
      <c r="OWS189" s="529"/>
      <c r="OWT189" s="529"/>
      <c r="OWU189" s="529"/>
      <c r="OWV189" s="529"/>
      <c r="OWW189" s="529"/>
      <c r="OWX189" s="529"/>
      <c r="OWY189" s="529"/>
      <c r="OWZ189" s="529"/>
      <c r="OXA189" s="529"/>
      <c r="OXB189" s="529"/>
      <c r="OXC189" s="529"/>
      <c r="OXD189" s="529"/>
      <c r="OXE189" s="529"/>
      <c r="OXF189" s="529"/>
      <c r="OXG189" s="529"/>
      <c r="OXH189" s="529"/>
      <c r="OXI189" s="529"/>
      <c r="OXJ189" s="529"/>
      <c r="OXK189" s="529"/>
      <c r="OXL189" s="529"/>
      <c r="OXM189" s="529"/>
      <c r="OXN189" s="529"/>
      <c r="OXO189" s="529"/>
      <c r="OXP189" s="529"/>
      <c r="OXQ189" s="529"/>
      <c r="OXR189" s="529"/>
      <c r="OXS189" s="529"/>
      <c r="OXT189" s="529"/>
      <c r="OXU189" s="529"/>
      <c r="OXV189" s="529"/>
      <c r="OXW189" s="529"/>
      <c r="OXX189" s="529"/>
      <c r="OXY189" s="529"/>
      <c r="OXZ189" s="529"/>
      <c r="OYA189" s="529"/>
      <c r="OYB189" s="529"/>
      <c r="OYC189" s="529"/>
      <c r="OYD189" s="529"/>
      <c r="OYE189" s="529"/>
      <c r="OYF189" s="529"/>
      <c r="OYG189" s="529"/>
      <c r="OYH189" s="529"/>
      <c r="OYI189" s="529"/>
      <c r="OYJ189" s="529"/>
      <c r="OYK189" s="529"/>
      <c r="OYL189" s="529"/>
      <c r="OYM189" s="529"/>
      <c r="OYN189" s="529"/>
      <c r="OYO189" s="529"/>
      <c r="OYP189" s="529"/>
      <c r="OYQ189" s="529"/>
      <c r="OYR189" s="529"/>
      <c r="OYS189" s="529"/>
      <c r="OYT189" s="529"/>
      <c r="OYU189" s="529"/>
      <c r="OYV189" s="529"/>
      <c r="OYW189" s="529"/>
      <c r="OYX189" s="529"/>
      <c r="OYY189" s="529"/>
      <c r="OYZ189" s="529"/>
      <c r="OZA189" s="529"/>
      <c r="OZB189" s="529"/>
      <c r="OZC189" s="529"/>
      <c r="OZD189" s="529"/>
      <c r="OZE189" s="529"/>
      <c r="OZF189" s="529"/>
      <c r="OZG189" s="529"/>
      <c r="OZH189" s="529"/>
      <c r="OZI189" s="529"/>
      <c r="OZJ189" s="529"/>
      <c r="OZK189" s="529"/>
      <c r="OZL189" s="529"/>
      <c r="OZM189" s="529"/>
      <c r="OZN189" s="529"/>
      <c r="OZO189" s="529"/>
      <c r="OZP189" s="529"/>
      <c r="OZQ189" s="529"/>
      <c r="OZR189" s="529"/>
      <c r="OZS189" s="529"/>
      <c r="OZT189" s="529"/>
      <c r="OZU189" s="529"/>
      <c r="OZV189" s="529"/>
      <c r="OZW189" s="529"/>
      <c r="OZX189" s="529"/>
      <c r="OZY189" s="529"/>
      <c r="OZZ189" s="529"/>
      <c r="PAA189" s="529"/>
      <c r="PAB189" s="529"/>
      <c r="PAC189" s="529"/>
      <c r="PAD189" s="529"/>
      <c r="PAE189" s="529"/>
      <c r="PAF189" s="529"/>
      <c r="PAG189" s="529"/>
      <c r="PAH189" s="529"/>
      <c r="PAI189" s="529"/>
      <c r="PAJ189" s="529"/>
      <c r="PAK189" s="529"/>
      <c r="PAL189" s="529"/>
      <c r="PAM189" s="529"/>
      <c r="PAN189" s="529"/>
      <c r="PAO189" s="529"/>
      <c r="PAP189" s="529"/>
      <c r="PAQ189" s="529"/>
      <c r="PAR189" s="529"/>
      <c r="PAS189" s="529"/>
      <c r="PAT189" s="529"/>
      <c r="PAU189" s="529"/>
      <c r="PAV189" s="529"/>
      <c r="PAW189" s="529"/>
      <c r="PAX189" s="529"/>
      <c r="PAY189" s="529"/>
      <c r="PAZ189" s="529"/>
      <c r="PBA189" s="529"/>
      <c r="PBB189" s="529"/>
      <c r="PBC189" s="529"/>
      <c r="PBD189" s="529"/>
      <c r="PBE189" s="529"/>
      <c r="PBF189" s="529"/>
      <c r="PBG189" s="529"/>
      <c r="PBH189" s="529"/>
      <c r="PBI189" s="529"/>
      <c r="PBJ189" s="529"/>
      <c r="PBK189" s="529"/>
      <c r="PBL189" s="529"/>
      <c r="PBM189" s="529"/>
      <c r="PBN189" s="529"/>
      <c r="PBO189" s="529"/>
      <c r="PBP189" s="529"/>
      <c r="PBQ189" s="529"/>
      <c r="PBR189" s="529"/>
      <c r="PBS189" s="529"/>
      <c r="PBT189" s="529"/>
      <c r="PBU189" s="529"/>
      <c r="PBV189" s="529"/>
      <c r="PBW189" s="529"/>
      <c r="PBX189" s="529"/>
      <c r="PBY189" s="529"/>
      <c r="PBZ189" s="529"/>
      <c r="PCA189" s="529"/>
      <c r="PCB189" s="529"/>
      <c r="PCC189" s="529"/>
      <c r="PCD189" s="529"/>
      <c r="PCE189" s="529"/>
      <c r="PCF189" s="529"/>
      <c r="PCG189" s="529"/>
      <c r="PCH189" s="529"/>
      <c r="PCI189" s="529"/>
      <c r="PCJ189" s="529"/>
      <c r="PCK189" s="529"/>
      <c r="PCL189" s="529"/>
      <c r="PCM189" s="529"/>
      <c r="PCN189" s="529"/>
      <c r="PCO189" s="529"/>
      <c r="PCP189" s="529"/>
      <c r="PCQ189" s="529"/>
      <c r="PCR189" s="529"/>
      <c r="PCS189" s="529"/>
      <c r="PCT189" s="529"/>
      <c r="PCU189" s="529"/>
      <c r="PCV189" s="529"/>
      <c r="PCW189" s="529"/>
      <c r="PCX189" s="529"/>
      <c r="PCY189" s="529"/>
      <c r="PCZ189" s="529"/>
      <c r="PDA189" s="529"/>
      <c r="PDB189" s="529"/>
      <c r="PDC189" s="529"/>
      <c r="PDD189" s="529"/>
      <c r="PDE189" s="529"/>
      <c r="PDF189" s="529"/>
      <c r="PDG189" s="529"/>
      <c r="PDH189" s="529"/>
      <c r="PDI189" s="529"/>
      <c r="PDJ189" s="529"/>
      <c r="PDK189" s="529"/>
      <c r="PDL189" s="529"/>
      <c r="PDM189" s="529"/>
      <c r="PDN189" s="529"/>
      <c r="PDO189" s="529"/>
      <c r="PDP189" s="529"/>
      <c r="PDQ189" s="529"/>
      <c r="PDR189" s="529"/>
      <c r="PDS189" s="529"/>
      <c r="PDT189" s="529"/>
      <c r="PDU189" s="529"/>
      <c r="PDV189" s="529"/>
      <c r="PDW189" s="529"/>
      <c r="PDX189" s="529"/>
      <c r="PDY189" s="529"/>
      <c r="PDZ189" s="529"/>
      <c r="PEA189" s="529"/>
      <c r="PEB189" s="529"/>
      <c r="PEC189" s="529"/>
      <c r="PED189" s="529"/>
      <c r="PEE189" s="529"/>
      <c r="PEF189" s="529"/>
      <c r="PEG189" s="529"/>
      <c r="PEH189" s="529"/>
      <c r="PEI189" s="529"/>
      <c r="PEJ189" s="529"/>
      <c r="PEK189" s="529"/>
      <c r="PEL189" s="529"/>
      <c r="PEM189" s="529"/>
      <c r="PEN189" s="529"/>
      <c r="PEO189" s="529"/>
      <c r="PEP189" s="529"/>
      <c r="PEQ189" s="529"/>
      <c r="PER189" s="529"/>
      <c r="PES189" s="529"/>
      <c r="PET189" s="529"/>
      <c r="PEU189" s="529"/>
      <c r="PEV189" s="529"/>
      <c r="PEW189" s="529"/>
      <c r="PEX189" s="529"/>
      <c r="PEY189" s="529"/>
      <c r="PEZ189" s="529"/>
      <c r="PFA189" s="529"/>
      <c r="PFB189" s="529"/>
      <c r="PFC189" s="529"/>
      <c r="PFD189" s="529"/>
      <c r="PFE189" s="529"/>
      <c r="PFF189" s="529"/>
      <c r="PFG189" s="529"/>
      <c r="PFH189" s="529"/>
      <c r="PFI189" s="529"/>
      <c r="PFJ189" s="529"/>
      <c r="PFK189" s="529"/>
      <c r="PFL189" s="529"/>
      <c r="PFM189" s="529"/>
      <c r="PFN189" s="529"/>
      <c r="PFO189" s="529"/>
      <c r="PFP189" s="529"/>
      <c r="PFQ189" s="529"/>
      <c r="PFR189" s="529"/>
      <c r="PFS189" s="529"/>
      <c r="PFT189" s="529"/>
      <c r="PFU189" s="529"/>
      <c r="PFV189" s="529"/>
      <c r="PFW189" s="529"/>
      <c r="PFX189" s="529"/>
      <c r="PFY189" s="529"/>
      <c r="PFZ189" s="529"/>
      <c r="PGA189" s="529"/>
      <c r="PGB189" s="529"/>
      <c r="PGC189" s="529"/>
      <c r="PGD189" s="529"/>
      <c r="PGE189" s="529"/>
      <c r="PGF189" s="529"/>
      <c r="PGG189" s="529"/>
      <c r="PGH189" s="529"/>
      <c r="PGI189" s="529"/>
      <c r="PGJ189" s="529"/>
      <c r="PGK189" s="529"/>
      <c r="PGL189" s="529"/>
      <c r="PGM189" s="529"/>
      <c r="PGN189" s="529"/>
      <c r="PGO189" s="529"/>
      <c r="PGP189" s="529"/>
      <c r="PGQ189" s="529"/>
      <c r="PGR189" s="529"/>
      <c r="PGS189" s="529"/>
      <c r="PGT189" s="529"/>
      <c r="PGU189" s="529"/>
      <c r="PGV189" s="529"/>
      <c r="PGW189" s="529"/>
      <c r="PGX189" s="529"/>
      <c r="PGY189" s="529"/>
      <c r="PGZ189" s="529"/>
      <c r="PHA189" s="529"/>
      <c r="PHB189" s="529"/>
      <c r="PHC189" s="529"/>
      <c r="PHD189" s="529"/>
      <c r="PHE189" s="529"/>
      <c r="PHF189" s="529"/>
      <c r="PHG189" s="529"/>
      <c r="PHH189" s="529"/>
      <c r="PHI189" s="529"/>
      <c r="PHJ189" s="529"/>
      <c r="PHK189" s="529"/>
      <c r="PHL189" s="529"/>
      <c r="PHM189" s="529"/>
      <c r="PHN189" s="529"/>
      <c r="PHO189" s="529"/>
      <c r="PHP189" s="529"/>
      <c r="PHQ189" s="529"/>
      <c r="PHR189" s="529"/>
      <c r="PHS189" s="529"/>
      <c r="PHT189" s="529"/>
      <c r="PHU189" s="529"/>
      <c r="PHV189" s="529"/>
      <c r="PHW189" s="529"/>
      <c r="PHX189" s="529"/>
      <c r="PHY189" s="529"/>
      <c r="PHZ189" s="529"/>
      <c r="PIA189" s="529"/>
      <c r="PIB189" s="529"/>
      <c r="PIC189" s="529"/>
      <c r="PID189" s="529"/>
      <c r="PIE189" s="529"/>
      <c r="PIF189" s="529"/>
      <c r="PIG189" s="529"/>
      <c r="PIH189" s="529"/>
      <c r="PII189" s="529"/>
      <c r="PIJ189" s="529"/>
      <c r="PIK189" s="529"/>
      <c r="PIL189" s="529"/>
      <c r="PIM189" s="529"/>
      <c r="PIN189" s="529"/>
      <c r="PIO189" s="529"/>
      <c r="PIP189" s="529"/>
      <c r="PIQ189" s="529"/>
      <c r="PIR189" s="529"/>
      <c r="PIS189" s="529"/>
      <c r="PIT189" s="529"/>
      <c r="PIU189" s="529"/>
      <c r="PIV189" s="529"/>
      <c r="PIW189" s="529"/>
      <c r="PIX189" s="529"/>
      <c r="PIY189" s="529"/>
      <c r="PIZ189" s="529"/>
      <c r="PJA189" s="529"/>
      <c r="PJB189" s="529"/>
      <c r="PJC189" s="529"/>
      <c r="PJD189" s="529"/>
      <c r="PJE189" s="529"/>
      <c r="PJF189" s="529"/>
      <c r="PJG189" s="529"/>
      <c r="PJH189" s="529"/>
      <c r="PJI189" s="529"/>
      <c r="PJJ189" s="529"/>
      <c r="PJK189" s="529"/>
      <c r="PJL189" s="529"/>
      <c r="PJM189" s="529"/>
      <c r="PJN189" s="529"/>
      <c r="PJO189" s="529"/>
      <c r="PJP189" s="529"/>
      <c r="PJQ189" s="529"/>
      <c r="PJR189" s="529"/>
      <c r="PJS189" s="529"/>
      <c r="PJT189" s="529"/>
      <c r="PJU189" s="529"/>
      <c r="PJV189" s="529"/>
      <c r="PJW189" s="529"/>
      <c r="PJX189" s="529"/>
      <c r="PJY189" s="529"/>
      <c r="PJZ189" s="529"/>
      <c r="PKA189" s="529"/>
      <c r="PKB189" s="529"/>
      <c r="PKC189" s="529"/>
      <c r="PKD189" s="529"/>
      <c r="PKE189" s="529"/>
      <c r="PKF189" s="529"/>
      <c r="PKG189" s="529"/>
      <c r="PKH189" s="529"/>
      <c r="PKI189" s="529"/>
      <c r="PKJ189" s="529"/>
      <c r="PKK189" s="529"/>
      <c r="PKL189" s="529"/>
      <c r="PKM189" s="529"/>
      <c r="PKN189" s="529"/>
      <c r="PKO189" s="529"/>
      <c r="PKP189" s="529"/>
      <c r="PKQ189" s="529"/>
      <c r="PKR189" s="529"/>
      <c r="PKS189" s="529"/>
      <c r="PKT189" s="529"/>
      <c r="PKU189" s="529"/>
      <c r="PKV189" s="529"/>
      <c r="PKW189" s="529"/>
      <c r="PKX189" s="529"/>
      <c r="PKY189" s="529"/>
      <c r="PKZ189" s="529"/>
      <c r="PLA189" s="529"/>
      <c r="PLB189" s="529"/>
      <c r="PLC189" s="529"/>
      <c r="PLD189" s="529"/>
      <c r="PLE189" s="529"/>
      <c r="PLF189" s="529"/>
      <c r="PLG189" s="529"/>
      <c r="PLH189" s="529"/>
      <c r="PLI189" s="529"/>
      <c r="PLJ189" s="529"/>
      <c r="PLK189" s="529"/>
      <c r="PLL189" s="529"/>
      <c r="PLM189" s="529"/>
      <c r="PLN189" s="529"/>
      <c r="PLO189" s="529"/>
      <c r="PLP189" s="529"/>
      <c r="PLQ189" s="529"/>
      <c r="PLR189" s="529"/>
      <c r="PLS189" s="529"/>
      <c r="PLT189" s="529"/>
      <c r="PLU189" s="529"/>
      <c r="PLV189" s="529"/>
      <c r="PLW189" s="529"/>
      <c r="PLX189" s="529"/>
      <c r="PLY189" s="529"/>
      <c r="PLZ189" s="529"/>
      <c r="PMA189" s="529"/>
      <c r="PMB189" s="529"/>
      <c r="PMC189" s="529"/>
      <c r="PMD189" s="529"/>
      <c r="PME189" s="529"/>
      <c r="PMF189" s="529"/>
      <c r="PMG189" s="529"/>
      <c r="PMH189" s="529"/>
      <c r="PMI189" s="529"/>
      <c r="PMJ189" s="529"/>
      <c r="PMK189" s="529"/>
      <c r="PML189" s="529"/>
      <c r="PMM189" s="529"/>
      <c r="PMN189" s="529"/>
      <c r="PMO189" s="529"/>
      <c r="PMP189" s="529"/>
      <c r="PMQ189" s="529"/>
      <c r="PMR189" s="529"/>
      <c r="PMS189" s="529"/>
      <c r="PMT189" s="529"/>
      <c r="PMU189" s="529"/>
      <c r="PMV189" s="529"/>
      <c r="PMW189" s="529"/>
      <c r="PMX189" s="529"/>
      <c r="PMY189" s="529"/>
      <c r="PMZ189" s="529"/>
      <c r="PNA189" s="529"/>
      <c r="PNB189" s="529"/>
      <c r="PNC189" s="529"/>
      <c r="PND189" s="529"/>
      <c r="PNE189" s="529"/>
      <c r="PNF189" s="529"/>
      <c r="PNG189" s="529"/>
      <c r="PNH189" s="529"/>
      <c r="PNI189" s="529"/>
      <c r="PNJ189" s="529"/>
      <c r="PNK189" s="529"/>
      <c r="PNL189" s="529"/>
      <c r="PNM189" s="529"/>
      <c r="PNN189" s="529"/>
      <c r="PNO189" s="529"/>
      <c r="PNP189" s="529"/>
      <c r="PNQ189" s="529"/>
      <c r="PNR189" s="529"/>
      <c r="PNS189" s="529"/>
      <c r="PNT189" s="529"/>
      <c r="PNU189" s="529"/>
      <c r="PNV189" s="529"/>
      <c r="PNW189" s="529"/>
      <c r="PNX189" s="529"/>
      <c r="PNY189" s="529"/>
      <c r="PNZ189" s="529"/>
      <c r="POA189" s="529"/>
      <c r="POB189" s="529"/>
      <c r="POC189" s="529"/>
      <c r="POD189" s="529"/>
      <c r="POE189" s="529"/>
      <c r="POF189" s="529"/>
      <c r="POG189" s="529"/>
      <c r="POH189" s="529"/>
      <c r="POI189" s="529"/>
      <c r="POJ189" s="529"/>
      <c r="POK189" s="529"/>
      <c r="POL189" s="529"/>
      <c r="POM189" s="529"/>
      <c r="PON189" s="529"/>
      <c r="POO189" s="529"/>
      <c r="POP189" s="529"/>
      <c r="POQ189" s="529"/>
      <c r="POR189" s="529"/>
      <c r="POS189" s="529"/>
      <c r="POT189" s="529"/>
      <c r="POU189" s="529"/>
      <c r="POV189" s="529"/>
      <c r="POW189" s="529"/>
      <c r="POX189" s="529"/>
      <c r="POY189" s="529"/>
      <c r="POZ189" s="529"/>
      <c r="PPA189" s="529"/>
      <c r="PPB189" s="529"/>
      <c r="PPC189" s="529"/>
      <c r="PPD189" s="529"/>
      <c r="PPE189" s="529"/>
      <c r="PPF189" s="529"/>
      <c r="PPG189" s="529"/>
      <c r="PPH189" s="529"/>
      <c r="PPI189" s="529"/>
      <c r="PPJ189" s="529"/>
      <c r="PPK189" s="529"/>
      <c r="PPL189" s="529"/>
      <c r="PPM189" s="529"/>
      <c r="PPN189" s="529"/>
      <c r="PPO189" s="529"/>
      <c r="PPP189" s="529"/>
      <c r="PPQ189" s="529"/>
      <c r="PPR189" s="529"/>
      <c r="PPS189" s="529"/>
      <c r="PPT189" s="529"/>
      <c r="PPU189" s="529"/>
      <c r="PPV189" s="529"/>
      <c r="PPW189" s="529"/>
      <c r="PPX189" s="529"/>
      <c r="PPY189" s="529"/>
      <c r="PPZ189" s="529"/>
      <c r="PQA189" s="529"/>
      <c r="PQB189" s="529"/>
      <c r="PQC189" s="529"/>
      <c r="PQD189" s="529"/>
      <c r="PQE189" s="529"/>
      <c r="PQF189" s="529"/>
      <c r="PQG189" s="529"/>
      <c r="PQH189" s="529"/>
      <c r="PQI189" s="529"/>
      <c r="PQJ189" s="529"/>
      <c r="PQK189" s="529"/>
      <c r="PQL189" s="529"/>
      <c r="PQM189" s="529"/>
      <c r="PQN189" s="529"/>
      <c r="PQO189" s="529"/>
      <c r="PQP189" s="529"/>
      <c r="PQQ189" s="529"/>
      <c r="PQR189" s="529"/>
      <c r="PQS189" s="529"/>
      <c r="PQT189" s="529"/>
      <c r="PQU189" s="529"/>
      <c r="PQV189" s="529"/>
      <c r="PQW189" s="529"/>
      <c r="PQX189" s="529"/>
      <c r="PQY189" s="529"/>
      <c r="PQZ189" s="529"/>
      <c r="PRA189" s="529"/>
      <c r="PRB189" s="529"/>
      <c r="PRC189" s="529"/>
      <c r="PRD189" s="529"/>
      <c r="PRE189" s="529"/>
      <c r="PRF189" s="529"/>
      <c r="PRG189" s="529"/>
      <c r="PRH189" s="529"/>
      <c r="PRI189" s="529"/>
      <c r="PRJ189" s="529"/>
      <c r="PRK189" s="529"/>
      <c r="PRL189" s="529"/>
      <c r="PRM189" s="529"/>
      <c r="PRN189" s="529"/>
      <c r="PRO189" s="529"/>
      <c r="PRP189" s="529"/>
      <c r="PRQ189" s="529"/>
      <c r="PRR189" s="529"/>
      <c r="PRS189" s="529"/>
      <c r="PRT189" s="529"/>
      <c r="PRU189" s="529"/>
      <c r="PRV189" s="529"/>
      <c r="PRW189" s="529"/>
      <c r="PRX189" s="529"/>
      <c r="PRY189" s="529"/>
      <c r="PRZ189" s="529"/>
      <c r="PSA189" s="529"/>
      <c r="PSB189" s="529"/>
      <c r="PSC189" s="529"/>
      <c r="PSD189" s="529"/>
      <c r="PSE189" s="529"/>
      <c r="PSF189" s="529"/>
      <c r="PSG189" s="529"/>
      <c r="PSH189" s="529"/>
      <c r="PSI189" s="529"/>
      <c r="PSJ189" s="529"/>
      <c r="PSK189" s="529"/>
      <c r="PSL189" s="529"/>
      <c r="PSM189" s="529"/>
      <c r="PSN189" s="529"/>
      <c r="PSO189" s="529"/>
      <c r="PSP189" s="529"/>
      <c r="PSQ189" s="529"/>
      <c r="PSR189" s="529"/>
      <c r="PSS189" s="529"/>
      <c r="PST189" s="529"/>
      <c r="PSU189" s="529"/>
      <c r="PSV189" s="529"/>
      <c r="PSW189" s="529"/>
      <c r="PSX189" s="529"/>
      <c r="PSY189" s="529"/>
      <c r="PSZ189" s="529"/>
      <c r="PTA189" s="529"/>
      <c r="PTB189" s="529"/>
      <c r="PTC189" s="529"/>
      <c r="PTD189" s="529"/>
      <c r="PTE189" s="529"/>
      <c r="PTF189" s="529"/>
      <c r="PTG189" s="529"/>
      <c r="PTH189" s="529"/>
      <c r="PTI189" s="529"/>
      <c r="PTJ189" s="529"/>
      <c r="PTK189" s="529"/>
      <c r="PTL189" s="529"/>
      <c r="PTM189" s="529"/>
      <c r="PTN189" s="529"/>
      <c r="PTO189" s="529"/>
      <c r="PTP189" s="529"/>
      <c r="PTQ189" s="529"/>
      <c r="PTR189" s="529"/>
      <c r="PTS189" s="529"/>
      <c r="PTT189" s="529"/>
      <c r="PTU189" s="529"/>
      <c r="PTV189" s="529"/>
      <c r="PTW189" s="529"/>
      <c r="PTX189" s="529"/>
      <c r="PTY189" s="529"/>
      <c r="PTZ189" s="529"/>
      <c r="PUA189" s="529"/>
      <c r="PUB189" s="529"/>
      <c r="PUC189" s="529"/>
      <c r="PUD189" s="529"/>
      <c r="PUE189" s="529"/>
      <c r="PUF189" s="529"/>
      <c r="PUG189" s="529"/>
      <c r="PUH189" s="529"/>
      <c r="PUI189" s="529"/>
      <c r="PUJ189" s="529"/>
      <c r="PUK189" s="529"/>
      <c r="PUL189" s="529"/>
      <c r="PUM189" s="529"/>
      <c r="PUN189" s="529"/>
      <c r="PUO189" s="529"/>
      <c r="PUP189" s="529"/>
      <c r="PUQ189" s="529"/>
      <c r="PUR189" s="529"/>
      <c r="PUS189" s="529"/>
      <c r="PUT189" s="529"/>
      <c r="PUU189" s="529"/>
      <c r="PUV189" s="529"/>
      <c r="PUW189" s="529"/>
      <c r="PUX189" s="529"/>
      <c r="PUY189" s="529"/>
      <c r="PUZ189" s="529"/>
      <c r="PVA189" s="529"/>
      <c r="PVB189" s="529"/>
      <c r="PVC189" s="529"/>
      <c r="PVD189" s="529"/>
      <c r="PVE189" s="529"/>
      <c r="PVF189" s="529"/>
      <c r="PVG189" s="529"/>
      <c r="PVH189" s="529"/>
      <c r="PVI189" s="529"/>
      <c r="PVJ189" s="529"/>
      <c r="PVK189" s="529"/>
      <c r="PVL189" s="529"/>
      <c r="PVM189" s="529"/>
      <c r="PVN189" s="529"/>
      <c r="PVO189" s="529"/>
      <c r="PVP189" s="529"/>
      <c r="PVQ189" s="529"/>
      <c r="PVR189" s="529"/>
      <c r="PVS189" s="529"/>
      <c r="PVT189" s="529"/>
      <c r="PVU189" s="529"/>
      <c r="PVV189" s="529"/>
      <c r="PVW189" s="529"/>
      <c r="PVX189" s="529"/>
      <c r="PVY189" s="529"/>
      <c r="PVZ189" s="529"/>
      <c r="PWA189" s="529"/>
      <c r="PWB189" s="529"/>
      <c r="PWC189" s="529"/>
      <c r="PWD189" s="529"/>
      <c r="PWE189" s="529"/>
      <c r="PWF189" s="529"/>
      <c r="PWG189" s="529"/>
      <c r="PWH189" s="529"/>
      <c r="PWI189" s="529"/>
      <c r="PWJ189" s="529"/>
      <c r="PWK189" s="529"/>
      <c r="PWL189" s="529"/>
      <c r="PWM189" s="529"/>
      <c r="PWN189" s="529"/>
      <c r="PWO189" s="529"/>
      <c r="PWP189" s="529"/>
      <c r="PWQ189" s="529"/>
      <c r="PWR189" s="529"/>
      <c r="PWS189" s="529"/>
      <c r="PWT189" s="529"/>
      <c r="PWU189" s="529"/>
      <c r="PWV189" s="529"/>
      <c r="PWW189" s="529"/>
      <c r="PWX189" s="529"/>
      <c r="PWY189" s="529"/>
      <c r="PWZ189" s="529"/>
      <c r="PXA189" s="529"/>
      <c r="PXB189" s="529"/>
      <c r="PXC189" s="529"/>
      <c r="PXD189" s="529"/>
      <c r="PXE189" s="529"/>
      <c r="PXF189" s="529"/>
      <c r="PXG189" s="529"/>
      <c r="PXH189" s="529"/>
      <c r="PXI189" s="529"/>
      <c r="PXJ189" s="529"/>
      <c r="PXK189" s="529"/>
      <c r="PXL189" s="529"/>
      <c r="PXM189" s="529"/>
      <c r="PXN189" s="529"/>
      <c r="PXO189" s="529"/>
      <c r="PXP189" s="529"/>
      <c r="PXQ189" s="529"/>
      <c r="PXR189" s="529"/>
      <c r="PXS189" s="529"/>
      <c r="PXT189" s="529"/>
      <c r="PXU189" s="529"/>
      <c r="PXV189" s="529"/>
      <c r="PXW189" s="529"/>
      <c r="PXX189" s="529"/>
      <c r="PXY189" s="529"/>
      <c r="PXZ189" s="529"/>
      <c r="PYA189" s="529"/>
      <c r="PYB189" s="529"/>
      <c r="PYC189" s="529"/>
      <c r="PYD189" s="529"/>
      <c r="PYE189" s="529"/>
      <c r="PYF189" s="529"/>
      <c r="PYG189" s="529"/>
      <c r="PYH189" s="529"/>
      <c r="PYI189" s="529"/>
      <c r="PYJ189" s="529"/>
      <c r="PYK189" s="529"/>
      <c r="PYL189" s="529"/>
      <c r="PYM189" s="529"/>
      <c r="PYN189" s="529"/>
      <c r="PYO189" s="529"/>
      <c r="PYP189" s="529"/>
      <c r="PYQ189" s="529"/>
      <c r="PYR189" s="529"/>
      <c r="PYS189" s="529"/>
      <c r="PYT189" s="529"/>
      <c r="PYU189" s="529"/>
      <c r="PYV189" s="529"/>
      <c r="PYW189" s="529"/>
      <c r="PYX189" s="529"/>
      <c r="PYY189" s="529"/>
      <c r="PYZ189" s="529"/>
      <c r="PZA189" s="529"/>
      <c r="PZB189" s="529"/>
      <c r="PZC189" s="529"/>
      <c r="PZD189" s="529"/>
      <c r="PZE189" s="529"/>
      <c r="PZF189" s="529"/>
      <c r="PZG189" s="529"/>
      <c r="PZH189" s="529"/>
      <c r="PZI189" s="529"/>
      <c r="PZJ189" s="529"/>
      <c r="PZK189" s="529"/>
      <c r="PZL189" s="529"/>
      <c r="PZM189" s="529"/>
      <c r="PZN189" s="529"/>
      <c r="PZO189" s="529"/>
      <c r="PZP189" s="529"/>
      <c r="PZQ189" s="529"/>
      <c r="PZR189" s="529"/>
      <c r="PZS189" s="529"/>
      <c r="PZT189" s="529"/>
      <c r="PZU189" s="529"/>
      <c r="PZV189" s="529"/>
      <c r="PZW189" s="529"/>
      <c r="PZX189" s="529"/>
      <c r="PZY189" s="529"/>
      <c r="PZZ189" s="529"/>
      <c r="QAA189" s="529"/>
      <c r="QAB189" s="529"/>
      <c r="QAC189" s="529"/>
      <c r="QAD189" s="529"/>
      <c r="QAE189" s="529"/>
      <c r="QAF189" s="529"/>
      <c r="QAG189" s="529"/>
      <c r="QAH189" s="529"/>
      <c r="QAI189" s="529"/>
      <c r="QAJ189" s="529"/>
      <c r="QAK189" s="529"/>
      <c r="QAL189" s="529"/>
      <c r="QAM189" s="529"/>
      <c r="QAN189" s="529"/>
      <c r="QAO189" s="529"/>
      <c r="QAP189" s="529"/>
      <c r="QAQ189" s="529"/>
      <c r="QAR189" s="529"/>
      <c r="QAS189" s="529"/>
      <c r="QAT189" s="529"/>
      <c r="QAU189" s="529"/>
      <c r="QAV189" s="529"/>
      <c r="QAW189" s="529"/>
      <c r="QAX189" s="529"/>
      <c r="QAY189" s="529"/>
      <c r="QAZ189" s="529"/>
      <c r="QBA189" s="529"/>
      <c r="QBB189" s="529"/>
      <c r="QBC189" s="529"/>
      <c r="QBD189" s="529"/>
      <c r="QBE189" s="529"/>
      <c r="QBF189" s="529"/>
      <c r="QBG189" s="529"/>
      <c r="QBH189" s="529"/>
      <c r="QBI189" s="529"/>
      <c r="QBJ189" s="529"/>
      <c r="QBK189" s="529"/>
      <c r="QBL189" s="529"/>
      <c r="QBM189" s="529"/>
      <c r="QBN189" s="529"/>
      <c r="QBO189" s="529"/>
      <c r="QBP189" s="529"/>
      <c r="QBQ189" s="529"/>
      <c r="QBR189" s="529"/>
      <c r="QBS189" s="529"/>
      <c r="QBT189" s="529"/>
      <c r="QBU189" s="529"/>
      <c r="QBV189" s="529"/>
      <c r="QBW189" s="529"/>
      <c r="QBX189" s="529"/>
      <c r="QBY189" s="529"/>
      <c r="QBZ189" s="529"/>
      <c r="QCA189" s="529"/>
      <c r="QCB189" s="529"/>
      <c r="QCC189" s="529"/>
      <c r="QCD189" s="529"/>
      <c r="QCE189" s="529"/>
      <c r="QCF189" s="529"/>
      <c r="QCG189" s="529"/>
      <c r="QCH189" s="529"/>
      <c r="QCI189" s="529"/>
      <c r="QCJ189" s="529"/>
      <c r="QCK189" s="529"/>
      <c r="QCL189" s="529"/>
      <c r="QCM189" s="529"/>
      <c r="QCN189" s="529"/>
      <c r="QCO189" s="529"/>
      <c r="QCP189" s="529"/>
      <c r="QCQ189" s="529"/>
      <c r="QCR189" s="529"/>
      <c r="QCS189" s="529"/>
      <c r="QCT189" s="529"/>
      <c r="QCU189" s="529"/>
      <c r="QCV189" s="529"/>
      <c r="QCW189" s="529"/>
      <c r="QCX189" s="529"/>
      <c r="QCY189" s="529"/>
      <c r="QCZ189" s="529"/>
      <c r="QDA189" s="529"/>
      <c r="QDB189" s="529"/>
      <c r="QDC189" s="529"/>
      <c r="QDD189" s="529"/>
      <c r="QDE189" s="529"/>
      <c r="QDF189" s="529"/>
      <c r="QDG189" s="529"/>
      <c r="QDH189" s="529"/>
      <c r="QDI189" s="529"/>
      <c r="QDJ189" s="529"/>
      <c r="QDK189" s="529"/>
      <c r="QDL189" s="529"/>
      <c r="QDM189" s="529"/>
      <c r="QDN189" s="529"/>
      <c r="QDO189" s="529"/>
      <c r="QDP189" s="529"/>
      <c r="QDQ189" s="529"/>
      <c r="QDR189" s="529"/>
      <c r="QDS189" s="529"/>
      <c r="QDT189" s="529"/>
      <c r="QDU189" s="529"/>
      <c r="QDV189" s="529"/>
      <c r="QDW189" s="529"/>
      <c r="QDX189" s="529"/>
      <c r="QDY189" s="529"/>
      <c r="QDZ189" s="529"/>
      <c r="QEA189" s="529"/>
      <c r="QEB189" s="529"/>
      <c r="QEC189" s="529"/>
      <c r="QED189" s="529"/>
      <c r="QEE189" s="529"/>
      <c r="QEF189" s="529"/>
      <c r="QEG189" s="529"/>
      <c r="QEH189" s="529"/>
      <c r="QEI189" s="529"/>
      <c r="QEJ189" s="529"/>
      <c r="QEK189" s="529"/>
      <c r="QEL189" s="529"/>
      <c r="QEM189" s="529"/>
      <c r="QEN189" s="529"/>
      <c r="QEO189" s="529"/>
      <c r="QEP189" s="529"/>
      <c r="QEQ189" s="529"/>
      <c r="QER189" s="529"/>
      <c r="QES189" s="529"/>
      <c r="QET189" s="529"/>
      <c r="QEU189" s="529"/>
      <c r="QEV189" s="529"/>
      <c r="QEW189" s="529"/>
      <c r="QEX189" s="529"/>
      <c r="QEY189" s="529"/>
      <c r="QEZ189" s="529"/>
      <c r="QFA189" s="529"/>
      <c r="QFB189" s="529"/>
      <c r="QFC189" s="529"/>
      <c r="QFD189" s="529"/>
      <c r="QFE189" s="529"/>
      <c r="QFF189" s="529"/>
      <c r="QFG189" s="529"/>
      <c r="QFH189" s="529"/>
      <c r="QFI189" s="529"/>
      <c r="QFJ189" s="529"/>
      <c r="QFK189" s="529"/>
      <c r="QFL189" s="529"/>
      <c r="QFM189" s="529"/>
      <c r="QFN189" s="529"/>
      <c r="QFO189" s="529"/>
      <c r="QFP189" s="529"/>
      <c r="QFQ189" s="529"/>
      <c r="QFR189" s="529"/>
      <c r="QFS189" s="529"/>
      <c r="QFT189" s="529"/>
      <c r="QFU189" s="529"/>
      <c r="QFV189" s="529"/>
      <c r="QFW189" s="529"/>
      <c r="QFX189" s="529"/>
      <c r="QFY189" s="529"/>
      <c r="QFZ189" s="529"/>
      <c r="QGA189" s="529"/>
      <c r="QGB189" s="529"/>
      <c r="QGC189" s="529"/>
      <c r="QGD189" s="529"/>
      <c r="QGE189" s="529"/>
      <c r="QGF189" s="529"/>
      <c r="QGG189" s="529"/>
      <c r="QGH189" s="529"/>
      <c r="QGI189" s="529"/>
      <c r="QGJ189" s="529"/>
      <c r="QGK189" s="529"/>
      <c r="QGL189" s="529"/>
      <c r="QGM189" s="529"/>
      <c r="QGN189" s="529"/>
      <c r="QGO189" s="529"/>
      <c r="QGP189" s="529"/>
      <c r="QGQ189" s="529"/>
      <c r="QGR189" s="529"/>
      <c r="QGS189" s="529"/>
      <c r="QGT189" s="529"/>
      <c r="QGU189" s="529"/>
      <c r="QGV189" s="529"/>
      <c r="QGW189" s="529"/>
      <c r="QGX189" s="529"/>
      <c r="QGY189" s="529"/>
      <c r="QGZ189" s="529"/>
      <c r="QHA189" s="529"/>
      <c r="QHB189" s="529"/>
      <c r="QHC189" s="529"/>
      <c r="QHD189" s="529"/>
      <c r="QHE189" s="529"/>
      <c r="QHF189" s="529"/>
      <c r="QHG189" s="529"/>
      <c r="QHH189" s="529"/>
      <c r="QHI189" s="529"/>
      <c r="QHJ189" s="529"/>
      <c r="QHK189" s="529"/>
      <c r="QHL189" s="529"/>
      <c r="QHM189" s="529"/>
      <c r="QHN189" s="529"/>
      <c r="QHO189" s="529"/>
      <c r="QHP189" s="529"/>
      <c r="QHQ189" s="529"/>
      <c r="QHR189" s="529"/>
      <c r="QHS189" s="529"/>
      <c r="QHT189" s="529"/>
      <c r="QHU189" s="529"/>
      <c r="QHV189" s="529"/>
      <c r="QHW189" s="529"/>
      <c r="QHX189" s="529"/>
      <c r="QHY189" s="529"/>
      <c r="QHZ189" s="529"/>
      <c r="QIA189" s="529"/>
      <c r="QIB189" s="529"/>
      <c r="QIC189" s="529"/>
      <c r="QID189" s="529"/>
      <c r="QIE189" s="529"/>
      <c r="QIF189" s="529"/>
      <c r="QIG189" s="529"/>
      <c r="QIH189" s="529"/>
      <c r="QII189" s="529"/>
      <c r="QIJ189" s="529"/>
      <c r="QIK189" s="529"/>
      <c r="QIL189" s="529"/>
      <c r="QIM189" s="529"/>
      <c r="QIN189" s="529"/>
      <c r="QIO189" s="529"/>
      <c r="QIP189" s="529"/>
      <c r="QIQ189" s="529"/>
      <c r="QIR189" s="529"/>
      <c r="QIS189" s="529"/>
      <c r="QIT189" s="529"/>
      <c r="QIU189" s="529"/>
      <c r="QIV189" s="529"/>
      <c r="QIW189" s="529"/>
      <c r="QIX189" s="529"/>
      <c r="QIY189" s="529"/>
      <c r="QIZ189" s="529"/>
      <c r="QJA189" s="529"/>
      <c r="QJB189" s="529"/>
      <c r="QJC189" s="529"/>
      <c r="QJD189" s="529"/>
      <c r="QJE189" s="529"/>
      <c r="QJF189" s="529"/>
      <c r="QJG189" s="529"/>
      <c r="QJH189" s="529"/>
      <c r="QJI189" s="529"/>
      <c r="QJJ189" s="529"/>
      <c r="QJK189" s="529"/>
      <c r="QJL189" s="529"/>
      <c r="QJM189" s="529"/>
      <c r="QJN189" s="529"/>
      <c r="QJO189" s="529"/>
      <c r="QJP189" s="529"/>
      <c r="QJQ189" s="529"/>
      <c r="QJR189" s="529"/>
      <c r="QJS189" s="529"/>
      <c r="QJT189" s="529"/>
      <c r="QJU189" s="529"/>
      <c r="QJV189" s="529"/>
      <c r="QJW189" s="529"/>
      <c r="QJX189" s="529"/>
      <c r="QJY189" s="529"/>
      <c r="QJZ189" s="529"/>
      <c r="QKA189" s="529"/>
      <c r="QKB189" s="529"/>
      <c r="QKC189" s="529"/>
      <c r="QKD189" s="529"/>
      <c r="QKE189" s="529"/>
      <c r="QKF189" s="529"/>
      <c r="QKG189" s="529"/>
      <c r="QKH189" s="529"/>
      <c r="QKI189" s="529"/>
      <c r="QKJ189" s="529"/>
      <c r="QKK189" s="529"/>
      <c r="QKL189" s="529"/>
      <c r="QKM189" s="529"/>
      <c r="QKN189" s="529"/>
      <c r="QKO189" s="529"/>
      <c r="QKP189" s="529"/>
      <c r="QKQ189" s="529"/>
      <c r="QKR189" s="529"/>
      <c r="QKS189" s="529"/>
      <c r="QKT189" s="529"/>
      <c r="QKU189" s="529"/>
      <c r="QKV189" s="529"/>
      <c r="QKW189" s="529"/>
      <c r="QKX189" s="529"/>
      <c r="QKY189" s="529"/>
      <c r="QKZ189" s="529"/>
      <c r="QLA189" s="529"/>
      <c r="QLB189" s="529"/>
      <c r="QLC189" s="529"/>
      <c r="QLD189" s="529"/>
      <c r="QLE189" s="529"/>
      <c r="QLF189" s="529"/>
      <c r="QLG189" s="529"/>
      <c r="QLH189" s="529"/>
      <c r="QLI189" s="529"/>
      <c r="QLJ189" s="529"/>
      <c r="QLK189" s="529"/>
      <c r="QLL189" s="529"/>
      <c r="QLM189" s="529"/>
      <c r="QLN189" s="529"/>
      <c r="QLO189" s="529"/>
      <c r="QLP189" s="529"/>
      <c r="QLQ189" s="529"/>
      <c r="QLR189" s="529"/>
      <c r="QLS189" s="529"/>
      <c r="QLT189" s="529"/>
      <c r="QLU189" s="529"/>
      <c r="QLV189" s="529"/>
      <c r="QLW189" s="529"/>
      <c r="QLX189" s="529"/>
      <c r="QLY189" s="529"/>
      <c r="QLZ189" s="529"/>
      <c r="QMA189" s="529"/>
      <c r="QMB189" s="529"/>
      <c r="QMC189" s="529"/>
      <c r="QMD189" s="529"/>
      <c r="QME189" s="529"/>
      <c r="QMF189" s="529"/>
      <c r="QMG189" s="529"/>
      <c r="QMH189" s="529"/>
      <c r="QMI189" s="529"/>
      <c r="QMJ189" s="529"/>
      <c r="QMK189" s="529"/>
      <c r="QML189" s="529"/>
      <c r="QMM189" s="529"/>
      <c r="QMN189" s="529"/>
      <c r="QMO189" s="529"/>
      <c r="QMP189" s="529"/>
      <c r="QMQ189" s="529"/>
      <c r="QMR189" s="529"/>
      <c r="QMS189" s="529"/>
      <c r="QMT189" s="529"/>
      <c r="QMU189" s="529"/>
      <c r="QMV189" s="529"/>
      <c r="QMW189" s="529"/>
      <c r="QMX189" s="529"/>
      <c r="QMY189" s="529"/>
      <c r="QMZ189" s="529"/>
      <c r="QNA189" s="529"/>
      <c r="QNB189" s="529"/>
      <c r="QNC189" s="529"/>
      <c r="QND189" s="529"/>
      <c r="QNE189" s="529"/>
      <c r="QNF189" s="529"/>
      <c r="QNG189" s="529"/>
      <c r="QNH189" s="529"/>
      <c r="QNI189" s="529"/>
      <c r="QNJ189" s="529"/>
      <c r="QNK189" s="529"/>
      <c r="QNL189" s="529"/>
      <c r="QNM189" s="529"/>
      <c r="QNN189" s="529"/>
      <c r="QNO189" s="529"/>
      <c r="QNP189" s="529"/>
      <c r="QNQ189" s="529"/>
      <c r="QNR189" s="529"/>
      <c r="QNS189" s="529"/>
      <c r="QNT189" s="529"/>
      <c r="QNU189" s="529"/>
      <c r="QNV189" s="529"/>
      <c r="QNW189" s="529"/>
      <c r="QNX189" s="529"/>
      <c r="QNY189" s="529"/>
      <c r="QNZ189" s="529"/>
      <c r="QOA189" s="529"/>
      <c r="QOB189" s="529"/>
      <c r="QOC189" s="529"/>
      <c r="QOD189" s="529"/>
      <c r="QOE189" s="529"/>
      <c r="QOF189" s="529"/>
      <c r="QOG189" s="529"/>
      <c r="QOH189" s="529"/>
      <c r="QOI189" s="529"/>
      <c r="QOJ189" s="529"/>
      <c r="QOK189" s="529"/>
      <c r="QOL189" s="529"/>
      <c r="QOM189" s="529"/>
      <c r="QON189" s="529"/>
      <c r="QOO189" s="529"/>
      <c r="QOP189" s="529"/>
      <c r="QOQ189" s="529"/>
      <c r="QOR189" s="529"/>
      <c r="QOS189" s="529"/>
      <c r="QOT189" s="529"/>
      <c r="QOU189" s="529"/>
      <c r="QOV189" s="529"/>
      <c r="QOW189" s="529"/>
      <c r="QOX189" s="529"/>
      <c r="QOY189" s="529"/>
      <c r="QOZ189" s="529"/>
      <c r="QPA189" s="529"/>
      <c r="QPB189" s="529"/>
      <c r="QPC189" s="529"/>
      <c r="QPD189" s="529"/>
      <c r="QPE189" s="529"/>
      <c r="QPF189" s="529"/>
      <c r="QPG189" s="529"/>
      <c r="QPH189" s="529"/>
      <c r="QPI189" s="529"/>
      <c r="QPJ189" s="529"/>
      <c r="QPK189" s="529"/>
      <c r="QPL189" s="529"/>
      <c r="QPM189" s="529"/>
      <c r="QPN189" s="529"/>
      <c r="QPO189" s="529"/>
      <c r="QPP189" s="529"/>
      <c r="QPQ189" s="529"/>
      <c r="QPR189" s="529"/>
      <c r="QPS189" s="529"/>
      <c r="QPT189" s="529"/>
      <c r="QPU189" s="529"/>
      <c r="QPV189" s="529"/>
      <c r="QPW189" s="529"/>
      <c r="QPX189" s="529"/>
      <c r="QPY189" s="529"/>
      <c r="QPZ189" s="529"/>
      <c r="QQA189" s="529"/>
      <c r="QQB189" s="529"/>
      <c r="QQC189" s="529"/>
      <c r="QQD189" s="529"/>
      <c r="QQE189" s="529"/>
      <c r="QQF189" s="529"/>
      <c r="QQG189" s="529"/>
      <c r="QQH189" s="529"/>
      <c r="QQI189" s="529"/>
      <c r="QQJ189" s="529"/>
      <c r="QQK189" s="529"/>
      <c r="QQL189" s="529"/>
      <c r="QQM189" s="529"/>
      <c r="QQN189" s="529"/>
      <c r="QQO189" s="529"/>
      <c r="QQP189" s="529"/>
      <c r="QQQ189" s="529"/>
      <c r="QQR189" s="529"/>
      <c r="QQS189" s="529"/>
      <c r="QQT189" s="529"/>
      <c r="QQU189" s="529"/>
      <c r="QQV189" s="529"/>
      <c r="QQW189" s="529"/>
      <c r="QQX189" s="529"/>
      <c r="QQY189" s="529"/>
      <c r="QQZ189" s="529"/>
      <c r="QRA189" s="529"/>
      <c r="QRB189" s="529"/>
      <c r="QRC189" s="529"/>
      <c r="QRD189" s="529"/>
      <c r="QRE189" s="529"/>
      <c r="QRF189" s="529"/>
      <c r="QRG189" s="529"/>
      <c r="QRH189" s="529"/>
      <c r="QRI189" s="529"/>
      <c r="QRJ189" s="529"/>
      <c r="QRK189" s="529"/>
      <c r="QRL189" s="529"/>
      <c r="QRM189" s="529"/>
      <c r="QRN189" s="529"/>
      <c r="QRO189" s="529"/>
      <c r="QRP189" s="529"/>
      <c r="QRQ189" s="529"/>
      <c r="QRR189" s="529"/>
      <c r="QRS189" s="529"/>
      <c r="QRT189" s="529"/>
      <c r="QRU189" s="529"/>
      <c r="QRV189" s="529"/>
      <c r="QRW189" s="529"/>
      <c r="QRX189" s="529"/>
      <c r="QRY189" s="529"/>
      <c r="QRZ189" s="529"/>
      <c r="QSA189" s="529"/>
      <c r="QSB189" s="529"/>
      <c r="QSC189" s="529"/>
      <c r="QSD189" s="529"/>
      <c r="QSE189" s="529"/>
      <c r="QSF189" s="529"/>
      <c r="QSG189" s="529"/>
      <c r="QSH189" s="529"/>
      <c r="QSI189" s="529"/>
      <c r="QSJ189" s="529"/>
      <c r="QSK189" s="529"/>
      <c r="QSL189" s="529"/>
      <c r="QSM189" s="529"/>
      <c r="QSN189" s="529"/>
      <c r="QSO189" s="529"/>
      <c r="QSP189" s="529"/>
      <c r="QSQ189" s="529"/>
      <c r="QSR189" s="529"/>
      <c r="QSS189" s="529"/>
      <c r="QST189" s="529"/>
      <c r="QSU189" s="529"/>
      <c r="QSV189" s="529"/>
      <c r="QSW189" s="529"/>
      <c r="QSX189" s="529"/>
      <c r="QSY189" s="529"/>
      <c r="QSZ189" s="529"/>
      <c r="QTA189" s="529"/>
      <c r="QTB189" s="529"/>
      <c r="QTC189" s="529"/>
      <c r="QTD189" s="529"/>
      <c r="QTE189" s="529"/>
      <c r="QTF189" s="529"/>
      <c r="QTG189" s="529"/>
      <c r="QTH189" s="529"/>
      <c r="QTI189" s="529"/>
      <c r="QTJ189" s="529"/>
      <c r="QTK189" s="529"/>
      <c r="QTL189" s="529"/>
      <c r="QTM189" s="529"/>
      <c r="QTN189" s="529"/>
      <c r="QTO189" s="529"/>
      <c r="QTP189" s="529"/>
      <c r="QTQ189" s="529"/>
      <c r="QTR189" s="529"/>
      <c r="QTS189" s="529"/>
      <c r="QTT189" s="529"/>
      <c r="QTU189" s="529"/>
      <c r="QTV189" s="529"/>
      <c r="QTW189" s="529"/>
      <c r="QTX189" s="529"/>
      <c r="QTY189" s="529"/>
      <c r="QTZ189" s="529"/>
      <c r="QUA189" s="529"/>
      <c r="QUB189" s="529"/>
      <c r="QUC189" s="529"/>
      <c r="QUD189" s="529"/>
      <c r="QUE189" s="529"/>
      <c r="QUF189" s="529"/>
      <c r="QUG189" s="529"/>
      <c r="QUH189" s="529"/>
      <c r="QUI189" s="529"/>
      <c r="QUJ189" s="529"/>
      <c r="QUK189" s="529"/>
      <c r="QUL189" s="529"/>
      <c r="QUM189" s="529"/>
      <c r="QUN189" s="529"/>
      <c r="QUO189" s="529"/>
      <c r="QUP189" s="529"/>
      <c r="QUQ189" s="529"/>
      <c r="QUR189" s="529"/>
      <c r="QUS189" s="529"/>
      <c r="QUT189" s="529"/>
      <c r="QUU189" s="529"/>
      <c r="QUV189" s="529"/>
      <c r="QUW189" s="529"/>
      <c r="QUX189" s="529"/>
      <c r="QUY189" s="529"/>
      <c r="QUZ189" s="529"/>
      <c r="QVA189" s="529"/>
      <c r="QVB189" s="529"/>
      <c r="QVC189" s="529"/>
      <c r="QVD189" s="529"/>
      <c r="QVE189" s="529"/>
      <c r="QVF189" s="529"/>
      <c r="QVG189" s="529"/>
      <c r="QVH189" s="529"/>
      <c r="QVI189" s="529"/>
      <c r="QVJ189" s="529"/>
      <c r="QVK189" s="529"/>
      <c r="QVL189" s="529"/>
      <c r="QVM189" s="529"/>
      <c r="QVN189" s="529"/>
      <c r="QVO189" s="529"/>
      <c r="QVP189" s="529"/>
      <c r="QVQ189" s="529"/>
      <c r="QVR189" s="529"/>
      <c r="QVS189" s="529"/>
      <c r="QVT189" s="529"/>
      <c r="QVU189" s="529"/>
      <c r="QVV189" s="529"/>
      <c r="QVW189" s="529"/>
      <c r="QVX189" s="529"/>
      <c r="QVY189" s="529"/>
      <c r="QVZ189" s="529"/>
      <c r="QWA189" s="529"/>
      <c r="QWB189" s="529"/>
      <c r="QWC189" s="529"/>
      <c r="QWD189" s="529"/>
      <c r="QWE189" s="529"/>
      <c r="QWF189" s="529"/>
      <c r="QWG189" s="529"/>
      <c r="QWH189" s="529"/>
      <c r="QWI189" s="529"/>
      <c r="QWJ189" s="529"/>
      <c r="QWK189" s="529"/>
      <c r="QWL189" s="529"/>
      <c r="QWM189" s="529"/>
      <c r="QWN189" s="529"/>
      <c r="QWO189" s="529"/>
      <c r="QWP189" s="529"/>
      <c r="QWQ189" s="529"/>
      <c r="QWR189" s="529"/>
      <c r="QWS189" s="529"/>
      <c r="QWT189" s="529"/>
      <c r="QWU189" s="529"/>
      <c r="QWV189" s="529"/>
      <c r="QWW189" s="529"/>
      <c r="QWX189" s="529"/>
      <c r="QWY189" s="529"/>
      <c r="QWZ189" s="529"/>
      <c r="QXA189" s="529"/>
      <c r="QXB189" s="529"/>
      <c r="QXC189" s="529"/>
      <c r="QXD189" s="529"/>
      <c r="QXE189" s="529"/>
      <c r="QXF189" s="529"/>
      <c r="QXG189" s="529"/>
      <c r="QXH189" s="529"/>
      <c r="QXI189" s="529"/>
      <c r="QXJ189" s="529"/>
      <c r="QXK189" s="529"/>
      <c r="QXL189" s="529"/>
      <c r="QXM189" s="529"/>
      <c r="QXN189" s="529"/>
      <c r="QXO189" s="529"/>
      <c r="QXP189" s="529"/>
      <c r="QXQ189" s="529"/>
      <c r="QXR189" s="529"/>
      <c r="QXS189" s="529"/>
      <c r="QXT189" s="529"/>
      <c r="QXU189" s="529"/>
      <c r="QXV189" s="529"/>
      <c r="QXW189" s="529"/>
      <c r="QXX189" s="529"/>
      <c r="QXY189" s="529"/>
      <c r="QXZ189" s="529"/>
      <c r="QYA189" s="529"/>
      <c r="QYB189" s="529"/>
      <c r="QYC189" s="529"/>
      <c r="QYD189" s="529"/>
      <c r="QYE189" s="529"/>
      <c r="QYF189" s="529"/>
      <c r="QYG189" s="529"/>
      <c r="QYH189" s="529"/>
      <c r="QYI189" s="529"/>
      <c r="QYJ189" s="529"/>
      <c r="QYK189" s="529"/>
      <c r="QYL189" s="529"/>
      <c r="QYM189" s="529"/>
      <c r="QYN189" s="529"/>
      <c r="QYO189" s="529"/>
      <c r="QYP189" s="529"/>
      <c r="QYQ189" s="529"/>
      <c r="QYR189" s="529"/>
      <c r="QYS189" s="529"/>
      <c r="QYT189" s="529"/>
      <c r="QYU189" s="529"/>
      <c r="QYV189" s="529"/>
      <c r="QYW189" s="529"/>
      <c r="QYX189" s="529"/>
      <c r="QYY189" s="529"/>
      <c r="QYZ189" s="529"/>
      <c r="QZA189" s="529"/>
      <c r="QZB189" s="529"/>
      <c r="QZC189" s="529"/>
      <c r="QZD189" s="529"/>
      <c r="QZE189" s="529"/>
      <c r="QZF189" s="529"/>
      <c r="QZG189" s="529"/>
      <c r="QZH189" s="529"/>
      <c r="QZI189" s="529"/>
      <c r="QZJ189" s="529"/>
      <c r="QZK189" s="529"/>
      <c r="QZL189" s="529"/>
      <c r="QZM189" s="529"/>
      <c r="QZN189" s="529"/>
      <c r="QZO189" s="529"/>
      <c r="QZP189" s="529"/>
      <c r="QZQ189" s="529"/>
      <c r="QZR189" s="529"/>
      <c r="QZS189" s="529"/>
      <c r="QZT189" s="529"/>
      <c r="QZU189" s="529"/>
      <c r="QZV189" s="529"/>
      <c r="QZW189" s="529"/>
      <c r="QZX189" s="529"/>
      <c r="QZY189" s="529"/>
      <c r="QZZ189" s="529"/>
      <c r="RAA189" s="529"/>
      <c r="RAB189" s="529"/>
      <c r="RAC189" s="529"/>
      <c r="RAD189" s="529"/>
      <c r="RAE189" s="529"/>
      <c r="RAF189" s="529"/>
      <c r="RAG189" s="529"/>
      <c r="RAH189" s="529"/>
      <c r="RAI189" s="529"/>
      <c r="RAJ189" s="529"/>
      <c r="RAK189" s="529"/>
      <c r="RAL189" s="529"/>
      <c r="RAM189" s="529"/>
      <c r="RAN189" s="529"/>
      <c r="RAO189" s="529"/>
      <c r="RAP189" s="529"/>
      <c r="RAQ189" s="529"/>
      <c r="RAR189" s="529"/>
      <c r="RAS189" s="529"/>
      <c r="RAT189" s="529"/>
      <c r="RAU189" s="529"/>
      <c r="RAV189" s="529"/>
      <c r="RAW189" s="529"/>
      <c r="RAX189" s="529"/>
      <c r="RAY189" s="529"/>
      <c r="RAZ189" s="529"/>
      <c r="RBA189" s="529"/>
      <c r="RBB189" s="529"/>
      <c r="RBC189" s="529"/>
      <c r="RBD189" s="529"/>
      <c r="RBE189" s="529"/>
      <c r="RBF189" s="529"/>
      <c r="RBG189" s="529"/>
      <c r="RBH189" s="529"/>
      <c r="RBI189" s="529"/>
      <c r="RBJ189" s="529"/>
      <c r="RBK189" s="529"/>
      <c r="RBL189" s="529"/>
      <c r="RBM189" s="529"/>
      <c r="RBN189" s="529"/>
      <c r="RBO189" s="529"/>
      <c r="RBP189" s="529"/>
      <c r="RBQ189" s="529"/>
      <c r="RBR189" s="529"/>
      <c r="RBS189" s="529"/>
      <c r="RBT189" s="529"/>
      <c r="RBU189" s="529"/>
      <c r="RBV189" s="529"/>
      <c r="RBW189" s="529"/>
      <c r="RBX189" s="529"/>
      <c r="RBY189" s="529"/>
      <c r="RBZ189" s="529"/>
      <c r="RCA189" s="529"/>
      <c r="RCB189" s="529"/>
      <c r="RCC189" s="529"/>
      <c r="RCD189" s="529"/>
      <c r="RCE189" s="529"/>
      <c r="RCF189" s="529"/>
      <c r="RCG189" s="529"/>
      <c r="RCH189" s="529"/>
      <c r="RCI189" s="529"/>
      <c r="RCJ189" s="529"/>
      <c r="RCK189" s="529"/>
      <c r="RCL189" s="529"/>
      <c r="RCM189" s="529"/>
      <c r="RCN189" s="529"/>
      <c r="RCO189" s="529"/>
      <c r="RCP189" s="529"/>
      <c r="RCQ189" s="529"/>
      <c r="RCR189" s="529"/>
      <c r="RCS189" s="529"/>
      <c r="RCT189" s="529"/>
      <c r="RCU189" s="529"/>
      <c r="RCV189" s="529"/>
      <c r="RCW189" s="529"/>
      <c r="RCX189" s="529"/>
      <c r="RCY189" s="529"/>
      <c r="RCZ189" s="529"/>
      <c r="RDA189" s="529"/>
      <c r="RDB189" s="529"/>
      <c r="RDC189" s="529"/>
      <c r="RDD189" s="529"/>
      <c r="RDE189" s="529"/>
      <c r="RDF189" s="529"/>
      <c r="RDG189" s="529"/>
      <c r="RDH189" s="529"/>
      <c r="RDI189" s="529"/>
      <c r="RDJ189" s="529"/>
      <c r="RDK189" s="529"/>
      <c r="RDL189" s="529"/>
      <c r="RDM189" s="529"/>
      <c r="RDN189" s="529"/>
      <c r="RDO189" s="529"/>
      <c r="RDP189" s="529"/>
      <c r="RDQ189" s="529"/>
      <c r="RDR189" s="529"/>
      <c r="RDS189" s="529"/>
      <c r="RDT189" s="529"/>
      <c r="RDU189" s="529"/>
      <c r="RDV189" s="529"/>
      <c r="RDW189" s="529"/>
      <c r="RDX189" s="529"/>
      <c r="RDY189" s="529"/>
      <c r="RDZ189" s="529"/>
      <c r="REA189" s="529"/>
      <c r="REB189" s="529"/>
      <c r="REC189" s="529"/>
      <c r="RED189" s="529"/>
      <c r="REE189" s="529"/>
      <c r="REF189" s="529"/>
      <c r="REG189" s="529"/>
      <c r="REH189" s="529"/>
      <c r="REI189" s="529"/>
      <c r="REJ189" s="529"/>
      <c r="REK189" s="529"/>
      <c r="REL189" s="529"/>
      <c r="REM189" s="529"/>
      <c r="REN189" s="529"/>
      <c r="REO189" s="529"/>
      <c r="REP189" s="529"/>
      <c r="REQ189" s="529"/>
      <c r="RER189" s="529"/>
      <c r="RES189" s="529"/>
      <c r="RET189" s="529"/>
      <c r="REU189" s="529"/>
      <c r="REV189" s="529"/>
      <c r="REW189" s="529"/>
      <c r="REX189" s="529"/>
      <c r="REY189" s="529"/>
      <c r="REZ189" s="529"/>
      <c r="RFA189" s="529"/>
      <c r="RFB189" s="529"/>
      <c r="RFC189" s="529"/>
      <c r="RFD189" s="529"/>
      <c r="RFE189" s="529"/>
      <c r="RFF189" s="529"/>
      <c r="RFG189" s="529"/>
      <c r="RFH189" s="529"/>
      <c r="RFI189" s="529"/>
      <c r="RFJ189" s="529"/>
      <c r="RFK189" s="529"/>
      <c r="RFL189" s="529"/>
      <c r="RFM189" s="529"/>
      <c r="RFN189" s="529"/>
      <c r="RFO189" s="529"/>
      <c r="RFP189" s="529"/>
      <c r="RFQ189" s="529"/>
      <c r="RFR189" s="529"/>
      <c r="RFS189" s="529"/>
      <c r="RFT189" s="529"/>
      <c r="RFU189" s="529"/>
      <c r="RFV189" s="529"/>
      <c r="RFW189" s="529"/>
      <c r="RFX189" s="529"/>
      <c r="RFY189" s="529"/>
      <c r="RFZ189" s="529"/>
      <c r="RGA189" s="529"/>
      <c r="RGB189" s="529"/>
      <c r="RGC189" s="529"/>
      <c r="RGD189" s="529"/>
      <c r="RGE189" s="529"/>
      <c r="RGF189" s="529"/>
      <c r="RGG189" s="529"/>
      <c r="RGH189" s="529"/>
      <c r="RGI189" s="529"/>
      <c r="RGJ189" s="529"/>
      <c r="RGK189" s="529"/>
      <c r="RGL189" s="529"/>
      <c r="RGM189" s="529"/>
      <c r="RGN189" s="529"/>
      <c r="RGO189" s="529"/>
      <c r="RGP189" s="529"/>
      <c r="RGQ189" s="529"/>
      <c r="RGR189" s="529"/>
      <c r="RGS189" s="529"/>
      <c r="RGT189" s="529"/>
      <c r="RGU189" s="529"/>
      <c r="RGV189" s="529"/>
      <c r="RGW189" s="529"/>
      <c r="RGX189" s="529"/>
      <c r="RGY189" s="529"/>
      <c r="RGZ189" s="529"/>
      <c r="RHA189" s="529"/>
      <c r="RHB189" s="529"/>
      <c r="RHC189" s="529"/>
      <c r="RHD189" s="529"/>
      <c r="RHE189" s="529"/>
      <c r="RHF189" s="529"/>
      <c r="RHG189" s="529"/>
      <c r="RHH189" s="529"/>
      <c r="RHI189" s="529"/>
      <c r="RHJ189" s="529"/>
      <c r="RHK189" s="529"/>
      <c r="RHL189" s="529"/>
      <c r="RHM189" s="529"/>
      <c r="RHN189" s="529"/>
      <c r="RHO189" s="529"/>
      <c r="RHP189" s="529"/>
      <c r="RHQ189" s="529"/>
      <c r="RHR189" s="529"/>
      <c r="RHS189" s="529"/>
      <c r="RHT189" s="529"/>
      <c r="RHU189" s="529"/>
      <c r="RHV189" s="529"/>
      <c r="RHW189" s="529"/>
      <c r="RHX189" s="529"/>
      <c r="RHY189" s="529"/>
      <c r="RHZ189" s="529"/>
      <c r="RIA189" s="529"/>
      <c r="RIB189" s="529"/>
      <c r="RIC189" s="529"/>
      <c r="RID189" s="529"/>
      <c r="RIE189" s="529"/>
      <c r="RIF189" s="529"/>
      <c r="RIG189" s="529"/>
      <c r="RIH189" s="529"/>
      <c r="RII189" s="529"/>
      <c r="RIJ189" s="529"/>
      <c r="RIK189" s="529"/>
      <c r="RIL189" s="529"/>
      <c r="RIM189" s="529"/>
      <c r="RIN189" s="529"/>
      <c r="RIO189" s="529"/>
      <c r="RIP189" s="529"/>
      <c r="RIQ189" s="529"/>
      <c r="RIR189" s="529"/>
      <c r="RIS189" s="529"/>
      <c r="RIT189" s="529"/>
      <c r="RIU189" s="529"/>
      <c r="RIV189" s="529"/>
      <c r="RIW189" s="529"/>
      <c r="RIX189" s="529"/>
      <c r="RIY189" s="529"/>
      <c r="RIZ189" s="529"/>
      <c r="RJA189" s="529"/>
      <c r="RJB189" s="529"/>
      <c r="RJC189" s="529"/>
      <c r="RJD189" s="529"/>
      <c r="RJE189" s="529"/>
      <c r="RJF189" s="529"/>
      <c r="RJG189" s="529"/>
      <c r="RJH189" s="529"/>
      <c r="RJI189" s="529"/>
      <c r="RJJ189" s="529"/>
      <c r="RJK189" s="529"/>
      <c r="RJL189" s="529"/>
      <c r="RJM189" s="529"/>
      <c r="RJN189" s="529"/>
      <c r="RJO189" s="529"/>
      <c r="RJP189" s="529"/>
      <c r="RJQ189" s="529"/>
      <c r="RJR189" s="529"/>
      <c r="RJS189" s="529"/>
      <c r="RJT189" s="529"/>
      <c r="RJU189" s="529"/>
      <c r="RJV189" s="529"/>
      <c r="RJW189" s="529"/>
      <c r="RJX189" s="529"/>
      <c r="RJY189" s="529"/>
      <c r="RJZ189" s="529"/>
      <c r="RKA189" s="529"/>
      <c r="RKB189" s="529"/>
      <c r="RKC189" s="529"/>
      <c r="RKD189" s="529"/>
      <c r="RKE189" s="529"/>
      <c r="RKF189" s="529"/>
      <c r="RKG189" s="529"/>
      <c r="RKH189" s="529"/>
      <c r="RKI189" s="529"/>
      <c r="RKJ189" s="529"/>
      <c r="RKK189" s="529"/>
      <c r="RKL189" s="529"/>
      <c r="RKM189" s="529"/>
      <c r="RKN189" s="529"/>
      <c r="RKO189" s="529"/>
      <c r="RKP189" s="529"/>
      <c r="RKQ189" s="529"/>
      <c r="RKR189" s="529"/>
      <c r="RKS189" s="529"/>
      <c r="RKT189" s="529"/>
      <c r="RKU189" s="529"/>
      <c r="RKV189" s="529"/>
      <c r="RKW189" s="529"/>
      <c r="RKX189" s="529"/>
      <c r="RKY189" s="529"/>
      <c r="RKZ189" s="529"/>
      <c r="RLA189" s="529"/>
      <c r="RLB189" s="529"/>
      <c r="RLC189" s="529"/>
      <c r="RLD189" s="529"/>
      <c r="RLE189" s="529"/>
      <c r="RLF189" s="529"/>
      <c r="RLG189" s="529"/>
      <c r="RLH189" s="529"/>
      <c r="RLI189" s="529"/>
      <c r="RLJ189" s="529"/>
      <c r="RLK189" s="529"/>
      <c r="RLL189" s="529"/>
      <c r="RLM189" s="529"/>
      <c r="RLN189" s="529"/>
      <c r="RLO189" s="529"/>
      <c r="RLP189" s="529"/>
      <c r="RLQ189" s="529"/>
      <c r="RLR189" s="529"/>
      <c r="RLS189" s="529"/>
      <c r="RLT189" s="529"/>
      <c r="RLU189" s="529"/>
      <c r="RLV189" s="529"/>
      <c r="RLW189" s="529"/>
      <c r="RLX189" s="529"/>
      <c r="RLY189" s="529"/>
      <c r="RLZ189" s="529"/>
      <c r="RMA189" s="529"/>
      <c r="RMB189" s="529"/>
      <c r="RMC189" s="529"/>
      <c r="RMD189" s="529"/>
      <c r="RME189" s="529"/>
      <c r="RMF189" s="529"/>
      <c r="RMG189" s="529"/>
      <c r="RMH189" s="529"/>
      <c r="RMI189" s="529"/>
      <c r="RMJ189" s="529"/>
      <c r="RMK189" s="529"/>
      <c r="RML189" s="529"/>
      <c r="RMM189" s="529"/>
      <c r="RMN189" s="529"/>
      <c r="RMO189" s="529"/>
      <c r="RMP189" s="529"/>
      <c r="RMQ189" s="529"/>
      <c r="RMR189" s="529"/>
      <c r="RMS189" s="529"/>
      <c r="RMT189" s="529"/>
      <c r="RMU189" s="529"/>
      <c r="RMV189" s="529"/>
      <c r="RMW189" s="529"/>
      <c r="RMX189" s="529"/>
      <c r="RMY189" s="529"/>
      <c r="RMZ189" s="529"/>
      <c r="RNA189" s="529"/>
      <c r="RNB189" s="529"/>
      <c r="RNC189" s="529"/>
      <c r="RND189" s="529"/>
      <c r="RNE189" s="529"/>
      <c r="RNF189" s="529"/>
      <c r="RNG189" s="529"/>
      <c r="RNH189" s="529"/>
      <c r="RNI189" s="529"/>
      <c r="RNJ189" s="529"/>
      <c r="RNK189" s="529"/>
      <c r="RNL189" s="529"/>
      <c r="RNM189" s="529"/>
      <c r="RNN189" s="529"/>
      <c r="RNO189" s="529"/>
      <c r="RNP189" s="529"/>
      <c r="RNQ189" s="529"/>
      <c r="RNR189" s="529"/>
      <c r="RNS189" s="529"/>
      <c r="RNT189" s="529"/>
      <c r="RNU189" s="529"/>
      <c r="RNV189" s="529"/>
      <c r="RNW189" s="529"/>
      <c r="RNX189" s="529"/>
      <c r="RNY189" s="529"/>
      <c r="RNZ189" s="529"/>
      <c r="ROA189" s="529"/>
      <c r="ROB189" s="529"/>
      <c r="ROC189" s="529"/>
      <c r="ROD189" s="529"/>
      <c r="ROE189" s="529"/>
      <c r="ROF189" s="529"/>
      <c r="ROG189" s="529"/>
      <c r="ROH189" s="529"/>
      <c r="ROI189" s="529"/>
      <c r="ROJ189" s="529"/>
      <c r="ROK189" s="529"/>
      <c r="ROL189" s="529"/>
      <c r="ROM189" s="529"/>
      <c r="RON189" s="529"/>
      <c r="ROO189" s="529"/>
      <c r="ROP189" s="529"/>
      <c r="ROQ189" s="529"/>
      <c r="ROR189" s="529"/>
      <c r="ROS189" s="529"/>
      <c r="ROT189" s="529"/>
      <c r="ROU189" s="529"/>
      <c r="ROV189" s="529"/>
      <c r="ROW189" s="529"/>
      <c r="ROX189" s="529"/>
      <c r="ROY189" s="529"/>
      <c r="ROZ189" s="529"/>
      <c r="RPA189" s="529"/>
      <c r="RPB189" s="529"/>
      <c r="RPC189" s="529"/>
      <c r="RPD189" s="529"/>
      <c r="RPE189" s="529"/>
      <c r="RPF189" s="529"/>
      <c r="RPG189" s="529"/>
      <c r="RPH189" s="529"/>
      <c r="RPI189" s="529"/>
      <c r="RPJ189" s="529"/>
      <c r="RPK189" s="529"/>
      <c r="RPL189" s="529"/>
      <c r="RPM189" s="529"/>
      <c r="RPN189" s="529"/>
      <c r="RPO189" s="529"/>
      <c r="RPP189" s="529"/>
      <c r="RPQ189" s="529"/>
      <c r="RPR189" s="529"/>
      <c r="RPS189" s="529"/>
      <c r="RPT189" s="529"/>
      <c r="RPU189" s="529"/>
      <c r="RPV189" s="529"/>
      <c r="RPW189" s="529"/>
      <c r="RPX189" s="529"/>
      <c r="RPY189" s="529"/>
      <c r="RPZ189" s="529"/>
      <c r="RQA189" s="529"/>
      <c r="RQB189" s="529"/>
      <c r="RQC189" s="529"/>
      <c r="RQD189" s="529"/>
      <c r="RQE189" s="529"/>
      <c r="RQF189" s="529"/>
      <c r="RQG189" s="529"/>
      <c r="RQH189" s="529"/>
      <c r="RQI189" s="529"/>
      <c r="RQJ189" s="529"/>
      <c r="RQK189" s="529"/>
      <c r="RQL189" s="529"/>
      <c r="RQM189" s="529"/>
      <c r="RQN189" s="529"/>
      <c r="RQO189" s="529"/>
      <c r="RQP189" s="529"/>
      <c r="RQQ189" s="529"/>
      <c r="RQR189" s="529"/>
      <c r="RQS189" s="529"/>
      <c r="RQT189" s="529"/>
      <c r="RQU189" s="529"/>
      <c r="RQV189" s="529"/>
      <c r="RQW189" s="529"/>
      <c r="RQX189" s="529"/>
      <c r="RQY189" s="529"/>
      <c r="RQZ189" s="529"/>
      <c r="RRA189" s="529"/>
      <c r="RRB189" s="529"/>
      <c r="RRC189" s="529"/>
      <c r="RRD189" s="529"/>
      <c r="RRE189" s="529"/>
      <c r="RRF189" s="529"/>
      <c r="RRG189" s="529"/>
      <c r="RRH189" s="529"/>
      <c r="RRI189" s="529"/>
      <c r="RRJ189" s="529"/>
      <c r="RRK189" s="529"/>
      <c r="RRL189" s="529"/>
      <c r="RRM189" s="529"/>
      <c r="RRN189" s="529"/>
      <c r="RRO189" s="529"/>
      <c r="RRP189" s="529"/>
      <c r="RRQ189" s="529"/>
      <c r="RRR189" s="529"/>
      <c r="RRS189" s="529"/>
      <c r="RRT189" s="529"/>
      <c r="RRU189" s="529"/>
      <c r="RRV189" s="529"/>
      <c r="RRW189" s="529"/>
      <c r="RRX189" s="529"/>
      <c r="RRY189" s="529"/>
      <c r="RRZ189" s="529"/>
      <c r="RSA189" s="529"/>
      <c r="RSB189" s="529"/>
      <c r="RSC189" s="529"/>
      <c r="RSD189" s="529"/>
      <c r="RSE189" s="529"/>
      <c r="RSF189" s="529"/>
      <c r="RSG189" s="529"/>
      <c r="RSH189" s="529"/>
      <c r="RSI189" s="529"/>
      <c r="RSJ189" s="529"/>
      <c r="RSK189" s="529"/>
      <c r="RSL189" s="529"/>
      <c r="RSM189" s="529"/>
      <c r="RSN189" s="529"/>
      <c r="RSO189" s="529"/>
      <c r="RSP189" s="529"/>
      <c r="RSQ189" s="529"/>
      <c r="RSR189" s="529"/>
      <c r="RSS189" s="529"/>
      <c r="RST189" s="529"/>
      <c r="RSU189" s="529"/>
      <c r="RSV189" s="529"/>
      <c r="RSW189" s="529"/>
      <c r="RSX189" s="529"/>
      <c r="RSY189" s="529"/>
      <c r="RSZ189" s="529"/>
      <c r="RTA189" s="529"/>
      <c r="RTB189" s="529"/>
      <c r="RTC189" s="529"/>
      <c r="RTD189" s="529"/>
      <c r="RTE189" s="529"/>
      <c r="RTF189" s="529"/>
      <c r="RTG189" s="529"/>
      <c r="RTH189" s="529"/>
      <c r="RTI189" s="529"/>
      <c r="RTJ189" s="529"/>
      <c r="RTK189" s="529"/>
      <c r="RTL189" s="529"/>
      <c r="RTM189" s="529"/>
      <c r="RTN189" s="529"/>
      <c r="RTO189" s="529"/>
      <c r="RTP189" s="529"/>
      <c r="RTQ189" s="529"/>
      <c r="RTR189" s="529"/>
      <c r="RTS189" s="529"/>
      <c r="RTT189" s="529"/>
      <c r="RTU189" s="529"/>
      <c r="RTV189" s="529"/>
      <c r="RTW189" s="529"/>
      <c r="RTX189" s="529"/>
      <c r="RTY189" s="529"/>
      <c r="RTZ189" s="529"/>
      <c r="RUA189" s="529"/>
      <c r="RUB189" s="529"/>
      <c r="RUC189" s="529"/>
      <c r="RUD189" s="529"/>
      <c r="RUE189" s="529"/>
      <c r="RUF189" s="529"/>
      <c r="RUG189" s="529"/>
      <c r="RUH189" s="529"/>
      <c r="RUI189" s="529"/>
      <c r="RUJ189" s="529"/>
      <c r="RUK189" s="529"/>
      <c r="RUL189" s="529"/>
      <c r="RUM189" s="529"/>
      <c r="RUN189" s="529"/>
      <c r="RUO189" s="529"/>
      <c r="RUP189" s="529"/>
      <c r="RUQ189" s="529"/>
      <c r="RUR189" s="529"/>
      <c r="RUS189" s="529"/>
      <c r="RUT189" s="529"/>
      <c r="RUU189" s="529"/>
      <c r="RUV189" s="529"/>
      <c r="RUW189" s="529"/>
      <c r="RUX189" s="529"/>
      <c r="RUY189" s="529"/>
      <c r="RUZ189" s="529"/>
      <c r="RVA189" s="529"/>
      <c r="RVB189" s="529"/>
      <c r="RVC189" s="529"/>
      <c r="RVD189" s="529"/>
      <c r="RVE189" s="529"/>
      <c r="RVF189" s="529"/>
      <c r="RVG189" s="529"/>
      <c r="RVH189" s="529"/>
      <c r="RVI189" s="529"/>
      <c r="RVJ189" s="529"/>
      <c r="RVK189" s="529"/>
      <c r="RVL189" s="529"/>
      <c r="RVM189" s="529"/>
      <c r="RVN189" s="529"/>
      <c r="RVO189" s="529"/>
      <c r="RVP189" s="529"/>
      <c r="RVQ189" s="529"/>
      <c r="RVR189" s="529"/>
      <c r="RVS189" s="529"/>
      <c r="RVT189" s="529"/>
      <c r="RVU189" s="529"/>
      <c r="RVV189" s="529"/>
      <c r="RVW189" s="529"/>
      <c r="RVX189" s="529"/>
      <c r="RVY189" s="529"/>
      <c r="RVZ189" s="529"/>
      <c r="RWA189" s="529"/>
      <c r="RWB189" s="529"/>
      <c r="RWC189" s="529"/>
      <c r="RWD189" s="529"/>
      <c r="RWE189" s="529"/>
      <c r="RWF189" s="529"/>
      <c r="RWG189" s="529"/>
      <c r="RWH189" s="529"/>
      <c r="RWI189" s="529"/>
      <c r="RWJ189" s="529"/>
      <c r="RWK189" s="529"/>
      <c r="RWL189" s="529"/>
      <c r="RWM189" s="529"/>
      <c r="RWN189" s="529"/>
      <c r="RWO189" s="529"/>
      <c r="RWP189" s="529"/>
      <c r="RWQ189" s="529"/>
      <c r="RWR189" s="529"/>
      <c r="RWS189" s="529"/>
      <c r="RWT189" s="529"/>
      <c r="RWU189" s="529"/>
      <c r="RWV189" s="529"/>
      <c r="RWW189" s="529"/>
      <c r="RWX189" s="529"/>
      <c r="RWY189" s="529"/>
      <c r="RWZ189" s="529"/>
      <c r="RXA189" s="529"/>
      <c r="RXB189" s="529"/>
      <c r="RXC189" s="529"/>
      <c r="RXD189" s="529"/>
      <c r="RXE189" s="529"/>
      <c r="RXF189" s="529"/>
      <c r="RXG189" s="529"/>
      <c r="RXH189" s="529"/>
      <c r="RXI189" s="529"/>
      <c r="RXJ189" s="529"/>
      <c r="RXK189" s="529"/>
      <c r="RXL189" s="529"/>
      <c r="RXM189" s="529"/>
      <c r="RXN189" s="529"/>
      <c r="RXO189" s="529"/>
      <c r="RXP189" s="529"/>
      <c r="RXQ189" s="529"/>
      <c r="RXR189" s="529"/>
      <c r="RXS189" s="529"/>
      <c r="RXT189" s="529"/>
      <c r="RXU189" s="529"/>
      <c r="RXV189" s="529"/>
      <c r="RXW189" s="529"/>
      <c r="RXX189" s="529"/>
      <c r="RXY189" s="529"/>
      <c r="RXZ189" s="529"/>
      <c r="RYA189" s="529"/>
      <c r="RYB189" s="529"/>
      <c r="RYC189" s="529"/>
      <c r="RYD189" s="529"/>
      <c r="RYE189" s="529"/>
      <c r="RYF189" s="529"/>
      <c r="RYG189" s="529"/>
      <c r="RYH189" s="529"/>
      <c r="RYI189" s="529"/>
      <c r="RYJ189" s="529"/>
      <c r="RYK189" s="529"/>
      <c r="RYL189" s="529"/>
      <c r="RYM189" s="529"/>
      <c r="RYN189" s="529"/>
      <c r="RYO189" s="529"/>
      <c r="RYP189" s="529"/>
      <c r="RYQ189" s="529"/>
      <c r="RYR189" s="529"/>
      <c r="RYS189" s="529"/>
      <c r="RYT189" s="529"/>
      <c r="RYU189" s="529"/>
      <c r="RYV189" s="529"/>
      <c r="RYW189" s="529"/>
      <c r="RYX189" s="529"/>
      <c r="RYY189" s="529"/>
      <c r="RYZ189" s="529"/>
      <c r="RZA189" s="529"/>
      <c r="RZB189" s="529"/>
      <c r="RZC189" s="529"/>
      <c r="RZD189" s="529"/>
      <c r="RZE189" s="529"/>
      <c r="RZF189" s="529"/>
      <c r="RZG189" s="529"/>
      <c r="RZH189" s="529"/>
      <c r="RZI189" s="529"/>
      <c r="RZJ189" s="529"/>
      <c r="RZK189" s="529"/>
      <c r="RZL189" s="529"/>
      <c r="RZM189" s="529"/>
      <c r="RZN189" s="529"/>
      <c r="RZO189" s="529"/>
      <c r="RZP189" s="529"/>
      <c r="RZQ189" s="529"/>
      <c r="RZR189" s="529"/>
      <c r="RZS189" s="529"/>
      <c r="RZT189" s="529"/>
      <c r="RZU189" s="529"/>
      <c r="RZV189" s="529"/>
      <c r="RZW189" s="529"/>
      <c r="RZX189" s="529"/>
      <c r="RZY189" s="529"/>
      <c r="RZZ189" s="529"/>
      <c r="SAA189" s="529"/>
      <c r="SAB189" s="529"/>
      <c r="SAC189" s="529"/>
      <c r="SAD189" s="529"/>
      <c r="SAE189" s="529"/>
      <c r="SAF189" s="529"/>
      <c r="SAG189" s="529"/>
      <c r="SAH189" s="529"/>
      <c r="SAI189" s="529"/>
      <c r="SAJ189" s="529"/>
      <c r="SAK189" s="529"/>
      <c r="SAL189" s="529"/>
      <c r="SAM189" s="529"/>
      <c r="SAN189" s="529"/>
      <c r="SAO189" s="529"/>
      <c r="SAP189" s="529"/>
      <c r="SAQ189" s="529"/>
      <c r="SAR189" s="529"/>
      <c r="SAS189" s="529"/>
      <c r="SAT189" s="529"/>
      <c r="SAU189" s="529"/>
      <c r="SAV189" s="529"/>
      <c r="SAW189" s="529"/>
      <c r="SAX189" s="529"/>
      <c r="SAY189" s="529"/>
      <c r="SAZ189" s="529"/>
      <c r="SBA189" s="529"/>
      <c r="SBB189" s="529"/>
      <c r="SBC189" s="529"/>
      <c r="SBD189" s="529"/>
      <c r="SBE189" s="529"/>
      <c r="SBF189" s="529"/>
      <c r="SBG189" s="529"/>
      <c r="SBH189" s="529"/>
      <c r="SBI189" s="529"/>
      <c r="SBJ189" s="529"/>
      <c r="SBK189" s="529"/>
      <c r="SBL189" s="529"/>
      <c r="SBM189" s="529"/>
      <c r="SBN189" s="529"/>
      <c r="SBO189" s="529"/>
      <c r="SBP189" s="529"/>
      <c r="SBQ189" s="529"/>
      <c r="SBR189" s="529"/>
      <c r="SBS189" s="529"/>
      <c r="SBT189" s="529"/>
      <c r="SBU189" s="529"/>
      <c r="SBV189" s="529"/>
      <c r="SBW189" s="529"/>
      <c r="SBX189" s="529"/>
      <c r="SBY189" s="529"/>
      <c r="SBZ189" s="529"/>
      <c r="SCA189" s="529"/>
      <c r="SCB189" s="529"/>
      <c r="SCC189" s="529"/>
      <c r="SCD189" s="529"/>
      <c r="SCE189" s="529"/>
      <c r="SCF189" s="529"/>
      <c r="SCG189" s="529"/>
      <c r="SCH189" s="529"/>
      <c r="SCI189" s="529"/>
      <c r="SCJ189" s="529"/>
      <c r="SCK189" s="529"/>
      <c r="SCL189" s="529"/>
      <c r="SCM189" s="529"/>
      <c r="SCN189" s="529"/>
      <c r="SCO189" s="529"/>
      <c r="SCP189" s="529"/>
      <c r="SCQ189" s="529"/>
      <c r="SCR189" s="529"/>
      <c r="SCS189" s="529"/>
      <c r="SCT189" s="529"/>
      <c r="SCU189" s="529"/>
      <c r="SCV189" s="529"/>
      <c r="SCW189" s="529"/>
      <c r="SCX189" s="529"/>
      <c r="SCY189" s="529"/>
      <c r="SCZ189" s="529"/>
      <c r="SDA189" s="529"/>
      <c r="SDB189" s="529"/>
      <c r="SDC189" s="529"/>
      <c r="SDD189" s="529"/>
      <c r="SDE189" s="529"/>
      <c r="SDF189" s="529"/>
      <c r="SDG189" s="529"/>
      <c r="SDH189" s="529"/>
      <c r="SDI189" s="529"/>
      <c r="SDJ189" s="529"/>
      <c r="SDK189" s="529"/>
      <c r="SDL189" s="529"/>
      <c r="SDM189" s="529"/>
      <c r="SDN189" s="529"/>
      <c r="SDO189" s="529"/>
      <c r="SDP189" s="529"/>
      <c r="SDQ189" s="529"/>
      <c r="SDR189" s="529"/>
      <c r="SDS189" s="529"/>
      <c r="SDT189" s="529"/>
      <c r="SDU189" s="529"/>
      <c r="SDV189" s="529"/>
      <c r="SDW189" s="529"/>
      <c r="SDX189" s="529"/>
      <c r="SDY189" s="529"/>
      <c r="SDZ189" s="529"/>
      <c r="SEA189" s="529"/>
      <c r="SEB189" s="529"/>
      <c r="SEC189" s="529"/>
      <c r="SED189" s="529"/>
      <c r="SEE189" s="529"/>
      <c r="SEF189" s="529"/>
      <c r="SEG189" s="529"/>
      <c r="SEH189" s="529"/>
      <c r="SEI189" s="529"/>
      <c r="SEJ189" s="529"/>
      <c r="SEK189" s="529"/>
      <c r="SEL189" s="529"/>
      <c r="SEM189" s="529"/>
      <c r="SEN189" s="529"/>
      <c r="SEO189" s="529"/>
      <c r="SEP189" s="529"/>
      <c r="SEQ189" s="529"/>
      <c r="SER189" s="529"/>
      <c r="SES189" s="529"/>
      <c r="SET189" s="529"/>
      <c r="SEU189" s="529"/>
      <c r="SEV189" s="529"/>
      <c r="SEW189" s="529"/>
      <c r="SEX189" s="529"/>
      <c r="SEY189" s="529"/>
      <c r="SEZ189" s="529"/>
      <c r="SFA189" s="529"/>
      <c r="SFB189" s="529"/>
      <c r="SFC189" s="529"/>
      <c r="SFD189" s="529"/>
      <c r="SFE189" s="529"/>
      <c r="SFF189" s="529"/>
      <c r="SFG189" s="529"/>
      <c r="SFH189" s="529"/>
      <c r="SFI189" s="529"/>
      <c r="SFJ189" s="529"/>
      <c r="SFK189" s="529"/>
      <c r="SFL189" s="529"/>
      <c r="SFM189" s="529"/>
      <c r="SFN189" s="529"/>
      <c r="SFO189" s="529"/>
      <c r="SFP189" s="529"/>
      <c r="SFQ189" s="529"/>
      <c r="SFR189" s="529"/>
      <c r="SFS189" s="529"/>
      <c r="SFT189" s="529"/>
      <c r="SFU189" s="529"/>
      <c r="SFV189" s="529"/>
      <c r="SFW189" s="529"/>
      <c r="SFX189" s="529"/>
      <c r="SFY189" s="529"/>
      <c r="SFZ189" s="529"/>
      <c r="SGA189" s="529"/>
      <c r="SGB189" s="529"/>
      <c r="SGC189" s="529"/>
      <c r="SGD189" s="529"/>
      <c r="SGE189" s="529"/>
      <c r="SGF189" s="529"/>
      <c r="SGG189" s="529"/>
      <c r="SGH189" s="529"/>
      <c r="SGI189" s="529"/>
      <c r="SGJ189" s="529"/>
      <c r="SGK189" s="529"/>
      <c r="SGL189" s="529"/>
      <c r="SGM189" s="529"/>
      <c r="SGN189" s="529"/>
      <c r="SGO189" s="529"/>
      <c r="SGP189" s="529"/>
      <c r="SGQ189" s="529"/>
      <c r="SGR189" s="529"/>
      <c r="SGS189" s="529"/>
      <c r="SGT189" s="529"/>
      <c r="SGU189" s="529"/>
      <c r="SGV189" s="529"/>
      <c r="SGW189" s="529"/>
      <c r="SGX189" s="529"/>
      <c r="SGY189" s="529"/>
      <c r="SGZ189" s="529"/>
      <c r="SHA189" s="529"/>
      <c r="SHB189" s="529"/>
      <c r="SHC189" s="529"/>
      <c r="SHD189" s="529"/>
      <c r="SHE189" s="529"/>
      <c r="SHF189" s="529"/>
      <c r="SHG189" s="529"/>
      <c r="SHH189" s="529"/>
      <c r="SHI189" s="529"/>
      <c r="SHJ189" s="529"/>
      <c r="SHK189" s="529"/>
      <c r="SHL189" s="529"/>
      <c r="SHM189" s="529"/>
      <c r="SHN189" s="529"/>
      <c r="SHO189" s="529"/>
      <c r="SHP189" s="529"/>
      <c r="SHQ189" s="529"/>
      <c r="SHR189" s="529"/>
      <c r="SHS189" s="529"/>
      <c r="SHT189" s="529"/>
      <c r="SHU189" s="529"/>
      <c r="SHV189" s="529"/>
      <c r="SHW189" s="529"/>
      <c r="SHX189" s="529"/>
      <c r="SHY189" s="529"/>
      <c r="SHZ189" s="529"/>
      <c r="SIA189" s="529"/>
      <c r="SIB189" s="529"/>
      <c r="SIC189" s="529"/>
      <c r="SID189" s="529"/>
      <c r="SIE189" s="529"/>
      <c r="SIF189" s="529"/>
      <c r="SIG189" s="529"/>
      <c r="SIH189" s="529"/>
      <c r="SII189" s="529"/>
      <c r="SIJ189" s="529"/>
      <c r="SIK189" s="529"/>
      <c r="SIL189" s="529"/>
      <c r="SIM189" s="529"/>
      <c r="SIN189" s="529"/>
      <c r="SIO189" s="529"/>
      <c r="SIP189" s="529"/>
      <c r="SIQ189" s="529"/>
      <c r="SIR189" s="529"/>
      <c r="SIS189" s="529"/>
      <c r="SIT189" s="529"/>
      <c r="SIU189" s="529"/>
      <c r="SIV189" s="529"/>
      <c r="SIW189" s="529"/>
      <c r="SIX189" s="529"/>
      <c r="SIY189" s="529"/>
      <c r="SIZ189" s="529"/>
      <c r="SJA189" s="529"/>
      <c r="SJB189" s="529"/>
      <c r="SJC189" s="529"/>
      <c r="SJD189" s="529"/>
      <c r="SJE189" s="529"/>
      <c r="SJF189" s="529"/>
      <c r="SJG189" s="529"/>
      <c r="SJH189" s="529"/>
      <c r="SJI189" s="529"/>
      <c r="SJJ189" s="529"/>
      <c r="SJK189" s="529"/>
      <c r="SJL189" s="529"/>
      <c r="SJM189" s="529"/>
      <c r="SJN189" s="529"/>
      <c r="SJO189" s="529"/>
      <c r="SJP189" s="529"/>
      <c r="SJQ189" s="529"/>
      <c r="SJR189" s="529"/>
      <c r="SJS189" s="529"/>
      <c r="SJT189" s="529"/>
      <c r="SJU189" s="529"/>
      <c r="SJV189" s="529"/>
      <c r="SJW189" s="529"/>
      <c r="SJX189" s="529"/>
      <c r="SJY189" s="529"/>
      <c r="SJZ189" s="529"/>
      <c r="SKA189" s="529"/>
      <c r="SKB189" s="529"/>
      <c r="SKC189" s="529"/>
      <c r="SKD189" s="529"/>
      <c r="SKE189" s="529"/>
      <c r="SKF189" s="529"/>
      <c r="SKG189" s="529"/>
      <c r="SKH189" s="529"/>
      <c r="SKI189" s="529"/>
      <c r="SKJ189" s="529"/>
      <c r="SKK189" s="529"/>
      <c r="SKL189" s="529"/>
      <c r="SKM189" s="529"/>
      <c r="SKN189" s="529"/>
      <c r="SKO189" s="529"/>
      <c r="SKP189" s="529"/>
      <c r="SKQ189" s="529"/>
      <c r="SKR189" s="529"/>
      <c r="SKS189" s="529"/>
      <c r="SKT189" s="529"/>
      <c r="SKU189" s="529"/>
      <c r="SKV189" s="529"/>
      <c r="SKW189" s="529"/>
      <c r="SKX189" s="529"/>
      <c r="SKY189" s="529"/>
      <c r="SKZ189" s="529"/>
      <c r="SLA189" s="529"/>
      <c r="SLB189" s="529"/>
      <c r="SLC189" s="529"/>
      <c r="SLD189" s="529"/>
      <c r="SLE189" s="529"/>
      <c r="SLF189" s="529"/>
      <c r="SLG189" s="529"/>
      <c r="SLH189" s="529"/>
      <c r="SLI189" s="529"/>
      <c r="SLJ189" s="529"/>
      <c r="SLK189" s="529"/>
      <c r="SLL189" s="529"/>
      <c r="SLM189" s="529"/>
      <c r="SLN189" s="529"/>
      <c r="SLO189" s="529"/>
      <c r="SLP189" s="529"/>
      <c r="SLQ189" s="529"/>
      <c r="SLR189" s="529"/>
      <c r="SLS189" s="529"/>
      <c r="SLT189" s="529"/>
      <c r="SLU189" s="529"/>
      <c r="SLV189" s="529"/>
      <c r="SLW189" s="529"/>
      <c r="SLX189" s="529"/>
      <c r="SLY189" s="529"/>
      <c r="SLZ189" s="529"/>
      <c r="SMA189" s="529"/>
      <c r="SMB189" s="529"/>
      <c r="SMC189" s="529"/>
      <c r="SMD189" s="529"/>
      <c r="SME189" s="529"/>
      <c r="SMF189" s="529"/>
      <c r="SMG189" s="529"/>
      <c r="SMH189" s="529"/>
      <c r="SMI189" s="529"/>
      <c r="SMJ189" s="529"/>
      <c r="SMK189" s="529"/>
      <c r="SML189" s="529"/>
      <c r="SMM189" s="529"/>
      <c r="SMN189" s="529"/>
      <c r="SMO189" s="529"/>
      <c r="SMP189" s="529"/>
      <c r="SMQ189" s="529"/>
      <c r="SMR189" s="529"/>
      <c r="SMS189" s="529"/>
      <c r="SMT189" s="529"/>
      <c r="SMU189" s="529"/>
      <c r="SMV189" s="529"/>
      <c r="SMW189" s="529"/>
      <c r="SMX189" s="529"/>
      <c r="SMY189" s="529"/>
      <c r="SMZ189" s="529"/>
      <c r="SNA189" s="529"/>
      <c r="SNB189" s="529"/>
      <c r="SNC189" s="529"/>
      <c r="SND189" s="529"/>
      <c r="SNE189" s="529"/>
      <c r="SNF189" s="529"/>
      <c r="SNG189" s="529"/>
      <c r="SNH189" s="529"/>
      <c r="SNI189" s="529"/>
      <c r="SNJ189" s="529"/>
      <c r="SNK189" s="529"/>
      <c r="SNL189" s="529"/>
      <c r="SNM189" s="529"/>
      <c r="SNN189" s="529"/>
      <c r="SNO189" s="529"/>
      <c r="SNP189" s="529"/>
      <c r="SNQ189" s="529"/>
      <c r="SNR189" s="529"/>
      <c r="SNS189" s="529"/>
      <c r="SNT189" s="529"/>
      <c r="SNU189" s="529"/>
      <c r="SNV189" s="529"/>
      <c r="SNW189" s="529"/>
      <c r="SNX189" s="529"/>
      <c r="SNY189" s="529"/>
      <c r="SNZ189" s="529"/>
      <c r="SOA189" s="529"/>
      <c r="SOB189" s="529"/>
      <c r="SOC189" s="529"/>
      <c r="SOD189" s="529"/>
      <c r="SOE189" s="529"/>
      <c r="SOF189" s="529"/>
      <c r="SOG189" s="529"/>
      <c r="SOH189" s="529"/>
      <c r="SOI189" s="529"/>
      <c r="SOJ189" s="529"/>
      <c r="SOK189" s="529"/>
      <c r="SOL189" s="529"/>
      <c r="SOM189" s="529"/>
      <c r="SON189" s="529"/>
      <c r="SOO189" s="529"/>
      <c r="SOP189" s="529"/>
      <c r="SOQ189" s="529"/>
      <c r="SOR189" s="529"/>
      <c r="SOS189" s="529"/>
      <c r="SOT189" s="529"/>
      <c r="SOU189" s="529"/>
      <c r="SOV189" s="529"/>
      <c r="SOW189" s="529"/>
      <c r="SOX189" s="529"/>
      <c r="SOY189" s="529"/>
      <c r="SOZ189" s="529"/>
      <c r="SPA189" s="529"/>
      <c r="SPB189" s="529"/>
      <c r="SPC189" s="529"/>
      <c r="SPD189" s="529"/>
      <c r="SPE189" s="529"/>
      <c r="SPF189" s="529"/>
      <c r="SPG189" s="529"/>
      <c r="SPH189" s="529"/>
      <c r="SPI189" s="529"/>
      <c r="SPJ189" s="529"/>
      <c r="SPK189" s="529"/>
      <c r="SPL189" s="529"/>
      <c r="SPM189" s="529"/>
      <c r="SPN189" s="529"/>
      <c r="SPO189" s="529"/>
      <c r="SPP189" s="529"/>
      <c r="SPQ189" s="529"/>
      <c r="SPR189" s="529"/>
      <c r="SPS189" s="529"/>
      <c r="SPT189" s="529"/>
      <c r="SPU189" s="529"/>
      <c r="SPV189" s="529"/>
      <c r="SPW189" s="529"/>
      <c r="SPX189" s="529"/>
      <c r="SPY189" s="529"/>
      <c r="SPZ189" s="529"/>
      <c r="SQA189" s="529"/>
      <c r="SQB189" s="529"/>
      <c r="SQC189" s="529"/>
      <c r="SQD189" s="529"/>
      <c r="SQE189" s="529"/>
      <c r="SQF189" s="529"/>
      <c r="SQG189" s="529"/>
      <c r="SQH189" s="529"/>
      <c r="SQI189" s="529"/>
      <c r="SQJ189" s="529"/>
      <c r="SQK189" s="529"/>
      <c r="SQL189" s="529"/>
      <c r="SQM189" s="529"/>
      <c r="SQN189" s="529"/>
      <c r="SQO189" s="529"/>
      <c r="SQP189" s="529"/>
      <c r="SQQ189" s="529"/>
      <c r="SQR189" s="529"/>
      <c r="SQS189" s="529"/>
      <c r="SQT189" s="529"/>
      <c r="SQU189" s="529"/>
      <c r="SQV189" s="529"/>
      <c r="SQW189" s="529"/>
      <c r="SQX189" s="529"/>
      <c r="SQY189" s="529"/>
      <c r="SQZ189" s="529"/>
      <c r="SRA189" s="529"/>
      <c r="SRB189" s="529"/>
      <c r="SRC189" s="529"/>
      <c r="SRD189" s="529"/>
      <c r="SRE189" s="529"/>
      <c r="SRF189" s="529"/>
      <c r="SRG189" s="529"/>
      <c r="SRH189" s="529"/>
      <c r="SRI189" s="529"/>
      <c r="SRJ189" s="529"/>
      <c r="SRK189" s="529"/>
      <c r="SRL189" s="529"/>
      <c r="SRM189" s="529"/>
      <c r="SRN189" s="529"/>
      <c r="SRO189" s="529"/>
      <c r="SRP189" s="529"/>
      <c r="SRQ189" s="529"/>
      <c r="SRR189" s="529"/>
      <c r="SRS189" s="529"/>
      <c r="SRT189" s="529"/>
      <c r="SRU189" s="529"/>
      <c r="SRV189" s="529"/>
      <c r="SRW189" s="529"/>
      <c r="SRX189" s="529"/>
      <c r="SRY189" s="529"/>
      <c r="SRZ189" s="529"/>
      <c r="SSA189" s="529"/>
      <c r="SSB189" s="529"/>
      <c r="SSC189" s="529"/>
      <c r="SSD189" s="529"/>
      <c r="SSE189" s="529"/>
      <c r="SSF189" s="529"/>
      <c r="SSG189" s="529"/>
      <c r="SSH189" s="529"/>
      <c r="SSI189" s="529"/>
      <c r="SSJ189" s="529"/>
      <c r="SSK189" s="529"/>
      <c r="SSL189" s="529"/>
      <c r="SSM189" s="529"/>
      <c r="SSN189" s="529"/>
      <c r="SSO189" s="529"/>
      <c r="SSP189" s="529"/>
      <c r="SSQ189" s="529"/>
      <c r="SSR189" s="529"/>
      <c r="SSS189" s="529"/>
      <c r="SST189" s="529"/>
      <c r="SSU189" s="529"/>
      <c r="SSV189" s="529"/>
      <c r="SSW189" s="529"/>
      <c r="SSX189" s="529"/>
      <c r="SSY189" s="529"/>
      <c r="SSZ189" s="529"/>
      <c r="STA189" s="529"/>
      <c r="STB189" s="529"/>
      <c r="STC189" s="529"/>
      <c r="STD189" s="529"/>
      <c r="STE189" s="529"/>
      <c r="STF189" s="529"/>
      <c r="STG189" s="529"/>
      <c r="STH189" s="529"/>
      <c r="STI189" s="529"/>
      <c r="STJ189" s="529"/>
      <c r="STK189" s="529"/>
      <c r="STL189" s="529"/>
      <c r="STM189" s="529"/>
      <c r="STN189" s="529"/>
      <c r="STO189" s="529"/>
      <c r="STP189" s="529"/>
      <c r="STQ189" s="529"/>
      <c r="STR189" s="529"/>
      <c r="STS189" s="529"/>
      <c r="STT189" s="529"/>
      <c r="STU189" s="529"/>
      <c r="STV189" s="529"/>
      <c r="STW189" s="529"/>
      <c r="STX189" s="529"/>
      <c r="STY189" s="529"/>
      <c r="STZ189" s="529"/>
      <c r="SUA189" s="529"/>
      <c r="SUB189" s="529"/>
      <c r="SUC189" s="529"/>
      <c r="SUD189" s="529"/>
      <c r="SUE189" s="529"/>
      <c r="SUF189" s="529"/>
      <c r="SUG189" s="529"/>
      <c r="SUH189" s="529"/>
      <c r="SUI189" s="529"/>
      <c r="SUJ189" s="529"/>
      <c r="SUK189" s="529"/>
      <c r="SUL189" s="529"/>
      <c r="SUM189" s="529"/>
      <c r="SUN189" s="529"/>
      <c r="SUO189" s="529"/>
      <c r="SUP189" s="529"/>
      <c r="SUQ189" s="529"/>
      <c r="SUR189" s="529"/>
      <c r="SUS189" s="529"/>
      <c r="SUT189" s="529"/>
      <c r="SUU189" s="529"/>
      <c r="SUV189" s="529"/>
      <c r="SUW189" s="529"/>
      <c r="SUX189" s="529"/>
      <c r="SUY189" s="529"/>
      <c r="SUZ189" s="529"/>
      <c r="SVA189" s="529"/>
      <c r="SVB189" s="529"/>
      <c r="SVC189" s="529"/>
      <c r="SVD189" s="529"/>
      <c r="SVE189" s="529"/>
      <c r="SVF189" s="529"/>
      <c r="SVG189" s="529"/>
      <c r="SVH189" s="529"/>
      <c r="SVI189" s="529"/>
      <c r="SVJ189" s="529"/>
      <c r="SVK189" s="529"/>
      <c r="SVL189" s="529"/>
      <c r="SVM189" s="529"/>
      <c r="SVN189" s="529"/>
      <c r="SVO189" s="529"/>
      <c r="SVP189" s="529"/>
      <c r="SVQ189" s="529"/>
      <c r="SVR189" s="529"/>
      <c r="SVS189" s="529"/>
      <c r="SVT189" s="529"/>
      <c r="SVU189" s="529"/>
      <c r="SVV189" s="529"/>
      <c r="SVW189" s="529"/>
      <c r="SVX189" s="529"/>
      <c r="SVY189" s="529"/>
      <c r="SVZ189" s="529"/>
      <c r="SWA189" s="529"/>
      <c r="SWB189" s="529"/>
      <c r="SWC189" s="529"/>
      <c r="SWD189" s="529"/>
      <c r="SWE189" s="529"/>
      <c r="SWF189" s="529"/>
      <c r="SWG189" s="529"/>
      <c r="SWH189" s="529"/>
      <c r="SWI189" s="529"/>
      <c r="SWJ189" s="529"/>
      <c r="SWK189" s="529"/>
      <c r="SWL189" s="529"/>
      <c r="SWM189" s="529"/>
      <c r="SWN189" s="529"/>
      <c r="SWO189" s="529"/>
      <c r="SWP189" s="529"/>
      <c r="SWQ189" s="529"/>
      <c r="SWR189" s="529"/>
      <c r="SWS189" s="529"/>
      <c r="SWT189" s="529"/>
      <c r="SWU189" s="529"/>
      <c r="SWV189" s="529"/>
      <c r="SWW189" s="529"/>
      <c r="SWX189" s="529"/>
      <c r="SWY189" s="529"/>
      <c r="SWZ189" s="529"/>
      <c r="SXA189" s="529"/>
      <c r="SXB189" s="529"/>
      <c r="SXC189" s="529"/>
      <c r="SXD189" s="529"/>
      <c r="SXE189" s="529"/>
      <c r="SXF189" s="529"/>
      <c r="SXG189" s="529"/>
      <c r="SXH189" s="529"/>
      <c r="SXI189" s="529"/>
      <c r="SXJ189" s="529"/>
      <c r="SXK189" s="529"/>
      <c r="SXL189" s="529"/>
      <c r="SXM189" s="529"/>
      <c r="SXN189" s="529"/>
      <c r="SXO189" s="529"/>
      <c r="SXP189" s="529"/>
      <c r="SXQ189" s="529"/>
      <c r="SXR189" s="529"/>
      <c r="SXS189" s="529"/>
      <c r="SXT189" s="529"/>
      <c r="SXU189" s="529"/>
      <c r="SXV189" s="529"/>
      <c r="SXW189" s="529"/>
      <c r="SXX189" s="529"/>
      <c r="SXY189" s="529"/>
      <c r="SXZ189" s="529"/>
      <c r="SYA189" s="529"/>
      <c r="SYB189" s="529"/>
      <c r="SYC189" s="529"/>
      <c r="SYD189" s="529"/>
      <c r="SYE189" s="529"/>
      <c r="SYF189" s="529"/>
      <c r="SYG189" s="529"/>
      <c r="SYH189" s="529"/>
      <c r="SYI189" s="529"/>
      <c r="SYJ189" s="529"/>
      <c r="SYK189" s="529"/>
      <c r="SYL189" s="529"/>
      <c r="SYM189" s="529"/>
      <c r="SYN189" s="529"/>
      <c r="SYO189" s="529"/>
      <c r="SYP189" s="529"/>
      <c r="SYQ189" s="529"/>
      <c r="SYR189" s="529"/>
      <c r="SYS189" s="529"/>
      <c r="SYT189" s="529"/>
      <c r="SYU189" s="529"/>
      <c r="SYV189" s="529"/>
      <c r="SYW189" s="529"/>
      <c r="SYX189" s="529"/>
      <c r="SYY189" s="529"/>
      <c r="SYZ189" s="529"/>
      <c r="SZA189" s="529"/>
      <c r="SZB189" s="529"/>
      <c r="SZC189" s="529"/>
      <c r="SZD189" s="529"/>
      <c r="SZE189" s="529"/>
      <c r="SZF189" s="529"/>
      <c r="SZG189" s="529"/>
      <c r="SZH189" s="529"/>
      <c r="SZI189" s="529"/>
      <c r="SZJ189" s="529"/>
      <c r="SZK189" s="529"/>
      <c r="SZL189" s="529"/>
      <c r="SZM189" s="529"/>
      <c r="SZN189" s="529"/>
      <c r="SZO189" s="529"/>
      <c r="SZP189" s="529"/>
      <c r="SZQ189" s="529"/>
      <c r="SZR189" s="529"/>
      <c r="SZS189" s="529"/>
      <c r="SZT189" s="529"/>
      <c r="SZU189" s="529"/>
      <c r="SZV189" s="529"/>
      <c r="SZW189" s="529"/>
      <c r="SZX189" s="529"/>
      <c r="SZY189" s="529"/>
      <c r="SZZ189" s="529"/>
      <c r="TAA189" s="529"/>
      <c r="TAB189" s="529"/>
      <c r="TAC189" s="529"/>
      <c r="TAD189" s="529"/>
      <c r="TAE189" s="529"/>
      <c r="TAF189" s="529"/>
      <c r="TAG189" s="529"/>
      <c r="TAH189" s="529"/>
      <c r="TAI189" s="529"/>
      <c r="TAJ189" s="529"/>
      <c r="TAK189" s="529"/>
      <c r="TAL189" s="529"/>
      <c r="TAM189" s="529"/>
      <c r="TAN189" s="529"/>
      <c r="TAO189" s="529"/>
      <c r="TAP189" s="529"/>
      <c r="TAQ189" s="529"/>
      <c r="TAR189" s="529"/>
      <c r="TAS189" s="529"/>
      <c r="TAT189" s="529"/>
      <c r="TAU189" s="529"/>
      <c r="TAV189" s="529"/>
      <c r="TAW189" s="529"/>
      <c r="TAX189" s="529"/>
      <c r="TAY189" s="529"/>
      <c r="TAZ189" s="529"/>
      <c r="TBA189" s="529"/>
      <c r="TBB189" s="529"/>
      <c r="TBC189" s="529"/>
      <c r="TBD189" s="529"/>
      <c r="TBE189" s="529"/>
      <c r="TBF189" s="529"/>
      <c r="TBG189" s="529"/>
      <c r="TBH189" s="529"/>
      <c r="TBI189" s="529"/>
      <c r="TBJ189" s="529"/>
      <c r="TBK189" s="529"/>
      <c r="TBL189" s="529"/>
      <c r="TBM189" s="529"/>
      <c r="TBN189" s="529"/>
      <c r="TBO189" s="529"/>
      <c r="TBP189" s="529"/>
      <c r="TBQ189" s="529"/>
      <c r="TBR189" s="529"/>
      <c r="TBS189" s="529"/>
      <c r="TBT189" s="529"/>
      <c r="TBU189" s="529"/>
      <c r="TBV189" s="529"/>
      <c r="TBW189" s="529"/>
      <c r="TBX189" s="529"/>
      <c r="TBY189" s="529"/>
      <c r="TBZ189" s="529"/>
      <c r="TCA189" s="529"/>
      <c r="TCB189" s="529"/>
      <c r="TCC189" s="529"/>
      <c r="TCD189" s="529"/>
      <c r="TCE189" s="529"/>
      <c r="TCF189" s="529"/>
      <c r="TCG189" s="529"/>
      <c r="TCH189" s="529"/>
      <c r="TCI189" s="529"/>
      <c r="TCJ189" s="529"/>
      <c r="TCK189" s="529"/>
      <c r="TCL189" s="529"/>
      <c r="TCM189" s="529"/>
      <c r="TCN189" s="529"/>
      <c r="TCO189" s="529"/>
      <c r="TCP189" s="529"/>
      <c r="TCQ189" s="529"/>
      <c r="TCR189" s="529"/>
      <c r="TCS189" s="529"/>
      <c r="TCT189" s="529"/>
      <c r="TCU189" s="529"/>
      <c r="TCV189" s="529"/>
      <c r="TCW189" s="529"/>
      <c r="TCX189" s="529"/>
      <c r="TCY189" s="529"/>
      <c r="TCZ189" s="529"/>
      <c r="TDA189" s="529"/>
      <c r="TDB189" s="529"/>
      <c r="TDC189" s="529"/>
      <c r="TDD189" s="529"/>
      <c r="TDE189" s="529"/>
      <c r="TDF189" s="529"/>
      <c r="TDG189" s="529"/>
      <c r="TDH189" s="529"/>
      <c r="TDI189" s="529"/>
      <c r="TDJ189" s="529"/>
      <c r="TDK189" s="529"/>
      <c r="TDL189" s="529"/>
      <c r="TDM189" s="529"/>
      <c r="TDN189" s="529"/>
      <c r="TDO189" s="529"/>
      <c r="TDP189" s="529"/>
      <c r="TDQ189" s="529"/>
      <c r="TDR189" s="529"/>
      <c r="TDS189" s="529"/>
      <c r="TDT189" s="529"/>
      <c r="TDU189" s="529"/>
      <c r="TDV189" s="529"/>
      <c r="TDW189" s="529"/>
      <c r="TDX189" s="529"/>
      <c r="TDY189" s="529"/>
      <c r="TDZ189" s="529"/>
      <c r="TEA189" s="529"/>
      <c r="TEB189" s="529"/>
      <c r="TEC189" s="529"/>
      <c r="TED189" s="529"/>
      <c r="TEE189" s="529"/>
      <c r="TEF189" s="529"/>
      <c r="TEG189" s="529"/>
      <c r="TEH189" s="529"/>
      <c r="TEI189" s="529"/>
      <c r="TEJ189" s="529"/>
      <c r="TEK189" s="529"/>
      <c r="TEL189" s="529"/>
      <c r="TEM189" s="529"/>
      <c r="TEN189" s="529"/>
      <c r="TEO189" s="529"/>
      <c r="TEP189" s="529"/>
      <c r="TEQ189" s="529"/>
      <c r="TER189" s="529"/>
      <c r="TES189" s="529"/>
      <c r="TET189" s="529"/>
      <c r="TEU189" s="529"/>
      <c r="TEV189" s="529"/>
      <c r="TEW189" s="529"/>
      <c r="TEX189" s="529"/>
      <c r="TEY189" s="529"/>
      <c r="TEZ189" s="529"/>
      <c r="TFA189" s="529"/>
      <c r="TFB189" s="529"/>
      <c r="TFC189" s="529"/>
      <c r="TFD189" s="529"/>
      <c r="TFE189" s="529"/>
      <c r="TFF189" s="529"/>
      <c r="TFG189" s="529"/>
      <c r="TFH189" s="529"/>
      <c r="TFI189" s="529"/>
      <c r="TFJ189" s="529"/>
      <c r="TFK189" s="529"/>
      <c r="TFL189" s="529"/>
      <c r="TFM189" s="529"/>
      <c r="TFN189" s="529"/>
      <c r="TFO189" s="529"/>
      <c r="TFP189" s="529"/>
      <c r="TFQ189" s="529"/>
      <c r="TFR189" s="529"/>
      <c r="TFS189" s="529"/>
      <c r="TFT189" s="529"/>
      <c r="TFU189" s="529"/>
      <c r="TFV189" s="529"/>
      <c r="TFW189" s="529"/>
      <c r="TFX189" s="529"/>
      <c r="TFY189" s="529"/>
      <c r="TFZ189" s="529"/>
      <c r="TGA189" s="529"/>
      <c r="TGB189" s="529"/>
      <c r="TGC189" s="529"/>
      <c r="TGD189" s="529"/>
      <c r="TGE189" s="529"/>
      <c r="TGF189" s="529"/>
      <c r="TGG189" s="529"/>
      <c r="TGH189" s="529"/>
      <c r="TGI189" s="529"/>
      <c r="TGJ189" s="529"/>
      <c r="TGK189" s="529"/>
      <c r="TGL189" s="529"/>
      <c r="TGM189" s="529"/>
      <c r="TGN189" s="529"/>
      <c r="TGO189" s="529"/>
      <c r="TGP189" s="529"/>
      <c r="TGQ189" s="529"/>
      <c r="TGR189" s="529"/>
      <c r="TGS189" s="529"/>
      <c r="TGT189" s="529"/>
      <c r="TGU189" s="529"/>
      <c r="TGV189" s="529"/>
      <c r="TGW189" s="529"/>
      <c r="TGX189" s="529"/>
      <c r="TGY189" s="529"/>
      <c r="TGZ189" s="529"/>
      <c r="THA189" s="529"/>
      <c r="THB189" s="529"/>
      <c r="THC189" s="529"/>
      <c r="THD189" s="529"/>
      <c r="THE189" s="529"/>
      <c r="THF189" s="529"/>
      <c r="THG189" s="529"/>
      <c r="THH189" s="529"/>
      <c r="THI189" s="529"/>
      <c r="THJ189" s="529"/>
      <c r="THK189" s="529"/>
      <c r="THL189" s="529"/>
      <c r="THM189" s="529"/>
      <c r="THN189" s="529"/>
      <c r="THO189" s="529"/>
      <c r="THP189" s="529"/>
      <c r="THQ189" s="529"/>
      <c r="THR189" s="529"/>
      <c r="THS189" s="529"/>
      <c r="THT189" s="529"/>
      <c r="THU189" s="529"/>
      <c r="THV189" s="529"/>
      <c r="THW189" s="529"/>
      <c r="THX189" s="529"/>
      <c r="THY189" s="529"/>
      <c r="THZ189" s="529"/>
      <c r="TIA189" s="529"/>
      <c r="TIB189" s="529"/>
      <c r="TIC189" s="529"/>
      <c r="TID189" s="529"/>
      <c r="TIE189" s="529"/>
      <c r="TIF189" s="529"/>
      <c r="TIG189" s="529"/>
      <c r="TIH189" s="529"/>
      <c r="TII189" s="529"/>
      <c r="TIJ189" s="529"/>
      <c r="TIK189" s="529"/>
      <c r="TIL189" s="529"/>
      <c r="TIM189" s="529"/>
      <c r="TIN189" s="529"/>
      <c r="TIO189" s="529"/>
      <c r="TIP189" s="529"/>
      <c r="TIQ189" s="529"/>
      <c r="TIR189" s="529"/>
      <c r="TIS189" s="529"/>
      <c r="TIT189" s="529"/>
      <c r="TIU189" s="529"/>
      <c r="TIV189" s="529"/>
      <c r="TIW189" s="529"/>
      <c r="TIX189" s="529"/>
      <c r="TIY189" s="529"/>
      <c r="TIZ189" s="529"/>
      <c r="TJA189" s="529"/>
      <c r="TJB189" s="529"/>
      <c r="TJC189" s="529"/>
      <c r="TJD189" s="529"/>
      <c r="TJE189" s="529"/>
      <c r="TJF189" s="529"/>
      <c r="TJG189" s="529"/>
      <c r="TJH189" s="529"/>
      <c r="TJI189" s="529"/>
      <c r="TJJ189" s="529"/>
      <c r="TJK189" s="529"/>
      <c r="TJL189" s="529"/>
      <c r="TJM189" s="529"/>
      <c r="TJN189" s="529"/>
      <c r="TJO189" s="529"/>
      <c r="TJP189" s="529"/>
      <c r="TJQ189" s="529"/>
      <c r="TJR189" s="529"/>
      <c r="TJS189" s="529"/>
      <c r="TJT189" s="529"/>
      <c r="TJU189" s="529"/>
      <c r="TJV189" s="529"/>
      <c r="TJW189" s="529"/>
      <c r="TJX189" s="529"/>
      <c r="TJY189" s="529"/>
      <c r="TJZ189" s="529"/>
      <c r="TKA189" s="529"/>
      <c r="TKB189" s="529"/>
      <c r="TKC189" s="529"/>
      <c r="TKD189" s="529"/>
      <c r="TKE189" s="529"/>
      <c r="TKF189" s="529"/>
      <c r="TKG189" s="529"/>
      <c r="TKH189" s="529"/>
      <c r="TKI189" s="529"/>
      <c r="TKJ189" s="529"/>
      <c r="TKK189" s="529"/>
      <c r="TKL189" s="529"/>
      <c r="TKM189" s="529"/>
      <c r="TKN189" s="529"/>
      <c r="TKO189" s="529"/>
      <c r="TKP189" s="529"/>
      <c r="TKQ189" s="529"/>
      <c r="TKR189" s="529"/>
      <c r="TKS189" s="529"/>
      <c r="TKT189" s="529"/>
      <c r="TKU189" s="529"/>
      <c r="TKV189" s="529"/>
      <c r="TKW189" s="529"/>
      <c r="TKX189" s="529"/>
      <c r="TKY189" s="529"/>
      <c r="TKZ189" s="529"/>
      <c r="TLA189" s="529"/>
      <c r="TLB189" s="529"/>
      <c r="TLC189" s="529"/>
      <c r="TLD189" s="529"/>
      <c r="TLE189" s="529"/>
      <c r="TLF189" s="529"/>
      <c r="TLG189" s="529"/>
      <c r="TLH189" s="529"/>
      <c r="TLI189" s="529"/>
      <c r="TLJ189" s="529"/>
      <c r="TLK189" s="529"/>
      <c r="TLL189" s="529"/>
      <c r="TLM189" s="529"/>
      <c r="TLN189" s="529"/>
      <c r="TLO189" s="529"/>
      <c r="TLP189" s="529"/>
      <c r="TLQ189" s="529"/>
      <c r="TLR189" s="529"/>
      <c r="TLS189" s="529"/>
      <c r="TLT189" s="529"/>
      <c r="TLU189" s="529"/>
      <c r="TLV189" s="529"/>
      <c r="TLW189" s="529"/>
      <c r="TLX189" s="529"/>
      <c r="TLY189" s="529"/>
      <c r="TLZ189" s="529"/>
      <c r="TMA189" s="529"/>
      <c r="TMB189" s="529"/>
      <c r="TMC189" s="529"/>
      <c r="TMD189" s="529"/>
      <c r="TME189" s="529"/>
      <c r="TMF189" s="529"/>
      <c r="TMG189" s="529"/>
      <c r="TMH189" s="529"/>
      <c r="TMI189" s="529"/>
      <c r="TMJ189" s="529"/>
      <c r="TMK189" s="529"/>
      <c r="TML189" s="529"/>
      <c r="TMM189" s="529"/>
      <c r="TMN189" s="529"/>
      <c r="TMO189" s="529"/>
      <c r="TMP189" s="529"/>
      <c r="TMQ189" s="529"/>
      <c r="TMR189" s="529"/>
      <c r="TMS189" s="529"/>
      <c r="TMT189" s="529"/>
      <c r="TMU189" s="529"/>
      <c r="TMV189" s="529"/>
      <c r="TMW189" s="529"/>
      <c r="TMX189" s="529"/>
      <c r="TMY189" s="529"/>
      <c r="TMZ189" s="529"/>
      <c r="TNA189" s="529"/>
      <c r="TNB189" s="529"/>
      <c r="TNC189" s="529"/>
      <c r="TND189" s="529"/>
      <c r="TNE189" s="529"/>
      <c r="TNF189" s="529"/>
      <c r="TNG189" s="529"/>
      <c r="TNH189" s="529"/>
      <c r="TNI189" s="529"/>
      <c r="TNJ189" s="529"/>
      <c r="TNK189" s="529"/>
      <c r="TNL189" s="529"/>
      <c r="TNM189" s="529"/>
      <c r="TNN189" s="529"/>
      <c r="TNO189" s="529"/>
      <c r="TNP189" s="529"/>
      <c r="TNQ189" s="529"/>
      <c r="TNR189" s="529"/>
      <c r="TNS189" s="529"/>
      <c r="TNT189" s="529"/>
      <c r="TNU189" s="529"/>
      <c r="TNV189" s="529"/>
      <c r="TNW189" s="529"/>
      <c r="TNX189" s="529"/>
      <c r="TNY189" s="529"/>
      <c r="TNZ189" s="529"/>
      <c r="TOA189" s="529"/>
      <c r="TOB189" s="529"/>
      <c r="TOC189" s="529"/>
      <c r="TOD189" s="529"/>
      <c r="TOE189" s="529"/>
      <c r="TOF189" s="529"/>
      <c r="TOG189" s="529"/>
      <c r="TOH189" s="529"/>
      <c r="TOI189" s="529"/>
      <c r="TOJ189" s="529"/>
      <c r="TOK189" s="529"/>
      <c r="TOL189" s="529"/>
      <c r="TOM189" s="529"/>
      <c r="TON189" s="529"/>
      <c r="TOO189" s="529"/>
      <c r="TOP189" s="529"/>
      <c r="TOQ189" s="529"/>
      <c r="TOR189" s="529"/>
      <c r="TOS189" s="529"/>
      <c r="TOT189" s="529"/>
      <c r="TOU189" s="529"/>
      <c r="TOV189" s="529"/>
      <c r="TOW189" s="529"/>
      <c r="TOX189" s="529"/>
      <c r="TOY189" s="529"/>
      <c r="TOZ189" s="529"/>
      <c r="TPA189" s="529"/>
      <c r="TPB189" s="529"/>
      <c r="TPC189" s="529"/>
      <c r="TPD189" s="529"/>
      <c r="TPE189" s="529"/>
      <c r="TPF189" s="529"/>
      <c r="TPG189" s="529"/>
      <c r="TPH189" s="529"/>
      <c r="TPI189" s="529"/>
      <c r="TPJ189" s="529"/>
      <c r="TPK189" s="529"/>
      <c r="TPL189" s="529"/>
      <c r="TPM189" s="529"/>
      <c r="TPN189" s="529"/>
      <c r="TPO189" s="529"/>
      <c r="TPP189" s="529"/>
      <c r="TPQ189" s="529"/>
      <c r="TPR189" s="529"/>
      <c r="TPS189" s="529"/>
      <c r="TPT189" s="529"/>
      <c r="TPU189" s="529"/>
      <c r="TPV189" s="529"/>
      <c r="TPW189" s="529"/>
      <c r="TPX189" s="529"/>
      <c r="TPY189" s="529"/>
      <c r="TPZ189" s="529"/>
      <c r="TQA189" s="529"/>
      <c r="TQB189" s="529"/>
      <c r="TQC189" s="529"/>
      <c r="TQD189" s="529"/>
      <c r="TQE189" s="529"/>
      <c r="TQF189" s="529"/>
      <c r="TQG189" s="529"/>
      <c r="TQH189" s="529"/>
      <c r="TQI189" s="529"/>
      <c r="TQJ189" s="529"/>
      <c r="TQK189" s="529"/>
      <c r="TQL189" s="529"/>
      <c r="TQM189" s="529"/>
      <c r="TQN189" s="529"/>
      <c r="TQO189" s="529"/>
      <c r="TQP189" s="529"/>
      <c r="TQQ189" s="529"/>
      <c r="TQR189" s="529"/>
      <c r="TQS189" s="529"/>
      <c r="TQT189" s="529"/>
      <c r="TQU189" s="529"/>
      <c r="TQV189" s="529"/>
      <c r="TQW189" s="529"/>
      <c r="TQX189" s="529"/>
      <c r="TQY189" s="529"/>
      <c r="TQZ189" s="529"/>
      <c r="TRA189" s="529"/>
      <c r="TRB189" s="529"/>
      <c r="TRC189" s="529"/>
      <c r="TRD189" s="529"/>
      <c r="TRE189" s="529"/>
      <c r="TRF189" s="529"/>
      <c r="TRG189" s="529"/>
      <c r="TRH189" s="529"/>
      <c r="TRI189" s="529"/>
      <c r="TRJ189" s="529"/>
      <c r="TRK189" s="529"/>
      <c r="TRL189" s="529"/>
      <c r="TRM189" s="529"/>
      <c r="TRN189" s="529"/>
      <c r="TRO189" s="529"/>
      <c r="TRP189" s="529"/>
      <c r="TRQ189" s="529"/>
      <c r="TRR189" s="529"/>
      <c r="TRS189" s="529"/>
      <c r="TRT189" s="529"/>
      <c r="TRU189" s="529"/>
      <c r="TRV189" s="529"/>
      <c r="TRW189" s="529"/>
      <c r="TRX189" s="529"/>
      <c r="TRY189" s="529"/>
      <c r="TRZ189" s="529"/>
      <c r="TSA189" s="529"/>
      <c r="TSB189" s="529"/>
      <c r="TSC189" s="529"/>
      <c r="TSD189" s="529"/>
      <c r="TSE189" s="529"/>
      <c r="TSF189" s="529"/>
      <c r="TSG189" s="529"/>
      <c r="TSH189" s="529"/>
      <c r="TSI189" s="529"/>
      <c r="TSJ189" s="529"/>
      <c r="TSK189" s="529"/>
      <c r="TSL189" s="529"/>
      <c r="TSM189" s="529"/>
      <c r="TSN189" s="529"/>
      <c r="TSO189" s="529"/>
      <c r="TSP189" s="529"/>
      <c r="TSQ189" s="529"/>
      <c r="TSR189" s="529"/>
      <c r="TSS189" s="529"/>
      <c r="TST189" s="529"/>
      <c r="TSU189" s="529"/>
      <c r="TSV189" s="529"/>
      <c r="TSW189" s="529"/>
      <c r="TSX189" s="529"/>
      <c r="TSY189" s="529"/>
      <c r="TSZ189" s="529"/>
      <c r="TTA189" s="529"/>
      <c r="TTB189" s="529"/>
      <c r="TTC189" s="529"/>
      <c r="TTD189" s="529"/>
      <c r="TTE189" s="529"/>
      <c r="TTF189" s="529"/>
      <c r="TTG189" s="529"/>
      <c r="TTH189" s="529"/>
      <c r="TTI189" s="529"/>
      <c r="TTJ189" s="529"/>
      <c r="TTK189" s="529"/>
      <c r="TTL189" s="529"/>
      <c r="TTM189" s="529"/>
      <c r="TTN189" s="529"/>
      <c r="TTO189" s="529"/>
      <c r="TTP189" s="529"/>
      <c r="TTQ189" s="529"/>
      <c r="TTR189" s="529"/>
      <c r="TTS189" s="529"/>
      <c r="TTT189" s="529"/>
      <c r="TTU189" s="529"/>
      <c r="TTV189" s="529"/>
      <c r="TTW189" s="529"/>
      <c r="TTX189" s="529"/>
      <c r="TTY189" s="529"/>
      <c r="TTZ189" s="529"/>
      <c r="TUA189" s="529"/>
      <c r="TUB189" s="529"/>
      <c r="TUC189" s="529"/>
      <c r="TUD189" s="529"/>
      <c r="TUE189" s="529"/>
      <c r="TUF189" s="529"/>
      <c r="TUG189" s="529"/>
      <c r="TUH189" s="529"/>
      <c r="TUI189" s="529"/>
      <c r="TUJ189" s="529"/>
      <c r="TUK189" s="529"/>
      <c r="TUL189" s="529"/>
      <c r="TUM189" s="529"/>
      <c r="TUN189" s="529"/>
      <c r="TUO189" s="529"/>
      <c r="TUP189" s="529"/>
      <c r="TUQ189" s="529"/>
      <c r="TUR189" s="529"/>
      <c r="TUS189" s="529"/>
      <c r="TUT189" s="529"/>
      <c r="TUU189" s="529"/>
      <c r="TUV189" s="529"/>
      <c r="TUW189" s="529"/>
      <c r="TUX189" s="529"/>
      <c r="TUY189" s="529"/>
      <c r="TUZ189" s="529"/>
      <c r="TVA189" s="529"/>
      <c r="TVB189" s="529"/>
      <c r="TVC189" s="529"/>
      <c r="TVD189" s="529"/>
      <c r="TVE189" s="529"/>
      <c r="TVF189" s="529"/>
      <c r="TVG189" s="529"/>
      <c r="TVH189" s="529"/>
      <c r="TVI189" s="529"/>
      <c r="TVJ189" s="529"/>
      <c r="TVK189" s="529"/>
      <c r="TVL189" s="529"/>
      <c r="TVM189" s="529"/>
      <c r="TVN189" s="529"/>
      <c r="TVO189" s="529"/>
      <c r="TVP189" s="529"/>
      <c r="TVQ189" s="529"/>
      <c r="TVR189" s="529"/>
      <c r="TVS189" s="529"/>
      <c r="TVT189" s="529"/>
      <c r="TVU189" s="529"/>
      <c r="TVV189" s="529"/>
      <c r="TVW189" s="529"/>
      <c r="TVX189" s="529"/>
      <c r="TVY189" s="529"/>
      <c r="TVZ189" s="529"/>
      <c r="TWA189" s="529"/>
      <c r="TWB189" s="529"/>
      <c r="TWC189" s="529"/>
      <c r="TWD189" s="529"/>
      <c r="TWE189" s="529"/>
      <c r="TWF189" s="529"/>
      <c r="TWG189" s="529"/>
      <c r="TWH189" s="529"/>
      <c r="TWI189" s="529"/>
      <c r="TWJ189" s="529"/>
      <c r="TWK189" s="529"/>
      <c r="TWL189" s="529"/>
      <c r="TWM189" s="529"/>
      <c r="TWN189" s="529"/>
      <c r="TWO189" s="529"/>
      <c r="TWP189" s="529"/>
      <c r="TWQ189" s="529"/>
      <c r="TWR189" s="529"/>
      <c r="TWS189" s="529"/>
      <c r="TWT189" s="529"/>
      <c r="TWU189" s="529"/>
      <c r="TWV189" s="529"/>
      <c r="TWW189" s="529"/>
      <c r="TWX189" s="529"/>
      <c r="TWY189" s="529"/>
      <c r="TWZ189" s="529"/>
      <c r="TXA189" s="529"/>
      <c r="TXB189" s="529"/>
      <c r="TXC189" s="529"/>
      <c r="TXD189" s="529"/>
      <c r="TXE189" s="529"/>
      <c r="TXF189" s="529"/>
      <c r="TXG189" s="529"/>
      <c r="TXH189" s="529"/>
      <c r="TXI189" s="529"/>
      <c r="TXJ189" s="529"/>
      <c r="TXK189" s="529"/>
      <c r="TXL189" s="529"/>
      <c r="TXM189" s="529"/>
      <c r="TXN189" s="529"/>
      <c r="TXO189" s="529"/>
      <c r="TXP189" s="529"/>
      <c r="TXQ189" s="529"/>
      <c r="TXR189" s="529"/>
      <c r="TXS189" s="529"/>
      <c r="TXT189" s="529"/>
      <c r="TXU189" s="529"/>
      <c r="TXV189" s="529"/>
      <c r="TXW189" s="529"/>
      <c r="TXX189" s="529"/>
      <c r="TXY189" s="529"/>
      <c r="TXZ189" s="529"/>
      <c r="TYA189" s="529"/>
      <c r="TYB189" s="529"/>
      <c r="TYC189" s="529"/>
      <c r="TYD189" s="529"/>
      <c r="TYE189" s="529"/>
      <c r="TYF189" s="529"/>
      <c r="TYG189" s="529"/>
      <c r="TYH189" s="529"/>
      <c r="TYI189" s="529"/>
      <c r="TYJ189" s="529"/>
      <c r="TYK189" s="529"/>
      <c r="TYL189" s="529"/>
      <c r="TYM189" s="529"/>
      <c r="TYN189" s="529"/>
      <c r="TYO189" s="529"/>
      <c r="TYP189" s="529"/>
      <c r="TYQ189" s="529"/>
      <c r="TYR189" s="529"/>
      <c r="TYS189" s="529"/>
      <c r="TYT189" s="529"/>
      <c r="TYU189" s="529"/>
      <c r="TYV189" s="529"/>
      <c r="TYW189" s="529"/>
      <c r="TYX189" s="529"/>
      <c r="TYY189" s="529"/>
      <c r="TYZ189" s="529"/>
      <c r="TZA189" s="529"/>
      <c r="TZB189" s="529"/>
      <c r="TZC189" s="529"/>
      <c r="TZD189" s="529"/>
      <c r="TZE189" s="529"/>
      <c r="TZF189" s="529"/>
      <c r="TZG189" s="529"/>
      <c r="TZH189" s="529"/>
      <c r="TZI189" s="529"/>
      <c r="TZJ189" s="529"/>
      <c r="TZK189" s="529"/>
      <c r="TZL189" s="529"/>
      <c r="TZM189" s="529"/>
      <c r="TZN189" s="529"/>
      <c r="TZO189" s="529"/>
      <c r="TZP189" s="529"/>
      <c r="TZQ189" s="529"/>
      <c r="TZR189" s="529"/>
      <c r="TZS189" s="529"/>
      <c r="TZT189" s="529"/>
      <c r="TZU189" s="529"/>
      <c r="TZV189" s="529"/>
      <c r="TZW189" s="529"/>
      <c r="TZX189" s="529"/>
      <c r="TZY189" s="529"/>
      <c r="TZZ189" s="529"/>
      <c r="UAA189" s="529"/>
      <c r="UAB189" s="529"/>
      <c r="UAC189" s="529"/>
      <c r="UAD189" s="529"/>
      <c r="UAE189" s="529"/>
      <c r="UAF189" s="529"/>
      <c r="UAG189" s="529"/>
      <c r="UAH189" s="529"/>
      <c r="UAI189" s="529"/>
      <c r="UAJ189" s="529"/>
      <c r="UAK189" s="529"/>
      <c r="UAL189" s="529"/>
      <c r="UAM189" s="529"/>
      <c r="UAN189" s="529"/>
      <c r="UAO189" s="529"/>
      <c r="UAP189" s="529"/>
      <c r="UAQ189" s="529"/>
      <c r="UAR189" s="529"/>
      <c r="UAS189" s="529"/>
      <c r="UAT189" s="529"/>
      <c r="UAU189" s="529"/>
      <c r="UAV189" s="529"/>
      <c r="UAW189" s="529"/>
      <c r="UAX189" s="529"/>
      <c r="UAY189" s="529"/>
      <c r="UAZ189" s="529"/>
      <c r="UBA189" s="529"/>
      <c r="UBB189" s="529"/>
      <c r="UBC189" s="529"/>
      <c r="UBD189" s="529"/>
      <c r="UBE189" s="529"/>
      <c r="UBF189" s="529"/>
      <c r="UBG189" s="529"/>
      <c r="UBH189" s="529"/>
      <c r="UBI189" s="529"/>
      <c r="UBJ189" s="529"/>
      <c r="UBK189" s="529"/>
      <c r="UBL189" s="529"/>
      <c r="UBM189" s="529"/>
      <c r="UBN189" s="529"/>
      <c r="UBO189" s="529"/>
      <c r="UBP189" s="529"/>
      <c r="UBQ189" s="529"/>
      <c r="UBR189" s="529"/>
      <c r="UBS189" s="529"/>
      <c r="UBT189" s="529"/>
      <c r="UBU189" s="529"/>
      <c r="UBV189" s="529"/>
      <c r="UBW189" s="529"/>
      <c r="UBX189" s="529"/>
      <c r="UBY189" s="529"/>
      <c r="UBZ189" s="529"/>
      <c r="UCA189" s="529"/>
      <c r="UCB189" s="529"/>
      <c r="UCC189" s="529"/>
      <c r="UCD189" s="529"/>
      <c r="UCE189" s="529"/>
      <c r="UCF189" s="529"/>
      <c r="UCG189" s="529"/>
      <c r="UCH189" s="529"/>
      <c r="UCI189" s="529"/>
      <c r="UCJ189" s="529"/>
      <c r="UCK189" s="529"/>
      <c r="UCL189" s="529"/>
      <c r="UCM189" s="529"/>
      <c r="UCN189" s="529"/>
      <c r="UCO189" s="529"/>
      <c r="UCP189" s="529"/>
      <c r="UCQ189" s="529"/>
      <c r="UCR189" s="529"/>
      <c r="UCS189" s="529"/>
      <c r="UCT189" s="529"/>
      <c r="UCU189" s="529"/>
      <c r="UCV189" s="529"/>
      <c r="UCW189" s="529"/>
      <c r="UCX189" s="529"/>
      <c r="UCY189" s="529"/>
      <c r="UCZ189" s="529"/>
      <c r="UDA189" s="529"/>
      <c r="UDB189" s="529"/>
      <c r="UDC189" s="529"/>
      <c r="UDD189" s="529"/>
      <c r="UDE189" s="529"/>
      <c r="UDF189" s="529"/>
      <c r="UDG189" s="529"/>
      <c r="UDH189" s="529"/>
      <c r="UDI189" s="529"/>
      <c r="UDJ189" s="529"/>
      <c r="UDK189" s="529"/>
      <c r="UDL189" s="529"/>
      <c r="UDM189" s="529"/>
      <c r="UDN189" s="529"/>
      <c r="UDO189" s="529"/>
      <c r="UDP189" s="529"/>
      <c r="UDQ189" s="529"/>
      <c r="UDR189" s="529"/>
      <c r="UDS189" s="529"/>
      <c r="UDT189" s="529"/>
      <c r="UDU189" s="529"/>
      <c r="UDV189" s="529"/>
      <c r="UDW189" s="529"/>
      <c r="UDX189" s="529"/>
      <c r="UDY189" s="529"/>
      <c r="UDZ189" s="529"/>
      <c r="UEA189" s="529"/>
      <c r="UEB189" s="529"/>
      <c r="UEC189" s="529"/>
      <c r="UED189" s="529"/>
      <c r="UEE189" s="529"/>
      <c r="UEF189" s="529"/>
      <c r="UEG189" s="529"/>
      <c r="UEH189" s="529"/>
      <c r="UEI189" s="529"/>
      <c r="UEJ189" s="529"/>
      <c r="UEK189" s="529"/>
      <c r="UEL189" s="529"/>
      <c r="UEM189" s="529"/>
      <c r="UEN189" s="529"/>
      <c r="UEO189" s="529"/>
      <c r="UEP189" s="529"/>
      <c r="UEQ189" s="529"/>
      <c r="UER189" s="529"/>
      <c r="UES189" s="529"/>
      <c r="UET189" s="529"/>
      <c r="UEU189" s="529"/>
      <c r="UEV189" s="529"/>
      <c r="UEW189" s="529"/>
      <c r="UEX189" s="529"/>
      <c r="UEY189" s="529"/>
      <c r="UEZ189" s="529"/>
      <c r="UFA189" s="529"/>
      <c r="UFB189" s="529"/>
      <c r="UFC189" s="529"/>
      <c r="UFD189" s="529"/>
      <c r="UFE189" s="529"/>
      <c r="UFF189" s="529"/>
      <c r="UFG189" s="529"/>
      <c r="UFH189" s="529"/>
      <c r="UFI189" s="529"/>
      <c r="UFJ189" s="529"/>
      <c r="UFK189" s="529"/>
      <c r="UFL189" s="529"/>
      <c r="UFM189" s="529"/>
      <c r="UFN189" s="529"/>
      <c r="UFO189" s="529"/>
      <c r="UFP189" s="529"/>
      <c r="UFQ189" s="529"/>
      <c r="UFR189" s="529"/>
      <c r="UFS189" s="529"/>
      <c r="UFT189" s="529"/>
      <c r="UFU189" s="529"/>
      <c r="UFV189" s="529"/>
      <c r="UFW189" s="529"/>
      <c r="UFX189" s="529"/>
      <c r="UFY189" s="529"/>
      <c r="UFZ189" s="529"/>
      <c r="UGA189" s="529"/>
      <c r="UGB189" s="529"/>
      <c r="UGC189" s="529"/>
      <c r="UGD189" s="529"/>
      <c r="UGE189" s="529"/>
      <c r="UGF189" s="529"/>
      <c r="UGG189" s="529"/>
      <c r="UGH189" s="529"/>
      <c r="UGI189" s="529"/>
      <c r="UGJ189" s="529"/>
      <c r="UGK189" s="529"/>
      <c r="UGL189" s="529"/>
      <c r="UGM189" s="529"/>
      <c r="UGN189" s="529"/>
      <c r="UGO189" s="529"/>
      <c r="UGP189" s="529"/>
      <c r="UGQ189" s="529"/>
      <c r="UGR189" s="529"/>
      <c r="UGS189" s="529"/>
      <c r="UGT189" s="529"/>
      <c r="UGU189" s="529"/>
      <c r="UGV189" s="529"/>
      <c r="UGW189" s="529"/>
      <c r="UGX189" s="529"/>
      <c r="UGY189" s="529"/>
      <c r="UGZ189" s="529"/>
      <c r="UHA189" s="529"/>
      <c r="UHB189" s="529"/>
      <c r="UHC189" s="529"/>
      <c r="UHD189" s="529"/>
      <c r="UHE189" s="529"/>
      <c r="UHF189" s="529"/>
      <c r="UHG189" s="529"/>
      <c r="UHH189" s="529"/>
      <c r="UHI189" s="529"/>
      <c r="UHJ189" s="529"/>
      <c r="UHK189" s="529"/>
      <c r="UHL189" s="529"/>
      <c r="UHM189" s="529"/>
      <c r="UHN189" s="529"/>
      <c r="UHO189" s="529"/>
      <c r="UHP189" s="529"/>
      <c r="UHQ189" s="529"/>
      <c r="UHR189" s="529"/>
      <c r="UHS189" s="529"/>
      <c r="UHT189" s="529"/>
      <c r="UHU189" s="529"/>
      <c r="UHV189" s="529"/>
      <c r="UHW189" s="529"/>
      <c r="UHX189" s="529"/>
      <c r="UHY189" s="529"/>
      <c r="UHZ189" s="529"/>
      <c r="UIA189" s="529"/>
      <c r="UIB189" s="529"/>
      <c r="UIC189" s="529"/>
      <c r="UID189" s="529"/>
      <c r="UIE189" s="529"/>
      <c r="UIF189" s="529"/>
      <c r="UIG189" s="529"/>
      <c r="UIH189" s="529"/>
      <c r="UII189" s="529"/>
      <c r="UIJ189" s="529"/>
      <c r="UIK189" s="529"/>
      <c r="UIL189" s="529"/>
      <c r="UIM189" s="529"/>
      <c r="UIN189" s="529"/>
      <c r="UIO189" s="529"/>
      <c r="UIP189" s="529"/>
      <c r="UIQ189" s="529"/>
      <c r="UIR189" s="529"/>
      <c r="UIS189" s="529"/>
      <c r="UIT189" s="529"/>
      <c r="UIU189" s="529"/>
      <c r="UIV189" s="529"/>
      <c r="UIW189" s="529"/>
      <c r="UIX189" s="529"/>
      <c r="UIY189" s="529"/>
      <c r="UIZ189" s="529"/>
      <c r="UJA189" s="529"/>
      <c r="UJB189" s="529"/>
      <c r="UJC189" s="529"/>
      <c r="UJD189" s="529"/>
      <c r="UJE189" s="529"/>
      <c r="UJF189" s="529"/>
      <c r="UJG189" s="529"/>
      <c r="UJH189" s="529"/>
      <c r="UJI189" s="529"/>
      <c r="UJJ189" s="529"/>
      <c r="UJK189" s="529"/>
      <c r="UJL189" s="529"/>
      <c r="UJM189" s="529"/>
      <c r="UJN189" s="529"/>
      <c r="UJO189" s="529"/>
      <c r="UJP189" s="529"/>
      <c r="UJQ189" s="529"/>
      <c r="UJR189" s="529"/>
      <c r="UJS189" s="529"/>
      <c r="UJT189" s="529"/>
      <c r="UJU189" s="529"/>
      <c r="UJV189" s="529"/>
      <c r="UJW189" s="529"/>
      <c r="UJX189" s="529"/>
      <c r="UJY189" s="529"/>
      <c r="UJZ189" s="529"/>
      <c r="UKA189" s="529"/>
      <c r="UKB189" s="529"/>
      <c r="UKC189" s="529"/>
      <c r="UKD189" s="529"/>
      <c r="UKE189" s="529"/>
      <c r="UKF189" s="529"/>
      <c r="UKG189" s="529"/>
      <c r="UKH189" s="529"/>
      <c r="UKI189" s="529"/>
      <c r="UKJ189" s="529"/>
      <c r="UKK189" s="529"/>
      <c r="UKL189" s="529"/>
      <c r="UKM189" s="529"/>
      <c r="UKN189" s="529"/>
      <c r="UKO189" s="529"/>
      <c r="UKP189" s="529"/>
      <c r="UKQ189" s="529"/>
      <c r="UKR189" s="529"/>
      <c r="UKS189" s="529"/>
      <c r="UKT189" s="529"/>
      <c r="UKU189" s="529"/>
      <c r="UKV189" s="529"/>
      <c r="UKW189" s="529"/>
      <c r="UKX189" s="529"/>
      <c r="UKY189" s="529"/>
      <c r="UKZ189" s="529"/>
      <c r="ULA189" s="529"/>
      <c r="ULB189" s="529"/>
      <c r="ULC189" s="529"/>
      <c r="ULD189" s="529"/>
      <c r="ULE189" s="529"/>
      <c r="ULF189" s="529"/>
      <c r="ULG189" s="529"/>
      <c r="ULH189" s="529"/>
      <c r="ULI189" s="529"/>
      <c r="ULJ189" s="529"/>
      <c r="ULK189" s="529"/>
      <c r="ULL189" s="529"/>
      <c r="ULM189" s="529"/>
      <c r="ULN189" s="529"/>
      <c r="ULO189" s="529"/>
      <c r="ULP189" s="529"/>
      <c r="ULQ189" s="529"/>
      <c r="ULR189" s="529"/>
      <c r="ULS189" s="529"/>
      <c r="ULT189" s="529"/>
      <c r="ULU189" s="529"/>
      <c r="ULV189" s="529"/>
      <c r="ULW189" s="529"/>
      <c r="ULX189" s="529"/>
      <c r="ULY189" s="529"/>
      <c r="ULZ189" s="529"/>
      <c r="UMA189" s="529"/>
      <c r="UMB189" s="529"/>
      <c r="UMC189" s="529"/>
      <c r="UMD189" s="529"/>
      <c r="UME189" s="529"/>
      <c r="UMF189" s="529"/>
      <c r="UMG189" s="529"/>
      <c r="UMH189" s="529"/>
      <c r="UMI189" s="529"/>
      <c r="UMJ189" s="529"/>
      <c r="UMK189" s="529"/>
      <c r="UML189" s="529"/>
      <c r="UMM189" s="529"/>
      <c r="UMN189" s="529"/>
      <c r="UMO189" s="529"/>
      <c r="UMP189" s="529"/>
      <c r="UMQ189" s="529"/>
      <c r="UMR189" s="529"/>
      <c r="UMS189" s="529"/>
      <c r="UMT189" s="529"/>
      <c r="UMU189" s="529"/>
      <c r="UMV189" s="529"/>
      <c r="UMW189" s="529"/>
      <c r="UMX189" s="529"/>
      <c r="UMY189" s="529"/>
      <c r="UMZ189" s="529"/>
      <c r="UNA189" s="529"/>
      <c r="UNB189" s="529"/>
      <c r="UNC189" s="529"/>
      <c r="UND189" s="529"/>
      <c r="UNE189" s="529"/>
      <c r="UNF189" s="529"/>
      <c r="UNG189" s="529"/>
      <c r="UNH189" s="529"/>
      <c r="UNI189" s="529"/>
      <c r="UNJ189" s="529"/>
      <c r="UNK189" s="529"/>
      <c r="UNL189" s="529"/>
      <c r="UNM189" s="529"/>
      <c r="UNN189" s="529"/>
      <c r="UNO189" s="529"/>
      <c r="UNP189" s="529"/>
      <c r="UNQ189" s="529"/>
      <c r="UNR189" s="529"/>
      <c r="UNS189" s="529"/>
      <c r="UNT189" s="529"/>
      <c r="UNU189" s="529"/>
      <c r="UNV189" s="529"/>
      <c r="UNW189" s="529"/>
      <c r="UNX189" s="529"/>
      <c r="UNY189" s="529"/>
      <c r="UNZ189" s="529"/>
      <c r="UOA189" s="529"/>
      <c r="UOB189" s="529"/>
      <c r="UOC189" s="529"/>
      <c r="UOD189" s="529"/>
      <c r="UOE189" s="529"/>
      <c r="UOF189" s="529"/>
      <c r="UOG189" s="529"/>
      <c r="UOH189" s="529"/>
      <c r="UOI189" s="529"/>
      <c r="UOJ189" s="529"/>
      <c r="UOK189" s="529"/>
      <c r="UOL189" s="529"/>
      <c r="UOM189" s="529"/>
      <c r="UON189" s="529"/>
      <c r="UOO189" s="529"/>
      <c r="UOP189" s="529"/>
      <c r="UOQ189" s="529"/>
      <c r="UOR189" s="529"/>
      <c r="UOS189" s="529"/>
      <c r="UOT189" s="529"/>
      <c r="UOU189" s="529"/>
      <c r="UOV189" s="529"/>
      <c r="UOW189" s="529"/>
      <c r="UOX189" s="529"/>
      <c r="UOY189" s="529"/>
      <c r="UOZ189" s="529"/>
      <c r="UPA189" s="529"/>
      <c r="UPB189" s="529"/>
      <c r="UPC189" s="529"/>
      <c r="UPD189" s="529"/>
      <c r="UPE189" s="529"/>
      <c r="UPF189" s="529"/>
      <c r="UPG189" s="529"/>
      <c r="UPH189" s="529"/>
      <c r="UPI189" s="529"/>
      <c r="UPJ189" s="529"/>
      <c r="UPK189" s="529"/>
      <c r="UPL189" s="529"/>
      <c r="UPM189" s="529"/>
      <c r="UPN189" s="529"/>
      <c r="UPO189" s="529"/>
      <c r="UPP189" s="529"/>
      <c r="UPQ189" s="529"/>
      <c r="UPR189" s="529"/>
      <c r="UPS189" s="529"/>
      <c r="UPT189" s="529"/>
      <c r="UPU189" s="529"/>
      <c r="UPV189" s="529"/>
      <c r="UPW189" s="529"/>
      <c r="UPX189" s="529"/>
      <c r="UPY189" s="529"/>
      <c r="UPZ189" s="529"/>
      <c r="UQA189" s="529"/>
      <c r="UQB189" s="529"/>
      <c r="UQC189" s="529"/>
      <c r="UQD189" s="529"/>
      <c r="UQE189" s="529"/>
      <c r="UQF189" s="529"/>
      <c r="UQG189" s="529"/>
      <c r="UQH189" s="529"/>
      <c r="UQI189" s="529"/>
      <c r="UQJ189" s="529"/>
      <c r="UQK189" s="529"/>
      <c r="UQL189" s="529"/>
      <c r="UQM189" s="529"/>
      <c r="UQN189" s="529"/>
      <c r="UQO189" s="529"/>
      <c r="UQP189" s="529"/>
      <c r="UQQ189" s="529"/>
      <c r="UQR189" s="529"/>
      <c r="UQS189" s="529"/>
      <c r="UQT189" s="529"/>
      <c r="UQU189" s="529"/>
      <c r="UQV189" s="529"/>
      <c r="UQW189" s="529"/>
      <c r="UQX189" s="529"/>
      <c r="UQY189" s="529"/>
      <c r="UQZ189" s="529"/>
      <c r="URA189" s="529"/>
      <c r="URB189" s="529"/>
      <c r="URC189" s="529"/>
      <c r="URD189" s="529"/>
      <c r="URE189" s="529"/>
      <c r="URF189" s="529"/>
      <c r="URG189" s="529"/>
      <c r="URH189" s="529"/>
      <c r="URI189" s="529"/>
      <c r="URJ189" s="529"/>
      <c r="URK189" s="529"/>
      <c r="URL189" s="529"/>
      <c r="URM189" s="529"/>
      <c r="URN189" s="529"/>
      <c r="URO189" s="529"/>
      <c r="URP189" s="529"/>
      <c r="URQ189" s="529"/>
      <c r="URR189" s="529"/>
      <c r="URS189" s="529"/>
      <c r="URT189" s="529"/>
      <c r="URU189" s="529"/>
      <c r="URV189" s="529"/>
      <c r="URW189" s="529"/>
      <c r="URX189" s="529"/>
      <c r="URY189" s="529"/>
      <c r="URZ189" s="529"/>
      <c r="USA189" s="529"/>
      <c r="USB189" s="529"/>
      <c r="USC189" s="529"/>
      <c r="USD189" s="529"/>
      <c r="USE189" s="529"/>
      <c r="USF189" s="529"/>
      <c r="USG189" s="529"/>
      <c r="USH189" s="529"/>
      <c r="USI189" s="529"/>
      <c r="USJ189" s="529"/>
      <c r="USK189" s="529"/>
      <c r="USL189" s="529"/>
      <c r="USM189" s="529"/>
      <c r="USN189" s="529"/>
      <c r="USO189" s="529"/>
      <c r="USP189" s="529"/>
      <c r="USQ189" s="529"/>
      <c r="USR189" s="529"/>
      <c r="USS189" s="529"/>
      <c r="UST189" s="529"/>
      <c r="USU189" s="529"/>
      <c r="USV189" s="529"/>
      <c r="USW189" s="529"/>
      <c r="USX189" s="529"/>
      <c r="USY189" s="529"/>
      <c r="USZ189" s="529"/>
      <c r="UTA189" s="529"/>
      <c r="UTB189" s="529"/>
      <c r="UTC189" s="529"/>
      <c r="UTD189" s="529"/>
      <c r="UTE189" s="529"/>
      <c r="UTF189" s="529"/>
      <c r="UTG189" s="529"/>
      <c r="UTH189" s="529"/>
      <c r="UTI189" s="529"/>
      <c r="UTJ189" s="529"/>
      <c r="UTK189" s="529"/>
      <c r="UTL189" s="529"/>
      <c r="UTM189" s="529"/>
      <c r="UTN189" s="529"/>
      <c r="UTO189" s="529"/>
      <c r="UTP189" s="529"/>
      <c r="UTQ189" s="529"/>
      <c r="UTR189" s="529"/>
      <c r="UTS189" s="529"/>
      <c r="UTT189" s="529"/>
      <c r="UTU189" s="529"/>
      <c r="UTV189" s="529"/>
      <c r="UTW189" s="529"/>
      <c r="UTX189" s="529"/>
      <c r="UTY189" s="529"/>
      <c r="UTZ189" s="529"/>
      <c r="UUA189" s="529"/>
      <c r="UUB189" s="529"/>
      <c r="UUC189" s="529"/>
      <c r="UUD189" s="529"/>
      <c r="UUE189" s="529"/>
      <c r="UUF189" s="529"/>
      <c r="UUG189" s="529"/>
      <c r="UUH189" s="529"/>
      <c r="UUI189" s="529"/>
      <c r="UUJ189" s="529"/>
      <c r="UUK189" s="529"/>
      <c r="UUL189" s="529"/>
      <c r="UUM189" s="529"/>
      <c r="UUN189" s="529"/>
      <c r="UUO189" s="529"/>
      <c r="UUP189" s="529"/>
      <c r="UUQ189" s="529"/>
      <c r="UUR189" s="529"/>
      <c r="UUS189" s="529"/>
      <c r="UUT189" s="529"/>
      <c r="UUU189" s="529"/>
      <c r="UUV189" s="529"/>
      <c r="UUW189" s="529"/>
      <c r="UUX189" s="529"/>
      <c r="UUY189" s="529"/>
      <c r="UUZ189" s="529"/>
      <c r="UVA189" s="529"/>
      <c r="UVB189" s="529"/>
      <c r="UVC189" s="529"/>
      <c r="UVD189" s="529"/>
      <c r="UVE189" s="529"/>
      <c r="UVF189" s="529"/>
      <c r="UVG189" s="529"/>
      <c r="UVH189" s="529"/>
      <c r="UVI189" s="529"/>
      <c r="UVJ189" s="529"/>
      <c r="UVK189" s="529"/>
      <c r="UVL189" s="529"/>
      <c r="UVM189" s="529"/>
      <c r="UVN189" s="529"/>
      <c r="UVO189" s="529"/>
      <c r="UVP189" s="529"/>
      <c r="UVQ189" s="529"/>
      <c r="UVR189" s="529"/>
      <c r="UVS189" s="529"/>
      <c r="UVT189" s="529"/>
      <c r="UVU189" s="529"/>
      <c r="UVV189" s="529"/>
      <c r="UVW189" s="529"/>
      <c r="UVX189" s="529"/>
      <c r="UVY189" s="529"/>
      <c r="UVZ189" s="529"/>
      <c r="UWA189" s="529"/>
      <c r="UWB189" s="529"/>
      <c r="UWC189" s="529"/>
      <c r="UWD189" s="529"/>
      <c r="UWE189" s="529"/>
      <c r="UWF189" s="529"/>
      <c r="UWG189" s="529"/>
      <c r="UWH189" s="529"/>
      <c r="UWI189" s="529"/>
      <c r="UWJ189" s="529"/>
      <c r="UWK189" s="529"/>
      <c r="UWL189" s="529"/>
      <c r="UWM189" s="529"/>
      <c r="UWN189" s="529"/>
      <c r="UWO189" s="529"/>
      <c r="UWP189" s="529"/>
      <c r="UWQ189" s="529"/>
      <c r="UWR189" s="529"/>
      <c r="UWS189" s="529"/>
      <c r="UWT189" s="529"/>
      <c r="UWU189" s="529"/>
      <c r="UWV189" s="529"/>
      <c r="UWW189" s="529"/>
      <c r="UWX189" s="529"/>
      <c r="UWY189" s="529"/>
      <c r="UWZ189" s="529"/>
      <c r="UXA189" s="529"/>
      <c r="UXB189" s="529"/>
      <c r="UXC189" s="529"/>
      <c r="UXD189" s="529"/>
      <c r="UXE189" s="529"/>
      <c r="UXF189" s="529"/>
      <c r="UXG189" s="529"/>
      <c r="UXH189" s="529"/>
      <c r="UXI189" s="529"/>
      <c r="UXJ189" s="529"/>
      <c r="UXK189" s="529"/>
      <c r="UXL189" s="529"/>
      <c r="UXM189" s="529"/>
      <c r="UXN189" s="529"/>
      <c r="UXO189" s="529"/>
      <c r="UXP189" s="529"/>
      <c r="UXQ189" s="529"/>
      <c r="UXR189" s="529"/>
      <c r="UXS189" s="529"/>
      <c r="UXT189" s="529"/>
      <c r="UXU189" s="529"/>
      <c r="UXV189" s="529"/>
      <c r="UXW189" s="529"/>
      <c r="UXX189" s="529"/>
      <c r="UXY189" s="529"/>
      <c r="UXZ189" s="529"/>
      <c r="UYA189" s="529"/>
      <c r="UYB189" s="529"/>
      <c r="UYC189" s="529"/>
      <c r="UYD189" s="529"/>
      <c r="UYE189" s="529"/>
      <c r="UYF189" s="529"/>
      <c r="UYG189" s="529"/>
      <c r="UYH189" s="529"/>
      <c r="UYI189" s="529"/>
      <c r="UYJ189" s="529"/>
      <c r="UYK189" s="529"/>
      <c r="UYL189" s="529"/>
      <c r="UYM189" s="529"/>
      <c r="UYN189" s="529"/>
      <c r="UYO189" s="529"/>
      <c r="UYP189" s="529"/>
      <c r="UYQ189" s="529"/>
      <c r="UYR189" s="529"/>
      <c r="UYS189" s="529"/>
      <c r="UYT189" s="529"/>
      <c r="UYU189" s="529"/>
      <c r="UYV189" s="529"/>
      <c r="UYW189" s="529"/>
      <c r="UYX189" s="529"/>
      <c r="UYY189" s="529"/>
      <c r="UYZ189" s="529"/>
      <c r="UZA189" s="529"/>
      <c r="UZB189" s="529"/>
      <c r="UZC189" s="529"/>
      <c r="UZD189" s="529"/>
      <c r="UZE189" s="529"/>
      <c r="UZF189" s="529"/>
      <c r="UZG189" s="529"/>
      <c r="UZH189" s="529"/>
      <c r="UZI189" s="529"/>
      <c r="UZJ189" s="529"/>
      <c r="UZK189" s="529"/>
      <c r="UZL189" s="529"/>
      <c r="UZM189" s="529"/>
      <c r="UZN189" s="529"/>
      <c r="UZO189" s="529"/>
      <c r="UZP189" s="529"/>
      <c r="UZQ189" s="529"/>
      <c r="UZR189" s="529"/>
      <c r="UZS189" s="529"/>
      <c r="UZT189" s="529"/>
      <c r="UZU189" s="529"/>
      <c r="UZV189" s="529"/>
      <c r="UZW189" s="529"/>
      <c r="UZX189" s="529"/>
      <c r="UZY189" s="529"/>
      <c r="UZZ189" s="529"/>
      <c r="VAA189" s="529"/>
      <c r="VAB189" s="529"/>
      <c r="VAC189" s="529"/>
      <c r="VAD189" s="529"/>
      <c r="VAE189" s="529"/>
      <c r="VAF189" s="529"/>
      <c r="VAG189" s="529"/>
      <c r="VAH189" s="529"/>
      <c r="VAI189" s="529"/>
      <c r="VAJ189" s="529"/>
      <c r="VAK189" s="529"/>
      <c r="VAL189" s="529"/>
      <c r="VAM189" s="529"/>
      <c r="VAN189" s="529"/>
      <c r="VAO189" s="529"/>
      <c r="VAP189" s="529"/>
      <c r="VAQ189" s="529"/>
      <c r="VAR189" s="529"/>
      <c r="VAS189" s="529"/>
      <c r="VAT189" s="529"/>
      <c r="VAU189" s="529"/>
      <c r="VAV189" s="529"/>
      <c r="VAW189" s="529"/>
      <c r="VAX189" s="529"/>
      <c r="VAY189" s="529"/>
      <c r="VAZ189" s="529"/>
      <c r="VBA189" s="529"/>
      <c r="VBB189" s="529"/>
      <c r="VBC189" s="529"/>
      <c r="VBD189" s="529"/>
      <c r="VBE189" s="529"/>
      <c r="VBF189" s="529"/>
      <c r="VBG189" s="529"/>
      <c r="VBH189" s="529"/>
      <c r="VBI189" s="529"/>
      <c r="VBJ189" s="529"/>
      <c r="VBK189" s="529"/>
      <c r="VBL189" s="529"/>
      <c r="VBM189" s="529"/>
      <c r="VBN189" s="529"/>
      <c r="VBO189" s="529"/>
      <c r="VBP189" s="529"/>
      <c r="VBQ189" s="529"/>
      <c r="VBR189" s="529"/>
      <c r="VBS189" s="529"/>
      <c r="VBT189" s="529"/>
      <c r="VBU189" s="529"/>
      <c r="VBV189" s="529"/>
      <c r="VBW189" s="529"/>
      <c r="VBX189" s="529"/>
      <c r="VBY189" s="529"/>
      <c r="VBZ189" s="529"/>
      <c r="VCA189" s="529"/>
      <c r="VCB189" s="529"/>
      <c r="VCC189" s="529"/>
      <c r="VCD189" s="529"/>
      <c r="VCE189" s="529"/>
      <c r="VCF189" s="529"/>
      <c r="VCG189" s="529"/>
      <c r="VCH189" s="529"/>
      <c r="VCI189" s="529"/>
      <c r="VCJ189" s="529"/>
      <c r="VCK189" s="529"/>
      <c r="VCL189" s="529"/>
      <c r="VCM189" s="529"/>
      <c r="VCN189" s="529"/>
      <c r="VCO189" s="529"/>
      <c r="VCP189" s="529"/>
      <c r="VCQ189" s="529"/>
      <c r="VCR189" s="529"/>
      <c r="VCS189" s="529"/>
      <c r="VCT189" s="529"/>
      <c r="VCU189" s="529"/>
      <c r="VCV189" s="529"/>
      <c r="VCW189" s="529"/>
      <c r="VCX189" s="529"/>
      <c r="VCY189" s="529"/>
      <c r="VCZ189" s="529"/>
      <c r="VDA189" s="529"/>
      <c r="VDB189" s="529"/>
      <c r="VDC189" s="529"/>
      <c r="VDD189" s="529"/>
      <c r="VDE189" s="529"/>
      <c r="VDF189" s="529"/>
      <c r="VDG189" s="529"/>
      <c r="VDH189" s="529"/>
      <c r="VDI189" s="529"/>
      <c r="VDJ189" s="529"/>
      <c r="VDK189" s="529"/>
      <c r="VDL189" s="529"/>
      <c r="VDM189" s="529"/>
      <c r="VDN189" s="529"/>
      <c r="VDO189" s="529"/>
      <c r="VDP189" s="529"/>
      <c r="VDQ189" s="529"/>
      <c r="VDR189" s="529"/>
      <c r="VDS189" s="529"/>
      <c r="VDT189" s="529"/>
      <c r="VDU189" s="529"/>
      <c r="VDV189" s="529"/>
      <c r="VDW189" s="529"/>
      <c r="VDX189" s="529"/>
      <c r="VDY189" s="529"/>
      <c r="VDZ189" s="529"/>
      <c r="VEA189" s="529"/>
      <c r="VEB189" s="529"/>
      <c r="VEC189" s="529"/>
      <c r="VED189" s="529"/>
      <c r="VEE189" s="529"/>
      <c r="VEF189" s="529"/>
      <c r="VEG189" s="529"/>
      <c r="VEH189" s="529"/>
      <c r="VEI189" s="529"/>
      <c r="VEJ189" s="529"/>
      <c r="VEK189" s="529"/>
      <c r="VEL189" s="529"/>
      <c r="VEM189" s="529"/>
      <c r="VEN189" s="529"/>
      <c r="VEO189" s="529"/>
      <c r="VEP189" s="529"/>
      <c r="VEQ189" s="529"/>
      <c r="VER189" s="529"/>
      <c r="VES189" s="529"/>
      <c r="VET189" s="529"/>
      <c r="VEU189" s="529"/>
      <c r="VEV189" s="529"/>
      <c r="VEW189" s="529"/>
      <c r="VEX189" s="529"/>
      <c r="VEY189" s="529"/>
      <c r="VEZ189" s="529"/>
      <c r="VFA189" s="529"/>
      <c r="VFB189" s="529"/>
      <c r="VFC189" s="529"/>
      <c r="VFD189" s="529"/>
      <c r="VFE189" s="529"/>
      <c r="VFF189" s="529"/>
      <c r="VFG189" s="529"/>
      <c r="VFH189" s="529"/>
      <c r="VFI189" s="529"/>
      <c r="VFJ189" s="529"/>
      <c r="VFK189" s="529"/>
      <c r="VFL189" s="529"/>
      <c r="VFM189" s="529"/>
      <c r="VFN189" s="529"/>
      <c r="VFO189" s="529"/>
      <c r="VFP189" s="529"/>
      <c r="VFQ189" s="529"/>
      <c r="VFR189" s="529"/>
      <c r="VFS189" s="529"/>
      <c r="VFT189" s="529"/>
      <c r="VFU189" s="529"/>
      <c r="VFV189" s="529"/>
      <c r="VFW189" s="529"/>
      <c r="VFX189" s="529"/>
      <c r="VFY189" s="529"/>
      <c r="VFZ189" s="529"/>
      <c r="VGA189" s="529"/>
      <c r="VGB189" s="529"/>
      <c r="VGC189" s="529"/>
      <c r="VGD189" s="529"/>
      <c r="VGE189" s="529"/>
      <c r="VGF189" s="529"/>
      <c r="VGG189" s="529"/>
      <c r="VGH189" s="529"/>
      <c r="VGI189" s="529"/>
      <c r="VGJ189" s="529"/>
      <c r="VGK189" s="529"/>
      <c r="VGL189" s="529"/>
      <c r="VGM189" s="529"/>
      <c r="VGN189" s="529"/>
      <c r="VGO189" s="529"/>
      <c r="VGP189" s="529"/>
      <c r="VGQ189" s="529"/>
      <c r="VGR189" s="529"/>
      <c r="VGS189" s="529"/>
      <c r="VGT189" s="529"/>
      <c r="VGU189" s="529"/>
      <c r="VGV189" s="529"/>
      <c r="VGW189" s="529"/>
      <c r="VGX189" s="529"/>
      <c r="VGY189" s="529"/>
      <c r="VGZ189" s="529"/>
      <c r="VHA189" s="529"/>
      <c r="VHB189" s="529"/>
      <c r="VHC189" s="529"/>
      <c r="VHD189" s="529"/>
      <c r="VHE189" s="529"/>
      <c r="VHF189" s="529"/>
      <c r="VHG189" s="529"/>
      <c r="VHH189" s="529"/>
      <c r="VHI189" s="529"/>
      <c r="VHJ189" s="529"/>
      <c r="VHK189" s="529"/>
      <c r="VHL189" s="529"/>
      <c r="VHM189" s="529"/>
      <c r="VHN189" s="529"/>
      <c r="VHO189" s="529"/>
      <c r="VHP189" s="529"/>
      <c r="VHQ189" s="529"/>
      <c r="VHR189" s="529"/>
      <c r="VHS189" s="529"/>
      <c r="VHT189" s="529"/>
      <c r="VHU189" s="529"/>
      <c r="VHV189" s="529"/>
      <c r="VHW189" s="529"/>
      <c r="VHX189" s="529"/>
      <c r="VHY189" s="529"/>
      <c r="VHZ189" s="529"/>
      <c r="VIA189" s="529"/>
      <c r="VIB189" s="529"/>
      <c r="VIC189" s="529"/>
      <c r="VID189" s="529"/>
      <c r="VIE189" s="529"/>
      <c r="VIF189" s="529"/>
      <c r="VIG189" s="529"/>
      <c r="VIH189" s="529"/>
      <c r="VII189" s="529"/>
      <c r="VIJ189" s="529"/>
      <c r="VIK189" s="529"/>
      <c r="VIL189" s="529"/>
      <c r="VIM189" s="529"/>
      <c r="VIN189" s="529"/>
      <c r="VIO189" s="529"/>
      <c r="VIP189" s="529"/>
      <c r="VIQ189" s="529"/>
      <c r="VIR189" s="529"/>
      <c r="VIS189" s="529"/>
      <c r="VIT189" s="529"/>
      <c r="VIU189" s="529"/>
      <c r="VIV189" s="529"/>
      <c r="VIW189" s="529"/>
      <c r="VIX189" s="529"/>
      <c r="VIY189" s="529"/>
      <c r="VIZ189" s="529"/>
      <c r="VJA189" s="529"/>
      <c r="VJB189" s="529"/>
      <c r="VJC189" s="529"/>
      <c r="VJD189" s="529"/>
      <c r="VJE189" s="529"/>
      <c r="VJF189" s="529"/>
      <c r="VJG189" s="529"/>
      <c r="VJH189" s="529"/>
      <c r="VJI189" s="529"/>
      <c r="VJJ189" s="529"/>
      <c r="VJK189" s="529"/>
      <c r="VJL189" s="529"/>
      <c r="VJM189" s="529"/>
      <c r="VJN189" s="529"/>
      <c r="VJO189" s="529"/>
      <c r="VJP189" s="529"/>
      <c r="VJQ189" s="529"/>
      <c r="VJR189" s="529"/>
      <c r="VJS189" s="529"/>
      <c r="VJT189" s="529"/>
      <c r="VJU189" s="529"/>
      <c r="VJV189" s="529"/>
      <c r="VJW189" s="529"/>
      <c r="VJX189" s="529"/>
      <c r="VJY189" s="529"/>
      <c r="VJZ189" s="529"/>
      <c r="VKA189" s="529"/>
      <c r="VKB189" s="529"/>
      <c r="VKC189" s="529"/>
      <c r="VKD189" s="529"/>
      <c r="VKE189" s="529"/>
      <c r="VKF189" s="529"/>
      <c r="VKG189" s="529"/>
      <c r="VKH189" s="529"/>
      <c r="VKI189" s="529"/>
      <c r="VKJ189" s="529"/>
      <c r="VKK189" s="529"/>
      <c r="VKL189" s="529"/>
      <c r="VKM189" s="529"/>
      <c r="VKN189" s="529"/>
      <c r="VKO189" s="529"/>
      <c r="VKP189" s="529"/>
      <c r="VKQ189" s="529"/>
      <c r="VKR189" s="529"/>
      <c r="VKS189" s="529"/>
      <c r="VKT189" s="529"/>
      <c r="VKU189" s="529"/>
      <c r="VKV189" s="529"/>
      <c r="VKW189" s="529"/>
      <c r="VKX189" s="529"/>
      <c r="VKY189" s="529"/>
      <c r="VKZ189" s="529"/>
      <c r="VLA189" s="529"/>
      <c r="VLB189" s="529"/>
      <c r="VLC189" s="529"/>
      <c r="VLD189" s="529"/>
      <c r="VLE189" s="529"/>
      <c r="VLF189" s="529"/>
      <c r="VLG189" s="529"/>
      <c r="VLH189" s="529"/>
      <c r="VLI189" s="529"/>
      <c r="VLJ189" s="529"/>
      <c r="VLK189" s="529"/>
      <c r="VLL189" s="529"/>
      <c r="VLM189" s="529"/>
      <c r="VLN189" s="529"/>
      <c r="VLO189" s="529"/>
      <c r="VLP189" s="529"/>
      <c r="VLQ189" s="529"/>
      <c r="VLR189" s="529"/>
      <c r="VLS189" s="529"/>
      <c r="VLT189" s="529"/>
      <c r="VLU189" s="529"/>
      <c r="VLV189" s="529"/>
      <c r="VLW189" s="529"/>
      <c r="VLX189" s="529"/>
      <c r="VLY189" s="529"/>
      <c r="VLZ189" s="529"/>
      <c r="VMA189" s="529"/>
      <c r="VMB189" s="529"/>
      <c r="VMC189" s="529"/>
      <c r="VMD189" s="529"/>
      <c r="VME189" s="529"/>
      <c r="VMF189" s="529"/>
      <c r="VMG189" s="529"/>
      <c r="VMH189" s="529"/>
      <c r="VMI189" s="529"/>
      <c r="VMJ189" s="529"/>
      <c r="VMK189" s="529"/>
      <c r="VML189" s="529"/>
      <c r="VMM189" s="529"/>
      <c r="VMN189" s="529"/>
      <c r="VMO189" s="529"/>
      <c r="VMP189" s="529"/>
      <c r="VMQ189" s="529"/>
      <c r="VMR189" s="529"/>
      <c r="VMS189" s="529"/>
      <c r="VMT189" s="529"/>
      <c r="VMU189" s="529"/>
      <c r="VMV189" s="529"/>
      <c r="VMW189" s="529"/>
      <c r="VMX189" s="529"/>
      <c r="VMY189" s="529"/>
      <c r="VMZ189" s="529"/>
      <c r="VNA189" s="529"/>
      <c r="VNB189" s="529"/>
      <c r="VNC189" s="529"/>
      <c r="VND189" s="529"/>
      <c r="VNE189" s="529"/>
      <c r="VNF189" s="529"/>
      <c r="VNG189" s="529"/>
      <c r="VNH189" s="529"/>
      <c r="VNI189" s="529"/>
      <c r="VNJ189" s="529"/>
      <c r="VNK189" s="529"/>
      <c r="VNL189" s="529"/>
      <c r="VNM189" s="529"/>
      <c r="VNN189" s="529"/>
      <c r="VNO189" s="529"/>
      <c r="VNP189" s="529"/>
      <c r="VNQ189" s="529"/>
      <c r="VNR189" s="529"/>
      <c r="VNS189" s="529"/>
      <c r="VNT189" s="529"/>
      <c r="VNU189" s="529"/>
      <c r="VNV189" s="529"/>
      <c r="VNW189" s="529"/>
      <c r="VNX189" s="529"/>
      <c r="VNY189" s="529"/>
      <c r="VNZ189" s="529"/>
      <c r="VOA189" s="529"/>
      <c r="VOB189" s="529"/>
      <c r="VOC189" s="529"/>
      <c r="VOD189" s="529"/>
      <c r="VOE189" s="529"/>
      <c r="VOF189" s="529"/>
      <c r="VOG189" s="529"/>
      <c r="VOH189" s="529"/>
      <c r="VOI189" s="529"/>
      <c r="VOJ189" s="529"/>
      <c r="VOK189" s="529"/>
      <c r="VOL189" s="529"/>
      <c r="VOM189" s="529"/>
      <c r="VON189" s="529"/>
      <c r="VOO189" s="529"/>
      <c r="VOP189" s="529"/>
      <c r="VOQ189" s="529"/>
      <c r="VOR189" s="529"/>
      <c r="VOS189" s="529"/>
      <c r="VOT189" s="529"/>
      <c r="VOU189" s="529"/>
      <c r="VOV189" s="529"/>
      <c r="VOW189" s="529"/>
      <c r="VOX189" s="529"/>
      <c r="VOY189" s="529"/>
      <c r="VOZ189" s="529"/>
      <c r="VPA189" s="529"/>
      <c r="VPB189" s="529"/>
      <c r="VPC189" s="529"/>
      <c r="VPD189" s="529"/>
      <c r="VPE189" s="529"/>
      <c r="VPF189" s="529"/>
      <c r="VPG189" s="529"/>
      <c r="VPH189" s="529"/>
      <c r="VPI189" s="529"/>
      <c r="VPJ189" s="529"/>
      <c r="VPK189" s="529"/>
      <c r="VPL189" s="529"/>
      <c r="VPM189" s="529"/>
      <c r="VPN189" s="529"/>
      <c r="VPO189" s="529"/>
      <c r="VPP189" s="529"/>
      <c r="VPQ189" s="529"/>
      <c r="VPR189" s="529"/>
      <c r="VPS189" s="529"/>
      <c r="VPT189" s="529"/>
      <c r="VPU189" s="529"/>
      <c r="VPV189" s="529"/>
      <c r="VPW189" s="529"/>
      <c r="VPX189" s="529"/>
      <c r="VPY189" s="529"/>
      <c r="VPZ189" s="529"/>
      <c r="VQA189" s="529"/>
      <c r="VQB189" s="529"/>
      <c r="VQC189" s="529"/>
      <c r="VQD189" s="529"/>
      <c r="VQE189" s="529"/>
      <c r="VQF189" s="529"/>
      <c r="VQG189" s="529"/>
      <c r="VQH189" s="529"/>
      <c r="VQI189" s="529"/>
      <c r="VQJ189" s="529"/>
      <c r="VQK189" s="529"/>
      <c r="VQL189" s="529"/>
      <c r="VQM189" s="529"/>
      <c r="VQN189" s="529"/>
      <c r="VQO189" s="529"/>
      <c r="VQP189" s="529"/>
      <c r="VQQ189" s="529"/>
      <c r="VQR189" s="529"/>
      <c r="VQS189" s="529"/>
      <c r="VQT189" s="529"/>
      <c r="VQU189" s="529"/>
      <c r="VQV189" s="529"/>
      <c r="VQW189" s="529"/>
      <c r="VQX189" s="529"/>
      <c r="VQY189" s="529"/>
      <c r="VQZ189" s="529"/>
      <c r="VRA189" s="529"/>
      <c r="VRB189" s="529"/>
      <c r="VRC189" s="529"/>
      <c r="VRD189" s="529"/>
      <c r="VRE189" s="529"/>
      <c r="VRF189" s="529"/>
      <c r="VRG189" s="529"/>
      <c r="VRH189" s="529"/>
      <c r="VRI189" s="529"/>
      <c r="VRJ189" s="529"/>
      <c r="VRK189" s="529"/>
      <c r="VRL189" s="529"/>
      <c r="VRM189" s="529"/>
      <c r="VRN189" s="529"/>
      <c r="VRO189" s="529"/>
      <c r="VRP189" s="529"/>
      <c r="VRQ189" s="529"/>
      <c r="VRR189" s="529"/>
      <c r="VRS189" s="529"/>
      <c r="VRT189" s="529"/>
      <c r="VRU189" s="529"/>
      <c r="VRV189" s="529"/>
      <c r="VRW189" s="529"/>
      <c r="VRX189" s="529"/>
      <c r="VRY189" s="529"/>
      <c r="VRZ189" s="529"/>
      <c r="VSA189" s="529"/>
      <c r="VSB189" s="529"/>
      <c r="VSC189" s="529"/>
      <c r="VSD189" s="529"/>
      <c r="VSE189" s="529"/>
      <c r="VSF189" s="529"/>
      <c r="VSG189" s="529"/>
      <c r="VSH189" s="529"/>
      <c r="VSI189" s="529"/>
      <c r="VSJ189" s="529"/>
      <c r="VSK189" s="529"/>
      <c r="VSL189" s="529"/>
      <c r="VSM189" s="529"/>
      <c r="VSN189" s="529"/>
      <c r="VSO189" s="529"/>
      <c r="VSP189" s="529"/>
      <c r="VSQ189" s="529"/>
      <c r="VSR189" s="529"/>
      <c r="VSS189" s="529"/>
      <c r="VST189" s="529"/>
      <c r="VSU189" s="529"/>
      <c r="VSV189" s="529"/>
      <c r="VSW189" s="529"/>
      <c r="VSX189" s="529"/>
      <c r="VSY189" s="529"/>
      <c r="VSZ189" s="529"/>
      <c r="VTA189" s="529"/>
      <c r="VTB189" s="529"/>
      <c r="VTC189" s="529"/>
      <c r="VTD189" s="529"/>
      <c r="VTE189" s="529"/>
      <c r="VTF189" s="529"/>
      <c r="VTG189" s="529"/>
      <c r="VTH189" s="529"/>
      <c r="VTI189" s="529"/>
      <c r="VTJ189" s="529"/>
      <c r="VTK189" s="529"/>
      <c r="VTL189" s="529"/>
      <c r="VTM189" s="529"/>
      <c r="VTN189" s="529"/>
      <c r="VTO189" s="529"/>
      <c r="VTP189" s="529"/>
      <c r="VTQ189" s="529"/>
      <c r="VTR189" s="529"/>
      <c r="VTS189" s="529"/>
      <c r="VTT189" s="529"/>
      <c r="VTU189" s="529"/>
      <c r="VTV189" s="529"/>
      <c r="VTW189" s="529"/>
      <c r="VTX189" s="529"/>
      <c r="VTY189" s="529"/>
      <c r="VTZ189" s="529"/>
      <c r="VUA189" s="529"/>
      <c r="VUB189" s="529"/>
      <c r="VUC189" s="529"/>
      <c r="VUD189" s="529"/>
      <c r="VUE189" s="529"/>
      <c r="VUF189" s="529"/>
      <c r="VUG189" s="529"/>
      <c r="VUH189" s="529"/>
      <c r="VUI189" s="529"/>
      <c r="VUJ189" s="529"/>
      <c r="VUK189" s="529"/>
      <c r="VUL189" s="529"/>
      <c r="VUM189" s="529"/>
      <c r="VUN189" s="529"/>
      <c r="VUO189" s="529"/>
      <c r="VUP189" s="529"/>
      <c r="VUQ189" s="529"/>
      <c r="VUR189" s="529"/>
      <c r="VUS189" s="529"/>
      <c r="VUT189" s="529"/>
      <c r="VUU189" s="529"/>
      <c r="VUV189" s="529"/>
      <c r="VUW189" s="529"/>
      <c r="VUX189" s="529"/>
      <c r="VUY189" s="529"/>
      <c r="VUZ189" s="529"/>
      <c r="VVA189" s="529"/>
      <c r="VVB189" s="529"/>
      <c r="VVC189" s="529"/>
      <c r="VVD189" s="529"/>
      <c r="VVE189" s="529"/>
      <c r="VVF189" s="529"/>
      <c r="VVG189" s="529"/>
      <c r="VVH189" s="529"/>
      <c r="VVI189" s="529"/>
      <c r="VVJ189" s="529"/>
      <c r="VVK189" s="529"/>
      <c r="VVL189" s="529"/>
      <c r="VVM189" s="529"/>
      <c r="VVN189" s="529"/>
      <c r="VVO189" s="529"/>
      <c r="VVP189" s="529"/>
      <c r="VVQ189" s="529"/>
      <c r="VVR189" s="529"/>
      <c r="VVS189" s="529"/>
      <c r="VVT189" s="529"/>
      <c r="VVU189" s="529"/>
      <c r="VVV189" s="529"/>
      <c r="VVW189" s="529"/>
      <c r="VVX189" s="529"/>
      <c r="VVY189" s="529"/>
      <c r="VVZ189" s="529"/>
      <c r="VWA189" s="529"/>
      <c r="VWB189" s="529"/>
      <c r="VWC189" s="529"/>
      <c r="VWD189" s="529"/>
      <c r="VWE189" s="529"/>
      <c r="VWF189" s="529"/>
      <c r="VWG189" s="529"/>
      <c r="VWH189" s="529"/>
      <c r="VWI189" s="529"/>
      <c r="VWJ189" s="529"/>
      <c r="VWK189" s="529"/>
      <c r="VWL189" s="529"/>
      <c r="VWM189" s="529"/>
      <c r="VWN189" s="529"/>
      <c r="VWO189" s="529"/>
      <c r="VWP189" s="529"/>
      <c r="VWQ189" s="529"/>
      <c r="VWR189" s="529"/>
      <c r="VWS189" s="529"/>
      <c r="VWT189" s="529"/>
      <c r="VWU189" s="529"/>
      <c r="VWV189" s="529"/>
      <c r="VWW189" s="529"/>
      <c r="VWX189" s="529"/>
      <c r="VWY189" s="529"/>
      <c r="VWZ189" s="529"/>
      <c r="VXA189" s="529"/>
      <c r="VXB189" s="529"/>
      <c r="VXC189" s="529"/>
      <c r="VXD189" s="529"/>
      <c r="VXE189" s="529"/>
      <c r="VXF189" s="529"/>
      <c r="VXG189" s="529"/>
      <c r="VXH189" s="529"/>
      <c r="VXI189" s="529"/>
      <c r="VXJ189" s="529"/>
      <c r="VXK189" s="529"/>
      <c r="VXL189" s="529"/>
      <c r="VXM189" s="529"/>
      <c r="VXN189" s="529"/>
      <c r="VXO189" s="529"/>
      <c r="VXP189" s="529"/>
      <c r="VXQ189" s="529"/>
      <c r="VXR189" s="529"/>
      <c r="VXS189" s="529"/>
      <c r="VXT189" s="529"/>
      <c r="VXU189" s="529"/>
      <c r="VXV189" s="529"/>
      <c r="VXW189" s="529"/>
      <c r="VXX189" s="529"/>
      <c r="VXY189" s="529"/>
      <c r="VXZ189" s="529"/>
      <c r="VYA189" s="529"/>
      <c r="VYB189" s="529"/>
      <c r="VYC189" s="529"/>
      <c r="VYD189" s="529"/>
      <c r="VYE189" s="529"/>
      <c r="VYF189" s="529"/>
      <c r="VYG189" s="529"/>
      <c r="VYH189" s="529"/>
      <c r="VYI189" s="529"/>
      <c r="VYJ189" s="529"/>
      <c r="VYK189" s="529"/>
      <c r="VYL189" s="529"/>
      <c r="VYM189" s="529"/>
      <c r="VYN189" s="529"/>
      <c r="VYO189" s="529"/>
      <c r="VYP189" s="529"/>
      <c r="VYQ189" s="529"/>
      <c r="VYR189" s="529"/>
      <c r="VYS189" s="529"/>
      <c r="VYT189" s="529"/>
      <c r="VYU189" s="529"/>
      <c r="VYV189" s="529"/>
      <c r="VYW189" s="529"/>
      <c r="VYX189" s="529"/>
      <c r="VYY189" s="529"/>
      <c r="VYZ189" s="529"/>
      <c r="VZA189" s="529"/>
      <c r="VZB189" s="529"/>
      <c r="VZC189" s="529"/>
      <c r="VZD189" s="529"/>
      <c r="VZE189" s="529"/>
      <c r="VZF189" s="529"/>
      <c r="VZG189" s="529"/>
      <c r="VZH189" s="529"/>
      <c r="VZI189" s="529"/>
      <c r="VZJ189" s="529"/>
      <c r="VZK189" s="529"/>
      <c r="VZL189" s="529"/>
      <c r="VZM189" s="529"/>
      <c r="VZN189" s="529"/>
      <c r="VZO189" s="529"/>
      <c r="VZP189" s="529"/>
      <c r="VZQ189" s="529"/>
      <c r="VZR189" s="529"/>
      <c r="VZS189" s="529"/>
      <c r="VZT189" s="529"/>
      <c r="VZU189" s="529"/>
      <c r="VZV189" s="529"/>
      <c r="VZW189" s="529"/>
      <c r="VZX189" s="529"/>
      <c r="VZY189" s="529"/>
      <c r="VZZ189" s="529"/>
      <c r="WAA189" s="529"/>
      <c r="WAB189" s="529"/>
      <c r="WAC189" s="529"/>
      <c r="WAD189" s="529"/>
      <c r="WAE189" s="529"/>
      <c r="WAF189" s="529"/>
      <c r="WAG189" s="529"/>
      <c r="WAH189" s="529"/>
      <c r="WAI189" s="529"/>
      <c r="WAJ189" s="529"/>
      <c r="WAK189" s="529"/>
      <c r="WAL189" s="529"/>
      <c r="WAM189" s="529"/>
      <c r="WAN189" s="529"/>
      <c r="WAO189" s="529"/>
      <c r="WAP189" s="529"/>
      <c r="WAQ189" s="529"/>
      <c r="WAR189" s="529"/>
      <c r="WAS189" s="529"/>
      <c r="WAT189" s="529"/>
      <c r="WAU189" s="529"/>
      <c r="WAV189" s="529"/>
      <c r="WAW189" s="529"/>
      <c r="WAX189" s="529"/>
      <c r="WAY189" s="529"/>
      <c r="WAZ189" s="529"/>
      <c r="WBA189" s="529"/>
      <c r="WBB189" s="529"/>
      <c r="WBC189" s="529"/>
      <c r="WBD189" s="529"/>
      <c r="WBE189" s="529"/>
      <c r="WBF189" s="529"/>
      <c r="WBG189" s="529"/>
      <c r="WBH189" s="529"/>
      <c r="WBI189" s="529"/>
      <c r="WBJ189" s="529"/>
      <c r="WBK189" s="529"/>
      <c r="WBL189" s="529"/>
      <c r="WBM189" s="529"/>
      <c r="WBN189" s="529"/>
      <c r="WBO189" s="529"/>
      <c r="WBP189" s="529"/>
      <c r="WBQ189" s="529"/>
      <c r="WBR189" s="529"/>
      <c r="WBS189" s="529"/>
      <c r="WBT189" s="529"/>
      <c r="WBU189" s="529"/>
      <c r="WBV189" s="529"/>
      <c r="WBW189" s="529"/>
      <c r="WBX189" s="529"/>
      <c r="WBY189" s="529"/>
      <c r="WBZ189" s="529"/>
      <c r="WCA189" s="529"/>
      <c r="WCB189" s="529"/>
      <c r="WCC189" s="529"/>
      <c r="WCD189" s="529"/>
      <c r="WCE189" s="529"/>
      <c r="WCF189" s="529"/>
      <c r="WCG189" s="529"/>
      <c r="WCH189" s="529"/>
      <c r="WCI189" s="529"/>
      <c r="WCJ189" s="529"/>
      <c r="WCK189" s="529"/>
      <c r="WCL189" s="529"/>
      <c r="WCM189" s="529"/>
      <c r="WCN189" s="529"/>
      <c r="WCO189" s="529"/>
      <c r="WCP189" s="529"/>
      <c r="WCQ189" s="529"/>
      <c r="WCR189" s="529"/>
      <c r="WCS189" s="529"/>
      <c r="WCT189" s="529"/>
      <c r="WCU189" s="529"/>
      <c r="WCV189" s="529"/>
      <c r="WCW189" s="529"/>
      <c r="WCX189" s="529"/>
      <c r="WCY189" s="529"/>
      <c r="WCZ189" s="529"/>
      <c r="WDA189" s="529"/>
      <c r="WDB189" s="529"/>
      <c r="WDC189" s="529"/>
      <c r="WDD189" s="529"/>
      <c r="WDE189" s="529"/>
      <c r="WDF189" s="529"/>
      <c r="WDG189" s="529"/>
      <c r="WDH189" s="529"/>
      <c r="WDI189" s="529"/>
      <c r="WDJ189" s="529"/>
      <c r="WDK189" s="529"/>
      <c r="WDL189" s="529"/>
      <c r="WDM189" s="529"/>
      <c r="WDN189" s="529"/>
      <c r="WDO189" s="529"/>
      <c r="WDP189" s="529"/>
      <c r="WDQ189" s="529"/>
      <c r="WDR189" s="529"/>
      <c r="WDS189" s="529"/>
      <c r="WDT189" s="529"/>
      <c r="WDU189" s="529"/>
      <c r="WDV189" s="529"/>
      <c r="WDW189" s="529"/>
      <c r="WDX189" s="529"/>
      <c r="WDY189" s="529"/>
      <c r="WDZ189" s="529"/>
      <c r="WEA189" s="529"/>
      <c r="WEB189" s="529"/>
      <c r="WEC189" s="529"/>
      <c r="WED189" s="529"/>
      <c r="WEE189" s="529"/>
      <c r="WEF189" s="529"/>
      <c r="WEG189" s="529"/>
      <c r="WEH189" s="529"/>
      <c r="WEI189" s="529"/>
      <c r="WEJ189" s="529"/>
      <c r="WEK189" s="529"/>
      <c r="WEL189" s="529"/>
      <c r="WEM189" s="529"/>
      <c r="WEN189" s="529"/>
      <c r="WEO189" s="529"/>
      <c r="WEP189" s="529"/>
      <c r="WEQ189" s="529"/>
      <c r="WER189" s="529"/>
      <c r="WES189" s="529"/>
      <c r="WET189" s="529"/>
      <c r="WEU189" s="529"/>
      <c r="WEV189" s="529"/>
      <c r="WEW189" s="529"/>
      <c r="WEX189" s="529"/>
      <c r="WEY189" s="529"/>
      <c r="WEZ189" s="529"/>
      <c r="WFA189" s="529"/>
      <c r="WFB189" s="529"/>
      <c r="WFC189" s="529"/>
      <c r="WFD189" s="529"/>
      <c r="WFE189" s="529"/>
      <c r="WFF189" s="529"/>
      <c r="WFG189" s="529"/>
      <c r="WFH189" s="529"/>
      <c r="WFI189" s="529"/>
      <c r="WFJ189" s="529"/>
      <c r="WFK189" s="529"/>
      <c r="WFL189" s="529"/>
      <c r="WFM189" s="529"/>
      <c r="WFN189" s="529"/>
      <c r="WFO189" s="529"/>
      <c r="WFP189" s="529"/>
      <c r="WFQ189" s="529"/>
      <c r="WFR189" s="529"/>
      <c r="WFS189" s="529"/>
      <c r="WFT189" s="529"/>
      <c r="WFU189" s="529"/>
      <c r="WFV189" s="529"/>
      <c r="WFW189" s="529"/>
      <c r="WFX189" s="529"/>
      <c r="WFY189" s="529"/>
      <c r="WFZ189" s="529"/>
      <c r="WGA189" s="529"/>
      <c r="WGB189" s="529"/>
      <c r="WGC189" s="529"/>
      <c r="WGD189" s="529"/>
      <c r="WGE189" s="529"/>
      <c r="WGF189" s="529"/>
      <c r="WGG189" s="529"/>
      <c r="WGH189" s="529"/>
      <c r="WGI189" s="529"/>
      <c r="WGJ189" s="529"/>
      <c r="WGK189" s="529"/>
      <c r="WGL189" s="529"/>
      <c r="WGM189" s="529"/>
      <c r="WGN189" s="529"/>
      <c r="WGO189" s="529"/>
      <c r="WGP189" s="529"/>
      <c r="WGQ189" s="529"/>
      <c r="WGR189" s="529"/>
      <c r="WGS189" s="529"/>
      <c r="WGT189" s="529"/>
      <c r="WGU189" s="529"/>
      <c r="WGV189" s="529"/>
      <c r="WGW189" s="529"/>
      <c r="WGX189" s="529"/>
      <c r="WGY189" s="529"/>
      <c r="WGZ189" s="529"/>
      <c r="WHA189" s="529"/>
      <c r="WHB189" s="529"/>
      <c r="WHC189" s="529"/>
      <c r="WHD189" s="529"/>
      <c r="WHE189" s="529"/>
      <c r="WHF189" s="529"/>
      <c r="WHG189" s="529"/>
      <c r="WHH189" s="529"/>
      <c r="WHI189" s="529"/>
      <c r="WHJ189" s="529"/>
      <c r="WHK189" s="529"/>
      <c r="WHL189" s="529"/>
      <c r="WHM189" s="529"/>
      <c r="WHN189" s="529"/>
      <c r="WHO189" s="529"/>
      <c r="WHP189" s="529"/>
      <c r="WHQ189" s="529"/>
      <c r="WHR189" s="529"/>
      <c r="WHS189" s="529"/>
      <c r="WHT189" s="529"/>
      <c r="WHU189" s="529"/>
      <c r="WHV189" s="529"/>
      <c r="WHW189" s="529"/>
      <c r="WHX189" s="529"/>
      <c r="WHY189" s="529"/>
      <c r="WHZ189" s="529"/>
      <c r="WIA189" s="529"/>
      <c r="WIB189" s="529"/>
      <c r="WIC189" s="529"/>
      <c r="WID189" s="529"/>
      <c r="WIE189" s="529"/>
      <c r="WIF189" s="529"/>
      <c r="WIG189" s="529"/>
      <c r="WIH189" s="529"/>
      <c r="WII189" s="529"/>
      <c r="WIJ189" s="529"/>
      <c r="WIK189" s="529"/>
      <c r="WIL189" s="529"/>
      <c r="WIM189" s="529"/>
      <c r="WIN189" s="529"/>
      <c r="WIO189" s="529"/>
      <c r="WIP189" s="529"/>
      <c r="WIQ189" s="529"/>
      <c r="WIR189" s="529"/>
      <c r="WIS189" s="529"/>
      <c r="WIT189" s="529"/>
      <c r="WIU189" s="529"/>
      <c r="WIV189" s="529"/>
      <c r="WIW189" s="529"/>
      <c r="WIX189" s="529"/>
      <c r="WIY189" s="529"/>
      <c r="WIZ189" s="529"/>
      <c r="WJA189" s="529"/>
      <c r="WJB189" s="529"/>
      <c r="WJC189" s="529"/>
      <c r="WJD189" s="529"/>
      <c r="WJE189" s="529"/>
      <c r="WJF189" s="529"/>
      <c r="WJG189" s="529"/>
      <c r="WJH189" s="529"/>
      <c r="WJI189" s="529"/>
      <c r="WJJ189" s="529"/>
      <c r="WJK189" s="529"/>
      <c r="WJL189" s="529"/>
      <c r="WJM189" s="529"/>
      <c r="WJN189" s="529"/>
      <c r="WJO189" s="529"/>
      <c r="WJP189" s="529"/>
      <c r="WJQ189" s="529"/>
      <c r="WJR189" s="529"/>
      <c r="WJS189" s="529"/>
      <c r="WJT189" s="529"/>
      <c r="WJU189" s="529"/>
      <c r="WJV189" s="529"/>
      <c r="WJW189" s="529"/>
      <c r="WJX189" s="529"/>
      <c r="WJY189" s="529"/>
      <c r="WJZ189" s="529"/>
      <c r="WKA189" s="529"/>
      <c r="WKB189" s="529"/>
      <c r="WKC189" s="529"/>
      <c r="WKD189" s="529"/>
      <c r="WKE189" s="529"/>
      <c r="WKF189" s="529"/>
      <c r="WKG189" s="529"/>
      <c r="WKH189" s="529"/>
      <c r="WKI189" s="529"/>
      <c r="WKJ189" s="529"/>
      <c r="WKK189" s="529"/>
      <c r="WKL189" s="529"/>
      <c r="WKM189" s="529"/>
      <c r="WKN189" s="529"/>
      <c r="WKO189" s="529"/>
      <c r="WKP189" s="529"/>
      <c r="WKQ189" s="529"/>
      <c r="WKR189" s="529"/>
      <c r="WKS189" s="529"/>
      <c r="WKT189" s="529"/>
      <c r="WKU189" s="529"/>
      <c r="WKV189" s="529"/>
      <c r="WKW189" s="529"/>
      <c r="WKX189" s="529"/>
      <c r="WKY189" s="529"/>
      <c r="WKZ189" s="529"/>
      <c r="WLA189" s="529"/>
      <c r="WLB189" s="529"/>
      <c r="WLC189" s="529"/>
      <c r="WLD189" s="529"/>
      <c r="WLE189" s="529"/>
      <c r="WLF189" s="529"/>
      <c r="WLG189" s="529"/>
      <c r="WLH189" s="529"/>
      <c r="WLI189" s="529"/>
      <c r="WLJ189" s="529"/>
      <c r="WLK189" s="529"/>
      <c r="WLL189" s="529"/>
      <c r="WLM189" s="529"/>
      <c r="WLN189" s="529"/>
      <c r="WLO189" s="529"/>
      <c r="WLP189" s="529"/>
      <c r="WLQ189" s="529"/>
      <c r="WLR189" s="529"/>
      <c r="WLS189" s="529"/>
      <c r="WLT189" s="529"/>
      <c r="WLU189" s="529"/>
      <c r="WLV189" s="529"/>
      <c r="WLW189" s="529"/>
      <c r="WLX189" s="529"/>
      <c r="WLY189" s="529"/>
      <c r="WLZ189" s="529"/>
      <c r="WMA189" s="529"/>
      <c r="WMB189" s="529"/>
      <c r="WMC189" s="529"/>
      <c r="WMD189" s="529"/>
      <c r="WME189" s="529"/>
      <c r="WMF189" s="529"/>
      <c r="WMG189" s="529"/>
      <c r="WMH189" s="529"/>
      <c r="WMI189" s="529"/>
      <c r="WMJ189" s="529"/>
      <c r="WMK189" s="529"/>
      <c r="WML189" s="529"/>
      <c r="WMM189" s="529"/>
      <c r="WMN189" s="529"/>
      <c r="WMO189" s="529"/>
      <c r="WMP189" s="529"/>
      <c r="WMQ189" s="529"/>
      <c r="WMR189" s="529"/>
      <c r="WMS189" s="529"/>
      <c r="WMT189" s="529"/>
      <c r="WMU189" s="529"/>
      <c r="WMV189" s="529"/>
      <c r="WMW189" s="529"/>
      <c r="WMX189" s="529"/>
      <c r="WMY189" s="529"/>
      <c r="WMZ189" s="529"/>
      <c r="WNA189" s="529"/>
      <c r="WNB189" s="529"/>
      <c r="WNC189" s="529"/>
      <c r="WND189" s="529"/>
      <c r="WNE189" s="529"/>
      <c r="WNF189" s="529"/>
      <c r="WNG189" s="529"/>
      <c r="WNH189" s="529"/>
      <c r="WNI189" s="529"/>
      <c r="WNJ189" s="529"/>
      <c r="WNK189" s="529"/>
      <c r="WNL189" s="529"/>
      <c r="WNM189" s="529"/>
      <c r="WNN189" s="529"/>
      <c r="WNO189" s="529"/>
      <c r="WNP189" s="529"/>
      <c r="WNQ189" s="529"/>
      <c r="WNR189" s="529"/>
      <c r="WNS189" s="529"/>
      <c r="WNT189" s="529"/>
      <c r="WNU189" s="529"/>
      <c r="WNV189" s="529"/>
      <c r="WNW189" s="529"/>
      <c r="WNX189" s="529"/>
      <c r="WNY189" s="529"/>
      <c r="WNZ189" s="529"/>
      <c r="WOA189" s="529"/>
      <c r="WOB189" s="529"/>
      <c r="WOC189" s="529"/>
      <c r="WOD189" s="529"/>
      <c r="WOE189" s="529"/>
      <c r="WOF189" s="529"/>
      <c r="WOG189" s="529"/>
      <c r="WOH189" s="529"/>
      <c r="WOI189" s="529"/>
      <c r="WOJ189" s="529"/>
      <c r="WOK189" s="529"/>
      <c r="WOL189" s="529"/>
      <c r="WOM189" s="529"/>
      <c r="WON189" s="529"/>
      <c r="WOO189" s="529"/>
      <c r="WOP189" s="529"/>
      <c r="WOQ189" s="529"/>
      <c r="WOR189" s="529"/>
      <c r="WOS189" s="529"/>
      <c r="WOT189" s="529"/>
      <c r="WOU189" s="529"/>
      <c r="WOV189" s="529"/>
      <c r="WOW189" s="529"/>
      <c r="WOX189" s="529"/>
      <c r="WOY189" s="529"/>
      <c r="WOZ189" s="529"/>
      <c r="WPA189" s="529"/>
      <c r="WPB189" s="529"/>
      <c r="WPC189" s="529"/>
      <c r="WPD189" s="529"/>
      <c r="WPE189" s="529"/>
      <c r="WPF189" s="529"/>
      <c r="WPG189" s="529"/>
      <c r="WPH189" s="529"/>
      <c r="WPI189" s="529"/>
      <c r="WPJ189" s="529"/>
      <c r="WPK189" s="529"/>
      <c r="WPL189" s="529"/>
      <c r="WPM189" s="529"/>
      <c r="WPN189" s="529"/>
      <c r="WPO189" s="529"/>
      <c r="WPP189" s="529"/>
      <c r="WPQ189" s="529"/>
      <c r="WPR189" s="529"/>
      <c r="WPS189" s="529"/>
      <c r="WPT189" s="529"/>
      <c r="WPU189" s="529"/>
      <c r="WPV189" s="529"/>
      <c r="WPW189" s="529"/>
      <c r="WPX189" s="529"/>
      <c r="WPY189" s="529"/>
      <c r="WPZ189" s="529"/>
      <c r="WQA189" s="529"/>
      <c r="WQB189" s="529"/>
      <c r="WQC189" s="529"/>
      <c r="WQD189" s="529"/>
      <c r="WQE189" s="529"/>
      <c r="WQF189" s="529"/>
      <c r="WQG189" s="529"/>
      <c r="WQH189" s="529"/>
      <c r="WQI189" s="529"/>
      <c r="WQJ189" s="529"/>
      <c r="WQK189" s="529"/>
      <c r="WQL189" s="529"/>
      <c r="WQM189" s="529"/>
      <c r="WQN189" s="529"/>
      <c r="WQO189" s="529"/>
      <c r="WQP189" s="529"/>
      <c r="WQQ189" s="529"/>
      <c r="WQR189" s="529"/>
      <c r="WQS189" s="529"/>
      <c r="WQT189" s="529"/>
      <c r="WQU189" s="529"/>
      <c r="WQV189" s="529"/>
      <c r="WQW189" s="529"/>
      <c r="WQX189" s="529"/>
      <c r="WQY189" s="529"/>
      <c r="WQZ189" s="529"/>
      <c r="WRA189" s="529"/>
      <c r="WRB189" s="529"/>
      <c r="WRC189" s="529"/>
      <c r="WRD189" s="529"/>
      <c r="WRE189" s="529"/>
      <c r="WRF189" s="529"/>
      <c r="WRG189" s="529"/>
      <c r="WRH189" s="529"/>
      <c r="WRI189" s="529"/>
      <c r="WRJ189" s="529"/>
      <c r="WRK189" s="529"/>
      <c r="WRL189" s="529"/>
      <c r="WRM189" s="529"/>
      <c r="WRN189" s="529"/>
      <c r="WRO189" s="529"/>
      <c r="WRP189" s="529"/>
      <c r="WRQ189" s="529"/>
      <c r="WRR189" s="529"/>
      <c r="WRS189" s="529"/>
      <c r="WRT189" s="529"/>
      <c r="WRU189" s="529"/>
      <c r="WRV189" s="529"/>
      <c r="WRW189" s="529"/>
      <c r="WRX189" s="529"/>
      <c r="WRY189" s="529"/>
      <c r="WRZ189" s="529"/>
      <c r="WSA189" s="529"/>
      <c r="WSB189" s="529"/>
      <c r="WSC189" s="529"/>
      <c r="WSD189" s="529"/>
      <c r="WSE189" s="529"/>
      <c r="WSF189" s="529"/>
      <c r="WSG189" s="529"/>
      <c r="WSH189" s="529"/>
      <c r="WSI189" s="529"/>
      <c r="WSJ189" s="529"/>
      <c r="WSK189" s="529"/>
      <c r="WSL189" s="529"/>
      <c r="WSM189" s="529"/>
      <c r="WSN189" s="529"/>
      <c r="WSO189" s="529"/>
      <c r="WSP189" s="529"/>
      <c r="WSQ189" s="529"/>
      <c r="WSR189" s="529"/>
      <c r="WSS189" s="529"/>
      <c r="WST189" s="529"/>
      <c r="WSU189" s="529"/>
      <c r="WSV189" s="529"/>
      <c r="WSW189" s="529"/>
      <c r="WSX189" s="529"/>
      <c r="WSY189" s="529"/>
      <c r="WSZ189" s="529"/>
      <c r="WTA189" s="529"/>
      <c r="WTB189" s="529"/>
      <c r="WTC189" s="529"/>
      <c r="WTD189" s="529"/>
      <c r="WTE189" s="529"/>
      <c r="WTF189" s="529"/>
      <c r="WTG189" s="529"/>
      <c r="WTH189" s="529"/>
      <c r="WTI189" s="529"/>
      <c r="WTJ189" s="529"/>
      <c r="WTK189" s="529"/>
      <c r="WTL189" s="529"/>
      <c r="WTM189" s="529"/>
      <c r="WTN189" s="529"/>
      <c r="WTO189" s="529"/>
      <c r="WTP189" s="529"/>
      <c r="WTQ189" s="529"/>
      <c r="WTR189" s="529"/>
      <c r="WTS189" s="529"/>
      <c r="WTT189" s="529"/>
      <c r="WTU189" s="529"/>
      <c r="WTV189" s="529"/>
      <c r="WTW189" s="529"/>
      <c r="WTX189" s="529"/>
      <c r="WTY189" s="529"/>
      <c r="WTZ189" s="529"/>
      <c r="WUA189" s="529"/>
      <c r="WUB189" s="529"/>
      <c r="WUC189" s="529"/>
      <c r="WUD189" s="529"/>
      <c r="WUE189" s="529"/>
      <c r="WUF189" s="529"/>
      <c r="WUG189" s="529"/>
      <c r="WUH189" s="529"/>
      <c r="WUI189" s="529"/>
      <c r="WUJ189" s="529"/>
      <c r="WUK189" s="529"/>
      <c r="WUL189" s="529"/>
      <c r="WUM189" s="529"/>
      <c r="WUN189" s="529"/>
      <c r="WUO189" s="529"/>
      <c r="WUP189" s="529"/>
      <c r="WUQ189" s="529"/>
      <c r="WUR189" s="529"/>
      <c r="WUS189" s="529"/>
      <c r="WUT189" s="529"/>
      <c r="WUU189" s="529"/>
      <c r="WUV189" s="529"/>
      <c r="WUW189" s="529"/>
      <c r="WUX189" s="529"/>
      <c r="WUY189" s="529"/>
      <c r="WUZ189" s="529"/>
      <c r="WVA189" s="529"/>
      <c r="WVB189" s="529"/>
      <c r="WVC189" s="529"/>
      <c r="WVD189" s="529"/>
      <c r="WVE189" s="529"/>
      <c r="WVF189" s="529"/>
      <c r="WVG189" s="529"/>
      <c r="WVH189" s="529"/>
      <c r="WVI189" s="529"/>
      <c r="WVJ189" s="529"/>
      <c r="WVK189" s="529"/>
      <c r="WVL189" s="529"/>
      <c r="WVM189" s="529"/>
      <c r="WVN189" s="529"/>
      <c r="WVO189" s="529"/>
      <c r="WVP189" s="529"/>
      <c r="WVQ189" s="529"/>
      <c r="WVR189" s="529"/>
      <c r="WVS189" s="529"/>
      <c r="WVT189" s="529"/>
      <c r="WVU189" s="529"/>
      <c r="WVV189" s="529"/>
      <c r="WVW189" s="529"/>
      <c r="WVX189" s="529"/>
      <c r="WVY189" s="529"/>
      <c r="WVZ189" s="529"/>
      <c r="WWA189" s="529"/>
      <c r="WWB189" s="529"/>
      <c r="WWC189" s="529"/>
      <c r="WWD189" s="529"/>
      <c r="WWE189" s="529"/>
      <c r="WWF189" s="529"/>
      <c r="WWG189" s="529"/>
      <c r="WWH189" s="529"/>
      <c r="WWI189" s="529"/>
      <c r="WWJ189" s="529"/>
      <c r="WWK189" s="529"/>
      <c r="WWL189" s="529"/>
      <c r="WWM189" s="529"/>
      <c r="WWN189" s="529"/>
      <c r="WWO189" s="529"/>
      <c r="WWP189" s="529"/>
      <c r="WWQ189" s="529"/>
      <c r="WWR189" s="529"/>
      <c r="WWS189" s="529"/>
      <c r="WWT189" s="529"/>
      <c r="WWU189" s="529"/>
      <c r="WWV189" s="529"/>
      <c r="WWW189" s="529"/>
      <c r="WWX189" s="529"/>
      <c r="WWY189" s="529"/>
      <c r="WWZ189" s="529"/>
      <c r="WXA189" s="529"/>
      <c r="WXB189" s="529"/>
      <c r="WXC189" s="529"/>
      <c r="WXD189" s="529"/>
      <c r="WXE189" s="529"/>
      <c r="WXF189" s="529"/>
      <c r="WXG189" s="529"/>
      <c r="WXH189" s="529"/>
      <c r="WXI189" s="529"/>
      <c r="WXJ189" s="529"/>
      <c r="WXK189" s="529"/>
      <c r="WXL189" s="529"/>
      <c r="WXM189" s="529"/>
      <c r="WXN189" s="529"/>
      <c r="WXO189" s="529"/>
      <c r="WXP189" s="529"/>
      <c r="WXQ189" s="529"/>
      <c r="WXR189" s="529"/>
      <c r="WXS189" s="529"/>
      <c r="WXT189" s="529"/>
      <c r="WXU189" s="529"/>
      <c r="WXV189" s="529"/>
      <c r="WXW189" s="529"/>
      <c r="WXX189" s="529"/>
      <c r="WXY189" s="529"/>
      <c r="WXZ189" s="529"/>
      <c r="WYA189" s="529"/>
      <c r="WYB189" s="529"/>
      <c r="WYC189" s="529"/>
      <c r="WYD189" s="529"/>
      <c r="WYE189" s="529"/>
      <c r="WYF189" s="529"/>
      <c r="WYG189" s="529"/>
      <c r="WYH189" s="529"/>
      <c r="WYI189" s="529"/>
      <c r="WYJ189" s="529"/>
      <c r="WYK189" s="529"/>
      <c r="WYL189" s="529"/>
      <c r="WYM189" s="529"/>
      <c r="WYN189" s="529"/>
      <c r="WYO189" s="529"/>
      <c r="WYP189" s="529"/>
      <c r="WYQ189" s="529"/>
      <c r="WYR189" s="529"/>
      <c r="WYS189" s="529"/>
      <c r="WYT189" s="529"/>
      <c r="WYU189" s="529"/>
      <c r="WYV189" s="529"/>
      <c r="WYW189" s="529"/>
      <c r="WYX189" s="529"/>
      <c r="WYY189" s="529"/>
      <c r="WYZ189" s="529"/>
      <c r="WZA189" s="529"/>
      <c r="WZB189" s="529"/>
      <c r="WZC189" s="529"/>
      <c r="WZD189" s="529"/>
      <c r="WZE189" s="529"/>
      <c r="WZF189" s="529"/>
      <c r="WZG189" s="529"/>
      <c r="WZH189" s="529"/>
      <c r="WZI189" s="529"/>
      <c r="WZJ189" s="529"/>
      <c r="WZK189" s="529"/>
      <c r="WZL189" s="529"/>
      <c r="WZM189" s="529"/>
      <c r="WZN189" s="529"/>
      <c r="WZO189" s="529"/>
      <c r="WZP189" s="529"/>
      <c r="WZQ189" s="529"/>
      <c r="WZR189" s="529"/>
      <c r="WZS189" s="529"/>
      <c r="WZT189" s="529"/>
      <c r="WZU189" s="529"/>
      <c r="WZV189" s="529"/>
      <c r="WZW189" s="529"/>
      <c r="WZX189" s="529"/>
      <c r="WZY189" s="529"/>
      <c r="WZZ189" s="529"/>
      <c r="XAA189" s="529"/>
      <c r="XAB189" s="529"/>
      <c r="XAC189" s="529"/>
      <c r="XAD189" s="529"/>
      <c r="XAE189" s="529"/>
      <c r="XAF189" s="529"/>
      <c r="XAG189" s="529"/>
      <c r="XAH189" s="529"/>
      <c r="XAI189" s="529"/>
      <c r="XAJ189" s="529"/>
      <c r="XAK189" s="529"/>
      <c r="XAL189" s="529"/>
      <c r="XAM189" s="529"/>
      <c r="XAN189" s="529"/>
      <c r="XAO189" s="529"/>
      <c r="XAP189" s="529"/>
      <c r="XAQ189" s="529"/>
      <c r="XAR189" s="529"/>
      <c r="XAS189" s="529"/>
      <c r="XAT189" s="529"/>
      <c r="XAU189" s="529"/>
      <c r="XAV189" s="529"/>
      <c r="XAW189" s="529"/>
      <c r="XAX189" s="529"/>
      <c r="XAY189" s="529"/>
      <c r="XAZ189" s="529"/>
      <c r="XBA189" s="529"/>
      <c r="XBB189" s="529"/>
      <c r="XBC189" s="529"/>
      <c r="XBD189" s="529"/>
      <c r="XBE189" s="529"/>
      <c r="XBF189" s="529"/>
      <c r="XBG189" s="529"/>
      <c r="XBH189" s="529"/>
      <c r="XBI189" s="529"/>
      <c r="XBJ189" s="529"/>
      <c r="XBK189" s="529"/>
      <c r="XBL189" s="529"/>
      <c r="XBM189" s="529"/>
      <c r="XBN189" s="529"/>
      <c r="XBO189" s="529"/>
      <c r="XBP189" s="529"/>
      <c r="XBQ189" s="529"/>
      <c r="XBR189" s="529"/>
      <c r="XBS189" s="529"/>
      <c r="XBT189" s="529"/>
      <c r="XBU189" s="529"/>
      <c r="XBV189" s="529"/>
      <c r="XBW189" s="529"/>
      <c r="XBX189" s="529"/>
      <c r="XBY189" s="529"/>
      <c r="XBZ189" s="529"/>
      <c r="XCA189" s="529"/>
      <c r="XCB189" s="529"/>
      <c r="XCC189" s="529"/>
      <c r="XCD189" s="529"/>
      <c r="XCE189" s="529"/>
      <c r="XCF189" s="529"/>
      <c r="XCG189" s="529"/>
      <c r="XCH189" s="529"/>
      <c r="XCI189" s="529"/>
      <c r="XCJ189" s="529"/>
      <c r="XCK189" s="529"/>
      <c r="XCL189" s="529"/>
      <c r="XCM189" s="529"/>
      <c r="XCN189" s="529"/>
      <c r="XCO189" s="529"/>
      <c r="XCP189" s="529"/>
      <c r="XCQ189" s="529"/>
      <c r="XCR189" s="529"/>
      <c r="XCS189" s="529"/>
      <c r="XCT189" s="529"/>
      <c r="XCU189" s="529"/>
      <c r="XCV189" s="529"/>
      <c r="XCW189" s="529"/>
      <c r="XCX189" s="529"/>
      <c r="XCY189" s="529"/>
      <c r="XCZ189" s="529"/>
      <c r="XDA189" s="529"/>
      <c r="XDB189" s="529"/>
      <c r="XDC189" s="529"/>
      <c r="XDD189" s="529"/>
      <c r="XDE189" s="529"/>
      <c r="XDF189" s="529"/>
      <c r="XDG189" s="529"/>
      <c r="XDH189" s="529"/>
      <c r="XDI189" s="529"/>
      <c r="XDJ189" s="529"/>
      <c r="XDK189" s="529"/>
      <c r="XDL189" s="529"/>
      <c r="XDM189" s="529"/>
      <c r="XDN189" s="529"/>
      <c r="XDO189" s="529"/>
      <c r="XDP189" s="529"/>
      <c r="XDQ189" s="529"/>
      <c r="XDR189" s="529"/>
      <c r="XDS189" s="529"/>
      <c r="XDT189" s="529"/>
      <c r="XDU189" s="529"/>
      <c r="XDV189" s="529"/>
      <c r="XDW189" s="529"/>
      <c r="XDX189" s="529"/>
      <c r="XDY189" s="529"/>
      <c r="XDZ189" s="529"/>
      <c r="XEA189" s="529"/>
      <c r="XEB189" s="529"/>
      <c r="XEC189" s="529"/>
      <c r="XED189" s="529"/>
      <c r="XEE189" s="529"/>
      <c r="XEF189" s="529"/>
      <c r="XEG189" s="529"/>
      <c r="XEH189" s="529"/>
      <c r="XEI189" s="529"/>
      <c r="XEJ189" s="529"/>
      <c r="XEK189" s="529"/>
      <c r="XEL189" s="529"/>
      <c r="XEM189" s="529"/>
      <c r="XEN189" s="529"/>
      <c r="XEO189" s="529"/>
      <c r="XEP189" s="529"/>
      <c r="XEQ189" s="529"/>
      <c r="XER189" s="529"/>
      <c r="XES189" s="529"/>
      <c r="XET189" s="529"/>
      <c r="XEU189" s="529"/>
      <c r="XEV189" s="529"/>
      <c r="XEW189" s="529"/>
      <c r="XEX189" s="529"/>
      <c r="XEY189" s="529"/>
    </row>
    <row r="190" spans="1:16379" ht="31.5" x14ac:dyDescent="0.25">
      <c r="A190" s="627" t="s">
        <v>399</v>
      </c>
      <c r="B190" s="1104" t="s">
        <v>460</v>
      </c>
      <c r="C190" s="847"/>
      <c r="D190" s="840">
        <v>2</v>
      </c>
      <c r="E190" s="841"/>
      <c r="F190" s="839"/>
      <c r="G190" s="849">
        <v>3</v>
      </c>
      <c r="H190" s="849">
        <v>90</v>
      </c>
      <c r="I190" s="849">
        <v>8</v>
      </c>
      <c r="J190" s="835" t="s">
        <v>284</v>
      </c>
      <c r="K190" s="835"/>
      <c r="L190" s="835" t="s">
        <v>289</v>
      </c>
      <c r="M190" s="839">
        <v>82</v>
      </c>
      <c r="N190" s="120"/>
      <c r="O190" s="848" t="s">
        <v>287</v>
      </c>
      <c r="P190" s="404"/>
      <c r="Q190" s="119"/>
      <c r="R190" s="118"/>
      <c r="S190" s="119"/>
      <c r="T190" s="1013"/>
      <c r="U190" s="1012"/>
      <c r="V190" s="594">
        <v>90</v>
      </c>
      <c r="W190" s="594">
        <v>0</v>
      </c>
      <c r="X190" s="506" t="s">
        <v>109</v>
      </c>
      <c r="Y190" s="1061">
        <v>15</v>
      </c>
      <c r="Z190" s="765" t="b">
        <v>1</v>
      </c>
      <c r="AA190" s="765" t="b">
        <v>0</v>
      </c>
      <c r="AB190" s="765" t="b">
        <v>1</v>
      </c>
      <c r="AC190" s="765" t="b">
        <v>1</v>
      </c>
      <c r="AD190" s="765" t="b">
        <v>1</v>
      </c>
      <c r="AE190" s="765" t="b">
        <v>1</v>
      </c>
      <c r="AF190" s="765" t="b">
        <v>1</v>
      </c>
      <c r="AG190" s="765" t="b">
        <v>1</v>
      </c>
      <c r="AH190" s="529"/>
      <c r="AI190" s="529"/>
      <c r="AJ190" s="529"/>
      <c r="AK190" s="529"/>
      <c r="AL190" s="529"/>
      <c r="AM190" s="529"/>
      <c r="AN190" s="529"/>
      <c r="AO190" s="772"/>
      <c r="AP190" s="772"/>
      <c r="AQ190" s="529"/>
      <c r="AR190" s="529"/>
      <c r="AS190" s="529"/>
      <c r="AT190" s="529"/>
      <c r="AU190" s="529"/>
      <c r="AV190" s="529"/>
      <c r="AW190" s="529"/>
      <c r="AX190" s="529"/>
      <c r="AY190" s="529"/>
      <c r="AZ190" s="529"/>
      <c r="BA190" s="529"/>
      <c r="BB190" s="529"/>
      <c r="BC190" s="529"/>
      <c r="BD190" s="529"/>
      <c r="BE190" s="529"/>
      <c r="BF190" s="529"/>
      <c r="BG190" s="529"/>
      <c r="BH190" s="529"/>
      <c r="BI190" s="529"/>
      <c r="BJ190" s="529"/>
      <c r="BK190" s="529"/>
      <c r="BL190" s="529"/>
      <c r="BM190" s="529"/>
      <c r="BN190" s="529"/>
      <c r="BO190" s="529"/>
      <c r="BP190" s="529"/>
      <c r="BQ190" s="529"/>
      <c r="BR190" s="529"/>
      <c r="BS190" s="529"/>
      <c r="BT190" s="529"/>
      <c r="BU190" s="529"/>
      <c r="BV190" s="529"/>
      <c r="BW190" s="529"/>
      <c r="BX190" s="529"/>
      <c r="BY190" s="529"/>
      <c r="BZ190" s="529"/>
      <c r="CA190" s="529"/>
      <c r="CB190" s="529"/>
      <c r="CC190" s="529"/>
      <c r="CD190" s="529"/>
      <c r="CE190" s="529"/>
      <c r="CF190" s="529"/>
      <c r="CG190" s="529"/>
      <c r="CH190" s="529"/>
      <c r="CI190" s="529"/>
      <c r="CJ190" s="529"/>
      <c r="CK190" s="529"/>
      <c r="CL190" s="529"/>
      <c r="CM190" s="529"/>
      <c r="CN190" s="529"/>
      <c r="CO190" s="529"/>
      <c r="CP190" s="529"/>
      <c r="CQ190" s="529"/>
      <c r="CR190" s="529"/>
      <c r="CS190" s="529"/>
      <c r="CT190" s="529"/>
      <c r="CU190" s="529"/>
      <c r="CV190" s="529"/>
      <c r="CW190" s="529"/>
      <c r="CX190" s="529"/>
      <c r="CY190" s="529"/>
      <c r="CZ190" s="529"/>
      <c r="DA190" s="529"/>
      <c r="DB190" s="529"/>
      <c r="DC190" s="529"/>
      <c r="DD190" s="529"/>
      <c r="DE190" s="529"/>
      <c r="DF190" s="529"/>
      <c r="DG190" s="529"/>
      <c r="DH190" s="529"/>
      <c r="DI190" s="529"/>
      <c r="DJ190" s="529"/>
      <c r="DK190" s="529"/>
      <c r="DL190" s="529"/>
      <c r="DM190" s="529"/>
      <c r="DN190" s="529"/>
      <c r="DO190" s="529"/>
      <c r="DP190" s="529"/>
      <c r="DQ190" s="529"/>
      <c r="DR190" s="529"/>
      <c r="DS190" s="529"/>
      <c r="DT190" s="529"/>
      <c r="DU190" s="529"/>
      <c r="DV190" s="529"/>
      <c r="DW190" s="529"/>
      <c r="DX190" s="529"/>
      <c r="DY190" s="529"/>
      <c r="DZ190" s="529"/>
      <c r="EA190" s="529"/>
      <c r="EB190" s="529"/>
      <c r="EC190" s="529"/>
      <c r="ED190" s="529"/>
      <c r="EE190" s="529"/>
      <c r="EF190" s="529"/>
      <c r="EG190" s="529"/>
      <c r="EH190" s="529"/>
      <c r="EI190" s="529"/>
      <c r="EJ190" s="529"/>
      <c r="EK190" s="529"/>
      <c r="EL190" s="529"/>
      <c r="EM190" s="529"/>
      <c r="EN190" s="529"/>
      <c r="EO190" s="529"/>
      <c r="EP190" s="529"/>
      <c r="EQ190" s="529"/>
      <c r="ER190" s="529"/>
      <c r="ES190" s="529"/>
      <c r="ET190" s="529"/>
      <c r="EU190" s="529"/>
      <c r="EV190" s="529"/>
      <c r="EW190" s="529"/>
      <c r="EX190" s="529"/>
      <c r="EY190" s="529"/>
      <c r="EZ190" s="529"/>
      <c r="FA190" s="529"/>
      <c r="FB190" s="529"/>
      <c r="FC190" s="529"/>
      <c r="FD190" s="529"/>
      <c r="FE190" s="529"/>
      <c r="FF190" s="529"/>
      <c r="FG190" s="529"/>
      <c r="FH190" s="529"/>
      <c r="FI190" s="529"/>
      <c r="FJ190" s="529"/>
      <c r="FK190" s="529"/>
      <c r="FL190" s="529"/>
      <c r="FM190" s="529"/>
      <c r="FN190" s="529"/>
      <c r="FO190" s="529"/>
      <c r="FP190" s="529"/>
      <c r="FQ190" s="529"/>
      <c r="FR190" s="529"/>
      <c r="FS190" s="529"/>
      <c r="FT190" s="529"/>
      <c r="FU190" s="529"/>
      <c r="FV190" s="529"/>
      <c r="FW190" s="529"/>
      <c r="FX190" s="529"/>
      <c r="FY190" s="529"/>
      <c r="FZ190" s="529"/>
      <c r="GA190" s="529"/>
      <c r="GB190" s="529"/>
      <c r="GC190" s="529"/>
      <c r="GD190" s="529"/>
      <c r="GE190" s="529"/>
      <c r="GF190" s="529"/>
      <c r="GG190" s="529"/>
      <c r="GH190" s="529"/>
      <c r="GI190" s="529"/>
      <c r="GJ190" s="529"/>
      <c r="GK190" s="529"/>
      <c r="GL190" s="529"/>
      <c r="GM190" s="529"/>
      <c r="GN190" s="529"/>
      <c r="GO190" s="529"/>
      <c r="GP190" s="529"/>
      <c r="GQ190" s="529"/>
      <c r="GR190" s="529"/>
      <c r="GS190" s="529"/>
      <c r="GT190" s="529"/>
      <c r="GU190" s="529"/>
      <c r="GV190" s="529"/>
      <c r="GW190" s="529"/>
      <c r="GX190" s="529"/>
      <c r="GY190" s="529"/>
      <c r="GZ190" s="529"/>
      <c r="HA190" s="529"/>
      <c r="HB190" s="529"/>
      <c r="HC190" s="529"/>
      <c r="HD190" s="529"/>
      <c r="HE190" s="529"/>
      <c r="HF190" s="529"/>
      <c r="HG190" s="529"/>
      <c r="HH190" s="529"/>
      <c r="HI190" s="529"/>
      <c r="HJ190" s="529"/>
      <c r="HK190" s="529"/>
      <c r="HL190" s="529"/>
      <c r="HM190" s="529"/>
      <c r="HN190" s="529"/>
      <c r="HO190" s="529"/>
      <c r="HP190" s="529"/>
      <c r="HQ190" s="529"/>
      <c r="HR190" s="529"/>
      <c r="HS190" s="529"/>
      <c r="HT190" s="529"/>
      <c r="HU190" s="529"/>
      <c r="HV190" s="529"/>
      <c r="HW190" s="529"/>
      <c r="HX190" s="529"/>
      <c r="HY190" s="529"/>
      <c r="HZ190" s="529"/>
      <c r="IA190" s="529"/>
      <c r="IB190" s="529"/>
      <c r="IC190" s="529"/>
      <c r="ID190" s="529"/>
      <c r="IE190" s="529"/>
      <c r="IF190" s="529"/>
      <c r="IG190" s="529"/>
      <c r="IH190" s="529"/>
      <c r="II190" s="529"/>
      <c r="IJ190" s="529"/>
      <c r="IK190" s="529"/>
      <c r="IL190" s="529"/>
      <c r="IM190" s="529"/>
      <c r="IN190" s="529"/>
      <c r="IO190" s="529"/>
      <c r="IP190" s="529"/>
      <c r="IQ190" s="529"/>
      <c r="IR190" s="529"/>
      <c r="IS190" s="529"/>
      <c r="IT190" s="529"/>
      <c r="IU190" s="529"/>
      <c r="IV190" s="529"/>
      <c r="IW190" s="529"/>
      <c r="IX190" s="529"/>
      <c r="IY190" s="529"/>
      <c r="IZ190" s="529"/>
      <c r="JA190" s="529"/>
      <c r="JB190" s="529"/>
      <c r="JC190" s="529"/>
      <c r="JD190" s="529"/>
      <c r="JE190" s="529"/>
      <c r="JF190" s="529"/>
      <c r="JG190" s="529"/>
      <c r="JH190" s="529"/>
      <c r="JI190" s="529"/>
      <c r="JJ190" s="529"/>
      <c r="JK190" s="529"/>
      <c r="JL190" s="529"/>
      <c r="JM190" s="529"/>
      <c r="JN190" s="529"/>
      <c r="JO190" s="529"/>
      <c r="JP190" s="529"/>
      <c r="JQ190" s="529"/>
      <c r="JR190" s="529"/>
      <c r="JS190" s="529"/>
      <c r="JT190" s="529"/>
      <c r="JU190" s="529"/>
      <c r="JV190" s="529"/>
      <c r="JW190" s="529"/>
      <c r="JX190" s="529"/>
      <c r="JY190" s="529"/>
      <c r="JZ190" s="529"/>
      <c r="KA190" s="529"/>
      <c r="KB190" s="529"/>
      <c r="KC190" s="529"/>
      <c r="KD190" s="529"/>
      <c r="KE190" s="529"/>
      <c r="KF190" s="529"/>
      <c r="KG190" s="529"/>
      <c r="KH190" s="529"/>
      <c r="KI190" s="529"/>
      <c r="KJ190" s="529"/>
      <c r="KK190" s="529"/>
      <c r="KL190" s="529"/>
      <c r="KM190" s="529"/>
      <c r="KN190" s="529"/>
      <c r="KO190" s="529"/>
      <c r="KP190" s="529"/>
      <c r="KQ190" s="529"/>
      <c r="KR190" s="529"/>
      <c r="KS190" s="529"/>
      <c r="KT190" s="529"/>
      <c r="KU190" s="529"/>
      <c r="KV190" s="529"/>
      <c r="KW190" s="529"/>
      <c r="KX190" s="529"/>
      <c r="KY190" s="529"/>
      <c r="KZ190" s="529"/>
      <c r="LA190" s="529"/>
      <c r="LB190" s="529"/>
      <c r="LC190" s="529"/>
      <c r="LD190" s="529"/>
      <c r="LE190" s="529"/>
      <c r="LF190" s="529"/>
      <c r="LG190" s="529"/>
      <c r="LH190" s="529"/>
      <c r="LI190" s="529"/>
      <c r="LJ190" s="529"/>
      <c r="LK190" s="529"/>
      <c r="LL190" s="529"/>
      <c r="LM190" s="529"/>
      <c r="LN190" s="529"/>
      <c r="LO190" s="529"/>
      <c r="LP190" s="529"/>
      <c r="LQ190" s="529"/>
      <c r="LR190" s="529"/>
      <c r="LS190" s="529"/>
      <c r="LT190" s="529"/>
      <c r="LU190" s="529"/>
      <c r="LV190" s="529"/>
      <c r="LW190" s="529"/>
      <c r="LX190" s="529"/>
      <c r="LY190" s="529"/>
      <c r="LZ190" s="529"/>
      <c r="MA190" s="529"/>
      <c r="MB190" s="529"/>
      <c r="MC190" s="529"/>
      <c r="MD190" s="529"/>
      <c r="ME190" s="529"/>
      <c r="MF190" s="529"/>
      <c r="MG190" s="529"/>
      <c r="MH190" s="529"/>
      <c r="MI190" s="529"/>
      <c r="MJ190" s="529"/>
      <c r="MK190" s="529"/>
      <c r="ML190" s="529"/>
      <c r="MM190" s="529"/>
      <c r="MN190" s="529"/>
      <c r="MO190" s="529"/>
      <c r="MP190" s="529"/>
      <c r="MQ190" s="529"/>
      <c r="MR190" s="529"/>
      <c r="MS190" s="529"/>
      <c r="MT190" s="529"/>
      <c r="MU190" s="529"/>
      <c r="MV190" s="529"/>
      <c r="MW190" s="529"/>
      <c r="MX190" s="529"/>
      <c r="MY190" s="529"/>
      <c r="MZ190" s="529"/>
      <c r="NA190" s="529"/>
      <c r="NB190" s="529"/>
      <c r="NC190" s="529"/>
      <c r="ND190" s="529"/>
      <c r="NE190" s="529"/>
      <c r="NF190" s="529"/>
      <c r="NG190" s="529"/>
      <c r="NH190" s="529"/>
      <c r="NI190" s="529"/>
      <c r="NJ190" s="529"/>
      <c r="NK190" s="529"/>
      <c r="NL190" s="529"/>
      <c r="NM190" s="529"/>
      <c r="NN190" s="529"/>
      <c r="NO190" s="529"/>
      <c r="NP190" s="529"/>
      <c r="NQ190" s="529"/>
      <c r="NR190" s="529"/>
      <c r="NS190" s="529"/>
      <c r="NT190" s="529"/>
      <c r="NU190" s="529"/>
      <c r="NV190" s="529"/>
      <c r="NW190" s="529"/>
      <c r="NX190" s="529"/>
      <c r="NY190" s="529"/>
      <c r="NZ190" s="529"/>
      <c r="OA190" s="529"/>
      <c r="OB190" s="529"/>
      <c r="OC190" s="529"/>
      <c r="OD190" s="529"/>
      <c r="OE190" s="529"/>
      <c r="OF190" s="529"/>
      <c r="OG190" s="529"/>
      <c r="OH190" s="529"/>
      <c r="OI190" s="529"/>
      <c r="OJ190" s="529"/>
      <c r="OK190" s="529"/>
      <c r="OL190" s="529"/>
      <c r="OM190" s="529"/>
      <c r="ON190" s="529"/>
      <c r="OO190" s="529"/>
      <c r="OP190" s="529"/>
      <c r="OQ190" s="529"/>
      <c r="OR190" s="529"/>
      <c r="OS190" s="529"/>
      <c r="OT190" s="529"/>
      <c r="OU190" s="529"/>
      <c r="OV190" s="529"/>
      <c r="OW190" s="529"/>
      <c r="OX190" s="529"/>
      <c r="OY190" s="529"/>
      <c r="OZ190" s="529"/>
      <c r="PA190" s="529"/>
      <c r="PB190" s="529"/>
      <c r="PC190" s="529"/>
      <c r="PD190" s="529"/>
      <c r="PE190" s="529"/>
      <c r="PF190" s="529"/>
      <c r="PG190" s="529"/>
      <c r="PH190" s="529"/>
      <c r="PI190" s="529"/>
      <c r="PJ190" s="529"/>
      <c r="PK190" s="529"/>
      <c r="PL190" s="529"/>
      <c r="PM190" s="529"/>
      <c r="PN190" s="529"/>
      <c r="PO190" s="529"/>
      <c r="PP190" s="529"/>
      <c r="PQ190" s="529"/>
      <c r="PR190" s="529"/>
      <c r="PS190" s="529"/>
      <c r="PT190" s="529"/>
      <c r="PU190" s="529"/>
      <c r="PV190" s="529"/>
      <c r="PW190" s="529"/>
      <c r="PX190" s="529"/>
      <c r="PY190" s="529"/>
      <c r="PZ190" s="529"/>
      <c r="QA190" s="529"/>
      <c r="QB190" s="529"/>
      <c r="QC190" s="529"/>
      <c r="QD190" s="529"/>
      <c r="QE190" s="529"/>
      <c r="QF190" s="529"/>
      <c r="QG190" s="529"/>
      <c r="QH190" s="529"/>
      <c r="QI190" s="529"/>
      <c r="QJ190" s="529"/>
      <c r="QK190" s="529"/>
      <c r="QL190" s="529"/>
      <c r="QM190" s="529"/>
      <c r="QN190" s="529"/>
      <c r="QO190" s="529"/>
      <c r="QP190" s="529"/>
      <c r="QQ190" s="529"/>
      <c r="QR190" s="529"/>
      <c r="QS190" s="529"/>
      <c r="QT190" s="529"/>
      <c r="QU190" s="529"/>
      <c r="QV190" s="529"/>
      <c r="QW190" s="529"/>
      <c r="QX190" s="529"/>
      <c r="QY190" s="529"/>
      <c r="QZ190" s="529"/>
      <c r="RA190" s="529"/>
      <c r="RB190" s="529"/>
      <c r="RC190" s="529"/>
      <c r="RD190" s="529"/>
      <c r="RE190" s="529"/>
      <c r="RF190" s="529"/>
      <c r="RG190" s="529"/>
      <c r="RH190" s="529"/>
      <c r="RI190" s="529"/>
      <c r="RJ190" s="529"/>
      <c r="RK190" s="529"/>
      <c r="RL190" s="529"/>
      <c r="RM190" s="529"/>
      <c r="RN190" s="529"/>
      <c r="RO190" s="529"/>
      <c r="RP190" s="529"/>
      <c r="RQ190" s="529"/>
      <c r="RR190" s="529"/>
      <c r="RS190" s="529"/>
      <c r="RT190" s="529"/>
      <c r="RU190" s="529"/>
      <c r="RV190" s="529"/>
      <c r="RW190" s="529"/>
      <c r="RX190" s="529"/>
      <c r="RY190" s="529"/>
      <c r="RZ190" s="529"/>
      <c r="SA190" s="529"/>
      <c r="SB190" s="529"/>
      <c r="SC190" s="529"/>
      <c r="SD190" s="529"/>
      <c r="SE190" s="529"/>
      <c r="SF190" s="529"/>
      <c r="SG190" s="529"/>
      <c r="SH190" s="529"/>
      <c r="SI190" s="529"/>
      <c r="SJ190" s="529"/>
      <c r="SK190" s="529"/>
      <c r="SL190" s="529"/>
      <c r="SM190" s="529"/>
      <c r="SN190" s="529"/>
      <c r="SO190" s="529"/>
      <c r="SP190" s="529"/>
      <c r="SQ190" s="529"/>
      <c r="SR190" s="529"/>
      <c r="SS190" s="529"/>
      <c r="ST190" s="529"/>
      <c r="SU190" s="529"/>
      <c r="SV190" s="529"/>
      <c r="SW190" s="529"/>
      <c r="SX190" s="529"/>
      <c r="SY190" s="529"/>
      <c r="SZ190" s="529"/>
      <c r="TA190" s="529"/>
      <c r="TB190" s="529"/>
      <c r="TC190" s="529"/>
      <c r="TD190" s="529"/>
      <c r="TE190" s="529"/>
      <c r="TF190" s="529"/>
      <c r="TG190" s="529"/>
      <c r="TH190" s="529"/>
      <c r="TI190" s="529"/>
      <c r="TJ190" s="529"/>
      <c r="TK190" s="529"/>
      <c r="TL190" s="529"/>
      <c r="TM190" s="529"/>
      <c r="TN190" s="529"/>
      <c r="TO190" s="529"/>
      <c r="TP190" s="529"/>
      <c r="TQ190" s="529"/>
      <c r="TR190" s="529"/>
      <c r="TS190" s="529"/>
      <c r="TT190" s="529"/>
      <c r="TU190" s="529"/>
      <c r="TV190" s="529"/>
      <c r="TW190" s="529"/>
      <c r="TX190" s="529"/>
      <c r="TY190" s="529"/>
      <c r="TZ190" s="529"/>
      <c r="UA190" s="529"/>
      <c r="UB190" s="529"/>
      <c r="UC190" s="529"/>
      <c r="UD190" s="529"/>
      <c r="UE190" s="529"/>
      <c r="UF190" s="529"/>
      <c r="UG190" s="529"/>
      <c r="UH190" s="529"/>
      <c r="UI190" s="529"/>
      <c r="UJ190" s="529"/>
      <c r="UK190" s="529"/>
      <c r="UL190" s="529"/>
      <c r="UM190" s="529"/>
      <c r="UN190" s="529"/>
      <c r="UO190" s="529"/>
      <c r="UP190" s="529"/>
      <c r="UQ190" s="529"/>
      <c r="UR190" s="529"/>
      <c r="US190" s="529"/>
      <c r="UT190" s="529"/>
      <c r="UU190" s="529"/>
      <c r="UV190" s="529"/>
      <c r="UW190" s="529"/>
      <c r="UX190" s="529"/>
      <c r="UY190" s="529"/>
      <c r="UZ190" s="529"/>
      <c r="VA190" s="529"/>
      <c r="VB190" s="529"/>
      <c r="VC190" s="529"/>
      <c r="VD190" s="529"/>
      <c r="VE190" s="529"/>
      <c r="VF190" s="529"/>
      <c r="VG190" s="529"/>
      <c r="VH190" s="529"/>
      <c r="VI190" s="529"/>
      <c r="VJ190" s="529"/>
      <c r="VK190" s="529"/>
      <c r="VL190" s="529"/>
      <c r="VM190" s="529"/>
      <c r="VN190" s="529"/>
      <c r="VO190" s="529"/>
      <c r="VP190" s="529"/>
      <c r="VQ190" s="529"/>
      <c r="VR190" s="529"/>
      <c r="VS190" s="529"/>
      <c r="VT190" s="529"/>
      <c r="VU190" s="529"/>
      <c r="VV190" s="529"/>
      <c r="VW190" s="529"/>
      <c r="VX190" s="529"/>
      <c r="VY190" s="529"/>
      <c r="VZ190" s="529"/>
      <c r="WA190" s="529"/>
      <c r="WB190" s="529"/>
      <c r="WC190" s="529"/>
      <c r="WD190" s="529"/>
      <c r="WE190" s="529"/>
      <c r="WF190" s="529"/>
      <c r="WG190" s="529"/>
      <c r="WH190" s="529"/>
      <c r="WI190" s="529"/>
      <c r="WJ190" s="529"/>
      <c r="WK190" s="529"/>
      <c r="WL190" s="529"/>
      <c r="WM190" s="529"/>
      <c r="WN190" s="529"/>
      <c r="WO190" s="529"/>
      <c r="WP190" s="529"/>
      <c r="WQ190" s="529"/>
      <c r="WR190" s="529"/>
      <c r="WS190" s="529"/>
      <c r="WT190" s="529"/>
      <c r="WU190" s="529"/>
      <c r="WV190" s="529"/>
      <c r="WW190" s="529"/>
      <c r="WX190" s="529"/>
      <c r="WY190" s="529"/>
      <c r="WZ190" s="529"/>
      <c r="XA190" s="529"/>
      <c r="XB190" s="529"/>
      <c r="XC190" s="529"/>
      <c r="XD190" s="529"/>
      <c r="XE190" s="529"/>
      <c r="XF190" s="529"/>
      <c r="XG190" s="529"/>
      <c r="XH190" s="529"/>
      <c r="XI190" s="529"/>
      <c r="XJ190" s="529"/>
      <c r="XK190" s="529"/>
      <c r="XL190" s="529"/>
      <c r="XM190" s="529"/>
      <c r="XN190" s="529"/>
      <c r="XO190" s="529"/>
      <c r="XP190" s="529"/>
      <c r="XQ190" s="529"/>
      <c r="XR190" s="529"/>
      <c r="XS190" s="529"/>
      <c r="XT190" s="529"/>
      <c r="XU190" s="529"/>
      <c r="XV190" s="529"/>
      <c r="XW190" s="529"/>
      <c r="XX190" s="529"/>
      <c r="XY190" s="529"/>
      <c r="XZ190" s="529"/>
      <c r="YA190" s="529"/>
      <c r="YB190" s="529"/>
      <c r="YC190" s="529"/>
      <c r="YD190" s="529"/>
      <c r="YE190" s="529"/>
      <c r="YF190" s="529"/>
      <c r="YG190" s="529"/>
      <c r="YH190" s="529"/>
      <c r="YI190" s="529"/>
      <c r="YJ190" s="529"/>
      <c r="YK190" s="529"/>
      <c r="YL190" s="529"/>
      <c r="YM190" s="529"/>
      <c r="YN190" s="529"/>
      <c r="YO190" s="529"/>
      <c r="YP190" s="529"/>
      <c r="YQ190" s="529"/>
      <c r="YR190" s="529"/>
      <c r="YS190" s="529"/>
      <c r="YT190" s="529"/>
      <c r="YU190" s="529"/>
      <c r="YV190" s="529"/>
      <c r="YW190" s="529"/>
      <c r="YX190" s="529"/>
      <c r="YY190" s="529"/>
      <c r="YZ190" s="529"/>
      <c r="ZA190" s="529"/>
      <c r="ZB190" s="529"/>
      <c r="ZC190" s="529"/>
      <c r="ZD190" s="529"/>
      <c r="ZE190" s="529"/>
      <c r="ZF190" s="529"/>
      <c r="ZG190" s="529"/>
      <c r="ZH190" s="529"/>
      <c r="ZI190" s="529"/>
      <c r="ZJ190" s="529"/>
      <c r="ZK190" s="529"/>
      <c r="ZL190" s="529"/>
      <c r="ZM190" s="529"/>
      <c r="ZN190" s="529"/>
      <c r="ZO190" s="529"/>
      <c r="ZP190" s="529"/>
      <c r="ZQ190" s="529"/>
      <c r="ZR190" s="529"/>
      <c r="ZS190" s="529"/>
      <c r="ZT190" s="529"/>
      <c r="ZU190" s="529"/>
      <c r="ZV190" s="529"/>
      <c r="ZW190" s="529"/>
      <c r="ZX190" s="529"/>
      <c r="ZY190" s="529"/>
      <c r="ZZ190" s="529"/>
      <c r="AAA190" s="529"/>
      <c r="AAB190" s="529"/>
      <c r="AAC190" s="529"/>
      <c r="AAD190" s="529"/>
      <c r="AAE190" s="529"/>
      <c r="AAF190" s="529"/>
      <c r="AAG190" s="529"/>
      <c r="AAH190" s="529"/>
      <c r="AAI190" s="529"/>
      <c r="AAJ190" s="529"/>
      <c r="AAK190" s="529"/>
      <c r="AAL190" s="529"/>
      <c r="AAM190" s="529"/>
      <c r="AAN190" s="529"/>
      <c r="AAO190" s="529"/>
      <c r="AAP190" s="529"/>
      <c r="AAQ190" s="529"/>
      <c r="AAR190" s="529"/>
      <c r="AAS190" s="529"/>
      <c r="AAT190" s="529"/>
      <c r="AAU190" s="529"/>
      <c r="AAV190" s="529"/>
      <c r="AAW190" s="529"/>
      <c r="AAX190" s="529"/>
      <c r="AAY190" s="529"/>
      <c r="AAZ190" s="529"/>
      <c r="ABA190" s="529"/>
      <c r="ABB190" s="529"/>
      <c r="ABC190" s="529"/>
      <c r="ABD190" s="529"/>
      <c r="ABE190" s="529"/>
      <c r="ABF190" s="529"/>
      <c r="ABG190" s="529"/>
      <c r="ABH190" s="529"/>
      <c r="ABI190" s="529"/>
      <c r="ABJ190" s="529"/>
      <c r="ABK190" s="529"/>
      <c r="ABL190" s="529"/>
      <c r="ABM190" s="529"/>
      <c r="ABN190" s="529"/>
      <c r="ABO190" s="529"/>
      <c r="ABP190" s="529"/>
      <c r="ABQ190" s="529"/>
      <c r="ABR190" s="529"/>
      <c r="ABS190" s="529"/>
      <c r="ABT190" s="529"/>
      <c r="ABU190" s="529"/>
      <c r="ABV190" s="529"/>
      <c r="ABW190" s="529"/>
      <c r="ABX190" s="529"/>
      <c r="ABY190" s="529"/>
      <c r="ABZ190" s="529"/>
      <c r="ACA190" s="529"/>
      <c r="ACB190" s="529"/>
      <c r="ACC190" s="529"/>
      <c r="ACD190" s="529"/>
      <c r="ACE190" s="529"/>
      <c r="ACF190" s="529"/>
      <c r="ACG190" s="529"/>
      <c r="ACH190" s="529"/>
      <c r="ACI190" s="529"/>
      <c r="ACJ190" s="529"/>
      <c r="ACK190" s="529"/>
      <c r="ACL190" s="529"/>
      <c r="ACM190" s="529"/>
      <c r="ACN190" s="529"/>
      <c r="ACO190" s="529"/>
      <c r="ACP190" s="529"/>
      <c r="ACQ190" s="529"/>
      <c r="ACR190" s="529"/>
      <c r="ACS190" s="529"/>
      <c r="ACT190" s="529"/>
      <c r="ACU190" s="529"/>
      <c r="ACV190" s="529"/>
      <c r="ACW190" s="529"/>
      <c r="ACX190" s="529"/>
      <c r="ACY190" s="529"/>
      <c r="ACZ190" s="529"/>
      <c r="ADA190" s="529"/>
      <c r="ADB190" s="529"/>
      <c r="ADC190" s="529"/>
      <c r="ADD190" s="529"/>
      <c r="ADE190" s="529"/>
      <c r="ADF190" s="529"/>
      <c r="ADG190" s="529"/>
      <c r="ADH190" s="529"/>
      <c r="ADI190" s="529"/>
      <c r="ADJ190" s="529"/>
      <c r="ADK190" s="529"/>
      <c r="ADL190" s="529"/>
      <c r="ADM190" s="529"/>
      <c r="ADN190" s="529"/>
      <c r="ADO190" s="529"/>
      <c r="ADP190" s="529"/>
      <c r="ADQ190" s="529"/>
      <c r="ADR190" s="529"/>
      <c r="ADS190" s="529"/>
      <c r="ADT190" s="529"/>
      <c r="ADU190" s="529"/>
      <c r="ADV190" s="529"/>
      <c r="ADW190" s="529"/>
      <c r="ADX190" s="529"/>
      <c r="ADY190" s="529"/>
      <c r="ADZ190" s="529"/>
      <c r="AEA190" s="529"/>
      <c r="AEB190" s="529"/>
      <c r="AEC190" s="529"/>
      <c r="AED190" s="529"/>
      <c r="AEE190" s="529"/>
      <c r="AEF190" s="529"/>
      <c r="AEG190" s="529"/>
      <c r="AEH190" s="529"/>
      <c r="AEI190" s="529"/>
      <c r="AEJ190" s="529"/>
      <c r="AEK190" s="529"/>
      <c r="AEL190" s="529"/>
      <c r="AEM190" s="529"/>
      <c r="AEN190" s="529"/>
      <c r="AEO190" s="529"/>
      <c r="AEP190" s="529"/>
      <c r="AEQ190" s="529"/>
      <c r="AER190" s="529"/>
      <c r="AES190" s="529"/>
      <c r="AET190" s="529"/>
      <c r="AEU190" s="529"/>
      <c r="AEV190" s="529"/>
      <c r="AEW190" s="529"/>
      <c r="AEX190" s="529"/>
      <c r="AEY190" s="529"/>
      <c r="AEZ190" s="529"/>
      <c r="AFA190" s="529"/>
      <c r="AFB190" s="529"/>
      <c r="AFC190" s="529"/>
      <c r="AFD190" s="529"/>
      <c r="AFE190" s="529"/>
      <c r="AFF190" s="529"/>
      <c r="AFG190" s="529"/>
      <c r="AFH190" s="529"/>
      <c r="AFI190" s="529"/>
      <c r="AFJ190" s="529"/>
      <c r="AFK190" s="529"/>
      <c r="AFL190" s="529"/>
      <c r="AFM190" s="529"/>
      <c r="AFN190" s="529"/>
      <c r="AFO190" s="529"/>
      <c r="AFP190" s="529"/>
      <c r="AFQ190" s="529"/>
      <c r="AFR190" s="529"/>
      <c r="AFS190" s="529"/>
      <c r="AFT190" s="529"/>
      <c r="AFU190" s="529"/>
      <c r="AFV190" s="529"/>
      <c r="AFW190" s="529"/>
      <c r="AFX190" s="529"/>
      <c r="AFY190" s="529"/>
      <c r="AFZ190" s="529"/>
      <c r="AGA190" s="529"/>
      <c r="AGB190" s="529"/>
      <c r="AGC190" s="529"/>
      <c r="AGD190" s="529"/>
      <c r="AGE190" s="529"/>
      <c r="AGF190" s="529"/>
      <c r="AGG190" s="529"/>
      <c r="AGH190" s="529"/>
      <c r="AGI190" s="529"/>
      <c r="AGJ190" s="529"/>
      <c r="AGK190" s="529"/>
      <c r="AGL190" s="529"/>
      <c r="AGM190" s="529"/>
      <c r="AGN190" s="529"/>
      <c r="AGO190" s="529"/>
      <c r="AGP190" s="529"/>
      <c r="AGQ190" s="529"/>
      <c r="AGR190" s="529"/>
      <c r="AGS190" s="529"/>
      <c r="AGT190" s="529"/>
      <c r="AGU190" s="529"/>
      <c r="AGV190" s="529"/>
      <c r="AGW190" s="529"/>
      <c r="AGX190" s="529"/>
      <c r="AGY190" s="529"/>
      <c r="AGZ190" s="529"/>
      <c r="AHA190" s="529"/>
      <c r="AHB190" s="529"/>
      <c r="AHC190" s="529"/>
      <c r="AHD190" s="529"/>
      <c r="AHE190" s="529"/>
      <c r="AHF190" s="529"/>
      <c r="AHG190" s="529"/>
      <c r="AHH190" s="529"/>
      <c r="AHI190" s="529"/>
      <c r="AHJ190" s="529"/>
      <c r="AHK190" s="529"/>
      <c r="AHL190" s="529"/>
      <c r="AHM190" s="529"/>
      <c r="AHN190" s="529"/>
      <c r="AHO190" s="529"/>
      <c r="AHP190" s="529"/>
      <c r="AHQ190" s="529"/>
      <c r="AHR190" s="529"/>
      <c r="AHS190" s="529"/>
      <c r="AHT190" s="529"/>
      <c r="AHU190" s="529"/>
      <c r="AHV190" s="529"/>
      <c r="AHW190" s="529"/>
      <c r="AHX190" s="529"/>
      <c r="AHY190" s="529"/>
      <c r="AHZ190" s="529"/>
      <c r="AIA190" s="529"/>
      <c r="AIB190" s="529"/>
      <c r="AIC190" s="529"/>
      <c r="AID190" s="529"/>
      <c r="AIE190" s="529"/>
      <c r="AIF190" s="529"/>
      <c r="AIG190" s="529"/>
      <c r="AIH190" s="529"/>
      <c r="AII190" s="529"/>
      <c r="AIJ190" s="529"/>
      <c r="AIK190" s="529"/>
      <c r="AIL190" s="529"/>
      <c r="AIM190" s="529"/>
      <c r="AIN190" s="529"/>
      <c r="AIO190" s="529"/>
      <c r="AIP190" s="529"/>
      <c r="AIQ190" s="529"/>
      <c r="AIR190" s="529"/>
      <c r="AIS190" s="529"/>
      <c r="AIT190" s="529"/>
      <c r="AIU190" s="529"/>
      <c r="AIV190" s="529"/>
      <c r="AIW190" s="529"/>
      <c r="AIX190" s="529"/>
      <c r="AIY190" s="529"/>
      <c r="AIZ190" s="529"/>
      <c r="AJA190" s="529"/>
      <c r="AJB190" s="529"/>
      <c r="AJC190" s="529"/>
      <c r="AJD190" s="529"/>
      <c r="AJE190" s="529"/>
      <c r="AJF190" s="529"/>
      <c r="AJG190" s="529"/>
      <c r="AJH190" s="529"/>
      <c r="AJI190" s="529"/>
      <c r="AJJ190" s="529"/>
      <c r="AJK190" s="529"/>
      <c r="AJL190" s="529"/>
      <c r="AJM190" s="529"/>
      <c r="AJN190" s="529"/>
      <c r="AJO190" s="529"/>
      <c r="AJP190" s="529"/>
      <c r="AJQ190" s="529"/>
      <c r="AJR190" s="529"/>
      <c r="AJS190" s="529"/>
      <c r="AJT190" s="529"/>
      <c r="AJU190" s="529"/>
      <c r="AJV190" s="529"/>
      <c r="AJW190" s="529"/>
      <c r="AJX190" s="529"/>
      <c r="AJY190" s="529"/>
      <c r="AJZ190" s="529"/>
      <c r="AKA190" s="529"/>
      <c r="AKB190" s="529"/>
      <c r="AKC190" s="529"/>
      <c r="AKD190" s="529"/>
      <c r="AKE190" s="529"/>
      <c r="AKF190" s="529"/>
      <c r="AKG190" s="529"/>
      <c r="AKH190" s="529"/>
      <c r="AKI190" s="529"/>
      <c r="AKJ190" s="529"/>
      <c r="AKK190" s="529"/>
      <c r="AKL190" s="529"/>
      <c r="AKM190" s="529"/>
      <c r="AKN190" s="529"/>
      <c r="AKO190" s="529"/>
      <c r="AKP190" s="529"/>
      <c r="AKQ190" s="529"/>
      <c r="AKR190" s="529"/>
      <c r="AKS190" s="529"/>
      <c r="AKT190" s="529"/>
      <c r="AKU190" s="529"/>
      <c r="AKV190" s="529"/>
      <c r="AKW190" s="529"/>
      <c r="AKX190" s="529"/>
      <c r="AKY190" s="529"/>
      <c r="AKZ190" s="529"/>
      <c r="ALA190" s="529"/>
      <c r="ALB190" s="529"/>
      <c r="ALC190" s="529"/>
      <c r="ALD190" s="529"/>
      <c r="ALE190" s="529"/>
      <c r="ALF190" s="529"/>
      <c r="ALG190" s="529"/>
      <c r="ALH190" s="529"/>
      <c r="ALI190" s="529"/>
      <c r="ALJ190" s="529"/>
      <c r="ALK190" s="529"/>
      <c r="ALL190" s="529"/>
      <c r="ALM190" s="529"/>
      <c r="ALN190" s="529"/>
      <c r="ALO190" s="529"/>
      <c r="ALP190" s="529"/>
      <c r="ALQ190" s="529"/>
      <c r="ALR190" s="529"/>
      <c r="ALS190" s="529"/>
      <c r="ALT190" s="529"/>
      <c r="ALU190" s="529"/>
      <c r="ALV190" s="529"/>
      <c r="ALW190" s="529"/>
      <c r="ALX190" s="529"/>
      <c r="ALY190" s="529"/>
      <c r="ALZ190" s="529"/>
      <c r="AMA190" s="529"/>
      <c r="AMB190" s="529"/>
      <c r="AMC190" s="529"/>
      <c r="AMD190" s="529"/>
      <c r="AME190" s="529"/>
      <c r="AMF190" s="529"/>
      <c r="AMG190" s="529"/>
      <c r="AMH190" s="529"/>
      <c r="AMI190" s="529"/>
      <c r="AMJ190" s="529"/>
      <c r="AMK190" s="529"/>
      <c r="AML190" s="529"/>
      <c r="AMM190" s="529"/>
      <c r="AMN190" s="529"/>
      <c r="AMO190" s="529"/>
      <c r="AMP190" s="529"/>
      <c r="AMQ190" s="529"/>
      <c r="AMR190" s="529"/>
      <c r="AMS190" s="529"/>
      <c r="AMT190" s="529"/>
      <c r="AMU190" s="529"/>
      <c r="AMV190" s="529"/>
      <c r="AMW190" s="529"/>
      <c r="AMX190" s="529"/>
      <c r="AMY190" s="529"/>
      <c r="AMZ190" s="529"/>
      <c r="ANA190" s="529"/>
      <c r="ANB190" s="529"/>
      <c r="ANC190" s="529"/>
      <c r="AND190" s="529"/>
      <c r="ANE190" s="529"/>
      <c r="ANF190" s="529"/>
      <c r="ANG190" s="529"/>
      <c r="ANH190" s="529"/>
      <c r="ANI190" s="529"/>
      <c r="ANJ190" s="529"/>
      <c r="ANK190" s="529"/>
      <c r="ANL190" s="529"/>
      <c r="ANM190" s="529"/>
      <c r="ANN190" s="529"/>
      <c r="ANO190" s="529"/>
      <c r="ANP190" s="529"/>
      <c r="ANQ190" s="529"/>
      <c r="ANR190" s="529"/>
      <c r="ANS190" s="529"/>
      <c r="ANT190" s="529"/>
      <c r="ANU190" s="529"/>
      <c r="ANV190" s="529"/>
      <c r="ANW190" s="529"/>
      <c r="ANX190" s="529"/>
      <c r="ANY190" s="529"/>
      <c r="ANZ190" s="529"/>
      <c r="AOA190" s="529"/>
      <c r="AOB190" s="529"/>
      <c r="AOC190" s="529"/>
      <c r="AOD190" s="529"/>
      <c r="AOE190" s="529"/>
      <c r="AOF190" s="529"/>
      <c r="AOG190" s="529"/>
      <c r="AOH190" s="529"/>
      <c r="AOI190" s="529"/>
      <c r="AOJ190" s="529"/>
      <c r="AOK190" s="529"/>
      <c r="AOL190" s="529"/>
      <c r="AOM190" s="529"/>
      <c r="AON190" s="529"/>
      <c r="AOO190" s="529"/>
      <c r="AOP190" s="529"/>
      <c r="AOQ190" s="529"/>
      <c r="AOR190" s="529"/>
      <c r="AOS190" s="529"/>
      <c r="AOT190" s="529"/>
      <c r="AOU190" s="529"/>
      <c r="AOV190" s="529"/>
      <c r="AOW190" s="529"/>
      <c r="AOX190" s="529"/>
      <c r="AOY190" s="529"/>
      <c r="AOZ190" s="529"/>
      <c r="APA190" s="529"/>
      <c r="APB190" s="529"/>
      <c r="APC190" s="529"/>
      <c r="APD190" s="529"/>
      <c r="APE190" s="529"/>
      <c r="APF190" s="529"/>
      <c r="APG190" s="529"/>
      <c r="APH190" s="529"/>
      <c r="API190" s="529"/>
      <c r="APJ190" s="529"/>
      <c r="APK190" s="529"/>
      <c r="APL190" s="529"/>
      <c r="APM190" s="529"/>
      <c r="APN190" s="529"/>
      <c r="APO190" s="529"/>
      <c r="APP190" s="529"/>
      <c r="APQ190" s="529"/>
      <c r="APR190" s="529"/>
      <c r="APS190" s="529"/>
      <c r="APT190" s="529"/>
      <c r="APU190" s="529"/>
      <c r="APV190" s="529"/>
      <c r="APW190" s="529"/>
      <c r="APX190" s="529"/>
      <c r="APY190" s="529"/>
      <c r="APZ190" s="529"/>
      <c r="AQA190" s="529"/>
      <c r="AQB190" s="529"/>
      <c r="AQC190" s="529"/>
      <c r="AQD190" s="529"/>
      <c r="AQE190" s="529"/>
      <c r="AQF190" s="529"/>
      <c r="AQG190" s="529"/>
      <c r="AQH190" s="529"/>
      <c r="AQI190" s="529"/>
      <c r="AQJ190" s="529"/>
      <c r="AQK190" s="529"/>
      <c r="AQL190" s="529"/>
      <c r="AQM190" s="529"/>
      <c r="AQN190" s="529"/>
      <c r="AQO190" s="529"/>
      <c r="AQP190" s="529"/>
      <c r="AQQ190" s="529"/>
      <c r="AQR190" s="529"/>
      <c r="AQS190" s="529"/>
      <c r="AQT190" s="529"/>
      <c r="AQU190" s="529"/>
      <c r="AQV190" s="529"/>
      <c r="AQW190" s="529"/>
      <c r="AQX190" s="529"/>
      <c r="AQY190" s="529"/>
      <c r="AQZ190" s="529"/>
      <c r="ARA190" s="529"/>
      <c r="ARB190" s="529"/>
      <c r="ARC190" s="529"/>
      <c r="ARD190" s="529"/>
      <c r="ARE190" s="529"/>
      <c r="ARF190" s="529"/>
      <c r="ARG190" s="529"/>
      <c r="ARH190" s="529"/>
      <c r="ARI190" s="529"/>
      <c r="ARJ190" s="529"/>
      <c r="ARK190" s="529"/>
      <c r="ARL190" s="529"/>
      <c r="ARM190" s="529"/>
      <c r="ARN190" s="529"/>
      <c r="ARO190" s="529"/>
      <c r="ARP190" s="529"/>
      <c r="ARQ190" s="529"/>
      <c r="ARR190" s="529"/>
      <c r="ARS190" s="529"/>
      <c r="ART190" s="529"/>
      <c r="ARU190" s="529"/>
      <c r="ARV190" s="529"/>
      <c r="ARW190" s="529"/>
      <c r="ARX190" s="529"/>
      <c r="ARY190" s="529"/>
      <c r="ARZ190" s="529"/>
      <c r="ASA190" s="529"/>
      <c r="ASB190" s="529"/>
      <c r="ASC190" s="529"/>
      <c r="ASD190" s="529"/>
      <c r="ASE190" s="529"/>
      <c r="ASF190" s="529"/>
      <c r="ASG190" s="529"/>
      <c r="ASH190" s="529"/>
      <c r="ASI190" s="529"/>
      <c r="ASJ190" s="529"/>
      <c r="ASK190" s="529"/>
      <c r="ASL190" s="529"/>
      <c r="ASM190" s="529"/>
      <c r="ASN190" s="529"/>
      <c r="ASO190" s="529"/>
      <c r="ASP190" s="529"/>
      <c r="ASQ190" s="529"/>
      <c r="ASR190" s="529"/>
      <c r="ASS190" s="529"/>
      <c r="AST190" s="529"/>
      <c r="ASU190" s="529"/>
      <c r="ASV190" s="529"/>
      <c r="ASW190" s="529"/>
      <c r="ASX190" s="529"/>
      <c r="ASY190" s="529"/>
      <c r="ASZ190" s="529"/>
      <c r="ATA190" s="529"/>
      <c r="ATB190" s="529"/>
      <c r="ATC190" s="529"/>
      <c r="ATD190" s="529"/>
      <c r="ATE190" s="529"/>
      <c r="ATF190" s="529"/>
      <c r="ATG190" s="529"/>
      <c r="ATH190" s="529"/>
      <c r="ATI190" s="529"/>
      <c r="ATJ190" s="529"/>
      <c r="ATK190" s="529"/>
      <c r="ATL190" s="529"/>
      <c r="ATM190" s="529"/>
      <c r="ATN190" s="529"/>
      <c r="ATO190" s="529"/>
      <c r="ATP190" s="529"/>
      <c r="ATQ190" s="529"/>
      <c r="ATR190" s="529"/>
      <c r="ATS190" s="529"/>
      <c r="ATT190" s="529"/>
      <c r="ATU190" s="529"/>
      <c r="ATV190" s="529"/>
      <c r="ATW190" s="529"/>
      <c r="ATX190" s="529"/>
      <c r="ATY190" s="529"/>
      <c r="ATZ190" s="529"/>
      <c r="AUA190" s="529"/>
      <c r="AUB190" s="529"/>
      <c r="AUC190" s="529"/>
      <c r="AUD190" s="529"/>
      <c r="AUE190" s="529"/>
      <c r="AUF190" s="529"/>
      <c r="AUG190" s="529"/>
      <c r="AUH190" s="529"/>
      <c r="AUI190" s="529"/>
      <c r="AUJ190" s="529"/>
      <c r="AUK190" s="529"/>
      <c r="AUL190" s="529"/>
      <c r="AUM190" s="529"/>
      <c r="AUN190" s="529"/>
      <c r="AUO190" s="529"/>
      <c r="AUP190" s="529"/>
      <c r="AUQ190" s="529"/>
      <c r="AUR190" s="529"/>
      <c r="AUS190" s="529"/>
      <c r="AUT190" s="529"/>
      <c r="AUU190" s="529"/>
      <c r="AUV190" s="529"/>
      <c r="AUW190" s="529"/>
      <c r="AUX190" s="529"/>
      <c r="AUY190" s="529"/>
      <c r="AUZ190" s="529"/>
      <c r="AVA190" s="529"/>
      <c r="AVB190" s="529"/>
      <c r="AVC190" s="529"/>
      <c r="AVD190" s="529"/>
      <c r="AVE190" s="529"/>
      <c r="AVF190" s="529"/>
      <c r="AVG190" s="529"/>
      <c r="AVH190" s="529"/>
      <c r="AVI190" s="529"/>
      <c r="AVJ190" s="529"/>
      <c r="AVK190" s="529"/>
      <c r="AVL190" s="529"/>
      <c r="AVM190" s="529"/>
      <c r="AVN190" s="529"/>
      <c r="AVO190" s="529"/>
      <c r="AVP190" s="529"/>
      <c r="AVQ190" s="529"/>
      <c r="AVR190" s="529"/>
      <c r="AVS190" s="529"/>
      <c r="AVT190" s="529"/>
      <c r="AVU190" s="529"/>
      <c r="AVV190" s="529"/>
      <c r="AVW190" s="529"/>
      <c r="AVX190" s="529"/>
      <c r="AVY190" s="529"/>
      <c r="AVZ190" s="529"/>
      <c r="AWA190" s="529"/>
      <c r="AWB190" s="529"/>
      <c r="AWC190" s="529"/>
      <c r="AWD190" s="529"/>
      <c r="AWE190" s="529"/>
      <c r="AWF190" s="529"/>
      <c r="AWG190" s="529"/>
      <c r="AWH190" s="529"/>
      <c r="AWI190" s="529"/>
      <c r="AWJ190" s="529"/>
      <c r="AWK190" s="529"/>
      <c r="AWL190" s="529"/>
      <c r="AWM190" s="529"/>
      <c r="AWN190" s="529"/>
      <c r="AWO190" s="529"/>
      <c r="AWP190" s="529"/>
      <c r="AWQ190" s="529"/>
      <c r="AWR190" s="529"/>
      <c r="AWS190" s="529"/>
      <c r="AWT190" s="529"/>
      <c r="AWU190" s="529"/>
      <c r="AWV190" s="529"/>
      <c r="AWW190" s="529"/>
      <c r="AWX190" s="529"/>
      <c r="AWY190" s="529"/>
      <c r="AWZ190" s="529"/>
      <c r="AXA190" s="529"/>
      <c r="AXB190" s="529"/>
      <c r="AXC190" s="529"/>
      <c r="AXD190" s="529"/>
      <c r="AXE190" s="529"/>
      <c r="AXF190" s="529"/>
      <c r="AXG190" s="529"/>
      <c r="AXH190" s="529"/>
      <c r="AXI190" s="529"/>
      <c r="AXJ190" s="529"/>
      <c r="AXK190" s="529"/>
      <c r="AXL190" s="529"/>
      <c r="AXM190" s="529"/>
      <c r="AXN190" s="529"/>
      <c r="AXO190" s="529"/>
      <c r="AXP190" s="529"/>
      <c r="AXQ190" s="529"/>
      <c r="AXR190" s="529"/>
      <c r="AXS190" s="529"/>
      <c r="AXT190" s="529"/>
      <c r="AXU190" s="529"/>
      <c r="AXV190" s="529"/>
      <c r="AXW190" s="529"/>
      <c r="AXX190" s="529"/>
      <c r="AXY190" s="529"/>
      <c r="AXZ190" s="529"/>
      <c r="AYA190" s="529"/>
      <c r="AYB190" s="529"/>
      <c r="AYC190" s="529"/>
      <c r="AYD190" s="529"/>
      <c r="AYE190" s="529"/>
      <c r="AYF190" s="529"/>
      <c r="AYG190" s="529"/>
      <c r="AYH190" s="529"/>
      <c r="AYI190" s="529"/>
      <c r="AYJ190" s="529"/>
      <c r="AYK190" s="529"/>
      <c r="AYL190" s="529"/>
      <c r="AYM190" s="529"/>
      <c r="AYN190" s="529"/>
      <c r="AYO190" s="529"/>
      <c r="AYP190" s="529"/>
      <c r="AYQ190" s="529"/>
      <c r="AYR190" s="529"/>
      <c r="AYS190" s="529"/>
      <c r="AYT190" s="529"/>
      <c r="AYU190" s="529"/>
      <c r="AYV190" s="529"/>
      <c r="AYW190" s="529"/>
      <c r="AYX190" s="529"/>
      <c r="AYY190" s="529"/>
      <c r="AYZ190" s="529"/>
      <c r="AZA190" s="529"/>
      <c r="AZB190" s="529"/>
      <c r="AZC190" s="529"/>
      <c r="AZD190" s="529"/>
      <c r="AZE190" s="529"/>
      <c r="AZF190" s="529"/>
      <c r="AZG190" s="529"/>
      <c r="AZH190" s="529"/>
      <c r="AZI190" s="529"/>
      <c r="AZJ190" s="529"/>
      <c r="AZK190" s="529"/>
      <c r="AZL190" s="529"/>
      <c r="AZM190" s="529"/>
      <c r="AZN190" s="529"/>
      <c r="AZO190" s="529"/>
      <c r="AZP190" s="529"/>
      <c r="AZQ190" s="529"/>
      <c r="AZR190" s="529"/>
      <c r="AZS190" s="529"/>
      <c r="AZT190" s="529"/>
      <c r="AZU190" s="529"/>
      <c r="AZV190" s="529"/>
      <c r="AZW190" s="529"/>
      <c r="AZX190" s="529"/>
      <c r="AZY190" s="529"/>
      <c r="AZZ190" s="529"/>
      <c r="BAA190" s="529"/>
      <c r="BAB190" s="529"/>
      <c r="BAC190" s="529"/>
      <c r="BAD190" s="529"/>
      <c r="BAE190" s="529"/>
      <c r="BAF190" s="529"/>
      <c r="BAG190" s="529"/>
      <c r="BAH190" s="529"/>
      <c r="BAI190" s="529"/>
      <c r="BAJ190" s="529"/>
      <c r="BAK190" s="529"/>
      <c r="BAL190" s="529"/>
      <c r="BAM190" s="529"/>
      <c r="BAN190" s="529"/>
      <c r="BAO190" s="529"/>
      <c r="BAP190" s="529"/>
      <c r="BAQ190" s="529"/>
      <c r="BAR190" s="529"/>
      <c r="BAS190" s="529"/>
      <c r="BAT190" s="529"/>
      <c r="BAU190" s="529"/>
      <c r="BAV190" s="529"/>
      <c r="BAW190" s="529"/>
      <c r="BAX190" s="529"/>
      <c r="BAY190" s="529"/>
      <c r="BAZ190" s="529"/>
      <c r="BBA190" s="529"/>
      <c r="BBB190" s="529"/>
      <c r="BBC190" s="529"/>
      <c r="BBD190" s="529"/>
      <c r="BBE190" s="529"/>
      <c r="BBF190" s="529"/>
      <c r="BBG190" s="529"/>
      <c r="BBH190" s="529"/>
      <c r="BBI190" s="529"/>
      <c r="BBJ190" s="529"/>
      <c r="BBK190" s="529"/>
      <c r="BBL190" s="529"/>
      <c r="BBM190" s="529"/>
      <c r="BBN190" s="529"/>
      <c r="BBO190" s="529"/>
      <c r="BBP190" s="529"/>
      <c r="BBQ190" s="529"/>
      <c r="BBR190" s="529"/>
      <c r="BBS190" s="529"/>
      <c r="BBT190" s="529"/>
      <c r="BBU190" s="529"/>
      <c r="BBV190" s="529"/>
      <c r="BBW190" s="529"/>
      <c r="BBX190" s="529"/>
      <c r="BBY190" s="529"/>
      <c r="BBZ190" s="529"/>
      <c r="BCA190" s="529"/>
      <c r="BCB190" s="529"/>
      <c r="BCC190" s="529"/>
      <c r="BCD190" s="529"/>
      <c r="BCE190" s="529"/>
      <c r="BCF190" s="529"/>
      <c r="BCG190" s="529"/>
      <c r="BCH190" s="529"/>
      <c r="BCI190" s="529"/>
      <c r="BCJ190" s="529"/>
      <c r="BCK190" s="529"/>
      <c r="BCL190" s="529"/>
      <c r="BCM190" s="529"/>
      <c r="BCN190" s="529"/>
      <c r="BCO190" s="529"/>
      <c r="BCP190" s="529"/>
      <c r="BCQ190" s="529"/>
      <c r="BCR190" s="529"/>
      <c r="BCS190" s="529"/>
      <c r="BCT190" s="529"/>
      <c r="BCU190" s="529"/>
      <c r="BCV190" s="529"/>
      <c r="BCW190" s="529"/>
      <c r="BCX190" s="529"/>
      <c r="BCY190" s="529"/>
      <c r="BCZ190" s="529"/>
      <c r="BDA190" s="529"/>
      <c r="BDB190" s="529"/>
      <c r="BDC190" s="529"/>
      <c r="BDD190" s="529"/>
      <c r="BDE190" s="529"/>
      <c r="BDF190" s="529"/>
      <c r="BDG190" s="529"/>
      <c r="BDH190" s="529"/>
      <c r="BDI190" s="529"/>
      <c r="BDJ190" s="529"/>
      <c r="BDK190" s="529"/>
      <c r="BDL190" s="529"/>
      <c r="BDM190" s="529"/>
      <c r="BDN190" s="529"/>
      <c r="BDO190" s="529"/>
      <c r="BDP190" s="529"/>
      <c r="BDQ190" s="529"/>
      <c r="BDR190" s="529"/>
      <c r="BDS190" s="529"/>
      <c r="BDT190" s="529"/>
      <c r="BDU190" s="529"/>
      <c r="BDV190" s="529"/>
      <c r="BDW190" s="529"/>
      <c r="BDX190" s="529"/>
      <c r="BDY190" s="529"/>
      <c r="BDZ190" s="529"/>
      <c r="BEA190" s="529"/>
      <c r="BEB190" s="529"/>
      <c r="BEC190" s="529"/>
      <c r="BED190" s="529"/>
      <c r="BEE190" s="529"/>
      <c r="BEF190" s="529"/>
      <c r="BEG190" s="529"/>
      <c r="BEH190" s="529"/>
      <c r="BEI190" s="529"/>
      <c r="BEJ190" s="529"/>
      <c r="BEK190" s="529"/>
      <c r="BEL190" s="529"/>
      <c r="BEM190" s="529"/>
      <c r="BEN190" s="529"/>
      <c r="BEO190" s="529"/>
      <c r="BEP190" s="529"/>
      <c r="BEQ190" s="529"/>
      <c r="BER190" s="529"/>
      <c r="BES190" s="529"/>
      <c r="BET190" s="529"/>
      <c r="BEU190" s="529"/>
      <c r="BEV190" s="529"/>
      <c r="BEW190" s="529"/>
      <c r="BEX190" s="529"/>
      <c r="BEY190" s="529"/>
      <c r="BEZ190" s="529"/>
      <c r="BFA190" s="529"/>
      <c r="BFB190" s="529"/>
      <c r="BFC190" s="529"/>
      <c r="BFD190" s="529"/>
      <c r="BFE190" s="529"/>
      <c r="BFF190" s="529"/>
      <c r="BFG190" s="529"/>
      <c r="BFH190" s="529"/>
      <c r="BFI190" s="529"/>
      <c r="BFJ190" s="529"/>
      <c r="BFK190" s="529"/>
      <c r="BFL190" s="529"/>
      <c r="BFM190" s="529"/>
      <c r="BFN190" s="529"/>
      <c r="BFO190" s="529"/>
      <c r="BFP190" s="529"/>
      <c r="BFQ190" s="529"/>
      <c r="BFR190" s="529"/>
      <c r="BFS190" s="529"/>
      <c r="BFT190" s="529"/>
      <c r="BFU190" s="529"/>
      <c r="BFV190" s="529"/>
      <c r="BFW190" s="529"/>
      <c r="BFX190" s="529"/>
      <c r="BFY190" s="529"/>
      <c r="BFZ190" s="529"/>
      <c r="BGA190" s="529"/>
      <c r="BGB190" s="529"/>
      <c r="BGC190" s="529"/>
      <c r="BGD190" s="529"/>
      <c r="BGE190" s="529"/>
      <c r="BGF190" s="529"/>
      <c r="BGG190" s="529"/>
      <c r="BGH190" s="529"/>
      <c r="BGI190" s="529"/>
      <c r="BGJ190" s="529"/>
      <c r="BGK190" s="529"/>
      <c r="BGL190" s="529"/>
      <c r="BGM190" s="529"/>
      <c r="BGN190" s="529"/>
      <c r="BGO190" s="529"/>
      <c r="BGP190" s="529"/>
      <c r="BGQ190" s="529"/>
      <c r="BGR190" s="529"/>
      <c r="BGS190" s="529"/>
      <c r="BGT190" s="529"/>
      <c r="BGU190" s="529"/>
      <c r="BGV190" s="529"/>
      <c r="BGW190" s="529"/>
      <c r="BGX190" s="529"/>
      <c r="BGY190" s="529"/>
      <c r="BGZ190" s="529"/>
      <c r="BHA190" s="529"/>
      <c r="BHB190" s="529"/>
      <c r="BHC190" s="529"/>
      <c r="BHD190" s="529"/>
      <c r="BHE190" s="529"/>
      <c r="BHF190" s="529"/>
      <c r="BHG190" s="529"/>
      <c r="BHH190" s="529"/>
      <c r="BHI190" s="529"/>
      <c r="BHJ190" s="529"/>
      <c r="BHK190" s="529"/>
      <c r="BHL190" s="529"/>
      <c r="BHM190" s="529"/>
      <c r="BHN190" s="529"/>
      <c r="BHO190" s="529"/>
      <c r="BHP190" s="529"/>
      <c r="BHQ190" s="529"/>
      <c r="BHR190" s="529"/>
      <c r="BHS190" s="529"/>
      <c r="BHT190" s="529"/>
      <c r="BHU190" s="529"/>
      <c r="BHV190" s="529"/>
      <c r="BHW190" s="529"/>
      <c r="BHX190" s="529"/>
      <c r="BHY190" s="529"/>
      <c r="BHZ190" s="529"/>
      <c r="BIA190" s="529"/>
      <c r="BIB190" s="529"/>
      <c r="BIC190" s="529"/>
      <c r="BID190" s="529"/>
      <c r="BIE190" s="529"/>
      <c r="BIF190" s="529"/>
      <c r="BIG190" s="529"/>
      <c r="BIH190" s="529"/>
      <c r="BII190" s="529"/>
      <c r="BIJ190" s="529"/>
      <c r="BIK190" s="529"/>
      <c r="BIL190" s="529"/>
      <c r="BIM190" s="529"/>
      <c r="BIN190" s="529"/>
      <c r="BIO190" s="529"/>
      <c r="BIP190" s="529"/>
      <c r="BIQ190" s="529"/>
      <c r="BIR190" s="529"/>
      <c r="BIS190" s="529"/>
      <c r="BIT190" s="529"/>
      <c r="BIU190" s="529"/>
      <c r="BIV190" s="529"/>
      <c r="BIW190" s="529"/>
      <c r="BIX190" s="529"/>
      <c r="BIY190" s="529"/>
      <c r="BIZ190" s="529"/>
      <c r="BJA190" s="529"/>
      <c r="BJB190" s="529"/>
      <c r="BJC190" s="529"/>
      <c r="BJD190" s="529"/>
      <c r="BJE190" s="529"/>
      <c r="BJF190" s="529"/>
      <c r="BJG190" s="529"/>
      <c r="BJH190" s="529"/>
      <c r="BJI190" s="529"/>
      <c r="BJJ190" s="529"/>
      <c r="BJK190" s="529"/>
      <c r="BJL190" s="529"/>
      <c r="BJM190" s="529"/>
      <c r="BJN190" s="529"/>
      <c r="BJO190" s="529"/>
      <c r="BJP190" s="529"/>
      <c r="BJQ190" s="529"/>
      <c r="BJR190" s="529"/>
      <c r="BJS190" s="529"/>
      <c r="BJT190" s="529"/>
      <c r="BJU190" s="529"/>
      <c r="BJV190" s="529"/>
      <c r="BJW190" s="529"/>
      <c r="BJX190" s="529"/>
      <c r="BJY190" s="529"/>
      <c r="BJZ190" s="529"/>
      <c r="BKA190" s="529"/>
      <c r="BKB190" s="529"/>
      <c r="BKC190" s="529"/>
      <c r="BKD190" s="529"/>
      <c r="BKE190" s="529"/>
      <c r="BKF190" s="529"/>
      <c r="BKG190" s="529"/>
      <c r="BKH190" s="529"/>
      <c r="BKI190" s="529"/>
      <c r="BKJ190" s="529"/>
      <c r="BKK190" s="529"/>
      <c r="BKL190" s="529"/>
      <c r="BKM190" s="529"/>
      <c r="BKN190" s="529"/>
      <c r="BKO190" s="529"/>
      <c r="BKP190" s="529"/>
      <c r="BKQ190" s="529"/>
      <c r="BKR190" s="529"/>
      <c r="BKS190" s="529"/>
      <c r="BKT190" s="529"/>
      <c r="BKU190" s="529"/>
      <c r="BKV190" s="529"/>
      <c r="BKW190" s="529"/>
      <c r="BKX190" s="529"/>
      <c r="BKY190" s="529"/>
      <c r="BKZ190" s="529"/>
      <c r="BLA190" s="529"/>
      <c r="BLB190" s="529"/>
      <c r="BLC190" s="529"/>
      <c r="BLD190" s="529"/>
      <c r="BLE190" s="529"/>
      <c r="BLF190" s="529"/>
      <c r="BLG190" s="529"/>
      <c r="BLH190" s="529"/>
      <c r="BLI190" s="529"/>
      <c r="BLJ190" s="529"/>
      <c r="BLK190" s="529"/>
      <c r="BLL190" s="529"/>
      <c r="BLM190" s="529"/>
      <c r="BLN190" s="529"/>
      <c r="BLO190" s="529"/>
      <c r="BLP190" s="529"/>
      <c r="BLQ190" s="529"/>
      <c r="BLR190" s="529"/>
      <c r="BLS190" s="529"/>
      <c r="BLT190" s="529"/>
      <c r="BLU190" s="529"/>
      <c r="BLV190" s="529"/>
      <c r="BLW190" s="529"/>
      <c r="BLX190" s="529"/>
      <c r="BLY190" s="529"/>
      <c r="BLZ190" s="529"/>
      <c r="BMA190" s="529"/>
      <c r="BMB190" s="529"/>
      <c r="BMC190" s="529"/>
      <c r="BMD190" s="529"/>
      <c r="BME190" s="529"/>
      <c r="BMF190" s="529"/>
      <c r="BMG190" s="529"/>
      <c r="BMH190" s="529"/>
      <c r="BMI190" s="529"/>
      <c r="BMJ190" s="529"/>
      <c r="BMK190" s="529"/>
      <c r="BML190" s="529"/>
      <c r="BMM190" s="529"/>
      <c r="BMN190" s="529"/>
      <c r="BMO190" s="529"/>
      <c r="BMP190" s="529"/>
      <c r="BMQ190" s="529"/>
      <c r="BMR190" s="529"/>
      <c r="BMS190" s="529"/>
      <c r="BMT190" s="529"/>
      <c r="BMU190" s="529"/>
      <c r="BMV190" s="529"/>
      <c r="BMW190" s="529"/>
      <c r="BMX190" s="529"/>
      <c r="BMY190" s="529"/>
      <c r="BMZ190" s="529"/>
      <c r="BNA190" s="529"/>
      <c r="BNB190" s="529"/>
      <c r="BNC190" s="529"/>
      <c r="BND190" s="529"/>
      <c r="BNE190" s="529"/>
      <c r="BNF190" s="529"/>
      <c r="BNG190" s="529"/>
      <c r="BNH190" s="529"/>
      <c r="BNI190" s="529"/>
      <c r="BNJ190" s="529"/>
      <c r="BNK190" s="529"/>
      <c r="BNL190" s="529"/>
      <c r="BNM190" s="529"/>
      <c r="BNN190" s="529"/>
      <c r="BNO190" s="529"/>
      <c r="BNP190" s="529"/>
      <c r="BNQ190" s="529"/>
      <c r="BNR190" s="529"/>
      <c r="BNS190" s="529"/>
      <c r="BNT190" s="529"/>
      <c r="BNU190" s="529"/>
      <c r="BNV190" s="529"/>
      <c r="BNW190" s="529"/>
      <c r="BNX190" s="529"/>
      <c r="BNY190" s="529"/>
      <c r="BNZ190" s="529"/>
      <c r="BOA190" s="529"/>
      <c r="BOB190" s="529"/>
      <c r="BOC190" s="529"/>
      <c r="BOD190" s="529"/>
      <c r="BOE190" s="529"/>
      <c r="BOF190" s="529"/>
      <c r="BOG190" s="529"/>
      <c r="BOH190" s="529"/>
      <c r="BOI190" s="529"/>
      <c r="BOJ190" s="529"/>
      <c r="BOK190" s="529"/>
      <c r="BOL190" s="529"/>
      <c r="BOM190" s="529"/>
      <c r="BON190" s="529"/>
      <c r="BOO190" s="529"/>
      <c r="BOP190" s="529"/>
      <c r="BOQ190" s="529"/>
      <c r="BOR190" s="529"/>
      <c r="BOS190" s="529"/>
      <c r="BOT190" s="529"/>
      <c r="BOU190" s="529"/>
      <c r="BOV190" s="529"/>
      <c r="BOW190" s="529"/>
      <c r="BOX190" s="529"/>
      <c r="BOY190" s="529"/>
      <c r="BOZ190" s="529"/>
      <c r="BPA190" s="529"/>
      <c r="BPB190" s="529"/>
      <c r="BPC190" s="529"/>
      <c r="BPD190" s="529"/>
      <c r="BPE190" s="529"/>
      <c r="BPF190" s="529"/>
      <c r="BPG190" s="529"/>
      <c r="BPH190" s="529"/>
      <c r="BPI190" s="529"/>
      <c r="BPJ190" s="529"/>
      <c r="BPK190" s="529"/>
      <c r="BPL190" s="529"/>
      <c r="BPM190" s="529"/>
      <c r="BPN190" s="529"/>
      <c r="BPO190" s="529"/>
      <c r="BPP190" s="529"/>
      <c r="BPQ190" s="529"/>
      <c r="BPR190" s="529"/>
      <c r="BPS190" s="529"/>
      <c r="BPT190" s="529"/>
      <c r="BPU190" s="529"/>
      <c r="BPV190" s="529"/>
      <c r="BPW190" s="529"/>
      <c r="BPX190" s="529"/>
      <c r="BPY190" s="529"/>
      <c r="BPZ190" s="529"/>
      <c r="BQA190" s="529"/>
      <c r="BQB190" s="529"/>
      <c r="BQC190" s="529"/>
      <c r="BQD190" s="529"/>
      <c r="BQE190" s="529"/>
      <c r="BQF190" s="529"/>
      <c r="BQG190" s="529"/>
      <c r="BQH190" s="529"/>
      <c r="BQI190" s="529"/>
      <c r="BQJ190" s="529"/>
      <c r="BQK190" s="529"/>
      <c r="BQL190" s="529"/>
      <c r="BQM190" s="529"/>
      <c r="BQN190" s="529"/>
      <c r="BQO190" s="529"/>
      <c r="BQP190" s="529"/>
      <c r="BQQ190" s="529"/>
      <c r="BQR190" s="529"/>
      <c r="BQS190" s="529"/>
      <c r="BQT190" s="529"/>
      <c r="BQU190" s="529"/>
      <c r="BQV190" s="529"/>
      <c r="BQW190" s="529"/>
      <c r="BQX190" s="529"/>
      <c r="BQY190" s="529"/>
      <c r="BQZ190" s="529"/>
      <c r="BRA190" s="529"/>
      <c r="BRB190" s="529"/>
      <c r="BRC190" s="529"/>
      <c r="BRD190" s="529"/>
      <c r="BRE190" s="529"/>
      <c r="BRF190" s="529"/>
      <c r="BRG190" s="529"/>
      <c r="BRH190" s="529"/>
      <c r="BRI190" s="529"/>
      <c r="BRJ190" s="529"/>
      <c r="BRK190" s="529"/>
      <c r="BRL190" s="529"/>
      <c r="BRM190" s="529"/>
      <c r="BRN190" s="529"/>
      <c r="BRO190" s="529"/>
      <c r="BRP190" s="529"/>
      <c r="BRQ190" s="529"/>
      <c r="BRR190" s="529"/>
      <c r="BRS190" s="529"/>
      <c r="BRT190" s="529"/>
      <c r="BRU190" s="529"/>
      <c r="BRV190" s="529"/>
      <c r="BRW190" s="529"/>
      <c r="BRX190" s="529"/>
      <c r="BRY190" s="529"/>
      <c r="BRZ190" s="529"/>
      <c r="BSA190" s="529"/>
      <c r="BSB190" s="529"/>
      <c r="BSC190" s="529"/>
      <c r="BSD190" s="529"/>
      <c r="BSE190" s="529"/>
      <c r="BSF190" s="529"/>
      <c r="BSG190" s="529"/>
      <c r="BSH190" s="529"/>
      <c r="BSI190" s="529"/>
      <c r="BSJ190" s="529"/>
      <c r="BSK190" s="529"/>
      <c r="BSL190" s="529"/>
      <c r="BSM190" s="529"/>
      <c r="BSN190" s="529"/>
      <c r="BSO190" s="529"/>
      <c r="BSP190" s="529"/>
      <c r="BSQ190" s="529"/>
      <c r="BSR190" s="529"/>
      <c r="BSS190" s="529"/>
      <c r="BST190" s="529"/>
      <c r="BSU190" s="529"/>
      <c r="BSV190" s="529"/>
      <c r="BSW190" s="529"/>
      <c r="BSX190" s="529"/>
      <c r="BSY190" s="529"/>
      <c r="BSZ190" s="529"/>
      <c r="BTA190" s="529"/>
      <c r="BTB190" s="529"/>
      <c r="BTC190" s="529"/>
      <c r="BTD190" s="529"/>
      <c r="BTE190" s="529"/>
      <c r="BTF190" s="529"/>
      <c r="BTG190" s="529"/>
      <c r="BTH190" s="529"/>
      <c r="BTI190" s="529"/>
      <c r="BTJ190" s="529"/>
      <c r="BTK190" s="529"/>
      <c r="BTL190" s="529"/>
      <c r="BTM190" s="529"/>
      <c r="BTN190" s="529"/>
      <c r="BTO190" s="529"/>
      <c r="BTP190" s="529"/>
      <c r="BTQ190" s="529"/>
      <c r="BTR190" s="529"/>
      <c r="BTS190" s="529"/>
      <c r="BTT190" s="529"/>
      <c r="BTU190" s="529"/>
      <c r="BTV190" s="529"/>
      <c r="BTW190" s="529"/>
      <c r="BTX190" s="529"/>
      <c r="BTY190" s="529"/>
      <c r="BTZ190" s="529"/>
      <c r="BUA190" s="529"/>
      <c r="BUB190" s="529"/>
      <c r="BUC190" s="529"/>
      <c r="BUD190" s="529"/>
      <c r="BUE190" s="529"/>
      <c r="BUF190" s="529"/>
      <c r="BUG190" s="529"/>
      <c r="BUH190" s="529"/>
      <c r="BUI190" s="529"/>
      <c r="BUJ190" s="529"/>
      <c r="BUK190" s="529"/>
      <c r="BUL190" s="529"/>
      <c r="BUM190" s="529"/>
      <c r="BUN190" s="529"/>
      <c r="BUO190" s="529"/>
      <c r="BUP190" s="529"/>
      <c r="BUQ190" s="529"/>
      <c r="BUR190" s="529"/>
      <c r="BUS190" s="529"/>
      <c r="BUT190" s="529"/>
      <c r="BUU190" s="529"/>
      <c r="BUV190" s="529"/>
      <c r="BUW190" s="529"/>
      <c r="BUX190" s="529"/>
      <c r="BUY190" s="529"/>
      <c r="BUZ190" s="529"/>
      <c r="BVA190" s="529"/>
      <c r="BVB190" s="529"/>
      <c r="BVC190" s="529"/>
      <c r="BVD190" s="529"/>
      <c r="BVE190" s="529"/>
      <c r="BVF190" s="529"/>
      <c r="BVG190" s="529"/>
      <c r="BVH190" s="529"/>
      <c r="BVI190" s="529"/>
      <c r="BVJ190" s="529"/>
      <c r="BVK190" s="529"/>
      <c r="BVL190" s="529"/>
      <c r="BVM190" s="529"/>
      <c r="BVN190" s="529"/>
      <c r="BVO190" s="529"/>
      <c r="BVP190" s="529"/>
      <c r="BVQ190" s="529"/>
      <c r="BVR190" s="529"/>
      <c r="BVS190" s="529"/>
      <c r="BVT190" s="529"/>
      <c r="BVU190" s="529"/>
      <c r="BVV190" s="529"/>
      <c r="BVW190" s="529"/>
      <c r="BVX190" s="529"/>
      <c r="BVY190" s="529"/>
      <c r="BVZ190" s="529"/>
      <c r="BWA190" s="529"/>
      <c r="BWB190" s="529"/>
      <c r="BWC190" s="529"/>
      <c r="BWD190" s="529"/>
      <c r="BWE190" s="529"/>
      <c r="BWF190" s="529"/>
      <c r="BWG190" s="529"/>
      <c r="BWH190" s="529"/>
      <c r="BWI190" s="529"/>
      <c r="BWJ190" s="529"/>
      <c r="BWK190" s="529"/>
      <c r="BWL190" s="529"/>
      <c r="BWM190" s="529"/>
      <c r="BWN190" s="529"/>
      <c r="BWO190" s="529"/>
      <c r="BWP190" s="529"/>
      <c r="BWQ190" s="529"/>
      <c r="BWR190" s="529"/>
      <c r="BWS190" s="529"/>
      <c r="BWT190" s="529"/>
      <c r="BWU190" s="529"/>
      <c r="BWV190" s="529"/>
      <c r="BWW190" s="529"/>
      <c r="BWX190" s="529"/>
      <c r="BWY190" s="529"/>
      <c r="BWZ190" s="529"/>
      <c r="BXA190" s="529"/>
      <c r="BXB190" s="529"/>
      <c r="BXC190" s="529"/>
      <c r="BXD190" s="529"/>
      <c r="BXE190" s="529"/>
      <c r="BXF190" s="529"/>
      <c r="BXG190" s="529"/>
      <c r="BXH190" s="529"/>
      <c r="BXI190" s="529"/>
      <c r="BXJ190" s="529"/>
      <c r="BXK190" s="529"/>
      <c r="BXL190" s="529"/>
      <c r="BXM190" s="529"/>
      <c r="BXN190" s="529"/>
      <c r="BXO190" s="529"/>
      <c r="BXP190" s="529"/>
      <c r="BXQ190" s="529"/>
      <c r="BXR190" s="529"/>
      <c r="BXS190" s="529"/>
      <c r="BXT190" s="529"/>
      <c r="BXU190" s="529"/>
      <c r="BXV190" s="529"/>
      <c r="BXW190" s="529"/>
      <c r="BXX190" s="529"/>
      <c r="BXY190" s="529"/>
      <c r="BXZ190" s="529"/>
      <c r="BYA190" s="529"/>
      <c r="BYB190" s="529"/>
      <c r="BYC190" s="529"/>
      <c r="BYD190" s="529"/>
      <c r="BYE190" s="529"/>
      <c r="BYF190" s="529"/>
      <c r="BYG190" s="529"/>
      <c r="BYH190" s="529"/>
      <c r="BYI190" s="529"/>
      <c r="BYJ190" s="529"/>
      <c r="BYK190" s="529"/>
      <c r="BYL190" s="529"/>
      <c r="BYM190" s="529"/>
      <c r="BYN190" s="529"/>
      <c r="BYO190" s="529"/>
      <c r="BYP190" s="529"/>
      <c r="BYQ190" s="529"/>
      <c r="BYR190" s="529"/>
      <c r="BYS190" s="529"/>
      <c r="BYT190" s="529"/>
      <c r="BYU190" s="529"/>
      <c r="BYV190" s="529"/>
      <c r="BYW190" s="529"/>
      <c r="BYX190" s="529"/>
      <c r="BYY190" s="529"/>
      <c r="BYZ190" s="529"/>
      <c r="BZA190" s="529"/>
      <c r="BZB190" s="529"/>
      <c r="BZC190" s="529"/>
      <c r="BZD190" s="529"/>
      <c r="BZE190" s="529"/>
      <c r="BZF190" s="529"/>
      <c r="BZG190" s="529"/>
      <c r="BZH190" s="529"/>
      <c r="BZI190" s="529"/>
      <c r="BZJ190" s="529"/>
      <c r="BZK190" s="529"/>
      <c r="BZL190" s="529"/>
      <c r="BZM190" s="529"/>
      <c r="BZN190" s="529"/>
      <c r="BZO190" s="529"/>
      <c r="BZP190" s="529"/>
      <c r="BZQ190" s="529"/>
      <c r="BZR190" s="529"/>
      <c r="BZS190" s="529"/>
      <c r="BZT190" s="529"/>
      <c r="BZU190" s="529"/>
      <c r="BZV190" s="529"/>
      <c r="BZW190" s="529"/>
      <c r="BZX190" s="529"/>
      <c r="BZY190" s="529"/>
      <c r="BZZ190" s="529"/>
      <c r="CAA190" s="529"/>
      <c r="CAB190" s="529"/>
      <c r="CAC190" s="529"/>
      <c r="CAD190" s="529"/>
      <c r="CAE190" s="529"/>
      <c r="CAF190" s="529"/>
      <c r="CAG190" s="529"/>
      <c r="CAH190" s="529"/>
      <c r="CAI190" s="529"/>
      <c r="CAJ190" s="529"/>
      <c r="CAK190" s="529"/>
      <c r="CAL190" s="529"/>
      <c r="CAM190" s="529"/>
      <c r="CAN190" s="529"/>
      <c r="CAO190" s="529"/>
      <c r="CAP190" s="529"/>
      <c r="CAQ190" s="529"/>
      <c r="CAR190" s="529"/>
      <c r="CAS190" s="529"/>
      <c r="CAT190" s="529"/>
      <c r="CAU190" s="529"/>
      <c r="CAV190" s="529"/>
      <c r="CAW190" s="529"/>
      <c r="CAX190" s="529"/>
      <c r="CAY190" s="529"/>
      <c r="CAZ190" s="529"/>
      <c r="CBA190" s="529"/>
      <c r="CBB190" s="529"/>
      <c r="CBC190" s="529"/>
      <c r="CBD190" s="529"/>
      <c r="CBE190" s="529"/>
      <c r="CBF190" s="529"/>
      <c r="CBG190" s="529"/>
      <c r="CBH190" s="529"/>
      <c r="CBI190" s="529"/>
      <c r="CBJ190" s="529"/>
      <c r="CBK190" s="529"/>
      <c r="CBL190" s="529"/>
      <c r="CBM190" s="529"/>
      <c r="CBN190" s="529"/>
      <c r="CBO190" s="529"/>
      <c r="CBP190" s="529"/>
      <c r="CBQ190" s="529"/>
      <c r="CBR190" s="529"/>
      <c r="CBS190" s="529"/>
      <c r="CBT190" s="529"/>
      <c r="CBU190" s="529"/>
      <c r="CBV190" s="529"/>
      <c r="CBW190" s="529"/>
      <c r="CBX190" s="529"/>
      <c r="CBY190" s="529"/>
      <c r="CBZ190" s="529"/>
      <c r="CCA190" s="529"/>
      <c r="CCB190" s="529"/>
      <c r="CCC190" s="529"/>
      <c r="CCD190" s="529"/>
      <c r="CCE190" s="529"/>
      <c r="CCF190" s="529"/>
      <c r="CCG190" s="529"/>
      <c r="CCH190" s="529"/>
      <c r="CCI190" s="529"/>
      <c r="CCJ190" s="529"/>
      <c r="CCK190" s="529"/>
      <c r="CCL190" s="529"/>
      <c r="CCM190" s="529"/>
      <c r="CCN190" s="529"/>
      <c r="CCO190" s="529"/>
      <c r="CCP190" s="529"/>
      <c r="CCQ190" s="529"/>
      <c r="CCR190" s="529"/>
      <c r="CCS190" s="529"/>
      <c r="CCT190" s="529"/>
      <c r="CCU190" s="529"/>
      <c r="CCV190" s="529"/>
      <c r="CCW190" s="529"/>
      <c r="CCX190" s="529"/>
      <c r="CCY190" s="529"/>
      <c r="CCZ190" s="529"/>
      <c r="CDA190" s="529"/>
      <c r="CDB190" s="529"/>
      <c r="CDC190" s="529"/>
      <c r="CDD190" s="529"/>
      <c r="CDE190" s="529"/>
      <c r="CDF190" s="529"/>
      <c r="CDG190" s="529"/>
      <c r="CDH190" s="529"/>
      <c r="CDI190" s="529"/>
      <c r="CDJ190" s="529"/>
      <c r="CDK190" s="529"/>
      <c r="CDL190" s="529"/>
      <c r="CDM190" s="529"/>
      <c r="CDN190" s="529"/>
      <c r="CDO190" s="529"/>
      <c r="CDP190" s="529"/>
      <c r="CDQ190" s="529"/>
      <c r="CDR190" s="529"/>
      <c r="CDS190" s="529"/>
      <c r="CDT190" s="529"/>
      <c r="CDU190" s="529"/>
      <c r="CDV190" s="529"/>
      <c r="CDW190" s="529"/>
      <c r="CDX190" s="529"/>
      <c r="CDY190" s="529"/>
      <c r="CDZ190" s="529"/>
      <c r="CEA190" s="529"/>
      <c r="CEB190" s="529"/>
      <c r="CEC190" s="529"/>
      <c r="CED190" s="529"/>
      <c r="CEE190" s="529"/>
      <c r="CEF190" s="529"/>
      <c r="CEG190" s="529"/>
      <c r="CEH190" s="529"/>
      <c r="CEI190" s="529"/>
      <c r="CEJ190" s="529"/>
      <c r="CEK190" s="529"/>
      <c r="CEL190" s="529"/>
      <c r="CEM190" s="529"/>
      <c r="CEN190" s="529"/>
      <c r="CEO190" s="529"/>
      <c r="CEP190" s="529"/>
      <c r="CEQ190" s="529"/>
      <c r="CER190" s="529"/>
      <c r="CES190" s="529"/>
      <c r="CET190" s="529"/>
      <c r="CEU190" s="529"/>
      <c r="CEV190" s="529"/>
      <c r="CEW190" s="529"/>
      <c r="CEX190" s="529"/>
      <c r="CEY190" s="529"/>
      <c r="CEZ190" s="529"/>
      <c r="CFA190" s="529"/>
      <c r="CFB190" s="529"/>
      <c r="CFC190" s="529"/>
      <c r="CFD190" s="529"/>
      <c r="CFE190" s="529"/>
      <c r="CFF190" s="529"/>
      <c r="CFG190" s="529"/>
      <c r="CFH190" s="529"/>
      <c r="CFI190" s="529"/>
      <c r="CFJ190" s="529"/>
      <c r="CFK190" s="529"/>
      <c r="CFL190" s="529"/>
      <c r="CFM190" s="529"/>
      <c r="CFN190" s="529"/>
      <c r="CFO190" s="529"/>
      <c r="CFP190" s="529"/>
      <c r="CFQ190" s="529"/>
      <c r="CFR190" s="529"/>
      <c r="CFS190" s="529"/>
      <c r="CFT190" s="529"/>
      <c r="CFU190" s="529"/>
      <c r="CFV190" s="529"/>
      <c r="CFW190" s="529"/>
      <c r="CFX190" s="529"/>
      <c r="CFY190" s="529"/>
      <c r="CFZ190" s="529"/>
      <c r="CGA190" s="529"/>
      <c r="CGB190" s="529"/>
      <c r="CGC190" s="529"/>
      <c r="CGD190" s="529"/>
      <c r="CGE190" s="529"/>
      <c r="CGF190" s="529"/>
      <c r="CGG190" s="529"/>
      <c r="CGH190" s="529"/>
      <c r="CGI190" s="529"/>
      <c r="CGJ190" s="529"/>
      <c r="CGK190" s="529"/>
      <c r="CGL190" s="529"/>
      <c r="CGM190" s="529"/>
      <c r="CGN190" s="529"/>
      <c r="CGO190" s="529"/>
      <c r="CGP190" s="529"/>
      <c r="CGQ190" s="529"/>
      <c r="CGR190" s="529"/>
      <c r="CGS190" s="529"/>
      <c r="CGT190" s="529"/>
      <c r="CGU190" s="529"/>
      <c r="CGV190" s="529"/>
      <c r="CGW190" s="529"/>
      <c r="CGX190" s="529"/>
      <c r="CGY190" s="529"/>
      <c r="CGZ190" s="529"/>
      <c r="CHA190" s="529"/>
      <c r="CHB190" s="529"/>
      <c r="CHC190" s="529"/>
      <c r="CHD190" s="529"/>
      <c r="CHE190" s="529"/>
      <c r="CHF190" s="529"/>
      <c r="CHG190" s="529"/>
      <c r="CHH190" s="529"/>
      <c r="CHI190" s="529"/>
      <c r="CHJ190" s="529"/>
      <c r="CHK190" s="529"/>
      <c r="CHL190" s="529"/>
      <c r="CHM190" s="529"/>
      <c r="CHN190" s="529"/>
      <c r="CHO190" s="529"/>
      <c r="CHP190" s="529"/>
      <c r="CHQ190" s="529"/>
      <c r="CHR190" s="529"/>
      <c r="CHS190" s="529"/>
      <c r="CHT190" s="529"/>
      <c r="CHU190" s="529"/>
      <c r="CHV190" s="529"/>
      <c r="CHW190" s="529"/>
      <c r="CHX190" s="529"/>
      <c r="CHY190" s="529"/>
      <c r="CHZ190" s="529"/>
      <c r="CIA190" s="529"/>
      <c r="CIB190" s="529"/>
      <c r="CIC190" s="529"/>
      <c r="CID190" s="529"/>
      <c r="CIE190" s="529"/>
      <c r="CIF190" s="529"/>
      <c r="CIG190" s="529"/>
      <c r="CIH190" s="529"/>
      <c r="CII190" s="529"/>
      <c r="CIJ190" s="529"/>
      <c r="CIK190" s="529"/>
      <c r="CIL190" s="529"/>
      <c r="CIM190" s="529"/>
      <c r="CIN190" s="529"/>
      <c r="CIO190" s="529"/>
      <c r="CIP190" s="529"/>
      <c r="CIQ190" s="529"/>
      <c r="CIR190" s="529"/>
      <c r="CIS190" s="529"/>
      <c r="CIT190" s="529"/>
      <c r="CIU190" s="529"/>
      <c r="CIV190" s="529"/>
      <c r="CIW190" s="529"/>
      <c r="CIX190" s="529"/>
      <c r="CIY190" s="529"/>
      <c r="CIZ190" s="529"/>
      <c r="CJA190" s="529"/>
      <c r="CJB190" s="529"/>
      <c r="CJC190" s="529"/>
      <c r="CJD190" s="529"/>
      <c r="CJE190" s="529"/>
      <c r="CJF190" s="529"/>
      <c r="CJG190" s="529"/>
      <c r="CJH190" s="529"/>
      <c r="CJI190" s="529"/>
      <c r="CJJ190" s="529"/>
      <c r="CJK190" s="529"/>
      <c r="CJL190" s="529"/>
      <c r="CJM190" s="529"/>
      <c r="CJN190" s="529"/>
      <c r="CJO190" s="529"/>
      <c r="CJP190" s="529"/>
      <c r="CJQ190" s="529"/>
      <c r="CJR190" s="529"/>
      <c r="CJS190" s="529"/>
      <c r="CJT190" s="529"/>
      <c r="CJU190" s="529"/>
      <c r="CJV190" s="529"/>
      <c r="CJW190" s="529"/>
      <c r="CJX190" s="529"/>
      <c r="CJY190" s="529"/>
      <c r="CJZ190" s="529"/>
      <c r="CKA190" s="529"/>
      <c r="CKB190" s="529"/>
      <c r="CKC190" s="529"/>
      <c r="CKD190" s="529"/>
      <c r="CKE190" s="529"/>
      <c r="CKF190" s="529"/>
      <c r="CKG190" s="529"/>
      <c r="CKH190" s="529"/>
      <c r="CKI190" s="529"/>
      <c r="CKJ190" s="529"/>
      <c r="CKK190" s="529"/>
      <c r="CKL190" s="529"/>
      <c r="CKM190" s="529"/>
      <c r="CKN190" s="529"/>
      <c r="CKO190" s="529"/>
      <c r="CKP190" s="529"/>
      <c r="CKQ190" s="529"/>
      <c r="CKR190" s="529"/>
      <c r="CKS190" s="529"/>
      <c r="CKT190" s="529"/>
      <c r="CKU190" s="529"/>
      <c r="CKV190" s="529"/>
      <c r="CKW190" s="529"/>
      <c r="CKX190" s="529"/>
      <c r="CKY190" s="529"/>
      <c r="CKZ190" s="529"/>
      <c r="CLA190" s="529"/>
      <c r="CLB190" s="529"/>
      <c r="CLC190" s="529"/>
      <c r="CLD190" s="529"/>
      <c r="CLE190" s="529"/>
      <c r="CLF190" s="529"/>
      <c r="CLG190" s="529"/>
      <c r="CLH190" s="529"/>
      <c r="CLI190" s="529"/>
      <c r="CLJ190" s="529"/>
      <c r="CLK190" s="529"/>
      <c r="CLL190" s="529"/>
      <c r="CLM190" s="529"/>
      <c r="CLN190" s="529"/>
      <c r="CLO190" s="529"/>
      <c r="CLP190" s="529"/>
      <c r="CLQ190" s="529"/>
      <c r="CLR190" s="529"/>
      <c r="CLS190" s="529"/>
      <c r="CLT190" s="529"/>
      <c r="CLU190" s="529"/>
      <c r="CLV190" s="529"/>
      <c r="CLW190" s="529"/>
      <c r="CLX190" s="529"/>
      <c r="CLY190" s="529"/>
      <c r="CLZ190" s="529"/>
      <c r="CMA190" s="529"/>
      <c r="CMB190" s="529"/>
      <c r="CMC190" s="529"/>
      <c r="CMD190" s="529"/>
      <c r="CME190" s="529"/>
      <c r="CMF190" s="529"/>
      <c r="CMG190" s="529"/>
      <c r="CMH190" s="529"/>
      <c r="CMI190" s="529"/>
      <c r="CMJ190" s="529"/>
      <c r="CMK190" s="529"/>
      <c r="CML190" s="529"/>
      <c r="CMM190" s="529"/>
      <c r="CMN190" s="529"/>
      <c r="CMO190" s="529"/>
      <c r="CMP190" s="529"/>
      <c r="CMQ190" s="529"/>
      <c r="CMR190" s="529"/>
      <c r="CMS190" s="529"/>
      <c r="CMT190" s="529"/>
      <c r="CMU190" s="529"/>
      <c r="CMV190" s="529"/>
      <c r="CMW190" s="529"/>
      <c r="CMX190" s="529"/>
      <c r="CMY190" s="529"/>
      <c r="CMZ190" s="529"/>
      <c r="CNA190" s="529"/>
      <c r="CNB190" s="529"/>
      <c r="CNC190" s="529"/>
      <c r="CND190" s="529"/>
      <c r="CNE190" s="529"/>
      <c r="CNF190" s="529"/>
      <c r="CNG190" s="529"/>
      <c r="CNH190" s="529"/>
      <c r="CNI190" s="529"/>
      <c r="CNJ190" s="529"/>
      <c r="CNK190" s="529"/>
      <c r="CNL190" s="529"/>
      <c r="CNM190" s="529"/>
      <c r="CNN190" s="529"/>
      <c r="CNO190" s="529"/>
      <c r="CNP190" s="529"/>
      <c r="CNQ190" s="529"/>
      <c r="CNR190" s="529"/>
      <c r="CNS190" s="529"/>
      <c r="CNT190" s="529"/>
      <c r="CNU190" s="529"/>
      <c r="CNV190" s="529"/>
      <c r="CNW190" s="529"/>
      <c r="CNX190" s="529"/>
      <c r="CNY190" s="529"/>
      <c r="CNZ190" s="529"/>
      <c r="COA190" s="529"/>
      <c r="COB190" s="529"/>
      <c r="COC190" s="529"/>
      <c r="COD190" s="529"/>
      <c r="COE190" s="529"/>
      <c r="COF190" s="529"/>
      <c r="COG190" s="529"/>
      <c r="COH190" s="529"/>
      <c r="COI190" s="529"/>
      <c r="COJ190" s="529"/>
      <c r="COK190" s="529"/>
      <c r="COL190" s="529"/>
      <c r="COM190" s="529"/>
      <c r="CON190" s="529"/>
      <c r="COO190" s="529"/>
      <c r="COP190" s="529"/>
      <c r="COQ190" s="529"/>
      <c r="COR190" s="529"/>
      <c r="COS190" s="529"/>
      <c r="COT190" s="529"/>
      <c r="COU190" s="529"/>
      <c r="COV190" s="529"/>
      <c r="COW190" s="529"/>
      <c r="COX190" s="529"/>
      <c r="COY190" s="529"/>
      <c r="COZ190" s="529"/>
      <c r="CPA190" s="529"/>
      <c r="CPB190" s="529"/>
      <c r="CPC190" s="529"/>
      <c r="CPD190" s="529"/>
      <c r="CPE190" s="529"/>
      <c r="CPF190" s="529"/>
      <c r="CPG190" s="529"/>
      <c r="CPH190" s="529"/>
      <c r="CPI190" s="529"/>
      <c r="CPJ190" s="529"/>
      <c r="CPK190" s="529"/>
      <c r="CPL190" s="529"/>
      <c r="CPM190" s="529"/>
      <c r="CPN190" s="529"/>
      <c r="CPO190" s="529"/>
      <c r="CPP190" s="529"/>
      <c r="CPQ190" s="529"/>
      <c r="CPR190" s="529"/>
      <c r="CPS190" s="529"/>
      <c r="CPT190" s="529"/>
      <c r="CPU190" s="529"/>
      <c r="CPV190" s="529"/>
      <c r="CPW190" s="529"/>
      <c r="CPX190" s="529"/>
      <c r="CPY190" s="529"/>
      <c r="CPZ190" s="529"/>
      <c r="CQA190" s="529"/>
      <c r="CQB190" s="529"/>
      <c r="CQC190" s="529"/>
      <c r="CQD190" s="529"/>
      <c r="CQE190" s="529"/>
      <c r="CQF190" s="529"/>
      <c r="CQG190" s="529"/>
      <c r="CQH190" s="529"/>
      <c r="CQI190" s="529"/>
      <c r="CQJ190" s="529"/>
      <c r="CQK190" s="529"/>
      <c r="CQL190" s="529"/>
      <c r="CQM190" s="529"/>
      <c r="CQN190" s="529"/>
      <c r="CQO190" s="529"/>
      <c r="CQP190" s="529"/>
      <c r="CQQ190" s="529"/>
      <c r="CQR190" s="529"/>
      <c r="CQS190" s="529"/>
      <c r="CQT190" s="529"/>
      <c r="CQU190" s="529"/>
      <c r="CQV190" s="529"/>
      <c r="CQW190" s="529"/>
      <c r="CQX190" s="529"/>
      <c r="CQY190" s="529"/>
      <c r="CQZ190" s="529"/>
      <c r="CRA190" s="529"/>
      <c r="CRB190" s="529"/>
      <c r="CRC190" s="529"/>
      <c r="CRD190" s="529"/>
      <c r="CRE190" s="529"/>
      <c r="CRF190" s="529"/>
      <c r="CRG190" s="529"/>
      <c r="CRH190" s="529"/>
      <c r="CRI190" s="529"/>
      <c r="CRJ190" s="529"/>
      <c r="CRK190" s="529"/>
      <c r="CRL190" s="529"/>
      <c r="CRM190" s="529"/>
      <c r="CRN190" s="529"/>
      <c r="CRO190" s="529"/>
      <c r="CRP190" s="529"/>
      <c r="CRQ190" s="529"/>
      <c r="CRR190" s="529"/>
      <c r="CRS190" s="529"/>
      <c r="CRT190" s="529"/>
      <c r="CRU190" s="529"/>
      <c r="CRV190" s="529"/>
      <c r="CRW190" s="529"/>
      <c r="CRX190" s="529"/>
      <c r="CRY190" s="529"/>
      <c r="CRZ190" s="529"/>
      <c r="CSA190" s="529"/>
      <c r="CSB190" s="529"/>
      <c r="CSC190" s="529"/>
      <c r="CSD190" s="529"/>
      <c r="CSE190" s="529"/>
      <c r="CSF190" s="529"/>
      <c r="CSG190" s="529"/>
      <c r="CSH190" s="529"/>
      <c r="CSI190" s="529"/>
      <c r="CSJ190" s="529"/>
      <c r="CSK190" s="529"/>
      <c r="CSL190" s="529"/>
      <c r="CSM190" s="529"/>
      <c r="CSN190" s="529"/>
      <c r="CSO190" s="529"/>
      <c r="CSP190" s="529"/>
      <c r="CSQ190" s="529"/>
      <c r="CSR190" s="529"/>
      <c r="CSS190" s="529"/>
      <c r="CST190" s="529"/>
      <c r="CSU190" s="529"/>
      <c r="CSV190" s="529"/>
      <c r="CSW190" s="529"/>
      <c r="CSX190" s="529"/>
      <c r="CSY190" s="529"/>
      <c r="CSZ190" s="529"/>
      <c r="CTA190" s="529"/>
      <c r="CTB190" s="529"/>
      <c r="CTC190" s="529"/>
      <c r="CTD190" s="529"/>
      <c r="CTE190" s="529"/>
      <c r="CTF190" s="529"/>
      <c r="CTG190" s="529"/>
      <c r="CTH190" s="529"/>
      <c r="CTI190" s="529"/>
      <c r="CTJ190" s="529"/>
      <c r="CTK190" s="529"/>
      <c r="CTL190" s="529"/>
      <c r="CTM190" s="529"/>
      <c r="CTN190" s="529"/>
      <c r="CTO190" s="529"/>
      <c r="CTP190" s="529"/>
      <c r="CTQ190" s="529"/>
      <c r="CTR190" s="529"/>
      <c r="CTS190" s="529"/>
      <c r="CTT190" s="529"/>
      <c r="CTU190" s="529"/>
      <c r="CTV190" s="529"/>
      <c r="CTW190" s="529"/>
      <c r="CTX190" s="529"/>
      <c r="CTY190" s="529"/>
      <c r="CTZ190" s="529"/>
      <c r="CUA190" s="529"/>
      <c r="CUB190" s="529"/>
      <c r="CUC190" s="529"/>
      <c r="CUD190" s="529"/>
      <c r="CUE190" s="529"/>
      <c r="CUF190" s="529"/>
      <c r="CUG190" s="529"/>
      <c r="CUH190" s="529"/>
      <c r="CUI190" s="529"/>
      <c r="CUJ190" s="529"/>
      <c r="CUK190" s="529"/>
      <c r="CUL190" s="529"/>
      <c r="CUM190" s="529"/>
      <c r="CUN190" s="529"/>
      <c r="CUO190" s="529"/>
      <c r="CUP190" s="529"/>
      <c r="CUQ190" s="529"/>
      <c r="CUR190" s="529"/>
      <c r="CUS190" s="529"/>
      <c r="CUT190" s="529"/>
      <c r="CUU190" s="529"/>
      <c r="CUV190" s="529"/>
      <c r="CUW190" s="529"/>
      <c r="CUX190" s="529"/>
      <c r="CUY190" s="529"/>
      <c r="CUZ190" s="529"/>
      <c r="CVA190" s="529"/>
      <c r="CVB190" s="529"/>
      <c r="CVC190" s="529"/>
      <c r="CVD190" s="529"/>
      <c r="CVE190" s="529"/>
      <c r="CVF190" s="529"/>
      <c r="CVG190" s="529"/>
      <c r="CVH190" s="529"/>
      <c r="CVI190" s="529"/>
      <c r="CVJ190" s="529"/>
      <c r="CVK190" s="529"/>
      <c r="CVL190" s="529"/>
      <c r="CVM190" s="529"/>
      <c r="CVN190" s="529"/>
      <c r="CVO190" s="529"/>
      <c r="CVP190" s="529"/>
      <c r="CVQ190" s="529"/>
      <c r="CVR190" s="529"/>
      <c r="CVS190" s="529"/>
      <c r="CVT190" s="529"/>
      <c r="CVU190" s="529"/>
      <c r="CVV190" s="529"/>
      <c r="CVW190" s="529"/>
      <c r="CVX190" s="529"/>
      <c r="CVY190" s="529"/>
      <c r="CVZ190" s="529"/>
      <c r="CWA190" s="529"/>
      <c r="CWB190" s="529"/>
      <c r="CWC190" s="529"/>
      <c r="CWD190" s="529"/>
      <c r="CWE190" s="529"/>
      <c r="CWF190" s="529"/>
      <c r="CWG190" s="529"/>
      <c r="CWH190" s="529"/>
      <c r="CWI190" s="529"/>
      <c r="CWJ190" s="529"/>
      <c r="CWK190" s="529"/>
      <c r="CWL190" s="529"/>
      <c r="CWM190" s="529"/>
      <c r="CWN190" s="529"/>
      <c r="CWO190" s="529"/>
      <c r="CWP190" s="529"/>
      <c r="CWQ190" s="529"/>
      <c r="CWR190" s="529"/>
      <c r="CWS190" s="529"/>
      <c r="CWT190" s="529"/>
      <c r="CWU190" s="529"/>
      <c r="CWV190" s="529"/>
      <c r="CWW190" s="529"/>
      <c r="CWX190" s="529"/>
      <c r="CWY190" s="529"/>
      <c r="CWZ190" s="529"/>
      <c r="CXA190" s="529"/>
      <c r="CXB190" s="529"/>
      <c r="CXC190" s="529"/>
      <c r="CXD190" s="529"/>
      <c r="CXE190" s="529"/>
      <c r="CXF190" s="529"/>
      <c r="CXG190" s="529"/>
      <c r="CXH190" s="529"/>
      <c r="CXI190" s="529"/>
      <c r="CXJ190" s="529"/>
      <c r="CXK190" s="529"/>
      <c r="CXL190" s="529"/>
      <c r="CXM190" s="529"/>
      <c r="CXN190" s="529"/>
      <c r="CXO190" s="529"/>
      <c r="CXP190" s="529"/>
      <c r="CXQ190" s="529"/>
      <c r="CXR190" s="529"/>
      <c r="CXS190" s="529"/>
      <c r="CXT190" s="529"/>
      <c r="CXU190" s="529"/>
      <c r="CXV190" s="529"/>
      <c r="CXW190" s="529"/>
      <c r="CXX190" s="529"/>
      <c r="CXY190" s="529"/>
      <c r="CXZ190" s="529"/>
      <c r="CYA190" s="529"/>
      <c r="CYB190" s="529"/>
      <c r="CYC190" s="529"/>
      <c r="CYD190" s="529"/>
      <c r="CYE190" s="529"/>
      <c r="CYF190" s="529"/>
      <c r="CYG190" s="529"/>
      <c r="CYH190" s="529"/>
      <c r="CYI190" s="529"/>
      <c r="CYJ190" s="529"/>
      <c r="CYK190" s="529"/>
      <c r="CYL190" s="529"/>
      <c r="CYM190" s="529"/>
      <c r="CYN190" s="529"/>
      <c r="CYO190" s="529"/>
      <c r="CYP190" s="529"/>
      <c r="CYQ190" s="529"/>
      <c r="CYR190" s="529"/>
      <c r="CYS190" s="529"/>
      <c r="CYT190" s="529"/>
      <c r="CYU190" s="529"/>
      <c r="CYV190" s="529"/>
      <c r="CYW190" s="529"/>
      <c r="CYX190" s="529"/>
      <c r="CYY190" s="529"/>
      <c r="CYZ190" s="529"/>
      <c r="CZA190" s="529"/>
      <c r="CZB190" s="529"/>
      <c r="CZC190" s="529"/>
      <c r="CZD190" s="529"/>
      <c r="CZE190" s="529"/>
      <c r="CZF190" s="529"/>
      <c r="CZG190" s="529"/>
      <c r="CZH190" s="529"/>
      <c r="CZI190" s="529"/>
      <c r="CZJ190" s="529"/>
      <c r="CZK190" s="529"/>
      <c r="CZL190" s="529"/>
      <c r="CZM190" s="529"/>
      <c r="CZN190" s="529"/>
      <c r="CZO190" s="529"/>
      <c r="CZP190" s="529"/>
      <c r="CZQ190" s="529"/>
      <c r="CZR190" s="529"/>
      <c r="CZS190" s="529"/>
      <c r="CZT190" s="529"/>
      <c r="CZU190" s="529"/>
      <c r="CZV190" s="529"/>
      <c r="CZW190" s="529"/>
      <c r="CZX190" s="529"/>
      <c r="CZY190" s="529"/>
      <c r="CZZ190" s="529"/>
      <c r="DAA190" s="529"/>
      <c r="DAB190" s="529"/>
      <c r="DAC190" s="529"/>
      <c r="DAD190" s="529"/>
      <c r="DAE190" s="529"/>
      <c r="DAF190" s="529"/>
      <c r="DAG190" s="529"/>
      <c r="DAH190" s="529"/>
      <c r="DAI190" s="529"/>
      <c r="DAJ190" s="529"/>
      <c r="DAK190" s="529"/>
      <c r="DAL190" s="529"/>
      <c r="DAM190" s="529"/>
      <c r="DAN190" s="529"/>
      <c r="DAO190" s="529"/>
      <c r="DAP190" s="529"/>
      <c r="DAQ190" s="529"/>
      <c r="DAR190" s="529"/>
      <c r="DAS190" s="529"/>
      <c r="DAT190" s="529"/>
      <c r="DAU190" s="529"/>
      <c r="DAV190" s="529"/>
      <c r="DAW190" s="529"/>
      <c r="DAX190" s="529"/>
      <c r="DAY190" s="529"/>
      <c r="DAZ190" s="529"/>
      <c r="DBA190" s="529"/>
      <c r="DBB190" s="529"/>
      <c r="DBC190" s="529"/>
      <c r="DBD190" s="529"/>
      <c r="DBE190" s="529"/>
      <c r="DBF190" s="529"/>
      <c r="DBG190" s="529"/>
      <c r="DBH190" s="529"/>
      <c r="DBI190" s="529"/>
      <c r="DBJ190" s="529"/>
      <c r="DBK190" s="529"/>
      <c r="DBL190" s="529"/>
      <c r="DBM190" s="529"/>
      <c r="DBN190" s="529"/>
      <c r="DBO190" s="529"/>
      <c r="DBP190" s="529"/>
      <c r="DBQ190" s="529"/>
      <c r="DBR190" s="529"/>
      <c r="DBS190" s="529"/>
      <c r="DBT190" s="529"/>
      <c r="DBU190" s="529"/>
      <c r="DBV190" s="529"/>
      <c r="DBW190" s="529"/>
      <c r="DBX190" s="529"/>
      <c r="DBY190" s="529"/>
      <c r="DBZ190" s="529"/>
      <c r="DCA190" s="529"/>
      <c r="DCB190" s="529"/>
      <c r="DCC190" s="529"/>
      <c r="DCD190" s="529"/>
      <c r="DCE190" s="529"/>
      <c r="DCF190" s="529"/>
      <c r="DCG190" s="529"/>
      <c r="DCH190" s="529"/>
      <c r="DCI190" s="529"/>
      <c r="DCJ190" s="529"/>
      <c r="DCK190" s="529"/>
      <c r="DCL190" s="529"/>
      <c r="DCM190" s="529"/>
      <c r="DCN190" s="529"/>
      <c r="DCO190" s="529"/>
      <c r="DCP190" s="529"/>
      <c r="DCQ190" s="529"/>
      <c r="DCR190" s="529"/>
      <c r="DCS190" s="529"/>
      <c r="DCT190" s="529"/>
      <c r="DCU190" s="529"/>
      <c r="DCV190" s="529"/>
      <c r="DCW190" s="529"/>
      <c r="DCX190" s="529"/>
      <c r="DCY190" s="529"/>
      <c r="DCZ190" s="529"/>
      <c r="DDA190" s="529"/>
      <c r="DDB190" s="529"/>
      <c r="DDC190" s="529"/>
      <c r="DDD190" s="529"/>
      <c r="DDE190" s="529"/>
      <c r="DDF190" s="529"/>
      <c r="DDG190" s="529"/>
      <c r="DDH190" s="529"/>
      <c r="DDI190" s="529"/>
      <c r="DDJ190" s="529"/>
      <c r="DDK190" s="529"/>
      <c r="DDL190" s="529"/>
      <c r="DDM190" s="529"/>
      <c r="DDN190" s="529"/>
      <c r="DDO190" s="529"/>
      <c r="DDP190" s="529"/>
      <c r="DDQ190" s="529"/>
      <c r="DDR190" s="529"/>
      <c r="DDS190" s="529"/>
      <c r="DDT190" s="529"/>
      <c r="DDU190" s="529"/>
      <c r="DDV190" s="529"/>
      <c r="DDW190" s="529"/>
      <c r="DDX190" s="529"/>
      <c r="DDY190" s="529"/>
      <c r="DDZ190" s="529"/>
      <c r="DEA190" s="529"/>
      <c r="DEB190" s="529"/>
      <c r="DEC190" s="529"/>
      <c r="DED190" s="529"/>
      <c r="DEE190" s="529"/>
      <c r="DEF190" s="529"/>
      <c r="DEG190" s="529"/>
      <c r="DEH190" s="529"/>
      <c r="DEI190" s="529"/>
      <c r="DEJ190" s="529"/>
      <c r="DEK190" s="529"/>
      <c r="DEL190" s="529"/>
      <c r="DEM190" s="529"/>
      <c r="DEN190" s="529"/>
      <c r="DEO190" s="529"/>
      <c r="DEP190" s="529"/>
      <c r="DEQ190" s="529"/>
      <c r="DER190" s="529"/>
      <c r="DES190" s="529"/>
      <c r="DET190" s="529"/>
      <c r="DEU190" s="529"/>
      <c r="DEV190" s="529"/>
      <c r="DEW190" s="529"/>
      <c r="DEX190" s="529"/>
      <c r="DEY190" s="529"/>
      <c r="DEZ190" s="529"/>
      <c r="DFA190" s="529"/>
      <c r="DFB190" s="529"/>
      <c r="DFC190" s="529"/>
      <c r="DFD190" s="529"/>
      <c r="DFE190" s="529"/>
      <c r="DFF190" s="529"/>
      <c r="DFG190" s="529"/>
      <c r="DFH190" s="529"/>
      <c r="DFI190" s="529"/>
      <c r="DFJ190" s="529"/>
      <c r="DFK190" s="529"/>
      <c r="DFL190" s="529"/>
      <c r="DFM190" s="529"/>
      <c r="DFN190" s="529"/>
      <c r="DFO190" s="529"/>
      <c r="DFP190" s="529"/>
      <c r="DFQ190" s="529"/>
      <c r="DFR190" s="529"/>
      <c r="DFS190" s="529"/>
      <c r="DFT190" s="529"/>
      <c r="DFU190" s="529"/>
      <c r="DFV190" s="529"/>
      <c r="DFW190" s="529"/>
      <c r="DFX190" s="529"/>
      <c r="DFY190" s="529"/>
      <c r="DFZ190" s="529"/>
      <c r="DGA190" s="529"/>
      <c r="DGB190" s="529"/>
      <c r="DGC190" s="529"/>
      <c r="DGD190" s="529"/>
      <c r="DGE190" s="529"/>
      <c r="DGF190" s="529"/>
      <c r="DGG190" s="529"/>
      <c r="DGH190" s="529"/>
      <c r="DGI190" s="529"/>
      <c r="DGJ190" s="529"/>
      <c r="DGK190" s="529"/>
      <c r="DGL190" s="529"/>
      <c r="DGM190" s="529"/>
      <c r="DGN190" s="529"/>
      <c r="DGO190" s="529"/>
      <c r="DGP190" s="529"/>
      <c r="DGQ190" s="529"/>
      <c r="DGR190" s="529"/>
      <c r="DGS190" s="529"/>
      <c r="DGT190" s="529"/>
      <c r="DGU190" s="529"/>
      <c r="DGV190" s="529"/>
      <c r="DGW190" s="529"/>
      <c r="DGX190" s="529"/>
      <c r="DGY190" s="529"/>
      <c r="DGZ190" s="529"/>
      <c r="DHA190" s="529"/>
      <c r="DHB190" s="529"/>
      <c r="DHC190" s="529"/>
      <c r="DHD190" s="529"/>
      <c r="DHE190" s="529"/>
      <c r="DHF190" s="529"/>
      <c r="DHG190" s="529"/>
      <c r="DHH190" s="529"/>
      <c r="DHI190" s="529"/>
      <c r="DHJ190" s="529"/>
      <c r="DHK190" s="529"/>
      <c r="DHL190" s="529"/>
      <c r="DHM190" s="529"/>
      <c r="DHN190" s="529"/>
      <c r="DHO190" s="529"/>
      <c r="DHP190" s="529"/>
      <c r="DHQ190" s="529"/>
      <c r="DHR190" s="529"/>
      <c r="DHS190" s="529"/>
      <c r="DHT190" s="529"/>
      <c r="DHU190" s="529"/>
      <c r="DHV190" s="529"/>
      <c r="DHW190" s="529"/>
      <c r="DHX190" s="529"/>
      <c r="DHY190" s="529"/>
      <c r="DHZ190" s="529"/>
      <c r="DIA190" s="529"/>
      <c r="DIB190" s="529"/>
      <c r="DIC190" s="529"/>
      <c r="DID190" s="529"/>
      <c r="DIE190" s="529"/>
      <c r="DIF190" s="529"/>
      <c r="DIG190" s="529"/>
      <c r="DIH190" s="529"/>
      <c r="DII190" s="529"/>
      <c r="DIJ190" s="529"/>
      <c r="DIK190" s="529"/>
      <c r="DIL190" s="529"/>
      <c r="DIM190" s="529"/>
      <c r="DIN190" s="529"/>
      <c r="DIO190" s="529"/>
      <c r="DIP190" s="529"/>
      <c r="DIQ190" s="529"/>
      <c r="DIR190" s="529"/>
      <c r="DIS190" s="529"/>
      <c r="DIT190" s="529"/>
      <c r="DIU190" s="529"/>
      <c r="DIV190" s="529"/>
      <c r="DIW190" s="529"/>
      <c r="DIX190" s="529"/>
      <c r="DIY190" s="529"/>
      <c r="DIZ190" s="529"/>
      <c r="DJA190" s="529"/>
      <c r="DJB190" s="529"/>
      <c r="DJC190" s="529"/>
      <c r="DJD190" s="529"/>
      <c r="DJE190" s="529"/>
      <c r="DJF190" s="529"/>
      <c r="DJG190" s="529"/>
      <c r="DJH190" s="529"/>
      <c r="DJI190" s="529"/>
      <c r="DJJ190" s="529"/>
      <c r="DJK190" s="529"/>
      <c r="DJL190" s="529"/>
      <c r="DJM190" s="529"/>
      <c r="DJN190" s="529"/>
      <c r="DJO190" s="529"/>
      <c r="DJP190" s="529"/>
      <c r="DJQ190" s="529"/>
      <c r="DJR190" s="529"/>
      <c r="DJS190" s="529"/>
      <c r="DJT190" s="529"/>
      <c r="DJU190" s="529"/>
      <c r="DJV190" s="529"/>
      <c r="DJW190" s="529"/>
      <c r="DJX190" s="529"/>
      <c r="DJY190" s="529"/>
      <c r="DJZ190" s="529"/>
      <c r="DKA190" s="529"/>
      <c r="DKB190" s="529"/>
      <c r="DKC190" s="529"/>
      <c r="DKD190" s="529"/>
      <c r="DKE190" s="529"/>
      <c r="DKF190" s="529"/>
      <c r="DKG190" s="529"/>
      <c r="DKH190" s="529"/>
      <c r="DKI190" s="529"/>
      <c r="DKJ190" s="529"/>
      <c r="DKK190" s="529"/>
      <c r="DKL190" s="529"/>
      <c r="DKM190" s="529"/>
      <c r="DKN190" s="529"/>
      <c r="DKO190" s="529"/>
      <c r="DKP190" s="529"/>
      <c r="DKQ190" s="529"/>
      <c r="DKR190" s="529"/>
      <c r="DKS190" s="529"/>
      <c r="DKT190" s="529"/>
      <c r="DKU190" s="529"/>
      <c r="DKV190" s="529"/>
      <c r="DKW190" s="529"/>
      <c r="DKX190" s="529"/>
      <c r="DKY190" s="529"/>
      <c r="DKZ190" s="529"/>
      <c r="DLA190" s="529"/>
      <c r="DLB190" s="529"/>
      <c r="DLC190" s="529"/>
      <c r="DLD190" s="529"/>
      <c r="DLE190" s="529"/>
      <c r="DLF190" s="529"/>
      <c r="DLG190" s="529"/>
      <c r="DLH190" s="529"/>
      <c r="DLI190" s="529"/>
      <c r="DLJ190" s="529"/>
      <c r="DLK190" s="529"/>
      <c r="DLL190" s="529"/>
      <c r="DLM190" s="529"/>
      <c r="DLN190" s="529"/>
      <c r="DLO190" s="529"/>
      <c r="DLP190" s="529"/>
      <c r="DLQ190" s="529"/>
      <c r="DLR190" s="529"/>
      <c r="DLS190" s="529"/>
      <c r="DLT190" s="529"/>
      <c r="DLU190" s="529"/>
      <c r="DLV190" s="529"/>
      <c r="DLW190" s="529"/>
      <c r="DLX190" s="529"/>
      <c r="DLY190" s="529"/>
      <c r="DLZ190" s="529"/>
      <c r="DMA190" s="529"/>
      <c r="DMB190" s="529"/>
      <c r="DMC190" s="529"/>
      <c r="DMD190" s="529"/>
      <c r="DME190" s="529"/>
      <c r="DMF190" s="529"/>
      <c r="DMG190" s="529"/>
      <c r="DMH190" s="529"/>
      <c r="DMI190" s="529"/>
      <c r="DMJ190" s="529"/>
      <c r="DMK190" s="529"/>
      <c r="DML190" s="529"/>
      <c r="DMM190" s="529"/>
      <c r="DMN190" s="529"/>
      <c r="DMO190" s="529"/>
      <c r="DMP190" s="529"/>
      <c r="DMQ190" s="529"/>
      <c r="DMR190" s="529"/>
      <c r="DMS190" s="529"/>
      <c r="DMT190" s="529"/>
      <c r="DMU190" s="529"/>
      <c r="DMV190" s="529"/>
      <c r="DMW190" s="529"/>
      <c r="DMX190" s="529"/>
      <c r="DMY190" s="529"/>
      <c r="DMZ190" s="529"/>
      <c r="DNA190" s="529"/>
      <c r="DNB190" s="529"/>
      <c r="DNC190" s="529"/>
      <c r="DND190" s="529"/>
      <c r="DNE190" s="529"/>
      <c r="DNF190" s="529"/>
      <c r="DNG190" s="529"/>
      <c r="DNH190" s="529"/>
      <c r="DNI190" s="529"/>
      <c r="DNJ190" s="529"/>
      <c r="DNK190" s="529"/>
      <c r="DNL190" s="529"/>
      <c r="DNM190" s="529"/>
      <c r="DNN190" s="529"/>
      <c r="DNO190" s="529"/>
      <c r="DNP190" s="529"/>
      <c r="DNQ190" s="529"/>
      <c r="DNR190" s="529"/>
      <c r="DNS190" s="529"/>
      <c r="DNT190" s="529"/>
      <c r="DNU190" s="529"/>
      <c r="DNV190" s="529"/>
      <c r="DNW190" s="529"/>
      <c r="DNX190" s="529"/>
      <c r="DNY190" s="529"/>
      <c r="DNZ190" s="529"/>
      <c r="DOA190" s="529"/>
      <c r="DOB190" s="529"/>
      <c r="DOC190" s="529"/>
      <c r="DOD190" s="529"/>
      <c r="DOE190" s="529"/>
      <c r="DOF190" s="529"/>
      <c r="DOG190" s="529"/>
      <c r="DOH190" s="529"/>
      <c r="DOI190" s="529"/>
      <c r="DOJ190" s="529"/>
      <c r="DOK190" s="529"/>
      <c r="DOL190" s="529"/>
      <c r="DOM190" s="529"/>
      <c r="DON190" s="529"/>
      <c r="DOO190" s="529"/>
      <c r="DOP190" s="529"/>
      <c r="DOQ190" s="529"/>
      <c r="DOR190" s="529"/>
      <c r="DOS190" s="529"/>
      <c r="DOT190" s="529"/>
      <c r="DOU190" s="529"/>
      <c r="DOV190" s="529"/>
      <c r="DOW190" s="529"/>
      <c r="DOX190" s="529"/>
      <c r="DOY190" s="529"/>
      <c r="DOZ190" s="529"/>
      <c r="DPA190" s="529"/>
      <c r="DPB190" s="529"/>
      <c r="DPC190" s="529"/>
      <c r="DPD190" s="529"/>
      <c r="DPE190" s="529"/>
      <c r="DPF190" s="529"/>
      <c r="DPG190" s="529"/>
      <c r="DPH190" s="529"/>
      <c r="DPI190" s="529"/>
      <c r="DPJ190" s="529"/>
      <c r="DPK190" s="529"/>
      <c r="DPL190" s="529"/>
      <c r="DPM190" s="529"/>
      <c r="DPN190" s="529"/>
      <c r="DPO190" s="529"/>
      <c r="DPP190" s="529"/>
      <c r="DPQ190" s="529"/>
      <c r="DPR190" s="529"/>
      <c r="DPS190" s="529"/>
      <c r="DPT190" s="529"/>
      <c r="DPU190" s="529"/>
      <c r="DPV190" s="529"/>
      <c r="DPW190" s="529"/>
      <c r="DPX190" s="529"/>
      <c r="DPY190" s="529"/>
      <c r="DPZ190" s="529"/>
      <c r="DQA190" s="529"/>
      <c r="DQB190" s="529"/>
      <c r="DQC190" s="529"/>
      <c r="DQD190" s="529"/>
      <c r="DQE190" s="529"/>
      <c r="DQF190" s="529"/>
      <c r="DQG190" s="529"/>
      <c r="DQH190" s="529"/>
      <c r="DQI190" s="529"/>
      <c r="DQJ190" s="529"/>
      <c r="DQK190" s="529"/>
      <c r="DQL190" s="529"/>
      <c r="DQM190" s="529"/>
      <c r="DQN190" s="529"/>
      <c r="DQO190" s="529"/>
      <c r="DQP190" s="529"/>
      <c r="DQQ190" s="529"/>
      <c r="DQR190" s="529"/>
      <c r="DQS190" s="529"/>
      <c r="DQT190" s="529"/>
      <c r="DQU190" s="529"/>
      <c r="DQV190" s="529"/>
      <c r="DQW190" s="529"/>
      <c r="DQX190" s="529"/>
      <c r="DQY190" s="529"/>
      <c r="DQZ190" s="529"/>
      <c r="DRA190" s="529"/>
      <c r="DRB190" s="529"/>
      <c r="DRC190" s="529"/>
      <c r="DRD190" s="529"/>
      <c r="DRE190" s="529"/>
      <c r="DRF190" s="529"/>
      <c r="DRG190" s="529"/>
      <c r="DRH190" s="529"/>
      <c r="DRI190" s="529"/>
      <c r="DRJ190" s="529"/>
      <c r="DRK190" s="529"/>
      <c r="DRL190" s="529"/>
      <c r="DRM190" s="529"/>
      <c r="DRN190" s="529"/>
      <c r="DRO190" s="529"/>
      <c r="DRP190" s="529"/>
      <c r="DRQ190" s="529"/>
      <c r="DRR190" s="529"/>
      <c r="DRS190" s="529"/>
      <c r="DRT190" s="529"/>
      <c r="DRU190" s="529"/>
      <c r="DRV190" s="529"/>
      <c r="DRW190" s="529"/>
      <c r="DRX190" s="529"/>
      <c r="DRY190" s="529"/>
      <c r="DRZ190" s="529"/>
      <c r="DSA190" s="529"/>
      <c r="DSB190" s="529"/>
      <c r="DSC190" s="529"/>
      <c r="DSD190" s="529"/>
      <c r="DSE190" s="529"/>
      <c r="DSF190" s="529"/>
      <c r="DSG190" s="529"/>
      <c r="DSH190" s="529"/>
      <c r="DSI190" s="529"/>
      <c r="DSJ190" s="529"/>
      <c r="DSK190" s="529"/>
      <c r="DSL190" s="529"/>
      <c r="DSM190" s="529"/>
      <c r="DSN190" s="529"/>
      <c r="DSO190" s="529"/>
      <c r="DSP190" s="529"/>
      <c r="DSQ190" s="529"/>
      <c r="DSR190" s="529"/>
      <c r="DSS190" s="529"/>
      <c r="DST190" s="529"/>
      <c r="DSU190" s="529"/>
      <c r="DSV190" s="529"/>
      <c r="DSW190" s="529"/>
      <c r="DSX190" s="529"/>
      <c r="DSY190" s="529"/>
      <c r="DSZ190" s="529"/>
      <c r="DTA190" s="529"/>
      <c r="DTB190" s="529"/>
      <c r="DTC190" s="529"/>
      <c r="DTD190" s="529"/>
      <c r="DTE190" s="529"/>
      <c r="DTF190" s="529"/>
      <c r="DTG190" s="529"/>
      <c r="DTH190" s="529"/>
      <c r="DTI190" s="529"/>
      <c r="DTJ190" s="529"/>
      <c r="DTK190" s="529"/>
      <c r="DTL190" s="529"/>
      <c r="DTM190" s="529"/>
      <c r="DTN190" s="529"/>
      <c r="DTO190" s="529"/>
      <c r="DTP190" s="529"/>
      <c r="DTQ190" s="529"/>
      <c r="DTR190" s="529"/>
      <c r="DTS190" s="529"/>
      <c r="DTT190" s="529"/>
      <c r="DTU190" s="529"/>
      <c r="DTV190" s="529"/>
      <c r="DTW190" s="529"/>
      <c r="DTX190" s="529"/>
      <c r="DTY190" s="529"/>
      <c r="DTZ190" s="529"/>
      <c r="DUA190" s="529"/>
      <c r="DUB190" s="529"/>
      <c r="DUC190" s="529"/>
      <c r="DUD190" s="529"/>
      <c r="DUE190" s="529"/>
      <c r="DUF190" s="529"/>
      <c r="DUG190" s="529"/>
      <c r="DUH190" s="529"/>
      <c r="DUI190" s="529"/>
      <c r="DUJ190" s="529"/>
      <c r="DUK190" s="529"/>
      <c r="DUL190" s="529"/>
      <c r="DUM190" s="529"/>
      <c r="DUN190" s="529"/>
      <c r="DUO190" s="529"/>
      <c r="DUP190" s="529"/>
      <c r="DUQ190" s="529"/>
      <c r="DUR190" s="529"/>
      <c r="DUS190" s="529"/>
      <c r="DUT190" s="529"/>
      <c r="DUU190" s="529"/>
      <c r="DUV190" s="529"/>
      <c r="DUW190" s="529"/>
      <c r="DUX190" s="529"/>
      <c r="DUY190" s="529"/>
      <c r="DUZ190" s="529"/>
      <c r="DVA190" s="529"/>
      <c r="DVB190" s="529"/>
      <c r="DVC190" s="529"/>
      <c r="DVD190" s="529"/>
      <c r="DVE190" s="529"/>
      <c r="DVF190" s="529"/>
      <c r="DVG190" s="529"/>
      <c r="DVH190" s="529"/>
      <c r="DVI190" s="529"/>
      <c r="DVJ190" s="529"/>
      <c r="DVK190" s="529"/>
      <c r="DVL190" s="529"/>
      <c r="DVM190" s="529"/>
      <c r="DVN190" s="529"/>
      <c r="DVO190" s="529"/>
      <c r="DVP190" s="529"/>
      <c r="DVQ190" s="529"/>
      <c r="DVR190" s="529"/>
      <c r="DVS190" s="529"/>
      <c r="DVT190" s="529"/>
      <c r="DVU190" s="529"/>
      <c r="DVV190" s="529"/>
      <c r="DVW190" s="529"/>
      <c r="DVX190" s="529"/>
      <c r="DVY190" s="529"/>
      <c r="DVZ190" s="529"/>
      <c r="DWA190" s="529"/>
      <c r="DWB190" s="529"/>
      <c r="DWC190" s="529"/>
      <c r="DWD190" s="529"/>
      <c r="DWE190" s="529"/>
      <c r="DWF190" s="529"/>
      <c r="DWG190" s="529"/>
      <c r="DWH190" s="529"/>
      <c r="DWI190" s="529"/>
      <c r="DWJ190" s="529"/>
      <c r="DWK190" s="529"/>
      <c r="DWL190" s="529"/>
      <c r="DWM190" s="529"/>
      <c r="DWN190" s="529"/>
      <c r="DWO190" s="529"/>
      <c r="DWP190" s="529"/>
      <c r="DWQ190" s="529"/>
      <c r="DWR190" s="529"/>
      <c r="DWS190" s="529"/>
      <c r="DWT190" s="529"/>
      <c r="DWU190" s="529"/>
      <c r="DWV190" s="529"/>
      <c r="DWW190" s="529"/>
      <c r="DWX190" s="529"/>
      <c r="DWY190" s="529"/>
      <c r="DWZ190" s="529"/>
      <c r="DXA190" s="529"/>
      <c r="DXB190" s="529"/>
      <c r="DXC190" s="529"/>
      <c r="DXD190" s="529"/>
      <c r="DXE190" s="529"/>
      <c r="DXF190" s="529"/>
      <c r="DXG190" s="529"/>
      <c r="DXH190" s="529"/>
      <c r="DXI190" s="529"/>
      <c r="DXJ190" s="529"/>
      <c r="DXK190" s="529"/>
      <c r="DXL190" s="529"/>
      <c r="DXM190" s="529"/>
      <c r="DXN190" s="529"/>
      <c r="DXO190" s="529"/>
      <c r="DXP190" s="529"/>
      <c r="DXQ190" s="529"/>
      <c r="DXR190" s="529"/>
      <c r="DXS190" s="529"/>
      <c r="DXT190" s="529"/>
      <c r="DXU190" s="529"/>
      <c r="DXV190" s="529"/>
      <c r="DXW190" s="529"/>
      <c r="DXX190" s="529"/>
      <c r="DXY190" s="529"/>
      <c r="DXZ190" s="529"/>
      <c r="DYA190" s="529"/>
      <c r="DYB190" s="529"/>
      <c r="DYC190" s="529"/>
      <c r="DYD190" s="529"/>
      <c r="DYE190" s="529"/>
      <c r="DYF190" s="529"/>
      <c r="DYG190" s="529"/>
      <c r="DYH190" s="529"/>
      <c r="DYI190" s="529"/>
      <c r="DYJ190" s="529"/>
      <c r="DYK190" s="529"/>
      <c r="DYL190" s="529"/>
      <c r="DYM190" s="529"/>
      <c r="DYN190" s="529"/>
      <c r="DYO190" s="529"/>
      <c r="DYP190" s="529"/>
      <c r="DYQ190" s="529"/>
      <c r="DYR190" s="529"/>
      <c r="DYS190" s="529"/>
      <c r="DYT190" s="529"/>
      <c r="DYU190" s="529"/>
      <c r="DYV190" s="529"/>
      <c r="DYW190" s="529"/>
      <c r="DYX190" s="529"/>
      <c r="DYY190" s="529"/>
      <c r="DYZ190" s="529"/>
      <c r="DZA190" s="529"/>
      <c r="DZB190" s="529"/>
      <c r="DZC190" s="529"/>
      <c r="DZD190" s="529"/>
      <c r="DZE190" s="529"/>
      <c r="DZF190" s="529"/>
      <c r="DZG190" s="529"/>
      <c r="DZH190" s="529"/>
      <c r="DZI190" s="529"/>
      <c r="DZJ190" s="529"/>
      <c r="DZK190" s="529"/>
      <c r="DZL190" s="529"/>
      <c r="DZM190" s="529"/>
      <c r="DZN190" s="529"/>
      <c r="DZO190" s="529"/>
      <c r="DZP190" s="529"/>
      <c r="DZQ190" s="529"/>
      <c r="DZR190" s="529"/>
      <c r="DZS190" s="529"/>
      <c r="DZT190" s="529"/>
      <c r="DZU190" s="529"/>
      <c r="DZV190" s="529"/>
      <c r="DZW190" s="529"/>
      <c r="DZX190" s="529"/>
      <c r="DZY190" s="529"/>
      <c r="DZZ190" s="529"/>
      <c r="EAA190" s="529"/>
      <c r="EAB190" s="529"/>
      <c r="EAC190" s="529"/>
      <c r="EAD190" s="529"/>
      <c r="EAE190" s="529"/>
      <c r="EAF190" s="529"/>
      <c r="EAG190" s="529"/>
      <c r="EAH190" s="529"/>
      <c r="EAI190" s="529"/>
      <c r="EAJ190" s="529"/>
      <c r="EAK190" s="529"/>
      <c r="EAL190" s="529"/>
      <c r="EAM190" s="529"/>
      <c r="EAN190" s="529"/>
      <c r="EAO190" s="529"/>
      <c r="EAP190" s="529"/>
      <c r="EAQ190" s="529"/>
      <c r="EAR190" s="529"/>
      <c r="EAS190" s="529"/>
      <c r="EAT190" s="529"/>
      <c r="EAU190" s="529"/>
      <c r="EAV190" s="529"/>
      <c r="EAW190" s="529"/>
      <c r="EAX190" s="529"/>
      <c r="EAY190" s="529"/>
      <c r="EAZ190" s="529"/>
      <c r="EBA190" s="529"/>
      <c r="EBB190" s="529"/>
      <c r="EBC190" s="529"/>
      <c r="EBD190" s="529"/>
      <c r="EBE190" s="529"/>
      <c r="EBF190" s="529"/>
      <c r="EBG190" s="529"/>
      <c r="EBH190" s="529"/>
      <c r="EBI190" s="529"/>
      <c r="EBJ190" s="529"/>
      <c r="EBK190" s="529"/>
      <c r="EBL190" s="529"/>
      <c r="EBM190" s="529"/>
      <c r="EBN190" s="529"/>
      <c r="EBO190" s="529"/>
      <c r="EBP190" s="529"/>
      <c r="EBQ190" s="529"/>
      <c r="EBR190" s="529"/>
      <c r="EBS190" s="529"/>
      <c r="EBT190" s="529"/>
      <c r="EBU190" s="529"/>
      <c r="EBV190" s="529"/>
      <c r="EBW190" s="529"/>
      <c r="EBX190" s="529"/>
      <c r="EBY190" s="529"/>
      <c r="EBZ190" s="529"/>
      <c r="ECA190" s="529"/>
      <c r="ECB190" s="529"/>
      <c r="ECC190" s="529"/>
      <c r="ECD190" s="529"/>
      <c r="ECE190" s="529"/>
      <c r="ECF190" s="529"/>
      <c r="ECG190" s="529"/>
      <c r="ECH190" s="529"/>
      <c r="ECI190" s="529"/>
      <c r="ECJ190" s="529"/>
      <c r="ECK190" s="529"/>
      <c r="ECL190" s="529"/>
      <c r="ECM190" s="529"/>
      <c r="ECN190" s="529"/>
      <c r="ECO190" s="529"/>
      <c r="ECP190" s="529"/>
      <c r="ECQ190" s="529"/>
      <c r="ECR190" s="529"/>
      <c r="ECS190" s="529"/>
      <c r="ECT190" s="529"/>
      <c r="ECU190" s="529"/>
      <c r="ECV190" s="529"/>
      <c r="ECW190" s="529"/>
      <c r="ECX190" s="529"/>
      <c r="ECY190" s="529"/>
      <c r="ECZ190" s="529"/>
      <c r="EDA190" s="529"/>
      <c r="EDB190" s="529"/>
      <c r="EDC190" s="529"/>
      <c r="EDD190" s="529"/>
      <c r="EDE190" s="529"/>
      <c r="EDF190" s="529"/>
      <c r="EDG190" s="529"/>
      <c r="EDH190" s="529"/>
      <c r="EDI190" s="529"/>
      <c r="EDJ190" s="529"/>
      <c r="EDK190" s="529"/>
      <c r="EDL190" s="529"/>
      <c r="EDM190" s="529"/>
      <c r="EDN190" s="529"/>
      <c r="EDO190" s="529"/>
      <c r="EDP190" s="529"/>
      <c r="EDQ190" s="529"/>
      <c r="EDR190" s="529"/>
      <c r="EDS190" s="529"/>
      <c r="EDT190" s="529"/>
      <c r="EDU190" s="529"/>
      <c r="EDV190" s="529"/>
      <c r="EDW190" s="529"/>
      <c r="EDX190" s="529"/>
      <c r="EDY190" s="529"/>
      <c r="EDZ190" s="529"/>
      <c r="EEA190" s="529"/>
      <c r="EEB190" s="529"/>
      <c r="EEC190" s="529"/>
      <c r="EED190" s="529"/>
      <c r="EEE190" s="529"/>
      <c r="EEF190" s="529"/>
      <c r="EEG190" s="529"/>
      <c r="EEH190" s="529"/>
      <c r="EEI190" s="529"/>
      <c r="EEJ190" s="529"/>
      <c r="EEK190" s="529"/>
      <c r="EEL190" s="529"/>
      <c r="EEM190" s="529"/>
      <c r="EEN190" s="529"/>
      <c r="EEO190" s="529"/>
      <c r="EEP190" s="529"/>
      <c r="EEQ190" s="529"/>
      <c r="EER190" s="529"/>
      <c r="EES190" s="529"/>
      <c r="EET190" s="529"/>
      <c r="EEU190" s="529"/>
      <c r="EEV190" s="529"/>
      <c r="EEW190" s="529"/>
      <c r="EEX190" s="529"/>
      <c r="EEY190" s="529"/>
      <c r="EEZ190" s="529"/>
      <c r="EFA190" s="529"/>
      <c r="EFB190" s="529"/>
      <c r="EFC190" s="529"/>
      <c r="EFD190" s="529"/>
      <c r="EFE190" s="529"/>
      <c r="EFF190" s="529"/>
      <c r="EFG190" s="529"/>
      <c r="EFH190" s="529"/>
      <c r="EFI190" s="529"/>
      <c r="EFJ190" s="529"/>
      <c r="EFK190" s="529"/>
      <c r="EFL190" s="529"/>
      <c r="EFM190" s="529"/>
      <c r="EFN190" s="529"/>
      <c r="EFO190" s="529"/>
      <c r="EFP190" s="529"/>
      <c r="EFQ190" s="529"/>
      <c r="EFR190" s="529"/>
      <c r="EFS190" s="529"/>
      <c r="EFT190" s="529"/>
      <c r="EFU190" s="529"/>
      <c r="EFV190" s="529"/>
      <c r="EFW190" s="529"/>
      <c r="EFX190" s="529"/>
      <c r="EFY190" s="529"/>
      <c r="EFZ190" s="529"/>
      <c r="EGA190" s="529"/>
      <c r="EGB190" s="529"/>
      <c r="EGC190" s="529"/>
      <c r="EGD190" s="529"/>
      <c r="EGE190" s="529"/>
      <c r="EGF190" s="529"/>
      <c r="EGG190" s="529"/>
      <c r="EGH190" s="529"/>
      <c r="EGI190" s="529"/>
      <c r="EGJ190" s="529"/>
      <c r="EGK190" s="529"/>
      <c r="EGL190" s="529"/>
      <c r="EGM190" s="529"/>
      <c r="EGN190" s="529"/>
      <c r="EGO190" s="529"/>
      <c r="EGP190" s="529"/>
      <c r="EGQ190" s="529"/>
      <c r="EGR190" s="529"/>
      <c r="EGS190" s="529"/>
      <c r="EGT190" s="529"/>
      <c r="EGU190" s="529"/>
      <c r="EGV190" s="529"/>
      <c r="EGW190" s="529"/>
      <c r="EGX190" s="529"/>
      <c r="EGY190" s="529"/>
      <c r="EGZ190" s="529"/>
      <c r="EHA190" s="529"/>
      <c r="EHB190" s="529"/>
      <c r="EHC190" s="529"/>
      <c r="EHD190" s="529"/>
      <c r="EHE190" s="529"/>
      <c r="EHF190" s="529"/>
      <c r="EHG190" s="529"/>
      <c r="EHH190" s="529"/>
      <c r="EHI190" s="529"/>
      <c r="EHJ190" s="529"/>
      <c r="EHK190" s="529"/>
      <c r="EHL190" s="529"/>
      <c r="EHM190" s="529"/>
      <c r="EHN190" s="529"/>
      <c r="EHO190" s="529"/>
      <c r="EHP190" s="529"/>
      <c r="EHQ190" s="529"/>
      <c r="EHR190" s="529"/>
      <c r="EHS190" s="529"/>
      <c r="EHT190" s="529"/>
      <c r="EHU190" s="529"/>
      <c r="EHV190" s="529"/>
      <c r="EHW190" s="529"/>
      <c r="EHX190" s="529"/>
      <c r="EHY190" s="529"/>
      <c r="EHZ190" s="529"/>
      <c r="EIA190" s="529"/>
      <c r="EIB190" s="529"/>
      <c r="EIC190" s="529"/>
      <c r="EID190" s="529"/>
      <c r="EIE190" s="529"/>
      <c r="EIF190" s="529"/>
      <c r="EIG190" s="529"/>
      <c r="EIH190" s="529"/>
      <c r="EII190" s="529"/>
      <c r="EIJ190" s="529"/>
      <c r="EIK190" s="529"/>
      <c r="EIL190" s="529"/>
      <c r="EIM190" s="529"/>
      <c r="EIN190" s="529"/>
      <c r="EIO190" s="529"/>
      <c r="EIP190" s="529"/>
      <c r="EIQ190" s="529"/>
      <c r="EIR190" s="529"/>
      <c r="EIS190" s="529"/>
      <c r="EIT190" s="529"/>
      <c r="EIU190" s="529"/>
      <c r="EIV190" s="529"/>
      <c r="EIW190" s="529"/>
      <c r="EIX190" s="529"/>
      <c r="EIY190" s="529"/>
      <c r="EIZ190" s="529"/>
      <c r="EJA190" s="529"/>
      <c r="EJB190" s="529"/>
      <c r="EJC190" s="529"/>
      <c r="EJD190" s="529"/>
      <c r="EJE190" s="529"/>
      <c r="EJF190" s="529"/>
      <c r="EJG190" s="529"/>
      <c r="EJH190" s="529"/>
      <c r="EJI190" s="529"/>
      <c r="EJJ190" s="529"/>
      <c r="EJK190" s="529"/>
      <c r="EJL190" s="529"/>
      <c r="EJM190" s="529"/>
      <c r="EJN190" s="529"/>
      <c r="EJO190" s="529"/>
      <c r="EJP190" s="529"/>
      <c r="EJQ190" s="529"/>
      <c r="EJR190" s="529"/>
      <c r="EJS190" s="529"/>
      <c r="EJT190" s="529"/>
      <c r="EJU190" s="529"/>
      <c r="EJV190" s="529"/>
      <c r="EJW190" s="529"/>
      <c r="EJX190" s="529"/>
      <c r="EJY190" s="529"/>
      <c r="EJZ190" s="529"/>
      <c r="EKA190" s="529"/>
      <c r="EKB190" s="529"/>
      <c r="EKC190" s="529"/>
      <c r="EKD190" s="529"/>
      <c r="EKE190" s="529"/>
      <c r="EKF190" s="529"/>
      <c r="EKG190" s="529"/>
      <c r="EKH190" s="529"/>
      <c r="EKI190" s="529"/>
      <c r="EKJ190" s="529"/>
      <c r="EKK190" s="529"/>
      <c r="EKL190" s="529"/>
      <c r="EKM190" s="529"/>
      <c r="EKN190" s="529"/>
      <c r="EKO190" s="529"/>
      <c r="EKP190" s="529"/>
      <c r="EKQ190" s="529"/>
      <c r="EKR190" s="529"/>
      <c r="EKS190" s="529"/>
      <c r="EKT190" s="529"/>
      <c r="EKU190" s="529"/>
      <c r="EKV190" s="529"/>
      <c r="EKW190" s="529"/>
      <c r="EKX190" s="529"/>
      <c r="EKY190" s="529"/>
      <c r="EKZ190" s="529"/>
      <c r="ELA190" s="529"/>
      <c r="ELB190" s="529"/>
      <c r="ELC190" s="529"/>
      <c r="ELD190" s="529"/>
      <c r="ELE190" s="529"/>
      <c r="ELF190" s="529"/>
      <c r="ELG190" s="529"/>
      <c r="ELH190" s="529"/>
      <c r="ELI190" s="529"/>
      <c r="ELJ190" s="529"/>
      <c r="ELK190" s="529"/>
      <c r="ELL190" s="529"/>
      <c r="ELM190" s="529"/>
      <c r="ELN190" s="529"/>
      <c r="ELO190" s="529"/>
      <c r="ELP190" s="529"/>
      <c r="ELQ190" s="529"/>
      <c r="ELR190" s="529"/>
      <c r="ELS190" s="529"/>
      <c r="ELT190" s="529"/>
      <c r="ELU190" s="529"/>
      <c r="ELV190" s="529"/>
      <c r="ELW190" s="529"/>
      <c r="ELX190" s="529"/>
      <c r="ELY190" s="529"/>
      <c r="ELZ190" s="529"/>
      <c r="EMA190" s="529"/>
      <c r="EMB190" s="529"/>
      <c r="EMC190" s="529"/>
      <c r="EMD190" s="529"/>
      <c r="EME190" s="529"/>
      <c r="EMF190" s="529"/>
      <c r="EMG190" s="529"/>
      <c r="EMH190" s="529"/>
      <c r="EMI190" s="529"/>
      <c r="EMJ190" s="529"/>
      <c r="EMK190" s="529"/>
      <c r="EML190" s="529"/>
      <c r="EMM190" s="529"/>
      <c r="EMN190" s="529"/>
      <c r="EMO190" s="529"/>
      <c r="EMP190" s="529"/>
      <c r="EMQ190" s="529"/>
      <c r="EMR190" s="529"/>
      <c r="EMS190" s="529"/>
      <c r="EMT190" s="529"/>
      <c r="EMU190" s="529"/>
      <c r="EMV190" s="529"/>
      <c r="EMW190" s="529"/>
      <c r="EMX190" s="529"/>
      <c r="EMY190" s="529"/>
      <c r="EMZ190" s="529"/>
      <c r="ENA190" s="529"/>
      <c r="ENB190" s="529"/>
      <c r="ENC190" s="529"/>
      <c r="END190" s="529"/>
      <c r="ENE190" s="529"/>
      <c r="ENF190" s="529"/>
      <c r="ENG190" s="529"/>
      <c r="ENH190" s="529"/>
      <c r="ENI190" s="529"/>
      <c r="ENJ190" s="529"/>
      <c r="ENK190" s="529"/>
      <c r="ENL190" s="529"/>
      <c r="ENM190" s="529"/>
      <c r="ENN190" s="529"/>
      <c r="ENO190" s="529"/>
      <c r="ENP190" s="529"/>
      <c r="ENQ190" s="529"/>
      <c r="ENR190" s="529"/>
      <c r="ENS190" s="529"/>
      <c r="ENT190" s="529"/>
      <c r="ENU190" s="529"/>
      <c r="ENV190" s="529"/>
      <c r="ENW190" s="529"/>
      <c r="ENX190" s="529"/>
      <c r="ENY190" s="529"/>
      <c r="ENZ190" s="529"/>
      <c r="EOA190" s="529"/>
      <c r="EOB190" s="529"/>
      <c r="EOC190" s="529"/>
      <c r="EOD190" s="529"/>
      <c r="EOE190" s="529"/>
      <c r="EOF190" s="529"/>
      <c r="EOG190" s="529"/>
      <c r="EOH190" s="529"/>
      <c r="EOI190" s="529"/>
      <c r="EOJ190" s="529"/>
      <c r="EOK190" s="529"/>
      <c r="EOL190" s="529"/>
      <c r="EOM190" s="529"/>
      <c r="EON190" s="529"/>
      <c r="EOO190" s="529"/>
      <c r="EOP190" s="529"/>
      <c r="EOQ190" s="529"/>
      <c r="EOR190" s="529"/>
      <c r="EOS190" s="529"/>
      <c r="EOT190" s="529"/>
      <c r="EOU190" s="529"/>
      <c r="EOV190" s="529"/>
      <c r="EOW190" s="529"/>
      <c r="EOX190" s="529"/>
      <c r="EOY190" s="529"/>
      <c r="EOZ190" s="529"/>
      <c r="EPA190" s="529"/>
      <c r="EPB190" s="529"/>
      <c r="EPC190" s="529"/>
      <c r="EPD190" s="529"/>
      <c r="EPE190" s="529"/>
      <c r="EPF190" s="529"/>
      <c r="EPG190" s="529"/>
      <c r="EPH190" s="529"/>
      <c r="EPI190" s="529"/>
      <c r="EPJ190" s="529"/>
      <c r="EPK190" s="529"/>
      <c r="EPL190" s="529"/>
      <c r="EPM190" s="529"/>
      <c r="EPN190" s="529"/>
      <c r="EPO190" s="529"/>
      <c r="EPP190" s="529"/>
      <c r="EPQ190" s="529"/>
      <c r="EPR190" s="529"/>
      <c r="EPS190" s="529"/>
      <c r="EPT190" s="529"/>
      <c r="EPU190" s="529"/>
      <c r="EPV190" s="529"/>
      <c r="EPW190" s="529"/>
      <c r="EPX190" s="529"/>
      <c r="EPY190" s="529"/>
      <c r="EPZ190" s="529"/>
      <c r="EQA190" s="529"/>
      <c r="EQB190" s="529"/>
      <c r="EQC190" s="529"/>
      <c r="EQD190" s="529"/>
      <c r="EQE190" s="529"/>
      <c r="EQF190" s="529"/>
      <c r="EQG190" s="529"/>
      <c r="EQH190" s="529"/>
      <c r="EQI190" s="529"/>
      <c r="EQJ190" s="529"/>
      <c r="EQK190" s="529"/>
      <c r="EQL190" s="529"/>
      <c r="EQM190" s="529"/>
      <c r="EQN190" s="529"/>
      <c r="EQO190" s="529"/>
      <c r="EQP190" s="529"/>
      <c r="EQQ190" s="529"/>
      <c r="EQR190" s="529"/>
      <c r="EQS190" s="529"/>
      <c r="EQT190" s="529"/>
      <c r="EQU190" s="529"/>
      <c r="EQV190" s="529"/>
      <c r="EQW190" s="529"/>
      <c r="EQX190" s="529"/>
      <c r="EQY190" s="529"/>
      <c r="EQZ190" s="529"/>
      <c r="ERA190" s="529"/>
      <c r="ERB190" s="529"/>
      <c r="ERC190" s="529"/>
      <c r="ERD190" s="529"/>
      <c r="ERE190" s="529"/>
      <c r="ERF190" s="529"/>
      <c r="ERG190" s="529"/>
      <c r="ERH190" s="529"/>
      <c r="ERI190" s="529"/>
      <c r="ERJ190" s="529"/>
      <c r="ERK190" s="529"/>
      <c r="ERL190" s="529"/>
      <c r="ERM190" s="529"/>
      <c r="ERN190" s="529"/>
      <c r="ERO190" s="529"/>
      <c r="ERP190" s="529"/>
      <c r="ERQ190" s="529"/>
      <c r="ERR190" s="529"/>
      <c r="ERS190" s="529"/>
      <c r="ERT190" s="529"/>
      <c r="ERU190" s="529"/>
      <c r="ERV190" s="529"/>
      <c r="ERW190" s="529"/>
      <c r="ERX190" s="529"/>
      <c r="ERY190" s="529"/>
      <c r="ERZ190" s="529"/>
      <c r="ESA190" s="529"/>
      <c r="ESB190" s="529"/>
      <c r="ESC190" s="529"/>
      <c r="ESD190" s="529"/>
      <c r="ESE190" s="529"/>
      <c r="ESF190" s="529"/>
      <c r="ESG190" s="529"/>
      <c r="ESH190" s="529"/>
      <c r="ESI190" s="529"/>
      <c r="ESJ190" s="529"/>
      <c r="ESK190" s="529"/>
      <c r="ESL190" s="529"/>
      <c r="ESM190" s="529"/>
      <c r="ESN190" s="529"/>
      <c r="ESO190" s="529"/>
      <c r="ESP190" s="529"/>
      <c r="ESQ190" s="529"/>
      <c r="ESR190" s="529"/>
      <c r="ESS190" s="529"/>
      <c r="EST190" s="529"/>
      <c r="ESU190" s="529"/>
      <c r="ESV190" s="529"/>
      <c r="ESW190" s="529"/>
      <c r="ESX190" s="529"/>
      <c r="ESY190" s="529"/>
      <c r="ESZ190" s="529"/>
      <c r="ETA190" s="529"/>
      <c r="ETB190" s="529"/>
      <c r="ETC190" s="529"/>
      <c r="ETD190" s="529"/>
      <c r="ETE190" s="529"/>
      <c r="ETF190" s="529"/>
      <c r="ETG190" s="529"/>
      <c r="ETH190" s="529"/>
      <c r="ETI190" s="529"/>
      <c r="ETJ190" s="529"/>
      <c r="ETK190" s="529"/>
      <c r="ETL190" s="529"/>
      <c r="ETM190" s="529"/>
      <c r="ETN190" s="529"/>
      <c r="ETO190" s="529"/>
      <c r="ETP190" s="529"/>
      <c r="ETQ190" s="529"/>
      <c r="ETR190" s="529"/>
      <c r="ETS190" s="529"/>
      <c r="ETT190" s="529"/>
      <c r="ETU190" s="529"/>
      <c r="ETV190" s="529"/>
      <c r="ETW190" s="529"/>
      <c r="ETX190" s="529"/>
      <c r="ETY190" s="529"/>
      <c r="ETZ190" s="529"/>
      <c r="EUA190" s="529"/>
      <c r="EUB190" s="529"/>
      <c r="EUC190" s="529"/>
      <c r="EUD190" s="529"/>
      <c r="EUE190" s="529"/>
      <c r="EUF190" s="529"/>
      <c r="EUG190" s="529"/>
      <c r="EUH190" s="529"/>
      <c r="EUI190" s="529"/>
      <c r="EUJ190" s="529"/>
      <c r="EUK190" s="529"/>
      <c r="EUL190" s="529"/>
      <c r="EUM190" s="529"/>
      <c r="EUN190" s="529"/>
      <c r="EUO190" s="529"/>
      <c r="EUP190" s="529"/>
      <c r="EUQ190" s="529"/>
      <c r="EUR190" s="529"/>
      <c r="EUS190" s="529"/>
      <c r="EUT190" s="529"/>
      <c r="EUU190" s="529"/>
      <c r="EUV190" s="529"/>
      <c r="EUW190" s="529"/>
      <c r="EUX190" s="529"/>
      <c r="EUY190" s="529"/>
      <c r="EUZ190" s="529"/>
      <c r="EVA190" s="529"/>
      <c r="EVB190" s="529"/>
      <c r="EVC190" s="529"/>
      <c r="EVD190" s="529"/>
      <c r="EVE190" s="529"/>
      <c r="EVF190" s="529"/>
      <c r="EVG190" s="529"/>
      <c r="EVH190" s="529"/>
      <c r="EVI190" s="529"/>
      <c r="EVJ190" s="529"/>
      <c r="EVK190" s="529"/>
      <c r="EVL190" s="529"/>
      <c r="EVM190" s="529"/>
      <c r="EVN190" s="529"/>
      <c r="EVO190" s="529"/>
      <c r="EVP190" s="529"/>
      <c r="EVQ190" s="529"/>
      <c r="EVR190" s="529"/>
      <c r="EVS190" s="529"/>
      <c r="EVT190" s="529"/>
      <c r="EVU190" s="529"/>
      <c r="EVV190" s="529"/>
      <c r="EVW190" s="529"/>
      <c r="EVX190" s="529"/>
      <c r="EVY190" s="529"/>
      <c r="EVZ190" s="529"/>
      <c r="EWA190" s="529"/>
      <c r="EWB190" s="529"/>
      <c r="EWC190" s="529"/>
      <c r="EWD190" s="529"/>
      <c r="EWE190" s="529"/>
      <c r="EWF190" s="529"/>
      <c r="EWG190" s="529"/>
      <c r="EWH190" s="529"/>
      <c r="EWI190" s="529"/>
      <c r="EWJ190" s="529"/>
      <c r="EWK190" s="529"/>
      <c r="EWL190" s="529"/>
      <c r="EWM190" s="529"/>
      <c r="EWN190" s="529"/>
      <c r="EWO190" s="529"/>
      <c r="EWP190" s="529"/>
      <c r="EWQ190" s="529"/>
      <c r="EWR190" s="529"/>
      <c r="EWS190" s="529"/>
      <c r="EWT190" s="529"/>
      <c r="EWU190" s="529"/>
      <c r="EWV190" s="529"/>
      <c r="EWW190" s="529"/>
      <c r="EWX190" s="529"/>
      <c r="EWY190" s="529"/>
      <c r="EWZ190" s="529"/>
      <c r="EXA190" s="529"/>
      <c r="EXB190" s="529"/>
      <c r="EXC190" s="529"/>
      <c r="EXD190" s="529"/>
      <c r="EXE190" s="529"/>
      <c r="EXF190" s="529"/>
      <c r="EXG190" s="529"/>
      <c r="EXH190" s="529"/>
      <c r="EXI190" s="529"/>
      <c r="EXJ190" s="529"/>
      <c r="EXK190" s="529"/>
      <c r="EXL190" s="529"/>
      <c r="EXM190" s="529"/>
      <c r="EXN190" s="529"/>
      <c r="EXO190" s="529"/>
      <c r="EXP190" s="529"/>
      <c r="EXQ190" s="529"/>
      <c r="EXR190" s="529"/>
      <c r="EXS190" s="529"/>
      <c r="EXT190" s="529"/>
      <c r="EXU190" s="529"/>
      <c r="EXV190" s="529"/>
      <c r="EXW190" s="529"/>
      <c r="EXX190" s="529"/>
      <c r="EXY190" s="529"/>
      <c r="EXZ190" s="529"/>
      <c r="EYA190" s="529"/>
      <c r="EYB190" s="529"/>
      <c r="EYC190" s="529"/>
      <c r="EYD190" s="529"/>
      <c r="EYE190" s="529"/>
      <c r="EYF190" s="529"/>
      <c r="EYG190" s="529"/>
      <c r="EYH190" s="529"/>
      <c r="EYI190" s="529"/>
      <c r="EYJ190" s="529"/>
      <c r="EYK190" s="529"/>
      <c r="EYL190" s="529"/>
      <c r="EYM190" s="529"/>
      <c r="EYN190" s="529"/>
      <c r="EYO190" s="529"/>
      <c r="EYP190" s="529"/>
      <c r="EYQ190" s="529"/>
      <c r="EYR190" s="529"/>
      <c r="EYS190" s="529"/>
      <c r="EYT190" s="529"/>
      <c r="EYU190" s="529"/>
      <c r="EYV190" s="529"/>
      <c r="EYW190" s="529"/>
      <c r="EYX190" s="529"/>
      <c r="EYY190" s="529"/>
      <c r="EYZ190" s="529"/>
      <c r="EZA190" s="529"/>
      <c r="EZB190" s="529"/>
      <c r="EZC190" s="529"/>
      <c r="EZD190" s="529"/>
      <c r="EZE190" s="529"/>
      <c r="EZF190" s="529"/>
      <c r="EZG190" s="529"/>
      <c r="EZH190" s="529"/>
      <c r="EZI190" s="529"/>
      <c r="EZJ190" s="529"/>
      <c r="EZK190" s="529"/>
      <c r="EZL190" s="529"/>
      <c r="EZM190" s="529"/>
      <c r="EZN190" s="529"/>
      <c r="EZO190" s="529"/>
      <c r="EZP190" s="529"/>
      <c r="EZQ190" s="529"/>
      <c r="EZR190" s="529"/>
      <c r="EZS190" s="529"/>
      <c r="EZT190" s="529"/>
      <c r="EZU190" s="529"/>
      <c r="EZV190" s="529"/>
      <c r="EZW190" s="529"/>
      <c r="EZX190" s="529"/>
      <c r="EZY190" s="529"/>
      <c r="EZZ190" s="529"/>
      <c r="FAA190" s="529"/>
      <c r="FAB190" s="529"/>
      <c r="FAC190" s="529"/>
      <c r="FAD190" s="529"/>
      <c r="FAE190" s="529"/>
      <c r="FAF190" s="529"/>
      <c r="FAG190" s="529"/>
      <c r="FAH190" s="529"/>
      <c r="FAI190" s="529"/>
      <c r="FAJ190" s="529"/>
      <c r="FAK190" s="529"/>
      <c r="FAL190" s="529"/>
      <c r="FAM190" s="529"/>
      <c r="FAN190" s="529"/>
      <c r="FAO190" s="529"/>
      <c r="FAP190" s="529"/>
      <c r="FAQ190" s="529"/>
      <c r="FAR190" s="529"/>
      <c r="FAS190" s="529"/>
      <c r="FAT190" s="529"/>
      <c r="FAU190" s="529"/>
      <c r="FAV190" s="529"/>
      <c r="FAW190" s="529"/>
      <c r="FAX190" s="529"/>
      <c r="FAY190" s="529"/>
      <c r="FAZ190" s="529"/>
      <c r="FBA190" s="529"/>
      <c r="FBB190" s="529"/>
      <c r="FBC190" s="529"/>
      <c r="FBD190" s="529"/>
      <c r="FBE190" s="529"/>
      <c r="FBF190" s="529"/>
      <c r="FBG190" s="529"/>
      <c r="FBH190" s="529"/>
      <c r="FBI190" s="529"/>
      <c r="FBJ190" s="529"/>
      <c r="FBK190" s="529"/>
      <c r="FBL190" s="529"/>
      <c r="FBM190" s="529"/>
      <c r="FBN190" s="529"/>
      <c r="FBO190" s="529"/>
      <c r="FBP190" s="529"/>
      <c r="FBQ190" s="529"/>
      <c r="FBR190" s="529"/>
      <c r="FBS190" s="529"/>
      <c r="FBT190" s="529"/>
      <c r="FBU190" s="529"/>
      <c r="FBV190" s="529"/>
      <c r="FBW190" s="529"/>
      <c r="FBX190" s="529"/>
      <c r="FBY190" s="529"/>
      <c r="FBZ190" s="529"/>
      <c r="FCA190" s="529"/>
      <c r="FCB190" s="529"/>
      <c r="FCC190" s="529"/>
      <c r="FCD190" s="529"/>
      <c r="FCE190" s="529"/>
      <c r="FCF190" s="529"/>
      <c r="FCG190" s="529"/>
      <c r="FCH190" s="529"/>
      <c r="FCI190" s="529"/>
      <c r="FCJ190" s="529"/>
      <c r="FCK190" s="529"/>
      <c r="FCL190" s="529"/>
      <c r="FCM190" s="529"/>
      <c r="FCN190" s="529"/>
      <c r="FCO190" s="529"/>
      <c r="FCP190" s="529"/>
      <c r="FCQ190" s="529"/>
      <c r="FCR190" s="529"/>
      <c r="FCS190" s="529"/>
      <c r="FCT190" s="529"/>
      <c r="FCU190" s="529"/>
      <c r="FCV190" s="529"/>
      <c r="FCW190" s="529"/>
      <c r="FCX190" s="529"/>
      <c r="FCY190" s="529"/>
      <c r="FCZ190" s="529"/>
      <c r="FDA190" s="529"/>
      <c r="FDB190" s="529"/>
      <c r="FDC190" s="529"/>
      <c r="FDD190" s="529"/>
      <c r="FDE190" s="529"/>
      <c r="FDF190" s="529"/>
      <c r="FDG190" s="529"/>
      <c r="FDH190" s="529"/>
      <c r="FDI190" s="529"/>
      <c r="FDJ190" s="529"/>
      <c r="FDK190" s="529"/>
      <c r="FDL190" s="529"/>
      <c r="FDM190" s="529"/>
      <c r="FDN190" s="529"/>
      <c r="FDO190" s="529"/>
      <c r="FDP190" s="529"/>
      <c r="FDQ190" s="529"/>
      <c r="FDR190" s="529"/>
      <c r="FDS190" s="529"/>
      <c r="FDT190" s="529"/>
      <c r="FDU190" s="529"/>
      <c r="FDV190" s="529"/>
      <c r="FDW190" s="529"/>
      <c r="FDX190" s="529"/>
      <c r="FDY190" s="529"/>
      <c r="FDZ190" s="529"/>
      <c r="FEA190" s="529"/>
      <c r="FEB190" s="529"/>
      <c r="FEC190" s="529"/>
      <c r="FED190" s="529"/>
      <c r="FEE190" s="529"/>
      <c r="FEF190" s="529"/>
      <c r="FEG190" s="529"/>
      <c r="FEH190" s="529"/>
      <c r="FEI190" s="529"/>
      <c r="FEJ190" s="529"/>
      <c r="FEK190" s="529"/>
      <c r="FEL190" s="529"/>
      <c r="FEM190" s="529"/>
      <c r="FEN190" s="529"/>
      <c r="FEO190" s="529"/>
      <c r="FEP190" s="529"/>
      <c r="FEQ190" s="529"/>
      <c r="FER190" s="529"/>
      <c r="FES190" s="529"/>
      <c r="FET190" s="529"/>
      <c r="FEU190" s="529"/>
      <c r="FEV190" s="529"/>
      <c r="FEW190" s="529"/>
      <c r="FEX190" s="529"/>
      <c r="FEY190" s="529"/>
      <c r="FEZ190" s="529"/>
      <c r="FFA190" s="529"/>
      <c r="FFB190" s="529"/>
      <c r="FFC190" s="529"/>
      <c r="FFD190" s="529"/>
      <c r="FFE190" s="529"/>
      <c r="FFF190" s="529"/>
      <c r="FFG190" s="529"/>
      <c r="FFH190" s="529"/>
      <c r="FFI190" s="529"/>
      <c r="FFJ190" s="529"/>
      <c r="FFK190" s="529"/>
      <c r="FFL190" s="529"/>
      <c r="FFM190" s="529"/>
      <c r="FFN190" s="529"/>
      <c r="FFO190" s="529"/>
      <c r="FFP190" s="529"/>
      <c r="FFQ190" s="529"/>
      <c r="FFR190" s="529"/>
      <c r="FFS190" s="529"/>
      <c r="FFT190" s="529"/>
      <c r="FFU190" s="529"/>
      <c r="FFV190" s="529"/>
      <c r="FFW190" s="529"/>
      <c r="FFX190" s="529"/>
      <c r="FFY190" s="529"/>
      <c r="FFZ190" s="529"/>
      <c r="FGA190" s="529"/>
      <c r="FGB190" s="529"/>
      <c r="FGC190" s="529"/>
      <c r="FGD190" s="529"/>
      <c r="FGE190" s="529"/>
      <c r="FGF190" s="529"/>
      <c r="FGG190" s="529"/>
      <c r="FGH190" s="529"/>
      <c r="FGI190" s="529"/>
      <c r="FGJ190" s="529"/>
      <c r="FGK190" s="529"/>
      <c r="FGL190" s="529"/>
      <c r="FGM190" s="529"/>
      <c r="FGN190" s="529"/>
      <c r="FGO190" s="529"/>
      <c r="FGP190" s="529"/>
      <c r="FGQ190" s="529"/>
      <c r="FGR190" s="529"/>
      <c r="FGS190" s="529"/>
      <c r="FGT190" s="529"/>
      <c r="FGU190" s="529"/>
      <c r="FGV190" s="529"/>
      <c r="FGW190" s="529"/>
      <c r="FGX190" s="529"/>
      <c r="FGY190" s="529"/>
      <c r="FGZ190" s="529"/>
      <c r="FHA190" s="529"/>
      <c r="FHB190" s="529"/>
      <c r="FHC190" s="529"/>
      <c r="FHD190" s="529"/>
      <c r="FHE190" s="529"/>
      <c r="FHF190" s="529"/>
      <c r="FHG190" s="529"/>
      <c r="FHH190" s="529"/>
      <c r="FHI190" s="529"/>
      <c r="FHJ190" s="529"/>
      <c r="FHK190" s="529"/>
      <c r="FHL190" s="529"/>
      <c r="FHM190" s="529"/>
      <c r="FHN190" s="529"/>
      <c r="FHO190" s="529"/>
      <c r="FHP190" s="529"/>
      <c r="FHQ190" s="529"/>
      <c r="FHR190" s="529"/>
      <c r="FHS190" s="529"/>
      <c r="FHT190" s="529"/>
      <c r="FHU190" s="529"/>
      <c r="FHV190" s="529"/>
      <c r="FHW190" s="529"/>
      <c r="FHX190" s="529"/>
      <c r="FHY190" s="529"/>
      <c r="FHZ190" s="529"/>
      <c r="FIA190" s="529"/>
      <c r="FIB190" s="529"/>
      <c r="FIC190" s="529"/>
      <c r="FID190" s="529"/>
      <c r="FIE190" s="529"/>
      <c r="FIF190" s="529"/>
      <c r="FIG190" s="529"/>
      <c r="FIH190" s="529"/>
      <c r="FII190" s="529"/>
      <c r="FIJ190" s="529"/>
      <c r="FIK190" s="529"/>
      <c r="FIL190" s="529"/>
      <c r="FIM190" s="529"/>
      <c r="FIN190" s="529"/>
      <c r="FIO190" s="529"/>
      <c r="FIP190" s="529"/>
      <c r="FIQ190" s="529"/>
      <c r="FIR190" s="529"/>
      <c r="FIS190" s="529"/>
      <c r="FIT190" s="529"/>
      <c r="FIU190" s="529"/>
      <c r="FIV190" s="529"/>
      <c r="FIW190" s="529"/>
      <c r="FIX190" s="529"/>
      <c r="FIY190" s="529"/>
      <c r="FIZ190" s="529"/>
      <c r="FJA190" s="529"/>
      <c r="FJB190" s="529"/>
      <c r="FJC190" s="529"/>
      <c r="FJD190" s="529"/>
      <c r="FJE190" s="529"/>
      <c r="FJF190" s="529"/>
      <c r="FJG190" s="529"/>
      <c r="FJH190" s="529"/>
      <c r="FJI190" s="529"/>
      <c r="FJJ190" s="529"/>
      <c r="FJK190" s="529"/>
      <c r="FJL190" s="529"/>
      <c r="FJM190" s="529"/>
      <c r="FJN190" s="529"/>
      <c r="FJO190" s="529"/>
      <c r="FJP190" s="529"/>
      <c r="FJQ190" s="529"/>
      <c r="FJR190" s="529"/>
      <c r="FJS190" s="529"/>
      <c r="FJT190" s="529"/>
      <c r="FJU190" s="529"/>
      <c r="FJV190" s="529"/>
      <c r="FJW190" s="529"/>
      <c r="FJX190" s="529"/>
      <c r="FJY190" s="529"/>
      <c r="FJZ190" s="529"/>
      <c r="FKA190" s="529"/>
      <c r="FKB190" s="529"/>
      <c r="FKC190" s="529"/>
      <c r="FKD190" s="529"/>
      <c r="FKE190" s="529"/>
      <c r="FKF190" s="529"/>
      <c r="FKG190" s="529"/>
      <c r="FKH190" s="529"/>
      <c r="FKI190" s="529"/>
      <c r="FKJ190" s="529"/>
      <c r="FKK190" s="529"/>
      <c r="FKL190" s="529"/>
      <c r="FKM190" s="529"/>
      <c r="FKN190" s="529"/>
      <c r="FKO190" s="529"/>
      <c r="FKP190" s="529"/>
      <c r="FKQ190" s="529"/>
      <c r="FKR190" s="529"/>
      <c r="FKS190" s="529"/>
      <c r="FKT190" s="529"/>
      <c r="FKU190" s="529"/>
      <c r="FKV190" s="529"/>
      <c r="FKW190" s="529"/>
      <c r="FKX190" s="529"/>
      <c r="FKY190" s="529"/>
      <c r="FKZ190" s="529"/>
      <c r="FLA190" s="529"/>
      <c r="FLB190" s="529"/>
      <c r="FLC190" s="529"/>
      <c r="FLD190" s="529"/>
      <c r="FLE190" s="529"/>
      <c r="FLF190" s="529"/>
      <c r="FLG190" s="529"/>
      <c r="FLH190" s="529"/>
      <c r="FLI190" s="529"/>
      <c r="FLJ190" s="529"/>
      <c r="FLK190" s="529"/>
      <c r="FLL190" s="529"/>
      <c r="FLM190" s="529"/>
      <c r="FLN190" s="529"/>
      <c r="FLO190" s="529"/>
      <c r="FLP190" s="529"/>
      <c r="FLQ190" s="529"/>
      <c r="FLR190" s="529"/>
      <c r="FLS190" s="529"/>
      <c r="FLT190" s="529"/>
      <c r="FLU190" s="529"/>
      <c r="FLV190" s="529"/>
      <c r="FLW190" s="529"/>
      <c r="FLX190" s="529"/>
      <c r="FLY190" s="529"/>
      <c r="FLZ190" s="529"/>
      <c r="FMA190" s="529"/>
      <c r="FMB190" s="529"/>
      <c r="FMC190" s="529"/>
      <c r="FMD190" s="529"/>
      <c r="FME190" s="529"/>
      <c r="FMF190" s="529"/>
      <c r="FMG190" s="529"/>
      <c r="FMH190" s="529"/>
      <c r="FMI190" s="529"/>
      <c r="FMJ190" s="529"/>
      <c r="FMK190" s="529"/>
      <c r="FML190" s="529"/>
      <c r="FMM190" s="529"/>
      <c r="FMN190" s="529"/>
      <c r="FMO190" s="529"/>
      <c r="FMP190" s="529"/>
      <c r="FMQ190" s="529"/>
      <c r="FMR190" s="529"/>
      <c r="FMS190" s="529"/>
      <c r="FMT190" s="529"/>
      <c r="FMU190" s="529"/>
      <c r="FMV190" s="529"/>
      <c r="FMW190" s="529"/>
      <c r="FMX190" s="529"/>
      <c r="FMY190" s="529"/>
      <c r="FMZ190" s="529"/>
      <c r="FNA190" s="529"/>
      <c r="FNB190" s="529"/>
      <c r="FNC190" s="529"/>
      <c r="FND190" s="529"/>
      <c r="FNE190" s="529"/>
      <c r="FNF190" s="529"/>
      <c r="FNG190" s="529"/>
      <c r="FNH190" s="529"/>
      <c r="FNI190" s="529"/>
      <c r="FNJ190" s="529"/>
      <c r="FNK190" s="529"/>
      <c r="FNL190" s="529"/>
      <c r="FNM190" s="529"/>
      <c r="FNN190" s="529"/>
      <c r="FNO190" s="529"/>
      <c r="FNP190" s="529"/>
      <c r="FNQ190" s="529"/>
      <c r="FNR190" s="529"/>
      <c r="FNS190" s="529"/>
      <c r="FNT190" s="529"/>
      <c r="FNU190" s="529"/>
      <c r="FNV190" s="529"/>
      <c r="FNW190" s="529"/>
      <c r="FNX190" s="529"/>
      <c r="FNY190" s="529"/>
      <c r="FNZ190" s="529"/>
      <c r="FOA190" s="529"/>
      <c r="FOB190" s="529"/>
      <c r="FOC190" s="529"/>
      <c r="FOD190" s="529"/>
      <c r="FOE190" s="529"/>
      <c r="FOF190" s="529"/>
      <c r="FOG190" s="529"/>
      <c r="FOH190" s="529"/>
      <c r="FOI190" s="529"/>
      <c r="FOJ190" s="529"/>
      <c r="FOK190" s="529"/>
      <c r="FOL190" s="529"/>
      <c r="FOM190" s="529"/>
      <c r="FON190" s="529"/>
      <c r="FOO190" s="529"/>
      <c r="FOP190" s="529"/>
      <c r="FOQ190" s="529"/>
      <c r="FOR190" s="529"/>
      <c r="FOS190" s="529"/>
      <c r="FOT190" s="529"/>
      <c r="FOU190" s="529"/>
      <c r="FOV190" s="529"/>
      <c r="FOW190" s="529"/>
      <c r="FOX190" s="529"/>
      <c r="FOY190" s="529"/>
      <c r="FOZ190" s="529"/>
      <c r="FPA190" s="529"/>
      <c r="FPB190" s="529"/>
      <c r="FPC190" s="529"/>
      <c r="FPD190" s="529"/>
      <c r="FPE190" s="529"/>
      <c r="FPF190" s="529"/>
      <c r="FPG190" s="529"/>
      <c r="FPH190" s="529"/>
      <c r="FPI190" s="529"/>
      <c r="FPJ190" s="529"/>
      <c r="FPK190" s="529"/>
      <c r="FPL190" s="529"/>
      <c r="FPM190" s="529"/>
      <c r="FPN190" s="529"/>
      <c r="FPO190" s="529"/>
      <c r="FPP190" s="529"/>
      <c r="FPQ190" s="529"/>
      <c r="FPR190" s="529"/>
      <c r="FPS190" s="529"/>
      <c r="FPT190" s="529"/>
      <c r="FPU190" s="529"/>
      <c r="FPV190" s="529"/>
      <c r="FPW190" s="529"/>
      <c r="FPX190" s="529"/>
      <c r="FPY190" s="529"/>
      <c r="FPZ190" s="529"/>
      <c r="FQA190" s="529"/>
      <c r="FQB190" s="529"/>
      <c r="FQC190" s="529"/>
      <c r="FQD190" s="529"/>
      <c r="FQE190" s="529"/>
      <c r="FQF190" s="529"/>
      <c r="FQG190" s="529"/>
      <c r="FQH190" s="529"/>
      <c r="FQI190" s="529"/>
      <c r="FQJ190" s="529"/>
      <c r="FQK190" s="529"/>
      <c r="FQL190" s="529"/>
      <c r="FQM190" s="529"/>
      <c r="FQN190" s="529"/>
      <c r="FQO190" s="529"/>
      <c r="FQP190" s="529"/>
      <c r="FQQ190" s="529"/>
      <c r="FQR190" s="529"/>
      <c r="FQS190" s="529"/>
      <c r="FQT190" s="529"/>
      <c r="FQU190" s="529"/>
      <c r="FQV190" s="529"/>
      <c r="FQW190" s="529"/>
      <c r="FQX190" s="529"/>
      <c r="FQY190" s="529"/>
      <c r="FQZ190" s="529"/>
      <c r="FRA190" s="529"/>
      <c r="FRB190" s="529"/>
      <c r="FRC190" s="529"/>
      <c r="FRD190" s="529"/>
      <c r="FRE190" s="529"/>
      <c r="FRF190" s="529"/>
      <c r="FRG190" s="529"/>
      <c r="FRH190" s="529"/>
      <c r="FRI190" s="529"/>
      <c r="FRJ190" s="529"/>
      <c r="FRK190" s="529"/>
      <c r="FRL190" s="529"/>
      <c r="FRM190" s="529"/>
      <c r="FRN190" s="529"/>
      <c r="FRO190" s="529"/>
      <c r="FRP190" s="529"/>
      <c r="FRQ190" s="529"/>
      <c r="FRR190" s="529"/>
      <c r="FRS190" s="529"/>
      <c r="FRT190" s="529"/>
      <c r="FRU190" s="529"/>
      <c r="FRV190" s="529"/>
      <c r="FRW190" s="529"/>
      <c r="FRX190" s="529"/>
      <c r="FRY190" s="529"/>
      <c r="FRZ190" s="529"/>
      <c r="FSA190" s="529"/>
      <c r="FSB190" s="529"/>
      <c r="FSC190" s="529"/>
      <c r="FSD190" s="529"/>
      <c r="FSE190" s="529"/>
      <c r="FSF190" s="529"/>
      <c r="FSG190" s="529"/>
      <c r="FSH190" s="529"/>
      <c r="FSI190" s="529"/>
      <c r="FSJ190" s="529"/>
      <c r="FSK190" s="529"/>
      <c r="FSL190" s="529"/>
      <c r="FSM190" s="529"/>
      <c r="FSN190" s="529"/>
      <c r="FSO190" s="529"/>
      <c r="FSP190" s="529"/>
      <c r="FSQ190" s="529"/>
      <c r="FSR190" s="529"/>
      <c r="FSS190" s="529"/>
      <c r="FST190" s="529"/>
      <c r="FSU190" s="529"/>
      <c r="FSV190" s="529"/>
      <c r="FSW190" s="529"/>
      <c r="FSX190" s="529"/>
      <c r="FSY190" s="529"/>
      <c r="FSZ190" s="529"/>
      <c r="FTA190" s="529"/>
      <c r="FTB190" s="529"/>
      <c r="FTC190" s="529"/>
      <c r="FTD190" s="529"/>
      <c r="FTE190" s="529"/>
      <c r="FTF190" s="529"/>
      <c r="FTG190" s="529"/>
      <c r="FTH190" s="529"/>
      <c r="FTI190" s="529"/>
      <c r="FTJ190" s="529"/>
      <c r="FTK190" s="529"/>
      <c r="FTL190" s="529"/>
      <c r="FTM190" s="529"/>
      <c r="FTN190" s="529"/>
      <c r="FTO190" s="529"/>
      <c r="FTP190" s="529"/>
      <c r="FTQ190" s="529"/>
      <c r="FTR190" s="529"/>
      <c r="FTS190" s="529"/>
      <c r="FTT190" s="529"/>
      <c r="FTU190" s="529"/>
      <c r="FTV190" s="529"/>
      <c r="FTW190" s="529"/>
      <c r="FTX190" s="529"/>
      <c r="FTY190" s="529"/>
      <c r="FTZ190" s="529"/>
      <c r="FUA190" s="529"/>
      <c r="FUB190" s="529"/>
      <c r="FUC190" s="529"/>
      <c r="FUD190" s="529"/>
      <c r="FUE190" s="529"/>
      <c r="FUF190" s="529"/>
      <c r="FUG190" s="529"/>
      <c r="FUH190" s="529"/>
      <c r="FUI190" s="529"/>
      <c r="FUJ190" s="529"/>
      <c r="FUK190" s="529"/>
      <c r="FUL190" s="529"/>
      <c r="FUM190" s="529"/>
      <c r="FUN190" s="529"/>
      <c r="FUO190" s="529"/>
      <c r="FUP190" s="529"/>
      <c r="FUQ190" s="529"/>
      <c r="FUR190" s="529"/>
      <c r="FUS190" s="529"/>
      <c r="FUT190" s="529"/>
      <c r="FUU190" s="529"/>
      <c r="FUV190" s="529"/>
      <c r="FUW190" s="529"/>
      <c r="FUX190" s="529"/>
      <c r="FUY190" s="529"/>
      <c r="FUZ190" s="529"/>
      <c r="FVA190" s="529"/>
      <c r="FVB190" s="529"/>
      <c r="FVC190" s="529"/>
      <c r="FVD190" s="529"/>
      <c r="FVE190" s="529"/>
      <c r="FVF190" s="529"/>
      <c r="FVG190" s="529"/>
      <c r="FVH190" s="529"/>
      <c r="FVI190" s="529"/>
      <c r="FVJ190" s="529"/>
      <c r="FVK190" s="529"/>
      <c r="FVL190" s="529"/>
      <c r="FVM190" s="529"/>
      <c r="FVN190" s="529"/>
      <c r="FVO190" s="529"/>
      <c r="FVP190" s="529"/>
      <c r="FVQ190" s="529"/>
      <c r="FVR190" s="529"/>
      <c r="FVS190" s="529"/>
      <c r="FVT190" s="529"/>
      <c r="FVU190" s="529"/>
      <c r="FVV190" s="529"/>
      <c r="FVW190" s="529"/>
      <c r="FVX190" s="529"/>
      <c r="FVY190" s="529"/>
      <c r="FVZ190" s="529"/>
      <c r="FWA190" s="529"/>
      <c r="FWB190" s="529"/>
      <c r="FWC190" s="529"/>
      <c r="FWD190" s="529"/>
      <c r="FWE190" s="529"/>
      <c r="FWF190" s="529"/>
      <c r="FWG190" s="529"/>
      <c r="FWH190" s="529"/>
      <c r="FWI190" s="529"/>
      <c r="FWJ190" s="529"/>
      <c r="FWK190" s="529"/>
      <c r="FWL190" s="529"/>
      <c r="FWM190" s="529"/>
      <c r="FWN190" s="529"/>
      <c r="FWO190" s="529"/>
      <c r="FWP190" s="529"/>
      <c r="FWQ190" s="529"/>
      <c r="FWR190" s="529"/>
      <c r="FWS190" s="529"/>
      <c r="FWT190" s="529"/>
      <c r="FWU190" s="529"/>
      <c r="FWV190" s="529"/>
      <c r="FWW190" s="529"/>
      <c r="FWX190" s="529"/>
      <c r="FWY190" s="529"/>
      <c r="FWZ190" s="529"/>
      <c r="FXA190" s="529"/>
      <c r="FXB190" s="529"/>
      <c r="FXC190" s="529"/>
      <c r="FXD190" s="529"/>
      <c r="FXE190" s="529"/>
      <c r="FXF190" s="529"/>
      <c r="FXG190" s="529"/>
      <c r="FXH190" s="529"/>
      <c r="FXI190" s="529"/>
      <c r="FXJ190" s="529"/>
      <c r="FXK190" s="529"/>
      <c r="FXL190" s="529"/>
      <c r="FXM190" s="529"/>
      <c r="FXN190" s="529"/>
      <c r="FXO190" s="529"/>
      <c r="FXP190" s="529"/>
      <c r="FXQ190" s="529"/>
      <c r="FXR190" s="529"/>
      <c r="FXS190" s="529"/>
      <c r="FXT190" s="529"/>
      <c r="FXU190" s="529"/>
      <c r="FXV190" s="529"/>
      <c r="FXW190" s="529"/>
      <c r="FXX190" s="529"/>
      <c r="FXY190" s="529"/>
      <c r="FXZ190" s="529"/>
      <c r="FYA190" s="529"/>
      <c r="FYB190" s="529"/>
      <c r="FYC190" s="529"/>
      <c r="FYD190" s="529"/>
      <c r="FYE190" s="529"/>
      <c r="FYF190" s="529"/>
      <c r="FYG190" s="529"/>
      <c r="FYH190" s="529"/>
      <c r="FYI190" s="529"/>
      <c r="FYJ190" s="529"/>
      <c r="FYK190" s="529"/>
      <c r="FYL190" s="529"/>
      <c r="FYM190" s="529"/>
      <c r="FYN190" s="529"/>
      <c r="FYO190" s="529"/>
      <c r="FYP190" s="529"/>
      <c r="FYQ190" s="529"/>
      <c r="FYR190" s="529"/>
      <c r="FYS190" s="529"/>
      <c r="FYT190" s="529"/>
      <c r="FYU190" s="529"/>
      <c r="FYV190" s="529"/>
      <c r="FYW190" s="529"/>
      <c r="FYX190" s="529"/>
      <c r="FYY190" s="529"/>
      <c r="FYZ190" s="529"/>
      <c r="FZA190" s="529"/>
      <c r="FZB190" s="529"/>
      <c r="FZC190" s="529"/>
      <c r="FZD190" s="529"/>
      <c r="FZE190" s="529"/>
      <c r="FZF190" s="529"/>
      <c r="FZG190" s="529"/>
      <c r="FZH190" s="529"/>
      <c r="FZI190" s="529"/>
      <c r="FZJ190" s="529"/>
      <c r="FZK190" s="529"/>
      <c r="FZL190" s="529"/>
      <c r="FZM190" s="529"/>
      <c r="FZN190" s="529"/>
      <c r="FZO190" s="529"/>
      <c r="FZP190" s="529"/>
      <c r="FZQ190" s="529"/>
      <c r="FZR190" s="529"/>
      <c r="FZS190" s="529"/>
      <c r="FZT190" s="529"/>
      <c r="FZU190" s="529"/>
      <c r="FZV190" s="529"/>
      <c r="FZW190" s="529"/>
      <c r="FZX190" s="529"/>
      <c r="FZY190" s="529"/>
      <c r="FZZ190" s="529"/>
      <c r="GAA190" s="529"/>
      <c r="GAB190" s="529"/>
      <c r="GAC190" s="529"/>
      <c r="GAD190" s="529"/>
      <c r="GAE190" s="529"/>
      <c r="GAF190" s="529"/>
      <c r="GAG190" s="529"/>
      <c r="GAH190" s="529"/>
      <c r="GAI190" s="529"/>
      <c r="GAJ190" s="529"/>
      <c r="GAK190" s="529"/>
      <c r="GAL190" s="529"/>
      <c r="GAM190" s="529"/>
      <c r="GAN190" s="529"/>
      <c r="GAO190" s="529"/>
      <c r="GAP190" s="529"/>
      <c r="GAQ190" s="529"/>
      <c r="GAR190" s="529"/>
      <c r="GAS190" s="529"/>
      <c r="GAT190" s="529"/>
      <c r="GAU190" s="529"/>
      <c r="GAV190" s="529"/>
      <c r="GAW190" s="529"/>
      <c r="GAX190" s="529"/>
      <c r="GAY190" s="529"/>
      <c r="GAZ190" s="529"/>
      <c r="GBA190" s="529"/>
      <c r="GBB190" s="529"/>
      <c r="GBC190" s="529"/>
      <c r="GBD190" s="529"/>
      <c r="GBE190" s="529"/>
      <c r="GBF190" s="529"/>
      <c r="GBG190" s="529"/>
      <c r="GBH190" s="529"/>
      <c r="GBI190" s="529"/>
      <c r="GBJ190" s="529"/>
      <c r="GBK190" s="529"/>
      <c r="GBL190" s="529"/>
      <c r="GBM190" s="529"/>
      <c r="GBN190" s="529"/>
      <c r="GBO190" s="529"/>
      <c r="GBP190" s="529"/>
      <c r="GBQ190" s="529"/>
      <c r="GBR190" s="529"/>
      <c r="GBS190" s="529"/>
      <c r="GBT190" s="529"/>
      <c r="GBU190" s="529"/>
      <c r="GBV190" s="529"/>
      <c r="GBW190" s="529"/>
      <c r="GBX190" s="529"/>
      <c r="GBY190" s="529"/>
      <c r="GBZ190" s="529"/>
      <c r="GCA190" s="529"/>
      <c r="GCB190" s="529"/>
      <c r="GCC190" s="529"/>
      <c r="GCD190" s="529"/>
      <c r="GCE190" s="529"/>
      <c r="GCF190" s="529"/>
      <c r="GCG190" s="529"/>
      <c r="GCH190" s="529"/>
      <c r="GCI190" s="529"/>
      <c r="GCJ190" s="529"/>
      <c r="GCK190" s="529"/>
      <c r="GCL190" s="529"/>
      <c r="GCM190" s="529"/>
      <c r="GCN190" s="529"/>
      <c r="GCO190" s="529"/>
      <c r="GCP190" s="529"/>
      <c r="GCQ190" s="529"/>
      <c r="GCR190" s="529"/>
      <c r="GCS190" s="529"/>
      <c r="GCT190" s="529"/>
      <c r="GCU190" s="529"/>
      <c r="GCV190" s="529"/>
      <c r="GCW190" s="529"/>
      <c r="GCX190" s="529"/>
      <c r="GCY190" s="529"/>
      <c r="GCZ190" s="529"/>
      <c r="GDA190" s="529"/>
      <c r="GDB190" s="529"/>
      <c r="GDC190" s="529"/>
      <c r="GDD190" s="529"/>
      <c r="GDE190" s="529"/>
      <c r="GDF190" s="529"/>
      <c r="GDG190" s="529"/>
      <c r="GDH190" s="529"/>
      <c r="GDI190" s="529"/>
      <c r="GDJ190" s="529"/>
      <c r="GDK190" s="529"/>
      <c r="GDL190" s="529"/>
      <c r="GDM190" s="529"/>
      <c r="GDN190" s="529"/>
      <c r="GDO190" s="529"/>
      <c r="GDP190" s="529"/>
      <c r="GDQ190" s="529"/>
      <c r="GDR190" s="529"/>
      <c r="GDS190" s="529"/>
      <c r="GDT190" s="529"/>
      <c r="GDU190" s="529"/>
      <c r="GDV190" s="529"/>
      <c r="GDW190" s="529"/>
      <c r="GDX190" s="529"/>
      <c r="GDY190" s="529"/>
      <c r="GDZ190" s="529"/>
      <c r="GEA190" s="529"/>
      <c r="GEB190" s="529"/>
      <c r="GEC190" s="529"/>
      <c r="GED190" s="529"/>
      <c r="GEE190" s="529"/>
      <c r="GEF190" s="529"/>
      <c r="GEG190" s="529"/>
      <c r="GEH190" s="529"/>
      <c r="GEI190" s="529"/>
      <c r="GEJ190" s="529"/>
      <c r="GEK190" s="529"/>
      <c r="GEL190" s="529"/>
      <c r="GEM190" s="529"/>
      <c r="GEN190" s="529"/>
      <c r="GEO190" s="529"/>
      <c r="GEP190" s="529"/>
      <c r="GEQ190" s="529"/>
      <c r="GER190" s="529"/>
      <c r="GES190" s="529"/>
      <c r="GET190" s="529"/>
      <c r="GEU190" s="529"/>
      <c r="GEV190" s="529"/>
      <c r="GEW190" s="529"/>
      <c r="GEX190" s="529"/>
      <c r="GEY190" s="529"/>
      <c r="GEZ190" s="529"/>
      <c r="GFA190" s="529"/>
      <c r="GFB190" s="529"/>
      <c r="GFC190" s="529"/>
      <c r="GFD190" s="529"/>
      <c r="GFE190" s="529"/>
      <c r="GFF190" s="529"/>
      <c r="GFG190" s="529"/>
      <c r="GFH190" s="529"/>
      <c r="GFI190" s="529"/>
      <c r="GFJ190" s="529"/>
      <c r="GFK190" s="529"/>
      <c r="GFL190" s="529"/>
      <c r="GFM190" s="529"/>
      <c r="GFN190" s="529"/>
      <c r="GFO190" s="529"/>
      <c r="GFP190" s="529"/>
      <c r="GFQ190" s="529"/>
      <c r="GFR190" s="529"/>
      <c r="GFS190" s="529"/>
      <c r="GFT190" s="529"/>
      <c r="GFU190" s="529"/>
      <c r="GFV190" s="529"/>
      <c r="GFW190" s="529"/>
      <c r="GFX190" s="529"/>
      <c r="GFY190" s="529"/>
      <c r="GFZ190" s="529"/>
      <c r="GGA190" s="529"/>
      <c r="GGB190" s="529"/>
      <c r="GGC190" s="529"/>
      <c r="GGD190" s="529"/>
      <c r="GGE190" s="529"/>
      <c r="GGF190" s="529"/>
      <c r="GGG190" s="529"/>
      <c r="GGH190" s="529"/>
      <c r="GGI190" s="529"/>
      <c r="GGJ190" s="529"/>
      <c r="GGK190" s="529"/>
      <c r="GGL190" s="529"/>
      <c r="GGM190" s="529"/>
      <c r="GGN190" s="529"/>
      <c r="GGO190" s="529"/>
      <c r="GGP190" s="529"/>
      <c r="GGQ190" s="529"/>
      <c r="GGR190" s="529"/>
      <c r="GGS190" s="529"/>
      <c r="GGT190" s="529"/>
      <c r="GGU190" s="529"/>
      <c r="GGV190" s="529"/>
      <c r="GGW190" s="529"/>
      <c r="GGX190" s="529"/>
      <c r="GGY190" s="529"/>
      <c r="GGZ190" s="529"/>
      <c r="GHA190" s="529"/>
      <c r="GHB190" s="529"/>
      <c r="GHC190" s="529"/>
      <c r="GHD190" s="529"/>
      <c r="GHE190" s="529"/>
      <c r="GHF190" s="529"/>
      <c r="GHG190" s="529"/>
      <c r="GHH190" s="529"/>
      <c r="GHI190" s="529"/>
      <c r="GHJ190" s="529"/>
      <c r="GHK190" s="529"/>
      <c r="GHL190" s="529"/>
      <c r="GHM190" s="529"/>
      <c r="GHN190" s="529"/>
      <c r="GHO190" s="529"/>
      <c r="GHP190" s="529"/>
      <c r="GHQ190" s="529"/>
      <c r="GHR190" s="529"/>
      <c r="GHS190" s="529"/>
      <c r="GHT190" s="529"/>
      <c r="GHU190" s="529"/>
      <c r="GHV190" s="529"/>
      <c r="GHW190" s="529"/>
      <c r="GHX190" s="529"/>
      <c r="GHY190" s="529"/>
      <c r="GHZ190" s="529"/>
      <c r="GIA190" s="529"/>
      <c r="GIB190" s="529"/>
      <c r="GIC190" s="529"/>
      <c r="GID190" s="529"/>
      <c r="GIE190" s="529"/>
      <c r="GIF190" s="529"/>
      <c r="GIG190" s="529"/>
      <c r="GIH190" s="529"/>
      <c r="GII190" s="529"/>
      <c r="GIJ190" s="529"/>
      <c r="GIK190" s="529"/>
      <c r="GIL190" s="529"/>
      <c r="GIM190" s="529"/>
      <c r="GIN190" s="529"/>
      <c r="GIO190" s="529"/>
      <c r="GIP190" s="529"/>
      <c r="GIQ190" s="529"/>
      <c r="GIR190" s="529"/>
      <c r="GIS190" s="529"/>
      <c r="GIT190" s="529"/>
      <c r="GIU190" s="529"/>
      <c r="GIV190" s="529"/>
      <c r="GIW190" s="529"/>
      <c r="GIX190" s="529"/>
      <c r="GIY190" s="529"/>
      <c r="GIZ190" s="529"/>
      <c r="GJA190" s="529"/>
      <c r="GJB190" s="529"/>
      <c r="GJC190" s="529"/>
      <c r="GJD190" s="529"/>
      <c r="GJE190" s="529"/>
      <c r="GJF190" s="529"/>
      <c r="GJG190" s="529"/>
      <c r="GJH190" s="529"/>
      <c r="GJI190" s="529"/>
      <c r="GJJ190" s="529"/>
      <c r="GJK190" s="529"/>
      <c r="GJL190" s="529"/>
      <c r="GJM190" s="529"/>
      <c r="GJN190" s="529"/>
      <c r="GJO190" s="529"/>
      <c r="GJP190" s="529"/>
      <c r="GJQ190" s="529"/>
      <c r="GJR190" s="529"/>
      <c r="GJS190" s="529"/>
      <c r="GJT190" s="529"/>
      <c r="GJU190" s="529"/>
      <c r="GJV190" s="529"/>
      <c r="GJW190" s="529"/>
      <c r="GJX190" s="529"/>
      <c r="GJY190" s="529"/>
      <c r="GJZ190" s="529"/>
      <c r="GKA190" s="529"/>
      <c r="GKB190" s="529"/>
      <c r="GKC190" s="529"/>
      <c r="GKD190" s="529"/>
      <c r="GKE190" s="529"/>
      <c r="GKF190" s="529"/>
      <c r="GKG190" s="529"/>
      <c r="GKH190" s="529"/>
      <c r="GKI190" s="529"/>
      <c r="GKJ190" s="529"/>
      <c r="GKK190" s="529"/>
      <c r="GKL190" s="529"/>
      <c r="GKM190" s="529"/>
      <c r="GKN190" s="529"/>
      <c r="GKO190" s="529"/>
      <c r="GKP190" s="529"/>
      <c r="GKQ190" s="529"/>
      <c r="GKR190" s="529"/>
      <c r="GKS190" s="529"/>
      <c r="GKT190" s="529"/>
      <c r="GKU190" s="529"/>
      <c r="GKV190" s="529"/>
      <c r="GKW190" s="529"/>
      <c r="GKX190" s="529"/>
      <c r="GKY190" s="529"/>
      <c r="GKZ190" s="529"/>
      <c r="GLA190" s="529"/>
      <c r="GLB190" s="529"/>
      <c r="GLC190" s="529"/>
      <c r="GLD190" s="529"/>
      <c r="GLE190" s="529"/>
      <c r="GLF190" s="529"/>
      <c r="GLG190" s="529"/>
      <c r="GLH190" s="529"/>
      <c r="GLI190" s="529"/>
      <c r="GLJ190" s="529"/>
      <c r="GLK190" s="529"/>
      <c r="GLL190" s="529"/>
      <c r="GLM190" s="529"/>
      <c r="GLN190" s="529"/>
      <c r="GLO190" s="529"/>
      <c r="GLP190" s="529"/>
      <c r="GLQ190" s="529"/>
      <c r="GLR190" s="529"/>
      <c r="GLS190" s="529"/>
      <c r="GLT190" s="529"/>
      <c r="GLU190" s="529"/>
      <c r="GLV190" s="529"/>
      <c r="GLW190" s="529"/>
      <c r="GLX190" s="529"/>
      <c r="GLY190" s="529"/>
      <c r="GLZ190" s="529"/>
      <c r="GMA190" s="529"/>
      <c r="GMB190" s="529"/>
      <c r="GMC190" s="529"/>
      <c r="GMD190" s="529"/>
      <c r="GME190" s="529"/>
      <c r="GMF190" s="529"/>
      <c r="GMG190" s="529"/>
      <c r="GMH190" s="529"/>
      <c r="GMI190" s="529"/>
      <c r="GMJ190" s="529"/>
      <c r="GMK190" s="529"/>
      <c r="GML190" s="529"/>
      <c r="GMM190" s="529"/>
      <c r="GMN190" s="529"/>
      <c r="GMO190" s="529"/>
      <c r="GMP190" s="529"/>
      <c r="GMQ190" s="529"/>
      <c r="GMR190" s="529"/>
      <c r="GMS190" s="529"/>
      <c r="GMT190" s="529"/>
      <c r="GMU190" s="529"/>
      <c r="GMV190" s="529"/>
      <c r="GMW190" s="529"/>
      <c r="GMX190" s="529"/>
      <c r="GMY190" s="529"/>
      <c r="GMZ190" s="529"/>
      <c r="GNA190" s="529"/>
      <c r="GNB190" s="529"/>
      <c r="GNC190" s="529"/>
      <c r="GND190" s="529"/>
      <c r="GNE190" s="529"/>
      <c r="GNF190" s="529"/>
      <c r="GNG190" s="529"/>
      <c r="GNH190" s="529"/>
      <c r="GNI190" s="529"/>
      <c r="GNJ190" s="529"/>
      <c r="GNK190" s="529"/>
      <c r="GNL190" s="529"/>
      <c r="GNM190" s="529"/>
      <c r="GNN190" s="529"/>
      <c r="GNO190" s="529"/>
      <c r="GNP190" s="529"/>
      <c r="GNQ190" s="529"/>
      <c r="GNR190" s="529"/>
      <c r="GNS190" s="529"/>
      <c r="GNT190" s="529"/>
      <c r="GNU190" s="529"/>
      <c r="GNV190" s="529"/>
      <c r="GNW190" s="529"/>
      <c r="GNX190" s="529"/>
      <c r="GNY190" s="529"/>
      <c r="GNZ190" s="529"/>
      <c r="GOA190" s="529"/>
      <c r="GOB190" s="529"/>
      <c r="GOC190" s="529"/>
      <c r="GOD190" s="529"/>
      <c r="GOE190" s="529"/>
      <c r="GOF190" s="529"/>
      <c r="GOG190" s="529"/>
      <c r="GOH190" s="529"/>
      <c r="GOI190" s="529"/>
      <c r="GOJ190" s="529"/>
      <c r="GOK190" s="529"/>
      <c r="GOL190" s="529"/>
      <c r="GOM190" s="529"/>
      <c r="GON190" s="529"/>
      <c r="GOO190" s="529"/>
      <c r="GOP190" s="529"/>
      <c r="GOQ190" s="529"/>
      <c r="GOR190" s="529"/>
      <c r="GOS190" s="529"/>
      <c r="GOT190" s="529"/>
      <c r="GOU190" s="529"/>
      <c r="GOV190" s="529"/>
      <c r="GOW190" s="529"/>
      <c r="GOX190" s="529"/>
      <c r="GOY190" s="529"/>
      <c r="GOZ190" s="529"/>
      <c r="GPA190" s="529"/>
      <c r="GPB190" s="529"/>
      <c r="GPC190" s="529"/>
      <c r="GPD190" s="529"/>
      <c r="GPE190" s="529"/>
      <c r="GPF190" s="529"/>
      <c r="GPG190" s="529"/>
      <c r="GPH190" s="529"/>
      <c r="GPI190" s="529"/>
      <c r="GPJ190" s="529"/>
      <c r="GPK190" s="529"/>
      <c r="GPL190" s="529"/>
      <c r="GPM190" s="529"/>
      <c r="GPN190" s="529"/>
      <c r="GPO190" s="529"/>
      <c r="GPP190" s="529"/>
      <c r="GPQ190" s="529"/>
      <c r="GPR190" s="529"/>
      <c r="GPS190" s="529"/>
      <c r="GPT190" s="529"/>
      <c r="GPU190" s="529"/>
      <c r="GPV190" s="529"/>
      <c r="GPW190" s="529"/>
      <c r="GPX190" s="529"/>
      <c r="GPY190" s="529"/>
      <c r="GPZ190" s="529"/>
      <c r="GQA190" s="529"/>
      <c r="GQB190" s="529"/>
      <c r="GQC190" s="529"/>
      <c r="GQD190" s="529"/>
      <c r="GQE190" s="529"/>
      <c r="GQF190" s="529"/>
      <c r="GQG190" s="529"/>
      <c r="GQH190" s="529"/>
      <c r="GQI190" s="529"/>
      <c r="GQJ190" s="529"/>
      <c r="GQK190" s="529"/>
      <c r="GQL190" s="529"/>
      <c r="GQM190" s="529"/>
      <c r="GQN190" s="529"/>
      <c r="GQO190" s="529"/>
      <c r="GQP190" s="529"/>
      <c r="GQQ190" s="529"/>
      <c r="GQR190" s="529"/>
      <c r="GQS190" s="529"/>
      <c r="GQT190" s="529"/>
      <c r="GQU190" s="529"/>
      <c r="GQV190" s="529"/>
      <c r="GQW190" s="529"/>
      <c r="GQX190" s="529"/>
      <c r="GQY190" s="529"/>
      <c r="GQZ190" s="529"/>
      <c r="GRA190" s="529"/>
      <c r="GRB190" s="529"/>
      <c r="GRC190" s="529"/>
      <c r="GRD190" s="529"/>
      <c r="GRE190" s="529"/>
      <c r="GRF190" s="529"/>
      <c r="GRG190" s="529"/>
      <c r="GRH190" s="529"/>
      <c r="GRI190" s="529"/>
      <c r="GRJ190" s="529"/>
      <c r="GRK190" s="529"/>
      <c r="GRL190" s="529"/>
      <c r="GRM190" s="529"/>
      <c r="GRN190" s="529"/>
      <c r="GRO190" s="529"/>
      <c r="GRP190" s="529"/>
      <c r="GRQ190" s="529"/>
      <c r="GRR190" s="529"/>
      <c r="GRS190" s="529"/>
      <c r="GRT190" s="529"/>
      <c r="GRU190" s="529"/>
      <c r="GRV190" s="529"/>
      <c r="GRW190" s="529"/>
      <c r="GRX190" s="529"/>
      <c r="GRY190" s="529"/>
      <c r="GRZ190" s="529"/>
      <c r="GSA190" s="529"/>
      <c r="GSB190" s="529"/>
      <c r="GSC190" s="529"/>
      <c r="GSD190" s="529"/>
      <c r="GSE190" s="529"/>
      <c r="GSF190" s="529"/>
      <c r="GSG190" s="529"/>
      <c r="GSH190" s="529"/>
      <c r="GSI190" s="529"/>
      <c r="GSJ190" s="529"/>
      <c r="GSK190" s="529"/>
      <c r="GSL190" s="529"/>
      <c r="GSM190" s="529"/>
      <c r="GSN190" s="529"/>
      <c r="GSO190" s="529"/>
      <c r="GSP190" s="529"/>
      <c r="GSQ190" s="529"/>
      <c r="GSR190" s="529"/>
      <c r="GSS190" s="529"/>
      <c r="GST190" s="529"/>
      <c r="GSU190" s="529"/>
      <c r="GSV190" s="529"/>
      <c r="GSW190" s="529"/>
      <c r="GSX190" s="529"/>
      <c r="GSY190" s="529"/>
      <c r="GSZ190" s="529"/>
      <c r="GTA190" s="529"/>
      <c r="GTB190" s="529"/>
      <c r="GTC190" s="529"/>
      <c r="GTD190" s="529"/>
      <c r="GTE190" s="529"/>
      <c r="GTF190" s="529"/>
      <c r="GTG190" s="529"/>
      <c r="GTH190" s="529"/>
      <c r="GTI190" s="529"/>
      <c r="GTJ190" s="529"/>
      <c r="GTK190" s="529"/>
      <c r="GTL190" s="529"/>
      <c r="GTM190" s="529"/>
      <c r="GTN190" s="529"/>
      <c r="GTO190" s="529"/>
      <c r="GTP190" s="529"/>
      <c r="GTQ190" s="529"/>
      <c r="GTR190" s="529"/>
      <c r="GTS190" s="529"/>
      <c r="GTT190" s="529"/>
      <c r="GTU190" s="529"/>
      <c r="GTV190" s="529"/>
      <c r="GTW190" s="529"/>
      <c r="GTX190" s="529"/>
      <c r="GTY190" s="529"/>
      <c r="GTZ190" s="529"/>
      <c r="GUA190" s="529"/>
      <c r="GUB190" s="529"/>
      <c r="GUC190" s="529"/>
      <c r="GUD190" s="529"/>
      <c r="GUE190" s="529"/>
      <c r="GUF190" s="529"/>
      <c r="GUG190" s="529"/>
      <c r="GUH190" s="529"/>
      <c r="GUI190" s="529"/>
      <c r="GUJ190" s="529"/>
      <c r="GUK190" s="529"/>
      <c r="GUL190" s="529"/>
      <c r="GUM190" s="529"/>
      <c r="GUN190" s="529"/>
      <c r="GUO190" s="529"/>
      <c r="GUP190" s="529"/>
      <c r="GUQ190" s="529"/>
      <c r="GUR190" s="529"/>
      <c r="GUS190" s="529"/>
      <c r="GUT190" s="529"/>
      <c r="GUU190" s="529"/>
      <c r="GUV190" s="529"/>
      <c r="GUW190" s="529"/>
      <c r="GUX190" s="529"/>
      <c r="GUY190" s="529"/>
      <c r="GUZ190" s="529"/>
      <c r="GVA190" s="529"/>
      <c r="GVB190" s="529"/>
      <c r="GVC190" s="529"/>
      <c r="GVD190" s="529"/>
      <c r="GVE190" s="529"/>
      <c r="GVF190" s="529"/>
      <c r="GVG190" s="529"/>
      <c r="GVH190" s="529"/>
      <c r="GVI190" s="529"/>
      <c r="GVJ190" s="529"/>
      <c r="GVK190" s="529"/>
      <c r="GVL190" s="529"/>
      <c r="GVM190" s="529"/>
      <c r="GVN190" s="529"/>
      <c r="GVO190" s="529"/>
      <c r="GVP190" s="529"/>
      <c r="GVQ190" s="529"/>
      <c r="GVR190" s="529"/>
      <c r="GVS190" s="529"/>
      <c r="GVT190" s="529"/>
      <c r="GVU190" s="529"/>
      <c r="GVV190" s="529"/>
      <c r="GVW190" s="529"/>
      <c r="GVX190" s="529"/>
      <c r="GVY190" s="529"/>
      <c r="GVZ190" s="529"/>
      <c r="GWA190" s="529"/>
      <c r="GWB190" s="529"/>
      <c r="GWC190" s="529"/>
      <c r="GWD190" s="529"/>
      <c r="GWE190" s="529"/>
      <c r="GWF190" s="529"/>
      <c r="GWG190" s="529"/>
      <c r="GWH190" s="529"/>
      <c r="GWI190" s="529"/>
      <c r="GWJ190" s="529"/>
      <c r="GWK190" s="529"/>
      <c r="GWL190" s="529"/>
      <c r="GWM190" s="529"/>
      <c r="GWN190" s="529"/>
      <c r="GWO190" s="529"/>
      <c r="GWP190" s="529"/>
      <c r="GWQ190" s="529"/>
      <c r="GWR190" s="529"/>
      <c r="GWS190" s="529"/>
      <c r="GWT190" s="529"/>
      <c r="GWU190" s="529"/>
      <c r="GWV190" s="529"/>
      <c r="GWW190" s="529"/>
      <c r="GWX190" s="529"/>
      <c r="GWY190" s="529"/>
      <c r="GWZ190" s="529"/>
      <c r="GXA190" s="529"/>
      <c r="GXB190" s="529"/>
      <c r="GXC190" s="529"/>
      <c r="GXD190" s="529"/>
      <c r="GXE190" s="529"/>
      <c r="GXF190" s="529"/>
      <c r="GXG190" s="529"/>
      <c r="GXH190" s="529"/>
      <c r="GXI190" s="529"/>
      <c r="GXJ190" s="529"/>
      <c r="GXK190" s="529"/>
      <c r="GXL190" s="529"/>
      <c r="GXM190" s="529"/>
      <c r="GXN190" s="529"/>
      <c r="GXO190" s="529"/>
      <c r="GXP190" s="529"/>
      <c r="GXQ190" s="529"/>
      <c r="GXR190" s="529"/>
      <c r="GXS190" s="529"/>
      <c r="GXT190" s="529"/>
      <c r="GXU190" s="529"/>
      <c r="GXV190" s="529"/>
      <c r="GXW190" s="529"/>
      <c r="GXX190" s="529"/>
      <c r="GXY190" s="529"/>
      <c r="GXZ190" s="529"/>
      <c r="GYA190" s="529"/>
      <c r="GYB190" s="529"/>
      <c r="GYC190" s="529"/>
      <c r="GYD190" s="529"/>
      <c r="GYE190" s="529"/>
      <c r="GYF190" s="529"/>
      <c r="GYG190" s="529"/>
      <c r="GYH190" s="529"/>
      <c r="GYI190" s="529"/>
      <c r="GYJ190" s="529"/>
      <c r="GYK190" s="529"/>
      <c r="GYL190" s="529"/>
      <c r="GYM190" s="529"/>
      <c r="GYN190" s="529"/>
      <c r="GYO190" s="529"/>
      <c r="GYP190" s="529"/>
      <c r="GYQ190" s="529"/>
      <c r="GYR190" s="529"/>
      <c r="GYS190" s="529"/>
      <c r="GYT190" s="529"/>
      <c r="GYU190" s="529"/>
      <c r="GYV190" s="529"/>
      <c r="GYW190" s="529"/>
      <c r="GYX190" s="529"/>
      <c r="GYY190" s="529"/>
      <c r="GYZ190" s="529"/>
      <c r="GZA190" s="529"/>
      <c r="GZB190" s="529"/>
      <c r="GZC190" s="529"/>
      <c r="GZD190" s="529"/>
      <c r="GZE190" s="529"/>
      <c r="GZF190" s="529"/>
      <c r="GZG190" s="529"/>
      <c r="GZH190" s="529"/>
      <c r="GZI190" s="529"/>
      <c r="GZJ190" s="529"/>
      <c r="GZK190" s="529"/>
      <c r="GZL190" s="529"/>
      <c r="GZM190" s="529"/>
      <c r="GZN190" s="529"/>
      <c r="GZO190" s="529"/>
      <c r="GZP190" s="529"/>
      <c r="GZQ190" s="529"/>
      <c r="GZR190" s="529"/>
      <c r="GZS190" s="529"/>
      <c r="GZT190" s="529"/>
      <c r="GZU190" s="529"/>
      <c r="GZV190" s="529"/>
      <c r="GZW190" s="529"/>
      <c r="GZX190" s="529"/>
      <c r="GZY190" s="529"/>
      <c r="GZZ190" s="529"/>
      <c r="HAA190" s="529"/>
      <c r="HAB190" s="529"/>
      <c r="HAC190" s="529"/>
      <c r="HAD190" s="529"/>
      <c r="HAE190" s="529"/>
      <c r="HAF190" s="529"/>
      <c r="HAG190" s="529"/>
      <c r="HAH190" s="529"/>
      <c r="HAI190" s="529"/>
      <c r="HAJ190" s="529"/>
      <c r="HAK190" s="529"/>
      <c r="HAL190" s="529"/>
      <c r="HAM190" s="529"/>
      <c r="HAN190" s="529"/>
      <c r="HAO190" s="529"/>
      <c r="HAP190" s="529"/>
      <c r="HAQ190" s="529"/>
      <c r="HAR190" s="529"/>
      <c r="HAS190" s="529"/>
      <c r="HAT190" s="529"/>
      <c r="HAU190" s="529"/>
      <c r="HAV190" s="529"/>
      <c r="HAW190" s="529"/>
      <c r="HAX190" s="529"/>
      <c r="HAY190" s="529"/>
      <c r="HAZ190" s="529"/>
      <c r="HBA190" s="529"/>
      <c r="HBB190" s="529"/>
      <c r="HBC190" s="529"/>
      <c r="HBD190" s="529"/>
      <c r="HBE190" s="529"/>
      <c r="HBF190" s="529"/>
      <c r="HBG190" s="529"/>
      <c r="HBH190" s="529"/>
      <c r="HBI190" s="529"/>
      <c r="HBJ190" s="529"/>
      <c r="HBK190" s="529"/>
      <c r="HBL190" s="529"/>
      <c r="HBM190" s="529"/>
      <c r="HBN190" s="529"/>
      <c r="HBO190" s="529"/>
      <c r="HBP190" s="529"/>
      <c r="HBQ190" s="529"/>
      <c r="HBR190" s="529"/>
      <c r="HBS190" s="529"/>
      <c r="HBT190" s="529"/>
      <c r="HBU190" s="529"/>
      <c r="HBV190" s="529"/>
      <c r="HBW190" s="529"/>
      <c r="HBX190" s="529"/>
      <c r="HBY190" s="529"/>
      <c r="HBZ190" s="529"/>
      <c r="HCA190" s="529"/>
      <c r="HCB190" s="529"/>
      <c r="HCC190" s="529"/>
      <c r="HCD190" s="529"/>
      <c r="HCE190" s="529"/>
      <c r="HCF190" s="529"/>
      <c r="HCG190" s="529"/>
      <c r="HCH190" s="529"/>
      <c r="HCI190" s="529"/>
      <c r="HCJ190" s="529"/>
      <c r="HCK190" s="529"/>
      <c r="HCL190" s="529"/>
      <c r="HCM190" s="529"/>
      <c r="HCN190" s="529"/>
      <c r="HCO190" s="529"/>
      <c r="HCP190" s="529"/>
      <c r="HCQ190" s="529"/>
      <c r="HCR190" s="529"/>
      <c r="HCS190" s="529"/>
      <c r="HCT190" s="529"/>
      <c r="HCU190" s="529"/>
      <c r="HCV190" s="529"/>
      <c r="HCW190" s="529"/>
      <c r="HCX190" s="529"/>
      <c r="HCY190" s="529"/>
      <c r="HCZ190" s="529"/>
      <c r="HDA190" s="529"/>
      <c r="HDB190" s="529"/>
      <c r="HDC190" s="529"/>
      <c r="HDD190" s="529"/>
      <c r="HDE190" s="529"/>
      <c r="HDF190" s="529"/>
      <c r="HDG190" s="529"/>
      <c r="HDH190" s="529"/>
      <c r="HDI190" s="529"/>
      <c r="HDJ190" s="529"/>
      <c r="HDK190" s="529"/>
      <c r="HDL190" s="529"/>
      <c r="HDM190" s="529"/>
      <c r="HDN190" s="529"/>
      <c r="HDO190" s="529"/>
      <c r="HDP190" s="529"/>
      <c r="HDQ190" s="529"/>
      <c r="HDR190" s="529"/>
      <c r="HDS190" s="529"/>
      <c r="HDT190" s="529"/>
      <c r="HDU190" s="529"/>
      <c r="HDV190" s="529"/>
      <c r="HDW190" s="529"/>
      <c r="HDX190" s="529"/>
      <c r="HDY190" s="529"/>
      <c r="HDZ190" s="529"/>
      <c r="HEA190" s="529"/>
      <c r="HEB190" s="529"/>
      <c r="HEC190" s="529"/>
      <c r="HED190" s="529"/>
      <c r="HEE190" s="529"/>
      <c r="HEF190" s="529"/>
      <c r="HEG190" s="529"/>
      <c r="HEH190" s="529"/>
      <c r="HEI190" s="529"/>
      <c r="HEJ190" s="529"/>
      <c r="HEK190" s="529"/>
      <c r="HEL190" s="529"/>
      <c r="HEM190" s="529"/>
      <c r="HEN190" s="529"/>
      <c r="HEO190" s="529"/>
      <c r="HEP190" s="529"/>
      <c r="HEQ190" s="529"/>
      <c r="HER190" s="529"/>
      <c r="HES190" s="529"/>
      <c r="HET190" s="529"/>
      <c r="HEU190" s="529"/>
      <c r="HEV190" s="529"/>
      <c r="HEW190" s="529"/>
      <c r="HEX190" s="529"/>
      <c r="HEY190" s="529"/>
      <c r="HEZ190" s="529"/>
      <c r="HFA190" s="529"/>
      <c r="HFB190" s="529"/>
      <c r="HFC190" s="529"/>
      <c r="HFD190" s="529"/>
      <c r="HFE190" s="529"/>
      <c r="HFF190" s="529"/>
      <c r="HFG190" s="529"/>
      <c r="HFH190" s="529"/>
      <c r="HFI190" s="529"/>
      <c r="HFJ190" s="529"/>
      <c r="HFK190" s="529"/>
      <c r="HFL190" s="529"/>
      <c r="HFM190" s="529"/>
      <c r="HFN190" s="529"/>
      <c r="HFO190" s="529"/>
      <c r="HFP190" s="529"/>
      <c r="HFQ190" s="529"/>
      <c r="HFR190" s="529"/>
      <c r="HFS190" s="529"/>
      <c r="HFT190" s="529"/>
      <c r="HFU190" s="529"/>
      <c r="HFV190" s="529"/>
      <c r="HFW190" s="529"/>
      <c r="HFX190" s="529"/>
      <c r="HFY190" s="529"/>
      <c r="HFZ190" s="529"/>
      <c r="HGA190" s="529"/>
      <c r="HGB190" s="529"/>
      <c r="HGC190" s="529"/>
      <c r="HGD190" s="529"/>
      <c r="HGE190" s="529"/>
      <c r="HGF190" s="529"/>
      <c r="HGG190" s="529"/>
      <c r="HGH190" s="529"/>
      <c r="HGI190" s="529"/>
      <c r="HGJ190" s="529"/>
      <c r="HGK190" s="529"/>
      <c r="HGL190" s="529"/>
      <c r="HGM190" s="529"/>
      <c r="HGN190" s="529"/>
      <c r="HGO190" s="529"/>
      <c r="HGP190" s="529"/>
      <c r="HGQ190" s="529"/>
      <c r="HGR190" s="529"/>
      <c r="HGS190" s="529"/>
      <c r="HGT190" s="529"/>
      <c r="HGU190" s="529"/>
      <c r="HGV190" s="529"/>
      <c r="HGW190" s="529"/>
      <c r="HGX190" s="529"/>
      <c r="HGY190" s="529"/>
      <c r="HGZ190" s="529"/>
      <c r="HHA190" s="529"/>
      <c r="HHB190" s="529"/>
      <c r="HHC190" s="529"/>
      <c r="HHD190" s="529"/>
      <c r="HHE190" s="529"/>
      <c r="HHF190" s="529"/>
      <c r="HHG190" s="529"/>
      <c r="HHH190" s="529"/>
      <c r="HHI190" s="529"/>
      <c r="HHJ190" s="529"/>
      <c r="HHK190" s="529"/>
      <c r="HHL190" s="529"/>
      <c r="HHM190" s="529"/>
      <c r="HHN190" s="529"/>
      <c r="HHO190" s="529"/>
      <c r="HHP190" s="529"/>
      <c r="HHQ190" s="529"/>
      <c r="HHR190" s="529"/>
      <c r="HHS190" s="529"/>
      <c r="HHT190" s="529"/>
      <c r="HHU190" s="529"/>
      <c r="HHV190" s="529"/>
      <c r="HHW190" s="529"/>
      <c r="HHX190" s="529"/>
      <c r="HHY190" s="529"/>
      <c r="HHZ190" s="529"/>
      <c r="HIA190" s="529"/>
      <c r="HIB190" s="529"/>
      <c r="HIC190" s="529"/>
      <c r="HID190" s="529"/>
      <c r="HIE190" s="529"/>
      <c r="HIF190" s="529"/>
      <c r="HIG190" s="529"/>
      <c r="HIH190" s="529"/>
      <c r="HII190" s="529"/>
      <c r="HIJ190" s="529"/>
      <c r="HIK190" s="529"/>
      <c r="HIL190" s="529"/>
      <c r="HIM190" s="529"/>
      <c r="HIN190" s="529"/>
      <c r="HIO190" s="529"/>
      <c r="HIP190" s="529"/>
      <c r="HIQ190" s="529"/>
      <c r="HIR190" s="529"/>
      <c r="HIS190" s="529"/>
      <c r="HIT190" s="529"/>
      <c r="HIU190" s="529"/>
      <c r="HIV190" s="529"/>
      <c r="HIW190" s="529"/>
      <c r="HIX190" s="529"/>
      <c r="HIY190" s="529"/>
      <c r="HIZ190" s="529"/>
      <c r="HJA190" s="529"/>
      <c r="HJB190" s="529"/>
      <c r="HJC190" s="529"/>
      <c r="HJD190" s="529"/>
      <c r="HJE190" s="529"/>
      <c r="HJF190" s="529"/>
      <c r="HJG190" s="529"/>
      <c r="HJH190" s="529"/>
      <c r="HJI190" s="529"/>
      <c r="HJJ190" s="529"/>
      <c r="HJK190" s="529"/>
      <c r="HJL190" s="529"/>
      <c r="HJM190" s="529"/>
      <c r="HJN190" s="529"/>
      <c r="HJO190" s="529"/>
      <c r="HJP190" s="529"/>
      <c r="HJQ190" s="529"/>
      <c r="HJR190" s="529"/>
      <c r="HJS190" s="529"/>
      <c r="HJT190" s="529"/>
      <c r="HJU190" s="529"/>
      <c r="HJV190" s="529"/>
      <c r="HJW190" s="529"/>
      <c r="HJX190" s="529"/>
      <c r="HJY190" s="529"/>
      <c r="HJZ190" s="529"/>
      <c r="HKA190" s="529"/>
      <c r="HKB190" s="529"/>
      <c r="HKC190" s="529"/>
      <c r="HKD190" s="529"/>
      <c r="HKE190" s="529"/>
      <c r="HKF190" s="529"/>
      <c r="HKG190" s="529"/>
      <c r="HKH190" s="529"/>
      <c r="HKI190" s="529"/>
      <c r="HKJ190" s="529"/>
      <c r="HKK190" s="529"/>
      <c r="HKL190" s="529"/>
      <c r="HKM190" s="529"/>
      <c r="HKN190" s="529"/>
      <c r="HKO190" s="529"/>
      <c r="HKP190" s="529"/>
      <c r="HKQ190" s="529"/>
      <c r="HKR190" s="529"/>
      <c r="HKS190" s="529"/>
      <c r="HKT190" s="529"/>
      <c r="HKU190" s="529"/>
      <c r="HKV190" s="529"/>
      <c r="HKW190" s="529"/>
      <c r="HKX190" s="529"/>
      <c r="HKY190" s="529"/>
      <c r="HKZ190" s="529"/>
      <c r="HLA190" s="529"/>
      <c r="HLB190" s="529"/>
      <c r="HLC190" s="529"/>
      <c r="HLD190" s="529"/>
      <c r="HLE190" s="529"/>
      <c r="HLF190" s="529"/>
      <c r="HLG190" s="529"/>
      <c r="HLH190" s="529"/>
      <c r="HLI190" s="529"/>
      <c r="HLJ190" s="529"/>
      <c r="HLK190" s="529"/>
      <c r="HLL190" s="529"/>
      <c r="HLM190" s="529"/>
      <c r="HLN190" s="529"/>
      <c r="HLO190" s="529"/>
      <c r="HLP190" s="529"/>
      <c r="HLQ190" s="529"/>
      <c r="HLR190" s="529"/>
      <c r="HLS190" s="529"/>
      <c r="HLT190" s="529"/>
      <c r="HLU190" s="529"/>
      <c r="HLV190" s="529"/>
      <c r="HLW190" s="529"/>
      <c r="HLX190" s="529"/>
      <c r="HLY190" s="529"/>
      <c r="HLZ190" s="529"/>
      <c r="HMA190" s="529"/>
      <c r="HMB190" s="529"/>
      <c r="HMC190" s="529"/>
      <c r="HMD190" s="529"/>
      <c r="HME190" s="529"/>
      <c r="HMF190" s="529"/>
      <c r="HMG190" s="529"/>
      <c r="HMH190" s="529"/>
      <c r="HMI190" s="529"/>
      <c r="HMJ190" s="529"/>
      <c r="HMK190" s="529"/>
      <c r="HML190" s="529"/>
      <c r="HMM190" s="529"/>
      <c r="HMN190" s="529"/>
      <c r="HMO190" s="529"/>
      <c r="HMP190" s="529"/>
      <c r="HMQ190" s="529"/>
      <c r="HMR190" s="529"/>
      <c r="HMS190" s="529"/>
      <c r="HMT190" s="529"/>
      <c r="HMU190" s="529"/>
      <c r="HMV190" s="529"/>
      <c r="HMW190" s="529"/>
      <c r="HMX190" s="529"/>
      <c r="HMY190" s="529"/>
      <c r="HMZ190" s="529"/>
      <c r="HNA190" s="529"/>
      <c r="HNB190" s="529"/>
      <c r="HNC190" s="529"/>
      <c r="HND190" s="529"/>
      <c r="HNE190" s="529"/>
      <c r="HNF190" s="529"/>
      <c r="HNG190" s="529"/>
      <c r="HNH190" s="529"/>
      <c r="HNI190" s="529"/>
      <c r="HNJ190" s="529"/>
      <c r="HNK190" s="529"/>
      <c r="HNL190" s="529"/>
      <c r="HNM190" s="529"/>
      <c r="HNN190" s="529"/>
      <c r="HNO190" s="529"/>
      <c r="HNP190" s="529"/>
      <c r="HNQ190" s="529"/>
      <c r="HNR190" s="529"/>
      <c r="HNS190" s="529"/>
      <c r="HNT190" s="529"/>
      <c r="HNU190" s="529"/>
      <c r="HNV190" s="529"/>
      <c r="HNW190" s="529"/>
      <c r="HNX190" s="529"/>
      <c r="HNY190" s="529"/>
      <c r="HNZ190" s="529"/>
      <c r="HOA190" s="529"/>
      <c r="HOB190" s="529"/>
      <c r="HOC190" s="529"/>
      <c r="HOD190" s="529"/>
      <c r="HOE190" s="529"/>
      <c r="HOF190" s="529"/>
      <c r="HOG190" s="529"/>
      <c r="HOH190" s="529"/>
      <c r="HOI190" s="529"/>
      <c r="HOJ190" s="529"/>
      <c r="HOK190" s="529"/>
      <c r="HOL190" s="529"/>
      <c r="HOM190" s="529"/>
      <c r="HON190" s="529"/>
      <c r="HOO190" s="529"/>
      <c r="HOP190" s="529"/>
      <c r="HOQ190" s="529"/>
      <c r="HOR190" s="529"/>
      <c r="HOS190" s="529"/>
      <c r="HOT190" s="529"/>
      <c r="HOU190" s="529"/>
      <c r="HOV190" s="529"/>
      <c r="HOW190" s="529"/>
      <c r="HOX190" s="529"/>
      <c r="HOY190" s="529"/>
      <c r="HOZ190" s="529"/>
      <c r="HPA190" s="529"/>
      <c r="HPB190" s="529"/>
      <c r="HPC190" s="529"/>
      <c r="HPD190" s="529"/>
      <c r="HPE190" s="529"/>
      <c r="HPF190" s="529"/>
      <c r="HPG190" s="529"/>
      <c r="HPH190" s="529"/>
      <c r="HPI190" s="529"/>
      <c r="HPJ190" s="529"/>
      <c r="HPK190" s="529"/>
      <c r="HPL190" s="529"/>
      <c r="HPM190" s="529"/>
      <c r="HPN190" s="529"/>
      <c r="HPO190" s="529"/>
      <c r="HPP190" s="529"/>
      <c r="HPQ190" s="529"/>
      <c r="HPR190" s="529"/>
      <c r="HPS190" s="529"/>
      <c r="HPT190" s="529"/>
      <c r="HPU190" s="529"/>
      <c r="HPV190" s="529"/>
      <c r="HPW190" s="529"/>
      <c r="HPX190" s="529"/>
      <c r="HPY190" s="529"/>
      <c r="HPZ190" s="529"/>
      <c r="HQA190" s="529"/>
      <c r="HQB190" s="529"/>
      <c r="HQC190" s="529"/>
      <c r="HQD190" s="529"/>
      <c r="HQE190" s="529"/>
      <c r="HQF190" s="529"/>
      <c r="HQG190" s="529"/>
      <c r="HQH190" s="529"/>
      <c r="HQI190" s="529"/>
      <c r="HQJ190" s="529"/>
      <c r="HQK190" s="529"/>
      <c r="HQL190" s="529"/>
      <c r="HQM190" s="529"/>
      <c r="HQN190" s="529"/>
      <c r="HQO190" s="529"/>
      <c r="HQP190" s="529"/>
      <c r="HQQ190" s="529"/>
      <c r="HQR190" s="529"/>
      <c r="HQS190" s="529"/>
      <c r="HQT190" s="529"/>
      <c r="HQU190" s="529"/>
      <c r="HQV190" s="529"/>
      <c r="HQW190" s="529"/>
      <c r="HQX190" s="529"/>
      <c r="HQY190" s="529"/>
      <c r="HQZ190" s="529"/>
      <c r="HRA190" s="529"/>
      <c r="HRB190" s="529"/>
      <c r="HRC190" s="529"/>
      <c r="HRD190" s="529"/>
      <c r="HRE190" s="529"/>
      <c r="HRF190" s="529"/>
      <c r="HRG190" s="529"/>
      <c r="HRH190" s="529"/>
      <c r="HRI190" s="529"/>
      <c r="HRJ190" s="529"/>
      <c r="HRK190" s="529"/>
      <c r="HRL190" s="529"/>
      <c r="HRM190" s="529"/>
      <c r="HRN190" s="529"/>
      <c r="HRO190" s="529"/>
      <c r="HRP190" s="529"/>
      <c r="HRQ190" s="529"/>
      <c r="HRR190" s="529"/>
      <c r="HRS190" s="529"/>
      <c r="HRT190" s="529"/>
      <c r="HRU190" s="529"/>
      <c r="HRV190" s="529"/>
      <c r="HRW190" s="529"/>
      <c r="HRX190" s="529"/>
      <c r="HRY190" s="529"/>
      <c r="HRZ190" s="529"/>
      <c r="HSA190" s="529"/>
      <c r="HSB190" s="529"/>
      <c r="HSC190" s="529"/>
      <c r="HSD190" s="529"/>
      <c r="HSE190" s="529"/>
      <c r="HSF190" s="529"/>
      <c r="HSG190" s="529"/>
      <c r="HSH190" s="529"/>
      <c r="HSI190" s="529"/>
      <c r="HSJ190" s="529"/>
      <c r="HSK190" s="529"/>
      <c r="HSL190" s="529"/>
      <c r="HSM190" s="529"/>
      <c r="HSN190" s="529"/>
      <c r="HSO190" s="529"/>
      <c r="HSP190" s="529"/>
      <c r="HSQ190" s="529"/>
      <c r="HSR190" s="529"/>
      <c r="HSS190" s="529"/>
      <c r="HST190" s="529"/>
      <c r="HSU190" s="529"/>
      <c r="HSV190" s="529"/>
      <c r="HSW190" s="529"/>
      <c r="HSX190" s="529"/>
      <c r="HSY190" s="529"/>
      <c r="HSZ190" s="529"/>
      <c r="HTA190" s="529"/>
      <c r="HTB190" s="529"/>
      <c r="HTC190" s="529"/>
      <c r="HTD190" s="529"/>
      <c r="HTE190" s="529"/>
      <c r="HTF190" s="529"/>
      <c r="HTG190" s="529"/>
      <c r="HTH190" s="529"/>
      <c r="HTI190" s="529"/>
      <c r="HTJ190" s="529"/>
      <c r="HTK190" s="529"/>
      <c r="HTL190" s="529"/>
      <c r="HTM190" s="529"/>
      <c r="HTN190" s="529"/>
      <c r="HTO190" s="529"/>
      <c r="HTP190" s="529"/>
      <c r="HTQ190" s="529"/>
      <c r="HTR190" s="529"/>
      <c r="HTS190" s="529"/>
      <c r="HTT190" s="529"/>
      <c r="HTU190" s="529"/>
      <c r="HTV190" s="529"/>
      <c r="HTW190" s="529"/>
      <c r="HTX190" s="529"/>
      <c r="HTY190" s="529"/>
      <c r="HTZ190" s="529"/>
      <c r="HUA190" s="529"/>
      <c r="HUB190" s="529"/>
      <c r="HUC190" s="529"/>
      <c r="HUD190" s="529"/>
      <c r="HUE190" s="529"/>
      <c r="HUF190" s="529"/>
      <c r="HUG190" s="529"/>
      <c r="HUH190" s="529"/>
      <c r="HUI190" s="529"/>
      <c r="HUJ190" s="529"/>
      <c r="HUK190" s="529"/>
      <c r="HUL190" s="529"/>
      <c r="HUM190" s="529"/>
      <c r="HUN190" s="529"/>
      <c r="HUO190" s="529"/>
      <c r="HUP190" s="529"/>
      <c r="HUQ190" s="529"/>
      <c r="HUR190" s="529"/>
      <c r="HUS190" s="529"/>
      <c r="HUT190" s="529"/>
      <c r="HUU190" s="529"/>
      <c r="HUV190" s="529"/>
      <c r="HUW190" s="529"/>
      <c r="HUX190" s="529"/>
      <c r="HUY190" s="529"/>
      <c r="HUZ190" s="529"/>
      <c r="HVA190" s="529"/>
      <c r="HVB190" s="529"/>
      <c r="HVC190" s="529"/>
      <c r="HVD190" s="529"/>
      <c r="HVE190" s="529"/>
      <c r="HVF190" s="529"/>
      <c r="HVG190" s="529"/>
      <c r="HVH190" s="529"/>
      <c r="HVI190" s="529"/>
      <c r="HVJ190" s="529"/>
      <c r="HVK190" s="529"/>
      <c r="HVL190" s="529"/>
      <c r="HVM190" s="529"/>
      <c r="HVN190" s="529"/>
      <c r="HVO190" s="529"/>
      <c r="HVP190" s="529"/>
      <c r="HVQ190" s="529"/>
      <c r="HVR190" s="529"/>
      <c r="HVS190" s="529"/>
      <c r="HVT190" s="529"/>
      <c r="HVU190" s="529"/>
      <c r="HVV190" s="529"/>
      <c r="HVW190" s="529"/>
      <c r="HVX190" s="529"/>
      <c r="HVY190" s="529"/>
      <c r="HVZ190" s="529"/>
      <c r="HWA190" s="529"/>
      <c r="HWB190" s="529"/>
      <c r="HWC190" s="529"/>
      <c r="HWD190" s="529"/>
      <c r="HWE190" s="529"/>
      <c r="HWF190" s="529"/>
      <c r="HWG190" s="529"/>
      <c r="HWH190" s="529"/>
      <c r="HWI190" s="529"/>
      <c r="HWJ190" s="529"/>
      <c r="HWK190" s="529"/>
      <c r="HWL190" s="529"/>
      <c r="HWM190" s="529"/>
      <c r="HWN190" s="529"/>
      <c r="HWO190" s="529"/>
      <c r="HWP190" s="529"/>
      <c r="HWQ190" s="529"/>
      <c r="HWR190" s="529"/>
      <c r="HWS190" s="529"/>
      <c r="HWT190" s="529"/>
      <c r="HWU190" s="529"/>
      <c r="HWV190" s="529"/>
      <c r="HWW190" s="529"/>
      <c r="HWX190" s="529"/>
      <c r="HWY190" s="529"/>
      <c r="HWZ190" s="529"/>
      <c r="HXA190" s="529"/>
      <c r="HXB190" s="529"/>
      <c r="HXC190" s="529"/>
      <c r="HXD190" s="529"/>
      <c r="HXE190" s="529"/>
      <c r="HXF190" s="529"/>
      <c r="HXG190" s="529"/>
      <c r="HXH190" s="529"/>
      <c r="HXI190" s="529"/>
      <c r="HXJ190" s="529"/>
      <c r="HXK190" s="529"/>
      <c r="HXL190" s="529"/>
      <c r="HXM190" s="529"/>
      <c r="HXN190" s="529"/>
      <c r="HXO190" s="529"/>
      <c r="HXP190" s="529"/>
      <c r="HXQ190" s="529"/>
      <c r="HXR190" s="529"/>
      <c r="HXS190" s="529"/>
      <c r="HXT190" s="529"/>
      <c r="HXU190" s="529"/>
      <c r="HXV190" s="529"/>
      <c r="HXW190" s="529"/>
      <c r="HXX190" s="529"/>
      <c r="HXY190" s="529"/>
      <c r="HXZ190" s="529"/>
      <c r="HYA190" s="529"/>
      <c r="HYB190" s="529"/>
      <c r="HYC190" s="529"/>
      <c r="HYD190" s="529"/>
      <c r="HYE190" s="529"/>
      <c r="HYF190" s="529"/>
      <c r="HYG190" s="529"/>
      <c r="HYH190" s="529"/>
      <c r="HYI190" s="529"/>
      <c r="HYJ190" s="529"/>
      <c r="HYK190" s="529"/>
      <c r="HYL190" s="529"/>
      <c r="HYM190" s="529"/>
      <c r="HYN190" s="529"/>
      <c r="HYO190" s="529"/>
      <c r="HYP190" s="529"/>
      <c r="HYQ190" s="529"/>
      <c r="HYR190" s="529"/>
      <c r="HYS190" s="529"/>
      <c r="HYT190" s="529"/>
      <c r="HYU190" s="529"/>
      <c r="HYV190" s="529"/>
      <c r="HYW190" s="529"/>
      <c r="HYX190" s="529"/>
      <c r="HYY190" s="529"/>
      <c r="HYZ190" s="529"/>
      <c r="HZA190" s="529"/>
      <c r="HZB190" s="529"/>
      <c r="HZC190" s="529"/>
      <c r="HZD190" s="529"/>
      <c r="HZE190" s="529"/>
      <c r="HZF190" s="529"/>
      <c r="HZG190" s="529"/>
      <c r="HZH190" s="529"/>
      <c r="HZI190" s="529"/>
      <c r="HZJ190" s="529"/>
      <c r="HZK190" s="529"/>
      <c r="HZL190" s="529"/>
      <c r="HZM190" s="529"/>
      <c r="HZN190" s="529"/>
      <c r="HZO190" s="529"/>
      <c r="HZP190" s="529"/>
      <c r="HZQ190" s="529"/>
      <c r="HZR190" s="529"/>
      <c r="HZS190" s="529"/>
      <c r="HZT190" s="529"/>
      <c r="HZU190" s="529"/>
      <c r="HZV190" s="529"/>
      <c r="HZW190" s="529"/>
      <c r="HZX190" s="529"/>
      <c r="HZY190" s="529"/>
      <c r="HZZ190" s="529"/>
      <c r="IAA190" s="529"/>
      <c r="IAB190" s="529"/>
      <c r="IAC190" s="529"/>
      <c r="IAD190" s="529"/>
      <c r="IAE190" s="529"/>
      <c r="IAF190" s="529"/>
      <c r="IAG190" s="529"/>
      <c r="IAH190" s="529"/>
      <c r="IAI190" s="529"/>
      <c r="IAJ190" s="529"/>
      <c r="IAK190" s="529"/>
      <c r="IAL190" s="529"/>
      <c r="IAM190" s="529"/>
      <c r="IAN190" s="529"/>
      <c r="IAO190" s="529"/>
      <c r="IAP190" s="529"/>
      <c r="IAQ190" s="529"/>
      <c r="IAR190" s="529"/>
      <c r="IAS190" s="529"/>
      <c r="IAT190" s="529"/>
      <c r="IAU190" s="529"/>
      <c r="IAV190" s="529"/>
      <c r="IAW190" s="529"/>
      <c r="IAX190" s="529"/>
      <c r="IAY190" s="529"/>
      <c r="IAZ190" s="529"/>
      <c r="IBA190" s="529"/>
      <c r="IBB190" s="529"/>
      <c r="IBC190" s="529"/>
      <c r="IBD190" s="529"/>
      <c r="IBE190" s="529"/>
      <c r="IBF190" s="529"/>
      <c r="IBG190" s="529"/>
      <c r="IBH190" s="529"/>
      <c r="IBI190" s="529"/>
      <c r="IBJ190" s="529"/>
      <c r="IBK190" s="529"/>
      <c r="IBL190" s="529"/>
      <c r="IBM190" s="529"/>
      <c r="IBN190" s="529"/>
      <c r="IBO190" s="529"/>
      <c r="IBP190" s="529"/>
      <c r="IBQ190" s="529"/>
      <c r="IBR190" s="529"/>
      <c r="IBS190" s="529"/>
      <c r="IBT190" s="529"/>
      <c r="IBU190" s="529"/>
      <c r="IBV190" s="529"/>
      <c r="IBW190" s="529"/>
      <c r="IBX190" s="529"/>
      <c r="IBY190" s="529"/>
      <c r="IBZ190" s="529"/>
      <c r="ICA190" s="529"/>
      <c r="ICB190" s="529"/>
      <c r="ICC190" s="529"/>
      <c r="ICD190" s="529"/>
      <c r="ICE190" s="529"/>
      <c r="ICF190" s="529"/>
      <c r="ICG190" s="529"/>
      <c r="ICH190" s="529"/>
      <c r="ICI190" s="529"/>
      <c r="ICJ190" s="529"/>
      <c r="ICK190" s="529"/>
      <c r="ICL190" s="529"/>
      <c r="ICM190" s="529"/>
      <c r="ICN190" s="529"/>
      <c r="ICO190" s="529"/>
      <c r="ICP190" s="529"/>
      <c r="ICQ190" s="529"/>
      <c r="ICR190" s="529"/>
      <c r="ICS190" s="529"/>
      <c r="ICT190" s="529"/>
      <c r="ICU190" s="529"/>
      <c r="ICV190" s="529"/>
      <c r="ICW190" s="529"/>
      <c r="ICX190" s="529"/>
      <c r="ICY190" s="529"/>
      <c r="ICZ190" s="529"/>
      <c r="IDA190" s="529"/>
      <c r="IDB190" s="529"/>
      <c r="IDC190" s="529"/>
      <c r="IDD190" s="529"/>
      <c r="IDE190" s="529"/>
      <c r="IDF190" s="529"/>
      <c r="IDG190" s="529"/>
      <c r="IDH190" s="529"/>
      <c r="IDI190" s="529"/>
      <c r="IDJ190" s="529"/>
      <c r="IDK190" s="529"/>
      <c r="IDL190" s="529"/>
      <c r="IDM190" s="529"/>
      <c r="IDN190" s="529"/>
      <c r="IDO190" s="529"/>
      <c r="IDP190" s="529"/>
      <c r="IDQ190" s="529"/>
      <c r="IDR190" s="529"/>
      <c r="IDS190" s="529"/>
      <c r="IDT190" s="529"/>
      <c r="IDU190" s="529"/>
      <c r="IDV190" s="529"/>
      <c r="IDW190" s="529"/>
      <c r="IDX190" s="529"/>
      <c r="IDY190" s="529"/>
      <c r="IDZ190" s="529"/>
      <c r="IEA190" s="529"/>
      <c r="IEB190" s="529"/>
      <c r="IEC190" s="529"/>
      <c r="IED190" s="529"/>
      <c r="IEE190" s="529"/>
      <c r="IEF190" s="529"/>
      <c r="IEG190" s="529"/>
      <c r="IEH190" s="529"/>
      <c r="IEI190" s="529"/>
      <c r="IEJ190" s="529"/>
      <c r="IEK190" s="529"/>
      <c r="IEL190" s="529"/>
      <c r="IEM190" s="529"/>
      <c r="IEN190" s="529"/>
      <c r="IEO190" s="529"/>
      <c r="IEP190" s="529"/>
      <c r="IEQ190" s="529"/>
      <c r="IER190" s="529"/>
      <c r="IES190" s="529"/>
      <c r="IET190" s="529"/>
      <c r="IEU190" s="529"/>
      <c r="IEV190" s="529"/>
      <c r="IEW190" s="529"/>
      <c r="IEX190" s="529"/>
      <c r="IEY190" s="529"/>
      <c r="IEZ190" s="529"/>
      <c r="IFA190" s="529"/>
      <c r="IFB190" s="529"/>
      <c r="IFC190" s="529"/>
      <c r="IFD190" s="529"/>
      <c r="IFE190" s="529"/>
      <c r="IFF190" s="529"/>
      <c r="IFG190" s="529"/>
      <c r="IFH190" s="529"/>
      <c r="IFI190" s="529"/>
      <c r="IFJ190" s="529"/>
      <c r="IFK190" s="529"/>
      <c r="IFL190" s="529"/>
      <c r="IFM190" s="529"/>
      <c r="IFN190" s="529"/>
      <c r="IFO190" s="529"/>
      <c r="IFP190" s="529"/>
      <c r="IFQ190" s="529"/>
      <c r="IFR190" s="529"/>
      <c r="IFS190" s="529"/>
      <c r="IFT190" s="529"/>
      <c r="IFU190" s="529"/>
      <c r="IFV190" s="529"/>
      <c r="IFW190" s="529"/>
      <c r="IFX190" s="529"/>
      <c r="IFY190" s="529"/>
      <c r="IFZ190" s="529"/>
      <c r="IGA190" s="529"/>
      <c r="IGB190" s="529"/>
      <c r="IGC190" s="529"/>
      <c r="IGD190" s="529"/>
      <c r="IGE190" s="529"/>
      <c r="IGF190" s="529"/>
      <c r="IGG190" s="529"/>
      <c r="IGH190" s="529"/>
      <c r="IGI190" s="529"/>
      <c r="IGJ190" s="529"/>
      <c r="IGK190" s="529"/>
      <c r="IGL190" s="529"/>
      <c r="IGM190" s="529"/>
      <c r="IGN190" s="529"/>
      <c r="IGO190" s="529"/>
      <c r="IGP190" s="529"/>
      <c r="IGQ190" s="529"/>
      <c r="IGR190" s="529"/>
      <c r="IGS190" s="529"/>
      <c r="IGT190" s="529"/>
      <c r="IGU190" s="529"/>
      <c r="IGV190" s="529"/>
      <c r="IGW190" s="529"/>
      <c r="IGX190" s="529"/>
      <c r="IGY190" s="529"/>
      <c r="IGZ190" s="529"/>
      <c r="IHA190" s="529"/>
      <c r="IHB190" s="529"/>
      <c r="IHC190" s="529"/>
      <c r="IHD190" s="529"/>
      <c r="IHE190" s="529"/>
      <c r="IHF190" s="529"/>
      <c r="IHG190" s="529"/>
      <c r="IHH190" s="529"/>
      <c r="IHI190" s="529"/>
      <c r="IHJ190" s="529"/>
      <c r="IHK190" s="529"/>
      <c r="IHL190" s="529"/>
      <c r="IHM190" s="529"/>
      <c r="IHN190" s="529"/>
      <c r="IHO190" s="529"/>
      <c r="IHP190" s="529"/>
      <c r="IHQ190" s="529"/>
      <c r="IHR190" s="529"/>
      <c r="IHS190" s="529"/>
      <c r="IHT190" s="529"/>
      <c r="IHU190" s="529"/>
      <c r="IHV190" s="529"/>
      <c r="IHW190" s="529"/>
      <c r="IHX190" s="529"/>
      <c r="IHY190" s="529"/>
      <c r="IHZ190" s="529"/>
      <c r="IIA190" s="529"/>
      <c r="IIB190" s="529"/>
      <c r="IIC190" s="529"/>
      <c r="IID190" s="529"/>
      <c r="IIE190" s="529"/>
      <c r="IIF190" s="529"/>
      <c r="IIG190" s="529"/>
      <c r="IIH190" s="529"/>
      <c r="III190" s="529"/>
      <c r="IIJ190" s="529"/>
      <c r="IIK190" s="529"/>
      <c r="IIL190" s="529"/>
      <c r="IIM190" s="529"/>
      <c r="IIN190" s="529"/>
      <c r="IIO190" s="529"/>
      <c r="IIP190" s="529"/>
      <c r="IIQ190" s="529"/>
      <c r="IIR190" s="529"/>
      <c r="IIS190" s="529"/>
      <c r="IIT190" s="529"/>
      <c r="IIU190" s="529"/>
      <c r="IIV190" s="529"/>
      <c r="IIW190" s="529"/>
      <c r="IIX190" s="529"/>
      <c r="IIY190" s="529"/>
      <c r="IIZ190" s="529"/>
      <c r="IJA190" s="529"/>
      <c r="IJB190" s="529"/>
      <c r="IJC190" s="529"/>
      <c r="IJD190" s="529"/>
      <c r="IJE190" s="529"/>
      <c r="IJF190" s="529"/>
      <c r="IJG190" s="529"/>
      <c r="IJH190" s="529"/>
      <c r="IJI190" s="529"/>
      <c r="IJJ190" s="529"/>
      <c r="IJK190" s="529"/>
      <c r="IJL190" s="529"/>
      <c r="IJM190" s="529"/>
      <c r="IJN190" s="529"/>
      <c r="IJO190" s="529"/>
      <c r="IJP190" s="529"/>
      <c r="IJQ190" s="529"/>
      <c r="IJR190" s="529"/>
      <c r="IJS190" s="529"/>
      <c r="IJT190" s="529"/>
      <c r="IJU190" s="529"/>
      <c r="IJV190" s="529"/>
      <c r="IJW190" s="529"/>
      <c r="IJX190" s="529"/>
      <c r="IJY190" s="529"/>
      <c r="IJZ190" s="529"/>
      <c r="IKA190" s="529"/>
      <c r="IKB190" s="529"/>
      <c r="IKC190" s="529"/>
      <c r="IKD190" s="529"/>
      <c r="IKE190" s="529"/>
      <c r="IKF190" s="529"/>
      <c r="IKG190" s="529"/>
      <c r="IKH190" s="529"/>
      <c r="IKI190" s="529"/>
      <c r="IKJ190" s="529"/>
      <c r="IKK190" s="529"/>
      <c r="IKL190" s="529"/>
      <c r="IKM190" s="529"/>
      <c r="IKN190" s="529"/>
      <c r="IKO190" s="529"/>
      <c r="IKP190" s="529"/>
      <c r="IKQ190" s="529"/>
      <c r="IKR190" s="529"/>
      <c r="IKS190" s="529"/>
      <c r="IKT190" s="529"/>
      <c r="IKU190" s="529"/>
      <c r="IKV190" s="529"/>
      <c r="IKW190" s="529"/>
      <c r="IKX190" s="529"/>
      <c r="IKY190" s="529"/>
      <c r="IKZ190" s="529"/>
      <c r="ILA190" s="529"/>
      <c r="ILB190" s="529"/>
      <c r="ILC190" s="529"/>
      <c r="ILD190" s="529"/>
      <c r="ILE190" s="529"/>
      <c r="ILF190" s="529"/>
      <c r="ILG190" s="529"/>
      <c r="ILH190" s="529"/>
      <c r="ILI190" s="529"/>
      <c r="ILJ190" s="529"/>
      <c r="ILK190" s="529"/>
      <c r="ILL190" s="529"/>
      <c r="ILM190" s="529"/>
      <c r="ILN190" s="529"/>
      <c r="ILO190" s="529"/>
      <c r="ILP190" s="529"/>
      <c r="ILQ190" s="529"/>
      <c r="ILR190" s="529"/>
      <c r="ILS190" s="529"/>
      <c r="ILT190" s="529"/>
      <c r="ILU190" s="529"/>
      <c r="ILV190" s="529"/>
      <c r="ILW190" s="529"/>
      <c r="ILX190" s="529"/>
      <c r="ILY190" s="529"/>
      <c r="ILZ190" s="529"/>
      <c r="IMA190" s="529"/>
      <c r="IMB190" s="529"/>
      <c r="IMC190" s="529"/>
      <c r="IMD190" s="529"/>
      <c r="IME190" s="529"/>
      <c r="IMF190" s="529"/>
      <c r="IMG190" s="529"/>
      <c r="IMH190" s="529"/>
      <c r="IMI190" s="529"/>
      <c r="IMJ190" s="529"/>
      <c r="IMK190" s="529"/>
      <c r="IML190" s="529"/>
      <c r="IMM190" s="529"/>
      <c r="IMN190" s="529"/>
      <c r="IMO190" s="529"/>
      <c r="IMP190" s="529"/>
      <c r="IMQ190" s="529"/>
      <c r="IMR190" s="529"/>
      <c r="IMS190" s="529"/>
      <c r="IMT190" s="529"/>
      <c r="IMU190" s="529"/>
      <c r="IMV190" s="529"/>
      <c r="IMW190" s="529"/>
      <c r="IMX190" s="529"/>
      <c r="IMY190" s="529"/>
      <c r="IMZ190" s="529"/>
      <c r="INA190" s="529"/>
      <c r="INB190" s="529"/>
      <c r="INC190" s="529"/>
      <c r="IND190" s="529"/>
      <c r="INE190" s="529"/>
      <c r="INF190" s="529"/>
      <c r="ING190" s="529"/>
      <c r="INH190" s="529"/>
      <c r="INI190" s="529"/>
      <c r="INJ190" s="529"/>
      <c r="INK190" s="529"/>
      <c r="INL190" s="529"/>
      <c r="INM190" s="529"/>
      <c r="INN190" s="529"/>
      <c r="INO190" s="529"/>
      <c r="INP190" s="529"/>
      <c r="INQ190" s="529"/>
      <c r="INR190" s="529"/>
      <c r="INS190" s="529"/>
      <c r="INT190" s="529"/>
      <c r="INU190" s="529"/>
      <c r="INV190" s="529"/>
      <c r="INW190" s="529"/>
      <c r="INX190" s="529"/>
      <c r="INY190" s="529"/>
      <c r="INZ190" s="529"/>
      <c r="IOA190" s="529"/>
      <c r="IOB190" s="529"/>
      <c r="IOC190" s="529"/>
      <c r="IOD190" s="529"/>
      <c r="IOE190" s="529"/>
      <c r="IOF190" s="529"/>
      <c r="IOG190" s="529"/>
      <c r="IOH190" s="529"/>
      <c r="IOI190" s="529"/>
      <c r="IOJ190" s="529"/>
      <c r="IOK190" s="529"/>
      <c r="IOL190" s="529"/>
      <c r="IOM190" s="529"/>
      <c r="ION190" s="529"/>
      <c r="IOO190" s="529"/>
      <c r="IOP190" s="529"/>
      <c r="IOQ190" s="529"/>
      <c r="IOR190" s="529"/>
      <c r="IOS190" s="529"/>
      <c r="IOT190" s="529"/>
      <c r="IOU190" s="529"/>
      <c r="IOV190" s="529"/>
      <c r="IOW190" s="529"/>
      <c r="IOX190" s="529"/>
      <c r="IOY190" s="529"/>
      <c r="IOZ190" s="529"/>
      <c r="IPA190" s="529"/>
      <c r="IPB190" s="529"/>
      <c r="IPC190" s="529"/>
      <c r="IPD190" s="529"/>
      <c r="IPE190" s="529"/>
      <c r="IPF190" s="529"/>
      <c r="IPG190" s="529"/>
      <c r="IPH190" s="529"/>
      <c r="IPI190" s="529"/>
      <c r="IPJ190" s="529"/>
      <c r="IPK190" s="529"/>
      <c r="IPL190" s="529"/>
      <c r="IPM190" s="529"/>
      <c r="IPN190" s="529"/>
      <c r="IPO190" s="529"/>
      <c r="IPP190" s="529"/>
      <c r="IPQ190" s="529"/>
      <c r="IPR190" s="529"/>
      <c r="IPS190" s="529"/>
      <c r="IPT190" s="529"/>
      <c r="IPU190" s="529"/>
      <c r="IPV190" s="529"/>
      <c r="IPW190" s="529"/>
      <c r="IPX190" s="529"/>
      <c r="IPY190" s="529"/>
      <c r="IPZ190" s="529"/>
      <c r="IQA190" s="529"/>
      <c r="IQB190" s="529"/>
      <c r="IQC190" s="529"/>
      <c r="IQD190" s="529"/>
      <c r="IQE190" s="529"/>
      <c r="IQF190" s="529"/>
      <c r="IQG190" s="529"/>
      <c r="IQH190" s="529"/>
      <c r="IQI190" s="529"/>
      <c r="IQJ190" s="529"/>
      <c r="IQK190" s="529"/>
      <c r="IQL190" s="529"/>
      <c r="IQM190" s="529"/>
      <c r="IQN190" s="529"/>
      <c r="IQO190" s="529"/>
      <c r="IQP190" s="529"/>
      <c r="IQQ190" s="529"/>
      <c r="IQR190" s="529"/>
      <c r="IQS190" s="529"/>
      <c r="IQT190" s="529"/>
      <c r="IQU190" s="529"/>
      <c r="IQV190" s="529"/>
      <c r="IQW190" s="529"/>
      <c r="IQX190" s="529"/>
      <c r="IQY190" s="529"/>
      <c r="IQZ190" s="529"/>
      <c r="IRA190" s="529"/>
      <c r="IRB190" s="529"/>
      <c r="IRC190" s="529"/>
      <c r="IRD190" s="529"/>
      <c r="IRE190" s="529"/>
      <c r="IRF190" s="529"/>
      <c r="IRG190" s="529"/>
      <c r="IRH190" s="529"/>
      <c r="IRI190" s="529"/>
      <c r="IRJ190" s="529"/>
      <c r="IRK190" s="529"/>
      <c r="IRL190" s="529"/>
      <c r="IRM190" s="529"/>
      <c r="IRN190" s="529"/>
      <c r="IRO190" s="529"/>
      <c r="IRP190" s="529"/>
      <c r="IRQ190" s="529"/>
      <c r="IRR190" s="529"/>
      <c r="IRS190" s="529"/>
      <c r="IRT190" s="529"/>
      <c r="IRU190" s="529"/>
      <c r="IRV190" s="529"/>
      <c r="IRW190" s="529"/>
      <c r="IRX190" s="529"/>
      <c r="IRY190" s="529"/>
      <c r="IRZ190" s="529"/>
      <c r="ISA190" s="529"/>
      <c r="ISB190" s="529"/>
      <c r="ISC190" s="529"/>
      <c r="ISD190" s="529"/>
      <c r="ISE190" s="529"/>
      <c r="ISF190" s="529"/>
      <c r="ISG190" s="529"/>
      <c r="ISH190" s="529"/>
      <c r="ISI190" s="529"/>
      <c r="ISJ190" s="529"/>
      <c r="ISK190" s="529"/>
      <c r="ISL190" s="529"/>
      <c r="ISM190" s="529"/>
      <c r="ISN190" s="529"/>
      <c r="ISO190" s="529"/>
      <c r="ISP190" s="529"/>
      <c r="ISQ190" s="529"/>
      <c r="ISR190" s="529"/>
      <c r="ISS190" s="529"/>
      <c r="IST190" s="529"/>
      <c r="ISU190" s="529"/>
      <c r="ISV190" s="529"/>
      <c r="ISW190" s="529"/>
      <c r="ISX190" s="529"/>
      <c r="ISY190" s="529"/>
      <c r="ISZ190" s="529"/>
      <c r="ITA190" s="529"/>
      <c r="ITB190" s="529"/>
      <c r="ITC190" s="529"/>
      <c r="ITD190" s="529"/>
      <c r="ITE190" s="529"/>
      <c r="ITF190" s="529"/>
      <c r="ITG190" s="529"/>
      <c r="ITH190" s="529"/>
      <c r="ITI190" s="529"/>
      <c r="ITJ190" s="529"/>
      <c r="ITK190" s="529"/>
      <c r="ITL190" s="529"/>
      <c r="ITM190" s="529"/>
      <c r="ITN190" s="529"/>
      <c r="ITO190" s="529"/>
      <c r="ITP190" s="529"/>
      <c r="ITQ190" s="529"/>
      <c r="ITR190" s="529"/>
      <c r="ITS190" s="529"/>
      <c r="ITT190" s="529"/>
      <c r="ITU190" s="529"/>
      <c r="ITV190" s="529"/>
      <c r="ITW190" s="529"/>
      <c r="ITX190" s="529"/>
      <c r="ITY190" s="529"/>
      <c r="ITZ190" s="529"/>
      <c r="IUA190" s="529"/>
      <c r="IUB190" s="529"/>
      <c r="IUC190" s="529"/>
      <c r="IUD190" s="529"/>
      <c r="IUE190" s="529"/>
      <c r="IUF190" s="529"/>
      <c r="IUG190" s="529"/>
      <c r="IUH190" s="529"/>
      <c r="IUI190" s="529"/>
      <c r="IUJ190" s="529"/>
      <c r="IUK190" s="529"/>
      <c r="IUL190" s="529"/>
      <c r="IUM190" s="529"/>
      <c r="IUN190" s="529"/>
      <c r="IUO190" s="529"/>
      <c r="IUP190" s="529"/>
      <c r="IUQ190" s="529"/>
      <c r="IUR190" s="529"/>
      <c r="IUS190" s="529"/>
      <c r="IUT190" s="529"/>
      <c r="IUU190" s="529"/>
      <c r="IUV190" s="529"/>
      <c r="IUW190" s="529"/>
      <c r="IUX190" s="529"/>
      <c r="IUY190" s="529"/>
      <c r="IUZ190" s="529"/>
      <c r="IVA190" s="529"/>
      <c r="IVB190" s="529"/>
      <c r="IVC190" s="529"/>
      <c r="IVD190" s="529"/>
      <c r="IVE190" s="529"/>
      <c r="IVF190" s="529"/>
      <c r="IVG190" s="529"/>
      <c r="IVH190" s="529"/>
      <c r="IVI190" s="529"/>
      <c r="IVJ190" s="529"/>
      <c r="IVK190" s="529"/>
      <c r="IVL190" s="529"/>
      <c r="IVM190" s="529"/>
      <c r="IVN190" s="529"/>
      <c r="IVO190" s="529"/>
      <c r="IVP190" s="529"/>
      <c r="IVQ190" s="529"/>
      <c r="IVR190" s="529"/>
      <c r="IVS190" s="529"/>
      <c r="IVT190" s="529"/>
      <c r="IVU190" s="529"/>
      <c r="IVV190" s="529"/>
      <c r="IVW190" s="529"/>
      <c r="IVX190" s="529"/>
      <c r="IVY190" s="529"/>
      <c r="IVZ190" s="529"/>
      <c r="IWA190" s="529"/>
      <c r="IWB190" s="529"/>
      <c r="IWC190" s="529"/>
      <c r="IWD190" s="529"/>
      <c r="IWE190" s="529"/>
      <c r="IWF190" s="529"/>
      <c r="IWG190" s="529"/>
      <c r="IWH190" s="529"/>
      <c r="IWI190" s="529"/>
      <c r="IWJ190" s="529"/>
      <c r="IWK190" s="529"/>
      <c r="IWL190" s="529"/>
      <c r="IWM190" s="529"/>
      <c r="IWN190" s="529"/>
      <c r="IWO190" s="529"/>
      <c r="IWP190" s="529"/>
      <c r="IWQ190" s="529"/>
      <c r="IWR190" s="529"/>
      <c r="IWS190" s="529"/>
      <c r="IWT190" s="529"/>
      <c r="IWU190" s="529"/>
      <c r="IWV190" s="529"/>
      <c r="IWW190" s="529"/>
      <c r="IWX190" s="529"/>
      <c r="IWY190" s="529"/>
      <c r="IWZ190" s="529"/>
      <c r="IXA190" s="529"/>
      <c r="IXB190" s="529"/>
      <c r="IXC190" s="529"/>
      <c r="IXD190" s="529"/>
      <c r="IXE190" s="529"/>
      <c r="IXF190" s="529"/>
      <c r="IXG190" s="529"/>
      <c r="IXH190" s="529"/>
      <c r="IXI190" s="529"/>
      <c r="IXJ190" s="529"/>
      <c r="IXK190" s="529"/>
      <c r="IXL190" s="529"/>
      <c r="IXM190" s="529"/>
      <c r="IXN190" s="529"/>
      <c r="IXO190" s="529"/>
      <c r="IXP190" s="529"/>
      <c r="IXQ190" s="529"/>
      <c r="IXR190" s="529"/>
      <c r="IXS190" s="529"/>
      <c r="IXT190" s="529"/>
      <c r="IXU190" s="529"/>
      <c r="IXV190" s="529"/>
      <c r="IXW190" s="529"/>
      <c r="IXX190" s="529"/>
      <c r="IXY190" s="529"/>
      <c r="IXZ190" s="529"/>
      <c r="IYA190" s="529"/>
      <c r="IYB190" s="529"/>
      <c r="IYC190" s="529"/>
      <c r="IYD190" s="529"/>
      <c r="IYE190" s="529"/>
      <c r="IYF190" s="529"/>
      <c r="IYG190" s="529"/>
      <c r="IYH190" s="529"/>
      <c r="IYI190" s="529"/>
      <c r="IYJ190" s="529"/>
      <c r="IYK190" s="529"/>
      <c r="IYL190" s="529"/>
      <c r="IYM190" s="529"/>
      <c r="IYN190" s="529"/>
      <c r="IYO190" s="529"/>
      <c r="IYP190" s="529"/>
      <c r="IYQ190" s="529"/>
      <c r="IYR190" s="529"/>
      <c r="IYS190" s="529"/>
      <c r="IYT190" s="529"/>
      <c r="IYU190" s="529"/>
      <c r="IYV190" s="529"/>
      <c r="IYW190" s="529"/>
      <c r="IYX190" s="529"/>
      <c r="IYY190" s="529"/>
      <c r="IYZ190" s="529"/>
      <c r="IZA190" s="529"/>
      <c r="IZB190" s="529"/>
      <c r="IZC190" s="529"/>
      <c r="IZD190" s="529"/>
      <c r="IZE190" s="529"/>
      <c r="IZF190" s="529"/>
      <c r="IZG190" s="529"/>
      <c r="IZH190" s="529"/>
      <c r="IZI190" s="529"/>
      <c r="IZJ190" s="529"/>
      <c r="IZK190" s="529"/>
      <c r="IZL190" s="529"/>
      <c r="IZM190" s="529"/>
      <c r="IZN190" s="529"/>
      <c r="IZO190" s="529"/>
      <c r="IZP190" s="529"/>
      <c r="IZQ190" s="529"/>
      <c r="IZR190" s="529"/>
      <c r="IZS190" s="529"/>
      <c r="IZT190" s="529"/>
      <c r="IZU190" s="529"/>
      <c r="IZV190" s="529"/>
      <c r="IZW190" s="529"/>
      <c r="IZX190" s="529"/>
      <c r="IZY190" s="529"/>
      <c r="IZZ190" s="529"/>
      <c r="JAA190" s="529"/>
      <c r="JAB190" s="529"/>
      <c r="JAC190" s="529"/>
      <c r="JAD190" s="529"/>
      <c r="JAE190" s="529"/>
      <c r="JAF190" s="529"/>
      <c r="JAG190" s="529"/>
      <c r="JAH190" s="529"/>
      <c r="JAI190" s="529"/>
      <c r="JAJ190" s="529"/>
      <c r="JAK190" s="529"/>
      <c r="JAL190" s="529"/>
      <c r="JAM190" s="529"/>
      <c r="JAN190" s="529"/>
      <c r="JAO190" s="529"/>
      <c r="JAP190" s="529"/>
      <c r="JAQ190" s="529"/>
      <c r="JAR190" s="529"/>
      <c r="JAS190" s="529"/>
      <c r="JAT190" s="529"/>
      <c r="JAU190" s="529"/>
      <c r="JAV190" s="529"/>
      <c r="JAW190" s="529"/>
      <c r="JAX190" s="529"/>
      <c r="JAY190" s="529"/>
      <c r="JAZ190" s="529"/>
      <c r="JBA190" s="529"/>
      <c r="JBB190" s="529"/>
      <c r="JBC190" s="529"/>
      <c r="JBD190" s="529"/>
      <c r="JBE190" s="529"/>
      <c r="JBF190" s="529"/>
      <c r="JBG190" s="529"/>
      <c r="JBH190" s="529"/>
      <c r="JBI190" s="529"/>
      <c r="JBJ190" s="529"/>
      <c r="JBK190" s="529"/>
      <c r="JBL190" s="529"/>
      <c r="JBM190" s="529"/>
      <c r="JBN190" s="529"/>
      <c r="JBO190" s="529"/>
      <c r="JBP190" s="529"/>
      <c r="JBQ190" s="529"/>
      <c r="JBR190" s="529"/>
      <c r="JBS190" s="529"/>
      <c r="JBT190" s="529"/>
      <c r="JBU190" s="529"/>
      <c r="JBV190" s="529"/>
      <c r="JBW190" s="529"/>
      <c r="JBX190" s="529"/>
      <c r="JBY190" s="529"/>
      <c r="JBZ190" s="529"/>
      <c r="JCA190" s="529"/>
      <c r="JCB190" s="529"/>
      <c r="JCC190" s="529"/>
      <c r="JCD190" s="529"/>
      <c r="JCE190" s="529"/>
      <c r="JCF190" s="529"/>
      <c r="JCG190" s="529"/>
      <c r="JCH190" s="529"/>
      <c r="JCI190" s="529"/>
      <c r="JCJ190" s="529"/>
      <c r="JCK190" s="529"/>
      <c r="JCL190" s="529"/>
      <c r="JCM190" s="529"/>
      <c r="JCN190" s="529"/>
      <c r="JCO190" s="529"/>
      <c r="JCP190" s="529"/>
      <c r="JCQ190" s="529"/>
      <c r="JCR190" s="529"/>
      <c r="JCS190" s="529"/>
      <c r="JCT190" s="529"/>
      <c r="JCU190" s="529"/>
      <c r="JCV190" s="529"/>
      <c r="JCW190" s="529"/>
      <c r="JCX190" s="529"/>
      <c r="JCY190" s="529"/>
      <c r="JCZ190" s="529"/>
      <c r="JDA190" s="529"/>
      <c r="JDB190" s="529"/>
      <c r="JDC190" s="529"/>
      <c r="JDD190" s="529"/>
      <c r="JDE190" s="529"/>
      <c r="JDF190" s="529"/>
      <c r="JDG190" s="529"/>
      <c r="JDH190" s="529"/>
      <c r="JDI190" s="529"/>
      <c r="JDJ190" s="529"/>
      <c r="JDK190" s="529"/>
      <c r="JDL190" s="529"/>
      <c r="JDM190" s="529"/>
      <c r="JDN190" s="529"/>
      <c r="JDO190" s="529"/>
      <c r="JDP190" s="529"/>
      <c r="JDQ190" s="529"/>
      <c r="JDR190" s="529"/>
      <c r="JDS190" s="529"/>
      <c r="JDT190" s="529"/>
      <c r="JDU190" s="529"/>
      <c r="JDV190" s="529"/>
      <c r="JDW190" s="529"/>
      <c r="JDX190" s="529"/>
      <c r="JDY190" s="529"/>
      <c r="JDZ190" s="529"/>
      <c r="JEA190" s="529"/>
      <c r="JEB190" s="529"/>
      <c r="JEC190" s="529"/>
      <c r="JED190" s="529"/>
      <c r="JEE190" s="529"/>
      <c r="JEF190" s="529"/>
      <c r="JEG190" s="529"/>
      <c r="JEH190" s="529"/>
      <c r="JEI190" s="529"/>
      <c r="JEJ190" s="529"/>
      <c r="JEK190" s="529"/>
      <c r="JEL190" s="529"/>
      <c r="JEM190" s="529"/>
      <c r="JEN190" s="529"/>
      <c r="JEO190" s="529"/>
      <c r="JEP190" s="529"/>
      <c r="JEQ190" s="529"/>
      <c r="JER190" s="529"/>
      <c r="JES190" s="529"/>
      <c r="JET190" s="529"/>
      <c r="JEU190" s="529"/>
      <c r="JEV190" s="529"/>
      <c r="JEW190" s="529"/>
      <c r="JEX190" s="529"/>
      <c r="JEY190" s="529"/>
      <c r="JEZ190" s="529"/>
      <c r="JFA190" s="529"/>
      <c r="JFB190" s="529"/>
      <c r="JFC190" s="529"/>
      <c r="JFD190" s="529"/>
      <c r="JFE190" s="529"/>
      <c r="JFF190" s="529"/>
      <c r="JFG190" s="529"/>
      <c r="JFH190" s="529"/>
      <c r="JFI190" s="529"/>
      <c r="JFJ190" s="529"/>
      <c r="JFK190" s="529"/>
      <c r="JFL190" s="529"/>
      <c r="JFM190" s="529"/>
      <c r="JFN190" s="529"/>
      <c r="JFO190" s="529"/>
      <c r="JFP190" s="529"/>
      <c r="JFQ190" s="529"/>
      <c r="JFR190" s="529"/>
      <c r="JFS190" s="529"/>
      <c r="JFT190" s="529"/>
      <c r="JFU190" s="529"/>
      <c r="JFV190" s="529"/>
      <c r="JFW190" s="529"/>
      <c r="JFX190" s="529"/>
      <c r="JFY190" s="529"/>
      <c r="JFZ190" s="529"/>
      <c r="JGA190" s="529"/>
      <c r="JGB190" s="529"/>
      <c r="JGC190" s="529"/>
      <c r="JGD190" s="529"/>
      <c r="JGE190" s="529"/>
      <c r="JGF190" s="529"/>
      <c r="JGG190" s="529"/>
      <c r="JGH190" s="529"/>
      <c r="JGI190" s="529"/>
      <c r="JGJ190" s="529"/>
      <c r="JGK190" s="529"/>
      <c r="JGL190" s="529"/>
      <c r="JGM190" s="529"/>
      <c r="JGN190" s="529"/>
      <c r="JGO190" s="529"/>
      <c r="JGP190" s="529"/>
      <c r="JGQ190" s="529"/>
      <c r="JGR190" s="529"/>
      <c r="JGS190" s="529"/>
      <c r="JGT190" s="529"/>
      <c r="JGU190" s="529"/>
      <c r="JGV190" s="529"/>
      <c r="JGW190" s="529"/>
      <c r="JGX190" s="529"/>
      <c r="JGY190" s="529"/>
      <c r="JGZ190" s="529"/>
      <c r="JHA190" s="529"/>
      <c r="JHB190" s="529"/>
      <c r="JHC190" s="529"/>
      <c r="JHD190" s="529"/>
      <c r="JHE190" s="529"/>
      <c r="JHF190" s="529"/>
      <c r="JHG190" s="529"/>
      <c r="JHH190" s="529"/>
      <c r="JHI190" s="529"/>
      <c r="JHJ190" s="529"/>
      <c r="JHK190" s="529"/>
      <c r="JHL190" s="529"/>
      <c r="JHM190" s="529"/>
      <c r="JHN190" s="529"/>
      <c r="JHO190" s="529"/>
      <c r="JHP190" s="529"/>
      <c r="JHQ190" s="529"/>
      <c r="JHR190" s="529"/>
      <c r="JHS190" s="529"/>
      <c r="JHT190" s="529"/>
      <c r="JHU190" s="529"/>
      <c r="JHV190" s="529"/>
      <c r="JHW190" s="529"/>
      <c r="JHX190" s="529"/>
      <c r="JHY190" s="529"/>
      <c r="JHZ190" s="529"/>
      <c r="JIA190" s="529"/>
      <c r="JIB190" s="529"/>
      <c r="JIC190" s="529"/>
      <c r="JID190" s="529"/>
      <c r="JIE190" s="529"/>
      <c r="JIF190" s="529"/>
      <c r="JIG190" s="529"/>
      <c r="JIH190" s="529"/>
      <c r="JII190" s="529"/>
      <c r="JIJ190" s="529"/>
      <c r="JIK190" s="529"/>
      <c r="JIL190" s="529"/>
      <c r="JIM190" s="529"/>
      <c r="JIN190" s="529"/>
      <c r="JIO190" s="529"/>
      <c r="JIP190" s="529"/>
      <c r="JIQ190" s="529"/>
      <c r="JIR190" s="529"/>
      <c r="JIS190" s="529"/>
      <c r="JIT190" s="529"/>
      <c r="JIU190" s="529"/>
      <c r="JIV190" s="529"/>
      <c r="JIW190" s="529"/>
      <c r="JIX190" s="529"/>
      <c r="JIY190" s="529"/>
      <c r="JIZ190" s="529"/>
      <c r="JJA190" s="529"/>
      <c r="JJB190" s="529"/>
      <c r="JJC190" s="529"/>
      <c r="JJD190" s="529"/>
      <c r="JJE190" s="529"/>
      <c r="JJF190" s="529"/>
      <c r="JJG190" s="529"/>
      <c r="JJH190" s="529"/>
      <c r="JJI190" s="529"/>
      <c r="JJJ190" s="529"/>
      <c r="JJK190" s="529"/>
      <c r="JJL190" s="529"/>
      <c r="JJM190" s="529"/>
      <c r="JJN190" s="529"/>
      <c r="JJO190" s="529"/>
      <c r="JJP190" s="529"/>
      <c r="JJQ190" s="529"/>
      <c r="JJR190" s="529"/>
      <c r="JJS190" s="529"/>
      <c r="JJT190" s="529"/>
      <c r="JJU190" s="529"/>
      <c r="JJV190" s="529"/>
      <c r="JJW190" s="529"/>
      <c r="JJX190" s="529"/>
      <c r="JJY190" s="529"/>
      <c r="JJZ190" s="529"/>
      <c r="JKA190" s="529"/>
      <c r="JKB190" s="529"/>
      <c r="JKC190" s="529"/>
      <c r="JKD190" s="529"/>
      <c r="JKE190" s="529"/>
      <c r="JKF190" s="529"/>
      <c r="JKG190" s="529"/>
      <c r="JKH190" s="529"/>
      <c r="JKI190" s="529"/>
      <c r="JKJ190" s="529"/>
      <c r="JKK190" s="529"/>
      <c r="JKL190" s="529"/>
      <c r="JKM190" s="529"/>
      <c r="JKN190" s="529"/>
      <c r="JKO190" s="529"/>
      <c r="JKP190" s="529"/>
      <c r="JKQ190" s="529"/>
      <c r="JKR190" s="529"/>
      <c r="JKS190" s="529"/>
      <c r="JKT190" s="529"/>
      <c r="JKU190" s="529"/>
      <c r="JKV190" s="529"/>
      <c r="JKW190" s="529"/>
      <c r="JKX190" s="529"/>
      <c r="JKY190" s="529"/>
      <c r="JKZ190" s="529"/>
      <c r="JLA190" s="529"/>
      <c r="JLB190" s="529"/>
      <c r="JLC190" s="529"/>
      <c r="JLD190" s="529"/>
      <c r="JLE190" s="529"/>
      <c r="JLF190" s="529"/>
      <c r="JLG190" s="529"/>
      <c r="JLH190" s="529"/>
      <c r="JLI190" s="529"/>
      <c r="JLJ190" s="529"/>
      <c r="JLK190" s="529"/>
      <c r="JLL190" s="529"/>
      <c r="JLM190" s="529"/>
      <c r="JLN190" s="529"/>
      <c r="JLO190" s="529"/>
      <c r="JLP190" s="529"/>
      <c r="JLQ190" s="529"/>
      <c r="JLR190" s="529"/>
      <c r="JLS190" s="529"/>
      <c r="JLT190" s="529"/>
      <c r="JLU190" s="529"/>
      <c r="JLV190" s="529"/>
      <c r="JLW190" s="529"/>
      <c r="JLX190" s="529"/>
      <c r="JLY190" s="529"/>
      <c r="JLZ190" s="529"/>
      <c r="JMA190" s="529"/>
      <c r="JMB190" s="529"/>
      <c r="JMC190" s="529"/>
      <c r="JMD190" s="529"/>
      <c r="JME190" s="529"/>
      <c r="JMF190" s="529"/>
      <c r="JMG190" s="529"/>
      <c r="JMH190" s="529"/>
      <c r="JMI190" s="529"/>
      <c r="JMJ190" s="529"/>
      <c r="JMK190" s="529"/>
      <c r="JML190" s="529"/>
      <c r="JMM190" s="529"/>
      <c r="JMN190" s="529"/>
      <c r="JMO190" s="529"/>
      <c r="JMP190" s="529"/>
      <c r="JMQ190" s="529"/>
      <c r="JMR190" s="529"/>
      <c r="JMS190" s="529"/>
      <c r="JMT190" s="529"/>
      <c r="JMU190" s="529"/>
      <c r="JMV190" s="529"/>
      <c r="JMW190" s="529"/>
      <c r="JMX190" s="529"/>
      <c r="JMY190" s="529"/>
      <c r="JMZ190" s="529"/>
      <c r="JNA190" s="529"/>
      <c r="JNB190" s="529"/>
      <c r="JNC190" s="529"/>
      <c r="JND190" s="529"/>
      <c r="JNE190" s="529"/>
      <c r="JNF190" s="529"/>
      <c r="JNG190" s="529"/>
      <c r="JNH190" s="529"/>
      <c r="JNI190" s="529"/>
      <c r="JNJ190" s="529"/>
      <c r="JNK190" s="529"/>
      <c r="JNL190" s="529"/>
      <c r="JNM190" s="529"/>
      <c r="JNN190" s="529"/>
      <c r="JNO190" s="529"/>
      <c r="JNP190" s="529"/>
      <c r="JNQ190" s="529"/>
      <c r="JNR190" s="529"/>
      <c r="JNS190" s="529"/>
      <c r="JNT190" s="529"/>
      <c r="JNU190" s="529"/>
      <c r="JNV190" s="529"/>
      <c r="JNW190" s="529"/>
      <c r="JNX190" s="529"/>
      <c r="JNY190" s="529"/>
      <c r="JNZ190" s="529"/>
      <c r="JOA190" s="529"/>
      <c r="JOB190" s="529"/>
      <c r="JOC190" s="529"/>
      <c r="JOD190" s="529"/>
      <c r="JOE190" s="529"/>
      <c r="JOF190" s="529"/>
      <c r="JOG190" s="529"/>
      <c r="JOH190" s="529"/>
      <c r="JOI190" s="529"/>
      <c r="JOJ190" s="529"/>
      <c r="JOK190" s="529"/>
      <c r="JOL190" s="529"/>
      <c r="JOM190" s="529"/>
      <c r="JON190" s="529"/>
      <c r="JOO190" s="529"/>
      <c r="JOP190" s="529"/>
      <c r="JOQ190" s="529"/>
      <c r="JOR190" s="529"/>
      <c r="JOS190" s="529"/>
      <c r="JOT190" s="529"/>
      <c r="JOU190" s="529"/>
      <c r="JOV190" s="529"/>
      <c r="JOW190" s="529"/>
      <c r="JOX190" s="529"/>
      <c r="JOY190" s="529"/>
      <c r="JOZ190" s="529"/>
      <c r="JPA190" s="529"/>
      <c r="JPB190" s="529"/>
      <c r="JPC190" s="529"/>
      <c r="JPD190" s="529"/>
      <c r="JPE190" s="529"/>
      <c r="JPF190" s="529"/>
      <c r="JPG190" s="529"/>
      <c r="JPH190" s="529"/>
      <c r="JPI190" s="529"/>
      <c r="JPJ190" s="529"/>
      <c r="JPK190" s="529"/>
      <c r="JPL190" s="529"/>
      <c r="JPM190" s="529"/>
      <c r="JPN190" s="529"/>
      <c r="JPO190" s="529"/>
      <c r="JPP190" s="529"/>
      <c r="JPQ190" s="529"/>
      <c r="JPR190" s="529"/>
      <c r="JPS190" s="529"/>
      <c r="JPT190" s="529"/>
      <c r="JPU190" s="529"/>
      <c r="JPV190" s="529"/>
      <c r="JPW190" s="529"/>
      <c r="JPX190" s="529"/>
      <c r="JPY190" s="529"/>
      <c r="JPZ190" s="529"/>
      <c r="JQA190" s="529"/>
      <c r="JQB190" s="529"/>
      <c r="JQC190" s="529"/>
      <c r="JQD190" s="529"/>
      <c r="JQE190" s="529"/>
      <c r="JQF190" s="529"/>
      <c r="JQG190" s="529"/>
      <c r="JQH190" s="529"/>
      <c r="JQI190" s="529"/>
      <c r="JQJ190" s="529"/>
      <c r="JQK190" s="529"/>
      <c r="JQL190" s="529"/>
      <c r="JQM190" s="529"/>
      <c r="JQN190" s="529"/>
      <c r="JQO190" s="529"/>
      <c r="JQP190" s="529"/>
      <c r="JQQ190" s="529"/>
      <c r="JQR190" s="529"/>
      <c r="JQS190" s="529"/>
      <c r="JQT190" s="529"/>
      <c r="JQU190" s="529"/>
      <c r="JQV190" s="529"/>
      <c r="JQW190" s="529"/>
      <c r="JQX190" s="529"/>
      <c r="JQY190" s="529"/>
      <c r="JQZ190" s="529"/>
      <c r="JRA190" s="529"/>
      <c r="JRB190" s="529"/>
      <c r="JRC190" s="529"/>
      <c r="JRD190" s="529"/>
      <c r="JRE190" s="529"/>
      <c r="JRF190" s="529"/>
      <c r="JRG190" s="529"/>
      <c r="JRH190" s="529"/>
      <c r="JRI190" s="529"/>
      <c r="JRJ190" s="529"/>
      <c r="JRK190" s="529"/>
      <c r="JRL190" s="529"/>
      <c r="JRM190" s="529"/>
      <c r="JRN190" s="529"/>
      <c r="JRO190" s="529"/>
      <c r="JRP190" s="529"/>
      <c r="JRQ190" s="529"/>
      <c r="JRR190" s="529"/>
      <c r="JRS190" s="529"/>
      <c r="JRT190" s="529"/>
      <c r="JRU190" s="529"/>
      <c r="JRV190" s="529"/>
      <c r="JRW190" s="529"/>
      <c r="JRX190" s="529"/>
      <c r="JRY190" s="529"/>
      <c r="JRZ190" s="529"/>
      <c r="JSA190" s="529"/>
      <c r="JSB190" s="529"/>
      <c r="JSC190" s="529"/>
      <c r="JSD190" s="529"/>
      <c r="JSE190" s="529"/>
      <c r="JSF190" s="529"/>
      <c r="JSG190" s="529"/>
      <c r="JSH190" s="529"/>
      <c r="JSI190" s="529"/>
      <c r="JSJ190" s="529"/>
      <c r="JSK190" s="529"/>
      <c r="JSL190" s="529"/>
      <c r="JSM190" s="529"/>
      <c r="JSN190" s="529"/>
      <c r="JSO190" s="529"/>
      <c r="JSP190" s="529"/>
      <c r="JSQ190" s="529"/>
      <c r="JSR190" s="529"/>
      <c r="JSS190" s="529"/>
      <c r="JST190" s="529"/>
      <c r="JSU190" s="529"/>
      <c r="JSV190" s="529"/>
      <c r="JSW190" s="529"/>
      <c r="JSX190" s="529"/>
      <c r="JSY190" s="529"/>
      <c r="JSZ190" s="529"/>
      <c r="JTA190" s="529"/>
      <c r="JTB190" s="529"/>
      <c r="JTC190" s="529"/>
      <c r="JTD190" s="529"/>
      <c r="JTE190" s="529"/>
      <c r="JTF190" s="529"/>
      <c r="JTG190" s="529"/>
      <c r="JTH190" s="529"/>
      <c r="JTI190" s="529"/>
      <c r="JTJ190" s="529"/>
      <c r="JTK190" s="529"/>
      <c r="JTL190" s="529"/>
      <c r="JTM190" s="529"/>
      <c r="JTN190" s="529"/>
      <c r="JTO190" s="529"/>
      <c r="JTP190" s="529"/>
      <c r="JTQ190" s="529"/>
      <c r="JTR190" s="529"/>
      <c r="JTS190" s="529"/>
      <c r="JTT190" s="529"/>
      <c r="JTU190" s="529"/>
      <c r="JTV190" s="529"/>
      <c r="JTW190" s="529"/>
      <c r="JTX190" s="529"/>
      <c r="JTY190" s="529"/>
      <c r="JTZ190" s="529"/>
      <c r="JUA190" s="529"/>
      <c r="JUB190" s="529"/>
      <c r="JUC190" s="529"/>
      <c r="JUD190" s="529"/>
      <c r="JUE190" s="529"/>
      <c r="JUF190" s="529"/>
      <c r="JUG190" s="529"/>
      <c r="JUH190" s="529"/>
      <c r="JUI190" s="529"/>
      <c r="JUJ190" s="529"/>
      <c r="JUK190" s="529"/>
      <c r="JUL190" s="529"/>
      <c r="JUM190" s="529"/>
      <c r="JUN190" s="529"/>
      <c r="JUO190" s="529"/>
      <c r="JUP190" s="529"/>
      <c r="JUQ190" s="529"/>
      <c r="JUR190" s="529"/>
      <c r="JUS190" s="529"/>
      <c r="JUT190" s="529"/>
      <c r="JUU190" s="529"/>
      <c r="JUV190" s="529"/>
      <c r="JUW190" s="529"/>
      <c r="JUX190" s="529"/>
      <c r="JUY190" s="529"/>
      <c r="JUZ190" s="529"/>
      <c r="JVA190" s="529"/>
      <c r="JVB190" s="529"/>
      <c r="JVC190" s="529"/>
      <c r="JVD190" s="529"/>
      <c r="JVE190" s="529"/>
      <c r="JVF190" s="529"/>
      <c r="JVG190" s="529"/>
      <c r="JVH190" s="529"/>
      <c r="JVI190" s="529"/>
      <c r="JVJ190" s="529"/>
      <c r="JVK190" s="529"/>
      <c r="JVL190" s="529"/>
      <c r="JVM190" s="529"/>
      <c r="JVN190" s="529"/>
      <c r="JVO190" s="529"/>
      <c r="JVP190" s="529"/>
      <c r="JVQ190" s="529"/>
      <c r="JVR190" s="529"/>
      <c r="JVS190" s="529"/>
      <c r="JVT190" s="529"/>
      <c r="JVU190" s="529"/>
      <c r="JVV190" s="529"/>
      <c r="JVW190" s="529"/>
      <c r="JVX190" s="529"/>
      <c r="JVY190" s="529"/>
      <c r="JVZ190" s="529"/>
      <c r="JWA190" s="529"/>
      <c r="JWB190" s="529"/>
      <c r="JWC190" s="529"/>
      <c r="JWD190" s="529"/>
      <c r="JWE190" s="529"/>
      <c r="JWF190" s="529"/>
      <c r="JWG190" s="529"/>
      <c r="JWH190" s="529"/>
      <c r="JWI190" s="529"/>
      <c r="JWJ190" s="529"/>
      <c r="JWK190" s="529"/>
      <c r="JWL190" s="529"/>
      <c r="JWM190" s="529"/>
      <c r="JWN190" s="529"/>
      <c r="JWO190" s="529"/>
      <c r="JWP190" s="529"/>
      <c r="JWQ190" s="529"/>
      <c r="JWR190" s="529"/>
      <c r="JWS190" s="529"/>
      <c r="JWT190" s="529"/>
      <c r="JWU190" s="529"/>
      <c r="JWV190" s="529"/>
      <c r="JWW190" s="529"/>
      <c r="JWX190" s="529"/>
      <c r="JWY190" s="529"/>
      <c r="JWZ190" s="529"/>
      <c r="JXA190" s="529"/>
      <c r="JXB190" s="529"/>
      <c r="JXC190" s="529"/>
      <c r="JXD190" s="529"/>
      <c r="JXE190" s="529"/>
      <c r="JXF190" s="529"/>
      <c r="JXG190" s="529"/>
      <c r="JXH190" s="529"/>
      <c r="JXI190" s="529"/>
      <c r="JXJ190" s="529"/>
      <c r="JXK190" s="529"/>
      <c r="JXL190" s="529"/>
      <c r="JXM190" s="529"/>
      <c r="JXN190" s="529"/>
      <c r="JXO190" s="529"/>
      <c r="JXP190" s="529"/>
      <c r="JXQ190" s="529"/>
      <c r="JXR190" s="529"/>
      <c r="JXS190" s="529"/>
      <c r="JXT190" s="529"/>
      <c r="JXU190" s="529"/>
      <c r="JXV190" s="529"/>
      <c r="JXW190" s="529"/>
      <c r="JXX190" s="529"/>
      <c r="JXY190" s="529"/>
      <c r="JXZ190" s="529"/>
      <c r="JYA190" s="529"/>
      <c r="JYB190" s="529"/>
      <c r="JYC190" s="529"/>
      <c r="JYD190" s="529"/>
      <c r="JYE190" s="529"/>
      <c r="JYF190" s="529"/>
      <c r="JYG190" s="529"/>
      <c r="JYH190" s="529"/>
      <c r="JYI190" s="529"/>
      <c r="JYJ190" s="529"/>
      <c r="JYK190" s="529"/>
      <c r="JYL190" s="529"/>
      <c r="JYM190" s="529"/>
      <c r="JYN190" s="529"/>
      <c r="JYO190" s="529"/>
      <c r="JYP190" s="529"/>
      <c r="JYQ190" s="529"/>
      <c r="JYR190" s="529"/>
      <c r="JYS190" s="529"/>
      <c r="JYT190" s="529"/>
      <c r="JYU190" s="529"/>
      <c r="JYV190" s="529"/>
      <c r="JYW190" s="529"/>
      <c r="JYX190" s="529"/>
      <c r="JYY190" s="529"/>
      <c r="JYZ190" s="529"/>
      <c r="JZA190" s="529"/>
      <c r="JZB190" s="529"/>
      <c r="JZC190" s="529"/>
      <c r="JZD190" s="529"/>
      <c r="JZE190" s="529"/>
      <c r="JZF190" s="529"/>
      <c r="JZG190" s="529"/>
      <c r="JZH190" s="529"/>
      <c r="JZI190" s="529"/>
      <c r="JZJ190" s="529"/>
      <c r="JZK190" s="529"/>
      <c r="JZL190" s="529"/>
      <c r="JZM190" s="529"/>
      <c r="JZN190" s="529"/>
      <c r="JZO190" s="529"/>
      <c r="JZP190" s="529"/>
      <c r="JZQ190" s="529"/>
      <c r="JZR190" s="529"/>
      <c r="JZS190" s="529"/>
      <c r="JZT190" s="529"/>
      <c r="JZU190" s="529"/>
      <c r="JZV190" s="529"/>
      <c r="JZW190" s="529"/>
      <c r="JZX190" s="529"/>
      <c r="JZY190" s="529"/>
      <c r="JZZ190" s="529"/>
      <c r="KAA190" s="529"/>
      <c r="KAB190" s="529"/>
      <c r="KAC190" s="529"/>
      <c r="KAD190" s="529"/>
      <c r="KAE190" s="529"/>
      <c r="KAF190" s="529"/>
      <c r="KAG190" s="529"/>
      <c r="KAH190" s="529"/>
      <c r="KAI190" s="529"/>
      <c r="KAJ190" s="529"/>
      <c r="KAK190" s="529"/>
      <c r="KAL190" s="529"/>
      <c r="KAM190" s="529"/>
      <c r="KAN190" s="529"/>
      <c r="KAO190" s="529"/>
      <c r="KAP190" s="529"/>
      <c r="KAQ190" s="529"/>
      <c r="KAR190" s="529"/>
      <c r="KAS190" s="529"/>
      <c r="KAT190" s="529"/>
      <c r="KAU190" s="529"/>
      <c r="KAV190" s="529"/>
      <c r="KAW190" s="529"/>
      <c r="KAX190" s="529"/>
      <c r="KAY190" s="529"/>
      <c r="KAZ190" s="529"/>
      <c r="KBA190" s="529"/>
      <c r="KBB190" s="529"/>
      <c r="KBC190" s="529"/>
      <c r="KBD190" s="529"/>
      <c r="KBE190" s="529"/>
      <c r="KBF190" s="529"/>
      <c r="KBG190" s="529"/>
      <c r="KBH190" s="529"/>
      <c r="KBI190" s="529"/>
      <c r="KBJ190" s="529"/>
      <c r="KBK190" s="529"/>
      <c r="KBL190" s="529"/>
      <c r="KBM190" s="529"/>
      <c r="KBN190" s="529"/>
      <c r="KBO190" s="529"/>
      <c r="KBP190" s="529"/>
      <c r="KBQ190" s="529"/>
      <c r="KBR190" s="529"/>
      <c r="KBS190" s="529"/>
      <c r="KBT190" s="529"/>
      <c r="KBU190" s="529"/>
      <c r="KBV190" s="529"/>
      <c r="KBW190" s="529"/>
      <c r="KBX190" s="529"/>
      <c r="KBY190" s="529"/>
      <c r="KBZ190" s="529"/>
      <c r="KCA190" s="529"/>
      <c r="KCB190" s="529"/>
      <c r="KCC190" s="529"/>
      <c r="KCD190" s="529"/>
      <c r="KCE190" s="529"/>
      <c r="KCF190" s="529"/>
      <c r="KCG190" s="529"/>
      <c r="KCH190" s="529"/>
      <c r="KCI190" s="529"/>
      <c r="KCJ190" s="529"/>
      <c r="KCK190" s="529"/>
      <c r="KCL190" s="529"/>
      <c r="KCM190" s="529"/>
      <c r="KCN190" s="529"/>
      <c r="KCO190" s="529"/>
      <c r="KCP190" s="529"/>
      <c r="KCQ190" s="529"/>
      <c r="KCR190" s="529"/>
      <c r="KCS190" s="529"/>
      <c r="KCT190" s="529"/>
      <c r="KCU190" s="529"/>
      <c r="KCV190" s="529"/>
      <c r="KCW190" s="529"/>
      <c r="KCX190" s="529"/>
      <c r="KCY190" s="529"/>
      <c r="KCZ190" s="529"/>
      <c r="KDA190" s="529"/>
      <c r="KDB190" s="529"/>
      <c r="KDC190" s="529"/>
      <c r="KDD190" s="529"/>
      <c r="KDE190" s="529"/>
      <c r="KDF190" s="529"/>
      <c r="KDG190" s="529"/>
      <c r="KDH190" s="529"/>
      <c r="KDI190" s="529"/>
      <c r="KDJ190" s="529"/>
      <c r="KDK190" s="529"/>
      <c r="KDL190" s="529"/>
      <c r="KDM190" s="529"/>
      <c r="KDN190" s="529"/>
      <c r="KDO190" s="529"/>
      <c r="KDP190" s="529"/>
      <c r="KDQ190" s="529"/>
      <c r="KDR190" s="529"/>
      <c r="KDS190" s="529"/>
      <c r="KDT190" s="529"/>
      <c r="KDU190" s="529"/>
      <c r="KDV190" s="529"/>
      <c r="KDW190" s="529"/>
      <c r="KDX190" s="529"/>
      <c r="KDY190" s="529"/>
      <c r="KDZ190" s="529"/>
      <c r="KEA190" s="529"/>
      <c r="KEB190" s="529"/>
      <c r="KEC190" s="529"/>
      <c r="KED190" s="529"/>
      <c r="KEE190" s="529"/>
      <c r="KEF190" s="529"/>
      <c r="KEG190" s="529"/>
      <c r="KEH190" s="529"/>
      <c r="KEI190" s="529"/>
      <c r="KEJ190" s="529"/>
      <c r="KEK190" s="529"/>
      <c r="KEL190" s="529"/>
      <c r="KEM190" s="529"/>
      <c r="KEN190" s="529"/>
      <c r="KEO190" s="529"/>
      <c r="KEP190" s="529"/>
      <c r="KEQ190" s="529"/>
      <c r="KER190" s="529"/>
      <c r="KES190" s="529"/>
      <c r="KET190" s="529"/>
      <c r="KEU190" s="529"/>
      <c r="KEV190" s="529"/>
      <c r="KEW190" s="529"/>
      <c r="KEX190" s="529"/>
      <c r="KEY190" s="529"/>
      <c r="KEZ190" s="529"/>
      <c r="KFA190" s="529"/>
      <c r="KFB190" s="529"/>
      <c r="KFC190" s="529"/>
      <c r="KFD190" s="529"/>
      <c r="KFE190" s="529"/>
      <c r="KFF190" s="529"/>
      <c r="KFG190" s="529"/>
      <c r="KFH190" s="529"/>
      <c r="KFI190" s="529"/>
      <c r="KFJ190" s="529"/>
      <c r="KFK190" s="529"/>
      <c r="KFL190" s="529"/>
      <c r="KFM190" s="529"/>
      <c r="KFN190" s="529"/>
      <c r="KFO190" s="529"/>
      <c r="KFP190" s="529"/>
      <c r="KFQ190" s="529"/>
      <c r="KFR190" s="529"/>
      <c r="KFS190" s="529"/>
      <c r="KFT190" s="529"/>
      <c r="KFU190" s="529"/>
      <c r="KFV190" s="529"/>
      <c r="KFW190" s="529"/>
      <c r="KFX190" s="529"/>
      <c r="KFY190" s="529"/>
      <c r="KFZ190" s="529"/>
      <c r="KGA190" s="529"/>
      <c r="KGB190" s="529"/>
      <c r="KGC190" s="529"/>
      <c r="KGD190" s="529"/>
      <c r="KGE190" s="529"/>
      <c r="KGF190" s="529"/>
      <c r="KGG190" s="529"/>
      <c r="KGH190" s="529"/>
      <c r="KGI190" s="529"/>
      <c r="KGJ190" s="529"/>
      <c r="KGK190" s="529"/>
      <c r="KGL190" s="529"/>
      <c r="KGM190" s="529"/>
      <c r="KGN190" s="529"/>
      <c r="KGO190" s="529"/>
      <c r="KGP190" s="529"/>
      <c r="KGQ190" s="529"/>
      <c r="KGR190" s="529"/>
      <c r="KGS190" s="529"/>
      <c r="KGT190" s="529"/>
      <c r="KGU190" s="529"/>
      <c r="KGV190" s="529"/>
      <c r="KGW190" s="529"/>
      <c r="KGX190" s="529"/>
      <c r="KGY190" s="529"/>
      <c r="KGZ190" s="529"/>
      <c r="KHA190" s="529"/>
      <c r="KHB190" s="529"/>
      <c r="KHC190" s="529"/>
      <c r="KHD190" s="529"/>
      <c r="KHE190" s="529"/>
      <c r="KHF190" s="529"/>
      <c r="KHG190" s="529"/>
      <c r="KHH190" s="529"/>
      <c r="KHI190" s="529"/>
      <c r="KHJ190" s="529"/>
      <c r="KHK190" s="529"/>
      <c r="KHL190" s="529"/>
      <c r="KHM190" s="529"/>
      <c r="KHN190" s="529"/>
      <c r="KHO190" s="529"/>
      <c r="KHP190" s="529"/>
      <c r="KHQ190" s="529"/>
      <c r="KHR190" s="529"/>
      <c r="KHS190" s="529"/>
      <c r="KHT190" s="529"/>
      <c r="KHU190" s="529"/>
      <c r="KHV190" s="529"/>
      <c r="KHW190" s="529"/>
      <c r="KHX190" s="529"/>
      <c r="KHY190" s="529"/>
      <c r="KHZ190" s="529"/>
      <c r="KIA190" s="529"/>
      <c r="KIB190" s="529"/>
      <c r="KIC190" s="529"/>
      <c r="KID190" s="529"/>
      <c r="KIE190" s="529"/>
      <c r="KIF190" s="529"/>
      <c r="KIG190" s="529"/>
      <c r="KIH190" s="529"/>
      <c r="KII190" s="529"/>
      <c r="KIJ190" s="529"/>
      <c r="KIK190" s="529"/>
      <c r="KIL190" s="529"/>
      <c r="KIM190" s="529"/>
      <c r="KIN190" s="529"/>
      <c r="KIO190" s="529"/>
      <c r="KIP190" s="529"/>
      <c r="KIQ190" s="529"/>
      <c r="KIR190" s="529"/>
      <c r="KIS190" s="529"/>
      <c r="KIT190" s="529"/>
      <c r="KIU190" s="529"/>
      <c r="KIV190" s="529"/>
      <c r="KIW190" s="529"/>
      <c r="KIX190" s="529"/>
      <c r="KIY190" s="529"/>
      <c r="KIZ190" s="529"/>
      <c r="KJA190" s="529"/>
      <c r="KJB190" s="529"/>
      <c r="KJC190" s="529"/>
      <c r="KJD190" s="529"/>
      <c r="KJE190" s="529"/>
      <c r="KJF190" s="529"/>
      <c r="KJG190" s="529"/>
      <c r="KJH190" s="529"/>
      <c r="KJI190" s="529"/>
      <c r="KJJ190" s="529"/>
      <c r="KJK190" s="529"/>
      <c r="KJL190" s="529"/>
      <c r="KJM190" s="529"/>
      <c r="KJN190" s="529"/>
      <c r="KJO190" s="529"/>
      <c r="KJP190" s="529"/>
      <c r="KJQ190" s="529"/>
      <c r="KJR190" s="529"/>
      <c r="KJS190" s="529"/>
      <c r="KJT190" s="529"/>
      <c r="KJU190" s="529"/>
      <c r="KJV190" s="529"/>
      <c r="KJW190" s="529"/>
      <c r="KJX190" s="529"/>
      <c r="KJY190" s="529"/>
      <c r="KJZ190" s="529"/>
      <c r="KKA190" s="529"/>
      <c r="KKB190" s="529"/>
      <c r="KKC190" s="529"/>
      <c r="KKD190" s="529"/>
      <c r="KKE190" s="529"/>
      <c r="KKF190" s="529"/>
      <c r="KKG190" s="529"/>
      <c r="KKH190" s="529"/>
      <c r="KKI190" s="529"/>
      <c r="KKJ190" s="529"/>
      <c r="KKK190" s="529"/>
      <c r="KKL190" s="529"/>
      <c r="KKM190" s="529"/>
      <c r="KKN190" s="529"/>
      <c r="KKO190" s="529"/>
      <c r="KKP190" s="529"/>
      <c r="KKQ190" s="529"/>
      <c r="KKR190" s="529"/>
      <c r="KKS190" s="529"/>
      <c r="KKT190" s="529"/>
      <c r="KKU190" s="529"/>
      <c r="KKV190" s="529"/>
      <c r="KKW190" s="529"/>
      <c r="KKX190" s="529"/>
      <c r="KKY190" s="529"/>
      <c r="KKZ190" s="529"/>
      <c r="KLA190" s="529"/>
      <c r="KLB190" s="529"/>
      <c r="KLC190" s="529"/>
      <c r="KLD190" s="529"/>
      <c r="KLE190" s="529"/>
      <c r="KLF190" s="529"/>
      <c r="KLG190" s="529"/>
      <c r="KLH190" s="529"/>
      <c r="KLI190" s="529"/>
      <c r="KLJ190" s="529"/>
      <c r="KLK190" s="529"/>
      <c r="KLL190" s="529"/>
      <c r="KLM190" s="529"/>
      <c r="KLN190" s="529"/>
      <c r="KLO190" s="529"/>
      <c r="KLP190" s="529"/>
      <c r="KLQ190" s="529"/>
      <c r="KLR190" s="529"/>
      <c r="KLS190" s="529"/>
      <c r="KLT190" s="529"/>
      <c r="KLU190" s="529"/>
      <c r="KLV190" s="529"/>
      <c r="KLW190" s="529"/>
      <c r="KLX190" s="529"/>
      <c r="KLY190" s="529"/>
      <c r="KLZ190" s="529"/>
      <c r="KMA190" s="529"/>
      <c r="KMB190" s="529"/>
      <c r="KMC190" s="529"/>
      <c r="KMD190" s="529"/>
      <c r="KME190" s="529"/>
      <c r="KMF190" s="529"/>
      <c r="KMG190" s="529"/>
      <c r="KMH190" s="529"/>
      <c r="KMI190" s="529"/>
      <c r="KMJ190" s="529"/>
      <c r="KMK190" s="529"/>
      <c r="KML190" s="529"/>
      <c r="KMM190" s="529"/>
      <c r="KMN190" s="529"/>
      <c r="KMO190" s="529"/>
      <c r="KMP190" s="529"/>
      <c r="KMQ190" s="529"/>
      <c r="KMR190" s="529"/>
      <c r="KMS190" s="529"/>
      <c r="KMT190" s="529"/>
      <c r="KMU190" s="529"/>
      <c r="KMV190" s="529"/>
      <c r="KMW190" s="529"/>
      <c r="KMX190" s="529"/>
      <c r="KMY190" s="529"/>
      <c r="KMZ190" s="529"/>
      <c r="KNA190" s="529"/>
      <c r="KNB190" s="529"/>
      <c r="KNC190" s="529"/>
      <c r="KND190" s="529"/>
      <c r="KNE190" s="529"/>
      <c r="KNF190" s="529"/>
      <c r="KNG190" s="529"/>
      <c r="KNH190" s="529"/>
      <c r="KNI190" s="529"/>
      <c r="KNJ190" s="529"/>
      <c r="KNK190" s="529"/>
      <c r="KNL190" s="529"/>
      <c r="KNM190" s="529"/>
      <c r="KNN190" s="529"/>
      <c r="KNO190" s="529"/>
      <c r="KNP190" s="529"/>
      <c r="KNQ190" s="529"/>
      <c r="KNR190" s="529"/>
      <c r="KNS190" s="529"/>
      <c r="KNT190" s="529"/>
      <c r="KNU190" s="529"/>
      <c r="KNV190" s="529"/>
      <c r="KNW190" s="529"/>
      <c r="KNX190" s="529"/>
      <c r="KNY190" s="529"/>
      <c r="KNZ190" s="529"/>
      <c r="KOA190" s="529"/>
      <c r="KOB190" s="529"/>
      <c r="KOC190" s="529"/>
      <c r="KOD190" s="529"/>
      <c r="KOE190" s="529"/>
      <c r="KOF190" s="529"/>
      <c r="KOG190" s="529"/>
      <c r="KOH190" s="529"/>
      <c r="KOI190" s="529"/>
      <c r="KOJ190" s="529"/>
      <c r="KOK190" s="529"/>
      <c r="KOL190" s="529"/>
      <c r="KOM190" s="529"/>
      <c r="KON190" s="529"/>
      <c r="KOO190" s="529"/>
      <c r="KOP190" s="529"/>
      <c r="KOQ190" s="529"/>
      <c r="KOR190" s="529"/>
      <c r="KOS190" s="529"/>
      <c r="KOT190" s="529"/>
      <c r="KOU190" s="529"/>
      <c r="KOV190" s="529"/>
      <c r="KOW190" s="529"/>
      <c r="KOX190" s="529"/>
      <c r="KOY190" s="529"/>
      <c r="KOZ190" s="529"/>
      <c r="KPA190" s="529"/>
      <c r="KPB190" s="529"/>
      <c r="KPC190" s="529"/>
      <c r="KPD190" s="529"/>
      <c r="KPE190" s="529"/>
      <c r="KPF190" s="529"/>
      <c r="KPG190" s="529"/>
      <c r="KPH190" s="529"/>
      <c r="KPI190" s="529"/>
      <c r="KPJ190" s="529"/>
      <c r="KPK190" s="529"/>
      <c r="KPL190" s="529"/>
      <c r="KPM190" s="529"/>
      <c r="KPN190" s="529"/>
      <c r="KPO190" s="529"/>
      <c r="KPP190" s="529"/>
      <c r="KPQ190" s="529"/>
      <c r="KPR190" s="529"/>
      <c r="KPS190" s="529"/>
      <c r="KPT190" s="529"/>
      <c r="KPU190" s="529"/>
      <c r="KPV190" s="529"/>
      <c r="KPW190" s="529"/>
      <c r="KPX190" s="529"/>
      <c r="KPY190" s="529"/>
      <c r="KPZ190" s="529"/>
      <c r="KQA190" s="529"/>
      <c r="KQB190" s="529"/>
      <c r="KQC190" s="529"/>
      <c r="KQD190" s="529"/>
      <c r="KQE190" s="529"/>
      <c r="KQF190" s="529"/>
      <c r="KQG190" s="529"/>
      <c r="KQH190" s="529"/>
      <c r="KQI190" s="529"/>
      <c r="KQJ190" s="529"/>
      <c r="KQK190" s="529"/>
      <c r="KQL190" s="529"/>
      <c r="KQM190" s="529"/>
      <c r="KQN190" s="529"/>
      <c r="KQO190" s="529"/>
      <c r="KQP190" s="529"/>
      <c r="KQQ190" s="529"/>
      <c r="KQR190" s="529"/>
      <c r="KQS190" s="529"/>
      <c r="KQT190" s="529"/>
      <c r="KQU190" s="529"/>
      <c r="KQV190" s="529"/>
      <c r="KQW190" s="529"/>
      <c r="KQX190" s="529"/>
      <c r="KQY190" s="529"/>
      <c r="KQZ190" s="529"/>
      <c r="KRA190" s="529"/>
      <c r="KRB190" s="529"/>
      <c r="KRC190" s="529"/>
      <c r="KRD190" s="529"/>
      <c r="KRE190" s="529"/>
      <c r="KRF190" s="529"/>
      <c r="KRG190" s="529"/>
      <c r="KRH190" s="529"/>
      <c r="KRI190" s="529"/>
      <c r="KRJ190" s="529"/>
      <c r="KRK190" s="529"/>
      <c r="KRL190" s="529"/>
      <c r="KRM190" s="529"/>
      <c r="KRN190" s="529"/>
      <c r="KRO190" s="529"/>
      <c r="KRP190" s="529"/>
      <c r="KRQ190" s="529"/>
      <c r="KRR190" s="529"/>
      <c r="KRS190" s="529"/>
      <c r="KRT190" s="529"/>
      <c r="KRU190" s="529"/>
      <c r="KRV190" s="529"/>
      <c r="KRW190" s="529"/>
      <c r="KRX190" s="529"/>
      <c r="KRY190" s="529"/>
      <c r="KRZ190" s="529"/>
      <c r="KSA190" s="529"/>
      <c r="KSB190" s="529"/>
      <c r="KSC190" s="529"/>
      <c r="KSD190" s="529"/>
      <c r="KSE190" s="529"/>
      <c r="KSF190" s="529"/>
      <c r="KSG190" s="529"/>
      <c r="KSH190" s="529"/>
      <c r="KSI190" s="529"/>
      <c r="KSJ190" s="529"/>
      <c r="KSK190" s="529"/>
      <c r="KSL190" s="529"/>
      <c r="KSM190" s="529"/>
      <c r="KSN190" s="529"/>
      <c r="KSO190" s="529"/>
      <c r="KSP190" s="529"/>
      <c r="KSQ190" s="529"/>
      <c r="KSR190" s="529"/>
      <c r="KSS190" s="529"/>
      <c r="KST190" s="529"/>
      <c r="KSU190" s="529"/>
      <c r="KSV190" s="529"/>
      <c r="KSW190" s="529"/>
      <c r="KSX190" s="529"/>
      <c r="KSY190" s="529"/>
      <c r="KSZ190" s="529"/>
      <c r="KTA190" s="529"/>
      <c r="KTB190" s="529"/>
      <c r="KTC190" s="529"/>
      <c r="KTD190" s="529"/>
      <c r="KTE190" s="529"/>
      <c r="KTF190" s="529"/>
      <c r="KTG190" s="529"/>
      <c r="KTH190" s="529"/>
      <c r="KTI190" s="529"/>
      <c r="KTJ190" s="529"/>
      <c r="KTK190" s="529"/>
      <c r="KTL190" s="529"/>
      <c r="KTM190" s="529"/>
      <c r="KTN190" s="529"/>
      <c r="KTO190" s="529"/>
      <c r="KTP190" s="529"/>
      <c r="KTQ190" s="529"/>
      <c r="KTR190" s="529"/>
      <c r="KTS190" s="529"/>
      <c r="KTT190" s="529"/>
      <c r="KTU190" s="529"/>
      <c r="KTV190" s="529"/>
      <c r="KTW190" s="529"/>
      <c r="KTX190" s="529"/>
      <c r="KTY190" s="529"/>
      <c r="KTZ190" s="529"/>
      <c r="KUA190" s="529"/>
      <c r="KUB190" s="529"/>
      <c r="KUC190" s="529"/>
      <c r="KUD190" s="529"/>
      <c r="KUE190" s="529"/>
      <c r="KUF190" s="529"/>
      <c r="KUG190" s="529"/>
      <c r="KUH190" s="529"/>
      <c r="KUI190" s="529"/>
      <c r="KUJ190" s="529"/>
      <c r="KUK190" s="529"/>
      <c r="KUL190" s="529"/>
      <c r="KUM190" s="529"/>
      <c r="KUN190" s="529"/>
      <c r="KUO190" s="529"/>
      <c r="KUP190" s="529"/>
      <c r="KUQ190" s="529"/>
      <c r="KUR190" s="529"/>
      <c r="KUS190" s="529"/>
      <c r="KUT190" s="529"/>
      <c r="KUU190" s="529"/>
      <c r="KUV190" s="529"/>
      <c r="KUW190" s="529"/>
      <c r="KUX190" s="529"/>
      <c r="KUY190" s="529"/>
      <c r="KUZ190" s="529"/>
      <c r="KVA190" s="529"/>
      <c r="KVB190" s="529"/>
      <c r="KVC190" s="529"/>
      <c r="KVD190" s="529"/>
      <c r="KVE190" s="529"/>
      <c r="KVF190" s="529"/>
      <c r="KVG190" s="529"/>
      <c r="KVH190" s="529"/>
      <c r="KVI190" s="529"/>
      <c r="KVJ190" s="529"/>
      <c r="KVK190" s="529"/>
      <c r="KVL190" s="529"/>
      <c r="KVM190" s="529"/>
      <c r="KVN190" s="529"/>
      <c r="KVO190" s="529"/>
      <c r="KVP190" s="529"/>
      <c r="KVQ190" s="529"/>
      <c r="KVR190" s="529"/>
      <c r="KVS190" s="529"/>
      <c r="KVT190" s="529"/>
      <c r="KVU190" s="529"/>
      <c r="KVV190" s="529"/>
      <c r="KVW190" s="529"/>
      <c r="KVX190" s="529"/>
      <c r="KVY190" s="529"/>
      <c r="KVZ190" s="529"/>
      <c r="KWA190" s="529"/>
      <c r="KWB190" s="529"/>
      <c r="KWC190" s="529"/>
      <c r="KWD190" s="529"/>
      <c r="KWE190" s="529"/>
      <c r="KWF190" s="529"/>
      <c r="KWG190" s="529"/>
      <c r="KWH190" s="529"/>
      <c r="KWI190" s="529"/>
      <c r="KWJ190" s="529"/>
      <c r="KWK190" s="529"/>
      <c r="KWL190" s="529"/>
      <c r="KWM190" s="529"/>
      <c r="KWN190" s="529"/>
      <c r="KWO190" s="529"/>
      <c r="KWP190" s="529"/>
      <c r="KWQ190" s="529"/>
      <c r="KWR190" s="529"/>
      <c r="KWS190" s="529"/>
      <c r="KWT190" s="529"/>
      <c r="KWU190" s="529"/>
      <c r="KWV190" s="529"/>
      <c r="KWW190" s="529"/>
      <c r="KWX190" s="529"/>
      <c r="KWY190" s="529"/>
      <c r="KWZ190" s="529"/>
      <c r="KXA190" s="529"/>
      <c r="KXB190" s="529"/>
      <c r="KXC190" s="529"/>
      <c r="KXD190" s="529"/>
      <c r="KXE190" s="529"/>
      <c r="KXF190" s="529"/>
      <c r="KXG190" s="529"/>
      <c r="KXH190" s="529"/>
      <c r="KXI190" s="529"/>
      <c r="KXJ190" s="529"/>
      <c r="KXK190" s="529"/>
      <c r="KXL190" s="529"/>
      <c r="KXM190" s="529"/>
      <c r="KXN190" s="529"/>
      <c r="KXO190" s="529"/>
      <c r="KXP190" s="529"/>
      <c r="KXQ190" s="529"/>
      <c r="KXR190" s="529"/>
      <c r="KXS190" s="529"/>
      <c r="KXT190" s="529"/>
      <c r="KXU190" s="529"/>
      <c r="KXV190" s="529"/>
      <c r="KXW190" s="529"/>
      <c r="KXX190" s="529"/>
      <c r="KXY190" s="529"/>
      <c r="KXZ190" s="529"/>
      <c r="KYA190" s="529"/>
      <c r="KYB190" s="529"/>
      <c r="KYC190" s="529"/>
      <c r="KYD190" s="529"/>
      <c r="KYE190" s="529"/>
      <c r="KYF190" s="529"/>
      <c r="KYG190" s="529"/>
      <c r="KYH190" s="529"/>
      <c r="KYI190" s="529"/>
      <c r="KYJ190" s="529"/>
      <c r="KYK190" s="529"/>
      <c r="KYL190" s="529"/>
      <c r="KYM190" s="529"/>
      <c r="KYN190" s="529"/>
      <c r="KYO190" s="529"/>
      <c r="KYP190" s="529"/>
      <c r="KYQ190" s="529"/>
      <c r="KYR190" s="529"/>
      <c r="KYS190" s="529"/>
      <c r="KYT190" s="529"/>
      <c r="KYU190" s="529"/>
      <c r="KYV190" s="529"/>
      <c r="KYW190" s="529"/>
      <c r="KYX190" s="529"/>
      <c r="KYY190" s="529"/>
      <c r="KYZ190" s="529"/>
      <c r="KZA190" s="529"/>
      <c r="KZB190" s="529"/>
      <c r="KZC190" s="529"/>
      <c r="KZD190" s="529"/>
      <c r="KZE190" s="529"/>
      <c r="KZF190" s="529"/>
      <c r="KZG190" s="529"/>
      <c r="KZH190" s="529"/>
      <c r="KZI190" s="529"/>
      <c r="KZJ190" s="529"/>
      <c r="KZK190" s="529"/>
      <c r="KZL190" s="529"/>
      <c r="KZM190" s="529"/>
      <c r="KZN190" s="529"/>
      <c r="KZO190" s="529"/>
      <c r="KZP190" s="529"/>
      <c r="KZQ190" s="529"/>
      <c r="KZR190" s="529"/>
      <c r="KZS190" s="529"/>
      <c r="KZT190" s="529"/>
      <c r="KZU190" s="529"/>
      <c r="KZV190" s="529"/>
      <c r="KZW190" s="529"/>
      <c r="KZX190" s="529"/>
      <c r="KZY190" s="529"/>
      <c r="KZZ190" s="529"/>
      <c r="LAA190" s="529"/>
      <c r="LAB190" s="529"/>
      <c r="LAC190" s="529"/>
      <c r="LAD190" s="529"/>
      <c r="LAE190" s="529"/>
      <c r="LAF190" s="529"/>
      <c r="LAG190" s="529"/>
      <c r="LAH190" s="529"/>
      <c r="LAI190" s="529"/>
      <c r="LAJ190" s="529"/>
      <c r="LAK190" s="529"/>
      <c r="LAL190" s="529"/>
      <c r="LAM190" s="529"/>
      <c r="LAN190" s="529"/>
      <c r="LAO190" s="529"/>
      <c r="LAP190" s="529"/>
      <c r="LAQ190" s="529"/>
      <c r="LAR190" s="529"/>
      <c r="LAS190" s="529"/>
      <c r="LAT190" s="529"/>
      <c r="LAU190" s="529"/>
      <c r="LAV190" s="529"/>
      <c r="LAW190" s="529"/>
      <c r="LAX190" s="529"/>
      <c r="LAY190" s="529"/>
      <c r="LAZ190" s="529"/>
      <c r="LBA190" s="529"/>
      <c r="LBB190" s="529"/>
      <c r="LBC190" s="529"/>
      <c r="LBD190" s="529"/>
      <c r="LBE190" s="529"/>
      <c r="LBF190" s="529"/>
      <c r="LBG190" s="529"/>
      <c r="LBH190" s="529"/>
      <c r="LBI190" s="529"/>
      <c r="LBJ190" s="529"/>
      <c r="LBK190" s="529"/>
      <c r="LBL190" s="529"/>
      <c r="LBM190" s="529"/>
      <c r="LBN190" s="529"/>
      <c r="LBO190" s="529"/>
      <c r="LBP190" s="529"/>
      <c r="LBQ190" s="529"/>
      <c r="LBR190" s="529"/>
      <c r="LBS190" s="529"/>
      <c r="LBT190" s="529"/>
      <c r="LBU190" s="529"/>
      <c r="LBV190" s="529"/>
      <c r="LBW190" s="529"/>
      <c r="LBX190" s="529"/>
      <c r="LBY190" s="529"/>
      <c r="LBZ190" s="529"/>
      <c r="LCA190" s="529"/>
      <c r="LCB190" s="529"/>
      <c r="LCC190" s="529"/>
      <c r="LCD190" s="529"/>
      <c r="LCE190" s="529"/>
      <c r="LCF190" s="529"/>
      <c r="LCG190" s="529"/>
      <c r="LCH190" s="529"/>
      <c r="LCI190" s="529"/>
      <c r="LCJ190" s="529"/>
      <c r="LCK190" s="529"/>
      <c r="LCL190" s="529"/>
      <c r="LCM190" s="529"/>
      <c r="LCN190" s="529"/>
      <c r="LCO190" s="529"/>
      <c r="LCP190" s="529"/>
      <c r="LCQ190" s="529"/>
      <c r="LCR190" s="529"/>
      <c r="LCS190" s="529"/>
      <c r="LCT190" s="529"/>
      <c r="LCU190" s="529"/>
      <c r="LCV190" s="529"/>
      <c r="LCW190" s="529"/>
      <c r="LCX190" s="529"/>
      <c r="LCY190" s="529"/>
      <c r="LCZ190" s="529"/>
      <c r="LDA190" s="529"/>
      <c r="LDB190" s="529"/>
      <c r="LDC190" s="529"/>
      <c r="LDD190" s="529"/>
      <c r="LDE190" s="529"/>
      <c r="LDF190" s="529"/>
      <c r="LDG190" s="529"/>
      <c r="LDH190" s="529"/>
      <c r="LDI190" s="529"/>
      <c r="LDJ190" s="529"/>
      <c r="LDK190" s="529"/>
      <c r="LDL190" s="529"/>
      <c r="LDM190" s="529"/>
      <c r="LDN190" s="529"/>
      <c r="LDO190" s="529"/>
      <c r="LDP190" s="529"/>
      <c r="LDQ190" s="529"/>
      <c r="LDR190" s="529"/>
      <c r="LDS190" s="529"/>
      <c r="LDT190" s="529"/>
      <c r="LDU190" s="529"/>
      <c r="LDV190" s="529"/>
      <c r="LDW190" s="529"/>
      <c r="LDX190" s="529"/>
      <c r="LDY190" s="529"/>
      <c r="LDZ190" s="529"/>
      <c r="LEA190" s="529"/>
      <c r="LEB190" s="529"/>
      <c r="LEC190" s="529"/>
      <c r="LED190" s="529"/>
      <c r="LEE190" s="529"/>
      <c r="LEF190" s="529"/>
      <c r="LEG190" s="529"/>
      <c r="LEH190" s="529"/>
      <c r="LEI190" s="529"/>
      <c r="LEJ190" s="529"/>
      <c r="LEK190" s="529"/>
      <c r="LEL190" s="529"/>
      <c r="LEM190" s="529"/>
      <c r="LEN190" s="529"/>
      <c r="LEO190" s="529"/>
      <c r="LEP190" s="529"/>
      <c r="LEQ190" s="529"/>
      <c r="LER190" s="529"/>
      <c r="LES190" s="529"/>
      <c r="LET190" s="529"/>
      <c r="LEU190" s="529"/>
      <c r="LEV190" s="529"/>
      <c r="LEW190" s="529"/>
      <c r="LEX190" s="529"/>
      <c r="LEY190" s="529"/>
      <c r="LEZ190" s="529"/>
      <c r="LFA190" s="529"/>
      <c r="LFB190" s="529"/>
      <c r="LFC190" s="529"/>
      <c r="LFD190" s="529"/>
      <c r="LFE190" s="529"/>
      <c r="LFF190" s="529"/>
      <c r="LFG190" s="529"/>
      <c r="LFH190" s="529"/>
      <c r="LFI190" s="529"/>
      <c r="LFJ190" s="529"/>
      <c r="LFK190" s="529"/>
      <c r="LFL190" s="529"/>
      <c r="LFM190" s="529"/>
      <c r="LFN190" s="529"/>
      <c r="LFO190" s="529"/>
      <c r="LFP190" s="529"/>
      <c r="LFQ190" s="529"/>
      <c r="LFR190" s="529"/>
      <c r="LFS190" s="529"/>
      <c r="LFT190" s="529"/>
      <c r="LFU190" s="529"/>
      <c r="LFV190" s="529"/>
      <c r="LFW190" s="529"/>
      <c r="LFX190" s="529"/>
      <c r="LFY190" s="529"/>
      <c r="LFZ190" s="529"/>
      <c r="LGA190" s="529"/>
      <c r="LGB190" s="529"/>
      <c r="LGC190" s="529"/>
      <c r="LGD190" s="529"/>
      <c r="LGE190" s="529"/>
      <c r="LGF190" s="529"/>
      <c r="LGG190" s="529"/>
      <c r="LGH190" s="529"/>
      <c r="LGI190" s="529"/>
      <c r="LGJ190" s="529"/>
      <c r="LGK190" s="529"/>
      <c r="LGL190" s="529"/>
      <c r="LGM190" s="529"/>
      <c r="LGN190" s="529"/>
      <c r="LGO190" s="529"/>
      <c r="LGP190" s="529"/>
      <c r="LGQ190" s="529"/>
      <c r="LGR190" s="529"/>
      <c r="LGS190" s="529"/>
      <c r="LGT190" s="529"/>
      <c r="LGU190" s="529"/>
      <c r="LGV190" s="529"/>
      <c r="LGW190" s="529"/>
      <c r="LGX190" s="529"/>
      <c r="LGY190" s="529"/>
      <c r="LGZ190" s="529"/>
      <c r="LHA190" s="529"/>
      <c r="LHB190" s="529"/>
      <c r="LHC190" s="529"/>
      <c r="LHD190" s="529"/>
      <c r="LHE190" s="529"/>
      <c r="LHF190" s="529"/>
      <c r="LHG190" s="529"/>
      <c r="LHH190" s="529"/>
      <c r="LHI190" s="529"/>
      <c r="LHJ190" s="529"/>
      <c r="LHK190" s="529"/>
      <c r="LHL190" s="529"/>
      <c r="LHM190" s="529"/>
      <c r="LHN190" s="529"/>
      <c r="LHO190" s="529"/>
      <c r="LHP190" s="529"/>
      <c r="LHQ190" s="529"/>
      <c r="LHR190" s="529"/>
      <c r="LHS190" s="529"/>
      <c r="LHT190" s="529"/>
      <c r="LHU190" s="529"/>
      <c r="LHV190" s="529"/>
      <c r="LHW190" s="529"/>
      <c r="LHX190" s="529"/>
      <c r="LHY190" s="529"/>
      <c r="LHZ190" s="529"/>
      <c r="LIA190" s="529"/>
      <c r="LIB190" s="529"/>
      <c r="LIC190" s="529"/>
      <c r="LID190" s="529"/>
      <c r="LIE190" s="529"/>
      <c r="LIF190" s="529"/>
      <c r="LIG190" s="529"/>
      <c r="LIH190" s="529"/>
      <c r="LII190" s="529"/>
      <c r="LIJ190" s="529"/>
      <c r="LIK190" s="529"/>
      <c r="LIL190" s="529"/>
      <c r="LIM190" s="529"/>
      <c r="LIN190" s="529"/>
      <c r="LIO190" s="529"/>
      <c r="LIP190" s="529"/>
      <c r="LIQ190" s="529"/>
      <c r="LIR190" s="529"/>
      <c r="LIS190" s="529"/>
      <c r="LIT190" s="529"/>
      <c r="LIU190" s="529"/>
      <c r="LIV190" s="529"/>
      <c r="LIW190" s="529"/>
      <c r="LIX190" s="529"/>
      <c r="LIY190" s="529"/>
      <c r="LIZ190" s="529"/>
      <c r="LJA190" s="529"/>
      <c r="LJB190" s="529"/>
      <c r="LJC190" s="529"/>
      <c r="LJD190" s="529"/>
      <c r="LJE190" s="529"/>
      <c r="LJF190" s="529"/>
      <c r="LJG190" s="529"/>
      <c r="LJH190" s="529"/>
      <c r="LJI190" s="529"/>
      <c r="LJJ190" s="529"/>
      <c r="LJK190" s="529"/>
      <c r="LJL190" s="529"/>
      <c r="LJM190" s="529"/>
      <c r="LJN190" s="529"/>
      <c r="LJO190" s="529"/>
      <c r="LJP190" s="529"/>
      <c r="LJQ190" s="529"/>
      <c r="LJR190" s="529"/>
      <c r="LJS190" s="529"/>
      <c r="LJT190" s="529"/>
      <c r="LJU190" s="529"/>
      <c r="LJV190" s="529"/>
      <c r="LJW190" s="529"/>
      <c r="LJX190" s="529"/>
      <c r="LJY190" s="529"/>
      <c r="LJZ190" s="529"/>
      <c r="LKA190" s="529"/>
      <c r="LKB190" s="529"/>
      <c r="LKC190" s="529"/>
      <c r="LKD190" s="529"/>
      <c r="LKE190" s="529"/>
      <c r="LKF190" s="529"/>
      <c r="LKG190" s="529"/>
      <c r="LKH190" s="529"/>
      <c r="LKI190" s="529"/>
      <c r="LKJ190" s="529"/>
      <c r="LKK190" s="529"/>
      <c r="LKL190" s="529"/>
      <c r="LKM190" s="529"/>
      <c r="LKN190" s="529"/>
      <c r="LKO190" s="529"/>
      <c r="LKP190" s="529"/>
      <c r="LKQ190" s="529"/>
      <c r="LKR190" s="529"/>
      <c r="LKS190" s="529"/>
      <c r="LKT190" s="529"/>
      <c r="LKU190" s="529"/>
      <c r="LKV190" s="529"/>
      <c r="LKW190" s="529"/>
      <c r="LKX190" s="529"/>
      <c r="LKY190" s="529"/>
      <c r="LKZ190" s="529"/>
      <c r="LLA190" s="529"/>
      <c r="LLB190" s="529"/>
      <c r="LLC190" s="529"/>
      <c r="LLD190" s="529"/>
      <c r="LLE190" s="529"/>
      <c r="LLF190" s="529"/>
      <c r="LLG190" s="529"/>
      <c r="LLH190" s="529"/>
      <c r="LLI190" s="529"/>
      <c r="LLJ190" s="529"/>
      <c r="LLK190" s="529"/>
      <c r="LLL190" s="529"/>
      <c r="LLM190" s="529"/>
      <c r="LLN190" s="529"/>
      <c r="LLO190" s="529"/>
      <c r="LLP190" s="529"/>
      <c r="LLQ190" s="529"/>
      <c r="LLR190" s="529"/>
      <c r="LLS190" s="529"/>
      <c r="LLT190" s="529"/>
      <c r="LLU190" s="529"/>
      <c r="LLV190" s="529"/>
      <c r="LLW190" s="529"/>
      <c r="LLX190" s="529"/>
      <c r="LLY190" s="529"/>
      <c r="LLZ190" s="529"/>
      <c r="LMA190" s="529"/>
      <c r="LMB190" s="529"/>
      <c r="LMC190" s="529"/>
      <c r="LMD190" s="529"/>
      <c r="LME190" s="529"/>
      <c r="LMF190" s="529"/>
      <c r="LMG190" s="529"/>
      <c r="LMH190" s="529"/>
      <c r="LMI190" s="529"/>
      <c r="LMJ190" s="529"/>
      <c r="LMK190" s="529"/>
      <c r="LML190" s="529"/>
      <c r="LMM190" s="529"/>
      <c r="LMN190" s="529"/>
      <c r="LMO190" s="529"/>
      <c r="LMP190" s="529"/>
      <c r="LMQ190" s="529"/>
      <c r="LMR190" s="529"/>
      <c r="LMS190" s="529"/>
      <c r="LMT190" s="529"/>
      <c r="LMU190" s="529"/>
      <c r="LMV190" s="529"/>
      <c r="LMW190" s="529"/>
      <c r="LMX190" s="529"/>
      <c r="LMY190" s="529"/>
      <c r="LMZ190" s="529"/>
      <c r="LNA190" s="529"/>
      <c r="LNB190" s="529"/>
      <c r="LNC190" s="529"/>
      <c r="LND190" s="529"/>
      <c r="LNE190" s="529"/>
      <c r="LNF190" s="529"/>
      <c r="LNG190" s="529"/>
      <c r="LNH190" s="529"/>
      <c r="LNI190" s="529"/>
      <c r="LNJ190" s="529"/>
      <c r="LNK190" s="529"/>
      <c r="LNL190" s="529"/>
      <c r="LNM190" s="529"/>
      <c r="LNN190" s="529"/>
      <c r="LNO190" s="529"/>
      <c r="LNP190" s="529"/>
      <c r="LNQ190" s="529"/>
      <c r="LNR190" s="529"/>
      <c r="LNS190" s="529"/>
      <c r="LNT190" s="529"/>
      <c r="LNU190" s="529"/>
      <c r="LNV190" s="529"/>
      <c r="LNW190" s="529"/>
      <c r="LNX190" s="529"/>
      <c r="LNY190" s="529"/>
      <c r="LNZ190" s="529"/>
      <c r="LOA190" s="529"/>
      <c r="LOB190" s="529"/>
      <c r="LOC190" s="529"/>
      <c r="LOD190" s="529"/>
      <c r="LOE190" s="529"/>
      <c r="LOF190" s="529"/>
      <c r="LOG190" s="529"/>
      <c r="LOH190" s="529"/>
      <c r="LOI190" s="529"/>
      <c r="LOJ190" s="529"/>
      <c r="LOK190" s="529"/>
      <c r="LOL190" s="529"/>
      <c r="LOM190" s="529"/>
      <c r="LON190" s="529"/>
      <c r="LOO190" s="529"/>
      <c r="LOP190" s="529"/>
      <c r="LOQ190" s="529"/>
      <c r="LOR190" s="529"/>
      <c r="LOS190" s="529"/>
      <c r="LOT190" s="529"/>
      <c r="LOU190" s="529"/>
      <c r="LOV190" s="529"/>
      <c r="LOW190" s="529"/>
      <c r="LOX190" s="529"/>
      <c r="LOY190" s="529"/>
      <c r="LOZ190" s="529"/>
      <c r="LPA190" s="529"/>
      <c r="LPB190" s="529"/>
      <c r="LPC190" s="529"/>
      <c r="LPD190" s="529"/>
      <c r="LPE190" s="529"/>
      <c r="LPF190" s="529"/>
      <c r="LPG190" s="529"/>
      <c r="LPH190" s="529"/>
      <c r="LPI190" s="529"/>
      <c r="LPJ190" s="529"/>
      <c r="LPK190" s="529"/>
      <c r="LPL190" s="529"/>
      <c r="LPM190" s="529"/>
      <c r="LPN190" s="529"/>
      <c r="LPO190" s="529"/>
      <c r="LPP190" s="529"/>
      <c r="LPQ190" s="529"/>
      <c r="LPR190" s="529"/>
      <c r="LPS190" s="529"/>
      <c r="LPT190" s="529"/>
      <c r="LPU190" s="529"/>
      <c r="LPV190" s="529"/>
      <c r="LPW190" s="529"/>
      <c r="LPX190" s="529"/>
      <c r="LPY190" s="529"/>
      <c r="LPZ190" s="529"/>
      <c r="LQA190" s="529"/>
      <c r="LQB190" s="529"/>
      <c r="LQC190" s="529"/>
      <c r="LQD190" s="529"/>
      <c r="LQE190" s="529"/>
      <c r="LQF190" s="529"/>
      <c r="LQG190" s="529"/>
      <c r="LQH190" s="529"/>
      <c r="LQI190" s="529"/>
      <c r="LQJ190" s="529"/>
      <c r="LQK190" s="529"/>
      <c r="LQL190" s="529"/>
      <c r="LQM190" s="529"/>
      <c r="LQN190" s="529"/>
      <c r="LQO190" s="529"/>
      <c r="LQP190" s="529"/>
      <c r="LQQ190" s="529"/>
      <c r="LQR190" s="529"/>
      <c r="LQS190" s="529"/>
      <c r="LQT190" s="529"/>
      <c r="LQU190" s="529"/>
      <c r="LQV190" s="529"/>
      <c r="LQW190" s="529"/>
      <c r="LQX190" s="529"/>
      <c r="LQY190" s="529"/>
      <c r="LQZ190" s="529"/>
      <c r="LRA190" s="529"/>
      <c r="LRB190" s="529"/>
      <c r="LRC190" s="529"/>
      <c r="LRD190" s="529"/>
      <c r="LRE190" s="529"/>
      <c r="LRF190" s="529"/>
      <c r="LRG190" s="529"/>
      <c r="LRH190" s="529"/>
      <c r="LRI190" s="529"/>
      <c r="LRJ190" s="529"/>
      <c r="LRK190" s="529"/>
      <c r="LRL190" s="529"/>
      <c r="LRM190" s="529"/>
      <c r="LRN190" s="529"/>
      <c r="LRO190" s="529"/>
      <c r="LRP190" s="529"/>
      <c r="LRQ190" s="529"/>
      <c r="LRR190" s="529"/>
      <c r="LRS190" s="529"/>
      <c r="LRT190" s="529"/>
      <c r="LRU190" s="529"/>
      <c r="LRV190" s="529"/>
      <c r="LRW190" s="529"/>
      <c r="LRX190" s="529"/>
      <c r="LRY190" s="529"/>
      <c r="LRZ190" s="529"/>
      <c r="LSA190" s="529"/>
      <c r="LSB190" s="529"/>
      <c r="LSC190" s="529"/>
      <c r="LSD190" s="529"/>
      <c r="LSE190" s="529"/>
      <c r="LSF190" s="529"/>
      <c r="LSG190" s="529"/>
      <c r="LSH190" s="529"/>
      <c r="LSI190" s="529"/>
      <c r="LSJ190" s="529"/>
      <c r="LSK190" s="529"/>
      <c r="LSL190" s="529"/>
      <c r="LSM190" s="529"/>
      <c r="LSN190" s="529"/>
      <c r="LSO190" s="529"/>
      <c r="LSP190" s="529"/>
      <c r="LSQ190" s="529"/>
      <c r="LSR190" s="529"/>
      <c r="LSS190" s="529"/>
      <c r="LST190" s="529"/>
      <c r="LSU190" s="529"/>
      <c r="LSV190" s="529"/>
      <c r="LSW190" s="529"/>
      <c r="LSX190" s="529"/>
      <c r="LSY190" s="529"/>
      <c r="LSZ190" s="529"/>
      <c r="LTA190" s="529"/>
      <c r="LTB190" s="529"/>
      <c r="LTC190" s="529"/>
      <c r="LTD190" s="529"/>
      <c r="LTE190" s="529"/>
      <c r="LTF190" s="529"/>
      <c r="LTG190" s="529"/>
      <c r="LTH190" s="529"/>
      <c r="LTI190" s="529"/>
      <c r="LTJ190" s="529"/>
      <c r="LTK190" s="529"/>
      <c r="LTL190" s="529"/>
      <c r="LTM190" s="529"/>
      <c r="LTN190" s="529"/>
      <c r="LTO190" s="529"/>
      <c r="LTP190" s="529"/>
      <c r="LTQ190" s="529"/>
      <c r="LTR190" s="529"/>
      <c r="LTS190" s="529"/>
      <c r="LTT190" s="529"/>
      <c r="LTU190" s="529"/>
      <c r="LTV190" s="529"/>
      <c r="LTW190" s="529"/>
      <c r="LTX190" s="529"/>
      <c r="LTY190" s="529"/>
      <c r="LTZ190" s="529"/>
      <c r="LUA190" s="529"/>
      <c r="LUB190" s="529"/>
      <c r="LUC190" s="529"/>
      <c r="LUD190" s="529"/>
      <c r="LUE190" s="529"/>
      <c r="LUF190" s="529"/>
      <c r="LUG190" s="529"/>
      <c r="LUH190" s="529"/>
      <c r="LUI190" s="529"/>
      <c r="LUJ190" s="529"/>
      <c r="LUK190" s="529"/>
      <c r="LUL190" s="529"/>
      <c r="LUM190" s="529"/>
      <c r="LUN190" s="529"/>
      <c r="LUO190" s="529"/>
      <c r="LUP190" s="529"/>
      <c r="LUQ190" s="529"/>
      <c r="LUR190" s="529"/>
      <c r="LUS190" s="529"/>
      <c r="LUT190" s="529"/>
      <c r="LUU190" s="529"/>
      <c r="LUV190" s="529"/>
      <c r="LUW190" s="529"/>
      <c r="LUX190" s="529"/>
      <c r="LUY190" s="529"/>
      <c r="LUZ190" s="529"/>
      <c r="LVA190" s="529"/>
      <c r="LVB190" s="529"/>
      <c r="LVC190" s="529"/>
      <c r="LVD190" s="529"/>
      <c r="LVE190" s="529"/>
      <c r="LVF190" s="529"/>
      <c r="LVG190" s="529"/>
      <c r="LVH190" s="529"/>
      <c r="LVI190" s="529"/>
      <c r="LVJ190" s="529"/>
      <c r="LVK190" s="529"/>
      <c r="LVL190" s="529"/>
      <c r="LVM190" s="529"/>
      <c r="LVN190" s="529"/>
      <c r="LVO190" s="529"/>
      <c r="LVP190" s="529"/>
      <c r="LVQ190" s="529"/>
      <c r="LVR190" s="529"/>
      <c r="LVS190" s="529"/>
      <c r="LVT190" s="529"/>
      <c r="LVU190" s="529"/>
      <c r="LVV190" s="529"/>
      <c r="LVW190" s="529"/>
      <c r="LVX190" s="529"/>
      <c r="LVY190" s="529"/>
      <c r="LVZ190" s="529"/>
      <c r="LWA190" s="529"/>
      <c r="LWB190" s="529"/>
      <c r="LWC190" s="529"/>
      <c r="LWD190" s="529"/>
      <c r="LWE190" s="529"/>
      <c r="LWF190" s="529"/>
      <c r="LWG190" s="529"/>
      <c r="LWH190" s="529"/>
      <c r="LWI190" s="529"/>
      <c r="LWJ190" s="529"/>
      <c r="LWK190" s="529"/>
      <c r="LWL190" s="529"/>
      <c r="LWM190" s="529"/>
      <c r="LWN190" s="529"/>
      <c r="LWO190" s="529"/>
      <c r="LWP190" s="529"/>
      <c r="LWQ190" s="529"/>
      <c r="LWR190" s="529"/>
      <c r="LWS190" s="529"/>
      <c r="LWT190" s="529"/>
      <c r="LWU190" s="529"/>
      <c r="LWV190" s="529"/>
      <c r="LWW190" s="529"/>
      <c r="LWX190" s="529"/>
      <c r="LWY190" s="529"/>
      <c r="LWZ190" s="529"/>
      <c r="LXA190" s="529"/>
      <c r="LXB190" s="529"/>
      <c r="LXC190" s="529"/>
      <c r="LXD190" s="529"/>
      <c r="LXE190" s="529"/>
      <c r="LXF190" s="529"/>
      <c r="LXG190" s="529"/>
      <c r="LXH190" s="529"/>
      <c r="LXI190" s="529"/>
      <c r="LXJ190" s="529"/>
      <c r="LXK190" s="529"/>
      <c r="LXL190" s="529"/>
      <c r="LXM190" s="529"/>
      <c r="LXN190" s="529"/>
      <c r="LXO190" s="529"/>
      <c r="LXP190" s="529"/>
      <c r="LXQ190" s="529"/>
      <c r="LXR190" s="529"/>
      <c r="LXS190" s="529"/>
      <c r="LXT190" s="529"/>
      <c r="LXU190" s="529"/>
      <c r="LXV190" s="529"/>
      <c r="LXW190" s="529"/>
      <c r="LXX190" s="529"/>
      <c r="LXY190" s="529"/>
      <c r="LXZ190" s="529"/>
      <c r="LYA190" s="529"/>
      <c r="LYB190" s="529"/>
      <c r="LYC190" s="529"/>
      <c r="LYD190" s="529"/>
      <c r="LYE190" s="529"/>
      <c r="LYF190" s="529"/>
      <c r="LYG190" s="529"/>
      <c r="LYH190" s="529"/>
      <c r="LYI190" s="529"/>
      <c r="LYJ190" s="529"/>
      <c r="LYK190" s="529"/>
      <c r="LYL190" s="529"/>
      <c r="LYM190" s="529"/>
      <c r="LYN190" s="529"/>
      <c r="LYO190" s="529"/>
      <c r="LYP190" s="529"/>
      <c r="LYQ190" s="529"/>
      <c r="LYR190" s="529"/>
      <c r="LYS190" s="529"/>
      <c r="LYT190" s="529"/>
      <c r="LYU190" s="529"/>
      <c r="LYV190" s="529"/>
      <c r="LYW190" s="529"/>
      <c r="LYX190" s="529"/>
      <c r="LYY190" s="529"/>
      <c r="LYZ190" s="529"/>
      <c r="LZA190" s="529"/>
      <c r="LZB190" s="529"/>
      <c r="LZC190" s="529"/>
      <c r="LZD190" s="529"/>
      <c r="LZE190" s="529"/>
      <c r="LZF190" s="529"/>
      <c r="LZG190" s="529"/>
      <c r="LZH190" s="529"/>
      <c r="LZI190" s="529"/>
      <c r="LZJ190" s="529"/>
      <c r="LZK190" s="529"/>
      <c r="LZL190" s="529"/>
      <c r="LZM190" s="529"/>
      <c r="LZN190" s="529"/>
      <c r="LZO190" s="529"/>
      <c r="LZP190" s="529"/>
      <c r="LZQ190" s="529"/>
      <c r="LZR190" s="529"/>
      <c r="LZS190" s="529"/>
      <c r="LZT190" s="529"/>
      <c r="LZU190" s="529"/>
      <c r="LZV190" s="529"/>
      <c r="LZW190" s="529"/>
      <c r="LZX190" s="529"/>
      <c r="LZY190" s="529"/>
      <c r="LZZ190" s="529"/>
      <c r="MAA190" s="529"/>
      <c r="MAB190" s="529"/>
      <c r="MAC190" s="529"/>
      <c r="MAD190" s="529"/>
      <c r="MAE190" s="529"/>
      <c r="MAF190" s="529"/>
      <c r="MAG190" s="529"/>
      <c r="MAH190" s="529"/>
      <c r="MAI190" s="529"/>
      <c r="MAJ190" s="529"/>
      <c r="MAK190" s="529"/>
      <c r="MAL190" s="529"/>
      <c r="MAM190" s="529"/>
      <c r="MAN190" s="529"/>
      <c r="MAO190" s="529"/>
      <c r="MAP190" s="529"/>
      <c r="MAQ190" s="529"/>
      <c r="MAR190" s="529"/>
      <c r="MAS190" s="529"/>
      <c r="MAT190" s="529"/>
      <c r="MAU190" s="529"/>
      <c r="MAV190" s="529"/>
      <c r="MAW190" s="529"/>
      <c r="MAX190" s="529"/>
      <c r="MAY190" s="529"/>
      <c r="MAZ190" s="529"/>
      <c r="MBA190" s="529"/>
      <c r="MBB190" s="529"/>
      <c r="MBC190" s="529"/>
      <c r="MBD190" s="529"/>
      <c r="MBE190" s="529"/>
      <c r="MBF190" s="529"/>
      <c r="MBG190" s="529"/>
      <c r="MBH190" s="529"/>
      <c r="MBI190" s="529"/>
      <c r="MBJ190" s="529"/>
      <c r="MBK190" s="529"/>
      <c r="MBL190" s="529"/>
      <c r="MBM190" s="529"/>
      <c r="MBN190" s="529"/>
      <c r="MBO190" s="529"/>
      <c r="MBP190" s="529"/>
      <c r="MBQ190" s="529"/>
      <c r="MBR190" s="529"/>
      <c r="MBS190" s="529"/>
      <c r="MBT190" s="529"/>
      <c r="MBU190" s="529"/>
      <c r="MBV190" s="529"/>
      <c r="MBW190" s="529"/>
      <c r="MBX190" s="529"/>
      <c r="MBY190" s="529"/>
      <c r="MBZ190" s="529"/>
      <c r="MCA190" s="529"/>
      <c r="MCB190" s="529"/>
      <c r="MCC190" s="529"/>
      <c r="MCD190" s="529"/>
      <c r="MCE190" s="529"/>
      <c r="MCF190" s="529"/>
      <c r="MCG190" s="529"/>
      <c r="MCH190" s="529"/>
      <c r="MCI190" s="529"/>
      <c r="MCJ190" s="529"/>
      <c r="MCK190" s="529"/>
      <c r="MCL190" s="529"/>
      <c r="MCM190" s="529"/>
      <c r="MCN190" s="529"/>
      <c r="MCO190" s="529"/>
      <c r="MCP190" s="529"/>
      <c r="MCQ190" s="529"/>
      <c r="MCR190" s="529"/>
      <c r="MCS190" s="529"/>
      <c r="MCT190" s="529"/>
      <c r="MCU190" s="529"/>
      <c r="MCV190" s="529"/>
      <c r="MCW190" s="529"/>
      <c r="MCX190" s="529"/>
      <c r="MCY190" s="529"/>
      <c r="MCZ190" s="529"/>
      <c r="MDA190" s="529"/>
      <c r="MDB190" s="529"/>
      <c r="MDC190" s="529"/>
      <c r="MDD190" s="529"/>
      <c r="MDE190" s="529"/>
      <c r="MDF190" s="529"/>
      <c r="MDG190" s="529"/>
      <c r="MDH190" s="529"/>
      <c r="MDI190" s="529"/>
      <c r="MDJ190" s="529"/>
      <c r="MDK190" s="529"/>
      <c r="MDL190" s="529"/>
      <c r="MDM190" s="529"/>
      <c r="MDN190" s="529"/>
      <c r="MDO190" s="529"/>
      <c r="MDP190" s="529"/>
      <c r="MDQ190" s="529"/>
      <c r="MDR190" s="529"/>
      <c r="MDS190" s="529"/>
      <c r="MDT190" s="529"/>
      <c r="MDU190" s="529"/>
      <c r="MDV190" s="529"/>
      <c r="MDW190" s="529"/>
      <c r="MDX190" s="529"/>
      <c r="MDY190" s="529"/>
      <c r="MDZ190" s="529"/>
      <c r="MEA190" s="529"/>
      <c r="MEB190" s="529"/>
      <c r="MEC190" s="529"/>
      <c r="MED190" s="529"/>
      <c r="MEE190" s="529"/>
      <c r="MEF190" s="529"/>
      <c r="MEG190" s="529"/>
      <c r="MEH190" s="529"/>
      <c r="MEI190" s="529"/>
      <c r="MEJ190" s="529"/>
      <c r="MEK190" s="529"/>
      <c r="MEL190" s="529"/>
      <c r="MEM190" s="529"/>
      <c r="MEN190" s="529"/>
      <c r="MEO190" s="529"/>
      <c r="MEP190" s="529"/>
      <c r="MEQ190" s="529"/>
      <c r="MER190" s="529"/>
      <c r="MES190" s="529"/>
      <c r="MET190" s="529"/>
      <c r="MEU190" s="529"/>
      <c r="MEV190" s="529"/>
      <c r="MEW190" s="529"/>
      <c r="MEX190" s="529"/>
      <c r="MEY190" s="529"/>
      <c r="MEZ190" s="529"/>
      <c r="MFA190" s="529"/>
      <c r="MFB190" s="529"/>
      <c r="MFC190" s="529"/>
      <c r="MFD190" s="529"/>
      <c r="MFE190" s="529"/>
      <c r="MFF190" s="529"/>
      <c r="MFG190" s="529"/>
      <c r="MFH190" s="529"/>
      <c r="MFI190" s="529"/>
      <c r="MFJ190" s="529"/>
      <c r="MFK190" s="529"/>
      <c r="MFL190" s="529"/>
      <c r="MFM190" s="529"/>
      <c r="MFN190" s="529"/>
      <c r="MFO190" s="529"/>
      <c r="MFP190" s="529"/>
      <c r="MFQ190" s="529"/>
      <c r="MFR190" s="529"/>
      <c r="MFS190" s="529"/>
      <c r="MFT190" s="529"/>
      <c r="MFU190" s="529"/>
      <c r="MFV190" s="529"/>
      <c r="MFW190" s="529"/>
      <c r="MFX190" s="529"/>
      <c r="MFY190" s="529"/>
      <c r="MFZ190" s="529"/>
      <c r="MGA190" s="529"/>
      <c r="MGB190" s="529"/>
      <c r="MGC190" s="529"/>
      <c r="MGD190" s="529"/>
      <c r="MGE190" s="529"/>
      <c r="MGF190" s="529"/>
      <c r="MGG190" s="529"/>
      <c r="MGH190" s="529"/>
      <c r="MGI190" s="529"/>
      <c r="MGJ190" s="529"/>
      <c r="MGK190" s="529"/>
      <c r="MGL190" s="529"/>
      <c r="MGM190" s="529"/>
      <c r="MGN190" s="529"/>
      <c r="MGO190" s="529"/>
      <c r="MGP190" s="529"/>
      <c r="MGQ190" s="529"/>
      <c r="MGR190" s="529"/>
      <c r="MGS190" s="529"/>
      <c r="MGT190" s="529"/>
      <c r="MGU190" s="529"/>
      <c r="MGV190" s="529"/>
      <c r="MGW190" s="529"/>
      <c r="MGX190" s="529"/>
      <c r="MGY190" s="529"/>
      <c r="MGZ190" s="529"/>
      <c r="MHA190" s="529"/>
      <c r="MHB190" s="529"/>
      <c r="MHC190" s="529"/>
      <c r="MHD190" s="529"/>
      <c r="MHE190" s="529"/>
      <c r="MHF190" s="529"/>
      <c r="MHG190" s="529"/>
      <c r="MHH190" s="529"/>
      <c r="MHI190" s="529"/>
      <c r="MHJ190" s="529"/>
      <c r="MHK190" s="529"/>
      <c r="MHL190" s="529"/>
      <c r="MHM190" s="529"/>
      <c r="MHN190" s="529"/>
      <c r="MHO190" s="529"/>
      <c r="MHP190" s="529"/>
      <c r="MHQ190" s="529"/>
      <c r="MHR190" s="529"/>
      <c r="MHS190" s="529"/>
      <c r="MHT190" s="529"/>
      <c r="MHU190" s="529"/>
      <c r="MHV190" s="529"/>
      <c r="MHW190" s="529"/>
      <c r="MHX190" s="529"/>
      <c r="MHY190" s="529"/>
      <c r="MHZ190" s="529"/>
      <c r="MIA190" s="529"/>
      <c r="MIB190" s="529"/>
      <c r="MIC190" s="529"/>
      <c r="MID190" s="529"/>
      <c r="MIE190" s="529"/>
      <c r="MIF190" s="529"/>
      <c r="MIG190" s="529"/>
      <c r="MIH190" s="529"/>
      <c r="MII190" s="529"/>
      <c r="MIJ190" s="529"/>
      <c r="MIK190" s="529"/>
      <c r="MIL190" s="529"/>
      <c r="MIM190" s="529"/>
      <c r="MIN190" s="529"/>
      <c r="MIO190" s="529"/>
      <c r="MIP190" s="529"/>
      <c r="MIQ190" s="529"/>
      <c r="MIR190" s="529"/>
      <c r="MIS190" s="529"/>
      <c r="MIT190" s="529"/>
      <c r="MIU190" s="529"/>
      <c r="MIV190" s="529"/>
      <c r="MIW190" s="529"/>
      <c r="MIX190" s="529"/>
      <c r="MIY190" s="529"/>
      <c r="MIZ190" s="529"/>
      <c r="MJA190" s="529"/>
      <c r="MJB190" s="529"/>
      <c r="MJC190" s="529"/>
      <c r="MJD190" s="529"/>
      <c r="MJE190" s="529"/>
      <c r="MJF190" s="529"/>
      <c r="MJG190" s="529"/>
      <c r="MJH190" s="529"/>
      <c r="MJI190" s="529"/>
      <c r="MJJ190" s="529"/>
      <c r="MJK190" s="529"/>
      <c r="MJL190" s="529"/>
      <c r="MJM190" s="529"/>
      <c r="MJN190" s="529"/>
      <c r="MJO190" s="529"/>
      <c r="MJP190" s="529"/>
      <c r="MJQ190" s="529"/>
      <c r="MJR190" s="529"/>
      <c r="MJS190" s="529"/>
      <c r="MJT190" s="529"/>
      <c r="MJU190" s="529"/>
      <c r="MJV190" s="529"/>
      <c r="MJW190" s="529"/>
      <c r="MJX190" s="529"/>
      <c r="MJY190" s="529"/>
      <c r="MJZ190" s="529"/>
      <c r="MKA190" s="529"/>
      <c r="MKB190" s="529"/>
      <c r="MKC190" s="529"/>
      <c r="MKD190" s="529"/>
      <c r="MKE190" s="529"/>
      <c r="MKF190" s="529"/>
      <c r="MKG190" s="529"/>
      <c r="MKH190" s="529"/>
      <c r="MKI190" s="529"/>
      <c r="MKJ190" s="529"/>
      <c r="MKK190" s="529"/>
      <c r="MKL190" s="529"/>
      <c r="MKM190" s="529"/>
      <c r="MKN190" s="529"/>
      <c r="MKO190" s="529"/>
      <c r="MKP190" s="529"/>
      <c r="MKQ190" s="529"/>
      <c r="MKR190" s="529"/>
      <c r="MKS190" s="529"/>
      <c r="MKT190" s="529"/>
      <c r="MKU190" s="529"/>
      <c r="MKV190" s="529"/>
      <c r="MKW190" s="529"/>
      <c r="MKX190" s="529"/>
      <c r="MKY190" s="529"/>
      <c r="MKZ190" s="529"/>
      <c r="MLA190" s="529"/>
      <c r="MLB190" s="529"/>
      <c r="MLC190" s="529"/>
      <c r="MLD190" s="529"/>
      <c r="MLE190" s="529"/>
      <c r="MLF190" s="529"/>
      <c r="MLG190" s="529"/>
      <c r="MLH190" s="529"/>
      <c r="MLI190" s="529"/>
      <c r="MLJ190" s="529"/>
      <c r="MLK190" s="529"/>
      <c r="MLL190" s="529"/>
      <c r="MLM190" s="529"/>
      <c r="MLN190" s="529"/>
      <c r="MLO190" s="529"/>
      <c r="MLP190" s="529"/>
      <c r="MLQ190" s="529"/>
      <c r="MLR190" s="529"/>
      <c r="MLS190" s="529"/>
      <c r="MLT190" s="529"/>
      <c r="MLU190" s="529"/>
      <c r="MLV190" s="529"/>
      <c r="MLW190" s="529"/>
      <c r="MLX190" s="529"/>
      <c r="MLY190" s="529"/>
      <c r="MLZ190" s="529"/>
      <c r="MMA190" s="529"/>
      <c r="MMB190" s="529"/>
      <c r="MMC190" s="529"/>
      <c r="MMD190" s="529"/>
      <c r="MME190" s="529"/>
      <c r="MMF190" s="529"/>
      <c r="MMG190" s="529"/>
      <c r="MMH190" s="529"/>
      <c r="MMI190" s="529"/>
      <c r="MMJ190" s="529"/>
      <c r="MMK190" s="529"/>
      <c r="MML190" s="529"/>
      <c r="MMM190" s="529"/>
      <c r="MMN190" s="529"/>
      <c r="MMO190" s="529"/>
      <c r="MMP190" s="529"/>
      <c r="MMQ190" s="529"/>
      <c r="MMR190" s="529"/>
      <c r="MMS190" s="529"/>
      <c r="MMT190" s="529"/>
      <c r="MMU190" s="529"/>
      <c r="MMV190" s="529"/>
      <c r="MMW190" s="529"/>
      <c r="MMX190" s="529"/>
      <c r="MMY190" s="529"/>
      <c r="MMZ190" s="529"/>
      <c r="MNA190" s="529"/>
      <c r="MNB190" s="529"/>
      <c r="MNC190" s="529"/>
      <c r="MND190" s="529"/>
      <c r="MNE190" s="529"/>
      <c r="MNF190" s="529"/>
      <c r="MNG190" s="529"/>
      <c r="MNH190" s="529"/>
      <c r="MNI190" s="529"/>
      <c r="MNJ190" s="529"/>
      <c r="MNK190" s="529"/>
      <c r="MNL190" s="529"/>
      <c r="MNM190" s="529"/>
      <c r="MNN190" s="529"/>
      <c r="MNO190" s="529"/>
      <c r="MNP190" s="529"/>
      <c r="MNQ190" s="529"/>
      <c r="MNR190" s="529"/>
      <c r="MNS190" s="529"/>
      <c r="MNT190" s="529"/>
      <c r="MNU190" s="529"/>
      <c r="MNV190" s="529"/>
      <c r="MNW190" s="529"/>
      <c r="MNX190" s="529"/>
      <c r="MNY190" s="529"/>
      <c r="MNZ190" s="529"/>
      <c r="MOA190" s="529"/>
      <c r="MOB190" s="529"/>
      <c r="MOC190" s="529"/>
      <c r="MOD190" s="529"/>
      <c r="MOE190" s="529"/>
      <c r="MOF190" s="529"/>
      <c r="MOG190" s="529"/>
      <c r="MOH190" s="529"/>
      <c r="MOI190" s="529"/>
      <c r="MOJ190" s="529"/>
      <c r="MOK190" s="529"/>
      <c r="MOL190" s="529"/>
      <c r="MOM190" s="529"/>
      <c r="MON190" s="529"/>
      <c r="MOO190" s="529"/>
      <c r="MOP190" s="529"/>
      <c r="MOQ190" s="529"/>
      <c r="MOR190" s="529"/>
      <c r="MOS190" s="529"/>
      <c r="MOT190" s="529"/>
      <c r="MOU190" s="529"/>
      <c r="MOV190" s="529"/>
      <c r="MOW190" s="529"/>
      <c r="MOX190" s="529"/>
      <c r="MOY190" s="529"/>
      <c r="MOZ190" s="529"/>
      <c r="MPA190" s="529"/>
      <c r="MPB190" s="529"/>
      <c r="MPC190" s="529"/>
      <c r="MPD190" s="529"/>
      <c r="MPE190" s="529"/>
      <c r="MPF190" s="529"/>
      <c r="MPG190" s="529"/>
      <c r="MPH190" s="529"/>
      <c r="MPI190" s="529"/>
      <c r="MPJ190" s="529"/>
      <c r="MPK190" s="529"/>
      <c r="MPL190" s="529"/>
      <c r="MPM190" s="529"/>
      <c r="MPN190" s="529"/>
      <c r="MPO190" s="529"/>
      <c r="MPP190" s="529"/>
      <c r="MPQ190" s="529"/>
      <c r="MPR190" s="529"/>
      <c r="MPS190" s="529"/>
      <c r="MPT190" s="529"/>
      <c r="MPU190" s="529"/>
      <c r="MPV190" s="529"/>
      <c r="MPW190" s="529"/>
      <c r="MPX190" s="529"/>
      <c r="MPY190" s="529"/>
      <c r="MPZ190" s="529"/>
      <c r="MQA190" s="529"/>
      <c r="MQB190" s="529"/>
      <c r="MQC190" s="529"/>
      <c r="MQD190" s="529"/>
      <c r="MQE190" s="529"/>
      <c r="MQF190" s="529"/>
      <c r="MQG190" s="529"/>
      <c r="MQH190" s="529"/>
      <c r="MQI190" s="529"/>
      <c r="MQJ190" s="529"/>
      <c r="MQK190" s="529"/>
      <c r="MQL190" s="529"/>
      <c r="MQM190" s="529"/>
      <c r="MQN190" s="529"/>
      <c r="MQO190" s="529"/>
      <c r="MQP190" s="529"/>
      <c r="MQQ190" s="529"/>
      <c r="MQR190" s="529"/>
      <c r="MQS190" s="529"/>
      <c r="MQT190" s="529"/>
      <c r="MQU190" s="529"/>
      <c r="MQV190" s="529"/>
      <c r="MQW190" s="529"/>
      <c r="MQX190" s="529"/>
      <c r="MQY190" s="529"/>
      <c r="MQZ190" s="529"/>
      <c r="MRA190" s="529"/>
      <c r="MRB190" s="529"/>
      <c r="MRC190" s="529"/>
      <c r="MRD190" s="529"/>
      <c r="MRE190" s="529"/>
      <c r="MRF190" s="529"/>
      <c r="MRG190" s="529"/>
      <c r="MRH190" s="529"/>
      <c r="MRI190" s="529"/>
      <c r="MRJ190" s="529"/>
      <c r="MRK190" s="529"/>
      <c r="MRL190" s="529"/>
      <c r="MRM190" s="529"/>
      <c r="MRN190" s="529"/>
      <c r="MRO190" s="529"/>
      <c r="MRP190" s="529"/>
      <c r="MRQ190" s="529"/>
      <c r="MRR190" s="529"/>
      <c r="MRS190" s="529"/>
      <c r="MRT190" s="529"/>
      <c r="MRU190" s="529"/>
      <c r="MRV190" s="529"/>
      <c r="MRW190" s="529"/>
      <c r="MRX190" s="529"/>
      <c r="MRY190" s="529"/>
      <c r="MRZ190" s="529"/>
      <c r="MSA190" s="529"/>
      <c r="MSB190" s="529"/>
      <c r="MSC190" s="529"/>
      <c r="MSD190" s="529"/>
      <c r="MSE190" s="529"/>
      <c r="MSF190" s="529"/>
      <c r="MSG190" s="529"/>
      <c r="MSH190" s="529"/>
      <c r="MSI190" s="529"/>
      <c r="MSJ190" s="529"/>
      <c r="MSK190" s="529"/>
      <c r="MSL190" s="529"/>
      <c r="MSM190" s="529"/>
      <c r="MSN190" s="529"/>
      <c r="MSO190" s="529"/>
      <c r="MSP190" s="529"/>
      <c r="MSQ190" s="529"/>
      <c r="MSR190" s="529"/>
      <c r="MSS190" s="529"/>
      <c r="MST190" s="529"/>
      <c r="MSU190" s="529"/>
      <c r="MSV190" s="529"/>
      <c r="MSW190" s="529"/>
      <c r="MSX190" s="529"/>
      <c r="MSY190" s="529"/>
      <c r="MSZ190" s="529"/>
      <c r="MTA190" s="529"/>
      <c r="MTB190" s="529"/>
      <c r="MTC190" s="529"/>
      <c r="MTD190" s="529"/>
      <c r="MTE190" s="529"/>
      <c r="MTF190" s="529"/>
      <c r="MTG190" s="529"/>
      <c r="MTH190" s="529"/>
      <c r="MTI190" s="529"/>
      <c r="MTJ190" s="529"/>
      <c r="MTK190" s="529"/>
      <c r="MTL190" s="529"/>
      <c r="MTM190" s="529"/>
      <c r="MTN190" s="529"/>
      <c r="MTO190" s="529"/>
      <c r="MTP190" s="529"/>
      <c r="MTQ190" s="529"/>
      <c r="MTR190" s="529"/>
      <c r="MTS190" s="529"/>
      <c r="MTT190" s="529"/>
      <c r="MTU190" s="529"/>
      <c r="MTV190" s="529"/>
      <c r="MTW190" s="529"/>
      <c r="MTX190" s="529"/>
      <c r="MTY190" s="529"/>
      <c r="MTZ190" s="529"/>
      <c r="MUA190" s="529"/>
      <c r="MUB190" s="529"/>
      <c r="MUC190" s="529"/>
      <c r="MUD190" s="529"/>
      <c r="MUE190" s="529"/>
      <c r="MUF190" s="529"/>
      <c r="MUG190" s="529"/>
      <c r="MUH190" s="529"/>
      <c r="MUI190" s="529"/>
      <c r="MUJ190" s="529"/>
      <c r="MUK190" s="529"/>
      <c r="MUL190" s="529"/>
      <c r="MUM190" s="529"/>
      <c r="MUN190" s="529"/>
      <c r="MUO190" s="529"/>
      <c r="MUP190" s="529"/>
      <c r="MUQ190" s="529"/>
      <c r="MUR190" s="529"/>
      <c r="MUS190" s="529"/>
      <c r="MUT190" s="529"/>
      <c r="MUU190" s="529"/>
      <c r="MUV190" s="529"/>
      <c r="MUW190" s="529"/>
      <c r="MUX190" s="529"/>
      <c r="MUY190" s="529"/>
      <c r="MUZ190" s="529"/>
      <c r="MVA190" s="529"/>
      <c r="MVB190" s="529"/>
      <c r="MVC190" s="529"/>
      <c r="MVD190" s="529"/>
      <c r="MVE190" s="529"/>
      <c r="MVF190" s="529"/>
      <c r="MVG190" s="529"/>
      <c r="MVH190" s="529"/>
      <c r="MVI190" s="529"/>
      <c r="MVJ190" s="529"/>
      <c r="MVK190" s="529"/>
      <c r="MVL190" s="529"/>
      <c r="MVM190" s="529"/>
      <c r="MVN190" s="529"/>
      <c r="MVO190" s="529"/>
      <c r="MVP190" s="529"/>
      <c r="MVQ190" s="529"/>
      <c r="MVR190" s="529"/>
      <c r="MVS190" s="529"/>
      <c r="MVT190" s="529"/>
      <c r="MVU190" s="529"/>
      <c r="MVV190" s="529"/>
      <c r="MVW190" s="529"/>
      <c r="MVX190" s="529"/>
      <c r="MVY190" s="529"/>
      <c r="MVZ190" s="529"/>
      <c r="MWA190" s="529"/>
      <c r="MWB190" s="529"/>
      <c r="MWC190" s="529"/>
      <c r="MWD190" s="529"/>
      <c r="MWE190" s="529"/>
      <c r="MWF190" s="529"/>
      <c r="MWG190" s="529"/>
      <c r="MWH190" s="529"/>
      <c r="MWI190" s="529"/>
      <c r="MWJ190" s="529"/>
      <c r="MWK190" s="529"/>
      <c r="MWL190" s="529"/>
      <c r="MWM190" s="529"/>
      <c r="MWN190" s="529"/>
      <c r="MWO190" s="529"/>
      <c r="MWP190" s="529"/>
      <c r="MWQ190" s="529"/>
      <c r="MWR190" s="529"/>
      <c r="MWS190" s="529"/>
      <c r="MWT190" s="529"/>
      <c r="MWU190" s="529"/>
      <c r="MWV190" s="529"/>
      <c r="MWW190" s="529"/>
      <c r="MWX190" s="529"/>
      <c r="MWY190" s="529"/>
      <c r="MWZ190" s="529"/>
      <c r="MXA190" s="529"/>
      <c r="MXB190" s="529"/>
      <c r="MXC190" s="529"/>
      <c r="MXD190" s="529"/>
      <c r="MXE190" s="529"/>
      <c r="MXF190" s="529"/>
      <c r="MXG190" s="529"/>
      <c r="MXH190" s="529"/>
      <c r="MXI190" s="529"/>
      <c r="MXJ190" s="529"/>
      <c r="MXK190" s="529"/>
      <c r="MXL190" s="529"/>
      <c r="MXM190" s="529"/>
      <c r="MXN190" s="529"/>
      <c r="MXO190" s="529"/>
      <c r="MXP190" s="529"/>
      <c r="MXQ190" s="529"/>
      <c r="MXR190" s="529"/>
      <c r="MXS190" s="529"/>
      <c r="MXT190" s="529"/>
      <c r="MXU190" s="529"/>
      <c r="MXV190" s="529"/>
      <c r="MXW190" s="529"/>
      <c r="MXX190" s="529"/>
      <c r="MXY190" s="529"/>
      <c r="MXZ190" s="529"/>
      <c r="MYA190" s="529"/>
      <c r="MYB190" s="529"/>
      <c r="MYC190" s="529"/>
      <c r="MYD190" s="529"/>
      <c r="MYE190" s="529"/>
      <c r="MYF190" s="529"/>
      <c r="MYG190" s="529"/>
      <c r="MYH190" s="529"/>
      <c r="MYI190" s="529"/>
      <c r="MYJ190" s="529"/>
      <c r="MYK190" s="529"/>
      <c r="MYL190" s="529"/>
      <c r="MYM190" s="529"/>
      <c r="MYN190" s="529"/>
      <c r="MYO190" s="529"/>
      <c r="MYP190" s="529"/>
      <c r="MYQ190" s="529"/>
      <c r="MYR190" s="529"/>
      <c r="MYS190" s="529"/>
      <c r="MYT190" s="529"/>
      <c r="MYU190" s="529"/>
      <c r="MYV190" s="529"/>
      <c r="MYW190" s="529"/>
      <c r="MYX190" s="529"/>
      <c r="MYY190" s="529"/>
      <c r="MYZ190" s="529"/>
      <c r="MZA190" s="529"/>
      <c r="MZB190" s="529"/>
      <c r="MZC190" s="529"/>
      <c r="MZD190" s="529"/>
      <c r="MZE190" s="529"/>
      <c r="MZF190" s="529"/>
      <c r="MZG190" s="529"/>
      <c r="MZH190" s="529"/>
      <c r="MZI190" s="529"/>
      <c r="MZJ190" s="529"/>
      <c r="MZK190" s="529"/>
      <c r="MZL190" s="529"/>
      <c r="MZM190" s="529"/>
      <c r="MZN190" s="529"/>
      <c r="MZO190" s="529"/>
      <c r="MZP190" s="529"/>
      <c r="MZQ190" s="529"/>
      <c r="MZR190" s="529"/>
      <c r="MZS190" s="529"/>
      <c r="MZT190" s="529"/>
      <c r="MZU190" s="529"/>
      <c r="MZV190" s="529"/>
      <c r="MZW190" s="529"/>
      <c r="MZX190" s="529"/>
      <c r="MZY190" s="529"/>
      <c r="MZZ190" s="529"/>
      <c r="NAA190" s="529"/>
      <c r="NAB190" s="529"/>
      <c r="NAC190" s="529"/>
      <c r="NAD190" s="529"/>
      <c r="NAE190" s="529"/>
      <c r="NAF190" s="529"/>
      <c r="NAG190" s="529"/>
      <c r="NAH190" s="529"/>
      <c r="NAI190" s="529"/>
      <c r="NAJ190" s="529"/>
      <c r="NAK190" s="529"/>
      <c r="NAL190" s="529"/>
      <c r="NAM190" s="529"/>
      <c r="NAN190" s="529"/>
      <c r="NAO190" s="529"/>
      <c r="NAP190" s="529"/>
      <c r="NAQ190" s="529"/>
      <c r="NAR190" s="529"/>
      <c r="NAS190" s="529"/>
      <c r="NAT190" s="529"/>
      <c r="NAU190" s="529"/>
      <c r="NAV190" s="529"/>
      <c r="NAW190" s="529"/>
      <c r="NAX190" s="529"/>
      <c r="NAY190" s="529"/>
      <c r="NAZ190" s="529"/>
      <c r="NBA190" s="529"/>
      <c r="NBB190" s="529"/>
      <c r="NBC190" s="529"/>
      <c r="NBD190" s="529"/>
      <c r="NBE190" s="529"/>
      <c r="NBF190" s="529"/>
      <c r="NBG190" s="529"/>
      <c r="NBH190" s="529"/>
      <c r="NBI190" s="529"/>
      <c r="NBJ190" s="529"/>
      <c r="NBK190" s="529"/>
      <c r="NBL190" s="529"/>
      <c r="NBM190" s="529"/>
      <c r="NBN190" s="529"/>
      <c r="NBO190" s="529"/>
      <c r="NBP190" s="529"/>
      <c r="NBQ190" s="529"/>
      <c r="NBR190" s="529"/>
      <c r="NBS190" s="529"/>
      <c r="NBT190" s="529"/>
      <c r="NBU190" s="529"/>
      <c r="NBV190" s="529"/>
      <c r="NBW190" s="529"/>
      <c r="NBX190" s="529"/>
      <c r="NBY190" s="529"/>
      <c r="NBZ190" s="529"/>
      <c r="NCA190" s="529"/>
      <c r="NCB190" s="529"/>
      <c r="NCC190" s="529"/>
      <c r="NCD190" s="529"/>
      <c r="NCE190" s="529"/>
      <c r="NCF190" s="529"/>
      <c r="NCG190" s="529"/>
      <c r="NCH190" s="529"/>
      <c r="NCI190" s="529"/>
      <c r="NCJ190" s="529"/>
      <c r="NCK190" s="529"/>
      <c r="NCL190" s="529"/>
      <c r="NCM190" s="529"/>
      <c r="NCN190" s="529"/>
      <c r="NCO190" s="529"/>
      <c r="NCP190" s="529"/>
      <c r="NCQ190" s="529"/>
      <c r="NCR190" s="529"/>
      <c r="NCS190" s="529"/>
      <c r="NCT190" s="529"/>
      <c r="NCU190" s="529"/>
      <c r="NCV190" s="529"/>
      <c r="NCW190" s="529"/>
      <c r="NCX190" s="529"/>
      <c r="NCY190" s="529"/>
      <c r="NCZ190" s="529"/>
      <c r="NDA190" s="529"/>
      <c r="NDB190" s="529"/>
      <c r="NDC190" s="529"/>
      <c r="NDD190" s="529"/>
      <c r="NDE190" s="529"/>
      <c r="NDF190" s="529"/>
      <c r="NDG190" s="529"/>
      <c r="NDH190" s="529"/>
      <c r="NDI190" s="529"/>
      <c r="NDJ190" s="529"/>
      <c r="NDK190" s="529"/>
      <c r="NDL190" s="529"/>
      <c r="NDM190" s="529"/>
      <c r="NDN190" s="529"/>
      <c r="NDO190" s="529"/>
      <c r="NDP190" s="529"/>
      <c r="NDQ190" s="529"/>
      <c r="NDR190" s="529"/>
      <c r="NDS190" s="529"/>
      <c r="NDT190" s="529"/>
      <c r="NDU190" s="529"/>
      <c r="NDV190" s="529"/>
      <c r="NDW190" s="529"/>
      <c r="NDX190" s="529"/>
      <c r="NDY190" s="529"/>
      <c r="NDZ190" s="529"/>
      <c r="NEA190" s="529"/>
      <c r="NEB190" s="529"/>
      <c r="NEC190" s="529"/>
      <c r="NED190" s="529"/>
      <c r="NEE190" s="529"/>
      <c r="NEF190" s="529"/>
      <c r="NEG190" s="529"/>
      <c r="NEH190" s="529"/>
      <c r="NEI190" s="529"/>
      <c r="NEJ190" s="529"/>
      <c r="NEK190" s="529"/>
      <c r="NEL190" s="529"/>
      <c r="NEM190" s="529"/>
      <c r="NEN190" s="529"/>
      <c r="NEO190" s="529"/>
      <c r="NEP190" s="529"/>
      <c r="NEQ190" s="529"/>
      <c r="NER190" s="529"/>
      <c r="NES190" s="529"/>
      <c r="NET190" s="529"/>
      <c r="NEU190" s="529"/>
      <c r="NEV190" s="529"/>
      <c r="NEW190" s="529"/>
      <c r="NEX190" s="529"/>
      <c r="NEY190" s="529"/>
      <c r="NEZ190" s="529"/>
      <c r="NFA190" s="529"/>
      <c r="NFB190" s="529"/>
      <c r="NFC190" s="529"/>
      <c r="NFD190" s="529"/>
      <c r="NFE190" s="529"/>
      <c r="NFF190" s="529"/>
      <c r="NFG190" s="529"/>
      <c r="NFH190" s="529"/>
      <c r="NFI190" s="529"/>
      <c r="NFJ190" s="529"/>
      <c r="NFK190" s="529"/>
      <c r="NFL190" s="529"/>
      <c r="NFM190" s="529"/>
      <c r="NFN190" s="529"/>
      <c r="NFO190" s="529"/>
      <c r="NFP190" s="529"/>
      <c r="NFQ190" s="529"/>
      <c r="NFR190" s="529"/>
      <c r="NFS190" s="529"/>
      <c r="NFT190" s="529"/>
      <c r="NFU190" s="529"/>
      <c r="NFV190" s="529"/>
      <c r="NFW190" s="529"/>
      <c r="NFX190" s="529"/>
      <c r="NFY190" s="529"/>
      <c r="NFZ190" s="529"/>
      <c r="NGA190" s="529"/>
      <c r="NGB190" s="529"/>
      <c r="NGC190" s="529"/>
      <c r="NGD190" s="529"/>
      <c r="NGE190" s="529"/>
      <c r="NGF190" s="529"/>
      <c r="NGG190" s="529"/>
      <c r="NGH190" s="529"/>
      <c r="NGI190" s="529"/>
      <c r="NGJ190" s="529"/>
      <c r="NGK190" s="529"/>
      <c r="NGL190" s="529"/>
      <c r="NGM190" s="529"/>
      <c r="NGN190" s="529"/>
      <c r="NGO190" s="529"/>
      <c r="NGP190" s="529"/>
      <c r="NGQ190" s="529"/>
      <c r="NGR190" s="529"/>
      <c r="NGS190" s="529"/>
      <c r="NGT190" s="529"/>
      <c r="NGU190" s="529"/>
      <c r="NGV190" s="529"/>
      <c r="NGW190" s="529"/>
      <c r="NGX190" s="529"/>
      <c r="NGY190" s="529"/>
      <c r="NGZ190" s="529"/>
      <c r="NHA190" s="529"/>
      <c r="NHB190" s="529"/>
      <c r="NHC190" s="529"/>
      <c r="NHD190" s="529"/>
      <c r="NHE190" s="529"/>
      <c r="NHF190" s="529"/>
      <c r="NHG190" s="529"/>
      <c r="NHH190" s="529"/>
      <c r="NHI190" s="529"/>
      <c r="NHJ190" s="529"/>
      <c r="NHK190" s="529"/>
      <c r="NHL190" s="529"/>
      <c r="NHM190" s="529"/>
      <c r="NHN190" s="529"/>
      <c r="NHO190" s="529"/>
      <c r="NHP190" s="529"/>
      <c r="NHQ190" s="529"/>
      <c r="NHR190" s="529"/>
      <c r="NHS190" s="529"/>
      <c r="NHT190" s="529"/>
      <c r="NHU190" s="529"/>
      <c r="NHV190" s="529"/>
      <c r="NHW190" s="529"/>
      <c r="NHX190" s="529"/>
      <c r="NHY190" s="529"/>
      <c r="NHZ190" s="529"/>
      <c r="NIA190" s="529"/>
      <c r="NIB190" s="529"/>
      <c r="NIC190" s="529"/>
      <c r="NID190" s="529"/>
      <c r="NIE190" s="529"/>
      <c r="NIF190" s="529"/>
      <c r="NIG190" s="529"/>
      <c r="NIH190" s="529"/>
      <c r="NII190" s="529"/>
      <c r="NIJ190" s="529"/>
      <c r="NIK190" s="529"/>
      <c r="NIL190" s="529"/>
      <c r="NIM190" s="529"/>
      <c r="NIN190" s="529"/>
      <c r="NIO190" s="529"/>
      <c r="NIP190" s="529"/>
      <c r="NIQ190" s="529"/>
      <c r="NIR190" s="529"/>
      <c r="NIS190" s="529"/>
      <c r="NIT190" s="529"/>
      <c r="NIU190" s="529"/>
      <c r="NIV190" s="529"/>
      <c r="NIW190" s="529"/>
      <c r="NIX190" s="529"/>
      <c r="NIY190" s="529"/>
      <c r="NIZ190" s="529"/>
      <c r="NJA190" s="529"/>
      <c r="NJB190" s="529"/>
      <c r="NJC190" s="529"/>
      <c r="NJD190" s="529"/>
      <c r="NJE190" s="529"/>
      <c r="NJF190" s="529"/>
      <c r="NJG190" s="529"/>
      <c r="NJH190" s="529"/>
      <c r="NJI190" s="529"/>
      <c r="NJJ190" s="529"/>
      <c r="NJK190" s="529"/>
      <c r="NJL190" s="529"/>
      <c r="NJM190" s="529"/>
      <c r="NJN190" s="529"/>
      <c r="NJO190" s="529"/>
      <c r="NJP190" s="529"/>
      <c r="NJQ190" s="529"/>
      <c r="NJR190" s="529"/>
      <c r="NJS190" s="529"/>
      <c r="NJT190" s="529"/>
      <c r="NJU190" s="529"/>
      <c r="NJV190" s="529"/>
      <c r="NJW190" s="529"/>
      <c r="NJX190" s="529"/>
      <c r="NJY190" s="529"/>
      <c r="NJZ190" s="529"/>
      <c r="NKA190" s="529"/>
      <c r="NKB190" s="529"/>
      <c r="NKC190" s="529"/>
      <c r="NKD190" s="529"/>
      <c r="NKE190" s="529"/>
      <c r="NKF190" s="529"/>
      <c r="NKG190" s="529"/>
      <c r="NKH190" s="529"/>
      <c r="NKI190" s="529"/>
      <c r="NKJ190" s="529"/>
      <c r="NKK190" s="529"/>
      <c r="NKL190" s="529"/>
      <c r="NKM190" s="529"/>
      <c r="NKN190" s="529"/>
      <c r="NKO190" s="529"/>
      <c r="NKP190" s="529"/>
      <c r="NKQ190" s="529"/>
      <c r="NKR190" s="529"/>
      <c r="NKS190" s="529"/>
      <c r="NKT190" s="529"/>
      <c r="NKU190" s="529"/>
      <c r="NKV190" s="529"/>
      <c r="NKW190" s="529"/>
      <c r="NKX190" s="529"/>
      <c r="NKY190" s="529"/>
      <c r="NKZ190" s="529"/>
      <c r="NLA190" s="529"/>
      <c r="NLB190" s="529"/>
      <c r="NLC190" s="529"/>
      <c r="NLD190" s="529"/>
      <c r="NLE190" s="529"/>
      <c r="NLF190" s="529"/>
      <c r="NLG190" s="529"/>
      <c r="NLH190" s="529"/>
      <c r="NLI190" s="529"/>
      <c r="NLJ190" s="529"/>
      <c r="NLK190" s="529"/>
      <c r="NLL190" s="529"/>
      <c r="NLM190" s="529"/>
      <c r="NLN190" s="529"/>
      <c r="NLO190" s="529"/>
      <c r="NLP190" s="529"/>
      <c r="NLQ190" s="529"/>
      <c r="NLR190" s="529"/>
      <c r="NLS190" s="529"/>
      <c r="NLT190" s="529"/>
      <c r="NLU190" s="529"/>
      <c r="NLV190" s="529"/>
      <c r="NLW190" s="529"/>
      <c r="NLX190" s="529"/>
      <c r="NLY190" s="529"/>
      <c r="NLZ190" s="529"/>
      <c r="NMA190" s="529"/>
      <c r="NMB190" s="529"/>
      <c r="NMC190" s="529"/>
      <c r="NMD190" s="529"/>
      <c r="NME190" s="529"/>
      <c r="NMF190" s="529"/>
      <c r="NMG190" s="529"/>
      <c r="NMH190" s="529"/>
      <c r="NMI190" s="529"/>
      <c r="NMJ190" s="529"/>
      <c r="NMK190" s="529"/>
      <c r="NML190" s="529"/>
      <c r="NMM190" s="529"/>
      <c r="NMN190" s="529"/>
      <c r="NMO190" s="529"/>
      <c r="NMP190" s="529"/>
      <c r="NMQ190" s="529"/>
      <c r="NMR190" s="529"/>
      <c r="NMS190" s="529"/>
      <c r="NMT190" s="529"/>
      <c r="NMU190" s="529"/>
      <c r="NMV190" s="529"/>
      <c r="NMW190" s="529"/>
      <c r="NMX190" s="529"/>
      <c r="NMY190" s="529"/>
      <c r="NMZ190" s="529"/>
      <c r="NNA190" s="529"/>
      <c r="NNB190" s="529"/>
      <c r="NNC190" s="529"/>
      <c r="NND190" s="529"/>
      <c r="NNE190" s="529"/>
      <c r="NNF190" s="529"/>
      <c r="NNG190" s="529"/>
      <c r="NNH190" s="529"/>
      <c r="NNI190" s="529"/>
      <c r="NNJ190" s="529"/>
      <c r="NNK190" s="529"/>
      <c r="NNL190" s="529"/>
      <c r="NNM190" s="529"/>
      <c r="NNN190" s="529"/>
      <c r="NNO190" s="529"/>
      <c r="NNP190" s="529"/>
      <c r="NNQ190" s="529"/>
      <c r="NNR190" s="529"/>
      <c r="NNS190" s="529"/>
      <c r="NNT190" s="529"/>
      <c r="NNU190" s="529"/>
      <c r="NNV190" s="529"/>
      <c r="NNW190" s="529"/>
      <c r="NNX190" s="529"/>
      <c r="NNY190" s="529"/>
      <c r="NNZ190" s="529"/>
      <c r="NOA190" s="529"/>
      <c r="NOB190" s="529"/>
      <c r="NOC190" s="529"/>
      <c r="NOD190" s="529"/>
      <c r="NOE190" s="529"/>
      <c r="NOF190" s="529"/>
      <c r="NOG190" s="529"/>
      <c r="NOH190" s="529"/>
      <c r="NOI190" s="529"/>
      <c r="NOJ190" s="529"/>
      <c r="NOK190" s="529"/>
      <c r="NOL190" s="529"/>
      <c r="NOM190" s="529"/>
      <c r="NON190" s="529"/>
      <c r="NOO190" s="529"/>
      <c r="NOP190" s="529"/>
      <c r="NOQ190" s="529"/>
      <c r="NOR190" s="529"/>
      <c r="NOS190" s="529"/>
      <c r="NOT190" s="529"/>
      <c r="NOU190" s="529"/>
      <c r="NOV190" s="529"/>
      <c r="NOW190" s="529"/>
      <c r="NOX190" s="529"/>
      <c r="NOY190" s="529"/>
      <c r="NOZ190" s="529"/>
      <c r="NPA190" s="529"/>
      <c r="NPB190" s="529"/>
      <c r="NPC190" s="529"/>
      <c r="NPD190" s="529"/>
      <c r="NPE190" s="529"/>
      <c r="NPF190" s="529"/>
      <c r="NPG190" s="529"/>
      <c r="NPH190" s="529"/>
      <c r="NPI190" s="529"/>
      <c r="NPJ190" s="529"/>
      <c r="NPK190" s="529"/>
      <c r="NPL190" s="529"/>
      <c r="NPM190" s="529"/>
      <c r="NPN190" s="529"/>
      <c r="NPO190" s="529"/>
      <c r="NPP190" s="529"/>
      <c r="NPQ190" s="529"/>
      <c r="NPR190" s="529"/>
      <c r="NPS190" s="529"/>
      <c r="NPT190" s="529"/>
      <c r="NPU190" s="529"/>
      <c r="NPV190" s="529"/>
      <c r="NPW190" s="529"/>
      <c r="NPX190" s="529"/>
      <c r="NPY190" s="529"/>
      <c r="NPZ190" s="529"/>
      <c r="NQA190" s="529"/>
      <c r="NQB190" s="529"/>
      <c r="NQC190" s="529"/>
      <c r="NQD190" s="529"/>
      <c r="NQE190" s="529"/>
      <c r="NQF190" s="529"/>
      <c r="NQG190" s="529"/>
      <c r="NQH190" s="529"/>
      <c r="NQI190" s="529"/>
      <c r="NQJ190" s="529"/>
      <c r="NQK190" s="529"/>
      <c r="NQL190" s="529"/>
      <c r="NQM190" s="529"/>
      <c r="NQN190" s="529"/>
      <c r="NQO190" s="529"/>
      <c r="NQP190" s="529"/>
      <c r="NQQ190" s="529"/>
      <c r="NQR190" s="529"/>
      <c r="NQS190" s="529"/>
      <c r="NQT190" s="529"/>
      <c r="NQU190" s="529"/>
      <c r="NQV190" s="529"/>
      <c r="NQW190" s="529"/>
      <c r="NQX190" s="529"/>
      <c r="NQY190" s="529"/>
      <c r="NQZ190" s="529"/>
      <c r="NRA190" s="529"/>
      <c r="NRB190" s="529"/>
      <c r="NRC190" s="529"/>
      <c r="NRD190" s="529"/>
      <c r="NRE190" s="529"/>
      <c r="NRF190" s="529"/>
      <c r="NRG190" s="529"/>
      <c r="NRH190" s="529"/>
      <c r="NRI190" s="529"/>
      <c r="NRJ190" s="529"/>
      <c r="NRK190" s="529"/>
      <c r="NRL190" s="529"/>
      <c r="NRM190" s="529"/>
      <c r="NRN190" s="529"/>
      <c r="NRO190" s="529"/>
      <c r="NRP190" s="529"/>
      <c r="NRQ190" s="529"/>
      <c r="NRR190" s="529"/>
      <c r="NRS190" s="529"/>
      <c r="NRT190" s="529"/>
      <c r="NRU190" s="529"/>
      <c r="NRV190" s="529"/>
      <c r="NRW190" s="529"/>
      <c r="NRX190" s="529"/>
      <c r="NRY190" s="529"/>
      <c r="NRZ190" s="529"/>
      <c r="NSA190" s="529"/>
      <c r="NSB190" s="529"/>
      <c r="NSC190" s="529"/>
      <c r="NSD190" s="529"/>
      <c r="NSE190" s="529"/>
      <c r="NSF190" s="529"/>
      <c r="NSG190" s="529"/>
      <c r="NSH190" s="529"/>
      <c r="NSI190" s="529"/>
      <c r="NSJ190" s="529"/>
      <c r="NSK190" s="529"/>
      <c r="NSL190" s="529"/>
      <c r="NSM190" s="529"/>
      <c r="NSN190" s="529"/>
      <c r="NSO190" s="529"/>
      <c r="NSP190" s="529"/>
      <c r="NSQ190" s="529"/>
      <c r="NSR190" s="529"/>
      <c r="NSS190" s="529"/>
      <c r="NST190" s="529"/>
      <c r="NSU190" s="529"/>
      <c r="NSV190" s="529"/>
      <c r="NSW190" s="529"/>
      <c r="NSX190" s="529"/>
      <c r="NSY190" s="529"/>
      <c r="NSZ190" s="529"/>
      <c r="NTA190" s="529"/>
      <c r="NTB190" s="529"/>
      <c r="NTC190" s="529"/>
      <c r="NTD190" s="529"/>
      <c r="NTE190" s="529"/>
      <c r="NTF190" s="529"/>
      <c r="NTG190" s="529"/>
      <c r="NTH190" s="529"/>
      <c r="NTI190" s="529"/>
      <c r="NTJ190" s="529"/>
      <c r="NTK190" s="529"/>
      <c r="NTL190" s="529"/>
      <c r="NTM190" s="529"/>
      <c r="NTN190" s="529"/>
      <c r="NTO190" s="529"/>
      <c r="NTP190" s="529"/>
      <c r="NTQ190" s="529"/>
      <c r="NTR190" s="529"/>
      <c r="NTS190" s="529"/>
      <c r="NTT190" s="529"/>
      <c r="NTU190" s="529"/>
      <c r="NTV190" s="529"/>
      <c r="NTW190" s="529"/>
      <c r="NTX190" s="529"/>
      <c r="NTY190" s="529"/>
      <c r="NTZ190" s="529"/>
      <c r="NUA190" s="529"/>
      <c r="NUB190" s="529"/>
      <c r="NUC190" s="529"/>
      <c r="NUD190" s="529"/>
      <c r="NUE190" s="529"/>
      <c r="NUF190" s="529"/>
      <c r="NUG190" s="529"/>
      <c r="NUH190" s="529"/>
      <c r="NUI190" s="529"/>
      <c r="NUJ190" s="529"/>
      <c r="NUK190" s="529"/>
      <c r="NUL190" s="529"/>
      <c r="NUM190" s="529"/>
      <c r="NUN190" s="529"/>
      <c r="NUO190" s="529"/>
      <c r="NUP190" s="529"/>
      <c r="NUQ190" s="529"/>
      <c r="NUR190" s="529"/>
      <c r="NUS190" s="529"/>
      <c r="NUT190" s="529"/>
      <c r="NUU190" s="529"/>
      <c r="NUV190" s="529"/>
      <c r="NUW190" s="529"/>
      <c r="NUX190" s="529"/>
      <c r="NUY190" s="529"/>
      <c r="NUZ190" s="529"/>
      <c r="NVA190" s="529"/>
      <c r="NVB190" s="529"/>
      <c r="NVC190" s="529"/>
      <c r="NVD190" s="529"/>
      <c r="NVE190" s="529"/>
      <c r="NVF190" s="529"/>
      <c r="NVG190" s="529"/>
      <c r="NVH190" s="529"/>
      <c r="NVI190" s="529"/>
      <c r="NVJ190" s="529"/>
      <c r="NVK190" s="529"/>
      <c r="NVL190" s="529"/>
      <c r="NVM190" s="529"/>
      <c r="NVN190" s="529"/>
      <c r="NVO190" s="529"/>
      <c r="NVP190" s="529"/>
      <c r="NVQ190" s="529"/>
      <c r="NVR190" s="529"/>
      <c r="NVS190" s="529"/>
      <c r="NVT190" s="529"/>
      <c r="NVU190" s="529"/>
      <c r="NVV190" s="529"/>
      <c r="NVW190" s="529"/>
      <c r="NVX190" s="529"/>
      <c r="NVY190" s="529"/>
      <c r="NVZ190" s="529"/>
      <c r="NWA190" s="529"/>
      <c r="NWB190" s="529"/>
      <c r="NWC190" s="529"/>
      <c r="NWD190" s="529"/>
      <c r="NWE190" s="529"/>
      <c r="NWF190" s="529"/>
      <c r="NWG190" s="529"/>
      <c r="NWH190" s="529"/>
      <c r="NWI190" s="529"/>
      <c r="NWJ190" s="529"/>
      <c r="NWK190" s="529"/>
      <c r="NWL190" s="529"/>
      <c r="NWM190" s="529"/>
      <c r="NWN190" s="529"/>
      <c r="NWO190" s="529"/>
      <c r="NWP190" s="529"/>
      <c r="NWQ190" s="529"/>
      <c r="NWR190" s="529"/>
      <c r="NWS190" s="529"/>
      <c r="NWT190" s="529"/>
      <c r="NWU190" s="529"/>
      <c r="NWV190" s="529"/>
      <c r="NWW190" s="529"/>
      <c r="NWX190" s="529"/>
      <c r="NWY190" s="529"/>
      <c r="NWZ190" s="529"/>
      <c r="NXA190" s="529"/>
      <c r="NXB190" s="529"/>
      <c r="NXC190" s="529"/>
      <c r="NXD190" s="529"/>
      <c r="NXE190" s="529"/>
      <c r="NXF190" s="529"/>
      <c r="NXG190" s="529"/>
      <c r="NXH190" s="529"/>
      <c r="NXI190" s="529"/>
      <c r="NXJ190" s="529"/>
      <c r="NXK190" s="529"/>
      <c r="NXL190" s="529"/>
      <c r="NXM190" s="529"/>
      <c r="NXN190" s="529"/>
      <c r="NXO190" s="529"/>
      <c r="NXP190" s="529"/>
      <c r="NXQ190" s="529"/>
      <c r="NXR190" s="529"/>
      <c r="NXS190" s="529"/>
      <c r="NXT190" s="529"/>
      <c r="NXU190" s="529"/>
      <c r="NXV190" s="529"/>
      <c r="NXW190" s="529"/>
      <c r="NXX190" s="529"/>
      <c r="NXY190" s="529"/>
      <c r="NXZ190" s="529"/>
      <c r="NYA190" s="529"/>
      <c r="NYB190" s="529"/>
      <c r="NYC190" s="529"/>
      <c r="NYD190" s="529"/>
      <c r="NYE190" s="529"/>
      <c r="NYF190" s="529"/>
      <c r="NYG190" s="529"/>
      <c r="NYH190" s="529"/>
      <c r="NYI190" s="529"/>
      <c r="NYJ190" s="529"/>
      <c r="NYK190" s="529"/>
      <c r="NYL190" s="529"/>
      <c r="NYM190" s="529"/>
      <c r="NYN190" s="529"/>
      <c r="NYO190" s="529"/>
      <c r="NYP190" s="529"/>
      <c r="NYQ190" s="529"/>
      <c r="NYR190" s="529"/>
      <c r="NYS190" s="529"/>
      <c r="NYT190" s="529"/>
      <c r="NYU190" s="529"/>
      <c r="NYV190" s="529"/>
      <c r="NYW190" s="529"/>
      <c r="NYX190" s="529"/>
      <c r="NYY190" s="529"/>
      <c r="NYZ190" s="529"/>
      <c r="NZA190" s="529"/>
      <c r="NZB190" s="529"/>
      <c r="NZC190" s="529"/>
      <c r="NZD190" s="529"/>
      <c r="NZE190" s="529"/>
      <c r="NZF190" s="529"/>
      <c r="NZG190" s="529"/>
      <c r="NZH190" s="529"/>
      <c r="NZI190" s="529"/>
      <c r="NZJ190" s="529"/>
      <c r="NZK190" s="529"/>
      <c r="NZL190" s="529"/>
      <c r="NZM190" s="529"/>
      <c r="NZN190" s="529"/>
      <c r="NZO190" s="529"/>
      <c r="NZP190" s="529"/>
      <c r="NZQ190" s="529"/>
      <c r="NZR190" s="529"/>
      <c r="NZS190" s="529"/>
      <c r="NZT190" s="529"/>
      <c r="NZU190" s="529"/>
      <c r="NZV190" s="529"/>
      <c r="NZW190" s="529"/>
      <c r="NZX190" s="529"/>
      <c r="NZY190" s="529"/>
      <c r="NZZ190" s="529"/>
      <c r="OAA190" s="529"/>
      <c r="OAB190" s="529"/>
      <c r="OAC190" s="529"/>
      <c r="OAD190" s="529"/>
      <c r="OAE190" s="529"/>
      <c r="OAF190" s="529"/>
      <c r="OAG190" s="529"/>
      <c r="OAH190" s="529"/>
      <c r="OAI190" s="529"/>
      <c r="OAJ190" s="529"/>
      <c r="OAK190" s="529"/>
      <c r="OAL190" s="529"/>
      <c r="OAM190" s="529"/>
      <c r="OAN190" s="529"/>
      <c r="OAO190" s="529"/>
      <c r="OAP190" s="529"/>
      <c r="OAQ190" s="529"/>
      <c r="OAR190" s="529"/>
      <c r="OAS190" s="529"/>
      <c r="OAT190" s="529"/>
      <c r="OAU190" s="529"/>
      <c r="OAV190" s="529"/>
      <c r="OAW190" s="529"/>
      <c r="OAX190" s="529"/>
      <c r="OAY190" s="529"/>
      <c r="OAZ190" s="529"/>
      <c r="OBA190" s="529"/>
      <c r="OBB190" s="529"/>
      <c r="OBC190" s="529"/>
      <c r="OBD190" s="529"/>
      <c r="OBE190" s="529"/>
      <c r="OBF190" s="529"/>
      <c r="OBG190" s="529"/>
      <c r="OBH190" s="529"/>
      <c r="OBI190" s="529"/>
      <c r="OBJ190" s="529"/>
      <c r="OBK190" s="529"/>
      <c r="OBL190" s="529"/>
      <c r="OBM190" s="529"/>
      <c r="OBN190" s="529"/>
      <c r="OBO190" s="529"/>
      <c r="OBP190" s="529"/>
      <c r="OBQ190" s="529"/>
      <c r="OBR190" s="529"/>
      <c r="OBS190" s="529"/>
      <c r="OBT190" s="529"/>
      <c r="OBU190" s="529"/>
      <c r="OBV190" s="529"/>
      <c r="OBW190" s="529"/>
      <c r="OBX190" s="529"/>
      <c r="OBY190" s="529"/>
      <c r="OBZ190" s="529"/>
      <c r="OCA190" s="529"/>
      <c r="OCB190" s="529"/>
      <c r="OCC190" s="529"/>
      <c r="OCD190" s="529"/>
      <c r="OCE190" s="529"/>
      <c r="OCF190" s="529"/>
      <c r="OCG190" s="529"/>
      <c r="OCH190" s="529"/>
      <c r="OCI190" s="529"/>
      <c r="OCJ190" s="529"/>
      <c r="OCK190" s="529"/>
      <c r="OCL190" s="529"/>
      <c r="OCM190" s="529"/>
      <c r="OCN190" s="529"/>
      <c r="OCO190" s="529"/>
      <c r="OCP190" s="529"/>
      <c r="OCQ190" s="529"/>
      <c r="OCR190" s="529"/>
      <c r="OCS190" s="529"/>
      <c r="OCT190" s="529"/>
      <c r="OCU190" s="529"/>
      <c r="OCV190" s="529"/>
      <c r="OCW190" s="529"/>
      <c r="OCX190" s="529"/>
      <c r="OCY190" s="529"/>
      <c r="OCZ190" s="529"/>
      <c r="ODA190" s="529"/>
      <c r="ODB190" s="529"/>
      <c r="ODC190" s="529"/>
      <c r="ODD190" s="529"/>
      <c r="ODE190" s="529"/>
      <c r="ODF190" s="529"/>
      <c r="ODG190" s="529"/>
      <c r="ODH190" s="529"/>
      <c r="ODI190" s="529"/>
      <c r="ODJ190" s="529"/>
      <c r="ODK190" s="529"/>
      <c r="ODL190" s="529"/>
      <c r="ODM190" s="529"/>
      <c r="ODN190" s="529"/>
      <c r="ODO190" s="529"/>
      <c r="ODP190" s="529"/>
      <c r="ODQ190" s="529"/>
      <c r="ODR190" s="529"/>
      <c r="ODS190" s="529"/>
      <c r="ODT190" s="529"/>
      <c r="ODU190" s="529"/>
      <c r="ODV190" s="529"/>
      <c r="ODW190" s="529"/>
      <c r="ODX190" s="529"/>
      <c r="ODY190" s="529"/>
      <c r="ODZ190" s="529"/>
      <c r="OEA190" s="529"/>
      <c r="OEB190" s="529"/>
      <c r="OEC190" s="529"/>
      <c r="OED190" s="529"/>
      <c r="OEE190" s="529"/>
      <c r="OEF190" s="529"/>
      <c r="OEG190" s="529"/>
      <c r="OEH190" s="529"/>
      <c r="OEI190" s="529"/>
      <c r="OEJ190" s="529"/>
      <c r="OEK190" s="529"/>
      <c r="OEL190" s="529"/>
      <c r="OEM190" s="529"/>
      <c r="OEN190" s="529"/>
      <c r="OEO190" s="529"/>
      <c r="OEP190" s="529"/>
      <c r="OEQ190" s="529"/>
      <c r="OER190" s="529"/>
      <c r="OES190" s="529"/>
      <c r="OET190" s="529"/>
      <c r="OEU190" s="529"/>
      <c r="OEV190" s="529"/>
      <c r="OEW190" s="529"/>
      <c r="OEX190" s="529"/>
      <c r="OEY190" s="529"/>
      <c r="OEZ190" s="529"/>
      <c r="OFA190" s="529"/>
      <c r="OFB190" s="529"/>
      <c r="OFC190" s="529"/>
      <c r="OFD190" s="529"/>
      <c r="OFE190" s="529"/>
      <c r="OFF190" s="529"/>
      <c r="OFG190" s="529"/>
      <c r="OFH190" s="529"/>
      <c r="OFI190" s="529"/>
      <c r="OFJ190" s="529"/>
      <c r="OFK190" s="529"/>
      <c r="OFL190" s="529"/>
      <c r="OFM190" s="529"/>
      <c r="OFN190" s="529"/>
      <c r="OFO190" s="529"/>
      <c r="OFP190" s="529"/>
      <c r="OFQ190" s="529"/>
      <c r="OFR190" s="529"/>
      <c r="OFS190" s="529"/>
      <c r="OFT190" s="529"/>
      <c r="OFU190" s="529"/>
      <c r="OFV190" s="529"/>
      <c r="OFW190" s="529"/>
      <c r="OFX190" s="529"/>
      <c r="OFY190" s="529"/>
      <c r="OFZ190" s="529"/>
      <c r="OGA190" s="529"/>
      <c r="OGB190" s="529"/>
      <c r="OGC190" s="529"/>
      <c r="OGD190" s="529"/>
      <c r="OGE190" s="529"/>
      <c r="OGF190" s="529"/>
      <c r="OGG190" s="529"/>
      <c r="OGH190" s="529"/>
      <c r="OGI190" s="529"/>
      <c r="OGJ190" s="529"/>
      <c r="OGK190" s="529"/>
      <c r="OGL190" s="529"/>
      <c r="OGM190" s="529"/>
      <c r="OGN190" s="529"/>
      <c r="OGO190" s="529"/>
      <c r="OGP190" s="529"/>
      <c r="OGQ190" s="529"/>
      <c r="OGR190" s="529"/>
      <c r="OGS190" s="529"/>
      <c r="OGT190" s="529"/>
      <c r="OGU190" s="529"/>
      <c r="OGV190" s="529"/>
      <c r="OGW190" s="529"/>
      <c r="OGX190" s="529"/>
      <c r="OGY190" s="529"/>
      <c r="OGZ190" s="529"/>
      <c r="OHA190" s="529"/>
      <c r="OHB190" s="529"/>
      <c r="OHC190" s="529"/>
      <c r="OHD190" s="529"/>
      <c r="OHE190" s="529"/>
      <c r="OHF190" s="529"/>
      <c r="OHG190" s="529"/>
      <c r="OHH190" s="529"/>
      <c r="OHI190" s="529"/>
      <c r="OHJ190" s="529"/>
      <c r="OHK190" s="529"/>
      <c r="OHL190" s="529"/>
      <c r="OHM190" s="529"/>
      <c r="OHN190" s="529"/>
      <c r="OHO190" s="529"/>
      <c r="OHP190" s="529"/>
      <c r="OHQ190" s="529"/>
      <c r="OHR190" s="529"/>
      <c r="OHS190" s="529"/>
      <c r="OHT190" s="529"/>
      <c r="OHU190" s="529"/>
      <c r="OHV190" s="529"/>
      <c r="OHW190" s="529"/>
      <c r="OHX190" s="529"/>
      <c r="OHY190" s="529"/>
      <c r="OHZ190" s="529"/>
      <c r="OIA190" s="529"/>
      <c r="OIB190" s="529"/>
      <c r="OIC190" s="529"/>
      <c r="OID190" s="529"/>
      <c r="OIE190" s="529"/>
      <c r="OIF190" s="529"/>
      <c r="OIG190" s="529"/>
      <c r="OIH190" s="529"/>
      <c r="OII190" s="529"/>
      <c r="OIJ190" s="529"/>
      <c r="OIK190" s="529"/>
      <c r="OIL190" s="529"/>
      <c r="OIM190" s="529"/>
      <c r="OIN190" s="529"/>
      <c r="OIO190" s="529"/>
      <c r="OIP190" s="529"/>
      <c r="OIQ190" s="529"/>
      <c r="OIR190" s="529"/>
      <c r="OIS190" s="529"/>
      <c r="OIT190" s="529"/>
      <c r="OIU190" s="529"/>
      <c r="OIV190" s="529"/>
      <c r="OIW190" s="529"/>
      <c r="OIX190" s="529"/>
      <c r="OIY190" s="529"/>
      <c r="OIZ190" s="529"/>
      <c r="OJA190" s="529"/>
      <c r="OJB190" s="529"/>
      <c r="OJC190" s="529"/>
      <c r="OJD190" s="529"/>
      <c r="OJE190" s="529"/>
      <c r="OJF190" s="529"/>
      <c r="OJG190" s="529"/>
      <c r="OJH190" s="529"/>
      <c r="OJI190" s="529"/>
      <c r="OJJ190" s="529"/>
      <c r="OJK190" s="529"/>
      <c r="OJL190" s="529"/>
      <c r="OJM190" s="529"/>
      <c r="OJN190" s="529"/>
      <c r="OJO190" s="529"/>
      <c r="OJP190" s="529"/>
      <c r="OJQ190" s="529"/>
      <c r="OJR190" s="529"/>
      <c r="OJS190" s="529"/>
      <c r="OJT190" s="529"/>
      <c r="OJU190" s="529"/>
      <c r="OJV190" s="529"/>
      <c r="OJW190" s="529"/>
      <c r="OJX190" s="529"/>
      <c r="OJY190" s="529"/>
      <c r="OJZ190" s="529"/>
      <c r="OKA190" s="529"/>
      <c r="OKB190" s="529"/>
      <c r="OKC190" s="529"/>
      <c r="OKD190" s="529"/>
      <c r="OKE190" s="529"/>
      <c r="OKF190" s="529"/>
      <c r="OKG190" s="529"/>
      <c r="OKH190" s="529"/>
      <c r="OKI190" s="529"/>
      <c r="OKJ190" s="529"/>
      <c r="OKK190" s="529"/>
      <c r="OKL190" s="529"/>
      <c r="OKM190" s="529"/>
      <c r="OKN190" s="529"/>
      <c r="OKO190" s="529"/>
      <c r="OKP190" s="529"/>
      <c r="OKQ190" s="529"/>
      <c r="OKR190" s="529"/>
      <c r="OKS190" s="529"/>
      <c r="OKT190" s="529"/>
      <c r="OKU190" s="529"/>
      <c r="OKV190" s="529"/>
      <c r="OKW190" s="529"/>
      <c r="OKX190" s="529"/>
      <c r="OKY190" s="529"/>
      <c r="OKZ190" s="529"/>
      <c r="OLA190" s="529"/>
      <c r="OLB190" s="529"/>
      <c r="OLC190" s="529"/>
      <c r="OLD190" s="529"/>
      <c r="OLE190" s="529"/>
      <c r="OLF190" s="529"/>
      <c r="OLG190" s="529"/>
      <c r="OLH190" s="529"/>
      <c r="OLI190" s="529"/>
      <c r="OLJ190" s="529"/>
      <c r="OLK190" s="529"/>
      <c r="OLL190" s="529"/>
      <c r="OLM190" s="529"/>
      <c r="OLN190" s="529"/>
      <c r="OLO190" s="529"/>
      <c r="OLP190" s="529"/>
      <c r="OLQ190" s="529"/>
      <c r="OLR190" s="529"/>
      <c r="OLS190" s="529"/>
      <c r="OLT190" s="529"/>
      <c r="OLU190" s="529"/>
      <c r="OLV190" s="529"/>
      <c r="OLW190" s="529"/>
      <c r="OLX190" s="529"/>
      <c r="OLY190" s="529"/>
      <c r="OLZ190" s="529"/>
      <c r="OMA190" s="529"/>
      <c r="OMB190" s="529"/>
      <c r="OMC190" s="529"/>
      <c r="OMD190" s="529"/>
      <c r="OME190" s="529"/>
      <c r="OMF190" s="529"/>
      <c r="OMG190" s="529"/>
      <c r="OMH190" s="529"/>
      <c r="OMI190" s="529"/>
      <c r="OMJ190" s="529"/>
      <c r="OMK190" s="529"/>
      <c r="OML190" s="529"/>
      <c r="OMM190" s="529"/>
      <c r="OMN190" s="529"/>
      <c r="OMO190" s="529"/>
      <c r="OMP190" s="529"/>
      <c r="OMQ190" s="529"/>
      <c r="OMR190" s="529"/>
      <c r="OMS190" s="529"/>
      <c r="OMT190" s="529"/>
      <c r="OMU190" s="529"/>
      <c r="OMV190" s="529"/>
      <c r="OMW190" s="529"/>
      <c r="OMX190" s="529"/>
      <c r="OMY190" s="529"/>
      <c r="OMZ190" s="529"/>
      <c r="ONA190" s="529"/>
      <c r="ONB190" s="529"/>
      <c r="ONC190" s="529"/>
      <c r="OND190" s="529"/>
      <c r="ONE190" s="529"/>
      <c r="ONF190" s="529"/>
      <c r="ONG190" s="529"/>
      <c r="ONH190" s="529"/>
      <c r="ONI190" s="529"/>
      <c r="ONJ190" s="529"/>
      <c r="ONK190" s="529"/>
      <c r="ONL190" s="529"/>
      <c r="ONM190" s="529"/>
      <c r="ONN190" s="529"/>
      <c r="ONO190" s="529"/>
      <c r="ONP190" s="529"/>
      <c r="ONQ190" s="529"/>
      <c r="ONR190" s="529"/>
      <c r="ONS190" s="529"/>
      <c r="ONT190" s="529"/>
      <c r="ONU190" s="529"/>
      <c r="ONV190" s="529"/>
      <c r="ONW190" s="529"/>
      <c r="ONX190" s="529"/>
      <c r="ONY190" s="529"/>
      <c r="ONZ190" s="529"/>
      <c r="OOA190" s="529"/>
      <c r="OOB190" s="529"/>
      <c r="OOC190" s="529"/>
      <c r="OOD190" s="529"/>
      <c r="OOE190" s="529"/>
      <c r="OOF190" s="529"/>
      <c r="OOG190" s="529"/>
      <c r="OOH190" s="529"/>
      <c r="OOI190" s="529"/>
      <c r="OOJ190" s="529"/>
      <c r="OOK190" s="529"/>
      <c r="OOL190" s="529"/>
      <c r="OOM190" s="529"/>
      <c r="OON190" s="529"/>
      <c r="OOO190" s="529"/>
      <c r="OOP190" s="529"/>
      <c r="OOQ190" s="529"/>
      <c r="OOR190" s="529"/>
      <c r="OOS190" s="529"/>
      <c r="OOT190" s="529"/>
      <c r="OOU190" s="529"/>
      <c r="OOV190" s="529"/>
      <c r="OOW190" s="529"/>
      <c r="OOX190" s="529"/>
      <c r="OOY190" s="529"/>
      <c r="OOZ190" s="529"/>
      <c r="OPA190" s="529"/>
      <c r="OPB190" s="529"/>
      <c r="OPC190" s="529"/>
      <c r="OPD190" s="529"/>
      <c r="OPE190" s="529"/>
      <c r="OPF190" s="529"/>
      <c r="OPG190" s="529"/>
      <c r="OPH190" s="529"/>
      <c r="OPI190" s="529"/>
      <c r="OPJ190" s="529"/>
      <c r="OPK190" s="529"/>
      <c r="OPL190" s="529"/>
      <c r="OPM190" s="529"/>
      <c r="OPN190" s="529"/>
      <c r="OPO190" s="529"/>
      <c r="OPP190" s="529"/>
      <c r="OPQ190" s="529"/>
      <c r="OPR190" s="529"/>
      <c r="OPS190" s="529"/>
      <c r="OPT190" s="529"/>
      <c r="OPU190" s="529"/>
      <c r="OPV190" s="529"/>
      <c r="OPW190" s="529"/>
      <c r="OPX190" s="529"/>
      <c r="OPY190" s="529"/>
      <c r="OPZ190" s="529"/>
      <c r="OQA190" s="529"/>
      <c r="OQB190" s="529"/>
      <c r="OQC190" s="529"/>
      <c r="OQD190" s="529"/>
      <c r="OQE190" s="529"/>
      <c r="OQF190" s="529"/>
      <c r="OQG190" s="529"/>
      <c r="OQH190" s="529"/>
      <c r="OQI190" s="529"/>
      <c r="OQJ190" s="529"/>
      <c r="OQK190" s="529"/>
      <c r="OQL190" s="529"/>
      <c r="OQM190" s="529"/>
      <c r="OQN190" s="529"/>
      <c r="OQO190" s="529"/>
      <c r="OQP190" s="529"/>
      <c r="OQQ190" s="529"/>
      <c r="OQR190" s="529"/>
      <c r="OQS190" s="529"/>
      <c r="OQT190" s="529"/>
      <c r="OQU190" s="529"/>
      <c r="OQV190" s="529"/>
      <c r="OQW190" s="529"/>
      <c r="OQX190" s="529"/>
      <c r="OQY190" s="529"/>
      <c r="OQZ190" s="529"/>
      <c r="ORA190" s="529"/>
      <c r="ORB190" s="529"/>
      <c r="ORC190" s="529"/>
      <c r="ORD190" s="529"/>
      <c r="ORE190" s="529"/>
      <c r="ORF190" s="529"/>
      <c r="ORG190" s="529"/>
      <c r="ORH190" s="529"/>
      <c r="ORI190" s="529"/>
      <c r="ORJ190" s="529"/>
      <c r="ORK190" s="529"/>
      <c r="ORL190" s="529"/>
      <c r="ORM190" s="529"/>
      <c r="ORN190" s="529"/>
      <c r="ORO190" s="529"/>
      <c r="ORP190" s="529"/>
      <c r="ORQ190" s="529"/>
      <c r="ORR190" s="529"/>
      <c r="ORS190" s="529"/>
      <c r="ORT190" s="529"/>
      <c r="ORU190" s="529"/>
      <c r="ORV190" s="529"/>
      <c r="ORW190" s="529"/>
      <c r="ORX190" s="529"/>
      <c r="ORY190" s="529"/>
      <c r="ORZ190" s="529"/>
      <c r="OSA190" s="529"/>
      <c r="OSB190" s="529"/>
      <c r="OSC190" s="529"/>
      <c r="OSD190" s="529"/>
      <c r="OSE190" s="529"/>
      <c r="OSF190" s="529"/>
      <c r="OSG190" s="529"/>
      <c r="OSH190" s="529"/>
      <c r="OSI190" s="529"/>
      <c r="OSJ190" s="529"/>
      <c r="OSK190" s="529"/>
      <c r="OSL190" s="529"/>
      <c r="OSM190" s="529"/>
      <c r="OSN190" s="529"/>
      <c r="OSO190" s="529"/>
      <c r="OSP190" s="529"/>
      <c r="OSQ190" s="529"/>
      <c r="OSR190" s="529"/>
      <c r="OSS190" s="529"/>
      <c r="OST190" s="529"/>
      <c r="OSU190" s="529"/>
      <c r="OSV190" s="529"/>
      <c r="OSW190" s="529"/>
      <c r="OSX190" s="529"/>
      <c r="OSY190" s="529"/>
      <c r="OSZ190" s="529"/>
      <c r="OTA190" s="529"/>
      <c r="OTB190" s="529"/>
      <c r="OTC190" s="529"/>
      <c r="OTD190" s="529"/>
      <c r="OTE190" s="529"/>
      <c r="OTF190" s="529"/>
      <c r="OTG190" s="529"/>
      <c r="OTH190" s="529"/>
      <c r="OTI190" s="529"/>
      <c r="OTJ190" s="529"/>
      <c r="OTK190" s="529"/>
      <c r="OTL190" s="529"/>
      <c r="OTM190" s="529"/>
      <c r="OTN190" s="529"/>
      <c r="OTO190" s="529"/>
      <c r="OTP190" s="529"/>
      <c r="OTQ190" s="529"/>
      <c r="OTR190" s="529"/>
      <c r="OTS190" s="529"/>
      <c r="OTT190" s="529"/>
      <c r="OTU190" s="529"/>
      <c r="OTV190" s="529"/>
      <c r="OTW190" s="529"/>
      <c r="OTX190" s="529"/>
      <c r="OTY190" s="529"/>
      <c r="OTZ190" s="529"/>
      <c r="OUA190" s="529"/>
      <c r="OUB190" s="529"/>
      <c r="OUC190" s="529"/>
      <c r="OUD190" s="529"/>
      <c r="OUE190" s="529"/>
      <c r="OUF190" s="529"/>
      <c r="OUG190" s="529"/>
      <c r="OUH190" s="529"/>
      <c r="OUI190" s="529"/>
      <c r="OUJ190" s="529"/>
      <c r="OUK190" s="529"/>
      <c r="OUL190" s="529"/>
      <c r="OUM190" s="529"/>
      <c r="OUN190" s="529"/>
      <c r="OUO190" s="529"/>
      <c r="OUP190" s="529"/>
      <c r="OUQ190" s="529"/>
      <c r="OUR190" s="529"/>
      <c r="OUS190" s="529"/>
      <c r="OUT190" s="529"/>
      <c r="OUU190" s="529"/>
      <c r="OUV190" s="529"/>
      <c r="OUW190" s="529"/>
      <c r="OUX190" s="529"/>
      <c r="OUY190" s="529"/>
      <c r="OUZ190" s="529"/>
      <c r="OVA190" s="529"/>
      <c r="OVB190" s="529"/>
      <c r="OVC190" s="529"/>
      <c r="OVD190" s="529"/>
      <c r="OVE190" s="529"/>
      <c r="OVF190" s="529"/>
      <c r="OVG190" s="529"/>
      <c r="OVH190" s="529"/>
      <c r="OVI190" s="529"/>
      <c r="OVJ190" s="529"/>
      <c r="OVK190" s="529"/>
      <c r="OVL190" s="529"/>
      <c r="OVM190" s="529"/>
      <c r="OVN190" s="529"/>
      <c r="OVO190" s="529"/>
      <c r="OVP190" s="529"/>
      <c r="OVQ190" s="529"/>
      <c r="OVR190" s="529"/>
      <c r="OVS190" s="529"/>
      <c r="OVT190" s="529"/>
      <c r="OVU190" s="529"/>
      <c r="OVV190" s="529"/>
      <c r="OVW190" s="529"/>
      <c r="OVX190" s="529"/>
      <c r="OVY190" s="529"/>
      <c r="OVZ190" s="529"/>
      <c r="OWA190" s="529"/>
      <c r="OWB190" s="529"/>
      <c r="OWC190" s="529"/>
      <c r="OWD190" s="529"/>
      <c r="OWE190" s="529"/>
      <c r="OWF190" s="529"/>
      <c r="OWG190" s="529"/>
      <c r="OWH190" s="529"/>
      <c r="OWI190" s="529"/>
      <c r="OWJ190" s="529"/>
      <c r="OWK190" s="529"/>
      <c r="OWL190" s="529"/>
      <c r="OWM190" s="529"/>
      <c r="OWN190" s="529"/>
      <c r="OWO190" s="529"/>
      <c r="OWP190" s="529"/>
      <c r="OWQ190" s="529"/>
      <c r="OWR190" s="529"/>
      <c r="OWS190" s="529"/>
      <c r="OWT190" s="529"/>
      <c r="OWU190" s="529"/>
      <c r="OWV190" s="529"/>
      <c r="OWW190" s="529"/>
      <c r="OWX190" s="529"/>
      <c r="OWY190" s="529"/>
      <c r="OWZ190" s="529"/>
      <c r="OXA190" s="529"/>
      <c r="OXB190" s="529"/>
      <c r="OXC190" s="529"/>
      <c r="OXD190" s="529"/>
      <c r="OXE190" s="529"/>
      <c r="OXF190" s="529"/>
      <c r="OXG190" s="529"/>
      <c r="OXH190" s="529"/>
      <c r="OXI190" s="529"/>
      <c r="OXJ190" s="529"/>
      <c r="OXK190" s="529"/>
      <c r="OXL190" s="529"/>
      <c r="OXM190" s="529"/>
      <c r="OXN190" s="529"/>
      <c r="OXO190" s="529"/>
      <c r="OXP190" s="529"/>
      <c r="OXQ190" s="529"/>
      <c r="OXR190" s="529"/>
      <c r="OXS190" s="529"/>
      <c r="OXT190" s="529"/>
      <c r="OXU190" s="529"/>
      <c r="OXV190" s="529"/>
      <c r="OXW190" s="529"/>
      <c r="OXX190" s="529"/>
      <c r="OXY190" s="529"/>
      <c r="OXZ190" s="529"/>
      <c r="OYA190" s="529"/>
      <c r="OYB190" s="529"/>
      <c r="OYC190" s="529"/>
      <c r="OYD190" s="529"/>
      <c r="OYE190" s="529"/>
      <c r="OYF190" s="529"/>
      <c r="OYG190" s="529"/>
      <c r="OYH190" s="529"/>
      <c r="OYI190" s="529"/>
      <c r="OYJ190" s="529"/>
      <c r="OYK190" s="529"/>
      <c r="OYL190" s="529"/>
      <c r="OYM190" s="529"/>
      <c r="OYN190" s="529"/>
      <c r="OYO190" s="529"/>
      <c r="OYP190" s="529"/>
      <c r="OYQ190" s="529"/>
      <c r="OYR190" s="529"/>
      <c r="OYS190" s="529"/>
      <c r="OYT190" s="529"/>
      <c r="OYU190" s="529"/>
      <c r="OYV190" s="529"/>
      <c r="OYW190" s="529"/>
      <c r="OYX190" s="529"/>
      <c r="OYY190" s="529"/>
      <c r="OYZ190" s="529"/>
      <c r="OZA190" s="529"/>
      <c r="OZB190" s="529"/>
      <c r="OZC190" s="529"/>
      <c r="OZD190" s="529"/>
      <c r="OZE190" s="529"/>
      <c r="OZF190" s="529"/>
      <c r="OZG190" s="529"/>
      <c r="OZH190" s="529"/>
      <c r="OZI190" s="529"/>
      <c r="OZJ190" s="529"/>
      <c r="OZK190" s="529"/>
      <c r="OZL190" s="529"/>
      <c r="OZM190" s="529"/>
      <c r="OZN190" s="529"/>
      <c r="OZO190" s="529"/>
      <c r="OZP190" s="529"/>
      <c r="OZQ190" s="529"/>
      <c r="OZR190" s="529"/>
      <c r="OZS190" s="529"/>
      <c r="OZT190" s="529"/>
      <c r="OZU190" s="529"/>
      <c r="OZV190" s="529"/>
      <c r="OZW190" s="529"/>
      <c r="OZX190" s="529"/>
      <c r="OZY190" s="529"/>
      <c r="OZZ190" s="529"/>
      <c r="PAA190" s="529"/>
      <c r="PAB190" s="529"/>
      <c r="PAC190" s="529"/>
      <c r="PAD190" s="529"/>
      <c r="PAE190" s="529"/>
      <c r="PAF190" s="529"/>
      <c r="PAG190" s="529"/>
      <c r="PAH190" s="529"/>
      <c r="PAI190" s="529"/>
      <c r="PAJ190" s="529"/>
      <c r="PAK190" s="529"/>
      <c r="PAL190" s="529"/>
      <c r="PAM190" s="529"/>
      <c r="PAN190" s="529"/>
      <c r="PAO190" s="529"/>
      <c r="PAP190" s="529"/>
      <c r="PAQ190" s="529"/>
      <c r="PAR190" s="529"/>
      <c r="PAS190" s="529"/>
      <c r="PAT190" s="529"/>
      <c r="PAU190" s="529"/>
      <c r="PAV190" s="529"/>
      <c r="PAW190" s="529"/>
      <c r="PAX190" s="529"/>
      <c r="PAY190" s="529"/>
      <c r="PAZ190" s="529"/>
      <c r="PBA190" s="529"/>
      <c r="PBB190" s="529"/>
      <c r="PBC190" s="529"/>
      <c r="PBD190" s="529"/>
      <c r="PBE190" s="529"/>
      <c r="PBF190" s="529"/>
      <c r="PBG190" s="529"/>
      <c r="PBH190" s="529"/>
      <c r="PBI190" s="529"/>
      <c r="PBJ190" s="529"/>
      <c r="PBK190" s="529"/>
      <c r="PBL190" s="529"/>
      <c r="PBM190" s="529"/>
      <c r="PBN190" s="529"/>
      <c r="PBO190" s="529"/>
      <c r="PBP190" s="529"/>
      <c r="PBQ190" s="529"/>
      <c r="PBR190" s="529"/>
      <c r="PBS190" s="529"/>
      <c r="PBT190" s="529"/>
      <c r="PBU190" s="529"/>
      <c r="PBV190" s="529"/>
      <c r="PBW190" s="529"/>
      <c r="PBX190" s="529"/>
      <c r="PBY190" s="529"/>
      <c r="PBZ190" s="529"/>
      <c r="PCA190" s="529"/>
      <c r="PCB190" s="529"/>
      <c r="PCC190" s="529"/>
      <c r="PCD190" s="529"/>
      <c r="PCE190" s="529"/>
      <c r="PCF190" s="529"/>
      <c r="PCG190" s="529"/>
      <c r="PCH190" s="529"/>
      <c r="PCI190" s="529"/>
      <c r="PCJ190" s="529"/>
      <c r="PCK190" s="529"/>
      <c r="PCL190" s="529"/>
      <c r="PCM190" s="529"/>
      <c r="PCN190" s="529"/>
      <c r="PCO190" s="529"/>
      <c r="PCP190" s="529"/>
      <c r="PCQ190" s="529"/>
      <c r="PCR190" s="529"/>
      <c r="PCS190" s="529"/>
      <c r="PCT190" s="529"/>
      <c r="PCU190" s="529"/>
      <c r="PCV190" s="529"/>
      <c r="PCW190" s="529"/>
      <c r="PCX190" s="529"/>
      <c r="PCY190" s="529"/>
      <c r="PCZ190" s="529"/>
      <c r="PDA190" s="529"/>
      <c r="PDB190" s="529"/>
      <c r="PDC190" s="529"/>
      <c r="PDD190" s="529"/>
      <c r="PDE190" s="529"/>
      <c r="PDF190" s="529"/>
      <c r="PDG190" s="529"/>
      <c r="PDH190" s="529"/>
      <c r="PDI190" s="529"/>
      <c r="PDJ190" s="529"/>
      <c r="PDK190" s="529"/>
      <c r="PDL190" s="529"/>
      <c r="PDM190" s="529"/>
      <c r="PDN190" s="529"/>
      <c r="PDO190" s="529"/>
      <c r="PDP190" s="529"/>
      <c r="PDQ190" s="529"/>
      <c r="PDR190" s="529"/>
      <c r="PDS190" s="529"/>
      <c r="PDT190" s="529"/>
      <c r="PDU190" s="529"/>
      <c r="PDV190" s="529"/>
      <c r="PDW190" s="529"/>
      <c r="PDX190" s="529"/>
      <c r="PDY190" s="529"/>
      <c r="PDZ190" s="529"/>
      <c r="PEA190" s="529"/>
      <c r="PEB190" s="529"/>
      <c r="PEC190" s="529"/>
      <c r="PED190" s="529"/>
      <c r="PEE190" s="529"/>
      <c r="PEF190" s="529"/>
      <c r="PEG190" s="529"/>
      <c r="PEH190" s="529"/>
      <c r="PEI190" s="529"/>
      <c r="PEJ190" s="529"/>
      <c r="PEK190" s="529"/>
      <c r="PEL190" s="529"/>
      <c r="PEM190" s="529"/>
      <c r="PEN190" s="529"/>
      <c r="PEO190" s="529"/>
      <c r="PEP190" s="529"/>
      <c r="PEQ190" s="529"/>
      <c r="PER190" s="529"/>
      <c r="PES190" s="529"/>
      <c r="PET190" s="529"/>
      <c r="PEU190" s="529"/>
      <c r="PEV190" s="529"/>
      <c r="PEW190" s="529"/>
      <c r="PEX190" s="529"/>
      <c r="PEY190" s="529"/>
      <c r="PEZ190" s="529"/>
      <c r="PFA190" s="529"/>
      <c r="PFB190" s="529"/>
      <c r="PFC190" s="529"/>
      <c r="PFD190" s="529"/>
      <c r="PFE190" s="529"/>
      <c r="PFF190" s="529"/>
      <c r="PFG190" s="529"/>
      <c r="PFH190" s="529"/>
      <c r="PFI190" s="529"/>
      <c r="PFJ190" s="529"/>
      <c r="PFK190" s="529"/>
      <c r="PFL190" s="529"/>
      <c r="PFM190" s="529"/>
      <c r="PFN190" s="529"/>
      <c r="PFO190" s="529"/>
      <c r="PFP190" s="529"/>
      <c r="PFQ190" s="529"/>
      <c r="PFR190" s="529"/>
      <c r="PFS190" s="529"/>
      <c r="PFT190" s="529"/>
      <c r="PFU190" s="529"/>
      <c r="PFV190" s="529"/>
      <c r="PFW190" s="529"/>
      <c r="PFX190" s="529"/>
      <c r="PFY190" s="529"/>
      <c r="PFZ190" s="529"/>
      <c r="PGA190" s="529"/>
      <c r="PGB190" s="529"/>
      <c r="PGC190" s="529"/>
      <c r="PGD190" s="529"/>
      <c r="PGE190" s="529"/>
      <c r="PGF190" s="529"/>
      <c r="PGG190" s="529"/>
      <c r="PGH190" s="529"/>
      <c r="PGI190" s="529"/>
      <c r="PGJ190" s="529"/>
      <c r="PGK190" s="529"/>
      <c r="PGL190" s="529"/>
      <c r="PGM190" s="529"/>
      <c r="PGN190" s="529"/>
      <c r="PGO190" s="529"/>
      <c r="PGP190" s="529"/>
      <c r="PGQ190" s="529"/>
      <c r="PGR190" s="529"/>
      <c r="PGS190" s="529"/>
      <c r="PGT190" s="529"/>
      <c r="PGU190" s="529"/>
      <c r="PGV190" s="529"/>
      <c r="PGW190" s="529"/>
      <c r="PGX190" s="529"/>
      <c r="PGY190" s="529"/>
      <c r="PGZ190" s="529"/>
      <c r="PHA190" s="529"/>
      <c r="PHB190" s="529"/>
      <c r="PHC190" s="529"/>
      <c r="PHD190" s="529"/>
      <c r="PHE190" s="529"/>
      <c r="PHF190" s="529"/>
      <c r="PHG190" s="529"/>
      <c r="PHH190" s="529"/>
      <c r="PHI190" s="529"/>
      <c r="PHJ190" s="529"/>
      <c r="PHK190" s="529"/>
      <c r="PHL190" s="529"/>
      <c r="PHM190" s="529"/>
      <c r="PHN190" s="529"/>
      <c r="PHO190" s="529"/>
      <c r="PHP190" s="529"/>
      <c r="PHQ190" s="529"/>
      <c r="PHR190" s="529"/>
      <c r="PHS190" s="529"/>
      <c r="PHT190" s="529"/>
      <c r="PHU190" s="529"/>
      <c r="PHV190" s="529"/>
      <c r="PHW190" s="529"/>
      <c r="PHX190" s="529"/>
      <c r="PHY190" s="529"/>
      <c r="PHZ190" s="529"/>
      <c r="PIA190" s="529"/>
      <c r="PIB190" s="529"/>
      <c r="PIC190" s="529"/>
      <c r="PID190" s="529"/>
      <c r="PIE190" s="529"/>
      <c r="PIF190" s="529"/>
      <c r="PIG190" s="529"/>
      <c r="PIH190" s="529"/>
      <c r="PII190" s="529"/>
      <c r="PIJ190" s="529"/>
      <c r="PIK190" s="529"/>
      <c r="PIL190" s="529"/>
      <c r="PIM190" s="529"/>
      <c r="PIN190" s="529"/>
      <c r="PIO190" s="529"/>
      <c r="PIP190" s="529"/>
      <c r="PIQ190" s="529"/>
      <c r="PIR190" s="529"/>
      <c r="PIS190" s="529"/>
      <c r="PIT190" s="529"/>
      <c r="PIU190" s="529"/>
      <c r="PIV190" s="529"/>
      <c r="PIW190" s="529"/>
      <c r="PIX190" s="529"/>
      <c r="PIY190" s="529"/>
      <c r="PIZ190" s="529"/>
      <c r="PJA190" s="529"/>
      <c r="PJB190" s="529"/>
      <c r="PJC190" s="529"/>
      <c r="PJD190" s="529"/>
      <c r="PJE190" s="529"/>
      <c r="PJF190" s="529"/>
      <c r="PJG190" s="529"/>
      <c r="PJH190" s="529"/>
      <c r="PJI190" s="529"/>
      <c r="PJJ190" s="529"/>
      <c r="PJK190" s="529"/>
      <c r="PJL190" s="529"/>
      <c r="PJM190" s="529"/>
      <c r="PJN190" s="529"/>
      <c r="PJO190" s="529"/>
      <c r="PJP190" s="529"/>
      <c r="PJQ190" s="529"/>
      <c r="PJR190" s="529"/>
      <c r="PJS190" s="529"/>
      <c r="PJT190" s="529"/>
      <c r="PJU190" s="529"/>
      <c r="PJV190" s="529"/>
      <c r="PJW190" s="529"/>
      <c r="PJX190" s="529"/>
      <c r="PJY190" s="529"/>
      <c r="PJZ190" s="529"/>
      <c r="PKA190" s="529"/>
      <c r="PKB190" s="529"/>
      <c r="PKC190" s="529"/>
      <c r="PKD190" s="529"/>
      <c r="PKE190" s="529"/>
      <c r="PKF190" s="529"/>
      <c r="PKG190" s="529"/>
      <c r="PKH190" s="529"/>
      <c r="PKI190" s="529"/>
      <c r="PKJ190" s="529"/>
      <c r="PKK190" s="529"/>
      <c r="PKL190" s="529"/>
      <c r="PKM190" s="529"/>
      <c r="PKN190" s="529"/>
      <c r="PKO190" s="529"/>
      <c r="PKP190" s="529"/>
      <c r="PKQ190" s="529"/>
      <c r="PKR190" s="529"/>
      <c r="PKS190" s="529"/>
      <c r="PKT190" s="529"/>
      <c r="PKU190" s="529"/>
      <c r="PKV190" s="529"/>
      <c r="PKW190" s="529"/>
      <c r="PKX190" s="529"/>
      <c r="PKY190" s="529"/>
      <c r="PKZ190" s="529"/>
      <c r="PLA190" s="529"/>
      <c r="PLB190" s="529"/>
      <c r="PLC190" s="529"/>
      <c r="PLD190" s="529"/>
      <c r="PLE190" s="529"/>
      <c r="PLF190" s="529"/>
      <c r="PLG190" s="529"/>
      <c r="PLH190" s="529"/>
      <c r="PLI190" s="529"/>
      <c r="PLJ190" s="529"/>
      <c r="PLK190" s="529"/>
      <c r="PLL190" s="529"/>
      <c r="PLM190" s="529"/>
      <c r="PLN190" s="529"/>
      <c r="PLO190" s="529"/>
      <c r="PLP190" s="529"/>
      <c r="PLQ190" s="529"/>
      <c r="PLR190" s="529"/>
      <c r="PLS190" s="529"/>
      <c r="PLT190" s="529"/>
      <c r="PLU190" s="529"/>
      <c r="PLV190" s="529"/>
      <c r="PLW190" s="529"/>
      <c r="PLX190" s="529"/>
      <c r="PLY190" s="529"/>
      <c r="PLZ190" s="529"/>
      <c r="PMA190" s="529"/>
      <c r="PMB190" s="529"/>
      <c r="PMC190" s="529"/>
      <c r="PMD190" s="529"/>
      <c r="PME190" s="529"/>
      <c r="PMF190" s="529"/>
      <c r="PMG190" s="529"/>
      <c r="PMH190" s="529"/>
      <c r="PMI190" s="529"/>
      <c r="PMJ190" s="529"/>
      <c r="PMK190" s="529"/>
      <c r="PML190" s="529"/>
      <c r="PMM190" s="529"/>
      <c r="PMN190" s="529"/>
      <c r="PMO190" s="529"/>
      <c r="PMP190" s="529"/>
      <c r="PMQ190" s="529"/>
      <c r="PMR190" s="529"/>
      <c r="PMS190" s="529"/>
      <c r="PMT190" s="529"/>
      <c r="PMU190" s="529"/>
      <c r="PMV190" s="529"/>
      <c r="PMW190" s="529"/>
      <c r="PMX190" s="529"/>
      <c r="PMY190" s="529"/>
      <c r="PMZ190" s="529"/>
      <c r="PNA190" s="529"/>
      <c r="PNB190" s="529"/>
      <c r="PNC190" s="529"/>
      <c r="PND190" s="529"/>
      <c r="PNE190" s="529"/>
      <c r="PNF190" s="529"/>
      <c r="PNG190" s="529"/>
      <c r="PNH190" s="529"/>
      <c r="PNI190" s="529"/>
      <c r="PNJ190" s="529"/>
      <c r="PNK190" s="529"/>
      <c r="PNL190" s="529"/>
      <c r="PNM190" s="529"/>
      <c r="PNN190" s="529"/>
      <c r="PNO190" s="529"/>
      <c r="PNP190" s="529"/>
      <c r="PNQ190" s="529"/>
      <c r="PNR190" s="529"/>
      <c r="PNS190" s="529"/>
      <c r="PNT190" s="529"/>
      <c r="PNU190" s="529"/>
      <c r="PNV190" s="529"/>
      <c r="PNW190" s="529"/>
      <c r="PNX190" s="529"/>
      <c r="PNY190" s="529"/>
      <c r="PNZ190" s="529"/>
      <c r="POA190" s="529"/>
      <c r="POB190" s="529"/>
      <c r="POC190" s="529"/>
      <c r="POD190" s="529"/>
      <c r="POE190" s="529"/>
      <c r="POF190" s="529"/>
      <c r="POG190" s="529"/>
      <c r="POH190" s="529"/>
      <c r="POI190" s="529"/>
      <c r="POJ190" s="529"/>
      <c r="POK190" s="529"/>
      <c r="POL190" s="529"/>
      <c r="POM190" s="529"/>
      <c r="PON190" s="529"/>
      <c r="POO190" s="529"/>
      <c r="POP190" s="529"/>
      <c r="POQ190" s="529"/>
      <c r="POR190" s="529"/>
      <c r="POS190" s="529"/>
      <c r="POT190" s="529"/>
      <c r="POU190" s="529"/>
      <c r="POV190" s="529"/>
      <c r="POW190" s="529"/>
      <c r="POX190" s="529"/>
      <c r="POY190" s="529"/>
      <c r="POZ190" s="529"/>
      <c r="PPA190" s="529"/>
      <c r="PPB190" s="529"/>
      <c r="PPC190" s="529"/>
      <c r="PPD190" s="529"/>
      <c r="PPE190" s="529"/>
      <c r="PPF190" s="529"/>
      <c r="PPG190" s="529"/>
      <c r="PPH190" s="529"/>
      <c r="PPI190" s="529"/>
      <c r="PPJ190" s="529"/>
      <c r="PPK190" s="529"/>
      <c r="PPL190" s="529"/>
      <c r="PPM190" s="529"/>
      <c r="PPN190" s="529"/>
      <c r="PPO190" s="529"/>
      <c r="PPP190" s="529"/>
      <c r="PPQ190" s="529"/>
      <c r="PPR190" s="529"/>
      <c r="PPS190" s="529"/>
      <c r="PPT190" s="529"/>
      <c r="PPU190" s="529"/>
      <c r="PPV190" s="529"/>
      <c r="PPW190" s="529"/>
      <c r="PPX190" s="529"/>
      <c r="PPY190" s="529"/>
      <c r="PPZ190" s="529"/>
      <c r="PQA190" s="529"/>
      <c r="PQB190" s="529"/>
      <c r="PQC190" s="529"/>
      <c r="PQD190" s="529"/>
      <c r="PQE190" s="529"/>
      <c r="PQF190" s="529"/>
      <c r="PQG190" s="529"/>
      <c r="PQH190" s="529"/>
      <c r="PQI190" s="529"/>
      <c r="PQJ190" s="529"/>
      <c r="PQK190" s="529"/>
      <c r="PQL190" s="529"/>
      <c r="PQM190" s="529"/>
      <c r="PQN190" s="529"/>
      <c r="PQO190" s="529"/>
      <c r="PQP190" s="529"/>
      <c r="PQQ190" s="529"/>
      <c r="PQR190" s="529"/>
      <c r="PQS190" s="529"/>
      <c r="PQT190" s="529"/>
      <c r="PQU190" s="529"/>
      <c r="PQV190" s="529"/>
      <c r="PQW190" s="529"/>
      <c r="PQX190" s="529"/>
      <c r="PQY190" s="529"/>
      <c r="PQZ190" s="529"/>
      <c r="PRA190" s="529"/>
      <c r="PRB190" s="529"/>
      <c r="PRC190" s="529"/>
      <c r="PRD190" s="529"/>
      <c r="PRE190" s="529"/>
      <c r="PRF190" s="529"/>
      <c r="PRG190" s="529"/>
      <c r="PRH190" s="529"/>
      <c r="PRI190" s="529"/>
      <c r="PRJ190" s="529"/>
      <c r="PRK190" s="529"/>
      <c r="PRL190" s="529"/>
      <c r="PRM190" s="529"/>
      <c r="PRN190" s="529"/>
      <c r="PRO190" s="529"/>
      <c r="PRP190" s="529"/>
      <c r="PRQ190" s="529"/>
      <c r="PRR190" s="529"/>
      <c r="PRS190" s="529"/>
      <c r="PRT190" s="529"/>
      <c r="PRU190" s="529"/>
      <c r="PRV190" s="529"/>
      <c r="PRW190" s="529"/>
      <c r="PRX190" s="529"/>
      <c r="PRY190" s="529"/>
      <c r="PRZ190" s="529"/>
      <c r="PSA190" s="529"/>
      <c r="PSB190" s="529"/>
      <c r="PSC190" s="529"/>
      <c r="PSD190" s="529"/>
      <c r="PSE190" s="529"/>
      <c r="PSF190" s="529"/>
      <c r="PSG190" s="529"/>
      <c r="PSH190" s="529"/>
      <c r="PSI190" s="529"/>
      <c r="PSJ190" s="529"/>
      <c r="PSK190" s="529"/>
      <c r="PSL190" s="529"/>
      <c r="PSM190" s="529"/>
      <c r="PSN190" s="529"/>
      <c r="PSO190" s="529"/>
      <c r="PSP190" s="529"/>
      <c r="PSQ190" s="529"/>
      <c r="PSR190" s="529"/>
      <c r="PSS190" s="529"/>
      <c r="PST190" s="529"/>
      <c r="PSU190" s="529"/>
      <c r="PSV190" s="529"/>
      <c r="PSW190" s="529"/>
      <c r="PSX190" s="529"/>
      <c r="PSY190" s="529"/>
      <c r="PSZ190" s="529"/>
      <c r="PTA190" s="529"/>
      <c r="PTB190" s="529"/>
      <c r="PTC190" s="529"/>
      <c r="PTD190" s="529"/>
      <c r="PTE190" s="529"/>
      <c r="PTF190" s="529"/>
      <c r="PTG190" s="529"/>
      <c r="PTH190" s="529"/>
      <c r="PTI190" s="529"/>
      <c r="PTJ190" s="529"/>
      <c r="PTK190" s="529"/>
      <c r="PTL190" s="529"/>
      <c r="PTM190" s="529"/>
      <c r="PTN190" s="529"/>
      <c r="PTO190" s="529"/>
      <c r="PTP190" s="529"/>
      <c r="PTQ190" s="529"/>
      <c r="PTR190" s="529"/>
      <c r="PTS190" s="529"/>
      <c r="PTT190" s="529"/>
      <c r="PTU190" s="529"/>
      <c r="PTV190" s="529"/>
      <c r="PTW190" s="529"/>
      <c r="PTX190" s="529"/>
      <c r="PTY190" s="529"/>
      <c r="PTZ190" s="529"/>
      <c r="PUA190" s="529"/>
      <c r="PUB190" s="529"/>
      <c r="PUC190" s="529"/>
      <c r="PUD190" s="529"/>
      <c r="PUE190" s="529"/>
      <c r="PUF190" s="529"/>
      <c r="PUG190" s="529"/>
      <c r="PUH190" s="529"/>
      <c r="PUI190" s="529"/>
      <c r="PUJ190" s="529"/>
      <c r="PUK190" s="529"/>
      <c r="PUL190" s="529"/>
      <c r="PUM190" s="529"/>
      <c r="PUN190" s="529"/>
      <c r="PUO190" s="529"/>
      <c r="PUP190" s="529"/>
      <c r="PUQ190" s="529"/>
      <c r="PUR190" s="529"/>
      <c r="PUS190" s="529"/>
      <c r="PUT190" s="529"/>
      <c r="PUU190" s="529"/>
      <c r="PUV190" s="529"/>
      <c r="PUW190" s="529"/>
      <c r="PUX190" s="529"/>
      <c r="PUY190" s="529"/>
      <c r="PUZ190" s="529"/>
      <c r="PVA190" s="529"/>
      <c r="PVB190" s="529"/>
      <c r="PVC190" s="529"/>
      <c r="PVD190" s="529"/>
      <c r="PVE190" s="529"/>
      <c r="PVF190" s="529"/>
      <c r="PVG190" s="529"/>
      <c r="PVH190" s="529"/>
      <c r="PVI190" s="529"/>
      <c r="PVJ190" s="529"/>
      <c r="PVK190" s="529"/>
      <c r="PVL190" s="529"/>
      <c r="PVM190" s="529"/>
      <c r="PVN190" s="529"/>
      <c r="PVO190" s="529"/>
      <c r="PVP190" s="529"/>
      <c r="PVQ190" s="529"/>
      <c r="PVR190" s="529"/>
      <c r="PVS190" s="529"/>
      <c r="PVT190" s="529"/>
      <c r="PVU190" s="529"/>
      <c r="PVV190" s="529"/>
      <c r="PVW190" s="529"/>
      <c r="PVX190" s="529"/>
      <c r="PVY190" s="529"/>
      <c r="PVZ190" s="529"/>
      <c r="PWA190" s="529"/>
      <c r="PWB190" s="529"/>
      <c r="PWC190" s="529"/>
      <c r="PWD190" s="529"/>
      <c r="PWE190" s="529"/>
      <c r="PWF190" s="529"/>
      <c r="PWG190" s="529"/>
      <c r="PWH190" s="529"/>
      <c r="PWI190" s="529"/>
      <c r="PWJ190" s="529"/>
      <c r="PWK190" s="529"/>
      <c r="PWL190" s="529"/>
      <c r="PWM190" s="529"/>
      <c r="PWN190" s="529"/>
      <c r="PWO190" s="529"/>
      <c r="PWP190" s="529"/>
      <c r="PWQ190" s="529"/>
      <c r="PWR190" s="529"/>
      <c r="PWS190" s="529"/>
      <c r="PWT190" s="529"/>
      <c r="PWU190" s="529"/>
      <c r="PWV190" s="529"/>
      <c r="PWW190" s="529"/>
      <c r="PWX190" s="529"/>
      <c r="PWY190" s="529"/>
      <c r="PWZ190" s="529"/>
      <c r="PXA190" s="529"/>
      <c r="PXB190" s="529"/>
      <c r="PXC190" s="529"/>
      <c r="PXD190" s="529"/>
      <c r="PXE190" s="529"/>
      <c r="PXF190" s="529"/>
      <c r="PXG190" s="529"/>
      <c r="PXH190" s="529"/>
      <c r="PXI190" s="529"/>
      <c r="PXJ190" s="529"/>
      <c r="PXK190" s="529"/>
      <c r="PXL190" s="529"/>
      <c r="PXM190" s="529"/>
      <c r="PXN190" s="529"/>
      <c r="PXO190" s="529"/>
      <c r="PXP190" s="529"/>
      <c r="PXQ190" s="529"/>
      <c r="PXR190" s="529"/>
      <c r="PXS190" s="529"/>
      <c r="PXT190" s="529"/>
      <c r="PXU190" s="529"/>
      <c r="PXV190" s="529"/>
      <c r="PXW190" s="529"/>
      <c r="PXX190" s="529"/>
      <c r="PXY190" s="529"/>
      <c r="PXZ190" s="529"/>
      <c r="PYA190" s="529"/>
      <c r="PYB190" s="529"/>
      <c r="PYC190" s="529"/>
      <c r="PYD190" s="529"/>
      <c r="PYE190" s="529"/>
      <c r="PYF190" s="529"/>
      <c r="PYG190" s="529"/>
      <c r="PYH190" s="529"/>
      <c r="PYI190" s="529"/>
      <c r="PYJ190" s="529"/>
      <c r="PYK190" s="529"/>
      <c r="PYL190" s="529"/>
      <c r="PYM190" s="529"/>
      <c r="PYN190" s="529"/>
      <c r="PYO190" s="529"/>
      <c r="PYP190" s="529"/>
      <c r="PYQ190" s="529"/>
      <c r="PYR190" s="529"/>
      <c r="PYS190" s="529"/>
      <c r="PYT190" s="529"/>
      <c r="PYU190" s="529"/>
      <c r="PYV190" s="529"/>
      <c r="PYW190" s="529"/>
      <c r="PYX190" s="529"/>
      <c r="PYY190" s="529"/>
      <c r="PYZ190" s="529"/>
      <c r="PZA190" s="529"/>
      <c r="PZB190" s="529"/>
      <c r="PZC190" s="529"/>
      <c r="PZD190" s="529"/>
      <c r="PZE190" s="529"/>
      <c r="PZF190" s="529"/>
      <c r="PZG190" s="529"/>
      <c r="PZH190" s="529"/>
      <c r="PZI190" s="529"/>
      <c r="PZJ190" s="529"/>
      <c r="PZK190" s="529"/>
      <c r="PZL190" s="529"/>
      <c r="PZM190" s="529"/>
      <c r="PZN190" s="529"/>
      <c r="PZO190" s="529"/>
      <c r="PZP190" s="529"/>
      <c r="PZQ190" s="529"/>
      <c r="PZR190" s="529"/>
      <c r="PZS190" s="529"/>
      <c r="PZT190" s="529"/>
      <c r="PZU190" s="529"/>
      <c r="PZV190" s="529"/>
      <c r="PZW190" s="529"/>
      <c r="PZX190" s="529"/>
      <c r="PZY190" s="529"/>
      <c r="PZZ190" s="529"/>
      <c r="QAA190" s="529"/>
      <c r="QAB190" s="529"/>
      <c r="QAC190" s="529"/>
      <c r="QAD190" s="529"/>
      <c r="QAE190" s="529"/>
      <c r="QAF190" s="529"/>
      <c r="QAG190" s="529"/>
      <c r="QAH190" s="529"/>
      <c r="QAI190" s="529"/>
      <c r="QAJ190" s="529"/>
      <c r="QAK190" s="529"/>
      <c r="QAL190" s="529"/>
      <c r="QAM190" s="529"/>
      <c r="QAN190" s="529"/>
      <c r="QAO190" s="529"/>
      <c r="QAP190" s="529"/>
      <c r="QAQ190" s="529"/>
      <c r="QAR190" s="529"/>
      <c r="QAS190" s="529"/>
      <c r="QAT190" s="529"/>
      <c r="QAU190" s="529"/>
      <c r="QAV190" s="529"/>
      <c r="QAW190" s="529"/>
      <c r="QAX190" s="529"/>
      <c r="QAY190" s="529"/>
      <c r="QAZ190" s="529"/>
      <c r="QBA190" s="529"/>
      <c r="QBB190" s="529"/>
      <c r="QBC190" s="529"/>
      <c r="QBD190" s="529"/>
      <c r="QBE190" s="529"/>
      <c r="QBF190" s="529"/>
      <c r="QBG190" s="529"/>
      <c r="QBH190" s="529"/>
      <c r="QBI190" s="529"/>
      <c r="QBJ190" s="529"/>
      <c r="QBK190" s="529"/>
      <c r="QBL190" s="529"/>
      <c r="QBM190" s="529"/>
      <c r="QBN190" s="529"/>
      <c r="QBO190" s="529"/>
      <c r="QBP190" s="529"/>
      <c r="QBQ190" s="529"/>
      <c r="QBR190" s="529"/>
      <c r="QBS190" s="529"/>
      <c r="QBT190" s="529"/>
      <c r="QBU190" s="529"/>
      <c r="QBV190" s="529"/>
      <c r="QBW190" s="529"/>
      <c r="QBX190" s="529"/>
      <c r="QBY190" s="529"/>
      <c r="QBZ190" s="529"/>
      <c r="QCA190" s="529"/>
      <c r="QCB190" s="529"/>
      <c r="QCC190" s="529"/>
      <c r="QCD190" s="529"/>
      <c r="QCE190" s="529"/>
      <c r="QCF190" s="529"/>
      <c r="QCG190" s="529"/>
      <c r="QCH190" s="529"/>
      <c r="QCI190" s="529"/>
      <c r="QCJ190" s="529"/>
      <c r="QCK190" s="529"/>
      <c r="QCL190" s="529"/>
      <c r="QCM190" s="529"/>
      <c r="QCN190" s="529"/>
      <c r="QCO190" s="529"/>
      <c r="QCP190" s="529"/>
      <c r="QCQ190" s="529"/>
      <c r="QCR190" s="529"/>
      <c r="QCS190" s="529"/>
      <c r="QCT190" s="529"/>
      <c r="QCU190" s="529"/>
      <c r="QCV190" s="529"/>
      <c r="QCW190" s="529"/>
      <c r="QCX190" s="529"/>
      <c r="QCY190" s="529"/>
      <c r="QCZ190" s="529"/>
      <c r="QDA190" s="529"/>
      <c r="QDB190" s="529"/>
      <c r="QDC190" s="529"/>
      <c r="QDD190" s="529"/>
      <c r="QDE190" s="529"/>
      <c r="QDF190" s="529"/>
      <c r="QDG190" s="529"/>
      <c r="QDH190" s="529"/>
      <c r="QDI190" s="529"/>
      <c r="QDJ190" s="529"/>
      <c r="QDK190" s="529"/>
      <c r="QDL190" s="529"/>
      <c r="QDM190" s="529"/>
      <c r="QDN190" s="529"/>
      <c r="QDO190" s="529"/>
      <c r="QDP190" s="529"/>
      <c r="QDQ190" s="529"/>
      <c r="QDR190" s="529"/>
      <c r="QDS190" s="529"/>
      <c r="QDT190" s="529"/>
      <c r="QDU190" s="529"/>
      <c r="QDV190" s="529"/>
      <c r="QDW190" s="529"/>
      <c r="QDX190" s="529"/>
      <c r="QDY190" s="529"/>
      <c r="QDZ190" s="529"/>
      <c r="QEA190" s="529"/>
      <c r="QEB190" s="529"/>
      <c r="QEC190" s="529"/>
      <c r="QED190" s="529"/>
      <c r="QEE190" s="529"/>
      <c r="QEF190" s="529"/>
      <c r="QEG190" s="529"/>
      <c r="QEH190" s="529"/>
      <c r="QEI190" s="529"/>
      <c r="QEJ190" s="529"/>
      <c r="QEK190" s="529"/>
      <c r="QEL190" s="529"/>
      <c r="QEM190" s="529"/>
      <c r="QEN190" s="529"/>
      <c r="QEO190" s="529"/>
      <c r="QEP190" s="529"/>
      <c r="QEQ190" s="529"/>
      <c r="QER190" s="529"/>
      <c r="QES190" s="529"/>
      <c r="QET190" s="529"/>
      <c r="QEU190" s="529"/>
      <c r="QEV190" s="529"/>
      <c r="QEW190" s="529"/>
      <c r="QEX190" s="529"/>
      <c r="QEY190" s="529"/>
      <c r="QEZ190" s="529"/>
      <c r="QFA190" s="529"/>
      <c r="QFB190" s="529"/>
      <c r="QFC190" s="529"/>
      <c r="QFD190" s="529"/>
      <c r="QFE190" s="529"/>
      <c r="QFF190" s="529"/>
      <c r="QFG190" s="529"/>
      <c r="QFH190" s="529"/>
      <c r="QFI190" s="529"/>
      <c r="QFJ190" s="529"/>
      <c r="QFK190" s="529"/>
      <c r="QFL190" s="529"/>
      <c r="QFM190" s="529"/>
      <c r="QFN190" s="529"/>
      <c r="QFO190" s="529"/>
      <c r="QFP190" s="529"/>
      <c r="QFQ190" s="529"/>
      <c r="QFR190" s="529"/>
      <c r="QFS190" s="529"/>
      <c r="QFT190" s="529"/>
      <c r="QFU190" s="529"/>
      <c r="QFV190" s="529"/>
      <c r="QFW190" s="529"/>
      <c r="QFX190" s="529"/>
      <c r="QFY190" s="529"/>
      <c r="QFZ190" s="529"/>
      <c r="QGA190" s="529"/>
      <c r="QGB190" s="529"/>
      <c r="QGC190" s="529"/>
      <c r="QGD190" s="529"/>
      <c r="QGE190" s="529"/>
      <c r="QGF190" s="529"/>
      <c r="QGG190" s="529"/>
      <c r="QGH190" s="529"/>
      <c r="QGI190" s="529"/>
      <c r="QGJ190" s="529"/>
      <c r="QGK190" s="529"/>
      <c r="QGL190" s="529"/>
      <c r="QGM190" s="529"/>
      <c r="QGN190" s="529"/>
      <c r="QGO190" s="529"/>
      <c r="QGP190" s="529"/>
      <c r="QGQ190" s="529"/>
      <c r="QGR190" s="529"/>
      <c r="QGS190" s="529"/>
      <c r="QGT190" s="529"/>
      <c r="QGU190" s="529"/>
      <c r="QGV190" s="529"/>
      <c r="QGW190" s="529"/>
      <c r="QGX190" s="529"/>
      <c r="QGY190" s="529"/>
      <c r="QGZ190" s="529"/>
      <c r="QHA190" s="529"/>
      <c r="QHB190" s="529"/>
      <c r="QHC190" s="529"/>
      <c r="QHD190" s="529"/>
      <c r="QHE190" s="529"/>
      <c r="QHF190" s="529"/>
      <c r="QHG190" s="529"/>
      <c r="QHH190" s="529"/>
      <c r="QHI190" s="529"/>
      <c r="QHJ190" s="529"/>
      <c r="QHK190" s="529"/>
      <c r="QHL190" s="529"/>
      <c r="QHM190" s="529"/>
      <c r="QHN190" s="529"/>
      <c r="QHO190" s="529"/>
      <c r="QHP190" s="529"/>
      <c r="QHQ190" s="529"/>
      <c r="QHR190" s="529"/>
      <c r="QHS190" s="529"/>
      <c r="QHT190" s="529"/>
      <c r="QHU190" s="529"/>
      <c r="QHV190" s="529"/>
      <c r="QHW190" s="529"/>
      <c r="QHX190" s="529"/>
      <c r="QHY190" s="529"/>
      <c r="QHZ190" s="529"/>
      <c r="QIA190" s="529"/>
      <c r="QIB190" s="529"/>
      <c r="QIC190" s="529"/>
      <c r="QID190" s="529"/>
      <c r="QIE190" s="529"/>
      <c r="QIF190" s="529"/>
      <c r="QIG190" s="529"/>
      <c r="QIH190" s="529"/>
      <c r="QII190" s="529"/>
      <c r="QIJ190" s="529"/>
      <c r="QIK190" s="529"/>
      <c r="QIL190" s="529"/>
      <c r="QIM190" s="529"/>
      <c r="QIN190" s="529"/>
      <c r="QIO190" s="529"/>
      <c r="QIP190" s="529"/>
      <c r="QIQ190" s="529"/>
      <c r="QIR190" s="529"/>
      <c r="QIS190" s="529"/>
      <c r="QIT190" s="529"/>
      <c r="QIU190" s="529"/>
      <c r="QIV190" s="529"/>
      <c r="QIW190" s="529"/>
      <c r="QIX190" s="529"/>
      <c r="QIY190" s="529"/>
      <c r="QIZ190" s="529"/>
      <c r="QJA190" s="529"/>
      <c r="QJB190" s="529"/>
      <c r="QJC190" s="529"/>
      <c r="QJD190" s="529"/>
      <c r="QJE190" s="529"/>
      <c r="QJF190" s="529"/>
      <c r="QJG190" s="529"/>
      <c r="QJH190" s="529"/>
      <c r="QJI190" s="529"/>
      <c r="QJJ190" s="529"/>
      <c r="QJK190" s="529"/>
      <c r="QJL190" s="529"/>
      <c r="QJM190" s="529"/>
      <c r="QJN190" s="529"/>
      <c r="QJO190" s="529"/>
      <c r="QJP190" s="529"/>
      <c r="QJQ190" s="529"/>
      <c r="QJR190" s="529"/>
      <c r="QJS190" s="529"/>
      <c r="QJT190" s="529"/>
      <c r="QJU190" s="529"/>
      <c r="QJV190" s="529"/>
      <c r="QJW190" s="529"/>
      <c r="QJX190" s="529"/>
      <c r="QJY190" s="529"/>
      <c r="QJZ190" s="529"/>
      <c r="QKA190" s="529"/>
      <c r="QKB190" s="529"/>
      <c r="QKC190" s="529"/>
      <c r="QKD190" s="529"/>
      <c r="QKE190" s="529"/>
      <c r="QKF190" s="529"/>
      <c r="QKG190" s="529"/>
      <c r="QKH190" s="529"/>
      <c r="QKI190" s="529"/>
      <c r="QKJ190" s="529"/>
      <c r="QKK190" s="529"/>
      <c r="QKL190" s="529"/>
      <c r="QKM190" s="529"/>
      <c r="QKN190" s="529"/>
      <c r="QKO190" s="529"/>
      <c r="QKP190" s="529"/>
      <c r="QKQ190" s="529"/>
      <c r="QKR190" s="529"/>
      <c r="QKS190" s="529"/>
      <c r="QKT190" s="529"/>
      <c r="QKU190" s="529"/>
      <c r="QKV190" s="529"/>
      <c r="QKW190" s="529"/>
      <c r="QKX190" s="529"/>
      <c r="QKY190" s="529"/>
      <c r="QKZ190" s="529"/>
      <c r="QLA190" s="529"/>
      <c r="QLB190" s="529"/>
      <c r="QLC190" s="529"/>
      <c r="QLD190" s="529"/>
      <c r="QLE190" s="529"/>
      <c r="QLF190" s="529"/>
      <c r="QLG190" s="529"/>
      <c r="QLH190" s="529"/>
      <c r="QLI190" s="529"/>
      <c r="QLJ190" s="529"/>
      <c r="QLK190" s="529"/>
      <c r="QLL190" s="529"/>
      <c r="QLM190" s="529"/>
      <c r="QLN190" s="529"/>
      <c r="QLO190" s="529"/>
      <c r="QLP190" s="529"/>
      <c r="QLQ190" s="529"/>
      <c r="QLR190" s="529"/>
      <c r="QLS190" s="529"/>
      <c r="QLT190" s="529"/>
      <c r="QLU190" s="529"/>
      <c r="QLV190" s="529"/>
      <c r="QLW190" s="529"/>
      <c r="QLX190" s="529"/>
      <c r="QLY190" s="529"/>
      <c r="QLZ190" s="529"/>
      <c r="QMA190" s="529"/>
      <c r="QMB190" s="529"/>
      <c r="QMC190" s="529"/>
      <c r="QMD190" s="529"/>
      <c r="QME190" s="529"/>
      <c r="QMF190" s="529"/>
      <c r="QMG190" s="529"/>
      <c r="QMH190" s="529"/>
      <c r="QMI190" s="529"/>
      <c r="QMJ190" s="529"/>
      <c r="QMK190" s="529"/>
      <c r="QML190" s="529"/>
      <c r="QMM190" s="529"/>
      <c r="QMN190" s="529"/>
      <c r="QMO190" s="529"/>
      <c r="QMP190" s="529"/>
      <c r="QMQ190" s="529"/>
      <c r="QMR190" s="529"/>
      <c r="QMS190" s="529"/>
      <c r="QMT190" s="529"/>
      <c r="QMU190" s="529"/>
      <c r="QMV190" s="529"/>
      <c r="QMW190" s="529"/>
      <c r="QMX190" s="529"/>
      <c r="QMY190" s="529"/>
      <c r="QMZ190" s="529"/>
      <c r="QNA190" s="529"/>
      <c r="QNB190" s="529"/>
      <c r="QNC190" s="529"/>
      <c r="QND190" s="529"/>
      <c r="QNE190" s="529"/>
      <c r="QNF190" s="529"/>
      <c r="QNG190" s="529"/>
      <c r="QNH190" s="529"/>
      <c r="QNI190" s="529"/>
      <c r="QNJ190" s="529"/>
      <c r="QNK190" s="529"/>
      <c r="QNL190" s="529"/>
      <c r="QNM190" s="529"/>
      <c r="QNN190" s="529"/>
      <c r="QNO190" s="529"/>
      <c r="QNP190" s="529"/>
      <c r="QNQ190" s="529"/>
      <c r="QNR190" s="529"/>
      <c r="QNS190" s="529"/>
      <c r="QNT190" s="529"/>
      <c r="QNU190" s="529"/>
      <c r="QNV190" s="529"/>
      <c r="QNW190" s="529"/>
      <c r="QNX190" s="529"/>
      <c r="QNY190" s="529"/>
      <c r="QNZ190" s="529"/>
      <c r="QOA190" s="529"/>
      <c r="QOB190" s="529"/>
      <c r="QOC190" s="529"/>
      <c r="QOD190" s="529"/>
      <c r="QOE190" s="529"/>
      <c r="QOF190" s="529"/>
      <c r="QOG190" s="529"/>
      <c r="QOH190" s="529"/>
      <c r="QOI190" s="529"/>
      <c r="QOJ190" s="529"/>
      <c r="QOK190" s="529"/>
      <c r="QOL190" s="529"/>
      <c r="QOM190" s="529"/>
      <c r="QON190" s="529"/>
      <c r="QOO190" s="529"/>
      <c r="QOP190" s="529"/>
      <c r="QOQ190" s="529"/>
      <c r="QOR190" s="529"/>
      <c r="QOS190" s="529"/>
      <c r="QOT190" s="529"/>
      <c r="QOU190" s="529"/>
      <c r="QOV190" s="529"/>
      <c r="QOW190" s="529"/>
      <c r="QOX190" s="529"/>
      <c r="QOY190" s="529"/>
      <c r="QOZ190" s="529"/>
      <c r="QPA190" s="529"/>
      <c r="QPB190" s="529"/>
      <c r="QPC190" s="529"/>
      <c r="QPD190" s="529"/>
      <c r="QPE190" s="529"/>
      <c r="QPF190" s="529"/>
      <c r="QPG190" s="529"/>
      <c r="QPH190" s="529"/>
      <c r="QPI190" s="529"/>
      <c r="QPJ190" s="529"/>
      <c r="QPK190" s="529"/>
      <c r="QPL190" s="529"/>
      <c r="QPM190" s="529"/>
      <c r="QPN190" s="529"/>
      <c r="QPO190" s="529"/>
      <c r="QPP190" s="529"/>
      <c r="QPQ190" s="529"/>
      <c r="QPR190" s="529"/>
      <c r="QPS190" s="529"/>
      <c r="QPT190" s="529"/>
      <c r="QPU190" s="529"/>
      <c r="QPV190" s="529"/>
      <c r="QPW190" s="529"/>
      <c r="QPX190" s="529"/>
      <c r="QPY190" s="529"/>
      <c r="QPZ190" s="529"/>
      <c r="QQA190" s="529"/>
      <c r="QQB190" s="529"/>
      <c r="QQC190" s="529"/>
      <c r="QQD190" s="529"/>
      <c r="QQE190" s="529"/>
      <c r="QQF190" s="529"/>
      <c r="QQG190" s="529"/>
      <c r="QQH190" s="529"/>
      <c r="QQI190" s="529"/>
      <c r="QQJ190" s="529"/>
      <c r="QQK190" s="529"/>
      <c r="QQL190" s="529"/>
      <c r="QQM190" s="529"/>
      <c r="QQN190" s="529"/>
      <c r="QQO190" s="529"/>
      <c r="QQP190" s="529"/>
      <c r="QQQ190" s="529"/>
      <c r="QQR190" s="529"/>
      <c r="QQS190" s="529"/>
      <c r="QQT190" s="529"/>
      <c r="QQU190" s="529"/>
      <c r="QQV190" s="529"/>
      <c r="QQW190" s="529"/>
      <c r="QQX190" s="529"/>
      <c r="QQY190" s="529"/>
      <c r="QQZ190" s="529"/>
      <c r="QRA190" s="529"/>
      <c r="QRB190" s="529"/>
      <c r="QRC190" s="529"/>
      <c r="QRD190" s="529"/>
      <c r="QRE190" s="529"/>
      <c r="QRF190" s="529"/>
      <c r="QRG190" s="529"/>
      <c r="QRH190" s="529"/>
      <c r="QRI190" s="529"/>
      <c r="QRJ190" s="529"/>
      <c r="QRK190" s="529"/>
      <c r="QRL190" s="529"/>
      <c r="QRM190" s="529"/>
      <c r="QRN190" s="529"/>
      <c r="QRO190" s="529"/>
      <c r="QRP190" s="529"/>
      <c r="QRQ190" s="529"/>
      <c r="QRR190" s="529"/>
      <c r="QRS190" s="529"/>
      <c r="QRT190" s="529"/>
      <c r="QRU190" s="529"/>
      <c r="QRV190" s="529"/>
      <c r="QRW190" s="529"/>
      <c r="QRX190" s="529"/>
      <c r="QRY190" s="529"/>
      <c r="QRZ190" s="529"/>
      <c r="QSA190" s="529"/>
      <c r="QSB190" s="529"/>
      <c r="QSC190" s="529"/>
      <c r="QSD190" s="529"/>
      <c r="QSE190" s="529"/>
      <c r="QSF190" s="529"/>
      <c r="QSG190" s="529"/>
      <c r="QSH190" s="529"/>
      <c r="QSI190" s="529"/>
      <c r="QSJ190" s="529"/>
      <c r="QSK190" s="529"/>
      <c r="QSL190" s="529"/>
      <c r="QSM190" s="529"/>
      <c r="QSN190" s="529"/>
      <c r="QSO190" s="529"/>
      <c r="QSP190" s="529"/>
      <c r="QSQ190" s="529"/>
      <c r="QSR190" s="529"/>
      <c r="QSS190" s="529"/>
      <c r="QST190" s="529"/>
      <c r="QSU190" s="529"/>
      <c r="QSV190" s="529"/>
      <c r="QSW190" s="529"/>
      <c r="QSX190" s="529"/>
      <c r="QSY190" s="529"/>
      <c r="QSZ190" s="529"/>
      <c r="QTA190" s="529"/>
      <c r="QTB190" s="529"/>
      <c r="QTC190" s="529"/>
      <c r="QTD190" s="529"/>
      <c r="QTE190" s="529"/>
      <c r="QTF190" s="529"/>
      <c r="QTG190" s="529"/>
      <c r="QTH190" s="529"/>
      <c r="QTI190" s="529"/>
      <c r="QTJ190" s="529"/>
      <c r="QTK190" s="529"/>
      <c r="QTL190" s="529"/>
      <c r="QTM190" s="529"/>
      <c r="QTN190" s="529"/>
      <c r="QTO190" s="529"/>
      <c r="QTP190" s="529"/>
      <c r="QTQ190" s="529"/>
      <c r="QTR190" s="529"/>
      <c r="QTS190" s="529"/>
      <c r="QTT190" s="529"/>
      <c r="QTU190" s="529"/>
      <c r="QTV190" s="529"/>
      <c r="QTW190" s="529"/>
      <c r="QTX190" s="529"/>
      <c r="QTY190" s="529"/>
      <c r="QTZ190" s="529"/>
      <c r="QUA190" s="529"/>
      <c r="QUB190" s="529"/>
      <c r="QUC190" s="529"/>
      <c r="QUD190" s="529"/>
      <c r="QUE190" s="529"/>
      <c r="QUF190" s="529"/>
      <c r="QUG190" s="529"/>
      <c r="QUH190" s="529"/>
      <c r="QUI190" s="529"/>
      <c r="QUJ190" s="529"/>
      <c r="QUK190" s="529"/>
      <c r="QUL190" s="529"/>
      <c r="QUM190" s="529"/>
      <c r="QUN190" s="529"/>
      <c r="QUO190" s="529"/>
      <c r="QUP190" s="529"/>
      <c r="QUQ190" s="529"/>
      <c r="QUR190" s="529"/>
      <c r="QUS190" s="529"/>
      <c r="QUT190" s="529"/>
      <c r="QUU190" s="529"/>
      <c r="QUV190" s="529"/>
      <c r="QUW190" s="529"/>
      <c r="QUX190" s="529"/>
      <c r="QUY190" s="529"/>
      <c r="QUZ190" s="529"/>
      <c r="QVA190" s="529"/>
      <c r="QVB190" s="529"/>
      <c r="QVC190" s="529"/>
      <c r="QVD190" s="529"/>
      <c r="QVE190" s="529"/>
      <c r="QVF190" s="529"/>
      <c r="QVG190" s="529"/>
      <c r="QVH190" s="529"/>
      <c r="QVI190" s="529"/>
      <c r="QVJ190" s="529"/>
      <c r="QVK190" s="529"/>
      <c r="QVL190" s="529"/>
      <c r="QVM190" s="529"/>
      <c r="QVN190" s="529"/>
      <c r="QVO190" s="529"/>
      <c r="QVP190" s="529"/>
      <c r="QVQ190" s="529"/>
      <c r="QVR190" s="529"/>
      <c r="QVS190" s="529"/>
      <c r="QVT190" s="529"/>
      <c r="QVU190" s="529"/>
      <c r="QVV190" s="529"/>
      <c r="QVW190" s="529"/>
      <c r="QVX190" s="529"/>
      <c r="QVY190" s="529"/>
      <c r="QVZ190" s="529"/>
      <c r="QWA190" s="529"/>
      <c r="QWB190" s="529"/>
      <c r="QWC190" s="529"/>
      <c r="QWD190" s="529"/>
      <c r="QWE190" s="529"/>
      <c r="QWF190" s="529"/>
      <c r="QWG190" s="529"/>
      <c r="QWH190" s="529"/>
      <c r="QWI190" s="529"/>
      <c r="QWJ190" s="529"/>
      <c r="QWK190" s="529"/>
      <c r="QWL190" s="529"/>
      <c r="QWM190" s="529"/>
      <c r="QWN190" s="529"/>
      <c r="QWO190" s="529"/>
      <c r="QWP190" s="529"/>
      <c r="QWQ190" s="529"/>
      <c r="QWR190" s="529"/>
      <c r="QWS190" s="529"/>
      <c r="QWT190" s="529"/>
      <c r="QWU190" s="529"/>
      <c r="QWV190" s="529"/>
      <c r="QWW190" s="529"/>
      <c r="QWX190" s="529"/>
      <c r="QWY190" s="529"/>
      <c r="QWZ190" s="529"/>
      <c r="QXA190" s="529"/>
      <c r="QXB190" s="529"/>
      <c r="QXC190" s="529"/>
      <c r="QXD190" s="529"/>
      <c r="QXE190" s="529"/>
      <c r="QXF190" s="529"/>
      <c r="QXG190" s="529"/>
      <c r="QXH190" s="529"/>
      <c r="QXI190" s="529"/>
      <c r="QXJ190" s="529"/>
      <c r="QXK190" s="529"/>
      <c r="QXL190" s="529"/>
      <c r="QXM190" s="529"/>
      <c r="QXN190" s="529"/>
      <c r="QXO190" s="529"/>
      <c r="QXP190" s="529"/>
      <c r="QXQ190" s="529"/>
      <c r="QXR190" s="529"/>
      <c r="QXS190" s="529"/>
      <c r="QXT190" s="529"/>
      <c r="QXU190" s="529"/>
      <c r="QXV190" s="529"/>
      <c r="QXW190" s="529"/>
      <c r="QXX190" s="529"/>
      <c r="QXY190" s="529"/>
      <c r="QXZ190" s="529"/>
      <c r="QYA190" s="529"/>
      <c r="QYB190" s="529"/>
      <c r="QYC190" s="529"/>
      <c r="QYD190" s="529"/>
      <c r="QYE190" s="529"/>
      <c r="QYF190" s="529"/>
      <c r="QYG190" s="529"/>
      <c r="QYH190" s="529"/>
      <c r="QYI190" s="529"/>
      <c r="QYJ190" s="529"/>
      <c r="QYK190" s="529"/>
      <c r="QYL190" s="529"/>
      <c r="QYM190" s="529"/>
      <c r="QYN190" s="529"/>
      <c r="QYO190" s="529"/>
      <c r="QYP190" s="529"/>
      <c r="QYQ190" s="529"/>
      <c r="QYR190" s="529"/>
      <c r="QYS190" s="529"/>
      <c r="QYT190" s="529"/>
      <c r="QYU190" s="529"/>
      <c r="QYV190" s="529"/>
      <c r="QYW190" s="529"/>
      <c r="QYX190" s="529"/>
      <c r="QYY190" s="529"/>
      <c r="QYZ190" s="529"/>
      <c r="QZA190" s="529"/>
      <c r="QZB190" s="529"/>
      <c r="QZC190" s="529"/>
      <c r="QZD190" s="529"/>
      <c r="QZE190" s="529"/>
      <c r="QZF190" s="529"/>
      <c r="QZG190" s="529"/>
      <c r="QZH190" s="529"/>
      <c r="QZI190" s="529"/>
      <c r="QZJ190" s="529"/>
      <c r="QZK190" s="529"/>
      <c r="QZL190" s="529"/>
      <c r="QZM190" s="529"/>
      <c r="QZN190" s="529"/>
      <c r="QZO190" s="529"/>
      <c r="QZP190" s="529"/>
      <c r="QZQ190" s="529"/>
      <c r="QZR190" s="529"/>
      <c r="QZS190" s="529"/>
      <c r="QZT190" s="529"/>
      <c r="QZU190" s="529"/>
      <c r="QZV190" s="529"/>
      <c r="QZW190" s="529"/>
      <c r="QZX190" s="529"/>
      <c r="QZY190" s="529"/>
      <c r="QZZ190" s="529"/>
      <c r="RAA190" s="529"/>
      <c r="RAB190" s="529"/>
      <c r="RAC190" s="529"/>
      <c r="RAD190" s="529"/>
      <c r="RAE190" s="529"/>
      <c r="RAF190" s="529"/>
      <c r="RAG190" s="529"/>
      <c r="RAH190" s="529"/>
      <c r="RAI190" s="529"/>
      <c r="RAJ190" s="529"/>
      <c r="RAK190" s="529"/>
      <c r="RAL190" s="529"/>
      <c r="RAM190" s="529"/>
      <c r="RAN190" s="529"/>
      <c r="RAO190" s="529"/>
      <c r="RAP190" s="529"/>
      <c r="RAQ190" s="529"/>
      <c r="RAR190" s="529"/>
      <c r="RAS190" s="529"/>
      <c r="RAT190" s="529"/>
      <c r="RAU190" s="529"/>
      <c r="RAV190" s="529"/>
      <c r="RAW190" s="529"/>
      <c r="RAX190" s="529"/>
      <c r="RAY190" s="529"/>
      <c r="RAZ190" s="529"/>
      <c r="RBA190" s="529"/>
      <c r="RBB190" s="529"/>
      <c r="RBC190" s="529"/>
      <c r="RBD190" s="529"/>
      <c r="RBE190" s="529"/>
      <c r="RBF190" s="529"/>
      <c r="RBG190" s="529"/>
      <c r="RBH190" s="529"/>
      <c r="RBI190" s="529"/>
      <c r="RBJ190" s="529"/>
      <c r="RBK190" s="529"/>
      <c r="RBL190" s="529"/>
      <c r="RBM190" s="529"/>
      <c r="RBN190" s="529"/>
      <c r="RBO190" s="529"/>
      <c r="RBP190" s="529"/>
      <c r="RBQ190" s="529"/>
      <c r="RBR190" s="529"/>
      <c r="RBS190" s="529"/>
      <c r="RBT190" s="529"/>
      <c r="RBU190" s="529"/>
      <c r="RBV190" s="529"/>
      <c r="RBW190" s="529"/>
      <c r="RBX190" s="529"/>
      <c r="RBY190" s="529"/>
      <c r="RBZ190" s="529"/>
      <c r="RCA190" s="529"/>
      <c r="RCB190" s="529"/>
      <c r="RCC190" s="529"/>
      <c r="RCD190" s="529"/>
      <c r="RCE190" s="529"/>
      <c r="RCF190" s="529"/>
      <c r="RCG190" s="529"/>
      <c r="RCH190" s="529"/>
      <c r="RCI190" s="529"/>
      <c r="RCJ190" s="529"/>
      <c r="RCK190" s="529"/>
      <c r="RCL190" s="529"/>
      <c r="RCM190" s="529"/>
      <c r="RCN190" s="529"/>
      <c r="RCO190" s="529"/>
      <c r="RCP190" s="529"/>
      <c r="RCQ190" s="529"/>
      <c r="RCR190" s="529"/>
      <c r="RCS190" s="529"/>
      <c r="RCT190" s="529"/>
      <c r="RCU190" s="529"/>
      <c r="RCV190" s="529"/>
      <c r="RCW190" s="529"/>
      <c r="RCX190" s="529"/>
      <c r="RCY190" s="529"/>
      <c r="RCZ190" s="529"/>
      <c r="RDA190" s="529"/>
      <c r="RDB190" s="529"/>
      <c r="RDC190" s="529"/>
      <c r="RDD190" s="529"/>
      <c r="RDE190" s="529"/>
      <c r="RDF190" s="529"/>
      <c r="RDG190" s="529"/>
      <c r="RDH190" s="529"/>
      <c r="RDI190" s="529"/>
      <c r="RDJ190" s="529"/>
      <c r="RDK190" s="529"/>
      <c r="RDL190" s="529"/>
      <c r="RDM190" s="529"/>
      <c r="RDN190" s="529"/>
      <c r="RDO190" s="529"/>
      <c r="RDP190" s="529"/>
      <c r="RDQ190" s="529"/>
      <c r="RDR190" s="529"/>
      <c r="RDS190" s="529"/>
      <c r="RDT190" s="529"/>
      <c r="RDU190" s="529"/>
      <c r="RDV190" s="529"/>
      <c r="RDW190" s="529"/>
      <c r="RDX190" s="529"/>
      <c r="RDY190" s="529"/>
      <c r="RDZ190" s="529"/>
      <c r="REA190" s="529"/>
      <c r="REB190" s="529"/>
      <c r="REC190" s="529"/>
      <c r="RED190" s="529"/>
      <c r="REE190" s="529"/>
      <c r="REF190" s="529"/>
      <c r="REG190" s="529"/>
      <c r="REH190" s="529"/>
      <c r="REI190" s="529"/>
      <c r="REJ190" s="529"/>
      <c r="REK190" s="529"/>
      <c r="REL190" s="529"/>
      <c r="REM190" s="529"/>
      <c r="REN190" s="529"/>
      <c r="REO190" s="529"/>
      <c r="REP190" s="529"/>
      <c r="REQ190" s="529"/>
      <c r="RER190" s="529"/>
      <c r="RES190" s="529"/>
      <c r="RET190" s="529"/>
      <c r="REU190" s="529"/>
      <c r="REV190" s="529"/>
      <c r="REW190" s="529"/>
      <c r="REX190" s="529"/>
      <c r="REY190" s="529"/>
      <c r="REZ190" s="529"/>
      <c r="RFA190" s="529"/>
      <c r="RFB190" s="529"/>
      <c r="RFC190" s="529"/>
      <c r="RFD190" s="529"/>
      <c r="RFE190" s="529"/>
      <c r="RFF190" s="529"/>
      <c r="RFG190" s="529"/>
      <c r="RFH190" s="529"/>
      <c r="RFI190" s="529"/>
      <c r="RFJ190" s="529"/>
      <c r="RFK190" s="529"/>
      <c r="RFL190" s="529"/>
      <c r="RFM190" s="529"/>
      <c r="RFN190" s="529"/>
      <c r="RFO190" s="529"/>
      <c r="RFP190" s="529"/>
      <c r="RFQ190" s="529"/>
      <c r="RFR190" s="529"/>
      <c r="RFS190" s="529"/>
      <c r="RFT190" s="529"/>
      <c r="RFU190" s="529"/>
      <c r="RFV190" s="529"/>
      <c r="RFW190" s="529"/>
      <c r="RFX190" s="529"/>
      <c r="RFY190" s="529"/>
      <c r="RFZ190" s="529"/>
      <c r="RGA190" s="529"/>
      <c r="RGB190" s="529"/>
      <c r="RGC190" s="529"/>
      <c r="RGD190" s="529"/>
      <c r="RGE190" s="529"/>
      <c r="RGF190" s="529"/>
      <c r="RGG190" s="529"/>
      <c r="RGH190" s="529"/>
      <c r="RGI190" s="529"/>
      <c r="RGJ190" s="529"/>
      <c r="RGK190" s="529"/>
      <c r="RGL190" s="529"/>
      <c r="RGM190" s="529"/>
      <c r="RGN190" s="529"/>
      <c r="RGO190" s="529"/>
      <c r="RGP190" s="529"/>
      <c r="RGQ190" s="529"/>
      <c r="RGR190" s="529"/>
      <c r="RGS190" s="529"/>
      <c r="RGT190" s="529"/>
      <c r="RGU190" s="529"/>
      <c r="RGV190" s="529"/>
      <c r="RGW190" s="529"/>
      <c r="RGX190" s="529"/>
      <c r="RGY190" s="529"/>
      <c r="RGZ190" s="529"/>
      <c r="RHA190" s="529"/>
      <c r="RHB190" s="529"/>
      <c r="RHC190" s="529"/>
      <c r="RHD190" s="529"/>
      <c r="RHE190" s="529"/>
      <c r="RHF190" s="529"/>
      <c r="RHG190" s="529"/>
      <c r="RHH190" s="529"/>
      <c r="RHI190" s="529"/>
      <c r="RHJ190" s="529"/>
      <c r="RHK190" s="529"/>
      <c r="RHL190" s="529"/>
      <c r="RHM190" s="529"/>
      <c r="RHN190" s="529"/>
      <c r="RHO190" s="529"/>
      <c r="RHP190" s="529"/>
      <c r="RHQ190" s="529"/>
      <c r="RHR190" s="529"/>
      <c r="RHS190" s="529"/>
      <c r="RHT190" s="529"/>
      <c r="RHU190" s="529"/>
      <c r="RHV190" s="529"/>
      <c r="RHW190" s="529"/>
      <c r="RHX190" s="529"/>
      <c r="RHY190" s="529"/>
      <c r="RHZ190" s="529"/>
      <c r="RIA190" s="529"/>
      <c r="RIB190" s="529"/>
      <c r="RIC190" s="529"/>
      <c r="RID190" s="529"/>
      <c r="RIE190" s="529"/>
      <c r="RIF190" s="529"/>
      <c r="RIG190" s="529"/>
      <c r="RIH190" s="529"/>
      <c r="RII190" s="529"/>
      <c r="RIJ190" s="529"/>
      <c r="RIK190" s="529"/>
      <c r="RIL190" s="529"/>
      <c r="RIM190" s="529"/>
      <c r="RIN190" s="529"/>
      <c r="RIO190" s="529"/>
      <c r="RIP190" s="529"/>
      <c r="RIQ190" s="529"/>
      <c r="RIR190" s="529"/>
      <c r="RIS190" s="529"/>
      <c r="RIT190" s="529"/>
      <c r="RIU190" s="529"/>
      <c r="RIV190" s="529"/>
      <c r="RIW190" s="529"/>
      <c r="RIX190" s="529"/>
      <c r="RIY190" s="529"/>
      <c r="RIZ190" s="529"/>
      <c r="RJA190" s="529"/>
      <c r="RJB190" s="529"/>
      <c r="RJC190" s="529"/>
      <c r="RJD190" s="529"/>
      <c r="RJE190" s="529"/>
      <c r="RJF190" s="529"/>
      <c r="RJG190" s="529"/>
      <c r="RJH190" s="529"/>
      <c r="RJI190" s="529"/>
      <c r="RJJ190" s="529"/>
      <c r="RJK190" s="529"/>
      <c r="RJL190" s="529"/>
      <c r="RJM190" s="529"/>
      <c r="RJN190" s="529"/>
      <c r="RJO190" s="529"/>
      <c r="RJP190" s="529"/>
      <c r="RJQ190" s="529"/>
      <c r="RJR190" s="529"/>
      <c r="RJS190" s="529"/>
      <c r="RJT190" s="529"/>
      <c r="RJU190" s="529"/>
      <c r="RJV190" s="529"/>
      <c r="RJW190" s="529"/>
      <c r="RJX190" s="529"/>
      <c r="RJY190" s="529"/>
      <c r="RJZ190" s="529"/>
      <c r="RKA190" s="529"/>
      <c r="RKB190" s="529"/>
      <c r="RKC190" s="529"/>
      <c r="RKD190" s="529"/>
      <c r="RKE190" s="529"/>
      <c r="RKF190" s="529"/>
      <c r="RKG190" s="529"/>
      <c r="RKH190" s="529"/>
      <c r="RKI190" s="529"/>
      <c r="RKJ190" s="529"/>
      <c r="RKK190" s="529"/>
      <c r="RKL190" s="529"/>
      <c r="RKM190" s="529"/>
      <c r="RKN190" s="529"/>
      <c r="RKO190" s="529"/>
      <c r="RKP190" s="529"/>
      <c r="RKQ190" s="529"/>
      <c r="RKR190" s="529"/>
      <c r="RKS190" s="529"/>
      <c r="RKT190" s="529"/>
      <c r="RKU190" s="529"/>
      <c r="RKV190" s="529"/>
      <c r="RKW190" s="529"/>
      <c r="RKX190" s="529"/>
      <c r="RKY190" s="529"/>
      <c r="RKZ190" s="529"/>
      <c r="RLA190" s="529"/>
      <c r="RLB190" s="529"/>
      <c r="RLC190" s="529"/>
      <c r="RLD190" s="529"/>
      <c r="RLE190" s="529"/>
      <c r="RLF190" s="529"/>
      <c r="RLG190" s="529"/>
      <c r="RLH190" s="529"/>
      <c r="RLI190" s="529"/>
      <c r="RLJ190" s="529"/>
      <c r="RLK190" s="529"/>
      <c r="RLL190" s="529"/>
      <c r="RLM190" s="529"/>
      <c r="RLN190" s="529"/>
      <c r="RLO190" s="529"/>
      <c r="RLP190" s="529"/>
      <c r="RLQ190" s="529"/>
      <c r="RLR190" s="529"/>
      <c r="RLS190" s="529"/>
      <c r="RLT190" s="529"/>
      <c r="RLU190" s="529"/>
      <c r="RLV190" s="529"/>
      <c r="RLW190" s="529"/>
      <c r="RLX190" s="529"/>
      <c r="RLY190" s="529"/>
      <c r="RLZ190" s="529"/>
      <c r="RMA190" s="529"/>
      <c r="RMB190" s="529"/>
      <c r="RMC190" s="529"/>
      <c r="RMD190" s="529"/>
      <c r="RME190" s="529"/>
      <c r="RMF190" s="529"/>
      <c r="RMG190" s="529"/>
      <c r="RMH190" s="529"/>
      <c r="RMI190" s="529"/>
      <c r="RMJ190" s="529"/>
      <c r="RMK190" s="529"/>
      <c r="RML190" s="529"/>
      <c r="RMM190" s="529"/>
      <c r="RMN190" s="529"/>
      <c r="RMO190" s="529"/>
      <c r="RMP190" s="529"/>
      <c r="RMQ190" s="529"/>
      <c r="RMR190" s="529"/>
      <c r="RMS190" s="529"/>
      <c r="RMT190" s="529"/>
      <c r="RMU190" s="529"/>
      <c r="RMV190" s="529"/>
      <c r="RMW190" s="529"/>
      <c r="RMX190" s="529"/>
      <c r="RMY190" s="529"/>
      <c r="RMZ190" s="529"/>
      <c r="RNA190" s="529"/>
      <c r="RNB190" s="529"/>
      <c r="RNC190" s="529"/>
      <c r="RND190" s="529"/>
      <c r="RNE190" s="529"/>
      <c r="RNF190" s="529"/>
      <c r="RNG190" s="529"/>
      <c r="RNH190" s="529"/>
      <c r="RNI190" s="529"/>
      <c r="RNJ190" s="529"/>
      <c r="RNK190" s="529"/>
      <c r="RNL190" s="529"/>
      <c r="RNM190" s="529"/>
      <c r="RNN190" s="529"/>
      <c r="RNO190" s="529"/>
      <c r="RNP190" s="529"/>
      <c r="RNQ190" s="529"/>
      <c r="RNR190" s="529"/>
      <c r="RNS190" s="529"/>
      <c r="RNT190" s="529"/>
      <c r="RNU190" s="529"/>
      <c r="RNV190" s="529"/>
      <c r="RNW190" s="529"/>
      <c r="RNX190" s="529"/>
      <c r="RNY190" s="529"/>
      <c r="RNZ190" s="529"/>
      <c r="ROA190" s="529"/>
      <c r="ROB190" s="529"/>
      <c r="ROC190" s="529"/>
      <c r="ROD190" s="529"/>
      <c r="ROE190" s="529"/>
      <c r="ROF190" s="529"/>
      <c r="ROG190" s="529"/>
      <c r="ROH190" s="529"/>
      <c r="ROI190" s="529"/>
      <c r="ROJ190" s="529"/>
      <c r="ROK190" s="529"/>
      <c r="ROL190" s="529"/>
      <c r="ROM190" s="529"/>
      <c r="RON190" s="529"/>
      <c r="ROO190" s="529"/>
      <c r="ROP190" s="529"/>
      <c r="ROQ190" s="529"/>
      <c r="ROR190" s="529"/>
      <c r="ROS190" s="529"/>
      <c r="ROT190" s="529"/>
      <c r="ROU190" s="529"/>
      <c r="ROV190" s="529"/>
      <c r="ROW190" s="529"/>
      <c r="ROX190" s="529"/>
      <c r="ROY190" s="529"/>
      <c r="ROZ190" s="529"/>
      <c r="RPA190" s="529"/>
      <c r="RPB190" s="529"/>
      <c r="RPC190" s="529"/>
      <c r="RPD190" s="529"/>
      <c r="RPE190" s="529"/>
      <c r="RPF190" s="529"/>
      <c r="RPG190" s="529"/>
      <c r="RPH190" s="529"/>
      <c r="RPI190" s="529"/>
      <c r="RPJ190" s="529"/>
      <c r="RPK190" s="529"/>
      <c r="RPL190" s="529"/>
      <c r="RPM190" s="529"/>
      <c r="RPN190" s="529"/>
      <c r="RPO190" s="529"/>
      <c r="RPP190" s="529"/>
      <c r="RPQ190" s="529"/>
      <c r="RPR190" s="529"/>
      <c r="RPS190" s="529"/>
      <c r="RPT190" s="529"/>
      <c r="RPU190" s="529"/>
      <c r="RPV190" s="529"/>
      <c r="RPW190" s="529"/>
      <c r="RPX190" s="529"/>
      <c r="RPY190" s="529"/>
      <c r="RPZ190" s="529"/>
      <c r="RQA190" s="529"/>
      <c r="RQB190" s="529"/>
      <c r="RQC190" s="529"/>
      <c r="RQD190" s="529"/>
      <c r="RQE190" s="529"/>
      <c r="RQF190" s="529"/>
      <c r="RQG190" s="529"/>
      <c r="RQH190" s="529"/>
      <c r="RQI190" s="529"/>
      <c r="RQJ190" s="529"/>
      <c r="RQK190" s="529"/>
      <c r="RQL190" s="529"/>
      <c r="RQM190" s="529"/>
      <c r="RQN190" s="529"/>
      <c r="RQO190" s="529"/>
      <c r="RQP190" s="529"/>
      <c r="RQQ190" s="529"/>
      <c r="RQR190" s="529"/>
      <c r="RQS190" s="529"/>
      <c r="RQT190" s="529"/>
      <c r="RQU190" s="529"/>
      <c r="RQV190" s="529"/>
      <c r="RQW190" s="529"/>
      <c r="RQX190" s="529"/>
      <c r="RQY190" s="529"/>
      <c r="RQZ190" s="529"/>
      <c r="RRA190" s="529"/>
      <c r="RRB190" s="529"/>
      <c r="RRC190" s="529"/>
      <c r="RRD190" s="529"/>
      <c r="RRE190" s="529"/>
      <c r="RRF190" s="529"/>
      <c r="RRG190" s="529"/>
      <c r="RRH190" s="529"/>
      <c r="RRI190" s="529"/>
      <c r="RRJ190" s="529"/>
      <c r="RRK190" s="529"/>
      <c r="RRL190" s="529"/>
      <c r="RRM190" s="529"/>
      <c r="RRN190" s="529"/>
      <c r="RRO190" s="529"/>
      <c r="RRP190" s="529"/>
      <c r="RRQ190" s="529"/>
      <c r="RRR190" s="529"/>
      <c r="RRS190" s="529"/>
      <c r="RRT190" s="529"/>
      <c r="RRU190" s="529"/>
      <c r="RRV190" s="529"/>
      <c r="RRW190" s="529"/>
      <c r="RRX190" s="529"/>
      <c r="RRY190" s="529"/>
      <c r="RRZ190" s="529"/>
      <c r="RSA190" s="529"/>
      <c r="RSB190" s="529"/>
      <c r="RSC190" s="529"/>
      <c r="RSD190" s="529"/>
      <c r="RSE190" s="529"/>
      <c r="RSF190" s="529"/>
      <c r="RSG190" s="529"/>
      <c r="RSH190" s="529"/>
      <c r="RSI190" s="529"/>
      <c r="RSJ190" s="529"/>
      <c r="RSK190" s="529"/>
      <c r="RSL190" s="529"/>
      <c r="RSM190" s="529"/>
      <c r="RSN190" s="529"/>
      <c r="RSO190" s="529"/>
      <c r="RSP190" s="529"/>
      <c r="RSQ190" s="529"/>
      <c r="RSR190" s="529"/>
      <c r="RSS190" s="529"/>
      <c r="RST190" s="529"/>
      <c r="RSU190" s="529"/>
      <c r="RSV190" s="529"/>
      <c r="RSW190" s="529"/>
      <c r="RSX190" s="529"/>
      <c r="RSY190" s="529"/>
      <c r="RSZ190" s="529"/>
      <c r="RTA190" s="529"/>
      <c r="RTB190" s="529"/>
      <c r="RTC190" s="529"/>
      <c r="RTD190" s="529"/>
      <c r="RTE190" s="529"/>
      <c r="RTF190" s="529"/>
      <c r="RTG190" s="529"/>
      <c r="RTH190" s="529"/>
      <c r="RTI190" s="529"/>
      <c r="RTJ190" s="529"/>
      <c r="RTK190" s="529"/>
      <c r="RTL190" s="529"/>
      <c r="RTM190" s="529"/>
      <c r="RTN190" s="529"/>
      <c r="RTO190" s="529"/>
      <c r="RTP190" s="529"/>
      <c r="RTQ190" s="529"/>
      <c r="RTR190" s="529"/>
      <c r="RTS190" s="529"/>
      <c r="RTT190" s="529"/>
      <c r="RTU190" s="529"/>
      <c r="RTV190" s="529"/>
      <c r="RTW190" s="529"/>
      <c r="RTX190" s="529"/>
      <c r="RTY190" s="529"/>
      <c r="RTZ190" s="529"/>
      <c r="RUA190" s="529"/>
      <c r="RUB190" s="529"/>
      <c r="RUC190" s="529"/>
      <c r="RUD190" s="529"/>
      <c r="RUE190" s="529"/>
      <c r="RUF190" s="529"/>
      <c r="RUG190" s="529"/>
      <c r="RUH190" s="529"/>
      <c r="RUI190" s="529"/>
      <c r="RUJ190" s="529"/>
      <c r="RUK190" s="529"/>
      <c r="RUL190" s="529"/>
      <c r="RUM190" s="529"/>
      <c r="RUN190" s="529"/>
      <c r="RUO190" s="529"/>
      <c r="RUP190" s="529"/>
      <c r="RUQ190" s="529"/>
      <c r="RUR190" s="529"/>
      <c r="RUS190" s="529"/>
      <c r="RUT190" s="529"/>
      <c r="RUU190" s="529"/>
      <c r="RUV190" s="529"/>
      <c r="RUW190" s="529"/>
      <c r="RUX190" s="529"/>
      <c r="RUY190" s="529"/>
      <c r="RUZ190" s="529"/>
      <c r="RVA190" s="529"/>
      <c r="RVB190" s="529"/>
      <c r="RVC190" s="529"/>
      <c r="RVD190" s="529"/>
      <c r="RVE190" s="529"/>
      <c r="RVF190" s="529"/>
      <c r="RVG190" s="529"/>
      <c r="RVH190" s="529"/>
      <c r="RVI190" s="529"/>
      <c r="RVJ190" s="529"/>
      <c r="RVK190" s="529"/>
      <c r="RVL190" s="529"/>
      <c r="RVM190" s="529"/>
      <c r="RVN190" s="529"/>
      <c r="RVO190" s="529"/>
      <c r="RVP190" s="529"/>
      <c r="RVQ190" s="529"/>
      <c r="RVR190" s="529"/>
      <c r="RVS190" s="529"/>
      <c r="RVT190" s="529"/>
      <c r="RVU190" s="529"/>
      <c r="RVV190" s="529"/>
      <c r="RVW190" s="529"/>
      <c r="RVX190" s="529"/>
      <c r="RVY190" s="529"/>
      <c r="RVZ190" s="529"/>
      <c r="RWA190" s="529"/>
      <c r="RWB190" s="529"/>
      <c r="RWC190" s="529"/>
      <c r="RWD190" s="529"/>
      <c r="RWE190" s="529"/>
      <c r="RWF190" s="529"/>
      <c r="RWG190" s="529"/>
      <c r="RWH190" s="529"/>
      <c r="RWI190" s="529"/>
      <c r="RWJ190" s="529"/>
      <c r="RWK190" s="529"/>
      <c r="RWL190" s="529"/>
      <c r="RWM190" s="529"/>
      <c r="RWN190" s="529"/>
      <c r="RWO190" s="529"/>
      <c r="RWP190" s="529"/>
      <c r="RWQ190" s="529"/>
      <c r="RWR190" s="529"/>
      <c r="RWS190" s="529"/>
      <c r="RWT190" s="529"/>
      <c r="RWU190" s="529"/>
      <c r="RWV190" s="529"/>
      <c r="RWW190" s="529"/>
      <c r="RWX190" s="529"/>
      <c r="RWY190" s="529"/>
      <c r="RWZ190" s="529"/>
      <c r="RXA190" s="529"/>
      <c r="RXB190" s="529"/>
      <c r="RXC190" s="529"/>
      <c r="RXD190" s="529"/>
      <c r="RXE190" s="529"/>
      <c r="RXF190" s="529"/>
      <c r="RXG190" s="529"/>
      <c r="RXH190" s="529"/>
      <c r="RXI190" s="529"/>
      <c r="RXJ190" s="529"/>
      <c r="RXK190" s="529"/>
      <c r="RXL190" s="529"/>
      <c r="RXM190" s="529"/>
      <c r="RXN190" s="529"/>
      <c r="RXO190" s="529"/>
      <c r="RXP190" s="529"/>
      <c r="RXQ190" s="529"/>
      <c r="RXR190" s="529"/>
      <c r="RXS190" s="529"/>
      <c r="RXT190" s="529"/>
      <c r="RXU190" s="529"/>
      <c r="RXV190" s="529"/>
      <c r="RXW190" s="529"/>
      <c r="RXX190" s="529"/>
      <c r="RXY190" s="529"/>
      <c r="RXZ190" s="529"/>
      <c r="RYA190" s="529"/>
      <c r="RYB190" s="529"/>
      <c r="RYC190" s="529"/>
      <c r="RYD190" s="529"/>
      <c r="RYE190" s="529"/>
      <c r="RYF190" s="529"/>
      <c r="RYG190" s="529"/>
      <c r="RYH190" s="529"/>
      <c r="RYI190" s="529"/>
      <c r="RYJ190" s="529"/>
      <c r="RYK190" s="529"/>
      <c r="RYL190" s="529"/>
      <c r="RYM190" s="529"/>
      <c r="RYN190" s="529"/>
      <c r="RYO190" s="529"/>
      <c r="RYP190" s="529"/>
      <c r="RYQ190" s="529"/>
      <c r="RYR190" s="529"/>
      <c r="RYS190" s="529"/>
      <c r="RYT190" s="529"/>
      <c r="RYU190" s="529"/>
      <c r="RYV190" s="529"/>
      <c r="RYW190" s="529"/>
      <c r="RYX190" s="529"/>
      <c r="RYY190" s="529"/>
      <c r="RYZ190" s="529"/>
      <c r="RZA190" s="529"/>
      <c r="RZB190" s="529"/>
      <c r="RZC190" s="529"/>
      <c r="RZD190" s="529"/>
      <c r="RZE190" s="529"/>
      <c r="RZF190" s="529"/>
      <c r="RZG190" s="529"/>
      <c r="RZH190" s="529"/>
      <c r="RZI190" s="529"/>
      <c r="RZJ190" s="529"/>
      <c r="RZK190" s="529"/>
      <c r="RZL190" s="529"/>
      <c r="RZM190" s="529"/>
      <c r="RZN190" s="529"/>
      <c r="RZO190" s="529"/>
      <c r="RZP190" s="529"/>
      <c r="RZQ190" s="529"/>
      <c r="RZR190" s="529"/>
      <c r="RZS190" s="529"/>
      <c r="RZT190" s="529"/>
      <c r="RZU190" s="529"/>
      <c r="RZV190" s="529"/>
      <c r="RZW190" s="529"/>
      <c r="RZX190" s="529"/>
      <c r="RZY190" s="529"/>
      <c r="RZZ190" s="529"/>
      <c r="SAA190" s="529"/>
      <c r="SAB190" s="529"/>
      <c r="SAC190" s="529"/>
      <c r="SAD190" s="529"/>
      <c r="SAE190" s="529"/>
      <c r="SAF190" s="529"/>
      <c r="SAG190" s="529"/>
      <c r="SAH190" s="529"/>
      <c r="SAI190" s="529"/>
      <c r="SAJ190" s="529"/>
      <c r="SAK190" s="529"/>
      <c r="SAL190" s="529"/>
      <c r="SAM190" s="529"/>
      <c r="SAN190" s="529"/>
      <c r="SAO190" s="529"/>
      <c r="SAP190" s="529"/>
      <c r="SAQ190" s="529"/>
      <c r="SAR190" s="529"/>
      <c r="SAS190" s="529"/>
      <c r="SAT190" s="529"/>
      <c r="SAU190" s="529"/>
      <c r="SAV190" s="529"/>
      <c r="SAW190" s="529"/>
      <c r="SAX190" s="529"/>
      <c r="SAY190" s="529"/>
      <c r="SAZ190" s="529"/>
      <c r="SBA190" s="529"/>
      <c r="SBB190" s="529"/>
      <c r="SBC190" s="529"/>
      <c r="SBD190" s="529"/>
      <c r="SBE190" s="529"/>
      <c r="SBF190" s="529"/>
      <c r="SBG190" s="529"/>
      <c r="SBH190" s="529"/>
      <c r="SBI190" s="529"/>
      <c r="SBJ190" s="529"/>
      <c r="SBK190" s="529"/>
      <c r="SBL190" s="529"/>
      <c r="SBM190" s="529"/>
      <c r="SBN190" s="529"/>
      <c r="SBO190" s="529"/>
      <c r="SBP190" s="529"/>
      <c r="SBQ190" s="529"/>
      <c r="SBR190" s="529"/>
      <c r="SBS190" s="529"/>
      <c r="SBT190" s="529"/>
      <c r="SBU190" s="529"/>
      <c r="SBV190" s="529"/>
      <c r="SBW190" s="529"/>
      <c r="SBX190" s="529"/>
      <c r="SBY190" s="529"/>
      <c r="SBZ190" s="529"/>
      <c r="SCA190" s="529"/>
      <c r="SCB190" s="529"/>
      <c r="SCC190" s="529"/>
      <c r="SCD190" s="529"/>
      <c r="SCE190" s="529"/>
      <c r="SCF190" s="529"/>
      <c r="SCG190" s="529"/>
      <c r="SCH190" s="529"/>
      <c r="SCI190" s="529"/>
      <c r="SCJ190" s="529"/>
      <c r="SCK190" s="529"/>
      <c r="SCL190" s="529"/>
      <c r="SCM190" s="529"/>
      <c r="SCN190" s="529"/>
      <c r="SCO190" s="529"/>
      <c r="SCP190" s="529"/>
      <c r="SCQ190" s="529"/>
      <c r="SCR190" s="529"/>
      <c r="SCS190" s="529"/>
      <c r="SCT190" s="529"/>
      <c r="SCU190" s="529"/>
      <c r="SCV190" s="529"/>
      <c r="SCW190" s="529"/>
      <c r="SCX190" s="529"/>
      <c r="SCY190" s="529"/>
      <c r="SCZ190" s="529"/>
      <c r="SDA190" s="529"/>
      <c r="SDB190" s="529"/>
      <c r="SDC190" s="529"/>
      <c r="SDD190" s="529"/>
      <c r="SDE190" s="529"/>
      <c r="SDF190" s="529"/>
      <c r="SDG190" s="529"/>
      <c r="SDH190" s="529"/>
      <c r="SDI190" s="529"/>
      <c r="SDJ190" s="529"/>
      <c r="SDK190" s="529"/>
      <c r="SDL190" s="529"/>
      <c r="SDM190" s="529"/>
      <c r="SDN190" s="529"/>
      <c r="SDO190" s="529"/>
      <c r="SDP190" s="529"/>
      <c r="SDQ190" s="529"/>
      <c r="SDR190" s="529"/>
      <c r="SDS190" s="529"/>
      <c r="SDT190" s="529"/>
      <c r="SDU190" s="529"/>
      <c r="SDV190" s="529"/>
      <c r="SDW190" s="529"/>
      <c r="SDX190" s="529"/>
      <c r="SDY190" s="529"/>
      <c r="SDZ190" s="529"/>
      <c r="SEA190" s="529"/>
      <c r="SEB190" s="529"/>
      <c r="SEC190" s="529"/>
      <c r="SED190" s="529"/>
      <c r="SEE190" s="529"/>
      <c r="SEF190" s="529"/>
      <c r="SEG190" s="529"/>
      <c r="SEH190" s="529"/>
      <c r="SEI190" s="529"/>
      <c r="SEJ190" s="529"/>
      <c r="SEK190" s="529"/>
      <c r="SEL190" s="529"/>
      <c r="SEM190" s="529"/>
      <c r="SEN190" s="529"/>
      <c r="SEO190" s="529"/>
      <c r="SEP190" s="529"/>
      <c r="SEQ190" s="529"/>
      <c r="SER190" s="529"/>
      <c r="SES190" s="529"/>
      <c r="SET190" s="529"/>
      <c r="SEU190" s="529"/>
      <c r="SEV190" s="529"/>
      <c r="SEW190" s="529"/>
      <c r="SEX190" s="529"/>
      <c r="SEY190" s="529"/>
      <c r="SEZ190" s="529"/>
      <c r="SFA190" s="529"/>
      <c r="SFB190" s="529"/>
      <c r="SFC190" s="529"/>
      <c r="SFD190" s="529"/>
      <c r="SFE190" s="529"/>
      <c r="SFF190" s="529"/>
      <c r="SFG190" s="529"/>
      <c r="SFH190" s="529"/>
      <c r="SFI190" s="529"/>
      <c r="SFJ190" s="529"/>
      <c r="SFK190" s="529"/>
      <c r="SFL190" s="529"/>
      <c r="SFM190" s="529"/>
      <c r="SFN190" s="529"/>
      <c r="SFO190" s="529"/>
      <c r="SFP190" s="529"/>
      <c r="SFQ190" s="529"/>
      <c r="SFR190" s="529"/>
      <c r="SFS190" s="529"/>
      <c r="SFT190" s="529"/>
      <c r="SFU190" s="529"/>
      <c r="SFV190" s="529"/>
      <c r="SFW190" s="529"/>
      <c r="SFX190" s="529"/>
      <c r="SFY190" s="529"/>
      <c r="SFZ190" s="529"/>
      <c r="SGA190" s="529"/>
      <c r="SGB190" s="529"/>
      <c r="SGC190" s="529"/>
      <c r="SGD190" s="529"/>
      <c r="SGE190" s="529"/>
      <c r="SGF190" s="529"/>
      <c r="SGG190" s="529"/>
      <c r="SGH190" s="529"/>
      <c r="SGI190" s="529"/>
      <c r="SGJ190" s="529"/>
      <c r="SGK190" s="529"/>
      <c r="SGL190" s="529"/>
      <c r="SGM190" s="529"/>
      <c r="SGN190" s="529"/>
      <c r="SGO190" s="529"/>
      <c r="SGP190" s="529"/>
      <c r="SGQ190" s="529"/>
      <c r="SGR190" s="529"/>
      <c r="SGS190" s="529"/>
      <c r="SGT190" s="529"/>
      <c r="SGU190" s="529"/>
      <c r="SGV190" s="529"/>
      <c r="SGW190" s="529"/>
      <c r="SGX190" s="529"/>
      <c r="SGY190" s="529"/>
      <c r="SGZ190" s="529"/>
      <c r="SHA190" s="529"/>
      <c r="SHB190" s="529"/>
      <c r="SHC190" s="529"/>
      <c r="SHD190" s="529"/>
      <c r="SHE190" s="529"/>
      <c r="SHF190" s="529"/>
      <c r="SHG190" s="529"/>
      <c r="SHH190" s="529"/>
      <c r="SHI190" s="529"/>
      <c r="SHJ190" s="529"/>
      <c r="SHK190" s="529"/>
      <c r="SHL190" s="529"/>
      <c r="SHM190" s="529"/>
      <c r="SHN190" s="529"/>
      <c r="SHO190" s="529"/>
      <c r="SHP190" s="529"/>
      <c r="SHQ190" s="529"/>
      <c r="SHR190" s="529"/>
      <c r="SHS190" s="529"/>
      <c r="SHT190" s="529"/>
      <c r="SHU190" s="529"/>
      <c r="SHV190" s="529"/>
      <c r="SHW190" s="529"/>
      <c r="SHX190" s="529"/>
      <c r="SHY190" s="529"/>
      <c r="SHZ190" s="529"/>
      <c r="SIA190" s="529"/>
      <c r="SIB190" s="529"/>
      <c r="SIC190" s="529"/>
      <c r="SID190" s="529"/>
      <c r="SIE190" s="529"/>
      <c r="SIF190" s="529"/>
      <c r="SIG190" s="529"/>
      <c r="SIH190" s="529"/>
      <c r="SII190" s="529"/>
      <c r="SIJ190" s="529"/>
      <c r="SIK190" s="529"/>
      <c r="SIL190" s="529"/>
      <c r="SIM190" s="529"/>
      <c r="SIN190" s="529"/>
      <c r="SIO190" s="529"/>
      <c r="SIP190" s="529"/>
      <c r="SIQ190" s="529"/>
      <c r="SIR190" s="529"/>
      <c r="SIS190" s="529"/>
      <c r="SIT190" s="529"/>
      <c r="SIU190" s="529"/>
      <c r="SIV190" s="529"/>
      <c r="SIW190" s="529"/>
      <c r="SIX190" s="529"/>
      <c r="SIY190" s="529"/>
      <c r="SIZ190" s="529"/>
      <c r="SJA190" s="529"/>
      <c r="SJB190" s="529"/>
      <c r="SJC190" s="529"/>
      <c r="SJD190" s="529"/>
      <c r="SJE190" s="529"/>
      <c r="SJF190" s="529"/>
      <c r="SJG190" s="529"/>
      <c r="SJH190" s="529"/>
      <c r="SJI190" s="529"/>
      <c r="SJJ190" s="529"/>
      <c r="SJK190" s="529"/>
      <c r="SJL190" s="529"/>
      <c r="SJM190" s="529"/>
      <c r="SJN190" s="529"/>
      <c r="SJO190" s="529"/>
      <c r="SJP190" s="529"/>
      <c r="SJQ190" s="529"/>
      <c r="SJR190" s="529"/>
      <c r="SJS190" s="529"/>
      <c r="SJT190" s="529"/>
      <c r="SJU190" s="529"/>
      <c r="SJV190" s="529"/>
      <c r="SJW190" s="529"/>
      <c r="SJX190" s="529"/>
      <c r="SJY190" s="529"/>
      <c r="SJZ190" s="529"/>
      <c r="SKA190" s="529"/>
      <c r="SKB190" s="529"/>
      <c r="SKC190" s="529"/>
      <c r="SKD190" s="529"/>
      <c r="SKE190" s="529"/>
      <c r="SKF190" s="529"/>
      <c r="SKG190" s="529"/>
      <c r="SKH190" s="529"/>
      <c r="SKI190" s="529"/>
      <c r="SKJ190" s="529"/>
      <c r="SKK190" s="529"/>
      <c r="SKL190" s="529"/>
      <c r="SKM190" s="529"/>
      <c r="SKN190" s="529"/>
      <c r="SKO190" s="529"/>
      <c r="SKP190" s="529"/>
      <c r="SKQ190" s="529"/>
      <c r="SKR190" s="529"/>
      <c r="SKS190" s="529"/>
      <c r="SKT190" s="529"/>
      <c r="SKU190" s="529"/>
      <c r="SKV190" s="529"/>
      <c r="SKW190" s="529"/>
      <c r="SKX190" s="529"/>
      <c r="SKY190" s="529"/>
      <c r="SKZ190" s="529"/>
      <c r="SLA190" s="529"/>
      <c r="SLB190" s="529"/>
      <c r="SLC190" s="529"/>
      <c r="SLD190" s="529"/>
      <c r="SLE190" s="529"/>
      <c r="SLF190" s="529"/>
      <c r="SLG190" s="529"/>
      <c r="SLH190" s="529"/>
      <c r="SLI190" s="529"/>
      <c r="SLJ190" s="529"/>
      <c r="SLK190" s="529"/>
      <c r="SLL190" s="529"/>
      <c r="SLM190" s="529"/>
      <c r="SLN190" s="529"/>
      <c r="SLO190" s="529"/>
      <c r="SLP190" s="529"/>
      <c r="SLQ190" s="529"/>
      <c r="SLR190" s="529"/>
      <c r="SLS190" s="529"/>
      <c r="SLT190" s="529"/>
      <c r="SLU190" s="529"/>
      <c r="SLV190" s="529"/>
      <c r="SLW190" s="529"/>
      <c r="SLX190" s="529"/>
      <c r="SLY190" s="529"/>
      <c r="SLZ190" s="529"/>
      <c r="SMA190" s="529"/>
      <c r="SMB190" s="529"/>
      <c r="SMC190" s="529"/>
      <c r="SMD190" s="529"/>
      <c r="SME190" s="529"/>
      <c r="SMF190" s="529"/>
      <c r="SMG190" s="529"/>
      <c r="SMH190" s="529"/>
      <c r="SMI190" s="529"/>
      <c r="SMJ190" s="529"/>
      <c r="SMK190" s="529"/>
      <c r="SML190" s="529"/>
      <c r="SMM190" s="529"/>
      <c r="SMN190" s="529"/>
      <c r="SMO190" s="529"/>
      <c r="SMP190" s="529"/>
      <c r="SMQ190" s="529"/>
      <c r="SMR190" s="529"/>
      <c r="SMS190" s="529"/>
      <c r="SMT190" s="529"/>
      <c r="SMU190" s="529"/>
      <c r="SMV190" s="529"/>
      <c r="SMW190" s="529"/>
      <c r="SMX190" s="529"/>
      <c r="SMY190" s="529"/>
      <c r="SMZ190" s="529"/>
      <c r="SNA190" s="529"/>
      <c r="SNB190" s="529"/>
      <c r="SNC190" s="529"/>
      <c r="SND190" s="529"/>
      <c r="SNE190" s="529"/>
      <c r="SNF190" s="529"/>
      <c r="SNG190" s="529"/>
      <c r="SNH190" s="529"/>
      <c r="SNI190" s="529"/>
      <c r="SNJ190" s="529"/>
      <c r="SNK190" s="529"/>
      <c r="SNL190" s="529"/>
      <c r="SNM190" s="529"/>
      <c r="SNN190" s="529"/>
      <c r="SNO190" s="529"/>
      <c r="SNP190" s="529"/>
      <c r="SNQ190" s="529"/>
      <c r="SNR190" s="529"/>
      <c r="SNS190" s="529"/>
      <c r="SNT190" s="529"/>
      <c r="SNU190" s="529"/>
      <c r="SNV190" s="529"/>
      <c r="SNW190" s="529"/>
      <c r="SNX190" s="529"/>
      <c r="SNY190" s="529"/>
      <c r="SNZ190" s="529"/>
      <c r="SOA190" s="529"/>
      <c r="SOB190" s="529"/>
      <c r="SOC190" s="529"/>
      <c r="SOD190" s="529"/>
      <c r="SOE190" s="529"/>
      <c r="SOF190" s="529"/>
      <c r="SOG190" s="529"/>
      <c r="SOH190" s="529"/>
      <c r="SOI190" s="529"/>
      <c r="SOJ190" s="529"/>
      <c r="SOK190" s="529"/>
      <c r="SOL190" s="529"/>
      <c r="SOM190" s="529"/>
      <c r="SON190" s="529"/>
      <c r="SOO190" s="529"/>
      <c r="SOP190" s="529"/>
      <c r="SOQ190" s="529"/>
      <c r="SOR190" s="529"/>
      <c r="SOS190" s="529"/>
      <c r="SOT190" s="529"/>
      <c r="SOU190" s="529"/>
      <c r="SOV190" s="529"/>
      <c r="SOW190" s="529"/>
      <c r="SOX190" s="529"/>
      <c r="SOY190" s="529"/>
      <c r="SOZ190" s="529"/>
      <c r="SPA190" s="529"/>
      <c r="SPB190" s="529"/>
      <c r="SPC190" s="529"/>
      <c r="SPD190" s="529"/>
      <c r="SPE190" s="529"/>
      <c r="SPF190" s="529"/>
      <c r="SPG190" s="529"/>
      <c r="SPH190" s="529"/>
      <c r="SPI190" s="529"/>
      <c r="SPJ190" s="529"/>
      <c r="SPK190" s="529"/>
      <c r="SPL190" s="529"/>
      <c r="SPM190" s="529"/>
      <c r="SPN190" s="529"/>
      <c r="SPO190" s="529"/>
      <c r="SPP190" s="529"/>
      <c r="SPQ190" s="529"/>
      <c r="SPR190" s="529"/>
      <c r="SPS190" s="529"/>
      <c r="SPT190" s="529"/>
      <c r="SPU190" s="529"/>
      <c r="SPV190" s="529"/>
      <c r="SPW190" s="529"/>
      <c r="SPX190" s="529"/>
      <c r="SPY190" s="529"/>
      <c r="SPZ190" s="529"/>
      <c r="SQA190" s="529"/>
      <c r="SQB190" s="529"/>
      <c r="SQC190" s="529"/>
      <c r="SQD190" s="529"/>
      <c r="SQE190" s="529"/>
      <c r="SQF190" s="529"/>
      <c r="SQG190" s="529"/>
      <c r="SQH190" s="529"/>
      <c r="SQI190" s="529"/>
      <c r="SQJ190" s="529"/>
      <c r="SQK190" s="529"/>
      <c r="SQL190" s="529"/>
      <c r="SQM190" s="529"/>
      <c r="SQN190" s="529"/>
      <c r="SQO190" s="529"/>
      <c r="SQP190" s="529"/>
      <c r="SQQ190" s="529"/>
      <c r="SQR190" s="529"/>
      <c r="SQS190" s="529"/>
      <c r="SQT190" s="529"/>
      <c r="SQU190" s="529"/>
      <c r="SQV190" s="529"/>
      <c r="SQW190" s="529"/>
      <c r="SQX190" s="529"/>
      <c r="SQY190" s="529"/>
      <c r="SQZ190" s="529"/>
      <c r="SRA190" s="529"/>
      <c r="SRB190" s="529"/>
      <c r="SRC190" s="529"/>
      <c r="SRD190" s="529"/>
      <c r="SRE190" s="529"/>
      <c r="SRF190" s="529"/>
      <c r="SRG190" s="529"/>
      <c r="SRH190" s="529"/>
      <c r="SRI190" s="529"/>
      <c r="SRJ190" s="529"/>
      <c r="SRK190" s="529"/>
      <c r="SRL190" s="529"/>
      <c r="SRM190" s="529"/>
      <c r="SRN190" s="529"/>
      <c r="SRO190" s="529"/>
      <c r="SRP190" s="529"/>
      <c r="SRQ190" s="529"/>
      <c r="SRR190" s="529"/>
      <c r="SRS190" s="529"/>
      <c r="SRT190" s="529"/>
      <c r="SRU190" s="529"/>
      <c r="SRV190" s="529"/>
      <c r="SRW190" s="529"/>
      <c r="SRX190" s="529"/>
      <c r="SRY190" s="529"/>
      <c r="SRZ190" s="529"/>
      <c r="SSA190" s="529"/>
      <c r="SSB190" s="529"/>
      <c r="SSC190" s="529"/>
      <c r="SSD190" s="529"/>
      <c r="SSE190" s="529"/>
      <c r="SSF190" s="529"/>
      <c r="SSG190" s="529"/>
      <c r="SSH190" s="529"/>
      <c r="SSI190" s="529"/>
      <c r="SSJ190" s="529"/>
      <c r="SSK190" s="529"/>
      <c r="SSL190" s="529"/>
      <c r="SSM190" s="529"/>
      <c r="SSN190" s="529"/>
      <c r="SSO190" s="529"/>
      <c r="SSP190" s="529"/>
      <c r="SSQ190" s="529"/>
      <c r="SSR190" s="529"/>
      <c r="SSS190" s="529"/>
      <c r="SST190" s="529"/>
      <c r="SSU190" s="529"/>
      <c r="SSV190" s="529"/>
      <c r="SSW190" s="529"/>
      <c r="SSX190" s="529"/>
      <c r="SSY190" s="529"/>
      <c r="SSZ190" s="529"/>
      <c r="STA190" s="529"/>
      <c r="STB190" s="529"/>
      <c r="STC190" s="529"/>
      <c r="STD190" s="529"/>
      <c r="STE190" s="529"/>
      <c r="STF190" s="529"/>
      <c r="STG190" s="529"/>
      <c r="STH190" s="529"/>
      <c r="STI190" s="529"/>
      <c r="STJ190" s="529"/>
      <c r="STK190" s="529"/>
      <c r="STL190" s="529"/>
      <c r="STM190" s="529"/>
      <c r="STN190" s="529"/>
      <c r="STO190" s="529"/>
      <c r="STP190" s="529"/>
      <c r="STQ190" s="529"/>
      <c r="STR190" s="529"/>
      <c r="STS190" s="529"/>
      <c r="STT190" s="529"/>
      <c r="STU190" s="529"/>
      <c r="STV190" s="529"/>
      <c r="STW190" s="529"/>
      <c r="STX190" s="529"/>
      <c r="STY190" s="529"/>
      <c r="STZ190" s="529"/>
      <c r="SUA190" s="529"/>
      <c r="SUB190" s="529"/>
      <c r="SUC190" s="529"/>
      <c r="SUD190" s="529"/>
      <c r="SUE190" s="529"/>
      <c r="SUF190" s="529"/>
      <c r="SUG190" s="529"/>
      <c r="SUH190" s="529"/>
      <c r="SUI190" s="529"/>
      <c r="SUJ190" s="529"/>
      <c r="SUK190" s="529"/>
      <c r="SUL190" s="529"/>
      <c r="SUM190" s="529"/>
      <c r="SUN190" s="529"/>
      <c r="SUO190" s="529"/>
      <c r="SUP190" s="529"/>
      <c r="SUQ190" s="529"/>
      <c r="SUR190" s="529"/>
      <c r="SUS190" s="529"/>
      <c r="SUT190" s="529"/>
      <c r="SUU190" s="529"/>
      <c r="SUV190" s="529"/>
      <c r="SUW190" s="529"/>
      <c r="SUX190" s="529"/>
      <c r="SUY190" s="529"/>
      <c r="SUZ190" s="529"/>
      <c r="SVA190" s="529"/>
      <c r="SVB190" s="529"/>
      <c r="SVC190" s="529"/>
      <c r="SVD190" s="529"/>
      <c r="SVE190" s="529"/>
      <c r="SVF190" s="529"/>
      <c r="SVG190" s="529"/>
      <c r="SVH190" s="529"/>
      <c r="SVI190" s="529"/>
      <c r="SVJ190" s="529"/>
      <c r="SVK190" s="529"/>
      <c r="SVL190" s="529"/>
      <c r="SVM190" s="529"/>
      <c r="SVN190" s="529"/>
      <c r="SVO190" s="529"/>
      <c r="SVP190" s="529"/>
      <c r="SVQ190" s="529"/>
      <c r="SVR190" s="529"/>
      <c r="SVS190" s="529"/>
      <c r="SVT190" s="529"/>
      <c r="SVU190" s="529"/>
      <c r="SVV190" s="529"/>
      <c r="SVW190" s="529"/>
      <c r="SVX190" s="529"/>
      <c r="SVY190" s="529"/>
      <c r="SVZ190" s="529"/>
      <c r="SWA190" s="529"/>
      <c r="SWB190" s="529"/>
      <c r="SWC190" s="529"/>
      <c r="SWD190" s="529"/>
      <c r="SWE190" s="529"/>
      <c r="SWF190" s="529"/>
      <c r="SWG190" s="529"/>
      <c r="SWH190" s="529"/>
      <c r="SWI190" s="529"/>
      <c r="SWJ190" s="529"/>
      <c r="SWK190" s="529"/>
      <c r="SWL190" s="529"/>
      <c r="SWM190" s="529"/>
      <c r="SWN190" s="529"/>
      <c r="SWO190" s="529"/>
      <c r="SWP190" s="529"/>
      <c r="SWQ190" s="529"/>
      <c r="SWR190" s="529"/>
      <c r="SWS190" s="529"/>
      <c r="SWT190" s="529"/>
      <c r="SWU190" s="529"/>
      <c r="SWV190" s="529"/>
      <c r="SWW190" s="529"/>
      <c r="SWX190" s="529"/>
      <c r="SWY190" s="529"/>
      <c r="SWZ190" s="529"/>
      <c r="SXA190" s="529"/>
      <c r="SXB190" s="529"/>
      <c r="SXC190" s="529"/>
      <c r="SXD190" s="529"/>
      <c r="SXE190" s="529"/>
      <c r="SXF190" s="529"/>
      <c r="SXG190" s="529"/>
      <c r="SXH190" s="529"/>
      <c r="SXI190" s="529"/>
      <c r="SXJ190" s="529"/>
      <c r="SXK190" s="529"/>
      <c r="SXL190" s="529"/>
      <c r="SXM190" s="529"/>
      <c r="SXN190" s="529"/>
      <c r="SXO190" s="529"/>
      <c r="SXP190" s="529"/>
      <c r="SXQ190" s="529"/>
      <c r="SXR190" s="529"/>
      <c r="SXS190" s="529"/>
      <c r="SXT190" s="529"/>
      <c r="SXU190" s="529"/>
      <c r="SXV190" s="529"/>
      <c r="SXW190" s="529"/>
      <c r="SXX190" s="529"/>
      <c r="SXY190" s="529"/>
      <c r="SXZ190" s="529"/>
      <c r="SYA190" s="529"/>
      <c r="SYB190" s="529"/>
      <c r="SYC190" s="529"/>
      <c r="SYD190" s="529"/>
      <c r="SYE190" s="529"/>
      <c r="SYF190" s="529"/>
      <c r="SYG190" s="529"/>
      <c r="SYH190" s="529"/>
      <c r="SYI190" s="529"/>
      <c r="SYJ190" s="529"/>
      <c r="SYK190" s="529"/>
      <c r="SYL190" s="529"/>
      <c r="SYM190" s="529"/>
      <c r="SYN190" s="529"/>
      <c r="SYO190" s="529"/>
      <c r="SYP190" s="529"/>
      <c r="SYQ190" s="529"/>
      <c r="SYR190" s="529"/>
      <c r="SYS190" s="529"/>
      <c r="SYT190" s="529"/>
      <c r="SYU190" s="529"/>
      <c r="SYV190" s="529"/>
      <c r="SYW190" s="529"/>
      <c r="SYX190" s="529"/>
      <c r="SYY190" s="529"/>
      <c r="SYZ190" s="529"/>
      <c r="SZA190" s="529"/>
      <c r="SZB190" s="529"/>
      <c r="SZC190" s="529"/>
      <c r="SZD190" s="529"/>
      <c r="SZE190" s="529"/>
      <c r="SZF190" s="529"/>
      <c r="SZG190" s="529"/>
      <c r="SZH190" s="529"/>
      <c r="SZI190" s="529"/>
      <c r="SZJ190" s="529"/>
      <c r="SZK190" s="529"/>
      <c r="SZL190" s="529"/>
      <c r="SZM190" s="529"/>
      <c r="SZN190" s="529"/>
      <c r="SZO190" s="529"/>
      <c r="SZP190" s="529"/>
      <c r="SZQ190" s="529"/>
      <c r="SZR190" s="529"/>
      <c r="SZS190" s="529"/>
      <c r="SZT190" s="529"/>
      <c r="SZU190" s="529"/>
      <c r="SZV190" s="529"/>
      <c r="SZW190" s="529"/>
      <c r="SZX190" s="529"/>
      <c r="SZY190" s="529"/>
      <c r="SZZ190" s="529"/>
      <c r="TAA190" s="529"/>
      <c r="TAB190" s="529"/>
      <c r="TAC190" s="529"/>
      <c r="TAD190" s="529"/>
      <c r="TAE190" s="529"/>
      <c r="TAF190" s="529"/>
      <c r="TAG190" s="529"/>
      <c r="TAH190" s="529"/>
      <c r="TAI190" s="529"/>
      <c r="TAJ190" s="529"/>
      <c r="TAK190" s="529"/>
      <c r="TAL190" s="529"/>
      <c r="TAM190" s="529"/>
      <c r="TAN190" s="529"/>
      <c r="TAO190" s="529"/>
      <c r="TAP190" s="529"/>
      <c r="TAQ190" s="529"/>
      <c r="TAR190" s="529"/>
      <c r="TAS190" s="529"/>
      <c r="TAT190" s="529"/>
      <c r="TAU190" s="529"/>
      <c r="TAV190" s="529"/>
      <c r="TAW190" s="529"/>
      <c r="TAX190" s="529"/>
      <c r="TAY190" s="529"/>
      <c r="TAZ190" s="529"/>
      <c r="TBA190" s="529"/>
      <c r="TBB190" s="529"/>
      <c r="TBC190" s="529"/>
      <c r="TBD190" s="529"/>
      <c r="TBE190" s="529"/>
      <c r="TBF190" s="529"/>
      <c r="TBG190" s="529"/>
      <c r="TBH190" s="529"/>
      <c r="TBI190" s="529"/>
      <c r="TBJ190" s="529"/>
      <c r="TBK190" s="529"/>
      <c r="TBL190" s="529"/>
      <c r="TBM190" s="529"/>
      <c r="TBN190" s="529"/>
      <c r="TBO190" s="529"/>
      <c r="TBP190" s="529"/>
      <c r="TBQ190" s="529"/>
      <c r="TBR190" s="529"/>
      <c r="TBS190" s="529"/>
      <c r="TBT190" s="529"/>
      <c r="TBU190" s="529"/>
      <c r="TBV190" s="529"/>
      <c r="TBW190" s="529"/>
      <c r="TBX190" s="529"/>
      <c r="TBY190" s="529"/>
      <c r="TBZ190" s="529"/>
      <c r="TCA190" s="529"/>
      <c r="TCB190" s="529"/>
      <c r="TCC190" s="529"/>
      <c r="TCD190" s="529"/>
      <c r="TCE190" s="529"/>
      <c r="TCF190" s="529"/>
      <c r="TCG190" s="529"/>
      <c r="TCH190" s="529"/>
      <c r="TCI190" s="529"/>
      <c r="TCJ190" s="529"/>
      <c r="TCK190" s="529"/>
      <c r="TCL190" s="529"/>
      <c r="TCM190" s="529"/>
      <c r="TCN190" s="529"/>
      <c r="TCO190" s="529"/>
      <c r="TCP190" s="529"/>
      <c r="TCQ190" s="529"/>
      <c r="TCR190" s="529"/>
      <c r="TCS190" s="529"/>
      <c r="TCT190" s="529"/>
      <c r="TCU190" s="529"/>
      <c r="TCV190" s="529"/>
      <c r="TCW190" s="529"/>
      <c r="TCX190" s="529"/>
      <c r="TCY190" s="529"/>
      <c r="TCZ190" s="529"/>
      <c r="TDA190" s="529"/>
      <c r="TDB190" s="529"/>
      <c r="TDC190" s="529"/>
      <c r="TDD190" s="529"/>
      <c r="TDE190" s="529"/>
      <c r="TDF190" s="529"/>
      <c r="TDG190" s="529"/>
      <c r="TDH190" s="529"/>
      <c r="TDI190" s="529"/>
      <c r="TDJ190" s="529"/>
      <c r="TDK190" s="529"/>
      <c r="TDL190" s="529"/>
      <c r="TDM190" s="529"/>
      <c r="TDN190" s="529"/>
      <c r="TDO190" s="529"/>
      <c r="TDP190" s="529"/>
      <c r="TDQ190" s="529"/>
      <c r="TDR190" s="529"/>
      <c r="TDS190" s="529"/>
      <c r="TDT190" s="529"/>
      <c r="TDU190" s="529"/>
      <c r="TDV190" s="529"/>
      <c r="TDW190" s="529"/>
      <c r="TDX190" s="529"/>
      <c r="TDY190" s="529"/>
      <c r="TDZ190" s="529"/>
      <c r="TEA190" s="529"/>
      <c r="TEB190" s="529"/>
      <c r="TEC190" s="529"/>
      <c r="TED190" s="529"/>
      <c r="TEE190" s="529"/>
      <c r="TEF190" s="529"/>
      <c r="TEG190" s="529"/>
      <c r="TEH190" s="529"/>
      <c r="TEI190" s="529"/>
      <c r="TEJ190" s="529"/>
      <c r="TEK190" s="529"/>
      <c r="TEL190" s="529"/>
      <c r="TEM190" s="529"/>
      <c r="TEN190" s="529"/>
      <c r="TEO190" s="529"/>
      <c r="TEP190" s="529"/>
      <c r="TEQ190" s="529"/>
      <c r="TER190" s="529"/>
      <c r="TES190" s="529"/>
      <c r="TET190" s="529"/>
      <c r="TEU190" s="529"/>
      <c r="TEV190" s="529"/>
      <c r="TEW190" s="529"/>
      <c r="TEX190" s="529"/>
      <c r="TEY190" s="529"/>
      <c r="TEZ190" s="529"/>
      <c r="TFA190" s="529"/>
      <c r="TFB190" s="529"/>
      <c r="TFC190" s="529"/>
      <c r="TFD190" s="529"/>
      <c r="TFE190" s="529"/>
      <c r="TFF190" s="529"/>
      <c r="TFG190" s="529"/>
      <c r="TFH190" s="529"/>
      <c r="TFI190" s="529"/>
      <c r="TFJ190" s="529"/>
      <c r="TFK190" s="529"/>
      <c r="TFL190" s="529"/>
      <c r="TFM190" s="529"/>
      <c r="TFN190" s="529"/>
      <c r="TFO190" s="529"/>
      <c r="TFP190" s="529"/>
      <c r="TFQ190" s="529"/>
      <c r="TFR190" s="529"/>
      <c r="TFS190" s="529"/>
      <c r="TFT190" s="529"/>
      <c r="TFU190" s="529"/>
      <c r="TFV190" s="529"/>
      <c r="TFW190" s="529"/>
      <c r="TFX190" s="529"/>
      <c r="TFY190" s="529"/>
      <c r="TFZ190" s="529"/>
      <c r="TGA190" s="529"/>
      <c r="TGB190" s="529"/>
      <c r="TGC190" s="529"/>
      <c r="TGD190" s="529"/>
      <c r="TGE190" s="529"/>
      <c r="TGF190" s="529"/>
      <c r="TGG190" s="529"/>
      <c r="TGH190" s="529"/>
      <c r="TGI190" s="529"/>
      <c r="TGJ190" s="529"/>
      <c r="TGK190" s="529"/>
      <c r="TGL190" s="529"/>
      <c r="TGM190" s="529"/>
      <c r="TGN190" s="529"/>
      <c r="TGO190" s="529"/>
      <c r="TGP190" s="529"/>
      <c r="TGQ190" s="529"/>
      <c r="TGR190" s="529"/>
      <c r="TGS190" s="529"/>
      <c r="TGT190" s="529"/>
      <c r="TGU190" s="529"/>
      <c r="TGV190" s="529"/>
      <c r="TGW190" s="529"/>
      <c r="TGX190" s="529"/>
      <c r="TGY190" s="529"/>
      <c r="TGZ190" s="529"/>
      <c r="THA190" s="529"/>
      <c r="THB190" s="529"/>
      <c r="THC190" s="529"/>
      <c r="THD190" s="529"/>
      <c r="THE190" s="529"/>
      <c r="THF190" s="529"/>
      <c r="THG190" s="529"/>
      <c r="THH190" s="529"/>
      <c r="THI190" s="529"/>
      <c r="THJ190" s="529"/>
      <c r="THK190" s="529"/>
      <c r="THL190" s="529"/>
      <c r="THM190" s="529"/>
      <c r="THN190" s="529"/>
      <c r="THO190" s="529"/>
      <c r="THP190" s="529"/>
      <c r="THQ190" s="529"/>
      <c r="THR190" s="529"/>
      <c r="THS190" s="529"/>
      <c r="THT190" s="529"/>
      <c r="THU190" s="529"/>
      <c r="THV190" s="529"/>
      <c r="THW190" s="529"/>
      <c r="THX190" s="529"/>
      <c r="THY190" s="529"/>
      <c r="THZ190" s="529"/>
      <c r="TIA190" s="529"/>
      <c r="TIB190" s="529"/>
      <c r="TIC190" s="529"/>
      <c r="TID190" s="529"/>
      <c r="TIE190" s="529"/>
      <c r="TIF190" s="529"/>
      <c r="TIG190" s="529"/>
      <c r="TIH190" s="529"/>
      <c r="TII190" s="529"/>
      <c r="TIJ190" s="529"/>
      <c r="TIK190" s="529"/>
      <c r="TIL190" s="529"/>
      <c r="TIM190" s="529"/>
      <c r="TIN190" s="529"/>
      <c r="TIO190" s="529"/>
      <c r="TIP190" s="529"/>
      <c r="TIQ190" s="529"/>
      <c r="TIR190" s="529"/>
      <c r="TIS190" s="529"/>
      <c r="TIT190" s="529"/>
      <c r="TIU190" s="529"/>
      <c r="TIV190" s="529"/>
      <c r="TIW190" s="529"/>
      <c r="TIX190" s="529"/>
      <c r="TIY190" s="529"/>
      <c r="TIZ190" s="529"/>
      <c r="TJA190" s="529"/>
      <c r="TJB190" s="529"/>
      <c r="TJC190" s="529"/>
      <c r="TJD190" s="529"/>
      <c r="TJE190" s="529"/>
      <c r="TJF190" s="529"/>
      <c r="TJG190" s="529"/>
      <c r="TJH190" s="529"/>
      <c r="TJI190" s="529"/>
      <c r="TJJ190" s="529"/>
      <c r="TJK190" s="529"/>
      <c r="TJL190" s="529"/>
      <c r="TJM190" s="529"/>
      <c r="TJN190" s="529"/>
      <c r="TJO190" s="529"/>
      <c r="TJP190" s="529"/>
      <c r="TJQ190" s="529"/>
      <c r="TJR190" s="529"/>
      <c r="TJS190" s="529"/>
      <c r="TJT190" s="529"/>
      <c r="TJU190" s="529"/>
      <c r="TJV190" s="529"/>
      <c r="TJW190" s="529"/>
      <c r="TJX190" s="529"/>
      <c r="TJY190" s="529"/>
      <c r="TJZ190" s="529"/>
      <c r="TKA190" s="529"/>
      <c r="TKB190" s="529"/>
      <c r="TKC190" s="529"/>
      <c r="TKD190" s="529"/>
      <c r="TKE190" s="529"/>
      <c r="TKF190" s="529"/>
      <c r="TKG190" s="529"/>
      <c r="TKH190" s="529"/>
      <c r="TKI190" s="529"/>
      <c r="TKJ190" s="529"/>
      <c r="TKK190" s="529"/>
      <c r="TKL190" s="529"/>
      <c r="TKM190" s="529"/>
      <c r="TKN190" s="529"/>
      <c r="TKO190" s="529"/>
      <c r="TKP190" s="529"/>
      <c r="TKQ190" s="529"/>
      <c r="TKR190" s="529"/>
      <c r="TKS190" s="529"/>
      <c r="TKT190" s="529"/>
      <c r="TKU190" s="529"/>
      <c r="TKV190" s="529"/>
      <c r="TKW190" s="529"/>
      <c r="TKX190" s="529"/>
      <c r="TKY190" s="529"/>
      <c r="TKZ190" s="529"/>
      <c r="TLA190" s="529"/>
      <c r="TLB190" s="529"/>
      <c r="TLC190" s="529"/>
      <c r="TLD190" s="529"/>
      <c r="TLE190" s="529"/>
      <c r="TLF190" s="529"/>
      <c r="TLG190" s="529"/>
      <c r="TLH190" s="529"/>
      <c r="TLI190" s="529"/>
      <c r="TLJ190" s="529"/>
      <c r="TLK190" s="529"/>
      <c r="TLL190" s="529"/>
      <c r="TLM190" s="529"/>
      <c r="TLN190" s="529"/>
      <c r="TLO190" s="529"/>
      <c r="TLP190" s="529"/>
      <c r="TLQ190" s="529"/>
      <c r="TLR190" s="529"/>
      <c r="TLS190" s="529"/>
      <c r="TLT190" s="529"/>
      <c r="TLU190" s="529"/>
      <c r="TLV190" s="529"/>
      <c r="TLW190" s="529"/>
      <c r="TLX190" s="529"/>
      <c r="TLY190" s="529"/>
      <c r="TLZ190" s="529"/>
      <c r="TMA190" s="529"/>
      <c r="TMB190" s="529"/>
      <c r="TMC190" s="529"/>
      <c r="TMD190" s="529"/>
      <c r="TME190" s="529"/>
      <c r="TMF190" s="529"/>
      <c r="TMG190" s="529"/>
      <c r="TMH190" s="529"/>
      <c r="TMI190" s="529"/>
      <c r="TMJ190" s="529"/>
      <c r="TMK190" s="529"/>
      <c r="TML190" s="529"/>
      <c r="TMM190" s="529"/>
      <c r="TMN190" s="529"/>
      <c r="TMO190" s="529"/>
      <c r="TMP190" s="529"/>
      <c r="TMQ190" s="529"/>
      <c r="TMR190" s="529"/>
      <c r="TMS190" s="529"/>
      <c r="TMT190" s="529"/>
      <c r="TMU190" s="529"/>
      <c r="TMV190" s="529"/>
      <c r="TMW190" s="529"/>
      <c r="TMX190" s="529"/>
      <c r="TMY190" s="529"/>
      <c r="TMZ190" s="529"/>
      <c r="TNA190" s="529"/>
      <c r="TNB190" s="529"/>
      <c r="TNC190" s="529"/>
      <c r="TND190" s="529"/>
      <c r="TNE190" s="529"/>
      <c r="TNF190" s="529"/>
      <c r="TNG190" s="529"/>
      <c r="TNH190" s="529"/>
      <c r="TNI190" s="529"/>
      <c r="TNJ190" s="529"/>
      <c r="TNK190" s="529"/>
      <c r="TNL190" s="529"/>
      <c r="TNM190" s="529"/>
      <c r="TNN190" s="529"/>
      <c r="TNO190" s="529"/>
      <c r="TNP190" s="529"/>
      <c r="TNQ190" s="529"/>
      <c r="TNR190" s="529"/>
      <c r="TNS190" s="529"/>
      <c r="TNT190" s="529"/>
      <c r="TNU190" s="529"/>
      <c r="TNV190" s="529"/>
      <c r="TNW190" s="529"/>
      <c r="TNX190" s="529"/>
      <c r="TNY190" s="529"/>
      <c r="TNZ190" s="529"/>
      <c r="TOA190" s="529"/>
      <c r="TOB190" s="529"/>
      <c r="TOC190" s="529"/>
      <c r="TOD190" s="529"/>
      <c r="TOE190" s="529"/>
      <c r="TOF190" s="529"/>
      <c r="TOG190" s="529"/>
      <c r="TOH190" s="529"/>
      <c r="TOI190" s="529"/>
      <c r="TOJ190" s="529"/>
      <c r="TOK190" s="529"/>
      <c r="TOL190" s="529"/>
      <c r="TOM190" s="529"/>
      <c r="TON190" s="529"/>
      <c r="TOO190" s="529"/>
      <c r="TOP190" s="529"/>
      <c r="TOQ190" s="529"/>
      <c r="TOR190" s="529"/>
      <c r="TOS190" s="529"/>
      <c r="TOT190" s="529"/>
      <c r="TOU190" s="529"/>
      <c r="TOV190" s="529"/>
      <c r="TOW190" s="529"/>
      <c r="TOX190" s="529"/>
      <c r="TOY190" s="529"/>
      <c r="TOZ190" s="529"/>
      <c r="TPA190" s="529"/>
      <c r="TPB190" s="529"/>
      <c r="TPC190" s="529"/>
      <c r="TPD190" s="529"/>
      <c r="TPE190" s="529"/>
      <c r="TPF190" s="529"/>
      <c r="TPG190" s="529"/>
      <c r="TPH190" s="529"/>
      <c r="TPI190" s="529"/>
      <c r="TPJ190" s="529"/>
      <c r="TPK190" s="529"/>
      <c r="TPL190" s="529"/>
      <c r="TPM190" s="529"/>
      <c r="TPN190" s="529"/>
      <c r="TPO190" s="529"/>
      <c r="TPP190" s="529"/>
      <c r="TPQ190" s="529"/>
      <c r="TPR190" s="529"/>
      <c r="TPS190" s="529"/>
      <c r="TPT190" s="529"/>
      <c r="TPU190" s="529"/>
      <c r="TPV190" s="529"/>
      <c r="TPW190" s="529"/>
      <c r="TPX190" s="529"/>
      <c r="TPY190" s="529"/>
      <c r="TPZ190" s="529"/>
      <c r="TQA190" s="529"/>
      <c r="TQB190" s="529"/>
      <c r="TQC190" s="529"/>
      <c r="TQD190" s="529"/>
      <c r="TQE190" s="529"/>
      <c r="TQF190" s="529"/>
      <c r="TQG190" s="529"/>
      <c r="TQH190" s="529"/>
      <c r="TQI190" s="529"/>
      <c r="TQJ190" s="529"/>
      <c r="TQK190" s="529"/>
      <c r="TQL190" s="529"/>
      <c r="TQM190" s="529"/>
      <c r="TQN190" s="529"/>
      <c r="TQO190" s="529"/>
      <c r="TQP190" s="529"/>
      <c r="TQQ190" s="529"/>
      <c r="TQR190" s="529"/>
      <c r="TQS190" s="529"/>
      <c r="TQT190" s="529"/>
      <c r="TQU190" s="529"/>
      <c r="TQV190" s="529"/>
      <c r="TQW190" s="529"/>
      <c r="TQX190" s="529"/>
      <c r="TQY190" s="529"/>
      <c r="TQZ190" s="529"/>
      <c r="TRA190" s="529"/>
      <c r="TRB190" s="529"/>
      <c r="TRC190" s="529"/>
      <c r="TRD190" s="529"/>
      <c r="TRE190" s="529"/>
      <c r="TRF190" s="529"/>
      <c r="TRG190" s="529"/>
      <c r="TRH190" s="529"/>
      <c r="TRI190" s="529"/>
      <c r="TRJ190" s="529"/>
      <c r="TRK190" s="529"/>
      <c r="TRL190" s="529"/>
      <c r="TRM190" s="529"/>
      <c r="TRN190" s="529"/>
      <c r="TRO190" s="529"/>
      <c r="TRP190" s="529"/>
      <c r="TRQ190" s="529"/>
      <c r="TRR190" s="529"/>
      <c r="TRS190" s="529"/>
      <c r="TRT190" s="529"/>
      <c r="TRU190" s="529"/>
      <c r="TRV190" s="529"/>
      <c r="TRW190" s="529"/>
      <c r="TRX190" s="529"/>
      <c r="TRY190" s="529"/>
      <c r="TRZ190" s="529"/>
      <c r="TSA190" s="529"/>
      <c r="TSB190" s="529"/>
      <c r="TSC190" s="529"/>
      <c r="TSD190" s="529"/>
      <c r="TSE190" s="529"/>
      <c r="TSF190" s="529"/>
      <c r="TSG190" s="529"/>
      <c r="TSH190" s="529"/>
      <c r="TSI190" s="529"/>
      <c r="TSJ190" s="529"/>
      <c r="TSK190" s="529"/>
      <c r="TSL190" s="529"/>
      <c r="TSM190" s="529"/>
      <c r="TSN190" s="529"/>
      <c r="TSO190" s="529"/>
      <c r="TSP190" s="529"/>
      <c r="TSQ190" s="529"/>
      <c r="TSR190" s="529"/>
      <c r="TSS190" s="529"/>
      <c r="TST190" s="529"/>
      <c r="TSU190" s="529"/>
      <c r="TSV190" s="529"/>
      <c r="TSW190" s="529"/>
      <c r="TSX190" s="529"/>
      <c r="TSY190" s="529"/>
      <c r="TSZ190" s="529"/>
      <c r="TTA190" s="529"/>
      <c r="TTB190" s="529"/>
      <c r="TTC190" s="529"/>
      <c r="TTD190" s="529"/>
      <c r="TTE190" s="529"/>
      <c r="TTF190" s="529"/>
      <c r="TTG190" s="529"/>
      <c r="TTH190" s="529"/>
      <c r="TTI190" s="529"/>
      <c r="TTJ190" s="529"/>
      <c r="TTK190" s="529"/>
      <c r="TTL190" s="529"/>
      <c r="TTM190" s="529"/>
      <c r="TTN190" s="529"/>
      <c r="TTO190" s="529"/>
      <c r="TTP190" s="529"/>
      <c r="TTQ190" s="529"/>
      <c r="TTR190" s="529"/>
      <c r="TTS190" s="529"/>
      <c r="TTT190" s="529"/>
      <c r="TTU190" s="529"/>
      <c r="TTV190" s="529"/>
      <c r="TTW190" s="529"/>
      <c r="TTX190" s="529"/>
      <c r="TTY190" s="529"/>
      <c r="TTZ190" s="529"/>
      <c r="TUA190" s="529"/>
      <c r="TUB190" s="529"/>
      <c r="TUC190" s="529"/>
      <c r="TUD190" s="529"/>
      <c r="TUE190" s="529"/>
      <c r="TUF190" s="529"/>
      <c r="TUG190" s="529"/>
      <c r="TUH190" s="529"/>
      <c r="TUI190" s="529"/>
      <c r="TUJ190" s="529"/>
      <c r="TUK190" s="529"/>
      <c r="TUL190" s="529"/>
      <c r="TUM190" s="529"/>
      <c r="TUN190" s="529"/>
      <c r="TUO190" s="529"/>
      <c r="TUP190" s="529"/>
      <c r="TUQ190" s="529"/>
      <c r="TUR190" s="529"/>
      <c r="TUS190" s="529"/>
      <c r="TUT190" s="529"/>
      <c r="TUU190" s="529"/>
      <c r="TUV190" s="529"/>
      <c r="TUW190" s="529"/>
      <c r="TUX190" s="529"/>
      <c r="TUY190" s="529"/>
      <c r="TUZ190" s="529"/>
      <c r="TVA190" s="529"/>
      <c r="TVB190" s="529"/>
      <c r="TVC190" s="529"/>
      <c r="TVD190" s="529"/>
      <c r="TVE190" s="529"/>
      <c r="TVF190" s="529"/>
      <c r="TVG190" s="529"/>
      <c r="TVH190" s="529"/>
      <c r="TVI190" s="529"/>
      <c r="TVJ190" s="529"/>
      <c r="TVK190" s="529"/>
      <c r="TVL190" s="529"/>
      <c r="TVM190" s="529"/>
      <c r="TVN190" s="529"/>
      <c r="TVO190" s="529"/>
      <c r="TVP190" s="529"/>
      <c r="TVQ190" s="529"/>
      <c r="TVR190" s="529"/>
      <c r="TVS190" s="529"/>
      <c r="TVT190" s="529"/>
      <c r="TVU190" s="529"/>
      <c r="TVV190" s="529"/>
      <c r="TVW190" s="529"/>
      <c r="TVX190" s="529"/>
      <c r="TVY190" s="529"/>
      <c r="TVZ190" s="529"/>
      <c r="TWA190" s="529"/>
      <c r="TWB190" s="529"/>
      <c r="TWC190" s="529"/>
      <c r="TWD190" s="529"/>
      <c r="TWE190" s="529"/>
      <c r="TWF190" s="529"/>
      <c r="TWG190" s="529"/>
      <c r="TWH190" s="529"/>
      <c r="TWI190" s="529"/>
      <c r="TWJ190" s="529"/>
      <c r="TWK190" s="529"/>
      <c r="TWL190" s="529"/>
      <c r="TWM190" s="529"/>
      <c r="TWN190" s="529"/>
      <c r="TWO190" s="529"/>
      <c r="TWP190" s="529"/>
      <c r="TWQ190" s="529"/>
      <c r="TWR190" s="529"/>
      <c r="TWS190" s="529"/>
      <c r="TWT190" s="529"/>
      <c r="TWU190" s="529"/>
      <c r="TWV190" s="529"/>
      <c r="TWW190" s="529"/>
      <c r="TWX190" s="529"/>
      <c r="TWY190" s="529"/>
      <c r="TWZ190" s="529"/>
      <c r="TXA190" s="529"/>
      <c r="TXB190" s="529"/>
      <c r="TXC190" s="529"/>
      <c r="TXD190" s="529"/>
      <c r="TXE190" s="529"/>
      <c r="TXF190" s="529"/>
      <c r="TXG190" s="529"/>
      <c r="TXH190" s="529"/>
      <c r="TXI190" s="529"/>
      <c r="TXJ190" s="529"/>
      <c r="TXK190" s="529"/>
      <c r="TXL190" s="529"/>
      <c r="TXM190" s="529"/>
      <c r="TXN190" s="529"/>
      <c r="TXO190" s="529"/>
      <c r="TXP190" s="529"/>
      <c r="TXQ190" s="529"/>
      <c r="TXR190" s="529"/>
      <c r="TXS190" s="529"/>
      <c r="TXT190" s="529"/>
      <c r="TXU190" s="529"/>
      <c r="TXV190" s="529"/>
      <c r="TXW190" s="529"/>
      <c r="TXX190" s="529"/>
      <c r="TXY190" s="529"/>
      <c r="TXZ190" s="529"/>
      <c r="TYA190" s="529"/>
      <c r="TYB190" s="529"/>
      <c r="TYC190" s="529"/>
      <c r="TYD190" s="529"/>
      <c r="TYE190" s="529"/>
      <c r="TYF190" s="529"/>
      <c r="TYG190" s="529"/>
      <c r="TYH190" s="529"/>
      <c r="TYI190" s="529"/>
      <c r="TYJ190" s="529"/>
      <c r="TYK190" s="529"/>
      <c r="TYL190" s="529"/>
      <c r="TYM190" s="529"/>
      <c r="TYN190" s="529"/>
      <c r="TYO190" s="529"/>
      <c r="TYP190" s="529"/>
      <c r="TYQ190" s="529"/>
      <c r="TYR190" s="529"/>
      <c r="TYS190" s="529"/>
      <c r="TYT190" s="529"/>
      <c r="TYU190" s="529"/>
      <c r="TYV190" s="529"/>
      <c r="TYW190" s="529"/>
      <c r="TYX190" s="529"/>
      <c r="TYY190" s="529"/>
      <c r="TYZ190" s="529"/>
      <c r="TZA190" s="529"/>
      <c r="TZB190" s="529"/>
      <c r="TZC190" s="529"/>
      <c r="TZD190" s="529"/>
      <c r="TZE190" s="529"/>
      <c r="TZF190" s="529"/>
      <c r="TZG190" s="529"/>
      <c r="TZH190" s="529"/>
      <c r="TZI190" s="529"/>
      <c r="TZJ190" s="529"/>
      <c r="TZK190" s="529"/>
      <c r="TZL190" s="529"/>
      <c r="TZM190" s="529"/>
      <c r="TZN190" s="529"/>
      <c r="TZO190" s="529"/>
      <c r="TZP190" s="529"/>
      <c r="TZQ190" s="529"/>
      <c r="TZR190" s="529"/>
      <c r="TZS190" s="529"/>
      <c r="TZT190" s="529"/>
      <c r="TZU190" s="529"/>
      <c r="TZV190" s="529"/>
      <c r="TZW190" s="529"/>
      <c r="TZX190" s="529"/>
      <c r="TZY190" s="529"/>
      <c r="TZZ190" s="529"/>
      <c r="UAA190" s="529"/>
      <c r="UAB190" s="529"/>
      <c r="UAC190" s="529"/>
      <c r="UAD190" s="529"/>
      <c r="UAE190" s="529"/>
      <c r="UAF190" s="529"/>
      <c r="UAG190" s="529"/>
      <c r="UAH190" s="529"/>
      <c r="UAI190" s="529"/>
      <c r="UAJ190" s="529"/>
      <c r="UAK190" s="529"/>
      <c r="UAL190" s="529"/>
      <c r="UAM190" s="529"/>
      <c r="UAN190" s="529"/>
      <c r="UAO190" s="529"/>
      <c r="UAP190" s="529"/>
      <c r="UAQ190" s="529"/>
      <c r="UAR190" s="529"/>
      <c r="UAS190" s="529"/>
      <c r="UAT190" s="529"/>
      <c r="UAU190" s="529"/>
      <c r="UAV190" s="529"/>
      <c r="UAW190" s="529"/>
      <c r="UAX190" s="529"/>
      <c r="UAY190" s="529"/>
      <c r="UAZ190" s="529"/>
      <c r="UBA190" s="529"/>
      <c r="UBB190" s="529"/>
      <c r="UBC190" s="529"/>
      <c r="UBD190" s="529"/>
      <c r="UBE190" s="529"/>
      <c r="UBF190" s="529"/>
      <c r="UBG190" s="529"/>
      <c r="UBH190" s="529"/>
      <c r="UBI190" s="529"/>
      <c r="UBJ190" s="529"/>
      <c r="UBK190" s="529"/>
      <c r="UBL190" s="529"/>
      <c r="UBM190" s="529"/>
      <c r="UBN190" s="529"/>
      <c r="UBO190" s="529"/>
      <c r="UBP190" s="529"/>
      <c r="UBQ190" s="529"/>
      <c r="UBR190" s="529"/>
      <c r="UBS190" s="529"/>
      <c r="UBT190" s="529"/>
      <c r="UBU190" s="529"/>
      <c r="UBV190" s="529"/>
      <c r="UBW190" s="529"/>
      <c r="UBX190" s="529"/>
      <c r="UBY190" s="529"/>
      <c r="UBZ190" s="529"/>
      <c r="UCA190" s="529"/>
      <c r="UCB190" s="529"/>
      <c r="UCC190" s="529"/>
      <c r="UCD190" s="529"/>
      <c r="UCE190" s="529"/>
      <c r="UCF190" s="529"/>
      <c r="UCG190" s="529"/>
      <c r="UCH190" s="529"/>
      <c r="UCI190" s="529"/>
      <c r="UCJ190" s="529"/>
      <c r="UCK190" s="529"/>
      <c r="UCL190" s="529"/>
      <c r="UCM190" s="529"/>
      <c r="UCN190" s="529"/>
      <c r="UCO190" s="529"/>
      <c r="UCP190" s="529"/>
      <c r="UCQ190" s="529"/>
      <c r="UCR190" s="529"/>
      <c r="UCS190" s="529"/>
      <c r="UCT190" s="529"/>
      <c r="UCU190" s="529"/>
      <c r="UCV190" s="529"/>
      <c r="UCW190" s="529"/>
      <c r="UCX190" s="529"/>
      <c r="UCY190" s="529"/>
      <c r="UCZ190" s="529"/>
      <c r="UDA190" s="529"/>
      <c r="UDB190" s="529"/>
      <c r="UDC190" s="529"/>
      <c r="UDD190" s="529"/>
      <c r="UDE190" s="529"/>
      <c r="UDF190" s="529"/>
      <c r="UDG190" s="529"/>
      <c r="UDH190" s="529"/>
      <c r="UDI190" s="529"/>
      <c r="UDJ190" s="529"/>
      <c r="UDK190" s="529"/>
      <c r="UDL190" s="529"/>
      <c r="UDM190" s="529"/>
      <c r="UDN190" s="529"/>
      <c r="UDO190" s="529"/>
      <c r="UDP190" s="529"/>
      <c r="UDQ190" s="529"/>
      <c r="UDR190" s="529"/>
      <c r="UDS190" s="529"/>
      <c r="UDT190" s="529"/>
      <c r="UDU190" s="529"/>
      <c r="UDV190" s="529"/>
      <c r="UDW190" s="529"/>
      <c r="UDX190" s="529"/>
      <c r="UDY190" s="529"/>
      <c r="UDZ190" s="529"/>
      <c r="UEA190" s="529"/>
      <c r="UEB190" s="529"/>
      <c r="UEC190" s="529"/>
      <c r="UED190" s="529"/>
      <c r="UEE190" s="529"/>
      <c r="UEF190" s="529"/>
      <c r="UEG190" s="529"/>
      <c r="UEH190" s="529"/>
      <c r="UEI190" s="529"/>
      <c r="UEJ190" s="529"/>
      <c r="UEK190" s="529"/>
      <c r="UEL190" s="529"/>
      <c r="UEM190" s="529"/>
      <c r="UEN190" s="529"/>
      <c r="UEO190" s="529"/>
      <c r="UEP190" s="529"/>
      <c r="UEQ190" s="529"/>
      <c r="UER190" s="529"/>
      <c r="UES190" s="529"/>
      <c r="UET190" s="529"/>
      <c r="UEU190" s="529"/>
      <c r="UEV190" s="529"/>
      <c r="UEW190" s="529"/>
      <c r="UEX190" s="529"/>
      <c r="UEY190" s="529"/>
      <c r="UEZ190" s="529"/>
      <c r="UFA190" s="529"/>
      <c r="UFB190" s="529"/>
      <c r="UFC190" s="529"/>
      <c r="UFD190" s="529"/>
      <c r="UFE190" s="529"/>
      <c r="UFF190" s="529"/>
      <c r="UFG190" s="529"/>
      <c r="UFH190" s="529"/>
      <c r="UFI190" s="529"/>
      <c r="UFJ190" s="529"/>
      <c r="UFK190" s="529"/>
      <c r="UFL190" s="529"/>
      <c r="UFM190" s="529"/>
      <c r="UFN190" s="529"/>
      <c r="UFO190" s="529"/>
      <c r="UFP190" s="529"/>
      <c r="UFQ190" s="529"/>
      <c r="UFR190" s="529"/>
      <c r="UFS190" s="529"/>
      <c r="UFT190" s="529"/>
      <c r="UFU190" s="529"/>
      <c r="UFV190" s="529"/>
      <c r="UFW190" s="529"/>
      <c r="UFX190" s="529"/>
      <c r="UFY190" s="529"/>
      <c r="UFZ190" s="529"/>
      <c r="UGA190" s="529"/>
      <c r="UGB190" s="529"/>
      <c r="UGC190" s="529"/>
      <c r="UGD190" s="529"/>
      <c r="UGE190" s="529"/>
      <c r="UGF190" s="529"/>
      <c r="UGG190" s="529"/>
      <c r="UGH190" s="529"/>
      <c r="UGI190" s="529"/>
      <c r="UGJ190" s="529"/>
      <c r="UGK190" s="529"/>
      <c r="UGL190" s="529"/>
      <c r="UGM190" s="529"/>
      <c r="UGN190" s="529"/>
      <c r="UGO190" s="529"/>
      <c r="UGP190" s="529"/>
      <c r="UGQ190" s="529"/>
      <c r="UGR190" s="529"/>
      <c r="UGS190" s="529"/>
      <c r="UGT190" s="529"/>
      <c r="UGU190" s="529"/>
      <c r="UGV190" s="529"/>
      <c r="UGW190" s="529"/>
      <c r="UGX190" s="529"/>
      <c r="UGY190" s="529"/>
      <c r="UGZ190" s="529"/>
      <c r="UHA190" s="529"/>
      <c r="UHB190" s="529"/>
      <c r="UHC190" s="529"/>
      <c r="UHD190" s="529"/>
      <c r="UHE190" s="529"/>
      <c r="UHF190" s="529"/>
      <c r="UHG190" s="529"/>
      <c r="UHH190" s="529"/>
      <c r="UHI190" s="529"/>
      <c r="UHJ190" s="529"/>
      <c r="UHK190" s="529"/>
      <c r="UHL190" s="529"/>
      <c r="UHM190" s="529"/>
      <c r="UHN190" s="529"/>
      <c r="UHO190" s="529"/>
      <c r="UHP190" s="529"/>
      <c r="UHQ190" s="529"/>
      <c r="UHR190" s="529"/>
      <c r="UHS190" s="529"/>
      <c r="UHT190" s="529"/>
      <c r="UHU190" s="529"/>
      <c r="UHV190" s="529"/>
      <c r="UHW190" s="529"/>
      <c r="UHX190" s="529"/>
      <c r="UHY190" s="529"/>
      <c r="UHZ190" s="529"/>
      <c r="UIA190" s="529"/>
      <c r="UIB190" s="529"/>
      <c r="UIC190" s="529"/>
      <c r="UID190" s="529"/>
      <c r="UIE190" s="529"/>
      <c r="UIF190" s="529"/>
      <c r="UIG190" s="529"/>
      <c r="UIH190" s="529"/>
      <c r="UII190" s="529"/>
      <c r="UIJ190" s="529"/>
      <c r="UIK190" s="529"/>
      <c r="UIL190" s="529"/>
      <c r="UIM190" s="529"/>
      <c r="UIN190" s="529"/>
      <c r="UIO190" s="529"/>
      <c r="UIP190" s="529"/>
      <c r="UIQ190" s="529"/>
      <c r="UIR190" s="529"/>
      <c r="UIS190" s="529"/>
      <c r="UIT190" s="529"/>
      <c r="UIU190" s="529"/>
      <c r="UIV190" s="529"/>
      <c r="UIW190" s="529"/>
      <c r="UIX190" s="529"/>
      <c r="UIY190" s="529"/>
      <c r="UIZ190" s="529"/>
      <c r="UJA190" s="529"/>
      <c r="UJB190" s="529"/>
      <c r="UJC190" s="529"/>
      <c r="UJD190" s="529"/>
      <c r="UJE190" s="529"/>
      <c r="UJF190" s="529"/>
      <c r="UJG190" s="529"/>
      <c r="UJH190" s="529"/>
      <c r="UJI190" s="529"/>
      <c r="UJJ190" s="529"/>
      <c r="UJK190" s="529"/>
      <c r="UJL190" s="529"/>
      <c r="UJM190" s="529"/>
      <c r="UJN190" s="529"/>
      <c r="UJO190" s="529"/>
      <c r="UJP190" s="529"/>
      <c r="UJQ190" s="529"/>
      <c r="UJR190" s="529"/>
      <c r="UJS190" s="529"/>
      <c r="UJT190" s="529"/>
      <c r="UJU190" s="529"/>
      <c r="UJV190" s="529"/>
      <c r="UJW190" s="529"/>
      <c r="UJX190" s="529"/>
      <c r="UJY190" s="529"/>
      <c r="UJZ190" s="529"/>
      <c r="UKA190" s="529"/>
      <c r="UKB190" s="529"/>
      <c r="UKC190" s="529"/>
      <c r="UKD190" s="529"/>
      <c r="UKE190" s="529"/>
      <c r="UKF190" s="529"/>
      <c r="UKG190" s="529"/>
      <c r="UKH190" s="529"/>
      <c r="UKI190" s="529"/>
      <c r="UKJ190" s="529"/>
      <c r="UKK190" s="529"/>
      <c r="UKL190" s="529"/>
      <c r="UKM190" s="529"/>
      <c r="UKN190" s="529"/>
      <c r="UKO190" s="529"/>
      <c r="UKP190" s="529"/>
      <c r="UKQ190" s="529"/>
      <c r="UKR190" s="529"/>
      <c r="UKS190" s="529"/>
      <c r="UKT190" s="529"/>
      <c r="UKU190" s="529"/>
      <c r="UKV190" s="529"/>
      <c r="UKW190" s="529"/>
      <c r="UKX190" s="529"/>
      <c r="UKY190" s="529"/>
      <c r="UKZ190" s="529"/>
      <c r="ULA190" s="529"/>
      <c r="ULB190" s="529"/>
      <c r="ULC190" s="529"/>
      <c r="ULD190" s="529"/>
      <c r="ULE190" s="529"/>
      <c r="ULF190" s="529"/>
      <c r="ULG190" s="529"/>
      <c r="ULH190" s="529"/>
      <c r="ULI190" s="529"/>
      <c r="ULJ190" s="529"/>
      <c r="ULK190" s="529"/>
      <c r="ULL190" s="529"/>
      <c r="ULM190" s="529"/>
      <c r="ULN190" s="529"/>
      <c r="ULO190" s="529"/>
      <c r="ULP190" s="529"/>
      <c r="ULQ190" s="529"/>
      <c r="ULR190" s="529"/>
      <c r="ULS190" s="529"/>
      <c r="ULT190" s="529"/>
      <c r="ULU190" s="529"/>
      <c r="ULV190" s="529"/>
      <c r="ULW190" s="529"/>
      <c r="ULX190" s="529"/>
      <c r="ULY190" s="529"/>
      <c r="ULZ190" s="529"/>
      <c r="UMA190" s="529"/>
      <c r="UMB190" s="529"/>
      <c r="UMC190" s="529"/>
      <c r="UMD190" s="529"/>
      <c r="UME190" s="529"/>
      <c r="UMF190" s="529"/>
      <c r="UMG190" s="529"/>
      <c r="UMH190" s="529"/>
      <c r="UMI190" s="529"/>
      <c r="UMJ190" s="529"/>
      <c r="UMK190" s="529"/>
      <c r="UML190" s="529"/>
      <c r="UMM190" s="529"/>
      <c r="UMN190" s="529"/>
      <c r="UMO190" s="529"/>
      <c r="UMP190" s="529"/>
      <c r="UMQ190" s="529"/>
      <c r="UMR190" s="529"/>
      <c r="UMS190" s="529"/>
      <c r="UMT190" s="529"/>
      <c r="UMU190" s="529"/>
      <c r="UMV190" s="529"/>
      <c r="UMW190" s="529"/>
      <c r="UMX190" s="529"/>
      <c r="UMY190" s="529"/>
      <c r="UMZ190" s="529"/>
      <c r="UNA190" s="529"/>
      <c r="UNB190" s="529"/>
      <c r="UNC190" s="529"/>
      <c r="UND190" s="529"/>
      <c r="UNE190" s="529"/>
      <c r="UNF190" s="529"/>
      <c r="UNG190" s="529"/>
      <c r="UNH190" s="529"/>
      <c r="UNI190" s="529"/>
      <c r="UNJ190" s="529"/>
      <c r="UNK190" s="529"/>
      <c r="UNL190" s="529"/>
      <c r="UNM190" s="529"/>
      <c r="UNN190" s="529"/>
      <c r="UNO190" s="529"/>
      <c r="UNP190" s="529"/>
      <c r="UNQ190" s="529"/>
      <c r="UNR190" s="529"/>
      <c r="UNS190" s="529"/>
      <c r="UNT190" s="529"/>
      <c r="UNU190" s="529"/>
      <c r="UNV190" s="529"/>
      <c r="UNW190" s="529"/>
      <c r="UNX190" s="529"/>
      <c r="UNY190" s="529"/>
      <c r="UNZ190" s="529"/>
      <c r="UOA190" s="529"/>
      <c r="UOB190" s="529"/>
      <c r="UOC190" s="529"/>
      <c r="UOD190" s="529"/>
      <c r="UOE190" s="529"/>
      <c r="UOF190" s="529"/>
      <c r="UOG190" s="529"/>
      <c r="UOH190" s="529"/>
      <c r="UOI190" s="529"/>
      <c r="UOJ190" s="529"/>
      <c r="UOK190" s="529"/>
      <c r="UOL190" s="529"/>
      <c r="UOM190" s="529"/>
      <c r="UON190" s="529"/>
      <c r="UOO190" s="529"/>
      <c r="UOP190" s="529"/>
      <c r="UOQ190" s="529"/>
      <c r="UOR190" s="529"/>
      <c r="UOS190" s="529"/>
      <c r="UOT190" s="529"/>
      <c r="UOU190" s="529"/>
      <c r="UOV190" s="529"/>
      <c r="UOW190" s="529"/>
      <c r="UOX190" s="529"/>
      <c r="UOY190" s="529"/>
      <c r="UOZ190" s="529"/>
      <c r="UPA190" s="529"/>
      <c r="UPB190" s="529"/>
      <c r="UPC190" s="529"/>
      <c r="UPD190" s="529"/>
      <c r="UPE190" s="529"/>
      <c r="UPF190" s="529"/>
      <c r="UPG190" s="529"/>
      <c r="UPH190" s="529"/>
      <c r="UPI190" s="529"/>
      <c r="UPJ190" s="529"/>
      <c r="UPK190" s="529"/>
      <c r="UPL190" s="529"/>
      <c r="UPM190" s="529"/>
      <c r="UPN190" s="529"/>
      <c r="UPO190" s="529"/>
      <c r="UPP190" s="529"/>
      <c r="UPQ190" s="529"/>
      <c r="UPR190" s="529"/>
      <c r="UPS190" s="529"/>
      <c r="UPT190" s="529"/>
      <c r="UPU190" s="529"/>
      <c r="UPV190" s="529"/>
      <c r="UPW190" s="529"/>
      <c r="UPX190" s="529"/>
      <c r="UPY190" s="529"/>
      <c r="UPZ190" s="529"/>
      <c r="UQA190" s="529"/>
      <c r="UQB190" s="529"/>
      <c r="UQC190" s="529"/>
      <c r="UQD190" s="529"/>
      <c r="UQE190" s="529"/>
      <c r="UQF190" s="529"/>
      <c r="UQG190" s="529"/>
      <c r="UQH190" s="529"/>
      <c r="UQI190" s="529"/>
      <c r="UQJ190" s="529"/>
      <c r="UQK190" s="529"/>
      <c r="UQL190" s="529"/>
      <c r="UQM190" s="529"/>
      <c r="UQN190" s="529"/>
      <c r="UQO190" s="529"/>
      <c r="UQP190" s="529"/>
      <c r="UQQ190" s="529"/>
      <c r="UQR190" s="529"/>
      <c r="UQS190" s="529"/>
      <c r="UQT190" s="529"/>
      <c r="UQU190" s="529"/>
      <c r="UQV190" s="529"/>
      <c r="UQW190" s="529"/>
      <c r="UQX190" s="529"/>
      <c r="UQY190" s="529"/>
      <c r="UQZ190" s="529"/>
      <c r="URA190" s="529"/>
      <c r="URB190" s="529"/>
      <c r="URC190" s="529"/>
      <c r="URD190" s="529"/>
      <c r="URE190" s="529"/>
      <c r="URF190" s="529"/>
      <c r="URG190" s="529"/>
      <c r="URH190" s="529"/>
      <c r="URI190" s="529"/>
      <c r="URJ190" s="529"/>
      <c r="URK190" s="529"/>
      <c r="URL190" s="529"/>
      <c r="URM190" s="529"/>
      <c r="URN190" s="529"/>
      <c r="URO190" s="529"/>
      <c r="URP190" s="529"/>
      <c r="URQ190" s="529"/>
      <c r="URR190" s="529"/>
      <c r="URS190" s="529"/>
      <c r="URT190" s="529"/>
      <c r="URU190" s="529"/>
      <c r="URV190" s="529"/>
      <c r="URW190" s="529"/>
      <c r="URX190" s="529"/>
      <c r="URY190" s="529"/>
      <c r="URZ190" s="529"/>
      <c r="USA190" s="529"/>
      <c r="USB190" s="529"/>
      <c r="USC190" s="529"/>
      <c r="USD190" s="529"/>
      <c r="USE190" s="529"/>
      <c r="USF190" s="529"/>
      <c r="USG190" s="529"/>
      <c r="USH190" s="529"/>
      <c r="USI190" s="529"/>
      <c r="USJ190" s="529"/>
      <c r="USK190" s="529"/>
      <c r="USL190" s="529"/>
      <c r="USM190" s="529"/>
      <c r="USN190" s="529"/>
      <c r="USO190" s="529"/>
      <c r="USP190" s="529"/>
      <c r="USQ190" s="529"/>
      <c r="USR190" s="529"/>
      <c r="USS190" s="529"/>
      <c r="UST190" s="529"/>
      <c r="USU190" s="529"/>
      <c r="USV190" s="529"/>
      <c r="USW190" s="529"/>
      <c r="USX190" s="529"/>
      <c r="USY190" s="529"/>
      <c r="USZ190" s="529"/>
      <c r="UTA190" s="529"/>
      <c r="UTB190" s="529"/>
      <c r="UTC190" s="529"/>
      <c r="UTD190" s="529"/>
      <c r="UTE190" s="529"/>
      <c r="UTF190" s="529"/>
      <c r="UTG190" s="529"/>
      <c r="UTH190" s="529"/>
      <c r="UTI190" s="529"/>
      <c r="UTJ190" s="529"/>
      <c r="UTK190" s="529"/>
      <c r="UTL190" s="529"/>
      <c r="UTM190" s="529"/>
      <c r="UTN190" s="529"/>
      <c r="UTO190" s="529"/>
      <c r="UTP190" s="529"/>
      <c r="UTQ190" s="529"/>
      <c r="UTR190" s="529"/>
      <c r="UTS190" s="529"/>
      <c r="UTT190" s="529"/>
      <c r="UTU190" s="529"/>
      <c r="UTV190" s="529"/>
      <c r="UTW190" s="529"/>
      <c r="UTX190" s="529"/>
      <c r="UTY190" s="529"/>
      <c r="UTZ190" s="529"/>
      <c r="UUA190" s="529"/>
      <c r="UUB190" s="529"/>
      <c r="UUC190" s="529"/>
      <c r="UUD190" s="529"/>
      <c r="UUE190" s="529"/>
      <c r="UUF190" s="529"/>
      <c r="UUG190" s="529"/>
      <c r="UUH190" s="529"/>
      <c r="UUI190" s="529"/>
      <c r="UUJ190" s="529"/>
      <c r="UUK190" s="529"/>
      <c r="UUL190" s="529"/>
      <c r="UUM190" s="529"/>
      <c r="UUN190" s="529"/>
      <c r="UUO190" s="529"/>
      <c r="UUP190" s="529"/>
      <c r="UUQ190" s="529"/>
      <c r="UUR190" s="529"/>
      <c r="UUS190" s="529"/>
      <c r="UUT190" s="529"/>
      <c r="UUU190" s="529"/>
      <c r="UUV190" s="529"/>
      <c r="UUW190" s="529"/>
      <c r="UUX190" s="529"/>
      <c r="UUY190" s="529"/>
      <c r="UUZ190" s="529"/>
      <c r="UVA190" s="529"/>
      <c r="UVB190" s="529"/>
      <c r="UVC190" s="529"/>
      <c r="UVD190" s="529"/>
      <c r="UVE190" s="529"/>
      <c r="UVF190" s="529"/>
      <c r="UVG190" s="529"/>
      <c r="UVH190" s="529"/>
      <c r="UVI190" s="529"/>
      <c r="UVJ190" s="529"/>
      <c r="UVK190" s="529"/>
      <c r="UVL190" s="529"/>
      <c r="UVM190" s="529"/>
      <c r="UVN190" s="529"/>
      <c r="UVO190" s="529"/>
      <c r="UVP190" s="529"/>
      <c r="UVQ190" s="529"/>
      <c r="UVR190" s="529"/>
      <c r="UVS190" s="529"/>
      <c r="UVT190" s="529"/>
      <c r="UVU190" s="529"/>
      <c r="UVV190" s="529"/>
      <c r="UVW190" s="529"/>
      <c r="UVX190" s="529"/>
      <c r="UVY190" s="529"/>
      <c r="UVZ190" s="529"/>
      <c r="UWA190" s="529"/>
      <c r="UWB190" s="529"/>
      <c r="UWC190" s="529"/>
      <c r="UWD190" s="529"/>
      <c r="UWE190" s="529"/>
      <c r="UWF190" s="529"/>
      <c r="UWG190" s="529"/>
      <c r="UWH190" s="529"/>
      <c r="UWI190" s="529"/>
      <c r="UWJ190" s="529"/>
      <c r="UWK190" s="529"/>
      <c r="UWL190" s="529"/>
      <c r="UWM190" s="529"/>
      <c r="UWN190" s="529"/>
      <c r="UWO190" s="529"/>
      <c r="UWP190" s="529"/>
      <c r="UWQ190" s="529"/>
      <c r="UWR190" s="529"/>
      <c r="UWS190" s="529"/>
      <c r="UWT190" s="529"/>
      <c r="UWU190" s="529"/>
      <c r="UWV190" s="529"/>
      <c r="UWW190" s="529"/>
      <c r="UWX190" s="529"/>
      <c r="UWY190" s="529"/>
      <c r="UWZ190" s="529"/>
      <c r="UXA190" s="529"/>
      <c r="UXB190" s="529"/>
      <c r="UXC190" s="529"/>
      <c r="UXD190" s="529"/>
      <c r="UXE190" s="529"/>
      <c r="UXF190" s="529"/>
      <c r="UXG190" s="529"/>
      <c r="UXH190" s="529"/>
      <c r="UXI190" s="529"/>
      <c r="UXJ190" s="529"/>
      <c r="UXK190" s="529"/>
      <c r="UXL190" s="529"/>
      <c r="UXM190" s="529"/>
      <c r="UXN190" s="529"/>
      <c r="UXO190" s="529"/>
      <c r="UXP190" s="529"/>
      <c r="UXQ190" s="529"/>
      <c r="UXR190" s="529"/>
      <c r="UXS190" s="529"/>
      <c r="UXT190" s="529"/>
      <c r="UXU190" s="529"/>
      <c r="UXV190" s="529"/>
      <c r="UXW190" s="529"/>
      <c r="UXX190" s="529"/>
      <c r="UXY190" s="529"/>
      <c r="UXZ190" s="529"/>
      <c r="UYA190" s="529"/>
      <c r="UYB190" s="529"/>
      <c r="UYC190" s="529"/>
      <c r="UYD190" s="529"/>
      <c r="UYE190" s="529"/>
      <c r="UYF190" s="529"/>
      <c r="UYG190" s="529"/>
      <c r="UYH190" s="529"/>
      <c r="UYI190" s="529"/>
      <c r="UYJ190" s="529"/>
      <c r="UYK190" s="529"/>
      <c r="UYL190" s="529"/>
      <c r="UYM190" s="529"/>
      <c r="UYN190" s="529"/>
      <c r="UYO190" s="529"/>
      <c r="UYP190" s="529"/>
      <c r="UYQ190" s="529"/>
      <c r="UYR190" s="529"/>
      <c r="UYS190" s="529"/>
      <c r="UYT190" s="529"/>
      <c r="UYU190" s="529"/>
      <c r="UYV190" s="529"/>
      <c r="UYW190" s="529"/>
      <c r="UYX190" s="529"/>
      <c r="UYY190" s="529"/>
      <c r="UYZ190" s="529"/>
      <c r="UZA190" s="529"/>
      <c r="UZB190" s="529"/>
      <c r="UZC190" s="529"/>
      <c r="UZD190" s="529"/>
      <c r="UZE190" s="529"/>
      <c r="UZF190" s="529"/>
      <c r="UZG190" s="529"/>
      <c r="UZH190" s="529"/>
      <c r="UZI190" s="529"/>
      <c r="UZJ190" s="529"/>
      <c r="UZK190" s="529"/>
      <c r="UZL190" s="529"/>
      <c r="UZM190" s="529"/>
      <c r="UZN190" s="529"/>
      <c r="UZO190" s="529"/>
      <c r="UZP190" s="529"/>
      <c r="UZQ190" s="529"/>
      <c r="UZR190" s="529"/>
      <c r="UZS190" s="529"/>
      <c r="UZT190" s="529"/>
      <c r="UZU190" s="529"/>
      <c r="UZV190" s="529"/>
      <c r="UZW190" s="529"/>
      <c r="UZX190" s="529"/>
      <c r="UZY190" s="529"/>
      <c r="UZZ190" s="529"/>
      <c r="VAA190" s="529"/>
      <c r="VAB190" s="529"/>
      <c r="VAC190" s="529"/>
      <c r="VAD190" s="529"/>
      <c r="VAE190" s="529"/>
      <c r="VAF190" s="529"/>
      <c r="VAG190" s="529"/>
      <c r="VAH190" s="529"/>
      <c r="VAI190" s="529"/>
      <c r="VAJ190" s="529"/>
      <c r="VAK190" s="529"/>
      <c r="VAL190" s="529"/>
      <c r="VAM190" s="529"/>
      <c r="VAN190" s="529"/>
      <c r="VAO190" s="529"/>
      <c r="VAP190" s="529"/>
      <c r="VAQ190" s="529"/>
      <c r="VAR190" s="529"/>
      <c r="VAS190" s="529"/>
      <c r="VAT190" s="529"/>
      <c r="VAU190" s="529"/>
      <c r="VAV190" s="529"/>
      <c r="VAW190" s="529"/>
      <c r="VAX190" s="529"/>
      <c r="VAY190" s="529"/>
      <c r="VAZ190" s="529"/>
      <c r="VBA190" s="529"/>
      <c r="VBB190" s="529"/>
      <c r="VBC190" s="529"/>
      <c r="VBD190" s="529"/>
      <c r="VBE190" s="529"/>
      <c r="VBF190" s="529"/>
      <c r="VBG190" s="529"/>
      <c r="VBH190" s="529"/>
      <c r="VBI190" s="529"/>
      <c r="VBJ190" s="529"/>
      <c r="VBK190" s="529"/>
      <c r="VBL190" s="529"/>
      <c r="VBM190" s="529"/>
      <c r="VBN190" s="529"/>
      <c r="VBO190" s="529"/>
      <c r="VBP190" s="529"/>
      <c r="VBQ190" s="529"/>
      <c r="VBR190" s="529"/>
      <c r="VBS190" s="529"/>
      <c r="VBT190" s="529"/>
      <c r="VBU190" s="529"/>
      <c r="VBV190" s="529"/>
      <c r="VBW190" s="529"/>
      <c r="VBX190" s="529"/>
      <c r="VBY190" s="529"/>
      <c r="VBZ190" s="529"/>
      <c r="VCA190" s="529"/>
      <c r="VCB190" s="529"/>
      <c r="VCC190" s="529"/>
      <c r="VCD190" s="529"/>
      <c r="VCE190" s="529"/>
      <c r="VCF190" s="529"/>
      <c r="VCG190" s="529"/>
      <c r="VCH190" s="529"/>
      <c r="VCI190" s="529"/>
      <c r="VCJ190" s="529"/>
      <c r="VCK190" s="529"/>
      <c r="VCL190" s="529"/>
      <c r="VCM190" s="529"/>
      <c r="VCN190" s="529"/>
      <c r="VCO190" s="529"/>
      <c r="VCP190" s="529"/>
      <c r="VCQ190" s="529"/>
      <c r="VCR190" s="529"/>
      <c r="VCS190" s="529"/>
      <c r="VCT190" s="529"/>
      <c r="VCU190" s="529"/>
      <c r="VCV190" s="529"/>
      <c r="VCW190" s="529"/>
      <c r="VCX190" s="529"/>
      <c r="VCY190" s="529"/>
      <c r="VCZ190" s="529"/>
      <c r="VDA190" s="529"/>
      <c r="VDB190" s="529"/>
      <c r="VDC190" s="529"/>
      <c r="VDD190" s="529"/>
      <c r="VDE190" s="529"/>
      <c r="VDF190" s="529"/>
      <c r="VDG190" s="529"/>
      <c r="VDH190" s="529"/>
      <c r="VDI190" s="529"/>
      <c r="VDJ190" s="529"/>
      <c r="VDK190" s="529"/>
      <c r="VDL190" s="529"/>
      <c r="VDM190" s="529"/>
      <c r="VDN190" s="529"/>
      <c r="VDO190" s="529"/>
      <c r="VDP190" s="529"/>
      <c r="VDQ190" s="529"/>
      <c r="VDR190" s="529"/>
      <c r="VDS190" s="529"/>
      <c r="VDT190" s="529"/>
      <c r="VDU190" s="529"/>
      <c r="VDV190" s="529"/>
      <c r="VDW190" s="529"/>
      <c r="VDX190" s="529"/>
      <c r="VDY190" s="529"/>
      <c r="VDZ190" s="529"/>
      <c r="VEA190" s="529"/>
      <c r="VEB190" s="529"/>
      <c r="VEC190" s="529"/>
      <c r="VED190" s="529"/>
      <c r="VEE190" s="529"/>
      <c r="VEF190" s="529"/>
      <c r="VEG190" s="529"/>
      <c r="VEH190" s="529"/>
      <c r="VEI190" s="529"/>
      <c r="VEJ190" s="529"/>
      <c r="VEK190" s="529"/>
      <c r="VEL190" s="529"/>
      <c r="VEM190" s="529"/>
      <c r="VEN190" s="529"/>
      <c r="VEO190" s="529"/>
      <c r="VEP190" s="529"/>
      <c r="VEQ190" s="529"/>
      <c r="VER190" s="529"/>
      <c r="VES190" s="529"/>
      <c r="VET190" s="529"/>
      <c r="VEU190" s="529"/>
      <c r="VEV190" s="529"/>
      <c r="VEW190" s="529"/>
      <c r="VEX190" s="529"/>
      <c r="VEY190" s="529"/>
      <c r="VEZ190" s="529"/>
      <c r="VFA190" s="529"/>
      <c r="VFB190" s="529"/>
      <c r="VFC190" s="529"/>
      <c r="VFD190" s="529"/>
      <c r="VFE190" s="529"/>
      <c r="VFF190" s="529"/>
      <c r="VFG190" s="529"/>
      <c r="VFH190" s="529"/>
      <c r="VFI190" s="529"/>
      <c r="VFJ190" s="529"/>
      <c r="VFK190" s="529"/>
      <c r="VFL190" s="529"/>
      <c r="VFM190" s="529"/>
      <c r="VFN190" s="529"/>
      <c r="VFO190" s="529"/>
      <c r="VFP190" s="529"/>
      <c r="VFQ190" s="529"/>
      <c r="VFR190" s="529"/>
      <c r="VFS190" s="529"/>
      <c r="VFT190" s="529"/>
      <c r="VFU190" s="529"/>
      <c r="VFV190" s="529"/>
      <c r="VFW190" s="529"/>
      <c r="VFX190" s="529"/>
      <c r="VFY190" s="529"/>
      <c r="VFZ190" s="529"/>
      <c r="VGA190" s="529"/>
      <c r="VGB190" s="529"/>
      <c r="VGC190" s="529"/>
      <c r="VGD190" s="529"/>
      <c r="VGE190" s="529"/>
      <c r="VGF190" s="529"/>
      <c r="VGG190" s="529"/>
      <c r="VGH190" s="529"/>
      <c r="VGI190" s="529"/>
      <c r="VGJ190" s="529"/>
      <c r="VGK190" s="529"/>
      <c r="VGL190" s="529"/>
      <c r="VGM190" s="529"/>
      <c r="VGN190" s="529"/>
      <c r="VGO190" s="529"/>
      <c r="VGP190" s="529"/>
      <c r="VGQ190" s="529"/>
      <c r="VGR190" s="529"/>
      <c r="VGS190" s="529"/>
      <c r="VGT190" s="529"/>
      <c r="VGU190" s="529"/>
      <c r="VGV190" s="529"/>
      <c r="VGW190" s="529"/>
      <c r="VGX190" s="529"/>
      <c r="VGY190" s="529"/>
      <c r="VGZ190" s="529"/>
      <c r="VHA190" s="529"/>
      <c r="VHB190" s="529"/>
      <c r="VHC190" s="529"/>
      <c r="VHD190" s="529"/>
      <c r="VHE190" s="529"/>
      <c r="VHF190" s="529"/>
      <c r="VHG190" s="529"/>
      <c r="VHH190" s="529"/>
      <c r="VHI190" s="529"/>
      <c r="VHJ190" s="529"/>
      <c r="VHK190" s="529"/>
      <c r="VHL190" s="529"/>
      <c r="VHM190" s="529"/>
      <c r="VHN190" s="529"/>
      <c r="VHO190" s="529"/>
      <c r="VHP190" s="529"/>
      <c r="VHQ190" s="529"/>
      <c r="VHR190" s="529"/>
      <c r="VHS190" s="529"/>
      <c r="VHT190" s="529"/>
      <c r="VHU190" s="529"/>
      <c r="VHV190" s="529"/>
      <c r="VHW190" s="529"/>
      <c r="VHX190" s="529"/>
      <c r="VHY190" s="529"/>
      <c r="VHZ190" s="529"/>
      <c r="VIA190" s="529"/>
      <c r="VIB190" s="529"/>
      <c r="VIC190" s="529"/>
      <c r="VID190" s="529"/>
      <c r="VIE190" s="529"/>
      <c r="VIF190" s="529"/>
      <c r="VIG190" s="529"/>
      <c r="VIH190" s="529"/>
      <c r="VII190" s="529"/>
      <c r="VIJ190" s="529"/>
      <c r="VIK190" s="529"/>
      <c r="VIL190" s="529"/>
      <c r="VIM190" s="529"/>
      <c r="VIN190" s="529"/>
      <c r="VIO190" s="529"/>
      <c r="VIP190" s="529"/>
      <c r="VIQ190" s="529"/>
      <c r="VIR190" s="529"/>
      <c r="VIS190" s="529"/>
      <c r="VIT190" s="529"/>
      <c r="VIU190" s="529"/>
      <c r="VIV190" s="529"/>
      <c r="VIW190" s="529"/>
      <c r="VIX190" s="529"/>
      <c r="VIY190" s="529"/>
      <c r="VIZ190" s="529"/>
      <c r="VJA190" s="529"/>
      <c r="VJB190" s="529"/>
      <c r="VJC190" s="529"/>
      <c r="VJD190" s="529"/>
      <c r="VJE190" s="529"/>
      <c r="VJF190" s="529"/>
      <c r="VJG190" s="529"/>
      <c r="VJH190" s="529"/>
      <c r="VJI190" s="529"/>
      <c r="VJJ190" s="529"/>
      <c r="VJK190" s="529"/>
      <c r="VJL190" s="529"/>
      <c r="VJM190" s="529"/>
      <c r="VJN190" s="529"/>
      <c r="VJO190" s="529"/>
      <c r="VJP190" s="529"/>
      <c r="VJQ190" s="529"/>
      <c r="VJR190" s="529"/>
      <c r="VJS190" s="529"/>
      <c r="VJT190" s="529"/>
      <c r="VJU190" s="529"/>
      <c r="VJV190" s="529"/>
      <c r="VJW190" s="529"/>
      <c r="VJX190" s="529"/>
      <c r="VJY190" s="529"/>
      <c r="VJZ190" s="529"/>
      <c r="VKA190" s="529"/>
      <c r="VKB190" s="529"/>
      <c r="VKC190" s="529"/>
      <c r="VKD190" s="529"/>
      <c r="VKE190" s="529"/>
      <c r="VKF190" s="529"/>
      <c r="VKG190" s="529"/>
      <c r="VKH190" s="529"/>
      <c r="VKI190" s="529"/>
      <c r="VKJ190" s="529"/>
      <c r="VKK190" s="529"/>
      <c r="VKL190" s="529"/>
      <c r="VKM190" s="529"/>
      <c r="VKN190" s="529"/>
      <c r="VKO190" s="529"/>
      <c r="VKP190" s="529"/>
      <c r="VKQ190" s="529"/>
      <c r="VKR190" s="529"/>
      <c r="VKS190" s="529"/>
      <c r="VKT190" s="529"/>
      <c r="VKU190" s="529"/>
      <c r="VKV190" s="529"/>
      <c r="VKW190" s="529"/>
      <c r="VKX190" s="529"/>
      <c r="VKY190" s="529"/>
      <c r="VKZ190" s="529"/>
      <c r="VLA190" s="529"/>
      <c r="VLB190" s="529"/>
      <c r="VLC190" s="529"/>
      <c r="VLD190" s="529"/>
      <c r="VLE190" s="529"/>
      <c r="VLF190" s="529"/>
      <c r="VLG190" s="529"/>
      <c r="VLH190" s="529"/>
      <c r="VLI190" s="529"/>
      <c r="VLJ190" s="529"/>
      <c r="VLK190" s="529"/>
      <c r="VLL190" s="529"/>
      <c r="VLM190" s="529"/>
      <c r="VLN190" s="529"/>
      <c r="VLO190" s="529"/>
      <c r="VLP190" s="529"/>
      <c r="VLQ190" s="529"/>
      <c r="VLR190" s="529"/>
      <c r="VLS190" s="529"/>
      <c r="VLT190" s="529"/>
      <c r="VLU190" s="529"/>
      <c r="VLV190" s="529"/>
      <c r="VLW190" s="529"/>
      <c r="VLX190" s="529"/>
      <c r="VLY190" s="529"/>
      <c r="VLZ190" s="529"/>
      <c r="VMA190" s="529"/>
      <c r="VMB190" s="529"/>
      <c r="VMC190" s="529"/>
      <c r="VMD190" s="529"/>
      <c r="VME190" s="529"/>
      <c r="VMF190" s="529"/>
      <c r="VMG190" s="529"/>
      <c r="VMH190" s="529"/>
      <c r="VMI190" s="529"/>
      <c r="VMJ190" s="529"/>
      <c r="VMK190" s="529"/>
      <c r="VML190" s="529"/>
      <c r="VMM190" s="529"/>
      <c r="VMN190" s="529"/>
      <c r="VMO190" s="529"/>
      <c r="VMP190" s="529"/>
      <c r="VMQ190" s="529"/>
      <c r="VMR190" s="529"/>
      <c r="VMS190" s="529"/>
      <c r="VMT190" s="529"/>
      <c r="VMU190" s="529"/>
      <c r="VMV190" s="529"/>
      <c r="VMW190" s="529"/>
      <c r="VMX190" s="529"/>
      <c r="VMY190" s="529"/>
      <c r="VMZ190" s="529"/>
      <c r="VNA190" s="529"/>
      <c r="VNB190" s="529"/>
      <c r="VNC190" s="529"/>
      <c r="VND190" s="529"/>
      <c r="VNE190" s="529"/>
      <c r="VNF190" s="529"/>
      <c r="VNG190" s="529"/>
      <c r="VNH190" s="529"/>
      <c r="VNI190" s="529"/>
      <c r="VNJ190" s="529"/>
      <c r="VNK190" s="529"/>
      <c r="VNL190" s="529"/>
      <c r="VNM190" s="529"/>
      <c r="VNN190" s="529"/>
      <c r="VNO190" s="529"/>
      <c r="VNP190" s="529"/>
      <c r="VNQ190" s="529"/>
      <c r="VNR190" s="529"/>
      <c r="VNS190" s="529"/>
      <c r="VNT190" s="529"/>
      <c r="VNU190" s="529"/>
      <c r="VNV190" s="529"/>
      <c r="VNW190" s="529"/>
      <c r="VNX190" s="529"/>
      <c r="VNY190" s="529"/>
      <c r="VNZ190" s="529"/>
      <c r="VOA190" s="529"/>
      <c r="VOB190" s="529"/>
      <c r="VOC190" s="529"/>
      <c r="VOD190" s="529"/>
      <c r="VOE190" s="529"/>
      <c r="VOF190" s="529"/>
      <c r="VOG190" s="529"/>
      <c r="VOH190" s="529"/>
      <c r="VOI190" s="529"/>
      <c r="VOJ190" s="529"/>
      <c r="VOK190" s="529"/>
      <c r="VOL190" s="529"/>
      <c r="VOM190" s="529"/>
      <c r="VON190" s="529"/>
      <c r="VOO190" s="529"/>
      <c r="VOP190" s="529"/>
      <c r="VOQ190" s="529"/>
      <c r="VOR190" s="529"/>
      <c r="VOS190" s="529"/>
      <c r="VOT190" s="529"/>
      <c r="VOU190" s="529"/>
      <c r="VOV190" s="529"/>
      <c r="VOW190" s="529"/>
      <c r="VOX190" s="529"/>
      <c r="VOY190" s="529"/>
      <c r="VOZ190" s="529"/>
      <c r="VPA190" s="529"/>
      <c r="VPB190" s="529"/>
      <c r="VPC190" s="529"/>
      <c r="VPD190" s="529"/>
      <c r="VPE190" s="529"/>
      <c r="VPF190" s="529"/>
      <c r="VPG190" s="529"/>
      <c r="VPH190" s="529"/>
      <c r="VPI190" s="529"/>
      <c r="VPJ190" s="529"/>
      <c r="VPK190" s="529"/>
      <c r="VPL190" s="529"/>
      <c r="VPM190" s="529"/>
      <c r="VPN190" s="529"/>
      <c r="VPO190" s="529"/>
      <c r="VPP190" s="529"/>
      <c r="VPQ190" s="529"/>
      <c r="VPR190" s="529"/>
      <c r="VPS190" s="529"/>
      <c r="VPT190" s="529"/>
      <c r="VPU190" s="529"/>
      <c r="VPV190" s="529"/>
      <c r="VPW190" s="529"/>
      <c r="VPX190" s="529"/>
      <c r="VPY190" s="529"/>
      <c r="VPZ190" s="529"/>
      <c r="VQA190" s="529"/>
      <c r="VQB190" s="529"/>
      <c r="VQC190" s="529"/>
      <c r="VQD190" s="529"/>
      <c r="VQE190" s="529"/>
      <c r="VQF190" s="529"/>
      <c r="VQG190" s="529"/>
      <c r="VQH190" s="529"/>
      <c r="VQI190" s="529"/>
      <c r="VQJ190" s="529"/>
      <c r="VQK190" s="529"/>
      <c r="VQL190" s="529"/>
      <c r="VQM190" s="529"/>
      <c r="VQN190" s="529"/>
      <c r="VQO190" s="529"/>
      <c r="VQP190" s="529"/>
      <c r="VQQ190" s="529"/>
      <c r="VQR190" s="529"/>
      <c r="VQS190" s="529"/>
      <c r="VQT190" s="529"/>
      <c r="VQU190" s="529"/>
      <c r="VQV190" s="529"/>
      <c r="VQW190" s="529"/>
      <c r="VQX190" s="529"/>
      <c r="VQY190" s="529"/>
      <c r="VQZ190" s="529"/>
      <c r="VRA190" s="529"/>
      <c r="VRB190" s="529"/>
      <c r="VRC190" s="529"/>
      <c r="VRD190" s="529"/>
      <c r="VRE190" s="529"/>
      <c r="VRF190" s="529"/>
      <c r="VRG190" s="529"/>
      <c r="VRH190" s="529"/>
      <c r="VRI190" s="529"/>
      <c r="VRJ190" s="529"/>
      <c r="VRK190" s="529"/>
      <c r="VRL190" s="529"/>
      <c r="VRM190" s="529"/>
      <c r="VRN190" s="529"/>
      <c r="VRO190" s="529"/>
      <c r="VRP190" s="529"/>
      <c r="VRQ190" s="529"/>
      <c r="VRR190" s="529"/>
      <c r="VRS190" s="529"/>
      <c r="VRT190" s="529"/>
      <c r="VRU190" s="529"/>
      <c r="VRV190" s="529"/>
      <c r="VRW190" s="529"/>
      <c r="VRX190" s="529"/>
      <c r="VRY190" s="529"/>
      <c r="VRZ190" s="529"/>
      <c r="VSA190" s="529"/>
      <c r="VSB190" s="529"/>
      <c r="VSC190" s="529"/>
      <c r="VSD190" s="529"/>
      <c r="VSE190" s="529"/>
      <c r="VSF190" s="529"/>
      <c r="VSG190" s="529"/>
      <c r="VSH190" s="529"/>
      <c r="VSI190" s="529"/>
      <c r="VSJ190" s="529"/>
      <c r="VSK190" s="529"/>
      <c r="VSL190" s="529"/>
      <c r="VSM190" s="529"/>
      <c r="VSN190" s="529"/>
      <c r="VSO190" s="529"/>
      <c r="VSP190" s="529"/>
      <c r="VSQ190" s="529"/>
      <c r="VSR190" s="529"/>
      <c r="VSS190" s="529"/>
      <c r="VST190" s="529"/>
      <c r="VSU190" s="529"/>
      <c r="VSV190" s="529"/>
      <c r="VSW190" s="529"/>
      <c r="VSX190" s="529"/>
      <c r="VSY190" s="529"/>
      <c r="VSZ190" s="529"/>
      <c r="VTA190" s="529"/>
      <c r="VTB190" s="529"/>
      <c r="VTC190" s="529"/>
      <c r="VTD190" s="529"/>
      <c r="VTE190" s="529"/>
      <c r="VTF190" s="529"/>
      <c r="VTG190" s="529"/>
      <c r="VTH190" s="529"/>
      <c r="VTI190" s="529"/>
      <c r="VTJ190" s="529"/>
      <c r="VTK190" s="529"/>
      <c r="VTL190" s="529"/>
      <c r="VTM190" s="529"/>
      <c r="VTN190" s="529"/>
      <c r="VTO190" s="529"/>
      <c r="VTP190" s="529"/>
      <c r="VTQ190" s="529"/>
      <c r="VTR190" s="529"/>
      <c r="VTS190" s="529"/>
      <c r="VTT190" s="529"/>
      <c r="VTU190" s="529"/>
      <c r="VTV190" s="529"/>
      <c r="VTW190" s="529"/>
      <c r="VTX190" s="529"/>
      <c r="VTY190" s="529"/>
      <c r="VTZ190" s="529"/>
      <c r="VUA190" s="529"/>
      <c r="VUB190" s="529"/>
      <c r="VUC190" s="529"/>
      <c r="VUD190" s="529"/>
      <c r="VUE190" s="529"/>
      <c r="VUF190" s="529"/>
      <c r="VUG190" s="529"/>
      <c r="VUH190" s="529"/>
      <c r="VUI190" s="529"/>
      <c r="VUJ190" s="529"/>
      <c r="VUK190" s="529"/>
      <c r="VUL190" s="529"/>
      <c r="VUM190" s="529"/>
      <c r="VUN190" s="529"/>
      <c r="VUO190" s="529"/>
      <c r="VUP190" s="529"/>
      <c r="VUQ190" s="529"/>
      <c r="VUR190" s="529"/>
      <c r="VUS190" s="529"/>
      <c r="VUT190" s="529"/>
      <c r="VUU190" s="529"/>
      <c r="VUV190" s="529"/>
      <c r="VUW190" s="529"/>
      <c r="VUX190" s="529"/>
      <c r="VUY190" s="529"/>
      <c r="VUZ190" s="529"/>
      <c r="VVA190" s="529"/>
      <c r="VVB190" s="529"/>
      <c r="VVC190" s="529"/>
      <c r="VVD190" s="529"/>
      <c r="VVE190" s="529"/>
      <c r="VVF190" s="529"/>
      <c r="VVG190" s="529"/>
      <c r="VVH190" s="529"/>
      <c r="VVI190" s="529"/>
      <c r="VVJ190" s="529"/>
      <c r="VVK190" s="529"/>
      <c r="VVL190" s="529"/>
      <c r="VVM190" s="529"/>
      <c r="VVN190" s="529"/>
      <c r="VVO190" s="529"/>
      <c r="VVP190" s="529"/>
      <c r="VVQ190" s="529"/>
      <c r="VVR190" s="529"/>
      <c r="VVS190" s="529"/>
      <c r="VVT190" s="529"/>
      <c r="VVU190" s="529"/>
      <c r="VVV190" s="529"/>
      <c r="VVW190" s="529"/>
      <c r="VVX190" s="529"/>
      <c r="VVY190" s="529"/>
      <c r="VVZ190" s="529"/>
      <c r="VWA190" s="529"/>
      <c r="VWB190" s="529"/>
      <c r="VWC190" s="529"/>
      <c r="VWD190" s="529"/>
      <c r="VWE190" s="529"/>
      <c r="VWF190" s="529"/>
      <c r="VWG190" s="529"/>
      <c r="VWH190" s="529"/>
      <c r="VWI190" s="529"/>
      <c r="VWJ190" s="529"/>
      <c r="VWK190" s="529"/>
      <c r="VWL190" s="529"/>
      <c r="VWM190" s="529"/>
      <c r="VWN190" s="529"/>
      <c r="VWO190" s="529"/>
      <c r="VWP190" s="529"/>
      <c r="VWQ190" s="529"/>
      <c r="VWR190" s="529"/>
      <c r="VWS190" s="529"/>
      <c r="VWT190" s="529"/>
      <c r="VWU190" s="529"/>
      <c r="VWV190" s="529"/>
      <c r="VWW190" s="529"/>
      <c r="VWX190" s="529"/>
      <c r="VWY190" s="529"/>
      <c r="VWZ190" s="529"/>
      <c r="VXA190" s="529"/>
      <c r="VXB190" s="529"/>
      <c r="VXC190" s="529"/>
      <c r="VXD190" s="529"/>
      <c r="VXE190" s="529"/>
      <c r="VXF190" s="529"/>
      <c r="VXG190" s="529"/>
      <c r="VXH190" s="529"/>
      <c r="VXI190" s="529"/>
      <c r="VXJ190" s="529"/>
      <c r="VXK190" s="529"/>
      <c r="VXL190" s="529"/>
      <c r="VXM190" s="529"/>
      <c r="VXN190" s="529"/>
      <c r="VXO190" s="529"/>
      <c r="VXP190" s="529"/>
      <c r="VXQ190" s="529"/>
      <c r="VXR190" s="529"/>
      <c r="VXS190" s="529"/>
      <c r="VXT190" s="529"/>
      <c r="VXU190" s="529"/>
      <c r="VXV190" s="529"/>
      <c r="VXW190" s="529"/>
      <c r="VXX190" s="529"/>
      <c r="VXY190" s="529"/>
      <c r="VXZ190" s="529"/>
      <c r="VYA190" s="529"/>
      <c r="VYB190" s="529"/>
      <c r="VYC190" s="529"/>
      <c r="VYD190" s="529"/>
      <c r="VYE190" s="529"/>
      <c r="VYF190" s="529"/>
      <c r="VYG190" s="529"/>
      <c r="VYH190" s="529"/>
      <c r="VYI190" s="529"/>
      <c r="VYJ190" s="529"/>
      <c r="VYK190" s="529"/>
      <c r="VYL190" s="529"/>
      <c r="VYM190" s="529"/>
      <c r="VYN190" s="529"/>
      <c r="VYO190" s="529"/>
      <c r="VYP190" s="529"/>
      <c r="VYQ190" s="529"/>
      <c r="VYR190" s="529"/>
      <c r="VYS190" s="529"/>
      <c r="VYT190" s="529"/>
      <c r="VYU190" s="529"/>
      <c r="VYV190" s="529"/>
      <c r="VYW190" s="529"/>
      <c r="VYX190" s="529"/>
      <c r="VYY190" s="529"/>
      <c r="VYZ190" s="529"/>
      <c r="VZA190" s="529"/>
      <c r="VZB190" s="529"/>
      <c r="VZC190" s="529"/>
      <c r="VZD190" s="529"/>
      <c r="VZE190" s="529"/>
      <c r="VZF190" s="529"/>
      <c r="VZG190" s="529"/>
      <c r="VZH190" s="529"/>
      <c r="VZI190" s="529"/>
      <c r="VZJ190" s="529"/>
      <c r="VZK190" s="529"/>
      <c r="VZL190" s="529"/>
      <c r="VZM190" s="529"/>
      <c r="VZN190" s="529"/>
      <c r="VZO190" s="529"/>
      <c r="VZP190" s="529"/>
      <c r="VZQ190" s="529"/>
      <c r="VZR190" s="529"/>
      <c r="VZS190" s="529"/>
      <c r="VZT190" s="529"/>
      <c r="VZU190" s="529"/>
      <c r="VZV190" s="529"/>
      <c r="VZW190" s="529"/>
      <c r="VZX190" s="529"/>
      <c r="VZY190" s="529"/>
      <c r="VZZ190" s="529"/>
      <c r="WAA190" s="529"/>
      <c r="WAB190" s="529"/>
      <c r="WAC190" s="529"/>
      <c r="WAD190" s="529"/>
      <c r="WAE190" s="529"/>
      <c r="WAF190" s="529"/>
      <c r="WAG190" s="529"/>
      <c r="WAH190" s="529"/>
      <c r="WAI190" s="529"/>
      <c r="WAJ190" s="529"/>
      <c r="WAK190" s="529"/>
      <c r="WAL190" s="529"/>
      <c r="WAM190" s="529"/>
      <c r="WAN190" s="529"/>
      <c r="WAO190" s="529"/>
      <c r="WAP190" s="529"/>
      <c r="WAQ190" s="529"/>
      <c r="WAR190" s="529"/>
      <c r="WAS190" s="529"/>
      <c r="WAT190" s="529"/>
      <c r="WAU190" s="529"/>
      <c r="WAV190" s="529"/>
      <c r="WAW190" s="529"/>
      <c r="WAX190" s="529"/>
      <c r="WAY190" s="529"/>
      <c r="WAZ190" s="529"/>
      <c r="WBA190" s="529"/>
      <c r="WBB190" s="529"/>
      <c r="WBC190" s="529"/>
      <c r="WBD190" s="529"/>
      <c r="WBE190" s="529"/>
      <c r="WBF190" s="529"/>
      <c r="WBG190" s="529"/>
      <c r="WBH190" s="529"/>
      <c r="WBI190" s="529"/>
      <c r="WBJ190" s="529"/>
      <c r="WBK190" s="529"/>
      <c r="WBL190" s="529"/>
      <c r="WBM190" s="529"/>
      <c r="WBN190" s="529"/>
      <c r="WBO190" s="529"/>
      <c r="WBP190" s="529"/>
      <c r="WBQ190" s="529"/>
      <c r="WBR190" s="529"/>
      <c r="WBS190" s="529"/>
      <c r="WBT190" s="529"/>
      <c r="WBU190" s="529"/>
      <c r="WBV190" s="529"/>
      <c r="WBW190" s="529"/>
      <c r="WBX190" s="529"/>
      <c r="WBY190" s="529"/>
      <c r="WBZ190" s="529"/>
      <c r="WCA190" s="529"/>
      <c r="WCB190" s="529"/>
      <c r="WCC190" s="529"/>
      <c r="WCD190" s="529"/>
      <c r="WCE190" s="529"/>
      <c r="WCF190" s="529"/>
      <c r="WCG190" s="529"/>
      <c r="WCH190" s="529"/>
      <c r="WCI190" s="529"/>
      <c r="WCJ190" s="529"/>
      <c r="WCK190" s="529"/>
      <c r="WCL190" s="529"/>
      <c r="WCM190" s="529"/>
      <c r="WCN190" s="529"/>
      <c r="WCO190" s="529"/>
      <c r="WCP190" s="529"/>
      <c r="WCQ190" s="529"/>
      <c r="WCR190" s="529"/>
      <c r="WCS190" s="529"/>
      <c r="WCT190" s="529"/>
      <c r="WCU190" s="529"/>
      <c r="WCV190" s="529"/>
      <c r="WCW190" s="529"/>
      <c r="WCX190" s="529"/>
      <c r="WCY190" s="529"/>
      <c r="WCZ190" s="529"/>
      <c r="WDA190" s="529"/>
      <c r="WDB190" s="529"/>
      <c r="WDC190" s="529"/>
      <c r="WDD190" s="529"/>
      <c r="WDE190" s="529"/>
      <c r="WDF190" s="529"/>
      <c r="WDG190" s="529"/>
      <c r="WDH190" s="529"/>
      <c r="WDI190" s="529"/>
      <c r="WDJ190" s="529"/>
      <c r="WDK190" s="529"/>
      <c r="WDL190" s="529"/>
      <c r="WDM190" s="529"/>
      <c r="WDN190" s="529"/>
      <c r="WDO190" s="529"/>
      <c r="WDP190" s="529"/>
      <c r="WDQ190" s="529"/>
      <c r="WDR190" s="529"/>
      <c r="WDS190" s="529"/>
      <c r="WDT190" s="529"/>
      <c r="WDU190" s="529"/>
      <c r="WDV190" s="529"/>
      <c r="WDW190" s="529"/>
      <c r="WDX190" s="529"/>
      <c r="WDY190" s="529"/>
      <c r="WDZ190" s="529"/>
      <c r="WEA190" s="529"/>
      <c r="WEB190" s="529"/>
      <c r="WEC190" s="529"/>
      <c r="WED190" s="529"/>
      <c r="WEE190" s="529"/>
      <c r="WEF190" s="529"/>
      <c r="WEG190" s="529"/>
      <c r="WEH190" s="529"/>
      <c r="WEI190" s="529"/>
      <c r="WEJ190" s="529"/>
      <c r="WEK190" s="529"/>
      <c r="WEL190" s="529"/>
      <c r="WEM190" s="529"/>
      <c r="WEN190" s="529"/>
      <c r="WEO190" s="529"/>
      <c r="WEP190" s="529"/>
      <c r="WEQ190" s="529"/>
      <c r="WER190" s="529"/>
      <c r="WES190" s="529"/>
      <c r="WET190" s="529"/>
      <c r="WEU190" s="529"/>
      <c r="WEV190" s="529"/>
      <c r="WEW190" s="529"/>
      <c r="WEX190" s="529"/>
      <c r="WEY190" s="529"/>
      <c r="WEZ190" s="529"/>
      <c r="WFA190" s="529"/>
      <c r="WFB190" s="529"/>
      <c r="WFC190" s="529"/>
      <c r="WFD190" s="529"/>
      <c r="WFE190" s="529"/>
      <c r="WFF190" s="529"/>
      <c r="WFG190" s="529"/>
      <c r="WFH190" s="529"/>
      <c r="WFI190" s="529"/>
      <c r="WFJ190" s="529"/>
      <c r="WFK190" s="529"/>
      <c r="WFL190" s="529"/>
      <c r="WFM190" s="529"/>
      <c r="WFN190" s="529"/>
      <c r="WFO190" s="529"/>
      <c r="WFP190" s="529"/>
      <c r="WFQ190" s="529"/>
      <c r="WFR190" s="529"/>
      <c r="WFS190" s="529"/>
      <c r="WFT190" s="529"/>
      <c r="WFU190" s="529"/>
      <c r="WFV190" s="529"/>
      <c r="WFW190" s="529"/>
      <c r="WFX190" s="529"/>
      <c r="WFY190" s="529"/>
      <c r="WFZ190" s="529"/>
      <c r="WGA190" s="529"/>
      <c r="WGB190" s="529"/>
      <c r="WGC190" s="529"/>
      <c r="WGD190" s="529"/>
      <c r="WGE190" s="529"/>
      <c r="WGF190" s="529"/>
      <c r="WGG190" s="529"/>
      <c r="WGH190" s="529"/>
      <c r="WGI190" s="529"/>
      <c r="WGJ190" s="529"/>
      <c r="WGK190" s="529"/>
      <c r="WGL190" s="529"/>
      <c r="WGM190" s="529"/>
      <c r="WGN190" s="529"/>
      <c r="WGO190" s="529"/>
      <c r="WGP190" s="529"/>
      <c r="WGQ190" s="529"/>
      <c r="WGR190" s="529"/>
      <c r="WGS190" s="529"/>
      <c r="WGT190" s="529"/>
      <c r="WGU190" s="529"/>
      <c r="WGV190" s="529"/>
      <c r="WGW190" s="529"/>
      <c r="WGX190" s="529"/>
      <c r="WGY190" s="529"/>
      <c r="WGZ190" s="529"/>
      <c r="WHA190" s="529"/>
      <c r="WHB190" s="529"/>
      <c r="WHC190" s="529"/>
      <c r="WHD190" s="529"/>
      <c r="WHE190" s="529"/>
      <c r="WHF190" s="529"/>
      <c r="WHG190" s="529"/>
      <c r="WHH190" s="529"/>
      <c r="WHI190" s="529"/>
      <c r="WHJ190" s="529"/>
      <c r="WHK190" s="529"/>
      <c r="WHL190" s="529"/>
      <c r="WHM190" s="529"/>
      <c r="WHN190" s="529"/>
      <c r="WHO190" s="529"/>
      <c r="WHP190" s="529"/>
      <c r="WHQ190" s="529"/>
      <c r="WHR190" s="529"/>
      <c r="WHS190" s="529"/>
      <c r="WHT190" s="529"/>
      <c r="WHU190" s="529"/>
      <c r="WHV190" s="529"/>
      <c r="WHW190" s="529"/>
      <c r="WHX190" s="529"/>
      <c r="WHY190" s="529"/>
      <c r="WHZ190" s="529"/>
      <c r="WIA190" s="529"/>
      <c r="WIB190" s="529"/>
      <c r="WIC190" s="529"/>
      <c r="WID190" s="529"/>
      <c r="WIE190" s="529"/>
      <c r="WIF190" s="529"/>
      <c r="WIG190" s="529"/>
      <c r="WIH190" s="529"/>
      <c r="WII190" s="529"/>
      <c r="WIJ190" s="529"/>
      <c r="WIK190" s="529"/>
      <c r="WIL190" s="529"/>
      <c r="WIM190" s="529"/>
      <c r="WIN190" s="529"/>
      <c r="WIO190" s="529"/>
      <c r="WIP190" s="529"/>
      <c r="WIQ190" s="529"/>
      <c r="WIR190" s="529"/>
      <c r="WIS190" s="529"/>
      <c r="WIT190" s="529"/>
      <c r="WIU190" s="529"/>
      <c r="WIV190" s="529"/>
      <c r="WIW190" s="529"/>
      <c r="WIX190" s="529"/>
      <c r="WIY190" s="529"/>
      <c r="WIZ190" s="529"/>
      <c r="WJA190" s="529"/>
      <c r="WJB190" s="529"/>
      <c r="WJC190" s="529"/>
      <c r="WJD190" s="529"/>
      <c r="WJE190" s="529"/>
      <c r="WJF190" s="529"/>
      <c r="WJG190" s="529"/>
      <c r="WJH190" s="529"/>
      <c r="WJI190" s="529"/>
      <c r="WJJ190" s="529"/>
      <c r="WJK190" s="529"/>
      <c r="WJL190" s="529"/>
      <c r="WJM190" s="529"/>
      <c r="WJN190" s="529"/>
      <c r="WJO190" s="529"/>
      <c r="WJP190" s="529"/>
      <c r="WJQ190" s="529"/>
      <c r="WJR190" s="529"/>
      <c r="WJS190" s="529"/>
      <c r="WJT190" s="529"/>
      <c r="WJU190" s="529"/>
      <c r="WJV190" s="529"/>
      <c r="WJW190" s="529"/>
      <c r="WJX190" s="529"/>
      <c r="WJY190" s="529"/>
      <c r="WJZ190" s="529"/>
      <c r="WKA190" s="529"/>
      <c r="WKB190" s="529"/>
      <c r="WKC190" s="529"/>
      <c r="WKD190" s="529"/>
      <c r="WKE190" s="529"/>
      <c r="WKF190" s="529"/>
      <c r="WKG190" s="529"/>
      <c r="WKH190" s="529"/>
      <c r="WKI190" s="529"/>
      <c r="WKJ190" s="529"/>
      <c r="WKK190" s="529"/>
      <c r="WKL190" s="529"/>
      <c r="WKM190" s="529"/>
      <c r="WKN190" s="529"/>
      <c r="WKO190" s="529"/>
      <c r="WKP190" s="529"/>
      <c r="WKQ190" s="529"/>
      <c r="WKR190" s="529"/>
      <c r="WKS190" s="529"/>
      <c r="WKT190" s="529"/>
      <c r="WKU190" s="529"/>
      <c r="WKV190" s="529"/>
      <c r="WKW190" s="529"/>
      <c r="WKX190" s="529"/>
      <c r="WKY190" s="529"/>
      <c r="WKZ190" s="529"/>
      <c r="WLA190" s="529"/>
      <c r="WLB190" s="529"/>
      <c r="WLC190" s="529"/>
      <c r="WLD190" s="529"/>
      <c r="WLE190" s="529"/>
      <c r="WLF190" s="529"/>
      <c r="WLG190" s="529"/>
      <c r="WLH190" s="529"/>
      <c r="WLI190" s="529"/>
      <c r="WLJ190" s="529"/>
      <c r="WLK190" s="529"/>
      <c r="WLL190" s="529"/>
      <c r="WLM190" s="529"/>
      <c r="WLN190" s="529"/>
      <c r="WLO190" s="529"/>
      <c r="WLP190" s="529"/>
      <c r="WLQ190" s="529"/>
      <c r="WLR190" s="529"/>
      <c r="WLS190" s="529"/>
      <c r="WLT190" s="529"/>
      <c r="WLU190" s="529"/>
      <c r="WLV190" s="529"/>
      <c r="WLW190" s="529"/>
      <c r="WLX190" s="529"/>
      <c r="WLY190" s="529"/>
      <c r="WLZ190" s="529"/>
      <c r="WMA190" s="529"/>
      <c r="WMB190" s="529"/>
      <c r="WMC190" s="529"/>
      <c r="WMD190" s="529"/>
      <c r="WME190" s="529"/>
      <c r="WMF190" s="529"/>
      <c r="WMG190" s="529"/>
      <c r="WMH190" s="529"/>
      <c r="WMI190" s="529"/>
      <c r="WMJ190" s="529"/>
      <c r="WMK190" s="529"/>
      <c r="WML190" s="529"/>
      <c r="WMM190" s="529"/>
      <c r="WMN190" s="529"/>
      <c r="WMO190" s="529"/>
      <c r="WMP190" s="529"/>
      <c r="WMQ190" s="529"/>
      <c r="WMR190" s="529"/>
      <c r="WMS190" s="529"/>
      <c r="WMT190" s="529"/>
      <c r="WMU190" s="529"/>
      <c r="WMV190" s="529"/>
      <c r="WMW190" s="529"/>
      <c r="WMX190" s="529"/>
      <c r="WMY190" s="529"/>
      <c r="WMZ190" s="529"/>
      <c r="WNA190" s="529"/>
      <c r="WNB190" s="529"/>
      <c r="WNC190" s="529"/>
      <c r="WND190" s="529"/>
      <c r="WNE190" s="529"/>
      <c r="WNF190" s="529"/>
      <c r="WNG190" s="529"/>
      <c r="WNH190" s="529"/>
      <c r="WNI190" s="529"/>
      <c r="WNJ190" s="529"/>
      <c r="WNK190" s="529"/>
      <c r="WNL190" s="529"/>
      <c r="WNM190" s="529"/>
      <c r="WNN190" s="529"/>
      <c r="WNO190" s="529"/>
      <c r="WNP190" s="529"/>
      <c r="WNQ190" s="529"/>
      <c r="WNR190" s="529"/>
      <c r="WNS190" s="529"/>
      <c r="WNT190" s="529"/>
      <c r="WNU190" s="529"/>
      <c r="WNV190" s="529"/>
      <c r="WNW190" s="529"/>
      <c r="WNX190" s="529"/>
      <c r="WNY190" s="529"/>
      <c r="WNZ190" s="529"/>
      <c r="WOA190" s="529"/>
      <c r="WOB190" s="529"/>
      <c r="WOC190" s="529"/>
      <c r="WOD190" s="529"/>
      <c r="WOE190" s="529"/>
      <c r="WOF190" s="529"/>
      <c r="WOG190" s="529"/>
      <c r="WOH190" s="529"/>
      <c r="WOI190" s="529"/>
      <c r="WOJ190" s="529"/>
      <c r="WOK190" s="529"/>
      <c r="WOL190" s="529"/>
      <c r="WOM190" s="529"/>
      <c r="WON190" s="529"/>
      <c r="WOO190" s="529"/>
      <c r="WOP190" s="529"/>
      <c r="WOQ190" s="529"/>
      <c r="WOR190" s="529"/>
      <c r="WOS190" s="529"/>
      <c r="WOT190" s="529"/>
      <c r="WOU190" s="529"/>
      <c r="WOV190" s="529"/>
      <c r="WOW190" s="529"/>
      <c r="WOX190" s="529"/>
      <c r="WOY190" s="529"/>
      <c r="WOZ190" s="529"/>
      <c r="WPA190" s="529"/>
      <c r="WPB190" s="529"/>
      <c r="WPC190" s="529"/>
      <c r="WPD190" s="529"/>
      <c r="WPE190" s="529"/>
      <c r="WPF190" s="529"/>
      <c r="WPG190" s="529"/>
      <c r="WPH190" s="529"/>
      <c r="WPI190" s="529"/>
      <c r="WPJ190" s="529"/>
      <c r="WPK190" s="529"/>
      <c r="WPL190" s="529"/>
      <c r="WPM190" s="529"/>
      <c r="WPN190" s="529"/>
      <c r="WPO190" s="529"/>
      <c r="WPP190" s="529"/>
      <c r="WPQ190" s="529"/>
      <c r="WPR190" s="529"/>
      <c r="WPS190" s="529"/>
      <c r="WPT190" s="529"/>
      <c r="WPU190" s="529"/>
      <c r="WPV190" s="529"/>
      <c r="WPW190" s="529"/>
      <c r="WPX190" s="529"/>
      <c r="WPY190" s="529"/>
      <c r="WPZ190" s="529"/>
      <c r="WQA190" s="529"/>
      <c r="WQB190" s="529"/>
      <c r="WQC190" s="529"/>
      <c r="WQD190" s="529"/>
      <c r="WQE190" s="529"/>
      <c r="WQF190" s="529"/>
      <c r="WQG190" s="529"/>
      <c r="WQH190" s="529"/>
      <c r="WQI190" s="529"/>
      <c r="WQJ190" s="529"/>
      <c r="WQK190" s="529"/>
      <c r="WQL190" s="529"/>
      <c r="WQM190" s="529"/>
      <c r="WQN190" s="529"/>
      <c r="WQO190" s="529"/>
      <c r="WQP190" s="529"/>
      <c r="WQQ190" s="529"/>
      <c r="WQR190" s="529"/>
      <c r="WQS190" s="529"/>
      <c r="WQT190" s="529"/>
      <c r="WQU190" s="529"/>
      <c r="WQV190" s="529"/>
      <c r="WQW190" s="529"/>
      <c r="WQX190" s="529"/>
      <c r="WQY190" s="529"/>
      <c r="WQZ190" s="529"/>
      <c r="WRA190" s="529"/>
      <c r="WRB190" s="529"/>
      <c r="WRC190" s="529"/>
      <c r="WRD190" s="529"/>
      <c r="WRE190" s="529"/>
      <c r="WRF190" s="529"/>
      <c r="WRG190" s="529"/>
      <c r="WRH190" s="529"/>
      <c r="WRI190" s="529"/>
      <c r="WRJ190" s="529"/>
      <c r="WRK190" s="529"/>
      <c r="WRL190" s="529"/>
      <c r="WRM190" s="529"/>
      <c r="WRN190" s="529"/>
      <c r="WRO190" s="529"/>
      <c r="WRP190" s="529"/>
      <c r="WRQ190" s="529"/>
      <c r="WRR190" s="529"/>
      <c r="WRS190" s="529"/>
      <c r="WRT190" s="529"/>
      <c r="WRU190" s="529"/>
      <c r="WRV190" s="529"/>
      <c r="WRW190" s="529"/>
      <c r="WRX190" s="529"/>
      <c r="WRY190" s="529"/>
      <c r="WRZ190" s="529"/>
      <c r="WSA190" s="529"/>
      <c r="WSB190" s="529"/>
      <c r="WSC190" s="529"/>
      <c r="WSD190" s="529"/>
      <c r="WSE190" s="529"/>
      <c r="WSF190" s="529"/>
      <c r="WSG190" s="529"/>
      <c r="WSH190" s="529"/>
      <c r="WSI190" s="529"/>
      <c r="WSJ190" s="529"/>
      <c r="WSK190" s="529"/>
      <c r="WSL190" s="529"/>
      <c r="WSM190" s="529"/>
      <c r="WSN190" s="529"/>
      <c r="WSO190" s="529"/>
      <c r="WSP190" s="529"/>
      <c r="WSQ190" s="529"/>
      <c r="WSR190" s="529"/>
      <c r="WSS190" s="529"/>
      <c r="WST190" s="529"/>
      <c r="WSU190" s="529"/>
      <c r="WSV190" s="529"/>
      <c r="WSW190" s="529"/>
      <c r="WSX190" s="529"/>
      <c r="WSY190" s="529"/>
      <c r="WSZ190" s="529"/>
      <c r="WTA190" s="529"/>
      <c r="WTB190" s="529"/>
      <c r="WTC190" s="529"/>
      <c r="WTD190" s="529"/>
      <c r="WTE190" s="529"/>
      <c r="WTF190" s="529"/>
      <c r="WTG190" s="529"/>
      <c r="WTH190" s="529"/>
      <c r="WTI190" s="529"/>
      <c r="WTJ190" s="529"/>
      <c r="WTK190" s="529"/>
      <c r="WTL190" s="529"/>
      <c r="WTM190" s="529"/>
      <c r="WTN190" s="529"/>
      <c r="WTO190" s="529"/>
      <c r="WTP190" s="529"/>
      <c r="WTQ190" s="529"/>
      <c r="WTR190" s="529"/>
      <c r="WTS190" s="529"/>
      <c r="WTT190" s="529"/>
      <c r="WTU190" s="529"/>
      <c r="WTV190" s="529"/>
      <c r="WTW190" s="529"/>
      <c r="WTX190" s="529"/>
      <c r="WTY190" s="529"/>
      <c r="WTZ190" s="529"/>
      <c r="WUA190" s="529"/>
      <c r="WUB190" s="529"/>
      <c r="WUC190" s="529"/>
      <c r="WUD190" s="529"/>
      <c r="WUE190" s="529"/>
      <c r="WUF190" s="529"/>
      <c r="WUG190" s="529"/>
      <c r="WUH190" s="529"/>
      <c r="WUI190" s="529"/>
      <c r="WUJ190" s="529"/>
      <c r="WUK190" s="529"/>
      <c r="WUL190" s="529"/>
      <c r="WUM190" s="529"/>
      <c r="WUN190" s="529"/>
      <c r="WUO190" s="529"/>
      <c r="WUP190" s="529"/>
      <c r="WUQ190" s="529"/>
      <c r="WUR190" s="529"/>
      <c r="WUS190" s="529"/>
      <c r="WUT190" s="529"/>
      <c r="WUU190" s="529"/>
      <c r="WUV190" s="529"/>
      <c r="WUW190" s="529"/>
      <c r="WUX190" s="529"/>
      <c r="WUY190" s="529"/>
      <c r="WUZ190" s="529"/>
      <c r="WVA190" s="529"/>
      <c r="WVB190" s="529"/>
      <c r="WVC190" s="529"/>
      <c r="WVD190" s="529"/>
      <c r="WVE190" s="529"/>
      <c r="WVF190" s="529"/>
      <c r="WVG190" s="529"/>
      <c r="WVH190" s="529"/>
      <c r="WVI190" s="529"/>
      <c r="WVJ190" s="529"/>
      <c r="WVK190" s="529"/>
      <c r="WVL190" s="529"/>
      <c r="WVM190" s="529"/>
      <c r="WVN190" s="529"/>
      <c r="WVO190" s="529"/>
      <c r="WVP190" s="529"/>
      <c r="WVQ190" s="529"/>
      <c r="WVR190" s="529"/>
      <c r="WVS190" s="529"/>
      <c r="WVT190" s="529"/>
      <c r="WVU190" s="529"/>
      <c r="WVV190" s="529"/>
      <c r="WVW190" s="529"/>
      <c r="WVX190" s="529"/>
      <c r="WVY190" s="529"/>
      <c r="WVZ190" s="529"/>
      <c r="WWA190" s="529"/>
      <c r="WWB190" s="529"/>
      <c r="WWC190" s="529"/>
      <c r="WWD190" s="529"/>
      <c r="WWE190" s="529"/>
      <c r="WWF190" s="529"/>
      <c r="WWG190" s="529"/>
      <c r="WWH190" s="529"/>
      <c r="WWI190" s="529"/>
      <c r="WWJ190" s="529"/>
      <c r="WWK190" s="529"/>
      <c r="WWL190" s="529"/>
      <c r="WWM190" s="529"/>
      <c r="WWN190" s="529"/>
      <c r="WWO190" s="529"/>
      <c r="WWP190" s="529"/>
      <c r="WWQ190" s="529"/>
      <c r="WWR190" s="529"/>
      <c r="WWS190" s="529"/>
      <c r="WWT190" s="529"/>
      <c r="WWU190" s="529"/>
      <c r="WWV190" s="529"/>
      <c r="WWW190" s="529"/>
      <c r="WWX190" s="529"/>
      <c r="WWY190" s="529"/>
      <c r="WWZ190" s="529"/>
      <c r="WXA190" s="529"/>
      <c r="WXB190" s="529"/>
      <c r="WXC190" s="529"/>
      <c r="WXD190" s="529"/>
      <c r="WXE190" s="529"/>
      <c r="WXF190" s="529"/>
      <c r="WXG190" s="529"/>
      <c r="WXH190" s="529"/>
      <c r="WXI190" s="529"/>
      <c r="WXJ190" s="529"/>
      <c r="WXK190" s="529"/>
      <c r="WXL190" s="529"/>
      <c r="WXM190" s="529"/>
      <c r="WXN190" s="529"/>
      <c r="WXO190" s="529"/>
      <c r="WXP190" s="529"/>
      <c r="WXQ190" s="529"/>
      <c r="WXR190" s="529"/>
      <c r="WXS190" s="529"/>
      <c r="WXT190" s="529"/>
      <c r="WXU190" s="529"/>
      <c r="WXV190" s="529"/>
      <c r="WXW190" s="529"/>
      <c r="WXX190" s="529"/>
      <c r="WXY190" s="529"/>
      <c r="WXZ190" s="529"/>
      <c r="WYA190" s="529"/>
      <c r="WYB190" s="529"/>
      <c r="WYC190" s="529"/>
      <c r="WYD190" s="529"/>
      <c r="WYE190" s="529"/>
      <c r="WYF190" s="529"/>
      <c r="WYG190" s="529"/>
      <c r="WYH190" s="529"/>
      <c r="WYI190" s="529"/>
      <c r="WYJ190" s="529"/>
      <c r="WYK190" s="529"/>
      <c r="WYL190" s="529"/>
      <c r="WYM190" s="529"/>
      <c r="WYN190" s="529"/>
      <c r="WYO190" s="529"/>
      <c r="WYP190" s="529"/>
      <c r="WYQ190" s="529"/>
      <c r="WYR190" s="529"/>
      <c r="WYS190" s="529"/>
      <c r="WYT190" s="529"/>
      <c r="WYU190" s="529"/>
      <c r="WYV190" s="529"/>
      <c r="WYW190" s="529"/>
      <c r="WYX190" s="529"/>
      <c r="WYY190" s="529"/>
      <c r="WYZ190" s="529"/>
      <c r="WZA190" s="529"/>
      <c r="WZB190" s="529"/>
      <c r="WZC190" s="529"/>
      <c r="WZD190" s="529"/>
      <c r="WZE190" s="529"/>
      <c r="WZF190" s="529"/>
      <c r="WZG190" s="529"/>
      <c r="WZH190" s="529"/>
      <c r="WZI190" s="529"/>
      <c r="WZJ190" s="529"/>
      <c r="WZK190" s="529"/>
      <c r="WZL190" s="529"/>
      <c r="WZM190" s="529"/>
      <c r="WZN190" s="529"/>
      <c r="WZO190" s="529"/>
      <c r="WZP190" s="529"/>
      <c r="WZQ190" s="529"/>
      <c r="WZR190" s="529"/>
      <c r="WZS190" s="529"/>
      <c r="WZT190" s="529"/>
      <c r="WZU190" s="529"/>
      <c r="WZV190" s="529"/>
      <c r="WZW190" s="529"/>
      <c r="WZX190" s="529"/>
      <c r="WZY190" s="529"/>
      <c r="WZZ190" s="529"/>
      <c r="XAA190" s="529"/>
      <c r="XAB190" s="529"/>
      <c r="XAC190" s="529"/>
      <c r="XAD190" s="529"/>
      <c r="XAE190" s="529"/>
      <c r="XAF190" s="529"/>
      <c r="XAG190" s="529"/>
      <c r="XAH190" s="529"/>
      <c r="XAI190" s="529"/>
      <c r="XAJ190" s="529"/>
      <c r="XAK190" s="529"/>
      <c r="XAL190" s="529"/>
      <c r="XAM190" s="529"/>
      <c r="XAN190" s="529"/>
      <c r="XAO190" s="529"/>
      <c r="XAP190" s="529"/>
      <c r="XAQ190" s="529"/>
      <c r="XAR190" s="529"/>
      <c r="XAS190" s="529"/>
      <c r="XAT190" s="529"/>
      <c r="XAU190" s="529"/>
      <c r="XAV190" s="529"/>
      <c r="XAW190" s="529"/>
      <c r="XAX190" s="529"/>
      <c r="XAY190" s="529"/>
      <c r="XAZ190" s="529"/>
      <c r="XBA190" s="529"/>
      <c r="XBB190" s="529"/>
      <c r="XBC190" s="529"/>
      <c r="XBD190" s="529"/>
      <c r="XBE190" s="529"/>
      <c r="XBF190" s="529"/>
      <c r="XBG190" s="529"/>
      <c r="XBH190" s="529"/>
      <c r="XBI190" s="529"/>
      <c r="XBJ190" s="529"/>
      <c r="XBK190" s="529"/>
      <c r="XBL190" s="529"/>
      <c r="XBM190" s="529"/>
      <c r="XBN190" s="529"/>
      <c r="XBO190" s="529"/>
      <c r="XBP190" s="529"/>
      <c r="XBQ190" s="529"/>
      <c r="XBR190" s="529"/>
      <c r="XBS190" s="529"/>
      <c r="XBT190" s="529"/>
      <c r="XBU190" s="529"/>
      <c r="XBV190" s="529"/>
      <c r="XBW190" s="529"/>
      <c r="XBX190" s="529"/>
      <c r="XBY190" s="529"/>
      <c r="XBZ190" s="529"/>
      <c r="XCA190" s="529"/>
      <c r="XCB190" s="529"/>
      <c r="XCC190" s="529"/>
      <c r="XCD190" s="529"/>
      <c r="XCE190" s="529"/>
      <c r="XCF190" s="529"/>
      <c r="XCG190" s="529"/>
      <c r="XCH190" s="529"/>
      <c r="XCI190" s="529"/>
      <c r="XCJ190" s="529"/>
      <c r="XCK190" s="529"/>
      <c r="XCL190" s="529"/>
      <c r="XCM190" s="529"/>
      <c r="XCN190" s="529"/>
      <c r="XCO190" s="529"/>
      <c r="XCP190" s="529"/>
      <c r="XCQ190" s="529"/>
      <c r="XCR190" s="529"/>
      <c r="XCS190" s="529"/>
      <c r="XCT190" s="529"/>
      <c r="XCU190" s="529"/>
      <c r="XCV190" s="529"/>
      <c r="XCW190" s="529"/>
      <c r="XCX190" s="529"/>
      <c r="XCY190" s="529"/>
      <c r="XCZ190" s="529"/>
      <c r="XDA190" s="529"/>
      <c r="XDB190" s="529"/>
      <c r="XDC190" s="529"/>
      <c r="XDD190" s="529"/>
      <c r="XDE190" s="529"/>
      <c r="XDF190" s="529"/>
      <c r="XDG190" s="529"/>
      <c r="XDH190" s="529"/>
      <c r="XDI190" s="529"/>
      <c r="XDJ190" s="529"/>
      <c r="XDK190" s="529"/>
      <c r="XDL190" s="529"/>
      <c r="XDM190" s="529"/>
      <c r="XDN190" s="529"/>
      <c r="XDO190" s="529"/>
      <c r="XDP190" s="529"/>
      <c r="XDQ190" s="529"/>
      <c r="XDR190" s="529"/>
      <c r="XDS190" s="529"/>
      <c r="XDT190" s="529"/>
      <c r="XDU190" s="529"/>
      <c r="XDV190" s="529"/>
      <c r="XDW190" s="529"/>
      <c r="XDX190" s="529"/>
      <c r="XDY190" s="529"/>
      <c r="XDZ190" s="529"/>
      <c r="XEA190" s="529"/>
      <c r="XEB190" s="529"/>
      <c r="XEC190" s="529"/>
      <c r="XED190" s="529"/>
      <c r="XEE190" s="529"/>
      <c r="XEF190" s="529"/>
      <c r="XEG190" s="529"/>
      <c r="XEH190" s="529"/>
      <c r="XEI190" s="529"/>
      <c r="XEJ190" s="529"/>
      <c r="XEK190" s="529"/>
      <c r="XEL190" s="529"/>
      <c r="XEM190" s="529"/>
      <c r="XEN190" s="529"/>
      <c r="XEO190" s="529"/>
      <c r="XEP190" s="529"/>
      <c r="XEQ190" s="529"/>
      <c r="XER190" s="529"/>
      <c r="XES190" s="529"/>
      <c r="XET190" s="529"/>
      <c r="XEU190" s="529"/>
      <c r="XEV190" s="529"/>
      <c r="XEW190" s="529"/>
      <c r="XEX190" s="529"/>
      <c r="XEY190" s="529"/>
    </row>
    <row r="191" spans="1:16379" x14ac:dyDescent="0.25">
      <c r="C191" s="985">
        <v>3</v>
      </c>
      <c r="D191" s="986">
        <v>3</v>
      </c>
      <c r="G191" s="985">
        <f>SUBTOTAL(9,G185:G190)</f>
        <v>30</v>
      </c>
      <c r="H191" s="985">
        <f t="shared" ref="H191:I191" si="53">SUBTOTAL(9,H185:H190)</f>
        <v>900</v>
      </c>
      <c r="I191" s="985">
        <f t="shared" si="53"/>
        <v>52</v>
      </c>
      <c r="J191" s="1087" t="s">
        <v>499</v>
      </c>
      <c r="K191" s="1087"/>
      <c r="L191" s="1087" t="s">
        <v>500</v>
      </c>
      <c r="M191" s="1087"/>
      <c r="N191" s="1087"/>
      <c r="O191" s="1087" t="s">
        <v>350</v>
      </c>
    </row>
    <row r="201" spans="1:16379" x14ac:dyDescent="0.25">
      <c r="B201" s="1128" t="s">
        <v>507</v>
      </c>
    </row>
    <row r="202" spans="1:16379" x14ac:dyDescent="0.25">
      <c r="A202" s="804" t="s">
        <v>115</v>
      </c>
      <c r="B202" s="805" t="s">
        <v>16</v>
      </c>
      <c r="C202" s="806"/>
      <c r="D202" s="807">
        <v>3</v>
      </c>
      <c r="E202" s="819"/>
      <c r="F202" s="809"/>
      <c r="G202" s="810">
        <v>4</v>
      </c>
      <c r="H202" s="810">
        <v>120</v>
      </c>
      <c r="I202" s="810">
        <v>4</v>
      </c>
      <c r="J202" s="811"/>
      <c r="K202" s="811"/>
      <c r="L202" s="812" t="s">
        <v>284</v>
      </c>
      <c r="M202" s="813">
        <v>116</v>
      </c>
      <c r="N202" s="814"/>
      <c r="O202" s="815"/>
      <c r="P202" s="820" t="s">
        <v>284</v>
      </c>
      <c r="Q202" s="815"/>
      <c r="R202" s="816"/>
      <c r="S202" s="815"/>
      <c r="T202" s="821"/>
      <c r="U202" s="822"/>
      <c r="V202" s="506"/>
      <c r="W202" s="506"/>
      <c r="X202" s="771" t="s">
        <v>108</v>
      </c>
      <c r="Y202" s="1030">
        <v>0</v>
      </c>
      <c r="Z202" s="765" t="b">
        <v>1</v>
      </c>
      <c r="AA202" s="765" t="b">
        <v>1</v>
      </c>
      <c r="AB202" s="765" t="b">
        <v>0</v>
      </c>
      <c r="AC202" s="765" t="b">
        <v>1</v>
      </c>
      <c r="AD202" s="765" t="b">
        <v>1</v>
      </c>
      <c r="AE202" s="765" t="b">
        <v>1</v>
      </c>
      <c r="AF202" s="765" t="b">
        <v>1</v>
      </c>
      <c r="AG202" s="765" t="b">
        <v>1</v>
      </c>
      <c r="AH202" s="506"/>
      <c r="AI202" s="506"/>
      <c r="AJ202" s="506"/>
      <c r="AK202" s="506"/>
      <c r="AL202" s="506"/>
      <c r="AM202" s="506"/>
      <c r="AN202" s="506"/>
      <c r="AO202" s="771">
        <v>4</v>
      </c>
      <c r="AP202" s="771"/>
      <c r="AQ202" s="506"/>
      <c r="AR202" s="506"/>
      <c r="AS202" s="506"/>
      <c r="AT202" s="506"/>
      <c r="AU202" s="506"/>
      <c r="AV202" s="506"/>
      <c r="AW202" s="506"/>
      <c r="AX202" s="506"/>
      <c r="AY202" s="506"/>
      <c r="AZ202" s="506"/>
      <c r="BA202" s="506"/>
      <c r="BB202" s="506"/>
      <c r="BC202" s="506"/>
      <c r="BD202" s="506"/>
      <c r="BE202" s="506"/>
      <c r="BF202" s="506"/>
      <c r="BG202" s="506"/>
      <c r="BH202" s="506"/>
      <c r="BI202" s="506"/>
      <c r="BJ202" s="506"/>
      <c r="BK202" s="506"/>
      <c r="BL202" s="506"/>
      <c r="BM202" s="506"/>
      <c r="BN202" s="506"/>
      <c r="BO202" s="506"/>
      <c r="BP202" s="506"/>
      <c r="BQ202" s="506"/>
      <c r="BR202" s="506"/>
      <c r="BS202" s="506"/>
      <c r="BT202" s="506"/>
      <c r="BU202" s="506"/>
      <c r="BV202" s="506"/>
      <c r="BW202" s="506"/>
      <c r="BX202" s="506"/>
      <c r="BY202" s="506"/>
      <c r="BZ202" s="506"/>
      <c r="CA202" s="506"/>
      <c r="CB202" s="506"/>
      <c r="CC202" s="506"/>
      <c r="CD202" s="506"/>
      <c r="CE202" s="506"/>
      <c r="CF202" s="506"/>
      <c r="CG202" s="506"/>
      <c r="CH202" s="506"/>
      <c r="CI202" s="506"/>
      <c r="CJ202" s="506"/>
      <c r="CK202" s="506"/>
      <c r="CL202" s="506"/>
      <c r="CM202" s="506"/>
      <c r="CN202" s="506"/>
      <c r="CO202" s="506"/>
      <c r="CP202" s="506"/>
      <c r="CQ202" s="506"/>
      <c r="CR202" s="506"/>
      <c r="CS202" s="506"/>
      <c r="CT202" s="506"/>
      <c r="CU202" s="506"/>
      <c r="CV202" s="506"/>
      <c r="CW202" s="506"/>
      <c r="CX202" s="506"/>
      <c r="CY202" s="506"/>
      <c r="CZ202" s="506"/>
      <c r="DA202" s="506"/>
      <c r="DB202" s="506"/>
      <c r="DC202" s="506"/>
      <c r="DD202" s="506"/>
      <c r="DE202" s="506"/>
      <c r="DF202" s="506"/>
      <c r="DG202" s="506"/>
      <c r="DH202" s="506"/>
      <c r="DI202" s="506"/>
      <c r="DJ202" s="506"/>
      <c r="DK202" s="506"/>
      <c r="DL202" s="506"/>
      <c r="DM202" s="506"/>
      <c r="DN202" s="506"/>
      <c r="DO202" s="506"/>
      <c r="DP202" s="506"/>
      <c r="DQ202" s="506"/>
      <c r="DR202" s="506"/>
      <c r="DS202" s="506"/>
      <c r="DT202" s="506"/>
      <c r="DU202" s="506"/>
      <c r="DV202" s="506"/>
      <c r="DW202" s="506"/>
      <c r="DX202" s="506"/>
      <c r="DY202" s="506"/>
      <c r="DZ202" s="506"/>
      <c r="EA202" s="506"/>
      <c r="EB202" s="506"/>
      <c r="EC202" s="506"/>
      <c r="ED202" s="506"/>
      <c r="EE202" s="506"/>
      <c r="EF202" s="506"/>
      <c r="EG202" s="506"/>
      <c r="EH202" s="506"/>
      <c r="EI202" s="506"/>
      <c r="EJ202" s="506"/>
      <c r="EK202" s="506"/>
      <c r="EL202" s="506"/>
      <c r="EM202" s="506"/>
      <c r="EN202" s="506"/>
      <c r="EO202" s="506"/>
      <c r="EP202" s="506"/>
      <c r="EQ202" s="506"/>
      <c r="ER202" s="506"/>
      <c r="ES202" s="506"/>
      <c r="ET202" s="506"/>
      <c r="EU202" s="506"/>
      <c r="EV202" s="506"/>
      <c r="EW202" s="506"/>
      <c r="EX202" s="506"/>
      <c r="EY202" s="506"/>
      <c r="EZ202" s="506"/>
      <c r="FA202" s="506"/>
      <c r="FB202" s="506"/>
      <c r="FC202" s="506"/>
      <c r="FD202" s="506"/>
      <c r="FE202" s="506"/>
      <c r="FF202" s="506"/>
      <c r="FG202" s="506"/>
      <c r="FH202" s="506"/>
      <c r="FI202" s="506"/>
      <c r="FJ202" s="506"/>
      <c r="FK202" s="506"/>
      <c r="FL202" s="506"/>
      <c r="FM202" s="506"/>
      <c r="FN202" s="506"/>
      <c r="FO202" s="506"/>
      <c r="FP202" s="506"/>
      <c r="FQ202" s="506"/>
      <c r="FR202" s="506"/>
      <c r="FS202" s="506"/>
      <c r="FT202" s="506"/>
      <c r="FU202" s="506"/>
      <c r="FV202" s="506"/>
      <c r="FW202" s="506"/>
      <c r="FX202" s="506"/>
      <c r="FY202" s="506"/>
      <c r="FZ202" s="506"/>
      <c r="GA202" s="506"/>
      <c r="GB202" s="506"/>
      <c r="GC202" s="506"/>
      <c r="GD202" s="506"/>
      <c r="GE202" s="506"/>
      <c r="GF202" s="506"/>
      <c r="GG202" s="506"/>
      <c r="GH202" s="506"/>
      <c r="GI202" s="506"/>
      <c r="GJ202" s="506"/>
      <c r="GK202" s="506"/>
      <c r="GL202" s="506"/>
      <c r="GM202" s="506"/>
      <c r="GN202" s="506"/>
      <c r="GO202" s="506"/>
      <c r="GP202" s="506"/>
      <c r="GQ202" s="506"/>
      <c r="GR202" s="506"/>
      <c r="GS202" s="506"/>
      <c r="GT202" s="506"/>
      <c r="GU202" s="506"/>
      <c r="GV202" s="506"/>
      <c r="GW202" s="506"/>
      <c r="GX202" s="506"/>
      <c r="GY202" s="506"/>
      <c r="GZ202" s="506"/>
      <c r="HA202" s="506"/>
      <c r="HB202" s="506"/>
      <c r="HC202" s="506"/>
      <c r="HD202" s="506"/>
      <c r="HE202" s="506"/>
      <c r="HF202" s="506"/>
      <c r="HG202" s="506"/>
      <c r="HH202" s="506"/>
      <c r="HI202" s="506"/>
      <c r="HJ202" s="506"/>
      <c r="HK202" s="506"/>
      <c r="HL202" s="506"/>
      <c r="HM202" s="506"/>
      <c r="HN202" s="506"/>
      <c r="HO202" s="506"/>
      <c r="HP202" s="506"/>
      <c r="HQ202" s="506"/>
      <c r="HR202" s="506"/>
      <c r="HS202" s="506"/>
      <c r="HT202" s="506"/>
      <c r="HU202" s="506"/>
      <c r="HV202" s="506"/>
      <c r="HW202" s="506"/>
      <c r="HX202" s="506"/>
      <c r="HY202" s="506"/>
      <c r="HZ202" s="506"/>
      <c r="IA202" s="506"/>
      <c r="IB202" s="506"/>
      <c r="IC202" s="506"/>
      <c r="ID202" s="506"/>
      <c r="IE202" s="506"/>
      <c r="IF202" s="506"/>
      <c r="IG202" s="506"/>
      <c r="IH202" s="506"/>
      <c r="II202" s="506"/>
      <c r="IJ202" s="506"/>
      <c r="IK202" s="506"/>
      <c r="IL202" s="506"/>
      <c r="IM202" s="506"/>
      <c r="IN202" s="506"/>
      <c r="IO202" s="506"/>
      <c r="IP202" s="506"/>
      <c r="IQ202" s="506"/>
      <c r="IR202" s="506"/>
      <c r="IS202" s="506"/>
      <c r="IT202" s="506"/>
      <c r="IU202" s="506"/>
      <c r="IV202" s="506"/>
      <c r="IW202" s="506"/>
      <c r="IX202" s="506"/>
      <c r="IY202" s="506"/>
      <c r="IZ202" s="506"/>
      <c r="JA202" s="506"/>
      <c r="JB202" s="506"/>
      <c r="JC202" s="506"/>
      <c r="JD202" s="506"/>
      <c r="JE202" s="506"/>
      <c r="JF202" s="506"/>
      <c r="JG202" s="506"/>
      <c r="JH202" s="506"/>
      <c r="JI202" s="506"/>
      <c r="JJ202" s="506"/>
      <c r="JK202" s="506"/>
      <c r="JL202" s="506"/>
      <c r="JM202" s="506"/>
      <c r="JN202" s="506"/>
      <c r="JO202" s="506"/>
      <c r="JP202" s="506"/>
      <c r="JQ202" s="506"/>
      <c r="JR202" s="506"/>
      <c r="JS202" s="506"/>
      <c r="JT202" s="506"/>
      <c r="JU202" s="506"/>
      <c r="JV202" s="506"/>
      <c r="JW202" s="506"/>
      <c r="JX202" s="506"/>
      <c r="JY202" s="506"/>
      <c r="JZ202" s="506"/>
      <c r="KA202" s="506"/>
      <c r="KB202" s="506"/>
      <c r="KC202" s="506"/>
      <c r="KD202" s="506"/>
      <c r="KE202" s="506"/>
      <c r="KF202" s="506"/>
      <c r="KG202" s="506"/>
      <c r="KH202" s="506"/>
      <c r="KI202" s="506"/>
      <c r="KJ202" s="506"/>
      <c r="KK202" s="506"/>
      <c r="KL202" s="506"/>
      <c r="KM202" s="506"/>
      <c r="KN202" s="506"/>
      <c r="KO202" s="506"/>
      <c r="KP202" s="506"/>
      <c r="KQ202" s="506"/>
      <c r="KR202" s="506"/>
      <c r="KS202" s="506"/>
      <c r="KT202" s="506"/>
      <c r="KU202" s="506"/>
      <c r="KV202" s="506"/>
      <c r="KW202" s="506"/>
      <c r="KX202" s="506"/>
      <c r="KY202" s="506"/>
      <c r="KZ202" s="506"/>
      <c r="LA202" s="506"/>
      <c r="LB202" s="506"/>
      <c r="LC202" s="506"/>
      <c r="LD202" s="506"/>
      <c r="LE202" s="506"/>
      <c r="LF202" s="506"/>
      <c r="LG202" s="506"/>
      <c r="LH202" s="506"/>
      <c r="LI202" s="506"/>
      <c r="LJ202" s="506"/>
      <c r="LK202" s="506"/>
      <c r="LL202" s="506"/>
      <c r="LM202" s="506"/>
      <c r="LN202" s="506"/>
      <c r="LO202" s="506"/>
      <c r="LP202" s="506"/>
      <c r="LQ202" s="506"/>
      <c r="LR202" s="506"/>
      <c r="LS202" s="506"/>
      <c r="LT202" s="506"/>
      <c r="LU202" s="506"/>
      <c r="LV202" s="506"/>
      <c r="LW202" s="506"/>
      <c r="LX202" s="506"/>
      <c r="LY202" s="506"/>
      <c r="LZ202" s="506"/>
      <c r="MA202" s="506"/>
      <c r="MB202" s="506"/>
      <c r="MC202" s="506"/>
      <c r="MD202" s="506"/>
      <c r="ME202" s="506"/>
      <c r="MF202" s="506"/>
      <c r="MG202" s="506"/>
      <c r="MH202" s="506"/>
      <c r="MI202" s="506"/>
      <c r="MJ202" s="506"/>
      <c r="MK202" s="506"/>
      <c r="ML202" s="506"/>
      <c r="MM202" s="506"/>
      <c r="MN202" s="506"/>
      <c r="MO202" s="506"/>
      <c r="MP202" s="506"/>
      <c r="MQ202" s="506"/>
      <c r="MR202" s="506"/>
      <c r="MS202" s="506"/>
      <c r="MT202" s="506"/>
      <c r="MU202" s="506"/>
      <c r="MV202" s="506"/>
      <c r="MW202" s="506"/>
      <c r="MX202" s="506"/>
      <c r="MY202" s="506"/>
      <c r="MZ202" s="506"/>
      <c r="NA202" s="506"/>
      <c r="NB202" s="506"/>
      <c r="NC202" s="506"/>
      <c r="ND202" s="506"/>
      <c r="NE202" s="506"/>
      <c r="NF202" s="506"/>
      <c r="NG202" s="506"/>
      <c r="NH202" s="506"/>
      <c r="NI202" s="506"/>
      <c r="NJ202" s="506"/>
      <c r="NK202" s="506"/>
      <c r="NL202" s="506"/>
      <c r="NM202" s="506"/>
      <c r="NN202" s="506"/>
      <c r="NO202" s="506"/>
      <c r="NP202" s="506"/>
      <c r="NQ202" s="506"/>
      <c r="NR202" s="506"/>
      <c r="NS202" s="506"/>
      <c r="NT202" s="506"/>
      <c r="NU202" s="506"/>
      <c r="NV202" s="506"/>
      <c r="NW202" s="506"/>
      <c r="NX202" s="506"/>
      <c r="NY202" s="506"/>
      <c r="NZ202" s="506"/>
      <c r="OA202" s="506"/>
      <c r="OB202" s="506"/>
      <c r="OC202" s="506"/>
      <c r="OD202" s="506"/>
      <c r="OE202" s="506"/>
      <c r="OF202" s="506"/>
      <c r="OG202" s="506"/>
      <c r="OH202" s="506"/>
      <c r="OI202" s="506"/>
      <c r="OJ202" s="506"/>
      <c r="OK202" s="506"/>
      <c r="OL202" s="506"/>
      <c r="OM202" s="506"/>
      <c r="ON202" s="506"/>
      <c r="OO202" s="506"/>
      <c r="OP202" s="506"/>
      <c r="OQ202" s="506"/>
      <c r="OR202" s="506"/>
      <c r="OS202" s="506"/>
      <c r="OT202" s="506"/>
      <c r="OU202" s="506"/>
      <c r="OV202" s="506"/>
      <c r="OW202" s="506"/>
      <c r="OX202" s="506"/>
      <c r="OY202" s="506"/>
      <c r="OZ202" s="506"/>
      <c r="PA202" s="506"/>
      <c r="PB202" s="506"/>
      <c r="PC202" s="506"/>
      <c r="PD202" s="506"/>
      <c r="PE202" s="506"/>
      <c r="PF202" s="506"/>
      <c r="PG202" s="506"/>
      <c r="PH202" s="506"/>
      <c r="PI202" s="506"/>
      <c r="PJ202" s="506"/>
      <c r="PK202" s="506"/>
      <c r="PL202" s="506"/>
      <c r="PM202" s="506"/>
      <c r="PN202" s="506"/>
      <c r="PO202" s="506"/>
      <c r="PP202" s="506"/>
      <c r="PQ202" s="506"/>
      <c r="PR202" s="506"/>
      <c r="PS202" s="506"/>
      <c r="PT202" s="506"/>
      <c r="PU202" s="506"/>
      <c r="PV202" s="506"/>
      <c r="PW202" s="506"/>
      <c r="PX202" s="506"/>
      <c r="PY202" s="506"/>
      <c r="PZ202" s="506"/>
      <c r="QA202" s="506"/>
      <c r="QB202" s="506"/>
      <c r="QC202" s="506"/>
      <c r="QD202" s="506"/>
      <c r="QE202" s="506"/>
      <c r="QF202" s="506"/>
      <c r="QG202" s="506"/>
      <c r="QH202" s="506"/>
      <c r="QI202" s="506"/>
      <c r="QJ202" s="506"/>
      <c r="QK202" s="506"/>
      <c r="QL202" s="506"/>
      <c r="QM202" s="506"/>
      <c r="QN202" s="506"/>
      <c r="QO202" s="506"/>
      <c r="QP202" s="506"/>
      <c r="QQ202" s="506"/>
      <c r="QR202" s="506"/>
      <c r="QS202" s="506"/>
      <c r="QT202" s="506"/>
      <c r="QU202" s="506"/>
      <c r="QV202" s="506"/>
      <c r="QW202" s="506"/>
      <c r="QX202" s="506"/>
      <c r="QY202" s="506"/>
      <c r="QZ202" s="506"/>
      <c r="RA202" s="506"/>
      <c r="RB202" s="506"/>
      <c r="RC202" s="506"/>
      <c r="RD202" s="506"/>
      <c r="RE202" s="506"/>
      <c r="RF202" s="506"/>
      <c r="RG202" s="506"/>
      <c r="RH202" s="506"/>
      <c r="RI202" s="506"/>
      <c r="RJ202" s="506"/>
      <c r="RK202" s="506"/>
      <c r="RL202" s="506"/>
      <c r="RM202" s="506"/>
      <c r="RN202" s="506"/>
      <c r="RO202" s="506"/>
      <c r="RP202" s="506"/>
      <c r="RQ202" s="506"/>
      <c r="RR202" s="506"/>
      <c r="RS202" s="506"/>
      <c r="RT202" s="506"/>
      <c r="RU202" s="506"/>
      <c r="RV202" s="506"/>
      <c r="RW202" s="506"/>
      <c r="RX202" s="506"/>
      <c r="RY202" s="506"/>
      <c r="RZ202" s="506"/>
      <c r="SA202" s="506"/>
      <c r="SB202" s="506"/>
      <c r="SC202" s="506"/>
      <c r="SD202" s="506"/>
      <c r="SE202" s="506"/>
      <c r="SF202" s="506"/>
      <c r="SG202" s="506"/>
      <c r="SH202" s="506"/>
      <c r="SI202" s="506"/>
      <c r="SJ202" s="506"/>
      <c r="SK202" s="506"/>
      <c r="SL202" s="506"/>
      <c r="SM202" s="506"/>
      <c r="SN202" s="506"/>
      <c r="SO202" s="506"/>
      <c r="SP202" s="506"/>
      <c r="SQ202" s="506"/>
      <c r="SR202" s="506"/>
      <c r="SS202" s="506"/>
      <c r="ST202" s="506"/>
      <c r="SU202" s="506"/>
      <c r="SV202" s="506"/>
      <c r="SW202" s="506"/>
      <c r="SX202" s="506"/>
      <c r="SY202" s="506"/>
      <c r="SZ202" s="506"/>
      <c r="TA202" s="506"/>
      <c r="TB202" s="506"/>
      <c r="TC202" s="506"/>
      <c r="TD202" s="506"/>
      <c r="TE202" s="506"/>
      <c r="TF202" s="506"/>
      <c r="TG202" s="506"/>
      <c r="TH202" s="506"/>
      <c r="TI202" s="506"/>
      <c r="TJ202" s="506"/>
      <c r="TK202" s="506"/>
      <c r="TL202" s="506"/>
      <c r="TM202" s="506"/>
      <c r="TN202" s="506"/>
      <c r="TO202" s="506"/>
      <c r="TP202" s="506"/>
      <c r="TQ202" s="506"/>
      <c r="TR202" s="506"/>
      <c r="TS202" s="506"/>
      <c r="TT202" s="506"/>
      <c r="TU202" s="506"/>
      <c r="TV202" s="506"/>
      <c r="TW202" s="506"/>
      <c r="TX202" s="506"/>
      <c r="TY202" s="506"/>
      <c r="TZ202" s="506"/>
      <c r="UA202" s="506"/>
      <c r="UB202" s="506"/>
      <c r="UC202" s="506"/>
      <c r="UD202" s="506"/>
      <c r="UE202" s="506"/>
      <c r="UF202" s="506"/>
      <c r="UG202" s="506"/>
      <c r="UH202" s="506"/>
      <c r="UI202" s="506"/>
      <c r="UJ202" s="506"/>
      <c r="UK202" s="506"/>
      <c r="UL202" s="506"/>
      <c r="UM202" s="506"/>
      <c r="UN202" s="506"/>
      <c r="UO202" s="506"/>
      <c r="UP202" s="506"/>
      <c r="UQ202" s="506"/>
      <c r="UR202" s="506"/>
      <c r="US202" s="506"/>
      <c r="UT202" s="506"/>
      <c r="UU202" s="506"/>
      <c r="UV202" s="506"/>
      <c r="UW202" s="506"/>
      <c r="UX202" s="506"/>
      <c r="UY202" s="506"/>
      <c r="UZ202" s="506"/>
      <c r="VA202" s="506"/>
      <c r="VB202" s="506"/>
      <c r="VC202" s="506"/>
      <c r="VD202" s="506"/>
      <c r="VE202" s="506"/>
      <c r="VF202" s="506"/>
      <c r="VG202" s="506"/>
      <c r="VH202" s="506"/>
      <c r="VI202" s="506"/>
      <c r="VJ202" s="506"/>
      <c r="VK202" s="506"/>
      <c r="VL202" s="506"/>
      <c r="VM202" s="506"/>
      <c r="VN202" s="506"/>
      <c r="VO202" s="506"/>
      <c r="VP202" s="506"/>
      <c r="VQ202" s="506"/>
      <c r="VR202" s="506"/>
      <c r="VS202" s="506"/>
      <c r="VT202" s="506"/>
      <c r="VU202" s="506"/>
      <c r="VV202" s="506"/>
      <c r="VW202" s="506"/>
      <c r="VX202" s="506"/>
      <c r="VY202" s="506"/>
      <c r="VZ202" s="506"/>
      <c r="WA202" s="506"/>
      <c r="WB202" s="506"/>
      <c r="WC202" s="506"/>
      <c r="WD202" s="506"/>
      <c r="WE202" s="506"/>
      <c r="WF202" s="506"/>
      <c r="WG202" s="506"/>
      <c r="WH202" s="506"/>
      <c r="WI202" s="506"/>
      <c r="WJ202" s="506"/>
      <c r="WK202" s="506"/>
      <c r="WL202" s="506"/>
      <c r="WM202" s="506"/>
      <c r="WN202" s="506"/>
      <c r="WO202" s="506"/>
      <c r="WP202" s="506"/>
      <c r="WQ202" s="506"/>
      <c r="WR202" s="506"/>
      <c r="WS202" s="506"/>
      <c r="WT202" s="506"/>
      <c r="WU202" s="506"/>
      <c r="WV202" s="506"/>
      <c r="WW202" s="506"/>
      <c r="WX202" s="506"/>
      <c r="WY202" s="506"/>
      <c r="WZ202" s="506"/>
      <c r="XA202" s="506"/>
      <c r="XB202" s="506"/>
      <c r="XC202" s="506"/>
      <c r="XD202" s="506"/>
      <c r="XE202" s="506"/>
      <c r="XF202" s="506"/>
      <c r="XG202" s="506"/>
      <c r="XH202" s="506"/>
      <c r="XI202" s="506"/>
      <c r="XJ202" s="506"/>
      <c r="XK202" s="506"/>
      <c r="XL202" s="506"/>
      <c r="XM202" s="506"/>
      <c r="XN202" s="506"/>
      <c r="XO202" s="506"/>
      <c r="XP202" s="506"/>
      <c r="XQ202" s="506"/>
      <c r="XR202" s="506"/>
      <c r="XS202" s="506"/>
      <c r="XT202" s="506"/>
      <c r="XU202" s="506"/>
      <c r="XV202" s="506"/>
      <c r="XW202" s="506"/>
      <c r="XX202" s="506"/>
      <c r="XY202" s="506"/>
      <c r="XZ202" s="506"/>
      <c r="YA202" s="506"/>
      <c r="YB202" s="506"/>
      <c r="YC202" s="506"/>
      <c r="YD202" s="506"/>
      <c r="YE202" s="506"/>
      <c r="YF202" s="506"/>
      <c r="YG202" s="506"/>
      <c r="YH202" s="506"/>
      <c r="YI202" s="506"/>
      <c r="YJ202" s="506"/>
      <c r="YK202" s="506"/>
      <c r="YL202" s="506"/>
      <c r="YM202" s="506"/>
      <c r="YN202" s="506"/>
      <c r="YO202" s="506"/>
      <c r="YP202" s="506"/>
      <c r="YQ202" s="506"/>
      <c r="YR202" s="506"/>
      <c r="YS202" s="506"/>
      <c r="YT202" s="506"/>
      <c r="YU202" s="506"/>
      <c r="YV202" s="506"/>
      <c r="YW202" s="506"/>
      <c r="YX202" s="506"/>
      <c r="YY202" s="506"/>
      <c r="YZ202" s="506"/>
      <c r="ZA202" s="506"/>
      <c r="ZB202" s="506"/>
      <c r="ZC202" s="506"/>
      <c r="ZD202" s="506"/>
      <c r="ZE202" s="506"/>
      <c r="ZF202" s="506"/>
      <c r="ZG202" s="506"/>
      <c r="ZH202" s="506"/>
      <c r="ZI202" s="506"/>
      <c r="ZJ202" s="506"/>
      <c r="ZK202" s="506"/>
      <c r="ZL202" s="506"/>
      <c r="ZM202" s="506"/>
      <c r="ZN202" s="506"/>
      <c r="ZO202" s="506"/>
      <c r="ZP202" s="506"/>
      <c r="ZQ202" s="506"/>
      <c r="ZR202" s="506"/>
      <c r="ZS202" s="506"/>
      <c r="ZT202" s="506"/>
      <c r="ZU202" s="506"/>
      <c r="ZV202" s="506"/>
      <c r="ZW202" s="506"/>
      <c r="ZX202" s="506"/>
      <c r="ZY202" s="506"/>
      <c r="ZZ202" s="506"/>
      <c r="AAA202" s="506"/>
      <c r="AAB202" s="506"/>
      <c r="AAC202" s="506"/>
      <c r="AAD202" s="506"/>
      <c r="AAE202" s="506"/>
      <c r="AAF202" s="506"/>
      <c r="AAG202" s="506"/>
      <c r="AAH202" s="506"/>
      <c r="AAI202" s="506"/>
      <c r="AAJ202" s="506"/>
      <c r="AAK202" s="506"/>
      <c r="AAL202" s="506"/>
      <c r="AAM202" s="506"/>
      <c r="AAN202" s="506"/>
      <c r="AAO202" s="506"/>
      <c r="AAP202" s="506"/>
      <c r="AAQ202" s="506"/>
      <c r="AAR202" s="506"/>
      <c r="AAS202" s="506"/>
      <c r="AAT202" s="506"/>
      <c r="AAU202" s="506"/>
      <c r="AAV202" s="506"/>
      <c r="AAW202" s="506"/>
      <c r="AAX202" s="506"/>
      <c r="AAY202" s="506"/>
      <c r="AAZ202" s="506"/>
      <c r="ABA202" s="506"/>
      <c r="ABB202" s="506"/>
      <c r="ABC202" s="506"/>
      <c r="ABD202" s="506"/>
      <c r="ABE202" s="506"/>
      <c r="ABF202" s="506"/>
      <c r="ABG202" s="506"/>
      <c r="ABH202" s="506"/>
      <c r="ABI202" s="506"/>
      <c r="ABJ202" s="506"/>
      <c r="ABK202" s="506"/>
      <c r="ABL202" s="506"/>
      <c r="ABM202" s="506"/>
      <c r="ABN202" s="506"/>
      <c r="ABO202" s="506"/>
      <c r="ABP202" s="506"/>
      <c r="ABQ202" s="506"/>
      <c r="ABR202" s="506"/>
      <c r="ABS202" s="506"/>
      <c r="ABT202" s="506"/>
      <c r="ABU202" s="506"/>
      <c r="ABV202" s="506"/>
      <c r="ABW202" s="506"/>
      <c r="ABX202" s="506"/>
      <c r="ABY202" s="506"/>
      <c r="ABZ202" s="506"/>
      <c r="ACA202" s="506"/>
      <c r="ACB202" s="506"/>
      <c r="ACC202" s="506"/>
      <c r="ACD202" s="506"/>
      <c r="ACE202" s="506"/>
      <c r="ACF202" s="506"/>
      <c r="ACG202" s="506"/>
      <c r="ACH202" s="506"/>
      <c r="ACI202" s="506"/>
      <c r="ACJ202" s="506"/>
      <c r="ACK202" s="506"/>
      <c r="ACL202" s="506"/>
      <c r="ACM202" s="506"/>
      <c r="ACN202" s="506"/>
      <c r="ACO202" s="506"/>
      <c r="ACP202" s="506"/>
      <c r="ACQ202" s="506"/>
      <c r="ACR202" s="506"/>
      <c r="ACS202" s="506"/>
      <c r="ACT202" s="506"/>
      <c r="ACU202" s="506"/>
      <c r="ACV202" s="506"/>
      <c r="ACW202" s="506"/>
      <c r="ACX202" s="506"/>
      <c r="ACY202" s="506"/>
      <c r="ACZ202" s="506"/>
      <c r="ADA202" s="506"/>
      <c r="ADB202" s="506"/>
      <c r="ADC202" s="506"/>
      <c r="ADD202" s="506"/>
      <c r="ADE202" s="506"/>
      <c r="ADF202" s="506"/>
      <c r="ADG202" s="506"/>
      <c r="ADH202" s="506"/>
      <c r="ADI202" s="506"/>
      <c r="ADJ202" s="506"/>
      <c r="ADK202" s="506"/>
      <c r="ADL202" s="506"/>
      <c r="ADM202" s="506"/>
      <c r="ADN202" s="506"/>
      <c r="ADO202" s="506"/>
      <c r="ADP202" s="506"/>
      <c r="ADQ202" s="506"/>
      <c r="ADR202" s="506"/>
      <c r="ADS202" s="506"/>
      <c r="ADT202" s="506"/>
      <c r="ADU202" s="506"/>
      <c r="ADV202" s="506"/>
      <c r="ADW202" s="506"/>
      <c r="ADX202" s="506"/>
      <c r="ADY202" s="506"/>
      <c r="ADZ202" s="506"/>
      <c r="AEA202" s="506"/>
      <c r="AEB202" s="506"/>
      <c r="AEC202" s="506"/>
      <c r="AED202" s="506"/>
      <c r="AEE202" s="506"/>
      <c r="AEF202" s="506"/>
      <c r="AEG202" s="506"/>
      <c r="AEH202" s="506"/>
      <c r="AEI202" s="506"/>
      <c r="AEJ202" s="506"/>
      <c r="AEK202" s="506"/>
      <c r="AEL202" s="506"/>
      <c r="AEM202" s="506"/>
      <c r="AEN202" s="506"/>
      <c r="AEO202" s="506"/>
      <c r="AEP202" s="506"/>
      <c r="AEQ202" s="506"/>
      <c r="AER202" s="506"/>
      <c r="AES202" s="506"/>
      <c r="AET202" s="506"/>
      <c r="AEU202" s="506"/>
      <c r="AEV202" s="506"/>
      <c r="AEW202" s="506"/>
      <c r="AEX202" s="506"/>
      <c r="AEY202" s="506"/>
      <c r="AEZ202" s="506"/>
      <c r="AFA202" s="506"/>
      <c r="AFB202" s="506"/>
      <c r="AFC202" s="506"/>
      <c r="AFD202" s="506"/>
      <c r="AFE202" s="506"/>
      <c r="AFF202" s="506"/>
      <c r="AFG202" s="506"/>
      <c r="AFH202" s="506"/>
      <c r="AFI202" s="506"/>
      <c r="AFJ202" s="506"/>
      <c r="AFK202" s="506"/>
      <c r="AFL202" s="506"/>
      <c r="AFM202" s="506"/>
      <c r="AFN202" s="506"/>
      <c r="AFO202" s="506"/>
      <c r="AFP202" s="506"/>
      <c r="AFQ202" s="506"/>
      <c r="AFR202" s="506"/>
      <c r="AFS202" s="506"/>
      <c r="AFT202" s="506"/>
      <c r="AFU202" s="506"/>
      <c r="AFV202" s="506"/>
      <c r="AFW202" s="506"/>
      <c r="AFX202" s="506"/>
      <c r="AFY202" s="506"/>
      <c r="AFZ202" s="506"/>
      <c r="AGA202" s="506"/>
      <c r="AGB202" s="506"/>
      <c r="AGC202" s="506"/>
      <c r="AGD202" s="506"/>
      <c r="AGE202" s="506"/>
      <c r="AGF202" s="506"/>
      <c r="AGG202" s="506"/>
      <c r="AGH202" s="506"/>
      <c r="AGI202" s="506"/>
      <c r="AGJ202" s="506"/>
      <c r="AGK202" s="506"/>
      <c r="AGL202" s="506"/>
      <c r="AGM202" s="506"/>
      <c r="AGN202" s="506"/>
      <c r="AGO202" s="506"/>
      <c r="AGP202" s="506"/>
      <c r="AGQ202" s="506"/>
      <c r="AGR202" s="506"/>
      <c r="AGS202" s="506"/>
      <c r="AGT202" s="506"/>
      <c r="AGU202" s="506"/>
      <c r="AGV202" s="506"/>
      <c r="AGW202" s="506"/>
      <c r="AGX202" s="506"/>
      <c r="AGY202" s="506"/>
      <c r="AGZ202" s="506"/>
      <c r="AHA202" s="506"/>
      <c r="AHB202" s="506"/>
      <c r="AHC202" s="506"/>
      <c r="AHD202" s="506"/>
      <c r="AHE202" s="506"/>
      <c r="AHF202" s="506"/>
      <c r="AHG202" s="506"/>
      <c r="AHH202" s="506"/>
      <c r="AHI202" s="506"/>
      <c r="AHJ202" s="506"/>
      <c r="AHK202" s="506"/>
      <c r="AHL202" s="506"/>
      <c r="AHM202" s="506"/>
      <c r="AHN202" s="506"/>
      <c r="AHO202" s="506"/>
      <c r="AHP202" s="506"/>
      <c r="AHQ202" s="506"/>
      <c r="AHR202" s="506"/>
      <c r="AHS202" s="506"/>
      <c r="AHT202" s="506"/>
      <c r="AHU202" s="506"/>
      <c r="AHV202" s="506"/>
      <c r="AHW202" s="506"/>
      <c r="AHX202" s="506"/>
      <c r="AHY202" s="506"/>
      <c r="AHZ202" s="506"/>
      <c r="AIA202" s="506"/>
      <c r="AIB202" s="506"/>
      <c r="AIC202" s="506"/>
      <c r="AID202" s="506"/>
      <c r="AIE202" s="506"/>
      <c r="AIF202" s="506"/>
      <c r="AIG202" s="506"/>
      <c r="AIH202" s="506"/>
      <c r="AII202" s="506"/>
      <c r="AIJ202" s="506"/>
      <c r="AIK202" s="506"/>
      <c r="AIL202" s="506"/>
      <c r="AIM202" s="506"/>
      <c r="AIN202" s="506"/>
      <c r="AIO202" s="506"/>
      <c r="AIP202" s="506"/>
      <c r="AIQ202" s="506"/>
      <c r="AIR202" s="506"/>
      <c r="AIS202" s="506"/>
      <c r="AIT202" s="506"/>
      <c r="AIU202" s="506"/>
      <c r="AIV202" s="506"/>
      <c r="AIW202" s="506"/>
      <c r="AIX202" s="506"/>
      <c r="AIY202" s="506"/>
      <c r="AIZ202" s="506"/>
      <c r="AJA202" s="506"/>
      <c r="AJB202" s="506"/>
      <c r="AJC202" s="506"/>
      <c r="AJD202" s="506"/>
      <c r="AJE202" s="506"/>
      <c r="AJF202" s="506"/>
      <c r="AJG202" s="506"/>
      <c r="AJH202" s="506"/>
      <c r="AJI202" s="506"/>
      <c r="AJJ202" s="506"/>
      <c r="AJK202" s="506"/>
      <c r="AJL202" s="506"/>
      <c r="AJM202" s="506"/>
      <c r="AJN202" s="506"/>
      <c r="AJO202" s="506"/>
      <c r="AJP202" s="506"/>
      <c r="AJQ202" s="506"/>
      <c r="AJR202" s="506"/>
      <c r="AJS202" s="506"/>
      <c r="AJT202" s="506"/>
      <c r="AJU202" s="506"/>
      <c r="AJV202" s="506"/>
      <c r="AJW202" s="506"/>
      <c r="AJX202" s="506"/>
      <c r="AJY202" s="506"/>
      <c r="AJZ202" s="506"/>
      <c r="AKA202" s="506"/>
      <c r="AKB202" s="506"/>
      <c r="AKC202" s="506"/>
      <c r="AKD202" s="506"/>
      <c r="AKE202" s="506"/>
      <c r="AKF202" s="506"/>
      <c r="AKG202" s="506"/>
      <c r="AKH202" s="506"/>
      <c r="AKI202" s="506"/>
      <c r="AKJ202" s="506"/>
      <c r="AKK202" s="506"/>
      <c r="AKL202" s="506"/>
      <c r="AKM202" s="506"/>
      <c r="AKN202" s="506"/>
      <c r="AKO202" s="506"/>
      <c r="AKP202" s="506"/>
      <c r="AKQ202" s="506"/>
      <c r="AKR202" s="506"/>
      <c r="AKS202" s="506"/>
      <c r="AKT202" s="506"/>
      <c r="AKU202" s="506"/>
      <c r="AKV202" s="506"/>
      <c r="AKW202" s="506"/>
      <c r="AKX202" s="506"/>
      <c r="AKY202" s="506"/>
      <c r="AKZ202" s="506"/>
      <c r="ALA202" s="506"/>
      <c r="ALB202" s="506"/>
      <c r="ALC202" s="506"/>
      <c r="ALD202" s="506"/>
      <c r="ALE202" s="506"/>
      <c r="ALF202" s="506"/>
      <c r="ALG202" s="506"/>
      <c r="ALH202" s="506"/>
      <c r="ALI202" s="506"/>
      <c r="ALJ202" s="506"/>
      <c r="ALK202" s="506"/>
      <c r="ALL202" s="506"/>
      <c r="ALM202" s="506"/>
      <c r="ALN202" s="506"/>
      <c r="ALO202" s="506"/>
      <c r="ALP202" s="506"/>
      <c r="ALQ202" s="506"/>
      <c r="ALR202" s="506"/>
      <c r="ALS202" s="506"/>
      <c r="ALT202" s="506"/>
      <c r="ALU202" s="506"/>
      <c r="ALV202" s="506"/>
      <c r="ALW202" s="506"/>
      <c r="ALX202" s="506"/>
      <c r="ALY202" s="506"/>
      <c r="ALZ202" s="506"/>
      <c r="AMA202" s="506"/>
      <c r="AMB202" s="506"/>
      <c r="AMC202" s="506"/>
      <c r="AMD202" s="506"/>
      <c r="AME202" s="506"/>
      <c r="AMF202" s="506"/>
      <c r="AMG202" s="506"/>
      <c r="AMH202" s="506"/>
      <c r="AMI202" s="506"/>
      <c r="AMJ202" s="506"/>
      <c r="AMK202" s="506"/>
      <c r="AML202" s="506"/>
      <c r="AMM202" s="506"/>
      <c r="AMN202" s="506"/>
      <c r="AMO202" s="506"/>
      <c r="AMP202" s="506"/>
      <c r="AMQ202" s="506"/>
      <c r="AMR202" s="506"/>
      <c r="AMS202" s="506"/>
      <c r="AMT202" s="506"/>
      <c r="AMU202" s="506"/>
      <c r="AMV202" s="506"/>
      <c r="AMW202" s="506"/>
      <c r="AMX202" s="506"/>
      <c r="AMY202" s="506"/>
      <c r="AMZ202" s="506"/>
      <c r="ANA202" s="506"/>
      <c r="ANB202" s="506"/>
      <c r="ANC202" s="506"/>
      <c r="AND202" s="506"/>
      <c r="ANE202" s="506"/>
      <c r="ANF202" s="506"/>
      <c r="ANG202" s="506"/>
      <c r="ANH202" s="506"/>
      <c r="ANI202" s="506"/>
      <c r="ANJ202" s="506"/>
      <c r="ANK202" s="506"/>
      <c r="ANL202" s="506"/>
      <c r="ANM202" s="506"/>
      <c r="ANN202" s="506"/>
      <c r="ANO202" s="506"/>
      <c r="ANP202" s="506"/>
      <c r="ANQ202" s="506"/>
      <c r="ANR202" s="506"/>
      <c r="ANS202" s="506"/>
      <c r="ANT202" s="506"/>
      <c r="ANU202" s="506"/>
      <c r="ANV202" s="506"/>
      <c r="ANW202" s="506"/>
      <c r="ANX202" s="506"/>
      <c r="ANY202" s="506"/>
      <c r="ANZ202" s="506"/>
      <c r="AOA202" s="506"/>
      <c r="AOB202" s="506"/>
      <c r="AOC202" s="506"/>
      <c r="AOD202" s="506"/>
      <c r="AOE202" s="506"/>
      <c r="AOF202" s="506"/>
      <c r="AOG202" s="506"/>
      <c r="AOH202" s="506"/>
      <c r="AOI202" s="506"/>
      <c r="AOJ202" s="506"/>
      <c r="AOK202" s="506"/>
      <c r="AOL202" s="506"/>
      <c r="AOM202" s="506"/>
      <c r="AON202" s="506"/>
      <c r="AOO202" s="506"/>
      <c r="AOP202" s="506"/>
      <c r="AOQ202" s="506"/>
      <c r="AOR202" s="506"/>
      <c r="AOS202" s="506"/>
      <c r="AOT202" s="506"/>
      <c r="AOU202" s="506"/>
      <c r="AOV202" s="506"/>
      <c r="AOW202" s="506"/>
      <c r="AOX202" s="506"/>
      <c r="AOY202" s="506"/>
      <c r="AOZ202" s="506"/>
      <c r="APA202" s="506"/>
      <c r="APB202" s="506"/>
      <c r="APC202" s="506"/>
      <c r="APD202" s="506"/>
      <c r="APE202" s="506"/>
      <c r="APF202" s="506"/>
      <c r="APG202" s="506"/>
      <c r="APH202" s="506"/>
      <c r="API202" s="506"/>
      <c r="APJ202" s="506"/>
      <c r="APK202" s="506"/>
      <c r="APL202" s="506"/>
      <c r="APM202" s="506"/>
      <c r="APN202" s="506"/>
      <c r="APO202" s="506"/>
      <c r="APP202" s="506"/>
      <c r="APQ202" s="506"/>
      <c r="APR202" s="506"/>
      <c r="APS202" s="506"/>
      <c r="APT202" s="506"/>
      <c r="APU202" s="506"/>
      <c r="APV202" s="506"/>
      <c r="APW202" s="506"/>
      <c r="APX202" s="506"/>
      <c r="APY202" s="506"/>
      <c r="APZ202" s="506"/>
      <c r="AQA202" s="506"/>
      <c r="AQB202" s="506"/>
      <c r="AQC202" s="506"/>
      <c r="AQD202" s="506"/>
      <c r="AQE202" s="506"/>
      <c r="AQF202" s="506"/>
      <c r="AQG202" s="506"/>
      <c r="AQH202" s="506"/>
      <c r="AQI202" s="506"/>
      <c r="AQJ202" s="506"/>
      <c r="AQK202" s="506"/>
      <c r="AQL202" s="506"/>
      <c r="AQM202" s="506"/>
      <c r="AQN202" s="506"/>
      <c r="AQO202" s="506"/>
      <c r="AQP202" s="506"/>
      <c r="AQQ202" s="506"/>
      <c r="AQR202" s="506"/>
      <c r="AQS202" s="506"/>
      <c r="AQT202" s="506"/>
      <c r="AQU202" s="506"/>
      <c r="AQV202" s="506"/>
      <c r="AQW202" s="506"/>
      <c r="AQX202" s="506"/>
      <c r="AQY202" s="506"/>
      <c r="AQZ202" s="506"/>
      <c r="ARA202" s="506"/>
      <c r="ARB202" s="506"/>
      <c r="ARC202" s="506"/>
      <c r="ARD202" s="506"/>
      <c r="ARE202" s="506"/>
      <c r="ARF202" s="506"/>
      <c r="ARG202" s="506"/>
      <c r="ARH202" s="506"/>
      <c r="ARI202" s="506"/>
      <c r="ARJ202" s="506"/>
      <c r="ARK202" s="506"/>
      <c r="ARL202" s="506"/>
      <c r="ARM202" s="506"/>
      <c r="ARN202" s="506"/>
      <c r="ARO202" s="506"/>
      <c r="ARP202" s="506"/>
      <c r="ARQ202" s="506"/>
      <c r="ARR202" s="506"/>
      <c r="ARS202" s="506"/>
      <c r="ART202" s="506"/>
      <c r="ARU202" s="506"/>
      <c r="ARV202" s="506"/>
      <c r="ARW202" s="506"/>
      <c r="ARX202" s="506"/>
      <c r="ARY202" s="506"/>
      <c r="ARZ202" s="506"/>
      <c r="ASA202" s="506"/>
      <c r="ASB202" s="506"/>
      <c r="ASC202" s="506"/>
      <c r="ASD202" s="506"/>
      <c r="ASE202" s="506"/>
      <c r="ASF202" s="506"/>
      <c r="ASG202" s="506"/>
      <c r="ASH202" s="506"/>
      <c r="ASI202" s="506"/>
      <c r="ASJ202" s="506"/>
      <c r="ASK202" s="506"/>
      <c r="ASL202" s="506"/>
      <c r="ASM202" s="506"/>
      <c r="ASN202" s="506"/>
      <c r="ASO202" s="506"/>
      <c r="ASP202" s="506"/>
      <c r="ASQ202" s="506"/>
      <c r="ASR202" s="506"/>
      <c r="ASS202" s="506"/>
      <c r="AST202" s="506"/>
      <c r="ASU202" s="506"/>
      <c r="ASV202" s="506"/>
      <c r="ASW202" s="506"/>
      <c r="ASX202" s="506"/>
      <c r="ASY202" s="506"/>
      <c r="ASZ202" s="506"/>
      <c r="ATA202" s="506"/>
      <c r="ATB202" s="506"/>
      <c r="ATC202" s="506"/>
      <c r="ATD202" s="506"/>
      <c r="ATE202" s="506"/>
      <c r="ATF202" s="506"/>
      <c r="ATG202" s="506"/>
      <c r="ATH202" s="506"/>
      <c r="ATI202" s="506"/>
      <c r="ATJ202" s="506"/>
      <c r="ATK202" s="506"/>
      <c r="ATL202" s="506"/>
      <c r="ATM202" s="506"/>
      <c r="ATN202" s="506"/>
      <c r="ATO202" s="506"/>
      <c r="ATP202" s="506"/>
      <c r="ATQ202" s="506"/>
      <c r="ATR202" s="506"/>
      <c r="ATS202" s="506"/>
      <c r="ATT202" s="506"/>
      <c r="ATU202" s="506"/>
      <c r="ATV202" s="506"/>
      <c r="ATW202" s="506"/>
      <c r="ATX202" s="506"/>
      <c r="ATY202" s="506"/>
      <c r="ATZ202" s="506"/>
      <c r="AUA202" s="506"/>
      <c r="AUB202" s="506"/>
      <c r="AUC202" s="506"/>
      <c r="AUD202" s="506"/>
      <c r="AUE202" s="506"/>
      <c r="AUF202" s="506"/>
      <c r="AUG202" s="506"/>
      <c r="AUH202" s="506"/>
      <c r="AUI202" s="506"/>
      <c r="AUJ202" s="506"/>
      <c r="AUK202" s="506"/>
      <c r="AUL202" s="506"/>
      <c r="AUM202" s="506"/>
      <c r="AUN202" s="506"/>
      <c r="AUO202" s="506"/>
      <c r="AUP202" s="506"/>
      <c r="AUQ202" s="506"/>
      <c r="AUR202" s="506"/>
      <c r="AUS202" s="506"/>
      <c r="AUT202" s="506"/>
      <c r="AUU202" s="506"/>
      <c r="AUV202" s="506"/>
      <c r="AUW202" s="506"/>
      <c r="AUX202" s="506"/>
      <c r="AUY202" s="506"/>
      <c r="AUZ202" s="506"/>
      <c r="AVA202" s="506"/>
      <c r="AVB202" s="506"/>
      <c r="AVC202" s="506"/>
      <c r="AVD202" s="506"/>
      <c r="AVE202" s="506"/>
      <c r="AVF202" s="506"/>
      <c r="AVG202" s="506"/>
      <c r="AVH202" s="506"/>
      <c r="AVI202" s="506"/>
      <c r="AVJ202" s="506"/>
      <c r="AVK202" s="506"/>
      <c r="AVL202" s="506"/>
      <c r="AVM202" s="506"/>
      <c r="AVN202" s="506"/>
      <c r="AVO202" s="506"/>
      <c r="AVP202" s="506"/>
      <c r="AVQ202" s="506"/>
      <c r="AVR202" s="506"/>
      <c r="AVS202" s="506"/>
      <c r="AVT202" s="506"/>
      <c r="AVU202" s="506"/>
      <c r="AVV202" s="506"/>
      <c r="AVW202" s="506"/>
      <c r="AVX202" s="506"/>
      <c r="AVY202" s="506"/>
      <c r="AVZ202" s="506"/>
      <c r="AWA202" s="506"/>
      <c r="AWB202" s="506"/>
      <c r="AWC202" s="506"/>
      <c r="AWD202" s="506"/>
      <c r="AWE202" s="506"/>
      <c r="AWF202" s="506"/>
      <c r="AWG202" s="506"/>
      <c r="AWH202" s="506"/>
      <c r="AWI202" s="506"/>
      <c r="AWJ202" s="506"/>
      <c r="AWK202" s="506"/>
      <c r="AWL202" s="506"/>
      <c r="AWM202" s="506"/>
      <c r="AWN202" s="506"/>
      <c r="AWO202" s="506"/>
      <c r="AWP202" s="506"/>
      <c r="AWQ202" s="506"/>
      <c r="AWR202" s="506"/>
      <c r="AWS202" s="506"/>
      <c r="AWT202" s="506"/>
      <c r="AWU202" s="506"/>
      <c r="AWV202" s="506"/>
      <c r="AWW202" s="506"/>
      <c r="AWX202" s="506"/>
      <c r="AWY202" s="506"/>
      <c r="AWZ202" s="506"/>
      <c r="AXA202" s="506"/>
      <c r="AXB202" s="506"/>
      <c r="AXC202" s="506"/>
      <c r="AXD202" s="506"/>
      <c r="AXE202" s="506"/>
      <c r="AXF202" s="506"/>
      <c r="AXG202" s="506"/>
      <c r="AXH202" s="506"/>
      <c r="AXI202" s="506"/>
      <c r="AXJ202" s="506"/>
      <c r="AXK202" s="506"/>
      <c r="AXL202" s="506"/>
      <c r="AXM202" s="506"/>
      <c r="AXN202" s="506"/>
      <c r="AXO202" s="506"/>
      <c r="AXP202" s="506"/>
      <c r="AXQ202" s="506"/>
      <c r="AXR202" s="506"/>
      <c r="AXS202" s="506"/>
      <c r="AXT202" s="506"/>
      <c r="AXU202" s="506"/>
      <c r="AXV202" s="506"/>
      <c r="AXW202" s="506"/>
      <c r="AXX202" s="506"/>
      <c r="AXY202" s="506"/>
      <c r="AXZ202" s="506"/>
      <c r="AYA202" s="506"/>
      <c r="AYB202" s="506"/>
      <c r="AYC202" s="506"/>
      <c r="AYD202" s="506"/>
      <c r="AYE202" s="506"/>
      <c r="AYF202" s="506"/>
      <c r="AYG202" s="506"/>
      <c r="AYH202" s="506"/>
      <c r="AYI202" s="506"/>
      <c r="AYJ202" s="506"/>
      <c r="AYK202" s="506"/>
      <c r="AYL202" s="506"/>
      <c r="AYM202" s="506"/>
      <c r="AYN202" s="506"/>
      <c r="AYO202" s="506"/>
      <c r="AYP202" s="506"/>
      <c r="AYQ202" s="506"/>
      <c r="AYR202" s="506"/>
      <c r="AYS202" s="506"/>
      <c r="AYT202" s="506"/>
      <c r="AYU202" s="506"/>
      <c r="AYV202" s="506"/>
      <c r="AYW202" s="506"/>
      <c r="AYX202" s="506"/>
      <c r="AYY202" s="506"/>
      <c r="AYZ202" s="506"/>
      <c r="AZA202" s="506"/>
      <c r="AZB202" s="506"/>
      <c r="AZC202" s="506"/>
      <c r="AZD202" s="506"/>
      <c r="AZE202" s="506"/>
      <c r="AZF202" s="506"/>
      <c r="AZG202" s="506"/>
      <c r="AZH202" s="506"/>
      <c r="AZI202" s="506"/>
      <c r="AZJ202" s="506"/>
      <c r="AZK202" s="506"/>
      <c r="AZL202" s="506"/>
      <c r="AZM202" s="506"/>
      <c r="AZN202" s="506"/>
      <c r="AZO202" s="506"/>
      <c r="AZP202" s="506"/>
      <c r="AZQ202" s="506"/>
      <c r="AZR202" s="506"/>
      <c r="AZS202" s="506"/>
      <c r="AZT202" s="506"/>
      <c r="AZU202" s="506"/>
      <c r="AZV202" s="506"/>
      <c r="AZW202" s="506"/>
      <c r="AZX202" s="506"/>
      <c r="AZY202" s="506"/>
      <c r="AZZ202" s="506"/>
      <c r="BAA202" s="506"/>
      <c r="BAB202" s="506"/>
      <c r="BAC202" s="506"/>
      <c r="BAD202" s="506"/>
      <c r="BAE202" s="506"/>
      <c r="BAF202" s="506"/>
      <c r="BAG202" s="506"/>
      <c r="BAH202" s="506"/>
      <c r="BAI202" s="506"/>
      <c r="BAJ202" s="506"/>
      <c r="BAK202" s="506"/>
      <c r="BAL202" s="506"/>
      <c r="BAM202" s="506"/>
      <c r="BAN202" s="506"/>
      <c r="BAO202" s="506"/>
      <c r="BAP202" s="506"/>
      <c r="BAQ202" s="506"/>
      <c r="BAR202" s="506"/>
      <c r="BAS202" s="506"/>
      <c r="BAT202" s="506"/>
      <c r="BAU202" s="506"/>
      <c r="BAV202" s="506"/>
      <c r="BAW202" s="506"/>
      <c r="BAX202" s="506"/>
      <c r="BAY202" s="506"/>
      <c r="BAZ202" s="506"/>
      <c r="BBA202" s="506"/>
      <c r="BBB202" s="506"/>
      <c r="BBC202" s="506"/>
      <c r="BBD202" s="506"/>
      <c r="BBE202" s="506"/>
      <c r="BBF202" s="506"/>
      <c r="BBG202" s="506"/>
      <c r="BBH202" s="506"/>
      <c r="BBI202" s="506"/>
      <c r="BBJ202" s="506"/>
      <c r="BBK202" s="506"/>
      <c r="BBL202" s="506"/>
      <c r="BBM202" s="506"/>
      <c r="BBN202" s="506"/>
      <c r="BBO202" s="506"/>
      <c r="BBP202" s="506"/>
      <c r="BBQ202" s="506"/>
      <c r="BBR202" s="506"/>
      <c r="BBS202" s="506"/>
      <c r="BBT202" s="506"/>
      <c r="BBU202" s="506"/>
      <c r="BBV202" s="506"/>
      <c r="BBW202" s="506"/>
      <c r="BBX202" s="506"/>
      <c r="BBY202" s="506"/>
      <c r="BBZ202" s="506"/>
      <c r="BCA202" s="506"/>
      <c r="BCB202" s="506"/>
      <c r="BCC202" s="506"/>
      <c r="BCD202" s="506"/>
      <c r="BCE202" s="506"/>
      <c r="BCF202" s="506"/>
      <c r="BCG202" s="506"/>
      <c r="BCH202" s="506"/>
      <c r="BCI202" s="506"/>
      <c r="BCJ202" s="506"/>
      <c r="BCK202" s="506"/>
      <c r="BCL202" s="506"/>
      <c r="BCM202" s="506"/>
      <c r="BCN202" s="506"/>
      <c r="BCO202" s="506"/>
      <c r="BCP202" s="506"/>
      <c r="BCQ202" s="506"/>
      <c r="BCR202" s="506"/>
      <c r="BCS202" s="506"/>
      <c r="BCT202" s="506"/>
      <c r="BCU202" s="506"/>
      <c r="BCV202" s="506"/>
      <c r="BCW202" s="506"/>
      <c r="BCX202" s="506"/>
      <c r="BCY202" s="506"/>
      <c r="BCZ202" s="506"/>
      <c r="BDA202" s="506"/>
      <c r="BDB202" s="506"/>
      <c r="BDC202" s="506"/>
      <c r="BDD202" s="506"/>
      <c r="BDE202" s="506"/>
      <c r="BDF202" s="506"/>
      <c r="BDG202" s="506"/>
      <c r="BDH202" s="506"/>
      <c r="BDI202" s="506"/>
      <c r="BDJ202" s="506"/>
      <c r="BDK202" s="506"/>
      <c r="BDL202" s="506"/>
      <c r="BDM202" s="506"/>
      <c r="BDN202" s="506"/>
      <c r="BDO202" s="506"/>
      <c r="BDP202" s="506"/>
      <c r="BDQ202" s="506"/>
      <c r="BDR202" s="506"/>
      <c r="BDS202" s="506"/>
      <c r="BDT202" s="506"/>
      <c r="BDU202" s="506"/>
      <c r="BDV202" s="506"/>
      <c r="BDW202" s="506"/>
      <c r="BDX202" s="506"/>
      <c r="BDY202" s="506"/>
      <c r="BDZ202" s="506"/>
      <c r="BEA202" s="506"/>
      <c r="BEB202" s="506"/>
      <c r="BEC202" s="506"/>
      <c r="BED202" s="506"/>
      <c r="BEE202" s="506"/>
      <c r="BEF202" s="506"/>
      <c r="BEG202" s="506"/>
      <c r="BEH202" s="506"/>
      <c r="BEI202" s="506"/>
      <c r="BEJ202" s="506"/>
      <c r="BEK202" s="506"/>
      <c r="BEL202" s="506"/>
      <c r="BEM202" s="506"/>
      <c r="BEN202" s="506"/>
      <c r="BEO202" s="506"/>
      <c r="BEP202" s="506"/>
      <c r="BEQ202" s="506"/>
      <c r="BER202" s="506"/>
      <c r="BES202" s="506"/>
      <c r="BET202" s="506"/>
      <c r="BEU202" s="506"/>
      <c r="BEV202" s="506"/>
      <c r="BEW202" s="506"/>
      <c r="BEX202" s="506"/>
      <c r="BEY202" s="506"/>
      <c r="BEZ202" s="506"/>
      <c r="BFA202" s="506"/>
      <c r="BFB202" s="506"/>
      <c r="BFC202" s="506"/>
      <c r="BFD202" s="506"/>
      <c r="BFE202" s="506"/>
      <c r="BFF202" s="506"/>
      <c r="BFG202" s="506"/>
      <c r="BFH202" s="506"/>
      <c r="BFI202" s="506"/>
      <c r="BFJ202" s="506"/>
      <c r="BFK202" s="506"/>
      <c r="BFL202" s="506"/>
      <c r="BFM202" s="506"/>
      <c r="BFN202" s="506"/>
      <c r="BFO202" s="506"/>
      <c r="BFP202" s="506"/>
      <c r="BFQ202" s="506"/>
      <c r="BFR202" s="506"/>
      <c r="BFS202" s="506"/>
      <c r="BFT202" s="506"/>
      <c r="BFU202" s="506"/>
      <c r="BFV202" s="506"/>
      <c r="BFW202" s="506"/>
      <c r="BFX202" s="506"/>
      <c r="BFY202" s="506"/>
      <c r="BFZ202" s="506"/>
      <c r="BGA202" s="506"/>
      <c r="BGB202" s="506"/>
      <c r="BGC202" s="506"/>
      <c r="BGD202" s="506"/>
      <c r="BGE202" s="506"/>
      <c r="BGF202" s="506"/>
      <c r="BGG202" s="506"/>
      <c r="BGH202" s="506"/>
      <c r="BGI202" s="506"/>
      <c r="BGJ202" s="506"/>
      <c r="BGK202" s="506"/>
      <c r="BGL202" s="506"/>
      <c r="BGM202" s="506"/>
      <c r="BGN202" s="506"/>
      <c r="BGO202" s="506"/>
      <c r="BGP202" s="506"/>
      <c r="BGQ202" s="506"/>
      <c r="BGR202" s="506"/>
      <c r="BGS202" s="506"/>
      <c r="BGT202" s="506"/>
      <c r="BGU202" s="506"/>
      <c r="BGV202" s="506"/>
      <c r="BGW202" s="506"/>
      <c r="BGX202" s="506"/>
      <c r="BGY202" s="506"/>
      <c r="BGZ202" s="506"/>
      <c r="BHA202" s="506"/>
      <c r="BHB202" s="506"/>
      <c r="BHC202" s="506"/>
      <c r="BHD202" s="506"/>
      <c r="BHE202" s="506"/>
      <c r="BHF202" s="506"/>
      <c r="BHG202" s="506"/>
      <c r="BHH202" s="506"/>
      <c r="BHI202" s="506"/>
      <c r="BHJ202" s="506"/>
      <c r="BHK202" s="506"/>
      <c r="BHL202" s="506"/>
      <c r="BHM202" s="506"/>
      <c r="BHN202" s="506"/>
      <c r="BHO202" s="506"/>
      <c r="BHP202" s="506"/>
      <c r="BHQ202" s="506"/>
      <c r="BHR202" s="506"/>
      <c r="BHS202" s="506"/>
      <c r="BHT202" s="506"/>
      <c r="BHU202" s="506"/>
      <c r="BHV202" s="506"/>
      <c r="BHW202" s="506"/>
      <c r="BHX202" s="506"/>
      <c r="BHY202" s="506"/>
      <c r="BHZ202" s="506"/>
      <c r="BIA202" s="506"/>
      <c r="BIB202" s="506"/>
      <c r="BIC202" s="506"/>
      <c r="BID202" s="506"/>
      <c r="BIE202" s="506"/>
      <c r="BIF202" s="506"/>
      <c r="BIG202" s="506"/>
      <c r="BIH202" s="506"/>
      <c r="BII202" s="506"/>
      <c r="BIJ202" s="506"/>
      <c r="BIK202" s="506"/>
      <c r="BIL202" s="506"/>
      <c r="BIM202" s="506"/>
      <c r="BIN202" s="506"/>
      <c r="BIO202" s="506"/>
      <c r="BIP202" s="506"/>
      <c r="BIQ202" s="506"/>
      <c r="BIR202" s="506"/>
      <c r="BIS202" s="506"/>
      <c r="BIT202" s="506"/>
      <c r="BIU202" s="506"/>
      <c r="BIV202" s="506"/>
      <c r="BIW202" s="506"/>
      <c r="BIX202" s="506"/>
      <c r="BIY202" s="506"/>
      <c r="BIZ202" s="506"/>
      <c r="BJA202" s="506"/>
      <c r="BJB202" s="506"/>
      <c r="BJC202" s="506"/>
      <c r="BJD202" s="506"/>
      <c r="BJE202" s="506"/>
      <c r="BJF202" s="506"/>
      <c r="BJG202" s="506"/>
      <c r="BJH202" s="506"/>
      <c r="BJI202" s="506"/>
      <c r="BJJ202" s="506"/>
      <c r="BJK202" s="506"/>
      <c r="BJL202" s="506"/>
      <c r="BJM202" s="506"/>
      <c r="BJN202" s="506"/>
      <c r="BJO202" s="506"/>
      <c r="BJP202" s="506"/>
      <c r="BJQ202" s="506"/>
      <c r="BJR202" s="506"/>
      <c r="BJS202" s="506"/>
      <c r="BJT202" s="506"/>
      <c r="BJU202" s="506"/>
      <c r="BJV202" s="506"/>
      <c r="BJW202" s="506"/>
      <c r="BJX202" s="506"/>
      <c r="BJY202" s="506"/>
      <c r="BJZ202" s="506"/>
      <c r="BKA202" s="506"/>
      <c r="BKB202" s="506"/>
      <c r="BKC202" s="506"/>
      <c r="BKD202" s="506"/>
      <c r="BKE202" s="506"/>
      <c r="BKF202" s="506"/>
      <c r="BKG202" s="506"/>
      <c r="BKH202" s="506"/>
      <c r="BKI202" s="506"/>
      <c r="BKJ202" s="506"/>
      <c r="BKK202" s="506"/>
      <c r="BKL202" s="506"/>
      <c r="BKM202" s="506"/>
      <c r="BKN202" s="506"/>
      <c r="BKO202" s="506"/>
      <c r="BKP202" s="506"/>
      <c r="BKQ202" s="506"/>
      <c r="BKR202" s="506"/>
      <c r="BKS202" s="506"/>
      <c r="BKT202" s="506"/>
      <c r="BKU202" s="506"/>
      <c r="BKV202" s="506"/>
      <c r="BKW202" s="506"/>
      <c r="BKX202" s="506"/>
      <c r="BKY202" s="506"/>
      <c r="BKZ202" s="506"/>
      <c r="BLA202" s="506"/>
      <c r="BLB202" s="506"/>
      <c r="BLC202" s="506"/>
      <c r="BLD202" s="506"/>
      <c r="BLE202" s="506"/>
      <c r="BLF202" s="506"/>
      <c r="BLG202" s="506"/>
      <c r="BLH202" s="506"/>
      <c r="BLI202" s="506"/>
      <c r="BLJ202" s="506"/>
      <c r="BLK202" s="506"/>
      <c r="BLL202" s="506"/>
      <c r="BLM202" s="506"/>
      <c r="BLN202" s="506"/>
      <c r="BLO202" s="506"/>
      <c r="BLP202" s="506"/>
      <c r="BLQ202" s="506"/>
      <c r="BLR202" s="506"/>
      <c r="BLS202" s="506"/>
      <c r="BLT202" s="506"/>
      <c r="BLU202" s="506"/>
      <c r="BLV202" s="506"/>
      <c r="BLW202" s="506"/>
      <c r="BLX202" s="506"/>
      <c r="BLY202" s="506"/>
      <c r="BLZ202" s="506"/>
      <c r="BMA202" s="506"/>
      <c r="BMB202" s="506"/>
      <c r="BMC202" s="506"/>
      <c r="BMD202" s="506"/>
      <c r="BME202" s="506"/>
      <c r="BMF202" s="506"/>
      <c r="BMG202" s="506"/>
      <c r="BMH202" s="506"/>
      <c r="BMI202" s="506"/>
      <c r="BMJ202" s="506"/>
      <c r="BMK202" s="506"/>
      <c r="BML202" s="506"/>
      <c r="BMM202" s="506"/>
      <c r="BMN202" s="506"/>
      <c r="BMO202" s="506"/>
      <c r="BMP202" s="506"/>
      <c r="BMQ202" s="506"/>
      <c r="BMR202" s="506"/>
      <c r="BMS202" s="506"/>
      <c r="BMT202" s="506"/>
      <c r="BMU202" s="506"/>
      <c r="BMV202" s="506"/>
      <c r="BMW202" s="506"/>
      <c r="BMX202" s="506"/>
      <c r="BMY202" s="506"/>
      <c r="BMZ202" s="506"/>
      <c r="BNA202" s="506"/>
      <c r="BNB202" s="506"/>
      <c r="BNC202" s="506"/>
      <c r="BND202" s="506"/>
      <c r="BNE202" s="506"/>
      <c r="BNF202" s="506"/>
      <c r="BNG202" s="506"/>
      <c r="BNH202" s="506"/>
      <c r="BNI202" s="506"/>
      <c r="BNJ202" s="506"/>
      <c r="BNK202" s="506"/>
      <c r="BNL202" s="506"/>
      <c r="BNM202" s="506"/>
      <c r="BNN202" s="506"/>
      <c r="BNO202" s="506"/>
      <c r="BNP202" s="506"/>
      <c r="BNQ202" s="506"/>
      <c r="BNR202" s="506"/>
      <c r="BNS202" s="506"/>
      <c r="BNT202" s="506"/>
      <c r="BNU202" s="506"/>
      <c r="BNV202" s="506"/>
      <c r="BNW202" s="506"/>
      <c r="BNX202" s="506"/>
      <c r="BNY202" s="506"/>
      <c r="BNZ202" s="506"/>
      <c r="BOA202" s="506"/>
      <c r="BOB202" s="506"/>
      <c r="BOC202" s="506"/>
      <c r="BOD202" s="506"/>
      <c r="BOE202" s="506"/>
      <c r="BOF202" s="506"/>
      <c r="BOG202" s="506"/>
      <c r="BOH202" s="506"/>
      <c r="BOI202" s="506"/>
      <c r="BOJ202" s="506"/>
      <c r="BOK202" s="506"/>
      <c r="BOL202" s="506"/>
      <c r="BOM202" s="506"/>
      <c r="BON202" s="506"/>
      <c r="BOO202" s="506"/>
      <c r="BOP202" s="506"/>
      <c r="BOQ202" s="506"/>
      <c r="BOR202" s="506"/>
      <c r="BOS202" s="506"/>
      <c r="BOT202" s="506"/>
      <c r="BOU202" s="506"/>
      <c r="BOV202" s="506"/>
      <c r="BOW202" s="506"/>
      <c r="BOX202" s="506"/>
      <c r="BOY202" s="506"/>
      <c r="BOZ202" s="506"/>
      <c r="BPA202" s="506"/>
      <c r="BPB202" s="506"/>
      <c r="BPC202" s="506"/>
      <c r="BPD202" s="506"/>
      <c r="BPE202" s="506"/>
      <c r="BPF202" s="506"/>
      <c r="BPG202" s="506"/>
      <c r="BPH202" s="506"/>
      <c r="BPI202" s="506"/>
      <c r="BPJ202" s="506"/>
      <c r="BPK202" s="506"/>
      <c r="BPL202" s="506"/>
      <c r="BPM202" s="506"/>
      <c r="BPN202" s="506"/>
      <c r="BPO202" s="506"/>
      <c r="BPP202" s="506"/>
      <c r="BPQ202" s="506"/>
      <c r="BPR202" s="506"/>
      <c r="BPS202" s="506"/>
      <c r="BPT202" s="506"/>
      <c r="BPU202" s="506"/>
      <c r="BPV202" s="506"/>
      <c r="BPW202" s="506"/>
      <c r="BPX202" s="506"/>
      <c r="BPY202" s="506"/>
      <c r="BPZ202" s="506"/>
      <c r="BQA202" s="506"/>
      <c r="BQB202" s="506"/>
      <c r="BQC202" s="506"/>
      <c r="BQD202" s="506"/>
      <c r="BQE202" s="506"/>
      <c r="BQF202" s="506"/>
      <c r="BQG202" s="506"/>
      <c r="BQH202" s="506"/>
      <c r="BQI202" s="506"/>
      <c r="BQJ202" s="506"/>
      <c r="BQK202" s="506"/>
      <c r="BQL202" s="506"/>
      <c r="BQM202" s="506"/>
      <c r="BQN202" s="506"/>
      <c r="BQO202" s="506"/>
      <c r="BQP202" s="506"/>
      <c r="BQQ202" s="506"/>
      <c r="BQR202" s="506"/>
      <c r="BQS202" s="506"/>
      <c r="BQT202" s="506"/>
      <c r="BQU202" s="506"/>
      <c r="BQV202" s="506"/>
      <c r="BQW202" s="506"/>
      <c r="BQX202" s="506"/>
      <c r="BQY202" s="506"/>
      <c r="BQZ202" s="506"/>
      <c r="BRA202" s="506"/>
      <c r="BRB202" s="506"/>
      <c r="BRC202" s="506"/>
      <c r="BRD202" s="506"/>
      <c r="BRE202" s="506"/>
      <c r="BRF202" s="506"/>
      <c r="BRG202" s="506"/>
      <c r="BRH202" s="506"/>
      <c r="BRI202" s="506"/>
      <c r="BRJ202" s="506"/>
      <c r="BRK202" s="506"/>
      <c r="BRL202" s="506"/>
      <c r="BRM202" s="506"/>
      <c r="BRN202" s="506"/>
      <c r="BRO202" s="506"/>
      <c r="BRP202" s="506"/>
      <c r="BRQ202" s="506"/>
      <c r="BRR202" s="506"/>
      <c r="BRS202" s="506"/>
      <c r="BRT202" s="506"/>
      <c r="BRU202" s="506"/>
      <c r="BRV202" s="506"/>
      <c r="BRW202" s="506"/>
      <c r="BRX202" s="506"/>
      <c r="BRY202" s="506"/>
      <c r="BRZ202" s="506"/>
      <c r="BSA202" s="506"/>
      <c r="BSB202" s="506"/>
      <c r="BSC202" s="506"/>
      <c r="BSD202" s="506"/>
      <c r="BSE202" s="506"/>
      <c r="BSF202" s="506"/>
      <c r="BSG202" s="506"/>
      <c r="BSH202" s="506"/>
      <c r="BSI202" s="506"/>
      <c r="BSJ202" s="506"/>
      <c r="BSK202" s="506"/>
      <c r="BSL202" s="506"/>
      <c r="BSM202" s="506"/>
      <c r="BSN202" s="506"/>
      <c r="BSO202" s="506"/>
      <c r="BSP202" s="506"/>
      <c r="BSQ202" s="506"/>
      <c r="BSR202" s="506"/>
      <c r="BSS202" s="506"/>
      <c r="BST202" s="506"/>
      <c r="BSU202" s="506"/>
      <c r="BSV202" s="506"/>
      <c r="BSW202" s="506"/>
      <c r="BSX202" s="506"/>
      <c r="BSY202" s="506"/>
      <c r="BSZ202" s="506"/>
      <c r="BTA202" s="506"/>
      <c r="BTB202" s="506"/>
      <c r="BTC202" s="506"/>
      <c r="BTD202" s="506"/>
      <c r="BTE202" s="506"/>
      <c r="BTF202" s="506"/>
      <c r="BTG202" s="506"/>
      <c r="BTH202" s="506"/>
      <c r="BTI202" s="506"/>
      <c r="BTJ202" s="506"/>
      <c r="BTK202" s="506"/>
      <c r="BTL202" s="506"/>
      <c r="BTM202" s="506"/>
      <c r="BTN202" s="506"/>
      <c r="BTO202" s="506"/>
      <c r="BTP202" s="506"/>
      <c r="BTQ202" s="506"/>
      <c r="BTR202" s="506"/>
      <c r="BTS202" s="506"/>
      <c r="BTT202" s="506"/>
      <c r="BTU202" s="506"/>
      <c r="BTV202" s="506"/>
      <c r="BTW202" s="506"/>
      <c r="BTX202" s="506"/>
      <c r="BTY202" s="506"/>
      <c r="BTZ202" s="506"/>
      <c r="BUA202" s="506"/>
      <c r="BUB202" s="506"/>
      <c r="BUC202" s="506"/>
      <c r="BUD202" s="506"/>
      <c r="BUE202" s="506"/>
      <c r="BUF202" s="506"/>
      <c r="BUG202" s="506"/>
      <c r="BUH202" s="506"/>
      <c r="BUI202" s="506"/>
      <c r="BUJ202" s="506"/>
      <c r="BUK202" s="506"/>
      <c r="BUL202" s="506"/>
      <c r="BUM202" s="506"/>
      <c r="BUN202" s="506"/>
      <c r="BUO202" s="506"/>
      <c r="BUP202" s="506"/>
      <c r="BUQ202" s="506"/>
      <c r="BUR202" s="506"/>
      <c r="BUS202" s="506"/>
      <c r="BUT202" s="506"/>
      <c r="BUU202" s="506"/>
      <c r="BUV202" s="506"/>
      <c r="BUW202" s="506"/>
      <c r="BUX202" s="506"/>
      <c r="BUY202" s="506"/>
      <c r="BUZ202" s="506"/>
      <c r="BVA202" s="506"/>
      <c r="BVB202" s="506"/>
      <c r="BVC202" s="506"/>
      <c r="BVD202" s="506"/>
      <c r="BVE202" s="506"/>
      <c r="BVF202" s="506"/>
      <c r="BVG202" s="506"/>
      <c r="BVH202" s="506"/>
      <c r="BVI202" s="506"/>
      <c r="BVJ202" s="506"/>
      <c r="BVK202" s="506"/>
      <c r="BVL202" s="506"/>
      <c r="BVM202" s="506"/>
      <c r="BVN202" s="506"/>
      <c r="BVO202" s="506"/>
      <c r="BVP202" s="506"/>
      <c r="BVQ202" s="506"/>
      <c r="BVR202" s="506"/>
      <c r="BVS202" s="506"/>
      <c r="BVT202" s="506"/>
      <c r="BVU202" s="506"/>
      <c r="BVV202" s="506"/>
      <c r="BVW202" s="506"/>
      <c r="BVX202" s="506"/>
      <c r="BVY202" s="506"/>
      <c r="BVZ202" s="506"/>
      <c r="BWA202" s="506"/>
      <c r="BWB202" s="506"/>
      <c r="BWC202" s="506"/>
      <c r="BWD202" s="506"/>
      <c r="BWE202" s="506"/>
      <c r="BWF202" s="506"/>
      <c r="BWG202" s="506"/>
      <c r="BWH202" s="506"/>
      <c r="BWI202" s="506"/>
      <c r="BWJ202" s="506"/>
      <c r="BWK202" s="506"/>
      <c r="BWL202" s="506"/>
      <c r="BWM202" s="506"/>
      <c r="BWN202" s="506"/>
      <c r="BWO202" s="506"/>
      <c r="BWP202" s="506"/>
      <c r="BWQ202" s="506"/>
      <c r="BWR202" s="506"/>
      <c r="BWS202" s="506"/>
      <c r="BWT202" s="506"/>
      <c r="BWU202" s="506"/>
      <c r="BWV202" s="506"/>
      <c r="BWW202" s="506"/>
      <c r="BWX202" s="506"/>
      <c r="BWY202" s="506"/>
      <c r="BWZ202" s="506"/>
      <c r="BXA202" s="506"/>
      <c r="BXB202" s="506"/>
      <c r="BXC202" s="506"/>
      <c r="BXD202" s="506"/>
      <c r="BXE202" s="506"/>
      <c r="BXF202" s="506"/>
      <c r="BXG202" s="506"/>
      <c r="BXH202" s="506"/>
      <c r="BXI202" s="506"/>
      <c r="BXJ202" s="506"/>
      <c r="BXK202" s="506"/>
      <c r="BXL202" s="506"/>
      <c r="BXM202" s="506"/>
      <c r="BXN202" s="506"/>
      <c r="BXO202" s="506"/>
      <c r="BXP202" s="506"/>
      <c r="BXQ202" s="506"/>
      <c r="BXR202" s="506"/>
      <c r="BXS202" s="506"/>
      <c r="BXT202" s="506"/>
      <c r="BXU202" s="506"/>
      <c r="BXV202" s="506"/>
      <c r="BXW202" s="506"/>
      <c r="BXX202" s="506"/>
      <c r="BXY202" s="506"/>
      <c r="BXZ202" s="506"/>
      <c r="BYA202" s="506"/>
      <c r="BYB202" s="506"/>
      <c r="BYC202" s="506"/>
      <c r="BYD202" s="506"/>
      <c r="BYE202" s="506"/>
      <c r="BYF202" s="506"/>
      <c r="BYG202" s="506"/>
      <c r="BYH202" s="506"/>
      <c r="BYI202" s="506"/>
      <c r="BYJ202" s="506"/>
      <c r="BYK202" s="506"/>
      <c r="BYL202" s="506"/>
      <c r="BYM202" s="506"/>
      <c r="BYN202" s="506"/>
      <c r="BYO202" s="506"/>
      <c r="BYP202" s="506"/>
      <c r="BYQ202" s="506"/>
      <c r="BYR202" s="506"/>
      <c r="BYS202" s="506"/>
      <c r="BYT202" s="506"/>
      <c r="BYU202" s="506"/>
      <c r="BYV202" s="506"/>
      <c r="BYW202" s="506"/>
      <c r="BYX202" s="506"/>
      <c r="BYY202" s="506"/>
      <c r="BYZ202" s="506"/>
      <c r="BZA202" s="506"/>
      <c r="BZB202" s="506"/>
      <c r="BZC202" s="506"/>
      <c r="BZD202" s="506"/>
      <c r="BZE202" s="506"/>
      <c r="BZF202" s="506"/>
      <c r="BZG202" s="506"/>
      <c r="BZH202" s="506"/>
      <c r="BZI202" s="506"/>
      <c r="BZJ202" s="506"/>
      <c r="BZK202" s="506"/>
      <c r="BZL202" s="506"/>
      <c r="BZM202" s="506"/>
      <c r="BZN202" s="506"/>
      <c r="BZO202" s="506"/>
      <c r="BZP202" s="506"/>
      <c r="BZQ202" s="506"/>
      <c r="BZR202" s="506"/>
      <c r="BZS202" s="506"/>
      <c r="BZT202" s="506"/>
      <c r="BZU202" s="506"/>
      <c r="BZV202" s="506"/>
      <c r="BZW202" s="506"/>
      <c r="BZX202" s="506"/>
      <c r="BZY202" s="506"/>
      <c r="BZZ202" s="506"/>
      <c r="CAA202" s="506"/>
      <c r="CAB202" s="506"/>
      <c r="CAC202" s="506"/>
      <c r="CAD202" s="506"/>
      <c r="CAE202" s="506"/>
      <c r="CAF202" s="506"/>
      <c r="CAG202" s="506"/>
      <c r="CAH202" s="506"/>
      <c r="CAI202" s="506"/>
      <c r="CAJ202" s="506"/>
      <c r="CAK202" s="506"/>
      <c r="CAL202" s="506"/>
      <c r="CAM202" s="506"/>
      <c r="CAN202" s="506"/>
      <c r="CAO202" s="506"/>
      <c r="CAP202" s="506"/>
      <c r="CAQ202" s="506"/>
      <c r="CAR202" s="506"/>
      <c r="CAS202" s="506"/>
      <c r="CAT202" s="506"/>
      <c r="CAU202" s="506"/>
      <c r="CAV202" s="506"/>
      <c r="CAW202" s="506"/>
      <c r="CAX202" s="506"/>
      <c r="CAY202" s="506"/>
      <c r="CAZ202" s="506"/>
      <c r="CBA202" s="506"/>
      <c r="CBB202" s="506"/>
      <c r="CBC202" s="506"/>
      <c r="CBD202" s="506"/>
      <c r="CBE202" s="506"/>
      <c r="CBF202" s="506"/>
      <c r="CBG202" s="506"/>
      <c r="CBH202" s="506"/>
      <c r="CBI202" s="506"/>
      <c r="CBJ202" s="506"/>
      <c r="CBK202" s="506"/>
      <c r="CBL202" s="506"/>
      <c r="CBM202" s="506"/>
      <c r="CBN202" s="506"/>
      <c r="CBO202" s="506"/>
      <c r="CBP202" s="506"/>
      <c r="CBQ202" s="506"/>
      <c r="CBR202" s="506"/>
      <c r="CBS202" s="506"/>
      <c r="CBT202" s="506"/>
      <c r="CBU202" s="506"/>
      <c r="CBV202" s="506"/>
      <c r="CBW202" s="506"/>
      <c r="CBX202" s="506"/>
      <c r="CBY202" s="506"/>
      <c r="CBZ202" s="506"/>
      <c r="CCA202" s="506"/>
      <c r="CCB202" s="506"/>
      <c r="CCC202" s="506"/>
      <c r="CCD202" s="506"/>
      <c r="CCE202" s="506"/>
      <c r="CCF202" s="506"/>
      <c r="CCG202" s="506"/>
      <c r="CCH202" s="506"/>
      <c r="CCI202" s="506"/>
      <c r="CCJ202" s="506"/>
      <c r="CCK202" s="506"/>
      <c r="CCL202" s="506"/>
      <c r="CCM202" s="506"/>
      <c r="CCN202" s="506"/>
      <c r="CCO202" s="506"/>
      <c r="CCP202" s="506"/>
      <c r="CCQ202" s="506"/>
      <c r="CCR202" s="506"/>
      <c r="CCS202" s="506"/>
      <c r="CCT202" s="506"/>
      <c r="CCU202" s="506"/>
      <c r="CCV202" s="506"/>
      <c r="CCW202" s="506"/>
      <c r="CCX202" s="506"/>
      <c r="CCY202" s="506"/>
      <c r="CCZ202" s="506"/>
      <c r="CDA202" s="506"/>
      <c r="CDB202" s="506"/>
      <c r="CDC202" s="506"/>
      <c r="CDD202" s="506"/>
      <c r="CDE202" s="506"/>
      <c r="CDF202" s="506"/>
      <c r="CDG202" s="506"/>
      <c r="CDH202" s="506"/>
      <c r="CDI202" s="506"/>
      <c r="CDJ202" s="506"/>
      <c r="CDK202" s="506"/>
      <c r="CDL202" s="506"/>
      <c r="CDM202" s="506"/>
      <c r="CDN202" s="506"/>
      <c r="CDO202" s="506"/>
      <c r="CDP202" s="506"/>
      <c r="CDQ202" s="506"/>
      <c r="CDR202" s="506"/>
      <c r="CDS202" s="506"/>
      <c r="CDT202" s="506"/>
      <c r="CDU202" s="506"/>
      <c r="CDV202" s="506"/>
      <c r="CDW202" s="506"/>
      <c r="CDX202" s="506"/>
      <c r="CDY202" s="506"/>
      <c r="CDZ202" s="506"/>
      <c r="CEA202" s="506"/>
      <c r="CEB202" s="506"/>
      <c r="CEC202" s="506"/>
      <c r="CED202" s="506"/>
      <c r="CEE202" s="506"/>
      <c r="CEF202" s="506"/>
      <c r="CEG202" s="506"/>
      <c r="CEH202" s="506"/>
      <c r="CEI202" s="506"/>
      <c r="CEJ202" s="506"/>
      <c r="CEK202" s="506"/>
      <c r="CEL202" s="506"/>
      <c r="CEM202" s="506"/>
      <c r="CEN202" s="506"/>
      <c r="CEO202" s="506"/>
      <c r="CEP202" s="506"/>
      <c r="CEQ202" s="506"/>
      <c r="CER202" s="506"/>
      <c r="CES202" s="506"/>
      <c r="CET202" s="506"/>
      <c r="CEU202" s="506"/>
      <c r="CEV202" s="506"/>
      <c r="CEW202" s="506"/>
      <c r="CEX202" s="506"/>
      <c r="CEY202" s="506"/>
      <c r="CEZ202" s="506"/>
      <c r="CFA202" s="506"/>
      <c r="CFB202" s="506"/>
      <c r="CFC202" s="506"/>
      <c r="CFD202" s="506"/>
      <c r="CFE202" s="506"/>
      <c r="CFF202" s="506"/>
      <c r="CFG202" s="506"/>
      <c r="CFH202" s="506"/>
      <c r="CFI202" s="506"/>
      <c r="CFJ202" s="506"/>
      <c r="CFK202" s="506"/>
      <c r="CFL202" s="506"/>
      <c r="CFM202" s="506"/>
      <c r="CFN202" s="506"/>
      <c r="CFO202" s="506"/>
      <c r="CFP202" s="506"/>
      <c r="CFQ202" s="506"/>
      <c r="CFR202" s="506"/>
      <c r="CFS202" s="506"/>
      <c r="CFT202" s="506"/>
      <c r="CFU202" s="506"/>
      <c r="CFV202" s="506"/>
      <c r="CFW202" s="506"/>
      <c r="CFX202" s="506"/>
      <c r="CFY202" s="506"/>
      <c r="CFZ202" s="506"/>
      <c r="CGA202" s="506"/>
      <c r="CGB202" s="506"/>
      <c r="CGC202" s="506"/>
      <c r="CGD202" s="506"/>
      <c r="CGE202" s="506"/>
      <c r="CGF202" s="506"/>
      <c r="CGG202" s="506"/>
      <c r="CGH202" s="506"/>
      <c r="CGI202" s="506"/>
      <c r="CGJ202" s="506"/>
      <c r="CGK202" s="506"/>
      <c r="CGL202" s="506"/>
      <c r="CGM202" s="506"/>
      <c r="CGN202" s="506"/>
      <c r="CGO202" s="506"/>
      <c r="CGP202" s="506"/>
      <c r="CGQ202" s="506"/>
      <c r="CGR202" s="506"/>
      <c r="CGS202" s="506"/>
      <c r="CGT202" s="506"/>
      <c r="CGU202" s="506"/>
      <c r="CGV202" s="506"/>
      <c r="CGW202" s="506"/>
      <c r="CGX202" s="506"/>
      <c r="CGY202" s="506"/>
      <c r="CGZ202" s="506"/>
      <c r="CHA202" s="506"/>
      <c r="CHB202" s="506"/>
      <c r="CHC202" s="506"/>
      <c r="CHD202" s="506"/>
      <c r="CHE202" s="506"/>
      <c r="CHF202" s="506"/>
      <c r="CHG202" s="506"/>
      <c r="CHH202" s="506"/>
      <c r="CHI202" s="506"/>
      <c r="CHJ202" s="506"/>
      <c r="CHK202" s="506"/>
      <c r="CHL202" s="506"/>
      <c r="CHM202" s="506"/>
      <c r="CHN202" s="506"/>
      <c r="CHO202" s="506"/>
      <c r="CHP202" s="506"/>
      <c r="CHQ202" s="506"/>
      <c r="CHR202" s="506"/>
      <c r="CHS202" s="506"/>
      <c r="CHT202" s="506"/>
      <c r="CHU202" s="506"/>
      <c r="CHV202" s="506"/>
      <c r="CHW202" s="506"/>
      <c r="CHX202" s="506"/>
      <c r="CHY202" s="506"/>
      <c r="CHZ202" s="506"/>
      <c r="CIA202" s="506"/>
      <c r="CIB202" s="506"/>
      <c r="CIC202" s="506"/>
      <c r="CID202" s="506"/>
      <c r="CIE202" s="506"/>
      <c r="CIF202" s="506"/>
      <c r="CIG202" s="506"/>
      <c r="CIH202" s="506"/>
      <c r="CII202" s="506"/>
      <c r="CIJ202" s="506"/>
      <c r="CIK202" s="506"/>
      <c r="CIL202" s="506"/>
      <c r="CIM202" s="506"/>
      <c r="CIN202" s="506"/>
      <c r="CIO202" s="506"/>
      <c r="CIP202" s="506"/>
      <c r="CIQ202" s="506"/>
      <c r="CIR202" s="506"/>
      <c r="CIS202" s="506"/>
      <c r="CIT202" s="506"/>
      <c r="CIU202" s="506"/>
      <c r="CIV202" s="506"/>
      <c r="CIW202" s="506"/>
      <c r="CIX202" s="506"/>
      <c r="CIY202" s="506"/>
      <c r="CIZ202" s="506"/>
      <c r="CJA202" s="506"/>
      <c r="CJB202" s="506"/>
      <c r="CJC202" s="506"/>
      <c r="CJD202" s="506"/>
      <c r="CJE202" s="506"/>
      <c r="CJF202" s="506"/>
      <c r="CJG202" s="506"/>
      <c r="CJH202" s="506"/>
      <c r="CJI202" s="506"/>
      <c r="CJJ202" s="506"/>
      <c r="CJK202" s="506"/>
      <c r="CJL202" s="506"/>
      <c r="CJM202" s="506"/>
      <c r="CJN202" s="506"/>
      <c r="CJO202" s="506"/>
      <c r="CJP202" s="506"/>
      <c r="CJQ202" s="506"/>
      <c r="CJR202" s="506"/>
      <c r="CJS202" s="506"/>
      <c r="CJT202" s="506"/>
      <c r="CJU202" s="506"/>
      <c r="CJV202" s="506"/>
      <c r="CJW202" s="506"/>
      <c r="CJX202" s="506"/>
      <c r="CJY202" s="506"/>
      <c r="CJZ202" s="506"/>
      <c r="CKA202" s="506"/>
      <c r="CKB202" s="506"/>
      <c r="CKC202" s="506"/>
      <c r="CKD202" s="506"/>
      <c r="CKE202" s="506"/>
      <c r="CKF202" s="506"/>
      <c r="CKG202" s="506"/>
      <c r="CKH202" s="506"/>
      <c r="CKI202" s="506"/>
      <c r="CKJ202" s="506"/>
      <c r="CKK202" s="506"/>
      <c r="CKL202" s="506"/>
      <c r="CKM202" s="506"/>
      <c r="CKN202" s="506"/>
      <c r="CKO202" s="506"/>
      <c r="CKP202" s="506"/>
      <c r="CKQ202" s="506"/>
      <c r="CKR202" s="506"/>
      <c r="CKS202" s="506"/>
      <c r="CKT202" s="506"/>
      <c r="CKU202" s="506"/>
      <c r="CKV202" s="506"/>
      <c r="CKW202" s="506"/>
      <c r="CKX202" s="506"/>
      <c r="CKY202" s="506"/>
      <c r="CKZ202" s="506"/>
      <c r="CLA202" s="506"/>
      <c r="CLB202" s="506"/>
      <c r="CLC202" s="506"/>
      <c r="CLD202" s="506"/>
      <c r="CLE202" s="506"/>
      <c r="CLF202" s="506"/>
      <c r="CLG202" s="506"/>
      <c r="CLH202" s="506"/>
      <c r="CLI202" s="506"/>
      <c r="CLJ202" s="506"/>
      <c r="CLK202" s="506"/>
      <c r="CLL202" s="506"/>
      <c r="CLM202" s="506"/>
      <c r="CLN202" s="506"/>
      <c r="CLO202" s="506"/>
      <c r="CLP202" s="506"/>
      <c r="CLQ202" s="506"/>
      <c r="CLR202" s="506"/>
      <c r="CLS202" s="506"/>
      <c r="CLT202" s="506"/>
      <c r="CLU202" s="506"/>
      <c r="CLV202" s="506"/>
      <c r="CLW202" s="506"/>
      <c r="CLX202" s="506"/>
      <c r="CLY202" s="506"/>
      <c r="CLZ202" s="506"/>
      <c r="CMA202" s="506"/>
      <c r="CMB202" s="506"/>
      <c r="CMC202" s="506"/>
      <c r="CMD202" s="506"/>
      <c r="CME202" s="506"/>
      <c r="CMF202" s="506"/>
      <c r="CMG202" s="506"/>
      <c r="CMH202" s="506"/>
      <c r="CMI202" s="506"/>
      <c r="CMJ202" s="506"/>
      <c r="CMK202" s="506"/>
      <c r="CML202" s="506"/>
      <c r="CMM202" s="506"/>
      <c r="CMN202" s="506"/>
      <c r="CMO202" s="506"/>
      <c r="CMP202" s="506"/>
      <c r="CMQ202" s="506"/>
      <c r="CMR202" s="506"/>
      <c r="CMS202" s="506"/>
      <c r="CMT202" s="506"/>
      <c r="CMU202" s="506"/>
      <c r="CMV202" s="506"/>
      <c r="CMW202" s="506"/>
      <c r="CMX202" s="506"/>
      <c r="CMY202" s="506"/>
      <c r="CMZ202" s="506"/>
      <c r="CNA202" s="506"/>
      <c r="CNB202" s="506"/>
      <c r="CNC202" s="506"/>
      <c r="CND202" s="506"/>
      <c r="CNE202" s="506"/>
      <c r="CNF202" s="506"/>
      <c r="CNG202" s="506"/>
      <c r="CNH202" s="506"/>
      <c r="CNI202" s="506"/>
      <c r="CNJ202" s="506"/>
      <c r="CNK202" s="506"/>
      <c r="CNL202" s="506"/>
      <c r="CNM202" s="506"/>
      <c r="CNN202" s="506"/>
      <c r="CNO202" s="506"/>
      <c r="CNP202" s="506"/>
      <c r="CNQ202" s="506"/>
      <c r="CNR202" s="506"/>
      <c r="CNS202" s="506"/>
      <c r="CNT202" s="506"/>
      <c r="CNU202" s="506"/>
      <c r="CNV202" s="506"/>
      <c r="CNW202" s="506"/>
      <c r="CNX202" s="506"/>
      <c r="CNY202" s="506"/>
      <c r="CNZ202" s="506"/>
      <c r="COA202" s="506"/>
      <c r="COB202" s="506"/>
      <c r="COC202" s="506"/>
      <c r="COD202" s="506"/>
      <c r="COE202" s="506"/>
      <c r="COF202" s="506"/>
      <c r="COG202" s="506"/>
      <c r="COH202" s="506"/>
      <c r="COI202" s="506"/>
      <c r="COJ202" s="506"/>
      <c r="COK202" s="506"/>
      <c r="COL202" s="506"/>
      <c r="COM202" s="506"/>
      <c r="CON202" s="506"/>
      <c r="COO202" s="506"/>
      <c r="COP202" s="506"/>
      <c r="COQ202" s="506"/>
      <c r="COR202" s="506"/>
      <c r="COS202" s="506"/>
      <c r="COT202" s="506"/>
      <c r="COU202" s="506"/>
      <c r="COV202" s="506"/>
      <c r="COW202" s="506"/>
      <c r="COX202" s="506"/>
      <c r="COY202" s="506"/>
      <c r="COZ202" s="506"/>
      <c r="CPA202" s="506"/>
      <c r="CPB202" s="506"/>
      <c r="CPC202" s="506"/>
      <c r="CPD202" s="506"/>
      <c r="CPE202" s="506"/>
      <c r="CPF202" s="506"/>
      <c r="CPG202" s="506"/>
      <c r="CPH202" s="506"/>
      <c r="CPI202" s="506"/>
      <c r="CPJ202" s="506"/>
      <c r="CPK202" s="506"/>
      <c r="CPL202" s="506"/>
      <c r="CPM202" s="506"/>
      <c r="CPN202" s="506"/>
      <c r="CPO202" s="506"/>
      <c r="CPP202" s="506"/>
      <c r="CPQ202" s="506"/>
      <c r="CPR202" s="506"/>
      <c r="CPS202" s="506"/>
      <c r="CPT202" s="506"/>
      <c r="CPU202" s="506"/>
      <c r="CPV202" s="506"/>
      <c r="CPW202" s="506"/>
      <c r="CPX202" s="506"/>
      <c r="CPY202" s="506"/>
      <c r="CPZ202" s="506"/>
      <c r="CQA202" s="506"/>
      <c r="CQB202" s="506"/>
      <c r="CQC202" s="506"/>
      <c r="CQD202" s="506"/>
      <c r="CQE202" s="506"/>
      <c r="CQF202" s="506"/>
      <c r="CQG202" s="506"/>
      <c r="CQH202" s="506"/>
      <c r="CQI202" s="506"/>
      <c r="CQJ202" s="506"/>
      <c r="CQK202" s="506"/>
      <c r="CQL202" s="506"/>
      <c r="CQM202" s="506"/>
      <c r="CQN202" s="506"/>
      <c r="CQO202" s="506"/>
      <c r="CQP202" s="506"/>
      <c r="CQQ202" s="506"/>
      <c r="CQR202" s="506"/>
      <c r="CQS202" s="506"/>
      <c r="CQT202" s="506"/>
      <c r="CQU202" s="506"/>
      <c r="CQV202" s="506"/>
      <c r="CQW202" s="506"/>
      <c r="CQX202" s="506"/>
      <c r="CQY202" s="506"/>
      <c r="CQZ202" s="506"/>
      <c r="CRA202" s="506"/>
      <c r="CRB202" s="506"/>
      <c r="CRC202" s="506"/>
      <c r="CRD202" s="506"/>
      <c r="CRE202" s="506"/>
      <c r="CRF202" s="506"/>
      <c r="CRG202" s="506"/>
      <c r="CRH202" s="506"/>
      <c r="CRI202" s="506"/>
      <c r="CRJ202" s="506"/>
      <c r="CRK202" s="506"/>
      <c r="CRL202" s="506"/>
      <c r="CRM202" s="506"/>
      <c r="CRN202" s="506"/>
      <c r="CRO202" s="506"/>
      <c r="CRP202" s="506"/>
      <c r="CRQ202" s="506"/>
      <c r="CRR202" s="506"/>
      <c r="CRS202" s="506"/>
      <c r="CRT202" s="506"/>
      <c r="CRU202" s="506"/>
      <c r="CRV202" s="506"/>
      <c r="CRW202" s="506"/>
      <c r="CRX202" s="506"/>
      <c r="CRY202" s="506"/>
      <c r="CRZ202" s="506"/>
      <c r="CSA202" s="506"/>
      <c r="CSB202" s="506"/>
      <c r="CSC202" s="506"/>
      <c r="CSD202" s="506"/>
      <c r="CSE202" s="506"/>
      <c r="CSF202" s="506"/>
      <c r="CSG202" s="506"/>
      <c r="CSH202" s="506"/>
      <c r="CSI202" s="506"/>
      <c r="CSJ202" s="506"/>
      <c r="CSK202" s="506"/>
      <c r="CSL202" s="506"/>
      <c r="CSM202" s="506"/>
      <c r="CSN202" s="506"/>
      <c r="CSO202" s="506"/>
      <c r="CSP202" s="506"/>
      <c r="CSQ202" s="506"/>
      <c r="CSR202" s="506"/>
      <c r="CSS202" s="506"/>
      <c r="CST202" s="506"/>
      <c r="CSU202" s="506"/>
      <c r="CSV202" s="506"/>
      <c r="CSW202" s="506"/>
      <c r="CSX202" s="506"/>
      <c r="CSY202" s="506"/>
      <c r="CSZ202" s="506"/>
      <c r="CTA202" s="506"/>
      <c r="CTB202" s="506"/>
      <c r="CTC202" s="506"/>
      <c r="CTD202" s="506"/>
      <c r="CTE202" s="506"/>
      <c r="CTF202" s="506"/>
      <c r="CTG202" s="506"/>
      <c r="CTH202" s="506"/>
      <c r="CTI202" s="506"/>
      <c r="CTJ202" s="506"/>
      <c r="CTK202" s="506"/>
      <c r="CTL202" s="506"/>
      <c r="CTM202" s="506"/>
      <c r="CTN202" s="506"/>
      <c r="CTO202" s="506"/>
      <c r="CTP202" s="506"/>
      <c r="CTQ202" s="506"/>
      <c r="CTR202" s="506"/>
      <c r="CTS202" s="506"/>
      <c r="CTT202" s="506"/>
      <c r="CTU202" s="506"/>
      <c r="CTV202" s="506"/>
      <c r="CTW202" s="506"/>
      <c r="CTX202" s="506"/>
      <c r="CTY202" s="506"/>
      <c r="CTZ202" s="506"/>
      <c r="CUA202" s="506"/>
      <c r="CUB202" s="506"/>
      <c r="CUC202" s="506"/>
      <c r="CUD202" s="506"/>
      <c r="CUE202" s="506"/>
      <c r="CUF202" s="506"/>
      <c r="CUG202" s="506"/>
      <c r="CUH202" s="506"/>
      <c r="CUI202" s="506"/>
      <c r="CUJ202" s="506"/>
      <c r="CUK202" s="506"/>
      <c r="CUL202" s="506"/>
      <c r="CUM202" s="506"/>
      <c r="CUN202" s="506"/>
      <c r="CUO202" s="506"/>
      <c r="CUP202" s="506"/>
      <c r="CUQ202" s="506"/>
      <c r="CUR202" s="506"/>
      <c r="CUS202" s="506"/>
      <c r="CUT202" s="506"/>
      <c r="CUU202" s="506"/>
      <c r="CUV202" s="506"/>
      <c r="CUW202" s="506"/>
      <c r="CUX202" s="506"/>
      <c r="CUY202" s="506"/>
      <c r="CUZ202" s="506"/>
      <c r="CVA202" s="506"/>
      <c r="CVB202" s="506"/>
      <c r="CVC202" s="506"/>
      <c r="CVD202" s="506"/>
      <c r="CVE202" s="506"/>
      <c r="CVF202" s="506"/>
      <c r="CVG202" s="506"/>
      <c r="CVH202" s="506"/>
      <c r="CVI202" s="506"/>
      <c r="CVJ202" s="506"/>
      <c r="CVK202" s="506"/>
      <c r="CVL202" s="506"/>
      <c r="CVM202" s="506"/>
      <c r="CVN202" s="506"/>
      <c r="CVO202" s="506"/>
      <c r="CVP202" s="506"/>
      <c r="CVQ202" s="506"/>
      <c r="CVR202" s="506"/>
      <c r="CVS202" s="506"/>
      <c r="CVT202" s="506"/>
      <c r="CVU202" s="506"/>
      <c r="CVV202" s="506"/>
      <c r="CVW202" s="506"/>
      <c r="CVX202" s="506"/>
      <c r="CVY202" s="506"/>
      <c r="CVZ202" s="506"/>
      <c r="CWA202" s="506"/>
      <c r="CWB202" s="506"/>
      <c r="CWC202" s="506"/>
      <c r="CWD202" s="506"/>
      <c r="CWE202" s="506"/>
      <c r="CWF202" s="506"/>
      <c r="CWG202" s="506"/>
      <c r="CWH202" s="506"/>
      <c r="CWI202" s="506"/>
      <c r="CWJ202" s="506"/>
      <c r="CWK202" s="506"/>
      <c r="CWL202" s="506"/>
      <c r="CWM202" s="506"/>
      <c r="CWN202" s="506"/>
      <c r="CWO202" s="506"/>
      <c r="CWP202" s="506"/>
      <c r="CWQ202" s="506"/>
      <c r="CWR202" s="506"/>
      <c r="CWS202" s="506"/>
      <c r="CWT202" s="506"/>
      <c r="CWU202" s="506"/>
      <c r="CWV202" s="506"/>
      <c r="CWW202" s="506"/>
      <c r="CWX202" s="506"/>
      <c r="CWY202" s="506"/>
      <c r="CWZ202" s="506"/>
      <c r="CXA202" s="506"/>
      <c r="CXB202" s="506"/>
      <c r="CXC202" s="506"/>
      <c r="CXD202" s="506"/>
      <c r="CXE202" s="506"/>
      <c r="CXF202" s="506"/>
      <c r="CXG202" s="506"/>
      <c r="CXH202" s="506"/>
      <c r="CXI202" s="506"/>
      <c r="CXJ202" s="506"/>
      <c r="CXK202" s="506"/>
      <c r="CXL202" s="506"/>
      <c r="CXM202" s="506"/>
      <c r="CXN202" s="506"/>
      <c r="CXO202" s="506"/>
      <c r="CXP202" s="506"/>
      <c r="CXQ202" s="506"/>
      <c r="CXR202" s="506"/>
      <c r="CXS202" s="506"/>
      <c r="CXT202" s="506"/>
      <c r="CXU202" s="506"/>
      <c r="CXV202" s="506"/>
      <c r="CXW202" s="506"/>
      <c r="CXX202" s="506"/>
      <c r="CXY202" s="506"/>
      <c r="CXZ202" s="506"/>
      <c r="CYA202" s="506"/>
      <c r="CYB202" s="506"/>
      <c r="CYC202" s="506"/>
      <c r="CYD202" s="506"/>
      <c r="CYE202" s="506"/>
      <c r="CYF202" s="506"/>
      <c r="CYG202" s="506"/>
      <c r="CYH202" s="506"/>
      <c r="CYI202" s="506"/>
      <c r="CYJ202" s="506"/>
      <c r="CYK202" s="506"/>
      <c r="CYL202" s="506"/>
      <c r="CYM202" s="506"/>
      <c r="CYN202" s="506"/>
      <c r="CYO202" s="506"/>
      <c r="CYP202" s="506"/>
      <c r="CYQ202" s="506"/>
      <c r="CYR202" s="506"/>
      <c r="CYS202" s="506"/>
      <c r="CYT202" s="506"/>
      <c r="CYU202" s="506"/>
      <c r="CYV202" s="506"/>
      <c r="CYW202" s="506"/>
      <c r="CYX202" s="506"/>
      <c r="CYY202" s="506"/>
      <c r="CYZ202" s="506"/>
      <c r="CZA202" s="506"/>
      <c r="CZB202" s="506"/>
      <c r="CZC202" s="506"/>
      <c r="CZD202" s="506"/>
      <c r="CZE202" s="506"/>
      <c r="CZF202" s="506"/>
      <c r="CZG202" s="506"/>
      <c r="CZH202" s="506"/>
      <c r="CZI202" s="506"/>
      <c r="CZJ202" s="506"/>
      <c r="CZK202" s="506"/>
      <c r="CZL202" s="506"/>
      <c r="CZM202" s="506"/>
      <c r="CZN202" s="506"/>
      <c r="CZO202" s="506"/>
      <c r="CZP202" s="506"/>
      <c r="CZQ202" s="506"/>
      <c r="CZR202" s="506"/>
      <c r="CZS202" s="506"/>
      <c r="CZT202" s="506"/>
      <c r="CZU202" s="506"/>
      <c r="CZV202" s="506"/>
      <c r="CZW202" s="506"/>
      <c r="CZX202" s="506"/>
      <c r="CZY202" s="506"/>
      <c r="CZZ202" s="506"/>
      <c r="DAA202" s="506"/>
      <c r="DAB202" s="506"/>
      <c r="DAC202" s="506"/>
      <c r="DAD202" s="506"/>
      <c r="DAE202" s="506"/>
      <c r="DAF202" s="506"/>
      <c r="DAG202" s="506"/>
      <c r="DAH202" s="506"/>
      <c r="DAI202" s="506"/>
      <c r="DAJ202" s="506"/>
      <c r="DAK202" s="506"/>
      <c r="DAL202" s="506"/>
      <c r="DAM202" s="506"/>
      <c r="DAN202" s="506"/>
      <c r="DAO202" s="506"/>
      <c r="DAP202" s="506"/>
      <c r="DAQ202" s="506"/>
      <c r="DAR202" s="506"/>
      <c r="DAS202" s="506"/>
      <c r="DAT202" s="506"/>
      <c r="DAU202" s="506"/>
      <c r="DAV202" s="506"/>
      <c r="DAW202" s="506"/>
      <c r="DAX202" s="506"/>
      <c r="DAY202" s="506"/>
      <c r="DAZ202" s="506"/>
      <c r="DBA202" s="506"/>
      <c r="DBB202" s="506"/>
      <c r="DBC202" s="506"/>
      <c r="DBD202" s="506"/>
      <c r="DBE202" s="506"/>
      <c r="DBF202" s="506"/>
      <c r="DBG202" s="506"/>
      <c r="DBH202" s="506"/>
      <c r="DBI202" s="506"/>
      <c r="DBJ202" s="506"/>
      <c r="DBK202" s="506"/>
      <c r="DBL202" s="506"/>
      <c r="DBM202" s="506"/>
      <c r="DBN202" s="506"/>
      <c r="DBO202" s="506"/>
      <c r="DBP202" s="506"/>
      <c r="DBQ202" s="506"/>
      <c r="DBR202" s="506"/>
      <c r="DBS202" s="506"/>
      <c r="DBT202" s="506"/>
      <c r="DBU202" s="506"/>
      <c r="DBV202" s="506"/>
      <c r="DBW202" s="506"/>
      <c r="DBX202" s="506"/>
      <c r="DBY202" s="506"/>
      <c r="DBZ202" s="506"/>
      <c r="DCA202" s="506"/>
      <c r="DCB202" s="506"/>
      <c r="DCC202" s="506"/>
      <c r="DCD202" s="506"/>
      <c r="DCE202" s="506"/>
      <c r="DCF202" s="506"/>
      <c r="DCG202" s="506"/>
      <c r="DCH202" s="506"/>
      <c r="DCI202" s="506"/>
      <c r="DCJ202" s="506"/>
      <c r="DCK202" s="506"/>
      <c r="DCL202" s="506"/>
      <c r="DCM202" s="506"/>
      <c r="DCN202" s="506"/>
      <c r="DCO202" s="506"/>
      <c r="DCP202" s="506"/>
      <c r="DCQ202" s="506"/>
      <c r="DCR202" s="506"/>
      <c r="DCS202" s="506"/>
      <c r="DCT202" s="506"/>
      <c r="DCU202" s="506"/>
      <c r="DCV202" s="506"/>
      <c r="DCW202" s="506"/>
      <c r="DCX202" s="506"/>
      <c r="DCY202" s="506"/>
      <c r="DCZ202" s="506"/>
      <c r="DDA202" s="506"/>
      <c r="DDB202" s="506"/>
      <c r="DDC202" s="506"/>
      <c r="DDD202" s="506"/>
      <c r="DDE202" s="506"/>
      <c r="DDF202" s="506"/>
      <c r="DDG202" s="506"/>
      <c r="DDH202" s="506"/>
      <c r="DDI202" s="506"/>
      <c r="DDJ202" s="506"/>
      <c r="DDK202" s="506"/>
      <c r="DDL202" s="506"/>
      <c r="DDM202" s="506"/>
      <c r="DDN202" s="506"/>
      <c r="DDO202" s="506"/>
      <c r="DDP202" s="506"/>
      <c r="DDQ202" s="506"/>
      <c r="DDR202" s="506"/>
      <c r="DDS202" s="506"/>
      <c r="DDT202" s="506"/>
      <c r="DDU202" s="506"/>
      <c r="DDV202" s="506"/>
      <c r="DDW202" s="506"/>
      <c r="DDX202" s="506"/>
      <c r="DDY202" s="506"/>
      <c r="DDZ202" s="506"/>
      <c r="DEA202" s="506"/>
      <c r="DEB202" s="506"/>
      <c r="DEC202" s="506"/>
      <c r="DED202" s="506"/>
      <c r="DEE202" s="506"/>
      <c r="DEF202" s="506"/>
      <c r="DEG202" s="506"/>
      <c r="DEH202" s="506"/>
      <c r="DEI202" s="506"/>
      <c r="DEJ202" s="506"/>
      <c r="DEK202" s="506"/>
      <c r="DEL202" s="506"/>
      <c r="DEM202" s="506"/>
      <c r="DEN202" s="506"/>
      <c r="DEO202" s="506"/>
      <c r="DEP202" s="506"/>
      <c r="DEQ202" s="506"/>
      <c r="DER202" s="506"/>
      <c r="DES202" s="506"/>
      <c r="DET202" s="506"/>
      <c r="DEU202" s="506"/>
      <c r="DEV202" s="506"/>
      <c r="DEW202" s="506"/>
      <c r="DEX202" s="506"/>
      <c r="DEY202" s="506"/>
      <c r="DEZ202" s="506"/>
      <c r="DFA202" s="506"/>
      <c r="DFB202" s="506"/>
      <c r="DFC202" s="506"/>
      <c r="DFD202" s="506"/>
      <c r="DFE202" s="506"/>
      <c r="DFF202" s="506"/>
      <c r="DFG202" s="506"/>
      <c r="DFH202" s="506"/>
      <c r="DFI202" s="506"/>
      <c r="DFJ202" s="506"/>
      <c r="DFK202" s="506"/>
      <c r="DFL202" s="506"/>
      <c r="DFM202" s="506"/>
      <c r="DFN202" s="506"/>
      <c r="DFO202" s="506"/>
      <c r="DFP202" s="506"/>
      <c r="DFQ202" s="506"/>
      <c r="DFR202" s="506"/>
      <c r="DFS202" s="506"/>
      <c r="DFT202" s="506"/>
      <c r="DFU202" s="506"/>
      <c r="DFV202" s="506"/>
      <c r="DFW202" s="506"/>
      <c r="DFX202" s="506"/>
      <c r="DFY202" s="506"/>
      <c r="DFZ202" s="506"/>
      <c r="DGA202" s="506"/>
      <c r="DGB202" s="506"/>
      <c r="DGC202" s="506"/>
      <c r="DGD202" s="506"/>
      <c r="DGE202" s="506"/>
      <c r="DGF202" s="506"/>
      <c r="DGG202" s="506"/>
      <c r="DGH202" s="506"/>
      <c r="DGI202" s="506"/>
      <c r="DGJ202" s="506"/>
      <c r="DGK202" s="506"/>
      <c r="DGL202" s="506"/>
      <c r="DGM202" s="506"/>
      <c r="DGN202" s="506"/>
      <c r="DGO202" s="506"/>
      <c r="DGP202" s="506"/>
      <c r="DGQ202" s="506"/>
      <c r="DGR202" s="506"/>
      <c r="DGS202" s="506"/>
      <c r="DGT202" s="506"/>
      <c r="DGU202" s="506"/>
      <c r="DGV202" s="506"/>
      <c r="DGW202" s="506"/>
      <c r="DGX202" s="506"/>
      <c r="DGY202" s="506"/>
      <c r="DGZ202" s="506"/>
      <c r="DHA202" s="506"/>
      <c r="DHB202" s="506"/>
      <c r="DHC202" s="506"/>
      <c r="DHD202" s="506"/>
      <c r="DHE202" s="506"/>
      <c r="DHF202" s="506"/>
      <c r="DHG202" s="506"/>
      <c r="DHH202" s="506"/>
      <c r="DHI202" s="506"/>
      <c r="DHJ202" s="506"/>
      <c r="DHK202" s="506"/>
      <c r="DHL202" s="506"/>
      <c r="DHM202" s="506"/>
      <c r="DHN202" s="506"/>
      <c r="DHO202" s="506"/>
      <c r="DHP202" s="506"/>
      <c r="DHQ202" s="506"/>
      <c r="DHR202" s="506"/>
      <c r="DHS202" s="506"/>
      <c r="DHT202" s="506"/>
      <c r="DHU202" s="506"/>
      <c r="DHV202" s="506"/>
      <c r="DHW202" s="506"/>
      <c r="DHX202" s="506"/>
      <c r="DHY202" s="506"/>
      <c r="DHZ202" s="506"/>
      <c r="DIA202" s="506"/>
      <c r="DIB202" s="506"/>
      <c r="DIC202" s="506"/>
      <c r="DID202" s="506"/>
      <c r="DIE202" s="506"/>
      <c r="DIF202" s="506"/>
      <c r="DIG202" s="506"/>
      <c r="DIH202" s="506"/>
      <c r="DII202" s="506"/>
      <c r="DIJ202" s="506"/>
      <c r="DIK202" s="506"/>
      <c r="DIL202" s="506"/>
      <c r="DIM202" s="506"/>
      <c r="DIN202" s="506"/>
      <c r="DIO202" s="506"/>
      <c r="DIP202" s="506"/>
      <c r="DIQ202" s="506"/>
      <c r="DIR202" s="506"/>
      <c r="DIS202" s="506"/>
      <c r="DIT202" s="506"/>
      <c r="DIU202" s="506"/>
      <c r="DIV202" s="506"/>
      <c r="DIW202" s="506"/>
      <c r="DIX202" s="506"/>
      <c r="DIY202" s="506"/>
      <c r="DIZ202" s="506"/>
      <c r="DJA202" s="506"/>
      <c r="DJB202" s="506"/>
      <c r="DJC202" s="506"/>
      <c r="DJD202" s="506"/>
      <c r="DJE202" s="506"/>
      <c r="DJF202" s="506"/>
      <c r="DJG202" s="506"/>
      <c r="DJH202" s="506"/>
      <c r="DJI202" s="506"/>
      <c r="DJJ202" s="506"/>
      <c r="DJK202" s="506"/>
      <c r="DJL202" s="506"/>
      <c r="DJM202" s="506"/>
      <c r="DJN202" s="506"/>
      <c r="DJO202" s="506"/>
      <c r="DJP202" s="506"/>
      <c r="DJQ202" s="506"/>
      <c r="DJR202" s="506"/>
      <c r="DJS202" s="506"/>
      <c r="DJT202" s="506"/>
      <c r="DJU202" s="506"/>
      <c r="DJV202" s="506"/>
      <c r="DJW202" s="506"/>
      <c r="DJX202" s="506"/>
      <c r="DJY202" s="506"/>
      <c r="DJZ202" s="506"/>
      <c r="DKA202" s="506"/>
      <c r="DKB202" s="506"/>
      <c r="DKC202" s="506"/>
      <c r="DKD202" s="506"/>
      <c r="DKE202" s="506"/>
      <c r="DKF202" s="506"/>
      <c r="DKG202" s="506"/>
      <c r="DKH202" s="506"/>
      <c r="DKI202" s="506"/>
      <c r="DKJ202" s="506"/>
      <c r="DKK202" s="506"/>
      <c r="DKL202" s="506"/>
      <c r="DKM202" s="506"/>
      <c r="DKN202" s="506"/>
      <c r="DKO202" s="506"/>
      <c r="DKP202" s="506"/>
      <c r="DKQ202" s="506"/>
      <c r="DKR202" s="506"/>
      <c r="DKS202" s="506"/>
      <c r="DKT202" s="506"/>
      <c r="DKU202" s="506"/>
      <c r="DKV202" s="506"/>
      <c r="DKW202" s="506"/>
      <c r="DKX202" s="506"/>
      <c r="DKY202" s="506"/>
      <c r="DKZ202" s="506"/>
      <c r="DLA202" s="506"/>
      <c r="DLB202" s="506"/>
      <c r="DLC202" s="506"/>
      <c r="DLD202" s="506"/>
      <c r="DLE202" s="506"/>
      <c r="DLF202" s="506"/>
      <c r="DLG202" s="506"/>
      <c r="DLH202" s="506"/>
      <c r="DLI202" s="506"/>
      <c r="DLJ202" s="506"/>
      <c r="DLK202" s="506"/>
      <c r="DLL202" s="506"/>
      <c r="DLM202" s="506"/>
      <c r="DLN202" s="506"/>
      <c r="DLO202" s="506"/>
      <c r="DLP202" s="506"/>
      <c r="DLQ202" s="506"/>
      <c r="DLR202" s="506"/>
      <c r="DLS202" s="506"/>
      <c r="DLT202" s="506"/>
      <c r="DLU202" s="506"/>
      <c r="DLV202" s="506"/>
      <c r="DLW202" s="506"/>
      <c r="DLX202" s="506"/>
      <c r="DLY202" s="506"/>
      <c r="DLZ202" s="506"/>
      <c r="DMA202" s="506"/>
      <c r="DMB202" s="506"/>
      <c r="DMC202" s="506"/>
      <c r="DMD202" s="506"/>
      <c r="DME202" s="506"/>
      <c r="DMF202" s="506"/>
      <c r="DMG202" s="506"/>
      <c r="DMH202" s="506"/>
      <c r="DMI202" s="506"/>
      <c r="DMJ202" s="506"/>
      <c r="DMK202" s="506"/>
      <c r="DML202" s="506"/>
      <c r="DMM202" s="506"/>
      <c r="DMN202" s="506"/>
      <c r="DMO202" s="506"/>
      <c r="DMP202" s="506"/>
      <c r="DMQ202" s="506"/>
      <c r="DMR202" s="506"/>
      <c r="DMS202" s="506"/>
      <c r="DMT202" s="506"/>
      <c r="DMU202" s="506"/>
      <c r="DMV202" s="506"/>
      <c r="DMW202" s="506"/>
      <c r="DMX202" s="506"/>
      <c r="DMY202" s="506"/>
      <c r="DMZ202" s="506"/>
      <c r="DNA202" s="506"/>
      <c r="DNB202" s="506"/>
      <c r="DNC202" s="506"/>
      <c r="DND202" s="506"/>
      <c r="DNE202" s="506"/>
      <c r="DNF202" s="506"/>
      <c r="DNG202" s="506"/>
      <c r="DNH202" s="506"/>
      <c r="DNI202" s="506"/>
      <c r="DNJ202" s="506"/>
      <c r="DNK202" s="506"/>
      <c r="DNL202" s="506"/>
      <c r="DNM202" s="506"/>
      <c r="DNN202" s="506"/>
      <c r="DNO202" s="506"/>
      <c r="DNP202" s="506"/>
      <c r="DNQ202" s="506"/>
      <c r="DNR202" s="506"/>
      <c r="DNS202" s="506"/>
      <c r="DNT202" s="506"/>
      <c r="DNU202" s="506"/>
      <c r="DNV202" s="506"/>
      <c r="DNW202" s="506"/>
      <c r="DNX202" s="506"/>
      <c r="DNY202" s="506"/>
      <c r="DNZ202" s="506"/>
      <c r="DOA202" s="506"/>
      <c r="DOB202" s="506"/>
      <c r="DOC202" s="506"/>
      <c r="DOD202" s="506"/>
      <c r="DOE202" s="506"/>
      <c r="DOF202" s="506"/>
      <c r="DOG202" s="506"/>
      <c r="DOH202" s="506"/>
      <c r="DOI202" s="506"/>
      <c r="DOJ202" s="506"/>
      <c r="DOK202" s="506"/>
      <c r="DOL202" s="506"/>
      <c r="DOM202" s="506"/>
      <c r="DON202" s="506"/>
      <c r="DOO202" s="506"/>
      <c r="DOP202" s="506"/>
      <c r="DOQ202" s="506"/>
      <c r="DOR202" s="506"/>
      <c r="DOS202" s="506"/>
      <c r="DOT202" s="506"/>
      <c r="DOU202" s="506"/>
      <c r="DOV202" s="506"/>
      <c r="DOW202" s="506"/>
      <c r="DOX202" s="506"/>
      <c r="DOY202" s="506"/>
      <c r="DOZ202" s="506"/>
      <c r="DPA202" s="506"/>
      <c r="DPB202" s="506"/>
      <c r="DPC202" s="506"/>
      <c r="DPD202" s="506"/>
      <c r="DPE202" s="506"/>
      <c r="DPF202" s="506"/>
      <c r="DPG202" s="506"/>
      <c r="DPH202" s="506"/>
      <c r="DPI202" s="506"/>
      <c r="DPJ202" s="506"/>
      <c r="DPK202" s="506"/>
      <c r="DPL202" s="506"/>
      <c r="DPM202" s="506"/>
      <c r="DPN202" s="506"/>
      <c r="DPO202" s="506"/>
      <c r="DPP202" s="506"/>
      <c r="DPQ202" s="506"/>
      <c r="DPR202" s="506"/>
      <c r="DPS202" s="506"/>
      <c r="DPT202" s="506"/>
      <c r="DPU202" s="506"/>
      <c r="DPV202" s="506"/>
      <c r="DPW202" s="506"/>
      <c r="DPX202" s="506"/>
      <c r="DPY202" s="506"/>
      <c r="DPZ202" s="506"/>
      <c r="DQA202" s="506"/>
      <c r="DQB202" s="506"/>
      <c r="DQC202" s="506"/>
      <c r="DQD202" s="506"/>
      <c r="DQE202" s="506"/>
      <c r="DQF202" s="506"/>
      <c r="DQG202" s="506"/>
      <c r="DQH202" s="506"/>
      <c r="DQI202" s="506"/>
      <c r="DQJ202" s="506"/>
      <c r="DQK202" s="506"/>
      <c r="DQL202" s="506"/>
      <c r="DQM202" s="506"/>
      <c r="DQN202" s="506"/>
      <c r="DQO202" s="506"/>
      <c r="DQP202" s="506"/>
      <c r="DQQ202" s="506"/>
      <c r="DQR202" s="506"/>
      <c r="DQS202" s="506"/>
      <c r="DQT202" s="506"/>
      <c r="DQU202" s="506"/>
      <c r="DQV202" s="506"/>
      <c r="DQW202" s="506"/>
      <c r="DQX202" s="506"/>
      <c r="DQY202" s="506"/>
      <c r="DQZ202" s="506"/>
      <c r="DRA202" s="506"/>
      <c r="DRB202" s="506"/>
      <c r="DRC202" s="506"/>
      <c r="DRD202" s="506"/>
      <c r="DRE202" s="506"/>
      <c r="DRF202" s="506"/>
      <c r="DRG202" s="506"/>
      <c r="DRH202" s="506"/>
      <c r="DRI202" s="506"/>
      <c r="DRJ202" s="506"/>
      <c r="DRK202" s="506"/>
      <c r="DRL202" s="506"/>
      <c r="DRM202" s="506"/>
      <c r="DRN202" s="506"/>
      <c r="DRO202" s="506"/>
      <c r="DRP202" s="506"/>
      <c r="DRQ202" s="506"/>
      <c r="DRR202" s="506"/>
      <c r="DRS202" s="506"/>
      <c r="DRT202" s="506"/>
      <c r="DRU202" s="506"/>
      <c r="DRV202" s="506"/>
      <c r="DRW202" s="506"/>
      <c r="DRX202" s="506"/>
      <c r="DRY202" s="506"/>
      <c r="DRZ202" s="506"/>
      <c r="DSA202" s="506"/>
      <c r="DSB202" s="506"/>
      <c r="DSC202" s="506"/>
      <c r="DSD202" s="506"/>
      <c r="DSE202" s="506"/>
      <c r="DSF202" s="506"/>
      <c r="DSG202" s="506"/>
      <c r="DSH202" s="506"/>
      <c r="DSI202" s="506"/>
      <c r="DSJ202" s="506"/>
      <c r="DSK202" s="506"/>
      <c r="DSL202" s="506"/>
      <c r="DSM202" s="506"/>
      <c r="DSN202" s="506"/>
      <c r="DSO202" s="506"/>
      <c r="DSP202" s="506"/>
      <c r="DSQ202" s="506"/>
      <c r="DSR202" s="506"/>
      <c r="DSS202" s="506"/>
      <c r="DST202" s="506"/>
      <c r="DSU202" s="506"/>
      <c r="DSV202" s="506"/>
      <c r="DSW202" s="506"/>
      <c r="DSX202" s="506"/>
      <c r="DSY202" s="506"/>
      <c r="DSZ202" s="506"/>
      <c r="DTA202" s="506"/>
      <c r="DTB202" s="506"/>
      <c r="DTC202" s="506"/>
      <c r="DTD202" s="506"/>
      <c r="DTE202" s="506"/>
      <c r="DTF202" s="506"/>
      <c r="DTG202" s="506"/>
      <c r="DTH202" s="506"/>
      <c r="DTI202" s="506"/>
      <c r="DTJ202" s="506"/>
      <c r="DTK202" s="506"/>
      <c r="DTL202" s="506"/>
      <c r="DTM202" s="506"/>
      <c r="DTN202" s="506"/>
      <c r="DTO202" s="506"/>
      <c r="DTP202" s="506"/>
      <c r="DTQ202" s="506"/>
      <c r="DTR202" s="506"/>
      <c r="DTS202" s="506"/>
      <c r="DTT202" s="506"/>
      <c r="DTU202" s="506"/>
      <c r="DTV202" s="506"/>
      <c r="DTW202" s="506"/>
      <c r="DTX202" s="506"/>
      <c r="DTY202" s="506"/>
      <c r="DTZ202" s="506"/>
      <c r="DUA202" s="506"/>
      <c r="DUB202" s="506"/>
      <c r="DUC202" s="506"/>
      <c r="DUD202" s="506"/>
      <c r="DUE202" s="506"/>
      <c r="DUF202" s="506"/>
      <c r="DUG202" s="506"/>
      <c r="DUH202" s="506"/>
      <c r="DUI202" s="506"/>
      <c r="DUJ202" s="506"/>
      <c r="DUK202" s="506"/>
      <c r="DUL202" s="506"/>
      <c r="DUM202" s="506"/>
      <c r="DUN202" s="506"/>
      <c r="DUO202" s="506"/>
      <c r="DUP202" s="506"/>
      <c r="DUQ202" s="506"/>
      <c r="DUR202" s="506"/>
      <c r="DUS202" s="506"/>
      <c r="DUT202" s="506"/>
      <c r="DUU202" s="506"/>
      <c r="DUV202" s="506"/>
      <c r="DUW202" s="506"/>
      <c r="DUX202" s="506"/>
      <c r="DUY202" s="506"/>
      <c r="DUZ202" s="506"/>
      <c r="DVA202" s="506"/>
      <c r="DVB202" s="506"/>
      <c r="DVC202" s="506"/>
      <c r="DVD202" s="506"/>
      <c r="DVE202" s="506"/>
      <c r="DVF202" s="506"/>
      <c r="DVG202" s="506"/>
      <c r="DVH202" s="506"/>
      <c r="DVI202" s="506"/>
      <c r="DVJ202" s="506"/>
      <c r="DVK202" s="506"/>
      <c r="DVL202" s="506"/>
      <c r="DVM202" s="506"/>
      <c r="DVN202" s="506"/>
      <c r="DVO202" s="506"/>
      <c r="DVP202" s="506"/>
      <c r="DVQ202" s="506"/>
      <c r="DVR202" s="506"/>
      <c r="DVS202" s="506"/>
      <c r="DVT202" s="506"/>
      <c r="DVU202" s="506"/>
      <c r="DVV202" s="506"/>
      <c r="DVW202" s="506"/>
      <c r="DVX202" s="506"/>
      <c r="DVY202" s="506"/>
      <c r="DVZ202" s="506"/>
      <c r="DWA202" s="506"/>
      <c r="DWB202" s="506"/>
      <c r="DWC202" s="506"/>
      <c r="DWD202" s="506"/>
      <c r="DWE202" s="506"/>
      <c r="DWF202" s="506"/>
      <c r="DWG202" s="506"/>
      <c r="DWH202" s="506"/>
      <c r="DWI202" s="506"/>
      <c r="DWJ202" s="506"/>
      <c r="DWK202" s="506"/>
      <c r="DWL202" s="506"/>
      <c r="DWM202" s="506"/>
      <c r="DWN202" s="506"/>
      <c r="DWO202" s="506"/>
      <c r="DWP202" s="506"/>
      <c r="DWQ202" s="506"/>
      <c r="DWR202" s="506"/>
      <c r="DWS202" s="506"/>
      <c r="DWT202" s="506"/>
      <c r="DWU202" s="506"/>
      <c r="DWV202" s="506"/>
      <c r="DWW202" s="506"/>
      <c r="DWX202" s="506"/>
      <c r="DWY202" s="506"/>
      <c r="DWZ202" s="506"/>
      <c r="DXA202" s="506"/>
      <c r="DXB202" s="506"/>
      <c r="DXC202" s="506"/>
      <c r="DXD202" s="506"/>
      <c r="DXE202" s="506"/>
      <c r="DXF202" s="506"/>
      <c r="DXG202" s="506"/>
      <c r="DXH202" s="506"/>
      <c r="DXI202" s="506"/>
      <c r="DXJ202" s="506"/>
      <c r="DXK202" s="506"/>
      <c r="DXL202" s="506"/>
      <c r="DXM202" s="506"/>
      <c r="DXN202" s="506"/>
      <c r="DXO202" s="506"/>
      <c r="DXP202" s="506"/>
      <c r="DXQ202" s="506"/>
      <c r="DXR202" s="506"/>
      <c r="DXS202" s="506"/>
      <c r="DXT202" s="506"/>
      <c r="DXU202" s="506"/>
      <c r="DXV202" s="506"/>
      <c r="DXW202" s="506"/>
      <c r="DXX202" s="506"/>
      <c r="DXY202" s="506"/>
      <c r="DXZ202" s="506"/>
      <c r="DYA202" s="506"/>
      <c r="DYB202" s="506"/>
      <c r="DYC202" s="506"/>
      <c r="DYD202" s="506"/>
      <c r="DYE202" s="506"/>
      <c r="DYF202" s="506"/>
      <c r="DYG202" s="506"/>
      <c r="DYH202" s="506"/>
      <c r="DYI202" s="506"/>
      <c r="DYJ202" s="506"/>
      <c r="DYK202" s="506"/>
      <c r="DYL202" s="506"/>
      <c r="DYM202" s="506"/>
      <c r="DYN202" s="506"/>
      <c r="DYO202" s="506"/>
      <c r="DYP202" s="506"/>
      <c r="DYQ202" s="506"/>
      <c r="DYR202" s="506"/>
      <c r="DYS202" s="506"/>
      <c r="DYT202" s="506"/>
      <c r="DYU202" s="506"/>
      <c r="DYV202" s="506"/>
      <c r="DYW202" s="506"/>
      <c r="DYX202" s="506"/>
      <c r="DYY202" s="506"/>
      <c r="DYZ202" s="506"/>
      <c r="DZA202" s="506"/>
      <c r="DZB202" s="506"/>
      <c r="DZC202" s="506"/>
      <c r="DZD202" s="506"/>
      <c r="DZE202" s="506"/>
      <c r="DZF202" s="506"/>
      <c r="DZG202" s="506"/>
      <c r="DZH202" s="506"/>
      <c r="DZI202" s="506"/>
      <c r="DZJ202" s="506"/>
      <c r="DZK202" s="506"/>
      <c r="DZL202" s="506"/>
      <c r="DZM202" s="506"/>
      <c r="DZN202" s="506"/>
      <c r="DZO202" s="506"/>
      <c r="DZP202" s="506"/>
      <c r="DZQ202" s="506"/>
      <c r="DZR202" s="506"/>
      <c r="DZS202" s="506"/>
      <c r="DZT202" s="506"/>
      <c r="DZU202" s="506"/>
      <c r="DZV202" s="506"/>
      <c r="DZW202" s="506"/>
      <c r="DZX202" s="506"/>
      <c r="DZY202" s="506"/>
      <c r="DZZ202" s="506"/>
      <c r="EAA202" s="506"/>
      <c r="EAB202" s="506"/>
      <c r="EAC202" s="506"/>
      <c r="EAD202" s="506"/>
      <c r="EAE202" s="506"/>
      <c r="EAF202" s="506"/>
      <c r="EAG202" s="506"/>
      <c r="EAH202" s="506"/>
      <c r="EAI202" s="506"/>
      <c r="EAJ202" s="506"/>
      <c r="EAK202" s="506"/>
      <c r="EAL202" s="506"/>
      <c r="EAM202" s="506"/>
      <c r="EAN202" s="506"/>
      <c r="EAO202" s="506"/>
      <c r="EAP202" s="506"/>
      <c r="EAQ202" s="506"/>
      <c r="EAR202" s="506"/>
      <c r="EAS202" s="506"/>
      <c r="EAT202" s="506"/>
      <c r="EAU202" s="506"/>
      <c r="EAV202" s="506"/>
      <c r="EAW202" s="506"/>
      <c r="EAX202" s="506"/>
      <c r="EAY202" s="506"/>
      <c r="EAZ202" s="506"/>
      <c r="EBA202" s="506"/>
      <c r="EBB202" s="506"/>
      <c r="EBC202" s="506"/>
      <c r="EBD202" s="506"/>
      <c r="EBE202" s="506"/>
      <c r="EBF202" s="506"/>
      <c r="EBG202" s="506"/>
      <c r="EBH202" s="506"/>
      <c r="EBI202" s="506"/>
      <c r="EBJ202" s="506"/>
      <c r="EBK202" s="506"/>
      <c r="EBL202" s="506"/>
      <c r="EBM202" s="506"/>
      <c r="EBN202" s="506"/>
      <c r="EBO202" s="506"/>
      <c r="EBP202" s="506"/>
      <c r="EBQ202" s="506"/>
      <c r="EBR202" s="506"/>
      <c r="EBS202" s="506"/>
      <c r="EBT202" s="506"/>
      <c r="EBU202" s="506"/>
      <c r="EBV202" s="506"/>
      <c r="EBW202" s="506"/>
      <c r="EBX202" s="506"/>
      <c r="EBY202" s="506"/>
      <c r="EBZ202" s="506"/>
      <c r="ECA202" s="506"/>
      <c r="ECB202" s="506"/>
      <c r="ECC202" s="506"/>
      <c r="ECD202" s="506"/>
      <c r="ECE202" s="506"/>
      <c r="ECF202" s="506"/>
      <c r="ECG202" s="506"/>
      <c r="ECH202" s="506"/>
      <c r="ECI202" s="506"/>
      <c r="ECJ202" s="506"/>
      <c r="ECK202" s="506"/>
      <c r="ECL202" s="506"/>
      <c r="ECM202" s="506"/>
      <c r="ECN202" s="506"/>
      <c r="ECO202" s="506"/>
      <c r="ECP202" s="506"/>
      <c r="ECQ202" s="506"/>
      <c r="ECR202" s="506"/>
      <c r="ECS202" s="506"/>
      <c r="ECT202" s="506"/>
      <c r="ECU202" s="506"/>
      <c r="ECV202" s="506"/>
      <c r="ECW202" s="506"/>
      <c r="ECX202" s="506"/>
      <c r="ECY202" s="506"/>
      <c r="ECZ202" s="506"/>
      <c r="EDA202" s="506"/>
      <c r="EDB202" s="506"/>
      <c r="EDC202" s="506"/>
      <c r="EDD202" s="506"/>
      <c r="EDE202" s="506"/>
      <c r="EDF202" s="506"/>
      <c r="EDG202" s="506"/>
      <c r="EDH202" s="506"/>
      <c r="EDI202" s="506"/>
      <c r="EDJ202" s="506"/>
      <c r="EDK202" s="506"/>
      <c r="EDL202" s="506"/>
      <c r="EDM202" s="506"/>
      <c r="EDN202" s="506"/>
      <c r="EDO202" s="506"/>
      <c r="EDP202" s="506"/>
      <c r="EDQ202" s="506"/>
      <c r="EDR202" s="506"/>
      <c r="EDS202" s="506"/>
      <c r="EDT202" s="506"/>
      <c r="EDU202" s="506"/>
      <c r="EDV202" s="506"/>
      <c r="EDW202" s="506"/>
      <c r="EDX202" s="506"/>
      <c r="EDY202" s="506"/>
      <c r="EDZ202" s="506"/>
      <c r="EEA202" s="506"/>
      <c r="EEB202" s="506"/>
      <c r="EEC202" s="506"/>
      <c r="EED202" s="506"/>
      <c r="EEE202" s="506"/>
      <c r="EEF202" s="506"/>
      <c r="EEG202" s="506"/>
      <c r="EEH202" s="506"/>
      <c r="EEI202" s="506"/>
      <c r="EEJ202" s="506"/>
      <c r="EEK202" s="506"/>
      <c r="EEL202" s="506"/>
      <c r="EEM202" s="506"/>
      <c r="EEN202" s="506"/>
      <c r="EEO202" s="506"/>
      <c r="EEP202" s="506"/>
      <c r="EEQ202" s="506"/>
      <c r="EER202" s="506"/>
      <c r="EES202" s="506"/>
      <c r="EET202" s="506"/>
      <c r="EEU202" s="506"/>
      <c r="EEV202" s="506"/>
      <c r="EEW202" s="506"/>
      <c r="EEX202" s="506"/>
      <c r="EEY202" s="506"/>
      <c r="EEZ202" s="506"/>
      <c r="EFA202" s="506"/>
      <c r="EFB202" s="506"/>
      <c r="EFC202" s="506"/>
      <c r="EFD202" s="506"/>
      <c r="EFE202" s="506"/>
      <c r="EFF202" s="506"/>
      <c r="EFG202" s="506"/>
      <c r="EFH202" s="506"/>
      <c r="EFI202" s="506"/>
      <c r="EFJ202" s="506"/>
      <c r="EFK202" s="506"/>
      <c r="EFL202" s="506"/>
      <c r="EFM202" s="506"/>
      <c r="EFN202" s="506"/>
      <c r="EFO202" s="506"/>
      <c r="EFP202" s="506"/>
      <c r="EFQ202" s="506"/>
      <c r="EFR202" s="506"/>
      <c r="EFS202" s="506"/>
      <c r="EFT202" s="506"/>
      <c r="EFU202" s="506"/>
      <c r="EFV202" s="506"/>
      <c r="EFW202" s="506"/>
      <c r="EFX202" s="506"/>
      <c r="EFY202" s="506"/>
      <c r="EFZ202" s="506"/>
      <c r="EGA202" s="506"/>
      <c r="EGB202" s="506"/>
      <c r="EGC202" s="506"/>
      <c r="EGD202" s="506"/>
      <c r="EGE202" s="506"/>
      <c r="EGF202" s="506"/>
      <c r="EGG202" s="506"/>
      <c r="EGH202" s="506"/>
      <c r="EGI202" s="506"/>
      <c r="EGJ202" s="506"/>
      <c r="EGK202" s="506"/>
      <c r="EGL202" s="506"/>
      <c r="EGM202" s="506"/>
      <c r="EGN202" s="506"/>
      <c r="EGO202" s="506"/>
      <c r="EGP202" s="506"/>
      <c r="EGQ202" s="506"/>
      <c r="EGR202" s="506"/>
      <c r="EGS202" s="506"/>
      <c r="EGT202" s="506"/>
      <c r="EGU202" s="506"/>
      <c r="EGV202" s="506"/>
      <c r="EGW202" s="506"/>
      <c r="EGX202" s="506"/>
      <c r="EGY202" s="506"/>
      <c r="EGZ202" s="506"/>
      <c r="EHA202" s="506"/>
      <c r="EHB202" s="506"/>
      <c r="EHC202" s="506"/>
      <c r="EHD202" s="506"/>
      <c r="EHE202" s="506"/>
      <c r="EHF202" s="506"/>
      <c r="EHG202" s="506"/>
      <c r="EHH202" s="506"/>
      <c r="EHI202" s="506"/>
      <c r="EHJ202" s="506"/>
      <c r="EHK202" s="506"/>
      <c r="EHL202" s="506"/>
      <c r="EHM202" s="506"/>
      <c r="EHN202" s="506"/>
      <c r="EHO202" s="506"/>
      <c r="EHP202" s="506"/>
      <c r="EHQ202" s="506"/>
      <c r="EHR202" s="506"/>
      <c r="EHS202" s="506"/>
      <c r="EHT202" s="506"/>
      <c r="EHU202" s="506"/>
      <c r="EHV202" s="506"/>
      <c r="EHW202" s="506"/>
      <c r="EHX202" s="506"/>
      <c r="EHY202" s="506"/>
      <c r="EHZ202" s="506"/>
      <c r="EIA202" s="506"/>
      <c r="EIB202" s="506"/>
      <c r="EIC202" s="506"/>
      <c r="EID202" s="506"/>
      <c r="EIE202" s="506"/>
      <c r="EIF202" s="506"/>
      <c r="EIG202" s="506"/>
      <c r="EIH202" s="506"/>
      <c r="EII202" s="506"/>
      <c r="EIJ202" s="506"/>
      <c r="EIK202" s="506"/>
      <c r="EIL202" s="506"/>
      <c r="EIM202" s="506"/>
      <c r="EIN202" s="506"/>
      <c r="EIO202" s="506"/>
      <c r="EIP202" s="506"/>
      <c r="EIQ202" s="506"/>
      <c r="EIR202" s="506"/>
      <c r="EIS202" s="506"/>
      <c r="EIT202" s="506"/>
      <c r="EIU202" s="506"/>
      <c r="EIV202" s="506"/>
      <c r="EIW202" s="506"/>
      <c r="EIX202" s="506"/>
      <c r="EIY202" s="506"/>
      <c r="EIZ202" s="506"/>
      <c r="EJA202" s="506"/>
      <c r="EJB202" s="506"/>
      <c r="EJC202" s="506"/>
      <c r="EJD202" s="506"/>
      <c r="EJE202" s="506"/>
      <c r="EJF202" s="506"/>
      <c r="EJG202" s="506"/>
      <c r="EJH202" s="506"/>
      <c r="EJI202" s="506"/>
      <c r="EJJ202" s="506"/>
      <c r="EJK202" s="506"/>
      <c r="EJL202" s="506"/>
      <c r="EJM202" s="506"/>
      <c r="EJN202" s="506"/>
      <c r="EJO202" s="506"/>
      <c r="EJP202" s="506"/>
      <c r="EJQ202" s="506"/>
      <c r="EJR202" s="506"/>
      <c r="EJS202" s="506"/>
      <c r="EJT202" s="506"/>
      <c r="EJU202" s="506"/>
      <c r="EJV202" s="506"/>
      <c r="EJW202" s="506"/>
      <c r="EJX202" s="506"/>
      <c r="EJY202" s="506"/>
      <c r="EJZ202" s="506"/>
      <c r="EKA202" s="506"/>
      <c r="EKB202" s="506"/>
      <c r="EKC202" s="506"/>
      <c r="EKD202" s="506"/>
      <c r="EKE202" s="506"/>
      <c r="EKF202" s="506"/>
      <c r="EKG202" s="506"/>
      <c r="EKH202" s="506"/>
      <c r="EKI202" s="506"/>
      <c r="EKJ202" s="506"/>
      <c r="EKK202" s="506"/>
      <c r="EKL202" s="506"/>
      <c r="EKM202" s="506"/>
      <c r="EKN202" s="506"/>
      <c r="EKO202" s="506"/>
      <c r="EKP202" s="506"/>
      <c r="EKQ202" s="506"/>
      <c r="EKR202" s="506"/>
      <c r="EKS202" s="506"/>
      <c r="EKT202" s="506"/>
      <c r="EKU202" s="506"/>
      <c r="EKV202" s="506"/>
      <c r="EKW202" s="506"/>
      <c r="EKX202" s="506"/>
      <c r="EKY202" s="506"/>
      <c r="EKZ202" s="506"/>
      <c r="ELA202" s="506"/>
      <c r="ELB202" s="506"/>
      <c r="ELC202" s="506"/>
      <c r="ELD202" s="506"/>
      <c r="ELE202" s="506"/>
      <c r="ELF202" s="506"/>
      <c r="ELG202" s="506"/>
      <c r="ELH202" s="506"/>
      <c r="ELI202" s="506"/>
      <c r="ELJ202" s="506"/>
      <c r="ELK202" s="506"/>
      <c r="ELL202" s="506"/>
      <c r="ELM202" s="506"/>
      <c r="ELN202" s="506"/>
      <c r="ELO202" s="506"/>
      <c r="ELP202" s="506"/>
      <c r="ELQ202" s="506"/>
      <c r="ELR202" s="506"/>
      <c r="ELS202" s="506"/>
      <c r="ELT202" s="506"/>
      <c r="ELU202" s="506"/>
      <c r="ELV202" s="506"/>
      <c r="ELW202" s="506"/>
      <c r="ELX202" s="506"/>
      <c r="ELY202" s="506"/>
      <c r="ELZ202" s="506"/>
      <c r="EMA202" s="506"/>
      <c r="EMB202" s="506"/>
      <c r="EMC202" s="506"/>
      <c r="EMD202" s="506"/>
      <c r="EME202" s="506"/>
      <c r="EMF202" s="506"/>
      <c r="EMG202" s="506"/>
      <c r="EMH202" s="506"/>
      <c r="EMI202" s="506"/>
      <c r="EMJ202" s="506"/>
      <c r="EMK202" s="506"/>
      <c r="EML202" s="506"/>
      <c r="EMM202" s="506"/>
      <c r="EMN202" s="506"/>
      <c r="EMO202" s="506"/>
      <c r="EMP202" s="506"/>
      <c r="EMQ202" s="506"/>
      <c r="EMR202" s="506"/>
      <c r="EMS202" s="506"/>
      <c r="EMT202" s="506"/>
      <c r="EMU202" s="506"/>
      <c r="EMV202" s="506"/>
      <c r="EMW202" s="506"/>
      <c r="EMX202" s="506"/>
      <c r="EMY202" s="506"/>
      <c r="EMZ202" s="506"/>
      <c r="ENA202" s="506"/>
      <c r="ENB202" s="506"/>
      <c r="ENC202" s="506"/>
      <c r="END202" s="506"/>
      <c r="ENE202" s="506"/>
      <c r="ENF202" s="506"/>
      <c r="ENG202" s="506"/>
      <c r="ENH202" s="506"/>
      <c r="ENI202" s="506"/>
      <c r="ENJ202" s="506"/>
      <c r="ENK202" s="506"/>
      <c r="ENL202" s="506"/>
      <c r="ENM202" s="506"/>
      <c r="ENN202" s="506"/>
      <c r="ENO202" s="506"/>
      <c r="ENP202" s="506"/>
      <c r="ENQ202" s="506"/>
      <c r="ENR202" s="506"/>
      <c r="ENS202" s="506"/>
      <c r="ENT202" s="506"/>
      <c r="ENU202" s="506"/>
      <c r="ENV202" s="506"/>
      <c r="ENW202" s="506"/>
      <c r="ENX202" s="506"/>
      <c r="ENY202" s="506"/>
      <c r="ENZ202" s="506"/>
      <c r="EOA202" s="506"/>
      <c r="EOB202" s="506"/>
      <c r="EOC202" s="506"/>
      <c r="EOD202" s="506"/>
      <c r="EOE202" s="506"/>
      <c r="EOF202" s="506"/>
      <c r="EOG202" s="506"/>
      <c r="EOH202" s="506"/>
      <c r="EOI202" s="506"/>
      <c r="EOJ202" s="506"/>
      <c r="EOK202" s="506"/>
      <c r="EOL202" s="506"/>
      <c r="EOM202" s="506"/>
      <c r="EON202" s="506"/>
      <c r="EOO202" s="506"/>
      <c r="EOP202" s="506"/>
      <c r="EOQ202" s="506"/>
      <c r="EOR202" s="506"/>
      <c r="EOS202" s="506"/>
      <c r="EOT202" s="506"/>
      <c r="EOU202" s="506"/>
      <c r="EOV202" s="506"/>
      <c r="EOW202" s="506"/>
      <c r="EOX202" s="506"/>
      <c r="EOY202" s="506"/>
      <c r="EOZ202" s="506"/>
      <c r="EPA202" s="506"/>
      <c r="EPB202" s="506"/>
      <c r="EPC202" s="506"/>
      <c r="EPD202" s="506"/>
      <c r="EPE202" s="506"/>
      <c r="EPF202" s="506"/>
      <c r="EPG202" s="506"/>
      <c r="EPH202" s="506"/>
      <c r="EPI202" s="506"/>
      <c r="EPJ202" s="506"/>
      <c r="EPK202" s="506"/>
      <c r="EPL202" s="506"/>
      <c r="EPM202" s="506"/>
      <c r="EPN202" s="506"/>
      <c r="EPO202" s="506"/>
      <c r="EPP202" s="506"/>
      <c r="EPQ202" s="506"/>
      <c r="EPR202" s="506"/>
      <c r="EPS202" s="506"/>
      <c r="EPT202" s="506"/>
      <c r="EPU202" s="506"/>
      <c r="EPV202" s="506"/>
      <c r="EPW202" s="506"/>
      <c r="EPX202" s="506"/>
      <c r="EPY202" s="506"/>
      <c r="EPZ202" s="506"/>
      <c r="EQA202" s="506"/>
      <c r="EQB202" s="506"/>
      <c r="EQC202" s="506"/>
      <c r="EQD202" s="506"/>
      <c r="EQE202" s="506"/>
      <c r="EQF202" s="506"/>
      <c r="EQG202" s="506"/>
      <c r="EQH202" s="506"/>
      <c r="EQI202" s="506"/>
      <c r="EQJ202" s="506"/>
      <c r="EQK202" s="506"/>
      <c r="EQL202" s="506"/>
      <c r="EQM202" s="506"/>
      <c r="EQN202" s="506"/>
      <c r="EQO202" s="506"/>
      <c r="EQP202" s="506"/>
      <c r="EQQ202" s="506"/>
      <c r="EQR202" s="506"/>
      <c r="EQS202" s="506"/>
      <c r="EQT202" s="506"/>
      <c r="EQU202" s="506"/>
      <c r="EQV202" s="506"/>
      <c r="EQW202" s="506"/>
      <c r="EQX202" s="506"/>
      <c r="EQY202" s="506"/>
      <c r="EQZ202" s="506"/>
      <c r="ERA202" s="506"/>
      <c r="ERB202" s="506"/>
      <c r="ERC202" s="506"/>
      <c r="ERD202" s="506"/>
      <c r="ERE202" s="506"/>
      <c r="ERF202" s="506"/>
      <c r="ERG202" s="506"/>
      <c r="ERH202" s="506"/>
      <c r="ERI202" s="506"/>
      <c r="ERJ202" s="506"/>
      <c r="ERK202" s="506"/>
      <c r="ERL202" s="506"/>
      <c r="ERM202" s="506"/>
      <c r="ERN202" s="506"/>
      <c r="ERO202" s="506"/>
      <c r="ERP202" s="506"/>
      <c r="ERQ202" s="506"/>
      <c r="ERR202" s="506"/>
      <c r="ERS202" s="506"/>
      <c r="ERT202" s="506"/>
      <c r="ERU202" s="506"/>
      <c r="ERV202" s="506"/>
      <c r="ERW202" s="506"/>
      <c r="ERX202" s="506"/>
      <c r="ERY202" s="506"/>
      <c r="ERZ202" s="506"/>
      <c r="ESA202" s="506"/>
      <c r="ESB202" s="506"/>
      <c r="ESC202" s="506"/>
      <c r="ESD202" s="506"/>
      <c r="ESE202" s="506"/>
      <c r="ESF202" s="506"/>
      <c r="ESG202" s="506"/>
      <c r="ESH202" s="506"/>
      <c r="ESI202" s="506"/>
      <c r="ESJ202" s="506"/>
      <c r="ESK202" s="506"/>
      <c r="ESL202" s="506"/>
      <c r="ESM202" s="506"/>
      <c r="ESN202" s="506"/>
      <c r="ESO202" s="506"/>
      <c r="ESP202" s="506"/>
      <c r="ESQ202" s="506"/>
      <c r="ESR202" s="506"/>
      <c r="ESS202" s="506"/>
      <c r="EST202" s="506"/>
      <c r="ESU202" s="506"/>
      <c r="ESV202" s="506"/>
      <c r="ESW202" s="506"/>
      <c r="ESX202" s="506"/>
      <c r="ESY202" s="506"/>
      <c r="ESZ202" s="506"/>
      <c r="ETA202" s="506"/>
      <c r="ETB202" s="506"/>
      <c r="ETC202" s="506"/>
      <c r="ETD202" s="506"/>
      <c r="ETE202" s="506"/>
      <c r="ETF202" s="506"/>
      <c r="ETG202" s="506"/>
      <c r="ETH202" s="506"/>
      <c r="ETI202" s="506"/>
      <c r="ETJ202" s="506"/>
      <c r="ETK202" s="506"/>
      <c r="ETL202" s="506"/>
      <c r="ETM202" s="506"/>
      <c r="ETN202" s="506"/>
      <c r="ETO202" s="506"/>
      <c r="ETP202" s="506"/>
      <c r="ETQ202" s="506"/>
      <c r="ETR202" s="506"/>
      <c r="ETS202" s="506"/>
      <c r="ETT202" s="506"/>
      <c r="ETU202" s="506"/>
      <c r="ETV202" s="506"/>
      <c r="ETW202" s="506"/>
      <c r="ETX202" s="506"/>
      <c r="ETY202" s="506"/>
      <c r="ETZ202" s="506"/>
      <c r="EUA202" s="506"/>
      <c r="EUB202" s="506"/>
      <c r="EUC202" s="506"/>
      <c r="EUD202" s="506"/>
      <c r="EUE202" s="506"/>
      <c r="EUF202" s="506"/>
      <c r="EUG202" s="506"/>
      <c r="EUH202" s="506"/>
      <c r="EUI202" s="506"/>
      <c r="EUJ202" s="506"/>
      <c r="EUK202" s="506"/>
      <c r="EUL202" s="506"/>
      <c r="EUM202" s="506"/>
      <c r="EUN202" s="506"/>
      <c r="EUO202" s="506"/>
      <c r="EUP202" s="506"/>
      <c r="EUQ202" s="506"/>
      <c r="EUR202" s="506"/>
      <c r="EUS202" s="506"/>
      <c r="EUT202" s="506"/>
      <c r="EUU202" s="506"/>
      <c r="EUV202" s="506"/>
      <c r="EUW202" s="506"/>
      <c r="EUX202" s="506"/>
      <c r="EUY202" s="506"/>
      <c r="EUZ202" s="506"/>
      <c r="EVA202" s="506"/>
      <c r="EVB202" s="506"/>
      <c r="EVC202" s="506"/>
      <c r="EVD202" s="506"/>
      <c r="EVE202" s="506"/>
      <c r="EVF202" s="506"/>
      <c r="EVG202" s="506"/>
      <c r="EVH202" s="506"/>
      <c r="EVI202" s="506"/>
      <c r="EVJ202" s="506"/>
      <c r="EVK202" s="506"/>
      <c r="EVL202" s="506"/>
      <c r="EVM202" s="506"/>
      <c r="EVN202" s="506"/>
      <c r="EVO202" s="506"/>
      <c r="EVP202" s="506"/>
      <c r="EVQ202" s="506"/>
      <c r="EVR202" s="506"/>
      <c r="EVS202" s="506"/>
      <c r="EVT202" s="506"/>
      <c r="EVU202" s="506"/>
      <c r="EVV202" s="506"/>
      <c r="EVW202" s="506"/>
      <c r="EVX202" s="506"/>
      <c r="EVY202" s="506"/>
      <c r="EVZ202" s="506"/>
      <c r="EWA202" s="506"/>
      <c r="EWB202" s="506"/>
      <c r="EWC202" s="506"/>
      <c r="EWD202" s="506"/>
      <c r="EWE202" s="506"/>
      <c r="EWF202" s="506"/>
      <c r="EWG202" s="506"/>
      <c r="EWH202" s="506"/>
      <c r="EWI202" s="506"/>
      <c r="EWJ202" s="506"/>
      <c r="EWK202" s="506"/>
      <c r="EWL202" s="506"/>
      <c r="EWM202" s="506"/>
      <c r="EWN202" s="506"/>
      <c r="EWO202" s="506"/>
      <c r="EWP202" s="506"/>
      <c r="EWQ202" s="506"/>
      <c r="EWR202" s="506"/>
      <c r="EWS202" s="506"/>
      <c r="EWT202" s="506"/>
      <c r="EWU202" s="506"/>
      <c r="EWV202" s="506"/>
      <c r="EWW202" s="506"/>
      <c r="EWX202" s="506"/>
      <c r="EWY202" s="506"/>
      <c r="EWZ202" s="506"/>
      <c r="EXA202" s="506"/>
      <c r="EXB202" s="506"/>
      <c r="EXC202" s="506"/>
      <c r="EXD202" s="506"/>
      <c r="EXE202" s="506"/>
      <c r="EXF202" s="506"/>
      <c r="EXG202" s="506"/>
      <c r="EXH202" s="506"/>
      <c r="EXI202" s="506"/>
      <c r="EXJ202" s="506"/>
      <c r="EXK202" s="506"/>
      <c r="EXL202" s="506"/>
      <c r="EXM202" s="506"/>
      <c r="EXN202" s="506"/>
      <c r="EXO202" s="506"/>
      <c r="EXP202" s="506"/>
      <c r="EXQ202" s="506"/>
      <c r="EXR202" s="506"/>
      <c r="EXS202" s="506"/>
      <c r="EXT202" s="506"/>
      <c r="EXU202" s="506"/>
      <c r="EXV202" s="506"/>
      <c r="EXW202" s="506"/>
      <c r="EXX202" s="506"/>
      <c r="EXY202" s="506"/>
      <c r="EXZ202" s="506"/>
      <c r="EYA202" s="506"/>
      <c r="EYB202" s="506"/>
      <c r="EYC202" s="506"/>
      <c r="EYD202" s="506"/>
      <c r="EYE202" s="506"/>
      <c r="EYF202" s="506"/>
      <c r="EYG202" s="506"/>
      <c r="EYH202" s="506"/>
      <c r="EYI202" s="506"/>
      <c r="EYJ202" s="506"/>
      <c r="EYK202" s="506"/>
      <c r="EYL202" s="506"/>
      <c r="EYM202" s="506"/>
      <c r="EYN202" s="506"/>
      <c r="EYO202" s="506"/>
      <c r="EYP202" s="506"/>
      <c r="EYQ202" s="506"/>
      <c r="EYR202" s="506"/>
      <c r="EYS202" s="506"/>
      <c r="EYT202" s="506"/>
      <c r="EYU202" s="506"/>
      <c r="EYV202" s="506"/>
      <c r="EYW202" s="506"/>
      <c r="EYX202" s="506"/>
      <c r="EYY202" s="506"/>
      <c r="EYZ202" s="506"/>
      <c r="EZA202" s="506"/>
      <c r="EZB202" s="506"/>
      <c r="EZC202" s="506"/>
      <c r="EZD202" s="506"/>
      <c r="EZE202" s="506"/>
      <c r="EZF202" s="506"/>
      <c r="EZG202" s="506"/>
      <c r="EZH202" s="506"/>
      <c r="EZI202" s="506"/>
      <c r="EZJ202" s="506"/>
      <c r="EZK202" s="506"/>
      <c r="EZL202" s="506"/>
      <c r="EZM202" s="506"/>
      <c r="EZN202" s="506"/>
      <c r="EZO202" s="506"/>
      <c r="EZP202" s="506"/>
      <c r="EZQ202" s="506"/>
      <c r="EZR202" s="506"/>
      <c r="EZS202" s="506"/>
      <c r="EZT202" s="506"/>
      <c r="EZU202" s="506"/>
      <c r="EZV202" s="506"/>
      <c r="EZW202" s="506"/>
      <c r="EZX202" s="506"/>
      <c r="EZY202" s="506"/>
      <c r="EZZ202" s="506"/>
      <c r="FAA202" s="506"/>
      <c r="FAB202" s="506"/>
      <c r="FAC202" s="506"/>
      <c r="FAD202" s="506"/>
      <c r="FAE202" s="506"/>
      <c r="FAF202" s="506"/>
      <c r="FAG202" s="506"/>
      <c r="FAH202" s="506"/>
      <c r="FAI202" s="506"/>
      <c r="FAJ202" s="506"/>
      <c r="FAK202" s="506"/>
      <c r="FAL202" s="506"/>
      <c r="FAM202" s="506"/>
      <c r="FAN202" s="506"/>
      <c r="FAO202" s="506"/>
      <c r="FAP202" s="506"/>
      <c r="FAQ202" s="506"/>
      <c r="FAR202" s="506"/>
      <c r="FAS202" s="506"/>
      <c r="FAT202" s="506"/>
      <c r="FAU202" s="506"/>
      <c r="FAV202" s="506"/>
      <c r="FAW202" s="506"/>
      <c r="FAX202" s="506"/>
      <c r="FAY202" s="506"/>
      <c r="FAZ202" s="506"/>
      <c r="FBA202" s="506"/>
      <c r="FBB202" s="506"/>
      <c r="FBC202" s="506"/>
      <c r="FBD202" s="506"/>
      <c r="FBE202" s="506"/>
      <c r="FBF202" s="506"/>
      <c r="FBG202" s="506"/>
      <c r="FBH202" s="506"/>
      <c r="FBI202" s="506"/>
      <c r="FBJ202" s="506"/>
      <c r="FBK202" s="506"/>
      <c r="FBL202" s="506"/>
      <c r="FBM202" s="506"/>
      <c r="FBN202" s="506"/>
      <c r="FBO202" s="506"/>
      <c r="FBP202" s="506"/>
      <c r="FBQ202" s="506"/>
      <c r="FBR202" s="506"/>
      <c r="FBS202" s="506"/>
      <c r="FBT202" s="506"/>
      <c r="FBU202" s="506"/>
      <c r="FBV202" s="506"/>
      <c r="FBW202" s="506"/>
      <c r="FBX202" s="506"/>
      <c r="FBY202" s="506"/>
      <c r="FBZ202" s="506"/>
      <c r="FCA202" s="506"/>
      <c r="FCB202" s="506"/>
      <c r="FCC202" s="506"/>
      <c r="FCD202" s="506"/>
      <c r="FCE202" s="506"/>
      <c r="FCF202" s="506"/>
      <c r="FCG202" s="506"/>
      <c r="FCH202" s="506"/>
      <c r="FCI202" s="506"/>
      <c r="FCJ202" s="506"/>
      <c r="FCK202" s="506"/>
      <c r="FCL202" s="506"/>
      <c r="FCM202" s="506"/>
      <c r="FCN202" s="506"/>
      <c r="FCO202" s="506"/>
      <c r="FCP202" s="506"/>
      <c r="FCQ202" s="506"/>
      <c r="FCR202" s="506"/>
      <c r="FCS202" s="506"/>
      <c r="FCT202" s="506"/>
      <c r="FCU202" s="506"/>
      <c r="FCV202" s="506"/>
      <c r="FCW202" s="506"/>
      <c r="FCX202" s="506"/>
      <c r="FCY202" s="506"/>
      <c r="FCZ202" s="506"/>
      <c r="FDA202" s="506"/>
      <c r="FDB202" s="506"/>
      <c r="FDC202" s="506"/>
      <c r="FDD202" s="506"/>
      <c r="FDE202" s="506"/>
      <c r="FDF202" s="506"/>
      <c r="FDG202" s="506"/>
      <c r="FDH202" s="506"/>
      <c r="FDI202" s="506"/>
      <c r="FDJ202" s="506"/>
      <c r="FDK202" s="506"/>
      <c r="FDL202" s="506"/>
      <c r="FDM202" s="506"/>
      <c r="FDN202" s="506"/>
      <c r="FDO202" s="506"/>
      <c r="FDP202" s="506"/>
      <c r="FDQ202" s="506"/>
      <c r="FDR202" s="506"/>
      <c r="FDS202" s="506"/>
      <c r="FDT202" s="506"/>
      <c r="FDU202" s="506"/>
      <c r="FDV202" s="506"/>
      <c r="FDW202" s="506"/>
      <c r="FDX202" s="506"/>
      <c r="FDY202" s="506"/>
      <c r="FDZ202" s="506"/>
      <c r="FEA202" s="506"/>
      <c r="FEB202" s="506"/>
      <c r="FEC202" s="506"/>
      <c r="FED202" s="506"/>
      <c r="FEE202" s="506"/>
      <c r="FEF202" s="506"/>
      <c r="FEG202" s="506"/>
      <c r="FEH202" s="506"/>
      <c r="FEI202" s="506"/>
      <c r="FEJ202" s="506"/>
      <c r="FEK202" s="506"/>
      <c r="FEL202" s="506"/>
      <c r="FEM202" s="506"/>
      <c r="FEN202" s="506"/>
      <c r="FEO202" s="506"/>
      <c r="FEP202" s="506"/>
      <c r="FEQ202" s="506"/>
      <c r="FER202" s="506"/>
      <c r="FES202" s="506"/>
      <c r="FET202" s="506"/>
      <c r="FEU202" s="506"/>
      <c r="FEV202" s="506"/>
      <c r="FEW202" s="506"/>
      <c r="FEX202" s="506"/>
      <c r="FEY202" s="506"/>
      <c r="FEZ202" s="506"/>
      <c r="FFA202" s="506"/>
      <c r="FFB202" s="506"/>
      <c r="FFC202" s="506"/>
      <c r="FFD202" s="506"/>
      <c r="FFE202" s="506"/>
      <c r="FFF202" s="506"/>
      <c r="FFG202" s="506"/>
      <c r="FFH202" s="506"/>
      <c r="FFI202" s="506"/>
      <c r="FFJ202" s="506"/>
      <c r="FFK202" s="506"/>
      <c r="FFL202" s="506"/>
      <c r="FFM202" s="506"/>
      <c r="FFN202" s="506"/>
      <c r="FFO202" s="506"/>
      <c r="FFP202" s="506"/>
      <c r="FFQ202" s="506"/>
      <c r="FFR202" s="506"/>
      <c r="FFS202" s="506"/>
      <c r="FFT202" s="506"/>
      <c r="FFU202" s="506"/>
      <c r="FFV202" s="506"/>
      <c r="FFW202" s="506"/>
      <c r="FFX202" s="506"/>
      <c r="FFY202" s="506"/>
      <c r="FFZ202" s="506"/>
      <c r="FGA202" s="506"/>
      <c r="FGB202" s="506"/>
      <c r="FGC202" s="506"/>
      <c r="FGD202" s="506"/>
      <c r="FGE202" s="506"/>
      <c r="FGF202" s="506"/>
      <c r="FGG202" s="506"/>
      <c r="FGH202" s="506"/>
      <c r="FGI202" s="506"/>
      <c r="FGJ202" s="506"/>
      <c r="FGK202" s="506"/>
      <c r="FGL202" s="506"/>
      <c r="FGM202" s="506"/>
      <c r="FGN202" s="506"/>
      <c r="FGO202" s="506"/>
      <c r="FGP202" s="506"/>
      <c r="FGQ202" s="506"/>
      <c r="FGR202" s="506"/>
      <c r="FGS202" s="506"/>
      <c r="FGT202" s="506"/>
      <c r="FGU202" s="506"/>
      <c r="FGV202" s="506"/>
      <c r="FGW202" s="506"/>
      <c r="FGX202" s="506"/>
      <c r="FGY202" s="506"/>
      <c r="FGZ202" s="506"/>
      <c r="FHA202" s="506"/>
      <c r="FHB202" s="506"/>
      <c r="FHC202" s="506"/>
      <c r="FHD202" s="506"/>
      <c r="FHE202" s="506"/>
      <c r="FHF202" s="506"/>
      <c r="FHG202" s="506"/>
      <c r="FHH202" s="506"/>
      <c r="FHI202" s="506"/>
      <c r="FHJ202" s="506"/>
      <c r="FHK202" s="506"/>
      <c r="FHL202" s="506"/>
      <c r="FHM202" s="506"/>
      <c r="FHN202" s="506"/>
      <c r="FHO202" s="506"/>
      <c r="FHP202" s="506"/>
      <c r="FHQ202" s="506"/>
      <c r="FHR202" s="506"/>
      <c r="FHS202" s="506"/>
      <c r="FHT202" s="506"/>
      <c r="FHU202" s="506"/>
      <c r="FHV202" s="506"/>
      <c r="FHW202" s="506"/>
      <c r="FHX202" s="506"/>
      <c r="FHY202" s="506"/>
      <c r="FHZ202" s="506"/>
      <c r="FIA202" s="506"/>
      <c r="FIB202" s="506"/>
      <c r="FIC202" s="506"/>
      <c r="FID202" s="506"/>
      <c r="FIE202" s="506"/>
      <c r="FIF202" s="506"/>
      <c r="FIG202" s="506"/>
      <c r="FIH202" s="506"/>
      <c r="FII202" s="506"/>
      <c r="FIJ202" s="506"/>
      <c r="FIK202" s="506"/>
      <c r="FIL202" s="506"/>
      <c r="FIM202" s="506"/>
      <c r="FIN202" s="506"/>
      <c r="FIO202" s="506"/>
      <c r="FIP202" s="506"/>
      <c r="FIQ202" s="506"/>
      <c r="FIR202" s="506"/>
      <c r="FIS202" s="506"/>
      <c r="FIT202" s="506"/>
      <c r="FIU202" s="506"/>
      <c r="FIV202" s="506"/>
      <c r="FIW202" s="506"/>
      <c r="FIX202" s="506"/>
      <c r="FIY202" s="506"/>
      <c r="FIZ202" s="506"/>
      <c r="FJA202" s="506"/>
      <c r="FJB202" s="506"/>
      <c r="FJC202" s="506"/>
      <c r="FJD202" s="506"/>
      <c r="FJE202" s="506"/>
      <c r="FJF202" s="506"/>
      <c r="FJG202" s="506"/>
      <c r="FJH202" s="506"/>
      <c r="FJI202" s="506"/>
      <c r="FJJ202" s="506"/>
      <c r="FJK202" s="506"/>
      <c r="FJL202" s="506"/>
      <c r="FJM202" s="506"/>
      <c r="FJN202" s="506"/>
      <c r="FJO202" s="506"/>
      <c r="FJP202" s="506"/>
      <c r="FJQ202" s="506"/>
      <c r="FJR202" s="506"/>
      <c r="FJS202" s="506"/>
      <c r="FJT202" s="506"/>
      <c r="FJU202" s="506"/>
      <c r="FJV202" s="506"/>
      <c r="FJW202" s="506"/>
      <c r="FJX202" s="506"/>
      <c r="FJY202" s="506"/>
      <c r="FJZ202" s="506"/>
      <c r="FKA202" s="506"/>
      <c r="FKB202" s="506"/>
      <c r="FKC202" s="506"/>
      <c r="FKD202" s="506"/>
      <c r="FKE202" s="506"/>
      <c r="FKF202" s="506"/>
      <c r="FKG202" s="506"/>
      <c r="FKH202" s="506"/>
      <c r="FKI202" s="506"/>
      <c r="FKJ202" s="506"/>
      <c r="FKK202" s="506"/>
      <c r="FKL202" s="506"/>
      <c r="FKM202" s="506"/>
      <c r="FKN202" s="506"/>
      <c r="FKO202" s="506"/>
      <c r="FKP202" s="506"/>
      <c r="FKQ202" s="506"/>
      <c r="FKR202" s="506"/>
      <c r="FKS202" s="506"/>
      <c r="FKT202" s="506"/>
      <c r="FKU202" s="506"/>
      <c r="FKV202" s="506"/>
      <c r="FKW202" s="506"/>
      <c r="FKX202" s="506"/>
      <c r="FKY202" s="506"/>
      <c r="FKZ202" s="506"/>
      <c r="FLA202" s="506"/>
      <c r="FLB202" s="506"/>
      <c r="FLC202" s="506"/>
      <c r="FLD202" s="506"/>
      <c r="FLE202" s="506"/>
      <c r="FLF202" s="506"/>
      <c r="FLG202" s="506"/>
      <c r="FLH202" s="506"/>
      <c r="FLI202" s="506"/>
      <c r="FLJ202" s="506"/>
      <c r="FLK202" s="506"/>
      <c r="FLL202" s="506"/>
      <c r="FLM202" s="506"/>
      <c r="FLN202" s="506"/>
      <c r="FLO202" s="506"/>
      <c r="FLP202" s="506"/>
      <c r="FLQ202" s="506"/>
      <c r="FLR202" s="506"/>
      <c r="FLS202" s="506"/>
      <c r="FLT202" s="506"/>
      <c r="FLU202" s="506"/>
      <c r="FLV202" s="506"/>
      <c r="FLW202" s="506"/>
      <c r="FLX202" s="506"/>
      <c r="FLY202" s="506"/>
      <c r="FLZ202" s="506"/>
      <c r="FMA202" s="506"/>
      <c r="FMB202" s="506"/>
      <c r="FMC202" s="506"/>
      <c r="FMD202" s="506"/>
      <c r="FME202" s="506"/>
      <c r="FMF202" s="506"/>
      <c r="FMG202" s="506"/>
      <c r="FMH202" s="506"/>
      <c r="FMI202" s="506"/>
      <c r="FMJ202" s="506"/>
      <c r="FMK202" s="506"/>
      <c r="FML202" s="506"/>
      <c r="FMM202" s="506"/>
      <c r="FMN202" s="506"/>
      <c r="FMO202" s="506"/>
      <c r="FMP202" s="506"/>
      <c r="FMQ202" s="506"/>
      <c r="FMR202" s="506"/>
      <c r="FMS202" s="506"/>
      <c r="FMT202" s="506"/>
      <c r="FMU202" s="506"/>
      <c r="FMV202" s="506"/>
      <c r="FMW202" s="506"/>
      <c r="FMX202" s="506"/>
      <c r="FMY202" s="506"/>
      <c r="FMZ202" s="506"/>
      <c r="FNA202" s="506"/>
      <c r="FNB202" s="506"/>
      <c r="FNC202" s="506"/>
      <c r="FND202" s="506"/>
      <c r="FNE202" s="506"/>
      <c r="FNF202" s="506"/>
      <c r="FNG202" s="506"/>
      <c r="FNH202" s="506"/>
      <c r="FNI202" s="506"/>
      <c r="FNJ202" s="506"/>
      <c r="FNK202" s="506"/>
      <c r="FNL202" s="506"/>
      <c r="FNM202" s="506"/>
      <c r="FNN202" s="506"/>
      <c r="FNO202" s="506"/>
      <c r="FNP202" s="506"/>
      <c r="FNQ202" s="506"/>
      <c r="FNR202" s="506"/>
      <c r="FNS202" s="506"/>
      <c r="FNT202" s="506"/>
      <c r="FNU202" s="506"/>
      <c r="FNV202" s="506"/>
      <c r="FNW202" s="506"/>
      <c r="FNX202" s="506"/>
      <c r="FNY202" s="506"/>
      <c r="FNZ202" s="506"/>
      <c r="FOA202" s="506"/>
      <c r="FOB202" s="506"/>
      <c r="FOC202" s="506"/>
      <c r="FOD202" s="506"/>
      <c r="FOE202" s="506"/>
      <c r="FOF202" s="506"/>
      <c r="FOG202" s="506"/>
      <c r="FOH202" s="506"/>
      <c r="FOI202" s="506"/>
      <c r="FOJ202" s="506"/>
      <c r="FOK202" s="506"/>
      <c r="FOL202" s="506"/>
      <c r="FOM202" s="506"/>
      <c r="FON202" s="506"/>
      <c r="FOO202" s="506"/>
      <c r="FOP202" s="506"/>
      <c r="FOQ202" s="506"/>
      <c r="FOR202" s="506"/>
      <c r="FOS202" s="506"/>
      <c r="FOT202" s="506"/>
      <c r="FOU202" s="506"/>
      <c r="FOV202" s="506"/>
      <c r="FOW202" s="506"/>
      <c r="FOX202" s="506"/>
      <c r="FOY202" s="506"/>
      <c r="FOZ202" s="506"/>
      <c r="FPA202" s="506"/>
      <c r="FPB202" s="506"/>
      <c r="FPC202" s="506"/>
      <c r="FPD202" s="506"/>
      <c r="FPE202" s="506"/>
      <c r="FPF202" s="506"/>
      <c r="FPG202" s="506"/>
      <c r="FPH202" s="506"/>
      <c r="FPI202" s="506"/>
      <c r="FPJ202" s="506"/>
      <c r="FPK202" s="506"/>
      <c r="FPL202" s="506"/>
      <c r="FPM202" s="506"/>
      <c r="FPN202" s="506"/>
      <c r="FPO202" s="506"/>
      <c r="FPP202" s="506"/>
      <c r="FPQ202" s="506"/>
      <c r="FPR202" s="506"/>
      <c r="FPS202" s="506"/>
      <c r="FPT202" s="506"/>
      <c r="FPU202" s="506"/>
      <c r="FPV202" s="506"/>
      <c r="FPW202" s="506"/>
      <c r="FPX202" s="506"/>
      <c r="FPY202" s="506"/>
      <c r="FPZ202" s="506"/>
      <c r="FQA202" s="506"/>
      <c r="FQB202" s="506"/>
      <c r="FQC202" s="506"/>
      <c r="FQD202" s="506"/>
      <c r="FQE202" s="506"/>
      <c r="FQF202" s="506"/>
      <c r="FQG202" s="506"/>
      <c r="FQH202" s="506"/>
      <c r="FQI202" s="506"/>
      <c r="FQJ202" s="506"/>
      <c r="FQK202" s="506"/>
      <c r="FQL202" s="506"/>
      <c r="FQM202" s="506"/>
      <c r="FQN202" s="506"/>
      <c r="FQO202" s="506"/>
      <c r="FQP202" s="506"/>
      <c r="FQQ202" s="506"/>
      <c r="FQR202" s="506"/>
      <c r="FQS202" s="506"/>
      <c r="FQT202" s="506"/>
      <c r="FQU202" s="506"/>
      <c r="FQV202" s="506"/>
      <c r="FQW202" s="506"/>
      <c r="FQX202" s="506"/>
      <c r="FQY202" s="506"/>
      <c r="FQZ202" s="506"/>
      <c r="FRA202" s="506"/>
      <c r="FRB202" s="506"/>
      <c r="FRC202" s="506"/>
      <c r="FRD202" s="506"/>
      <c r="FRE202" s="506"/>
      <c r="FRF202" s="506"/>
      <c r="FRG202" s="506"/>
      <c r="FRH202" s="506"/>
      <c r="FRI202" s="506"/>
      <c r="FRJ202" s="506"/>
      <c r="FRK202" s="506"/>
      <c r="FRL202" s="506"/>
      <c r="FRM202" s="506"/>
      <c r="FRN202" s="506"/>
      <c r="FRO202" s="506"/>
      <c r="FRP202" s="506"/>
      <c r="FRQ202" s="506"/>
      <c r="FRR202" s="506"/>
      <c r="FRS202" s="506"/>
      <c r="FRT202" s="506"/>
      <c r="FRU202" s="506"/>
      <c r="FRV202" s="506"/>
      <c r="FRW202" s="506"/>
      <c r="FRX202" s="506"/>
      <c r="FRY202" s="506"/>
      <c r="FRZ202" s="506"/>
      <c r="FSA202" s="506"/>
      <c r="FSB202" s="506"/>
      <c r="FSC202" s="506"/>
      <c r="FSD202" s="506"/>
      <c r="FSE202" s="506"/>
      <c r="FSF202" s="506"/>
      <c r="FSG202" s="506"/>
      <c r="FSH202" s="506"/>
      <c r="FSI202" s="506"/>
      <c r="FSJ202" s="506"/>
      <c r="FSK202" s="506"/>
      <c r="FSL202" s="506"/>
      <c r="FSM202" s="506"/>
      <c r="FSN202" s="506"/>
      <c r="FSO202" s="506"/>
      <c r="FSP202" s="506"/>
      <c r="FSQ202" s="506"/>
      <c r="FSR202" s="506"/>
      <c r="FSS202" s="506"/>
      <c r="FST202" s="506"/>
      <c r="FSU202" s="506"/>
      <c r="FSV202" s="506"/>
      <c r="FSW202" s="506"/>
      <c r="FSX202" s="506"/>
      <c r="FSY202" s="506"/>
      <c r="FSZ202" s="506"/>
      <c r="FTA202" s="506"/>
      <c r="FTB202" s="506"/>
      <c r="FTC202" s="506"/>
      <c r="FTD202" s="506"/>
      <c r="FTE202" s="506"/>
      <c r="FTF202" s="506"/>
      <c r="FTG202" s="506"/>
      <c r="FTH202" s="506"/>
      <c r="FTI202" s="506"/>
      <c r="FTJ202" s="506"/>
      <c r="FTK202" s="506"/>
      <c r="FTL202" s="506"/>
      <c r="FTM202" s="506"/>
      <c r="FTN202" s="506"/>
      <c r="FTO202" s="506"/>
      <c r="FTP202" s="506"/>
      <c r="FTQ202" s="506"/>
      <c r="FTR202" s="506"/>
      <c r="FTS202" s="506"/>
      <c r="FTT202" s="506"/>
      <c r="FTU202" s="506"/>
      <c r="FTV202" s="506"/>
      <c r="FTW202" s="506"/>
      <c r="FTX202" s="506"/>
      <c r="FTY202" s="506"/>
      <c r="FTZ202" s="506"/>
      <c r="FUA202" s="506"/>
      <c r="FUB202" s="506"/>
      <c r="FUC202" s="506"/>
      <c r="FUD202" s="506"/>
      <c r="FUE202" s="506"/>
      <c r="FUF202" s="506"/>
      <c r="FUG202" s="506"/>
      <c r="FUH202" s="506"/>
      <c r="FUI202" s="506"/>
      <c r="FUJ202" s="506"/>
      <c r="FUK202" s="506"/>
      <c r="FUL202" s="506"/>
      <c r="FUM202" s="506"/>
      <c r="FUN202" s="506"/>
      <c r="FUO202" s="506"/>
      <c r="FUP202" s="506"/>
      <c r="FUQ202" s="506"/>
      <c r="FUR202" s="506"/>
      <c r="FUS202" s="506"/>
      <c r="FUT202" s="506"/>
      <c r="FUU202" s="506"/>
      <c r="FUV202" s="506"/>
      <c r="FUW202" s="506"/>
      <c r="FUX202" s="506"/>
      <c r="FUY202" s="506"/>
      <c r="FUZ202" s="506"/>
      <c r="FVA202" s="506"/>
      <c r="FVB202" s="506"/>
      <c r="FVC202" s="506"/>
      <c r="FVD202" s="506"/>
      <c r="FVE202" s="506"/>
      <c r="FVF202" s="506"/>
      <c r="FVG202" s="506"/>
      <c r="FVH202" s="506"/>
      <c r="FVI202" s="506"/>
      <c r="FVJ202" s="506"/>
      <c r="FVK202" s="506"/>
      <c r="FVL202" s="506"/>
      <c r="FVM202" s="506"/>
      <c r="FVN202" s="506"/>
      <c r="FVO202" s="506"/>
      <c r="FVP202" s="506"/>
      <c r="FVQ202" s="506"/>
      <c r="FVR202" s="506"/>
      <c r="FVS202" s="506"/>
      <c r="FVT202" s="506"/>
      <c r="FVU202" s="506"/>
      <c r="FVV202" s="506"/>
      <c r="FVW202" s="506"/>
      <c r="FVX202" s="506"/>
      <c r="FVY202" s="506"/>
      <c r="FVZ202" s="506"/>
      <c r="FWA202" s="506"/>
      <c r="FWB202" s="506"/>
      <c r="FWC202" s="506"/>
      <c r="FWD202" s="506"/>
      <c r="FWE202" s="506"/>
      <c r="FWF202" s="506"/>
      <c r="FWG202" s="506"/>
      <c r="FWH202" s="506"/>
      <c r="FWI202" s="506"/>
      <c r="FWJ202" s="506"/>
      <c r="FWK202" s="506"/>
      <c r="FWL202" s="506"/>
      <c r="FWM202" s="506"/>
      <c r="FWN202" s="506"/>
      <c r="FWO202" s="506"/>
      <c r="FWP202" s="506"/>
      <c r="FWQ202" s="506"/>
      <c r="FWR202" s="506"/>
      <c r="FWS202" s="506"/>
      <c r="FWT202" s="506"/>
      <c r="FWU202" s="506"/>
      <c r="FWV202" s="506"/>
      <c r="FWW202" s="506"/>
      <c r="FWX202" s="506"/>
      <c r="FWY202" s="506"/>
      <c r="FWZ202" s="506"/>
      <c r="FXA202" s="506"/>
      <c r="FXB202" s="506"/>
      <c r="FXC202" s="506"/>
      <c r="FXD202" s="506"/>
      <c r="FXE202" s="506"/>
      <c r="FXF202" s="506"/>
      <c r="FXG202" s="506"/>
      <c r="FXH202" s="506"/>
      <c r="FXI202" s="506"/>
      <c r="FXJ202" s="506"/>
      <c r="FXK202" s="506"/>
      <c r="FXL202" s="506"/>
      <c r="FXM202" s="506"/>
      <c r="FXN202" s="506"/>
      <c r="FXO202" s="506"/>
      <c r="FXP202" s="506"/>
      <c r="FXQ202" s="506"/>
      <c r="FXR202" s="506"/>
      <c r="FXS202" s="506"/>
      <c r="FXT202" s="506"/>
      <c r="FXU202" s="506"/>
      <c r="FXV202" s="506"/>
      <c r="FXW202" s="506"/>
      <c r="FXX202" s="506"/>
      <c r="FXY202" s="506"/>
      <c r="FXZ202" s="506"/>
      <c r="FYA202" s="506"/>
      <c r="FYB202" s="506"/>
      <c r="FYC202" s="506"/>
      <c r="FYD202" s="506"/>
      <c r="FYE202" s="506"/>
      <c r="FYF202" s="506"/>
      <c r="FYG202" s="506"/>
      <c r="FYH202" s="506"/>
      <c r="FYI202" s="506"/>
      <c r="FYJ202" s="506"/>
      <c r="FYK202" s="506"/>
      <c r="FYL202" s="506"/>
      <c r="FYM202" s="506"/>
      <c r="FYN202" s="506"/>
      <c r="FYO202" s="506"/>
      <c r="FYP202" s="506"/>
      <c r="FYQ202" s="506"/>
      <c r="FYR202" s="506"/>
      <c r="FYS202" s="506"/>
      <c r="FYT202" s="506"/>
      <c r="FYU202" s="506"/>
      <c r="FYV202" s="506"/>
      <c r="FYW202" s="506"/>
      <c r="FYX202" s="506"/>
      <c r="FYY202" s="506"/>
      <c r="FYZ202" s="506"/>
      <c r="FZA202" s="506"/>
      <c r="FZB202" s="506"/>
      <c r="FZC202" s="506"/>
      <c r="FZD202" s="506"/>
      <c r="FZE202" s="506"/>
      <c r="FZF202" s="506"/>
      <c r="FZG202" s="506"/>
      <c r="FZH202" s="506"/>
      <c r="FZI202" s="506"/>
      <c r="FZJ202" s="506"/>
      <c r="FZK202" s="506"/>
      <c r="FZL202" s="506"/>
      <c r="FZM202" s="506"/>
      <c r="FZN202" s="506"/>
      <c r="FZO202" s="506"/>
      <c r="FZP202" s="506"/>
      <c r="FZQ202" s="506"/>
      <c r="FZR202" s="506"/>
      <c r="FZS202" s="506"/>
      <c r="FZT202" s="506"/>
      <c r="FZU202" s="506"/>
      <c r="FZV202" s="506"/>
      <c r="FZW202" s="506"/>
      <c r="FZX202" s="506"/>
      <c r="FZY202" s="506"/>
      <c r="FZZ202" s="506"/>
      <c r="GAA202" s="506"/>
      <c r="GAB202" s="506"/>
      <c r="GAC202" s="506"/>
      <c r="GAD202" s="506"/>
      <c r="GAE202" s="506"/>
      <c r="GAF202" s="506"/>
      <c r="GAG202" s="506"/>
      <c r="GAH202" s="506"/>
      <c r="GAI202" s="506"/>
      <c r="GAJ202" s="506"/>
      <c r="GAK202" s="506"/>
      <c r="GAL202" s="506"/>
      <c r="GAM202" s="506"/>
      <c r="GAN202" s="506"/>
      <c r="GAO202" s="506"/>
      <c r="GAP202" s="506"/>
      <c r="GAQ202" s="506"/>
      <c r="GAR202" s="506"/>
      <c r="GAS202" s="506"/>
      <c r="GAT202" s="506"/>
      <c r="GAU202" s="506"/>
      <c r="GAV202" s="506"/>
      <c r="GAW202" s="506"/>
      <c r="GAX202" s="506"/>
      <c r="GAY202" s="506"/>
      <c r="GAZ202" s="506"/>
      <c r="GBA202" s="506"/>
      <c r="GBB202" s="506"/>
      <c r="GBC202" s="506"/>
      <c r="GBD202" s="506"/>
      <c r="GBE202" s="506"/>
      <c r="GBF202" s="506"/>
      <c r="GBG202" s="506"/>
      <c r="GBH202" s="506"/>
      <c r="GBI202" s="506"/>
      <c r="GBJ202" s="506"/>
      <c r="GBK202" s="506"/>
      <c r="GBL202" s="506"/>
      <c r="GBM202" s="506"/>
      <c r="GBN202" s="506"/>
      <c r="GBO202" s="506"/>
      <c r="GBP202" s="506"/>
      <c r="GBQ202" s="506"/>
      <c r="GBR202" s="506"/>
      <c r="GBS202" s="506"/>
      <c r="GBT202" s="506"/>
      <c r="GBU202" s="506"/>
      <c r="GBV202" s="506"/>
      <c r="GBW202" s="506"/>
      <c r="GBX202" s="506"/>
      <c r="GBY202" s="506"/>
      <c r="GBZ202" s="506"/>
      <c r="GCA202" s="506"/>
      <c r="GCB202" s="506"/>
      <c r="GCC202" s="506"/>
      <c r="GCD202" s="506"/>
      <c r="GCE202" s="506"/>
      <c r="GCF202" s="506"/>
      <c r="GCG202" s="506"/>
      <c r="GCH202" s="506"/>
      <c r="GCI202" s="506"/>
      <c r="GCJ202" s="506"/>
      <c r="GCK202" s="506"/>
      <c r="GCL202" s="506"/>
      <c r="GCM202" s="506"/>
      <c r="GCN202" s="506"/>
      <c r="GCO202" s="506"/>
      <c r="GCP202" s="506"/>
      <c r="GCQ202" s="506"/>
      <c r="GCR202" s="506"/>
      <c r="GCS202" s="506"/>
      <c r="GCT202" s="506"/>
      <c r="GCU202" s="506"/>
      <c r="GCV202" s="506"/>
      <c r="GCW202" s="506"/>
      <c r="GCX202" s="506"/>
      <c r="GCY202" s="506"/>
      <c r="GCZ202" s="506"/>
      <c r="GDA202" s="506"/>
      <c r="GDB202" s="506"/>
      <c r="GDC202" s="506"/>
      <c r="GDD202" s="506"/>
      <c r="GDE202" s="506"/>
      <c r="GDF202" s="506"/>
      <c r="GDG202" s="506"/>
      <c r="GDH202" s="506"/>
      <c r="GDI202" s="506"/>
      <c r="GDJ202" s="506"/>
      <c r="GDK202" s="506"/>
      <c r="GDL202" s="506"/>
      <c r="GDM202" s="506"/>
      <c r="GDN202" s="506"/>
      <c r="GDO202" s="506"/>
      <c r="GDP202" s="506"/>
      <c r="GDQ202" s="506"/>
      <c r="GDR202" s="506"/>
      <c r="GDS202" s="506"/>
      <c r="GDT202" s="506"/>
      <c r="GDU202" s="506"/>
      <c r="GDV202" s="506"/>
      <c r="GDW202" s="506"/>
      <c r="GDX202" s="506"/>
      <c r="GDY202" s="506"/>
      <c r="GDZ202" s="506"/>
      <c r="GEA202" s="506"/>
      <c r="GEB202" s="506"/>
      <c r="GEC202" s="506"/>
      <c r="GED202" s="506"/>
      <c r="GEE202" s="506"/>
      <c r="GEF202" s="506"/>
      <c r="GEG202" s="506"/>
      <c r="GEH202" s="506"/>
      <c r="GEI202" s="506"/>
      <c r="GEJ202" s="506"/>
      <c r="GEK202" s="506"/>
      <c r="GEL202" s="506"/>
      <c r="GEM202" s="506"/>
      <c r="GEN202" s="506"/>
      <c r="GEO202" s="506"/>
      <c r="GEP202" s="506"/>
      <c r="GEQ202" s="506"/>
      <c r="GER202" s="506"/>
      <c r="GES202" s="506"/>
      <c r="GET202" s="506"/>
      <c r="GEU202" s="506"/>
      <c r="GEV202" s="506"/>
      <c r="GEW202" s="506"/>
      <c r="GEX202" s="506"/>
      <c r="GEY202" s="506"/>
      <c r="GEZ202" s="506"/>
      <c r="GFA202" s="506"/>
      <c r="GFB202" s="506"/>
      <c r="GFC202" s="506"/>
      <c r="GFD202" s="506"/>
      <c r="GFE202" s="506"/>
      <c r="GFF202" s="506"/>
      <c r="GFG202" s="506"/>
      <c r="GFH202" s="506"/>
      <c r="GFI202" s="506"/>
      <c r="GFJ202" s="506"/>
      <c r="GFK202" s="506"/>
      <c r="GFL202" s="506"/>
      <c r="GFM202" s="506"/>
      <c r="GFN202" s="506"/>
      <c r="GFO202" s="506"/>
      <c r="GFP202" s="506"/>
      <c r="GFQ202" s="506"/>
      <c r="GFR202" s="506"/>
      <c r="GFS202" s="506"/>
      <c r="GFT202" s="506"/>
      <c r="GFU202" s="506"/>
      <c r="GFV202" s="506"/>
      <c r="GFW202" s="506"/>
      <c r="GFX202" s="506"/>
      <c r="GFY202" s="506"/>
      <c r="GFZ202" s="506"/>
      <c r="GGA202" s="506"/>
      <c r="GGB202" s="506"/>
      <c r="GGC202" s="506"/>
      <c r="GGD202" s="506"/>
      <c r="GGE202" s="506"/>
      <c r="GGF202" s="506"/>
      <c r="GGG202" s="506"/>
      <c r="GGH202" s="506"/>
      <c r="GGI202" s="506"/>
      <c r="GGJ202" s="506"/>
      <c r="GGK202" s="506"/>
      <c r="GGL202" s="506"/>
      <c r="GGM202" s="506"/>
      <c r="GGN202" s="506"/>
      <c r="GGO202" s="506"/>
      <c r="GGP202" s="506"/>
      <c r="GGQ202" s="506"/>
      <c r="GGR202" s="506"/>
      <c r="GGS202" s="506"/>
      <c r="GGT202" s="506"/>
      <c r="GGU202" s="506"/>
      <c r="GGV202" s="506"/>
      <c r="GGW202" s="506"/>
      <c r="GGX202" s="506"/>
      <c r="GGY202" s="506"/>
      <c r="GGZ202" s="506"/>
      <c r="GHA202" s="506"/>
      <c r="GHB202" s="506"/>
      <c r="GHC202" s="506"/>
      <c r="GHD202" s="506"/>
      <c r="GHE202" s="506"/>
      <c r="GHF202" s="506"/>
      <c r="GHG202" s="506"/>
      <c r="GHH202" s="506"/>
      <c r="GHI202" s="506"/>
      <c r="GHJ202" s="506"/>
      <c r="GHK202" s="506"/>
      <c r="GHL202" s="506"/>
      <c r="GHM202" s="506"/>
      <c r="GHN202" s="506"/>
      <c r="GHO202" s="506"/>
      <c r="GHP202" s="506"/>
      <c r="GHQ202" s="506"/>
      <c r="GHR202" s="506"/>
      <c r="GHS202" s="506"/>
      <c r="GHT202" s="506"/>
      <c r="GHU202" s="506"/>
      <c r="GHV202" s="506"/>
      <c r="GHW202" s="506"/>
      <c r="GHX202" s="506"/>
      <c r="GHY202" s="506"/>
      <c r="GHZ202" s="506"/>
      <c r="GIA202" s="506"/>
      <c r="GIB202" s="506"/>
      <c r="GIC202" s="506"/>
      <c r="GID202" s="506"/>
      <c r="GIE202" s="506"/>
      <c r="GIF202" s="506"/>
      <c r="GIG202" s="506"/>
      <c r="GIH202" s="506"/>
      <c r="GII202" s="506"/>
      <c r="GIJ202" s="506"/>
      <c r="GIK202" s="506"/>
      <c r="GIL202" s="506"/>
      <c r="GIM202" s="506"/>
      <c r="GIN202" s="506"/>
      <c r="GIO202" s="506"/>
      <c r="GIP202" s="506"/>
      <c r="GIQ202" s="506"/>
      <c r="GIR202" s="506"/>
      <c r="GIS202" s="506"/>
      <c r="GIT202" s="506"/>
      <c r="GIU202" s="506"/>
      <c r="GIV202" s="506"/>
      <c r="GIW202" s="506"/>
      <c r="GIX202" s="506"/>
      <c r="GIY202" s="506"/>
      <c r="GIZ202" s="506"/>
      <c r="GJA202" s="506"/>
      <c r="GJB202" s="506"/>
      <c r="GJC202" s="506"/>
      <c r="GJD202" s="506"/>
      <c r="GJE202" s="506"/>
      <c r="GJF202" s="506"/>
      <c r="GJG202" s="506"/>
      <c r="GJH202" s="506"/>
      <c r="GJI202" s="506"/>
      <c r="GJJ202" s="506"/>
      <c r="GJK202" s="506"/>
      <c r="GJL202" s="506"/>
      <c r="GJM202" s="506"/>
      <c r="GJN202" s="506"/>
      <c r="GJO202" s="506"/>
      <c r="GJP202" s="506"/>
      <c r="GJQ202" s="506"/>
      <c r="GJR202" s="506"/>
      <c r="GJS202" s="506"/>
      <c r="GJT202" s="506"/>
      <c r="GJU202" s="506"/>
      <c r="GJV202" s="506"/>
      <c r="GJW202" s="506"/>
      <c r="GJX202" s="506"/>
      <c r="GJY202" s="506"/>
      <c r="GJZ202" s="506"/>
      <c r="GKA202" s="506"/>
      <c r="GKB202" s="506"/>
      <c r="GKC202" s="506"/>
      <c r="GKD202" s="506"/>
      <c r="GKE202" s="506"/>
      <c r="GKF202" s="506"/>
      <c r="GKG202" s="506"/>
      <c r="GKH202" s="506"/>
      <c r="GKI202" s="506"/>
      <c r="GKJ202" s="506"/>
      <c r="GKK202" s="506"/>
      <c r="GKL202" s="506"/>
      <c r="GKM202" s="506"/>
      <c r="GKN202" s="506"/>
      <c r="GKO202" s="506"/>
      <c r="GKP202" s="506"/>
      <c r="GKQ202" s="506"/>
      <c r="GKR202" s="506"/>
      <c r="GKS202" s="506"/>
      <c r="GKT202" s="506"/>
      <c r="GKU202" s="506"/>
      <c r="GKV202" s="506"/>
      <c r="GKW202" s="506"/>
      <c r="GKX202" s="506"/>
      <c r="GKY202" s="506"/>
      <c r="GKZ202" s="506"/>
      <c r="GLA202" s="506"/>
      <c r="GLB202" s="506"/>
      <c r="GLC202" s="506"/>
      <c r="GLD202" s="506"/>
      <c r="GLE202" s="506"/>
      <c r="GLF202" s="506"/>
      <c r="GLG202" s="506"/>
      <c r="GLH202" s="506"/>
      <c r="GLI202" s="506"/>
      <c r="GLJ202" s="506"/>
      <c r="GLK202" s="506"/>
      <c r="GLL202" s="506"/>
      <c r="GLM202" s="506"/>
      <c r="GLN202" s="506"/>
      <c r="GLO202" s="506"/>
      <c r="GLP202" s="506"/>
      <c r="GLQ202" s="506"/>
      <c r="GLR202" s="506"/>
      <c r="GLS202" s="506"/>
      <c r="GLT202" s="506"/>
      <c r="GLU202" s="506"/>
      <c r="GLV202" s="506"/>
      <c r="GLW202" s="506"/>
      <c r="GLX202" s="506"/>
      <c r="GLY202" s="506"/>
      <c r="GLZ202" s="506"/>
      <c r="GMA202" s="506"/>
      <c r="GMB202" s="506"/>
      <c r="GMC202" s="506"/>
      <c r="GMD202" s="506"/>
      <c r="GME202" s="506"/>
      <c r="GMF202" s="506"/>
      <c r="GMG202" s="506"/>
      <c r="GMH202" s="506"/>
      <c r="GMI202" s="506"/>
      <c r="GMJ202" s="506"/>
      <c r="GMK202" s="506"/>
      <c r="GML202" s="506"/>
      <c r="GMM202" s="506"/>
      <c r="GMN202" s="506"/>
      <c r="GMO202" s="506"/>
      <c r="GMP202" s="506"/>
      <c r="GMQ202" s="506"/>
      <c r="GMR202" s="506"/>
      <c r="GMS202" s="506"/>
      <c r="GMT202" s="506"/>
      <c r="GMU202" s="506"/>
      <c r="GMV202" s="506"/>
      <c r="GMW202" s="506"/>
      <c r="GMX202" s="506"/>
      <c r="GMY202" s="506"/>
      <c r="GMZ202" s="506"/>
      <c r="GNA202" s="506"/>
      <c r="GNB202" s="506"/>
      <c r="GNC202" s="506"/>
      <c r="GND202" s="506"/>
      <c r="GNE202" s="506"/>
      <c r="GNF202" s="506"/>
      <c r="GNG202" s="506"/>
      <c r="GNH202" s="506"/>
      <c r="GNI202" s="506"/>
      <c r="GNJ202" s="506"/>
      <c r="GNK202" s="506"/>
      <c r="GNL202" s="506"/>
      <c r="GNM202" s="506"/>
      <c r="GNN202" s="506"/>
      <c r="GNO202" s="506"/>
      <c r="GNP202" s="506"/>
      <c r="GNQ202" s="506"/>
      <c r="GNR202" s="506"/>
      <c r="GNS202" s="506"/>
      <c r="GNT202" s="506"/>
      <c r="GNU202" s="506"/>
      <c r="GNV202" s="506"/>
      <c r="GNW202" s="506"/>
      <c r="GNX202" s="506"/>
      <c r="GNY202" s="506"/>
      <c r="GNZ202" s="506"/>
      <c r="GOA202" s="506"/>
      <c r="GOB202" s="506"/>
      <c r="GOC202" s="506"/>
      <c r="GOD202" s="506"/>
      <c r="GOE202" s="506"/>
      <c r="GOF202" s="506"/>
      <c r="GOG202" s="506"/>
      <c r="GOH202" s="506"/>
      <c r="GOI202" s="506"/>
      <c r="GOJ202" s="506"/>
      <c r="GOK202" s="506"/>
      <c r="GOL202" s="506"/>
      <c r="GOM202" s="506"/>
      <c r="GON202" s="506"/>
      <c r="GOO202" s="506"/>
      <c r="GOP202" s="506"/>
      <c r="GOQ202" s="506"/>
      <c r="GOR202" s="506"/>
      <c r="GOS202" s="506"/>
      <c r="GOT202" s="506"/>
      <c r="GOU202" s="506"/>
      <c r="GOV202" s="506"/>
      <c r="GOW202" s="506"/>
      <c r="GOX202" s="506"/>
      <c r="GOY202" s="506"/>
      <c r="GOZ202" s="506"/>
      <c r="GPA202" s="506"/>
      <c r="GPB202" s="506"/>
      <c r="GPC202" s="506"/>
      <c r="GPD202" s="506"/>
      <c r="GPE202" s="506"/>
      <c r="GPF202" s="506"/>
      <c r="GPG202" s="506"/>
      <c r="GPH202" s="506"/>
      <c r="GPI202" s="506"/>
      <c r="GPJ202" s="506"/>
      <c r="GPK202" s="506"/>
      <c r="GPL202" s="506"/>
      <c r="GPM202" s="506"/>
      <c r="GPN202" s="506"/>
      <c r="GPO202" s="506"/>
      <c r="GPP202" s="506"/>
      <c r="GPQ202" s="506"/>
      <c r="GPR202" s="506"/>
      <c r="GPS202" s="506"/>
      <c r="GPT202" s="506"/>
      <c r="GPU202" s="506"/>
      <c r="GPV202" s="506"/>
      <c r="GPW202" s="506"/>
      <c r="GPX202" s="506"/>
      <c r="GPY202" s="506"/>
      <c r="GPZ202" s="506"/>
      <c r="GQA202" s="506"/>
      <c r="GQB202" s="506"/>
      <c r="GQC202" s="506"/>
      <c r="GQD202" s="506"/>
      <c r="GQE202" s="506"/>
      <c r="GQF202" s="506"/>
      <c r="GQG202" s="506"/>
      <c r="GQH202" s="506"/>
      <c r="GQI202" s="506"/>
      <c r="GQJ202" s="506"/>
      <c r="GQK202" s="506"/>
      <c r="GQL202" s="506"/>
      <c r="GQM202" s="506"/>
      <c r="GQN202" s="506"/>
      <c r="GQO202" s="506"/>
      <c r="GQP202" s="506"/>
      <c r="GQQ202" s="506"/>
      <c r="GQR202" s="506"/>
      <c r="GQS202" s="506"/>
      <c r="GQT202" s="506"/>
      <c r="GQU202" s="506"/>
      <c r="GQV202" s="506"/>
      <c r="GQW202" s="506"/>
      <c r="GQX202" s="506"/>
      <c r="GQY202" s="506"/>
      <c r="GQZ202" s="506"/>
      <c r="GRA202" s="506"/>
      <c r="GRB202" s="506"/>
      <c r="GRC202" s="506"/>
      <c r="GRD202" s="506"/>
      <c r="GRE202" s="506"/>
      <c r="GRF202" s="506"/>
      <c r="GRG202" s="506"/>
      <c r="GRH202" s="506"/>
      <c r="GRI202" s="506"/>
      <c r="GRJ202" s="506"/>
      <c r="GRK202" s="506"/>
      <c r="GRL202" s="506"/>
      <c r="GRM202" s="506"/>
      <c r="GRN202" s="506"/>
      <c r="GRO202" s="506"/>
      <c r="GRP202" s="506"/>
      <c r="GRQ202" s="506"/>
      <c r="GRR202" s="506"/>
      <c r="GRS202" s="506"/>
      <c r="GRT202" s="506"/>
      <c r="GRU202" s="506"/>
      <c r="GRV202" s="506"/>
      <c r="GRW202" s="506"/>
      <c r="GRX202" s="506"/>
      <c r="GRY202" s="506"/>
      <c r="GRZ202" s="506"/>
      <c r="GSA202" s="506"/>
      <c r="GSB202" s="506"/>
      <c r="GSC202" s="506"/>
      <c r="GSD202" s="506"/>
      <c r="GSE202" s="506"/>
      <c r="GSF202" s="506"/>
      <c r="GSG202" s="506"/>
      <c r="GSH202" s="506"/>
      <c r="GSI202" s="506"/>
      <c r="GSJ202" s="506"/>
      <c r="GSK202" s="506"/>
      <c r="GSL202" s="506"/>
      <c r="GSM202" s="506"/>
      <c r="GSN202" s="506"/>
      <c r="GSO202" s="506"/>
      <c r="GSP202" s="506"/>
      <c r="GSQ202" s="506"/>
      <c r="GSR202" s="506"/>
      <c r="GSS202" s="506"/>
      <c r="GST202" s="506"/>
      <c r="GSU202" s="506"/>
      <c r="GSV202" s="506"/>
      <c r="GSW202" s="506"/>
      <c r="GSX202" s="506"/>
      <c r="GSY202" s="506"/>
      <c r="GSZ202" s="506"/>
      <c r="GTA202" s="506"/>
      <c r="GTB202" s="506"/>
      <c r="GTC202" s="506"/>
      <c r="GTD202" s="506"/>
      <c r="GTE202" s="506"/>
      <c r="GTF202" s="506"/>
      <c r="GTG202" s="506"/>
      <c r="GTH202" s="506"/>
      <c r="GTI202" s="506"/>
      <c r="GTJ202" s="506"/>
      <c r="GTK202" s="506"/>
      <c r="GTL202" s="506"/>
      <c r="GTM202" s="506"/>
      <c r="GTN202" s="506"/>
      <c r="GTO202" s="506"/>
      <c r="GTP202" s="506"/>
      <c r="GTQ202" s="506"/>
      <c r="GTR202" s="506"/>
      <c r="GTS202" s="506"/>
      <c r="GTT202" s="506"/>
      <c r="GTU202" s="506"/>
      <c r="GTV202" s="506"/>
      <c r="GTW202" s="506"/>
      <c r="GTX202" s="506"/>
      <c r="GTY202" s="506"/>
      <c r="GTZ202" s="506"/>
      <c r="GUA202" s="506"/>
      <c r="GUB202" s="506"/>
      <c r="GUC202" s="506"/>
      <c r="GUD202" s="506"/>
      <c r="GUE202" s="506"/>
      <c r="GUF202" s="506"/>
      <c r="GUG202" s="506"/>
      <c r="GUH202" s="506"/>
      <c r="GUI202" s="506"/>
      <c r="GUJ202" s="506"/>
      <c r="GUK202" s="506"/>
      <c r="GUL202" s="506"/>
      <c r="GUM202" s="506"/>
      <c r="GUN202" s="506"/>
      <c r="GUO202" s="506"/>
      <c r="GUP202" s="506"/>
      <c r="GUQ202" s="506"/>
      <c r="GUR202" s="506"/>
      <c r="GUS202" s="506"/>
      <c r="GUT202" s="506"/>
      <c r="GUU202" s="506"/>
      <c r="GUV202" s="506"/>
      <c r="GUW202" s="506"/>
      <c r="GUX202" s="506"/>
      <c r="GUY202" s="506"/>
      <c r="GUZ202" s="506"/>
      <c r="GVA202" s="506"/>
      <c r="GVB202" s="506"/>
      <c r="GVC202" s="506"/>
      <c r="GVD202" s="506"/>
      <c r="GVE202" s="506"/>
      <c r="GVF202" s="506"/>
      <c r="GVG202" s="506"/>
      <c r="GVH202" s="506"/>
      <c r="GVI202" s="506"/>
      <c r="GVJ202" s="506"/>
      <c r="GVK202" s="506"/>
      <c r="GVL202" s="506"/>
      <c r="GVM202" s="506"/>
      <c r="GVN202" s="506"/>
      <c r="GVO202" s="506"/>
      <c r="GVP202" s="506"/>
      <c r="GVQ202" s="506"/>
      <c r="GVR202" s="506"/>
      <c r="GVS202" s="506"/>
      <c r="GVT202" s="506"/>
      <c r="GVU202" s="506"/>
      <c r="GVV202" s="506"/>
      <c r="GVW202" s="506"/>
      <c r="GVX202" s="506"/>
      <c r="GVY202" s="506"/>
      <c r="GVZ202" s="506"/>
      <c r="GWA202" s="506"/>
      <c r="GWB202" s="506"/>
      <c r="GWC202" s="506"/>
      <c r="GWD202" s="506"/>
      <c r="GWE202" s="506"/>
      <c r="GWF202" s="506"/>
      <c r="GWG202" s="506"/>
      <c r="GWH202" s="506"/>
      <c r="GWI202" s="506"/>
      <c r="GWJ202" s="506"/>
      <c r="GWK202" s="506"/>
      <c r="GWL202" s="506"/>
      <c r="GWM202" s="506"/>
      <c r="GWN202" s="506"/>
      <c r="GWO202" s="506"/>
      <c r="GWP202" s="506"/>
      <c r="GWQ202" s="506"/>
      <c r="GWR202" s="506"/>
      <c r="GWS202" s="506"/>
      <c r="GWT202" s="506"/>
      <c r="GWU202" s="506"/>
      <c r="GWV202" s="506"/>
      <c r="GWW202" s="506"/>
      <c r="GWX202" s="506"/>
      <c r="GWY202" s="506"/>
      <c r="GWZ202" s="506"/>
      <c r="GXA202" s="506"/>
      <c r="GXB202" s="506"/>
      <c r="GXC202" s="506"/>
      <c r="GXD202" s="506"/>
      <c r="GXE202" s="506"/>
      <c r="GXF202" s="506"/>
      <c r="GXG202" s="506"/>
      <c r="GXH202" s="506"/>
      <c r="GXI202" s="506"/>
      <c r="GXJ202" s="506"/>
      <c r="GXK202" s="506"/>
      <c r="GXL202" s="506"/>
      <c r="GXM202" s="506"/>
      <c r="GXN202" s="506"/>
      <c r="GXO202" s="506"/>
      <c r="GXP202" s="506"/>
      <c r="GXQ202" s="506"/>
      <c r="GXR202" s="506"/>
      <c r="GXS202" s="506"/>
      <c r="GXT202" s="506"/>
      <c r="GXU202" s="506"/>
      <c r="GXV202" s="506"/>
      <c r="GXW202" s="506"/>
      <c r="GXX202" s="506"/>
      <c r="GXY202" s="506"/>
      <c r="GXZ202" s="506"/>
      <c r="GYA202" s="506"/>
      <c r="GYB202" s="506"/>
      <c r="GYC202" s="506"/>
      <c r="GYD202" s="506"/>
      <c r="GYE202" s="506"/>
      <c r="GYF202" s="506"/>
      <c r="GYG202" s="506"/>
      <c r="GYH202" s="506"/>
      <c r="GYI202" s="506"/>
      <c r="GYJ202" s="506"/>
      <c r="GYK202" s="506"/>
      <c r="GYL202" s="506"/>
      <c r="GYM202" s="506"/>
      <c r="GYN202" s="506"/>
      <c r="GYO202" s="506"/>
      <c r="GYP202" s="506"/>
      <c r="GYQ202" s="506"/>
      <c r="GYR202" s="506"/>
      <c r="GYS202" s="506"/>
      <c r="GYT202" s="506"/>
      <c r="GYU202" s="506"/>
      <c r="GYV202" s="506"/>
      <c r="GYW202" s="506"/>
      <c r="GYX202" s="506"/>
      <c r="GYY202" s="506"/>
      <c r="GYZ202" s="506"/>
      <c r="GZA202" s="506"/>
      <c r="GZB202" s="506"/>
      <c r="GZC202" s="506"/>
      <c r="GZD202" s="506"/>
      <c r="GZE202" s="506"/>
      <c r="GZF202" s="506"/>
      <c r="GZG202" s="506"/>
      <c r="GZH202" s="506"/>
      <c r="GZI202" s="506"/>
      <c r="GZJ202" s="506"/>
      <c r="GZK202" s="506"/>
      <c r="GZL202" s="506"/>
      <c r="GZM202" s="506"/>
      <c r="GZN202" s="506"/>
      <c r="GZO202" s="506"/>
      <c r="GZP202" s="506"/>
      <c r="GZQ202" s="506"/>
      <c r="GZR202" s="506"/>
      <c r="GZS202" s="506"/>
      <c r="GZT202" s="506"/>
      <c r="GZU202" s="506"/>
      <c r="GZV202" s="506"/>
      <c r="GZW202" s="506"/>
      <c r="GZX202" s="506"/>
      <c r="GZY202" s="506"/>
      <c r="GZZ202" s="506"/>
      <c r="HAA202" s="506"/>
      <c r="HAB202" s="506"/>
      <c r="HAC202" s="506"/>
      <c r="HAD202" s="506"/>
      <c r="HAE202" s="506"/>
      <c r="HAF202" s="506"/>
      <c r="HAG202" s="506"/>
      <c r="HAH202" s="506"/>
      <c r="HAI202" s="506"/>
      <c r="HAJ202" s="506"/>
      <c r="HAK202" s="506"/>
      <c r="HAL202" s="506"/>
      <c r="HAM202" s="506"/>
      <c r="HAN202" s="506"/>
      <c r="HAO202" s="506"/>
      <c r="HAP202" s="506"/>
      <c r="HAQ202" s="506"/>
      <c r="HAR202" s="506"/>
      <c r="HAS202" s="506"/>
      <c r="HAT202" s="506"/>
      <c r="HAU202" s="506"/>
      <c r="HAV202" s="506"/>
      <c r="HAW202" s="506"/>
      <c r="HAX202" s="506"/>
      <c r="HAY202" s="506"/>
      <c r="HAZ202" s="506"/>
      <c r="HBA202" s="506"/>
      <c r="HBB202" s="506"/>
      <c r="HBC202" s="506"/>
      <c r="HBD202" s="506"/>
      <c r="HBE202" s="506"/>
      <c r="HBF202" s="506"/>
      <c r="HBG202" s="506"/>
      <c r="HBH202" s="506"/>
      <c r="HBI202" s="506"/>
      <c r="HBJ202" s="506"/>
      <c r="HBK202" s="506"/>
      <c r="HBL202" s="506"/>
      <c r="HBM202" s="506"/>
      <c r="HBN202" s="506"/>
      <c r="HBO202" s="506"/>
      <c r="HBP202" s="506"/>
      <c r="HBQ202" s="506"/>
      <c r="HBR202" s="506"/>
      <c r="HBS202" s="506"/>
      <c r="HBT202" s="506"/>
      <c r="HBU202" s="506"/>
      <c r="HBV202" s="506"/>
      <c r="HBW202" s="506"/>
      <c r="HBX202" s="506"/>
      <c r="HBY202" s="506"/>
      <c r="HBZ202" s="506"/>
      <c r="HCA202" s="506"/>
      <c r="HCB202" s="506"/>
      <c r="HCC202" s="506"/>
      <c r="HCD202" s="506"/>
      <c r="HCE202" s="506"/>
      <c r="HCF202" s="506"/>
      <c r="HCG202" s="506"/>
      <c r="HCH202" s="506"/>
      <c r="HCI202" s="506"/>
      <c r="HCJ202" s="506"/>
      <c r="HCK202" s="506"/>
      <c r="HCL202" s="506"/>
      <c r="HCM202" s="506"/>
      <c r="HCN202" s="506"/>
      <c r="HCO202" s="506"/>
      <c r="HCP202" s="506"/>
      <c r="HCQ202" s="506"/>
      <c r="HCR202" s="506"/>
      <c r="HCS202" s="506"/>
      <c r="HCT202" s="506"/>
      <c r="HCU202" s="506"/>
      <c r="HCV202" s="506"/>
      <c r="HCW202" s="506"/>
      <c r="HCX202" s="506"/>
      <c r="HCY202" s="506"/>
      <c r="HCZ202" s="506"/>
      <c r="HDA202" s="506"/>
      <c r="HDB202" s="506"/>
      <c r="HDC202" s="506"/>
      <c r="HDD202" s="506"/>
      <c r="HDE202" s="506"/>
      <c r="HDF202" s="506"/>
      <c r="HDG202" s="506"/>
      <c r="HDH202" s="506"/>
      <c r="HDI202" s="506"/>
      <c r="HDJ202" s="506"/>
      <c r="HDK202" s="506"/>
      <c r="HDL202" s="506"/>
      <c r="HDM202" s="506"/>
      <c r="HDN202" s="506"/>
      <c r="HDO202" s="506"/>
      <c r="HDP202" s="506"/>
      <c r="HDQ202" s="506"/>
      <c r="HDR202" s="506"/>
      <c r="HDS202" s="506"/>
      <c r="HDT202" s="506"/>
      <c r="HDU202" s="506"/>
      <c r="HDV202" s="506"/>
      <c r="HDW202" s="506"/>
      <c r="HDX202" s="506"/>
      <c r="HDY202" s="506"/>
      <c r="HDZ202" s="506"/>
      <c r="HEA202" s="506"/>
      <c r="HEB202" s="506"/>
      <c r="HEC202" s="506"/>
      <c r="HED202" s="506"/>
      <c r="HEE202" s="506"/>
      <c r="HEF202" s="506"/>
      <c r="HEG202" s="506"/>
      <c r="HEH202" s="506"/>
      <c r="HEI202" s="506"/>
      <c r="HEJ202" s="506"/>
      <c r="HEK202" s="506"/>
      <c r="HEL202" s="506"/>
      <c r="HEM202" s="506"/>
      <c r="HEN202" s="506"/>
      <c r="HEO202" s="506"/>
      <c r="HEP202" s="506"/>
      <c r="HEQ202" s="506"/>
      <c r="HER202" s="506"/>
      <c r="HES202" s="506"/>
      <c r="HET202" s="506"/>
      <c r="HEU202" s="506"/>
      <c r="HEV202" s="506"/>
      <c r="HEW202" s="506"/>
      <c r="HEX202" s="506"/>
      <c r="HEY202" s="506"/>
      <c r="HEZ202" s="506"/>
      <c r="HFA202" s="506"/>
      <c r="HFB202" s="506"/>
      <c r="HFC202" s="506"/>
      <c r="HFD202" s="506"/>
      <c r="HFE202" s="506"/>
      <c r="HFF202" s="506"/>
      <c r="HFG202" s="506"/>
      <c r="HFH202" s="506"/>
      <c r="HFI202" s="506"/>
      <c r="HFJ202" s="506"/>
      <c r="HFK202" s="506"/>
      <c r="HFL202" s="506"/>
      <c r="HFM202" s="506"/>
      <c r="HFN202" s="506"/>
      <c r="HFO202" s="506"/>
      <c r="HFP202" s="506"/>
      <c r="HFQ202" s="506"/>
      <c r="HFR202" s="506"/>
      <c r="HFS202" s="506"/>
      <c r="HFT202" s="506"/>
      <c r="HFU202" s="506"/>
      <c r="HFV202" s="506"/>
      <c r="HFW202" s="506"/>
      <c r="HFX202" s="506"/>
      <c r="HFY202" s="506"/>
      <c r="HFZ202" s="506"/>
      <c r="HGA202" s="506"/>
      <c r="HGB202" s="506"/>
      <c r="HGC202" s="506"/>
      <c r="HGD202" s="506"/>
      <c r="HGE202" s="506"/>
      <c r="HGF202" s="506"/>
      <c r="HGG202" s="506"/>
      <c r="HGH202" s="506"/>
      <c r="HGI202" s="506"/>
      <c r="HGJ202" s="506"/>
      <c r="HGK202" s="506"/>
      <c r="HGL202" s="506"/>
      <c r="HGM202" s="506"/>
      <c r="HGN202" s="506"/>
      <c r="HGO202" s="506"/>
      <c r="HGP202" s="506"/>
      <c r="HGQ202" s="506"/>
      <c r="HGR202" s="506"/>
      <c r="HGS202" s="506"/>
      <c r="HGT202" s="506"/>
      <c r="HGU202" s="506"/>
      <c r="HGV202" s="506"/>
      <c r="HGW202" s="506"/>
      <c r="HGX202" s="506"/>
      <c r="HGY202" s="506"/>
      <c r="HGZ202" s="506"/>
      <c r="HHA202" s="506"/>
      <c r="HHB202" s="506"/>
      <c r="HHC202" s="506"/>
      <c r="HHD202" s="506"/>
      <c r="HHE202" s="506"/>
      <c r="HHF202" s="506"/>
      <c r="HHG202" s="506"/>
      <c r="HHH202" s="506"/>
      <c r="HHI202" s="506"/>
      <c r="HHJ202" s="506"/>
      <c r="HHK202" s="506"/>
      <c r="HHL202" s="506"/>
      <c r="HHM202" s="506"/>
      <c r="HHN202" s="506"/>
      <c r="HHO202" s="506"/>
      <c r="HHP202" s="506"/>
      <c r="HHQ202" s="506"/>
      <c r="HHR202" s="506"/>
      <c r="HHS202" s="506"/>
      <c r="HHT202" s="506"/>
      <c r="HHU202" s="506"/>
      <c r="HHV202" s="506"/>
      <c r="HHW202" s="506"/>
      <c r="HHX202" s="506"/>
      <c r="HHY202" s="506"/>
      <c r="HHZ202" s="506"/>
      <c r="HIA202" s="506"/>
      <c r="HIB202" s="506"/>
      <c r="HIC202" s="506"/>
      <c r="HID202" s="506"/>
      <c r="HIE202" s="506"/>
      <c r="HIF202" s="506"/>
      <c r="HIG202" s="506"/>
      <c r="HIH202" s="506"/>
      <c r="HII202" s="506"/>
      <c r="HIJ202" s="506"/>
      <c r="HIK202" s="506"/>
      <c r="HIL202" s="506"/>
      <c r="HIM202" s="506"/>
      <c r="HIN202" s="506"/>
      <c r="HIO202" s="506"/>
      <c r="HIP202" s="506"/>
      <c r="HIQ202" s="506"/>
      <c r="HIR202" s="506"/>
      <c r="HIS202" s="506"/>
      <c r="HIT202" s="506"/>
      <c r="HIU202" s="506"/>
      <c r="HIV202" s="506"/>
      <c r="HIW202" s="506"/>
      <c r="HIX202" s="506"/>
      <c r="HIY202" s="506"/>
      <c r="HIZ202" s="506"/>
      <c r="HJA202" s="506"/>
      <c r="HJB202" s="506"/>
      <c r="HJC202" s="506"/>
      <c r="HJD202" s="506"/>
      <c r="HJE202" s="506"/>
      <c r="HJF202" s="506"/>
      <c r="HJG202" s="506"/>
      <c r="HJH202" s="506"/>
      <c r="HJI202" s="506"/>
      <c r="HJJ202" s="506"/>
      <c r="HJK202" s="506"/>
      <c r="HJL202" s="506"/>
      <c r="HJM202" s="506"/>
      <c r="HJN202" s="506"/>
      <c r="HJO202" s="506"/>
      <c r="HJP202" s="506"/>
      <c r="HJQ202" s="506"/>
      <c r="HJR202" s="506"/>
      <c r="HJS202" s="506"/>
      <c r="HJT202" s="506"/>
      <c r="HJU202" s="506"/>
      <c r="HJV202" s="506"/>
      <c r="HJW202" s="506"/>
      <c r="HJX202" s="506"/>
      <c r="HJY202" s="506"/>
      <c r="HJZ202" s="506"/>
      <c r="HKA202" s="506"/>
      <c r="HKB202" s="506"/>
      <c r="HKC202" s="506"/>
      <c r="HKD202" s="506"/>
      <c r="HKE202" s="506"/>
      <c r="HKF202" s="506"/>
      <c r="HKG202" s="506"/>
      <c r="HKH202" s="506"/>
      <c r="HKI202" s="506"/>
      <c r="HKJ202" s="506"/>
      <c r="HKK202" s="506"/>
      <c r="HKL202" s="506"/>
      <c r="HKM202" s="506"/>
      <c r="HKN202" s="506"/>
      <c r="HKO202" s="506"/>
      <c r="HKP202" s="506"/>
      <c r="HKQ202" s="506"/>
      <c r="HKR202" s="506"/>
      <c r="HKS202" s="506"/>
      <c r="HKT202" s="506"/>
      <c r="HKU202" s="506"/>
      <c r="HKV202" s="506"/>
      <c r="HKW202" s="506"/>
      <c r="HKX202" s="506"/>
      <c r="HKY202" s="506"/>
      <c r="HKZ202" s="506"/>
      <c r="HLA202" s="506"/>
      <c r="HLB202" s="506"/>
      <c r="HLC202" s="506"/>
      <c r="HLD202" s="506"/>
      <c r="HLE202" s="506"/>
      <c r="HLF202" s="506"/>
      <c r="HLG202" s="506"/>
      <c r="HLH202" s="506"/>
      <c r="HLI202" s="506"/>
      <c r="HLJ202" s="506"/>
      <c r="HLK202" s="506"/>
      <c r="HLL202" s="506"/>
      <c r="HLM202" s="506"/>
      <c r="HLN202" s="506"/>
      <c r="HLO202" s="506"/>
      <c r="HLP202" s="506"/>
      <c r="HLQ202" s="506"/>
      <c r="HLR202" s="506"/>
      <c r="HLS202" s="506"/>
      <c r="HLT202" s="506"/>
      <c r="HLU202" s="506"/>
      <c r="HLV202" s="506"/>
      <c r="HLW202" s="506"/>
      <c r="HLX202" s="506"/>
      <c r="HLY202" s="506"/>
      <c r="HLZ202" s="506"/>
      <c r="HMA202" s="506"/>
      <c r="HMB202" s="506"/>
      <c r="HMC202" s="506"/>
      <c r="HMD202" s="506"/>
      <c r="HME202" s="506"/>
      <c r="HMF202" s="506"/>
      <c r="HMG202" s="506"/>
      <c r="HMH202" s="506"/>
      <c r="HMI202" s="506"/>
      <c r="HMJ202" s="506"/>
      <c r="HMK202" s="506"/>
      <c r="HML202" s="506"/>
      <c r="HMM202" s="506"/>
      <c r="HMN202" s="506"/>
      <c r="HMO202" s="506"/>
      <c r="HMP202" s="506"/>
      <c r="HMQ202" s="506"/>
      <c r="HMR202" s="506"/>
      <c r="HMS202" s="506"/>
      <c r="HMT202" s="506"/>
      <c r="HMU202" s="506"/>
      <c r="HMV202" s="506"/>
      <c r="HMW202" s="506"/>
      <c r="HMX202" s="506"/>
      <c r="HMY202" s="506"/>
      <c r="HMZ202" s="506"/>
      <c r="HNA202" s="506"/>
      <c r="HNB202" s="506"/>
      <c r="HNC202" s="506"/>
      <c r="HND202" s="506"/>
      <c r="HNE202" s="506"/>
      <c r="HNF202" s="506"/>
      <c r="HNG202" s="506"/>
      <c r="HNH202" s="506"/>
      <c r="HNI202" s="506"/>
      <c r="HNJ202" s="506"/>
      <c r="HNK202" s="506"/>
      <c r="HNL202" s="506"/>
      <c r="HNM202" s="506"/>
      <c r="HNN202" s="506"/>
      <c r="HNO202" s="506"/>
      <c r="HNP202" s="506"/>
      <c r="HNQ202" s="506"/>
      <c r="HNR202" s="506"/>
      <c r="HNS202" s="506"/>
      <c r="HNT202" s="506"/>
      <c r="HNU202" s="506"/>
      <c r="HNV202" s="506"/>
      <c r="HNW202" s="506"/>
      <c r="HNX202" s="506"/>
      <c r="HNY202" s="506"/>
      <c r="HNZ202" s="506"/>
      <c r="HOA202" s="506"/>
      <c r="HOB202" s="506"/>
      <c r="HOC202" s="506"/>
      <c r="HOD202" s="506"/>
      <c r="HOE202" s="506"/>
      <c r="HOF202" s="506"/>
      <c r="HOG202" s="506"/>
      <c r="HOH202" s="506"/>
      <c r="HOI202" s="506"/>
      <c r="HOJ202" s="506"/>
      <c r="HOK202" s="506"/>
      <c r="HOL202" s="506"/>
      <c r="HOM202" s="506"/>
      <c r="HON202" s="506"/>
      <c r="HOO202" s="506"/>
      <c r="HOP202" s="506"/>
      <c r="HOQ202" s="506"/>
      <c r="HOR202" s="506"/>
      <c r="HOS202" s="506"/>
      <c r="HOT202" s="506"/>
      <c r="HOU202" s="506"/>
      <c r="HOV202" s="506"/>
      <c r="HOW202" s="506"/>
      <c r="HOX202" s="506"/>
      <c r="HOY202" s="506"/>
      <c r="HOZ202" s="506"/>
      <c r="HPA202" s="506"/>
      <c r="HPB202" s="506"/>
      <c r="HPC202" s="506"/>
      <c r="HPD202" s="506"/>
      <c r="HPE202" s="506"/>
      <c r="HPF202" s="506"/>
      <c r="HPG202" s="506"/>
      <c r="HPH202" s="506"/>
      <c r="HPI202" s="506"/>
      <c r="HPJ202" s="506"/>
      <c r="HPK202" s="506"/>
      <c r="HPL202" s="506"/>
      <c r="HPM202" s="506"/>
      <c r="HPN202" s="506"/>
      <c r="HPO202" s="506"/>
      <c r="HPP202" s="506"/>
      <c r="HPQ202" s="506"/>
      <c r="HPR202" s="506"/>
      <c r="HPS202" s="506"/>
      <c r="HPT202" s="506"/>
      <c r="HPU202" s="506"/>
      <c r="HPV202" s="506"/>
      <c r="HPW202" s="506"/>
      <c r="HPX202" s="506"/>
      <c r="HPY202" s="506"/>
      <c r="HPZ202" s="506"/>
      <c r="HQA202" s="506"/>
      <c r="HQB202" s="506"/>
      <c r="HQC202" s="506"/>
      <c r="HQD202" s="506"/>
      <c r="HQE202" s="506"/>
      <c r="HQF202" s="506"/>
      <c r="HQG202" s="506"/>
      <c r="HQH202" s="506"/>
      <c r="HQI202" s="506"/>
      <c r="HQJ202" s="506"/>
      <c r="HQK202" s="506"/>
      <c r="HQL202" s="506"/>
      <c r="HQM202" s="506"/>
      <c r="HQN202" s="506"/>
      <c r="HQO202" s="506"/>
      <c r="HQP202" s="506"/>
      <c r="HQQ202" s="506"/>
      <c r="HQR202" s="506"/>
      <c r="HQS202" s="506"/>
      <c r="HQT202" s="506"/>
      <c r="HQU202" s="506"/>
      <c r="HQV202" s="506"/>
      <c r="HQW202" s="506"/>
      <c r="HQX202" s="506"/>
      <c r="HQY202" s="506"/>
      <c r="HQZ202" s="506"/>
      <c r="HRA202" s="506"/>
      <c r="HRB202" s="506"/>
      <c r="HRC202" s="506"/>
      <c r="HRD202" s="506"/>
      <c r="HRE202" s="506"/>
      <c r="HRF202" s="506"/>
      <c r="HRG202" s="506"/>
      <c r="HRH202" s="506"/>
      <c r="HRI202" s="506"/>
      <c r="HRJ202" s="506"/>
      <c r="HRK202" s="506"/>
      <c r="HRL202" s="506"/>
      <c r="HRM202" s="506"/>
      <c r="HRN202" s="506"/>
      <c r="HRO202" s="506"/>
      <c r="HRP202" s="506"/>
      <c r="HRQ202" s="506"/>
      <c r="HRR202" s="506"/>
      <c r="HRS202" s="506"/>
      <c r="HRT202" s="506"/>
      <c r="HRU202" s="506"/>
      <c r="HRV202" s="506"/>
      <c r="HRW202" s="506"/>
      <c r="HRX202" s="506"/>
      <c r="HRY202" s="506"/>
      <c r="HRZ202" s="506"/>
      <c r="HSA202" s="506"/>
      <c r="HSB202" s="506"/>
      <c r="HSC202" s="506"/>
      <c r="HSD202" s="506"/>
      <c r="HSE202" s="506"/>
      <c r="HSF202" s="506"/>
      <c r="HSG202" s="506"/>
      <c r="HSH202" s="506"/>
      <c r="HSI202" s="506"/>
      <c r="HSJ202" s="506"/>
      <c r="HSK202" s="506"/>
      <c r="HSL202" s="506"/>
      <c r="HSM202" s="506"/>
      <c r="HSN202" s="506"/>
      <c r="HSO202" s="506"/>
      <c r="HSP202" s="506"/>
      <c r="HSQ202" s="506"/>
      <c r="HSR202" s="506"/>
      <c r="HSS202" s="506"/>
      <c r="HST202" s="506"/>
      <c r="HSU202" s="506"/>
      <c r="HSV202" s="506"/>
      <c r="HSW202" s="506"/>
      <c r="HSX202" s="506"/>
      <c r="HSY202" s="506"/>
      <c r="HSZ202" s="506"/>
      <c r="HTA202" s="506"/>
      <c r="HTB202" s="506"/>
      <c r="HTC202" s="506"/>
      <c r="HTD202" s="506"/>
      <c r="HTE202" s="506"/>
      <c r="HTF202" s="506"/>
      <c r="HTG202" s="506"/>
      <c r="HTH202" s="506"/>
      <c r="HTI202" s="506"/>
      <c r="HTJ202" s="506"/>
      <c r="HTK202" s="506"/>
      <c r="HTL202" s="506"/>
      <c r="HTM202" s="506"/>
      <c r="HTN202" s="506"/>
      <c r="HTO202" s="506"/>
      <c r="HTP202" s="506"/>
      <c r="HTQ202" s="506"/>
      <c r="HTR202" s="506"/>
      <c r="HTS202" s="506"/>
      <c r="HTT202" s="506"/>
      <c r="HTU202" s="506"/>
      <c r="HTV202" s="506"/>
      <c r="HTW202" s="506"/>
      <c r="HTX202" s="506"/>
      <c r="HTY202" s="506"/>
      <c r="HTZ202" s="506"/>
      <c r="HUA202" s="506"/>
      <c r="HUB202" s="506"/>
      <c r="HUC202" s="506"/>
      <c r="HUD202" s="506"/>
      <c r="HUE202" s="506"/>
      <c r="HUF202" s="506"/>
      <c r="HUG202" s="506"/>
      <c r="HUH202" s="506"/>
      <c r="HUI202" s="506"/>
      <c r="HUJ202" s="506"/>
      <c r="HUK202" s="506"/>
      <c r="HUL202" s="506"/>
      <c r="HUM202" s="506"/>
      <c r="HUN202" s="506"/>
      <c r="HUO202" s="506"/>
      <c r="HUP202" s="506"/>
      <c r="HUQ202" s="506"/>
      <c r="HUR202" s="506"/>
      <c r="HUS202" s="506"/>
      <c r="HUT202" s="506"/>
      <c r="HUU202" s="506"/>
      <c r="HUV202" s="506"/>
      <c r="HUW202" s="506"/>
      <c r="HUX202" s="506"/>
      <c r="HUY202" s="506"/>
      <c r="HUZ202" s="506"/>
      <c r="HVA202" s="506"/>
      <c r="HVB202" s="506"/>
      <c r="HVC202" s="506"/>
      <c r="HVD202" s="506"/>
      <c r="HVE202" s="506"/>
      <c r="HVF202" s="506"/>
      <c r="HVG202" s="506"/>
      <c r="HVH202" s="506"/>
      <c r="HVI202" s="506"/>
      <c r="HVJ202" s="506"/>
      <c r="HVK202" s="506"/>
      <c r="HVL202" s="506"/>
      <c r="HVM202" s="506"/>
      <c r="HVN202" s="506"/>
      <c r="HVO202" s="506"/>
      <c r="HVP202" s="506"/>
      <c r="HVQ202" s="506"/>
      <c r="HVR202" s="506"/>
      <c r="HVS202" s="506"/>
      <c r="HVT202" s="506"/>
      <c r="HVU202" s="506"/>
      <c r="HVV202" s="506"/>
      <c r="HVW202" s="506"/>
      <c r="HVX202" s="506"/>
      <c r="HVY202" s="506"/>
      <c r="HVZ202" s="506"/>
      <c r="HWA202" s="506"/>
      <c r="HWB202" s="506"/>
      <c r="HWC202" s="506"/>
      <c r="HWD202" s="506"/>
      <c r="HWE202" s="506"/>
      <c r="HWF202" s="506"/>
      <c r="HWG202" s="506"/>
      <c r="HWH202" s="506"/>
      <c r="HWI202" s="506"/>
      <c r="HWJ202" s="506"/>
      <c r="HWK202" s="506"/>
      <c r="HWL202" s="506"/>
      <c r="HWM202" s="506"/>
      <c r="HWN202" s="506"/>
      <c r="HWO202" s="506"/>
      <c r="HWP202" s="506"/>
      <c r="HWQ202" s="506"/>
      <c r="HWR202" s="506"/>
      <c r="HWS202" s="506"/>
      <c r="HWT202" s="506"/>
      <c r="HWU202" s="506"/>
      <c r="HWV202" s="506"/>
      <c r="HWW202" s="506"/>
      <c r="HWX202" s="506"/>
      <c r="HWY202" s="506"/>
      <c r="HWZ202" s="506"/>
      <c r="HXA202" s="506"/>
      <c r="HXB202" s="506"/>
      <c r="HXC202" s="506"/>
      <c r="HXD202" s="506"/>
      <c r="HXE202" s="506"/>
      <c r="HXF202" s="506"/>
      <c r="HXG202" s="506"/>
      <c r="HXH202" s="506"/>
      <c r="HXI202" s="506"/>
      <c r="HXJ202" s="506"/>
      <c r="HXK202" s="506"/>
      <c r="HXL202" s="506"/>
      <c r="HXM202" s="506"/>
      <c r="HXN202" s="506"/>
      <c r="HXO202" s="506"/>
      <c r="HXP202" s="506"/>
      <c r="HXQ202" s="506"/>
      <c r="HXR202" s="506"/>
      <c r="HXS202" s="506"/>
      <c r="HXT202" s="506"/>
      <c r="HXU202" s="506"/>
      <c r="HXV202" s="506"/>
      <c r="HXW202" s="506"/>
      <c r="HXX202" s="506"/>
      <c r="HXY202" s="506"/>
      <c r="HXZ202" s="506"/>
      <c r="HYA202" s="506"/>
      <c r="HYB202" s="506"/>
      <c r="HYC202" s="506"/>
      <c r="HYD202" s="506"/>
      <c r="HYE202" s="506"/>
      <c r="HYF202" s="506"/>
      <c r="HYG202" s="506"/>
      <c r="HYH202" s="506"/>
      <c r="HYI202" s="506"/>
      <c r="HYJ202" s="506"/>
      <c r="HYK202" s="506"/>
      <c r="HYL202" s="506"/>
      <c r="HYM202" s="506"/>
      <c r="HYN202" s="506"/>
      <c r="HYO202" s="506"/>
      <c r="HYP202" s="506"/>
      <c r="HYQ202" s="506"/>
      <c r="HYR202" s="506"/>
      <c r="HYS202" s="506"/>
      <c r="HYT202" s="506"/>
      <c r="HYU202" s="506"/>
      <c r="HYV202" s="506"/>
      <c r="HYW202" s="506"/>
      <c r="HYX202" s="506"/>
      <c r="HYY202" s="506"/>
      <c r="HYZ202" s="506"/>
      <c r="HZA202" s="506"/>
      <c r="HZB202" s="506"/>
      <c r="HZC202" s="506"/>
      <c r="HZD202" s="506"/>
      <c r="HZE202" s="506"/>
      <c r="HZF202" s="506"/>
      <c r="HZG202" s="506"/>
      <c r="HZH202" s="506"/>
      <c r="HZI202" s="506"/>
      <c r="HZJ202" s="506"/>
      <c r="HZK202" s="506"/>
      <c r="HZL202" s="506"/>
      <c r="HZM202" s="506"/>
      <c r="HZN202" s="506"/>
      <c r="HZO202" s="506"/>
      <c r="HZP202" s="506"/>
      <c r="HZQ202" s="506"/>
      <c r="HZR202" s="506"/>
      <c r="HZS202" s="506"/>
      <c r="HZT202" s="506"/>
      <c r="HZU202" s="506"/>
      <c r="HZV202" s="506"/>
      <c r="HZW202" s="506"/>
      <c r="HZX202" s="506"/>
      <c r="HZY202" s="506"/>
      <c r="HZZ202" s="506"/>
      <c r="IAA202" s="506"/>
      <c r="IAB202" s="506"/>
      <c r="IAC202" s="506"/>
      <c r="IAD202" s="506"/>
      <c r="IAE202" s="506"/>
      <c r="IAF202" s="506"/>
      <c r="IAG202" s="506"/>
      <c r="IAH202" s="506"/>
      <c r="IAI202" s="506"/>
      <c r="IAJ202" s="506"/>
      <c r="IAK202" s="506"/>
      <c r="IAL202" s="506"/>
      <c r="IAM202" s="506"/>
      <c r="IAN202" s="506"/>
      <c r="IAO202" s="506"/>
      <c r="IAP202" s="506"/>
      <c r="IAQ202" s="506"/>
      <c r="IAR202" s="506"/>
      <c r="IAS202" s="506"/>
      <c r="IAT202" s="506"/>
      <c r="IAU202" s="506"/>
      <c r="IAV202" s="506"/>
      <c r="IAW202" s="506"/>
      <c r="IAX202" s="506"/>
      <c r="IAY202" s="506"/>
      <c r="IAZ202" s="506"/>
      <c r="IBA202" s="506"/>
      <c r="IBB202" s="506"/>
      <c r="IBC202" s="506"/>
      <c r="IBD202" s="506"/>
      <c r="IBE202" s="506"/>
      <c r="IBF202" s="506"/>
      <c r="IBG202" s="506"/>
      <c r="IBH202" s="506"/>
      <c r="IBI202" s="506"/>
      <c r="IBJ202" s="506"/>
      <c r="IBK202" s="506"/>
      <c r="IBL202" s="506"/>
      <c r="IBM202" s="506"/>
      <c r="IBN202" s="506"/>
      <c r="IBO202" s="506"/>
      <c r="IBP202" s="506"/>
      <c r="IBQ202" s="506"/>
      <c r="IBR202" s="506"/>
      <c r="IBS202" s="506"/>
      <c r="IBT202" s="506"/>
      <c r="IBU202" s="506"/>
      <c r="IBV202" s="506"/>
      <c r="IBW202" s="506"/>
      <c r="IBX202" s="506"/>
      <c r="IBY202" s="506"/>
      <c r="IBZ202" s="506"/>
      <c r="ICA202" s="506"/>
      <c r="ICB202" s="506"/>
      <c r="ICC202" s="506"/>
      <c r="ICD202" s="506"/>
      <c r="ICE202" s="506"/>
      <c r="ICF202" s="506"/>
      <c r="ICG202" s="506"/>
      <c r="ICH202" s="506"/>
      <c r="ICI202" s="506"/>
      <c r="ICJ202" s="506"/>
      <c r="ICK202" s="506"/>
      <c r="ICL202" s="506"/>
      <c r="ICM202" s="506"/>
      <c r="ICN202" s="506"/>
      <c r="ICO202" s="506"/>
      <c r="ICP202" s="506"/>
      <c r="ICQ202" s="506"/>
      <c r="ICR202" s="506"/>
      <c r="ICS202" s="506"/>
      <c r="ICT202" s="506"/>
      <c r="ICU202" s="506"/>
      <c r="ICV202" s="506"/>
      <c r="ICW202" s="506"/>
      <c r="ICX202" s="506"/>
      <c r="ICY202" s="506"/>
      <c r="ICZ202" s="506"/>
      <c r="IDA202" s="506"/>
      <c r="IDB202" s="506"/>
      <c r="IDC202" s="506"/>
      <c r="IDD202" s="506"/>
      <c r="IDE202" s="506"/>
      <c r="IDF202" s="506"/>
      <c r="IDG202" s="506"/>
      <c r="IDH202" s="506"/>
      <c r="IDI202" s="506"/>
      <c r="IDJ202" s="506"/>
      <c r="IDK202" s="506"/>
      <c r="IDL202" s="506"/>
      <c r="IDM202" s="506"/>
      <c r="IDN202" s="506"/>
      <c r="IDO202" s="506"/>
      <c r="IDP202" s="506"/>
      <c r="IDQ202" s="506"/>
      <c r="IDR202" s="506"/>
      <c r="IDS202" s="506"/>
      <c r="IDT202" s="506"/>
      <c r="IDU202" s="506"/>
      <c r="IDV202" s="506"/>
      <c r="IDW202" s="506"/>
      <c r="IDX202" s="506"/>
      <c r="IDY202" s="506"/>
      <c r="IDZ202" s="506"/>
      <c r="IEA202" s="506"/>
      <c r="IEB202" s="506"/>
      <c r="IEC202" s="506"/>
      <c r="IED202" s="506"/>
      <c r="IEE202" s="506"/>
      <c r="IEF202" s="506"/>
      <c r="IEG202" s="506"/>
      <c r="IEH202" s="506"/>
      <c r="IEI202" s="506"/>
      <c r="IEJ202" s="506"/>
      <c r="IEK202" s="506"/>
      <c r="IEL202" s="506"/>
      <c r="IEM202" s="506"/>
      <c r="IEN202" s="506"/>
      <c r="IEO202" s="506"/>
      <c r="IEP202" s="506"/>
      <c r="IEQ202" s="506"/>
      <c r="IER202" s="506"/>
      <c r="IES202" s="506"/>
      <c r="IET202" s="506"/>
      <c r="IEU202" s="506"/>
      <c r="IEV202" s="506"/>
      <c r="IEW202" s="506"/>
      <c r="IEX202" s="506"/>
      <c r="IEY202" s="506"/>
      <c r="IEZ202" s="506"/>
      <c r="IFA202" s="506"/>
      <c r="IFB202" s="506"/>
      <c r="IFC202" s="506"/>
      <c r="IFD202" s="506"/>
      <c r="IFE202" s="506"/>
      <c r="IFF202" s="506"/>
      <c r="IFG202" s="506"/>
      <c r="IFH202" s="506"/>
      <c r="IFI202" s="506"/>
      <c r="IFJ202" s="506"/>
      <c r="IFK202" s="506"/>
      <c r="IFL202" s="506"/>
      <c r="IFM202" s="506"/>
      <c r="IFN202" s="506"/>
      <c r="IFO202" s="506"/>
      <c r="IFP202" s="506"/>
      <c r="IFQ202" s="506"/>
      <c r="IFR202" s="506"/>
      <c r="IFS202" s="506"/>
      <c r="IFT202" s="506"/>
      <c r="IFU202" s="506"/>
      <c r="IFV202" s="506"/>
      <c r="IFW202" s="506"/>
      <c r="IFX202" s="506"/>
      <c r="IFY202" s="506"/>
      <c r="IFZ202" s="506"/>
      <c r="IGA202" s="506"/>
      <c r="IGB202" s="506"/>
      <c r="IGC202" s="506"/>
      <c r="IGD202" s="506"/>
      <c r="IGE202" s="506"/>
      <c r="IGF202" s="506"/>
      <c r="IGG202" s="506"/>
      <c r="IGH202" s="506"/>
      <c r="IGI202" s="506"/>
      <c r="IGJ202" s="506"/>
      <c r="IGK202" s="506"/>
      <c r="IGL202" s="506"/>
      <c r="IGM202" s="506"/>
      <c r="IGN202" s="506"/>
      <c r="IGO202" s="506"/>
      <c r="IGP202" s="506"/>
      <c r="IGQ202" s="506"/>
      <c r="IGR202" s="506"/>
      <c r="IGS202" s="506"/>
      <c r="IGT202" s="506"/>
      <c r="IGU202" s="506"/>
      <c r="IGV202" s="506"/>
      <c r="IGW202" s="506"/>
      <c r="IGX202" s="506"/>
      <c r="IGY202" s="506"/>
      <c r="IGZ202" s="506"/>
      <c r="IHA202" s="506"/>
      <c r="IHB202" s="506"/>
      <c r="IHC202" s="506"/>
      <c r="IHD202" s="506"/>
      <c r="IHE202" s="506"/>
      <c r="IHF202" s="506"/>
      <c r="IHG202" s="506"/>
      <c r="IHH202" s="506"/>
      <c r="IHI202" s="506"/>
      <c r="IHJ202" s="506"/>
      <c r="IHK202" s="506"/>
      <c r="IHL202" s="506"/>
      <c r="IHM202" s="506"/>
      <c r="IHN202" s="506"/>
      <c r="IHO202" s="506"/>
      <c r="IHP202" s="506"/>
      <c r="IHQ202" s="506"/>
      <c r="IHR202" s="506"/>
      <c r="IHS202" s="506"/>
      <c r="IHT202" s="506"/>
      <c r="IHU202" s="506"/>
      <c r="IHV202" s="506"/>
      <c r="IHW202" s="506"/>
      <c r="IHX202" s="506"/>
      <c r="IHY202" s="506"/>
      <c r="IHZ202" s="506"/>
      <c r="IIA202" s="506"/>
      <c r="IIB202" s="506"/>
      <c r="IIC202" s="506"/>
      <c r="IID202" s="506"/>
      <c r="IIE202" s="506"/>
      <c r="IIF202" s="506"/>
      <c r="IIG202" s="506"/>
      <c r="IIH202" s="506"/>
      <c r="III202" s="506"/>
      <c r="IIJ202" s="506"/>
      <c r="IIK202" s="506"/>
      <c r="IIL202" s="506"/>
      <c r="IIM202" s="506"/>
      <c r="IIN202" s="506"/>
      <c r="IIO202" s="506"/>
      <c r="IIP202" s="506"/>
      <c r="IIQ202" s="506"/>
      <c r="IIR202" s="506"/>
      <c r="IIS202" s="506"/>
      <c r="IIT202" s="506"/>
      <c r="IIU202" s="506"/>
      <c r="IIV202" s="506"/>
      <c r="IIW202" s="506"/>
      <c r="IIX202" s="506"/>
      <c r="IIY202" s="506"/>
      <c r="IIZ202" s="506"/>
      <c r="IJA202" s="506"/>
      <c r="IJB202" s="506"/>
      <c r="IJC202" s="506"/>
      <c r="IJD202" s="506"/>
      <c r="IJE202" s="506"/>
      <c r="IJF202" s="506"/>
      <c r="IJG202" s="506"/>
      <c r="IJH202" s="506"/>
      <c r="IJI202" s="506"/>
      <c r="IJJ202" s="506"/>
      <c r="IJK202" s="506"/>
      <c r="IJL202" s="506"/>
      <c r="IJM202" s="506"/>
      <c r="IJN202" s="506"/>
      <c r="IJO202" s="506"/>
      <c r="IJP202" s="506"/>
      <c r="IJQ202" s="506"/>
      <c r="IJR202" s="506"/>
      <c r="IJS202" s="506"/>
      <c r="IJT202" s="506"/>
      <c r="IJU202" s="506"/>
      <c r="IJV202" s="506"/>
      <c r="IJW202" s="506"/>
      <c r="IJX202" s="506"/>
      <c r="IJY202" s="506"/>
      <c r="IJZ202" s="506"/>
      <c r="IKA202" s="506"/>
      <c r="IKB202" s="506"/>
      <c r="IKC202" s="506"/>
      <c r="IKD202" s="506"/>
      <c r="IKE202" s="506"/>
      <c r="IKF202" s="506"/>
      <c r="IKG202" s="506"/>
      <c r="IKH202" s="506"/>
      <c r="IKI202" s="506"/>
      <c r="IKJ202" s="506"/>
      <c r="IKK202" s="506"/>
      <c r="IKL202" s="506"/>
      <c r="IKM202" s="506"/>
      <c r="IKN202" s="506"/>
      <c r="IKO202" s="506"/>
      <c r="IKP202" s="506"/>
      <c r="IKQ202" s="506"/>
      <c r="IKR202" s="506"/>
      <c r="IKS202" s="506"/>
      <c r="IKT202" s="506"/>
      <c r="IKU202" s="506"/>
      <c r="IKV202" s="506"/>
      <c r="IKW202" s="506"/>
      <c r="IKX202" s="506"/>
      <c r="IKY202" s="506"/>
      <c r="IKZ202" s="506"/>
      <c r="ILA202" s="506"/>
      <c r="ILB202" s="506"/>
      <c r="ILC202" s="506"/>
      <c r="ILD202" s="506"/>
      <c r="ILE202" s="506"/>
      <c r="ILF202" s="506"/>
      <c r="ILG202" s="506"/>
      <c r="ILH202" s="506"/>
      <c r="ILI202" s="506"/>
      <c r="ILJ202" s="506"/>
      <c r="ILK202" s="506"/>
      <c r="ILL202" s="506"/>
      <c r="ILM202" s="506"/>
      <c r="ILN202" s="506"/>
      <c r="ILO202" s="506"/>
      <c r="ILP202" s="506"/>
      <c r="ILQ202" s="506"/>
      <c r="ILR202" s="506"/>
      <c r="ILS202" s="506"/>
      <c r="ILT202" s="506"/>
      <c r="ILU202" s="506"/>
      <c r="ILV202" s="506"/>
      <c r="ILW202" s="506"/>
      <c r="ILX202" s="506"/>
      <c r="ILY202" s="506"/>
      <c r="ILZ202" s="506"/>
      <c r="IMA202" s="506"/>
      <c r="IMB202" s="506"/>
      <c r="IMC202" s="506"/>
      <c r="IMD202" s="506"/>
      <c r="IME202" s="506"/>
      <c r="IMF202" s="506"/>
      <c r="IMG202" s="506"/>
      <c r="IMH202" s="506"/>
      <c r="IMI202" s="506"/>
      <c r="IMJ202" s="506"/>
      <c r="IMK202" s="506"/>
      <c r="IML202" s="506"/>
      <c r="IMM202" s="506"/>
      <c r="IMN202" s="506"/>
      <c r="IMO202" s="506"/>
      <c r="IMP202" s="506"/>
      <c r="IMQ202" s="506"/>
      <c r="IMR202" s="506"/>
      <c r="IMS202" s="506"/>
      <c r="IMT202" s="506"/>
      <c r="IMU202" s="506"/>
      <c r="IMV202" s="506"/>
      <c r="IMW202" s="506"/>
      <c r="IMX202" s="506"/>
      <c r="IMY202" s="506"/>
      <c r="IMZ202" s="506"/>
      <c r="INA202" s="506"/>
      <c r="INB202" s="506"/>
      <c r="INC202" s="506"/>
      <c r="IND202" s="506"/>
      <c r="INE202" s="506"/>
      <c r="INF202" s="506"/>
      <c r="ING202" s="506"/>
      <c r="INH202" s="506"/>
      <c r="INI202" s="506"/>
      <c r="INJ202" s="506"/>
      <c r="INK202" s="506"/>
      <c r="INL202" s="506"/>
      <c r="INM202" s="506"/>
      <c r="INN202" s="506"/>
      <c r="INO202" s="506"/>
      <c r="INP202" s="506"/>
      <c r="INQ202" s="506"/>
      <c r="INR202" s="506"/>
      <c r="INS202" s="506"/>
      <c r="INT202" s="506"/>
      <c r="INU202" s="506"/>
      <c r="INV202" s="506"/>
      <c r="INW202" s="506"/>
      <c r="INX202" s="506"/>
      <c r="INY202" s="506"/>
      <c r="INZ202" s="506"/>
      <c r="IOA202" s="506"/>
      <c r="IOB202" s="506"/>
      <c r="IOC202" s="506"/>
      <c r="IOD202" s="506"/>
      <c r="IOE202" s="506"/>
      <c r="IOF202" s="506"/>
      <c r="IOG202" s="506"/>
      <c r="IOH202" s="506"/>
      <c r="IOI202" s="506"/>
      <c r="IOJ202" s="506"/>
      <c r="IOK202" s="506"/>
      <c r="IOL202" s="506"/>
      <c r="IOM202" s="506"/>
      <c r="ION202" s="506"/>
      <c r="IOO202" s="506"/>
      <c r="IOP202" s="506"/>
      <c r="IOQ202" s="506"/>
      <c r="IOR202" s="506"/>
      <c r="IOS202" s="506"/>
      <c r="IOT202" s="506"/>
      <c r="IOU202" s="506"/>
      <c r="IOV202" s="506"/>
      <c r="IOW202" s="506"/>
      <c r="IOX202" s="506"/>
      <c r="IOY202" s="506"/>
      <c r="IOZ202" s="506"/>
      <c r="IPA202" s="506"/>
      <c r="IPB202" s="506"/>
      <c r="IPC202" s="506"/>
      <c r="IPD202" s="506"/>
      <c r="IPE202" s="506"/>
      <c r="IPF202" s="506"/>
      <c r="IPG202" s="506"/>
      <c r="IPH202" s="506"/>
      <c r="IPI202" s="506"/>
      <c r="IPJ202" s="506"/>
      <c r="IPK202" s="506"/>
      <c r="IPL202" s="506"/>
      <c r="IPM202" s="506"/>
      <c r="IPN202" s="506"/>
      <c r="IPO202" s="506"/>
      <c r="IPP202" s="506"/>
      <c r="IPQ202" s="506"/>
      <c r="IPR202" s="506"/>
      <c r="IPS202" s="506"/>
      <c r="IPT202" s="506"/>
      <c r="IPU202" s="506"/>
      <c r="IPV202" s="506"/>
      <c r="IPW202" s="506"/>
      <c r="IPX202" s="506"/>
      <c r="IPY202" s="506"/>
      <c r="IPZ202" s="506"/>
      <c r="IQA202" s="506"/>
      <c r="IQB202" s="506"/>
      <c r="IQC202" s="506"/>
      <c r="IQD202" s="506"/>
      <c r="IQE202" s="506"/>
      <c r="IQF202" s="506"/>
      <c r="IQG202" s="506"/>
      <c r="IQH202" s="506"/>
      <c r="IQI202" s="506"/>
      <c r="IQJ202" s="506"/>
      <c r="IQK202" s="506"/>
      <c r="IQL202" s="506"/>
      <c r="IQM202" s="506"/>
      <c r="IQN202" s="506"/>
      <c r="IQO202" s="506"/>
      <c r="IQP202" s="506"/>
      <c r="IQQ202" s="506"/>
      <c r="IQR202" s="506"/>
      <c r="IQS202" s="506"/>
      <c r="IQT202" s="506"/>
      <c r="IQU202" s="506"/>
      <c r="IQV202" s="506"/>
      <c r="IQW202" s="506"/>
      <c r="IQX202" s="506"/>
      <c r="IQY202" s="506"/>
      <c r="IQZ202" s="506"/>
      <c r="IRA202" s="506"/>
      <c r="IRB202" s="506"/>
      <c r="IRC202" s="506"/>
      <c r="IRD202" s="506"/>
      <c r="IRE202" s="506"/>
      <c r="IRF202" s="506"/>
      <c r="IRG202" s="506"/>
      <c r="IRH202" s="506"/>
      <c r="IRI202" s="506"/>
      <c r="IRJ202" s="506"/>
      <c r="IRK202" s="506"/>
      <c r="IRL202" s="506"/>
      <c r="IRM202" s="506"/>
      <c r="IRN202" s="506"/>
      <c r="IRO202" s="506"/>
      <c r="IRP202" s="506"/>
      <c r="IRQ202" s="506"/>
      <c r="IRR202" s="506"/>
      <c r="IRS202" s="506"/>
      <c r="IRT202" s="506"/>
      <c r="IRU202" s="506"/>
      <c r="IRV202" s="506"/>
      <c r="IRW202" s="506"/>
      <c r="IRX202" s="506"/>
      <c r="IRY202" s="506"/>
      <c r="IRZ202" s="506"/>
      <c r="ISA202" s="506"/>
      <c r="ISB202" s="506"/>
      <c r="ISC202" s="506"/>
      <c r="ISD202" s="506"/>
      <c r="ISE202" s="506"/>
      <c r="ISF202" s="506"/>
      <c r="ISG202" s="506"/>
      <c r="ISH202" s="506"/>
      <c r="ISI202" s="506"/>
      <c r="ISJ202" s="506"/>
      <c r="ISK202" s="506"/>
      <c r="ISL202" s="506"/>
      <c r="ISM202" s="506"/>
      <c r="ISN202" s="506"/>
      <c r="ISO202" s="506"/>
      <c r="ISP202" s="506"/>
      <c r="ISQ202" s="506"/>
      <c r="ISR202" s="506"/>
      <c r="ISS202" s="506"/>
      <c r="IST202" s="506"/>
      <c r="ISU202" s="506"/>
      <c r="ISV202" s="506"/>
      <c r="ISW202" s="506"/>
      <c r="ISX202" s="506"/>
      <c r="ISY202" s="506"/>
      <c r="ISZ202" s="506"/>
      <c r="ITA202" s="506"/>
      <c r="ITB202" s="506"/>
      <c r="ITC202" s="506"/>
      <c r="ITD202" s="506"/>
      <c r="ITE202" s="506"/>
      <c r="ITF202" s="506"/>
      <c r="ITG202" s="506"/>
      <c r="ITH202" s="506"/>
      <c r="ITI202" s="506"/>
      <c r="ITJ202" s="506"/>
      <c r="ITK202" s="506"/>
      <c r="ITL202" s="506"/>
      <c r="ITM202" s="506"/>
      <c r="ITN202" s="506"/>
      <c r="ITO202" s="506"/>
      <c r="ITP202" s="506"/>
      <c r="ITQ202" s="506"/>
      <c r="ITR202" s="506"/>
      <c r="ITS202" s="506"/>
      <c r="ITT202" s="506"/>
      <c r="ITU202" s="506"/>
      <c r="ITV202" s="506"/>
      <c r="ITW202" s="506"/>
      <c r="ITX202" s="506"/>
      <c r="ITY202" s="506"/>
      <c r="ITZ202" s="506"/>
      <c r="IUA202" s="506"/>
      <c r="IUB202" s="506"/>
      <c r="IUC202" s="506"/>
      <c r="IUD202" s="506"/>
      <c r="IUE202" s="506"/>
      <c r="IUF202" s="506"/>
      <c r="IUG202" s="506"/>
      <c r="IUH202" s="506"/>
      <c r="IUI202" s="506"/>
      <c r="IUJ202" s="506"/>
      <c r="IUK202" s="506"/>
      <c r="IUL202" s="506"/>
      <c r="IUM202" s="506"/>
      <c r="IUN202" s="506"/>
      <c r="IUO202" s="506"/>
      <c r="IUP202" s="506"/>
      <c r="IUQ202" s="506"/>
      <c r="IUR202" s="506"/>
      <c r="IUS202" s="506"/>
      <c r="IUT202" s="506"/>
      <c r="IUU202" s="506"/>
      <c r="IUV202" s="506"/>
      <c r="IUW202" s="506"/>
      <c r="IUX202" s="506"/>
      <c r="IUY202" s="506"/>
      <c r="IUZ202" s="506"/>
      <c r="IVA202" s="506"/>
      <c r="IVB202" s="506"/>
      <c r="IVC202" s="506"/>
      <c r="IVD202" s="506"/>
      <c r="IVE202" s="506"/>
      <c r="IVF202" s="506"/>
      <c r="IVG202" s="506"/>
      <c r="IVH202" s="506"/>
      <c r="IVI202" s="506"/>
      <c r="IVJ202" s="506"/>
      <c r="IVK202" s="506"/>
      <c r="IVL202" s="506"/>
      <c r="IVM202" s="506"/>
      <c r="IVN202" s="506"/>
      <c r="IVO202" s="506"/>
      <c r="IVP202" s="506"/>
      <c r="IVQ202" s="506"/>
      <c r="IVR202" s="506"/>
      <c r="IVS202" s="506"/>
      <c r="IVT202" s="506"/>
      <c r="IVU202" s="506"/>
      <c r="IVV202" s="506"/>
      <c r="IVW202" s="506"/>
      <c r="IVX202" s="506"/>
      <c r="IVY202" s="506"/>
      <c r="IVZ202" s="506"/>
      <c r="IWA202" s="506"/>
      <c r="IWB202" s="506"/>
      <c r="IWC202" s="506"/>
      <c r="IWD202" s="506"/>
      <c r="IWE202" s="506"/>
      <c r="IWF202" s="506"/>
      <c r="IWG202" s="506"/>
      <c r="IWH202" s="506"/>
      <c r="IWI202" s="506"/>
      <c r="IWJ202" s="506"/>
      <c r="IWK202" s="506"/>
      <c r="IWL202" s="506"/>
      <c r="IWM202" s="506"/>
      <c r="IWN202" s="506"/>
      <c r="IWO202" s="506"/>
      <c r="IWP202" s="506"/>
      <c r="IWQ202" s="506"/>
      <c r="IWR202" s="506"/>
      <c r="IWS202" s="506"/>
      <c r="IWT202" s="506"/>
      <c r="IWU202" s="506"/>
      <c r="IWV202" s="506"/>
      <c r="IWW202" s="506"/>
      <c r="IWX202" s="506"/>
      <c r="IWY202" s="506"/>
      <c r="IWZ202" s="506"/>
      <c r="IXA202" s="506"/>
      <c r="IXB202" s="506"/>
      <c r="IXC202" s="506"/>
      <c r="IXD202" s="506"/>
      <c r="IXE202" s="506"/>
      <c r="IXF202" s="506"/>
      <c r="IXG202" s="506"/>
      <c r="IXH202" s="506"/>
      <c r="IXI202" s="506"/>
      <c r="IXJ202" s="506"/>
      <c r="IXK202" s="506"/>
      <c r="IXL202" s="506"/>
      <c r="IXM202" s="506"/>
      <c r="IXN202" s="506"/>
      <c r="IXO202" s="506"/>
      <c r="IXP202" s="506"/>
      <c r="IXQ202" s="506"/>
      <c r="IXR202" s="506"/>
      <c r="IXS202" s="506"/>
      <c r="IXT202" s="506"/>
      <c r="IXU202" s="506"/>
      <c r="IXV202" s="506"/>
      <c r="IXW202" s="506"/>
      <c r="IXX202" s="506"/>
      <c r="IXY202" s="506"/>
      <c r="IXZ202" s="506"/>
      <c r="IYA202" s="506"/>
      <c r="IYB202" s="506"/>
      <c r="IYC202" s="506"/>
      <c r="IYD202" s="506"/>
      <c r="IYE202" s="506"/>
      <c r="IYF202" s="506"/>
      <c r="IYG202" s="506"/>
      <c r="IYH202" s="506"/>
      <c r="IYI202" s="506"/>
      <c r="IYJ202" s="506"/>
      <c r="IYK202" s="506"/>
      <c r="IYL202" s="506"/>
      <c r="IYM202" s="506"/>
      <c r="IYN202" s="506"/>
      <c r="IYO202" s="506"/>
      <c r="IYP202" s="506"/>
      <c r="IYQ202" s="506"/>
      <c r="IYR202" s="506"/>
      <c r="IYS202" s="506"/>
      <c r="IYT202" s="506"/>
      <c r="IYU202" s="506"/>
      <c r="IYV202" s="506"/>
      <c r="IYW202" s="506"/>
      <c r="IYX202" s="506"/>
      <c r="IYY202" s="506"/>
      <c r="IYZ202" s="506"/>
      <c r="IZA202" s="506"/>
      <c r="IZB202" s="506"/>
      <c r="IZC202" s="506"/>
      <c r="IZD202" s="506"/>
      <c r="IZE202" s="506"/>
      <c r="IZF202" s="506"/>
      <c r="IZG202" s="506"/>
      <c r="IZH202" s="506"/>
      <c r="IZI202" s="506"/>
      <c r="IZJ202" s="506"/>
      <c r="IZK202" s="506"/>
      <c r="IZL202" s="506"/>
      <c r="IZM202" s="506"/>
      <c r="IZN202" s="506"/>
      <c r="IZO202" s="506"/>
      <c r="IZP202" s="506"/>
      <c r="IZQ202" s="506"/>
      <c r="IZR202" s="506"/>
      <c r="IZS202" s="506"/>
      <c r="IZT202" s="506"/>
      <c r="IZU202" s="506"/>
      <c r="IZV202" s="506"/>
      <c r="IZW202" s="506"/>
      <c r="IZX202" s="506"/>
      <c r="IZY202" s="506"/>
      <c r="IZZ202" s="506"/>
      <c r="JAA202" s="506"/>
      <c r="JAB202" s="506"/>
      <c r="JAC202" s="506"/>
      <c r="JAD202" s="506"/>
      <c r="JAE202" s="506"/>
      <c r="JAF202" s="506"/>
      <c r="JAG202" s="506"/>
      <c r="JAH202" s="506"/>
      <c r="JAI202" s="506"/>
      <c r="JAJ202" s="506"/>
      <c r="JAK202" s="506"/>
      <c r="JAL202" s="506"/>
      <c r="JAM202" s="506"/>
      <c r="JAN202" s="506"/>
      <c r="JAO202" s="506"/>
      <c r="JAP202" s="506"/>
      <c r="JAQ202" s="506"/>
      <c r="JAR202" s="506"/>
      <c r="JAS202" s="506"/>
      <c r="JAT202" s="506"/>
      <c r="JAU202" s="506"/>
      <c r="JAV202" s="506"/>
      <c r="JAW202" s="506"/>
      <c r="JAX202" s="506"/>
      <c r="JAY202" s="506"/>
      <c r="JAZ202" s="506"/>
      <c r="JBA202" s="506"/>
      <c r="JBB202" s="506"/>
      <c r="JBC202" s="506"/>
      <c r="JBD202" s="506"/>
      <c r="JBE202" s="506"/>
      <c r="JBF202" s="506"/>
      <c r="JBG202" s="506"/>
      <c r="JBH202" s="506"/>
      <c r="JBI202" s="506"/>
      <c r="JBJ202" s="506"/>
      <c r="JBK202" s="506"/>
      <c r="JBL202" s="506"/>
      <c r="JBM202" s="506"/>
      <c r="JBN202" s="506"/>
      <c r="JBO202" s="506"/>
      <c r="JBP202" s="506"/>
      <c r="JBQ202" s="506"/>
      <c r="JBR202" s="506"/>
      <c r="JBS202" s="506"/>
      <c r="JBT202" s="506"/>
      <c r="JBU202" s="506"/>
      <c r="JBV202" s="506"/>
      <c r="JBW202" s="506"/>
      <c r="JBX202" s="506"/>
      <c r="JBY202" s="506"/>
      <c r="JBZ202" s="506"/>
      <c r="JCA202" s="506"/>
      <c r="JCB202" s="506"/>
      <c r="JCC202" s="506"/>
      <c r="JCD202" s="506"/>
      <c r="JCE202" s="506"/>
      <c r="JCF202" s="506"/>
      <c r="JCG202" s="506"/>
      <c r="JCH202" s="506"/>
      <c r="JCI202" s="506"/>
      <c r="JCJ202" s="506"/>
      <c r="JCK202" s="506"/>
      <c r="JCL202" s="506"/>
      <c r="JCM202" s="506"/>
      <c r="JCN202" s="506"/>
      <c r="JCO202" s="506"/>
      <c r="JCP202" s="506"/>
      <c r="JCQ202" s="506"/>
      <c r="JCR202" s="506"/>
      <c r="JCS202" s="506"/>
      <c r="JCT202" s="506"/>
      <c r="JCU202" s="506"/>
      <c r="JCV202" s="506"/>
      <c r="JCW202" s="506"/>
      <c r="JCX202" s="506"/>
      <c r="JCY202" s="506"/>
      <c r="JCZ202" s="506"/>
      <c r="JDA202" s="506"/>
      <c r="JDB202" s="506"/>
      <c r="JDC202" s="506"/>
      <c r="JDD202" s="506"/>
      <c r="JDE202" s="506"/>
      <c r="JDF202" s="506"/>
      <c r="JDG202" s="506"/>
      <c r="JDH202" s="506"/>
      <c r="JDI202" s="506"/>
      <c r="JDJ202" s="506"/>
      <c r="JDK202" s="506"/>
      <c r="JDL202" s="506"/>
      <c r="JDM202" s="506"/>
      <c r="JDN202" s="506"/>
      <c r="JDO202" s="506"/>
      <c r="JDP202" s="506"/>
      <c r="JDQ202" s="506"/>
      <c r="JDR202" s="506"/>
      <c r="JDS202" s="506"/>
      <c r="JDT202" s="506"/>
      <c r="JDU202" s="506"/>
      <c r="JDV202" s="506"/>
      <c r="JDW202" s="506"/>
      <c r="JDX202" s="506"/>
      <c r="JDY202" s="506"/>
      <c r="JDZ202" s="506"/>
      <c r="JEA202" s="506"/>
      <c r="JEB202" s="506"/>
      <c r="JEC202" s="506"/>
      <c r="JED202" s="506"/>
      <c r="JEE202" s="506"/>
      <c r="JEF202" s="506"/>
      <c r="JEG202" s="506"/>
      <c r="JEH202" s="506"/>
      <c r="JEI202" s="506"/>
      <c r="JEJ202" s="506"/>
      <c r="JEK202" s="506"/>
      <c r="JEL202" s="506"/>
      <c r="JEM202" s="506"/>
      <c r="JEN202" s="506"/>
      <c r="JEO202" s="506"/>
      <c r="JEP202" s="506"/>
      <c r="JEQ202" s="506"/>
      <c r="JER202" s="506"/>
      <c r="JES202" s="506"/>
      <c r="JET202" s="506"/>
      <c r="JEU202" s="506"/>
      <c r="JEV202" s="506"/>
      <c r="JEW202" s="506"/>
      <c r="JEX202" s="506"/>
      <c r="JEY202" s="506"/>
      <c r="JEZ202" s="506"/>
      <c r="JFA202" s="506"/>
      <c r="JFB202" s="506"/>
      <c r="JFC202" s="506"/>
      <c r="JFD202" s="506"/>
      <c r="JFE202" s="506"/>
      <c r="JFF202" s="506"/>
      <c r="JFG202" s="506"/>
      <c r="JFH202" s="506"/>
      <c r="JFI202" s="506"/>
      <c r="JFJ202" s="506"/>
      <c r="JFK202" s="506"/>
      <c r="JFL202" s="506"/>
      <c r="JFM202" s="506"/>
      <c r="JFN202" s="506"/>
      <c r="JFO202" s="506"/>
      <c r="JFP202" s="506"/>
      <c r="JFQ202" s="506"/>
      <c r="JFR202" s="506"/>
      <c r="JFS202" s="506"/>
      <c r="JFT202" s="506"/>
      <c r="JFU202" s="506"/>
      <c r="JFV202" s="506"/>
      <c r="JFW202" s="506"/>
      <c r="JFX202" s="506"/>
      <c r="JFY202" s="506"/>
      <c r="JFZ202" s="506"/>
      <c r="JGA202" s="506"/>
      <c r="JGB202" s="506"/>
      <c r="JGC202" s="506"/>
      <c r="JGD202" s="506"/>
      <c r="JGE202" s="506"/>
      <c r="JGF202" s="506"/>
      <c r="JGG202" s="506"/>
      <c r="JGH202" s="506"/>
      <c r="JGI202" s="506"/>
      <c r="JGJ202" s="506"/>
      <c r="JGK202" s="506"/>
      <c r="JGL202" s="506"/>
      <c r="JGM202" s="506"/>
      <c r="JGN202" s="506"/>
      <c r="JGO202" s="506"/>
      <c r="JGP202" s="506"/>
      <c r="JGQ202" s="506"/>
      <c r="JGR202" s="506"/>
      <c r="JGS202" s="506"/>
      <c r="JGT202" s="506"/>
      <c r="JGU202" s="506"/>
      <c r="JGV202" s="506"/>
      <c r="JGW202" s="506"/>
      <c r="JGX202" s="506"/>
      <c r="JGY202" s="506"/>
      <c r="JGZ202" s="506"/>
      <c r="JHA202" s="506"/>
      <c r="JHB202" s="506"/>
      <c r="JHC202" s="506"/>
      <c r="JHD202" s="506"/>
      <c r="JHE202" s="506"/>
      <c r="JHF202" s="506"/>
      <c r="JHG202" s="506"/>
      <c r="JHH202" s="506"/>
      <c r="JHI202" s="506"/>
      <c r="JHJ202" s="506"/>
      <c r="JHK202" s="506"/>
      <c r="JHL202" s="506"/>
      <c r="JHM202" s="506"/>
      <c r="JHN202" s="506"/>
      <c r="JHO202" s="506"/>
      <c r="JHP202" s="506"/>
      <c r="JHQ202" s="506"/>
      <c r="JHR202" s="506"/>
      <c r="JHS202" s="506"/>
      <c r="JHT202" s="506"/>
      <c r="JHU202" s="506"/>
      <c r="JHV202" s="506"/>
      <c r="JHW202" s="506"/>
      <c r="JHX202" s="506"/>
      <c r="JHY202" s="506"/>
      <c r="JHZ202" s="506"/>
      <c r="JIA202" s="506"/>
      <c r="JIB202" s="506"/>
      <c r="JIC202" s="506"/>
      <c r="JID202" s="506"/>
      <c r="JIE202" s="506"/>
      <c r="JIF202" s="506"/>
      <c r="JIG202" s="506"/>
      <c r="JIH202" s="506"/>
      <c r="JII202" s="506"/>
      <c r="JIJ202" s="506"/>
      <c r="JIK202" s="506"/>
      <c r="JIL202" s="506"/>
      <c r="JIM202" s="506"/>
      <c r="JIN202" s="506"/>
      <c r="JIO202" s="506"/>
      <c r="JIP202" s="506"/>
      <c r="JIQ202" s="506"/>
      <c r="JIR202" s="506"/>
      <c r="JIS202" s="506"/>
      <c r="JIT202" s="506"/>
      <c r="JIU202" s="506"/>
      <c r="JIV202" s="506"/>
      <c r="JIW202" s="506"/>
      <c r="JIX202" s="506"/>
      <c r="JIY202" s="506"/>
      <c r="JIZ202" s="506"/>
      <c r="JJA202" s="506"/>
      <c r="JJB202" s="506"/>
      <c r="JJC202" s="506"/>
      <c r="JJD202" s="506"/>
      <c r="JJE202" s="506"/>
      <c r="JJF202" s="506"/>
      <c r="JJG202" s="506"/>
      <c r="JJH202" s="506"/>
      <c r="JJI202" s="506"/>
      <c r="JJJ202" s="506"/>
      <c r="JJK202" s="506"/>
      <c r="JJL202" s="506"/>
      <c r="JJM202" s="506"/>
      <c r="JJN202" s="506"/>
      <c r="JJO202" s="506"/>
      <c r="JJP202" s="506"/>
      <c r="JJQ202" s="506"/>
      <c r="JJR202" s="506"/>
      <c r="JJS202" s="506"/>
      <c r="JJT202" s="506"/>
      <c r="JJU202" s="506"/>
      <c r="JJV202" s="506"/>
      <c r="JJW202" s="506"/>
      <c r="JJX202" s="506"/>
      <c r="JJY202" s="506"/>
      <c r="JJZ202" s="506"/>
      <c r="JKA202" s="506"/>
      <c r="JKB202" s="506"/>
      <c r="JKC202" s="506"/>
      <c r="JKD202" s="506"/>
      <c r="JKE202" s="506"/>
      <c r="JKF202" s="506"/>
      <c r="JKG202" s="506"/>
      <c r="JKH202" s="506"/>
      <c r="JKI202" s="506"/>
      <c r="JKJ202" s="506"/>
      <c r="JKK202" s="506"/>
      <c r="JKL202" s="506"/>
      <c r="JKM202" s="506"/>
      <c r="JKN202" s="506"/>
      <c r="JKO202" s="506"/>
      <c r="JKP202" s="506"/>
      <c r="JKQ202" s="506"/>
      <c r="JKR202" s="506"/>
      <c r="JKS202" s="506"/>
      <c r="JKT202" s="506"/>
      <c r="JKU202" s="506"/>
      <c r="JKV202" s="506"/>
      <c r="JKW202" s="506"/>
      <c r="JKX202" s="506"/>
      <c r="JKY202" s="506"/>
      <c r="JKZ202" s="506"/>
      <c r="JLA202" s="506"/>
      <c r="JLB202" s="506"/>
      <c r="JLC202" s="506"/>
      <c r="JLD202" s="506"/>
      <c r="JLE202" s="506"/>
      <c r="JLF202" s="506"/>
      <c r="JLG202" s="506"/>
      <c r="JLH202" s="506"/>
      <c r="JLI202" s="506"/>
      <c r="JLJ202" s="506"/>
      <c r="JLK202" s="506"/>
      <c r="JLL202" s="506"/>
      <c r="JLM202" s="506"/>
      <c r="JLN202" s="506"/>
      <c r="JLO202" s="506"/>
      <c r="JLP202" s="506"/>
      <c r="JLQ202" s="506"/>
      <c r="JLR202" s="506"/>
      <c r="JLS202" s="506"/>
      <c r="JLT202" s="506"/>
      <c r="JLU202" s="506"/>
      <c r="JLV202" s="506"/>
      <c r="JLW202" s="506"/>
      <c r="JLX202" s="506"/>
      <c r="JLY202" s="506"/>
      <c r="JLZ202" s="506"/>
      <c r="JMA202" s="506"/>
      <c r="JMB202" s="506"/>
      <c r="JMC202" s="506"/>
      <c r="JMD202" s="506"/>
      <c r="JME202" s="506"/>
      <c r="JMF202" s="506"/>
      <c r="JMG202" s="506"/>
      <c r="JMH202" s="506"/>
      <c r="JMI202" s="506"/>
      <c r="JMJ202" s="506"/>
      <c r="JMK202" s="506"/>
      <c r="JML202" s="506"/>
      <c r="JMM202" s="506"/>
      <c r="JMN202" s="506"/>
      <c r="JMO202" s="506"/>
      <c r="JMP202" s="506"/>
      <c r="JMQ202" s="506"/>
      <c r="JMR202" s="506"/>
      <c r="JMS202" s="506"/>
      <c r="JMT202" s="506"/>
      <c r="JMU202" s="506"/>
      <c r="JMV202" s="506"/>
      <c r="JMW202" s="506"/>
      <c r="JMX202" s="506"/>
      <c r="JMY202" s="506"/>
      <c r="JMZ202" s="506"/>
      <c r="JNA202" s="506"/>
      <c r="JNB202" s="506"/>
      <c r="JNC202" s="506"/>
      <c r="JND202" s="506"/>
      <c r="JNE202" s="506"/>
      <c r="JNF202" s="506"/>
      <c r="JNG202" s="506"/>
      <c r="JNH202" s="506"/>
      <c r="JNI202" s="506"/>
      <c r="JNJ202" s="506"/>
      <c r="JNK202" s="506"/>
      <c r="JNL202" s="506"/>
      <c r="JNM202" s="506"/>
      <c r="JNN202" s="506"/>
      <c r="JNO202" s="506"/>
      <c r="JNP202" s="506"/>
      <c r="JNQ202" s="506"/>
      <c r="JNR202" s="506"/>
      <c r="JNS202" s="506"/>
      <c r="JNT202" s="506"/>
      <c r="JNU202" s="506"/>
      <c r="JNV202" s="506"/>
      <c r="JNW202" s="506"/>
      <c r="JNX202" s="506"/>
      <c r="JNY202" s="506"/>
      <c r="JNZ202" s="506"/>
      <c r="JOA202" s="506"/>
      <c r="JOB202" s="506"/>
      <c r="JOC202" s="506"/>
      <c r="JOD202" s="506"/>
      <c r="JOE202" s="506"/>
      <c r="JOF202" s="506"/>
      <c r="JOG202" s="506"/>
      <c r="JOH202" s="506"/>
      <c r="JOI202" s="506"/>
      <c r="JOJ202" s="506"/>
      <c r="JOK202" s="506"/>
      <c r="JOL202" s="506"/>
      <c r="JOM202" s="506"/>
      <c r="JON202" s="506"/>
      <c r="JOO202" s="506"/>
      <c r="JOP202" s="506"/>
      <c r="JOQ202" s="506"/>
      <c r="JOR202" s="506"/>
      <c r="JOS202" s="506"/>
      <c r="JOT202" s="506"/>
      <c r="JOU202" s="506"/>
      <c r="JOV202" s="506"/>
      <c r="JOW202" s="506"/>
      <c r="JOX202" s="506"/>
      <c r="JOY202" s="506"/>
      <c r="JOZ202" s="506"/>
      <c r="JPA202" s="506"/>
      <c r="JPB202" s="506"/>
      <c r="JPC202" s="506"/>
      <c r="JPD202" s="506"/>
      <c r="JPE202" s="506"/>
      <c r="JPF202" s="506"/>
      <c r="JPG202" s="506"/>
      <c r="JPH202" s="506"/>
      <c r="JPI202" s="506"/>
      <c r="JPJ202" s="506"/>
      <c r="JPK202" s="506"/>
      <c r="JPL202" s="506"/>
      <c r="JPM202" s="506"/>
      <c r="JPN202" s="506"/>
      <c r="JPO202" s="506"/>
      <c r="JPP202" s="506"/>
      <c r="JPQ202" s="506"/>
      <c r="JPR202" s="506"/>
      <c r="JPS202" s="506"/>
      <c r="JPT202" s="506"/>
      <c r="JPU202" s="506"/>
      <c r="JPV202" s="506"/>
      <c r="JPW202" s="506"/>
      <c r="JPX202" s="506"/>
      <c r="JPY202" s="506"/>
      <c r="JPZ202" s="506"/>
      <c r="JQA202" s="506"/>
      <c r="JQB202" s="506"/>
      <c r="JQC202" s="506"/>
      <c r="JQD202" s="506"/>
      <c r="JQE202" s="506"/>
      <c r="JQF202" s="506"/>
      <c r="JQG202" s="506"/>
      <c r="JQH202" s="506"/>
      <c r="JQI202" s="506"/>
      <c r="JQJ202" s="506"/>
      <c r="JQK202" s="506"/>
      <c r="JQL202" s="506"/>
      <c r="JQM202" s="506"/>
      <c r="JQN202" s="506"/>
      <c r="JQO202" s="506"/>
      <c r="JQP202" s="506"/>
      <c r="JQQ202" s="506"/>
      <c r="JQR202" s="506"/>
      <c r="JQS202" s="506"/>
      <c r="JQT202" s="506"/>
      <c r="JQU202" s="506"/>
      <c r="JQV202" s="506"/>
      <c r="JQW202" s="506"/>
      <c r="JQX202" s="506"/>
      <c r="JQY202" s="506"/>
      <c r="JQZ202" s="506"/>
      <c r="JRA202" s="506"/>
      <c r="JRB202" s="506"/>
      <c r="JRC202" s="506"/>
      <c r="JRD202" s="506"/>
      <c r="JRE202" s="506"/>
      <c r="JRF202" s="506"/>
      <c r="JRG202" s="506"/>
      <c r="JRH202" s="506"/>
      <c r="JRI202" s="506"/>
      <c r="JRJ202" s="506"/>
      <c r="JRK202" s="506"/>
      <c r="JRL202" s="506"/>
      <c r="JRM202" s="506"/>
      <c r="JRN202" s="506"/>
      <c r="JRO202" s="506"/>
      <c r="JRP202" s="506"/>
      <c r="JRQ202" s="506"/>
      <c r="JRR202" s="506"/>
      <c r="JRS202" s="506"/>
      <c r="JRT202" s="506"/>
      <c r="JRU202" s="506"/>
      <c r="JRV202" s="506"/>
      <c r="JRW202" s="506"/>
      <c r="JRX202" s="506"/>
      <c r="JRY202" s="506"/>
      <c r="JRZ202" s="506"/>
      <c r="JSA202" s="506"/>
      <c r="JSB202" s="506"/>
      <c r="JSC202" s="506"/>
      <c r="JSD202" s="506"/>
      <c r="JSE202" s="506"/>
      <c r="JSF202" s="506"/>
      <c r="JSG202" s="506"/>
      <c r="JSH202" s="506"/>
      <c r="JSI202" s="506"/>
      <c r="JSJ202" s="506"/>
      <c r="JSK202" s="506"/>
      <c r="JSL202" s="506"/>
      <c r="JSM202" s="506"/>
      <c r="JSN202" s="506"/>
      <c r="JSO202" s="506"/>
      <c r="JSP202" s="506"/>
      <c r="JSQ202" s="506"/>
      <c r="JSR202" s="506"/>
      <c r="JSS202" s="506"/>
      <c r="JST202" s="506"/>
      <c r="JSU202" s="506"/>
      <c r="JSV202" s="506"/>
      <c r="JSW202" s="506"/>
      <c r="JSX202" s="506"/>
      <c r="JSY202" s="506"/>
      <c r="JSZ202" s="506"/>
      <c r="JTA202" s="506"/>
      <c r="JTB202" s="506"/>
      <c r="JTC202" s="506"/>
      <c r="JTD202" s="506"/>
      <c r="JTE202" s="506"/>
      <c r="JTF202" s="506"/>
      <c r="JTG202" s="506"/>
      <c r="JTH202" s="506"/>
      <c r="JTI202" s="506"/>
      <c r="JTJ202" s="506"/>
      <c r="JTK202" s="506"/>
      <c r="JTL202" s="506"/>
      <c r="JTM202" s="506"/>
      <c r="JTN202" s="506"/>
      <c r="JTO202" s="506"/>
      <c r="JTP202" s="506"/>
      <c r="JTQ202" s="506"/>
      <c r="JTR202" s="506"/>
      <c r="JTS202" s="506"/>
      <c r="JTT202" s="506"/>
      <c r="JTU202" s="506"/>
      <c r="JTV202" s="506"/>
      <c r="JTW202" s="506"/>
      <c r="JTX202" s="506"/>
      <c r="JTY202" s="506"/>
      <c r="JTZ202" s="506"/>
      <c r="JUA202" s="506"/>
      <c r="JUB202" s="506"/>
      <c r="JUC202" s="506"/>
      <c r="JUD202" s="506"/>
      <c r="JUE202" s="506"/>
      <c r="JUF202" s="506"/>
      <c r="JUG202" s="506"/>
      <c r="JUH202" s="506"/>
      <c r="JUI202" s="506"/>
      <c r="JUJ202" s="506"/>
      <c r="JUK202" s="506"/>
      <c r="JUL202" s="506"/>
      <c r="JUM202" s="506"/>
      <c r="JUN202" s="506"/>
      <c r="JUO202" s="506"/>
      <c r="JUP202" s="506"/>
      <c r="JUQ202" s="506"/>
      <c r="JUR202" s="506"/>
      <c r="JUS202" s="506"/>
      <c r="JUT202" s="506"/>
      <c r="JUU202" s="506"/>
      <c r="JUV202" s="506"/>
      <c r="JUW202" s="506"/>
      <c r="JUX202" s="506"/>
      <c r="JUY202" s="506"/>
      <c r="JUZ202" s="506"/>
      <c r="JVA202" s="506"/>
      <c r="JVB202" s="506"/>
      <c r="JVC202" s="506"/>
      <c r="JVD202" s="506"/>
      <c r="JVE202" s="506"/>
      <c r="JVF202" s="506"/>
      <c r="JVG202" s="506"/>
      <c r="JVH202" s="506"/>
      <c r="JVI202" s="506"/>
      <c r="JVJ202" s="506"/>
      <c r="JVK202" s="506"/>
      <c r="JVL202" s="506"/>
      <c r="JVM202" s="506"/>
      <c r="JVN202" s="506"/>
      <c r="JVO202" s="506"/>
      <c r="JVP202" s="506"/>
      <c r="JVQ202" s="506"/>
      <c r="JVR202" s="506"/>
      <c r="JVS202" s="506"/>
      <c r="JVT202" s="506"/>
      <c r="JVU202" s="506"/>
      <c r="JVV202" s="506"/>
      <c r="JVW202" s="506"/>
      <c r="JVX202" s="506"/>
      <c r="JVY202" s="506"/>
      <c r="JVZ202" s="506"/>
      <c r="JWA202" s="506"/>
      <c r="JWB202" s="506"/>
      <c r="JWC202" s="506"/>
      <c r="JWD202" s="506"/>
      <c r="JWE202" s="506"/>
      <c r="JWF202" s="506"/>
      <c r="JWG202" s="506"/>
      <c r="JWH202" s="506"/>
      <c r="JWI202" s="506"/>
      <c r="JWJ202" s="506"/>
      <c r="JWK202" s="506"/>
      <c r="JWL202" s="506"/>
      <c r="JWM202" s="506"/>
      <c r="JWN202" s="506"/>
      <c r="JWO202" s="506"/>
      <c r="JWP202" s="506"/>
      <c r="JWQ202" s="506"/>
      <c r="JWR202" s="506"/>
      <c r="JWS202" s="506"/>
      <c r="JWT202" s="506"/>
      <c r="JWU202" s="506"/>
      <c r="JWV202" s="506"/>
      <c r="JWW202" s="506"/>
      <c r="JWX202" s="506"/>
      <c r="JWY202" s="506"/>
      <c r="JWZ202" s="506"/>
      <c r="JXA202" s="506"/>
      <c r="JXB202" s="506"/>
      <c r="JXC202" s="506"/>
      <c r="JXD202" s="506"/>
      <c r="JXE202" s="506"/>
      <c r="JXF202" s="506"/>
      <c r="JXG202" s="506"/>
      <c r="JXH202" s="506"/>
      <c r="JXI202" s="506"/>
      <c r="JXJ202" s="506"/>
      <c r="JXK202" s="506"/>
      <c r="JXL202" s="506"/>
      <c r="JXM202" s="506"/>
      <c r="JXN202" s="506"/>
      <c r="JXO202" s="506"/>
      <c r="JXP202" s="506"/>
      <c r="JXQ202" s="506"/>
      <c r="JXR202" s="506"/>
      <c r="JXS202" s="506"/>
      <c r="JXT202" s="506"/>
      <c r="JXU202" s="506"/>
      <c r="JXV202" s="506"/>
      <c r="JXW202" s="506"/>
      <c r="JXX202" s="506"/>
      <c r="JXY202" s="506"/>
      <c r="JXZ202" s="506"/>
      <c r="JYA202" s="506"/>
      <c r="JYB202" s="506"/>
      <c r="JYC202" s="506"/>
      <c r="JYD202" s="506"/>
      <c r="JYE202" s="506"/>
      <c r="JYF202" s="506"/>
      <c r="JYG202" s="506"/>
      <c r="JYH202" s="506"/>
      <c r="JYI202" s="506"/>
      <c r="JYJ202" s="506"/>
      <c r="JYK202" s="506"/>
      <c r="JYL202" s="506"/>
      <c r="JYM202" s="506"/>
      <c r="JYN202" s="506"/>
      <c r="JYO202" s="506"/>
      <c r="JYP202" s="506"/>
      <c r="JYQ202" s="506"/>
      <c r="JYR202" s="506"/>
      <c r="JYS202" s="506"/>
      <c r="JYT202" s="506"/>
      <c r="JYU202" s="506"/>
      <c r="JYV202" s="506"/>
      <c r="JYW202" s="506"/>
      <c r="JYX202" s="506"/>
      <c r="JYY202" s="506"/>
      <c r="JYZ202" s="506"/>
      <c r="JZA202" s="506"/>
      <c r="JZB202" s="506"/>
      <c r="JZC202" s="506"/>
      <c r="JZD202" s="506"/>
      <c r="JZE202" s="506"/>
      <c r="JZF202" s="506"/>
      <c r="JZG202" s="506"/>
      <c r="JZH202" s="506"/>
      <c r="JZI202" s="506"/>
      <c r="JZJ202" s="506"/>
      <c r="JZK202" s="506"/>
      <c r="JZL202" s="506"/>
      <c r="JZM202" s="506"/>
      <c r="JZN202" s="506"/>
      <c r="JZO202" s="506"/>
      <c r="JZP202" s="506"/>
      <c r="JZQ202" s="506"/>
      <c r="JZR202" s="506"/>
      <c r="JZS202" s="506"/>
      <c r="JZT202" s="506"/>
      <c r="JZU202" s="506"/>
      <c r="JZV202" s="506"/>
      <c r="JZW202" s="506"/>
      <c r="JZX202" s="506"/>
      <c r="JZY202" s="506"/>
      <c r="JZZ202" s="506"/>
      <c r="KAA202" s="506"/>
      <c r="KAB202" s="506"/>
      <c r="KAC202" s="506"/>
      <c r="KAD202" s="506"/>
      <c r="KAE202" s="506"/>
      <c r="KAF202" s="506"/>
      <c r="KAG202" s="506"/>
      <c r="KAH202" s="506"/>
      <c r="KAI202" s="506"/>
      <c r="KAJ202" s="506"/>
      <c r="KAK202" s="506"/>
      <c r="KAL202" s="506"/>
      <c r="KAM202" s="506"/>
      <c r="KAN202" s="506"/>
      <c r="KAO202" s="506"/>
      <c r="KAP202" s="506"/>
      <c r="KAQ202" s="506"/>
      <c r="KAR202" s="506"/>
      <c r="KAS202" s="506"/>
      <c r="KAT202" s="506"/>
      <c r="KAU202" s="506"/>
      <c r="KAV202" s="506"/>
      <c r="KAW202" s="506"/>
      <c r="KAX202" s="506"/>
      <c r="KAY202" s="506"/>
      <c r="KAZ202" s="506"/>
      <c r="KBA202" s="506"/>
      <c r="KBB202" s="506"/>
      <c r="KBC202" s="506"/>
      <c r="KBD202" s="506"/>
      <c r="KBE202" s="506"/>
      <c r="KBF202" s="506"/>
      <c r="KBG202" s="506"/>
      <c r="KBH202" s="506"/>
      <c r="KBI202" s="506"/>
      <c r="KBJ202" s="506"/>
      <c r="KBK202" s="506"/>
      <c r="KBL202" s="506"/>
      <c r="KBM202" s="506"/>
      <c r="KBN202" s="506"/>
      <c r="KBO202" s="506"/>
      <c r="KBP202" s="506"/>
      <c r="KBQ202" s="506"/>
      <c r="KBR202" s="506"/>
      <c r="KBS202" s="506"/>
      <c r="KBT202" s="506"/>
      <c r="KBU202" s="506"/>
      <c r="KBV202" s="506"/>
      <c r="KBW202" s="506"/>
      <c r="KBX202" s="506"/>
      <c r="KBY202" s="506"/>
      <c r="KBZ202" s="506"/>
      <c r="KCA202" s="506"/>
      <c r="KCB202" s="506"/>
      <c r="KCC202" s="506"/>
      <c r="KCD202" s="506"/>
      <c r="KCE202" s="506"/>
      <c r="KCF202" s="506"/>
      <c r="KCG202" s="506"/>
      <c r="KCH202" s="506"/>
      <c r="KCI202" s="506"/>
      <c r="KCJ202" s="506"/>
      <c r="KCK202" s="506"/>
      <c r="KCL202" s="506"/>
      <c r="KCM202" s="506"/>
      <c r="KCN202" s="506"/>
      <c r="KCO202" s="506"/>
      <c r="KCP202" s="506"/>
      <c r="KCQ202" s="506"/>
      <c r="KCR202" s="506"/>
      <c r="KCS202" s="506"/>
      <c r="KCT202" s="506"/>
      <c r="KCU202" s="506"/>
      <c r="KCV202" s="506"/>
      <c r="KCW202" s="506"/>
      <c r="KCX202" s="506"/>
      <c r="KCY202" s="506"/>
      <c r="KCZ202" s="506"/>
      <c r="KDA202" s="506"/>
      <c r="KDB202" s="506"/>
      <c r="KDC202" s="506"/>
      <c r="KDD202" s="506"/>
      <c r="KDE202" s="506"/>
      <c r="KDF202" s="506"/>
      <c r="KDG202" s="506"/>
      <c r="KDH202" s="506"/>
      <c r="KDI202" s="506"/>
      <c r="KDJ202" s="506"/>
      <c r="KDK202" s="506"/>
      <c r="KDL202" s="506"/>
      <c r="KDM202" s="506"/>
      <c r="KDN202" s="506"/>
      <c r="KDO202" s="506"/>
      <c r="KDP202" s="506"/>
      <c r="KDQ202" s="506"/>
      <c r="KDR202" s="506"/>
      <c r="KDS202" s="506"/>
      <c r="KDT202" s="506"/>
      <c r="KDU202" s="506"/>
      <c r="KDV202" s="506"/>
      <c r="KDW202" s="506"/>
      <c r="KDX202" s="506"/>
      <c r="KDY202" s="506"/>
      <c r="KDZ202" s="506"/>
      <c r="KEA202" s="506"/>
      <c r="KEB202" s="506"/>
      <c r="KEC202" s="506"/>
      <c r="KED202" s="506"/>
      <c r="KEE202" s="506"/>
      <c r="KEF202" s="506"/>
      <c r="KEG202" s="506"/>
      <c r="KEH202" s="506"/>
      <c r="KEI202" s="506"/>
      <c r="KEJ202" s="506"/>
      <c r="KEK202" s="506"/>
      <c r="KEL202" s="506"/>
      <c r="KEM202" s="506"/>
      <c r="KEN202" s="506"/>
      <c r="KEO202" s="506"/>
      <c r="KEP202" s="506"/>
      <c r="KEQ202" s="506"/>
      <c r="KER202" s="506"/>
      <c r="KES202" s="506"/>
      <c r="KET202" s="506"/>
      <c r="KEU202" s="506"/>
      <c r="KEV202" s="506"/>
      <c r="KEW202" s="506"/>
      <c r="KEX202" s="506"/>
      <c r="KEY202" s="506"/>
      <c r="KEZ202" s="506"/>
      <c r="KFA202" s="506"/>
      <c r="KFB202" s="506"/>
      <c r="KFC202" s="506"/>
      <c r="KFD202" s="506"/>
      <c r="KFE202" s="506"/>
      <c r="KFF202" s="506"/>
      <c r="KFG202" s="506"/>
      <c r="KFH202" s="506"/>
      <c r="KFI202" s="506"/>
      <c r="KFJ202" s="506"/>
      <c r="KFK202" s="506"/>
      <c r="KFL202" s="506"/>
      <c r="KFM202" s="506"/>
      <c r="KFN202" s="506"/>
      <c r="KFO202" s="506"/>
      <c r="KFP202" s="506"/>
      <c r="KFQ202" s="506"/>
      <c r="KFR202" s="506"/>
      <c r="KFS202" s="506"/>
      <c r="KFT202" s="506"/>
      <c r="KFU202" s="506"/>
      <c r="KFV202" s="506"/>
      <c r="KFW202" s="506"/>
      <c r="KFX202" s="506"/>
      <c r="KFY202" s="506"/>
      <c r="KFZ202" s="506"/>
      <c r="KGA202" s="506"/>
      <c r="KGB202" s="506"/>
      <c r="KGC202" s="506"/>
      <c r="KGD202" s="506"/>
      <c r="KGE202" s="506"/>
      <c r="KGF202" s="506"/>
      <c r="KGG202" s="506"/>
      <c r="KGH202" s="506"/>
      <c r="KGI202" s="506"/>
      <c r="KGJ202" s="506"/>
      <c r="KGK202" s="506"/>
      <c r="KGL202" s="506"/>
      <c r="KGM202" s="506"/>
      <c r="KGN202" s="506"/>
      <c r="KGO202" s="506"/>
      <c r="KGP202" s="506"/>
      <c r="KGQ202" s="506"/>
      <c r="KGR202" s="506"/>
      <c r="KGS202" s="506"/>
      <c r="KGT202" s="506"/>
      <c r="KGU202" s="506"/>
      <c r="KGV202" s="506"/>
      <c r="KGW202" s="506"/>
      <c r="KGX202" s="506"/>
      <c r="KGY202" s="506"/>
      <c r="KGZ202" s="506"/>
      <c r="KHA202" s="506"/>
      <c r="KHB202" s="506"/>
      <c r="KHC202" s="506"/>
      <c r="KHD202" s="506"/>
      <c r="KHE202" s="506"/>
      <c r="KHF202" s="506"/>
      <c r="KHG202" s="506"/>
      <c r="KHH202" s="506"/>
      <c r="KHI202" s="506"/>
      <c r="KHJ202" s="506"/>
      <c r="KHK202" s="506"/>
      <c r="KHL202" s="506"/>
      <c r="KHM202" s="506"/>
      <c r="KHN202" s="506"/>
      <c r="KHO202" s="506"/>
      <c r="KHP202" s="506"/>
      <c r="KHQ202" s="506"/>
      <c r="KHR202" s="506"/>
      <c r="KHS202" s="506"/>
      <c r="KHT202" s="506"/>
      <c r="KHU202" s="506"/>
      <c r="KHV202" s="506"/>
      <c r="KHW202" s="506"/>
      <c r="KHX202" s="506"/>
      <c r="KHY202" s="506"/>
      <c r="KHZ202" s="506"/>
      <c r="KIA202" s="506"/>
      <c r="KIB202" s="506"/>
      <c r="KIC202" s="506"/>
      <c r="KID202" s="506"/>
      <c r="KIE202" s="506"/>
      <c r="KIF202" s="506"/>
      <c r="KIG202" s="506"/>
      <c r="KIH202" s="506"/>
      <c r="KII202" s="506"/>
      <c r="KIJ202" s="506"/>
      <c r="KIK202" s="506"/>
      <c r="KIL202" s="506"/>
      <c r="KIM202" s="506"/>
      <c r="KIN202" s="506"/>
      <c r="KIO202" s="506"/>
      <c r="KIP202" s="506"/>
      <c r="KIQ202" s="506"/>
      <c r="KIR202" s="506"/>
      <c r="KIS202" s="506"/>
      <c r="KIT202" s="506"/>
      <c r="KIU202" s="506"/>
      <c r="KIV202" s="506"/>
      <c r="KIW202" s="506"/>
      <c r="KIX202" s="506"/>
      <c r="KIY202" s="506"/>
      <c r="KIZ202" s="506"/>
      <c r="KJA202" s="506"/>
      <c r="KJB202" s="506"/>
      <c r="KJC202" s="506"/>
      <c r="KJD202" s="506"/>
      <c r="KJE202" s="506"/>
      <c r="KJF202" s="506"/>
      <c r="KJG202" s="506"/>
      <c r="KJH202" s="506"/>
      <c r="KJI202" s="506"/>
      <c r="KJJ202" s="506"/>
      <c r="KJK202" s="506"/>
      <c r="KJL202" s="506"/>
      <c r="KJM202" s="506"/>
      <c r="KJN202" s="506"/>
      <c r="KJO202" s="506"/>
      <c r="KJP202" s="506"/>
      <c r="KJQ202" s="506"/>
      <c r="KJR202" s="506"/>
      <c r="KJS202" s="506"/>
      <c r="KJT202" s="506"/>
      <c r="KJU202" s="506"/>
      <c r="KJV202" s="506"/>
      <c r="KJW202" s="506"/>
      <c r="KJX202" s="506"/>
      <c r="KJY202" s="506"/>
      <c r="KJZ202" s="506"/>
      <c r="KKA202" s="506"/>
      <c r="KKB202" s="506"/>
      <c r="KKC202" s="506"/>
      <c r="KKD202" s="506"/>
      <c r="KKE202" s="506"/>
      <c r="KKF202" s="506"/>
      <c r="KKG202" s="506"/>
      <c r="KKH202" s="506"/>
      <c r="KKI202" s="506"/>
      <c r="KKJ202" s="506"/>
      <c r="KKK202" s="506"/>
      <c r="KKL202" s="506"/>
      <c r="KKM202" s="506"/>
      <c r="KKN202" s="506"/>
      <c r="KKO202" s="506"/>
      <c r="KKP202" s="506"/>
      <c r="KKQ202" s="506"/>
      <c r="KKR202" s="506"/>
      <c r="KKS202" s="506"/>
      <c r="KKT202" s="506"/>
      <c r="KKU202" s="506"/>
      <c r="KKV202" s="506"/>
      <c r="KKW202" s="506"/>
      <c r="KKX202" s="506"/>
      <c r="KKY202" s="506"/>
      <c r="KKZ202" s="506"/>
      <c r="KLA202" s="506"/>
      <c r="KLB202" s="506"/>
      <c r="KLC202" s="506"/>
      <c r="KLD202" s="506"/>
      <c r="KLE202" s="506"/>
      <c r="KLF202" s="506"/>
      <c r="KLG202" s="506"/>
      <c r="KLH202" s="506"/>
      <c r="KLI202" s="506"/>
      <c r="KLJ202" s="506"/>
      <c r="KLK202" s="506"/>
      <c r="KLL202" s="506"/>
      <c r="KLM202" s="506"/>
      <c r="KLN202" s="506"/>
      <c r="KLO202" s="506"/>
      <c r="KLP202" s="506"/>
      <c r="KLQ202" s="506"/>
      <c r="KLR202" s="506"/>
      <c r="KLS202" s="506"/>
      <c r="KLT202" s="506"/>
      <c r="KLU202" s="506"/>
      <c r="KLV202" s="506"/>
      <c r="KLW202" s="506"/>
      <c r="KLX202" s="506"/>
      <c r="KLY202" s="506"/>
      <c r="KLZ202" s="506"/>
      <c r="KMA202" s="506"/>
      <c r="KMB202" s="506"/>
      <c r="KMC202" s="506"/>
      <c r="KMD202" s="506"/>
      <c r="KME202" s="506"/>
      <c r="KMF202" s="506"/>
      <c r="KMG202" s="506"/>
      <c r="KMH202" s="506"/>
      <c r="KMI202" s="506"/>
      <c r="KMJ202" s="506"/>
      <c r="KMK202" s="506"/>
      <c r="KML202" s="506"/>
      <c r="KMM202" s="506"/>
      <c r="KMN202" s="506"/>
      <c r="KMO202" s="506"/>
      <c r="KMP202" s="506"/>
      <c r="KMQ202" s="506"/>
      <c r="KMR202" s="506"/>
      <c r="KMS202" s="506"/>
      <c r="KMT202" s="506"/>
      <c r="KMU202" s="506"/>
      <c r="KMV202" s="506"/>
      <c r="KMW202" s="506"/>
      <c r="KMX202" s="506"/>
      <c r="KMY202" s="506"/>
      <c r="KMZ202" s="506"/>
      <c r="KNA202" s="506"/>
      <c r="KNB202" s="506"/>
      <c r="KNC202" s="506"/>
      <c r="KND202" s="506"/>
      <c r="KNE202" s="506"/>
      <c r="KNF202" s="506"/>
      <c r="KNG202" s="506"/>
      <c r="KNH202" s="506"/>
      <c r="KNI202" s="506"/>
      <c r="KNJ202" s="506"/>
      <c r="KNK202" s="506"/>
      <c r="KNL202" s="506"/>
      <c r="KNM202" s="506"/>
      <c r="KNN202" s="506"/>
      <c r="KNO202" s="506"/>
      <c r="KNP202" s="506"/>
      <c r="KNQ202" s="506"/>
      <c r="KNR202" s="506"/>
      <c r="KNS202" s="506"/>
      <c r="KNT202" s="506"/>
      <c r="KNU202" s="506"/>
      <c r="KNV202" s="506"/>
      <c r="KNW202" s="506"/>
      <c r="KNX202" s="506"/>
      <c r="KNY202" s="506"/>
      <c r="KNZ202" s="506"/>
      <c r="KOA202" s="506"/>
      <c r="KOB202" s="506"/>
      <c r="KOC202" s="506"/>
      <c r="KOD202" s="506"/>
      <c r="KOE202" s="506"/>
      <c r="KOF202" s="506"/>
      <c r="KOG202" s="506"/>
      <c r="KOH202" s="506"/>
      <c r="KOI202" s="506"/>
      <c r="KOJ202" s="506"/>
      <c r="KOK202" s="506"/>
      <c r="KOL202" s="506"/>
      <c r="KOM202" s="506"/>
      <c r="KON202" s="506"/>
      <c r="KOO202" s="506"/>
      <c r="KOP202" s="506"/>
      <c r="KOQ202" s="506"/>
      <c r="KOR202" s="506"/>
      <c r="KOS202" s="506"/>
      <c r="KOT202" s="506"/>
      <c r="KOU202" s="506"/>
      <c r="KOV202" s="506"/>
      <c r="KOW202" s="506"/>
      <c r="KOX202" s="506"/>
      <c r="KOY202" s="506"/>
      <c r="KOZ202" s="506"/>
      <c r="KPA202" s="506"/>
      <c r="KPB202" s="506"/>
      <c r="KPC202" s="506"/>
      <c r="KPD202" s="506"/>
      <c r="KPE202" s="506"/>
      <c r="KPF202" s="506"/>
      <c r="KPG202" s="506"/>
      <c r="KPH202" s="506"/>
      <c r="KPI202" s="506"/>
      <c r="KPJ202" s="506"/>
      <c r="KPK202" s="506"/>
      <c r="KPL202" s="506"/>
      <c r="KPM202" s="506"/>
      <c r="KPN202" s="506"/>
      <c r="KPO202" s="506"/>
      <c r="KPP202" s="506"/>
      <c r="KPQ202" s="506"/>
      <c r="KPR202" s="506"/>
      <c r="KPS202" s="506"/>
      <c r="KPT202" s="506"/>
      <c r="KPU202" s="506"/>
      <c r="KPV202" s="506"/>
      <c r="KPW202" s="506"/>
      <c r="KPX202" s="506"/>
      <c r="KPY202" s="506"/>
      <c r="KPZ202" s="506"/>
      <c r="KQA202" s="506"/>
      <c r="KQB202" s="506"/>
      <c r="KQC202" s="506"/>
      <c r="KQD202" s="506"/>
      <c r="KQE202" s="506"/>
      <c r="KQF202" s="506"/>
      <c r="KQG202" s="506"/>
      <c r="KQH202" s="506"/>
      <c r="KQI202" s="506"/>
      <c r="KQJ202" s="506"/>
      <c r="KQK202" s="506"/>
      <c r="KQL202" s="506"/>
      <c r="KQM202" s="506"/>
      <c r="KQN202" s="506"/>
      <c r="KQO202" s="506"/>
      <c r="KQP202" s="506"/>
      <c r="KQQ202" s="506"/>
      <c r="KQR202" s="506"/>
      <c r="KQS202" s="506"/>
      <c r="KQT202" s="506"/>
      <c r="KQU202" s="506"/>
      <c r="KQV202" s="506"/>
      <c r="KQW202" s="506"/>
      <c r="KQX202" s="506"/>
      <c r="KQY202" s="506"/>
      <c r="KQZ202" s="506"/>
      <c r="KRA202" s="506"/>
      <c r="KRB202" s="506"/>
      <c r="KRC202" s="506"/>
      <c r="KRD202" s="506"/>
      <c r="KRE202" s="506"/>
      <c r="KRF202" s="506"/>
      <c r="KRG202" s="506"/>
      <c r="KRH202" s="506"/>
      <c r="KRI202" s="506"/>
      <c r="KRJ202" s="506"/>
      <c r="KRK202" s="506"/>
      <c r="KRL202" s="506"/>
      <c r="KRM202" s="506"/>
      <c r="KRN202" s="506"/>
      <c r="KRO202" s="506"/>
      <c r="KRP202" s="506"/>
      <c r="KRQ202" s="506"/>
      <c r="KRR202" s="506"/>
      <c r="KRS202" s="506"/>
      <c r="KRT202" s="506"/>
      <c r="KRU202" s="506"/>
      <c r="KRV202" s="506"/>
      <c r="KRW202" s="506"/>
      <c r="KRX202" s="506"/>
      <c r="KRY202" s="506"/>
      <c r="KRZ202" s="506"/>
      <c r="KSA202" s="506"/>
      <c r="KSB202" s="506"/>
      <c r="KSC202" s="506"/>
      <c r="KSD202" s="506"/>
      <c r="KSE202" s="506"/>
      <c r="KSF202" s="506"/>
      <c r="KSG202" s="506"/>
      <c r="KSH202" s="506"/>
      <c r="KSI202" s="506"/>
      <c r="KSJ202" s="506"/>
      <c r="KSK202" s="506"/>
      <c r="KSL202" s="506"/>
      <c r="KSM202" s="506"/>
      <c r="KSN202" s="506"/>
      <c r="KSO202" s="506"/>
      <c r="KSP202" s="506"/>
      <c r="KSQ202" s="506"/>
      <c r="KSR202" s="506"/>
      <c r="KSS202" s="506"/>
      <c r="KST202" s="506"/>
      <c r="KSU202" s="506"/>
      <c r="KSV202" s="506"/>
      <c r="KSW202" s="506"/>
      <c r="KSX202" s="506"/>
      <c r="KSY202" s="506"/>
      <c r="KSZ202" s="506"/>
      <c r="KTA202" s="506"/>
      <c r="KTB202" s="506"/>
      <c r="KTC202" s="506"/>
      <c r="KTD202" s="506"/>
      <c r="KTE202" s="506"/>
      <c r="KTF202" s="506"/>
      <c r="KTG202" s="506"/>
      <c r="KTH202" s="506"/>
      <c r="KTI202" s="506"/>
      <c r="KTJ202" s="506"/>
      <c r="KTK202" s="506"/>
      <c r="KTL202" s="506"/>
      <c r="KTM202" s="506"/>
      <c r="KTN202" s="506"/>
      <c r="KTO202" s="506"/>
      <c r="KTP202" s="506"/>
      <c r="KTQ202" s="506"/>
      <c r="KTR202" s="506"/>
      <c r="KTS202" s="506"/>
      <c r="KTT202" s="506"/>
      <c r="KTU202" s="506"/>
      <c r="KTV202" s="506"/>
      <c r="KTW202" s="506"/>
      <c r="KTX202" s="506"/>
      <c r="KTY202" s="506"/>
      <c r="KTZ202" s="506"/>
      <c r="KUA202" s="506"/>
      <c r="KUB202" s="506"/>
      <c r="KUC202" s="506"/>
      <c r="KUD202" s="506"/>
      <c r="KUE202" s="506"/>
      <c r="KUF202" s="506"/>
      <c r="KUG202" s="506"/>
      <c r="KUH202" s="506"/>
      <c r="KUI202" s="506"/>
      <c r="KUJ202" s="506"/>
      <c r="KUK202" s="506"/>
      <c r="KUL202" s="506"/>
      <c r="KUM202" s="506"/>
      <c r="KUN202" s="506"/>
      <c r="KUO202" s="506"/>
      <c r="KUP202" s="506"/>
      <c r="KUQ202" s="506"/>
      <c r="KUR202" s="506"/>
      <c r="KUS202" s="506"/>
      <c r="KUT202" s="506"/>
      <c r="KUU202" s="506"/>
      <c r="KUV202" s="506"/>
      <c r="KUW202" s="506"/>
      <c r="KUX202" s="506"/>
      <c r="KUY202" s="506"/>
      <c r="KUZ202" s="506"/>
      <c r="KVA202" s="506"/>
      <c r="KVB202" s="506"/>
      <c r="KVC202" s="506"/>
      <c r="KVD202" s="506"/>
      <c r="KVE202" s="506"/>
      <c r="KVF202" s="506"/>
      <c r="KVG202" s="506"/>
      <c r="KVH202" s="506"/>
      <c r="KVI202" s="506"/>
      <c r="KVJ202" s="506"/>
      <c r="KVK202" s="506"/>
      <c r="KVL202" s="506"/>
      <c r="KVM202" s="506"/>
      <c r="KVN202" s="506"/>
      <c r="KVO202" s="506"/>
      <c r="KVP202" s="506"/>
      <c r="KVQ202" s="506"/>
      <c r="KVR202" s="506"/>
      <c r="KVS202" s="506"/>
      <c r="KVT202" s="506"/>
      <c r="KVU202" s="506"/>
      <c r="KVV202" s="506"/>
      <c r="KVW202" s="506"/>
      <c r="KVX202" s="506"/>
      <c r="KVY202" s="506"/>
      <c r="KVZ202" s="506"/>
      <c r="KWA202" s="506"/>
      <c r="KWB202" s="506"/>
      <c r="KWC202" s="506"/>
      <c r="KWD202" s="506"/>
      <c r="KWE202" s="506"/>
      <c r="KWF202" s="506"/>
      <c r="KWG202" s="506"/>
      <c r="KWH202" s="506"/>
      <c r="KWI202" s="506"/>
      <c r="KWJ202" s="506"/>
      <c r="KWK202" s="506"/>
      <c r="KWL202" s="506"/>
      <c r="KWM202" s="506"/>
      <c r="KWN202" s="506"/>
      <c r="KWO202" s="506"/>
      <c r="KWP202" s="506"/>
      <c r="KWQ202" s="506"/>
      <c r="KWR202" s="506"/>
      <c r="KWS202" s="506"/>
      <c r="KWT202" s="506"/>
      <c r="KWU202" s="506"/>
      <c r="KWV202" s="506"/>
      <c r="KWW202" s="506"/>
      <c r="KWX202" s="506"/>
      <c r="KWY202" s="506"/>
      <c r="KWZ202" s="506"/>
      <c r="KXA202" s="506"/>
      <c r="KXB202" s="506"/>
      <c r="KXC202" s="506"/>
      <c r="KXD202" s="506"/>
      <c r="KXE202" s="506"/>
      <c r="KXF202" s="506"/>
      <c r="KXG202" s="506"/>
      <c r="KXH202" s="506"/>
      <c r="KXI202" s="506"/>
      <c r="KXJ202" s="506"/>
      <c r="KXK202" s="506"/>
      <c r="KXL202" s="506"/>
      <c r="KXM202" s="506"/>
      <c r="KXN202" s="506"/>
      <c r="KXO202" s="506"/>
      <c r="KXP202" s="506"/>
      <c r="KXQ202" s="506"/>
      <c r="KXR202" s="506"/>
      <c r="KXS202" s="506"/>
      <c r="KXT202" s="506"/>
      <c r="KXU202" s="506"/>
      <c r="KXV202" s="506"/>
      <c r="KXW202" s="506"/>
      <c r="KXX202" s="506"/>
      <c r="KXY202" s="506"/>
      <c r="KXZ202" s="506"/>
      <c r="KYA202" s="506"/>
      <c r="KYB202" s="506"/>
      <c r="KYC202" s="506"/>
      <c r="KYD202" s="506"/>
      <c r="KYE202" s="506"/>
      <c r="KYF202" s="506"/>
      <c r="KYG202" s="506"/>
      <c r="KYH202" s="506"/>
      <c r="KYI202" s="506"/>
      <c r="KYJ202" s="506"/>
      <c r="KYK202" s="506"/>
      <c r="KYL202" s="506"/>
      <c r="KYM202" s="506"/>
      <c r="KYN202" s="506"/>
      <c r="KYO202" s="506"/>
      <c r="KYP202" s="506"/>
      <c r="KYQ202" s="506"/>
      <c r="KYR202" s="506"/>
      <c r="KYS202" s="506"/>
      <c r="KYT202" s="506"/>
      <c r="KYU202" s="506"/>
      <c r="KYV202" s="506"/>
      <c r="KYW202" s="506"/>
      <c r="KYX202" s="506"/>
      <c r="KYY202" s="506"/>
      <c r="KYZ202" s="506"/>
      <c r="KZA202" s="506"/>
      <c r="KZB202" s="506"/>
      <c r="KZC202" s="506"/>
      <c r="KZD202" s="506"/>
      <c r="KZE202" s="506"/>
      <c r="KZF202" s="506"/>
      <c r="KZG202" s="506"/>
      <c r="KZH202" s="506"/>
      <c r="KZI202" s="506"/>
      <c r="KZJ202" s="506"/>
      <c r="KZK202" s="506"/>
      <c r="KZL202" s="506"/>
      <c r="KZM202" s="506"/>
      <c r="KZN202" s="506"/>
      <c r="KZO202" s="506"/>
      <c r="KZP202" s="506"/>
      <c r="KZQ202" s="506"/>
      <c r="KZR202" s="506"/>
      <c r="KZS202" s="506"/>
      <c r="KZT202" s="506"/>
      <c r="KZU202" s="506"/>
      <c r="KZV202" s="506"/>
      <c r="KZW202" s="506"/>
      <c r="KZX202" s="506"/>
      <c r="KZY202" s="506"/>
      <c r="KZZ202" s="506"/>
      <c r="LAA202" s="506"/>
      <c r="LAB202" s="506"/>
      <c r="LAC202" s="506"/>
      <c r="LAD202" s="506"/>
      <c r="LAE202" s="506"/>
      <c r="LAF202" s="506"/>
      <c r="LAG202" s="506"/>
      <c r="LAH202" s="506"/>
      <c r="LAI202" s="506"/>
      <c r="LAJ202" s="506"/>
      <c r="LAK202" s="506"/>
      <c r="LAL202" s="506"/>
      <c r="LAM202" s="506"/>
      <c r="LAN202" s="506"/>
      <c r="LAO202" s="506"/>
      <c r="LAP202" s="506"/>
      <c r="LAQ202" s="506"/>
      <c r="LAR202" s="506"/>
      <c r="LAS202" s="506"/>
      <c r="LAT202" s="506"/>
      <c r="LAU202" s="506"/>
      <c r="LAV202" s="506"/>
      <c r="LAW202" s="506"/>
      <c r="LAX202" s="506"/>
      <c r="LAY202" s="506"/>
      <c r="LAZ202" s="506"/>
      <c r="LBA202" s="506"/>
      <c r="LBB202" s="506"/>
      <c r="LBC202" s="506"/>
      <c r="LBD202" s="506"/>
      <c r="LBE202" s="506"/>
      <c r="LBF202" s="506"/>
      <c r="LBG202" s="506"/>
      <c r="LBH202" s="506"/>
      <c r="LBI202" s="506"/>
      <c r="LBJ202" s="506"/>
      <c r="LBK202" s="506"/>
      <c r="LBL202" s="506"/>
      <c r="LBM202" s="506"/>
      <c r="LBN202" s="506"/>
      <c r="LBO202" s="506"/>
      <c r="LBP202" s="506"/>
      <c r="LBQ202" s="506"/>
      <c r="LBR202" s="506"/>
      <c r="LBS202" s="506"/>
      <c r="LBT202" s="506"/>
      <c r="LBU202" s="506"/>
      <c r="LBV202" s="506"/>
      <c r="LBW202" s="506"/>
      <c r="LBX202" s="506"/>
      <c r="LBY202" s="506"/>
      <c r="LBZ202" s="506"/>
      <c r="LCA202" s="506"/>
      <c r="LCB202" s="506"/>
      <c r="LCC202" s="506"/>
      <c r="LCD202" s="506"/>
      <c r="LCE202" s="506"/>
      <c r="LCF202" s="506"/>
      <c r="LCG202" s="506"/>
      <c r="LCH202" s="506"/>
      <c r="LCI202" s="506"/>
      <c r="LCJ202" s="506"/>
      <c r="LCK202" s="506"/>
      <c r="LCL202" s="506"/>
      <c r="LCM202" s="506"/>
      <c r="LCN202" s="506"/>
      <c r="LCO202" s="506"/>
      <c r="LCP202" s="506"/>
      <c r="LCQ202" s="506"/>
      <c r="LCR202" s="506"/>
      <c r="LCS202" s="506"/>
      <c r="LCT202" s="506"/>
      <c r="LCU202" s="506"/>
      <c r="LCV202" s="506"/>
      <c r="LCW202" s="506"/>
      <c r="LCX202" s="506"/>
      <c r="LCY202" s="506"/>
      <c r="LCZ202" s="506"/>
      <c r="LDA202" s="506"/>
      <c r="LDB202" s="506"/>
      <c r="LDC202" s="506"/>
      <c r="LDD202" s="506"/>
      <c r="LDE202" s="506"/>
      <c r="LDF202" s="506"/>
      <c r="LDG202" s="506"/>
      <c r="LDH202" s="506"/>
      <c r="LDI202" s="506"/>
      <c r="LDJ202" s="506"/>
      <c r="LDK202" s="506"/>
      <c r="LDL202" s="506"/>
      <c r="LDM202" s="506"/>
      <c r="LDN202" s="506"/>
      <c r="LDO202" s="506"/>
      <c r="LDP202" s="506"/>
      <c r="LDQ202" s="506"/>
      <c r="LDR202" s="506"/>
      <c r="LDS202" s="506"/>
      <c r="LDT202" s="506"/>
      <c r="LDU202" s="506"/>
      <c r="LDV202" s="506"/>
      <c r="LDW202" s="506"/>
      <c r="LDX202" s="506"/>
      <c r="LDY202" s="506"/>
      <c r="LDZ202" s="506"/>
      <c r="LEA202" s="506"/>
      <c r="LEB202" s="506"/>
      <c r="LEC202" s="506"/>
      <c r="LED202" s="506"/>
      <c r="LEE202" s="506"/>
      <c r="LEF202" s="506"/>
      <c r="LEG202" s="506"/>
      <c r="LEH202" s="506"/>
      <c r="LEI202" s="506"/>
      <c r="LEJ202" s="506"/>
      <c r="LEK202" s="506"/>
      <c r="LEL202" s="506"/>
      <c r="LEM202" s="506"/>
      <c r="LEN202" s="506"/>
      <c r="LEO202" s="506"/>
      <c r="LEP202" s="506"/>
      <c r="LEQ202" s="506"/>
      <c r="LER202" s="506"/>
      <c r="LES202" s="506"/>
      <c r="LET202" s="506"/>
      <c r="LEU202" s="506"/>
      <c r="LEV202" s="506"/>
      <c r="LEW202" s="506"/>
      <c r="LEX202" s="506"/>
      <c r="LEY202" s="506"/>
      <c r="LEZ202" s="506"/>
      <c r="LFA202" s="506"/>
      <c r="LFB202" s="506"/>
      <c r="LFC202" s="506"/>
      <c r="LFD202" s="506"/>
      <c r="LFE202" s="506"/>
      <c r="LFF202" s="506"/>
      <c r="LFG202" s="506"/>
      <c r="LFH202" s="506"/>
      <c r="LFI202" s="506"/>
      <c r="LFJ202" s="506"/>
      <c r="LFK202" s="506"/>
      <c r="LFL202" s="506"/>
      <c r="LFM202" s="506"/>
      <c r="LFN202" s="506"/>
      <c r="LFO202" s="506"/>
      <c r="LFP202" s="506"/>
      <c r="LFQ202" s="506"/>
      <c r="LFR202" s="506"/>
      <c r="LFS202" s="506"/>
      <c r="LFT202" s="506"/>
      <c r="LFU202" s="506"/>
      <c r="LFV202" s="506"/>
      <c r="LFW202" s="506"/>
      <c r="LFX202" s="506"/>
      <c r="LFY202" s="506"/>
      <c r="LFZ202" s="506"/>
      <c r="LGA202" s="506"/>
      <c r="LGB202" s="506"/>
      <c r="LGC202" s="506"/>
      <c r="LGD202" s="506"/>
      <c r="LGE202" s="506"/>
      <c r="LGF202" s="506"/>
      <c r="LGG202" s="506"/>
      <c r="LGH202" s="506"/>
      <c r="LGI202" s="506"/>
      <c r="LGJ202" s="506"/>
      <c r="LGK202" s="506"/>
      <c r="LGL202" s="506"/>
      <c r="LGM202" s="506"/>
      <c r="LGN202" s="506"/>
      <c r="LGO202" s="506"/>
      <c r="LGP202" s="506"/>
      <c r="LGQ202" s="506"/>
      <c r="LGR202" s="506"/>
      <c r="LGS202" s="506"/>
      <c r="LGT202" s="506"/>
      <c r="LGU202" s="506"/>
      <c r="LGV202" s="506"/>
      <c r="LGW202" s="506"/>
      <c r="LGX202" s="506"/>
      <c r="LGY202" s="506"/>
      <c r="LGZ202" s="506"/>
      <c r="LHA202" s="506"/>
      <c r="LHB202" s="506"/>
      <c r="LHC202" s="506"/>
      <c r="LHD202" s="506"/>
      <c r="LHE202" s="506"/>
      <c r="LHF202" s="506"/>
      <c r="LHG202" s="506"/>
      <c r="LHH202" s="506"/>
      <c r="LHI202" s="506"/>
      <c r="LHJ202" s="506"/>
      <c r="LHK202" s="506"/>
      <c r="LHL202" s="506"/>
      <c r="LHM202" s="506"/>
      <c r="LHN202" s="506"/>
      <c r="LHO202" s="506"/>
      <c r="LHP202" s="506"/>
      <c r="LHQ202" s="506"/>
      <c r="LHR202" s="506"/>
      <c r="LHS202" s="506"/>
      <c r="LHT202" s="506"/>
      <c r="LHU202" s="506"/>
      <c r="LHV202" s="506"/>
      <c r="LHW202" s="506"/>
      <c r="LHX202" s="506"/>
      <c r="LHY202" s="506"/>
      <c r="LHZ202" s="506"/>
      <c r="LIA202" s="506"/>
      <c r="LIB202" s="506"/>
      <c r="LIC202" s="506"/>
      <c r="LID202" s="506"/>
      <c r="LIE202" s="506"/>
      <c r="LIF202" s="506"/>
      <c r="LIG202" s="506"/>
      <c r="LIH202" s="506"/>
      <c r="LII202" s="506"/>
      <c r="LIJ202" s="506"/>
      <c r="LIK202" s="506"/>
      <c r="LIL202" s="506"/>
      <c r="LIM202" s="506"/>
      <c r="LIN202" s="506"/>
      <c r="LIO202" s="506"/>
      <c r="LIP202" s="506"/>
      <c r="LIQ202" s="506"/>
      <c r="LIR202" s="506"/>
      <c r="LIS202" s="506"/>
      <c r="LIT202" s="506"/>
      <c r="LIU202" s="506"/>
      <c r="LIV202" s="506"/>
      <c r="LIW202" s="506"/>
      <c r="LIX202" s="506"/>
      <c r="LIY202" s="506"/>
      <c r="LIZ202" s="506"/>
      <c r="LJA202" s="506"/>
      <c r="LJB202" s="506"/>
      <c r="LJC202" s="506"/>
      <c r="LJD202" s="506"/>
      <c r="LJE202" s="506"/>
      <c r="LJF202" s="506"/>
      <c r="LJG202" s="506"/>
      <c r="LJH202" s="506"/>
      <c r="LJI202" s="506"/>
      <c r="LJJ202" s="506"/>
      <c r="LJK202" s="506"/>
      <c r="LJL202" s="506"/>
      <c r="LJM202" s="506"/>
      <c r="LJN202" s="506"/>
      <c r="LJO202" s="506"/>
      <c r="LJP202" s="506"/>
      <c r="LJQ202" s="506"/>
      <c r="LJR202" s="506"/>
      <c r="LJS202" s="506"/>
      <c r="LJT202" s="506"/>
      <c r="LJU202" s="506"/>
      <c r="LJV202" s="506"/>
      <c r="LJW202" s="506"/>
      <c r="LJX202" s="506"/>
      <c r="LJY202" s="506"/>
      <c r="LJZ202" s="506"/>
      <c r="LKA202" s="506"/>
      <c r="LKB202" s="506"/>
      <c r="LKC202" s="506"/>
      <c r="LKD202" s="506"/>
      <c r="LKE202" s="506"/>
      <c r="LKF202" s="506"/>
      <c r="LKG202" s="506"/>
      <c r="LKH202" s="506"/>
      <c r="LKI202" s="506"/>
      <c r="LKJ202" s="506"/>
      <c r="LKK202" s="506"/>
      <c r="LKL202" s="506"/>
      <c r="LKM202" s="506"/>
      <c r="LKN202" s="506"/>
      <c r="LKO202" s="506"/>
      <c r="LKP202" s="506"/>
      <c r="LKQ202" s="506"/>
      <c r="LKR202" s="506"/>
      <c r="LKS202" s="506"/>
      <c r="LKT202" s="506"/>
      <c r="LKU202" s="506"/>
      <c r="LKV202" s="506"/>
      <c r="LKW202" s="506"/>
      <c r="LKX202" s="506"/>
      <c r="LKY202" s="506"/>
      <c r="LKZ202" s="506"/>
      <c r="LLA202" s="506"/>
      <c r="LLB202" s="506"/>
      <c r="LLC202" s="506"/>
      <c r="LLD202" s="506"/>
      <c r="LLE202" s="506"/>
      <c r="LLF202" s="506"/>
      <c r="LLG202" s="506"/>
      <c r="LLH202" s="506"/>
      <c r="LLI202" s="506"/>
      <c r="LLJ202" s="506"/>
      <c r="LLK202" s="506"/>
      <c r="LLL202" s="506"/>
      <c r="LLM202" s="506"/>
      <c r="LLN202" s="506"/>
      <c r="LLO202" s="506"/>
      <c r="LLP202" s="506"/>
      <c r="LLQ202" s="506"/>
      <c r="LLR202" s="506"/>
      <c r="LLS202" s="506"/>
      <c r="LLT202" s="506"/>
      <c r="LLU202" s="506"/>
      <c r="LLV202" s="506"/>
      <c r="LLW202" s="506"/>
      <c r="LLX202" s="506"/>
      <c r="LLY202" s="506"/>
      <c r="LLZ202" s="506"/>
      <c r="LMA202" s="506"/>
      <c r="LMB202" s="506"/>
      <c r="LMC202" s="506"/>
      <c r="LMD202" s="506"/>
      <c r="LME202" s="506"/>
      <c r="LMF202" s="506"/>
      <c r="LMG202" s="506"/>
      <c r="LMH202" s="506"/>
      <c r="LMI202" s="506"/>
      <c r="LMJ202" s="506"/>
      <c r="LMK202" s="506"/>
      <c r="LML202" s="506"/>
      <c r="LMM202" s="506"/>
      <c r="LMN202" s="506"/>
      <c r="LMO202" s="506"/>
      <c r="LMP202" s="506"/>
      <c r="LMQ202" s="506"/>
      <c r="LMR202" s="506"/>
      <c r="LMS202" s="506"/>
      <c r="LMT202" s="506"/>
      <c r="LMU202" s="506"/>
      <c r="LMV202" s="506"/>
      <c r="LMW202" s="506"/>
      <c r="LMX202" s="506"/>
      <c r="LMY202" s="506"/>
      <c r="LMZ202" s="506"/>
      <c r="LNA202" s="506"/>
      <c r="LNB202" s="506"/>
      <c r="LNC202" s="506"/>
      <c r="LND202" s="506"/>
      <c r="LNE202" s="506"/>
      <c r="LNF202" s="506"/>
      <c r="LNG202" s="506"/>
      <c r="LNH202" s="506"/>
      <c r="LNI202" s="506"/>
      <c r="LNJ202" s="506"/>
      <c r="LNK202" s="506"/>
      <c r="LNL202" s="506"/>
      <c r="LNM202" s="506"/>
      <c r="LNN202" s="506"/>
      <c r="LNO202" s="506"/>
      <c r="LNP202" s="506"/>
      <c r="LNQ202" s="506"/>
      <c r="LNR202" s="506"/>
      <c r="LNS202" s="506"/>
      <c r="LNT202" s="506"/>
      <c r="LNU202" s="506"/>
      <c r="LNV202" s="506"/>
      <c r="LNW202" s="506"/>
      <c r="LNX202" s="506"/>
      <c r="LNY202" s="506"/>
      <c r="LNZ202" s="506"/>
      <c r="LOA202" s="506"/>
      <c r="LOB202" s="506"/>
      <c r="LOC202" s="506"/>
      <c r="LOD202" s="506"/>
      <c r="LOE202" s="506"/>
      <c r="LOF202" s="506"/>
      <c r="LOG202" s="506"/>
      <c r="LOH202" s="506"/>
      <c r="LOI202" s="506"/>
      <c r="LOJ202" s="506"/>
      <c r="LOK202" s="506"/>
      <c r="LOL202" s="506"/>
      <c r="LOM202" s="506"/>
      <c r="LON202" s="506"/>
      <c r="LOO202" s="506"/>
      <c r="LOP202" s="506"/>
      <c r="LOQ202" s="506"/>
      <c r="LOR202" s="506"/>
      <c r="LOS202" s="506"/>
      <c r="LOT202" s="506"/>
      <c r="LOU202" s="506"/>
      <c r="LOV202" s="506"/>
      <c r="LOW202" s="506"/>
      <c r="LOX202" s="506"/>
      <c r="LOY202" s="506"/>
      <c r="LOZ202" s="506"/>
      <c r="LPA202" s="506"/>
      <c r="LPB202" s="506"/>
      <c r="LPC202" s="506"/>
      <c r="LPD202" s="506"/>
      <c r="LPE202" s="506"/>
      <c r="LPF202" s="506"/>
      <c r="LPG202" s="506"/>
      <c r="LPH202" s="506"/>
      <c r="LPI202" s="506"/>
      <c r="LPJ202" s="506"/>
      <c r="LPK202" s="506"/>
      <c r="LPL202" s="506"/>
      <c r="LPM202" s="506"/>
      <c r="LPN202" s="506"/>
      <c r="LPO202" s="506"/>
      <c r="LPP202" s="506"/>
      <c r="LPQ202" s="506"/>
      <c r="LPR202" s="506"/>
      <c r="LPS202" s="506"/>
      <c r="LPT202" s="506"/>
      <c r="LPU202" s="506"/>
      <c r="LPV202" s="506"/>
      <c r="LPW202" s="506"/>
      <c r="LPX202" s="506"/>
      <c r="LPY202" s="506"/>
      <c r="LPZ202" s="506"/>
      <c r="LQA202" s="506"/>
      <c r="LQB202" s="506"/>
      <c r="LQC202" s="506"/>
      <c r="LQD202" s="506"/>
      <c r="LQE202" s="506"/>
      <c r="LQF202" s="506"/>
      <c r="LQG202" s="506"/>
      <c r="LQH202" s="506"/>
      <c r="LQI202" s="506"/>
      <c r="LQJ202" s="506"/>
      <c r="LQK202" s="506"/>
      <c r="LQL202" s="506"/>
      <c r="LQM202" s="506"/>
      <c r="LQN202" s="506"/>
      <c r="LQO202" s="506"/>
      <c r="LQP202" s="506"/>
      <c r="LQQ202" s="506"/>
      <c r="LQR202" s="506"/>
      <c r="LQS202" s="506"/>
      <c r="LQT202" s="506"/>
      <c r="LQU202" s="506"/>
      <c r="LQV202" s="506"/>
      <c r="LQW202" s="506"/>
      <c r="LQX202" s="506"/>
      <c r="LQY202" s="506"/>
      <c r="LQZ202" s="506"/>
      <c r="LRA202" s="506"/>
      <c r="LRB202" s="506"/>
      <c r="LRC202" s="506"/>
      <c r="LRD202" s="506"/>
      <c r="LRE202" s="506"/>
      <c r="LRF202" s="506"/>
      <c r="LRG202" s="506"/>
      <c r="LRH202" s="506"/>
      <c r="LRI202" s="506"/>
      <c r="LRJ202" s="506"/>
      <c r="LRK202" s="506"/>
      <c r="LRL202" s="506"/>
      <c r="LRM202" s="506"/>
      <c r="LRN202" s="506"/>
      <c r="LRO202" s="506"/>
      <c r="LRP202" s="506"/>
      <c r="LRQ202" s="506"/>
      <c r="LRR202" s="506"/>
      <c r="LRS202" s="506"/>
      <c r="LRT202" s="506"/>
      <c r="LRU202" s="506"/>
      <c r="LRV202" s="506"/>
      <c r="LRW202" s="506"/>
      <c r="LRX202" s="506"/>
      <c r="LRY202" s="506"/>
      <c r="LRZ202" s="506"/>
      <c r="LSA202" s="506"/>
      <c r="LSB202" s="506"/>
      <c r="LSC202" s="506"/>
      <c r="LSD202" s="506"/>
      <c r="LSE202" s="506"/>
      <c r="LSF202" s="506"/>
      <c r="LSG202" s="506"/>
      <c r="LSH202" s="506"/>
      <c r="LSI202" s="506"/>
      <c r="LSJ202" s="506"/>
      <c r="LSK202" s="506"/>
      <c r="LSL202" s="506"/>
      <c r="LSM202" s="506"/>
      <c r="LSN202" s="506"/>
      <c r="LSO202" s="506"/>
      <c r="LSP202" s="506"/>
      <c r="LSQ202" s="506"/>
      <c r="LSR202" s="506"/>
      <c r="LSS202" s="506"/>
      <c r="LST202" s="506"/>
      <c r="LSU202" s="506"/>
      <c r="LSV202" s="506"/>
      <c r="LSW202" s="506"/>
      <c r="LSX202" s="506"/>
      <c r="LSY202" s="506"/>
      <c r="LSZ202" s="506"/>
      <c r="LTA202" s="506"/>
      <c r="LTB202" s="506"/>
      <c r="LTC202" s="506"/>
      <c r="LTD202" s="506"/>
      <c r="LTE202" s="506"/>
      <c r="LTF202" s="506"/>
      <c r="LTG202" s="506"/>
      <c r="LTH202" s="506"/>
      <c r="LTI202" s="506"/>
      <c r="LTJ202" s="506"/>
      <c r="LTK202" s="506"/>
      <c r="LTL202" s="506"/>
      <c r="LTM202" s="506"/>
      <c r="LTN202" s="506"/>
      <c r="LTO202" s="506"/>
      <c r="LTP202" s="506"/>
      <c r="LTQ202" s="506"/>
      <c r="LTR202" s="506"/>
      <c r="LTS202" s="506"/>
      <c r="LTT202" s="506"/>
      <c r="LTU202" s="506"/>
      <c r="LTV202" s="506"/>
      <c r="LTW202" s="506"/>
      <c r="LTX202" s="506"/>
      <c r="LTY202" s="506"/>
      <c r="LTZ202" s="506"/>
      <c r="LUA202" s="506"/>
      <c r="LUB202" s="506"/>
      <c r="LUC202" s="506"/>
      <c r="LUD202" s="506"/>
      <c r="LUE202" s="506"/>
      <c r="LUF202" s="506"/>
      <c r="LUG202" s="506"/>
      <c r="LUH202" s="506"/>
      <c r="LUI202" s="506"/>
      <c r="LUJ202" s="506"/>
      <c r="LUK202" s="506"/>
      <c r="LUL202" s="506"/>
      <c r="LUM202" s="506"/>
      <c r="LUN202" s="506"/>
      <c r="LUO202" s="506"/>
      <c r="LUP202" s="506"/>
      <c r="LUQ202" s="506"/>
      <c r="LUR202" s="506"/>
      <c r="LUS202" s="506"/>
      <c r="LUT202" s="506"/>
      <c r="LUU202" s="506"/>
      <c r="LUV202" s="506"/>
      <c r="LUW202" s="506"/>
      <c r="LUX202" s="506"/>
      <c r="LUY202" s="506"/>
      <c r="LUZ202" s="506"/>
      <c r="LVA202" s="506"/>
      <c r="LVB202" s="506"/>
      <c r="LVC202" s="506"/>
      <c r="LVD202" s="506"/>
      <c r="LVE202" s="506"/>
      <c r="LVF202" s="506"/>
      <c r="LVG202" s="506"/>
      <c r="LVH202" s="506"/>
      <c r="LVI202" s="506"/>
      <c r="LVJ202" s="506"/>
      <c r="LVK202" s="506"/>
      <c r="LVL202" s="506"/>
      <c r="LVM202" s="506"/>
      <c r="LVN202" s="506"/>
      <c r="LVO202" s="506"/>
      <c r="LVP202" s="506"/>
      <c r="LVQ202" s="506"/>
      <c r="LVR202" s="506"/>
      <c r="LVS202" s="506"/>
      <c r="LVT202" s="506"/>
      <c r="LVU202" s="506"/>
      <c r="LVV202" s="506"/>
      <c r="LVW202" s="506"/>
      <c r="LVX202" s="506"/>
      <c r="LVY202" s="506"/>
      <c r="LVZ202" s="506"/>
      <c r="LWA202" s="506"/>
      <c r="LWB202" s="506"/>
      <c r="LWC202" s="506"/>
      <c r="LWD202" s="506"/>
      <c r="LWE202" s="506"/>
      <c r="LWF202" s="506"/>
      <c r="LWG202" s="506"/>
      <c r="LWH202" s="506"/>
      <c r="LWI202" s="506"/>
      <c r="LWJ202" s="506"/>
      <c r="LWK202" s="506"/>
      <c r="LWL202" s="506"/>
      <c r="LWM202" s="506"/>
      <c r="LWN202" s="506"/>
      <c r="LWO202" s="506"/>
      <c r="LWP202" s="506"/>
      <c r="LWQ202" s="506"/>
      <c r="LWR202" s="506"/>
      <c r="LWS202" s="506"/>
      <c r="LWT202" s="506"/>
      <c r="LWU202" s="506"/>
      <c r="LWV202" s="506"/>
      <c r="LWW202" s="506"/>
      <c r="LWX202" s="506"/>
      <c r="LWY202" s="506"/>
      <c r="LWZ202" s="506"/>
      <c r="LXA202" s="506"/>
      <c r="LXB202" s="506"/>
      <c r="LXC202" s="506"/>
      <c r="LXD202" s="506"/>
      <c r="LXE202" s="506"/>
      <c r="LXF202" s="506"/>
      <c r="LXG202" s="506"/>
      <c r="LXH202" s="506"/>
      <c r="LXI202" s="506"/>
      <c r="LXJ202" s="506"/>
      <c r="LXK202" s="506"/>
      <c r="LXL202" s="506"/>
      <c r="LXM202" s="506"/>
      <c r="LXN202" s="506"/>
      <c r="LXO202" s="506"/>
      <c r="LXP202" s="506"/>
      <c r="LXQ202" s="506"/>
      <c r="LXR202" s="506"/>
      <c r="LXS202" s="506"/>
      <c r="LXT202" s="506"/>
      <c r="LXU202" s="506"/>
      <c r="LXV202" s="506"/>
      <c r="LXW202" s="506"/>
      <c r="LXX202" s="506"/>
      <c r="LXY202" s="506"/>
      <c r="LXZ202" s="506"/>
      <c r="LYA202" s="506"/>
      <c r="LYB202" s="506"/>
      <c r="LYC202" s="506"/>
      <c r="LYD202" s="506"/>
      <c r="LYE202" s="506"/>
      <c r="LYF202" s="506"/>
      <c r="LYG202" s="506"/>
      <c r="LYH202" s="506"/>
      <c r="LYI202" s="506"/>
      <c r="LYJ202" s="506"/>
      <c r="LYK202" s="506"/>
      <c r="LYL202" s="506"/>
      <c r="LYM202" s="506"/>
      <c r="LYN202" s="506"/>
      <c r="LYO202" s="506"/>
      <c r="LYP202" s="506"/>
      <c r="LYQ202" s="506"/>
      <c r="LYR202" s="506"/>
      <c r="LYS202" s="506"/>
      <c r="LYT202" s="506"/>
      <c r="LYU202" s="506"/>
      <c r="LYV202" s="506"/>
      <c r="LYW202" s="506"/>
      <c r="LYX202" s="506"/>
      <c r="LYY202" s="506"/>
      <c r="LYZ202" s="506"/>
      <c r="LZA202" s="506"/>
      <c r="LZB202" s="506"/>
      <c r="LZC202" s="506"/>
      <c r="LZD202" s="506"/>
      <c r="LZE202" s="506"/>
      <c r="LZF202" s="506"/>
      <c r="LZG202" s="506"/>
      <c r="LZH202" s="506"/>
      <c r="LZI202" s="506"/>
      <c r="LZJ202" s="506"/>
      <c r="LZK202" s="506"/>
      <c r="LZL202" s="506"/>
      <c r="LZM202" s="506"/>
      <c r="LZN202" s="506"/>
      <c r="LZO202" s="506"/>
      <c r="LZP202" s="506"/>
      <c r="LZQ202" s="506"/>
      <c r="LZR202" s="506"/>
      <c r="LZS202" s="506"/>
      <c r="LZT202" s="506"/>
      <c r="LZU202" s="506"/>
      <c r="LZV202" s="506"/>
      <c r="LZW202" s="506"/>
      <c r="LZX202" s="506"/>
      <c r="LZY202" s="506"/>
      <c r="LZZ202" s="506"/>
      <c r="MAA202" s="506"/>
      <c r="MAB202" s="506"/>
      <c r="MAC202" s="506"/>
      <c r="MAD202" s="506"/>
      <c r="MAE202" s="506"/>
      <c r="MAF202" s="506"/>
      <c r="MAG202" s="506"/>
      <c r="MAH202" s="506"/>
      <c r="MAI202" s="506"/>
      <c r="MAJ202" s="506"/>
      <c r="MAK202" s="506"/>
      <c r="MAL202" s="506"/>
      <c r="MAM202" s="506"/>
      <c r="MAN202" s="506"/>
      <c r="MAO202" s="506"/>
      <c r="MAP202" s="506"/>
      <c r="MAQ202" s="506"/>
      <c r="MAR202" s="506"/>
      <c r="MAS202" s="506"/>
      <c r="MAT202" s="506"/>
      <c r="MAU202" s="506"/>
      <c r="MAV202" s="506"/>
      <c r="MAW202" s="506"/>
      <c r="MAX202" s="506"/>
      <c r="MAY202" s="506"/>
      <c r="MAZ202" s="506"/>
      <c r="MBA202" s="506"/>
      <c r="MBB202" s="506"/>
      <c r="MBC202" s="506"/>
      <c r="MBD202" s="506"/>
      <c r="MBE202" s="506"/>
      <c r="MBF202" s="506"/>
      <c r="MBG202" s="506"/>
      <c r="MBH202" s="506"/>
      <c r="MBI202" s="506"/>
      <c r="MBJ202" s="506"/>
      <c r="MBK202" s="506"/>
      <c r="MBL202" s="506"/>
      <c r="MBM202" s="506"/>
      <c r="MBN202" s="506"/>
      <c r="MBO202" s="506"/>
      <c r="MBP202" s="506"/>
      <c r="MBQ202" s="506"/>
      <c r="MBR202" s="506"/>
      <c r="MBS202" s="506"/>
      <c r="MBT202" s="506"/>
      <c r="MBU202" s="506"/>
      <c r="MBV202" s="506"/>
      <c r="MBW202" s="506"/>
      <c r="MBX202" s="506"/>
      <c r="MBY202" s="506"/>
      <c r="MBZ202" s="506"/>
      <c r="MCA202" s="506"/>
      <c r="MCB202" s="506"/>
      <c r="MCC202" s="506"/>
      <c r="MCD202" s="506"/>
      <c r="MCE202" s="506"/>
      <c r="MCF202" s="506"/>
      <c r="MCG202" s="506"/>
      <c r="MCH202" s="506"/>
      <c r="MCI202" s="506"/>
      <c r="MCJ202" s="506"/>
      <c r="MCK202" s="506"/>
      <c r="MCL202" s="506"/>
      <c r="MCM202" s="506"/>
      <c r="MCN202" s="506"/>
      <c r="MCO202" s="506"/>
      <c r="MCP202" s="506"/>
      <c r="MCQ202" s="506"/>
      <c r="MCR202" s="506"/>
      <c r="MCS202" s="506"/>
      <c r="MCT202" s="506"/>
      <c r="MCU202" s="506"/>
      <c r="MCV202" s="506"/>
      <c r="MCW202" s="506"/>
      <c r="MCX202" s="506"/>
      <c r="MCY202" s="506"/>
      <c r="MCZ202" s="506"/>
      <c r="MDA202" s="506"/>
      <c r="MDB202" s="506"/>
      <c r="MDC202" s="506"/>
      <c r="MDD202" s="506"/>
      <c r="MDE202" s="506"/>
      <c r="MDF202" s="506"/>
      <c r="MDG202" s="506"/>
      <c r="MDH202" s="506"/>
      <c r="MDI202" s="506"/>
      <c r="MDJ202" s="506"/>
      <c r="MDK202" s="506"/>
      <c r="MDL202" s="506"/>
      <c r="MDM202" s="506"/>
      <c r="MDN202" s="506"/>
      <c r="MDO202" s="506"/>
      <c r="MDP202" s="506"/>
      <c r="MDQ202" s="506"/>
      <c r="MDR202" s="506"/>
      <c r="MDS202" s="506"/>
      <c r="MDT202" s="506"/>
      <c r="MDU202" s="506"/>
      <c r="MDV202" s="506"/>
      <c r="MDW202" s="506"/>
      <c r="MDX202" s="506"/>
      <c r="MDY202" s="506"/>
      <c r="MDZ202" s="506"/>
      <c r="MEA202" s="506"/>
      <c r="MEB202" s="506"/>
      <c r="MEC202" s="506"/>
      <c r="MED202" s="506"/>
      <c r="MEE202" s="506"/>
      <c r="MEF202" s="506"/>
      <c r="MEG202" s="506"/>
      <c r="MEH202" s="506"/>
      <c r="MEI202" s="506"/>
      <c r="MEJ202" s="506"/>
      <c r="MEK202" s="506"/>
      <c r="MEL202" s="506"/>
      <c r="MEM202" s="506"/>
      <c r="MEN202" s="506"/>
      <c r="MEO202" s="506"/>
      <c r="MEP202" s="506"/>
      <c r="MEQ202" s="506"/>
      <c r="MER202" s="506"/>
      <c r="MES202" s="506"/>
      <c r="MET202" s="506"/>
      <c r="MEU202" s="506"/>
      <c r="MEV202" s="506"/>
      <c r="MEW202" s="506"/>
      <c r="MEX202" s="506"/>
      <c r="MEY202" s="506"/>
      <c r="MEZ202" s="506"/>
      <c r="MFA202" s="506"/>
      <c r="MFB202" s="506"/>
      <c r="MFC202" s="506"/>
      <c r="MFD202" s="506"/>
      <c r="MFE202" s="506"/>
      <c r="MFF202" s="506"/>
      <c r="MFG202" s="506"/>
      <c r="MFH202" s="506"/>
      <c r="MFI202" s="506"/>
      <c r="MFJ202" s="506"/>
      <c r="MFK202" s="506"/>
      <c r="MFL202" s="506"/>
      <c r="MFM202" s="506"/>
      <c r="MFN202" s="506"/>
      <c r="MFO202" s="506"/>
      <c r="MFP202" s="506"/>
      <c r="MFQ202" s="506"/>
      <c r="MFR202" s="506"/>
      <c r="MFS202" s="506"/>
      <c r="MFT202" s="506"/>
      <c r="MFU202" s="506"/>
      <c r="MFV202" s="506"/>
      <c r="MFW202" s="506"/>
      <c r="MFX202" s="506"/>
      <c r="MFY202" s="506"/>
      <c r="MFZ202" s="506"/>
      <c r="MGA202" s="506"/>
      <c r="MGB202" s="506"/>
      <c r="MGC202" s="506"/>
      <c r="MGD202" s="506"/>
      <c r="MGE202" s="506"/>
      <c r="MGF202" s="506"/>
      <c r="MGG202" s="506"/>
      <c r="MGH202" s="506"/>
      <c r="MGI202" s="506"/>
      <c r="MGJ202" s="506"/>
      <c r="MGK202" s="506"/>
      <c r="MGL202" s="506"/>
      <c r="MGM202" s="506"/>
      <c r="MGN202" s="506"/>
      <c r="MGO202" s="506"/>
      <c r="MGP202" s="506"/>
      <c r="MGQ202" s="506"/>
      <c r="MGR202" s="506"/>
      <c r="MGS202" s="506"/>
      <c r="MGT202" s="506"/>
      <c r="MGU202" s="506"/>
      <c r="MGV202" s="506"/>
      <c r="MGW202" s="506"/>
      <c r="MGX202" s="506"/>
      <c r="MGY202" s="506"/>
      <c r="MGZ202" s="506"/>
      <c r="MHA202" s="506"/>
      <c r="MHB202" s="506"/>
      <c r="MHC202" s="506"/>
      <c r="MHD202" s="506"/>
      <c r="MHE202" s="506"/>
      <c r="MHF202" s="506"/>
      <c r="MHG202" s="506"/>
      <c r="MHH202" s="506"/>
      <c r="MHI202" s="506"/>
      <c r="MHJ202" s="506"/>
      <c r="MHK202" s="506"/>
      <c r="MHL202" s="506"/>
      <c r="MHM202" s="506"/>
      <c r="MHN202" s="506"/>
      <c r="MHO202" s="506"/>
      <c r="MHP202" s="506"/>
      <c r="MHQ202" s="506"/>
      <c r="MHR202" s="506"/>
      <c r="MHS202" s="506"/>
      <c r="MHT202" s="506"/>
      <c r="MHU202" s="506"/>
      <c r="MHV202" s="506"/>
      <c r="MHW202" s="506"/>
      <c r="MHX202" s="506"/>
      <c r="MHY202" s="506"/>
      <c r="MHZ202" s="506"/>
      <c r="MIA202" s="506"/>
      <c r="MIB202" s="506"/>
      <c r="MIC202" s="506"/>
      <c r="MID202" s="506"/>
      <c r="MIE202" s="506"/>
      <c r="MIF202" s="506"/>
      <c r="MIG202" s="506"/>
      <c r="MIH202" s="506"/>
      <c r="MII202" s="506"/>
      <c r="MIJ202" s="506"/>
      <c r="MIK202" s="506"/>
      <c r="MIL202" s="506"/>
      <c r="MIM202" s="506"/>
      <c r="MIN202" s="506"/>
      <c r="MIO202" s="506"/>
      <c r="MIP202" s="506"/>
      <c r="MIQ202" s="506"/>
      <c r="MIR202" s="506"/>
      <c r="MIS202" s="506"/>
      <c r="MIT202" s="506"/>
      <c r="MIU202" s="506"/>
      <c r="MIV202" s="506"/>
      <c r="MIW202" s="506"/>
      <c r="MIX202" s="506"/>
      <c r="MIY202" s="506"/>
      <c r="MIZ202" s="506"/>
      <c r="MJA202" s="506"/>
      <c r="MJB202" s="506"/>
      <c r="MJC202" s="506"/>
      <c r="MJD202" s="506"/>
      <c r="MJE202" s="506"/>
      <c r="MJF202" s="506"/>
      <c r="MJG202" s="506"/>
      <c r="MJH202" s="506"/>
      <c r="MJI202" s="506"/>
      <c r="MJJ202" s="506"/>
      <c r="MJK202" s="506"/>
      <c r="MJL202" s="506"/>
      <c r="MJM202" s="506"/>
      <c r="MJN202" s="506"/>
      <c r="MJO202" s="506"/>
      <c r="MJP202" s="506"/>
      <c r="MJQ202" s="506"/>
      <c r="MJR202" s="506"/>
      <c r="MJS202" s="506"/>
      <c r="MJT202" s="506"/>
      <c r="MJU202" s="506"/>
      <c r="MJV202" s="506"/>
      <c r="MJW202" s="506"/>
      <c r="MJX202" s="506"/>
      <c r="MJY202" s="506"/>
      <c r="MJZ202" s="506"/>
      <c r="MKA202" s="506"/>
      <c r="MKB202" s="506"/>
      <c r="MKC202" s="506"/>
      <c r="MKD202" s="506"/>
      <c r="MKE202" s="506"/>
      <c r="MKF202" s="506"/>
      <c r="MKG202" s="506"/>
      <c r="MKH202" s="506"/>
      <c r="MKI202" s="506"/>
      <c r="MKJ202" s="506"/>
      <c r="MKK202" s="506"/>
      <c r="MKL202" s="506"/>
      <c r="MKM202" s="506"/>
      <c r="MKN202" s="506"/>
      <c r="MKO202" s="506"/>
      <c r="MKP202" s="506"/>
      <c r="MKQ202" s="506"/>
      <c r="MKR202" s="506"/>
      <c r="MKS202" s="506"/>
      <c r="MKT202" s="506"/>
      <c r="MKU202" s="506"/>
      <c r="MKV202" s="506"/>
      <c r="MKW202" s="506"/>
      <c r="MKX202" s="506"/>
      <c r="MKY202" s="506"/>
      <c r="MKZ202" s="506"/>
      <c r="MLA202" s="506"/>
      <c r="MLB202" s="506"/>
      <c r="MLC202" s="506"/>
      <c r="MLD202" s="506"/>
      <c r="MLE202" s="506"/>
      <c r="MLF202" s="506"/>
      <c r="MLG202" s="506"/>
      <c r="MLH202" s="506"/>
      <c r="MLI202" s="506"/>
      <c r="MLJ202" s="506"/>
      <c r="MLK202" s="506"/>
      <c r="MLL202" s="506"/>
      <c r="MLM202" s="506"/>
      <c r="MLN202" s="506"/>
      <c r="MLO202" s="506"/>
      <c r="MLP202" s="506"/>
      <c r="MLQ202" s="506"/>
      <c r="MLR202" s="506"/>
      <c r="MLS202" s="506"/>
      <c r="MLT202" s="506"/>
      <c r="MLU202" s="506"/>
      <c r="MLV202" s="506"/>
      <c r="MLW202" s="506"/>
      <c r="MLX202" s="506"/>
      <c r="MLY202" s="506"/>
      <c r="MLZ202" s="506"/>
      <c r="MMA202" s="506"/>
      <c r="MMB202" s="506"/>
      <c r="MMC202" s="506"/>
      <c r="MMD202" s="506"/>
      <c r="MME202" s="506"/>
      <c r="MMF202" s="506"/>
      <c r="MMG202" s="506"/>
      <c r="MMH202" s="506"/>
      <c r="MMI202" s="506"/>
      <c r="MMJ202" s="506"/>
      <c r="MMK202" s="506"/>
      <c r="MML202" s="506"/>
      <c r="MMM202" s="506"/>
      <c r="MMN202" s="506"/>
      <c r="MMO202" s="506"/>
      <c r="MMP202" s="506"/>
      <c r="MMQ202" s="506"/>
      <c r="MMR202" s="506"/>
      <c r="MMS202" s="506"/>
      <c r="MMT202" s="506"/>
      <c r="MMU202" s="506"/>
      <c r="MMV202" s="506"/>
      <c r="MMW202" s="506"/>
      <c r="MMX202" s="506"/>
      <c r="MMY202" s="506"/>
      <c r="MMZ202" s="506"/>
      <c r="MNA202" s="506"/>
      <c r="MNB202" s="506"/>
      <c r="MNC202" s="506"/>
      <c r="MND202" s="506"/>
      <c r="MNE202" s="506"/>
      <c r="MNF202" s="506"/>
      <c r="MNG202" s="506"/>
      <c r="MNH202" s="506"/>
      <c r="MNI202" s="506"/>
      <c r="MNJ202" s="506"/>
      <c r="MNK202" s="506"/>
      <c r="MNL202" s="506"/>
      <c r="MNM202" s="506"/>
      <c r="MNN202" s="506"/>
      <c r="MNO202" s="506"/>
      <c r="MNP202" s="506"/>
      <c r="MNQ202" s="506"/>
      <c r="MNR202" s="506"/>
      <c r="MNS202" s="506"/>
      <c r="MNT202" s="506"/>
      <c r="MNU202" s="506"/>
      <c r="MNV202" s="506"/>
      <c r="MNW202" s="506"/>
      <c r="MNX202" s="506"/>
      <c r="MNY202" s="506"/>
      <c r="MNZ202" s="506"/>
      <c r="MOA202" s="506"/>
      <c r="MOB202" s="506"/>
      <c r="MOC202" s="506"/>
      <c r="MOD202" s="506"/>
      <c r="MOE202" s="506"/>
      <c r="MOF202" s="506"/>
      <c r="MOG202" s="506"/>
      <c r="MOH202" s="506"/>
      <c r="MOI202" s="506"/>
      <c r="MOJ202" s="506"/>
      <c r="MOK202" s="506"/>
      <c r="MOL202" s="506"/>
      <c r="MOM202" s="506"/>
      <c r="MON202" s="506"/>
      <c r="MOO202" s="506"/>
      <c r="MOP202" s="506"/>
      <c r="MOQ202" s="506"/>
      <c r="MOR202" s="506"/>
      <c r="MOS202" s="506"/>
      <c r="MOT202" s="506"/>
      <c r="MOU202" s="506"/>
      <c r="MOV202" s="506"/>
      <c r="MOW202" s="506"/>
      <c r="MOX202" s="506"/>
      <c r="MOY202" s="506"/>
      <c r="MOZ202" s="506"/>
      <c r="MPA202" s="506"/>
      <c r="MPB202" s="506"/>
      <c r="MPC202" s="506"/>
      <c r="MPD202" s="506"/>
      <c r="MPE202" s="506"/>
      <c r="MPF202" s="506"/>
      <c r="MPG202" s="506"/>
      <c r="MPH202" s="506"/>
      <c r="MPI202" s="506"/>
      <c r="MPJ202" s="506"/>
      <c r="MPK202" s="506"/>
      <c r="MPL202" s="506"/>
      <c r="MPM202" s="506"/>
      <c r="MPN202" s="506"/>
      <c r="MPO202" s="506"/>
      <c r="MPP202" s="506"/>
      <c r="MPQ202" s="506"/>
      <c r="MPR202" s="506"/>
      <c r="MPS202" s="506"/>
      <c r="MPT202" s="506"/>
      <c r="MPU202" s="506"/>
      <c r="MPV202" s="506"/>
      <c r="MPW202" s="506"/>
      <c r="MPX202" s="506"/>
      <c r="MPY202" s="506"/>
      <c r="MPZ202" s="506"/>
      <c r="MQA202" s="506"/>
      <c r="MQB202" s="506"/>
      <c r="MQC202" s="506"/>
      <c r="MQD202" s="506"/>
      <c r="MQE202" s="506"/>
      <c r="MQF202" s="506"/>
      <c r="MQG202" s="506"/>
      <c r="MQH202" s="506"/>
      <c r="MQI202" s="506"/>
      <c r="MQJ202" s="506"/>
      <c r="MQK202" s="506"/>
      <c r="MQL202" s="506"/>
      <c r="MQM202" s="506"/>
      <c r="MQN202" s="506"/>
      <c r="MQO202" s="506"/>
      <c r="MQP202" s="506"/>
      <c r="MQQ202" s="506"/>
      <c r="MQR202" s="506"/>
      <c r="MQS202" s="506"/>
      <c r="MQT202" s="506"/>
      <c r="MQU202" s="506"/>
      <c r="MQV202" s="506"/>
      <c r="MQW202" s="506"/>
      <c r="MQX202" s="506"/>
      <c r="MQY202" s="506"/>
      <c r="MQZ202" s="506"/>
      <c r="MRA202" s="506"/>
      <c r="MRB202" s="506"/>
      <c r="MRC202" s="506"/>
      <c r="MRD202" s="506"/>
      <c r="MRE202" s="506"/>
      <c r="MRF202" s="506"/>
      <c r="MRG202" s="506"/>
      <c r="MRH202" s="506"/>
      <c r="MRI202" s="506"/>
      <c r="MRJ202" s="506"/>
      <c r="MRK202" s="506"/>
      <c r="MRL202" s="506"/>
      <c r="MRM202" s="506"/>
      <c r="MRN202" s="506"/>
      <c r="MRO202" s="506"/>
      <c r="MRP202" s="506"/>
      <c r="MRQ202" s="506"/>
      <c r="MRR202" s="506"/>
      <c r="MRS202" s="506"/>
      <c r="MRT202" s="506"/>
      <c r="MRU202" s="506"/>
      <c r="MRV202" s="506"/>
      <c r="MRW202" s="506"/>
      <c r="MRX202" s="506"/>
      <c r="MRY202" s="506"/>
      <c r="MRZ202" s="506"/>
      <c r="MSA202" s="506"/>
      <c r="MSB202" s="506"/>
      <c r="MSC202" s="506"/>
      <c r="MSD202" s="506"/>
      <c r="MSE202" s="506"/>
      <c r="MSF202" s="506"/>
      <c r="MSG202" s="506"/>
      <c r="MSH202" s="506"/>
      <c r="MSI202" s="506"/>
      <c r="MSJ202" s="506"/>
      <c r="MSK202" s="506"/>
      <c r="MSL202" s="506"/>
      <c r="MSM202" s="506"/>
      <c r="MSN202" s="506"/>
      <c r="MSO202" s="506"/>
      <c r="MSP202" s="506"/>
      <c r="MSQ202" s="506"/>
      <c r="MSR202" s="506"/>
      <c r="MSS202" s="506"/>
      <c r="MST202" s="506"/>
      <c r="MSU202" s="506"/>
      <c r="MSV202" s="506"/>
      <c r="MSW202" s="506"/>
      <c r="MSX202" s="506"/>
      <c r="MSY202" s="506"/>
      <c r="MSZ202" s="506"/>
      <c r="MTA202" s="506"/>
      <c r="MTB202" s="506"/>
      <c r="MTC202" s="506"/>
      <c r="MTD202" s="506"/>
      <c r="MTE202" s="506"/>
      <c r="MTF202" s="506"/>
      <c r="MTG202" s="506"/>
      <c r="MTH202" s="506"/>
      <c r="MTI202" s="506"/>
      <c r="MTJ202" s="506"/>
      <c r="MTK202" s="506"/>
      <c r="MTL202" s="506"/>
      <c r="MTM202" s="506"/>
      <c r="MTN202" s="506"/>
      <c r="MTO202" s="506"/>
      <c r="MTP202" s="506"/>
      <c r="MTQ202" s="506"/>
      <c r="MTR202" s="506"/>
      <c r="MTS202" s="506"/>
      <c r="MTT202" s="506"/>
      <c r="MTU202" s="506"/>
      <c r="MTV202" s="506"/>
      <c r="MTW202" s="506"/>
      <c r="MTX202" s="506"/>
      <c r="MTY202" s="506"/>
      <c r="MTZ202" s="506"/>
      <c r="MUA202" s="506"/>
      <c r="MUB202" s="506"/>
      <c r="MUC202" s="506"/>
      <c r="MUD202" s="506"/>
      <c r="MUE202" s="506"/>
      <c r="MUF202" s="506"/>
      <c r="MUG202" s="506"/>
      <c r="MUH202" s="506"/>
      <c r="MUI202" s="506"/>
      <c r="MUJ202" s="506"/>
      <c r="MUK202" s="506"/>
      <c r="MUL202" s="506"/>
      <c r="MUM202" s="506"/>
      <c r="MUN202" s="506"/>
      <c r="MUO202" s="506"/>
      <c r="MUP202" s="506"/>
      <c r="MUQ202" s="506"/>
      <c r="MUR202" s="506"/>
      <c r="MUS202" s="506"/>
      <c r="MUT202" s="506"/>
      <c r="MUU202" s="506"/>
      <c r="MUV202" s="506"/>
      <c r="MUW202" s="506"/>
      <c r="MUX202" s="506"/>
      <c r="MUY202" s="506"/>
      <c r="MUZ202" s="506"/>
      <c r="MVA202" s="506"/>
      <c r="MVB202" s="506"/>
      <c r="MVC202" s="506"/>
      <c r="MVD202" s="506"/>
      <c r="MVE202" s="506"/>
      <c r="MVF202" s="506"/>
      <c r="MVG202" s="506"/>
      <c r="MVH202" s="506"/>
      <c r="MVI202" s="506"/>
      <c r="MVJ202" s="506"/>
      <c r="MVK202" s="506"/>
      <c r="MVL202" s="506"/>
      <c r="MVM202" s="506"/>
      <c r="MVN202" s="506"/>
      <c r="MVO202" s="506"/>
      <c r="MVP202" s="506"/>
      <c r="MVQ202" s="506"/>
      <c r="MVR202" s="506"/>
      <c r="MVS202" s="506"/>
      <c r="MVT202" s="506"/>
      <c r="MVU202" s="506"/>
      <c r="MVV202" s="506"/>
      <c r="MVW202" s="506"/>
      <c r="MVX202" s="506"/>
      <c r="MVY202" s="506"/>
      <c r="MVZ202" s="506"/>
      <c r="MWA202" s="506"/>
      <c r="MWB202" s="506"/>
      <c r="MWC202" s="506"/>
      <c r="MWD202" s="506"/>
      <c r="MWE202" s="506"/>
      <c r="MWF202" s="506"/>
      <c r="MWG202" s="506"/>
      <c r="MWH202" s="506"/>
      <c r="MWI202" s="506"/>
      <c r="MWJ202" s="506"/>
      <c r="MWK202" s="506"/>
      <c r="MWL202" s="506"/>
      <c r="MWM202" s="506"/>
      <c r="MWN202" s="506"/>
      <c r="MWO202" s="506"/>
      <c r="MWP202" s="506"/>
      <c r="MWQ202" s="506"/>
      <c r="MWR202" s="506"/>
      <c r="MWS202" s="506"/>
      <c r="MWT202" s="506"/>
      <c r="MWU202" s="506"/>
      <c r="MWV202" s="506"/>
      <c r="MWW202" s="506"/>
      <c r="MWX202" s="506"/>
      <c r="MWY202" s="506"/>
      <c r="MWZ202" s="506"/>
      <c r="MXA202" s="506"/>
      <c r="MXB202" s="506"/>
      <c r="MXC202" s="506"/>
      <c r="MXD202" s="506"/>
      <c r="MXE202" s="506"/>
      <c r="MXF202" s="506"/>
      <c r="MXG202" s="506"/>
      <c r="MXH202" s="506"/>
      <c r="MXI202" s="506"/>
      <c r="MXJ202" s="506"/>
      <c r="MXK202" s="506"/>
      <c r="MXL202" s="506"/>
      <c r="MXM202" s="506"/>
      <c r="MXN202" s="506"/>
      <c r="MXO202" s="506"/>
      <c r="MXP202" s="506"/>
      <c r="MXQ202" s="506"/>
      <c r="MXR202" s="506"/>
      <c r="MXS202" s="506"/>
      <c r="MXT202" s="506"/>
      <c r="MXU202" s="506"/>
      <c r="MXV202" s="506"/>
      <c r="MXW202" s="506"/>
      <c r="MXX202" s="506"/>
      <c r="MXY202" s="506"/>
      <c r="MXZ202" s="506"/>
      <c r="MYA202" s="506"/>
      <c r="MYB202" s="506"/>
      <c r="MYC202" s="506"/>
      <c r="MYD202" s="506"/>
      <c r="MYE202" s="506"/>
      <c r="MYF202" s="506"/>
      <c r="MYG202" s="506"/>
      <c r="MYH202" s="506"/>
      <c r="MYI202" s="506"/>
      <c r="MYJ202" s="506"/>
      <c r="MYK202" s="506"/>
      <c r="MYL202" s="506"/>
      <c r="MYM202" s="506"/>
      <c r="MYN202" s="506"/>
      <c r="MYO202" s="506"/>
      <c r="MYP202" s="506"/>
      <c r="MYQ202" s="506"/>
      <c r="MYR202" s="506"/>
      <c r="MYS202" s="506"/>
      <c r="MYT202" s="506"/>
      <c r="MYU202" s="506"/>
      <c r="MYV202" s="506"/>
      <c r="MYW202" s="506"/>
      <c r="MYX202" s="506"/>
      <c r="MYY202" s="506"/>
      <c r="MYZ202" s="506"/>
      <c r="MZA202" s="506"/>
      <c r="MZB202" s="506"/>
      <c r="MZC202" s="506"/>
      <c r="MZD202" s="506"/>
      <c r="MZE202" s="506"/>
      <c r="MZF202" s="506"/>
      <c r="MZG202" s="506"/>
      <c r="MZH202" s="506"/>
      <c r="MZI202" s="506"/>
      <c r="MZJ202" s="506"/>
      <c r="MZK202" s="506"/>
      <c r="MZL202" s="506"/>
      <c r="MZM202" s="506"/>
      <c r="MZN202" s="506"/>
      <c r="MZO202" s="506"/>
      <c r="MZP202" s="506"/>
      <c r="MZQ202" s="506"/>
      <c r="MZR202" s="506"/>
      <c r="MZS202" s="506"/>
      <c r="MZT202" s="506"/>
      <c r="MZU202" s="506"/>
      <c r="MZV202" s="506"/>
      <c r="MZW202" s="506"/>
      <c r="MZX202" s="506"/>
      <c r="MZY202" s="506"/>
      <c r="MZZ202" s="506"/>
      <c r="NAA202" s="506"/>
      <c r="NAB202" s="506"/>
      <c r="NAC202" s="506"/>
      <c r="NAD202" s="506"/>
      <c r="NAE202" s="506"/>
      <c r="NAF202" s="506"/>
      <c r="NAG202" s="506"/>
      <c r="NAH202" s="506"/>
      <c r="NAI202" s="506"/>
      <c r="NAJ202" s="506"/>
      <c r="NAK202" s="506"/>
      <c r="NAL202" s="506"/>
      <c r="NAM202" s="506"/>
      <c r="NAN202" s="506"/>
      <c r="NAO202" s="506"/>
      <c r="NAP202" s="506"/>
      <c r="NAQ202" s="506"/>
      <c r="NAR202" s="506"/>
      <c r="NAS202" s="506"/>
      <c r="NAT202" s="506"/>
      <c r="NAU202" s="506"/>
      <c r="NAV202" s="506"/>
      <c r="NAW202" s="506"/>
      <c r="NAX202" s="506"/>
      <c r="NAY202" s="506"/>
      <c r="NAZ202" s="506"/>
      <c r="NBA202" s="506"/>
      <c r="NBB202" s="506"/>
      <c r="NBC202" s="506"/>
      <c r="NBD202" s="506"/>
      <c r="NBE202" s="506"/>
      <c r="NBF202" s="506"/>
      <c r="NBG202" s="506"/>
      <c r="NBH202" s="506"/>
      <c r="NBI202" s="506"/>
      <c r="NBJ202" s="506"/>
      <c r="NBK202" s="506"/>
      <c r="NBL202" s="506"/>
      <c r="NBM202" s="506"/>
      <c r="NBN202" s="506"/>
      <c r="NBO202" s="506"/>
      <c r="NBP202" s="506"/>
      <c r="NBQ202" s="506"/>
      <c r="NBR202" s="506"/>
      <c r="NBS202" s="506"/>
      <c r="NBT202" s="506"/>
      <c r="NBU202" s="506"/>
      <c r="NBV202" s="506"/>
      <c r="NBW202" s="506"/>
      <c r="NBX202" s="506"/>
      <c r="NBY202" s="506"/>
      <c r="NBZ202" s="506"/>
      <c r="NCA202" s="506"/>
      <c r="NCB202" s="506"/>
      <c r="NCC202" s="506"/>
      <c r="NCD202" s="506"/>
      <c r="NCE202" s="506"/>
      <c r="NCF202" s="506"/>
      <c r="NCG202" s="506"/>
      <c r="NCH202" s="506"/>
      <c r="NCI202" s="506"/>
      <c r="NCJ202" s="506"/>
      <c r="NCK202" s="506"/>
      <c r="NCL202" s="506"/>
      <c r="NCM202" s="506"/>
      <c r="NCN202" s="506"/>
      <c r="NCO202" s="506"/>
      <c r="NCP202" s="506"/>
      <c r="NCQ202" s="506"/>
      <c r="NCR202" s="506"/>
      <c r="NCS202" s="506"/>
      <c r="NCT202" s="506"/>
      <c r="NCU202" s="506"/>
      <c r="NCV202" s="506"/>
      <c r="NCW202" s="506"/>
      <c r="NCX202" s="506"/>
      <c r="NCY202" s="506"/>
      <c r="NCZ202" s="506"/>
      <c r="NDA202" s="506"/>
      <c r="NDB202" s="506"/>
      <c r="NDC202" s="506"/>
      <c r="NDD202" s="506"/>
      <c r="NDE202" s="506"/>
      <c r="NDF202" s="506"/>
      <c r="NDG202" s="506"/>
      <c r="NDH202" s="506"/>
      <c r="NDI202" s="506"/>
      <c r="NDJ202" s="506"/>
      <c r="NDK202" s="506"/>
      <c r="NDL202" s="506"/>
      <c r="NDM202" s="506"/>
      <c r="NDN202" s="506"/>
      <c r="NDO202" s="506"/>
      <c r="NDP202" s="506"/>
      <c r="NDQ202" s="506"/>
      <c r="NDR202" s="506"/>
      <c r="NDS202" s="506"/>
      <c r="NDT202" s="506"/>
      <c r="NDU202" s="506"/>
      <c r="NDV202" s="506"/>
      <c r="NDW202" s="506"/>
      <c r="NDX202" s="506"/>
      <c r="NDY202" s="506"/>
      <c r="NDZ202" s="506"/>
      <c r="NEA202" s="506"/>
      <c r="NEB202" s="506"/>
      <c r="NEC202" s="506"/>
      <c r="NED202" s="506"/>
      <c r="NEE202" s="506"/>
      <c r="NEF202" s="506"/>
      <c r="NEG202" s="506"/>
      <c r="NEH202" s="506"/>
      <c r="NEI202" s="506"/>
      <c r="NEJ202" s="506"/>
      <c r="NEK202" s="506"/>
      <c r="NEL202" s="506"/>
      <c r="NEM202" s="506"/>
      <c r="NEN202" s="506"/>
      <c r="NEO202" s="506"/>
      <c r="NEP202" s="506"/>
      <c r="NEQ202" s="506"/>
      <c r="NER202" s="506"/>
      <c r="NES202" s="506"/>
      <c r="NET202" s="506"/>
      <c r="NEU202" s="506"/>
      <c r="NEV202" s="506"/>
      <c r="NEW202" s="506"/>
      <c r="NEX202" s="506"/>
      <c r="NEY202" s="506"/>
      <c r="NEZ202" s="506"/>
      <c r="NFA202" s="506"/>
      <c r="NFB202" s="506"/>
      <c r="NFC202" s="506"/>
      <c r="NFD202" s="506"/>
      <c r="NFE202" s="506"/>
      <c r="NFF202" s="506"/>
      <c r="NFG202" s="506"/>
      <c r="NFH202" s="506"/>
      <c r="NFI202" s="506"/>
      <c r="NFJ202" s="506"/>
      <c r="NFK202" s="506"/>
      <c r="NFL202" s="506"/>
      <c r="NFM202" s="506"/>
      <c r="NFN202" s="506"/>
      <c r="NFO202" s="506"/>
      <c r="NFP202" s="506"/>
      <c r="NFQ202" s="506"/>
      <c r="NFR202" s="506"/>
      <c r="NFS202" s="506"/>
      <c r="NFT202" s="506"/>
      <c r="NFU202" s="506"/>
      <c r="NFV202" s="506"/>
      <c r="NFW202" s="506"/>
      <c r="NFX202" s="506"/>
      <c r="NFY202" s="506"/>
      <c r="NFZ202" s="506"/>
      <c r="NGA202" s="506"/>
      <c r="NGB202" s="506"/>
      <c r="NGC202" s="506"/>
      <c r="NGD202" s="506"/>
      <c r="NGE202" s="506"/>
      <c r="NGF202" s="506"/>
      <c r="NGG202" s="506"/>
      <c r="NGH202" s="506"/>
      <c r="NGI202" s="506"/>
      <c r="NGJ202" s="506"/>
      <c r="NGK202" s="506"/>
      <c r="NGL202" s="506"/>
      <c r="NGM202" s="506"/>
      <c r="NGN202" s="506"/>
      <c r="NGO202" s="506"/>
      <c r="NGP202" s="506"/>
      <c r="NGQ202" s="506"/>
      <c r="NGR202" s="506"/>
      <c r="NGS202" s="506"/>
      <c r="NGT202" s="506"/>
      <c r="NGU202" s="506"/>
      <c r="NGV202" s="506"/>
      <c r="NGW202" s="506"/>
      <c r="NGX202" s="506"/>
      <c r="NGY202" s="506"/>
      <c r="NGZ202" s="506"/>
      <c r="NHA202" s="506"/>
      <c r="NHB202" s="506"/>
      <c r="NHC202" s="506"/>
      <c r="NHD202" s="506"/>
      <c r="NHE202" s="506"/>
      <c r="NHF202" s="506"/>
      <c r="NHG202" s="506"/>
      <c r="NHH202" s="506"/>
      <c r="NHI202" s="506"/>
      <c r="NHJ202" s="506"/>
      <c r="NHK202" s="506"/>
      <c r="NHL202" s="506"/>
      <c r="NHM202" s="506"/>
      <c r="NHN202" s="506"/>
      <c r="NHO202" s="506"/>
      <c r="NHP202" s="506"/>
      <c r="NHQ202" s="506"/>
      <c r="NHR202" s="506"/>
      <c r="NHS202" s="506"/>
      <c r="NHT202" s="506"/>
      <c r="NHU202" s="506"/>
      <c r="NHV202" s="506"/>
      <c r="NHW202" s="506"/>
      <c r="NHX202" s="506"/>
      <c r="NHY202" s="506"/>
      <c r="NHZ202" s="506"/>
      <c r="NIA202" s="506"/>
      <c r="NIB202" s="506"/>
      <c r="NIC202" s="506"/>
      <c r="NID202" s="506"/>
      <c r="NIE202" s="506"/>
      <c r="NIF202" s="506"/>
      <c r="NIG202" s="506"/>
      <c r="NIH202" s="506"/>
      <c r="NII202" s="506"/>
      <c r="NIJ202" s="506"/>
      <c r="NIK202" s="506"/>
      <c r="NIL202" s="506"/>
      <c r="NIM202" s="506"/>
      <c r="NIN202" s="506"/>
      <c r="NIO202" s="506"/>
      <c r="NIP202" s="506"/>
      <c r="NIQ202" s="506"/>
      <c r="NIR202" s="506"/>
      <c r="NIS202" s="506"/>
      <c r="NIT202" s="506"/>
      <c r="NIU202" s="506"/>
      <c r="NIV202" s="506"/>
      <c r="NIW202" s="506"/>
      <c r="NIX202" s="506"/>
      <c r="NIY202" s="506"/>
      <c r="NIZ202" s="506"/>
      <c r="NJA202" s="506"/>
      <c r="NJB202" s="506"/>
      <c r="NJC202" s="506"/>
      <c r="NJD202" s="506"/>
      <c r="NJE202" s="506"/>
      <c r="NJF202" s="506"/>
      <c r="NJG202" s="506"/>
      <c r="NJH202" s="506"/>
      <c r="NJI202" s="506"/>
      <c r="NJJ202" s="506"/>
      <c r="NJK202" s="506"/>
      <c r="NJL202" s="506"/>
      <c r="NJM202" s="506"/>
      <c r="NJN202" s="506"/>
      <c r="NJO202" s="506"/>
      <c r="NJP202" s="506"/>
      <c r="NJQ202" s="506"/>
      <c r="NJR202" s="506"/>
      <c r="NJS202" s="506"/>
      <c r="NJT202" s="506"/>
      <c r="NJU202" s="506"/>
      <c r="NJV202" s="506"/>
      <c r="NJW202" s="506"/>
      <c r="NJX202" s="506"/>
      <c r="NJY202" s="506"/>
      <c r="NJZ202" s="506"/>
      <c r="NKA202" s="506"/>
      <c r="NKB202" s="506"/>
      <c r="NKC202" s="506"/>
      <c r="NKD202" s="506"/>
      <c r="NKE202" s="506"/>
      <c r="NKF202" s="506"/>
      <c r="NKG202" s="506"/>
      <c r="NKH202" s="506"/>
      <c r="NKI202" s="506"/>
      <c r="NKJ202" s="506"/>
      <c r="NKK202" s="506"/>
      <c r="NKL202" s="506"/>
      <c r="NKM202" s="506"/>
      <c r="NKN202" s="506"/>
      <c r="NKO202" s="506"/>
      <c r="NKP202" s="506"/>
      <c r="NKQ202" s="506"/>
      <c r="NKR202" s="506"/>
      <c r="NKS202" s="506"/>
      <c r="NKT202" s="506"/>
      <c r="NKU202" s="506"/>
      <c r="NKV202" s="506"/>
      <c r="NKW202" s="506"/>
      <c r="NKX202" s="506"/>
      <c r="NKY202" s="506"/>
      <c r="NKZ202" s="506"/>
      <c r="NLA202" s="506"/>
      <c r="NLB202" s="506"/>
      <c r="NLC202" s="506"/>
      <c r="NLD202" s="506"/>
      <c r="NLE202" s="506"/>
      <c r="NLF202" s="506"/>
      <c r="NLG202" s="506"/>
      <c r="NLH202" s="506"/>
      <c r="NLI202" s="506"/>
      <c r="NLJ202" s="506"/>
      <c r="NLK202" s="506"/>
      <c r="NLL202" s="506"/>
      <c r="NLM202" s="506"/>
      <c r="NLN202" s="506"/>
      <c r="NLO202" s="506"/>
      <c r="NLP202" s="506"/>
      <c r="NLQ202" s="506"/>
      <c r="NLR202" s="506"/>
      <c r="NLS202" s="506"/>
      <c r="NLT202" s="506"/>
      <c r="NLU202" s="506"/>
      <c r="NLV202" s="506"/>
      <c r="NLW202" s="506"/>
      <c r="NLX202" s="506"/>
      <c r="NLY202" s="506"/>
      <c r="NLZ202" s="506"/>
      <c r="NMA202" s="506"/>
      <c r="NMB202" s="506"/>
      <c r="NMC202" s="506"/>
      <c r="NMD202" s="506"/>
      <c r="NME202" s="506"/>
      <c r="NMF202" s="506"/>
      <c r="NMG202" s="506"/>
      <c r="NMH202" s="506"/>
      <c r="NMI202" s="506"/>
      <c r="NMJ202" s="506"/>
      <c r="NMK202" s="506"/>
      <c r="NML202" s="506"/>
      <c r="NMM202" s="506"/>
      <c r="NMN202" s="506"/>
      <c r="NMO202" s="506"/>
      <c r="NMP202" s="506"/>
      <c r="NMQ202" s="506"/>
      <c r="NMR202" s="506"/>
      <c r="NMS202" s="506"/>
      <c r="NMT202" s="506"/>
      <c r="NMU202" s="506"/>
      <c r="NMV202" s="506"/>
      <c r="NMW202" s="506"/>
      <c r="NMX202" s="506"/>
      <c r="NMY202" s="506"/>
      <c r="NMZ202" s="506"/>
      <c r="NNA202" s="506"/>
      <c r="NNB202" s="506"/>
      <c r="NNC202" s="506"/>
      <c r="NND202" s="506"/>
      <c r="NNE202" s="506"/>
      <c r="NNF202" s="506"/>
      <c r="NNG202" s="506"/>
      <c r="NNH202" s="506"/>
      <c r="NNI202" s="506"/>
      <c r="NNJ202" s="506"/>
      <c r="NNK202" s="506"/>
      <c r="NNL202" s="506"/>
      <c r="NNM202" s="506"/>
      <c r="NNN202" s="506"/>
      <c r="NNO202" s="506"/>
      <c r="NNP202" s="506"/>
      <c r="NNQ202" s="506"/>
      <c r="NNR202" s="506"/>
      <c r="NNS202" s="506"/>
      <c r="NNT202" s="506"/>
      <c r="NNU202" s="506"/>
      <c r="NNV202" s="506"/>
      <c r="NNW202" s="506"/>
      <c r="NNX202" s="506"/>
      <c r="NNY202" s="506"/>
      <c r="NNZ202" s="506"/>
      <c r="NOA202" s="506"/>
      <c r="NOB202" s="506"/>
      <c r="NOC202" s="506"/>
      <c r="NOD202" s="506"/>
      <c r="NOE202" s="506"/>
      <c r="NOF202" s="506"/>
      <c r="NOG202" s="506"/>
      <c r="NOH202" s="506"/>
      <c r="NOI202" s="506"/>
      <c r="NOJ202" s="506"/>
      <c r="NOK202" s="506"/>
      <c r="NOL202" s="506"/>
      <c r="NOM202" s="506"/>
      <c r="NON202" s="506"/>
      <c r="NOO202" s="506"/>
      <c r="NOP202" s="506"/>
      <c r="NOQ202" s="506"/>
      <c r="NOR202" s="506"/>
      <c r="NOS202" s="506"/>
      <c r="NOT202" s="506"/>
      <c r="NOU202" s="506"/>
      <c r="NOV202" s="506"/>
      <c r="NOW202" s="506"/>
      <c r="NOX202" s="506"/>
      <c r="NOY202" s="506"/>
      <c r="NOZ202" s="506"/>
      <c r="NPA202" s="506"/>
      <c r="NPB202" s="506"/>
      <c r="NPC202" s="506"/>
      <c r="NPD202" s="506"/>
      <c r="NPE202" s="506"/>
      <c r="NPF202" s="506"/>
      <c r="NPG202" s="506"/>
      <c r="NPH202" s="506"/>
      <c r="NPI202" s="506"/>
      <c r="NPJ202" s="506"/>
      <c r="NPK202" s="506"/>
      <c r="NPL202" s="506"/>
      <c r="NPM202" s="506"/>
      <c r="NPN202" s="506"/>
      <c r="NPO202" s="506"/>
      <c r="NPP202" s="506"/>
      <c r="NPQ202" s="506"/>
      <c r="NPR202" s="506"/>
      <c r="NPS202" s="506"/>
      <c r="NPT202" s="506"/>
      <c r="NPU202" s="506"/>
      <c r="NPV202" s="506"/>
      <c r="NPW202" s="506"/>
      <c r="NPX202" s="506"/>
      <c r="NPY202" s="506"/>
      <c r="NPZ202" s="506"/>
      <c r="NQA202" s="506"/>
      <c r="NQB202" s="506"/>
      <c r="NQC202" s="506"/>
      <c r="NQD202" s="506"/>
      <c r="NQE202" s="506"/>
      <c r="NQF202" s="506"/>
      <c r="NQG202" s="506"/>
      <c r="NQH202" s="506"/>
      <c r="NQI202" s="506"/>
      <c r="NQJ202" s="506"/>
      <c r="NQK202" s="506"/>
      <c r="NQL202" s="506"/>
      <c r="NQM202" s="506"/>
      <c r="NQN202" s="506"/>
      <c r="NQO202" s="506"/>
      <c r="NQP202" s="506"/>
      <c r="NQQ202" s="506"/>
      <c r="NQR202" s="506"/>
      <c r="NQS202" s="506"/>
      <c r="NQT202" s="506"/>
      <c r="NQU202" s="506"/>
      <c r="NQV202" s="506"/>
      <c r="NQW202" s="506"/>
      <c r="NQX202" s="506"/>
      <c r="NQY202" s="506"/>
      <c r="NQZ202" s="506"/>
      <c r="NRA202" s="506"/>
      <c r="NRB202" s="506"/>
      <c r="NRC202" s="506"/>
      <c r="NRD202" s="506"/>
      <c r="NRE202" s="506"/>
      <c r="NRF202" s="506"/>
      <c r="NRG202" s="506"/>
      <c r="NRH202" s="506"/>
      <c r="NRI202" s="506"/>
      <c r="NRJ202" s="506"/>
      <c r="NRK202" s="506"/>
      <c r="NRL202" s="506"/>
      <c r="NRM202" s="506"/>
      <c r="NRN202" s="506"/>
      <c r="NRO202" s="506"/>
      <c r="NRP202" s="506"/>
      <c r="NRQ202" s="506"/>
      <c r="NRR202" s="506"/>
      <c r="NRS202" s="506"/>
      <c r="NRT202" s="506"/>
      <c r="NRU202" s="506"/>
      <c r="NRV202" s="506"/>
      <c r="NRW202" s="506"/>
      <c r="NRX202" s="506"/>
      <c r="NRY202" s="506"/>
      <c r="NRZ202" s="506"/>
      <c r="NSA202" s="506"/>
      <c r="NSB202" s="506"/>
      <c r="NSC202" s="506"/>
      <c r="NSD202" s="506"/>
      <c r="NSE202" s="506"/>
      <c r="NSF202" s="506"/>
      <c r="NSG202" s="506"/>
      <c r="NSH202" s="506"/>
      <c r="NSI202" s="506"/>
      <c r="NSJ202" s="506"/>
      <c r="NSK202" s="506"/>
      <c r="NSL202" s="506"/>
      <c r="NSM202" s="506"/>
      <c r="NSN202" s="506"/>
      <c r="NSO202" s="506"/>
      <c r="NSP202" s="506"/>
      <c r="NSQ202" s="506"/>
      <c r="NSR202" s="506"/>
      <c r="NSS202" s="506"/>
      <c r="NST202" s="506"/>
      <c r="NSU202" s="506"/>
      <c r="NSV202" s="506"/>
      <c r="NSW202" s="506"/>
      <c r="NSX202" s="506"/>
      <c r="NSY202" s="506"/>
      <c r="NSZ202" s="506"/>
      <c r="NTA202" s="506"/>
      <c r="NTB202" s="506"/>
      <c r="NTC202" s="506"/>
      <c r="NTD202" s="506"/>
      <c r="NTE202" s="506"/>
      <c r="NTF202" s="506"/>
      <c r="NTG202" s="506"/>
      <c r="NTH202" s="506"/>
      <c r="NTI202" s="506"/>
      <c r="NTJ202" s="506"/>
      <c r="NTK202" s="506"/>
      <c r="NTL202" s="506"/>
      <c r="NTM202" s="506"/>
      <c r="NTN202" s="506"/>
      <c r="NTO202" s="506"/>
      <c r="NTP202" s="506"/>
      <c r="NTQ202" s="506"/>
      <c r="NTR202" s="506"/>
      <c r="NTS202" s="506"/>
      <c r="NTT202" s="506"/>
      <c r="NTU202" s="506"/>
      <c r="NTV202" s="506"/>
      <c r="NTW202" s="506"/>
      <c r="NTX202" s="506"/>
      <c r="NTY202" s="506"/>
      <c r="NTZ202" s="506"/>
      <c r="NUA202" s="506"/>
      <c r="NUB202" s="506"/>
      <c r="NUC202" s="506"/>
      <c r="NUD202" s="506"/>
      <c r="NUE202" s="506"/>
      <c r="NUF202" s="506"/>
      <c r="NUG202" s="506"/>
      <c r="NUH202" s="506"/>
      <c r="NUI202" s="506"/>
      <c r="NUJ202" s="506"/>
      <c r="NUK202" s="506"/>
      <c r="NUL202" s="506"/>
      <c r="NUM202" s="506"/>
      <c r="NUN202" s="506"/>
      <c r="NUO202" s="506"/>
      <c r="NUP202" s="506"/>
      <c r="NUQ202" s="506"/>
      <c r="NUR202" s="506"/>
      <c r="NUS202" s="506"/>
      <c r="NUT202" s="506"/>
      <c r="NUU202" s="506"/>
      <c r="NUV202" s="506"/>
      <c r="NUW202" s="506"/>
      <c r="NUX202" s="506"/>
      <c r="NUY202" s="506"/>
      <c r="NUZ202" s="506"/>
      <c r="NVA202" s="506"/>
      <c r="NVB202" s="506"/>
      <c r="NVC202" s="506"/>
      <c r="NVD202" s="506"/>
      <c r="NVE202" s="506"/>
      <c r="NVF202" s="506"/>
      <c r="NVG202" s="506"/>
      <c r="NVH202" s="506"/>
      <c r="NVI202" s="506"/>
      <c r="NVJ202" s="506"/>
      <c r="NVK202" s="506"/>
      <c r="NVL202" s="506"/>
      <c r="NVM202" s="506"/>
      <c r="NVN202" s="506"/>
      <c r="NVO202" s="506"/>
      <c r="NVP202" s="506"/>
      <c r="NVQ202" s="506"/>
      <c r="NVR202" s="506"/>
      <c r="NVS202" s="506"/>
      <c r="NVT202" s="506"/>
      <c r="NVU202" s="506"/>
      <c r="NVV202" s="506"/>
      <c r="NVW202" s="506"/>
      <c r="NVX202" s="506"/>
      <c r="NVY202" s="506"/>
      <c r="NVZ202" s="506"/>
      <c r="NWA202" s="506"/>
      <c r="NWB202" s="506"/>
      <c r="NWC202" s="506"/>
      <c r="NWD202" s="506"/>
      <c r="NWE202" s="506"/>
      <c r="NWF202" s="506"/>
      <c r="NWG202" s="506"/>
      <c r="NWH202" s="506"/>
      <c r="NWI202" s="506"/>
      <c r="NWJ202" s="506"/>
      <c r="NWK202" s="506"/>
      <c r="NWL202" s="506"/>
      <c r="NWM202" s="506"/>
      <c r="NWN202" s="506"/>
      <c r="NWO202" s="506"/>
      <c r="NWP202" s="506"/>
      <c r="NWQ202" s="506"/>
      <c r="NWR202" s="506"/>
      <c r="NWS202" s="506"/>
      <c r="NWT202" s="506"/>
      <c r="NWU202" s="506"/>
      <c r="NWV202" s="506"/>
      <c r="NWW202" s="506"/>
      <c r="NWX202" s="506"/>
      <c r="NWY202" s="506"/>
      <c r="NWZ202" s="506"/>
      <c r="NXA202" s="506"/>
      <c r="NXB202" s="506"/>
      <c r="NXC202" s="506"/>
      <c r="NXD202" s="506"/>
      <c r="NXE202" s="506"/>
      <c r="NXF202" s="506"/>
      <c r="NXG202" s="506"/>
      <c r="NXH202" s="506"/>
      <c r="NXI202" s="506"/>
      <c r="NXJ202" s="506"/>
      <c r="NXK202" s="506"/>
      <c r="NXL202" s="506"/>
      <c r="NXM202" s="506"/>
      <c r="NXN202" s="506"/>
      <c r="NXO202" s="506"/>
      <c r="NXP202" s="506"/>
      <c r="NXQ202" s="506"/>
      <c r="NXR202" s="506"/>
      <c r="NXS202" s="506"/>
      <c r="NXT202" s="506"/>
      <c r="NXU202" s="506"/>
      <c r="NXV202" s="506"/>
      <c r="NXW202" s="506"/>
      <c r="NXX202" s="506"/>
      <c r="NXY202" s="506"/>
      <c r="NXZ202" s="506"/>
      <c r="NYA202" s="506"/>
      <c r="NYB202" s="506"/>
      <c r="NYC202" s="506"/>
      <c r="NYD202" s="506"/>
      <c r="NYE202" s="506"/>
      <c r="NYF202" s="506"/>
      <c r="NYG202" s="506"/>
      <c r="NYH202" s="506"/>
      <c r="NYI202" s="506"/>
      <c r="NYJ202" s="506"/>
      <c r="NYK202" s="506"/>
      <c r="NYL202" s="506"/>
      <c r="NYM202" s="506"/>
      <c r="NYN202" s="506"/>
      <c r="NYO202" s="506"/>
      <c r="NYP202" s="506"/>
      <c r="NYQ202" s="506"/>
      <c r="NYR202" s="506"/>
      <c r="NYS202" s="506"/>
      <c r="NYT202" s="506"/>
      <c r="NYU202" s="506"/>
      <c r="NYV202" s="506"/>
      <c r="NYW202" s="506"/>
      <c r="NYX202" s="506"/>
      <c r="NYY202" s="506"/>
      <c r="NYZ202" s="506"/>
      <c r="NZA202" s="506"/>
      <c r="NZB202" s="506"/>
      <c r="NZC202" s="506"/>
      <c r="NZD202" s="506"/>
      <c r="NZE202" s="506"/>
      <c r="NZF202" s="506"/>
      <c r="NZG202" s="506"/>
      <c r="NZH202" s="506"/>
      <c r="NZI202" s="506"/>
      <c r="NZJ202" s="506"/>
      <c r="NZK202" s="506"/>
      <c r="NZL202" s="506"/>
      <c r="NZM202" s="506"/>
      <c r="NZN202" s="506"/>
      <c r="NZO202" s="506"/>
      <c r="NZP202" s="506"/>
      <c r="NZQ202" s="506"/>
      <c r="NZR202" s="506"/>
      <c r="NZS202" s="506"/>
      <c r="NZT202" s="506"/>
      <c r="NZU202" s="506"/>
      <c r="NZV202" s="506"/>
      <c r="NZW202" s="506"/>
      <c r="NZX202" s="506"/>
      <c r="NZY202" s="506"/>
      <c r="NZZ202" s="506"/>
      <c r="OAA202" s="506"/>
      <c r="OAB202" s="506"/>
      <c r="OAC202" s="506"/>
      <c r="OAD202" s="506"/>
      <c r="OAE202" s="506"/>
      <c r="OAF202" s="506"/>
      <c r="OAG202" s="506"/>
      <c r="OAH202" s="506"/>
      <c r="OAI202" s="506"/>
      <c r="OAJ202" s="506"/>
      <c r="OAK202" s="506"/>
      <c r="OAL202" s="506"/>
      <c r="OAM202" s="506"/>
      <c r="OAN202" s="506"/>
      <c r="OAO202" s="506"/>
      <c r="OAP202" s="506"/>
      <c r="OAQ202" s="506"/>
      <c r="OAR202" s="506"/>
      <c r="OAS202" s="506"/>
      <c r="OAT202" s="506"/>
      <c r="OAU202" s="506"/>
      <c r="OAV202" s="506"/>
      <c r="OAW202" s="506"/>
      <c r="OAX202" s="506"/>
      <c r="OAY202" s="506"/>
      <c r="OAZ202" s="506"/>
      <c r="OBA202" s="506"/>
      <c r="OBB202" s="506"/>
      <c r="OBC202" s="506"/>
      <c r="OBD202" s="506"/>
      <c r="OBE202" s="506"/>
      <c r="OBF202" s="506"/>
      <c r="OBG202" s="506"/>
      <c r="OBH202" s="506"/>
      <c r="OBI202" s="506"/>
      <c r="OBJ202" s="506"/>
      <c r="OBK202" s="506"/>
      <c r="OBL202" s="506"/>
      <c r="OBM202" s="506"/>
      <c r="OBN202" s="506"/>
      <c r="OBO202" s="506"/>
      <c r="OBP202" s="506"/>
      <c r="OBQ202" s="506"/>
      <c r="OBR202" s="506"/>
      <c r="OBS202" s="506"/>
      <c r="OBT202" s="506"/>
      <c r="OBU202" s="506"/>
      <c r="OBV202" s="506"/>
      <c r="OBW202" s="506"/>
      <c r="OBX202" s="506"/>
      <c r="OBY202" s="506"/>
      <c r="OBZ202" s="506"/>
      <c r="OCA202" s="506"/>
      <c r="OCB202" s="506"/>
      <c r="OCC202" s="506"/>
      <c r="OCD202" s="506"/>
      <c r="OCE202" s="506"/>
      <c r="OCF202" s="506"/>
      <c r="OCG202" s="506"/>
      <c r="OCH202" s="506"/>
      <c r="OCI202" s="506"/>
      <c r="OCJ202" s="506"/>
      <c r="OCK202" s="506"/>
      <c r="OCL202" s="506"/>
      <c r="OCM202" s="506"/>
      <c r="OCN202" s="506"/>
      <c r="OCO202" s="506"/>
      <c r="OCP202" s="506"/>
      <c r="OCQ202" s="506"/>
      <c r="OCR202" s="506"/>
      <c r="OCS202" s="506"/>
      <c r="OCT202" s="506"/>
      <c r="OCU202" s="506"/>
      <c r="OCV202" s="506"/>
      <c r="OCW202" s="506"/>
      <c r="OCX202" s="506"/>
      <c r="OCY202" s="506"/>
      <c r="OCZ202" s="506"/>
      <c r="ODA202" s="506"/>
      <c r="ODB202" s="506"/>
      <c r="ODC202" s="506"/>
      <c r="ODD202" s="506"/>
      <c r="ODE202" s="506"/>
      <c r="ODF202" s="506"/>
      <c r="ODG202" s="506"/>
      <c r="ODH202" s="506"/>
      <c r="ODI202" s="506"/>
      <c r="ODJ202" s="506"/>
      <c r="ODK202" s="506"/>
      <c r="ODL202" s="506"/>
      <c r="ODM202" s="506"/>
      <c r="ODN202" s="506"/>
      <c r="ODO202" s="506"/>
      <c r="ODP202" s="506"/>
      <c r="ODQ202" s="506"/>
      <c r="ODR202" s="506"/>
      <c r="ODS202" s="506"/>
      <c r="ODT202" s="506"/>
      <c r="ODU202" s="506"/>
      <c r="ODV202" s="506"/>
      <c r="ODW202" s="506"/>
      <c r="ODX202" s="506"/>
      <c r="ODY202" s="506"/>
      <c r="ODZ202" s="506"/>
      <c r="OEA202" s="506"/>
      <c r="OEB202" s="506"/>
      <c r="OEC202" s="506"/>
      <c r="OED202" s="506"/>
      <c r="OEE202" s="506"/>
      <c r="OEF202" s="506"/>
      <c r="OEG202" s="506"/>
      <c r="OEH202" s="506"/>
      <c r="OEI202" s="506"/>
      <c r="OEJ202" s="506"/>
      <c r="OEK202" s="506"/>
      <c r="OEL202" s="506"/>
      <c r="OEM202" s="506"/>
      <c r="OEN202" s="506"/>
      <c r="OEO202" s="506"/>
      <c r="OEP202" s="506"/>
      <c r="OEQ202" s="506"/>
      <c r="OER202" s="506"/>
      <c r="OES202" s="506"/>
      <c r="OET202" s="506"/>
      <c r="OEU202" s="506"/>
      <c r="OEV202" s="506"/>
      <c r="OEW202" s="506"/>
      <c r="OEX202" s="506"/>
      <c r="OEY202" s="506"/>
      <c r="OEZ202" s="506"/>
      <c r="OFA202" s="506"/>
      <c r="OFB202" s="506"/>
      <c r="OFC202" s="506"/>
      <c r="OFD202" s="506"/>
      <c r="OFE202" s="506"/>
      <c r="OFF202" s="506"/>
      <c r="OFG202" s="506"/>
      <c r="OFH202" s="506"/>
      <c r="OFI202" s="506"/>
      <c r="OFJ202" s="506"/>
      <c r="OFK202" s="506"/>
      <c r="OFL202" s="506"/>
      <c r="OFM202" s="506"/>
      <c r="OFN202" s="506"/>
      <c r="OFO202" s="506"/>
      <c r="OFP202" s="506"/>
      <c r="OFQ202" s="506"/>
      <c r="OFR202" s="506"/>
      <c r="OFS202" s="506"/>
      <c r="OFT202" s="506"/>
      <c r="OFU202" s="506"/>
      <c r="OFV202" s="506"/>
      <c r="OFW202" s="506"/>
      <c r="OFX202" s="506"/>
      <c r="OFY202" s="506"/>
      <c r="OFZ202" s="506"/>
      <c r="OGA202" s="506"/>
      <c r="OGB202" s="506"/>
      <c r="OGC202" s="506"/>
      <c r="OGD202" s="506"/>
      <c r="OGE202" s="506"/>
      <c r="OGF202" s="506"/>
      <c r="OGG202" s="506"/>
      <c r="OGH202" s="506"/>
      <c r="OGI202" s="506"/>
      <c r="OGJ202" s="506"/>
      <c r="OGK202" s="506"/>
      <c r="OGL202" s="506"/>
      <c r="OGM202" s="506"/>
      <c r="OGN202" s="506"/>
      <c r="OGO202" s="506"/>
      <c r="OGP202" s="506"/>
      <c r="OGQ202" s="506"/>
      <c r="OGR202" s="506"/>
      <c r="OGS202" s="506"/>
      <c r="OGT202" s="506"/>
      <c r="OGU202" s="506"/>
      <c r="OGV202" s="506"/>
      <c r="OGW202" s="506"/>
      <c r="OGX202" s="506"/>
      <c r="OGY202" s="506"/>
      <c r="OGZ202" s="506"/>
      <c r="OHA202" s="506"/>
      <c r="OHB202" s="506"/>
      <c r="OHC202" s="506"/>
      <c r="OHD202" s="506"/>
      <c r="OHE202" s="506"/>
      <c r="OHF202" s="506"/>
      <c r="OHG202" s="506"/>
      <c r="OHH202" s="506"/>
      <c r="OHI202" s="506"/>
      <c r="OHJ202" s="506"/>
      <c r="OHK202" s="506"/>
      <c r="OHL202" s="506"/>
      <c r="OHM202" s="506"/>
      <c r="OHN202" s="506"/>
      <c r="OHO202" s="506"/>
      <c r="OHP202" s="506"/>
      <c r="OHQ202" s="506"/>
      <c r="OHR202" s="506"/>
      <c r="OHS202" s="506"/>
      <c r="OHT202" s="506"/>
      <c r="OHU202" s="506"/>
      <c r="OHV202" s="506"/>
      <c r="OHW202" s="506"/>
      <c r="OHX202" s="506"/>
      <c r="OHY202" s="506"/>
      <c r="OHZ202" s="506"/>
      <c r="OIA202" s="506"/>
      <c r="OIB202" s="506"/>
      <c r="OIC202" s="506"/>
      <c r="OID202" s="506"/>
      <c r="OIE202" s="506"/>
      <c r="OIF202" s="506"/>
      <c r="OIG202" s="506"/>
      <c r="OIH202" s="506"/>
      <c r="OII202" s="506"/>
      <c r="OIJ202" s="506"/>
      <c r="OIK202" s="506"/>
      <c r="OIL202" s="506"/>
      <c r="OIM202" s="506"/>
      <c r="OIN202" s="506"/>
      <c r="OIO202" s="506"/>
      <c r="OIP202" s="506"/>
      <c r="OIQ202" s="506"/>
      <c r="OIR202" s="506"/>
      <c r="OIS202" s="506"/>
      <c r="OIT202" s="506"/>
      <c r="OIU202" s="506"/>
      <c r="OIV202" s="506"/>
      <c r="OIW202" s="506"/>
      <c r="OIX202" s="506"/>
      <c r="OIY202" s="506"/>
      <c r="OIZ202" s="506"/>
      <c r="OJA202" s="506"/>
      <c r="OJB202" s="506"/>
      <c r="OJC202" s="506"/>
      <c r="OJD202" s="506"/>
      <c r="OJE202" s="506"/>
      <c r="OJF202" s="506"/>
      <c r="OJG202" s="506"/>
      <c r="OJH202" s="506"/>
      <c r="OJI202" s="506"/>
      <c r="OJJ202" s="506"/>
      <c r="OJK202" s="506"/>
      <c r="OJL202" s="506"/>
      <c r="OJM202" s="506"/>
      <c r="OJN202" s="506"/>
      <c r="OJO202" s="506"/>
      <c r="OJP202" s="506"/>
      <c r="OJQ202" s="506"/>
      <c r="OJR202" s="506"/>
      <c r="OJS202" s="506"/>
      <c r="OJT202" s="506"/>
      <c r="OJU202" s="506"/>
      <c r="OJV202" s="506"/>
      <c r="OJW202" s="506"/>
      <c r="OJX202" s="506"/>
      <c r="OJY202" s="506"/>
      <c r="OJZ202" s="506"/>
      <c r="OKA202" s="506"/>
      <c r="OKB202" s="506"/>
      <c r="OKC202" s="506"/>
      <c r="OKD202" s="506"/>
      <c r="OKE202" s="506"/>
      <c r="OKF202" s="506"/>
      <c r="OKG202" s="506"/>
      <c r="OKH202" s="506"/>
      <c r="OKI202" s="506"/>
      <c r="OKJ202" s="506"/>
      <c r="OKK202" s="506"/>
      <c r="OKL202" s="506"/>
      <c r="OKM202" s="506"/>
      <c r="OKN202" s="506"/>
      <c r="OKO202" s="506"/>
      <c r="OKP202" s="506"/>
      <c r="OKQ202" s="506"/>
      <c r="OKR202" s="506"/>
      <c r="OKS202" s="506"/>
      <c r="OKT202" s="506"/>
      <c r="OKU202" s="506"/>
      <c r="OKV202" s="506"/>
      <c r="OKW202" s="506"/>
      <c r="OKX202" s="506"/>
      <c r="OKY202" s="506"/>
      <c r="OKZ202" s="506"/>
      <c r="OLA202" s="506"/>
      <c r="OLB202" s="506"/>
      <c r="OLC202" s="506"/>
      <c r="OLD202" s="506"/>
      <c r="OLE202" s="506"/>
      <c r="OLF202" s="506"/>
      <c r="OLG202" s="506"/>
      <c r="OLH202" s="506"/>
      <c r="OLI202" s="506"/>
      <c r="OLJ202" s="506"/>
      <c r="OLK202" s="506"/>
      <c r="OLL202" s="506"/>
      <c r="OLM202" s="506"/>
      <c r="OLN202" s="506"/>
      <c r="OLO202" s="506"/>
      <c r="OLP202" s="506"/>
      <c r="OLQ202" s="506"/>
      <c r="OLR202" s="506"/>
      <c r="OLS202" s="506"/>
      <c r="OLT202" s="506"/>
      <c r="OLU202" s="506"/>
      <c r="OLV202" s="506"/>
      <c r="OLW202" s="506"/>
      <c r="OLX202" s="506"/>
      <c r="OLY202" s="506"/>
      <c r="OLZ202" s="506"/>
      <c r="OMA202" s="506"/>
      <c r="OMB202" s="506"/>
      <c r="OMC202" s="506"/>
      <c r="OMD202" s="506"/>
      <c r="OME202" s="506"/>
      <c r="OMF202" s="506"/>
      <c r="OMG202" s="506"/>
      <c r="OMH202" s="506"/>
      <c r="OMI202" s="506"/>
      <c r="OMJ202" s="506"/>
      <c r="OMK202" s="506"/>
      <c r="OML202" s="506"/>
      <c r="OMM202" s="506"/>
      <c r="OMN202" s="506"/>
      <c r="OMO202" s="506"/>
      <c r="OMP202" s="506"/>
      <c r="OMQ202" s="506"/>
      <c r="OMR202" s="506"/>
      <c r="OMS202" s="506"/>
      <c r="OMT202" s="506"/>
      <c r="OMU202" s="506"/>
      <c r="OMV202" s="506"/>
      <c r="OMW202" s="506"/>
      <c r="OMX202" s="506"/>
      <c r="OMY202" s="506"/>
      <c r="OMZ202" s="506"/>
      <c r="ONA202" s="506"/>
      <c r="ONB202" s="506"/>
      <c r="ONC202" s="506"/>
      <c r="OND202" s="506"/>
      <c r="ONE202" s="506"/>
      <c r="ONF202" s="506"/>
      <c r="ONG202" s="506"/>
      <c r="ONH202" s="506"/>
      <c r="ONI202" s="506"/>
      <c r="ONJ202" s="506"/>
      <c r="ONK202" s="506"/>
      <c r="ONL202" s="506"/>
      <c r="ONM202" s="506"/>
      <c r="ONN202" s="506"/>
      <c r="ONO202" s="506"/>
      <c r="ONP202" s="506"/>
      <c r="ONQ202" s="506"/>
      <c r="ONR202" s="506"/>
      <c r="ONS202" s="506"/>
      <c r="ONT202" s="506"/>
      <c r="ONU202" s="506"/>
      <c r="ONV202" s="506"/>
      <c r="ONW202" s="506"/>
      <c r="ONX202" s="506"/>
      <c r="ONY202" s="506"/>
      <c r="ONZ202" s="506"/>
      <c r="OOA202" s="506"/>
      <c r="OOB202" s="506"/>
      <c r="OOC202" s="506"/>
      <c r="OOD202" s="506"/>
      <c r="OOE202" s="506"/>
      <c r="OOF202" s="506"/>
      <c r="OOG202" s="506"/>
      <c r="OOH202" s="506"/>
      <c r="OOI202" s="506"/>
      <c r="OOJ202" s="506"/>
      <c r="OOK202" s="506"/>
      <c r="OOL202" s="506"/>
      <c r="OOM202" s="506"/>
      <c r="OON202" s="506"/>
      <c r="OOO202" s="506"/>
      <c r="OOP202" s="506"/>
      <c r="OOQ202" s="506"/>
      <c r="OOR202" s="506"/>
      <c r="OOS202" s="506"/>
      <c r="OOT202" s="506"/>
      <c r="OOU202" s="506"/>
      <c r="OOV202" s="506"/>
      <c r="OOW202" s="506"/>
      <c r="OOX202" s="506"/>
      <c r="OOY202" s="506"/>
      <c r="OOZ202" s="506"/>
      <c r="OPA202" s="506"/>
      <c r="OPB202" s="506"/>
      <c r="OPC202" s="506"/>
      <c r="OPD202" s="506"/>
      <c r="OPE202" s="506"/>
      <c r="OPF202" s="506"/>
      <c r="OPG202" s="506"/>
      <c r="OPH202" s="506"/>
      <c r="OPI202" s="506"/>
      <c r="OPJ202" s="506"/>
      <c r="OPK202" s="506"/>
      <c r="OPL202" s="506"/>
      <c r="OPM202" s="506"/>
      <c r="OPN202" s="506"/>
      <c r="OPO202" s="506"/>
      <c r="OPP202" s="506"/>
      <c r="OPQ202" s="506"/>
      <c r="OPR202" s="506"/>
      <c r="OPS202" s="506"/>
      <c r="OPT202" s="506"/>
      <c r="OPU202" s="506"/>
      <c r="OPV202" s="506"/>
      <c r="OPW202" s="506"/>
      <c r="OPX202" s="506"/>
      <c r="OPY202" s="506"/>
      <c r="OPZ202" s="506"/>
      <c r="OQA202" s="506"/>
      <c r="OQB202" s="506"/>
      <c r="OQC202" s="506"/>
      <c r="OQD202" s="506"/>
      <c r="OQE202" s="506"/>
      <c r="OQF202" s="506"/>
      <c r="OQG202" s="506"/>
      <c r="OQH202" s="506"/>
      <c r="OQI202" s="506"/>
      <c r="OQJ202" s="506"/>
      <c r="OQK202" s="506"/>
      <c r="OQL202" s="506"/>
      <c r="OQM202" s="506"/>
      <c r="OQN202" s="506"/>
      <c r="OQO202" s="506"/>
      <c r="OQP202" s="506"/>
      <c r="OQQ202" s="506"/>
      <c r="OQR202" s="506"/>
      <c r="OQS202" s="506"/>
      <c r="OQT202" s="506"/>
      <c r="OQU202" s="506"/>
      <c r="OQV202" s="506"/>
      <c r="OQW202" s="506"/>
      <c r="OQX202" s="506"/>
      <c r="OQY202" s="506"/>
      <c r="OQZ202" s="506"/>
      <c r="ORA202" s="506"/>
      <c r="ORB202" s="506"/>
      <c r="ORC202" s="506"/>
      <c r="ORD202" s="506"/>
      <c r="ORE202" s="506"/>
      <c r="ORF202" s="506"/>
      <c r="ORG202" s="506"/>
      <c r="ORH202" s="506"/>
      <c r="ORI202" s="506"/>
      <c r="ORJ202" s="506"/>
      <c r="ORK202" s="506"/>
      <c r="ORL202" s="506"/>
      <c r="ORM202" s="506"/>
      <c r="ORN202" s="506"/>
      <c r="ORO202" s="506"/>
      <c r="ORP202" s="506"/>
      <c r="ORQ202" s="506"/>
      <c r="ORR202" s="506"/>
      <c r="ORS202" s="506"/>
      <c r="ORT202" s="506"/>
      <c r="ORU202" s="506"/>
      <c r="ORV202" s="506"/>
      <c r="ORW202" s="506"/>
      <c r="ORX202" s="506"/>
      <c r="ORY202" s="506"/>
      <c r="ORZ202" s="506"/>
      <c r="OSA202" s="506"/>
      <c r="OSB202" s="506"/>
      <c r="OSC202" s="506"/>
      <c r="OSD202" s="506"/>
      <c r="OSE202" s="506"/>
      <c r="OSF202" s="506"/>
      <c r="OSG202" s="506"/>
      <c r="OSH202" s="506"/>
      <c r="OSI202" s="506"/>
      <c r="OSJ202" s="506"/>
      <c r="OSK202" s="506"/>
      <c r="OSL202" s="506"/>
      <c r="OSM202" s="506"/>
      <c r="OSN202" s="506"/>
      <c r="OSO202" s="506"/>
      <c r="OSP202" s="506"/>
      <c r="OSQ202" s="506"/>
      <c r="OSR202" s="506"/>
      <c r="OSS202" s="506"/>
      <c r="OST202" s="506"/>
      <c r="OSU202" s="506"/>
      <c r="OSV202" s="506"/>
      <c r="OSW202" s="506"/>
      <c r="OSX202" s="506"/>
      <c r="OSY202" s="506"/>
      <c r="OSZ202" s="506"/>
      <c r="OTA202" s="506"/>
      <c r="OTB202" s="506"/>
      <c r="OTC202" s="506"/>
      <c r="OTD202" s="506"/>
      <c r="OTE202" s="506"/>
      <c r="OTF202" s="506"/>
      <c r="OTG202" s="506"/>
      <c r="OTH202" s="506"/>
      <c r="OTI202" s="506"/>
      <c r="OTJ202" s="506"/>
      <c r="OTK202" s="506"/>
      <c r="OTL202" s="506"/>
      <c r="OTM202" s="506"/>
      <c r="OTN202" s="506"/>
      <c r="OTO202" s="506"/>
      <c r="OTP202" s="506"/>
      <c r="OTQ202" s="506"/>
      <c r="OTR202" s="506"/>
      <c r="OTS202" s="506"/>
      <c r="OTT202" s="506"/>
      <c r="OTU202" s="506"/>
      <c r="OTV202" s="506"/>
      <c r="OTW202" s="506"/>
      <c r="OTX202" s="506"/>
      <c r="OTY202" s="506"/>
      <c r="OTZ202" s="506"/>
      <c r="OUA202" s="506"/>
      <c r="OUB202" s="506"/>
      <c r="OUC202" s="506"/>
      <c r="OUD202" s="506"/>
      <c r="OUE202" s="506"/>
      <c r="OUF202" s="506"/>
      <c r="OUG202" s="506"/>
      <c r="OUH202" s="506"/>
      <c r="OUI202" s="506"/>
      <c r="OUJ202" s="506"/>
      <c r="OUK202" s="506"/>
      <c r="OUL202" s="506"/>
      <c r="OUM202" s="506"/>
      <c r="OUN202" s="506"/>
      <c r="OUO202" s="506"/>
      <c r="OUP202" s="506"/>
      <c r="OUQ202" s="506"/>
      <c r="OUR202" s="506"/>
      <c r="OUS202" s="506"/>
      <c r="OUT202" s="506"/>
      <c r="OUU202" s="506"/>
      <c r="OUV202" s="506"/>
      <c r="OUW202" s="506"/>
      <c r="OUX202" s="506"/>
      <c r="OUY202" s="506"/>
      <c r="OUZ202" s="506"/>
      <c r="OVA202" s="506"/>
      <c r="OVB202" s="506"/>
      <c r="OVC202" s="506"/>
      <c r="OVD202" s="506"/>
      <c r="OVE202" s="506"/>
      <c r="OVF202" s="506"/>
      <c r="OVG202" s="506"/>
      <c r="OVH202" s="506"/>
      <c r="OVI202" s="506"/>
      <c r="OVJ202" s="506"/>
      <c r="OVK202" s="506"/>
      <c r="OVL202" s="506"/>
      <c r="OVM202" s="506"/>
      <c r="OVN202" s="506"/>
      <c r="OVO202" s="506"/>
      <c r="OVP202" s="506"/>
      <c r="OVQ202" s="506"/>
      <c r="OVR202" s="506"/>
      <c r="OVS202" s="506"/>
      <c r="OVT202" s="506"/>
      <c r="OVU202" s="506"/>
      <c r="OVV202" s="506"/>
      <c r="OVW202" s="506"/>
      <c r="OVX202" s="506"/>
      <c r="OVY202" s="506"/>
      <c r="OVZ202" s="506"/>
      <c r="OWA202" s="506"/>
      <c r="OWB202" s="506"/>
      <c r="OWC202" s="506"/>
      <c r="OWD202" s="506"/>
      <c r="OWE202" s="506"/>
      <c r="OWF202" s="506"/>
      <c r="OWG202" s="506"/>
      <c r="OWH202" s="506"/>
      <c r="OWI202" s="506"/>
      <c r="OWJ202" s="506"/>
      <c r="OWK202" s="506"/>
      <c r="OWL202" s="506"/>
      <c r="OWM202" s="506"/>
      <c r="OWN202" s="506"/>
      <c r="OWO202" s="506"/>
      <c r="OWP202" s="506"/>
      <c r="OWQ202" s="506"/>
      <c r="OWR202" s="506"/>
      <c r="OWS202" s="506"/>
      <c r="OWT202" s="506"/>
      <c r="OWU202" s="506"/>
      <c r="OWV202" s="506"/>
      <c r="OWW202" s="506"/>
      <c r="OWX202" s="506"/>
      <c r="OWY202" s="506"/>
      <c r="OWZ202" s="506"/>
      <c r="OXA202" s="506"/>
      <c r="OXB202" s="506"/>
      <c r="OXC202" s="506"/>
      <c r="OXD202" s="506"/>
      <c r="OXE202" s="506"/>
      <c r="OXF202" s="506"/>
      <c r="OXG202" s="506"/>
      <c r="OXH202" s="506"/>
      <c r="OXI202" s="506"/>
      <c r="OXJ202" s="506"/>
      <c r="OXK202" s="506"/>
      <c r="OXL202" s="506"/>
      <c r="OXM202" s="506"/>
      <c r="OXN202" s="506"/>
      <c r="OXO202" s="506"/>
      <c r="OXP202" s="506"/>
      <c r="OXQ202" s="506"/>
      <c r="OXR202" s="506"/>
      <c r="OXS202" s="506"/>
      <c r="OXT202" s="506"/>
      <c r="OXU202" s="506"/>
      <c r="OXV202" s="506"/>
      <c r="OXW202" s="506"/>
      <c r="OXX202" s="506"/>
      <c r="OXY202" s="506"/>
      <c r="OXZ202" s="506"/>
      <c r="OYA202" s="506"/>
      <c r="OYB202" s="506"/>
      <c r="OYC202" s="506"/>
      <c r="OYD202" s="506"/>
      <c r="OYE202" s="506"/>
      <c r="OYF202" s="506"/>
      <c r="OYG202" s="506"/>
      <c r="OYH202" s="506"/>
      <c r="OYI202" s="506"/>
      <c r="OYJ202" s="506"/>
      <c r="OYK202" s="506"/>
      <c r="OYL202" s="506"/>
      <c r="OYM202" s="506"/>
      <c r="OYN202" s="506"/>
      <c r="OYO202" s="506"/>
      <c r="OYP202" s="506"/>
      <c r="OYQ202" s="506"/>
      <c r="OYR202" s="506"/>
      <c r="OYS202" s="506"/>
      <c r="OYT202" s="506"/>
      <c r="OYU202" s="506"/>
      <c r="OYV202" s="506"/>
      <c r="OYW202" s="506"/>
      <c r="OYX202" s="506"/>
      <c r="OYY202" s="506"/>
      <c r="OYZ202" s="506"/>
      <c r="OZA202" s="506"/>
      <c r="OZB202" s="506"/>
      <c r="OZC202" s="506"/>
      <c r="OZD202" s="506"/>
      <c r="OZE202" s="506"/>
      <c r="OZF202" s="506"/>
      <c r="OZG202" s="506"/>
      <c r="OZH202" s="506"/>
      <c r="OZI202" s="506"/>
      <c r="OZJ202" s="506"/>
      <c r="OZK202" s="506"/>
      <c r="OZL202" s="506"/>
      <c r="OZM202" s="506"/>
      <c r="OZN202" s="506"/>
      <c r="OZO202" s="506"/>
      <c r="OZP202" s="506"/>
      <c r="OZQ202" s="506"/>
      <c r="OZR202" s="506"/>
      <c r="OZS202" s="506"/>
      <c r="OZT202" s="506"/>
      <c r="OZU202" s="506"/>
      <c r="OZV202" s="506"/>
      <c r="OZW202" s="506"/>
      <c r="OZX202" s="506"/>
      <c r="OZY202" s="506"/>
      <c r="OZZ202" s="506"/>
      <c r="PAA202" s="506"/>
      <c r="PAB202" s="506"/>
      <c r="PAC202" s="506"/>
      <c r="PAD202" s="506"/>
      <c r="PAE202" s="506"/>
      <c r="PAF202" s="506"/>
      <c r="PAG202" s="506"/>
      <c r="PAH202" s="506"/>
      <c r="PAI202" s="506"/>
      <c r="PAJ202" s="506"/>
      <c r="PAK202" s="506"/>
      <c r="PAL202" s="506"/>
      <c r="PAM202" s="506"/>
      <c r="PAN202" s="506"/>
      <c r="PAO202" s="506"/>
      <c r="PAP202" s="506"/>
      <c r="PAQ202" s="506"/>
      <c r="PAR202" s="506"/>
      <c r="PAS202" s="506"/>
      <c r="PAT202" s="506"/>
      <c r="PAU202" s="506"/>
      <c r="PAV202" s="506"/>
      <c r="PAW202" s="506"/>
      <c r="PAX202" s="506"/>
      <c r="PAY202" s="506"/>
      <c r="PAZ202" s="506"/>
      <c r="PBA202" s="506"/>
      <c r="PBB202" s="506"/>
      <c r="PBC202" s="506"/>
      <c r="PBD202" s="506"/>
      <c r="PBE202" s="506"/>
      <c r="PBF202" s="506"/>
      <c r="PBG202" s="506"/>
      <c r="PBH202" s="506"/>
      <c r="PBI202" s="506"/>
      <c r="PBJ202" s="506"/>
      <c r="PBK202" s="506"/>
      <c r="PBL202" s="506"/>
      <c r="PBM202" s="506"/>
      <c r="PBN202" s="506"/>
      <c r="PBO202" s="506"/>
      <c r="PBP202" s="506"/>
      <c r="PBQ202" s="506"/>
      <c r="PBR202" s="506"/>
      <c r="PBS202" s="506"/>
      <c r="PBT202" s="506"/>
      <c r="PBU202" s="506"/>
      <c r="PBV202" s="506"/>
      <c r="PBW202" s="506"/>
      <c r="PBX202" s="506"/>
      <c r="PBY202" s="506"/>
      <c r="PBZ202" s="506"/>
      <c r="PCA202" s="506"/>
      <c r="PCB202" s="506"/>
      <c r="PCC202" s="506"/>
      <c r="PCD202" s="506"/>
      <c r="PCE202" s="506"/>
      <c r="PCF202" s="506"/>
      <c r="PCG202" s="506"/>
      <c r="PCH202" s="506"/>
      <c r="PCI202" s="506"/>
      <c r="PCJ202" s="506"/>
      <c r="PCK202" s="506"/>
      <c r="PCL202" s="506"/>
      <c r="PCM202" s="506"/>
      <c r="PCN202" s="506"/>
      <c r="PCO202" s="506"/>
      <c r="PCP202" s="506"/>
      <c r="PCQ202" s="506"/>
      <c r="PCR202" s="506"/>
      <c r="PCS202" s="506"/>
      <c r="PCT202" s="506"/>
      <c r="PCU202" s="506"/>
      <c r="PCV202" s="506"/>
      <c r="PCW202" s="506"/>
      <c r="PCX202" s="506"/>
      <c r="PCY202" s="506"/>
      <c r="PCZ202" s="506"/>
      <c r="PDA202" s="506"/>
      <c r="PDB202" s="506"/>
      <c r="PDC202" s="506"/>
      <c r="PDD202" s="506"/>
      <c r="PDE202" s="506"/>
      <c r="PDF202" s="506"/>
      <c r="PDG202" s="506"/>
      <c r="PDH202" s="506"/>
      <c r="PDI202" s="506"/>
      <c r="PDJ202" s="506"/>
      <c r="PDK202" s="506"/>
      <c r="PDL202" s="506"/>
      <c r="PDM202" s="506"/>
      <c r="PDN202" s="506"/>
      <c r="PDO202" s="506"/>
      <c r="PDP202" s="506"/>
      <c r="PDQ202" s="506"/>
      <c r="PDR202" s="506"/>
      <c r="PDS202" s="506"/>
      <c r="PDT202" s="506"/>
      <c r="PDU202" s="506"/>
      <c r="PDV202" s="506"/>
      <c r="PDW202" s="506"/>
      <c r="PDX202" s="506"/>
      <c r="PDY202" s="506"/>
      <c r="PDZ202" s="506"/>
      <c r="PEA202" s="506"/>
      <c r="PEB202" s="506"/>
      <c r="PEC202" s="506"/>
      <c r="PED202" s="506"/>
      <c r="PEE202" s="506"/>
      <c r="PEF202" s="506"/>
      <c r="PEG202" s="506"/>
      <c r="PEH202" s="506"/>
      <c r="PEI202" s="506"/>
      <c r="PEJ202" s="506"/>
      <c r="PEK202" s="506"/>
      <c r="PEL202" s="506"/>
      <c r="PEM202" s="506"/>
      <c r="PEN202" s="506"/>
      <c r="PEO202" s="506"/>
      <c r="PEP202" s="506"/>
      <c r="PEQ202" s="506"/>
      <c r="PER202" s="506"/>
      <c r="PES202" s="506"/>
      <c r="PET202" s="506"/>
      <c r="PEU202" s="506"/>
      <c r="PEV202" s="506"/>
      <c r="PEW202" s="506"/>
      <c r="PEX202" s="506"/>
      <c r="PEY202" s="506"/>
      <c r="PEZ202" s="506"/>
      <c r="PFA202" s="506"/>
      <c r="PFB202" s="506"/>
      <c r="PFC202" s="506"/>
      <c r="PFD202" s="506"/>
      <c r="PFE202" s="506"/>
      <c r="PFF202" s="506"/>
      <c r="PFG202" s="506"/>
      <c r="PFH202" s="506"/>
      <c r="PFI202" s="506"/>
      <c r="PFJ202" s="506"/>
      <c r="PFK202" s="506"/>
      <c r="PFL202" s="506"/>
      <c r="PFM202" s="506"/>
      <c r="PFN202" s="506"/>
      <c r="PFO202" s="506"/>
      <c r="PFP202" s="506"/>
      <c r="PFQ202" s="506"/>
      <c r="PFR202" s="506"/>
      <c r="PFS202" s="506"/>
      <c r="PFT202" s="506"/>
      <c r="PFU202" s="506"/>
      <c r="PFV202" s="506"/>
      <c r="PFW202" s="506"/>
      <c r="PFX202" s="506"/>
      <c r="PFY202" s="506"/>
      <c r="PFZ202" s="506"/>
      <c r="PGA202" s="506"/>
      <c r="PGB202" s="506"/>
      <c r="PGC202" s="506"/>
      <c r="PGD202" s="506"/>
      <c r="PGE202" s="506"/>
      <c r="PGF202" s="506"/>
      <c r="PGG202" s="506"/>
      <c r="PGH202" s="506"/>
      <c r="PGI202" s="506"/>
      <c r="PGJ202" s="506"/>
      <c r="PGK202" s="506"/>
      <c r="PGL202" s="506"/>
      <c r="PGM202" s="506"/>
      <c r="PGN202" s="506"/>
      <c r="PGO202" s="506"/>
      <c r="PGP202" s="506"/>
      <c r="PGQ202" s="506"/>
      <c r="PGR202" s="506"/>
      <c r="PGS202" s="506"/>
      <c r="PGT202" s="506"/>
      <c r="PGU202" s="506"/>
      <c r="PGV202" s="506"/>
      <c r="PGW202" s="506"/>
      <c r="PGX202" s="506"/>
      <c r="PGY202" s="506"/>
      <c r="PGZ202" s="506"/>
      <c r="PHA202" s="506"/>
      <c r="PHB202" s="506"/>
      <c r="PHC202" s="506"/>
      <c r="PHD202" s="506"/>
      <c r="PHE202" s="506"/>
      <c r="PHF202" s="506"/>
      <c r="PHG202" s="506"/>
      <c r="PHH202" s="506"/>
      <c r="PHI202" s="506"/>
      <c r="PHJ202" s="506"/>
      <c r="PHK202" s="506"/>
      <c r="PHL202" s="506"/>
      <c r="PHM202" s="506"/>
      <c r="PHN202" s="506"/>
      <c r="PHO202" s="506"/>
      <c r="PHP202" s="506"/>
      <c r="PHQ202" s="506"/>
      <c r="PHR202" s="506"/>
      <c r="PHS202" s="506"/>
      <c r="PHT202" s="506"/>
      <c r="PHU202" s="506"/>
      <c r="PHV202" s="506"/>
      <c r="PHW202" s="506"/>
      <c r="PHX202" s="506"/>
      <c r="PHY202" s="506"/>
      <c r="PHZ202" s="506"/>
      <c r="PIA202" s="506"/>
      <c r="PIB202" s="506"/>
      <c r="PIC202" s="506"/>
      <c r="PID202" s="506"/>
      <c r="PIE202" s="506"/>
      <c r="PIF202" s="506"/>
      <c r="PIG202" s="506"/>
      <c r="PIH202" s="506"/>
      <c r="PII202" s="506"/>
      <c r="PIJ202" s="506"/>
      <c r="PIK202" s="506"/>
      <c r="PIL202" s="506"/>
      <c r="PIM202" s="506"/>
      <c r="PIN202" s="506"/>
      <c r="PIO202" s="506"/>
      <c r="PIP202" s="506"/>
      <c r="PIQ202" s="506"/>
      <c r="PIR202" s="506"/>
      <c r="PIS202" s="506"/>
      <c r="PIT202" s="506"/>
      <c r="PIU202" s="506"/>
      <c r="PIV202" s="506"/>
      <c r="PIW202" s="506"/>
      <c r="PIX202" s="506"/>
      <c r="PIY202" s="506"/>
      <c r="PIZ202" s="506"/>
      <c r="PJA202" s="506"/>
      <c r="PJB202" s="506"/>
      <c r="PJC202" s="506"/>
      <c r="PJD202" s="506"/>
      <c r="PJE202" s="506"/>
      <c r="PJF202" s="506"/>
      <c r="PJG202" s="506"/>
      <c r="PJH202" s="506"/>
      <c r="PJI202" s="506"/>
      <c r="PJJ202" s="506"/>
      <c r="PJK202" s="506"/>
      <c r="PJL202" s="506"/>
      <c r="PJM202" s="506"/>
      <c r="PJN202" s="506"/>
      <c r="PJO202" s="506"/>
      <c r="PJP202" s="506"/>
      <c r="PJQ202" s="506"/>
      <c r="PJR202" s="506"/>
      <c r="PJS202" s="506"/>
      <c r="PJT202" s="506"/>
      <c r="PJU202" s="506"/>
      <c r="PJV202" s="506"/>
      <c r="PJW202" s="506"/>
      <c r="PJX202" s="506"/>
      <c r="PJY202" s="506"/>
      <c r="PJZ202" s="506"/>
      <c r="PKA202" s="506"/>
      <c r="PKB202" s="506"/>
      <c r="PKC202" s="506"/>
      <c r="PKD202" s="506"/>
      <c r="PKE202" s="506"/>
      <c r="PKF202" s="506"/>
      <c r="PKG202" s="506"/>
      <c r="PKH202" s="506"/>
      <c r="PKI202" s="506"/>
      <c r="PKJ202" s="506"/>
      <c r="PKK202" s="506"/>
      <c r="PKL202" s="506"/>
      <c r="PKM202" s="506"/>
      <c r="PKN202" s="506"/>
      <c r="PKO202" s="506"/>
      <c r="PKP202" s="506"/>
      <c r="PKQ202" s="506"/>
      <c r="PKR202" s="506"/>
      <c r="PKS202" s="506"/>
      <c r="PKT202" s="506"/>
      <c r="PKU202" s="506"/>
      <c r="PKV202" s="506"/>
      <c r="PKW202" s="506"/>
      <c r="PKX202" s="506"/>
      <c r="PKY202" s="506"/>
      <c r="PKZ202" s="506"/>
      <c r="PLA202" s="506"/>
      <c r="PLB202" s="506"/>
      <c r="PLC202" s="506"/>
      <c r="PLD202" s="506"/>
      <c r="PLE202" s="506"/>
      <c r="PLF202" s="506"/>
      <c r="PLG202" s="506"/>
      <c r="PLH202" s="506"/>
      <c r="PLI202" s="506"/>
      <c r="PLJ202" s="506"/>
      <c r="PLK202" s="506"/>
      <c r="PLL202" s="506"/>
      <c r="PLM202" s="506"/>
      <c r="PLN202" s="506"/>
      <c r="PLO202" s="506"/>
      <c r="PLP202" s="506"/>
      <c r="PLQ202" s="506"/>
      <c r="PLR202" s="506"/>
      <c r="PLS202" s="506"/>
      <c r="PLT202" s="506"/>
      <c r="PLU202" s="506"/>
      <c r="PLV202" s="506"/>
      <c r="PLW202" s="506"/>
      <c r="PLX202" s="506"/>
      <c r="PLY202" s="506"/>
      <c r="PLZ202" s="506"/>
      <c r="PMA202" s="506"/>
      <c r="PMB202" s="506"/>
      <c r="PMC202" s="506"/>
      <c r="PMD202" s="506"/>
      <c r="PME202" s="506"/>
      <c r="PMF202" s="506"/>
      <c r="PMG202" s="506"/>
      <c r="PMH202" s="506"/>
      <c r="PMI202" s="506"/>
      <c r="PMJ202" s="506"/>
      <c r="PMK202" s="506"/>
      <c r="PML202" s="506"/>
      <c r="PMM202" s="506"/>
      <c r="PMN202" s="506"/>
      <c r="PMO202" s="506"/>
      <c r="PMP202" s="506"/>
      <c r="PMQ202" s="506"/>
      <c r="PMR202" s="506"/>
      <c r="PMS202" s="506"/>
      <c r="PMT202" s="506"/>
      <c r="PMU202" s="506"/>
      <c r="PMV202" s="506"/>
      <c r="PMW202" s="506"/>
      <c r="PMX202" s="506"/>
      <c r="PMY202" s="506"/>
      <c r="PMZ202" s="506"/>
      <c r="PNA202" s="506"/>
      <c r="PNB202" s="506"/>
      <c r="PNC202" s="506"/>
      <c r="PND202" s="506"/>
      <c r="PNE202" s="506"/>
      <c r="PNF202" s="506"/>
      <c r="PNG202" s="506"/>
      <c r="PNH202" s="506"/>
      <c r="PNI202" s="506"/>
      <c r="PNJ202" s="506"/>
      <c r="PNK202" s="506"/>
      <c r="PNL202" s="506"/>
      <c r="PNM202" s="506"/>
      <c r="PNN202" s="506"/>
      <c r="PNO202" s="506"/>
      <c r="PNP202" s="506"/>
      <c r="PNQ202" s="506"/>
      <c r="PNR202" s="506"/>
      <c r="PNS202" s="506"/>
      <c r="PNT202" s="506"/>
      <c r="PNU202" s="506"/>
      <c r="PNV202" s="506"/>
      <c r="PNW202" s="506"/>
      <c r="PNX202" s="506"/>
      <c r="PNY202" s="506"/>
      <c r="PNZ202" s="506"/>
      <c r="POA202" s="506"/>
      <c r="POB202" s="506"/>
      <c r="POC202" s="506"/>
      <c r="POD202" s="506"/>
      <c r="POE202" s="506"/>
      <c r="POF202" s="506"/>
      <c r="POG202" s="506"/>
      <c r="POH202" s="506"/>
      <c r="POI202" s="506"/>
      <c r="POJ202" s="506"/>
      <c r="POK202" s="506"/>
      <c r="POL202" s="506"/>
      <c r="POM202" s="506"/>
      <c r="PON202" s="506"/>
      <c r="POO202" s="506"/>
      <c r="POP202" s="506"/>
      <c r="POQ202" s="506"/>
      <c r="POR202" s="506"/>
      <c r="POS202" s="506"/>
      <c r="POT202" s="506"/>
      <c r="POU202" s="506"/>
      <c r="POV202" s="506"/>
      <c r="POW202" s="506"/>
      <c r="POX202" s="506"/>
      <c r="POY202" s="506"/>
      <c r="POZ202" s="506"/>
      <c r="PPA202" s="506"/>
      <c r="PPB202" s="506"/>
      <c r="PPC202" s="506"/>
      <c r="PPD202" s="506"/>
      <c r="PPE202" s="506"/>
      <c r="PPF202" s="506"/>
      <c r="PPG202" s="506"/>
      <c r="PPH202" s="506"/>
      <c r="PPI202" s="506"/>
      <c r="PPJ202" s="506"/>
      <c r="PPK202" s="506"/>
      <c r="PPL202" s="506"/>
      <c r="PPM202" s="506"/>
      <c r="PPN202" s="506"/>
      <c r="PPO202" s="506"/>
      <c r="PPP202" s="506"/>
      <c r="PPQ202" s="506"/>
      <c r="PPR202" s="506"/>
      <c r="PPS202" s="506"/>
      <c r="PPT202" s="506"/>
      <c r="PPU202" s="506"/>
      <c r="PPV202" s="506"/>
      <c r="PPW202" s="506"/>
      <c r="PPX202" s="506"/>
      <c r="PPY202" s="506"/>
      <c r="PPZ202" s="506"/>
      <c r="PQA202" s="506"/>
      <c r="PQB202" s="506"/>
      <c r="PQC202" s="506"/>
      <c r="PQD202" s="506"/>
      <c r="PQE202" s="506"/>
      <c r="PQF202" s="506"/>
      <c r="PQG202" s="506"/>
      <c r="PQH202" s="506"/>
      <c r="PQI202" s="506"/>
      <c r="PQJ202" s="506"/>
      <c r="PQK202" s="506"/>
      <c r="PQL202" s="506"/>
      <c r="PQM202" s="506"/>
      <c r="PQN202" s="506"/>
      <c r="PQO202" s="506"/>
      <c r="PQP202" s="506"/>
      <c r="PQQ202" s="506"/>
      <c r="PQR202" s="506"/>
      <c r="PQS202" s="506"/>
      <c r="PQT202" s="506"/>
      <c r="PQU202" s="506"/>
      <c r="PQV202" s="506"/>
      <c r="PQW202" s="506"/>
      <c r="PQX202" s="506"/>
      <c r="PQY202" s="506"/>
      <c r="PQZ202" s="506"/>
      <c r="PRA202" s="506"/>
      <c r="PRB202" s="506"/>
      <c r="PRC202" s="506"/>
      <c r="PRD202" s="506"/>
      <c r="PRE202" s="506"/>
      <c r="PRF202" s="506"/>
      <c r="PRG202" s="506"/>
      <c r="PRH202" s="506"/>
      <c r="PRI202" s="506"/>
      <c r="PRJ202" s="506"/>
      <c r="PRK202" s="506"/>
      <c r="PRL202" s="506"/>
      <c r="PRM202" s="506"/>
      <c r="PRN202" s="506"/>
      <c r="PRO202" s="506"/>
      <c r="PRP202" s="506"/>
      <c r="PRQ202" s="506"/>
      <c r="PRR202" s="506"/>
      <c r="PRS202" s="506"/>
      <c r="PRT202" s="506"/>
      <c r="PRU202" s="506"/>
      <c r="PRV202" s="506"/>
      <c r="PRW202" s="506"/>
      <c r="PRX202" s="506"/>
      <c r="PRY202" s="506"/>
      <c r="PRZ202" s="506"/>
      <c r="PSA202" s="506"/>
      <c r="PSB202" s="506"/>
      <c r="PSC202" s="506"/>
      <c r="PSD202" s="506"/>
      <c r="PSE202" s="506"/>
      <c r="PSF202" s="506"/>
      <c r="PSG202" s="506"/>
      <c r="PSH202" s="506"/>
      <c r="PSI202" s="506"/>
      <c r="PSJ202" s="506"/>
      <c r="PSK202" s="506"/>
      <c r="PSL202" s="506"/>
      <c r="PSM202" s="506"/>
      <c r="PSN202" s="506"/>
      <c r="PSO202" s="506"/>
      <c r="PSP202" s="506"/>
      <c r="PSQ202" s="506"/>
      <c r="PSR202" s="506"/>
      <c r="PSS202" s="506"/>
      <c r="PST202" s="506"/>
      <c r="PSU202" s="506"/>
      <c r="PSV202" s="506"/>
      <c r="PSW202" s="506"/>
      <c r="PSX202" s="506"/>
      <c r="PSY202" s="506"/>
      <c r="PSZ202" s="506"/>
      <c r="PTA202" s="506"/>
      <c r="PTB202" s="506"/>
      <c r="PTC202" s="506"/>
      <c r="PTD202" s="506"/>
      <c r="PTE202" s="506"/>
      <c r="PTF202" s="506"/>
      <c r="PTG202" s="506"/>
      <c r="PTH202" s="506"/>
      <c r="PTI202" s="506"/>
      <c r="PTJ202" s="506"/>
      <c r="PTK202" s="506"/>
      <c r="PTL202" s="506"/>
      <c r="PTM202" s="506"/>
      <c r="PTN202" s="506"/>
      <c r="PTO202" s="506"/>
      <c r="PTP202" s="506"/>
      <c r="PTQ202" s="506"/>
      <c r="PTR202" s="506"/>
      <c r="PTS202" s="506"/>
      <c r="PTT202" s="506"/>
      <c r="PTU202" s="506"/>
      <c r="PTV202" s="506"/>
      <c r="PTW202" s="506"/>
      <c r="PTX202" s="506"/>
      <c r="PTY202" s="506"/>
      <c r="PTZ202" s="506"/>
      <c r="PUA202" s="506"/>
      <c r="PUB202" s="506"/>
      <c r="PUC202" s="506"/>
      <c r="PUD202" s="506"/>
      <c r="PUE202" s="506"/>
      <c r="PUF202" s="506"/>
      <c r="PUG202" s="506"/>
      <c r="PUH202" s="506"/>
      <c r="PUI202" s="506"/>
      <c r="PUJ202" s="506"/>
      <c r="PUK202" s="506"/>
      <c r="PUL202" s="506"/>
      <c r="PUM202" s="506"/>
      <c r="PUN202" s="506"/>
      <c r="PUO202" s="506"/>
      <c r="PUP202" s="506"/>
      <c r="PUQ202" s="506"/>
      <c r="PUR202" s="506"/>
      <c r="PUS202" s="506"/>
      <c r="PUT202" s="506"/>
      <c r="PUU202" s="506"/>
      <c r="PUV202" s="506"/>
      <c r="PUW202" s="506"/>
      <c r="PUX202" s="506"/>
      <c r="PUY202" s="506"/>
      <c r="PUZ202" s="506"/>
      <c r="PVA202" s="506"/>
      <c r="PVB202" s="506"/>
      <c r="PVC202" s="506"/>
      <c r="PVD202" s="506"/>
      <c r="PVE202" s="506"/>
      <c r="PVF202" s="506"/>
      <c r="PVG202" s="506"/>
      <c r="PVH202" s="506"/>
      <c r="PVI202" s="506"/>
      <c r="PVJ202" s="506"/>
      <c r="PVK202" s="506"/>
      <c r="PVL202" s="506"/>
      <c r="PVM202" s="506"/>
      <c r="PVN202" s="506"/>
      <c r="PVO202" s="506"/>
      <c r="PVP202" s="506"/>
      <c r="PVQ202" s="506"/>
      <c r="PVR202" s="506"/>
      <c r="PVS202" s="506"/>
      <c r="PVT202" s="506"/>
      <c r="PVU202" s="506"/>
      <c r="PVV202" s="506"/>
      <c r="PVW202" s="506"/>
      <c r="PVX202" s="506"/>
      <c r="PVY202" s="506"/>
      <c r="PVZ202" s="506"/>
      <c r="PWA202" s="506"/>
      <c r="PWB202" s="506"/>
      <c r="PWC202" s="506"/>
      <c r="PWD202" s="506"/>
      <c r="PWE202" s="506"/>
      <c r="PWF202" s="506"/>
      <c r="PWG202" s="506"/>
      <c r="PWH202" s="506"/>
      <c r="PWI202" s="506"/>
      <c r="PWJ202" s="506"/>
      <c r="PWK202" s="506"/>
      <c r="PWL202" s="506"/>
      <c r="PWM202" s="506"/>
      <c r="PWN202" s="506"/>
      <c r="PWO202" s="506"/>
      <c r="PWP202" s="506"/>
      <c r="PWQ202" s="506"/>
      <c r="PWR202" s="506"/>
      <c r="PWS202" s="506"/>
      <c r="PWT202" s="506"/>
      <c r="PWU202" s="506"/>
      <c r="PWV202" s="506"/>
      <c r="PWW202" s="506"/>
      <c r="PWX202" s="506"/>
      <c r="PWY202" s="506"/>
      <c r="PWZ202" s="506"/>
      <c r="PXA202" s="506"/>
      <c r="PXB202" s="506"/>
      <c r="PXC202" s="506"/>
      <c r="PXD202" s="506"/>
      <c r="PXE202" s="506"/>
      <c r="PXF202" s="506"/>
      <c r="PXG202" s="506"/>
      <c r="PXH202" s="506"/>
      <c r="PXI202" s="506"/>
      <c r="PXJ202" s="506"/>
      <c r="PXK202" s="506"/>
      <c r="PXL202" s="506"/>
      <c r="PXM202" s="506"/>
      <c r="PXN202" s="506"/>
      <c r="PXO202" s="506"/>
      <c r="PXP202" s="506"/>
      <c r="PXQ202" s="506"/>
      <c r="PXR202" s="506"/>
      <c r="PXS202" s="506"/>
      <c r="PXT202" s="506"/>
      <c r="PXU202" s="506"/>
      <c r="PXV202" s="506"/>
      <c r="PXW202" s="506"/>
      <c r="PXX202" s="506"/>
      <c r="PXY202" s="506"/>
      <c r="PXZ202" s="506"/>
      <c r="PYA202" s="506"/>
      <c r="PYB202" s="506"/>
      <c r="PYC202" s="506"/>
      <c r="PYD202" s="506"/>
      <c r="PYE202" s="506"/>
      <c r="PYF202" s="506"/>
      <c r="PYG202" s="506"/>
      <c r="PYH202" s="506"/>
      <c r="PYI202" s="506"/>
      <c r="PYJ202" s="506"/>
      <c r="PYK202" s="506"/>
      <c r="PYL202" s="506"/>
      <c r="PYM202" s="506"/>
      <c r="PYN202" s="506"/>
      <c r="PYO202" s="506"/>
      <c r="PYP202" s="506"/>
      <c r="PYQ202" s="506"/>
      <c r="PYR202" s="506"/>
      <c r="PYS202" s="506"/>
      <c r="PYT202" s="506"/>
      <c r="PYU202" s="506"/>
      <c r="PYV202" s="506"/>
      <c r="PYW202" s="506"/>
      <c r="PYX202" s="506"/>
      <c r="PYY202" s="506"/>
      <c r="PYZ202" s="506"/>
      <c r="PZA202" s="506"/>
      <c r="PZB202" s="506"/>
      <c r="PZC202" s="506"/>
      <c r="PZD202" s="506"/>
      <c r="PZE202" s="506"/>
      <c r="PZF202" s="506"/>
      <c r="PZG202" s="506"/>
      <c r="PZH202" s="506"/>
      <c r="PZI202" s="506"/>
      <c r="PZJ202" s="506"/>
      <c r="PZK202" s="506"/>
      <c r="PZL202" s="506"/>
      <c r="PZM202" s="506"/>
      <c r="PZN202" s="506"/>
      <c r="PZO202" s="506"/>
      <c r="PZP202" s="506"/>
      <c r="PZQ202" s="506"/>
      <c r="PZR202" s="506"/>
      <c r="PZS202" s="506"/>
      <c r="PZT202" s="506"/>
      <c r="PZU202" s="506"/>
      <c r="PZV202" s="506"/>
      <c r="PZW202" s="506"/>
      <c r="PZX202" s="506"/>
      <c r="PZY202" s="506"/>
      <c r="PZZ202" s="506"/>
      <c r="QAA202" s="506"/>
      <c r="QAB202" s="506"/>
      <c r="QAC202" s="506"/>
      <c r="QAD202" s="506"/>
      <c r="QAE202" s="506"/>
      <c r="QAF202" s="506"/>
      <c r="QAG202" s="506"/>
      <c r="QAH202" s="506"/>
      <c r="QAI202" s="506"/>
      <c r="QAJ202" s="506"/>
      <c r="QAK202" s="506"/>
      <c r="QAL202" s="506"/>
      <c r="QAM202" s="506"/>
      <c r="QAN202" s="506"/>
      <c r="QAO202" s="506"/>
      <c r="QAP202" s="506"/>
      <c r="QAQ202" s="506"/>
      <c r="QAR202" s="506"/>
      <c r="QAS202" s="506"/>
      <c r="QAT202" s="506"/>
      <c r="QAU202" s="506"/>
      <c r="QAV202" s="506"/>
      <c r="QAW202" s="506"/>
      <c r="QAX202" s="506"/>
      <c r="QAY202" s="506"/>
      <c r="QAZ202" s="506"/>
      <c r="QBA202" s="506"/>
      <c r="QBB202" s="506"/>
      <c r="QBC202" s="506"/>
      <c r="QBD202" s="506"/>
      <c r="QBE202" s="506"/>
      <c r="QBF202" s="506"/>
      <c r="QBG202" s="506"/>
      <c r="QBH202" s="506"/>
      <c r="QBI202" s="506"/>
      <c r="QBJ202" s="506"/>
      <c r="QBK202" s="506"/>
      <c r="QBL202" s="506"/>
      <c r="QBM202" s="506"/>
      <c r="QBN202" s="506"/>
      <c r="QBO202" s="506"/>
      <c r="QBP202" s="506"/>
      <c r="QBQ202" s="506"/>
      <c r="QBR202" s="506"/>
      <c r="QBS202" s="506"/>
      <c r="QBT202" s="506"/>
      <c r="QBU202" s="506"/>
      <c r="QBV202" s="506"/>
      <c r="QBW202" s="506"/>
      <c r="QBX202" s="506"/>
      <c r="QBY202" s="506"/>
      <c r="QBZ202" s="506"/>
      <c r="QCA202" s="506"/>
      <c r="QCB202" s="506"/>
      <c r="QCC202" s="506"/>
      <c r="QCD202" s="506"/>
      <c r="QCE202" s="506"/>
      <c r="QCF202" s="506"/>
      <c r="QCG202" s="506"/>
      <c r="QCH202" s="506"/>
      <c r="QCI202" s="506"/>
      <c r="QCJ202" s="506"/>
      <c r="QCK202" s="506"/>
      <c r="QCL202" s="506"/>
      <c r="QCM202" s="506"/>
      <c r="QCN202" s="506"/>
      <c r="QCO202" s="506"/>
      <c r="QCP202" s="506"/>
      <c r="QCQ202" s="506"/>
      <c r="QCR202" s="506"/>
      <c r="QCS202" s="506"/>
      <c r="QCT202" s="506"/>
      <c r="QCU202" s="506"/>
      <c r="QCV202" s="506"/>
      <c r="QCW202" s="506"/>
      <c r="QCX202" s="506"/>
      <c r="QCY202" s="506"/>
      <c r="QCZ202" s="506"/>
      <c r="QDA202" s="506"/>
      <c r="QDB202" s="506"/>
      <c r="QDC202" s="506"/>
      <c r="QDD202" s="506"/>
      <c r="QDE202" s="506"/>
      <c r="QDF202" s="506"/>
      <c r="QDG202" s="506"/>
      <c r="QDH202" s="506"/>
      <c r="QDI202" s="506"/>
      <c r="QDJ202" s="506"/>
      <c r="QDK202" s="506"/>
      <c r="QDL202" s="506"/>
      <c r="QDM202" s="506"/>
      <c r="QDN202" s="506"/>
      <c r="QDO202" s="506"/>
      <c r="QDP202" s="506"/>
      <c r="QDQ202" s="506"/>
      <c r="QDR202" s="506"/>
      <c r="QDS202" s="506"/>
      <c r="QDT202" s="506"/>
      <c r="QDU202" s="506"/>
      <c r="QDV202" s="506"/>
      <c r="QDW202" s="506"/>
      <c r="QDX202" s="506"/>
      <c r="QDY202" s="506"/>
      <c r="QDZ202" s="506"/>
      <c r="QEA202" s="506"/>
      <c r="QEB202" s="506"/>
      <c r="QEC202" s="506"/>
      <c r="QED202" s="506"/>
      <c r="QEE202" s="506"/>
      <c r="QEF202" s="506"/>
      <c r="QEG202" s="506"/>
      <c r="QEH202" s="506"/>
      <c r="QEI202" s="506"/>
      <c r="QEJ202" s="506"/>
      <c r="QEK202" s="506"/>
      <c r="QEL202" s="506"/>
      <c r="QEM202" s="506"/>
      <c r="QEN202" s="506"/>
      <c r="QEO202" s="506"/>
      <c r="QEP202" s="506"/>
      <c r="QEQ202" s="506"/>
      <c r="QER202" s="506"/>
      <c r="QES202" s="506"/>
      <c r="QET202" s="506"/>
      <c r="QEU202" s="506"/>
      <c r="QEV202" s="506"/>
      <c r="QEW202" s="506"/>
      <c r="QEX202" s="506"/>
      <c r="QEY202" s="506"/>
      <c r="QEZ202" s="506"/>
      <c r="QFA202" s="506"/>
      <c r="QFB202" s="506"/>
      <c r="QFC202" s="506"/>
      <c r="QFD202" s="506"/>
      <c r="QFE202" s="506"/>
      <c r="QFF202" s="506"/>
      <c r="QFG202" s="506"/>
      <c r="QFH202" s="506"/>
      <c r="QFI202" s="506"/>
      <c r="QFJ202" s="506"/>
      <c r="QFK202" s="506"/>
      <c r="QFL202" s="506"/>
      <c r="QFM202" s="506"/>
      <c r="QFN202" s="506"/>
      <c r="QFO202" s="506"/>
      <c r="QFP202" s="506"/>
      <c r="QFQ202" s="506"/>
      <c r="QFR202" s="506"/>
      <c r="QFS202" s="506"/>
      <c r="QFT202" s="506"/>
      <c r="QFU202" s="506"/>
      <c r="QFV202" s="506"/>
      <c r="QFW202" s="506"/>
      <c r="QFX202" s="506"/>
      <c r="QFY202" s="506"/>
      <c r="QFZ202" s="506"/>
      <c r="QGA202" s="506"/>
      <c r="QGB202" s="506"/>
      <c r="QGC202" s="506"/>
      <c r="QGD202" s="506"/>
      <c r="QGE202" s="506"/>
      <c r="QGF202" s="506"/>
      <c r="QGG202" s="506"/>
      <c r="QGH202" s="506"/>
      <c r="QGI202" s="506"/>
      <c r="QGJ202" s="506"/>
      <c r="QGK202" s="506"/>
      <c r="QGL202" s="506"/>
      <c r="QGM202" s="506"/>
      <c r="QGN202" s="506"/>
      <c r="QGO202" s="506"/>
      <c r="QGP202" s="506"/>
      <c r="QGQ202" s="506"/>
      <c r="QGR202" s="506"/>
      <c r="QGS202" s="506"/>
      <c r="QGT202" s="506"/>
      <c r="QGU202" s="506"/>
      <c r="QGV202" s="506"/>
      <c r="QGW202" s="506"/>
      <c r="QGX202" s="506"/>
      <c r="QGY202" s="506"/>
      <c r="QGZ202" s="506"/>
      <c r="QHA202" s="506"/>
      <c r="QHB202" s="506"/>
      <c r="QHC202" s="506"/>
      <c r="QHD202" s="506"/>
      <c r="QHE202" s="506"/>
      <c r="QHF202" s="506"/>
      <c r="QHG202" s="506"/>
      <c r="QHH202" s="506"/>
      <c r="QHI202" s="506"/>
      <c r="QHJ202" s="506"/>
      <c r="QHK202" s="506"/>
      <c r="QHL202" s="506"/>
      <c r="QHM202" s="506"/>
      <c r="QHN202" s="506"/>
      <c r="QHO202" s="506"/>
      <c r="QHP202" s="506"/>
      <c r="QHQ202" s="506"/>
      <c r="QHR202" s="506"/>
      <c r="QHS202" s="506"/>
      <c r="QHT202" s="506"/>
      <c r="QHU202" s="506"/>
      <c r="QHV202" s="506"/>
      <c r="QHW202" s="506"/>
      <c r="QHX202" s="506"/>
      <c r="QHY202" s="506"/>
      <c r="QHZ202" s="506"/>
      <c r="QIA202" s="506"/>
      <c r="QIB202" s="506"/>
      <c r="QIC202" s="506"/>
      <c r="QID202" s="506"/>
      <c r="QIE202" s="506"/>
      <c r="QIF202" s="506"/>
      <c r="QIG202" s="506"/>
      <c r="QIH202" s="506"/>
      <c r="QII202" s="506"/>
      <c r="QIJ202" s="506"/>
      <c r="QIK202" s="506"/>
      <c r="QIL202" s="506"/>
      <c r="QIM202" s="506"/>
      <c r="QIN202" s="506"/>
      <c r="QIO202" s="506"/>
      <c r="QIP202" s="506"/>
      <c r="QIQ202" s="506"/>
      <c r="QIR202" s="506"/>
      <c r="QIS202" s="506"/>
      <c r="QIT202" s="506"/>
      <c r="QIU202" s="506"/>
      <c r="QIV202" s="506"/>
      <c r="QIW202" s="506"/>
      <c r="QIX202" s="506"/>
      <c r="QIY202" s="506"/>
      <c r="QIZ202" s="506"/>
      <c r="QJA202" s="506"/>
      <c r="QJB202" s="506"/>
      <c r="QJC202" s="506"/>
      <c r="QJD202" s="506"/>
      <c r="QJE202" s="506"/>
      <c r="QJF202" s="506"/>
      <c r="QJG202" s="506"/>
      <c r="QJH202" s="506"/>
      <c r="QJI202" s="506"/>
      <c r="QJJ202" s="506"/>
      <c r="QJK202" s="506"/>
      <c r="QJL202" s="506"/>
      <c r="QJM202" s="506"/>
      <c r="QJN202" s="506"/>
      <c r="QJO202" s="506"/>
      <c r="QJP202" s="506"/>
      <c r="QJQ202" s="506"/>
      <c r="QJR202" s="506"/>
      <c r="QJS202" s="506"/>
      <c r="QJT202" s="506"/>
      <c r="QJU202" s="506"/>
      <c r="QJV202" s="506"/>
      <c r="QJW202" s="506"/>
      <c r="QJX202" s="506"/>
      <c r="QJY202" s="506"/>
      <c r="QJZ202" s="506"/>
      <c r="QKA202" s="506"/>
      <c r="QKB202" s="506"/>
      <c r="QKC202" s="506"/>
      <c r="QKD202" s="506"/>
      <c r="QKE202" s="506"/>
      <c r="QKF202" s="506"/>
      <c r="QKG202" s="506"/>
      <c r="QKH202" s="506"/>
      <c r="QKI202" s="506"/>
      <c r="QKJ202" s="506"/>
      <c r="QKK202" s="506"/>
      <c r="QKL202" s="506"/>
      <c r="QKM202" s="506"/>
      <c r="QKN202" s="506"/>
      <c r="QKO202" s="506"/>
      <c r="QKP202" s="506"/>
      <c r="QKQ202" s="506"/>
      <c r="QKR202" s="506"/>
      <c r="QKS202" s="506"/>
      <c r="QKT202" s="506"/>
      <c r="QKU202" s="506"/>
      <c r="QKV202" s="506"/>
      <c r="QKW202" s="506"/>
      <c r="QKX202" s="506"/>
      <c r="QKY202" s="506"/>
      <c r="QKZ202" s="506"/>
      <c r="QLA202" s="506"/>
      <c r="QLB202" s="506"/>
      <c r="QLC202" s="506"/>
      <c r="QLD202" s="506"/>
      <c r="QLE202" s="506"/>
      <c r="QLF202" s="506"/>
      <c r="QLG202" s="506"/>
      <c r="QLH202" s="506"/>
      <c r="QLI202" s="506"/>
      <c r="QLJ202" s="506"/>
      <c r="QLK202" s="506"/>
      <c r="QLL202" s="506"/>
      <c r="QLM202" s="506"/>
      <c r="QLN202" s="506"/>
      <c r="QLO202" s="506"/>
      <c r="QLP202" s="506"/>
      <c r="QLQ202" s="506"/>
      <c r="QLR202" s="506"/>
      <c r="QLS202" s="506"/>
      <c r="QLT202" s="506"/>
      <c r="QLU202" s="506"/>
      <c r="QLV202" s="506"/>
      <c r="QLW202" s="506"/>
      <c r="QLX202" s="506"/>
      <c r="QLY202" s="506"/>
      <c r="QLZ202" s="506"/>
      <c r="QMA202" s="506"/>
      <c r="QMB202" s="506"/>
      <c r="QMC202" s="506"/>
      <c r="QMD202" s="506"/>
      <c r="QME202" s="506"/>
      <c r="QMF202" s="506"/>
      <c r="QMG202" s="506"/>
      <c r="QMH202" s="506"/>
      <c r="QMI202" s="506"/>
      <c r="QMJ202" s="506"/>
      <c r="QMK202" s="506"/>
      <c r="QML202" s="506"/>
      <c r="QMM202" s="506"/>
      <c r="QMN202" s="506"/>
      <c r="QMO202" s="506"/>
      <c r="QMP202" s="506"/>
      <c r="QMQ202" s="506"/>
      <c r="QMR202" s="506"/>
      <c r="QMS202" s="506"/>
      <c r="QMT202" s="506"/>
      <c r="QMU202" s="506"/>
      <c r="QMV202" s="506"/>
      <c r="QMW202" s="506"/>
      <c r="QMX202" s="506"/>
      <c r="QMY202" s="506"/>
      <c r="QMZ202" s="506"/>
      <c r="QNA202" s="506"/>
      <c r="QNB202" s="506"/>
      <c r="QNC202" s="506"/>
      <c r="QND202" s="506"/>
      <c r="QNE202" s="506"/>
      <c r="QNF202" s="506"/>
      <c r="QNG202" s="506"/>
      <c r="QNH202" s="506"/>
      <c r="QNI202" s="506"/>
      <c r="QNJ202" s="506"/>
      <c r="QNK202" s="506"/>
      <c r="QNL202" s="506"/>
      <c r="QNM202" s="506"/>
      <c r="QNN202" s="506"/>
      <c r="QNO202" s="506"/>
      <c r="QNP202" s="506"/>
      <c r="QNQ202" s="506"/>
      <c r="QNR202" s="506"/>
      <c r="QNS202" s="506"/>
      <c r="QNT202" s="506"/>
      <c r="QNU202" s="506"/>
      <c r="QNV202" s="506"/>
      <c r="QNW202" s="506"/>
      <c r="QNX202" s="506"/>
      <c r="QNY202" s="506"/>
      <c r="QNZ202" s="506"/>
      <c r="QOA202" s="506"/>
      <c r="QOB202" s="506"/>
      <c r="QOC202" s="506"/>
      <c r="QOD202" s="506"/>
      <c r="QOE202" s="506"/>
      <c r="QOF202" s="506"/>
      <c r="QOG202" s="506"/>
      <c r="QOH202" s="506"/>
      <c r="QOI202" s="506"/>
      <c r="QOJ202" s="506"/>
      <c r="QOK202" s="506"/>
      <c r="QOL202" s="506"/>
      <c r="QOM202" s="506"/>
      <c r="QON202" s="506"/>
      <c r="QOO202" s="506"/>
      <c r="QOP202" s="506"/>
      <c r="QOQ202" s="506"/>
      <c r="QOR202" s="506"/>
      <c r="QOS202" s="506"/>
      <c r="QOT202" s="506"/>
      <c r="QOU202" s="506"/>
      <c r="QOV202" s="506"/>
      <c r="QOW202" s="506"/>
      <c r="QOX202" s="506"/>
      <c r="QOY202" s="506"/>
      <c r="QOZ202" s="506"/>
      <c r="QPA202" s="506"/>
      <c r="QPB202" s="506"/>
      <c r="QPC202" s="506"/>
      <c r="QPD202" s="506"/>
      <c r="QPE202" s="506"/>
      <c r="QPF202" s="506"/>
      <c r="QPG202" s="506"/>
      <c r="QPH202" s="506"/>
      <c r="QPI202" s="506"/>
      <c r="QPJ202" s="506"/>
      <c r="QPK202" s="506"/>
      <c r="QPL202" s="506"/>
      <c r="QPM202" s="506"/>
      <c r="QPN202" s="506"/>
      <c r="QPO202" s="506"/>
      <c r="QPP202" s="506"/>
      <c r="QPQ202" s="506"/>
      <c r="QPR202" s="506"/>
      <c r="QPS202" s="506"/>
      <c r="QPT202" s="506"/>
      <c r="QPU202" s="506"/>
      <c r="QPV202" s="506"/>
      <c r="QPW202" s="506"/>
      <c r="QPX202" s="506"/>
      <c r="QPY202" s="506"/>
      <c r="QPZ202" s="506"/>
      <c r="QQA202" s="506"/>
      <c r="QQB202" s="506"/>
      <c r="QQC202" s="506"/>
      <c r="QQD202" s="506"/>
      <c r="QQE202" s="506"/>
      <c r="QQF202" s="506"/>
      <c r="QQG202" s="506"/>
      <c r="QQH202" s="506"/>
      <c r="QQI202" s="506"/>
      <c r="QQJ202" s="506"/>
      <c r="QQK202" s="506"/>
      <c r="QQL202" s="506"/>
      <c r="QQM202" s="506"/>
      <c r="QQN202" s="506"/>
      <c r="QQO202" s="506"/>
      <c r="QQP202" s="506"/>
      <c r="QQQ202" s="506"/>
      <c r="QQR202" s="506"/>
      <c r="QQS202" s="506"/>
      <c r="QQT202" s="506"/>
      <c r="QQU202" s="506"/>
      <c r="QQV202" s="506"/>
      <c r="QQW202" s="506"/>
      <c r="QQX202" s="506"/>
      <c r="QQY202" s="506"/>
      <c r="QQZ202" s="506"/>
      <c r="QRA202" s="506"/>
      <c r="QRB202" s="506"/>
      <c r="QRC202" s="506"/>
      <c r="QRD202" s="506"/>
      <c r="QRE202" s="506"/>
      <c r="QRF202" s="506"/>
      <c r="QRG202" s="506"/>
      <c r="QRH202" s="506"/>
      <c r="QRI202" s="506"/>
      <c r="QRJ202" s="506"/>
      <c r="QRK202" s="506"/>
      <c r="QRL202" s="506"/>
      <c r="QRM202" s="506"/>
      <c r="QRN202" s="506"/>
      <c r="QRO202" s="506"/>
      <c r="QRP202" s="506"/>
      <c r="QRQ202" s="506"/>
      <c r="QRR202" s="506"/>
      <c r="QRS202" s="506"/>
      <c r="QRT202" s="506"/>
      <c r="QRU202" s="506"/>
      <c r="QRV202" s="506"/>
      <c r="QRW202" s="506"/>
      <c r="QRX202" s="506"/>
      <c r="QRY202" s="506"/>
      <c r="QRZ202" s="506"/>
      <c r="QSA202" s="506"/>
      <c r="QSB202" s="506"/>
      <c r="QSC202" s="506"/>
      <c r="QSD202" s="506"/>
      <c r="QSE202" s="506"/>
      <c r="QSF202" s="506"/>
      <c r="QSG202" s="506"/>
      <c r="QSH202" s="506"/>
      <c r="QSI202" s="506"/>
      <c r="QSJ202" s="506"/>
      <c r="QSK202" s="506"/>
      <c r="QSL202" s="506"/>
      <c r="QSM202" s="506"/>
      <c r="QSN202" s="506"/>
      <c r="QSO202" s="506"/>
      <c r="QSP202" s="506"/>
      <c r="QSQ202" s="506"/>
      <c r="QSR202" s="506"/>
      <c r="QSS202" s="506"/>
      <c r="QST202" s="506"/>
      <c r="QSU202" s="506"/>
      <c r="QSV202" s="506"/>
      <c r="QSW202" s="506"/>
      <c r="QSX202" s="506"/>
      <c r="QSY202" s="506"/>
      <c r="QSZ202" s="506"/>
      <c r="QTA202" s="506"/>
      <c r="QTB202" s="506"/>
      <c r="QTC202" s="506"/>
      <c r="QTD202" s="506"/>
      <c r="QTE202" s="506"/>
      <c r="QTF202" s="506"/>
      <c r="QTG202" s="506"/>
      <c r="QTH202" s="506"/>
      <c r="QTI202" s="506"/>
      <c r="QTJ202" s="506"/>
      <c r="QTK202" s="506"/>
      <c r="QTL202" s="506"/>
      <c r="QTM202" s="506"/>
      <c r="QTN202" s="506"/>
      <c r="QTO202" s="506"/>
      <c r="QTP202" s="506"/>
      <c r="QTQ202" s="506"/>
      <c r="QTR202" s="506"/>
      <c r="QTS202" s="506"/>
      <c r="QTT202" s="506"/>
      <c r="QTU202" s="506"/>
      <c r="QTV202" s="506"/>
      <c r="QTW202" s="506"/>
      <c r="QTX202" s="506"/>
      <c r="QTY202" s="506"/>
      <c r="QTZ202" s="506"/>
      <c r="QUA202" s="506"/>
      <c r="QUB202" s="506"/>
      <c r="QUC202" s="506"/>
      <c r="QUD202" s="506"/>
      <c r="QUE202" s="506"/>
      <c r="QUF202" s="506"/>
      <c r="QUG202" s="506"/>
      <c r="QUH202" s="506"/>
      <c r="QUI202" s="506"/>
      <c r="QUJ202" s="506"/>
      <c r="QUK202" s="506"/>
      <c r="QUL202" s="506"/>
      <c r="QUM202" s="506"/>
      <c r="QUN202" s="506"/>
      <c r="QUO202" s="506"/>
      <c r="QUP202" s="506"/>
      <c r="QUQ202" s="506"/>
      <c r="QUR202" s="506"/>
      <c r="QUS202" s="506"/>
      <c r="QUT202" s="506"/>
      <c r="QUU202" s="506"/>
      <c r="QUV202" s="506"/>
      <c r="QUW202" s="506"/>
      <c r="QUX202" s="506"/>
      <c r="QUY202" s="506"/>
      <c r="QUZ202" s="506"/>
      <c r="QVA202" s="506"/>
      <c r="QVB202" s="506"/>
      <c r="QVC202" s="506"/>
      <c r="QVD202" s="506"/>
      <c r="QVE202" s="506"/>
      <c r="QVF202" s="506"/>
      <c r="QVG202" s="506"/>
      <c r="QVH202" s="506"/>
      <c r="QVI202" s="506"/>
      <c r="QVJ202" s="506"/>
      <c r="QVK202" s="506"/>
      <c r="QVL202" s="506"/>
      <c r="QVM202" s="506"/>
      <c r="QVN202" s="506"/>
      <c r="QVO202" s="506"/>
      <c r="QVP202" s="506"/>
      <c r="QVQ202" s="506"/>
      <c r="QVR202" s="506"/>
      <c r="QVS202" s="506"/>
      <c r="QVT202" s="506"/>
      <c r="QVU202" s="506"/>
      <c r="QVV202" s="506"/>
      <c r="QVW202" s="506"/>
      <c r="QVX202" s="506"/>
      <c r="QVY202" s="506"/>
      <c r="QVZ202" s="506"/>
      <c r="QWA202" s="506"/>
      <c r="QWB202" s="506"/>
      <c r="QWC202" s="506"/>
      <c r="QWD202" s="506"/>
      <c r="QWE202" s="506"/>
      <c r="QWF202" s="506"/>
      <c r="QWG202" s="506"/>
      <c r="QWH202" s="506"/>
      <c r="QWI202" s="506"/>
      <c r="QWJ202" s="506"/>
      <c r="QWK202" s="506"/>
      <c r="QWL202" s="506"/>
      <c r="QWM202" s="506"/>
      <c r="QWN202" s="506"/>
      <c r="QWO202" s="506"/>
      <c r="QWP202" s="506"/>
      <c r="QWQ202" s="506"/>
      <c r="QWR202" s="506"/>
      <c r="QWS202" s="506"/>
      <c r="QWT202" s="506"/>
      <c r="QWU202" s="506"/>
      <c r="QWV202" s="506"/>
      <c r="QWW202" s="506"/>
      <c r="QWX202" s="506"/>
      <c r="QWY202" s="506"/>
      <c r="QWZ202" s="506"/>
      <c r="QXA202" s="506"/>
      <c r="QXB202" s="506"/>
      <c r="QXC202" s="506"/>
      <c r="QXD202" s="506"/>
      <c r="QXE202" s="506"/>
      <c r="QXF202" s="506"/>
      <c r="QXG202" s="506"/>
      <c r="QXH202" s="506"/>
      <c r="QXI202" s="506"/>
      <c r="QXJ202" s="506"/>
      <c r="QXK202" s="506"/>
      <c r="QXL202" s="506"/>
      <c r="QXM202" s="506"/>
      <c r="QXN202" s="506"/>
      <c r="QXO202" s="506"/>
      <c r="QXP202" s="506"/>
      <c r="QXQ202" s="506"/>
      <c r="QXR202" s="506"/>
      <c r="QXS202" s="506"/>
      <c r="QXT202" s="506"/>
      <c r="QXU202" s="506"/>
      <c r="QXV202" s="506"/>
      <c r="QXW202" s="506"/>
      <c r="QXX202" s="506"/>
      <c r="QXY202" s="506"/>
      <c r="QXZ202" s="506"/>
      <c r="QYA202" s="506"/>
      <c r="QYB202" s="506"/>
      <c r="QYC202" s="506"/>
      <c r="QYD202" s="506"/>
      <c r="QYE202" s="506"/>
      <c r="QYF202" s="506"/>
      <c r="QYG202" s="506"/>
      <c r="QYH202" s="506"/>
      <c r="QYI202" s="506"/>
      <c r="QYJ202" s="506"/>
      <c r="QYK202" s="506"/>
      <c r="QYL202" s="506"/>
      <c r="QYM202" s="506"/>
      <c r="QYN202" s="506"/>
      <c r="QYO202" s="506"/>
      <c r="QYP202" s="506"/>
      <c r="QYQ202" s="506"/>
      <c r="QYR202" s="506"/>
      <c r="QYS202" s="506"/>
      <c r="QYT202" s="506"/>
      <c r="QYU202" s="506"/>
      <c r="QYV202" s="506"/>
      <c r="QYW202" s="506"/>
      <c r="QYX202" s="506"/>
      <c r="QYY202" s="506"/>
      <c r="QYZ202" s="506"/>
      <c r="QZA202" s="506"/>
      <c r="QZB202" s="506"/>
      <c r="QZC202" s="506"/>
      <c r="QZD202" s="506"/>
      <c r="QZE202" s="506"/>
      <c r="QZF202" s="506"/>
      <c r="QZG202" s="506"/>
      <c r="QZH202" s="506"/>
      <c r="QZI202" s="506"/>
      <c r="QZJ202" s="506"/>
      <c r="QZK202" s="506"/>
      <c r="QZL202" s="506"/>
      <c r="QZM202" s="506"/>
      <c r="QZN202" s="506"/>
      <c r="QZO202" s="506"/>
      <c r="QZP202" s="506"/>
      <c r="QZQ202" s="506"/>
      <c r="QZR202" s="506"/>
      <c r="QZS202" s="506"/>
      <c r="QZT202" s="506"/>
      <c r="QZU202" s="506"/>
      <c r="QZV202" s="506"/>
      <c r="QZW202" s="506"/>
      <c r="QZX202" s="506"/>
      <c r="QZY202" s="506"/>
      <c r="QZZ202" s="506"/>
      <c r="RAA202" s="506"/>
      <c r="RAB202" s="506"/>
      <c r="RAC202" s="506"/>
      <c r="RAD202" s="506"/>
      <c r="RAE202" s="506"/>
      <c r="RAF202" s="506"/>
      <c r="RAG202" s="506"/>
      <c r="RAH202" s="506"/>
      <c r="RAI202" s="506"/>
      <c r="RAJ202" s="506"/>
      <c r="RAK202" s="506"/>
      <c r="RAL202" s="506"/>
      <c r="RAM202" s="506"/>
      <c r="RAN202" s="506"/>
      <c r="RAO202" s="506"/>
      <c r="RAP202" s="506"/>
      <c r="RAQ202" s="506"/>
      <c r="RAR202" s="506"/>
      <c r="RAS202" s="506"/>
      <c r="RAT202" s="506"/>
      <c r="RAU202" s="506"/>
      <c r="RAV202" s="506"/>
      <c r="RAW202" s="506"/>
      <c r="RAX202" s="506"/>
      <c r="RAY202" s="506"/>
      <c r="RAZ202" s="506"/>
      <c r="RBA202" s="506"/>
      <c r="RBB202" s="506"/>
      <c r="RBC202" s="506"/>
      <c r="RBD202" s="506"/>
      <c r="RBE202" s="506"/>
      <c r="RBF202" s="506"/>
      <c r="RBG202" s="506"/>
      <c r="RBH202" s="506"/>
      <c r="RBI202" s="506"/>
      <c r="RBJ202" s="506"/>
      <c r="RBK202" s="506"/>
      <c r="RBL202" s="506"/>
      <c r="RBM202" s="506"/>
      <c r="RBN202" s="506"/>
      <c r="RBO202" s="506"/>
      <c r="RBP202" s="506"/>
      <c r="RBQ202" s="506"/>
      <c r="RBR202" s="506"/>
      <c r="RBS202" s="506"/>
      <c r="RBT202" s="506"/>
      <c r="RBU202" s="506"/>
      <c r="RBV202" s="506"/>
      <c r="RBW202" s="506"/>
      <c r="RBX202" s="506"/>
      <c r="RBY202" s="506"/>
      <c r="RBZ202" s="506"/>
      <c r="RCA202" s="506"/>
      <c r="RCB202" s="506"/>
      <c r="RCC202" s="506"/>
      <c r="RCD202" s="506"/>
      <c r="RCE202" s="506"/>
      <c r="RCF202" s="506"/>
      <c r="RCG202" s="506"/>
      <c r="RCH202" s="506"/>
      <c r="RCI202" s="506"/>
      <c r="RCJ202" s="506"/>
      <c r="RCK202" s="506"/>
      <c r="RCL202" s="506"/>
      <c r="RCM202" s="506"/>
      <c r="RCN202" s="506"/>
      <c r="RCO202" s="506"/>
      <c r="RCP202" s="506"/>
      <c r="RCQ202" s="506"/>
      <c r="RCR202" s="506"/>
      <c r="RCS202" s="506"/>
      <c r="RCT202" s="506"/>
      <c r="RCU202" s="506"/>
      <c r="RCV202" s="506"/>
      <c r="RCW202" s="506"/>
      <c r="RCX202" s="506"/>
      <c r="RCY202" s="506"/>
      <c r="RCZ202" s="506"/>
      <c r="RDA202" s="506"/>
      <c r="RDB202" s="506"/>
      <c r="RDC202" s="506"/>
      <c r="RDD202" s="506"/>
      <c r="RDE202" s="506"/>
      <c r="RDF202" s="506"/>
      <c r="RDG202" s="506"/>
      <c r="RDH202" s="506"/>
      <c r="RDI202" s="506"/>
      <c r="RDJ202" s="506"/>
      <c r="RDK202" s="506"/>
      <c r="RDL202" s="506"/>
      <c r="RDM202" s="506"/>
      <c r="RDN202" s="506"/>
      <c r="RDO202" s="506"/>
      <c r="RDP202" s="506"/>
      <c r="RDQ202" s="506"/>
      <c r="RDR202" s="506"/>
      <c r="RDS202" s="506"/>
      <c r="RDT202" s="506"/>
      <c r="RDU202" s="506"/>
      <c r="RDV202" s="506"/>
      <c r="RDW202" s="506"/>
      <c r="RDX202" s="506"/>
      <c r="RDY202" s="506"/>
      <c r="RDZ202" s="506"/>
      <c r="REA202" s="506"/>
      <c r="REB202" s="506"/>
      <c r="REC202" s="506"/>
      <c r="RED202" s="506"/>
      <c r="REE202" s="506"/>
      <c r="REF202" s="506"/>
      <c r="REG202" s="506"/>
      <c r="REH202" s="506"/>
      <c r="REI202" s="506"/>
      <c r="REJ202" s="506"/>
      <c r="REK202" s="506"/>
      <c r="REL202" s="506"/>
      <c r="REM202" s="506"/>
      <c r="REN202" s="506"/>
      <c r="REO202" s="506"/>
      <c r="REP202" s="506"/>
      <c r="REQ202" s="506"/>
      <c r="RER202" s="506"/>
      <c r="RES202" s="506"/>
      <c r="RET202" s="506"/>
      <c r="REU202" s="506"/>
      <c r="REV202" s="506"/>
      <c r="REW202" s="506"/>
      <c r="REX202" s="506"/>
      <c r="REY202" s="506"/>
      <c r="REZ202" s="506"/>
      <c r="RFA202" s="506"/>
      <c r="RFB202" s="506"/>
      <c r="RFC202" s="506"/>
      <c r="RFD202" s="506"/>
      <c r="RFE202" s="506"/>
      <c r="RFF202" s="506"/>
      <c r="RFG202" s="506"/>
      <c r="RFH202" s="506"/>
      <c r="RFI202" s="506"/>
      <c r="RFJ202" s="506"/>
      <c r="RFK202" s="506"/>
      <c r="RFL202" s="506"/>
      <c r="RFM202" s="506"/>
      <c r="RFN202" s="506"/>
      <c r="RFO202" s="506"/>
      <c r="RFP202" s="506"/>
      <c r="RFQ202" s="506"/>
      <c r="RFR202" s="506"/>
      <c r="RFS202" s="506"/>
      <c r="RFT202" s="506"/>
      <c r="RFU202" s="506"/>
      <c r="RFV202" s="506"/>
      <c r="RFW202" s="506"/>
      <c r="RFX202" s="506"/>
      <c r="RFY202" s="506"/>
      <c r="RFZ202" s="506"/>
      <c r="RGA202" s="506"/>
      <c r="RGB202" s="506"/>
      <c r="RGC202" s="506"/>
      <c r="RGD202" s="506"/>
      <c r="RGE202" s="506"/>
      <c r="RGF202" s="506"/>
      <c r="RGG202" s="506"/>
      <c r="RGH202" s="506"/>
      <c r="RGI202" s="506"/>
      <c r="RGJ202" s="506"/>
      <c r="RGK202" s="506"/>
      <c r="RGL202" s="506"/>
      <c r="RGM202" s="506"/>
      <c r="RGN202" s="506"/>
      <c r="RGO202" s="506"/>
      <c r="RGP202" s="506"/>
      <c r="RGQ202" s="506"/>
      <c r="RGR202" s="506"/>
      <c r="RGS202" s="506"/>
      <c r="RGT202" s="506"/>
      <c r="RGU202" s="506"/>
      <c r="RGV202" s="506"/>
      <c r="RGW202" s="506"/>
      <c r="RGX202" s="506"/>
      <c r="RGY202" s="506"/>
      <c r="RGZ202" s="506"/>
      <c r="RHA202" s="506"/>
      <c r="RHB202" s="506"/>
      <c r="RHC202" s="506"/>
      <c r="RHD202" s="506"/>
      <c r="RHE202" s="506"/>
      <c r="RHF202" s="506"/>
      <c r="RHG202" s="506"/>
      <c r="RHH202" s="506"/>
      <c r="RHI202" s="506"/>
      <c r="RHJ202" s="506"/>
      <c r="RHK202" s="506"/>
      <c r="RHL202" s="506"/>
      <c r="RHM202" s="506"/>
      <c r="RHN202" s="506"/>
      <c r="RHO202" s="506"/>
      <c r="RHP202" s="506"/>
      <c r="RHQ202" s="506"/>
      <c r="RHR202" s="506"/>
      <c r="RHS202" s="506"/>
      <c r="RHT202" s="506"/>
      <c r="RHU202" s="506"/>
      <c r="RHV202" s="506"/>
      <c r="RHW202" s="506"/>
      <c r="RHX202" s="506"/>
      <c r="RHY202" s="506"/>
      <c r="RHZ202" s="506"/>
      <c r="RIA202" s="506"/>
      <c r="RIB202" s="506"/>
      <c r="RIC202" s="506"/>
      <c r="RID202" s="506"/>
      <c r="RIE202" s="506"/>
      <c r="RIF202" s="506"/>
      <c r="RIG202" s="506"/>
      <c r="RIH202" s="506"/>
      <c r="RII202" s="506"/>
      <c r="RIJ202" s="506"/>
      <c r="RIK202" s="506"/>
      <c r="RIL202" s="506"/>
      <c r="RIM202" s="506"/>
      <c r="RIN202" s="506"/>
      <c r="RIO202" s="506"/>
      <c r="RIP202" s="506"/>
      <c r="RIQ202" s="506"/>
      <c r="RIR202" s="506"/>
      <c r="RIS202" s="506"/>
      <c r="RIT202" s="506"/>
      <c r="RIU202" s="506"/>
      <c r="RIV202" s="506"/>
      <c r="RIW202" s="506"/>
      <c r="RIX202" s="506"/>
      <c r="RIY202" s="506"/>
      <c r="RIZ202" s="506"/>
      <c r="RJA202" s="506"/>
      <c r="RJB202" s="506"/>
      <c r="RJC202" s="506"/>
      <c r="RJD202" s="506"/>
      <c r="RJE202" s="506"/>
      <c r="RJF202" s="506"/>
      <c r="RJG202" s="506"/>
      <c r="RJH202" s="506"/>
      <c r="RJI202" s="506"/>
      <c r="RJJ202" s="506"/>
      <c r="RJK202" s="506"/>
      <c r="RJL202" s="506"/>
      <c r="RJM202" s="506"/>
      <c r="RJN202" s="506"/>
      <c r="RJO202" s="506"/>
      <c r="RJP202" s="506"/>
      <c r="RJQ202" s="506"/>
      <c r="RJR202" s="506"/>
      <c r="RJS202" s="506"/>
      <c r="RJT202" s="506"/>
      <c r="RJU202" s="506"/>
      <c r="RJV202" s="506"/>
      <c r="RJW202" s="506"/>
      <c r="RJX202" s="506"/>
      <c r="RJY202" s="506"/>
      <c r="RJZ202" s="506"/>
      <c r="RKA202" s="506"/>
      <c r="RKB202" s="506"/>
      <c r="RKC202" s="506"/>
      <c r="RKD202" s="506"/>
      <c r="RKE202" s="506"/>
      <c r="RKF202" s="506"/>
      <c r="RKG202" s="506"/>
      <c r="RKH202" s="506"/>
      <c r="RKI202" s="506"/>
      <c r="RKJ202" s="506"/>
      <c r="RKK202" s="506"/>
      <c r="RKL202" s="506"/>
      <c r="RKM202" s="506"/>
      <c r="RKN202" s="506"/>
      <c r="RKO202" s="506"/>
      <c r="RKP202" s="506"/>
      <c r="RKQ202" s="506"/>
      <c r="RKR202" s="506"/>
      <c r="RKS202" s="506"/>
      <c r="RKT202" s="506"/>
      <c r="RKU202" s="506"/>
      <c r="RKV202" s="506"/>
      <c r="RKW202" s="506"/>
      <c r="RKX202" s="506"/>
      <c r="RKY202" s="506"/>
      <c r="RKZ202" s="506"/>
      <c r="RLA202" s="506"/>
      <c r="RLB202" s="506"/>
      <c r="RLC202" s="506"/>
      <c r="RLD202" s="506"/>
      <c r="RLE202" s="506"/>
      <c r="RLF202" s="506"/>
      <c r="RLG202" s="506"/>
      <c r="RLH202" s="506"/>
      <c r="RLI202" s="506"/>
      <c r="RLJ202" s="506"/>
      <c r="RLK202" s="506"/>
      <c r="RLL202" s="506"/>
      <c r="RLM202" s="506"/>
      <c r="RLN202" s="506"/>
      <c r="RLO202" s="506"/>
      <c r="RLP202" s="506"/>
      <c r="RLQ202" s="506"/>
      <c r="RLR202" s="506"/>
      <c r="RLS202" s="506"/>
      <c r="RLT202" s="506"/>
      <c r="RLU202" s="506"/>
      <c r="RLV202" s="506"/>
      <c r="RLW202" s="506"/>
      <c r="RLX202" s="506"/>
      <c r="RLY202" s="506"/>
      <c r="RLZ202" s="506"/>
      <c r="RMA202" s="506"/>
      <c r="RMB202" s="506"/>
      <c r="RMC202" s="506"/>
      <c r="RMD202" s="506"/>
      <c r="RME202" s="506"/>
      <c r="RMF202" s="506"/>
      <c r="RMG202" s="506"/>
      <c r="RMH202" s="506"/>
      <c r="RMI202" s="506"/>
      <c r="RMJ202" s="506"/>
      <c r="RMK202" s="506"/>
      <c r="RML202" s="506"/>
      <c r="RMM202" s="506"/>
      <c r="RMN202" s="506"/>
      <c r="RMO202" s="506"/>
      <c r="RMP202" s="506"/>
      <c r="RMQ202" s="506"/>
      <c r="RMR202" s="506"/>
      <c r="RMS202" s="506"/>
      <c r="RMT202" s="506"/>
      <c r="RMU202" s="506"/>
      <c r="RMV202" s="506"/>
      <c r="RMW202" s="506"/>
      <c r="RMX202" s="506"/>
      <c r="RMY202" s="506"/>
      <c r="RMZ202" s="506"/>
      <c r="RNA202" s="506"/>
      <c r="RNB202" s="506"/>
      <c r="RNC202" s="506"/>
      <c r="RND202" s="506"/>
      <c r="RNE202" s="506"/>
      <c r="RNF202" s="506"/>
      <c r="RNG202" s="506"/>
      <c r="RNH202" s="506"/>
      <c r="RNI202" s="506"/>
      <c r="RNJ202" s="506"/>
      <c r="RNK202" s="506"/>
      <c r="RNL202" s="506"/>
      <c r="RNM202" s="506"/>
      <c r="RNN202" s="506"/>
      <c r="RNO202" s="506"/>
      <c r="RNP202" s="506"/>
      <c r="RNQ202" s="506"/>
      <c r="RNR202" s="506"/>
      <c r="RNS202" s="506"/>
      <c r="RNT202" s="506"/>
      <c r="RNU202" s="506"/>
      <c r="RNV202" s="506"/>
      <c r="RNW202" s="506"/>
      <c r="RNX202" s="506"/>
      <c r="RNY202" s="506"/>
      <c r="RNZ202" s="506"/>
      <c r="ROA202" s="506"/>
      <c r="ROB202" s="506"/>
      <c r="ROC202" s="506"/>
      <c r="ROD202" s="506"/>
      <c r="ROE202" s="506"/>
      <c r="ROF202" s="506"/>
      <c r="ROG202" s="506"/>
      <c r="ROH202" s="506"/>
      <c r="ROI202" s="506"/>
      <c r="ROJ202" s="506"/>
      <c r="ROK202" s="506"/>
      <c r="ROL202" s="506"/>
      <c r="ROM202" s="506"/>
      <c r="RON202" s="506"/>
      <c r="ROO202" s="506"/>
      <c r="ROP202" s="506"/>
      <c r="ROQ202" s="506"/>
      <c r="ROR202" s="506"/>
      <c r="ROS202" s="506"/>
      <c r="ROT202" s="506"/>
      <c r="ROU202" s="506"/>
      <c r="ROV202" s="506"/>
      <c r="ROW202" s="506"/>
      <c r="ROX202" s="506"/>
      <c r="ROY202" s="506"/>
      <c r="ROZ202" s="506"/>
      <c r="RPA202" s="506"/>
      <c r="RPB202" s="506"/>
      <c r="RPC202" s="506"/>
      <c r="RPD202" s="506"/>
      <c r="RPE202" s="506"/>
      <c r="RPF202" s="506"/>
      <c r="RPG202" s="506"/>
      <c r="RPH202" s="506"/>
      <c r="RPI202" s="506"/>
      <c r="RPJ202" s="506"/>
      <c r="RPK202" s="506"/>
      <c r="RPL202" s="506"/>
      <c r="RPM202" s="506"/>
      <c r="RPN202" s="506"/>
      <c r="RPO202" s="506"/>
      <c r="RPP202" s="506"/>
      <c r="RPQ202" s="506"/>
      <c r="RPR202" s="506"/>
      <c r="RPS202" s="506"/>
      <c r="RPT202" s="506"/>
      <c r="RPU202" s="506"/>
      <c r="RPV202" s="506"/>
      <c r="RPW202" s="506"/>
      <c r="RPX202" s="506"/>
      <c r="RPY202" s="506"/>
      <c r="RPZ202" s="506"/>
      <c r="RQA202" s="506"/>
      <c r="RQB202" s="506"/>
      <c r="RQC202" s="506"/>
      <c r="RQD202" s="506"/>
      <c r="RQE202" s="506"/>
      <c r="RQF202" s="506"/>
      <c r="RQG202" s="506"/>
      <c r="RQH202" s="506"/>
      <c r="RQI202" s="506"/>
      <c r="RQJ202" s="506"/>
      <c r="RQK202" s="506"/>
      <c r="RQL202" s="506"/>
      <c r="RQM202" s="506"/>
      <c r="RQN202" s="506"/>
      <c r="RQO202" s="506"/>
      <c r="RQP202" s="506"/>
      <c r="RQQ202" s="506"/>
      <c r="RQR202" s="506"/>
      <c r="RQS202" s="506"/>
      <c r="RQT202" s="506"/>
      <c r="RQU202" s="506"/>
      <c r="RQV202" s="506"/>
      <c r="RQW202" s="506"/>
      <c r="RQX202" s="506"/>
      <c r="RQY202" s="506"/>
      <c r="RQZ202" s="506"/>
      <c r="RRA202" s="506"/>
      <c r="RRB202" s="506"/>
      <c r="RRC202" s="506"/>
      <c r="RRD202" s="506"/>
      <c r="RRE202" s="506"/>
      <c r="RRF202" s="506"/>
      <c r="RRG202" s="506"/>
      <c r="RRH202" s="506"/>
      <c r="RRI202" s="506"/>
      <c r="RRJ202" s="506"/>
      <c r="RRK202" s="506"/>
      <c r="RRL202" s="506"/>
      <c r="RRM202" s="506"/>
      <c r="RRN202" s="506"/>
      <c r="RRO202" s="506"/>
      <c r="RRP202" s="506"/>
      <c r="RRQ202" s="506"/>
      <c r="RRR202" s="506"/>
      <c r="RRS202" s="506"/>
      <c r="RRT202" s="506"/>
      <c r="RRU202" s="506"/>
      <c r="RRV202" s="506"/>
      <c r="RRW202" s="506"/>
      <c r="RRX202" s="506"/>
      <c r="RRY202" s="506"/>
      <c r="RRZ202" s="506"/>
      <c r="RSA202" s="506"/>
      <c r="RSB202" s="506"/>
      <c r="RSC202" s="506"/>
      <c r="RSD202" s="506"/>
      <c r="RSE202" s="506"/>
      <c r="RSF202" s="506"/>
      <c r="RSG202" s="506"/>
      <c r="RSH202" s="506"/>
      <c r="RSI202" s="506"/>
      <c r="RSJ202" s="506"/>
      <c r="RSK202" s="506"/>
      <c r="RSL202" s="506"/>
      <c r="RSM202" s="506"/>
      <c r="RSN202" s="506"/>
      <c r="RSO202" s="506"/>
      <c r="RSP202" s="506"/>
      <c r="RSQ202" s="506"/>
      <c r="RSR202" s="506"/>
      <c r="RSS202" s="506"/>
      <c r="RST202" s="506"/>
      <c r="RSU202" s="506"/>
      <c r="RSV202" s="506"/>
      <c r="RSW202" s="506"/>
      <c r="RSX202" s="506"/>
      <c r="RSY202" s="506"/>
      <c r="RSZ202" s="506"/>
      <c r="RTA202" s="506"/>
      <c r="RTB202" s="506"/>
      <c r="RTC202" s="506"/>
      <c r="RTD202" s="506"/>
      <c r="RTE202" s="506"/>
      <c r="RTF202" s="506"/>
      <c r="RTG202" s="506"/>
      <c r="RTH202" s="506"/>
      <c r="RTI202" s="506"/>
      <c r="RTJ202" s="506"/>
      <c r="RTK202" s="506"/>
      <c r="RTL202" s="506"/>
      <c r="RTM202" s="506"/>
      <c r="RTN202" s="506"/>
      <c r="RTO202" s="506"/>
      <c r="RTP202" s="506"/>
      <c r="RTQ202" s="506"/>
      <c r="RTR202" s="506"/>
      <c r="RTS202" s="506"/>
      <c r="RTT202" s="506"/>
      <c r="RTU202" s="506"/>
      <c r="RTV202" s="506"/>
      <c r="RTW202" s="506"/>
      <c r="RTX202" s="506"/>
      <c r="RTY202" s="506"/>
      <c r="RTZ202" s="506"/>
      <c r="RUA202" s="506"/>
      <c r="RUB202" s="506"/>
      <c r="RUC202" s="506"/>
      <c r="RUD202" s="506"/>
      <c r="RUE202" s="506"/>
      <c r="RUF202" s="506"/>
      <c r="RUG202" s="506"/>
      <c r="RUH202" s="506"/>
      <c r="RUI202" s="506"/>
      <c r="RUJ202" s="506"/>
      <c r="RUK202" s="506"/>
      <c r="RUL202" s="506"/>
      <c r="RUM202" s="506"/>
      <c r="RUN202" s="506"/>
      <c r="RUO202" s="506"/>
      <c r="RUP202" s="506"/>
      <c r="RUQ202" s="506"/>
      <c r="RUR202" s="506"/>
      <c r="RUS202" s="506"/>
      <c r="RUT202" s="506"/>
      <c r="RUU202" s="506"/>
      <c r="RUV202" s="506"/>
      <c r="RUW202" s="506"/>
      <c r="RUX202" s="506"/>
      <c r="RUY202" s="506"/>
      <c r="RUZ202" s="506"/>
      <c r="RVA202" s="506"/>
      <c r="RVB202" s="506"/>
      <c r="RVC202" s="506"/>
      <c r="RVD202" s="506"/>
      <c r="RVE202" s="506"/>
      <c r="RVF202" s="506"/>
      <c r="RVG202" s="506"/>
      <c r="RVH202" s="506"/>
      <c r="RVI202" s="506"/>
      <c r="RVJ202" s="506"/>
      <c r="RVK202" s="506"/>
      <c r="RVL202" s="506"/>
      <c r="RVM202" s="506"/>
      <c r="RVN202" s="506"/>
      <c r="RVO202" s="506"/>
      <c r="RVP202" s="506"/>
      <c r="RVQ202" s="506"/>
      <c r="RVR202" s="506"/>
      <c r="RVS202" s="506"/>
      <c r="RVT202" s="506"/>
      <c r="RVU202" s="506"/>
      <c r="RVV202" s="506"/>
      <c r="RVW202" s="506"/>
      <c r="RVX202" s="506"/>
      <c r="RVY202" s="506"/>
      <c r="RVZ202" s="506"/>
      <c r="RWA202" s="506"/>
      <c r="RWB202" s="506"/>
      <c r="RWC202" s="506"/>
      <c r="RWD202" s="506"/>
      <c r="RWE202" s="506"/>
      <c r="RWF202" s="506"/>
      <c r="RWG202" s="506"/>
      <c r="RWH202" s="506"/>
      <c r="RWI202" s="506"/>
      <c r="RWJ202" s="506"/>
      <c r="RWK202" s="506"/>
      <c r="RWL202" s="506"/>
      <c r="RWM202" s="506"/>
      <c r="RWN202" s="506"/>
      <c r="RWO202" s="506"/>
      <c r="RWP202" s="506"/>
      <c r="RWQ202" s="506"/>
      <c r="RWR202" s="506"/>
      <c r="RWS202" s="506"/>
      <c r="RWT202" s="506"/>
      <c r="RWU202" s="506"/>
      <c r="RWV202" s="506"/>
      <c r="RWW202" s="506"/>
      <c r="RWX202" s="506"/>
      <c r="RWY202" s="506"/>
      <c r="RWZ202" s="506"/>
      <c r="RXA202" s="506"/>
      <c r="RXB202" s="506"/>
      <c r="RXC202" s="506"/>
      <c r="RXD202" s="506"/>
      <c r="RXE202" s="506"/>
      <c r="RXF202" s="506"/>
      <c r="RXG202" s="506"/>
      <c r="RXH202" s="506"/>
      <c r="RXI202" s="506"/>
      <c r="RXJ202" s="506"/>
      <c r="RXK202" s="506"/>
      <c r="RXL202" s="506"/>
      <c r="RXM202" s="506"/>
      <c r="RXN202" s="506"/>
      <c r="RXO202" s="506"/>
      <c r="RXP202" s="506"/>
      <c r="RXQ202" s="506"/>
      <c r="RXR202" s="506"/>
      <c r="RXS202" s="506"/>
      <c r="RXT202" s="506"/>
      <c r="RXU202" s="506"/>
      <c r="RXV202" s="506"/>
      <c r="RXW202" s="506"/>
      <c r="RXX202" s="506"/>
      <c r="RXY202" s="506"/>
      <c r="RXZ202" s="506"/>
      <c r="RYA202" s="506"/>
      <c r="RYB202" s="506"/>
      <c r="RYC202" s="506"/>
      <c r="RYD202" s="506"/>
      <c r="RYE202" s="506"/>
      <c r="RYF202" s="506"/>
      <c r="RYG202" s="506"/>
      <c r="RYH202" s="506"/>
      <c r="RYI202" s="506"/>
      <c r="RYJ202" s="506"/>
      <c r="RYK202" s="506"/>
      <c r="RYL202" s="506"/>
      <c r="RYM202" s="506"/>
      <c r="RYN202" s="506"/>
      <c r="RYO202" s="506"/>
      <c r="RYP202" s="506"/>
      <c r="RYQ202" s="506"/>
      <c r="RYR202" s="506"/>
      <c r="RYS202" s="506"/>
      <c r="RYT202" s="506"/>
      <c r="RYU202" s="506"/>
      <c r="RYV202" s="506"/>
      <c r="RYW202" s="506"/>
      <c r="RYX202" s="506"/>
      <c r="RYY202" s="506"/>
      <c r="RYZ202" s="506"/>
      <c r="RZA202" s="506"/>
      <c r="RZB202" s="506"/>
      <c r="RZC202" s="506"/>
      <c r="RZD202" s="506"/>
      <c r="RZE202" s="506"/>
      <c r="RZF202" s="506"/>
      <c r="RZG202" s="506"/>
      <c r="RZH202" s="506"/>
      <c r="RZI202" s="506"/>
      <c r="RZJ202" s="506"/>
      <c r="RZK202" s="506"/>
      <c r="RZL202" s="506"/>
      <c r="RZM202" s="506"/>
      <c r="RZN202" s="506"/>
      <c r="RZO202" s="506"/>
      <c r="RZP202" s="506"/>
      <c r="RZQ202" s="506"/>
      <c r="RZR202" s="506"/>
      <c r="RZS202" s="506"/>
      <c r="RZT202" s="506"/>
      <c r="RZU202" s="506"/>
      <c r="RZV202" s="506"/>
      <c r="RZW202" s="506"/>
      <c r="RZX202" s="506"/>
      <c r="RZY202" s="506"/>
      <c r="RZZ202" s="506"/>
      <c r="SAA202" s="506"/>
      <c r="SAB202" s="506"/>
      <c r="SAC202" s="506"/>
      <c r="SAD202" s="506"/>
      <c r="SAE202" s="506"/>
      <c r="SAF202" s="506"/>
      <c r="SAG202" s="506"/>
      <c r="SAH202" s="506"/>
      <c r="SAI202" s="506"/>
      <c r="SAJ202" s="506"/>
      <c r="SAK202" s="506"/>
      <c r="SAL202" s="506"/>
      <c r="SAM202" s="506"/>
      <c r="SAN202" s="506"/>
      <c r="SAO202" s="506"/>
      <c r="SAP202" s="506"/>
      <c r="SAQ202" s="506"/>
      <c r="SAR202" s="506"/>
      <c r="SAS202" s="506"/>
      <c r="SAT202" s="506"/>
      <c r="SAU202" s="506"/>
      <c r="SAV202" s="506"/>
      <c r="SAW202" s="506"/>
      <c r="SAX202" s="506"/>
      <c r="SAY202" s="506"/>
      <c r="SAZ202" s="506"/>
      <c r="SBA202" s="506"/>
      <c r="SBB202" s="506"/>
      <c r="SBC202" s="506"/>
      <c r="SBD202" s="506"/>
      <c r="SBE202" s="506"/>
      <c r="SBF202" s="506"/>
      <c r="SBG202" s="506"/>
      <c r="SBH202" s="506"/>
      <c r="SBI202" s="506"/>
      <c r="SBJ202" s="506"/>
      <c r="SBK202" s="506"/>
      <c r="SBL202" s="506"/>
      <c r="SBM202" s="506"/>
      <c r="SBN202" s="506"/>
      <c r="SBO202" s="506"/>
      <c r="SBP202" s="506"/>
      <c r="SBQ202" s="506"/>
      <c r="SBR202" s="506"/>
      <c r="SBS202" s="506"/>
      <c r="SBT202" s="506"/>
      <c r="SBU202" s="506"/>
      <c r="SBV202" s="506"/>
      <c r="SBW202" s="506"/>
      <c r="SBX202" s="506"/>
      <c r="SBY202" s="506"/>
      <c r="SBZ202" s="506"/>
      <c r="SCA202" s="506"/>
      <c r="SCB202" s="506"/>
      <c r="SCC202" s="506"/>
      <c r="SCD202" s="506"/>
      <c r="SCE202" s="506"/>
      <c r="SCF202" s="506"/>
      <c r="SCG202" s="506"/>
      <c r="SCH202" s="506"/>
      <c r="SCI202" s="506"/>
      <c r="SCJ202" s="506"/>
      <c r="SCK202" s="506"/>
      <c r="SCL202" s="506"/>
      <c r="SCM202" s="506"/>
      <c r="SCN202" s="506"/>
      <c r="SCO202" s="506"/>
      <c r="SCP202" s="506"/>
      <c r="SCQ202" s="506"/>
      <c r="SCR202" s="506"/>
      <c r="SCS202" s="506"/>
      <c r="SCT202" s="506"/>
      <c r="SCU202" s="506"/>
      <c r="SCV202" s="506"/>
      <c r="SCW202" s="506"/>
      <c r="SCX202" s="506"/>
      <c r="SCY202" s="506"/>
      <c r="SCZ202" s="506"/>
      <c r="SDA202" s="506"/>
      <c r="SDB202" s="506"/>
      <c r="SDC202" s="506"/>
      <c r="SDD202" s="506"/>
      <c r="SDE202" s="506"/>
      <c r="SDF202" s="506"/>
      <c r="SDG202" s="506"/>
      <c r="SDH202" s="506"/>
      <c r="SDI202" s="506"/>
      <c r="SDJ202" s="506"/>
      <c r="SDK202" s="506"/>
      <c r="SDL202" s="506"/>
      <c r="SDM202" s="506"/>
      <c r="SDN202" s="506"/>
      <c r="SDO202" s="506"/>
      <c r="SDP202" s="506"/>
      <c r="SDQ202" s="506"/>
      <c r="SDR202" s="506"/>
      <c r="SDS202" s="506"/>
      <c r="SDT202" s="506"/>
      <c r="SDU202" s="506"/>
      <c r="SDV202" s="506"/>
      <c r="SDW202" s="506"/>
      <c r="SDX202" s="506"/>
      <c r="SDY202" s="506"/>
      <c r="SDZ202" s="506"/>
      <c r="SEA202" s="506"/>
      <c r="SEB202" s="506"/>
      <c r="SEC202" s="506"/>
      <c r="SED202" s="506"/>
      <c r="SEE202" s="506"/>
      <c r="SEF202" s="506"/>
      <c r="SEG202" s="506"/>
      <c r="SEH202" s="506"/>
      <c r="SEI202" s="506"/>
      <c r="SEJ202" s="506"/>
      <c r="SEK202" s="506"/>
      <c r="SEL202" s="506"/>
      <c r="SEM202" s="506"/>
      <c r="SEN202" s="506"/>
      <c r="SEO202" s="506"/>
      <c r="SEP202" s="506"/>
      <c r="SEQ202" s="506"/>
      <c r="SER202" s="506"/>
      <c r="SES202" s="506"/>
      <c r="SET202" s="506"/>
      <c r="SEU202" s="506"/>
      <c r="SEV202" s="506"/>
      <c r="SEW202" s="506"/>
      <c r="SEX202" s="506"/>
      <c r="SEY202" s="506"/>
      <c r="SEZ202" s="506"/>
      <c r="SFA202" s="506"/>
      <c r="SFB202" s="506"/>
      <c r="SFC202" s="506"/>
      <c r="SFD202" s="506"/>
      <c r="SFE202" s="506"/>
      <c r="SFF202" s="506"/>
      <c r="SFG202" s="506"/>
      <c r="SFH202" s="506"/>
      <c r="SFI202" s="506"/>
      <c r="SFJ202" s="506"/>
      <c r="SFK202" s="506"/>
      <c r="SFL202" s="506"/>
      <c r="SFM202" s="506"/>
      <c r="SFN202" s="506"/>
      <c r="SFO202" s="506"/>
      <c r="SFP202" s="506"/>
      <c r="SFQ202" s="506"/>
      <c r="SFR202" s="506"/>
      <c r="SFS202" s="506"/>
      <c r="SFT202" s="506"/>
      <c r="SFU202" s="506"/>
      <c r="SFV202" s="506"/>
      <c r="SFW202" s="506"/>
      <c r="SFX202" s="506"/>
      <c r="SFY202" s="506"/>
      <c r="SFZ202" s="506"/>
      <c r="SGA202" s="506"/>
      <c r="SGB202" s="506"/>
      <c r="SGC202" s="506"/>
      <c r="SGD202" s="506"/>
      <c r="SGE202" s="506"/>
      <c r="SGF202" s="506"/>
      <c r="SGG202" s="506"/>
      <c r="SGH202" s="506"/>
      <c r="SGI202" s="506"/>
      <c r="SGJ202" s="506"/>
      <c r="SGK202" s="506"/>
      <c r="SGL202" s="506"/>
      <c r="SGM202" s="506"/>
      <c r="SGN202" s="506"/>
      <c r="SGO202" s="506"/>
      <c r="SGP202" s="506"/>
      <c r="SGQ202" s="506"/>
      <c r="SGR202" s="506"/>
      <c r="SGS202" s="506"/>
      <c r="SGT202" s="506"/>
      <c r="SGU202" s="506"/>
      <c r="SGV202" s="506"/>
      <c r="SGW202" s="506"/>
      <c r="SGX202" s="506"/>
      <c r="SGY202" s="506"/>
      <c r="SGZ202" s="506"/>
      <c r="SHA202" s="506"/>
      <c r="SHB202" s="506"/>
      <c r="SHC202" s="506"/>
      <c r="SHD202" s="506"/>
      <c r="SHE202" s="506"/>
      <c r="SHF202" s="506"/>
      <c r="SHG202" s="506"/>
      <c r="SHH202" s="506"/>
      <c r="SHI202" s="506"/>
      <c r="SHJ202" s="506"/>
      <c r="SHK202" s="506"/>
      <c r="SHL202" s="506"/>
      <c r="SHM202" s="506"/>
      <c r="SHN202" s="506"/>
      <c r="SHO202" s="506"/>
      <c r="SHP202" s="506"/>
      <c r="SHQ202" s="506"/>
      <c r="SHR202" s="506"/>
      <c r="SHS202" s="506"/>
      <c r="SHT202" s="506"/>
      <c r="SHU202" s="506"/>
      <c r="SHV202" s="506"/>
      <c r="SHW202" s="506"/>
      <c r="SHX202" s="506"/>
      <c r="SHY202" s="506"/>
      <c r="SHZ202" s="506"/>
      <c r="SIA202" s="506"/>
      <c r="SIB202" s="506"/>
      <c r="SIC202" s="506"/>
      <c r="SID202" s="506"/>
      <c r="SIE202" s="506"/>
      <c r="SIF202" s="506"/>
      <c r="SIG202" s="506"/>
      <c r="SIH202" s="506"/>
      <c r="SII202" s="506"/>
      <c r="SIJ202" s="506"/>
      <c r="SIK202" s="506"/>
      <c r="SIL202" s="506"/>
      <c r="SIM202" s="506"/>
      <c r="SIN202" s="506"/>
      <c r="SIO202" s="506"/>
      <c r="SIP202" s="506"/>
      <c r="SIQ202" s="506"/>
      <c r="SIR202" s="506"/>
      <c r="SIS202" s="506"/>
      <c r="SIT202" s="506"/>
      <c r="SIU202" s="506"/>
      <c r="SIV202" s="506"/>
      <c r="SIW202" s="506"/>
      <c r="SIX202" s="506"/>
      <c r="SIY202" s="506"/>
      <c r="SIZ202" s="506"/>
      <c r="SJA202" s="506"/>
      <c r="SJB202" s="506"/>
      <c r="SJC202" s="506"/>
      <c r="SJD202" s="506"/>
      <c r="SJE202" s="506"/>
      <c r="SJF202" s="506"/>
      <c r="SJG202" s="506"/>
      <c r="SJH202" s="506"/>
      <c r="SJI202" s="506"/>
      <c r="SJJ202" s="506"/>
      <c r="SJK202" s="506"/>
      <c r="SJL202" s="506"/>
      <c r="SJM202" s="506"/>
      <c r="SJN202" s="506"/>
      <c r="SJO202" s="506"/>
      <c r="SJP202" s="506"/>
      <c r="SJQ202" s="506"/>
      <c r="SJR202" s="506"/>
      <c r="SJS202" s="506"/>
      <c r="SJT202" s="506"/>
      <c r="SJU202" s="506"/>
      <c r="SJV202" s="506"/>
      <c r="SJW202" s="506"/>
      <c r="SJX202" s="506"/>
      <c r="SJY202" s="506"/>
      <c r="SJZ202" s="506"/>
      <c r="SKA202" s="506"/>
      <c r="SKB202" s="506"/>
      <c r="SKC202" s="506"/>
      <c r="SKD202" s="506"/>
      <c r="SKE202" s="506"/>
      <c r="SKF202" s="506"/>
      <c r="SKG202" s="506"/>
      <c r="SKH202" s="506"/>
      <c r="SKI202" s="506"/>
      <c r="SKJ202" s="506"/>
      <c r="SKK202" s="506"/>
      <c r="SKL202" s="506"/>
      <c r="SKM202" s="506"/>
      <c r="SKN202" s="506"/>
      <c r="SKO202" s="506"/>
      <c r="SKP202" s="506"/>
      <c r="SKQ202" s="506"/>
      <c r="SKR202" s="506"/>
      <c r="SKS202" s="506"/>
      <c r="SKT202" s="506"/>
      <c r="SKU202" s="506"/>
      <c r="SKV202" s="506"/>
      <c r="SKW202" s="506"/>
      <c r="SKX202" s="506"/>
      <c r="SKY202" s="506"/>
      <c r="SKZ202" s="506"/>
      <c r="SLA202" s="506"/>
      <c r="SLB202" s="506"/>
      <c r="SLC202" s="506"/>
      <c r="SLD202" s="506"/>
      <c r="SLE202" s="506"/>
      <c r="SLF202" s="506"/>
      <c r="SLG202" s="506"/>
      <c r="SLH202" s="506"/>
      <c r="SLI202" s="506"/>
      <c r="SLJ202" s="506"/>
      <c r="SLK202" s="506"/>
      <c r="SLL202" s="506"/>
      <c r="SLM202" s="506"/>
      <c r="SLN202" s="506"/>
      <c r="SLO202" s="506"/>
      <c r="SLP202" s="506"/>
      <c r="SLQ202" s="506"/>
      <c r="SLR202" s="506"/>
      <c r="SLS202" s="506"/>
      <c r="SLT202" s="506"/>
      <c r="SLU202" s="506"/>
      <c r="SLV202" s="506"/>
      <c r="SLW202" s="506"/>
      <c r="SLX202" s="506"/>
      <c r="SLY202" s="506"/>
      <c r="SLZ202" s="506"/>
      <c r="SMA202" s="506"/>
      <c r="SMB202" s="506"/>
      <c r="SMC202" s="506"/>
      <c r="SMD202" s="506"/>
      <c r="SME202" s="506"/>
      <c r="SMF202" s="506"/>
      <c r="SMG202" s="506"/>
      <c r="SMH202" s="506"/>
      <c r="SMI202" s="506"/>
      <c r="SMJ202" s="506"/>
      <c r="SMK202" s="506"/>
      <c r="SML202" s="506"/>
      <c r="SMM202" s="506"/>
      <c r="SMN202" s="506"/>
      <c r="SMO202" s="506"/>
      <c r="SMP202" s="506"/>
      <c r="SMQ202" s="506"/>
      <c r="SMR202" s="506"/>
      <c r="SMS202" s="506"/>
      <c r="SMT202" s="506"/>
      <c r="SMU202" s="506"/>
      <c r="SMV202" s="506"/>
      <c r="SMW202" s="506"/>
      <c r="SMX202" s="506"/>
      <c r="SMY202" s="506"/>
      <c r="SMZ202" s="506"/>
      <c r="SNA202" s="506"/>
      <c r="SNB202" s="506"/>
      <c r="SNC202" s="506"/>
      <c r="SND202" s="506"/>
      <c r="SNE202" s="506"/>
      <c r="SNF202" s="506"/>
      <c r="SNG202" s="506"/>
      <c r="SNH202" s="506"/>
      <c r="SNI202" s="506"/>
      <c r="SNJ202" s="506"/>
      <c r="SNK202" s="506"/>
      <c r="SNL202" s="506"/>
      <c r="SNM202" s="506"/>
      <c r="SNN202" s="506"/>
      <c r="SNO202" s="506"/>
      <c r="SNP202" s="506"/>
      <c r="SNQ202" s="506"/>
      <c r="SNR202" s="506"/>
      <c r="SNS202" s="506"/>
      <c r="SNT202" s="506"/>
      <c r="SNU202" s="506"/>
      <c r="SNV202" s="506"/>
      <c r="SNW202" s="506"/>
      <c r="SNX202" s="506"/>
      <c r="SNY202" s="506"/>
      <c r="SNZ202" s="506"/>
      <c r="SOA202" s="506"/>
      <c r="SOB202" s="506"/>
      <c r="SOC202" s="506"/>
      <c r="SOD202" s="506"/>
      <c r="SOE202" s="506"/>
      <c r="SOF202" s="506"/>
      <c r="SOG202" s="506"/>
      <c r="SOH202" s="506"/>
      <c r="SOI202" s="506"/>
      <c r="SOJ202" s="506"/>
      <c r="SOK202" s="506"/>
      <c r="SOL202" s="506"/>
      <c r="SOM202" s="506"/>
      <c r="SON202" s="506"/>
      <c r="SOO202" s="506"/>
      <c r="SOP202" s="506"/>
      <c r="SOQ202" s="506"/>
      <c r="SOR202" s="506"/>
      <c r="SOS202" s="506"/>
      <c r="SOT202" s="506"/>
      <c r="SOU202" s="506"/>
      <c r="SOV202" s="506"/>
      <c r="SOW202" s="506"/>
      <c r="SOX202" s="506"/>
      <c r="SOY202" s="506"/>
      <c r="SOZ202" s="506"/>
      <c r="SPA202" s="506"/>
      <c r="SPB202" s="506"/>
      <c r="SPC202" s="506"/>
      <c r="SPD202" s="506"/>
      <c r="SPE202" s="506"/>
      <c r="SPF202" s="506"/>
      <c r="SPG202" s="506"/>
      <c r="SPH202" s="506"/>
      <c r="SPI202" s="506"/>
      <c r="SPJ202" s="506"/>
      <c r="SPK202" s="506"/>
      <c r="SPL202" s="506"/>
      <c r="SPM202" s="506"/>
      <c r="SPN202" s="506"/>
      <c r="SPO202" s="506"/>
      <c r="SPP202" s="506"/>
      <c r="SPQ202" s="506"/>
      <c r="SPR202" s="506"/>
      <c r="SPS202" s="506"/>
      <c r="SPT202" s="506"/>
      <c r="SPU202" s="506"/>
      <c r="SPV202" s="506"/>
      <c r="SPW202" s="506"/>
      <c r="SPX202" s="506"/>
      <c r="SPY202" s="506"/>
      <c r="SPZ202" s="506"/>
      <c r="SQA202" s="506"/>
      <c r="SQB202" s="506"/>
      <c r="SQC202" s="506"/>
      <c r="SQD202" s="506"/>
      <c r="SQE202" s="506"/>
      <c r="SQF202" s="506"/>
      <c r="SQG202" s="506"/>
      <c r="SQH202" s="506"/>
      <c r="SQI202" s="506"/>
      <c r="SQJ202" s="506"/>
      <c r="SQK202" s="506"/>
      <c r="SQL202" s="506"/>
      <c r="SQM202" s="506"/>
      <c r="SQN202" s="506"/>
      <c r="SQO202" s="506"/>
      <c r="SQP202" s="506"/>
      <c r="SQQ202" s="506"/>
      <c r="SQR202" s="506"/>
      <c r="SQS202" s="506"/>
      <c r="SQT202" s="506"/>
      <c r="SQU202" s="506"/>
      <c r="SQV202" s="506"/>
      <c r="SQW202" s="506"/>
      <c r="SQX202" s="506"/>
      <c r="SQY202" s="506"/>
      <c r="SQZ202" s="506"/>
      <c r="SRA202" s="506"/>
      <c r="SRB202" s="506"/>
      <c r="SRC202" s="506"/>
      <c r="SRD202" s="506"/>
      <c r="SRE202" s="506"/>
      <c r="SRF202" s="506"/>
      <c r="SRG202" s="506"/>
      <c r="SRH202" s="506"/>
      <c r="SRI202" s="506"/>
      <c r="SRJ202" s="506"/>
      <c r="SRK202" s="506"/>
      <c r="SRL202" s="506"/>
      <c r="SRM202" s="506"/>
      <c r="SRN202" s="506"/>
      <c r="SRO202" s="506"/>
      <c r="SRP202" s="506"/>
      <c r="SRQ202" s="506"/>
      <c r="SRR202" s="506"/>
      <c r="SRS202" s="506"/>
      <c r="SRT202" s="506"/>
      <c r="SRU202" s="506"/>
      <c r="SRV202" s="506"/>
      <c r="SRW202" s="506"/>
      <c r="SRX202" s="506"/>
      <c r="SRY202" s="506"/>
      <c r="SRZ202" s="506"/>
      <c r="SSA202" s="506"/>
      <c r="SSB202" s="506"/>
      <c r="SSC202" s="506"/>
      <c r="SSD202" s="506"/>
      <c r="SSE202" s="506"/>
      <c r="SSF202" s="506"/>
      <c r="SSG202" s="506"/>
      <c r="SSH202" s="506"/>
      <c r="SSI202" s="506"/>
      <c r="SSJ202" s="506"/>
      <c r="SSK202" s="506"/>
      <c r="SSL202" s="506"/>
      <c r="SSM202" s="506"/>
      <c r="SSN202" s="506"/>
      <c r="SSO202" s="506"/>
      <c r="SSP202" s="506"/>
      <c r="SSQ202" s="506"/>
      <c r="SSR202" s="506"/>
      <c r="SSS202" s="506"/>
      <c r="SST202" s="506"/>
      <c r="SSU202" s="506"/>
      <c r="SSV202" s="506"/>
      <c r="SSW202" s="506"/>
      <c r="SSX202" s="506"/>
      <c r="SSY202" s="506"/>
      <c r="SSZ202" s="506"/>
      <c r="STA202" s="506"/>
      <c r="STB202" s="506"/>
      <c r="STC202" s="506"/>
      <c r="STD202" s="506"/>
      <c r="STE202" s="506"/>
      <c r="STF202" s="506"/>
      <c r="STG202" s="506"/>
      <c r="STH202" s="506"/>
      <c r="STI202" s="506"/>
      <c r="STJ202" s="506"/>
      <c r="STK202" s="506"/>
      <c r="STL202" s="506"/>
      <c r="STM202" s="506"/>
      <c r="STN202" s="506"/>
      <c r="STO202" s="506"/>
      <c r="STP202" s="506"/>
      <c r="STQ202" s="506"/>
      <c r="STR202" s="506"/>
      <c r="STS202" s="506"/>
      <c r="STT202" s="506"/>
      <c r="STU202" s="506"/>
      <c r="STV202" s="506"/>
      <c r="STW202" s="506"/>
      <c r="STX202" s="506"/>
      <c r="STY202" s="506"/>
      <c r="STZ202" s="506"/>
      <c r="SUA202" s="506"/>
      <c r="SUB202" s="506"/>
      <c r="SUC202" s="506"/>
      <c r="SUD202" s="506"/>
      <c r="SUE202" s="506"/>
      <c r="SUF202" s="506"/>
      <c r="SUG202" s="506"/>
      <c r="SUH202" s="506"/>
      <c r="SUI202" s="506"/>
      <c r="SUJ202" s="506"/>
      <c r="SUK202" s="506"/>
      <c r="SUL202" s="506"/>
      <c r="SUM202" s="506"/>
      <c r="SUN202" s="506"/>
      <c r="SUO202" s="506"/>
      <c r="SUP202" s="506"/>
      <c r="SUQ202" s="506"/>
      <c r="SUR202" s="506"/>
      <c r="SUS202" s="506"/>
      <c r="SUT202" s="506"/>
      <c r="SUU202" s="506"/>
      <c r="SUV202" s="506"/>
      <c r="SUW202" s="506"/>
      <c r="SUX202" s="506"/>
      <c r="SUY202" s="506"/>
      <c r="SUZ202" s="506"/>
      <c r="SVA202" s="506"/>
      <c r="SVB202" s="506"/>
      <c r="SVC202" s="506"/>
      <c r="SVD202" s="506"/>
      <c r="SVE202" s="506"/>
      <c r="SVF202" s="506"/>
      <c r="SVG202" s="506"/>
      <c r="SVH202" s="506"/>
      <c r="SVI202" s="506"/>
      <c r="SVJ202" s="506"/>
      <c r="SVK202" s="506"/>
      <c r="SVL202" s="506"/>
      <c r="SVM202" s="506"/>
      <c r="SVN202" s="506"/>
      <c r="SVO202" s="506"/>
      <c r="SVP202" s="506"/>
      <c r="SVQ202" s="506"/>
      <c r="SVR202" s="506"/>
      <c r="SVS202" s="506"/>
      <c r="SVT202" s="506"/>
      <c r="SVU202" s="506"/>
      <c r="SVV202" s="506"/>
      <c r="SVW202" s="506"/>
      <c r="SVX202" s="506"/>
      <c r="SVY202" s="506"/>
      <c r="SVZ202" s="506"/>
      <c r="SWA202" s="506"/>
      <c r="SWB202" s="506"/>
      <c r="SWC202" s="506"/>
      <c r="SWD202" s="506"/>
      <c r="SWE202" s="506"/>
      <c r="SWF202" s="506"/>
      <c r="SWG202" s="506"/>
      <c r="SWH202" s="506"/>
      <c r="SWI202" s="506"/>
      <c r="SWJ202" s="506"/>
      <c r="SWK202" s="506"/>
      <c r="SWL202" s="506"/>
      <c r="SWM202" s="506"/>
      <c r="SWN202" s="506"/>
      <c r="SWO202" s="506"/>
      <c r="SWP202" s="506"/>
      <c r="SWQ202" s="506"/>
      <c r="SWR202" s="506"/>
      <c r="SWS202" s="506"/>
      <c r="SWT202" s="506"/>
      <c r="SWU202" s="506"/>
      <c r="SWV202" s="506"/>
      <c r="SWW202" s="506"/>
      <c r="SWX202" s="506"/>
      <c r="SWY202" s="506"/>
      <c r="SWZ202" s="506"/>
      <c r="SXA202" s="506"/>
      <c r="SXB202" s="506"/>
      <c r="SXC202" s="506"/>
      <c r="SXD202" s="506"/>
      <c r="SXE202" s="506"/>
      <c r="SXF202" s="506"/>
      <c r="SXG202" s="506"/>
      <c r="SXH202" s="506"/>
      <c r="SXI202" s="506"/>
      <c r="SXJ202" s="506"/>
      <c r="SXK202" s="506"/>
      <c r="SXL202" s="506"/>
      <c r="SXM202" s="506"/>
      <c r="SXN202" s="506"/>
      <c r="SXO202" s="506"/>
      <c r="SXP202" s="506"/>
      <c r="SXQ202" s="506"/>
      <c r="SXR202" s="506"/>
      <c r="SXS202" s="506"/>
      <c r="SXT202" s="506"/>
      <c r="SXU202" s="506"/>
      <c r="SXV202" s="506"/>
      <c r="SXW202" s="506"/>
      <c r="SXX202" s="506"/>
      <c r="SXY202" s="506"/>
      <c r="SXZ202" s="506"/>
      <c r="SYA202" s="506"/>
      <c r="SYB202" s="506"/>
      <c r="SYC202" s="506"/>
      <c r="SYD202" s="506"/>
      <c r="SYE202" s="506"/>
      <c r="SYF202" s="506"/>
      <c r="SYG202" s="506"/>
      <c r="SYH202" s="506"/>
      <c r="SYI202" s="506"/>
      <c r="SYJ202" s="506"/>
      <c r="SYK202" s="506"/>
      <c r="SYL202" s="506"/>
      <c r="SYM202" s="506"/>
      <c r="SYN202" s="506"/>
      <c r="SYO202" s="506"/>
      <c r="SYP202" s="506"/>
      <c r="SYQ202" s="506"/>
      <c r="SYR202" s="506"/>
      <c r="SYS202" s="506"/>
      <c r="SYT202" s="506"/>
      <c r="SYU202" s="506"/>
      <c r="SYV202" s="506"/>
      <c r="SYW202" s="506"/>
      <c r="SYX202" s="506"/>
      <c r="SYY202" s="506"/>
      <c r="SYZ202" s="506"/>
      <c r="SZA202" s="506"/>
      <c r="SZB202" s="506"/>
      <c r="SZC202" s="506"/>
      <c r="SZD202" s="506"/>
      <c r="SZE202" s="506"/>
      <c r="SZF202" s="506"/>
      <c r="SZG202" s="506"/>
      <c r="SZH202" s="506"/>
      <c r="SZI202" s="506"/>
      <c r="SZJ202" s="506"/>
      <c r="SZK202" s="506"/>
      <c r="SZL202" s="506"/>
      <c r="SZM202" s="506"/>
      <c r="SZN202" s="506"/>
      <c r="SZO202" s="506"/>
      <c r="SZP202" s="506"/>
      <c r="SZQ202" s="506"/>
      <c r="SZR202" s="506"/>
      <c r="SZS202" s="506"/>
      <c r="SZT202" s="506"/>
      <c r="SZU202" s="506"/>
      <c r="SZV202" s="506"/>
      <c r="SZW202" s="506"/>
      <c r="SZX202" s="506"/>
      <c r="SZY202" s="506"/>
      <c r="SZZ202" s="506"/>
      <c r="TAA202" s="506"/>
      <c r="TAB202" s="506"/>
      <c r="TAC202" s="506"/>
      <c r="TAD202" s="506"/>
      <c r="TAE202" s="506"/>
      <c r="TAF202" s="506"/>
      <c r="TAG202" s="506"/>
      <c r="TAH202" s="506"/>
      <c r="TAI202" s="506"/>
      <c r="TAJ202" s="506"/>
      <c r="TAK202" s="506"/>
      <c r="TAL202" s="506"/>
      <c r="TAM202" s="506"/>
      <c r="TAN202" s="506"/>
      <c r="TAO202" s="506"/>
      <c r="TAP202" s="506"/>
      <c r="TAQ202" s="506"/>
      <c r="TAR202" s="506"/>
      <c r="TAS202" s="506"/>
      <c r="TAT202" s="506"/>
      <c r="TAU202" s="506"/>
      <c r="TAV202" s="506"/>
      <c r="TAW202" s="506"/>
      <c r="TAX202" s="506"/>
      <c r="TAY202" s="506"/>
      <c r="TAZ202" s="506"/>
      <c r="TBA202" s="506"/>
      <c r="TBB202" s="506"/>
      <c r="TBC202" s="506"/>
      <c r="TBD202" s="506"/>
      <c r="TBE202" s="506"/>
      <c r="TBF202" s="506"/>
      <c r="TBG202" s="506"/>
      <c r="TBH202" s="506"/>
      <c r="TBI202" s="506"/>
      <c r="TBJ202" s="506"/>
      <c r="TBK202" s="506"/>
      <c r="TBL202" s="506"/>
      <c r="TBM202" s="506"/>
      <c r="TBN202" s="506"/>
      <c r="TBO202" s="506"/>
      <c r="TBP202" s="506"/>
      <c r="TBQ202" s="506"/>
      <c r="TBR202" s="506"/>
      <c r="TBS202" s="506"/>
      <c r="TBT202" s="506"/>
      <c r="TBU202" s="506"/>
      <c r="TBV202" s="506"/>
      <c r="TBW202" s="506"/>
      <c r="TBX202" s="506"/>
      <c r="TBY202" s="506"/>
      <c r="TBZ202" s="506"/>
      <c r="TCA202" s="506"/>
      <c r="TCB202" s="506"/>
      <c r="TCC202" s="506"/>
      <c r="TCD202" s="506"/>
      <c r="TCE202" s="506"/>
      <c r="TCF202" s="506"/>
      <c r="TCG202" s="506"/>
      <c r="TCH202" s="506"/>
      <c r="TCI202" s="506"/>
      <c r="TCJ202" s="506"/>
      <c r="TCK202" s="506"/>
      <c r="TCL202" s="506"/>
      <c r="TCM202" s="506"/>
      <c r="TCN202" s="506"/>
      <c r="TCO202" s="506"/>
      <c r="TCP202" s="506"/>
      <c r="TCQ202" s="506"/>
      <c r="TCR202" s="506"/>
      <c r="TCS202" s="506"/>
      <c r="TCT202" s="506"/>
      <c r="TCU202" s="506"/>
      <c r="TCV202" s="506"/>
      <c r="TCW202" s="506"/>
      <c r="TCX202" s="506"/>
      <c r="TCY202" s="506"/>
      <c r="TCZ202" s="506"/>
      <c r="TDA202" s="506"/>
      <c r="TDB202" s="506"/>
      <c r="TDC202" s="506"/>
      <c r="TDD202" s="506"/>
      <c r="TDE202" s="506"/>
      <c r="TDF202" s="506"/>
      <c r="TDG202" s="506"/>
      <c r="TDH202" s="506"/>
      <c r="TDI202" s="506"/>
      <c r="TDJ202" s="506"/>
      <c r="TDK202" s="506"/>
      <c r="TDL202" s="506"/>
      <c r="TDM202" s="506"/>
      <c r="TDN202" s="506"/>
      <c r="TDO202" s="506"/>
      <c r="TDP202" s="506"/>
      <c r="TDQ202" s="506"/>
      <c r="TDR202" s="506"/>
      <c r="TDS202" s="506"/>
      <c r="TDT202" s="506"/>
      <c r="TDU202" s="506"/>
      <c r="TDV202" s="506"/>
      <c r="TDW202" s="506"/>
      <c r="TDX202" s="506"/>
      <c r="TDY202" s="506"/>
      <c r="TDZ202" s="506"/>
      <c r="TEA202" s="506"/>
      <c r="TEB202" s="506"/>
      <c r="TEC202" s="506"/>
      <c r="TED202" s="506"/>
      <c r="TEE202" s="506"/>
      <c r="TEF202" s="506"/>
      <c r="TEG202" s="506"/>
      <c r="TEH202" s="506"/>
      <c r="TEI202" s="506"/>
      <c r="TEJ202" s="506"/>
      <c r="TEK202" s="506"/>
      <c r="TEL202" s="506"/>
      <c r="TEM202" s="506"/>
      <c r="TEN202" s="506"/>
      <c r="TEO202" s="506"/>
      <c r="TEP202" s="506"/>
      <c r="TEQ202" s="506"/>
      <c r="TER202" s="506"/>
      <c r="TES202" s="506"/>
      <c r="TET202" s="506"/>
      <c r="TEU202" s="506"/>
      <c r="TEV202" s="506"/>
      <c r="TEW202" s="506"/>
      <c r="TEX202" s="506"/>
      <c r="TEY202" s="506"/>
      <c r="TEZ202" s="506"/>
      <c r="TFA202" s="506"/>
      <c r="TFB202" s="506"/>
      <c r="TFC202" s="506"/>
      <c r="TFD202" s="506"/>
      <c r="TFE202" s="506"/>
      <c r="TFF202" s="506"/>
      <c r="TFG202" s="506"/>
      <c r="TFH202" s="506"/>
      <c r="TFI202" s="506"/>
      <c r="TFJ202" s="506"/>
      <c r="TFK202" s="506"/>
      <c r="TFL202" s="506"/>
      <c r="TFM202" s="506"/>
      <c r="TFN202" s="506"/>
      <c r="TFO202" s="506"/>
      <c r="TFP202" s="506"/>
      <c r="TFQ202" s="506"/>
      <c r="TFR202" s="506"/>
      <c r="TFS202" s="506"/>
      <c r="TFT202" s="506"/>
      <c r="TFU202" s="506"/>
      <c r="TFV202" s="506"/>
      <c r="TFW202" s="506"/>
      <c r="TFX202" s="506"/>
      <c r="TFY202" s="506"/>
      <c r="TFZ202" s="506"/>
      <c r="TGA202" s="506"/>
      <c r="TGB202" s="506"/>
      <c r="TGC202" s="506"/>
      <c r="TGD202" s="506"/>
      <c r="TGE202" s="506"/>
      <c r="TGF202" s="506"/>
      <c r="TGG202" s="506"/>
      <c r="TGH202" s="506"/>
      <c r="TGI202" s="506"/>
      <c r="TGJ202" s="506"/>
      <c r="TGK202" s="506"/>
      <c r="TGL202" s="506"/>
      <c r="TGM202" s="506"/>
      <c r="TGN202" s="506"/>
      <c r="TGO202" s="506"/>
      <c r="TGP202" s="506"/>
      <c r="TGQ202" s="506"/>
      <c r="TGR202" s="506"/>
      <c r="TGS202" s="506"/>
      <c r="TGT202" s="506"/>
      <c r="TGU202" s="506"/>
      <c r="TGV202" s="506"/>
      <c r="TGW202" s="506"/>
      <c r="TGX202" s="506"/>
      <c r="TGY202" s="506"/>
      <c r="TGZ202" s="506"/>
      <c r="THA202" s="506"/>
      <c r="THB202" s="506"/>
      <c r="THC202" s="506"/>
      <c r="THD202" s="506"/>
      <c r="THE202" s="506"/>
      <c r="THF202" s="506"/>
      <c r="THG202" s="506"/>
      <c r="THH202" s="506"/>
      <c r="THI202" s="506"/>
      <c r="THJ202" s="506"/>
      <c r="THK202" s="506"/>
      <c r="THL202" s="506"/>
      <c r="THM202" s="506"/>
      <c r="THN202" s="506"/>
      <c r="THO202" s="506"/>
      <c r="THP202" s="506"/>
      <c r="THQ202" s="506"/>
      <c r="THR202" s="506"/>
      <c r="THS202" s="506"/>
      <c r="THT202" s="506"/>
      <c r="THU202" s="506"/>
      <c r="THV202" s="506"/>
      <c r="THW202" s="506"/>
      <c r="THX202" s="506"/>
      <c r="THY202" s="506"/>
      <c r="THZ202" s="506"/>
      <c r="TIA202" s="506"/>
      <c r="TIB202" s="506"/>
      <c r="TIC202" s="506"/>
      <c r="TID202" s="506"/>
      <c r="TIE202" s="506"/>
      <c r="TIF202" s="506"/>
      <c r="TIG202" s="506"/>
      <c r="TIH202" s="506"/>
      <c r="TII202" s="506"/>
      <c r="TIJ202" s="506"/>
      <c r="TIK202" s="506"/>
      <c r="TIL202" s="506"/>
      <c r="TIM202" s="506"/>
      <c r="TIN202" s="506"/>
      <c r="TIO202" s="506"/>
      <c r="TIP202" s="506"/>
      <c r="TIQ202" s="506"/>
      <c r="TIR202" s="506"/>
      <c r="TIS202" s="506"/>
      <c r="TIT202" s="506"/>
      <c r="TIU202" s="506"/>
      <c r="TIV202" s="506"/>
      <c r="TIW202" s="506"/>
      <c r="TIX202" s="506"/>
      <c r="TIY202" s="506"/>
      <c r="TIZ202" s="506"/>
      <c r="TJA202" s="506"/>
      <c r="TJB202" s="506"/>
      <c r="TJC202" s="506"/>
      <c r="TJD202" s="506"/>
      <c r="TJE202" s="506"/>
      <c r="TJF202" s="506"/>
      <c r="TJG202" s="506"/>
      <c r="TJH202" s="506"/>
      <c r="TJI202" s="506"/>
      <c r="TJJ202" s="506"/>
      <c r="TJK202" s="506"/>
      <c r="TJL202" s="506"/>
      <c r="TJM202" s="506"/>
      <c r="TJN202" s="506"/>
      <c r="TJO202" s="506"/>
      <c r="TJP202" s="506"/>
      <c r="TJQ202" s="506"/>
      <c r="TJR202" s="506"/>
      <c r="TJS202" s="506"/>
      <c r="TJT202" s="506"/>
      <c r="TJU202" s="506"/>
      <c r="TJV202" s="506"/>
      <c r="TJW202" s="506"/>
      <c r="TJX202" s="506"/>
      <c r="TJY202" s="506"/>
      <c r="TJZ202" s="506"/>
      <c r="TKA202" s="506"/>
      <c r="TKB202" s="506"/>
      <c r="TKC202" s="506"/>
      <c r="TKD202" s="506"/>
      <c r="TKE202" s="506"/>
      <c r="TKF202" s="506"/>
      <c r="TKG202" s="506"/>
      <c r="TKH202" s="506"/>
      <c r="TKI202" s="506"/>
      <c r="TKJ202" s="506"/>
      <c r="TKK202" s="506"/>
      <c r="TKL202" s="506"/>
      <c r="TKM202" s="506"/>
      <c r="TKN202" s="506"/>
      <c r="TKO202" s="506"/>
      <c r="TKP202" s="506"/>
      <c r="TKQ202" s="506"/>
      <c r="TKR202" s="506"/>
      <c r="TKS202" s="506"/>
      <c r="TKT202" s="506"/>
      <c r="TKU202" s="506"/>
      <c r="TKV202" s="506"/>
      <c r="TKW202" s="506"/>
      <c r="TKX202" s="506"/>
      <c r="TKY202" s="506"/>
      <c r="TKZ202" s="506"/>
      <c r="TLA202" s="506"/>
      <c r="TLB202" s="506"/>
      <c r="TLC202" s="506"/>
      <c r="TLD202" s="506"/>
      <c r="TLE202" s="506"/>
      <c r="TLF202" s="506"/>
      <c r="TLG202" s="506"/>
      <c r="TLH202" s="506"/>
      <c r="TLI202" s="506"/>
      <c r="TLJ202" s="506"/>
      <c r="TLK202" s="506"/>
      <c r="TLL202" s="506"/>
      <c r="TLM202" s="506"/>
      <c r="TLN202" s="506"/>
      <c r="TLO202" s="506"/>
      <c r="TLP202" s="506"/>
      <c r="TLQ202" s="506"/>
      <c r="TLR202" s="506"/>
      <c r="TLS202" s="506"/>
      <c r="TLT202" s="506"/>
      <c r="TLU202" s="506"/>
      <c r="TLV202" s="506"/>
      <c r="TLW202" s="506"/>
      <c r="TLX202" s="506"/>
      <c r="TLY202" s="506"/>
      <c r="TLZ202" s="506"/>
      <c r="TMA202" s="506"/>
      <c r="TMB202" s="506"/>
      <c r="TMC202" s="506"/>
      <c r="TMD202" s="506"/>
      <c r="TME202" s="506"/>
      <c r="TMF202" s="506"/>
      <c r="TMG202" s="506"/>
      <c r="TMH202" s="506"/>
      <c r="TMI202" s="506"/>
      <c r="TMJ202" s="506"/>
      <c r="TMK202" s="506"/>
      <c r="TML202" s="506"/>
      <c r="TMM202" s="506"/>
      <c r="TMN202" s="506"/>
      <c r="TMO202" s="506"/>
      <c r="TMP202" s="506"/>
      <c r="TMQ202" s="506"/>
      <c r="TMR202" s="506"/>
      <c r="TMS202" s="506"/>
      <c r="TMT202" s="506"/>
      <c r="TMU202" s="506"/>
      <c r="TMV202" s="506"/>
      <c r="TMW202" s="506"/>
      <c r="TMX202" s="506"/>
      <c r="TMY202" s="506"/>
      <c r="TMZ202" s="506"/>
      <c r="TNA202" s="506"/>
      <c r="TNB202" s="506"/>
      <c r="TNC202" s="506"/>
      <c r="TND202" s="506"/>
      <c r="TNE202" s="506"/>
      <c r="TNF202" s="506"/>
      <c r="TNG202" s="506"/>
      <c r="TNH202" s="506"/>
      <c r="TNI202" s="506"/>
      <c r="TNJ202" s="506"/>
      <c r="TNK202" s="506"/>
      <c r="TNL202" s="506"/>
      <c r="TNM202" s="506"/>
      <c r="TNN202" s="506"/>
      <c r="TNO202" s="506"/>
      <c r="TNP202" s="506"/>
      <c r="TNQ202" s="506"/>
      <c r="TNR202" s="506"/>
      <c r="TNS202" s="506"/>
      <c r="TNT202" s="506"/>
      <c r="TNU202" s="506"/>
      <c r="TNV202" s="506"/>
      <c r="TNW202" s="506"/>
      <c r="TNX202" s="506"/>
      <c r="TNY202" s="506"/>
      <c r="TNZ202" s="506"/>
      <c r="TOA202" s="506"/>
      <c r="TOB202" s="506"/>
      <c r="TOC202" s="506"/>
      <c r="TOD202" s="506"/>
      <c r="TOE202" s="506"/>
      <c r="TOF202" s="506"/>
      <c r="TOG202" s="506"/>
      <c r="TOH202" s="506"/>
      <c r="TOI202" s="506"/>
      <c r="TOJ202" s="506"/>
      <c r="TOK202" s="506"/>
      <c r="TOL202" s="506"/>
      <c r="TOM202" s="506"/>
      <c r="TON202" s="506"/>
      <c r="TOO202" s="506"/>
      <c r="TOP202" s="506"/>
      <c r="TOQ202" s="506"/>
      <c r="TOR202" s="506"/>
      <c r="TOS202" s="506"/>
      <c r="TOT202" s="506"/>
      <c r="TOU202" s="506"/>
      <c r="TOV202" s="506"/>
      <c r="TOW202" s="506"/>
      <c r="TOX202" s="506"/>
      <c r="TOY202" s="506"/>
      <c r="TOZ202" s="506"/>
      <c r="TPA202" s="506"/>
      <c r="TPB202" s="506"/>
      <c r="TPC202" s="506"/>
      <c r="TPD202" s="506"/>
      <c r="TPE202" s="506"/>
      <c r="TPF202" s="506"/>
      <c r="TPG202" s="506"/>
      <c r="TPH202" s="506"/>
      <c r="TPI202" s="506"/>
      <c r="TPJ202" s="506"/>
      <c r="TPK202" s="506"/>
      <c r="TPL202" s="506"/>
      <c r="TPM202" s="506"/>
      <c r="TPN202" s="506"/>
      <c r="TPO202" s="506"/>
      <c r="TPP202" s="506"/>
      <c r="TPQ202" s="506"/>
      <c r="TPR202" s="506"/>
      <c r="TPS202" s="506"/>
      <c r="TPT202" s="506"/>
      <c r="TPU202" s="506"/>
      <c r="TPV202" s="506"/>
      <c r="TPW202" s="506"/>
      <c r="TPX202" s="506"/>
      <c r="TPY202" s="506"/>
      <c r="TPZ202" s="506"/>
      <c r="TQA202" s="506"/>
      <c r="TQB202" s="506"/>
      <c r="TQC202" s="506"/>
      <c r="TQD202" s="506"/>
      <c r="TQE202" s="506"/>
      <c r="TQF202" s="506"/>
      <c r="TQG202" s="506"/>
      <c r="TQH202" s="506"/>
      <c r="TQI202" s="506"/>
      <c r="TQJ202" s="506"/>
      <c r="TQK202" s="506"/>
      <c r="TQL202" s="506"/>
      <c r="TQM202" s="506"/>
      <c r="TQN202" s="506"/>
      <c r="TQO202" s="506"/>
      <c r="TQP202" s="506"/>
      <c r="TQQ202" s="506"/>
      <c r="TQR202" s="506"/>
      <c r="TQS202" s="506"/>
      <c r="TQT202" s="506"/>
      <c r="TQU202" s="506"/>
      <c r="TQV202" s="506"/>
      <c r="TQW202" s="506"/>
      <c r="TQX202" s="506"/>
      <c r="TQY202" s="506"/>
      <c r="TQZ202" s="506"/>
      <c r="TRA202" s="506"/>
      <c r="TRB202" s="506"/>
      <c r="TRC202" s="506"/>
      <c r="TRD202" s="506"/>
      <c r="TRE202" s="506"/>
      <c r="TRF202" s="506"/>
      <c r="TRG202" s="506"/>
      <c r="TRH202" s="506"/>
      <c r="TRI202" s="506"/>
      <c r="TRJ202" s="506"/>
      <c r="TRK202" s="506"/>
      <c r="TRL202" s="506"/>
      <c r="TRM202" s="506"/>
      <c r="TRN202" s="506"/>
      <c r="TRO202" s="506"/>
      <c r="TRP202" s="506"/>
      <c r="TRQ202" s="506"/>
      <c r="TRR202" s="506"/>
      <c r="TRS202" s="506"/>
      <c r="TRT202" s="506"/>
      <c r="TRU202" s="506"/>
      <c r="TRV202" s="506"/>
      <c r="TRW202" s="506"/>
      <c r="TRX202" s="506"/>
      <c r="TRY202" s="506"/>
      <c r="TRZ202" s="506"/>
      <c r="TSA202" s="506"/>
      <c r="TSB202" s="506"/>
      <c r="TSC202" s="506"/>
      <c r="TSD202" s="506"/>
      <c r="TSE202" s="506"/>
      <c r="TSF202" s="506"/>
      <c r="TSG202" s="506"/>
      <c r="TSH202" s="506"/>
      <c r="TSI202" s="506"/>
      <c r="TSJ202" s="506"/>
      <c r="TSK202" s="506"/>
      <c r="TSL202" s="506"/>
      <c r="TSM202" s="506"/>
      <c r="TSN202" s="506"/>
      <c r="TSO202" s="506"/>
      <c r="TSP202" s="506"/>
      <c r="TSQ202" s="506"/>
      <c r="TSR202" s="506"/>
      <c r="TSS202" s="506"/>
      <c r="TST202" s="506"/>
      <c r="TSU202" s="506"/>
      <c r="TSV202" s="506"/>
      <c r="TSW202" s="506"/>
      <c r="TSX202" s="506"/>
      <c r="TSY202" s="506"/>
      <c r="TSZ202" s="506"/>
      <c r="TTA202" s="506"/>
      <c r="TTB202" s="506"/>
      <c r="TTC202" s="506"/>
      <c r="TTD202" s="506"/>
      <c r="TTE202" s="506"/>
      <c r="TTF202" s="506"/>
      <c r="TTG202" s="506"/>
      <c r="TTH202" s="506"/>
      <c r="TTI202" s="506"/>
      <c r="TTJ202" s="506"/>
      <c r="TTK202" s="506"/>
      <c r="TTL202" s="506"/>
      <c r="TTM202" s="506"/>
      <c r="TTN202" s="506"/>
      <c r="TTO202" s="506"/>
      <c r="TTP202" s="506"/>
      <c r="TTQ202" s="506"/>
      <c r="TTR202" s="506"/>
      <c r="TTS202" s="506"/>
      <c r="TTT202" s="506"/>
      <c r="TTU202" s="506"/>
      <c r="TTV202" s="506"/>
      <c r="TTW202" s="506"/>
      <c r="TTX202" s="506"/>
      <c r="TTY202" s="506"/>
      <c r="TTZ202" s="506"/>
      <c r="TUA202" s="506"/>
      <c r="TUB202" s="506"/>
      <c r="TUC202" s="506"/>
      <c r="TUD202" s="506"/>
      <c r="TUE202" s="506"/>
      <c r="TUF202" s="506"/>
      <c r="TUG202" s="506"/>
      <c r="TUH202" s="506"/>
      <c r="TUI202" s="506"/>
      <c r="TUJ202" s="506"/>
      <c r="TUK202" s="506"/>
      <c r="TUL202" s="506"/>
      <c r="TUM202" s="506"/>
      <c r="TUN202" s="506"/>
      <c r="TUO202" s="506"/>
      <c r="TUP202" s="506"/>
      <c r="TUQ202" s="506"/>
      <c r="TUR202" s="506"/>
      <c r="TUS202" s="506"/>
      <c r="TUT202" s="506"/>
      <c r="TUU202" s="506"/>
      <c r="TUV202" s="506"/>
      <c r="TUW202" s="506"/>
      <c r="TUX202" s="506"/>
      <c r="TUY202" s="506"/>
      <c r="TUZ202" s="506"/>
      <c r="TVA202" s="506"/>
      <c r="TVB202" s="506"/>
      <c r="TVC202" s="506"/>
      <c r="TVD202" s="506"/>
      <c r="TVE202" s="506"/>
      <c r="TVF202" s="506"/>
      <c r="TVG202" s="506"/>
      <c r="TVH202" s="506"/>
      <c r="TVI202" s="506"/>
      <c r="TVJ202" s="506"/>
      <c r="TVK202" s="506"/>
      <c r="TVL202" s="506"/>
      <c r="TVM202" s="506"/>
      <c r="TVN202" s="506"/>
      <c r="TVO202" s="506"/>
      <c r="TVP202" s="506"/>
      <c r="TVQ202" s="506"/>
      <c r="TVR202" s="506"/>
      <c r="TVS202" s="506"/>
      <c r="TVT202" s="506"/>
      <c r="TVU202" s="506"/>
      <c r="TVV202" s="506"/>
      <c r="TVW202" s="506"/>
      <c r="TVX202" s="506"/>
      <c r="TVY202" s="506"/>
      <c r="TVZ202" s="506"/>
      <c r="TWA202" s="506"/>
      <c r="TWB202" s="506"/>
      <c r="TWC202" s="506"/>
      <c r="TWD202" s="506"/>
      <c r="TWE202" s="506"/>
      <c r="TWF202" s="506"/>
      <c r="TWG202" s="506"/>
      <c r="TWH202" s="506"/>
      <c r="TWI202" s="506"/>
      <c r="TWJ202" s="506"/>
      <c r="TWK202" s="506"/>
      <c r="TWL202" s="506"/>
      <c r="TWM202" s="506"/>
      <c r="TWN202" s="506"/>
      <c r="TWO202" s="506"/>
      <c r="TWP202" s="506"/>
      <c r="TWQ202" s="506"/>
      <c r="TWR202" s="506"/>
      <c r="TWS202" s="506"/>
      <c r="TWT202" s="506"/>
      <c r="TWU202" s="506"/>
      <c r="TWV202" s="506"/>
      <c r="TWW202" s="506"/>
      <c r="TWX202" s="506"/>
      <c r="TWY202" s="506"/>
      <c r="TWZ202" s="506"/>
      <c r="TXA202" s="506"/>
      <c r="TXB202" s="506"/>
      <c r="TXC202" s="506"/>
      <c r="TXD202" s="506"/>
      <c r="TXE202" s="506"/>
      <c r="TXF202" s="506"/>
      <c r="TXG202" s="506"/>
      <c r="TXH202" s="506"/>
      <c r="TXI202" s="506"/>
      <c r="TXJ202" s="506"/>
      <c r="TXK202" s="506"/>
      <c r="TXL202" s="506"/>
      <c r="TXM202" s="506"/>
      <c r="TXN202" s="506"/>
      <c r="TXO202" s="506"/>
      <c r="TXP202" s="506"/>
      <c r="TXQ202" s="506"/>
      <c r="TXR202" s="506"/>
      <c r="TXS202" s="506"/>
      <c r="TXT202" s="506"/>
      <c r="TXU202" s="506"/>
      <c r="TXV202" s="506"/>
      <c r="TXW202" s="506"/>
      <c r="TXX202" s="506"/>
      <c r="TXY202" s="506"/>
      <c r="TXZ202" s="506"/>
      <c r="TYA202" s="506"/>
      <c r="TYB202" s="506"/>
      <c r="TYC202" s="506"/>
      <c r="TYD202" s="506"/>
      <c r="TYE202" s="506"/>
      <c r="TYF202" s="506"/>
      <c r="TYG202" s="506"/>
      <c r="TYH202" s="506"/>
      <c r="TYI202" s="506"/>
      <c r="TYJ202" s="506"/>
      <c r="TYK202" s="506"/>
      <c r="TYL202" s="506"/>
      <c r="TYM202" s="506"/>
      <c r="TYN202" s="506"/>
      <c r="TYO202" s="506"/>
      <c r="TYP202" s="506"/>
      <c r="TYQ202" s="506"/>
      <c r="TYR202" s="506"/>
      <c r="TYS202" s="506"/>
      <c r="TYT202" s="506"/>
      <c r="TYU202" s="506"/>
      <c r="TYV202" s="506"/>
      <c r="TYW202" s="506"/>
      <c r="TYX202" s="506"/>
      <c r="TYY202" s="506"/>
      <c r="TYZ202" s="506"/>
      <c r="TZA202" s="506"/>
      <c r="TZB202" s="506"/>
      <c r="TZC202" s="506"/>
      <c r="TZD202" s="506"/>
      <c r="TZE202" s="506"/>
      <c r="TZF202" s="506"/>
      <c r="TZG202" s="506"/>
      <c r="TZH202" s="506"/>
      <c r="TZI202" s="506"/>
      <c r="TZJ202" s="506"/>
      <c r="TZK202" s="506"/>
      <c r="TZL202" s="506"/>
      <c r="TZM202" s="506"/>
      <c r="TZN202" s="506"/>
      <c r="TZO202" s="506"/>
      <c r="TZP202" s="506"/>
      <c r="TZQ202" s="506"/>
      <c r="TZR202" s="506"/>
      <c r="TZS202" s="506"/>
      <c r="TZT202" s="506"/>
      <c r="TZU202" s="506"/>
      <c r="TZV202" s="506"/>
      <c r="TZW202" s="506"/>
      <c r="TZX202" s="506"/>
      <c r="TZY202" s="506"/>
      <c r="TZZ202" s="506"/>
      <c r="UAA202" s="506"/>
      <c r="UAB202" s="506"/>
      <c r="UAC202" s="506"/>
      <c r="UAD202" s="506"/>
      <c r="UAE202" s="506"/>
      <c r="UAF202" s="506"/>
      <c r="UAG202" s="506"/>
      <c r="UAH202" s="506"/>
      <c r="UAI202" s="506"/>
      <c r="UAJ202" s="506"/>
      <c r="UAK202" s="506"/>
      <c r="UAL202" s="506"/>
      <c r="UAM202" s="506"/>
      <c r="UAN202" s="506"/>
      <c r="UAO202" s="506"/>
      <c r="UAP202" s="506"/>
      <c r="UAQ202" s="506"/>
      <c r="UAR202" s="506"/>
      <c r="UAS202" s="506"/>
      <c r="UAT202" s="506"/>
      <c r="UAU202" s="506"/>
      <c r="UAV202" s="506"/>
      <c r="UAW202" s="506"/>
      <c r="UAX202" s="506"/>
      <c r="UAY202" s="506"/>
      <c r="UAZ202" s="506"/>
      <c r="UBA202" s="506"/>
      <c r="UBB202" s="506"/>
      <c r="UBC202" s="506"/>
      <c r="UBD202" s="506"/>
      <c r="UBE202" s="506"/>
      <c r="UBF202" s="506"/>
      <c r="UBG202" s="506"/>
      <c r="UBH202" s="506"/>
      <c r="UBI202" s="506"/>
      <c r="UBJ202" s="506"/>
      <c r="UBK202" s="506"/>
      <c r="UBL202" s="506"/>
      <c r="UBM202" s="506"/>
      <c r="UBN202" s="506"/>
      <c r="UBO202" s="506"/>
      <c r="UBP202" s="506"/>
      <c r="UBQ202" s="506"/>
      <c r="UBR202" s="506"/>
      <c r="UBS202" s="506"/>
      <c r="UBT202" s="506"/>
      <c r="UBU202" s="506"/>
      <c r="UBV202" s="506"/>
      <c r="UBW202" s="506"/>
      <c r="UBX202" s="506"/>
      <c r="UBY202" s="506"/>
      <c r="UBZ202" s="506"/>
      <c r="UCA202" s="506"/>
      <c r="UCB202" s="506"/>
      <c r="UCC202" s="506"/>
      <c r="UCD202" s="506"/>
      <c r="UCE202" s="506"/>
      <c r="UCF202" s="506"/>
      <c r="UCG202" s="506"/>
      <c r="UCH202" s="506"/>
      <c r="UCI202" s="506"/>
      <c r="UCJ202" s="506"/>
      <c r="UCK202" s="506"/>
      <c r="UCL202" s="506"/>
      <c r="UCM202" s="506"/>
      <c r="UCN202" s="506"/>
      <c r="UCO202" s="506"/>
      <c r="UCP202" s="506"/>
      <c r="UCQ202" s="506"/>
      <c r="UCR202" s="506"/>
      <c r="UCS202" s="506"/>
      <c r="UCT202" s="506"/>
      <c r="UCU202" s="506"/>
      <c r="UCV202" s="506"/>
      <c r="UCW202" s="506"/>
      <c r="UCX202" s="506"/>
      <c r="UCY202" s="506"/>
      <c r="UCZ202" s="506"/>
      <c r="UDA202" s="506"/>
      <c r="UDB202" s="506"/>
      <c r="UDC202" s="506"/>
      <c r="UDD202" s="506"/>
      <c r="UDE202" s="506"/>
      <c r="UDF202" s="506"/>
      <c r="UDG202" s="506"/>
      <c r="UDH202" s="506"/>
      <c r="UDI202" s="506"/>
      <c r="UDJ202" s="506"/>
      <c r="UDK202" s="506"/>
      <c r="UDL202" s="506"/>
      <c r="UDM202" s="506"/>
      <c r="UDN202" s="506"/>
      <c r="UDO202" s="506"/>
      <c r="UDP202" s="506"/>
      <c r="UDQ202" s="506"/>
      <c r="UDR202" s="506"/>
      <c r="UDS202" s="506"/>
      <c r="UDT202" s="506"/>
      <c r="UDU202" s="506"/>
      <c r="UDV202" s="506"/>
      <c r="UDW202" s="506"/>
      <c r="UDX202" s="506"/>
      <c r="UDY202" s="506"/>
      <c r="UDZ202" s="506"/>
      <c r="UEA202" s="506"/>
      <c r="UEB202" s="506"/>
      <c r="UEC202" s="506"/>
      <c r="UED202" s="506"/>
      <c r="UEE202" s="506"/>
      <c r="UEF202" s="506"/>
      <c r="UEG202" s="506"/>
      <c r="UEH202" s="506"/>
      <c r="UEI202" s="506"/>
      <c r="UEJ202" s="506"/>
      <c r="UEK202" s="506"/>
      <c r="UEL202" s="506"/>
      <c r="UEM202" s="506"/>
      <c r="UEN202" s="506"/>
      <c r="UEO202" s="506"/>
      <c r="UEP202" s="506"/>
      <c r="UEQ202" s="506"/>
      <c r="UER202" s="506"/>
      <c r="UES202" s="506"/>
      <c r="UET202" s="506"/>
      <c r="UEU202" s="506"/>
      <c r="UEV202" s="506"/>
      <c r="UEW202" s="506"/>
      <c r="UEX202" s="506"/>
      <c r="UEY202" s="506"/>
      <c r="UEZ202" s="506"/>
      <c r="UFA202" s="506"/>
      <c r="UFB202" s="506"/>
      <c r="UFC202" s="506"/>
      <c r="UFD202" s="506"/>
      <c r="UFE202" s="506"/>
      <c r="UFF202" s="506"/>
      <c r="UFG202" s="506"/>
      <c r="UFH202" s="506"/>
      <c r="UFI202" s="506"/>
      <c r="UFJ202" s="506"/>
      <c r="UFK202" s="506"/>
      <c r="UFL202" s="506"/>
      <c r="UFM202" s="506"/>
      <c r="UFN202" s="506"/>
      <c r="UFO202" s="506"/>
      <c r="UFP202" s="506"/>
      <c r="UFQ202" s="506"/>
      <c r="UFR202" s="506"/>
      <c r="UFS202" s="506"/>
      <c r="UFT202" s="506"/>
      <c r="UFU202" s="506"/>
      <c r="UFV202" s="506"/>
      <c r="UFW202" s="506"/>
      <c r="UFX202" s="506"/>
      <c r="UFY202" s="506"/>
      <c r="UFZ202" s="506"/>
      <c r="UGA202" s="506"/>
      <c r="UGB202" s="506"/>
      <c r="UGC202" s="506"/>
      <c r="UGD202" s="506"/>
      <c r="UGE202" s="506"/>
      <c r="UGF202" s="506"/>
      <c r="UGG202" s="506"/>
      <c r="UGH202" s="506"/>
      <c r="UGI202" s="506"/>
      <c r="UGJ202" s="506"/>
      <c r="UGK202" s="506"/>
      <c r="UGL202" s="506"/>
      <c r="UGM202" s="506"/>
      <c r="UGN202" s="506"/>
      <c r="UGO202" s="506"/>
      <c r="UGP202" s="506"/>
      <c r="UGQ202" s="506"/>
      <c r="UGR202" s="506"/>
      <c r="UGS202" s="506"/>
      <c r="UGT202" s="506"/>
      <c r="UGU202" s="506"/>
      <c r="UGV202" s="506"/>
      <c r="UGW202" s="506"/>
      <c r="UGX202" s="506"/>
      <c r="UGY202" s="506"/>
      <c r="UGZ202" s="506"/>
      <c r="UHA202" s="506"/>
      <c r="UHB202" s="506"/>
      <c r="UHC202" s="506"/>
      <c r="UHD202" s="506"/>
      <c r="UHE202" s="506"/>
      <c r="UHF202" s="506"/>
      <c r="UHG202" s="506"/>
      <c r="UHH202" s="506"/>
      <c r="UHI202" s="506"/>
      <c r="UHJ202" s="506"/>
      <c r="UHK202" s="506"/>
      <c r="UHL202" s="506"/>
      <c r="UHM202" s="506"/>
      <c r="UHN202" s="506"/>
      <c r="UHO202" s="506"/>
      <c r="UHP202" s="506"/>
      <c r="UHQ202" s="506"/>
      <c r="UHR202" s="506"/>
      <c r="UHS202" s="506"/>
      <c r="UHT202" s="506"/>
      <c r="UHU202" s="506"/>
      <c r="UHV202" s="506"/>
      <c r="UHW202" s="506"/>
      <c r="UHX202" s="506"/>
      <c r="UHY202" s="506"/>
      <c r="UHZ202" s="506"/>
      <c r="UIA202" s="506"/>
      <c r="UIB202" s="506"/>
      <c r="UIC202" s="506"/>
      <c r="UID202" s="506"/>
      <c r="UIE202" s="506"/>
      <c r="UIF202" s="506"/>
      <c r="UIG202" s="506"/>
      <c r="UIH202" s="506"/>
      <c r="UII202" s="506"/>
      <c r="UIJ202" s="506"/>
      <c r="UIK202" s="506"/>
      <c r="UIL202" s="506"/>
      <c r="UIM202" s="506"/>
      <c r="UIN202" s="506"/>
      <c r="UIO202" s="506"/>
      <c r="UIP202" s="506"/>
      <c r="UIQ202" s="506"/>
      <c r="UIR202" s="506"/>
      <c r="UIS202" s="506"/>
      <c r="UIT202" s="506"/>
      <c r="UIU202" s="506"/>
      <c r="UIV202" s="506"/>
      <c r="UIW202" s="506"/>
      <c r="UIX202" s="506"/>
      <c r="UIY202" s="506"/>
      <c r="UIZ202" s="506"/>
      <c r="UJA202" s="506"/>
      <c r="UJB202" s="506"/>
      <c r="UJC202" s="506"/>
      <c r="UJD202" s="506"/>
      <c r="UJE202" s="506"/>
      <c r="UJF202" s="506"/>
      <c r="UJG202" s="506"/>
      <c r="UJH202" s="506"/>
      <c r="UJI202" s="506"/>
      <c r="UJJ202" s="506"/>
      <c r="UJK202" s="506"/>
      <c r="UJL202" s="506"/>
      <c r="UJM202" s="506"/>
      <c r="UJN202" s="506"/>
      <c r="UJO202" s="506"/>
      <c r="UJP202" s="506"/>
      <c r="UJQ202" s="506"/>
      <c r="UJR202" s="506"/>
      <c r="UJS202" s="506"/>
      <c r="UJT202" s="506"/>
      <c r="UJU202" s="506"/>
      <c r="UJV202" s="506"/>
      <c r="UJW202" s="506"/>
      <c r="UJX202" s="506"/>
      <c r="UJY202" s="506"/>
      <c r="UJZ202" s="506"/>
      <c r="UKA202" s="506"/>
      <c r="UKB202" s="506"/>
      <c r="UKC202" s="506"/>
      <c r="UKD202" s="506"/>
      <c r="UKE202" s="506"/>
      <c r="UKF202" s="506"/>
      <c r="UKG202" s="506"/>
      <c r="UKH202" s="506"/>
      <c r="UKI202" s="506"/>
      <c r="UKJ202" s="506"/>
      <c r="UKK202" s="506"/>
      <c r="UKL202" s="506"/>
      <c r="UKM202" s="506"/>
      <c r="UKN202" s="506"/>
      <c r="UKO202" s="506"/>
      <c r="UKP202" s="506"/>
      <c r="UKQ202" s="506"/>
      <c r="UKR202" s="506"/>
      <c r="UKS202" s="506"/>
      <c r="UKT202" s="506"/>
      <c r="UKU202" s="506"/>
      <c r="UKV202" s="506"/>
      <c r="UKW202" s="506"/>
      <c r="UKX202" s="506"/>
      <c r="UKY202" s="506"/>
      <c r="UKZ202" s="506"/>
      <c r="ULA202" s="506"/>
      <c r="ULB202" s="506"/>
      <c r="ULC202" s="506"/>
      <c r="ULD202" s="506"/>
      <c r="ULE202" s="506"/>
      <c r="ULF202" s="506"/>
      <c r="ULG202" s="506"/>
      <c r="ULH202" s="506"/>
      <c r="ULI202" s="506"/>
      <c r="ULJ202" s="506"/>
      <c r="ULK202" s="506"/>
      <c r="ULL202" s="506"/>
      <c r="ULM202" s="506"/>
      <c r="ULN202" s="506"/>
      <c r="ULO202" s="506"/>
      <c r="ULP202" s="506"/>
      <c r="ULQ202" s="506"/>
      <c r="ULR202" s="506"/>
      <c r="ULS202" s="506"/>
      <c r="ULT202" s="506"/>
      <c r="ULU202" s="506"/>
      <c r="ULV202" s="506"/>
      <c r="ULW202" s="506"/>
      <c r="ULX202" s="506"/>
      <c r="ULY202" s="506"/>
      <c r="ULZ202" s="506"/>
      <c r="UMA202" s="506"/>
      <c r="UMB202" s="506"/>
      <c r="UMC202" s="506"/>
      <c r="UMD202" s="506"/>
      <c r="UME202" s="506"/>
      <c r="UMF202" s="506"/>
      <c r="UMG202" s="506"/>
      <c r="UMH202" s="506"/>
      <c r="UMI202" s="506"/>
      <c r="UMJ202" s="506"/>
      <c r="UMK202" s="506"/>
      <c r="UML202" s="506"/>
      <c r="UMM202" s="506"/>
      <c r="UMN202" s="506"/>
      <c r="UMO202" s="506"/>
      <c r="UMP202" s="506"/>
      <c r="UMQ202" s="506"/>
      <c r="UMR202" s="506"/>
      <c r="UMS202" s="506"/>
      <c r="UMT202" s="506"/>
      <c r="UMU202" s="506"/>
      <c r="UMV202" s="506"/>
      <c r="UMW202" s="506"/>
      <c r="UMX202" s="506"/>
      <c r="UMY202" s="506"/>
      <c r="UMZ202" s="506"/>
      <c r="UNA202" s="506"/>
      <c r="UNB202" s="506"/>
      <c r="UNC202" s="506"/>
      <c r="UND202" s="506"/>
      <c r="UNE202" s="506"/>
      <c r="UNF202" s="506"/>
      <c r="UNG202" s="506"/>
      <c r="UNH202" s="506"/>
      <c r="UNI202" s="506"/>
      <c r="UNJ202" s="506"/>
      <c r="UNK202" s="506"/>
      <c r="UNL202" s="506"/>
      <c r="UNM202" s="506"/>
      <c r="UNN202" s="506"/>
      <c r="UNO202" s="506"/>
      <c r="UNP202" s="506"/>
      <c r="UNQ202" s="506"/>
      <c r="UNR202" s="506"/>
      <c r="UNS202" s="506"/>
      <c r="UNT202" s="506"/>
      <c r="UNU202" s="506"/>
      <c r="UNV202" s="506"/>
      <c r="UNW202" s="506"/>
      <c r="UNX202" s="506"/>
      <c r="UNY202" s="506"/>
      <c r="UNZ202" s="506"/>
      <c r="UOA202" s="506"/>
      <c r="UOB202" s="506"/>
      <c r="UOC202" s="506"/>
      <c r="UOD202" s="506"/>
      <c r="UOE202" s="506"/>
      <c r="UOF202" s="506"/>
      <c r="UOG202" s="506"/>
      <c r="UOH202" s="506"/>
      <c r="UOI202" s="506"/>
      <c r="UOJ202" s="506"/>
      <c r="UOK202" s="506"/>
      <c r="UOL202" s="506"/>
      <c r="UOM202" s="506"/>
      <c r="UON202" s="506"/>
      <c r="UOO202" s="506"/>
      <c r="UOP202" s="506"/>
      <c r="UOQ202" s="506"/>
      <c r="UOR202" s="506"/>
      <c r="UOS202" s="506"/>
      <c r="UOT202" s="506"/>
      <c r="UOU202" s="506"/>
      <c r="UOV202" s="506"/>
      <c r="UOW202" s="506"/>
      <c r="UOX202" s="506"/>
      <c r="UOY202" s="506"/>
      <c r="UOZ202" s="506"/>
      <c r="UPA202" s="506"/>
      <c r="UPB202" s="506"/>
      <c r="UPC202" s="506"/>
      <c r="UPD202" s="506"/>
      <c r="UPE202" s="506"/>
      <c r="UPF202" s="506"/>
      <c r="UPG202" s="506"/>
      <c r="UPH202" s="506"/>
      <c r="UPI202" s="506"/>
      <c r="UPJ202" s="506"/>
      <c r="UPK202" s="506"/>
      <c r="UPL202" s="506"/>
      <c r="UPM202" s="506"/>
      <c r="UPN202" s="506"/>
      <c r="UPO202" s="506"/>
      <c r="UPP202" s="506"/>
      <c r="UPQ202" s="506"/>
      <c r="UPR202" s="506"/>
      <c r="UPS202" s="506"/>
      <c r="UPT202" s="506"/>
      <c r="UPU202" s="506"/>
      <c r="UPV202" s="506"/>
      <c r="UPW202" s="506"/>
      <c r="UPX202" s="506"/>
      <c r="UPY202" s="506"/>
      <c r="UPZ202" s="506"/>
      <c r="UQA202" s="506"/>
      <c r="UQB202" s="506"/>
      <c r="UQC202" s="506"/>
      <c r="UQD202" s="506"/>
      <c r="UQE202" s="506"/>
      <c r="UQF202" s="506"/>
      <c r="UQG202" s="506"/>
      <c r="UQH202" s="506"/>
      <c r="UQI202" s="506"/>
      <c r="UQJ202" s="506"/>
      <c r="UQK202" s="506"/>
      <c r="UQL202" s="506"/>
      <c r="UQM202" s="506"/>
      <c r="UQN202" s="506"/>
      <c r="UQO202" s="506"/>
      <c r="UQP202" s="506"/>
      <c r="UQQ202" s="506"/>
      <c r="UQR202" s="506"/>
      <c r="UQS202" s="506"/>
      <c r="UQT202" s="506"/>
      <c r="UQU202" s="506"/>
      <c r="UQV202" s="506"/>
      <c r="UQW202" s="506"/>
      <c r="UQX202" s="506"/>
      <c r="UQY202" s="506"/>
      <c r="UQZ202" s="506"/>
      <c r="URA202" s="506"/>
      <c r="URB202" s="506"/>
      <c r="URC202" s="506"/>
      <c r="URD202" s="506"/>
      <c r="URE202" s="506"/>
      <c r="URF202" s="506"/>
      <c r="URG202" s="506"/>
      <c r="URH202" s="506"/>
      <c r="URI202" s="506"/>
      <c r="URJ202" s="506"/>
      <c r="URK202" s="506"/>
      <c r="URL202" s="506"/>
      <c r="URM202" s="506"/>
      <c r="URN202" s="506"/>
      <c r="URO202" s="506"/>
      <c r="URP202" s="506"/>
      <c r="URQ202" s="506"/>
      <c r="URR202" s="506"/>
      <c r="URS202" s="506"/>
      <c r="URT202" s="506"/>
      <c r="URU202" s="506"/>
      <c r="URV202" s="506"/>
      <c r="URW202" s="506"/>
      <c r="URX202" s="506"/>
      <c r="URY202" s="506"/>
      <c r="URZ202" s="506"/>
      <c r="USA202" s="506"/>
      <c r="USB202" s="506"/>
      <c r="USC202" s="506"/>
      <c r="USD202" s="506"/>
      <c r="USE202" s="506"/>
      <c r="USF202" s="506"/>
      <c r="USG202" s="506"/>
      <c r="USH202" s="506"/>
      <c r="USI202" s="506"/>
      <c r="USJ202" s="506"/>
      <c r="USK202" s="506"/>
      <c r="USL202" s="506"/>
      <c r="USM202" s="506"/>
      <c r="USN202" s="506"/>
      <c r="USO202" s="506"/>
      <c r="USP202" s="506"/>
      <c r="USQ202" s="506"/>
      <c r="USR202" s="506"/>
      <c r="USS202" s="506"/>
      <c r="UST202" s="506"/>
      <c r="USU202" s="506"/>
      <c r="USV202" s="506"/>
      <c r="USW202" s="506"/>
      <c r="USX202" s="506"/>
      <c r="USY202" s="506"/>
      <c r="USZ202" s="506"/>
      <c r="UTA202" s="506"/>
      <c r="UTB202" s="506"/>
      <c r="UTC202" s="506"/>
      <c r="UTD202" s="506"/>
      <c r="UTE202" s="506"/>
      <c r="UTF202" s="506"/>
      <c r="UTG202" s="506"/>
      <c r="UTH202" s="506"/>
      <c r="UTI202" s="506"/>
      <c r="UTJ202" s="506"/>
      <c r="UTK202" s="506"/>
      <c r="UTL202" s="506"/>
      <c r="UTM202" s="506"/>
      <c r="UTN202" s="506"/>
      <c r="UTO202" s="506"/>
      <c r="UTP202" s="506"/>
      <c r="UTQ202" s="506"/>
      <c r="UTR202" s="506"/>
      <c r="UTS202" s="506"/>
      <c r="UTT202" s="506"/>
      <c r="UTU202" s="506"/>
      <c r="UTV202" s="506"/>
      <c r="UTW202" s="506"/>
      <c r="UTX202" s="506"/>
      <c r="UTY202" s="506"/>
      <c r="UTZ202" s="506"/>
      <c r="UUA202" s="506"/>
      <c r="UUB202" s="506"/>
      <c r="UUC202" s="506"/>
      <c r="UUD202" s="506"/>
      <c r="UUE202" s="506"/>
      <c r="UUF202" s="506"/>
      <c r="UUG202" s="506"/>
      <c r="UUH202" s="506"/>
      <c r="UUI202" s="506"/>
      <c r="UUJ202" s="506"/>
      <c r="UUK202" s="506"/>
      <c r="UUL202" s="506"/>
      <c r="UUM202" s="506"/>
      <c r="UUN202" s="506"/>
      <c r="UUO202" s="506"/>
      <c r="UUP202" s="506"/>
      <c r="UUQ202" s="506"/>
      <c r="UUR202" s="506"/>
      <c r="UUS202" s="506"/>
      <c r="UUT202" s="506"/>
      <c r="UUU202" s="506"/>
      <c r="UUV202" s="506"/>
      <c r="UUW202" s="506"/>
      <c r="UUX202" s="506"/>
      <c r="UUY202" s="506"/>
      <c r="UUZ202" s="506"/>
      <c r="UVA202" s="506"/>
      <c r="UVB202" s="506"/>
      <c r="UVC202" s="506"/>
      <c r="UVD202" s="506"/>
      <c r="UVE202" s="506"/>
      <c r="UVF202" s="506"/>
      <c r="UVG202" s="506"/>
      <c r="UVH202" s="506"/>
      <c r="UVI202" s="506"/>
      <c r="UVJ202" s="506"/>
      <c r="UVK202" s="506"/>
      <c r="UVL202" s="506"/>
      <c r="UVM202" s="506"/>
      <c r="UVN202" s="506"/>
      <c r="UVO202" s="506"/>
      <c r="UVP202" s="506"/>
      <c r="UVQ202" s="506"/>
      <c r="UVR202" s="506"/>
      <c r="UVS202" s="506"/>
      <c r="UVT202" s="506"/>
      <c r="UVU202" s="506"/>
      <c r="UVV202" s="506"/>
      <c r="UVW202" s="506"/>
      <c r="UVX202" s="506"/>
      <c r="UVY202" s="506"/>
      <c r="UVZ202" s="506"/>
      <c r="UWA202" s="506"/>
      <c r="UWB202" s="506"/>
      <c r="UWC202" s="506"/>
      <c r="UWD202" s="506"/>
      <c r="UWE202" s="506"/>
      <c r="UWF202" s="506"/>
      <c r="UWG202" s="506"/>
      <c r="UWH202" s="506"/>
      <c r="UWI202" s="506"/>
      <c r="UWJ202" s="506"/>
      <c r="UWK202" s="506"/>
      <c r="UWL202" s="506"/>
      <c r="UWM202" s="506"/>
      <c r="UWN202" s="506"/>
      <c r="UWO202" s="506"/>
      <c r="UWP202" s="506"/>
      <c r="UWQ202" s="506"/>
      <c r="UWR202" s="506"/>
      <c r="UWS202" s="506"/>
      <c r="UWT202" s="506"/>
      <c r="UWU202" s="506"/>
      <c r="UWV202" s="506"/>
      <c r="UWW202" s="506"/>
      <c r="UWX202" s="506"/>
      <c r="UWY202" s="506"/>
      <c r="UWZ202" s="506"/>
      <c r="UXA202" s="506"/>
      <c r="UXB202" s="506"/>
      <c r="UXC202" s="506"/>
      <c r="UXD202" s="506"/>
      <c r="UXE202" s="506"/>
      <c r="UXF202" s="506"/>
      <c r="UXG202" s="506"/>
      <c r="UXH202" s="506"/>
      <c r="UXI202" s="506"/>
      <c r="UXJ202" s="506"/>
      <c r="UXK202" s="506"/>
      <c r="UXL202" s="506"/>
      <c r="UXM202" s="506"/>
      <c r="UXN202" s="506"/>
      <c r="UXO202" s="506"/>
      <c r="UXP202" s="506"/>
      <c r="UXQ202" s="506"/>
      <c r="UXR202" s="506"/>
      <c r="UXS202" s="506"/>
      <c r="UXT202" s="506"/>
      <c r="UXU202" s="506"/>
      <c r="UXV202" s="506"/>
      <c r="UXW202" s="506"/>
      <c r="UXX202" s="506"/>
      <c r="UXY202" s="506"/>
      <c r="UXZ202" s="506"/>
      <c r="UYA202" s="506"/>
      <c r="UYB202" s="506"/>
      <c r="UYC202" s="506"/>
      <c r="UYD202" s="506"/>
      <c r="UYE202" s="506"/>
      <c r="UYF202" s="506"/>
      <c r="UYG202" s="506"/>
      <c r="UYH202" s="506"/>
      <c r="UYI202" s="506"/>
      <c r="UYJ202" s="506"/>
      <c r="UYK202" s="506"/>
      <c r="UYL202" s="506"/>
      <c r="UYM202" s="506"/>
      <c r="UYN202" s="506"/>
      <c r="UYO202" s="506"/>
      <c r="UYP202" s="506"/>
      <c r="UYQ202" s="506"/>
      <c r="UYR202" s="506"/>
      <c r="UYS202" s="506"/>
      <c r="UYT202" s="506"/>
      <c r="UYU202" s="506"/>
      <c r="UYV202" s="506"/>
      <c r="UYW202" s="506"/>
      <c r="UYX202" s="506"/>
      <c r="UYY202" s="506"/>
      <c r="UYZ202" s="506"/>
      <c r="UZA202" s="506"/>
      <c r="UZB202" s="506"/>
      <c r="UZC202" s="506"/>
      <c r="UZD202" s="506"/>
      <c r="UZE202" s="506"/>
      <c r="UZF202" s="506"/>
      <c r="UZG202" s="506"/>
      <c r="UZH202" s="506"/>
      <c r="UZI202" s="506"/>
      <c r="UZJ202" s="506"/>
      <c r="UZK202" s="506"/>
      <c r="UZL202" s="506"/>
      <c r="UZM202" s="506"/>
      <c r="UZN202" s="506"/>
      <c r="UZO202" s="506"/>
      <c r="UZP202" s="506"/>
      <c r="UZQ202" s="506"/>
      <c r="UZR202" s="506"/>
      <c r="UZS202" s="506"/>
      <c r="UZT202" s="506"/>
      <c r="UZU202" s="506"/>
      <c r="UZV202" s="506"/>
      <c r="UZW202" s="506"/>
      <c r="UZX202" s="506"/>
      <c r="UZY202" s="506"/>
      <c r="UZZ202" s="506"/>
      <c r="VAA202" s="506"/>
      <c r="VAB202" s="506"/>
      <c r="VAC202" s="506"/>
      <c r="VAD202" s="506"/>
      <c r="VAE202" s="506"/>
      <c r="VAF202" s="506"/>
      <c r="VAG202" s="506"/>
      <c r="VAH202" s="506"/>
      <c r="VAI202" s="506"/>
      <c r="VAJ202" s="506"/>
      <c r="VAK202" s="506"/>
      <c r="VAL202" s="506"/>
      <c r="VAM202" s="506"/>
      <c r="VAN202" s="506"/>
      <c r="VAO202" s="506"/>
      <c r="VAP202" s="506"/>
      <c r="VAQ202" s="506"/>
      <c r="VAR202" s="506"/>
      <c r="VAS202" s="506"/>
      <c r="VAT202" s="506"/>
      <c r="VAU202" s="506"/>
      <c r="VAV202" s="506"/>
      <c r="VAW202" s="506"/>
      <c r="VAX202" s="506"/>
      <c r="VAY202" s="506"/>
      <c r="VAZ202" s="506"/>
      <c r="VBA202" s="506"/>
      <c r="VBB202" s="506"/>
      <c r="VBC202" s="506"/>
      <c r="VBD202" s="506"/>
      <c r="VBE202" s="506"/>
      <c r="VBF202" s="506"/>
      <c r="VBG202" s="506"/>
      <c r="VBH202" s="506"/>
      <c r="VBI202" s="506"/>
      <c r="VBJ202" s="506"/>
      <c r="VBK202" s="506"/>
      <c r="VBL202" s="506"/>
      <c r="VBM202" s="506"/>
      <c r="VBN202" s="506"/>
      <c r="VBO202" s="506"/>
      <c r="VBP202" s="506"/>
      <c r="VBQ202" s="506"/>
      <c r="VBR202" s="506"/>
      <c r="VBS202" s="506"/>
      <c r="VBT202" s="506"/>
      <c r="VBU202" s="506"/>
      <c r="VBV202" s="506"/>
      <c r="VBW202" s="506"/>
      <c r="VBX202" s="506"/>
      <c r="VBY202" s="506"/>
      <c r="VBZ202" s="506"/>
      <c r="VCA202" s="506"/>
      <c r="VCB202" s="506"/>
      <c r="VCC202" s="506"/>
      <c r="VCD202" s="506"/>
      <c r="VCE202" s="506"/>
      <c r="VCF202" s="506"/>
      <c r="VCG202" s="506"/>
      <c r="VCH202" s="506"/>
      <c r="VCI202" s="506"/>
      <c r="VCJ202" s="506"/>
      <c r="VCK202" s="506"/>
      <c r="VCL202" s="506"/>
      <c r="VCM202" s="506"/>
      <c r="VCN202" s="506"/>
      <c r="VCO202" s="506"/>
      <c r="VCP202" s="506"/>
      <c r="VCQ202" s="506"/>
      <c r="VCR202" s="506"/>
      <c r="VCS202" s="506"/>
      <c r="VCT202" s="506"/>
      <c r="VCU202" s="506"/>
      <c r="VCV202" s="506"/>
      <c r="VCW202" s="506"/>
      <c r="VCX202" s="506"/>
      <c r="VCY202" s="506"/>
      <c r="VCZ202" s="506"/>
      <c r="VDA202" s="506"/>
      <c r="VDB202" s="506"/>
      <c r="VDC202" s="506"/>
      <c r="VDD202" s="506"/>
      <c r="VDE202" s="506"/>
      <c r="VDF202" s="506"/>
      <c r="VDG202" s="506"/>
      <c r="VDH202" s="506"/>
      <c r="VDI202" s="506"/>
      <c r="VDJ202" s="506"/>
      <c r="VDK202" s="506"/>
      <c r="VDL202" s="506"/>
      <c r="VDM202" s="506"/>
      <c r="VDN202" s="506"/>
      <c r="VDO202" s="506"/>
      <c r="VDP202" s="506"/>
      <c r="VDQ202" s="506"/>
      <c r="VDR202" s="506"/>
      <c r="VDS202" s="506"/>
      <c r="VDT202" s="506"/>
      <c r="VDU202" s="506"/>
      <c r="VDV202" s="506"/>
      <c r="VDW202" s="506"/>
      <c r="VDX202" s="506"/>
      <c r="VDY202" s="506"/>
      <c r="VDZ202" s="506"/>
      <c r="VEA202" s="506"/>
      <c r="VEB202" s="506"/>
      <c r="VEC202" s="506"/>
      <c r="VED202" s="506"/>
      <c r="VEE202" s="506"/>
      <c r="VEF202" s="506"/>
      <c r="VEG202" s="506"/>
      <c r="VEH202" s="506"/>
      <c r="VEI202" s="506"/>
      <c r="VEJ202" s="506"/>
      <c r="VEK202" s="506"/>
      <c r="VEL202" s="506"/>
      <c r="VEM202" s="506"/>
      <c r="VEN202" s="506"/>
      <c r="VEO202" s="506"/>
      <c r="VEP202" s="506"/>
      <c r="VEQ202" s="506"/>
      <c r="VER202" s="506"/>
      <c r="VES202" s="506"/>
      <c r="VET202" s="506"/>
      <c r="VEU202" s="506"/>
      <c r="VEV202" s="506"/>
      <c r="VEW202" s="506"/>
      <c r="VEX202" s="506"/>
      <c r="VEY202" s="506"/>
      <c r="VEZ202" s="506"/>
      <c r="VFA202" s="506"/>
      <c r="VFB202" s="506"/>
      <c r="VFC202" s="506"/>
      <c r="VFD202" s="506"/>
      <c r="VFE202" s="506"/>
      <c r="VFF202" s="506"/>
      <c r="VFG202" s="506"/>
      <c r="VFH202" s="506"/>
      <c r="VFI202" s="506"/>
      <c r="VFJ202" s="506"/>
      <c r="VFK202" s="506"/>
      <c r="VFL202" s="506"/>
      <c r="VFM202" s="506"/>
      <c r="VFN202" s="506"/>
      <c r="VFO202" s="506"/>
      <c r="VFP202" s="506"/>
      <c r="VFQ202" s="506"/>
      <c r="VFR202" s="506"/>
      <c r="VFS202" s="506"/>
      <c r="VFT202" s="506"/>
      <c r="VFU202" s="506"/>
      <c r="VFV202" s="506"/>
      <c r="VFW202" s="506"/>
      <c r="VFX202" s="506"/>
      <c r="VFY202" s="506"/>
      <c r="VFZ202" s="506"/>
      <c r="VGA202" s="506"/>
      <c r="VGB202" s="506"/>
      <c r="VGC202" s="506"/>
      <c r="VGD202" s="506"/>
      <c r="VGE202" s="506"/>
      <c r="VGF202" s="506"/>
      <c r="VGG202" s="506"/>
      <c r="VGH202" s="506"/>
      <c r="VGI202" s="506"/>
      <c r="VGJ202" s="506"/>
      <c r="VGK202" s="506"/>
      <c r="VGL202" s="506"/>
      <c r="VGM202" s="506"/>
      <c r="VGN202" s="506"/>
      <c r="VGO202" s="506"/>
      <c r="VGP202" s="506"/>
      <c r="VGQ202" s="506"/>
      <c r="VGR202" s="506"/>
      <c r="VGS202" s="506"/>
      <c r="VGT202" s="506"/>
      <c r="VGU202" s="506"/>
      <c r="VGV202" s="506"/>
      <c r="VGW202" s="506"/>
      <c r="VGX202" s="506"/>
      <c r="VGY202" s="506"/>
      <c r="VGZ202" s="506"/>
      <c r="VHA202" s="506"/>
      <c r="VHB202" s="506"/>
      <c r="VHC202" s="506"/>
      <c r="VHD202" s="506"/>
      <c r="VHE202" s="506"/>
      <c r="VHF202" s="506"/>
      <c r="VHG202" s="506"/>
      <c r="VHH202" s="506"/>
      <c r="VHI202" s="506"/>
      <c r="VHJ202" s="506"/>
      <c r="VHK202" s="506"/>
      <c r="VHL202" s="506"/>
      <c r="VHM202" s="506"/>
      <c r="VHN202" s="506"/>
      <c r="VHO202" s="506"/>
      <c r="VHP202" s="506"/>
      <c r="VHQ202" s="506"/>
      <c r="VHR202" s="506"/>
      <c r="VHS202" s="506"/>
      <c r="VHT202" s="506"/>
      <c r="VHU202" s="506"/>
      <c r="VHV202" s="506"/>
      <c r="VHW202" s="506"/>
      <c r="VHX202" s="506"/>
      <c r="VHY202" s="506"/>
      <c r="VHZ202" s="506"/>
      <c r="VIA202" s="506"/>
      <c r="VIB202" s="506"/>
      <c r="VIC202" s="506"/>
      <c r="VID202" s="506"/>
      <c r="VIE202" s="506"/>
      <c r="VIF202" s="506"/>
      <c r="VIG202" s="506"/>
      <c r="VIH202" s="506"/>
      <c r="VII202" s="506"/>
      <c r="VIJ202" s="506"/>
      <c r="VIK202" s="506"/>
      <c r="VIL202" s="506"/>
      <c r="VIM202" s="506"/>
      <c r="VIN202" s="506"/>
      <c r="VIO202" s="506"/>
      <c r="VIP202" s="506"/>
      <c r="VIQ202" s="506"/>
      <c r="VIR202" s="506"/>
      <c r="VIS202" s="506"/>
      <c r="VIT202" s="506"/>
      <c r="VIU202" s="506"/>
      <c r="VIV202" s="506"/>
      <c r="VIW202" s="506"/>
      <c r="VIX202" s="506"/>
      <c r="VIY202" s="506"/>
      <c r="VIZ202" s="506"/>
      <c r="VJA202" s="506"/>
      <c r="VJB202" s="506"/>
      <c r="VJC202" s="506"/>
      <c r="VJD202" s="506"/>
      <c r="VJE202" s="506"/>
      <c r="VJF202" s="506"/>
      <c r="VJG202" s="506"/>
      <c r="VJH202" s="506"/>
      <c r="VJI202" s="506"/>
      <c r="VJJ202" s="506"/>
      <c r="VJK202" s="506"/>
      <c r="VJL202" s="506"/>
      <c r="VJM202" s="506"/>
      <c r="VJN202" s="506"/>
      <c r="VJO202" s="506"/>
      <c r="VJP202" s="506"/>
      <c r="VJQ202" s="506"/>
      <c r="VJR202" s="506"/>
      <c r="VJS202" s="506"/>
      <c r="VJT202" s="506"/>
      <c r="VJU202" s="506"/>
      <c r="VJV202" s="506"/>
      <c r="VJW202" s="506"/>
      <c r="VJX202" s="506"/>
      <c r="VJY202" s="506"/>
      <c r="VJZ202" s="506"/>
      <c r="VKA202" s="506"/>
      <c r="VKB202" s="506"/>
      <c r="VKC202" s="506"/>
      <c r="VKD202" s="506"/>
      <c r="VKE202" s="506"/>
      <c r="VKF202" s="506"/>
      <c r="VKG202" s="506"/>
      <c r="VKH202" s="506"/>
      <c r="VKI202" s="506"/>
      <c r="VKJ202" s="506"/>
      <c r="VKK202" s="506"/>
      <c r="VKL202" s="506"/>
      <c r="VKM202" s="506"/>
      <c r="VKN202" s="506"/>
      <c r="VKO202" s="506"/>
      <c r="VKP202" s="506"/>
      <c r="VKQ202" s="506"/>
      <c r="VKR202" s="506"/>
      <c r="VKS202" s="506"/>
      <c r="VKT202" s="506"/>
      <c r="VKU202" s="506"/>
      <c r="VKV202" s="506"/>
      <c r="VKW202" s="506"/>
      <c r="VKX202" s="506"/>
      <c r="VKY202" s="506"/>
      <c r="VKZ202" s="506"/>
      <c r="VLA202" s="506"/>
      <c r="VLB202" s="506"/>
      <c r="VLC202" s="506"/>
      <c r="VLD202" s="506"/>
      <c r="VLE202" s="506"/>
      <c r="VLF202" s="506"/>
      <c r="VLG202" s="506"/>
      <c r="VLH202" s="506"/>
      <c r="VLI202" s="506"/>
      <c r="VLJ202" s="506"/>
      <c r="VLK202" s="506"/>
      <c r="VLL202" s="506"/>
      <c r="VLM202" s="506"/>
      <c r="VLN202" s="506"/>
      <c r="VLO202" s="506"/>
      <c r="VLP202" s="506"/>
      <c r="VLQ202" s="506"/>
      <c r="VLR202" s="506"/>
      <c r="VLS202" s="506"/>
      <c r="VLT202" s="506"/>
      <c r="VLU202" s="506"/>
      <c r="VLV202" s="506"/>
      <c r="VLW202" s="506"/>
      <c r="VLX202" s="506"/>
      <c r="VLY202" s="506"/>
      <c r="VLZ202" s="506"/>
      <c r="VMA202" s="506"/>
      <c r="VMB202" s="506"/>
      <c r="VMC202" s="506"/>
      <c r="VMD202" s="506"/>
      <c r="VME202" s="506"/>
      <c r="VMF202" s="506"/>
      <c r="VMG202" s="506"/>
      <c r="VMH202" s="506"/>
      <c r="VMI202" s="506"/>
      <c r="VMJ202" s="506"/>
      <c r="VMK202" s="506"/>
      <c r="VML202" s="506"/>
      <c r="VMM202" s="506"/>
      <c r="VMN202" s="506"/>
      <c r="VMO202" s="506"/>
      <c r="VMP202" s="506"/>
      <c r="VMQ202" s="506"/>
      <c r="VMR202" s="506"/>
      <c r="VMS202" s="506"/>
      <c r="VMT202" s="506"/>
      <c r="VMU202" s="506"/>
      <c r="VMV202" s="506"/>
      <c r="VMW202" s="506"/>
      <c r="VMX202" s="506"/>
      <c r="VMY202" s="506"/>
      <c r="VMZ202" s="506"/>
      <c r="VNA202" s="506"/>
      <c r="VNB202" s="506"/>
      <c r="VNC202" s="506"/>
      <c r="VND202" s="506"/>
      <c r="VNE202" s="506"/>
      <c r="VNF202" s="506"/>
      <c r="VNG202" s="506"/>
      <c r="VNH202" s="506"/>
      <c r="VNI202" s="506"/>
      <c r="VNJ202" s="506"/>
      <c r="VNK202" s="506"/>
      <c r="VNL202" s="506"/>
      <c r="VNM202" s="506"/>
      <c r="VNN202" s="506"/>
      <c r="VNO202" s="506"/>
      <c r="VNP202" s="506"/>
      <c r="VNQ202" s="506"/>
      <c r="VNR202" s="506"/>
      <c r="VNS202" s="506"/>
      <c r="VNT202" s="506"/>
      <c r="VNU202" s="506"/>
      <c r="VNV202" s="506"/>
      <c r="VNW202" s="506"/>
      <c r="VNX202" s="506"/>
      <c r="VNY202" s="506"/>
      <c r="VNZ202" s="506"/>
      <c r="VOA202" s="506"/>
      <c r="VOB202" s="506"/>
      <c r="VOC202" s="506"/>
      <c r="VOD202" s="506"/>
      <c r="VOE202" s="506"/>
      <c r="VOF202" s="506"/>
      <c r="VOG202" s="506"/>
      <c r="VOH202" s="506"/>
      <c r="VOI202" s="506"/>
      <c r="VOJ202" s="506"/>
      <c r="VOK202" s="506"/>
      <c r="VOL202" s="506"/>
      <c r="VOM202" s="506"/>
      <c r="VON202" s="506"/>
      <c r="VOO202" s="506"/>
      <c r="VOP202" s="506"/>
      <c r="VOQ202" s="506"/>
      <c r="VOR202" s="506"/>
      <c r="VOS202" s="506"/>
      <c r="VOT202" s="506"/>
      <c r="VOU202" s="506"/>
      <c r="VOV202" s="506"/>
      <c r="VOW202" s="506"/>
      <c r="VOX202" s="506"/>
      <c r="VOY202" s="506"/>
      <c r="VOZ202" s="506"/>
      <c r="VPA202" s="506"/>
      <c r="VPB202" s="506"/>
      <c r="VPC202" s="506"/>
      <c r="VPD202" s="506"/>
      <c r="VPE202" s="506"/>
      <c r="VPF202" s="506"/>
      <c r="VPG202" s="506"/>
      <c r="VPH202" s="506"/>
      <c r="VPI202" s="506"/>
      <c r="VPJ202" s="506"/>
      <c r="VPK202" s="506"/>
      <c r="VPL202" s="506"/>
      <c r="VPM202" s="506"/>
      <c r="VPN202" s="506"/>
      <c r="VPO202" s="506"/>
      <c r="VPP202" s="506"/>
      <c r="VPQ202" s="506"/>
      <c r="VPR202" s="506"/>
      <c r="VPS202" s="506"/>
      <c r="VPT202" s="506"/>
      <c r="VPU202" s="506"/>
      <c r="VPV202" s="506"/>
      <c r="VPW202" s="506"/>
      <c r="VPX202" s="506"/>
      <c r="VPY202" s="506"/>
      <c r="VPZ202" s="506"/>
      <c r="VQA202" s="506"/>
      <c r="VQB202" s="506"/>
      <c r="VQC202" s="506"/>
      <c r="VQD202" s="506"/>
      <c r="VQE202" s="506"/>
      <c r="VQF202" s="506"/>
      <c r="VQG202" s="506"/>
      <c r="VQH202" s="506"/>
      <c r="VQI202" s="506"/>
      <c r="VQJ202" s="506"/>
      <c r="VQK202" s="506"/>
      <c r="VQL202" s="506"/>
      <c r="VQM202" s="506"/>
      <c r="VQN202" s="506"/>
      <c r="VQO202" s="506"/>
      <c r="VQP202" s="506"/>
      <c r="VQQ202" s="506"/>
      <c r="VQR202" s="506"/>
      <c r="VQS202" s="506"/>
      <c r="VQT202" s="506"/>
      <c r="VQU202" s="506"/>
      <c r="VQV202" s="506"/>
      <c r="VQW202" s="506"/>
      <c r="VQX202" s="506"/>
      <c r="VQY202" s="506"/>
      <c r="VQZ202" s="506"/>
      <c r="VRA202" s="506"/>
      <c r="VRB202" s="506"/>
      <c r="VRC202" s="506"/>
      <c r="VRD202" s="506"/>
      <c r="VRE202" s="506"/>
      <c r="VRF202" s="506"/>
      <c r="VRG202" s="506"/>
      <c r="VRH202" s="506"/>
      <c r="VRI202" s="506"/>
      <c r="VRJ202" s="506"/>
      <c r="VRK202" s="506"/>
      <c r="VRL202" s="506"/>
      <c r="VRM202" s="506"/>
      <c r="VRN202" s="506"/>
      <c r="VRO202" s="506"/>
      <c r="VRP202" s="506"/>
      <c r="VRQ202" s="506"/>
      <c r="VRR202" s="506"/>
      <c r="VRS202" s="506"/>
      <c r="VRT202" s="506"/>
      <c r="VRU202" s="506"/>
      <c r="VRV202" s="506"/>
      <c r="VRW202" s="506"/>
      <c r="VRX202" s="506"/>
      <c r="VRY202" s="506"/>
      <c r="VRZ202" s="506"/>
      <c r="VSA202" s="506"/>
      <c r="VSB202" s="506"/>
      <c r="VSC202" s="506"/>
      <c r="VSD202" s="506"/>
      <c r="VSE202" s="506"/>
      <c r="VSF202" s="506"/>
      <c r="VSG202" s="506"/>
      <c r="VSH202" s="506"/>
      <c r="VSI202" s="506"/>
      <c r="VSJ202" s="506"/>
      <c r="VSK202" s="506"/>
      <c r="VSL202" s="506"/>
      <c r="VSM202" s="506"/>
      <c r="VSN202" s="506"/>
      <c r="VSO202" s="506"/>
      <c r="VSP202" s="506"/>
      <c r="VSQ202" s="506"/>
      <c r="VSR202" s="506"/>
      <c r="VSS202" s="506"/>
      <c r="VST202" s="506"/>
      <c r="VSU202" s="506"/>
      <c r="VSV202" s="506"/>
      <c r="VSW202" s="506"/>
      <c r="VSX202" s="506"/>
      <c r="VSY202" s="506"/>
      <c r="VSZ202" s="506"/>
      <c r="VTA202" s="506"/>
      <c r="VTB202" s="506"/>
      <c r="VTC202" s="506"/>
      <c r="VTD202" s="506"/>
      <c r="VTE202" s="506"/>
      <c r="VTF202" s="506"/>
      <c r="VTG202" s="506"/>
      <c r="VTH202" s="506"/>
      <c r="VTI202" s="506"/>
      <c r="VTJ202" s="506"/>
      <c r="VTK202" s="506"/>
      <c r="VTL202" s="506"/>
      <c r="VTM202" s="506"/>
      <c r="VTN202" s="506"/>
      <c r="VTO202" s="506"/>
      <c r="VTP202" s="506"/>
      <c r="VTQ202" s="506"/>
      <c r="VTR202" s="506"/>
      <c r="VTS202" s="506"/>
      <c r="VTT202" s="506"/>
      <c r="VTU202" s="506"/>
      <c r="VTV202" s="506"/>
      <c r="VTW202" s="506"/>
      <c r="VTX202" s="506"/>
      <c r="VTY202" s="506"/>
      <c r="VTZ202" s="506"/>
      <c r="VUA202" s="506"/>
      <c r="VUB202" s="506"/>
      <c r="VUC202" s="506"/>
      <c r="VUD202" s="506"/>
      <c r="VUE202" s="506"/>
      <c r="VUF202" s="506"/>
      <c r="VUG202" s="506"/>
      <c r="VUH202" s="506"/>
      <c r="VUI202" s="506"/>
      <c r="VUJ202" s="506"/>
      <c r="VUK202" s="506"/>
      <c r="VUL202" s="506"/>
      <c r="VUM202" s="506"/>
      <c r="VUN202" s="506"/>
      <c r="VUO202" s="506"/>
      <c r="VUP202" s="506"/>
      <c r="VUQ202" s="506"/>
      <c r="VUR202" s="506"/>
      <c r="VUS202" s="506"/>
      <c r="VUT202" s="506"/>
      <c r="VUU202" s="506"/>
      <c r="VUV202" s="506"/>
      <c r="VUW202" s="506"/>
      <c r="VUX202" s="506"/>
      <c r="VUY202" s="506"/>
      <c r="VUZ202" s="506"/>
      <c r="VVA202" s="506"/>
      <c r="VVB202" s="506"/>
      <c r="VVC202" s="506"/>
      <c r="VVD202" s="506"/>
      <c r="VVE202" s="506"/>
      <c r="VVF202" s="506"/>
      <c r="VVG202" s="506"/>
      <c r="VVH202" s="506"/>
      <c r="VVI202" s="506"/>
      <c r="VVJ202" s="506"/>
      <c r="VVK202" s="506"/>
      <c r="VVL202" s="506"/>
      <c r="VVM202" s="506"/>
      <c r="VVN202" s="506"/>
      <c r="VVO202" s="506"/>
      <c r="VVP202" s="506"/>
      <c r="VVQ202" s="506"/>
      <c r="VVR202" s="506"/>
      <c r="VVS202" s="506"/>
      <c r="VVT202" s="506"/>
      <c r="VVU202" s="506"/>
      <c r="VVV202" s="506"/>
      <c r="VVW202" s="506"/>
      <c r="VVX202" s="506"/>
      <c r="VVY202" s="506"/>
      <c r="VVZ202" s="506"/>
      <c r="VWA202" s="506"/>
      <c r="VWB202" s="506"/>
      <c r="VWC202" s="506"/>
      <c r="VWD202" s="506"/>
      <c r="VWE202" s="506"/>
      <c r="VWF202" s="506"/>
      <c r="VWG202" s="506"/>
      <c r="VWH202" s="506"/>
      <c r="VWI202" s="506"/>
      <c r="VWJ202" s="506"/>
      <c r="VWK202" s="506"/>
      <c r="VWL202" s="506"/>
      <c r="VWM202" s="506"/>
      <c r="VWN202" s="506"/>
      <c r="VWO202" s="506"/>
      <c r="VWP202" s="506"/>
      <c r="VWQ202" s="506"/>
      <c r="VWR202" s="506"/>
      <c r="VWS202" s="506"/>
      <c r="VWT202" s="506"/>
      <c r="VWU202" s="506"/>
      <c r="VWV202" s="506"/>
      <c r="VWW202" s="506"/>
      <c r="VWX202" s="506"/>
      <c r="VWY202" s="506"/>
      <c r="VWZ202" s="506"/>
      <c r="VXA202" s="506"/>
      <c r="VXB202" s="506"/>
      <c r="VXC202" s="506"/>
      <c r="VXD202" s="506"/>
      <c r="VXE202" s="506"/>
      <c r="VXF202" s="506"/>
      <c r="VXG202" s="506"/>
      <c r="VXH202" s="506"/>
      <c r="VXI202" s="506"/>
      <c r="VXJ202" s="506"/>
      <c r="VXK202" s="506"/>
      <c r="VXL202" s="506"/>
      <c r="VXM202" s="506"/>
      <c r="VXN202" s="506"/>
      <c r="VXO202" s="506"/>
      <c r="VXP202" s="506"/>
      <c r="VXQ202" s="506"/>
      <c r="VXR202" s="506"/>
      <c r="VXS202" s="506"/>
      <c r="VXT202" s="506"/>
      <c r="VXU202" s="506"/>
      <c r="VXV202" s="506"/>
      <c r="VXW202" s="506"/>
      <c r="VXX202" s="506"/>
      <c r="VXY202" s="506"/>
      <c r="VXZ202" s="506"/>
      <c r="VYA202" s="506"/>
      <c r="VYB202" s="506"/>
      <c r="VYC202" s="506"/>
      <c r="VYD202" s="506"/>
      <c r="VYE202" s="506"/>
      <c r="VYF202" s="506"/>
      <c r="VYG202" s="506"/>
      <c r="VYH202" s="506"/>
      <c r="VYI202" s="506"/>
      <c r="VYJ202" s="506"/>
      <c r="VYK202" s="506"/>
      <c r="VYL202" s="506"/>
      <c r="VYM202" s="506"/>
      <c r="VYN202" s="506"/>
      <c r="VYO202" s="506"/>
      <c r="VYP202" s="506"/>
      <c r="VYQ202" s="506"/>
      <c r="VYR202" s="506"/>
      <c r="VYS202" s="506"/>
      <c r="VYT202" s="506"/>
      <c r="VYU202" s="506"/>
      <c r="VYV202" s="506"/>
      <c r="VYW202" s="506"/>
      <c r="VYX202" s="506"/>
      <c r="VYY202" s="506"/>
      <c r="VYZ202" s="506"/>
      <c r="VZA202" s="506"/>
      <c r="VZB202" s="506"/>
      <c r="VZC202" s="506"/>
      <c r="VZD202" s="506"/>
      <c r="VZE202" s="506"/>
      <c r="VZF202" s="506"/>
      <c r="VZG202" s="506"/>
      <c r="VZH202" s="506"/>
      <c r="VZI202" s="506"/>
      <c r="VZJ202" s="506"/>
      <c r="VZK202" s="506"/>
      <c r="VZL202" s="506"/>
      <c r="VZM202" s="506"/>
      <c r="VZN202" s="506"/>
      <c r="VZO202" s="506"/>
      <c r="VZP202" s="506"/>
      <c r="VZQ202" s="506"/>
      <c r="VZR202" s="506"/>
      <c r="VZS202" s="506"/>
      <c r="VZT202" s="506"/>
      <c r="VZU202" s="506"/>
      <c r="VZV202" s="506"/>
      <c r="VZW202" s="506"/>
      <c r="VZX202" s="506"/>
      <c r="VZY202" s="506"/>
      <c r="VZZ202" s="506"/>
      <c r="WAA202" s="506"/>
      <c r="WAB202" s="506"/>
      <c r="WAC202" s="506"/>
      <c r="WAD202" s="506"/>
      <c r="WAE202" s="506"/>
      <c r="WAF202" s="506"/>
      <c r="WAG202" s="506"/>
      <c r="WAH202" s="506"/>
      <c r="WAI202" s="506"/>
      <c r="WAJ202" s="506"/>
      <c r="WAK202" s="506"/>
      <c r="WAL202" s="506"/>
      <c r="WAM202" s="506"/>
      <c r="WAN202" s="506"/>
      <c r="WAO202" s="506"/>
      <c r="WAP202" s="506"/>
      <c r="WAQ202" s="506"/>
      <c r="WAR202" s="506"/>
      <c r="WAS202" s="506"/>
      <c r="WAT202" s="506"/>
      <c r="WAU202" s="506"/>
      <c r="WAV202" s="506"/>
      <c r="WAW202" s="506"/>
      <c r="WAX202" s="506"/>
      <c r="WAY202" s="506"/>
      <c r="WAZ202" s="506"/>
      <c r="WBA202" s="506"/>
      <c r="WBB202" s="506"/>
      <c r="WBC202" s="506"/>
      <c r="WBD202" s="506"/>
      <c r="WBE202" s="506"/>
      <c r="WBF202" s="506"/>
      <c r="WBG202" s="506"/>
      <c r="WBH202" s="506"/>
      <c r="WBI202" s="506"/>
      <c r="WBJ202" s="506"/>
      <c r="WBK202" s="506"/>
      <c r="WBL202" s="506"/>
      <c r="WBM202" s="506"/>
      <c r="WBN202" s="506"/>
      <c r="WBO202" s="506"/>
      <c r="WBP202" s="506"/>
      <c r="WBQ202" s="506"/>
      <c r="WBR202" s="506"/>
      <c r="WBS202" s="506"/>
      <c r="WBT202" s="506"/>
      <c r="WBU202" s="506"/>
      <c r="WBV202" s="506"/>
      <c r="WBW202" s="506"/>
      <c r="WBX202" s="506"/>
      <c r="WBY202" s="506"/>
      <c r="WBZ202" s="506"/>
      <c r="WCA202" s="506"/>
      <c r="WCB202" s="506"/>
      <c r="WCC202" s="506"/>
      <c r="WCD202" s="506"/>
      <c r="WCE202" s="506"/>
      <c r="WCF202" s="506"/>
      <c r="WCG202" s="506"/>
      <c r="WCH202" s="506"/>
      <c r="WCI202" s="506"/>
      <c r="WCJ202" s="506"/>
      <c r="WCK202" s="506"/>
      <c r="WCL202" s="506"/>
      <c r="WCM202" s="506"/>
      <c r="WCN202" s="506"/>
      <c r="WCO202" s="506"/>
      <c r="WCP202" s="506"/>
      <c r="WCQ202" s="506"/>
      <c r="WCR202" s="506"/>
      <c r="WCS202" s="506"/>
      <c r="WCT202" s="506"/>
      <c r="WCU202" s="506"/>
      <c r="WCV202" s="506"/>
      <c r="WCW202" s="506"/>
      <c r="WCX202" s="506"/>
      <c r="WCY202" s="506"/>
      <c r="WCZ202" s="506"/>
      <c r="WDA202" s="506"/>
      <c r="WDB202" s="506"/>
      <c r="WDC202" s="506"/>
      <c r="WDD202" s="506"/>
      <c r="WDE202" s="506"/>
      <c r="WDF202" s="506"/>
      <c r="WDG202" s="506"/>
      <c r="WDH202" s="506"/>
      <c r="WDI202" s="506"/>
      <c r="WDJ202" s="506"/>
      <c r="WDK202" s="506"/>
      <c r="WDL202" s="506"/>
      <c r="WDM202" s="506"/>
      <c r="WDN202" s="506"/>
      <c r="WDO202" s="506"/>
      <c r="WDP202" s="506"/>
      <c r="WDQ202" s="506"/>
      <c r="WDR202" s="506"/>
      <c r="WDS202" s="506"/>
      <c r="WDT202" s="506"/>
      <c r="WDU202" s="506"/>
      <c r="WDV202" s="506"/>
      <c r="WDW202" s="506"/>
      <c r="WDX202" s="506"/>
      <c r="WDY202" s="506"/>
      <c r="WDZ202" s="506"/>
      <c r="WEA202" s="506"/>
      <c r="WEB202" s="506"/>
      <c r="WEC202" s="506"/>
      <c r="WED202" s="506"/>
      <c r="WEE202" s="506"/>
      <c r="WEF202" s="506"/>
      <c r="WEG202" s="506"/>
      <c r="WEH202" s="506"/>
      <c r="WEI202" s="506"/>
      <c r="WEJ202" s="506"/>
      <c r="WEK202" s="506"/>
      <c r="WEL202" s="506"/>
      <c r="WEM202" s="506"/>
      <c r="WEN202" s="506"/>
      <c r="WEO202" s="506"/>
      <c r="WEP202" s="506"/>
      <c r="WEQ202" s="506"/>
      <c r="WER202" s="506"/>
      <c r="WES202" s="506"/>
      <c r="WET202" s="506"/>
      <c r="WEU202" s="506"/>
      <c r="WEV202" s="506"/>
      <c r="WEW202" s="506"/>
      <c r="WEX202" s="506"/>
      <c r="WEY202" s="506"/>
      <c r="WEZ202" s="506"/>
      <c r="WFA202" s="506"/>
      <c r="WFB202" s="506"/>
      <c r="WFC202" s="506"/>
      <c r="WFD202" s="506"/>
      <c r="WFE202" s="506"/>
      <c r="WFF202" s="506"/>
      <c r="WFG202" s="506"/>
      <c r="WFH202" s="506"/>
      <c r="WFI202" s="506"/>
      <c r="WFJ202" s="506"/>
      <c r="WFK202" s="506"/>
      <c r="WFL202" s="506"/>
      <c r="WFM202" s="506"/>
      <c r="WFN202" s="506"/>
      <c r="WFO202" s="506"/>
      <c r="WFP202" s="506"/>
      <c r="WFQ202" s="506"/>
      <c r="WFR202" s="506"/>
      <c r="WFS202" s="506"/>
      <c r="WFT202" s="506"/>
      <c r="WFU202" s="506"/>
      <c r="WFV202" s="506"/>
      <c r="WFW202" s="506"/>
      <c r="WFX202" s="506"/>
      <c r="WFY202" s="506"/>
      <c r="WFZ202" s="506"/>
      <c r="WGA202" s="506"/>
      <c r="WGB202" s="506"/>
      <c r="WGC202" s="506"/>
      <c r="WGD202" s="506"/>
      <c r="WGE202" s="506"/>
      <c r="WGF202" s="506"/>
      <c r="WGG202" s="506"/>
      <c r="WGH202" s="506"/>
      <c r="WGI202" s="506"/>
      <c r="WGJ202" s="506"/>
      <c r="WGK202" s="506"/>
      <c r="WGL202" s="506"/>
      <c r="WGM202" s="506"/>
      <c r="WGN202" s="506"/>
      <c r="WGO202" s="506"/>
      <c r="WGP202" s="506"/>
      <c r="WGQ202" s="506"/>
      <c r="WGR202" s="506"/>
      <c r="WGS202" s="506"/>
      <c r="WGT202" s="506"/>
      <c r="WGU202" s="506"/>
      <c r="WGV202" s="506"/>
      <c r="WGW202" s="506"/>
      <c r="WGX202" s="506"/>
      <c r="WGY202" s="506"/>
      <c r="WGZ202" s="506"/>
      <c r="WHA202" s="506"/>
      <c r="WHB202" s="506"/>
      <c r="WHC202" s="506"/>
      <c r="WHD202" s="506"/>
      <c r="WHE202" s="506"/>
      <c r="WHF202" s="506"/>
      <c r="WHG202" s="506"/>
      <c r="WHH202" s="506"/>
      <c r="WHI202" s="506"/>
      <c r="WHJ202" s="506"/>
      <c r="WHK202" s="506"/>
      <c r="WHL202" s="506"/>
      <c r="WHM202" s="506"/>
      <c r="WHN202" s="506"/>
      <c r="WHO202" s="506"/>
      <c r="WHP202" s="506"/>
      <c r="WHQ202" s="506"/>
      <c r="WHR202" s="506"/>
      <c r="WHS202" s="506"/>
      <c r="WHT202" s="506"/>
      <c r="WHU202" s="506"/>
      <c r="WHV202" s="506"/>
      <c r="WHW202" s="506"/>
      <c r="WHX202" s="506"/>
      <c r="WHY202" s="506"/>
      <c r="WHZ202" s="506"/>
      <c r="WIA202" s="506"/>
      <c r="WIB202" s="506"/>
      <c r="WIC202" s="506"/>
      <c r="WID202" s="506"/>
      <c r="WIE202" s="506"/>
      <c r="WIF202" s="506"/>
      <c r="WIG202" s="506"/>
      <c r="WIH202" s="506"/>
      <c r="WII202" s="506"/>
      <c r="WIJ202" s="506"/>
      <c r="WIK202" s="506"/>
      <c r="WIL202" s="506"/>
      <c r="WIM202" s="506"/>
      <c r="WIN202" s="506"/>
      <c r="WIO202" s="506"/>
      <c r="WIP202" s="506"/>
      <c r="WIQ202" s="506"/>
      <c r="WIR202" s="506"/>
      <c r="WIS202" s="506"/>
      <c r="WIT202" s="506"/>
      <c r="WIU202" s="506"/>
      <c r="WIV202" s="506"/>
      <c r="WIW202" s="506"/>
      <c r="WIX202" s="506"/>
      <c r="WIY202" s="506"/>
      <c r="WIZ202" s="506"/>
      <c r="WJA202" s="506"/>
      <c r="WJB202" s="506"/>
      <c r="WJC202" s="506"/>
      <c r="WJD202" s="506"/>
      <c r="WJE202" s="506"/>
      <c r="WJF202" s="506"/>
      <c r="WJG202" s="506"/>
      <c r="WJH202" s="506"/>
      <c r="WJI202" s="506"/>
      <c r="WJJ202" s="506"/>
      <c r="WJK202" s="506"/>
      <c r="WJL202" s="506"/>
      <c r="WJM202" s="506"/>
      <c r="WJN202" s="506"/>
      <c r="WJO202" s="506"/>
      <c r="WJP202" s="506"/>
      <c r="WJQ202" s="506"/>
      <c r="WJR202" s="506"/>
      <c r="WJS202" s="506"/>
      <c r="WJT202" s="506"/>
      <c r="WJU202" s="506"/>
      <c r="WJV202" s="506"/>
      <c r="WJW202" s="506"/>
      <c r="WJX202" s="506"/>
      <c r="WJY202" s="506"/>
      <c r="WJZ202" s="506"/>
      <c r="WKA202" s="506"/>
      <c r="WKB202" s="506"/>
      <c r="WKC202" s="506"/>
      <c r="WKD202" s="506"/>
      <c r="WKE202" s="506"/>
      <c r="WKF202" s="506"/>
      <c r="WKG202" s="506"/>
      <c r="WKH202" s="506"/>
      <c r="WKI202" s="506"/>
      <c r="WKJ202" s="506"/>
      <c r="WKK202" s="506"/>
      <c r="WKL202" s="506"/>
      <c r="WKM202" s="506"/>
      <c r="WKN202" s="506"/>
      <c r="WKO202" s="506"/>
      <c r="WKP202" s="506"/>
      <c r="WKQ202" s="506"/>
      <c r="WKR202" s="506"/>
      <c r="WKS202" s="506"/>
      <c r="WKT202" s="506"/>
      <c r="WKU202" s="506"/>
      <c r="WKV202" s="506"/>
      <c r="WKW202" s="506"/>
      <c r="WKX202" s="506"/>
      <c r="WKY202" s="506"/>
      <c r="WKZ202" s="506"/>
      <c r="WLA202" s="506"/>
      <c r="WLB202" s="506"/>
      <c r="WLC202" s="506"/>
      <c r="WLD202" s="506"/>
      <c r="WLE202" s="506"/>
      <c r="WLF202" s="506"/>
      <c r="WLG202" s="506"/>
      <c r="WLH202" s="506"/>
      <c r="WLI202" s="506"/>
      <c r="WLJ202" s="506"/>
      <c r="WLK202" s="506"/>
      <c r="WLL202" s="506"/>
      <c r="WLM202" s="506"/>
      <c r="WLN202" s="506"/>
      <c r="WLO202" s="506"/>
      <c r="WLP202" s="506"/>
      <c r="WLQ202" s="506"/>
      <c r="WLR202" s="506"/>
      <c r="WLS202" s="506"/>
      <c r="WLT202" s="506"/>
      <c r="WLU202" s="506"/>
      <c r="WLV202" s="506"/>
      <c r="WLW202" s="506"/>
      <c r="WLX202" s="506"/>
      <c r="WLY202" s="506"/>
      <c r="WLZ202" s="506"/>
      <c r="WMA202" s="506"/>
      <c r="WMB202" s="506"/>
      <c r="WMC202" s="506"/>
      <c r="WMD202" s="506"/>
      <c r="WME202" s="506"/>
      <c r="WMF202" s="506"/>
      <c r="WMG202" s="506"/>
      <c r="WMH202" s="506"/>
      <c r="WMI202" s="506"/>
      <c r="WMJ202" s="506"/>
      <c r="WMK202" s="506"/>
      <c r="WML202" s="506"/>
      <c r="WMM202" s="506"/>
      <c r="WMN202" s="506"/>
      <c r="WMO202" s="506"/>
      <c r="WMP202" s="506"/>
      <c r="WMQ202" s="506"/>
      <c r="WMR202" s="506"/>
      <c r="WMS202" s="506"/>
      <c r="WMT202" s="506"/>
      <c r="WMU202" s="506"/>
      <c r="WMV202" s="506"/>
      <c r="WMW202" s="506"/>
      <c r="WMX202" s="506"/>
      <c r="WMY202" s="506"/>
      <c r="WMZ202" s="506"/>
      <c r="WNA202" s="506"/>
      <c r="WNB202" s="506"/>
      <c r="WNC202" s="506"/>
      <c r="WND202" s="506"/>
      <c r="WNE202" s="506"/>
      <c r="WNF202" s="506"/>
      <c r="WNG202" s="506"/>
      <c r="WNH202" s="506"/>
      <c r="WNI202" s="506"/>
      <c r="WNJ202" s="506"/>
      <c r="WNK202" s="506"/>
      <c r="WNL202" s="506"/>
      <c r="WNM202" s="506"/>
      <c r="WNN202" s="506"/>
      <c r="WNO202" s="506"/>
      <c r="WNP202" s="506"/>
      <c r="WNQ202" s="506"/>
      <c r="WNR202" s="506"/>
      <c r="WNS202" s="506"/>
      <c r="WNT202" s="506"/>
      <c r="WNU202" s="506"/>
      <c r="WNV202" s="506"/>
      <c r="WNW202" s="506"/>
      <c r="WNX202" s="506"/>
      <c r="WNY202" s="506"/>
      <c r="WNZ202" s="506"/>
      <c r="WOA202" s="506"/>
      <c r="WOB202" s="506"/>
      <c r="WOC202" s="506"/>
      <c r="WOD202" s="506"/>
      <c r="WOE202" s="506"/>
      <c r="WOF202" s="506"/>
      <c r="WOG202" s="506"/>
      <c r="WOH202" s="506"/>
      <c r="WOI202" s="506"/>
      <c r="WOJ202" s="506"/>
      <c r="WOK202" s="506"/>
      <c r="WOL202" s="506"/>
      <c r="WOM202" s="506"/>
      <c r="WON202" s="506"/>
      <c r="WOO202" s="506"/>
      <c r="WOP202" s="506"/>
      <c r="WOQ202" s="506"/>
      <c r="WOR202" s="506"/>
      <c r="WOS202" s="506"/>
      <c r="WOT202" s="506"/>
      <c r="WOU202" s="506"/>
      <c r="WOV202" s="506"/>
      <c r="WOW202" s="506"/>
      <c r="WOX202" s="506"/>
      <c r="WOY202" s="506"/>
      <c r="WOZ202" s="506"/>
      <c r="WPA202" s="506"/>
      <c r="WPB202" s="506"/>
      <c r="WPC202" s="506"/>
      <c r="WPD202" s="506"/>
      <c r="WPE202" s="506"/>
      <c r="WPF202" s="506"/>
      <c r="WPG202" s="506"/>
      <c r="WPH202" s="506"/>
      <c r="WPI202" s="506"/>
      <c r="WPJ202" s="506"/>
      <c r="WPK202" s="506"/>
      <c r="WPL202" s="506"/>
      <c r="WPM202" s="506"/>
      <c r="WPN202" s="506"/>
      <c r="WPO202" s="506"/>
      <c r="WPP202" s="506"/>
      <c r="WPQ202" s="506"/>
      <c r="WPR202" s="506"/>
      <c r="WPS202" s="506"/>
      <c r="WPT202" s="506"/>
      <c r="WPU202" s="506"/>
      <c r="WPV202" s="506"/>
      <c r="WPW202" s="506"/>
      <c r="WPX202" s="506"/>
      <c r="WPY202" s="506"/>
      <c r="WPZ202" s="506"/>
      <c r="WQA202" s="506"/>
      <c r="WQB202" s="506"/>
      <c r="WQC202" s="506"/>
      <c r="WQD202" s="506"/>
      <c r="WQE202" s="506"/>
      <c r="WQF202" s="506"/>
      <c r="WQG202" s="506"/>
      <c r="WQH202" s="506"/>
      <c r="WQI202" s="506"/>
      <c r="WQJ202" s="506"/>
      <c r="WQK202" s="506"/>
      <c r="WQL202" s="506"/>
      <c r="WQM202" s="506"/>
      <c r="WQN202" s="506"/>
      <c r="WQO202" s="506"/>
      <c r="WQP202" s="506"/>
      <c r="WQQ202" s="506"/>
      <c r="WQR202" s="506"/>
      <c r="WQS202" s="506"/>
      <c r="WQT202" s="506"/>
      <c r="WQU202" s="506"/>
      <c r="WQV202" s="506"/>
      <c r="WQW202" s="506"/>
      <c r="WQX202" s="506"/>
      <c r="WQY202" s="506"/>
      <c r="WQZ202" s="506"/>
      <c r="WRA202" s="506"/>
      <c r="WRB202" s="506"/>
      <c r="WRC202" s="506"/>
      <c r="WRD202" s="506"/>
      <c r="WRE202" s="506"/>
      <c r="WRF202" s="506"/>
      <c r="WRG202" s="506"/>
      <c r="WRH202" s="506"/>
      <c r="WRI202" s="506"/>
      <c r="WRJ202" s="506"/>
      <c r="WRK202" s="506"/>
      <c r="WRL202" s="506"/>
      <c r="WRM202" s="506"/>
      <c r="WRN202" s="506"/>
      <c r="WRO202" s="506"/>
      <c r="WRP202" s="506"/>
      <c r="WRQ202" s="506"/>
      <c r="WRR202" s="506"/>
      <c r="WRS202" s="506"/>
      <c r="WRT202" s="506"/>
      <c r="WRU202" s="506"/>
      <c r="WRV202" s="506"/>
      <c r="WRW202" s="506"/>
      <c r="WRX202" s="506"/>
      <c r="WRY202" s="506"/>
      <c r="WRZ202" s="506"/>
      <c r="WSA202" s="506"/>
      <c r="WSB202" s="506"/>
      <c r="WSC202" s="506"/>
      <c r="WSD202" s="506"/>
      <c r="WSE202" s="506"/>
      <c r="WSF202" s="506"/>
      <c r="WSG202" s="506"/>
      <c r="WSH202" s="506"/>
      <c r="WSI202" s="506"/>
      <c r="WSJ202" s="506"/>
      <c r="WSK202" s="506"/>
      <c r="WSL202" s="506"/>
      <c r="WSM202" s="506"/>
      <c r="WSN202" s="506"/>
      <c r="WSO202" s="506"/>
      <c r="WSP202" s="506"/>
      <c r="WSQ202" s="506"/>
      <c r="WSR202" s="506"/>
      <c r="WSS202" s="506"/>
      <c r="WST202" s="506"/>
      <c r="WSU202" s="506"/>
      <c r="WSV202" s="506"/>
      <c r="WSW202" s="506"/>
      <c r="WSX202" s="506"/>
      <c r="WSY202" s="506"/>
      <c r="WSZ202" s="506"/>
      <c r="WTA202" s="506"/>
      <c r="WTB202" s="506"/>
      <c r="WTC202" s="506"/>
      <c r="WTD202" s="506"/>
      <c r="WTE202" s="506"/>
      <c r="WTF202" s="506"/>
      <c r="WTG202" s="506"/>
      <c r="WTH202" s="506"/>
      <c r="WTI202" s="506"/>
      <c r="WTJ202" s="506"/>
      <c r="WTK202" s="506"/>
      <c r="WTL202" s="506"/>
      <c r="WTM202" s="506"/>
      <c r="WTN202" s="506"/>
      <c r="WTO202" s="506"/>
      <c r="WTP202" s="506"/>
      <c r="WTQ202" s="506"/>
      <c r="WTR202" s="506"/>
      <c r="WTS202" s="506"/>
      <c r="WTT202" s="506"/>
      <c r="WTU202" s="506"/>
      <c r="WTV202" s="506"/>
      <c r="WTW202" s="506"/>
      <c r="WTX202" s="506"/>
      <c r="WTY202" s="506"/>
      <c r="WTZ202" s="506"/>
      <c r="WUA202" s="506"/>
      <c r="WUB202" s="506"/>
      <c r="WUC202" s="506"/>
      <c r="WUD202" s="506"/>
      <c r="WUE202" s="506"/>
      <c r="WUF202" s="506"/>
      <c r="WUG202" s="506"/>
      <c r="WUH202" s="506"/>
      <c r="WUI202" s="506"/>
      <c r="WUJ202" s="506"/>
      <c r="WUK202" s="506"/>
      <c r="WUL202" s="506"/>
      <c r="WUM202" s="506"/>
      <c r="WUN202" s="506"/>
      <c r="WUO202" s="506"/>
      <c r="WUP202" s="506"/>
      <c r="WUQ202" s="506"/>
      <c r="WUR202" s="506"/>
      <c r="WUS202" s="506"/>
      <c r="WUT202" s="506"/>
      <c r="WUU202" s="506"/>
      <c r="WUV202" s="506"/>
      <c r="WUW202" s="506"/>
      <c r="WUX202" s="506"/>
      <c r="WUY202" s="506"/>
      <c r="WUZ202" s="506"/>
      <c r="WVA202" s="506"/>
      <c r="WVB202" s="506"/>
      <c r="WVC202" s="506"/>
      <c r="WVD202" s="506"/>
      <c r="WVE202" s="506"/>
      <c r="WVF202" s="506"/>
      <c r="WVG202" s="506"/>
      <c r="WVH202" s="506"/>
      <c r="WVI202" s="506"/>
      <c r="WVJ202" s="506"/>
      <c r="WVK202" s="506"/>
      <c r="WVL202" s="506"/>
      <c r="WVM202" s="506"/>
      <c r="WVN202" s="506"/>
      <c r="WVO202" s="506"/>
      <c r="WVP202" s="506"/>
      <c r="WVQ202" s="506"/>
      <c r="WVR202" s="506"/>
      <c r="WVS202" s="506"/>
      <c r="WVT202" s="506"/>
      <c r="WVU202" s="506"/>
      <c r="WVV202" s="506"/>
      <c r="WVW202" s="506"/>
      <c r="WVX202" s="506"/>
      <c r="WVY202" s="506"/>
      <c r="WVZ202" s="506"/>
      <c r="WWA202" s="506"/>
      <c r="WWB202" s="506"/>
      <c r="WWC202" s="506"/>
      <c r="WWD202" s="506"/>
      <c r="WWE202" s="506"/>
      <c r="WWF202" s="506"/>
      <c r="WWG202" s="506"/>
      <c r="WWH202" s="506"/>
      <c r="WWI202" s="506"/>
      <c r="WWJ202" s="506"/>
      <c r="WWK202" s="506"/>
      <c r="WWL202" s="506"/>
      <c r="WWM202" s="506"/>
      <c r="WWN202" s="506"/>
      <c r="WWO202" s="506"/>
      <c r="WWP202" s="506"/>
      <c r="WWQ202" s="506"/>
      <c r="WWR202" s="506"/>
      <c r="WWS202" s="506"/>
      <c r="WWT202" s="506"/>
      <c r="WWU202" s="506"/>
      <c r="WWV202" s="506"/>
      <c r="WWW202" s="506"/>
      <c r="WWX202" s="506"/>
      <c r="WWY202" s="506"/>
      <c r="WWZ202" s="506"/>
      <c r="WXA202" s="506"/>
      <c r="WXB202" s="506"/>
      <c r="WXC202" s="506"/>
      <c r="WXD202" s="506"/>
      <c r="WXE202" s="506"/>
      <c r="WXF202" s="506"/>
      <c r="WXG202" s="506"/>
      <c r="WXH202" s="506"/>
      <c r="WXI202" s="506"/>
      <c r="WXJ202" s="506"/>
      <c r="WXK202" s="506"/>
      <c r="WXL202" s="506"/>
      <c r="WXM202" s="506"/>
      <c r="WXN202" s="506"/>
      <c r="WXO202" s="506"/>
      <c r="WXP202" s="506"/>
      <c r="WXQ202" s="506"/>
      <c r="WXR202" s="506"/>
      <c r="WXS202" s="506"/>
      <c r="WXT202" s="506"/>
      <c r="WXU202" s="506"/>
      <c r="WXV202" s="506"/>
      <c r="WXW202" s="506"/>
      <c r="WXX202" s="506"/>
      <c r="WXY202" s="506"/>
      <c r="WXZ202" s="506"/>
      <c r="WYA202" s="506"/>
      <c r="WYB202" s="506"/>
      <c r="WYC202" s="506"/>
      <c r="WYD202" s="506"/>
      <c r="WYE202" s="506"/>
      <c r="WYF202" s="506"/>
      <c r="WYG202" s="506"/>
      <c r="WYH202" s="506"/>
      <c r="WYI202" s="506"/>
      <c r="WYJ202" s="506"/>
      <c r="WYK202" s="506"/>
      <c r="WYL202" s="506"/>
      <c r="WYM202" s="506"/>
      <c r="WYN202" s="506"/>
      <c r="WYO202" s="506"/>
      <c r="WYP202" s="506"/>
      <c r="WYQ202" s="506"/>
      <c r="WYR202" s="506"/>
      <c r="WYS202" s="506"/>
      <c r="WYT202" s="506"/>
      <c r="WYU202" s="506"/>
      <c r="WYV202" s="506"/>
      <c r="WYW202" s="506"/>
      <c r="WYX202" s="506"/>
      <c r="WYY202" s="506"/>
      <c r="WYZ202" s="506"/>
      <c r="WZA202" s="506"/>
      <c r="WZB202" s="506"/>
      <c r="WZC202" s="506"/>
      <c r="WZD202" s="506"/>
      <c r="WZE202" s="506"/>
      <c r="WZF202" s="506"/>
      <c r="WZG202" s="506"/>
      <c r="WZH202" s="506"/>
      <c r="WZI202" s="506"/>
      <c r="WZJ202" s="506"/>
      <c r="WZK202" s="506"/>
      <c r="WZL202" s="506"/>
      <c r="WZM202" s="506"/>
      <c r="WZN202" s="506"/>
      <c r="WZO202" s="506"/>
      <c r="WZP202" s="506"/>
      <c r="WZQ202" s="506"/>
      <c r="WZR202" s="506"/>
      <c r="WZS202" s="506"/>
      <c r="WZT202" s="506"/>
      <c r="WZU202" s="506"/>
      <c r="WZV202" s="506"/>
      <c r="WZW202" s="506"/>
      <c r="WZX202" s="506"/>
      <c r="WZY202" s="506"/>
      <c r="WZZ202" s="506"/>
      <c r="XAA202" s="506"/>
      <c r="XAB202" s="506"/>
      <c r="XAC202" s="506"/>
      <c r="XAD202" s="506"/>
      <c r="XAE202" s="506"/>
      <c r="XAF202" s="506"/>
      <c r="XAG202" s="506"/>
      <c r="XAH202" s="506"/>
      <c r="XAI202" s="506"/>
      <c r="XAJ202" s="506"/>
      <c r="XAK202" s="506"/>
      <c r="XAL202" s="506"/>
      <c r="XAM202" s="506"/>
      <c r="XAN202" s="506"/>
      <c r="XAO202" s="506"/>
      <c r="XAP202" s="506"/>
      <c r="XAQ202" s="506"/>
      <c r="XAR202" s="506"/>
      <c r="XAS202" s="506"/>
      <c r="XAT202" s="506"/>
      <c r="XAU202" s="506"/>
      <c r="XAV202" s="506"/>
      <c r="XAW202" s="506"/>
      <c r="XAX202" s="506"/>
      <c r="XAY202" s="506"/>
      <c r="XAZ202" s="506"/>
      <c r="XBA202" s="506"/>
      <c r="XBB202" s="506"/>
      <c r="XBC202" s="506"/>
      <c r="XBD202" s="506"/>
      <c r="XBE202" s="506"/>
      <c r="XBF202" s="506"/>
      <c r="XBG202" s="506"/>
      <c r="XBH202" s="506"/>
      <c r="XBI202" s="506"/>
      <c r="XBJ202" s="506"/>
      <c r="XBK202" s="506"/>
      <c r="XBL202" s="506"/>
      <c r="XBM202" s="506"/>
      <c r="XBN202" s="506"/>
      <c r="XBO202" s="506"/>
      <c r="XBP202" s="506"/>
      <c r="XBQ202" s="506"/>
      <c r="XBR202" s="506"/>
      <c r="XBS202" s="506"/>
      <c r="XBT202" s="506"/>
      <c r="XBU202" s="506"/>
      <c r="XBV202" s="506"/>
      <c r="XBW202" s="506"/>
      <c r="XBX202" s="506"/>
      <c r="XBY202" s="506"/>
      <c r="XBZ202" s="506"/>
      <c r="XCA202" s="506"/>
      <c r="XCB202" s="506"/>
      <c r="XCC202" s="506"/>
      <c r="XCD202" s="506"/>
      <c r="XCE202" s="506"/>
      <c r="XCF202" s="506"/>
      <c r="XCG202" s="506"/>
      <c r="XCH202" s="506"/>
      <c r="XCI202" s="506"/>
      <c r="XCJ202" s="506"/>
      <c r="XCK202" s="506"/>
      <c r="XCL202" s="506"/>
      <c r="XCM202" s="506"/>
      <c r="XCN202" s="506"/>
      <c r="XCO202" s="506"/>
      <c r="XCP202" s="506"/>
      <c r="XCQ202" s="506"/>
      <c r="XCR202" s="506"/>
      <c r="XCS202" s="506"/>
      <c r="XCT202" s="506"/>
      <c r="XCU202" s="506"/>
      <c r="XCV202" s="506"/>
      <c r="XCW202" s="506"/>
      <c r="XCX202" s="506"/>
      <c r="XCY202" s="506"/>
      <c r="XCZ202" s="506"/>
      <c r="XDA202" s="506"/>
      <c r="XDB202" s="506"/>
      <c r="XDC202" s="506"/>
      <c r="XDD202" s="506"/>
      <c r="XDE202" s="506"/>
      <c r="XDF202" s="506"/>
      <c r="XDG202" s="506"/>
      <c r="XDH202" s="506"/>
      <c r="XDI202" s="506"/>
      <c r="XDJ202" s="506"/>
      <c r="XDK202" s="506"/>
      <c r="XDL202" s="506"/>
      <c r="XDM202" s="506"/>
      <c r="XDN202" s="506"/>
      <c r="XDO202" s="506"/>
      <c r="XDP202" s="506"/>
      <c r="XDQ202" s="506"/>
      <c r="XDR202" s="506"/>
      <c r="XDS202" s="506"/>
      <c r="XDT202" s="506"/>
      <c r="XDU202" s="506"/>
      <c r="XDV202" s="506"/>
      <c r="XDW202" s="506"/>
      <c r="XDX202" s="506"/>
      <c r="XDY202" s="506"/>
      <c r="XDZ202" s="506"/>
      <c r="XEA202" s="506"/>
      <c r="XEB202" s="506"/>
      <c r="XEC202" s="506"/>
      <c r="XED202" s="506"/>
      <c r="XEE202" s="506"/>
      <c r="XEF202" s="506"/>
      <c r="XEG202" s="506"/>
      <c r="XEH202" s="506"/>
      <c r="XEI202" s="506"/>
      <c r="XEJ202" s="506"/>
      <c r="XEK202" s="506"/>
      <c r="XEL202" s="506"/>
      <c r="XEM202" s="506"/>
      <c r="XEN202" s="506"/>
      <c r="XEO202" s="506"/>
      <c r="XEP202" s="506"/>
      <c r="XEQ202" s="506"/>
      <c r="XER202" s="506"/>
      <c r="XES202" s="506"/>
      <c r="XET202" s="506"/>
      <c r="XEU202" s="506"/>
      <c r="XEV202" s="506"/>
      <c r="XEW202" s="506"/>
      <c r="XEX202" s="506"/>
      <c r="XEY202" s="506"/>
    </row>
    <row r="203" spans="1:16379" x14ac:dyDescent="0.25">
      <c r="A203" s="874" t="s">
        <v>391</v>
      </c>
      <c r="B203" s="850" t="s">
        <v>395</v>
      </c>
      <c r="C203" s="851">
        <v>3</v>
      </c>
      <c r="D203" s="840"/>
      <c r="E203" s="840"/>
      <c r="F203" s="840"/>
      <c r="G203" s="852">
        <v>6</v>
      </c>
      <c r="H203" s="852">
        <v>180</v>
      </c>
      <c r="I203" s="852">
        <v>8</v>
      </c>
      <c r="J203" s="835" t="s">
        <v>284</v>
      </c>
      <c r="K203" s="835">
        <v>0</v>
      </c>
      <c r="L203" s="835" t="s">
        <v>284</v>
      </c>
      <c r="M203" s="840">
        <v>172</v>
      </c>
      <c r="N203" s="855"/>
      <c r="O203" s="855"/>
      <c r="P203" s="856" t="s">
        <v>285</v>
      </c>
      <c r="Q203" s="855"/>
      <c r="R203" s="855"/>
      <c r="S203" s="855"/>
      <c r="T203" s="855"/>
      <c r="U203" s="855"/>
      <c r="V203" s="270"/>
      <c r="W203" s="270"/>
      <c r="Z203" s="765" t="b">
        <v>1</v>
      </c>
      <c r="AA203" s="765" t="b">
        <v>1</v>
      </c>
      <c r="AB203" s="765" t="b">
        <v>0</v>
      </c>
      <c r="AC203" s="765" t="b">
        <v>1</v>
      </c>
      <c r="AD203" s="765" t="b">
        <v>1</v>
      </c>
      <c r="AE203" s="765" t="b">
        <v>1</v>
      </c>
      <c r="AF203" s="765" t="b">
        <v>1</v>
      </c>
      <c r="AG203" s="765" t="b">
        <v>1</v>
      </c>
      <c r="AH203" s="270"/>
      <c r="AI203" s="270"/>
      <c r="AJ203" s="270"/>
      <c r="AK203" s="270"/>
      <c r="AL203" s="270"/>
      <c r="AM203" s="270"/>
      <c r="AN203" s="270"/>
      <c r="AO203" s="90">
        <v>8</v>
      </c>
      <c r="AQ203" s="270"/>
      <c r="AR203" s="270"/>
      <c r="AS203" s="270"/>
      <c r="AT203" s="270"/>
      <c r="AU203" s="270"/>
      <c r="AV203" s="270"/>
      <c r="AW203" s="270"/>
      <c r="AX203" s="270"/>
      <c r="AY203" s="270"/>
      <c r="AZ203" s="270"/>
      <c r="BA203" s="270"/>
      <c r="BB203" s="270"/>
      <c r="BC203" s="270"/>
      <c r="BD203" s="270"/>
      <c r="BE203" s="270"/>
      <c r="BF203" s="270"/>
      <c r="BG203" s="270"/>
      <c r="BH203" s="270"/>
      <c r="BI203" s="270"/>
      <c r="BJ203" s="270"/>
      <c r="BK203" s="270"/>
      <c r="BL203" s="270"/>
      <c r="BM203" s="270"/>
      <c r="BN203" s="270"/>
      <c r="BO203" s="270"/>
      <c r="BP203" s="270"/>
      <c r="BQ203" s="270"/>
      <c r="BR203" s="270"/>
      <c r="BS203" s="270"/>
      <c r="BT203" s="270"/>
      <c r="BU203" s="270"/>
      <c r="BV203" s="270"/>
      <c r="BW203" s="270"/>
      <c r="BX203" s="270"/>
      <c r="BY203" s="270"/>
      <c r="BZ203" s="270"/>
      <c r="CA203" s="270"/>
      <c r="CB203" s="270"/>
      <c r="CC203" s="270"/>
      <c r="CD203" s="270"/>
      <c r="CE203" s="270"/>
      <c r="CF203" s="270"/>
      <c r="CG203" s="270"/>
      <c r="CH203" s="270"/>
      <c r="CI203" s="270"/>
      <c r="CJ203" s="270"/>
      <c r="CK203" s="270"/>
      <c r="CL203" s="270"/>
      <c r="CM203" s="270"/>
      <c r="CN203" s="270"/>
      <c r="CO203" s="270"/>
      <c r="CP203" s="270"/>
      <c r="CQ203" s="270"/>
      <c r="CR203" s="270"/>
      <c r="CS203" s="270"/>
      <c r="CT203" s="270"/>
      <c r="CU203" s="270"/>
      <c r="CV203" s="270"/>
      <c r="CW203" s="270"/>
      <c r="CX203" s="270"/>
      <c r="CY203" s="270"/>
      <c r="CZ203" s="270"/>
      <c r="DA203" s="270"/>
      <c r="DB203" s="270"/>
      <c r="DC203" s="270"/>
      <c r="DD203" s="270"/>
      <c r="DE203" s="270"/>
      <c r="DF203" s="270"/>
      <c r="DG203" s="270"/>
      <c r="DH203" s="270"/>
      <c r="DI203" s="270"/>
      <c r="DJ203" s="270"/>
      <c r="DK203" s="270"/>
      <c r="DL203" s="270"/>
      <c r="DM203" s="270"/>
      <c r="DN203" s="270"/>
      <c r="DO203" s="270"/>
      <c r="DP203" s="270"/>
      <c r="DQ203" s="270"/>
      <c r="DR203" s="270"/>
      <c r="DS203" s="270"/>
      <c r="DT203" s="270"/>
      <c r="DU203" s="270"/>
      <c r="DV203" s="270"/>
      <c r="DW203" s="270"/>
      <c r="DX203" s="270"/>
      <c r="DY203" s="270"/>
      <c r="DZ203" s="270"/>
      <c r="EA203" s="270"/>
      <c r="EB203" s="270"/>
      <c r="EC203" s="270"/>
      <c r="ED203" s="270"/>
      <c r="EE203" s="270"/>
      <c r="EF203" s="270"/>
      <c r="EG203" s="270"/>
      <c r="EH203" s="270"/>
      <c r="EI203" s="270"/>
      <c r="EJ203" s="270"/>
      <c r="EK203" s="270"/>
      <c r="EL203" s="270"/>
      <c r="EM203" s="270"/>
      <c r="EN203" s="270"/>
      <c r="EO203" s="270"/>
      <c r="EP203" s="270"/>
      <c r="EQ203" s="270"/>
      <c r="ER203" s="270"/>
      <c r="ES203" s="270"/>
      <c r="ET203" s="270"/>
      <c r="EU203" s="270"/>
      <c r="EV203" s="270"/>
      <c r="EW203" s="270"/>
      <c r="EX203" s="270"/>
      <c r="EY203" s="270"/>
      <c r="EZ203" s="270"/>
      <c r="FA203" s="270"/>
      <c r="FB203" s="270"/>
      <c r="FC203" s="270"/>
      <c r="FD203" s="270"/>
      <c r="FE203" s="270"/>
      <c r="FF203" s="270"/>
      <c r="FG203" s="270"/>
      <c r="FH203" s="270"/>
      <c r="FI203" s="270"/>
      <c r="FJ203" s="270"/>
      <c r="FK203" s="270"/>
      <c r="FL203" s="270"/>
      <c r="FM203" s="270"/>
      <c r="FN203" s="270"/>
      <c r="FO203" s="270"/>
      <c r="FP203" s="270"/>
      <c r="FQ203" s="270"/>
      <c r="FR203" s="270"/>
      <c r="FS203" s="270"/>
      <c r="FT203" s="270"/>
      <c r="FU203" s="270"/>
      <c r="FV203" s="270"/>
      <c r="FW203" s="270"/>
      <c r="FX203" s="270"/>
      <c r="FY203" s="270"/>
      <c r="FZ203" s="270"/>
      <c r="GA203" s="270"/>
      <c r="GB203" s="270"/>
      <c r="GC203" s="270"/>
      <c r="GD203" s="270"/>
      <c r="GE203" s="270"/>
      <c r="GF203" s="270"/>
      <c r="GG203" s="270"/>
      <c r="GH203" s="270"/>
      <c r="GI203" s="270"/>
      <c r="GJ203" s="270"/>
      <c r="GK203" s="270"/>
      <c r="GL203" s="270"/>
      <c r="GM203" s="270"/>
      <c r="GN203" s="270"/>
      <c r="GO203" s="270"/>
      <c r="GP203" s="270"/>
      <c r="GQ203" s="270"/>
      <c r="GR203" s="270"/>
      <c r="GS203" s="270"/>
      <c r="GT203" s="270"/>
      <c r="GU203" s="270"/>
      <c r="GV203" s="270"/>
      <c r="GW203" s="270"/>
      <c r="GX203" s="270"/>
      <c r="GY203" s="270"/>
      <c r="GZ203" s="270"/>
      <c r="HA203" s="270"/>
      <c r="HB203" s="270"/>
      <c r="HC203" s="270"/>
      <c r="HD203" s="270"/>
      <c r="HE203" s="270"/>
      <c r="HF203" s="270"/>
      <c r="HG203" s="270"/>
      <c r="HH203" s="270"/>
      <c r="HI203" s="270"/>
      <c r="HJ203" s="270"/>
      <c r="HK203" s="270"/>
      <c r="HL203" s="270"/>
      <c r="HM203" s="270"/>
      <c r="HN203" s="270"/>
      <c r="HO203" s="270"/>
      <c r="HP203" s="270"/>
      <c r="HQ203" s="270"/>
      <c r="HR203" s="270"/>
      <c r="HS203" s="270"/>
      <c r="HT203" s="270"/>
      <c r="HU203" s="270"/>
      <c r="HV203" s="270"/>
      <c r="HW203" s="270"/>
      <c r="HX203" s="270"/>
      <c r="HY203" s="270"/>
      <c r="HZ203" s="270"/>
      <c r="IA203" s="270"/>
      <c r="IB203" s="270"/>
      <c r="IC203" s="270"/>
      <c r="ID203" s="270"/>
      <c r="IE203" s="270"/>
      <c r="IF203" s="270"/>
      <c r="IG203" s="270"/>
      <c r="IH203" s="270"/>
      <c r="II203" s="270"/>
      <c r="IJ203" s="270"/>
      <c r="IK203" s="270"/>
      <c r="IL203" s="270"/>
      <c r="IM203" s="270"/>
      <c r="IN203" s="270"/>
      <c r="IO203" s="270"/>
      <c r="IP203" s="270"/>
      <c r="IQ203" s="270"/>
      <c r="IR203" s="270"/>
      <c r="IS203" s="270"/>
      <c r="IT203" s="270"/>
      <c r="IU203" s="270"/>
      <c r="IV203" s="270"/>
      <c r="IW203" s="270"/>
      <c r="IX203" s="270"/>
      <c r="IY203" s="270"/>
      <c r="IZ203" s="270"/>
      <c r="JA203" s="270"/>
      <c r="JB203" s="270"/>
      <c r="JC203" s="270"/>
      <c r="JD203" s="270"/>
      <c r="JE203" s="270"/>
      <c r="JF203" s="270"/>
      <c r="JG203" s="270"/>
      <c r="JH203" s="270"/>
      <c r="JI203" s="270"/>
      <c r="JJ203" s="270"/>
      <c r="JK203" s="270"/>
      <c r="JL203" s="270"/>
      <c r="JM203" s="270"/>
      <c r="JN203" s="270"/>
      <c r="JO203" s="270"/>
      <c r="JP203" s="270"/>
      <c r="JQ203" s="270"/>
      <c r="JR203" s="270"/>
      <c r="JS203" s="270"/>
      <c r="JT203" s="270"/>
      <c r="JU203" s="270"/>
      <c r="JV203" s="270"/>
      <c r="JW203" s="270"/>
      <c r="JX203" s="270"/>
      <c r="JY203" s="270"/>
      <c r="JZ203" s="270"/>
      <c r="KA203" s="270"/>
      <c r="KB203" s="270"/>
      <c r="KC203" s="270"/>
      <c r="KD203" s="270"/>
      <c r="KE203" s="270"/>
      <c r="KF203" s="270"/>
      <c r="KG203" s="270"/>
      <c r="KH203" s="270"/>
      <c r="KI203" s="270"/>
      <c r="KJ203" s="270"/>
      <c r="KK203" s="270"/>
      <c r="KL203" s="270"/>
      <c r="KM203" s="270"/>
      <c r="KN203" s="270"/>
      <c r="KO203" s="270"/>
      <c r="KP203" s="270"/>
      <c r="KQ203" s="270"/>
      <c r="KR203" s="270"/>
      <c r="KS203" s="270"/>
      <c r="KT203" s="270"/>
      <c r="KU203" s="270"/>
      <c r="KV203" s="270"/>
      <c r="KW203" s="270"/>
      <c r="KX203" s="270"/>
      <c r="KY203" s="270"/>
      <c r="KZ203" s="270"/>
      <c r="LA203" s="270"/>
      <c r="LB203" s="270"/>
      <c r="LC203" s="270"/>
      <c r="LD203" s="270"/>
      <c r="LE203" s="270"/>
      <c r="LF203" s="270"/>
      <c r="LG203" s="270"/>
      <c r="LH203" s="270"/>
      <c r="LI203" s="270"/>
      <c r="LJ203" s="270"/>
      <c r="LK203" s="270"/>
      <c r="LL203" s="270"/>
      <c r="LM203" s="270"/>
      <c r="LN203" s="270"/>
      <c r="LO203" s="270"/>
      <c r="LP203" s="270"/>
      <c r="LQ203" s="270"/>
      <c r="LR203" s="270"/>
      <c r="LS203" s="270"/>
      <c r="LT203" s="270"/>
      <c r="LU203" s="270"/>
      <c r="LV203" s="270"/>
      <c r="LW203" s="270"/>
      <c r="LX203" s="270"/>
      <c r="LY203" s="270"/>
      <c r="LZ203" s="270"/>
      <c r="MA203" s="270"/>
      <c r="MB203" s="270"/>
      <c r="MC203" s="270"/>
      <c r="MD203" s="270"/>
      <c r="ME203" s="270"/>
      <c r="MF203" s="270"/>
      <c r="MG203" s="270"/>
      <c r="MH203" s="270"/>
      <c r="MI203" s="270"/>
      <c r="MJ203" s="270"/>
      <c r="MK203" s="270"/>
      <c r="ML203" s="270"/>
      <c r="MM203" s="270"/>
      <c r="MN203" s="270"/>
      <c r="MO203" s="270"/>
      <c r="MP203" s="270"/>
      <c r="MQ203" s="270"/>
      <c r="MR203" s="270"/>
      <c r="MS203" s="270"/>
      <c r="MT203" s="270"/>
      <c r="MU203" s="270"/>
      <c r="MV203" s="270"/>
      <c r="MW203" s="270"/>
      <c r="MX203" s="270"/>
      <c r="MY203" s="270"/>
      <c r="MZ203" s="270"/>
      <c r="NA203" s="270"/>
      <c r="NB203" s="270"/>
      <c r="NC203" s="270"/>
      <c r="ND203" s="270"/>
      <c r="NE203" s="270"/>
      <c r="NF203" s="270"/>
      <c r="NG203" s="270"/>
      <c r="NH203" s="270"/>
      <c r="NI203" s="270"/>
      <c r="NJ203" s="270"/>
      <c r="NK203" s="270"/>
      <c r="NL203" s="270"/>
      <c r="NM203" s="270"/>
      <c r="NN203" s="270"/>
      <c r="NO203" s="270"/>
      <c r="NP203" s="270"/>
      <c r="NQ203" s="270"/>
      <c r="NR203" s="270"/>
      <c r="NS203" s="270"/>
      <c r="NT203" s="270"/>
      <c r="NU203" s="270"/>
      <c r="NV203" s="270"/>
      <c r="NW203" s="270"/>
      <c r="NX203" s="270"/>
      <c r="NY203" s="270"/>
      <c r="NZ203" s="270"/>
      <c r="OA203" s="270"/>
      <c r="OB203" s="270"/>
      <c r="OC203" s="270"/>
      <c r="OD203" s="270"/>
      <c r="OE203" s="270"/>
      <c r="OF203" s="270"/>
      <c r="OG203" s="270"/>
      <c r="OH203" s="270"/>
      <c r="OI203" s="270"/>
      <c r="OJ203" s="270"/>
      <c r="OK203" s="270"/>
      <c r="OL203" s="270"/>
      <c r="OM203" s="270"/>
      <c r="ON203" s="270"/>
      <c r="OO203" s="270"/>
      <c r="OP203" s="270"/>
      <c r="OQ203" s="270"/>
      <c r="OR203" s="270"/>
      <c r="OS203" s="270"/>
      <c r="OT203" s="270"/>
      <c r="OU203" s="270"/>
      <c r="OV203" s="270"/>
      <c r="OW203" s="270"/>
      <c r="OX203" s="270"/>
      <c r="OY203" s="270"/>
      <c r="OZ203" s="270"/>
      <c r="PA203" s="270"/>
      <c r="PB203" s="270"/>
      <c r="PC203" s="270"/>
      <c r="PD203" s="270"/>
      <c r="PE203" s="270"/>
      <c r="PF203" s="270"/>
      <c r="PG203" s="270"/>
      <c r="PH203" s="270"/>
      <c r="PI203" s="270"/>
      <c r="PJ203" s="270"/>
      <c r="PK203" s="270"/>
      <c r="PL203" s="270"/>
      <c r="PM203" s="270"/>
      <c r="PN203" s="270"/>
      <c r="PO203" s="270"/>
      <c r="PP203" s="270"/>
      <c r="PQ203" s="270"/>
      <c r="PR203" s="270"/>
      <c r="PS203" s="270"/>
      <c r="PT203" s="270"/>
      <c r="PU203" s="270"/>
      <c r="PV203" s="270"/>
      <c r="PW203" s="270"/>
      <c r="PX203" s="270"/>
      <c r="PY203" s="270"/>
      <c r="PZ203" s="270"/>
      <c r="QA203" s="270"/>
      <c r="QB203" s="270"/>
      <c r="QC203" s="270"/>
      <c r="QD203" s="270"/>
      <c r="QE203" s="270"/>
      <c r="QF203" s="270"/>
      <c r="QG203" s="270"/>
      <c r="QH203" s="270"/>
      <c r="QI203" s="270"/>
      <c r="QJ203" s="270"/>
      <c r="QK203" s="270"/>
      <c r="QL203" s="270"/>
      <c r="QM203" s="270"/>
      <c r="QN203" s="270"/>
      <c r="QO203" s="270"/>
      <c r="QP203" s="270"/>
      <c r="QQ203" s="270"/>
      <c r="QR203" s="270"/>
      <c r="QS203" s="270"/>
      <c r="QT203" s="270"/>
      <c r="QU203" s="270"/>
      <c r="QV203" s="270"/>
      <c r="QW203" s="270"/>
      <c r="QX203" s="270"/>
      <c r="QY203" s="270"/>
      <c r="QZ203" s="270"/>
      <c r="RA203" s="270"/>
      <c r="RB203" s="270"/>
      <c r="RC203" s="270"/>
      <c r="RD203" s="270"/>
      <c r="RE203" s="270"/>
      <c r="RF203" s="270"/>
      <c r="RG203" s="270"/>
      <c r="RH203" s="270"/>
      <c r="RI203" s="270"/>
      <c r="RJ203" s="270"/>
      <c r="RK203" s="270"/>
      <c r="RL203" s="270"/>
      <c r="RM203" s="270"/>
      <c r="RN203" s="270"/>
      <c r="RO203" s="270"/>
      <c r="RP203" s="270"/>
      <c r="RQ203" s="270"/>
      <c r="RR203" s="270"/>
      <c r="RS203" s="270"/>
      <c r="RT203" s="270"/>
      <c r="RU203" s="270"/>
      <c r="RV203" s="270"/>
      <c r="RW203" s="270"/>
      <c r="RX203" s="270"/>
      <c r="RY203" s="270"/>
      <c r="RZ203" s="270"/>
      <c r="SA203" s="270"/>
      <c r="SB203" s="270"/>
      <c r="SC203" s="270"/>
      <c r="SD203" s="270"/>
      <c r="SE203" s="270"/>
      <c r="SF203" s="270"/>
      <c r="SG203" s="270"/>
      <c r="SH203" s="270"/>
      <c r="SI203" s="270"/>
      <c r="SJ203" s="270"/>
      <c r="SK203" s="270"/>
      <c r="SL203" s="270"/>
      <c r="SM203" s="270"/>
      <c r="SN203" s="270"/>
      <c r="SO203" s="270"/>
      <c r="SP203" s="270"/>
      <c r="SQ203" s="270"/>
      <c r="SR203" s="270"/>
      <c r="SS203" s="270"/>
      <c r="ST203" s="270"/>
      <c r="SU203" s="270"/>
      <c r="SV203" s="270"/>
      <c r="SW203" s="270"/>
      <c r="SX203" s="270"/>
      <c r="SY203" s="270"/>
      <c r="SZ203" s="270"/>
      <c r="TA203" s="270"/>
      <c r="TB203" s="270"/>
      <c r="TC203" s="270"/>
      <c r="TD203" s="270"/>
      <c r="TE203" s="270"/>
      <c r="TF203" s="270"/>
      <c r="TG203" s="270"/>
      <c r="TH203" s="270"/>
      <c r="TI203" s="270"/>
      <c r="TJ203" s="270"/>
      <c r="TK203" s="270"/>
      <c r="TL203" s="270"/>
      <c r="TM203" s="270"/>
      <c r="TN203" s="270"/>
      <c r="TO203" s="270"/>
      <c r="TP203" s="270"/>
      <c r="TQ203" s="270"/>
      <c r="TR203" s="270"/>
      <c r="TS203" s="270"/>
      <c r="TT203" s="270"/>
      <c r="TU203" s="270"/>
      <c r="TV203" s="270"/>
      <c r="TW203" s="270"/>
      <c r="TX203" s="270"/>
      <c r="TY203" s="270"/>
      <c r="TZ203" s="270"/>
      <c r="UA203" s="270"/>
      <c r="UB203" s="270"/>
      <c r="UC203" s="270"/>
      <c r="UD203" s="270"/>
      <c r="UE203" s="270"/>
      <c r="UF203" s="270"/>
      <c r="UG203" s="270"/>
      <c r="UH203" s="270"/>
      <c r="UI203" s="270"/>
      <c r="UJ203" s="270"/>
      <c r="UK203" s="270"/>
      <c r="UL203" s="270"/>
      <c r="UM203" s="270"/>
      <c r="UN203" s="270"/>
      <c r="UO203" s="270"/>
      <c r="UP203" s="270"/>
      <c r="UQ203" s="270"/>
      <c r="UR203" s="270"/>
      <c r="US203" s="270"/>
      <c r="UT203" s="270"/>
      <c r="UU203" s="270"/>
      <c r="UV203" s="270"/>
      <c r="UW203" s="270"/>
      <c r="UX203" s="270"/>
      <c r="UY203" s="270"/>
      <c r="UZ203" s="270"/>
      <c r="VA203" s="270"/>
      <c r="VB203" s="270"/>
      <c r="VC203" s="270"/>
      <c r="VD203" s="270"/>
      <c r="VE203" s="270"/>
      <c r="VF203" s="270"/>
      <c r="VG203" s="270"/>
      <c r="VH203" s="270"/>
      <c r="VI203" s="270"/>
      <c r="VJ203" s="270"/>
      <c r="VK203" s="270"/>
      <c r="VL203" s="270"/>
      <c r="VM203" s="270"/>
      <c r="VN203" s="270"/>
      <c r="VO203" s="270"/>
      <c r="VP203" s="270"/>
      <c r="VQ203" s="270"/>
      <c r="VR203" s="270"/>
      <c r="VS203" s="270"/>
      <c r="VT203" s="270"/>
      <c r="VU203" s="270"/>
      <c r="VV203" s="270"/>
      <c r="VW203" s="270"/>
      <c r="VX203" s="270"/>
      <c r="VY203" s="270"/>
      <c r="VZ203" s="270"/>
      <c r="WA203" s="270"/>
      <c r="WB203" s="270"/>
      <c r="WC203" s="270"/>
      <c r="WD203" s="270"/>
      <c r="WE203" s="270"/>
      <c r="WF203" s="270"/>
      <c r="WG203" s="270"/>
      <c r="WH203" s="270"/>
      <c r="WI203" s="270"/>
      <c r="WJ203" s="270"/>
      <c r="WK203" s="270"/>
      <c r="WL203" s="270"/>
      <c r="WM203" s="270"/>
      <c r="WN203" s="270"/>
      <c r="WO203" s="270"/>
      <c r="WP203" s="270"/>
      <c r="WQ203" s="270"/>
      <c r="WR203" s="270"/>
      <c r="WS203" s="270"/>
      <c r="WT203" s="270"/>
      <c r="WU203" s="270"/>
      <c r="WV203" s="270"/>
      <c r="WW203" s="270"/>
      <c r="WX203" s="270"/>
      <c r="WY203" s="270"/>
      <c r="WZ203" s="270"/>
      <c r="XA203" s="270"/>
      <c r="XB203" s="270"/>
      <c r="XC203" s="270"/>
      <c r="XD203" s="270"/>
      <c r="XE203" s="270"/>
      <c r="XF203" s="270"/>
      <c r="XG203" s="270"/>
      <c r="XH203" s="270"/>
      <c r="XI203" s="270"/>
      <c r="XJ203" s="270"/>
      <c r="XK203" s="270"/>
      <c r="XL203" s="270"/>
      <c r="XM203" s="270"/>
      <c r="XN203" s="270"/>
      <c r="XO203" s="270"/>
      <c r="XP203" s="270"/>
      <c r="XQ203" s="270"/>
      <c r="XR203" s="270"/>
      <c r="XS203" s="270"/>
      <c r="XT203" s="270"/>
      <c r="XU203" s="270"/>
      <c r="XV203" s="270"/>
      <c r="XW203" s="270"/>
      <c r="XX203" s="270"/>
      <c r="XY203" s="270"/>
      <c r="XZ203" s="270"/>
      <c r="YA203" s="270"/>
      <c r="YB203" s="270"/>
      <c r="YC203" s="270"/>
      <c r="YD203" s="270"/>
      <c r="YE203" s="270"/>
      <c r="YF203" s="270"/>
      <c r="YG203" s="270"/>
      <c r="YH203" s="270"/>
      <c r="YI203" s="270"/>
      <c r="YJ203" s="270"/>
      <c r="YK203" s="270"/>
      <c r="YL203" s="270"/>
      <c r="YM203" s="270"/>
      <c r="YN203" s="270"/>
      <c r="YO203" s="270"/>
      <c r="YP203" s="270"/>
      <c r="YQ203" s="270"/>
      <c r="YR203" s="270"/>
      <c r="YS203" s="270"/>
      <c r="YT203" s="270"/>
      <c r="YU203" s="270"/>
      <c r="YV203" s="270"/>
      <c r="YW203" s="270"/>
      <c r="YX203" s="270"/>
      <c r="YY203" s="270"/>
      <c r="YZ203" s="270"/>
      <c r="ZA203" s="270"/>
      <c r="ZB203" s="270"/>
      <c r="ZC203" s="270"/>
      <c r="ZD203" s="270"/>
      <c r="ZE203" s="270"/>
      <c r="ZF203" s="270"/>
      <c r="ZG203" s="270"/>
      <c r="ZH203" s="270"/>
      <c r="ZI203" s="270"/>
      <c r="ZJ203" s="270"/>
      <c r="ZK203" s="270"/>
      <c r="ZL203" s="270"/>
      <c r="ZM203" s="270"/>
      <c r="ZN203" s="270"/>
      <c r="ZO203" s="270"/>
      <c r="ZP203" s="270"/>
      <c r="ZQ203" s="270"/>
      <c r="ZR203" s="270"/>
      <c r="ZS203" s="270"/>
      <c r="ZT203" s="270"/>
      <c r="ZU203" s="270"/>
      <c r="ZV203" s="270"/>
      <c r="ZW203" s="270"/>
      <c r="ZX203" s="270"/>
      <c r="ZY203" s="270"/>
      <c r="ZZ203" s="270"/>
      <c r="AAA203" s="270"/>
      <c r="AAB203" s="270"/>
      <c r="AAC203" s="270"/>
      <c r="AAD203" s="270"/>
      <c r="AAE203" s="270"/>
      <c r="AAF203" s="270"/>
      <c r="AAG203" s="270"/>
      <c r="AAH203" s="270"/>
      <c r="AAI203" s="270"/>
      <c r="AAJ203" s="270"/>
      <c r="AAK203" s="270"/>
      <c r="AAL203" s="270"/>
      <c r="AAM203" s="270"/>
      <c r="AAN203" s="270"/>
      <c r="AAO203" s="270"/>
      <c r="AAP203" s="270"/>
      <c r="AAQ203" s="270"/>
      <c r="AAR203" s="270"/>
      <c r="AAS203" s="270"/>
      <c r="AAT203" s="270"/>
      <c r="AAU203" s="270"/>
      <c r="AAV203" s="270"/>
      <c r="AAW203" s="270"/>
      <c r="AAX203" s="270"/>
      <c r="AAY203" s="270"/>
      <c r="AAZ203" s="270"/>
      <c r="ABA203" s="270"/>
      <c r="ABB203" s="270"/>
      <c r="ABC203" s="270"/>
      <c r="ABD203" s="270"/>
      <c r="ABE203" s="270"/>
      <c r="ABF203" s="270"/>
      <c r="ABG203" s="270"/>
      <c r="ABH203" s="270"/>
      <c r="ABI203" s="270"/>
      <c r="ABJ203" s="270"/>
      <c r="ABK203" s="270"/>
      <c r="ABL203" s="270"/>
      <c r="ABM203" s="270"/>
      <c r="ABN203" s="270"/>
      <c r="ABO203" s="270"/>
      <c r="ABP203" s="270"/>
      <c r="ABQ203" s="270"/>
      <c r="ABR203" s="270"/>
      <c r="ABS203" s="270"/>
      <c r="ABT203" s="270"/>
      <c r="ABU203" s="270"/>
      <c r="ABV203" s="270"/>
      <c r="ABW203" s="270"/>
      <c r="ABX203" s="270"/>
      <c r="ABY203" s="270"/>
      <c r="ABZ203" s="270"/>
      <c r="ACA203" s="270"/>
      <c r="ACB203" s="270"/>
      <c r="ACC203" s="270"/>
      <c r="ACD203" s="270"/>
      <c r="ACE203" s="270"/>
      <c r="ACF203" s="270"/>
      <c r="ACG203" s="270"/>
      <c r="ACH203" s="270"/>
      <c r="ACI203" s="270"/>
      <c r="ACJ203" s="270"/>
      <c r="ACK203" s="270"/>
      <c r="ACL203" s="270"/>
      <c r="ACM203" s="270"/>
      <c r="ACN203" s="270"/>
      <c r="ACO203" s="270"/>
      <c r="ACP203" s="270"/>
      <c r="ACQ203" s="270"/>
      <c r="ACR203" s="270"/>
      <c r="ACS203" s="270"/>
      <c r="ACT203" s="270"/>
      <c r="ACU203" s="270"/>
      <c r="ACV203" s="270"/>
      <c r="ACW203" s="270"/>
      <c r="ACX203" s="270"/>
      <c r="ACY203" s="270"/>
      <c r="ACZ203" s="270"/>
      <c r="ADA203" s="270"/>
      <c r="ADB203" s="270"/>
      <c r="ADC203" s="270"/>
      <c r="ADD203" s="270"/>
      <c r="ADE203" s="270"/>
      <c r="ADF203" s="270"/>
      <c r="ADG203" s="270"/>
      <c r="ADH203" s="270"/>
      <c r="ADI203" s="270"/>
      <c r="ADJ203" s="270"/>
      <c r="ADK203" s="270"/>
      <c r="ADL203" s="270"/>
      <c r="ADM203" s="270"/>
      <c r="ADN203" s="270"/>
      <c r="ADO203" s="270"/>
      <c r="ADP203" s="270"/>
      <c r="ADQ203" s="270"/>
      <c r="ADR203" s="270"/>
      <c r="ADS203" s="270"/>
      <c r="ADT203" s="270"/>
      <c r="ADU203" s="270"/>
      <c r="ADV203" s="270"/>
      <c r="ADW203" s="270"/>
      <c r="ADX203" s="270"/>
      <c r="ADY203" s="270"/>
      <c r="ADZ203" s="270"/>
      <c r="AEA203" s="270"/>
      <c r="AEB203" s="270"/>
      <c r="AEC203" s="270"/>
      <c r="AED203" s="270"/>
      <c r="AEE203" s="270"/>
      <c r="AEF203" s="270"/>
      <c r="AEG203" s="270"/>
      <c r="AEH203" s="270"/>
      <c r="AEI203" s="270"/>
      <c r="AEJ203" s="270"/>
      <c r="AEK203" s="270"/>
      <c r="AEL203" s="270"/>
      <c r="AEM203" s="270"/>
      <c r="AEN203" s="270"/>
      <c r="AEO203" s="270"/>
      <c r="AEP203" s="270"/>
      <c r="AEQ203" s="270"/>
      <c r="AER203" s="270"/>
      <c r="AES203" s="270"/>
      <c r="AET203" s="270"/>
      <c r="AEU203" s="270"/>
      <c r="AEV203" s="270"/>
      <c r="AEW203" s="270"/>
      <c r="AEX203" s="270"/>
      <c r="AEY203" s="270"/>
      <c r="AEZ203" s="270"/>
      <c r="AFA203" s="270"/>
      <c r="AFB203" s="270"/>
      <c r="AFC203" s="270"/>
      <c r="AFD203" s="270"/>
      <c r="AFE203" s="270"/>
      <c r="AFF203" s="270"/>
      <c r="AFG203" s="270"/>
      <c r="AFH203" s="270"/>
      <c r="AFI203" s="270"/>
      <c r="AFJ203" s="270"/>
      <c r="AFK203" s="270"/>
      <c r="AFL203" s="270"/>
      <c r="AFM203" s="270"/>
      <c r="AFN203" s="270"/>
      <c r="AFO203" s="270"/>
      <c r="AFP203" s="270"/>
      <c r="AFQ203" s="270"/>
      <c r="AFR203" s="270"/>
      <c r="AFS203" s="270"/>
      <c r="AFT203" s="270"/>
      <c r="AFU203" s="270"/>
      <c r="AFV203" s="270"/>
      <c r="AFW203" s="270"/>
      <c r="AFX203" s="270"/>
      <c r="AFY203" s="270"/>
      <c r="AFZ203" s="270"/>
      <c r="AGA203" s="270"/>
      <c r="AGB203" s="270"/>
      <c r="AGC203" s="270"/>
      <c r="AGD203" s="270"/>
      <c r="AGE203" s="270"/>
      <c r="AGF203" s="270"/>
      <c r="AGG203" s="270"/>
      <c r="AGH203" s="270"/>
      <c r="AGI203" s="270"/>
      <c r="AGJ203" s="270"/>
      <c r="AGK203" s="270"/>
      <c r="AGL203" s="270"/>
      <c r="AGM203" s="270"/>
      <c r="AGN203" s="270"/>
      <c r="AGO203" s="270"/>
      <c r="AGP203" s="270"/>
      <c r="AGQ203" s="270"/>
      <c r="AGR203" s="270"/>
      <c r="AGS203" s="270"/>
      <c r="AGT203" s="270"/>
      <c r="AGU203" s="270"/>
      <c r="AGV203" s="270"/>
      <c r="AGW203" s="270"/>
      <c r="AGX203" s="270"/>
      <c r="AGY203" s="270"/>
      <c r="AGZ203" s="270"/>
      <c r="AHA203" s="270"/>
      <c r="AHB203" s="270"/>
      <c r="AHC203" s="270"/>
      <c r="AHD203" s="270"/>
      <c r="AHE203" s="270"/>
      <c r="AHF203" s="270"/>
      <c r="AHG203" s="270"/>
      <c r="AHH203" s="270"/>
      <c r="AHI203" s="270"/>
      <c r="AHJ203" s="270"/>
      <c r="AHK203" s="270"/>
      <c r="AHL203" s="270"/>
      <c r="AHM203" s="270"/>
      <c r="AHN203" s="270"/>
      <c r="AHO203" s="270"/>
      <c r="AHP203" s="270"/>
      <c r="AHQ203" s="270"/>
      <c r="AHR203" s="270"/>
      <c r="AHS203" s="270"/>
      <c r="AHT203" s="270"/>
      <c r="AHU203" s="270"/>
      <c r="AHV203" s="270"/>
      <c r="AHW203" s="270"/>
      <c r="AHX203" s="270"/>
      <c r="AHY203" s="270"/>
      <c r="AHZ203" s="270"/>
      <c r="AIA203" s="270"/>
      <c r="AIB203" s="270"/>
      <c r="AIC203" s="270"/>
      <c r="AID203" s="270"/>
      <c r="AIE203" s="270"/>
      <c r="AIF203" s="270"/>
      <c r="AIG203" s="270"/>
      <c r="AIH203" s="270"/>
      <c r="AII203" s="270"/>
      <c r="AIJ203" s="270"/>
      <c r="AIK203" s="270"/>
      <c r="AIL203" s="270"/>
      <c r="AIM203" s="270"/>
      <c r="AIN203" s="270"/>
      <c r="AIO203" s="270"/>
      <c r="AIP203" s="270"/>
      <c r="AIQ203" s="270"/>
      <c r="AIR203" s="270"/>
      <c r="AIS203" s="270"/>
      <c r="AIT203" s="270"/>
      <c r="AIU203" s="270"/>
      <c r="AIV203" s="270"/>
      <c r="AIW203" s="270"/>
      <c r="AIX203" s="270"/>
      <c r="AIY203" s="270"/>
      <c r="AIZ203" s="270"/>
      <c r="AJA203" s="270"/>
      <c r="AJB203" s="270"/>
      <c r="AJC203" s="270"/>
      <c r="AJD203" s="270"/>
      <c r="AJE203" s="270"/>
      <c r="AJF203" s="270"/>
      <c r="AJG203" s="270"/>
      <c r="AJH203" s="270"/>
      <c r="AJI203" s="270"/>
      <c r="AJJ203" s="270"/>
      <c r="AJK203" s="270"/>
      <c r="AJL203" s="270"/>
      <c r="AJM203" s="270"/>
      <c r="AJN203" s="270"/>
      <c r="AJO203" s="270"/>
      <c r="AJP203" s="270"/>
      <c r="AJQ203" s="270"/>
      <c r="AJR203" s="270"/>
      <c r="AJS203" s="270"/>
      <c r="AJT203" s="270"/>
      <c r="AJU203" s="270"/>
      <c r="AJV203" s="270"/>
      <c r="AJW203" s="270"/>
      <c r="AJX203" s="270"/>
      <c r="AJY203" s="270"/>
      <c r="AJZ203" s="270"/>
      <c r="AKA203" s="270"/>
      <c r="AKB203" s="270"/>
      <c r="AKC203" s="270"/>
      <c r="AKD203" s="270"/>
      <c r="AKE203" s="270"/>
      <c r="AKF203" s="270"/>
      <c r="AKG203" s="270"/>
      <c r="AKH203" s="270"/>
      <c r="AKI203" s="270"/>
      <c r="AKJ203" s="270"/>
      <c r="AKK203" s="270"/>
      <c r="AKL203" s="270"/>
      <c r="AKM203" s="270"/>
      <c r="AKN203" s="270"/>
      <c r="AKO203" s="270"/>
      <c r="AKP203" s="270"/>
      <c r="AKQ203" s="270"/>
      <c r="AKR203" s="270"/>
      <c r="AKS203" s="270"/>
      <c r="AKT203" s="270"/>
      <c r="AKU203" s="270"/>
      <c r="AKV203" s="270"/>
      <c r="AKW203" s="270"/>
      <c r="AKX203" s="270"/>
      <c r="AKY203" s="270"/>
      <c r="AKZ203" s="270"/>
      <c r="ALA203" s="270"/>
      <c r="ALB203" s="270"/>
      <c r="ALC203" s="270"/>
      <c r="ALD203" s="270"/>
      <c r="ALE203" s="270"/>
      <c r="ALF203" s="270"/>
      <c r="ALG203" s="270"/>
      <c r="ALH203" s="270"/>
      <c r="ALI203" s="270"/>
      <c r="ALJ203" s="270"/>
      <c r="ALK203" s="270"/>
      <c r="ALL203" s="270"/>
      <c r="ALM203" s="270"/>
      <c r="ALN203" s="270"/>
      <c r="ALO203" s="270"/>
      <c r="ALP203" s="270"/>
      <c r="ALQ203" s="270"/>
      <c r="ALR203" s="270"/>
      <c r="ALS203" s="270"/>
      <c r="ALT203" s="270"/>
      <c r="ALU203" s="270"/>
      <c r="ALV203" s="270"/>
      <c r="ALW203" s="270"/>
      <c r="ALX203" s="270"/>
      <c r="ALY203" s="270"/>
      <c r="ALZ203" s="270"/>
      <c r="AMA203" s="270"/>
      <c r="AMB203" s="270"/>
      <c r="AMC203" s="270"/>
      <c r="AMD203" s="270"/>
      <c r="AME203" s="270"/>
      <c r="AMF203" s="270"/>
      <c r="AMG203" s="270"/>
      <c r="AMH203" s="270"/>
      <c r="AMI203" s="270"/>
      <c r="AMJ203" s="270"/>
      <c r="AMK203" s="270"/>
      <c r="AML203" s="270"/>
      <c r="AMM203" s="270"/>
      <c r="AMN203" s="270"/>
      <c r="AMO203" s="270"/>
      <c r="AMP203" s="270"/>
      <c r="AMQ203" s="270"/>
      <c r="AMR203" s="270"/>
      <c r="AMS203" s="270"/>
      <c r="AMT203" s="270"/>
      <c r="AMU203" s="270"/>
      <c r="AMV203" s="270"/>
      <c r="AMW203" s="270"/>
      <c r="AMX203" s="270"/>
      <c r="AMY203" s="270"/>
      <c r="AMZ203" s="270"/>
      <c r="ANA203" s="270"/>
      <c r="ANB203" s="270"/>
      <c r="ANC203" s="270"/>
      <c r="AND203" s="270"/>
      <c r="ANE203" s="270"/>
      <c r="ANF203" s="270"/>
      <c r="ANG203" s="270"/>
      <c r="ANH203" s="270"/>
      <c r="ANI203" s="270"/>
      <c r="ANJ203" s="270"/>
      <c r="ANK203" s="270"/>
      <c r="ANL203" s="270"/>
      <c r="ANM203" s="270"/>
      <c r="ANN203" s="270"/>
      <c r="ANO203" s="270"/>
      <c r="ANP203" s="270"/>
      <c r="ANQ203" s="270"/>
      <c r="ANR203" s="270"/>
      <c r="ANS203" s="270"/>
      <c r="ANT203" s="270"/>
      <c r="ANU203" s="270"/>
      <c r="ANV203" s="270"/>
      <c r="ANW203" s="270"/>
      <c r="ANX203" s="270"/>
      <c r="ANY203" s="270"/>
      <c r="ANZ203" s="270"/>
      <c r="AOA203" s="270"/>
      <c r="AOB203" s="270"/>
      <c r="AOC203" s="270"/>
      <c r="AOD203" s="270"/>
      <c r="AOE203" s="270"/>
      <c r="AOF203" s="270"/>
      <c r="AOG203" s="270"/>
      <c r="AOH203" s="270"/>
      <c r="AOI203" s="270"/>
      <c r="AOJ203" s="270"/>
      <c r="AOK203" s="270"/>
      <c r="AOL203" s="270"/>
      <c r="AOM203" s="270"/>
      <c r="AON203" s="270"/>
      <c r="AOO203" s="270"/>
      <c r="AOP203" s="270"/>
      <c r="AOQ203" s="270"/>
      <c r="AOR203" s="270"/>
      <c r="AOS203" s="270"/>
      <c r="AOT203" s="270"/>
      <c r="AOU203" s="270"/>
      <c r="AOV203" s="270"/>
      <c r="AOW203" s="270"/>
      <c r="AOX203" s="270"/>
      <c r="AOY203" s="270"/>
      <c r="AOZ203" s="270"/>
      <c r="APA203" s="270"/>
      <c r="APB203" s="270"/>
      <c r="APC203" s="270"/>
      <c r="APD203" s="270"/>
      <c r="APE203" s="270"/>
      <c r="APF203" s="270"/>
      <c r="APG203" s="270"/>
      <c r="APH203" s="270"/>
      <c r="API203" s="270"/>
      <c r="APJ203" s="270"/>
      <c r="APK203" s="270"/>
      <c r="APL203" s="270"/>
      <c r="APM203" s="270"/>
      <c r="APN203" s="270"/>
      <c r="APO203" s="270"/>
      <c r="APP203" s="270"/>
      <c r="APQ203" s="270"/>
      <c r="APR203" s="270"/>
      <c r="APS203" s="270"/>
      <c r="APT203" s="270"/>
      <c r="APU203" s="270"/>
      <c r="APV203" s="270"/>
      <c r="APW203" s="270"/>
      <c r="APX203" s="270"/>
      <c r="APY203" s="270"/>
      <c r="APZ203" s="270"/>
      <c r="AQA203" s="270"/>
      <c r="AQB203" s="270"/>
      <c r="AQC203" s="270"/>
      <c r="AQD203" s="270"/>
      <c r="AQE203" s="270"/>
      <c r="AQF203" s="270"/>
      <c r="AQG203" s="270"/>
      <c r="AQH203" s="270"/>
      <c r="AQI203" s="270"/>
      <c r="AQJ203" s="270"/>
      <c r="AQK203" s="270"/>
      <c r="AQL203" s="270"/>
      <c r="AQM203" s="270"/>
      <c r="AQN203" s="270"/>
      <c r="AQO203" s="270"/>
      <c r="AQP203" s="270"/>
      <c r="AQQ203" s="270"/>
      <c r="AQR203" s="270"/>
      <c r="AQS203" s="270"/>
      <c r="AQT203" s="270"/>
      <c r="AQU203" s="270"/>
      <c r="AQV203" s="270"/>
      <c r="AQW203" s="270"/>
      <c r="AQX203" s="270"/>
      <c r="AQY203" s="270"/>
      <c r="AQZ203" s="270"/>
      <c r="ARA203" s="270"/>
      <c r="ARB203" s="270"/>
      <c r="ARC203" s="270"/>
      <c r="ARD203" s="270"/>
      <c r="ARE203" s="270"/>
      <c r="ARF203" s="270"/>
      <c r="ARG203" s="270"/>
      <c r="ARH203" s="270"/>
      <c r="ARI203" s="270"/>
      <c r="ARJ203" s="270"/>
      <c r="ARK203" s="270"/>
      <c r="ARL203" s="270"/>
      <c r="ARM203" s="270"/>
      <c r="ARN203" s="270"/>
      <c r="ARO203" s="270"/>
      <c r="ARP203" s="270"/>
      <c r="ARQ203" s="270"/>
      <c r="ARR203" s="270"/>
      <c r="ARS203" s="270"/>
      <c r="ART203" s="270"/>
      <c r="ARU203" s="270"/>
      <c r="ARV203" s="270"/>
      <c r="ARW203" s="270"/>
      <c r="ARX203" s="270"/>
      <c r="ARY203" s="270"/>
      <c r="ARZ203" s="270"/>
      <c r="ASA203" s="270"/>
      <c r="ASB203" s="270"/>
      <c r="ASC203" s="270"/>
      <c r="ASD203" s="270"/>
      <c r="ASE203" s="270"/>
      <c r="ASF203" s="270"/>
      <c r="ASG203" s="270"/>
      <c r="ASH203" s="270"/>
      <c r="ASI203" s="270"/>
      <c r="ASJ203" s="270"/>
      <c r="ASK203" s="270"/>
      <c r="ASL203" s="270"/>
      <c r="ASM203" s="270"/>
      <c r="ASN203" s="270"/>
      <c r="ASO203" s="270"/>
      <c r="ASP203" s="270"/>
      <c r="ASQ203" s="270"/>
      <c r="ASR203" s="270"/>
      <c r="ASS203" s="270"/>
      <c r="AST203" s="270"/>
      <c r="ASU203" s="270"/>
      <c r="ASV203" s="270"/>
      <c r="ASW203" s="270"/>
      <c r="ASX203" s="270"/>
      <c r="ASY203" s="270"/>
      <c r="ASZ203" s="270"/>
      <c r="ATA203" s="270"/>
      <c r="ATB203" s="270"/>
      <c r="ATC203" s="270"/>
      <c r="ATD203" s="270"/>
      <c r="ATE203" s="270"/>
      <c r="ATF203" s="270"/>
      <c r="ATG203" s="270"/>
      <c r="ATH203" s="270"/>
      <c r="ATI203" s="270"/>
      <c r="ATJ203" s="270"/>
      <c r="ATK203" s="270"/>
      <c r="ATL203" s="270"/>
      <c r="ATM203" s="270"/>
      <c r="ATN203" s="270"/>
      <c r="ATO203" s="270"/>
      <c r="ATP203" s="270"/>
      <c r="ATQ203" s="270"/>
      <c r="ATR203" s="270"/>
      <c r="ATS203" s="270"/>
      <c r="ATT203" s="270"/>
      <c r="ATU203" s="270"/>
      <c r="ATV203" s="270"/>
      <c r="ATW203" s="270"/>
      <c r="ATX203" s="270"/>
      <c r="ATY203" s="270"/>
      <c r="ATZ203" s="270"/>
      <c r="AUA203" s="270"/>
      <c r="AUB203" s="270"/>
      <c r="AUC203" s="270"/>
      <c r="AUD203" s="270"/>
      <c r="AUE203" s="270"/>
      <c r="AUF203" s="270"/>
      <c r="AUG203" s="270"/>
      <c r="AUH203" s="270"/>
      <c r="AUI203" s="270"/>
      <c r="AUJ203" s="270"/>
      <c r="AUK203" s="270"/>
      <c r="AUL203" s="270"/>
      <c r="AUM203" s="270"/>
      <c r="AUN203" s="270"/>
      <c r="AUO203" s="270"/>
      <c r="AUP203" s="270"/>
      <c r="AUQ203" s="270"/>
      <c r="AUR203" s="270"/>
      <c r="AUS203" s="270"/>
      <c r="AUT203" s="270"/>
      <c r="AUU203" s="270"/>
      <c r="AUV203" s="270"/>
      <c r="AUW203" s="270"/>
      <c r="AUX203" s="270"/>
      <c r="AUY203" s="270"/>
      <c r="AUZ203" s="270"/>
      <c r="AVA203" s="270"/>
      <c r="AVB203" s="270"/>
      <c r="AVC203" s="270"/>
      <c r="AVD203" s="270"/>
      <c r="AVE203" s="270"/>
      <c r="AVF203" s="270"/>
      <c r="AVG203" s="270"/>
      <c r="AVH203" s="270"/>
      <c r="AVI203" s="270"/>
      <c r="AVJ203" s="270"/>
      <c r="AVK203" s="270"/>
      <c r="AVL203" s="270"/>
      <c r="AVM203" s="270"/>
      <c r="AVN203" s="270"/>
      <c r="AVO203" s="270"/>
      <c r="AVP203" s="270"/>
      <c r="AVQ203" s="270"/>
      <c r="AVR203" s="270"/>
      <c r="AVS203" s="270"/>
      <c r="AVT203" s="270"/>
      <c r="AVU203" s="270"/>
      <c r="AVV203" s="270"/>
      <c r="AVW203" s="270"/>
      <c r="AVX203" s="270"/>
      <c r="AVY203" s="270"/>
      <c r="AVZ203" s="270"/>
      <c r="AWA203" s="270"/>
      <c r="AWB203" s="270"/>
      <c r="AWC203" s="270"/>
      <c r="AWD203" s="270"/>
      <c r="AWE203" s="270"/>
      <c r="AWF203" s="270"/>
      <c r="AWG203" s="270"/>
      <c r="AWH203" s="270"/>
      <c r="AWI203" s="270"/>
      <c r="AWJ203" s="270"/>
      <c r="AWK203" s="270"/>
      <c r="AWL203" s="270"/>
      <c r="AWM203" s="270"/>
      <c r="AWN203" s="270"/>
      <c r="AWO203" s="270"/>
      <c r="AWP203" s="270"/>
      <c r="AWQ203" s="270"/>
      <c r="AWR203" s="270"/>
      <c r="AWS203" s="270"/>
      <c r="AWT203" s="270"/>
      <c r="AWU203" s="270"/>
      <c r="AWV203" s="270"/>
      <c r="AWW203" s="270"/>
      <c r="AWX203" s="270"/>
      <c r="AWY203" s="270"/>
      <c r="AWZ203" s="270"/>
      <c r="AXA203" s="270"/>
      <c r="AXB203" s="270"/>
      <c r="AXC203" s="270"/>
      <c r="AXD203" s="270"/>
      <c r="AXE203" s="270"/>
      <c r="AXF203" s="270"/>
      <c r="AXG203" s="270"/>
      <c r="AXH203" s="270"/>
      <c r="AXI203" s="270"/>
      <c r="AXJ203" s="270"/>
      <c r="AXK203" s="270"/>
      <c r="AXL203" s="270"/>
      <c r="AXM203" s="270"/>
      <c r="AXN203" s="270"/>
      <c r="AXO203" s="270"/>
      <c r="AXP203" s="270"/>
      <c r="AXQ203" s="270"/>
      <c r="AXR203" s="270"/>
      <c r="AXS203" s="270"/>
      <c r="AXT203" s="270"/>
      <c r="AXU203" s="270"/>
      <c r="AXV203" s="270"/>
      <c r="AXW203" s="270"/>
      <c r="AXX203" s="270"/>
      <c r="AXY203" s="270"/>
      <c r="AXZ203" s="270"/>
      <c r="AYA203" s="270"/>
      <c r="AYB203" s="270"/>
      <c r="AYC203" s="270"/>
      <c r="AYD203" s="270"/>
      <c r="AYE203" s="270"/>
      <c r="AYF203" s="270"/>
      <c r="AYG203" s="270"/>
      <c r="AYH203" s="270"/>
      <c r="AYI203" s="270"/>
      <c r="AYJ203" s="270"/>
      <c r="AYK203" s="270"/>
      <c r="AYL203" s="270"/>
      <c r="AYM203" s="270"/>
      <c r="AYN203" s="270"/>
      <c r="AYO203" s="270"/>
      <c r="AYP203" s="270"/>
      <c r="AYQ203" s="270"/>
      <c r="AYR203" s="270"/>
      <c r="AYS203" s="270"/>
      <c r="AYT203" s="270"/>
      <c r="AYU203" s="270"/>
      <c r="AYV203" s="270"/>
      <c r="AYW203" s="270"/>
      <c r="AYX203" s="270"/>
      <c r="AYY203" s="270"/>
      <c r="AYZ203" s="270"/>
      <c r="AZA203" s="270"/>
      <c r="AZB203" s="270"/>
      <c r="AZC203" s="270"/>
      <c r="AZD203" s="270"/>
      <c r="AZE203" s="270"/>
      <c r="AZF203" s="270"/>
      <c r="AZG203" s="270"/>
      <c r="AZH203" s="270"/>
      <c r="AZI203" s="270"/>
      <c r="AZJ203" s="270"/>
      <c r="AZK203" s="270"/>
      <c r="AZL203" s="270"/>
      <c r="AZM203" s="270"/>
      <c r="AZN203" s="270"/>
      <c r="AZO203" s="270"/>
      <c r="AZP203" s="270"/>
      <c r="AZQ203" s="270"/>
      <c r="AZR203" s="270"/>
      <c r="AZS203" s="270"/>
      <c r="AZT203" s="270"/>
      <c r="AZU203" s="270"/>
      <c r="AZV203" s="270"/>
      <c r="AZW203" s="270"/>
      <c r="AZX203" s="270"/>
      <c r="AZY203" s="270"/>
      <c r="AZZ203" s="270"/>
      <c r="BAA203" s="270"/>
      <c r="BAB203" s="270"/>
      <c r="BAC203" s="270"/>
      <c r="BAD203" s="270"/>
      <c r="BAE203" s="270"/>
      <c r="BAF203" s="270"/>
      <c r="BAG203" s="270"/>
      <c r="BAH203" s="270"/>
      <c r="BAI203" s="270"/>
      <c r="BAJ203" s="270"/>
      <c r="BAK203" s="270"/>
      <c r="BAL203" s="270"/>
      <c r="BAM203" s="270"/>
      <c r="BAN203" s="270"/>
      <c r="BAO203" s="270"/>
      <c r="BAP203" s="270"/>
      <c r="BAQ203" s="270"/>
      <c r="BAR203" s="270"/>
      <c r="BAS203" s="270"/>
      <c r="BAT203" s="270"/>
      <c r="BAU203" s="270"/>
      <c r="BAV203" s="270"/>
      <c r="BAW203" s="270"/>
      <c r="BAX203" s="270"/>
      <c r="BAY203" s="270"/>
      <c r="BAZ203" s="270"/>
      <c r="BBA203" s="270"/>
      <c r="BBB203" s="270"/>
      <c r="BBC203" s="270"/>
      <c r="BBD203" s="270"/>
      <c r="BBE203" s="270"/>
      <c r="BBF203" s="270"/>
      <c r="BBG203" s="270"/>
      <c r="BBH203" s="270"/>
      <c r="BBI203" s="270"/>
      <c r="BBJ203" s="270"/>
      <c r="BBK203" s="270"/>
      <c r="BBL203" s="270"/>
      <c r="BBM203" s="270"/>
      <c r="BBN203" s="270"/>
      <c r="BBO203" s="270"/>
      <c r="BBP203" s="270"/>
      <c r="BBQ203" s="270"/>
      <c r="BBR203" s="270"/>
      <c r="BBS203" s="270"/>
      <c r="BBT203" s="270"/>
      <c r="BBU203" s="270"/>
      <c r="BBV203" s="270"/>
      <c r="BBW203" s="270"/>
      <c r="BBX203" s="270"/>
      <c r="BBY203" s="270"/>
      <c r="BBZ203" s="270"/>
      <c r="BCA203" s="270"/>
      <c r="BCB203" s="270"/>
      <c r="BCC203" s="270"/>
      <c r="BCD203" s="270"/>
      <c r="BCE203" s="270"/>
      <c r="BCF203" s="270"/>
      <c r="BCG203" s="270"/>
      <c r="BCH203" s="270"/>
      <c r="BCI203" s="270"/>
      <c r="BCJ203" s="270"/>
      <c r="BCK203" s="270"/>
      <c r="BCL203" s="270"/>
      <c r="BCM203" s="270"/>
      <c r="BCN203" s="270"/>
      <c r="BCO203" s="270"/>
      <c r="BCP203" s="270"/>
      <c r="BCQ203" s="270"/>
      <c r="BCR203" s="270"/>
      <c r="BCS203" s="270"/>
      <c r="BCT203" s="270"/>
      <c r="BCU203" s="270"/>
      <c r="BCV203" s="270"/>
      <c r="BCW203" s="270"/>
      <c r="BCX203" s="270"/>
      <c r="BCY203" s="270"/>
      <c r="BCZ203" s="270"/>
      <c r="BDA203" s="270"/>
      <c r="BDB203" s="270"/>
      <c r="BDC203" s="270"/>
      <c r="BDD203" s="270"/>
      <c r="BDE203" s="270"/>
      <c r="BDF203" s="270"/>
      <c r="BDG203" s="270"/>
      <c r="BDH203" s="270"/>
      <c r="BDI203" s="270"/>
      <c r="BDJ203" s="270"/>
      <c r="BDK203" s="270"/>
      <c r="BDL203" s="270"/>
      <c r="BDM203" s="270"/>
      <c r="BDN203" s="270"/>
      <c r="BDO203" s="270"/>
      <c r="BDP203" s="270"/>
      <c r="BDQ203" s="270"/>
      <c r="BDR203" s="270"/>
      <c r="BDS203" s="270"/>
      <c r="BDT203" s="270"/>
      <c r="BDU203" s="270"/>
      <c r="BDV203" s="270"/>
      <c r="BDW203" s="270"/>
      <c r="BDX203" s="270"/>
      <c r="BDY203" s="270"/>
      <c r="BDZ203" s="270"/>
      <c r="BEA203" s="270"/>
      <c r="BEB203" s="270"/>
      <c r="BEC203" s="270"/>
      <c r="BED203" s="270"/>
      <c r="BEE203" s="270"/>
      <c r="BEF203" s="270"/>
      <c r="BEG203" s="270"/>
      <c r="BEH203" s="270"/>
      <c r="BEI203" s="270"/>
      <c r="BEJ203" s="270"/>
      <c r="BEK203" s="270"/>
      <c r="BEL203" s="270"/>
      <c r="BEM203" s="270"/>
      <c r="BEN203" s="270"/>
      <c r="BEO203" s="270"/>
      <c r="BEP203" s="270"/>
      <c r="BEQ203" s="270"/>
      <c r="BER203" s="270"/>
      <c r="BES203" s="270"/>
      <c r="BET203" s="270"/>
      <c r="BEU203" s="270"/>
      <c r="BEV203" s="270"/>
      <c r="BEW203" s="270"/>
      <c r="BEX203" s="270"/>
      <c r="BEY203" s="270"/>
      <c r="BEZ203" s="270"/>
      <c r="BFA203" s="270"/>
      <c r="BFB203" s="270"/>
      <c r="BFC203" s="270"/>
      <c r="BFD203" s="270"/>
      <c r="BFE203" s="270"/>
      <c r="BFF203" s="270"/>
      <c r="BFG203" s="270"/>
      <c r="BFH203" s="270"/>
      <c r="BFI203" s="270"/>
      <c r="BFJ203" s="270"/>
      <c r="BFK203" s="270"/>
      <c r="BFL203" s="270"/>
      <c r="BFM203" s="270"/>
      <c r="BFN203" s="270"/>
      <c r="BFO203" s="270"/>
      <c r="BFP203" s="270"/>
      <c r="BFQ203" s="270"/>
      <c r="BFR203" s="270"/>
      <c r="BFS203" s="270"/>
      <c r="BFT203" s="270"/>
      <c r="BFU203" s="270"/>
      <c r="BFV203" s="270"/>
      <c r="BFW203" s="270"/>
      <c r="BFX203" s="270"/>
      <c r="BFY203" s="270"/>
      <c r="BFZ203" s="270"/>
      <c r="BGA203" s="270"/>
      <c r="BGB203" s="270"/>
      <c r="BGC203" s="270"/>
      <c r="BGD203" s="270"/>
      <c r="BGE203" s="270"/>
      <c r="BGF203" s="270"/>
      <c r="BGG203" s="270"/>
      <c r="BGH203" s="270"/>
      <c r="BGI203" s="270"/>
      <c r="BGJ203" s="270"/>
      <c r="BGK203" s="270"/>
      <c r="BGL203" s="270"/>
      <c r="BGM203" s="270"/>
      <c r="BGN203" s="270"/>
      <c r="BGO203" s="270"/>
      <c r="BGP203" s="270"/>
      <c r="BGQ203" s="270"/>
      <c r="BGR203" s="270"/>
      <c r="BGS203" s="270"/>
      <c r="BGT203" s="270"/>
      <c r="BGU203" s="270"/>
      <c r="BGV203" s="270"/>
      <c r="BGW203" s="270"/>
      <c r="BGX203" s="270"/>
      <c r="BGY203" s="270"/>
      <c r="BGZ203" s="270"/>
      <c r="BHA203" s="270"/>
      <c r="BHB203" s="270"/>
      <c r="BHC203" s="270"/>
      <c r="BHD203" s="270"/>
      <c r="BHE203" s="270"/>
      <c r="BHF203" s="270"/>
      <c r="BHG203" s="270"/>
      <c r="BHH203" s="270"/>
      <c r="BHI203" s="270"/>
      <c r="BHJ203" s="270"/>
      <c r="BHK203" s="270"/>
      <c r="BHL203" s="270"/>
      <c r="BHM203" s="270"/>
      <c r="BHN203" s="270"/>
      <c r="BHO203" s="270"/>
      <c r="BHP203" s="270"/>
      <c r="BHQ203" s="270"/>
      <c r="BHR203" s="270"/>
      <c r="BHS203" s="270"/>
      <c r="BHT203" s="270"/>
      <c r="BHU203" s="270"/>
      <c r="BHV203" s="270"/>
      <c r="BHW203" s="270"/>
      <c r="BHX203" s="270"/>
      <c r="BHY203" s="270"/>
      <c r="BHZ203" s="270"/>
      <c r="BIA203" s="270"/>
      <c r="BIB203" s="270"/>
      <c r="BIC203" s="270"/>
      <c r="BID203" s="270"/>
      <c r="BIE203" s="270"/>
      <c r="BIF203" s="270"/>
      <c r="BIG203" s="270"/>
      <c r="BIH203" s="270"/>
      <c r="BII203" s="270"/>
      <c r="BIJ203" s="270"/>
      <c r="BIK203" s="270"/>
      <c r="BIL203" s="270"/>
      <c r="BIM203" s="270"/>
      <c r="BIN203" s="270"/>
      <c r="BIO203" s="270"/>
      <c r="BIP203" s="270"/>
      <c r="BIQ203" s="270"/>
      <c r="BIR203" s="270"/>
      <c r="BIS203" s="270"/>
      <c r="BIT203" s="270"/>
      <c r="BIU203" s="270"/>
      <c r="BIV203" s="270"/>
      <c r="BIW203" s="270"/>
      <c r="BIX203" s="270"/>
      <c r="BIY203" s="270"/>
      <c r="BIZ203" s="270"/>
      <c r="BJA203" s="270"/>
      <c r="BJB203" s="270"/>
      <c r="BJC203" s="270"/>
      <c r="BJD203" s="270"/>
      <c r="BJE203" s="270"/>
      <c r="BJF203" s="270"/>
      <c r="BJG203" s="270"/>
      <c r="BJH203" s="270"/>
      <c r="BJI203" s="270"/>
      <c r="BJJ203" s="270"/>
      <c r="BJK203" s="270"/>
      <c r="BJL203" s="270"/>
      <c r="BJM203" s="270"/>
      <c r="BJN203" s="270"/>
      <c r="BJO203" s="270"/>
      <c r="BJP203" s="270"/>
      <c r="BJQ203" s="270"/>
      <c r="BJR203" s="270"/>
      <c r="BJS203" s="270"/>
      <c r="BJT203" s="270"/>
      <c r="BJU203" s="270"/>
      <c r="BJV203" s="270"/>
      <c r="BJW203" s="270"/>
      <c r="BJX203" s="270"/>
      <c r="BJY203" s="270"/>
      <c r="BJZ203" s="270"/>
      <c r="BKA203" s="270"/>
      <c r="BKB203" s="270"/>
      <c r="BKC203" s="270"/>
      <c r="BKD203" s="270"/>
      <c r="BKE203" s="270"/>
      <c r="BKF203" s="270"/>
      <c r="BKG203" s="270"/>
      <c r="BKH203" s="270"/>
      <c r="BKI203" s="270"/>
      <c r="BKJ203" s="270"/>
      <c r="BKK203" s="270"/>
      <c r="BKL203" s="270"/>
      <c r="BKM203" s="270"/>
      <c r="BKN203" s="270"/>
      <c r="BKO203" s="270"/>
      <c r="BKP203" s="270"/>
      <c r="BKQ203" s="270"/>
      <c r="BKR203" s="270"/>
      <c r="BKS203" s="270"/>
      <c r="BKT203" s="270"/>
      <c r="BKU203" s="270"/>
      <c r="BKV203" s="270"/>
      <c r="BKW203" s="270"/>
      <c r="BKX203" s="270"/>
      <c r="BKY203" s="270"/>
      <c r="BKZ203" s="270"/>
      <c r="BLA203" s="270"/>
      <c r="BLB203" s="270"/>
      <c r="BLC203" s="270"/>
      <c r="BLD203" s="270"/>
      <c r="BLE203" s="270"/>
      <c r="BLF203" s="270"/>
      <c r="BLG203" s="270"/>
      <c r="BLH203" s="270"/>
      <c r="BLI203" s="270"/>
      <c r="BLJ203" s="270"/>
      <c r="BLK203" s="270"/>
      <c r="BLL203" s="270"/>
      <c r="BLM203" s="270"/>
      <c r="BLN203" s="270"/>
      <c r="BLO203" s="270"/>
      <c r="BLP203" s="270"/>
      <c r="BLQ203" s="270"/>
      <c r="BLR203" s="270"/>
      <c r="BLS203" s="270"/>
      <c r="BLT203" s="270"/>
      <c r="BLU203" s="270"/>
      <c r="BLV203" s="270"/>
      <c r="BLW203" s="270"/>
      <c r="BLX203" s="270"/>
      <c r="BLY203" s="270"/>
      <c r="BLZ203" s="270"/>
      <c r="BMA203" s="270"/>
      <c r="BMB203" s="270"/>
      <c r="BMC203" s="270"/>
      <c r="BMD203" s="270"/>
      <c r="BME203" s="270"/>
      <c r="BMF203" s="270"/>
      <c r="BMG203" s="270"/>
      <c r="BMH203" s="270"/>
      <c r="BMI203" s="270"/>
      <c r="BMJ203" s="270"/>
      <c r="BMK203" s="270"/>
      <c r="BML203" s="270"/>
      <c r="BMM203" s="270"/>
      <c r="BMN203" s="270"/>
      <c r="BMO203" s="270"/>
      <c r="BMP203" s="270"/>
      <c r="BMQ203" s="270"/>
      <c r="BMR203" s="270"/>
      <c r="BMS203" s="270"/>
      <c r="BMT203" s="270"/>
      <c r="BMU203" s="270"/>
      <c r="BMV203" s="270"/>
      <c r="BMW203" s="270"/>
      <c r="BMX203" s="270"/>
      <c r="BMY203" s="270"/>
      <c r="BMZ203" s="270"/>
      <c r="BNA203" s="270"/>
      <c r="BNB203" s="270"/>
      <c r="BNC203" s="270"/>
      <c r="BND203" s="270"/>
      <c r="BNE203" s="270"/>
      <c r="BNF203" s="270"/>
      <c r="BNG203" s="270"/>
      <c r="BNH203" s="270"/>
      <c r="BNI203" s="270"/>
      <c r="BNJ203" s="270"/>
      <c r="BNK203" s="270"/>
      <c r="BNL203" s="270"/>
      <c r="BNM203" s="270"/>
      <c r="BNN203" s="270"/>
      <c r="BNO203" s="270"/>
      <c r="BNP203" s="270"/>
      <c r="BNQ203" s="270"/>
      <c r="BNR203" s="270"/>
      <c r="BNS203" s="270"/>
      <c r="BNT203" s="270"/>
      <c r="BNU203" s="270"/>
      <c r="BNV203" s="270"/>
      <c r="BNW203" s="270"/>
      <c r="BNX203" s="270"/>
      <c r="BNY203" s="270"/>
      <c r="BNZ203" s="270"/>
      <c r="BOA203" s="270"/>
      <c r="BOB203" s="270"/>
      <c r="BOC203" s="270"/>
      <c r="BOD203" s="270"/>
      <c r="BOE203" s="270"/>
      <c r="BOF203" s="270"/>
      <c r="BOG203" s="270"/>
      <c r="BOH203" s="270"/>
      <c r="BOI203" s="270"/>
      <c r="BOJ203" s="270"/>
      <c r="BOK203" s="270"/>
      <c r="BOL203" s="270"/>
      <c r="BOM203" s="270"/>
      <c r="BON203" s="270"/>
      <c r="BOO203" s="270"/>
      <c r="BOP203" s="270"/>
      <c r="BOQ203" s="270"/>
      <c r="BOR203" s="270"/>
      <c r="BOS203" s="270"/>
      <c r="BOT203" s="270"/>
      <c r="BOU203" s="270"/>
      <c r="BOV203" s="270"/>
      <c r="BOW203" s="270"/>
      <c r="BOX203" s="270"/>
      <c r="BOY203" s="270"/>
      <c r="BOZ203" s="270"/>
      <c r="BPA203" s="270"/>
      <c r="BPB203" s="270"/>
      <c r="BPC203" s="270"/>
      <c r="BPD203" s="270"/>
      <c r="BPE203" s="270"/>
      <c r="BPF203" s="270"/>
      <c r="BPG203" s="270"/>
      <c r="BPH203" s="270"/>
      <c r="BPI203" s="270"/>
      <c r="BPJ203" s="270"/>
      <c r="BPK203" s="270"/>
      <c r="BPL203" s="270"/>
      <c r="BPM203" s="270"/>
      <c r="BPN203" s="270"/>
      <c r="BPO203" s="270"/>
      <c r="BPP203" s="270"/>
      <c r="BPQ203" s="270"/>
      <c r="BPR203" s="270"/>
      <c r="BPS203" s="270"/>
      <c r="BPT203" s="270"/>
      <c r="BPU203" s="270"/>
      <c r="BPV203" s="270"/>
      <c r="BPW203" s="270"/>
      <c r="BPX203" s="270"/>
      <c r="BPY203" s="270"/>
      <c r="BPZ203" s="270"/>
      <c r="BQA203" s="270"/>
      <c r="BQB203" s="270"/>
      <c r="BQC203" s="270"/>
      <c r="BQD203" s="270"/>
      <c r="BQE203" s="270"/>
      <c r="BQF203" s="270"/>
      <c r="BQG203" s="270"/>
      <c r="BQH203" s="270"/>
      <c r="BQI203" s="270"/>
      <c r="BQJ203" s="270"/>
      <c r="BQK203" s="270"/>
      <c r="BQL203" s="270"/>
      <c r="BQM203" s="270"/>
      <c r="BQN203" s="270"/>
      <c r="BQO203" s="270"/>
      <c r="BQP203" s="270"/>
      <c r="BQQ203" s="270"/>
      <c r="BQR203" s="270"/>
      <c r="BQS203" s="270"/>
      <c r="BQT203" s="270"/>
      <c r="BQU203" s="270"/>
      <c r="BQV203" s="270"/>
      <c r="BQW203" s="270"/>
      <c r="BQX203" s="270"/>
      <c r="BQY203" s="270"/>
      <c r="BQZ203" s="270"/>
      <c r="BRA203" s="270"/>
      <c r="BRB203" s="270"/>
      <c r="BRC203" s="270"/>
      <c r="BRD203" s="270"/>
      <c r="BRE203" s="270"/>
      <c r="BRF203" s="270"/>
      <c r="BRG203" s="270"/>
      <c r="BRH203" s="270"/>
      <c r="BRI203" s="270"/>
      <c r="BRJ203" s="270"/>
      <c r="BRK203" s="270"/>
      <c r="BRL203" s="270"/>
      <c r="BRM203" s="270"/>
      <c r="BRN203" s="270"/>
      <c r="BRO203" s="270"/>
      <c r="BRP203" s="270"/>
      <c r="BRQ203" s="270"/>
      <c r="BRR203" s="270"/>
      <c r="BRS203" s="270"/>
      <c r="BRT203" s="270"/>
      <c r="BRU203" s="270"/>
      <c r="BRV203" s="270"/>
      <c r="BRW203" s="270"/>
      <c r="BRX203" s="270"/>
      <c r="BRY203" s="270"/>
      <c r="BRZ203" s="270"/>
      <c r="BSA203" s="270"/>
      <c r="BSB203" s="270"/>
      <c r="BSC203" s="270"/>
      <c r="BSD203" s="270"/>
      <c r="BSE203" s="270"/>
      <c r="BSF203" s="270"/>
      <c r="BSG203" s="270"/>
      <c r="BSH203" s="270"/>
      <c r="BSI203" s="270"/>
      <c r="BSJ203" s="270"/>
      <c r="BSK203" s="270"/>
      <c r="BSL203" s="270"/>
      <c r="BSM203" s="270"/>
      <c r="BSN203" s="270"/>
      <c r="BSO203" s="270"/>
      <c r="BSP203" s="270"/>
      <c r="BSQ203" s="270"/>
      <c r="BSR203" s="270"/>
      <c r="BSS203" s="270"/>
      <c r="BST203" s="270"/>
      <c r="BSU203" s="270"/>
      <c r="BSV203" s="270"/>
      <c r="BSW203" s="270"/>
      <c r="BSX203" s="270"/>
      <c r="BSY203" s="270"/>
      <c r="BSZ203" s="270"/>
      <c r="BTA203" s="270"/>
      <c r="BTB203" s="270"/>
      <c r="BTC203" s="270"/>
      <c r="BTD203" s="270"/>
      <c r="BTE203" s="270"/>
      <c r="BTF203" s="270"/>
      <c r="BTG203" s="270"/>
      <c r="BTH203" s="270"/>
      <c r="BTI203" s="270"/>
      <c r="BTJ203" s="270"/>
      <c r="BTK203" s="270"/>
      <c r="BTL203" s="270"/>
      <c r="BTM203" s="270"/>
      <c r="BTN203" s="270"/>
      <c r="BTO203" s="270"/>
      <c r="BTP203" s="270"/>
      <c r="BTQ203" s="270"/>
      <c r="BTR203" s="270"/>
      <c r="BTS203" s="270"/>
      <c r="BTT203" s="270"/>
      <c r="BTU203" s="270"/>
      <c r="BTV203" s="270"/>
      <c r="BTW203" s="270"/>
      <c r="BTX203" s="270"/>
      <c r="BTY203" s="270"/>
      <c r="BTZ203" s="270"/>
      <c r="BUA203" s="270"/>
      <c r="BUB203" s="270"/>
      <c r="BUC203" s="270"/>
      <c r="BUD203" s="270"/>
      <c r="BUE203" s="270"/>
      <c r="BUF203" s="270"/>
      <c r="BUG203" s="270"/>
      <c r="BUH203" s="270"/>
      <c r="BUI203" s="270"/>
      <c r="BUJ203" s="270"/>
      <c r="BUK203" s="270"/>
      <c r="BUL203" s="270"/>
      <c r="BUM203" s="270"/>
      <c r="BUN203" s="270"/>
      <c r="BUO203" s="270"/>
      <c r="BUP203" s="270"/>
      <c r="BUQ203" s="270"/>
      <c r="BUR203" s="270"/>
      <c r="BUS203" s="270"/>
      <c r="BUT203" s="270"/>
      <c r="BUU203" s="270"/>
      <c r="BUV203" s="270"/>
      <c r="BUW203" s="270"/>
      <c r="BUX203" s="270"/>
      <c r="BUY203" s="270"/>
      <c r="BUZ203" s="270"/>
      <c r="BVA203" s="270"/>
      <c r="BVB203" s="270"/>
      <c r="BVC203" s="270"/>
      <c r="BVD203" s="270"/>
      <c r="BVE203" s="270"/>
      <c r="BVF203" s="270"/>
      <c r="BVG203" s="270"/>
      <c r="BVH203" s="270"/>
      <c r="BVI203" s="270"/>
      <c r="BVJ203" s="270"/>
      <c r="BVK203" s="270"/>
      <c r="BVL203" s="270"/>
      <c r="BVM203" s="270"/>
      <c r="BVN203" s="270"/>
      <c r="BVO203" s="270"/>
      <c r="BVP203" s="270"/>
      <c r="BVQ203" s="270"/>
      <c r="BVR203" s="270"/>
      <c r="BVS203" s="270"/>
      <c r="BVT203" s="270"/>
      <c r="BVU203" s="270"/>
      <c r="BVV203" s="270"/>
      <c r="BVW203" s="270"/>
      <c r="BVX203" s="270"/>
      <c r="BVY203" s="270"/>
      <c r="BVZ203" s="270"/>
      <c r="BWA203" s="270"/>
      <c r="BWB203" s="270"/>
      <c r="BWC203" s="270"/>
      <c r="BWD203" s="270"/>
      <c r="BWE203" s="270"/>
      <c r="BWF203" s="270"/>
      <c r="BWG203" s="270"/>
      <c r="BWH203" s="270"/>
      <c r="BWI203" s="270"/>
      <c r="BWJ203" s="270"/>
      <c r="BWK203" s="270"/>
      <c r="BWL203" s="270"/>
      <c r="BWM203" s="270"/>
      <c r="BWN203" s="270"/>
      <c r="BWO203" s="270"/>
      <c r="BWP203" s="270"/>
      <c r="BWQ203" s="270"/>
      <c r="BWR203" s="270"/>
      <c r="BWS203" s="270"/>
      <c r="BWT203" s="270"/>
      <c r="BWU203" s="270"/>
      <c r="BWV203" s="270"/>
      <c r="BWW203" s="270"/>
      <c r="BWX203" s="270"/>
      <c r="BWY203" s="270"/>
      <c r="BWZ203" s="270"/>
      <c r="BXA203" s="270"/>
      <c r="BXB203" s="270"/>
      <c r="BXC203" s="270"/>
      <c r="BXD203" s="270"/>
      <c r="BXE203" s="270"/>
      <c r="BXF203" s="270"/>
      <c r="BXG203" s="270"/>
      <c r="BXH203" s="270"/>
      <c r="BXI203" s="270"/>
      <c r="BXJ203" s="270"/>
      <c r="BXK203" s="270"/>
      <c r="BXL203" s="270"/>
      <c r="BXM203" s="270"/>
      <c r="BXN203" s="270"/>
      <c r="BXO203" s="270"/>
      <c r="BXP203" s="270"/>
      <c r="BXQ203" s="270"/>
      <c r="BXR203" s="270"/>
      <c r="BXS203" s="270"/>
      <c r="BXT203" s="270"/>
      <c r="BXU203" s="270"/>
      <c r="BXV203" s="270"/>
      <c r="BXW203" s="270"/>
      <c r="BXX203" s="270"/>
      <c r="BXY203" s="270"/>
      <c r="BXZ203" s="270"/>
      <c r="BYA203" s="270"/>
      <c r="BYB203" s="270"/>
      <c r="BYC203" s="270"/>
      <c r="BYD203" s="270"/>
      <c r="BYE203" s="270"/>
      <c r="BYF203" s="270"/>
      <c r="BYG203" s="270"/>
      <c r="BYH203" s="270"/>
      <c r="BYI203" s="270"/>
      <c r="BYJ203" s="270"/>
      <c r="BYK203" s="270"/>
      <c r="BYL203" s="270"/>
      <c r="BYM203" s="270"/>
      <c r="BYN203" s="270"/>
      <c r="BYO203" s="270"/>
      <c r="BYP203" s="270"/>
      <c r="BYQ203" s="270"/>
      <c r="BYR203" s="270"/>
      <c r="BYS203" s="270"/>
      <c r="BYT203" s="270"/>
      <c r="BYU203" s="270"/>
      <c r="BYV203" s="270"/>
      <c r="BYW203" s="270"/>
      <c r="BYX203" s="270"/>
      <c r="BYY203" s="270"/>
      <c r="BYZ203" s="270"/>
      <c r="BZA203" s="270"/>
      <c r="BZB203" s="270"/>
      <c r="BZC203" s="270"/>
      <c r="BZD203" s="270"/>
      <c r="BZE203" s="270"/>
      <c r="BZF203" s="270"/>
      <c r="BZG203" s="270"/>
      <c r="BZH203" s="270"/>
      <c r="BZI203" s="270"/>
      <c r="BZJ203" s="270"/>
      <c r="BZK203" s="270"/>
      <c r="BZL203" s="270"/>
      <c r="BZM203" s="270"/>
      <c r="BZN203" s="270"/>
      <c r="BZO203" s="270"/>
      <c r="BZP203" s="270"/>
      <c r="BZQ203" s="270"/>
      <c r="BZR203" s="270"/>
      <c r="BZS203" s="270"/>
      <c r="BZT203" s="270"/>
      <c r="BZU203" s="270"/>
      <c r="BZV203" s="270"/>
      <c r="BZW203" s="270"/>
      <c r="BZX203" s="270"/>
      <c r="BZY203" s="270"/>
      <c r="BZZ203" s="270"/>
      <c r="CAA203" s="270"/>
      <c r="CAB203" s="270"/>
      <c r="CAC203" s="270"/>
      <c r="CAD203" s="270"/>
      <c r="CAE203" s="270"/>
      <c r="CAF203" s="270"/>
      <c r="CAG203" s="270"/>
      <c r="CAH203" s="270"/>
      <c r="CAI203" s="270"/>
      <c r="CAJ203" s="270"/>
      <c r="CAK203" s="270"/>
      <c r="CAL203" s="270"/>
      <c r="CAM203" s="270"/>
      <c r="CAN203" s="270"/>
      <c r="CAO203" s="270"/>
      <c r="CAP203" s="270"/>
      <c r="CAQ203" s="270"/>
      <c r="CAR203" s="270"/>
      <c r="CAS203" s="270"/>
      <c r="CAT203" s="270"/>
      <c r="CAU203" s="270"/>
      <c r="CAV203" s="270"/>
      <c r="CAW203" s="270"/>
      <c r="CAX203" s="270"/>
      <c r="CAY203" s="270"/>
      <c r="CAZ203" s="270"/>
      <c r="CBA203" s="270"/>
      <c r="CBB203" s="270"/>
      <c r="CBC203" s="270"/>
      <c r="CBD203" s="270"/>
      <c r="CBE203" s="270"/>
      <c r="CBF203" s="270"/>
      <c r="CBG203" s="270"/>
      <c r="CBH203" s="270"/>
      <c r="CBI203" s="270"/>
      <c r="CBJ203" s="270"/>
      <c r="CBK203" s="270"/>
      <c r="CBL203" s="270"/>
      <c r="CBM203" s="270"/>
      <c r="CBN203" s="270"/>
      <c r="CBO203" s="270"/>
      <c r="CBP203" s="270"/>
      <c r="CBQ203" s="270"/>
      <c r="CBR203" s="270"/>
      <c r="CBS203" s="270"/>
      <c r="CBT203" s="270"/>
      <c r="CBU203" s="270"/>
      <c r="CBV203" s="270"/>
      <c r="CBW203" s="270"/>
      <c r="CBX203" s="270"/>
      <c r="CBY203" s="270"/>
      <c r="CBZ203" s="270"/>
      <c r="CCA203" s="270"/>
      <c r="CCB203" s="270"/>
      <c r="CCC203" s="270"/>
      <c r="CCD203" s="270"/>
      <c r="CCE203" s="270"/>
      <c r="CCF203" s="270"/>
      <c r="CCG203" s="270"/>
      <c r="CCH203" s="270"/>
      <c r="CCI203" s="270"/>
      <c r="CCJ203" s="270"/>
      <c r="CCK203" s="270"/>
      <c r="CCL203" s="270"/>
      <c r="CCM203" s="270"/>
      <c r="CCN203" s="270"/>
      <c r="CCO203" s="270"/>
      <c r="CCP203" s="270"/>
      <c r="CCQ203" s="270"/>
      <c r="CCR203" s="270"/>
      <c r="CCS203" s="270"/>
      <c r="CCT203" s="270"/>
      <c r="CCU203" s="270"/>
      <c r="CCV203" s="270"/>
      <c r="CCW203" s="270"/>
      <c r="CCX203" s="270"/>
      <c r="CCY203" s="270"/>
      <c r="CCZ203" s="270"/>
      <c r="CDA203" s="270"/>
      <c r="CDB203" s="270"/>
      <c r="CDC203" s="270"/>
      <c r="CDD203" s="270"/>
      <c r="CDE203" s="270"/>
      <c r="CDF203" s="270"/>
      <c r="CDG203" s="270"/>
      <c r="CDH203" s="270"/>
      <c r="CDI203" s="270"/>
      <c r="CDJ203" s="270"/>
      <c r="CDK203" s="270"/>
      <c r="CDL203" s="270"/>
      <c r="CDM203" s="270"/>
      <c r="CDN203" s="270"/>
      <c r="CDO203" s="270"/>
      <c r="CDP203" s="270"/>
      <c r="CDQ203" s="270"/>
      <c r="CDR203" s="270"/>
      <c r="CDS203" s="270"/>
      <c r="CDT203" s="270"/>
      <c r="CDU203" s="270"/>
      <c r="CDV203" s="270"/>
      <c r="CDW203" s="270"/>
      <c r="CDX203" s="270"/>
      <c r="CDY203" s="270"/>
      <c r="CDZ203" s="270"/>
      <c r="CEA203" s="270"/>
      <c r="CEB203" s="270"/>
      <c r="CEC203" s="270"/>
      <c r="CED203" s="270"/>
      <c r="CEE203" s="270"/>
      <c r="CEF203" s="270"/>
      <c r="CEG203" s="270"/>
      <c r="CEH203" s="270"/>
      <c r="CEI203" s="270"/>
      <c r="CEJ203" s="270"/>
      <c r="CEK203" s="270"/>
      <c r="CEL203" s="270"/>
      <c r="CEM203" s="270"/>
      <c r="CEN203" s="270"/>
      <c r="CEO203" s="270"/>
      <c r="CEP203" s="270"/>
      <c r="CEQ203" s="270"/>
      <c r="CER203" s="270"/>
      <c r="CES203" s="270"/>
      <c r="CET203" s="270"/>
      <c r="CEU203" s="270"/>
      <c r="CEV203" s="270"/>
      <c r="CEW203" s="270"/>
      <c r="CEX203" s="270"/>
      <c r="CEY203" s="270"/>
      <c r="CEZ203" s="270"/>
      <c r="CFA203" s="270"/>
      <c r="CFB203" s="270"/>
      <c r="CFC203" s="270"/>
      <c r="CFD203" s="270"/>
      <c r="CFE203" s="270"/>
      <c r="CFF203" s="270"/>
      <c r="CFG203" s="270"/>
      <c r="CFH203" s="270"/>
      <c r="CFI203" s="270"/>
      <c r="CFJ203" s="270"/>
      <c r="CFK203" s="270"/>
      <c r="CFL203" s="270"/>
      <c r="CFM203" s="270"/>
      <c r="CFN203" s="270"/>
      <c r="CFO203" s="270"/>
      <c r="CFP203" s="270"/>
      <c r="CFQ203" s="270"/>
      <c r="CFR203" s="270"/>
      <c r="CFS203" s="270"/>
      <c r="CFT203" s="270"/>
      <c r="CFU203" s="270"/>
      <c r="CFV203" s="270"/>
      <c r="CFW203" s="270"/>
      <c r="CFX203" s="270"/>
      <c r="CFY203" s="270"/>
      <c r="CFZ203" s="270"/>
      <c r="CGA203" s="270"/>
      <c r="CGB203" s="270"/>
      <c r="CGC203" s="270"/>
      <c r="CGD203" s="270"/>
      <c r="CGE203" s="270"/>
      <c r="CGF203" s="270"/>
      <c r="CGG203" s="270"/>
      <c r="CGH203" s="270"/>
      <c r="CGI203" s="270"/>
      <c r="CGJ203" s="270"/>
      <c r="CGK203" s="270"/>
      <c r="CGL203" s="270"/>
      <c r="CGM203" s="270"/>
      <c r="CGN203" s="270"/>
      <c r="CGO203" s="270"/>
      <c r="CGP203" s="270"/>
      <c r="CGQ203" s="270"/>
      <c r="CGR203" s="270"/>
      <c r="CGS203" s="270"/>
      <c r="CGT203" s="270"/>
      <c r="CGU203" s="270"/>
      <c r="CGV203" s="270"/>
      <c r="CGW203" s="270"/>
      <c r="CGX203" s="270"/>
      <c r="CGY203" s="270"/>
      <c r="CGZ203" s="270"/>
      <c r="CHA203" s="270"/>
      <c r="CHB203" s="270"/>
      <c r="CHC203" s="270"/>
      <c r="CHD203" s="270"/>
      <c r="CHE203" s="270"/>
      <c r="CHF203" s="270"/>
      <c r="CHG203" s="270"/>
      <c r="CHH203" s="270"/>
      <c r="CHI203" s="270"/>
      <c r="CHJ203" s="270"/>
      <c r="CHK203" s="270"/>
      <c r="CHL203" s="270"/>
      <c r="CHM203" s="270"/>
      <c r="CHN203" s="270"/>
      <c r="CHO203" s="270"/>
      <c r="CHP203" s="270"/>
      <c r="CHQ203" s="270"/>
      <c r="CHR203" s="270"/>
      <c r="CHS203" s="270"/>
      <c r="CHT203" s="270"/>
      <c r="CHU203" s="270"/>
      <c r="CHV203" s="270"/>
      <c r="CHW203" s="270"/>
      <c r="CHX203" s="270"/>
      <c r="CHY203" s="270"/>
      <c r="CHZ203" s="270"/>
      <c r="CIA203" s="270"/>
      <c r="CIB203" s="270"/>
      <c r="CIC203" s="270"/>
      <c r="CID203" s="270"/>
      <c r="CIE203" s="270"/>
      <c r="CIF203" s="270"/>
      <c r="CIG203" s="270"/>
      <c r="CIH203" s="270"/>
      <c r="CII203" s="270"/>
      <c r="CIJ203" s="270"/>
      <c r="CIK203" s="270"/>
      <c r="CIL203" s="270"/>
      <c r="CIM203" s="270"/>
      <c r="CIN203" s="270"/>
      <c r="CIO203" s="270"/>
      <c r="CIP203" s="270"/>
      <c r="CIQ203" s="270"/>
      <c r="CIR203" s="270"/>
      <c r="CIS203" s="270"/>
      <c r="CIT203" s="270"/>
      <c r="CIU203" s="270"/>
      <c r="CIV203" s="270"/>
      <c r="CIW203" s="270"/>
      <c r="CIX203" s="270"/>
      <c r="CIY203" s="270"/>
      <c r="CIZ203" s="270"/>
      <c r="CJA203" s="270"/>
      <c r="CJB203" s="270"/>
      <c r="CJC203" s="270"/>
      <c r="CJD203" s="270"/>
      <c r="CJE203" s="270"/>
      <c r="CJF203" s="270"/>
      <c r="CJG203" s="270"/>
      <c r="CJH203" s="270"/>
      <c r="CJI203" s="270"/>
      <c r="CJJ203" s="270"/>
      <c r="CJK203" s="270"/>
      <c r="CJL203" s="270"/>
      <c r="CJM203" s="270"/>
      <c r="CJN203" s="270"/>
      <c r="CJO203" s="270"/>
      <c r="CJP203" s="270"/>
      <c r="CJQ203" s="270"/>
      <c r="CJR203" s="270"/>
      <c r="CJS203" s="270"/>
      <c r="CJT203" s="270"/>
      <c r="CJU203" s="270"/>
      <c r="CJV203" s="270"/>
      <c r="CJW203" s="270"/>
      <c r="CJX203" s="270"/>
      <c r="CJY203" s="270"/>
      <c r="CJZ203" s="270"/>
      <c r="CKA203" s="270"/>
      <c r="CKB203" s="270"/>
      <c r="CKC203" s="270"/>
      <c r="CKD203" s="270"/>
      <c r="CKE203" s="270"/>
      <c r="CKF203" s="270"/>
      <c r="CKG203" s="270"/>
      <c r="CKH203" s="270"/>
      <c r="CKI203" s="270"/>
      <c r="CKJ203" s="270"/>
      <c r="CKK203" s="270"/>
      <c r="CKL203" s="270"/>
      <c r="CKM203" s="270"/>
      <c r="CKN203" s="270"/>
      <c r="CKO203" s="270"/>
      <c r="CKP203" s="270"/>
      <c r="CKQ203" s="270"/>
      <c r="CKR203" s="270"/>
      <c r="CKS203" s="270"/>
      <c r="CKT203" s="270"/>
      <c r="CKU203" s="270"/>
      <c r="CKV203" s="270"/>
      <c r="CKW203" s="270"/>
      <c r="CKX203" s="270"/>
      <c r="CKY203" s="270"/>
      <c r="CKZ203" s="270"/>
      <c r="CLA203" s="270"/>
      <c r="CLB203" s="270"/>
      <c r="CLC203" s="270"/>
      <c r="CLD203" s="270"/>
      <c r="CLE203" s="270"/>
      <c r="CLF203" s="270"/>
      <c r="CLG203" s="270"/>
      <c r="CLH203" s="270"/>
      <c r="CLI203" s="270"/>
      <c r="CLJ203" s="270"/>
      <c r="CLK203" s="270"/>
      <c r="CLL203" s="270"/>
      <c r="CLM203" s="270"/>
      <c r="CLN203" s="270"/>
      <c r="CLO203" s="270"/>
      <c r="CLP203" s="270"/>
      <c r="CLQ203" s="270"/>
      <c r="CLR203" s="270"/>
      <c r="CLS203" s="270"/>
      <c r="CLT203" s="270"/>
      <c r="CLU203" s="270"/>
      <c r="CLV203" s="270"/>
      <c r="CLW203" s="270"/>
      <c r="CLX203" s="270"/>
      <c r="CLY203" s="270"/>
      <c r="CLZ203" s="270"/>
      <c r="CMA203" s="270"/>
      <c r="CMB203" s="270"/>
      <c r="CMC203" s="270"/>
      <c r="CMD203" s="270"/>
      <c r="CME203" s="270"/>
      <c r="CMF203" s="270"/>
      <c r="CMG203" s="270"/>
      <c r="CMH203" s="270"/>
      <c r="CMI203" s="270"/>
      <c r="CMJ203" s="270"/>
      <c r="CMK203" s="270"/>
      <c r="CML203" s="270"/>
      <c r="CMM203" s="270"/>
      <c r="CMN203" s="270"/>
      <c r="CMO203" s="270"/>
      <c r="CMP203" s="270"/>
      <c r="CMQ203" s="270"/>
      <c r="CMR203" s="270"/>
      <c r="CMS203" s="270"/>
      <c r="CMT203" s="270"/>
      <c r="CMU203" s="270"/>
      <c r="CMV203" s="270"/>
      <c r="CMW203" s="270"/>
      <c r="CMX203" s="270"/>
      <c r="CMY203" s="270"/>
      <c r="CMZ203" s="270"/>
      <c r="CNA203" s="270"/>
      <c r="CNB203" s="270"/>
      <c r="CNC203" s="270"/>
      <c r="CND203" s="270"/>
      <c r="CNE203" s="270"/>
      <c r="CNF203" s="270"/>
      <c r="CNG203" s="270"/>
      <c r="CNH203" s="270"/>
      <c r="CNI203" s="270"/>
      <c r="CNJ203" s="270"/>
      <c r="CNK203" s="270"/>
      <c r="CNL203" s="270"/>
      <c r="CNM203" s="270"/>
      <c r="CNN203" s="270"/>
      <c r="CNO203" s="270"/>
      <c r="CNP203" s="270"/>
      <c r="CNQ203" s="270"/>
      <c r="CNR203" s="270"/>
      <c r="CNS203" s="270"/>
      <c r="CNT203" s="270"/>
      <c r="CNU203" s="270"/>
      <c r="CNV203" s="270"/>
      <c r="CNW203" s="270"/>
      <c r="CNX203" s="270"/>
      <c r="CNY203" s="270"/>
      <c r="CNZ203" s="270"/>
      <c r="COA203" s="270"/>
      <c r="COB203" s="270"/>
      <c r="COC203" s="270"/>
      <c r="COD203" s="270"/>
      <c r="COE203" s="270"/>
      <c r="COF203" s="270"/>
      <c r="COG203" s="270"/>
      <c r="COH203" s="270"/>
      <c r="COI203" s="270"/>
      <c r="COJ203" s="270"/>
      <c r="COK203" s="270"/>
      <c r="COL203" s="270"/>
      <c r="COM203" s="270"/>
      <c r="CON203" s="270"/>
      <c r="COO203" s="270"/>
      <c r="COP203" s="270"/>
      <c r="COQ203" s="270"/>
      <c r="COR203" s="270"/>
      <c r="COS203" s="270"/>
      <c r="COT203" s="270"/>
      <c r="COU203" s="270"/>
      <c r="COV203" s="270"/>
      <c r="COW203" s="270"/>
      <c r="COX203" s="270"/>
      <c r="COY203" s="270"/>
      <c r="COZ203" s="270"/>
      <c r="CPA203" s="270"/>
      <c r="CPB203" s="270"/>
      <c r="CPC203" s="270"/>
      <c r="CPD203" s="270"/>
      <c r="CPE203" s="270"/>
      <c r="CPF203" s="270"/>
      <c r="CPG203" s="270"/>
      <c r="CPH203" s="270"/>
      <c r="CPI203" s="270"/>
      <c r="CPJ203" s="270"/>
      <c r="CPK203" s="270"/>
      <c r="CPL203" s="270"/>
      <c r="CPM203" s="270"/>
      <c r="CPN203" s="270"/>
      <c r="CPO203" s="270"/>
      <c r="CPP203" s="270"/>
      <c r="CPQ203" s="270"/>
      <c r="CPR203" s="270"/>
      <c r="CPS203" s="270"/>
      <c r="CPT203" s="270"/>
      <c r="CPU203" s="270"/>
      <c r="CPV203" s="270"/>
      <c r="CPW203" s="270"/>
      <c r="CPX203" s="270"/>
      <c r="CPY203" s="270"/>
      <c r="CPZ203" s="270"/>
      <c r="CQA203" s="270"/>
      <c r="CQB203" s="270"/>
      <c r="CQC203" s="270"/>
      <c r="CQD203" s="270"/>
      <c r="CQE203" s="270"/>
      <c r="CQF203" s="270"/>
      <c r="CQG203" s="270"/>
      <c r="CQH203" s="270"/>
      <c r="CQI203" s="270"/>
      <c r="CQJ203" s="270"/>
      <c r="CQK203" s="270"/>
      <c r="CQL203" s="270"/>
      <c r="CQM203" s="270"/>
      <c r="CQN203" s="270"/>
      <c r="CQO203" s="270"/>
      <c r="CQP203" s="270"/>
      <c r="CQQ203" s="270"/>
      <c r="CQR203" s="270"/>
      <c r="CQS203" s="270"/>
      <c r="CQT203" s="270"/>
      <c r="CQU203" s="270"/>
      <c r="CQV203" s="270"/>
      <c r="CQW203" s="270"/>
      <c r="CQX203" s="270"/>
      <c r="CQY203" s="270"/>
      <c r="CQZ203" s="270"/>
      <c r="CRA203" s="270"/>
      <c r="CRB203" s="270"/>
      <c r="CRC203" s="270"/>
      <c r="CRD203" s="270"/>
      <c r="CRE203" s="270"/>
      <c r="CRF203" s="270"/>
      <c r="CRG203" s="270"/>
      <c r="CRH203" s="270"/>
      <c r="CRI203" s="270"/>
      <c r="CRJ203" s="270"/>
      <c r="CRK203" s="270"/>
      <c r="CRL203" s="270"/>
      <c r="CRM203" s="270"/>
      <c r="CRN203" s="270"/>
      <c r="CRO203" s="270"/>
      <c r="CRP203" s="270"/>
      <c r="CRQ203" s="270"/>
      <c r="CRR203" s="270"/>
      <c r="CRS203" s="270"/>
      <c r="CRT203" s="270"/>
      <c r="CRU203" s="270"/>
      <c r="CRV203" s="270"/>
      <c r="CRW203" s="270"/>
      <c r="CRX203" s="270"/>
      <c r="CRY203" s="270"/>
      <c r="CRZ203" s="270"/>
      <c r="CSA203" s="270"/>
      <c r="CSB203" s="270"/>
      <c r="CSC203" s="270"/>
      <c r="CSD203" s="270"/>
      <c r="CSE203" s="270"/>
      <c r="CSF203" s="270"/>
      <c r="CSG203" s="270"/>
      <c r="CSH203" s="270"/>
      <c r="CSI203" s="270"/>
      <c r="CSJ203" s="270"/>
      <c r="CSK203" s="270"/>
      <c r="CSL203" s="270"/>
      <c r="CSM203" s="270"/>
      <c r="CSN203" s="270"/>
      <c r="CSO203" s="270"/>
      <c r="CSP203" s="270"/>
      <c r="CSQ203" s="270"/>
      <c r="CSR203" s="270"/>
      <c r="CSS203" s="270"/>
      <c r="CST203" s="270"/>
      <c r="CSU203" s="270"/>
      <c r="CSV203" s="270"/>
      <c r="CSW203" s="270"/>
      <c r="CSX203" s="270"/>
      <c r="CSY203" s="270"/>
      <c r="CSZ203" s="270"/>
      <c r="CTA203" s="270"/>
      <c r="CTB203" s="270"/>
      <c r="CTC203" s="270"/>
      <c r="CTD203" s="270"/>
      <c r="CTE203" s="270"/>
      <c r="CTF203" s="270"/>
      <c r="CTG203" s="270"/>
      <c r="CTH203" s="270"/>
      <c r="CTI203" s="270"/>
      <c r="CTJ203" s="270"/>
      <c r="CTK203" s="270"/>
      <c r="CTL203" s="270"/>
      <c r="CTM203" s="270"/>
      <c r="CTN203" s="270"/>
      <c r="CTO203" s="270"/>
      <c r="CTP203" s="270"/>
      <c r="CTQ203" s="270"/>
      <c r="CTR203" s="270"/>
      <c r="CTS203" s="270"/>
      <c r="CTT203" s="270"/>
      <c r="CTU203" s="270"/>
      <c r="CTV203" s="270"/>
      <c r="CTW203" s="270"/>
      <c r="CTX203" s="270"/>
      <c r="CTY203" s="270"/>
      <c r="CTZ203" s="270"/>
      <c r="CUA203" s="270"/>
      <c r="CUB203" s="270"/>
      <c r="CUC203" s="270"/>
      <c r="CUD203" s="270"/>
      <c r="CUE203" s="270"/>
      <c r="CUF203" s="270"/>
      <c r="CUG203" s="270"/>
      <c r="CUH203" s="270"/>
      <c r="CUI203" s="270"/>
      <c r="CUJ203" s="270"/>
      <c r="CUK203" s="270"/>
      <c r="CUL203" s="270"/>
      <c r="CUM203" s="270"/>
      <c r="CUN203" s="270"/>
      <c r="CUO203" s="270"/>
      <c r="CUP203" s="270"/>
      <c r="CUQ203" s="270"/>
      <c r="CUR203" s="270"/>
      <c r="CUS203" s="270"/>
      <c r="CUT203" s="270"/>
      <c r="CUU203" s="270"/>
      <c r="CUV203" s="270"/>
      <c r="CUW203" s="270"/>
      <c r="CUX203" s="270"/>
      <c r="CUY203" s="270"/>
      <c r="CUZ203" s="270"/>
      <c r="CVA203" s="270"/>
      <c r="CVB203" s="270"/>
      <c r="CVC203" s="270"/>
      <c r="CVD203" s="270"/>
      <c r="CVE203" s="270"/>
      <c r="CVF203" s="270"/>
      <c r="CVG203" s="270"/>
      <c r="CVH203" s="270"/>
      <c r="CVI203" s="270"/>
      <c r="CVJ203" s="270"/>
      <c r="CVK203" s="270"/>
      <c r="CVL203" s="270"/>
      <c r="CVM203" s="270"/>
      <c r="CVN203" s="270"/>
      <c r="CVO203" s="270"/>
      <c r="CVP203" s="270"/>
      <c r="CVQ203" s="270"/>
      <c r="CVR203" s="270"/>
      <c r="CVS203" s="270"/>
      <c r="CVT203" s="270"/>
      <c r="CVU203" s="270"/>
      <c r="CVV203" s="270"/>
      <c r="CVW203" s="270"/>
      <c r="CVX203" s="270"/>
      <c r="CVY203" s="270"/>
      <c r="CVZ203" s="270"/>
      <c r="CWA203" s="270"/>
      <c r="CWB203" s="270"/>
      <c r="CWC203" s="270"/>
      <c r="CWD203" s="270"/>
      <c r="CWE203" s="270"/>
      <c r="CWF203" s="270"/>
      <c r="CWG203" s="270"/>
      <c r="CWH203" s="270"/>
      <c r="CWI203" s="270"/>
      <c r="CWJ203" s="270"/>
      <c r="CWK203" s="270"/>
      <c r="CWL203" s="270"/>
      <c r="CWM203" s="270"/>
      <c r="CWN203" s="270"/>
      <c r="CWO203" s="270"/>
      <c r="CWP203" s="270"/>
      <c r="CWQ203" s="270"/>
      <c r="CWR203" s="270"/>
      <c r="CWS203" s="270"/>
      <c r="CWT203" s="270"/>
      <c r="CWU203" s="270"/>
      <c r="CWV203" s="270"/>
      <c r="CWW203" s="270"/>
      <c r="CWX203" s="270"/>
      <c r="CWY203" s="270"/>
      <c r="CWZ203" s="270"/>
      <c r="CXA203" s="270"/>
      <c r="CXB203" s="270"/>
      <c r="CXC203" s="270"/>
      <c r="CXD203" s="270"/>
      <c r="CXE203" s="270"/>
      <c r="CXF203" s="270"/>
      <c r="CXG203" s="270"/>
      <c r="CXH203" s="270"/>
      <c r="CXI203" s="270"/>
      <c r="CXJ203" s="270"/>
      <c r="CXK203" s="270"/>
      <c r="CXL203" s="270"/>
      <c r="CXM203" s="270"/>
      <c r="CXN203" s="270"/>
      <c r="CXO203" s="270"/>
      <c r="CXP203" s="270"/>
      <c r="CXQ203" s="270"/>
      <c r="CXR203" s="270"/>
      <c r="CXS203" s="270"/>
      <c r="CXT203" s="270"/>
      <c r="CXU203" s="270"/>
      <c r="CXV203" s="270"/>
      <c r="CXW203" s="270"/>
      <c r="CXX203" s="270"/>
      <c r="CXY203" s="270"/>
      <c r="CXZ203" s="270"/>
      <c r="CYA203" s="270"/>
      <c r="CYB203" s="270"/>
      <c r="CYC203" s="270"/>
      <c r="CYD203" s="270"/>
      <c r="CYE203" s="270"/>
      <c r="CYF203" s="270"/>
      <c r="CYG203" s="270"/>
      <c r="CYH203" s="270"/>
      <c r="CYI203" s="270"/>
      <c r="CYJ203" s="270"/>
      <c r="CYK203" s="270"/>
      <c r="CYL203" s="270"/>
      <c r="CYM203" s="270"/>
      <c r="CYN203" s="270"/>
      <c r="CYO203" s="270"/>
      <c r="CYP203" s="270"/>
      <c r="CYQ203" s="270"/>
      <c r="CYR203" s="270"/>
      <c r="CYS203" s="270"/>
      <c r="CYT203" s="270"/>
      <c r="CYU203" s="270"/>
      <c r="CYV203" s="270"/>
      <c r="CYW203" s="270"/>
      <c r="CYX203" s="270"/>
      <c r="CYY203" s="270"/>
      <c r="CYZ203" s="270"/>
      <c r="CZA203" s="270"/>
      <c r="CZB203" s="270"/>
      <c r="CZC203" s="270"/>
      <c r="CZD203" s="270"/>
      <c r="CZE203" s="270"/>
      <c r="CZF203" s="270"/>
      <c r="CZG203" s="270"/>
      <c r="CZH203" s="270"/>
      <c r="CZI203" s="270"/>
      <c r="CZJ203" s="270"/>
      <c r="CZK203" s="270"/>
      <c r="CZL203" s="270"/>
      <c r="CZM203" s="270"/>
      <c r="CZN203" s="270"/>
      <c r="CZO203" s="270"/>
      <c r="CZP203" s="270"/>
      <c r="CZQ203" s="270"/>
      <c r="CZR203" s="270"/>
      <c r="CZS203" s="270"/>
      <c r="CZT203" s="270"/>
      <c r="CZU203" s="270"/>
      <c r="CZV203" s="270"/>
      <c r="CZW203" s="270"/>
      <c r="CZX203" s="270"/>
      <c r="CZY203" s="270"/>
      <c r="CZZ203" s="270"/>
      <c r="DAA203" s="270"/>
      <c r="DAB203" s="270"/>
      <c r="DAC203" s="270"/>
      <c r="DAD203" s="270"/>
      <c r="DAE203" s="270"/>
      <c r="DAF203" s="270"/>
      <c r="DAG203" s="270"/>
      <c r="DAH203" s="270"/>
      <c r="DAI203" s="270"/>
      <c r="DAJ203" s="270"/>
      <c r="DAK203" s="270"/>
      <c r="DAL203" s="270"/>
      <c r="DAM203" s="270"/>
      <c r="DAN203" s="270"/>
      <c r="DAO203" s="270"/>
      <c r="DAP203" s="270"/>
      <c r="DAQ203" s="270"/>
      <c r="DAR203" s="270"/>
      <c r="DAS203" s="270"/>
      <c r="DAT203" s="270"/>
      <c r="DAU203" s="270"/>
      <c r="DAV203" s="270"/>
      <c r="DAW203" s="270"/>
      <c r="DAX203" s="270"/>
      <c r="DAY203" s="270"/>
      <c r="DAZ203" s="270"/>
      <c r="DBA203" s="270"/>
      <c r="DBB203" s="270"/>
      <c r="DBC203" s="270"/>
      <c r="DBD203" s="270"/>
      <c r="DBE203" s="270"/>
      <c r="DBF203" s="270"/>
      <c r="DBG203" s="270"/>
      <c r="DBH203" s="270"/>
      <c r="DBI203" s="270"/>
      <c r="DBJ203" s="270"/>
      <c r="DBK203" s="270"/>
      <c r="DBL203" s="270"/>
      <c r="DBM203" s="270"/>
      <c r="DBN203" s="270"/>
      <c r="DBO203" s="270"/>
      <c r="DBP203" s="270"/>
      <c r="DBQ203" s="270"/>
      <c r="DBR203" s="270"/>
      <c r="DBS203" s="270"/>
      <c r="DBT203" s="270"/>
      <c r="DBU203" s="270"/>
      <c r="DBV203" s="270"/>
      <c r="DBW203" s="270"/>
      <c r="DBX203" s="270"/>
      <c r="DBY203" s="270"/>
      <c r="DBZ203" s="270"/>
      <c r="DCA203" s="270"/>
      <c r="DCB203" s="270"/>
      <c r="DCC203" s="270"/>
      <c r="DCD203" s="270"/>
      <c r="DCE203" s="270"/>
      <c r="DCF203" s="270"/>
      <c r="DCG203" s="270"/>
      <c r="DCH203" s="270"/>
      <c r="DCI203" s="270"/>
      <c r="DCJ203" s="270"/>
      <c r="DCK203" s="270"/>
      <c r="DCL203" s="270"/>
      <c r="DCM203" s="270"/>
      <c r="DCN203" s="270"/>
      <c r="DCO203" s="270"/>
      <c r="DCP203" s="270"/>
      <c r="DCQ203" s="270"/>
      <c r="DCR203" s="270"/>
      <c r="DCS203" s="270"/>
      <c r="DCT203" s="270"/>
      <c r="DCU203" s="270"/>
      <c r="DCV203" s="270"/>
      <c r="DCW203" s="270"/>
      <c r="DCX203" s="270"/>
      <c r="DCY203" s="270"/>
      <c r="DCZ203" s="270"/>
      <c r="DDA203" s="270"/>
      <c r="DDB203" s="270"/>
      <c r="DDC203" s="270"/>
      <c r="DDD203" s="270"/>
      <c r="DDE203" s="270"/>
      <c r="DDF203" s="270"/>
      <c r="DDG203" s="270"/>
      <c r="DDH203" s="270"/>
      <c r="DDI203" s="270"/>
      <c r="DDJ203" s="270"/>
      <c r="DDK203" s="270"/>
      <c r="DDL203" s="270"/>
      <c r="DDM203" s="270"/>
      <c r="DDN203" s="270"/>
      <c r="DDO203" s="270"/>
      <c r="DDP203" s="270"/>
      <c r="DDQ203" s="270"/>
      <c r="DDR203" s="270"/>
      <c r="DDS203" s="270"/>
      <c r="DDT203" s="270"/>
      <c r="DDU203" s="270"/>
      <c r="DDV203" s="270"/>
      <c r="DDW203" s="270"/>
      <c r="DDX203" s="270"/>
      <c r="DDY203" s="270"/>
      <c r="DDZ203" s="270"/>
      <c r="DEA203" s="270"/>
      <c r="DEB203" s="270"/>
      <c r="DEC203" s="270"/>
      <c r="DED203" s="270"/>
      <c r="DEE203" s="270"/>
      <c r="DEF203" s="270"/>
      <c r="DEG203" s="270"/>
      <c r="DEH203" s="270"/>
      <c r="DEI203" s="270"/>
      <c r="DEJ203" s="270"/>
      <c r="DEK203" s="270"/>
      <c r="DEL203" s="270"/>
      <c r="DEM203" s="270"/>
      <c r="DEN203" s="270"/>
      <c r="DEO203" s="270"/>
      <c r="DEP203" s="270"/>
      <c r="DEQ203" s="270"/>
      <c r="DER203" s="270"/>
      <c r="DES203" s="270"/>
      <c r="DET203" s="270"/>
      <c r="DEU203" s="270"/>
      <c r="DEV203" s="270"/>
      <c r="DEW203" s="270"/>
      <c r="DEX203" s="270"/>
      <c r="DEY203" s="270"/>
      <c r="DEZ203" s="270"/>
      <c r="DFA203" s="270"/>
      <c r="DFB203" s="270"/>
      <c r="DFC203" s="270"/>
      <c r="DFD203" s="270"/>
      <c r="DFE203" s="270"/>
      <c r="DFF203" s="270"/>
      <c r="DFG203" s="270"/>
      <c r="DFH203" s="270"/>
      <c r="DFI203" s="270"/>
      <c r="DFJ203" s="270"/>
      <c r="DFK203" s="270"/>
      <c r="DFL203" s="270"/>
      <c r="DFM203" s="270"/>
      <c r="DFN203" s="270"/>
      <c r="DFO203" s="270"/>
      <c r="DFP203" s="270"/>
      <c r="DFQ203" s="270"/>
      <c r="DFR203" s="270"/>
      <c r="DFS203" s="270"/>
      <c r="DFT203" s="270"/>
      <c r="DFU203" s="270"/>
      <c r="DFV203" s="270"/>
      <c r="DFW203" s="270"/>
      <c r="DFX203" s="270"/>
      <c r="DFY203" s="270"/>
      <c r="DFZ203" s="270"/>
      <c r="DGA203" s="270"/>
      <c r="DGB203" s="270"/>
      <c r="DGC203" s="270"/>
      <c r="DGD203" s="270"/>
      <c r="DGE203" s="270"/>
      <c r="DGF203" s="270"/>
      <c r="DGG203" s="270"/>
      <c r="DGH203" s="270"/>
      <c r="DGI203" s="270"/>
      <c r="DGJ203" s="270"/>
      <c r="DGK203" s="270"/>
      <c r="DGL203" s="270"/>
      <c r="DGM203" s="270"/>
      <c r="DGN203" s="270"/>
      <c r="DGO203" s="270"/>
      <c r="DGP203" s="270"/>
      <c r="DGQ203" s="270"/>
      <c r="DGR203" s="270"/>
      <c r="DGS203" s="270"/>
      <c r="DGT203" s="270"/>
      <c r="DGU203" s="270"/>
      <c r="DGV203" s="270"/>
      <c r="DGW203" s="270"/>
      <c r="DGX203" s="270"/>
      <c r="DGY203" s="270"/>
      <c r="DGZ203" s="270"/>
      <c r="DHA203" s="270"/>
      <c r="DHB203" s="270"/>
      <c r="DHC203" s="270"/>
      <c r="DHD203" s="270"/>
      <c r="DHE203" s="270"/>
      <c r="DHF203" s="270"/>
      <c r="DHG203" s="270"/>
      <c r="DHH203" s="270"/>
      <c r="DHI203" s="270"/>
      <c r="DHJ203" s="270"/>
      <c r="DHK203" s="270"/>
      <c r="DHL203" s="270"/>
      <c r="DHM203" s="270"/>
      <c r="DHN203" s="270"/>
      <c r="DHO203" s="270"/>
      <c r="DHP203" s="270"/>
      <c r="DHQ203" s="270"/>
      <c r="DHR203" s="270"/>
      <c r="DHS203" s="270"/>
      <c r="DHT203" s="270"/>
      <c r="DHU203" s="270"/>
      <c r="DHV203" s="270"/>
      <c r="DHW203" s="270"/>
      <c r="DHX203" s="270"/>
      <c r="DHY203" s="270"/>
      <c r="DHZ203" s="270"/>
      <c r="DIA203" s="270"/>
      <c r="DIB203" s="270"/>
      <c r="DIC203" s="270"/>
      <c r="DID203" s="270"/>
      <c r="DIE203" s="270"/>
      <c r="DIF203" s="270"/>
      <c r="DIG203" s="270"/>
      <c r="DIH203" s="270"/>
      <c r="DII203" s="270"/>
      <c r="DIJ203" s="270"/>
      <c r="DIK203" s="270"/>
      <c r="DIL203" s="270"/>
      <c r="DIM203" s="270"/>
      <c r="DIN203" s="270"/>
      <c r="DIO203" s="270"/>
      <c r="DIP203" s="270"/>
      <c r="DIQ203" s="270"/>
      <c r="DIR203" s="270"/>
      <c r="DIS203" s="270"/>
      <c r="DIT203" s="270"/>
      <c r="DIU203" s="270"/>
      <c r="DIV203" s="270"/>
      <c r="DIW203" s="270"/>
      <c r="DIX203" s="270"/>
      <c r="DIY203" s="270"/>
      <c r="DIZ203" s="270"/>
      <c r="DJA203" s="270"/>
      <c r="DJB203" s="270"/>
      <c r="DJC203" s="270"/>
      <c r="DJD203" s="270"/>
      <c r="DJE203" s="270"/>
      <c r="DJF203" s="270"/>
      <c r="DJG203" s="270"/>
      <c r="DJH203" s="270"/>
      <c r="DJI203" s="270"/>
      <c r="DJJ203" s="270"/>
      <c r="DJK203" s="270"/>
      <c r="DJL203" s="270"/>
      <c r="DJM203" s="270"/>
      <c r="DJN203" s="270"/>
      <c r="DJO203" s="270"/>
      <c r="DJP203" s="270"/>
      <c r="DJQ203" s="270"/>
      <c r="DJR203" s="270"/>
      <c r="DJS203" s="270"/>
      <c r="DJT203" s="270"/>
      <c r="DJU203" s="270"/>
      <c r="DJV203" s="270"/>
      <c r="DJW203" s="270"/>
      <c r="DJX203" s="270"/>
      <c r="DJY203" s="270"/>
      <c r="DJZ203" s="270"/>
      <c r="DKA203" s="270"/>
      <c r="DKB203" s="270"/>
      <c r="DKC203" s="270"/>
      <c r="DKD203" s="270"/>
      <c r="DKE203" s="270"/>
      <c r="DKF203" s="270"/>
      <c r="DKG203" s="270"/>
      <c r="DKH203" s="270"/>
      <c r="DKI203" s="270"/>
      <c r="DKJ203" s="270"/>
      <c r="DKK203" s="270"/>
      <c r="DKL203" s="270"/>
      <c r="DKM203" s="270"/>
      <c r="DKN203" s="270"/>
      <c r="DKO203" s="270"/>
      <c r="DKP203" s="270"/>
      <c r="DKQ203" s="270"/>
      <c r="DKR203" s="270"/>
      <c r="DKS203" s="270"/>
      <c r="DKT203" s="270"/>
      <c r="DKU203" s="270"/>
      <c r="DKV203" s="270"/>
      <c r="DKW203" s="270"/>
      <c r="DKX203" s="270"/>
      <c r="DKY203" s="270"/>
      <c r="DKZ203" s="270"/>
      <c r="DLA203" s="270"/>
      <c r="DLB203" s="270"/>
      <c r="DLC203" s="270"/>
      <c r="DLD203" s="270"/>
      <c r="DLE203" s="270"/>
      <c r="DLF203" s="270"/>
      <c r="DLG203" s="270"/>
      <c r="DLH203" s="270"/>
      <c r="DLI203" s="270"/>
      <c r="DLJ203" s="270"/>
      <c r="DLK203" s="270"/>
      <c r="DLL203" s="270"/>
      <c r="DLM203" s="270"/>
      <c r="DLN203" s="270"/>
      <c r="DLO203" s="270"/>
      <c r="DLP203" s="270"/>
      <c r="DLQ203" s="270"/>
      <c r="DLR203" s="270"/>
      <c r="DLS203" s="270"/>
      <c r="DLT203" s="270"/>
      <c r="DLU203" s="270"/>
      <c r="DLV203" s="270"/>
      <c r="DLW203" s="270"/>
      <c r="DLX203" s="270"/>
      <c r="DLY203" s="270"/>
      <c r="DLZ203" s="270"/>
      <c r="DMA203" s="270"/>
      <c r="DMB203" s="270"/>
      <c r="DMC203" s="270"/>
      <c r="DMD203" s="270"/>
      <c r="DME203" s="270"/>
      <c r="DMF203" s="270"/>
      <c r="DMG203" s="270"/>
      <c r="DMH203" s="270"/>
      <c r="DMI203" s="270"/>
      <c r="DMJ203" s="270"/>
      <c r="DMK203" s="270"/>
      <c r="DML203" s="270"/>
      <c r="DMM203" s="270"/>
      <c r="DMN203" s="270"/>
      <c r="DMO203" s="270"/>
      <c r="DMP203" s="270"/>
      <c r="DMQ203" s="270"/>
      <c r="DMR203" s="270"/>
      <c r="DMS203" s="270"/>
      <c r="DMT203" s="270"/>
      <c r="DMU203" s="270"/>
      <c r="DMV203" s="270"/>
      <c r="DMW203" s="270"/>
      <c r="DMX203" s="270"/>
      <c r="DMY203" s="270"/>
      <c r="DMZ203" s="270"/>
      <c r="DNA203" s="270"/>
      <c r="DNB203" s="270"/>
      <c r="DNC203" s="270"/>
      <c r="DND203" s="270"/>
      <c r="DNE203" s="270"/>
      <c r="DNF203" s="270"/>
      <c r="DNG203" s="270"/>
      <c r="DNH203" s="270"/>
      <c r="DNI203" s="270"/>
      <c r="DNJ203" s="270"/>
      <c r="DNK203" s="270"/>
      <c r="DNL203" s="270"/>
      <c r="DNM203" s="270"/>
      <c r="DNN203" s="270"/>
      <c r="DNO203" s="270"/>
      <c r="DNP203" s="270"/>
      <c r="DNQ203" s="270"/>
      <c r="DNR203" s="270"/>
      <c r="DNS203" s="270"/>
      <c r="DNT203" s="270"/>
      <c r="DNU203" s="270"/>
      <c r="DNV203" s="270"/>
      <c r="DNW203" s="270"/>
      <c r="DNX203" s="270"/>
      <c r="DNY203" s="270"/>
      <c r="DNZ203" s="270"/>
      <c r="DOA203" s="270"/>
      <c r="DOB203" s="270"/>
      <c r="DOC203" s="270"/>
      <c r="DOD203" s="270"/>
      <c r="DOE203" s="270"/>
      <c r="DOF203" s="270"/>
      <c r="DOG203" s="270"/>
      <c r="DOH203" s="270"/>
      <c r="DOI203" s="270"/>
      <c r="DOJ203" s="270"/>
      <c r="DOK203" s="270"/>
      <c r="DOL203" s="270"/>
      <c r="DOM203" s="270"/>
      <c r="DON203" s="270"/>
      <c r="DOO203" s="270"/>
      <c r="DOP203" s="270"/>
      <c r="DOQ203" s="270"/>
      <c r="DOR203" s="270"/>
      <c r="DOS203" s="270"/>
      <c r="DOT203" s="270"/>
      <c r="DOU203" s="270"/>
      <c r="DOV203" s="270"/>
      <c r="DOW203" s="270"/>
      <c r="DOX203" s="270"/>
      <c r="DOY203" s="270"/>
      <c r="DOZ203" s="270"/>
      <c r="DPA203" s="270"/>
      <c r="DPB203" s="270"/>
      <c r="DPC203" s="270"/>
      <c r="DPD203" s="270"/>
      <c r="DPE203" s="270"/>
      <c r="DPF203" s="270"/>
      <c r="DPG203" s="270"/>
      <c r="DPH203" s="270"/>
      <c r="DPI203" s="270"/>
      <c r="DPJ203" s="270"/>
      <c r="DPK203" s="270"/>
      <c r="DPL203" s="270"/>
      <c r="DPM203" s="270"/>
      <c r="DPN203" s="270"/>
      <c r="DPO203" s="270"/>
      <c r="DPP203" s="270"/>
      <c r="DPQ203" s="270"/>
      <c r="DPR203" s="270"/>
      <c r="DPS203" s="270"/>
      <c r="DPT203" s="270"/>
      <c r="DPU203" s="270"/>
      <c r="DPV203" s="270"/>
      <c r="DPW203" s="270"/>
      <c r="DPX203" s="270"/>
      <c r="DPY203" s="270"/>
      <c r="DPZ203" s="270"/>
      <c r="DQA203" s="270"/>
      <c r="DQB203" s="270"/>
      <c r="DQC203" s="270"/>
      <c r="DQD203" s="270"/>
      <c r="DQE203" s="270"/>
      <c r="DQF203" s="270"/>
      <c r="DQG203" s="270"/>
      <c r="DQH203" s="270"/>
      <c r="DQI203" s="270"/>
      <c r="DQJ203" s="270"/>
      <c r="DQK203" s="270"/>
      <c r="DQL203" s="270"/>
      <c r="DQM203" s="270"/>
      <c r="DQN203" s="270"/>
      <c r="DQO203" s="270"/>
      <c r="DQP203" s="270"/>
      <c r="DQQ203" s="270"/>
      <c r="DQR203" s="270"/>
      <c r="DQS203" s="270"/>
      <c r="DQT203" s="270"/>
      <c r="DQU203" s="270"/>
      <c r="DQV203" s="270"/>
      <c r="DQW203" s="270"/>
      <c r="DQX203" s="270"/>
      <c r="DQY203" s="270"/>
      <c r="DQZ203" s="270"/>
      <c r="DRA203" s="270"/>
      <c r="DRB203" s="270"/>
      <c r="DRC203" s="270"/>
      <c r="DRD203" s="270"/>
      <c r="DRE203" s="270"/>
      <c r="DRF203" s="270"/>
      <c r="DRG203" s="270"/>
      <c r="DRH203" s="270"/>
      <c r="DRI203" s="270"/>
      <c r="DRJ203" s="270"/>
      <c r="DRK203" s="270"/>
      <c r="DRL203" s="270"/>
      <c r="DRM203" s="270"/>
      <c r="DRN203" s="270"/>
      <c r="DRO203" s="270"/>
      <c r="DRP203" s="270"/>
      <c r="DRQ203" s="270"/>
      <c r="DRR203" s="270"/>
      <c r="DRS203" s="270"/>
      <c r="DRT203" s="270"/>
      <c r="DRU203" s="270"/>
      <c r="DRV203" s="270"/>
      <c r="DRW203" s="270"/>
      <c r="DRX203" s="270"/>
      <c r="DRY203" s="270"/>
      <c r="DRZ203" s="270"/>
      <c r="DSA203" s="270"/>
      <c r="DSB203" s="270"/>
      <c r="DSC203" s="270"/>
      <c r="DSD203" s="270"/>
      <c r="DSE203" s="270"/>
      <c r="DSF203" s="270"/>
      <c r="DSG203" s="270"/>
      <c r="DSH203" s="270"/>
      <c r="DSI203" s="270"/>
      <c r="DSJ203" s="270"/>
      <c r="DSK203" s="270"/>
      <c r="DSL203" s="270"/>
      <c r="DSM203" s="270"/>
      <c r="DSN203" s="270"/>
      <c r="DSO203" s="270"/>
      <c r="DSP203" s="270"/>
      <c r="DSQ203" s="270"/>
      <c r="DSR203" s="270"/>
      <c r="DSS203" s="270"/>
      <c r="DST203" s="270"/>
      <c r="DSU203" s="270"/>
      <c r="DSV203" s="270"/>
      <c r="DSW203" s="270"/>
      <c r="DSX203" s="270"/>
      <c r="DSY203" s="270"/>
      <c r="DSZ203" s="270"/>
      <c r="DTA203" s="270"/>
      <c r="DTB203" s="270"/>
      <c r="DTC203" s="270"/>
      <c r="DTD203" s="270"/>
      <c r="DTE203" s="270"/>
      <c r="DTF203" s="270"/>
      <c r="DTG203" s="270"/>
      <c r="DTH203" s="270"/>
      <c r="DTI203" s="270"/>
      <c r="DTJ203" s="270"/>
      <c r="DTK203" s="270"/>
      <c r="DTL203" s="270"/>
      <c r="DTM203" s="270"/>
      <c r="DTN203" s="270"/>
      <c r="DTO203" s="270"/>
      <c r="DTP203" s="270"/>
      <c r="DTQ203" s="270"/>
      <c r="DTR203" s="270"/>
      <c r="DTS203" s="270"/>
      <c r="DTT203" s="270"/>
      <c r="DTU203" s="270"/>
      <c r="DTV203" s="270"/>
      <c r="DTW203" s="270"/>
      <c r="DTX203" s="270"/>
      <c r="DTY203" s="270"/>
      <c r="DTZ203" s="270"/>
      <c r="DUA203" s="270"/>
      <c r="DUB203" s="270"/>
      <c r="DUC203" s="270"/>
      <c r="DUD203" s="270"/>
      <c r="DUE203" s="270"/>
      <c r="DUF203" s="270"/>
      <c r="DUG203" s="270"/>
      <c r="DUH203" s="270"/>
      <c r="DUI203" s="270"/>
      <c r="DUJ203" s="270"/>
      <c r="DUK203" s="270"/>
      <c r="DUL203" s="270"/>
      <c r="DUM203" s="270"/>
      <c r="DUN203" s="270"/>
      <c r="DUO203" s="270"/>
      <c r="DUP203" s="270"/>
      <c r="DUQ203" s="270"/>
      <c r="DUR203" s="270"/>
      <c r="DUS203" s="270"/>
      <c r="DUT203" s="270"/>
      <c r="DUU203" s="270"/>
      <c r="DUV203" s="270"/>
      <c r="DUW203" s="270"/>
      <c r="DUX203" s="270"/>
      <c r="DUY203" s="270"/>
      <c r="DUZ203" s="270"/>
      <c r="DVA203" s="270"/>
      <c r="DVB203" s="270"/>
      <c r="DVC203" s="270"/>
      <c r="DVD203" s="270"/>
      <c r="DVE203" s="270"/>
      <c r="DVF203" s="270"/>
      <c r="DVG203" s="270"/>
      <c r="DVH203" s="270"/>
      <c r="DVI203" s="270"/>
      <c r="DVJ203" s="270"/>
      <c r="DVK203" s="270"/>
      <c r="DVL203" s="270"/>
      <c r="DVM203" s="270"/>
      <c r="DVN203" s="270"/>
      <c r="DVO203" s="270"/>
      <c r="DVP203" s="270"/>
      <c r="DVQ203" s="270"/>
      <c r="DVR203" s="270"/>
      <c r="DVS203" s="270"/>
      <c r="DVT203" s="270"/>
      <c r="DVU203" s="270"/>
      <c r="DVV203" s="270"/>
      <c r="DVW203" s="270"/>
      <c r="DVX203" s="270"/>
      <c r="DVY203" s="270"/>
      <c r="DVZ203" s="270"/>
      <c r="DWA203" s="270"/>
      <c r="DWB203" s="270"/>
      <c r="DWC203" s="270"/>
      <c r="DWD203" s="270"/>
      <c r="DWE203" s="270"/>
      <c r="DWF203" s="270"/>
      <c r="DWG203" s="270"/>
      <c r="DWH203" s="270"/>
      <c r="DWI203" s="270"/>
      <c r="DWJ203" s="270"/>
      <c r="DWK203" s="270"/>
      <c r="DWL203" s="270"/>
      <c r="DWM203" s="270"/>
      <c r="DWN203" s="270"/>
      <c r="DWO203" s="270"/>
      <c r="DWP203" s="270"/>
      <c r="DWQ203" s="270"/>
      <c r="DWR203" s="270"/>
      <c r="DWS203" s="270"/>
      <c r="DWT203" s="270"/>
      <c r="DWU203" s="270"/>
      <c r="DWV203" s="270"/>
      <c r="DWW203" s="270"/>
      <c r="DWX203" s="270"/>
      <c r="DWY203" s="270"/>
      <c r="DWZ203" s="270"/>
      <c r="DXA203" s="270"/>
      <c r="DXB203" s="270"/>
      <c r="DXC203" s="270"/>
      <c r="DXD203" s="270"/>
      <c r="DXE203" s="270"/>
      <c r="DXF203" s="270"/>
      <c r="DXG203" s="270"/>
      <c r="DXH203" s="270"/>
      <c r="DXI203" s="270"/>
      <c r="DXJ203" s="270"/>
      <c r="DXK203" s="270"/>
      <c r="DXL203" s="270"/>
      <c r="DXM203" s="270"/>
      <c r="DXN203" s="270"/>
      <c r="DXO203" s="270"/>
      <c r="DXP203" s="270"/>
      <c r="DXQ203" s="270"/>
      <c r="DXR203" s="270"/>
      <c r="DXS203" s="270"/>
      <c r="DXT203" s="270"/>
      <c r="DXU203" s="270"/>
      <c r="DXV203" s="270"/>
      <c r="DXW203" s="270"/>
      <c r="DXX203" s="270"/>
      <c r="DXY203" s="270"/>
      <c r="DXZ203" s="270"/>
      <c r="DYA203" s="270"/>
      <c r="DYB203" s="270"/>
      <c r="DYC203" s="270"/>
      <c r="DYD203" s="270"/>
      <c r="DYE203" s="270"/>
      <c r="DYF203" s="270"/>
      <c r="DYG203" s="270"/>
      <c r="DYH203" s="270"/>
      <c r="DYI203" s="270"/>
      <c r="DYJ203" s="270"/>
      <c r="DYK203" s="270"/>
      <c r="DYL203" s="270"/>
      <c r="DYM203" s="270"/>
      <c r="DYN203" s="270"/>
      <c r="DYO203" s="270"/>
      <c r="DYP203" s="270"/>
      <c r="DYQ203" s="270"/>
      <c r="DYR203" s="270"/>
      <c r="DYS203" s="270"/>
      <c r="DYT203" s="270"/>
      <c r="DYU203" s="270"/>
      <c r="DYV203" s="270"/>
      <c r="DYW203" s="270"/>
      <c r="DYX203" s="270"/>
      <c r="DYY203" s="270"/>
      <c r="DYZ203" s="270"/>
      <c r="DZA203" s="270"/>
      <c r="DZB203" s="270"/>
      <c r="DZC203" s="270"/>
      <c r="DZD203" s="270"/>
      <c r="DZE203" s="270"/>
      <c r="DZF203" s="270"/>
      <c r="DZG203" s="270"/>
      <c r="DZH203" s="270"/>
      <c r="DZI203" s="270"/>
      <c r="DZJ203" s="270"/>
      <c r="DZK203" s="270"/>
      <c r="DZL203" s="270"/>
      <c r="DZM203" s="270"/>
      <c r="DZN203" s="270"/>
      <c r="DZO203" s="270"/>
      <c r="DZP203" s="270"/>
      <c r="DZQ203" s="270"/>
      <c r="DZR203" s="270"/>
      <c r="DZS203" s="270"/>
      <c r="DZT203" s="270"/>
      <c r="DZU203" s="270"/>
      <c r="DZV203" s="270"/>
      <c r="DZW203" s="270"/>
      <c r="DZX203" s="270"/>
      <c r="DZY203" s="270"/>
      <c r="DZZ203" s="270"/>
      <c r="EAA203" s="270"/>
      <c r="EAB203" s="270"/>
      <c r="EAC203" s="270"/>
      <c r="EAD203" s="270"/>
      <c r="EAE203" s="270"/>
      <c r="EAF203" s="270"/>
      <c r="EAG203" s="270"/>
      <c r="EAH203" s="270"/>
      <c r="EAI203" s="270"/>
      <c r="EAJ203" s="270"/>
      <c r="EAK203" s="270"/>
      <c r="EAL203" s="270"/>
      <c r="EAM203" s="270"/>
      <c r="EAN203" s="270"/>
      <c r="EAO203" s="270"/>
      <c r="EAP203" s="270"/>
      <c r="EAQ203" s="270"/>
      <c r="EAR203" s="270"/>
      <c r="EAS203" s="270"/>
      <c r="EAT203" s="270"/>
      <c r="EAU203" s="270"/>
      <c r="EAV203" s="270"/>
      <c r="EAW203" s="270"/>
      <c r="EAX203" s="270"/>
      <c r="EAY203" s="270"/>
      <c r="EAZ203" s="270"/>
      <c r="EBA203" s="270"/>
      <c r="EBB203" s="270"/>
      <c r="EBC203" s="270"/>
      <c r="EBD203" s="270"/>
      <c r="EBE203" s="270"/>
      <c r="EBF203" s="270"/>
      <c r="EBG203" s="270"/>
      <c r="EBH203" s="270"/>
      <c r="EBI203" s="270"/>
      <c r="EBJ203" s="270"/>
      <c r="EBK203" s="270"/>
      <c r="EBL203" s="270"/>
      <c r="EBM203" s="270"/>
      <c r="EBN203" s="270"/>
      <c r="EBO203" s="270"/>
      <c r="EBP203" s="270"/>
      <c r="EBQ203" s="270"/>
      <c r="EBR203" s="270"/>
      <c r="EBS203" s="270"/>
      <c r="EBT203" s="270"/>
      <c r="EBU203" s="270"/>
      <c r="EBV203" s="270"/>
      <c r="EBW203" s="270"/>
      <c r="EBX203" s="270"/>
      <c r="EBY203" s="270"/>
      <c r="EBZ203" s="270"/>
      <c r="ECA203" s="270"/>
      <c r="ECB203" s="270"/>
      <c r="ECC203" s="270"/>
      <c r="ECD203" s="270"/>
      <c r="ECE203" s="270"/>
      <c r="ECF203" s="270"/>
      <c r="ECG203" s="270"/>
      <c r="ECH203" s="270"/>
      <c r="ECI203" s="270"/>
      <c r="ECJ203" s="270"/>
      <c r="ECK203" s="270"/>
      <c r="ECL203" s="270"/>
      <c r="ECM203" s="270"/>
      <c r="ECN203" s="270"/>
      <c r="ECO203" s="270"/>
      <c r="ECP203" s="270"/>
      <c r="ECQ203" s="270"/>
      <c r="ECR203" s="270"/>
      <c r="ECS203" s="270"/>
      <c r="ECT203" s="270"/>
      <c r="ECU203" s="270"/>
      <c r="ECV203" s="270"/>
      <c r="ECW203" s="270"/>
      <c r="ECX203" s="270"/>
      <c r="ECY203" s="270"/>
      <c r="ECZ203" s="270"/>
      <c r="EDA203" s="270"/>
      <c r="EDB203" s="270"/>
      <c r="EDC203" s="270"/>
      <c r="EDD203" s="270"/>
      <c r="EDE203" s="270"/>
      <c r="EDF203" s="270"/>
      <c r="EDG203" s="270"/>
      <c r="EDH203" s="270"/>
      <c r="EDI203" s="270"/>
      <c r="EDJ203" s="270"/>
      <c r="EDK203" s="270"/>
      <c r="EDL203" s="270"/>
      <c r="EDM203" s="270"/>
      <c r="EDN203" s="270"/>
      <c r="EDO203" s="270"/>
      <c r="EDP203" s="270"/>
      <c r="EDQ203" s="270"/>
      <c r="EDR203" s="270"/>
      <c r="EDS203" s="270"/>
      <c r="EDT203" s="270"/>
      <c r="EDU203" s="270"/>
      <c r="EDV203" s="270"/>
      <c r="EDW203" s="270"/>
      <c r="EDX203" s="270"/>
      <c r="EDY203" s="270"/>
      <c r="EDZ203" s="270"/>
      <c r="EEA203" s="270"/>
      <c r="EEB203" s="270"/>
      <c r="EEC203" s="270"/>
      <c r="EED203" s="270"/>
      <c r="EEE203" s="270"/>
      <c r="EEF203" s="270"/>
      <c r="EEG203" s="270"/>
      <c r="EEH203" s="270"/>
      <c r="EEI203" s="270"/>
      <c r="EEJ203" s="270"/>
      <c r="EEK203" s="270"/>
      <c r="EEL203" s="270"/>
      <c r="EEM203" s="270"/>
      <c r="EEN203" s="270"/>
      <c r="EEO203" s="270"/>
      <c r="EEP203" s="270"/>
      <c r="EEQ203" s="270"/>
      <c r="EER203" s="270"/>
      <c r="EES203" s="270"/>
      <c r="EET203" s="270"/>
      <c r="EEU203" s="270"/>
      <c r="EEV203" s="270"/>
      <c r="EEW203" s="270"/>
      <c r="EEX203" s="270"/>
      <c r="EEY203" s="270"/>
      <c r="EEZ203" s="270"/>
      <c r="EFA203" s="270"/>
      <c r="EFB203" s="270"/>
      <c r="EFC203" s="270"/>
      <c r="EFD203" s="270"/>
      <c r="EFE203" s="270"/>
      <c r="EFF203" s="270"/>
      <c r="EFG203" s="270"/>
      <c r="EFH203" s="270"/>
      <c r="EFI203" s="270"/>
      <c r="EFJ203" s="270"/>
      <c r="EFK203" s="270"/>
      <c r="EFL203" s="270"/>
      <c r="EFM203" s="270"/>
      <c r="EFN203" s="270"/>
      <c r="EFO203" s="270"/>
      <c r="EFP203" s="270"/>
      <c r="EFQ203" s="270"/>
      <c r="EFR203" s="270"/>
      <c r="EFS203" s="270"/>
      <c r="EFT203" s="270"/>
      <c r="EFU203" s="270"/>
      <c r="EFV203" s="270"/>
      <c r="EFW203" s="270"/>
      <c r="EFX203" s="270"/>
      <c r="EFY203" s="270"/>
      <c r="EFZ203" s="270"/>
      <c r="EGA203" s="270"/>
      <c r="EGB203" s="270"/>
      <c r="EGC203" s="270"/>
      <c r="EGD203" s="270"/>
      <c r="EGE203" s="270"/>
      <c r="EGF203" s="270"/>
      <c r="EGG203" s="270"/>
      <c r="EGH203" s="270"/>
      <c r="EGI203" s="270"/>
      <c r="EGJ203" s="270"/>
      <c r="EGK203" s="270"/>
      <c r="EGL203" s="270"/>
      <c r="EGM203" s="270"/>
      <c r="EGN203" s="270"/>
      <c r="EGO203" s="270"/>
      <c r="EGP203" s="270"/>
      <c r="EGQ203" s="270"/>
      <c r="EGR203" s="270"/>
      <c r="EGS203" s="270"/>
      <c r="EGT203" s="270"/>
      <c r="EGU203" s="270"/>
      <c r="EGV203" s="270"/>
      <c r="EGW203" s="270"/>
      <c r="EGX203" s="270"/>
      <c r="EGY203" s="270"/>
      <c r="EGZ203" s="270"/>
      <c r="EHA203" s="270"/>
      <c r="EHB203" s="270"/>
      <c r="EHC203" s="270"/>
      <c r="EHD203" s="270"/>
      <c r="EHE203" s="270"/>
      <c r="EHF203" s="270"/>
      <c r="EHG203" s="270"/>
      <c r="EHH203" s="270"/>
      <c r="EHI203" s="270"/>
      <c r="EHJ203" s="270"/>
      <c r="EHK203" s="270"/>
      <c r="EHL203" s="270"/>
      <c r="EHM203" s="270"/>
      <c r="EHN203" s="270"/>
      <c r="EHO203" s="270"/>
      <c r="EHP203" s="270"/>
      <c r="EHQ203" s="270"/>
      <c r="EHR203" s="270"/>
      <c r="EHS203" s="270"/>
      <c r="EHT203" s="270"/>
      <c r="EHU203" s="270"/>
      <c r="EHV203" s="270"/>
      <c r="EHW203" s="270"/>
      <c r="EHX203" s="270"/>
      <c r="EHY203" s="270"/>
      <c r="EHZ203" s="270"/>
      <c r="EIA203" s="270"/>
      <c r="EIB203" s="270"/>
      <c r="EIC203" s="270"/>
      <c r="EID203" s="270"/>
      <c r="EIE203" s="270"/>
      <c r="EIF203" s="270"/>
      <c r="EIG203" s="270"/>
      <c r="EIH203" s="270"/>
      <c r="EII203" s="270"/>
      <c r="EIJ203" s="270"/>
      <c r="EIK203" s="270"/>
      <c r="EIL203" s="270"/>
      <c r="EIM203" s="270"/>
      <c r="EIN203" s="270"/>
      <c r="EIO203" s="270"/>
      <c r="EIP203" s="270"/>
      <c r="EIQ203" s="270"/>
      <c r="EIR203" s="270"/>
      <c r="EIS203" s="270"/>
      <c r="EIT203" s="270"/>
      <c r="EIU203" s="270"/>
      <c r="EIV203" s="270"/>
      <c r="EIW203" s="270"/>
      <c r="EIX203" s="270"/>
      <c r="EIY203" s="270"/>
      <c r="EIZ203" s="270"/>
      <c r="EJA203" s="270"/>
      <c r="EJB203" s="270"/>
      <c r="EJC203" s="270"/>
      <c r="EJD203" s="270"/>
      <c r="EJE203" s="270"/>
      <c r="EJF203" s="270"/>
      <c r="EJG203" s="270"/>
      <c r="EJH203" s="270"/>
      <c r="EJI203" s="270"/>
      <c r="EJJ203" s="270"/>
      <c r="EJK203" s="270"/>
      <c r="EJL203" s="270"/>
      <c r="EJM203" s="270"/>
      <c r="EJN203" s="270"/>
      <c r="EJO203" s="270"/>
      <c r="EJP203" s="270"/>
      <c r="EJQ203" s="270"/>
      <c r="EJR203" s="270"/>
      <c r="EJS203" s="270"/>
      <c r="EJT203" s="270"/>
      <c r="EJU203" s="270"/>
      <c r="EJV203" s="270"/>
      <c r="EJW203" s="270"/>
      <c r="EJX203" s="270"/>
      <c r="EJY203" s="270"/>
      <c r="EJZ203" s="270"/>
      <c r="EKA203" s="270"/>
      <c r="EKB203" s="270"/>
      <c r="EKC203" s="270"/>
      <c r="EKD203" s="270"/>
      <c r="EKE203" s="270"/>
      <c r="EKF203" s="270"/>
      <c r="EKG203" s="270"/>
      <c r="EKH203" s="270"/>
      <c r="EKI203" s="270"/>
      <c r="EKJ203" s="270"/>
      <c r="EKK203" s="270"/>
      <c r="EKL203" s="270"/>
      <c r="EKM203" s="270"/>
      <c r="EKN203" s="270"/>
      <c r="EKO203" s="270"/>
      <c r="EKP203" s="270"/>
      <c r="EKQ203" s="270"/>
      <c r="EKR203" s="270"/>
      <c r="EKS203" s="270"/>
      <c r="EKT203" s="270"/>
      <c r="EKU203" s="270"/>
      <c r="EKV203" s="270"/>
      <c r="EKW203" s="270"/>
      <c r="EKX203" s="270"/>
      <c r="EKY203" s="270"/>
      <c r="EKZ203" s="270"/>
      <c r="ELA203" s="270"/>
      <c r="ELB203" s="270"/>
      <c r="ELC203" s="270"/>
      <c r="ELD203" s="270"/>
      <c r="ELE203" s="270"/>
      <c r="ELF203" s="270"/>
      <c r="ELG203" s="270"/>
      <c r="ELH203" s="270"/>
      <c r="ELI203" s="270"/>
      <c r="ELJ203" s="270"/>
      <c r="ELK203" s="270"/>
      <c r="ELL203" s="270"/>
      <c r="ELM203" s="270"/>
      <c r="ELN203" s="270"/>
      <c r="ELO203" s="270"/>
      <c r="ELP203" s="270"/>
      <c r="ELQ203" s="270"/>
      <c r="ELR203" s="270"/>
      <c r="ELS203" s="270"/>
      <c r="ELT203" s="270"/>
      <c r="ELU203" s="270"/>
      <c r="ELV203" s="270"/>
      <c r="ELW203" s="270"/>
      <c r="ELX203" s="270"/>
      <c r="ELY203" s="270"/>
      <c r="ELZ203" s="270"/>
      <c r="EMA203" s="270"/>
      <c r="EMB203" s="270"/>
      <c r="EMC203" s="270"/>
      <c r="EMD203" s="270"/>
      <c r="EME203" s="270"/>
      <c r="EMF203" s="270"/>
      <c r="EMG203" s="270"/>
      <c r="EMH203" s="270"/>
      <c r="EMI203" s="270"/>
      <c r="EMJ203" s="270"/>
      <c r="EMK203" s="270"/>
      <c r="EML203" s="270"/>
      <c r="EMM203" s="270"/>
      <c r="EMN203" s="270"/>
      <c r="EMO203" s="270"/>
      <c r="EMP203" s="270"/>
      <c r="EMQ203" s="270"/>
      <c r="EMR203" s="270"/>
      <c r="EMS203" s="270"/>
      <c r="EMT203" s="270"/>
      <c r="EMU203" s="270"/>
      <c r="EMV203" s="270"/>
      <c r="EMW203" s="270"/>
      <c r="EMX203" s="270"/>
      <c r="EMY203" s="270"/>
      <c r="EMZ203" s="270"/>
      <c r="ENA203" s="270"/>
      <c r="ENB203" s="270"/>
      <c r="ENC203" s="270"/>
      <c r="END203" s="270"/>
      <c r="ENE203" s="270"/>
      <c r="ENF203" s="270"/>
      <c r="ENG203" s="270"/>
      <c r="ENH203" s="270"/>
      <c r="ENI203" s="270"/>
      <c r="ENJ203" s="270"/>
      <c r="ENK203" s="270"/>
      <c r="ENL203" s="270"/>
      <c r="ENM203" s="270"/>
      <c r="ENN203" s="270"/>
      <c r="ENO203" s="270"/>
      <c r="ENP203" s="270"/>
      <c r="ENQ203" s="270"/>
      <c r="ENR203" s="270"/>
      <c r="ENS203" s="270"/>
      <c r="ENT203" s="270"/>
      <c r="ENU203" s="270"/>
      <c r="ENV203" s="270"/>
      <c r="ENW203" s="270"/>
      <c r="ENX203" s="270"/>
      <c r="ENY203" s="270"/>
      <c r="ENZ203" s="270"/>
      <c r="EOA203" s="270"/>
      <c r="EOB203" s="270"/>
      <c r="EOC203" s="270"/>
      <c r="EOD203" s="270"/>
      <c r="EOE203" s="270"/>
      <c r="EOF203" s="270"/>
      <c r="EOG203" s="270"/>
      <c r="EOH203" s="270"/>
      <c r="EOI203" s="270"/>
      <c r="EOJ203" s="270"/>
      <c r="EOK203" s="270"/>
      <c r="EOL203" s="270"/>
      <c r="EOM203" s="270"/>
      <c r="EON203" s="270"/>
      <c r="EOO203" s="270"/>
      <c r="EOP203" s="270"/>
      <c r="EOQ203" s="270"/>
      <c r="EOR203" s="270"/>
      <c r="EOS203" s="270"/>
      <c r="EOT203" s="270"/>
      <c r="EOU203" s="270"/>
      <c r="EOV203" s="270"/>
      <c r="EOW203" s="270"/>
      <c r="EOX203" s="270"/>
      <c r="EOY203" s="270"/>
      <c r="EOZ203" s="270"/>
      <c r="EPA203" s="270"/>
      <c r="EPB203" s="270"/>
      <c r="EPC203" s="270"/>
      <c r="EPD203" s="270"/>
      <c r="EPE203" s="270"/>
      <c r="EPF203" s="270"/>
      <c r="EPG203" s="270"/>
      <c r="EPH203" s="270"/>
      <c r="EPI203" s="270"/>
      <c r="EPJ203" s="270"/>
      <c r="EPK203" s="270"/>
      <c r="EPL203" s="270"/>
      <c r="EPM203" s="270"/>
      <c r="EPN203" s="270"/>
      <c r="EPO203" s="270"/>
      <c r="EPP203" s="270"/>
      <c r="EPQ203" s="270"/>
      <c r="EPR203" s="270"/>
      <c r="EPS203" s="270"/>
      <c r="EPT203" s="270"/>
      <c r="EPU203" s="270"/>
      <c r="EPV203" s="270"/>
      <c r="EPW203" s="270"/>
      <c r="EPX203" s="270"/>
      <c r="EPY203" s="270"/>
      <c r="EPZ203" s="270"/>
      <c r="EQA203" s="270"/>
      <c r="EQB203" s="270"/>
      <c r="EQC203" s="270"/>
      <c r="EQD203" s="270"/>
      <c r="EQE203" s="270"/>
      <c r="EQF203" s="270"/>
      <c r="EQG203" s="270"/>
      <c r="EQH203" s="270"/>
      <c r="EQI203" s="270"/>
      <c r="EQJ203" s="270"/>
      <c r="EQK203" s="270"/>
      <c r="EQL203" s="270"/>
      <c r="EQM203" s="270"/>
      <c r="EQN203" s="270"/>
      <c r="EQO203" s="270"/>
      <c r="EQP203" s="270"/>
      <c r="EQQ203" s="270"/>
      <c r="EQR203" s="270"/>
      <c r="EQS203" s="270"/>
      <c r="EQT203" s="270"/>
      <c r="EQU203" s="270"/>
      <c r="EQV203" s="270"/>
      <c r="EQW203" s="270"/>
      <c r="EQX203" s="270"/>
      <c r="EQY203" s="270"/>
      <c r="EQZ203" s="270"/>
      <c r="ERA203" s="270"/>
      <c r="ERB203" s="270"/>
      <c r="ERC203" s="270"/>
      <c r="ERD203" s="270"/>
      <c r="ERE203" s="270"/>
      <c r="ERF203" s="270"/>
      <c r="ERG203" s="270"/>
      <c r="ERH203" s="270"/>
      <c r="ERI203" s="270"/>
      <c r="ERJ203" s="270"/>
      <c r="ERK203" s="270"/>
      <c r="ERL203" s="270"/>
      <c r="ERM203" s="270"/>
      <c r="ERN203" s="270"/>
      <c r="ERO203" s="270"/>
      <c r="ERP203" s="270"/>
      <c r="ERQ203" s="270"/>
      <c r="ERR203" s="270"/>
      <c r="ERS203" s="270"/>
      <c r="ERT203" s="270"/>
      <c r="ERU203" s="270"/>
      <c r="ERV203" s="270"/>
      <c r="ERW203" s="270"/>
      <c r="ERX203" s="270"/>
      <c r="ERY203" s="270"/>
      <c r="ERZ203" s="270"/>
      <c r="ESA203" s="270"/>
      <c r="ESB203" s="270"/>
      <c r="ESC203" s="270"/>
      <c r="ESD203" s="270"/>
      <c r="ESE203" s="270"/>
      <c r="ESF203" s="270"/>
      <c r="ESG203" s="270"/>
      <c r="ESH203" s="270"/>
      <c r="ESI203" s="270"/>
      <c r="ESJ203" s="270"/>
      <c r="ESK203" s="270"/>
      <c r="ESL203" s="270"/>
      <c r="ESM203" s="270"/>
      <c r="ESN203" s="270"/>
      <c r="ESO203" s="270"/>
      <c r="ESP203" s="270"/>
      <c r="ESQ203" s="270"/>
      <c r="ESR203" s="270"/>
      <c r="ESS203" s="270"/>
      <c r="EST203" s="270"/>
      <c r="ESU203" s="270"/>
      <c r="ESV203" s="270"/>
      <c r="ESW203" s="270"/>
      <c r="ESX203" s="270"/>
      <c r="ESY203" s="270"/>
      <c r="ESZ203" s="270"/>
      <c r="ETA203" s="270"/>
      <c r="ETB203" s="270"/>
      <c r="ETC203" s="270"/>
      <c r="ETD203" s="270"/>
      <c r="ETE203" s="270"/>
      <c r="ETF203" s="270"/>
      <c r="ETG203" s="270"/>
      <c r="ETH203" s="270"/>
      <c r="ETI203" s="270"/>
      <c r="ETJ203" s="270"/>
      <c r="ETK203" s="270"/>
      <c r="ETL203" s="270"/>
      <c r="ETM203" s="270"/>
      <c r="ETN203" s="270"/>
      <c r="ETO203" s="270"/>
      <c r="ETP203" s="270"/>
      <c r="ETQ203" s="270"/>
      <c r="ETR203" s="270"/>
      <c r="ETS203" s="270"/>
      <c r="ETT203" s="270"/>
      <c r="ETU203" s="270"/>
      <c r="ETV203" s="270"/>
      <c r="ETW203" s="270"/>
      <c r="ETX203" s="270"/>
      <c r="ETY203" s="270"/>
      <c r="ETZ203" s="270"/>
      <c r="EUA203" s="270"/>
      <c r="EUB203" s="270"/>
      <c r="EUC203" s="270"/>
      <c r="EUD203" s="270"/>
      <c r="EUE203" s="270"/>
      <c r="EUF203" s="270"/>
      <c r="EUG203" s="270"/>
      <c r="EUH203" s="270"/>
      <c r="EUI203" s="270"/>
      <c r="EUJ203" s="270"/>
      <c r="EUK203" s="270"/>
      <c r="EUL203" s="270"/>
      <c r="EUM203" s="270"/>
      <c r="EUN203" s="270"/>
      <c r="EUO203" s="270"/>
      <c r="EUP203" s="270"/>
      <c r="EUQ203" s="270"/>
      <c r="EUR203" s="270"/>
      <c r="EUS203" s="270"/>
      <c r="EUT203" s="270"/>
      <c r="EUU203" s="270"/>
      <c r="EUV203" s="270"/>
      <c r="EUW203" s="270"/>
      <c r="EUX203" s="270"/>
      <c r="EUY203" s="270"/>
      <c r="EUZ203" s="270"/>
      <c r="EVA203" s="270"/>
      <c r="EVB203" s="270"/>
      <c r="EVC203" s="270"/>
      <c r="EVD203" s="270"/>
      <c r="EVE203" s="270"/>
      <c r="EVF203" s="270"/>
      <c r="EVG203" s="270"/>
      <c r="EVH203" s="270"/>
      <c r="EVI203" s="270"/>
      <c r="EVJ203" s="270"/>
      <c r="EVK203" s="270"/>
      <c r="EVL203" s="270"/>
      <c r="EVM203" s="270"/>
      <c r="EVN203" s="270"/>
      <c r="EVO203" s="270"/>
      <c r="EVP203" s="270"/>
      <c r="EVQ203" s="270"/>
      <c r="EVR203" s="270"/>
      <c r="EVS203" s="270"/>
      <c r="EVT203" s="270"/>
      <c r="EVU203" s="270"/>
      <c r="EVV203" s="270"/>
      <c r="EVW203" s="270"/>
      <c r="EVX203" s="270"/>
      <c r="EVY203" s="270"/>
      <c r="EVZ203" s="270"/>
      <c r="EWA203" s="270"/>
      <c r="EWB203" s="270"/>
      <c r="EWC203" s="270"/>
      <c r="EWD203" s="270"/>
      <c r="EWE203" s="270"/>
      <c r="EWF203" s="270"/>
      <c r="EWG203" s="270"/>
      <c r="EWH203" s="270"/>
      <c r="EWI203" s="270"/>
      <c r="EWJ203" s="270"/>
      <c r="EWK203" s="270"/>
      <c r="EWL203" s="270"/>
      <c r="EWM203" s="270"/>
      <c r="EWN203" s="270"/>
      <c r="EWO203" s="270"/>
      <c r="EWP203" s="270"/>
      <c r="EWQ203" s="270"/>
      <c r="EWR203" s="270"/>
      <c r="EWS203" s="270"/>
      <c r="EWT203" s="270"/>
      <c r="EWU203" s="270"/>
      <c r="EWV203" s="270"/>
      <c r="EWW203" s="270"/>
      <c r="EWX203" s="270"/>
      <c r="EWY203" s="270"/>
      <c r="EWZ203" s="270"/>
      <c r="EXA203" s="270"/>
      <c r="EXB203" s="270"/>
      <c r="EXC203" s="270"/>
      <c r="EXD203" s="270"/>
      <c r="EXE203" s="270"/>
      <c r="EXF203" s="270"/>
      <c r="EXG203" s="270"/>
      <c r="EXH203" s="270"/>
      <c r="EXI203" s="270"/>
      <c r="EXJ203" s="270"/>
      <c r="EXK203" s="270"/>
      <c r="EXL203" s="270"/>
      <c r="EXM203" s="270"/>
      <c r="EXN203" s="270"/>
      <c r="EXO203" s="270"/>
      <c r="EXP203" s="270"/>
      <c r="EXQ203" s="270"/>
      <c r="EXR203" s="270"/>
      <c r="EXS203" s="270"/>
      <c r="EXT203" s="270"/>
      <c r="EXU203" s="270"/>
      <c r="EXV203" s="270"/>
      <c r="EXW203" s="270"/>
      <c r="EXX203" s="270"/>
      <c r="EXY203" s="270"/>
      <c r="EXZ203" s="270"/>
      <c r="EYA203" s="270"/>
      <c r="EYB203" s="270"/>
      <c r="EYC203" s="270"/>
      <c r="EYD203" s="270"/>
      <c r="EYE203" s="270"/>
      <c r="EYF203" s="270"/>
      <c r="EYG203" s="270"/>
      <c r="EYH203" s="270"/>
      <c r="EYI203" s="270"/>
      <c r="EYJ203" s="270"/>
      <c r="EYK203" s="270"/>
      <c r="EYL203" s="270"/>
      <c r="EYM203" s="270"/>
      <c r="EYN203" s="270"/>
      <c r="EYO203" s="270"/>
      <c r="EYP203" s="270"/>
      <c r="EYQ203" s="270"/>
      <c r="EYR203" s="270"/>
      <c r="EYS203" s="270"/>
      <c r="EYT203" s="270"/>
      <c r="EYU203" s="270"/>
      <c r="EYV203" s="270"/>
      <c r="EYW203" s="270"/>
      <c r="EYX203" s="270"/>
      <c r="EYY203" s="270"/>
      <c r="EYZ203" s="270"/>
      <c r="EZA203" s="270"/>
      <c r="EZB203" s="270"/>
      <c r="EZC203" s="270"/>
      <c r="EZD203" s="270"/>
      <c r="EZE203" s="270"/>
      <c r="EZF203" s="270"/>
      <c r="EZG203" s="270"/>
      <c r="EZH203" s="270"/>
      <c r="EZI203" s="270"/>
      <c r="EZJ203" s="270"/>
      <c r="EZK203" s="270"/>
      <c r="EZL203" s="270"/>
      <c r="EZM203" s="270"/>
      <c r="EZN203" s="270"/>
      <c r="EZO203" s="270"/>
      <c r="EZP203" s="270"/>
      <c r="EZQ203" s="270"/>
      <c r="EZR203" s="270"/>
      <c r="EZS203" s="270"/>
      <c r="EZT203" s="270"/>
      <c r="EZU203" s="270"/>
      <c r="EZV203" s="270"/>
      <c r="EZW203" s="270"/>
      <c r="EZX203" s="270"/>
      <c r="EZY203" s="270"/>
      <c r="EZZ203" s="270"/>
      <c r="FAA203" s="270"/>
      <c r="FAB203" s="270"/>
      <c r="FAC203" s="270"/>
      <c r="FAD203" s="270"/>
      <c r="FAE203" s="270"/>
      <c r="FAF203" s="270"/>
      <c r="FAG203" s="270"/>
      <c r="FAH203" s="270"/>
      <c r="FAI203" s="270"/>
      <c r="FAJ203" s="270"/>
      <c r="FAK203" s="270"/>
      <c r="FAL203" s="270"/>
      <c r="FAM203" s="270"/>
      <c r="FAN203" s="270"/>
      <c r="FAO203" s="270"/>
      <c r="FAP203" s="270"/>
      <c r="FAQ203" s="270"/>
      <c r="FAR203" s="270"/>
      <c r="FAS203" s="270"/>
      <c r="FAT203" s="270"/>
      <c r="FAU203" s="270"/>
      <c r="FAV203" s="270"/>
      <c r="FAW203" s="270"/>
      <c r="FAX203" s="270"/>
      <c r="FAY203" s="270"/>
      <c r="FAZ203" s="270"/>
      <c r="FBA203" s="270"/>
      <c r="FBB203" s="270"/>
      <c r="FBC203" s="270"/>
      <c r="FBD203" s="270"/>
      <c r="FBE203" s="270"/>
      <c r="FBF203" s="270"/>
      <c r="FBG203" s="270"/>
      <c r="FBH203" s="270"/>
      <c r="FBI203" s="270"/>
      <c r="FBJ203" s="270"/>
      <c r="FBK203" s="270"/>
      <c r="FBL203" s="270"/>
      <c r="FBM203" s="270"/>
      <c r="FBN203" s="270"/>
      <c r="FBO203" s="270"/>
      <c r="FBP203" s="270"/>
      <c r="FBQ203" s="270"/>
      <c r="FBR203" s="270"/>
      <c r="FBS203" s="270"/>
      <c r="FBT203" s="270"/>
      <c r="FBU203" s="270"/>
      <c r="FBV203" s="270"/>
      <c r="FBW203" s="270"/>
      <c r="FBX203" s="270"/>
      <c r="FBY203" s="270"/>
      <c r="FBZ203" s="270"/>
      <c r="FCA203" s="270"/>
      <c r="FCB203" s="270"/>
      <c r="FCC203" s="270"/>
      <c r="FCD203" s="270"/>
      <c r="FCE203" s="270"/>
      <c r="FCF203" s="270"/>
      <c r="FCG203" s="270"/>
      <c r="FCH203" s="270"/>
      <c r="FCI203" s="270"/>
      <c r="FCJ203" s="270"/>
      <c r="FCK203" s="270"/>
      <c r="FCL203" s="270"/>
      <c r="FCM203" s="270"/>
      <c r="FCN203" s="270"/>
      <c r="FCO203" s="270"/>
      <c r="FCP203" s="270"/>
      <c r="FCQ203" s="270"/>
      <c r="FCR203" s="270"/>
      <c r="FCS203" s="270"/>
      <c r="FCT203" s="270"/>
      <c r="FCU203" s="270"/>
      <c r="FCV203" s="270"/>
      <c r="FCW203" s="270"/>
      <c r="FCX203" s="270"/>
      <c r="FCY203" s="270"/>
      <c r="FCZ203" s="270"/>
      <c r="FDA203" s="270"/>
      <c r="FDB203" s="270"/>
      <c r="FDC203" s="270"/>
      <c r="FDD203" s="270"/>
      <c r="FDE203" s="270"/>
      <c r="FDF203" s="270"/>
      <c r="FDG203" s="270"/>
      <c r="FDH203" s="270"/>
      <c r="FDI203" s="270"/>
      <c r="FDJ203" s="270"/>
      <c r="FDK203" s="270"/>
      <c r="FDL203" s="270"/>
      <c r="FDM203" s="270"/>
      <c r="FDN203" s="270"/>
      <c r="FDO203" s="270"/>
      <c r="FDP203" s="270"/>
      <c r="FDQ203" s="270"/>
      <c r="FDR203" s="270"/>
      <c r="FDS203" s="270"/>
      <c r="FDT203" s="270"/>
      <c r="FDU203" s="270"/>
      <c r="FDV203" s="270"/>
      <c r="FDW203" s="270"/>
      <c r="FDX203" s="270"/>
      <c r="FDY203" s="270"/>
      <c r="FDZ203" s="270"/>
      <c r="FEA203" s="270"/>
      <c r="FEB203" s="270"/>
      <c r="FEC203" s="270"/>
      <c r="FED203" s="270"/>
      <c r="FEE203" s="270"/>
      <c r="FEF203" s="270"/>
      <c r="FEG203" s="270"/>
      <c r="FEH203" s="270"/>
      <c r="FEI203" s="270"/>
      <c r="FEJ203" s="270"/>
      <c r="FEK203" s="270"/>
      <c r="FEL203" s="270"/>
      <c r="FEM203" s="270"/>
      <c r="FEN203" s="270"/>
      <c r="FEO203" s="270"/>
      <c r="FEP203" s="270"/>
      <c r="FEQ203" s="270"/>
      <c r="FER203" s="270"/>
      <c r="FES203" s="270"/>
      <c r="FET203" s="270"/>
      <c r="FEU203" s="270"/>
      <c r="FEV203" s="270"/>
      <c r="FEW203" s="270"/>
      <c r="FEX203" s="270"/>
      <c r="FEY203" s="270"/>
      <c r="FEZ203" s="270"/>
      <c r="FFA203" s="270"/>
      <c r="FFB203" s="270"/>
      <c r="FFC203" s="270"/>
      <c r="FFD203" s="270"/>
      <c r="FFE203" s="270"/>
      <c r="FFF203" s="270"/>
      <c r="FFG203" s="270"/>
      <c r="FFH203" s="270"/>
      <c r="FFI203" s="270"/>
      <c r="FFJ203" s="270"/>
      <c r="FFK203" s="270"/>
      <c r="FFL203" s="270"/>
      <c r="FFM203" s="270"/>
      <c r="FFN203" s="270"/>
      <c r="FFO203" s="270"/>
      <c r="FFP203" s="270"/>
      <c r="FFQ203" s="270"/>
      <c r="FFR203" s="270"/>
      <c r="FFS203" s="270"/>
      <c r="FFT203" s="270"/>
      <c r="FFU203" s="270"/>
      <c r="FFV203" s="270"/>
      <c r="FFW203" s="270"/>
      <c r="FFX203" s="270"/>
      <c r="FFY203" s="270"/>
      <c r="FFZ203" s="270"/>
      <c r="FGA203" s="270"/>
      <c r="FGB203" s="270"/>
      <c r="FGC203" s="270"/>
      <c r="FGD203" s="270"/>
      <c r="FGE203" s="270"/>
      <c r="FGF203" s="270"/>
      <c r="FGG203" s="270"/>
      <c r="FGH203" s="270"/>
      <c r="FGI203" s="270"/>
      <c r="FGJ203" s="270"/>
      <c r="FGK203" s="270"/>
      <c r="FGL203" s="270"/>
      <c r="FGM203" s="270"/>
      <c r="FGN203" s="270"/>
      <c r="FGO203" s="270"/>
      <c r="FGP203" s="270"/>
      <c r="FGQ203" s="270"/>
      <c r="FGR203" s="270"/>
      <c r="FGS203" s="270"/>
      <c r="FGT203" s="270"/>
      <c r="FGU203" s="270"/>
      <c r="FGV203" s="270"/>
      <c r="FGW203" s="270"/>
      <c r="FGX203" s="270"/>
      <c r="FGY203" s="270"/>
      <c r="FGZ203" s="270"/>
      <c r="FHA203" s="270"/>
      <c r="FHB203" s="270"/>
      <c r="FHC203" s="270"/>
      <c r="FHD203" s="270"/>
      <c r="FHE203" s="270"/>
      <c r="FHF203" s="270"/>
      <c r="FHG203" s="270"/>
      <c r="FHH203" s="270"/>
      <c r="FHI203" s="270"/>
      <c r="FHJ203" s="270"/>
      <c r="FHK203" s="270"/>
      <c r="FHL203" s="270"/>
      <c r="FHM203" s="270"/>
      <c r="FHN203" s="270"/>
      <c r="FHO203" s="270"/>
      <c r="FHP203" s="270"/>
      <c r="FHQ203" s="270"/>
      <c r="FHR203" s="270"/>
      <c r="FHS203" s="270"/>
      <c r="FHT203" s="270"/>
      <c r="FHU203" s="270"/>
      <c r="FHV203" s="270"/>
      <c r="FHW203" s="270"/>
      <c r="FHX203" s="270"/>
      <c r="FHY203" s="270"/>
      <c r="FHZ203" s="270"/>
      <c r="FIA203" s="270"/>
      <c r="FIB203" s="270"/>
      <c r="FIC203" s="270"/>
      <c r="FID203" s="270"/>
      <c r="FIE203" s="270"/>
      <c r="FIF203" s="270"/>
      <c r="FIG203" s="270"/>
      <c r="FIH203" s="270"/>
      <c r="FII203" s="270"/>
      <c r="FIJ203" s="270"/>
      <c r="FIK203" s="270"/>
      <c r="FIL203" s="270"/>
      <c r="FIM203" s="270"/>
      <c r="FIN203" s="270"/>
      <c r="FIO203" s="270"/>
      <c r="FIP203" s="270"/>
      <c r="FIQ203" s="270"/>
      <c r="FIR203" s="270"/>
      <c r="FIS203" s="270"/>
      <c r="FIT203" s="270"/>
      <c r="FIU203" s="270"/>
      <c r="FIV203" s="270"/>
      <c r="FIW203" s="270"/>
      <c r="FIX203" s="270"/>
      <c r="FIY203" s="270"/>
      <c r="FIZ203" s="270"/>
      <c r="FJA203" s="270"/>
      <c r="FJB203" s="270"/>
      <c r="FJC203" s="270"/>
      <c r="FJD203" s="270"/>
      <c r="FJE203" s="270"/>
      <c r="FJF203" s="270"/>
      <c r="FJG203" s="270"/>
      <c r="FJH203" s="270"/>
      <c r="FJI203" s="270"/>
      <c r="FJJ203" s="270"/>
      <c r="FJK203" s="270"/>
      <c r="FJL203" s="270"/>
      <c r="FJM203" s="270"/>
      <c r="FJN203" s="270"/>
      <c r="FJO203" s="270"/>
      <c r="FJP203" s="270"/>
      <c r="FJQ203" s="270"/>
      <c r="FJR203" s="270"/>
      <c r="FJS203" s="270"/>
      <c r="FJT203" s="270"/>
      <c r="FJU203" s="270"/>
      <c r="FJV203" s="270"/>
      <c r="FJW203" s="270"/>
      <c r="FJX203" s="270"/>
      <c r="FJY203" s="270"/>
      <c r="FJZ203" s="270"/>
      <c r="FKA203" s="270"/>
      <c r="FKB203" s="270"/>
      <c r="FKC203" s="270"/>
      <c r="FKD203" s="270"/>
      <c r="FKE203" s="270"/>
      <c r="FKF203" s="270"/>
      <c r="FKG203" s="270"/>
      <c r="FKH203" s="270"/>
      <c r="FKI203" s="270"/>
      <c r="FKJ203" s="270"/>
      <c r="FKK203" s="270"/>
      <c r="FKL203" s="270"/>
      <c r="FKM203" s="270"/>
      <c r="FKN203" s="270"/>
      <c r="FKO203" s="270"/>
      <c r="FKP203" s="270"/>
      <c r="FKQ203" s="270"/>
      <c r="FKR203" s="270"/>
      <c r="FKS203" s="270"/>
      <c r="FKT203" s="270"/>
      <c r="FKU203" s="270"/>
      <c r="FKV203" s="270"/>
      <c r="FKW203" s="270"/>
      <c r="FKX203" s="270"/>
      <c r="FKY203" s="270"/>
      <c r="FKZ203" s="270"/>
      <c r="FLA203" s="270"/>
      <c r="FLB203" s="270"/>
      <c r="FLC203" s="270"/>
      <c r="FLD203" s="270"/>
      <c r="FLE203" s="270"/>
      <c r="FLF203" s="270"/>
      <c r="FLG203" s="270"/>
      <c r="FLH203" s="270"/>
      <c r="FLI203" s="270"/>
      <c r="FLJ203" s="270"/>
      <c r="FLK203" s="270"/>
      <c r="FLL203" s="270"/>
      <c r="FLM203" s="270"/>
      <c r="FLN203" s="270"/>
      <c r="FLO203" s="270"/>
      <c r="FLP203" s="270"/>
      <c r="FLQ203" s="270"/>
      <c r="FLR203" s="270"/>
      <c r="FLS203" s="270"/>
      <c r="FLT203" s="270"/>
      <c r="FLU203" s="270"/>
      <c r="FLV203" s="270"/>
      <c r="FLW203" s="270"/>
      <c r="FLX203" s="270"/>
      <c r="FLY203" s="270"/>
      <c r="FLZ203" s="270"/>
      <c r="FMA203" s="270"/>
      <c r="FMB203" s="270"/>
      <c r="FMC203" s="270"/>
      <c r="FMD203" s="270"/>
      <c r="FME203" s="270"/>
      <c r="FMF203" s="270"/>
      <c r="FMG203" s="270"/>
      <c r="FMH203" s="270"/>
      <c r="FMI203" s="270"/>
      <c r="FMJ203" s="270"/>
      <c r="FMK203" s="270"/>
      <c r="FML203" s="270"/>
      <c r="FMM203" s="270"/>
      <c r="FMN203" s="270"/>
      <c r="FMO203" s="270"/>
      <c r="FMP203" s="270"/>
      <c r="FMQ203" s="270"/>
      <c r="FMR203" s="270"/>
      <c r="FMS203" s="270"/>
      <c r="FMT203" s="270"/>
      <c r="FMU203" s="270"/>
      <c r="FMV203" s="270"/>
      <c r="FMW203" s="270"/>
      <c r="FMX203" s="270"/>
      <c r="FMY203" s="270"/>
      <c r="FMZ203" s="270"/>
      <c r="FNA203" s="270"/>
      <c r="FNB203" s="270"/>
      <c r="FNC203" s="270"/>
      <c r="FND203" s="270"/>
      <c r="FNE203" s="270"/>
      <c r="FNF203" s="270"/>
      <c r="FNG203" s="270"/>
      <c r="FNH203" s="270"/>
      <c r="FNI203" s="270"/>
      <c r="FNJ203" s="270"/>
      <c r="FNK203" s="270"/>
      <c r="FNL203" s="270"/>
      <c r="FNM203" s="270"/>
      <c r="FNN203" s="270"/>
      <c r="FNO203" s="270"/>
      <c r="FNP203" s="270"/>
      <c r="FNQ203" s="270"/>
      <c r="FNR203" s="270"/>
      <c r="FNS203" s="270"/>
      <c r="FNT203" s="270"/>
      <c r="FNU203" s="270"/>
      <c r="FNV203" s="270"/>
      <c r="FNW203" s="270"/>
      <c r="FNX203" s="270"/>
      <c r="FNY203" s="270"/>
      <c r="FNZ203" s="270"/>
      <c r="FOA203" s="270"/>
      <c r="FOB203" s="270"/>
      <c r="FOC203" s="270"/>
      <c r="FOD203" s="270"/>
      <c r="FOE203" s="270"/>
      <c r="FOF203" s="270"/>
      <c r="FOG203" s="270"/>
      <c r="FOH203" s="270"/>
      <c r="FOI203" s="270"/>
      <c r="FOJ203" s="270"/>
      <c r="FOK203" s="270"/>
      <c r="FOL203" s="270"/>
      <c r="FOM203" s="270"/>
      <c r="FON203" s="270"/>
      <c r="FOO203" s="270"/>
      <c r="FOP203" s="270"/>
      <c r="FOQ203" s="270"/>
      <c r="FOR203" s="270"/>
      <c r="FOS203" s="270"/>
      <c r="FOT203" s="270"/>
      <c r="FOU203" s="270"/>
      <c r="FOV203" s="270"/>
      <c r="FOW203" s="270"/>
      <c r="FOX203" s="270"/>
      <c r="FOY203" s="270"/>
      <c r="FOZ203" s="270"/>
      <c r="FPA203" s="270"/>
      <c r="FPB203" s="270"/>
      <c r="FPC203" s="270"/>
      <c r="FPD203" s="270"/>
      <c r="FPE203" s="270"/>
      <c r="FPF203" s="270"/>
      <c r="FPG203" s="270"/>
      <c r="FPH203" s="270"/>
      <c r="FPI203" s="270"/>
      <c r="FPJ203" s="270"/>
      <c r="FPK203" s="270"/>
      <c r="FPL203" s="270"/>
      <c r="FPM203" s="270"/>
      <c r="FPN203" s="270"/>
      <c r="FPO203" s="270"/>
      <c r="FPP203" s="270"/>
      <c r="FPQ203" s="270"/>
      <c r="FPR203" s="270"/>
      <c r="FPS203" s="270"/>
      <c r="FPT203" s="270"/>
      <c r="FPU203" s="270"/>
      <c r="FPV203" s="270"/>
      <c r="FPW203" s="270"/>
      <c r="FPX203" s="270"/>
      <c r="FPY203" s="270"/>
      <c r="FPZ203" s="270"/>
      <c r="FQA203" s="270"/>
      <c r="FQB203" s="270"/>
      <c r="FQC203" s="270"/>
      <c r="FQD203" s="270"/>
      <c r="FQE203" s="270"/>
      <c r="FQF203" s="270"/>
      <c r="FQG203" s="270"/>
      <c r="FQH203" s="270"/>
      <c r="FQI203" s="270"/>
      <c r="FQJ203" s="270"/>
      <c r="FQK203" s="270"/>
      <c r="FQL203" s="270"/>
      <c r="FQM203" s="270"/>
      <c r="FQN203" s="270"/>
      <c r="FQO203" s="270"/>
      <c r="FQP203" s="270"/>
      <c r="FQQ203" s="270"/>
      <c r="FQR203" s="270"/>
      <c r="FQS203" s="270"/>
      <c r="FQT203" s="270"/>
      <c r="FQU203" s="270"/>
      <c r="FQV203" s="270"/>
      <c r="FQW203" s="270"/>
      <c r="FQX203" s="270"/>
      <c r="FQY203" s="270"/>
      <c r="FQZ203" s="270"/>
      <c r="FRA203" s="270"/>
      <c r="FRB203" s="270"/>
      <c r="FRC203" s="270"/>
      <c r="FRD203" s="270"/>
      <c r="FRE203" s="270"/>
      <c r="FRF203" s="270"/>
      <c r="FRG203" s="270"/>
      <c r="FRH203" s="270"/>
      <c r="FRI203" s="270"/>
      <c r="FRJ203" s="270"/>
      <c r="FRK203" s="270"/>
      <c r="FRL203" s="270"/>
      <c r="FRM203" s="270"/>
      <c r="FRN203" s="270"/>
      <c r="FRO203" s="270"/>
      <c r="FRP203" s="270"/>
      <c r="FRQ203" s="270"/>
      <c r="FRR203" s="270"/>
      <c r="FRS203" s="270"/>
      <c r="FRT203" s="270"/>
      <c r="FRU203" s="270"/>
      <c r="FRV203" s="270"/>
      <c r="FRW203" s="270"/>
      <c r="FRX203" s="270"/>
      <c r="FRY203" s="270"/>
      <c r="FRZ203" s="270"/>
      <c r="FSA203" s="270"/>
      <c r="FSB203" s="270"/>
      <c r="FSC203" s="270"/>
      <c r="FSD203" s="270"/>
      <c r="FSE203" s="270"/>
      <c r="FSF203" s="270"/>
      <c r="FSG203" s="270"/>
      <c r="FSH203" s="270"/>
      <c r="FSI203" s="270"/>
      <c r="FSJ203" s="270"/>
      <c r="FSK203" s="270"/>
      <c r="FSL203" s="270"/>
      <c r="FSM203" s="270"/>
      <c r="FSN203" s="270"/>
      <c r="FSO203" s="270"/>
      <c r="FSP203" s="270"/>
      <c r="FSQ203" s="270"/>
      <c r="FSR203" s="270"/>
      <c r="FSS203" s="270"/>
      <c r="FST203" s="270"/>
      <c r="FSU203" s="270"/>
      <c r="FSV203" s="270"/>
      <c r="FSW203" s="270"/>
      <c r="FSX203" s="270"/>
      <c r="FSY203" s="270"/>
      <c r="FSZ203" s="270"/>
      <c r="FTA203" s="270"/>
      <c r="FTB203" s="270"/>
      <c r="FTC203" s="270"/>
      <c r="FTD203" s="270"/>
      <c r="FTE203" s="270"/>
      <c r="FTF203" s="270"/>
      <c r="FTG203" s="270"/>
      <c r="FTH203" s="270"/>
      <c r="FTI203" s="270"/>
      <c r="FTJ203" s="270"/>
      <c r="FTK203" s="270"/>
      <c r="FTL203" s="270"/>
      <c r="FTM203" s="270"/>
      <c r="FTN203" s="270"/>
      <c r="FTO203" s="270"/>
      <c r="FTP203" s="270"/>
      <c r="FTQ203" s="270"/>
      <c r="FTR203" s="270"/>
      <c r="FTS203" s="270"/>
      <c r="FTT203" s="270"/>
      <c r="FTU203" s="270"/>
      <c r="FTV203" s="270"/>
      <c r="FTW203" s="270"/>
      <c r="FTX203" s="270"/>
      <c r="FTY203" s="270"/>
      <c r="FTZ203" s="270"/>
      <c r="FUA203" s="270"/>
      <c r="FUB203" s="270"/>
      <c r="FUC203" s="270"/>
      <c r="FUD203" s="270"/>
      <c r="FUE203" s="270"/>
      <c r="FUF203" s="270"/>
      <c r="FUG203" s="270"/>
      <c r="FUH203" s="270"/>
      <c r="FUI203" s="270"/>
      <c r="FUJ203" s="270"/>
      <c r="FUK203" s="270"/>
      <c r="FUL203" s="270"/>
      <c r="FUM203" s="270"/>
      <c r="FUN203" s="270"/>
      <c r="FUO203" s="270"/>
      <c r="FUP203" s="270"/>
      <c r="FUQ203" s="270"/>
      <c r="FUR203" s="270"/>
      <c r="FUS203" s="270"/>
      <c r="FUT203" s="270"/>
      <c r="FUU203" s="270"/>
      <c r="FUV203" s="270"/>
      <c r="FUW203" s="270"/>
      <c r="FUX203" s="270"/>
      <c r="FUY203" s="270"/>
      <c r="FUZ203" s="270"/>
      <c r="FVA203" s="270"/>
      <c r="FVB203" s="270"/>
      <c r="FVC203" s="270"/>
      <c r="FVD203" s="270"/>
      <c r="FVE203" s="270"/>
      <c r="FVF203" s="270"/>
      <c r="FVG203" s="270"/>
      <c r="FVH203" s="270"/>
      <c r="FVI203" s="270"/>
      <c r="FVJ203" s="270"/>
      <c r="FVK203" s="270"/>
      <c r="FVL203" s="270"/>
      <c r="FVM203" s="270"/>
      <c r="FVN203" s="270"/>
      <c r="FVO203" s="270"/>
      <c r="FVP203" s="270"/>
      <c r="FVQ203" s="270"/>
      <c r="FVR203" s="270"/>
      <c r="FVS203" s="270"/>
      <c r="FVT203" s="270"/>
      <c r="FVU203" s="270"/>
      <c r="FVV203" s="270"/>
      <c r="FVW203" s="270"/>
      <c r="FVX203" s="270"/>
      <c r="FVY203" s="270"/>
      <c r="FVZ203" s="270"/>
      <c r="FWA203" s="270"/>
      <c r="FWB203" s="270"/>
      <c r="FWC203" s="270"/>
      <c r="FWD203" s="270"/>
      <c r="FWE203" s="270"/>
      <c r="FWF203" s="270"/>
      <c r="FWG203" s="270"/>
      <c r="FWH203" s="270"/>
      <c r="FWI203" s="270"/>
      <c r="FWJ203" s="270"/>
      <c r="FWK203" s="270"/>
      <c r="FWL203" s="270"/>
      <c r="FWM203" s="270"/>
      <c r="FWN203" s="270"/>
      <c r="FWO203" s="270"/>
      <c r="FWP203" s="270"/>
      <c r="FWQ203" s="270"/>
      <c r="FWR203" s="270"/>
      <c r="FWS203" s="270"/>
      <c r="FWT203" s="270"/>
      <c r="FWU203" s="270"/>
      <c r="FWV203" s="270"/>
      <c r="FWW203" s="270"/>
      <c r="FWX203" s="270"/>
      <c r="FWY203" s="270"/>
      <c r="FWZ203" s="270"/>
      <c r="FXA203" s="270"/>
      <c r="FXB203" s="270"/>
      <c r="FXC203" s="270"/>
      <c r="FXD203" s="270"/>
      <c r="FXE203" s="270"/>
      <c r="FXF203" s="270"/>
      <c r="FXG203" s="270"/>
      <c r="FXH203" s="270"/>
      <c r="FXI203" s="270"/>
      <c r="FXJ203" s="270"/>
      <c r="FXK203" s="270"/>
      <c r="FXL203" s="270"/>
      <c r="FXM203" s="270"/>
      <c r="FXN203" s="270"/>
      <c r="FXO203" s="270"/>
      <c r="FXP203" s="270"/>
      <c r="FXQ203" s="270"/>
      <c r="FXR203" s="270"/>
      <c r="FXS203" s="270"/>
      <c r="FXT203" s="270"/>
      <c r="FXU203" s="270"/>
      <c r="FXV203" s="270"/>
      <c r="FXW203" s="270"/>
      <c r="FXX203" s="270"/>
      <c r="FXY203" s="270"/>
      <c r="FXZ203" s="270"/>
      <c r="FYA203" s="270"/>
      <c r="FYB203" s="270"/>
      <c r="FYC203" s="270"/>
      <c r="FYD203" s="270"/>
      <c r="FYE203" s="270"/>
      <c r="FYF203" s="270"/>
      <c r="FYG203" s="270"/>
      <c r="FYH203" s="270"/>
      <c r="FYI203" s="270"/>
      <c r="FYJ203" s="270"/>
      <c r="FYK203" s="270"/>
      <c r="FYL203" s="270"/>
      <c r="FYM203" s="270"/>
      <c r="FYN203" s="270"/>
      <c r="FYO203" s="270"/>
      <c r="FYP203" s="270"/>
      <c r="FYQ203" s="270"/>
      <c r="FYR203" s="270"/>
      <c r="FYS203" s="270"/>
      <c r="FYT203" s="270"/>
      <c r="FYU203" s="270"/>
      <c r="FYV203" s="270"/>
      <c r="FYW203" s="270"/>
      <c r="FYX203" s="270"/>
      <c r="FYY203" s="270"/>
      <c r="FYZ203" s="270"/>
      <c r="FZA203" s="270"/>
      <c r="FZB203" s="270"/>
      <c r="FZC203" s="270"/>
      <c r="FZD203" s="270"/>
      <c r="FZE203" s="270"/>
      <c r="FZF203" s="270"/>
      <c r="FZG203" s="270"/>
      <c r="FZH203" s="270"/>
      <c r="FZI203" s="270"/>
      <c r="FZJ203" s="270"/>
      <c r="FZK203" s="270"/>
      <c r="FZL203" s="270"/>
      <c r="FZM203" s="270"/>
      <c r="FZN203" s="270"/>
      <c r="FZO203" s="270"/>
      <c r="FZP203" s="270"/>
      <c r="FZQ203" s="270"/>
      <c r="FZR203" s="270"/>
      <c r="FZS203" s="270"/>
      <c r="FZT203" s="270"/>
      <c r="FZU203" s="270"/>
      <c r="FZV203" s="270"/>
      <c r="FZW203" s="270"/>
      <c r="FZX203" s="270"/>
      <c r="FZY203" s="270"/>
      <c r="FZZ203" s="270"/>
      <c r="GAA203" s="270"/>
      <c r="GAB203" s="270"/>
      <c r="GAC203" s="270"/>
      <c r="GAD203" s="270"/>
      <c r="GAE203" s="270"/>
      <c r="GAF203" s="270"/>
      <c r="GAG203" s="270"/>
      <c r="GAH203" s="270"/>
      <c r="GAI203" s="270"/>
      <c r="GAJ203" s="270"/>
      <c r="GAK203" s="270"/>
      <c r="GAL203" s="270"/>
      <c r="GAM203" s="270"/>
      <c r="GAN203" s="270"/>
      <c r="GAO203" s="270"/>
      <c r="GAP203" s="270"/>
      <c r="GAQ203" s="270"/>
      <c r="GAR203" s="270"/>
      <c r="GAS203" s="270"/>
      <c r="GAT203" s="270"/>
      <c r="GAU203" s="270"/>
      <c r="GAV203" s="270"/>
      <c r="GAW203" s="270"/>
      <c r="GAX203" s="270"/>
      <c r="GAY203" s="270"/>
      <c r="GAZ203" s="270"/>
      <c r="GBA203" s="270"/>
      <c r="GBB203" s="270"/>
      <c r="GBC203" s="270"/>
      <c r="GBD203" s="270"/>
      <c r="GBE203" s="270"/>
      <c r="GBF203" s="270"/>
      <c r="GBG203" s="270"/>
      <c r="GBH203" s="270"/>
      <c r="GBI203" s="270"/>
      <c r="GBJ203" s="270"/>
      <c r="GBK203" s="270"/>
      <c r="GBL203" s="270"/>
      <c r="GBM203" s="270"/>
      <c r="GBN203" s="270"/>
      <c r="GBO203" s="270"/>
      <c r="GBP203" s="270"/>
      <c r="GBQ203" s="270"/>
      <c r="GBR203" s="270"/>
      <c r="GBS203" s="270"/>
      <c r="GBT203" s="270"/>
      <c r="GBU203" s="270"/>
      <c r="GBV203" s="270"/>
      <c r="GBW203" s="270"/>
      <c r="GBX203" s="270"/>
      <c r="GBY203" s="270"/>
      <c r="GBZ203" s="270"/>
      <c r="GCA203" s="270"/>
      <c r="GCB203" s="270"/>
      <c r="GCC203" s="270"/>
      <c r="GCD203" s="270"/>
      <c r="GCE203" s="270"/>
      <c r="GCF203" s="270"/>
      <c r="GCG203" s="270"/>
      <c r="GCH203" s="270"/>
      <c r="GCI203" s="270"/>
      <c r="GCJ203" s="270"/>
      <c r="GCK203" s="270"/>
      <c r="GCL203" s="270"/>
      <c r="GCM203" s="270"/>
      <c r="GCN203" s="270"/>
      <c r="GCO203" s="270"/>
      <c r="GCP203" s="270"/>
      <c r="GCQ203" s="270"/>
      <c r="GCR203" s="270"/>
      <c r="GCS203" s="270"/>
      <c r="GCT203" s="270"/>
      <c r="GCU203" s="270"/>
      <c r="GCV203" s="270"/>
      <c r="GCW203" s="270"/>
      <c r="GCX203" s="270"/>
      <c r="GCY203" s="270"/>
      <c r="GCZ203" s="270"/>
      <c r="GDA203" s="270"/>
      <c r="GDB203" s="270"/>
      <c r="GDC203" s="270"/>
      <c r="GDD203" s="270"/>
      <c r="GDE203" s="270"/>
      <c r="GDF203" s="270"/>
      <c r="GDG203" s="270"/>
      <c r="GDH203" s="270"/>
      <c r="GDI203" s="270"/>
      <c r="GDJ203" s="270"/>
      <c r="GDK203" s="270"/>
      <c r="GDL203" s="270"/>
      <c r="GDM203" s="270"/>
      <c r="GDN203" s="270"/>
      <c r="GDO203" s="270"/>
      <c r="GDP203" s="270"/>
      <c r="GDQ203" s="270"/>
      <c r="GDR203" s="270"/>
      <c r="GDS203" s="270"/>
      <c r="GDT203" s="270"/>
      <c r="GDU203" s="270"/>
      <c r="GDV203" s="270"/>
      <c r="GDW203" s="270"/>
      <c r="GDX203" s="270"/>
      <c r="GDY203" s="270"/>
      <c r="GDZ203" s="270"/>
      <c r="GEA203" s="270"/>
      <c r="GEB203" s="270"/>
      <c r="GEC203" s="270"/>
      <c r="GED203" s="270"/>
      <c r="GEE203" s="270"/>
      <c r="GEF203" s="270"/>
      <c r="GEG203" s="270"/>
      <c r="GEH203" s="270"/>
      <c r="GEI203" s="270"/>
      <c r="GEJ203" s="270"/>
      <c r="GEK203" s="270"/>
      <c r="GEL203" s="270"/>
      <c r="GEM203" s="270"/>
      <c r="GEN203" s="270"/>
      <c r="GEO203" s="270"/>
      <c r="GEP203" s="270"/>
      <c r="GEQ203" s="270"/>
      <c r="GER203" s="270"/>
      <c r="GES203" s="270"/>
      <c r="GET203" s="270"/>
      <c r="GEU203" s="270"/>
      <c r="GEV203" s="270"/>
      <c r="GEW203" s="270"/>
      <c r="GEX203" s="270"/>
      <c r="GEY203" s="270"/>
      <c r="GEZ203" s="270"/>
      <c r="GFA203" s="270"/>
      <c r="GFB203" s="270"/>
      <c r="GFC203" s="270"/>
      <c r="GFD203" s="270"/>
      <c r="GFE203" s="270"/>
      <c r="GFF203" s="270"/>
      <c r="GFG203" s="270"/>
      <c r="GFH203" s="270"/>
      <c r="GFI203" s="270"/>
      <c r="GFJ203" s="270"/>
      <c r="GFK203" s="270"/>
      <c r="GFL203" s="270"/>
      <c r="GFM203" s="270"/>
      <c r="GFN203" s="270"/>
      <c r="GFO203" s="270"/>
      <c r="GFP203" s="270"/>
      <c r="GFQ203" s="270"/>
      <c r="GFR203" s="270"/>
      <c r="GFS203" s="270"/>
      <c r="GFT203" s="270"/>
      <c r="GFU203" s="270"/>
      <c r="GFV203" s="270"/>
      <c r="GFW203" s="270"/>
      <c r="GFX203" s="270"/>
      <c r="GFY203" s="270"/>
      <c r="GFZ203" s="270"/>
      <c r="GGA203" s="270"/>
      <c r="GGB203" s="270"/>
      <c r="GGC203" s="270"/>
      <c r="GGD203" s="270"/>
      <c r="GGE203" s="270"/>
      <c r="GGF203" s="270"/>
      <c r="GGG203" s="270"/>
      <c r="GGH203" s="270"/>
      <c r="GGI203" s="270"/>
      <c r="GGJ203" s="270"/>
      <c r="GGK203" s="270"/>
      <c r="GGL203" s="270"/>
      <c r="GGM203" s="270"/>
      <c r="GGN203" s="270"/>
      <c r="GGO203" s="270"/>
      <c r="GGP203" s="270"/>
      <c r="GGQ203" s="270"/>
      <c r="GGR203" s="270"/>
      <c r="GGS203" s="270"/>
      <c r="GGT203" s="270"/>
      <c r="GGU203" s="270"/>
      <c r="GGV203" s="270"/>
      <c r="GGW203" s="270"/>
      <c r="GGX203" s="270"/>
      <c r="GGY203" s="270"/>
      <c r="GGZ203" s="270"/>
      <c r="GHA203" s="270"/>
      <c r="GHB203" s="270"/>
      <c r="GHC203" s="270"/>
      <c r="GHD203" s="270"/>
      <c r="GHE203" s="270"/>
      <c r="GHF203" s="270"/>
      <c r="GHG203" s="270"/>
      <c r="GHH203" s="270"/>
      <c r="GHI203" s="270"/>
      <c r="GHJ203" s="270"/>
      <c r="GHK203" s="270"/>
      <c r="GHL203" s="270"/>
      <c r="GHM203" s="270"/>
      <c r="GHN203" s="270"/>
      <c r="GHO203" s="270"/>
      <c r="GHP203" s="270"/>
      <c r="GHQ203" s="270"/>
      <c r="GHR203" s="270"/>
      <c r="GHS203" s="270"/>
      <c r="GHT203" s="270"/>
      <c r="GHU203" s="270"/>
      <c r="GHV203" s="270"/>
      <c r="GHW203" s="270"/>
      <c r="GHX203" s="270"/>
      <c r="GHY203" s="270"/>
      <c r="GHZ203" s="270"/>
      <c r="GIA203" s="270"/>
      <c r="GIB203" s="270"/>
      <c r="GIC203" s="270"/>
      <c r="GID203" s="270"/>
      <c r="GIE203" s="270"/>
      <c r="GIF203" s="270"/>
      <c r="GIG203" s="270"/>
      <c r="GIH203" s="270"/>
      <c r="GII203" s="270"/>
      <c r="GIJ203" s="270"/>
      <c r="GIK203" s="270"/>
      <c r="GIL203" s="270"/>
      <c r="GIM203" s="270"/>
      <c r="GIN203" s="270"/>
      <c r="GIO203" s="270"/>
      <c r="GIP203" s="270"/>
      <c r="GIQ203" s="270"/>
      <c r="GIR203" s="270"/>
      <c r="GIS203" s="270"/>
      <c r="GIT203" s="270"/>
      <c r="GIU203" s="270"/>
      <c r="GIV203" s="270"/>
      <c r="GIW203" s="270"/>
      <c r="GIX203" s="270"/>
      <c r="GIY203" s="270"/>
      <c r="GIZ203" s="270"/>
      <c r="GJA203" s="270"/>
      <c r="GJB203" s="270"/>
      <c r="GJC203" s="270"/>
      <c r="GJD203" s="270"/>
      <c r="GJE203" s="270"/>
      <c r="GJF203" s="270"/>
      <c r="GJG203" s="270"/>
      <c r="GJH203" s="270"/>
      <c r="GJI203" s="270"/>
      <c r="GJJ203" s="270"/>
      <c r="GJK203" s="270"/>
      <c r="GJL203" s="270"/>
      <c r="GJM203" s="270"/>
      <c r="GJN203" s="270"/>
      <c r="GJO203" s="270"/>
      <c r="GJP203" s="270"/>
      <c r="GJQ203" s="270"/>
      <c r="GJR203" s="270"/>
      <c r="GJS203" s="270"/>
      <c r="GJT203" s="270"/>
      <c r="GJU203" s="270"/>
      <c r="GJV203" s="270"/>
      <c r="GJW203" s="270"/>
      <c r="GJX203" s="270"/>
      <c r="GJY203" s="270"/>
      <c r="GJZ203" s="270"/>
      <c r="GKA203" s="270"/>
      <c r="GKB203" s="270"/>
      <c r="GKC203" s="270"/>
      <c r="GKD203" s="270"/>
      <c r="GKE203" s="270"/>
      <c r="GKF203" s="270"/>
      <c r="GKG203" s="270"/>
      <c r="GKH203" s="270"/>
      <c r="GKI203" s="270"/>
      <c r="GKJ203" s="270"/>
      <c r="GKK203" s="270"/>
      <c r="GKL203" s="270"/>
      <c r="GKM203" s="270"/>
      <c r="GKN203" s="270"/>
      <c r="GKO203" s="270"/>
      <c r="GKP203" s="270"/>
      <c r="GKQ203" s="270"/>
      <c r="GKR203" s="270"/>
      <c r="GKS203" s="270"/>
      <c r="GKT203" s="270"/>
      <c r="GKU203" s="270"/>
      <c r="GKV203" s="270"/>
      <c r="GKW203" s="270"/>
      <c r="GKX203" s="270"/>
      <c r="GKY203" s="270"/>
      <c r="GKZ203" s="270"/>
      <c r="GLA203" s="270"/>
      <c r="GLB203" s="270"/>
      <c r="GLC203" s="270"/>
      <c r="GLD203" s="270"/>
      <c r="GLE203" s="270"/>
      <c r="GLF203" s="270"/>
      <c r="GLG203" s="270"/>
      <c r="GLH203" s="270"/>
      <c r="GLI203" s="270"/>
      <c r="GLJ203" s="270"/>
      <c r="GLK203" s="270"/>
      <c r="GLL203" s="270"/>
      <c r="GLM203" s="270"/>
      <c r="GLN203" s="270"/>
      <c r="GLO203" s="270"/>
      <c r="GLP203" s="270"/>
      <c r="GLQ203" s="270"/>
      <c r="GLR203" s="270"/>
      <c r="GLS203" s="270"/>
      <c r="GLT203" s="270"/>
      <c r="GLU203" s="270"/>
      <c r="GLV203" s="270"/>
      <c r="GLW203" s="270"/>
      <c r="GLX203" s="270"/>
      <c r="GLY203" s="270"/>
      <c r="GLZ203" s="270"/>
      <c r="GMA203" s="270"/>
      <c r="GMB203" s="270"/>
      <c r="GMC203" s="270"/>
      <c r="GMD203" s="270"/>
      <c r="GME203" s="270"/>
      <c r="GMF203" s="270"/>
      <c r="GMG203" s="270"/>
      <c r="GMH203" s="270"/>
      <c r="GMI203" s="270"/>
      <c r="GMJ203" s="270"/>
      <c r="GMK203" s="270"/>
      <c r="GML203" s="270"/>
      <c r="GMM203" s="270"/>
      <c r="GMN203" s="270"/>
      <c r="GMO203" s="270"/>
      <c r="GMP203" s="270"/>
      <c r="GMQ203" s="270"/>
      <c r="GMR203" s="270"/>
      <c r="GMS203" s="270"/>
      <c r="GMT203" s="270"/>
      <c r="GMU203" s="270"/>
      <c r="GMV203" s="270"/>
      <c r="GMW203" s="270"/>
      <c r="GMX203" s="270"/>
      <c r="GMY203" s="270"/>
      <c r="GMZ203" s="270"/>
      <c r="GNA203" s="270"/>
      <c r="GNB203" s="270"/>
      <c r="GNC203" s="270"/>
      <c r="GND203" s="270"/>
      <c r="GNE203" s="270"/>
      <c r="GNF203" s="270"/>
      <c r="GNG203" s="270"/>
      <c r="GNH203" s="270"/>
      <c r="GNI203" s="270"/>
      <c r="GNJ203" s="270"/>
      <c r="GNK203" s="270"/>
      <c r="GNL203" s="270"/>
      <c r="GNM203" s="270"/>
      <c r="GNN203" s="270"/>
      <c r="GNO203" s="270"/>
      <c r="GNP203" s="270"/>
      <c r="GNQ203" s="270"/>
      <c r="GNR203" s="270"/>
      <c r="GNS203" s="270"/>
      <c r="GNT203" s="270"/>
      <c r="GNU203" s="270"/>
      <c r="GNV203" s="270"/>
      <c r="GNW203" s="270"/>
      <c r="GNX203" s="270"/>
      <c r="GNY203" s="270"/>
      <c r="GNZ203" s="270"/>
      <c r="GOA203" s="270"/>
      <c r="GOB203" s="270"/>
      <c r="GOC203" s="270"/>
      <c r="GOD203" s="270"/>
      <c r="GOE203" s="270"/>
      <c r="GOF203" s="270"/>
      <c r="GOG203" s="270"/>
      <c r="GOH203" s="270"/>
      <c r="GOI203" s="270"/>
      <c r="GOJ203" s="270"/>
      <c r="GOK203" s="270"/>
      <c r="GOL203" s="270"/>
      <c r="GOM203" s="270"/>
      <c r="GON203" s="270"/>
      <c r="GOO203" s="270"/>
      <c r="GOP203" s="270"/>
      <c r="GOQ203" s="270"/>
      <c r="GOR203" s="270"/>
      <c r="GOS203" s="270"/>
      <c r="GOT203" s="270"/>
      <c r="GOU203" s="270"/>
      <c r="GOV203" s="270"/>
      <c r="GOW203" s="270"/>
      <c r="GOX203" s="270"/>
      <c r="GOY203" s="270"/>
      <c r="GOZ203" s="270"/>
      <c r="GPA203" s="270"/>
      <c r="GPB203" s="270"/>
      <c r="GPC203" s="270"/>
      <c r="GPD203" s="270"/>
      <c r="GPE203" s="270"/>
      <c r="GPF203" s="270"/>
      <c r="GPG203" s="270"/>
      <c r="GPH203" s="270"/>
      <c r="GPI203" s="270"/>
      <c r="GPJ203" s="270"/>
      <c r="GPK203" s="270"/>
      <c r="GPL203" s="270"/>
      <c r="GPM203" s="270"/>
      <c r="GPN203" s="270"/>
      <c r="GPO203" s="270"/>
      <c r="GPP203" s="270"/>
      <c r="GPQ203" s="270"/>
      <c r="GPR203" s="270"/>
      <c r="GPS203" s="270"/>
      <c r="GPT203" s="270"/>
      <c r="GPU203" s="270"/>
      <c r="GPV203" s="270"/>
      <c r="GPW203" s="270"/>
      <c r="GPX203" s="270"/>
      <c r="GPY203" s="270"/>
      <c r="GPZ203" s="270"/>
      <c r="GQA203" s="270"/>
      <c r="GQB203" s="270"/>
      <c r="GQC203" s="270"/>
      <c r="GQD203" s="270"/>
      <c r="GQE203" s="270"/>
      <c r="GQF203" s="270"/>
      <c r="GQG203" s="270"/>
      <c r="GQH203" s="270"/>
      <c r="GQI203" s="270"/>
      <c r="GQJ203" s="270"/>
      <c r="GQK203" s="270"/>
      <c r="GQL203" s="270"/>
      <c r="GQM203" s="270"/>
      <c r="GQN203" s="270"/>
      <c r="GQO203" s="270"/>
      <c r="GQP203" s="270"/>
      <c r="GQQ203" s="270"/>
      <c r="GQR203" s="270"/>
      <c r="GQS203" s="270"/>
      <c r="GQT203" s="270"/>
      <c r="GQU203" s="270"/>
      <c r="GQV203" s="270"/>
      <c r="GQW203" s="270"/>
      <c r="GQX203" s="270"/>
      <c r="GQY203" s="270"/>
      <c r="GQZ203" s="270"/>
      <c r="GRA203" s="270"/>
      <c r="GRB203" s="270"/>
      <c r="GRC203" s="270"/>
      <c r="GRD203" s="270"/>
      <c r="GRE203" s="270"/>
      <c r="GRF203" s="270"/>
      <c r="GRG203" s="270"/>
      <c r="GRH203" s="270"/>
      <c r="GRI203" s="270"/>
      <c r="GRJ203" s="270"/>
      <c r="GRK203" s="270"/>
      <c r="GRL203" s="270"/>
      <c r="GRM203" s="270"/>
      <c r="GRN203" s="270"/>
      <c r="GRO203" s="270"/>
      <c r="GRP203" s="270"/>
      <c r="GRQ203" s="270"/>
      <c r="GRR203" s="270"/>
      <c r="GRS203" s="270"/>
      <c r="GRT203" s="270"/>
      <c r="GRU203" s="270"/>
      <c r="GRV203" s="270"/>
      <c r="GRW203" s="270"/>
      <c r="GRX203" s="270"/>
      <c r="GRY203" s="270"/>
      <c r="GRZ203" s="270"/>
      <c r="GSA203" s="270"/>
      <c r="GSB203" s="270"/>
      <c r="GSC203" s="270"/>
      <c r="GSD203" s="270"/>
      <c r="GSE203" s="270"/>
      <c r="GSF203" s="270"/>
      <c r="GSG203" s="270"/>
      <c r="GSH203" s="270"/>
      <c r="GSI203" s="270"/>
      <c r="GSJ203" s="270"/>
      <c r="GSK203" s="270"/>
      <c r="GSL203" s="270"/>
      <c r="GSM203" s="270"/>
      <c r="GSN203" s="270"/>
      <c r="GSO203" s="270"/>
      <c r="GSP203" s="270"/>
      <c r="GSQ203" s="270"/>
      <c r="GSR203" s="270"/>
      <c r="GSS203" s="270"/>
      <c r="GST203" s="270"/>
      <c r="GSU203" s="270"/>
      <c r="GSV203" s="270"/>
      <c r="GSW203" s="270"/>
      <c r="GSX203" s="270"/>
      <c r="GSY203" s="270"/>
      <c r="GSZ203" s="270"/>
      <c r="GTA203" s="270"/>
      <c r="GTB203" s="270"/>
      <c r="GTC203" s="270"/>
      <c r="GTD203" s="270"/>
      <c r="GTE203" s="270"/>
      <c r="GTF203" s="270"/>
      <c r="GTG203" s="270"/>
      <c r="GTH203" s="270"/>
      <c r="GTI203" s="270"/>
      <c r="GTJ203" s="270"/>
      <c r="GTK203" s="270"/>
      <c r="GTL203" s="270"/>
      <c r="GTM203" s="270"/>
      <c r="GTN203" s="270"/>
      <c r="GTO203" s="270"/>
      <c r="GTP203" s="270"/>
      <c r="GTQ203" s="270"/>
      <c r="GTR203" s="270"/>
      <c r="GTS203" s="270"/>
      <c r="GTT203" s="270"/>
      <c r="GTU203" s="270"/>
      <c r="GTV203" s="270"/>
      <c r="GTW203" s="270"/>
      <c r="GTX203" s="270"/>
      <c r="GTY203" s="270"/>
      <c r="GTZ203" s="270"/>
      <c r="GUA203" s="270"/>
      <c r="GUB203" s="270"/>
      <c r="GUC203" s="270"/>
      <c r="GUD203" s="270"/>
      <c r="GUE203" s="270"/>
      <c r="GUF203" s="270"/>
      <c r="GUG203" s="270"/>
      <c r="GUH203" s="270"/>
      <c r="GUI203" s="270"/>
      <c r="GUJ203" s="270"/>
      <c r="GUK203" s="270"/>
      <c r="GUL203" s="270"/>
      <c r="GUM203" s="270"/>
      <c r="GUN203" s="270"/>
      <c r="GUO203" s="270"/>
      <c r="GUP203" s="270"/>
      <c r="GUQ203" s="270"/>
      <c r="GUR203" s="270"/>
      <c r="GUS203" s="270"/>
      <c r="GUT203" s="270"/>
      <c r="GUU203" s="270"/>
      <c r="GUV203" s="270"/>
      <c r="GUW203" s="270"/>
      <c r="GUX203" s="270"/>
      <c r="GUY203" s="270"/>
      <c r="GUZ203" s="270"/>
      <c r="GVA203" s="270"/>
      <c r="GVB203" s="270"/>
      <c r="GVC203" s="270"/>
      <c r="GVD203" s="270"/>
      <c r="GVE203" s="270"/>
      <c r="GVF203" s="270"/>
      <c r="GVG203" s="270"/>
      <c r="GVH203" s="270"/>
      <c r="GVI203" s="270"/>
      <c r="GVJ203" s="270"/>
      <c r="GVK203" s="270"/>
      <c r="GVL203" s="270"/>
      <c r="GVM203" s="270"/>
      <c r="GVN203" s="270"/>
      <c r="GVO203" s="270"/>
      <c r="GVP203" s="270"/>
      <c r="GVQ203" s="270"/>
      <c r="GVR203" s="270"/>
      <c r="GVS203" s="270"/>
      <c r="GVT203" s="270"/>
      <c r="GVU203" s="270"/>
      <c r="GVV203" s="270"/>
      <c r="GVW203" s="270"/>
      <c r="GVX203" s="270"/>
      <c r="GVY203" s="270"/>
      <c r="GVZ203" s="270"/>
      <c r="GWA203" s="270"/>
      <c r="GWB203" s="270"/>
      <c r="GWC203" s="270"/>
      <c r="GWD203" s="270"/>
      <c r="GWE203" s="270"/>
      <c r="GWF203" s="270"/>
      <c r="GWG203" s="270"/>
      <c r="GWH203" s="270"/>
      <c r="GWI203" s="270"/>
      <c r="GWJ203" s="270"/>
      <c r="GWK203" s="270"/>
      <c r="GWL203" s="270"/>
      <c r="GWM203" s="270"/>
      <c r="GWN203" s="270"/>
      <c r="GWO203" s="270"/>
      <c r="GWP203" s="270"/>
      <c r="GWQ203" s="270"/>
      <c r="GWR203" s="270"/>
      <c r="GWS203" s="270"/>
      <c r="GWT203" s="270"/>
      <c r="GWU203" s="270"/>
      <c r="GWV203" s="270"/>
      <c r="GWW203" s="270"/>
      <c r="GWX203" s="270"/>
      <c r="GWY203" s="270"/>
      <c r="GWZ203" s="270"/>
      <c r="GXA203" s="270"/>
      <c r="GXB203" s="270"/>
      <c r="GXC203" s="270"/>
      <c r="GXD203" s="270"/>
      <c r="GXE203" s="270"/>
      <c r="GXF203" s="270"/>
      <c r="GXG203" s="270"/>
      <c r="GXH203" s="270"/>
      <c r="GXI203" s="270"/>
      <c r="GXJ203" s="270"/>
      <c r="GXK203" s="270"/>
      <c r="GXL203" s="270"/>
      <c r="GXM203" s="270"/>
      <c r="GXN203" s="270"/>
      <c r="GXO203" s="270"/>
      <c r="GXP203" s="270"/>
      <c r="GXQ203" s="270"/>
      <c r="GXR203" s="270"/>
      <c r="GXS203" s="270"/>
      <c r="GXT203" s="270"/>
      <c r="GXU203" s="270"/>
      <c r="GXV203" s="270"/>
      <c r="GXW203" s="270"/>
      <c r="GXX203" s="270"/>
      <c r="GXY203" s="270"/>
      <c r="GXZ203" s="270"/>
      <c r="GYA203" s="270"/>
      <c r="GYB203" s="270"/>
      <c r="GYC203" s="270"/>
      <c r="GYD203" s="270"/>
      <c r="GYE203" s="270"/>
      <c r="GYF203" s="270"/>
      <c r="GYG203" s="270"/>
      <c r="GYH203" s="270"/>
      <c r="GYI203" s="270"/>
      <c r="GYJ203" s="270"/>
      <c r="GYK203" s="270"/>
      <c r="GYL203" s="270"/>
      <c r="GYM203" s="270"/>
      <c r="GYN203" s="270"/>
      <c r="GYO203" s="270"/>
      <c r="GYP203" s="270"/>
      <c r="GYQ203" s="270"/>
      <c r="GYR203" s="270"/>
      <c r="GYS203" s="270"/>
      <c r="GYT203" s="270"/>
      <c r="GYU203" s="270"/>
      <c r="GYV203" s="270"/>
      <c r="GYW203" s="270"/>
      <c r="GYX203" s="270"/>
      <c r="GYY203" s="270"/>
      <c r="GYZ203" s="270"/>
      <c r="GZA203" s="270"/>
      <c r="GZB203" s="270"/>
      <c r="GZC203" s="270"/>
      <c r="GZD203" s="270"/>
      <c r="GZE203" s="270"/>
      <c r="GZF203" s="270"/>
      <c r="GZG203" s="270"/>
      <c r="GZH203" s="270"/>
      <c r="GZI203" s="270"/>
      <c r="GZJ203" s="270"/>
      <c r="GZK203" s="270"/>
      <c r="GZL203" s="270"/>
      <c r="GZM203" s="270"/>
      <c r="GZN203" s="270"/>
      <c r="GZO203" s="270"/>
      <c r="GZP203" s="270"/>
      <c r="GZQ203" s="270"/>
      <c r="GZR203" s="270"/>
      <c r="GZS203" s="270"/>
      <c r="GZT203" s="270"/>
      <c r="GZU203" s="270"/>
      <c r="GZV203" s="270"/>
      <c r="GZW203" s="270"/>
      <c r="GZX203" s="270"/>
      <c r="GZY203" s="270"/>
      <c r="GZZ203" s="270"/>
      <c r="HAA203" s="270"/>
      <c r="HAB203" s="270"/>
      <c r="HAC203" s="270"/>
      <c r="HAD203" s="270"/>
      <c r="HAE203" s="270"/>
      <c r="HAF203" s="270"/>
      <c r="HAG203" s="270"/>
      <c r="HAH203" s="270"/>
      <c r="HAI203" s="270"/>
      <c r="HAJ203" s="270"/>
      <c r="HAK203" s="270"/>
      <c r="HAL203" s="270"/>
      <c r="HAM203" s="270"/>
      <c r="HAN203" s="270"/>
      <c r="HAO203" s="270"/>
      <c r="HAP203" s="270"/>
      <c r="HAQ203" s="270"/>
      <c r="HAR203" s="270"/>
      <c r="HAS203" s="270"/>
      <c r="HAT203" s="270"/>
      <c r="HAU203" s="270"/>
      <c r="HAV203" s="270"/>
      <c r="HAW203" s="270"/>
      <c r="HAX203" s="270"/>
      <c r="HAY203" s="270"/>
      <c r="HAZ203" s="270"/>
      <c r="HBA203" s="270"/>
      <c r="HBB203" s="270"/>
      <c r="HBC203" s="270"/>
      <c r="HBD203" s="270"/>
      <c r="HBE203" s="270"/>
      <c r="HBF203" s="270"/>
      <c r="HBG203" s="270"/>
      <c r="HBH203" s="270"/>
      <c r="HBI203" s="270"/>
      <c r="HBJ203" s="270"/>
      <c r="HBK203" s="270"/>
      <c r="HBL203" s="270"/>
      <c r="HBM203" s="270"/>
      <c r="HBN203" s="270"/>
      <c r="HBO203" s="270"/>
      <c r="HBP203" s="270"/>
      <c r="HBQ203" s="270"/>
      <c r="HBR203" s="270"/>
      <c r="HBS203" s="270"/>
      <c r="HBT203" s="270"/>
      <c r="HBU203" s="270"/>
      <c r="HBV203" s="270"/>
      <c r="HBW203" s="270"/>
      <c r="HBX203" s="270"/>
      <c r="HBY203" s="270"/>
      <c r="HBZ203" s="270"/>
      <c r="HCA203" s="270"/>
      <c r="HCB203" s="270"/>
      <c r="HCC203" s="270"/>
      <c r="HCD203" s="270"/>
      <c r="HCE203" s="270"/>
      <c r="HCF203" s="270"/>
      <c r="HCG203" s="270"/>
      <c r="HCH203" s="270"/>
      <c r="HCI203" s="270"/>
      <c r="HCJ203" s="270"/>
      <c r="HCK203" s="270"/>
      <c r="HCL203" s="270"/>
      <c r="HCM203" s="270"/>
      <c r="HCN203" s="270"/>
      <c r="HCO203" s="270"/>
      <c r="HCP203" s="270"/>
      <c r="HCQ203" s="270"/>
      <c r="HCR203" s="270"/>
      <c r="HCS203" s="270"/>
      <c r="HCT203" s="270"/>
      <c r="HCU203" s="270"/>
      <c r="HCV203" s="270"/>
      <c r="HCW203" s="270"/>
      <c r="HCX203" s="270"/>
      <c r="HCY203" s="270"/>
      <c r="HCZ203" s="270"/>
      <c r="HDA203" s="270"/>
      <c r="HDB203" s="270"/>
      <c r="HDC203" s="270"/>
      <c r="HDD203" s="270"/>
      <c r="HDE203" s="270"/>
      <c r="HDF203" s="270"/>
      <c r="HDG203" s="270"/>
      <c r="HDH203" s="270"/>
      <c r="HDI203" s="270"/>
      <c r="HDJ203" s="270"/>
      <c r="HDK203" s="270"/>
      <c r="HDL203" s="270"/>
      <c r="HDM203" s="270"/>
      <c r="HDN203" s="270"/>
      <c r="HDO203" s="270"/>
      <c r="HDP203" s="270"/>
      <c r="HDQ203" s="270"/>
      <c r="HDR203" s="270"/>
      <c r="HDS203" s="270"/>
      <c r="HDT203" s="270"/>
      <c r="HDU203" s="270"/>
      <c r="HDV203" s="270"/>
      <c r="HDW203" s="270"/>
      <c r="HDX203" s="270"/>
      <c r="HDY203" s="270"/>
      <c r="HDZ203" s="270"/>
      <c r="HEA203" s="270"/>
      <c r="HEB203" s="270"/>
      <c r="HEC203" s="270"/>
      <c r="HED203" s="270"/>
      <c r="HEE203" s="270"/>
      <c r="HEF203" s="270"/>
      <c r="HEG203" s="270"/>
      <c r="HEH203" s="270"/>
      <c r="HEI203" s="270"/>
      <c r="HEJ203" s="270"/>
      <c r="HEK203" s="270"/>
      <c r="HEL203" s="270"/>
      <c r="HEM203" s="270"/>
      <c r="HEN203" s="270"/>
      <c r="HEO203" s="270"/>
      <c r="HEP203" s="270"/>
      <c r="HEQ203" s="270"/>
      <c r="HER203" s="270"/>
      <c r="HES203" s="270"/>
      <c r="HET203" s="270"/>
      <c r="HEU203" s="270"/>
      <c r="HEV203" s="270"/>
      <c r="HEW203" s="270"/>
      <c r="HEX203" s="270"/>
      <c r="HEY203" s="270"/>
      <c r="HEZ203" s="270"/>
      <c r="HFA203" s="270"/>
      <c r="HFB203" s="270"/>
      <c r="HFC203" s="270"/>
      <c r="HFD203" s="270"/>
      <c r="HFE203" s="270"/>
      <c r="HFF203" s="270"/>
      <c r="HFG203" s="270"/>
      <c r="HFH203" s="270"/>
      <c r="HFI203" s="270"/>
      <c r="HFJ203" s="270"/>
      <c r="HFK203" s="270"/>
      <c r="HFL203" s="270"/>
      <c r="HFM203" s="270"/>
      <c r="HFN203" s="270"/>
      <c r="HFO203" s="270"/>
      <c r="HFP203" s="270"/>
      <c r="HFQ203" s="270"/>
      <c r="HFR203" s="270"/>
      <c r="HFS203" s="270"/>
      <c r="HFT203" s="270"/>
      <c r="HFU203" s="270"/>
      <c r="HFV203" s="270"/>
      <c r="HFW203" s="270"/>
      <c r="HFX203" s="270"/>
      <c r="HFY203" s="270"/>
      <c r="HFZ203" s="270"/>
      <c r="HGA203" s="270"/>
      <c r="HGB203" s="270"/>
      <c r="HGC203" s="270"/>
      <c r="HGD203" s="270"/>
      <c r="HGE203" s="270"/>
      <c r="HGF203" s="270"/>
      <c r="HGG203" s="270"/>
      <c r="HGH203" s="270"/>
      <c r="HGI203" s="270"/>
      <c r="HGJ203" s="270"/>
      <c r="HGK203" s="270"/>
      <c r="HGL203" s="270"/>
      <c r="HGM203" s="270"/>
      <c r="HGN203" s="270"/>
      <c r="HGO203" s="270"/>
      <c r="HGP203" s="270"/>
      <c r="HGQ203" s="270"/>
      <c r="HGR203" s="270"/>
      <c r="HGS203" s="270"/>
      <c r="HGT203" s="270"/>
      <c r="HGU203" s="270"/>
      <c r="HGV203" s="270"/>
      <c r="HGW203" s="270"/>
      <c r="HGX203" s="270"/>
      <c r="HGY203" s="270"/>
      <c r="HGZ203" s="270"/>
      <c r="HHA203" s="270"/>
      <c r="HHB203" s="270"/>
      <c r="HHC203" s="270"/>
      <c r="HHD203" s="270"/>
      <c r="HHE203" s="270"/>
      <c r="HHF203" s="270"/>
      <c r="HHG203" s="270"/>
      <c r="HHH203" s="270"/>
      <c r="HHI203" s="270"/>
      <c r="HHJ203" s="270"/>
      <c r="HHK203" s="270"/>
      <c r="HHL203" s="270"/>
      <c r="HHM203" s="270"/>
      <c r="HHN203" s="270"/>
      <c r="HHO203" s="270"/>
      <c r="HHP203" s="270"/>
      <c r="HHQ203" s="270"/>
      <c r="HHR203" s="270"/>
      <c r="HHS203" s="270"/>
      <c r="HHT203" s="270"/>
      <c r="HHU203" s="270"/>
      <c r="HHV203" s="270"/>
      <c r="HHW203" s="270"/>
      <c r="HHX203" s="270"/>
      <c r="HHY203" s="270"/>
      <c r="HHZ203" s="270"/>
      <c r="HIA203" s="270"/>
      <c r="HIB203" s="270"/>
      <c r="HIC203" s="270"/>
      <c r="HID203" s="270"/>
      <c r="HIE203" s="270"/>
      <c r="HIF203" s="270"/>
      <c r="HIG203" s="270"/>
      <c r="HIH203" s="270"/>
      <c r="HII203" s="270"/>
      <c r="HIJ203" s="270"/>
      <c r="HIK203" s="270"/>
      <c r="HIL203" s="270"/>
      <c r="HIM203" s="270"/>
      <c r="HIN203" s="270"/>
      <c r="HIO203" s="270"/>
      <c r="HIP203" s="270"/>
      <c r="HIQ203" s="270"/>
      <c r="HIR203" s="270"/>
      <c r="HIS203" s="270"/>
      <c r="HIT203" s="270"/>
      <c r="HIU203" s="270"/>
      <c r="HIV203" s="270"/>
      <c r="HIW203" s="270"/>
      <c r="HIX203" s="270"/>
      <c r="HIY203" s="270"/>
      <c r="HIZ203" s="270"/>
      <c r="HJA203" s="270"/>
      <c r="HJB203" s="270"/>
      <c r="HJC203" s="270"/>
      <c r="HJD203" s="270"/>
      <c r="HJE203" s="270"/>
      <c r="HJF203" s="270"/>
      <c r="HJG203" s="270"/>
      <c r="HJH203" s="270"/>
      <c r="HJI203" s="270"/>
      <c r="HJJ203" s="270"/>
      <c r="HJK203" s="270"/>
      <c r="HJL203" s="270"/>
      <c r="HJM203" s="270"/>
      <c r="HJN203" s="270"/>
      <c r="HJO203" s="270"/>
      <c r="HJP203" s="270"/>
      <c r="HJQ203" s="270"/>
      <c r="HJR203" s="270"/>
      <c r="HJS203" s="270"/>
      <c r="HJT203" s="270"/>
      <c r="HJU203" s="270"/>
      <c r="HJV203" s="270"/>
      <c r="HJW203" s="270"/>
      <c r="HJX203" s="270"/>
      <c r="HJY203" s="270"/>
      <c r="HJZ203" s="270"/>
      <c r="HKA203" s="270"/>
      <c r="HKB203" s="270"/>
      <c r="HKC203" s="270"/>
      <c r="HKD203" s="270"/>
      <c r="HKE203" s="270"/>
      <c r="HKF203" s="270"/>
      <c r="HKG203" s="270"/>
      <c r="HKH203" s="270"/>
      <c r="HKI203" s="270"/>
      <c r="HKJ203" s="270"/>
      <c r="HKK203" s="270"/>
      <c r="HKL203" s="270"/>
      <c r="HKM203" s="270"/>
      <c r="HKN203" s="270"/>
      <c r="HKO203" s="270"/>
      <c r="HKP203" s="270"/>
      <c r="HKQ203" s="270"/>
      <c r="HKR203" s="270"/>
      <c r="HKS203" s="270"/>
      <c r="HKT203" s="270"/>
      <c r="HKU203" s="270"/>
      <c r="HKV203" s="270"/>
      <c r="HKW203" s="270"/>
      <c r="HKX203" s="270"/>
      <c r="HKY203" s="270"/>
      <c r="HKZ203" s="270"/>
      <c r="HLA203" s="270"/>
      <c r="HLB203" s="270"/>
      <c r="HLC203" s="270"/>
      <c r="HLD203" s="270"/>
      <c r="HLE203" s="270"/>
      <c r="HLF203" s="270"/>
      <c r="HLG203" s="270"/>
      <c r="HLH203" s="270"/>
      <c r="HLI203" s="270"/>
      <c r="HLJ203" s="270"/>
      <c r="HLK203" s="270"/>
      <c r="HLL203" s="270"/>
      <c r="HLM203" s="270"/>
      <c r="HLN203" s="270"/>
      <c r="HLO203" s="270"/>
      <c r="HLP203" s="270"/>
      <c r="HLQ203" s="270"/>
      <c r="HLR203" s="270"/>
      <c r="HLS203" s="270"/>
      <c r="HLT203" s="270"/>
      <c r="HLU203" s="270"/>
      <c r="HLV203" s="270"/>
      <c r="HLW203" s="270"/>
      <c r="HLX203" s="270"/>
      <c r="HLY203" s="270"/>
      <c r="HLZ203" s="270"/>
      <c r="HMA203" s="270"/>
      <c r="HMB203" s="270"/>
      <c r="HMC203" s="270"/>
      <c r="HMD203" s="270"/>
      <c r="HME203" s="270"/>
      <c r="HMF203" s="270"/>
      <c r="HMG203" s="270"/>
      <c r="HMH203" s="270"/>
      <c r="HMI203" s="270"/>
      <c r="HMJ203" s="270"/>
      <c r="HMK203" s="270"/>
      <c r="HML203" s="270"/>
      <c r="HMM203" s="270"/>
      <c r="HMN203" s="270"/>
      <c r="HMO203" s="270"/>
      <c r="HMP203" s="270"/>
      <c r="HMQ203" s="270"/>
      <c r="HMR203" s="270"/>
      <c r="HMS203" s="270"/>
      <c r="HMT203" s="270"/>
      <c r="HMU203" s="270"/>
      <c r="HMV203" s="270"/>
      <c r="HMW203" s="270"/>
      <c r="HMX203" s="270"/>
      <c r="HMY203" s="270"/>
      <c r="HMZ203" s="270"/>
      <c r="HNA203" s="270"/>
      <c r="HNB203" s="270"/>
      <c r="HNC203" s="270"/>
      <c r="HND203" s="270"/>
      <c r="HNE203" s="270"/>
      <c r="HNF203" s="270"/>
      <c r="HNG203" s="270"/>
      <c r="HNH203" s="270"/>
      <c r="HNI203" s="270"/>
      <c r="HNJ203" s="270"/>
      <c r="HNK203" s="270"/>
      <c r="HNL203" s="270"/>
      <c r="HNM203" s="270"/>
      <c r="HNN203" s="270"/>
      <c r="HNO203" s="270"/>
      <c r="HNP203" s="270"/>
      <c r="HNQ203" s="270"/>
      <c r="HNR203" s="270"/>
      <c r="HNS203" s="270"/>
      <c r="HNT203" s="270"/>
      <c r="HNU203" s="270"/>
      <c r="HNV203" s="270"/>
      <c r="HNW203" s="270"/>
      <c r="HNX203" s="270"/>
      <c r="HNY203" s="270"/>
      <c r="HNZ203" s="270"/>
      <c r="HOA203" s="270"/>
      <c r="HOB203" s="270"/>
      <c r="HOC203" s="270"/>
      <c r="HOD203" s="270"/>
      <c r="HOE203" s="270"/>
      <c r="HOF203" s="270"/>
      <c r="HOG203" s="270"/>
      <c r="HOH203" s="270"/>
      <c r="HOI203" s="270"/>
      <c r="HOJ203" s="270"/>
      <c r="HOK203" s="270"/>
      <c r="HOL203" s="270"/>
      <c r="HOM203" s="270"/>
      <c r="HON203" s="270"/>
      <c r="HOO203" s="270"/>
      <c r="HOP203" s="270"/>
      <c r="HOQ203" s="270"/>
      <c r="HOR203" s="270"/>
      <c r="HOS203" s="270"/>
      <c r="HOT203" s="270"/>
      <c r="HOU203" s="270"/>
      <c r="HOV203" s="270"/>
      <c r="HOW203" s="270"/>
      <c r="HOX203" s="270"/>
      <c r="HOY203" s="270"/>
      <c r="HOZ203" s="270"/>
      <c r="HPA203" s="270"/>
      <c r="HPB203" s="270"/>
      <c r="HPC203" s="270"/>
      <c r="HPD203" s="270"/>
      <c r="HPE203" s="270"/>
      <c r="HPF203" s="270"/>
      <c r="HPG203" s="270"/>
      <c r="HPH203" s="270"/>
      <c r="HPI203" s="270"/>
      <c r="HPJ203" s="270"/>
      <c r="HPK203" s="270"/>
      <c r="HPL203" s="270"/>
      <c r="HPM203" s="270"/>
      <c r="HPN203" s="270"/>
      <c r="HPO203" s="270"/>
      <c r="HPP203" s="270"/>
      <c r="HPQ203" s="270"/>
      <c r="HPR203" s="270"/>
      <c r="HPS203" s="270"/>
      <c r="HPT203" s="270"/>
      <c r="HPU203" s="270"/>
      <c r="HPV203" s="270"/>
      <c r="HPW203" s="270"/>
      <c r="HPX203" s="270"/>
      <c r="HPY203" s="270"/>
      <c r="HPZ203" s="270"/>
      <c r="HQA203" s="270"/>
      <c r="HQB203" s="270"/>
      <c r="HQC203" s="270"/>
      <c r="HQD203" s="270"/>
      <c r="HQE203" s="270"/>
      <c r="HQF203" s="270"/>
      <c r="HQG203" s="270"/>
      <c r="HQH203" s="270"/>
      <c r="HQI203" s="270"/>
      <c r="HQJ203" s="270"/>
      <c r="HQK203" s="270"/>
      <c r="HQL203" s="270"/>
      <c r="HQM203" s="270"/>
      <c r="HQN203" s="270"/>
      <c r="HQO203" s="270"/>
      <c r="HQP203" s="270"/>
      <c r="HQQ203" s="270"/>
      <c r="HQR203" s="270"/>
      <c r="HQS203" s="270"/>
      <c r="HQT203" s="270"/>
      <c r="HQU203" s="270"/>
      <c r="HQV203" s="270"/>
      <c r="HQW203" s="270"/>
      <c r="HQX203" s="270"/>
      <c r="HQY203" s="270"/>
      <c r="HQZ203" s="270"/>
      <c r="HRA203" s="270"/>
      <c r="HRB203" s="270"/>
      <c r="HRC203" s="270"/>
      <c r="HRD203" s="270"/>
      <c r="HRE203" s="270"/>
      <c r="HRF203" s="270"/>
      <c r="HRG203" s="270"/>
      <c r="HRH203" s="270"/>
      <c r="HRI203" s="270"/>
      <c r="HRJ203" s="270"/>
      <c r="HRK203" s="270"/>
      <c r="HRL203" s="270"/>
      <c r="HRM203" s="270"/>
      <c r="HRN203" s="270"/>
      <c r="HRO203" s="270"/>
      <c r="HRP203" s="270"/>
      <c r="HRQ203" s="270"/>
      <c r="HRR203" s="270"/>
      <c r="HRS203" s="270"/>
      <c r="HRT203" s="270"/>
      <c r="HRU203" s="270"/>
      <c r="HRV203" s="270"/>
      <c r="HRW203" s="270"/>
      <c r="HRX203" s="270"/>
      <c r="HRY203" s="270"/>
      <c r="HRZ203" s="270"/>
      <c r="HSA203" s="270"/>
      <c r="HSB203" s="270"/>
      <c r="HSC203" s="270"/>
      <c r="HSD203" s="270"/>
      <c r="HSE203" s="270"/>
      <c r="HSF203" s="270"/>
      <c r="HSG203" s="270"/>
      <c r="HSH203" s="270"/>
      <c r="HSI203" s="270"/>
      <c r="HSJ203" s="270"/>
      <c r="HSK203" s="270"/>
      <c r="HSL203" s="270"/>
      <c r="HSM203" s="270"/>
      <c r="HSN203" s="270"/>
      <c r="HSO203" s="270"/>
      <c r="HSP203" s="270"/>
      <c r="HSQ203" s="270"/>
      <c r="HSR203" s="270"/>
      <c r="HSS203" s="270"/>
      <c r="HST203" s="270"/>
      <c r="HSU203" s="270"/>
      <c r="HSV203" s="270"/>
      <c r="HSW203" s="270"/>
      <c r="HSX203" s="270"/>
      <c r="HSY203" s="270"/>
      <c r="HSZ203" s="270"/>
      <c r="HTA203" s="270"/>
      <c r="HTB203" s="270"/>
      <c r="HTC203" s="270"/>
      <c r="HTD203" s="270"/>
      <c r="HTE203" s="270"/>
      <c r="HTF203" s="270"/>
      <c r="HTG203" s="270"/>
      <c r="HTH203" s="270"/>
      <c r="HTI203" s="270"/>
      <c r="HTJ203" s="270"/>
      <c r="HTK203" s="270"/>
      <c r="HTL203" s="270"/>
      <c r="HTM203" s="270"/>
      <c r="HTN203" s="270"/>
      <c r="HTO203" s="270"/>
      <c r="HTP203" s="270"/>
      <c r="HTQ203" s="270"/>
      <c r="HTR203" s="270"/>
      <c r="HTS203" s="270"/>
      <c r="HTT203" s="270"/>
      <c r="HTU203" s="270"/>
      <c r="HTV203" s="270"/>
      <c r="HTW203" s="270"/>
      <c r="HTX203" s="270"/>
      <c r="HTY203" s="270"/>
      <c r="HTZ203" s="270"/>
      <c r="HUA203" s="270"/>
      <c r="HUB203" s="270"/>
      <c r="HUC203" s="270"/>
      <c r="HUD203" s="270"/>
      <c r="HUE203" s="270"/>
      <c r="HUF203" s="270"/>
      <c r="HUG203" s="270"/>
      <c r="HUH203" s="270"/>
      <c r="HUI203" s="270"/>
      <c r="HUJ203" s="270"/>
      <c r="HUK203" s="270"/>
      <c r="HUL203" s="270"/>
      <c r="HUM203" s="270"/>
      <c r="HUN203" s="270"/>
      <c r="HUO203" s="270"/>
      <c r="HUP203" s="270"/>
      <c r="HUQ203" s="270"/>
      <c r="HUR203" s="270"/>
      <c r="HUS203" s="270"/>
      <c r="HUT203" s="270"/>
      <c r="HUU203" s="270"/>
      <c r="HUV203" s="270"/>
      <c r="HUW203" s="270"/>
      <c r="HUX203" s="270"/>
      <c r="HUY203" s="270"/>
      <c r="HUZ203" s="270"/>
      <c r="HVA203" s="270"/>
      <c r="HVB203" s="270"/>
      <c r="HVC203" s="270"/>
      <c r="HVD203" s="270"/>
      <c r="HVE203" s="270"/>
      <c r="HVF203" s="270"/>
      <c r="HVG203" s="270"/>
      <c r="HVH203" s="270"/>
      <c r="HVI203" s="270"/>
      <c r="HVJ203" s="270"/>
      <c r="HVK203" s="270"/>
      <c r="HVL203" s="270"/>
      <c r="HVM203" s="270"/>
      <c r="HVN203" s="270"/>
      <c r="HVO203" s="270"/>
      <c r="HVP203" s="270"/>
      <c r="HVQ203" s="270"/>
      <c r="HVR203" s="270"/>
      <c r="HVS203" s="270"/>
      <c r="HVT203" s="270"/>
      <c r="HVU203" s="270"/>
      <c r="HVV203" s="270"/>
      <c r="HVW203" s="270"/>
      <c r="HVX203" s="270"/>
      <c r="HVY203" s="270"/>
      <c r="HVZ203" s="270"/>
      <c r="HWA203" s="270"/>
      <c r="HWB203" s="270"/>
      <c r="HWC203" s="270"/>
      <c r="HWD203" s="270"/>
      <c r="HWE203" s="270"/>
      <c r="HWF203" s="270"/>
      <c r="HWG203" s="270"/>
      <c r="HWH203" s="270"/>
      <c r="HWI203" s="270"/>
      <c r="HWJ203" s="270"/>
      <c r="HWK203" s="270"/>
      <c r="HWL203" s="270"/>
      <c r="HWM203" s="270"/>
      <c r="HWN203" s="270"/>
      <c r="HWO203" s="270"/>
      <c r="HWP203" s="270"/>
      <c r="HWQ203" s="270"/>
      <c r="HWR203" s="270"/>
      <c r="HWS203" s="270"/>
      <c r="HWT203" s="270"/>
      <c r="HWU203" s="270"/>
      <c r="HWV203" s="270"/>
      <c r="HWW203" s="270"/>
      <c r="HWX203" s="270"/>
      <c r="HWY203" s="270"/>
      <c r="HWZ203" s="270"/>
      <c r="HXA203" s="270"/>
      <c r="HXB203" s="270"/>
      <c r="HXC203" s="270"/>
      <c r="HXD203" s="270"/>
      <c r="HXE203" s="270"/>
      <c r="HXF203" s="270"/>
      <c r="HXG203" s="270"/>
      <c r="HXH203" s="270"/>
      <c r="HXI203" s="270"/>
      <c r="HXJ203" s="270"/>
      <c r="HXK203" s="270"/>
      <c r="HXL203" s="270"/>
      <c r="HXM203" s="270"/>
      <c r="HXN203" s="270"/>
      <c r="HXO203" s="270"/>
      <c r="HXP203" s="270"/>
      <c r="HXQ203" s="270"/>
      <c r="HXR203" s="270"/>
      <c r="HXS203" s="270"/>
      <c r="HXT203" s="270"/>
      <c r="HXU203" s="270"/>
      <c r="HXV203" s="270"/>
      <c r="HXW203" s="270"/>
      <c r="HXX203" s="270"/>
      <c r="HXY203" s="270"/>
      <c r="HXZ203" s="270"/>
      <c r="HYA203" s="270"/>
      <c r="HYB203" s="270"/>
      <c r="HYC203" s="270"/>
      <c r="HYD203" s="270"/>
      <c r="HYE203" s="270"/>
      <c r="HYF203" s="270"/>
      <c r="HYG203" s="270"/>
      <c r="HYH203" s="270"/>
      <c r="HYI203" s="270"/>
      <c r="HYJ203" s="270"/>
      <c r="HYK203" s="270"/>
      <c r="HYL203" s="270"/>
      <c r="HYM203" s="270"/>
      <c r="HYN203" s="270"/>
      <c r="HYO203" s="270"/>
      <c r="HYP203" s="270"/>
      <c r="HYQ203" s="270"/>
      <c r="HYR203" s="270"/>
      <c r="HYS203" s="270"/>
      <c r="HYT203" s="270"/>
      <c r="HYU203" s="270"/>
      <c r="HYV203" s="270"/>
      <c r="HYW203" s="270"/>
      <c r="HYX203" s="270"/>
      <c r="HYY203" s="270"/>
      <c r="HYZ203" s="270"/>
      <c r="HZA203" s="270"/>
      <c r="HZB203" s="270"/>
      <c r="HZC203" s="270"/>
      <c r="HZD203" s="270"/>
      <c r="HZE203" s="270"/>
      <c r="HZF203" s="270"/>
      <c r="HZG203" s="270"/>
      <c r="HZH203" s="270"/>
      <c r="HZI203" s="270"/>
      <c r="HZJ203" s="270"/>
      <c r="HZK203" s="270"/>
      <c r="HZL203" s="270"/>
      <c r="HZM203" s="270"/>
      <c r="HZN203" s="270"/>
      <c r="HZO203" s="270"/>
      <c r="HZP203" s="270"/>
      <c r="HZQ203" s="270"/>
      <c r="HZR203" s="270"/>
      <c r="HZS203" s="270"/>
      <c r="HZT203" s="270"/>
      <c r="HZU203" s="270"/>
      <c r="HZV203" s="270"/>
      <c r="HZW203" s="270"/>
      <c r="HZX203" s="270"/>
      <c r="HZY203" s="270"/>
      <c r="HZZ203" s="270"/>
      <c r="IAA203" s="270"/>
      <c r="IAB203" s="270"/>
      <c r="IAC203" s="270"/>
      <c r="IAD203" s="270"/>
      <c r="IAE203" s="270"/>
      <c r="IAF203" s="270"/>
      <c r="IAG203" s="270"/>
      <c r="IAH203" s="270"/>
      <c r="IAI203" s="270"/>
      <c r="IAJ203" s="270"/>
      <c r="IAK203" s="270"/>
      <c r="IAL203" s="270"/>
      <c r="IAM203" s="270"/>
      <c r="IAN203" s="270"/>
      <c r="IAO203" s="270"/>
      <c r="IAP203" s="270"/>
      <c r="IAQ203" s="270"/>
      <c r="IAR203" s="270"/>
      <c r="IAS203" s="270"/>
      <c r="IAT203" s="270"/>
      <c r="IAU203" s="270"/>
      <c r="IAV203" s="270"/>
      <c r="IAW203" s="270"/>
      <c r="IAX203" s="270"/>
      <c r="IAY203" s="270"/>
      <c r="IAZ203" s="270"/>
      <c r="IBA203" s="270"/>
      <c r="IBB203" s="270"/>
      <c r="IBC203" s="270"/>
      <c r="IBD203" s="270"/>
      <c r="IBE203" s="270"/>
      <c r="IBF203" s="270"/>
      <c r="IBG203" s="270"/>
      <c r="IBH203" s="270"/>
      <c r="IBI203" s="270"/>
      <c r="IBJ203" s="270"/>
      <c r="IBK203" s="270"/>
      <c r="IBL203" s="270"/>
      <c r="IBM203" s="270"/>
      <c r="IBN203" s="270"/>
      <c r="IBO203" s="270"/>
      <c r="IBP203" s="270"/>
      <c r="IBQ203" s="270"/>
      <c r="IBR203" s="270"/>
      <c r="IBS203" s="270"/>
      <c r="IBT203" s="270"/>
      <c r="IBU203" s="270"/>
      <c r="IBV203" s="270"/>
      <c r="IBW203" s="270"/>
      <c r="IBX203" s="270"/>
      <c r="IBY203" s="270"/>
      <c r="IBZ203" s="270"/>
      <c r="ICA203" s="270"/>
      <c r="ICB203" s="270"/>
      <c r="ICC203" s="270"/>
      <c r="ICD203" s="270"/>
      <c r="ICE203" s="270"/>
      <c r="ICF203" s="270"/>
      <c r="ICG203" s="270"/>
      <c r="ICH203" s="270"/>
      <c r="ICI203" s="270"/>
      <c r="ICJ203" s="270"/>
      <c r="ICK203" s="270"/>
      <c r="ICL203" s="270"/>
      <c r="ICM203" s="270"/>
      <c r="ICN203" s="270"/>
      <c r="ICO203" s="270"/>
      <c r="ICP203" s="270"/>
      <c r="ICQ203" s="270"/>
      <c r="ICR203" s="270"/>
      <c r="ICS203" s="270"/>
      <c r="ICT203" s="270"/>
      <c r="ICU203" s="270"/>
      <c r="ICV203" s="270"/>
      <c r="ICW203" s="270"/>
      <c r="ICX203" s="270"/>
      <c r="ICY203" s="270"/>
      <c r="ICZ203" s="270"/>
      <c r="IDA203" s="270"/>
      <c r="IDB203" s="270"/>
      <c r="IDC203" s="270"/>
      <c r="IDD203" s="270"/>
      <c r="IDE203" s="270"/>
      <c r="IDF203" s="270"/>
      <c r="IDG203" s="270"/>
      <c r="IDH203" s="270"/>
      <c r="IDI203" s="270"/>
      <c r="IDJ203" s="270"/>
      <c r="IDK203" s="270"/>
      <c r="IDL203" s="270"/>
      <c r="IDM203" s="270"/>
      <c r="IDN203" s="270"/>
      <c r="IDO203" s="270"/>
      <c r="IDP203" s="270"/>
      <c r="IDQ203" s="270"/>
      <c r="IDR203" s="270"/>
      <c r="IDS203" s="270"/>
      <c r="IDT203" s="270"/>
      <c r="IDU203" s="270"/>
      <c r="IDV203" s="270"/>
      <c r="IDW203" s="270"/>
      <c r="IDX203" s="270"/>
      <c r="IDY203" s="270"/>
      <c r="IDZ203" s="270"/>
      <c r="IEA203" s="270"/>
      <c r="IEB203" s="270"/>
      <c r="IEC203" s="270"/>
      <c r="IED203" s="270"/>
      <c r="IEE203" s="270"/>
      <c r="IEF203" s="270"/>
      <c r="IEG203" s="270"/>
      <c r="IEH203" s="270"/>
      <c r="IEI203" s="270"/>
      <c r="IEJ203" s="270"/>
      <c r="IEK203" s="270"/>
      <c r="IEL203" s="270"/>
      <c r="IEM203" s="270"/>
      <c r="IEN203" s="270"/>
      <c r="IEO203" s="270"/>
      <c r="IEP203" s="270"/>
      <c r="IEQ203" s="270"/>
      <c r="IER203" s="270"/>
      <c r="IES203" s="270"/>
      <c r="IET203" s="270"/>
      <c r="IEU203" s="270"/>
      <c r="IEV203" s="270"/>
      <c r="IEW203" s="270"/>
      <c r="IEX203" s="270"/>
      <c r="IEY203" s="270"/>
      <c r="IEZ203" s="270"/>
      <c r="IFA203" s="270"/>
      <c r="IFB203" s="270"/>
      <c r="IFC203" s="270"/>
      <c r="IFD203" s="270"/>
      <c r="IFE203" s="270"/>
      <c r="IFF203" s="270"/>
      <c r="IFG203" s="270"/>
      <c r="IFH203" s="270"/>
      <c r="IFI203" s="270"/>
      <c r="IFJ203" s="270"/>
      <c r="IFK203" s="270"/>
      <c r="IFL203" s="270"/>
      <c r="IFM203" s="270"/>
      <c r="IFN203" s="270"/>
      <c r="IFO203" s="270"/>
      <c r="IFP203" s="270"/>
      <c r="IFQ203" s="270"/>
      <c r="IFR203" s="270"/>
      <c r="IFS203" s="270"/>
      <c r="IFT203" s="270"/>
      <c r="IFU203" s="270"/>
      <c r="IFV203" s="270"/>
      <c r="IFW203" s="270"/>
      <c r="IFX203" s="270"/>
      <c r="IFY203" s="270"/>
      <c r="IFZ203" s="270"/>
      <c r="IGA203" s="270"/>
      <c r="IGB203" s="270"/>
      <c r="IGC203" s="270"/>
      <c r="IGD203" s="270"/>
      <c r="IGE203" s="270"/>
      <c r="IGF203" s="270"/>
      <c r="IGG203" s="270"/>
      <c r="IGH203" s="270"/>
      <c r="IGI203" s="270"/>
      <c r="IGJ203" s="270"/>
      <c r="IGK203" s="270"/>
      <c r="IGL203" s="270"/>
      <c r="IGM203" s="270"/>
      <c r="IGN203" s="270"/>
      <c r="IGO203" s="270"/>
      <c r="IGP203" s="270"/>
      <c r="IGQ203" s="270"/>
      <c r="IGR203" s="270"/>
      <c r="IGS203" s="270"/>
      <c r="IGT203" s="270"/>
      <c r="IGU203" s="270"/>
      <c r="IGV203" s="270"/>
      <c r="IGW203" s="270"/>
      <c r="IGX203" s="270"/>
      <c r="IGY203" s="270"/>
      <c r="IGZ203" s="270"/>
      <c r="IHA203" s="270"/>
      <c r="IHB203" s="270"/>
      <c r="IHC203" s="270"/>
      <c r="IHD203" s="270"/>
      <c r="IHE203" s="270"/>
      <c r="IHF203" s="270"/>
      <c r="IHG203" s="270"/>
      <c r="IHH203" s="270"/>
      <c r="IHI203" s="270"/>
      <c r="IHJ203" s="270"/>
      <c r="IHK203" s="270"/>
      <c r="IHL203" s="270"/>
      <c r="IHM203" s="270"/>
      <c r="IHN203" s="270"/>
      <c r="IHO203" s="270"/>
      <c r="IHP203" s="270"/>
      <c r="IHQ203" s="270"/>
      <c r="IHR203" s="270"/>
      <c r="IHS203" s="270"/>
      <c r="IHT203" s="270"/>
      <c r="IHU203" s="270"/>
      <c r="IHV203" s="270"/>
      <c r="IHW203" s="270"/>
      <c r="IHX203" s="270"/>
      <c r="IHY203" s="270"/>
      <c r="IHZ203" s="270"/>
      <c r="IIA203" s="270"/>
      <c r="IIB203" s="270"/>
      <c r="IIC203" s="270"/>
      <c r="IID203" s="270"/>
      <c r="IIE203" s="270"/>
      <c r="IIF203" s="270"/>
      <c r="IIG203" s="270"/>
      <c r="IIH203" s="270"/>
      <c r="III203" s="270"/>
      <c r="IIJ203" s="270"/>
      <c r="IIK203" s="270"/>
      <c r="IIL203" s="270"/>
      <c r="IIM203" s="270"/>
      <c r="IIN203" s="270"/>
      <c r="IIO203" s="270"/>
      <c r="IIP203" s="270"/>
      <c r="IIQ203" s="270"/>
      <c r="IIR203" s="270"/>
      <c r="IIS203" s="270"/>
      <c r="IIT203" s="270"/>
      <c r="IIU203" s="270"/>
      <c r="IIV203" s="270"/>
      <c r="IIW203" s="270"/>
      <c r="IIX203" s="270"/>
      <c r="IIY203" s="270"/>
      <c r="IIZ203" s="270"/>
      <c r="IJA203" s="270"/>
      <c r="IJB203" s="270"/>
      <c r="IJC203" s="270"/>
      <c r="IJD203" s="270"/>
      <c r="IJE203" s="270"/>
      <c r="IJF203" s="270"/>
      <c r="IJG203" s="270"/>
      <c r="IJH203" s="270"/>
      <c r="IJI203" s="270"/>
      <c r="IJJ203" s="270"/>
      <c r="IJK203" s="270"/>
      <c r="IJL203" s="270"/>
      <c r="IJM203" s="270"/>
      <c r="IJN203" s="270"/>
      <c r="IJO203" s="270"/>
      <c r="IJP203" s="270"/>
      <c r="IJQ203" s="270"/>
      <c r="IJR203" s="270"/>
      <c r="IJS203" s="270"/>
      <c r="IJT203" s="270"/>
      <c r="IJU203" s="270"/>
      <c r="IJV203" s="270"/>
      <c r="IJW203" s="270"/>
      <c r="IJX203" s="270"/>
      <c r="IJY203" s="270"/>
      <c r="IJZ203" s="270"/>
      <c r="IKA203" s="270"/>
      <c r="IKB203" s="270"/>
      <c r="IKC203" s="270"/>
      <c r="IKD203" s="270"/>
      <c r="IKE203" s="270"/>
      <c r="IKF203" s="270"/>
      <c r="IKG203" s="270"/>
      <c r="IKH203" s="270"/>
      <c r="IKI203" s="270"/>
      <c r="IKJ203" s="270"/>
      <c r="IKK203" s="270"/>
      <c r="IKL203" s="270"/>
      <c r="IKM203" s="270"/>
      <c r="IKN203" s="270"/>
      <c r="IKO203" s="270"/>
      <c r="IKP203" s="270"/>
      <c r="IKQ203" s="270"/>
      <c r="IKR203" s="270"/>
      <c r="IKS203" s="270"/>
      <c r="IKT203" s="270"/>
      <c r="IKU203" s="270"/>
      <c r="IKV203" s="270"/>
      <c r="IKW203" s="270"/>
      <c r="IKX203" s="270"/>
      <c r="IKY203" s="270"/>
      <c r="IKZ203" s="270"/>
      <c r="ILA203" s="270"/>
      <c r="ILB203" s="270"/>
      <c r="ILC203" s="270"/>
      <c r="ILD203" s="270"/>
      <c r="ILE203" s="270"/>
      <c r="ILF203" s="270"/>
      <c r="ILG203" s="270"/>
      <c r="ILH203" s="270"/>
      <c r="ILI203" s="270"/>
      <c r="ILJ203" s="270"/>
      <c r="ILK203" s="270"/>
      <c r="ILL203" s="270"/>
      <c r="ILM203" s="270"/>
      <c r="ILN203" s="270"/>
      <c r="ILO203" s="270"/>
      <c r="ILP203" s="270"/>
      <c r="ILQ203" s="270"/>
      <c r="ILR203" s="270"/>
      <c r="ILS203" s="270"/>
      <c r="ILT203" s="270"/>
      <c r="ILU203" s="270"/>
      <c r="ILV203" s="270"/>
      <c r="ILW203" s="270"/>
      <c r="ILX203" s="270"/>
      <c r="ILY203" s="270"/>
      <c r="ILZ203" s="270"/>
      <c r="IMA203" s="270"/>
      <c r="IMB203" s="270"/>
      <c r="IMC203" s="270"/>
      <c r="IMD203" s="270"/>
      <c r="IME203" s="270"/>
      <c r="IMF203" s="270"/>
      <c r="IMG203" s="270"/>
      <c r="IMH203" s="270"/>
      <c r="IMI203" s="270"/>
      <c r="IMJ203" s="270"/>
      <c r="IMK203" s="270"/>
      <c r="IML203" s="270"/>
      <c r="IMM203" s="270"/>
      <c r="IMN203" s="270"/>
      <c r="IMO203" s="270"/>
      <c r="IMP203" s="270"/>
      <c r="IMQ203" s="270"/>
      <c r="IMR203" s="270"/>
      <c r="IMS203" s="270"/>
      <c r="IMT203" s="270"/>
      <c r="IMU203" s="270"/>
      <c r="IMV203" s="270"/>
      <c r="IMW203" s="270"/>
      <c r="IMX203" s="270"/>
      <c r="IMY203" s="270"/>
      <c r="IMZ203" s="270"/>
      <c r="INA203" s="270"/>
      <c r="INB203" s="270"/>
      <c r="INC203" s="270"/>
      <c r="IND203" s="270"/>
      <c r="INE203" s="270"/>
      <c r="INF203" s="270"/>
      <c r="ING203" s="270"/>
      <c r="INH203" s="270"/>
      <c r="INI203" s="270"/>
      <c r="INJ203" s="270"/>
      <c r="INK203" s="270"/>
      <c r="INL203" s="270"/>
      <c r="INM203" s="270"/>
      <c r="INN203" s="270"/>
      <c r="INO203" s="270"/>
      <c r="INP203" s="270"/>
      <c r="INQ203" s="270"/>
      <c r="INR203" s="270"/>
      <c r="INS203" s="270"/>
      <c r="INT203" s="270"/>
      <c r="INU203" s="270"/>
      <c r="INV203" s="270"/>
      <c r="INW203" s="270"/>
      <c r="INX203" s="270"/>
      <c r="INY203" s="270"/>
      <c r="INZ203" s="270"/>
      <c r="IOA203" s="270"/>
      <c r="IOB203" s="270"/>
      <c r="IOC203" s="270"/>
      <c r="IOD203" s="270"/>
      <c r="IOE203" s="270"/>
      <c r="IOF203" s="270"/>
      <c r="IOG203" s="270"/>
      <c r="IOH203" s="270"/>
      <c r="IOI203" s="270"/>
      <c r="IOJ203" s="270"/>
      <c r="IOK203" s="270"/>
      <c r="IOL203" s="270"/>
      <c r="IOM203" s="270"/>
      <c r="ION203" s="270"/>
      <c r="IOO203" s="270"/>
      <c r="IOP203" s="270"/>
      <c r="IOQ203" s="270"/>
      <c r="IOR203" s="270"/>
      <c r="IOS203" s="270"/>
      <c r="IOT203" s="270"/>
      <c r="IOU203" s="270"/>
      <c r="IOV203" s="270"/>
      <c r="IOW203" s="270"/>
      <c r="IOX203" s="270"/>
      <c r="IOY203" s="270"/>
      <c r="IOZ203" s="270"/>
      <c r="IPA203" s="270"/>
      <c r="IPB203" s="270"/>
      <c r="IPC203" s="270"/>
      <c r="IPD203" s="270"/>
      <c r="IPE203" s="270"/>
      <c r="IPF203" s="270"/>
      <c r="IPG203" s="270"/>
      <c r="IPH203" s="270"/>
      <c r="IPI203" s="270"/>
      <c r="IPJ203" s="270"/>
      <c r="IPK203" s="270"/>
      <c r="IPL203" s="270"/>
      <c r="IPM203" s="270"/>
      <c r="IPN203" s="270"/>
      <c r="IPO203" s="270"/>
      <c r="IPP203" s="270"/>
      <c r="IPQ203" s="270"/>
      <c r="IPR203" s="270"/>
      <c r="IPS203" s="270"/>
      <c r="IPT203" s="270"/>
      <c r="IPU203" s="270"/>
      <c r="IPV203" s="270"/>
      <c r="IPW203" s="270"/>
      <c r="IPX203" s="270"/>
      <c r="IPY203" s="270"/>
      <c r="IPZ203" s="270"/>
      <c r="IQA203" s="270"/>
      <c r="IQB203" s="270"/>
      <c r="IQC203" s="270"/>
      <c r="IQD203" s="270"/>
      <c r="IQE203" s="270"/>
      <c r="IQF203" s="270"/>
      <c r="IQG203" s="270"/>
      <c r="IQH203" s="270"/>
      <c r="IQI203" s="270"/>
      <c r="IQJ203" s="270"/>
      <c r="IQK203" s="270"/>
      <c r="IQL203" s="270"/>
      <c r="IQM203" s="270"/>
      <c r="IQN203" s="270"/>
      <c r="IQO203" s="270"/>
      <c r="IQP203" s="270"/>
      <c r="IQQ203" s="270"/>
      <c r="IQR203" s="270"/>
      <c r="IQS203" s="270"/>
      <c r="IQT203" s="270"/>
      <c r="IQU203" s="270"/>
      <c r="IQV203" s="270"/>
      <c r="IQW203" s="270"/>
      <c r="IQX203" s="270"/>
      <c r="IQY203" s="270"/>
      <c r="IQZ203" s="270"/>
      <c r="IRA203" s="270"/>
      <c r="IRB203" s="270"/>
      <c r="IRC203" s="270"/>
      <c r="IRD203" s="270"/>
      <c r="IRE203" s="270"/>
      <c r="IRF203" s="270"/>
      <c r="IRG203" s="270"/>
      <c r="IRH203" s="270"/>
      <c r="IRI203" s="270"/>
      <c r="IRJ203" s="270"/>
      <c r="IRK203" s="270"/>
      <c r="IRL203" s="270"/>
      <c r="IRM203" s="270"/>
      <c r="IRN203" s="270"/>
      <c r="IRO203" s="270"/>
      <c r="IRP203" s="270"/>
      <c r="IRQ203" s="270"/>
      <c r="IRR203" s="270"/>
      <c r="IRS203" s="270"/>
      <c r="IRT203" s="270"/>
      <c r="IRU203" s="270"/>
      <c r="IRV203" s="270"/>
      <c r="IRW203" s="270"/>
      <c r="IRX203" s="270"/>
      <c r="IRY203" s="270"/>
      <c r="IRZ203" s="270"/>
      <c r="ISA203" s="270"/>
      <c r="ISB203" s="270"/>
      <c r="ISC203" s="270"/>
      <c r="ISD203" s="270"/>
      <c r="ISE203" s="270"/>
      <c r="ISF203" s="270"/>
      <c r="ISG203" s="270"/>
      <c r="ISH203" s="270"/>
      <c r="ISI203" s="270"/>
      <c r="ISJ203" s="270"/>
      <c r="ISK203" s="270"/>
      <c r="ISL203" s="270"/>
      <c r="ISM203" s="270"/>
      <c r="ISN203" s="270"/>
      <c r="ISO203" s="270"/>
      <c r="ISP203" s="270"/>
      <c r="ISQ203" s="270"/>
      <c r="ISR203" s="270"/>
      <c r="ISS203" s="270"/>
      <c r="IST203" s="270"/>
      <c r="ISU203" s="270"/>
      <c r="ISV203" s="270"/>
      <c r="ISW203" s="270"/>
      <c r="ISX203" s="270"/>
      <c r="ISY203" s="270"/>
      <c r="ISZ203" s="270"/>
      <c r="ITA203" s="270"/>
      <c r="ITB203" s="270"/>
      <c r="ITC203" s="270"/>
      <c r="ITD203" s="270"/>
      <c r="ITE203" s="270"/>
      <c r="ITF203" s="270"/>
      <c r="ITG203" s="270"/>
      <c r="ITH203" s="270"/>
      <c r="ITI203" s="270"/>
      <c r="ITJ203" s="270"/>
      <c r="ITK203" s="270"/>
      <c r="ITL203" s="270"/>
      <c r="ITM203" s="270"/>
      <c r="ITN203" s="270"/>
      <c r="ITO203" s="270"/>
      <c r="ITP203" s="270"/>
      <c r="ITQ203" s="270"/>
      <c r="ITR203" s="270"/>
      <c r="ITS203" s="270"/>
      <c r="ITT203" s="270"/>
      <c r="ITU203" s="270"/>
      <c r="ITV203" s="270"/>
      <c r="ITW203" s="270"/>
      <c r="ITX203" s="270"/>
      <c r="ITY203" s="270"/>
      <c r="ITZ203" s="270"/>
      <c r="IUA203" s="270"/>
      <c r="IUB203" s="270"/>
      <c r="IUC203" s="270"/>
      <c r="IUD203" s="270"/>
      <c r="IUE203" s="270"/>
      <c r="IUF203" s="270"/>
      <c r="IUG203" s="270"/>
      <c r="IUH203" s="270"/>
      <c r="IUI203" s="270"/>
      <c r="IUJ203" s="270"/>
      <c r="IUK203" s="270"/>
      <c r="IUL203" s="270"/>
      <c r="IUM203" s="270"/>
      <c r="IUN203" s="270"/>
      <c r="IUO203" s="270"/>
      <c r="IUP203" s="270"/>
      <c r="IUQ203" s="270"/>
      <c r="IUR203" s="270"/>
      <c r="IUS203" s="270"/>
      <c r="IUT203" s="270"/>
      <c r="IUU203" s="270"/>
      <c r="IUV203" s="270"/>
      <c r="IUW203" s="270"/>
      <c r="IUX203" s="270"/>
      <c r="IUY203" s="270"/>
      <c r="IUZ203" s="270"/>
      <c r="IVA203" s="270"/>
      <c r="IVB203" s="270"/>
      <c r="IVC203" s="270"/>
      <c r="IVD203" s="270"/>
      <c r="IVE203" s="270"/>
      <c r="IVF203" s="270"/>
      <c r="IVG203" s="270"/>
      <c r="IVH203" s="270"/>
      <c r="IVI203" s="270"/>
      <c r="IVJ203" s="270"/>
      <c r="IVK203" s="270"/>
      <c r="IVL203" s="270"/>
      <c r="IVM203" s="270"/>
      <c r="IVN203" s="270"/>
      <c r="IVO203" s="270"/>
      <c r="IVP203" s="270"/>
      <c r="IVQ203" s="270"/>
      <c r="IVR203" s="270"/>
      <c r="IVS203" s="270"/>
      <c r="IVT203" s="270"/>
      <c r="IVU203" s="270"/>
      <c r="IVV203" s="270"/>
      <c r="IVW203" s="270"/>
      <c r="IVX203" s="270"/>
      <c r="IVY203" s="270"/>
      <c r="IVZ203" s="270"/>
      <c r="IWA203" s="270"/>
      <c r="IWB203" s="270"/>
      <c r="IWC203" s="270"/>
      <c r="IWD203" s="270"/>
      <c r="IWE203" s="270"/>
      <c r="IWF203" s="270"/>
      <c r="IWG203" s="270"/>
      <c r="IWH203" s="270"/>
      <c r="IWI203" s="270"/>
      <c r="IWJ203" s="270"/>
      <c r="IWK203" s="270"/>
      <c r="IWL203" s="270"/>
      <c r="IWM203" s="270"/>
      <c r="IWN203" s="270"/>
      <c r="IWO203" s="270"/>
      <c r="IWP203" s="270"/>
      <c r="IWQ203" s="270"/>
      <c r="IWR203" s="270"/>
      <c r="IWS203" s="270"/>
      <c r="IWT203" s="270"/>
      <c r="IWU203" s="270"/>
      <c r="IWV203" s="270"/>
      <c r="IWW203" s="270"/>
      <c r="IWX203" s="270"/>
      <c r="IWY203" s="270"/>
      <c r="IWZ203" s="270"/>
      <c r="IXA203" s="270"/>
      <c r="IXB203" s="270"/>
      <c r="IXC203" s="270"/>
      <c r="IXD203" s="270"/>
      <c r="IXE203" s="270"/>
      <c r="IXF203" s="270"/>
      <c r="IXG203" s="270"/>
      <c r="IXH203" s="270"/>
      <c r="IXI203" s="270"/>
      <c r="IXJ203" s="270"/>
      <c r="IXK203" s="270"/>
      <c r="IXL203" s="270"/>
      <c r="IXM203" s="270"/>
      <c r="IXN203" s="270"/>
      <c r="IXO203" s="270"/>
      <c r="IXP203" s="270"/>
      <c r="IXQ203" s="270"/>
      <c r="IXR203" s="270"/>
      <c r="IXS203" s="270"/>
      <c r="IXT203" s="270"/>
      <c r="IXU203" s="270"/>
      <c r="IXV203" s="270"/>
      <c r="IXW203" s="270"/>
      <c r="IXX203" s="270"/>
      <c r="IXY203" s="270"/>
      <c r="IXZ203" s="270"/>
      <c r="IYA203" s="270"/>
      <c r="IYB203" s="270"/>
      <c r="IYC203" s="270"/>
      <c r="IYD203" s="270"/>
      <c r="IYE203" s="270"/>
      <c r="IYF203" s="270"/>
      <c r="IYG203" s="270"/>
      <c r="IYH203" s="270"/>
      <c r="IYI203" s="270"/>
      <c r="IYJ203" s="270"/>
      <c r="IYK203" s="270"/>
      <c r="IYL203" s="270"/>
      <c r="IYM203" s="270"/>
      <c r="IYN203" s="270"/>
      <c r="IYO203" s="270"/>
      <c r="IYP203" s="270"/>
      <c r="IYQ203" s="270"/>
      <c r="IYR203" s="270"/>
      <c r="IYS203" s="270"/>
      <c r="IYT203" s="270"/>
      <c r="IYU203" s="270"/>
      <c r="IYV203" s="270"/>
      <c r="IYW203" s="270"/>
      <c r="IYX203" s="270"/>
      <c r="IYY203" s="270"/>
      <c r="IYZ203" s="270"/>
      <c r="IZA203" s="270"/>
      <c r="IZB203" s="270"/>
      <c r="IZC203" s="270"/>
      <c r="IZD203" s="270"/>
      <c r="IZE203" s="270"/>
      <c r="IZF203" s="270"/>
      <c r="IZG203" s="270"/>
      <c r="IZH203" s="270"/>
      <c r="IZI203" s="270"/>
      <c r="IZJ203" s="270"/>
      <c r="IZK203" s="270"/>
      <c r="IZL203" s="270"/>
      <c r="IZM203" s="270"/>
      <c r="IZN203" s="270"/>
      <c r="IZO203" s="270"/>
      <c r="IZP203" s="270"/>
      <c r="IZQ203" s="270"/>
      <c r="IZR203" s="270"/>
      <c r="IZS203" s="270"/>
      <c r="IZT203" s="270"/>
      <c r="IZU203" s="270"/>
      <c r="IZV203" s="270"/>
      <c r="IZW203" s="270"/>
      <c r="IZX203" s="270"/>
      <c r="IZY203" s="270"/>
      <c r="IZZ203" s="270"/>
      <c r="JAA203" s="270"/>
      <c r="JAB203" s="270"/>
      <c r="JAC203" s="270"/>
      <c r="JAD203" s="270"/>
      <c r="JAE203" s="270"/>
      <c r="JAF203" s="270"/>
      <c r="JAG203" s="270"/>
      <c r="JAH203" s="270"/>
      <c r="JAI203" s="270"/>
      <c r="JAJ203" s="270"/>
      <c r="JAK203" s="270"/>
      <c r="JAL203" s="270"/>
      <c r="JAM203" s="270"/>
      <c r="JAN203" s="270"/>
      <c r="JAO203" s="270"/>
      <c r="JAP203" s="270"/>
      <c r="JAQ203" s="270"/>
      <c r="JAR203" s="270"/>
      <c r="JAS203" s="270"/>
      <c r="JAT203" s="270"/>
      <c r="JAU203" s="270"/>
      <c r="JAV203" s="270"/>
      <c r="JAW203" s="270"/>
      <c r="JAX203" s="270"/>
      <c r="JAY203" s="270"/>
      <c r="JAZ203" s="270"/>
      <c r="JBA203" s="270"/>
      <c r="JBB203" s="270"/>
      <c r="JBC203" s="270"/>
      <c r="JBD203" s="270"/>
      <c r="JBE203" s="270"/>
      <c r="JBF203" s="270"/>
      <c r="JBG203" s="270"/>
      <c r="JBH203" s="270"/>
      <c r="JBI203" s="270"/>
      <c r="JBJ203" s="270"/>
      <c r="JBK203" s="270"/>
      <c r="JBL203" s="270"/>
      <c r="JBM203" s="270"/>
      <c r="JBN203" s="270"/>
      <c r="JBO203" s="270"/>
      <c r="JBP203" s="270"/>
      <c r="JBQ203" s="270"/>
      <c r="JBR203" s="270"/>
      <c r="JBS203" s="270"/>
      <c r="JBT203" s="270"/>
      <c r="JBU203" s="270"/>
      <c r="JBV203" s="270"/>
      <c r="JBW203" s="270"/>
      <c r="JBX203" s="270"/>
      <c r="JBY203" s="270"/>
      <c r="JBZ203" s="270"/>
      <c r="JCA203" s="270"/>
      <c r="JCB203" s="270"/>
      <c r="JCC203" s="270"/>
      <c r="JCD203" s="270"/>
      <c r="JCE203" s="270"/>
      <c r="JCF203" s="270"/>
      <c r="JCG203" s="270"/>
      <c r="JCH203" s="270"/>
      <c r="JCI203" s="270"/>
      <c r="JCJ203" s="270"/>
      <c r="JCK203" s="270"/>
      <c r="JCL203" s="270"/>
      <c r="JCM203" s="270"/>
      <c r="JCN203" s="270"/>
      <c r="JCO203" s="270"/>
      <c r="JCP203" s="270"/>
      <c r="JCQ203" s="270"/>
      <c r="JCR203" s="270"/>
      <c r="JCS203" s="270"/>
      <c r="JCT203" s="270"/>
      <c r="JCU203" s="270"/>
      <c r="JCV203" s="270"/>
      <c r="JCW203" s="270"/>
      <c r="JCX203" s="270"/>
      <c r="JCY203" s="270"/>
      <c r="JCZ203" s="270"/>
      <c r="JDA203" s="270"/>
      <c r="JDB203" s="270"/>
      <c r="JDC203" s="270"/>
      <c r="JDD203" s="270"/>
      <c r="JDE203" s="270"/>
      <c r="JDF203" s="270"/>
      <c r="JDG203" s="270"/>
      <c r="JDH203" s="270"/>
      <c r="JDI203" s="270"/>
      <c r="JDJ203" s="270"/>
      <c r="JDK203" s="270"/>
      <c r="JDL203" s="270"/>
      <c r="JDM203" s="270"/>
      <c r="JDN203" s="270"/>
      <c r="JDO203" s="270"/>
      <c r="JDP203" s="270"/>
      <c r="JDQ203" s="270"/>
      <c r="JDR203" s="270"/>
      <c r="JDS203" s="270"/>
      <c r="JDT203" s="270"/>
      <c r="JDU203" s="270"/>
      <c r="JDV203" s="270"/>
      <c r="JDW203" s="270"/>
      <c r="JDX203" s="270"/>
      <c r="JDY203" s="270"/>
      <c r="JDZ203" s="270"/>
      <c r="JEA203" s="270"/>
      <c r="JEB203" s="270"/>
      <c r="JEC203" s="270"/>
      <c r="JED203" s="270"/>
      <c r="JEE203" s="270"/>
      <c r="JEF203" s="270"/>
      <c r="JEG203" s="270"/>
      <c r="JEH203" s="270"/>
      <c r="JEI203" s="270"/>
      <c r="JEJ203" s="270"/>
      <c r="JEK203" s="270"/>
      <c r="JEL203" s="270"/>
      <c r="JEM203" s="270"/>
      <c r="JEN203" s="270"/>
      <c r="JEO203" s="270"/>
      <c r="JEP203" s="270"/>
      <c r="JEQ203" s="270"/>
      <c r="JER203" s="270"/>
      <c r="JES203" s="270"/>
      <c r="JET203" s="270"/>
      <c r="JEU203" s="270"/>
      <c r="JEV203" s="270"/>
      <c r="JEW203" s="270"/>
      <c r="JEX203" s="270"/>
      <c r="JEY203" s="270"/>
      <c r="JEZ203" s="270"/>
      <c r="JFA203" s="270"/>
      <c r="JFB203" s="270"/>
      <c r="JFC203" s="270"/>
      <c r="JFD203" s="270"/>
      <c r="JFE203" s="270"/>
      <c r="JFF203" s="270"/>
      <c r="JFG203" s="270"/>
      <c r="JFH203" s="270"/>
      <c r="JFI203" s="270"/>
      <c r="JFJ203" s="270"/>
      <c r="JFK203" s="270"/>
      <c r="JFL203" s="270"/>
      <c r="JFM203" s="270"/>
      <c r="JFN203" s="270"/>
      <c r="JFO203" s="270"/>
      <c r="JFP203" s="270"/>
      <c r="JFQ203" s="270"/>
      <c r="JFR203" s="270"/>
      <c r="JFS203" s="270"/>
      <c r="JFT203" s="270"/>
      <c r="JFU203" s="270"/>
      <c r="JFV203" s="270"/>
      <c r="JFW203" s="270"/>
      <c r="JFX203" s="270"/>
      <c r="JFY203" s="270"/>
      <c r="JFZ203" s="270"/>
      <c r="JGA203" s="270"/>
      <c r="JGB203" s="270"/>
      <c r="JGC203" s="270"/>
      <c r="JGD203" s="270"/>
      <c r="JGE203" s="270"/>
      <c r="JGF203" s="270"/>
      <c r="JGG203" s="270"/>
      <c r="JGH203" s="270"/>
      <c r="JGI203" s="270"/>
      <c r="JGJ203" s="270"/>
      <c r="JGK203" s="270"/>
      <c r="JGL203" s="270"/>
      <c r="JGM203" s="270"/>
      <c r="JGN203" s="270"/>
      <c r="JGO203" s="270"/>
      <c r="JGP203" s="270"/>
      <c r="JGQ203" s="270"/>
      <c r="JGR203" s="270"/>
      <c r="JGS203" s="270"/>
      <c r="JGT203" s="270"/>
      <c r="JGU203" s="270"/>
      <c r="JGV203" s="270"/>
      <c r="JGW203" s="270"/>
      <c r="JGX203" s="270"/>
      <c r="JGY203" s="270"/>
      <c r="JGZ203" s="270"/>
      <c r="JHA203" s="270"/>
      <c r="JHB203" s="270"/>
      <c r="JHC203" s="270"/>
      <c r="JHD203" s="270"/>
      <c r="JHE203" s="270"/>
      <c r="JHF203" s="270"/>
      <c r="JHG203" s="270"/>
      <c r="JHH203" s="270"/>
      <c r="JHI203" s="270"/>
      <c r="JHJ203" s="270"/>
      <c r="JHK203" s="270"/>
      <c r="JHL203" s="270"/>
      <c r="JHM203" s="270"/>
      <c r="JHN203" s="270"/>
      <c r="JHO203" s="270"/>
      <c r="JHP203" s="270"/>
      <c r="JHQ203" s="270"/>
      <c r="JHR203" s="270"/>
      <c r="JHS203" s="270"/>
      <c r="JHT203" s="270"/>
      <c r="JHU203" s="270"/>
      <c r="JHV203" s="270"/>
      <c r="JHW203" s="270"/>
      <c r="JHX203" s="270"/>
      <c r="JHY203" s="270"/>
      <c r="JHZ203" s="270"/>
      <c r="JIA203" s="270"/>
      <c r="JIB203" s="270"/>
      <c r="JIC203" s="270"/>
      <c r="JID203" s="270"/>
      <c r="JIE203" s="270"/>
      <c r="JIF203" s="270"/>
      <c r="JIG203" s="270"/>
      <c r="JIH203" s="270"/>
      <c r="JII203" s="270"/>
      <c r="JIJ203" s="270"/>
      <c r="JIK203" s="270"/>
      <c r="JIL203" s="270"/>
      <c r="JIM203" s="270"/>
      <c r="JIN203" s="270"/>
      <c r="JIO203" s="270"/>
      <c r="JIP203" s="270"/>
      <c r="JIQ203" s="270"/>
      <c r="JIR203" s="270"/>
      <c r="JIS203" s="270"/>
      <c r="JIT203" s="270"/>
      <c r="JIU203" s="270"/>
      <c r="JIV203" s="270"/>
      <c r="JIW203" s="270"/>
      <c r="JIX203" s="270"/>
      <c r="JIY203" s="270"/>
      <c r="JIZ203" s="270"/>
      <c r="JJA203" s="270"/>
      <c r="JJB203" s="270"/>
      <c r="JJC203" s="270"/>
      <c r="JJD203" s="270"/>
      <c r="JJE203" s="270"/>
      <c r="JJF203" s="270"/>
      <c r="JJG203" s="270"/>
      <c r="JJH203" s="270"/>
      <c r="JJI203" s="270"/>
      <c r="JJJ203" s="270"/>
      <c r="JJK203" s="270"/>
      <c r="JJL203" s="270"/>
      <c r="JJM203" s="270"/>
      <c r="JJN203" s="270"/>
      <c r="JJO203" s="270"/>
      <c r="JJP203" s="270"/>
      <c r="JJQ203" s="270"/>
      <c r="JJR203" s="270"/>
      <c r="JJS203" s="270"/>
      <c r="JJT203" s="270"/>
      <c r="JJU203" s="270"/>
      <c r="JJV203" s="270"/>
      <c r="JJW203" s="270"/>
      <c r="JJX203" s="270"/>
      <c r="JJY203" s="270"/>
      <c r="JJZ203" s="270"/>
      <c r="JKA203" s="270"/>
      <c r="JKB203" s="270"/>
      <c r="JKC203" s="270"/>
      <c r="JKD203" s="270"/>
      <c r="JKE203" s="270"/>
      <c r="JKF203" s="270"/>
      <c r="JKG203" s="270"/>
      <c r="JKH203" s="270"/>
      <c r="JKI203" s="270"/>
      <c r="JKJ203" s="270"/>
      <c r="JKK203" s="270"/>
      <c r="JKL203" s="270"/>
      <c r="JKM203" s="270"/>
      <c r="JKN203" s="270"/>
      <c r="JKO203" s="270"/>
      <c r="JKP203" s="270"/>
      <c r="JKQ203" s="270"/>
      <c r="JKR203" s="270"/>
      <c r="JKS203" s="270"/>
      <c r="JKT203" s="270"/>
      <c r="JKU203" s="270"/>
      <c r="JKV203" s="270"/>
      <c r="JKW203" s="270"/>
      <c r="JKX203" s="270"/>
      <c r="JKY203" s="270"/>
      <c r="JKZ203" s="270"/>
      <c r="JLA203" s="270"/>
      <c r="JLB203" s="270"/>
      <c r="JLC203" s="270"/>
      <c r="JLD203" s="270"/>
      <c r="JLE203" s="270"/>
      <c r="JLF203" s="270"/>
      <c r="JLG203" s="270"/>
      <c r="JLH203" s="270"/>
      <c r="JLI203" s="270"/>
      <c r="JLJ203" s="270"/>
      <c r="JLK203" s="270"/>
      <c r="JLL203" s="270"/>
      <c r="JLM203" s="270"/>
      <c r="JLN203" s="270"/>
      <c r="JLO203" s="270"/>
      <c r="JLP203" s="270"/>
      <c r="JLQ203" s="270"/>
      <c r="JLR203" s="270"/>
      <c r="JLS203" s="270"/>
      <c r="JLT203" s="270"/>
      <c r="JLU203" s="270"/>
      <c r="JLV203" s="270"/>
      <c r="JLW203" s="270"/>
      <c r="JLX203" s="270"/>
      <c r="JLY203" s="270"/>
      <c r="JLZ203" s="270"/>
      <c r="JMA203" s="270"/>
      <c r="JMB203" s="270"/>
      <c r="JMC203" s="270"/>
      <c r="JMD203" s="270"/>
      <c r="JME203" s="270"/>
      <c r="JMF203" s="270"/>
      <c r="JMG203" s="270"/>
      <c r="JMH203" s="270"/>
      <c r="JMI203" s="270"/>
      <c r="JMJ203" s="270"/>
      <c r="JMK203" s="270"/>
      <c r="JML203" s="270"/>
      <c r="JMM203" s="270"/>
      <c r="JMN203" s="270"/>
      <c r="JMO203" s="270"/>
      <c r="JMP203" s="270"/>
      <c r="JMQ203" s="270"/>
      <c r="JMR203" s="270"/>
      <c r="JMS203" s="270"/>
      <c r="JMT203" s="270"/>
      <c r="JMU203" s="270"/>
      <c r="JMV203" s="270"/>
      <c r="JMW203" s="270"/>
      <c r="JMX203" s="270"/>
      <c r="JMY203" s="270"/>
      <c r="JMZ203" s="270"/>
      <c r="JNA203" s="270"/>
      <c r="JNB203" s="270"/>
      <c r="JNC203" s="270"/>
      <c r="JND203" s="270"/>
      <c r="JNE203" s="270"/>
      <c r="JNF203" s="270"/>
      <c r="JNG203" s="270"/>
      <c r="JNH203" s="270"/>
      <c r="JNI203" s="270"/>
      <c r="JNJ203" s="270"/>
      <c r="JNK203" s="270"/>
      <c r="JNL203" s="270"/>
      <c r="JNM203" s="270"/>
      <c r="JNN203" s="270"/>
      <c r="JNO203" s="270"/>
      <c r="JNP203" s="270"/>
      <c r="JNQ203" s="270"/>
      <c r="JNR203" s="270"/>
      <c r="JNS203" s="270"/>
      <c r="JNT203" s="270"/>
      <c r="JNU203" s="270"/>
      <c r="JNV203" s="270"/>
      <c r="JNW203" s="270"/>
      <c r="JNX203" s="270"/>
      <c r="JNY203" s="270"/>
      <c r="JNZ203" s="270"/>
      <c r="JOA203" s="270"/>
      <c r="JOB203" s="270"/>
      <c r="JOC203" s="270"/>
      <c r="JOD203" s="270"/>
      <c r="JOE203" s="270"/>
      <c r="JOF203" s="270"/>
      <c r="JOG203" s="270"/>
      <c r="JOH203" s="270"/>
      <c r="JOI203" s="270"/>
      <c r="JOJ203" s="270"/>
      <c r="JOK203" s="270"/>
      <c r="JOL203" s="270"/>
      <c r="JOM203" s="270"/>
      <c r="JON203" s="270"/>
      <c r="JOO203" s="270"/>
      <c r="JOP203" s="270"/>
      <c r="JOQ203" s="270"/>
      <c r="JOR203" s="270"/>
      <c r="JOS203" s="270"/>
      <c r="JOT203" s="270"/>
      <c r="JOU203" s="270"/>
      <c r="JOV203" s="270"/>
      <c r="JOW203" s="270"/>
      <c r="JOX203" s="270"/>
      <c r="JOY203" s="270"/>
      <c r="JOZ203" s="270"/>
      <c r="JPA203" s="270"/>
      <c r="JPB203" s="270"/>
      <c r="JPC203" s="270"/>
      <c r="JPD203" s="270"/>
      <c r="JPE203" s="270"/>
      <c r="JPF203" s="270"/>
      <c r="JPG203" s="270"/>
      <c r="JPH203" s="270"/>
      <c r="JPI203" s="270"/>
      <c r="JPJ203" s="270"/>
      <c r="JPK203" s="270"/>
      <c r="JPL203" s="270"/>
      <c r="JPM203" s="270"/>
      <c r="JPN203" s="270"/>
      <c r="JPO203" s="270"/>
      <c r="JPP203" s="270"/>
      <c r="JPQ203" s="270"/>
      <c r="JPR203" s="270"/>
      <c r="JPS203" s="270"/>
      <c r="JPT203" s="270"/>
      <c r="JPU203" s="270"/>
      <c r="JPV203" s="270"/>
      <c r="JPW203" s="270"/>
      <c r="JPX203" s="270"/>
      <c r="JPY203" s="270"/>
      <c r="JPZ203" s="270"/>
      <c r="JQA203" s="270"/>
      <c r="JQB203" s="270"/>
      <c r="JQC203" s="270"/>
      <c r="JQD203" s="270"/>
      <c r="JQE203" s="270"/>
      <c r="JQF203" s="270"/>
      <c r="JQG203" s="270"/>
      <c r="JQH203" s="270"/>
      <c r="JQI203" s="270"/>
      <c r="JQJ203" s="270"/>
      <c r="JQK203" s="270"/>
      <c r="JQL203" s="270"/>
      <c r="JQM203" s="270"/>
      <c r="JQN203" s="270"/>
      <c r="JQO203" s="270"/>
      <c r="JQP203" s="270"/>
      <c r="JQQ203" s="270"/>
      <c r="JQR203" s="270"/>
      <c r="JQS203" s="270"/>
      <c r="JQT203" s="270"/>
      <c r="JQU203" s="270"/>
      <c r="JQV203" s="270"/>
      <c r="JQW203" s="270"/>
      <c r="JQX203" s="270"/>
      <c r="JQY203" s="270"/>
      <c r="JQZ203" s="270"/>
      <c r="JRA203" s="270"/>
      <c r="JRB203" s="270"/>
      <c r="JRC203" s="270"/>
      <c r="JRD203" s="270"/>
      <c r="JRE203" s="270"/>
      <c r="JRF203" s="270"/>
      <c r="JRG203" s="270"/>
      <c r="JRH203" s="270"/>
      <c r="JRI203" s="270"/>
      <c r="JRJ203" s="270"/>
      <c r="JRK203" s="270"/>
      <c r="JRL203" s="270"/>
      <c r="JRM203" s="270"/>
      <c r="JRN203" s="270"/>
      <c r="JRO203" s="270"/>
      <c r="JRP203" s="270"/>
      <c r="JRQ203" s="270"/>
      <c r="JRR203" s="270"/>
      <c r="JRS203" s="270"/>
      <c r="JRT203" s="270"/>
      <c r="JRU203" s="270"/>
      <c r="JRV203" s="270"/>
      <c r="JRW203" s="270"/>
      <c r="JRX203" s="270"/>
      <c r="JRY203" s="270"/>
      <c r="JRZ203" s="270"/>
      <c r="JSA203" s="270"/>
      <c r="JSB203" s="270"/>
      <c r="JSC203" s="270"/>
      <c r="JSD203" s="270"/>
      <c r="JSE203" s="270"/>
      <c r="JSF203" s="270"/>
      <c r="JSG203" s="270"/>
      <c r="JSH203" s="270"/>
      <c r="JSI203" s="270"/>
      <c r="JSJ203" s="270"/>
      <c r="JSK203" s="270"/>
      <c r="JSL203" s="270"/>
      <c r="JSM203" s="270"/>
      <c r="JSN203" s="270"/>
      <c r="JSO203" s="270"/>
      <c r="JSP203" s="270"/>
      <c r="JSQ203" s="270"/>
      <c r="JSR203" s="270"/>
      <c r="JSS203" s="270"/>
      <c r="JST203" s="270"/>
      <c r="JSU203" s="270"/>
      <c r="JSV203" s="270"/>
      <c r="JSW203" s="270"/>
      <c r="JSX203" s="270"/>
      <c r="JSY203" s="270"/>
      <c r="JSZ203" s="270"/>
      <c r="JTA203" s="270"/>
      <c r="JTB203" s="270"/>
      <c r="JTC203" s="270"/>
      <c r="JTD203" s="270"/>
      <c r="JTE203" s="270"/>
      <c r="JTF203" s="270"/>
      <c r="JTG203" s="270"/>
      <c r="JTH203" s="270"/>
      <c r="JTI203" s="270"/>
      <c r="JTJ203" s="270"/>
      <c r="JTK203" s="270"/>
      <c r="JTL203" s="270"/>
      <c r="JTM203" s="270"/>
      <c r="JTN203" s="270"/>
      <c r="JTO203" s="270"/>
      <c r="JTP203" s="270"/>
      <c r="JTQ203" s="270"/>
      <c r="JTR203" s="270"/>
      <c r="JTS203" s="270"/>
      <c r="JTT203" s="270"/>
      <c r="JTU203" s="270"/>
      <c r="JTV203" s="270"/>
      <c r="JTW203" s="270"/>
      <c r="JTX203" s="270"/>
      <c r="JTY203" s="270"/>
      <c r="JTZ203" s="270"/>
      <c r="JUA203" s="270"/>
      <c r="JUB203" s="270"/>
      <c r="JUC203" s="270"/>
      <c r="JUD203" s="270"/>
      <c r="JUE203" s="270"/>
      <c r="JUF203" s="270"/>
      <c r="JUG203" s="270"/>
      <c r="JUH203" s="270"/>
      <c r="JUI203" s="270"/>
      <c r="JUJ203" s="270"/>
      <c r="JUK203" s="270"/>
      <c r="JUL203" s="270"/>
      <c r="JUM203" s="270"/>
      <c r="JUN203" s="270"/>
      <c r="JUO203" s="270"/>
      <c r="JUP203" s="270"/>
      <c r="JUQ203" s="270"/>
      <c r="JUR203" s="270"/>
      <c r="JUS203" s="270"/>
      <c r="JUT203" s="270"/>
      <c r="JUU203" s="270"/>
      <c r="JUV203" s="270"/>
      <c r="JUW203" s="270"/>
      <c r="JUX203" s="270"/>
      <c r="JUY203" s="270"/>
      <c r="JUZ203" s="270"/>
      <c r="JVA203" s="270"/>
      <c r="JVB203" s="270"/>
      <c r="JVC203" s="270"/>
      <c r="JVD203" s="270"/>
      <c r="JVE203" s="270"/>
      <c r="JVF203" s="270"/>
      <c r="JVG203" s="270"/>
      <c r="JVH203" s="270"/>
      <c r="JVI203" s="270"/>
      <c r="JVJ203" s="270"/>
      <c r="JVK203" s="270"/>
      <c r="JVL203" s="270"/>
      <c r="JVM203" s="270"/>
      <c r="JVN203" s="270"/>
      <c r="JVO203" s="270"/>
      <c r="JVP203" s="270"/>
      <c r="JVQ203" s="270"/>
      <c r="JVR203" s="270"/>
      <c r="JVS203" s="270"/>
      <c r="JVT203" s="270"/>
      <c r="JVU203" s="270"/>
      <c r="JVV203" s="270"/>
      <c r="JVW203" s="270"/>
      <c r="JVX203" s="270"/>
      <c r="JVY203" s="270"/>
      <c r="JVZ203" s="270"/>
      <c r="JWA203" s="270"/>
      <c r="JWB203" s="270"/>
      <c r="JWC203" s="270"/>
      <c r="JWD203" s="270"/>
      <c r="JWE203" s="270"/>
      <c r="JWF203" s="270"/>
      <c r="JWG203" s="270"/>
      <c r="JWH203" s="270"/>
      <c r="JWI203" s="270"/>
      <c r="JWJ203" s="270"/>
      <c r="JWK203" s="270"/>
      <c r="JWL203" s="270"/>
      <c r="JWM203" s="270"/>
      <c r="JWN203" s="270"/>
      <c r="JWO203" s="270"/>
      <c r="JWP203" s="270"/>
      <c r="JWQ203" s="270"/>
      <c r="JWR203" s="270"/>
      <c r="JWS203" s="270"/>
      <c r="JWT203" s="270"/>
      <c r="JWU203" s="270"/>
      <c r="JWV203" s="270"/>
      <c r="JWW203" s="270"/>
      <c r="JWX203" s="270"/>
      <c r="JWY203" s="270"/>
      <c r="JWZ203" s="270"/>
      <c r="JXA203" s="270"/>
      <c r="JXB203" s="270"/>
      <c r="JXC203" s="270"/>
      <c r="JXD203" s="270"/>
      <c r="JXE203" s="270"/>
      <c r="JXF203" s="270"/>
      <c r="JXG203" s="270"/>
      <c r="JXH203" s="270"/>
      <c r="JXI203" s="270"/>
      <c r="JXJ203" s="270"/>
      <c r="JXK203" s="270"/>
      <c r="JXL203" s="270"/>
      <c r="JXM203" s="270"/>
      <c r="JXN203" s="270"/>
      <c r="JXO203" s="270"/>
      <c r="JXP203" s="270"/>
      <c r="JXQ203" s="270"/>
      <c r="JXR203" s="270"/>
      <c r="JXS203" s="270"/>
      <c r="JXT203" s="270"/>
      <c r="JXU203" s="270"/>
      <c r="JXV203" s="270"/>
      <c r="JXW203" s="270"/>
      <c r="JXX203" s="270"/>
      <c r="JXY203" s="270"/>
      <c r="JXZ203" s="270"/>
      <c r="JYA203" s="270"/>
      <c r="JYB203" s="270"/>
      <c r="JYC203" s="270"/>
      <c r="JYD203" s="270"/>
      <c r="JYE203" s="270"/>
      <c r="JYF203" s="270"/>
      <c r="JYG203" s="270"/>
      <c r="JYH203" s="270"/>
      <c r="JYI203" s="270"/>
      <c r="JYJ203" s="270"/>
      <c r="JYK203" s="270"/>
      <c r="JYL203" s="270"/>
      <c r="JYM203" s="270"/>
      <c r="JYN203" s="270"/>
      <c r="JYO203" s="270"/>
      <c r="JYP203" s="270"/>
      <c r="JYQ203" s="270"/>
      <c r="JYR203" s="270"/>
      <c r="JYS203" s="270"/>
      <c r="JYT203" s="270"/>
      <c r="JYU203" s="270"/>
      <c r="JYV203" s="270"/>
      <c r="JYW203" s="270"/>
      <c r="JYX203" s="270"/>
      <c r="JYY203" s="270"/>
      <c r="JYZ203" s="270"/>
      <c r="JZA203" s="270"/>
      <c r="JZB203" s="270"/>
      <c r="JZC203" s="270"/>
      <c r="JZD203" s="270"/>
      <c r="JZE203" s="270"/>
      <c r="JZF203" s="270"/>
      <c r="JZG203" s="270"/>
      <c r="JZH203" s="270"/>
      <c r="JZI203" s="270"/>
      <c r="JZJ203" s="270"/>
      <c r="JZK203" s="270"/>
      <c r="JZL203" s="270"/>
      <c r="JZM203" s="270"/>
      <c r="JZN203" s="270"/>
      <c r="JZO203" s="270"/>
      <c r="JZP203" s="270"/>
      <c r="JZQ203" s="270"/>
      <c r="JZR203" s="270"/>
      <c r="JZS203" s="270"/>
      <c r="JZT203" s="270"/>
      <c r="JZU203" s="270"/>
      <c r="JZV203" s="270"/>
      <c r="JZW203" s="270"/>
      <c r="JZX203" s="270"/>
      <c r="JZY203" s="270"/>
      <c r="JZZ203" s="270"/>
      <c r="KAA203" s="270"/>
      <c r="KAB203" s="270"/>
      <c r="KAC203" s="270"/>
      <c r="KAD203" s="270"/>
      <c r="KAE203" s="270"/>
      <c r="KAF203" s="270"/>
      <c r="KAG203" s="270"/>
      <c r="KAH203" s="270"/>
      <c r="KAI203" s="270"/>
      <c r="KAJ203" s="270"/>
      <c r="KAK203" s="270"/>
      <c r="KAL203" s="270"/>
      <c r="KAM203" s="270"/>
      <c r="KAN203" s="270"/>
      <c r="KAO203" s="270"/>
      <c r="KAP203" s="270"/>
      <c r="KAQ203" s="270"/>
      <c r="KAR203" s="270"/>
      <c r="KAS203" s="270"/>
      <c r="KAT203" s="270"/>
      <c r="KAU203" s="270"/>
      <c r="KAV203" s="270"/>
      <c r="KAW203" s="270"/>
      <c r="KAX203" s="270"/>
      <c r="KAY203" s="270"/>
      <c r="KAZ203" s="270"/>
      <c r="KBA203" s="270"/>
      <c r="KBB203" s="270"/>
      <c r="KBC203" s="270"/>
      <c r="KBD203" s="270"/>
      <c r="KBE203" s="270"/>
      <c r="KBF203" s="270"/>
      <c r="KBG203" s="270"/>
      <c r="KBH203" s="270"/>
      <c r="KBI203" s="270"/>
      <c r="KBJ203" s="270"/>
      <c r="KBK203" s="270"/>
      <c r="KBL203" s="270"/>
      <c r="KBM203" s="270"/>
      <c r="KBN203" s="270"/>
      <c r="KBO203" s="270"/>
      <c r="KBP203" s="270"/>
      <c r="KBQ203" s="270"/>
      <c r="KBR203" s="270"/>
      <c r="KBS203" s="270"/>
      <c r="KBT203" s="270"/>
      <c r="KBU203" s="270"/>
      <c r="KBV203" s="270"/>
      <c r="KBW203" s="270"/>
      <c r="KBX203" s="270"/>
      <c r="KBY203" s="270"/>
      <c r="KBZ203" s="270"/>
      <c r="KCA203" s="270"/>
      <c r="KCB203" s="270"/>
      <c r="KCC203" s="270"/>
      <c r="KCD203" s="270"/>
      <c r="KCE203" s="270"/>
      <c r="KCF203" s="270"/>
      <c r="KCG203" s="270"/>
      <c r="KCH203" s="270"/>
      <c r="KCI203" s="270"/>
      <c r="KCJ203" s="270"/>
      <c r="KCK203" s="270"/>
      <c r="KCL203" s="270"/>
      <c r="KCM203" s="270"/>
      <c r="KCN203" s="270"/>
      <c r="KCO203" s="270"/>
      <c r="KCP203" s="270"/>
      <c r="KCQ203" s="270"/>
      <c r="KCR203" s="270"/>
      <c r="KCS203" s="270"/>
      <c r="KCT203" s="270"/>
      <c r="KCU203" s="270"/>
      <c r="KCV203" s="270"/>
      <c r="KCW203" s="270"/>
      <c r="KCX203" s="270"/>
      <c r="KCY203" s="270"/>
      <c r="KCZ203" s="270"/>
      <c r="KDA203" s="270"/>
      <c r="KDB203" s="270"/>
      <c r="KDC203" s="270"/>
      <c r="KDD203" s="270"/>
      <c r="KDE203" s="270"/>
      <c r="KDF203" s="270"/>
      <c r="KDG203" s="270"/>
      <c r="KDH203" s="270"/>
      <c r="KDI203" s="270"/>
      <c r="KDJ203" s="270"/>
      <c r="KDK203" s="270"/>
      <c r="KDL203" s="270"/>
      <c r="KDM203" s="270"/>
      <c r="KDN203" s="270"/>
      <c r="KDO203" s="270"/>
      <c r="KDP203" s="270"/>
      <c r="KDQ203" s="270"/>
      <c r="KDR203" s="270"/>
      <c r="KDS203" s="270"/>
      <c r="KDT203" s="270"/>
      <c r="KDU203" s="270"/>
      <c r="KDV203" s="270"/>
      <c r="KDW203" s="270"/>
      <c r="KDX203" s="270"/>
      <c r="KDY203" s="270"/>
      <c r="KDZ203" s="270"/>
      <c r="KEA203" s="270"/>
      <c r="KEB203" s="270"/>
      <c r="KEC203" s="270"/>
      <c r="KED203" s="270"/>
      <c r="KEE203" s="270"/>
      <c r="KEF203" s="270"/>
      <c r="KEG203" s="270"/>
      <c r="KEH203" s="270"/>
      <c r="KEI203" s="270"/>
      <c r="KEJ203" s="270"/>
      <c r="KEK203" s="270"/>
      <c r="KEL203" s="270"/>
      <c r="KEM203" s="270"/>
      <c r="KEN203" s="270"/>
      <c r="KEO203" s="270"/>
      <c r="KEP203" s="270"/>
      <c r="KEQ203" s="270"/>
      <c r="KER203" s="270"/>
      <c r="KES203" s="270"/>
      <c r="KET203" s="270"/>
      <c r="KEU203" s="270"/>
      <c r="KEV203" s="270"/>
      <c r="KEW203" s="270"/>
      <c r="KEX203" s="270"/>
      <c r="KEY203" s="270"/>
      <c r="KEZ203" s="270"/>
      <c r="KFA203" s="270"/>
      <c r="KFB203" s="270"/>
      <c r="KFC203" s="270"/>
      <c r="KFD203" s="270"/>
      <c r="KFE203" s="270"/>
      <c r="KFF203" s="270"/>
      <c r="KFG203" s="270"/>
      <c r="KFH203" s="270"/>
      <c r="KFI203" s="270"/>
      <c r="KFJ203" s="270"/>
      <c r="KFK203" s="270"/>
      <c r="KFL203" s="270"/>
      <c r="KFM203" s="270"/>
      <c r="KFN203" s="270"/>
      <c r="KFO203" s="270"/>
      <c r="KFP203" s="270"/>
      <c r="KFQ203" s="270"/>
      <c r="KFR203" s="270"/>
      <c r="KFS203" s="270"/>
      <c r="KFT203" s="270"/>
      <c r="KFU203" s="270"/>
      <c r="KFV203" s="270"/>
      <c r="KFW203" s="270"/>
      <c r="KFX203" s="270"/>
      <c r="KFY203" s="270"/>
      <c r="KFZ203" s="270"/>
      <c r="KGA203" s="270"/>
      <c r="KGB203" s="270"/>
      <c r="KGC203" s="270"/>
      <c r="KGD203" s="270"/>
      <c r="KGE203" s="270"/>
      <c r="KGF203" s="270"/>
      <c r="KGG203" s="270"/>
      <c r="KGH203" s="270"/>
      <c r="KGI203" s="270"/>
      <c r="KGJ203" s="270"/>
      <c r="KGK203" s="270"/>
      <c r="KGL203" s="270"/>
      <c r="KGM203" s="270"/>
      <c r="KGN203" s="270"/>
      <c r="KGO203" s="270"/>
      <c r="KGP203" s="270"/>
      <c r="KGQ203" s="270"/>
      <c r="KGR203" s="270"/>
      <c r="KGS203" s="270"/>
      <c r="KGT203" s="270"/>
      <c r="KGU203" s="270"/>
      <c r="KGV203" s="270"/>
      <c r="KGW203" s="270"/>
      <c r="KGX203" s="270"/>
      <c r="KGY203" s="270"/>
      <c r="KGZ203" s="270"/>
      <c r="KHA203" s="270"/>
      <c r="KHB203" s="270"/>
      <c r="KHC203" s="270"/>
      <c r="KHD203" s="270"/>
      <c r="KHE203" s="270"/>
      <c r="KHF203" s="270"/>
      <c r="KHG203" s="270"/>
      <c r="KHH203" s="270"/>
      <c r="KHI203" s="270"/>
      <c r="KHJ203" s="270"/>
      <c r="KHK203" s="270"/>
      <c r="KHL203" s="270"/>
      <c r="KHM203" s="270"/>
      <c r="KHN203" s="270"/>
      <c r="KHO203" s="270"/>
      <c r="KHP203" s="270"/>
      <c r="KHQ203" s="270"/>
      <c r="KHR203" s="270"/>
      <c r="KHS203" s="270"/>
      <c r="KHT203" s="270"/>
      <c r="KHU203" s="270"/>
      <c r="KHV203" s="270"/>
      <c r="KHW203" s="270"/>
      <c r="KHX203" s="270"/>
      <c r="KHY203" s="270"/>
      <c r="KHZ203" s="270"/>
      <c r="KIA203" s="270"/>
      <c r="KIB203" s="270"/>
      <c r="KIC203" s="270"/>
      <c r="KID203" s="270"/>
      <c r="KIE203" s="270"/>
      <c r="KIF203" s="270"/>
      <c r="KIG203" s="270"/>
      <c r="KIH203" s="270"/>
      <c r="KII203" s="270"/>
      <c r="KIJ203" s="270"/>
      <c r="KIK203" s="270"/>
      <c r="KIL203" s="270"/>
      <c r="KIM203" s="270"/>
      <c r="KIN203" s="270"/>
      <c r="KIO203" s="270"/>
      <c r="KIP203" s="270"/>
      <c r="KIQ203" s="270"/>
      <c r="KIR203" s="270"/>
      <c r="KIS203" s="270"/>
      <c r="KIT203" s="270"/>
      <c r="KIU203" s="270"/>
      <c r="KIV203" s="270"/>
      <c r="KIW203" s="270"/>
      <c r="KIX203" s="270"/>
      <c r="KIY203" s="270"/>
      <c r="KIZ203" s="270"/>
      <c r="KJA203" s="270"/>
      <c r="KJB203" s="270"/>
      <c r="KJC203" s="270"/>
      <c r="KJD203" s="270"/>
      <c r="KJE203" s="270"/>
      <c r="KJF203" s="270"/>
      <c r="KJG203" s="270"/>
      <c r="KJH203" s="270"/>
      <c r="KJI203" s="270"/>
      <c r="KJJ203" s="270"/>
      <c r="KJK203" s="270"/>
      <c r="KJL203" s="270"/>
      <c r="KJM203" s="270"/>
      <c r="KJN203" s="270"/>
      <c r="KJO203" s="270"/>
      <c r="KJP203" s="270"/>
      <c r="KJQ203" s="270"/>
      <c r="KJR203" s="270"/>
      <c r="KJS203" s="270"/>
      <c r="KJT203" s="270"/>
      <c r="KJU203" s="270"/>
      <c r="KJV203" s="270"/>
      <c r="KJW203" s="270"/>
      <c r="KJX203" s="270"/>
      <c r="KJY203" s="270"/>
      <c r="KJZ203" s="270"/>
      <c r="KKA203" s="270"/>
      <c r="KKB203" s="270"/>
      <c r="KKC203" s="270"/>
      <c r="KKD203" s="270"/>
      <c r="KKE203" s="270"/>
      <c r="KKF203" s="270"/>
      <c r="KKG203" s="270"/>
      <c r="KKH203" s="270"/>
      <c r="KKI203" s="270"/>
      <c r="KKJ203" s="270"/>
      <c r="KKK203" s="270"/>
      <c r="KKL203" s="270"/>
      <c r="KKM203" s="270"/>
      <c r="KKN203" s="270"/>
      <c r="KKO203" s="270"/>
      <c r="KKP203" s="270"/>
      <c r="KKQ203" s="270"/>
      <c r="KKR203" s="270"/>
      <c r="KKS203" s="270"/>
      <c r="KKT203" s="270"/>
      <c r="KKU203" s="270"/>
      <c r="KKV203" s="270"/>
      <c r="KKW203" s="270"/>
      <c r="KKX203" s="270"/>
      <c r="KKY203" s="270"/>
      <c r="KKZ203" s="270"/>
      <c r="KLA203" s="270"/>
      <c r="KLB203" s="270"/>
      <c r="KLC203" s="270"/>
      <c r="KLD203" s="270"/>
      <c r="KLE203" s="270"/>
      <c r="KLF203" s="270"/>
      <c r="KLG203" s="270"/>
      <c r="KLH203" s="270"/>
      <c r="KLI203" s="270"/>
      <c r="KLJ203" s="270"/>
      <c r="KLK203" s="270"/>
      <c r="KLL203" s="270"/>
      <c r="KLM203" s="270"/>
      <c r="KLN203" s="270"/>
      <c r="KLO203" s="270"/>
      <c r="KLP203" s="270"/>
      <c r="KLQ203" s="270"/>
      <c r="KLR203" s="270"/>
      <c r="KLS203" s="270"/>
      <c r="KLT203" s="270"/>
      <c r="KLU203" s="270"/>
      <c r="KLV203" s="270"/>
      <c r="KLW203" s="270"/>
      <c r="KLX203" s="270"/>
      <c r="KLY203" s="270"/>
      <c r="KLZ203" s="270"/>
      <c r="KMA203" s="270"/>
      <c r="KMB203" s="270"/>
      <c r="KMC203" s="270"/>
      <c r="KMD203" s="270"/>
      <c r="KME203" s="270"/>
      <c r="KMF203" s="270"/>
      <c r="KMG203" s="270"/>
      <c r="KMH203" s="270"/>
      <c r="KMI203" s="270"/>
      <c r="KMJ203" s="270"/>
      <c r="KMK203" s="270"/>
      <c r="KML203" s="270"/>
      <c r="KMM203" s="270"/>
      <c r="KMN203" s="270"/>
      <c r="KMO203" s="270"/>
      <c r="KMP203" s="270"/>
      <c r="KMQ203" s="270"/>
      <c r="KMR203" s="270"/>
      <c r="KMS203" s="270"/>
      <c r="KMT203" s="270"/>
      <c r="KMU203" s="270"/>
      <c r="KMV203" s="270"/>
      <c r="KMW203" s="270"/>
      <c r="KMX203" s="270"/>
      <c r="KMY203" s="270"/>
      <c r="KMZ203" s="270"/>
      <c r="KNA203" s="270"/>
      <c r="KNB203" s="270"/>
      <c r="KNC203" s="270"/>
      <c r="KND203" s="270"/>
      <c r="KNE203" s="270"/>
      <c r="KNF203" s="270"/>
      <c r="KNG203" s="270"/>
      <c r="KNH203" s="270"/>
      <c r="KNI203" s="270"/>
      <c r="KNJ203" s="270"/>
      <c r="KNK203" s="270"/>
      <c r="KNL203" s="270"/>
      <c r="KNM203" s="270"/>
      <c r="KNN203" s="270"/>
      <c r="KNO203" s="270"/>
      <c r="KNP203" s="270"/>
      <c r="KNQ203" s="270"/>
      <c r="KNR203" s="270"/>
      <c r="KNS203" s="270"/>
      <c r="KNT203" s="270"/>
      <c r="KNU203" s="270"/>
      <c r="KNV203" s="270"/>
      <c r="KNW203" s="270"/>
      <c r="KNX203" s="270"/>
      <c r="KNY203" s="270"/>
      <c r="KNZ203" s="270"/>
      <c r="KOA203" s="270"/>
      <c r="KOB203" s="270"/>
      <c r="KOC203" s="270"/>
      <c r="KOD203" s="270"/>
      <c r="KOE203" s="270"/>
      <c r="KOF203" s="270"/>
      <c r="KOG203" s="270"/>
      <c r="KOH203" s="270"/>
      <c r="KOI203" s="270"/>
      <c r="KOJ203" s="270"/>
      <c r="KOK203" s="270"/>
      <c r="KOL203" s="270"/>
      <c r="KOM203" s="270"/>
      <c r="KON203" s="270"/>
      <c r="KOO203" s="270"/>
      <c r="KOP203" s="270"/>
      <c r="KOQ203" s="270"/>
      <c r="KOR203" s="270"/>
      <c r="KOS203" s="270"/>
      <c r="KOT203" s="270"/>
      <c r="KOU203" s="270"/>
      <c r="KOV203" s="270"/>
      <c r="KOW203" s="270"/>
      <c r="KOX203" s="270"/>
      <c r="KOY203" s="270"/>
      <c r="KOZ203" s="270"/>
      <c r="KPA203" s="270"/>
      <c r="KPB203" s="270"/>
      <c r="KPC203" s="270"/>
      <c r="KPD203" s="270"/>
      <c r="KPE203" s="270"/>
      <c r="KPF203" s="270"/>
      <c r="KPG203" s="270"/>
      <c r="KPH203" s="270"/>
      <c r="KPI203" s="270"/>
      <c r="KPJ203" s="270"/>
      <c r="KPK203" s="270"/>
      <c r="KPL203" s="270"/>
      <c r="KPM203" s="270"/>
      <c r="KPN203" s="270"/>
      <c r="KPO203" s="270"/>
      <c r="KPP203" s="270"/>
      <c r="KPQ203" s="270"/>
      <c r="KPR203" s="270"/>
      <c r="KPS203" s="270"/>
      <c r="KPT203" s="270"/>
      <c r="KPU203" s="270"/>
      <c r="KPV203" s="270"/>
      <c r="KPW203" s="270"/>
      <c r="KPX203" s="270"/>
      <c r="KPY203" s="270"/>
      <c r="KPZ203" s="270"/>
      <c r="KQA203" s="270"/>
      <c r="KQB203" s="270"/>
      <c r="KQC203" s="270"/>
      <c r="KQD203" s="270"/>
      <c r="KQE203" s="270"/>
      <c r="KQF203" s="270"/>
      <c r="KQG203" s="270"/>
      <c r="KQH203" s="270"/>
      <c r="KQI203" s="270"/>
      <c r="KQJ203" s="270"/>
      <c r="KQK203" s="270"/>
      <c r="KQL203" s="270"/>
      <c r="KQM203" s="270"/>
      <c r="KQN203" s="270"/>
      <c r="KQO203" s="270"/>
      <c r="KQP203" s="270"/>
      <c r="KQQ203" s="270"/>
      <c r="KQR203" s="270"/>
      <c r="KQS203" s="270"/>
      <c r="KQT203" s="270"/>
      <c r="KQU203" s="270"/>
      <c r="KQV203" s="270"/>
      <c r="KQW203" s="270"/>
      <c r="KQX203" s="270"/>
      <c r="KQY203" s="270"/>
      <c r="KQZ203" s="270"/>
      <c r="KRA203" s="270"/>
      <c r="KRB203" s="270"/>
      <c r="KRC203" s="270"/>
      <c r="KRD203" s="270"/>
      <c r="KRE203" s="270"/>
      <c r="KRF203" s="270"/>
      <c r="KRG203" s="270"/>
      <c r="KRH203" s="270"/>
      <c r="KRI203" s="270"/>
      <c r="KRJ203" s="270"/>
      <c r="KRK203" s="270"/>
      <c r="KRL203" s="270"/>
      <c r="KRM203" s="270"/>
      <c r="KRN203" s="270"/>
      <c r="KRO203" s="270"/>
      <c r="KRP203" s="270"/>
      <c r="KRQ203" s="270"/>
      <c r="KRR203" s="270"/>
      <c r="KRS203" s="270"/>
      <c r="KRT203" s="270"/>
      <c r="KRU203" s="270"/>
      <c r="KRV203" s="270"/>
      <c r="KRW203" s="270"/>
      <c r="KRX203" s="270"/>
      <c r="KRY203" s="270"/>
      <c r="KRZ203" s="270"/>
      <c r="KSA203" s="270"/>
      <c r="KSB203" s="270"/>
      <c r="KSC203" s="270"/>
      <c r="KSD203" s="270"/>
      <c r="KSE203" s="270"/>
      <c r="KSF203" s="270"/>
      <c r="KSG203" s="270"/>
      <c r="KSH203" s="270"/>
      <c r="KSI203" s="270"/>
      <c r="KSJ203" s="270"/>
      <c r="KSK203" s="270"/>
      <c r="KSL203" s="270"/>
      <c r="KSM203" s="270"/>
      <c r="KSN203" s="270"/>
      <c r="KSO203" s="270"/>
      <c r="KSP203" s="270"/>
      <c r="KSQ203" s="270"/>
      <c r="KSR203" s="270"/>
      <c r="KSS203" s="270"/>
      <c r="KST203" s="270"/>
      <c r="KSU203" s="270"/>
      <c r="KSV203" s="270"/>
      <c r="KSW203" s="270"/>
      <c r="KSX203" s="270"/>
      <c r="KSY203" s="270"/>
      <c r="KSZ203" s="270"/>
      <c r="KTA203" s="270"/>
      <c r="KTB203" s="270"/>
      <c r="KTC203" s="270"/>
      <c r="KTD203" s="270"/>
      <c r="KTE203" s="270"/>
      <c r="KTF203" s="270"/>
      <c r="KTG203" s="270"/>
      <c r="KTH203" s="270"/>
      <c r="KTI203" s="270"/>
      <c r="KTJ203" s="270"/>
      <c r="KTK203" s="270"/>
      <c r="KTL203" s="270"/>
      <c r="KTM203" s="270"/>
      <c r="KTN203" s="270"/>
      <c r="KTO203" s="270"/>
      <c r="KTP203" s="270"/>
      <c r="KTQ203" s="270"/>
      <c r="KTR203" s="270"/>
      <c r="KTS203" s="270"/>
      <c r="KTT203" s="270"/>
      <c r="KTU203" s="270"/>
      <c r="KTV203" s="270"/>
      <c r="KTW203" s="270"/>
      <c r="KTX203" s="270"/>
      <c r="KTY203" s="270"/>
      <c r="KTZ203" s="270"/>
      <c r="KUA203" s="270"/>
      <c r="KUB203" s="270"/>
      <c r="KUC203" s="270"/>
      <c r="KUD203" s="270"/>
      <c r="KUE203" s="270"/>
      <c r="KUF203" s="270"/>
      <c r="KUG203" s="270"/>
      <c r="KUH203" s="270"/>
      <c r="KUI203" s="270"/>
      <c r="KUJ203" s="270"/>
      <c r="KUK203" s="270"/>
      <c r="KUL203" s="270"/>
      <c r="KUM203" s="270"/>
      <c r="KUN203" s="270"/>
      <c r="KUO203" s="270"/>
      <c r="KUP203" s="270"/>
      <c r="KUQ203" s="270"/>
      <c r="KUR203" s="270"/>
      <c r="KUS203" s="270"/>
      <c r="KUT203" s="270"/>
      <c r="KUU203" s="270"/>
      <c r="KUV203" s="270"/>
      <c r="KUW203" s="270"/>
      <c r="KUX203" s="270"/>
      <c r="KUY203" s="270"/>
      <c r="KUZ203" s="270"/>
      <c r="KVA203" s="270"/>
      <c r="KVB203" s="270"/>
      <c r="KVC203" s="270"/>
      <c r="KVD203" s="270"/>
      <c r="KVE203" s="270"/>
      <c r="KVF203" s="270"/>
      <c r="KVG203" s="270"/>
      <c r="KVH203" s="270"/>
      <c r="KVI203" s="270"/>
      <c r="KVJ203" s="270"/>
      <c r="KVK203" s="270"/>
      <c r="KVL203" s="270"/>
      <c r="KVM203" s="270"/>
      <c r="KVN203" s="270"/>
      <c r="KVO203" s="270"/>
      <c r="KVP203" s="270"/>
      <c r="KVQ203" s="270"/>
      <c r="KVR203" s="270"/>
      <c r="KVS203" s="270"/>
      <c r="KVT203" s="270"/>
      <c r="KVU203" s="270"/>
      <c r="KVV203" s="270"/>
      <c r="KVW203" s="270"/>
      <c r="KVX203" s="270"/>
      <c r="KVY203" s="270"/>
      <c r="KVZ203" s="270"/>
      <c r="KWA203" s="270"/>
      <c r="KWB203" s="270"/>
      <c r="KWC203" s="270"/>
      <c r="KWD203" s="270"/>
      <c r="KWE203" s="270"/>
      <c r="KWF203" s="270"/>
      <c r="KWG203" s="270"/>
      <c r="KWH203" s="270"/>
      <c r="KWI203" s="270"/>
      <c r="KWJ203" s="270"/>
      <c r="KWK203" s="270"/>
      <c r="KWL203" s="270"/>
      <c r="KWM203" s="270"/>
      <c r="KWN203" s="270"/>
      <c r="KWO203" s="270"/>
      <c r="KWP203" s="270"/>
      <c r="KWQ203" s="270"/>
      <c r="KWR203" s="270"/>
      <c r="KWS203" s="270"/>
      <c r="KWT203" s="270"/>
      <c r="KWU203" s="270"/>
      <c r="KWV203" s="270"/>
      <c r="KWW203" s="270"/>
      <c r="KWX203" s="270"/>
      <c r="KWY203" s="270"/>
      <c r="KWZ203" s="270"/>
      <c r="KXA203" s="270"/>
      <c r="KXB203" s="270"/>
      <c r="KXC203" s="270"/>
      <c r="KXD203" s="270"/>
      <c r="KXE203" s="270"/>
      <c r="KXF203" s="270"/>
      <c r="KXG203" s="270"/>
      <c r="KXH203" s="270"/>
      <c r="KXI203" s="270"/>
      <c r="KXJ203" s="270"/>
      <c r="KXK203" s="270"/>
      <c r="KXL203" s="270"/>
      <c r="KXM203" s="270"/>
      <c r="KXN203" s="270"/>
      <c r="KXO203" s="270"/>
      <c r="KXP203" s="270"/>
      <c r="KXQ203" s="270"/>
      <c r="KXR203" s="270"/>
      <c r="KXS203" s="270"/>
      <c r="KXT203" s="270"/>
      <c r="KXU203" s="270"/>
      <c r="KXV203" s="270"/>
      <c r="KXW203" s="270"/>
      <c r="KXX203" s="270"/>
      <c r="KXY203" s="270"/>
      <c r="KXZ203" s="270"/>
      <c r="KYA203" s="270"/>
      <c r="KYB203" s="270"/>
      <c r="KYC203" s="270"/>
      <c r="KYD203" s="270"/>
      <c r="KYE203" s="270"/>
      <c r="KYF203" s="270"/>
      <c r="KYG203" s="270"/>
      <c r="KYH203" s="270"/>
      <c r="KYI203" s="270"/>
      <c r="KYJ203" s="270"/>
      <c r="KYK203" s="270"/>
      <c r="KYL203" s="270"/>
      <c r="KYM203" s="270"/>
      <c r="KYN203" s="270"/>
      <c r="KYO203" s="270"/>
      <c r="KYP203" s="270"/>
      <c r="KYQ203" s="270"/>
      <c r="KYR203" s="270"/>
      <c r="KYS203" s="270"/>
      <c r="KYT203" s="270"/>
      <c r="KYU203" s="270"/>
      <c r="KYV203" s="270"/>
      <c r="KYW203" s="270"/>
      <c r="KYX203" s="270"/>
      <c r="KYY203" s="270"/>
      <c r="KYZ203" s="270"/>
      <c r="KZA203" s="270"/>
      <c r="KZB203" s="270"/>
      <c r="KZC203" s="270"/>
      <c r="KZD203" s="270"/>
      <c r="KZE203" s="270"/>
      <c r="KZF203" s="270"/>
      <c r="KZG203" s="270"/>
      <c r="KZH203" s="270"/>
      <c r="KZI203" s="270"/>
      <c r="KZJ203" s="270"/>
      <c r="KZK203" s="270"/>
      <c r="KZL203" s="270"/>
      <c r="KZM203" s="270"/>
      <c r="KZN203" s="270"/>
      <c r="KZO203" s="270"/>
      <c r="KZP203" s="270"/>
      <c r="KZQ203" s="270"/>
      <c r="KZR203" s="270"/>
      <c r="KZS203" s="270"/>
      <c r="KZT203" s="270"/>
      <c r="KZU203" s="270"/>
      <c r="KZV203" s="270"/>
      <c r="KZW203" s="270"/>
      <c r="KZX203" s="270"/>
      <c r="KZY203" s="270"/>
      <c r="KZZ203" s="270"/>
      <c r="LAA203" s="270"/>
      <c r="LAB203" s="270"/>
      <c r="LAC203" s="270"/>
      <c r="LAD203" s="270"/>
      <c r="LAE203" s="270"/>
      <c r="LAF203" s="270"/>
      <c r="LAG203" s="270"/>
      <c r="LAH203" s="270"/>
      <c r="LAI203" s="270"/>
      <c r="LAJ203" s="270"/>
      <c r="LAK203" s="270"/>
      <c r="LAL203" s="270"/>
      <c r="LAM203" s="270"/>
      <c r="LAN203" s="270"/>
      <c r="LAO203" s="270"/>
      <c r="LAP203" s="270"/>
      <c r="LAQ203" s="270"/>
      <c r="LAR203" s="270"/>
      <c r="LAS203" s="270"/>
      <c r="LAT203" s="270"/>
      <c r="LAU203" s="270"/>
      <c r="LAV203" s="270"/>
      <c r="LAW203" s="270"/>
      <c r="LAX203" s="270"/>
      <c r="LAY203" s="270"/>
      <c r="LAZ203" s="270"/>
      <c r="LBA203" s="270"/>
      <c r="LBB203" s="270"/>
      <c r="LBC203" s="270"/>
      <c r="LBD203" s="270"/>
      <c r="LBE203" s="270"/>
      <c r="LBF203" s="270"/>
      <c r="LBG203" s="270"/>
      <c r="LBH203" s="270"/>
      <c r="LBI203" s="270"/>
      <c r="LBJ203" s="270"/>
      <c r="LBK203" s="270"/>
      <c r="LBL203" s="270"/>
      <c r="LBM203" s="270"/>
      <c r="LBN203" s="270"/>
      <c r="LBO203" s="270"/>
      <c r="LBP203" s="270"/>
      <c r="LBQ203" s="270"/>
      <c r="LBR203" s="270"/>
      <c r="LBS203" s="270"/>
      <c r="LBT203" s="270"/>
      <c r="LBU203" s="270"/>
      <c r="LBV203" s="270"/>
      <c r="LBW203" s="270"/>
      <c r="LBX203" s="270"/>
      <c r="LBY203" s="270"/>
      <c r="LBZ203" s="270"/>
      <c r="LCA203" s="270"/>
      <c r="LCB203" s="270"/>
      <c r="LCC203" s="270"/>
      <c r="LCD203" s="270"/>
      <c r="LCE203" s="270"/>
      <c r="LCF203" s="270"/>
      <c r="LCG203" s="270"/>
      <c r="LCH203" s="270"/>
      <c r="LCI203" s="270"/>
      <c r="LCJ203" s="270"/>
      <c r="LCK203" s="270"/>
      <c r="LCL203" s="270"/>
      <c r="LCM203" s="270"/>
      <c r="LCN203" s="270"/>
      <c r="LCO203" s="270"/>
      <c r="LCP203" s="270"/>
      <c r="LCQ203" s="270"/>
      <c r="LCR203" s="270"/>
      <c r="LCS203" s="270"/>
      <c r="LCT203" s="270"/>
      <c r="LCU203" s="270"/>
      <c r="LCV203" s="270"/>
      <c r="LCW203" s="270"/>
      <c r="LCX203" s="270"/>
      <c r="LCY203" s="270"/>
      <c r="LCZ203" s="270"/>
      <c r="LDA203" s="270"/>
      <c r="LDB203" s="270"/>
      <c r="LDC203" s="270"/>
      <c r="LDD203" s="270"/>
      <c r="LDE203" s="270"/>
      <c r="LDF203" s="270"/>
      <c r="LDG203" s="270"/>
      <c r="LDH203" s="270"/>
      <c r="LDI203" s="270"/>
      <c r="LDJ203" s="270"/>
      <c r="LDK203" s="270"/>
      <c r="LDL203" s="270"/>
      <c r="LDM203" s="270"/>
      <c r="LDN203" s="270"/>
      <c r="LDO203" s="270"/>
      <c r="LDP203" s="270"/>
      <c r="LDQ203" s="270"/>
      <c r="LDR203" s="270"/>
      <c r="LDS203" s="270"/>
      <c r="LDT203" s="270"/>
      <c r="LDU203" s="270"/>
      <c r="LDV203" s="270"/>
      <c r="LDW203" s="270"/>
      <c r="LDX203" s="270"/>
      <c r="LDY203" s="270"/>
      <c r="LDZ203" s="270"/>
      <c r="LEA203" s="270"/>
      <c r="LEB203" s="270"/>
      <c r="LEC203" s="270"/>
      <c r="LED203" s="270"/>
      <c r="LEE203" s="270"/>
      <c r="LEF203" s="270"/>
      <c r="LEG203" s="270"/>
      <c r="LEH203" s="270"/>
      <c r="LEI203" s="270"/>
      <c r="LEJ203" s="270"/>
      <c r="LEK203" s="270"/>
      <c r="LEL203" s="270"/>
      <c r="LEM203" s="270"/>
      <c r="LEN203" s="270"/>
      <c r="LEO203" s="270"/>
      <c r="LEP203" s="270"/>
      <c r="LEQ203" s="270"/>
      <c r="LER203" s="270"/>
      <c r="LES203" s="270"/>
      <c r="LET203" s="270"/>
      <c r="LEU203" s="270"/>
      <c r="LEV203" s="270"/>
      <c r="LEW203" s="270"/>
      <c r="LEX203" s="270"/>
      <c r="LEY203" s="270"/>
      <c r="LEZ203" s="270"/>
      <c r="LFA203" s="270"/>
      <c r="LFB203" s="270"/>
      <c r="LFC203" s="270"/>
      <c r="LFD203" s="270"/>
      <c r="LFE203" s="270"/>
      <c r="LFF203" s="270"/>
      <c r="LFG203" s="270"/>
      <c r="LFH203" s="270"/>
      <c r="LFI203" s="270"/>
      <c r="LFJ203" s="270"/>
      <c r="LFK203" s="270"/>
      <c r="LFL203" s="270"/>
      <c r="LFM203" s="270"/>
      <c r="LFN203" s="270"/>
      <c r="LFO203" s="270"/>
      <c r="LFP203" s="270"/>
      <c r="LFQ203" s="270"/>
      <c r="LFR203" s="270"/>
      <c r="LFS203" s="270"/>
      <c r="LFT203" s="270"/>
      <c r="LFU203" s="270"/>
      <c r="LFV203" s="270"/>
      <c r="LFW203" s="270"/>
      <c r="LFX203" s="270"/>
      <c r="LFY203" s="270"/>
      <c r="LFZ203" s="270"/>
      <c r="LGA203" s="270"/>
      <c r="LGB203" s="270"/>
      <c r="LGC203" s="270"/>
      <c r="LGD203" s="270"/>
      <c r="LGE203" s="270"/>
      <c r="LGF203" s="270"/>
      <c r="LGG203" s="270"/>
      <c r="LGH203" s="270"/>
      <c r="LGI203" s="270"/>
      <c r="LGJ203" s="270"/>
      <c r="LGK203" s="270"/>
      <c r="LGL203" s="270"/>
      <c r="LGM203" s="270"/>
      <c r="LGN203" s="270"/>
      <c r="LGO203" s="270"/>
      <c r="LGP203" s="270"/>
      <c r="LGQ203" s="270"/>
      <c r="LGR203" s="270"/>
      <c r="LGS203" s="270"/>
      <c r="LGT203" s="270"/>
      <c r="LGU203" s="270"/>
      <c r="LGV203" s="270"/>
      <c r="LGW203" s="270"/>
      <c r="LGX203" s="270"/>
      <c r="LGY203" s="270"/>
      <c r="LGZ203" s="270"/>
      <c r="LHA203" s="270"/>
      <c r="LHB203" s="270"/>
      <c r="LHC203" s="270"/>
      <c r="LHD203" s="270"/>
      <c r="LHE203" s="270"/>
      <c r="LHF203" s="270"/>
      <c r="LHG203" s="270"/>
      <c r="LHH203" s="270"/>
      <c r="LHI203" s="270"/>
      <c r="LHJ203" s="270"/>
      <c r="LHK203" s="270"/>
      <c r="LHL203" s="270"/>
      <c r="LHM203" s="270"/>
      <c r="LHN203" s="270"/>
      <c r="LHO203" s="270"/>
      <c r="LHP203" s="270"/>
      <c r="LHQ203" s="270"/>
      <c r="LHR203" s="270"/>
      <c r="LHS203" s="270"/>
      <c r="LHT203" s="270"/>
      <c r="LHU203" s="270"/>
      <c r="LHV203" s="270"/>
      <c r="LHW203" s="270"/>
      <c r="LHX203" s="270"/>
      <c r="LHY203" s="270"/>
      <c r="LHZ203" s="270"/>
      <c r="LIA203" s="270"/>
      <c r="LIB203" s="270"/>
      <c r="LIC203" s="270"/>
      <c r="LID203" s="270"/>
      <c r="LIE203" s="270"/>
      <c r="LIF203" s="270"/>
      <c r="LIG203" s="270"/>
      <c r="LIH203" s="270"/>
      <c r="LII203" s="270"/>
      <c r="LIJ203" s="270"/>
      <c r="LIK203" s="270"/>
      <c r="LIL203" s="270"/>
      <c r="LIM203" s="270"/>
      <c r="LIN203" s="270"/>
      <c r="LIO203" s="270"/>
      <c r="LIP203" s="270"/>
      <c r="LIQ203" s="270"/>
      <c r="LIR203" s="270"/>
      <c r="LIS203" s="270"/>
      <c r="LIT203" s="270"/>
      <c r="LIU203" s="270"/>
      <c r="LIV203" s="270"/>
      <c r="LIW203" s="270"/>
      <c r="LIX203" s="270"/>
      <c r="LIY203" s="270"/>
      <c r="LIZ203" s="270"/>
      <c r="LJA203" s="270"/>
      <c r="LJB203" s="270"/>
      <c r="LJC203" s="270"/>
      <c r="LJD203" s="270"/>
      <c r="LJE203" s="270"/>
      <c r="LJF203" s="270"/>
      <c r="LJG203" s="270"/>
      <c r="LJH203" s="270"/>
      <c r="LJI203" s="270"/>
      <c r="LJJ203" s="270"/>
      <c r="LJK203" s="270"/>
      <c r="LJL203" s="270"/>
      <c r="LJM203" s="270"/>
      <c r="LJN203" s="270"/>
      <c r="LJO203" s="270"/>
      <c r="LJP203" s="270"/>
      <c r="LJQ203" s="270"/>
      <c r="LJR203" s="270"/>
      <c r="LJS203" s="270"/>
      <c r="LJT203" s="270"/>
      <c r="LJU203" s="270"/>
      <c r="LJV203" s="270"/>
      <c r="LJW203" s="270"/>
      <c r="LJX203" s="270"/>
      <c r="LJY203" s="270"/>
      <c r="LJZ203" s="270"/>
      <c r="LKA203" s="270"/>
      <c r="LKB203" s="270"/>
      <c r="LKC203" s="270"/>
      <c r="LKD203" s="270"/>
      <c r="LKE203" s="270"/>
      <c r="LKF203" s="270"/>
      <c r="LKG203" s="270"/>
      <c r="LKH203" s="270"/>
      <c r="LKI203" s="270"/>
      <c r="LKJ203" s="270"/>
      <c r="LKK203" s="270"/>
      <c r="LKL203" s="270"/>
      <c r="LKM203" s="270"/>
      <c r="LKN203" s="270"/>
      <c r="LKO203" s="270"/>
      <c r="LKP203" s="270"/>
      <c r="LKQ203" s="270"/>
      <c r="LKR203" s="270"/>
      <c r="LKS203" s="270"/>
      <c r="LKT203" s="270"/>
      <c r="LKU203" s="270"/>
      <c r="LKV203" s="270"/>
      <c r="LKW203" s="270"/>
      <c r="LKX203" s="270"/>
      <c r="LKY203" s="270"/>
      <c r="LKZ203" s="270"/>
      <c r="LLA203" s="270"/>
      <c r="LLB203" s="270"/>
      <c r="LLC203" s="270"/>
      <c r="LLD203" s="270"/>
      <c r="LLE203" s="270"/>
      <c r="LLF203" s="270"/>
      <c r="LLG203" s="270"/>
      <c r="LLH203" s="270"/>
      <c r="LLI203" s="270"/>
      <c r="LLJ203" s="270"/>
      <c r="LLK203" s="270"/>
      <c r="LLL203" s="270"/>
      <c r="LLM203" s="270"/>
      <c r="LLN203" s="270"/>
      <c r="LLO203" s="270"/>
      <c r="LLP203" s="270"/>
      <c r="LLQ203" s="270"/>
      <c r="LLR203" s="270"/>
      <c r="LLS203" s="270"/>
      <c r="LLT203" s="270"/>
      <c r="LLU203" s="270"/>
      <c r="LLV203" s="270"/>
      <c r="LLW203" s="270"/>
      <c r="LLX203" s="270"/>
      <c r="LLY203" s="270"/>
      <c r="LLZ203" s="270"/>
      <c r="LMA203" s="270"/>
      <c r="LMB203" s="270"/>
      <c r="LMC203" s="270"/>
      <c r="LMD203" s="270"/>
      <c r="LME203" s="270"/>
      <c r="LMF203" s="270"/>
      <c r="LMG203" s="270"/>
      <c r="LMH203" s="270"/>
      <c r="LMI203" s="270"/>
      <c r="LMJ203" s="270"/>
      <c r="LMK203" s="270"/>
      <c r="LML203" s="270"/>
      <c r="LMM203" s="270"/>
      <c r="LMN203" s="270"/>
      <c r="LMO203" s="270"/>
      <c r="LMP203" s="270"/>
      <c r="LMQ203" s="270"/>
      <c r="LMR203" s="270"/>
      <c r="LMS203" s="270"/>
      <c r="LMT203" s="270"/>
      <c r="LMU203" s="270"/>
      <c r="LMV203" s="270"/>
      <c r="LMW203" s="270"/>
      <c r="LMX203" s="270"/>
      <c r="LMY203" s="270"/>
      <c r="LMZ203" s="270"/>
      <c r="LNA203" s="270"/>
      <c r="LNB203" s="270"/>
      <c r="LNC203" s="270"/>
      <c r="LND203" s="270"/>
      <c r="LNE203" s="270"/>
      <c r="LNF203" s="270"/>
      <c r="LNG203" s="270"/>
      <c r="LNH203" s="270"/>
      <c r="LNI203" s="270"/>
      <c r="LNJ203" s="270"/>
      <c r="LNK203" s="270"/>
      <c r="LNL203" s="270"/>
      <c r="LNM203" s="270"/>
      <c r="LNN203" s="270"/>
      <c r="LNO203" s="270"/>
      <c r="LNP203" s="270"/>
      <c r="LNQ203" s="270"/>
      <c r="LNR203" s="270"/>
      <c r="LNS203" s="270"/>
      <c r="LNT203" s="270"/>
      <c r="LNU203" s="270"/>
      <c r="LNV203" s="270"/>
      <c r="LNW203" s="270"/>
      <c r="LNX203" s="270"/>
      <c r="LNY203" s="270"/>
      <c r="LNZ203" s="270"/>
      <c r="LOA203" s="270"/>
      <c r="LOB203" s="270"/>
      <c r="LOC203" s="270"/>
      <c r="LOD203" s="270"/>
      <c r="LOE203" s="270"/>
      <c r="LOF203" s="270"/>
      <c r="LOG203" s="270"/>
      <c r="LOH203" s="270"/>
      <c r="LOI203" s="270"/>
      <c r="LOJ203" s="270"/>
      <c r="LOK203" s="270"/>
      <c r="LOL203" s="270"/>
      <c r="LOM203" s="270"/>
      <c r="LON203" s="270"/>
      <c r="LOO203" s="270"/>
      <c r="LOP203" s="270"/>
      <c r="LOQ203" s="270"/>
      <c r="LOR203" s="270"/>
      <c r="LOS203" s="270"/>
      <c r="LOT203" s="270"/>
      <c r="LOU203" s="270"/>
      <c r="LOV203" s="270"/>
      <c r="LOW203" s="270"/>
      <c r="LOX203" s="270"/>
      <c r="LOY203" s="270"/>
      <c r="LOZ203" s="270"/>
      <c r="LPA203" s="270"/>
      <c r="LPB203" s="270"/>
      <c r="LPC203" s="270"/>
      <c r="LPD203" s="270"/>
      <c r="LPE203" s="270"/>
      <c r="LPF203" s="270"/>
      <c r="LPG203" s="270"/>
      <c r="LPH203" s="270"/>
      <c r="LPI203" s="270"/>
      <c r="LPJ203" s="270"/>
      <c r="LPK203" s="270"/>
      <c r="LPL203" s="270"/>
      <c r="LPM203" s="270"/>
      <c r="LPN203" s="270"/>
      <c r="LPO203" s="270"/>
      <c r="LPP203" s="270"/>
      <c r="LPQ203" s="270"/>
      <c r="LPR203" s="270"/>
      <c r="LPS203" s="270"/>
      <c r="LPT203" s="270"/>
      <c r="LPU203" s="270"/>
      <c r="LPV203" s="270"/>
      <c r="LPW203" s="270"/>
      <c r="LPX203" s="270"/>
      <c r="LPY203" s="270"/>
      <c r="LPZ203" s="270"/>
      <c r="LQA203" s="270"/>
      <c r="LQB203" s="270"/>
      <c r="LQC203" s="270"/>
      <c r="LQD203" s="270"/>
      <c r="LQE203" s="270"/>
      <c r="LQF203" s="270"/>
      <c r="LQG203" s="270"/>
      <c r="LQH203" s="270"/>
      <c r="LQI203" s="270"/>
      <c r="LQJ203" s="270"/>
      <c r="LQK203" s="270"/>
      <c r="LQL203" s="270"/>
      <c r="LQM203" s="270"/>
      <c r="LQN203" s="270"/>
      <c r="LQO203" s="270"/>
      <c r="LQP203" s="270"/>
      <c r="LQQ203" s="270"/>
      <c r="LQR203" s="270"/>
      <c r="LQS203" s="270"/>
      <c r="LQT203" s="270"/>
      <c r="LQU203" s="270"/>
      <c r="LQV203" s="270"/>
      <c r="LQW203" s="270"/>
      <c r="LQX203" s="270"/>
      <c r="LQY203" s="270"/>
      <c r="LQZ203" s="270"/>
      <c r="LRA203" s="270"/>
      <c r="LRB203" s="270"/>
      <c r="LRC203" s="270"/>
      <c r="LRD203" s="270"/>
      <c r="LRE203" s="270"/>
      <c r="LRF203" s="270"/>
      <c r="LRG203" s="270"/>
      <c r="LRH203" s="270"/>
      <c r="LRI203" s="270"/>
      <c r="LRJ203" s="270"/>
      <c r="LRK203" s="270"/>
      <c r="LRL203" s="270"/>
      <c r="LRM203" s="270"/>
      <c r="LRN203" s="270"/>
      <c r="LRO203" s="270"/>
      <c r="LRP203" s="270"/>
      <c r="LRQ203" s="270"/>
      <c r="LRR203" s="270"/>
      <c r="LRS203" s="270"/>
      <c r="LRT203" s="270"/>
      <c r="LRU203" s="270"/>
      <c r="LRV203" s="270"/>
      <c r="LRW203" s="270"/>
      <c r="LRX203" s="270"/>
      <c r="LRY203" s="270"/>
      <c r="LRZ203" s="270"/>
      <c r="LSA203" s="270"/>
      <c r="LSB203" s="270"/>
      <c r="LSC203" s="270"/>
      <c r="LSD203" s="270"/>
      <c r="LSE203" s="270"/>
      <c r="LSF203" s="270"/>
      <c r="LSG203" s="270"/>
      <c r="LSH203" s="270"/>
      <c r="LSI203" s="270"/>
      <c r="LSJ203" s="270"/>
      <c r="LSK203" s="270"/>
      <c r="LSL203" s="270"/>
      <c r="LSM203" s="270"/>
      <c r="LSN203" s="270"/>
      <c r="LSO203" s="270"/>
      <c r="LSP203" s="270"/>
      <c r="LSQ203" s="270"/>
      <c r="LSR203" s="270"/>
      <c r="LSS203" s="270"/>
      <c r="LST203" s="270"/>
      <c r="LSU203" s="270"/>
      <c r="LSV203" s="270"/>
      <c r="LSW203" s="270"/>
      <c r="LSX203" s="270"/>
      <c r="LSY203" s="270"/>
      <c r="LSZ203" s="270"/>
      <c r="LTA203" s="270"/>
      <c r="LTB203" s="270"/>
      <c r="LTC203" s="270"/>
      <c r="LTD203" s="270"/>
      <c r="LTE203" s="270"/>
      <c r="LTF203" s="270"/>
      <c r="LTG203" s="270"/>
      <c r="LTH203" s="270"/>
      <c r="LTI203" s="270"/>
      <c r="LTJ203" s="270"/>
      <c r="LTK203" s="270"/>
      <c r="LTL203" s="270"/>
      <c r="LTM203" s="270"/>
      <c r="LTN203" s="270"/>
      <c r="LTO203" s="270"/>
      <c r="LTP203" s="270"/>
      <c r="LTQ203" s="270"/>
      <c r="LTR203" s="270"/>
      <c r="LTS203" s="270"/>
      <c r="LTT203" s="270"/>
      <c r="LTU203" s="270"/>
      <c r="LTV203" s="270"/>
      <c r="LTW203" s="270"/>
      <c r="LTX203" s="270"/>
      <c r="LTY203" s="270"/>
      <c r="LTZ203" s="270"/>
      <c r="LUA203" s="270"/>
      <c r="LUB203" s="270"/>
      <c r="LUC203" s="270"/>
      <c r="LUD203" s="270"/>
      <c r="LUE203" s="270"/>
      <c r="LUF203" s="270"/>
      <c r="LUG203" s="270"/>
      <c r="LUH203" s="270"/>
      <c r="LUI203" s="270"/>
      <c r="LUJ203" s="270"/>
      <c r="LUK203" s="270"/>
      <c r="LUL203" s="270"/>
      <c r="LUM203" s="270"/>
      <c r="LUN203" s="270"/>
      <c r="LUO203" s="270"/>
      <c r="LUP203" s="270"/>
      <c r="LUQ203" s="270"/>
      <c r="LUR203" s="270"/>
      <c r="LUS203" s="270"/>
      <c r="LUT203" s="270"/>
      <c r="LUU203" s="270"/>
      <c r="LUV203" s="270"/>
      <c r="LUW203" s="270"/>
      <c r="LUX203" s="270"/>
      <c r="LUY203" s="270"/>
      <c r="LUZ203" s="270"/>
      <c r="LVA203" s="270"/>
      <c r="LVB203" s="270"/>
      <c r="LVC203" s="270"/>
      <c r="LVD203" s="270"/>
      <c r="LVE203" s="270"/>
      <c r="LVF203" s="270"/>
      <c r="LVG203" s="270"/>
      <c r="LVH203" s="270"/>
      <c r="LVI203" s="270"/>
      <c r="LVJ203" s="270"/>
      <c r="LVK203" s="270"/>
      <c r="LVL203" s="270"/>
      <c r="LVM203" s="270"/>
      <c r="LVN203" s="270"/>
      <c r="LVO203" s="270"/>
      <c r="LVP203" s="270"/>
      <c r="LVQ203" s="270"/>
      <c r="LVR203" s="270"/>
      <c r="LVS203" s="270"/>
      <c r="LVT203" s="270"/>
      <c r="LVU203" s="270"/>
      <c r="LVV203" s="270"/>
      <c r="LVW203" s="270"/>
      <c r="LVX203" s="270"/>
      <c r="LVY203" s="270"/>
      <c r="LVZ203" s="270"/>
      <c r="LWA203" s="270"/>
      <c r="LWB203" s="270"/>
      <c r="LWC203" s="270"/>
      <c r="LWD203" s="270"/>
      <c r="LWE203" s="270"/>
      <c r="LWF203" s="270"/>
      <c r="LWG203" s="270"/>
      <c r="LWH203" s="270"/>
      <c r="LWI203" s="270"/>
      <c r="LWJ203" s="270"/>
      <c r="LWK203" s="270"/>
      <c r="LWL203" s="270"/>
      <c r="LWM203" s="270"/>
      <c r="LWN203" s="270"/>
      <c r="LWO203" s="270"/>
      <c r="LWP203" s="270"/>
      <c r="LWQ203" s="270"/>
      <c r="LWR203" s="270"/>
      <c r="LWS203" s="270"/>
      <c r="LWT203" s="270"/>
      <c r="LWU203" s="270"/>
      <c r="LWV203" s="270"/>
      <c r="LWW203" s="270"/>
      <c r="LWX203" s="270"/>
      <c r="LWY203" s="270"/>
      <c r="LWZ203" s="270"/>
      <c r="LXA203" s="270"/>
      <c r="LXB203" s="270"/>
      <c r="LXC203" s="270"/>
      <c r="LXD203" s="270"/>
      <c r="LXE203" s="270"/>
      <c r="LXF203" s="270"/>
      <c r="LXG203" s="270"/>
      <c r="LXH203" s="270"/>
      <c r="LXI203" s="270"/>
      <c r="LXJ203" s="270"/>
      <c r="LXK203" s="270"/>
      <c r="LXL203" s="270"/>
      <c r="LXM203" s="270"/>
      <c r="LXN203" s="270"/>
      <c r="LXO203" s="270"/>
      <c r="LXP203" s="270"/>
      <c r="LXQ203" s="270"/>
      <c r="LXR203" s="270"/>
      <c r="LXS203" s="270"/>
      <c r="LXT203" s="270"/>
      <c r="LXU203" s="270"/>
      <c r="LXV203" s="270"/>
      <c r="LXW203" s="270"/>
      <c r="LXX203" s="270"/>
      <c r="LXY203" s="270"/>
      <c r="LXZ203" s="270"/>
      <c r="LYA203" s="270"/>
      <c r="LYB203" s="270"/>
      <c r="LYC203" s="270"/>
      <c r="LYD203" s="270"/>
      <c r="LYE203" s="270"/>
      <c r="LYF203" s="270"/>
      <c r="LYG203" s="270"/>
      <c r="LYH203" s="270"/>
      <c r="LYI203" s="270"/>
      <c r="LYJ203" s="270"/>
      <c r="LYK203" s="270"/>
      <c r="LYL203" s="270"/>
      <c r="LYM203" s="270"/>
      <c r="LYN203" s="270"/>
      <c r="LYO203" s="270"/>
      <c r="LYP203" s="270"/>
      <c r="LYQ203" s="270"/>
      <c r="LYR203" s="270"/>
      <c r="LYS203" s="270"/>
      <c r="LYT203" s="270"/>
      <c r="LYU203" s="270"/>
      <c r="LYV203" s="270"/>
      <c r="LYW203" s="270"/>
      <c r="LYX203" s="270"/>
      <c r="LYY203" s="270"/>
      <c r="LYZ203" s="270"/>
      <c r="LZA203" s="270"/>
      <c r="LZB203" s="270"/>
      <c r="LZC203" s="270"/>
      <c r="LZD203" s="270"/>
      <c r="LZE203" s="270"/>
      <c r="LZF203" s="270"/>
      <c r="LZG203" s="270"/>
      <c r="LZH203" s="270"/>
      <c r="LZI203" s="270"/>
      <c r="LZJ203" s="270"/>
      <c r="LZK203" s="270"/>
      <c r="LZL203" s="270"/>
      <c r="LZM203" s="270"/>
      <c r="LZN203" s="270"/>
      <c r="LZO203" s="270"/>
      <c r="LZP203" s="270"/>
      <c r="LZQ203" s="270"/>
      <c r="LZR203" s="270"/>
      <c r="LZS203" s="270"/>
      <c r="LZT203" s="270"/>
      <c r="LZU203" s="270"/>
      <c r="LZV203" s="270"/>
      <c r="LZW203" s="270"/>
      <c r="LZX203" s="270"/>
      <c r="LZY203" s="270"/>
      <c r="LZZ203" s="270"/>
      <c r="MAA203" s="270"/>
      <c r="MAB203" s="270"/>
      <c r="MAC203" s="270"/>
      <c r="MAD203" s="270"/>
      <c r="MAE203" s="270"/>
      <c r="MAF203" s="270"/>
      <c r="MAG203" s="270"/>
      <c r="MAH203" s="270"/>
      <c r="MAI203" s="270"/>
      <c r="MAJ203" s="270"/>
      <c r="MAK203" s="270"/>
      <c r="MAL203" s="270"/>
      <c r="MAM203" s="270"/>
      <c r="MAN203" s="270"/>
      <c r="MAO203" s="270"/>
      <c r="MAP203" s="270"/>
      <c r="MAQ203" s="270"/>
      <c r="MAR203" s="270"/>
      <c r="MAS203" s="270"/>
      <c r="MAT203" s="270"/>
      <c r="MAU203" s="270"/>
      <c r="MAV203" s="270"/>
      <c r="MAW203" s="270"/>
      <c r="MAX203" s="270"/>
      <c r="MAY203" s="270"/>
      <c r="MAZ203" s="270"/>
      <c r="MBA203" s="270"/>
      <c r="MBB203" s="270"/>
      <c r="MBC203" s="270"/>
      <c r="MBD203" s="270"/>
      <c r="MBE203" s="270"/>
      <c r="MBF203" s="270"/>
      <c r="MBG203" s="270"/>
      <c r="MBH203" s="270"/>
      <c r="MBI203" s="270"/>
      <c r="MBJ203" s="270"/>
      <c r="MBK203" s="270"/>
      <c r="MBL203" s="270"/>
      <c r="MBM203" s="270"/>
      <c r="MBN203" s="270"/>
      <c r="MBO203" s="270"/>
      <c r="MBP203" s="270"/>
      <c r="MBQ203" s="270"/>
      <c r="MBR203" s="270"/>
      <c r="MBS203" s="270"/>
      <c r="MBT203" s="270"/>
      <c r="MBU203" s="270"/>
      <c r="MBV203" s="270"/>
      <c r="MBW203" s="270"/>
      <c r="MBX203" s="270"/>
      <c r="MBY203" s="270"/>
      <c r="MBZ203" s="270"/>
      <c r="MCA203" s="270"/>
      <c r="MCB203" s="270"/>
      <c r="MCC203" s="270"/>
      <c r="MCD203" s="270"/>
      <c r="MCE203" s="270"/>
      <c r="MCF203" s="270"/>
      <c r="MCG203" s="270"/>
      <c r="MCH203" s="270"/>
      <c r="MCI203" s="270"/>
      <c r="MCJ203" s="270"/>
      <c r="MCK203" s="270"/>
      <c r="MCL203" s="270"/>
      <c r="MCM203" s="270"/>
      <c r="MCN203" s="270"/>
      <c r="MCO203" s="270"/>
      <c r="MCP203" s="270"/>
      <c r="MCQ203" s="270"/>
      <c r="MCR203" s="270"/>
      <c r="MCS203" s="270"/>
      <c r="MCT203" s="270"/>
      <c r="MCU203" s="270"/>
      <c r="MCV203" s="270"/>
      <c r="MCW203" s="270"/>
      <c r="MCX203" s="270"/>
      <c r="MCY203" s="270"/>
      <c r="MCZ203" s="270"/>
      <c r="MDA203" s="270"/>
      <c r="MDB203" s="270"/>
      <c r="MDC203" s="270"/>
      <c r="MDD203" s="270"/>
      <c r="MDE203" s="270"/>
      <c r="MDF203" s="270"/>
      <c r="MDG203" s="270"/>
      <c r="MDH203" s="270"/>
      <c r="MDI203" s="270"/>
      <c r="MDJ203" s="270"/>
      <c r="MDK203" s="270"/>
      <c r="MDL203" s="270"/>
      <c r="MDM203" s="270"/>
      <c r="MDN203" s="270"/>
      <c r="MDO203" s="270"/>
      <c r="MDP203" s="270"/>
      <c r="MDQ203" s="270"/>
      <c r="MDR203" s="270"/>
      <c r="MDS203" s="270"/>
      <c r="MDT203" s="270"/>
      <c r="MDU203" s="270"/>
      <c r="MDV203" s="270"/>
      <c r="MDW203" s="270"/>
      <c r="MDX203" s="270"/>
      <c r="MDY203" s="270"/>
      <c r="MDZ203" s="270"/>
      <c r="MEA203" s="270"/>
      <c r="MEB203" s="270"/>
      <c r="MEC203" s="270"/>
      <c r="MED203" s="270"/>
      <c r="MEE203" s="270"/>
      <c r="MEF203" s="270"/>
      <c r="MEG203" s="270"/>
      <c r="MEH203" s="270"/>
      <c r="MEI203" s="270"/>
      <c r="MEJ203" s="270"/>
      <c r="MEK203" s="270"/>
      <c r="MEL203" s="270"/>
      <c r="MEM203" s="270"/>
      <c r="MEN203" s="270"/>
      <c r="MEO203" s="270"/>
      <c r="MEP203" s="270"/>
      <c r="MEQ203" s="270"/>
      <c r="MER203" s="270"/>
      <c r="MES203" s="270"/>
      <c r="MET203" s="270"/>
      <c r="MEU203" s="270"/>
      <c r="MEV203" s="270"/>
      <c r="MEW203" s="270"/>
      <c r="MEX203" s="270"/>
      <c r="MEY203" s="270"/>
      <c r="MEZ203" s="270"/>
      <c r="MFA203" s="270"/>
      <c r="MFB203" s="270"/>
      <c r="MFC203" s="270"/>
      <c r="MFD203" s="270"/>
      <c r="MFE203" s="270"/>
      <c r="MFF203" s="270"/>
      <c r="MFG203" s="270"/>
      <c r="MFH203" s="270"/>
      <c r="MFI203" s="270"/>
      <c r="MFJ203" s="270"/>
      <c r="MFK203" s="270"/>
      <c r="MFL203" s="270"/>
      <c r="MFM203" s="270"/>
      <c r="MFN203" s="270"/>
      <c r="MFO203" s="270"/>
      <c r="MFP203" s="270"/>
      <c r="MFQ203" s="270"/>
      <c r="MFR203" s="270"/>
      <c r="MFS203" s="270"/>
      <c r="MFT203" s="270"/>
      <c r="MFU203" s="270"/>
      <c r="MFV203" s="270"/>
      <c r="MFW203" s="270"/>
      <c r="MFX203" s="270"/>
      <c r="MFY203" s="270"/>
      <c r="MFZ203" s="270"/>
      <c r="MGA203" s="270"/>
      <c r="MGB203" s="270"/>
      <c r="MGC203" s="270"/>
      <c r="MGD203" s="270"/>
      <c r="MGE203" s="270"/>
      <c r="MGF203" s="270"/>
      <c r="MGG203" s="270"/>
      <c r="MGH203" s="270"/>
      <c r="MGI203" s="270"/>
      <c r="MGJ203" s="270"/>
      <c r="MGK203" s="270"/>
      <c r="MGL203" s="270"/>
      <c r="MGM203" s="270"/>
      <c r="MGN203" s="270"/>
      <c r="MGO203" s="270"/>
      <c r="MGP203" s="270"/>
      <c r="MGQ203" s="270"/>
      <c r="MGR203" s="270"/>
      <c r="MGS203" s="270"/>
      <c r="MGT203" s="270"/>
      <c r="MGU203" s="270"/>
      <c r="MGV203" s="270"/>
      <c r="MGW203" s="270"/>
      <c r="MGX203" s="270"/>
      <c r="MGY203" s="270"/>
      <c r="MGZ203" s="270"/>
      <c r="MHA203" s="270"/>
      <c r="MHB203" s="270"/>
      <c r="MHC203" s="270"/>
      <c r="MHD203" s="270"/>
      <c r="MHE203" s="270"/>
      <c r="MHF203" s="270"/>
      <c r="MHG203" s="270"/>
      <c r="MHH203" s="270"/>
      <c r="MHI203" s="270"/>
      <c r="MHJ203" s="270"/>
      <c r="MHK203" s="270"/>
      <c r="MHL203" s="270"/>
      <c r="MHM203" s="270"/>
      <c r="MHN203" s="270"/>
      <c r="MHO203" s="270"/>
      <c r="MHP203" s="270"/>
      <c r="MHQ203" s="270"/>
      <c r="MHR203" s="270"/>
      <c r="MHS203" s="270"/>
      <c r="MHT203" s="270"/>
      <c r="MHU203" s="270"/>
      <c r="MHV203" s="270"/>
      <c r="MHW203" s="270"/>
      <c r="MHX203" s="270"/>
      <c r="MHY203" s="270"/>
      <c r="MHZ203" s="270"/>
      <c r="MIA203" s="270"/>
      <c r="MIB203" s="270"/>
      <c r="MIC203" s="270"/>
      <c r="MID203" s="270"/>
      <c r="MIE203" s="270"/>
      <c r="MIF203" s="270"/>
      <c r="MIG203" s="270"/>
      <c r="MIH203" s="270"/>
      <c r="MII203" s="270"/>
      <c r="MIJ203" s="270"/>
      <c r="MIK203" s="270"/>
      <c r="MIL203" s="270"/>
      <c r="MIM203" s="270"/>
      <c r="MIN203" s="270"/>
      <c r="MIO203" s="270"/>
      <c r="MIP203" s="270"/>
      <c r="MIQ203" s="270"/>
      <c r="MIR203" s="270"/>
      <c r="MIS203" s="270"/>
      <c r="MIT203" s="270"/>
      <c r="MIU203" s="270"/>
      <c r="MIV203" s="270"/>
      <c r="MIW203" s="270"/>
      <c r="MIX203" s="270"/>
      <c r="MIY203" s="270"/>
      <c r="MIZ203" s="270"/>
      <c r="MJA203" s="270"/>
      <c r="MJB203" s="270"/>
      <c r="MJC203" s="270"/>
      <c r="MJD203" s="270"/>
      <c r="MJE203" s="270"/>
      <c r="MJF203" s="270"/>
      <c r="MJG203" s="270"/>
      <c r="MJH203" s="270"/>
      <c r="MJI203" s="270"/>
      <c r="MJJ203" s="270"/>
      <c r="MJK203" s="270"/>
      <c r="MJL203" s="270"/>
      <c r="MJM203" s="270"/>
      <c r="MJN203" s="270"/>
      <c r="MJO203" s="270"/>
      <c r="MJP203" s="270"/>
      <c r="MJQ203" s="270"/>
      <c r="MJR203" s="270"/>
      <c r="MJS203" s="270"/>
      <c r="MJT203" s="270"/>
      <c r="MJU203" s="270"/>
      <c r="MJV203" s="270"/>
      <c r="MJW203" s="270"/>
      <c r="MJX203" s="270"/>
      <c r="MJY203" s="270"/>
      <c r="MJZ203" s="270"/>
      <c r="MKA203" s="270"/>
      <c r="MKB203" s="270"/>
      <c r="MKC203" s="270"/>
      <c r="MKD203" s="270"/>
      <c r="MKE203" s="270"/>
      <c r="MKF203" s="270"/>
      <c r="MKG203" s="270"/>
      <c r="MKH203" s="270"/>
      <c r="MKI203" s="270"/>
      <c r="MKJ203" s="270"/>
      <c r="MKK203" s="270"/>
      <c r="MKL203" s="270"/>
      <c r="MKM203" s="270"/>
      <c r="MKN203" s="270"/>
      <c r="MKO203" s="270"/>
      <c r="MKP203" s="270"/>
      <c r="MKQ203" s="270"/>
      <c r="MKR203" s="270"/>
      <c r="MKS203" s="270"/>
      <c r="MKT203" s="270"/>
      <c r="MKU203" s="270"/>
      <c r="MKV203" s="270"/>
      <c r="MKW203" s="270"/>
      <c r="MKX203" s="270"/>
      <c r="MKY203" s="270"/>
      <c r="MKZ203" s="270"/>
      <c r="MLA203" s="270"/>
      <c r="MLB203" s="270"/>
      <c r="MLC203" s="270"/>
      <c r="MLD203" s="270"/>
      <c r="MLE203" s="270"/>
      <c r="MLF203" s="270"/>
      <c r="MLG203" s="270"/>
      <c r="MLH203" s="270"/>
      <c r="MLI203" s="270"/>
      <c r="MLJ203" s="270"/>
      <c r="MLK203" s="270"/>
      <c r="MLL203" s="270"/>
      <c r="MLM203" s="270"/>
      <c r="MLN203" s="270"/>
      <c r="MLO203" s="270"/>
      <c r="MLP203" s="270"/>
      <c r="MLQ203" s="270"/>
      <c r="MLR203" s="270"/>
      <c r="MLS203" s="270"/>
      <c r="MLT203" s="270"/>
      <c r="MLU203" s="270"/>
      <c r="MLV203" s="270"/>
      <c r="MLW203" s="270"/>
      <c r="MLX203" s="270"/>
      <c r="MLY203" s="270"/>
      <c r="MLZ203" s="270"/>
      <c r="MMA203" s="270"/>
      <c r="MMB203" s="270"/>
      <c r="MMC203" s="270"/>
      <c r="MMD203" s="270"/>
      <c r="MME203" s="270"/>
      <c r="MMF203" s="270"/>
      <c r="MMG203" s="270"/>
      <c r="MMH203" s="270"/>
      <c r="MMI203" s="270"/>
      <c r="MMJ203" s="270"/>
      <c r="MMK203" s="270"/>
      <c r="MML203" s="270"/>
      <c r="MMM203" s="270"/>
      <c r="MMN203" s="270"/>
      <c r="MMO203" s="270"/>
      <c r="MMP203" s="270"/>
      <c r="MMQ203" s="270"/>
      <c r="MMR203" s="270"/>
      <c r="MMS203" s="270"/>
      <c r="MMT203" s="270"/>
      <c r="MMU203" s="270"/>
      <c r="MMV203" s="270"/>
      <c r="MMW203" s="270"/>
      <c r="MMX203" s="270"/>
      <c r="MMY203" s="270"/>
      <c r="MMZ203" s="270"/>
      <c r="MNA203" s="270"/>
      <c r="MNB203" s="270"/>
      <c r="MNC203" s="270"/>
      <c r="MND203" s="270"/>
      <c r="MNE203" s="270"/>
      <c r="MNF203" s="270"/>
      <c r="MNG203" s="270"/>
      <c r="MNH203" s="270"/>
      <c r="MNI203" s="270"/>
      <c r="MNJ203" s="270"/>
      <c r="MNK203" s="270"/>
      <c r="MNL203" s="270"/>
      <c r="MNM203" s="270"/>
      <c r="MNN203" s="270"/>
      <c r="MNO203" s="270"/>
      <c r="MNP203" s="270"/>
      <c r="MNQ203" s="270"/>
      <c r="MNR203" s="270"/>
      <c r="MNS203" s="270"/>
      <c r="MNT203" s="270"/>
      <c r="MNU203" s="270"/>
      <c r="MNV203" s="270"/>
      <c r="MNW203" s="270"/>
      <c r="MNX203" s="270"/>
      <c r="MNY203" s="270"/>
      <c r="MNZ203" s="270"/>
      <c r="MOA203" s="270"/>
      <c r="MOB203" s="270"/>
      <c r="MOC203" s="270"/>
      <c r="MOD203" s="270"/>
      <c r="MOE203" s="270"/>
      <c r="MOF203" s="270"/>
      <c r="MOG203" s="270"/>
      <c r="MOH203" s="270"/>
      <c r="MOI203" s="270"/>
      <c r="MOJ203" s="270"/>
      <c r="MOK203" s="270"/>
      <c r="MOL203" s="270"/>
      <c r="MOM203" s="270"/>
      <c r="MON203" s="270"/>
      <c r="MOO203" s="270"/>
      <c r="MOP203" s="270"/>
      <c r="MOQ203" s="270"/>
      <c r="MOR203" s="270"/>
      <c r="MOS203" s="270"/>
      <c r="MOT203" s="270"/>
      <c r="MOU203" s="270"/>
      <c r="MOV203" s="270"/>
      <c r="MOW203" s="270"/>
      <c r="MOX203" s="270"/>
      <c r="MOY203" s="270"/>
      <c r="MOZ203" s="270"/>
      <c r="MPA203" s="270"/>
      <c r="MPB203" s="270"/>
      <c r="MPC203" s="270"/>
      <c r="MPD203" s="270"/>
      <c r="MPE203" s="270"/>
      <c r="MPF203" s="270"/>
      <c r="MPG203" s="270"/>
      <c r="MPH203" s="270"/>
      <c r="MPI203" s="270"/>
      <c r="MPJ203" s="270"/>
      <c r="MPK203" s="270"/>
      <c r="MPL203" s="270"/>
      <c r="MPM203" s="270"/>
      <c r="MPN203" s="270"/>
      <c r="MPO203" s="270"/>
      <c r="MPP203" s="270"/>
      <c r="MPQ203" s="270"/>
      <c r="MPR203" s="270"/>
      <c r="MPS203" s="270"/>
      <c r="MPT203" s="270"/>
      <c r="MPU203" s="270"/>
      <c r="MPV203" s="270"/>
      <c r="MPW203" s="270"/>
      <c r="MPX203" s="270"/>
      <c r="MPY203" s="270"/>
      <c r="MPZ203" s="270"/>
      <c r="MQA203" s="270"/>
      <c r="MQB203" s="270"/>
      <c r="MQC203" s="270"/>
      <c r="MQD203" s="270"/>
      <c r="MQE203" s="270"/>
      <c r="MQF203" s="270"/>
      <c r="MQG203" s="270"/>
      <c r="MQH203" s="270"/>
      <c r="MQI203" s="270"/>
      <c r="MQJ203" s="270"/>
      <c r="MQK203" s="270"/>
      <c r="MQL203" s="270"/>
      <c r="MQM203" s="270"/>
      <c r="MQN203" s="270"/>
      <c r="MQO203" s="270"/>
      <c r="MQP203" s="270"/>
      <c r="MQQ203" s="270"/>
      <c r="MQR203" s="270"/>
      <c r="MQS203" s="270"/>
      <c r="MQT203" s="270"/>
      <c r="MQU203" s="270"/>
      <c r="MQV203" s="270"/>
      <c r="MQW203" s="270"/>
      <c r="MQX203" s="270"/>
      <c r="MQY203" s="270"/>
      <c r="MQZ203" s="270"/>
      <c r="MRA203" s="270"/>
      <c r="MRB203" s="270"/>
      <c r="MRC203" s="270"/>
      <c r="MRD203" s="270"/>
      <c r="MRE203" s="270"/>
      <c r="MRF203" s="270"/>
      <c r="MRG203" s="270"/>
      <c r="MRH203" s="270"/>
      <c r="MRI203" s="270"/>
      <c r="MRJ203" s="270"/>
      <c r="MRK203" s="270"/>
      <c r="MRL203" s="270"/>
      <c r="MRM203" s="270"/>
      <c r="MRN203" s="270"/>
      <c r="MRO203" s="270"/>
      <c r="MRP203" s="270"/>
      <c r="MRQ203" s="270"/>
      <c r="MRR203" s="270"/>
      <c r="MRS203" s="270"/>
      <c r="MRT203" s="270"/>
      <c r="MRU203" s="270"/>
      <c r="MRV203" s="270"/>
      <c r="MRW203" s="270"/>
      <c r="MRX203" s="270"/>
      <c r="MRY203" s="270"/>
      <c r="MRZ203" s="270"/>
      <c r="MSA203" s="270"/>
      <c r="MSB203" s="270"/>
      <c r="MSC203" s="270"/>
      <c r="MSD203" s="270"/>
      <c r="MSE203" s="270"/>
      <c r="MSF203" s="270"/>
      <c r="MSG203" s="270"/>
      <c r="MSH203" s="270"/>
      <c r="MSI203" s="270"/>
      <c r="MSJ203" s="270"/>
      <c r="MSK203" s="270"/>
      <c r="MSL203" s="270"/>
      <c r="MSM203" s="270"/>
      <c r="MSN203" s="270"/>
      <c r="MSO203" s="270"/>
      <c r="MSP203" s="270"/>
      <c r="MSQ203" s="270"/>
      <c r="MSR203" s="270"/>
      <c r="MSS203" s="270"/>
      <c r="MST203" s="270"/>
      <c r="MSU203" s="270"/>
      <c r="MSV203" s="270"/>
      <c r="MSW203" s="270"/>
      <c r="MSX203" s="270"/>
      <c r="MSY203" s="270"/>
      <c r="MSZ203" s="270"/>
      <c r="MTA203" s="270"/>
      <c r="MTB203" s="270"/>
      <c r="MTC203" s="270"/>
      <c r="MTD203" s="270"/>
      <c r="MTE203" s="270"/>
      <c r="MTF203" s="270"/>
      <c r="MTG203" s="270"/>
      <c r="MTH203" s="270"/>
      <c r="MTI203" s="270"/>
      <c r="MTJ203" s="270"/>
      <c r="MTK203" s="270"/>
      <c r="MTL203" s="270"/>
      <c r="MTM203" s="270"/>
      <c r="MTN203" s="270"/>
      <c r="MTO203" s="270"/>
      <c r="MTP203" s="270"/>
      <c r="MTQ203" s="270"/>
      <c r="MTR203" s="270"/>
      <c r="MTS203" s="270"/>
      <c r="MTT203" s="270"/>
      <c r="MTU203" s="270"/>
      <c r="MTV203" s="270"/>
      <c r="MTW203" s="270"/>
      <c r="MTX203" s="270"/>
      <c r="MTY203" s="270"/>
      <c r="MTZ203" s="270"/>
      <c r="MUA203" s="270"/>
      <c r="MUB203" s="270"/>
      <c r="MUC203" s="270"/>
      <c r="MUD203" s="270"/>
      <c r="MUE203" s="270"/>
      <c r="MUF203" s="270"/>
      <c r="MUG203" s="270"/>
      <c r="MUH203" s="270"/>
      <c r="MUI203" s="270"/>
      <c r="MUJ203" s="270"/>
      <c r="MUK203" s="270"/>
      <c r="MUL203" s="270"/>
      <c r="MUM203" s="270"/>
      <c r="MUN203" s="270"/>
      <c r="MUO203" s="270"/>
      <c r="MUP203" s="270"/>
      <c r="MUQ203" s="270"/>
      <c r="MUR203" s="270"/>
      <c r="MUS203" s="270"/>
      <c r="MUT203" s="270"/>
      <c r="MUU203" s="270"/>
      <c r="MUV203" s="270"/>
      <c r="MUW203" s="270"/>
      <c r="MUX203" s="270"/>
      <c r="MUY203" s="270"/>
      <c r="MUZ203" s="270"/>
      <c r="MVA203" s="270"/>
      <c r="MVB203" s="270"/>
      <c r="MVC203" s="270"/>
      <c r="MVD203" s="270"/>
      <c r="MVE203" s="270"/>
      <c r="MVF203" s="270"/>
      <c r="MVG203" s="270"/>
      <c r="MVH203" s="270"/>
      <c r="MVI203" s="270"/>
      <c r="MVJ203" s="270"/>
      <c r="MVK203" s="270"/>
      <c r="MVL203" s="270"/>
      <c r="MVM203" s="270"/>
      <c r="MVN203" s="270"/>
      <c r="MVO203" s="270"/>
      <c r="MVP203" s="270"/>
      <c r="MVQ203" s="270"/>
      <c r="MVR203" s="270"/>
      <c r="MVS203" s="270"/>
      <c r="MVT203" s="270"/>
      <c r="MVU203" s="270"/>
      <c r="MVV203" s="270"/>
      <c r="MVW203" s="270"/>
      <c r="MVX203" s="270"/>
      <c r="MVY203" s="270"/>
      <c r="MVZ203" s="270"/>
      <c r="MWA203" s="270"/>
      <c r="MWB203" s="270"/>
      <c r="MWC203" s="270"/>
      <c r="MWD203" s="270"/>
      <c r="MWE203" s="270"/>
      <c r="MWF203" s="270"/>
      <c r="MWG203" s="270"/>
      <c r="MWH203" s="270"/>
      <c r="MWI203" s="270"/>
      <c r="MWJ203" s="270"/>
      <c r="MWK203" s="270"/>
      <c r="MWL203" s="270"/>
      <c r="MWM203" s="270"/>
      <c r="MWN203" s="270"/>
      <c r="MWO203" s="270"/>
      <c r="MWP203" s="270"/>
      <c r="MWQ203" s="270"/>
      <c r="MWR203" s="270"/>
      <c r="MWS203" s="270"/>
      <c r="MWT203" s="270"/>
      <c r="MWU203" s="270"/>
      <c r="MWV203" s="270"/>
      <c r="MWW203" s="270"/>
      <c r="MWX203" s="270"/>
      <c r="MWY203" s="270"/>
      <c r="MWZ203" s="270"/>
      <c r="MXA203" s="270"/>
      <c r="MXB203" s="270"/>
      <c r="MXC203" s="270"/>
      <c r="MXD203" s="270"/>
      <c r="MXE203" s="270"/>
      <c r="MXF203" s="270"/>
      <c r="MXG203" s="270"/>
      <c r="MXH203" s="270"/>
      <c r="MXI203" s="270"/>
      <c r="MXJ203" s="270"/>
      <c r="MXK203" s="270"/>
      <c r="MXL203" s="270"/>
      <c r="MXM203" s="270"/>
      <c r="MXN203" s="270"/>
      <c r="MXO203" s="270"/>
      <c r="MXP203" s="270"/>
      <c r="MXQ203" s="270"/>
      <c r="MXR203" s="270"/>
      <c r="MXS203" s="270"/>
      <c r="MXT203" s="270"/>
      <c r="MXU203" s="270"/>
      <c r="MXV203" s="270"/>
      <c r="MXW203" s="270"/>
      <c r="MXX203" s="270"/>
      <c r="MXY203" s="270"/>
      <c r="MXZ203" s="270"/>
      <c r="MYA203" s="270"/>
      <c r="MYB203" s="270"/>
      <c r="MYC203" s="270"/>
      <c r="MYD203" s="270"/>
      <c r="MYE203" s="270"/>
      <c r="MYF203" s="270"/>
      <c r="MYG203" s="270"/>
      <c r="MYH203" s="270"/>
      <c r="MYI203" s="270"/>
      <c r="MYJ203" s="270"/>
      <c r="MYK203" s="270"/>
      <c r="MYL203" s="270"/>
      <c r="MYM203" s="270"/>
      <c r="MYN203" s="270"/>
      <c r="MYO203" s="270"/>
      <c r="MYP203" s="270"/>
      <c r="MYQ203" s="270"/>
      <c r="MYR203" s="270"/>
      <c r="MYS203" s="270"/>
      <c r="MYT203" s="270"/>
      <c r="MYU203" s="270"/>
      <c r="MYV203" s="270"/>
      <c r="MYW203" s="270"/>
      <c r="MYX203" s="270"/>
      <c r="MYY203" s="270"/>
      <c r="MYZ203" s="270"/>
      <c r="MZA203" s="270"/>
      <c r="MZB203" s="270"/>
      <c r="MZC203" s="270"/>
      <c r="MZD203" s="270"/>
      <c r="MZE203" s="270"/>
      <c r="MZF203" s="270"/>
      <c r="MZG203" s="270"/>
      <c r="MZH203" s="270"/>
      <c r="MZI203" s="270"/>
      <c r="MZJ203" s="270"/>
      <c r="MZK203" s="270"/>
      <c r="MZL203" s="270"/>
      <c r="MZM203" s="270"/>
      <c r="MZN203" s="270"/>
      <c r="MZO203" s="270"/>
      <c r="MZP203" s="270"/>
      <c r="MZQ203" s="270"/>
      <c r="MZR203" s="270"/>
      <c r="MZS203" s="270"/>
      <c r="MZT203" s="270"/>
      <c r="MZU203" s="270"/>
      <c r="MZV203" s="270"/>
      <c r="MZW203" s="270"/>
      <c r="MZX203" s="270"/>
      <c r="MZY203" s="270"/>
      <c r="MZZ203" s="270"/>
      <c r="NAA203" s="270"/>
      <c r="NAB203" s="270"/>
      <c r="NAC203" s="270"/>
      <c r="NAD203" s="270"/>
      <c r="NAE203" s="270"/>
      <c r="NAF203" s="270"/>
      <c r="NAG203" s="270"/>
      <c r="NAH203" s="270"/>
      <c r="NAI203" s="270"/>
      <c r="NAJ203" s="270"/>
      <c r="NAK203" s="270"/>
      <c r="NAL203" s="270"/>
      <c r="NAM203" s="270"/>
      <c r="NAN203" s="270"/>
      <c r="NAO203" s="270"/>
      <c r="NAP203" s="270"/>
      <c r="NAQ203" s="270"/>
      <c r="NAR203" s="270"/>
      <c r="NAS203" s="270"/>
      <c r="NAT203" s="270"/>
      <c r="NAU203" s="270"/>
      <c r="NAV203" s="270"/>
      <c r="NAW203" s="270"/>
      <c r="NAX203" s="270"/>
      <c r="NAY203" s="270"/>
      <c r="NAZ203" s="270"/>
      <c r="NBA203" s="270"/>
      <c r="NBB203" s="270"/>
      <c r="NBC203" s="270"/>
      <c r="NBD203" s="270"/>
      <c r="NBE203" s="270"/>
      <c r="NBF203" s="270"/>
      <c r="NBG203" s="270"/>
      <c r="NBH203" s="270"/>
      <c r="NBI203" s="270"/>
      <c r="NBJ203" s="270"/>
      <c r="NBK203" s="270"/>
      <c r="NBL203" s="270"/>
      <c r="NBM203" s="270"/>
      <c r="NBN203" s="270"/>
      <c r="NBO203" s="270"/>
      <c r="NBP203" s="270"/>
      <c r="NBQ203" s="270"/>
      <c r="NBR203" s="270"/>
      <c r="NBS203" s="270"/>
      <c r="NBT203" s="270"/>
      <c r="NBU203" s="270"/>
      <c r="NBV203" s="270"/>
      <c r="NBW203" s="270"/>
      <c r="NBX203" s="270"/>
      <c r="NBY203" s="270"/>
      <c r="NBZ203" s="270"/>
      <c r="NCA203" s="270"/>
      <c r="NCB203" s="270"/>
      <c r="NCC203" s="270"/>
      <c r="NCD203" s="270"/>
      <c r="NCE203" s="270"/>
      <c r="NCF203" s="270"/>
      <c r="NCG203" s="270"/>
      <c r="NCH203" s="270"/>
      <c r="NCI203" s="270"/>
      <c r="NCJ203" s="270"/>
      <c r="NCK203" s="270"/>
      <c r="NCL203" s="270"/>
      <c r="NCM203" s="270"/>
      <c r="NCN203" s="270"/>
      <c r="NCO203" s="270"/>
      <c r="NCP203" s="270"/>
      <c r="NCQ203" s="270"/>
      <c r="NCR203" s="270"/>
      <c r="NCS203" s="270"/>
      <c r="NCT203" s="270"/>
      <c r="NCU203" s="270"/>
      <c r="NCV203" s="270"/>
      <c r="NCW203" s="270"/>
      <c r="NCX203" s="270"/>
      <c r="NCY203" s="270"/>
      <c r="NCZ203" s="270"/>
      <c r="NDA203" s="270"/>
      <c r="NDB203" s="270"/>
      <c r="NDC203" s="270"/>
      <c r="NDD203" s="270"/>
      <c r="NDE203" s="270"/>
      <c r="NDF203" s="270"/>
      <c r="NDG203" s="270"/>
      <c r="NDH203" s="270"/>
      <c r="NDI203" s="270"/>
      <c r="NDJ203" s="270"/>
      <c r="NDK203" s="270"/>
      <c r="NDL203" s="270"/>
      <c r="NDM203" s="270"/>
      <c r="NDN203" s="270"/>
      <c r="NDO203" s="270"/>
      <c r="NDP203" s="270"/>
      <c r="NDQ203" s="270"/>
      <c r="NDR203" s="270"/>
      <c r="NDS203" s="270"/>
      <c r="NDT203" s="270"/>
      <c r="NDU203" s="270"/>
      <c r="NDV203" s="270"/>
      <c r="NDW203" s="270"/>
      <c r="NDX203" s="270"/>
      <c r="NDY203" s="270"/>
      <c r="NDZ203" s="270"/>
      <c r="NEA203" s="270"/>
      <c r="NEB203" s="270"/>
      <c r="NEC203" s="270"/>
      <c r="NED203" s="270"/>
      <c r="NEE203" s="270"/>
      <c r="NEF203" s="270"/>
      <c r="NEG203" s="270"/>
      <c r="NEH203" s="270"/>
      <c r="NEI203" s="270"/>
      <c r="NEJ203" s="270"/>
      <c r="NEK203" s="270"/>
      <c r="NEL203" s="270"/>
      <c r="NEM203" s="270"/>
      <c r="NEN203" s="270"/>
      <c r="NEO203" s="270"/>
      <c r="NEP203" s="270"/>
      <c r="NEQ203" s="270"/>
      <c r="NER203" s="270"/>
      <c r="NES203" s="270"/>
      <c r="NET203" s="270"/>
      <c r="NEU203" s="270"/>
      <c r="NEV203" s="270"/>
      <c r="NEW203" s="270"/>
      <c r="NEX203" s="270"/>
      <c r="NEY203" s="270"/>
      <c r="NEZ203" s="270"/>
      <c r="NFA203" s="270"/>
      <c r="NFB203" s="270"/>
      <c r="NFC203" s="270"/>
      <c r="NFD203" s="270"/>
      <c r="NFE203" s="270"/>
      <c r="NFF203" s="270"/>
      <c r="NFG203" s="270"/>
      <c r="NFH203" s="270"/>
      <c r="NFI203" s="270"/>
      <c r="NFJ203" s="270"/>
      <c r="NFK203" s="270"/>
      <c r="NFL203" s="270"/>
      <c r="NFM203" s="270"/>
      <c r="NFN203" s="270"/>
      <c r="NFO203" s="270"/>
      <c r="NFP203" s="270"/>
      <c r="NFQ203" s="270"/>
      <c r="NFR203" s="270"/>
      <c r="NFS203" s="270"/>
      <c r="NFT203" s="270"/>
      <c r="NFU203" s="270"/>
      <c r="NFV203" s="270"/>
      <c r="NFW203" s="270"/>
      <c r="NFX203" s="270"/>
      <c r="NFY203" s="270"/>
      <c r="NFZ203" s="270"/>
      <c r="NGA203" s="270"/>
      <c r="NGB203" s="270"/>
      <c r="NGC203" s="270"/>
      <c r="NGD203" s="270"/>
      <c r="NGE203" s="270"/>
      <c r="NGF203" s="270"/>
      <c r="NGG203" s="270"/>
      <c r="NGH203" s="270"/>
      <c r="NGI203" s="270"/>
      <c r="NGJ203" s="270"/>
      <c r="NGK203" s="270"/>
      <c r="NGL203" s="270"/>
      <c r="NGM203" s="270"/>
      <c r="NGN203" s="270"/>
      <c r="NGO203" s="270"/>
      <c r="NGP203" s="270"/>
      <c r="NGQ203" s="270"/>
      <c r="NGR203" s="270"/>
      <c r="NGS203" s="270"/>
      <c r="NGT203" s="270"/>
      <c r="NGU203" s="270"/>
      <c r="NGV203" s="270"/>
      <c r="NGW203" s="270"/>
      <c r="NGX203" s="270"/>
      <c r="NGY203" s="270"/>
      <c r="NGZ203" s="270"/>
      <c r="NHA203" s="270"/>
      <c r="NHB203" s="270"/>
      <c r="NHC203" s="270"/>
      <c r="NHD203" s="270"/>
      <c r="NHE203" s="270"/>
      <c r="NHF203" s="270"/>
      <c r="NHG203" s="270"/>
      <c r="NHH203" s="270"/>
      <c r="NHI203" s="270"/>
      <c r="NHJ203" s="270"/>
      <c r="NHK203" s="270"/>
      <c r="NHL203" s="270"/>
      <c r="NHM203" s="270"/>
      <c r="NHN203" s="270"/>
      <c r="NHO203" s="270"/>
      <c r="NHP203" s="270"/>
      <c r="NHQ203" s="270"/>
      <c r="NHR203" s="270"/>
      <c r="NHS203" s="270"/>
      <c r="NHT203" s="270"/>
      <c r="NHU203" s="270"/>
      <c r="NHV203" s="270"/>
      <c r="NHW203" s="270"/>
      <c r="NHX203" s="270"/>
      <c r="NHY203" s="270"/>
      <c r="NHZ203" s="270"/>
      <c r="NIA203" s="270"/>
      <c r="NIB203" s="270"/>
      <c r="NIC203" s="270"/>
      <c r="NID203" s="270"/>
      <c r="NIE203" s="270"/>
      <c r="NIF203" s="270"/>
      <c r="NIG203" s="270"/>
      <c r="NIH203" s="270"/>
      <c r="NII203" s="270"/>
      <c r="NIJ203" s="270"/>
      <c r="NIK203" s="270"/>
      <c r="NIL203" s="270"/>
      <c r="NIM203" s="270"/>
      <c r="NIN203" s="270"/>
      <c r="NIO203" s="270"/>
      <c r="NIP203" s="270"/>
      <c r="NIQ203" s="270"/>
      <c r="NIR203" s="270"/>
      <c r="NIS203" s="270"/>
      <c r="NIT203" s="270"/>
      <c r="NIU203" s="270"/>
      <c r="NIV203" s="270"/>
      <c r="NIW203" s="270"/>
      <c r="NIX203" s="270"/>
      <c r="NIY203" s="270"/>
      <c r="NIZ203" s="270"/>
      <c r="NJA203" s="270"/>
      <c r="NJB203" s="270"/>
      <c r="NJC203" s="270"/>
      <c r="NJD203" s="270"/>
      <c r="NJE203" s="270"/>
      <c r="NJF203" s="270"/>
      <c r="NJG203" s="270"/>
      <c r="NJH203" s="270"/>
      <c r="NJI203" s="270"/>
      <c r="NJJ203" s="270"/>
      <c r="NJK203" s="270"/>
      <c r="NJL203" s="270"/>
      <c r="NJM203" s="270"/>
      <c r="NJN203" s="270"/>
      <c r="NJO203" s="270"/>
      <c r="NJP203" s="270"/>
      <c r="NJQ203" s="270"/>
      <c r="NJR203" s="270"/>
      <c r="NJS203" s="270"/>
      <c r="NJT203" s="270"/>
      <c r="NJU203" s="270"/>
      <c r="NJV203" s="270"/>
      <c r="NJW203" s="270"/>
      <c r="NJX203" s="270"/>
      <c r="NJY203" s="270"/>
      <c r="NJZ203" s="270"/>
      <c r="NKA203" s="270"/>
      <c r="NKB203" s="270"/>
      <c r="NKC203" s="270"/>
      <c r="NKD203" s="270"/>
      <c r="NKE203" s="270"/>
      <c r="NKF203" s="270"/>
      <c r="NKG203" s="270"/>
      <c r="NKH203" s="270"/>
      <c r="NKI203" s="270"/>
      <c r="NKJ203" s="270"/>
      <c r="NKK203" s="270"/>
      <c r="NKL203" s="270"/>
      <c r="NKM203" s="270"/>
      <c r="NKN203" s="270"/>
      <c r="NKO203" s="270"/>
      <c r="NKP203" s="270"/>
      <c r="NKQ203" s="270"/>
      <c r="NKR203" s="270"/>
      <c r="NKS203" s="270"/>
      <c r="NKT203" s="270"/>
      <c r="NKU203" s="270"/>
      <c r="NKV203" s="270"/>
      <c r="NKW203" s="270"/>
      <c r="NKX203" s="270"/>
      <c r="NKY203" s="270"/>
      <c r="NKZ203" s="270"/>
      <c r="NLA203" s="270"/>
      <c r="NLB203" s="270"/>
      <c r="NLC203" s="270"/>
      <c r="NLD203" s="270"/>
      <c r="NLE203" s="270"/>
      <c r="NLF203" s="270"/>
      <c r="NLG203" s="270"/>
      <c r="NLH203" s="270"/>
      <c r="NLI203" s="270"/>
      <c r="NLJ203" s="270"/>
      <c r="NLK203" s="270"/>
      <c r="NLL203" s="270"/>
      <c r="NLM203" s="270"/>
      <c r="NLN203" s="270"/>
      <c r="NLO203" s="270"/>
      <c r="NLP203" s="270"/>
      <c r="NLQ203" s="270"/>
      <c r="NLR203" s="270"/>
      <c r="NLS203" s="270"/>
      <c r="NLT203" s="270"/>
      <c r="NLU203" s="270"/>
      <c r="NLV203" s="270"/>
      <c r="NLW203" s="270"/>
      <c r="NLX203" s="270"/>
      <c r="NLY203" s="270"/>
      <c r="NLZ203" s="270"/>
      <c r="NMA203" s="270"/>
      <c r="NMB203" s="270"/>
      <c r="NMC203" s="270"/>
      <c r="NMD203" s="270"/>
      <c r="NME203" s="270"/>
      <c r="NMF203" s="270"/>
      <c r="NMG203" s="270"/>
      <c r="NMH203" s="270"/>
      <c r="NMI203" s="270"/>
      <c r="NMJ203" s="270"/>
      <c r="NMK203" s="270"/>
      <c r="NML203" s="270"/>
      <c r="NMM203" s="270"/>
      <c r="NMN203" s="270"/>
      <c r="NMO203" s="270"/>
      <c r="NMP203" s="270"/>
      <c r="NMQ203" s="270"/>
      <c r="NMR203" s="270"/>
      <c r="NMS203" s="270"/>
      <c r="NMT203" s="270"/>
      <c r="NMU203" s="270"/>
      <c r="NMV203" s="270"/>
      <c r="NMW203" s="270"/>
      <c r="NMX203" s="270"/>
      <c r="NMY203" s="270"/>
      <c r="NMZ203" s="270"/>
      <c r="NNA203" s="270"/>
      <c r="NNB203" s="270"/>
      <c r="NNC203" s="270"/>
      <c r="NND203" s="270"/>
      <c r="NNE203" s="270"/>
      <c r="NNF203" s="270"/>
      <c r="NNG203" s="270"/>
      <c r="NNH203" s="270"/>
      <c r="NNI203" s="270"/>
      <c r="NNJ203" s="270"/>
      <c r="NNK203" s="270"/>
      <c r="NNL203" s="270"/>
      <c r="NNM203" s="270"/>
      <c r="NNN203" s="270"/>
      <c r="NNO203" s="270"/>
      <c r="NNP203" s="270"/>
      <c r="NNQ203" s="270"/>
      <c r="NNR203" s="270"/>
      <c r="NNS203" s="270"/>
      <c r="NNT203" s="270"/>
      <c r="NNU203" s="270"/>
      <c r="NNV203" s="270"/>
      <c r="NNW203" s="270"/>
      <c r="NNX203" s="270"/>
      <c r="NNY203" s="270"/>
      <c r="NNZ203" s="270"/>
      <c r="NOA203" s="270"/>
      <c r="NOB203" s="270"/>
      <c r="NOC203" s="270"/>
      <c r="NOD203" s="270"/>
      <c r="NOE203" s="270"/>
      <c r="NOF203" s="270"/>
      <c r="NOG203" s="270"/>
      <c r="NOH203" s="270"/>
      <c r="NOI203" s="270"/>
      <c r="NOJ203" s="270"/>
      <c r="NOK203" s="270"/>
      <c r="NOL203" s="270"/>
      <c r="NOM203" s="270"/>
      <c r="NON203" s="270"/>
      <c r="NOO203" s="270"/>
      <c r="NOP203" s="270"/>
      <c r="NOQ203" s="270"/>
      <c r="NOR203" s="270"/>
      <c r="NOS203" s="270"/>
      <c r="NOT203" s="270"/>
      <c r="NOU203" s="270"/>
      <c r="NOV203" s="270"/>
      <c r="NOW203" s="270"/>
      <c r="NOX203" s="270"/>
      <c r="NOY203" s="270"/>
      <c r="NOZ203" s="270"/>
      <c r="NPA203" s="270"/>
      <c r="NPB203" s="270"/>
      <c r="NPC203" s="270"/>
      <c r="NPD203" s="270"/>
      <c r="NPE203" s="270"/>
      <c r="NPF203" s="270"/>
      <c r="NPG203" s="270"/>
      <c r="NPH203" s="270"/>
      <c r="NPI203" s="270"/>
      <c r="NPJ203" s="270"/>
      <c r="NPK203" s="270"/>
      <c r="NPL203" s="270"/>
      <c r="NPM203" s="270"/>
      <c r="NPN203" s="270"/>
      <c r="NPO203" s="270"/>
      <c r="NPP203" s="270"/>
      <c r="NPQ203" s="270"/>
      <c r="NPR203" s="270"/>
      <c r="NPS203" s="270"/>
      <c r="NPT203" s="270"/>
      <c r="NPU203" s="270"/>
      <c r="NPV203" s="270"/>
      <c r="NPW203" s="270"/>
      <c r="NPX203" s="270"/>
      <c r="NPY203" s="270"/>
      <c r="NPZ203" s="270"/>
      <c r="NQA203" s="270"/>
      <c r="NQB203" s="270"/>
      <c r="NQC203" s="270"/>
      <c r="NQD203" s="270"/>
      <c r="NQE203" s="270"/>
      <c r="NQF203" s="270"/>
      <c r="NQG203" s="270"/>
      <c r="NQH203" s="270"/>
      <c r="NQI203" s="270"/>
      <c r="NQJ203" s="270"/>
      <c r="NQK203" s="270"/>
      <c r="NQL203" s="270"/>
      <c r="NQM203" s="270"/>
      <c r="NQN203" s="270"/>
      <c r="NQO203" s="270"/>
      <c r="NQP203" s="270"/>
      <c r="NQQ203" s="270"/>
      <c r="NQR203" s="270"/>
      <c r="NQS203" s="270"/>
      <c r="NQT203" s="270"/>
      <c r="NQU203" s="270"/>
      <c r="NQV203" s="270"/>
      <c r="NQW203" s="270"/>
      <c r="NQX203" s="270"/>
      <c r="NQY203" s="270"/>
      <c r="NQZ203" s="270"/>
      <c r="NRA203" s="270"/>
      <c r="NRB203" s="270"/>
      <c r="NRC203" s="270"/>
      <c r="NRD203" s="270"/>
      <c r="NRE203" s="270"/>
      <c r="NRF203" s="270"/>
      <c r="NRG203" s="270"/>
      <c r="NRH203" s="270"/>
      <c r="NRI203" s="270"/>
      <c r="NRJ203" s="270"/>
      <c r="NRK203" s="270"/>
      <c r="NRL203" s="270"/>
      <c r="NRM203" s="270"/>
      <c r="NRN203" s="270"/>
      <c r="NRO203" s="270"/>
      <c r="NRP203" s="270"/>
      <c r="NRQ203" s="270"/>
      <c r="NRR203" s="270"/>
      <c r="NRS203" s="270"/>
      <c r="NRT203" s="270"/>
      <c r="NRU203" s="270"/>
      <c r="NRV203" s="270"/>
      <c r="NRW203" s="270"/>
      <c r="NRX203" s="270"/>
      <c r="NRY203" s="270"/>
      <c r="NRZ203" s="270"/>
      <c r="NSA203" s="270"/>
      <c r="NSB203" s="270"/>
      <c r="NSC203" s="270"/>
      <c r="NSD203" s="270"/>
      <c r="NSE203" s="270"/>
      <c r="NSF203" s="270"/>
      <c r="NSG203" s="270"/>
      <c r="NSH203" s="270"/>
      <c r="NSI203" s="270"/>
      <c r="NSJ203" s="270"/>
      <c r="NSK203" s="270"/>
      <c r="NSL203" s="270"/>
      <c r="NSM203" s="270"/>
      <c r="NSN203" s="270"/>
      <c r="NSO203" s="270"/>
      <c r="NSP203" s="270"/>
      <c r="NSQ203" s="270"/>
      <c r="NSR203" s="270"/>
      <c r="NSS203" s="270"/>
      <c r="NST203" s="270"/>
      <c r="NSU203" s="270"/>
      <c r="NSV203" s="270"/>
      <c r="NSW203" s="270"/>
      <c r="NSX203" s="270"/>
      <c r="NSY203" s="270"/>
      <c r="NSZ203" s="270"/>
      <c r="NTA203" s="270"/>
      <c r="NTB203" s="270"/>
      <c r="NTC203" s="270"/>
      <c r="NTD203" s="270"/>
      <c r="NTE203" s="270"/>
      <c r="NTF203" s="270"/>
      <c r="NTG203" s="270"/>
      <c r="NTH203" s="270"/>
      <c r="NTI203" s="270"/>
      <c r="NTJ203" s="270"/>
      <c r="NTK203" s="270"/>
      <c r="NTL203" s="270"/>
      <c r="NTM203" s="270"/>
      <c r="NTN203" s="270"/>
      <c r="NTO203" s="270"/>
      <c r="NTP203" s="270"/>
      <c r="NTQ203" s="270"/>
      <c r="NTR203" s="270"/>
      <c r="NTS203" s="270"/>
      <c r="NTT203" s="270"/>
      <c r="NTU203" s="270"/>
      <c r="NTV203" s="270"/>
      <c r="NTW203" s="270"/>
      <c r="NTX203" s="270"/>
      <c r="NTY203" s="270"/>
      <c r="NTZ203" s="270"/>
      <c r="NUA203" s="270"/>
      <c r="NUB203" s="270"/>
      <c r="NUC203" s="270"/>
      <c r="NUD203" s="270"/>
      <c r="NUE203" s="270"/>
      <c r="NUF203" s="270"/>
      <c r="NUG203" s="270"/>
      <c r="NUH203" s="270"/>
      <c r="NUI203" s="270"/>
      <c r="NUJ203" s="270"/>
      <c r="NUK203" s="270"/>
      <c r="NUL203" s="270"/>
      <c r="NUM203" s="270"/>
      <c r="NUN203" s="270"/>
      <c r="NUO203" s="270"/>
      <c r="NUP203" s="270"/>
      <c r="NUQ203" s="270"/>
      <c r="NUR203" s="270"/>
      <c r="NUS203" s="270"/>
      <c r="NUT203" s="270"/>
      <c r="NUU203" s="270"/>
      <c r="NUV203" s="270"/>
      <c r="NUW203" s="270"/>
      <c r="NUX203" s="270"/>
      <c r="NUY203" s="270"/>
      <c r="NUZ203" s="270"/>
      <c r="NVA203" s="270"/>
      <c r="NVB203" s="270"/>
      <c r="NVC203" s="270"/>
      <c r="NVD203" s="270"/>
      <c r="NVE203" s="270"/>
      <c r="NVF203" s="270"/>
      <c r="NVG203" s="270"/>
      <c r="NVH203" s="270"/>
      <c r="NVI203" s="270"/>
      <c r="NVJ203" s="270"/>
      <c r="NVK203" s="270"/>
      <c r="NVL203" s="270"/>
      <c r="NVM203" s="270"/>
      <c r="NVN203" s="270"/>
      <c r="NVO203" s="270"/>
      <c r="NVP203" s="270"/>
      <c r="NVQ203" s="270"/>
      <c r="NVR203" s="270"/>
      <c r="NVS203" s="270"/>
      <c r="NVT203" s="270"/>
      <c r="NVU203" s="270"/>
      <c r="NVV203" s="270"/>
      <c r="NVW203" s="270"/>
      <c r="NVX203" s="270"/>
      <c r="NVY203" s="270"/>
      <c r="NVZ203" s="270"/>
      <c r="NWA203" s="270"/>
      <c r="NWB203" s="270"/>
      <c r="NWC203" s="270"/>
      <c r="NWD203" s="270"/>
      <c r="NWE203" s="270"/>
      <c r="NWF203" s="270"/>
      <c r="NWG203" s="270"/>
      <c r="NWH203" s="270"/>
      <c r="NWI203" s="270"/>
      <c r="NWJ203" s="270"/>
      <c r="NWK203" s="270"/>
      <c r="NWL203" s="270"/>
      <c r="NWM203" s="270"/>
      <c r="NWN203" s="270"/>
      <c r="NWO203" s="270"/>
      <c r="NWP203" s="270"/>
      <c r="NWQ203" s="270"/>
      <c r="NWR203" s="270"/>
      <c r="NWS203" s="270"/>
      <c r="NWT203" s="270"/>
      <c r="NWU203" s="270"/>
      <c r="NWV203" s="270"/>
      <c r="NWW203" s="270"/>
      <c r="NWX203" s="270"/>
      <c r="NWY203" s="270"/>
      <c r="NWZ203" s="270"/>
      <c r="NXA203" s="270"/>
      <c r="NXB203" s="270"/>
      <c r="NXC203" s="270"/>
      <c r="NXD203" s="270"/>
      <c r="NXE203" s="270"/>
      <c r="NXF203" s="270"/>
      <c r="NXG203" s="270"/>
      <c r="NXH203" s="270"/>
      <c r="NXI203" s="270"/>
      <c r="NXJ203" s="270"/>
      <c r="NXK203" s="270"/>
      <c r="NXL203" s="270"/>
      <c r="NXM203" s="270"/>
      <c r="NXN203" s="270"/>
      <c r="NXO203" s="270"/>
      <c r="NXP203" s="270"/>
      <c r="NXQ203" s="270"/>
      <c r="NXR203" s="270"/>
      <c r="NXS203" s="270"/>
      <c r="NXT203" s="270"/>
      <c r="NXU203" s="270"/>
      <c r="NXV203" s="270"/>
      <c r="NXW203" s="270"/>
      <c r="NXX203" s="270"/>
      <c r="NXY203" s="270"/>
      <c r="NXZ203" s="270"/>
      <c r="NYA203" s="270"/>
      <c r="NYB203" s="270"/>
      <c r="NYC203" s="270"/>
      <c r="NYD203" s="270"/>
      <c r="NYE203" s="270"/>
      <c r="NYF203" s="270"/>
      <c r="NYG203" s="270"/>
      <c r="NYH203" s="270"/>
      <c r="NYI203" s="270"/>
      <c r="NYJ203" s="270"/>
      <c r="NYK203" s="270"/>
      <c r="NYL203" s="270"/>
      <c r="NYM203" s="270"/>
      <c r="NYN203" s="270"/>
      <c r="NYO203" s="270"/>
      <c r="NYP203" s="270"/>
      <c r="NYQ203" s="270"/>
      <c r="NYR203" s="270"/>
      <c r="NYS203" s="270"/>
      <c r="NYT203" s="270"/>
      <c r="NYU203" s="270"/>
      <c r="NYV203" s="270"/>
      <c r="NYW203" s="270"/>
      <c r="NYX203" s="270"/>
      <c r="NYY203" s="270"/>
      <c r="NYZ203" s="270"/>
      <c r="NZA203" s="270"/>
      <c r="NZB203" s="270"/>
      <c r="NZC203" s="270"/>
      <c r="NZD203" s="270"/>
      <c r="NZE203" s="270"/>
      <c r="NZF203" s="270"/>
      <c r="NZG203" s="270"/>
      <c r="NZH203" s="270"/>
      <c r="NZI203" s="270"/>
      <c r="NZJ203" s="270"/>
      <c r="NZK203" s="270"/>
      <c r="NZL203" s="270"/>
      <c r="NZM203" s="270"/>
      <c r="NZN203" s="270"/>
      <c r="NZO203" s="270"/>
      <c r="NZP203" s="270"/>
      <c r="NZQ203" s="270"/>
      <c r="NZR203" s="270"/>
      <c r="NZS203" s="270"/>
      <c r="NZT203" s="270"/>
      <c r="NZU203" s="270"/>
      <c r="NZV203" s="270"/>
      <c r="NZW203" s="270"/>
      <c r="NZX203" s="270"/>
      <c r="NZY203" s="270"/>
      <c r="NZZ203" s="270"/>
      <c r="OAA203" s="270"/>
      <c r="OAB203" s="270"/>
      <c r="OAC203" s="270"/>
      <c r="OAD203" s="270"/>
      <c r="OAE203" s="270"/>
      <c r="OAF203" s="270"/>
      <c r="OAG203" s="270"/>
      <c r="OAH203" s="270"/>
      <c r="OAI203" s="270"/>
      <c r="OAJ203" s="270"/>
      <c r="OAK203" s="270"/>
      <c r="OAL203" s="270"/>
      <c r="OAM203" s="270"/>
      <c r="OAN203" s="270"/>
      <c r="OAO203" s="270"/>
      <c r="OAP203" s="270"/>
      <c r="OAQ203" s="270"/>
      <c r="OAR203" s="270"/>
      <c r="OAS203" s="270"/>
      <c r="OAT203" s="270"/>
      <c r="OAU203" s="270"/>
      <c r="OAV203" s="270"/>
      <c r="OAW203" s="270"/>
      <c r="OAX203" s="270"/>
      <c r="OAY203" s="270"/>
      <c r="OAZ203" s="270"/>
      <c r="OBA203" s="270"/>
      <c r="OBB203" s="270"/>
      <c r="OBC203" s="270"/>
      <c r="OBD203" s="270"/>
      <c r="OBE203" s="270"/>
      <c r="OBF203" s="270"/>
      <c r="OBG203" s="270"/>
      <c r="OBH203" s="270"/>
      <c r="OBI203" s="270"/>
      <c r="OBJ203" s="270"/>
      <c r="OBK203" s="270"/>
      <c r="OBL203" s="270"/>
      <c r="OBM203" s="270"/>
      <c r="OBN203" s="270"/>
      <c r="OBO203" s="270"/>
      <c r="OBP203" s="270"/>
      <c r="OBQ203" s="270"/>
      <c r="OBR203" s="270"/>
      <c r="OBS203" s="270"/>
      <c r="OBT203" s="270"/>
      <c r="OBU203" s="270"/>
      <c r="OBV203" s="270"/>
      <c r="OBW203" s="270"/>
      <c r="OBX203" s="270"/>
      <c r="OBY203" s="270"/>
      <c r="OBZ203" s="270"/>
      <c r="OCA203" s="270"/>
      <c r="OCB203" s="270"/>
      <c r="OCC203" s="270"/>
      <c r="OCD203" s="270"/>
      <c r="OCE203" s="270"/>
      <c r="OCF203" s="270"/>
      <c r="OCG203" s="270"/>
      <c r="OCH203" s="270"/>
      <c r="OCI203" s="270"/>
      <c r="OCJ203" s="270"/>
      <c r="OCK203" s="270"/>
      <c r="OCL203" s="270"/>
      <c r="OCM203" s="270"/>
      <c r="OCN203" s="270"/>
      <c r="OCO203" s="270"/>
      <c r="OCP203" s="270"/>
      <c r="OCQ203" s="270"/>
      <c r="OCR203" s="270"/>
      <c r="OCS203" s="270"/>
      <c r="OCT203" s="270"/>
      <c r="OCU203" s="270"/>
      <c r="OCV203" s="270"/>
      <c r="OCW203" s="270"/>
      <c r="OCX203" s="270"/>
      <c r="OCY203" s="270"/>
      <c r="OCZ203" s="270"/>
      <c r="ODA203" s="270"/>
      <c r="ODB203" s="270"/>
      <c r="ODC203" s="270"/>
      <c r="ODD203" s="270"/>
      <c r="ODE203" s="270"/>
      <c r="ODF203" s="270"/>
      <c r="ODG203" s="270"/>
      <c r="ODH203" s="270"/>
      <c r="ODI203" s="270"/>
      <c r="ODJ203" s="270"/>
      <c r="ODK203" s="270"/>
      <c r="ODL203" s="270"/>
      <c r="ODM203" s="270"/>
      <c r="ODN203" s="270"/>
      <c r="ODO203" s="270"/>
      <c r="ODP203" s="270"/>
      <c r="ODQ203" s="270"/>
      <c r="ODR203" s="270"/>
      <c r="ODS203" s="270"/>
      <c r="ODT203" s="270"/>
      <c r="ODU203" s="270"/>
      <c r="ODV203" s="270"/>
      <c r="ODW203" s="270"/>
      <c r="ODX203" s="270"/>
      <c r="ODY203" s="270"/>
      <c r="ODZ203" s="270"/>
      <c r="OEA203" s="270"/>
      <c r="OEB203" s="270"/>
      <c r="OEC203" s="270"/>
      <c r="OED203" s="270"/>
      <c r="OEE203" s="270"/>
      <c r="OEF203" s="270"/>
      <c r="OEG203" s="270"/>
      <c r="OEH203" s="270"/>
      <c r="OEI203" s="270"/>
      <c r="OEJ203" s="270"/>
      <c r="OEK203" s="270"/>
      <c r="OEL203" s="270"/>
      <c r="OEM203" s="270"/>
      <c r="OEN203" s="270"/>
      <c r="OEO203" s="270"/>
      <c r="OEP203" s="270"/>
      <c r="OEQ203" s="270"/>
      <c r="OER203" s="270"/>
      <c r="OES203" s="270"/>
      <c r="OET203" s="270"/>
      <c r="OEU203" s="270"/>
      <c r="OEV203" s="270"/>
      <c r="OEW203" s="270"/>
      <c r="OEX203" s="270"/>
      <c r="OEY203" s="270"/>
      <c r="OEZ203" s="270"/>
      <c r="OFA203" s="270"/>
      <c r="OFB203" s="270"/>
      <c r="OFC203" s="270"/>
      <c r="OFD203" s="270"/>
      <c r="OFE203" s="270"/>
      <c r="OFF203" s="270"/>
      <c r="OFG203" s="270"/>
      <c r="OFH203" s="270"/>
      <c r="OFI203" s="270"/>
      <c r="OFJ203" s="270"/>
      <c r="OFK203" s="270"/>
      <c r="OFL203" s="270"/>
      <c r="OFM203" s="270"/>
      <c r="OFN203" s="270"/>
      <c r="OFO203" s="270"/>
      <c r="OFP203" s="270"/>
      <c r="OFQ203" s="270"/>
      <c r="OFR203" s="270"/>
      <c r="OFS203" s="270"/>
      <c r="OFT203" s="270"/>
      <c r="OFU203" s="270"/>
      <c r="OFV203" s="270"/>
      <c r="OFW203" s="270"/>
      <c r="OFX203" s="270"/>
      <c r="OFY203" s="270"/>
      <c r="OFZ203" s="270"/>
      <c r="OGA203" s="270"/>
      <c r="OGB203" s="270"/>
      <c r="OGC203" s="270"/>
      <c r="OGD203" s="270"/>
      <c r="OGE203" s="270"/>
      <c r="OGF203" s="270"/>
      <c r="OGG203" s="270"/>
      <c r="OGH203" s="270"/>
      <c r="OGI203" s="270"/>
      <c r="OGJ203" s="270"/>
      <c r="OGK203" s="270"/>
      <c r="OGL203" s="270"/>
      <c r="OGM203" s="270"/>
      <c r="OGN203" s="270"/>
      <c r="OGO203" s="270"/>
      <c r="OGP203" s="270"/>
      <c r="OGQ203" s="270"/>
      <c r="OGR203" s="270"/>
      <c r="OGS203" s="270"/>
      <c r="OGT203" s="270"/>
      <c r="OGU203" s="270"/>
      <c r="OGV203" s="270"/>
      <c r="OGW203" s="270"/>
      <c r="OGX203" s="270"/>
      <c r="OGY203" s="270"/>
      <c r="OGZ203" s="270"/>
      <c r="OHA203" s="270"/>
      <c r="OHB203" s="270"/>
      <c r="OHC203" s="270"/>
      <c r="OHD203" s="270"/>
      <c r="OHE203" s="270"/>
      <c r="OHF203" s="270"/>
      <c r="OHG203" s="270"/>
      <c r="OHH203" s="270"/>
      <c r="OHI203" s="270"/>
      <c r="OHJ203" s="270"/>
      <c r="OHK203" s="270"/>
      <c r="OHL203" s="270"/>
      <c r="OHM203" s="270"/>
      <c r="OHN203" s="270"/>
      <c r="OHO203" s="270"/>
      <c r="OHP203" s="270"/>
      <c r="OHQ203" s="270"/>
      <c r="OHR203" s="270"/>
      <c r="OHS203" s="270"/>
      <c r="OHT203" s="270"/>
      <c r="OHU203" s="270"/>
      <c r="OHV203" s="270"/>
      <c r="OHW203" s="270"/>
      <c r="OHX203" s="270"/>
      <c r="OHY203" s="270"/>
      <c r="OHZ203" s="270"/>
      <c r="OIA203" s="270"/>
      <c r="OIB203" s="270"/>
      <c r="OIC203" s="270"/>
      <c r="OID203" s="270"/>
      <c r="OIE203" s="270"/>
      <c r="OIF203" s="270"/>
      <c r="OIG203" s="270"/>
      <c r="OIH203" s="270"/>
      <c r="OII203" s="270"/>
      <c r="OIJ203" s="270"/>
      <c r="OIK203" s="270"/>
      <c r="OIL203" s="270"/>
      <c r="OIM203" s="270"/>
      <c r="OIN203" s="270"/>
      <c r="OIO203" s="270"/>
      <c r="OIP203" s="270"/>
      <c r="OIQ203" s="270"/>
      <c r="OIR203" s="270"/>
      <c r="OIS203" s="270"/>
      <c r="OIT203" s="270"/>
      <c r="OIU203" s="270"/>
      <c r="OIV203" s="270"/>
      <c r="OIW203" s="270"/>
      <c r="OIX203" s="270"/>
      <c r="OIY203" s="270"/>
      <c r="OIZ203" s="270"/>
      <c r="OJA203" s="270"/>
      <c r="OJB203" s="270"/>
      <c r="OJC203" s="270"/>
      <c r="OJD203" s="270"/>
      <c r="OJE203" s="270"/>
      <c r="OJF203" s="270"/>
      <c r="OJG203" s="270"/>
      <c r="OJH203" s="270"/>
      <c r="OJI203" s="270"/>
      <c r="OJJ203" s="270"/>
      <c r="OJK203" s="270"/>
      <c r="OJL203" s="270"/>
      <c r="OJM203" s="270"/>
      <c r="OJN203" s="270"/>
      <c r="OJO203" s="270"/>
      <c r="OJP203" s="270"/>
      <c r="OJQ203" s="270"/>
      <c r="OJR203" s="270"/>
      <c r="OJS203" s="270"/>
      <c r="OJT203" s="270"/>
      <c r="OJU203" s="270"/>
      <c r="OJV203" s="270"/>
      <c r="OJW203" s="270"/>
      <c r="OJX203" s="270"/>
      <c r="OJY203" s="270"/>
      <c r="OJZ203" s="270"/>
      <c r="OKA203" s="270"/>
      <c r="OKB203" s="270"/>
      <c r="OKC203" s="270"/>
      <c r="OKD203" s="270"/>
      <c r="OKE203" s="270"/>
      <c r="OKF203" s="270"/>
      <c r="OKG203" s="270"/>
      <c r="OKH203" s="270"/>
      <c r="OKI203" s="270"/>
      <c r="OKJ203" s="270"/>
      <c r="OKK203" s="270"/>
      <c r="OKL203" s="270"/>
      <c r="OKM203" s="270"/>
      <c r="OKN203" s="270"/>
      <c r="OKO203" s="270"/>
      <c r="OKP203" s="270"/>
      <c r="OKQ203" s="270"/>
      <c r="OKR203" s="270"/>
      <c r="OKS203" s="270"/>
      <c r="OKT203" s="270"/>
      <c r="OKU203" s="270"/>
      <c r="OKV203" s="270"/>
      <c r="OKW203" s="270"/>
      <c r="OKX203" s="270"/>
      <c r="OKY203" s="270"/>
      <c r="OKZ203" s="270"/>
      <c r="OLA203" s="270"/>
      <c r="OLB203" s="270"/>
      <c r="OLC203" s="270"/>
      <c r="OLD203" s="270"/>
      <c r="OLE203" s="270"/>
      <c r="OLF203" s="270"/>
      <c r="OLG203" s="270"/>
      <c r="OLH203" s="270"/>
      <c r="OLI203" s="270"/>
      <c r="OLJ203" s="270"/>
      <c r="OLK203" s="270"/>
      <c r="OLL203" s="270"/>
      <c r="OLM203" s="270"/>
      <c r="OLN203" s="270"/>
      <c r="OLO203" s="270"/>
      <c r="OLP203" s="270"/>
      <c r="OLQ203" s="270"/>
      <c r="OLR203" s="270"/>
      <c r="OLS203" s="270"/>
      <c r="OLT203" s="270"/>
      <c r="OLU203" s="270"/>
      <c r="OLV203" s="270"/>
      <c r="OLW203" s="270"/>
      <c r="OLX203" s="270"/>
      <c r="OLY203" s="270"/>
      <c r="OLZ203" s="270"/>
      <c r="OMA203" s="270"/>
      <c r="OMB203" s="270"/>
      <c r="OMC203" s="270"/>
      <c r="OMD203" s="270"/>
      <c r="OME203" s="270"/>
      <c r="OMF203" s="270"/>
      <c r="OMG203" s="270"/>
      <c r="OMH203" s="270"/>
      <c r="OMI203" s="270"/>
      <c r="OMJ203" s="270"/>
      <c r="OMK203" s="270"/>
      <c r="OML203" s="270"/>
      <c r="OMM203" s="270"/>
      <c r="OMN203" s="270"/>
      <c r="OMO203" s="270"/>
      <c r="OMP203" s="270"/>
      <c r="OMQ203" s="270"/>
      <c r="OMR203" s="270"/>
      <c r="OMS203" s="270"/>
      <c r="OMT203" s="270"/>
      <c r="OMU203" s="270"/>
      <c r="OMV203" s="270"/>
      <c r="OMW203" s="270"/>
      <c r="OMX203" s="270"/>
      <c r="OMY203" s="270"/>
      <c r="OMZ203" s="270"/>
      <c r="ONA203" s="270"/>
      <c r="ONB203" s="270"/>
      <c r="ONC203" s="270"/>
      <c r="OND203" s="270"/>
      <c r="ONE203" s="270"/>
      <c r="ONF203" s="270"/>
      <c r="ONG203" s="270"/>
      <c r="ONH203" s="270"/>
      <c r="ONI203" s="270"/>
      <c r="ONJ203" s="270"/>
      <c r="ONK203" s="270"/>
      <c r="ONL203" s="270"/>
      <c r="ONM203" s="270"/>
      <c r="ONN203" s="270"/>
      <c r="ONO203" s="270"/>
      <c r="ONP203" s="270"/>
      <c r="ONQ203" s="270"/>
      <c r="ONR203" s="270"/>
      <c r="ONS203" s="270"/>
      <c r="ONT203" s="270"/>
      <c r="ONU203" s="270"/>
      <c r="ONV203" s="270"/>
      <c r="ONW203" s="270"/>
      <c r="ONX203" s="270"/>
      <c r="ONY203" s="270"/>
      <c r="ONZ203" s="270"/>
      <c r="OOA203" s="270"/>
      <c r="OOB203" s="270"/>
      <c r="OOC203" s="270"/>
      <c r="OOD203" s="270"/>
      <c r="OOE203" s="270"/>
      <c r="OOF203" s="270"/>
      <c r="OOG203" s="270"/>
      <c r="OOH203" s="270"/>
      <c r="OOI203" s="270"/>
      <c r="OOJ203" s="270"/>
      <c r="OOK203" s="270"/>
      <c r="OOL203" s="270"/>
      <c r="OOM203" s="270"/>
      <c r="OON203" s="270"/>
      <c r="OOO203" s="270"/>
      <c r="OOP203" s="270"/>
      <c r="OOQ203" s="270"/>
      <c r="OOR203" s="270"/>
      <c r="OOS203" s="270"/>
      <c r="OOT203" s="270"/>
      <c r="OOU203" s="270"/>
      <c r="OOV203" s="270"/>
      <c r="OOW203" s="270"/>
      <c r="OOX203" s="270"/>
      <c r="OOY203" s="270"/>
      <c r="OOZ203" s="270"/>
      <c r="OPA203" s="270"/>
      <c r="OPB203" s="270"/>
      <c r="OPC203" s="270"/>
      <c r="OPD203" s="270"/>
      <c r="OPE203" s="270"/>
      <c r="OPF203" s="270"/>
      <c r="OPG203" s="270"/>
      <c r="OPH203" s="270"/>
      <c r="OPI203" s="270"/>
      <c r="OPJ203" s="270"/>
      <c r="OPK203" s="270"/>
      <c r="OPL203" s="270"/>
      <c r="OPM203" s="270"/>
      <c r="OPN203" s="270"/>
      <c r="OPO203" s="270"/>
      <c r="OPP203" s="270"/>
      <c r="OPQ203" s="270"/>
      <c r="OPR203" s="270"/>
      <c r="OPS203" s="270"/>
      <c r="OPT203" s="270"/>
      <c r="OPU203" s="270"/>
      <c r="OPV203" s="270"/>
      <c r="OPW203" s="270"/>
      <c r="OPX203" s="270"/>
      <c r="OPY203" s="270"/>
      <c r="OPZ203" s="270"/>
      <c r="OQA203" s="270"/>
      <c r="OQB203" s="270"/>
      <c r="OQC203" s="270"/>
      <c r="OQD203" s="270"/>
      <c r="OQE203" s="270"/>
      <c r="OQF203" s="270"/>
      <c r="OQG203" s="270"/>
      <c r="OQH203" s="270"/>
      <c r="OQI203" s="270"/>
      <c r="OQJ203" s="270"/>
      <c r="OQK203" s="270"/>
      <c r="OQL203" s="270"/>
      <c r="OQM203" s="270"/>
      <c r="OQN203" s="270"/>
      <c r="OQO203" s="270"/>
      <c r="OQP203" s="270"/>
      <c r="OQQ203" s="270"/>
      <c r="OQR203" s="270"/>
      <c r="OQS203" s="270"/>
      <c r="OQT203" s="270"/>
      <c r="OQU203" s="270"/>
      <c r="OQV203" s="270"/>
      <c r="OQW203" s="270"/>
      <c r="OQX203" s="270"/>
      <c r="OQY203" s="270"/>
      <c r="OQZ203" s="270"/>
      <c r="ORA203" s="270"/>
      <c r="ORB203" s="270"/>
      <c r="ORC203" s="270"/>
      <c r="ORD203" s="270"/>
      <c r="ORE203" s="270"/>
      <c r="ORF203" s="270"/>
      <c r="ORG203" s="270"/>
      <c r="ORH203" s="270"/>
      <c r="ORI203" s="270"/>
      <c r="ORJ203" s="270"/>
      <c r="ORK203" s="270"/>
      <c r="ORL203" s="270"/>
      <c r="ORM203" s="270"/>
      <c r="ORN203" s="270"/>
      <c r="ORO203" s="270"/>
      <c r="ORP203" s="270"/>
      <c r="ORQ203" s="270"/>
      <c r="ORR203" s="270"/>
      <c r="ORS203" s="270"/>
      <c r="ORT203" s="270"/>
      <c r="ORU203" s="270"/>
      <c r="ORV203" s="270"/>
      <c r="ORW203" s="270"/>
      <c r="ORX203" s="270"/>
      <c r="ORY203" s="270"/>
      <c r="ORZ203" s="270"/>
      <c r="OSA203" s="270"/>
      <c r="OSB203" s="270"/>
      <c r="OSC203" s="270"/>
      <c r="OSD203" s="270"/>
      <c r="OSE203" s="270"/>
      <c r="OSF203" s="270"/>
      <c r="OSG203" s="270"/>
      <c r="OSH203" s="270"/>
      <c r="OSI203" s="270"/>
      <c r="OSJ203" s="270"/>
      <c r="OSK203" s="270"/>
      <c r="OSL203" s="270"/>
      <c r="OSM203" s="270"/>
      <c r="OSN203" s="270"/>
      <c r="OSO203" s="270"/>
      <c r="OSP203" s="270"/>
      <c r="OSQ203" s="270"/>
      <c r="OSR203" s="270"/>
      <c r="OSS203" s="270"/>
      <c r="OST203" s="270"/>
      <c r="OSU203" s="270"/>
      <c r="OSV203" s="270"/>
      <c r="OSW203" s="270"/>
      <c r="OSX203" s="270"/>
      <c r="OSY203" s="270"/>
      <c r="OSZ203" s="270"/>
      <c r="OTA203" s="270"/>
      <c r="OTB203" s="270"/>
      <c r="OTC203" s="270"/>
      <c r="OTD203" s="270"/>
      <c r="OTE203" s="270"/>
      <c r="OTF203" s="270"/>
      <c r="OTG203" s="270"/>
      <c r="OTH203" s="270"/>
      <c r="OTI203" s="270"/>
      <c r="OTJ203" s="270"/>
      <c r="OTK203" s="270"/>
      <c r="OTL203" s="270"/>
      <c r="OTM203" s="270"/>
      <c r="OTN203" s="270"/>
      <c r="OTO203" s="270"/>
      <c r="OTP203" s="270"/>
      <c r="OTQ203" s="270"/>
      <c r="OTR203" s="270"/>
      <c r="OTS203" s="270"/>
      <c r="OTT203" s="270"/>
      <c r="OTU203" s="270"/>
      <c r="OTV203" s="270"/>
      <c r="OTW203" s="270"/>
      <c r="OTX203" s="270"/>
      <c r="OTY203" s="270"/>
      <c r="OTZ203" s="270"/>
      <c r="OUA203" s="270"/>
      <c r="OUB203" s="270"/>
      <c r="OUC203" s="270"/>
      <c r="OUD203" s="270"/>
      <c r="OUE203" s="270"/>
      <c r="OUF203" s="270"/>
      <c r="OUG203" s="270"/>
      <c r="OUH203" s="270"/>
      <c r="OUI203" s="270"/>
      <c r="OUJ203" s="270"/>
      <c r="OUK203" s="270"/>
      <c r="OUL203" s="270"/>
      <c r="OUM203" s="270"/>
      <c r="OUN203" s="270"/>
      <c r="OUO203" s="270"/>
      <c r="OUP203" s="270"/>
      <c r="OUQ203" s="270"/>
      <c r="OUR203" s="270"/>
      <c r="OUS203" s="270"/>
      <c r="OUT203" s="270"/>
      <c r="OUU203" s="270"/>
      <c r="OUV203" s="270"/>
      <c r="OUW203" s="270"/>
      <c r="OUX203" s="270"/>
      <c r="OUY203" s="270"/>
      <c r="OUZ203" s="270"/>
      <c r="OVA203" s="270"/>
      <c r="OVB203" s="270"/>
      <c r="OVC203" s="270"/>
      <c r="OVD203" s="270"/>
      <c r="OVE203" s="270"/>
      <c r="OVF203" s="270"/>
      <c r="OVG203" s="270"/>
      <c r="OVH203" s="270"/>
      <c r="OVI203" s="270"/>
      <c r="OVJ203" s="270"/>
      <c r="OVK203" s="270"/>
      <c r="OVL203" s="270"/>
      <c r="OVM203" s="270"/>
      <c r="OVN203" s="270"/>
      <c r="OVO203" s="270"/>
      <c r="OVP203" s="270"/>
      <c r="OVQ203" s="270"/>
      <c r="OVR203" s="270"/>
      <c r="OVS203" s="270"/>
      <c r="OVT203" s="270"/>
      <c r="OVU203" s="270"/>
      <c r="OVV203" s="270"/>
      <c r="OVW203" s="270"/>
      <c r="OVX203" s="270"/>
      <c r="OVY203" s="270"/>
      <c r="OVZ203" s="270"/>
      <c r="OWA203" s="270"/>
      <c r="OWB203" s="270"/>
      <c r="OWC203" s="270"/>
      <c r="OWD203" s="270"/>
      <c r="OWE203" s="270"/>
      <c r="OWF203" s="270"/>
      <c r="OWG203" s="270"/>
      <c r="OWH203" s="270"/>
      <c r="OWI203" s="270"/>
      <c r="OWJ203" s="270"/>
      <c r="OWK203" s="270"/>
      <c r="OWL203" s="270"/>
      <c r="OWM203" s="270"/>
      <c r="OWN203" s="270"/>
      <c r="OWO203" s="270"/>
      <c r="OWP203" s="270"/>
      <c r="OWQ203" s="270"/>
      <c r="OWR203" s="270"/>
      <c r="OWS203" s="270"/>
      <c r="OWT203" s="270"/>
      <c r="OWU203" s="270"/>
      <c r="OWV203" s="270"/>
      <c r="OWW203" s="270"/>
      <c r="OWX203" s="270"/>
      <c r="OWY203" s="270"/>
      <c r="OWZ203" s="270"/>
      <c r="OXA203" s="270"/>
      <c r="OXB203" s="270"/>
      <c r="OXC203" s="270"/>
      <c r="OXD203" s="270"/>
      <c r="OXE203" s="270"/>
      <c r="OXF203" s="270"/>
      <c r="OXG203" s="270"/>
      <c r="OXH203" s="270"/>
      <c r="OXI203" s="270"/>
      <c r="OXJ203" s="270"/>
      <c r="OXK203" s="270"/>
      <c r="OXL203" s="270"/>
      <c r="OXM203" s="270"/>
      <c r="OXN203" s="270"/>
      <c r="OXO203" s="270"/>
      <c r="OXP203" s="270"/>
      <c r="OXQ203" s="270"/>
      <c r="OXR203" s="270"/>
      <c r="OXS203" s="270"/>
      <c r="OXT203" s="270"/>
      <c r="OXU203" s="270"/>
      <c r="OXV203" s="270"/>
      <c r="OXW203" s="270"/>
      <c r="OXX203" s="270"/>
      <c r="OXY203" s="270"/>
      <c r="OXZ203" s="270"/>
      <c r="OYA203" s="270"/>
      <c r="OYB203" s="270"/>
      <c r="OYC203" s="270"/>
      <c r="OYD203" s="270"/>
      <c r="OYE203" s="270"/>
      <c r="OYF203" s="270"/>
      <c r="OYG203" s="270"/>
      <c r="OYH203" s="270"/>
      <c r="OYI203" s="270"/>
      <c r="OYJ203" s="270"/>
      <c r="OYK203" s="270"/>
      <c r="OYL203" s="270"/>
      <c r="OYM203" s="270"/>
      <c r="OYN203" s="270"/>
      <c r="OYO203" s="270"/>
      <c r="OYP203" s="270"/>
      <c r="OYQ203" s="270"/>
      <c r="OYR203" s="270"/>
      <c r="OYS203" s="270"/>
      <c r="OYT203" s="270"/>
      <c r="OYU203" s="270"/>
      <c r="OYV203" s="270"/>
      <c r="OYW203" s="270"/>
      <c r="OYX203" s="270"/>
      <c r="OYY203" s="270"/>
      <c r="OYZ203" s="270"/>
      <c r="OZA203" s="270"/>
      <c r="OZB203" s="270"/>
      <c r="OZC203" s="270"/>
      <c r="OZD203" s="270"/>
      <c r="OZE203" s="270"/>
      <c r="OZF203" s="270"/>
      <c r="OZG203" s="270"/>
      <c r="OZH203" s="270"/>
      <c r="OZI203" s="270"/>
      <c r="OZJ203" s="270"/>
      <c r="OZK203" s="270"/>
      <c r="OZL203" s="270"/>
      <c r="OZM203" s="270"/>
      <c r="OZN203" s="270"/>
      <c r="OZO203" s="270"/>
      <c r="OZP203" s="270"/>
      <c r="OZQ203" s="270"/>
      <c r="OZR203" s="270"/>
      <c r="OZS203" s="270"/>
      <c r="OZT203" s="270"/>
      <c r="OZU203" s="270"/>
      <c r="OZV203" s="270"/>
      <c r="OZW203" s="270"/>
      <c r="OZX203" s="270"/>
      <c r="OZY203" s="270"/>
      <c r="OZZ203" s="270"/>
      <c r="PAA203" s="270"/>
      <c r="PAB203" s="270"/>
      <c r="PAC203" s="270"/>
      <c r="PAD203" s="270"/>
      <c r="PAE203" s="270"/>
      <c r="PAF203" s="270"/>
      <c r="PAG203" s="270"/>
      <c r="PAH203" s="270"/>
      <c r="PAI203" s="270"/>
      <c r="PAJ203" s="270"/>
      <c r="PAK203" s="270"/>
      <c r="PAL203" s="270"/>
      <c r="PAM203" s="270"/>
      <c r="PAN203" s="270"/>
      <c r="PAO203" s="270"/>
      <c r="PAP203" s="270"/>
      <c r="PAQ203" s="270"/>
      <c r="PAR203" s="270"/>
      <c r="PAS203" s="270"/>
      <c r="PAT203" s="270"/>
      <c r="PAU203" s="270"/>
      <c r="PAV203" s="270"/>
      <c r="PAW203" s="270"/>
      <c r="PAX203" s="270"/>
      <c r="PAY203" s="270"/>
      <c r="PAZ203" s="270"/>
      <c r="PBA203" s="270"/>
      <c r="PBB203" s="270"/>
      <c r="PBC203" s="270"/>
      <c r="PBD203" s="270"/>
      <c r="PBE203" s="270"/>
      <c r="PBF203" s="270"/>
      <c r="PBG203" s="270"/>
      <c r="PBH203" s="270"/>
      <c r="PBI203" s="270"/>
      <c r="PBJ203" s="270"/>
      <c r="PBK203" s="270"/>
      <c r="PBL203" s="270"/>
      <c r="PBM203" s="270"/>
      <c r="PBN203" s="270"/>
      <c r="PBO203" s="270"/>
      <c r="PBP203" s="270"/>
      <c r="PBQ203" s="270"/>
      <c r="PBR203" s="270"/>
      <c r="PBS203" s="270"/>
      <c r="PBT203" s="270"/>
      <c r="PBU203" s="270"/>
      <c r="PBV203" s="270"/>
      <c r="PBW203" s="270"/>
      <c r="PBX203" s="270"/>
      <c r="PBY203" s="270"/>
      <c r="PBZ203" s="270"/>
      <c r="PCA203" s="270"/>
      <c r="PCB203" s="270"/>
      <c r="PCC203" s="270"/>
      <c r="PCD203" s="270"/>
      <c r="PCE203" s="270"/>
      <c r="PCF203" s="270"/>
      <c r="PCG203" s="270"/>
      <c r="PCH203" s="270"/>
      <c r="PCI203" s="270"/>
      <c r="PCJ203" s="270"/>
      <c r="PCK203" s="270"/>
      <c r="PCL203" s="270"/>
      <c r="PCM203" s="270"/>
      <c r="PCN203" s="270"/>
      <c r="PCO203" s="270"/>
      <c r="PCP203" s="270"/>
      <c r="PCQ203" s="270"/>
      <c r="PCR203" s="270"/>
      <c r="PCS203" s="270"/>
      <c r="PCT203" s="270"/>
      <c r="PCU203" s="270"/>
      <c r="PCV203" s="270"/>
      <c r="PCW203" s="270"/>
      <c r="PCX203" s="270"/>
      <c r="PCY203" s="270"/>
      <c r="PCZ203" s="270"/>
      <c r="PDA203" s="270"/>
      <c r="PDB203" s="270"/>
      <c r="PDC203" s="270"/>
      <c r="PDD203" s="270"/>
      <c r="PDE203" s="270"/>
      <c r="PDF203" s="270"/>
      <c r="PDG203" s="270"/>
      <c r="PDH203" s="270"/>
      <c r="PDI203" s="270"/>
      <c r="PDJ203" s="270"/>
      <c r="PDK203" s="270"/>
      <c r="PDL203" s="270"/>
      <c r="PDM203" s="270"/>
      <c r="PDN203" s="270"/>
      <c r="PDO203" s="270"/>
      <c r="PDP203" s="270"/>
      <c r="PDQ203" s="270"/>
      <c r="PDR203" s="270"/>
      <c r="PDS203" s="270"/>
      <c r="PDT203" s="270"/>
      <c r="PDU203" s="270"/>
      <c r="PDV203" s="270"/>
      <c r="PDW203" s="270"/>
      <c r="PDX203" s="270"/>
      <c r="PDY203" s="270"/>
      <c r="PDZ203" s="270"/>
      <c r="PEA203" s="270"/>
      <c r="PEB203" s="270"/>
      <c r="PEC203" s="270"/>
      <c r="PED203" s="270"/>
      <c r="PEE203" s="270"/>
      <c r="PEF203" s="270"/>
      <c r="PEG203" s="270"/>
      <c r="PEH203" s="270"/>
      <c r="PEI203" s="270"/>
      <c r="PEJ203" s="270"/>
      <c r="PEK203" s="270"/>
      <c r="PEL203" s="270"/>
      <c r="PEM203" s="270"/>
      <c r="PEN203" s="270"/>
      <c r="PEO203" s="270"/>
      <c r="PEP203" s="270"/>
      <c r="PEQ203" s="270"/>
      <c r="PER203" s="270"/>
      <c r="PES203" s="270"/>
      <c r="PET203" s="270"/>
      <c r="PEU203" s="270"/>
      <c r="PEV203" s="270"/>
      <c r="PEW203" s="270"/>
      <c r="PEX203" s="270"/>
      <c r="PEY203" s="270"/>
      <c r="PEZ203" s="270"/>
      <c r="PFA203" s="270"/>
      <c r="PFB203" s="270"/>
      <c r="PFC203" s="270"/>
      <c r="PFD203" s="270"/>
      <c r="PFE203" s="270"/>
      <c r="PFF203" s="270"/>
      <c r="PFG203" s="270"/>
      <c r="PFH203" s="270"/>
      <c r="PFI203" s="270"/>
      <c r="PFJ203" s="270"/>
      <c r="PFK203" s="270"/>
      <c r="PFL203" s="270"/>
      <c r="PFM203" s="270"/>
      <c r="PFN203" s="270"/>
      <c r="PFO203" s="270"/>
      <c r="PFP203" s="270"/>
      <c r="PFQ203" s="270"/>
      <c r="PFR203" s="270"/>
      <c r="PFS203" s="270"/>
      <c r="PFT203" s="270"/>
      <c r="PFU203" s="270"/>
      <c r="PFV203" s="270"/>
      <c r="PFW203" s="270"/>
      <c r="PFX203" s="270"/>
      <c r="PFY203" s="270"/>
      <c r="PFZ203" s="270"/>
      <c r="PGA203" s="270"/>
      <c r="PGB203" s="270"/>
      <c r="PGC203" s="270"/>
      <c r="PGD203" s="270"/>
      <c r="PGE203" s="270"/>
      <c r="PGF203" s="270"/>
      <c r="PGG203" s="270"/>
      <c r="PGH203" s="270"/>
      <c r="PGI203" s="270"/>
      <c r="PGJ203" s="270"/>
      <c r="PGK203" s="270"/>
      <c r="PGL203" s="270"/>
      <c r="PGM203" s="270"/>
      <c r="PGN203" s="270"/>
      <c r="PGO203" s="270"/>
      <c r="PGP203" s="270"/>
      <c r="PGQ203" s="270"/>
      <c r="PGR203" s="270"/>
      <c r="PGS203" s="270"/>
      <c r="PGT203" s="270"/>
      <c r="PGU203" s="270"/>
      <c r="PGV203" s="270"/>
      <c r="PGW203" s="270"/>
      <c r="PGX203" s="270"/>
      <c r="PGY203" s="270"/>
      <c r="PGZ203" s="270"/>
      <c r="PHA203" s="270"/>
      <c r="PHB203" s="270"/>
      <c r="PHC203" s="270"/>
      <c r="PHD203" s="270"/>
      <c r="PHE203" s="270"/>
      <c r="PHF203" s="270"/>
      <c r="PHG203" s="270"/>
      <c r="PHH203" s="270"/>
      <c r="PHI203" s="270"/>
      <c r="PHJ203" s="270"/>
      <c r="PHK203" s="270"/>
      <c r="PHL203" s="270"/>
      <c r="PHM203" s="270"/>
      <c r="PHN203" s="270"/>
      <c r="PHO203" s="270"/>
      <c r="PHP203" s="270"/>
      <c r="PHQ203" s="270"/>
      <c r="PHR203" s="270"/>
      <c r="PHS203" s="270"/>
      <c r="PHT203" s="270"/>
      <c r="PHU203" s="270"/>
      <c r="PHV203" s="270"/>
      <c r="PHW203" s="270"/>
      <c r="PHX203" s="270"/>
      <c r="PHY203" s="270"/>
      <c r="PHZ203" s="270"/>
      <c r="PIA203" s="270"/>
      <c r="PIB203" s="270"/>
      <c r="PIC203" s="270"/>
      <c r="PID203" s="270"/>
      <c r="PIE203" s="270"/>
      <c r="PIF203" s="270"/>
      <c r="PIG203" s="270"/>
      <c r="PIH203" s="270"/>
      <c r="PII203" s="270"/>
      <c r="PIJ203" s="270"/>
      <c r="PIK203" s="270"/>
      <c r="PIL203" s="270"/>
      <c r="PIM203" s="270"/>
      <c r="PIN203" s="270"/>
      <c r="PIO203" s="270"/>
      <c r="PIP203" s="270"/>
      <c r="PIQ203" s="270"/>
      <c r="PIR203" s="270"/>
      <c r="PIS203" s="270"/>
      <c r="PIT203" s="270"/>
      <c r="PIU203" s="270"/>
      <c r="PIV203" s="270"/>
      <c r="PIW203" s="270"/>
      <c r="PIX203" s="270"/>
      <c r="PIY203" s="270"/>
      <c r="PIZ203" s="270"/>
      <c r="PJA203" s="270"/>
      <c r="PJB203" s="270"/>
      <c r="PJC203" s="270"/>
      <c r="PJD203" s="270"/>
      <c r="PJE203" s="270"/>
      <c r="PJF203" s="270"/>
      <c r="PJG203" s="270"/>
      <c r="PJH203" s="270"/>
      <c r="PJI203" s="270"/>
      <c r="PJJ203" s="270"/>
      <c r="PJK203" s="270"/>
      <c r="PJL203" s="270"/>
      <c r="PJM203" s="270"/>
      <c r="PJN203" s="270"/>
      <c r="PJO203" s="270"/>
      <c r="PJP203" s="270"/>
      <c r="PJQ203" s="270"/>
      <c r="PJR203" s="270"/>
      <c r="PJS203" s="270"/>
      <c r="PJT203" s="270"/>
      <c r="PJU203" s="270"/>
      <c r="PJV203" s="270"/>
      <c r="PJW203" s="270"/>
      <c r="PJX203" s="270"/>
      <c r="PJY203" s="270"/>
      <c r="PJZ203" s="270"/>
      <c r="PKA203" s="270"/>
      <c r="PKB203" s="270"/>
      <c r="PKC203" s="270"/>
      <c r="PKD203" s="270"/>
      <c r="PKE203" s="270"/>
      <c r="PKF203" s="270"/>
      <c r="PKG203" s="270"/>
      <c r="PKH203" s="270"/>
      <c r="PKI203" s="270"/>
      <c r="PKJ203" s="270"/>
      <c r="PKK203" s="270"/>
      <c r="PKL203" s="270"/>
      <c r="PKM203" s="270"/>
      <c r="PKN203" s="270"/>
      <c r="PKO203" s="270"/>
      <c r="PKP203" s="270"/>
      <c r="PKQ203" s="270"/>
      <c r="PKR203" s="270"/>
      <c r="PKS203" s="270"/>
      <c r="PKT203" s="270"/>
      <c r="PKU203" s="270"/>
      <c r="PKV203" s="270"/>
      <c r="PKW203" s="270"/>
      <c r="PKX203" s="270"/>
      <c r="PKY203" s="270"/>
      <c r="PKZ203" s="270"/>
      <c r="PLA203" s="270"/>
      <c r="PLB203" s="270"/>
      <c r="PLC203" s="270"/>
      <c r="PLD203" s="270"/>
      <c r="PLE203" s="270"/>
      <c r="PLF203" s="270"/>
      <c r="PLG203" s="270"/>
      <c r="PLH203" s="270"/>
      <c r="PLI203" s="270"/>
      <c r="PLJ203" s="270"/>
      <c r="PLK203" s="270"/>
      <c r="PLL203" s="270"/>
      <c r="PLM203" s="270"/>
      <c r="PLN203" s="270"/>
      <c r="PLO203" s="270"/>
      <c r="PLP203" s="270"/>
      <c r="PLQ203" s="270"/>
      <c r="PLR203" s="270"/>
      <c r="PLS203" s="270"/>
      <c r="PLT203" s="270"/>
      <c r="PLU203" s="270"/>
      <c r="PLV203" s="270"/>
      <c r="PLW203" s="270"/>
      <c r="PLX203" s="270"/>
      <c r="PLY203" s="270"/>
      <c r="PLZ203" s="270"/>
      <c r="PMA203" s="270"/>
      <c r="PMB203" s="270"/>
      <c r="PMC203" s="270"/>
      <c r="PMD203" s="270"/>
      <c r="PME203" s="270"/>
      <c r="PMF203" s="270"/>
      <c r="PMG203" s="270"/>
      <c r="PMH203" s="270"/>
      <c r="PMI203" s="270"/>
      <c r="PMJ203" s="270"/>
      <c r="PMK203" s="270"/>
      <c r="PML203" s="270"/>
      <c r="PMM203" s="270"/>
      <c r="PMN203" s="270"/>
      <c r="PMO203" s="270"/>
      <c r="PMP203" s="270"/>
      <c r="PMQ203" s="270"/>
      <c r="PMR203" s="270"/>
      <c r="PMS203" s="270"/>
      <c r="PMT203" s="270"/>
      <c r="PMU203" s="270"/>
      <c r="PMV203" s="270"/>
      <c r="PMW203" s="270"/>
      <c r="PMX203" s="270"/>
      <c r="PMY203" s="270"/>
      <c r="PMZ203" s="270"/>
      <c r="PNA203" s="270"/>
      <c r="PNB203" s="270"/>
      <c r="PNC203" s="270"/>
      <c r="PND203" s="270"/>
      <c r="PNE203" s="270"/>
      <c r="PNF203" s="270"/>
      <c r="PNG203" s="270"/>
      <c r="PNH203" s="270"/>
      <c r="PNI203" s="270"/>
      <c r="PNJ203" s="270"/>
      <c r="PNK203" s="270"/>
      <c r="PNL203" s="270"/>
      <c r="PNM203" s="270"/>
      <c r="PNN203" s="270"/>
      <c r="PNO203" s="270"/>
      <c r="PNP203" s="270"/>
      <c r="PNQ203" s="270"/>
      <c r="PNR203" s="270"/>
      <c r="PNS203" s="270"/>
      <c r="PNT203" s="270"/>
      <c r="PNU203" s="270"/>
      <c r="PNV203" s="270"/>
      <c r="PNW203" s="270"/>
      <c r="PNX203" s="270"/>
      <c r="PNY203" s="270"/>
      <c r="PNZ203" s="270"/>
      <c r="POA203" s="270"/>
      <c r="POB203" s="270"/>
      <c r="POC203" s="270"/>
      <c r="POD203" s="270"/>
      <c r="POE203" s="270"/>
      <c r="POF203" s="270"/>
      <c r="POG203" s="270"/>
      <c r="POH203" s="270"/>
      <c r="POI203" s="270"/>
      <c r="POJ203" s="270"/>
      <c r="POK203" s="270"/>
      <c r="POL203" s="270"/>
      <c r="POM203" s="270"/>
      <c r="PON203" s="270"/>
      <c r="POO203" s="270"/>
      <c r="POP203" s="270"/>
      <c r="POQ203" s="270"/>
      <c r="POR203" s="270"/>
      <c r="POS203" s="270"/>
      <c r="POT203" s="270"/>
      <c r="POU203" s="270"/>
      <c r="POV203" s="270"/>
      <c r="POW203" s="270"/>
      <c r="POX203" s="270"/>
      <c r="POY203" s="270"/>
      <c r="POZ203" s="270"/>
      <c r="PPA203" s="270"/>
      <c r="PPB203" s="270"/>
      <c r="PPC203" s="270"/>
      <c r="PPD203" s="270"/>
      <c r="PPE203" s="270"/>
      <c r="PPF203" s="270"/>
      <c r="PPG203" s="270"/>
      <c r="PPH203" s="270"/>
      <c r="PPI203" s="270"/>
      <c r="PPJ203" s="270"/>
      <c r="PPK203" s="270"/>
      <c r="PPL203" s="270"/>
      <c r="PPM203" s="270"/>
      <c r="PPN203" s="270"/>
      <c r="PPO203" s="270"/>
      <c r="PPP203" s="270"/>
      <c r="PPQ203" s="270"/>
      <c r="PPR203" s="270"/>
      <c r="PPS203" s="270"/>
      <c r="PPT203" s="270"/>
      <c r="PPU203" s="270"/>
      <c r="PPV203" s="270"/>
      <c r="PPW203" s="270"/>
      <c r="PPX203" s="270"/>
      <c r="PPY203" s="270"/>
      <c r="PPZ203" s="270"/>
      <c r="PQA203" s="270"/>
      <c r="PQB203" s="270"/>
      <c r="PQC203" s="270"/>
      <c r="PQD203" s="270"/>
      <c r="PQE203" s="270"/>
      <c r="PQF203" s="270"/>
      <c r="PQG203" s="270"/>
      <c r="PQH203" s="270"/>
      <c r="PQI203" s="270"/>
      <c r="PQJ203" s="270"/>
      <c r="PQK203" s="270"/>
      <c r="PQL203" s="270"/>
      <c r="PQM203" s="270"/>
      <c r="PQN203" s="270"/>
      <c r="PQO203" s="270"/>
      <c r="PQP203" s="270"/>
      <c r="PQQ203" s="270"/>
      <c r="PQR203" s="270"/>
      <c r="PQS203" s="270"/>
      <c r="PQT203" s="270"/>
      <c r="PQU203" s="270"/>
      <c r="PQV203" s="270"/>
      <c r="PQW203" s="270"/>
      <c r="PQX203" s="270"/>
      <c r="PQY203" s="270"/>
      <c r="PQZ203" s="270"/>
      <c r="PRA203" s="270"/>
      <c r="PRB203" s="270"/>
      <c r="PRC203" s="270"/>
      <c r="PRD203" s="270"/>
      <c r="PRE203" s="270"/>
      <c r="PRF203" s="270"/>
      <c r="PRG203" s="270"/>
      <c r="PRH203" s="270"/>
      <c r="PRI203" s="270"/>
      <c r="PRJ203" s="270"/>
      <c r="PRK203" s="270"/>
      <c r="PRL203" s="270"/>
      <c r="PRM203" s="270"/>
      <c r="PRN203" s="270"/>
      <c r="PRO203" s="270"/>
      <c r="PRP203" s="270"/>
      <c r="PRQ203" s="270"/>
      <c r="PRR203" s="270"/>
      <c r="PRS203" s="270"/>
      <c r="PRT203" s="270"/>
      <c r="PRU203" s="270"/>
      <c r="PRV203" s="270"/>
      <c r="PRW203" s="270"/>
      <c r="PRX203" s="270"/>
      <c r="PRY203" s="270"/>
      <c r="PRZ203" s="270"/>
      <c r="PSA203" s="270"/>
      <c r="PSB203" s="270"/>
      <c r="PSC203" s="270"/>
      <c r="PSD203" s="270"/>
      <c r="PSE203" s="270"/>
      <c r="PSF203" s="270"/>
      <c r="PSG203" s="270"/>
      <c r="PSH203" s="270"/>
      <c r="PSI203" s="270"/>
      <c r="PSJ203" s="270"/>
      <c r="PSK203" s="270"/>
      <c r="PSL203" s="270"/>
      <c r="PSM203" s="270"/>
      <c r="PSN203" s="270"/>
      <c r="PSO203" s="270"/>
      <c r="PSP203" s="270"/>
      <c r="PSQ203" s="270"/>
      <c r="PSR203" s="270"/>
      <c r="PSS203" s="270"/>
      <c r="PST203" s="270"/>
      <c r="PSU203" s="270"/>
      <c r="PSV203" s="270"/>
      <c r="PSW203" s="270"/>
      <c r="PSX203" s="270"/>
      <c r="PSY203" s="270"/>
      <c r="PSZ203" s="270"/>
      <c r="PTA203" s="270"/>
      <c r="PTB203" s="270"/>
      <c r="PTC203" s="270"/>
      <c r="PTD203" s="270"/>
      <c r="PTE203" s="270"/>
      <c r="PTF203" s="270"/>
      <c r="PTG203" s="270"/>
      <c r="PTH203" s="270"/>
      <c r="PTI203" s="270"/>
      <c r="PTJ203" s="270"/>
      <c r="PTK203" s="270"/>
      <c r="PTL203" s="270"/>
      <c r="PTM203" s="270"/>
      <c r="PTN203" s="270"/>
      <c r="PTO203" s="270"/>
      <c r="PTP203" s="270"/>
      <c r="PTQ203" s="270"/>
      <c r="PTR203" s="270"/>
      <c r="PTS203" s="270"/>
      <c r="PTT203" s="270"/>
      <c r="PTU203" s="270"/>
      <c r="PTV203" s="270"/>
      <c r="PTW203" s="270"/>
      <c r="PTX203" s="270"/>
      <c r="PTY203" s="270"/>
      <c r="PTZ203" s="270"/>
      <c r="PUA203" s="270"/>
      <c r="PUB203" s="270"/>
      <c r="PUC203" s="270"/>
      <c r="PUD203" s="270"/>
      <c r="PUE203" s="270"/>
      <c r="PUF203" s="270"/>
      <c r="PUG203" s="270"/>
      <c r="PUH203" s="270"/>
      <c r="PUI203" s="270"/>
      <c r="PUJ203" s="270"/>
      <c r="PUK203" s="270"/>
      <c r="PUL203" s="270"/>
      <c r="PUM203" s="270"/>
      <c r="PUN203" s="270"/>
      <c r="PUO203" s="270"/>
      <c r="PUP203" s="270"/>
      <c r="PUQ203" s="270"/>
      <c r="PUR203" s="270"/>
      <c r="PUS203" s="270"/>
      <c r="PUT203" s="270"/>
      <c r="PUU203" s="270"/>
      <c r="PUV203" s="270"/>
      <c r="PUW203" s="270"/>
      <c r="PUX203" s="270"/>
      <c r="PUY203" s="270"/>
      <c r="PUZ203" s="270"/>
      <c r="PVA203" s="270"/>
      <c r="PVB203" s="270"/>
      <c r="PVC203" s="270"/>
      <c r="PVD203" s="270"/>
      <c r="PVE203" s="270"/>
      <c r="PVF203" s="270"/>
      <c r="PVG203" s="270"/>
      <c r="PVH203" s="270"/>
      <c r="PVI203" s="270"/>
      <c r="PVJ203" s="270"/>
      <c r="PVK203" s="270"/>
      <c r="PVL203" s="270"/>
      <c r="PVM203" s="270"/>
      <c r="PVN203" s="270"/>
      <c r="PVO203" s="270"/>
      <c r="PVP203" s="270"/>
      <c r="PVQ203" s="270"/>
      <c r="PVR203" s="270"/>
      <c r="PVS203" s="270"/>
      <c r="PVT203" s="270"/>
      <c r="PVU203" s="270"/>
      <c r="PVV203" s="270"/>
      <c r="PVW203" s="270"/>
      <c r="PVX203" s="270"/>
      <c r="PVY203" s="270"/>
      <c r="PVZ203" s="270"/>
      <c r="PWA203" s="270"/>
      <c r="PWB203" s="270"/>
      <c r="PWC203" s="270"/>
      <c r="PWD203" s="270"/>
      <c r="PWE203" s="270"/>
      <c r="PWF203" s="270"/>
      <c r="PWG203" s="270"/>
      <c r="PWH203" s="270"/>
      <c r="PWI203" s="270"/>
      <c r="PWJ203" s="270"/>
      <c r="PWK203" s="270"/>
      <c r="PWL203" s="270"/>
      <c r="PWM203" s="270"/>
      <c r="PWN203" s="270"/>
      <c r="PWO203" s="270"/>
      <c r="PWP203" s="270"/>
      <c r="PWQ203" s="270"/>
      <c r="PWR203" s="270"/>
      <c r="PWS203" s="270"/>
      <c r="PWT203" s="270"/>
      <c r="PWU203" s="270"/>
      <c r="PWV203" s="270"/>
      <c r="PWW203" s="270"/>
      <c r="PWX203" s="270"/>
      <c r="PWY203" s="270"/>
      <c r="PWZ203" s="270"/>
      <c r="PXA203" s="270"/>
      <c r="PXB203" s="270"/>
      <c r="PXC203" s="270"/>
      <c r="PXD203" s="270"/>
      <c r="PXE203" s="270"/>
      <c r="PXF203" s="270"/>
      <c r="PXG203" s="270"/>
      <c r="PXH203" s="270"/>
      <c r="PXI203" s="270"/>
      <c r="PXJ203" s="270"/>
      <c r="PXK203" s="270"/>
      <c r="PXL203" s="270"/>
      <c r="PXM203" s="270"/>
      <c r="PXN203" s="270"/>
      <c r="PXO203" s="270"/>
      <c r="PXP203" s="270"/>
      <c r="PXQ203" s="270"/>
      <c r="PXR203" s="270"/>
      <c r="PXS203" s="270"/>
      <c r="PXT203" s="270"/>
      <c r="PXU203" s="270"/>
      <c r="PXV203" s="270"/>
      <c r="PXW203" s="270"/>
      <c r="PXX203" s="270"/>
      <c r="PXY203" s="270"/>
      <c r="PXZ203" s="270"/>
      <c r="PYA203" s="270"/>
      <c r="PYB203" s="270"/>
      <c r="PYC203" s="270"/>
      <c r="PYD203" s="270"/>
      <c r="PYE203" s="270"/>
      <c r="PYF203" s="270"/>
      <c r="PYG203" s="270"/>
      <c r="PYH203" s="270"/>
      <c r="PYI203" s="270"/>
      <c r="PYJ203" s="270"/>
      <c r="PYK203" s="270"/>
      <c r="PYL203" s="270"/>
      <c r="PYM203" s="270"/>
      <c r="PYN203" s="270"/>
      <c r="PYO203" s="270"/>
      <c r="PYP203" s="270"/>
      <c r="PYQ203" s="270"/>
      <c r="PYR203" s="270"/>
      <c r="PYS203" s="270"/>
      <c r="PYT203" s="270"/>
      <c r="PYU203" s="270"/>
      <c r="PYV203" s="270"/>
      <c r="PYW203" s="270"/>
      <c r="PYX203" s="270"/>
      <c r="PYY203" s="270"/>
      <c r="PYZ203" s="270"/>
      <c r="PZA203" s="270"/>
      <c r="PZB203" s="270"/>
      <c r="PZC203" s="270"/>
      <c r="PZD203" s="270"/>
      <c r="PZE203" s="270"/>
      <c r="PZF203" s="270"/>
      <c r="PZG203" s="270"/>
      <c r="PZH203" s="270"/>
      <c r="PZI203" s="270"/>
      <c r="PZJ203" s="270"/>
      <c r="PZK203" s="270"/>
      <c r="PZL203" s="270"/>
      <c r="PZM203" s="270"/>
      <c r="PZN203" s="270"/>
      <c r="PZO203" s="270"/>
      <c r="PZP203" s="270"/>
      <c r="PZQ203" s="270"/>
      <c r="PZR203" s="270"/>
      <c r="PZS203" s="270"/>
      <c r="PZT203" s="270"/>
      <c r="PZU203" s="270"/>
      <c r="PZV203" s="270"/>
      <c r="PZW203" s="270"/>
      <c r="PZX203" s="270"/>
      <c r="PZY203" s="270"/>
      <c r="PZZ203" s="270"/>
      <c r="QAA203" s="270"/>
      <c r="QAB203" s="270"/>
      <c r="QAC203" s="270"/>
      <c r="QAD203" s="270"/>
      <c r="QAE203" s="270"/>
      <c r="QAF203" s="270"/>
      <c r="QAG203" s="270"/>
      <c r="QAH203" s="270"/>
      <c r="QAI203" s="270"/>
      <c r="QAJ203" s="270"/>
      <c r="QAK203" s="270"/>
      <c r="QAL203" s="270"/>
      <c r="QAM203" s="270"/>
      <c r="QAN203" s="270"/>
      <c r="QAO203" s="270"/>
      <c r="QAP203" s="270"/>
      <c r="QAQ203" s="270"/>
      <c r="QAR203" s="270"/>
      <c r="QAS203" s="270"/>
      <c r="QAT203" s="270"/>
      <c r="QAU203" s="270"/>
      <c r="QAV203" s="270"/>
      <c r="QAW203" s="270"/>
      <c r="QAX203" s="270"/>
      <c r="QAY203" s="270"/>
      <c r="QAZ203" s="270"/>
      <c r="QBA203" s="270"/>
      <c r="QBB203" s="270"/>
      <c r="QBC203" s="270"/>
      <c r="QBD203" s="270"/>
      <c r="QBE203" s="270"/>
      <c r="QBF203" s="270"/>
      <c r="QBG203" s="270"/>
      <c r="QBH203" s="270"/>
      <c r="QBI203" s="270"/>
      <c r="QBJ203" s="270"/>
      <c r="QBK203" s="270"/>
      <c r="QBL203" s="270"/>
      <c r="QBM203" s="270"/>
      <c r="QBN203" s="270"/>
      <c r="QBO203" s="270"/>
      <c r="QBP203" s="270"/>
      <c r="QBQ203" s="270"/>
      <c r="QBR203" s="270"/>
      <c r="QBS203" s="270"/>
      <c r="QBT203" s="270"/>
      <c r="QBU203" s="270"/>
      <c r="QBV203" s="270"/>
      <c r="QBW203" s="270"/>
      <c r="QBX203" s="270"/>
      <c r="QBY203" s="270"/>
      <c r="QBZ203" s="270"/>
      <c r="QCA203" s="270"/>
      <c r="QCB203" s="270"/>
      <c r="QCC203" s="270"/>
      <c r="QCD203" s="270"/>
      <c r="QCE203" s="270"/>
      <c r="QCF203" s="270"/>
      <c r="QCG203" s="270"/>
      <c r="QCH203" s="270"/>
      <c r="QCI203" s="270"/>
      <c r="QCJ203" s="270"/>
      <c r="QCK203" s="270"/>
      <c r="QCL203" s="270"/>
      <c r="QCM203" s="270"/>
      <c r="QCN203" s="270"/>
      <c r="QCO203" s="270"/>
      <c r="QCP203" s="270"/>
      <c r="QCQ203" s="270"/>
      <c r="QCR203" s="270"/>
      <c r="QCS203" s="270"/>
      <c r="QCT203" s="270"/>
      <c r="QCU203" s="270"/>
      <c r="QCV203" s="270"/>
      <c r="QCW203" s="270"/>
      <c r="QCX203" s="270"/>
      <c r="QCY203" s="270"/>
      <c r="QCZ203" s="270"/>
      <c r="QDA203" s="270"/>
      <c r="QDB203" s="270"/>
      <c r="QDC203" s="270"/>
      <c r="QDD203" s="270"/>
      <c r="QDE203" s="270"/>
      <c r="QDF203" s="270"/>
      <c r="QDG203" s="270"/>
      <c r="QDH203" s="270"/>
      <c r="QDI203" s="270"/>
      <c r="QDJ203" s="270"/>
      <c r="QDK203" s="270"/>
      <c r="QDL203" s="270"/>
      <c r="QDM203" s="270"/>
      <c r="QDN203" s="270"/>
      <c r="QDO203" s="270"/>
      <c r="QDP203" s="270"/>
      <c r="QDQ203" s="270"/>
      <c r="QDR203" s="270"/>
      <c r="QDS203" s="270"/>
      <c r="QDT203" s="270"/>
      <c r="QDU203" s="270"/>
      <c r="QDV203" s="270"/>
      <c r="QDW203" s="270"/>
      <c r="QDX203" s="270"/>
      <c r="QDY203" s="270"/>
      <c r="QDZ203" s="270"/>
      <c r="QEA203" s="270"/>
      <c r="QEB203" s="270"/>
      <c r="QEC203" s="270"/>
      <c r="QED203" s="270"/>
      <c r="QEE203" s="270"/>
      <c r="QEF203" s="270"/>
      <c r="QEG203" s="270"/>
      <c r="QEH203" s="270"/>
      <c r="QEI203" s="270"/>
      <c r="QEJ203" s="270"/>
      <c r="QEK203" s="270"/>
      <c r="QEL203" s="270"/>
      <c r="QEM203" s="270"/>
      <c r="QEN203" s="270"/>
      <c r="QEO203" s="270"/>
      <c r="QEP203" s="270"/>
      <c r="QEQ203" s="270"/>
      <c r="QER203" s="270"/>
      <c r="QES203" s="270"/>
      <c r="QET203" s="270"/>
      <c r="QEU203" s="270"/>
      <c r="QEV203" s="270"/>
      <c r="QEW203" s="270"/>
      <c r="QEX203" s="270"/>
      <c r="QEY203" s="270"/>
      <c r="QEZ203" s="270"/>
      <c r="QFA203" s="270"/>
      <c r="QFB203" s="270"/>
      <c r="QFC203" s="270"/>
      <c r="QFD203" s="270"/>
      <c r="QFE203" s="270"/>
      <c r="QFF203" s="270"/>
      <c r="QFG203" s="270"/>
      <c r="QFH203" s="270"/>
      <c r="QFI203" s="270"/>
      <c r="QFJ203" s="270"/>
      <c r="QFK203" s="270"/>
      <c r="QFL203" s="270"/>
      <c r="QFM203" s="270"/>
      <c r="QFN203" s="270"/>
      <c r="QFO203" s="270"/>
      <c r="QFP203" s="270"/>
      <c r="QFQ203" s="270"/>
      <c r="QFR203" s="270"/>
      <c r="QFS203" s="270"/>
      <c r="QFT203" s="270"/>
      <c r="QFU203" s="270"/>
      <c r="QFV203" s="270"/>
      <c r="QFW203" s="270"/>
      <c r="QFX203" s="270"/>
      <c r="QFY203" s="270"/>
      <c r="QFZ203" s="270"/>
      <c r="QGA203" s="270"/>
      <c r="QGB203" s="270"/>
      <c r="QGC203" s="270"/>
      <c r="QGD203" s="270"/>
      <c r="QGE203" s="270"/>
      <c r="QGF203" s="270"/>
      <c r="QGG203" s="270"/>
      <c r="QGH203" s="270"/>
      <c r="QGI203" s="270"/>
      <c r="QGJ203" s="270"/>
      <c r="QGK203" s="270"/>
      <c r="QGL203" s="270"/>
      <c r="QGM203" s="270"/>
      <c r="QGN203" s="270"/>
      <c r="QGO203" s="270"/>
      <c r="QGP203" s="270"/>
      <c r="QGQ203" s="270"/>
      <c r="QGR203" s="270"/>
      <c r="QGS203" s="270"/>
      <c r="QGT203" s="270"/>
      <c r="QGU203" s="270"/>
      <c r="QGV203" s="270"/>
      <c r="QGW203" s="270"/>
      <c r="QGX203" s="270"/>
      <c r="QGY203" s="270"/>
      <c r="QGZ203" s="270"/>
      <c r="QHA203" s="270"/>
      <c r="QHB203" s="270"/>
      <c r="QHC203" s="270"/>
      <c r="QHD203" s="270"/>
      <c r="QHE203" s="270"/>
      <c r="QHF203" s="270"/>
      <c r="QHG203" s="270"/>
      <c r="QHH203" s="270"/>
      <c r="QHI203" s="270"/>
      <c r="QHJ203" s="270"/>
      <c r="QHK203" s="270"/>
      <c r="QHL203" s="270"/>
      <c r="QHM203" s="270"/>
      <c r="QHN203" s="270"/>
      <c r="QHO203" s="270"/>
      <c r="QHP203" s="270"/>
      <c r="QHQ203" s="270"/>
      <c r="QHR203" s="270"/>
      <c r="QHS203" s="270"/>
      <c r="QHT203" s="270"/>
      <c r="QHU203" s="270"/>
      <c r="QHV203" s="270"/>
      <c r="QHW203" s="270"/>
      <c r="QHX203" s="270"/>
      <c r="QHY203" s="270"/>
      <c r="QHZ203" s="270"/>
      <c r="QIA203" s="270"/>
      <c r="QIB203" s="270"/>
      <c r="QIC203" s="270"/>
      <c r="QID203" s="270"/>
      <c r="QIE203" s="270"/>
      <c r="QIF203" s="270"/>
      <c r="QIG203" s="270"/>
      <c r="QIH203" s="270"/>
      <c r="QII203" s="270"/>
      <c r="QIJ203" s="270"/>
      <c r="QIK203" s="270"/>
      <c r="QIL203" s="270"/>
      <c r="QIM203" s="270"/>
      <c r="QIN203" s="270"/>
      <c r="QIO203" s="270"/>
      <c r="QIP203" s="270"/>
      <c r="QIQ203" s="270"/>
      <c r="QIR203" s="270"/>
      <c r="QIS203" s="270"/>
      <c r="QIT203" s="270"/>
      <c r="QIU203" s="270"/>
      <c r="QIV203" s="270"/>
      <c r="QIW203" s="270"/>
      <c r="QIX203" s="270"/>
      <c r="QIY203" s="270"/>
      <c r="QIZ203" s="270"/>
      <c r="QJA203" s="270"/>
      <c r="QJB203" s="270"/>
      <c r="QJC203" s="270"/>
      <c r="QJD203" s="270"/>
      <c r="QJE203" s="270"/>
      <c r="QJF203" s="270"/>
      <c r="QJG203" s="270"/>
      <c r="QJH203" s="270"/>
      <c r="QJI203" s="270"/>
      <c r="QJJ203" s="270"/>
      <c r="QJK203" s="270"/>
      <c r="QJL203" s="270"/>
      <c r="QJM203" s="270"/>
      <c r="QJN203" s="270"/>
      <c r="QJO203" s="270"/>
      <c r="QJP203" s="270"/>
      <c r="QJQ203" s="270"/>
      <c r="QJR203" s="270"/>
      <c r="QJS203" s="270"/>
      <c r="QJT203" s="270"/>
      <c r="QJU203" s="270"/>
      <c r="QJV203" s="270"/>
      <c r="QJW203" s="270"/>
      <c r="QJX203" s="270"/>
      <c r="QJY203" s="270"/>
      <c r="QJZ203" s="270"/>
      <c r="QKA203" s="270"/>
      <c r="QKB203" s="270"/>
      <c r="QKC203" s="270"/>
      <c r="QKD203" s="270"/>
      <c r="QKE203" s="270"/>
      <c r="QKF203" s="270"/>
      <c r="QKG203" s="270"/>
      <c r="QKH203" s="270"/>
      <c r="QKI203" s="270"/>
      <c r="QKJ203" s="270"/>
      <c r="QKK203" s="270"/>
      <c r="QKL203" s="270"/>
      <c r="QKM203" s="270"/>
      <c r="QKN203" s="270"/>
      <c r="QKO203" s="270"/>
      <c r="QKP203" s="270"/>
      <c r="QKQ203" s="270"/>
      <c r="QKR203" s="270"/>
      <c r="QKS203" s="270"/>
      <c r="QKT203" s="270"/>
      <c r="QKU203" s="270"/>
      <c r="QKV203" s="270"/>
      <c r="QKW203" s="270"/>
      <c r="QKX203" s="270"/>
      <c r="QKY203" s="270"/>
      <c r="QKZ203" s="270"/>
      <c r="QLA203" s="270"/>
      <c r="QLB203" s="270"/>
      <c r="QLC203" s="270"/>
      <c r="QLD203" s="270"/>
      <c r="QLE203" s="270"/>
      <c r="QLF203" s="270"/>
      <c r="QLG203" s="270"/>
      <c r="QLH203" s="270"/>
      <c r="QLI203" s="270"/>
      <c r="QLJ203" s="270"/>
      <c r="QLK203" s="270"/>
      <c r="QLL203" s="270"/>
      <c r="QLM203" s="270"/>
      <c r="QLN203" s="270"/>
      <c r="QLO203" s="270"/>
      <c r="QLP203" s="270"/>
      <c r="QLQ203" s="270"/>
      <c r="QLR203" s="270"/>
      <c r="QLS203" s="270"/>
      <c r="QLT203" s="270"/>
      <c r="QLU203" s="270"/>
      <c r="QLV203" s="270"/>
      <c r="QLW203" s="270"/>
      <c r="QLX203" s="270"/>
      <c r="QLY203" s="270"/>
      <c r="QLZ203" s="270"/>
      <c r="QMA203" s="270"/>
      <c r="QMB203" s="270"/>
      <c r="QMC203" s="270"/>
      <c r="QMD203" s="270"/>
      <c r="QME203" s="270"/>
      <c r="QMF203" s="270"/>
      <c r="QMG203" s="270"/>
      <c r="QMH203" s="270"/>
      <c r="QMI203" s="270"/>
      <c r="QMJ203" s="270"/>
      <c r="QMK203" s="270"/>
      <c r="QML203" s="270"/>
      <c r="QMM203" s="270"/>
      <c r="QMN203" s="270"/>
      <c r="QMO203" s="270"/>
      <c r="QMP203" s="270"/>
      <c r="QMQ203" s="270"/>
      <c r="QMR203" s="270"/>
      <c r="QMS203" s="270"/>
      <c r="QMT203" s="270"/>
      <c r="QMU203" s="270"/>
      <c r="QMV203" s="270"/>
      <c r="QMW203" s="270"/>
      <c r="QMX203" s="270"/>
      <c r="QMY203" s="270"/>
      <c r="QMZ203" s="270"/>
      <c r="QNA203" s="270"/>
      <c r="QNB203" s="270"/>
      <c r="QNC203" s="270"/>
      <c r="QND203" s="270"/>
      <c r="QNE203" s="270"/>
      <c r="QNF203" s="270"/>
      <c r="QNG203" s="270"/>
      <c r="QNH203" s="270"/>
      <c r="QNI203" s="270"/>
      <c r="QNJ203" s="270"/>
      <c r="QNK203" s="270"/>
      <c r="QNL203" s="270"/>
      <c r="QNM203" s="270"/>
      <c r="QNN203" s="270"/>
      <c r="QNO203" s="270"/>
      <c r="QNP203" s="270"/>
      <c r="QNQ203" s="270"/>
      <c r="QNR203" s="270"/>
      <c r="QNS203" s="270"/>
      <c r="QNT203" s="270"/>
      <c r="QNU203" s="270"/>
      <c r="QNV203" s="270"/>
      <c r="QNW203" s="270"/>
      <c r="QNX203" s="270"/>
      <c r="QNY203" s="270"/>
      <c r="QNZ203" s="270"/>
      <c r="QOA203" s="270"/>
      <c r="QOB203" s="270"/>
      <c r="QOC203" s="270"/>
      <c r="QOD203" s="270"/>
      <c r="QOE203" s="270"/>
      <c r="QOF203" s="270"/>
      <c r="QOG203" s="270"/>
      <c r="QOH203" s="270"/>
      <c r="QOI203" s="270"/>
      <c r="QOJ203" s="270"/>
      <c r="QOK203" s="270"/>
      <c r="QOL203" s="270"/>
      <c r="QOM203" s="270"/>
      <c r="QON203" s="270"/>
      <c r="QOO203" s="270"/>
      <c r="QOP203" s="270"/>
      <c r="QOQ203" s="270"/>
      <c r="QOR203" s="270"/>
      <c r="QOS203" s="270"/>
      <c r="QOT203" s="270"/>
      <c r="QOU203" s="270"/>
      <c r="QOV203" s="270"/>
      <c r="QOW203" s="270"/>
      <c r="QOX203" s="270"/>
      <c r="QOY203" s="270"/>
      <c r="QOZ203" s="270"/>
      <c r="QPA203" s="270"/>
      <c r="QPB203" s="270"/>
      <c r="QPC203" s="270"/>
      <c r="QPD203" s="270"/>
      <c r="QPE203" s="270"/>
      <c r="QPF203" s="270"/>
      <c r="QPG203" s="270"/>
      <c r="QPH203" s="270"/>
      <c r="QPI203" s="270"/>
      <c r="QPJ203" s="270"/>
      <c r="QPK203" s="270"/>
      <c r="QPL203" s="270"/>
      <c r="QPM203" s="270"/>
      <c r="QPN203" s="270"/>
      <c r="QPO203" s="270"/>
      <c r="QPP203" s="270"/>
      <c r="QPQ203" s="270"/>
      <c r="QPR203" s="270"/>
      <c r="QPS203" s="270"/>
      <c r="QPT203" s="270"/>
      <c r="QPU203" s="270"/>
      <c r="QPV203" s="270"/>
      <c r="QPW203" s="270"/>
      <c r="QPX203" s="270"/>
      <c r="QPY203" s="270"/>
      <c r="QPZ203" s="270"/>
      <c r="QQA203" s="270"/>
      <c r="QQB203" s="270"/>
      <c r="QQC203" s="270"/>
      <c r="QQD203" s="270"/>
      <c r="QQE203" s="270"/>
      <c r="QQF203" s="270"/>
      <c r="QQG203" s="270"/>
      <c r="QQH203" s="270"/>
      <c r="QQI203" s="270"/>
      <c r="QQJ203" s="270"/>
      <c r="QQK203" s="270"/>
      <c r="QQL203" s="270"/>
      <c r="QQM203" s="270"/>
      <c r="QQN203" s="270"/>
      <c r="QQO203" s="270"/>
      <c r="QQP203" s="270"/>
      <c r="QQQ203" s="270"/>
      <c r="QQR203" s="270"/>
      <c r="QQS203" s="270"/>
      <c r="QQT203" s="270"/>
      <c r="QQU203" s="270"/>
      <c r="QQV203" s="270"/>
      <c r="QQW203" s="270"/>
      <c r="QQX203" s="270"/>
      <c r="QQY203" s="270"/>
      <c r="QQZ203" s="270"/>
      <c r="QRA203" s="270"/>
      <c r="QRB203" s="270"/>
      <c r="QRC203" s="270"/>
      <c r="QRD203" s="270"/>
      <c r="QRE203" s="270"/>
      <c r="QRF203" s="270"/>
      <c r="QRG203" s="270"/>
      <c r="QRH203" s="270"/>
      <c r="QRI203" s="270"/>
      <c r="QRJ203" s="270"/>
      <c r="QRK203" s="270"/>
      <c r="QRL203" s="270"/>
      <c r="QRM203" s="270"/>
      <c r="QRN203" s="270"/>
      <c r="QRO203" s="270"/>
      <c r="QRP203" s="270"/>
      <c r="QRQ203" s="270"/>
      <c r="QRR203" s="270"/>
      <c r="QRS203" s="270"/>
      <c r="QRT203" s="270"/>
      <c r="QRU203" s="270"/>
      <c r="QRV203" s="270"/>
      <c r="QRW203" s="270"/>
      <c r="QRX203" s="270"/>
      <c r="QRY203" s="270"/>
      <c r="QRZ203" s="270"/>
      <c r="QSA203" s="270"/>
      <c r="QSB203" s="270"/>
      <c r="QSC203" s="270"/>
      <c r="QSD203" s="270"/>
      <c r="QSE203" s="270"/>
      <c r="QSF203" s="270"/>
      <c r="QSG203" s="270"/>
      <c r="QSH203" s="270"/>
      <c r="QSI203" s="270"/>
      <c r="QSJ203" s="270"/>
      <c r="QSK203" s="270"/>
      <c r="QSL203" s="270"/>
      <c r="QSM203" s="270"/>
      <c r="QSN203" s="270"/>
      <c r="QSO203" s="270"/>
      <c r="QSP203" s="270"/>
      <c r="QSQ203" s="270"/>
      <c r="QSR203" s="270"/>
      <c r="QSS203" s="270"/>
      <c r="QST203" s="270"/>
      <c r="QSU203" s="270"/>
      <c r="QSV203" s="270"/>
      <c r="QSW203" s="270"/>
      <c r="QSX203" s="270"/>
      <c r="QSY203" s="270"/>
      <c r="QSZ203" s="270"/>
      <c r="QTA203" s="270"/>
      <c r="QTB203" s="270"/>
      <c r="QTC203" s="270"/>
      <c r="QTD203" s="270"/>
      <c r="QTE203" s="270"/>
      <c r="QTF203" s="270"/>
      <c r="QTG203" s="270"/>
      <c r="QTH203" s="270"/>
      <c r="QTI203" s="270"/>
      <c r="QTJ203" s="270"/>
      <c r="QTK203" s="270"/>
      <c r="QTL203" s="270"/>
      <c r="QTM203" s="270"/>
      <c r="QTN203" s="270"/>
      <c r="QTO203" s="270"/>
      <c r="QTP203" s="270"/>
      <c r="QTQ203" s="270"/>
      <c r="QTR203" s="270"/>
      <c r="QTS203" s="270"/>
      <c r="QTT203" s="270"/>
      <c r="QTU203" s="270"/>
      <c r="QTV203" s="270"/>
      <c r="QTW203" s="270"/>
      <c r="QTX203" s="270"/>
      <c r="QTY203" s="270"/>
      <c r="QTZ203" s="270"/>
      <c r="QUA203" s="270"/>
      <c r="QUB203" s="270"/>
      <c r="QUC203" s="270"/>
      <c r="QUD203" s="270"/>
      <c r="QUE203" s="270"/>
      <c r="QUF203" s="270"/>
      <c r="QUG203" s="270"/>
      <c r="QUH203" s="270"/>
      <c r="QUI203" s="270"/>
      <c r="QUJ203" s="270"/>
      <c r="QUK203" s="270"/>
      <c r="QUL203" s="270"/>
      <c r="QUM203" s="270"/>
      <c r="QUN203" s="270"/>
      <c r="QUO203" s="270"/>
      <c r="QUP203" s="270"/>
      <c r="QUQ203" s="270"/>
      <c r="QUR203" s="270"/>
      <c r="QUS203" s="270"/>
      <c r="QUT203" s="270"/>
      <c r="QUU203" s="270"/>
      <c r="QUV203" s="270"/>
      <c r="QUW203" s="270"/>
      <c r="QUX203" s="270"/>
      <c r="QUY203" s="270"/>
      <c r="QUZ203" s="270"/>
      <c r="QVA203" s="270"/>
      <c r="QVB203" s="270"/>
      <c r="QVC203" s="270"/>
      <c r="QVD203" s="270"/>
      <c r="QVE203" s="270"/>
      <c r="QVF203" s="270"/>
      <c r="QVG203" s="270"/>
      <c r="QVH203" s="270"/>
      <c r="QVI203" s="270"/>
      <c r="QVJ203" s="270"/>
      <c r="QVK203" s="270"/>
      <c r="QVL203" s="270"/>
      <c r="QVM203" s="270"/>
      <c r="QVN203" s="270"/>
      <c r="QVO203" s="270"/>
      <c r="QVP203" s="270"/>
      <c r="QVQ203" s="270"/>
      <c r="QVR203" s="270"/>
      <c r="QVS203" s="270"/>
      <c r="QVT203" s="270"/>
      <c r="QVU203" s="270"/>
      <c r="QVV203" s="270"/>
      <c r="QVW203" s="270"/>
      <c r="QVX203" s="270"/>
      <c r="QVY203" s="270"/>
      <c r="QVZ203" s="270"/>
      <c r="QWA203" s="270"/>
      <c r="QWB203" s="270"/>
      <c r="QWC203" s="270"/>
      <c r="QWD203" s="270"/>
      <c r="QWE203" s="270"/>
      <c r="QWF203" s="270"/>
      <c r="QWG203" s="270"/>
      <c r="QWH203" s="270"/>
      <c r="QWI203" s="270"/>
      <c r="QWJ203" s="270"/>
      <c r="QWK203" s="270"/>
      <c r="QWL203" s="270"/>
      <c r="QWM203" s="270"/>
      <c r="QWN203" s="270"/>
      <c r="QWO203" s="270"/>
      <c r="QWP203" s="270"/>
      <c r="QWQ203" s="270"/>
      <c r="QWR203" s="270"/>
      <c r="QWS203" s="270"/>
      <c r="QWT203" s="270"/>
      <c r="QWU203" s="270"/>
      <c r="QWV203" s="270"/>
      <c r="QWW203" s="270"/>
      <c r="QWX203" s="270"/>
      <c r="QWY203" s="270"/>
      <c r="QWZ203" s="270"/>
      <c r="QXA203" s="270"/>
      <c r="QXB203" s="270"/>
      <c r="QXC203" s="270"/>
      <c r="QXD203" s="270"/>
      <c r="QXE203" s="270"/>
      <c r="QXF203" s="270"/>
      <c r="QXG203" s="270"/>
      <c r="QXH203" s="270"/>
      <c r="QXI203" s="270"/>
      <c r="QXJ203" s="270"/>
      <c r="QXK203" s="270"/>
      <c r="QXL203" s="270"/>
      <c r="QXM203" s="270"/>
      <c r="QXN203" s="270"/>
      <c r="QXO203" s="270"/>
      <c r="QXP203" s="270"/>
      <c r="QXQ203" s="270"/>
      <c r="QXR203" s="270"/>
      <c r="QXS203" s="270"/>
      <c r="QXT203" s="270"/>
      <c r="QXU203" s="270"/>
      <c r="QXV203" s="270"/>
      <c r="QXW203" s="270"/>
      <c r="QXX203" s="270"/>
      <c r="QXY203" s="270"/>
      <c r="QXZ203" s="270"/>
      <c r="QYA203" s="270"/>
      <c r="QYB203" s="270"/>
      <c r="QYC203" s="270"/>
      <c r="QYD203" s="270"/>
      <c r="QYE203" s="270"/>
      <c r="QYF203" s="270"/>
      <c r="QYG203" s="270"/>
      <c r="QYH203" s="270"/>
      <c r="QYI203" s="270"/>
      <c r="QYJ203" s="270"/>
      <c r="QYK203" s="270"/>
      <c r="QYL203" s="270"/>
      <c r="QYM203" s="270"/>
      <c r="QYN203" s="270"/>
      <c r="QYO203" s="270"/>
      <c r="QYP203" s="270"/>
      <c r="QYQ203" s="270"/>
      <c r="QYR203" s="270"/>
      <c r="QYS203" s="270"/>
      <c r="QYT203" s="270"/>
      <c r="QYU203" s="270"/>
      <c r="QYV203" s="270"/>
      <c r="QYW203" s="270"/>
      <c r="QYX203" s="270"/>
      <c r="QYY203" s="270"/>
      <c r="QYZ203" s="270"/>
      <c r="QZA203" s="270"/>
      <c r="QZB203" s="270"/>
      <c r="QZC203" s="270"/>
      <c r="QZD203" s="270"/>
      <c r="QZE203" s="270"/>
      <c r="QZF203" s="270"/>
      <c r="QZG203" s="270"/>
      <c r="QZH203" s="270"/>
      <c r="QZI203" s="270"/>
      <c r="QZJ203" s="270"/>
      <c r="QZK203" s="270"/>
      <c r="QZL203" s="270"/>
      <c r="QZM203" s="270"/>
      <c r="QZN203" s="270"/>
      <c r="QZO203" s="270"/>
      <c r="QZP203" s="270"/>
      <c r="QZQ203" s="270"/>
      <c r="QZR203" s="270"/>
      <c r="QZS203" s="270"/>
      <c r="QZT203" s="270"/>
      <c r="QZU203" s="270"/>
      <c r="QZV203" s="270"/>
      <c r="QZW203" s="270"/>
      <c r="QZX203" s="270"/>
      <c r="QZY203" s="270"/>
      <c r="QZZ203" s="270"/>
      <c r="RAA203" s="270"/>
      <c r="RAB203" s="270"/>
      <c r="RAC203" s="270"/>
      <c r="RAD203" s="270"/>
      <c r="RAE203" s="270"/>
      <c r="RAF203" s="270"/>
      <c r="RAG203" s="270"/>
      <c r="RAH203" s="270"/>
      <c r="RAI203" s="270"/>
      <c r="RAJ203" s="270"/>
      <c r="RAK203" s="270"/>
      <c r="RAL203" s="270"/>
      <c r="RAM203" s="270"/>
      <c r="RAN203" s="270"/>
      <c r="RAO203" s="270"/>
      <c r="RAP203" s="270"/>
      <c r="RAQ203" s="270"/>
      <c r="RAR203" s="270"/>
      <c r="RAS203" s="270"/>
      <c r="RAT203" s="270"/>
      <c r="RAU203" s="270"/>
      <c r="RAV203" s="270"/>
      <c r="RAW203" s="270"/>
      <c r="RAX203" s="270"/>
      <c r="RAY203" s="270"/>
      <c r="RAZ203" s="270"/>
      <c r="RBA203" s="270"/>
      <c r="RBB203" s="270"/>
      <c r="RBC203" s="270"/>
      <c r="RBD203" s="270"/>
      <c r="RBE203" s="270"/>
      <c r="RBF203" s="270"/>
      <c r="RBG203" s="270"/>
      <c r="RBH203" s="270"/>
      <c r="RBI203" s="270"/>
      <c r="RBJ203" s="270"/>
      <c r="RBK203" s="270"/>
      <c r="RBL203" s="270"/>
      <c r="RBM203" s="270"/>
      <c r="RBN203" s="270"/>
      <c r="RBO203" s="270"/>
      <c r="RBP203" s="270"/>
      <c r="RBQ203" s="270"/>
      <c r="RBR203" s="270"/>
      <c r="RBS203" s="270"/>
      <c r="RBT203" s="270"/>
      <c r="RBU203" s="270"/>
      <c r="RBV203" s="270"/>
      <c r="RBW203" s="270"/>
      <c r="RBX203" s="270"/>
      <c r="RBY203" s="270"/>
      <c r="RBZ203" s="270"/>
      <c r="RCA203" s="270"/>
      <c r="RCB203" s="270"/>
      <c r="RCC203" s="270"/>
      <c r="RCD203" s="270"/>
      <c r="RCE203" s="270"/>
      <c r="RCF203" s="270"/>
      <c r="RCG203" s="270"/>
      <c r="RCH203" s="270"/>
      <c r="RCI203" s="270"/>
      <c r="RCJ203" s="270"/>
      <c r="RCK203" s="270"/>
      <c r="RCL203" s="270"/>
      <c r="RCM203" s="270"/>
      <c r="RCN203" s="270"/>
      <c r="RCO203" s="270"/>
      <c r="RCP203" s="270"/>
      <c r="RCQ203" s="270"/>
      <c r="RCR203" s="270"/>
      <c r="RCS203" s="270"/>
      <c r="RCT203" s="270"/>
      <c r="RCU203" s="270"/>
      <c r="RCV203" s="270"/>
      <c r="RCW203" s="270"/>
      <c r="RCX203" s="270"/>
      <c r="RCY203" s="270"/>
      <c r="RCZ203" s="270"/>
      <c r="RDA203" s="270"/>
      <c r="RDB203" s="270"/>
      <c r="RDC203" s="270"/>
      <c r="RDD203" s="270"/>
      <c r="RDE203" s="270"/>
      <c r="RDF203" s="270"/>
      <c r="RDG203" s="270"/>
      <c r="RDH203" s="270"/>
      <c r="RDI203" s="270"/>
      <c r="RDJ203" s="270"/>
      <c r="RDK203" s="270"/>
      <c r="RDL203" s="270"/>
      <c r="RDM203" s="270"/>
      <c r="RDN203" s="270"/>
      <c r="RDO203" s="270"/>
      <c r="RDP203" s="270"/>
      <c r="RDQ203" s="270"/>
      <c r="RDR203" s="270"/>
      <c r="RDS203" s="270"/>
      <c r="RDT203" s="270"/>
      <c r="RDU203" s="270"/>
      <c r="RDV203" s="270"/>
      <c r="RDW203" s="270"/>
      <c r="RDX203" s="270"/>
      <c r="RDY203" s="270"/>
      <c r="RDZ203" s="270"/>
      <c r="REA203" s="270"/>
      <c r="REB203" s="270"/>
      <c r="REC203" s="270"/>
      <c r="RED203" s="270"/>
      <c r="REE203" s="270"/>
      <c r="REF203" s="270"/>
      <c r="REG203" s="270"/>
      <c r="REH203" s="270"/>
      <c r="REI203" s="270"/>
      <c r="REJ203" s="270"/>
      <c r="REK203" s="270"/>
      <c r="REL203" s="270"/>
      <c r="REM203" s="270"/>
      <c r="REN203" s="270"/>
      <c r="REO203" s="270"/>
      <c r="REP203" s="270"/>
      <c r="REQ203" s="270"/>
      <c r="RER203" s="270"/>
      <c r="RES203" s="270"/>
      <c r="RET203" s="270"/>
      <c r="REU203" s="270"/>
      <c r="REV203" s="270"/>
      <c r="REW203" s="270"/>
      <c r="REX203" s="270"/>
      <c r="REY203" s="270"/>
      <c r="REZ203" s="270"/>
      <c r="RFA203" s="270"/>
      <c r="RFB203" s="270"/>
      <c r="RFC203" s="270"/>
      <c r="RFD203" s="270"/>
      <c r="RFE203" s="270"/>
      <c r="RFF203" s="270"/>
      <c r="RFG203" s="270"/>
      <c r="RFH203" s="270"/>
      <c r="RFI203" s="270"/>
      <c r="RFJ203" s="270"/>
      <c r="RFK203" s="270"/>
      <c r="RFL203" s="270"/>
      <c r="RFM203" s="270"/>
      <c r="RFN203" s="270"/>
      <c r="RFO203" s="270"/>
      <c r="RFP203" s="270"/>
      <c r="RFQ203" s="270"/>
      <c r="RFR203" s="270"/>
      <c r="RFS203" s="270"/>
      <c r="RFT203" s="270"/>
      <c r="RFU203" s="270"/>
      <c r="RFV203" s="270"/>
      <c r="RFW203" s="270"/>
      <c r="RFX203" s="270"/>
      <c r="RFY203" s="270"/>
      <c r="RFZ203" s="270"/>
      <c r="RGA203" s="270"/>
      <c r="RGB203" s="270"/>
      <c r="RGC203" s="270"/>
      <c r="RGD203" s="270"/>
      <c r="RGE203" s="270"/>
      <c r="RGF203" s="270"/>
      <c r="RGG203" s="270"/>
      <c r="RGH203" s="270"/>
      <c r="RGI203" s="270"/>
      <c r="RGJ203" s="270"/>
      <c r="RGK203" s="270"/>
      <c r="RGL203" s="270"/>
      <c r="RGM203" s="270"/>
      <c r="RGN203" s="270"/>
      <c r="RGO203" s="270"/>
      <c r="RGP203" s="270"/>
      <c r="RGQ203" s="270"/>
      <c r="RGR203" s="270"/>
      <c r="RGS203" s="270"/>
      <c r="RGT203" s="270"/>
      <c r="RGU203" s="270"/>
      <c r="RGV203" s="270"/>
      <c r="RGW203" s="270"/>
      <c r="RGX203" s="270"/>
      <c r="RGY203" s="270"/>
      <c r="RGZ203" s="270"/>
      <c r="RHA203" s="270"/>
      <c r="RHB203" s="270"/>
      <c r="RHC203" s="270"/>
      <c r="RHD203" s="270"/>
      <c r="RHE203" s="270"/>
      <c r="RHF203" s="270"/>
      <c r="RHG203" s="270"/>
      <c r="RHH203" s="270"/>
      <c r="RHI203" s="270"/>
      <c r="RHJ203" s="270"/>
      <c r="RHK203" s="270"/>
      <c r="RHL203" s="270"/>
      <c r="RHM203" s="270"/>
      <c r="RHN203" s="270"/>
      <c r="RHO203" s="270"/>
      <c r="RHP203" s="270"/>
      <c r="RHQ203" s="270"/>
      <c r="RHR203" s="270"/>
      <c r="RHS203" s="270"/>
      <c r="RHT203" s="270"/>
      <c r="RHU203" s="270"/>
      <c r="RHV203" s="270"/>
      <c r="RHW203" s="270"/>
      <c r="RHX203" s="270"/>
      <c r="RHY203" s="270"/>
      <c r="RHZ203" s="270"/>
      <c r="RIA203" s="270"/>
      <c r="RIB203" s="270"/>
      <c r="RIC203" s="270"/>
      <c r="RID203" s="270"/>
      <c r="RIE203" s="270"/>
      <c r="RIF203" s="270"/>
      <c r="RIG203" s="270"/>
      <c r="RIH203" s="270"/>
      <c r="RII203" s="270"/>
      <c r="RIJ203" s="270"/>
      <c r="RIK203" s="270"/>
      <c r="RIL203" s="270"/>
      <c r="RIM203" s="270"/>
      <c r="RIN203" s="270"/>
      <c r="RIO203" s="270"/>
      <c r="RIP203" s="270"/>
      <c r="RIQ203" s="270"/>
      <c r="RIR203" s="270"/>
      <c r="RIS203" s="270"/>
      <c r="RIT203" s="270"/>
      <c r="RIU203" s="270"/>
      <c r="RIV203" s="270"/>
      <c r="RIW203" s="270"/>
      <c r="RIX203" s="270"/>
      <c r="RIY203" s="270"/>
      <c r="RIZ203" s="270"/>
      <c r="RJA203" s="270"/>
      <c r="RJB203" s="270"/>
      <c r="RJC203" s="270"/>
      <c r="RJD203" s="270"/>
      <c r="RJE203" s="270"/>
      <c r="RJF203" s="270"/>
      <c r="RJG203" s="270"/>
      <c r="RJH203" s="270"/>
      <c r="RJI203" s="270"/>
      <c r="RJJ203" s="270"/>
      <c r="RJK203" s="270"/>
      <c r="RJL203" s="270"/>
      <c r="RJM203" s="270"/>
      <c r="RJN203" s="270"/>
      <c r="RJO203" s="270"/>
      <c r="RJP203" s="270"/>
      <c r="RJQ203" s="270"/>
      <c r="RJR203" s="270"/>
      <c r="RJS203" s="270"/>
      <c r="RJT203" s="270"/>
      <c r="RJU203" s="270"/>
      <c r="RJV203" s="270"/>
      <c r="RJW203" s="270"/>
      <c r="RJX203" s="270"/>
      <c r="RJY203" s="270"/>
      <c r="RJZ203" s="270"/>
      <c r="RKA203" s="270"/>
      <c r="RKB203" s="270"/>
      <c r="RKC203" s="270"/>
      <c r="RKD203" s="270"/>
      <c r="RKE203" s="270"/>
      <c r="RKF203" s="270"/>
      <c r="RKG203" s="270"/>
      <c r="RKH203" s="270"/>
      <c r="RKI203" s="270"/>
      <c r="RKJ203" s="270"/>
      <c r="RKK203" s="270"/>
      <c r="RKL203" s="270"/>
      <c r="RKM203" s="270"/>
      <c r="RKN203" s="270"/>
      <c r="RKO203" s="270"/>
      <c r="RKP203" s="270"/>
      <c r="RKQ203" s="270"/>
      <c r="RKR203" s="270"/>
      <c r="RKS203" s="270"/>
      <c r="RKT203" s="270"/>
      <c r="RKU203" s="270"/>
      <c r="RKV203" s="270"/>
      <c r="RKW203" s="270"/>
      <c r="RKX203" s="270"/>
      <c r="RKY203" s="270"/>
      <c r="RKZ203" s="270"/>
      <c r="RLA203" s="270"/>
      <c r="RLB203" s="270"/>
      <c r="RLC203" s="270"/>
      <c r="RLD203" s="270"/>
      <c r="RLE203" s="270"/>
      <c r="RLF203" s="270"/>
      <c r="RLG203" s="270"/>
      <c r="RLH203" s="270"/>
      <c r="RLI203" s="270"/>
      <c r="RLJ203" s="270"/>
      <c r="RLK203" s="270"/>
      <c r="RLL203" s="270"/>
      <c r="RLM203" s="270"/>
      <c r="RLN203" s="270"/>
      <c r="RLO203" s="270"/>
      <c r="RLP203" s="270"/>
      <c r="RLQ203" s="270"/>
      <c r="RLR203" s="270"/>
      <c r="RLS203" s="270"/>
      <c r="RLT203" s="270"/>
      <c r="RLU203" s="270"/>
      <c r="RLV203" s="270"/>
      <c r="RLW203" s="270"/>
      <c r="RLX203" s="270"/>
      <c r="RLY203" s="270"/>
      <c r="RLZ203" s="270"/>
      <c r="RMA203" s="270"/>
      <c r="RMB203" s="270"/>
      <c r="RMC203" s="270"/>
      <c r="RMD203" s="270"/>
      <c r="RME203" s="270"/>
      <c r="RMF203" s="270"/>
      <c r="RMG203" s="270"/>
      <c r="RMH203" s="270"/>
      <c r="RMI203" s="270"/>
      <c r="RMJ203" s="270"/>
      <c r="RMK203" s="270"/>
      <c r="RML203" s="270"/>
      <c r="RMM203" s="270"/>
      <c r="RMN203" s="270"/>
      <c r="RMO203" s="270"/>
      <c r="RMP203" s="270"/>
      <c r="RMQ203" s="270"/>
      <c r="RMR203" s="270"/>
      <c r="RMS203" s="270"/>
      <c r="RMT203" s="270"/>
      <c r="RMU203" s="270"/>
      <c r="RMV203" s="270"/>
      <c r="RMW203" s="270"/>
      <c r="RMX203" s="270"/>
      <c r="RMY203" s="270"/>
      <c r="RMZ203" s="270"/>
      <c r="RNA203" s="270"/>
      <c r="RNB203" s="270"/>
      <c r="RNC203" s="270"/>
      <c r="RND203" s="270"/>
      <c r="RNE203" s="270"/>
      <c r="RNF203" s="270"/>
      <c r="RNG203" s="270"/>
      <c r="RNH203" s="270"/>
      <c r="RNI203" s="270"/>
      <c r="RNJ203" s="270"/>
      <c r="RNK203" s="270"/>
      <c r="RNL203" s="270"/>
      <c r="RNM203" s="270"/>
      <c r="RNN203" s="270"/>
      <c r="RNO203" s="270"/>
      <c r="RNP203" s="270"/>
      <c r="RNQ203" s="270"/>
      <c r="RNR203" s="270"/>
      <c r="RNS203" s="270"/>
      <c r="RNT203" s="270"/>
      <c r="RNU203" s="270"/>
      <c r="RNV203" s="270"/>
      <c r="RNW203" s="270"/>
      <c r="RNX203" s="270"/>
      <c r="RNY203" s="270"/>
      <c r="RNZ203" s="270"/>
      <c r="ROA203" s="270"/>
      <c r="ROB203" s="270"/>
      <c r="ROC203" s="270"/>
      <c r="ROD203" s="270"/>
      <c r="ROE203" s="270"/>
      <c r="ROF203" s="270"/>
      <c r="ROG203" s="270"/>
      <c r="ROH203" s="270"/>
      <c r="ROI203" s="270"/>
      <c r="ROJ203" s="270"/>
      <c r="ROK203" s="270"/>
      <c r="ROL203" s="270"/>
      <c r="ROM203" s="270"/>
      <c r="RON203" s="270"/>
      <c r="ROO203" s="270"/>
      <c r="ROP203" s="270"/>
      <c r="ROQ203" s="270"/>
      <c r="ROR203" s="270"/>
      <c r="ROS203" s="270"/>
      <c r="ROT203" s="270"/>
      <c r="ROU203" s="270"/>
      <c r="ROV203" s="270"/>
      <c r="ROW203" s="270"/>
      <c r="ROX203" s="270"/>
      <c r="ROY203" s="270"/>
      <c r="ROZ203" s="270"/>
      <c r="RPA203" s="270"/>
      <c r="RPB203" s="270"/>
      <c r="RPC203" s="270"/>
      <c r="RPD203" s="270"/>
      <c r="RPE203" s="270"/>
      <c r="RPF203" s="270"/>
      <c r="RPG203" s="270"/>
      <c r="RPH203" s="270"/>
      <c r="RPI203" s="270"/>
      <c r="RPJ203" s="270"/>
      <c r="RPK203" s="270"/>
      <c r="RPL203" s="270"/>
      <c r="RPM203" s="270"/>
      <c r="RPN203" s="270"/>
      <c r="RPO203" s="270"/>
      <c r="RPP203" s="270"/>
      <c r="RPQ203" s="270"/>
      <c r="RPR203" s="270"/>
      <c r="RPS203" s="270"/>
      <c r="RPT203" s="270"/>
      <c r="RPU203" s="270"/>
      <c r="RPV203" s="270"/>
      <c r="RPW203" s="270"/>
      <c r="RPX203" s="270"/>
      <c r="RPY203" s="270"/>
      <c r="RPZ203" s="270"/>
      <c r="RQA203" s="270"/>
      <c r="RQB203" s="270"/>
      <c r="RQC203" s="270"/>
      <c r="RQD203" s="270"/>
      <c r="RQE203" s="270"/>
      <c r="RQF203" s="270"/>
      <c r="RQG203" s="270"/>
      <c r="RQH203" s="270"/>
      <c r="RQI203" s="270"/>
      <c r="RQJ203" s="270"/>
      <c r="RQK203" s="270"/>
      <c r="RQL203" s="270"/>
      <c r="RQM203" s="270"/>
      <c r="RQN203" s="270"/>
      <c r="RQO203" s="270"/>
      <c r="RQP203" s="270"/>
      <c r="RQQ203" s="270"/>
      <c r="RQR203" s="270"/>
      <c r="RQS203" s="270"/>
      <c r="RQT203" s="270"/>
      <c r="RQU203" s="270"/>
      <c r="RQV203" s="270"/>
      <c r="RQW203" s="270"/>
      <c r="RQX203" s="270"/>
      <c r="RQY203" s="270"/>
      <c r="RQZ203" s="270"/>
      <c r="RRA203" s="270"/>
      <c r="RRB203" s="270"/>
      <c r="RRC203" s="270"/>
      <c r="RRD203" s="270"/>
      <c r="RRE203" s="270"/>
      <c r="RRF203" s="270"/>
      <c r="RRG203" s="270"/>
      <c r="RRH203" s="270"/>
      <c r="RRI203" s="270"/>
      <c r="RRJ203" s="270"/>
      <c r="RRK203" s="270"/>
      <c r="RRL203" s="270"/>
      <c r="RRM203" s="270"/>
      <c r="RRN203" s="270"/>
      <c r="RRO203" s="270"/>
      <c r="RRP203" s="270"/>
      <c r="RRQ203" s="270"/>
      <c r="RRR203" s="270"/>
      <c r="RRS203" s="270"/>
      <c r="RRT203" s="270"/>
      <c r="RRU203" s="270"/>
      <c r="RRV203" s="270"/>
      <c r="RRW203" s="270"/>
      <c r="RRX203" s="270"/>
      <c r="RRY203" s="270"/>
      <c r="RRZ203" s="270"/>
      <c r="RSA203" s="270"/>
      <c r="RSB203" s="270"/>
      <c r="RSC203" s="270"/>
      <c r="RSD203" s="270"/>
      <c r="RSE203" s="270"/>
      <c r="RSF203" s="270"/>
      <c r="RSG203" s="270"/>
      <c r="RSH203" s="270"/>
      <c r="RSI203" s="270"/>
      <c r="RSJ203" s="270"/>
      <c r="RSK203" s="270"/>
      <c r="RSL203" s="270"/>
      <c r="RSM203" s="270"/>
      <c r="RSN203" s="270"/>
      <c r="RSO203" s="270"/>
      <c r="RSP203" s="270"/>
      <c r="RSQ203" s="270"/>
      <c r="RSR203" s="270"/>
      <c r="RSS203" s="270"/>
      <c r="RST203" s="270"/>
      <c r="RSU203" s="270"/>
      <c r="RSV203" s="270"/>
      <c r="RSW203" s="270"/>
      <c r="RSX203" s="270"/>
      <c r="RSY203" s="270"/>
      <c r="RSZ203" s="270"/>
      <c r="RTA203" s="270"/>
      <c r="RTB203" s="270"/>
      <c r="RTC203" s="270"/>
      <c r="RTD203" s="270"/>
      <c r="RTE203" s="270"/>
      <c r="RTF203" s="270"/>
      <c r="RTG203" s="270"/>
      <c r="RTH203" s="270"/>
      <c r="RTI203" s="270"/>
      <c r="RTJ203" s="270"/>
      <c r="RTK203" s="270"/>
      <c r="RTL203" s="270"/>
      <c r="RTM203" s="270"/>
      <c r="RTN203" s="270"/>
      <c r="RTO203" s="270"/>
      <c r="RTP203" s="270"/>
      <c r="RTQ203" s="270"/>
      <c r="RTR203" s="270"/>
      <c r="RTS203" s="270"/>
      <c r="RTT203" s="270"/>
      <c r="RTU203" s="270"/>
      <c r="RTV203" s="270"/>
      <c r="RTW203" s="270"/>
      <c r="RTX203" s="270"/>
      <c r="RTY203" s="270"/>
      <c r="RTZ203" s="270"/>
      <c r="RUA203" s="270"/>
      <c r="RUB203" s="270"/>
      <c r="RUC203" s="270"/>
      <c r="RUD203" s="270"/>
      <c r="RUE203" s="270"/>
      <c r="RUF203" s="270"/>
      <c r="RUG203" s="270"/>
      <c r="RUH203" s="270"/>
      <c r="RUI203" s="270"/>
      <c r="RUJ203" s="270"/>
      <c r="RUK203" s="270"/>
      <c r="RUL203" s="270"/>
      <c r="RUM203" s="270"/>
      <c r="RUN203" s="270"/>
      <c r="RUO203" s="270"/>
      <c r="RUP203" s="270"/>
      <c r="RUQ203" s="270"/>
      <c r="RUR203" s="270"/>
      <c r="RUS203" s="270"/>
      <c r="RUT203" s="270"/>
      <c r="RUU203" s="270"/>
      <c r="RUV203" s="270"/>
      <c r="RUW203" s="270"/>
      <c r="RUX203" s="270"/>
      <c r="RUY203" s="270"/>
      <c r="RUZ203" s="270"/>
      <c r="RVA203" s="270"/>
      <c r="RVB203" s="270"/>
      <c r="RVC203" s="270"/>
      <c r="RVD203" s="270"/>
      <c r="RVE203" s="270"/>
      <c r="RVF203" s="270"/>
      <c r="RVG203" s="270"/>
      <c r="RVH203" s="270"/>
      <c r="RVI203" s="270"/>
      <c r="RVJ203" s="270"/>
      <c r="RVK203" s="270"/>
      <c r="RVL203" s="270"/>
      <c r="RVM203" s="270"/>
      <c r="RVN203" s="270"/>
      <c r="RVO203" s="270"/>
      <c r="RVP203" s="270"/>
      <c r="RVQ203" s="270"/>
      <c r="RVR203" s="270"/>
      <c r="RVS203" s="270"/>
      <c r="RVT203" s="270"/>
      <c r="RVU203" s="270"/>
      <c r="RVV203" s="270"/>
      <c r="RVW203" s="270"/>
      <c r="RVX203" s="270"/>
      <c r="RVY203" s="270"/>
      <c r="RVZ203" s="270"/>
      <c r="RWA203" s="270"/>
      <c r="RWB203" s="270"/>
      <c r="RWC203" s="270"/>
      <c r="RWD203" s="270"/>
      <c r="RWE203" s="270"/>
      <c r="RWF203" s="270"/>
      <c r="RWG203" s="270"/>
      <c r="RWH203" s="270"/>
      <c r="RWI203" s="270"/>
      <c r="RWJ203" s="270"/>
      <c r="RWK203" s="270"/>
      <c r="RWL203" s="270"/>
      <c r="RWM203" s="270"/>
      <c r="RWN203" s="270"/>
      <c r="RWO203" s="270"/>
      <c r="RWP203" s="270"/>
      <c r="RWQ203" s="270"/>
      <c r="RWR203" s="270"/>
      <c r="RWS203" s="270"/>
      <c r="RWT203" s="270"/>
      <c r="RWU203" s="270"/>
      <c r="RWV203" s="270"/>
      <c r="RWW203" s="270"/>
      <c r="RWX203" s="270"/>
      <c r="RWY203" s="270"/>
      <c r="RWZ203" s="270"/>
      <c r="RXA203" s="270"/>
      <c r="RXB203" s="270"/>
      <c r="RXC203" s="270"/>
      <c r="RXD203" s="270"/>
      <c r="RXE203" s="270"/>
      <c r="RXF203" s="270"/>
      <c r="RXG203" s="270"/>
      <c r="RXH203" s="270"/>
      <c r="RXI203" s="270"/>
      <c r="RXJ203" s="270"/>
      <c r="RXK203" s="270"/>
      <c r="RXL203" s="270"/>
      <c r="RXM203" s="270"/>
      <c r="RXN203" s="270"/>
      <c r="RXO203" s="270"/>
      <c r="RXP203" s="270"/>
      <c r="RXQ203" s="270"/>
      <c r="RXR203" s="270"/>
      <c r="RXS203" s="270"/>
      <c r="RXT203" s="270"/>
      <c r="RXU203" s="270"/>
      <c r="RXV203" s="270"/>
      <c r="RXW203" s="270"/>
      <c r="RXX203" s="270"/>
      <c r="RXY203" s="270"/>
      <c r="RXZ203" s="270"/>
      <c r="RYA203" s="270"/>
      <c r="RYB203" s="270"/>
      <c r="RYC203" s="270"/>
      <c r="RYD203" s="270"/>
      <c r="RYE203" s="270"/>
      <c r="RYF203" s="270"/>
      <c r="RYG203" s="270"/>
      <c r="RYH203" s="270"/>
      <c r="RYI203" s="270"/>
      <c r="RYJ203" s="270"/>
      <c r="RYK203" s="270"/>
      <c r="RYL203" s="270"/>
      <c r="RYM203" s="270"/>
      <c r="RYN203" s="270"/>
      <c r="RYO203" s="270"/>
      <c r="RYP203" s="270"/>
      <c r="RYQ203" s="270"/>
      <c r="RYR203" s="270"/>
      <c r="RYS203" s="270"/>
      <c r="RYT203" s="270"/>
      <c r="RYU203" s="270"/>
      <c r="RYV203" s="270"/>
      <c r="RYW203" s="270"/>
      <c r="RYX203" s="270"/>
      <c r="RYY203" s="270"/>
      <c r="RYZ203" s="270"/>
      <c r="RZA203" s="270"/>
      <c r="RZB203" s="270"/>
      <c r="RZC203" s="270"/>
      <c r="RZD203" s="270"/>
      <c r="RZE203" s="270"/>
      <c r="RZF203" s="270"/>
      <c r="RZG203" s="270"/>
      <c r="RZH203" s="270"/>
      <c r="RZI203" s="270"/>
      <c r="RZJ203" s="270"/>
      <c r="RZK203" s="270"/>
      <c r="RZL203" s="270"/>
      <c r="RZM203" s="270"/>
      <c r="RZN203" s="270"/>
      <c r="RZO203" s="270"/>
      <c r="RZP203" s="270"/>
      <c r="RZQ203" s="270"/>
      <c r="RZR203" s="270"/>
      <c r="RZS203" s="270"/>
      <c r="RZT203" s="270"/>
      <c r="RZU203" s="270"/>
      <c r="RZV203" s="270"/>
      <c r="RZW203" s="270"/>
      <c r="RZX203" s="270"/>
      <c r="RZY203" s="270"/>
      <c r="RZZ203" s="270"/>
      <c r="SAA203" s="270"/>
      <c r="SAB203" s="270"/>
      <c r="SAC203" s="270"/>
      <c r="SAD203" s="270"/>
      <c r="SAE203" s="270"/>
      <c r="SAF203" s="270"/>
      <c r="SAG203" s="270"/>
      <c r="SAH203" s="270"/>
      <c r="SAI203" s="270"/>
      <c r="SAJ203" s="270"/>
      <c r="SAK203" s="270"/>
      <c r="SAL203" s="270"/>
      <c r="SAM203" s="270"/>
      <c r="SAN203" s="270"/>
      <c r="SAO203" s="270"/>
      <c r="SAP203" s="270"/>
      <c r="SAQ203" s="270"/>
      <c r="SAR203" s="270"/>
      <c r="SAS203" s="270"/>
      <c r="SAT203" s="270"/>
      <c r="SAU203" s="270"/>
      <c r="SAV203" s="270"/>
      <c r="SAW203" s="270"/>
      <c r="SAX203" s="270"/>
      <c r="SAY203" s="270"/>
      <c r="SAZ203" s="270"/>
      <c r="SBA203" s="270"/>
      <c r="SBB203" s="270"/>
      <c r="SBC203" s="270"/>
      <c r="SBD203" s="270"/>
      <c r="SBE203" s="270"/>
      <c r="SBF203" s="270"/>
      <c r="SBG203" s="270"/>
      <c r="SBH203" s="270"/>
      <c r="SBI203" s="270"/>
      <c r="SBJ203" s="270"/>
      <c r="SBK203" s="270"/>
      <c r="SBL203" s="270"/>
      <c r="SBM203" s="270"/>
      <c r="SBN203" s="270"/>
      <c r="SBO203" s="270"/>
      <c r="SBP203" s="270"/>
      <c r="SBQ203" s="270"/>
      <c r="SBR203" s="270"/>
      <c r="SBS203" s="270"/>
      <c r="SBT203" s="270"/>
      <c r="SBU203" s="270"/>
      <c r="SBV203" s="270"/>
      <c r="SBW203" s="270"/>
      <c r="SBX203" s="270"/>
      <c r="SBY203" s="270"/>
      <c r="SBZ203" s="270"/>
      <c r="SCA203" s="270"/>
      <c r="SCB203" s="270"/>
      <c r="SCC203" s="270"/>
      <c r="SCD203" s="270"/>
      <c r="SCE203" s="270"/>
      <c r="SCF203" s="270"/>
      <c r="SCG203" s="270"/>
      <c r="SCH203" s="270"/>
      <c r="SCI203" s="270"/>
      <c r="SCJ203" s="270"/>
      <c r="SCK203" s="270"/>
      <c r="SCL203" s="270"/>
      <c r="SCM203" s="270"/>
      <c r="SCN203" s="270"/>
      <c r="SCO203" s="270"/>
      <c r="SCP203" s="270"/>
      <c r="SCQ203" s="270"/>
      <c r="SCR203" s="270"/>
      <c r="SCS203" s="270"/>
      <c r="SCT203" s="270"/>
      <c r="SCU203" s="270"/>
      <c r="SCV203" s="270"/>
      <c r="SCW203" s="270"/>
      <c r="SCX203" s="270"/>
      <c r="SCY203" s="270"/>
      <c r="SCZ203" s="270"/>
      <c r="SDA203" s="270"/>
      <c r="SDB203" s="270"/>
      <c r="SDC203" s="270"/>
      <c r="SDD203" s="270"/>
      <c r="SDE203" s="270"/>
      <c r="SDF203" s="270"/>
      <c r="SDG203" s="270"/>
      <c r="SDH203" s="270"/>
      <c r="SDI203" s="270"/>
      <c r="SDJ203" s="270"/>
      <c r="SDK203" s="270"/>
      <c r="SDL203" s="270"/>
      <c r="SDM203" s="270"/>
      <c r="SDN203" s="270"/>
      <c r="SDO203" s="270"/>
      <c r="SDP203" s="270"/>
      <c r="SDQ203" s="270"/>
      <c r="SDR203" s="270"/>
      <c r="SDS203" s="270"/>
      <c r="SDT203" s="270"/>
      <c r="SDU203" s="270"/>
      <c r="SDV203" s="270"/>
      <c r="SDW203" s="270"/>
      <c r="SDX203" s="270"/>
      <c r="SDY203" s="270"/>
      <c r="SDZ203" s="270"/>
      <c r="SEA203" s="270"/>
      <c r="SEB203" s="270"/>
      <c r="SEC203" s="270"/>
      <c r="SED203" s="270"/>
      <c r="SEE203" s="270"/>
      <c r="SEF203" s="270"/>
      <c r="SEG203" s="270"/>
      <c r="SEH203" s="270"/>
      <c r="SEI203" s="270"/>
      <c r="SEJ203" s="270"/>
      <c r="SEK203" s="270"/>
      <c r="SEL203" s="270"/>
      <c r="SEM203" s="270"/>
      <c r="SEN203" s="270"/>
      <c r="SEO203" s="270"/>
      <c r="SEP203" s="270"/>
      <c r="SEQ203" s="270"/>
      <c r="SER203" s="270"/>
      <c r="SES203" s="270"/>
      <c r="SET203" s="270"/>
      <c r="SEU203" s="270"/>
      <c r="SEV203" s="270"/>
      <c r="SEW203" s="270"/>
      <c r="SEX203" s="270"/>
      <c r="SEY203" s="270"/>
      <c r="SEZ203" s="270"/>
      <c r="SFA203" s="270"/>
      <c r="SFB203" s="270"/>
      <c r="SFC203" s="270"/>
      <c r="SFD203" s="270"/>
      <c r="SFE203" s="270"/>
      <c r="SFF203" s="270"/>
      <c r="SFG203" s="270"/>
      <c r="SFH203" s="270"/>
      <c r="SFI203" s="270"/>
      <c r="SFJ203" s="270"/>
      <c r="SFK203" s="270"/>
      <c r="SFL203" s="270"/>
      <c r="SFM203" s="270"/>
      <c r="SFN203" s="270"/>
      <c r="SFO203" s="270"/>
      <c r="SFP203" s="270"/>
      <c r="SFQ203" s="270"/>
      <c r="SFR203" s="270"/>
      <c r="SFS203" s="270"/>
      <c r="SFT203" s="270"/>
      <c r="SFU203" s="270"/>
      <c r="SFV203" s="270"/>
      <c r="SFW203" s="270"/>
      <c r="SFX203" s="270"/>
      <c r="SFY203" s="270"/>
      <c r="SFZ203" s="270"/>
      <c r="SGA203" s="270"/>
      <c r="SGB203" s="270"/>
      <c r="SGC203" s="270"/>
      <c r="SGD203" s="270"/>
      <c r="SGE203" s="270"/>
      <c r="SGF203" s="270"/>
      <c r="SGG203" s="270"/>
      <c r="SGH203" s="270"/>
      <c r="SGI203" s="270"/>
      <c r="SGJ203" s="270"/>
      <c r="SGK203" s="270"/>
      <c r="SGL203" s="270"/>
      <c r="SGM203" s="270"/>
      <c r="SGN203" s="270"/>
      <c r="SGO203" s="270"/>
      <c r="SGP203" s="270"/>
      <c r="SGQ203" s="270"/>
      <c r="SGR203" s="270"/>
      <c r="SGS203" s="270"/>
      <c r="SGT203" s="270"/>
      <c r="SGU203" s="270"/>
      <c r="SGV203" s="270"/>
      <c r="SGW203" s="270"/>
      <c r="SGX203" s="270"/>
      <c r="SGY203" s="270"/>
      <c r="SGZ203" s="270"/>
      <c r="SHA203" s="270"/>
      <c r="SHB203" s="270"/>
      <c r="SHC203" s="270"/>
      <c r="SHD203" s="270"/>
      <c r="SHE203" s="270"/>
      <c r="SHF203" s="270"/>
      <c r="SHG203" s="270"/>
      <c r="SHH203" s="270"/>
      <c r="SHI203" s="270"/>
      <c r="SHJ203" s="270"/>
      <c r="SHK203" s="270"/>
      <c r="SHL203" s="270"/>
      <c r="SHM203" s="270"/>
      <c r="SHN203" s="270"/>
      <c r="SHO203" s="270"/>
      <c r="SHP203" s="270"/>
      <c r="SHQ203" s="270"/>
      <c r="SHR203" s="270"/>
      <c r="SHS203" s="270"/>
      <c r="SHT203" s="270"/>
      <c r="SHU203" s="270"/>
      <c r="SHV203" s="270"/>
      <c r="SHW203" s="270"/>
      <c r="SHX203" s="270"/>
      <c r="SHY203" s="270"/>
      <c r="SHZ203" s="270"/>
      <c r="SIA203" s="270"/>
      <c r="SIB203" s="270"/>
      <c r="SIC203" s="270"/>
      <c r="SID203" s="270"/>
      <c r="SIE203" s="270"/>
      <c r="SIF203" s="270"/>
      <c r="SIG203" s="270"/>
      <c r="SIH203" s="270"/>
      <c r="SII203" s="270"/>
      <c r="SIJ203" s="270"/>
      <c r="SIK203" s="270"/>
      <c r="SIL203" s="270"/>
      <c r="SIM203" s="270"/>
      <c r="SIN203" s="270"/>
      <c r="SIO203" s="270"/>
      <c r="SIP203" s="270"/>
      <c r="SIQ203" s="270"/>
      <c r="SIR203" s="270"/>
      <c r="SIS203" s="270"/>
      <c r="SIT203" s="270"/>
      <c r="SIU203" s="270"/>
      <c r="SIV203" s="270"/>
      <c r="SIW203" s="270"/>
      <c r="SIX203" s="270"/>
      <c r="SIY203" s="270"/>
      <c r="SIZ203" s="270"/>
      <c r="SJA203" s="270"/>
      <c r="SJB203" s="270"/>
      <c r="SJC203" s="270"/>
      <c r="SJD203" s="270"/>
      <c r="SJE203" s="270"/>
      <c r="SJF203" s="270"/>
      <c r="SJG203" s="270"/>
      <c r="SJH203" s="270"/>
      <c r="SJI203" s="270"/>
      <c r="SJJ203" s="270"/>
      <c r="SJK203" s="270"/>
      <c r="SJL203" s="270"/>
      <c r="SJM203" s="270"/>
      <c r="SJN203" s="270"/>
      <c r="SJO203" s="270"/>
      <c r="SJP203" s="270"/>
      <c r="SJQ203" s="270"/>
      <c r="SJR203" s="270"/>
      <c r="SJS203" s="270"/>
      <c r="SJT203" s="270"/>
      <c r="SJU203" s="270"/>
      <c r="SJV203" s="270"/>
      <c r="SJW203" s="270"/>
      <c r="SJX203" s="270"/>
      <c r="SJY203" s="270"/>
      <c r="SJZ203" s="270"/>
      <c r="SKA203" s="270"/>
      <c r="SKB203" s="270"/>
      <c r="SKC203" s="270"/>
      <c r="SKD203" s="270"/>
      <c r="SKE203" s="270"/>
      <c r="SKF203" s="270"/>
      <c r="SKG203" s="270"/>
      <c r="SKH203" s="270"/>
      <c r="SKI203" s="270"/>
      <c r="SKJ203" s="270"/>
      <c r="SKK203" s="270"/>
      <c r="SKL203" s="270"/>
      <c r="SKM203" s="270"/>
      <c r="SKN203" s="270"/>
      <c r="SKO203" s="270"/>
      <c r="SKP203" s="270"/>
      <c r="SKQ203" s="270"/>
      <c r="SKR203" s="270"/>
      <c r="SKS203" s="270"/>
      <c r="SKT203" s="270"/>
      <c r="SKU203" s="270"/>
      <c r="SKV203" s="270"/>
      <c r="SKW203" s="270"/>
      <c r="SKX203" s="270"/>
      <c r="SKY203" s="270"/>
      <c r="SKZ203" s="270"/>
      <c r="SLA203" s="270"/>
      <c r="SLB203" s="270"/>
      <c r="SLC203" s="270"/>
      <c r="SLD203" s="270"/>
      <c r="SLE203" s="270"/>
      <c r="SLF203" s="270"/>
      <c r="SLG203" s="270"/>
      <c r="SLH203" s="270"/>
      <c r="SLI203" s="270"/>
      <c r="SLJ203" s="270"/>
      <c r="SLK203" s="270"/>
      <c r="SLL203" s="270"/>
      <c r="SLM203" s="270"/>
      <c r="SLN203" s="270"/>
      <c r="SLO203" s="270"/>
      <c r="SLP203" s="270"/>
      <c r="SLQ203" s="270"/>
      <c r="SLR203" s="270"/>
      <c r="SLS203" s="270"/>
      <c r="SLT203" s="270"/>
      <c r="SLU203" s="270"/>
      <c r="SLV203" s="270"/>
      <c r="SLW203" s="270"/>
      <c r="SLX203" s="270"/>
      <c r="SLY203" s="270"/>
      <c r="SLZ203" s="270"/>
      <c r="SMA203" s="270"/>
      <c r="SMB203" s="270"/>
      <c r="SMC203" s="270"/>
      <c r="SMD203" s="270"/>
      <c r="SME203" s="270"/>
      <c r="SMF203" s="270"/>
      <c r="SMG203" s="270"/>
      <c r="SMH203" s="270"/>
      <c r="SMI203" s="270"/>
      <c r="SMJ203" s="270"/>
      <c r="SMK203" s="270"/>
      <c r="SML203" s="270"/>
      <c r="SMM203" s="270"/>
      <c r="SMN203" s="270"/>
      <c r="SMO203" s="270"/>
      <c r="SMP203" s="270"/>
      <c r="SMQ203" s="270"/>
      <c r="SMR203" s="270"/>
      <c r="SMS203" s="270"/>
      <c r="SMT203" s="270"/>
      <c r="SMU203" s="270"/>
      <c r="SMV203" s="270"/>
      <c r="SMW203" s="270"/>
      <c r="SMX203" s="270"/>
      <c r="SMY203" s="270"/>
      <c r="SMZ203" s="270"/>
      <c r="SNA203" s="270"/>
      <c r="SNB203" s="270"/>
      <c r="SNC203" s="270"/>
      <c r="SND203" s="270"/>
      <c r="SNE203" s="270"/>
      <c r="SNF203" s="270"/>
      <c r="SNG203" s="270"/>
      <c r="SNH203" s="270"/>
      <c r="SNI203" s="270"/>
      <c r="SNJ203" s="270"/>
      <c r="SNK203" s="270"/>
      <c r="SNL203" s="270"/>
      <c r="SNM203" s="270"/>
      <c r="SNN203" s="270"/>
      <c r="SNO203" s="270"/>
      <c r="SNP203" s="270"/>
      <c r="SNQ203" s="270"/>
      <c r="SNR203" s="270"/>
      <c r="SNS203" s="270"/>
      <c r="SNT203" s="270"/>
      <c r="SNU203" s="270"/>
      <c r="SNV203" s="270"/>
      <c r="SNW203" s="270"/>
      <c r="SNX203" s="270"/>
      <c r="SNY203" s="270"/>
      <c r="SNZ203" s="270"/>
      <c r="SOA203" s="270"/>
      <c r="SOB203" s="270"/>
      <c r="SOC203" s="270"/>
      <c r="SOD203" s="270"/>
      <c r="SOE203" s="270"/>
      <c r="SOF203" s="270"/>
      <c r="SOG203" s="270"/>
      <c r="SOH203" s="270"/>
      <c r="SOI203" s="270"/>
      <c r="SOJ203" s="270"/>
      <c r="SOK203" s="270"/>
      <c r="SOL203" s="270"/>
      <c r="SOM203" s="270"/>
      <c r="SON203" s="270"/>
      <c r="SOO203" s="270"/>
      <c r="SOP203" s="270"/>
      <c r="SOQ203" s="270"/>
      <c r="SOR203" s="270"/>
      <c r="SOS203" s="270"/>
      <c r="SOT203" s="270"/>
      <c r="SOU203" s="270"/>
      <c r="SOV203" s="270"/>
      <c r="SOW203" s="270"/>
      <c r="SOX203" s="270"/>
      <c r="SOY203" s="270"/>
      <c r="SOZ203" s="270"/>
      <c r="SPA203" s="270"/>
      <c r="SPB203" s="270"/>
      <c r="SPC203" s="270"/>
      <c r="SPD203" s="270"/>
      <c r="SPE203" s="270"/>
      <c r="SPF203" s="270"/>
      <c r="SPG203" s="270"/>
      <c r="SPH203" s="270"/>
      <c r="SPI203" s="270"/>
      <c r="SPJ203" s="270"/>
      <c r="SPK203" s="270"/>
      <c r="SPL203" s="270"/>
      <c r="SPM203" s="270"/>
      <c r="SPN203" s="270"/>
      <c r="SPO203" s="270"/>
      <c r="SPP203" s="270"/>
      <c r="SPQ203" s="270"/>
      <c r="SPR203" s="270"/>
      <c r="SPS203" s="270"/>
      <c r="SPT203" s="270"/>
      <c r="SPU203" s="270"/>
      <c r="SPV203" s="270"/>
      <c r="SPW203" s="270"/>
      <c r="SPX203" s="270"/>
      <c r="SPY203" s="270"/>
      <c r="SPZ203" s="270"/>
      <c r="SQA203" s="270"/>
      <c r="SQB203" s="270"/>
      <c r="SQC203" s="270"/>
      <c r="SQD203" s="270"/>
      <c r="SQE203" s="270"/>
      <c r="SQF203" s="270"/>
      <c r="SQG203" s="270"/>
      <c r="SQH203" s="270"/>
      <c r="SQI203" s="270"/>
      <c r="SQJ203" s="270"/>
      <c r="SQK203" s="270"/>
      <c r="SQL203" s="270"/>
      <c r="SQM203" s="270"/>
      <c r="SQN203" s="270"/>
      <c r="SQO203" s="270"/>
      <c r="SQP203" s="270"/>
      <c r="SQQ203" s="270"/>
      <c r="SQR203" s="270"/>
      <c r="SQS203" s="270"/>
      <c r="SQT203" s="270"/>
      <c r="SQU203" s="270"/>
      <c r="SQV203" s="270"/>
      <c r="SQW203" s="270"/>
      <c r="SQX203" s="270"/>
      <c r="SQY203" s="270"/>
      <c r="SQZ203" s="270"/>
      <c r="SRA203" s="270"/>
      <c r="SRB203" s="270"/>
      <c r="SRC203" s="270"/>
      <c r="SRD203" s="270"/>
      <c r="SRE203" s="270"/>
      <c r="SRF203" s="270"/>
      <c r="SRG203" s="270"/>
      <c r="SRH203" s="270"/>
      <c r="SRI203" s="270"/>
      <c r="SRJ203" s="270"/>
      <c r="SRK203" s="270"/>
      <c r="SRL203" s="270"/>
      <c r="SRM203" s="270"/>
      <c r="SRN203" s="270"/>
      <c r="SRO203" s="270"/>
      <c r="SRP203" s="270"/>
      <c r="SRQ203" s="270"/>
      <c r="SRR203" s="270"/>
      <c r="SRS203" s="270"/>
      <c r="SRT203" s="270"/>
      <c r="SRU203" s="270"/>
      <c r="SRV203" s="270"/>
      <c r="SRW203" s="270"/>
      <c r="SRX203" s="270"/>
      <c r="SRY203" s="270"/>
      <c r="SRZ203" s="270"/>
      <c r="SSA203" s="270"/>
      <c r="SSB203" s="270"/>
      <c r="SSC203" s="270"/>
      <c r="SSD203" s="270"/>
      <c r="SSE203" s="270"/>
      <c r="SSF203" s="270"/>
      <c r="SSG203" s="270"/>
      <c r="SSH203" s="270"/>
      <c r="SSI203" s="270"/>
      <c r="SSJ203" s="270"/>
      <c r="SSK203" s="270"/>
      <c r="SSL203" s="270"/>
      <c r="SSM203" s="270"/>
      <c r="SSN203" s="270"/>
      <c r="SSO203" s="270"/>
      <c r="SSP203" s="270"/>
      <c r="SSQ203" s="270"/>
      <c r="SSR203" s="270"/>
      <c r="SSS203" s="270"/>
      <c r="SST203" s="270"/>
      <c r="SSU203" s="270"/>
      <c r="SSV203" s="270"/>
      <c r="SSW203" s="270"/>
      <c r="SSX203" s="270"/>
      <c r="SSY203" s="270"/>
      <c r="SSZ203" s="270"/>
      <c r="STA203" s="270"/>
      <c r="STB203" s="270"/>
      <c r="STC203" s="270"/>
      <c r="STD203" s="270"/>
      <c r="STE203" s="270"/>
      <c r="STF203" s="270"/>
      <c r="STG203" s="270"/>
      <c r="STH203" s="270"/>
      <c r="STI203" s="270"/>
      <c r="STJ203" s="270"/>
      <c r="STK203" s="270"/>
      <c r="STL203" s="270"/>
      <c r="STM203" s="270"/>
      <c r="STN203" s="270"/>
      <c r="STO203" s="270"/>
      <c r="STP203" s="270"/>
      <c r="STQ203" s="270"/>
      <c r="STR203" s="270"/>
      <c r="STS203" s="270"/>
      <c r="STT203" s="270"/>
      <c r="STU203" s="270"/>
      <c r="STV203" s="270"/>
      <c r="STW203" s="270"/>
      <c r="STX203" s="270"/>
      <c r="STY203" s="270"/>
      <c r="STZ203" s="270"/>
      <c r="SUA203" s="270"/>
      <c r="SUB203" s="270"/>
      <c r="SUC203" s="270"/>
      <c r="SUD203" s="270"/>
      <c r="SUE203" s="270"/>
      <c r="SUF203" s="270"/>
      <c r="SUG203" s="270"/>
      <c r="SUH203" s="270"/>
      <c r="SUI203" s="270"/>
      <c r="SUJ203" s="270"/>
      <c r="SUK203" s="270"/>
      <c r="SUL203" s="270"/>
      <c r="SUM203" s="270"/>
      <c r="SUN203" s="270"/>
      <c r="SUO203" s="270"/>
      <c r="SUP203" s="270"/>
      <c r="SUQ203" s="270"/>
      <c r="SUR203" s="270"/>
      <c r="SUS203" s="270"/>
      <c r="SUT203" s="270"/>
      <c r="SUU203" s="270"/>
      <c r="SUV203" s="270"/>
      <c r="SUW203" s="270"/>
      <c r="SUX203" s="270"/>
      <c r="SUY203" s="270"/>
      <c r="SUZ203" s="270"/>
      <c r="SVA203" s="270"/>
      <c r="SVB203" s="270"/>
      <c r="SVC203" s="270"/>
      <c r="SVD203" s="270"/>
      <c r="SVE203" s="270"/>
      <c r="SVF203" s="270"/>
      <c r="SVG203" s="270"/>
      <c r="SVH203" s="270"/>
      <c r="SVI203" s="270"/>
      <c r="SVJ203" s="270"/>
      <c r="SVK203" s="270"/>
      <c r="SVL203" s="270"/>
      <c r="SVM203" s="270"/>
      <c r="SVN203" s="270"/>
      <c r="SVO203" s="270"/>
      <c r="SVP203" s="270"/>
      <c r="SVQ203" s="270"/>
      <c r="SVR203" s="270"/>
      <c r="SVS203" s="270"/>
      <c r="SVT203" s="270"/>
      <c r="SVU203" s="270"/>
      <c r="SVV203" s="270"/>
      <c r="SVW203" s="270"/>
      <c r="SVX203" s="270"/>
      <c r="SVY203" s="270"/>
      <c r="SVZ203" s="270"/>
      <c r="SWA203" s="270"/>
      <c r="SWB203" s="270"/>
      <c r="SWC203" s="270"/>
      <c r="SWD203" s="270"/>
      <c r="SWE203" s="270"/>
      <c r="SWF203" s="270"/>
      <c r="SWG203" s="270"/>
      <c r="SWH203" s="270"/>
      <c r="SWI203" s="270"/>
      <c r="SWJ203" s="270"/>
      <c r="SWK203" s="270"/>
      <c r="SWL203" s="270"/>
      <c r="SWM203" s="270"/>
      <c r="SWN203" s="270"/>
      <c r="SWO203" s="270"/>
      <c r="SWP203" s="270"/>
      <c r="SWQ203" s="270"/>
      <c r="SWR203" s="270"/>
      <c r="SWS203" s="270"/>
      <c r="SWT203" s="270"/>
      <c r="SWU203" s="270"/>
      <c r="SWV203" s="270"/>
      <c r="SWW203" s="270"/>
      <c r="SWX203" s="270"/>
      <c r="SWY203" s="270"/>
      <c r="SWZ203" s="270"/>
      <c r="SXA203" s="270"/>
      <c r="SXB203" s="270"/>
      <c r="SXC203" s="270"/>
      <c r="SXD203" s="270"/>
      <c r="SXE203" s="270"/>
      <c r="SXF203" s="270"/>
      <c r="SXG203" s="270"/>
      <c r="SXH203" s="270"/>
      <c r="SXI203" s="270"/>
      <c r="SXJ203" s="270"/>
      <c r="SXK203" s="270"/>
      <c r="SXL203" s="270"/>
      <c r="SXM203" s="270"/>
      <c r="SXN203" s="270"/>
      <c r="SXO203" s="270"/>
      <c r="SXP203" s="270"/>
      <c r="SXQ203" s="270"/>
      <c r="SXR203" s="270"/>
      <c r="SXS203" s="270"/>
      <c r="SXT203" s="270"/>
      <c r="SXU203" s="270"/>
      <c r="SXV203" s="270"/>
      <c r="SXW203" s="270"/>
      <c r="SXX203" s="270"/>
      <c r="SXY203" s="270"/>
      <c r="SXZ203" s="270"/>
      <c r="SYA203" s="270"/>
      <c r="SYB203" s="270"/>
      <c r="SYC203" s="270"/>
      <c r="SYD203" s="270"/>
      <c r="SYE203" s="270"/>
      <c r="SYF203" s="270"/>
      <c r="SYG203" s="270"/>
      <c r="SYH203" s="270"/>
      <c r="SYI203" s="270"/>
      <c r="SYJ203" s="270"/>
      <c r="SYK203" s="270"/>
      <c r="SYL203" s="270"/>
      <c r="SYM203" s="270"/>
      <c r="SYN203" s="270"/>
      <c r="SYO203" s="270"/>
      <c r="SYP203" s="270"/>
      <c r="SYQ203" s="270"/>
      <c r="SYR203" s="270"/>
      <c r="SYS203" s="270"/>
      <c r="SYT203" s="270"/>
      <c r="SYU203" s="270"/>
      <c r="SYV203" s="270"/>
      <c r="SYW203" s="270"/>
      <c r="SYX203" s="270"/>
      <c r="SYY203" s="270"/>
      <c r="SYZ203" s="270"/>
      <c r="SZA203" s="270"/>
      <c r="SZB203" s="270"/>
      <c r="SZC203" s="270"/>
      <c r="SZD203" s="270"/>
      <c r="SZE203" s="270"/>
      <c r="SZF203" s="270"/>
      <c r="SZG203" s="270"/>
      <c r="SZH203" s="270"/>
      <c r="SZI203" s="270"/>
      <c r="SZJ203" s="270"/>
      <c r="SZK203" s="270"/>
      <c r="SZL203" s="270"/>
      <c r="SZM203" s="270"/>
      <c r="SZN203" s="270"/>
      <c r="SZO203" s="270"/>
      <c r="SZP203" s="270"/>
      <c r="SZQ203" s="270"/>
      <c r="SZR203" s="270"/>
      <c r="SZS203" s="270"/>
      <c r="SZT203" s="270"/>
      <c r="SZU203" s="270"/>
      <c r="SZV203" s="270"/>
      <c r="SZW203" s="270"/>
      <c r="SZX203" s="270"/>
      <c r="SZY203" s="270"/>
      <c r="SZZ203" s="270"/>
      <c r="TAA203" s="270"/>
      <c r="TAB203" s="270"/>
      <c r="TAC203" s="270"/>
      <c r="TAD203" s="270"/>
      <c r="TAE203" s="270"/>
      <c r="TAF203" s="270"/>
      <c r="TAG203" s="270"/>
      <c r="TAH203" s="270"/>
      <c r="TAI203" s="270"/>
      <c r="TAJ203" s="270"/>
      <c r="TAK203" s="270"/>
      <c r="TAL203" s="270"/>
      <c r="TAM203" s="270"/>
      <c r="TAN203" s="270"/>
      <c r="TAO203" s="270"/>
      <c r="TAP203" s="270"/>
      <c r="TAQ203" s="270"/>
      <c r="TAR203" s="270"/>
      <c r="TAS203" s="270"/>
      <c r="TAT203" s="270"/>
      <c r="TAU203" s="270"/>
      <c r="TAV203" s="270"/>
      <c r="TAW203" s="270"/>
      <c r="TAX203" s="270"/>
      <c r="TAY203" s="270"/>
      <c r="TAZ203" s="270"/>
      <c r="TBA203" s="270"/>
      <c r="TBB203" s="270"/>
      <c r="TBC203" s="270"/>
      <c r="TBD203" s="270"/>
      <c r="TBE203" s="270"/>
      <c r="TBF203" s="270"/>
      <c r="TBG203" s="270"/>
      <c r="TBH203" s="270"/>
      <c r="TBI203" s="270"/>
      <c r="TBJ203" s="270"/>
      <c r="TBK203" s="270"/>
      <c r="TBL203" s="270"/>
      <c r="TBM203" s="270"/>
      <c r="TBN203" s="270"/>
      <c r="TBO203" s="270"/>
      <c r="TBP203" s="270"/>
      <c r="TBQ203" s="270"/>
      <c r="TBR203" s="270"/>
      <c r="TBS203" s="270"/>
      <c r="TBT203" s="270"/>
      <c r="TBU203" s="270"/>
      <c r="TBV203" s="270"/>
      <c r="TBW203" s="270"/>
      <c r="TBX203" s="270"/>
      <c r="TBY203" s="270"/>
      <c r="TBZ203" s="270"/>
      <c r="TCA203" s="270"/>
      <c r="TCB203" s="270"/>
      <c r="TCC203" s="270"/>
      <c r="TCD203" s="270"/>
      <c r="TCE203" s="270"/>
      <c r="TCF203" s="270"/>
      <c r="TCG203" s="270"/>
      <c r="TCH203" s="270"/>
      <c r="TCI203" s="270"/>
      <c r="TCJ203" s="270"/>
      <c r="TCK203" s="270"/>
      <c r="TCL203" s="270"/>
      <c r="TCM203" s="270"/>
      <c r="TCN203" s="270"/>
      <c r="TCO203" s="270"/>
      <c r="TCP203" s="270"/>
      <c r="TCQ203" s="270"/>
      <c r="TCR203" s="270"/>
      <c r="TCS203" s="270"/>
      <c r="TCT203" s="270"/>
      <c r="TCU203" s="270"/>
      <c r="TCV203" s="270"/>
      <c r="TCW203" s="270"/>
      <c r="TCX203" s="270"/>
      <c r="TCY203" s="270"/>
      <c r="TCZ203" s="270"/>
      <c r="TDA203" s="270"/>
      <c r="TDB203" s="270"/>
      <c r="TDC203" s="270"/>
      <c r="TDD203" s="270"/>
      <c r="TDE203" s="270"/>
      <c r="TDF203" s="270"/>
      <c r="TDG203" s="270"/>
      <c r="TDH203" s="270"/>
      <c r="TDI203" s="270"/>
      <c r="TDJ203" s="270"/>
      <c r="TDK203" s="270"/>
      <c r="TDL203" s="270"/>
      <c r="TDM203" s="270"/>
      <c r="TDN203" s="270"/>
      <c r="TDO203" s="270"/>
      <c r="TDP203" s="270"/>
      <c r="TDQ203" s="270"/>
      <c r="TDR203" s="270"/>
      <c r="TDS203" s="270"/>
      <c r="TDT203" s="270"/>
      <c r="TDU203" s="270"/>
      <c r="TDV203" s="270"/>
      <c r="TDW203" s="270"/>
      <c r="TDX203" s="270"/>
      <c r="TDY203" s="270"/>
      <c r="TDZ203" s="270"/>
      <c r="TEA203" s="270"/>
      <c r="TEB203" s="270"/>
      <c r="TEC203" s="270"/>
      <c r="TED203" s="270"/>
      <c r="TEE203" s="270"/>
      <c r="TEF203" s="270"/>
      <c r="TEG203" s="270"/>
      <c r="TEH203" s="270"/>
      <c r="TEI203" s="270"/>
      <c r="TEJ203" s="270"/>
      <c r="TEK203" s="270"/>
      <c r="TEL203" s="270"/>
      <c r="TEM203" s="270"/>
      <c r="TEN203" s="270"/>
      <c r="TEO203" s="270"/>
      <c r="TEP203" s="270"/>
      <c r="TEQ203" s="270"/>
      <c r="TER203" s="270"/>
      <c r="TES203" s="270"/>
      <c r="TET203" s="270"/>
      <c r="TEU203" s="270"/>
      <c r="TEV203" s="270"/>
      <c r="TEW203" s="270"/>
      <c r="TEX203" s="270"/>
      <c r="TEY203" s="270"/>
      <c r="TEZ203" s="270"/>
      <c r="TFA203" s="270"/>
      <c r="TFB203" s="270"/>
      <c r="TFC203" s="270"/>
      <c r="TFD203" s="270"/>
      <c r="TFE203" s="270"/>
      <c r="TFF203" s="270"/>
      <c r="TFG203" s="270"/>
      <c r="TFH203" s="270"/>
      <c r="TFI203" s="270"/>
      <c r="TFJ203" s="270"/>
      <c r="TFK203" s="270"/>
      <c r="TFL203" s="270"/>
      <c r="TFM203" s="270"/>
      <c r="TFN203" s="270"/>
      <c r="TFO203" s="270"/>
      <c r="TFP203" s="270"/>
      <c r="TFQ203" s="270"/>
      <c r="TFR203" s="270"/>
      <c r="TFS203" s="270"/>
      <c r="TFT203" s="270"/>
      <c r="TFU203" s="270"/>
      <c r="TFV203" s="270"/>
      <c r="TFW203" s="270"/>
      <c r="TFX203" s="270"/>
      <c r="TFY203" s="270"/>
      <c r="TFZ203" s="270"/>
      <c r="TGA203" s="270"/>
      <c r="TGB203" s="270"/>
      <c r="TGC203" s="270"/>
      <c r="TGD203" s="270"/>
      <c r="TGE203" s="270"/>
      <c r="TGF203" s="270"/>
      <c r="TGG203" s="270"/>
      <c r="TGH203" s="270"/>
      <c r="TGI203" s="270"/>
      <c r="TGJ203" s="270"/>
      <c r="TGK203" s="270"/>
      <c r="TGL203" s="270"/>
      <c r="TGM203" s="270"/>
      <c r="TGN203" s="270"/>
      <c r="TGO203" s="270"/>
      <c r="TGP203" s="270"/>
      <c r="TGQ203" s="270"/>
      <c r="TGR203" s="270"/>
      <c r="TGS203" s="270"/>
      <c r="TGT203" s="270"/>
      <c r="TGU203" s="270"/>
      <c r="TGV203" s="270"/>
      <c r="TGW203" s="270"/>
      <c r="TGX203" s="270"/>
      <c r="TGY203" s="270"/>
      <c r="TGZ203" s="270"/>
      <c r="THA203" s="270"/>
      <c r="THB203" s="270"/>
      <c r="THC203" s="270"/>
      <c r="THD203" s="270"/>
      <c r="THE203" s="270"/>
      <c r="THF203" s="270"/>
      <c r="THG203" s="270"/>
      <c r="THH203" s="270"/>
      <c r="THI203" s="270"/>
      <c r="THJ203" s="270"/>
      <c r="THK203" s="270"/>
      <c r="THL203" s="270"/>
      <c r="THM203" s="270"/>
      <c r="THN203" s="270"/>
      <c r="THO203" s="270"/>
      <c r="THP203" s="270"/>
      <c r="THQ203" s="270"/>
      <c r="THR203" s="270"/>
      <c r="THS203" s="270"/>
      <c r="THT203" s="270"/>
      <c r="THU203" s="270"/>
      <c r="THV203" s="270"/>
      <c r="THW203" s="270"/>
      <c r="THX203" s="270"/>
      <c r="THY203" s="270"/>
      <c r="THZ203" s="270"/>
      <c r="TIA203" s="270"/>
      <c r="TIB203" s="270"/>
      <c r="TIC203" s="270"/>
      <c r="TID203" s="270"/>
      <c r="TIE203" s="270"/>
      <c r="TIF203" s="270"/>
      <c r="TIG203" s="270"/>
      <c r="TIH203" s="270"/>
      <c r="TII203" s="270"/>
      <c r="TIJ203" s="270"/>
      <c r="TIK203" s="270"/>
      <c r="TIL203" s="270"/>
      <c r="TIM203" s="270"/>
      <c r="TIN203" s="270"/>
      <c r="TIO203" s="270"/>
      <c r="TIP203" s="270"/>
      <c r="TIQ203" s="270"/>
      <c r="TIR203" s="270"/>
      <c r="TIS203" s="270"/>
      <c r="TIT203" s="270"/>
      <c r="TIU203" s="270"/>
      <c r="TIV203" s="270"/>
      <c r="TIW203" s="270"/>
      <c r="TIX203" s="270"/>
      <c r="TIY203" s="270"/>
      <c r="TIZ203" s="270"/>
      <c r="TJA203" s="270"/>
      <c r="TJB203" s="270"/>
      <c r="TJC203" s="270"/>
      <c r="TJD203" s="270"/>
      <c r="TJE203" s="270"/>
      <c r="TJF203" s="270"/>
      <c r="TJG203" s="270"/>
      <c r="TJH203" s="270"/>
      <c r="TJI203" s="270"/>
      <c r="TJJ203" s="270"/>
      <c r="TJK203" s="270"/>
      <c r="TJL203" s="270"/>
      <c r="TJM203" s="270"/>
      <c r="TJN203" s="270"/>
      <c r="TJO203" s="270"/>
      <c r="TJP203" s="270"/>
      <c r="TJQ203" s="270"/>
      <c r="TJR203" s="270"/>
      <c r="TJS203" s="270"/>
      <c r="TJT203" s="270"/>
      <c r="TJU203" s="270"/>
      <c r="TJV203" s="270"/>
      <c r="TJW203" s="270"/>
      <c r="TJX203" s="270"/>
      <c r="TJY203" s="270"/>
      <c r="TJZ203" s="270"/>
      <c r="TKA203" s="270"/>
      <c r="TKB203" s="270"/>
      <c r="TKC203" s="270"/>
      <c r="TKD203" s="270"/>
      <c r="TKE203" s="270"/>
      <c r="TKF203" s="270"/>
      <c r="TKG203" s="270"/>
      <c r="TKH203" s="270"/>
      <c r="TKI203" s="270"/>
      <c r="TKJ203" s="270"/>
      <c r="TKK203" s="270"/>
      <c r="TKL203" s="270"/>
      <c r="TKM203" s="270"/>
      <c r="TKN203" s="270"/>
      <c r="TKO203" s="270"/>
      <c r="TKP203" s="270"/>
      <c r="TKQ203" s="270"/>
      <c r="TKR203" s="270"/>
      <c r="TKS203" s="270"/>
      <c r="TKT203" s="270"/>
      <c r="TKU203" s="270"/>
      <c r="TKV203" s="270"/>
      <c r="TKW203" s="270"/>
      <c r="TKX203" s="270"/>
      <c r="TKY203" s="270"/>
      <c r="TKZ203" s="270"/>
      <c r="TLA203" s="270"/>
      <c r="TLB203" s="270"/>
      <c r="TLC203" s="270"/>
      <c r="TLD203" s="270"/>
      <c r="TLE203" s="270"/>
      <c r="TLF203" s="270"/>
      <c r="TLG203" s="270"/>
      <c r="TLH203" s="270"/>
      <c r="TLI203" s="270"/>
      <c r="TLJ203" s="270"/>
      <c r="TLK203" s="270"/>
      <c r="TLL203" s="270"/>
      <c r="TLM203" s="270"/>
      <c r="TLN203" s="270"/>
      <c r="TLO203" s="270"/>
      <c r="TLP203" s="270"/>
      <c r="TLQ203" s="270"/>
      <c r="TLR203" s="270"/>
      <c r="TLS203" s="270"/>
      <c r="TLT203" s="270"/>
      <c r="TLU203" s="270"/>
      <c r="TLV203" s="270"/>
      <c r="TLW203" s="270"/>
      <c r="TLX203" s="270"/>
      <c r="TLY203" s="270"/>
      <c r="TLZ203" s="270"/>
      <c r="TMA203" s="270"/>
      <c r="TMB203" s="270"/>
      <c r="TMC203" s="270"/>
      <c r="TMD203" s="270"/>
      <c r="TME203" s="270"/>
      <c r="TMF203" s="270"/>
      <c r="TMG203" s="270"/>
      <c r="TMH203" s="270"/>
      <c r="TMI203" s="270"/>
      <c r="TMJ203" s="270"/>
      <c r="TMK203" s="270"/>
      <c r="TML203" s="270"/>
      <c r="TMM203" s="270"/>
      <c r="TMN203" s="270"/>
      <c r="TMO203" s="270"/>
      <c r="TMP203" s="270"/>
      <c r="TMQ203" s="270"/>
      <c r="TMR203" s="270"/>
      <c r="TMS203" s="270"/>
      <c r="TMT203" s="270"/>
      <c r="TMU203" s="270"/>
      <c r="TMV203" s="270"/>
      <c r="TMW203" s="270"/>
      <c r="TMX203" s="270"/>
      <c r="TMY203" s="270"/>
      <c r="TMZ203" s="270"/>
      <c r="TNA203" s="270"/>
      <c r="TNB203" s="270"/>
      <c r="TNC203" s="270"/>
      <c r="TND203" s="270"/>
      <c r="TNE203" s="270"/>
      <c r="TNF203" s="270"/>
      <c r="TNG203" s="270"/>
      <c r="TNH203" s="270"/>
      <c r="TNI203" s="270"/>
      <c r="TNJ203" s="270"/>
      <c r="TNK203" s="270"/>
      <c r="TNL203" s="270"/>
      <c r="TNM203" s="270"/>
      <c r="TNN203" s="270"/>
      <c r="TNO203" s="270"/>
      <c r="TNP203" s="270"/>
      <c r="TNQ203" s="270"/>
      <c r="TNR203" s="270"/>
      <c r="TNS203" s="270"/>
      <c r="TNT203" s="270"/>
      <c r="TNU203" s="270"/>
      <c r="TNV203" s="270"/>
      <c r="TNW203" s="270"/>
      <c r="TNX203" s="270"/>
      <c r="TNY203" s="270"/>
      <c r="TNZ203" s="270"/>
      <c r="TOA203" s="270"/>
      <c r="TOB203" s="270"/>
      <c r="TOC203" s="270"/>
      <c r="TOD203" s="270"/>
      <c r="TOE203" s="270"/>
      <c r="TOF203" s="270"/>
      <c r="TOG203" s="270"/>
      <c r="TOH203" s="270"/>
      <c r="TOI203" s="270"/>
      <c r="TOJ203" s="270"/>
      <c r="TOK203" s="270"/>
      <c r="TOL203" s="270"/>
      <c r="TOM203" s="270"/>
      <c r="TON203" s="270"/>
      <c r="TOO203" s="270"/>
      <c r="TOP203" s="270"/>
      <c r="TOQ203" s="270"/>
      <c r="TOR203" s="270"/>
      <c r="TOS203" s="270"/>
      <c r="TOT203" s="270"/>
      <c r="TOU203" s="270"/>
      <c r="TOV203" s="270"/>
      <c r="TOW203" s="270"/>
      <c r="TOX203" s="270"/>
      <c r="TOY203" s="270"/>
      <c r="TOZ203" s="270"/>
      <c r="TPA203" s="270"/>
      <c r="TPB203" s="270"/>
      <c r="TPC203" s="270"/>
      <c r="TPD203" s="270"/>
      <c r="TPE203" s="270"/>
      <c r="TPF203" s="270"/>
      <c r="TPG203" s="270"/>
      <c r="TPH203" s="270"/>
      <c r="TPI203" s="270"/>
      <c r="TPJ203" s="270"/>
      <c r="TPK203" s="270"/>
      <c r="TPL203" s="270"/>
      <c r="TPM203" s="270"/>
      <c r="TPN203" s="270"/>
      <c r="TPO203" s="270"/>
      <c r="TPP203" s="270"/>
      <c r="TPQ203" s="270"/>
      <c r="TPR203" s="270"/>
      <c r="TPS203" s="270"/>
      <c r="TPT203" s="270"/>
      <c r="TPU203" s="270"/>
      <c r="TPV203" s="270"/>
      <c r="TPW203" s="270"/>
      <c r="TPX203" s="270"/>
      <c r="TPY203" s="270"/>
      <c r="TPZ203" s="270"/>
      <c r="TQA203" s="270"/>
      <c r="TQB203" s="270"/>
      <c r="TQC203" s="270"/>
      <c r="TQD203" s="270"/>
      <c r="TQE203" s="270"/>
      <c r="TQF203" s="270"/>
      <c r="TQG203" s="270"/>
      <c r="TQH203" s="270"/>
      <c r="TQI203" s="270"/>
      <c r="TQJ203" s="270"/>
      <c r="TQK203" s="270"/>
      <c r="TQL203" s="270"/>
      <c r="TQM203" s="270"/>
      <c r="TQN203" s="270"/>
      <c r="TQO203" s="270"/>
      <c r="TQP203" s="270"/>
      <c r="TQQ203" s="270"/>
      <c r="TQR203" s="270"/>
      <c r="TQS203" s="270"/>
      <c r="TQT203" s="270"/>
      <c r="TQU203" s="270"/>
      <c r="TQV203" s="270"/>
      <c r="TQW203" s="270"/>
      <c r="TQX203" s="270"/>
      <c r="TQY203" s="270"/>
      <c r="TQZ203" s="270"/>
      <c r="TRA203" s="270"/>
      <c r="TRB203" s="270"/>
      <c r="TRC203" s="270"/>
      <c r="TRD203" s="270"/>
      <c r="TRE203" s="270"/>
      <c r="TRF203" s="270"/>
      <c r="TRG203" s="270"/>
      <c r="TRH203" s="270"/>
      <c r="TRI203" s="270"/>
      <c r="TRJ203" s="270"/>
      <c r="TRK203" s="270"/>
      <c r="TRL203" s="270"/>
      <c r="TRM203" s="270"/>
      <c r="TRN203" s="270"/>
      <c r="TRO203" s="270"/>
      <c r="TRP203" s="270"/>
      <c r="TRQ203" s="270"/>
      <c r="TRR203" s="270"/>
      <c r="TRS203" s="270"/>
      <c r="TRT203" s="270"/>
      <c r="TRU203" s="270"/>
      <c r="TRV203" s="270"/>
      <c r="TRW203" s="270"/>
      <c r="TRX203" s="270"/>
      <c r="TRY203" s="270"/>
      <c r="TRZ203" s="270"/>
      <c r="TSA203" s="270"/>
      <c r="TSB203" s="270"/>
      <c r="TSC203" s="270"/>
      <c r="TSD203" s="270"/>
      <c r="TSE203" s="270"/>
      <c r="TSF203" s="270"/>
      <c r="TSG203" s="270"/>
      <c r="TSH203" s="270"/>
      <c r="TSI203" s="270"/>
      <c r="TSJ203" s="270"/>
      <c r="TSK203" s="270"/>
      <c r="TSL203" s="270"/>
      <c r="TSM203" s="270"/>
      <c r="TSN203" s="270"/>
      <c r="TSO203" s="270"/>
      <c r="TSP203" s="270"/>
      <c r="TSQ203" s="270"/>
      <c r="TSR203" s="270"/>
      <c r="TSS203" s="270"/>
      <c r="TST203" s="270"/>
      <c r="TSU203" s="270"/>
      <c r="TSV203" s="270"/>
      <c r="TSW203" s="270"/>
      <c r="TSX203" s="270"/>
      <c r="TSY203" s="270"/>
      <c r="TSZ203" s="270"/>
      <c r="TTA203" s="270"/>
      <c r="TTB203" s="270"/>
      <c r="TTC203" s="270"/>
      <c r="TTD203" s="270"/>
      <c r="TTE203" s="270"/>
      <c r="TTF203" s="270"/>
      <c r="TTG203" s="270"/>
      <c r="TTH203" s="270"/>
      <c r="TTI203" s="270"/>
      <c r="TTJ203" s="270"/>
      <c r="TTK203" s="270"/>
      <c r="TTL203" s="270"/>
      <c r="TTM203" s="270"/>
      <c r="TTN203" s="270"/>
      <c r="TTO203" s="270"/>
      <c r="TTP203" s="270"/>
      <c r="TTQ203" s="270"/>
      <c r="TTR203" s="270"/>
      <c r="TTS203" s="270"/>
      <c r="TTT203" s="270"/>
      <c r="TTU203" s="270"/>
      <c r="TTV203" s="270"/>
      <c r="TTW203" s="270"/>
      <c r="TTX203" s="270"/>
      <c r="TTY203" s="270"/>
      <c r="TTZ203" s="270"/>
      <c r="TUA203" s="270"/>
      <c r="TUB203" s="270"/>
      <c r="TUC203" s="270"/>
      <c r="TUD203" s="270"/>
      <c r="TUE203" s="270"/>
      <c r="TUF203" s="270"/>
      <c r="TUG203" s="270"/>
      <c r="TUH203" s="270"/>
      <c r="TUI203" s="270"/>
      <c r="TUJ203" s="270"/>
      <c r="TUK203" s="270"/>
      <c r="TUL203" s="270"/>
      <c r="TUM203" s="270"/>
      <c r="TUN203" s="270"/>
      <c r="TUO203" s="270"/>
      <c r="TUP203" s="270"/>
      <c r="TUQ203" s="270"/>
      <c r="TUR203" s="270"/>
      <c r="TUS203" s="270"/>
      <c r="TUT203" s="270"/>
      <c r="TUU203" s="270"/>
      <c r="TUV203" s="270"/>
      <c r="TUW203" s="270"/>
      <c r="TUX203" s="270"/>
      <c r="TUY203" s="270"/>
      <c r="TUZ203" s="270"/>
      <c r="TVA203" s="270"/>
      <c r="TVB203" s="270"/>
      <c r="TVC203" s="270"/>
      <c r="TVD203" s="270"/>
      <c r="TVE203" s="270"/>
      <c r="TVF203" s="270"/>
      <c r="TVG203" s="270"/>
      <c r="TVH203" s="270"/>
      <c r="TVI203" s="270"/>
      <c r="TVJ203" s="270"/>
      <c r="TVK203" s="270"/>
      <c r="TVL203" s="270"/>
      <c r="TVM203" s="270"/>
      <c r="TVN203" s="270"/>
      <c r="TVO203" s="270"/>
      <c r="TVP203" s="270"/>
      <c r="TVQ203" s="270"/>
      <c r="TVR203" s="270"/>
      <c r="TVS203" s="270"/>
      <c r="TVT203" s="270"/>
      <c r="TVU203" s="270"/>
      <c r="TVV203" s="270"/>
      <c r="TVW203" s="270"/>
      <c r="TVX203" s="270"/>
      <c r="TVY203" s="270"/>
      <c r="TVZ203" s="270"/>
      <c r="TWA203" s="270"/>
      <c r="TWB203" s="270"/>
      <c r="TWC203" s="270"/>
      <c r="TWD203" s="270"/>
      <c r="TWE203" s="270"/>
      <c r="TWF203" s="270"/>
      <c r="TWG203" s="270"/>
      <c r="TWH203" s="270"/>
      <c r="TWI203" s="270"/>
      <c r="TWJ203" s="270"/>
      <c r="TWK203" s="270"/>
      <c r="TWL203" s="270"/>
      <c r="TWM203" s="270"/>
      <c r="TWN203" s="270"/>
      <c r="TWO203" s="270"/>
      <c r="TWP203" s="270"/>
      <c r="TWQ203" s="270"/>
      <c r="TWR203" s="270"/>
      <c r="TWS203" s="270"/>
      <c r="TWT203" s="270"/>
      <c r="TWU203" s="270"/>
      <c r="TWV203" s="270"/>
      <c r="TWW203" s="270"/>
      <c r="TWX203" s="270"/>
      <c r="TWY203" s="270"/>
      <c r="TWZ203" s="270"/>
      <c r="TXA203" s="270"/>
      <c r="TXB203" s="270"/>
      <c r="TXC203" s="270"/>
      <c r="TXD203" s="270"/>
      <c r="TXE203" s="270"/>
      <c r="TXF203" s="270"/>
      <c r="TXG203" s="270"/>
      <c r="TXH203" s="270"/>
      <c r="TXI203" s="270"/>
      <c r="TXJ203" s="270"/>
      <c r="TXK203" s="270"/>
      <c r="TXL203" s="270"/>
      <c r="TXM203" s="270"/>
      <c r="TXN203" s="270"/>
      <c r="TXO203" s="270"/>
      <c r="TXP203" s="270"/>
      <c r="TXQ203" s="270"/>
      <c r="TXR203" s="270"/>
      <c r="TXS203" s="270"/>
      <c r="TXT203" s="270"/>
      <c r="TXU203" s="270"/>
      <c r="TXV203" s="270"/>
      <c r="TXW203" s="270"/>
      <c r="TXX203" s="270"/>
      <c r="TXY203" s="270"/>
      <c r="TXZ203" s="270"/>
      <c r="TYA203" s="270"/>
      <c r="TYB203" s="270"/>
      <c r="TYC203" s="270"/>
      <c r="TYD203" s="270"/>
      <c r="TYE203" s="270"/>
      <c r="TYF203" s="270"/>
      <c r="TYG203" s="270"/>
      <c r="TYH203" s="270"/>
      <c r="TYI203" s="270"/>
      <c r="TYJ203" s="270"/>
      <c r="TYK203" s="270"/>
      <c r="TYL203" s="270"/>
      <c r="TYM203" s="270"/>
      <c r="TYN203" s="270"/>
      <c r="TYO203" s="270"/>
      <c r="TYP203" s="270"/>
      <c r="TYQ203" s="270"/>
      <c r="TYR203" s="270"/>
      <c r="TYS203" s="270"/>
      <c r="TYT203" s="270"/>
      <c r="TYU203" s="270"/>
      <c r="TYV203" s="270"/>
      <c r="TYW203" s="270"/>
      <c r="TYX203" s="270"/>
      <c r="TYY203" s="270"/>
      <c r="TYZ203" s="270"/>
      <c r="TZA203" s="270"/>
      <c r="TZB203" s="270"/>
      <c r="TZC203" s="270"/>
      <c r="TZD203" s="270"/>
      <c r="TZE203" s="270"/>
      <c r="TZF203" s="270"/>
      <c r="TZG203" s="270"/>
      <c r="TZH203" s="270"/>
      <c r="TZI203" s="270"/>
      <c r="TZJ203" s="270"/>
      <c r="TZK203" s="270"/>
      <c r="TZL203" s="270"/>
      <c r="TZM203" s="270"/>
      <c r="TZN203" s="270"/>
      <c r="TZO203" s="270"/>
      <c r="TZP203" s="270"/>
      <c r="TZQ203" s="270"/>
      <c r="TZR203" s="270"/>
      <c r="TZS203" s="270"/>
      <c r="TZT203" s="270"/>
      <c r="TZU203" s="270"/>
      <c r="TZV203" s="270"/>
      <c r="TZW203" s="270"/>
      <c r="TZX203" s="270"/>
      <c r="TZY203" s="270"/>
      <c r="TZZ203" s="270"/>
      <c r="UAA203" s="270"/>
      <c r="UAB203" s="270"/>
      <c r="UAC203" s="270"/>
      <c r="UAD203" s="270"/>
      <c r="UAE203" s="270"/>
      <c r="UAF203" s="270"/>
      <c r="UAG203" s="270"/>
      <c r="UAH203" s="270"/>
      <c r="UAI203" s="270"/>
      <c r="UAJ203" s="270"/>
      <c r="UAK203" s="270"/>
      <c r="UAL203" s="270"/>
      <c r="UAM203" s="270"/>
      <c r="UAN203" s="270"/>
      <c r="UAO203" s="270"/>
      <c r="UAP203" s="270"/>
      <c r="UAQ203" s="270"/>
      <c r="UAR203" s="270"/>
      <c r="UAS203" s="270"/>
      <c r="UAT203" s="270"/>
      <c r="UAU203" s="270"/>
      <c r="UAV203" s="270"/>
      <c r="UAW203" s="270"/>
      <c r="UAX203" s="270"/>
      <c r="UAY203" s="270"/>
      <c r="UAZ203" s="270"/>
      <c r="UBA203" s="270"/>
      <c r="UBB203" s="270"/>
      <c r="UBC203" s="270"/>
      <c r="UBD203" s="270"/>
      <c r="UBE203" s="270"/>
      <c r="UBF203" s="270"/>
      <c r="UBG203" s="270"/>
      <c r="UBH203" s="270"/>
      <c r="UBI203" s="270"/>
      <c r="UBJ203" s="270"/>
      <c r="UBK203" s="270"/>
      <c r="UBL203" s="270"/>
      <c r="UBM203" s="270"/>
      <c r="UBN203" s="270"/>
      <c r="UBO203" s="270"/>
      <c r="UBP203" s="270"/>
      <c r="UBQ203" s="270"/>
      <c r="UBR203" s="270"/>
      <c r="UBS203" s="270"/>
      <c r="UBT203" s="270"/>
      <c r="UBU203" s="270"/>
      <c r="UBV203" s="270"/>
      <c r="UBW203" s="270"/>
      <c r="UBX203" s="270"/>
      <c r="UBY203" s="270"/>
      <c r="UBZ203" s="270"/>
      <c r="UCA203" s="270"/>
      <c r="UCB203" s="270"/>
      <c r="UCC203" s="270"/>
      <c r="UCD203" s="270"/>
      <c r="UCE203" s="270"/>
      <c r="UCF203" s="270"/>
      <c r="UCG203" s="270"/>
      <c r="UCH203" s="270"/>
      <c r="UCI203" s="270"/>
      <c r="UCJ203" s="270"/>
      <c r="UCK203" s="270"/>
      <c r="UCL203" s="270"/>
      <c r="UCM203" s="270"/>
      <c r="UCN203" s="270"/>
      <c r="UCO203" s="270"/>
      <c r="UCP203" s="270"/>
      <c r="UCQ203" s="270"/>
      <c r="UCR203" s="270"/>
      <c r="UCS203" s="270"/>
      <c r="UCT203" s="270"/>
      <c r="UCU203" s="270"/>
      <c r="UCV203" s="270"/>
      <c r="UCW203" s="270"/>
      <c r="UCX203" s="270"/>
      <c r="UCY203" s="270"/>
      <c r="UCZ203" s="270"/>
      <c r="UDA203" s="270"/>
      <c r="UDB203" s="270"/>
      <c r="UDC203" s="270"/>
      <c r="UDD203" s="270"/>
      <c r="UDE203" s="270"/>
      <c r="UDF203" s="270"/>
      <c r="UDG203" s="270"/>
      <c r="UDH203" s="270"/>
      <c r="UDI203" s="270"/>
      <c r="UDJ203" s="270"/>
      <c r="UDK203" s="270"/>
      <c r="UDL203" s="270"/>
      <c r="UDM203" s="270"/>
      <c r="UDN203" s="270"/>
      <c r="UDO203" s="270"/>
      <c r="UDP203" s="270"/>
      <c r="UDQ203" s="270"/>
      <c r="UDR203" s="270"/>
      <c r="UDS203" s="270"/>
      <c r="UDT203" s="270"/>
      <c r="UDU203" s="270"/>
      <c r="UDV203" s="270"/>
      <c r="UDW203" s="270"/>
      <c r="UDX203" s="270"/>
      <c r="UDY203" s="270"/>
      <c r="UDZ203" s="270"/>
      <c r="UEA203" s="270"/>
      <c r="UEB203" s="270"/>
      <c r="UEC203" s="270"/>
      <c r="UED203" s="270"/>
      <c r="UEE203" s="270"/>
      <c r="UEF203" s="270"/>
      <c r="UEG203" s="270"/>
      <c r="UEH203" s="270"/>
      <c r="UEI203" s="270"/>
      <c r="UEJ203" s="270"/>
      <c r="UEK203" s="270"/>
      <c r="UEL203" s="270"/>
      <c r="UEM203" s="270"/>
      <c r="UEN203" s="270"/>
      <c r="UEO203" s="270"/>
      <c r="UEP203" s="270"/>
      <c r="UEQ203" s="270"/>
      <c r="UER203" s="270"/>
      <c r="UES203" s="270"/>
      <c r="UET203" s="270"/>
      <c r="UEU203" s="270"/>
      <c r="UEV203" s="270"/>
      <c r="UEW203" s="270"/>
      <c r="UEX203" s="270"/>
      <c r="UEY203" s="270"/>
      <c r="UEZ203" s="270"/>
      <c r="UFA203" s="270"/>
      <c r="UFB203" s="270"/>
      <c r="UFC203" s="270"/>
      <c r="UFD203" s="270"/>
      <c r="UFE203" s="270"/>
      <c r="UFF203" s="270"/>
      <c r="UFG203" s="270"/>
      <c r="UFH203" s="270"/>
      <c r="UFI203" s="270"/>
      <c r="UFJ203" s="270"/>
      <c r="UFK203" s="270"/>
      <c r="UFL203" s="270"/>
      <c r="UFM203" s="270"/>
      <c r="UFN203" s="270"/>
      <c r="UFO203" s="270"/>
      <c r="UFP203" s="270"/>
      <c r="UFQ203" s="270"/>
      <c r="UFR203" s="270"/>
      <c r="UFS203" s="270"/>
      <c r="UFT203" s="270"/>
      <c r="UFU203" s="270"/>
      <c r="UFV203" s="270"/>
      <c r="UFW203" s="270"/>
      <c r="UFX203" s="270"/>
      <c r="UFY203" s="270"/>
      <c r="UFZ203" s="270"/>
      <c r="UGA203" s="270"/>
      <c r="UGB203" s="270"/>
      <c r="UGC203" s="270"/>
      <c r="UGD203" s="270"/>
      <c r="UGE203" s="270"/>
      <c r="UGF203" s="270"/>
      <c r="UGG203" s="270"/>
      <c r="UGH203" s="270"/>
      <c r="UGI203" s="270"/>
      <c r="UGJ203" s="270"/>
      <c r="UGK203" s="270"/>
      <c r="UGL203" s="270"/>
      <c r="UGM203" s="270"/>
      <c r="UGN203" s="270"/>
      <c r="UGO203" s="270"/>
      <c r="UGP203" s="270"/>
      <c r="UGQ203" s="270"/>
      <c r="UGR203" s="270"/>
      <c r="UGS203" s="270"/>
      <c r="UGT203" s="270"/>
      <c r="UGU203" s="270"/>
      <c r="UGV203" s="270"/>
      <c r="UGW203" s="270"/>
      <c r="UGX203" s="270"/>
      <c r="UGY203" s="270"/>
      <c r="UGZ203" s="270"/>
      <c r="UHA203" s="270"/>
      <c r="UHB203" s="270"/>
      <c r="UHC203" s="270"/>
      <c r="UHD203" s="270"/>
      <c r="UHE203" s="270"/>
      <c r="UHF203" s="270"/>
      <c r="UHG203" s="270"/>
      <c r="UHH203" s="270"/>
      <c r="UHI203" s="270"/>
      <c r="UHJ203" s="270"/>
      <c r="UHK203" s="270"/>
      <c r="UHL203" s="270"/>
      <c r="UHM203" s="270"/>
      <c r="UHN203" s="270"/>
      <c r="UHO203" s="270"/>
      <c r="UHP203" s="270"/>
      <c r="UHQ203" s="270"/>
      <c r="UHR203" s="270"/>
      <c r="UHS203" s="270"/>
      <c r="UHT203" s="270"/>
      <c r="UHU203" s="270"/>
      <c r="UHV203" s="270"/>
      <c r="UHW203" s="270"/>
      <c r="UHX203" s="270"/>
      <c r="UHY203" s="270"/>
      <c r="UHZ203" s="270"/>
      <c r="UIA203" s="270"/>
      <c r="UIB203" s="270"/>
      <c r="UIC203" s="270"/>
      <c r="UID203" s="270"/>
      <c r="UIE203" s="270"/>
      <c r="UIF203" s="270"/>
      <c r="UIG203" s="270"/>
      <c r="UIH203" s="270"/>
      <c r="UII203" s="270"/>
      <c r="UIJ203" s="270"/>
      <c r="UIK203" s="270"/>
      <c r="UIL203" s="270"/>
      <c r="UIM203" s="270"/>
      <c r="UIN203" s="270"/>
      <c r="UIO203" s="270"/>
      <c r="UIP203" s="270"/>
      <c r="UIQ203" s="270"/>
      <c r="UIR203" s="270"/>
      <c r="UIS203" s="270"/>
      <c r="UIT203" s="270"/>
      <c r="UIU203" s="270"/>
      <c r="UIV203" s="270"/>
      <c r="UIW203" s="270"/>
      <c r="UIX203" s="270"/>
      <c r="UIY203" s="270"/>
      <c r="UIZ203" s="270"/>
      <c r="UJA203" s="270"/>
      <c r="UJB203" s="270"/>
      <c r="UJC203" s="270"/>
      <c r="UJD203" s="270"/>
      <c r="UJE203" s="270"/>
      <c r="UJF203" s="270"/>
      <c r="UJG203" s="270"/>
      <c r="UJH203" s="270"/>
      <c r="UJI203" s="270"/>
      <c r="UJJ203" s="270"/>
      <c r="UJK203" s="270"/>
      <c r="UJL203" s="270"/>
      <c r="UJM203" s="270"/>
      <c r="UJN203" s="270"/>
      <c r="UJO203" s="270"/>
      <c r="UJP203" s="270"/>
      <c r="UJQ203" s="270"/>
      <c r="UJR203" s="270"/>
      <c r="UJS203" s="270"/>
      <c r="UJT203" s="270"/>
      <c r="UJU203" s="270"/>
      <c r="UJV203" s="270"/>
      <c r="UJW203" s="270"/>
      <c r="UJX203" s="270"/>
      <c r="UJY203" s="270"/>
      <c r="UJZ203" s="270"/>
      <c r="UKA203" s="270"/>
      <c r="UKB203" s="270"/>
      <c r="UKC203" s="270"/>
      <c r="UKD203" s="270"/>
      <c r="UKE203" s="270"/>
      <c r="UKF203" s="270"/>
      <c r="UKG203" s="270"/>
      <c r="UKH203" s="270"/>
      <c r="UKI203" s="270"/>
      <c r="UKJ203" s="270"/>
      <c r="UKK203" s="270"/>
      <c r="UKL203" s="270"/>
      <c r="UKM203" s="270"/>
      <c r="UKN203" s="270"/>
      <c r="UKO203" s="270"/>
      <c r="UKP203" s="270"/>
      <c r="UKQ203" s="270"/>
      <c r="UKR203" s="270"/>
      <c r="UKS203" s="270"/>
      <c r="UKT203" s="270"/>
      <c r="UKU203" s="270"/>
      <c r="UKV203" s="270"/>
      <c r="UKW203" s="270"/>
      <c r="UKX203" s="270"/>
      <c r="UKY203" s="270"/>
      <c r="UKZ203" s="270"/>
      <c r="ULA203" s="270"/>
      <c r="ULB203" s="270"/>
      <c r="ULC203" s="270"/>
      <c r="ULD203" s="270"/>
      <c r="ULE203" s="270"/>
      <c r="ULF203" s="270"/>
      <c r="ULG203" s="270"/>
      <c r="ULH203" s="270"/>
      <c r="ULI203" s="270"/>
      <c r="ULJ203" s="270"/>
      <c r="ULK203" s="270"/>
      <c r="ULL203" s="270"/>
      <c r="ULM203" s="270"/>
      <c r="ULN203" s="270"/>
      <c r="ULO203" s="270"/>
      <c r="ULP203" s="270"/>
      <c r="ULQ203" s="270"/>
      <c r="ULR203" s="270"/>
      <c r="ULS203" s="270"/>
      <c r="ULT203" s="270"/>
      <c r="ULU203" s="270"/>
      <c r="ULV203" s="270"/>
      <c r="ULW203" s="270"/>
      <c r="ULX203" s="270"/>
      <c r="ULY203" s="270"/>
      <c r="ULZ203" s="270"/>
      <c r="UMA203" s="270"/>
      <c r="UMB203" s="270"/>
      <c r="UMC203" s="270"/>
      <c r="UMD203" s="270"/>
      <c r="UME203" s="270"/>
      <c r="UMF203" s="270"/>
      <c r="UMG203" s="270"/>
      <c r="UMH203" s="270"/>
      <c r="UMI203" s="270"/>
      <c r="UMJ203" s="270"/>
      <c r="UMK203" s="270"/>
      <c r="UML203" s="270"/>
      <c r="UMM203" s="270"/>
      <c r="UMN203" s="270"/>
      <c r="UMO203" s="270"/>
      <c r="UMP203" s="270"/>
      <c r="UMQ203" s="270"/>
      <c r="UMR203" s="270"/>
      <c r="UMS203" s="270"/>
      <c r="UMT203" s="270"/>
      <c r="UMU203" s="270"/>
      <c r="UMV203" s="270"/>
      <c r="UMW203" s="270"/>
      <c r="UMX203" s="270"/>
      <c r="UMY203" s="270"/>
      <c r="UMZ203" s="270"/>
      <c r="UNA203" s="270"/>
      <c r="UNB203" s="270"/>
      <c r="UNC203" s="270"/>
      <c r="UND203" s="270"/>
      <c r="UNE203" s="270"/>
      <c r="UNF203" s="270"/>
      <c r="UNG203" s="270"/>
      <c r="UNH203" s="270"/>
      <c r="UNI203" s="270"/>
      <c r="UNJ203" s="270"/>
      <c r="UNK203" s="270"/>
      <c r="UNL203" s="270"/>
      <c r="UNM203" s="270"/>
      <c r="UNN203" s="270"/>
      <c r="UNO203" s="270"/>
      <c r="UNP203" s="270"/>
      <c r="UNQ203" s="270"/>
      <c r="UNR203" s="270"/>
      <c r="UNS203" s="270"/>
      <c r="UNT203" s="270"/>
      <c r="UNU203" s="270"/>
      <c r="UNV203" s="270"/>
      <c r="UNW203" s="270"/>
      <c r="UNX203" s="270"/>
      <c r="UNY203" s="270"/>
      <c r="UNZ203" s="270"/>
      <c r="UOA203" s="270"/>
      <c r="UOB203" s="270"/>
      <c r="UOC203" s="270"/>
      <c r="UOD203" s="270"/>
      <c r="UOE203" s="270"/>
      <c r="UOF203" s="270"/>
      <c r="UOG203" s="270"/>
      <c r="UOH203" s="270"/>
      <c r="UOI203" s="270"/>
      <c r="UOJ203" s="270"/>
      <c r="UOK203" s="270"/>
      <c r="UOL203" s="270"/>
      <c r="UOM203" s="270"/>
      <c r="UON203" s="270"/>
      <c r="UOO203" s="270"/>
      <c r="UOP203" s="270"/>
      <c r="UOQ203" s="270"/>
      <c r="UOR203" s="270"/>
      <c r="UOS203" s="270"/>
      <c r="UOT203" s="270"/>
      <c r="UOU203" s="270"/>
      <c r="UOV203" s="270"/>
      <c r="UOW203" s="270"/>
      <c r="UOX203" s="270"/>
      <c r="UOY203" s="270"/>
      <c r="UOZ203" s="270"/>
      <c r="UPA203" s="270"/>
      <c r="UPB203" s="270"/>
      <c r="UPC203" s="270"/>
      <c r="UPD203" s="270"/>
      <c r="UPE203" s="270"/>
      <c r="UPF203" s="270"/>
      <c r="UPG203" s="270"/>
      <c r="UPH203" s="270"/>
      <c r="UPI203" s="270"/>
      <c r="UPJ203" s="270"/>
      <c r="UPK203" s="270"/>
      <c r="UPL203" s="270"/>
      <c r="UPM203" s="270"/>
      <c r="UPN203" s="270"/>
      <c r="UPO203" s="270"/>
      <c r="UPP203" s="270"/>
      <c r="UPQ203" s="270"/>
      <c r="UPR203" s="270"/>
      <c r="UPS203" s="270"/>
      <c r="UPT203" s="270"/>
      <c r="UPU203" s="270"/>
      <c r="UPV203" s="270"/>
      <c r="UPW203" s="270"/>
      <c r="UPX203" s="270"/>
      <c r="UPY203" s="270"/>
      <c r="UPZ203" s="270"/>
      <c r="UQA203" s="270"/>
      <c r="UQB203" s="270"/>
      <c r="UQC203" s="270"/>
      <c r="UQD203" s="270"/>
      <c r="UQE203" s="270"/>
      <c r="UQF203" s="270"/>
      <c r="UQG203" s="270"/>
      <c r="UQH203" s="270"/>
      <c r="UQI203" s="270"/>
      <c r="UQJ203" s="270"/>
      <c r="UQK203" s="270"/>
      <c r="UQL203" s="270"/>
      <c r="UQM203" s="270"/>
      <c r="UQN203" s="270"/>
      <c r="UQO203" s="270"/>
      <c r="UQP203" s="270"/>
      <c r="UQQ203" s="270"/>
      <c r="UQR203" s="270"/>
      <c r="UQS203" s="270"/>
      <c r="UQT203" s="270"/>
      <c r="UQU203" s="270"/>
      <c r="UQV203" s="270"/>
      <c r="UQW203" s="270"/>
      <c r="UQX203" s="270"/>
      <c r="UQY203" s="270"/>
      <c r="UQZ203" s="270"/>
      <c r="URA203" s="270"/>
      <c r="URB203" s="270"/>
      <c r="URC203" s="270"/>
      <c r="URD203" s="270"/>
      <c r="URE203" s="270"/>
      <c r="URF203" s="270"/>
      <c r="URG203" s="270"/>
      <c r="URH203" s="270"/>
      <c r="URI203" s="270"/>
      <c r="URJ203" s="270"/>
      <c r="URK203" s="270"/>
      <c r="URL203" s="270"/>
      <c r="URM203" s="270"/>
      <c r="URN203" s="270"/>
      <c r="URO203" s="270"/>
      <c r="URP203" s="270"/>
      <c r="URQ203" s="270"/>
      <c r="URR203" s="270"/>
      <c r="URS203" s="270"/>
      <c r="URT203" s="270"/>
      <c r="URU203" s="270"/>
      <c r="URV203" s="270"/>
      <c r="URW203" s="270"/>
      <c r="URX203" s="270"/>
      <c r="URY203" s="270"/>
      <c r="URZ203" s="270"/>
      <c r="USA203" s="270"/>
      <c r="USB203" s="270"/>
      <c r="USC203" s="270"/>
      <c r="USD203" s="270"/>
      <c r="USE203" s="270"/>
      <c r="USF203" s="270"/>
      <c r="USG203" s="270"/>
      <c r="USH203" s="270"/>
      <c r="USI203" s="270"/>
      <c r="USJ203" s="270"/>
      <c r="USK203" s="270"/>
      <c r="USL203" s="270"/>
      <c r="USM203" s="270"/>
      <c r="USN203" s="270"/>
      <c r="USO203" s="270"/>
      <c r="USP203" s="270"/>
      <c r="USQ203" s="270"/>
      <c r="USR203" s="270"/>
      <c r="USS203" s="270"/>
      <c r="UST203" s="270"/>
      <c r="USU203" s="270"/>
      <c r="USV203" s="270"/>
      <c r="USW203" s="270"/>
      <c r="USX203" s="270"/>
      <c r="USY203" s="270"/>
      <c r="USZ203" s="270"/>
      <c r="UTA203" s="270"/>
      <c r="UTB203" s="270"/>
      <c r="UTC203" s="270"/>
      <c r="UTD203" s="270"/>
      <c r="UTE203" s="270"/>
      <c r="UTF203" s="270"/>
      <c r="UTG203" s="270"/>
      <c r="UTH203" s="270"/>
      <c r="UTI203" s="270"/>
      <c r="UTJ203" s="270"/>
      <c r="UTK203" s="270"/>
      <c r="UTL203" s="270"/>
      <c r="UTM203" s="270"/>
      <c r="UTN203" s="270"/>
      <c r="UTO203" s="270"/>
      <c r="UTP203" s="270"/>
      <c r="UTQ203" s="270"/>
      <c r="UTR203" s="270"/>
      <c r="UTS203" s="270"/>
      <c r="UTT203" s="270"/>
      <c r="UTU203" s="270"/>
      <c r="UTV203" s="270"/>
      <c r="UTW203" s="270"/>
      <c r="UTX203" s="270"/>
      <c r="UTY203" s="270"/>
      <c r="UTZ203" s="270"/>
      <c r="UUA203" s="270"/>
      <c r="UUB203" s="270"/>
      <c r="UUC203" s="270"/>
      <c r="UUD203" s="270"/>
      <c r="UUE203" s="270"/>
      <c r="UUF203" s="270"/>
      <c r="UUG203" s="270"/>
      <c r="UUH203" s="270"/>
      <c r="UUI203" s="270"/>
      <c r="UUJ203" s="270"/>
      <c r="UUK203" s="270"/>
      <c r="UUL203" s="270"/>
      <c r="UUM203" s="270"/>
      <c r="UUN203" s="270"/>
      <c r="UUO203" s="270"/>
      <c r="UUP203" s="270"/>
      <c r="UUQ203" s="270"/>
      <c r="UUR203" s="270"/>
      <c r="UUS203" s="270"/>
      <c r="UUT203" s="270"/>
      <c r="UUU203" s="270"/>
      <c r="UUV203" s="270"/>
      <c r="UUW203" s="270"/>
      <c r="UUX203" s="270"/>
      <c r="UUY203" s="270"/>
      <c r="UUZ203" s="270"/>
      <c r="UVA203" s="270"/>
      <c r="UVB203" s="270"/>
      <c r="UVC203" s="270"/>
      <c r="UVD203" s="270"/>
      <c r="UVE203" s="270"/>
      <c r="UVF203" s="270"/>
      <c r="UVG203" s="270"/>
      <c r="UVH203" s="270"/>
      <c r="UVI203" s="270"/>
      <c r="UVJ203" s="270"/>
      <c r="UVK203" s="270"/>
      <c r="UVL203" s="270"/>
      <c r="UVM203" s="270"/>
      <c r="UVN203" s="270"/>
      <c r="UVO203" s="270"/>
      <c r="UVP203" s="270"/>
      <c r="UVQ203" s="270"/>
      <c r="UVR203" s="270"/>
      <c r="UVS203" s="270"/>
      <c r="UVT203" s="270"/>
      <c r="UVU203" s="270"/>
      <c r="UVV203" s="270"/>
      <c r="UVW203" s="270"/>
      <c r="UVX203" s="270"/>
      <c r="UVY203" s="270"/>
      <c r="UVZ203" s="270"/>
      <c r="UWA203" s="270"/>
      <c r="UWB203" s="270"/>
      <c r="UWC203" s="270"/>
      <c r="UWD203" s="270"/>
      <c r="UWE203" s="270"/>
      <c r="UWF203" s="270"/>
      <c r="UWG203" s="270"/>
      <c r="UWH203" s="270"/>
      <c r="UWI203" s="270"/>
      <c r="UWJ203" s="270"/>
      <c r="UWK203" s="270"/>
      <c r="UWL203" s="270"/>
      <c r="UWM203" s="270"/>
      <c r="UWN203" s="270"/>
      <c r="UWO203" s="270"/>
      <c r="UWP203" s="270"/>
      <c r="UWQ203" s="270"/>
      <c r="UWR203" s="270"/>
      <c r="UWS203" s="270"/>
      <c r="UWT203" s="270"/>
      <c r="UWU203" s="270"/>
      <c r="UWV203" s="270"/>
      <c r="UWW203" s="270"/>
      <c r="UWX203" s="270"/>
      <c r="UWY203" s="270"/>
      <c r="UWZ203" s="270"/>
      <c r="UXA203" s="270"/>
      <c r="UXB203" s="270"/>
      <c r="UXC203" s="270"/>
      <c r="UXD203" s="270"/>
      <c r="UXE203" s="270"/>
      <c r="UXF203" s="270"/>
      <c r="UXG203" s="270"/>
      <c r="UXH203" s="270"/>
      <c r="UXI203" s="270"/>
      <c r="UXJ203" s="270"/>
      <c r="UXK203" s="270"/>
      <c r="UXL203" s="270"/>
      <c r="UXM203" s="270"/>
      <c r="UXN203" s="270"/>
      <c r="UXO203" s="270"/>
      <c r="UXP203" s="270"/>
      <c r="UXQ203" s="270"/>
      <c r="UXR203" s="270"/>
      <c r="UXS203" s="270"/>
      <c r="UXT203" s="270"/>
      <c r="UXU203" s="270"/>
      <c r="UXV203" s="270"/>
      <c r="UXW203" s="270"/>
      <c r="UXX203" s="270"/>
      <c r="UXY203" s="270"/>
      <c r="UXZ203" s="270"/>
      <c r="UYA203" s="270"/>
      <c r="UYB203" s="270"/>
      <c r="UYC203" s="270"/>
      <c r="UYD203" s="270"/>
      <c r="UYE203" s="270"/>
      <c r="UYF203" s="270"/>
      <c r="UYG203" s="270"/>
      <c r="UYH203" s="270"/>
      <c r="UYI203" s="270"/>
      <c r="UYJ203" s="270"/>
      <c r="UYK203" s="270"/>
      <c r="UYL203" s="270"/>
      <c r="UYM203" s="270"/>
      <c r="UYN203" s="270"/>
      <c r="UYO203" s="270"/>
      <c r="UYP203" s="270"/>
      <c r="UYQ203" s="270"/>
      <c r="UYR203" s="270"/>
      <c r="UYS203" s="270"/>
      <c r="UYT203" s="270"/>
      <c r="UYU203" s="270"/>
      <c r="UYV203" s="270"/>
      <c r="UYW203" s="270"/>
      <c r="UYX203" s="270"/>
      <c r="UYY203" s="270"/>
      <c r="UYZ203" s="270"/>
      <c r="UZA203" s="270"/>
      <c r="UZB203" s="270"/>
      <c r="UZC203" s="270"/>
      <c r="UZD203" s="270"/>
      <c r="UZE203" s="270"/>
      <c r="UZF203" s="270"/>
      <c r="UZG203" s="270"/>
      <c r="UZH203" s="270"/>
      <c r="UZI203" s="270"/>
      <c r="UZJ203" s="270"/>
      <c r="UZK203" s="270"/>
      <c r="UZL203" s="270"/>
      <c r="UZM203" s="270"/>
      <c r="UZN203" s="270"/>
      <c r="UZO203" s="270"/>
      <c r="UZP203" s="270"/>
      <c r="UZQ203" s="270"/>
      <c r="UZR203" s="270"/>
      <c r="UZS203" s="270"/>
      <c r="UZT203" s="270"/>
      <c r="UZU203" s="270"/>
      <c r="UZV203" s="270"/>
      <c r="UZW203" s="270"/>
      <c r="UZX203" s="270"/>
      <c r="UZY203" s="270"/>
      <c r="UZZ203" s="270"/>
      <c r="VAA203" s="270"/>
      <c r="VAB203" s="270"/>
      <c r="VAC203" s="270"/>
      <c r="VAD203" s="270"/>
      <c r="VAE203" s="270"/>
      <c r="VAF203" s="270"/>
      <c r="VAG203" s="270"/>
      <c r="VAH203" s="270"/>
      <c r="VAI203" s="270"/>
      <c r="VAJ203" s="270"/>
      <c r="VAK203" s="270"/>
      <c r="VAL203" s="270"/>
      <c r="VAM203" s="270"/>
      <c r="VAN203" s="270"/>
      <c r="VAO203" s="270"/>
      <c r="VAP203" s="270"/>
      <c r="VAQ203" s="270"/>
      <c r="VAR203" s="270"/>
      <c r="VAS203" s="270"/>
      <c r="VAT203" s="270"/>
      <c r="VAU203" s="270"/>
      <c r="VAV203" s="270"/>
      <c r="VAW203" s="270"/>
      <c r="VAX203" s="270"/>
      <c r="VAY203" s="270"/>
      <c r="VAZ203" s="270"/>
      <c r="VBA203" s="270"/>
      <c r="VBB203" s="270"/>
      <c r="VBC203" s="270"/>
      <c r="VBD203" s="270"/>
      <c r="VBE203" s="270"/>
      <c r="VBF203" s="270"/>
      <c r="VBG203" s="270"/>
      <c r="VBH203" s="270"/>
      <c r="VBI203" s="270"/>
      <c r="VBJ203" s="270"/>
      <c r="VBK203" s="270"/>
      <c r="VBL203" s="270"/>
      <c r="VBM203" s="270"/>
      <c r="VBN203" s="270"/>
      <c r="VBO203" s="270"/>
      <c r="VBP203" s="270"/>
      <c r="VBQ203" s="270"/>
      <c r="VBR203" s="270"/>
      <c r="VBS203" s="270"/>
      <c r="VBT203" s="270"/>
      <c r="VBU203" s="270"/>
      <c r="VBV203" s="270"/>
      <c r="VBW203" s="270"/>
      <c r="VBX203" s="270"/>
      <c r="VBY203" s="270"/>
      <c r="VBZ203" s="270"/>
      <c r="VCA203" s="270"/>
      <c r="VCB203" s="270"/>
      <c r="VCC203" s="270"/>
      <c r="VCD203" s="270"/>
      <c r="VCE203" s="270"/>
      <c r="VCF203" s="270"/>
      <c r="VCG203" s="270"/>
      <c r="VCH203" s="270"/>
      <c r="VCI203" s="270"/>
      <c r="VCJ203" s="270"/>
      <c r="VCK203" s="270"/>
      <c r="VCL203" s="270"/>
      <c r="VCM203" s="270"/>
      <c r="VCN203" s="270"/>
      <c r="VCO203" s="270"/>
      <c r="VCP203" s="270"/>
      <c r="VCQ203" s="270"/>
      <c r="VCR203" s="270"/>
      <c r="VCS203" s="270"/>
      <c r="VCT203" s="270"/>
      <c r="VCU203" s="270"/>
      <c r="VCV203" s="270"/>
      <c r="VCW203" s="270"/>
      <c r="VCX203" s="270"/>
      <c r="VCY203" s="270"/>
      <c r="VCZ203" s="270"/>
      <c r="VDA203" s="270"/>
      <c r="VDB203" s="270"/>
      <c r="VDC203" s="270"/>
      <c r="VDD203" s="270"/>
      <c r="VDE203" s="270"/>
      <c r="VDF203" s="270"/>
      <c r="VDG203" s="270"/>
      <c r="VDH203" s="270"/>
      <c r="VDI203" s="270"/>
      <c r="VDJ203" s="270"/>
      <c r="VDK203" s="270"/>
      <c r="VDL203" s="270"/>
      <c r="VDM203" s="270"/>
      <c r="VDN203" s="270"/>
      <c r="VDO203" s="270"/>
      <c r="VDP203" s="270"/>
      <c r="VDQ203" s="270"/>
      <c r="VDR203" s="270"/>
      <c r="VDS203" s="270"/>
      <c r="VDT203" s="270"/>
      <c r="VDU203" s="270"/>
      <c r="VDV203" s="270"/>
      <c r="VDW203" s="270"/>
      <c r="VDX203" s="270"/>
      <c r="VDY203" s="270"/>
      <c r="VDZ203" s="270"/>
      <c r="VEA203" s="270"/>
      <c r="VEB203" s="270"/>
      <c r="VEC203" s="270"/>
      <c r="VED203" s="270"/>
      <c r="VEE203" s="270"/>
      <c r="VEF203" s="270"/>
      <c r="VEG203" s="270"/>
      <c r="VEH203" s="270"/>
      <c r="VEI203" s="270"/>
      <c r="VEJ203" s="270"/>
      <c r="VEK203" s="270"/>
      <c r="VEL203" s="270"/>
      <c r="VEM203" s="270"/>
      <c r="VEN203" s="270"/>
      <c r="VEO203" s="270"/>
      <c r="VEP203" s="270"/>
      <c r="VEQ203" s="270"/>
      <c r="VER203" s="270"/>
      <c r="VES203" s="270"/>
      <c r="VET203" s="270"/>
      <c r="VEU203" s="270"/>
      <c r="VEV203" s="270"/>
      <c r="VEW203" s="270"/>
      <c r="VEX203" s="270"/>
      <c r="VEY203" s="270"/>
      <c r="VEZ203" s="270"/>
      <c r="VFA203" s="270"/>
      <c r="VFB203" s="270"/>
      <c r="VFC203" s="270"/>
      <c r="VFD203" s="270"/>
      <c r="VFE203" s="270"/>
      <c r="VFF203" s="270"/>
      <c r="VFG203" s="270"/>
      <c r="VFH203" s="270"/>
      <c r="VFI203" s="270"/>
      <c r="VFJ203" s="270"/>
      <c r="VFK203" s="270"/>
      <c r="VFL203" s="270"/>
      <c r="VFM203" s="270"/>
      <c r="VFN203" s="270"/>
      <c r="VFO203" s="270"/>
      <c r="VFP203" s="270"/>
      <c r="VFQ203" s="270"/>
      <c r="VFR203" s="270"/>
      <c r="VFS203" s="270"/>
      <c r="VFT203" s="270"/>
      <c r="VFU203" s="270"/>
      <c r="VFV203" s="270"/>
      <c r="VFW203" s="270"/>
      <c r="VFX203" s="270"/>
      <c r="VFY203" s="270"/>
      <c r="VFZ203" s="270"/>
      <c r="VGA203" s="270"/>
      <c r="VGB203" s="270"/>
      <c r="VGC203" s="270"/>
      <c r="VGD203" s="270"/>
      <c r="VGE203" s="270"/>
      <c r="VGF203" s="270"/>
      <c r="VGG203" s="270"/>
      <c r="VGH203" s="270"/>
      <c r="VGI203" s="270"/>
      <c r="VGJ203" s="270"/>
      <c r="VGK203" s="270"/>
      <c r="VGL203" s="270"/>
      <c r="VGM203" s="270"/>
      <c r="VGN203" s="270"/>
      <c r="VGO203" s="270"/>
      <c r="VGP203" s="270"/>
      <c r="VGQ203" s="270"/>
      <c r="VGR203" s="270"/>
      <c r="VGS203" s="270"/>
      <c r="VGT203" s="270"/>
      <c r="VGU203" s="270"/>
      <c r="VGV203" s="270"/>
      <c r="VGW203" s="270"/>
      <c r="VGX203" s="270"/>
      <c r="VGY203" s="270"/>
      <c r="VGZ203" s="270"/>
      <c r="VHA203" s="270"/>
      <c r="VHB203" s="270"/>
      <c r="VHC203" s="270"/>
      <c r="VHD203" s="270"/>
      <c r="VHE203" s="270"/>
      <c r="VHF203" s="270"/>
      <c r="VHG203" s="270"/>
      <c r="VHH203" s="270"/>
      <c r="VHI203" s="270"/>
      <c r="VHJ203" s="270"/>
      <c r="VHK203" s="270"/>
      <c r="VHL203" s="270"/>
      <c r="VHM203" s="270"/>
      <c r="VHN203" s="270"/>
      <c r="VHO203" s="270"/>
      <c r="VHP203" s="270"/>
      <c r="VHQ203" s="270"/>
      <c r="VHR203" s="270"/>
      <c r="VHS203" s="270"/>
      <c r="VHT203" s="270"/>
      <c r="VHU203" s="270"/>
      <c r="VHV203" s="270"/>
      <c r="VHW203" s="270"/>
      <c r="VHX203" s="270"/>
      <c r="VHY203" s="270"/>
      <c r="VHZ203" s="270"/>
      <c r="VIA203" s="270"/>
      <c r="VIB203" s="270"/>
      <c r="VIC203" s="270"/>
      <c r="VID203" s="270"/>
      <c r="VIE203" s="270"/>
      <c r="VIF203" s="270"/>
      <c r="VIG203" s="270"/>
      <c r="VIH203" s="270"/>
      <c r="VII203" s="270"/>
      <c r="VIJ203" s="270"/>
      <c r="VIK203" s="270"/>
      <c r="VIL203" s="270"/>
      <c r="VIM203" s="270"/>
      <c r="VIN203" s="270"/>
      <c r="VIO203" s="270"/>
      <c r="VIP203" s="270"/>
      <c r="VIQ203" s="270"/>
      <c r="VIR203" s="270"/>
      <c r="VIS203" s="270"/>
      <c r="VIT203" s="270"/>
      <c r="VIU203" s="270"/>
      <c r="VIV203" s="270"/>
      <c r="VIW203" s="270"/>
      <c r="VIX203" s="270"/>
      <c r="VIY203" s="270"/>
      <c r="VIZ203" s="270"/>
      <c r="VJA203" s="270"/>
      <c r="VJB203" s="270"/>
      <c r="VJC203" s="270"/>
      <c r="VJD203" s="270"/>
      <c r="VJE203" s="270"/>
      <c r="VJF203" s="270"/>
      <c r="VJG203" s="270"/>
      <c r="VJH203" s="270"/>
      <c r="VJI203" s="270"/>
      <c r="VJJ203" s="270"/>
      <c r="VJK203" s="270"/>
      <c r="VJL203" s="270"/>
      <c r="VJM203" s="270"/>
      <c r="VJN203" s="270"/>
      <c r="VJO203" s="270"/>
      <c r="VJP203" s="270"/>
      <c r="VJQ203" s="270"/>
      <c r="VJR203" s="270"/>
      <c r="VJS203" s="270"/>
      <c r="VJT203" s="270"/>
      <c r="VJU203" s="270"/>
      <c r="VJV203" s="270"/>
      <c r="VJW203" s="270"/>
      <c r="VJX203" s="270"/>
      <c r="VJY203" s="270"/>
      <c r="VJZ203" s="270"/>
      <c r="VKA203" s="270"/>
      <c r="VKB203" s="270"/>
      <c r="VKC203" s="270"/>
      <c r="VKD203" s="270"/>
      <c r="VKE203" s="270"/>
      <c r="VKF203" s="270"/>
      <c r="VKG203" s="270"/>
      <c r="VKH203" s="270"/>
      <c r="VKI203" s="270"/>
      <c r="VKJ203" s="270"/>
      <c r="VKK203" s="270"/>
      <c r="VKL203" s="270"/>
      <c r="VKM203" s="270"/>
      <c r="VKN203" s="270"/>
      <c r="VKO203" s="270"/>
      <c r="VKP203" s="270"/>
      <c r="VKQ203" s="270"/>
      <c r="VKR203" s="270"/>
      <c r="VKS203" s="270"/>
      <c r="VKT203" s="270"/>
      <c r="VKU203" s="270"/>
      <c r="VKV203" s="270"/>
      <c r="VKW203" s="270"/>
      <c r="VKX203" s="270"/>
      <c r="VKY203" s="270"/>
      <c r="VKZ203" s="270"/>
      <c r="VLA203" s="270"/>
      <c r="VLB203" s="270"/>
      <c r="VLC203" s="270"/>
      <c r="VLD203" s="270"/>
      <c r="VLE203" s="270"/>
      <c r="VLF203" s="270"/>
      <c r="VLG203" s="270"/>
      <c r="VLH203" s="270"/>
      <c r="VLI203" s="270"/>
      <c r="VLJ203" s="270"/>
      <c r="VLK203" s="270"/>
      <c r="VLL203" s="270"/>
      <c r="VLM203" s="270"/>
      <c r="VLN203" s="270"/>
      <c r="VLO203" s="270"/>
      <c r="VLP203" s="270"/>
      <c r="VLQ203" s="270"/>
      <c r="VLR203" s="270"/>
      <c r="VLS203" s="270"/>
      <c r="VLT203" s="270"/>
      <c r="VLU203" s="270"/>
      <c r="VLV203" s="270"/>
      <c r="VLW203" s="270"/>
      <c r="VLX203" s="270"/>
      <c r="VLY203" s="270"/>
      <c r="VLZ203" s="270"/>
      <c r="VMA203" s="270"/>
      <c r="VMB203" s="270"/>
      <c r="VMC203" s="270"/>
      <c r="VMD203" s="270"/>
      <c r="VME203" s="270"/>
      <c r="VMF203" s="270"/>
      <c r="VMG203" s="270"/>
      <c r="VMH203" s="270"/>
      <c r="VMI203" s="270"/>
      <c r="VMJ203" s="270"/>
      <c r="VMK203" s="270"/>
      <c r="VML203" s="270"/>
      <c r="VMM203" s="270"/>
      <c r="VMN203" s="270"/>
      <c r="VMO203" s="270"/>
      <c r="VMP203" s="270"/>
      <c r="VMQ203" s="270"/>
      <c r="VMR203" s="270"/>
      <c r="VMS203" s="270"/>
      <c r="VMT203" s="270"/>
      <c r="VMU203" s="270"/>
      <c r="VMV203" s="270"/>
      <c r="VMW203" s="270"/>
      <c r="VMX203" s="270"/>
      <c r="VMY203" s="270"/>
      <c r="VMZ203" s="270"/>
      <c r="VNA203" s="270"/>
      <c r="VNB203" s="270"/>
      <c r="VNC203" s="270"/>
      <c r="VND203" s="270"/>
      <c r="VNE203" s="270"/>
      <c r="VNF203" s="270"/>
      <c r="VNG203" s="270"/>
      <c r="VNH203" s="270"/>
      <c r="VNI203" s="270"/>
      <c r="VNJ203" s="270"/>
      <c r="VNK203" s="270"/>
      <c r="VNL203" s="270"/>
      <c r="VNM203" s="270"/>
      <c r="VNN203" s="270"/>
      <c r="VNO203" s="270"/>
      <c r="VNP203" s="270"/>
      <c r="VNQ203" s="270"/>
      <c r="VNR203" s="270"/>
      <c r="VNS203" s="270"/>
      <c r="VNT203" s="270"/>
      <c r="VNU203" s="270"/>
      <c r="VNV203" s="270"/>
      <c r="VNW203" s="270"/>
      <c r="VNX203" s="270"/>
      <c r="VNY203" s="270"/>
      <c r="VNZ203" s="270"/>
      <c r="VOA203" s="270"/>
      <c r="VOB203" s="270"/>
      <c r="VOC203" s="270"/>
      <c r="VOD203" s="270"/>
      <c r="VOE203" s="270"/>
      <c r="VOF203" s="270"/>
      <c r="VOG203" s="270"/>
      <c r="VOH203" s="270"/>
      <c r="VOI203" s="270"/>
      <c r="VOJ203" s="270"/>
      <c r="VOK203" s="270"/>
      <c r="VOL203" s="270"/>
      <c r="VOM203" s="270"/>
      <c r="VON203" s="270"/>
      <c r="VOO203" s="270"/>
      <c r="VOP203" s="270"/>
      <c r="VOQ203" s="270"/>
      <c r="VOR203" s="270"/>
      <c r="VOS203" s="270"/>
      <c r="VOT203" s="270"/>
      <c r="VOU203" s="270"/>
      <c r="VOV203" s="270"/>
      <c r="VOW203" s="270"/>
      <c r="VOX203" s="270"/>
      <c r="VOY203" s="270"/>
      <c r="VOZ203" s="270"/>
      <c r="VPA203" s="270"/>
      <c r="VPB203" s="270"/>
      <c r="VPC203" s="270"/>
      <c r="VPD203" s="270"/>
      <c r="VPE203" s="270"/>
      <c r="VPF203" s="270"/>
      <c r="VPG203" s="270"/>
      <c r="VPH203" s="270"/>
      <c r="VPI203" s="270"/>
      <c r="VPJ203" s="270"/>
      <c r="VPK203" s="270"/>
      <c r="VPL203" s="270"/>
      <c r="VPM203" s="270"/>
      <c r="VPN203" s="270"/>
      <c r="VPO203" s="270"/>
      <c r="VPP203" s="270"/>
      <c r="VPQ203" s="270"/>
      <c r="VPR203" s="270"/>
      <c r="VPS203" s="270"/>
      <c r="VPT203" s="270"/>
      <c r="VPU203" s="270"/>
      <c r="VPV203" s="270"/>
      <c r="VPW203" s="270"/>
      <c r="VPX203" s="270"/>
      <c r="VPY203" s="270"/>
      <c r="VPZ203" s="270"/>
      <c r="VQA203" s="270"/>
      <c r="VQB203" s="270"/>
      <c r="VQC203" s="270"/>
      <c r="VQD203" s="270"/>
      <c r="VQE203" s="270"/>
      <c r="VQF203" s="270"/>
      <c r="VQG203" s="270"/>
      <c r="VQH203" s="270"/>
      <c r="VQI203" s="270"/>
      <c r="VQJ203" s="270"/>
      <c r="VQK203" s="270"/>
      <c r="VQL203" s="270"/>
      <c r="VQM203" s="270"/>
      <c r="VQN203" s="270"/>
      <c r="VQO203" s="270"/>
      <c r="VQP203" s="270"/>
      <c r="VQQ203" s="270"/>
      <c r="VQR203" s="270"/>
      <c r="VQS203" s="270"/>
      <c r="VQT203" s="270"/>
      <c r="VQU203" s="270"/>
      <c r="VQV203" s="270"/>
      <c r="VQW203" s="270"/>
      <c r="VQX203" s="270"/>
      <c r="VQY203" s="270"/>
      <c r="VQZ203" s="270"/>
      <c r="VRA203" s="270"/>
      <c r="VRB203" s="270"/>
      <c r="VRC203" s="270"/>
      <c r="VRD203" s="270"/>
      <c r="VRE203" s="270"/>
      <c r="VRF203" s="270"/>
      <c r="VRG203" s="270"/>
      <c r="VRH203" s="270"/>
      <c r="VRI203" s="270"/>
      <c r="VRJ203" s="270"/>
      <c r="VRK203" s="270"/>
      <c r="VRL203" s="270"/>
      <c r="VRM203" s="270"/>
      <c r="VRN203" s="270"/>
      <c r="VRO203" s="270"/>
      <c r="VRP203" s="270"/>
      <c r="VRQ203" s="270"/>
      <c r="VRR203" s="270"/>
      <c r="VRS203" s="270"/>
      <c r="VRT203" s="270"/>
      <c r="VRU203" s="270"/>
      <c r="VRV203" s="270"/>
      <c r="VRW203" s="270"/>
      <c r="VRX203" s="270"/>
      <c r="VRY203" s="270"/>
      <c r="VRZ203" s="270"/>
      <c r="VSA203" s="270"/>
      <c r="VSB203" s="270"/>
      <c r="VSC203" s="270"/>
      <c r="VSD203" s="270"/>
      <c r="VSE203" s="270"/>
      <c r="VSF203" s="270"/>
      <c r="VSG203" s="270"/>
      <c r="VSH203" s="270"/>
      <c r="VSI203" s="270"/>
      <c r="VSJ203" s="270"/>
      <c r="VSK203" s="270"/>
      <c r="VSL203" s="270"/>
      <c r="VSM203" s="270"/>
      <c r="VSN203" s="270"/>
      <c r="VSO203" s="270"/>
      <c r="VSP203" s="270"/>
      <c r="VSQ203" s="270"/>
      <c r="VSR203" s="270"/>
      <c r="VSS203" s="270"/>
      <c r="VST203" s="270"/>
      <c r="VSU203" s="270"/>
      <c r="VSV203" s="270"/>
      <c r="VSW203" s="270"/>
      <c r="VSX203" s="270"/>
      <c r="VSY203" s="270"/>
      <c r="VSZ203" s="270"/>
      <c r="VTA203" s="270"/>
      <c r="VTB203" s="270"/>
      <c r="VTC203" s="270"/>
      <c r="VTD203" s="270"/>
      <c r="VTE203" s="270"/>
      <c r="VTF203" s="270"/>
      <c r="VTG203" s="270"/>
      <c r="VTH203" s="270"/>
      <c r="VTI203" s="270"/>
      <c r="VTJ203" s="270"/>
      <c r="VTK203" s="270"/>
      <c r="VTL203" s="270"/>
      <c r="VTM203" s="270"/>
      <c r="VTN203" s="270"/>
      <c r="VTO203" s="270"/>
      <c r="VTP203" s="270"/>
      <c r="VTQ203" s="270"/>
      <c r="VTR203" s="270"/>
      <c r="VTS203" s="270"/>
      <c r="VTT203" s="270"/>
      <c r="VTU203" s="270"/>
      <c r="VTV203" s="270"/>
      <c r="VTW203" s="270"/>
      <c r="VTX203" s="270"/>
      <c r="VTY203" s="270"/>
      <c r="VTZ203" s="270"/>
      <c r="VUA203" s="270"/>
      <c r="VUB203" s="270"/>
      <c r="VUC203" s="270"/>
      <c r="VUD203" s="270"/>
      <c r="VUE203" s="270"/>
      <c r="VUF203" s="270"/>
      <c r="VUG203" s="270"/>
      <c r="VUH203" s="270"/>
      <c r="VUI203" s="270"/>
      <c r="VUJ203" s="270"/>
      <c r="VUK203" s="270"/>
      <c r="VUL203" s="270"/>
      <c r="VUM203" s="270"/>
      <c r="VUN203" s="270"/>
      <c r="VUO203" s="270"/>
      <c r="VUP203" s="270"/>
      <c r="VUQ203" s="270"/>
      <c r="VUR203" s="270"/>
      <c r="VUS203" s="270"/>
      <c r="VUT203" s="270"/>
      <c r="VUU203" s="270"/>
      <c r="VUV203" s="270"/>
      <c r="VUW203" s="270"/>
      <c r="VUX203" s="270"/>
      <c r="VUY203" s="270"/>
      <c r="VUZ203" s="270"/>
      <c r="VVA203" s="270"/>
      <c r="VVB203" s="270"/>
      <c r="VVC203" s="270"/>
      <c r="VVD203" s="270"/>
      <c r="VVE203" s="270"/>
      <c r="VVF203" s="270"/>
      <c r="VVG203" s="270"/>
      <c r="VVH203" s="270"/>
      <c r="VVI203" s="270"/>
      <c r="VVJ203" s="270"/>
      <c r="VVK203" s="270"/>
      <c r="VVL203" s="270"/>
      <c r="VVM203" s="270"/>
      <c r="VVN203" s="270"/>
      <c r="VVO203" s="270"/>
      <c r="VVP203" s="270"/>
      <c r="VVQ203" s="270"/>
      <c r="VVR203" s="270"/>
      <c r="VVS203" s="270"/>
      <c r="VVT203" s="270"/>
      <c r="VVU203" s="270"/>
      <c r="VVV203" s="270"/>
      <c r="VVW203" s="270"/>
      <c r="VVX203" s="270"/>
      <c r="VVY203" s="270"/>
      <c r="VVZ203" s="270"/>
      <c r="VWA203" s="270"/>
      <c r="VWB203" s="270"/>
      <c r="VWC203" s="270"/>
      <c r="VWD203" s="270"/>
      <c r="VWE203" s="270"/>
      <c r="VWF203" s="270"/>
      <c r="VWG203" s="270"/>
      <c r="VWH203" s="270"/>
      <c r="VWI203" s="270"/>
      <c r="VWJ203" s="270"/>
      <c r="VWK203" s="270"/>
      <c r="VWL203" s="270"/>
      <c r="VWM203" s="270"/>
      <c r="VWN203" s="270"/>
      <c r="VWO203" s="270"/>
      <c r="VWP203" s="270"/>
      <c r="VWQ203" s="270"/>
      <c r="VWR203" s="270"/>
      <c r="VWS203" s="270"/>
      <c r="VWT203" s="270"/>
      <c r="VWU203" s="270"/>
      <c r="VWV203" s="270"/>
      <c r="VWW203" s="270"/>
      <c r="VWX203" s="270"/>
      <c r="VWY203" s="270"/>
      <c r="VWZ203" s="270"/>
      <c r="VXA203" s="270"/>
      <c r="VXB203" s="270"/>
      <c r="VXC203" s="270"/>
      <c r="VXD203" s="270"/>
      <c r="VXE203" s="270"/>
      <c r="VXF203" s="270"/>
      <c r="VXG203" s="270"/>
      <c r="VXH203" s="270"/>
      <c r="VXI203" s="270"/>
      <c r="VXJ203" s="270"/>
      <c r="VXK203" s="270"/>
      <c r="VXL203" s="270"/>
      <c r="VXM203" s="270"/>
      <c r="VXN203" s="270"/>
      <c r="VXO203" s="270"/>
      <c r="VXP203" s="270"/>
      <c r="VXQ203" s="270"/>
      <c r="VXR203" s="270"/>
      <c r="VXS203" s="270"/>
      <c r="VXT203" s="270"/>
      <c r="VXU203" s="270"/>
      <c r="VXV203" s="270"/>
      <c r="VXW203" s="270"/>
      <c r="VXX203" s="270"/>
      <c r="VXY203" s="270"/>
      <c r="VXZ203" s="270"/>
      <c r="VYA203" s="270"/>
      <c r="VYB203" s="270"/>
      <c r="VYC203" s="270"/>
      <c r="VYD203" s="270"/>
      <c r="VYE203" s="270"/>
      <c r="VYF203" s="270"/>
      <c r="VYG203" s="270"/>
      <c r="VYH203" s="270"/>
      <c r="VYI203" s="270"/>
      <c r="VYJ203" s="270"/>
      <c r="VYK203" s="270"/>
      <c r="VYL203" s="270"/>
      <c r="VYM203" s="270"/>
      <c r="VYN203" s="270"/>
      <c r="VYO203" s="270"/>
      <c r="VYP203" s="270"/>
      <c r="VYQ203" s="270"/>
      <c r="VYR203" s="270"/>
      <c r="VYS203" s="270"/>
      <c r="VYT203" s="270"/>
      <c r="VYU203" s="270"/>
      <c r="VYV203" s="270"/>
      <c r="VYW203" s="270"/>
      <c r="VYX203" s="270"/>
      <c r="VYY203" s="270"/>
      <c r="VYZ203" s="270"/>
      <c r="VZA203" s="270"/>
      <c r="VZB203" s="270"/>
      <c r="VZC203" s="270"/>
      <c r="VZD203" s="270"/>
      <c r="VZE203" s="270"/>
      <c r="VZF203" s="270"/>
      <c r="VZG203" s="270"/>
      <c r="VZH203" s="270"/>
      <c r="VZI203" s="270"/>
      <c r="VZJ203" s="270"/>
      <c r="VZK203" s="270"/>
      <c r="VZL203" s="270"/>
      <c r="VZM203" s="270"/>
      <c r="VZN203" s="270"/>
      <c r="VZO203" s="270"/>
      <c r="VZP203" s="270"/>
      <c r="VZQ203" s="270"/>
      <c r="VZR203" s="270"/>
      <c r="VZS203" s="270"/>
      <c r="VZT203" s="270"/>
      <c r="VZU203" s="270"/>
      <c r="VZV203" s="270"/>
      <c r="VZW203" s="270"/>
      <c r="VZX203" s="270"/>
      <c r="VZY203" s="270"/>
      <c r="VZZ203" s="270"/>
      <c r="WAA203" s="270"/>
      <c r="WAB203" s="270"/>
      <c r="WAC203" s="270"/>
      <c r="WAD203" s="270"/>
      <c r="WAE203" s="270"/>
      <c r="WAF203" s="270"/>
      <c r="WAG203" s="270"/>
      <c r="WAH203" s="270"/>
      <c r="WAI203" s="270"/>
      <c r="WAJ203" s="270"/>
      <c r="WAK203" s="270"/>
      <c r="WAL203" s="270"/>
      <c r="WAM203" s="270"/>
      <c r="WAN203" s="270"/>
      <c r="WAO203" s="270"/>
      <c r="WAP203" s="270"/>
      <c r="WAQ203" s="270"/>
      <c r="WAR203" s="270"/>
      <c r="WAS203" s="270"/>
      <c r="WAT203" s="270"/>
      <c r="WAU203" s="270"/>
      <c r="WAV203" s="270"/>
      <c r="WAW203" s="270"/>
      <c r="WAX203" s="270"/>
      <c r="WAY203" s="270"/>
      <c r="WAZ203" s="270"/>
      <c r="WBA203" s="270"/>
      <c r="WBB203" s="270"/>
      <c r="WBC203" s="270"/>
      <c r="WBD203" s="270"/>
      <c r="WBE203" s="270"/>
      <c r="WBF203" s="270"/>
      <c r="WBG203" s="270"/>
      <c r="WBH203" s="270"/>
      <c r="WBI203" s="270"/>
      <c r="WBJ203" s="270"/>
      <c r="WBK203" s="270"/>
      <c r="WBL203" s="270"/>
      <c r="WBM203" s="270"/>
      <c r="WBN203" s="270"/>
      <c r="WBO203" s="270"/>
      <c r="WBP203" s="270"/>
      <c r="WBQ203" s="270"/>
      <c r="WBR203" s="270"/>
      <c r="WBS203" s="270"/>
      <c r="WBT203" s="270"/>
      <c r="WBU203" s="270"/>
      <c r="WBV203" s="270"/>
      <c r="WBW203" s="270"/>
      <c r="WBX203" s="270"/>
      <c r="WBY203" s="270"/>
      <c r="WBZ203" s="270"/>
      <c r="WCA203" s="270"/>
      <c r="WCB203" s="270"/>
      <c r="WCC203" s="270"/>
      <c r="WCD203" s="270"/>
      <c r="WCE203" s="270"/>
      <c r="WCF203" s="270"/>
      <c r="WCG203" s="270"/>
      <c r="WCH203" s="270"/>
      <c r="WCI203" s="270"/>
      <c r="WCJ203" s="270"/>
      <c r="WCK203" s="270"/>
      <c r="WCL203" s="270"/>
      <c r="WCM203" s="270"/>
      <c r="WCN203" s="270"/>
      <c r="WCO203" s="270"/>
      <c r="WCP203" s="270"/>
      <c r="WCQ203" s="270"/>
      <c r="WCR203" s="270"/>
      <c r="WCS203" s="270"/>
      <c r="WCT203" s="270"/>
      <c r="WCU203" s="270"/>
      <c r="WCV203" s="270"/>
      <c r="WCW203" s="270"/>
      <c r="WCX203" s="270"/>
      <c r="WCY203" s="270"/>
      <c r="WCZ203" s="270"/>
      <c r="WDA203" s="270"/>
      <c r="WDB203" s="270"/>
      <c r="WDC203" s="270"/>
      <c r="WDD203" s="270"/>
      <c r="WDE203" s="270"/>
      <c r="WDF203" s="270"/>
      <c r="WDG203" s="270"/>
      <c r="WDH203" s="270"/>
      <c r="WDI203" s="270"/>
      <c r="WDJ203" s="270"/>
      <c r="WDK203" s="270"/>
      <c r="WDL203" s="270"/>
      <c r="WDM203" s="270"/>
      <c r="WDN203" s="270"/>
      <c r="WDO203" s="270"/>
      <c r="WDP203" s="270"/>
      <c r="WDQ203" s="270"/>
      <c r="WDR203" s="270"/>
      <c r="WDS203" s="270"/>
      <c r="WDT203" s="270"/>
      <c r="WDU203" s="270"/>
      <c r="WDV203" s="270"/>
      <c r="WDW203" s="270"/>
      <c r="WDX203" s="270"/>
      <c r="WDY203" s="270"/>
      <c r="WDZ203" s="270"/>
      <c r="WEA203" s="270"/>
      <c r="WEB203" s="270"/>
      <c r="WEC203" s="270"/>
      <c r="WED203" s="270"/>
      <c r="WEE203" s="270"/>
      <c r="WEF203" s="270"/>
      <c r="WEG203" s="270"/>
      <c r="WEH203" s="270"/>
      <c r="WEI203" s="270"/>
      <c r="WEJ203" s="270"/>
      <c r="WEK203" s="270"/>
      <c r="WEL203" s="270"/>
      <c r="WEM203" s="270"/>
      <c r="WEN203" s="270"/>
      <c r="WEO203" s="270"/>
      <c r="WEP203" s="270"/>
      <c r="WEQ203" s="270"/>
      <c r="WER203" s="270"/>
      <c r="WES203" s="270"/>
      <c r="WET203" s="270"/>
      <c r="WEU203" s="270"/>
      <c r="WEV203" s="270"/>
      <c r="WEW203" s="270"/>
      <c r="WEX203" s="270"/>
      <c r="WEY203" s="270"/>
      <c r="WEZ203" s="270"/>
      <c r="WFA203" s="270"/>
      <c r="WFB203" s="270"/>
      <c r="WFC203" s="270"/>
      <c r="WFD203" s="270"/>
      <c r="WFE203" s="270"/>
      <c r="WFF203" s="270"/>
      <c r="WFG203" s="270"/>
      <c r="WFH203" s="270"/>
      <c r="WFI203" s="270"/>
      <c r="WFJ203" s="270"/>
      <c r="WFK203" s="270"/>
      <c r="WFL203" s="270"/>
      <c r="WFM203" s="270"/>
      <c r="WFN203" s="270"/>
      <c r="WFO203" s="270"/>
      <c r="WFP203" s="270"/>
      <c r="WFQ203" s="270"/>
      <c r="WFR203" s="270"/>
      <c r="WFS203" s="270"/>
      <c r="WFT203" s="270"/>
      <c r="WFU203" s="270"/>
      <c r="WFV203" s="270"/>
      <c r="WFW203" s="270"/>
      <c r="WFX203" s="270"/>
      <c r="WFY203" s="270"/>
      <c r="WFZ203" s="270"/>
      <c r="WGA203" s="270"/>
      <c r="WGB203" s="270"/>
      <c r="WGC203" s="270"/>
      <c r="WGD203" s="270"/>
      <c r="WGE203" s="270"/>
      <c r="WGF203" s="270"/>
      <c r="WGG203" s="270"/>
      <c r="WGH203" s="270"/>
      <c r="WGI203" s="270"/>
      <c r="WGJ203" s="270"/>
      <c r="WGK203" s="270"/>
      <c r="WGL203" s="270"/>
      <c r="WGM203" s="270"/>
      <c r="WGN203" s="270"/>
      <c r="WGO203" s="270"/>
      <c r="WGP203" s="270"/>
      <c r="WGQ203" s="270"/>
      <c r="WGR203" s="270"/>
      <c r="WGS203" s="270"/>
      <c r="WGT203" s="270"/>
      <c r="WGU203" s="270"/>
      <c r="WGV203" s="270"/>
      <c r="WGW203" s="270"/>
      <c r="WGX203" s="270"/>
      <c r="WGY203" s="270"/>
      <c r="WGZ203" s="270"/>
      <c r="WHA203" s="270"/>
      <c r="WHB203" s="270"/>
      <c r="WHC203" s="270"/>
      <c r="WHD203" s="270"/>
      <c r="WHE203" s="270"/>
      <c r="WHF203" s="270"/>
      <c r="WHG203" s="270"/>
      <c r="WHH203" s="270"/>
      <c r="WHI203" s="270"/>
      <c r="WHJ203" s="270"/>
      <c r="WHK203" s="270"/>
      <c r="WHL203" s="270"/>
      <c r="WHM203" s="270"/>
      <c r="WHN203" s="270"/>
      <c r="WHO203" s="270"/>
      <c r="WHP203" s="270"/>
      <c r="WHQ203" s="270"/>
      <c r="WHR203" s="270"/>
      <c r="WHS203" s="270"/>
      <c r="WHT203" s="270"/>
      <c r="WHU203" s="270"/>
      <c r="WHV203" s="270"/>
      <c r="WHW203" s="270"/>
      <c r="WHX203" s="270"/>
      <c r="WHY203" s="270"/>
      <c r="WHZ203" s="270"/>
      <c r="WIA203" s="270"/>
      <c r="WIB203" s="270"/>
      <c r="WIC203" s="270"/>
      <c r="WID203" s="270"/>
      <c r="WIE203" s="270"/>
      <c r="WIF203" s="270"/>
      <c r="WIG203" s="270"/>
      <c r="WIH203" s="270"/>
      <c r="WII203" s="270"/>
      <c r="WIJ203" s="270"/>
      <c r="WIK203" s="270"/>
      <c r="WIL203" s="270"/>
      <c r="WIM203" s="270"/>
      <c r="WIN203" s="270"/>
      <c r="WIO203" s="270"/>
      <c r="WIP203" s="270"/>
      <c r="WIQ203" s="270"/>
      <c r="WIR203" s="270"/>
      <c r="WIS203" s="270"/>
      <c r="WIT203" s="270"/>
      <c r="WIU203" s="270"/>
      <c r="WIV203" s="270"/>
      <c r="WIW203" s="270"/>
      <c r="WIX203" s="270"/>
      <c r="WIY203" s="270"/>
      <c r="WIZ203" s="270"/>
      <c r="WJA203" s="270"/>
      <c r="WJB203" s="270"/>
      <c r="WJC203" s="270"/>
      <c r="WJD203" s="270"/>
      <c r="WJE203" s="270"/>
      <c r="WJF203" s="270"/>
      <c r="WJG203" s="270"/>
      <c r="WJH203" s="270"/>
      <c r="WJI203" s="270"/>
      <c r="WJJ203" s="270"/>
      <c r="WJK203" s="270"/>
      <c r="WJL203" s="270"/>
      <c r="WJM203" s="270"/>
      <c r="WJN203" s="270"/>
      <c r="WJO203" s="270"/>
      <c r="WJP203" s="270"/>
      <c r="WJQ203" s="270"/>
      <c r="WJR203" s="270"/>
      <c r="WJS203" s="270"/>
      <c r="WJT203" s="270"/>
      <c r="WJU203" s="270"/>
      <c r="WJV203" s="270"/>
      <c r="WJW203" s="270"/>
      <c r="WJX203" s="270"/>
      <c r="WJY203" s="270"/>
      <c r="WJZ203" s="270"/>
      <c r="WKA203" s="270"/>
      <c r="WKB203" s="270"/>
      <c r="WKC203" s="270"/>
      <c r="WKD203" s="270"/>
      <c r="WKE203" s="270"/>
      <c r="WKF203" s="270"/>
      <c r="WKG203" s="270"/>
      <c r="WKH203" s="270"/>
      <c r="WKI203" s="270"/>
      <c r="WKJ203" s="270"/>
      <c r="WKK203" s="270"/>
      <c r="WKL203" s="270"/>
      <c r="WKM203" s="270"/>
      <c r="WKN203" s="270"/>
      <c r="WKO203" s="270"/>
      <c r="WKP203" s="270"/>
      <c r="WKQ203" s="270"/>
      <c r="WKR203" s="270"/>
      <c r="WKS203" s="270"/>
      <c r="WKT203" s="270"/>
      <c r="WKU203" s="270"/>
      <c r="WKV203" s="270"/>
      <c r="WKW203" s="270"/>
      <c r="WKX203" s="270"/>
      <c r="WKY203" s="270"/>
      <c r="WKZ203" s="270"/>
      <c r="WLA203" s="270"/>
      <c r="WLB203" s="270"/>
      <c r="WLC203" s="270"/>
      <c r="WLD203" s="270"/>
      <c r="WLE203" s="270"/>
      <c r="WLF203" s="270"/>
      <c r="WLG203" s="270"/>
      <c r="WLH203" s="270"/>
      <c r="WLI203" s="270"/>
      <c r="WLJ203" s="270"/>
      <c r="WLK203" s="270"/>
      <c r="WLL203" s="270"/>
      <c r="WLM203" s="270"/>
      <c r="WLN203" s="270"/>
      <c r="WLO203" s="270"/>
      <c r="WLP203" s="270"/>
      <c r="WLQ203" s="270"/>
      <c r="WLR203" s="270"/>
      <c r="WLS203" s="270"/>
      <c r="WLT203" s="270"/>
      <c r="WLU203" s="270"/>
      <c r="WLV203" s="270"/>
      <c r="WLW203" s="270"/>
      <c r="WLX203" s="270"/>
      <c r="WLY203" s="270"/>
      <c r="WLZ203" s="270"/>
      <c r="WMA203" s="270"/>
      <c r="WMB203" s="270"/>
      <c r="WMC203" s="270"/>
      <c r="WMD203" s="270"/>
      <c r="WME203" s="270"/>
      <c r="WMF203" s="270"/>
      <c r="WMG203" s="270"/>
      <c r="WMH203" s="270"/>
      <c r="WMI203" s="270"/>
      <c r="WMJ203" s="270"/>
      <c r="WMK203" s="270"/>
      <c r="WML203" s="270"/>
      <c r="WMM203" s="270"/>
      <c r="WMN203" s="270"/>
      <c r="WMO203" s="270"/>
      <c r="WMP203" s="270"/>
      <c r="WMQ203" s="270"/>
      <c r="WMR203" s="270"/>
      <c r="WMS203" s="270"/>
      <c r="WMT203" s="270"/>
      <c r="WMU203" s="270"/>
      <c r="WMV203" s="270"/>
      <c r="WMW203" s="270"/>
      <c r="WMX203" s="270"/>
      <c r="WMY203" s="270"/>
      <c r="WMZ203" s="270"/>
      <c r="WNA203" s="270"/>
      <c r="WNB203" s="270"/>
      <c r="WNC203" s="270"/>
      <c r="WND203" s="270"/>
      <c r="WNE203" s="270"/>
      <c r="WNF203" s="270"/>
      <c r="WNG203" s="270"/>
      <c r="WNH203" s="270"/>
      <c r="WNI203" s="270"/>
      <c r="WNJ203" s="270"/>
      <c r="WNK203" s="270"/>
      <c r="WNL203" s="270"/>
      <c r="WNM203" s="270"/>
      <c r="WNN203" s="270"/>
      <c r="WNO203" s="270"/>
      <c r="WNP203" s="270"/>
      <c r="WNQ203" s="270"/>
      <c r="WNR203" s="270"/>
      <c r="WNS203" s="270"/>
      <c r="WNT203" s="270"/>
      <c r="WNU203" s="270"/>
      <c r="WNV203" s="270"/>
      <c r="WNW203" s="270"/>
      <c r="WNX203" s="270"/>
      <c r="WNY203" s="270"/>
      <c r="WNZ203" s="270"/>
      <c r="WOA203" s="270"/>
      <c r="WOB203" s="270"/>
      <c r="WOC203" s="270"/>
      <c r="WOD203" s="270"/>
      <c r="WOE203" s="270"/>
      <c r="WOF203" s="270"/>
      <c r="WOG203" s="270"/>
      <c r="WOH203" s="270"/>
      <c r="WOI203" s="270"/>
      <c r="WOJ203" s="270"/>
      <c r="WOK203" s="270"/>
      <c r="WOL203" s="270"/>
      <c r="WOM203" s="270"/>
      <c r="WON203" s="270"/>
      <c r="WOO203" s="270"/>
      <c r="WOP203" s="270"/>
      <c r="WOQ203" s="270"/>
      <c r="WOR203" s="270"/>
      <c r="WOS203" s="270"/>
      <c r="WOT203" s="270"/>
      <c r="WOU203" s="270"/>
      <c r="WOV203" s="270"/>
      <c r="WOW203" s="270"/>
      <c r="WOX203" s="270"/>
      <c r="WOY203" s="270"/>
      <c r="WOZ203" s="270"/>
      <c r="WPA203" s="270"/>
      <c r="WPB203" s="270"/>
      <c r="WPC203" s="270"/>
      <c r="WPD203" s="270"/>
      <c r="WPE203" s="270"/>
      <c r="WPF203" s="270"/>
      <c r="WPG203" s="270"/>
      <c r="WPH203" s="270"/>
      <c r="WPI203" s="270"/>
      <c r="WPJ203" s="270"/>
      <c r="WPK203" s="270"/>
      <c r="WPL203" s="270"/>
      <c r="WPM203" s="270"/>
      <c r="WPN203" s="270"/>
      <c r="WPO203" s="270"/>
      <c r="WPP203" s="270"/>
      <c r="WPQ203" s="270"/>
      <c r="WPR203" s="270"/>
      <c r="WPS203" s="270"/>
      <c r="WPT203" s="270"/>
      <c r="WPU203" s="270"/>
      <c r="WPV203" s="270"/>
      <c r="WPW203" s="270"/>
      <c r="WPX203" s="270"/>
      <c r="WPY203" s="270"/>
      <c r="WPZ203" s="270"/>
      <c r="WQA203" s="270"/>
      <c r="WQB203" s="270"/>
      <c r="WQC203" s="270"/>
      <c r="WQD203" s="270"/>
      <c r="WQE203" s="270"/>
      <c r="WQF203" s="270"/>
      <c r="WQG203" s="270"/>
      <c r="WQH203" s="270"/>
      <c r="WQI203" s="270"/>
      <c r="WQJ203" s="270"/>
      <c r="WQK203" s="270"/>
      <c r="WQL203" s="270"/>
      <c r="WQM203" s="270"/>
      <c r="WQN203" s="270"/>
      <c r="WQO203" s="270"/>
      <c r="WQP203" s="270"/>
      <c r="WQQ203" s="270"/>
      <c r="WQR203" s="270"/>
      <c r="WQS203" s="270"/>
      <c r="WQT203" s="270"/>
      <c r="WQU203" s="270"/>
      <c r="WQV203" s="270"/>
      <c r="WQW203" s="270"/>
      <c r="WQX203" s="270"/>
      <c r="WQY203" s="270"/>
      <c r="WQZ203" s="270"/>
      <c r="WRA203" s="270"/>
      <c r="WRB203" s="270"/>
      <c r="WRC203" s="270"/>
      <c r="WRD203" s="270"/>
      <c r="WRE203" s="270"/>
      <c r="WRF203" s="270"/>
      <c r="WRG203" s="270"/>
      <c r="WRH203" s="270"/>
      <c r="WRI203" s="270"/>
      <c r="WRJ203" s="270"/>
      <c r="WRK203" s="270"/>
      <c r="WRL203" s="270"/>
      <c r="WRM203" s="270"/>
      <c r="WRN203" s="270"/>
      <c r="WRO203" s="270"/>
      <c r="WRP203" s="270"/>
      <c r="WRQ203" s="270"/>
      <c r="WRR203" s="270"/>
      <c r="WRS203" s="270"/>
      <c r="WRT203" s="270"/>
      <c r="WRU203" s="270"/>
      <c r="WRV203" s="270"/>
      <c r="WRW203" s="270"/>
      <c r="WRX203" s="270"/>
      <c r="WRY203" s="270"/>
      <c r="WRZ203" s="270"/>
      <c r="WSA203" s="270"/>
      <c r="WSB203" s="270"/>
      <c r="WSC203" s="270"/>
      <c r="WSD203" s="270"/>
      <c r="WSE203" s="270"/>
      <c r="WSF203" s="270"/>
      <c r="WSG203" s="270"/>
      <c r="WSH203" s="270"/>
      <c r="WSI203" s="270"/>
      <c r="WSJ203" s="270"/>
      <c r="WSK203" s="270"/>
      <c r="WSL203" s="270"/>
      <c r="WSM203" s="270"/>
      <c r="WSN203" s="270"/>
      <c r="WSO203" s="270"/>
      <c r="WSP203" s="270"/>
      <c r="WSQ203" s="270"/>
      <c r="WSR203" s="270"/>
      <c r="WSS203" s="270"/>
      <c r="WST203" s="270"/>
      <c r="WSU203" s="270"/>
      <c r="WSV203" s="270"/>
      <c r="WSW203" s="270"/>
      <c r="WSX203" s="270"/>
      <c r="WSY203" s="270"/>
      <c r="WSZ203" s="270"/>
      <c r="WTA203" s="270"/>
      <c r="WTB203" s="270"/>
      <c r="WTC203" s="270"/>
      <c r="WTD203" s="270"/>
      <c r="WTE203" s="270"/>
      <c r="WTF203" s="270"/>
      <c r="WTG203" s="270"/>
      <c r="WTH203" s="270"/>
      <c r="WTI203" s="270"/>
      <c r="WTJ203" s="270"/>
      <c r="WTK203" s="270"/>
      <c r="WTL203" s="270"/>
      <c r="WTM203" s="270"/>
      <c r="WTN203" s="270"/>
      <c r="WTO203" s="270"/>
      <c r="WTP203" s="270"/>
      <c r="WTQ203" s="270"/>
      <c r="WTR203" s="270"/>
      <c r="WTS203" s="270"/>
      <c r="WTT203" s="270"/>
      <c r="WTU203" s="270"/>
      <c r="WTV203" s="270"/>
      <c r="WTW203" s="270"/>
      <c r="WTX203" s="270"/>
      <c r="WTY203" s="270"/>
      <c r="WTZ203" s="270"/>
      <c r="WUA203" s="270"/>
      <c r="WUB203" s="270"/>
      <c r="WUC203" s="270"/>
      <c r="WUD203" s="270"/>
      <c r="WUE203" s="270"/>
      <c r="WUF203" s="270"/>
      <c r="WUG203" s="270"/>
      <c r="WUH203" s="270"/>
      <c r="WUI203" s="270"/>
      <c r="WUJ203" s="270"/>
      <c r="WUK203" s="270"/>
      <c r="WUL203" s="270"/>
      <c r="WUM203" s="270"/>
      <c r="WUN203" s="270"/>
      <c r="WUO203" s="270"/>
      <c r="WUP203" s="270"/>
      <c r="WUQ203" s="270"/>
      <c r="WUR203" s="270"/>
      <c r="WUS203" s="270"/>
      <c r="WUT203" s="270"/>
      <c r="WUU203" s="270"/>
      <c r="WUV203" s="270"/>
      <c r="WUW203" s="270"/>
      <c r="WUX203" s="270"/>
      <c r="WUY203" s="270"/>
      <c r="WUZ203" s="270"/>
      <c r="WVA203" s="270"/>
      <c r="WVB203" s="270"/>
      <c r="WVC203" s="270"/>
      <c r="WVD203" s="270"/>
      <c r="WVE203" s="270"/>
      <c r="WVF203" s="270"/>
      <c r="WVG203" s="270"/>
      <c r="WVH203" s="270"/>
      <c r="WVI203" s="270"/>
      <c r="WVJ203" s="270"/>
      <c r="WVK203" s="270"/>
      <c r="WVL203" s="270"/>
      <c r="WVM203" s="270"/>
      <c r="WVN203" s="270"/>
      <c r="WVO203" s="270"/>
      <c r="WVP203" s="270"/>
      <c r="WVQ203" s="270"/>
      <c r="WVR203" s="270"/>
      <c r="WVS203" s="270"/>
      <c r="WVT203" s="270"/>
      <c r="WVU203" s="270"/>
      <c r="WVV203" s="270"/>
      <c r="WVW203" s="270"/>
      <c r="WVX203" s="270"/>
      <c r="WVY203" s="270"/>
      <c r="WVZ203" s="270"/>
      <c r="WWA203" s="270"/>
      <c r="WWB203" s="270"/>
      <c r="WWC203" s="270"/>
      <c r="WWD203" s="270"/>
      <c r="WWE203" s="270"/>
      <c r="WWF203" s="270"/>
      <c r="WWG203" s="270"/>
      <c r="WWH203" s="270"/>
      <c r="WWI203" s="270"/>
      <c r="WWJ203" s="270"/>
      <c r="WWK203" s="270"/>
      <c r="WWL203" s="270"/>
      <c r="WWM203" s="270"/>
      <c r="WWN203" s="270"/>
      <c r="WWO203" s="270"/>
      <c r="WWP203" s="270"/>
      <c r="WWQ203" s="270"/>
      <c r="WWR203" s="270"/>
      <c r="WWS203" s="270"/>
      <c r="WWT203" s="270"/>
      <c r="WWU203" s="270"/>
      <c r="WWV203" s="270"/>
      <c r="WWW203" s="270"/>
      <c r="WWX203" s="270"/>
      <c r="WWY203" s="270"/>
      <c r="WWZ203" s="270"/>
      <c r="WXA203" s="270"/>
      <c r="WXB203" s="270"/>
      <c r="WXC203" s="270"/>
      <c r="WXD203" s="270"/>
      <c r="WXE203" s="270"/>
      <c r="WXF203" s="270"/>
      <c r="WXG203" s="270"/>
      <c r="WXH203" s="270"/>
      <c r="WXI203" s="270"/>
      <c r="WXJ203" s="270"/>
      <c r="WXK203" s="270"/>
      <c r="WXL203" s="270"/>
      <c r="WXM203" s="270"/>
      <c r="WXN203" s="270"/>
      <c r="WXO203" s="270"/>
      <c r="WXP203" s="270"/>
      <c r="WXQ203" s="270"/>
      <c r="WXR203" s="270"/>
      <c r="WXS203" s="270"/>
      <c r="WXT203" s="270"/>
      <c r="WXU203" s="270"/>
      <c r="WXV203" s="270"/>
      <c r="WXW203" s="270"/>
      <c r="WXX203" s="270"/>
      <c r="WXY203" s="270"/>
      <c r="WXZ203" s="270"/>
      <c r="WYA203" s="270"/>
      <c r="WYB203" s="270"/>
      <c r="WYC203" s="270"/>
      <c r="WYD203" s="270"/>
      <c r="WYE203" s="270"/>
      <c r="WYF203" s="270"/>
      <c r="WYG203" s="270"/>
      <c r="WYH203" s="270"/>
      <c r="WYI203" s="270"/>
      <c r="WYJ203" s="270"/>
      <c r="WYK203" s="270"/>
      <c r="WYL203" s="270"/>
      <c r="WYM203" s="270"/>
      <c r="WYN203" s="270"/>
      <c r="WYO203" s="270"/>
      <c r="WYP203" s="270"/>
      <c r="WYQ203" s="270"/>
      <c r="WYR203" s="270"/>
      <c r="WYS203" s="270"/>
      <c r="WYT203" s="270"/>
      <c r="WYU203" s="270"/>
      <c r="WYV203" s="270"/>
      <c r="WYW203" s="270"/>
      <c r="WYX203" s="270"/>
      <c r="WYY203" s="270"/>
      <c r="WYZ203" s="270"/>
      <c r="WZA203" s="270"/>
      <c r="WZB203" s="270"/>
      <c r="WZC203" s="270"/>
      <c r="WZD203" s="270"/>
      <c r="WZE203" s="270"/>
      <c r="WZF203" s="270"/>
      <c r="WZG203" s="270"/>
      <c r="WZH203" s="270"/>
      <c r="WZI203" s="270"/>
      <c r="WZJ203" s="270"/>
      <c r="WZK203" s="270"/>
      <c r="WZL203" s="270"/>
      <c r="WZM203" s="270"/>
      <c r="WZN203" s="270"/>
      <c r="WZO203" s="270"/>
      <c r="WZP203" s="270"/>
      <c r="WZQ203" s="270"/>
      <c r="WZR203" s="270"/>
      <c r="WZS203" s="270"/>
      <c r="WZT203" s="270"/>
      <c r="WZU203" s="270"/>
      <c r="WZV203" s="270"/>
      <c r="WZW203" s="270"/>
      <c r="WZX203" s="270"/>
      <c r="WZY203" s="270"/>
      <c r="WZZ203" s="270"/>
      <c r="XAA203" s="270"/>
      <c r="XAB203" s="270"/>
      <c r="XAC203" s="270"/>
      <c r="XAD203" s="270"/>
      <c r="XAE203" s="270"/>
      <c r="XAF203" s="270"/>
      <c r="XAG203" s="270"/>
      <c r="XAH203" s="270"/>
      <c r="XAI203" s="270"/>
      <c r="XAJ203" s="270"/>
      <c r="XAK203" s="270"/>
      <c r="XAL203" s="270"/>
      <c r="XAM203" s="270"/>
      <c r="XAN203" s="270"/>
      <c r="XAO203" s="270"/>
      <c r="XAP203" s="270"/>
      <c r="XAQ203" s="270"/>
      <c r="XAR203" s="270"/>
      <c r="XAS203" s="270"/>
      <c r="XAT203" s="270"/>
      <c r="XAU203" s="270"/>
      <c r="XAV203" s="270"/>
      <c r="XAW203" s="270"/>
      <c r="XAX203" s="270"/>
      <c r="XAY203" s="270"/>
      <c r="XAZ203" s="270"/>
      <c r="XBA203" s="270"/>
      <c r="XBB203" s="270"/>
      <c r="XBC203" s="270"/>
      <c r="XBD203" s="270"/>
      <c r="XBE203" s="270"/>
      <c r="XBF203" s="270"/>
      <c r="XBG203" s="270"/>
      <c r="XBH203" s="270"/>
      <c r="XBI203" s="270"/>
      <c r="XBJ203" s="270"/>
      <c r="XBK203" s="270"/>
      <c r="XBL203" s="270"/>
      <c r="XBM203" s="270"/>
      <c r="XBN203" s="270"/>
      <c r="XBO203" s="270"/>
      <c r="XBP203" s="270"/>
      <c r="XBQ203" s="270"/>
      <c r="XBR203" s="270"/>
      <c r="XBS203" s="270"/>
      <c r="XBT203" s="270"/>
      <c r="XBU203" s="270"/>
      <c r="XBV203" s="270"/>
      <c r="XBW203" s="270"/>
      <c r="XBX203" s="270"/>
      <c r="XBY203" s="270"/>
      <c r="XBZ203" s="270"/>
      <c r="XCA203" s="270"/>
      <c r="XCB203" s="270"/>
      <c r="XCC203" s="270"/>
      <c r="XCD203" s="270"/>
      <c r="XCE203" s="270"/>
      <c r="XCF203" s="270"/>
      <c r="XCG203" s="270"/>
      <c r="XCH203" s="270"/>
      <c r="XCI203" s="270"/>
      <c r="XCJ203" s="270"/>
      <c r="XCK203" s="270"/>
      <c r="XCL203" s="270"/>
      <c r="XCM203" s="270"/>
      <c r="XCN203" s="270"/>
      <c r="XCO203" s="270"/>
      <c r="XCP203" s="270"/>
      <c r="XCQ203" s="270"/>
      <c r="XCR203" s="270"/>
      <c r="XCS203" s="270"/>
      <c r="XCT203" s="270"/>
      <c r="XCU203" s="270"/>
      <c r="XCV203" s="270"/>
      <c r="XCW203" s="270"/>
      <c r="XCX203" s="270"/>
      <c r="XCY203" s="270"/>
      <c r="XCZ203" s="270"/>
      <c r="XDA203" s="270"/>
      <c r="XDB203" s="270"/>
      <c r="XDC203" s="270"/>
      <c r="XDD203" s="270"/>
      <c r="XDE203" s="270"/>
      <c r="XDF203" s="270"/>
      <c r="XDG203" s="270"/>
      <c r="XDH203" s="270"/>
      <c r="XDI203" s="270"/>
      <c r="XDJ203" s="270"/>
      <c r="XDK203" s="270"/>
      <c r="XDL203" s="270"/>
      <c r="XDM203" s="270"/>
      <c r="XDN203" s="270"/>
      <c r="XDO203" s="270"/>
      <c r="XDP203" s="270"/>
      <c r="XDQ203" s="270"/>
      <c r="XDR203" s="270"/>
      <c r="XDS203" s="270"/>
      <c r="XDT203" s="270"/>
      <c r="XDU203" s="270"/>
      <c r="XDV203" s="270"/>
      <c r="XDW203" s="270"/>
      <c r="XDX203" s="270"/>
      <c r="XDY203" s="270"/>
      <c r="XDZ203" s="270"/>
      <c r="XEA203" s="270"/>
      <c r="XEB203" s="270"/>
      <c r="XEC203" s="270"/>
      <c r="XED203" s="270"/>
      <c r="XEE203" s="270"/>
      <c r="XEF203" s="270"/>
      <c r="XEG203" s="270"/>
      <c r="XEH203" s="270"/>
      <c r="XEI203" s="270"/>
      <c r="XEJ203" s="270"/>
      <c r="XEK203" s="270"/>
      <c r="XEL203" s="270"/>
      <c r="XEM203" s="270"/>
      <c r="XEN203" s="270"/>
      <c r="XEO203" s="270"/>
      <c r="XEP203" s="270"/>
      <c r="XEQ203" s="270"/>
      <c r="XER203" s="270"/>
      <c r="XES203" s="270"/>
      <c r="XET203" s="270"/>
      <c r="XEU203" s="270"/>
      <c r="XEV203" s="270"/>
      <c r="XEW203" s="270"/>
      <c r="XEX203" s="270"/>
      <c r="XEY203" s="270"/>
    </row>
    <row r="204" spans="1:16379" ht="16.5" thickBot="1" x14ac:dyDescent="0.3">
      <c r="A204" s="874" t="s">
        <v>396</v>
      </c>
      <c r="B204" s="850" t="s">
        <v>193</v>
      </c>
      <c r="C204" s="851"/>
      <c r="D204" s="840">
        <v>3</v>
      </c>
      <c r="E204" s="840"/>
      <c r="F204" s="840"/>
      <c r="G204" s="852">
        <v>4</v>
      </c>
      <c r="H204" s="852">
        <v>120</v>
      </c>
      <c r="I204" s="852">
        <v>4</v>
      </c>
      <c r="J204" s="835" t="s">
        <v>284</v>
      </c>
      <c r="K204" s="840"/>
      <c r="L204" s="840"/>
      <c r="M204" s="857">
        <v>116</v>
      </c>
      <c r="N204" s="855"/>
      <c r="O204" s="855"/>
      <c r="P204" s="812" t="s">
        <v>284</v>
      </c>
      <c r="Q204" s="855"/>
      <c r="R204" s="855"/>
      <c r="S204" s="855"/>
      <c r="T204" s="855"/>
      <c r="U204" s="855"/>
      <c r="V204" s="265"/>
      <c r="W204" s="265"/>
      <c r="X204" s="76"/>
      <c r="Y204" s="76"/>
      <c r="Z204" s="765" t="b">
        <v>1</v>
      </c>
      <c r="AA204" s="765" t="b">
        <v>1</v>
      </c>
      <c r="AB204" s="765" t="b">
        <v>0</v>
      </c>
      <c r="AC204" s="765" t="b">
        <v>1</v>
      </c>
      <c r="AD204" s="765" t="b">
        <v>1</v>
      </c>
      <c r="AE204" s="765" t="b">
        <v>1</v>
      </c>
      <c r="AF204" s="765" t="b">
        <v>1</v>
      </c>
      <c r="AG204" s="765" t="b">
        <v>1</v>
      </c>
      <c r="AH204" s="265"/>
      <c r="AI204" s="265"/>
      <c r="AJ204" s="265"/>
      <c r="AK204" s="265"/>
      <c r="AL204" s="265"/>
      <c r="AM204" s="265"/>
      <c r="AN204" s="265"/>
      <c r="AO204" s="76">
        <v>4</v>
      </c>
      <c r="AP204" s="76"/>
      <c r="AQ204" s="265"/>
      <c r="AR204" s="265"/>
      <c r="AS204" s="265"/>
      <c r="AT204" s="265"/>
      <c r="AU204" s="265"/>
      <c r="AV204" s="265"/>
      <c r="AW204" s="265"/>
      <c r="AX204" s="265"/>
      <c r="AY204" s="265"/>
      <c r="AZ204" s="265"/>
      <c r="BA204" s="265"/>
      <c r="BB204" s="265"/>
      <c r="BC204" s="265"/>
      <c r="BD204" s="265"/>
      <c r="BE204" s="265"/>
      <c r="BF204" s="265"/>
      <c r="BG204" s="265"/>
      <c r="BH204" s="265"/>
      <c r="BI204" s="265"/>
      <c r="BJ204" s="265"/>
      <c r="BK204" s="265"/>
      <c r="BL204" s="265"/>
      <c r="BM204" s="265"/>
      <c r="BN204" s="265"/>
      <c r="BO204" s="265"/>
      <c r="BP204" s="265"/>
      <c r="BQ204" s="265"/>
      <c r="BR204" s="265"/>
      <c r="BS204" s="265"/>
      <c r="BT204" s="265"/>
      <c r="BU204" s="265"/>
      <c r="BV204" s="265"/>
      <c r="BW204" s="265"/>
      <c r="BX204" s="265"/>
      <c r="BY204" s="265"/>
      <c r="BZ204" s="265"/>
      <c r="CA204" s="265"/>
      <c r="CB204" s="265"/>
      <c r="CC204" s="265"/>
      <c r="CD204" s="265"/>
      <c r="CE204" s="265"/>
      <c r="CF204" s="265"/>
      <c r="CG204" s="265"/>
      <c r="CH204" s="265"/>
      <c r="CI204" s="265"/>
      <c r="CJ204" s="265"/>
      <c r="CK204" s="265"/>
      <c r="CL204" s="265"/>
      <c r="CM204" s="265"/>
      <c r="CN204" s="265"/>
      <c r="CO204" s="265"/>
      <c r="CP204" s="265"/>
      <c r="CQ204" s="265"/>
      <c r="CR204" s="265"/>
      <c r="CS204" s="265"/>
      <c r="CT204" s="265"/>
      <c r="CU204" s="265"/>
      <c r="CV204" s="265"/>
      <c r="CW204" s="265"/>
      <c r="CX204" s="265"/>
      <c r="CY204" s="265"/>
      <c r="CZ204" s="265"/>
      <c r="DA204" s="265"/>
      <c r="DB204" s="265"/>
      <c r="DC204" s="265"/>
      <c r="DD204" s="265"/>
      <c r="DE204" s="265"/>
      <c r="DF204" s="265"/>
      <c r="DG204" s="265"/>
      <c r="DH204" s="265"/>
      <c r="DI204" s="265"/>
      <c r="DJ204" s="265"/>
      <c r="DK204" s="265"/>
      <c r="DL204" s="265"/>
      <c r="DM204" s="265"/>
      <c r="DN204" s="265"/>
      <c r="DO204" s="265"/>
      <c r="DP204" s="265"/>
      <c r="DQ204" s="265"/>
      <c r="DR204" s="265"/>
      <c r="DS204" s="265"/>
      <c r="DT204" s="265"/>
      <c r="DU204" s="265"/>
      <c r="DV204" s="265"/>
      <c r="DW204" s="265"/>
      <c r="DX204" s="265"/>
      <c r="DY204" s="265"/>
      <c r="DZ204" s="265"/>
      <c r="EA204" s="265"/>
      <c r="EB204" s="265"/>
      <c r="EC204" s="265"/>
      <c r="ED204" s="265"/>
      <c r="EE204" s="265"/>
      <c r="EF204" s="265"/>
      <c r="EG204" s="265"/>
      <c r="EH204" s="265"/>
      <c r="EI204" s="265"/>
      <c r="EJ204" s="265"/>
      <c r="EK204" s="265"/>
      <c r="EL204" s="265"/>
      <c r="EM204" s="265"/>
      <c r="EN204" s="265"/>
      <c r="EO204" s="265"/>
      <c r="EP204" s="265"/>
      <c r="EQ204" s="265"/>
      <c r="ER204" s="265"/>
      <c r="ES204" s="265"/>
      <c r="ET204" s="265"/>
      <c r="EU204" s="265"/>
      <c r="EV204" s="265"/>
      <c r="EW204" s="265"/>
      <c r="EX204" s="265"/>
      <c r="EY204" s="265"/>
      <c r="EZ204" s="265"/>
      <c r="FA204" s="265"/>
      <c r="FB204" s="265"/>
      <c r="FC204" s="265"/>
      <c r="FD204" s="265"/>
      <c r="FE204" s="265"/>
      <c r="FF204" s="265"/>
      <c r="FG204" s="265"/>
      <c r="FH204" s="265"/>
      <c r="FI204" s="265"/>
      <c r="FJ204" s="265"/>
      <c r="FK204" s="265"/>
      <c r="FL204" s="265"/>
      <c r="FM204" s="265"/>
      <c r="FN204" s="265"/>
      <c r="FO204" s="265"/>
      <c r="FP204" s="265"/>
      <c r="FQ204" s="265"/>
      <c r="FR204" s="265"/>
      <c r="FS204" s="265"/>
      <c r="FT204" s="265"/>
      <c r="FU204" s="265"/>
      <c r="FV204" s="265"/>
      <c r="FW204" s="265"/>
      <c r="FX204" s="265"/>
      <c r="FY204" s="265"/>
      <c r="FZ204" s="265"/>
      <c r="GA204" s="265"/>
      <c r="GB204" s="265"/>
      <c r="GC204" s="265"/>
      <c r="GD204" s="265"/>
      <c r="GE204" s="265"/>
      <c r="GF204" s="265"/>
      <c r="GG204" s="265"/>
      <c r="GH204" s="265"/>
      <c r="GI204" s="265"/>
      <c r="GJ204" s="265"/>
      <c r="GK204" s="265"/>
      <c r="GL204" s="265"/>
      <c r="GM204" s="265"/>
      <c r="GN204" s="265"/>
      <c r="GO204" s="265"/>
      <c r="GP204" s="265"/>
      <c r="GQ204" s="265"/>
      <c r="GR204" s="265"/>
      <c r="GS204" s="265"/>
      <c r="GT204" s="265"/>
      <c r="GU204" s="265"/>
      <c r="GV204" s="265"/>
      <c r="GW204" s="265"/>
      <c r="GX204" s="265"/>
      <c r="GY204" s="265"/>
      <c r="GZ204" s="265"/>
      <c r="HA204" s="265"/>
      <c r="HB204" s="265"/>
      <c r="HC204" s="265"/>
      <c r="HD204" s="265"/>
      <c r="HE204" s="265"/>
      <c r="HF204" s="265"/>
      <c r="HG204" s="265"/>
      <c r="HH204" s="265"/>
      <c r="HI204" s="265"/>
      <c r="HJ204" s="265"/>
      <c r="HK204" s="265"/>
      <c r="HL204" s="265"/>
      <c r="HM204" s="265"/>
      <c r="HN204" s="265"/>
      <c r="HO204" s="265"/>
      <c r="HP204" s="265"/>
      <c r="HQ204" s="265"/>
      <c r="HR204" s="265"/>
      <c r="HS204" s="265"/>
      <c r="HT204" s="265"/>
      <c r="HU204" s="265"/>
      <c r="HV204" s="265"/>
      <c r="HW204" s="265"/>
      <c r="HX204" s="265"/>
      <c r="HY204" s="265"/>
      <c r="HZ204" s="265"/>
      <c r="IA204" s="265"/>
      <c r="IB204" s="265"/>
      <c r="IC204" s="265"/>
      <c r="ID204" s="265"/>
      <c r="IE204" s="265"/>
      <c r="IF204" s="265"/>
      <c r="IG204" s="265"/>
      <c r="IH204" s="265"/>
      <c r="II204" s="265"/>
      <c r="IJ204" s="265"/>
      <c r="IK204" s="265"/>
      <c r="IL204" s="265"/>
      <c r="IM204" s="265"/>
      <c r="IN204" s="265"/>
      <c r="IO204" s="265"/>
      <c r="IP204" s="265"/>
      <c r="IQ204" s="265"/>
      <c r="IR204" s="265"/>
      <c r="IS204" s="265"/>
      <c r="IT204" s="265"/>
      <c r="IU204" s="265"/>
      <c r="IV204" s="265"/>
      <c r="IW204" s="265"/>
      <c r="IX204" s="265"/>
      <c r="IY204" s="265"/>
      <c r="IZ204" s="265"/>
      <c r="JA204" s="265"/>
      <c r="JB204" s="265"/>
      <c r="JC204" s="265"/>
      <c r="JD204" s="265"/>
      <c r="JE204" s="265"/>
      <c r="JF204" s="265"/>
      <c r="JG204" s="265"/>
      <c r="JH204" s="265"/>
      <c r="JI204" s="265"/>
      <c r="JJ204" s="265"/>
      <c r="JK204" s="265"/>
      <c r="JL204" s="265"/>
      <c r="JM204" s="265"/>
      <c r="JN204" s="265"/>
      <c r="JO204" s="265"/>
      <c r="JP204" s="265"/>
      <c r="JQ204" s="265"/>
      <c r="JR204" s="265"/>
      <c r="JS204" s="265"/>
      <c r="JT204" s="265"/>
      <c r="JU204" s="265"/>
      <c r="JV204" s="265"/>
      <c r="JW204" s="265"/>
      <c r="JX204" s="265"/>
      <c r="JY204" s="265"/>
      <c r="JZ204" s="265"/>
      <c r="KA204" s="265"/>
      <c r="KB204" s="265"/>
      <c r="KC204" s="265"/>
      <c r="KD204" s="265"/>
      <c r="KE204" s="265"/>
      <c r="KF204" s="265"/>
      <c r="KG204" s="265"/>
      <c r="KH204" s="265"/>
      <c r="KI204" s="265"/>
      <c r="KJ204" s="265"/>
      <c r="KK204" s="265"/>
      <c r="KL204" s="265"/>
      <c r="KM204" s="265"/>
      <c r="KN204" s="265"/>
      <c r="KO204" s="265"/>
      <c r="KP204" s="265"/>
      <c r="KQ204" s="265"/>
      <c r="KR204" s="265"/>
      <c r="KS204" s="265"/>
      <c r="KT204" s="265"/>
      <c r="KU204" s="265"/>
      <c r="KV204" s="265"/>
      <c r="KW204" s="265"/>
      <c r="KX204" s="265"/>
      <c r="KY204" s="265"/>
      <c r="KZ204" s="265"/>
      <c r="LA204" s="265"/>
      <c r="LB204" s="265"/>
      <c r="LC204" s="265"/>
      <c r="LD204" s="265"/>
      <c r="LE204" s="265"/>
      <c r="LF204" s="265"/>
      <c r="LG204" s="265"/>
      <c r="LH204" s="265"/>
      <c r="LI204" s="265"/>
      <c r="LJ204" s="265"/>
      <c r="LK204" s="265"/>
      <c r="LL204" s="265"/>
      <c r="LM204" s="265"/>
      <c r="LN204" s="265"/>
      <c r="LO204" s="265"/>
      <c r="LP204" s="265"/>
      <c r="LQ204" s="265"/>
      <c r="LR204" s="265"/>
      <c r="LS204" s="265"/>
      <c r="LT204" s="265"/>
      <c r="LU204" s="265"/>
      <c r="LV204" s="265"/>
      <c r="LW204" s="265"/>
      <c r="LX204" s="265"/>
      <c r="LY204" s="265"/>
      <c r="LZ204" s="265"/>
      <c r="MA204" s="265"/>
      <c r="MB204" s="265"/>
      <c r="MC204" s="265"/>
      <c r="MD204" s="265"/>
      <c r="ME204" s="265"/>
      <c r="MF204" s="265"/>
      <c r="MG204" s="265"/>
      <c r="MH204" s="265"/>
      <c r="MI204" s="265"/>
      <c r="MJ204" s="265"/>
      <c r="MK204" s="265"/>
      <c r="ML204" s="265"/>
      <c r="MM204" s="265"/>
      <c r="MN204" s="265"/>
      <c r="MO204" s="265"/>
      <c r="MP204" s="265"/>
      <c r="MQ204" s="265"/>
      <c r="MR204" s="265"/>
      <c r="MS204" s="265"/>
      <c r="MT204" s="265"/>
      <c r="MU204" s="265"/>
      <c r="MV204" s="265"/>
      <c r="MW204" s="265"/>
      <c r="MX204" s="265"/>
      <c r="MY204" s="265"/>
      <c r="MZ204" s="265"/>
      <c r="NA204" s="265"/>
      <c r="NB204" s="265"/>
      <c r="NC204" s="265"/>
      <c r="ND204" s="265"/>
      <c r="NE204" s="265"/>
      <c r="NF204" s="265"/>
      <c r="NG204" s="265"/>
      <c r="NH204" s="265"/>
      <c r="NI204" s="265"/>
      <c r="NJ204" s="265"/>
      <c r="NK204" s="265"/>
      <c r="NL204" s="265"/>
      <c r="NM204" s="265"/>
      <c r="NN204" s="265"/>
      <c r="NO204" s="265"/>
      <c r="NP204" s="265"/>
      <c r="NQ204" s="265"/>
      <c r="NR204" s="265"/>
      <c r="NS204" s="265"/>
      <c r="NT204" s="265"/>
      <c r="NU204" s="265"/>
      <c r="NV204" s="265"/>
      <c r="NW204" s="265"/>
      <c r="NX204" s="265"/>
      <c r="NY204" s="265"/>
      <c r="NZ204" s="265"/>
      <c r="OA204" s="265"/>
      <c r="OB204" s="265"/>
      <c r="OC204" s="265"/>
      <c r="OD204" s="265"/>
      <c r="OE204" s="265"/>
      <c r="OF204" s="265"/>
      <c r="OG204" s="265"/>
      <c r="OH204" s="265"/>
      <c r="OI204" s="265"/>
      <c r="OJ204" s="265"/>
      <c r="OK204" s="265"/>
      <c r="OL204" s="265"/>
      <c r="OM204" s="265"/>
      <c r="ON204" s="265"/>
      <c r="OO204" s="265"/>
      <c r="OP204" s="265"/>
      <c r="OQ204" s="265"/>
      <c r="OR204" s="265"/>
      <c r="OS204" s="265"/>
      <c r="OT204" s="265"/>
      <c r="OU204" s="265"/>
      <c r="OV204" s="265"/>
      <c r="OW204" s="265"/>
      <c r="OX204" s="265"/>
      <c r="OY204" s="265"/>
      <c r="OZ204" s="265"/>
      <c r="PA204" s="265"/>
      <c r="PB204" s="265"/>
      <c r="PC204" s="265"/>
      <c r="PD204" s="265"/>
      <c r="PE204" s="265"/>
      <c r="PF204" s="265"/>
      <c r="PG204" s="265"/>
      <c r="PH204" s="265"/>
      <c r="PI204" s="265"/>
      <c r="PJ204" s="265"/>
      <c r="PK204" s="265"/>
      <c r="PL204" s="265"/>
      <c r="PM204" s="265"/>
      <c r="PN204" s="265"/>
      <c r="PO204" s="265"/>
      <c r="PP204" s="265"/>
      <c r="PQ204" s="265"/>
      <c r="PR204" s="265"/>
      <c r="PS204" s="265"/>
      <c r="PT204" s="265"/>
      <c r="PU204" s="265"/>
      <c r="PV204" s="265"/>
      <c r="PW204" s="265"/>
      <c r="PX204" s="265"/>
      <c r="PY204" s="265"/>
      <c r="PZ204" s="265"/>
      <c r="QA204" s="265"/>
      <c r="QB204" s="265"/>
      <c r="QC204" s="265"/>
      <c r="QD204" s="265"/>
      <c r="QE204" s="265"/>
      <c r="QF204" s="265"/>
      <c r="QG204" s="265"/>
      <c r="QH204" s="265"/>
      <c r="QI204" s="265"/>
      <c r="QJ204" s="265"/>
      <c r="QK204" s="265"/>
      <c r="QL204" s="265"/>
      <c r="QM204" s="265"/>
      <c r="QN204" s="265"/>
      <c r="QO204" s="265"/>
      <c r="QP204" s="265"/>
      <c r="QQ204" s="265"/>
      <c r="QR204" s="265"/>
      <c r="QS204" s="265"/>
      <c r="QT204" s="265"/>
      <c r="QU204" s="265"/>
      <c r="QV204" s="265"/>
      <c r="QW204" s="265"/>
      <c r="QX204" s="265"/>
      <c r="QY204" s="265"/>
      <c r="QZ204" s="265"/>
      <c r="RA204" s="265"/>
      <c r="RB204" s="265"/>
      <c r="RC204" s="265"/>
      <c r="RD204" s="265"/>
      <c r="RE204" s="265"/>
      <c r="RF204" s="265"/>
      <c r="RG204" s="265"/>
      <c r="RH204" s="265"/>
      <c r="RI204" s="265"/>
      <c r="RJ204" s="265"/>
      <c r="RK204" s="265"/>
      <c r="RL204" s="265"/>
      <c r="RM204" s="265"/>
      <c r="RN204" s="265"/>
      <c r="RO204" s="265"/>
      <c r="RP204" s="265"/>
      <c r="RQ204" s="265"/>
      <c r="RR204" s="265"/>
      <c r="RS204" s="265"/>
      <c r="RT204" s="265"/>
      <c r="RU204" s="265"/>
      <c r="RV204" s="265"/>
      <c r="RW204" s="265"/>
      <c r="RX204" s="265"/>
      <c r="RY204" s="265"/>
      <c r="RZ204" s="265"/>
      <c r="SA204" s="265"/>
      <c r="SB204" s="265"/>
      <c r="SC204" s="265"/>
      <c r="SD204" s="265"/>
      <c r="SE204" s="265"/>
      <c r="SF204" s="265"/>
      <c r="SG204" s="265"/>
      <c r="SH204" s="265"/>
      <c r="SI204" s="265"/>
      <c r="SJ204" s="265"/>
      <c r="SK204" s="265"/>
      <c r="SL204" s="265"/>
      <c r="SM204" s="265"/>
      <c r="SN204" s="265"/>
      <c r="SO204" s="265"/>
      <c r="SP204" s="265"/>
      <c r="SQ204" s="265"/>
      <c r="SR204" s="265"/>
      <c r="SS204" s="265"/>
      <c r="ST204" s="265"/>
      <c r="SU204" s="265"/>
      <c r="SV204" s="265"/>
      <c r="SW204" s="265"/>
      <c r="SX204" s="265"/>
      <c r="SY204" s="265"/>
      <c r="SZ204" s="265"/>
      <c r="TA204" s="265"/>
      <c r="TB204" s="265"/>
      <c r="TC204" s="265"/>
      <c r="TD204" s="265"/>
      <c r="TE204" s="265"/>
      <c r="TF204" s="265"/>
      <c r="TG204" s="265"/>
      <c r="TH204" s="265"/>
      <c r="TI204" s="265"/>
      <c r="TJ204" s="265"/>
      <c r="TK204" s="265"/>
      <c r="TL204" s="265"/>
      <c r="TM204" s="265"/>
      <c r="TN204" s="265"/>
      <c r="TO204" s="265"/>
      <c r="TP204" s="265"/>
      <c r="TQ204" s="265"/>
      <c r="TR204" s="265"/>
      <c r="TS204" s="265"/>
      <c r="TT204" s="265"/>
      <c r="TU204" s="265"/>
      <c r="TV204" s="265"/>
      <c r="TW204" s="265"/>
      <c r="TX204" s="265"/>
      <c r="TY204" s="265"/>
      <c r="TZ204" s="265"/>
      <c r="UA204" s="265"/>
      <c r="UB204" s="265"/>
      <c r="UC204" s="265"/>
      <c r="UD204" s="265"/>
      <c r="UE204" s="265"/>
      <c r="UF204" s="265"/>
      <c r="UG204" s="265"/>
      <c r="UH204" s="265"/>
      <c r="UI204" s="265"/>
      <c r="UJ204" s="265"/>
      <c r="UK204" s="265"/>
      <c r="UL204" s="265"/>
      <c r="UM204" s="265"/>
      <c r="UN204" s="265"/>
      <c r="UO204" s="265"/>
      <c r="UP204" s="265"/>
      <c r="UQ204" s="265"/>
      <c r="UR204" s="265"/>
      <c r="US204" s="265"/>
      <c r="UT204" s="265"/>
      <c r="UU204" s="265"/>
      <c r="UV204" s="265"/>
      <c r="UW204" s="265"/>
      <c r="UX204" s="265"/>
      <c r="UY204" s="265"/>
      <c r="UZ204" s="265"/>
      <c r="VA204" s="265"/>
      <c r="VB204" s="265"/>
      <c r="VC204" s="265"/>
      <c r="VD204" s="265"/>
      <c r="VE204" s="265"/>
      <c r="VF204" s="265"/>
      <c r="VG204" s="265"/>
      <c r="VH204" s="265"/>
      <c r="VI204" s="265"/>
      <c r="VJ204" s="265"/>
      <c r="VK204" s="265"/>
      <c r="VL204" s="265"/>
      <c r="VM204" s="265"/>
      <c r="VN204" s="265"/>
      <c r="VO204" s="265"/>
      <c r="VP204" s="265"/>
      <c r="VQ204" s="265"/>
      <c r="VR204" s="265"/>
      <c r="VS204" s="265"/>
      <c r="VT204" s="265"/>
      <c r="VU204" s="265"/>
      <c r="VV204" s="265"/>
      <c r="VW204" s="265"/>
      <c r="VX204" s="265"/>
      <c r="VY204" s="265"/>
      <c r="VZ204" s="265"/>
      <c r="WA204" s="265"/>
      <c r="WB204" s="265"/>
      <c r="WC204" s="265"/>
      <c r="WD204" s="265"/>
      <c r="WE204" s="265"/>
      <c r="WF204" s="265"/>
      <c r="WG204" s="265"/>
      <c r="WH204" s="265"/>
      <c r="WI204" s="265"/>
      <c r="WJ204" s="265"/>
      <c r="WK204" s="265"/>
      <c r="WL204" s="265"/>
      <c r="WM204" s="265"/>
      <c r="WN204" s="265"/>
      <c r="WO204" s="265"/>
      <c r="WP204" s="265"/>
      <c r="WQ204" s="265"/>
      <c r="WR204" s="265"/>
      <c r="WS204" s="265"/>
      <c r="WT204" s="265"/>
      <c r="WU204" s="265"/>
      <c r="WV204" s="265"/>
      <c r="WW204" s="265"/>
      <c r="WX204" s="265"/>
      <c r="WY204" s="265"/>
      <c r="WZ204" s="265"/>
      <c r="XA204" s="265"/>
      <c r="XB204" s="265"/>
      <c r="XC204" s="265"/>
      <c r="XD204" s="265"/>
      <c r="XE204" s="265"/>
      <c r="XF204" s="265"/>
      <c r="XG204" s="265"/>
      <c r="XH204" s="265"/>
      <c r="XI204" s="265"/>
      <c r="XJ204" s="265"/>
      <c r="XK204" s="265"/>
      <c r="XL204" s="265"/>
      <c r="XM204" s="265"/>
      <c r="XN204" s="265"/>
      <c r="XO204" s="265"/>
      <c r="XP204" s="265"/>
      <c r="XQ204" s="265"/>
      <c r="XR204" s="265"/>
      <c r="XS204" s="265"/>
      <c r="XT204" s="265"/>
      <c r="XU204" s="265"/>
      <c r="XV204" s="265"/>
      <c r="XW204" s="265"/>
      <c r="XX204" s="265"/>
      <c r="XY204" s="265"/>
      <c r="XZ204" s="265"/>
      <c r="YA204" s="265"/>
      <c r="YB204" s="265"/>
      <c r="YC204" s="265"/>
      <c r="YD204" s="265"/>
      <c r="YE204" s="265"/>
      <c r="YF204" s="265"/>
      <c r="YG204" s="265"/>
      <c r="YH204" s="265"/>
      <c r="YI204" s="265"/>
      <c r="YJ204" s="265"/>
      <c r="YK204" s="265"/>
      <c r="YL204" s="265"/>
      <c r="YM204" s="265"/>
      <c r="YN204" s="265"/>
      <c r="YO204" s="265"/>
      <c r="YP204" s="265"/>
      <c r="YQ204" s="265"/>
      <c r="YR204" s="265"/>
      <c r="YS204" s="265"/>
      <c r="YT204" s="265"/>
      <c r="YU204" s="265"/>
      <c r="YV204" s="265"/>
      <c r="YW204" s="265"/>
      <c r="YX204" s="265"/>
      <c r="YY204" s="265"/>
      <c r="YZ204" s="265"/>
      <c r="ZA204" s="265"/>
      <c r="ZB204" s="265"/>
      <c r="ZC204" s="265"/>
      <c r="ZD204" s="265"/>
      <c r="ZE204" s="265"/>
      <c r="ZF204" s="265"/>
      <c r="ZG204" s="265"/>
      <c r="ZH204" s="265"/>
      <c r="ZI204" s="265"/>
      <c r="ZJ204" s="265"/>
      <c r="ZK204" s="265"/>
      <c r="ZL204" s="265"/>
      <c r="ZM204" s="265"/>
      <c r="ZN204" s="265"/>
      <c r="ZO204" s="265"/>
      <c r="ZP204" s="265"/>
      <c r="ZQ204" s="265"/>
      <c r="ZR204" s="265"/>
      <c r="ZS204" s="265"/>
      <c r="ZT204" s="265"/>
      <c r="ZU204" s="265"/>
      <c r="ZV204" s="265"/>
      <c r="ZW204" s="265"/>
      <c r="ZX204" s="265"/>
      <c r="ZY204" s="265"/>
      <c r="ZZ204" s="265"/>
      <c r="AAA204" s="265"/>
      <c r="AAB204" s="265"/>
      <c r="AAC204" s="265"/>
      <c r="AAD204" s="265"/>
      <c r="AAE204" s="265"/>
      <c r="AAF204" s="265"/>
      <c r="AAG204" s="265"/>
      <c r="AAH204" s="265"/>
      <c r="AAI204" s="265"/>
      <c r="AAJ204" s="265"/>
      <c r="AAK204" s="265"/>
      <c r="AAL204" s="265"/>
      <c r="AAM204" s="265"/>
      <c r="AAN204" s="265"/>
      <c r="AAO204" s="265"/>
      <c r="AAP204" s="265"/>
      <c r="AAQ204" s="265"/>
      <c r="AAR204" s="265"/>
      <c r="AAS204" s="265"/>
      <c r="AAT204" s="265"/>
      <c r="AAU204" s="265"/>
      <c r="AAV204" s="265"/>
      <c r="AAW204" s="265"/>
      <c r="AAX204" s="265"/>
      <c r="AAY204" s="265"/>
      <c r="AAZ204" s="265"/>
      <c r="ABA204" s="265"/>
      <c r="ABB204" s="265"/>
      <c r="ABC204" s="265"/>
      <c r="ABD204" s="265"/>
      <c r="ABE204" s="265"/>
      <c r="ABF204" s="265"/>
      <c r="ABG204" s="265"/>
      <c r="ABH204" s="265"/>
      <c r="ABI204" s="265"/>
      <c r="ABJ204" s="265"/>
      <c r="ABK204" s="265"/>
      <c r="ABL204" s="265"/>
      <c r="ABM204" s="265"/>
      <c r="ABN204" s="265"/>
      <c r="ABO204" s="265"/>
      <c r="ABP204" s="265"/>
      <c r="ABQ204" s="265"/>
      <c r="ABR204" s="265"/>
      <c r="ABS204" s="265"/>
      <c r="ABT204" s="265"/>
      <c r="ABU204" s="265"/>
      <c r="ABV204" s="265"/>
      <c r="ABW204" s="265"/>
      <c r="ABX204" s="265"/>
      <c r="ABY204" s="265"/>
      <c r="ABZ204" s="265"/>
      <c r="ACA204" s="265"/>
      <c r="ACB204" s="265"/>
      <c r="ACC204" s="265"/>
      <c r="ACD204" s="265"/>
      <c r="ACE204" s="265"/>
      <c r="ACF204" s="265"/>
      <c r="ACG204" s="265"/>
      <c r="ACH204" s="265"/>
      <c r="ACI204" s="265"/>
      <c r="ACJ204" s="265"/>
      <c r="ACK204" s="265"/>
      <c r="ACL204" s="265"/>
      <c r="ACM204" s="265"/>
      <c r="ACN204" s="265"/>
      <c r="ACO204" s="265"/>
      <c r="ACP204" s="265"/>
      <c r="ACQ204" s="265"/>
      <c r="ACR204" s="265"/>
      <c r="ACS204" s="265"/>
      <c r="ACT204" s="265"/>
      <c r="ACU204" s="265"/>
      <c r="ACV204" s="265"/>
      <c r="ACW204" s="265"/>
      <c r="ACX204" s="265"/>
      <c r="ACY204" s="265"/>
      <c r="ACZ204" s="265"/>
      <c r="ADA204" s="265"/>
      <c r="ADB204" s="265"/>
      <c r="ADC204" s="265"/>
      <c r="ADD204" s="265"/>
      <c r="ADE204" s="265"/>
      <c r="ADF204" s="265"/>
      <c r="ADG204" s="265"/>
      <c r="ADH204" s="265"/>
      <c r="ADI204" s="265"/>
      <c r="ADJ204" s="265"/>
      <c r="ADK204" s="265"/>
      <c r="ADL204" s="265"/>
      <c r="ADM204" s="265"/>
      <c r="ADN204" s="265"/>
      <c r="ADO204" s="265"/>
      <c r="ADP204" s="265"/>
      <c r="ADQ204" s="265"/>
      <c r="ADR204" s="265"/>
      <c r="ADS204" s="265"/>
      <c r="ADT204" s="265"/>
      <c r="ADU204" s="265"/>
      <c r="ADV204" s="265"/>
      <c r="ADW204" s="265"/>
      <c r="ADX204" s="265"/>
      <c r="ADY204" s="265"/>
      <c r="ADZ204" s="265"/>
      <c r="AEA204" s="265"/>
      <c r="AEB204" s="265"/>
      <c r="AEC204" s="265"/>
      <c r="AED204" s="265"/>
      <c r="AEE204" s="265"/>
      <c r="AEF204" s="265"/>
      <c r="AEG204" s="265"/>
      <c r="AEH204" s="265"/>
      <c r="AEI204" s="265"/>
      <c r="AEJ204" s="265"/>
      <c r="AEK204" s="265"/>
      <c r="AEL204" s="265"/>
      <c r="AEM204" s="265"/>
      <c r="AEN204" s="265"/>
      <c r="AEO204" s="265"/>
      <c r="AEP204" s="265"/>
      <c r="AEQ204" s="265"/>
      <c r="AER204" s="265"/>
      <c r="AES204" s="265"/>
      <c r="AET204" s="265"/>
      <c r="AEU204" s="265"/>
      <c r="AEV204" s="265"/>
      <c r="AEW204" s="265"/>
      <c r="AEX204" s="265"/>
      <c r="AEY204" s="265"/>
      <c r="AEZ204" s="265"/>
      <c r="AFA204" s="265"/>
      <c r="AFB204" s="265"/>
      <c r="AFC204" s="265"/>
      <c r="AFD204" s="265"/>
      <c r="AFE204" s="265"/>
      <c r="AFF204" s="265"/>
      <c r="AFG204" s="265"/>
      <c r="AFH204" s="265"/>
      <c r="AFI204" s="265"/>
      <c r="AFJ204" s="265"/>
      <c r="AFK204" s="265"/>
      <c r="AFL204" s="265"/>
      <c r="AFM204" s="265"/>
      <c r="AFN204" s="265"/>
      <c r="AFO204" s="265"/>
      <c r="AFP204" s="265"/>
      <c r="AFQ204" s="265"/>
      <c r="AFR204" s="265"/>
      <c r="AFS204" s="265"/>
      <c r="AFT204" s="265"/>
      <c r="AFU204" s="265"/>
      <c r="AFV204" s="265"/>
      <c r="AFW204" s="265"/>
      <c r="AFX204" s="265"/>
      <c r="AFY204" s="265"/>
      <c r="AFZ204" s="265"/>
      <c r="AGA204" s="265"/>
      <c r="AGB204" s="265"/>
      <c r="AGC204" s="265"/>
      <c r="AGD204" s="265"/>
      <c r="AGE204" s="265"/>
      <c r="AGF204" s="265"/>
      <c r="AGG204" s="265"/>
      <c r="AGH204" s="265"/>
      <c r="AGI204" s="265"/>
      <c r="AGJ204" s="265"/>
      <c r="AGK204" s="265"/>
      <c r="AGL204" s="265"/>
      <c r="AGM204" s="265"/>
      <c r="AGN204" s="265"/>
      <c r="AGO204" s="265"/>
      <c r="AGP204" s="265"/>
      <c r="AGQ204" s="265"/>
      <c r="AGR204" s="265"/>
      <c r="AGS204" s="265"/>
      <c r="AGT204" s="265"/>
      <c r="AGU204" s="265"/>
      <c r="AGV204" s="265"/>
      <c r="AGW204" s="265"/>
      <c r="AGX204" s="265"/>
      <c r="AGY204" s="265"/>
      <c r="AGZ204" s="265"/>
      <c r="AHA204" s="265"/>
      <c r="AHB204" s="265"/>
      <c r="AHC204" s="265"/>
      <c r="AHD204" s="265"/>
      <c r="AHE204" s="265"/>
      <c r="AHF204" s="265"/>
      <c r="AHG204" s="265"/>
      <c r="AHH204" s="265"/>
      <c r="AHI204" s="265"/>
      <c r="AHJ204" s="265"/>
      <c r="AHK204" s="265"/>
      <c r="AHL204" s="265"/>
      <c r="AHM204" s="265"/>
      <c r="AHN204" s="265"/>
      <c r="AHO204" s="265"/>
      <c r="AHP204" s="265"/>
      <c r="AHQ204" s="265"/>
      <c r="AHR204" s="265"/>
      <c r="AHS204" s="265"/>
      <c r="AHT204" s="265"/>
      <c r="AHU204" s="265"/>
      <c r="AHV204" s="265"/>
      <c r="AHW204" s="265"/>
      <c r="AHX204" s="265"/>
      <c r="AHY204" s="265"/>
      <c r="AHZ204" s="265"/>
      <c r="AIA204" s="265"/>
      <c r="AIB204" s="265"/>
      <c r="AIC204" s="265"/>
      <c r="AID204" s="265"/>
      <c r="AIE204" s="265"/>
      <c r="AIF204" s="265"/>
      <c r="AIG204" s="265"/>
      <c r="AIH204" s="265"/>
      <c r="AII204" s="265"/>
      <c r="AIJ204" s="265"/>
      <c r="AIK204" s="265"/>
      <c r="AIL204" s="265"/>
      <c r="AIM204" s="265"/>
      <c r="AIN204" s="265"/>
      <c r="AIO204" s="265"/>
      <c r="AIP204" s="265"/>
      <c r="AIQ204" s="265"/>
      <c r="AIR204" s="265"/>
      <c r="AIS204" s="265"/>
      <c r="AIT204" s="265"/>
      <c r="AIU204" s="265"/>
      <c r="AIV204" s="265"/>
      <c r="AIW204" s="265"/>
      <c r="AIX204" s="265"/>
      <c r="AIY204" s="265"/>
      <c r="AIZ204" s="265"/>
      <c r="AJA204" s="265"/>
      <c r="AJB204" s="265"/>
      <c r="AJC204" s="265"/>
      <c r="AJD204" s="265"/>
      <c r="AJE204" s="265"/>
      <c r="AJF204" s="265"/>
      <c r="AJG204" s="265"/>
      <c r="AJH204" s="265"/>
      <c r="AJI204" s="265"/>
      <c r="AJJ204" s="265"/>
      <c r="AJK204" s="265"/>
      <c r="AJL204" s="265"/>
      <c r="AJM204" s="265"/>
      <c r="AJN204" s="265"/>
      <c r="AJO204" s="265"/>
      <c r="AJP204" s="265"/>
      <c r="AJQ204" s="265"/>
      <c r="AJR204" s="265"/>
      <c r="AJS204" s="265"/>
      <c r="AJT204" s="265"/>
      <c r="AJU204" s="265"/>
      <c r="AJV204" s="265"/>
      <c r="AJW204" s="265"/>
      <c r="AJX204" s="265"/>
      <c r="AJY204" s="265"/>
      <c r="AJZ204" s="265"/>
      <c r="AKA204" s="265"/>
      <c r="AKB204" s="265"/>
      <c r="AKC204" s="265"/>
      <c r="AKD204" s="265"/>
      <c r="AKE204" s="265"/>
      <c r="AKF204" s="265"/>
      <c r="AKG204" s="265"/>
      <c r="AKH204" s="265"/>
      <c r="AKI204" s="265"/>
      <c r="AKJ204" s="265"/>
      <c r="AKK204" s="265"/>
      <c r="AKL204" s="265"/>
      <c r="AKM204" s="265"/>
      <c r="AKN204" s="265"/>
      <c r="AKO204" s="265"/>
      <c r="AKP204" s="265"/>
      <c r="AKQ204" s="265"/>
      <c r="AKR204" s="265"/>
      <c r="AKS204" s="265"/>
      <c r="AKT204" s="265"/>
      <c r="AKU204" s="265"/>
      <c r="AKV204" s="265"/>
      <c r="AKW204" s="265"/>
      <c r="AKX204" s="265"/>
      <c r="AKY204" s="265"/>
      <c r="AKZ204" s="265"/>
      <c r="ALA204" s="265"/>
      <c r="ALB204" s="265"/>
      <c r="ALC204" s="265"/>
      <c r="ALD204" s="265"/>
      <c r="ALE204" s="265"/>
      <c r="ALF204" s="265"/>
      <c r="ALG204" s="265"/>
      <c r="ALH204" s="265"/>
      <c r="ALI204" s="265"/>
      <c r="ALJ204" s="265"/>
      <c r="ALK204" s="265"/>
      <c r="ALL204" s="265"/>
      <c r="ALM204" s="265"/>
      <c r="ALN204" s="265"/>
      <c r="ALO204" s="265"/>
      <c r="ALP204" s="265"/>
      <c r="ALQ204" s="265"/>
      <c r="ALR204" s="265"/>
      <c r="ALS204" s="265"/>
      <c r="ALT204" s="265"/>
      <c r="ALU204" s="265"/>
      <c r="ALV204" s="265"/>
      <c r="ALW204" s="265"/>
      <c r="ALX204" s="265"/>
      <c r="ALY204" s="265"/>
      <c r="ALZ204" s="265"/>
      <c r="AMA204" s="265"/>
      <c r="AMB204" s="265"/>
      <c r="AMC204" s="265"/>
      <c r="AMD204" s="265"/>
      <c r="AME204" s="265"/>
      <c r="AMF204" s="265"/>
      <c r="AMG204" s="265"/>
      <c r="AMH204" s="265"/>
      <c r="AMI204" s="265"/>
      <c r="AMJ204" s="265"/>
      <c r="AMK204" s="265"/>
      <c r="AML204" s="265"/>
      <c r="AMM204" s="265"/>
      <c r="AMN204" s="265"/>
      <c r="AMO204" s="265"/>
      <c r="AMP204" s="265"/>
      <c r="AMQ204" s="265"/>
      <c r="AMR204" s="265"/>
      <c r="AMS204" s="265"/>
      <c r="AMT204" s="265"/>
      <c r="AMU204" s="265"/>
      <c r="AMV204" s="265"/>
      <c r="AMW204" s="265"/>
      <c r="AMX204" s="265"/>
      <c r="AMY204" s="265"/>
      <c r="AMZ204" s="265"/>
      <c r="ANA204" s="265"/>
      <c r="ANB204" s="265"/>
      <c r="ANC204" s="265"/>
      <c r="AND204" s="265"/>
      <c r="ANE204" s="265"/>
      <c r="ANF204" s="265"/>
      <c r="ANG204" s="265"/>
      <c r="ANH204" s="265"/>
      <c r="ANI204" s="265"/>
      <c r="ANJ204" s="265"/>
      <c r="ANK204" s="265"/>
      <c r="ANL204" s="265"/>
      <c r="ANM204" s="265"/>
      <c r="ANN204" s="265"/>
      <c r="ANO204" s="265"/>
      <c r="ANP204" s="265"/>
      <c r="ANQ204" s="265"/>
      <c r="ANR204" s="265"/>
      <c r="ANS204" s="265"/>
      <c r="ANT204" s="265"/>
      <c r="ANU204" s="265"/>
      <c r="ANV204" s="265"/>
      <c r="ANW204" s="265"/>
      <c r="ANX204" s="265"/>
      <c r="ANY204" s="265"/>
      <c r="ANZ204" s="265"/>
      <c r="AOA204" s="265"/>
      <c r="AOB204" s="265"/>
      <c r="AOC204" s="265"/>
      <c r="AOD204" s="265"/>
      <c r="AOE204" s="265"/>
      <c r="AOF204" s="265"/>
      <c r="AOG204" s="265"/>
      <c r="AOH204" s="265"/>
      <c r="AOI204" s="265"/>
      <c r="AOJ204" s="265"/>
      <c r="AOK204" s="265"/>
      <c r="AOL204" s="265"/>
      <c r="AOM204" s="265"/>
      <c r="AON204" s="265"/>
      <c r="AOO204" s="265"/>
      <c r="AOP204" s="265"/>
      <c r="AOQ204" s="265"/>
      <c r="AOR204" s="265"/>
      <c r="AOS204" s="265"/>
      <c r="AOT204" s="265"/>
      <c r="AOU204" s="265"/>
      <c r="AOV204" s="265"/>
      <c r="AOW204" s="265"/>
      <c r="AOX204" s="265"/>
      <c r="AOY204" s="265"/>
      <c r="AOZ204" s="265"/>
      <c r="APA204" s="265"/>
      <c r="APB204" s="265"/>
      <c r="APC204" s="265"/>
      <c r="APD204" s="265"/>
      <c r="APE204" s="265"/>
      <c r="APF204" s="265"/>
      <c r="APG204" s="265"/>
      <c r="APH204" s="265"/>
      <c r="API204" s="265"/>
      <c r="APJ204" s="265"/>
      <c r="APK204" s="265"/>
      <c r="APL204" s="265"/>
      <c r="APM204" s="265"/>
      <c r="APN204" s="265"/>
      <c r="APO204" s="265"/>
      <c r="APP204" s="265"/>
      <c r="APQ204" s="265"/>
      <c r="APR204" s="265"/>
      <c r="APS204" s="265"/>
      <c r="APT204" s="265"/>
      <c r="APU204" s="265"/>
      <c r="APV204" s="265"/>
      <c r="APW204" s="265"/>
      <c r="APX204" s="265"/>
      <c r="APY204" s="265"/>
      <c r="APZ204" s="265"/>
      <c r="AQA204" s="265"/>
      <c r="AQB204" s="265"/>
      <c r="AQC204" s="265"/>
      <c r="AQD204" s="265"/>
      <c r="AQE204" s="265"/>
      <c r="AQF204" s="265"/>
      <c r="AQG204" s="265"/>
      <c r="AQH204" s="265"/>
      <c r="AQI204" s="265"/>
      <c r="AQJ204" s="265"/>
      <c r="AQK204" s="265"/>
      <c r="AQL204" s="265"/>
      <c r="AQM204" s="265"/>
      <c r="AQN204" s="265"/>
      <c r="AQO204" s="265"/>
      <c r="AQP204" s="265"/>
      <c r="AQQ204" s="265"/>
      <c r="AQR204" s="265"/>
      <c r="AQS204" s="265"/>
      <c r="AQT204" s="265"/>
      <c r="AQU204" s="265"/>
      <c r="AQV204" s="265"/>
      <c r="AQW204" s="265"/>
      <c r="AQX204" s="265"/>
      <c r="AQY204" s="265"/>
      <c r="AQZ204" s="265"/>
      <c r="ARA204" s="265"/>
      <c r="ARB204" s="265"/>
      <c r="ARC204" s="265"/>
      <c r="ARD204" s="265"/>
      <c r="ARE204" s="265"/>
      <c r="ARF204" s="265"/>
      <c r="ARG204" s="265"/>
      <c r="ARH204" s="265"/>
      <c r="ARI204" s="265"/>
      <c r="ARJ204" s="265"/>
      <c r="ARK204" s="265"/>
      <c r="ARL204" s="265"/>
      <c r="ARM204" s="265"/>
      <c r="ARN204" s="265"/>
      <c r="ARO204" s="265"/>
      <c r="ARP204" s="265"/>
      <c r="ARQ204" s="265"/>
      <c r="ARR204" s="265"/>
      <c r="ARS204" s="265"/>
      <c r="ART204" s="265"/>
      <c r="ARU204" s="265"/>
      <c r="ARV204" s="265"/>
      <c r="ARW204" s="265"/>
      <c r="ARX204" s="265"/>
      <c r="ARY204" s="265"/>
      <c r="ARZ204" s="265"/>
      <c r="ASA204" s="265"/>
      <c r="ASB204" s="265"/>
      <c r="ASC204" s="265"/>
      <c r="ASD204" s="265"/>
      <c r="ASE204" s="265"/>
      <c r="ASF204" s="265"/>
      <c r="ASG204" s="265"/>
      <c r="ASH204" s="265"/>
      <c r="ASI204" s="265"/>
      <c r="ASJ204" s="265"/>
      <c r="ASK204" s="265"/>
      <c r="ASL204" s="265"/>
      <c r="ASM204" s="265"/>
      <c r="ASN204" s="265"/>
      <c r="ASO204" s="265"/>
      <c r="ASP204" s="265"/>
      <c r="ASQ204" s="265"/>
      <c r="ASR204" s="265"/>
      <c r="ASS204" s="265"/>
      <c r="AST204" s="265"/>
      <c r="ASU204" s="265"/>
      <c r="ASV204" s="265"/>
      <c r="ASW204" s="265"/>
      <c r="ASX204" s="265"/>
      <c r="ASY204" s="265"/>
      <c r="ASZ204" s="265"/>
      <c r="ATA204" s="265"/>
      <c r="ATB204" s="265"/>
      <c r="ATC204" s="265"/>
      <c r="ATD204" s="265"/>
      <c r="ATE204" s="265"/>
      <c r="ATF204" s="265"/>
      <c r="ATG204" s="265"/>
      <c r="ATH204" s="265"/>
      <c r="ATI204" s="265"/>
      <c r="ATJ204" s="265"/>
      <c r="ATK204" s="265"/>
      <c r="ATL204" s="265"/>
      <c r="ATM204" s="265"/>
      <c r="ATN204" s="265"/>
      <c r="ATO204" s="265"/>
      <c r="ATP204" s="265"/>
      <c r="ATQ204" s="265"/>
      <c r="ATR204" s="265"/>
      <c r="ATS204" s="265"/>
      <c r="ATT204" s="265"/>
      <c r="ATU204" s="265"/>
      <c r="ATV204" s="265"/>
      <c r="ATW204" s="265"/>
      <c r="ATX204" s="265"/>
      <c r="ATY204" s="265"/>
      <c r="ATZ204" s="265"/>
      <c r="AUA204" s="265"/>
      <c r="AUB204" s="265"/>
      <c r="AUC204" s="265"/>
      <c r="AUD204" s="265"/>
      <c r="AUE204" s="265"/>
      <c r="AUF204" s="265"/>
      <c r="AUG204" s="265"/>
      <c r="AUH204" s="265"/>
      <c r="AUI204" s="265"/>
      <c r="AUJ204" s="265"/>
      <c r="AUK204" s="265"/>
      <c r="AUL204" s="265"/>
      <c r="AUM204" s="265"/>
      <c r="AUN204" s="265"/>
      <c r="AUO204" s="265"/>
      <c r="AUP204" s="265"/>
      <c r="AUQ204" s="265"/>
      <c r="AUR204" s="265"/>
      <c r="AUS204" s="265"/>
      <c r="AUT204" s="265"/>
      <c r="AUU204" s="265"/>
      <c r="AUV204" s="265"/>
      <c r="AUW204" s="265"/>
      <c r="AUX204" s="265"/>
      <c r="AUY204" s="265"/>
      <c r="AUZ204" s="265"/>
      <c r="AVA204" s="265"/>
      <c r="AVB204" s="265"/>
      <c r="AVC204" s="265"/>
      <c r="AVD204" s="265"/>
      <c r="AVE204" s="265"/>
      <c r="AVF204" s="265"/>
      <c r="AVG204" s="265"/>
      <c r="AVH204" s="265"/>
      <c r="AVI204" s="265"/>
      <c r="AVJ204" s="265"/>
      <c r="AVK204" s="265"/>
      <c r="AVL204" s="265"/>
      <c r="AVM204" s="265"/>
      <c r="AVN204" s="265"/>
      <c r="AVO204" s="265"/>
      <c r="AVP204" s="265"/>
      <c r="AVQ204" s="265"/>
      <c r="AVR204" s="265"/>
      <c r="AVS204" s="265"/>
      <c r="AVT204" s="265"/>
      <c r="AVU204" s="265"/>
      <c r="AVV204" s="265"/>
      <c r="AVW204" s="265"/>
      <c r="AVX204" s="265"/>
      <c r="AVY204" s="265"/>
      <c r="AVZ204" s="265"/>
      <c r="AWA204" s="265"/>
      <c r="AWB204" s="265"/>
      <c r="AWC204" s="265"/>
      <c r="AWD204" s="265"/>
      <c r="AWE204" s="265"/>
      <c r="AWF204" s="265"/>
      <c r="AWG204" s="265"/>
      <c r="AWH204" s="265"/>
      <c r="AWI204" s="265"/>
      <c r="AWJ204" s="265"/>
      <c r="AWK204" s="265"/>
      <c r="AWL204" s="265"/>
      <c r="AWM204" s="265"/>
      <c r="AWN204" s="265"/>
      <c r="AWO204" s="265"/>
      <c r="AWP204" s="265"/>
      <c r="AWQ204" s="265"/>
      <c r="AWR204" s="265"/>
      <c r="AWS204" s="265"/>
      <c r="AWT204" s="265"/>
      <c r="AWU204" s="265"/>
      <c r="AWV204" s="265"/>
      <c r="AWW204" s="265"/>
      <c r="AWX204" s="265"/>
      <c r="AWY204" s="265"/>
      <c r="AWZ204" s="265"/>
      <c r="AXA204" s="265"/>
      <c r="AXB204" s="265"/>
      <c r="AXC204" s="265"/>
      <c r="AXD204" s="265"/>
      <c r="AXE204" s="265"/>
      <c r="AXF204" s="265"/>
      <c r="AXG204" s="265"/>
      <c r="AXH204" s="265"/>
      <c r="AXI204" s="265"/>
      <c r="AXJ204" s="265"/>
      <c r="AXK204" s="265"/>
      <c r="AXL204" s="265"/>
      <c r="AXM204" s="265"/>
      <c r="AXN204" s="265"/>
      <c r="AXO204" s="265"/>
      <c r="AXP204" s="265"/>
      <c r="AXQ204" s="265"/>
      <c r="AXR204" s="265"/>
      <c r="AXS204" s="265"/>
      <c r="AXT204" s="265"/>
      <c r="AXU204" s="265"/>
      <c r="AXV204" s="265"/>
      <c r="AXW204" s="265"/>
      <c r="AXX204" s="265"/>
      <c r="AXY204" s="265"/>
      <c r="AXZ204" s="265"/>
      <c r="AYA204" s="265"/>
      <c r="AYB204" s="265"/>
      <c r="AYC204" s="265"/>
      <c r="AYD204" s="265"/>
      <c r="AYE204" s="265"/>
      <c r="AYF204" s="265"/>
      <c r="AYG204" s="265"/>
      <c r="AYH204" s="265"/>
      <c r="AYI204" s="265"/>
      <c r="AYJ204" s="265"/>
      <c r="AYK204" s="265"/>
      <c r="AYL204" s="265"/>
      <c r="AYM204" s="265"/>
      <c r="AYN204" s="265"/>
      <c r="AYO204" s="265"/>
      <c r="AYP204" s="265"/>
      <c r="AYQ204" s="265"/>
      <c r="AYR204" s="265"/>
      <c r="AYS204" s="265"/>
      <c r="AYT204" s="265"/>
      <c r="AYU204" s="265"/>
      <c r="AYV204" s="265"/>
      <c r="AYW204" s="265"/>
      <c r="AYX204" s="265"/>
      <c r="AYY204" s="265"/>
      <c r="AYZ204" s="265"/>
      <c r="AZA204" s="265"/>
      <c r="AZB204" s="265"/>
      <c r="AZC204" s="265"/>
      <c r="AZD204" s="265"/>
      <c r="AZE204" s="265"/>
      <c r="AZF204" s="265"/>
      <c r="AZG204" s="265"/>
      <c r="AZH204" s="265"/>
      <c r="AZI204" s="265"/>
      <c r="AZJ204" s="265"/>
      <c r="AZK204" s="265"/>
      <c r="AZL204" s="265"/>
      <c r="AZM204" s="265"/>
      <c r="AZN204" s="265"/>
      <c r="AZO204" s="265"/>
      <c r="AZP204" s="265"/>
      <c r="AZQ204" s="265"/>
      <c r="AZR204" s="265"/>
      <c r="AZS204" s="265"/>
      <c r="AZT204" s="265"/>
      <c r="AZU204" s="265"/>
      <c r="AZV204" s="265"/>
      <c r="AZW204" s="265"/>
      <c r="AZX204" s="265"/>
      <c r="AZY204" s="265"/>
      <c r="AZZ204" s="265"/>
      <c r="BAA204" s="265"/>
      <c r="BAB204" s="265"/>
      <c r="BAC204" s="265"/>
      <c r="BAD204" s="265"/>
      <c r="BAE204" s="265"/>
      <c r="BAF204" s="265"/>
      <c r="BAG204" s="265"/>
      <c r="BAH204" s="265"/>
      <c r="BAI204" s="265"/>
      <c r="BAJ204" s="265"/>
      <c r="BAK204" s="265"/>
      <c r="BAL204" s="265"/>
      <c r="BAM204" s="265"/>
      <c r="BAN204" s="265"/>
      <c r="BAO204" s="265"/>
      <c r="BAP204" s="265"/>
      <c r="BAQ204" s="265"/>
      <c r="BAR204" s="265"/>
      <c r="BAS204" s="265"/>
      <c r="BAT204" s="265"/>
      <c r="BAU204" s="265"/>
      <c r="BAV204" s="265"/>
      <c r="BAW204" s="265"/>
      <c r="BAX204" s="265"/>
      <c r="BAY204" s="265"/>
      <c r="BAZ204" s="265"/>
      <c r="BBA204" s="265"/>
      <c r="BBB204" s="265"/>
      <c r="BBC204" s="265"/>
      <c r="BBD204" s="265"/>
      <c r="BBE204" s="265"/>
      <c r="BBF204" s="265"/>
      <c r="BBG204" s="265"/>
      <c r="BBH204" s="265"/>
      <c r="BBI204" s="265"/>
      <c r="BBJ204" s="265"/>
      <c r="BBK204" s="265"/>
      <c r="BBL204" s="265"/>
      <c r="BBM204" s="265"/>
      <c r="BBN204" s="265"/>
      <c r="BBO204" s="265"/>
      <c r="BBP204" s="265"/>
      <c r="BBQ204" s="265"/>
      <c r="BBR204" s="265"/>
      <c r="BBS204" s="265"/>
      <c r="BBT204" s="265"/>
      <c r="BBU204" s="265"/>
      <c r="BBV204" s="265"/>
      <c r="BBW204" s="265"/>
      <c r="BBX204" s="265"/>
      <c r="BBY204" s="265"/>
      <c r="BBZ204" s="265"/>
      <c r="BCA204" s="265"/>
      <c r="BCB204" s="265"/>
      <c r="BCC204" s="265"/>
      <c r="BCD204" s="265"/>
      <c r="BCE204" s="265"/>
      <c r="BCF204" s="265"/>
      <c r="BCG204" s="265"/>
      <c r="BCH204" s="265"/>
      <c r="BCI204" s="265"/>
      <c r="BCJ204" s="265"/>
      <c r="BCK204" s="265"/>
      <c r="BCL204" s="265"/>
      <c r="BCM204" s="265"/>
      <c r="BCN204" s="265"/>
      <c r="BCO204" s="265"/>
      <c r="BCP204" s="265"/>
      <c r="BCQ204" s="265"/>
      <c r="BCR204" s="265"/>
      <c r="BCS204" s="265"/>
      <c r="BCT204" s="265"/>
      <c r="BCU204" s="265"/>
      <c r="BCV204" s="265"/>
      <c r="BCW204" s="265"/>
      <c r="BCX204" s="265"/>
      <c r="BCY204" s="265"/>
      <c r="BCZ204" s="265"/>
      <c r="BDA204" s="265"/>
      <c r="BDB204" s="265"/>
      <c r="BDC204" s="265"/>
      <c r="BDD204" s="265"/>
      <c r="BDE204" s="265"/>
      <c r="BDF204" s="265"/>
      <c r="BDG204" s="265"/>
      <c r="BDH204" s="265"/>
      <c r="BDI204" s="265"/>
      <c r="BDJ204" s="265"/>
      <c r="BDK204" s="265"/>
      <c r="BDL204" s="265"/>
      <c r="BDM204" s="265"/>
      <c r="BDN204" s="265"/>
      <c r="BDO204" s="265"/>
      <c r="BDP204" s="265"/>
      <c r="BDQ204" s="265"/>
      <c r="BDR204" s="265"/>
      <c r="BDS204" s="265"/>
      <c r="BDT204" s="265"/>
      <c r="BDU204" s="265"/>
      <c r="BDV204" s="265"/>
      <c r="BDW204" s="265"/>
      <c r="BDX204" s="265"/>
      <c r="BDY204" s="265"/>
      <c r="BDZ204" s="265"/>
      <c r="BEA204" s="265"/>
      <c r="BEB204" s="265"/>
      <c r="BEC204" s="265"/>
      <c r="BED204" s="265"/>
      <c r="BEE204" s="265"/>
      <c r="BEF204" s="265"/>
      <c r="BEG204" s="265"/>
      <c r="BEH204" s="265"/>
      <c r="BEI204" s="265"/>
      <c r="BEJ204" s="265"/>
      <c r="BEK204" s="265"/>
      <c r="BEL204" s="265"/>
      <c r="BEM204" s="265"/>
      <c r="BEN204" s="265"/>
      <c r="BEO204" s="265"/>
      <c r="BEP204" s="265"/>
      <c r="BEQ204" s="265"/>
      <c r="BER204" s="265"/>
      <c r="BES204" s="265"/>
      <c r="BET204" s="265"/>
      <c r="BEU204" s="265"/>
      <c r="BEV204" s="265"/>
      <c r="BEW204" s="265"/>
      <c r="BEX204" s="265"/>
      <c r="BEY204" s="265"/>
      <c r="BEZ204" s="265"/>
      <c r="BFA204" s="265"/>
      <c r="BFB204" s="265"/>
      <c r="BFC204" s="265"/>
      <c r="BFD204" s="265"/>
      <c r="BFE204" s="265"/>
      <c r="BFF204" s="265"/>
      <c r="BFG204" s="265"/>
      <c r="BFH204" s="265"/>
      <c r="BFI204" s="265"/>
      <c r="BFJ204" s="265"/>
      <c r="BFK204" s="265"/>
      <c r="BFL204" s="265"/>
      <c r="BFM204" s="265"/>
      <c r="BFN204" s="265"/>
      <c r="BFO204" s="265"/>
      <c r="BFP204" s="265"/>
      <c r="BFQ204" s="265"/>
      <c r="BFR204" s="265"/>
      <c r="BFS204" s="265"/>
      <c r="BFT204" s="265"/>
      <c r="BFU204" s="265"/>
      <c r="BFV204" s="265"/>
      <c r="BFW204" s="265"/>
      <c r="BFX204" s="265"/>
      <c r="BFY204" s="265"/>
      <c r="BFZ204" s="265"/>
      <c r="BGA204" s="265"/>
      <c r="BGB204" s="265"/>
      <c r="BGC204" s="265"/>
      <c r="BGD204" s="265"/>
      <c r="BGE204" s="265"/>
      <c r="BGF204" s="265"/>
      <c r="BGG204" s="265"/>
      <c r="BGH204" s="265"/>
      <c r="BGI204" s="265"/>
      <c r="BGJ204" s="265"/>
      <c r="BGK204" s="265"/>
      <c r="BGL204" s="265"/>
      <c r="BGM204" s="265"/>
      <c r="BGN204" s="265"/>
      <c r="BGO204" s="265"/>
      <c r="BGP204" s="265"/>
      <c r="BGQ204" s="265"/>
      <c r="BGR204" s="265"/>
      <c r="BGS204" s="265"/>
      <c r="BGT204" s="265"/>
      <c r="BGU204" s="265"/>
      <c r="BGV204" s="265"/>
      <c r="BGW204" s="265"/>
      <c r="BGX204" s="265"/>
      <c r="BGY204" s="265"/>
      <c r="BGZ204" s="265"/>
      <c r="BHA204" s="265"/>
      <c r="BHB204" s="265"/>
      <c r="BHC204" s="265"/>
      <c r="BHD204" s="265"/>
      <c r="BHE204" s="265"/>
      <c r="BHF204" s="265"/>
      <c r="BHG204" s="265"/>
      <c r="BHH204" s="265"/>
      <c r="BHI204" s="265"/>
      <c r="BHJ204" s="265"/>
      <c r="BHK204" s="265"/>
      <c r="BHL204" s="265"/>
      <c r="BHM204" s="265"/>
      <c r="BHN204" s="265"/>
      <c r="BHO204" s="265"/>
      <c r="BHP204" s="265"/>
      <c r="BHQ204" s="265"/>
      <c r="BHR204" s="265"/>
      <c r="BHS204" s="265"/>
      <c r="BHT204" s="265"/>
      <c r="BHU204" s="265"/>
      <c r="BHV204" s="265"/>
      <c r="BHW204" s="265"/>
      <c r="BHX204" s="265"/>
      <c r="BHY204" s="265"/>
      <c r="BHZ204" s="265"/>
      <c r="BIA204" s="265"/>
      <c r="BIB204" s="265"/>
      <c r="BIC204" s="265"/>
      <c r="BID204" s="265"/>
      <c r="BIE204" s="265"/>
      <c r="BIF204" s="265"/>
      <c r="BIG204" s="265"/>
      <c r="BIH204" s="265"/>
      <c r="BII204" s="265"/>
      <c r="BIJ204" s="265"/>
      <c r="BIK204" s="265"/>
      <c r="BIL204" s="265"/>
      <c r="BIM204" s="265"/>
      <c r="BIN204" s="265"/>
      <c r="BIO204" s="265"/>
      <c r="BIP204" s="265"/>
      <c r="BIQ204" s="265"/>
      <c r="BIR204" s="265"/>
      <c r="BIS204" s="265"/>
      <c r="BIT204" s="265"/>
      <c r="BIU204" s="265"/>
      <c r="BIV204" s="265"/>
      <c r="BIW204" s="265"/>
      <c r="BIX204" s="265"/>
      <c r="BIY204" s="265"/>
      <c r="BIZ204" s="265"/>
      <c r="BJA204" s="265"/>
      <c r="BJB204" s="265"/>
      <c r="BJC204" s="265"/>
      <c r="BJD204" s="265"/>
      <c r="BJE204" s="265"/>
      <c r="BJF204" s="265"/>
      <c r="BJG204" s="265"/>
      <c r="BJH204" s="265"/>
      <c r="BJI204" s="265"/>
      <c r="BJJ204" s="265"/>
      <c r="BJK204" s="265"/>
      <c r="BJL204" s="265"/>
      <c r="BJM204" s="265"/>
      <c r="BJN204" s="265"/>
      <c r="BJO204" s="265"/>
      <c r="BJP204" s="265"/>
      <c r="BJQ204" s="265"/>
      <c r="BJR204" s="265"/>
      <c r="BJS204" s="265"/>
      <c r="BJT204" s="265"/>
      <c r="BJU204" s="265"/>
      <c r="BJV204" s="265"/>
      <c r="BJW204" s="265"/>
      <c r="BJX204" s="265"/>
      <c r="BJY204" s="265"/>
      <c r="BJZ204" s="265"/>
      <c r="BKA204" s="265"/>
      <c r="BKB204" s="265"/>
      <c r="BKC204" s="265"/>
      <c r="BKD204" s="265"/>
      <c r="BKE204" s="265"/>
      <c r="BKF204" s="265"/>
      <c r="BKG204" s="265"/>
      <c r="BKH204" s="265"/>
      <c r="BKI204" s="265"/>
      <c r="BKJ204" s="265"/>
      <c r="BKK204" s="265"/>
      <c r="BKL204" s="265"/>
      <c r="BKM204" s="265"/>
      <c r="BKN204" s="265"/>
      <c r="BKO204" s="265"/>
      <c r="BKP204" s="265"/>
      <c r="BKQ204" s="265"/>
      <c r="BKR204" s="265"/>
      <c r="BKS204" s="265"/>
      <c r="BKT204" s="265"/>
      <c r="BKU204" s="265"/>
      <c r="BKV204" s="265"/>
      <c r="BKW204" s="265"/>
      <c r="BKX204" s="265"/>
      <c r="BKY204" s="265"/>
      <c r="BKZ204" s="265"/>
      <c r="BLA204" s="265"/>
      <c r="BLB204" s="265"/>
      <c r="BLC204" s="265"/>
      <c r="BLD204" s="265"/>
      <c r="BLE204" s="265"/>
      <c r="BLF204" s="265"/>
      <c r="BLG204" s="265"/>
      <c r="BLH204" s="265"/>
      <c r="BLI204" s="265"/>
      <c r="BLJ204" s="265"/>
      <c r="BLK204" s="265"/>
      <c r="BLL204" s="265"/>
      <c r="BLM204" s="265"/>
      <c r="BLN204" s="265"/>
      <c r="BLO204" s="265"/>
      <c r="BLP204" s="265"/>
      <c r="BLQ204" s="265"/>
      <c r="BLR204" s="265"/>
      <c r="BLS204" s="265"/>
      <c r="BLT204" s="265"/>
      <c r="BLU204" s="265"/>
      <c r="BLV204" s="265"/>
      <c r="BLW204" s="265"/>
      <c r="BLX204" s="265"/>
      <c r="BLY204" s="265"/>
      <c r="BLZ204" s="265"/>
      <c r="BMA204" s="265"/>
      <c r="BMB204" s="265"/>
      <c r="BMC204" s="265"/>
      <c r="BMD204" s="265"/>
      <c r="BME204" s="265"/>
      <c r="BMF204" s="265"/>
      <c r="BMG204" s="265"/>
      <c r="BMH204" s="265"/>
      <c r="BMI204" s="265"/>
      <c r="BMJ204" s="265"/>
      <c r="BMK204" s="265"/>
      <c r="BML204" s="265"/>
      <c r="BMM204" s="265"/>
      <c r="BMN204" s="265"/>
      <c r="BMO204" s="265"/>
      <c r="BMP204" s="265"/>
      <c r="BMQ204" s="265"/>
      <c r="BMR204" s="265"/>
      <c r="BMS204" s="265"/>
      <c r="BMT204" s="265"/>
      <c r="BMU204" s="265"/>
      <c r="BMV204" s="265"/>
      <c r="BMW204" s="265"/>
      <c r="BMX204" s="265"/>
      <c r="BMY204" s="265"/>
      <c r="BMZ204" s="265"/>
      <c r="BNA204" s="265"/>
      <c r="BNB204" s="265"/>
      <c r="BNC204" s="265"/>
      <c r="BND204" s="265"/>
      <c r="BNE204" s="265"/>
      <c r="BNF204" s="265"/>
      <c r="BNG204" s="265"/>
      <c r="BNH204" s="265"/>
      <c r="BNI204" s="265"/>
      <c r="BNJ204" s="265"/>
      <c r="BNK204" s="265"/>
      <c r="BNL204" s="265"/>
      <c r="BNM204" s="265"/>
      <c r="BNN204" s="265"/>
      <c r="BNO204" s="265"/>
      <c r="BNP204" s="265"/>
      <c r="BNQ204" s="265"/>
      <c r="BNR204" s="265"/>
      <c r="BNS204" s="265"/>
      <c r="BNT204" s="265"/>
      <c r="BNU204" s="265"/>
      <c r="BNV204" s="265"/>
      <c r="BNW204" s="265"/>
      <c r="BNX204" s="265"/>
      <c r="BNY204" s="265"/>
      <c r="BNZ204" s="265"/>
      <c r="BOA204" s="265"/>
      <c r="BOB204" s="265"/>
      <c r="BOC204" s="265"/>
      <c r="BOD204" s="265"/>
      <c r="BOE204" s="265"/>
      <c r="BOF204" s="265"/>
      <c r="BOG204" s="265"/>
      <c r="BOH204" s="265"/>
      <c r="BOI204" s="265"/>
      <c r="BOJ204" s="265"/>
      <c r="BOK204" s="265"/>
      <c r="BOL204" s="265"/>
      <c r="BOM204" s="265"/>
      <c r="BON204" s="265"/>
      <c r="BOO204" s="265"/>
      <c r="BOP204" s="265"/>
      <c r="BOQ204" s="265"/>
      <c r="BOR204" s="265"/>
      <c r="BOS204" s="265"/>
      <c r="BOT204" s="265"/>
      <c r="BOU204" s="265"/>
      <c r="BOV204" s="265"/>
      <c r="BOW204" s="265"/>
      <c r="BOX204" s="265"/>
      <c r="BOY204" s="265"/>
      <c r="BOZ204" s="265"/>
      <c r="BPA204" s="265"/>
      <c r="BPB204" s="265"/>
      <c r="BPC204" s="265"/>
      <c r="BPD204" s="265"/>
      <c r="BPE204" s="265"/>
      <c r="BPF204" s="265"/>
      <c r="BPG204" s="265"/>
      <c r="BPH204" s="265"/>
      <c r="BPI204" s="265"/>
      <c r="BPJ204" s="265"/>
      <c r="BPK204" s="265"/>
      <c r="BPL204" s="265"/>
      <c r="BPM204" s="265"/>
      <c r="BPN204" s="265"/>
      <c r="BPO204" s="265"/>
      <c r="BPP204" s="265"/>
      <c r="BPQ204" s="265"/>
      <c r="BPR204" s="265"/>
      <c r="BPS204" s="265"/>
      <c r="BPT204" s="265"/>
      <c r="BPU204" s="265"/>
      <c r="BPV204" s="265"/>
      <c r="BPW204" s="265"/>
      <c r="BPX204" s="265"/>
      <c r="BPY204" s="265"/>
      <c r="BPZ204" s="265"/>
      <c r="BQA204" s="265"/>
      <c r="BQB204" s="265"/>
      <c r="BQC204" s="265"/>
      <c r="BQD204" s="265"/>
      <c r="BQE204" s="265"/>
      <c r="BQF204" s="265"/>
      <c r="BQG204" s="265"/>
      <c r="BQH204" s="265"/>
      <c r="BQI204" s="265"/>
      <c r="BQJ204" s="265"/>
      <c r="BQK204" s="265"/>
      <c r="BQL204" s="265"/>
      <c r="BQM204" s="265"/>
      <c r="BQN204" s="265"/>
      <c r="BQO204" s="265"/>
      <c r="BQP204" s="265"/>
      <c r="BQQ204" s="265"/>
      <c r="BQR204" s="265"/>
      <c r="BQS204" s="265"/>
      <c r="BQT204" s="265"/>
      <c r="BQU204" s="265"/>
      <c r="BQV204" s="265"/>
      <c r="BQW204" s="265"/>
      <c r="BQX204" s="265"/>
      <c r="BQY204" s="265"/>
      <c r="BQZ204" s="265"/>
      <c r="BRA204" s="265"/>
      <c r="BRB204" s="265"/>
      <c r="BRC204" s="265"/>
      <c r="BRD204" s="265"/>
      <c r="BRE204" s="265"/>
      <c r="BRF204" s="265"/>
      <c r="BRG204" s="265"/>
      <c r="BRH204" s="265"/>
      <c r="BRI204" s="265"/>
      <c r="BRJ204" s="265"/>
      <c r="BRK204" s="265"/>
      <c r="BRL204" s="265"/>
      <c r="BRM204" s="265"/>
      <c r="BRN204" s="265"/>
      <c r="BRO204" s="265"/>
      <c r="BRP204" s="265"/>
      <c r="BRQ204" s="265"/>
      <c r="BRR204" s="265"/>
      <c r="BRS204" s="265"/>
      <c r="BRT204" s="265"/>
      <c r="BRU204" s="265"/>
      <c r="BRV204" s="265"/>
      <c r="BRW204" s="265"/>
      <c r="BRX204" s="265"/>
      <c r="BRY204" s="265"/>
      <c r="BRZ204" s="265"/>
      <c r="BSA204" s="265"/>
      <c r="BSB204" s="265"/>
      <c r="BSC204" s="265"/>
      <c r="BSD204" s="265"/>
      <c r="BSE204" s="265"/>
      <c r="BSF204" s="265"/>
      <c r="BSG204" s="265"/>
      <c r="BSH204" s="265"/>
      <c r="BSI204" s="265"/>
      <c r="BSJ204" s="265"/>
      <c r="BSK204" s="265"/>
      <c r="BSL204" s="265"/>
      <c r="BSM204" s="265"/>
      <c r="BSN204" s="265"/>
      <c r="BSO204" s="265"/>
      <c r="BSP204" s="265"/>
      <c r="BSQ204" s="265"/>
      <c r="BSR204" s="265"/>
      <c r="BSS204" s="265"/>
      <c r="BST204" s="265"/>
      <c r="BSU204" s="265"/>
      <c r="BSV204" s="265"/>
      <c r="BSW204" s="265"/>
      <c r="BSX204" s="265"/>
      <c r="BSY204" s="265"/>
      <c r="BSZ204" s="265"/>
      <c r="BTA204" s="265"/>
      <c r="BTB204" s="265"/>
      <c r="BTC204" s="265"/>
      <c r="BTD204" s="265"/>
      <c r="BTE204" s="265"/>
      <c r="BTF204" s="265"/>
      <c r="BTG204" s="265"/>
      <c r="BTH204" s="265"/>
      <c r="BTI204" s="265"/>
      <c r="BTJ204" s="265"/>
      <c r="BTK204" s="265"/>
      <c r="BTL204" s="265"/>
      <c r="BTM204" s="265"/>
      <c r="BTN204" s="265"/>
      <c r="BTO204" s="265"/>
      <c r="BTP204" s="265"/>
      <c r="BTQ204" s="265"/>
      <c r="BTR204" s="265"/>
      <c r="BTS204" s="265"/>
      <c r="BTT204" s="265"/>
      <c r="BTU204" s="265"/>
      <c r="BTV204" s="265"/>
      <c r="BTW204" s="265"/>
      <c r="BTX204" s="265"/>
      <c r="BTY204" s="265"/>
      <c r="BTZ204" s="265"/>
      <c r="BUA204" s="265"/>
      <c r="BUB204" s="265"/>
      <c r="BUC204" s="265"/>
      <c r="BUD204" s="265"/>
      <c r="BUE204" s="265"/>
      <c r="BUF204" s="265"/>
      <c r="BUG204" s="265"/>
      <c r="BUH204" s="265"/>
      <c r="BUI204" s="265"/>
      <c r="BUJ204" s="265"/>
      <c r="BUK204" s="265"/>
      <c r="BUL204" s="265"/>
      <c r="BUM204" s="265"/>
      <c r="BUN204" s="265"/>
      <c r="BUO204" s="265"/>
      <c r="BUP204" s="265"/>
      <c r="BUQ204" s="265"/>
      <c r="BUR204" s="265"/>
      <c r="BUS204" s="265"/>
      <c r="BUT204" s="265"/>
      <c r="BUU204" s="265"/>
      <c r="BUV204" s="265"/>
      <c r="BUW204" s="265"/>
      <c r="BUX204" s="265"/>
      <c r="BUY204" s="265"/>
      <c r="BUZ204" s="265"/>
      <c r="BVA204" s="265"/>
      <c r="BVB204" s="265"/>
      <c r="BVC204" s="265"/>
      <c r="BVD204" s="265"/>
      <c r="BVE204" s="265"/>
      <c r="BVF204" s="265"/>
      <c r="BVG204" s="265"/>
      <c r="BVH204" s="265"/>
      <c r="BVI204" s="265"/>
      <c r="BVJ204" s="265"/>
      <c r="BVK204" s="265"/>
      <c r="BVL204" s="265"/>
      <c r="BVM204" s="265"/>
      <c r="BVN204" s="265"/>
      <c r="BVO204" s="265"/>
      <c r="BVP204" s="265"/>
      <c r="BVQ204" s="265"/>
      <c r="BVR204" s="265"/>
      <c r="BVS204" s="265"/>
      <c r="BVT204" s="265"/>
      <c r="BVU204" s="265"/>
      <c r="BVV204" s="265"/>
      <c r="BVW204" s="265"/>
      <c r="BVX204" s="265"/>
      <c r="BVY204" s="265"/>
      <c r="BVZ204" s="265"/>
      <c r="BWA204" s="265"/>
      <c r="BWB204" s="265"/>
      <c r="BWC204" s="265"/>
      <c r="BWD204" s="265"/>
      <c r="BWE204" s="265"/>
      <c r="BWF204" s="265"/>
      <c r="BWG204" s="265"/>
      <c r="BWH204" s="265"/>
      <c r="BWI204" s="265"/>
      <c r="BWJ204" s="265"/>
      <c r="BWK204" s="265"/>
      <c r="BWL204" s="265"/>
      <c r="BWM204" s="265"/>
      <c r="BWN204" s="265"/>
      <c r="BWO204" s="265"/>
      <c r="BWP204" s="265"/>
      <c r="BWQ204" s="265"/>
      <c r="BWR204" s="265"/>
      <c r="BWS204" s="265"/>
      <c r="BWT204" s="265"/>
      <c r="BWU204" s="265"/>
      <c r="BWV204" s="265"/>
      <c r="BWW204" s="265"/>
      <c r="BWX204" s="265"/>
      <c r="BWY204" s="265"/>
      <c r="BWZ204" s="265"/>
      <c r="BXA204" s="265"/>
      <c r="BXB204" s="265"/>
      <c r="BXC204" s="265"/>
      <c r="BXD204" s="265"/>
      <c r="BXE204" s="265"/>
      <c r="BXF204" s="265"/>
      <c r="BXG204" s="265"/>
      <c r="BXH204" s="265"/>
      <c r="BXI204" s="265"/>
      <c r="BXJ204" s="265"/>
      <c r="BXK204" s="265"/>
      <c r="BXL204" s="265"/>
      <c r="BXM204" s="265"/>
      <c r="BXN204" s="265"/>
      <c r="BXO204" s="265"/>
      <c r="BXP204" s="265"/>
      <c r="BXQ204" s="265"/>
      <c r="BXR204" s="265"/>
      <c r="BXS204" s="265"/>
      <c r="BXT204" s="265"/>
      <c r="BXU204" s="265"/>
      <c r="BXV204" s="265"/>
      <c r="BXW204" s="265"/>
      <c r="BXX204" s="265"/>
      <c r="BXY204" s="265"/>
      <c r="BXZ204" s="265"/>
      <c r="BYA204" s="265"/>
      <c r="BYB204" s="265"/>
      <c r="BYC204" s="265"/>
      <c r="BYD204" s="265"/>
      <c r="BYE204" s="265"/>
      <c r="BYF204" s="265"/>
      <c r="BYG204" s="265"/>
      <c r="BYH204" s="265"/>
      <c r="BYI204" s="265"/>
      <c r="BYJ204" s="265"/>
      <c r="BYK204" s="265"/>
      <c r="BYL204" s="265"/>
      <c r="BYM204" s="265"/>
      <c r="BYN204" s="265"/>
      <c r="BYO204" s="265"/>
      <c r="BYP204" s="265"/>
      <c r="BYQ204" s="265"/>
      <c r="BYR204" s="265"/>
      <c r="BYS204" s="265"/>
      <c r="BYT204" s="265"/>
      <c r="BYU204" s="265"/>
      <c r="BYV204" s="265"/>
      <c r="BYW204" s="265"/>
      <c r="BYX204" s="265"/>
      <c r="BYY204" s="265"/>
      <c r="BYZ204" s="265"/>
      <c r="BZA204" s="265"/>
      <c r="BZB204" s="265"/>
      <c r="BZC204" s="265"/>
      <c r="BZD204" s="265"/>
      <c r="BZE204" s="265"/>
      <c r="BZF204" s="265"/>
      <c r="BZG204" s="265"/>
      <c r="BZH204" s="265"/>
      <c r="BZI204" s="265"/>
      <c r="BZJ204" s="265"/>
      <c r="BZK204" s="265"/>
      <c r="BZL204" s="265"/>
      <c r="BZM204" s="265"/>
      <c r="BZN204" s="265"/>
      <c r="BZO204" s="265"/>
      <c r="BZP204" s="265"/>
      <c r="BZQ204" s="265"/>
      <c r="BZR204" s="265"/>
      <c r="BZS204" s="265"/>
      <c r="BZT204" s="265"/>
      <c r="BZU204" s="265"/>
      <c r="BZV204" s="265"/>
      <c r="BZW204" s="265"/>
      <c r="BZX204" s="265"/>
      <c r="BZY204" s="265"/>
      <c r="BZZ204" s="265"/>
      <c r="CAA204" s="265"/>
      <c r="CAB204" s="265"/>
      <c r="CAC204" s="265"/>
      <c r="CAD204" s="265"/>
      <c r="CAE204" s="265"/>
      <c r="CAF204" s="265"/>
      <c r="CAG204" s="265"/>
      <c r="CAH204" s="265"/>
      <c r="CAI204" s="265"/>
      <c r="CAJ204" s="265"/>
      <c r="CAK204" s="265"/>
      <c r="CAL204" s="265"/>
      <c r="CAM204" s="265"/>
      <c r="CAN204" s="265"/>
      <c r="CAO204" s="265"/>
      <c r="CAP204" s="265"/>
      <c r="CAQ204" s="265"/>
      <c r="CAR204" s="265"/>
      <c r="CAS204" s="265"/>
      <c r="CAT204" s="265"/>
      <c r="CAU204" s="265"/>
      <c r="CAV204" s="265"/>
      <c r="CAW204" s="265"/>
      <c r="CAX204" s="265"/>
      <c r="CAY204" s="265"/>
      <c r="CAZ204" s="265"/>
      <c r="CBA204" s="265"/>
      <c r="CBB204" s="265"/>
      <c r="CBC204" s="265"/>
      <c r="CBD204" s="265"/>
      <c r="CBE204" s="265"/>
      <c r="CBF204" s="265"/>
      <c r="CBG204" s="265"/>
      <c r="CBH204" s="265"/>
      <c r="CBI204" s="265"/>
      <c r="CBJ204" s="265"/>
      <c r="CBK204" s="265"/>
      <c r="CBL204" s="265"/>
      <c r="CBM204" s="265"/>
      <c r="CBN204" s="265"/>
      <c r="CBO204" s="265"/>
      <c r="CBP204" s="265"/>
      <c r="CBQ204" s="265"/>
      <c r="CBR204" s="265"/>
      <c r="CBS204" s="265"/>
      <c r="CBT204" s="265"/>
      <c r="CBU204" s="265"/>
      <c r="CBV204" s="265"/>
      <c r="CBW204" s="265"/>
      <c r="CBX204" s="265"/>
      <c r="CBY204" s="265"/>
      <c r="CBZ204" s="265"/>
      <c r="CCA204" s="265"/>
      <c r="CCB204" s="265"/>
      <c r="CCC204" s="265"/>
      <c r="CCD204" s="265"/>
      <c r="CCE204" s="265"/>
      <c r="CCF204" s="265"/>
      <c r="CCG204" s="265"/>
      <c r="CCH204" s="265"/>
      <c r="CCI204" s="265"/>
      <c r="CCJ204" s="265"/>
      <c r="CCK204" s="265"/>
      <c r="CCL204" s="265"/>
      <c r="CCM204" s="265"/>
      <c r="CCN204" s="265"/>
      <c r="CCO204" s="265"/>
      <c r="CCP204" s="265"/>
      <c r="CCQ204" s="265"/>
      <c r="CCR204" s="265"/>
      <c r="CCS204" s="265"/>
      <c r="CCT204" s="265"/>
      <c r="CCU204" s="265"/>
      <c r="CCV204" s="265"/>
      <c r="CCW204" s="265"/>
      <c r="CCX204" s="265"/>
      <c r="CCY204" s="265"/>
      <c r="CCZ204" s="265"/>
      <c r="CDA204" s="265"/>
      <c r="CDB204" s="265"/>
      <c r="CDC204" s="265"/>
      <c r="CDD204" s="265"/>
      <c r="CDE204" s="265"/>
      <c r="CDF204" s="265"/>
      <c r="CDG204" s="265"/>
      <c r="CDH204" s="265"/>
      <c r="CDI204" s="265"/>
      <c r="CDJ204" s="265"/>
      <c r="CDK204" s="265"/>
      <c r="CDL204" s="265"/>
      <c r="CDM204" s="265"/>
      <c r="CDN204" s="265"/>
      <c r="CDO204" s="265"/>
      <c r="CDP204" s="265"/>
      <c r="CDQ204" s="265"/>
      <c r="CDR204" s="265"/>
      <c r="CDS204" s="265"/>
      <c r="CDT204" s="265"/>
      <c r="CDU204" s="265"/>
      <c r="CDV204" s="265"/>
      <c r="CDW204" s="265"/>
      <c r="CDX204" s="265"/>
      <c r="CDY204" s="265"/>
      <c r="CDZ204" s="265"/>
      <c r="CEA204" s="265"/>
      <c r="CEB204" s="265"/>
      <c r="CEC204" s="265"/>
      <c r="CED204" s="265"/>
      <c r="CEE204" s="265"/>
      <c r="CEF204" s="265"/>
      <c r="CEG204" s="265"/>
      <c r="CEH204" s="265"/>
      <c r="CEI204" s="265"/>
      <c r="CEJ204" s="265"/>
      <c r="CEK204" s="265"/>
      <c r="CEL204" s="265"/>
      <c r="CEM204" s="265"/>
      <c r="CEN204" s="265"/>
      <c r="CEO204" s="265"/>
      <c r="CEP204" s="265"/>
      <c r="CEQ204" s="265"/>
      <c r="CER204" s="265"/>
      <c r="CES204" s="265"/>
      <c r="CET204" s="265"/>
      <c r="CEU204" s="265"/>
      <c r="CEV204" s="265"/>
      <c r="CEW204" s="265"/>
      <c r="CEX204" s="265"/>
      <c r="CEY204" s="265"/>
      <c r="CEZ204" s="265"/>
      <c r="CFA204" s="265"/>
      <c r="CFB204" s="265"/>
      <c r="CFC204" s="265"/>
      <c r="CFD204" s="265"/>
      <c r="CFE204" s="265"/>
      <c r="CFF204" s="265"/>
      <c r="CFG204" s="265"/>
      <c r="CFH204" s="265"/>
      <c r="CFI204" s="265"/>
      <c r="CFJ204" s="265"/>
      <c r="CFK204" s="265"/>
      <c r="CFL204" s="265"/>
      <c r="CFM204" s="265"/>
      <c r="CFN204" s="265"/>
      <c r="CFO204" s="265"/>
      <c r="CFP204" s="265"/>
      <c r="CFQ204" s="265"/>
      <c r="CFR204" s="265"/>
      <c r="CFS204" s="265"/>
      <c r="CFT204" s="265"/>
      <c r="CFU204" s="265"/>
      <c r="CFV204" s="265"/>
      <c r="CFW204" s="265"/>
      <c r="CFX204" s="265"/>
      <c r="CFY204" s="265"/>
      <c r="CFZ204" s="265"/>
      <c r="CGA204" s="265"/>
      <c r="CGB204" s="265"/>
      <c r="CGC204" s="265"/>
      <c r="CGD204" s="265"/>
      <c r="CGE204" s="265"/>
      <c r="CGF204" s="265"/>
      <c r="CGG204" s="265"/>
      <c r="CGH204" s="265"/>
      <c r="CGI204" s="265"/>
      <c r="CGJ204" s="265"/>
      <c r="CGK204" s="265"/>
      <c r="CGL204" s="265"/>
      <c r="CGM204" s="265"/>
      <c r="CGN204" s="265"/>
      <c r="CGO204" s="265"/>
      <c r="CGP204" s="265"/>
      <c r="CGQ204" s="265"/>
      <c r="CGR204" s="265"/>
      <c r="CGS204" s="265"/>
      <c r="CGT204" s="265"/>
      <c r="CGU204" s="265"/>
      <c r="CGV204" s="265"/>
      <c r="CGW204" s="265"/>
      <c r="CGX204" s="265"/>
      <c r="CGY204" s="265"/>
      <c r="CGZ204" s="265"/>
      <c r="CHA204" s="265"/>
      <c r="CHB204" s="265"/>
      <c r="CHC204" s="265"/>
      <c r="CHD204" s="265"/>
      <c r="CHE204" s="265"/>
      <c r="CHF204" s="265"/>
      <c r="CHG204" s="265"/>
      <c r="CHH204" s="265"/>
      <c r="CHI204" s="265"/>
      <c r="CHJ204" s="265"/>
      <c r="CHK204" s="265"/>
      <c r="CHL204" s="265"/>
      <c r="CHM204" s="265"/>
      <c r="CHN204" s="265"/>
      <c r="CHO204" s="265"/>
      <c r="CHP204" s="265"/>
      <c r="CHQ204" s="265"/>
      <c r="CHR204" s="265"/>
      <c r="CHS204" s="265"/>
      <c r="CHT204" s="265"/>
      <c r="CHU204" s="265"/>
      <c r="CHV204" s="265"/>
      <c r="CHW204" s="265"/>
      <c r="CHX204" s="265"/>
      <c r="CHY204" s="265"/>
      <c r="CHZ204" s="265"/>
      <c r="CIA204" s="265"/>
      <c r="CIB204" s="265"/>
      <c r="CIC204" s="265"/>
      <c r="CID204" s="265"/>
      <c r="CIE204" s="265"/>
      <c r="CIF204" s="265"/>
      <c r="CIG204" s="265"/>
      <c r="CIH204" s="265"/>
      <c r="CII204" s="265"/>
      <c r="CIJ204" s="265"/>
      <c r="CIK204" s="265"/>
      <c r="CIL204" s="265"/>
      <c r="CIM204" s="265"/>
      <c r="CIN204" s="265"/>
      <c r="CIO204" s="265"/>
      <c r="CIP204" s="265"/>
      <c r="CIQ204" s="265"/>
      <c r="CIR204" s="265"/>
      <c r="CIS204" s="265"/>
      <c r="CIT204" s="265"/>
      <c r="CIU204" s="265"/>
      <c r="CIV204" s="265"/>
      <c r="CIW204" s="265"/>
      <c r="CIX204" s="265"/>
      <c r="CIY204" s="265"/>
      <c r="CIZ204" s="265"/>
      <c r="CJA204" s="265"/>
      <c r="CJB204" s="265"/>
      <c r="CJC204" s="265"/>
      <c r="CJD204" s="265"/>
      <c r="CJE204" s="265"/>
      <c r="CJF204" s="265"/>
      <c r="CJG204" s="265"/>
      <c r="CJH204" s="265"/>
      <c r="CJI204" s="265"/>
      <c r="CJJ204" s="265"/>
      <c r="CJK204" s="265"/>
      <c r="CJL204" s="265"/>
      <c r="CJM204" s="265"/>
      <c r="CJN204" s="265"/>
      <c r="CJO204" s="265"/>
      <c r="CJP204" s="265"/>
      <c r="CJQ204" s="265"/>
      <c r="CJR204" s="265"/>
      <c r="CJS204" s="265"/>
      <c r="CJT204" s="265"/>
      <c r="CJU204" s="265"/>
      <c r="CJV204" s="265"/>
      <c r="CJW204" s="265"/>
      <c r="CJX204" s="265"/>
      <c r="CJY204" s="265"/>
      <c r="CJZ204" s="265"/>
      <c r="CKA204" s="265"/>
      <c r="CKB204" s="265"/>
      <c r="CKC204" s="265"/>
      <c r="CKD204" s="265"/>
      <c r="CKE204" s="265"/>
      <c r="CKF204" s="265"/>
      <c r="CKG204" s="265"/>
      <c r="CKH204" s="265"/>
      <c r="CKI204" s="265"/>
      <c r="CKJ204" s="265"/>
      <c r="CKK204" s="265"/>
      <c r="CKL204" s="265"/>
      <c r="CKM204" s="265"/>
      <c r="CKN204" s="265"/>
      <c r="CKO204" s="265"/>
      <c r="CKP204" s="265"/>
      <c r="CKQ204" s="265"/>
      <c r="CKR204" s="265"/>
      <c r="CKS204" s="265"/>
      <c r="CKT204" s="265"/>
      <c r="CKU204" s="265"/>
      <c r="CKV204" s="265"/>
      <c r="CKW204" s="265"/>
      <c r="CKX204" s="265"/>
      <c r="CKY204" s="265"/>
      <c r="CKZ204" s="265"/>
      <c r="CLA204" s="265"/>
      <c r="CLB204" s="265"/>
      <c r="CLC204" s="265"/>
      <c r="CLD204" s="265"/>
      <c r="CLE204" s="265"/>
      <c r="CLF204" s="265"/>
      <c r="CLG204" s="265"/>
      <c r="CLH204" s="265"/>
      <c r="CLI204" s="265"/>
      <c r="CLJ204" s="265"/>
      <c r="CLK204" s="265"/>
      <c r="CLL204" s="265"/>
      <c r="CLM204" s="265"/>
      <c r="CLN204" s="265"/>
      <c r="CLO204" s="265"/>
      <c r="CLP204" s="265"/>
      <c r="CLQ204" s="265"/>
      <c r="CLR204" s="265"/>
      <c r="CLS204" s="265"/>
      <c r="CLT204" s="265"/>
      <c r="CLU204" s="265"/>
      <c r="CLV204" s="265"/>
      <c r="CLW204" s="265"/>
      <c r="CLX204" s="265"/>
      <c r="CLY204" s="265"/>
      <c r="CLZ204" s="265"/>
      <c r="CMA204" s="265"/>
      <c r="CMB204" s="265"/>
      <c r="CMC204" s="265"/>
      <c r="CMD204" s="265"/>
      <c r="CME204" s="265"/>
      <c r="CMF204" s="265"/>
      <c r="CMG204" s="265"/>
      <c r="CMH204" s="265"/>
      <c r="CMI204" s="265"/>
      <c r="CMJ204" s="265"/>
      <c r="CMK204" s="265"/>
      <c r="CML204" s="265"/>
      <c r="CMM204" s="265"/>
      <c r="CMN204" s="265"/>
      <c r="CMO204" s="265"/>
      <c r="CMP204" s="265"/>
      <c r="CMQ204" s="265"/>
      <c r="CMR204" s="265"/>
      <c r="CMS204" s="265"/>
      <c r="CMT204" s="265"/>
      <c r="CMU204" s="265"/>
      <c r="CMV204" s="265"/>
      <c r="CMW204" s="265"/>
      <c r="CMX204" s="265"/>
      <c r="CMY204" s="265"/>
      <c r="CMZ204" s="265"/>
      <c r="CNA204" s="265"/>
      <c r="CNB204" s="265"/>
      <c r="CNC204" s="265"/>
      <c r="CND204" s="265"/>
      <c r="CNE204" s="265"/>
      <c r="CNF204" s="265"/>
      <c r="CNG204" s="265"/>
      <c r="CNH204" s="265"/>
      <c r="CNI204" s="265"/>
      <c r="CNJ204" s="265"/>
      <c r="CNK204" s="265"/>
      <c r="CNL204" s="265"/>
      <c r="CNM204" s="265"/>
      <c r="CNN204" s="265"/>
      <c r="CNO204" s="265"/>
      <c r="CNP204" s="265"/>
      <c r="CNQ204" s="265"/>
      <c r="CNR204" s="265"/>
      <c r="CNS204" s="265"/>
      <c r="CNT204" s="265"/>
      <c r="CNU204" s="265"/>
      <c r="CNV204" s="265"/>
      <c r="CNW204" s="265"/>
      <c r="CNX204" s="265"/>
      <c r="CNY204" s="265"/>
      <c r="CNZ204" s="265"/>
      <c r="COA204" s="265"/>
      <c r="COB204" s="265"/>
      <c r="COC204" s="265"/>
      <c r="COD204" s="265"/>
      <c r="COE204" s="265"/>
      <c r="COF204" s="265"/>
      <c r="COG204" s="265"/>
      <c r="COH204" s="265"/>
      <c r="COI204" s="265"/>
      <c r="COJ204" s="265"/>
      <c r="COK204" s="265"/>
      <c r="COL204" s="265"/>
      <c r="COM204" s="265"/>
      <c r="CON204" s="265"/>
      <c r="COO204" s="265"/>
      <c r="COP204" s="265"/>
      <c r="COQ204" s="265"/>
      <c r="COR204" s="265"/>
      <c r="COS204" s="265"/>
      <c r="COT204" s="265"/>
      <c r="COU204" s="265"/>
      <c r="COV204" s="265"/>
      <c r="COW204" s="265"/>
      <c r="COX204" s="265"/>
      <c r="COY204" s="265"/>
      <c r="COZ204" s="265"/>
      <c r="CPA204" s="265"/>
      <c r="CPB204" s="265"/>
      <c r="CPC204" s="265"/>
      <c r="CPD204" s="265"/>
      <c r="CPE204" s="265"/>
      <c r="CPF204" s="265"/>
      <c r="CPG204" s="265"/>
      <c r="CPH204" s="265"/>
      <c r="CPI204" s="265"/>
      <c r="CPJ204" s="265"/>
      <c r="CPK204" s="265"/>
      <c r="CPL204" s="265"/>
      <c r="CPM204" s="265"/>
      <c r="CPN204" s="265"/>
      <c r="CPO204" s="265"/>
      <c r="CPP204" s="265"/>
      <c r="CPQ204" s="265"/>
      <c r="CPR204" s="265"/>
      <c r="CPS204" s="265"/>
      <c r="CPT204" s="265"/>
      <c r="CPU204" s="265"/>
      <c r="CPV204" s="265"/>
      <c r="CPW204" s="265"/>
      <c r="CPX204" s="265"/>
      <c r="CPY204" s="265"/>
      <c r="CPZ204" s="265"/>
      <c r="CQA204" s="265"/>
      <c r="CQB204" s="265"/>
      <c r="CQC204" s="265"/>
      <c r="CQD204" s="265"/>
      <c r="CQE204" s="265"/>
      <c r="CQF204" s="265"/>
      <c r="CQG204" s="265"/>
      <c r="CQH204" s="265"/>
      <c r="CQI204" s="265"/>
      <c r="CQJ204" s="265"/>
      <c r="CQK204" s="265"/>
      <c r="CQL204" s="265"/>
      <c r="CQM204" s="265"/>
      <c r="CQN204" s="265"/>
      <c r="CQO204" s="265"/>
      <c r="CQP204" s="265"/>
      <c r="CQQ204" s="265"/>
      <c r="CQR204" s="265"/>
      <c r="CQS204" s="265"/>
      <c r="CQT204" s="265"/>
      <c r="CQU204" s="265"/>
      <c r="CQV204" s="265"/>
      <c r="CQW204" s="265"/>
      <c r="CQX204" s="265"/>
      <c r="CQY204" s="265"/>
      <c r="CQZ204" s="265"/>
      <c r="CRA204" s="265"/>
      <c r="CRB204" s="265"/>
      <c r="CRC204" s="265"/>
      <c r="CRD204" s="265"/>
      <c r="CRE204" s="265"/>
      <c r="CRF204" s="265"/>
      <c r="CRG204" s="265"/>
      <c r="CRH204" s="265"/>
      <c r="CRI204" s="265"/>
      <c r="CRJ204" s="265"/>
      <c r="CRK204" s="265"/>
      <c r="CRL204" s="265"/>
      <c r="CRM204" s="265"/>
      <c r="CRN204" s="265"/>
      <c r="CRO204" s="265"/>
      <c r="CRP204" s="265"/>
      <c r="CRQ204" s="265"/>
      <c r="CRR204" s="265"/>
      <c r="CRS204" s="265"/>
      <c r="CRT204" s="265"/>
      <c r="CRU204" s="265"/>
      <c r="CRV204" s="265"/>
      <c r="CRW204" s="265"/>
      <c r="CRX204" s="265"/>
      <c r="CRY204" s="265"/>
      <c r="CRZ204" s="265"/>
      <c r="CSA204" s="265"/>
      <c r="CSB204" s="265"/>
      <c r="CSC204" s="265"/>
      <c r="CSD204" s="265"/>
      <c r="CSE204" s="265"/>
      <c r="CSF204" s="265"/>
      <c r="CSG204" s="265"/>
      <c r="CSH204" s="265"/>
      <c r="CSI204" s="265"/>
      <c r="CSJ204" s="265"/>
      <c r="CSK204" s="265"/>
      <c r="CSL204" s="265"/>
      <c r="CSM204" s="265"/>
      <c r="CSN204" s="265"/>
      <c r="CSO204" s="265"/>
      <c r="CSP204" s="265"/>
      <c r="CSQ204" s="265"/>
      <c r="CSR204" s="265"/>
      <c r="CSS204" s="265"/>
      <c r="CST204" s="265"/>
      <c r="CSU204" s="265"/>
      <c r="CSV204" s="265"/>
      <c r="CSW204" s="265"/>
      <c r="CSX204" s="265"/>
      <c r="CSY204" s="265"/>
      <c r="CSZ204" s="265"/>
      <c r="CTA204" s="265"/>
      <c r="CTB204" s="265"/>
      <c r="CTC204" s="265"/>
      <c r="CTD204" s="265"/>
      <c r="CTE204" s="265"/>
      <c r="CTF204" s="265"/>
      <c r="CTG204" s="265"/>
      <c r="CTH204" s="265"/>
      <c r="CTI204" s="265"/>
      <c r="CTJ204" s="265"/>
      <c r="CTK204" s="265"/>
      <c r="CTL204" s="265"/>
      <c r="CTM204" s="265"/>
      <c r="CTN204" s="265"/>
      <c r="CTO204" s="265"/>
      <c r="CTP204" s="265"/>
      <c r="CTQ204" s="265"/>
      <c r="CTR204" s="265"/>
      <c r="CTS204" s="265"/>
      <c r="CTT204" s="265"/>
      <c r="CTU204" s="265"/>
      <c r="CTV204" s="265"/>
      <c r="CTW204" s="265"/>
      <c r="CTX204" s="265"/>
      <c r="CTY204" s="265"/>
      <c r="CTZ204" s="265"/>
      <c r="CUA204" s="265"/>
      <c r="CUB204" s="265"/>
      <c r="CUC204" s="265"/>
      <c r="CUD204" s="265"/>
      <c r="CUE204" s="265"/>
      <c r="CUF204" s="265"/>
      <c r="CUG204" s="265"/>
      <c r="CUH204" s="265"/>
      <c r="CUI204" s="265"/>
      <c r="CUJ204" s="265"/>
      <c r="CUK204" s="265"/>
      <c r="CUL204" s="265"/>
      <c r="CUM204" s="265"/>
      <c r="CUN204" s="265"/>
      <c r="CUO204" s="265"/>
      <c r="CUP204" s="265"/>
      <c r="CUQ204" s="265"/>
      <c r="CUR204" s="265"/>
      <c r="CUS204" s="265"/>
      <c r="CUT204" s="265"/>
      <c r="CUU204" s="265"/>
      <c r="CUV204" s="265"/>
      <c r="CUW204" s="265"/>
      <c r="CUX204" s="265"/>
      <c r="CUY204" s="265"/>
      <c r="CUZ204" s="265"/>
      <c r="CVA204" s="265"/>
      <c r="CVB204" s="265"/>
      <c r="CVC204" s="265"/>
      <c r="CVD204" s="265"/>
      <c r="CVE204" s="265"/>
      <c r="CVF204" s="265"/>
      <c r="CVG204" s="265"/>
      <c r="CVH204" s="265"/>
      <c r="CVI204" s="265"/>
      <c r="CVJ204" s="265"/>
      <c r="CVK204" s="265"/>
      <c r="CVL204" s="265"/>
      <c r="CVM204" s="265"/>
      <c r="CVN204" s="265"/>
      <c r="CVO204" s="265"/>
      <c r="CVP204" s="265"/>
      <c r="CVQ204" s="265"/>
      <c r="CVR204" s="265"/>
      <c r="CVS204" s="265"/>
      <c r="CVT204" s="265"/>
      <c r="CVU204" s="265"/>
      <c r="CVV204" s="265"/>
      <c r="CVW204" s="265"/>
      <c r="CVX204" s="265"/>
      <c r="CVY204" s="265"/>
      <c r="CVZ204" s="265"/>
      <c r="CWA204" s="265"/>
      <c r="CWB204" s="265"/>
      <c r="CWC204" s="265"/>
      <c r="CWD204" s="265"/>
      <c r="CWE204" s="265"/>
      <c r="CWF204" s="265"/>
      <c r="CWG204" s="265"/>
      <c r="CWH204" s="265"/>
      <c r="CWI204" s="265"/>
      <c r="CWJ204" s="265"/>
      <c r="CWK204" s="265"/>
      <c r="CWL204" s="265"/>
      <c r="CWM204" s="265"/>
      <c r="CWN204" s="265"/>
      <c r="CWO204" s="265"/>
      <c r="CWP204" s="265"/>
      <c r="CWQ204" s="265"/>
      <c r="CWR204" s="265"/>
      <c r="CWS204" s="265"/>
      <c r="CWT204" s="265"/>
      <c r="CWU204" s="265"/>
      <c r="CWV204" s="265"/>
      <c r="CWW204" s="265"/>
      <c r="CWX204" s="265"/>
      <c r="CWY204" s="265"/>
      <c r="CWZ204" s="265"/>
      <c r="CXA204" s="265"/>
      <c r="CXB204" s="265"/>
      <c r="CXC204" s="265"/>
      <c r="CXD204" s="265"/>
      <c r="CXE204" s="265"/>
      <c r="CXF204" s="265"/>
      <c r="CXG204" s="265"/>
      <c r="CXH204" s="265"/>
      <c r="CXI204" s="265"/>
      <c r="CXJ204" s="265"/>
      <c r="CXK204" s="265"/>
      <c r="CXL204" s="265"/>
      <c r="CXM204" s="265"/>
      <c r="CXN204" s="265"/>
      <c r="CXO204" s="265"/>
      <c r="CXP204" s="265"/>
      <c r="CXQ204" s="265"/>
      <c r="CXR204" s="265"/>
      <c r="CXS204" s="265"/>
      <c r="CXT204" s="265"/>
      <c r="CXU204" s="265"/>
      <c r="CXV204" s="265"/>
      <c r="CXW204" s="265"/>
      <c r="CXX204" s="265"/>
      <c r="CXY204" s="265"/>
      <c r="CXZ204" s="265"/>
      <c r="CYA204" s="265"/>
      <c r="CYB204" s="265"/>
      <c r="CYC204" s="265"/>
      <c r="CYD204" s="265"/>
      <c r="CYE204" s="265"/>
      <c r="CYF204" s="265"/>
      <c r="CYG204" s="265"/>
      <c r="CYH204" s="265"/>
      <c r="CYI204" s="265"/>
      <c r="CYJ204" s="265"/>
      <c r="CYK204" s="265"/>
      <c r="CYL204" s="265"/>
      <c r="CYM204" s="265"/>
      <c r="CYN204" s="265"/>
      <c r="CYO204" s="265"/>
      <c r="CYP204" s="265"/>
      <c r="CYQ204" s="265"/>
      <c r="CYR204" s="265"/>
      <c r="CYS204" s="265"/>
      <c r="CYT204" s="265"/>
      <c r="CYU204" s="265"/>
      <c r="CYV204" s="265"/>
      <c r="CYW204" s="265"/>
      <c r="CYX204" s="265"/>
      <c r="CYY204" s="265"/>
      <c r="CYZ204" s="265"/>
      <c r="CZA204" s="265"/>
      <c r="CZB204" s="265"/>
      <c r="CZC204" s="265"/>
      <c r="CZD204" s="265"/>
      <c r="CZE204" s="265"/>
      <c r="CZF204" s="265"/>
      <c r="CZG204" s="265"/>
      <c r="CZH204" s="265"/>
      <c r="CZI204" s="265"/>
      <c r="CZJ204" s="265"/>
      <c r="CZK204" s="265"/>
      <c r="CZL204" s="265"/>
      <c r="CZM204" s="265"/>
      <c r="CZN204" s="265"/>
      <c r="CZO204" s="265"/>
      <c r="CZP204" s="265"/>
      <c r="CZQ204" s="265"/>
      <c r="CZR204" s="265"/>
      <c r="CZS204" s="265"/>
      <c r="CZT204" s="265"/>
      <c r="CZU204" s="265"/>
      <c r="CZV204" s="265"/>
      <c r="CZW204" s="265"/>
      <c r="CZX204" s="265"/>
      <c r="CZY204" s="265"/>
      <c r="CZZ204" s="265"/>
      <c r="DAA204" s="265"/>
      <c r="DAB204" s="265"/>
      <c r="DAC204" s="265"/>
      <c r="DAD204" s="265"/>
      <c r="DAE204" s="265"/>
      <c r="DAF204" s="265"/>
      <c r="DAG204" s="265"/>
      <c r="DAH204" s="265"/>
      <c r="DAI204" s="265"/>
      <c r="DAJ204" s="265"/>
      <c r="DAK204" s="265"/>
      <c r="DAL204" s="265"/>
      <c r="DAM204" s="265"/>
      <c r="DAN204" s="265"/>
      <c r="DAO204" s="265"/>
      <c r="DAP204" s="265"/>
      <c r="DAQ204" s="265"/>
      <c r="DAR204" s="265"/>
      <c r="DAS204" s="265"/>
      <c r="DAT204" s="265"/>
      <c r="DAU204" s="265"/>
      <c r="DAV204" s="265"/>
      <c r="DAW204" s="265"/>
      <c r="DAX204" s="265"/>
      <c r="DAY204" s="265"/>
      <c r="DAZ204" s="265"/>
      <c r="DBA204" s="265"/>
      <c r="DBB204" s="265"/>
      <c r="DBC204" s="265"/>
      <c r="DBD204" s="265"/>
      <c r="DBE204" s="265"/>
      <c r="DBF204" s="265"/>
      <c r="DBG204" s="265"/>
      <c r="DBH204" s="265"/>
      <c r="DBI204" s="265"/>
      <c r="DBJ204" s="265"/>
      <c r="DBK204" s="265"/>
      <c r="DBL204" s="265"/>
      <c r="DBM204" s="265"/>
      <c r="DBN204" s="265"/>
      <c r="DBO204" s="265"/>
      <c r="DBP204" s="265"/>
      <c r="DBQ204" s="265"/>
      <c r="DBR204" s="265"/>
      <c r="DBS204" s="265"/>
      <c r="DBT204" s="265"/>
      <c r="DBU204" s="265"/>
      <c r="DBV204" s="265"/>
      <c r="DBW204" s="265"/>
      <c r="DBX204" s="265"/>
      <c r="DBY204" s="265"/>
      <c r="DBZ204" s="265"/>
      <c r="DCA204" s="265"/>
      <c r="DCB204" s="265"/>
      <c r="DCC204" s="265"/>
      <c r="DCD204" s="265"/>
      <c r="DCE204" s="265"/>
      <c r="DCF204" s="265"/>
      <c r="DCG204" s="265"/>
      <c r="DCH204" s="265"/>
      <c r="DCI204" s="265"/>
      <c r="DCJ204" s="265"/>
      <c r="DCK204" s="265"/>
      <c r="DCL204" s="265"/>
      <c r="DCM204" s="265"/>
      <c r="DCN204" s="265"/>
      <c r="DCO204" s="265"/>
      <c r="DCP204" s="265"/>
      <c r="DCQ204" s="265"/>
      <c r="DCR204" s="265"/>
      <c r="DCS204" s="265"/>
      <c r="DCT204" s="265"/>
      <c r="DCU204" s="265"/>
      <c r="DCV204" s="265"/>
      <c r="DCW204" s="265"/>
      <c r="DCX204" s="265"/>
      <c r="DCY204" s="265"/>
      <c r="DCZ204" s="265"/>
      <c r="DDA204" s="265"/>
      <c r="DDB204" s="265"/>
      <c r="DDC204" s="265"/>
      <c r="DDD204" s="265"/>
      <c r="DDE204" s="265"/>
      <c r="DDF204" s="265"/>
      <c r="DDG204" s="265"/>
      <c r="DDH204" s="265"/>
      <c r="DDI204" s="265"/>
      <c r="DDJ204" s="265"/>
      <c r="DDK204" s="265"/>
      <c r="DDL204" s="265"/>
      <c r="DDM204" s="265"/>
      <c r="DDN204" s="265"/>
      <c r="DDO204" s="265"/>
      <c r="DDP204" s="265"/>
      <c r="DDQ204" s="265"/>
      <c r="DDR204" s="265"/>
      <c r="DDS204" s="265"/>
      <c r="DDT204" s="265"/>
      <c r="DDU204" s="265"/>
      <c r="DDV204" s="265"/>
      <c r="DDW204" s="265"/>
      <c r="DDX204" s="265"/>
      <c r="DDY204" s="265"/>
      <c r="DDZ204" s="265"/>
      <c r="DEA204" s="265"/>
      <c r="DEB204" s="265"/>
      <c r="DEC204" s="265"/>
      <c r="DED204" s="265"/>
      <c r="DEE204" s="265"/>
      <c r="DEF204" s="265"/>
      <c r="DEG204" s="265"/>
      <c r="DEH204" s="265"/>
      <c r="DEI204" s="265"/>
      <c r="DEJ204" s="265"/>
      <c r="DEK204" s="265"/>
      <c r="DEL204" s="265"/>
      <c r="DEM204" s="265"/>
      <c r="DEN204" s="265"/>
      <c r="DEO204" s="265"/>
      <c r="DEP204" s="265"/>
      <c r="DEQ204" s="265"/>
      <c r="DER204" s="265"/>
      <c r="DES204" s="265"/>
      <c r="DET204" s="265"/>
      <c r="DEU204" s="265"/>
      <c r="DEV204" s="265"/>
      <c r="DEW204" s="265"/>
      <c r="DEX204" s="265"/>
      <c r="DEY204" s="265"/>
      <c r="DEZ204" s="265"/>
      <c r="DFA204" s="265"/>
      <c r="DFB204" s="265"/>
      <c r="DFC204" s="265"/>
      <c r="DFD204" s="265"/>
      <c r="DFE204" s="265"/>
      <c r="DFF204" s="265"/>
      <c r="DFG204" s="265"/>
      <c r="DFH204" s="265"/>
      <c r="DFI204" s="265"/>
      <c r="DFJ204" s="265"/>
      <c r="DFK204" s="265"/>
      <c r="DFL204" s="265"/>
      <c r="DFM204" s="265"/>
      <c r="DFN204" s="265"/>
      <c r="DFO204" s="265"/>
      <c r="DFP204" s="265"/>
      <c r="DFQ204" s="265"/>
      <c r="DFR204" s="265"/>
      <c r="DFS204" s="265"/>
      <c r="DFT204" s="265"/>
      <c r="DFU204" s="265"/>
      <c r="DFV204" s="265"/>
      <c r="DFW204" s="265"/>
      <c r="DFX204" s="265"/>
      <c r="DFY204" s="265"/>
      <c r="DFZ204" s="265"/>
      <c r="DGA204" s="265"/>
      <c r="DGB204" s="265"/>
      <c r="DGC204" s="265"/>
      <c r="DGD204" s="265"/>
      <c r="DGE204" s="265"/>
      <c r="DGF204" s="265"/>
      <c r="DGG204" s="265"/>
      <c r="DGH204" s="265"/>
      <c r="DGI204" s="265"/>
      <c r="DGJ204" s="265"/>
      <c r="DGK204" s="265"/>
      <c r="DGL204" s="265"/>
      <c r="DGM204" s="265"/>
      <c r="DGN204" s="265"/>
      <c r="DGO204" s="265"/>
      <c r="DGP204" s="265"/>
      <c r="DGQ204" s="265"/>
      <c r="DGR204" s="265"/>
      <c r="DGS204" s="265"/>
      <c r="DGT204" s="265"/>
      <c r="DGU204" s="265"/>
      <c r="DGV204" s="265"/>
      <c r="DGW204" s="265"/>
      <c r="DGX204" s="265"/>
      <c r="DGY204" s="265"/>
      <c r="DGZ204" s="265"/>
      <c r="DHA204" s="265"/>
      <c r="DHB204" s="265"/>
      <c r="DHC204" s="265"/>
      <c r="DHD204" s="265"/>
      <c r="DHE204" s="265"/>
      <c r="DHF204" s="265"/>
      <c r="DHG204" s="265"/>
      <c r="DHH204" s="265"/>
      <c r="DHI204" s="265"/>
      <c r="DHJ204" s="265"/>
      <c r="DHK204" s="265"/>
      <c r="DHL204" s="265"/>
      <c r="DHM204" s="265"/>
      <c r="DHN204" s="265"/>
      <c r="DHO204" s="265"/>
      <c r="DHP204" s="265"/>
      <c r="DHQ204" s="265"/>
      <c r="DHR204" s="265"/>
      <c r="DHS204" s="265"/>
      <c r="DHT204" s="265"/>
      <c r="DHU204" s="265"/>
      <c r="DHV204" s="265"/>
      <c r="DHW204" s="265"/>
      <c r="DHX204" s="265"/>
      <c r="DHY204" s="265"/>
      <c r="DHZ204" s="265"/>
      <c r="DIA204" s="265"/>
      <c r="DIB204" s="265"/>
      <c r="DIC204" s="265"/>
      <c r="DID204" s="265"/>
      <c r="DIE204" s="265"/>
      <c r="DIF204" s="265"/>
      <c r="DIG204" s="265"/>
      <c r="DIH204" s="265"/>
      <c r="DII204" s="265"/>
      <c r="DIJ204" s="265"/>
      <c r="DIK204" s="265"/>
      <c r="DIL204" s="265"/>
      <c r="DIM204" s="265"/>
      <c r="DIN204" s="265"/>
      <c r="DIO204" s="265"/>
      <c r="DIP204" s="265"/>
      <c r="DIQ204" s="265"/>
      <c r="DIR204" s="265"/>
      <c r="DIS204" s="265"/>
      <c r="DIT204" s="265"/>
      <c r="DIU204" s="265"/>
      <c r="DIV204" s="265"/>
      <c r="DIW204" s="265"/>
      <c r="DIX204" s="265"/>
      <c r="DIY204" s="265"/>
      <c r="DIZ204" s="265"/>
      <c r="DJA204" s="265"/>
      <c r="DJB204" s="265"/>
      <c r="DJC204" s="265"/>
      <c r="DJD204" s="265"/>
      <c r="DJE204" s="265"/>
      <c r="DJF204" s="265"/>
      <c r="DJG204" s="265"/>
      <c r="DJH204" s="265"/>
      <c r="DJI204" s="265"/>
      <c r="DJJ204" s="265"/>
      <c r="DJK204" s="265"/>
      <c r="DJL204" s="265"/>
      <c r="DJM204" s="265"/>
      <c r="DJN204" s="265"/>
      <c r="DJO204" s="265"/>
      <c r="DJP204" s="265"/>
      <c r="DJQ204" s="265"/>
      <c r="DJR204" s="265"/>
      <c r="DJS204" s="265"/>
      <c r="DJT204" s="265"/>
      <c r="DJU204" s="265"/>
      <c r="DJV204" s="265"/>
      <c r="DJW204" s="265"/>
      <c r="DJX204" s="265"/>
      <c r="DJY204" s="265"/>
      <c r="DJZ204" s="265"/>
      <c r="DKA204" s="265"/>
      <c r="DKB204" s="265"/>
      <c r="DKC204" s="265"/>
      <c r="DKD204" s="265"/>
      <c r="DKE204" s="265"/>
      <c r="DKF204" s="265"/>
      <c r="DKG204" s="265"/>
      <c r="DKH204" s="265"/>
      <c r="DKI204" s="265"/>
      <c r="DKJ204" s="265"/>
      <c r="DKK204" s="265"/>
      <c r="DKL204" s="265"/>
      <c r="DKM204" s="265"/>
      <c r="DKN204" s="265"/>
      <c r="DKO204" s="265"/>
      <c r="DKP204" s="265"/>
      <c r="DKQ204" s="265"/>
      <c r="DKR204" s="265"/>
      <c r="DKS204" s="265"/>
      <c r="DKT204" s="265"/>
      <c r="DKU204" s="265"/>
      <c r="DKV204" s="265"/>
      <c r="DKW204" s="265"/>
      <c r="DKX204" s="265"/>
      <c r="DKY204" s="265"/>
      <c r="DKZ204" s="265"/>
      <c r="DLA204" s="265"/>
      <c r="DLB204" s="265"/>
      <c r="DLC204" s="265"/>
      <c r="DLD204" s="265"/>
      <c r="DLE204" s="265"/>
      <c r="DLF204" s="265"/>
      <c r="DLG204" s="265"/>
      <c r="DLH204" s="265"/>
      <c r="DLI204" s="265"/>
      <c r="DLJ204" s="265"/>
      <c r="DLK204" s="265"/>
      <c r="DLL204" s="265"/>
      <c r="DLM204" s="265"/>
      <c r="DLN204" s="265"/>
      <c r="DLO204" s="265"/>
      <c r="DLP204" s="265"/>
      <c r="DLQ204" s="265"/>
      <c r="DLR204" s="265"/>
      <c r="DLS204" s="265"/>
      <c r="DLT204" s="265"/>
      <c r="DLU204" s="265"/>
      <c r="DLV204" s="265"/>
      <c r="DLW204" s="265"/>
      <c r="DLX204" s="265"/>
      <c r="DLY204" s="265"/>
      <c r="DLZ204" s="265"/>
      <c r="DMA204" s="265"/>
      <c r="DMB204" s="265"/>
      <c r="DMC204" s="265"/>
      <c r="DMD204" s="265"/>
      <c r="DME204" s="265"/>
      <c r="DMF204" s="265"/>
      <c r="DMG204" s="265"/>
      <c r="DMH204" s="265"/>
      <c r="DMI204" s="265"/>
      <c r="DMJ204" s="265"/>
      <c r="DMK204" s="265"/>
      <c r="DML204" s="265"/>
      <c r="DMM204" s="265"/>
      <c r="DMN204" s="265"/>
      <c r="DMO204" s="265"/>
      <c r="DMP204" s="265"/>
      <c r="DMQ204" s="265"/>
      <c r="DMR204" s="265"/>
      <c r="DMS204" s="265"/>
      <c r="DMT204" s="265"/>
      <c r="DMU204" s="265"/>
      <c r="DMV204" s="265"/>
      <c r="DMW204" s="265"/>
      <c r="DMX204" s="265"/>
      <c r="DMY204" s="265"/>
      <c r="DMZ204" s="265"/>
      <c r="DNA204" s="265"/>
      <c r="DNB204" s="265"/>
      <c r="DNC204" s="265"/>
      <c r="DND204" s="265"/>
      <c r="DNE204" s="265"/>
      <c r="DNF204" s="265"/>
      <c r="DNG204" s="265"/>
      <c r="DNH204" s="265"/>
      <c r="DNI204" s="265"/>
      <c r="DNJ204" s="265"/>
      <c r="DNK204" s="265"/>
      <c r="DNL204" s="265"/>
      <c r="DNM204" s="265"/>
      <c r="DNN204" s="265"/>
      <c r="DNO204" s="265"/>
      <c r="DNP204" s="265"/>
      <c r="DNQ204" s="265"/>
      <c r="DNR204" s="265"/>
      <c r="DNS204" s="265"/>
      <c r="DNT204" s="265"/>
      <c r="DNU204" s="265"/>
      <c r="DNV204" s="265"/>
      <c r="DNW204" s="265"/>
      <c r="DNX204" s="265"/>
      <c r="DNY204" s="265"/>
      <c r="DNZ204" s="265"/>
      <c r="DOA204" s="265"/>
      <c r="DOB204" s="265"/>
      <c r="DOC204" s="265"/>
      <c r="DOD204" s="265"/>
      <c r="DOE204" s="265"/>
      <c r="DOF204" s="265"/>
      <c r="DOG204" s="265"/>
      <c r="DOH204" s="265"/>
      <c r="DOI204" s="265"/>
      <c r="DOJ204" s="265"/>
      <c r="DOK204" s="265"/>
      <c r="DOL204" s="265"/>
      <c r="DOM204" s="265"/>
      <c r="DON204" s="265"/>
      <c r="DOO204" s="265"/>
      <c r="DOP204" s="265"/>
      <c r="DOQ204" s="265"/>
      <c r="DOR204" s="265"/>
      <c r="DOS204" s="265"/>
      <c r="DOT204" s="265"/>
      <c r="DOU204" s="265"/>
      <c r="DOV204" s="265"/>
      <c r="DOW204" s="265"/>
      <c r="DOX204" s="265"/>
      <c r="DOY204" s="265"/>
      <c r="DOZ204" s="265"/>
      <c r="DPA204" s="265"/>
      <c r="DPB204" s="265"/>
      <c r="DPC204" s="265"/>
      <c r="DPD204" s="265"/>
      <c r="DPE204" s="265"/>
      <c r="DPF204" s="265"/>
      <c r="DPG204" s="265"/>
      <c r="DPH204" s="265"/>
      <c r="DPI204" s="265"/>
      <c r="DPJ204" s="265"/>
      <c r="DPK204" s="265"/>
      <c r="DPL204" s="265"/>
      <c r="DPM204" s="265"/>
      <c r="DPN204" s="265"/>
      <c r="DPO204" s="265"/>
      <c r="DPP204" s="265"/>
      <c r="DPQ204" s="265"/>
      <c r="DPR204" s="265"/>
      <c r="DPS204" s="265"/>
      <c r="DPT204" s="265"/>
      <c r="DPU204" s="265"/>
      <c r="DPV204" s="265"/>
      <c r="DPW204" s="265"/>
      <c r="DPX204" s="265"/>
      <c r="DPY204" s="265"/>
      <c r="DPZ204" s="265"/>
      <c r="DQA204" s="265"/>
      <c r="DQB204" s="265"/>
      <c r="DQC204" s="265"/>
      <c r="DQD204" s="265"/>
      <c r="DQE204" s="265"/>
      <c r="DQF204" s="265"/>
      <c r="DQG204" s="265"/>
      <c r="DQH204" s="265"/>
      <c r="DQI204" s="265"/>
      <c r="DQJ204" s="265"/>
      <c r="DQK204" s="265"/>
      <c r="DQL204" s="265"/>
      <c r="DQM204" s="265"/>
      <c r="DQN204" s="265"/>
      <c r="DQO204" s="265"/>
      <c r="DQP204" s="265"/>
      <c r="DQQ204" s="265"/>
      <c r="DQR204" s="265"/>
      <c r="DQS204" s="265"/>
      <c r="DQT204" s="265"/>
      <c r="DQU204" s="265"/>
      <c r="DQV204" s="265"/>
      <c r="DQW204" s="265"/>
      <c r="DQX204" s="265"/>
      <c r="DQY204" s="265"/>
      <c r="DQZ204" s="265"/>
      <c r="DRA204" s="265"/>
      <c r="DRB204" s="265"/>
      <c r="DRC204" s="265"/>
      <c r="DRD204" s="265"/>
      <c r="DRE204" s="265"/>
      <c r="DRF204" s="265"/>
      <c r="DRG204" s="265"/>
      <c r="DRH204" s="265"/>
      <c r="DRI204" s="265"/>
      <c r="DRJ204" s="265"/>
      <c r="DRK204" s="265"/>
      <c r="DRL204" s="265"/>
      <c r="DRM204" s="265"/>
      <c r="DRN204" s="265"/>
      <c r="DRO204" s="265"/>
      <c r="DRP204" s="265"/>
      <c r="DRQ204" s="265"/>
      <c r="DRR204" s="265"/>
      <c r="DRS204" s="265"/>
      <c r="DRT204" s="265"/>
      <c r="DRU204" s="265"/>
      <c r="DRV204" s="265"/>
      <c r="DRW204" s="265"/>
      <c r="DRX204" s="265"/>
      <c r="DRY204" s="265"/>
      <c r="DRZ204" s="265"/>
      <c r="DSA204" s="265"/>
      <c r="DSB204" s="265"/>
      <c r="DSC204" s="265"/>
      <c r="DSD204" s="265"/>
      <c r="DSE204" s="265"/>
      <c r="DSF204" s="265"/>
      <c r="DSG204" s="265"/>
      <c r="DSH204" s="265"/>
      <c r="DSI204" s="265"/>
      <c r="DSJ204" s="265"/>
      <c r="DSK204" s="265"/>
      <c r="DSL204" s="265"/>
      <c r="DSM204" s="265"/>
      <c r="DSN204" s="265"/>
      <c r="DSO204" s="265"/>
      <c r="DSP204" s="265"/>
      <c r="DSQ204" s="265"/>
      <c r="DSR204" s="265"/>
      <c r="DSS204" s="265"/>
      <c r="DST204" s="265"/>
      <c r="DSU204" s="265"/>
      <c r="DSV204" s="265"/>
      <c r="DSW204" s="265"/>
      <c r="DSX204" s="265"/>
      <c r="DSY204" s="265"/>
      <c r="DSZ204" s="265"/>
      <c r="DTA204" s="265"/>
      <c r="DTB204" s="265"/>
      <c r="DTC204" s="265"/>
      <c r="DTD204" s="265"/>
      <c r="DTE204" s="265"/>
      <c r="DTF204" s="265"/>
      <c r="DTG204" s="265"/>
      <c r="DTH204" s="265"/>
      <c r="DTI204" s="265"/>
      <c r="DTJ204" s="265"/>
      <c r="DTK204" s="265"/>
      <c r="DTL204" s="265"/>
      <c r="DTM204" s="265"/>
      <c r="DTN204" s="265"/>
      <c r="DTO204" s="265"/>
      <c r="DTP204" s="265"/>
      <c r="DTQ204" s="265"/>
      <c r="DTR204" s="265"/>
      <c r="DTS204" s="265"/>
      <c r="DTT204" s="265"/>
      <c r="DTU204" s="265"/>
      <c r="DTV204" s="265"/>
      <c r="DTW204" s="265"/>
      <c r="DTX204" s="265"/>
      <c r="DTY204" s="265"/>
      <c r="DTZ204" s="265"/>
      <c r="DUA204" s="265"/>
      <c r="DUB204" s="265"/>
      <c r="DUC204" s="265"/>
      <c r="DUD204" s="265"/>
      <c r="DUE204" s="265"/>
      <c r="DUF204" s="265"/>
      <c r="DUG204" s="265"/>
      <c r="DUH204" s="265"/>
      <c r="DUI204" s="265"/>
      <c r="DUJ204" s="265"/>
      <c r="DUK204" s="265"/>
      <c r="DUL204" s="265"/>
      <c r="DUM204" s="265"/>
      <c r="DUN204" s="265"/>
      <c r="DUO204" s="265"/>
      <c r="DUP204" s="265"/>
      <c r="DUQ204" s="265"/>
      <c r="DUR204" s="265"/>
      <c r="DUS204" s="265"/>
      <c r="DUT204" s="265"/>
      <c r="DUU204" s="265"/>
      <c r="DUV204" s="265"/>
      <c r="DUW204" s="265"/>
      <c r="DUX204" s="265"/>
      <c r="DUY204" s="265"/>
      <c r="DUZ204" s="265"/>
      <c r="DVA204" s="265"/>
      <c r="DVB204" s="265"/>
      <c r="DVC204" s="265"/>
      <c r="DVD204" s="265"/>
      <c r="DVE204" s="265"/>
      <c r="DVF204" s="265"/>
      <c r="DVG204" s="265"/>
      <c r="DVH204" s="265"/>
      <c r="DVI204" s="265"/>
      <c r="DVJ204" s="265"/>
      <c r="DVK204" s="265"/>
      <c r="DVL204" s="265"/>
      <c r="DVM204" s="265"/>
      <c r="DVN204" s="265"/>
      <c r="DVO204" s="265"/>
      <c r="DVP204" s="265"/>
      <c r="DVQ204" s="265"/>
      <c r="DVR204" s="265"/>
      <c r="DVS204" s="265"/>
      <c r="DVT204" s="265"/>
      <c r="DVU204" s="265"/>
      <c r="DVV204" s="265"/>
      <c r="DVW204" s="265"/>
      <c r="DVX204" s="265"/>
      <c r="DVY204" s="265"/>
      <c r="DVZ204" s="265"/>
      <c r="DWA204" s="265"/>
      <c r="DWB204" s="265"/>
      <c r="DWC204" s="265"/>
      <c r="DWD204" s="265"/>
      <c r="DWE204" s="265"/>
      <c r="DWF204" s="265"/>
      <c r="DWG204" s="265"/>
      <c r="DWH204" s="265"/>
      <c r="DWI204" s="265"/>
      <c r="DWJ204" s="265"/>
      <c r="DWK204" s="265"/>
      <c r="DWL204" s="265"/>
      <c r="DWM204" s="265"/>
      <c r="DWN204" s="265"/>
      <c r="DWO204" s="265"/>
      <c r="DWP204" s="265"/>
      <c r="DWQ204" s="265"/>
      <c r="DWR204" s="265"/>
      <c r="DWS204" s="265"/>
      <c r="DWT204" s="265"/>
      <c r="DWU204" s="265"/>
      <c r="DWV204" s="265"/>
      <c r="DWW204" s="265"/>
      <c r="DWX204" s="265"/>
      <c r="DWY204" s="265"/>
      <c r="DWZ204" s="265"/>
      <c r="DXA204" s="265"/>
      <c r="DXB204" s="265"/>
      <c r="DXC204" s="265"/>
      <c r="DXD204" s="265"/>
      <c r="DXE204" s="265"/>
      <c r="DXF204" s="265"/>
      <c r="DXG204" s="265"/>
      <c r="DXH204" s="265"/>
      <c r="DXI204" s="265"/>
      <c r="DXJ204" s="265"/>
      <c r="DXK204" s="265"/>
      <c r="DXL204" s="265"/>
      <c r="DXM204" s="265"/>
      <c r="DXN204" s="265"/>
      <c r="DXO204" s="265"/>
      <c r="DXP204" s="265"/>
      <c r="DXQ204" s="265"/>
      <c r="DXR204" s="265"/>
      <c r="DXS204" s="265"/>
      <c r="DXT204" s="265"/>
      <c r="DXU204" s="265"/>
      <c r="DXV204" s="265"/>
      <c r="DXW204" s="265"/>
      <c r="DXX204" s="265"/>
      <c r="DXY204" s="265"/>
      <c r="DXZ204" s="265"/>
      <c r="DYA204" s="265"/>
      <c r="DYB204" s="265"/>
      <c r="DYC204" s="265"/>
      <c r="DYD204" s="265"/>
      <c r="DYE204" s="265"/>
      <c r="DYF204" s="265"/>
      <c r="DYG204" s="265"/>
      <c r="DYH204" s="265"/>
      <c r="DYI204" s="265"/>
      <c r="DYJ204" s="265"/>
      <c r="DYK204" s="265"/>
      <c r="DYL204" s="265"/>
      <c r="DYM204" s="265"/>
      <c r="DYN204" s="265"/>
      <c r="DYO204" s="265"/>
      <c r="DYP204" s="265"/>
      <c r="DYQ204" s="265"/>
      <c r="DYR204" s="265"/>
      <c r="DYS204" s="265"/>
      <c r="DYT204" s="265"/>
      <c r="DYU204" s="265"/>
      <c r="DYV204" s="265"/>
      <c r="DYW204" s="265"/>
      <c r="DYX204" s="265"/>
      <c r="DYY204" s="265"/>
      <c r="DYZ204" s="265"/>
      <c r="DZA204" s="265"/>
      <c r="DZB204" s="265"/>
      <c r="DZC204" s="265"/>
      <c r="DZD204" s="265"/>
      <c r="DZE204" s="265"/>
      <c r="DZF204" s="265"/>
      <c r="DZG204" s="265"/>
      <c r="DZH204" s="265"/>
      <c r="DZI204" s="265"/>
      <c r="DZJ204" s="265"/>
      <c r="DZK204" s="265"/>
      <c r="DZL204" s="265"/>
      <c r="DZM204" s="265"/>
      <c r="DZN204" s="265"/>
      <c r="DZO204" s="265"/>
      <c r="DZP204" s="265"/>
      <c r="DZQ204" s="265"/>
      <c r="DZR204" s="265"/>
      <c r="DZS204" s="265"/>
      <c r="DZT204" s="265"/>
      <c r="DZU204" s="265"/>
      <c r="DZV204" s="265"/>
      <c r="DZW204" s="265"/>
      <c r="DZX204" s="265"/>
      <c r="DZY204" s="265"/>
      <c r="DZZ204" s="265"/>
      <c r="EAA204" s="265"/>
      <c r="EAB204" s="265"/>
      <c r="EAC204" s="265"/>
      <c r="EAD204" s="265"/>
      <c r="EAE204" s="265"/>
      <c r="EAF204" s="265"/>
      <c r="EAG204" s="265"/>
      <c r="EAH204" s="265"/>
      <c r="EAI204" s="265"/>
      <c r="EAJ204" s="265"/>
      <c r="EAK204" s="265"/>
      <c r="EAL204" s="265"/>
      <c r="EAM204" s="265"/>
      <c r="EAN204" s="265"/>
      <c r="EAO204" s="265"/>
      <c r="EAP204" s="265"/>
      <c r="EAQ204" s="265"/>
      <c r="EAR204" s="265"/>
      <c r="EAS204" s="265"/>
      <c r="EAT204" s="265"/>
      <c r="EAU204" s="265"/>
      <c r="EAV204" s="265"/>
      <c r="EAW204" s="265"/>
      <c r="EAX204" s="265"/>
      <c r="EAY204" s="265"/>
      <c r="EAZ204" s="265"/>
      <c r="EBA204" s="265"/>
      <c r="EBB204" s="265"/>
      <c r="EBC204" s="265"/>
      <c r="EBD204" s="265"/>
      <c r="EBE204" s="265"/>
      <c r="EBF204" s="265"/>
      <c r="EBG204" s="265"/>
      <c r="EBH204" s="265"/>
      <c r="EBI204" s="265"/>
      <c r="EBJ204" s="265"/>
      <c r="EBK204" s="265"/>
      <c r="EBL204" s="265"/>
      <c r="EBM204" s="265"/>
      <c r="EBN204" s="265"/>
      <c r="EBO204" s="265"/>
      <c r="EBP204" s="265"/>
      <c r="EBQ204" s="265"/>
      <c r="EBR204" s="265"/>
      <c r="EBS204" s="265"/>
      <c r="EBT204" s="265"/>
      <c r="EBU204" s="265"/>
      <c r="EBV204" s="265"/>
      <c r="EBW204" s="265"/>
      <c r="EBX204" s="265"/>
      <c r="EBY204" s="265"/>
      <c r="EBZ204" s="265"/>
      <c r="ECA204" s="265"/>
      <c r="ECB204" s="265"/>
      <c r="ECC204" s="265"/>
      <c r="ECD204" s="265"/>
      <c r="ECE204" s="265"/>
      <c r="ECF204" s="265"/>
      <c r="ECG204" s="265"/>
      <c r="ECH204" s="265"/>
      <c r="ECI204" s="265"/>
      <c r="ECJ204" s="265"/>
      <c r="ECK204" s="265"/>
      <c r="ECL204" s="265"/>
      <c r="ECM204" s="265"/>
      <c r="ECN204" s="265"/>
      <c r="ECO204" s="265"/>
      <c r="ECP204" s="265"/>
      <c r="ECQ204" s="265"/>
      <c r="ECR204" s="265"/>
      <c r="ECS204" s="265"/>
      <c r="ECT204" s="265"/>
      <c r="ECU204" s="265"/>
      <c r="ECV204" s="265"/>
      <c r="ECW204" s="265"/>
      <c r="ECX204" s="265"/>
      <c r="ECY204" s="265"/>
      <c r="ECZ204" s="265"/>
      <c r="EDA204" s="265"/>
      <c r="EDB204" s="265"/>
      <c r="EDC204" s="265"/>
      <c r="EDD204" s="265"/>
      <c r="EDE204" s="265"/>
      <c r="EDF204" s="265"/>
      <c r="EDG204" s="265"/>
      <c r="EDH204" s="265"/>
      <c r="EDI204" s="265"/>
      <c r="EDJ204" s="265"/>
      <c r="EDK204" s="265"/>
      <c r="EDL204" s="265"/>
      <c r="EDM204" s="265"/>
      <c r="EDN204" s="265"/>
      <c r="EDO204" s="265"/>
      <c r="EDP204" s="265"/>
      <c r="EDQ204" s="265"/>
      <c r="EDR204" s="265"/>
      <c r="EDS204" s="265"/>
      <c r="EDT204" s="265"/>
      <c r="EDU204" s="265"/>
      <c r="EDV204" s="265"/>
      <c r="EDW204" s="265"/>
      <c r="EDX204" s="265"/>
      <c r="EDY204" s="265"/>
      <c r="EDZ204" s="265"/>
      <c r="EEA204" s="265"/>
      <c r="EEB204" s="265"/>
      <c r="EEC204" s="265"/>
      <c r="EED204" s="265"/>
      <c r="EEE204" s="265"/>
      <c r="EEF204" s="265"/>
      <c r="EEG204" s="265"/>
      <c r="EEH204" s="265"/>
      <c r="EEI204" s="265"/>
      <c r="EEJ204" s="265"/>
      <c r="EEK204" s="265"/>
      <c r="EEL204" s="265"/>
      <c r="EEM204" s="265"/>
      <c r="EEN204" s="265"/>
      <c r="EEO204" s="265"/>
      <c r="EEP204" s="265"/>
      <c r="EEQ204" s="265"/>
      <c r="EER204" s="265"/>
      <c r="EES204" s="265"/>
      <c r="EET204" s="265"/>
      <c r="EEU204" s="265"/>
      <c r="EEV204" s="265"/>
      <c r="EEW204" s="265"/>
      <c r="EEX204" s="265"/>
      <c r="EEY204" s="265"/>
      <c r="EEZ204" s="265"/>
      <c r="EFA204" s="265"/>
      <c r="EFB204" s="265"/>
      <c r="EFC204" s="265"/>
      <c r="EFD204" s="265"/>
      <c r="EFE204" s="265"/>
      <c r="EFF204" s="265"/>
      <c r="EFG204" s="265"/>
      <c r="EFH204" s="265"/>
      <c r="EFI204" s="265"/>
      <c r="EFJ204" s="265"/>
      <c r="EFK204" s="265"/>
      <c r="EFL204" s="265"/>
      <c r="EFM204" s="265"/>
      <c r="EFN204" s="265"/>
      <c r="EFO204" s="265"/>
      <c r="EFP204" s="265"/>
      <c r="EFQ204" s="265"/>
      <c r="EFR204" s="265"/>
      <c r="EFS204" s="265"/>
      <c r="EFT204" s="265"/>
      <c r="EFU204" s="265"/>
      <c r="EFV204" s="265"/>
      <c r="EFW204" s="265"/>
      <c r="EFX204" s="265"/>
      <c r="EFY204" s="265"/>
      <c r="EFZ204" s="265"/>
      <c r="EGA204" s="265"/>
      <c r="EGB204" s="265"/>
      <c r="EGC204" s="265"/>
      <c r="EGD204" s="265"/>
      <c r="EGE204" s="265"/>
      <c r="EGF204" s="265"/>
      <c r="EGG204" s="265"/>
      <c r="EGH204" s="265"/>
      <c r="EGI204" s="265"/>
      <c r="EGJ204" s="265"/>
      <c r="EGK204" s="265"/>
      <c r="EGL204" s="265"/>
      <c r="EGM204" s="265"/>
      <c r="EGN204" s="265"/>
      <c r="EGO204" s="265"/>
      <c r="EGP204" s="265"/>
      <c r="EGQ204" s="265"/>
      <c r="EGR204" s="265"/>
      <c r="EGS204" s="265"/>
      <c r="EGT204" s="265"/>
      <c r="EGU204" s="265"/>
      <c r="EGV204" s="265"/>
      <c r="EGW204" s="265"/>
      <c r="EGX204" s="265"/>
      <c r="EGY204" s="265"/>
      <c r="EGZ204" s="265"/>
      <c r="EHA204" s="265"/>
      <c r="EHB204" s="265"/>
      <c r="EHC204" s="265"/>
      <c r="EHD204" s="265"/>
      <c r="EHE204" s="265"/>
      <c r="EHF204" s="265"/>
      <c r="EHG204" s="265"/>
      <c r="EHH204" s="265"/>
      <c r="EHI204" s="265"/>
      <c r="EHJ204" s="265"/>
      <c r="EHK204" s="265"/>
      <c r="EHL204" s="265"/>
      <c r="EHM204" s="265"/>
      <c r="EHN204" s="265"/>
      <c r="EHO204" s="265"/>
      <c r="EHP204" s="265"/>
      <c r="EHQ204" s="265"/>
      <c r="EHR204" s="265"/>
      <c r="EHS204" s="265"/>
      <c r="EHT204" s="265"/>
      <c r="EHU204" s="265"/>
      <c r="EHV204" s="265"/>
      <c r="EHW204" s="265"/>
      <c r="EHX204" s="265"/>
      <c r="EHY204" s="265"/>
      <c r="EHZ204" s="265"/>
      <c r="EIA204" s="265"/>
      <c r="EIB204" s="265"/>
      <c r="EIC204" s="265"/>
      <c r="EID204" s="265"/>
      <c r="EIE204" s="265"/>
      <c r="EIF204" s="265"/>
      <c r="EIG204" s="265"/>
      <c r="EIH204" s="265"/>
      <c r="EII204" s="265"/>
      <c r="EIJ204" s="265"/>
      <c r="EIK204" s="265"/>
      <c r="EIL204" s="265"/>
      <c r="EIM204" s="265"/>
      <c r="EIN204" s="265"/>
      <c r="EIO204" s="265"/>
      <c r="EIP204" s="265"/>
      <c r="EIQ204" s="265"/>
      <c r="EIR204" s="265"/>
      <c r="EIS204" s="265"/>
      <c r="EIT204" s="265"/>
      <c r="EIU204" s="265"/>
      <c r="EIV204" s="265"/>
      <c r="EIW204" s="265"/>
      <c r="EIX204" s="265"/>
      <c r="EIY204" s="265"/>
      <c r="EIZ204" s="265"/>
      <c r="EJA204" s="265"/>
      <c r="EJB204" s="265"/>
      <c r="EJC204" s="265"/>
      <c r="EJD204" s="265"/>
      <c r="EJE204" s="265"/>
      <c r="EJF204" s="265"/>
      <c r="EJG204" s="265"/>
      <c r="EJH204" s="265"/>
      <c r="EJI204" s="265"/>
      <c r="EJJ204" s="265"/>
      <c r="EJK204" s="265"/>
      <c r="EJL204" s="265"/>
      <c r="EJM204" s="265"/>
      <c r="EJN204" s="265"/>
      <c r="EJO204" s="265"/>
      <c r="EJP204" s="265"/>
      <c r="EJQ204" s="265"/>
      <c r="EJR204" s="265"/>
      <c r="EJS204" s="265"/>
      <c r="EJT204" s="265"/>
      <c r="EJU204" s="265"/>
      <c r="EJV204" s="265"/>
      <c r="EJW204" s="265"/>
      <c r="EJX204" s="265"/>
      <c r="EJY204" s="265"/>
      <c r="EJZ204" s="265"/>
      <c r="EKA204" s="265"/>
      <c r="EKB204" s="265"/>
      <c r="EKC204" s="265"/>
      <c r="EKD204" s="265"/>
      <c r="EKE204" s="265"/>
      <c r="EKF204" s="265"/>
      <c r="EKG204" s="265"/>
      <c r="EKH204" s="265"/>
      <c r="EKI204" s="265"/>
      <c r="EKJ204" s="265"/>
      <c r="EKK204" s="265"/>
      <c r="EKL204" s="265"/>
      <c r="EKM204" s="265"/>
      <c r="EKN204" s="265"/>
      <c r="EKO204" s="265"/>
      <c r="EKP204" s="265"/>
      <c r="EKQ204" s="265"/>
      <c r="EKR204" s="265"/>
      <c r="EKS204" s="265"/>
      <c r="EKT204" s="265"/>
      <c r="EKU204" s="265"/>
      <c r="EKV204" s="265"/>
      <c r="EKW204" s="265"/>
      <c r="EKX204" s="265"/>
      <c r="EKY204" s="265"/>
      <c r="EKZ204" s="265"/>
      <c r="ELA204" s="265"/>
      <c r="ELB204" s="265"/>
      <c r="ELC204" s="265"/>
      <c r="ELD204" s="265"/>
      <c r="ELE204" s="265"/>
      <c r="ELF204" s="265"/>
      <c r="ELG204" s="265"/>
      <c r="ELH204" s="265"/>
      <c r="ELI204" s="265"/>
      <c r="ELJ204" s="265"/>
      <c r="ELK204" s="265"/>
      <c r="ELL204" s="265"/>
      <c r="ELM204" s="265"/>
      <c r="ELN204" s="265"/>
      <c r="ELO204" s="265"/>
      <c r="ELP204" s="265"/>
      <c r="ELQ204" s="265"/>
      <c r="ELR204" s="265"/>
      <c r="ELS204" s="265"/>
      <c r="ELT204" s="265"/>
      <c r="ELU204" s="265"/>
      <c r="ELV204" s="265"/>
      <c r="ELW204" s="265"/>
      <c r="ELX204" s="265"/>
      <c r="ELY204" s="265"/>
      <c r="ELZ204" s="265"/>
      <c r="EMA204" s="265"/>
      <c r="EMB204" s="265"/>
      <c r="EMC204" s="265"/>
      <c r="EMD204" s="265"/>
      <c r="EME204" s="265"/>
      <c r="EMF204" s="265"/>
      <c r="EMG204" s="265"/>
      <c r="EMH204" s="265"/>
      <c r="EMI204" s="265"/>
      <c r="EMJ204" s="265"/>
      <c r="EMK204" s="265"/>
      <c r="EML204" s="265"/>
      <c r="EMM204" s="265"/>
      <c r="EMN204" s="265"/>
      <c r="EMO204" s="265"/>
      <c r="EMP204" s="265"/>
      <c r="EMQ204" s="265"/>
      <c r="EMR204" s="265"/>
      <c r="EMS204" s="265"/>
      <c r="EMT204" s="265"/>
      <c r="EMU204" s="265"/>
      <c r="EMV204" s="265"/>
      <c r="EMW204" s="265"/>
      <c r="EMX204" s="265"/>
      <c r="EMY204" s="265"/>
      <c r="EMZ204" s="265"/>
      <c r="ENA204" s="265"/>
      <c r="ENB204" s="265"/>
      <c r="ENC204" s="265"/>
      <c r="END204" s="265"/>
      <c r="ENE204" s="265"/>
      <c r="ENF204" s="265"/>
      <c r="ENG204" s="265"/>
      <c r="ENH204" s="265"/>
      <c r="ENI204" s="265"/>
      <c r="ENJ204" s="265"/>
      <c r="ENK204" s="265"/>
      <c r="ENL204" s="265"/>
      <c r="ENM204" s="265"/>
      <c r="ENN204" s="265"/>
      <c r="ENO204" s="265"/>
      <c r="ENP204" s="265"/>
      <c r="ENQ204" s="265"/>
      <c r="ENR204" s="265"/>
      <c r="ENS204" s="265"/>
      <c r="ENT204" s="265"/>
      <c r="ENU204" s="265"/>
      <c r="ENV204" s="265"/>
      <c r="ENW204" s="265"/>
      <c r="ENX204" s="265"/>
      <c r="ENY204" s="265"/>
      <c r="ENZ204" s="265"/>
      <c r="EOA204" s="265"/>
      <c r="EOB204" s="265"/>
      <c r="EOC204" s="265"/>
      <c r="EOD204" s="265"/>
      <c r="EOE204" s="265"/>
      <c r="EOF204" s="265"/>
      <c r="EOG204" s="265"/>
      <c r="EOH204" s="265"/>
      <c r="EOI204" s="265"/>
      <c r="EOJ204" s="265"/>
      <c r="EOK204" s="265"/>
      <c r="EOL204" s="265"/>
      <c r="EOM204" s="265"/>
      <c r="EON204" s="265"/>
      <c r="EOO204" s="265"/>
      <c r="EOP204" s="265"/>
      <c r="EOQ204" s="265"/>
      <c r="EOR204" s="265"/>
      <c r="EOS204" s="265"/>
      <c r="EOT204" s="265"/>
      <c r="EOU204" s="265"/>
      <c r="EOV204" s="265"/>
      <c r="EOW204" s="265"/>
      <c r="EOX204" s="265"/>
      <c r="EOY204" s="265"/>
      <c r="EOZ204" s="265"/>
      <c r="EPA204" s="265"/>
      <c r="EPB204" s="265"/>
      <c r="EPC204" s="265"/>
      <c r="EPD204" s="265"/>
      <c r="EPE204" s="265"/>
      <c r="EPF204" s="265"/>
      <c r="EPG204" s="265"/>
      <c r="EPH204" s="265"/>
      <c r="EPI204" s="265"/>
      <c r="EPJ204" s="265"/>
      <c r="EPK204" s="265"/>
      <c r="EPL204" s="265"/>
      <c r="EPM204" s="265"/>
      <c r="EPN204" s="265"/>
      <c r="EPO204" s="265"/>
      <c r="EPP204" s="265"/>
      <c r="EPQ204" s="265"/>
      <c r="EPR204" s="265"/>
      <c r="EPS204" s="265"/>
      <c r="EPT204" s="265"/>
      <c r="EPU204" s="265"/>
      <c r="EPV204" s="265"/>
      <c r="EPW204" s="265"/>
      <c r="EPX204" s="265"/>
      <c r="EPY204" s="265"/>
      <c r="EPZ204" s="265"/>
      <c r="EQA204" s="265"/>
      <c r="EQB204" s="265"/>
      <c r="EQC204" s="265"/>
      <c r="EQD204" s="265"/>
      <c r="EQE204" s="265"/>
      <c r="EQF204" s="265"/>
      <c r="EQG204" s="265"/>
      <c r="EQH204" s="265"/>
      <c r="EQI204" s="265"/>
      <c r="EQJ204" s="265"/>
      <c r="EQK204" s="265"/>
      <c r="EQL204" s="265"/>
      <c r="EQM204" s="265"/>
      <c r="EQN204" s="265"/>
      <c r="EQO204" s="265"/>
      <c r="EQP204" s="265"/>
      <c r="EQQ204" s="265"/>
      <c r="EQR204" s="265"/>
      <c r="EQS204" s="265"/>
      <c r="EQT204" s="265"/>
      <c r="EQU204" s="265"/>
      <c r="EQV204" s="265"/>
      <c r="EQW204" s="265"/>
      <c r="EQX204" s="265"/>
      <c r="EQY204" s="265"/>
      <c r="EQZ204" s="265"/>
      <c r="ERA204" s="265"/>
      <c r="ERB204" s="265"/>
      <c r="ERC204" s="265"/>
      <c r="ERD204" s="265"/>
      <c r="ERE204" s="265"/>
      <c r="ERF204" s="265"/>
      <c r="ERG204" s="265"/>
      <c r="ERH204" s="265"/>
      <c r="ERI204" s="265"/>
      <c r="ERJ204" s="265"/>
      <c r="ERK204" s="265"/>
      <c r="ERL204" s="265"/>
      <c r="ERM204" s="265"/>
      <c r="ERN204" s="265"/>
      <c r="ERO204" s="265"/>
      <c r="ERP204" s="265"/>
      <c r="ERQ204" s="265"/>
      <c r="ERR204" s="265"/>
      <c r="ERS204" s="265"/>
      <c r="ERT204" s="265"/>
      <c r="ERU204" s="265"/>
      <c r="ERV204" s="265"/>
      <c r="ERW204" s="265"/>
      <c r="ERX204" s="265"/>
      <c r="ERY204" s="265"/>
      <c r="ERZ204" s="265"/>
      <c r="ESA204" s="265"/>
      <c r="ESB204" s="265"/>
      <c r="ESC204" s="265"/>
      <c r="ESD204" s="265"/>
      <c r="ESE204" s="265"/>
      <c r="ESF204" s="265"/>
      <c r="ESG204" s="265"/>
      <c r="ESH204" s="265"/>
      <c r="ESI204" s="265"/>
      <c r="ESJ204" s="265"/>
      <c r="ESK204" s="265"/>
      <c r="ESL204" s="265"/>
      <c r="ESM204" s="265"/>
      <c r="ESN204" s="265"/>
      <c r="ESO204" s="265"/>
      <c r="ESP204" s="265"/>
      <c r="ESQ204" s="265"/>
      <c r="ESR204" s="265"/>
      <c r="ESS204" s="265"/>
      <c r="EST204" s="265"/>
      <c r="ESU204" s="265"/>
      <c r="ESV204" s="265"/>
      <c r="ESW204" s="265"/>
      <c r="ESX204" s="265"/>
      <c r="ESY204" s="265"/>
      <c r="ESZ204" s="265"/>
      <c r="ETA204" s="265"/>
      <c r="ETB204" s="265"/>
      <c r="ETC204" s="265"/>
      <c r="ETD204" s="265"/>
      <c r="ETE204" s="265"/>
      <c r="ETF204" s="265"/>
      <c r="ETG204" s="265"/>
      <c r="ETH204" s="265"/>
      <c r="ETI204" s="265"/>
      <c r="ETJ204" s="265"/>
      <c r="ETK204" s="265"/>
      <c r="ETL204" s="265"/>
      <c r="ETM204" s="265"/>
      <c r="ETN204" s="265"/>
      <c r="ETO204" s="265"/>
      <c r="ETP204" s="265"/>
      <c r="ETQ204" s="265"/>
      <c r="ETR204" s="265"/>
      <c r="ETS204" s="265"/>
      <c r="ETT204" s="265"/>
      <c r="ETU204" s="265"/>
      <c r="ETV204" s="265"/>
      <c r="ETW204" s="265"/>
      <c r="ETX204" s="265"/>
      <c r="ETY204" s="265"/>
      <c r="ETZ204" s="265"/>
      <c r="EUA204" s="265"/>
      <c r="EUB204" s="265"/>
      <c r="EUC204" s="265"/>
      <c r="EUD204" s="265"/>
      <c r="EUE204" s="265"/>
      <c r="EUF204" s="265"/>
      <c r="EUG204" s="265"/>
      <c r="EUH204" s="265"/>
      <c r="EUI204" s="265"/>
      <c r="EUJ204" s="265"/>
      <c r="EUK204" s="265"/>
      <c r="EUL204" s="265"/>
      <c r="EUM204" s="265"/>
      <c r="EUN204" s="265"/>
      <c r="EUO204" s="265"/>
      <c r="EUP204" s="265"/>
      <c r="EUQ204" s="265"/>
      <c r="EUR204" s="265"/>
      <c r="EUS204" s="265"/>
      <c r="EUT204" s="265"/>
      <c r="EUU204" s="265"/>
      <c r="EUV204" s="265"/>
      <c r="EUW204" s="265"/>
      <c r="EUX204" s="265"/>
      <c r="EUY204" s="265"/>
      <c r="EUZ204" s="265"/>
      <c r="EVA204" s="265"/>
      <c r="EVB204" s="265"/>
      <c r="EVC204" s="265"/>
      <c r="EVD204" s="265"/>
      <c r="EVE204" s="265"/>
      <c r="EVF204" s="265"/>
      <c r="EVG204" s="265"/>
      <c r="EVH204" s="265"/>
      <c r="EVI204" s="265"/>
      <c r="EVJ204" s="265"/>
      <c r="EVK204" s="265"/>
      <c r="EVL204" s="265"/>
      <c r="EVM204" s="265"/>
      <c r="EVN204" s="265"/>
      <c r="EVO204" s="265"/>
      <c r="EVP204" s="265"/>
      <c r="EVQ204" s="265"/>
      <c r="EVR204" s="265"/>
      <c r="EVS204" s="265"/>
      <c r="EVT204" s="265"/>
      <c r="EVU204" s="265"/>
      <c r="EVV204" s="265"/>
      <c r="EVW204" s="265"/>
      <c r="EVX204" s="265"/>
      <c r="EVY204" s="265"/>
      <c r="EVZ204" s="265"/>
      <c r="EWA204" s="265"/>
      <c r="EWB204" s="265"/>
      <c r="EWC204" s="265"/>
      <c r="EWD204" s="265"/>
      <c r="EWE204" s="265"/>
      <c r="EWF204" s="265"/>
      <c r="EWG204" s="265"/>
      <c r="EWH204" s="265"/>
      <c r="EWI204" s="265"/>
      <c r="EWJ204" s="265"/>
      <c r="EWK204" s="265"/>
      <c r="EWL204" s="265"/>
      <c r="EWM204" s="265"/>
      <c r="EWN204" s="265"/>
      <c r="EWO204" s="265"/>
      <c r="EWP204" s="265"/>
      <c r="EWQ204" s="265"/>
      <c r="EWR204" s="265"/>
      <c r="EWS204" s="265"/>
      <c r="EWT204" s="265"/>
      <c r="EWU204" s="265"/>
      <c r="EWV204" s="265"/>
      <c r="EWW204" s="265"/>
      <c r="EWX204" s="265"/>
      <c r="EWY204" s="265"/>
      <c r="EWZ204" s="265"/>
      <c r="EXA204" s="265"/>
      <c r="EXB204" s="265"/>
      <c r="EXC204" s="265"/>
      <c r="EXD204" s="265"/>
      <c r="EXE204" s="265"/>
      <c r="EXF204" s="265"/>
      <c r="EXG204" s="265"/>
      <c r="EXH204" s="265"/>
      <c r="EXI204" s="265"/>
      <c r="EXJ204" s="265"/>
      <c r="EXK204" s="265"/>
      <c r="EXL204" s="265"/>
      <c r="EXM204" s="265"/>
      <c r="EXN204" s="265"/>
      <c r="EXO204" s="265"/>
      <c r="EXP204" s="265"/>
      <c r="EXQ204" s="265"/>
      <c r="EXR204" s="265"/>
      <c r="EXS204" s="265"/>
      <c r="EXT204" s="265"/>
      <c r="EXU204" s="265"/>
      <c r="EXV204" s="265"/>
      <c r="EXW204" s="265"/>
      <c r="EXX204" s="265"/>
      <c r="EXY204" s="265"/>
      <c r="EXZ204" s="265"/>
      <c r="EYA204" s="265"/>
      <c r="EYB204" s="265"/>
      <c r="EYC204" s="265"/>
      <c r="EYD204" s="265"/>
      <c r="EYE204" s="265"/>
      <c r="EYF204" s="265"/>
      <c r="EYG204" s="265"/>
      <c r="EYH204" s="265"/>
      <c r="EYI204" s="265"/>
      <c r="EYJ204" s="265"/>
      <c r="EYK204" s="265"/>
      <c r="EYL204" s="265"/>
      <c r="EYM204" s="265"/>
      <c r="EYN204" s="265"/>
      <c r="EYO204" s="265"/>
      <c r="EYP204" s="265"/>
      <c r="EYQ204" s="265"/>
      <c r="EYR204" s="265"/>
      <c r="EYS204" s="265"/>
      <c r="EYT204" s="265"/>
      <c r="EYU204" s="265"/>
      <c r="EYV204" s="265"/>
      <c r="EYW204" s="265"/>
      <c r="EYX204" s="265"/>
      <c r="EYY204" s="265"/>
      <c r="EYZ204" s="265"/>
      <c r="EZA204" s="265"/>
      <c r="EZB204" s="265"/>
      <c r="EZC204" s="265"/>
      <c r="EZD204" s="265"/>
      <c r="EZE204" s="265"/>
      <c r="EZF204" s="265"/>
      <c r="EZG204" s="265"/>
      <c r="EZH204" s="265"/>
      <c r="EZI204" s="265"/>
      <c r="EZJ204" s="265"/>
      <c r="EZK204" s="265"/>
      <c r="EZL204" s="265"/>
      <c r="EZM204" s="265"/>
      <c r="EZN204" s="265"/>
      <c r="EZO204" s="265"/>
      <c r="EZP204" s="265"/>
      <c r="EZQ204" s="265"/>
      <c r="EZR204" s="265"/>
      <c r="EZS204" s="265"/>
      <c r="EZT204" s="265"/>
      <c r="EZU204" s="265"/>
      <c r="EZV204" s="265"/>
      <c r="EZW204" s="265"/>
      <c r="EZX204" s="265"/>
      <c r="EZY204" s="265"/>
      <c r="EZZ204" s="265"/>
      <c r="FAA204" s="265"/>
      <c r="FAB204" s="265"/>
      <c r="FAC204" s="265"/>
      <c r="FAD204" s="265"/>
      <c r="FAE204" s="265"/>
      <c r="FAF204" s="265"/>
      <c r="FAG204" s="265"/>
      <c r="FAH204" s="265"/>
      <c r="FAI204" s="265"/>
      <c r="FAJ204" s="265"/>
      <c r="FAK204" s="265"/>
      <c r="FAL204" s="265"/>
      <c r="FAM204" s="265"/>
      <c r="FAN204" s="265"/>
      <c r="FAO204" s="265"/>
      <c r="FAP204" s="265"/>
      <c r="FAQ204" s="265"/>
      <c r="FAR204" s="265"/>
      <c r="FAS204" s="265"/>
      <c r="FAT204" s="265"/>
      <c r="FAU204" s="265"/>
      <c r="FAV204" s="265"/>
      <c r="FAW204" s="265"/>
      <c r="FAX204" s="265"/>
      <c r="FAY204" s="265"/>
      <c r="FAZ204" s="265"/>
      <c r="FBA204" s="265"/>
      <c r="FBB204" s="265"/>
      <c r="FBC204" s="265"/>
      <c r="FBD204" s="265"/>
      <c r="FBE204" s="265"/>
      <c r="FBF204" s="265"/>
      <c r="FBG204" s="265"/>
      <c r="FBH204" s="265"/>
      <c r="FBI204" s="265"/>
      <c r="FBJ204" s="265"/>
      <c r="FBK204" s="265"/>
      <c r="FBL204" s="265"/>
      <c r="FBM204" s="265"/>
      <c r="FBN204" s="265"/>
      <c r="FBO204" s="265"/>
      <c r="FBP204" s="265"/>
      <c r="FBQ204" s="265"/>
      <c r="FBR204" s="265"/>
      <c r="FBS204" s="265"/>
      <c r="FBT204" s="265"/>
      <c r="FBU204" s="265"/>
      <c r="FBV204" s="265"/>
      <c r="FBW204" s="265"/>
      <c r="FBX204" s="265"/>
      <c r="FBY204" s="265"/>
      <c r="FBZ204" s="265"/>
      <c r="FCA204" s="265"/>
      <c r="FCB204" s="265"/>
      <c r="FCC204" s="265"/>
      <c r="FCD204" s="265"/>
      <c r="FCE204" s="265"/>
      <c r="FCF204" s="265"/>
      <c r="FCG204" s="265"/>
      <c r="FCH204" s="265"/>
      <c r="FCI204" s="265"/>
      <c r="FCJ204" s="265"/>
      <c r="FCK204" s="265"/>
      <c r="FCL204" s="265"/>
      <c r="FCM204" s="265"/>
      <c r="FCN204" s="265"/>
      <c r="FCO204" s="265"/>
      <c r="FCP204" s="265"/>
      <c r="FCQ204" s="265"/>
      <c r="FCR204" s="265"/>
      <c r="FCS204" s="265"/>
      <c r="FCT204" s="265"/>
      <c r="FCU204" s="265"/>
      <c r="FCV204" s="265"/>
      <c r="FCW204" s="265"/>
      <c r="FCX204" s="265"/>
      <c r="FCY204" s="265"/>
      <c r="FCZ204" s="265"/>
      <c r="FDA204" s="265"/>
      <c r="FDB204" s="265"/>
      <c r="FDC204" s="265"/>
      <c r="FDD204" s="265"/>
      <c r="FDE204" s="265"/>
      <c r="FDF204" s="265"/>
      <c r="FDG204" s="265"/>
      <c r="FDH204" s="265"/>
      <c r="FDI204" s="265"/>
      <c r="FDJ204" s="265"/>
      <c r="FDK204" s="265"/>
      <c r="FDL204" s="265"/>
      <c r="FDM204" s="265"/>
      <c r="FDN204" s="265"/>
      <c r="FDO204" s="265"/>
      <c r="FDP204" s="265"/>
      <c r="FDQ204" s="265"/>
      <c r="FDR204" s="265"/>
      <c r="FDS204" s="265"/>
      <c r="FDT204" s="265"/>
      <c r="FDU204" s="265"/>
      <c r="FDV204" s="265"/>
      <c r="FDW204" s="265"/>
      <c r="FDX204" s="265"/>
      <c r="FDY204" s="265"/>
      <c r="FDZ204" s="265"/>
      <c r="FEA204" s="265"/>
      <c r="FEB204" s="265"/>
      <c r="FEC204" s="265"/>
      <c r="FED204" s="265"/>
      <c r="FEE204" s="265"/>
      <c r="FEF204" s="265"/>
      <c r="FEG204" s="265"/>
      <c r="FEH204" s="265"/>
      <c r="FEI204" s="265"/>
      <c r="FEJ204" s="265"/>
      <c r="FEK204" s="265"/>
      <c r="FEL204" s="265"/>
      <c r="FEM204" s="265"/>
      <c r="FEN204" s="265"/>
      <c r="FEO204" s="265"/>
      <c r="FEP204" s="265"/>
      <c r="FEQ204" s="265"/>
      <c r="FER204" s="265"/>
      <c r="FES204" s="265"/>
      <c r="FET204" s="265"/>
      <c r="FEU204" s="265"/>
      <c r="FEV204" s="265"/>
      <c r="FEW204" s="265"/>
      <c r="FEX204" s="265"/>
      <c r="FEY204" s="265"/>
      <c r="FEZ204" s="265"/>
      <c r="FFA204" s="265"/>
      <c r="FFB204" s="265"/>
      <c r="FFC204" s="265"/>
      <c r="FFD204" s="265"/>
      <c r="FFE204" s="265"/>
      <c r="FFF204" s="265"/>
      <c r="FFG204" s="265"/>
      <c r="FFH204" s="265"/>
      <c r="FFI204" s="265"/>
      <c r="FFJ204" s="265"/>
      <c r="FFK204" s="265"/>
      <c r="FFL204" s="265"/>
      <c r="FFM204" s="265"/>
      <c r="FFN204" s="265"/>
      <c r="FFO204" s="265"/>
      <c r="FFP204" s="265"/>
      <c r="FFQ204" s="265"/>
      <c r="FFR204" s="265"/>
      <c r="FFS204" s="265"/>
      <c r="FFT204" s="265"/>
      <c r="FFU204" s="265"/>
      <c r="FFV204" s="265"/>
      <c r="FFW204" s="265"/>
      <c r="FFX204" s="265"/>
      <c r="FFY204" s="265"/>
      <c r="FFZ204" s="265"/>
      <c r="FGA204" s="265"/>
      <c r="FGB204" s="265"/>
      <c r="FGC204" s="265"/>
      <c r="FGD204" s="265"/>
      <c r="FGE204" s="265"/>
      <c r="FGF204" s="265"/>
      <c r="FGG204" s="265"/>
      <c r="FGH204" s="265"/>
      <c r="FGI204" s="265"/>
      <c r="FGJ204" s="265"/>
      <c r="FGK204" s="265"/>
      <c r="FGL204" s="265"/>
      <c r="FGM204" s="265"/>
      <c r="FGN204" s="265"/>
      <c r="FGO204" s="265"/>
      <c r="FGP204" s="265"/>
      <c r="FGQ204" s="265"/>
      <c r="FGR204" s="265"/>
      <c r="FGS204" s="265"/>
      <c r="FGT204" s="265"/>
      <c r="FGU204" s="265"/>
      <c r="FGV204" s="265"/>
      <c r="FGW204" s="265"/>
      <c r="FGX204" s="265"/>
      <c r="FGY204" s="265"/>
      <c r="FGZ204" s="265"/>
      <c r="FHA204" s="265"/>
      <c r="FHB204" s="265"/>
      <c r="FHC204" s="265"/>
      <c r="FHD204" s="265"/>
      <c r="FHE204" s="265"/>
      <c r="FHF204" s="265"/>
      <c r="FHG204" s="265"/>
      <c r="FHH204" s="265"/>
      <c r="FHI204" s="265"/>
      <c r="FHJ204" s="265"/>
      <c r="FHK204" s="265"/>
      <c r="FHL204" s="265"/>
      <c r="FHM204" s="265"/>
      <c r="FHN204" s="265"/>
      <c r="FHO204" s="265"/>
      <c r="FHP204" s="265"/>
      <c r="FHQ204" s="265"/>
      <c r="FHR204" s="265"/>
      <c r="FHS204" s="265"/>
      <c r="FHT204" s="265"/>
      <c r="FHU204" s="265"/>
      <c r="FHV204" s="265"/>
      <c r="FHW204" s="265"/>
      <c r="FHX204" s="265"/>
      <c r="FHY204" s="265"/>
      <c r="FHZ204" s="265"/>
      <c r="FIA204" s="265"/>
      <c r="FIB204" s="265"/>
      <c r="FIC204" s="265"/>
      <c r="FID204" s="265"/>
      <c r="FIE204" s="265"/>
      <c r="FIF204" s="265"/>
      <c r="FIG204" s="265"/>
      <c r="FIH204" s="265"/>
      <c r="FII204" s="265"/>
      <c r="FIJ204" s="265"/>
      <c r="FIK204" s="265"/>
      <c r="FIL204" s="265"/>
      <c r="FIM204" s="265"/>
      <c r="FIN204" s="265"/>
      <c r="FIO204" s="265"/>
      <c r="FIP204" s="265"/>
      <c r="FIQ204" s="265"/>
      <c r="FIR204" s="265"/>
      <c r="FIS204" s="265"/>
      <c r="FIT204" s="265"/>
      <c r="FIU204" s="265"/>
      <c r="FIV204" s="265"/>
      <c r="FIW204" s="265"/>
      <c r="FIX204" s="265"/>
      <c r="FIY204" s="265"/>
      <c r="FIZ204" s="265"/>
      <c r="FJA204" s="265"/>
      <c r="FJB204" s="265"/>
      <c r="FJC204" s="265"/>
      <c r="FJD204" s="265"/>
      <c r="FJE204" s="265"/>
      <c r="FJF204" s="265"/>
      <c r="FJG204" s="265"/>
      <c r="FJH204" s="265"/>
      <c r="FJI204" s="265"/>
      <c r="FJJ204" s="265"/>
      <c r="FJK204" s="265"/>
      <c r="FJL204" s="265"/>
      <c r="FJM204" s="265"/>
      <c r="FJN204" s="265"/>
      <c r="FJO204" s="265"/>
      <c r="FJP204" s="265"/>
      <c r="FJQ204" s="265"/>
      <c r="FJR204" s="265"/>
      <c r="FJS204" s="265"/>
      <c r="FJT204" s="265"/>
      <c r="FJU204" s="265"/>
      <c r="FJV204" s="265"/>
      <c r="FJW204" s="265"/>
      <c r="FJX204" s="265"/>
      <c r="FJY204" s="265"/>
      <c r="FJZ204" s="265"/>
      <c r="FKA204" s="265"/>
      <c r="FKB204" s="265"/>
      <c r="FKC204" s="265"/>
      <c r="FKD204" s="265"/>
      <c r="FKE204" s="265"/>
      <c r="FKF204" s="265"/>
      <c r="FKG204" s="265"/>
      <c r="FKH204" s="265"/>
      <c r="FKI204" s="265"/>
      <c r="FKJ204" s="265"/>
      <c r="FKK204" s="265"/>
      <c r="FKL204" s="265"/>
      <c r="FKM204" s="265"/>
      <c r="FKN204" s="265"/>
      <c r="FKO204" s="265"/>
      <c r="FKP204" s="265"/>
      <c r="FKQ204" s="265"/>
      <c r="FKR204" s="265"/>
      <c r="FKS204" s="265"/>
      <c r="FKT204" s="265"/>
      <c r="FKU204" s="265"/>
      <c r="FKV204" s="265"/>
      <c r="FKW204" s="265"/>
      <c r="FKX204" s="265"/>
      <c r="FKY204" s="265"/>
      <c r="FKZ204" s="265"/>
      <c r="FLA204" s="265"/>
      <c r="FLB204" s="265"/>
      <c r="FLC204" s="265"/>
      <c r="FLD204" s="265"/>
      <c r="FLE204" s="265"/>
      <c r="FLF204" s="265"/>
      <c r="FLG204" s="265"/>
      <c r="FLH204" s="265"/>
      <c r="FLI204" s="265"/>
      <c r="FLJ204" s="265"/>
      <c r="FLK204" s="265"/>
      <c r="FLL204" s="265"/>
      <c r="FLM204" s="265"/>
      <c r="FLN204" s="265"/>
      <c r="FLO204" s="265"/>
      <c r="FLP204" s="265"/>
      <c r="FLQ204" s="265"/>
      <c r="FLR204" s="265"/>
      <c r="FLS204" s="265"/>
      <c r="FLT204" s="265"/>
      <c r="FLU204" s="265"/>
      <c r="FLV204" s="265"/>
      <c r="FLW204" s="265"/>
      <c r="FLX204" s="265"/>
      <c r="FLY204" s="265"/>
      <c r="FLZ204" s="265"/>
      <c r="FMA204" s="265"/>
      <c r="FMB204" s="265"/>
      <c r="FMC204" s="265"/>
      <c r="FMD204" s="265"/>
      <c r="FME204" s="265"/>
      <c r="FMF204" s="265"/>
      <c r="FMG204" s="265"/>
      <c r="FMH204" s="265"/>
      <c r="FMI204" s="265"/>
      <c r="FMJ204" s="265"/>
      <c r="FMK204" s="265"/>
      <c r="FML204" s="265"/>
      <c r="FMM204" s="265"/>
      <c r="FMN204" s="265"/>
      <c r="FMO204" s="265"/>
      <c r="FMP204" s="265"/>
      <c r="FMQ204" s="265"/>
      <c r="FMR204" s="265"/>
      <c r="FMS204" s="265"/>
      <c r="FMT204" s="265"/>
      <c r="FMU204" s="265"/>
      <c r="FMV204" s="265"/>
      <c r="FMW204" s="265"/>
      <c r="FMX204" s="265"/>
      <c r="FMY204" s="265"/>
      <c r="FMZ204" s="265"/>
      <c r="FNA204" s="265"/>
      <c r="FNB204" s="265"/>
      <c r="FNC204" s="265"/>
      <c r="FND204" s="265"/>
      <c r="FNE204" s="265"/>
      <c r="FNF204" s="265"/>
      <c r="FNG204" s="265"/>
      <c r="FNH204" s="265"/>
      <c r="FNI204" s="265"/>
      <c r="FNJ204" s="265"/>
      <c r="FNK204" s="265"/>
      <c r="FNL204" s="265"/>
      <c r="FNM204" s="265"/>
      <c r="FNN204" s="265"/>
      <c r="FNO204" s="265"/>
      <c r="FNP204" s="265"/>
      <c r="FNQ204" s="265"/>
      <c r="FNR204" s="265"/>
      <c r="FNS204" s="265"/>
      <c r="FNT204" s="265"/>
      <c r="FNU204" s="265"/>
      <c r="FNV204" s="265"/>
      <c r="FNW204" s="265"/>
      <c r="FNX204" s="265"/>
      <c r="FNY204" s="265"/>
      <c r="FNZ204" s="265"/>
      <c r="FOA204" s="265"/>
      <c r="FOB204" s="265"/>
      <c r="FOC204" s="265"/>
      <c r="FOD204" s="265"/>
      <c r="FOE204" s="265"/>
      <c r="FOF204" s="265"/>
      <c r="FOG204" s="265"/>
      <c r="FOH204" s="265"/>
      <c r="FOI204" s="265"/>
      <c r="FOJ204" s="265"/>
      <c r="FOK204" s="265"/>
      <c r="FOL204" s="265"/>
      <c r="FOM204" s="265"/>
      <c r="FON204" s="265"/>
      <c r="FOO204" s="265"/>
      <c r="FOP204" s="265"/>
      <c r="FOQ204" s="265"/>
      <c r="FOR204" s="265"/>
      <c r="FOS204" s="265"/>
      <c r="FOT204" s="265"/>
      <c r="FOU204" s="265"/>
      <c r="FOV204" s="265"/>
      <c r="FOW204" s="265"/>
      <c r="FOX204" s="265"/>
      <c r="FOY204" s="265"/>
      <c r="FOZ204" s="265"/>
      <c r="FPA204" s="265"/>
      <c r="FPB204" s="265"/>
      <c r="FPC204" s="265"/>
      <c r="FPD204" s="265"/>
      <c r="FPE204" s="265"/>
      <c r="FPF204" s="265"/>
      <c r="FPG204" s="265"/>
      <c r="FPH204" s="265"/>
      <c r="FPI204" s="265"/>
      <c r="FPJ204" s="265"/>
      <c r="FPK204" s="265"/>
      <c r="FPL204" s="265"/>
      <c r="FPM204" s="265"/>
      <c r="FPN204" s="265"/>
      <c r="FPO204" s="265"/>
      <c r="FPP204" s="265"/>
      <c r="FPQ204" s="265"/>
      <c r="FPR204" s="265"/>
      <c r="FPS204" s="265"/>
      <c r="FPT204" s="265"/>
      <c r="FPU204" s="265"/>
      <c r="FPV204" s="265"/>
      <c r="FPW204" s="265"/>
      <c r="FPX204" s="265"/>
      <c r="FPY204" s="265"/>
      <c r="FPZ204" s="265"/>
      <c r="FQA204" s="265"/>
      <c r="FQB204" s="265"/>
      <c r="FQC204" s="265"/>
      <c r="FQD204" s="265"/>
      <c r="FQE204" s="265"/>
      <c r="FQF204" s="265"/>
      <c r="FQG204" s="265"/>
      <c r="FQH204" s="265"/>
      <c r="FQI204" s="265"/>
      <c r="FQJ204" s="265"/>
      <c r="FQK204" s="265"/>
      <c r="FQL204" s="265"/>
      <c r="FQM204" s="265"/>
      <c r="FQN204" s="265"/>
      <c r="FQO204" s="265"/>
      <c r="FQP204" s="265"/>
      <c r="FQQ204" s="265"/>
      <c r="FQR204" s="265"/>
      <c r="FQS204" s="265"/>
      <c r="FQT204" s="265"/>
      <c r="FQU204" s="265"/>
      <c r="FQV204" s="265"/>
      <c r="FQW204" s="265"/>
      <c r="FQX204" s="265"/>
      <c r="FQY204" s="265"/>
      <c r="FQZ204" s="265"/>
      <c r="FRA204" s="265"/>
      <c r="FRB204" s="265"/>
      <c r="FRC204" s="265"/>
      <c r="FRD204" s="265"/>
      <c r="FRE204" s="265"/>
      <c r="FRF204" s="265"/>
      <c r="FRG204" s="265"/>
      <c r="FRH204" s="265"/>
      <c r="FRI204" s="265"/>
      <c r="FRJ204" s="265"/>
      <c r="FRK204" s="265"/>
      <c r="FRL204" s="265"/>
      <c r="FRM204" s="265"/>
      <c r="FRN204" s="265"/>
      <c r="FRO204" s="265"/>
      <c r="FRP204" s="265"/>
      <c r="FRQ204" s="265"/>
      <c r="FRR204" s="265"/>
      <c r="FRS204" s="265"/>
      <c r="FRT204" s="265"/>
      <c r="FRU204" s="265"/>
      <c r="FRV204" s="265"/>
      <c r="FRW204" s="265"/>
      <c r="FRX204" s="265"/>
      <c r="FRY204" s="265"/>
      <c r="FRZ204" s="265"/>
      <c r="FSA204" s="265"/>
      <c r="FSB204" s="265"/>
      <c r="FSC204" s="265"/>
      <c r="FSD204" s="265"/>
      <c r="FSE204" s="265"/>
      <c r="FSF204" s="265"/>
      <c r="FSG204" s="265"/>
      <c r="FSH204" s="265"/>
      <c r="FSI204" s="265"/>
      <c r="FSJ204" s="265"/>
      <c r="FSK204" s="265"/>
      <c r="FSL204" s="265"/>
      <c r="FSM204" s="265"/>
      <c r="FSN204" s="265"/>
      <c r="FSO204" s="265"/>
      <c r="FSP204" s="265"/>
      <c r="FSQ204" s="265"/>
      <c r="FSR204" s="265"/>
      <c r="FSS204" s="265"/>
      <c r="FST204" s="265"/>
      <c r="FSU204" s="265"/>
      <c r="FSV204" s="265"/>
      <c r="FSW204" s="265"/>
      <c r="FSX204" s="265"/>
      <c r="FSY204" s="265"/>
      <c r="FSZ204" s="265"/>
      <c r="FTA204" s="265"/>
      <c r="FTB204" s="265"/>
      <c r="FTC204" s="265"/>
      <c r="FTD204" s="265"/>
      <c r="FTE204" s="265"/>
      <c r="FTF204" s="265"/>
      <c r="FTG204" s="265"/>
      <c r="FTH204" s="265"/>
      <c r="FTI204" s="265"/>
      <c r="FTJ204" s="265"/>
      <c r="FTK204" s="265"/>
      <c r="FTL204" s="265"/>
      <c r="FTM204" s="265"/>
      <c r="FTN204" s="265"/>
      <c r="FTO204" s="265"/>
      <c r="FTP204" s="265"/>
      <c r="FTQ204" s="265"/>
      <c r="FTR204" s="265"/>
      <c r="FTS204" s="265"/>
      <c r="FTT204" s="265"/>
      <c r="FTU204" s="265"/>
      <c r="FTV204" s="265"/>
      <c r="FTW204" s="265"/>
      <c r="FTX204" s="265"/>
      <c r="FTY204" s="265"/>
      <c r="FTZ204" s="265"/>
      <c r="FUA204" s="265"/>
      <c r="FUB204" s="265"/>
      <c r="FUC204" s="265"/>
      <c r="FUD204" s="265"/>
      <c r="FUE204" s="265"/>
      <c r="FUF204" s="265"/>
      <c r="FUG204" s="265"/>
      <c r="FUH204" s="265"/>
      <c r="FUI204" s="265"/>
      <c r="FUJ204" s="265"/>
      <c r="FUK204" s="265"/>
      <c r="FUL204" s="265"/>
      <c r="FUM204" s="265"/>
      <c r="FUN204" s="265"/>
      <c r="FUO204" s="265"/>
      <c r="FUP204" s="265"/>
      <c r="FUQ204" s="265"/>
      <c r="FUR204" s="265"/>
      <c r="FUS204" s="265"/>
      <c r="FUT204" s="265"/>
      <c r="FUU204" s="265"/>
      <c r="FUV204" s="265"/>
      <c r="FUW204" s="265"/>
      <c r="FUX204" s="265"/>
      <c r="FUY204" s="265"/>
      <c r="FUZ204" s="265"/>
      <c r="FVA204" s="265"/>
      <c r="FVB204" s="265"/>
      <c r="FVC204" s="265"/>
      <c r="FVD204" s="265"/>
      <c r="FVE204" s="265"/>
      <c r="FVF204" s="265"/>
      <c r="FVG204" s="265"/>
      <c r="FVH204" s="265"/>
      <c r="FVI204" s="265"/>
      <c r="FVJ204" s="265"/>
      <c r="FVK204" s="265"/>
      <c r="FVL204" s="265"/>
      <c r="FVM204" s="265"/>
      <c r="FVN204" s="265"/>
      <c r="FVO204" s="265"/>
      <c r="FVP204" s="265"/>
      <c r="FVQ204" s="265"/>
      <c r="FVR204" s="265"/>
      <c r="FVS204" s="265"/>
      <c r="FVT204" s="265"/>
      <c r="FVU204" s="265"/>
      <c r="FVV204" s="265"/>
      <c r="FVW204" s="265"/>
      <c r="FVX204" s="265"/>
      <c r="FVY204" s="265"/>
      <c r="FVZ204" s="265"/>
      <c r="FWA204" s="265"/>
      <c r="FWB204" s="265"/>
      <c r="FWC204" s="265"/>
      <c r="FWD204" s="265"/>
      <c r="FWE204" s="265"/>
      <c r="FWF204" s="265"/>
      <c r="FWG204" s="265"/>
      <c r="FWH204" s="265"/>
      <c r="FWI204" s="265"/>
      <c r="FWJ204" s="265"/>
      <c r="FWK204" s="265"/>
      <c r="FWL204" s="265"/>
      <c r="FWM204" s="265"/>
      <c r="FWN204" s="265"/>
      <c r="FWO204" s="265"/>
      <c r="FWP204" s="265"/>
      <c r="FWQ204" s="265"/>
      <c r="FWR204" s="265"/>
      <c r="FWS204" s="265"/>
      <c r="FWT204" s="265"/>
      <c r="FWU204" s="265"/>
      <c r="FWV204" s="265"/>
      <c r="FWW204" s="265"/>
      <c r="FWX204" s="265"/>
      <c r="FWY204" s="265"/>
      <c r="FWZ204" s="265"/>
      <c r="FXA204" s="265"/>
      <c r="FXB204" s="265"/>
      <c r="FXC204" s="265"/>
      <c r="FXD204" s="265"/>
      <c r="FXE204" s="265"/>
      <c r="FXF204" s="265"/>
      <c r="FXG204" s="265"/>
      <c r="FXH204" s="265"/>
      <c r="FXI204" s="265"/>
      <c r="FXJ204" s="265"/>
      <c r="FXK204" s="265"/>
      <c r="FXL204" s="265"/>
      <c r="FXM204" s="265"/>
      <c r="FXN204" s="265"/>
      <c r="FXO204" s="265"/>
      <c r="FXP204" s="265"/>
      <c r="FXQ204" s="265"/>
      <c r="FXR204" s="265"/>
      <c r="FXS204" s="265"/>
      <c r="FXT204" s="265"/>
      <c r="FXU204" s="265"/>
      <c r="FXV204" s="265"/>
      <c r="FXW204" s="265"/>
      <c r="FXX204" s="265"/>
      <c r="FXY204" s="265"/>
      <c r="FXZ204" s="265"/>
      <c r="FYA204" s="265"/>
      <c r="FYB204" s="265"/>
      <c r="FYC204" s="265"/>
      <c r="FYD204" s="265"/>
      <c r="FYE204" s="265"/>
      <c r="FYF204" s="265"/>
      <c r="FYG204" s="265"/>
      <c r="FYH204" s="265"/>
      <c r="FYI204" s="265"/>
      <c r="FYJ204" s="265"/>
      <c r="FYK204" s="265"/>
      <c r="FYL204" s="265"/>
      <c r="FYM204" s="265"/>
      <c r="FYN204" s="265"/>
      <c r="FYO204" s="265"/>
      <c r="FYP204" s="265"/>
      <c r="FYQ204" s="265"/>
      <c r="FYR204" s="265"/>
      <c r="FYS204" s="265"/>
      <c r="FYT204" s="265"/>
      <c r="FYU204" s="265"/>
      <c r="FYV204" s="265"/>
      <c r="FYW204" s="265"/>
      <c r="FYX204" s="265"/>
      <c r="FYY204" s="265"/>
      <c r="FYZ204" s="265"/>
      <c r="FZA204" s="265"/>
      <c r="FZB204" s="265"/>
      <c r="FZC204" s="265"/>
      <c r="FZD204" s="265"/>
      <c r="FZE204" s="265"/>
      <c r="FZF204" s="265"/>
      <c r="FZG204" s="265"/>
      <c r="FZH204" s="265"/>
      <c r="FZI204" s="265"/>
      <c r="FZJ204" s="265"/>
      <c r="FZK204" s="265"/>
      <c r="FZL204" s="265"/>
      <c r="FZM204" s="265"/>
      <c r="FZN204" s="265"/>
      <c r="FZO204" s="265"/>
      <c r="FZP204" s="265"/>
      <c r="FZQ204" s="265"/>
      <c r="FZR204" s="265"/>
      <c r="FZS204" s="265"/>
      <c r="FZT204" s="265"/>
      <c r="FZU204" s="265"/>
      <c r="FZV204" s="265"/>
      <c r="FZW204" s="265"/>
      <c r="FZX204" s="265"/>
      <c r="FZY204" s="265"/>
      <c r="FZZ204" s="265"/>
      <c r="GAA204" s="265"/>
      <c r="GAB204" s="265"/>
      <c r="GAC204" s="265"/>
      <c r="GAD204" s="265"/>
      <c r="GAE204" s="265"/>
      <c r="GAF204" s="265"/>
      <c r="GAG204" s="265"/>
      <c r="GAH204" s="265"/>
      <c r="GAI204" s="265"/>
      <c r="GAJ204" s="265"/>
      <c r="GAK204" s="265"/>
      <c r="GAL204" s="265"/>
      <c r="GAM204" s="265"/>
      <c r="GAN204" s="265"/>
      <c r="GAO204" s="265"/>
      <c r="GAP204" s="265"/>
      <c r="GAQ204" s="265"/>
      <c r="GAR204" s="265"/>
      <c r="GAS204" s="265"/>
      <c r="GAT204" s="265"/>
      <c r="GAU204" s="265"/>
      <c r="GAV204" s="265"/>
      <c r="GAW204" s="265"/>
      <c r="GAX204" s="265"/>
      <c r="GAY204" s="265"/>
      <c r="GAZ204" s="265"/>
      <c r="GBA204" s="265"/>
      <c r="GBB204" s="265"/>
      <c r="GBC204" s="265"/>
      <c r="GBD204" s="265"/>
      <c r="GBE204" s="265"/>
      <c r="GBF204" s="265"/>
      <c r="GBG204" s="265"/>
      <c r="GBH204" s="265"/>
      <c r="GBI204" s="265"/>
      <c r="GBJ204" s="265"/>
      <c r="GBK204" s="265"/>
      <c r="GBL204" s="265"/>
      <c r="GBM204" s="265"/>
      <c r="GBN204" s="265"/>
      <c r="GBO204" s="265"/>
      <c r="GBP204" s="265"/>
      <c r="GBQ204" s="265"/>
      <c r="GBR204" s="265"/>
      <c r="GBS204" s="265"/>
      <c r="GBT204" s="265"/>
      <c r="GBU204" s="265"/>
      <c r="GBV204" s="265"/>
      <c r="GBW204" s="265"/>
      <c r="GBX204" s="265"/>
      <c r="GBY204" s="265"/>
      <c r="GBZ204" s="265"/>
      <c r="GCA204" s="265"/>
      <c r="GCB204" s="265"/>
      <c r="GCC204" s="265"/>
      <c r="GCD204" s="265"/>
      <c r="GCE204" s="265"/>
      <c r="GCF204" s="265"/>
      <c r="GCG204" s="265"/>
      <c r="GCH204" s="265"/>
      <c r="GCI204" s="265"/>
      <c r="GCJ204" s="265"/>
      <c r="GCK204" s="265"/>
      <c r="GCL204" s="265"/>
      <c r="GCM204" s="265"/>
      <c r="GCN204" s="265"/>
      <c r="GCO204" s="265"/>
      <c r="GCP204" s="265"/>
      <c r="GCQ204" s="265"/>
      <c r="GCR204" s="265"/>
      <c r="GCS204" s="265"/>
      <c r="GCT204" s="265"/>
      <c r="GCU204" s="265"/>
      <c r="GCV204" s="265"/>
      <c r="GCW204" s="265"/>
      <c r="GCX204" s="265"/>
      <c r="GCY204" s="265"/>
      <c r="GCZ204" s="265"/>
      <c r="GDA204" s="265"/>
      <c r="GDB204" s="265"/>
      <c r="GDC204" s="265"/>
      <c r="GDD204" s="265"/>
      <c r="GDE204" s="265"/>
      <c r="GDF204" s="265"/>
      <c r="GDG204" s="265"/>
      <c r="GDH204" s="265"/>
      <c r="GDI204" s="265"/>
      <c r="GDJ204" s="265"/>
      <c r="GDK204" s="265"/>
      <c r="GDL204" s="265"/>
      <c r="GDM204" s="265"/>
      <c r="GDN204" s="265"/>
      <c r="GDO204" s="265"/>
      <c r="GDP204" s="265"/>
      <c r="GDQ204" s="265"/>
      <c r="GDR204" s="265"/>
      <c r="GDS204" s="265"/>
      <c r="GDT204" s="265"/>
      <c r="GDU204" s="265"/>
      <c r="GDV204" s="265"/>
      <c r="GDW204" s="265"/>
      <c r="GDX204" s="265"/>
      <c r="GDY204" s="265"/>
      <c r="GDZ204" s="265"/>
      <c r="GEA204" s="265"/>
      <c r="GEB204" s="265"/>
      <c r="GEC204" s="265"/>
      <c r="GED204" s="265"/>
      <c r="GEE204" s="265"/>
      <c r="GEF204" s="265"/>
      <c r="GEG204" s="265"/>
      <c r="GEH204" s="265"/>
      <c r="GEI204" s="265"/>
      <c r="GEJ204" s="265"/>
      <c r="GEK204" s="265"/>
      <c r="GEL204" s="265"/>
      <c r="GEM204" s="265"/>
      <c r="GEN204" s="265"/>
      <c r="GEO204" s="265"/>
      <c r="GEP204" s="265"/>
      <c r="GEQ204" s="265"/>
      <c r="GER204" s="265"/>
      <c r="GES204" s="265"/>
      <c r="GET204" s="265"/>
      <c r="GEU204" s="265"/>
      <c r="GEV204" s="265"/>
      <c r="GEW204" s="265"/>
      <c r="GEX204" s="265"/>
      <c r="GEY204" s="265"/>
      <c r="GEZ204" s="265"/>
      <c r="GFA204" s="265"/>
      <c r="GFB204" s="265"/>
      <c r="GFC204" s="265"/>
      <c r="GFD204" s="265"/>
      <c r="GFE204" s="265"/>
      <c r="GFF204" s="265"/>
      <c r="GFG204" s="265"/>
      <c r="GFH204" s="265"/>
      <c r="GFI204" s="265"/>
      <c r="GFJ204" s="265"/>
      <c r="GFK204" s="265"/>
      <c r="GFL204" s="265"/>
      <c r="GFM204" s="265"/>
      <c r="GFN204" s="265"/>
      <c r="GFO204" s="265"/>
      <c r="GFP204" s="265"/>
      <c r="GFQ204" s="265"/>
      <c r="GFR204" s="265"/>
      <c r="GFS204" s="265"/>
      <c r="GFT204" s="265"/>
      <c r="GFU204" s="265"/>
      <c r="GFV204" s="265"/>
      <c r="GFW204" s="265"/>
      <c r="GFX204" s="265"/>
      <c r="GFY204" s="265"/>
      <c r="GFZ204" s="265"/>
      <c r="GGA204" s="265"/>
      <c r="GGB204" s="265"/>
      <c r="GGC204" s="265"/>
      <c r="GGD204" s="265"/>
      <c r="GGE204" s="265"/>
      <c r="GGF204" s="265"/>
      <c r="GGG204" s="265"/>
      <c r="GGH204" s="265"/>
      <c r="GGI204" s="265"/>
      <c r="GGJ204" s="265"/>
      <c r="GGK204" s="265"/>
      <c r="GGL204" s="265"/>
      <c r="GGM204" s="265"/>
      <c r="GGN204" s="265"/>
      <c r="GGO204" s="265"/>
      <c r="GGP204" s="265"/>
      <c r="GGQ204" s="265"/>
      <c r="GGR204" s="265"/>
      <c r="GGS204" s="265"/>
      <c r="GGT204" s="265"/>
      <c r="GGU204" s="265"/>
      <c r="GGV204" s="265"/>
      <c r="GGW204" s="265"/>
      <c r="GGX204" s="265"/>
      <c r="GGY204" s="265"/>
      <c r="GGZ204" s="265"/>
      <c r="GHA204" s="265"/>
      <c r="GHB204" s="265"/>
      <c r="GHC204" s="265"/>
      <c r="GHD204" s="265"/>
      <c r="GHE204" s="265"/>
      <c r="GHF204" s="265"/>
      <c r="GHG204" s="265"/>
      <c r="GHH204" s="265"/>
      <c r="GHI204" s="265"/>
      <c r="GHJ204" s="265"/>
      <c r="GHK204" s="265"/>
      <c r="GHL204" s="265"/>
      <c r="GHM204" s="265"/>
      <c r="GHN204" s="265"/>
      <c r="GHO204" s="265"/>
      <c r="GHP204" s="265"/>
      <c r="GHQ204" s="265"/>
      <c r="GHR204" s="265"/>
      <c r="GHS204" s="265"/>
      <c r="GHT204" s="265"/>
      <c r="GHU204" s="265"/>
      <c r="GHV204" s="265"/>
      <c r="GHW204" s="265"/>
      <c r="GHX204" s="265"/>
      <c r="GHY204" s="265"/>
      <c r="GHZ204" s="265"/>
      <c r="GIA204" s="265"/>
      <c r="GIB204" s="265"/>
      <c r="GIC204" s="265"/>
      <c r="GID204" s="265"/>
      <c r="GIE204" s="265"/>
      <c r="GIF204" s="265"/>
      <c r="GIG204" s="265"/>
      <c r="GIH204" s="265"/>
      <c r="GII204" s="265"/>
      <c r="GIJ204" s="265"/>
      <c r="GIK204" s="265"/>
      <c r="GIL204" s="265"/>
      <c r="GIM204" s="265"/>
      <c r="GIN204" s="265"/>
      <c r="GIO204" s="265"/>
      <c r="GIP204" s="265"/>
      <c r="GIQ204" s="265"/>
      <c r="GIR204" s="265"/>
      <c r="GIS204" s="265"/>
      <c r="GIT204" s="265"/>
      <c r="GIU204" s="265"/>
      <c r="GIV204" s="265"/>
      <c r="GIW204" s="265"/>
      <c r="GIX204" s="265"/>
      <c r="GIY204" s="265"/>
      <c r="GIZ204" s="265"/>
      <c r="GJA204" s="265"/>
      <c r="GJB204" s="265"/>
      <c r="GJC204" s="265"/>
      <c r="GJD204" s="265"/>
      <c r="GJE204" s="265"/>
      <c r="GJF204" s="265"/>
      <c r="GJG204" s="265"/>
      <c r="GJH204" s="265"/>
      <c r="GJI204" s="265"/>
      <c r="GJJ204" s="265"/>
      <c r="GJK204" s="265"/>
      <c r="GJL204" s="265"/>
      <c r="GJM204" s="265"/>
      <c r="GJN204" s="265"/>
      <c r="GJO204" s="265"/>
      <c r="GJP204" s="265"/>
      <c r="GJQ204" s="265"/>
      <c r="GJR204" s="265"/>
      <c r="GJS204" s="265"/>
      <c r="GJT204" s="265"/>
      <c r="GJU204" s="265"/>
      <c r="GJV204" s="265"/>
      <c r="GJW204" s="265"/>
      <c r="GJX204" s="265"/>
      <c r="GJY204" s="265"/>
      <c r="GJZ204" s="265"/>
      <c r="GKA204" s="265"/>
      <c r="GKB204" s="265"/>
      <c r="GKC204" s="265"/>
      <c r="GKD204" s="265"/>
      <c r="GKE204" s="265"/>
      <c r="GKF204" s="265"/>
      <c r="GKG204" s="265"/>
      <c r="GKH204" s="265"/>
      <c r="GKI204" s="265"/>
      <c r="GKJ204" s="265"/>
      <c r="GKK204" s="265"/>
      <c r="GKL204" s="265"/>
      <c r="GKM204" s="265"/>
      <c r="GKN204" s="265"/>
      <c r="GKO204" s="265"/>
      <c r="GKP204" s="265"/>
      <c r="GKQ204" s="265"/>
      <c r="GKR204" s="265"/>
      <c r="GKS204" s="265"/>
      <c r="GKT204" s="265"/>
      <c r="GKU204" s="265"/>
      <c r="GKV204" s="265"/>
      <c r="GKW204" s="265"/>
      <c r="GKX204" s="265"/>
      <c r="GKY204" s="265"/>
      <c r="GKZ204" s="265"/>
      <c r="GLA204" s="265"/>
      <c r="GLB204" s="265"/>
      <c r="GLC204" s="265"/>
      <c r="GLD204" s="265"/>
      <c r="GLE204" s="265"/>
      <c r="GLF204" s="265"/>
      <c r="GLG204" s="265"/>
      <c r="GLH204" s="265"/>
      <c r="GLI204" s="265"/>
      <c r="GLJ204" s="265"/>
      <c r="GLK204" s="265"/>
      <c r="GLL204" s="265"/>
      <c r="GLM204" s="265"/>
      <c r="GLN204" s="265"/>
      <c r="GLO204" s="265"/>
      <c r="GLP204" s="265"/>
      <c r="GLQ204" s="265"/>
      <c r="GLR204" s="265"/>
      <c r="GLS204" s="265"/>
      <c r="GLT204" s="265"/>
      <c r="GLU204" s="265"/>
      <c r="GLV204" s="265"/>
      <c r="GLW204" s="265"/>
      <c r="GLX204" s="265"/>
      <c r="GLY204" s="265"/>
      <c r="GLZ204" s="265"/>
      <c r="GMA204" s="265"/>
      <c r="GMB204" s="265"/>
      <c r="GMC204" s="265"/>
      <c r="GMD204" s="265"/>
      <c r="GME204" s="265"/>
      <c r="GMF204" s="265"/>
      <c r="GMG204" s="265"/>
      <c r="GMH204" s="265"/>
      <c r="GMI204" s="265"/>
      <c r="GMJ204" s="265"/>
      <c r="GMK204" s="265"/>
      <c r="GML204" s="265"/>
      <c r="GMM204" s="265"/>
      <c r="GMN204" s="265"/>
      <c r="GMO204" s="265"/>
      <c r="GMP204" s="265"/>
      <c r="GMQ204" s="265"/>
      <c r="GMR204" s="265"/>
      <c r="GMS204" s="265"/>
      <c r="GMT204" s="265"/>
      <c r="GMU204" s="265"/>
      <c r="GMV204" s="265"/>
      <c r="GMW204" s="265"/>
      <c r="GMX204" s="265"/>
      <c r="GMY204" s="265"/>
      <c r="GMZ204" s="265"/>
      <c r="GNA204" s="265"/>
      <c r="GNB204" s="265"/>
      <c r="GNC204" s="265"/>
      <c r="GND204" s="265"/>
      <c r="GNE204" s="265"/>
      <c r="GNF204" s="265"/>
      <c r="GNG204" s="265"/>
      <c r="GNH204" s="265"/>
      <c r="GNI204" s="265"/>
      <c r="GNJ204" s="265"/>
      <c r="GNK204" s="265"/>
      <c r="GNL204" s="265"/>
      <c r="GNM204" s="265"/>
      <c r="GNN204" s="265"/>
      <c r="GNO204" s="265"/>
      <c r="GNP204" s="265"/>
      <c r="GNQ204" s="265"/>
      <c r="GNR204" s="265"/>
      <c r="GNS204" s="265"/>
      <c r="GNT204" s="265"/>
      <c r="GNU204" s="265"/>
      <c r="GNV204" s="265"/>
      <c r="GNW204" s="265"/>
      <c r="GNX204" s="265"/>
      <c r="GNY204" s="265"/>
      <c r="GNZ204" s="265"/>
      <c r="GOA204" s="265"/>
      <c r="GOB204" s="265"/>
      <c r="GOC204" s="265"/>
      <c r="GOD204" s="265"/>
      <c r="GOE204" s="265"/>
      <c r="GOF204" s="265"/>
      <c r="GOG204" s="265"/>
      <c r="GOH204" s="265"/>
      <c r="GOI204" s="265"/>
      <c r="GOJ204" s="265"/>
      <c r="GOK204" s="265"/>
      <c r="GOL204" s="265"/>
      <c r="GOM204" s="265"/>
      <c r="GON204" s="265"/>
      <c r="GOO204" s="265"/>
      <c r="GOP204" s="265"/>
      <c r="GOQ204" s="265"/>
      <c r="GOR204" s="265"/>
      <c r="GOS204" s="265"/>
      <c r="GOT204" s="265"/>
      <c r="GOU204" s="265"/>
      <c r="GOV204" s="265"/>
      <c r="GOW204" s="265"/>
      <c r="GOX204" s="265"/>
      <c r="GOY204" s="265"/>
      <c r="GOZ204" s="265"/>
      <c r="GPA204" s="265"/>
      <c r="GPB204" s="265"/>
      <c r="GPC204" s="265"/>
      <c r="GPD204" s="265"/>
      <c r="GPE204" s="265"/>
      <c r="GPF204" s="265"/>
      <c r="GPG204" s="265"/>
      <c r="GPH204" s="265"/>
      <c r="GPI204" s="265"/>
      <c r="GPJ204" s="265"/>
      <c r="GPK204" s="265"/>
      <c r="GPL204" s="265"/>
      <c r="GPM204" s="265"/>
      <c r="GPN204" s="265"/>
      <c r="GPO204" s="265"/>
      <c r="GPP204" s="265"/>
      <c r="GPQ204" s="265"/>
      <c r="GPR204" s="265"/>
      <c r="GPS204" s="265"/>
      <c r="GPT204" s="265"/>
      <c r="GPU204" s="265"/>
      <c r="GPV204" s="265"/>
      <c r="GPW204" s="265"/>
      <c r="GPX204" s="265"/>
      <c r="GPY204" s="265"/>
      <c r="GPZ204" s="265"/>
      <c r="GQA204" s="265"/>
      <c r="GQB204" s="265"/>
      <c r="GQC204" s="265"/>
      <c r="GQD204" s="265"/>
      <c r="GQE204" s="265"/>
      <c r="GQF204" s="265"/>
      <c r="GQG204" s="265"/>
      <c r="GQH204" s="265"/>
      <c r="GQI204" s="265"/>
      <c r="GQJ204" s="265"/>
      <c r="GQK204" s="265"/>
      <c r="GQL204" s="265"/>
      <c r="GQM204" s="265"/>
      <c r="GQN204" s="265"/>
      <c r="GQO204" s="265"/>
      <c r="GQP204" s="265"/>
      <c r="GQQ204" s="265"/>
      <c r="GQR204" s="265"/>
      <c r="GQS204" s="265"/>
      <c r="GQT204" s="265"/>
      <c r="GQU204" s="265"/>
      <c r="GQV204" s="265"/>
      <c r="GQW204" s="265"/>
      <c r="GQX204" s="265"/>
      <c r="GQY204" s="265"/>
      <c r="GQZ204" s="265"/>
      <c r="GRA204" s="265"/>
      <c r="GRB204" s="265"/>
      <c r="GRC204" s="265"/>
      <c r="GRD204" s="265"/>
      <c r="GRE204" s="265"/>
      <c r="GRF204" s="265"/>
      <c r="GRG204" s="265"/>
      <c r="GRH204" s="265"/>
      <c r="GRI204" s="265"/>
      <c r="GRJ204" s="265"/>
      <c r="GRK204" s="265"/>
      <c r="GRL204" s="265"/>
      <c r="GRM204" s="265"/>
      <c r="GRN204" s="265"/>
      <c r="GRO204" s="265"/>
      <c r="GRP204" s="265"/>
      <c r="GRQ204" s="265"/>
      <c r="GRR204" s="265"/>
      <c r="GRS204" s="265"/>
      <c r="GRT204" s="265"/>
      <c r="GRU204" s="265"/>
      <c r="GRV204" s="265"/>
      <c r="GRW204" s="265"/>
      <c r="GRX204" s="265"/>
      <c r="GRY204" s="265"/>
      <c r="GRZ204" s="265"/>
      <c r="GSA204" s="265"/>
      <c r="GSB204" s="265"/>
      <c r="GSC204" s="265"/>
      <c r="GSD204" s="265"/>
      <c r="GSE204" s="265"/>
      <c r="GSF204" s="265"/>
      <c r="GSG204" s="265"/>
      <c r="GSH204" s="265"/>
      <c r="GSI204" s="265"/>
      <c r="GSJ204" s="265"/>
      <c r="GSK204" s="265"/>
      <c r="GSL204" s="265"/>
      <c r="GSM204" s="265"/>
      <c r="GSN204" s="265"/>
      <c r="GSO204" s="265"/>
      <c r="GSP204" s="265"/>
      <c r="GSQ204" s="265"/>
      <c r="GSR204" s="265"/>
      <c r="GSS204" s="265"/>
      <c r="GST204" s="265"/>
      <c r="GSU204" s="265"/>
      <c r="GSV204" s="265"/>
      <c r="GSW204" s="265"/>
      <c r="GSX204" s="265"/>
      <c r="GSY204" s="265"/>
      <c r="GSZ204" s="265"/>
      <c r="GTA204" s="265"/>
      <c r="GTB204" s="265"/>
      <c r="GTC204" s="265"/>
      <c r="GTD204" s="265"/>
      <c r="GTE204" s="265"/>
      <c r="GTF204" s="265"/>
      <c r="GTG204" s="265"/>
      <c r="GTH204" s="265"/>
      <c r="GTI204" s="265"/>
      <c r="GTJ204" s="265"/>
      <c r="GTK204" s="265"/>
      <c r="GTL204" s="265"/>
      <c r="GTM204" s="265"/>
      <c r="GTN204" s="265"/>
      <c r="GTO204" s="265"/>
      <c r="GTP204" s="265"/>
      <c r="GTQ204" s="265"/>
      <c r="GTR204" s="265"/>
      <c r="GTS204" s="265"/>
      <c r="GTT204" s="265"/>
      <c r="GTU204" s="265"/>
      <c r="GTV204" s="265"/>
      <c r="GTW204" s="265"/>
      <c r="GTX204" s="265"/>
      <c r="GTY204" s="265"/>
      <c r="GTZ204" s="265"/>
      <c r="GUA204" s="265"/>
      <c r="GUB204" s="265"/>
      <c r="GUC204" s="265"/>
      <c r="GUD204" s="265"/>
      <c r="GUE204" s="265"/>
      <c r="GUF204" s="265"/>
      <c r="GUG204" s="265"/>
      <c r="GUH204" s="265"/>
      <c r="GUI204" s="265"/>
      <c r="GUJ204" s="265"/>
      <c r="GUK204" s="265"/>
      <c r="GUL204" s="265"/>
      <c r="GUM204" s="265"/>
      <c r="GUN204" s="265"/>
      <c r="GUO204" s="265"/>
      <c r="GUP204" s="265"/>
      <c r="GUQ204" s="265"/>
      <c r="GUR204" s="265"/>
      <c r="GUS204" s="265"/>
      <c r="GUT204" s="265"/>
      <c r="GUU204" s="265"/>
      <c r="GUV204" s="265"/>
      <c r="GUW204" s="265"/>
      <c r="GUX204" s="265"/>
      <c r="GUY204" s="265"/>
      <c r="GUZ204" s="265"/>
      <c r="GVA204" s="265"/>
      <c r="GVB204" s="265"/>
      <c r="GVC204" s="265"/>
      <c r="GVD204" s="265"/>
      <c r="GVE204" s="265"/>
      <c r="GVF204" s="265"/>
      <c r="GVG204" s="265"/>
      <c r="GVH204" s="265"/>
      <c r="GVI204" s="265"/>
      <c r="GVJ204" s="265"/>
      <c r="GVK204" s="265"/>
      <c r="GVL204" s="265"/>
      <c r="GVM204" s="265"/>
      <c r="GVN204" s="265"/>
      <c r="GVO204" s="265"/>
      <c r="GVP204" s="265"/>
      <c r="GVQ204" s="265"/>
      <c r="GVR204" s="265"/>
      <c r="GVS204" s="265"/>
      <c r="GVT204" s="265"/>
      <c r="GVU204" s="265"/>
      <c r="GVV204" s="265"/>
      <c r="GVW204" s="265"/>
      <c r="GVX204" s="265"/>
      <c r="GVY204" s="265"/>
      <c r="GVZ204" s="265"/>
      <c r="GWA204" s="265"/>
      <c r="GWB204" s="265"/>
      <c r="GWC204" s="265"/>
      <c r="GWD204" s="265"/>
      <c r="GWE204" s="265"/>
      <c r="GWF204" s="265"/>
      <c r="GWG204" s="265"/>
      <c r="GWH204" s="265"/>
      <c r="GWI204" s="265"/>
      <c r="GWJ204" s="265"/>
      <c r="GWK204" s="265"/>
      <c r="GWL204" s="265"/>
      <c r="GWM204" s="265"/>
      <c r="GWN204" s="265"/>
      <c r="GWO204" s="265"/>
      <c r="GWP204" s="265"/>
      <c r="GWQ204" s="265"/>
      <c r="GWR204" s="265"/>
      <c r="GWS204" s="265"/>
      <c r="GWT204" s="265"/>
      <c r="GWU204" s="265"/>
      <c r="GWV204" s="265"/>
      <c r="GWW204" s="265"/>
      <c r="GWX204" s="265"/>
      <c r="GWY204" s="265"/>
      <c r="GWZ204" s="265"/>
      <c r="GXA204" s="265"/>
      <c r="GXB204" s="265"/>
      <c r="GXC204" s="265"/>
      <c r="GXD204" s="265"/>
      <c r="GXE204" s="265"/>
      <c r="GXF204" s="265"/>
      <c r="GXG204" s="265"/>
      <c r="GXH204" s="265"/>
      <c r="GXI204" s="265"/>
      <c r="GXJ204" s="265"/>
      <c r="GXK204" s="265"/>
      <c r="GXL204" s="265"/>
      <c r="GXM204" s="265"/>
      <c r="GXN204" s="265"/>
      <c r="GXO204" s="265"/>
      <c r="GXP204" s="265"/>
      <c r="GXQ204" s="265"/>
      <c r="GXR204" s="265"/>
      <c r="GXS204" s="265"/>
      <c r="GXT204" s="265"/>
      <c r="GXU204" s="265"/>
      <c r="GXV204" s="265"/>
      <c r="GXW204" s="265"/>
      <c r="GXX204" s="265"/>
      <c r="GXY204" s="265"/>
      <c r="GXZ204" s="265"/>
      <c r="GYA204" s="265"/>
      <c r="GYB204" s="265"/>
      <c r="GYC204" s="265"/>
      <c r="GYD204" s="265"/>
      <c r="GYE204" s="265"/>
      <c r="GYF204" s="265"/>
      <c r="GYG204" s="265"/>
      <c r="GYH204" s="265"/>
      <c r="GYI204" s="265"/>
      <c r="GYJ204" s="265"/>
      <c r="GYK204" s="265"/>
      <c r="GYL204" s="265"/>
      <c r="GYM204" s="265"/>
      <c r="GYN204" s="265"/>
      <c r="GYO204" s="265"/>
      <c r="GYP204" s="265"/>
      <c r="GYQ204" s="265"/>
      <c r="GYR204" s="265"/>
      <c r="GYS204" s="265"/>
      <c r="GYT204" s="265"/>
      <c r="GYU204" s="265"/>
      <c r="GYV204" s="265"/>
      <c r="GYW204" s="265"/>
      <c r="GYX204" s="265"/>
      <c r="GYY204" s="265"/>
      <c r="GYZ204" s="265"/>
      <c r="GZA204" s="265"/>
      <c r="GZB204" s="265"/>
      <c r="GZC204" s="265"/>
      <c r="GZD204" s="265"/>
      <c r="GZE204" s="265"/>
      <c r="GZF204" s="265"/>
      <c r="GZG204" s="265"/>
      <c r="GZH204" s="265"/>
      <c r="GZI204" s="265"/>
      <c r="GZJ204" s="265"/>
      <c r="GZK204" s="265"/>
      <c r="GZL204" s="265"/>
      <c r="GZM204" s="265"/>
      <c r="GZN204" s="265"/>
      <c r="GZO204" s="265"/>
      <c r="GZP204" s="265"/>
      <c r="GZQ204" s="265"/>
      <c r="GZR204" s="265"/>
      <c r="GZS204" s="265"/>
      <c r="GZT204" s="265"/>
      <c r="GZU204" s="265"/>
      <c r="GZV204" s="265"/>
      <c r="GZW204" s="265"/>
      <c r="GZX204" s="265"/>
      <c r="GZY204" s="265"/>
      <c r="GZZ204" s="265"/>
      <c r="HAA204" s="265"/>
      <c r="HAB204" s="265"/>
      <c r="HAC204" s="265"/>
      <c r="HAD204" s="265"/>
      <c r="HAE204" s="265"/>
      <c r="HAF204" s="265"/>
      <c r="HAG204" s="265"/>
      <c r="HAH204" s="265"/>
      <c r="HAI204" s="265"/>
      <c r="HAJ204" s="265"/>
      <c r="HAK204" s="265"/>
      <c r="HAL204" s="265"/>
      <c r="HAM204" s="265"/>
      <c r="HAN204" s="265"/>
      <c r="HAO204" s="265"/>
      <c r="HAP204" s="265"/>
      <c r="HAQ204" s="265"/>
      <c r="HAR204" s="265"/>
      <c r="HAS204" s="265"/>
      <c r="HAT204" s="265"/>
      <c r="HAU204" s="265"/>
      <c r="HAV204" s="265"/>
      <c r="HAW204" s="265"/>
      <c r="HAX204" s="265"/>
      <c r="HAY204" s="265"/>
      <c r="HAZ204" s="265"/>
      <c r="HBA204" s="265"/>
      <c r="HBB204" s="265"/>
      <c r="HBC204" s="265"/>
      <c r="HBD204" s="265"/>
      <c r="HBE204" s="265"/>
      <c r="HBF204" s="265"/>
      <c r="HBG204" s="265"/>
      <c r="HBH204" s="265"/>
      <c r="HBI204" s="265"/>
      <c r="HBJ204" s="265"/>
      <c r="HBK204" s="265"/>
      <c r="HBL204" s="265"/>
      <c r="HBM204" s="265"/>
      <c r="HBN204" s="265"/>
      <c r="HBO204" s="265"/>
      <c r="HBP204" s="265"/>
      <c r="HBQ204" s="265"/>
      <c r="HBR204" s="265"/>
      <c r="HBS204" s="265"/>
      <c r="HBT204" s="265"/>
      <c r="HBU204" s="265"/>
      <c r="HBV204" s="265"/>
      <c r="HBW204" s="265"/>
      <c r="HBX204" s="265"/>
      <c r="HBY204" s="265"/>
      <c r="HBZ204" s="265"/>
      <c r="HCA204" s="265"/>
      <c r="HCB204" s="265"/>
      <c r="HCC204" s="265"/>
      <c r="HCD204" s="265"/>
      <c r="HCE204" s="265"/>
      <c r="HCF204" s="265"/>
      <c r="HCG204" s="265"/>
      <c r="HCH204" s="265"/>
      <c r="HCI204" s="265"/>
      <c r="HCJ204" s="265"/>
      <c r="HCK204" s="265"/>
      <c r="HCL204" s="265"/>
      <c r="HCM204" s="265"/>
      <c r="HCN204" s="265"/>
      <c r="HCO204" s="265"/>
      <c r="HCP204" s="265"/>
      <c r="HCQ204" s="265"/>
      <c r="HCR204" s="265"/>
      <c r="HCS204" s="265"/>
      <c r="HCT204" s="265"/>
      <c r="HCU204" s="265"/>
      <c r="HCV204" s="265"/>
      <c r="HCW204" s="265"/>
      <c r="HCX204" s="265"/>
      <c r="HCY204" s="265"/>
      <c r="HCZ204" s="265"/>
      <c r="HDA204" s="265"/>
      <c r="HDB204" s="265"/>
      <c r="HDC204" s="265"/>
      <c r="HDD204" s="265"/>
      <c r="HDE204" s="265"/>
      <c r="HDF204" s="265"/>
      <c r="HDG204" s="265"/>
      <c r="HDH204" s="265"/>
      <c r="HDI204" s="265"/>
      <c r="HDJ204" s="265"/>
      <c r="HDK204" s="265"/>
      <c r="HDL204" s="265"/>
      <c r="HDM204" s="265"/>
      <c r="HDN204" s="265"/>
      <c r="HDO204" s="265"/>
      <c r="HDP204" s="265"/>
      <c r="HDQ204" s="265"/>
      <c r="HDR204" s="265"/>
      <c r="HDS204" s="265"/>
      <c r="HDT204" s="265"/>
      <c r="HDU204" s="265"/>
      <c r="HDV204" s="265"/>
      <c r="HDW204" s="265"/>
      <c r="HDX204" s="265"/>
      <c r="HDY204" s="265"/>
      <c r="HDZ204" s="265"/>
      <c r="HEA204" s="265"/>
      <c r="HEB204" s="265"/>
      <c r="HEC204" s="265"/>
      <c r="HED204" s="265"/>
      <c r="HEE204" s="265"/>
      <c r="HEF204" s="265"/>
      <c r="HEG204" s="265"/>
      <c r="HEH204" s="265"/>
      <c r="HEI204" s="265"/>
      <c r="HEJ204" s="265"/>
      <c r="HEK204" s="265"/>
      <c r="HEL204" s="265"/>
      <c r="HEM204" s="265"/>
      <c r="HEN204" s="265"/>
      <c r="HEO204" s="265"/>
      <c r="HEP204" s="265"/>
      <c r="HEQ204" s="265"/>
      <c r="HER204" s="265"/>
      <c r="HES204" s="265"/>
      <c r="HET204" s="265"/>
      <c r="HEU204" s="265"/>
      <c r="HEV204" s="265"/>
      <c r="HEW204" s="265"/>
      <c r="HEX204" s="265"/>
      <c r="HEY204" s="265"/>
      <c r="HEZ204" s="265"/>
      <c r="HFA204" s="265"/>
      <c r="HFB204" s="265"/>
      <c r="HFC204" s="265"/>
      <c r="HFD204" s="265"/>
      <c r="HFE204" s="265"/>
      <c r="HFF204" s="265"/>
      <c r="HFG204" s="265"/>
      <c r="HFH204" s="265"/>
      <c r="HFI204" s="265"/>
      <c r="HFJ204" s="265"/>
      <c r="HFK204" s="265"/>
      <c r="HFL204" s="265"/>
      <c r="HFM204" s="265"/>
      <c r="HFN204" s="265"/>
      <c r="HFO204" s="265"/>
      <c r="HFP204" s="265"/>
      <c r="HFQ204" s="265"/>
      <c r="HFR204" s="265"/>
      <c r="HFS204" s="265"/>
      <c r="HFT204" s="265"/>
      <c r="HFU204" s="265"/>
      <c r="HFV204" s="265"/>
      <c r="HFW204" s="265"/>
      <c r="HFX204" s="265"/>
      <c r="HFY204" s="265"/>
      <c r="HFZ204" s="265"/>
      <c r="HGA204" s="265"/>
      <c r="HGB204" s="265"/>
      <c r="HGC204" s="265"/>
      <c r="HGD204" s="265"/>
      <c r="HGE204" s="265"/>
      <c r="HGF204" s="265"/>
      <c r="HGG204" s="265"/>
      <c r="HGH204" s="265"/>
      <c r="HGI204" s="265"/>
      <c r="HGJ204" s="265"/>
      <c r="HGK204" s="265"/>
      <c r="HGL204" s="265"/>
      <c r="HGM204" s="265"/>
      <c r="HGN204" s="265"/>
      <c r="HGO204" s="265"/>
      <c r="HGP204" s="265"/>
      <c r="HGQ204" s="265"/>
      <c r="HGR204" s="265"/>
      <c r="HGS204" s="265"/>
      <c r="HGT204" s="265"/>
      <c r="HGU204" s="265"/>
      <c r="HGV204" s="265"/>
      <c r="HGW204" s="265"/>
      <c r="HGX204" s="265"/>
      <c r="HGY204" s="265"/>
      <c r="HGZ204" s="265"/>
      <c r="HHA204" s="265"/>
      <c r="HHB204" s="265"/>
      <c r="HHC204" s="265"/>
      <c r="HHD204" s="265"/>
      <c r="HHE204" s="265"/>
      <c r="HHF204" s="265"/>
      <c r="HHG204" s="265"/>
      <c r="HHH204" s="265"/>
      <c r="HHI204" s="265"/>
      <c r="HHJ204" s="265"/>
      <c r="HHK204" s="265"/>
      <c r="HHL204" s="265"/>
      <c r="HHM204" s="265"/>
      <c r="HHN204" s="265"/>
      <c r="HHO204" s="265"/>
      <c r="HHP204" s="265"/>
      <c r="HHQ204" s="265"/>
      <c r="HHR204" s="265"/>
      <c r="HHS204" s="265"/>
      <c r="HHT204" s="265"/>
      <c r="HHU204" s="265"/>
      <c r="HHV204" s="265"/>
      <c r="HHW204" s="265"/>
      <c r="HHX204" s="265"/>
      <c r="HHY204" s="265"/>
      <c r="HHZ204" s="265"/>
      <c r="HIA204" s="265"/>
      <c r="HIB204" s="265"/>
      <c r="HIC204" s="265"/>
      <c r="HID204" s="265"/>
      <c r="HIE204" s="265"/>
      <c r="HIF204" s="265"/>
      <c r="HIG204" s="265"/>
      <c r="HIH204" s="265"/>
      <c r="HII204" s="265"/>
      <c r="HIJ204" s="265"/>
      <c r="HIK204" s="265"/>
      <c r="HIL204" s="265"/>
      <c r="HIM204" s="265"/>
      <c r="HIN204" s="265"/>
      <c r="HIO204" s="265"/>
      <c r="HIP204" s="265"/>
      <c r="HIQ204" s="265"/>
      <c r="HIR204" s="265"/>
      <c r="HIS204" s="265"/>
      <c r="HIT204" s="265"/>
      <c r="HIU204" s="265"/>
      <c r="HIV204" s="265"/>
      <c r="HIW204" s="265"/>
      <c r="HIX204" s="265"/>
      <c r="HIY204" s="265"/>
      <c r="HIZ204" s="265"/>
      <c r="HJA204" s="265"/>
      <c r="HJB204" s="265"/>
      <c r="HJC204" s="265"/>
      <c r="HJD204" s="265"/>
      <c r="HJE204" s="265"/>
      <c r="HJF204" s="265"/>
      <c r="HJG204" s="265"/>
      <c r="HJH204" s="265"/>
      <c r="HJI204" s="265"/>
      <c r="HJJ204" s="265"/>
      <c r="HJK204" s="265"/>
      <c r="HJL204" s="265"/>
      <c r="HJM204" s="265"/>
      <c r="HJN204" s="265"/>
      <c r="HJO204" s="265"/>
      <c r="HJP204" s="265"/>
      <c r="HJQ204" s="265"/>
      <c r="HJR204" s="265"/>
      <c r="HJS204" s="265"/>
      <c r="HJT204" s="265"/>
      <c r="HJU204" s="265"/>
      <c r="HJV204" s="265"/>
      <c r="HJW204" s="265"/>
      <c r="HJX204" s="265"/>
      <c r="HJY204" s="265"/>
      <c r="HJZ204" s="265"/>
      <c r="HKA204" s="265"/>
      <c r="HKB204" s="265"/>
      <c r="HKC204" s="265"/>
      <c r="HKD204" s="265"/>
      <c r="HKE204" s="265"/>
      <c r="HKF204" s="265"/>
      <c r="HKG204" s="265"/>
      <c r="HKH204" s="265"/>
      <c r="HKI204" s="265"/>
      <c r="HKJ204" s="265"/>
      <c r="HKK204" s="265"/>
      <c r="HKL204" s="265"/>
      <c r="HKM204" s="265"/>
      <c r="HKN204" s="265"/>
      <c r="HKO204" s="265"/>
      <c r="HKP204" s="265"/>
      <c r="HKQ204" s="265"/>
      <c r="HKR204" s="265"/>
      <c r="HKS204" s="265"/>
      <c r="HKT204" s="265"/>
      <c r="HKU204" s="265"/>
      <c r="HKV204" s="265"/>
      <c r="HKW204" s="265"/>
      <c r="HKX204" s="265"/>
      <c r="HKY204" s="265"/>
      <c r="HKZ204" s="265"/>
      <c r="HLA204" s="265"/>
      <c r="HLB204" s="265"/>
      <c r="HLC204" s="265"/>
      <c r="HLD204" s="265"/>
      <c r="HLE204" s="265"/>
      <c r="HLF204" s="265"/>
      <c r="HLG204" s="265"/>
      <c r="HLH204" s="265"/>
      <c r="HLI204" s="265"/>
      <c r="HLJ204" s="265"/>
      <c r="HLK204" s="265"/>
      <c r="HLL204" s="265"/>
      <c r="HLM204" s="265"/>
      <c r="HLN204" s="265"/>
      <c r="HLO204" s="265"/>
      <c r="HLP204" s="265"/>
      <c r="HLQ204" s="265"/>
      <c r="HLR204" s="265"/>
      <c r="HLS204" s="265"/>
      <c r="HLT204" s="265"/>
      <c r="HLU204" s="265"/>
      <c r="HLV204" s="265"/>
      <c r="HLW204" s="265"/>
      <c r="HLX204" s="265"/>
      <c r="HLY204" s="265"/>
      <c r="HLZ204" s="265"/>
      <c r="HMA204" s="265"/>
      <c r="HMB204" s="265"/>
      <c r="HMC204" s="265"/>
      <c r="HMD204" s="265"/>
      <c r="HME204" s="265"/>
      <c r="HMF204" s="265"/>
      <c r="HMG204" s="265"/>
      <c r="HMH204" s="265"/>
      <c r="HMI204" s="265"/>
      <c r="HMJ204" s="265"/>
      <c r="HMK204" s="265"/>
      <c r="HML204" s="265"/>
      <c r="HMM204" s="265"/>
      <c r="HMN204" s="265"/>
      <c r="HMO204" s="265"/>
      <c r="HMP204" s="265"/>
      <c r="HMQ204" s="265"/>
      <c r="HMR204" s="265"/>
      <c r="HMS204" s="265"/>
      <c r="HMT204" s="265"/>
      <c r="HMU204" s="265"/>
      <c r="HMV204" s="265"/>
      <c r="HMW204" s="265"/>
      <c r="HMX204" s="265"/>
      <c r="HMY204" s="265"/>
      <c r="HMZ204" s="265"/>
      <c r="HNA204" s="265"/>
      <c r="HNB204" s="265"/>
      <c r="HNC204" s="265"/>
      <c r="HND204" s="265"/>
      <c r="HNE204" s="265"/>
      <c r="HNF204" s="265"/>
      <c r="HNG204" s="265"/>
      <c r="HNH204" s="265"/>
      <c r="HNI204" s="265"/>
      <c r="HNJ204" s="265"/>
      <c r="HNK204" s="265"/>
      <c r="HNL204" s="265"/>
      <c r="HNM204" s="265"/>
      <c r="HNN204" s="265"/>
      <c r="HNO204" s="265"/>
      <c r="HNP204" s="265"/>
      <c r="HNQ204" s="265"/>
      <c r="HNR204" s="265"/>
      <c r="HNS204" s="265"/>
      <c r="HNT204" s="265"/>
      <c r="HNU204" s="265"/>
      <c r="HNV204" s="265"/>
      <c r="HNW204" s="265"/>
      <c r="HNX204" s="265"/>
      <c r="HNY204" s="265"/>
      <c r="HNZ204" s="265"/>
      <c r="HOA204" s="265"/>
      <c r="HOB204" s="265"/>
      <c r="HOC204" s="265"/>
      <c r="HOD204" s="265"/>
      <c r="HOE204" s="265"/>
      <c r="HOF204" s="265"/>
      <c r="HOG204" s="265"/>
      <c r="HOH204" s="265"/>
      <c r="HOI204" s="265"/>
      <c r="HOJ204" s="265"/>
      <c r="HOK204" s="265"/>
      <c r="HOL204" s="265"/>
      <c r="HOM204" s="265"/>
      <c r="HON204" s="265"/>
      <c r="HOO204" s="265"/>
      <c r="HOP204" s="265"/>
      <c r="HOQ204" s="265"/>
      <c r="HOR204" s="265"/>
      <c r="HOS204" s="265"/>
      <c r="HOT204" s="265"/>
      <c r="HOU204" s="265"/>
      <c r="HOV204" s="265"/>
      <c r="HOW204" s="265"/>
      <c r="HOX204" s="265"/>
      <c r="HOY204" s="265"/>
      <c r="HOZ204" s="265"/>
      <c r="HPA204" s="265"/>
      <c r="HPB204" s="265"/>
      <c r="HPC204" s="265"/>
      <c r="HPD204" s="265"/>
      <c r="HPE204" s="265"/>
      <c r="HPF204" s="265"/>
      <c r="HPG204" s="265"/>
      <c r="HPH204" s="265"/>
      <c r="HPI204" s="265"/>
      <c r="HPJ204" s="265"/>
      <c r="HPK204" s="265"/>
      <c r="HPL204" s="265"/>
      <c r="HPM204" s="265"/>
      <c r="HPN204" s="265"/>
      <c r="HPO204" s="265"/>
      <c r="HPP204" s="265"/>
      <c r="HPQ204" s="265"/>
      <c r="HPR204" s="265"/>
      <c r="HPS204" s="265"/>
      <c r="HPT204" s="265"/>
      <c r="HPU204" s="265"/>
      <c r="HPV204" s="265"/>
      <c r="HPW204" s="265"/>
      <c r="HPX204" s="265"/>
      <c r="HPY204" s="265"/>
      <c r="HPZ204" s="265"/>
      <c r="HQA204" s="265"/>
      <c r="HQB204" s="265"/>
      <c r="HQC204" s="265"/>
      <c r="HQD204" s="265"/>
      <c r="HQE204" s="265"/>
      <c r="HQF204" s="265"/>
      <c r="HQG204" s="265"/>
      <c r="HQH204" s="265"/>
      <c r="HQI204" s="265"/>
      <c r="HQJ204" s="265"/>
      <c r="HQK204" s="265"/>
      <c r="HQL204" s="265"/>
      <c r="HQM204" s="265"/>
      <c r="HQN204" s="265"/>
      <c r="HQO204" s="265"/>
      <c r="HQP204" s="265"/>
      <c r="HQQ204" s="265"/>
      <c r="HQR204" s="265"/>
      <c r="HQS204" s="265"/>
      <c r="HQT204" s="265"/>
      <c r="HQU204" s="265"/>
      <c r="HQV204" s="265"/>
      <c r="HQW204" s="265"/>
      <c r="HQX204" s="265"/>
      <c r="HQY204" s="265"/>
      <c r="HQZ204" s="265"/>
      <c r="HRA204" s="265"/>
      <c r="HRB204" s="265"/>
      <c r="HRC204" s="265"/>
      <c r="HRD204" s="265"/>
      <c r="HRE204" s="265"/>
      <c r="HRF204" s="265"/>
      <c r="HRG204" s="265"/>
      <c r="HRH204" s="265"/>
      <c r="HRI204" s="265"/>
      <c r="HRJ204" s="265"/>
      <c r="HRK204" s="265"/>
      <c r="HRL204" s="265"/>
      <c r="HRM204" s="265"/>
      <c r="HRN204" s="265"/>
      <c r="HRO204" s="265"/>
      <c r="HRP204" s="265"/>
      <c r="HRQ204" s="265"/>
      <c r="HRR204" s="265"/>
      <c r="HRS204" s="265"/>
      <c r="HRT204" s="265"/>
      <c r="HRU204" s="265"/>
      <c r="HRV204" s="265"/>
      <c r="HRW204" s="265"/>
      <c r="HRX204" s="265"/>
      <c r="HRY204" s="265"/>
      <c r="HRZ204" s="265"/>
      <c r="HSA204" s="265"/>
      <c r="HSB204" s="265"/>
      <c r="HSC204" s="265"/>
      <c r="HSD204" s="265"/>
      <c r="HSE204" s="265"/>
      <c r="HSF204" s="265"/>
      <c r="HSG204" s="265"/>
      <c r="HSH204" s="265"/>
      <c r="HSI204" s="265"/>
      <c r="HSJ204" s="265"/>
      <c r="HSK204" s="265"/>
      <c r="HSL204" s="265"/>
      <c r="HSM204" s="265"/>
      <c r="HSN204" s="265"/>
      <c r="HSO204" s="265"/>
      <c r="HSP204" s="265"/>
      <c r="HSQ204" s="265"/>
      <c r="HSR204" s="265"/>
      <c r="HSS204" s="265"/>
      <c r="HST204" s="265"/>
      <c r="HSU204" s="265"/>
      <c r="HSV204" s="265"/>
      <c r="HSW204" s="265"/>
      <c r="HSX204" s="265"/>
      <c r="HSY204" s="265"/>
      <c r="HSZ204" s="265"/>
      <c r="HTA204" s="265"/>
      <c r="HTB204" s="265"/>
      <c r="HTC204" s="265"/>
      <c r="HTD204" s="265"/>
      <c r="HTE204" s="265"/>
      <c r="HTF204" s="265"/>
      <c r="HTG204" s="265"/>
      <c r="HTH204" s="265"/>
      <c r="HTI204" s="265"/>
      <c r="HTJ204" s="265"/>
      <c r="HTK204" s="265"/>
      <c r="HTL204" s="265"/>
      <c r="HTM204" s="265"/>
      <c r="HTN204" s="265"/>
      <c r="HTO204" s="265"/>
      <c r="HTP204" s="265"/>
      <c r="HTQ204" s="265"/>
      <c r="HTR204" s="265"/>
      <c r="HTS204" s="265"/>
      <c r="HTT204" s="265"/>
      <c r="HTU204" s="265"/>
      <c r="HTV204" s="265"/>
      <c r="HTW204" s="265"/>
      <c r="HTX204" s="265"/>
      <c r="HTY204" s="265"/>
      <c r="HTZ204" s="265"/>
      <c r="HUA204" s="265"/>
      <c r="HUB204" s="265"/>
      <c r="HUC204" s="265"/>
      <c r="HUD204" s="265"/>
      <c r="HUE204" s="265"/>
      <c r="HUF204" s="265"/>
      <c r="HUG204" s="265"/>
      <c r="HUH204" s="265"/>
      <c r="HUI204" s="265"/>
      <c r="HUJ204" s="265"/>
      <c r="HUK204" s="265"/>
      <c r="HUL204" s="265"/>
      <c r="HUM204" s="265"/>
      <c r="HUN204" s="265"/>
      <c r="HUO204" s="265"/>
      <c r="HUP204" s="265"/>
      <c r="HUQ204" s="265"/>
      <c r="HUR204" s="265"/>
      <c r="HUS204" s="265"/>
      <c r="HUT204" s="265"/>
      <c r="HUU204" s="265"/>
      <c r="HUV204" s="265"/>
      <c r="HUW204" s="265"/>
      <c r="HUX204" s="265"/>
      <c r="HUY204" s="265"/>
      <c r="HUZ204" s="265"/>
      <c r="HVA204" s="265"/>
      <c r="HVB204" s="265"/>
      <c r="HVC204" s="265"/>
      <c r="HVD204" s="265"/>
      <c r="HVE204" s="265"/>
      <c r="HVF204" s="265"/>
      <c r="HVG204" s="265"/>
      <c r="HVH204" s="265"/>
      <c r="HVI204" s="265"/>
      <c r="HVJ204" s="265"/>
      <c r="HVK204" s="265"/>
      <c r="HVL204" s="265"/>
      <c r="HVM204" s="265"/>
      <c r="HVN204" s="265"/>
      <c r="HVO204" s="265"/>
      <c r="HVP204" s="265"/>
      <c r="HVQ204" s="265"/>
      <c r="HVR204" s="265"/>
      <c r="HVS204" s="265"/>
      <c r="HVT204" s="265"/>
      <c r="HVU204" s="265"/>
      <c r="HVV204" s="265"/>
      <c r="HVW204" s="265"/>
      <c r="HVX204" s="265"/>
      <c r="HVY204" s="265"/>
      <c r="HVZ204" s="265"/>
      <c r="HWA204" s="265"/>
      <c r="HWB204" s="265"/>
      <c r="HWC204" s="265"/>
      <c r="HWD204" s="265"/>
      <c r="HWE204" s="265"/>
      <c r="HWF204" s="265"/>
      <c r="HWG204" s="265"/>
      <c r="HWH204" s="265"/>
      <c r="HWI204" s="265"/>
      <c r="HWJ204" s="265"/>
      <c r="HWK204" s="265"/>
      <c r="HWL204" s="265"/>
      <c r="HWM204" s="265"/>
      <c r="HWN204" s="265"/>
      <c r="HWO204" s="265"/>
      <c r="HWP204" s="265"/>
      <c r="HWQ204" s="265"/>
      <c r="HWR204" s="265"/>
      <c r="HWS204" s="265"/>
      <c r="HWT204" s="265"/>
      <c r="HWU204" s="265"/>
      <c r="HWV204" s="265"/>
      <c r="HWW204" s="265"/>
      <c r="HWX204" s="265"/>
      <c r="HWY204" s="265"/>
      <c r="HWZ204" s="265"/>
      <c r="HXA204" s="265"/>
      <c r="HXB204" s="265"/>
      <c r="HXC204" s="265"/>
      <c r="HXD204" s="265"/>
      <c r="HXE204" s="265"/>
      <c r="HXF204" s="265"/>
      <c r="HXG204" s="265"/>
      <c r="HXH204" s="265"/>
      <c r="HXI204" s="265"/>
      <c r="HXJ204" s="265"/>
      <c r="HXK204" s="265"/>
      <c r="HXL204" s="265"/>
      <c r="HXM204" s="265"/>
      <c r="HXN204" s="265"/>
      <c r="HXO204" s="265"/>
      <c r="HXP204" s="265"/>
      <c r="HXQ204" s="265"/>
      <c r="HXR204" s="265"/>
      <c r="HXS204" s="265"/>
      <c r="HXT204" s="265"/>
      <c r="HXU204" s="265"/>
      <c r="HXV204" s="265"/>
      <c r="HXW204" s="265"/>
      <c r="HXX204" s="265"/>
      <c r="HXY204" s="265"/>
      <c r="HXZ204" s="265"/>
      <c r="HYA204" s="265"/>
      <c r="HYB204" s="265"/>
      <c r="HYC204" s="265"/>
      <c r="HYD204" s="265"/>
      <c r="HYE204" s="265"/>
      <c r="HYF204" s="265"/>
      <c r="HYG204" s="265"/>
      <c r="HYH204" s="265"/>
      <c r="HYI204" s="265"/>
      <c r="HYJ204" s="265"/>
      <c r="HYK204" s="265"/>
      <c r="HYL204" s="265"/>
      <c r="HYM204" s="265"/>
      <c r="HYN204" s="265"/>
      <c r="HYO204" s="265"/>
      <c r="HYP204" s="265"/>
      <c r="HYQ204" s="265"/>
      <c r="HYR204" s="265"/>
      <c r="HYS204" s="265"/>
      <c r="HYT204" s="265"/>
      <c r="HYU204" s="265"/>
      <c r="HYV204" s="265"/>
      <c r="HYW204" s="265"/>
      <c r="HYX204" s="265"/>
      <c r="HYY204" s="265"/>
      <c r="HYZ204" s="265"/>
      <c r="HZA204" s="265"/>
      <c r="HZB204" s="265"/>
      <c r="HZC204" s="265"/>
      <c r="HZD204" s="265"/>
      <c r="HZE204" s="265"/>
      <c r="HZF204" s="265"/>
      <c r="HZG204" s="265"/>
      <c r="HZH204" s="265"/>
      <c r="HZI204" s="265"/>
      <c r="HZJ204" s="265"/>
      <c r="HZK204" s="265"/>
      <c r="HZL204" s="265"/>
      <c r="HZM204" s="265"/>
      <c r="HZN204" s="265"/>
      <c r="HZO204" s="265"/>
      <c r="HZP204" s="265"/>
      <c r="HZQ204" s="265"/>
      <c r="HZR204" s="265"/>
      <c r="HZS204" s="265"/>
      <c r="HZT204" s="265"/>
      <c r="HZU204" s="265"/>
      <c r="HZV204" s="265"/>
      <c r="HZW204" s="265"/>
      <c r="HZX204" s="265"/>
      <c r="HZY204" s="265"/>
      <c r="HZZ204" s="265"/>
      <c r="IAA204" s="265"/>
      <c r="IAB204" s="265"/>
      <c r="IAC204" s="265"/>
      <c r="IAD204" s="265"/>
      <c r="IAE204" s="265"/>
      <c r="IAF204" s="265"/>
      <c r="IAG204" s="265"/>
      <c r="IAH204" s="265"/>
      <c r="IAI204" s="265"/>
      <c r="IAJ204" s="265"/>
      <c r="IAK204" s="265"/>
      <c r="IAL204" s="265"/>
      <c r="IAM204" s="265"/>
      <c r="IAN204" s="265"/>
      <c r="IAO204" s="265"/>
      <c r="IAP204" s="265"/>
      <c r="IAQ204" s="265"/>
      <c r="IAR204" s="265"/>
      <c r="IAS204" s="265"/>
      <c r="IAT204" s="265"/>
      <c r="IAU204" s="265"/>
      <c r="IAV204" s="265"/>
      <c r="IAW204" s="265"/>
      <c r="IAX204" s="265"/>
      <c r="IAY204" s="265"/>
      <c r="IAZ204" s="265"/>
      <c r="IBA204" s="265"/>
      <c r="IBB204" s="265"/>
      <c r="IBC204" s="265"/>
      <c r="IBD204" s="265"/>
      <c r="IBE204" s="265"/>
      <c r="IBF204" s="265"/>
      <c r="IBG204" s="265"/>
      <c r="IBH204" s="265"/>
      <c r="IBI204" s="265"/>
      <c r="IBJ204" s="265"/>
      <c r="IBK204" s="265"/>
      <c r="IBL204" s="265"/>
      <c r="IBM204" s="265"/>
      <c r="IBN204" s="265"/>
      <c r="IBO204" s="265"/>
      <c r="IBP204" s="265"/>
      <c r="IBQ204" s="265"/>
      <c r="IBR204" s="265"/>
      <c r="IBS204" s="265"/>
      <c r="IBT204" s="265"/>
      <c r="IBU204" s="265"/>
      <c r="IBV204" s="265"/>
      <c r="IBW204" s="265"/>
      <c r="IBX204" s="265"/>
      <c r="IBY204" s="265"/>
      <c r="IBZ204" s="265"/>
      <c r="ICA204" s="265"/>
      <c r="ICB204" s="265"/>
      <c r="ICC204" s="265"/>
      <c r="ICD204" s="265"/>
      <c r="ICE204" s="265"/>
      <c r="ICF204" s="265"/>
      <c r="ICG204" s="265"/>
      <c r="ICH204" s="265"/>
      <c r="ICI204" s="265"/>
      <c r="ICJ204" s="265"/>
      <c r="ICK204" s="265"/>
      <c r="ICL204" s="265"/>
      <c r="ICM204" s="265"/>
      <c r="ICN204" s="265"/>
      <c r="ICO204" s="265"/>
      <c r="ICP204" s="265"/>
      <c r="ICQ204" s="265"/>
      <c r="ICR204" s="265"/>
      <c r="ICS204" s="265"/>
      <c r="ICT204" s="265"/>
      <c r="ICU204" s="265"/>
      <c r="ICV204" s="265"/>
      <c r="ICW204" s="265"/>
      <c r="ICX204" s="265"/>
      <c r="ICY204" s="265"/>
      <c r="ICZ204" s="265"/>
      <c r="IDA204" s="265"/>
      <c r="IDB204" s="265"/>
      <c r="IDC204" s="265"/>
      <c r="IDD204" s="265"/>
      <c r="IDE204" s="265"/>
      <c r="IDF204" s="265"/>
      <c r="IDG204" s="265"/>
      <c r="IDH204" s="265"/>
      <c r="IDI204" s="265"/>
      <c r="IDJ204" s="265"/>
      <c r="IDK204" s="265"/>
      <c r="IDL204" s="265"/>
      <c r="IDM204" s="265"/>
      <c r="IDN204" s="265"/>
      <c r="IDO204" s="265"/>
      <c r="IDP204" s="265"/>
      <c r="IDQ204" s="265"/>
      <c r="IDR204" s="265"/>
      <c r="IDS204" s="265"/>
      <c r="IDT204" s="265"/>
      <c r="IDU204" s="265"/>
      <c r="IDV204" s="265"/>
      <c r="IDW204" s="265"/>
      <c r="IDX204" s="265"/>
      <c r="IDY204" s="265"/>
      <c r="IDZ204" s="265"/>
      <c r="IEA204" s="265"/>
      <c r="IEB204" s="265"/>
      <c r="IEC204" s="265"/>
      <c r="IED204" s="265"/>
      <c r="IEE204" s="265"/>
      <c r="IEF204" s="265"/>
      <c r="IEG204" s="265"/>
      <c r="IEH204" s="265"/>
      <c r="IEI204" s="265"/>
      <c r="IEJ204" s="265"/>
      <c r="IEK204" s="265"/>
      <c r="IEL204" s="265"/>
      <c r="IEM204" s="265"/>
      <c r="IEN204" s="265"/>
      <c r="IEO204" s="265"/>
      <c r="IEP204" s="265"/>
      <c r="IEQ204" s="265"/>
      <c r="IER204" s="265"/>
      <c r="IES204" s="265"/>
      <c r="IET204" s="265"/>
      <c r="IEU204" s="265"/>
      <c r="IEV204" s="265"/>
      <c r="IEW204" s="265"/>
      <c r="IEX204" s="265"/>
      <c r="IEY204" s="265"/>
      <c r="IEZ204" s="265"/>
      <c r="IFA204" s="265"/>
      <c r="IFB204" s="265"/>
      <c r="IFC204" s="265"/>
      <c r="IFD204" s="265"/>
      <c r="IFE204" s="265"/>
      <c r="IFF204" s="265"/>
      <c r="IFG204" s="265"/>
      <c r="IFH204" s="265"/>
      <c r="IFI204" s="265"/>
      <c r="IFJ204" s="265"/>
      <c r="IFK204" s="265"/>
      <c r="IFL204" s="265"/>
      <c r="IFM204" s="265"/>
      <c r="IFN204" s="265"/>
      <c r="IFO204" s="265"/>
      <c r="IFP204" s="265"/>
      <c r="IFQ204" s="265"/>
      <c r="IFR204" s="265"/>
      <c r="IFS204" s="265"/>
      <c r="IFT204" s="265"/>
      <c r="IFU204" s="265"/>
      <c r="IFV204" s="265"/>
      <c r="IFW204" s="265"/>
      <c r="IFX204" s="265"/>
      <c r="IFY204" s="265"/>
      <c r="IFZ204" s="265"/>
      <c r="IGA204" s="265"/>
      <c r="IGB204" s="265"/>
      <c r="IGC204" s="265"/>
      <c r="IGD204" s="265"/>
      <c r="IGE204" s="265"/>
      <c r="IGF204" s="265"/>
      <c r="IGG204" s="265"/>
      <c r="IGH204" s="265"/>
      <c r="IGI204" s="265"/>
      <c r="IGJ204" s="265"/>
      <c r="IGK204" s="265"/>
      <c r="IGL204" s="265"/>
      <c r="IGM204" s="265"/>
      <c r="IGN204" s="265"/>
      <c r="IGO204" s="265"/>
      <c r="IGP204" s="265"/>
      <c r="IGQ204" s="265"/>
      <c r="IGR204" s="265"/>
      <c r="IGS204" s="265"/>
      <c r="IGT204" s="265"/>
      <c r="IGU204" s="265"/>
      <c r="IGV204" s="265"/>
      <c r="IGW204" s="265"/>
      <c r="IGX204" s="265"/>
      <c r="IGY204" s="265"/>
      <c r="IGZ204" s="265"/>
      <c r="IHA204" s="265"/>
      <c r="IHB204" s="265"/>
      <c r="IHC204" s="265"/>
      <c r="IHD204" s="265"/>
      <c r="IHE204" s="265"/>
      <c r="IHF204" s="265"/>
      <c r="IHG204" s="265"/>
      <c r="IHH204" s="265"/>
      <c r="IHI204" s="265"/>
      <c r="IHJ204" s="265"/>
      <c r="IHK204" s="265"/>
      <c r="IHL204" s="265"/>
      <c r="IHM204" s="265"/>
      <c r="IHN204" s="265"/>
      <c r="IHO204" s="265"/>
      <c r="IHP204" s="265"/>
      <c r="IHQ204" s="265"/>
      <c r="IHR204" s="265"/>
      <c r="IHS204" s="265"/>
      <c r="IHT204" s="265"/>
      <c r="IHU204" s="265"/>
      <c r="IHV204" s="265"/>
      <c r="IHW204" s="265"/>
      <c r="IHX204" s="265"/>
      <c r="IHY204" s="265"/>
      <c r="IHZ204" s="265"/>
      <c r="IIA204" s="265"/>
      <c r="IIB204" s="265"/>
      <c r="IIC204" s="265"/>
      <c r="IID204" s="265"/>
      <c r="IIE204" s="265"/>
      <c r="IIF204" s="265"/>
      <c r="IIG204" s="265"/>
      <c r="IIH204" s="265"/>
      <c r="III204" s="265"/>
      <c r="IIJ204" s="265"/>
      <c r="IIK204" s="265"/>
      <c r="IIL204" s="265"/>
      <c r="IIM204" s="265"/>
      <c r="IIN204" s="265"/>
      <c r="IIO204" s="265"/>
      <c r="IIP204" s="265"/>
      <c r="IIQ204" s="265"/>
      <c r="IIR204" s="265"/>
      <c r="IIS204" s="265"/>
      <c r="IIT204" s="265"/>
      <c r="IIU204" s="265"/>
      <c r="IIV204" s="265"/>
      <c r="IIW204" s="265"/>
      <c r="IIX204" s="265"/>
      <c r="IIY204" s="265"/>
      <c r="IIZ204" s="265"/>
      <c r="IJA204" s="265"/>
      <c r="IJB204" s="265"/>
      <c r="IJC204" s="265"/>
      <c r="IJD204" s="265"/>
      <c r="IJE204" s="265"/>
      <c r="IJF204" s="265"/>
      <c r="IJG204" s="265"/>
      <c r="IJH204" s="265"/>
      <c r="IJI204" s="265"/>
      <c r="IJJ204" s="265"/>
      <c r="IJK204" s="265"/>
      <c r="IJL204" s="265"/>
      <c r="IJM204" s="265"/>
      <c r="IJN204" s="265"/>
      <c r="IJO204" s="265"/>
      <c r="IJP204" s="265"/>
      <c r="IJQ204" s="265"/>
      <c r="IJR204" s="265"/>
      <c r="IJS204" s="265"/>
      <c r="IJT204" s="265"/>
      <c r="IJU204" s="265"/>
      <c r="IJV204" s="265"/>
      <c r="IJW204" s="265"/>
      <c r="IJX204" s="265"/>
      <c r="IJY204" s="265"/>
      <c r="IJZ204" s="265"/>
      <c r="IKA204" s="265"/>
      <c r="IKB204" s="265"/>
      <c r="IKC204" s="265"/>
      <c r="IKD204" s="265"/>
      <c r="IKE204" s="265"/>
      <c r="IKF204" s="265"/>
      <c r="IKG204" s="265"/>
      <c r="IKH204" s="265"/>
      <c r="IKI204" s="265"/>
      <c r="IKJ204" s="265"/>
      <c r="IKK204" s="265"/>
      <c r="IKL204" s="265"/>
      <c r="IKM204" s="265"/>
      <c r="IKN204" s="265"/>
      <c r="IKO204" s="265"/>
      <c r="IKP204" s="265"/>
      <c r="IKQ204" s="265"/>
      <c r="IKR204" s="265"/>
      <c r="IKS204" s="265"/>
      <c r="IKT204" s="265"/>
      <c r="IKU204" s="265"/>
      <c r="IKV204" s="265"/>
      <c r="IKW204" s="265"/>
      <c r="IKX204" s="265"/>
      <c r="IKY204" s="265"/>
      <c r="IKZ204" s="265"/>
      <c r="ILA204" s="265"/>
      <c r="ILB204" s="265"/>
      <c r="ILC204" s="265"/>
      <c r="ILD204" s="265"/>
      <c r="ILE204" s="265"/>
      <c r="ILF204" s="265"/>
      <c r="ILG204" s="265"/>
      <c r="ILH204" s="265"/>
      <c r="ILI204" s="265"/>
      <c r="ILJ204" s="265"/>
      <c r="ILK204" s="265"/>
      <c r="ILL204" s="265"/>
      <c r="ILM204" s="265"/>
      <c r="ILN204" s="265"/>
      <c r="ILO204" s="265"/>
      <c r="ILP204" s="265"/>
      <c r="ILQ204" s="265"/>
      <c r="ILR204" s="265"/>
      <c r="ILS204" s="265"/>
      <c r="ILT204" s="265"/>
      <c r="ILU204" s="265"/>
      <c r="ILV204" s="265"/>
      <c r="ILW204" s="265"/>
      <c r="ILX204" s="265"/>
      <c r="ILY204" s="265"/>
      <c r="ILZ204" s="265"/>
      <c r="IMA204" s="265"/>
      <c r="IMB204" s="265"/>
      <c r="IMC204" s="265"/>
      <c r="IMD204" s="265"/>
      <c r="IME204" s="265"/>
      <c r="IMF204" s="265"/>
      <c r="IMG204" s="265"/>
      <c r="IMH204" s="265"/>
      <c r="IMI204" s="265"/>
      <c r="IMJ204" s="265"/>
      <c r="IMK204" s="265"/>
      <c r="IML204" s="265"/>
      <c r="IMM204" s="265"/>
      <c r="IMN204" s="265"/>
      <c r="IMO204" s="265"/>
      <c r="IMP204" s="265"/>
      <c r="IMQ204" s="265"/>
      <c r="IMR204" s="265"/>
      <c r="IMS204" s="265"/>
      <c r="IMT204" s="265"/>
      <c r="IMU204" s="265"/>
      <c r="IMV204" s="265"/>
      <c r="IMW204" s="265"/>
      <c r="IMX204" s="265"/>
      <c r="IMY204" s="265"/>
      <c r="IMZ204" s="265"/>
      <c r="INA204" s="265"/>
      <c r="INB204" s="265"/>
      <c r="INC204" s="265"/>
      <c r="IND204" s="265"/>
      <c r="INE204" s="265"/>
      <c r="INF204" s="265"/>
      <c r="ING204" s="265"/>
      <c r="INH204" s="265"/>
      <c r="INI204" s="265"/>
      <c r="INJ204" s="265"/>
      <c r="INK204" s="265"/>
      <c r="INL204" s="265"/>
      <c r="INM204" s="265"/>
      <c r="INN204" s="265"/>
      <c r="INO204" s="265"/>
      <c r="INP204" s="265"/>
      <c r="INQ204" s="265"/>
      <c r="INR204" s="265"/>
      <c r="INS204" s="265"/>
      <c r="INT204" s="265"/>
      <c r="INU204" s="265"/>
      <c r="INV204" s="265"/>
      <c r="INW204" s="265"/>
      <c r="INX204" s="265"/>
      <c r="INY204" s="265"/>
      <c r="INZ204" s="265"/>
      <c r="IOA204" s="265"/>
      <c r="IOB204" s="265"/>
      <c r="IOC204" s="265"/>
      <c r="IOD204" s="265"/>
      <c r="IOE204" s="265"/>
      <c r="IOF204" s="265"/>
      <c r="IOG204" s="265"/>
      <c r="IOH204" s="265"/>
      <c r="IOI204" s="265"/>
      <c r="IOJ204" s="265"/>
      <c r="IOK204" s="265"/>
      <c r="IOL204" s="265"/>
      <c r="IOM204" s="265"/>
      <c r="ION204" s="265"/>
      <c r="IOO204" s="265"/>
      <c r="IOP204" s="265"/>
      <c r="IOQ204" s="265"/>
      <c r="IOR204" s="265"/>
      <c r="IOS204" s="265"/>
      <c r="IOT204" s="265"/>
      <c r="IOU204" s="265"/>
      <c r="IOV204" s="265"/>
      <c r="IOW204" s="265"/>
      <c r="IOX204" s="265"/>
      <c r="IOY204" s="265"/>
      <c r="IOZ204" s="265"/>
      <c r="IPA204" s="265"/>
      <c r="IPB204" s="265"/>
      <c r="IPC204" s="265"/>
      <c r="IPD204" s="265"/>
      <c r="IPE204" s="265"/>
      <c r="IPF204" s="265"/>
      <c r="IPG204" s="265"/>
      <c r="IPH204" s="265"/>
      <c r="IPI204" s="265"/>
      <c r="IPJ204" s="265"/>
      <c r="IPK204" s="265"/>
      <c r="IPL204" s="265"/>
      <c r="IPM204" s="265"/>
      <c r="IPN204" s="265"/>
      <c r="IPO204" s="265"/>
      <c r="IPP204" s="265"/>
      <c r="IPQ204" s="265"/>
      <c r="IPR204" s="265"/>
      <c r="IPS204" s="265"/>
      <c r="IPT204" s="265"/>
      <c r="IPU204" s="265"/>
      <c r="IPV204" s="265"/>
      <c r="IPW204" s="265"/>
      <c r="IPX204" s="265"/>
      <c r="IPY204" s="265"/>
      <c r="IPZ204" s="265"/>
      <c r="IQA204" s="265"/>
      <c r="IQB204" s="265"/>
      <c r="IQC204" s="265"/>
      <c r="IQD204" s="265"/>
      <c r="IQE204" s="265"/>
      <c r="IQF204" s="265"/>
      <c r="IQG204" s="265"/>
      <c r="IQH204" s="265"/>
      <c r="IQI204" s="265"/>
      <c r="IQJ204" s="265"/>
      <c r="IQK204" s="265"/>
      <c r="IQL204" s="265"/>
      <c r="IQM204" s="265"/>
      <c r="IQN204" s="265"/>
      <c r="IQO204" s="265"/>
      <c r="IQP204" s="265"/>
      <c r="IQQ204" s="265"/>
      <c r="IQR204" s="265"/>
      <c r="IQS204" s="265"/>
      <c r="IQT204" s="265"/>
      <c r="IQU204" s="265"/>
      <c r="IQV204" s="265"/>
      <c r="IQW204" s="265"/>
      <c r="IQX204" s="265"/>
      <c r="IQY204" s="265"/>
      <c r="IQZ204" s="265"/>
      <c r="IRA204" s="265"/>
      <c r="IRB204" s="265"/>
      <c r="IRC204" s="265"/>
      <c r="IRD204" s="265"/>
      <c r="IRE204" s="265"/>
      <c r="IRF204" s="265"/>
      <c r="IRG204" s="265"/>
      <c r="IRH204" s="265"/>
      <c r="IRI204" s="265"/>
      <c r="IRJ204" s="265"/>
      <c r="IRK204" s="265"/>
      <c r="IRL204" s="265"/>
      <c r="IRM204" s="265"/>
      <c r="IRN204" s="265"/>
      <c r="IRO204" s="265"/>
      <c r="IRP204" s="265"/>
      <c r="IRQ204" s="265"/>
      <c r="IRR204" s="265"/>
      <c r="IRS204" s="265"/>
      <c r="IRT204" s="265"/>
      <c r="IRU204" s="265"/>
      <c r="IRV204" s="265"/>
      <c r="IRW204" s="265"/>
      <c r="IRX204" s="265"/>
      <c r="IRY204" s="265"/>
      <c r="IRZ204" s="265"/>
      <c r="ISA204" s="265"/>
      <c r="ISB204" s="265"/>
      <c r="ISC204" s="265"/>
      <c r="ISD204" s="265"/>
      <c r="ISE204" s="265"/>
      <c r="ISF204" s="265"/>
      <c r="ISG204" s="265"/>
      <c r="ISH204" s="265"/>
      <c r="ISI204" s="265"/>
      <c r="ISJ204" s="265"/>
      <c r="ISK204" s="265"/>
      <c r="ISL204" s="265"/>
      <c r="ISM204" s="265"/>
      <c r="ISN204" s="265"/>
      <c r="ISO204" s="265"/>
      <c r="ISP204" s="265"/>
      <c r="ISQ204" s="265"/>
      <c r="ISR204" s="265"/>
      <c r="ISS204" s="265"/>
      <c r="IST204" s="265"/>
      <c r="ISU204" s="265"/>
      <c r="ISV204" s="265"/>
      <c r="ISW204" s="265"/>
      <c r="ISX204" s="265"/>
      <c r="ISY204" s="265"/>
      <c r="ISZ204" s="265"/>
      <c r="ITA204" s="265"/>
      <c r="ITB204" s="265"/>
      <c r="ITC204" s="265"/>
      <c r="ITD204" s="265"/>
      <c r="ITE204" s="265"/>
      <c r="ITF204" s="265"/>
      <c r="ITG204" s="265"/>
      <c r="ITH204" s="265"/>
      <c r="ITI204" s="265"/>
      <c r="ITJ204" s="265"/>
      <c r="ITK204" s="265"/>
      <c r="ITL204" s="265"/>
      <c r="ITM204" s="265"/>
      <c r="ITN204" s="265"/>
      <c r="ITO204" s="265"/>
      <c r="ITP204" s="265"/>
      <c r="ITQ204" s="265"/>
      <c r="ITR204" s="265"/>
      <c r="ITS204" s="265"/>
      <c r="ITT204" s="265"/>
      <c r="ITU204" s="265"/>
      <c r="ITV204" s="265"/>
      <c r="ITW204" s="265"/>
      <c r="ITX204" s="265"/>
      <c r="ITY204" s="265"/>
      <c r="ITZ204" s="265"/>
      <c r="IUA204" s="265"/>
      <c r="IUB204" s="265"/>
      <c r="IUC204" s="265"/>
      <c r="IUD204" s="265"/>
      <c r="IUE204" s="265"/>
      <c r="IUF204" s="265"/>
      <c r="IUG204" s="265"/>
      <c r="IUH204" s="265"/>
      <c r="IUI204" s="265"/>
      <c r="IUJ204" s="265"/>
      <c r="IUK204" s="265"/>
      <c r="IUL204" s="265"/>
      <c r="IUM204" s="265"/>
      <c r="IUN204" s="265"/>
      <c r="IUO204" s="265"/>
      <c r="IUP204" s="265"/>
      <c r="IUQ204" s="265"/>
      <c r="IUR204" s="265"/>
      <c r="IUS204" s="265"/>
      <c r="IUT204" s="265"/>
      <c r="IUU204" s="265"/>
      <c r="IUV204" s="265"/>
      <c r="IUW204" s="265"/>
      <c r="IUX204" s="265"/>
      <c r="IUY204" s="265"/>
      <c r="IUZ204" s="265"/>
      <c r="IVA204" s="265"/>
      <c r="IVB204" s="265"/>
      <c r="IVC204" s="265"/>
      <c r="IVD204" s="265"/>
      <c r="IVE204" s="265"/>
      <c r="IVF204" s="265"/>
      <c r="IVG204" s="265"/>
      <c r="IVH204" s="265"/>
      <c r="IVI204" s="265"/>
      <c r="IVJ204" s="265"/>
      <c r="IVK204" s="265"/>
      <c r="IVL204" s="265"/>
      <c r="IVM204" s="265"/>
      <c r="IVN204" s="265"/>
      <c r="IVO204" s="265"/>
      <c r="IVP204" s="265"/>
      <c r="IVQ204" s="265"/>
      <c r="IVR204" s="265"/>
      <c r="IVS204" s="265"/>
      <c r="IVT204" s="265"/>
      <c r="IVU204" s="265"/>
      <c r="IVV204" s="265"/>
      <c r="IVW204" s="265"/>
      <c r="IVX204" s="265"/>
      <c r="IVY204" s="265"/>
      <c r="IVZ204" s="265"/>
      <c r="IWA204" s="265"/>
      <c r="IWB204" s="265"/>
      <c r="IWC204" s="265"/>
      <c r="IWD204" s="265"/>
      <c r="IWE204" s="265"/>
      <c r="IWF204" s="265"/>
      <c r="IWG204" s="265"/>
      <c r="IWH204" s="265"/>
      <c r="IWI204" s="265"/>
      <c r="IWJ204" s="265"/>
      <c r="IWK204" s="265"/>
      <c r="IWL204" s="265"/>
      <c r="IWM204" s="265"/>
      <c r="IWN204" s="265"/>
      <c r="IWO204" s="265"/>
      <c r="IWP204" s="265"/>
      <c r="IWQ204" s="265"/>
      <c r="IWR204" s="265"/>
      <c r="IWS204" s="265"/>
      <c r="IWT204" s="265"/>
      <c r="IWU204" s="265"/>
      <c r="IWV204" s="265"/>
      <c r="IWW204" s="265"/>
      <c r="IWX204" s="265"/>
      <c r="IWY204" s="265"/>
      <c r="IWZ204" s="265"/>
      <c r="IXA204" s="265"/>
      <c r="IXB204" s="265"/>
      <c r="IXC204" s="265"/>
      <c r="IXD204" s="265"/>
      <c r="IXE204" s="265"/>
      <c r="IXF204" s="265"/>
      <c r="IXG204" s="265"/>
      <c r="IXH204" s="265"/>
      <c r="IXI204" s="265"/>
      <c r="IXJ204" s="265"/>
      <c r="IXK204" s="265"/>
      <c r="IXL204" s="265"/>
      <c r="IXM204" s="265"/>
      <c r="IXN204" s="265"/>
      <c r="IXO204" s="265"/>
      <c r="IXP204" s="265"/>
      <c r="IXQ204" s="265"/>
      <c r="IXR204" s="265"/>
      <c r="IXS204" s="265"/>
      <c r="IXT204" s="265"/>
      <c r="IXU204" s="265"/>
      <c r="IXV204" s="265"/>
      <c r="IXW204" s="265"/>
      <c r="IXX204" s="265"/>
      <c r="IXY204" s="265"/>
      <c r="IXZ204" s="265"/>
      <c r="IYA204" s="265"/>
      <c r="IYB204" s="265"/>
      <c r="IYC204" s="265"/>
      <c r="IYD204" s="265"/>
      <c r="IYE204" s="265"/>
      <c r="IYF204" s="265"/>
      <c r="IYG204" s="265"/>
      <c r="IYH204" s="265"/>
      <c r="IYI204" s="265"/>
      <c r="IYJ204" s="265"/>
      <c r="IYK204" s="265"/>
      <c r="IYL204" s="265"/>
      <c r="IYM204" s="265"/>
      <c r="IYN204" s="265"/>
      <c r="IYO204" s="265"/>
      <c r="IYP204" s="265"/>
      <c r="IYQ204" s="265"/>
      <c r="IYR204" s="265"/>
      <c r="IYS204" s="265"/>
      <c r="IYT204" s="265"/>
      <c r="IYU204" s="265"/>
      <c r="IYV204" s="265"/>
      <c r="IYW204" s="265"/>
      <c r="IYX204" s="265"/>
      <c r="IYY204" s="265"/>
      <c r="IYZ204" s="265"/>
      <c r="IZA204" s="265"/>
      <c r="IZB204" s="265"/>
      <c r="IZC204" s="265"/>
      <c r="IZD204" s="265"/>
      <c r="IZE204" s="265"/>
      <c r="IZF204" s="265"/>
      <c r="IZG204" s="265"/>
      <c r="IZH204" s="265"/>
      <c r="IZI204" s="265"/>
      <c r="IZJ204" s="265"/>
      <c r="IZK204" s="265"/>
      <c r="IZL204" s="265"/>
      <c r="IZM204" s="265"/>
      <c r="IZN204" s="265"/>
      <c r="IZO204" s="265"/>
      <c r="IZP204" s="265"/>
      <c r="IZQ204" s="265"/>
      <c r="IZR204" s="265"/>
      <c r="IZS204" s="265"/>
      <c r="IZT204" s="265"/>
      <c r="IZU204" s="265"/>
      <c r="IZV204" s="265"/>
      <c r="IZW204" s="265"/>
      <c r="IZX204" s="265"/>
      <c r="IZY204" s="265"/>
      <c r="IZZ204" s="265"/>
      <c r="JAA204" s="265"/>
      <c r="JAB204" s="265"/>
      <c r="JAC204" s="265"/>
      <c r="JAD204" s="265"/>
      <c r="JAE204" s="265"/>
      <c r="JAF204" s="265"/>
      <c r="JAG204" s="265"/>
      <c r="JAH204" s="265"/>
      <c r="JAI204" s="265"/>
      <c r="JAJ204" s="265"/>
      <c r="JAK204" s="265"/>
      <c r="JAL204" s="265"/>
      <c r="JAM204" s="265"/>
      <c r="JAN204" s="265"/>
      <c r="JAO204" s="265"/>
      <c r="JAP204" s="265"/>
      <c r="JAQ204" s="265"/>
      <c r="JAR204" s="265"/>
      <c r="JAS204" s="265"/>
      <c r="JAT204" s="265"/>
      <c r="JAU204" s="265"/>
      <c r="JAV204" s="265"/>
      <c r="JAW204" s="265"/>
      <c r="JAX204" s="265"/>
      <c r="JAY204" s="265"/>
      <c r="JAZ204" s="265"/>
      <c r="JBA204" s="265"/>
      <c r="JBB204" s="265"/>
      <c r="JBC204" s="265"/>
      <c r="JBD204" s="265"/>
      <c r="JBE204" s="265"/>
      <c r="JBF204" s="265"/>
      <c r="JBG204" s="265"/>
      <c r="JBH204" s="265"/>
      <c r="JBI204" s="265"/>
      <c r="JBJ204" s="265"/>
      <c r="JBK204" s="265"/>
      <c r="JBL204" s="265"/>
      <c r="JBM204" s="265"/>
      <c r="JBN204" s="265"/>
      <c r="JBO204" s="265"/>
      <c r="JBP204" s="265"/>
      <c r="JBQ204" s="265"/>
      <c r="JBR204" s="265"/>
      <c r="JBS204" s="265"/>
      <c r="JBT204" s="265"/>
      <c r="JBU204" s="265"/>
      <c r="JBV204" s="265"/>
      <c r="JBW204" s="265"/>
      <c r="JBX204" s="265"/>
      <c r="JBY204" s="265"/>
      <c r="JBZ204" s="265"/>
      <c r="JCA204" s="265"/>
      <c r="JCB204" s="265"/>
      <c r="JCC204" s="265"/>
      <c r="JCD204" s="265"/>
      <c r="JCE204" s="265"/>
      <c r="JCF204" s="265"/>
      <c r="JCG204" s="265"/>
      <c r="JCH204" s="265"/>
      <c r="JCI204" s="265"/>
      <c r="JCJ204" s="265"/>
      <c r="JCK204" s="265"/>
      <c r="JCL204" s="265"/>
      <c r="JCM204" s="265"/>
      <c r="JCN204" s="265"/>
      <c r="JCO204" s="265"/>
      <c r="JCP204" s="265"/>
      <c r="JCQ204" s="265"/>
      <c r="JCR204" s="265"/>
      <c r="JCS204" s="265"/>
      <c r="JCT204" s="265"/>
      <c r="JCU204" s="265"/>
      <c r="JCV204" s="265"/>
      <c r="JCW204" s="265"/>
      <c r="JCX204" s="265"/>
      <c r="JCY204" s="265"/>
      <c r="JCZ204" s="265"/>
      <c r="JDA204" s="265"/>
      <c r="JDB204" s="265"/>
      <c r="JDC204" s="265"/>
      <c r="JDD204" s="265"/>
      <c r="JDE204" s="265"/>
      <c r="JDF204" s="265"/>
      <c r="JDG204" s="265"/>
      <c r="JDH204" s="265"/>
      <c r="JDI204" s="265"/>
      <c r="JDJ204" s="265"/>
      <c r="JDK204" s="265"/>
      <c r="JDL204" s="265"/>
      <c r="JDM204" s="265"/>
      <c r="JDN204" s="265"/>
      <c r="JDO204" s="265"/>
      <c r="JDP204" s="265"/>
      <c r="JDQ204" s="265"/>
      <c r="JDR204" s="265"/>
      <c r="JDS204" s="265"/>
      <c r="JDT204" s="265"/>
      <c r="JDU204" s="265"/>
      <c r="JDV204" s="265"/>
      <c r="JDW204" s="265"/>
      <c r="JDX204" s="265"/>
      <c r="JDY204" s="265"/>
      <c r="JDZ204" s="265"/>
      <c r="JEA204" s="265"/>
      <c r="JEB204" s="265"/>
      <c r="JEC204" s="265"/>
      <c r="JED204" s="265"/>
      <c r="JEE204" s="265"/>
      <c r="JEF204" s="265"/>
      <c r="JEG204" s="265"/>
      <c r="JEH204" s="265"/>
      <c r="JEI204" s="265"/>
      <c r="JEJ204" s="265"/>
      <c r="JEK204" s="265"/>
      <c r="JEL204" s="265"/>
      <c r="JEM204" s="265"/>
      <c r="JEN204" s="265"/>
      <c r="JEO204" s="265"/>
      <c r="JEP204" s="265"/>
      <c r="JEQ204" s="265"/>
      <c r="JER204" s="265"/>
      <c r="JES204" s="265"/>
      <c r="JET204" s="265"/>
      <c r="JEU204" s="265"/>
      <c r="JEV204" s="265"/>
      <c r="JEW204" s="265"/>
      <c r="JEX204" s="265"/>
      <c r="JEY204" s="265"/>
      <c r="JEZ204" s="265"/>
      <c r="JFA204" s="265"/>
      <c r="JFB204" s="265"/>
      <c r="JFC204" s="265"/>
      <c r="JFD204" s="265"/>
      <c r="JFE204" s="265"/>
      <c r="JFF204" s="265"/>
      <c r="JFG204" s="265"/>
      <c r="JFH204" s="265"/>
      <c r="JFI204" s="265"/>
      <c r="JFJ204" s="265"/>
      <c r="JFK204" s="265"/>
      <c r="JFL204" s="265"/>
      <c r="JFM204" s="265"/>
      <c r="JFN204" s="265"/>
      <c r="JFO204" s="265"/>
      <c r="JFP204" s="265"/>
      <c r="JFQ204" s="265"/>
      <c r="JFR204" s="265"/>
      <c r="JFS204" s="265"/>
      <c r="JFT204" s="265"/>
      <c r="JFU204" s="265"/>
      <c r="JFV204" s="265"/>
      <c r="JFW204" s="265"/>
      <c r="JFX204" s="265"/>
      <c r="JFY204" s="265"/>
      <c r="JFZ204" s="265"/>
      <c r="JGA204" s="265"/>
      <c r="JGB204" s="265"/>
      <c r="JGC204" s="265"/>
      <c r="JGD204" s="265"/>
      <c r="JGE204" s="265"/>
      <c r="JGF204" s="265"/>
      <c r="JGG204" s="265"/>
      <c r="JGH204" s="265"/>
      <c r="JGI204" s="265"/>
      <c r="JGJ204" s="265"/>
      <c r="JGK204" s="265"/>
      <c r="JGL204" s="265"/>
      <c r="JGM204" s="265"/>
      <c r="JGN204" s="265"/>
      <c r="JGO204" s="265"/>
      <c r="JGP204" s="265"/>
      <c r="JGQ204" s="265"/>
      <c r="JGR204" s="265"/>
      <c r="JGS204" s="265"/>
      <c r="JGT204" s="265"/>
      <c r="JGU204" s="265"/>
      <c r="JGV204" s="265"/>
      <c r="JGW204" s="265"/>
      <c r="JGX204" s="265"/>
      <c r="JGY204" s="265"/>
      <c r="JGZ204" s="265"/>
      <c r="JHA204" s="265"/>
      <c r="JHB204" s="265"/>
      <c r="JHC204" s="265"/>
      <c r="JHD204" s="265"/>
      <c r="JHE204" s="265"/>
      <c r="JHF204" s="265"/>
      <c r="JHG204" s="265"/>
      <c r="JHH204" s="265"/>
      <c r="JHI204" s="265"/>
      <c r="JHJ204" s="265"/>
      <c r="JHK204" s="265"/>
      <c r="JHL204" s="265"/>
      <c r="JHM204" s="265"/>
      <c r="JHN204" s="265"/>
      <c r="JHO204" s="265"/>
      <c r="JHP204" s="265"/>
      <c r="JHQ204" s="265"/>
      <c r="JHR204" s="265"/>
      <c r="JHS204" s="265"/>
      <c r="JHT204" s="265"/>
      <c r="JHU204" s="265"/>
      <c r="JHV204" s="265"/>
      <c r="JHW204" s="265"/>
      <c r="JHX204" s="265"/>
      <c r="JHY204" s="265"/>
      <c r="JHZ204" s="265"/>
      <c r="JIA204" s="265"/>
      <c r="JIB204" s="265"/>
      <c r="JIC204" s="265"/>
      <c r="JID204" s="265"/>
      <c r="JIE204" s="265"/>
      <c r="JIF204" s="265"/>
      <c r="JIG204" s="265"/>
      <c r="JIH204" s="265"/>
      <c r="JII204" s="265"/>
      <c r="JIJ204" s="265"/>
      <c r="JIK204" s="265"/>
      <c r="JIL204" s="265"/>
      <c r="JIM204" s="265"/>
      <c r="JIN204" s="265"/>
      <c r="JIO204" s="265"/>
      <c r="JIP204" s="265"/>
      <c r="JIQ204" s="265"/>
      <c r="JIR204" s="265"/>
      <c r="JIS204" s="265"/>
      <c r="JIT204" s="265"/>
      <c r="JIU204" s="265"/>
      <c r="JIV204" s="265"/>
      <c r="JIW204" s="265"/>
      <c r="JIX204" s="265"/>
      <c r="JIY204" s="265"/>
      <c r="JIZ204" s="265"/>
      <c r="JJA204" s="265"/>
      <c r="JJB204" s="265"/>
      <c r="JJC204" s="265"/>
      <c r="JJD204" s="265"/>
      <c r="JJE204" s="265"/>
      <c r="JJF204" s="265"/>
      <c r="JJG204" s="265"/>
      <c r="JJH204" s="265"/>
      <c r="JJI204" s="265"/>
      <c r="JJJ204" s="265"/>
      <c r="JJK204" s="265"/>
      <c r="JJL204" s="265"/>
      <c r="JJM204" s="265"/>
      <c r="JJN204" s="265"/>
      <c r="JJO204" s="265"/>
      <c r="JJP204" s="265"/>
      <c r="JJQ204" s="265"/>
      <c r="JJR204" s="265"/>
      <c r="JJS204" s="265"/>
      <c r="JJT204" s="265"/>
      <c r="JJU204" s="265"/>
      <c r="JJV204" s="265"/>
      <c r="JJW204" s="265"/>
      <c r="JJX204" s="265"/>
      <c r="JJY204" s="265"/>
      <c r="JJZ204" s="265"/>
      <c r="JKA204" s="265"/>
      <c r="JKB204" s="265"/>
      <c r="JKC204" s="265"/>
      <c r="JKD204" s="265"/>
      <c r="JKE204" s="265"/>
      <c r="JKF204" s="265"/>
      <c r="JKG204" s="265"/>
      <c r="JKH204" s="265"/>
      <c r="JKI204" s="265"/>
      <c r="JKJ204" s="265"/>
      <c r="JKK204" s="265"/>
      <c r="JKL204" s="265"/>
      <c r="JKM204" s="265"/>
      <c r="JKN204" s="265"/>
      <c r="JKO204" s="265"/>
      <c r="JKP204" s="265"/>
      <c r="JKQ204" s="265"/>
      <c r="JKR204" s="265"/>
      <c r="JKS204" s="265"/>
      <c r="JKT204" s="265"/>
      <c r="JKU204" s="265"/>
      <c r="JKV204" s="265"/>
      <c r="JKW204" s="265"/>
      <c r="JKX204" s="265"/>
      <c r="JKY204" s="265"/>
      <c r="JKZ204" s="265"/>
      <c r="JLA204" s="265"/>
      <c r="JLB204" s="265"/>
      <c r="JLC204" s="265"/>
      <c r="JLD204" s="265"/>
      <c r="JLE204" s="265"/>
      <c r="JLF204" s="265"/>
      <c r="JLG204" s="265"/>
      <c r="JLH204" s="265"/>
      <c r="JLI204" s="265"/>
      <c r="JLJ204" s="265"/>
      <c r="JLK204" s="265"/>
      <c r="JLL204" s="265"/>
      <c r="JLM204" s="265"/>
      <c r="JLN204" s="265"/>
      <c r="JLO204" s="265"/>
      <c r="JLP204" s="265"/>
      <c r="JLQ204" s="265"/>
      <c r="JLR204" s="265"/>
      <c r="JLS204" s="265"/>
      <c r="JLT204" s="265"/>
      <c r="JLU204" s="265"/>
      <c r="JLV204" s="265"/>
      <c r="JLW204" s="265"/>
      <c r="JLX204" s="265"/>
      <c r="JLY204" s="265"/>
      <c r="JLZ204" s="265"/>
      <c r="JMA204" s="265"/>
      <c r="JMB204" s="265"/>
      <c r="JMC204" s="265"/>
      <c r="JMD204" s="265"/>
      <c r="JME204" s="265"/>
      <c r="JMF204" s="265"/>
      <c r="JMG204" s="265"/>
      <c r="JMH204" s="265"/>
      <c r="JMI204" s="265"/>
      <c r="JMJ204" s="265"/>
      <c r="JMK204" s="265"/>
      <c r="JML204" s="265"/>
      <c r="JMM204" s="265"/>
      <c r="JMN204" s="265"/>
      <c r="JMO204" s="265"/>
      <c r="JMP204" s="265"/>
      <c r="JMQ204" s="265"/>
      <c r="JMR204" s="265"/>
      <c r="JMS204" s="265"/>
      <c r="JMT204" s="265"/>
      <c r="JMU204" s="265"/>
      <c r="JMV204" s="265"/>
      <c r="JMW204" s="265"/>
      <c r="JMX204" s="265"/>
      <c r="JMY204" s="265"/>
      <c r="JMZ204" s="265"/>
      <c r="JNA204" s="265"/>
      <c r="JNB204" s="265"/>
      <c r="JNC204" s="265"/>
      <c r="JND204" s="265"/>
      <c r="JNE204" s="265"/>
      <c r="JNF204" s="265"/>
      <c r="JNG204" s="265"/>
      <c r="JNH204" s="265"/>
      <c r="JNI204" s="265"/>
      <c r="JNJ204" s="265"/>
      <c r="JNK204" s="265"/>
      <c r="JNL204" s="265"/>
      <c r="JNM204" s="265"/>
      <c r="JNN204" s="265"/>
      <c r="JNO204" s="265"/>
      <c r="JNP204" s="265"/>
      <c r="JNQ204" s="265"/>
      <c r="JNR204" s="265"/>
      <c r="JNS204" s="265"/>
      <c r="JNT204" s="265"/>
      <c r="JNU204" s="265"/>
      <c r="JNV204" s="265"/>
      <c r="JNW204" s="265"/>
      <c r="JNX204" s="265"/>
      <c r="JNY204" s="265"/>
      <c r="JNZ204" s="265"/>
      <c r="JOA204" s="265"/>
      <c r="JOB204" s="265"/>
      <c r="JOC204" s="265"/>
      <c r="JOD204" s="265"/>
      <c r="JOE204" s="265"/>
      <c r="JOF204" s="265"/>
      <c r="JOG204" s="265"/>
      <c r="JOH204" s="265"/>
      <c r="JOI204" s="265"/>
      <c r="JOJ204" s="265"/>
      <c r="JOK204" s="265"/>
      <c r="JOL204" s="265"/>
      <c r="JOM204" s="265"/>
      <c r="JON204" s="265"/>
      <c r="JOO204" s="265"/>
      <c r="JOP204" s="265"/>
      <c r="JOQ204" s="265"/>
      <c r="JOR204" s="265"/>
      <c r="JOS204" s="265"/>
      <c r="JOT204" s="265"/>
      <c r="JOU204" s="265"/>
      <c r="JOV204" s="265"/>
      <c r="JOW204" s="265"/>
      <c r="JOX204" s="265"/>
      <c r="JOY204" s="265"/>
      <c r="JOZ204" s="265"/>
      <c r="JPA204" s="265"/>
      <c r="JPB204" s="265"/>
      <c r="JPC204" s="265"/>
      <c r="JPD204" s="265"/>
      <c r="JPE204" s="265"/>
      <c r="JPF204" s="265"/>
      <c r="JPG204" s="265"/>
      <c r="JPH204" s="265"/>
      <c r="JPI204" s="265"/>
      <c r="JPJ204" s="265"/>
      <c r="JPK204" s="265"/>
      <c r="JPL204" s="265"/>
      <c r="JPM204" s="265"/>
      <c r="JPN204" s="265"/>
      <c r="JPO204" s="265"/>
      <c r="JPP204" s="265"/>
      <c r="JPQ204" s="265"/>
      <c r="JPR204" s="265"/>
      <c r="JPS204" s="265"/>
      <c r="JPT204" s="265"/>
      <c r="JPU204" s="265"/>
      <c r="JPV204" s="265"/>
      <c r="JPW204" s="265"/>
      <c r="JPX204" s="265"/>
      <c r="JPY204" s="265"/>
      <c r="JPZ204" s="265"/>
      <c r="JQA204" s="265"/>
      <c r="JQB204" s="265"/>
      <c r="JQC204" s="265"/>
      <c r="JQD204" s="265"/>
      <c r="JQE204" s="265"/>
      <c r="JQF204" s="265"/>
      <c r="JQG204" s="265"/>
      <c r="JQH204" s="265"/>
      <c r="JQI204" s="265"/>
      <c r="JQJ204" s="265"/>
      <c r="JQK204" s="265"/>
      <c r="JQL204" s="265"/>
      <c r="JQM204" s="265"/>
      <c r="JQN204" s="265"/>
      <c r="JQO204" s="265"/>
      <c r="JQP204" s="265"/>
      <c r="JQQ204" s="265"/>
      <c r="JQR204" s="265"/>
      <c r="JQS204" s="265"/>
      <c r="JQT204" s="265"/>
      <c r="JQU204" s="265"/>
      <c r="JQV204" s="265"/>
      <c r="JQW204" s="265"/>
      <c r="JQX204" s="265"/>
      <c r="JQY204" s="265"/>
      <c r="JQZ204" s="265"/>
      <c r="JRA204" s="265"/>
      <c r="JRB204" s="265"/>
      <c r="JRC204" s="265"/>
      <c r="JRD204" s="265"/>
      <c r="JRE204" s="265"/>
      <c r="JRF204" s="265"/>
      <c r="JRG204" s="265"/>
      <c r="JRH204" s="265"/>
      <c r="JRI204" s="265"/>
      <c r="JRJ204" s="265"/>
      <c r="JRK204" s="265"/>
      <c r="JRL204" s="265"/>
      <c r="JRM204" s="265"/>
      <c r="JRN204" s="265"/>
      <c r="JRO204" s="265"/>
      <c r="JRP204" s="265"/>
      <c r="JRQ204" s="265"/>
      <c r="JRR204" s="265"/>
      <c r="JRS204" s="265"/>
      <c r="JRT204" s="265"/>
      <c r="JRU204" s="265"/>
      <c r="JRV204" s="265"/>
      <c r="JRW204" s="265"/>
      <c r="JRX204" s="265"/>
      <c r="JRY204" s="265"/>
      <c r="JRZ204" s="265"/>
      <c r="JSA204" s="265"/>
      <c r="JSB204" s="265"/>
      <c r="JSC204" s="265"/>
      <c r="JSD204" s="265"/>
      <c r="JSE204" s="265"/>
      <c r="JSF204" s="265"/>
      <c r="JSG204" s="265"/>
      <c r="JSH204" s="265"/>
      <c r="JSI204" s="265"/>
      <c r="JSJ204" s="265"/>
      <c r="JSK204" s="265"/>
      <c r="JSL204" s="265"/>
      <c r="JSM204" s="265"/>
      <c r="JSN204" s="265"/>
      <c r="JSO204" s="265"/>
      <c r="JSP204" s="265"/>
      <c r="JSQ204" s="265"/>
      <c r="JSR204" s="265"/>
      <c r="JSS204" s="265"/>
      <c r="JST204" s="265"/>
      <c r="JSU204" s="265"/>
      <c r="JSV204" s="265"/>
      <c r="JSW204" s="265"/>
      <c r="JSX204" s="265"/>
      <c r="JSY204" s="265"/>
      <c r="JSZ204" s="265"/>
      <c r="JTA204" s="265"/>
      <c r="JTB204" s="265"/>
      <c r="JTC204" s="265"/>
      <c r="JTD204" s="265"/>
      <c r="JTE204" s="265"/>
      <c r="JTF204" s="265"/>
      <c r="JTG204" s="265"/>
      <c r="JTH204" s="265"/>
      <c r="JTI204" s="265"/>
      <c r="JTJ204" s="265"/>
      <c r="JTK204" s="265"/>
      <c r="JTL204" s="265"/>
      <c r="JTM204" s="265"/>
      <c r="JTN204" s="265"/>
      <c r="JTO204" s="265"/>
      <c r="JTP204" s="265"/>
      <c r="JTQ204" s="265"/>
      <c r="JTR204" s="265"/>
      <c r="JTS204" s="265"/>
      <c r="JTT204" s="265"/>
      <c r="JTU204" s="265"/>
      <c r="JTV204" s="265"/>
      <c r="JTW204" s="265"/>
      <c r="JTX204" s="265"/>
      <c r="JTY204" s="265"/>
      <c r="JTZ204" s="265"/>
      <c r="JUA204" s="265"/>
      <c r="JUB204" s="265"/>
      <c r="JUC204" s="265"/>
      <c r="JUD204" s="265"/>
      <c r="JUE204" s="265"/>
      <c r="JUF204" s="265"/>
      <c r="JUG204" s="265"/>
      <c r="JUH204" s="265"/>
      <c r="JUI204" s="265"/>
      <c r="JUJ204" s="265"/>
      <c r="JUK204" s="265"/>
      <c r="JUL204" s="265"/>
      <c r="JUM204" s="265"/>
      <c r="JUN204" s="265"/>
      <c r="JUO204" s="265"/>
      <c r="JUP204" s="265"/>
      <c r="JUQ204" s="265"/>
      <c r="JUR204" s="265"/>
      <c r="JUS204" s="265"/>
      <c r="JUT204" s="265"/>
      <c r="JUU204" s="265"/>
      <c r="JUV204" s="265"/>
      <c r="JUW204" s="265"/>
      <c r="JUX204" s="265"/>
      <c r="JUY204" s="265"/>
      <c r="JUZ204" s="265"/>
      <c r="JVA204" s="265"/>
      <c r="JVB204" s="265"/>
      <c r="JVC204" s="265"/>
      <c r="JVD204" s="265"/>
      <c r="JVE204" s="265"/>
      <c r="JVF204" s="265"/>
      <c r="JVG204" s="265"/>
      <c r="JVH204" s="265"/>
      <c r="JVI204" s="265"/>
      <c r="JVJ204" s="265"/>
      <c r="JVK204" s="265"/>
      <c r="JVL204" s="265"/>
      <c r="JVM204" s="265"/>
      <c r="JVN204" s="265"/>
      <c r="JVO204" s="265"/>
      <c r="JVP204" s="265"/>
      <c r="JVQ204" s="265"/>
      <c r="JVR204" s="265"/>
      <c r="JVS204" s="265"/>
      <c r="JVT204" s="265"/>
      <c r="JVU204" s="265"/>
      <c r="JVV204" s="265"/>
      <c r="JVW204" s="265"/>
      <c r="JVX204" s="265"/>
      <c r="JVY204" s="265"/>
      <c r="JVZ204" s="265"/>
      <c r="JWA204" s="265"/>
      <c r="JWB204" s="265"/>
      <c r="JWC204" s="265"/>
      <c r="JWD204" s="265"/>
      <c r="JWE204" s="265"/>
      <c r="JWF204" s="265"/>
      <c r="JWG204" s="265"/>
      <c r="JWH204" s="265"/>
      <c r="JWI204" s="265"/>
      <c r="JWJ204" s="265"/>
      <c r="JWK204" s="265"/>
      <c r="JWL204" s="265"/>
      <c r="JWM204" s="265"/>
      <c r="JWN204" s="265"/>
      <c r="JWO204" s="265"/>
      <c r="JWP204" s="265"/>
      <c r="JWQ204" s="265"/>
      <c r="JWR204" s="265"/>
      <c r="JWS204" s="265"/>
      <c r="JWT204" s="265"/>
      <c r="JWU204" s="265"/>
      <c r="JWV204" s="265"/>
      <c r="JWW204" s="265"/>
      <c r="JWX204" s="265"/>
      <c r="JWY204" s="265"/>
      <c r="JWZ204" s="265"/>
      <c r="JXA204" s="265"/>
      <c r="JXB204" s="265"/>
      <c r="JXC204" s="265"/>
      <c r="JXD204" s="265"/>
      <c r="JXE204" s="265"/>
      <c r="JXF204" s="265"/>
      <c r="JXG204" s="265"/>
      <c r="JXH204" s="265"/>
      <c r="JXI204" s="265"/>
      <c r="JXJ204" s="265"/>
      <c r="JXK204" s="265"/>
      <c r="JXL204" s="265"/>
      <c r="JXM204" s="265"/>
      <c r="JXN204" s="265"/>
      <c r="JXO204" s="265"/>
      <c r="JXP204" s="265"/>
      <c r="JXQ204" s="265"/>
      <c r="JXR204" s="265"/>
      <c r="JXS204" s="265"/>
      <c r="JXT204" s="265"/>
      <c r="JXU204" s="265"/>
      <c r="JXV204" s="265"/>
      <c r="JXW204" s="265"/>
      <c r="JXX204" s="265"/>
      <c r="JXY204" s="265"/>
      <c r="JXZ204" s="265"/>
      <c r="JYA204" s="265"/>
      <c r="JYB204" s="265"/>
      <c r="JYC204" s="265"/>
      <c r="JYD204" s="265"/>
      <c r="JYE204" s="265"/>
      <c r="JYF204" s="265"/>
      <c r="JYG204" s="265"/>
      <c r="JYH204" s="265"/>
      <c r="JYI204" s="265"/>
      <c r="JYJ204" s="265"/>
      <c r="JYK204" s="265"/>
      <c r="JYL204" s="265"/>
      <c r="JYM204" s="265"/>
      <c r="JYN204" s="265"/>
      <c r="JYO204" s="265"/>
      <c r="JYP204" s="265"/>
      <c r="JYQ204" s="265"/>
      <c r="JYR204" s="265"/>
      <c r="JYS204" s="265"/>
      <c r="JYT204" s="265"/>
      <c r="JYU204" s="265"/>
      <c r="JYV204" s="265"/>
      <c r="JYW204" s="265"/>
      <c r="JYX204" s="265"/>
      <c r="JYY204" s="265"/>
      <c r="JYZ204" s="265"/>
      <c r="JZA204" s="265"/>
      <c r="JZB204" s="265"/>
      <c r="JZC204" s="265"/>
      <c r="JZD204" s="265"/>
      <c r="JZE204" s="265"/>
      <c r="JZF204" s="265"/>
      <c r="JZG204" s="265"/>
      <c r="JZH204" s="265"/>
      <c r="JZI204" s="265"/>
      <c r="JZJ204" s="265"/>
      <c r="JZK204" s="265"/>
      <c r="JZL204" s="265"/>
      <c r="JZM204" s="265"/>
      <c r="JZN204" s="265"/>
      <c r="JZO204" s="265"/>
      <c r="JZP204" s="265"/>
      <c r="JZQ204" s="265"/>
      <c r="JZR204" s="265"/>
      <c r="JZS204" s="265"/>
      <c r="JZT204" s="265"/>
      <c r="JZU204" s="265"/>
      <c r="JZV204" s="265"/>
      <c r="JZW204" s="265"/>
      <c r="JZX204" s="265"/>
      <c r="JZY204" s="265"/>
      <c r="JZZ204" s="265"/>
      <c r="KAA204" s="265"/>
      <c r="KAB204" s="265"/>
      <c r="KAC204" s="265"/>
      <c r="KAD204" s="265"/>
      <c r="KAE204" s="265"/>
      <c r="KAF204" s="265"/>
      <c r="KAG204" s="265"/>
      <c r="KAH204" s="265"/>
      <c r="KAI204" s="265"/>
      <c r="KAJ204" s="265"/>
      <c r="KAK204" s="265"/>
      <c r="KAL204" s="265"/>
      <c r="KAM204" s="265"/>
      <c r="KAN204" s="265"/>
      <c r="KAO204" s="265"/>
      <c r="KAP204" s="265"/>
      <c r="KAQ204" s="265"/>
      <c r="KAR204" s="265"/>
      <c r="KAS204" s="265"/>
      <c r="KAT204" s="265"/>
      <c r="KAU204" s="265"/>
      <c r="KAV204" s="265"/>
      <c r="KAW204" s="265"/>
      <c r="KAX204" s="265"/>
      <c r="KAY204" s="265"/>
      <c r="KAZ204" s="265"/>
      <c r="KBA204" s="265"/>
      <c r="KBB204" s="265"/>
      <c r="KBC204" s="265"/>
      <c r="KBD204" s="265"/>
      <c r="KBE204" s="265"/>
      <c r="KBF204" s="265"/>
      <c r="KBG204" s="265"/>
      <c r="KBH204" s="265"/>
      <c r="KBI204" s="265"/>
      <c r="KBJ204" s="265"/>
      <c r="KBK204" s="265"/>
      <c r="KBL204" s="265"/>
      <c r="KBM204" s="265"/>
      <c r="KBN204" s="265"/>
      <c r="KBO204" s="265"/>
      <c r="KBP204" s="265"/>
      <c r="KBQ204" s="265"/>
      <c r="KBR204" s="265"/>
      <c r="KBS204" s="265"/>
      <c r="KBT204" s="265"/>
      <c r="KBU204" s="265"/>
      <c r="KBV204" s="265"/>
      <c r="KBW204" s="265"/>
      <c r="KBX204" s="265"/>
      <c r="KBY204" s="265"/>
      <c r="KBZ204" s="265"/>
      <c r="KCA204" s="265"/>
      <c r="KCB204" s="265"/>
      <c r="KCC204" s="265"/>
      <c r="KCD204" s="265"/>
      <c r="KCE204" s="265"/>
      <c r="KCF204" s="265"/>
      <c r="KCG204" s="265"/>
      <c r="KCH204" s="265"/>
      <c r="KCI204" s="265"/>
      <c r="KCJ204" s="265"/>
      <c r="KCK204" s="265"/>
      <c r="KCL204" s="265"/>
      <c r="KCM204" s="265"/>
      <c r="KCN204" s="265"/>
      <c r="KCO204" s="265"/>
      <c r="KCP204" s="265"/>
      <c r="KCQ204" s="265"/>
      <c r="KCR204" s="265"/>
      <c r="KCS204" s="265"/>
      <c r="KCT204" s="265"/>
      <c r="KCU204" s="265"/>
      <c r="KCV204" s="265"/>
      <c r="KCW204" s="265"/>
      <c r="KCX204" s="265"/>
      <c r="KCY204" s="265"/>
      <c r="KCZ204" s="265"/>
      <c r="KDA204" s="265"/>
      <c r="KDB204" s="265"/>
      <c r="KDC204" s="265"/>
      <c r="KDD204" s="265"/>
      <c r="KDE204" s="265"/>
      <c r="KDF204" s="265"/>
      <c r="KDG204" s="265"/>
      <c r="KDH204" s="265"/>
      <c r="KDI204" s="265"/>
      <c r="KDJ204" s="265"/>
      <c r="KDK204" s="265"/>
      <c r="KDL204" s="265"/>
      <c r="KDM204" s="265"/>
      <c r="KDN204" s="265"/>
      <c r="KDO204" s="265"/>
      <c r="KDP204" s="265"/>
      <c r="KDQ204" s="265"/>
      <c r="KDR204" s="265"/>
      <c r="KDS204" s="265"/>
      <c r="KDT204" s="265"/>
      <c r="KDU204" s="265"/>
      <c r="KDV204" s="265"/>
      <c r="KDW204" s="265"/>
      <c r="KDX204" s="265"/>
      <c r="KDY204" s="265"/>
      <c r="KDZ204" s="265"/>
      <c r="KEA204" s="265"/>
      <c r="KEB204" s="265"/>
      <c r="KEC204" s="265"/>
      <c r="KED204" s="265"/>
      <c r="KEE204" s="265"/>
      <c r="KEF204" s="265"/>
      <c r="KEG204" s="265"/>
      <c r="KEH204" s="265"/>
      <c r="KEI204" s="265"/>
      <c r="KEJ204" s="265"/>
      <c r="KEK204" s="265"/>
      <c r="KEL204" s="265"/>
      <c r="KEM204" s="265"/>
      <c r="KEN204" s="265"/>
      <c r="KEO204" s="265"/>
      <c r="KEP204" s="265"/>
      <c r="KEQ204" s="265"/>
      <c r="KER204" s="265"/>
      <c r="KES204" s="265"/>
      <c r="KET204" s="265"/>
      <c r="KEU204" s="265"/>
      <c r="KEV204" s="265"/>
      <c r="KEW204" s="265"/>
      <c r="KEX204" s="265"/>
      <c r="KEY204" s="265"/>
      <c r="KEZ204" s="265"/>
      <c r="KFA204" s="265"/>
      <c r="KFB204" s="265"/>
      <c r="KFC204" s="265"/>
      <c r="KFD204" s="265"/>
      <c r="KFE204" s="265"/>
      <c r="KFF204" s="265"/>
      <c r="KFG204" s="265"/>
      <c r="KFH204" s="265"/>
      <c r="KFI204" s="265"/>
      <c r="KFJ204" s="265"/>
      <c r="KFK204" s="265"/>
      <c r="KFL204" s="265"/>
      <c r="KFM204" s="265"/>
      <c r="KFN204" s="265"/>
      <c r="KFO204" s="265"/>
      <c r="KFP204" s="265"/>
      <c r="KFQ204" s="265"/>
      <c r="KFR204" s="265"/>
      <c r="KFS204" s="265"/>
      <c r="KFT204" s="265"/>
      <c r="KFU204" s="265"/>
      <c r="KFV204" s="265"/>
      <c r="KFW204" s="265"/>
      <c r="KFX204" s="265"/>
      <c r="KFY204" s="265"/>
      <c r="KFZ204" s="265"/>
      <c r="KGA204" s="265"/>
      <c r="KGB204" s="265"/>
      <c r="KGC204" s="265"/>
      <c r="KGD204" s="265"/>
      <c r="KGE204" s="265"/>
      <c r="KGF204" s="265"/>
      <c r="KGG204" s="265"/>
      <c r="KGH204" s="265"/>
      <c r="KGI204" s="265"/>
      <c r="KGJ204" s="265"/>
      <c r="KGK204" s="265"/>
      <c r="KGL204" s="265"/>
      <c r="KGM204" s="265"/>
      <c r="KGN204" s="265"/>
      <c r="KGO204" s="265"/>
      <c r="KGP204" s="265"/>
      <c r="KGQ204" s="265"/>
      <c r="KGR204" s="265"/>
      <c r="KGS204" s="265"/>
      <c r="KGT204" s="265"/>
      <c r="KGU204" s="265"/>
      <c r="KGV204" s="265"/>
      <c r="KGW204" s="265"/>
      <c r="KGX204" s="265"/>
      <c r="KGY204" s="265"/>
      <c r="KGZ204" s="265"/>
      <c r="KHA204" s="265"/>
      <c r="KHB204" s="265"/>
      <c r="KHC204" s="265"/>
      <c r="KHD204" s="265"/>
      <c r="KHE204" s="265"/>
      <c r="KHF204" s="265"/>
      <c r="KHG204" s="265"/>
      <c r="KHH204" s="265"/>
      <c r="KHI204" s="265"/>
      <c r="KHJ204" s="265"/>
      <c r="KHK204" s="265"/>
      <c r="KHL204" s="265"/>
      <c r="KHM204" s="265"/>
      <c r="KHN204" s="265"/>
      <c r="KHO204" s="265"/>
      <c r="KHP204" s="265"/>
      <c r="KHQ204" s="265"/>
      <c r="KHR204" s="265"/>
      <c r="KHS204" s="265"/>
      <c r="KHT204" s="265"/>
      <c r="KHU204" s="265"/>
      <c r="KHV204" s="265"/>
      <c r="KHW204" s="265"/>
      <c r="KHX204" s="265"/>
      <c r="KHY204" s="265"/>
      <c r="KHZ204" s="265"/>
      <c r="KIA204" s="265"/>
      <c r="KIB204" s="265"/>
      <c r="KIC204" s="265"/>
      <c r="KID204" s="265"/>
      <c r="KIE204" s="265"/>
      <c r="KIF204" s="265"/>
      <c r="KIG204" s="265"/>
      <c r="KIH204" s="265"/>
      <c r="KII204" s="265"/>
      <c r="KIJ204" s="265"/>
      <c r="KIK204" s="265"/>
      <c r="KIL204" s="265"/>
      <c r="KIM204" s="265"/>
      <c r="KIN204" s="265"/>
      <c r="KIO204" s="265"/>
      <c r="KIP204" s="265"/>
      <c r="KIQ204" s="265"/>
      <c r="KIR204" s="265"/>
      <c r="KIS204" s="265"/>
      <c r="KIT204" s="265"/>
      <c r="KIU204" s="265"/>
      <c r="KIV204" s="265"/>
      <c r="KIW204" s="265"/>
      <c r="KIX204" s="265"/>
      <c r="KIY204" s="265"/>
      <c r="KIZ204" s="265"/>
      <c r="KJA204" s="265"/>
      <c r="KJB204" s="265"/>
      <c r="KJC204" s="265"/>
      <c r="KJD204" s="265"/>
      <c r="KJE204" s="265"/>
      <c r="KJF204" s="265"/>
      <c r="KJG204" s="265"/>
      <c r="KJH204" s="265"/>
      <c r="KJI204" s="265"/>
      <c r="KJJ204" s="265"/>
      <c r="KJK204" s="265"/>
      <c r="KJL204" s="265"/>
      <c r="KJM204" s="265"/>
      <c r="KJN204" s="265"/>
      <c r="KJO204" s="265"/>
      <c r="KJP204" s="265"/>
      <c r="KJQ204" s="265"/>
      <c r="KJR204" s="265"/>
      <c r="KJS204" s="265"/>
      <c r="KJT204" s="265"/>
      <c r="KJU204" s="265"/>
      <c r="KJV204" s="265"/>
      <c r="KJW204" s="265"/>
      <c r="KJX204" s="265"/>
      <c r="KJY204" s="265"/>
      <c r="KJZ204" s="265"/>
      <c r="KKA204" s="265"/>
      <c r="KKB204" s="265"/>
      <c r="KKC204" s="265"/>
      <c r="KKD204" s="265"/>
      <c r="KKE204" s="265"/>
      <c r="KKF204" s="265"/>
      <c r="KKG204" s="265"/>
      <c r="KKH204" s="265"/>
      <c r="KKI204" s="265"/>
      <c r="KKJ204" s="265"/>
      <c r="KKK204" s="265"/>
      <c r="KKL204" s="265"/>
      <c r="KKM204" s="265"/>
      <c r="KKN204" s="265"/>
      <c r="KKO204" s="265"/>
      <c r="KKP204" s="265"/>
      <c r="KKQ204" s="265"/>
      <c r="KKR204" s="265"/>
      <c r="KKS204" s="265"/>
      <c r="KKT204" s="265"/>
      <c r="KKU204" s="265"/>
      <c r="KKV204" s="265"/>
      <c r="KKW204" s="265"/>
      <c r="KKX204" s="265"/>
      <c r="KKY204" s="265"/>
      <c r="KKZ204" s="265"/>
      <c r="KLA204" s="265"/>
      <c r="KLB204" s="265"/>
      <c r="KLC204" s="265"/>
      <c r="KLD204" s="265"/>
      <c r="KLE204" s="265"/>
      <c r="KLF204" s="265"/>
      <c r="KLG204" s="265"/>
      <c r="KLH204" s="265"/>
      <c r="KLI204" s="265"/>
      <c r="KLJ204" s="265"/>
      <c r="KLK204" s="265"/>
      <c r="KLL204" s="265"/>
      <c r="KLM204" s="265"/>
      <c r="KLN204" s="265"/>
      <c r="KLO204" s="265"/>
      <c r="KLP204" s="265"/>
      <c r="KLQ204" s="265"/>
      <c r="KLR204" s="265"/>
      <c r="KLS204" s="265"/>
      <c r="KLT204" s="265"/>
      <c r="KLU204" s="265"/>
      <c r="KLV204" s="265"/>
      <c r="KLW204" s="265"/>
      <c r="KLX204" s="265"/>
      <c r="KLY204" s="265"/>
      <c r="KLZ204" s="265"/>
      <c r="KMA204" s="265"/>
      <c r="KMB204" s="265"/>
      <c r="KMC204" s="265"/>
      <c r="KMD204" s="265"/>
      <c r="KME204" s="265"/>
      <c r="KMF204" s="265"/>
      <c r="KMG204" s="265"/>
      <c r="KMH204" s="265"/>
      <c r="KMI204" s="265"/>
      <c r="KMJ204" s="265"/>
      <c r="KMK204" s="265"/>
      <c r="KML204" s="265"/>
      <c r="KMM204" s="265"/>
      <c r="KMN204" s="265"/>
      <c r="KMO204" s="265"/>
      <c r="KMP204" s="265"/>
      <c r="KMQ204" s="265"/>
      <c r="KMR204" s="265"/>
      <c r="KMS204" s="265"/>
      <c r="KMT204" s="265"/>
      <c r="KMU204" s="265"/>
      <c r="KMV204" s="265"/>
      <c r="KMW204" s="265"/>
      <c r="KMX204" s="265"/>
      <c r="KMY204" s="265"/>
      <c r="KMZ204" s="265"/>
      <c r="KNA204" s="265"/>
      <c r="KNB204" s="265"/>
      <c r="KNC204" s="265"/>
      <c r="KND204" s="265"/>
      <c r="KNE204" s="265"/>
      <c r="KNF204" s="265"/>
      <c r="KNG204" s="265"/>
      <c r="KNH204" s="265"/>
      <c r="KNI204" s="265"/>
      <c r="KNJ204" s="265"/>
      <c r="KNK204" s="265"/>
      <c r="KNL204" s="265"/>
      <c r="KNM204" s="265"/>
      <c r="KNN204" s="265"/>
      <c r="KNO204" s="265"/>
      <c r="KNP204" s="265"/>
      <c r="KNQ204" s="265"/>
      <c r="KNR204" s="265"/>
      <c r="KNS204" s="265"/>
      <c r="KNT204" s="265"/>
      <c r="KNU204" s="265"/>
      <c r="KNV204" s="265"/>
      <c r="KNW204" s="265"/>
      <c r="KNX204" s="265"/>
      <c r="KNY204" s="265"/>
      <c r="KNZ204" s="265"/>
      <c r="KOA204" s="265"/>
      <c r="KOB204" s="265"/>
      <c r="KOC204" s="265"/>
      <c r="KOD204" s="265"/>
      <c r="KOE204" s="265"/>
      <c r="KOF204" s="265"/>
      <c r="KOG204" s="265"/>
      <c r="KOH204" s="265"/>
      <c r="KOI204" s="265"/>
      <c r="KOJ204" s="265"/>
      <c r="KOK204" s="265"/>
      <c r="KOL204" s="265"/>
      <c r="KOM204" s="265"/>
      <c r="KON204" s="265"/>
      <c r="KOO204" s="265"/>
      <c r="KOP204" s="265"/>
      <c r="KOQ204" s="265"/>
      <c r="KOR204" s="265"/>
      <c r="KOS204" s="265"/>
      <c r="KOT204" s="265"/>
      <c r="KOU204" s="265"/>
      <c r="KOV204" s="265"/>
      <c r="KOW204" s="265"/>
      <c r="KOX204" s="265"/>
      <c r="KOY204" s="265"/>
      <c r="KOZ204" s="265"/>
      <c r="KPA204" s="265"/>
      <c r="KPB204" s="265"/>
      <c r="KPC204" s="265"/>
      <c r="KPD204" s="265"/>
      <c r="KPE204" s="265"/>
      <c r="KPF204" s="265"/>
      <c r="KPG204" s="265"/>
      <c r="KPH204" s="265"/>
      <c r="KPI204" s="265"/>
      <c r="KPJ204" s="265"/>
      <c r="KPK204" s="265"/>
      <c r="KPL204" s="265"/>
      <c r="KPM204" s="265"/>
      <c r="KPN204" s="265"/>
      <c r="KPO204" s="265"/>
      <c r="KPP204" s="265"/>
      <c r="KPQ204" s="265"/>
      <c r="KPR204" s="265"/>
      <c r="KPS204" s="265"/>
      <c r="KPT204" s="265"/>
      <c r="KPU204" s="265"/>
      <c r="KPV204" s="265"/>
      <c r="KPW204" s="265"/>
      <c r="KPX204" s="265"/>
      <c r="KPY204" s="265"/>
      <c r="KPZ204" s="265"/>
      <c r="KQA204" s="265"/>
      <c r="KQB204" s="265"/>
      <c r="KQC204" s="265"/>
      <c r="KQD204" s="265"/>
      <c r="KQE204" s="265"/>
      <c r="KQF204" s="265"/>
      <c r="KQG204" s="265"/>
      <c r="KQH204" s="265"/>
      <c r="KQI204" s="265"/>
      <c r="KQJ204" s="265"/>
      <c r="KQK204" s="265"/>
      <c r="KQL204" s="265"/>
      <c r="KQM204" s="265"/>
      <c r="KQN204" s="265"/>
      <c r="KQO204" s="265"/>
      <c r="KQP204" s="265"/>
      <c r="KQQ204" s="265"/>
      <c r="KQR204" s="265"/>
      <c r="KQS204" s="265"/>
      <c r="KQT204" s="265"/>
      <c r="KQU204" s="265"/>
      <c r="KQV204" s="265"/>
      <c r="KQW204" s="265"/>
      <c r="KQX204" s="265"/>
      <c r="KQY204" s="265"/>
      <c r="KQZ204" s="265"/>
      <c r="KRA204" s="265"/>
      <c r="KRB204" s="265"/>
      <c r="KRC204" s="265"/>
      <c r="KRD204" s="265"/>
      <c r="KRE204" s="265"/>
      <c r="KRF204" s="265"/>
      <c r="KRG204" s="265"/>
      <c r="KRH204" s="265"/>
      <c r="KRI204" s="265"/>
      <c r="KRJ204" s="265"/>
      <c r="KRK204" s="265"/>
      <c r="KRL204" s="265"/>
      <c r="KRM204" s="265"/>
      <c r="KRN204" s="265"/>
      <c r="KRO204" s="265"/>
      <c r="KRP204" s="265"/>
      <c r="KRQ204" s="265"/>
      <c r="KRR204" s="265"/>
      <c r="KRS204" s="265"/>
      <c r="KRT204" s="265"/>
      <c r="KRU204" s="265"/>
      <c r="KRV204" s="265"/>
      <c r="KRW204" s="265"/>
      <c r="KRX204" s="265"/>
      <c r="KRY204" s="265"/>
      <c r="KRZ204" s="265"/>
      <c r="KSA204" s="265"/>
      <c r="KSB204" s="265"/>
      <c r="KSC204" s="265"/>
      <c r="KSD204" s="265"/>
      <c r="KSE204" s="265"/>
      <c r="KSF204" s="265"/>
      <c r="KSG204" s="265"/>
      <c r="KSH204" s="265"/>
      <c r="KSI204" s="265"/>
      <c r="KSJ204" s="265"/>
      <c r="KSK204" s="265"/>
      <c r="KSL204" s="265"/>
      <c r="KSM204" s="265"/>
      <c r="KSN204" s="265"/>
      <c r="KSO204" s="265"/>
      <c r="KSP204" s="265"/>
      <c r="KSQ204" s="265"/>
      <c r="KSR204" s="265"/>
      <c r="KSS204" s="265"/>
      <c r="KST204" s="265"/>
      <c r="KSU204" s="265"/>
      <c r="KSV204" s="265"/>
      <c r="KSW204" s="265"/>
      <c r="KSX204" s="265"/>
      <c r="KSY204" s="265"/>
      <c r="KSZ204" s="265"/>
      <c r="KTA204" s="265"/>
      <c r="KTB204" s="265"/>
      <c r="KTC204" s="265"/>
      <c r="KTD204" s="265"/>
      <c r="KTE204" s="265"/>
      <c r="KTF204" s="265"/>
      <c r="KTG204" s="265"/>
      <c r="KTH204" s="265"/>
      <c r="KTI204" s="265"/>
      <c r="KTJ204" s="265"/>
      <c r="KTK204" s="265"/>
      <c r="KTL204" s="265"/>
      <c r="KTM204" s="265"/>
      <c r="KTN204" s="265"/>
      <c r="KTO204" s="265"/>
      <c r="KTP204" s="265"/>
      <c r="KTQ204" s="265"/>
      <c r="KTR204" s="265"/>
      <c r="KTS204" s="265"/>
      <c r="KTT204" s="265"/>
      <c r="KTU204" s="265"/>
      <c r="KTV204" s="265"/>
      <c r="KTW204" s="265"/>
      <c r="KTX204" s="265"/>
      <c r="KTY204" s="265"/>
      <c r="KTZ204" s="265"/>
      <c r="KUA204" s="265"/>
      <c r="KUB204" s="265"/>
      <c r="KUC204" s="265"/>
      <c r="KUD204" s="265"/>
      <c r="KUE204" s="265"/>
      <c r="KUF204" s="265"/>
      <c r="KUG204" s="265"/>
      <c r="KUH204" s="265"/>
      <c r="KUI204" s="265"/>
      <c r="KUJ204" s="265"/>
      <c r="KUK204" s="265"/>
      <c r="KUL204" s="265"/>
      <c r="KUM204" s="265"/>
      <c r="KUN204" s="265"/>
      <c r="KUO204" s="265"/>
      <c r="KUP204" s="265"/>
      <c r="KUQ204" s="265"/>
      <c r="KUR204" s="265"/>
      <c r="KUS204" s="265"/>
      <c r="KUT204" s="265"/>
      <c r="KUU204" s="265"/>
      <c r="KUV204" s="265"/>
      <c r="KUW204" s="265"/>
      <c r="KUX204" s="265"/>
      <c r="KUY204" s="265"/>
      <c r="KUZ204" s="265"/>
      <c r="KVA204" s="265"/>
      <c r="KVB204" s="265"/>
      <c r="KVC204" s="265"/>
      <c r="KVD204" s="265"/>
      <c r="KVE204" s="265"/>
      <c r="KVF204" s="265"/>
      <c r="KVG204" s="265"/>
      <c r="KVH204" s="265"/>
      <c r="KVI204" s="265"/>
      <c r="KVJ204" s="265"/>
      <c r="KVK204" s="265"/>
      <c r="KVL204" s="265"/>
      <c r="KVM204" s="265"/>
      <c r="KVN204" s="265"/>
      <c r="KVO204" s="265"/>
      <c r="KVP204" s="265"/>
      <c r="KVQ204" s="265"/>
      <c r="KVR204" s="265"/>
      <c r="KVS204" s="265"/>
      <c r="KVT204" s="265"/>
      <c r="KVU204" s="265"/>
      <c r="KVV204" s="265"/>
      <c r="KVW204" s="265"/>
      <c r="KVX204" s="265"/>
      <c r="KVY204" s="265"/>
      <c r="KVZ204" s="265"/>
      <c r="KWA204" s="265"/>
      <c r="KWB204" s="265"/>
      <c r="KWC204" s="265"/>
      <c r="KWD204" s="265"/>
      <c r="KWE204" s="265"/>
      <c r="KWF204" s="265"/>
      <c r="KWG204" s="265"/>
      <c r="KWH204" s="265"/>
      <c r="KWI204" s="265"/>
      <c r="KWJ204" s="265"/>
      <c r="KWK204" s="265"/>
      <c r="KWL204" s="265"/>
      <c r="KWM204" s="265"/>
      <c r="KWN204" s="265"/>
      <c r="KWO204" s="265"/>
      <c r="KWP204" s="265"/>
      <c r="KWQ204" s="265"/>
      <c r="KWR204" s="265"/>
      <c r="KWS204" s="265"/>
      <c r="KWT204" s="265"/>
      <c r="KWU204" s="265"/>
      <c r="KWV204" s="265"/>
      <c r="KWW204" s="265"/>
      <c r="KWX204" s="265"/>
      <c r="KWY204" s="265"/>
      <c r="KWZ204" s="265"/>
      <c r="KXA204" s="265"/>
      <c r="KXB204" s="265"/>
      <c r="KXC204" s="265"/>
      <c r="KXD204" s="265"/>
      <c r="KXE204" s="265"/>
      <c r="KXF204" s="265"/>
      <c r="KXG204" s="265"/>
      <c r="KXH204" s="265"/>
      <c r="KXI204" s="265"/>
      <c r="KXJ204" s="265"/>
      <c r="KXK204" s="265"/>
      <c r="KXL204" s="265"/>
      <c r="KXM204" s="265"/>
      <c r="KXN204" s="265"/>
      <c r="KXO204" s="265"/>
      <c r="KXP204" s="265"/>
      <c r="KXQ204" s="265"/>
      <c r="KXR204" s="265"/>
      <c r="KXS204" s="265"/>
      <c r="KXT204" s="265"/>
      <c r="KXU204" s="265"/>
      <c r="KXV204" s="265"/>
      <c r="KXW204" s="265"/>
      <c r="KXX204" s="265"/>
      <c r="KXY204" s="265"/>
      <c r="KXZ204" s="265"/>
      <c r="KYA204" s="265"/>
      <c r="KYB204" s="265"/>
      <c r="KYC204" s="265"/>
      <c r="KYD204" s="265"/>
      <c r="KYE204" s="265"/>
      <c r="KYF204" s="265"/>
      <c r="KYG204" s="265"/>
      <c r="KYH204" s="265"/>
      <c r="KYI204" s="265"/>
      <c r="KYJ204" s="265"/>
      <c r="KYK204" s="265"/>
      <c r="KYL204" s="265"/>
      <c r="KYM204" s="265"/>
      <c r="KYN204" s="265"/>
      <c r="KYO204" s="265"/>
      <c r="KYP204" s="265"/>
      <c r="KYQ204" s="265"/>
      <c r="KYR204" s="265"/>
      <c r="KYS204" s="265"/>
      <c r="KYT204" s="265"/>
      <c r="KYU204" s="265"/>
      <c r="KYV204" s="265"/>
      <c r="KYW204" s="265"/>
      <c r="KYX204" s="265"/>
      <c r="KYY204" s="265"/>
      <c r="KYZ204" s="265"/>
      <c r="KZA204" s="265"/>
      <c r="KZB204" s="265"/>
      <c r="KZC204" s="265"/>
      <c r="KZD204" s="265"/>
      <c r="KZE204" s="265"/>
      <c r="KZF204" s="265"/>
      <c r="KZG204" s="265"/>
      <c r="KZH204" s="265"/>
      <c r="KZI204" s="265"/>
      <c r="KZJ204" s="265"/>
      <c r="KZK204" s="265"/>
      <c r="KZL204" s="265"/>
      <c r="KZM204" s="265"/>
      <c r="KZN204" s="265"/>
      <c r="KZO204" s="265"/>
      <c r="KZP204" s="265"/>
      <c r="KZQ204" s="265"/>
      <c r="KZR204" s="265"/>
      <c r="KZS204" s="265"/>
      <c r="KZT204" s="265"/>
      <c r="KZU204" s="265"/>
      <c r="KZV204" s="265"/>
      <c r="KZW204" s="265"/>
      <c r="KZX204" s="265"/>
      <c r="KZY204" s="265"/>
      <c r="KZZ204" s="265"/>
      <c r="LAA204" s="265"/>
      <c r="LAB204" s="265"/>
      <c r="LAC204" s="265"/>
      <c r="LAD204" s="265"/>
      <c r="LAE204" s="265"/>
      <c r="LAF204" s="265"/>
      <c r="LAG204" s="265"/>
      <c r="LAH204" s="265"/>
      <c r="LAI204" s="265"/>
      <c r="LAJ204" s="265"/>
      <c r="LAK204" s="265"/>
      <c r="LAL204" s="265"/>
      <c r="LAM204" s="265"/>
      <c r="LAN204" s="265"/>
      <c r="LAO204" s="265"/>
      <c r="LAP204" s="265"/>
      <c r="LAQ204" s="265"/>
      <c r="LAR204" s="265"/>
      <c r="LAS204" s="265"/>
      <c r="LAT204" s="265"/>
      <c r="LAU204" s="265"/>
      <c r="LAV204" s="265"/>
      <c r="LAW204" s="265"/>
      <c r="LAX204" s="265"/>
      <c r="LAY204" s="265"/>
      <c r="LAZ204" s="265"/>
      <c r="LBA204" s="265"/>
      <c r="LBB204" s="265"/>
      <c r="LBC204" s="265"/>
      <c r="LBD204" s="265"/>
      <c r="LBE204" s="265"/>
      <c r="LBF204" s="265"/>
      <c r="LBG204" s="265"/>
      <c r="LBH204" s="265"/>
      <c r="LBI204" s="265"/>
      <c r="LBJ204" s="265"/>
      <c r="LBK204" s="265"/>
      <c r="LBL204" s="265"/>
      <c r="LBM204" s="265"/>
      <c r="LBN204" s="265"/>
      <c r="LBO204" s="265"/>
      <c r="LBP204" s="265"/>
      <c r="LBQ204" s="265"/>
      <c r="LBR204" s="265"/>
      <c r="LBS204" s="265"/>
      <c r="LBT204" s="265"/>
      <c r="LBU204" s="265"/>
      <c r="LBV204" s="265"/>
      <c r="LBW204" s="265"/>
      <c r="LBX204" s="265"/>
      <c r="LBY204" s="265"/>
      <c r="LBZ204" s="265"/>
      <c r="LCA204" s="265"/>
      <c r="LCB204" s="265"/>
      <c r="LCC204" s="265"/>
      <c r="LCD204" s="265"/>
      <c r="LCE204" s="265"/>
      <c r="LCF204" s="265"/>
      <c r="LCG204" s="265"/>
      <c r="LCH204" s="265"/>
      <c r="LCI204" s="265"/>
      <c r="LCJ204" s="265"/>
      <c r="LCK204" s="265"/>
      <c r="LCL204" s="265"/>
      <c r="LCM204" s="265"/>
      <c r="LCN204" s="265"/>
      <c r="LCO204" s="265"/>
      <c r="LCP204" s="265"/>
      <c r="LCQ204" s="265"/>
      <c r="LCR204" s="265"/>
      <c r="LCS204" s="265"/>
      <c r="LCT204" s="265"/>
      <c r="LCU204" s="265"/>
      <c r="LCV204" s="265"/>
      <c r="LCW204" s="265"/>
      <c r="LCX204" s="265"/>
      <c r="LCY204" s="265"/>
      <c r="LCZ204" s="265"/>
      <c r="LDA204" s="265"/>
      <c r="LDB204" s="265"/>
      <c r="LDC204" s="265"/>
      <c r="LDD204" s="265"/>
      <c r="LDE204" s="265"/>
      <c r="LDF204" s="265"/>
      <c r="LDG204" s="265"/>
      <c r="LDH204" s="265"/>
      <c r="LDI204" s="265"/>
      <c r="LDJ204" s="265"/>
      <c r="LDK204" s="265"/>
      <c r="LDL204" s="265"/>
      <c r="LDM204" s="265"/>
      <c r="LDN204" s="265"/>
      <c r="LDO204" s="265"/>
      <c r="LDP204" s="265"/>
      <c r="LDQ204" s="265"/>
      <c r="LDR204" s="265"/>
      <c r="LDS204" s="265"/>
      <c r="LDT204" s="265"/>
      <c r="LDU204" s="265"/>
      <c r="LDV204" s="265"/>
      <c r="LDW204" s="265"/>
      <c r="LDX204" s="265"/>
      <c r="LDY204" s="265"/>
      <c r="LDZ204" s="265"/>
      <c r="LEA204" s="265"/>
      <c r="LEB204" s="265"/>
      <c r="LEC204" s="265"/>
      <c r="LED204" s="265"/>
      <c r="LEE204" s="265"/>
      <c r="LEF204" s="265"/>
      <c r="LEG204" s="265"/>
      <c r="LEH204" s="265"/>
      <c r="LEI204" s="265"/>
      <c r="LEJ204" s="265"/>
      <c r="LEK204" s="265"/>
      <c r="LEL204" s="265"/>
      <c r="LEM204" s="265"/>
      <c r="LEN204" s="265"/>
      <c r="LEO204" s="265"/>
      <c r="LEP204" s="265"/>
      <c r="LEQ204" s="265"/>
      <c r="LER204" s="265"/>
      <c r="LES204" s="265"/>
      <c r="LET204" s="265"/>
      <c r="LEU204" s="265"/>
      <c r="LEV204" s="265"/>
      <c r="LEW204" s="265"/>
      <c r="LEX204" s="265"/>
      <c r="LEY204" s="265"/>
      <c r="LEZ204" s="265"/>
      <c r="LFA204" s="265"/>
      <c r="LFB204" s="265"/>
      <c r="LFC204" s="265"/>
      <c r="LFD204" s="265"/>
      <c r="LFE204" s="265"/>
      <c r="LFF204" s="265"/>
      <c r="LFG204" s="265"/>
      <c r="LFH204" s="265"/>
      <c r="LFI204" s="265"/>
      <c r="LFJ204" s="265"/>
      <c r="LFK204" s="265"/>
      <c r="LFL204" s="265"/>
      <c r="LFM204" s="265"/>
      <c r="LFN204" s="265"/>
      <c r="LFO204" s="265"/>
      <c r="LFP204" s="265"/>
      <c r="LFQ204" s="265"/>
      <c r="LFR204" s="265"/>
      <c r="LFS204" s="265"/>
      <c r="LFT204" s="265"/>
      <c r="LFU204" s="265"/>
      <c r="LFV204" s="265"/>
      <c r="LFW204" s="265"/>
      <c r="LFX204" s="265"/>
      <c r="LFY204" s="265"/>
      <c r="LFZ204" s="265"/>
      <c r="LGA204" s="265"/>
      <c r="LGB204" s="265"/>
      <c r="LGC204" s="265"/>
      <c r="LGD204" s="265"/>
      <c r="LGE204" s="265"/>
      <c r="LGF204" s="265"/>
      <c r="LGG204" s="265"/>
      <c r="LGH204" s="265"/>
      <c r="LGI204" s="265"/>
      <c r="LGJ204" s="265"/>
      <c r="LGK204" s="265"/>
      <c r="LGL204" s="265"/>
      <c r="LGM204" s="265"/>
      <c r="LGN204" s="265"/>
      <c r="LGO204" s="265"/>
      <c r="LGP204" s="265"/>
      <c r="LGQ204" s="265"/>
      <c r="LGR204" s="265"/>
      <c r="LGS204" s="265"/>
      <c r="LGT204" s="265"/>
      <c r="LGU204" s="265"/>
      <c r="LGV204" s="265"/>
      <c r="LGW204" s="265"/>
      <c r="LGX204" s="265"/>
      <c r="LGY204" s="265"/>
      <c r="LGZ204" s="265"/>
      <c r="LHA204" s="265"/>
      <c r="LHB204" s="265"/>
      <c r="LHC204" s="265"/>
      <c r="LHD204" s="265"/>
      <c r="LHE204" s="265"/>
      <c r="LHF204" s="265"/>
      <c r="LHG204" s="265"/>
      <c r="LHH204" s="265"/>
      <c r="LHI204" s="265"/>
      <c r="LHJ204" s="265"/>
      <c r="LHK204" s="265"/>
      <c r="LHL204" s="265"/>
      <c r="LHM204" s="265"/>
      <c r="LHN204" s="265"/>
      <c r="LHO204" s="265"/>
      <c r="LHP204" s="265"/>
      <c r="LHQ204" s="265"/>
      <c r="LHR204" s="265"/>
      <c r="LHS204" s="265"/>
      <c r="LHT204" s="265"/>
      <c r="LHU204" s="265"/>
      <c r="LHV204" s="265"/>
      <c r="LHW204" s="265"/>
      <c r="LHX204" s="265"/>
      <c r="LHY204" s="265"/>
      <c r="LHZ204" s="265"/>
      <c r="LIA204" s="265"/>
      <c r="LIB204" s="265"/>
      <c r="LIC204" s="265"/>
      <c r="LID204" s="265"/>
      <c r="LIE204" s="265"/>
      <c r="LIF204" s="265"/>
      <c r="LIG204" s="265"/>
      <c r="LIH204" s="265"/>
      <c r="LII204" s="265"/>
      <c r="LIJ204" s="265"/>
      <c r="LIK204" s="265"/>
      <c r="LIL204" s="265"/>
      <c r="LIM204" s="265"/>
      <c r="LIN204" s="265"/>
      <c r="LIO204" s="265"/>
      <c r="LIP204" s="265"/>
      <c r="LIQ204" s="265"/>
      <c r="LIR204" s="265"/>
      <c r="LIS204" s="265"/>
      <c r="LIT204" s="265"/>
      <c r="LIU204" s="265"/>
      <c r="LIV204" s="265"/>
      <c r="LIW204" s="265"/>
      <c r="LIX204" s="265"/>
      <c r="LIY204" s="265"/>
      <c r="LIZ204" s="265"/>
      <c r="LJA204" s="265"/>
      <c r="LJB204" s="265"/>
      <c r="LJC204" s="265"/>
      <c r="LJD204" s="265"/>
      <c r="LJE204" s="265"/>
      <c r="LJF204" s="265"/>
      <c r="LJG204" s="265"/>
      <c r="LJH204" s="265"/>
      <c r="LJI204" s="265"/>
      <c r="LJJ204" s="265"/>
      <c r="LJK204" s="265"/>
      <c r="LJL204" s="265"/>
      <c r="LJM204" s="265"/>
      <c r="LJN204" s="265"/>
      <c r="LJO204" s="265"/>
      <c r="LJP204" s="265"/>
      <c r="LJQ204" s="265"/>
      <c r="LJR204" s="265"/>
      <c r="LJS204" s="265"/>
      <c r="LJT204" s="265"/>
      <c r="LJU204" s="265"/>
      <c r="LJV204" s="265"/>
      <c r="LJW204" s="265"/>
      <c r="LJX204" s="265"/>
      <c r="LJY204" s="265"/>
      <c r="LJZ204" s="265"/>
      <c r="LKA204" s="265"/>
      <c r="LKB204" s="265"/>
      <c r="LKC204" s="265"/>
      <c r="LKD204" s="265"/>
      <c r="LKE204" s="265"/>
      <c r="LKF204" s="265"/>
      <c r="LKG204" s="265"/>
      <c r="LKH204" s="265"/>
      <c r="LKI204" s="265"/>
      <c r="LKJ204" s="265"/>
      <c r="LKK204" s="265"/>
      <c r="LKL204" s="265"/>
      <c r="LKM204" s="265"/>
      <c r="LKN204" s="265"/>
      <c r="LKO204" s="265"/>
      <c r="LKP204" s="265"/>
      <c r="LKQ204" s="265"/>
      <c r="LKR204" s="265"/>
      <c r="LKS204" s="265"/>
      <c r="LKT204" s="265"/>
      <c r="LKU204" s="265"/>
      <c r="LKV204" s="265"/>
      <c r="LKW204" s="265"/>
      <c r="LKX204" s="265"/>
      <c r="LKY204" s="265"/>
      <c r="LKZ204" s="265"/>
      <c r="LLA204" s="265"/>
      <c r="LLB204" s="265"/>
      <c r="LLC204" s="265"/>
      <c r="LLD204" s="265"/>
      <c r="LLE204" s="265"/>
      <c r="LLF204" s="265"/>
      <c r="LLG204" s="265"/>
      <c r="LLH204" s="265"/>
      <c r="LLI204" s="265"/>
      <c r="LLJ204" s="265"/>
      <c r="LLK204" s="265"/>
      <c r="LLL204" s="265"/>
      <c r="LLM204" s="265"/>
      <c r="LLN204" s="265"/>
      <c r="LLO204" s="265"/>
      <c r="LLP204" s="265"/>
      <c r="LLQ204" s="265"/>
      <c r="LLR204" s="265"/>
      <c r="LLS204" s="265"/>
      <c r="LLT204" s="265"/>
      <c r="LLU204" s="265"/>
      <c r="LLV204" s="265"/>
      <c r="LLW204" s="265"/>
      <c r="LLX204" s="265"/>
      <c r="LLY204" s="265"/>
      <c r="LLZ204" s="265"/>
      <c r="LMA204" s="265"/>
      <c r="LMB204" s="265"/>
      <c r="LMC204" s="265"/>
      <c r="LMD204" s="265"/>
      <c r="LME204" s="265"/>
      <c r="LMF204" s="265"/>
      <c r="LMG204" s="265"/>
      <c r="LMH204" s="265"/>
      <c r="LMI204" s="265"/>
      <c r="LMJ204" s="265"/>
      <c r="LMK204" s="265"/>
      <c r="LML204" s="265"/>
      <c r="LMM204" s="265"/>
      <c r="LMN204" s="265"/>
      <c r="LMO204" s="265"/>
      <c r="LMP204" s="265"/>
      <c r="LMQ204" s="265"/>
      <c r="LMR204" s="265"/>
      <c r="LMS204" s="265"/>
      <c r="LMT204" s="265"/>
      <c r="LMU204" s="265"/>
      <c r="LMV204" s="265"/>
      <c r="LMW204" s="265"/>
      <c r="LMX204" s="265"/>
      <c r="LMY204" s="265"/>
      <c r="LMZ204" s="265"/>
      <c r="LNA204" s="265"/>
      <c r="LNB204" s="265"/>
      <c r="LNC204" s="265"/>
      <c r="LND204" s="265"/>
      <c r="LNE204" s="265"/>
      <c r="LNF204" s="265"/>
      <c r="LNG204" s="265"/>
      <c r="LNH204" s="265"/>
      <c r="LNI204" s="265"/>
      <c r="LNJ204" s="265"/>
      <c r="LNK204" s="265"/>
      <c r="LNL204" s="265"/>
      <c r="LNM204" s="265"/>
      <c r="LNN204" s="265"/>
      <c r="LNO204" s="265"/>
      <c r="LNP204" s="265"/>
      <c r="LNQ204" s="265"/>
      <c r="LNR204" s="265"/>
      <c r="LNS204" s="265"/>
      <c r="LNT204" s="265"/>
      <c r="LNU204" s="265"/>
      <c r="LNV204" s="265"/>
      <c r="LNW204" s="265"/>
      <c r="LNX204" s="265"/>
      <c r="LNY204" s="265"/>
      <c r="LNZ204" s="265"/>
      <c r="LOA204" s="265"/>
      <c r="LOB204" s="265"/>
      <c r="LOC204" s="265"/>
      <c r="LOD204" s="265"/>
      <c r="LOE204" s="265"/>
      <c r="LOF204" s="265"/>
      <c r="LOG204" s="265"/>
      <c r="LOH204" s="265"/>
      <c r="LOI204" s="265"/>
      <c r="LOJ204" s="265"/>
      <c r="LOK204" s="265"/>
      <c r="LOL204" s="265"/>
      <c r="LOM204" s="265"/>
      <c r="LON204" s="265"/>
      <c r="LOO204" s="265"/>
      <c r="LOP204" s="265"/>
      <c r="LOQ204" s="265"/>
      <c r="LOR204" s="265"/>
      <c r="LOS204" s="265"/>
      <c r="LOT204" s="265"/>
      <c r="LOU204" s="265"/>
      <c r="LOV204" s="265"/>
      <c r="LOW204" s="265"/>
      <c r="LOX204" s="265"/>
      <c r="LOY204" s="265"/>
      <c r="LOZ204" s="265"/>
      <c r="LPA204" s="265"/>
      <c r="LPB204" s="265"/>
      <c r="LPC204" s="265"/>
      <c r="LPD204" s="265"/>
      <c r="LPE204" s="265"/>
      <c r="LPF204" s="265"/>
      <c r="LPG204" s="265"/>
      <c r="LPH204" s="265"/>
      <c r="LPI204" s="265"/>
      <c r="LPJ204" s="265"/>
      <c r="LPK204" s="265"/>
      <c r="LPL204" s="265"/>
      <c r="LPM204" s="265"/>
      <c r="LPN204" s="265"/>
      <c r="LPO204" s="265"/>
      <c r="LPP204" s="265"/>
      <c r="LPQ204" s="265"/>
      <c r="LPR204" s="265"/>
      <c r="LPS204" s="265"/>
      <c r="LPT204" s="265"/>
      <c r="LPU204" s="265"/>
      <c r="LPV204" s="265"/>
      <c r="LPW204" s="265"/>
      <c r="LPX204" s="265"/>
      <c r="LPY204" s="265"/>
      <c r="LPZ204" s="265"/>
      <c r="LQA204" s="265"/>
      <c r="LQB204" s="265"/>
      <c r="LQC204" s="265"/>
      <c r="LQD204" s="265"/>
      <c r="LQE204" s="265"/>
      <c r="LQF204" s="265"/>
      <c r="LQG204" s="265"/>
      <c r="LQH204" s="265"/>
      <c r="LQI204" s="265"/>
      <c r="LQJ204" s="265"/>
      <c r="LQK204" s="265"/>
      <c r="LQL204" s="265"/>
      <c r="LQM204" s="265"/>
      <c r="LQN204" s="265"/>
      <c r="LQO204" s="265"/>
      <c r="LQP204" s="265"/>
      <c r="LQQ204" s="265"/>
      <c r="LQR204" s="265"/>
      <c r="LQS204" s="265"/>
      <c r="LQT204" s="265"/>
      <c r="LQU204" s="265"/>
      <c r="LQV204" s="265"/>
      <c r="LQW204" s="265"/>
      <c r="LQX204" s="265"/>
      <c r="LQY204" s="265"/>
      <c r="LQZ204" s="265"/>
      <c r="LRA204" s="265"/>
      <c r="LRB204" s="265"/>
      <c r="LRC204" s="265"/>
      <c r="LRD204" s="265"/>
      <c r="LRE204" s="265"/>
      <c r="LRF204" s="265"/>
      <c r="LRG204" s="265"/>
      <c r="LRH204" s="265"/>
      <c r="LRI204" s="265"/>
      <c r="LRJ204" s="265"/>
      <c r="LRK204" s="265"/>
      <c r="LRL204" s="265"/>
      <c r="LRM204" s="265"/>
      <c r="LRN204" s="265"/>
      <c r="LRO204" s="265"/>
      <c r="LRP204" s="265"/>
      <c r="LRQ204" s="265"/>
      <c r="LRR204" s="265"/>
      <c r="LRS204" s="265"/>
      <c r="LRT204" s="265"/>
      <c r="LRU204" s="265"/>
      <c r="LRV204" s="265"/>
      <c r="LRW204" s="265"/>
      <c r="LRX204" s="265"/>
      <c r="LRY204" s="265"/>
      <c r="LRZ204" s="265"/>
      <c r="LSA204" s="265"/>
      <c r="LSB204" s="265"/>
      <c r="LSC204" s="265"/>
      <c r="LSD204" s="265"/>
      <c r="LSE204" s="265"/>
      <c r="LSF204" s="265"/>
      <c r="LSG204" s="265"/>
      <c r="LSH204" s="265"/>
      <c r="LSI204" s="265"/>
      <c r="LSJ204" s="265"/>
      <c r="LSK204" s="265"/>
      <c r="LSL204" s="265"/>
      <c r="LSM204" s="265"/>
      <c r="LSN204" s="265"/>
      <c r="LSO204" s="265"/>
      <c r="LSP204" s="265"/>
      <c r="LSQ204" s="265"/>
      <c r="LSR204" s="265"/>
      <c r="LSS204" s="265"/>
      <c r="LST204" s="265"/>
      <c r="LSU204" s="265"/>
      <c r="LSV204" s="265"/>
      <c r="LSW204" s="265"/>
      <c r="LSX204" s="265"/>
      <c r="LSY204" s="265"/>
      <c r="LSZ204" s="265"/>
      <c r="LTA204" s="265"/>
      <c r="LTB204" s="265"/>
      <c r="LTC204" s="265"/>
      <c r="LTD204" s="265"/>
      <c r="LTE204" s="265"/>
      <c r="LTF204" s="265"/>
      <c r="LTG204" s="265"/>
      <c r="LTH204" s="265"/>
      <c r="LTI204" s="265"/>
      <c r="LTJ204" s="265"/>
      <c r="LTK204" s="265"/>
      <c r="LTL204" s="265"/>
      <c r="LTM204" s="265"/>
      <c r="LTN204" s="265"/>
      <c r="LTO204" s="265"/>
      <c r="LTP204" s="265"/>
      <c r="LTQ204" s="265"/>
      <c r="LTR204" s="265"/>
      <c r="LTS204" s="265"/>
      <c r="LTT204" s="265"/>
      <c r="LTU204" s="265"/>
      <c r="LTV204" s="265"/>
      <c r="LTW204" s="265"/>
      <c r="LTX204" s="265"/>
      <c r="LTY204" s="265"/>
      <c r="LTZ204" s="265"/>
      <c r="LUA204" s="265"/>
      <c r="LUB204" s="265"/>
      <c r="LUC204" s="265"/>
      <c r="LUD204" s="265"/>
      <c r="LUE204" s="265"/>
      <c r="LUF204" s="265"/>
      <c r="LUG204" s="265"/>
      <c r="LUH204" s="265"/>
      <c r="LUI204" s="265"/>
      <c r="LUJ204" s="265"/>
      <c r="LUK204" s="265"/>
      <c r="LUL204" s="265"/>
      <c r="LUM204" s="265"/>
      <c r="LUN204" s="265"/>
      <c r="LUO204" s="265"/>
      <c r="LUP204" s="265"/>
      <c r="LUQ204" s="265"/>
      <c r="LUR204" s="265"/>
      <c r="LUS204" s="265"/>
      <c r="LUT204" s="265"/>
      <c r="LUU204" s="265"/>
      <c r="LUV204" s="265"/>
      <c r="LUW204" s="265"/>
      <c r="LUX204" s="265"/>
      <c r="LUY204" s="265"/>
      <c r="LUZ204" s="265"/>
      <c r="LVA204" s="265"/>
      <c r="LVB204" s="265"/>
      <c r="LVC204" s="265"/>
      <c r="LVD204" s="265"/>
      <c r="LVE204" s="265"/>
      <c r="LVF204" s="265"/>
      <c r="LVG204" s="265"/>
      <c r="LVH204" s="265"/>
      <c r="LVI204" s="265"/>
      <c r="LVJ204" s="265"/>
      <c r="LVK204" s="265"/>
      <c r="LVL204" s="265"/>
      <c r="LVM204" s="265"/>
      <c r="LVN204" s="265"/>
      <c r="LVO204" s="265"/>
      <c r="LVP204" s="265"/>
      <c r="LVQ204" s="265"/>
      <c r="LVR204" s="265"/>
      <c r="LVS204" s="265"/>
      <c r="LVT204" s="265"/>
      <c r="LVU204" s="265"/>
      <c r="LVV204" s="265"/>
      <c r="LVW204" s="265"/>
      <c r="LVX204" s="265"/>
      <c r="LVY204" s="265"/>
      <c r="LVZ204" s="265"/>
      <c r="LWA204" s="265"/>
      <c r="LWB204" s="265"/>
      <c r="LWC204" s="265"/>
      <c r="LWD204" s="265"/>
      <c r="LWE204" s="265"/>
      <c r="LWF204" s="265"/>
      <c r="LWG204" s="265"/>
      <c r="LWH204" s="265"/>
      <c r="LWI204" s="265"/>
      <c r="LWJ204" s="265"/>
      <c r="LWK204" s="265"/>
      <c r="LWL204" s="265"/>
      <c r="LWM204" s="265"/>
      <c r="LWN204" s="265"/>
      <c r="LWO204" s="265"/>
      <c r="LWP204" s="265"/>
      <c r="LWQ204" s="265"/>
      <c r="LWR204" s="265"/>
      <c r="LWS204" s="265"/>
      <c r="LWT204" s="265"/>
      <c r="LWU204" s="265"/>
      <c r="LWV204" s="265"/>
      <c r="LWW204" s="265"/>
      <c r="LWX204" s="265"/>
      <c r="LWY204" s="265"/>
      <c r="LWZ204" s="265"/>
      <c r="LXA204" s="265"/>
      <c r="LXB204" s="265"/>
      <c r="LXC204" s="265"/>
      <c r="LXD204" s="265"/>
      <c r="LXE204" s="265"/>
      <c r="LXF204" s="265"/>
      <c r="LXG204" s="265"/>
      <c r="LXH204" s="265"/>
      <c r="LXI204" s="265"/>
      <c r="LXJ204" s="265"/>
      <c r="LXK204" s="265"/>
      <c r="LXL204" s="265"/>
      <c r="LXM204" s="265"/>
      <c r="LXN204" s="265"/>
      <c r="LXO204" s="265"/>
      <c r="LXP204" s="265"/>
      <c r="LXQ204" s="265"/>
      <c r="LXR204" s="265"/>
      <c r="LXS204" s="265"/>
      <c r="LXT204" s="265"/>
      <c r="LXU204" s="265"/>
      <c r="LXV204" s="265"/>
      <c r="LXW204" s="265"/>
      <c r="LXX204" s="265"/>
      <c r="LXY204" s="265"/>
      <c r="LXZ204" s="265"/>
      <c r="LYA204" s="265"/>
      <c r="LYB204" s="265"/>
      <c r="LYC204" s="265"/>
      <c r="LYD204" s="265"/>
      <c r="LYE204" s="265"/>
      <c r="LYF204" s="265"/>
      <c r="LYG204" s="265"/>
      <c r="LYH204" s="265"/>
      <c r="LYI204" s="265"/>
      <c r="LYJ204" s="265"/>
      <c r="LYK204" s="265"/>
      <c r="LYL204" s="265"/>
      <c r="LYM204" s="265"/>
      <c r="LYN204" s="265"/>
      <c r="LYO204" s="265"/>
      <c r="LYP204" s="265"/>
      <c r="LYQ204" s="265"/>
      <c r="LYR204" s="265"/>
      <c r="LYS204" s="265"/>
      <c r="LYT204" s="265"/>
      <c r="LYU204" s="265"/>
      <c r="LYV204" s="265"/>
      <c r="LYW204" s="265"/>
      <c r="LYX204" s="265"/>
      <c r="LYY204" s="265"/>
      <c r="LYZ204" s="265"/>
      <c r="LZA204" s="265"/>
      <c r="LZB204" s="265"/>
      <c r="LZC204" s="265"/>
      <c r="LZD204" s="265"/>
      <c r="LZE204" s="265"/>
      <c r="LZF204" s="265"/>
      <c r="LZG204" s="265"/>
      <c r="LZH204" s="265"/>
      <c r="LZI204" s="265"/>
      <c r="LZJ204" s="265"/>
      <c r="LZK204" s="265"/>
      <c r="LZL204" s="265"/>
      <c r="LZM204" s="265"/>
      <c r="LZN204" s="265"/>
      <c r="LZO204" s="265"/>
      <c r="LZP204" s="265"/>
      <c r="LZQ204" s="265"/>
      <c r="LZR204" s="265"/>
      <c r="LZS204" s="265"/>
      <c r="LZT204" s="265"/>
      <c r="LZU204" s="265"/>
      <c r="LZV204" s="265"/>
      <c r="LZW204" s="265"/>
      <c r="LZX204" s="265"/>
      <c r="LZY204" s="265"/>
      <c r="LZZ204" s="265"/>
      <c r="MAA204" s="265"/>
      <c r="MAB204" s="265"/>
      <c r="MAC204" s="265"/>
      <c r="MAD204" s="265"/>
      <c r="MAE204" s="265"/>
      <c r="MAF204" s="265"/>
      <c r="MAG204" s="265"/>
      <c r="MAH204" s="265"/>
      <c r="MAI204" s="265"/>
      <c r="MAJ204" s="265"/>
      <c r="MAK204" s="265"/>
      <c r="MAL204" s="265"/>
      <c r="MAM204" s="265"/>
      <c r="MAN204" s="265"/>
      <c r="MAO204" s="265"/>
      <c r="MAP204" s="265"/>
      <c r="MAQ204" s="265"/>
      <c r="MAR204" s="265"/>
      <c r="MAS204" s="265"/>
      <c r="MAT204" s="265"/>
      <c r="MAU204" s="265"/>
      <c r="MAV204" s="265"/>
      <c r="MAW204" s="265"/>
      <c r="MAX204" s="265"/>
      <c r="MAY204" s="265"/>
      <c r="MAZ204" s="265"/>
      <c r="MBA204" s="265"/>
      <c r="MBB204" s="265"/>
      <c r="MBC204" s="265"/>
      <c r="MBD204" s="265"/>
      <c r="MBE204" s="265"/>
      <c r="MBF204" s="265"/>
      <c r="MBG204" s="265"/>
      <c r="MBH204" s="265"/>
      <c r="MBI204" s="265"/>
      <c r="MBJ204" s="265"/>
      <c r="MBK204" s="265"/>
      <c r="MBL204" s="265"/>
      <c r="MBM204" s="265"/>
      <c r="MBN204" s="265"/>
      <c r="MBO204" s="265"/>
      <c r="MBP204" s="265"/>
      <c r="MBQ204" s="265"/>
      <c r="MBR204" s="265"/>
      <c r="MBS204" s="265"/>
      <c r="MBT204" s="265"/>
      <c r="MBU204" s="265"/>
      <c r="MBV204" s="265"/>
      <c r="MBW204" s="265"/>
      <c r="MBX204" s="265"/>
      <c r="MBY204" s="265"/>
      <c r="MBZ204" s="265"/>
      <c r="MCA204" s="265"/>
      <c r="MCB204" s="265"/>
      <c r="MCC204" s="265"/>
      <c r="MCD204" s="265"/>
      <c r="MCE204" s="265"/>
      <c r="MCF204" s="265"/>
      <c r="MCG204" s="265"/>
      <c r="MCH204" s="265"/>
      <c r="MCI204" s="265"/>
      <c r="MCJ204" s="265"/>
      <c r="MCK204" s="265"/>
      <c r="MCL204" s="265"/>
      <c r="MCM204" s="265"/>
      <c r="MCN204" s="265"/>
      <c r="MCO204" s="265"/>
      <c r="MCP204" s="265"/>
      <c r="MCQ204" s="265"/>
      <c r="MCR204" s="265"/>
      <c r="MCS204" s="265"/>
      <c r="MCT204" s="265"/>
      <c r="MCU204" s="265"/>
      <c r="MCV204" s="265"/>
      <c r="MCW204" s="265"/>
      <c r="MCX204" s="265"/>
      <c r="MCY204" s="265"/>
      <c r="MCZ204" s="265"/>
      <c r="MDA204" s="265"/>
      <c r="MDB204" s="265"/>
      <c r="MDC204" s="265"/>
      <c r="MDD204" s="265"/>
      <c r="MDE204" s="265"/>
      <c r="MDF204" s="265"/>
      <c r="MDG204" s="265"/>
      <c r="MDH204" s="265"/>
      <c r="MDI204" s="265"/>
      <c r="MDJ204" s="265"/>
      <c r="MDK204" s="265"/>
      <c r="MDL204" s="265"/>
      <c r="MDM204" s="265"/>
      <c r="MDN204" s="265"/>
      <c r="MDO204" s="265"/>
      <c r="MDP204" s="265"/>
      <c r="MDQ204" s="265"/>
      <c r="MDR204" s="265"/>
      <c r="MDS204" s="265"/>
      <c r="MDT204" s="265"/>
      <c r="MDU204" s="265"/>
      <c r="MDV204" s="265"/>
      <c r="MDW204" s="265"/>
      <c r="MDX204" s="265"/>
      <c r="MDY204" s="265"/>
      <c r="MDZ204" s="265"/>
      <c r="MEA204" s="265"/>
      <c r="MEB204" s="265"/>
      <c r="MEC204" s="265"/>
      <c r="MED204" s="265"/>
      <c r="MEE204" s="265"/>
      <c r="MEF204" s="265"/>
      <c r="MEG204" s="265"/>
      <c r="MEH204" s="265"/>
      <c r="MEI204" s="265"/>
      <c r="MEJ204" s="265"/>
      <c r="MEK204" s="265"/>
      <c r="MEL204" s="265"/>
      <c r="MEM204" s="265"/>
      <c r="MEN204" s="265"/>
      <c r="MEO204" s="265"/>
      <c r="MEP204" s="265"/>
      <c r="MEQ204" s="265"/>
      <c r="MER204" s="265"/>
      <c r="MES204" s="265"/>
      <c r="MET204" s="265"/>
      <c r="MEU204" s="265"/>
      <c r="MEV204" s="265"/>
      <c r="MEW204" s="265"/>
      <c r="MEX204" s="265"/>
      <c r="MEY204" s="265"/>
      <c r="MEZ204" s="265"/>
      <c r="MFA204" s="265"/>
      <c r="MFB204" s="265"/>
      <c r="MFC204" s="265"/>
      <c r="MFD204" s="265"/>
      <c r="MFE204" s="265"/>
      <c r="MFF204" s="265"/>
      <c r="MFG204" s="265"/>
      <c r="MFH204" s="265"/>
      <c r="MFI204" s="265"/>
      <c r="MFJ204" s="265"/>
      <c r="MFK204" s="265"/>
      <c r="MFL204" s="265"/>
      <c r="MFM204" s="265"/>
      <c r="MFN204" s="265"/>
      <c r="MFO204" s="265"/>
      <c r="MFP204" s="265"/>
      <c r="MFQ204" s="265"/>
      <c r="MFR204" s="265"/>
      <c r="MFS204" s="265"/>
      <c r="MFT204" s="265"/>
      <c r="MFU204" s="265"/>
      <c r="MFV204" s="265"/>
      <c r="MFW204" s="265"/>
      <c r="MFX204" s="265"/>
      <c r="MFY204" s="265"/>
      <c r="MFZ204" s="265"/>
      <c r="MGA204" s="265"/>
      <c r="MGB204" s="265"/>
      <c r="MGC204" s="265"/>
      <c r="MGD204" s="265"/>
      <c r="MGE204" s="265"/>
      <c r="MGF204" s="265"/>
      <c r="MGG204" s="265"/>
      <c r="MGH204" s="265"/>
      <c r="MGI204" s="265"/>
      <c r="MGJ204" s="265"/>
      <c r="MGK204" s="265"/>
      <c r="MGL204" s="265"/>
      <c r="MGM204" s="265"/>
      <c r="MGN204" s="265"/>
      <c r="MGO204" s="265"/>
      <c r="MGP204" s="265"/>
      <c r="MGQ204" s="265"/>
      <c r="MGR204" s="265"/>
      <c r="MGS204" s="265"/>
      <c r="MGT204" s="265"/>
      <c r="MGU204" s="265"/>
      <c r="MGV204" s="265"/>
      <c r="MGW204" s="265"/>
      <c r="MGX204" s="265"/>
      <c r="MGY204" s="265"/>
      <c r="MGZ204" s="265"/>
      <c r="MHA204" s="265"/>
      <c r="MHB204" s="265"/>
      <c r="MHC204" s="265"/>
      <c r="MHD204" s="265"/>
      <c r="MHE204" s="265"/>
      <c r="MHF204" s="265"/>
      <c r="MHG204" s="265"/>
      <c r="MHH204" s="265"/>
      <c r="MHI204" s="265"/>
      <c r="MHJ204" s="265"/>
      <c r="MHK204" s="265"/>
      <c r="MHL204" s="265"/>
      <c r="MHM204" s="265"/>
      <c r="MHN204" s="265"/>
      <c r="MHO204" s="265"/>
      <c r="MHP204" s="265"/>
      <c r="MHQ204" s="265"/>
      <c r="MHR204" s="265"/>
      <c r="MHS204" s="265"/>
      <c r="MHT204" s="265"/>
      <c r="MHU204" s="265"/>
      <c r="MHV204" s="265"/>
      <c r="MHW204" s="265"/>
      <c r="MHX204" s="265"/>
      <c r="MHY204" s="265"/>
      <c r="MHZ204" s="265"/>
      <c r="MIA204" s="265"/>
      <c r="MIB204" s="265"/>
      <c r="MIC204" s="265"/>
      <c r="MID204" s="265"/>
      <c r="MIE204" s="265"/>
      <c r="MIF204" s="265"/>
      <c r="MIG204" s="265"/>
      <c r="MIH204" s="265"/>
      <c r="MII204" s="265"/>
      <c r="MIJ204" s="265"/>
      <c r="MIK204" s="265"/>
      <c r="MIL204" s="265"/>
      <c r="MIM204" s="265"/>
      <c r="MIN204" s="265"/>
      <c r="MIO204" s="265"/>
      <c r="MIP204" s="265"/>
      <c r="MIQ204" s="265"/>
      <c r="MIR204" s="265"/>
      <c r="MIS204" s="265"/>
      <c r="MIT204" s="265"/>
      <c r="MIU204" s="265"/>
      <c r="MIV204" s="265"/>
      <c r="MIW204" s="265"/>
      <c r="MIX204" s="265"/>
      <c r="MIY204" s="265"/>
      <c r="MIZ204" s="265"/>
      <c r="MJA204" s="265"/>
      <c r="MJB204" s="265"/>
      <c r="MJC204" s="265"/>
      <c r="MJD204" s="265"/>
      <c r="MJE204" s="265"/>
      <c r="MJF204" s="265"/>
      <c r="MJG204" s="265"/>
      <c r="MJH204" s="265"/>
      <c r="MJI204" s="265"/>
      <c r="MJJ204" s="265"/>
      <c r="MJK204" s="265"/>
      <c r="MJL204" s="265"/>
      <c r="MJM204" s="265"/>
      <c r="MJN204" s="265"/>
      <c r="MJO204" s="265"/>
      <c r="MJP204" s="265"/>
      <c r="MJQ204" s="265"/>
      <c r="MJR204" s="265"/>
      <c r="MJS204" s="265"/>
      <c r="MJT204" s="265"/>
      <c r="MJU204" s="265"/>
      <c r="MJV204" s="265"/>
      <c r="MJW204" s="265"/>
      <c r="MJX204" s="265"/>
      <c r="MJY204" s="265"/>
      <c r="MJZ204" s="265"/>
      <c r="MKA204" s="265"/>
      <c r="MKB204" s="265"/>
      <c r="MKC204" s="265"/>
      <c r="MKD204" s="265"/>
      <c r="MKE204" s="265"/>
      <c r="MKF204" s="265"/>
      <c r="MKG204" s="265"/>
      <c r="MKH204" s="265"/>
      <c r="MKI204" s="265"/>
      <c r="MKJ204" s="265"/>
      <c r="MKK204" s="265"/>
      <c r="MKL204" s="265"/>
      <c r="MKM204" s="265"/>
      <c r="MKN204" s="265"/>
      <c r="MKO204" s="265"/>
      <c r="MKP204" s="265"/>
      <c r="MKQ204" s="265"/>
      <c r="MKR204" s="265"/>
      <c r="MKS204" s="265"/>
      <c r="MKT204" s="265"/>
      <c r="MKU204" s="265"/>
      <c r="MKV204" s="265"/>
      <c r="MKW204" s="265"/>
      <c r="MKX204" s="265"/>
      <c r="MKY204" s="265"/>
      <c r="MKZ204" s="265"/>
      <c r="MLA204" s="265"/>
      <c r="MLB204" s="265"/>
      <c r="MLC204" s="265"/>
      <c r="MLD204" s="265"/>
      <c r="MLE204" s="265"/>
      <c r="MLF204" s="265"/>
      <c r="MLG204" s="265"/>
      <c r="MLH204" s="265"/>
      <c r="MLI204" s="265"/>
      <c r="MLJ204" s="265"/>
      <c r="MLK204" s="265"/>
      <c r="MLL204" s="265"/>
      <c r="MLM204" s="265"/>
      <c r="MLN204" s="265"/>
      <c r="MLO204" s="265"/>
      <c r="MLP204" s="265"/>
      <c r="MLQ204" s="265"/>
      <c r="MLR204" s="265"/>
      <c r="MLS204" s="265"/>
      <c r="MLT204" s="265"/>
      <c r="MLU204" s="265"/>
      <c r="MLV204" s="265"/>
      <c r="MLW204" s="265"/>
      <c r="MLX204" s="265"/>
      <c r="MLY204" s="265"/>
      <c r="MLZ204" s="265"/>
      <c r="MMA204" s="265"/>
      <c r="MMB204" s="265"/>
      <c r="MMC204" s="265"/>
      <c r="MMD204" s="265"/>
      <c r="MME204" s="265"/>
      <c r="MMF204" s="265"/>
      <c r="MMG204" s="265"/>
      <c r="MMH204" s="265"/>
      <c r="MMI204" s="265"/>
      <c r="MMJ204" s="265"/>
      <c r="MMK204" s="265"/>
      <c r="MML204" s="265"/>
      <c r="MMM204" s="265"/>
      <c r="MMN204" s="265"/>
      <c r="MMO204" s="265"/>
      <c r="MMP204" s="265"/>
      <c r="MMQ204" s="265"/>
      <c r="MMR204" s="265"/>
      <c r="MMS204" s="265"/>
      <c r="MMT204" s="265"/>
      <c r="MMU204" s="265"/>
      <c r="MMV204" s="265"/>
      <c r="MMW204" s="265"/>
      <c r="MMX204" s="265"/>
      <c r="MMY204" s="265"/>
      <c r="MMZ204" s="265"/>
      <c r="MNA204" s="265"/>
      <c r="MNB204" s="265"/>
      <c r="MNC204" s="265"/>
      <c r="MND204" s="265"/>
      <c r="MNE204" s="265"/>
      <c r="MNF204" s="265"/>
      <c r="MNG204" s="265"/>
      <c r="MNH204" s="265"/>
      <c r="MNI204" s="265"/>
      <c r="MNJ204" s="265"/>
      <c r="MNK204" s="265"/>
      <c r="MNL204" s="265"/>
      <c r="MNM204" s="265"/>
      <c r="MNN204" s="265"/>
      <c r="MNO204" s="265"/>
      <c r="MNP204" s="265"/>
      <c r="MNQ204" s="265"/>
      <c r="MNR204" s="265"/>
      <c r="MNS204" s="265"/>
      <c r="MNT204" s="265"/>
      <c r="MNU204" s="265"/>
      <c r="MNV204" s="265"/>
      <c r="MNW204" s="265"/>
      <c r="MNX204" s="265"/>
      <c r="MNY204" s="265"/>
      <c r="MNZ204" s="265"/>
      <c r="MOA204" s="265"/>
      <c r="MOB204" s="265"/>
      <c r="MOC204" s="265"/>
      <c r="MOD204" s="265"/>
      <c r="MOE204" s="265"/>
      <c r="MOF204" s="265"/>
      <c r="MOG204" s="265"/>
      <c r="MOH204" s="265"/>
      <c r="MOI204" s="265"/>
      <c r="MOJ204" s="265"/>
      <c r="MOK204" s="265"/>
      <c r="MOL204" s="265"/>
      <c r="MOM204" s="265"/>
      <c r="MON204" s="265"/>
      <c r="MOO204" s="265"/>
      <c r="MOP204" s="265"/>
      <c r="MOQ204" s="265"/>
      <c r="MOR204" s="265"/>
      <c r="MOS204" s="265"/>
      <c r="MOT204" s="265"/>
      <c r="MOU204" s="265"/>
      <c r="MOV204" s="265"/>
      <c r="MOW204" s="265"/>
      <c r="MOX204" s="265"/>
      <c r="MOY204" s="265"/>
      <c r="MOZ204" s="265"/>
      <c r="MPA204" s="265"/>
      <c r="MPB204" s="265"/>
      <c r="MPC204" s="265"/>
      <c r="MPD204" s="265"/>
      <c r="MPE204" s="265"/>
      <c r="MPF204" s="265"/>
      <c r="MPG204" s="265"/>
      <c r="MPH204" s="265"/>
      <c r="MPI204" s="265"/>
      <c r="MPJ204" s="265"/>
      <c r="MPK204" s="265"/>
      <c r="MPL204" s="265"/>
      <c r="MPM204" s="265"/>
      <c r="MPN204" s="265"/>
      <c r="MPO204" s="265"/>
      <c r="MPP204" s="265"/>
      <c r="MPQ204" s="265"/>
      <c r="MPR204" s="265"/>
      <c r="MPS204" s="265"/>
      <c r="MPT204" s="265"/>
      <c r="MPU204" s="265"/>
      <c r="MPV204" s="265"/>
      <c r="MPW204" s="265"/>
      <c r="MPX204" s="265"/>
      <c r="MPY204" s="265"/>
      <c r="MPZ204" s="265"/>
      <c r="MQA204" s="265"/>
      <c r="MQB204" s="265"/>
      <c r="MQC204" s="265"/>
      <c r="MQD204" s="265"/>
      <c r="MQE204" s="265"/>
      <c r="MQF204" s="265"/>
      <c r="MQG204" s="265"/>
      <c r="MQH204" s="265"/>
      <c r="MQI204" s="265"/>
      <c r="MQJ204" s="265"/>
      <c r="MQK204" s="265"/>
      <c r="MQL204" s="265"/>
      <c r="MQM204" s="265"/>
      <c r="MQN204" s="265"/>
      <c r="MQO204" s="265"/>
      <c r="MQP204" s="265"/>
      <c r="MQQ204" s="265"/>
      <c r="MQR204" s="265"/>
      <c r="MQS204" s="265"/>
      <c r="MQT204" s="265"/>
      <c r="MQU204" s="265"/>
      <c r="MQV204" s="265"/>
      <c r="MQW204" s="265"/>
      <c r="MQX204" s="265"/>
      <c r="MQY204" s="265"/>
      <c r="MQZ204" s="265"/>
      <c r="MRA204" s="265"/>
      <c r="MRB204" s="265"/>
      <c r="MRC204" s="265"/>
      <c r="MRD204" s="265"/>
      <c r="MRE204" s="265"/>
      <c r="MRF204" s="265"/>
      <c r="MRG204" s="265"/>
      <c r="MRH204" s="265"/>
      <c r="MRI204" s="265"/>
      <c r="MRJ204" s="265"/>
      <c r="MRK204" s="265"/>
      <c r="MRL204" s="265"/>
      <c r="MRM204" s="265"/>
      <c r="MRN204" s="265"/>
      <c r="MRO204" s="265"/>
      <c r="MRP204" s="265"/>
      <c r="MRQ204" s="265"/>
      <c r="MRR204" s="265"/>
      <c r="MRS204" s="265"/>
      <c r="MRT204" s="265"/>
      <c r="MRU204" s="265"/>
      <c r="MRV204" s="265"/>
      <c r="MRW204" s="265"/>
      <c r="MRX204" s="265"/>
      <c r="MRY204" s="265"/>
      <c r="MRZ204" s="265"/>
      <c r="MSA204" s="265"/>
      <c r="MSB204" s="265"/>
      <c r="MSC204" s="265"/>
      <c r="MSD204" s="265"/>
      <c r="MSE204" s="265"/>
      <c r="MSF204" s="265"/>
      <c r="MSG204" s="265"/>
      <c r="MSH204" s="265"/>
      <c r="MSI204" s="265"/>
      <c r="MSJ204" s="265"/>
      <c r="MSK204" s="265"/>
      <c r="MSL204" s="265"/>
      <c r="MSM204" s="265"/>
      <c r="MSN204" s="265"/>
      <c r="MSO204" s="265"/>
      <c r="MSP204" s="265"/>
      <c r="MSQ204" s="265"/>
      <c r="MSR204" s="265"/>
      <c r="MSS204" s="265"/>
      <c r="MST204" s="265"/>
      <c r="MSU204" s="265"/>
      <c r="MSV204" s="265"/>
      <c r="MSW204" s="265"/>
      <c r="MSX204" s="265"/>
      <c r="MSY204" s="265"/>
      <c r="MSZ204" s="265"/>
      <c r="MTA204" s="265"/>
      <c r="MTB204" s="265"/>
      <c r="MTC204" s="265"/>
      <c r="MTD204" s="265"/>
      <c r="MTE204" s="265"/>
      <c r="MTF204" s="265"/>
      <c r="MTG204" s="265"/>
      <c r="MTH204" s="265"/>
      <c r="MTI204" s="265"/>
      <c r="MTJ204" s="265"/>
      <c r="MTK204" s="265"/>
      <c r="MTL204" s="265"/>
      <c r="MTM204" s="265"/>
      <c r="MTN204" s="265"/>
      <c r="MTO204" s="265"/>
      <c r="MTP204" s="265"/>
      <c r="MTQ204" s="265"/>
      <c r="MTR204" s="265"/>
      <c r="MTS204" s="265"/>
      <c r="MTT204" s="265"/>
      <c r="MTU204" s="265"/>
      <c r="MTV204" s="265"/>
      <c r="MTW204" s="265"/>
      <c r="MTX204" s="265"/>
      <c r="MTY204" s="265"/>
      <c r="MTZ204" s="265"/>
      <c r="MUA204" s="265"/>
      <c r="MUB204" s="265"/>
      <c r="MUC204" s="265"/>
      <c r="MUD204" s="265"/>
      <c r="MUE204" s="265"/>
      <c r="MUF204" s="265"/>
      <c r="MUG204" s="265"/>
      <c r="MUH204" s="265"/>
      <c r="MUI204" s="265"/>
      <c r="MUJ204" s="265"/>
      <c r="MUK204" s="265"/>
      <c r="MUL204" s="265"/>
      <c r="MUM204" s="265"/>
      <c r="MUN204" s="265"/>
      <c r="MUO204" s="265"/>
      <c r="MUP204" s="265"/>
      <c r="MUQ204" s="265"/>
      <c r="MUR204" s="265"/>
      <c r="MUS204" s="265"/>
      <c r="MUT204" s="265"/>
      <c r="MUU204" s="265"/>
      <c r="MUV204" s="265"/>
      <c r="MUW204" s="265"/>
      <c r="MUX204" s="265"/>
      <c r="MUY204" s="265"/>
      <c r="MUZ204" s="265"/>
      <c r="MVA204" s="265"/>
      <c r="MVB204" s="265"/>
      <c r="MVC204" s="265"/>
      <c r="MVD204" s="265"/>
      <c r="MVE204" s="265"/>
      <c r="MVF204" s="265"/>
      <c r="MVG204" s="265"/>
      <c r="MVH204" s="265"/>
      <c r="MVI204" s="265"/>
      <c r="MVJ204" s="265"/>
      <c r="MVK204" s="265"/>
      <c r="MVL204" s="265"/>
      <c r="MVM204" s="265"/>
      <c r="MVN204" s="265"/>
      <c r="MVO204" s="265"/>
      <c r="MVP204" s="265"/>
      <c r="MVQ204" s="265"/>
      <c r="MVR204" s="265"/>
      <c r="MVS204" s="265"/>
      <c r="MVT204" s="265"/>
      <c r="MVU204" s="265"/>
      <c r="MVV204" s="265"/>
      <c r="MVW204" s="265"/>
      <c r="MVX204" s="265"/>
      <c r="MVY204" s="265"/>
      <c r="MVZ204" s="265"/>
      <c r="MWA204" s="265"/>
      <c r="MWB204" s="265"/>
      <c r="MWC204" s="265"/>
      <c r="MWD204" s="265"/>
      <c r="MWE204" s="265"/>
      <c r="MWF204" s="265"/>
      <c r="MWG204" s="265"/>
      <c r="MWH204" s="265"/>
      <c r="MWI204" s="265"/>
      <c r="MWJ204" s="265"/>
      <c r="MWK204" s="265"/>
      <c r="MWL204" s="265"/>
      <c r="MWM204" s="265"/>
      <c r="MWN204" s="265"/>
      <c r="MWO204" s="265"/>
      <c r="MWP204" s="265"/>
      <c r="MWQ204" s="265"/>
      <c r="MWR204" s="265"/>
      <c r="MWS204" s="265"/>
      <c r="MWT204" s="265"/>
      <c r="MWU204" s="265"/>
      <c r="MWV204" s="265"/>
      <c r="MWW204" s="265"/>
      <c r="MWX204" s="265"/>
      <c r="MWY204" s="265"/>
      <c r="MWZ204" s="265"/>
      <c r="MXA204" s="265"/>
      <c r="MXB204" s="265"/>
      <c r="MXC204" s="265"/>
      <c r="MXD204" s="265"/>
      <c r="MXE204" s="265"/>
      <c r="MXF204" s="265"/>
      <c r="MXG204" s="265"/>
      <c r="MXH204" s="265"/>
      <c r="MXI204" s="265"/>
      <c r="MXJ204" s="265"/>
      <c r="MXK204" s="265"/>
      <c r="MXL204" s="265"/>
      <c r="MXM204" s="265"/>
      <c r="MXN204" s="265"/>
      <c r="MXO204" s="265"/>
      <c r="MXP204" s="265"/>
      <c r="MXQ204" s="265"/>
      <c r="MXR204" s="265"/>
      <c r="MXS204" s="265"/>
      <c r="MXT204" s="265"/>
      <c r="MXU204" s="265"/>
      <c r="MXV204" s="265"/>
      <c r="MXW204" s="265"/>
      <c r="MXX204" s="265"/>
      <c r="MXY204" s="265"/>
      <c r="MXZ204" s="265"/>
      <c r="MYA204" s="265"/>
      <c r="MYB204" s="265"/>
      <c r="MYC204" s="265"/>
      <c r="MYD204" s="265"/>
      <c r="MYE204" s="265"/>
      <c r="MYF204" s="265"/>
      <c r="MYG204" s="265"/>
      <c r="MYH204" s="265"/>
      <c r="MYI204" s="265"/>
      <c r="MYJ204" s="265"/>
      <c r="MYK204" s="265"/>
      <c r="MYL204" s="265"/>
      <c r="MYM204" s="265"/>
      <c r="MYN204" s="265"/>
      <c r="MYO204" s="265"/>
      <c r="MYP204" s="265"/>
      <c r="MYQ204" s="265"/>
      <c r="MYR204" s="265"/>
      <c r="MYS204" s="265"/>
      <c r="MYT204" s="265"/>
      <c r="MYU204" s="265"/>
      <c r="MYV204" s="265"/>
      <c r="MYW204" s="265"/>
      <c r="MYX204" s="265"/>
      <c r="MYY204" s="265"/>
      <c r="MYZ204" s="265"/>
      <c r="MZA204" s="265"/>
      <c r="MZB204" s="265"/>
      <c r="MZC204" s="265"/>
      <c r="MZD204" s="265"/>
      <c r="MZE204" s="265"/>
      <c r="MZF204" s="265"/>
      <c r="MZG204" s="265"/>
      <c r="MZH204" s="265"/>
      <c r="MZI204" s="265"/>
      <c r="MZJ204" s="265"/>
      <c r="MZK204" s="265"/>
      <c r="MZL204" s="265"/>
      <c r="MZM204" s="265"/>
      <c r="MZN204" s="265"/>
      <c r="MZO204" s="265"/>
      <c r="MZP204" s="265"/>
      <c r="MZQ204" s="265"/>
      <c r="MZR204" s="265"/>
      <c r="MZS204" s="265"/>
      <c r="MZT204" s="265"/>
      <c r="MZU204" s="265"/>
      <c r="MZV204" s="265"/>
      <c r="MZW204" s="265"/>
      <c r="MZX204" s="265"/>
      <c r="MZY204" s="265"/>
      <c r="MZZ204" s="265"/>
      <c r="NAA204" s="265"/>
      <c r="NAB204" s="265"/>
      <c r="NAC204" s="265"/>
      <c r="NAD204" s="265"/>
      <c r="NAE204" s="265"/>
      <c r="NAF204" s="265"/>
      <c r="NAG204" s="265"/>
      <c r="NAH204" s="265"/>
      <c r="NAI204" s="265"/>
      <c r="NAJ204" s="265"/>
      <c r="NAK204" s="265"/>
      <c r="NAL204" s="265"/>
      <c r="NAM204" s="265"/>
      <c r="NAN204" s="265"/>
      <c r="NAO204" s="265"/>
      <c r="NAP204" s="265"/>
      <c r="NAQ204" s="265"/>
      <c r="NAR204" s="265"/>
      <c r="NAS204" s="265"/>
      <c r="NAT204" s="265"/>
      <c r="NAU204" s="265"/>
      <c r="NAV204" s="265"/>
      <c r="NAW204" s="265"/>
      <c r="NAX204" s="265"/>
      <c r="NAY204" s="265"/>
      <c r="NAZ204" s="265"/>
      <c r="NBA204" s="265"/>
      <c r="NBB204" s="265"/>
      <c r="NBC204" s="265"/>
      <c r="NBD204" s="265"/>
      <c r="NBE204" s="265"/>
      <c r="NBF204" s="265"/>
      <c r="NBG204" s="265"/>
      <c r="NBH204" s="265"/>
      <c r="NBI204" s="265"/>
      <c r="NBJ204" s="265"/>
      <c r="NBK204" s="265"/>
      <c r="NBL204" s="265"/>
      <c r="NBM204" s="265"/>
      <c r="NBN204" s="265"/>
      <c r="NBO204" s="265"/>
      <c r="NBP204" s="265"/>
      <c r="NBQ204" s="265"/>
      <c r="NBR204" s="265"/>
      <c r="NBS204" s="265"/>
      <c r="NBT204" s="265"/>
      <c r="NBU204" s="265"/>
      <c r="NBV204" s="265"/>
      <c r="NBW204" s="265"/>
      <c r="NBX204" s="265"/>
      <c r="NBY204" s="265"/>
      <c r="NBZ204" s="265"/>
      <c r="NCA204" s="265"/>
      <c r="NCB204" s="265"/>
      <c r="NCC204" s="265"/>
      <c r="NCD204" s="265"/>
      <c r="NCE204" s="265"/>
      <c r="NCF204" s="265"/>
      <c r="NCG204" s="265"/>
      <c r="NCH204" s="265"/>
      <c r="NCI204" s="265"/>
      <c r="NCJ204" s="265"/>
      <c r="NCK204" s="265"/>
      <c r="NCL204" s="265"/>
      <c r="NCM204" s="265"/>
      <c r="NCN204" s="265"/>
      <c r="NCO204" s="265"/>
      <c r="NCP204" s="265"/>
      <c r="NCQ204" s="265"/>
      <c r="NCR204" s="265"/>
      <c r="NCS204" s="265"/>
      <c r="NCT204" s="265"/>
      <c r="NCU204" s="265"/>
      <c r="NCV204" s="265"/>
      <c r="NCW204" s="265"/>
      <c r="NCX204" s="265"/>
      <c r="NCY204" s="265"/>
      <c r="NCZ204" s="265"/>
      <c r="NDA204" s="265"/>
      <c r="NDB204" s="265"/>
      <c r="NDC204" s="265"/>
      <c r="NDD204" s="265"/>
      <c r="NDE204" s="265"/>
      <c r="NDF204" s="265"/>
      <c r="NDG204" s="265"/>
      <c r="NDH204" s="265"/>
      <c r="NDI204" s="265"/>
      <c r="NDJ204" s="265"/>
      <c r="NDK204" s="265"/>
      <c r="NDL204" s="265"/>
      <c r="NDM204" s="265"/>
      <c r="NDN204" s="265"/>
      <c r="NDO204" s="265"/>
      <c r="NDP204" s="265"/>
      <c r="NDQ204" s="265"/>
      <c r="NDR204" s="265"/>
      <c r="NDS204" s="265"/>
      <c r="NDT204" s="265"/>
      <c r="NDU204" s="265"/>
      <c r="NDV204" s="265"/>
      <c r="NDW204" s="265"/>
      <c r="NDX204" s="265"/>
      <c r="NDY204" s="265"/>
      <c r="NDZ204" s="265"/>
      <c r="NEA204" s="265"/>
      <c r="NEB204" s="265"/>
      <c r="NEC204" s="265"/>
      <c r="NED204" s="265"/>
      <c r="NEE204" s="265"/>
      <c r="NEF204" s="265"/>
      <c r="NEG204" s="265"/>
      <c r="NEH204" s="265"/>
      <c r="NEI204" s="265"/>
      <c r="NEJ204" s="265"/>
      <c r="NEK204" s="265"/>
      <c r="NEL204" s="265"/>
      <c r="NEM204" s="265"/>
      <c r="NEN204" s="265"/>
      <c r="NEO204" s="265"/>
      <c r="NEP204" s="265"/>
      <c r="NEQ204" s="265"/>
      <c r="NER204" s="265"/>
      <c r="NES204" s="265"/>
      <c r="NET204" s="265"/>
      <c r="NEU204" s="265"/>
      <c r="NEV204" s="265"/>
      <c r="NEW204" s="265"/>
      <c r="NEX204" s="265"/>
      <c r="NEY204" s="265"/>
      <c r="NEZ204" s="265"/>
      <c r="NFA204" s="265"/>
      <c r="NFB204" s="265"/>
      <c r="NFC204" s="265"/>
      <c r="NFD204" s="265"/>
      <c r="NFE204" s="265"/>
      <c r="NFF204" s="265"/>
      <c r="NFG204" s="265"/>
      <c r="NFH204" s="265"/>
      <c r="NFI204" s="265"/>
      <c r="NFJ204" s="265"/>
      <c r="NFK204" s="265"/>
      <c r="NFL204" s="265"/>
      <c r="NFM204" s="265"/>
      <c r="NFN204" s="265"/>
      <c r="NFO204" s="265"/>
      <c r="NFP204" s="265"/>
      <c r="NFQ204" s="265"/>
      <c r="NFR204" s="265"/>
      <c r="NFS204" s="265"/>
      <c r="NFT204" s="265"/>
      <c r="NFU204" s="265"/>
      <c r="NFV204" s="265"/>
      <c r="NFW204" s="265"/>
      <c r="NFX204" s="265"/>
      <c r="NFY204" s="265"/>
      <c r="NFZ204" s="265"/>
      <c r="NGA204" s="265"/>
      <c r="NGB204" s="265"/>
      <c r="NGC204" s="265"/>
      <c r="NGD204" s="265"/>
      <c r="NGE204" s="265"/>
      <c r="NGF204" s="265"/>
      <c r="NGG204" s="265"/>
      <c r="NGH204" s="265"/>
      <c r="NGI204" s="265"/>
      <c r="NGJ204" s="265"/>
      <c r="NGK204" s="265"/>
      <c r="NGL204" s="265"/>
      <c r="NGM204" s="265"/>
      <c r="NGN204" s="265"/>
      <c r="NGO204" s="265"/>
      <c r="NGP204" s="265"/>
      <c r="NGQ204" s="265"/>
      <c r="NGR204" s="265"/>
      <c r="NGS204" s="265"/>
      <c r="NGT204" s="265"/>
      <c r="NGU204" s="265"/>
      <c r="NGV204" s="265"/>
      <c r="NGW204" s="265"/>
      <c r="NGX204" s="265"/>
      <c r="NGY204" s="265"/>
      <c r="NGZ204" s="265"/>
      <c r="NHA204" s="265"/>
      <c r="NHB204" s="265"/>
      <c r="NHC204" s="265"/>
      <c r="NHD204" s="265"/>
      <c r="NHE204" s="265"/>
      <c r="NHF204" s="265"/>
      <c r="NHG204" s="265"/>
      <c r="NHH204" s="265"/>
      <c r="NHI204" s="265"/>
      <c r="NHJ204" s="265"/>
      <c r="NHK204" s="265"/>
      <c r="NHL204" s="265"/>
      <c r="NHM204" s="265"/>
      <c r="NHN204" s="265"/>
      <c r="NHO204" s="265"/>
      <c r="NHP204" s="265"/>
      <c r="NHQ204" s="265"/>
      <c r="NHR204" s="265"/>
      <c r="NHS204" s="265"/>
      <c r="NHT204" s="265"/>
      <c r="NHU204" s="265"/>
      <c r="NHV204" s="265"/>
      <c r="NHW204" s="265"/>
      <c r="NHX204" s="265"/>
      <c r="NHY204" s="265"/>
      <c r="NHZ204" s="265"/>
      <c r="NIA204" s="265"/>
      <c r="NIB204" s="265"/>
      <c r="NIC204" s="265"/>
      <c r="NID204" s="265"/>
      <c r="NIE204" s="265"/>
      <c r="NIF204" s="265"/>
      <c r="NIG204" s="265"/>
      <c r="NIH204" s="265"/>
      <c r="NII204" s="265"/>
      <c r="NIJ204" s="265"/>
      <c r="NIK204" s="265"/>
      <c r="NIL204" s="265"/>
      <c r="NIM204" s="265"/>
      <c r="NIN204" s="265"/>
      <c r="NIO204" s="265"/>
      <c r="NIP204" s="265"/>
      <c r="NIQ204" s="265"/>
      <c r="NIR204" s="265"/>
      <c r="NIS204" s="265"/>
      <c r="NIT204" s="265"/>
      <c r="NIU204" s="265"/>
      <c r="NIV204" s="265"/>
      <c r="NIW204" s="265"/>
      <c r="NIX204" s="265"/>
      <c r="NIY204" s="265"/>
      <c r="NIZ204" s="265"/>
      <c r="NJA204" s="265"/>
      <c r="NJB204" s="265"/>
      <c r="NJC204" s="265"/>
      <c r="NJD204" s="265"/>
      <c r="NJE204" s="265"/>
      <c r="NJF204" s="265"/>
      <c r="NJG204" s="265"/>
      <c r="NJH204" s="265"/>
      <c r="NJI204" s="265"/>
      <c r="NJJ204" s="265"/>
      <c r="NJK204" s="265"/>
      <c r="NJL204" s="265"/>
      <c r="NJM204" s="265"/>
      <c r="NJN204" s="265"/>
      <c r="NJO204" s="265"/>
      <c r="NJP204" s="265"/>
      <c r="NJQ204" s="265"/>
      <c r="NJR204" s="265"/>
      <c r="NJS204" s="265"/>
      <c r="NJT204" s="265"/>
      <c r="NJU204" s="265"/>
      <c r="NJV204" s="265"/>
      <c r="NJW204" s="265"/>
      <c r="NJX204" s="265"/>
      <c r="NJY204" s="265"/>
      <c r="NJZ204" s="265"/>
      <c r="NKA204" s="265"/>
      <c r="NKB204" s="265"/>
      <c r="NKC204" s="265"/>
      <c r="NKD204" s="265"/>
      <c r="NKE204" s="265"/>
      <c r="NKF204" s="265"/>
      <c r="NKG204" s="265"/>
      <c r="NKH204" s="265"/>
      <c r="NKI204" s="265"/>
      <c r="NKJ204" s="265"/>
      <c r="NKK204" s="265"/>
      <c r="NKL204" s="265"/>
      <c r="NKM204" s="265"/>
      <c r="NKN204" s="265"/>
      <c r="NKO204" s="265"/>
      <c r="NKP204" s="265"/>
      <c r="NKQ204" s="265"/>
      <c r="NKR204" s="265"/>
      <c r="NKS204" s="265"/>
      <c r="NKT204" s="265"/>
      <c r="NKU204" s="265"/>
      <c r="NKV204" s="265"/>
      <c r="NKW204" s="265"/>
      <c r="NKX204" s="265"/>
      <c r="NKY204" s="265"/>
      <c r="NKZ204" s="265"/>
      <c r="NLA204" s="265"/>
      <c r="NLB204" s="265"/>
      <c r="NLC204" s="265"/>
      <c r="NLD204" s="265"/>
      <c r="NLE204" s="265"/>
      <c r="NLF204" s="265"/>
      <c r="NLG204" s="265"/>
      <c r="NLH204" s="265"/>
      <c r="NLI204" s="265"/>
      <c r="NLJ204" s="265"/>
      <c r="NLK204" s="265"/>
      <c r="NLL204" s="265"/>
      <c r="NLM204" s="265"/>
      <c r="NLN204" s="265"/>
      <c r="NLO204" s="265"/>
      <c r="NLP204" s="265"/>
      <c r="NLQ204" s="265"/>
      <c r="NLR204" s="265"/>
      <c r="NLS204" s="265"/>
      <c r="NLT204" s="265"/>
      <c r="NLU204" s="265"/>
      <c r="NLV204" s="265"/>
      <c r="NLW204" s="265"/>
      <c r="NLX204" s="265"/>
      <c r="NLY204" s="265"/>
      <c r="NLZ204" s="265"/>
      <c r="NMA204" s="265"/>
      <c r="NMB204" s="265"/>
      <c r="NMC204" s="265"/>
      <c r="NMD204" s="265"/>
      <c r="NME204" s="265"/>
      <c r="NMF204" s="265"/>
      <c r="NMG204" s="265"/>
      <c r="NMH204" s="265"/>
      <c r="NMI204" s="265"/>
      <c r="NMJ204" s="265"/>
      <c r="NMK204" s="265"/>
      <c r="NML204" s="265"/>
      <c r="NMM204" s="265"/>
      <c r="NMN204" s="265"/>
      <c r="NMO204" s="265"/>
      <c r="NMP204" s="265"/>
      <c r="NMQ204" s="265"/>
      <c r="NMR204" s="265"/>
      <c r="NMS204" s="265"/>
      <c r="NMT204" s="265"/>
      <c r="NMU204" s="265"/>
      <c r="NMV204" s="265"/>
      <c r="NMW204" s="265"/>
      <c r="NMX204" s="265"/>
      <c r="NMY204" s="265"/>
      <c r="NMZ204" s="265"/>
      <c r="NNA204" s="265"/>
      <c r="NNB204" s="265"/>
      <c r="NNC204" s="265"/>
      <c r="NND204" s="265"/>
      <c r="NNE204" s="265"/>
      <c r="NNF204" s="265"/>
      <c r="NNG204" s="265"/>
      <c r="NNH204" s="265"/>
      <c r="NNI204" s="265"/>
      <c r="NNJ204" s="265"/>
      <c r="NNK204" s="265"/>
      <c r="NNL204" s="265"/>
      <c r="NNM204" s="265"/>
      <c r="NNN204" s="265"/>
      <c r="NNO204" s="265"/>
      <c r="NNP204" s="265"/>
      <c r="NNQ204" s="265"/>
      <c r="NNR204" s="265"/>
      <c r="NNS204" s="265"/>
      <c r="NNT204" s="265"/>
      <c r="NNU204" s="265"/>
      <c r="NNV204" s="265"/>
      <c r="NNW204" s="265"/>
      <c r="NNX204" s="265"/>
      <c r="NNY204" s="265"/>
      <c r="NNZ204" s="265"/>
      <c r="NOA204" s="265"/>
      <c r="NOB204" s="265"/>
      <c r="NOC204" s="265"/>
      <c r="NOD204" s="265"/>
      <c r="NOE204" s="265"/>
      <c r="NOF204" s="265"/>
      <c r="NOG204" s="265"/>
      <c r="NOH204" s="265"/>
      <c r="NOI204" s="265"/>
      <c r="NOJ204" s="265"/>
      <c r="NOK204" s="265"/>
      <c r="NOL204" s="265"/>
      <c r="NOM204" s="265"/>
      <c r="NON204" s="265"/>
      <c r="NOO204" s="265"/>
      <c r="NOP204" s="265"/>
      <c r="NOQ204" s="265"/>
      <c r="NOR204" s="265"/>
      <c r="NOS204" s="265"/>
      <c r="NOT204" s="265"/>
      <c r="NOU204" s="265"/>
      <c r="NOV204" s="265"/>
      <c r="NOW204" s="265"/>
      <c r="NOX204" s="265"/>
      <c r="NOY204" s="265"/>
      <c r="NOZ204" s="265"/>
      <c r="NPA204" s="265"/>
      <c r="NPB204" s="265"/>
      <c r="NPC204" s="265"/>
      <c r="NPD204" s="265"/>
      <c r="NPE204" s="265"/>
      <c r="NPF204" s="265"/>
      <c r="NPG204" s="265"/>
      <c r="NPH204" s="265"/>
      <c r="NPI204" s="265"/>
      <c r="NPJ204" s="265"/>
      <c r="NPK204" s="265"/>
      <c r="NPL204" s="265"/>
      <c r="NPM204" s="265"/>
      <c r="NPN204" s="265"/>
      <c r="NPO204" s="265"/>
      <c r="NPP204" s="265"/>
      <c r="NPQ204" s="265"/>
      <c r="NPR204" s="265"/>
      <c r="NPS204" s="265"/>
      <c r="NPT204" s="265"/>
      <c r="NPU204" s="265"/>
      <c r="NPV204" s="265"/>
      <c r="NPW204" s="265"/>
      <c r="NPX204" s="265"/>
      <c r="NPY204" s="265"/>
      <c r="NPZ204" s="265"/>
      <c r="NQA204" s="265"/>
      <c r="NQB204" s="265"/>
      <c r="NQC204" s="265"/>
      <c r="NQD204" s="265"/>
      <c r="NQE204" s="265"/>
      <c r="NQF204" s="265"/>
      <c r="NQG204" s="265"/>
      <c r="NQH204" s="265"/>
      <c r="NQI204" s="265"/>
      <c r="NQJ204" s="265"/>
      <c r="NQK204" s="265"/>
      <c r="NQL204" s="265"/>
      <c r="NQM204" s="265"/>
      <c r="NQN204" s="265"/>
      <c r="NQO204" s="265"/>
      <c r="NQP204" s="265"/>
      <c r="NQQ204" s="265"/>
      <c r="NQR204" s="265"/>
      <c r="NQS204" s="265"/>
      <c r="NQT204" s="265"/>
      <c r="NQU204" s="265"/>
      <c r="NQV204" s="265"/>
      <c r="NQW204" s="265"/>
      <c r="NQX204" s="265"/>
      <c r="NQY204" s="265"/>
      <c r="NQZ204" s="265"/>
      <c r="NRA204" s="265"/>
      <c r="NRB204" s="265"/>
      <c r="NRC204" s="265"/>
      <c r="NRD204" s="265"/>
      <c r="NRE204" s="265"/>
      <c r="NRF204" s="265"/>
      <c r="NRG204" s="265"/>
      <c r="NRH204" s="265"/>
      <c r="NRI204" s="265"/>
      <c r="NRJ204" s="265"/>
      <c r="NRK204" s="265"/>
      <c r="NRL204" s="265"/>
      <c r="NRM204" s="265"/>
      <c r="NRN204" s="265"/>
      <c r="NRO204" s="265"/>
      <c r="NRP204" s="265"/>
      <c r="NRQ204" s="265"/>
      <c r="NRR204" s="265"/>
      <c r="NRS204" s="265"/>
      <c r="NRT204" s="265"/>
      <c r="NRU204" s="265"/>
      <c r="NRV204" s="265"/>
      <c r="NRW204" s="265"/>
      <c r="NRX204" s="265"/>
      <c r="NRY204" s="265"/>
      <c r="NRZ204" s="265"/>
      <c r="NSA204" s="265"/>
      <c r="NSB204" s="265"/>
      <c r="NSC204" s="265"/>
      <c r="NSD204" s="265"/>
      <c r="NSE204" s="265"/>
      <c r="NSF204" s="265"/>
      <c r="NSG204" s="265"/>
      <c r="NSH204" s="265"/>
      <c r="NSI204" s="265"/>
      <c r="NSJ204" s="265"/>
      <c r="NSK204" s="265"/>
      <c r="NSL204" s="265"/>
      <c r="NSM204" s="265"/>
      <c r="NSN204" s="265"/>
      <c r="NSO204" s="265"/>
      <c r="NSP204" s="265"/>
      <c r="NSQ204" s="265"/>
      <c r="NSR204" s="265"/>
      <c r="NSS204" s="265"/>
      <c r="NST204" s="265"/>
      <c r="NSU204" s="265"/>
      <c r="NSV204" s="265"/>
      <c r="NSW204" s="265"/>
      <c r="NSX204" s="265"/>
      <c r="NSY204" s="265"/>
      <c r="NSZ204" s="265"/>
      <c r="NTA204" s="265"/>
      <c r="NTB204" s="265"/>
      <c r="NTC204" s="265"/>
      <c r="NTD204" s="265"/>
      <c r="NTE204" s="265"/>
      <c r="NTF204" s="265"/>
      <c r="NTG204" s="265"/>
      <c r="NTH204" s="265"/>
      <c r="NTI204" s="265"/>
      <c r="NTJ204" s="265"/>
      <c r="NTK204" s="265"/>
      <c r="NTL204" s="265"/>
      <c r="NTM204" s="265"/>
      <c r="NTN204" s="265"/>
      <c r="NTO204" s="265"/>
      <c r="NTP204" s="265"/>
      <c r="NTQ204" s="265"/>
      <c r="NTR204" s="265"/>
      <c r="NTS204" s="265"/>
      <c r="NTT204" s="265"/>
      <c r="NTU204" s="265"/>
      <c r="NTV204" s="265"/>
      <c r="NTW204" s="265"/>
      <c r="NTX204" s="265"/>
      <c r="NTY204" s="265"/>
      <c r="NTZ204" s="265"/>
      <c r="NUA204" s="265"/>
      <c r="NUB204" s="265"/>
      <c r="NUC204" s="265"/>
      <c r="NUD204" s="265"/>
      <c r="NUE204" s="265"/>
      <c r="NUF204" s="265"/>
      <c r="NUG204" s="265"/>
      <c r="NUH204" s="265"/>
      <c r="NUI204" s="265"/>
      <c r="NUJ204" s="265"/>
      <c r="NUK204" s="265"/>
      <c r="NUL204" s="265"/>
      <c r="NUM204" s="265"/>
      <c r="NUN204" s="265"/>
      <c r="NUO204" s="265"/>
      <c r="NUP204" s="265"/>
      <c r="NUQ204" s="265"/>
      <c r="NUR204" s="265"/>
      <c r="NUS204" s="265"/>
      <c r="NUT204" s="265"/>
      <c r="NUU204" s="265"/>
      <c r="NUV204" s="265"/>
      <c r="NUW204" s="265"/>
      <c r="NUX204" s="265"/>
      <c r="NUY204" s="265"/>
      <c r="NUZ204" s="265"/>
      <c r="NVA204" s="265"/>
      <c r="NVB204" s="265"/>
      <c r="NVC204" s="265"/>
      <c r="NVD204" s="265"/>
      <c r="NVE204" s="265"/>
      <c r="NVF204" s="265"/>
      <c r="NVG204" s="265"/>
      <c r="NVH204" s="265"/>
      <c r="NVI204" s="265"/>
      <c r="NVJ204" s="265"/>
      <c r="NVK204" s="265"/>
      <c r="NVL204" s="265"/>
      <c r="NVM204" s="265"/>
      <c r="NVN204" s="265"/>
      <c r="NVO204" s="265"/>
      <c r="NVP204" s="265"/>
      <c r="NVQ204" s="265"/>
      <c r="NVR204" s="265"/>
      <c r="NVS204" s="265"/>
      <c r="NVT204" s="265"/>
      <c r="NVU204" s="265"/>
      <c r="NVV204" s="265"/>
      <c r="NVW204" s="265"/>
      <c r="NVX204" s="265"/>
      <c r="NVY204" s="265"/>
      <c r="NVZ204" s="265"/>
      <c r="NWA204" s="265"/>
      <c r="NWB204" s="265"/>
      <c r="NWC204" s="265"/>
      <c r="NWD204" s="265"/>
      <c r="NWE204" s="265"/>
      <c r="NWF204" s="265"/>
      <c r="NWG204" s="265"/>
      <c r="NWH204" s="265"/>
      <c r="NWI204" s="265"/>
      <c r="NWJ204" s="265"/>
      <c r="NWK204" s="265"/>
      <c r="NWL204" s="265"/>
      <c r="NWM204" s="265"/>
      <c r="NWN204" s="265"/>
      <c r="NWO204" s="265"/>
      <c r="NWP204" s="265"/>
      <c r="NWQ204" s="265"/>
      <c r="NWR204" s="265"/>
      <c r="NWS204" s="265"/>
      <c r="NWT204" s="265"/>
      <c r="NWU204" s="265"/>
      <c r="NWV204" s="265"/>
      <c r="NWW204" s="265"/>
      <c r="NWX204" s="265"/>
      <c r="NWY204" s="265"/>
      <c r="NWZ204" s="265"/>
      <c r="NXA204" s="265"/>
      <c r="NXB204" s="265"/>
      <c r="NXC204" s="265"/>
      <c r="NXD204" s="265"/>
      <c r="NXE204" s="265"/>
      <c r="NXF204" s="265"/>
      <c r="NXG204" s="265"/>
      <c r="NXH204" s="265"/>
      <c r="NXI204" s="265"/>
      <c r="NXJ204" s="265"/>
      <c r="NXK204" s="265"/>
      <c r="NXL204" s="265"/>
      <c r="NXM204" s="265"/>
      <c r="NXN204" s="265"/>
      <c r="NXO204" s="265"/>
      <c r="NXP204" s="265"/>
      <c r="NXQ204" s="265"/>
      <c r="NXR204" s="265"/>
      <c r="NXS204" s="265"/>
      <c r="NXT204" s="265"/>
      <c r="NXU204" s="265"/>
      <c r="NXV204" s="265"/>
      <c r="NXW204" s="265"/>
      <c r="NXX204" s="265"/>
      <c r="NXY204" s="265"/>
      <c r="NXZ204" s="265"/>
      <c r="NYA204" s="265"/>
      <c r="NYB204" s="265"/>
      <c r="NYC204" s="265"/>
      <c r="NYD204" s="265"/>
      <c r="NYE204" s="265"/>
      <c r="NYF204" s="265"/>
      <c r="NYG204" s="265"/>
      <c r="NYH204" s="265"/>
      <c r="NYI204" s="265"/>
      <c r="NYJ204" s="265"/>
      <c r="NYK204" s="265"/>
      <c r="NYL204" s="265"/>
      <c r="NYM204" s="265"/>
      <c r="NYN204" s="265"/>
      <c r="NYO204" s="265"/>
      <c r="NYP204" s="265"/>
      <c r="NYQ204" s="265"/>
      <c r="NYR204" s="265"/>
      <c r="NYS204" s="265"/>
      <c r="NYT204" s="265"/>
      <c r="NYU204" s="265"/>
      <c r="NYV204" s="265"/>
      <c r="NYW204" s="265"/>
      <c r="NYX204" s="265"/>
      <c r="NYY204" s="265"/>
      <c r="NYZ204" s="265"/>
      <c r="NZA204" s="265"/>
      <c r="NZB204" s="265"/>
      <c r="NZC204" s="265"/>
      <c r="NZD204" s="265"/>
      <c r="NZE204" s="265"/>
      <c r="NZF204" s="265"/>
      <c r="NZG204" s="265"/>
      <c r="NZH204" s="265"/>
      <c r="NZI204" s="265"/>
      <c r="NZJ204" s="265"/>
      <c r="NZK204" s="265"/>
      <c r="NZL204" s="265"/>
      <c r="NZM204" s="265"/>
      <c r="NZN204" s="265"/>
      <c r="NZO204" s="265"/>
      <c r="NZP204" s="265"/>
      <c r="NZQ204" s="265"/>
      <c r="NZR204" s="265"/>
      <c r="NZS204" s="265"/>
      <c r="NZT204" s="265"/>
      <c r="NZU204" s="265"/>
      <c r="NZV204" s="265"/>
      <c r="NZW204" s="265"/>
      <c r="NZX204" s="265"/>
      <c r="NZY204" s="265"/>
      <c r="NZZ204" s="265"/>
      <c r="OAA204" s="265"/>
      <c r="OAB204" s="265"/>
      <c r="OAC204" s="265"/>
      <c r="OAD204" s="265"/>
      <c r="OAE204" s="265"/>
      <c r="OAF204" s="265"/>
      <c r="OAG204" s="265"/>
      <c r="OAH204" s="265"/>
      <c r="OAI204" s="265"/>
      <c r="OAJ204" s="265"/>
      <c r="OAK204" s="265"/>
      <c r="OAL204" s="265"/>
      <c r="OAM204" s="265"/>
      <c r="OAN204" s="265"/>
      <c r="OAO204" s="265"/>
      <c r="OAP204" s="265"/>
      <c r="OAQ204" s="265"/>
      <c r="OAR204" s="265"/>
      <c r="OAS204" s="265"/>
      <c r="OAT204" s="265"/>
      <c r="OAU204" s="265"/>
      <c r="OAV204" s="265"/>
      <c r="OAW204" s="265"/>
      <c r="OAX204" s="265"/>
      <c r="OAY204" s="265"/>
      <c r="OAZ204" s="265"/>
      <c r="OBA204" s="265"/>
      <c r="OBB204" s="265"/>
      <c r="OBC204" s="265"/>
      <c r="OBD204" s="265"/>
      <c r="OBE204" s="265"/>
      <c r="OBF204" s="265"/>
      <c r="OBG204" s="265"/>
      <c r="OBH204" s="265"/>
      <c r="OBI204" s="265"/>
      <c r="OBJ204" s="265"/>
      <c r="OBK204" s="265"/>
      <c r="OBL204" s="265"/>
      <c r="OBM204" s="265"/>
      <c r="OBN204" s="265"/>
      <c r="OBO204" s="265"/>
      <c r="OBP204" s="265"/>
      <c r="OBQ204" s="265"/>
      <c r="OBR204" s="265"/>
      <c r="OBS204" s="265"/>
      <c r="OBT204" s="265"/>
      <c r="OBU204" s="265"/>
      <c r="OBV204" s="265"/>
      <c r="OBW204" s="265"/>
      <c r="OBX204" s="265"/>
      <c r="OBY204" s="265"/>
      <c r="OBZ204" s="265"/>
      <c r="OCA204" s="265"/>
      <c r="OCB204" s="265"/>
      <c r="OCC204" s="265"/>
      <c r="OCD204" s="265"/>
      <c r="OCE204" s="265"/>
      <c r="OCF204" s="265"/>
      <c r="OCG204" s="265"/>
      <c r="OCH204" s="265"/>
      <c r="OCI204" s="265"/>
      <c r="OCJ204" s="265"/>
      <c r="OCK204" s="265"/>
      <c r="OCL204" s="265"/>
      <c r="OCM204" s="265"/>
      <c r="OCN204" s="265"/>
      <c r="OCO204" s="265"/>
      <c r="OCP204" s="265"/>
      <c r="OCQ204" s="265"/>
      <c r="OCR204" s="265"/>
      <c r="OCS204" s="265"/>
      <c r="OCT204" s="265"/>
      <c r="OCU204" s="265"/>
      <c r="OCV204" s="265"/>
      <c r="OCW204" s="265"/>
      <c r="OCX204" s="265"/>
      <c r="OCY204" s="265"/>
      <c r="OCZ204" s="265"/>
      <c r="ODA204" s="265"/>
      <c r="ODB204" s="265"/>
      <c r="ODC204" s="265"/>
      <c r="ODD204" s="265"/>
      <c r="ODE204" s="265"/>
      <c r="ODF204" s="265"/>
      <c r="ODG204" s="265"/>
      <c r="ODH204" s="265"/>
      <c r="ODI204" s="265"/>
      <c r="ODJ204" s="265"/>
      <c r="ODK204" s="265"/>
      <c r="ODL204" s="265"/>
      <c r="ODM204" s="265"/>
      <c r="ODN204" s="265"/>
      <c r="ODO204" s="265"/>
      <c r="ODP204" s="265"/>
      <c r="ODQ204" s="265"/>
      <c r="ODR204" s="265"/>
      <c r="ODS204" s="265"/>
      <c r="ODT204" s="265"/>
      <c r="ODU204" s="265"/>
      <c r="ODV204" s="265"/>
      <c r="ODW204" s="265"/>
      <c r="ODX204" s="265"/>
      <c r="ODY204" s="265"/>
      <c r="ODZ204" s="265"/>
      <c r="OEA204" s="265"/>
      <c r="OEB204" s="265"/>
      <c r="OEC204" s="265"/>
      <c r="OED204" s="265"/>
      <c r="OEE204" s="265"/>
      <c r="OEF204" s="265"/>
      <c r="OEG204" s="265"/>
      <c r="OEH204" s="265"/>
      <c r="OEI204" s="265"/>
      <c r="OEJ204" s="265"/>
      <c r="OEK204" s="265"/>
      <c r="OEL204" s="265"/>
      <c r="OEM204" s="265"/>
      <c r="OEN204" s="265"/>
      <c r="OEO204" s="265"/>
      <c r="OEP204" s="265"/>
      <c r="OEQ204" s="265"/>
      <c r="OER204" s="265"/>
      <c r="OES204" s="265"/>
      <c r="OET204" s="265"/>
      <c r="OEU204" s="265"/>
      <c r="OEV204" s="265"/>
      <c r="OEW204" s="265"/>
      <c r="OEX204" s="265"/>
      <c r="OEY204" s="265"/>
      <c r="OEZ204" s="265"/>
      <c r="OFA204" s="265"/>
      <c r="OFB204" s="265"/>
      <c r="OFC204" s="265"/>
      <c r="OFD204" s="265"/>
      <c r="OFE204" s="265"/>
      <c r="OFF204" s="265"/>
      <c r="OFG204" s="265"/>
      <c r="OFH204" s="265"/>
      <c r="OFI204" s="265"/>
      <c r="OFJ204" s="265"/>
      <c r="OFK204" s="265"/>
      <c r="OFL204" s="265"/>
      <c r="OFM204" s="265"/>
      <c r="OFN204" s="265"/>
      <c r="OFO204" s="265"/>
      <c r="OFP204" s="265"/>
      <c r="OFQ204" s="265"/>
      <c r="OFR204" s="265"/>
      <c r="OFS204" s="265"/>
      <c r="OFT204" s="265"/>
      <c r="OFU204" s="265"/>
      <c r="OFV204" s="265"/>
      <c r="OFW204" s="265"/>
      <c r="OFX204" s="265"/>
      <c r="OFY204" s="265"/>
      <c r="OFZ204" s="265"/>
      <c r="OGA204" s="265"/>
      <c r="OGB204" s="265"/>
      <c r="OGC204" s="265"/>
      <c r="OGD204" s="265"/>
      <c r="OGE204" s="265"/>
      <c r="OGF204" s="265"/>
      <c r="OGG204" s="265"/>
      <c r="OGH204" s="265"/>
      <c r="OGI204" s="265"/>
      <c r="OGJ204" s="265"/>
      <c r="OGK204" s="265"/>
      <c r="OGL204" s="265"/>
      <c r="OGM204" s="265"/>
      <c r="OGN204" s="265"/>
      <c r="OGO204" s="265"/>
      <c r="OGP204" s="265"/>
      <c r="OGQ204" s="265"/>
      <c r="OGR204" s="265"/>
      <c r="OGS204" s="265"/>
      <c r="OGT204" s="265"/>
      <c r="OGU204" s="265"/>
      <c r="OGV204" s="265"/>
      <c r="OGW204" s="265"/>
      <c r="OGX204" s="265"/>
      <c r="OGY204" s="265"/>
      <c r="OGZ204" s="265"/>
      <c r="OHA204" s="265"/>
      <c r="OHB204" s="265"/>
      <c r="OHC204" s="265"/>
      <c r="OHD204" s="265"/>
      <c r="OHE204" s="265"/>
      <c r="OHF204" s="265"/>
      <c r="OHG204" s="265"/>
      <c r="OHH204" s="265"/>
      <c r="OHI204" s="265"/>
      <c r="OHJ204" s="265"/>
      <c r="OHK204" s="265"/>
      <c r="OHL204" s="265"/>
      <c r="OHM204" s="265"/>
      <c r="OHN204" s="265"/>
      <c r="OHO204" s="265"/>
      <c r="OHP204" s="265"/>
      <c r="OHQ204" s="265"/>
      <c r="OHR204" s="265"/>
      <c r="OHS204" s="265"/>
      <c r="OHT204" s="265"/>
      <c r="OHU204" s="265"/>
      <c r="OHV204" s="265"/>
      <c r="OHW204" s="265"/>
      <c r="OHX204" s="265"/>
      <c r="OHY204" s="265"/>
      <c r="OHZ204" s="265"/>
      <c r="OIA204" s="265"/>
      <c r="OIB204" s="265"/>
      <c r="OIC204" s="265"/>
      <c r="OID204" s="265"/>
      <c r="OIE204" s="265"/>
      <c r="OIF204" s="265"/>
      <c r="OIG204" s="265"/>
      <c r="OIH204" s="265"/>
      <c r="OII204" s="265"/>
      <c r="OIJ204" s="265"/>
      <c r="OIK204" s="265"/>
      <c r="OIL204" s="265"/>
      <c r="OIM204" s="265"/>
      <c r="OIN204" s="265"/>
      <c r="OIO204" s="265"/>
      <c r="OIP204" s="265"/>
      <c r="OIQ204" s="265"/>
      <c r="OIR204" s="265"/>
      <c r="OIS204" s="265"/>
      <c r="OIT204" s="265"/>
      <c r="OIU204" s="265"/>
      <c r="OIV204" s="265"/>
      <c r="OIW204" s="265"/>
      <c r="OIX204" s="265"/>
      <c r="OIY204" s="265"/>
      <c r="OIZ204" s="265"/>
      <c r="OJA204" s="265"/>
      <c r="OJB204" s="265"/>
      <c r="OJC204" s="265"/>
      <c r="OJD204" s="265"/>
      <c r="OJE204" s="265"/>
      <c r="OJF204" s="265"/>
      <c r="OJG204" s="265"/>
      <c r="OJH204" s="265"/>
      <c r="OJI204" s="265"/>
      <c r="OJJ204" s="265"/>
      <c r="OJK204" s="265"/>
      <c r="OJL204" s="265"/>
      <c r="OJM204" s="265"/>
      <c r="OJN204" s="265"/>
      <c r="OJO204" s="265"/>
      <c r="OJP204" s="265"/>
      <c r="OJQ204" s="265"/>
      <c r="OJR204" s="265"/>
      <c r="OJS204" s="265"/>
      <c r="OJT204" s="265"/>
      <c r="OJU204" s="265"/>
      <c r="OJV204" s="265"/>
      <c r="OJW204" s="265"/>
      <c r="OJX204" s="265"/>
      <c r="OJY204" s="265"/>
      <c r="OJZ204" s="265"/>
      <c r="OKA204" s="265"/>
      <c r="OKB204" s="265"/>
      <c r="OKC204" s="265"/>
      <c r="OKD204" s="265"/>
      <c r="OKE204" s="265"/>
      <c r="OKF204" s="265"/>
      <c r="OKG204" s="265"/>
      <c r="OKH204" s="265"/>
      <c r="OKI204" s="265"/>
      <c r="OKJ204" s="265"/>
      <c r="OKK204" s="265"/>
      <c r="OKL204" s="265"/>
      <c r="OKM204" s="265"/>
      <c r="OKN204" s="265"/>
      <c r="OKO204" s="265"/>
      <c r="OKP204" s="265"/>
      <c r="OKQ204" s="265"/>
      <c r="OKR204" s="265"/>
      <c r="OKS204" s="265"/>
      <c r="OKT204" s="265"/>
      <c r="OKU204" s="265"/>
      <c r="OKV204" s="265"/>
      <c r="OKW204" s="265"/>
      <c r="OKX204" s="265"/>
      <c r="OKY204" s="265"/>
      <c r="OKZ204" s="265"/>
      <c r="OLA204" s="265"/>
      <c r="OLB204" s="265"/>
      <c r="OLC204" s="265"/>
      <c r="OLD204" s="265"/>
      <c r="OLE204" s="265"/>
      <c r="OLF204" s="265"/>
      <c r="OLG204" s="265"/>
      <c r="OLH204" s="265"/>
      <c r="OLI204" s="265"/>
      <c r="OLJ204" s="265"/>
      <c r="OLK204" s="265"/>
      <c r="OLL204" s="265"/>
      <c r="OLM204" s="265"/>
      <c r="OLN204" s="265"/>
      <c r="OLO204" s="265"/>
      <c r="OLP204" s="265"/>
      <c r="OLQ204" s="265"/>
      <c r="OLR204" s="265"/>
      <c r="OLS204" s="265"/>
      <c r="OLT204" s="265"/>
      <c r="OLU204" s="265"/>
      <c r="OLV204" s="265"/>
      <c r="OLW204" s="265"/>
      <c r="OLX204" s="265"/>
      <c r="OLY204" s="265"/>
      <c r="OLZ204" s="265"/>
      <c r="OMA204" s="265"/>
      <c r="OMB204" s="265"/>
      <c r="OMC204" s="265"/>
      <c r="OMD204" s="265"/>
      <c r="OME204" s="265"/>
      <c r="OMF204" s="265"/>
      <c r="OMG204" s="265"/>
      <c r="OMH204" s="265"/>
      <c r="OMI204" s="265"/>
      <c r="OMJ204" s="265"/>
      <c r="OMK204" s="265"/>
      <c r="OML204" s="265"/>
      <c r="OMM204" s="265"/>
      <c r="OMN204" s="265"/>
      <c r="OMO204" s="265"/>
      <c r="OMP204" s="265"/>
      <c r="OMQ204" s="265"/>
      <c r="OMR204" s="265"/>
      <c r="OMS204" s="265"/>
      <c r="OMT204" s="265"/>
      <c r="OMU204" s="265"/>
      <c r="OMV204" s="265"/>
      <c r="OMW204" s="265"/>
      <c r="OMX204" s="265"/>
      <c r="OMY204" s="265"/>
      <c r="OMZ204" s="265"/>
      <c r="ONA204" s="265"/>
      <c r="ONB204" s="265"/>
      <c r="ONC204" s="265"/>
      <c r="OND204" s="265"/>
      <c r="ONE204" s="265"/>
      <c r="ONF204" s="265"/>
      <c r="ONG204" s="265"/>
      <c r="ONH204" s="265"/>
      <c r="ONI204" s="265"/>
      <c r="ONJ204" s="265"/>
      <c r="ONK204" s="265"/>
      <c r="ONL204" s="265"/>
      <c r="ONM204" s="265"/>
      <c r="ONN204" s="265"/>
      <c r="ONO204" s="265"/>
      <c r="ONP204" s="265"/>
      <c r="ONQ204" s="265"/>
      <c r="ONR204" s="265"/>
      <c r="ONS204" s="265"/>
      <c r="ONT204" s="265"/>
      <c r="ONU204" s="265"/>
      <c r="ONV204" s="265"/>
      <c r="ONW204" s="265"/>
      <c r="ONX204" s="265"/>
      <c r="ONY204" s="265"/>
      <c r="ONZ204" s="265"/>
      <c r="OOA204" s="265"/>
      <c r="OOB204" s="265"/>
      <c r="OOC204" s="265"/>
      <c r="OOD204" s="265"/>
      <c r="OOE204" s="265"/>
      <c r="OOF204" s="265"/>
      <c r="OOG204" s="265"/>
      <c r="OOH204" s="265"/>
      <c r="OOI204" s="265"/>
      <c r="OOJ204" s="265"/>
      <c r="OOK204" s="265"/>
      <c r="OOL204" s="265"/>
      <c r="OOM204" s="265"/>
      <c r="OON204" s="265"/>
      <c r="OOO204" s="265"/>
      <c r="OOP204" s="265"/>
      <c r="OOQ204" s="265"/>
      <c r="OOR204" s="265"/>
      <c r="OOS204" s="265"/>
      <c r="OOT204" s="265"/>
      <c r="OOU204" s="265"/>
      <c r="OOV204" s="265"/>
      <c r="OOW204" s="265"/>
      <c r="OOX204" s="265"/>
      <c r="OOY204" s="265"/>
      <c r="OOZ204" s="265"/>
      <c r="OPA204" s="265"/>
      <c r="OPB204" s="265"/>
      <c r="OPC204" s="265"/>
      <c r="OPD204" s="265"/>
      <c r="OPE204" s="265"/>
      <c r="OPF204" s="265"/>
      <c r="OPG204" s="265"/>
      <c r="OPH204" s="265"/>
      <c r="OPI204" s="265"/>
      <c r="OPJ204" s="265"/>
      <c r="OPK204" s="265"/>
      <c r="OPL204" s="265"/>
      <c r="OPM204" s="265"/>
      <c r="OPN204" s="265"/>
      <c r="OPO204" s="265"/>
      <c r="OPP204" s="265"/>
      <c r="OPQ204" s="265"/>
      <c r="OPR204" s="265"/>
      <c r="OPS204" s="265"/>
      <c r="OPT204" s="265"/>
      <c r="OPU204" s="265"/>
      <c r="OPV204" s="265"/>
      <c r="OPW204" s="265"/>
      <c r="OPX204" s="265"/>
      <c r="OPY204" s="265"/>
      <c r="OPZ204" s="265"/>
      <c r="OQA204" s="265"/>
      <c r="OQB204" s="265"/>
      <c r="OQC204" s="265"/>
      <c r="OQD204" s="265"/>
      <c r="OQE204" s="265"/>
      <c r="OQF204" s="265"/>
      <c r="OQG204" s="265"/>
      <c r="OQH204" s="265"/>
      <c r="OQI204" s="265"/>
      <c r="OQJ204" s="265"/>
      <c r="OQK204" s="265"/>
      <c r="OQL204" s="265"/>
      <c r="OQM204" s="265"/>
      <c r="OQN204" s="265"/>
      <c r="OQO204" s="265"/>
      <c r="OQP204" s="265"/>
      <c r="OQQ204" s="265"/>
      <c r="OQR204" s="265"/>
      <c r="OQS204" s="265"/>
      <c r="OQT204" s="265"/>
      <c r="OQU204" s="265"/>
      <c r="OQV204" s="265"/>
      <c r="OQW204" s="265"/>
      <c r="OQX204" s="265"/>
      <c r="OQY204" s="265"/>
      <c r="OQZ204" s="265"/>
      <c r="ORA204" s="265"/>
      <c r="ORB204" s="265"/>
      <c r="ORC204" s="265"/>
      <c r="ORD204" s="265"/>
      <c r="ORE204" s="265"/>
      <c r="ORF204" s="265"/>
      <c r="ORG204" s="265"/>
      <c r="ORH204" s="265"/>
      <c r="ORI204" s="265"/>
      <c r="ORJ204" s="265"/>
      <c r="ORK204" s="265"/>
      <c r="ORL204" s="265"/>
      <c r="ORM204" s="265"/>
      <c r="ORN204" s="265"/>
      <c r="ORO204" s="265"/>
      <c r="ORP204" s="265"/>
      <c r="ORQ204" s="265"/>
      <c r="ORR204" s="265"/>
      <c r="ORS204" s="265"/>
      <c r="ORT204" s="265"/>
      <c r="ORU204" s="265"/>
      <c r="ORV204" s="265"/>
      <c r="ORW204" s="265"/>
      <c r="ORX204" s="265"/>
      <c r="ORY204" s="265"/>
      <c r="ORZ204" s="265"/>
      <c r="OSA204" s="265"/>
      <c r="OSB204" s="265"/>
      <c r="OSC204" s="265"/>
      <c r="OSD204" s="265"/>
      <c r="OSE204" s="265"/>
      <c r="OSF204" s="265"/>
      <c r="OSG204" s="265"/>
      <c r="OSH204" s="265"/>
      <c r="OSI204" s="265"/>
      <c r="OSJ204" s="265"/>
      <c r="OSK204" s="265"/>
      <c r="OSL204" s="265"/>
      <c r="OSM204" s="265"/>
      <c r="OSN204" s="265"/>
      <c r="OSO204" s="265"/>
      <c r="OSP204" s="265"/>
      <c r="OSQ204" s="265"/>
      <c r="OSR204" s="265"/>
      <c r="OSS204" s="265"/>
      <c r="OST204" s="265"/>
      <c r="OSU204" s="265"/>
      <c r="OSV204" s="265"/>
      <c r="OSW204" s="265"/>
      <c r="OSX204" s="265"/>
      <c r="OSY204" s="265"/>
      <c r="OSZ204" s="265"/>
      <c r="OTA204" s="265"/>
      <c r="OTB204" s="265"/>
      <c r="OTC204" s="265"/>
      <c r="OTD204" s="265"/>
      <c r="OTE204" s="265"/>
      <c r="OTF204" s="265"/>
      <c r="OTG204" s="265"/>
      <c r="OTH204" s="265"/>
      <c r="OTI204" s="265"/>
      <c r="OTJ204" s="265"/>
      <c r="OTK204" s="265"/>
      <c r="OTL204" s="265"/>
      <c r="OTM204" s="265"/>
      <c r="OTN204" s="265"/>
      <c r="OTO204" s="265"/>
      <c r="OTP204" s="265"/>
      <c r="OTQ204" s="265"/>
      <c r="OTR204" s="265"/>
      <c r="OTS204" s="265"/>
      <c r="OTT204" s="265"/>
      <c r="OTU204" s="265"/>
      <c r="OTV204" s="265"/>
      <c r="OTW204" s="265"/>
      <c r="OTX204" s="265"/>
      <c r="OTY204" s="265"/>
      <c r="OTZ204" s="265"/>
      <c r="OUA204" s="265"/>
      <c r="OUB204" s="265"/>
      <c r="OUC204" s="265"/>
      <c r="OUD204" s="265"/>
      <c r="OUE204" s="265"/>
      <c r="OUF204" s="265"/>
      <c r="OUG204" s="265"/>
      <c r="OUH204" s="265"/>
      <c r="OUI204" s="265"/>
      <c r="OUJ204" s="265"/>
      <c r="OUK204" s="265"/>
      <c r="OUL204" s="265"/>
      <c r="OUM204" s="265"/>
      <c r="OUN204" s="265"/>
      <c r="OUO204" s="265"/>
      <c r="OUP204" s="265"/>
      <c r="OUQ204" s="265"/>
      <c r="OUR204" s="265"/>
      <c r="OUS204" s="265"/>
      <c r="OUT204" s="265"/>
      <c r="OUU204" s="265"/>
      <c r="OUV204" s="265"/>
      <c r="OUW204" s="265"/>
      <c r="OUX204" s="265"/>
      <c r="OUY204" s="265"/>
      <c r="OUZ204" s="265"/>
      <c r="OVA204" s="265"/>
      <c r="OVB204" s="265"/>
      <c r="OVC204" s="265"/>
      <c r="OVD204" s="265"/>
      <c r="OVE204" s="265"/>
      <c r="OVF204" s="265"/>
      <c r="OVG204" s="265"/>
      <c r="OVH204" s="265"/>
      <c r="OVI204" s="265"/>
      <c r="OVJ204" s="265"/>
      <c r="OVK204" s="265"/>
      <c r="OVL204" s="265"/>
      <c r="OVM204" s="265"/>
      <c r="OVN204" s="265"/>
      <c r="OVO204" s="265"/>
      <c r="OVP204" s="265"/>
      <c r="OVQ204" s="265"/>
      <c r="OVR204" s="265"/>
      <c r="OVS204" s="265"/>
      <c r="OVT204" s="265"/>
      <c r="OVU204" s="265"/>
      <c r="OVV204" s="265"/>
      <c r="OVW204" s="265"/>
      <c r="OVX204" s="265"/>
      <c r="OVY204" s="265"/>
      <c r="OVZ204" s="265"/>
      <c r="OWA204" s="265"/>
      <c r="OWB204" s="265"/>
      <c r="OWC204" s="265"/>
      <c r="OWD204" s="265"/>
      <c r="OWE204" s="265"/>
      <c r="OWF204" s="265"/>
      <c r="OWG204" s="265"/>
      <c r="OWH204" s="265"/>
      <c r="OWI204" s="265"/>
      <c r="OWJ204" s="265"/>
      <c r="OWK204" s="265"/>
      <c r="OWL204" s="265"/>
      <c r="OWM204" s="265"/>
      <c r="OWN204" s="265"/>
      <c r="OWO204" s="265"/>
      <c r="OWP204" s="265"/>
      <c r="OWQ204" s="265"/>
      <c r="OWR204" s="265"/>
      <c r="OWS204" s="265"/>
      <c r="OWT204" s="265"/>
      <c r="OWU204" s="265"/>
      <c r="OWV204" s="265"/>
      <c r="OWW204" s="265"/>
      <c r="OWX204" s="265"/>
      <c r="OWY204" s="265"/>
      <c r="OWZ204" s="265"/>
      <c r="OXA204" s="265"/>
      <c r="OXB204" s="265"/>
      <c r="OXC204" s="265"/>
      <c r="OXD204" s="265"/>
      <c r="OXE204" s="265"/>
      <c r="OXF204" s="265"/>
      <c r="OXG204" s="265"/>
      <c r="OXH204" s="265"/>
      <c r="OXI204" s="265"/>
      <c r="OXJ204" s="265"/>
      <c r="OXK204" s="265"/>
      <c r="OXL204" s="265"/>
      <c r="OXM204" s="265"/>
      <c r="OXN204" s="265"/>
      <c r="OXO204" s="265"/>
      <c r="OXP204" s="265"/>
      <c r="OXQ204" s="265"/>
      <c r="OXR204" s="265"/>
      <c r="OXS204" s="265"/>
      <c r="OXT204" s="265"/>
      <c r="OXU204" s="265"/>
      <c r="OXV204" s="265"/>
      <c r="OXW204" s="265"/>
      <c r="OXX204" s="265"/>
      <c r="OXY204" s="265"/>
      <c r="OXZ204" s="265"/>
      <c r="OYA204" s="265"/>
      <c r="OYB204" s="265"/>
      <c r="OYC204" s="265"/>
      <c r="OYD204" s="265"/>
      <c r="OYE204" s="265"/>
      <c r="OYF204" s="265"/>
      <c r="OYG204" s="265"/>
      <c r="OYH204" s="265"/>
      <c r="OYI204" s="265"/>
      <c r="OYJ204" s="265"/>
      <c r="OYK204" s="265"/>
      <c r="OYL204" s="265"/>
      <c r="OYM204" s="265"/>
      <c r="OYN204" s="265"/>
      <c r="OYO204" s="265"/>
      <c r="OYP204" s="265"/>
      <c r="OYQ204" s="265"/>
      <c r="OYR204" s="265"/>
      <c r="OYS204" s="265"/>
      <c r="OYT204" s="265"/>
      <c r="OYU204" s="265"/>
      <c r="OYV204" s="265"/>
      <c r="OYW204" s="265"/>
      <c r="OYX204" s="265"/>
      <c r="OYY204" s="265"/>
      <c r="OYZ204" s="265"/>
      <c r="OZA204" s="265"/>
      <c r="OZB204" s="265"/>
      <c r="OZC204" s="265"/>
      <c r="OZD204" s="265"/>
      <c r="OZE204" s="265"/>
      <c r="OZF204" s="265"/>
      <c r="OZG204" s="265"/>
      <c r="OZH204" s="265"/>
      <c r="OZI204" s="265"/>
      <c r="OZJ204" s="265"/>
      <c r="OZK204" s="265"/>
      <c r="OZL204" s="265"/>
      <c r="OZM204" s="265"/>
      <c r="OZN204" s="265"/>
      <c r="OZO204" s="265"/>
      <c r="OZP204" s="265"/>
      <c r="OZQ204" s="265"/>
      <c r="OZR204" s="265"/>
      <c r="OZS204" s="265"/>
      <c r="OZT204" s="265"/>
      <c r="OZU204" s="265"/>
      <c r="OZV204" s="265"/>
      <c r="OZW204" s="265"/>
      <c r="OZX204" s="265"/>
      <c r="OZY204" s="265"/>
      <c r="OZZ204" s="265"/>
      <c r="PAA204" s="265"/>
      <c r="PAB204" s="265"/>
      <c r="PAC204" s="265"/>
      <c r="PAD204" s="265"/>
      <c r="PAE204" s="265"/>
      <c r="PAF204" s="265"/>
      <c r="PAG204" s="265"/>
      <c r="PAH204" s="265"/>
      <c r="PAI204" s="265"/>
      <c r="PAJ204" s="265"/>
      <c r="PAK204" s="265"/>
      <c r="PAL204" s="265"/>
      <c r="PAM204" s="265"/>
      <c r="PAN204" s="265"/>
      <c r="PAO204" s="265"/>
      <c r="PAP204" s="265"/>
      <c r="PAQ204" s="265"/>
      <c r="PAR204" s="265"/>
      <c r="PAS204" s="265"/>
      <c r="PAT204" s="265"/>
      <c r="PAU204" s="265"/>
      <c r="PAV204" s="265"/>
      <c r="PAW204" s="265"/>
      <c r="PAX204" s="265"/>
      <c r="PAY204" s="265"/>
      <c r="PAZ204" s="265"/>
      <c r="PBA204" s="265"/>
      <c r="PBB204" s="265"/>
      <c r="PBC204" s="265"/>
      <c r="PBD204" s="265"/>
      <c r="PBE204" s="265"/>
      <c r="PBF204" s="265"/>
      <c r="PBG204" s="265"/>
      <c r="PBH204" s="265"/>
      <c r="PBI204" s="265"/>
      <c r="PBJ204" s="265"/>
      <c r="PBK204" s="265"/>
      <c r="PBL204" s="265"/>
      <c r="PBM204" s="265"/>
      <c r="PBN204" s="265"/>
      <c r="PBO204" s="265"/>
      <c r="PBP204" s="265"/>
      <c r="PBQ204" s="265"/>
      <c r="PBR204" s="265"/>
      <c r="PBS204" s="265"/>
      <c r="PBT204" s="265"/>
      <c r="PBU204" s="265"/>
      <c r="PBV204" s="265"/>
      <c r="PBW204" s="265"/>
      <c r="PBX204" s="265"/>
      <c r="PBY204" s="265"/>
      <c r="PBZ204" s="265"/>
      <c r="PCA204" s="265"/>
      <c r="PCB204" s="265"/>
      <c r="PCC204" s="265"/>
      <c r="PCD204" s="265"/>
      <c r="PCE204" s="265"/>
      <c r="PCF204" s="265"/>
      <c r="PCG204" s="265"/>
      <c r="PCH204" s="265"/>
      <c r="PCI204" s="265"/>
      <c r="PCJ204" s="265"/>
      <c r="PCK204" s="265"/>
      <c r="PCL204" s="265"/>
      <c r="PCM204" s="265"/>
      <c r="PCN204" s="265"/>
      <c r="PCO204" s="265"/>
      <c r="PCP204" s="265"/>
      <c r="PCQ204" s="265"/>
      <c r="PCR204" s="265"/>
      <c r="PCS204" s="265"/>
      <c r="PCT204" s="265"/>
      <c r="PCU204" s="265"/>
      <c r="PCV204" s="265"/>
      <c r="PCW204" s="265"/>
      <c r="PCX204" s="265"/>
      <c r="PCY204" s="265"/>
      <c r="PCZ204" s="265"/>
      <c r="PDA204" s="265"/>
      <c r="PDB204" s="265"/>
      <c r="PDC204" s="265"/>
      <c r="PDD204" s="265"/>
      <c r="PDE204" s="265"/>
      <c r="PDF204" s="265"/>
      <c r="PDG204" s="265"/>
      <c r="PDH204" s="265"/>
      <c r="PDI204" s="265"/>
      <c r="PDJ204" s="265"/>
      <c r="PDK204" s="265"/>
      <c r="PDL204" s="265"/>
      <c r="PDM204" s="265"/>
      <c r="PDN204" s="265"/>
      <c r="PDO204" s="265"/>
      <c r="PDP204" s="265"/>
      <c r="PDQ204" s="265"/>
      <c r="PDR204" s="265"/>
      <c r="PDS204" s="265"/>
      <c r="PDT204" s="265"/>
      <c r="PDU204" s="265"/>
      <c r="PDV204" s="265"/>
      <c r="PDW204" s="265"/>
      <c r="PDX204" s="265"/>
      <c r="PDY204" s="265"/>
      <c r="PDZ204" s="265"/>
      <c r="PEA204" s="265"/>
      <c r="PEB204" s="265"/>
      <c r="PEC204" s="265"/>
      <c r="PED204" s="265"/>
      <c r="PEE204" s="265"/>
      <c r="PEF204" s="265"/>
      <c r="PEG204" s="265"/>
      <c r="PEH204" s="265"/>
      <c r="PEI204" s="265"/>
      <c r="PEJ204" s="265"/>
      <c r="PEK204" s="265"/>
      <c r="PEL204" s="265"/>
      <c r="PEM204" s="265"/>
      <c r="PEN204" s="265"/>
      <c r="PEO204" s="265"/>
      <c r="PEP204" s="265"/>
      <c r="PEQ204" s="265"/>
      <c r="PER204" s="265"/>
      <c r="PES204" s="265"/>
      <c r="PET204" s="265"/>
      <c r="PEU204" s="265"/>
      <c r="PEV204" s="265"/>
      <c r="PEW204" s="265"/>
      <c r="PEX204" s="265"/>
      <c r="PEY204" s="265"/>
      <c r="PEZ204" s="265"/>
      <c r="PFA204" s="265"/>
      <c r="PFB204" s="265"/>
      <c r="PFC204" s="265"/>
      <c r="PFD204" s="265"/>
      <c r="PFE204" s="265"/>
      <c r="PFF204" s="265"/>
      <c r="PFG204" s="265"/>
      <c r="PFH204" s="265"/>
      <c r="PFI204" s="265"/>
      <c r="PFJ204" s="265"/>
      <c r="PFK204" s="265"/>
      <c r="PFL204" s="265"/>
      <c r="PFM204" s="265"/>
      <c r="PFN204" s="265"/>
      <c r="PFO204" s="265"/>
      <c r="PFP204" s="265"/>
      <c r="PFQ204" s="265"/>
      <c r="PFR204" s="265"/>
      <c r="PFS204" s="265"/>
      <c r="PFT204" s="265"/>
      <c r="PFU204" s="265"/>
      <c r="PFV204" s="265"/>
      <c r="PFW204" s="265"/>
      <c r="PFX204" s="265"/>
      <c r="PFY204" s="265"/>
      <c r="PFZ204" s="265"/>
      <c r="PGA204" s="265"/>
      <c r="PGB204" s="265"/>
      <c r="PGC204" s="265"/>
      <c r="PGD204" s="265"/>
      <c r="PGE204" s="265"/>
      <c r="PGF204" s="265"/>
      <c r="PGG204" s="265"/>
      <c r="PGH204" s="265"/>
      <c r="PGI204" s="265"/>
      <c r="PGJ204" s="265"/>
      <c r="PGK204" s="265"/>
      <c r="PGL204" s="265"/>
      <c r="PGM204" s="265"/>
      <c r="PGN204" s="265"/>
      <c r="PGO204" s="265"/>
      <c r="PGP204" s="265"/>
      <c r="PGQ204" s="265"/>
      <c r="PGR204" s="265"/>
      <c r="PGS204" s="265"/>
      <c r="PGT204" s="265"/>
      <c r="PGU204" s="265"/>
      <c r="PGV204" s="265"/>
      <c r="PGW204" s="265"/>
      <c r="PGX204" s="265"/>
      <c r="PGY204" s="265"/>
      <c r="PGZ204" s="265"/>
      <c r="PHA204" s="265"/>
      <c r="PHB204" s="265"/>
      <c r="PHC204" s="265"/>
      <c r="PHD204" s="265"/>
      <c r="PHE204" s="265"/>
      <c r="PHF204" s="265"/>
      <c r="PHG204" s="265"/>
      <c r="PHH204" s="265"/>
      <c r="PHI204" s="265"/>
      <c r="PHJ204" s="265"/>
      <c r="PHK204" s="265"/>
      <c r="PHL204" s="265"/>
      <c r="PHM204" s="265"/>
      <c r="PHN204" s="265"/>
      <c r="PHO204" s="265"/>
      <c r="PHP204" s="265"/>
      <c r="PHQ204" s="265"/>
      <c r="PHR204" s="265"/>
      <c r="PHS204" s="265"/>
      <c r="PHT204" s="265"/>
      <c r="PHU204" s="265"/>
      <c r="PHV204" s="265"/>
      <c r="PHW204" s="265"/>
      <c r="PHX204" s="265"/>
      <c r="PHY204" s="265"/>
      <c r="PHZ204" s="265"/>
      <c r="PIA204" s="265"/>
      <c r="PIB204" s="265"/>
      <c r="PIC204" s="265"/>
      <c r="PID204" s="265"/>
      <c r="PIE204" s="265"/>
      <c r="PIF204" s="265"/>
      <c r="PIG204" s="265"/>
      <c r="PIH204" s="265"/>
      <c r="PII204" s="265"/>
      <c r="PIJ204" s="265"/>
      <c r="PIK204" s="265"/>
      <c r="PIL204" s="265"/>
      <c r="PIM204" s="265"/>
      <c r="PIN204" s="265"/>
      <c r="PIO204" s="265"/>
      <c r="PIP204" s="265"/>
      <c r="PIQ204" s="265"/>
      <c r="PIR204" s="265"/>
      <c r="PIS204" s="265"/>
      <c r="PIT204" s="265"/>
      <c r="PIU204" s="265"/>
      <c r="PIV204" s="265"/>
      <c r="PIW204" s="265"/>
      <c r="PIX204" s="265"/>
      <c r="PIY204" s="265"/>
      <c r="PIZ204" s="265"/>
      <c r="PJA204" s="265"/>
      <c r="PJB204" s="265"/>
      <c r="PJC204" s="265"/>
      <c r="PJD204" s="265"/>
      <c r="PJE204" s="265"/>
      <c r="PJF204" s="265"/>
      <c r="PJG204" s="265"/>
      <c r="PJH204" s="265"/>
      <c r="PJI204" s="265"/>
      <c r="PJJ204" s="265"/>
      <c r="PJK204" s="265"/>
      <c r="PJL204" s="265"/>
      <c r="PJM204" s="265"/>
      <c r="PJN204" s="265"/>
      <c r="PJO204" s="265"/>
      <c r="PJP204" s="265"/>
      <c r="PJQ204" s="265"/>
      <c r="PJR204" s="265"/>
      <c r="PJS204" s="265"/>
      <c r="PJT204" s="265"/>
      <c r="PJU204" s="265"/>
      <c r="PJV204" s="265"/>
      <c r="PJW204" s="265"/>
      <c r="PJX204" s="265"/>
      <c r="PJY204" s="265"/>
      <c r="PJZ204" s="265"/>
      <c r="PKA204" s="265"/>
      <c r="PKB204" s="265"/>
      <c r="PKC204" s="265"/>
      <c r="PKD204" s="265"/>
      <c r="PKE204" s="265"/>
      <c r="PKF204" s="265"/>
      <c r="PKG204" s="265"/>
      <c r="PKH204" s="265"/>
      <c r="PKI204" s="265"/>
      <c r="PKJ204" s="265"/>
      <c r="PKK204" s="265"/>
      <c r="PKL204" s="265"/>
      <c r="PKM204" s="265"/>
      <c r="PKN204" s="265"/>
      <c r="PKO204" s="265"/>
      <c r="PKP204" s="265"/>
      <c r="PKQ204" s="265"/>
      <c r="PKR204" s="265"/>
      <c r="PKS204" s="265"/>
      <c r="PKT204" s="265"/>
      <c r="PKU204" s="265"/>
      <c r="PKV204" s="265"/>
      <c r="PKW204" s="265"/>
      <c r="PKX204" s="265"/>
      <c r="PKY204" s="265"/>
      <c r="PKZ204" s="265"/>
      <c r="PLA204" s="265"/>
      <c r="PLB204" s="265"/>
      <c r="PLC204" s="265"/>
      <c r="PLD204" s="265"/>
      <c r="PLE204" s="265"/>
      <c r="PLF204" s="265"/>
      <c r="PLG204" s="265"/>
      <c r="PLH204" s="265"/>
      <c r="PLI204" s="265"/>
      <c r="PLJ204" s="265"/>
      <c r="PLK204" s="265"/>
      <c r="PLL204" s="265"/>
      <c r="PLM204" s="265"/>
      <c r="PLN204" s="265"/>
      <c r="PLO204" s="265"/>
      <c r="PLP204" s="265"/>
      <c r="PLQ204" s="265"/>
      <c r="PLR204" s="265"/>
      <c r="PLS204" s="265"/>
      <c r="PLT204" s="265"/>
      <c r="PLU204" s="265"/>
      <c r="PLV204" s="265"/>
      <c r="PLW204" s="265"/>
      <c r="PLX204" s="265"/>
      <c r="PLY204" s="265"/>
      <c r="PLZ204" s="265"/>
      <c r="PMA204" s="265"/>
      <c r="PMB204" s="265"/>
      <c r="PMC204" s="265"/>
      <c r="PMD204" s="265"/>
      <c r="PME204" s="265"/>
      <c r="PMF204" s="265"/>
      <c r="PMG204" s="265"/>
      <c r="PMH204" s="265"/>
      <c r="PMI204" s="265"/>
      <c r="PMJ204" s="265"/>
      <c r="PMK204" s="265"/>
      <c r="PML204" s="265"/>
      <c r="PMM204" s="265"/>
      <c r="PMN204" s="265"/>
      <c r="PMO204" s="265"/>
      <c r="PMP204" s="265"/>
      <c r="PMQ204" s="265"/>
      <c r="PMR204" s="265"/>
      <c r="PMS204" s="265"/>
      <c r="PMT204" s="265"/>
      <c r="PMU204" s="265"/>
      <c r="PMV204" s="265"/>
      <c r="PMW204" s="265"/>
      <c r="PMX204" s="265"/>
      <c r="PMY204" s="265"/>
      <c r="PMZ204" s="265"/>
      <c r="PNA204" s="265"/>
      <c r="PNB204" s="265"/>
      <c r="PNC204" s="265"/>
      <c r="PND204" s="265"/>
      <c r="PNE204" s="265"/>
      <c r="PNF204" s="265"/>
      <c r="PNG204" s="265"/>
      <c r="PNH204" s="265"/>
      <c r="PNI204" s="265"/>
      <c r="PNJ204" s="265"/>
      <c r="PNK204" s="265"/>
      <c r="PNL204" s="265"/>
      <c r="PNM204" s="265"/>
      <c r="PNN204" s="265"/>
      <c r="PNO204" s="265"/>
      <c r="PNP204" s="265"/>
      <c r="PNQ204" s="265"/>
      <c r="PNR204" s="265"/>
      <c r="PNS204" s="265"/>
      <c r="PNT204" s="265"/>
      <c r="PNU204" s="265"/>
      <c r="PNV204" s="265"/>
      <c r="PNW204" s="265"/>
      <c r="PNX204" s="265"/>
      <c r="PNY204" s="265"/>
      <c r="PNZ204" s="265"/>
      <c r="POA204" s="265"/>
      <c r="POB204" s="265"/>
      <c r="POC204" s="265"/>
      <c r="POD204" s="265"/>
      <c r="POE204" s="265"/>
      <c r="POF204" s="265"/>
      <c r="POG204" s="265"/>
      <c r="POH204" s="265"/>
      <c r="POI204" s="265"/>
      <c r="POJ204" s="265"/>
      <c r="POK204" s="265"/>
      <c r="POL204" s="265"/>
      <c r="POM204" s="265"/>
      <c r="PON204" s="265"/>
      <c r="POO204" s="265"/>
      <c r="POP204" s="265"/>
      <c r="POQ204" s="265"/>
      <c r="POR204" s="265"/>
      <c r="POS204" s="265"/>
      <c r="POT204" s="265"/>
      <c r="POU204" s="265"/>
      <c r="POV204" s="265"/>
      <c r="POW204" s="265"/>
      <c r="POX204" s="265"/>
      <c r="POY204" s="265"/>
      <c r="POZ204" s="265"/>
      <c r="PPA204" s="265"/>
      <c r="PPB204" s="265"/>
      <c r="PPC204" s="265"/>
      <c r="PPD204" s="265"/>
      <c r="PPE204" s="265"/>
      <c r="PPF204" s="265"/>
      <c r="PPG204" s="265"/>
      <c r="PPH204" s="265"/>
      <c r="PPI204" s="265"/>
      <c r="PPJ204" s="265"/>
      <c r="PPK204" s="265"/>
      <c r="PPL204" s="265"/>
      <c r="PPM204" s="265"/>
      <c r="PPN204" s="265"/>
      <c r="PPO204" s="265"/>
      <c r="PPP204" s="265"/>
      <c r="PPQ204" s="265"/>
      <c r="PPR204" s="265"/>
      <c r="PPS204" s="265"/>
      <c r="PPT204" s="265"/>
      <c r="PPU204" s="265"/>
      <c r="PPV204" s="265"/>
      <c r="PPW204" s="265"/>
      <c r="PPX204" s="265"/>
      <c r="PPY204" s="265"/>
      <c r="PPZ204" s="265"/>
      <c r="PQA204" s="265"/>
      <c r="PQB204" s="265"/>
      <c r="PQC204" s="265"/>
      <c r="PQD204" s="265"/>
      <c r="PQE204" s="265"/>
      <c r="PQF204" s="265"/>
      <c r="PQG204" s="265"/>
      <c r="PQH204" s="265"/>
      <c r="PQI204" s="265"/>
      <c r="PQJ204" s="265"/>
      <c r="PQK204" s="265"/>
      <c r="PQL204" s="265"/>
      <c r="PQM204" s="265"/>
      <c r="PQN204" s="265"/>
      <c r="PQO204" s="265"/>
      <c r="PQP204" s="265"/>
      <c r="PQQ204" s="265"/>
      <c r="PQR204" s="265"/>
      <c r="PQS204" s="265"/>
      <c r="PQT204" s="265"/>
      <c r="PQU204" s="265"/>
      <c r="PQV204" s="265"/>
      <c r="PQW204" s="265"/>
      <c r="PQX204" s="265"/>
      <c r="PQY204" s="265"/>
      <c r="PQZ204" s="265"/>
      <c r="PRA204" s="265"/>
      <c r="PRB204" s="265"/>
      <c r="PRC204" s="265"/>
      <c r="PRD204" s="265"/>
      <c r="PRE204" s="265"/>
      <c r="PRF204" s="265"/>
      <c r="PRG204" s="265"/>
      <c r="PRH204" s="265"/>
      <c r="PRI204" s="265"/>
      <c r="PRJ204" s="265"/>
      <c r="PRK204" s="265"/>
      <c r="PRL204" s="265"/>
      <c r="PRM204" s="265"/>
      <c r="PRN204" s="265"/>
      <c r="PRO204" s="265"/>
      <c r="PRP204" s="265"/>
      <c r="PRQ204" s="265"/>
      <c r="PRR204" s="265"/>
      <c r="PRS204" s="265"/>
      <c r="PRT204" s="265"/>
      <c r="PRU204" s="265"/>
      <c r="PRV204" s="265"/>
      <c r="PRW204" s="265"/>
      <c r="PRX204" s="265"/>
      <c r="PRY204" s="265"/>
      <c r="PRZ204" s="265"/>
      <c r="PSA204" s="265"/>
      <c r="PSB204" s="265"/>
      <c r="PSC204" s="265"/>
      <c r="PSD204" s="265"/>
      <c r="PSE204" s="265"/>
      <c r="PSF204" s="265"/>
      <c r="PSG204" s="265"/>
      <c r="PSH204" s="265"/>
      <c r="PSI204" s="265"/>
      <c r="PSJ204" s="265"/>
      <c r="PSK204" s="265"/>
      <c r="PSL204" s="265"/>
      <c r="PSM204" s="265"/>
      <c r="PSN204" s="265"/>
      <c r="PSO204" s="265"/>
      <c r="PSP204" s="265"/>
      <c r="PSQ204" s="265"/>
      <c r="PSR204" s="265"/>
      <c r="PSS204" s="265"/>
      <c r="PST204" s="265"/>
      <c r="PSU204" s="265"/>
      <c r="PSV204" s="265"/>
      <c r="PSW204" s="265"/>
      <c r="PSX204" s="265"/>
      <c r="PSY204" s="265"/>
      <c r="PSZ204" s="265"/>
      <c r="PTA204" s="265"/>
      <c r="PTB204" s="265"/>
      <c r="PTC204" s="265"/>
      <c r="PTD204" s="265"/>
      <c r="PTE204" s="265"/>
      <c r="PTF204" s="265"/>
      <c r="PTG204" s="265"/>
      <c r="PTH204" s="265"/>
      <c r="PTI204" s="265"/>
      <c r="PTJ204" s="265"/>
      <c r="PTK204" s="265"/>
      <c r="PTL204" s="265"/>
      <c r="PTM204" s="265"/>
      <c r="PTN204" s="265"/>
      <c r="PTO204" s="265"/>
      <c r="PTP204" s="265"/>
      <c r="PTQ204" s="265"/>
      <c r="PTR204" s="265"/>
      <c r="PTS204" s="265"/>
      <c r="PTT204" s="265"/>
      <c r="PTU204" s="265"/>
      <c r="PTV204" s="265"/>
      <c r="PTW204" s="265"/>
      <c r="PTX204" s="265"/>
      <c r="PTY204" s="265"/>
      <c r="PTZ204" s="265"/>
      <c r="PUA204" s="265"/>
      <c r="PUB204" s="265"/>
      <c r="PUC204" s="265"/>
      <c r="PUD204" s="265"/>
      <c r="PUE204" s="265"/>
      <c r="PUF204" s="265"/>
      <c r="PUG204" s="265"/>
      <c r="PUH204" s="265"/>
      <c r="PUI204" s="265"/>
      <c r="PUJ204" s="265"/>
      <c r="PUK204" s="265"/>
      <c r="PUL204" s="265"/>
      <c r="PUM204" s="265"/>
      <c r="PUN204" s="265"/>
      <c r="PUO204" s="265"/>
      <c r="PUP204" s="265"/>
      <c r="PUQ204" s="265"/>
      <c r="PUR204" s="265"/>
      <c r="PUS204" s="265"/>
      <c r="PUT204" s="265"/>
      <c r="PUU204" s="265"/>
      <c r="PUV204" s="265"/>
      <c r="PUW204" s="265"/>
      <c r="PUX204" s="265"/>
      <c r="PUY204" s="265"/>
      <c r="PUZ204" s="265"/>
      <c r="PVA204" s="265"/>
      <c r="PVB204" s="265"/>
      <c r="PVC204" s="265"/>
      <c r="PVD204" s="265"/>
      <c r="PVE204" s="265"/>
      <c r="PVF204" s="265"/>
      <c r="PVG204" s="265"/>
      <c r="PVH204" s="265"/>
      <c r="PVI204" s="265"/>
      <c r="PVJ204" s="265"/>
      <c r="PVK204" s="265"/>
      <c r="PVL204" s="265"/>
      <c r="PVM204" s="265"/>
      <c r="PVN204" s="265"/>
      <c r="PVO204" s="265"/>
      <c r="PVP204" s="265"/>
      <c r="PVQ204" s="265"/>
      <c r="PVR204" s="265"/>
      <c r="PVS204" s="265"/>
      <c r="PVT204" s="265"/>
      <c r="PVU204" s="265"/>
      <c r="PVV204" s="265"/>
      <c r="PVW204" s="265"/>
      <c r="PVX204" s="265"/>
      <c r="PVY204" s="265"/>
      <c r="PVZ204" s="265"/>
      <c r="PWA204" s="265"/>
      <c r="PWB204" s="265"/>
      <c r="PWC204" s="265"/>
      <c r="PWD204" s="265"/>
      <c r="PWE204" s="265"/>
      <c r="PWF204" s="265"/>
      <c r="PWG204" s="265"/>
      <c r="PWH204" s="265"/>
      <c r="PWI204" s="265"/>
      <c r="PWJ204" s="265"/>
      <c r="PWK204" s="265"/>
      <c r="PWL204" s="265"/>
      <c r="PWM204" s="265"/>
      <c r="PWN204" s="265"/>
      <c r="PWO204" s="265"/>
      <c r="PWP204" s="265"/>
      <c r="PWQ204" s="265"/>
      <c r="PWR204" s="265"/>
      <c r="PWS204" s="265"/>
      <c r="PWT204" s="265"/>
      <c r="PWU204" s="265"/>
      <c r="PWV204" s="265"/>
      <c r="PWW204" s="265"/>
      <c r="PWX204" s="265"/>
      <c r="PWY204" s="265"/>
      <c r="PWZ204" s="265"/>
      <c r="PXA204" s="265"/>
      <c r="PXB204" s="265"/>
      <c r="PXC204" s="265"/>
      <c r="PXD204" s="265"/>
      <c r="PXE204" s="265"/>
      <c r="PXF204" s="265"/>
      <c r="PXG204" s="265"/>
      <c r="PXH204" s="265"/>
      <c r="PXI204" s="265"/>
      <c r="PXJ204" s="265"/>
      <c r="PXK204" s="265"/>
      <c r="PXL204" s="265"/>
      <c r="PXM204" s="265"/>
      <c r="PXN204" s="265"/>
      <c r="PXO204" s="265"/>
      <c r="PXP204" s="265"/>
      <c r="PXQ204" s="265"/>
      <c r="PXR204" s="265"/>
      <c r="PXS204" s="265"/>
      <c r="PXT204" s="265"/>
      <c r="PXU204" s="265"/>
      <c r="PXV204" s="265"/>
      <c r="PXW204" s="265"/>
      <c r="PXX204" s="265"/>
      <c r="PXY204" s="265"/>
      <c r="PXZ204" s="265"/>
      <c r="PYA204" s="265"/>
      <c r="PYB204" s="265"/>
      <c r="PYC204" s="265"/>
      <c r="PYD204" s="265"/>
      <c r="PYE204" s="265"/>
      <c r="PYF204" s="265"/>
      <c r="PYG204" s="265"/>
      <c r="PYH204" s="265"/>
      <c r="PYI204" s="265"/>
      <c r="PYJ204" s="265"/>
      <c r="PYK204" s="265"/>
      <c r="PYL204" s="265"/>
      <c r="PYM204" s="265"/>
      <c r="PYN204" s="265"/>
      <c r="PYO204" s="265"/>
      <c r="PYP204" s="265"/>
      <c r="PYQ204" s="265"/>
      <c r="PYR204" s="265"/>
      <c r="PYS204" s="265"/>
      <c r="PYT204" s="265"/>
      <c r="PYU204" s="265"/>
      <c r="PYV204" s="265"/>
      <c r="PYW204" s="265"/>
      <c r="PYX204" s="265"/>
      <c r="PYY204" s="265"/>
      <c r="PYZ204" s="265"/>
      <c r="PZA204" s="265"/>
      <c r="PZB204" s="265"/>
      <c r="PZC204" s="265"/>
      <c r="PZD204" s="265"/>
      <c r="PZE204" s="265"/>
      <c r="PZF204" s="265"/>
      <c r="PZG204" s="265"/>
      <c r="PZH204" s="265"/>
      <c r="PZI204" s="265"/>
      <c r="PZJ204" s="265"/>
      <c r="PZK204" s="265"/>
      <c r="PZL204" s="265"/>
      <c r="PZM204" s="265"/>
      <c r="PZN204" s="265"/>
      <c r="PZO204" s="265"/>
      <c r="PZP204" s="265"/>
      <c r="PZQ204" s="265"/>
      <c r="PZR204" s="265"/>
      <c r="PZS204" s="265"/>
      <c r="PZT204" s="265"/>
      <c r="PZU204" s="265"/>
      <c r="PZV204" s="265"/>
      <c r="PZW204" s="265"/>
      <c r="PZX204" s="265"/>
      <c r="PZY204" s="265"/>
      <c r="PZZ204" s="265"/>
      <c r="QAA204" s="265"/>
      <c r="QAB204" s="265"/>
      <c r="QAC204" s="265"/>
      <c r="QAD204" s="265"/>
      <c r="QAE204" s="265"/>
      <c r="QAF204" s="265"/>
      <c r="QAG204" s="265"/>
      <c r="QAH204" s="265"/>
      <c r="QAI204" s="265"/>
      <c r="QAJ204" s="265"/>
      <c r="QAK204" s="265"/>
      <c r="QAL204" s="265"/>
      <c r="QAM204" s="265"/>
      <c r="QAN204" s="265"/>
      <c r="QAO204" s="265"/>
      <c r="QAP204" s="265"/>
      <c r="QAQ204" s="265"/>
      <c r="QAR204" s="265"/>
      <c r="QAS204" s="265"/>
      <c r="QAT204" s="265"/>
      <c r="QAU204" s="265"/>
      <c r="QAV204" s="265"/>
      <c r="QAW204" s="265"/>
      <c r="QAX204" s="265"/>
      <c r="QAY204" s="265"/>
      <c r="QAZ204" s="265"/>
      <c r="QBA204" s="265"/>
      <c r="QBB204" s="265"/>
      <c r="QBC204" s="265"/>
      <c r="QBD204" s="265"/>
      <c r="QBE204" s="265"/>
      <c r="QBF204" s="265"/>
      <c r="QBG204" s="265"/>
      <c r="QBH204" s="265"/>
      <c r="QBI204" s="265"/>
      <c r="QBJ204" s="265"/>
      <c r="QBK204" s="265"/>
      <c r="QBL204" s="265"/>
      <c r="QBM204" s="265"/>
      <c r="QBN204" s="265"/>
      <c r="QBO204" s="265"/>
      <c r="QBP204" s="265"/>
      <c r="QBQ204" s="265"/>
      <c r="QBR204" s="265"/>
      <c r="QBS204" s="265"/>
      <c r="QBT204" s="265"/>
      <c r="QBU204" s="265"/>
      <c r="QBV204" s="265"/>
      <c r="QBW204" s="265"/>
      <c r="QBX204" s="265"/>
      <c r="QBY204" s="265"/>
      <c r="QBZ204" s="265"/>
      <c r="QCA204" s="265"/>
      <c r="QCB204" s="265"/>
      <c r="QCC204" s="265"/>
      <c r="QCD204" s="265"/>
      <c r="QCE204" s="265"/>
      <c r="QCF204" s="265"/>
      <c r="QCG204" s="265"/>
      <c r="QCH204" s="265"/>
      <c r="QCI204" s="265"/>
      <c r="QCJ204" s="265"/>
      <c r="QCK204" s="265"/>
      <c r="QCL204" s="265"/>
      <c r="QCM204" s="265"/>
      <c r="QCN204" s="265"/>
      <c r="QCO204" s="265"/>
      <c r="QCP204" s="265"/>
      <c r="QCQ204" s="265"/>
      <c r="QCR204" s="265"/>
      <c r="QCS204" s="265"/>
      <c r="QCT204" s="265"/>
      <c r="QCU204" s="265"/>
      <c r="QCV204" s="265"/>
      <c r="QCW204" s="265"/>
      <c r="QCX204" s="265"/>
      <c r="QCY204" s="265"/>
      <c r="QCZ204" s="265"/>
      <c r="QDA204" s="265"/>
      <c r="QDB204" s="265"/>
      <c r="QDC204" s="265"/>
      <c r="QDD204" s="265"/>
      <c r="QDE204" s="265"/>
      <c r="QDF204" s="265"/>
      <c r="QDG204" s="265"/>
      <c r="QDH204" s="265"/>
      <c r="QDI204" s="265"/>
      <c r="QDJ204" s="265"/>
      <c r="QDK204" s="265"/>
      <c r="QDL204" s="265"/>
      <c r="QDM204" s="265"/>
      <c r="QDN204" s="265"/>
      <c r="QDO204" s="265"/>
      <c r="QDP204" s="265"/>
      <c r="QDQ204" s="265"/>
      <c r="QDR204" s="265"/>
      <c r="QDS204" s="265"/>
      <c r="QDT204" s="265"/>
      <c r="QDU204" s="265"/>
      <c r="QDV204" s="265"/>
      <c r="QDW204" s="265"/>
      <c r="QDX204" s="265"/>
      <c r="QDY204" s="265"/>
      <c r="QDZ204" s="265"/>
      <c r="QEA204" s="265"/>
      <c r="QEB204" s="265"/>
      <c r="QEC204" s="265"/>
      <c r="QED204" s="265"/>
      <c r="QEE204" s="265"/>
      <c r="QEF204" s="265"/>
      <c r="QEG204" s="265"/>
      <c r="QEH204" s="265"/>
      <c r="QEI204" s="265"/>
      <c r="QEJ204" s="265"/>
      <c r="QEK204" s="265"/>
      <c r="QEL204" s="265"/>
      <c r="QEM204" s="265"/>
      <c r="QEN204" s="265"/>
      <c r="QEO204" s="265"/>
      <c r="QEP204" s="265"/>
      <c r="QEQ204" s="265"/>
      <c r="QER204" s="265"/>
      <c r="QES204" s="265"/>
      <c r="QET204" s="265"/>
      <c r="QEU204" s="265"/>
      <c r="QEV204" s="265"/>
      <c r="QEW204" s="265"/>
      <c r="QEX204" s="265"/>
      <c r="QEY204" s="265"/>
      <c r="QEZ204" s="265"/>
      <c r="QFA204" s="265"/>
      <c r="QFB204" s="265"/>
      <c r="QFC204" s="265"/>
      <c r="QFD204" s="265"/>
      <c r="QFE204" s="265"/>
      <c r="QFF204" s="265"/>
      <c r="QFG204" s="265"/>
      <c r="QFH204" s="265"/>
      <c r="QFI204" s="265"/>
      <c r="QFJ204" s="265"/>
      <c r="QFK204" s="265"/>
      <c r="QFL204" s="265"/>
      <c r="QFM204" s="265"/>
      <c r="QFN204" s="265"/>
      <c r="QFO204" s="265"/>
      <c r="QFP204" s="265"/>
      <c r="QFQ204" s="265"/>
      <c r="QFR204" s="265"/>
      <c r="QFS204" s="265"/>
      <c r="QFT204" s="265"/>
      <c r="QFU204" s="265"/>
      <c r="QFV204" s="265"/>
      <c r="QFW204" s="265"/>
      <c r="QFX204" s="265"/>
      <c r="QFY204" s="265"/>
      <c r="QFZ204" s="265"/>
      <c r="QGA204" s="265"/>
      <c r="QGB204" s="265"/>
      <c r="QGC204" s="265"/>
      <c r="QGD204" s="265"/>
      <c r="QGE204" s="265"/>
      <c r="QGF204" s="265"/>
      <c r="QGG204" s="265"/>
      <c r="QGH204" s="265"/>
      <c r="QGI204" s="265"/>
      <c r="QGJ204" s="265"/>
      <c r="QGK204" s="265"/>
      <c r="QGL204" s="265"/>
      <c r="QGM204" s="265"/>
      <c r="QGN204" s="265"/>
      <c r="QGO204" s="265"/>
      <c r="QGP204" s="265"/>
      <c r="QGQ204" s="265"/>
      <c r="QGR204" s="265"/>
      <c r="QGS204" s="265"/>
      <c r="QGT204" s="265"/>
      <c r="QGU204" s="265"/>
      <c r="QGV204" s="265"/>
      <c r="QGW204" s="265"/>
      <c r="QGX204" s="265"/>
      <c r="QGY204" s="265"/>
      <c r="QGZ204" s="265"/>
      <c r="QHA204" s="265"/>
      <c r="QHB204" s="265"/>
      <c r="QHC204" s="265"/>
      <c r="QHD204" s="265"/>
      <c r="QHE204" s="265"/>
      <c r="QHF204" s="265"/>
      <c r="QHG204" s="265"/>
      <c r="QHH204" s="265"/>
      <c r="QHI204" s="265"/>
      <c r="QHJ204" s="265"/>
      <c r="QHK204" s="265"/>
      <c r="QHL204" s="265"/>
      <c r="QHM204" s="265"/>
      <c r="QHN204" s="265"/>
      <c r="QHO204" s="265"/>
      <c r="QHP204" s="265"/>
      <c r="QHQ204" s="265"/>
      <c r="QHR204" s="265"/>
      <c r="QHS204" s="265"/>
      <c r="QHT204" s="265"/>
      <c r="QHU204" s="265"/>
      <c r="QHV204" s="265"/>
      <c r="QHW204" s="265"/>
      <c r="QHX204" s="265"/>
      <c r="QHY204" s="265"/>
      <c r="QHZ204" s="265"/>
      <c r="QIA204" s="265"/>
      <c r="QIB204" s="265"/>
      <c r="QIC204" s="265"/>
      <c r="QID204" s="265"/>
      <c r="QIE204" s="265"/>
      <c r="QIF204" s="265"/>
      <c r="QIG204" s="265"/>
      <c r="QIH204" s="265"/>
      <c r="QII204" s="265"/>
      <c r="QIJ204" s="265"/>
      <c r="QIK204" s="265"/>
      <c r="QIL204" s="265"/>
      <c r="QIM204" s="265"/>
      <c r="QIN204" s="265"/>
      <c r="QIO204" s="265"/>
      <c r="QIP204" s="265"/>
      <c r="QIQ204" s="265"/>
      <c r="QIR204" s="265"/>
      <c r="QIS204" s="265"/>
      <c r="QIT204" s="265"/>
      <c r="QIU204" s="265"/>
      <c r="QIV204" s="265"/>
      <c r="QIW204" s="265"/>
      <c r="QIX204" s="265"/>
      <c r="QIY204" s="265"/>
      <c r="QIZ204" s="265"/>
      <c r="QJA204" s="265"/>
      <c r="QJB204" s="265"/>
      <c r="QJC204" s="265"/>
      <c r="QJD204" s="265"/>
      <c r="QJE204" s="265"/>
      <c r="QJF204" s="265"/>
      <c r="QJG204" s="265"/>
      <c r="QJH204" s="265"/>
      <c r="QJI204" s="265"/>
      <c r="QJJ204" s="265"/>
      <c r="QJK204" s="265"/>
      <c r="QJL204" s="265"/>
      <c r="QJM204" s="265"/>
      <c r="QJN204" s="265"/>
      <c r="QJO204" s="265"/>
      <c r="QJP204" s="265"/>
      <c r="QJQ204" s="265"/>
      <c r="QJR204" s="265"/>
      <c r="QJS204" s="265"/>
      <c r="QJT204" s="265"/>
      <c r="QJU204" s="265"/>
      <c r="QJV204" s="265"/>
      <c r="QJW204" s="265"/>
      <c r="QJX204" s="265"/>
      <c r="QJY204" s="265"/>
      <c r="QJZ204" s="265"/>
      <c r="QKA204" s="265"/>
      <c r="QKB204" s="265"/>
      <c r="QKC204" s="265"/>
      <c r="QKD204" s="265"/>
      <c r="QKE204" s="265"/>
      <c r="QKF204" s="265"/>
      <c r="QKG204" s="265"/>
      <c r="QKH204" s="265"/>
      <c r="QKI204" s="265"/>
      <c r="QKJ204" s="265"/>
      <c r="QKK204" s="265"/>
      <c r="QKL204" s="265"/>
      <c r="QKM204" s="265"/>
      <c r="QKN204" s="265"/>
      <c r="QKO204" s="265"/>
      <c r="QKP204" s="265"/>
      <c r="QKQ204" s="265"/>
      <c r="QKR204" s="265"/>
      <c r="QKS204" s="265"/>
      <c r="QKT204" s="265"/>
      <c r="QKU204" s="265"/>
      <c r="QKV204" s="265"/>
      <c r="QKW204" s="265"/>
      <c r="QKX204" s="265"/>
      <c r="QKY204" s="265"/>
      <c r="QKZ204" s="265"/>
      <c r="QLA204" s="265"/>
      <c r="QLB204" s="265"/>
      <c r="QLC204" s="265"/>
      <c r="QLD204" s="265"/>
      <c r="QLE204" s="265"/>
      <c r="QLF204" s="265"/>
      <c r="QLG204" s="265"/>
      <c r="QLH204" s="265"/>
      <c r="QLI204" s="265"/>
      <c r="QLJ204" s="265"/>
      <c r="QLK204" s="265"/>
      <c r="QLL204" s="265"/>
      <c r="QLM204" s="265"/>
      <c r="QLN204" s="265"/>
      <c r="QLO204" s="265"/>
      <c r="QLP204" s="265"/>
      <c r="QLQ204" s="265"/>
      <c r="QLR204" s="265"/>
      <c r="QLS204" s="265"/>
      <c r="QLT204" s="265"/>
      <c r="QLU204" s="265"/>
      <c r="QLV204" s="265"/>
      <c r="QLW204" s="265"/>
      <c r="QLX204" s="265"/>
      <c r="QLY204" s="265"/>
      <c r="QLZ204" s="265"/>
      <c r="QMA204" s="265"/>
      <c r="QMB204" s="265"/>
      <c r="QMC204" s="265"/>
      <c r="QMD204" s="265"/>
      <c r="QME204" s="265"/>
      <c r="QMF204" s="265"/>
      <c r="QMG204" s="265"/>
      <c r="QMH204" s="265"/>
      <c r="QMI204" s="265"/>
      <c r="QMJ204" s="265"/>
      <c r="QMK204" s="265"/>
      <c r="QML204" s="265"/>
      <c r="QMM204" s="265"/>
      <c r="QMN204" s="265"/>
      <c r="QMO204" s="265"/>
      <c r="QMP204" s="265"/>
      <c r="QMQ204" s="265"/>
      <c r="QMR204" s="265"/>
      <c r="QMS204" s="265"/>
      <c r="QMT204" s="265"/>
      <c r="QMU204" s="265"/>
      <c r="QMV204" s="265"/>
      <c r="QMW204" s="265"/>
      <c r="QMX204" s="265"/>
      <c r="QMY204" s="265"/>
      <c r="QMZ204" s="265"/>
      <c r="QNA204" s="265"/>
      <c r="QNB204" s="265"/>
      <c r="QNC204" s="265"/>
      <c r="QND204" s="265"/>
      <c r="QNE204" s="265"/>
      <c r="QNF204" s="265"/>
      <c r="QNG204" s="265"/>
      <c r="QNH204" s="265"/>
      <c r="QNI204" s="265"/>
      <c r="QNJ204" s="265"/>
      <c r="QNK204" s="265"/>
      <c r="QNL204" s="265"/>
      <c r="QNM204" s="265"/>
      <c r="QNN204" s="265"/>
      <c r="QNO204" s="265"/>
      <c r="QNP204" s="265"/>
      <c r="QNQ204" s="265"/>
      <c r="QNR204" s="265"/>
      <c r="QNS204" s="265"/>
      <c r="QNT204" s="265"/>
      <c r="QNU204" s="265"/>
      <c r="QNV204" s="265"/>
      <c r="QNW204" s="265"/>
      <c r="QNX204" s="265"/>
      <c r="QNY204" s="265"/>
      <c r="QNZ204" s="265"/>
      <c r="QOA204" s="265"/>
      <c r="QOB204" s="265"/>
      <c r="QOC204" s="265"/>
      <c r="QOD204" s="265"/>
      <c r="QOE204" s="265"/>
      <c r="QOF204" s="265"/>
      <c r="QOG204" s="265"/>
      <c r="QOH204" s="265"/>
      <c r="QOI204" s="265"/>
      <c r="QOJ204" s="265"/>
      <c r="QOK204" s="265"/>
      <c r="QOL204" s="265"/>
      <c r="QOM204" s="265"/>
      <c r="QON204" s="265"/>
      <c r="QOO204" s="265"/>
      <c r="QOP204" s="265"/>
      <c r="QOQ204" s="265"/>
      <c r="QOR204" s="265"/>
      <c r="QOS204" s="265"/>
      <c r="QOT204" s="265"/>
      <c r="QOU204" s="265"/>
      <c r="QOV204" s="265"/>
      <c r="QOW204" s="265"/>
      <c r="QOX204" s="265"/>
      <c r="QOY204" s="265"/>
      <c r="QOZ204" s="265"/>
      <c r="QPA204" s="265"/>
      <c r="QPB204" s="265"/>
      <c r="QPC204" s="265"/>
      <c r="QPD204" s="265"/>
      <c r="QPE204" s="265"/>
      <c r="QPF204" s="265"/>
      <c r="QPG204" s="265"/>
      <c r="QPH204" s="265"/>
      <c r="QPI204" s="265"/>
      <c r="QPJ204" s="265"/>
      <c r="QPK204" s="265"/>
      <c r="QPL204" s="265"/>
      <c r="QPM204" s="265"/>
      <c r="QPN204" s="265"/>
      <c r="QPO204" s="265"/>
      <c r="QPP204" s="265"/>
      <c r="QPQ204" s="265"/>
      <c r="QPR204" s="265"/>
      <c r="QPS204" s="265"/>
      <c r="QPT204" s="265"/>
      <c r="QPU204" s="265"/>
      <c r="QPV204" s="265"/>
      <c r="QPW204" s="265"/>
      <c r="QPX204" s="265"/>
      <c r="QPY204" s="265"/>
      <c r="QPZ204" s="265"/>
      <c r="QQA204" s="265"/>
      <c r="QQB204" s="265"/>
      <c r="QQC204" s="265"/>
      <c r="QQD204" s="265"/>
      <c r="QQE204" s="265"/>
      <c r="QQF204" s="265"/>
      <c r="QQG204" s="265"/>
      <c r="QQH204" s="265"/>
      <c r="QQI204" s="265"/>
      <c r="QQJ204" s="265"/>
      <c r="QQK204" s="265"/>
      <c r="QQL204" s="265"/>
      <c r="QQM204" s="265"/>
      <c r="QQN204" s="265"/>
      <c r="QQO204" s="265"/>
      <c r="QQP204" s="265"/>
      <c r="QQQ204" s="265"/>
      <c r="QQR204" s="265"/>
      <c r="QQS204" s="265"/>
      <c r="QQT204" s="265"/>
      <c r="QQU204" s="265"/>
      <c r="QQV204" s="265"/>
      <c r="QQW204" s="265"/>
      <c r="QQX204" s="265"/>
      <c r="QQY204" s="265"/>
      <c r="QQZ204" s="265"/>
      <c r="QRA204" s="265"/>
      <c r="QRB204" s="265"/>
      <c r="QRC204" s="265"/>
      <c r="QRD204" s="265"/>
      <c r="QRE204" s="265"/>
      <c r="QRF204" s="265"/>
      <c r="QRG204" s="265"/>
      <c r="QRH204" s="265"/>
      <c r="QRI204" s="265"/>
      <c r="QRJ204" s="265"/>
      <c r="QRK204" s="265"/>
      <c r="QRL204" s="265"/>
      <c r="QRM204" s="265"/>
      <c r="QRN204" s="265"/>
      <c r="QRO204" s="265"/>
      <c r="QRP204" s="265"/>
      <c r="QRQ204" s="265"/>
      <c r="QRR204" s="265"/>
      <c r="QRS204" s="265"/>
      <c r="QRT204" s="265"/>
      <c r="QRU204" s="265"/>
      <c r="QRV204" s="265"/>
      <c r="QRW204" s="265"/>
      <c r="QRX204" s="265"/>
      <c r="QRY204" s="265"/>
      <c r="QRZ204" s="265"/>
      <c r="QSA204" s="265"/>
      <c r="QSB204" s="265"/>
      <c r="QSC204" s="265"/>
      <c r="QSD204" s="265"/>
      <c r="QSE204" s="265"/>
      <c r="QSF204" s="265"/>
      <c r="QSG204" s="265"/>
      <c r="QSH204" s="265"/>
      <c r="QSI204" s="265"/>
      <c r="QSJ204" s="265"/>
      <c r="QSK204" s="265"/>
      <c r="QSL204" s="265"/>
      <c r="QSM204" s="265"/>
      <c r="QSN204" s="265"/>
      <c r="QSO204" s="265"/>
      <c r="QSP204" s="265"/>
      <c r="QSQ204" s="265"/>
      <c r="QSR204" s="265"/>
      <c r="QSS204" s="265"/>
      <c r="QST204" s="265"/>
      <c r="QSU204" s="265"/>
      <c r="QSV204" s="265"/>
      <c r="QSW204" s="265"/>
      <c r="QSX204" s="265"/>
      <c r="QSY204" s="265"/>
      <c r="QSZ204" s="265"/>
      <c r="QTA204" s="265"/>
      <c r="QTB204" s="265"/>
      <c r="QTC204" s="265"/>
      <c r="QTD204" s="265"/>
      <c r="QTE204" s="265"/>
      <c r="QTF204" s="265"/>
      <c r="QTG204" s="265"/>
      <c r="QTH204" s="265"/>
      <c r="QTI204" s="265"/>
      <c r="QTJ204" s="265"/>
      <c r="QTK204" s="265"/>
      <c r="QTL204" s="265"/>
      <c r="QTM204" s="265"/>
      <c r="QTN204" s="265"/>
      <c r="QTO204" s="265"/>
      <c r="QTP204" s="265"/>
      <c r="QTQ204" s="265"/>
      <c r="QTR204" s="265"/>
      <c r="QTS204" s="265"/>
      <c r="QTT204" s="265"/>
      <c r="QTU204" s="265"/>
      <c r="QTV204" s="265"/>
      <c r="QTW204" s="265"/>
      <c r="QTX204" s="265"/>
      <c r="QTY204" s="265"/>
      <c r="QTZ204" s="265"/>
      <c r="QUA204" s="265"/>
      <c r="QUB204" s="265"/>
      <c r="QUC204" s="265"/>
      <c r="QUD204" s="265"/>
      <c r="QUE204" s="265"/>
      <c r="QUF204" s="265"/>
      <c r="QUG204" s="265"/>
      <c r="QUH204" s="265"/>
      <c r="QUI204" s="265"/>
      <c r="QUJ204" s="265"/>
      <c r="QUK204" s="265"/>
      <c r="QUL204" s="265"/>
      <c r="QUM204" s="265"/>
      <c r="QUN204" s="265"/>
      <c r="QUO204" s="265"/>
      <c r="QUP204" s="265"/>
      <c r="QUQ204" s="265"/>
      <c r="QUR204" s="265"/>
      <c r="QUS204" s="265"/>
      <c r="QUT204" s="265"/>
      <c r="QUU204" s="265"/>
      <c r="QUV204" s="265"/>
      <c r="QUW204" s="265"/>
      <c r="QUX204" s="265"/>
      <c r="QUY204" s="265"/>
      <c r="QUZ204" s="265"/>
      <c r="QVA204" s="265"/>
      <c r="QVB204" s="265"/>
      <c r="QVC204" s="265"/>
      <c r="QVD204" s="265"/>
      <c r="QVE204" s="265"/>
      <c r="QVF204" s="265"/>
      <c r="QVG204" s="265"/>
      <c r="QVH204" s="265"/>
      <c r="QVI204" s="265"/>
      <c r="QVJ204" s="265"/>
      <c r="QVK204" s="265"/>
      <c r="QVL204" s="265"/>
      <c r="QVM204" s="265"/>
      <c r="QVN204" s="265"/>
      <c r="QVO204" s="265"/>
      <c r="QVP204" s="265"/>
      <c r="QVQ204" s="265"/>
      <c r="QVR204" s="265"/>
      <c r="QVS204" s="265"/>
      <c r="QVT204" s="265"/>
      <c r="QVU204" s="265"/>
      <c r="QVV204" s="265"/>
      <c r="QVW204" s="265"/>
      <c r="QVX204" s="265"/>
      <c r="QVY204" s="265"/>
      <c r="QVZ204" s="265"/>
      <c r="QWA204" s="265"/>
      <c r="QWB204" s="265"/>
      <c r="QWC204" s="265"/>
      <c r="QWD204" s="265"/>
      <c r="QWE204" s="265"/>
      <c r="QWF204" s="265"/>
      <c r="QWG204" s="265"/>
      <c r="QWH204" s="265"/>
      <c r="QWI204" s="265"/>
      <c r="QWJ204" s="265"/>
      <c r="QWK204" s="265"/>
      <c r="QWL204" s="265"/>
      <c r="QWM204" s="265"/>
      <c r="QWN204" s="265"/>
      <c r="QWO204" s="265"/>
      <c r="QWP204" s="265"/>
      <c r="QWQ204" s="265"/>
      <c r="QWR204" s="265"/>
      <c r="QWS204" s="265"/>
      <c r="QWT204" s="265"/>
      <c r="QWU204" s="265"/>
      <c r="QWV204" s="265"/>
      <c r="QWW204" s="265"/>
      <c r="QWX204" s="265"/>
      <c r="QWY204" s="265"/>
      <c r="QWZ204" s="265"/>
      <c r="QXA204" s="265"/>
      <c r="QXB204" s="265"/>
      <c r="QXC204" s="265"/>
      <c r="QXD204" s="265"/>
      <c r="QXE204" s="265"/>
      <c r="QXF204" s="265"/>
      <c r="QXG204" s="265"/>
      <c r="QXH204" s="265"/>
      <c r="QXI204" s="265"/>
      <c r="QXJ204" s="265"/>
      <c r="QXK204" s="265"/>
      <c r="QXL204" s="265"/>
      <c r="QXM204" s="265"/>
      <c r="QXN204" s="265"/>
      <c r="QXO204" s="265"/>
      <c r="QXP204" s="265"/>
      <c r="QXQ204" s="265"/>
      <c r="QXR204" s="265"/>
      <c r="QXS204" s="265"/>
      <c r="QXT204" s="265"/>
      <c r="QXU204" s="265"/>
      <c r="QXV204" s="265"/>
      <c r="QXW204" s="265"/>
      <c r="QXX204" s="265"/>
      <c r="QXY204" s="265"/>
      <c r="QXZ204" s="265"/>
      <c r="QYA204" s="265"/>
      <c r="QYB204" s="265"/>
      <c r="QYC204" s="265"/>
      <c r="QYD204" s="265"/>
      <c r="QYE204" s="265"/>
      <c r="QYF204" s="265"/>
      <c r="QYG204" s="265"/>
      <c r="QYH204" s="265"/>
      <c r="QYI204" s="265"/>
      <c r="QYJ204" s="265"/>
      <c r="QYK204" s="265"/>
      <c r="QYL204" s="265"/>
      <c r="QYM204" s="265"/>
      <c r="QYN204" s="265"/>
      <c r="QYO204" s="265"/>
      <c r="QYP204" s="265"/>
      <c r="QYQ204" s="265"/>
      <c r="QYR204" s="265"/>
      <c r="QYS204" s="265"/>
      <c r="QYT204" s="265"/>
      <c r="QYU204" s="265"/>
      <c r="QYV204" s="265"/>
      <c r="QYW204" s="265"/>
      <c r="QYX204" s="265"/>
      <c r="QYY204" s="265"/>
      <c r="QYZ204" s="265"/>
      <c r="QZA204" s="265"/>
      <c r="QZB204" s="265"/>
      <c r="QZC204" s="265"/>
      <c r="QZD204" s="265"/>
      <c r="QZE204" s="265"/>
      <c r="QZF204" s="265"/>
      <c r="QZG204" s="265"/>
      <c r="QZH204" s="265"/>
      <c r="QZI204" s="265"/>
      <c r="QZJ204" s="265"/>
      <c r="QZK204" s="265"/>
      <c r="QZL204" s="265"/>
      <c r="QZM204" s="265"/>
      <c r="QZN204" s="265"/>
      <c r="QZO204" s="265"/>
      <c r="QZP204" s="265"/>
      <c r="QZQ204" s="265"/>
      <c r="QZR204" s="265"/>
      <c r="QZS204" s="265"/>
      <c r="QZT204" s="265"/>
      <c r="QZU204" s="265"/>
      <c r="QZV204" s="265"/>
      <c r="QZW204" s="265"/>
      <c r="QZX204" s="265"/>
      <c r="QZY204" s="265"/>
      <c r="QZZ204" s="265"/>
      <c r="RAA204" s="265"/>
      <c r="RAB204" s="265"/>
      <c r="RAC204" s="265"/>
      <c r="RAD204" s="265"/>
      <c r="RAE204" s="265"/>
      <c r="RAF204" s="265"/>
      <c r="RAG204" s="265"/>
      <c r="RAH204" s="265"/>
      <c r="RAI204" s="265"/>
      <c r="RAJ204" s="265"/>
      <c r="RAK204" s="265"/>
      <c r="RAL204" s="265"/>
      <c r="RAM204" s="265"/>
      <c r="RAN204" s="265"/>
      <c r="RAO204" s="265"/>
      <c r="RAP204" s="265"/>
      <c r="RAQ204" s="265"/>
      <c r="RAR204" s="265"/>
      <c r="RAS204" s="265"/>
      <c r="RAT204" s="265"/>
      <c r="RAU204" s="265"/>
      <c r="RAV204" s="265"/>
      <c r="RAW204" s="265"/>
      <c r="RAX204" s="265"/>
      <c r="RAY204" s="265"/>
      <c r="RAZ204" s="265"/>
      <c r="RBA204" s="265"/>
      <c r="RBB204" s="265"/>
      <c r="RBC204" s="265"/>
      <c r="RBD204" s="265"/>
      <c r="RBE204" s="265"/>
      <c r="RBF204" s="265"/>
      <c r="RBG204" s="265"/>
      <c r="RBH204" s="265"/>
      <c r="RBI204" s="265"/>
      <c r="RBJ204" s="265"/>
      <c r="RBK204" s="265"/>
      <c r="RBL204" s="265"/>
      <c r="RBM204" s="265"/>
      <c r="RBN204" s="265"/>
      <c r="RBO204" s="265"/>
      <c r="RBP204" s="265"/>
      <c r="RBQ204" s="265"/>
      <c r="RBR204" s="265"/>
      <c r="RBS204" s="265"/>
      <c r="RBT204" s="265"/>
      <c r="RBU204" s="265"/>
      <c r="RBV204" s="265"/>
      <c r="RBW204" s="265"/>
      <c r="RBX204" s="265"/>
      <c r="RBY204" s="265"/>
      <c r="RBZ204" s="265"/>
      <c r="RCA204" s="265"/>
      <c r="RCB204" s="265"/>
      <c r="RCC204" s="265"/>
      <c r="RCD204" s="265"/>
      <c r="RCE204" s="265"/>
      <c r="RCF204" s="265"/>
      <c r="RCG204" s="265"/>
      <c r="RCH204" s="265"/>
      <c r="RCI204" s="265"/>
      <c r="RCJ204" s="265"/>
      <c r="RCK204" s="265"/>
      <c r="RCL204" s="265"/>
      <c r="RCM204" s="265"/>
      <c r="RCN204" s="265"/>
      <c r="RCO204" s="265"/>
      <c r="RCP204" s="265"/>
      <c r="RCQ204" s="265"/>
      <c r="RCR204" s="265"/>
      <c r="RCS204" s="265"/>
      <c r="RCT204" s="265"/>
      <c r="RCU204" s="265"/>
      <c r="RCV204" s="265"/>
      <c r="RCW204" s="265"/>
      <c r="RCX204" s="265"/>
      <c r="RCY204" s="265"/>
      <c r="RCZ204" s="265"/>
      <c r="RDA204" s="265"/>
      <c r="RDB204" s="265"/>
      <c r="RDC204" s="265"/>
      <c r="RDD204" s="265"/>
      <c r="RDE204" s="265"/>
      <c r="RDF204" s="265"/>
      <c r="RDG204" s="265"/>
      <c r="RDH204" s="265"/>
      <c r="RDI204" s="265"/>
      <c r="RDJ204" s="265"/>
      <c r="RDK204" s="265"/>
      <c r="RDL204" s="265"/>
      <c r="RDM204" s="265"/>
      <c r="RDN204" s="265"/>
      <c r="RDO204" s="265"/>
      <c r="RDP204" s="265"/>
      <c r="RDQ204" s="265"/>
      <c r="RDR204" s="265"/>
      <c r="RDS204" s="265"/>
      <c r="RDT204" s="265"/>
      <c r="RDU204" s="265"/>
      <c r="RDV204" s="265"/>
      <c r="RDW204" s="265"/>
      <c r="RDX204" s="265"/>
      <c r="RDY204" s="265"/>
      <c r="RDZ204" s="265"/>
      <c r="REA204" s="265"/>
      <c r="REB204" s="265"/>
      <c r="REC204" s="265"/>
      <c r="RED204" s="265"/>
      <c r="REE204" s="265"/>
      <c r="REF204" s="265"/>
      <c r="REG204" s="265"/>
      <c r="REH204" s="265"/>
      <c r="REI204" s="265"/>
      <c r="REJ204" s="265"/>
      <c r="REK204" s="265"/>
      <c r="REL204" s="265"/>
      <c r="REM204" s="265"/>
      <c r="REN204" s="265"/>
      <c r="REO204" s="265"/>
      <c r="REP204" s="265"/>
      <c r="REQ204" s="265"/>
      <c r="RER204" s="265"/>
      <c r="RES204" s="265"/>
      <c r="RET204" s="265"/>
      <c r="REU204" s="265"/>
      <c r="REV204" s="265"/>
      <c r="REW204" s="265"/>
      <c r="REX204" s="265"/>
      <c r="REY204" s="265"/>
      <c r="REZ204" s="265"/>
      <c r="RFA204" s="265"/>
      <c r="RFB204" s="265"/>
      <c r="RFC204" s="265"/>
      <c r="RFD204" s="265"/>
      <c r="RFE204" s="265"/>
      <c r="RFF204" s="265"/>
      <c r="RFG204" s="265"/>
      <c r="RFH204" s="265"/>
      <c r="RFI204" s="265"/>
      <c r="RFJ204" s="265"/>
      <c r="RFK204" s="265"/>
      <c r="RFL204" s="265"/>
      <c r="RFM204" s="265"/>
      <c r="RFN204" s="265"/>
      <c r="RFO204" s="265"/>
      <c r="RFP204" s="265"/>
      <c r="RFQ204" s="265"/>
      <c r="RFR204" s="265"/>
      <c r="RFS204" s="265"/>
      <c r="RFT204" s="265"/>
      <c r="RFU204" s="265"/>
      <c r="RFV204" s="265"/>
      <c r="RFW204" s="265"/>
      <c r="RFX204" s="265"/>
      <c r="RFY204" s="265"/>
      <c r="RFZ204" s="265"/>
      <c r="RGA204" s="265"/>
      <c r="RGB204" s="265"/>
      <c r="RGC204" s="265"/>
      <c r="RGD204" s="265"/>
      <c r="RGE204" s="265"/>
      <c r="RGF204" s="265"/>
      <c r="RGG204" s="265"/>
      <c r="RGH204" s="265"/>
      <c r="RGI204" s="265"/>
      <c r="RGJ204" s="265"/>
      <c r="RGK204" s="265"/>
      <c r="RGL204" s="265"/>
      <c r="RGM204" s="265"/>
      <c r="RGN204" s="265"/>
      <c r="RGO204" s="265"/>
      <c r="RGP204" s="265"/>
      <c r="RGQ204" s="265"/>
      <c r="RGR204" s="265"/>
      <c r="RGS204" s="265"/>
      <c r="RGT204" s="265"/>
      <c r="RGU204" s="265"/>
      <c r="RGV204" s="265"/>
      <c r="RGW204" s="265"/>
      <c r="RGX204" s="265"/>
      <c r="RGY204" s="265"/>
      <c r="RGZ204" s="265"/>
      <c r="RHA204" s="265"/>
      <c r="RHB204" s="265"/>
      <c r="RHC204" s="265"/>
      <c r="RHD204" s="265"/>
      <c r="RHE204" s="265"/>
      <c r="RHF204" s="265"/>
      <c r="RHG204" s="265"/>
      <c r="RHH204" s="265"/>
      <c r="RHI204" s="265"/>
      <c r="RHJ204" s="265"/>
      <c r="RHK204" s="265"/>
      <c r="RHL204" s="265"/>
      <c r="RHM204" s="265"/>
      <c r="RHN204" s="265"/>
      <c r="RHO204" s="265"/>
      <c r="RHP204" s="265"/>
      <c r="RHQ204" s="265"/>
      <c r="RHR204" s="265"/>
      <c r="RHS204" s="265"/>
      <c r="RHT204" s="265"/>
      <c r="RHU204" s="265"/>
      <c r="RHV204" s="265"/>
      <c r="RHW204" s="265"/>
      <c r="RHX204" s="265"/>
      <c r="RHY204" s="265"/>
      <c r="RHZ204" s="265"/>
      <c r="RIA204" s="265"/>
      <c r="RIB204" s="265"/>
      <c r="RIC204" s="265"/>
      <c r="RID204" s="265"/>
      <c r="RIE204" s="265"/>
      <c r="RIF204" s="265"/>
      <c r="RIG204" s="265"/>
      <c r="RIH204" s="265"/>
      <c r="RII204" s="265"/>
      <c r="RIJ204" s="265"/>
      <c r="RIK204" s="265"/>
      <c r="RIL204" s="265"/>
      <c r="RIM204" s="265"/>
      <c r="RIN204" s="265"/>
      <c r="RIO204" s="265"/>
      <c r="RIP204" s="265"/>
      <c r="RIQ204" s="265"/>
      <c r="RIR204" s="265"/>
      <c r="RIS204" s="265"/>
      <c r="RIT204" s="265"/>
      <c r="RIU204" s="265"/>
      <c r="RIV204" s="265"/>
      <c r="RIW204" s="265"/>
      <c r="RIX204" s="265"/>
      <c r="RIY204" s="265"/>
      <c r="RIZ204" s="265"/>
      <c r="RJA204" s="265"/>
      <c r="RJB204" s="265"/>
      <c r="RJC204" s="265"/>
      <c r="RJD204" s="265"/>
      <c r="RJE204" s="265"/>
      <c r="RJF204" s="265"/>
      <c r="RJG204" s="265"/>
      <c r="RJH204" s="265"/>
      <c r="RJI204" s="265"/>
      <c r="RJJ204" s="265"/>
      <c r="RJK204" s="265"/>
      <c r="RJL204" s="265"/>
      <c r="RJM204" s="265"/>
      <c r="RJN204" s="265"/>
      <c r="RJO204" s="265"/>
      <c r="RJP204" s="265"/>
      <c r="RJQ204" s="265"/>
      <c r="RJR204" s="265"/>
      <c r="RJS204" s="265"/>
      <c r="RJT204" s="265"/>
      <c r="RJU204" s="265"/>
      <c r="RJV204" s="265"/>
      <c r="RJW204" s="265"/>
      <c r="RJX204" s="265"/>
      <c r="RJY204" s="265"/>
      <c r="RJZ204" s="265"/>
      <c r="RKA204" s="265"/>
      <c r="RKB204" s="265"/>
      <c r="RKC204" s="265"/>
      <c r="RKD204" s="265"/>
      <c r="RKE204" s="265"/>
      <c r="RKF204" s="265"/>
      <c r="RKG204" s="265"/>
      <c r="RKH204" s="265"/>
      <c r="RKI204" s="265"/>
      <c r="RKJ204" s="265"/>
      <c r="RKK204" s="265"/>
      <c r="RKL204" s="265"/>
      <c r="RKM204" s="265"/>
      <c r="RKN204" s="265"/>
      <c r="RKO204" s="265"/>
      <c r="RKP204" s="265"/>
      <c r="RKQ204" s="265"/>
      <c r="RKR204" s="265"/>
      <c r="RKS204" s="265"/>
      <c r="RKT204" s="265"/>
      <c r="RKU204" s="265"/>
      <c r="RKV204" s="265"/>
      <c r="RKW204" s="265"/>
      <c r="RKX204" s="265"/>
      <c r="RKY204" s="265"/>
      <c r="RKZ204" s="265"/>
      <c r="RLA204" s="265"/>
      <c r="RLB204" s="265"/>
      <c r="RLC204" s="265"/>
      <c r="RLD204" s="265"/>
      <c r="RLE204" s="265"/>
      <c r="RLF204" s="265"/>
      <c r="RLG204" s="265"/>
      <c r="RLH204" s="265"/>
      <c r="RLI204" s="265"/>
      <c r="RLJ204" s="265"/>
      <c r="RLK204" s="265"/>
      <c r="RLL204" s="265"/>
      <c r="RLM204" s="265"/>
      <c r="RLN204" s="265"/>
      <c r="RLO204" s="265"/>
      <c r="RLP204" s="265"/>
      <c r="RLQ204" s="265"/>
      <c r="RLR204" s="265"/>
      <c r="RLS204" s="265"/>
      <c r="RLT204" s="265"/>
      <c r="RLU204" s="265"/>
      <c r="RLV204" s="265"/>
      <c r="RLW204" s="265"/>
      <c r="RLX204" s="265"/>
      <c r="RLY204" s="265"/>
      <c r="RLZ204" s="265"/>
      <c r="RMA204" s="265"/>
      <c r="RMB204" s="265"/>
      <c r="RMC204" s="265"/>
      <c r="RMD204" s="265"/>
      <c r="RME204" s="265"/>
      <c r="RMF204" s="265"/>
      <c r="RMG204" s="265"/>
      <c r="RMH204" s="265"/>
      <c r="RMI204" s="265"/>
      <c r="RMJ204" s="265"/>
      <c r="RMK204" s="265"/>
      <c r="RML204" s="265"/>
      <c r="RMM204" s="265"/>
      <c r="RMN204" s="265"/>
      <c r="RMO204" s="265"/>
      <c r="RMP204" s="265"/>
      <c r="RMQ204" s="265"/>
      <c r="RMR204" s="265"/>
      <c r="RMS204" s="265"/>
      <c r="RMT204" s="265"/>
      <c r="RMU204" s="265"/>
      <c r="RMV204" s="265"/>
      <c r="RMW204" s="265"/>
      <c r="RMX204" s="265"/>
      <c r="RMY204" s="265"/>
      <c r="RMZ204" s="265"/>
      <c r="RNA204" s="265"/>
      <c r="RNB204" s="265"/>
      <c r="RNC204" s="265"/>
      <c r="RND204" s="265"/>
      <c r="RNE204" s="265"/>
      <c r="RNF204" s="265"/>
      <c r="RNG204" s="265"/>
      <c r="RNH204" s="265"/>
      <c r="RNI204" s="265"/>
      <c r="RNJ204" s="265"/>
      <c r="RNK204" s="265"/>
      <c r="RNL204" s="265"/>
      <c r="RNM204" s="265"/>
      <c r="RNN204" s="265"/>
      <c r="RNO204" s="265"/>
      <c r="RNP204" s="265"/>
      <c r="RNQ204" s="265"/>
      <c r="RNR204" s="265"/>
      <c r="RNS204" s="265"/>
      <c r="RNT204" s="265"/>
      <c r="RNU204" s="265"/>
      <c r="RNV204" s="265"/>
      <c r="RNW204" s="265"/>
      <c r="RNX204" s="265"/>
      <c r="RNY204" s="265"/>
      <c r="RNZ204" s="265"/>
      <c r="ROA204" s="265"/>
      <c r="ROB204" s="265"/>
      <c r="ROC204" s="265"/>
      <c r="ROD204" s="265"/>
      <c r="ROE204" s="265"/>
      <c r="ROF204" s="265"/>
      <c r="ROG204" s="265"/>
      <c r="ROH204" s="265"/>
      <c r="ROI204" s="265"/>
      <c r="ROJ204" s="265"/>
      <c r="ROK204" s="265"/>
      <c r="ROL204" s="265"/>
      <c r="ROM204" s="265"/>
      <c r="RON204" s="265"/>
      <c r="ROO204" s="265"/>
      <c r="ROP204" s="265"/>
      <c r="ROQ204" s="265"/>
      <c r="ROR204" s="265"/>
      <c r="ROS204" s="265"/>
      <c r="ROT204" s="265"/>
      <c r="ROU204" s="265"/>
      <c r="ROV204" s="265"/>
      <c r="ROW204" s="265"/>
      <c r="ROX204" s="265"/>
      <c r="ROY204" s="265"/>
      <c r="ROZ204" s="265"/>
      <c r="RPA204" s="265"/>
      <c r="RPB204" s="265"/>
      <c r="RPC204" s="265"/>
      <c r="RPD204" s="265"/>
      <c r="RPE204" s="265"/>
      <c r="RPF204" s="265"/>
      <c r="RPG204" s="265"/>
      <c r="RPH204" s="265"/>
      <c r="RPI204" s="265"/>
      <c r="RPJ204" s="265"/>
      <c r="RPK204" s="265"/>
      <c r="RPL204" s="265"/>
      <c r="RPM204" s="265"/>
      <c r="RPN204" s="265"/>
      <c r="RPO204" s="265"/>
      <c r="RPP204" s="265"/>
      <c r="RPQ204" s="265"/>
      <c r="RPR204" s="265"/>
      <c r="RPS204" s="265"/>
      <c r="RPT204" s="265"/>
      <c r="RPU204" s="265"/>
      <c r="RPV204" s="265"/>
      <c r="RPW204" s="265"/>
      <c r="RPX204" s="265"/>
      <c r="RPY204" s="265"/>
      <c r="RPZ204" s="265"/>
      <c r="RQA204" s="265"/>
      <c r="RQB204" s="265"/>
      <c r="RQC204" s="265"/>
      <c r="RQD204" s="265"/>
      <c r="RQE204" s="265"/>
      <c r="RQF204" s="265"/>
      <c r="RQG204" s="265"/>
      <c r="RQH204" s="265"/>
      <c r="RQI204" s="265"/>
      <c r="RQJ204" s="265"/>
      <c r="RQK204" s="265"/>
      <c r="RQL204" s="265"/>
      <c r="RQM204" s="265"/>
      <c r="RQN204" s="265"/>
      <c r="RQO204" s="265"/>
      <c r="RQP204" s="265"/>
      <c r="RQQ204" s="265"/>
      <c r="RQR204" s="265"/>
      <c r="RQS204" s="265"/>
      <c r="RQT204" s="265"/>
      <c r="RQU204" s="265"/>
      <c r="RQV204" s="265"/>
      <c r="RQW204" s="265"/>
      <c r="RQX204" s="265"/>
      <c r="RQY204" s="265"/>
      <c r="RQZ204" s="265"/>
      <c r="RRA204" s="265"/>
      <c r="RRB204" s="265"/>
      <c r="RRC204" s="265"/>
      <c r="RRD204" s="265"/>
      <c r="RRE204" s="265"/>
      <c r="RRF204" s="265"/>
      <c r="RRG204" s="265"/>
      <c r="RRH204" s="265"/>
      <c r="RRI204" s="265"/>
      <c r="RRJ204" s="265"/>
      <c r="RRK204" s="265"/>
      <c r="RRL204" s="265"/>
      <c r="RRM204" s="265"/>
      <c r="RRN204" s="265"/>
      <c r="RRO204" s="265"/>
      <c r="RRP204" s="265"/>
      <c r="RRQ204" s="265"/>
      <c r="RRR204" s="265"/>
      <c r="RRS204" s="265"/>
      <c r="RRT204" s="265"/>
      <c r="RRU204" s="265"/>
      <c r="RRV204" s="265"/>
      <c r="RRW204" s="265"/>
      <c r="RRX204" s="265"/>
      <c r="RRY204" s="265"/>
      <c r="RRZ204" s="265"/>
      <c r="RSA204" s="265"/>
      <c r="RSB204" s="265"/>
      <c r="RSC204" s="265"/>
      <c r="RSD204" s="265"/>
      <c r="RSE204" s="265"/>
      <c r="RSF204" s="265"/>
      <c r="RSG204" s="265"/>
      <c r="RSH204" s="265"/>
      <c r="RSI204" s="265"/>
      <c r="RSJ204" s="265"/>
      <c r="RSK204" s="265"/>
      <c r="RSL204" s="265"/>
      <c r="RSM204" s="265"/>
      <c r="RSN204" s="265"/>
      <c r="RSO204" s="265"/>
      <c r="RSP204" s="265"/>
      <c r="RSQ204" s="265"/>
      <c r="RSR204" s="265"/>
      <c r="RSS204" s="265"/>
      <c r="RST204" s="265"/>
      <c r="RSU204" s="265"/>
      <c r="RSV204" s="265"/>
      <c r="RSW204" s="265"/>
      <c r="RSX204" s="265"/>
      <c r="RSY204" s="265"/>
      <c r="RSZ204" s="265"/>
      <c r="RTA204" s="265"/>
      <c r="RTB204" s="265"/>
      <c r="RTC204" s="265"/>
      <c r="RTD204" s="265"/>
      <c r="RTE204" s="265"/>
      <c r="RTF204" s="265"/>
      <c r="RTG204" s="265"/>
      <c r="RTH204" s="265"/>
      <c r="RTI204" s="265"/>
      <c r="RTJ204" s="265"/>
      <c r="RTK204" s="265"/>
      <c r="RTL204" s="265"/>
      <c r="RTM204" s="265"/>
      <c r="RTN204" s="265"/>
      <c r="RTO204" s="265"/>
      <c r="RTP204" s="265"/>
      <c r="RTQ204" s="265"/>
      <c r="RTR204" s="265"/>
      <c r="RTS204" s="265"/>
      <c r="RTT204" s="265"/>
      <c r="RTU204" s="265"/>
      <c r="RTV204" s="265"/>
      <c r="RTW204" s="265"/>
      <c r="RTX204" s="265"/>
      <c r="RTY204" s="265"/>
      <c r="RTZ204" s="265"/>
      <c r="RUA204" s="265"/>
      <c r="RUB204" s="265"/>
      <c r="RUC204" s="265"/>
      <c r="RUD204" s="265"/>
      <c r="RUE204" s="265"/>
      <c r="RUF204" s="265"/>
      <c r="RUG204" s="265"/>
      <c r="RUH204" s="265"/>
      <c r="RUI204" s="265"/>
      <c r="RUJ204" s="265"/>
      <c r="RUK204" s="265"/>
      <c r="RUL204" s="265"/>
      <c r="RUM204" s="265"/>
      <c r="RUN204" s="265"/>
      <c r="RUO204" s="265"/>
      <c r="RUP204" s="265"/>
      <c r="RUQ204" s="265"/>
      <c r="RUR204" s="265"/>
      <c r="RUS204" s="265"/>
      <c r="RUT204" s="265"/>
      <c r="RUU204" s="265"/>
      <c r="RUV204" s="265"/>
      <c r="RUW204" s="265"/>
      <c r="RUX204" s="265"/>
      <c r="RUY204" s="265"/>
      <c r="RUZ204" s="265"/>
      <c r="RVA204" s="265"/>
      <c r="RVB204" s="265"/>
      <c r="RVC204" s="265"/>
      <c r="RVD204" s="265"/>
      <c r="RVE204" s="265"/>
      <c r="RVF204" s="265"/>
      <c r="RVG204" s="265"/>
      <c r="RVH204" s="265"/>
      <c r="RVI204" s="265"/>
      <c r="RVJ204" s="265"/>
      <c r="RVK204" s="265"/>
      <c r="RVL204" s="265"/>
      <c r="RVM204" s="265"/>
      <c r="RVN204" s="265"/>
      <c r="RVO204" s="265"/>
      <c r="RVP204" s="265"/>
      <c r="RVQ204" s="265"/>
      <c r="RVR204" s="265"/>
      <c r="RVS204" s="265"/>
      <c r="RVT204" s="265"/>
      <c r="RVU204" s="265"/>
      <c r="RVV204" s="265"/>
      <c r="RVW204" s="265"/>
      <c r="RVX204" s="265"/>
      <c r="RVY204" s="265"/>
      <c r="RVZ204" s="265"/>
      <c r="RWA204" s="265"/>
      <c r="RWB204" s="265"/>
      <c r="RWC204" s="265"/>
      <c r="RWD204" s="265"/>
      <c r="RWE204" s="265"/>
      <c r="RWF204" s="265"/>
      <c r="RWG204" s="265"/>
      <c r="RWH204" s="265"/>
      <c r="RWI204" s="265"/>
      <c r="RWJ204" s="265"/>
      <c r="RWK204" s="265"/>
      <c r="RWL204" s="265"/>
      <c r="RWM204" s="265"/>
      <c r="RWN204" s="265"/>
      <c r="RWO204" s="265"/>
      <c r="RWP204" s="265"/>
      <c r="RWQ204" s="265"/>
      <c r="RWR204" s="265"/>
      <c r="RWS204" s="265"/>
      <c r="RWT204" s="265"/>
      <c r="RWU204" s="265"/>
      <c r="RWV204" s="265"/>
      <c r="RWW204" s="265"/>
      <c r="RWX204" s="265"/>
      <c r="RWY204" s="265"/>
      <c r="RWZ204" s="265"/>
      <c r="RXA204" s="265"/>
      <c r="RXB204" s="265"/>
      <c r="RXC204" s="265"/>
      <c r="RXD204" s="265"/>
      <c r="RXE204" s="265"/>
      <c r="RXF204" s="265"/>
      <c r="RXG204" s="265"/>
      <c r="RXH204" s="265"/>
      <c r="RXI204" s="265"/>
      <c r="RXJ204" s="265"/>
      <c r="RXK204" s="265"/>
      <c r="RXL204" s="265"/>
      <c r="RXM204" s="265"/>
      <c r="RXN204" s="265"/>
      <c r="RXO204" s="265"/>
      <c r="RXP204" s="265"/>
      <c r="RXQ204" s="265"/>
      <c r="RXR204" s="265"/>
      <c r="RXS204" s="265"/>
      <c r="RXT204" s="265"/>
      <c r="RXU204" s="265"/>
      <c r="RXV204" s="265"/>
      <c r="RXW204" s="265"/>
      <c r="RXX204" s="265"/>
      <c r="RXY204" s="265"/>
      <c r="RXZ204" s="265"/>
      <c r="RYA204" s="265"/>
      <c r="RYB204" s="265"/>
      <c r="RYC204" s="265"/>
      <c r="RYD204" s="265"/>
      <c r="RYE204" s="265"/>
      <c r="RYF204" s="265"/>
      <c r="RYG204" s="265"/>
      <c r="RYH204" s="265"/>
      <c r="RYI204" s="265"/>
      <c r="RYJ204" s="265"/>
      <c r="RYK204" s="265"/>
      <c r="RYL204" s="265"/>
      <c r="RYM204" s="265"/>
      <c r="RYN204" s="265"/>
      <c r="RYO204" s="265"/>
      <c r="RYP204" s="265"/>
      <c r="RYQ204" s="265"/>
      <c r="RYR204" s="265"/>
      <c r="RYS204" s="265"/>
      <c r="RYT204" s="265"/>
      <c r="RYU204" s="265"/>
      <c r="RYV204" s="265"/>
      <c r="RYW204" s="265"/>
      <c r="RYX204" s="265"/>
      <c r="RYY204" s="265"/>
      <c r="RYZ204" s="265"/>
      <c r="RZA204" s="265"/>
      <c r="RZB204" s="265"/>
      <c r="RZC204" s="265"/>
      <c r="RZD204" s="265"/>
      <c r="RZE204" s="265"/>
      <c r="RZF204" s="265"/>
      <c r="RZG204" s="265"/>
      <c r="RZH204" s="265"/>
      <c r="RZI204" s="265"/>
      <c r="RZJ204" s="265"/>
      <c r="RZK204" s="265"/>
      <c r="RZL204" s="265"/>
      <c r="RZM204" s="265"/>
      <c r="RZN204" s="265"/>
      <c r="RZO204" s="265"/>
      <c r="RZP204" s="265"/>
      <c r="RZQ204" s="265"/>
      <c r="RZR204" s="265"/>
      <c r="RZS204" s="265"/>
      <c r="RZT204" s="265"/>
      <c r="RZU204" s="265"/>
      <c r="RZV204" s="265"/>
      <c r="RZW204" s="265"/>
      <c r="RZX204" s="265"/>
      <c r="RZY204" s="265"/>
      <c r="RZZ204" s="265"/>
      <c r="SAA204" s="265"/>
      <c r="SAB204" s="265"/>
      <c r="SAC204" s="265"/>
      <c r="SAD204" s="265"/>
      <c r="SAE204" s="265"/>
      <c r="SAF204" s="265"/>
      <c r="SAG204" s="265"/>
      <c r="SAH204" s="265"/>
      <c r="SAI204" s="265"/>
      <c r="SAJ204" s="265"/>
      <c r="SAK204" s="265"/>
      <c r="SAL204" s="265"/>
      <c r="SAM204" s="265"/>
      <c r="SAN204" s="265"/>
      <c r="SAO204" s="265"/>
      <c r="SAP204" s="265"/>
      <c r="SAQ204" s="265"/>
      <c r="SAR204" s="265"/>
      <c r="SAS204" s="265"/>
      <c r="SAT204" s="265"/>
      <c r="SAU204" s="265"/>
      <c r="SAV204" s="265"/>
      <c r="SAW204" s="265"/>
      <c r="SAX204" s="265"/>
      <c r="SAY204" s="265"/>
      <c r="SAZ204" s="265"/>
      <c r="SBA204" s="265"/>
      <c r="SBB204" s="265"/>
      <c r="SBC204" s="265"/>
      <c r="SBD204" s="265"/>
      <c r="SBE204" s="265"/>
      <c r="SBF204" s="265"/>
      <c r="SBG204" s="265"/>
      <c r="SBH204" s="265"/>
      <c r="SBI204" s="265"/>
      <c r="SBJ204" s="265"/>
      <c r="SBK204" s="265"/>
      <c r="SBL204" s="265"/>
      <c r="SBM204" s="265"/>
      <c r="SBN204" s="265"/>
      <c r="SBO204" s="265"/>
      <c r="SBP204" s="265"/>
      <c r="SBQ204" s="265"/>
      <c r="SBR204" s="265"/>
      <c r="SBS204" s="265"/>
      <c r="SBT204" s="265"/>
      <c r="SBU204" s="265"/>
      <c r="SBV204" s="265"/>
      <c r="SBW204" s="265"/>
      <c r="SBX204" s="265"/>
      <c r="SBY204" s="265"/>
      <c r="SBZ204" s="265"/>
      <c r="SCA204" s="265"/>
      <c r="SCB204" s="265"/>
      <c r="SCC204" s="265"/>
      <c r="SCD204" s="265"/>
      <c r="SCE204" s="265"/>
      <c r="SCF204" s="265"/>
      <c r="SCG204" s="265"/>
      <c r="SCH204" s="265"/>
      <c r="SCI204" s="265"/>
      <c r="SCJ204" s="265"/>
      <c r="SCK204" s="265"/>
      <c r="SCL204" s="265"/>
      <c r="SCM204" s="265"/>
      <c r="SCN204" s="265"/>
      <c r="SCO204" s="265"/>
      <c r="SCP204" s="265"/>
      <c r="SCQ204" s="265"/>
      <c r="SCR204" s="265"/>
      <c r="SCS204" s="265"/>
      <c r="SCT204" s="265"/>
      <c r="SCU204" s="265"/>
      <c r="SCV204" s="265"/>
      <c r="SCW204" s="265"/>
      <c r="SCX204" s="265"/>
      <c r="SCY204" s="265"/>
      <c r="SCZ204" s="265"/>
      <c r="SDA204" s="265"/>
      <c r="SDB204" s="265"/>
      <c r="SDC204" s="265"/>
      <c r="SDD204" s="265"/>
      <c r="SDE204" s="265"/>
      <c r="SDF204" s="265"/>
      <c r="SDG204" s="265"/>
      <c r="SDH204" s="265"/>
      <c r="SDI204" s="265"/>
      <c r="SDJ204" s="265"/>
      <c r="SDK204" s="265"/>
      <c r="SDL204" s="265"/>
      <c r="SDM204" s="265"/>
      <c r="SDN204" s="265"/>
      <c r="SDO204" s="265"/>
      <c r="SDP204" s="265"/>
      <c r="SDQ204" s="265"/>
      <c r="SDR204" s="265"/>
      <c r="SDS204" s="265"/>
      <c r="SDT204" s="265"/>
      <c r="SDU204" s="265"/>
      <c r="SDV204" s="265"/>
      <c r="SDW204" s="265"/>
      <c r="SDX204" s="265"/>
      <c r="SDY204" s="265"/>
      <c r="SDZ204" s="265"/>
      <c r="SEA204" s="265"/>
      <c r="SEB204" s="265"/>
      <c r="SEC204" s="265"/>
      <c r="SED204" s="265"/>
      <c r="SEE204" s="265"/>
      <c r="SEF204" s="265"/>
      <c r="SEG204" s="265"/>
      <c r="SEH204" s="265"/>
      <c r="SEI204" s="265"/>
      <c r="SEJ204" s="265"/>
      <c r="SEK204" s="265"/>
      <c r="SEL204" s="265"/>
      <c r="SEM204" s="265"/>
      <c r="SEN204" s="265"/>
      <c r="SEO204" s="265"/>
      <c r="SEP204" s="265"/>
      <c r="SEQ204" s="265"/>
      <c r="SER204" s="265"/>
      <c r="SES204" s="265"/>
      <c r="SET204" s="265"/>
      <c r="SEU204" s="265"/>
      <c r="SEV204" s="265"/>
      <c r="SEW204" s="265"/>
      <c r="SEX204" s="265"/>
      <c r="SEY204" s="265"/>
      <c r="SEZ204" s="265"/>
      <c r="SFA204" s="265"/>
      <c r="SFB204" s="265"/>
      <c r="SFC204" s="265"/>
      <c r="SFD204" s="265"/>
      <c r="SFE204" s="265"/>
      <c r="SFF204" s="265"/>
      <c r="SFG204" s="265"/>
      <c r="SFH204" s="265"/>
      <c r="SFI204" s="265"/>
      <c r="SFJ204" s="265"/>
      <c r="SFK204" s="265"/>
      <c r="SFL204" s="265"/>
      <c r="SFM204" s="265"/>
      <c r="SFN204" s="265"/>
      <c r="SFO204" s="265"/>
      <c r="SFP204" s="265"/>
      <c r="SFQ204" s="265"/>
      <c r="SFR204" s="265"/>
      <c r="SFS204" s="265"/>
      <c r="SFT204" s="265"/>
      <c r="SFU204" s="265"/>
      <c r="SFV204" s="265"/>
      <c r="SFW204" s="265"/>
      <c r="SFX204" s="265"/>
      <c r="SFY204" s="265"/>
      <c r="SFZ204" s="265"/>
      <c r="SGA204" s="265"/>
      <c r="SGB204" s="265"/>
      <c r="SGC204" s="265"/>
      <c r="SGD204" s="265"/>
      <c r="SGE204" s="265"/>
      <c r="SGF204" s="265"/>
      <c r="SGG204" s="265"/>
      <c r="SGH204" s="265"/>
      <c r="SGI204" s="265"/>
      <c r="SGJ204" s="265"/>
      <c r="SGK204" s="265"/>
      <c r="SGL204" s="265"/>
      <c r="SGM204" s="265"/>
      <c r="SGN204" s="265"/>
      <c r="SGO204" s="265"/>
      <c r="SGP204" s="265"/>
      <c r="SGQ204" s="265"/>
      <c r="SGR204" s="265"/>
      <c r="SGS204" s="265"/>
      <c r="SGT204" s="265"/>
      <c r="SGU204" s="265"/>
      <c r="SGV204" s="265"/>
      <c r="SGW204" s="265"/>
      <c r="SGX204" s="265"/>
      <c r="SGY204" s="265"/>
      <c r="SGZ204" s="265"/>
      <c r="SHA204" s="265"/>
      <c r="SHB204" s="265"/>
      <c r="SHC204" s="265"/>
      <c r="SHD204" s="265"/>
      <c r="SHE204" s="265"/>
      <c r="SHF204" s="265"/>
      <c r="SHG204" s="265"/>
      <c r="SHH204" s="265"/>
      <c r="SHI204" s="265"/>
      <c r="SHJ204" s="265"/>
      <c r="SHK204" s="265"/>
      <c r="SHL204" s="265"/>
      <c r="SHM204" s="265"/>
      <c r="SHN204" s="265"/>
      <c r="SHO204" s="265"/>
      <c r="SHP204" s="265"/>
      <c r="SHQ204" s="265"/>
      <c r="SHR204" s="265"/>
      <c r="SHS204" s="265"/>
      <c r="SHT204" s="265"/>
      <c r="SHU204" s="265"/>
      <c r="SHV204" s="265"/>
      <c r="SHW204" s="265"/>
      <c r="SHX204" s="265"/>
      <c r="SHY204" s="265"/>
      <c r="SHZ204" s="265"/>
      <c r="SIA204" s="265"/>
      <c r="SIB204" s="265"/>
      <c r="SIC204" s="265"/>
      <c r="SID204" s="265"/>
      <c r="SIE204" s="265"/>
      <c r="SIF204" s="265"/>
      <c r="SIG204" s="265"/>
      <c r="SIH204" s="265"/>
      <c r="SII204" s="265"/>
      <c r="SIJ204" s="265"/>
      <c r="SIK204" s="265"/>
      <c r="SIL204" s="265"/>
      <c r="SIM204" s="265"/>
      <c r="SIN204" s="265"/>
      <c r="SIO204" s="265"/>
      <c r="SIP204" s="265"/>
      <c r="SIQ204" s="265"/>
      <c r="SIR204" s="265"/>
      <c r="SIS204" s="265"/>
      <c r="SIT204" s="265"/>
      <c r="SIU204" s="265"/>
      <c r="SIV204" s="265"/>
      <c r="SIW204" s="265"/>
      <c r="SIX204" s="265"/>
      <c r="SIY204" s="265"/>
      <c r="SIZ204" s="265"/>
      <c r="SJA204" s="265"/>
      <c r="SJB204" s="265"/>
      <c r="SJC204" s="265"/>
      <c r="SJD204" s="265"/>
      <c r="SJE204" s="265"/>
      <c r="SJF204" s="265"/>
      <c r="SJG204" s="265"/>
      <c r="SJH204" s="265"/>
      <c r="SJI204" s="265"/>
      <c r="SJJ204" s="265"/>
      <c r="SJK204" s="265"/>
      <c r="SJL204" s="265"/>
      <c r="SJM204" s="265"/>
      <c r="SJN204" s="265"/>
      <c r="SJO204" s="265"/>
      <c r="SJP204" s="265"/>
      <c r="SJQ204" s="265"/>
      <c r="SJR204" s="265"/>
      <c r="SJS204" s="265"/>
      <c r="SJT204" s="265"/>
      <c r="SJU204" s="265"/>
      <c r="SJV204" s="265"/>
      <c r="SJW204" s="265"/>
      <c r="SJX204" s="265"/>
      <c r="SJY204" s="265"/>
      <c r="SJZ204" s="265"/>
      <c r="SKA204" s="265"/>
      <c r="SKB204" s="265"/>
      <c r="SKC204" s="265"/>
      <c r="SKD204" s="265"/>
      <c r="SKE204" s="265"/>
      <c r="SKF204" s="265"/>
      <c r="SKG204" s="265"/>
      <c r="SKH204" s="265"/>
      <c r="SKI204" s="265"/>
      <c r="SKJ204" s="265"/>
      <c r="SKK204" s="265"/>
      <c r="SKL204" s="265"/>
      <c r="SKM204" s="265"/>
      <c r="SKN204" s="265"/>
      <c r="SKO204" s="265"/>
      <c r="SKP204" s="265"/>
      <c r="SKQ204" s="265"/>
      <c r="SKR204" s="265"/>
      <c r="SKS204" s="265"/>
      <c r="SKT204" s="265"/>
      <c r="SKU204" s="265"/>
      <c r="SKV204" s="265"/>
      <c r="SKW204" s="265"/>
      <c r="SKX204" s="265"/>
      <c r="SKY204" s="265"/>
      <c r="SKZ204" s="265"/>
      <c r="SLA204" s="265"/>
      <c r="SLB204" s="265"/>
      <c r="SLC204" s="265"/>
      <c r="SLD204" s="265"/>
      <c r="SLE204" s="265"/>
      <c r="SLF204" s="265"/>
      <c r="SLG204" s="265"/>
      <c r="SLH204" s="265"/>
      <c r="SLI204" s="265"/>
      <c r="SLJ204" s="265"/>
      <c r="SLK204" s="265"/>
      <c r="SLL204" s="265"/>
      <c r="SLM204" s="265"/>
      <c r="SLN204" s="265"/>
      <c r="SLO204" s="265"/>
      <c r="SLP204" s="265"/>
      <c r="SLQ204" s="265"/>
      <c r="SLR204" s="265"/>
      <c r="SLS204" s="265"/>
      <c r="SLT204" s="265"/>
      <c r="SLU204" s="265"/>
      <c r="SLV204" s="265"/>
      <c r="SLW204" s="265"/>
      <c r="SLX204" s="265"/>
      <c r="SLY204" s="265"/>
      <c r="SLZ204" s="265"/>
      <c r="SMA204" s="265"/>
      <c r="SMB204" s="265"/>
      <c r="SMC204" s="265"/>
      <c r="SMD204" s="265"/>
      <c r="SME204" s="265"/>
      <c r="SMF204" s="265"/>
      <c r="SMG204" s="265"/>
      <c r="SMH204" s="265"/>
      <c r="SMI204" s="265"/>
      <c r="SMJ204" s="265"/>
      <c r="SMK204" s="265"/>
      <c r="SML204" s="265"/>
      <c r="SMM204" s="265"/>
      <c r="SMN204" s="265"/>
      <c r="SMO204" s="265"/>
      <c r="SMP204" s="265"/>
      <c r="SMQ204" s="265"/>
      <c r="SMR204" s="265"/>
      <c r="SMS204" s="265"/>
      <c r="SMT204" s="265"/>
      <c r="SMU204" s="265"/>
      <c r="SMV204" s="265"/>
      <c r="SMW204" s="265"/>
      <c r="SMX204" s="265"/>
      <c r="SMY204" s="265"/>
      <c r="SMZ204" s="265"/>
      <c r="SNA204" s="265"/>
      <c r="SNB204" s="265"/>
      <c r="SNC204" s="265"/>
      <c r="SND204" s="265"/>
      <c r="SNE204" s="265"/>
      <c r="SNF204" s="265"/>
      <c r="SNG204" s="265"/>
      <c r="SNH204" s="265"/>
      <c r="SNI204" s="265"/>
      <c r="SNJ204" s="265"/>
      <c r="SNK204" s="265"/>
      <c r="SNL204" s="265"/>
      <c r="SNM204" s="265"/>
      <c r="SNN204" s="265"/>
      <c r="SNO204" s="265"/>
      <c r="SNP204" s="265"/>
      <c r="SNQ204" s="265"/>
      <c r="SNR204" s="265"/>
      <c r="SNS204" s="265"/>
      <c r="SNT204" s="265"/>
      <c r="SNU204" s="265"/>
      <c r="SNV204" s="265"/>
      <c r="SNW204" s="265"/>
      <c r="SNX204" s="265"/>
      <c r="SNY204" s="265"/>
      <c r="SNZ204" s="265"/>
      <c r="SOA204" s="265"/>
      <c r="SOB204" s="265"/>
      <c r="SOC204" s="265"/>
      <c r="SOD204" s="265"/>
      <c r="SOE204" s="265"/>
      <c r="SOF204" s="265"/>
      <c r="SOG204" s="265"/>
      <c r="SOH204" s="265"/>
      <c r="SOI204" s="265"/>
      <c r="SOJ204" s="265"/>
      <c r="SOK204" s="265"/>
      <c r="SOL204" s="265"/>
      <c r="SOM204" s="265"/>
      <c r="SON204" s="265"/>
      <c r="SOO204" s="265"/>
      <c r="SOP204" s="265"/>
      <c r="SOQ204" s="265"/>
      <c r="SOR204" s="265"/>
      <c r="SOS204" s="265"/>
      <c r="SOT204" s="265"/>
      <c r="SOU204" s="265"/>
      <c r="SOV204" s="265"/>
      <c r="SOW204" s="265"/>
      <c r="SOX204" s="265"/>
      <c r="SOY204" s="265"/>
      <c r="SOZ204" s="265"/>
      <c r="SPA204" s="265"/>
      <c r="SPB204" s="265"/>
      <c r="SPC204" s="265"/>
      <c r="SPD204" s="265"/>
      <c r="SPE204" s="265"/>
      <c r="SPF204" s="265"/>
      <c r="SPG204" s="265"/>
      <c r="SPH204" s="265"/>
      <c r="SPI204" s="265"/>
      <c r="SPJ204" s="265"/>
      <c r="SPK204" s="265"/>
      <c r="SPL204" s="265"/>
      <c r="SPM204" s="265"/>
      <c r="SPN204" s="265"/>
      <c r="SPO204" s="265"/>
      <c r="SPP204" s="265"/>
      <c r="SPQ204" s="265"/>
      <c r="SPR204" s="265"/>
      <c r="SPS204" s="265"/>
      <c r="SPT204" s="265"/>
      <c r="SPU204" s="265"/>
      <c r="SPV204" s="265"/>
      <c r="SPW204" s="265"/>
      <c r="SPX204" s="265"/>
      <c r="SPY204" s="265"/>
      <c r="SPZ204" s="265"/>
      <c r="SQA204" s="265"/>
      <c r="SQB204" s="265"/>
      <c r="SQC204" s="265"/>
      <c r="SQD204" s="265"/>
      <c r="SQE204" s="265"/>
      <c r="SQF204" s="265"/>
      <c r="SQG204" s="265"/>
      <c r="SQH204" s="265"/>
      <c r="SQI204" s="265"/>
      <c r="SQJ204" s="265"/>
      <c r="SQK204" s="265"/>
      <c r="SQL204" s="265"/>
      <c r="SQM204" s="265"/>
      <c r="SQN204" s="265"/>
      <c r="SQO204" s="265"/>
      <c r="SQP204" s="265"/>
      <c r="SQQ204" s="265"/>
      <c r="SQR204" s="265"/>
      <c r="SQS204" s="265"/>
      <c r="SQT204" s="265"/>
      <c r="SQU204" s="265"/>
      <c r="SQV204" s="265"/>
      <c r="SQW204" s="265"/>
      <c r="SQX204" s="265"/>
      <c r="SQY204" s="265"/>
      <c r="SQZ204" s="265"/>
      <c r="SRA204" s="265"/>
      <c r="SRB204" s="265"/>
      <c r="SRC204" s="265"/>
      <c r="SRD204" s="265"/>
      <c r="SRE204" s="265"/>
      <c r="SRF204" s="265"/>
      <c r="SRG204" s="265"/>
      <c r="SRH204" s="265"/>
      <c r="SRI204" s="265"/>
      <c r="SRJ204" s="265"/>
      <c r="SRK204" s="265"/>
      <c r="SRL204" s="265"/>
      <c r="SRM204" s="265"/>
      <c r="SRN204" s="265"/>
      <c r="SRO204" s="265"/>
      <c r="SRP204" s="265"/>
      <c r="SRQ204" s="265"/>
      <c r="SRR204" s="265"/>
      <c r="SRS204" s="265"/>
      <c r="SRT204" s="265"/>
      <c r="SRU204" s="265"/>
      <c r="SRV204" s="265"/>
      <c r="SRW204" s="265"/>
      <c r="SRX204" s="265"/>
      <c r="SRY204" s="265"/>
      <c r="SRZ204" s="265"/>
      <c r="SSA204" s="265"/>
      <c r="SSB204" s="265"/>
      <c r="SSC204" s="265"/>
      <c r="SSD204" s="265"/>
      <c r="SSE204" s="265"/>
      <c r="SSF204" s="265"/>
      <c r="SSG204" s="265"/>
      <c r="SSH204" s="265"/>
      <c r="SSI204" s="265"/>
      <c r="SSJ204" s="265"/>
      <c r="SSK204" s="265"/>
      <c r="SSL204" s="265"/>
      <c r="SSM204" s="265"/>
      <c r="SSN204" s="265"/>
      <c r="SSO204" s="265"/>
      <c r="SSP204" s="265"/>
      <c r="SSQ204" s="265"/>
      <c r="SSR204" s="265"/>
      <c r="SSS204" s="265"/>
      <c r="SST204" s="265"/>
      <c r="SSU204" s="265"/>
      <c r="SSV204" s="265"/>
      <c r="SSW204" s="265"/>
      <c r="SSX204" s="265"/>
      <c r="SSY204" s="265"/>
      <c r="SSZ204" s="265"/>
      <c r="STA204" s="265"/>
      <c r="STB204" s="265"/>
      <c r="STC204" s="265"/>
      <c r="STD204" s="265"/>
      <c r="STE204" s="265"/>
      <c r="STF204" s="265"/>
      <c r="STG204" s="265"/>
      <c r="STH204" s="265"/>
      <c r="STI204" s="265"/>
      <c r="STJ204" s="265"/>
      <c r="STK204" s="265"/>
      <c r="STL204" s="265"/>
      <c r="STM204" s="265"/>
      <c r="STN204" s="265"/>
      <c r="STO204" s="265"/>
      <c r="STP204" s="265"/>
      <c r="STQ204" s="265"/>
      <c r="STR204" s="265"/>
      <c r="STS204" s="265"/>
      <c r="STT204" s="265"/>
      <c r="STU204" s="265"/>
      <c r="STV204" s="265"/>
      <c r="STW204" s="265"/>
      <c r="STX204" s="265"/>
      <c r="STY204" s="265"/>
      <c r="STZ204" s="265"/>
      <c r="SUA204" s="265"/>
      <c r="SUB204" s="265"/>
      <c r="SUC204" s="265"/>
      <c r="SUD204" s="265"/>
      <c r="SUE204" s="265"/>
      <c r="SUF204" s="265"/>
      <c r="SUG204" s="265"/>
      <c r="SUH204" s="265"/>
      <c r="SUI204" s="265"/>
      <c r="SUJ204" s="265"/>
      <c r="SUK204" s="265"/>
      <c r="SUL204" s="265"/>
      <c r="SUM204" s="265"/>
      <c r="SUN204" s="265"/>
      <c r="SUO204" s="265"/>
      <c r="SUP204" s="265"/>
      <c r="SUQ204" s="265"/>
      <c r="SUR204" s="265"/>
      <c r="SUS204" s="265"/>
      <c r="SUT204" s="265"/>
      <c r="SUU204" s="265"/>
      <c r="SUV204" s="265"/>
      <c r="SUW204" s="265"/>
      <c r="SUX204" s="265"/>
      <c r="SUY204" s="265"/>
      <c r="SUZ204" s="265"/>
      <c r="SVA204" s="265"/>
      <c r="SVB204" s="265"/>
      <c r="SVC204" s="265"/>
      <c r="SVD204" s="265"/>
      <c r="SVE204" s="265"/>
      <c r="SVF204" s="265"/>
      <c r="SVG204" s="265"/>
      <c r="SVH204" s="265"/>
      <c r="SVI204" s="265"/>
      <c r="SVJ204" s="265"/>
      <c r="SVK204" s="265"/>
      <c r="SVL204" s="265"/>
      <c r="SVM204" s="265"/>
      <c r="SVN204" s="265"/>
      <c r="SVO204" s="265"/>
      <c r="SVP204" s="265"/>
      <c r="SVQ204" s="265"/>
      <c r="SVR204" s="265"/>
      <c r="SVS204" s="265"/>
      <c r="SVT204" s="265"/>
      <c r="SVU204" s="265"/>
      <c r="SVV204" s="265"/>
      <c r="SVW204" s="265"/>
      <c r="SVX204" s="265"/>
      <c r="SVY204" s="265"/>
      <c r="SVZ204" s="265"/>
      <c r="SWA204" s="265"/>
      <c r="SWB204" s="265"/>
      <c r="SWC204" s="265"/>
      <c r="SWD204" s="265"/>
      <c r="SWE204" s="265"/>
      <c r="SWF204" s="265"/>
      <c r="SWG204" s="265"/>
      <c r="SWH204" s="265"/>
      <c r="SWI204" s="265"/>
      <c r="SWJ204" s="265"/>
      <c r="SWK204" s="265"/>
      <c r="SWL204" s="265"/>
      <c r="SWM204" s="265"/>
      <c r="SWN204" s="265"/>
      <c r="SWO204" s="265"/>
      <c r="SWP204" s="265"/>
      <c r="SWQ204" s="265"/>
      <c r="SWR204" s="265"/>
      <c r="SWS204" s="265"/>
      <c r="SWT204" s="265"/>
      <c r="SWU204" s="265"/>
      <c r="SWV204" s="265"/>
      <c r="SWW204" s="265"/>
      <c r="SWX204" s="265"/>
      <c r="SWY204" s="265"/>
      <c r="SWZ204" s="265"/>
      <c r="SXA204" s="265"/>
      <c r="SXB204" s="265"/>
      <c r="SXC204" s="265"/>
      <c r="SXD204" s="265"/>
      <c r="SXE204" s="265"/>
      <c r="SXF204" s="265"/>
      <c r="SXG204" s="265"/>
      <c r="SXH204" s="265"/>
      <c r="SXI204" s="265"/>
      <c r="SXJ204" s="265"/>
      <c r="SXK204" s="265"/>
      <c r="SXL204" s="265"/>
      <c r="SXM204" s="265"/>
      <c r="SXN204" s="265"/>
      <c r="SXO204" s="265"/>
      <c r="SXP204" s="265"/>
      <c r="SXQ204" s="265"/>
      <c r="SXR204" s="265"/>
      <c r="SXS204" s="265"/>
      <c r="SXT204" s="265"/>
      <c r="SXU204" s="265"/>
      <c r="SXV204" s="265"/>
      <c r="SXW204" s="265"/>
      <c r="SXX204" s="265"/>
      <c r="SXY204" s="265"/>
      <c r="SXZ204" s="265"/>
      <c r="SYA204" s="265"/>
      <c r="SYB204" s="265"/>
      <c r="SYC204" s="265"/>
      <c r="SYD204" s="265"/>
      <c r="SYE204" s="265"/>
      <c r="SYF204" s="265"/>
      <c r="SYG204" s="265"/>
      <c r="SYH204" s="265"/>
      <c r="SYI204" s="265"/>
      <c r="SYJ204" s="265"/>
      <c r="SYK204" s="265"/>
      <c r="SYL204" s="265"/>
      <c r="SYM204" s="265"/>
      <c r="SYN204" s="265"/>
      <c r="SYO204" s="265"/>
      <c r="SYP204" s="265"/>
      <c r="SYQ204" s="265"/>
      <c r="SYR204" s="265"/>
      <c r="SYS204" s="265"/>
      <c r="SYT204" s="265"/>
      <c r="SYU204" s="265"/>
      <c r="SYV204" s="265"/>
      <c r="SYW204" s="265"/>
      <c r="SYX204" s="265"/>
      <c r="SYY204" s="265"/>
      <c r="SYZ204" s="265"/>
      <c r="SZA204" s="265"/>
      <c r="SZB204" s="265"/>
      <c r="SZC204" s="265"/>
      <c r="SZD204" s="265"/>
      <c r="SZE204" s="265"/>
      <c r="SZF204" s="265"/>
      <c r="SZG204" s="265"/>
      <c r="SZH204" s="265"/>
      <c r="SZI204" s="265"/>
      <c r="SZJ204" s="265"/>
      <c r="SZK204" s="265"/>
      <c r="SZL204" s="265"/>
      <c r="SZM204" s="265"/>
      <c r="SZN204" s="265"/>
      <c r="SZO204" s="265"/>
      <c r="SZP204" s="265"/>
      <c r="SZQ204" s="265"/>
      <c r="SZR204" s="265"/>
      <c r="SZS204" s="265"/>
      <c r="SZT204" s="265"/>
      <c r="SZU204" s="265"/>
      <c r="SZV204" s="265"/>
      <c r="SZW204" s="265"/>
      <c r="SZX204" s="265"/>
      <c r="SZY204" s="265"/>
      <c r="SZZ204" s="265"/>
      <c r="TAA204" s="265"/>
      <c r="TAB204" s="265"/>
      <c r="TAC204" s="265"/>
      <c r="TAD204" s="265"/>
      <c r="TAE204" s="265"/>
      <c r="TAF204" s="265"/>
      <c r="TAG204" s="265"/>
      <c r="TAH204" s="265"/>
      <c r="TAI204" s="265"/>
      <c r="TAJ204" s="265"/>
      <c r="TAK204" s="265"/>
      <c r="TAL204" s="265"/>
      <c r="TAM204" s="265"/>
      <c r="TAN204" s="265"/>
      <c r="TAO204" s="265"/>
      <c r="TAP204" s="265"/>
      <c r="TAQ204" s="265"/>
      <c r="TAR204" s="265"/>
      <c r="TAS204" s="265"/>
      <c r="TAT204" s="265"/>
      <c r="TAU204" s="265"/>
      <c r="TAV204" s="265"/>
      <c r="TAW204" s="265"/>
      <c r="TAX204" s="265"/>
      <c r="TAY204" s="265"/>
      <c r="TAZ204" s="265"/>
      <c r="TBA204" s="265"/>
      <c r="TBB204" s="265"/>
      <c r="TBC204" s="265"/>
      <c r="TBD204" s="265"/>
      <c r="TBE204" s="265"/>
      <c r="TBF204" s="265"/>
      <c r="TBG204" s="265"/>
      <c r="TBH204" s="265"/>
      <c r="TBI204" s="265"/>
      <c r="TBJ204" s="265"/>
      <c r="TBK204" s="265"/>
      <c r="TBL204" s="265"/>
      <c r="TBM204" s="265"/>
      <c r="TBN204" s="265"/>
      <c r="TBO204" s="265"/>
      <c r="TBP204" s="265"/>
      <c r="TBQ204" s="265"/>
      <c r="TBR204" s="265"/>
      <c r="TBS204" s="265"/>
      <c r="TBT204" s="265"/>
      <c r="TBU204" s="265"/>
      <c r="TBV204" s="265"/>
      <c r="TBW204" s="265"/>
      <c r="TBX204" s="265"/>
      <c r="TBY204" s="265"/>
      <c r="TBZ204" s="265"/>
      <c r="TCA204" s="265"/>
      <c r="TCB204" s="265"/>
      <c r="TCC204" s="265"/>
      <c r="TCD204" s="265"/>
      <c r="TCE204" s="265"/>
      <c r="TCF204" s="265"/>
      <c r="TCG204" s="265"/>
      <c r="TCH204" s="265"/>
      <c r="TCI204" s="265"/>
      <c r="TCJ204" s="265"/>
      <c r="TCK204" s="265"/>
      <c r="TCL204" s="265"/>
      <c r="TCM204" s="265"/>
      <c r="TCN204" s="265"/>
      <c r="TCO204" s="265"/>
      <c r="TCP204" s="265"/>
      <c r="TCQ204" s="265"/>
      <c r="TCR204" s="265"/>
      <c r="TCS204" s="265"/>
      <c r="TCT204" s="265"/>
      <c r="TCU204" s="265"/>
      <c r="TCV204" s="265"/>
      <c r="TCW204" s="265"/>
      <c r="TCX204" s="265"/>
      <c r="TCY204" s="265"/>
      <c r="TCZ204" s="265"/>
      <c r="TDA204" s="265"/>
      <c r="TDB204" s="265"/>
      <c r="TDC204" s="265"/>
      <c r="TDD204" s="265"/>
      <c r="TDE204" s="265"/>
      <c r="TDF204" s="265"/>
      <c r="TDG204" s="265"/>
      <c r="TDH204" s="265"/>
      <c r="TDI204" s="265"/>
      <c r="TDJ204" s="265"/>
      <c r="TDK204" s="265"/>
      <c r="TDL204" s="265"/>
      <c r="TDM204" s="265"/>
      <c r="TDN204" s="265"/>
      <c r="TDO204" s="265"/>
      <c r="TDP204" s="265"/>
      <c r="TDQ204" s="265"/>
      <c r="TDR204" s="265"/>
      <c r="TDS204" s="265"/>
      <c r="TDT204" s="265"/>
      <c r="TDU204" s="265"/>
      <c r="TDV204" s="265"/>
      <c r="TDW204" s="265"/>
      <c r="TDX204" s="265"/>
      <c r="TDY204" s="265"/>
      <c r="TDZ204" s="265"/>
      <c r="TEA204" s="265"/>
      <c r="TEB204" s="265"/>
      <c r="TEC204" s="265"/>
      <c r="TED204" s="265"/>
      <c r="TEE204" s="265"/>
      <c r="TEF204" s="265"/>
      <c r="TEG204" s="265"/>
      <c r="TEH204" s="265"/>
      <c r="TEI204" s="265"/>
      <c r="TEJ204" s="265"/>
      <c r="TEK204" s="265"/>
      <c r="TEL204" s="265"/>
      <c r="TEM204" s="265"/>
      <c r="TEN204" s="265"/>
      <c r="TEO204" s="265"/>
      <c r="TEP204" s="265"/>
      <c r="TEQ204" s="265"/>
      <c r="TER204" s="265"/>
      <c r="TES204" s="265"/>
      <c r="TET204" s="265"/>
      <c r="TEU204" s="265"/>
      <c r="TEV204" s="265"/>
      <c r="TEW204" s="265"/>
      <c r="TEX204" s="265"/>
      <c r="TEY204" s="265"/>
      <c r="TEZ204" s="265"/>
      <c r="TFA204" s="265"/>
      <c r="TFB204" s="265"/>
      <c r="TFC204" s="265"/>
      <c r="TFD204" s="265"/>
      <c r="TFE204" s="265"/>
      <c r="TFF204" s="265"/>
      <c r="TFG204" s="265"/>
      <c r="TFH204" s="265"/>
      <c r="TFI204" s="265"/>
      <c r="TFJ204" s="265"/>
      <c r="TFK204" s="265"/>
      <c r="TFL204" s="265"/>
      <c r="TFM204" s="265"/>
      <c r="TFN204" s="265"/>
      <c r="TFO204" s="265"/>
      <c r="TFP204" s="265"/>
      <c r="TFQ204" s="265"/>
      <c r="TFR204" s="265"/>
      <c r="TFS204" s="265"/>
      <c r="TFT204" s="265"/>
      <c r="TFU204" s="265"/>
      <c r="TFV204" s="265"/>
      <c r="TFW204" s="265"/>
      <c r="TFX204" s="265"/>
      <c r="TFY204" s="265"/>
      <c r="TFZ204" s="265"/>
      <c r="TGA204" s="265"/>
      <c r="TGB204" s="265"/>
      <c r="TGC204" s="265"/>
      <c r="TGD204" s="265"/>
      <c r="TGE204" s="265"/>
      <c r="TGF204" s="265"/>
      <c r="TGG204" s="265"/>
      <c r="TGH204" s="265"/>
      <c r="TGI204" s="265"/>
      <c r="TGJ204" s="265"/>
      <c r="TGK204" s="265"/>
      <c r="TGL204" s="265"/>
      <c r="TGM204" s="265"/>
      <c r="TGN204" s="265"/>
      <c r="TGO204" s="265"/>
      <c r="TGP204" s="265"/>
      <c r="TGQ204" s="265"/>
      <c r="TGR204" s="265"/>
      <c r="TGS204" s="265"/>
      <c r="TGT204" s="265"/>
      <c r="TGU204" s="265"/>
      <c r="TGV204" s="265"/>
      <c r="TGW204" s="265"/>
      <c r="TGX204" s="265"/>
      <c r="TGY204" s="265"/>
      <c r="TGZ204" s="265"/>
      <c r="THA204" s="265"/>
      <c r="THB204" s="265"/>
      <c r="THC204" s="265"/>
      <c r="THD204" s="265"/>
      <c r="THE204" s="265"/>
      <c r="THF204" s="265"/>
      <c r="THG204" s="265"/>
      <c r="THH204" s="265"/>
      <c r="THI204" s="265"/>
      <c r="THJ204" s="265"/>
      <c r="THK204" s="265"/>
      <c r="THL204" s="265"/>
      <c r="THM204" s="265"/>
      <c r="THN204" s="265"/>
      <c r="THO204" s="265"/>
      <c r="THP204" s="265"/>
      <c r="THQ204" s="265"/>
      <c r="THR204" s="265"/>
      <c r="THS204" s="265"/>
      <c r="THT204" s="265"/>
      <c r="THU204" s="265"/>
      <c r="THV204" s="265"/>
      <c r="THW204" s="265"/>
      <c r="THX204" s="265"/>
      <c r="THY204" s="265"/>
      <c r="THZ204" s="265"/>
      <c r="TIA204" s="265"/>
      <c r="TIB204" s="265"/>
      <c r="TIC204" s="265"/>
      <c r="TID204" s="265"/>
      <c r="TIE204" s="265"/>
      <c r="TIF204" s="265"/>
      <c r="TIG204" s="265"/>
      <c r="TIH204" s="265"/>
      <c r="TII204" s="265"/>
      <c r="TIJ204" s="265"/>
      <c r="TIK204" s="265"/>
      <c r="TIL204" s="265"/>
      <c r="TIM204" s="265"/>
      <c r="TIN204" s="265"/>
      <c r="TIO204" s="265"/>
      <c r="TIP204" s="265"/>
      <c r="TIQ204" s="265"/>
      <c r="TIR204" s="265"/>
      <c r="TIS204" s="265"/>
      <c r="TIT204" s="265"/>
      <c r="TIU204" s="265"/>
      <c r="TIV204" s="265"/>
      <c r="TIW204" s="265"/>
      <c r="TIX204" s="265"/>
      <c r="TIY204" s="265"/>
      <c r="TIZ204" s="265"/>
      <c r="TJA204" s="265"/>
      <c r="TJB204" s="265"/>
      <c r="TJC204" s="265"/>
      <c r="TJD204" s="265"/>
      <c r="TJE204" s="265"/>
      <c r="TJF204" s="265"/>
      <c r="TJG204" s="265"/>
      <c r="TJH204" s="265"/>
      <c r="TJI204" s="265"/>
      <c r="TJJ204" s="265"/>
      <c r="TJK204" s="265"/>
      <c r="TJL204" s="265"/>
      <c r="TJM204" s="265"/>
      <c r="TJN204" s="265"/>
      <c r="TJO204" s="265"/>
      <c r="TJP204" s="265"/>
      <c r="TJQ204" s="265"/>
      <c r="TJR204" s="265"/>
      <c r="TJS204" s="265"/>
      <c r="TJT204" s="265"/>
      <c r="TJU204" s="265"/>
      <c r="TJV204" s="265"/>
      <c r="TJW204" s="265"/>
      <c r="TJX204" s="265"/>
      <c r="TJY204" s="265"/>
      <c r="TJZ204" s="265"/>
      <c r="TKA204" s="265"/>
      <c r="TKB204" s="265"/>
      <c r="TKC204" s="265"/>
      <c r="TKD204" s="265"/>
      <c r="TKE204" s="265"/>
      <c r="TKF204" s="265"/>
      <c r="TKG204" s="265"/>
      <c r="TKH204" s="265"/>
      <c r="TKI204" s="265"/>
      <c r="TKJ204" s="265"/>
      <c r="TKK204" s="265"/>
      <c r="TKL204" s="265"/>
      <c r="TKM204" s="265"/>
      <c r="TKN204" s="265"/>
      <c r="TKO204" s="265"/>
      <c r="TKP204" s="265"/>
      <c r="TKQ204" s="265"/>
      <c r="TKR204" s="265"/>
      <c r="TKS204" s="265"/>
      <c r="TKT204" s="265"/>
      <c r="TKU204" s="265"/>
      <c r="TKV204" s="265"/>
      <c r="TKW204" s="265"/>
      <c r="TKX204" s="265"/>
      <c r="TKY204" s="265"/>
      <c r="TKZ204" s="265"/>
      <c r="TLA204" s="265"/>
      <c r="TLB204" s="265"/>
      <c r="TLC204" s="265"/>
      <c r="TLD204" s="265"/>
      <c r="TLE204" s="265"/>
      <c r="TLF204" s="265"/>
      <c r="TLG204" s="265"/>
      <c r="TLH204" s="265"/>
      <c r="TLI204" s="265"/>
      <c r="TLJ204" s="265"/>
      <c r="TLK204" s="265"/>
      <c r="TLL204" s="265"/>
      <c r="TLM204" s="265"/>
      <c r="TLN204" s="265"/>
      <c r="TLO204" s="265"/>
      <c r="TLP204" s="265"/>
      <c r="TLQ204" s="265"/>
      <c r="TLR204" s="265"/>
      <c r="TLS204" s="265"/>
      <c r="TLT204" s="265"/>
      <c r="TLU204" s="265"/>
      <c r="TLV204" s="265"/>
      <c r="TLW204" s="265"/>
      <c r="TLX204" s="265"/>
      <c r="TLY204" s="265"/>
      <c r="TLZ204" s="265"/>
      <c r="TMA204" s="265"/>
      <c r="TMB204" s="265"/>
      <c r="TMC204" s="265"/>
      <c r="TMD204" s="265"/>
      <c r="TME204" s="265"/>
      <c r="TMF204" s="265"/>
      <c r="TMG204" s="265"/>
      <c r="TMH204" s="265"/>
      <c r="TMI204" s="265"/>
      <c r="TMJ204" s="265"/>
      <c r="TMK204" s="265"/>
      <c r="TML204" s="265"/>
      <c r="TMM204" s="265"/>
      <c r="TMN204" s="265"/>
      <c r="TMO204" s="265"/>
      <c r="TMP204" s="265"/>
      <c r="TMQ204" s="265"/>
      <c r="TMR204" s="265"/>
      <c r="TMS204" s="265"/>
      <c r="TMT204" s="265"/>
      <c r="TMU204" s="265"/>
      <c r="TMV204" s="265"/>
      <c r="TMW204" s="265"/>
      <c r="TMX204" s="265"/>
      <c r="TMY204" s="265"/>
      <c r="TMZ204" s="265"/>
      <c r="TNA204" s="265"/>
      <c r="TNB204" s="265"/>
      <c r="TNC204" s="265"/>
      <c r="TND204" s="265"/>
      <c r="TNE204" s="265"/>
      <c r="TNF204" s="265"/>
      <c r="TNG204" s="265"/>
      <c r="TNH204" s="265"/>
      <c r="TNI204" s="265"/>
      <c r="TNJ204" s="265"/>
      <c r="TNK204" s="265"/>
      <c r="TNL204" s="265"/>
      <c r="TNM204" s="265"/>
      <c r="TNN204" s="265"/>
      <c r="TNO204" s="265"/>
      <c r="TNP204" s="265"/>
      <c r="TNQ204" s="265"/>
      <c r="TNR204" s="265"/>
      <c r="TNS204" s="265"/>
      <c r="TNT204" s="265"/>
      <c r="TNU204" s="265"/>
      <c r="TNV204" s="265"/>
      <c r="TNW204" s="265"/>
      <c r="TNX204" s="265"/>
      <c r="TNY204" s="265"/>
      <c r="TNZ204" s="265"/>
      <c r="TOA204" s="265"/>
      <c r="TOB204" s="265"/>
      <c r="TOC204" s="265"/>
      <c r="TOD204" s="265"/>
      <c r="TOE204" s="265"/>
      <c r="TOF204" s="265"/>
      <c r="TOG204" s="265"/>
      <c r="TOH204" s="265"/>
      <c r="TOI204" s="265"/>
      <c r="TOJ204" s="265"/>
      <c r="TOK204" s="265"/>
      <c r="TOL204" s="265"/>
      <c r="TOM204" s="265"/>
      <c r="TON204" s="265"/>
      <c r="TOO204" s="265"/>
      <c r="TOP204" s="265"/>
      <c r="TOQ204" s="265"/>
      <c r="TOR204" s="265"/>
      <c r="TOS204" s="265"/>
      <c r="TOT204" s="265"/>
      <c r="TOU204" s="265"/>
      <c r="TOV204" s="265"/>
      <c r="TOW204" s="265"/>
      <c r="TOX204" s="265"/>
      <c r="TOY204" s="265"/>
      <c r="TOZ204" s="265"/>
      <c r="TPA204" s="265"/>
      <c r="TPB204" s="265"/>
      <c r="TPC204" s="265"/>
      <c r="TPD204" s="265"/>
      <c r="TPE204" s="265"/>
      <c r="TPF204" s="265"/>
      <c r="TPG204" s="265"/>
      <c r="TPH204" s="265"/>
      <c r="TPI204" s="265"/>
      <c r="TPJ204" s="265"/>
      <c r="TPK204" s="265"/>
      <c r="TPL204" s="265"/>
      <c r="TPM204" s="265"/>
      <c r="TPN204" s="265"/>
      <c r="TPO204" s="265"/>
      <c r="TPP204" s="265"/>
      <c r="TPQ204" s="265"/>
      <c r="TPR204" s="265"/>
      <c r="TPS204" s="265"/>
      <c r="TPT204" s="265"/>
      <c r="TPU204" s="265"/>
      <c r="TPV204" s="265"/>
      <c r="TPW204" s="265"/>
      <c r="TPX204" s="265"/>
      <c r="TPY204" s="265"/>
      <c r="TPZ204" s="265"/>
      <c r="TQA204" s="265"/>
      <c r="TQB204" s="265"/>
      <c r="TQC204" s="265"/>
      <c r="TQD204" s="265"/>
      <c r="TQE204" s="265"/>
      <c r="TQF204" s="265"/>
      <c r="TQG204" s="265"/>
      <c r="TQH204" s="265"/>
      <c r="TQI204" s="265"/>
      <c r="TQJ204" s="265"/>
      <c r="TQK204" s="265"/>
      <c r="TQL204" s="265"/>
      <c r="TQM204" s="265"/>
      <c r="TQN204" s="265"/>
      <c r="TQO204" s="265"/>
      <c r="TQP204" s="265"/>
      <c r="TQQ204" s="265"/>
      <c r="TQR204" s="265"/>
      <c r="TQS204" s="265"/>
      <c r="TQT204" s="265"/>
      <c r="TQU204" s="265"/>
      <c r="TQV204" s="265"/>
      <c r="TQW204" s="265"/>
      <c r="TQX204" s="265"/>
      <c r="TQY204" s="265"/>
      <c r="TQZ204" s="265"/>
      <c r="TRA204" s="265"/>
      <c r="TRB204" s="265"/>
      <c r="TRC204" s="265"/>
      <c r="TRD204" s="265"/>
      <c r="TRE204" s="265"/>
      <c r="TRF204" s="265"/>
      <c r="TRG204" s="265"/>
      <c r="TRH204" s="265"/>
      <c r="TRI204" s="265"/>
      <c r="TRJ204" s="265"/>
      <c r="TRK204" s="265"/>
      <c r="TRL204" s="265"/>
      <c r="TRM204" s="265"/>
      <c r="TRN204" s="265"/>
      <c r="TRO204" s="265"/>
      <c r="TRP204" s="265"/>
      <c r="TRQ204" s="265"/>
      <c r="TRR204" s="265"/>
      <c r="TRS204" s="265"/>
      <c r="TRT204" s="265"/>
      <c r="TRU204" s="265"/>
      <c r="TRV204" s="265"/>
      <c r="TRW204" s="265"/>
      <c r="TRX204" s="265"/>
      <c r="TRY204" s="265"/>
      <c r="TRZ204" s="265"/>
      <c r="TSA204" s="265"/>
      <c r="TSB204" s="265"/>
      <c r="TSC204" s="265"/>
      <c r="TSD204" s="265"/>
      <c r="TSE204" s="265"/>
      <c r="TSF204" s="265"/>
      <c r="TSG204" s="265"/>
      <c r="TSH204" s="265"/>
      <c r="TSI204" s="265"/>
      <c r="TSJ204" s="265"/>
      <c r="TSK204" s="265"/>
      <c r="TSL204" s="265"/>
      <c r="TSM204" s="265"/>
      <c r="TSN204" s="265"/>
      <c r="TSO204" s="265"/>
      <c r="TSP204" s="265"/>
      <c r="TSQ204" s="265"/>
      <c r="TSR204" s="265"/>
      <c r="TSS204" s="265"/>
      <c r="TST204" s="265"/>
      <c r="TSU204" s="265"/>
      <c r="TSV204" s="265"/>
      <c r="TSW204" s="265"/>
      <c r="TSX204" s="265"/>
      <c r="TSY204" s="265"/>
      <c r="TSZ204" s="265"/>
      <c r="TTA204" s="265"/>
      <c r="TTB204" s="265"/>
      <c r="TTC204" s="265"/>
      <c r="TTD204" s="265"/>
      <c r="TTE204" s="265"/>
      <c r="TTF204" s="265"/>
      <c r="TTG204" s="265"/>
      <c r="TTH204" s="265"/>
      <c r="TTI204" s="265"/>
      <c r="TTJ204" s="265"/>
      <c r="TTK204" s="265"/>
      <c r="TTL204" s="265"/>
      <c r="TTM204" s="265"/>
      <c r="TTN204" s="265"/>
      <c r="TTO204" s="265"/>
      <c r="TTP204" s="265"/>
      <c r="TTQ204" s="265"/>
      <c r="TTR204" s="265"/>
      <c r="TTS204" s="265"/>
      <c r="TTT204" s="265"/>
      <c r="TTU204" s="265"/>
      <c r="TTV204" s="265"/>
      <c r="TTW204" s="265"/>
      <c r="TTX204" s="265"/>
      <c r="TTY204" s="265"/>
      <c r="TTZ204" s="265"/>
      <c r="TUA204" s="265"/>
      <c r="TUB204" s="265"/>
      <c r="TUC204" s="265"/>
      <c r="TUD204" s="265"/>
      <c r="TUE204" s="265"/>
      <c r="TUF204" s="265"/>
      <c r="TUG204" s="265"/>
      <c r="TUH204" s="265"/>
      <c r="TUI204" s="265"/>
      <c r="TUJ204" s="265"/>
      <c r="TUK204" s="265"/>
      <c r="TUL204" s="265"/>
      <c r="TUM204" s="265"/>
      <c r="TUN204" s="265"/>
      <c r="TUO204" s="265"/>
      <c r="TUP204" s="265"/>
      <c r="TUQ204" s="265"/>
      <c r="TUR204" s="265"/>
      <c r="TUS204" s="265"/>
      <c r="TUT204" s="265"/>
      <c r="TUU204" s="265"/>
      <c r="TUV204" s="265"/>
      <c r="TUW204" s="265"/>
      <c r="TUX204" s="265"/>
      <c r="TUY204" s="265"/>
      <c r="TUZ204" s="265"/>
      <c r="TVA204" s="265"/>
      <c r="TVB204" s="265"/>
      <c r="TVC204" s="265"/>
      <c r="TVD204" s="265"/>
      <c r="TVE204" s="265"/>
      <c r="TVF204" s="265"/>
      <c r="TVG204" s="265"/>
      <c r="TVH204" s="265"/>
      <c r="TVI204" s="265"/>
      <c r="TVJ204" s="265"/>
      <c r="TVK204" s="265"/>
      <c r="TVL204" s="265"/>
      <c r="TVM204" s="265"/>
      <c r="TVN204" s="265"/>
      <c r="TVO204" s="265"/>
      <c r="TVP204" s="265"/>
      <c r="TVQ204" s="265"/>
      <c r="TVR204" s="265"/>
      <c r="TVS204" s="265"/>
      <c r="TVT204" s="265"/>
      <c r="TVU204" s="265"/>
      <c r="TVV204" s="265"/>
      <c r="TVW204" s="265"/>
      <c r="TVX204" s="265"/>
      <c r="TVY204" s="265"/>
      <c r="TVZ204" s="265"/>
      <c r="TWA204" s="265"/>
      <c r="TWB204" s="265"/>
      <c r="TWC204" s="265"/>
      <c r="TWD204" s="265"/>
      <c r="TWE204" s="265"/>
      <c r="TWF204" s="265"/>
      <c r="TWG204" s="265"/>
      <c r="TWH204" s="265"/>
      <c r="TWI204" s="265"/>
      <c r="TWJ204" s="265"/>
      <c r="TWK204" s="265"/>
      <c r="TWL204" s="265"/>
      <c r="TWM204" s="265"/>
      <c r="TWN204" s="265"/>
      <c r="TWO204" s="265"/>
      <c r="TWP204" s="265"/>
      <c r="TWQ204" s="265"/>
      <c r="TWR204" s="265"/>
      <c r="TWS204" s="265"/>
      <c r="TWT204" s="265"/>
      <c r="TWU204" s="265"/>
      <c r="TWV204" s="265"/>
      <c r="TWW204" s="265"/>
      <c r="TWX204" s="265"/>
      <c r="TWY204" s="265"/>
      <c r="TWZ204" s="265"/>
      <c r="TXA204" s="265"/>
      <c r="TXB204" s="265"/>
      <c r="TXC204" s="265"/>
      <c r="TXD204" s="265"/>
      <c r="TXE204" s="265"/>
      <c r="TXF204" s="265"/>
      <c r="TXG204" s="265"/>
      <c r="TXH204" s="265"/>
      <c r="TXI204" s="265"/>
      <c r="TXJ204" s="265"/>
      <c r="TXK204" s="265"/>
      <c r="TXL204" s="265"/>
      <c r="TXM204" s="265"/>
      <c r="TXN204" s="265"/>
      <c r="TXO204" s="265"/>
      <c r="TXP204" s="265"/>
      <c r="TXQ204" s="265"/>
      <c r="TXR204" s="265"/>
      <c r="TXS204" s="265"/>
      <c r="TXT204" s="265"/>
      <c r="TXU204" s="265"/>
      <c r="TXV204" s="265"/>
      <c r="TXW204" s="265"/>
      <c r="TXX204" s="265"/>
      <c r="TXY204" s="265"/>
      <c r="TXZ204" s="265"/>
      <c r="TYA204" s="265"/>
      <c r="TYB204" s="265"/>
      <c r="TYC204" s="265"/>
      <c r="TYD204" s="265"/>
      <c r="TYE204" s="265"/>
      <c r="TYF204" s="265"/>
      <c r="TYG204" s="265"/>
      <c r="TYH204" s="265"/>
      <c r="TYI204" s="265"/>
      <c r="TYJ204" s="265"/>
      <c r="TYK204" s="265"/>
      <c r="TYL204" s="265"/>
      <c r="TYM204" s="265"/>
      <c r="TYN204" s="265"/>
      <c r="TYO204" s="265"/>
      <c r="TYP204" s="265"/>
      <c r="TYQ204" s="265"/>
      <c r="TYR204" s="265"/>
      <c r="TYS204" s="265"/>
      <c r="TYT204" s="265"/>
      <c r="TYU204" s="265"/>
      <c r="TYV204" s="265"/>
      <c r="TYW204" s="265"/>
      <c r="TYX204" s="265"/>
      <c r="TYY204" s="265"/>
      <c r="TYZ204" s="265"/>
      <c r="TZA204" s="265"/>
      <c r="TZB204" s="265"/>
      <c r="TZC204" s="265"/>
      <c r="TZD204" s="265"/>
      <c r="TZE204" s="265"/>
      <c r="TZF204" s="265"/>
      <c r="TZG204" s="265"/>
      <c r="TZH204" s="265"/>
      <c r="TZI204" s="265"/>
      <c r="TZJ204" s="265"/>
      <c r="TZK204" s="265"/>
      <c r="TZL204" s="265"/>
      <c r="TZM204" s="265"/>
      <c r="TZN204" s="265"/>
      <c r="TZO204" s="265"/>
      <c r="TZP204" s="265"/>
      <c r="TZQ204" s="265"/>
      <c r="TZR204" s="265"/>
      <c r="TZS204" s="265"/>
      <c r="TZT204" s="265"/>
      <c r="TZU204" s="265"/>
      <c r="TZV204" s="265"/>
      <c r="TZW204" s="265"/>
      <c r="TZX204" s="265"/>
      <c r="TZY204" s="265"/>
      <c r="TZZ204" s="265"/>
      <c r="UAA204" s="265"/>
      <c r="UAB204" s="265"/>
      <c r="UAC204" s="265"/>
      <c r="UAD204" s="265"/>
      <c r="UAE204" s="265"/>
      <c r="UAF204" s="265"/>
      <c r="UAG204" s="265"/>
      <c r="UAH204" s="265"/>
      <c r="UAI204" s="265"/>
      <c r="UAJ204" s="265"/>
      <c r="UAK204" s="265"/>
      <c r="UAL204" s="265"/>
      <c r="UAM204" s="265"/>
      <c r="UAN204" s="265"/>
      <c r="UAO204" s="265"/>
      <c r="UAP204" s="265"/>
      <c r="UAQ204" s="265"/>
      <c r="UAR204" s="265"/>
      <c r="UAS204" s="265"/>
      <c r="UAT204" s="265"/>
      <c r="UAU204" s="265"/>
      <c r="UAV204" s="265"/>
      <c r="UAW204" s="265"/>
      <c r="UAX204" s="265"/>
      <c r="UAY204" s="265"/>
      <c r="UAZ204" s="265"/>
      <c r="UBA204" s="265"/>
      <c r="UBB204" s="265"/>
      <c r="UBC204" s="265"/>
      <c r="UBD204" s="265"/>
      <c r="UBE204" s="265"/>
      <c r="UBF204" s="265"/>
      <c r="UBG204" s="265"/>
      <c r="UBH204" s="265"/>
      <c r="UBI204" s="265"/>
      <c r="UBJ204" s="265"/>
      <c r="UBK204" s="265"/>
      <c r="UBL204" s="265"/>
      <c r="UBM204" s="265"/>
      <c r="UBN204" s="265"/>
      <c r="UBO204" s="265"/>
      <c r="UBP204" s="265"/>
      <c r="UBQ204" s="265"/>
      <c r="UBR204" s="265"/>
      <c r="UBS204" s="265"/>
      <c r="UBT204" s="265"/>
      <c r="UBU204" s="265"/>
      <c r="UBV204" s="265"/>
      <c r="UBW204" s="265"/>
      <c r="UBX204" s="265"/>
      <c r="UBY204" s="265"/>
      <c r="UBZ204" s="265"/>
      <c r="UCA204" s="265"/>
      <c r="UCB204" s="265"/>
      <c r="UCC204" s="265"/>
      <c r="UCD204" s="265"/>
      <c r="UCE204" s="265"/>
      <c r="UCF204" s="265"/>
      <c r="UCG204" s="265"/>
      <c r="UCH204" s="265"/>
      <c r="UCI204" s="265"/>
      <c r="UCJ204" s="265"/>
      <c r="UCK204" s="265"/>
      <c r="UCL204" s="265"/>
      <c r="UCM204" s="265"/>
      <c r="UCN204" s="265"/>
      <c r="UCO204" s="265"/>
      <c r="UCP204" s="265"/>
      <c r="UCQ204" s="265"/>
      <c r="UCR204" s="265"/>
      <c r="UCS204" s="265"/>
      <c r="UCT204" s="265"/>
      <c r="UCU204" s="265"/>
      <c r="UCV204" s="265"/>
      <c r="UCW204" s="265"/>
      <c r="UCX204" s="265"/>
      <c r="UCY204" s="265"/>
      <c r="UCZ204" s="265"/>
      <c r="UDA204" s="265"/>
      <c r="UDB204" s="265"/>
      <c r="UDC204" s="265"/>
      <c r="UDD204" s="265"/>
      <c r="UDE204" s="265"/>
      <c r="UDF204" s="265"/>
      <c r="UDG204" s="265"/>
      <c r="UDH204" s="265"/>
      <c r="UDI204" s="265"/>
      <c r="UDJ204" s="265"/>
      <c r="UDK204" s="265"/>
      <c r="UDL204" s="265"/>
      <c r="UDM204" s="265"/>
      <c r="UDN204" s="265"/>
      <c r="UDO204" s="265"/>
      <c r="UDP204" s="265"/>
      <c r="UDQ204" s="265"/>
      <c r="UDR204" s="265"/>
      <c r="UDS204" s="265"/>
      <c r="UDT204" s="265"/>
      <c r="UDU204" s="265"/>
      <c r="UDV204" s="265"/>
      <c r="UDW204" s="265"/>
      <c r="UDX204" s="265"/>
      <c r="UDY204" s="265"/>
      <c r="UDZ204" s="265"/>
      <c r="UEA204" s="265"/>
      <c r="UEB204" s="265"/>
      <c r="UEC204" s="265"/>
      <c r="UED204" s="265"/>
      <c r="UEE204" s="265"/>
      <c r="UEF204" s="265"/>
      <c r="UEG204" s="265"/>
      <c r="UEH204" s="265"/>
      <c r="UEI204" s="265"/>
      <c r="UEJ204" s="265"/>
      <c r="UEK204" s="265"/>
      <c r="UEL204" s="265"/>
      <c r="UEM204" s="265"/>
      <c r="UEN204" s="265"/>
      <c r="UEO204" s="265"/>
      <c r="UEP204" s="265"/>
      <c r="UEQ204" s="265"/>
      <c r="UER204" s="265"/>
      <c r="UES204" s="265"/>
      <c r="UET204" s="265"/>
      <c r="UEU204" s="265"/>
      <c r="UEV204" s="265"/>
      <c r="UEW204" s="265"/>
      <c r="UEX204" s="265"/>
      <c r="UEY204" s="265"/>
      <c r="UEZ204" s="265"/>
      <c r="UFA204" s="265"/>
      <c r="UFB204" s="265"/>
      <c r="UFC204" s="265"/>
      <c r="UFD204" s="265"/>
      <c r="UFE204" s="265"/>
      <c r="UFF204" s="265"/>
      <c r="UFG204" s="265"/>
      <c r="UFH204" s="265"/>
      <c r="UFI204" s="265"/>
      <c r="UFJ204" s="265"/>
      <c r="UFK204" s="265"/>
      <c r="UFL204" s="265"/>
      <c r="UFM204" s="265"/>
      <c r="UFN204" s="265"/>
      <c r="UFO204" s="265"/>
      <c r="UFP204" s="265"/>
      <c r="UFQ204" s="265"/>
      <c r="UFR204" s="265"/>
      <c r="UFS204" s="265"/>
      <c r="UFT204" s="265"/>
      <c r="UFU204" s="265"/>
      <c r="UFV204" s="265"/>
      <c r="UFW204" s="265"/>
      <c r="UFX204" s="265"/>
      <c r="UFY204" s="265"/>
      <c r="UFZ204" s="265"/>
      <c r="UGA204" s="265"/>
      <c r="UGB204" s="265"/>
      <c r="UGC204" s="265"/>
      <c r="UGD204" s="265"/>
      <c r="UGE204" s="265"/>
      <c r="UGF204" s="265"/>
      <c r="UGG204" s="265"/>
      <c r="UGH204" s="265"/>
      <c r="UGI204" s="265"/>
      <c r="UGJ204" s="265"/>
      <c r="UGK204" s="265"/>
      <c r="UGL204" s="265"/>
      <c r="UGM204" s="265"/>
      <c r="UGN204" s="265"/>
      <c r="UGO204" s="265"/>
      <c r="UGP204" s="265"/>
      <c r="UGQ204" s="265"/>
      <c r="UGR204" s="265"/>
      <c r="UGS204" s="265"/>
      <c r="UGT204" s="265"/>
      <c r="UGU204" s="265"/>
      <c r="UGV204" s="265"/>
      <c r="UGW204" s="265"/>
      <c r="UGX204" s="265"/>
      <c r="UGY204" s="265"/>
      <c r="UGZ204" s="265"/>
      <c r="UHA204" s="265"/>
      <c r="UHB204" s="265"/>
      <c r="UHC204" s="265"/>
      <c r="UHD204" s="265"/>
      <c r="UHE204" s="265"/>
      <c r="UHF204" s="265"/>
      <c r="UHG204" s="265"/>
      <c r="UHH204" s="265"/>
      <c r="UHI204" s="265"/>
      <c r="UHJ204" s="265"/>
      <c r="UHK204" s="265"/>
      <c r="UHL204" s="265"/>
      <c r="UHM204" s="265"/>
      <c r="UHN204" s="265"/>
      <c r="UHO204" s="265"/>
      <c r="UHP204" s="265"/>
      <c r="UHQ204" s="265"/>
      <c r="UHR204" s="265"/>
      <c r="UHS204" s="265"/>
      <c r="UHT204" s="265"/>
      <c r="UHU204" s="265"/>
      <c r="UHV204" s="265"/>
      <c r="UHW204" s="265"/>
      <c r="UHX204" s="265"/>
      <c r="UHY204" s="265"/>
      <c r="UHZ204" s="265"/>
      <c r="UIA204" s="265"/>
      <c r="UIB204" s="265"/>
      <c r="UIC204" s="265"/>
      <c r="UID204" s="265"/>
      <c r="UIE204" s="265"/>
      <c r="UIF204" s="265"/>
      <c r="UIG204" s="265"/>
      <c r="UIH204" s="265"/>
      <c r="UII204" s="265"/>
      <c r="UIJ204" s="265"/>
      <c r="UIK204" s="265"/>
      <c r="UIL204" s="265"/>
      <c r="UIM204" s="265"/>
      <c r="UIN204" s="265"/>
      <c r="UIO204" s="265"/>
      <c r="UIP204" s="265"/>
      <c r="UIQ204" s="265"/>
      <c r="UIR204" s="265"/>
      <c r="UIS204" s="265"/>
      <c r="UIT204" s="265"/>
      <c r="UIU204" s="265"/>
      <c r="UIV204" s="265"/>
      <c r="UIW204" s="265"/>
      <c r="UIX204" s="265"/>
      <c r="UIY204" s="265"/>
      <c r="UIZ204" s="265"/>
      <c r="UJA204" s="265"/>
      <c r="UJB204" s="265"/>
      <c r="UJC204" s="265"/>
      <c r="UJD204" s="265"/>
      <c r="UJE204" s="265"/>
      <c r="UJF204" s="265"/>
      <c r="UJG204" s="265"/>
      <c r="UJH204" s="265"/>
      <c r="UJI204" s="265"/>
      <c r="UJJ204" s="265"/>
      <c r="UJK204" s="265"/>
      <c r="UJL204" s="265"/>
      <c r="UJM204" s="265"/>
      <c r="UJN204" s="265"/>
      <c r="UJO204" s="265"/>
      <c r="UJP204" s="265"/>
      <c r="UJQ204" s="265"/>
      <c r="UJR204" s="265"/>
      <c r="UJS204" s="265"/>
      <c r="UJT204" s="265"/>
      <c r="UJU204" s="265"/>
      <c r="UJV204" s="265"/>
      <c r="UJW204" s="265"/>
      <c r="UJX204" s="265"/>
      <c r="UJY204" s="265"/>
      <c r="UJZ204" s="265"/>
      <c r="UKA204" s="265"/>
      <c r="UKB204" s="265"/>
      <c r="UKC204" s="265"/>
      <c r="UKD204" s="265"/>
      <c r="UKE204" s="265"/>
      <c r="UKF204" s="265"/>
      <c r="UKG204" s="265"/>
      <c r="UKH204" s="265"/>
      <c r="UKI204" s="265"/>
      <c r="UKJ204" s="265"/>
      <c r="UKK204" s="265"/>
      <c r="UKL204" s="265"/>
      <c r="UKM204" s="265"/>
      <c r="UKN204" s="265"/>
      <c r="UKO204" s="265"/>
      <c r="UKP204" s="265"/>
      <c r="UKQ204" s="265"/>
      <c r="UKR204" s="265"/>
      <c r="UKS204" s="265"/>
      <c r="UKT204" s="265"/>
      <c r="UKU204" s="265"/>
      <c r="UKV204" s="265"/>
      <c r="UKW204" s="265"/>
      <c r="UKX204" s="265"/>
      <c r="UKY204" s="265"/>
      <c r="UKZ204" s="265"/>
      <c r="ULA204" s="265"/>
      <c r="ULB204" s="265"/>
      <c r="ULC204" s="265"/>
      <c r="ULD204" s="265"/>
      <c r="ULE204" s="265"/>
      <c r="ULF204" s="265"/>
      <c r="ULG204" s="265"/>
      <c r="ULH204" s="265"/>
      <c r="ULI204" s="265"/>
      <c r="ULJ204" s="265"/>
      <c r="ULK204" s="265"/>
      <c r="ULL204" s="265"/>
      <c r="ULM204" s="265"/>
      <c r="ULN204" s="265"/>
      <c r="ULO204" s="265"/>
      <c r="ULP204" s="265"/>
      <c r="ULQ204" s="265"/>
      <c r="ULR204" s="265"/>
      <c r="ULS204" s="265"/>
      <c r="ULT204" s="265"/>
      <c r="ULU204" s="265"/>
      <c r="ULV204" s="265"/>
      <c r="ULW204" s="265"/>
      <c r="ULX204" s="265"/>
      <c r="ULY204" s="265"/>
      <c r="ULZ204" s="265"/>
      <c r="UMA204" s="265"/>
      <c r="UMB204" s="265"/>
      <c r="UMC204" s="265"/>
      <c r="UMD204" s="265"/>
      <c r="UME204" s="265"/>
      <c r="UMF204" s="265"/>
      <c r="UMG204" s="265"/>
      <c r="UMH204" s="265"/>
      <c r="UMI204" s="265"/>
      <c r="UMJ204" s="265"/>
      <c r="UMK204" s="265"/>
      <c r="UML204" s="265"/>
      <c r="UMM204" s="265"/>
      <c r="UMN204" s="265"/>
      <c r="UMO204" s="265"/>
      <c r="UMP204" s="265"/>
      <c r="UMQ204" s="265"/>
      <c r="UMR204" s="265"/>
      <c r="UMS204" s="265"/>
      <c r="UMT204" s="265"/>
      <c r="UMU204" s="265"/>
      <c r="UMV204" s="265"/>
      <c r="UMW204" s="265"/>
      <c r="UMX204" s="265"/>
      <c r="UMY204" s="265"/>
      <c r="UMZ204" s="265"/>
      <c r="UNA204" s="265"/>
      <c r="UNB204" s="265"/>
      <c r="UNC204" s="265"/>
      <c r="UND204" s="265"/>
      <c r="UNE204" s="265"/>
      <c r="UNF204" s="265"/>
      <c r="UNG204" s="265"/>
      <c r="UNH204" s="265"/>
      <c r="UNI204" s="265"/>
      <c r="UNJ204" s="265"/>
      <c r="UNK204" s="265"/>
      <c r="UNL204" s="265"/>
      <c r="UNM204" s="265"/>
      <c r="UNN204" s="265"/>
      <c r="UNO204" s="265"/>
      <c r="UNP204" s="265"/>
      <c r="UNQ204" s="265"/>
      <c r="UNR204" s="265"/>
      <c r="UNS204" s="265"/>
      <c r="UNT204" s="265"/>
      <c r="UNU204" s="265"/>
      <c r="UNV204" s="265"/>
      <c r="UNW204" s="265"/>
      <c r="UNX204" s="265"/>
      <c r="UNY204" s="265"/>
      <c r="UNZ204" s="265"/>
      <c r="UOA204" s="265"/>
      <c r="UOB204" s="265"/>
      <c r="UOC204" s="265"/>
      <c r="UOD204" s="265"/>
      <c r="UOE204" s="265"/>
      <c r="UOF204" s="265"/>
      <c r="UOG204" s="265"/>
      <c r="UOH204" s="265"/>
      <c r="UOI204" s="265"/>
      <c r="UOJ204" s="265"/>
      <c r="UOK204" s="265"/>
      <c r="UOL204" s="265"/>
      <c r="UOM204" s="265"/>
      <c r="UON204" s="265"/>
      <c r="UOO204" s="265"/>
      <c r="UOP204" s="265"/>
      <c r="UOQ204" s="265"/>
      <c r="UOR204" s="265"/>
      <c r="UOS204" s="265"/>
      <c r="UOT204" s="265"/>
      <c r="UOU204" s="265"/>
      <c r="UOV204" s="265"/>
      <c r="UOW204" s="265"/>
      <c r="UOX204" s="265"/>
      <c r="UOY204" s="265"/>
      <c r="UOZ204" s="265"/>
      <c r="UPA204" s="265"/>
      <c r="UPB204" s="265"/>
      <c r="UPC204" s="265"/>
      <c r="UPD204" s="265"/>
      <c r="UPE204" s="265"/>
      <c r="UPF204" s="265"/>
      <c r="UPG204" s="265"/>
      <c r="UPH204" s="265"/>
      <c r="UPI204" s="265"/>
      <c r="UPJ204" s="265"/>
      <c r="UPK204" s="265"/>
      <c r="UPL204" s="265"/>
      <c r="UPM204" s="265"/>
      <c r="UPN204" s="265"/>
      <c r="UPO204" s="265"/>
      <c r="UPP204" s="265"/>
      <c r="UPQ204" s="265"/>
      <c r="UPR204" s="265"/>
      <c r="UPS204" s="265"/>
      <c r="UPT204" s="265"/>
      <c r="UPU204" s="265"/>
      <c r="UPV204" s="265"/>
      <c r="UPW204" s="265"/>
      <c r="UPX204" s="265"/>
      <c r="UPY204" s="265"/>
      <c r="UPZ204" s="265"/>
      <c r="UQA204" s="265"/>
      <c r="UQB204" s="265"/>
      <c r="UQC204" s="265"/>
      <c r="UQD204" s="265"/>
      <c r="UQE204" s="265"/>
      <c r="UQF204" s="265"/>
      <c r="UQG204" s="265"/>
      <c r="UQH204" s="265"/>
      <c r="UQI204" s="265"/>
      <c r="UQJ204" s="265"/>
      <c r="UQK204" s="265"/>
      <c r="UQL204" s="265"/>
      <c r="UQM204" s="265"/>
      <c r="UQN204" s="265"/>
      <c r="UQO204" s="265"/>
      <c r="UQP204" s="265"/>
      <c r="UQQ204" s="265"/>
      <c r="UQR204" s="265"/>
      <c r="UQS204" s="265"/>
      <c r="UQT204" s="265"/>
      <c r="UQU204" s="265"/>
      <c r="UQV204" s="265"/>
      <c r="UQW204" s="265"/>
      <c r="UQX204" s="265"/>
      <c r="UQY204" s="265"/>
      <c r="UQZ204" s="265"/>
      <c r="URA204" s="265"/>
      <c r="URB204" s="265"/>
      <c r="URC204" s="265"/>
      <c r="URD204" s="265"/>
      <c r="URE204" s="265"/>
      <c r="URF204" s="265"/>
      <c r="URG204" s="265"/>
      <c r="URH204" s="265"/>
      <c r="URI204" s="265"/>
      <c r="URJ204" s="265"/>
      <c r="URK204" s="265"/>
      <c r="URL204" s="265"/>
      <c r="URM204" s="265"/>
      <c r="URN204" s="265"/>
      <c r="URO204" s="265"/>
      <c r="URP204" s="265"/>
      <c r="URQ204" s="265"/>
      <c r="URR204" s="265"/>
      <c r="URS204" s="265"/>
      <c r="URT204" s="265"/>
      <c r="URU204" s="265"/>
      <c r="URV204" s="265"/>
      <c r="URW204" s="265"/>
      <c r="URX204" s="265"/>
      <c r="URY204" s="265"/>
      <c r="URZ204" s="265"/>
      <c r="USA204" s="265"/>
      <c r="USB204" s="265"/>
      <c r="USC204" s="265"/>
      <c r="USD204" s="265"/>
      <c r="USE204" s="265"/>
      <c r="USF204" s="265"/>
      <c r="USG204" s="265"/>
      <c r="USH204" s="265"/>
      <c r="USI204" s="265"/>
      <c r="USJ204" s="265"/>
      <c r="USK204" s="265"/>
      <c r="USL204" s="265"/>
      <c r="USM204" s="265"/>
      <c r="USN204" s="265"/>
      <c r="USO204" s="265"/>
      <c r="USP204" s="265"/>
      <c r="USQ204" s="265"/>
      <c r="USR204" s="265"/>
      <c r="USS204" s="265"/>
      <c r="UST204" s="265"/>
      <c r="USU204" s="265"/>
      <c r="USV204" s="265"/>
      <c r="USW204" s="265"/>
      <c r="USX204" s="265"/>
      <c r="USY204" s="265"/>
      <c r="USZ204" s="265"/>
      <c r="UTA204" s="265"/>
      <c r="UTB204" s="265"/>
      <c r="UTC204" s="265"/>
      <c r="UTD204" s="265"/>
      <c r="UTE204" s="265"/>
      <c r="UTF204" s="265"/>
      <c r="UTG204" s="265"/>
      <c r="UTH204" s="265"/>
      <c r="UTI204" s="265"/>
      <c r="UTJ204" s="265"/>
      <c r="UTK204" s="265"/>
      <c r="UTL204" s="265"/>
      <c r="UTM204" s="265"/>
      <c r="UTN204" s="265"/>
      <c r="UTO204" s="265"/>
      <c r="UTP204" s="265"/>
      <c r="UTQ204" s="265"/>
      <c r="UTR204" s="265"/>
      <c r="UTS204" s="265"/>
      <c r="UTT204" s="265"/>
      <c r="UTU204" s="265"/>
      <c r="UTV204" s="265"/>
      <c r="UTW204" s="265"/>
      <c r="UTX204" s="265"/>
      <c r="UTY204" s="265"/>
      <c r="UTZ204" s="265"/>
      <c r="UUA204" s="265"/>
      <c r="UUB204" s="265"/>
      <c r="UUC204" s="265"/>
      <c r="UUD204" s="265"/>
      <c r="UUE204" s="265"/>
      <c r="UUF204" s="265"/>
      <c r="UUG204" s="265"/>
      <c r="UUH204" s="265"/>
      <c r="UUI204" s="265"/>
      <c r="UUJ204" s="265"/>
      <c r="UUK204" s="265"/>
      <c r="UUL204" s="265"/>
      <c r="UUM204" s="265"/>
      <c r="UUN204" s="265"/>
      <c r="UUO204" s="265"/>
      <c r="UUP204" s="265"/>
      <c r="UUQ204" s="265"/>
      <c r="UUR204" s="265"/>
      <c r="UUS204" s="265"/>
      <c r="UUT204" s="265"/>
      <c r="UUU204" s="265"/>
      <c r="UUV204" s="265"/>
      <c r="UUW204" s="265"/>
      <c r="UUX204" s="265"/>
      <c r="UUY204" s="265"/>
      <c r="UUZ204" s="265"/>
      <c r="UVA204" s="265"/>
      <c r="UVB204" s="265"/>
      <c r="UVC204" s="265"/>
      <c r="UVD204" s="265"/>
      <c r="UVE204" s="265"/>
      <c r="UVF204" s="265"/>
      <c r="UVG204" s="265"/>
      <c r="UVH204" s="265"/>
      <c r="UVI204" s="265"/>
      <c r="UVJ204" s="265"/>
      <c r="UVK204" s="265"/>
      <c r="UVL204" s="265"/>
      <c r="UVM204" s="265"/>
      <c r="UVN204" s="265"/>
      <c r="UVO204" s="265"/>
      <c r="UVP204" s="265"/>
      <c r="UVQ204" s="265"/>
      <c r="UVR204" s="265"/>
      <c r="UVS204" s="265"/>
      <c r="UVT204" s="265"/>
      <c r="UVU204" s="265"/>
      <c r="UVV204" s="265"/>
      <c r="UVW204" s="265"/>
      <c r="UVX204" s="265"/>
      <c r="UVY204" s="265"/>
      <c r="UVZ204" s="265"/>
      <c r="UWA204" s="265"/>
      <c r="UWB204" s="265"/>
      <c r="UWC204" s="265"/>
      <c r="UWD204" s="265"/>
      <c r="UWE204" s="265"/>
      <c r="UWF204" s="265"/>
      <c r="UWG204" s="265"/>
      <c r="UWH204" s="265"/>
      <c r="UWI204" s="265"/>
      <c r="UWJ204" s="265"/>
      <c r="UWK204" s="265"/>
      <c r="UWL204" s="265"/>
      <c r="UWM204" s="265"/>
      <c r="UWN204" s="265"/>
      <c r="UWO204" s="265"/>
      <c r="UWP204" s="265"/>
      <c r="UWQ204" s="265"/>
      <c r="UWR204" s="265"/>
      <c r="UWS204" s="265"/>
      <c r="UWT204" s="265"/>
      <c r="UWU204" s="265"/>
      <c r="UWV204" s="265"/>
      <c r="UWW204" s="265"/>
      <c r="UWX204" s="265"/>
      <c r="UWY204" s="265"/>
      <c r="UWZ204" s="265"/>
      <c r="UXA204" s="265"/>
      <c r="UXB204" s="265"/>
      <c r="UXC204" s="265"/>
      <c r="UXD204" s="265"/>
      <c r="UXE204" s="265"/>
      <c r="UXF204" s="265"/>
      <c r="UXG204" s="265"/>
      <c r="UXH204" s="265"/>
      <c r="UXI204" s="265"/>
      <c r="UXJ204" s="265"/>
      <c r="UXK204" s="265"/>
      <c r="UXL204" s="265"/>
      <c r="UXM204" s="265"/>
      <c r="UXN204" s="265"/>
      <c r="UXO204" s="265"/>
      <c r="UXP204" s="265"/>
      <c r="UXQ204" s="265"/>
      <c r="UXR204" s="265"/>
      <c r="UXS204" s="265"/>
      <c r="UXT204" s="265"/>
      <c r="UXU204" s="265"/>
      <c r="UXV204" s="265"/>
      <c r="UXW204" s="265"/>
      <c r="UXX204" s="265"/>
      <c r="UXY204" s="265"/>
      <c r="UXZ204" s="265"/>
      <c r="UYA204" s="265"/>
      <c r="UYB204" s="265"/>
      <c r="UYC204" s="265"/>
      <c r="UYD204" s="265"/>
      <c r="UYE204" s="265"/>
      <c r="UYF204" s="265"/>
      <c r="UYG204" s="265"/>
      <c r="UYH204" s="265"/>
      <c r="UYI204" s="265"/>
      <c r="UYJ204" s="265"/>
      <c r="UYK204" s="265"/>
      <c r="UYL204" s="265"/>
      <c r="UYM204" s="265"/>
      <c r="UYN204" s="265"/>
      <c r="UYO204" s="265"/>
      <c r="UYP204" s="265"/>
      <c r="UYQ204" s="265"/>
      <c r="UYR204" s="265"/>
      <c r="UYS204" s="265"/>
      <c r="UYT204" s="265"/>
      <c r="UYU204" s="265"/>
      <c r="UYV204" s="265"/>
      <c r="UYW204" s="265"/>
      <c r="UYX204" s="265"/>
      <c r="UYY204" s="265"/>
      <c r="UYZ204" s="265"/>
      <c r="UZA204" s="265"/>
      <c r="UZB204" s="265"/>
      <c r="UZC204" s="265"/>
      <c r="UZD204" s="265"/>
      <c r="UZE204" s="265"/>
      <c r="UZF204" s="265"/>
      <c r="UZG204" s="265"/>
      <c r="UZH204" s="265"/>
      <c r="UZI204" s="265"/>
      <c r="UZJ204" s="265"/>
      <c r="UZK204" s="265"/>
      <c r="UZL204" s="265"/>
      <c r="UZM204" s="265"/>
      <c r="UZN204" s="265"/>
      <c r="UZO204" s="265"/>
      <c r="UZP204" s="265"/>
      <c r="UZQ204" s="265"/>
      <c r="UZR204" s="265"/>
      <c r="UZS204" s="265"/>
      <c r="UZT204" s="265"/>
      <c r="UZU204" s="265"/>
      <c r="UZV204" s="265"/>
      <c r="UZW204" s="265"/>
      <c r="UZX204" s="265"/>
      <c r="UZY204" s="265"/>
      <c r="UZZ204" s="265"/>
      <c r="VAA204" s="265"/>
      <c r="VAB204" s="265"/>
      <c r="VAC204" s="265"/>
      <c r="VAD204" s="265"/>
      <c r="VAE204" s="265"/>
      <c r="VAF204" s="265"/>
      <c r="VAG204" s="265"/>
      <c r="VAH204" s="265"/>
      <c r="VAI204" s="265"/>
      <c r="VAJ204" s="265"/>
      <c r="VAK204" s="265"/>
      <c r="VAL204" s="265"/>
      <c r="VAM204" s="265"/>
      <c r="VAN204" s="265"/>
      <c r="VAO204" s="265"/>
      <c r="VAP204" s="265"/>
      <c r="VAQ204" s="265"/>
      <c r="VAR204" s="265"/>
      <c r="VAS204" s="265"/>
      <c r="VAT204" s="265"/>
      <c r="VAU204" s="265"/>
      <c r="VAV204" s="265"/>
      <c r="VAW204" s="265"/>
      <c r="VAX204" s="265"/>
      <c r="VAY204" s="265"/>
      <c r="VAZ204" s="265"/>
      <c r="VBA204" s="265"/>
      <c r="VBB204" s="265"/>
      <c r="VBC204" s="265"/>
      <c r="VBD204" s="265"/>
      <c r="VBE204" s="265"/>
      <c r="VBF204" s="265"/>
      <c r="VBG204" s="265"/>
      <c r="VBH204" s="265"/>
      <c r="VBI204" s="265"/>
      <c r="VBJ204" s="265"/>
      <c r="VBK204" s="265"/>
      <c r="VBL204" s="265"/>
      <c r="VBM204" s="265"/>
      <c r="VBN204" s="265"/>
      <c r="VBO204" s="265"/>
      <c r="VBP204" s="265"/>
      <c r="VBQ204" s="265"/>
      <c r="VBR204" s="265"/>
      <c r="VBS204" s="265"/>
      <c r="VBT204" s="265"/>
      <c r="VBU204" s="265"/>
      <c r="VBV204" s="265"/>
      <c r="VBW204" s="265"/>
      <c r="VBX204" s="265"/>
      <c r="VBY204" s="265"/>
      <c r="VBZ204" s="265"/>
      <c r="VCA204" s="265"/>
      <c r="VCB204" s="265"/>
      <c r="VCC204" s="265"/>
      <c r="VCD204" s="265"/>
      <c r="VCE204" s="265"/>
      <c r="VCF204" s="265"/>
      <c r="VCG204" s="265"/>
      <c r="VCH204" s="265"/>
      <c r="VCI204" s="265"/>
      <c r="VCJ204" s="265"/>
      <c r="VCK204" s="265"/>
      <c r="VCL204" s="265"/>
      <c r="VCM204" s="265"/>
      <c r="VCN204" s="265"/>
      <c r="VCO204" s="265"/>
      <c r="VCP204" s="265"/>
      <c r="VCQ204" s="265"/>
      <c r="VCR204" s="265"/>
      <c r="VCS204" s="265"/>
      <c r="VCT204" s="265"/>
      <c r="VCU204" s="265"/>
      <c r="VCV204" s="265"/>
      <c r="VCW204" s="265"/>
      <c r="VCX204" s="265"/>
      <c r="VCY204" s="265"/>
      <c r="VCZ204" s="265"/>
      <c r="VDA204" s="265"/>
      <c r="VDB204" s="265"/>
      <c r="VDC204" s="265"/>
      <c r="VDD204" s="265"/>
      <c r="VDE204" s="265"/>
      <c r="VDF204" s="265"/>
      <c r="VDG204" s="265"/>
      <c r="VDH204" s="265"/>
      <c r="VDI204" s="265"/>
      <c r="VDJ204" s="265"/>
      <c r="VDK204" s="265"/>
      <c r="VDL204" s="265"/>
      <c r="VDM204" s="265"/>
      <c r="VDN204" s="265"/>
      <c r="VDO204" s="265"/>
      <c r="VDP204" s="265"/>
      <c r="VDQ204" s="265"/>
      <c r="VDR204" s="265"/>
      <c r="VDS204" s="265"/>
      <c r="VDT204" s="265"/>
      <c r="VDU204" s="265"/>
      <c r="VDV204" s="265"/>
      <c r="VDW204" s="265"/>
      <c r="VDX204" s="265"/>
      <c r="VDY204" s="265"/>
      <c r="VDZ204" s="265"/>
      <c r="VEA204" s="265"/>
      <c r="VEB204" s="265"/>
      <c r="VEC204" s="265"/>
      <c r="VED204" s="265"/>
      <c r="VEE204" s="265"/>
      <c r="VEF204" s="265"/>
      <c r="VEG204" s="265"/>
      <c r="VEH204" s="265"/>
      <c r="VEI204" s="265"/>
      <c r="VEJ204" s="265"/>
      <c r="VEK204" s="265"/>
      <c r="VEL204" s="265"/>
      <c r="VEM204" s="265"/>
      <c r="VEN204" s="265"/>
      <c r="VEO204" s="265"/>
      <c r="VEP204" s="265"/>
      <c r="VEQ204" s="265"/>
      <c r="VER204" s="265"/>
      <c r="VES204" s="265"/>
      <c r="VET204" s="265"/>
      <c r="VEU204" s="265"/>
      <c r="VEV204" s="265"/>
      <c r="VEW204" s="265"/>
      <c r="VEX204" s="265"/>
      <c r="VEY204" s="265"/>
      <c r="VEZ204" s="265"/>
      <c r="VFA204" s="265"/>
      <c r="VFB204" s="265"/>
      <c r="VFC204" s="265"/>
      <c r="VFD204" s="265"/>
      <c r="VFE204" s="265"/>
      <c r="VFF204" s="265"/>
      <c r="VFG204" s="265"/>
      <c r="VFH204" s="265"/>
      <c r="VFI204" s="265"/>
      <c r="VFJ204" s="265"/>
      <c r="VFK204" s="265"/>
      <c r="VFL204" s="265"/>
      <c r="VFM204" s="265"/>
      <c r="VFN204" s="265"/>
      <c r="VFO204" s="265"/>
      <c r="VFP204" s="265"/>
      <c r="VFQ204" s="265"/>
      <c r="VFR204" s="265"/>
      <c r="VFS204" s="265"/>
      <c r="VFT204" s="265"/>
      <c r="VFU204" s="265"/>
      <c r="VFV204" s="265"/>
      <c r="VFW204" s="265"/>
      <c r="VFX204" s="265"/>
      <c r="VFY204" s="265"/>
      <c r="VFZ204" s="265"/>
      <c r="VGA204" s="265"/>
      <c r="VGB204" s="265"/>
      <c r="VGC204" s="265"/>
      <c r="VGD204" s="265"/>
      <c r="VGE204" s="265"/>
      <c r="VGF204" s="265"/>
      <c r="VGG204" s="265"/>
      <c r="VGH204" s="265"/>
      <c r="VGI204" s="265"/>
      <c r="VGJ204" s="265"/>
      <c r="VGK204" s="265"/>
      <c r="VGL204" s="265"/>
      <c r="VGM204" s="265"/>
      <c r="VGN204" s="265"/>
      <c r="VGO204" s="265"/>
      <c r="VGP204" s="265"/>
      <c r="VGQ204" s="265"/>
      <c r="VGR204" s="265"/>
      <c r="VGS204" s="265"/>
      <c r="VGT204" s="265"/>
      <c r="VGU204" s="265"/>
      <c r="VGV204" s="265"/>
      <c r="VGW204" s="265"/>
      <c r="VGX204" s="265"/>
      <c r="VGY204" s="265"/>
      <c r="VGZ204" s="265"/>
      <c r="VHA204" s="265"/>
      <c r="VHB204" s="265"/>
      <c r="VHC204" s="265"/>
      <c r="VHD204" s="265"/>
      <c r="VHE204" s="265"/>
      <c r="VHF204" s="265"/>
      <c r="VHG204" s="265"/>
      <c r="VHH204" s="265"/>
      <c r="VHI204" s="265"/>
      <c r="VHJ204" s="265"/>
      <c r="VHK204" s="265"/>
      <c r="VHL204" s="265"/>
      <c r="VHM204" s="265"/>
      <c r="VHN204" s="265"/>
      <c r="VHO204" s="265"/>
      <c r="VHP204" s="265"/>
      <c r="VHQ204" s="265"/>
      <c r="VHR204" s="265"/>
      <c r="VHS204" s="265"/>
      <c r="VHT204" s="265"/>
      <c r="VHU204" s="265"/>
      <c r="VHV204" s="265"/>
      <c r="VHW204" s="265"/>
      <c r="VHX204" s="265"/>
      <c r="VHY204" s="265"/>
      <c r="VHZ204" s="265"/>
      <c r="VIA204" s="265"/>
      <c r="VIB204" s="265"/>
      <c r="VIC204" s="265"/>
      <c r="VID204" s="265"/>
      <c r="VIE204" s="265"/>
      <c r="VIF204" s="265"/>
      <c r="VIG204" s="265"/>
      <c r="VIH204" s="265"/>
      <c r="VII204" s="265"/>
      <c r="VIJ204" s="265"/>
      <c r="VIK204" s="265"/>
      <c r="VIL204" s="265"/>
      <c r="VIM204" s="265"/>
      <c r="VIN204" s="265"/>
      <c r="VIO204" s="265"/>
      <c r="VIP204" s="265"/>
      <c r="VIQ204" s="265"/>
      <c r="VIR204" s="265"/>
      <c r="VIS204" s="265"/>
      <c r="VIT204" s="265"/>
      <c r="VIU204" s="265"/>
      <c r="VIV204" s="265"/>
      <c r="VIW204" s="265"/>
      <c r="VIX204" s="265"/>
      <c r="VIY204" s="265"/>
      <c r="VIZ204" s="265"/>
      <c r="VJA204" s="265"/>
      <c r="VJB204" s="265"/>
      <c r="VJC204" s="265"/>
      <c r="VJD204" s="265"/>
      <c r="VJE204" s="265"/>
      <c r="VJF204" s="265"/>
      <c r="VJG204" s="265"/>
      <c r="VJH204" s="265"/>
      <c r="VJI204" s="265"/>
      <c r="VJJ204" s="265"/>
      <c r="VJK204" s="265"/>
      <c r="VJL204" s="265"/>
      <c r="VJM204" s="265"/>
      <c r="VJN204" s="265"/>
      <c r="VJO204" s="265"/>
      <c r="VJP204" s="265"/>
      <c r="VJQ204" s="265"/>
      <c r="VJR204" s="265"/>
      <c r="VJS204" s="265"/>
      <c r="VJT204" s="265"/>
      <c r="VJU204" s="265"/>
      <c r="VJV204" s="265"/>
      <c r="VJW204" s="265"/>
      <c r="VJX204" s="265"/>
      <c r="VJY204" s="265"/>
      <c r="VJZ204" s="265"/>
      <c r="VKA204" s="265"/>
      <c r="VKB204" s="265"/>
      <c r="VKC204" s="265"/>
      <c r="VKD204" s="265"/>
      <c r="VKE204" s="265"/>
      <c r="VKF204" s="265"/>
      <c r="VKG204" s="265"/>
      <c r="VKH204" s="265"/>
      <c r="VKI204" s="265"/>
      <c r="VKJ204" s="265"/>
      <c r="VKK204" s="265"/>
      <c r="VKL204" s="265"/>
      <c r="VKM204" s="265"/>
      <c r="VKN204" s="265"/>
      <c r="VKO204" s="265"/>
      <c r="VKP204" s="265"/>
      <c r="VKQ204" s="265"/>
      <c r="VKR204" s="265"/>
      <c r="VKS204" s="265"/>
      <c r="VKT204" s="265"/>
      <c r="VKU204" s="265"/>
      <c r="VKV204" s="265"/>
      <c r="VKW204" s="265"/>
      <c r="VKX204" s="265"/>
      <c r="VKY204" s="265"/>
      <c r="VKZ204" s="265"/>
      <c r="VLA204" s="265"/>
      <c r="VLB204" s="265"/>
      <c r="VLC204" s="265"/>
      <c r="VLD204" s="265"/>
      <c r="VLE204" s="265"/>
      <c r="VLF204" s="265"/>
      <c r="VLG204" s="265"/>
      <c r="VLH204" s="265"/>
      <c r="VLI204" s="265"/>
      <c r="VLJ204" s="265"/>
      <c r="VLK204" s="265"/>
      <c r="VLL204" s="265"/>
      <c r="VLM204" s="265"/>
      <c r="VLN204" s="265"/>
      <c r="VLO204" s="265"/>
      <c r="VLP204" s="265"/>
      <c r="VLQ204" s="265"/>
      <c r="VLR204" s="265"/>
      <c r="VLS204" s="265"/>
      <c r="VLT204" s="265"/>
      <c r="VLU204" s="265"/>
      <c r="VLV204" s="265"/>
      <c r="VLW204" s="265"/>
      <c r="VLX204" s="265"/>
      <c r="VLY204" s="265"/>
      <c r="VLZ204" s="265"/>
      <c r="VMA204" s="265"/>
      <c r="VMB204" s="265"/>
      <c r="VMC204" s="265"/>
      <c r="VMD204" s="265"/>
      <c r="VME204" s="265"/>
      <c r="VMF204" s="265"/>
      <c r="VMG204" s="265"/>
      <c r="VMH204" s="265"/>
      <c r="VMI204" s="265"/>
      <c r="VMJ204" s="265"/>
      <c r="VMK204" s="265"/>
      <c r="VML204" s="265"/>
      <c r="VMM204" s="265"/>
      <c r="VMN204" s="265"/>
      <c r="VMO204" s="265"/>
      <c r="VMP204" s="265"/>
      <c r="VMQ204" s="265"/>
      <c r="VMR204" s="265"/>
      <c r="VMS204" s="265"/>
      <c r="VMT204" s="265"/>
      <c r="VMU204" s="265"/>
      <c r="VMV204" s="265"/>
      <c r="VMW204" s="265"/>
      <c r="VMX204" s="265"/>
      <c r="VMY204" s="265"/>
      <c r="VMZ204" s="265"/>
      <c r="VNA204" s="265"/>
      <c r="VNB204" s="265"/>
      <c r="VNC204" s="265"/>
      <c r="VND204" s="265"/>
      <c r="VNE204" s="265"/>
      <c r="VNF204" s="265"/>
      <c r="VNG204" s="265"/>
      <c r="VNH204" s="265"/>
      <c r="VNI204" s="265"/>
      <c r="VNJ204" s="265"/>
      <c r="VNK204" s="265"/>
      <c r="VNL204" s="265"/>
      <c r="VNM204" s="265"/>
      <c r="VNN204" s="265"/>
      <c r="VNO204" s="265"/>
      <c r="VNP204" s="265"/>
      <c r="VNQ204" s="265"/>
      <c r="VNR204" s="265"/>
      <c r="VNS204" s="265"/>
      <c r="VNT204" s="265"/>
      <c r="VNU204" s="265"/>
      <c r="VNV204" s="265"/>
      <c r="VNW204" s="265"/>
      <c r="VNX204" s="265"/>
      <c r="VNY204" s="265"/>
      <c r="VNZ204" s="265"/>
      <c r="VOA204" s="265"/>
      <c r="VOB204" s="265"/>
      <c r="VOC204" s="265"/>
      <c r="VOD204" s="265"/>
      <c r="VOE204" s="265"/>
      <c r="VOF204" s="265"/>
      <c r="VOG204" s="265"/>
      <c r="VOH204" s="265"/>
      <c r="VOI204" s="265"/>
      <c r="VOJ204" s="265"/>
      <c r="VOK204" s="265"/>
      <c r="VOL204" s="265"/>
      <c r="VOM204" s="265"/>
      <c r="VON204" s="265"/>
      <c r="VOO204" s="265"/>
      <c r="VOP204" s="265"/>
      <c r="VOQ204" s="265"/>
      <c r="VOR204" s="265"/>
      <c r="VOS204" s="265"/>
      <c r="VOT204" s="265"/>
      <c r="VOU204" s="265"/>
      <c r="VOV204" s="265"/>
      <c r="VOW204" s="265"/>
      <c r="VOX204" s="265"/>
      <c r="VOY204" s="265"/>
      <c r="VOZ204" s="265"/>
      <c r="VPA204" s="265"/>
      <c r="VPB204" s="265"/>
      <c r="VPC204" s="265"/>
      <c r="VPD204" s="265"/>
      <c r="VPE204" s="265"/>
      <c r="VPF204" s="265"/>
      <c r="VPG204" s="265"/>
      <c r="VPH204" s="265"/>
      <c r="VPI204" s="265"/>
      <c r="VPJ204" s="265"/>
      <c r="VPK204" s="265"/>
      <c r="VPL204" s="265"/>
      <c r="VPM204" s="265"/>
      <c r="VPN204" s="265"/>
      <c r="VPO204" s="265"/>
      <c r="VPP204" s="265"/>
      <c r="VPQ204" s="265"/>
      <c r="VPR204" s="265"/>
      <c r="VPS204" s="265"/>
      <c r="VPT204" s="265"/>
      <c r="VPU204" s="265"/>
      <c r="VPV204" s="265"/>
      <c r="VPW204" s="265"/>
      <c r="VPX204" s="265"/>
      <c r="VPY204" s="265"/>
      <c r="VPZ204" s="265"/>
      <c r="VQA204" s="265"/>
      <c r="VQB204" s="265"/>
      <c r="VQC204" s="265"/>
      <c r="VQD204" s="265"/>
      <c r="VQE204" s="265"/>
      <c r="VQF204" s="265"/>
      <c r="VQG204" s="265"/>
      <c r="VQH204" s="265"/>
      <c r="VQI204" s="265"/>
      <c r="VQJ204" s="265"/>
      <c r="VQK204" s="265"/>
      <c r="VQL204" s="265"/>
      <c r="VQM204" s="265"/>
      <c r="VQN204" s="265"/>
      <c r="VQO204" s="265"/>
      <c r="VQP204" s="265"/>
      <c r="VQQ204" s="265"/>
      <c r="VQR204" s="265"/>
      <c r="VQS204" s="265"/>
      <c r="VQT204" s="265"/>
      <c r="VQU204" s="265"/>
      <c r="VQV204" s="265"/>
      <c r="VQW204" s="265"/>
      <c r="VQX204" s="265"/>
      <c r="VQY204" s="265"/>
      <c r="VQZ204" s="265"/>
      <c r="VRA204" s="265"/>
      <c r="VRB204" s="265"/>
      <c r="VRC204" s="265"/>
      <c r="VRD204" s="265"/>
      <c r="VRE204" s="265"/>
      <c r="VRF204" s="265"/>
      <c r="VRG204" s="265"/>
      <c r="VRH204" s="265"/>
      <c r="VRI204" s="265"/>
      <c r="VRJ204" s="265"/>
      <c r="VRK204" s="265"/>
      <c r="VRL204" s="265"/>
      <c r="VRM204" s="265"/>
      <c r="VRN204" s="265"/>
      <c r="VRO204" s="265"/>
      <c r="VRP204" s="265"/>
      <c r="VRQ204" s="265"/>
      <c r="VRR204" s="265"/>
      <c r="VRS204" s="265"/>
      <c r="VRT204" s="265"/>
      <c r="VRU204" s="265"/>
      <c r="VRV204" s="265"/>
      <c r="VRW204" s="265"/>
      <c r="VRX204" s="265"/>
      <c r="VRY204" s="265"/>
      <c r="VRZ204" s="265"/>
      <c r="VSA204" s="265"/>
      <c r="VSB204" s="265"/>
      <c r="VSC204" s="265"/>
      <c r="VSD204" s="265"/>
      <c r="VSE204" s="265"/>
      <c r="VSF204" s="265"/>
      <c r="VSG204" s="265"/>
      <c r="VSH204" s="265"/>
      <c r="VSI204" s="265"/>
      <c r="VSJ204" s="265"/>
      <c r="VSK204" s="265"/>
      <c r="VSL204" s="265"/>
      <c r="VSM204" s="265"/>
      <c r="VSN204" s="265"/>
      <c r="VSO204" s="265"/>
      <c r="VSP204" s="265"/>
      <c r="VSQ204" s="265"/>
      <c r="VSR204" s="265"/>
      <c r="VSS204" s="265"/>
      <c r="VST204" s="265"/>
      <c r="VSU204" s="265"/>
      <c r="VSV204" s="265"/>
      <c r="VSW204" s="265"/>
      <c r="VSX204" s="265"/>
      <c r="VSY204" s="265"/>
      <c r="VSZ204" s="265"/>
      <c r="VTA204" s="265"/>
      <c r="VTB204" s="265"/>
      <c r="VTC204" s="265"/>
      <c r="VTD204" s="265"/>
      <c r="VTE204" s="265"/>
      <c r="VTF204" s="265"/>
      <c r="VTG204" s="265"/>
      <c r="VTH204" s="265"/>
      <c r="VTI204" s="265"/>
      <c r="VTJ204" s="265"/>
      <c r="VTK204" s="265"/>
      <c r="VTL204" s="265"/>
      <c r="VTM204" s="265"/>
      <c r="VTN204" s="265"/>
      <c r="VTO204" s="265"/>
      <c r="VTP204" s="265"/>
      <c r="VTQ204" s="265"/>
      <c r="VTR204" s="265"/>
      <c r="VTS204" s="265"/>
      <c r="VTT204" s="265"/>
      <c r="VTU204" s="265"/>
      <c r="VTV204" s="265"/>
      <c r="VTW204" s="265"/>
      <c r="VTX204" s="265"/>
      <c r="VTY204" s="265"/>
      <c r="VTZ204" s="265"/>
      <c r="VUA204" s="265"/>
      <c r="VUB204" s="265"/>
      <c r="VUC204" s="265"/>
      <c r="VUD204" s="265"/>
      <c r="VUE204" s="265"/>
      <c r="VUF204" s="265"/>
      <c r="VUG204" s="265"/>
      <c r="VUH204" s="265"/>
      <c r="VUI204" s="265"/>
      <c r="VUJ204" s="265"/>
      <c r="VUK204" s="265"/>
      <c r="VUL204" s="265"/>
      <c r="VUM204" s="265"/>
      <c r="VUN204" s="265"/>
      <c r="VUO204" s="265"/>
      <c r="VUP204" s="265"/>
      <c r="VUQ204" s="265"/>
      <c r="VUR204" s="265"/>
      <c r="VUS204" s="265"/>
      <c r="VUT204" s="265"/>
      <c r="VUU204" s="265"/>
      <c r="VUV204" s="265"/>
      <c r="VUW204" s="265"/>
      <c r="VUX204" s="265"/>
      <c r="VUY204" s="265"/>
      <c r="VUZ204" s="265"/>
      <c r="VVA204" s="265"/>
      <c r="VVB204" s="265"/>
      <c r="VVC204" s="265"/>
      <c r="VVD204" s="265"/>
      <c r="VVE204" s="265"/>
      <c r="VVF204" s="265"/>
      <c r="VVG204" s="265"/>
      <c r="VVH204" s="265"/>
      <c r="VVI204" s="265"/>
      <c r="VVJ204" s="265"/>
      <c r="VVK204" s="265"/>
      <c r="VVL204" s="265"/>
      <c r="VVM204" s="265"/>
      <c r="VVN204" s="265"/>
      <c r="VVO204" s="265"/>
      <c r="VVP204" s="265"/>
      <c r="VVQ204" s="265"/>
      <c r="VVR204" s="265"/>
      <c r="VVS204" s="265"/>
      <c r="VVT204" s="265"/>
      <c r="VVU204" s="265"/>
      <c r="VVV204" s="265"/>
      <c r="VVW204" s="265"/>
      <c r="VVX204" s="265"/>
      <c r="VVY204" s="265"/>
      <c r="VVZ204" s="265"/>
      <c r="VWA204" s="265"/>
      <c r="VWB204" s="265"/>
      <c r="VWC204" s="265"/>
      <c r="VWD204" s="265"/>
      <c r="VWE204" s="265"/>
      <c r="VWF204" s="265"/>
      <c r="VWG204" s="265"/>
      <c r="VWH204" s="265"/>
      <c r="VWI204" s="265"/>
      <c r="VWJ204" s="265"/>
      <c r="VWK204" s="265"/>
      <c r="VWL204" s="265"/>
      <c r="VWM204" s="265"/>
      <c r="VWN204" s="265"/>
      <c r="VWO204" s="265"/>
      <c r="VWP204" s="265"/>
      <c r="VWQ204" s="265"/>
      <c r="VWR204" s="265"/>
      <c r="VWS204" s="265"/>
      <c r="VWT204" s="265"/>
      <c r="VWU204" s="265"/>
      <c r="VWV204" s="265"/>
      <c r="VWW204" s="265"/>
      <c r="VWX204" s="265"/>
      <c r="VWY204" s="265"/>
      <c r="VWZ204" s="265"/>
      <c r="VXA204" s="265"/>
      <c r="VXB204" s="265"/>
      <c r="VXC204" s="265"/>
      <c r="VXD204" s="265"/>
      <c r="VXE204" s="265"/>
      <c r="VXF204" s="265"/>
      <c r="VXG204" s="265"/>
      <c r="VXH204" s="265"/>
      <c r="VXI204" s="265"/>
      <c r="VXJ204" s="265"/>
      <c r="VXK204" s="265"/>
      <c r="VXL204" s="265"/>
      <c r="VXM204" s="265"/>
      <c r="VXN204" s="265"/>
      <c r="VXO204" s="265"/>
      <c r="VXP204" s="265"/>
      <c r="VXQ204" s="265"/>
      <c r="VXR204" s="265"/>
      <c r="VXS204" s="265"/>
      <c r="VXT204" s="265"/>
      <c r="VXU204" s="265"/>
      <c r="VXV204" s="265"/>
      <c r="VXW204" s="265"/>
      <c r="VXX204" s="265"/>
      <c r="VXY204" s="265"/>
      <c r="VXZ204" s="265"/>
      <c r="VYA204" s="265"/>
      <c r="VYB204" s="265"/>
      <c r="VYC204" s="265"/>
      <c r="VYD204" s="265"/>
      <c r="VYE204" s="265"/>
      <c r="VYF204" s="265"/>
      <c r="VYG204" s="265"/>
      <c r="VYH204" s="265"/>
      <c r="VYI204" s="265"/>
      <c r="VYJ204" s="265"/>
      <c r="VYK204" s="265"/>
      <c r="VYL204" s="265"/>
      <c r="VYM204" s="265"/>
      <c r="VYN204" s="265"/>
      <c r="VYO204" s="265"/>
      <c r="VYP204" s="265"/>
      <c r="VYQ204" s="265"/>
      <c r="VYR204" s="265"/>
      <c r="VYS204" s="265"/>
      <c r="VYT204" s="265"/>
      <c r="VYU204" s="265"/>
      <c r="VYV204" s="265"/>
      <c r="VYW204" s="265"/>
      <c r="VYX204" s="265"/>
      <c r="VYY204" s="265"/>
      <c r="VYZ204" s="265"/>
      <c r="VZA204" s="265"/>
      <c r="VZB204" s="265"/>
      <c r="VZC204" s="265"/>
      <c r="VZD204" s="265"/>
      <c r="VZE204" s="265"/>
      <c r="VZF204" s="265"/>
      <c r="VZG204" s="265"/>
      <c r="VZH204" s="265"/>
      <c r="VZI204" s="265"/>
      <c r="VZJ204" s="265"/>
      <c r="VZK204" s="265"/>
      <c r="VZL204" s="265"/>
      <c r="VZM204" s="265"/>
      <c r="VZN204" s="265"/>
      <c r="VZO204" s="265"/>
      <c r="VZP204" s="265"/>
      <c r="VZQ204" s="265"/>
      <c r="VZR204" s="265"/>
      <c r="VZS204" s="265"/>
      <c r="VZT204" s="265"/>
      <c r="VZU204" s="265"/>
      <c r="VZV204" s="265"/>
      <c r="VZW204" s="265"/>
      <c r="VZX204" s="265"/>
      <c r="VZY204" s="265"/>
      <c r="VZZ204" s="265"/>
      <c r="WAA204" s="265"/>
      <c r="WAB204" s="265"/>
      <c r="WAC204" s="265"/>
      <c r="WAD204" s="265"/>
      <c r="WAE204" s="265"/>
      <c r="WAF204" s="265"/>
      <c r="WAG204" s="265"/>
      <c r="WAH204" s="265"/>
      <c r="WAI204" s="265"/>
      <c r="WAJ204" s="265"/>
      <c r="WAK204" s="265"/>
      <c r="WAL204" s="265"/>
      <c r="WAM204" s="265"/>
      <c r="WAN204" s="265"/>
      <c r="WAO204" s="265"/>
      <c r="WAP204" s="265"/>
      <c r="WAQ204" s="265"/>
      <c r="WAR204" s="265"/>
      <c r="WAS204" s="265"/>
      <c r="WAT204" s="265"/>
      <c r="WAU204" s="265"/>
      <c r="WAV204" s="265"/>
      <c r="WAW204" s="265"/>
      <c r="WAX204" s="265"/>
      <c r="WAY204" s="265"/>
      <c r="WAZ204" s="265"/>
      <c r="WBA204" s="265"/>
      <c r="WBB204" s="265"/>
      <c r="WBC204" s="265"/>
      <c r="WBD204" s="265"/>
      <c r="WBE204" s="265"/>
      <c r="WBF204" s="265"/>
      <c r="WBG204" s="265"/>
      <c r="WBH204" s="265"/>
      <c r="WBI204" s="265"/>
      <c r="WBJ204" s="265"/>
      <c r="WBK204" s="265"/>
      <c r="WBL204" s="265"/>
      <c r="WBM204" s="265"/>
      <c r="WBN204" s="265"/>
      <c r="WBO204" s="265"/>
      <c r="WBP204" s="265"/>
      <c r="WBQ204" s="265"/>
      <c r="WBR204" s="265"/>
      <c r="WBS204" s="265"/>
      <c r="WBT204" s="265"/>
      <c r="WBU204" s="265"/>
      <c r="WBV204" s="265"/>
      <c r="WBW204" s="265"/>
      <c r="WBX204" s="265"/>
      <c r="WBY204" s="265"/>
      <c r="WBZ204" s="265"/>
      <c r="WCA204" s="265"/>
      <c r="WCB204" s="265"/>
      <c r="WCC204" s="265"/>
      <c r="WCD204" s="265"/>
      <c r="WCE204" s="265"/>
      <c r="WCF204" s="265"/>
      <c r="WCG204" s="265"/>
      <c r="WCH204" s="265"/>
      <c r="WCI204" s="265"/>
      <c r="WCJ204" s="265"/>
      <c r="WCK204" s="265"/>
      <c r="WCL204" s="265"/>
      <c r="WCM204" s="265"/>
      <c r="WCN204" s="265"/>
      <c r="WCO204" s="265"/>
      <c r="WCP204" s="265"/>
      <c r="WCQ204" s="265"/>
      <c r="WCR204" s="265"/>
      <c r="WCS204" s="265"/>
      <c r="WCT204" s="265"/>
      <c r="WCU204" s="265"/>
      <c r="WCV204" s="265"/>
      <c r="WCW204" s="265"/>
      <c r="WCX204" s="265"/>
      <c r="WCY204" s="265"/>
      <c r="WCZ204" s="265"/>
      <c r="WDA204" s="265"/>
      <c r="WDB204" s="265"/>
      <c r="WDC204" s="265"/>
      <c r="WDD204" s="265"/>
      <c r="WDE204" s="265"/>
      <c r="WDF204" s="265"/>
      <c r="WDG204" s="265"/>
      <c r="WDH204" s="265"/>
      <c r="WDI204" s="265"/>
      <c r="WDJ204" s="265"/>
      <c r="WDK204" s="265"/>
      <c r="WDL204" s="265"/>
      <c r="WDM204" s="265"/>
      <c r="WDN204" s="265"/>
      <c r="WDO204" s="265"/>
      <c r="WDP204" s="265"/>
      <c r="WDQ204" s="265"/>
      <c r="WDR204" s="265"/>
      <c r="WDS204" s="265"/>
      <c r="WDT204" s="265"/>
      <c r="WDU204" s="265"/>
      <c r="WDV204" s="265"/>
      <c r="WDW204" s="265"/>
      <c r="WDX204" s="265"/>
      <c r="WDY204" s="265"/>
      <c r="WDZ204" s="265"/>
      <c r="WEA204" s="265"/>
      <c r="WEB204" s="265"/>
      <c r="WEC204" s="265"/>
      <c r="WED204" s="265"/>
      <c r="WEE204" s="265"/>
      <c r="WEF204" s="265"/>
      <c r="WEG204" s="265"/>
      <c r="WEH204" s="265"/>
      <c r="WEI204" s="265"/>
      <c r="WEJ204" s="265"/>
      <c r="WEK204" s="265"/>
      <c r="WEL204" s="265"/>
      <c r="WEM204" s="265"/>
      <c r="WEN204" s="265"/>
      <c r="WEO204" s="265"/>
      <c r="WEP204" s="265"/>
      <c r="WEQ204" s="265"/>
      <c r="WER204" s="265"/>
      <c r="WES204" s="265"/>
      <c r="WET204" s="265"/>
      <c r="WEU204" s="265"/>
      <c r="WEV204" s="265"/>
      <c r="WEW204" s="265"/>
      <c r="WEX204" s="265"/>
      <c r="WEY204" s="265"/>
      <c r="WEZ204" s="265"/>
      <c r="WFA204" s="265"/>
      <c r="WFB204" s="265"/>
      <c r="WFC204" s="265"/>
      <c r="WFD204" s="265"/>
      <c r="WFE204" s="265"/>
      <c r="WFF204" s="265"/>
      <c r="WFG204" s="265"/>
      <c r="WFH204" s="265"/>
      <c r="WFI204" s="265"/>
      <c r="WFJ204" s="265"/>
      <c r="WFK204" s="265"/>
      <c r="WFL204" s="265"/>
      <c r="WFM204" s="265"/>
      <c r="WFN204" s="265"/>
      <c r="WFO204" s="265"/>
      <c r="WFP204" s="265"/>
      <c r="WFQ204" s="265"/>
      <c r="WFR204" s="265"/>
      <c r="WFS204" s="265"/>
      <c r="WFT204" s="265"/>
      <c r="WFU204" s="265"/>
      <c r="WFV204" s="265"/>
      <c r="WFW204" s="265"/>
      <c r="WFX204" s="265"/>
      <c r="WFY204" s="265"/>
      <c r="WFZ204" s="265"/>
      <c r="WGA204" s="265"/>
      <c r="WGB204" s="265"/>
      <c r="WGC204" s="265"/>
      <c r="WGD204" s="265"/>
      <c r="WGE204" s="265"/>
      <c r="WGF204" s="265"/>
      <c r="WGG204" s="265"/>
      <c r="WGH204" s="265"/>
      <c r="WGI204" s="265"/>
      <c r="WGJ204" s="265"/>
      <c r="WGK204" s="265"/>
      <c r="WGL204" s="265"/>
      <c r="WGM204" s="265"/>
      <c r="WGN204" s="265"/>
      <c r="WGO204" s="265"/>
      <c r="WGP204" s="265"/>
      <c r="WGQ204" s="265"/>
      <c r="WGR204" s="265"/>
      <c r="WGS204" s="265"/>
      <c r="WGT204" s="265"/>
      <c r="WGU204" s="265"/>
      <c r="WGV204" s="265"/>
      <c r="WGW204" s="265"/>
      <c r="WGX204" s="265"/>
      <c r="WGY204" s="265"/>
      <c r="WGZ204" s="265"/>
      <c r="WHA204" s="265"/>
      <c r="WHB204" s="265"/>
      <c r="WHC204" s="265"/>
      <c r="WHD204" s="265"/>
      <c r="WHE204" s="265"/>
      <c r="WHF204" s="265"/>
      <c r="WHG204" s="265"/>
      <c r="WHH204" s="265"/>
      <c r="WHI204" s="265"/>
      <c r="WHJ204" s="265"/>
      <c r="WHK204" s="265"/>
      <c r="WHL204" s="265"/>
      <c r="WHM204" s="265"/>
      <c r="WHN204" s="265"/>
      <c r="WHO204" s="265"/>
      <c r="WHP204" s="265"/>
      <c r="WHQ204" s="265"/>
      <c r="WHR204" s="265"/>
      <c r="WHS204" s="265"/>
      <c r="WHT204" s="265"/>
      <c r="WHU204" s="265"/>
      <c r="WHV204" s="265"/>
      <c r="WHW204" s="265"/>
      <c r="WHX204" s="265"/>
      <c r="WHY204" s="265"/>
      <c r="WHZ204" s="265"/>
      <c r="WIA204" s="265"/>
      <c r="WIB204" s="265"/>
      <c r="WIC204" s="265"/>
      <c r="WID204" s="265"/>
      <c r="WIE204" s="265"/>
      <c r="WIF204" s="265"/>
      <c r="WIG204" s="265"/>
      <c r="WIH204" s="265"/>
      <c r="WII204" s="265"/>
      <c r="WIJ204" s="265"/>
      <c r="WIK204" s="265"/>
      <c r="WIL204" s="265"/>
      <c r="WIM204" s="265"/>
      <c r="WIN204" s="265"/>
      <c r="WIO204" s="265"/>
      <c r="WIP204" s="265"/>
      <c r="WIQ204" s="265"/>
      <c r="WIR204" s="265"/>
      <c r="WIS204" s="265"/>
      <c r="WIT204" s="265"/>
      <c r="WIU204" s="265"/>
      <c r="WIV204" s="265"/>
      <c r="WIW204" s="265"/>
      <c r="WIX204" s="265"/>
      <c r="WIY204" s="265"/>
      <c r="WIZ204" s="265"/>
      <c r="WJA204" s="265"/>
      <c r="WJB204" s="265"/>
      <c r="WJC204" s="265"/>
      <c r="WJD204" s="265"/>
      <c r="WJE204" s="265"/>
      <c r="WJF204" s="265"/>
      <c r="WJG204" s="265"/>
      <c r="WJH204" s="265"/>
      <c r="WJI204" s="265"/>
      <c r="WJJ204" s="265"/>
      <c r="WJK204" s="265"/>
      <c r="WJL204" s="265"/>
      <c r="WJM204" s="265"/>
      <c r="WJN204" s="265"/>
      <c r="WJO204" s="265"/>
      <c r="WJP204" s="265"/>
      <c r="WJQ204" s="265"/>
      <c r="WJR204" s="265"/>
      <c r="WJS204" s="265"/>
      <c r="WJT204" s="265"/>
      <c r="WJU204" s="265"/>
      <c r="WJV204" s="265"/>
      <c r="WJW204" s="265"/>
      <c r="WJX204" s="265"/>
      <c r="WJY204" s="265"/>
      <c r="WJZ204" s="265"/>
      <c r="WKA204" s="265"/>
      <c r="WKB204" s="265"/>
      <c r="WKC204" s="265"/>
      <c r="WKD204" s="265"/>
      <c r="WKE204" s="265"/>
      <c r="WKF204" s="265"/>
      <c r="WKG204" s="265"/>
      <c r="WKH204" s="265"/>
      <c r="WKI204" s="265"/>
      <c r="WKJ204" s="265"/>
      <c r="WKK204" s="265"/>
      <c r="WKL204" s="265"/>
      <c r="WKM204" s="265"/>
      <c r="WKN204" s="265"/>
      <c r="WKO204" s="265"/>
      <c r="WKP204" s="265"/>
      <c r="WKQ204" s="265"/>
      <c r="WKR204" s="265"/>
      <c r="WKS204" s="265"/>
      <c r="WKT204" s="265"/>
      <c r="WKU204" s="265"/>
      <c r="WKV204" s="265"/>
      <c r="WKW204" s="265"/>
      <c r="WKX204" s="265"/>
      <c r="WKY204" s="265"/>
      <c r="WKZ204" s="265"/>
      <c r="WLA204" s="265"/>
      <c r="WLB204" s="265"/>
      <c r="WLC204" s="265"/>
      <c r="WLD204" s="265"/>
      <c r="WLE204" s="265"/>
      <c r="WLF204" s="265"/>
      <c r="WLG204" s="265"/>
      <c r="WLH204" s="265"/>
      <c r="WLI204" s="265"/>
      <c r="WLJ204" s="265"/>
      <c r="WLK204" s="265"/>
      <c r="WLL204" s="265"/>
      <c r="WLM204" s="265"/>
      <c r="WLN204" s="265"/>
      <c r="WLO204" s="265"/>
      <c r="WLP204" s="265"/>
      <c r="WLQ204" s="265"/>
      <c r="WLR204" s="265"/>
      <c r="WLS204" s="265"/>
      <c r="WLT204" s="265"/>
      <c r="WLU204" s="265"/>
      <c r="WLV204" s="265"/>
      <c r="WLW204" s="265"/>
      <c r="WLX204" s="265"/>
      <c r="WLY204" s="265"/>
      <c r="WLZ204" s="265"/>
      <c r="WMA204" s="265"/>
      <c r="WMB204" s="265"/>
      <c r="WMC204" s="265"/>
      <c r="WMD204" s="265"/>
      <c r="WME204" s="265"/>
      <c r="WMF204" s="265"/>
      <c r="WMG204" s="265"/>
      <c r="WMH204" s="265"/>
      <c r="WMI204" s="265"/>
      <c r="WMJ204" s="265"/>
      <c r="WMK204" s="265"/>
      <c r="WML204" s="265"/>
      <c r="WMM204" s="265"/>
      <c r="WMN204" s="265"/>
      <c r="WMO204" s="265"/>
      <c r="WMP204" s="265"/>
      <c r="WMQ204" s="265"/>
      <c r="WMR204" s="265"/>
      <c r="WMS204" s="265"/>
      <c r="WMT204" s="265"/>
      <c r="WMU204" s="265"/>
      <c r="WMV204" s="265"/>
      <c r="WMW204" s="265"/>
      <c r="WMX204" s="265"/>
      <c r="WMY204" s="265"/>
      <c r="WMZ204" s="265"/>
      <c r="WNA204" s="265"/>
      <c r="WNB204" s="265"/>
      <c r="WNC204" s="265"/>
      <c r="WND204" s="265"/>
      <c r="WNE204" s="265"/>
      <c r="WNF204" s="265"/>
      <c r="WNG204" s="265"/>
      <c r="WNH204" s="265"/>
      <c r="WNI204" s="265"/>
      <c r="WNJ204" s="265"/>
      <c r="WNK204" s="265"/>
      <c r="WNL204" s="265"/>
      <c r="WNM204" s="265"/>
      <c r="WNN204" s="265"/>
      <c r="WNO204" s="265"/>
      <c r="WNP204" s="265"/>
      <c r="WNQ204" s="265"/>
      <c r="WNR204" s="265"/>
      <c r="WNS204" s="265"/>
      <c r="WNT204" s="265"/>
      <c r="WNU204" s="265"/>
      <c r="WNV204" s="265"/>
      <c r="WNW204" s="265"/>
      <c r="WNX204" s="265"/>
      <c r="WNY204" s="265"/>
      <c r="WNZ204" s="265"/>
      <c r="WOA204" s="265"/>
      <c r="WOB204" s="265"/>
      <c r="WOC204" s="265"/>
      <c r="WOD204" s="265"/>
      <c r="WOE204" s="265"/>
      <c r="WOF204" s="265"/>
      <c r="WOG204" s="265"/>
      <c r="WOH204" s="265"/>
      <c r="WOI204" s="265"/>
      <c r="WOJ204" s="265"/>
      <c r="WOK204" s="265"/>
      <c r="WOL204" s="265"/>
      <c r="WOM204" s="265"/>
      <c r="WON204" s="265"/>
      <c r="WOO204" s="265"/>
      <c r="WOP204" s="265"/>
      <c r="WOQ204" s="265"/>
      <c r="WOR204" s="265"/>
      <c r="WOS204" s="265"/>
      <c r="WOT204" s="265"/>
      <c r="WOU204" s="265"/>
      <c r="WOV204" s="265"/>
      <c r="WOW204" s="265"/>
      <c r="WOX204" s="265"/>
      <c r="WOY204" s="265"/>
      <c r="WOZ204" s="265"/>
      <c r="WPA204" s="265"/>
      <c r="WPB204" s="265"/>
      <c r="WPC204" s="265"/>
      <c r="WPD204" s="265"/>
      <c r="WPE204" s="265"/>
      <c r="WPF204" s="265"/>
      <c r="WPG204" s="265"/>
      <c r="WPH204" s="265"/>
      <c r="WPI204" s="265"/>
      <c r="WPJ204" s="265"/>
      <c r="WPK204" s="265"/>
      <c r="WPL204" s="265"/>
      <c r="WPM204" s="265"/>
      <c r="WPN204" s="265"/>
      <c r="WPO204" s="265"/>
      <c r="WPP204" s="265"/>
      <c r="WPQ204" s="265"/>
      <c r="WPR204" s="265"/>
      <c r="WPS204" s="265"/>
      <c r="WPT204" s="265"/>
      <c r="WPU204" s="265"/>
      <c r="WPV204" s="265"/>
      <c r="WPW204" s="265"/>
      <c r="WPX204" s="265"/>
      <c r="WPY204" s="265"/>
      <c r="WPZ204" s="265"/>
      <c r="WQA204" s="265"/>
      <c r="WQB204" s="265"/>
      <c r="WQC204" s="265"/>
      <c r="WQD204" s="265"/>
      <c r="WQE204" s="265"/>
      <c r="WQF204" s="265"/>
      <c r="WQG204" s="265"/>
      <c r="WQH204" s="265"/>
      <c r="WQI204" s="265"/>
      <c r="WQJ204" s="265"/>
      <c r="WQK204" s="265"/>
      <c r="WQL204" s="265"/>
      <c r="WQM204" s="265"/>
      <c r="WQN204" s="265"/>
      <c r="WQO204" s="265"/>
      <c r="WQP204" s="265"/>
      <c r="WQQ204" s="265"/>
      <c r="WQR204" s="265"/>
      <c r="WQS204" s="265"/>
      <c r="WQT204" s="265"/>
      <c r="WQU204" s="265"/>
      <c r="WQV204" s="265"/>
      <c r="WQW204" s="265"/>
      <c r="WQX204" s="265"/>
      <c r="WQY204" s="265"/>
      <c r="WQZ204" s="265"/>
      <c r="WRA204" s="265"/>
      <c r="WRB204" s="265"/>
      <c r="WRC204" s="265"/>
      <c r="WRD204" s="265"/>
      <c r="WRE204" s="265"/>
      <c r="WRF204" s="265"/>
      <c r="WRG204" s="265"/>
      <c r="WRH204" s="265"/>
      <c r="WRI204" s="265"/>
      <c r="WRJ204" s="265"/>
      <c r="WRK204" s="265"/>
      <c r="WRL204" s="265"/>
      <c r="WRM204" s="265"/>
      <c r="WRN204" s="265"/>
      <c r="WRO204" s="265"/>
      <c r="WRP204" s="265"/>
      <c r="WRQ204" s="265"/>
      <c r="WRR204" s="265"/>
      <c r="WRS204" s="265"/>
      <c r="WRT204" s="265"/>
      <c r="WRU204" s="265"/>
      <c r="WRV204" s="265"/>
      <c r="WRW204" s="265"/>
      <c r="WRX204" s="265"/>
      <c r="WRY204" s="265"/>
      <c r="WRZ204" s="265"/>
      <c r="WSA204" s="265"/>
      <c r="WSB204" s="265"/>
      <c r="WSC204" s="265"/>
      <c r="WSD204" s="265"/>
      <c r="WSE204" s="265"/>
      <c r="WSF204" s="265"/>
      <c r="WSG204" s="265"/>
      <c r="WSH204" s="265"/>
      <c r="WSI204" s="265"/>
      <c r="WSJ204" s="265"/>
      <c r="WSK204" s="265"/>
      <c r="WSL204" s="265"/>
      <c r="WSM204" s="265"/>
      <c r="WSN204" s="265"/>
      <c r="WSO204" s="265"/>
      <c r="WSP204" s="265"/>
      <c r="WSQ204" s="265"/>
      <c r="WSR204" s="265"/>
      <c r="WSS204" s="265"/>
      <c r="WST204" s="265"/>
      <c r="WSU204" s="265"/>
      <c r="WSV204" s="265"/>
      <c r="WSW204" s="265"/>
      <c r="WSX204" s="265"/>
      <c r="WSY204" s="265"/>
      <c r="WSZ204" s="265"/>
      <c r="WTA204" s="265"/>
      <c r="WTB204" s="265"/>
      <c r="WTC204" s="265"/>
      <c r="WTD204" s="265"/>
      <c r="WTE204" s="265"/>
      <c r="WTF204" s="265"/>
      <c r="WTG204" s="265"/>
      <c r="WTH204" s="265"/>
      <c r="WTI204" s="265"/>
      <c r="WTJ204" s="265"/>
      <c r="WTK204" s="265"/>
      <c r="WTL204" s="265"/>
      <c r="WTM204" s="265"/>
      <c r="WTN204" s="265"/>
      <c r="WTO204" s="265"/>
      <c r="WTP204" s="265"/>
      <c r="WTQ204" s="265"/>
      <c r="WTR204" s="265"/>
      <c r="WTS204" s="265"/>
      <c r="WTT204" s="265"/>
      <c r="WTU204" s="265"/>
      <c r="WTV204" s="265"/>
      <c r="WTW204" s="265"/>
      <c r="WTX204" s="265"/>
      <c r="WTY204" s="265"/>
      <c r="WTZ204" s="265"/>
      <c r="WUA204" s="265"/>
      <c r="WUB204" s="265"/>
      <c r="WUC204" s="265"/>
      <c r="WUD204" s="265"/>
      <c r="WUE204" s="265"/>
      <c r="WUF204" s="265"/>
      <c r="WUG204" s="265"/>
      <c r="WUH204" s="265"/>
      <c r="WUI204" s="265"/>
      <c r="WUJ204" s="265"/>
      <c r="WUK204" s="265"/>
      <c r="WUL204" s="265"/>
      <c r="WUM204" s="265"/>
      <c r="WUN204" s="265"/>
      <c r="WUO204" s="265"/>
      <c r="WUP204" s="265"/>
      <c r="WUQ204" s="265"/>
      <c r="WUR204" s="265"/>
      <c r="WUS204" s="265"/>
      <c r="WUT204" s="265"/>
      <c r="WUU204" s="265"/>
      <c r="WUV204" s="265"/>
      <c r="WUW204" s="265"/>
      <c r="WUX204" s="265"/>
      <c r="WUY204" s="265"/>
      <c r="WUZ204" s="265"/>
      <c r="WVA204" s="265"/>
      <c r="WVB204" s="265"/>
      <c r="WVC204" s="265"/>
      <c r="WVD204" s="265"/>
      <c r="WVE204" s="265"/>
      <c r="WVF204" s="265"/>
      <c r="WVG204" s="265"/>
      <c r="WVH204" s="265"/>
      <c r="WVI204" s="265"/>
      <c r="WVJ204" s="265"/>
      <c r="WVK204" s="265"/>
      <c r="WVL204" s="265"/>
      <c r="WVM204" s="265"/>
      <c r="WVN204" s="265"/>
      <c r="WVO204" s="265"/>
      <c r="WVP204" s="265"/>
      <c r="WVQ204" s="265"/>
      <c r="WVR204" s="265"/>
      <c r="WVS204" s="265"/>
      <c r="WVT204" s="265"/>
      <c r="WVU204" s="265"/>
      <c r="WVV204" s="265"/>
      <c r="WVW204" s="265"/>
      <c r="WVX204" s="265"/>
      <c r="WVY204" s="265"/>
      <c r="WVZ204" s="265"/>
      <c r="WWA204" s="265"/>
      <c r="WWB204" s="265"/>
      <c r="WWC204" s="265"/>
      <c r="WWD204" s="265"/>
      <c r="WWE204" s="265"/>
      <c r="WWF204" s="265"/>
      <c r="WWG204" s="265"/>
      <c r="WWH204" s="265"/>
      <c r="WWI204" s="265"/>
      <c r="WWJ204" s="265"/>
      <c r="WWK204" s="265"/>
      <c r="WWL204" s="265"/>
      <c r="WWM204" s="265"/>
      <c r="WWN204" s="265"/>
      <c r="WWO204" s="265"/>
      <c r="WWP204" s="265"/>
      <c r="WWQ204" s="265"/>
      <c r="WWR204" s="265"/>
      <c r="WWS204" s="265"/>
      <c r="WWT204" s="265"/>
      <c r="WWU204" s="265"/>
      <c r="WWV204" s="265"/>
      <c r="WWW204" s="265"/>
      <c r="WWX204" s="265"/>
      <c r="WWY204" s="265"/>
      <c r="WWZ204" s="265"/>
      <c r="WXA204" s="265"/>
      <c r="WXB204" s="265"/>
      <c r="WXC204" s="265"/>
      <c r="WXD204" s="265"/>
      <c r="WXE204" s="265"/>
      <c r="WXF204" s="265"/>
      <c r="WXG204" s="265"/>
      <c r="WXH204" s="265"/>
      <c r="WXI204" s="265"/>
      <c r="WXJ204" s="265"/>
      <c r="WXK204" s="265"/>
      <c r="WXL204" s="265"/>
      <c r="WXM204" s="265"/>
      <c r="WXN204" s="265"/>
      <c r="WXO204" s="265"/>
      <c r="WXP204" s="265"/>
      <c r="WXQ204" s="265"/>
      <c r="WXR204" s="265"/>
      <c r="WXS204" s="265"/>
      <c r="WXT204" s="265"/>
      <c r="WXU204" s="265"/>
      <c r="WXV204" s="265"/>
      <c r="WXW204" s="265"/>
      <c r="WXX204" s="265"/>
      <c r="WXY204" s="265"/>
      <c r="WXZ204" s="265"/>
      <c r="WYA204" s="265"/>
      <c r="WYB204" s="265"/>
      <c r="WYC204" s="265"/>
      <c r="WYD204" s="265"/>
      <c r="WYE204" s="265"/>
      <c r="WYF204" s="265"/>
      <c r="WYG204" s="265"/>
      <c r="WYH204" s="265"/>
      <c r="WYI204" s="265"/>
      <c r="WYJ204" s="265"/>
      <c r="WYK204" s="265"/>
      <c r="WYL204" s="265"/>
      <c r="WYM204" s="265"/>
      <c r="WYN204" s="265"/>
      <c r="WYO204" s="265"/>
      <c r="WYP204" s="265"/>
      <c r="WYQ204" s="265"/>
      <c r="WYR204" s="265"/>
      <c r="WYS204" s="265"/>
      <c r="WYT204" s="265"/>
      <c r="WYU204" s="265"/>
      <c r="WYV204" s="265"/>
      <c r="WYW204" s="265"/>
      <c r="WYX204" s="265"/>
      <c r="WYY204" s="265"/>
      <c r="WYZ204" s="265"/>
      <c r="WZA204" s="265"/>
      <c r="WZB204" s="265"/>
      <c r="WZC204" s="265"/>
      <c r="WZD204" s="265"/>
      <c r="WZE204" s="265"/>
      <c r="WZF204" s="265"/>
      <c r="WZG204" s="265"/>
      <c r="WZH204" s="265"/>
      <c r="WZI204" s="265"/>
      <c r="WZJ204" s="265"/>
      <c r="WZK204" s="265"/>
      <c r="WZL204" s="265"/>
      <c r="WZM204" s="265"/>
      <c r="WZN204" s="265"/>
      <c r="WZO204" s="265"/>
      <c r="WZP204" s="265"/>
      <c r="WZQ204" s="265"/>
      <c r="WZR204" s="265"/>
      <c r="WZS204" s="265"/>
      <c r="WZT204" s="265"/>
      <c r="WZU204" s="265"/>
      <c r="WZV204" s="265"/>
      <c r="WZW204" s="265"/>
      <c r="WZX204" s="265"/>
      <c r="WZY204" s="265"/>
      <c r="WZZ204" s="265"/>
      <c r="XAA204" s="265"/>
      <c r="XAB204" s="265"/>
      <c r="XAC204" s="265"/>
      <c r="XAD204" s="265"/>
      <c r="XAE204" s="265"/>
      <c r="XAF204" s="265"/>
      <c r="XAG204" s="265"/>
      <c r="XAH204" s="265"/>
      <c r="XAI204" s="265"/>
      <c r="XAJ204" s="265"/>
      <c r="XAK204" s="265"/>
      <c r="XAL204" s="265"/>
      <c r="XAM204" s="265"/>
      <c r="XAN204" s="265"/>
      <c r="XAO204" s="265"/>
      <c r="XAP204" s="265"/>
      <c r="XAQ204" s="265"/>
      <c r="XAR204" s="265"/>
      <c r="XAS204" s="265"/>
      <c r="XAT204" s="265"/>
      <c r="XAU204" s="265"/>
      <c r="XAV204" s="265"/>
      <c r="XAW204" s="265"/>
      <c r="XAX204" s="265"/>
      <c r="XAY204" s="265"/>
      <c r="XAZ204" s="265"/>
      <c r="XBA204" s="265"/>
      <c r="XBB204" s="265"/>
      <c r="XBC204" s="265"/>
      <c r="XBD204" s="265"/>
      <c r="XBE204" s="265"/>
      <c r="XBF204" s="265"/>
      <c r="XBG204" s="265"/>
      <c r="XBH204" s="265"/>
      <c r="XBI204" s="265"/>
      <c r="XBJ204" s="265"/>
      <c r="XBK204" s="265"/>
      <c r="XBL204" s="265"/>
      <c r="XBM204" s="265"/>
      <c r="XBN204" s="265"/>
      <c r="XBO204" s="265"/>
      <c r="XBP204" s="265"/>
      <c r="XBQ204" s="265"/>
      <c r="XBR204" s="265"/>
      <c r="XBS204" s="265"/>
      <c r="XBT204" s="265"/>
      <c r="XBU204" s="265"/>
      <c r="XBV204" s="265"/>
      <c r="XBW204" s="265"/>
      <c r="XBX204" s="265"/>
      <c r="XBY204" s="265"/>
      <c r="XBZ204" s="265"/>
      <c r="XCA204" s="265"/>
      <c r="XCB204" s="265"/>
      <c r="XCC204" s="265"/>
      <c r="XCD204" s="265"/>
      <c r="XCE204" s="265"/>
      <c r="XCF204" s="265"/>
      <c r="XCG204" s="265"/>
      <c r="XCH204" s="265"/>
      <c r="XCI204" s="265"/>
      <c r="XCJ204" s="265"/>
      <c r="XCK204" s="265"/>
      <c r="XCL204" s="265"/>
      <c r="XCM204" s="265"/>
      <c r="XCN204" s="265"/>
      <c r="XCO204" s="265"/>
      <c r="XCP204" s="265"/>
      <c r="XCQ204" s="265"/>
      <c r="XCR204" s="265"/>
      <c r="XCS204" s="265"/>
      <c r="XCT204" s="265"/>
      <c r="XCU204" s="265"/>
      <c r="XCV204" s="265"/>
      <c r="XCW204" s="265"/>
      <c r="XCX204" s="265"/>
      <c r="XCY204" s="265"/>
      <c r="XCZ204" s="265"/>
      <c r="XDA204" s="265"/>
      <c r="XDB204" s="265"/>
      <c r="XDC204" s="265"/>
      <c r="XDD204" s="265"/>
      <c r="XDE204" s="265"/>
      <c r="XDF204" s="265"/>
      <c r="XDG204" s="265"/>
      <c r="XDH204" s="265"/>
      <c r="XDI204" s="265"/>
      <c r="XDJ204" s="265"/>
      <c r="XDK204" s="265"/>
      <c r="XDL204" s="265"/>
      <c r="XDM204" s="265"/>
      <c r="XDN204" s="265"/>
      <c r="XDO204" s="265"/>
      <c r="XDP204" s="265"/>
      <c r="XDQ204" s="265"/>
      <c r="XDR204" s="265"/>
      <c r="XDS204" s="265"/>
      <c r="XDT204" s="265"/>
      <c r="XDU204" s="265"/>
      <c r="XDV204" s="265"/>
      <c r="XDW204" s="265"/>
      <c r="XDX204" s="265"/>
      <c r="XDY204" s="265"/>
      <c r="XDZ204" s="265"/>
      <c r="XEA204" s="265"/>
      <c r="XEB204" s="265"/>
      <c r="XEC204" s="265"/>
      <c r="XED204" s="265"/>
      <c r="XEE204" s="265"/>
      <c r="XEF204" s="265"/>
      <c r="XEG204" s="265"/>
      <c r="XEH204" s="265"/>
      <c r="XEI204" s="265"/>
      <c r="XEJ204" s="265"/>
      <c r="XEK204" s="265"/>
      <c r="XEL204" s="265"/>
      <c r="XEM204" s="265"/>
      <c r="XEN204" s="265"/>
      <c r="XEO204" s="265"/>
      <c r="XEP204" s="265"/>
      <c r="XEQ204" s="265"/>
      <c r="XER204" s="265"/>
      <c r="XES204" s="265"/>
      <c r="XET204" s="265"/>
      <c r="XEU204" s="265"/>
      <c r="XEV204" s="265"/>
      <c r="XEW204" s="265"/>
      <c r="XEX204" s="265"/>
      <c r="XEY204" s="265"/>
    </row>
    <row r="205" spans="1:16379" x14ac:dyDescent="0.25">
      <c r="A205" s="380" t="s">
        <v>127</v>
      </c>
      <c r="B205" s="381" t="s">
        <v>134</v>
      </c>
      <c r="C205" s="382" t="s">
        <v>116</v>
      </c>
      <c r="D205" s="383"/>
      <c r="E205" s="383"/>
      <c r="F205" s="384"/>
      <c r="G205" s="385">
        <v>6</v>
      </c>
      <c r="H205" s="385">
        <v>180</v>
      </c>
      <c r="I205" s="385">
        <v>12</v>
      </c>
      <c r="J205" s="386" t="s">
        <v>285</v>
      </c>
      <c r="K205" s="386"/>
      <c r="L205" s="386" t="s">
        <v>289</v>
      </c>
      <c r="M205" s="387">
        <v>168</v>
      </c>
      <c r="N205" s="388"/>
      <c r="O205" s="389"/>
      <c r="P205" s="390" t="s">
        <v>290</v>
      </c>
      <c r="Q205" s="389"/>
      <c r="R205" s="391"/>
      <c r="S205" s="389"/>
      <c r="T205" s="392"/>
      <c r="U205" s="389"/>
      <c r="V205" s="774">
        <v>180</v>
      </c>
      <c r="W205" s="594">
        <v>0</v>
      </c>
      <c r="X205" s="771" t="s">
        <v>106</v>
      </c>
      <c r="Y205" s="1029">
        <v>3</v>
      </c>
      <c r="Z205" s="765" t="b">
        <v>1</v>
      </c>
      <c r="AA205" s="765" t="b">
        <v>1</v>
      </c>
      <c r="AB205" s="765" t="b">
        <v>0</v>
      </c>
      <c r="AC205" s="765" t="b">
        <v>1</v>
      </c>
      <c r="AD205" s="765" t="b">
        <v>1</v>
      </c>
      <c r="AE205" s="765" t="b">
        <v>1</v>
      </c>
      <c r="AF205" s="765" t="b">
        <v>1</v>
      </c>
      <c r="AG205" s="765" t="b">
        <v>1</v>
      </c>
      <c r="AH205" s="594"/>
      <c r="AI205" s="594"/>
      <c r="AJ205" s="594"/>
      <c r="AK205" s="594"/>
      <c r="AL205" s="594"/>
      <c r="AM205" s="594"/>
      <c r="AN205" s="594"/>
      <c r="AO205" s="774">
        <v>8</v>
      </c>
      <c r="AP205" s="774">
        <v>4</v>
      </c>
      <c r="AQ205" s="594"/>
      <c r="AR205" s="594"/>
      <c r="AS205" s="594"/>
      <c r="AT205" s="594"/>
      <c r="AU205" s="594"/>
      <c r="AV205" s="594"/>
      <c r="AW205" s="594"/>
      <c r="AX205" s="594"/>
      <c r="AY205" s="594"/>
      <c r="AZ205" s="594"/>
      <c r="BA205" s="594"/>
      <c r="BB205" s="594"/>
      <c r="BC205" s="594"/>
      <c r="BD205" s="594"/>
      <c r="BE205" s="594"/>
      <c r="BF205" s="594"/>
      <c r="BG205" s="594"/>
      <c r="BH205" s="594"/>
      <c r="BI205" s="594"/>
      <c r="BJ205" s="594"/>
      <c r="BK205" s="594"/>
      <c r="BL205" s="594"/>
      <c r="BM205" s="594"/>
      <c r="BN205" s="594"/>
      <c r="BO205" s="594"/>
      <c r="BP205" s="594"/>
      <c r="BQ205" s="594"/>
      <c r="BR205" s="594"/>
      <c r="BS205" s="594"/>
      <c r="BT205" s="594"/>
      <c r="BU205" s="594"/>
      <c r="BV205" s="594"/>
      <c r="BW205" s="594"/>
      <c r="BX205" s="594"/>
      <c r="BY205" s="594"/>
      <c r="BZ205" s="594"/>
      <c r="CA205" s="594"/>
      <c r="CB205" s="594"/>
      <c r="CC205" s="594"/>
      <c r="CD205" s="594"/>
      <c r="CE205" s="594"/>
      <c r="CF205" s="594"/>
      <c r="CG205" s="594"/>
      <c r="CH205" s="594"/>
      <c r="CI205" s="594"/>
      <c r="CJ205" s="594"/>
      <c r="CK205" s="594"/>
      <c r="CL205" s="594"/>
      <c r="CM205" s="594"/>
      <c r="CN205" s="594"/>
      <c r="CO205" s="594"/>
      <c r="CP205" s="594"/>
      <c r="CQ205" s="594"/>
      <c r="CR205" s="594"/>
      <c r="CS205" s="594"/>
      <c r="CT205" s="594"/>
      <c r="CU205" s="594"/>
      <c r="CV205" s="594"/>
      <c r="CW205" s="594"/>
      <c r="CX205" s="594"/>
      <c r="CY205" s="594"/>
      <c r="CZ205" s="594"/>
      <c r="DA205" s="594"/>
      <c r="DB205" s="594"/>
      <c r="DC205" s="594"/>
      <c r="DD205" s="594"/>
      <c r="DE205" s="594"/>
      <c r="DF205" s="594"/>
      <c r="DG205" s="594"/>
      <c r="DH205" s="594"/>
      <c r="DI205" s="594"/>
      <c r="DJ205" s="594"/>
      <c r="DK205" s="594"/>
      <c r="DL205" s="594"/>
      <c r="DM205" s="594"/>
      <c r="DN205" s="594"/>
      <c r="DO205" s="594"/>
      <c r="DP205" s="594"/>
      <c r="DQ205" s="594"/>
      <c r="DR205" s="594"/>
      <c r="DS205" s="594"/>
      <c r="DT205" s="594"/>
      <c r="DU205" s="594"/>
      <c r="DV205" s="594"/>
      <c r="DW205" s="594"/>
      <c r="DX205" s="594"/>
      <c r="DY205" s="594"/>
      <c r="DZ205" s="594"/>
      <c r="EA205" s="594"/>
      <c r="EB205" s="594"/>
      <c r="EC205" s="594"/>
      <c r="ED205" s="594"/>
      <c r="EE205" s="594"/>
      <c r="EF205" s="594"/>
      <c r="EG205" s="594"/>
      <c r="EH205" s="594"/>
      <c r="EI205" s="594"/>
      <c r="EJ205" s="594"/>
      <c r="EK205" s="594"/>
      <c r="EL205" s="594"/>
      <c r="EM205" s="594"/>
      <c r="EN205" s="594"/>
      <c r="EO205" s="594"/>
      <c r="EP205" s="594"/>
      <c r="EQ205" s="594"/>
      <c r="ER205" s="594"/>
      <c r="ES205" s="594"/>
      <c r="ET205" s="594"/>
      <c r="EU205" s="594"/>
      <c r="EV205" s="594"/>
      <c r="EW205" s="594"/>
      <c r="EX205" s="594"/>
      <c r="EY205" s="594"/>
      <c r="EZ205" s="594"/>
      <c r="FA205" s="594"/>
      <c r="FB205" s="594"/>
      <c r="FC205" s="594"/>
      <c r="FD205" s="594"/>
      <c r="FE205" s="594"/>
      <c r="FF205" s="594"/>
      <c r="FG205" s="594"/>
      <c r="FH205" s="594"/>
      <c r="FI205" s="594"/>
      <c r="FJ205" s="594"/>
      <c r="FK205" s="594"/>
      <c r="FL205" s="594"/>
      <c r="FM205" s="594"/>
      <c r="FN205" s="594"/>
      <c r="FO205" s="594"/>
      <c r="FP205" s="594"/>
      <c r="FQ205" s="594"/>
      <c r="FR205" s="594"/>
      <c r="FS205" s="594"/>
      <c r="FT205" s="594"/>
      <c r="FU205" s="594"/>
      <c r="FV205" s="594"/>
      <c r="FW205" s="594"/>
      <c r="FX205" s="594"/>
      <c r="FY205" s="594"/>
      <c r="FZ205" s="594"/>
      <c r="GA205" s="594"/>
      <c r="GB205" s="594"/>
      <c r="GC205" s="594"/>
      <c r="GD205" s="594"/>
      <c r="GE205" s="594"/>
      <c r="GF205" s="594"/>
      <c r="GG205" s="594"/>
      <c r="GH205" s="594"/>
      <c r="GI205" s="594"/>
      <c r="GJ205" s="594"/>
      <c r="GK205" s="594"/>
      <c r="GL205" s="594"/>
      <c r="GM205" s="594"/>
      <c r="GN205" s="594"/>
      <c r="GO205" s="594"/>
      <c r="GP205" s="594"/>
      <c r="GQ205" s="594"/>
      <c r="GR205" s="594"/>
      <c r="GS205" s="594"/>
      <c r="GT205" s="594"/>
      <c r="GU205" s="594"/>
      <c r="GV205" s="594"/>
      <c r="GW205" s="594"/>
      <c r="GX205" s="594"/>
      <c r="GY205" s="594"/>
      <c r="GZ205" s="594"/>
      <c r="HA205" s="594"/>
      <c r="HB205" s="594"/>
      <c r="HC205" s="594"/>
      <c r="HD205" s="594"/>
      <c r="HE205" s="594"/>
      <c r="HF205" s="594"/>
      <c r="HG205" s="594"/>
      <c r="HH205" s="594"/>
      <c r="HI205" s="594"/>
      <c r="HJ205" s="594"/>
      <c r="HK205" s="594"/>
      <c r="HL205" s="594"/>
      <c r="HM205" s="594"/>
      <c r="HN205" s="594"/>
      <c r="HO205" s="594"/>
      <c r="HP205" s="594"/>
      <c r="HQ205" s="594"/>
      <c r="HR205" s="594"/>
      <c r="HS205" s="594"/>
      <c r="HT205" s="594"/>
      <c r="HU205" s="594"/>
      <c r="HV205" s="594"/>
      <c r="HW205" s="594"/>
      <c r="HX205" s="594"/>
      <c r="HY205" s="594"/>
      <c r="HZ205" s="594"/>
      <c r="IA205" s="594"/>
      <c r="IB205" s="594"/>
      <c r="IC205" s="594"/>
      <c r="ID205" s="594"/>
      <c r="IE205" s="594"/>
      <c r="IF205" s="594"/>
      <c r="IG205" s="594"/>
      <c r="IH205" s="594"/>
      <c r="II205" s="594"/>
      <c r="IJ205" s="594"/>
      <c r="IK205" s="594"/>
      <c r="IL205" s="594"/>
      <c r="IM205" s="594"/>
      <c r="IN205" s="594"/>
      <c r="IO205" s="594"/>
      <c r="IP205" s="594"/>
      <c r="IQ205" s="594"/>
      <c r="IR205" s="594"/>
      <c r="IS205" s="594"/>
      <c r="IT205" s="594"/>
      <c r="IU205" s="594"/>
      <c r="IV205" s="594"/>
      <c r="IW205" s="594"/>
      <c r="IX205" s="594"/>
      <c r="IY205" s="594"/>
      <c r="IZ205" s="594"/>
      <c r="JA205" s="594"/>
      <c r="JB205" s="594"/>
      <c r="JC205" s="594"/>
      <c r="JD205" s="594"/>
      <c r="JE205" s="594"/>
      <c r="JF205" s="594"/>
      <c r="JG205" s="594"/>
      <c r="JH205" s="594"/>
      <c r="JI205" s="594"/>
      <c r="JJ205" s="594"/>
      <c r="JK205" s="594"/>
      <c r="JL205" s="594"/>
      <c r="JM205" s="594"/>
      <c r="JN205" s="594"/>
      <c r="JO205" s="594"/>
      <c r="JP205" s="594"/>
      <c r="JQ205" s="594"/>
      <c r="JR205" s="594"/>
      <c r="JS205" s="594"/>
      <c r="JT205" s="594"/>
      <c r="JU205" s="594"/>
      <c r="JV205" s="594"/>
      <c r="JW205" s="594"/>
      <c r="JX205" s="594"/>
      <c r="JY205" s="594"/>
      <c r="JZ205" s="594"/>
      <c r="KA205" s="594"/>
      <c r="KB205" s="594"/>
      <c r="KC205" s="594"/>
      <c r="KD205" s="594"/>
      <c r="KE205" s="594"/>
      <c r="KF205" s="594"/>
      <c r="KG205" s="594"/>
      <c r="KH205" s="594"/>
      <c r="KI205" s="594"/>
      <c r="KJ205" s="594"/>
      <c r="KK205" s="594"/>
      <c r="KL205" s="594"/>
      <c r="KM205" s="594"/>
      <c r="KN205" s="594"/>
      <c r="KO205" s="594"/>
      <c r="KP205" s="594"/>
      <c r="KQ205" s="594"/>
      <c r="KR205" s="594"/>
      <c r="KS205" s="594"/>
      <c r="KT205" s="594"/>
      <c r="KU205" s="594"/>
      <c r="KV205" s="594"/>
      <c r="KW205" s="594"/>
      <c r="KX205" s="594"/>
      <c r="KY205" s="594"/>
      <c r="KZ205" s="594"/>
      <c r="LA205" s="594"/>
      <c r="LB205" s="594"/>
      <c r="LC205" s="594"/>
      <c r="LD205" s="594"/>
      <c r="LE205" s="594"/>
      <c r="LF205" s="594"/>
      <c r="LG205" s="594"/>
      <c r="LH205" s="594"/>
      <c r="LI205" s="594"/>
      <c r="LJ205" s="594"/>
      <c r="LK205" s="594"/>
      <c r="LL205" s="594"/>
      <c r="LM205" s="594"/>
      <c r="LN205" s="594"/>
      <c r="LO205" s="594"/>
      <c r="LP205" s="594"/>
      <c r="LQ205" s="594"/>
      <c r="LR205" s="594"/>
      <c r="LS205" s="594"/>
      <c r="LT205" s="594"/>
      <c r="LU205" s="594"/>
      <c r="LV205" s="594"/>
      <c r="LW205" s="594"/>
      <c r="LX205" s="594"/>
      <c r="LY205" s="594"/>
      <c r="LZ205" s="594"/>
      <c r="MA205" s="594"/>
      <c r="MB205" s="594"/>
      <c r="MC205" s="594"/>
      <c r="MD205" s="594"/>
      <c r="ME205" s="594"/>
      <c r="MF205" s="594"/>
      <c r="MG205" s="594"/>
      <c r="MH205" s="594"/>
      <c r="MI205" s="594"/>
      <c r="MJ205" s="594"/>
      <c r="MK205" s="594"/>
      <c r="ML205" s="594"/>
      <c r="MM205" s="594"/>
      <c r="MN205" s="594"/>
      <c r="MO205" s="594"/>
      <c r="MP205" s="594"/>
      <c r="MQ205" s="594"/>
      <c r="MR205" s="594"/>
      <c r="MS205" s="594"/>
      <c r="MT205" s="594"/>
      <c r="MU205" s="594"/>
      <c r="MV205" s="594"/>
      <c r="MW205" s="594"/>
      <c r="MX205" s="594"/>
      <c r="MY205" s="594"/>
      <c r="MZ205" s="594"/>
      <c r="NA205" s="594"/>
      <c r="NB205" s="594"/>
      <c r="NC205" s="594"/>
      <c r="ND205" s="594"/>
      <c r="NE205" s="594"/>
      <c r="NF205" s="594"/>
      <c r="NG205" s="594"/>
      <c r="NH205" s="594"/>
      <c r="NI205" s="594"/>
      <c r="NJ205" s="594"/>
      <c r="NK205" s="594"/>
      <c r="NL205" s="594"/>
      <c r="NM205" s="594"/>
      <c r="NN205" s="594"/>
      <c r="NO205" s="594"/>
      <c r="NP205" s="594"/>
      <c r="NQ205" s="594"/>
      <c r="NR205" s="594"/>
      <c r="NS205" s="594"/>
      <c r="NT205" s="594"/>
      <c r="NU205" s="594"/>
      <c r="NV205" s="594"/>
      <c r="NW205" s="594"/>
      <c r="NX205" s="594"/>
      <c r="NY205" s="594"/>
      <c r="NZ205" s="594"/>
      <c r="OA205" s="594"/>
      <c r="OB205" s="594"/>
      <c r="OC205" s="594"/>
      <c r="OD205" s="594"/>
      <c r="OE205" s="594"/>
      <c r="OF205" s="594"/>
      <c r="OG205" s="594"/>
      <c r="OH205" s="594"/>
      <c r="OI205" s="594"/>
      <c r="OJ205" s="594"/>
      <c r="OK205" s="594"/>
      <c r="OL205" s="594"/>
      <c r="OM205" s="594"/>
      <c r="ON205" s="594"/>
      <c r="OO205" s="594"/>
      <c r="OP205" s="594"/>
      <c r="OQ205" s="594"/>
      <c r="OR205" s="594"/>
      <c r="OS205" s="594"/>
      <c r="OT205" s="594"/>
      <c r="OU205" s="594"/>
      <c r="OV205" s="594"/>
      <c r="OW205" s="594"/>
      <c r="OX205" s="594"/>
      <c r="OY205" s="594"/>
      <c r="OZ205" s="594"/>
      <c r="PA205" s="594"/>
      <c r="PB205" s="594"/>
      <c r="PC205" s="594"/>
      <c r="PD205" s="594"/>
      <c r="PE205" s="594"/>
      <c r="PF205" s="594"/>
      <c r="PG205" s="594"/>
      <c r="PH205" s="594"/>
      <c r="PI205" s="594"/>
      <c r="PJ205" s="594"/>
      <c r="PK205" s="594"/>
      <c r="PL205" s="594"/>
      <c r="PM205" s="594"/>
      <c r="PN205" s="594"/>
      <c r="PO205" s="594"/>
      <c r="PP205" s="594"/>
      <c r="PQ205" s="594"/>
      <c r="PR205" s="594"/>
      <c r="PS205" s="594"/>
      <c r="PT205" s="594"/>
      <c r="PU205" s="594"/>
      <c r="PV205" s="594"/>
      <c r="PW205" s="594"/>
      <c r="PX205" s="594"/>
      <c r="PY205" s="594"/>
      <c r="PZ205" s="594"/>
      <c r="QA205" s="594"/>
      <c r="QB205" s="594"/>
      <c r="QC205" s="594"/>
      <c r="QD205" s="594"/>
      <c r="QE205" s="594"/>
      <c r="QF205" s="594"/>
      <c r="QG205" s="594"/>
      <c r="QH205" s="594"/>
      <c r="QI205" s="594"/>
      <c r="QJ205" s="594"/>
      <c r="QK205" s="594"/>
      <c r="QL205" s="594"/>
      <c r="QM205" s="594"/>
      <c r="QN205" s="594"/>
      <c r="QO205" s="594"/>
      <c r="QP205" s="594"/>
      <c r="QQ205" s="594"/>
      <c r="QR205" s="594"/>
      <c r="QS205" s="594"/>
      <c r="QT205" s="594"/>
      <c r="QU205" s="594"/>
      <c r="QV205" s="594"/>
      <c r="QW205" s="594"/>
      <c r="QX205" s="594"/>
      <c r="QY205" s="594"/>
      <c r="QZ205" s="594"/>
      <c r="RA205" s="594"/>
      <c r="RB205" s="594"/>
      <c r="RC205" s="594"/>
      <c r="RD205" s="594"/>
      <c r="RE205" s="594"/>
      <c r="RF205" s="594"/>
      <c r="RG205" s="594"/>
      <c r="RH205" s="594"/>
      <c r="RI205" s="594"/>
      <c r="RJ205" s="594"/>
      <c r="RK205" s="594"/>
      <c r="RL205" s="594"/>
      <c r="RM205" s="594"/>
      <c r="RN205" s="594"/>
      <c r="RO205" s="594"/>
      <c r="RP205" s="594"/>
      <c r="RQ205" s="594"/>
      <c r="RR205" s="594"/>
      <c r="RS205" s="594"/>
      <c r="RT205" s="594"/>
      <c r="RU205" s="594"/>
      <c r="RV205" s="594"/>
      <c r="RW205" s="594"/>
      <c r="RX205" s="594"/>
      <c r="RY205" s="594"/>
      <c r="RZ205" s="594"/>
      <c r="SA205" s="594"/>
      <c r="SB205" s="594"/>
      <c r="SC205" s="594"/>
      <c r="SD205" s="594"/>
      <c r="SE205" s="594"/>
      <c r="SF205" s="594"/>
      <c r="SG205" s="594"/>
      <c r="SH205" s="594"/>
      <c r="SI205" s="594"/>
      <c r="SJ205" s="594"/>
      <c r="SK205" s="594"/>
      <c r="SL205" s="594"/>
      <c r="SM205" s="594"/>
      <c r="SN205" s="594"/>
      <c r="SO205" s="594"/>
      <c r="SP205" s="594"/>
      <c r="SQ205" s="594"/>
      <c r="SR205" s="594"/>
      <c r="SS205" s="594"/>
      <c r="ST205" s="594"/>
      <c r="SU205" s="594"/>
      <c r="SV205" s="594"/>
      <c r="SW205" s="594"/>
      <c r="SX205" s="594"/>
      <c r="SY205" s="594"/>
      <c r="SZ205" s="594"/>
      <c r="TA205" s="594"/>
      <c r="TB205" s="594"/>
      <c r="TC205" s="594"/>
      <c r="TD205" s="594"/>
      <c r="TE205" s="594"/>
      <c r="TF205" s="594"/>
      <c r="TG205" s="594"/>
      <c r="TH205" s="594"/>
      <c r="TI205" s="594"/>
      <c r="TJ205" s="594"/>
      <c r="TK205" s="594"/>
      <c r="TL205" s="594"/>
      <c r="TM205" s="594"/>
      <c r="TN205" s="594"/>
      <c r="TO205" s="594"/>
      <c r="TP205" s="594"/>
      <c r="TQ205" s="594"/>
      <c r="TR205" s="594"/>
      <c r="TS205" s="594"/>
      <c r="TT205" s="594"/>
      <c r="TU205" s="594"/>
      <c r="TV205" s="594"/>
      <c r="TW205" s="594"/>
      <c r="TX205" s="594"/>
      <c r="TY205" s="594"/>
      <c r="TZ205" s="594"/>
      <c r="UA205" s="594"/>
      <c r="UB205" s="594"/>
      <c r="UC205" s="594"/>
      <c r="UD205" s="594"/>
      <c r="UE205" s="594"/>
      <c r="UF205" s="594"/>
      <c r="UG205" s="594"/>
      <c r="UH205" s="594"/>
      <c r="UI205" s="594"/>
      <c r="UJ205" s="594"/>
      <c r="UK205" s="594"/>
      <c r="UL205" s="594"/>
      <c r="UM205" s="594"/>
      <c r="UN205" s="594"/>
      <c r="UO205" s="594"/>
      <c r="UP205" s="594"/>
      <c r="UQ205" s="594"/>
      <c r="UR205" s="594"/>
      <c r="US205" s="594"/>
      <c r="UT205" s="594"/>
      <c r="UU205" s="594"/>
      <c r="UV205" s="594"/>
      <c r="UW205" s="594"/>
      <c r="UX205" s="594"/>
      <c r="UY205" s="594"/>
      <c r="UZ205" s="594"/>
      <c r="VA205" s="594"/>
      <c r="VB205" s="594"/>
      <c r="VC205" s="594"/>
      <c r="VD205" s="594"/>
      <c r="VE205" s="594"/>
      <c r="VF205" s="594"/>
      <c r="VG205" s="594"/>
      <c r="VH205" s="594"/>
      <c r="VI205" s="594"/>
      <c r="VJ205" s="594"/>
      <c r="VK205" s="594"/>
      <c r="VL205" s="594"/>
      <c r="VM205" s="594"/>
      <c r="VN205" s="594"/>
      <c r="VO205" s="594"/>
      <c r="VP205" s="594"/>
      <c r="VQ205" s="594"/>
      <c r="VR205" s="594"/>
      <c r="VS205" s="594"/>
      <c r="VT205" s="594"/>
      <c r="VU205" s="594"/>
      <c r="VV205" s="594"/>
      <c r="VW205" s="594"/>
      <c r="VX205" s="594"/>
      <c r="VY205" s="594"/>
      <c r="VZ205" s="594"/>
      <c r="WA205" s="594"/>
      <c r="WB205" s="594"/>
      <c r="WC205" s="594"/>
      <c r="WD205" s="594"/>
      <c r="WE205" s="594"/>
      <c r="WF205" s="594"/>
      <c r="WG205" s="594"/>
      <c r="WH205" s="594"/>
      <c r="WI205" s="594"/>
      <c r="WJ205" s="594"/>
      <c r="WK205" s="594"/>
      <c r="WL205" s="594"/>
      <c r="WM205" s="594"/>
      <c r="WN205" s="594"/>
      <c r="WO205" s="594"/>
      <c r="WP205" s="594"/>
      <c r="WQ205" s="594"/>
      <c r="WR205" s="594"/>
      <c r="WS205" s="594"/>
      <c r="WT205" s="594"/>
      <c r="WU205" s="594"/>
      <c r="WV205" s="594"/>
      <c r="WW205" s="594"/>
      <c r="WX205" s="594"/>
      <c r="WY205" s="594"/>
      <c r="WZ205" s="594"/>
      <c r="XA205" s="594"/>
      <c r="XB205" s="594"/>
      <c r="XC205" s="594"/>
      <c r="XD205" s="594"/>
      <c r="XE205" s="594"/>
      <c r="XF205" s="594"/>
      <c r="XG205" s="594"/>
      <c r="XH205" s="594"/>
      <c r="XI205" s="594"/>
      <c r="XJ205" s="594"/>
      <c r="XK205" s="594"/>
      <c r="XL205" s="594"/>
      <c r="XM205" s="594"/>
      <c r="XN205" s="594"/>
      <c r="XO205" s="594"/>
      <c r="XP205" s="594"/>
      <c r="XQ205" s="594"/>
      <c r="XR205" s="594"/>
      <c r="XS205" s="594"/>
      <c r="XT205" s="594"/>
      <c r="XU205" s="594"/>
      <c r="XV205" s="594"/>
      <c r="XW205" s="594"/>
      <c r="XX205" s="594"/>
      <c r="XY205" s="594"/>
      <c r="XZ205" s="594"/>
      <c r="YA205" s="594"/>
      <c r="YB205" s="594"/>
      <c r="YC205" s="594"/>
      <c r="YD205" s="594"/>
      <c r="YE205" s="594"/>
      <c r="YF205" s="594"/>
      <c r="YG205" s="594"/>
      <c r="YH205" s="594"/>
      <c r="YI205" s="594"/>
      <c r="YJ205" s="594"/>
      <c r="YK205" s="594"/>
      <c r="YL205" s="594"/>
      <c r="YM205" s="594"/>
      <c r="YN205" s="594"/>
      <c r="YO205" s="594"/>
      <c r="YP205" s="594"/>
      <c r="YQ205" s="594"/>
      <c r="YR205" s="594"/>
      <c r="YS205" s="594"/>
      <c r="YT205" s="594"/>
      <c r="YU205" s="594"/>
      <c r="YV205" s="594"/>
      <c r="YW205" s="594"/>
      <c r="YX205" s="594"/>
      <c r="YY205" s="594"/>
      <c r="YZ205" s="594"/>
      <c r="ZA205" s="594"/>
      <c r="ZB205" s="594"/>
      <c r="ZC205" s="594"/>
      <c r="ZD205" s="594"/>
      <c r="ZE205" s="594"/>
      <c r="ZF205" s="594"/>
      <c r="ZG205" s="594"/>
      <c r="ZH205" s="594"/>
      <c r="ZI205" s="594"/>
      <c r="ZJ205" s="594"/>
      <c r="ZK205" s="594"/>
      <c r="ZL205" s="594"/>
      <c r="ZM205" s="594"/>
      <c r="ZN205" s="594"/>
      <c r="ZO205" s="594"/>
      <c r="ZP205" s="594"/>
      <c r="ZQ205" s="594"/>
      <c r="ZR205" s="594"/>
      <c r="ZS205" s="594"/>
      <c r="ZT205" s="594"/>
      <c r="ZU205" s="594"/>
      <c r="ZV205" s="594"/>
      <c r="ZW205" s="594"/>
      <c r="ZX205" s="594"/>
      <c r="ZY205" s="594"/>
      <c r="ZZ205" s="594"/>
      <c r="AAA205" s="594"/>
      <c r="AAB205" s="594"/>
      <c r="AAC205" s="594"/>
      <c r="AAD205" s="594"/>
      <c r="AAE205" s="594"/>
      <c r="AAF205" s="594"/>
      <c r="AAG205" s="594"/>
      <c r="AAH205" s="594"/>
      <c r="AAI205" s="594"/>
      <c r="AAJ205" s="594"/>
      <c r="AAK205" s="594"/>
      <c r="AAL205" s="594"/>
      <c r="AAM205" s="594"/>
      <c r="AAN205" s="594"/>
      <c r="AAO205" s="594"/>
      <c r="AAP205" s="594"/>
      <c r="AAQ205" s="594"/>
      <c r="AAR205" s="594"/>
      <c r="AAS205" s="594"/>
      <c r="AAT205" s="594"/>
      <c r="AAU205" s="594"/>
      <c r="AAV205" s="594"/>
      <c r="AAW205" s="594"/>
      <c r="AAX205" s="594"/>
      <c r="AAY205" s="594"/>
      <c r="AAZ205" s="594"/>
      <c r="ABA205" s="594"/>
      <c r="ABB205" s="594"/>
      <c r="ABC205" s="594"/>
      <c r="ABD205" s="594"/>
      <c r="ABE205" s="594"/>
      <c r="ABF205" s="594"/>
      <c r="ABG205" s="594"/>
      <c r="ABH205" s="594"/>
      <c r="ABI205" s="594"/>
      <c r="ABJ205" s="594"/>
      <c r="ABK205" s="594"/>
      <c r="ABL205" s="594"/>
      <c r="ABM205" s="594"/>
      <c r="ABN205" s="594"/>
      <c r="ABO205" s="594"/>
      <c r="ABP205" s="594"/>
      <c r="ABQ205" s="594"/>
      <c r="ABR205" s="594"/>
      <c r="ABS205" s="594"/>
      <c r="ABT205" s="594"/>
      <c r="ABU205" s="594"/>
      <c r="ABV205" s="594"/>
      <c r="ABW205" s="594"/>
      <c r="ABX205" s="594"/>
      <c r="ABY205" s="594"/>
      <c r="ABZ205" s="594"/>
      <c r="ACA205" s="594"/>
      <c r="ACB205" s="594"/>
      <c r="ACC205" s="594"/>
      <c r="ACD205" s="594"/>
      <c r="ACE205" s="594"/>
      <c r="ACF205" s="594"/>
      <c r="ACG205" s="594"/>
      <c r="ACH205" s="594"/>
      <c r="ACI205" s="594"/>
      <c r="ACJ205" s="594"/>
      <c r="ACK205" s="594"/>
      <c r="ACL205" s="594"/>
      <c r="ACM205" s="594"/>
      <c r="ACN205" s="594"/>
      <c r="ACO205" s="594"/>
      <c r="ACP205" s="594"/>
      <c r="ACQ205" s="594"/>
      <c r="ACR205" s="594"/>
      <c r="ACS205" s="594"/>
      <c r="ACT205" s="594"/>
      <c r="ACU205" s="594"/>
      <c r="ACV205" s="594"/>
      <c r="ACW205" s="594"/>
      <c r="ACX205" s="594"/>
      <c r="ACY205" s="594"/>
      <c r="ACZ205" s="594"/>
      <c r="ADA205" s="594"/>
      <c r="ADB205" s="594"/>
      <c r="ADC205" s="594"/>
      <c r="ADD205" s="594"/>
      <c r="ADE205" s="594"/>
      <c r="ADF205" s="594"/>
      <c r="ADG205" s="594"/>
      <c r="ADH205" s="594"/>
      <c r="ADI205" s="594"/>
      <c r="ADJ205" s="594"/>
      <c r="ADK205" s="594"/>
      <c r="ADL205" s="594"/>
      <c r="ADM205" s="594"/>
      <c r="ADN205" s="594"/>
      <c r="ADO205" s="594"/>
      <c r="ADP205" s="594"/>
      <c r="ADQ205" s="594"/>
      <c r="ADR205" s="594"/>
      <c r="ADS205" s="594"/>
      <c r="ADT205" s="594"/>
      <c r="ADU205" s="594"/>
      <c r="ADV205" s="594"/>
      <c r="ADW205" s="594"/>
      <c r="ADX205" s="594"/>
      <c r="ADY205" s="594"/>
      <c r="ADZ205" s="594"/>
      <c r="AEA205" s="594"/>
      <c r="AEB205" s="594"/>
      <c r="AEC205" s="594"/>
      <c r="AED205" s="594"/>
      <c r="AEE205" s="594"/>
      <c r="AEF205" s="594"/>
      <c r="AEG205" s="594"/>
      <c r="AEH205" s="594"/>
      <c r="AEI205" s="594"/>
      <c r="AEJ205" s="594"/>
      <c r="AEK205" s="594"/>
      <c r="AEL205" s="594"/>
      <c r="AEM205" s="594"/>
      <c r="AEN205" s="594"/>
      <c r="AEO205" s="594"/>
      <c r="AEP205" s="594"/>
      <c r="AEQ205" s="594"/>
      <c r="AER205" s="594"/>
      <c r="AES205" s="594"/>
      <c r="AET205" s="594"/>
      <c r="AEU205" s="594"/>
      <c r="AEV205" s="594"/>
      <c r="AEW205" s="594"/>
      <c r="AEX205" s="594"/>
      <c r="AEY205" s="594"/>
      <c r="AEZ205" s="594"/>
      <c r="AFA205" s="594"/>
      <c r="AFB205" s="594"/>
      <c r="AFC205" s="594"/>
      <c r="AFD205" s="594"/>
      <c r="AFE205" s="594"/>
      <c r="AFF205" s="594"/>
      <c r="AFG205" s="594"/>
      <c r="AFH205" s="594"/>
      <c r="AFI205" s="594"/>
      <c r="AFJ205" s="594"/>
      <c r="AFK205" s="594"/>
      <c r="AFL205" s="594"/>
      <c r="AFM205" s="594"/>
      <c r="AFN205" s="594"/>
      <c r="AFO205" s="594"/>
      <c r="AFP205" s="594"/>
      <c r="AFQ205" s="594"/>
      <c r="AFR205" s="594"/>
      <c r="AFS205" s="594"/>
      <c r="AFT205" s="594"/>
      <c r="AFU205" s="594"/>
      <c r="AFV205" s="594"/>
      <c r="AFW205" s="594"/>
      <c r="AFX205" s="594"/>
      <c r="AFY205" s="594"/>
      <c r="AFZ205" s="594"/>
      <c r="AGA205" s="594"/>
      <c r="AGB205" s="594"/>
      <c r="AGC205" s="594"/>
      <c r="AGD205" s="594"/>
      <c r="AGE205" s="594"/>
      <c r="AGF205" s="594"/>
      <c r="AGG205" s="594"/>
      <c r="AGH205" s="594"/>
      <c r="AGI205" s="594"/>
      <c r="AGJ205" s="594"/>
      <c r="AGK205" s="594"/>
      <c r="AGL205" s="594"/>
      <c r="AGM205" s="594"/>
      <c r="AGN205" s="594"/>
      <c r="AGO205" s="594"/>
      <c r="AGP205" s="594"/>
      <c r="AGQ205" s="594"/>
      <c r="AGR205" s="594"/>
      <c r="AGS205" s="594"/>
      <c r="AGT205" s="594"/>
      <c r="AGU205" s="594"/>
      <c r="AGV205" s="594"/>
      <c r="AGW205" s="594"/>
      <c r="AGX205" s="594"/>
      <c r="AGY205" s="594"/>
      <c r="AGZ205" s="594"/>
      <c r="AHA205" s="594"/>
      <c r="AHB205" s="594"/>
      <c r="AHC205" s="594"/>
      <c r="AHD205" s="594"/>
      <c r="AHE205" s="594"/>
      <c r="AHF205" s="594"/>
      <c r="AHG205" s="594"/>
      <c r="AHH205" s="594"/>
      <c r="AHI205" s="594"/>
      <c r="AHJ205" s="594"/>
      <c r="AHK205" s="594"/>
      <c r="AHL205" s="594"/>
      <c r="AHM205" s="594"/>
      <c r="AHN205" s="594"/>
      <c r="AHO205" s="594"/>
      <c r="AHP205" s="594"/>
      <c r="AHQ205" s="594"/>
      <c r="AHR205" s="594"/>
      <c r="AHS205" s="594"/>
      <c r="AHT205" s="594"/>
      <c r="AHU205" s="594"/>
      <c r="AHV205" s="594"/>
      <c r="AHW205" s="594"/>
      <c r="AHX205" s="594"/>
      <c r="AHY205" s="594"/>
      <c r="AHZ205" s="594"/>
      <c r="AIA205" s="594"/>
      <c r="AIB205" s="594"/>
      <c r="AIC205" s="594"/>
      <c r="AID205" s="594"/>
      <c r="AIE205" s="594"/>
      <c r="AIF205" s="594"/>
      <c r="AIG205" s="594"/>
      <c r="AIH205" s="594"/>
      <c r="AII205" s="594"/>
      <c r="AIJ205" s="594"/>
      <c r="AIK205" s="594"/>
      <c r="AIL205" s="594"/>
      <c r="AIM205" s="594"/>
      <c r="AIN205" s="594"/>
      <c r="AIO205" s="594"/>
      <c r="AIP205" s="594"/>
      <c r="AIQ205" s="594"/>
      <c r="AIR205" s="594"/>
      <c r="AIS205" s="594"/>
      <c r="AIT205" s="594"/>
      <c r="AIU205" s="594"/>
      <c r="AIV205" s="594"/>
      <c r="AIW205" s="594"/>
      <c r="AIX205" s="594"/>
      <c r="AIY205" s="594"/>
      <c r="AIZ205" s="594"/>
      <c r="AJA205" s="594"/>
      <c r="AJB205" s="594"/>
      <c r="AJC205" s="594"/>
      <c r="AJD205" s="594"/>
      <c r="AJE205" s="594"/>
      <c r="AJF205" s="594"/>
      <c r="AJG205" s="594"/>
      <c r="AJH205" s="594"/>
      <c r="AJI205" s="594"/>
      <c r="AJJ205" s="594"/>
      <c r="AJK205" s="594"/>
      <c r="AJL205" s="594"/>
      <c r="AJM205" s="594"/>
      <c r="AJN205" s="594"/>
      <c r="AJO205" s="594"/>
      <c r="AJP205" s="594"/>
      <c r="AJQ205" s="594"/>
      <c r="AJR205" s="594"/>
      <c r="AJS205" s="594"/>
      <c r="AJT205" s="594"/>
      <c r="AJU205" s="594"/>
      <c r="AJV205" s="594"/>
      <c r="AJW205" s="594"/>
      <c r="AJX205" s="594"/>
      <c r="AJY205" s="594"/>
      <c r="AJZ205" s="594"/>
      <c r="AKA205" s="594"/>
      <c r="AKB205" s="594"/>
      <c r="AKC205" s="594"/>
      <c r="AKD205" s="594"/>
      <c r="AKE205" s="594"/>
      <c r="AKF205" s="594"/>
      <c r="AKG205" s="594"/>
      <c r="AKH205" s="594"/>
      <c r="AKI205" s="594"/>
      <c r="AKJ205" s="594"/>
      <c r="AKK205" s="594"/>
      <c r="AKL205" s="594"/>
      <c r="AKM205" s="594"/>
      <c r="AKN205" s="594"/>
      <c r="AKO205" s="594"/>
      <c r="AKP205" s="594"/>
      <c r="AKQ205" s="594"/>
      <c r="AKR205" s="594"/>
      <c r="AKS205" s="594"/>
      <c r="AKT205" s="594"/>
      <c r="AKU205" s="594"/>
      <c r="AKV205" s="594"/>
      <c r="AKW205" s="594"/>
      <c r="AKX205" s="594"/>
      <c r="AKY205" s="594"/>
      <c r="AKZ205" s="594"/>
      <c r="ALA205" s="594"/>
      <c r="ALB205" s="594"/>
      <c r="ALC205" s="594"/>
      <c r="ALD205" s="594"/>
      <c r="ALE205" s="594"/>
      <c r="ALF205" s="594"/>
      <c r="ALG205" s="594"/>
      <c r="ALH205" s="594"/>
      <c r="ALI205" s="594"/>
      <c r="ALJ205" s="594"/>
      <c r="ALK205" s="594"/>
      <c r="ALL205" s="594"/>
      <c r="ALM205" s="594"/>
      <c r="ALN205" s="594"/>
      <c r="ALO205" s="594"/>
      <c r="ALP205" s="594"/>
      <c r="ALQ205" s="594"/>
      <c r="ALR205" s="594"/>
      <c r="ALS205" s="594"/>
      <c r="ALT205" s="594"/>
      <c r="ALU205" s="594"/>
      <c r="ALV205" s="594"/>
      <c r="ALW205" s="594"/>
      <c r="ALX205" s="594"/>
      <c r="ALY205" s="594"/>
      <c r="ALZ205" s="594"/>
      <c r="AMA205" s="594"/>
      <c r="AMB205" s="594"/>
      <c r="AMC205" s="594"/>
      <c r="AMD205" s="594"/>
      <c r="AME205" s="594"/>
      <c r="AMF205" s="594"/>
      <c r="AMG205" s="594"/>
      <c r="AMH205" s="594"/>
      <c r="AMI205" s="594"/>
      <c r="AMJ205" s="594"/>
      <c r="AMK205" s="594"/>
      <c r="AML205" s="594"/>
      <c r="AMM205" s="594"/>
      <c r="AMN205" s="594"/>
      <c r="AMO205" s="594"/>
      <c r="AMP205" s="594"/>
      <c r="AMQ205" s="594"/>
      <c r="AMR205" s="594"/>
      <c r="AMS205" s="594"/>
      <c r="AMT205" s="594"/>
      <c r="AMU205" s="594"/>
      <c r="AMV205" s="594"/>
      <c r="AMW205" s="594"/>
      <c r="AMX205" s="594"/>
      <c r="AMY205" s="594"/>
      <c r="AMZ205" s="594"/>
      <c r="ANA205" s="594"/>
      <c r="ANB205" s="594"/>
      <c r="ANC205" s="594"/>
      <c r="AND205" s="594"/>
      <c r="ANE205" s="594"/>
      <c r="ANF205" s="594"/>
      <c r="ANG205" s="594"/>
      <c r="ANH205" s="594"/>
      <c r="ANI205" s="594"/>
      <c r="ANJ205" s="594"/>
      <c r="ANK205" s="594"/>
      <c r="ANL205" s="594"/>
      <c r="ANM205" s="594"/>
      <c r="ANN205" s="594"/>
      <c r="ANO205" s="594"/>
      <c r="ANP205" s="594"/>
      <c r="ANQ205" s="594"/>
      <c r="ANR205" s="594"/>
      <c r="ANS205" s="594"/>
      <c r="ANT205" s="594"/>
      <c r="ANU205" s="594"/>
      <c r="ANV205" s="594"/>
      <c r="ANW205" s="594"/>
      <c r="ANX205" s="594"/>
      <c r="ANY205" s="594"/>
      <c r="ANZ205" s="594"/>
      <c r="AOA205" s="594"/>
      <c r="AOB205" s="594"/>
      <c r="AOC205" s="594"/>
      <c r="AOD205" s="594"/>
      <c r="AOE205" s="594"/>
      <c r="AOF205" s="594"/>
      <c r="AOG205" s="594"/>
      <c r="AOH205" s="594"/>
      <c r="AOI205" s="594"/>
      <c r="AOJ205" s="594"/>
      <c r="AOK205" s="594"/>
      <c r="AOL205" s="594"/>
      <c r="AOM205" s="594"/>
      <c r="AON205" s="594"/>
      <c r="AOO205" s="594"/>
      <c r="AOP205" s="594"/>
      <c r="AOQ205" s="594"/>
      <c r="AOR205" s="594"/>
      <c r="AOS205" s="594"/>
      <c r="AOT205" s="594"/>
      <c r="AOU205" s="594"/>
      <c r="AOV205" s="594"/>
      <c r="AOW205" s="594"/>
      <c r="AOX205" s="594"/>
      <c r="AOY205" s="594"/>
      <c r="AOZ205" s="594"/>
      <c r="APA205" s="594"/>
      <c r="APB205" s="594"/>
      <c r="APC205" s="594"/>
      <c r="APD205" s="594"/>
      <c r="APE205" s="594"/>
      <c r="APF205" s="594"/>
      <c r="APG205" s="594"/>
      <c r="APH205" s="594"/>
      <c r="API205" s="594"/>
      <c r="APJ205" s="594"/>
      <c r="APK205" s="594"/>
      <c r="APL205" s="594"/>
      <c r="APM205" s="594"/>
      <c r="APN205" s="594"/>
      <c r="APO205" s="594"/>
      <c r="APP205" s="594"/>
      <c r="APQ205" s="594"/>
      <c r="APR205" s="594"/>
      <c r="APS205" s="594"/>
      <c r="APT205" s="594"/>
      <c r="APU205" s="594"/>
      <c r="APV205" s="594"/>
      <c r="APW205" s="594"/>
      <c r="APX205" s="594"/>
      <c r="APY205" s="594"/>
      <c r="APZ205" s="594"/>
      <c r="AQA205" s="594"/>
      <c r="AQB205" s="594"/>
      <c r="AQC205" s="594"/>
      <c r="AQD205" s="594"/>
      <c r="AQE205" s="594"/>
      <c r="AQF205" s="594"/>
      <c r="AQG205" s="594"/>
      <c r="AQH205" s="594"/>
      <c r="AQI205" s="594"/>
      <c r="AQJ205" s="594"/>
      <c r="AQK205" s="594"/>
      <c r="AQL205" s="594"/>
      <c r="AQM205" s="594"/>
      <c r="AQN205" s="594"/>
      <c r="AQO205" s="594"/>
      <c r="AQP205" s="594"/>
      <c r="AQQ205" s="594"/>
      <c r="AQR205" s="594"/>
      <c r="AQS205" s="594"/>
      <c r="AQT205" s="594"/>
      <c r="AQU205" s="594"/>
      <c r="AQV205" s="594"/>
      <c r="AQW205" s="594"/>
      <c r="AQX205" s="594"/>
      <c r="AQY205" s="594"/>
      <c r="AQZ205" s="594"/>
      <c r="ARA205" s="594"/>
      <c r="ARB205" s="594"/>
      <c r="ARC205" s="594"/>
      <c r="ARD205" s="594"/>
      <c r="ARE205" s="594"/>
      <c r="ARF205" s="594"/>
      <c r="ARG205" s="594"/>
      <c r="ARH205" s="594"/>
      <c r="ARI205" s="594"/>
      <c r="ARJ205" s="594"/>
      <c r="ARK205" s="594"/>
      <c r="ARL205" s="594"/>
      <c r="ARM205" s="594"/>
      <c r="ARN205" s="594"/>
      <c r="ARO205" s="594"/>
      <c r="ARP205" s="594"/>
      <c r="ARQ205" s="594"/>
      <c r="ARR205" s="594"/>
      <c r="ARS205" s="594"/>
      <c r="ART205" s="594"/>
      <c r="ARU205" s="594"/>
      <c r="ARV205" s="594"/>
      <c r="ARW205" s="594"/>
      <c r="ARX205" s="594"/>
      <c r="ARY205" s="594"/>
      <c r="ARZ205" s="594"/>
      <c r="ASA205" s="594"/>
      <c r="ASB205" s="594"/>
      <c r="ASC205" s="594"/>
      <c r="ASD205" s="594"/>
      <c r="ASE205" s="594"/>
      <c r="ASF205" s="594"/>
      <c r="ASG205" s="594"/>
      <c r="ASH205" s="594"/>
      <c r="ASI205" s="594"/>
      <c r="ASJ205" s="594"/>
      <c r="ASK205" s="594"/>
      <c r="ASL205" s="594"/>
      <c r="ASM205" s="594"/>
      <c r="ASN205" s="594"/>
      <c r="ASO205" s="594"/>
      <c r="ASP205" s="594"/>
      <c r="ASQ205" s="594"/>
      <c r="ASR205" s="594"/>
      <c r="ASS205" s="594"/>
      <c r="AST205" s="594"/>
      <c r="ASU205" s="594"/>
      <c r="ASV205" s="594"/>
      <c r="ASW205" s="594"/>
      <c r="ASX205" s="594"/>
      <c r="ASY205" s="594"/>
      <c r="ASZ205" s="594"/>
      <c r="ATA205" s="594"/>
      <c r="ATB205" s="594"/>
      <c r="ATC205" s="594"/>
      <c r="ATD205" s="594"/>
      <c r="ATE205" s="594"/>
      <c r="ATF205" s="594"/>
      <c r="ATG205" s="594"/>
      <c r="ATH205" s="594"/>
      <c r="ATI205" s="594"/>
      <c r="ATJ205" s="594"/>
      <c r="ATK205" s="594"/>
      <c r="ATL205" s="594"/>
      <c r="ATM205" s="594"/>
      <c r="ATN205" s="594"/>
      <c r="ATO205" s="594"/>
      <c r="ATP205" s="594"/>
      <c r="ATQ205" s="594"/>
      <c r="ATR205" s="594"/>
      <c r="ATS205" s="594"/>
      <c r="ATT205" s="594"/>
      <c r="ATU205" s="594"/>
      <c r="ATV205" s="594"/>
      <c r="ATW205" s="594"/>
      <c r="ATX205" s="594"/>
      <c r="ATY205" s="594"/>
      <c r="ATZ205" s="594"/>
      <c r="AUA205" s="594"/>
      <c r="AUB205" s="594"/>
      <c r="AUC205" s="594"/>
      <c r="AUD205" s="594"/>
      <c r="AUE205" s="594"/>
      <c r="AUF205" s="594"/>
      <c r="AUG205" s="594"/>
      <c r="AUH205" s="594"/>
      <c r="AUI205" s="594"/>
      <c r="AUJ205" s="594"/>
      <c r="AUK205" s="594"/>
      <c r="AUL205" s="594"/>
      <c r="AUM205" s="594"/>
      <c r="AUN205" s="594"/>
      <c r="AUO205" s="594"/>
      <c r="AUP205" s="594"/>
      <c r="AUQ205" s="594"/>
      <c r="AUR205" s="594"/>
      <c r="AUS205" s="594"/>
      <c r="AUT205" s="594"/>
      <c r="AUU205" s="594"/>
      <c r="AUV205" s="594"/>
      <c r="AUW205" s="594"/>
      <c r="AUX205" s="594"/>
      <c r="AUY205" s="594"/>
      <c r="AUZ205" s="594"/>
      <c r="AVA205" s="594"/>
      <c r="AVB205" s="594"/>
      <c r="AVC205" s="594"/>
      <c r="AVD205" s="594"/>
      <c r="AVE205" s="594"/>
      <c r="AVF205" s="594"/>
      <c r="AVG205" s="594"/>
      <c r="AVH205" s="594"/>
      <c r="AVI205" s="594"/>
      <c r="AVJ205" s="594"/>
      <c r="AVK205" s="594"/>
      <c r="AVL205" s="594"/>
      <c r="AVM205" s="594"/>
      <c r="AVN205" s="594"/>
      <c r="AVO205" s="594"/>
      <c r="AVP205" s="594"/>
      <c r="AVQ205" s="594"/>
      <c r="AVR205" s="594"/>
      <c r="AVS205" s="594"/>
      <c r="AVT205" s="594"/>
      <c r="AVU205" s="594"/>
      <c r="AVV205" s="594"/>
      <c r="AVW205" s="594"/>
      <c r="AVX205" s="594"/>
      <c r="AVY205" s="594"/>
      <c r="AVZ205" s="594"/>
      <c r="AWA205" s="594"/>
      <c r="AWB205" s="594"/>
      <c r="AWC205" s="594"/>
      <c r="AWD205" s="594"/>
      <c r="AWE205" s="594"/>
      <c r="AWF205" s="594"/>
      <c r="AWG205" s="594"/>
      <c r="AWH205" s="594"/>
      <c r="AWI205" s="594"/>
      <c r="AWJ205" s="594"/>
      <c r="AWK205" s="594"/>
      <c r="AWL205" s="594"/>
      <c r="AWM205" s="594"/>
      <c r="AWN205" s="594"/>
      <c r="AWO205" s="594"/>
      <c r="AWP205" s="594"/>
      <c r="AWQ205" s="594"/>
      <c r="AWR205" s="594"/>
      <c r="AWS205" s="594"/>
      <c r="AWT205" s="594"/>
      <c r="AWU205" s="594"/>
      <c r="AWV205" s="594"/>
      <c r="AWW205" s="594"/>
      <c r="AWX205" s="594"/>
      <c r="AWY205" s="594"/>
      <c r="AWZ205" s="594"/>
      <c r="AXA205" s="594"/>
      <c r="AXB205" s="594"/>
      <c r="AXC205" s="594"/>
      <c r="AXD205" s="594"/>
      <c r="AXE205" s="594"/>
      <c r="AXF205" s="594"/>
      <c r="AXG205" s="594"/>
      <c r="AXH205" s="594"/>
      <c r="AXI205" s="594"/>
      <c r="AXJ205" s="594"/>
      <c r="AXK205" s="594"/>
      <c r="AXL205" s="594"/>
      <c r="AXM205" s="594"/>
      <c r="AXN205" s="594"/>
      <c r="AXO205" s="594"/>
      <c r="AXP205" s="594"/>
      <c r="AXQ205" s="594"/>
      <c r="AXR205" s="594"/>
      <c r="AXS205" s="594"/>
      <c r="AXT205" s="594"/>
      <c r="AXU205" s="594"/>
      <c r="AXV205" s="594"/>
      <c r="AXW205" s="594"/>
      <c r="AXX205" s="594"/>
      <c r="AXY205" s="594"/>
      <c r="AXZ205" s="594"/>
      <c r="AYA205" s="594"/>
      <c r="AYB205" s="594"/>
      <c r="AYC205" s="594"/>
      <c r="AYD205" s="594"/>
      <c r="AYE205" s="594"/>
      <c r="AYF205" s="594"/>
      <c r="AYG205" s="594"/>
      <c r="AYH205" s="594"/>
      <c r="AYI205" s="594"/>
      <c r="AYJ205" s="594"/>
      <c r="AYK205" s="594"/>
      <c r="AYL205" s="594"/>
      <c r="AYM205" s="594"/>
      <c r="AYN205" s="594"/>
      <c r="AYO205" s="594"/>
      <c r="AYP205" s="594"/>
      <c r="AYQ205" s="594"/>
      <c r="AYR205" s="594"/>
      <c r="AYS205" s="594"/>
      <c r="AYT205" s="594"/>
      <c r="AYU205" s="594"/>
      <c r="AYV205" s="594"/>
      <c r="AYW205" s="594"/>
      <c r="AYX205" s="594"/>
      <c r="AYY205" s="594"/>
      <c r="AYZ205" s="594"/>
      <c r="AZA205" s="594"/>
      <c r="AZB205" s="594"/>
      <c r="AZC205" s="594"/>
      <c r="AZD205" s="594"/>
      <c r="AZE205" s="594"/>
      <c r="AZF205" s="594"/>
      <c r="AZG205" s="594"/>
      <c r="AZH205" s="594"/>
      <c r="AZI205" s="594"/>
      <c r="AZJ205" s="594"/>
      <c r="AZK205" s="594"/>
      <c r="AZL205" s="594"/>
      <c r="AZM205" s="594"/>
      <c r="AZN205" s="594"/>
      <c r="AZO205" s="594"/>
      <c r="AZP205" s="594"/>
      <c r="AZQ205" s="594"/>
      <c r="AZR205" s="594"/>
      <c r="AZS205" s="594"/>
      <c r="AZT205" s="594"/>
      <c r="AZU205" s="594"/>
      <c r="AZV205" s="594"/>
      <c r="AZW205" s="594"/>
      <c r="AZX205" s="594"/>
      <c r="AZY205" s="594"/>
      <c r="AZZ205" s="594"/>
      <c r="BAA205" s="594"/>
      <c r="BAB205" s="594"/>
      <c r="BAC205" s="594"/>
      <c r="BAD205" s="594"/>
      <c r="BAE205" s="594"/>
      <c r="BAF205" s="594"/>
      <c r="BAG205" s="594"/>
      <c r="BAH205" s="594"/>
      <c r="BAI205" s="594"/>
      <c r="BAJ205" s="594"/>
      <c r="BAK205" s="594"/>
      <c r="BAL205" s="594"/>
      <c r="BAM205" s="594"/>
      <c r="BAN205" s="594"/>
      <c r="BAO205" s="594"/>
      <c r="BAP205" s="594"/>
      <c r="BAQ205" s="594"/>
      <c r="BAR205" s="594"/>
      <c r="BAS205" s="594"/>
      <c r="BAT205" s="594"/>
      <c r="BAU205" s="594"/>
      <c r="BAV205" s="594"/>
      <c r="BAW205" s="594"/>
      <c r="BAX205" s="594"/>
      <c r="BAY205" s="594"/>
      <c r="BAZ205" s="594"/>
      <c r="BBA205" s="594"/>
      <c r="BBB205" s="594"/>
      <c r="BBC205" s="594"/>
      <c r="BBD205" s="594"/>
      <c r="BBE205" s="594"/>
      <c r="BBF205" s="594"/>
      <c r="BBG205" s="594"/>
      <c r="BBH205" s="594"/>
      <c r="BBI205" s="594"/>
      <c r="BBJ205" s="594"/>
      <c r="BBK205" s="594"/>
      <c r="BBL205" s="594"/>
      <c r="BBM205" s="594"/>
      <c r="BBN205" s="594"/>
      <c r="BBO205" s="594"/>
      <c r="BBP205" s="594"/>
      <c r="BBQ205" s="594"/>
      <c r="BBR205" s="594"/>
      <c r="BBS205" s="594"/>
      <c r="BBT205" s="594"/>
      <c r="BBU205" s="594"/>
      <c r="BBV205" s="594"/>
      <c r="BBW205" s="594"/>
      <c r="BBX205" s="594"/>
      <c r="BBY205" s="594"/>
      <c r="BBZ205" s="594"/>
      <c r="BCA205" s="594"/>
      <c r="BCB205" s="594"/>
      <c r="BCC205" s="594"/>
      <c r="BCD205" s="594"/>
      <c r="BCE205" s="594"/>
      <c r="BCF205" s="594"/>
      <c r="BCG205" s="594"/>
      <c r="BCH205" s="594"/>
      <c r="BCI205" s="594"/>
      <c r="BCJ205" s="594"/>
      <c r="BCK205" s="594"/>
      <c r="BCL205" s="594"/>
      <c r="BCM205" s="594"/>
      <c r="BCN205" s="594"/>
      <c r="BCO205" s="594"/>
      <c r="BCP205" s="594"/>
      <c r="BCQ205" s="594"/>
      <c r="BCR205" s="594"/>
      <c r="BCS205" s="594"/>
      <c r="BCT205" s="594"/>
      <c r="BCU205" s="594"/>
      <c r="BCV205" s="594"/>
      <c r="BCW205" s="594"/>
      <c r="BCX205" s="594"/>
      <c r="BCY205" s="594"/>
      <c r="BCZ205" s="594"/>
      <c r="BDA205" s="594"/>
      <c r="BDB205" s="594"/>
      <c r="BDC205" s="594"/>
      <c r="BDD205" s="594"/>
      <c r="BDE205" s="594"/>
      <c r="BDF205" s="594"/>
      <c r="BDG205" s="594"/>
      <c r="BDH205" s="594"/>
      <c r="BDI205" s="594"/>
      <c r="BDJ205" s="594"/>
      <c r="BDK205" s="594"/>
      <c r="BDL205" s="594"/>
      <c r="BDM205" s="594"/>
      <c r="BDN205" s="594"/>
      <c r="BDO205" s="594"/>
      <c r="BDP205" s="594"/>
      <c r="BDQ205" s="594"/>
      <c r="BDR205" s="594"/>
      <c r="BDS205" s="594"/>
      <c r="BDT205" s="594"/>
      <c r="BDU205" s="594"/>
      <c r="BDV205" s="594"/>
      <c r="BDW205" s="594"/>
      <c r="BDX205" s="594"/>
      <c r="BDY205" s="594"/>
      <c r="BDZ205" s="594"/>
      <c r="BEA205" s="594"/>
      <c r="BEB205" s="594"/>
      <c r="BEC205" s="594"/>
      <c r="BED205" s="594"/>
      <c r="BEE205" s="594"/>
      <c r="BEF205" s="594"/>
      <c r="BEG205" s="594"/>
      <c r="BEH205" s="594"/>
      <c r="BEI205" s="594"/>
      <c r="BEJ205" s="594"/>
      <c r="BEK205" s="594"/>
      <c r="BEL205" s="594"/>
      <c r="BEM205" s="594"/>
      <c r="BEN205" s="594"/>
      <c r="BEO205" s="594"/>
      <c r="BEP205" s="594"/>
      <c r="BEQ205" s="594"/>
      <c r="BER205" s="594"/>
      <c r="BES205" s="594"/>
      <c r="BET205" s="594"/>
      <c r="BEU205" s="594"/>
      <c r="BEV205" s="594"/>
      <c r="BEW205" s="594"/>
      <c r="BEX205" s="594"/>
      <c r="BEY205" s="594"/>
      <c r="BEZ205" s="594"/>
      <c r="BFA205" s="594"/>
      <c r="BFB205" s="594"/>
      <c r="BFC205" s="594"/>
      <c r="BFD205" s="594"/>
      <c r="BFE205" s="594"/>
      <c r="BFF205" s="594"/>
      <c r="BFG205" s="594"/>
      <c r="BFH205" s="594"/>
      <c r="BFI205" s="594"/>
      <c r="BFJ205" s="594"/>
      <c r="BFK205" s="594"/>
      <c r="BFL205" s="594"/>
      <c r="BFM205" s="594"/>
      <c r="BFN205" s="594"/>
      <c r="BFO205" s="594"/>
      <c r="BFP205" s="594"/>
      <c r="BFQ205" s="594"/>
      <c r="BFR205" s="594"/>
      <c r="BFS205" s="594"/>
      <c r="BFT205" s="594"/>
      <c r="BFU205" s="594"/>
      <c r="BFV205" s="594"/>
      <c r="BFW205" s="594"/>
      <c r="BFX205" s="594"/>
      <c r="BFY205" s="594"/>
      <c r="BFZ205" s="594"/>
      <c r="BGA205" s="594"/>
      <c r="BGB205" s="594"/>
      <c r="BGC205" s="594"/>
      <c r="BGD205" s="594"/>
      <c r="BGE205" s="594"/>
      <c r="BGF205" s="594"/>
      <c r="BGG205" s="594"/>
      <c r="BGH205" s="594"/>
      <c r="BGI205" s="594"/>
      <c r="BGJ205" s="594"/>
      <c r="BGK205" s="594"/>
      <c r="BGL205" s="594"/>
      <c r="BGM205" s="594"/>
      <c r="BGN205" s="594"/>
      <c r="BGO205" s="594"/>
      <c r="BGP205" s="594"/>
      <c r="BGQ205" s="594"/>
      <c r="BGR205" s="594"/>
      <c r="BGS205" s="594"/>
      <c r="BGT205" s="594"/>
      <c r="BGU205" s="594"/>
      <c r="BGV205" s="594"/>
      <c r="BGW205" s="594"/>
      <c r="BGX205" s="594"/>
      <c r="BGY205" s="594"/>
      <c r="BGZ205" s="594"/>
      <c r="BHA205" s="594"/>
      <c r="BHB205" s="594"/>
      <c r="BHC205" s="594"/>
      <c r="BHD205" s="594"/>
      <c r="BHE205" s="594"/>
      <c r="BHF205" s="594"/>
      <c r="BHG205" s="594"/>
      <c r="BHH205" s="594"/>
      <c r="BHI205" s="594"/>
      <c r="BHJ205" s="594"/>
      <c r="BHK205" s="594"/>
      <c r="BHL205" s="594"/>
      <c r="BHM205" s="594"/>
      <c r="BHN205" s="594"/>
      <c r="BHO205" s="594"/>
      <c r="BHP205" s="594"/>
      <c r="BHQ205" s="594"/>
      <c r="BHR205" s="594"/>
      <c r="BHS205" s="594"/>
      <c r="BHT205" s="594"/>
      <c r="BHU205" s="594"/>
      <c r="BHV205" s="594"/>
      <c r="BHW205" s="594"/>
      <c r="BHX205" s="594"/>
      <c r="BHY205" s="594"/>
      <c r="BHZ205" s="594"/>
      <c r="BIA205" s="594"/>
      <c r="BIB205" s="594"/>
      <c r="BIC205" s="594"/>
      <c r="BID205" s="594"/>
      <c r="BIE205" s="594"/>
      <c r="BIF205" s="594"/>
      <c r="BIG205" s="594"/>
      <c r="BIH205" s="594"/>
      <c r="BII205" s="594"/>
      <c r="BIJ205" s="594"/>
      <c r="BIK205" s="594"/>
      <c r="BIL205" s="594"/>
      <c r="BIM205" s="594"/>
      <c r="BIN205" s="594"/>
      <c r="BIO205" s="594"/>
      <c r="BIP205" s="594"/>
      <c r="BIQ205" s="594"/>
      <c r="BIR205" s="594"/>
      <c r="BIS205" s="594"/>
      <c r="BIT205" s="594"/>
      <c r="BIU205" s="594"/>
      <c r="BIV205" s="594"/>
      <c r="BIW205" s="594"/>
      <c r="BIX205" s="594"/>
      <c r="BIY205" s="594"/>
      <c r="BIZ205" s="594"/>
      <c r="BJA205" s="594"/>
      <c r="BJB205" s="594"/>
      <c r="BJC205" s="594"/>
      <c r="BJD205" s="594"/>
      <c r="BJE205" s="594"/>
      <c r="BJF205" s="594"/>
      <c r="BJG205" s="594"/>
      <c r="BJH205" s="594"/>
      <c r="BJI205" s="594"/>
      <c r="BJJ205" s="594"/>
      <c r="BJK205" s="594"/>
      <c r="BJL205" s="594"/>
      <c r="BJM205" s="594"/>
      <c r="BJN205" s="594"/>
      <c r="BJO205" s="594"/>
      <c r="BJP205" s="594"/>
      <c r="BJQ205" s="594"/>
      <c r="BJR205" s="594"/>
      <c r="BJS205" s="594"/>
      <c r="BJT205" s="594"/>
      <c r="BJU205" s="594"/>
      <c r="BJV205" s="594"/>
      <c r="BJW205" s="594"/>
      <c r="BJX205" s="594"/>
      <c r="BJY205" s="594"/>
      <c r="BJZ205" s="594"/>
      <c r="BKA205" s="594"/>
      <c r="BKB205" s="594"/>
      <c r="BKC205" s="594"/>
      <c r="BKD205" s="594"/>
      <c r="BKE205" s="594"/>
      <c r="BKF205" s="594"/>
      <c r="BKG205" s="594"/>
      <c r="BKH205" s="594"/>
      <c r="BKI205" s="594"/>
      <c r="BKJ205" s="594"/>
      <c r="BKK205" s="594"/>
      <c r="BKL205" s="594"/>
      <c r="BKM205" s="594"/>
      <c r="BKN205" s="594"/>
      <c r="BKO205" s="594"/>
      <c r="BKP205" s="594"/>
      <c r="BKQ205" s="594"/>
      <c r="BKR205" s="594"/>
      <c r="BKS205" s="594"/>
      <c r="BKT205" s="594"/>
      <c r="BKU205" s="594"/>
      <c r="BKV205" s="594"/>
      <c r="BKW205" s="594"/>
      <c r="BKX205" s="594"/>
      <c r="BKY205" s="594"/>
      <c r="BKZ205" s="594"/>
      <c r="BLA205" s="594"/>
      <c r="BLB205" s="594"/>
      <c r="BLC205" s="594"/>
      <c r="BLD205" s="594"/>
      <c r="BLE205" s="594"/>
      <c r="BLF205" s="594"/>
      <c r="BLG205" s="594"/>
      <c r="BLH205" s="594"/>
      <c r="BLI205" s="594"/>
      <c r="BLJ205" s="594"/>
      <c r="BLK205" s="594"/>
      <c r="BLL205" s="594"/>
      <c r="BLM205" s="594"/>
      <c r="BLN205" s="594"/>
      <c r="BLO205" s="594"/>
      <c r="BLP205" s="594"/>
      <c r="BLQ205" s="594"/>
      <c r="BLR205" s="594"/>
      <c r="BLS205" s="594"/>
      <c r="BLT205" s="594"/>
      <c r="BLU205" s="594"/>
      <c r="BLV205" s="594"/>
      <c r="BLW205" s="594"/>
      <c r="BLX205" s="594"/>
      <c r="BLY205" s="594"/>
      <c r="BLZ205" s="594"/>
      <c r="BMA205" s="594"/>
      <c r="BMB205" s="594"/>
      <c r="BMC205" s="594"/>
      <c r="BMD205" s="594"/>
      <c r="BME205" s="594"/>
      <c r="BMF205" s="594"/>
      <c r="BMG205" s="594"/>
      <c r="BMH205" s="594"/>
      <c r="BMI205" s="594"/>
      <c r="BMJ205" s="594"/>
      <c r="BMK205" s="594"/>
      <c r="BML205" s="594"/>
      <c r="BMM205" s="594"/>
      <c r="BMN205" s="594"/>
      <c r="BMO205" s="594"/>
      <c r="BMP205" s="594"/>
      <c r="BMQ205" s="594"/>
      <c r="BMR205" s="594"/>
      <c r="BMS205" s="594"/>
      <c r="BMT205" s="594"/>
      <c r="BMU205" s="594"/>
      <c r="BMV205" s="594"/>
      <c r="BMW205" s="594"/>
      <c r="BMX205" s="594"/>
      <c r="BMY205" s="594"/>
      <c r="BMZ205" s="594"/>
      <c r="BNA205" s="594"/>
      <c r="BNB205" s="594"/>
      <c r="BNC205" s="594"/>
      <c r="BND205" s="594"/>
      <c r="BNE205" s="594"/>
      <c r="BNF205" s="594"/>
      <c r="BNG205" s="594"/>
      <c r="BNH205" s="594"/>
      <c r="BNI205" s="594"/>
      <c r="BNJ205" s="594"/>
      <c r="BNK205" s="594"/>
      <c r="BNL205" s="594"/>
      <c r="BNM205" s="594"/>
      <c r="BNN205" s="594"/>
      <c r="BNO205" s="594"/>
      <c r="BNP205" s="594"/>
      <c r="BNQ205" s="594"/>
      <c r="BNR205" s="594"/>
      <c r="BNS205" s="594"/>
      <c r="BNT205" s="594"/>
      <c r="BNU205" s="594"/>
      <c r="BNV205" s="594"/>
      <c r="BNW205" s="594"/>
      <c r="BNX205" s="594"/>
      <c r="BNY205" s="594"/>
      <c r="BNZ205" s="594"/>
      <c r="BOA205" s="594"/>
      <c r="BOB205" s="594"/>
      <c r="BOC205" s="594"/>
      <c r="BOD205" s="594"/>
      <c r="BOE205" s="594"/>
      <c r="BOF205" s="594"/>
      <c r="BOG205" s="594"/>
      <c r="BOH205" s="594"/>
      <c r="BOI205" s="594"/>
      <c r="BOJ205" s="594"/>
      <c r="BOK205" s="594"/>
      <c r="BOL205" s="594"/>
      <c r="BOM205" s="594"/>
      <c r="BON205" s="594"/>
      <c r="BOO205" s="594"/>
      <c r="BOP205" s="594"/>
      <c r="BOQ205" s="594"/>
      <c r="BOR205" s="594"/>
      <c r="BOS205" s="594"/>
      <c r="BOT205" s="594"/>
      <c r="BOU205" s="594"/>
      <c r="BOV205" s="594"/>
      <c r="BOW205" s="594"/>
      <c r="BOX205" s="594"/>
      <c r="BOY205" s="594"/>
      <c r="BOZ205" s="594"/>
      <c r="BPA205" s="594"/>
      <c r="BPB205" s="594"/>
      <c r="BPC205" s="594"/>
      <c r="BPD205" s="594"/>
      <c r="BPE205" s="594"/>
      <c r="BPF205" s="594"/>
      <c r="BPG205" s="594"/>
      <c r="BPH205" s="594"/>
      <c r="BPI205" s="594"/>
      <c r="BPJ205" s="594"/>
      <c r="BPK205" s="594"/>
      <c r="BPL205" s="594"/>
      <c r="BPM205" s="594"/>
      <c r="BPN205" s="594"/>
      <c r="BPO205" s="594"/>
      <c r="BPP205" s="594"/>
      <c r="BPQ205" s="594"/>
      <c r="BPR205" s="594"/>
      <c r="BPS205" s="594"/>
      <c r="BPT205" s="594"/>
      <c r="BPU205" s="594"/>
      <c r="BPV205" s="594"/>
      <c r="BPW205" s="594"/>
      <c r="BPX205" s="594"/>
      <c r="BPY205" s="594"/>
      <c r="BPZ205" s="594"/>
      <c r="BQA205" s="594"/>
      <c r="BQB205" s="594"/>
      <c r="BQC205" s="594"/>
      <c r="BQD205" s="594"/>
      <c r="BQE205" s="594"/>
      <c r="BQF205" s="594"/>
      <c r="BQG205" s="594"/>
      <c r="BQH205" s="594"/>
      <c r="BQI205" s="594"/>
      <c r="BQJ205" s="594"/>
      <c r="BQK205" s="594"/>
      <c r="BQL205" s="594"/>
      <c r="BQM205" s="594"/>
      <c r="BQN205" s="594"/>
      <c r="BQO205" s="594"/>
      <c r="BQP205" s="594"/>
      <c r="BQQ205" s="594"/>
      <c r="BQR205" s="594"/>
      <c r="BQS205" s="594"/>
      <c r="BQT205" s="594"/>
      <c r="BQU205" s="594"/>
      <c r="BQV205" s="594"/>
      <c r="BQW205" s="594"/>
      <c r="BQX205" s="594"/>
      <c r="BQY205" s="594"/>
      <c r="BQZ205" s="594"/>
      <c r="BRA205" s="594"/>
      <c r="BRB205" s="594"/>
      <c r="BRC205" s="594"/>
      <c r="BRD205" s="594"/>
      <c r="BRE205" s="594"/>
      <c r="BRF205" s="594"/>
      <c r="BRG205" s="594"/>
      <c r="BRH205" s="594"/>
      <c r="BRI205" s="594"/>
      <c r="BRJ205" s="594"/>
      <c r="BRK205" s="594"/>
      <c r="BRL205" s="594"/>
      <c r="BRM205" s="594"/>
      <c r="BRN205" s="594"/>
      <c r="BRO205" s="594"/>
      <c r="BRP205" s="594"/>
      <c r="BRQ205" s="594"/>
      <c r="BRR205" s="594"/>
      <c r="BRS205" s="594"/>
      <c r="BRT205" s="594"/>
      <c r="BRU205" s="594"/>
      <c r="BRV205" s="594"/>
      <c r="BRW205" s="594"/>
      <c r="BRX205" s="594"/>
      <c r="BRY205" s="594"/>
      <c r="BRZ205" s="594"/>
      <c r="BSA205" s="594"/>
      <c r="BSB205" s="594"/>
      <c r="BSC205" s="594"/>
      <c r="BSD205" s="594"/>
      <c r="BSE205" s="594"/>
      <c r="BSF205" s="594"/>
      <c r="BSG205" s="594"/>
      <c r="BSH205" s="594"/>
      <c r="BSI205" s="594"/>
      <c r="BSJ205" s="594"/>
      <c r="BSK205" s="594"/>
      <c r="BSL205" s="594"/>
      <c r="BSM205" s="594"/>
      <c r="BSN205" s="594"/>
      <c r="BSO205" s="594"/>
      <c r="BSP205" s="594"/>
      <c r="BSQ205" s="594"/>
      <c r="BSR205" s="594"/>
      <c r="BSS205" s="594"/>
      <c r="BST205" s="594"/>
      <c r="BSU205" s="594"/>
      <c r="BSV205" s="594"/>
      <c r="BSW205" s="594"/>
      <c r="BSX205" s="594"/>
      <c r="BSY205" s="594"/>
      <c r="BSZ205" s="594"/>
      <c r="BTA205" s="594"/>
      <c r="BTB205" s="594"/>
      <c r="BTC205" s="594"/>
      <c r="BTD205" s="594"/>
      <c r="BTE205" s="594"/>
      <c r="BTF205" s="594"/>
      <c r="BTG205" s="594"/>
      <c r="BTH205" s="594"/>
      <c r="BTI205" s="594"/>
      <c r="BTJ205" s="594"/>
      <c r="BTK205" s="594"/>
      <c r="BTL205" s="594"/>
      <c r="BTM205" s="594"/>
      <c r="BTN205" s="594"/>
      <c r="BTO205" s="594"/>
      <c r="BTP205" s="594"/>
      <c r="BTQ205" s="594"/>
      <c r="BTR205" s="594"/>
      <c r="BTS205" s="594"/>
      <c r="BTT205" s="594"/>
      <c r="BTU205" s="594"/>
      <c r="BTV205" s="594"/>
      <c r="BTW205" s="594"/>
      <c r="BTX205" s="594"/>
      <c r="BTY205" s="594"/>
      <c r="BTZ205" s="594"/>
      <c r="BUA205" s="594"/>
      <c r="BUB205" s="594"/>
      <c r="BUC205" s="594"/>
      <c r="BUD205" s="594"/>
      <c r="BUE205" s="594"/>
      <c r="BUF205" s="594"/>
      <c r="BUG205" s="594"/>
      <c r="BUH205" s="594"/>
      <c r="BUI205" s="594"/>
      <c r="BUJ205" s="594"/>
      <c r="BUK205" s="594"/>
      <c r="BUL205" s="594"/>
      <c r="BUM205" s="594"/>
      <c r="BUN205" s="594"/>
      <c r="BUO205" s="594"/>
      <c r="BUP205" s="594"/>
      <c r="BUQ205" s="594"/>
      <c r="BUR205" s="594"/>
      <c r="BUS205" s="594"/>
      <c r="BUT205" s="594"/>
      <c r="BUU205" s="594"/>
      <c r="BUV205" s="594"/>
      <c r="BUW205" s="594"/>
      <c r="BUX205" s="594"/>
      <c r="BUY205" s="594"/>
      <c r="BUZ205" s="594"/>
      <c r="BVA205" s="594"/>
      <c r="BVB205" s="594"/>
      <c r="BVC205" s="594"/>
      <c r="BVD205" s="594"/>
      <c r="BVE205" s="594"/>
      <c r="BVF205" s="594"/>
      <c r="BVG205" s="594"/>
      <c r="BVH205" s="594"/>
      <c r="BVI205" s="594"/>
      <c r="BVJ205" s="594"/>
      <c r="BVK205" s="594"/>
      <c r="BVL205" s="594"/>
      <c r="BVM205" s="594"/>
      <c r="BVN205" s="594"/>
      <c r="BVO205" s="594"/>
      <c r="BVP205" s="594"/>
      <c r="BVQ205" s="594"/>
      <c r="BVR205" s="594"/>
      <c r="BVS205" s="594"/>
      <c r="BVT205" s="594"/>
      <c r="BVU205" s="594"/>
      <c r="BVV205" s="594"/>
      <c r="BVW205" s="594"/>
      <c r="BVX205" s="594"/>
      <c r="BVY205" s="594"/>
      <c r="BVZ205" s="594"/>
      <c r="BWA205" s="594"/>
      <c r="BWB205" s="594"/>
      <c r="BWC205" s="594"/>
      <c r="BWD205" s="594"/>
      <c r="BWE205" s="594"/>
      <c r="BWF205" s="594"/>
      <c r="BWG205" s="594"/>
      <c r="BWH205" s="594"/>
      <c r="BWI205" s="594"/>
      <c r="BWJ205" s="594"/>
      <c r="BWK205" s="594"/>
      <c r="BWL205" s="594"/>
      <c r="BWM205" s="594"/>
      <c r="BWN205" s="594"/>
      <c r="BWO205" s="594"/>
      <c r="BWP205" s="594"/>
      <c r="BWQ205" s="594"/>
      <c r="BWR205" s="594"/>
      <c r="BWS205" s="594"/>
      <c r="BWT205" s="594"/>
      <c r="BWU205" s="594"/>
      <c r="BWV205" s="594"/>
      <c r="BWW205" s="594"/>
      <c r="BWX205" s="594"/>
      <c r="BWY205" s="594"/>
      <c r="BWZ205" s="594"/>
      <c r="BXA205" s="594"/>
      <c r="BXB205" s="594"/>
      <c r="BXC205" s="594"/>
      <c r="BXD205" s="594"/>
      <c r="BXE205" s="594"/>
      <c r="BXF205" s="594"/>
      <c r="BXG205" s="594"/>
      <c r="BXH205" s="594"/>
      <c r="BXI205" s="594"/>
      <c r="BXJ205" s="594"/>
      <c r="BXK205" s="594"/>
      <c r="BXL205" s="594"/>
      <c r="BXM205" s="594"/>
      <c r="BXN205" s="594"/>
      <c r="BXO205" s="594"/>
      <c r="BXP205" s="594"/>
      <c r="BXQ205" s="594"/>
      <c r="BXR205" s="594"/>
      <c r="BXS205" s="594"/>
      <c r="BXT205" s="594"/>
      <c r="BXU205" s="594"/>
      <c r="BXV205" s="594"/>
      <c r="BXW205" s="594"/>
      <c r="BXX205" s="594"/>
      <c r="BXY205" s="594"/>
      <c r="BXZ205" s="594"/>
      <c r="BYA205" s="594"/>
      <c r="BYB205" s="594"/>
      <c r="BYC205" s="594"/>
      <c r="BYD205" s="594"/>
      <c r="BYE205" s="594"/>
      <c r="BYF205" s="594"/>
      <c r="BYG205" s="594"/>
      <c r="BYH205" s="594"/>
      <c r="BYI205" s="594"/>
      <c r="BYJ205" s="594"/>
      <c r="BYK205" s="594"/>
      <c r="BYL205" s="594"/>
      <c r="BYM205" s="594"/>
      <c r="BYN205" s="594"/>
      <c r="BYO205" s="594"/>
      <c r="BYP205" s="594"/>
      <c r="BYQ205" s="594"/>
      <c r="BYR205" s="594"/>
      <c r="BYS205" s="594"/>
      <c r="BYT205" s="594"/>
      <c r="BYU205" s="594"/>
      <c r="BYV205" s="594"/>
      <c r="BYW205" s="594"/>
      <c r="BYX205" s="594"/>
      <c r="BYY205" s="594"/>
      <c r="BYZ205" s="594"/>
      <c r="BZA205" s="594"/>
      <c r="BZB205" s="594"/>
      <c r="BZC205" s="594"/>
      <c r="BZD205" s="594"/>
      <c r="BZE205" s="594"/>
      <c r="BZF205" s="594"/>
      <c r="BZG205" s="594"/>
      <c r="BZH205" s="594"/>
      <c r="BZI205" s="594"/>
      <c r="BZJ205" s="594"/>
      <c r="BZK205" s="594"/>
      <c r="BZL205" s="594"/>
      <c r="BZM205" s="594"/>
      <c r="BZN205" s="594"/>
      <c r="BZO205" s="594"/>
      <c r="BZP205" s="594"/>
      <c r="BZQ205" s="594"/>
      <c r="BZR205" s="594"/>
      <c r="BZS205" s="594"/>
      <c r="BZT205" s="594"/>
      <c r="BZU205" s="594"/>
      <c r="BZV205" s="594"/>
      <c r="BZW205" s="594"/>
      <c r="BZX205" s="594"/>
      <c r="BZY205" s="594"/>
      <c r="BZZ205" s="594"/>
      <c r="CAA205" s="594"/>
      <c r="CAB205" s="594"/>
      <c r="CAC205" s="594"/>
      <c r="CAD205" s="594"/>
      <c r="CAE205" s="594"/>
      <c r="CAF205" s="594"/>
      <c r="CAG205" s="594"/>
      <c r="CAH205" s="594"/>
      <c r="CAI205" s="594"/>
      <c r="CAJ205" s="594"/>
      <c r="CAK205" s="594"/>
      <c r="CAL205" s="594"/>
      <c r="CAM205" s="594"/>
      <c r="CAN205" s="594"/>
      <c r="CAO205" s="594"/>
      <c r="CAP205" s="594"/>
      <c r="CAQ205" s="594"/>
      <c r="CAR205" s="594"/>
      <c r="CAS205" s="594"/>
      <c r="CAT205" s="594"/>
      <c r="CAU205" s="594"/>
      <c r="CAV205" s="594"/>
      <c r="CAW205" s="594"/>
      <c r="CAX205" s="594"/>
      <c r="CAY205" s="594"/>
      <c r="CAZ205" s="594"/>
      <c r="CBA205" s="594"/>
      <c r="CBB205" s="594"/>
      <c r="CBC205" s="594"/>
      <c r="CBD205" s="594"/>
      <c r="CBE205" s="594"/>
      <c r="CBF205" s="594"/>
      <c r="CBG205" s="594"/>
      <c r="CBH205" s="594"/>
      <c r="CBI205" s="594"/>
      <c r="CBJ205" s="594"/>
      <c r="CBK205" s="594"/>
      <c r="CBL205" s="594"/>
      <c r="CBM205" s="594"/>
      <c r="CBN205" s="594"/>
      <c r="CBO205" s="594"/>
      <c r="CBP205" s="594"/>
      <c r="CBQ205" s="594"/>
      <c r="CBR205" s="594"/>
      <c r="CBS205" s="594"/>
      <c r="CBT205" s="594"/>
      <c r="CBU205" s="594"/>
      <c r="CBV205" s="594"/>
      <c r="CBW205" s="594"/>
      <c r="CBX205" s="594"/>
      <c r="CBY205" s="594"/>
      <c r="CBZ205" s="594"/>
      <c r="CCA205" s="594"/>
      <c r="CCB205" s="594"/>
      <c r="CCC205" s="594"/>
      <c r="CCD205" s="594"/>
      <c r="CCE205" s="594"/>
      <c r="CCF205" s="594"/>
      <c r="CCG205" s="594"/>
      <c r="CCH205" s="594"/>
      <c r="CCI205" s="594"/>
      <c r="CCJ205" s="594"/>
      <c r="CCK205" s="594"/>
      <c r="CCL205" s="594"/>
      <c r="CCM205" s="594"/>
      <c r="CCN205" s="594"/>
      <c r="CCO205" s="594"/>
      <c r="CCP205" s="594"/>
      <c r="CCQ205" s="594"/>
      <c r="CCR205" s="594"/>
      <c r="CCS205" s="594"/>
      <c r="CCT205" s="594"/>
      <c r="CCU205" s="594"/>
      <c r="CCV205" s="594"/>
      <c r="CCW205" s="594"/>
      <c r="CCX205" s="594"/>
      <c r="CCY205" s="594"/>
      <c r="CCZ205" s="594"/>
      <c r="CDA205" s="594"/>
      <c r="CDB205" s="594"/>
      <c r="CDC205" s="594"/>
      <c r="CDD205" s="594"/>
      <c r="CDE205" s="594"/>
      <c r="CDF205" s="594"/>
      <c r="CDG205" s="594"/>
      <c r="CDH205" s="594"/>
      <c r="CDI205" s="594"/>
      <c r="CDJ205" s="594"/>
      <c r="CDK205" s="594"/>
      <c r="CDL205" s="594"/>
      <c r="CDM205" s="594"/>
      <c r="CDN205" s="594"/>
      <c r="CDO205" s="594"/>
      <c r="CDP205" s="594"/>
      <c r="CDQ205" s="594"/>
      <c r="CDR205" s="594"/>
      <c r="CDS205" s="594"/>
      <c r="CDT205" s="594"/>
      <c r="CDU205" s="594"/>
      <c r="CDV205" s="594"/>
      <c r="CDW205" s="594"/>
      <c r="CDX205" s="594"/>
      <c r="CDY205" s="594"/>
      <c r="CDZ205" s="594"/>
      <c r="CEA205" s="594"/>
      <c r="CEB205" s="594"/>
      <c r="CEC205" s="594"/>
      <c r="CED205" s="594"/>
      <c r="CEE205" s="594"/>
      <c r="CEF205" s="594"/>
      <c r="CEG205" s="594"/>
      <c r="CEH205" s="594"/>
      <c r="CEI205" s="594"/>
      <c r="CEJ205" s="594"/>
      <c r="CEK205" s="594"/>
      <c r="CEL205" s="594"/>
      <c r="CEM205" s="594"/>
      <c r="CEN205" s="594"/>
      <c r="CEO205" s="594"/>
      <c r="CEP205" s="594"/>
      <c r="CEQ205" s="594"/>
      <c r="CER205" s="594"/>
      <c r="CES205" s="594"/>
      <c r="CET205" s="594"/>
      <c r="CEU205" s="594"/>
      <c r="CEV205" s="594"/>
      <c r="CEW205" s="594"/>
      <c r="CEX205" s="594"/>
      <c r="CEY205" s="594"/>
      <c r="CEZ205" s="594"/>
      <c r="CFA205" s="594"/>
      <c r="CFB205" s="594"/>
      <c r="CFC205" s="594"/>
      <c r="CFD205" s="594"/>
      <c r="CFE205" s="594"/>
      <c r="CFF205" s="594"/>
      <c r="CFG205" s="594"/>
      <c r="CFH205" s="594"/>
      <c r="CFI205" s="594"/>
      <c r="CFJ205" s="594"/>
      <c r="CFK205" s="594"/>
      <c r="CFL205" s="594"/>
      <c r="CFM205" s="594"/>
      <c r="CFN205" s="594"/>
      <c r="CFO205" s="594"/>
      <c r="CFP205" s="594"/>
      <c r="CFQ205" s="594"/>
      <c r="CFR205" s="594"/>
      <c r="CFS205" s="594"/>
      <c r="CFT205" s="594"/>
      <c r="CFU205" s="594"/>
      <c r="CFV205" s="594"/>
      <c r="CFW205" s="594"/>
      <c r="CFX205" s="594"/>
      <c r="CFY205" s="594"/>
      <c r="CFZ205" s="594"/>
      <c r="CGA205" s="594"/>
      <c r="CGB205" s="594"/>
      <c r="CGC205" s="594"/>
      <c r="CGD205" s="594"/>
      <c r="CGE205" s="594"/>
      <c r="CGF205" s="594"/>
      <c r="CGG205" s="594"/>
      <c r="CGH205" s="594"/>
      <c r="CGI205" s="594"/>
      <c r="CGJ205" s="594"/>
      <c r="CGK205" s="594"/>
      <c r="CGL205" s="594"/>
      <c r="CGM205" s="594"/>
      <c r="CGN205" s="594"/>
      <c r="CGO205" s="594"/>
      <c r="CGP205" s="594"/>
      <c r="CGQ205" s="594"/>
      <c r="CGR205" s="594"/>
      <c r="CGS205" s="594"/>
      <c r="CGT205" s="594"/>
      <c r="CGU205" s="594"/>
      <c r="CGV205" s="594"/>
      <c r="CGW205" s="594"/>
      <c r="CGX205" s="594"/>
      <c r="CGY205" s="594"/>
      <c r="CGZ205" s="594"/>
      <c r="CHA205" s="594"/>
      <c r="CHB205" s="594"/>
      <c r="CHC205" s="594"/>
      <c r="CHD205" s="594"/>
      <c r="CHE205" s="594"/>
      <c r="CHF205" s="594"/>
      <c r="CHG205" s="594"/>
      <c r="CHH205" s="594"/>
      <c r="CHI205" s="594"/>
      <c r="CHJ205" s="594"/>
      <c r="CHK205" s="594"/>
      <c r="CHL205" s="594"/>
      <c r="CHM205" s="594"/>
      <c r="CHN205" s="594"/>
      <c r="CHO205" s="594"/>
      <c r="CHP205" s="594"/>
      <c r="CHQ205" s="594"/>
      <c r="CHR205" s="594"/>
      <c r="CHS205" s="594"/>
      <c r="CHT205" s="594"/>
      <c r="CHU205" s="594"/>
      <c r="CHV205" s="594"/>
      <c r="CHW205" s="594"/>
      <c r="CHX205" s="594"/>
      <c r="CHY205" s="594"/>
      <c r="CHZ205" s="594"/>
      <c r="CIA205" s="594"/>
      <c r="CIB205" s="594"/>
      <c r="CIC205" s="594"/>
      <c r="CID205" s="594"/>
      <c r="CIE205" s="594"/>
      <c r="CIF205" s="594"/>
      <c r="CIG205" s="594"/>
      <c r="CIH205" s="594"/>
      <c r="CII205" s="594"/>
      <c r="CIJ205" s="594"/>
      <c r="CIK205" s="594"/>
      <c r="CIL205" s="594"/>
      <c r="CIM205" s="594"/>
      <c r="CIN205" s="594"/>
      <c r="CIO205" s="594"/>
      <c r="CIP205" s="594"/>
      <c r="CIQ205" s="594"/>
      <c r="CIR205" s="594"/>
      <c r="CIS205" s="594"/>
      <c r="CIT205" s="594"/>
      <c r="CIU205" s="594"/>
      <c r="CIV205" s="594"/>
      <c r="CIW205" s="594"/>
      <c r="CIX205" s="594"/>
      <c r="CIY205" s="594"/>
      <c r="CIZ205" s="594"/>
      <c r="CJA205" s="594"/>
      <c r="CJB205" s="594"/>
      <c r="CJC205" s="594"/>
      <c r="CJD205" s="594"/>
      <c r="CJE205" s="594"/>
      <c r="CJF205" s="594"/>
      <c r="CJG205" s="594"/>
      <c r="CJH205" s="594"/>
      <c r="CJI205" s="594"/>
      <c r="CJJ205" s="594"/>
      <c r="CJK205" s="594"/>
      <c r="CJL205" s="594"/>
      <c r="CJM205" s="594"/>
      <c r="CJN205" s="594"/>
      <c r="CJO205" s="594"/>
      <c r="CJP205" s="594"/>
      <c r="CJQ205" s="594"/>
      <c r="CJR205" s="594"/>
      <c r="CJS205" s="594"/>
      <c r="CJT205" s="594"/>
      <c r="CJU205" s="594"/>
      <c r="CJV205" s="594"/>
      <c r="CJW205" s="594"/>
      <c r="CJX205" s="594"/>
      <c r="CJY205" s="594"/>
      <c r="CJZ205" s="594"/>
      <c r="CKA205" s="594"/>
      <c r="CKB205" s="594"/>
      <c r="CKC205" s="594"/>
      <c r="CKD205" s="594"/>
      <c r="CKE205" s="594"/>
      <c r="CKF205" s="594"/>
      <c r="CKG205" s="594"/>
      <c r="CKH205" s="594"/>
      <c r="CKI205" s="594"/>
      <c r="CKJ205" s="594"/>
      <c r="CKK205" s="594"/>
      <c r="CKL205" s="594"/>
      <c r="CKM205" s="594"/>
      <c r="CKN205" s="594"/>
      <c r="CKO205" s="594"/>
      <c r="CKP205" s="594"/>
      <c r="CKQ205" s="594"/>
      <c r="CKR205" s="594"/>
      <c r="CKS205" s="594"/>
      <c r="CKT205" s="594"/>
      <c r="CKU205" s="594"/>
      <c r="CKV205" s="594"/>
      <c r="CKW205" s="594"/>
      <c r="CKX205" s="594"/>
      <c r="CKY205" s="594"/>
      <c r="CKZ205" s="594"/>
      <c r="CLA205" s="594"/>
      <c r="CLB205" s="594"/>
      <c r="CLC205" s="594"/>
      <c r="CLD205" s="594"/>
      <c r="CLE205" s="594"/>
      <c r="CLF205" s="594"/>
      <c r="CLG205" s="594"/>
      <c r="CLH205" s="594"/>
      <c r="CLI205" s="594"/>
      <c r="CLJ205" s="594"/>
      <c r="CLK205" s="594"/>
      <c r="CLL205" s="594"/>
      <c r="CLM205" s="594"/>
      <c r="CLN205" s="594"/>
      <c r="CLO205" s="594"/>
      <c r="CLP205" s="594"/>
      <c r="CLQ205" s="594"/>
      <c r="CLR205" s="594"/>
      <c r="CLS205" s="594"/>
      <c r="CLT205" s="594"/>
      <c r="CLU205" s="594"/>
      <c r="CLV205" s="594"/>
      <c r="CLW205" s="594"/>
      <c r="CLX205" s="594"/>
      <c r="CLY205" s="594"/>
      <c r="CLZ205" s="594"/>
      <c r="CMA205" s="594"/>
      <c r="CMB205" s="594"/>
      <c r="CMC205" s="594"/>
      <c r="CMD205" s="594"/>
      <c r="CME205" s="594"/>
      <c r="CMF205" s="594"/>
      <c r="CMG205" s="594"/>
      <c r="CMH205" s="594"/>
      <c r="CMI205" s="594"/>
      <c r="CMJ205" s="594"/>
      <c r="CMK205" s="594"/>
      <c r="CML205" s="594"/>
      <c r="CMM205" s="594"/>
      <c r="CMN205" s="594"/>
      <c r="CMO205" s="594"/>
      <c r="CMP205" s="594"/>
      <c r="CMQ205" s="594"/>
      <c r="CMR205" s="594"/>
      <c r="CMS205" s="594"/>
      <c r="CMT205" s="594"/>
      <c r="CMU205" s="594"/>
      <c r="CMV205" s="594"/>
      <c r="CMW205" s="594"/>
      <c r="CMX205" s="594"/>
      <c r="CMY205" s="594"/>
      <c r="CMZ205" s="594"/>
      <c r="CNA205" s="594"/>
      <c r="CNB205" s="594"/>
      <c r="CNC205" s="594"/>
      <c r="CND205" s="594"/>
      <c r="CNE205" s="594"/>
      <c r="CNF205" s="594"/>
      <c r="CNG205" s="594"/>
      <c r="CNH205" s="594"/>
      <c r="CNI205" s="594"/>
      <c r="CNJ205" s="594"/>
      <c r="CNK205" s="594"/>
      <c r="CNL205" s="594"/>
      <c r="CNM205" s="594"/>
      <c r="CNN205" s="594"/>
      <c r="CNO205" s="594"/>
      <c r="CNP205" s="594"/>
      <c r="CNQ205" s="594"/>
      <c r="CNR205" s="594"/>
      <c r="CNS205" s="594"/>
      <c r="CNT205" s="594"/>
      <c r="CNU205" s="594"/>
      <c r="CNV205" s="594"/>
      <c r="CNW205" s="594"/>
      <c r="CNX205" s="594"/>
      <c r="CNY205" s="594"/>
      <c r="CNZ205" s="594"/>
      <c r="COA205" s="594"/>
      <c r="COB205" s="594"/>
      <c r="COC205" s="594"/>
      <c r="COD205" s="594"/>
      <c r="COE205" s="594"/>
      <c r="COF205" s="594"/>
      <c r="COG205" s="594"/>
      <c r="COH205" s="594"/>
      <c r="COI205" s="594"/>
      <c r="COJ205" s="594"/>
      <c r="COK205" s="594"/>
      <c r="COL205" s="594"/>
      <c r="COM205" s="594"/>
      <c r="CON205" s="594"/>
      <c r="COO205" s="594"/>
      <c r="COP205" s="594"/>
      <c r="COQ205" s="594"/>
      <c r="COR205" s="594"/>
      <c r="COS205" s="594"/>
      <c r="COT205" s="594"/>
      <c r="COU205" s="594"/>
      <c r="COV205" s="594"/>
      <c r="COW205" s="594"/>
      <c r="COX205" s="594"/>
      <c r="COY205" s="594"/>
      <c r="COZ205" s="594"/>
      <c r="CPA205" s="594"/>
      <c r="CPB205" s="594"/>
      <c r="CPC205" s="594"/>
      <c r="CPD205" s="594"/>
      <c r="CPE205" s="594"/>
      <c r="CPF205" s="594"/>
      <c r="CPG205" s="594"/>
      <c r="CPH205" s="594"/>
      <c r="CPI205" s="594"/>
      <c r="CPJ205" s="594"/>
      <c r="CPK205" s="594"/>
      <c r="CPL205" s="594"/>
      <c r="CPM205" s="594"/>
      <c r="CPN205" s="594"/>
      <c r="CPO205" s="594"/>
      <c r="CPP205" s="594"/>
      <c r="CPQ205" s="594"/>
      <c r="CPR205" s="594"/>
      <c r="CPS205" s="594"/>
      <c r="CPT205" s="594"/>
      <c r="CPU205" s="594"/>
      <c r="CPV205" s="594"/>
      <c r="CPW205" s="594"/>
      <c r="CPX205" s="594"/>
      <c r="CPY205" s="594"/>
      <c r="CPZ205" s="594"/>
      <c r="CQA205" s="594"/>
      <c r="CQB205" s="594"/>
      <c r="CQC205" s="594"/>
      <c r="CQD205" s="594"/>
      <c r="CQE205" s="594"/>
      <c r="CQF205" s="594"/>
      <c r="CQG205" s="594"/>
      <c r="CQH205" s="594"/>
      <c r="CQI205" s="594"/>
      <c r="CQJ205" s="594"/>
      <c r="CQK205" s="594"/>
      <c r="CQL205" s="594"/>
      <c r="CQM205" s="594"/>
      <c r="CQN205" s="594"/>
      <c r="CQO205" s="594"/>
      <c r="CQP205" s="594"/>
      <c r="CQQ205" s="594"/>
      <c r="CQR205" s="594"/>
      <c r="CQS205" s="594"/>
      <c r="CQT205" s="594"/>
      <c r="CQU205" s="594"/>
      <c r="CQV205" s="594"/>
      <c r="CQW205" s="594"/>
      <c r="CQX205" s="594"/>
      <c r="CQY205" s="594"/>
      <c r="CQZ205" s="594"/>
      <c r="CRA205" s="594"/>
      <c r="CRB205" s="594"/>
      <c r="CRC205" s="594"/>
      <c r="CRD205" s="594"/>
      <c r="CRE205" s="594"/>
      <c r="CRF205" s="594"/>
      <c r="CRG205" s="594"/>
      <c r="CRH205" s="594"/>
      <c r="CRI205" s="594"/>
      <c r="CRJ205" s="594"/>
      <c r="CRK205" s="594"/>
      <c r="CRL205" s="594"/>
      <c r="CRM205" s="594"/>
      <c r="CRN205" s="594"/>
      <c r="CRO205" s="594"/>
      <c r="CRP205" s="594"/>
      <c r="CRQ205" s="594"/>
      <c r="CRR205" s="594"/>
      <c r="CRS205" s="594"/>
      <c r="CRT205" s="594"/>
      <c r="CRU205" s="594"/>
      <c r="CRV205" s="594"/>
      <c r="CRW205" s="594"/>
      <c r="CRX205" s="594"/>
      <c r="CRY205" s="594"/>
      <c r="CRZ205" s="594"/>
      <c r="CSA205" s="594"/>
      <c r="CSB205" s="594"/>
      <c r="CSC205" s="594"/>
      <c r="CSD205" s="594"/>
      <c r="CSE205" s="594"/>
      <c r="CSF205" s="594"/>
      <c r="CSG205" s="594"/>
      <c r="CSH205" s="594"/>
      <c r="CSI205" s="594"/>
      <c r="CSJ205" s="594"/>
      <c r="CSK205" s="594"/>
      <c r="CSL205" s="594"/>
      <c r="CSM205" s="594"/>
      <c r="CSN205" s="594"/>
      <c r="CSO205" s="594"/>
      <c r="CSP205" s="594"/>
      <c r="CSQ205" s="594"/>
      <c r="CSR205" s="594"/>
      <c r="CSS205" s="594"/>
      <c r="CST205" s="594"/>
      <c r="CSU205" s="594"/>
      <c r="CSV205" s="594"/>
      <c r="CSW205" s="594"/>
      <c r="CSX205" s="594"/>
      <c r="CSY205" s="594"/>
      <c r="CSZ205" s="594"/>
      <c r="CTA205" s="594"/>
      <c r="CTB205" s="594"/>
      <c r="CTC205" s="594"/>
      <c r="CTD205" s="594"/>
      <c r="CTE205" s="594"/>
      <c r="CTF205" s="594"/>
      <c r="CTG205" s="594"/>
      <c r="CTH205" s="594"/>
      <c r="CTI205" s="594"/>
      <c r="CTJ205" s="594"/>
      <c r="CTK205" s="594"/>
      <c r="CTL205" s="594"/>
      <c r="CTM205" s="594"/>
      <c r="CTN205" s="594"/>
      <c r="CTO205" s="594"/>
      <c r="CTP205" s="594"/>
      <c r="CTQ205" s="594"/>
      <c r="CTR205" s="594"/>
      <c r="CTS205" s="594"/>
      <c r="CTT205" s="594"/>
      <c r="CTU205" s="594"/>
      <c r="CTV205" s="594"/>
      <c r="CTW205" s="594"/>
      <c r="CTX205" s="594"/>
      <c r="CTY205" s="594"/>
      <c r="CTZ205" s="594"/>
      <c r="CUA205" s="594"/>
      <c r="CUB205" s="594"/>
      <c r="CUC205" s="594"/>
      <c r="CUD205" s="594"/>
      <c r="CUE205" s="594"/>
      <c r="CUF205" s="594"/>
      <c r="CUG205" s="594"/>
      <c r="CUH205" s="594"/>
      <c r="CUI205" s="594"/>
      <c r="CUJ205" s="594"/>
      <c r="CUK205" s="594"/>
      <c r="CUL205" s="594"/>
      <c r="CUM205" s="594"/>
      <c r="CUN205" s="594"/>
      <c r="CUO205" s="594"/>
      <c r="CUP205" s="594"/>
      <c r="CUQ205" s="594"/>
      <c r="CUR205" s="594"/>
      <c r="CUS205" s="594"/>
      <c r="CUT205" s="594"/>
      <c r="CUU205" s="594"/>
      <c r="CUV205" s="594"/>
      <c r="CUW205" s="594"/>
      <c r="CUX205" s="594"/>
      <c r="CUY205" s="594"/>
      <c r="CUZ205" s="594"/>
      <c r="CVA205" s="594"/>
      <c r="CVB205" s="594"/>
      <c r="CVC205" s="594"/>
      <c r="CVD205" s="594"/>
      <c r="CVE205" s="594"/>
      <c r="CVF205" s="594"/>
      <c r="CVG205" s="594"/>
      <c r="CVH205" s="594"/>
      <c r="CVI205" s="594"/>
      <c r="CVJ205" s="594"/>
      <c r="CVK205" s="594"/>
      <c r="CVL205" s="594"/>
      <c r="CVM205" s="594"/>
      <c r="CVN205" s="594"/>
      <c r="CVO205" s="594"/>
      <c r="CVP205" s="594"/>
      <c r="CVQ205" s="594"/>
      <c r="CVR205" s="594"/>
      <c r="CVS205" s="594"/>
      <c r="CVT205" s="594"/>
      <c r="CVU205" s="594"/>
      <c r="CVV205" s="594"/>
      <c r="CVW205" s="594"/>
      <c r="CVX205" s="594"/>
      <c r="CVY205" s="594"/>
      <c r="CVZ205" s="594"/>
      <c r="CWA205" s="594"/>
      <c r="CWB205" s="594"/>
      <c r="CWC205" s="594"/>
      <c r="CWD205" s="594"/>
      <c r="CWE205" s="594"/>
      <c r="CWF205" s="594"/>
      <c r="CWG205" s="594"/>
      <c r="CWH205" s="594"/>
      <c r="CWI205" s="594"/>
      <c r="CWJ205" s="594"/>
      <c r="CWK205" s="594"/>
      <c r="CWL205" s="594"/>
      <c r="CWM205" s="594"/>
      <c r="CWN205" s="594"/>
      <c r="CWO205" s="594"/>
      <c r="CWP205" s="594"/>
      <c r="CWQ205" s="594"/>
      <c r="CWR205" s="594"/>
      <c r="CWS205" s="594"/>
      <c r="CWT205" s="594"/>
      <c r="CWU205" s="594"/>
      <c r="CWV205" s="594"/>
      <c r="CWW205" s="594"/>
      <c r="CWX205" s="594"/>
      <c r="CWY205" s="594"/>
      <c r="CWZ205" s="594"/>
      <c r="CXA205" s="594"/>
      <c r="CXB205" s="594"/>
      <c r="CXC205" s="594"/>
      <c r="CXD205" s="594"/>
      <c r="CXE205" s="594"/>
      <c r="CXF205" s="594"/>
      <c r="CXG205" s="594"/>
      <c r="CXH205" s="594"/>
      <c r="CXI205" s="594"/>
      <c r="CXJ205" s="594"/>
      <c r="CXK205" s="594"/>
      <c r="CXL205" s="594"/>
      <c r="CXM205" s="594"/>
      <c r="CXN205" s="594"/>
      <c r="CXO205" s="594"/>
      <c r="CXP205" s="594"/>
      <c r="CXQ205" s="594"/>
      <c r="CXR205" s="594"/>
      <c r="CXS205" s="594"/>
      <c r="CXT205" s="594"/>
      <c r="CXU205" s="594"/>
      <c r="CXV205" s="594"/>
      <c r="CXW205" s="594"/>
      <c r="CXX205" s="594"/>
      <c r="CXY205" s="594"/>
      <c r="CXZ205" s="594"/>
      <c r="CYA205" s="594"/>
      <c r="CYB205" s="594"/>
      <c r="CYC205" s="594"/>
      <c r="CYD205" s="594"/>
      <c r="CYE205" s="594"/>
      <c r="CYF205" s="594"/>
      <c r="CYG205" s="594"/>
      <c r="CYH205" s="594"/>
      <c r="CYI205" s="594"/>
      <c r="CYJ205" s="594"/>
      <c r="CYK205" s="594"/>
      <c r="CYL205" s="594"/>
      <c r="CYM205" s="594"/>
      <c r="CYN205" s="594"/>
      <c r="CYO205" s="594"/>
      <c r="CYP205" s="594"/>
      <c r="CYQ205" s="594"/>
      <c r="CYR205" s="594"/>
      <c r="CYS205" s="594"/>
      <c r="CYT205" s="594"/>
      <c r="CYU205" s="594"/>
      <c r="CYV205" s="594"/>
      <c r="CYW205" s="594"/>
      <c r="CYX205" s="594"/>
      <c r="CYY205" s="594"/>
      <c r="CYZ205" s="594"/>
      <c r="CZA205" s="594"/>
      <c r="CZB205" s="594"/>
      <c r="CZC205" s="594"/>
      <c r="CZD205" s="594"/>
      <c r="CZE205" s="594"/>
      <c r="CZF205" s="594"/>
      <c r="CZG205" s="594"/>
      <c r="CZH205" s="594"/>
      <c r="CZI205" s="594"/>
      <c r="CZJ205" s="594"/>
      <c r="CZK205" s="594"/>
      <c r="CZL205" s="594"/>
      <c r="CZM205" s="594"/>
      <c r="CZN205" s="594"/>
      <c r="CZO205" s="594"/>
      <c r="CZP205" s="594"/>
      <c r="CZQ205" s="594"/>
      <c r="CZR205" s="594"/>
      <c r="CZS205" s="594"/>
      <c r="CZT205" s="594"/>
      <c r="CZU205" s="594"/>
      <c r="CZV205" s="594"/>
      <c r="CZW205" s="594"/>
      <c r="CZX205" s="594"/>
      <c r="CZY205" s="594"/>
      <c r="CZZ205" s="594"/>
      <c r="DAA205" s="594"/>
      <c r="DAB205" s="594"/>
      <c r="DAC205" s="594"/>
      <c r="DAD205" s="594"/>
      <c r="DAE205" s="594"/>
      <c r="DAF205" s="594"/>
      <c r="DAG205" s="594"/>
      <c r="DAH205" s="594"/>
      <c r="DAI205" s="594"/>
      <c r="DAJ205" s="594"/>
      <c r="DAK205" s="594"/>
      <c r="DAL205" s="594"/>
      <c r="DAM205" s="594"/>
      <c r="DAN205" s="594"/>
      <c r="DAO205" s="594"/>
      <c r="DAP205" s="594"/>
      <c r="DAQ205" s="594"/>
      <c r="DAR205" s="594"/>
      <c r="DAS205" s="594"/>
      <c r="DAT205" s="594"/>
      <c r="DAU205" s="594"/>
      <c r="DAV205" s="594"/>
      <c r="DAW205" s="594"/>
      <c r="DAX205" s="594"/>
      <c r="DAY205" s="594"/>
      <c r="DAZ205" s="594"/>
      <c r="DBA205" s="594"/>
      <c r="DBB205" s="594"/>
      <c r="DBC205" s="594"/>
      <c r="DBD205" s="594"/>
      <c r="DBE205" s="594"/>
      <c r="DBF205" s="594"/>
      <c r="DBG205" s="594"/>
      <c r="DBH205" s="594"/>
      <c r="DBI205" s="594"/>
      <c r="DBJ205" s="594"/>
      <c r="DBK205" s="594"/>
      <c r="DBL205" s="594"/>
      <c r="DBM205" s="594"/>
      <c r="DBN205" s="594"/>
      <c r="DBO205" s="594"/>
      <c r="DBP205" s="594"/>
      <c r="DBQ205" s="594"/>
      <c r="DBR205" s="594"/>
      <c r="DBS205" s="594"/>
      <c r="DBT205" s="594"/>
      <c r="DBU205" s="594"/>
      <c r="DBV205" s="594"/>
      <c r="DBW205" s="594"/>
      <c r="DBX205" s="594"/>
      <c r="DBY205" s="594"/>
      <c r="DBZ205" s="594"/>
      <c r="DCA205" s="594"/>
      <c r="DCB205" s="594"/>
      <c r="DCC205" s="594"/>
      <c r="DCD205" s="594"/>
      <c r="DCE205" s="594"/>
      <c r="DCF205" s="594"/>
      <c r="DCG205" s="594"/>
      <c r="DCH205" s="594"/>
      <c r="DCI205" s="594"/>
      <c r="DCJ205" s="594"/>
      <c r="DCK205" s="594"/>
      <c r="DCL205" s="594"/>
      <c r="DCM205" s="594"/>
      <c r="DCN205" s="594"/>
      <c r="DCO205" s="594"/>
      <c r="DCP205" s="594"/>
      <c r="DCQ205" s="594"/>
      <c r="DCR205" s="594"/>
      <c r="DCS205" s="594"/>
      <c r="DCT205" s="594"/>
      <c r="DCU205" s="594"/>
      <c r="DCV205" s="594"/>
      <c r="DCW205" s="594"/>
      <c r="DCX205" s="594"/>
      <c r="DCY205" s="594"/>
      <c r="DCZ205" s="594"/>
      <c r="DDA205" s="594"/>
      <c r="DDB205" s="594"/>
      <c r="DDC205" s="594"/>
      <c r="DDD205" s="594"/>
      <c r="DDE205" s="594"/>
      <c r="DDF205" s="594"/>
      <c r="DDG205" s="594"/>
      <c r="DDH205" s="594"/>
      <c r="DDI205" s="594"/>
      <c r="DDJ205" s="594"/>
      <c r="DDK205" s="594"/>
      <c r="DDL205" s="594"/>
      <c r="DDM205" s="594"/>
      <c r="DDN205" s="594"/>
      <c r="DDO205" s="594"/>
      <c r="DDP205" s="594"/>
      <c r="DDQ205" s="594"/>
      <c r="DDR205" s="594"/>
      <c r="DDS205" s="594"/>
      <c r="DDT205" s="594"/>
      <c r="DDU205" s="594"/>
      <c r="DDV205" s="594"/>
      <c r="DDW205" s="594"/>
      <c r="DDX205" s="594"/>
      <c r="DDY205" s="594"/>
      <c r="DDZ205" s="594"/>
      <c r="DEA205" s="594"/>
      <c r="DEB205" s="594"/>
      <c r="DEC205" s="594"/>
      <c r="DED205" s="594"/>
      <c r="DEE205" s="594"/>
      <c r="DEF205" s="594"/>
      <c r="DEG205" s="594"/>
      <c r="DEH205" s="594"/>
      <c r="DEI205" s="594"/>
      <c r="DEJ205" s="594"/>
      <c r="DEK205" s="594"/>
      <c r="DEL205" s="594"/>
      <c r="DEM205" s="594"/>
      <c r="DEN205" s="594"/>
      <c r="DEO205" s="594"/>
      <c r="DEP205" s="594"/>
      <c r="DEQ205" s="594"/>
      <c r="DER205" s="594"/>
      <c r="DES205" s="594"/>
      <c r="DET205" s="594"/>
      <c r="DEU205" s="594"/>
      <c r="DEV205" s="594"/>
      <c r="DEW205" s="594"/>
      <c r="DEX205" s="594"/>
      <c r="DEY205" s="594"/>
      <c r="DEZ205" s="594"/>
      <c r="DFA205" s="594"/>
      <c r="DFB205" s="594"/>
      <c r="DFC205" s="594"/>
      <c r="DFD205" s="594"/>
      <c r="DFE205" s="594"/>
      <c r="DFF205" s="594"/>
      <c r="DFG205" s="594"/>
      <c r="DFH205" s="594"/>
      <c r="DFI205" s="594"/>
      <c r="DFJ205" s="594"/>
      <c r="DFK205" s="594"/>
      <c r="DFL205" s="594"/>
      <c r="DFM205" s="594"/>
      <c r="DFN205" s="594"/>
      <c r="DFO205" s="594"/>
      <c r="DFP205" s="594"/>
      <c r="DFQ205" s="594"/>
      <c r="DFR205" s="594"/>
      <c r="DFS205" s="594"/>
      <c r="DFT205" s="594"/>
      <c r="DFU205" s="594"/>
      <c r="DFV205" s="594"/>
      <c r="DFW205" s="594"/>
      <c r="DFX205" s="594"/>
      <c r="DFY205" s="594"/>
      <c r="DFZ205" s="594"/>
      <c r="DGA205" s="594"/>
      <c r="DGB205" s="594"/>
      <c r="DGC205" s="594"/>
      <c r="DGD205" s="594"/>
      <c r="DGE205" s="594"/>
      <c r="DGF205" s="594"/>
      <c r="DGG205" s="594"/>
      <c r="DGH205" s="594"/>
      <c r="DGI205" s="594"/>
      <c r="DGJ205" s="594"/>
      <c r="DGK205" s="594"/>
      <c r="DGL205" s="594"/>
      <c r="DGM205" s="594"/>
      <c r="DGN205" s="594"/>
      <c r="DGO205" s="594"/>
      <c r="DGP205" s="594"/>
      <c r="DGQ205" s="594"/>
      <c r="DGR205" s="594"/>
      <c r="DGS205" s="594"/>
      <c r="DGT205" s="594"/>
      <c r="DGU205" s="594"/>
      <c r="DGV205" s="594"/>
      <c r="DGW205" s="594"/>
      <c r="DGX205" s="594"/>
      <c r="DGY205" s="594"/>
      <c r="DGZ205" s="594"/>
      <c r="DHA205" s="594"/>
      <c r="DHB205" s="594"/>
      <c r="DHC205" s="594"/>
      <c r="DHD205" s="594"/>
      <c r="DHE205" s="594"/>
      <c r="DHF205" s="594"/>
      <c r="DHG205" s="594"/>
      <c r="DHH205" s="594"/>
      <c r="DHI205" s="594"/>
      <c r="DHJ205" s="594"/>
      <c r="DHK205" s="594"/>
      <c r="DHL205" s="594"/>
      <c r="DHM205" s="594"/>
      <c r="DHN205" s="594"/>
      <c r="DHO205" s="594"/>
      <c r="DHP205" s="594"/>
      <c r="DHQ205" s="594"/>
      <c r="DHR205" s="594"/>
      <c r="DHS205" s="594"/>
      <c r="DHT205" s="594"/>
      <c r="DHU205" s="594"/>
      <c r="DHV205" s="594"/>
      <c r="DHW205" s="594"/>
      <c r="DHX205" s="594"/>
      <c r="DHY205" s="594"/>
      <c r="DHZ205" s="594"/>
      <c r="DIA205" s="594"/>
      <c r="DIB205" s="594"/>
      <c r="DIC205" s="594"/>
      <c r="DID205" s="594"/>
      <c r="DIE205" s="594"/>
      <c r="DIF205" s="594"/>
      <c r="DIG205" s="594"/>
      <c r="DIH205" s="594"/>
      <c r="DII205" s="594"/>
      <c r="DIJ205" s="594"/>
      <c r="DIK205" s="594"/>
      <c r="DIL205" s="594"/>
      <c r="DIM205" s="594"/>
      <c r="DIN205" s="594"/>
      <c r="DIO205" s="594"/>
      <c r="DIP205" s="594"/>
      <c r="DIQ205" s="594"/>
      <c r="DIR205" s="594"/>
      <c r="DIS205" s="594"/>
      <c r="DIT205" s="594"/>
      <c r="DIU205" s="594"/>
      <c r="DIV205" s="594"/>
      <c r="DIW205" s="594"/>
      <c r="DIX205" s="594"/>
      <c r="DIY205" s="594"/>
      <c r="DIZ205" s="594"/>
      <c r="DJA205" s="594"/>
      <c r="DJB205" s="594"/>
      <c r="DJC205" s="594"/>
      <c r="DJD205" s="594"/>
      <c r="DJE205" s="594"/>
      <c r="DJF205" s="594"/>
      <c r="DJG205" s="594"/>
      <c r="DJH205" s="594"/>
      <c r="DJI205" s="594"/>
      <c r="DJJ205" s="594"/>
      <c r="DJK205" s="594"/>
      <c r="DJL205" s="594"/>
      <c r="DJM205" s="594"/>
      <c r="DJN205" s="594"/>
      <c r="DJO205" s="594"/>
      <c r="DJP205" s="594"/>
      <c r="DJQ205" s="594"/>
      <c r="DJR205" s="594"/>
      <c r="DJS205" s="594"/>
      <c r="DJT205" s="594"/>
      <c r="DJU205" s="594"/>
      <c r="DJV205" s="594"/>
      <c r="DJW205" s="594"/>
      <c r="DJX205" s="594"/>
      <c r="DJY205" s="594"/>
      <c r="DJZ205" s="594"/>
      <c r="DKA205" s="594"/>
      <c r="DKB205" s="594"/>
      <c r="DKC205" s="594"/>
      <c r="DKD205" s="594"/>
      <c r="DKE205" s="594"/>
      <c r="DKF205" s="594"/>
      <c r="DKG205" s="594"/>
      <c r="DKH205" s="594"/>
      <c r="DKI205" s="594"/>
      <c r="DKJ205" s="594"/>
      <c r="DKK205" s="594"/>
      <c r="DKL205" s="594"/>
      <c r="DKM205" s="594"/>
      <c r="DKN205" s="594"/>
      <c r="DKO205" s="594"/>
      <c r="DKP205" s="594"/>
      <c r="DKQ205" s="594"/>
      <c r="DKR205" s="594"/>
      <c r="DKS205" s="594"/>
      <c r="DKT205" s="594"/>
      <c r="DKU205" s="594"/>
      <c r="DKV205" s="594"/>
      <c r="DKW205" s="594"/>
      <c r="DKX205" s="594"/>
      <c r="DKY205" s="594"/>
      <c r="DKZ205" s="594"/>
      <c r="DLA205" s="594"/>
      <c r="DLB205" s="594"/>
      <c r="DLC205" s="594"/>
      <c r="DLD205" s="594"/>
      <c r="DLE205" s="594"/>
      <c r="DLF205" s="594"/>
      <c r="DLG205" s="594"/>
      <c r="DLH205" s="594"/>
      <c r="DLI205" s="594"/>
      <c r="DLJ205" s="594"/>
      <c r="DLK205" s="594"/>
      <c r="DLL205" s="594"/>
      <c r="DLM205" s="594"/>
      <c r="DLN205" s="594"/>
      <c r="DLO205" s="594"/>
      <c r="DLP205" s="594"/>
      <c r="DLQ205" s="594"/>
      <c r="DLR205" s="594"/>
      <c r="DLS205" s="594"/>
      <c r="DLT205" s="594"/>
      <c r="DLU205" s="594"/>
      <c r="DLV205" s="594"/>
      <c r="DLW205" s="594"/>
      <c r="DLX205" s="594"/>
      <c r="DLY205" s="594"/>
      <c r="DLZ205" s="594"/>
      <c r="DMA205" s="594"/>
      <c r="DMB205" s="594"/>
      <c r="DMC205" s="594"/>
      <c r="DMD205" s="594"/>
      <c r="DME205" s="594"/>
      <c r="DMF205" s="594"/>
      <c r="DMG205" s="594"/>
      <c r="DMH205" s="594"/>
      <c r="DMI205" s="594"/>
      <c r="DMJ205" s="594"/>
      <c r="DMK205" s="594"/>
      <c r="DML205" s="594"/>
      <c r="DMM205" s="594"/>
      <c r="DMN205" s="594"/>
      <c r="DMO205" s="594"/>
      <c r="DMP205" s="594"/>
      <c r="DMQ205" s="594"/>
      <c r="DMR205" s="594"/>
      <c r="DMS205" s="594"/>
      <c r="DMT205" s="594"/>
      <c r="DMU205" s="594"/>
      <c r="DMV205" s="594"/>
      <c r="DMW205" s="594"/>
      <c r="DMX205" s="594"/>
      <c r="DMY205" s="594"/>
      <c r="DMZ205" s="594"/>
      <c r="DNA205" s="594"/>
      <c r="DNB205" s="594"/>
      <c r="DNC205" s="594"/>
      <c r="DND205" s="594"/>
      <c r="DNE205" s="594"/>
      <c r="DNF205" s="594"/>
      <c r="DNG205" s="594"/>
      <c r="DNH205" s="594"/>
      <c r="DNI205" s="594"/>
      <c r="DNJ205" s="594"/>
      <c r="DNK205" s="594"/>
      <c r="DNL205" s="594"/>
      <c r="DNM205" s="594"/>
      <c r="DNN205" s="594"/>
      <c r="DNO205" s="594"/>
      <c r="DNP205" s="594"/>
      <c r="DNQ205" s="594"/>
      <c r="DNR205" s="594"/>
      <c r="DNS205" s="594"/>
      <c r="DNT205" s="594"/>
      <c r="DNU205" s="594"/>
      <c r="DNV205" s="594"/>
      <c r="DNW205" s="594"/>
      <c r="DNX205" s="594"/>
      <c r="DNY205" s="594"/>
      <c r="DNZ205" s="594"/>
      <c r="DOA205" s="594"/>
      <c r="DOB205" s="594"/>
      <c r="DOC205" s="594"/>
      <c r="DOD205" s="594"/>
      <c r="DOE205" s="594"/>
      <c r="DOF205" s="594"/>
      <c r="DOG205" s="594"/>
      <c r="DOH205" s="594"/>
      <c r="DOI205" s="594"/>
      <c r="DOJ205" s="594"/>
      <c r="DOK205" s="594"/>
      <c r="DOL205" s="594"/>
      <c r="DOM205" s="594"/>
      <c r="DON205" s="594"/>
      <c r="DOO205" s="594"/>
      <c r="DOP205" s="594"/>
      <c r="DOQ205" s="594"/>
      <c r="DOR205" s="594"/>
      <c r="DOS205" s="594"/>
      <c r="DOT205" s="594"/>
      <c r="DOU205" s="594"/>
      <c r="DOV205" s="594"/>
      <c r="DOW205" s="594"/>
      <c r="DOX205" s="594"/>
      <c r="DOY205" s="594"/>
      <c r="DOZ205" s="594"/>
      <c r="DPA205" s="594"/>
      <c r="DPB205" s="594"/>
      <c r="DPC205" s="594"/>
      <c r="DPD205" s="594"/>
      <c r="DPE205" s="594"/>
      <c r="DPF205" s="594"/>
      <c r="DPG205" s="594"/>
      <c r="DPH205" s="594"/>
      <c r="DPI205" s="594"/>
      <c r="DPJ205" s="594"/>
      <c r="DPK205" s="594"/>
      <c r="DPL205" s="594"/>
      <c r="DPM205" s="594"/>
      <c r="DPN205" s="594"/>
      <c r="DPO205" s="594"/>
      <c r="DPP205" s="594"/>
      <c r="DPQ205" s="594"/>
      <c r="DPR205" s="594"/>
      <c r="DPS205" s="594"/>
      <c r="DPT205" s="594"/>
      <c r="DPU205" s="594"/>
      <c r="DPV205" s="594"/>
      <c r="DPW205" s="594"/>
      <c r="DPX205" s="594"/>
      <c r="DPY205" s="594"/>
      <c r="DPZ205" s="594"/>
      <c r="DQA205" s="594"/>
      <c r="DQB205" s="594"/>
      <c r="DQC205" s="594"/>
      <c r="DQD205" s="594"/>
      <c r="DQE205" s="594"/>
      <c r="DQF205" s="594"/>
      <c r="DQG205" s="594"/>
      <c r="DQH205" s="594"/>
      <c r="DQI205" s="594"/>
      <c r="DQJ205" s="594"/>
      <c r="DQK205" s="594"/>
      <c r="DQL205" s="594"/>
      <c r="DQM205" s="594"/>
      <c r="DQN205" s="594"/>
      <c r="DQO205" s="594"/>
      <c r="DQP205" s="594"/>
      <c r="DQQ205" s="594"/>
      <c r="DQR205" s="594"/>
      <c r="DQS205" s="594"/>
      <c r="DQT205" s="594"/>
      <c r="DQU205" s="594"/>
      <c r="DQV205" s="594"/>
      <c r="DQW205" s="594"/>
      <c r="DQX205" s="594"/>
      <c r="DQY205" s="594"/>
      <c r="DQZ205" s="594"/>
      <c r="DRA205" s="594"/>
      <c r="DRB205" s="594"/>
      <c r="DRC205" s="594"/>
      <c r="DRD205" s="594"/>
      <c r="DRE205" s="594"/>
      <c r="DRF205" s="594"/>
      <c r="DRG205" s="594"/>
      <c r="DRH205" s="594"/>
      <c r="DRI205" s="594"/>
      <c r="DRJ205" s="594"/>
      <c r="DRK205" s="594"/>
      <c r="DRL205" s="594"/>
      <c r="DRM205" s="594"/>
      <c r="DRN205" s="594"/>
      <c r="DRO205" s="594"/>
      <c r="DRP205" s="594"/>
      <c r="DRQ205" s="594"/>
      <c r="DRR205" s="594"/>
      <c r="DRS205" s="594"/>
      <c r="DRT205" s="594"/>
      <c r="DRU205" s="594"/>
      <c r="DRV205" s="594"/>
      <c r="DRW205" s="594"/>
      <c r="DRX205" s="594"/>
      <c r="DRY205" s="594"/>
      <c r="DRZ205" s="594"/>
      <c r="DSA205" s="594"/>
      <c r="DSB205" s="594"/>
      <c r="DSC205" s="594"/>
      <c r="DSD205" s="594"/>
      <c r="DSE205" s="594"/>
      <c r="DSF205" s="594"/>
      <c r="DSG205" s="594"/>
      <c r="DSH205" s="594"/>
      <c r="DSI205" s="594"/>
      <c r="DSJ205" s="594"/>
      <c r="DSK205" s="594"/>
      <c r="DSL205" s="594"/>
      <c r="DSM205" s="594"/>
      <c r="DSN205" s="594"/>
      <c r="DSO205" s="594"/>
      <c r="DSP205" s="594"/>
      <c r="DSQ205" s="594"/>
      <c r="DSR205" s="594"/>
      <c r="DSS205" s="594"/>
      <c r="DST205" s="594"/>
      <c r="DSU205" s="594"/>
      <c r="DSV205" s="594"/>
      <c r="DSW205" s="594"/>
      <c r="DSX205" s="594"/>
      <c r="DSY205" s="594"/>
      <c r="DSZ205" s="594"/>
      <c r="DTA205" s="594"/>
      <c r="DTB205" s="594"/>
      <c r="DTC205" s="594"/>
      <c r="DTD205" s="594"/>
      <c r="DTE205" s="594"/>
      <c r="DTF205" s="594"/>
      <c r="DTG205" s="594"/>
      <c r="DTH205" s="594"/>
      <c r="DTI205" s="594"/>
      <c r="DTJ205" s="594"/>
      <c r="DTK205" s="594"/>
      <c r="DTL205" s="594"/>
      <c r="DTM205" s="594"/>
      <c r="DTN205" s="594"/>
      <c r="DTO205" s="594"/>
      <c r="DTP205" s="594"/>
      <c r="DTQ205" s="594"/>
      <c r="DTR205" s="594"/>
      <c r="DTS205" s="594"/>
      <c r="DTT205" s="594"/>
      <c r="DTU205" s="594"/>
      <c r="DTV205" s="594"/>
      <c r="DTW205" s="594"/>
      <c r="DTX205" s="594"/>
      <c r="DTY205" s="594"/>
      <c r="DTZ205" s="594"/>
      <c r="DUA205" s="594"/>
      <c r="DUB205" s="594"/>
      <c r="DUC205" s="594"/>
      <c r="DUD205" s="594"/>
      <c r="DUE205" s="594"/>
      <c r="DUF205" s="594"/>
      <c r="DUG205" s="594"/>
      <c r="DUH205" s="594"/>
      <c r="DUI205" s="594"/>
      <c r="DUJ205" s="594"/>
      <c r="DUK205" s="594"/>
      <c r="DUL205" s="594"/>
      <c r="DUM205" s="594"/>
      <c r="DUN205" s="594"/>
      <c r="DUO205" s="594"/>
      <c r="DUP205" s="594"/>
      <c r="DUQ205" s="594"/>
      <c r="DUR205" s="594"/>
      <c r="DUS205" s="594"/>
      <c r="DUT205" s="594"/>
      <c r="DUU205" s="594"/>
      <c r="DUV205" s="594"/>
      <c r="DUW205" s="594"/>
      <c r="DUX205" s="594"/>
      <c r="DUY205" s="594"/>
      <c r="DUZ205" s="594"/>
      <c r="DVA205" s="594"/>
      <c r="DVB205" s="594"/>
      <c r="DVC205" s="594"/>
      <c r="DVD205" s="594"/>
      <c r="DVE205" s="594"/>
      <c r="DVF205" s="594"/>
      <c r="DVG205" s="594"/>
      <c r="DVH205" s="594"/>
      <c r="DVI205" s="594"/>
      <c r="DVJ205" s="594"/>
      <c r="DVK205" s="594"/>
      <c r="DVL205" s="594"/>
      <c r="DVM205" s="594"/>
      <c r="DVN205" s="594"/>
      <c r="DVO205" s="594"/>
      <c r="DVP205" s="594"/>
      <c r="DVQ205" s="594"/>
      <c r="DVR205" s="594"/>
      <c r="DVS205" s="594"/>
      <c r="DVT205" s="594"/>
      <c r="DVU205" s="594"/>
      <c r="DVV205" s="594"/>
      <c r="DVW205" s="594"/>
      <c r="DVX205" s="594"/>
      <c r="DVY205" s="594"/>
      <c r="DVZ205" s="594"/>
      <c r="DWA205" s="594"/>
      <c r="DWB205" s="594"/>
      <c r="DWC205" s="594"/>
      <c r="DWD205" s="594"/>
      <c r="DWE205" s="594"/>
      <c r="DWF205" s="594"/>
      <c r="DWG205" s="594"/>
      <c r="DWH205" s="594"/>
      <c r="DWI205" s="594"/>
      <c r="DWJ205" s="594"/>
      <c r="DWK205" s="594"/>
      <c r="DWL205" s="594"/>
      <c r="DWM205" s="594"/>
      <c r="DWN205" s="594"/>
      <c r="DWO205" s="594"/>
      <c r="DWP205" s="594"/>
      <c r="DWQ205" s="594"/>
      <c r="DWR205" s="594"/>
      <c r="DWS205" s="594"/>
      <c r="DWT205" s="594"/>
      <c r="DWU205" s="594"/>
      <c r="DWV205" s="594"/>
      <c r="DWW205" s="594"/>
      <c r="DWX205" s="594"/>
      <c r="DWY205" s="594"/>
      <c r="DWZ205" s="594"/>
      <c r="DXA205" s="594"/>
      <c r="DXB205" s="594"/>
      <c r="DXC205" s="594"/>
      <c r="DXD205" s="594"/>
      <c r="DXE205" s="594"/>
      <c r="DXF205" s="594"/>
      <c r="DXG205" s="594"/>
      <c r="DXH205" s="594"/>
      <c r="DXI205" s="594"/>
      <c r="DXJ205" s="594"/>
      <c r="DXK205" s="594"/>
      <c r="DXL205" s="594"/>
      <c r="DXM205" s="594"/>
      <c r="DXN205" s="594"/>
      <c r="DXO205" s="594"/>
      <c r="DXP205" s="594"/>
      <c r="DXQ205" s="594"/>
      <c r="DXR205" s="594"/>
      <c r="DXS205" s="594"/>
      <c r="DXT205" s="594"/>
      <c r="DXU205" s="594"/>
      <c r="DXV205" s="594"/>
      <c r="DXW205" s="594"/>
      <c r="DXX205" s="594"/>
      <c r="DXY205" s="594"/>
      <c r="DXZ205" s="594"/>
      <c r="DYA205" s="594"/>
      <c r="DYB205" s="594"/>
      <c r="DYC205" s="594"/>
      <c r="DYD205" s="594"/>
      <c r="DYE205" s="594"/>
      <c r="DYF205" s="594"/>
      <c r="DYG205" s="594"/>
      <c r="DYH205" s="594"/>
      <c r="DYI205" s="594"/>
      <c r="DYJ205" s="594"/>
      <c r="DYK205" s="594"/>
      <c r="DYL205" s="594"/>
      <c r="DYM205" s="594"/>
      <c r="DYN205" s="594"/>
      <c r="DYO205" s="594"/>
      <c r="DYP205" s="594"/>
      <c r="DYQ205" s="594"/>
      <c r="DYR205" s="594"/>
      <c r="DYS205" s="594"/>
      <c r="DYT205" s="594"/>
      <c r="DYU205" s="594"/>
      <c r="DYV205" s="594"/>
      <c r="DYW205" s="594"/>
      <c r="DYX205" s="594"/>
      <c r="DYY205" s="594"/>
      <c r="DYZ205" s="594"/>
      <c r="DZA205" s="594"/>
      <c r="DZB205" s="594"/>
      <c r="DZC205" s="594"/>
      <c r="DZD205" s="594"/>
      <c r="DZE205" s="594"/>
      <c r="DZF205" s="594"/>
      <c r="DZG205" s="594"/>
      <c r="DZH205" s="594"/>
      <c r="DZI205" s="594"/>
      <c r="DZJ205" s="594"/>
      <c r="DZK205" s="594"/>
      <c r="DZL205" s="594"/>
      <c r="DZM205" s="594"/>
      <c r="DZN205" s="594"/>
      <c r="DZO205" s="594"/>
      <c r="DZP205" s="594"/>
      <c r="DZQ205" s="594"/>
      <c r="DZR205" s="594"/>
      <c r="DZS205" s="594"/>
      <c r="DZT205" s="594"/>
      <c r="DZU205" s="594"/>
      <c r="DZV205" s="594"/>
      <c r="DZW205" s="594"/>
      <c r="DZX205" s="594"/>
      <c r="DZY205" s="594"/>
      <c r="DZZ205" s="594"/>
      <c r="EAA205" s="594"/>
      <c r="EAB205" s="594"/>
      <c r="EAC205" s="594"/>
      <c r="EAD205" s="594"/>
      <c r="EAE205" s="594"/>
      <c r="EAF205" s="594"/>
      <c r="EAG205" s="594"/>
      <c r="EAH205" s="594"/>
      <c r="EAI205" s="594"/>
      <c r="EAJ205" s="594"/>
      <c r="EAK205" s="594"/>
      <c r="EAL205" s="594"/>
      <c r="EAM205" s="594"/>
      <c r="EAN205" s="594"/>
      <c r="EAO205" s="594"/>
      <c r="EAP205" s="594"/>
      <c r="EAQ205" s="594"/>
      <c r="EAR205" s="594"/>
      <c r="EAS205" s="594"/>
      <c r="EAT205" s="594"/>
      <c r="EAU205" s="594"/>
      <c r="EAV205" s="594"/>
      <c r="EAW205" s="594"/>
      <c r="EAX205" s="594"/>
      <c r="EAY205" s="594"/>
      <c r="EAZ205" s="594"/>
      <c r="EBA205" s="594"/>
      <c r="EBB205" s="594"/>
      <c r="EBC205" s="594"/>
      <c r="EBD205" s="594"/>
      <c r="EBE205" s="594"/>
      <c r="EBF205" s="594"/>
      <c r="EBG205" s="594"/>
      <c r="EBH205" s="594"/>
      <c r="EBI205" s="594"/>
      <c r="EBJ205" s="594"/>
      <c r="EBK205" s="594"/>
      <c r="EBL205" s="594"/>
      <c r="EBM205" s="594"/>
      <c r="EBN205" s="594"/>
      <c r="EBO205" s="594"/>
      <c r="EBP205" s="594"/>
      <c r="EBQ205" s="594"/>
      <c r="EBR205" s="594"/>
      <c r="EBS205" s="594"/>
      <c r="EBT205" s="594"/>
      <c r="EBU205" s="594"/>
      <c r="EBV205" s="594"/>
      <c r="EBW205" s="594"/>
      <c r="EBX205" s="594"/>
      <c r="EBY205" s="594"/>
      <c r="EBZ205" s="594"/>
      <c r="ECA205" s="594"/>
      <c r="ECB205" s="594"/>
      <c r="ECC205" s="594"/>
      <c r="ECD205" s="594"/>
      <c r="ECE205" s="594"/>
      <c r="ECF205" s="594"/>
      <c r="ECG205" s="594"/>
      <c r="ECH205" s="594"/>
      <c r="ECI205" s="594"/>
      <c r="ECJ205" s="594"/>
      <c r="ECK205" s="594"/>
      <c r="ECL205" s="594"/>
      <c r="ECM205" s="594"/>
      <c r="ECN205" s="594"/>
      <c r="ECO205" s="594"/>
      <c r="ECP205" s="594"/>
      <c r="ECQ205" s="594"/>
      <c r="ECR205" s="594"/>
      <c r="ECS205" s="594"/>
      <c r="ECT205" s="594"/>
      <c r="ECU205" s="594"/>
      <c r="ECV205" s="594"/>
      <c r="ECW205" s="594"/>
      <c r="ECX205" s="594"/>
      <c r="ECY205" s="594"/>
      <c r="ECZ205" s="594"/>
      <c r="EDA205" s="594"/>
      <c r="EDB205" s="594"/>
      <c r="EDC205" s="594"/>
      <c r="EDD205" s="594"/>
      <c r="EDE205" s="594"/>
      <c r="EDF205" s="594"/>
      <c r="EDG205" s="594"/>
      <c r="EDH205" s="594"/>
      <c r="EDI205" s="594"/>
      <c r="EDJ205" s="594"/>
      <c r="EDK205" s="594"/>
      <c r="EDL205" s="594"/>
      <c r="EDM205" s="594"/>
      <c r="EDN205" s="594"/>
      <c r="EDO205" s="594"/>
      <c r="EDP205" s="594"/>
      <c r="EDQ205" s="594"/>
      <c r="EDR205" s="594"/>
      <c r="EDS205" s="594"/>
      <c r="EDT205" s="594"/>
      <c r="EDU205" s="594"/>
      <c r="EDV205" s="594"/>
      <c r="EDW205" s="594"/>
      <c r="EDX205" s="594"/>
      <c r="EDY205" s="594"/>
      <c r="EDZ205" s="594"/>
      <c r="EEA205" s="594"/>
      <c r="EEB205" s="594"/>
      <c r="EEC205" s="594"/>
      <c r="EED205" s="594"/>
      <c r="EEE205" s="594"/>
      <c r="EEF205" s="594"/>
      <c r="EEG205" s="594"/>
      <c r="EEH205" s="594"/>
      <c r="EEI205" s="594"/>
      <c r="EEJ205" s="594"/>
      <c r="EEK205" s="594"/>
      <c r="EEL205" s="594"/>
      <c r="EEM205" s="594"/>
      <c r="EEN205" s="594"/>
      <c r="EEO205" s="594"/>
      <c r="EEP205" s="594"/>
      <c r="EEQ205" s="594"/>
      <c r="EER205" s="594"/>
      <c r="EES205" s="594"/>
      <c r="EET205" s="594"/>
      <c r="EEU205" s="594"/>
      <c r="EEV205" s="594"/>
      <c r="EEW205" s="594"/>
      <c r="EEX205" s="594"/>
      <c r="EEY205" s="594"/>
      <c r="EEZ205" s="594"/>
      <c r="EFA205" s="594"/>
      <c r="EFB205" s="594"/>
      <c r="EFC205" s="594"/>
      <c r="EFD205" s="594"/>
      <c r="EFE205" s="594"/>
      <c r="EFF205" s="594"/>
      <c r="EFG205" s="594"/>
      <c r="EFH205" s="594"/>
      <c r="EFI205" s="594"/>
      <c r="EFJ205" s="594"/>
      <c r="EFK205" s="594"/>
      <c r="EFL205" s="594"/>
      <c r="EFM205" s="594"/>
      <c r="EFN205" s="594"/>
      <c r="EFO205" s="594"/>
      <c r="EFP205" s="594"/>
      <c r="EFQ205" s="594"/>
      <c r="EFR205" s="594"/>
      <c r="EFS205" s="594"/>
      <c r="EFT205" s="594"/>
      <c r="EFU205" s="594"/>
      <c r="EFV205" s="594"/>
      <c r="EFW205" s="594"/>
      <c r="EFX205" s="594"/>
      <c r="EFY205" s="594"/>
      <c r="EFZ205" s="594"/>
      <c r="EGA205" s="594"/>
      <c r="EGB205" s="594"/>
      <c r="EGC205" s="594"/>
      <c r="EGD205" s="594"/>
      <c r="EGE205" s="594"/>
      <c r="EGF205" s="594"/>
      <c r="EGG205" s="594"/>
      <c r="EGH205" s="594"/>
      <c r="EGI205" s="594"/>
      <c r="EGJ205" s="594"/>
      <c r="EGK205" s="594"/>
      <c r="EGL205" s="594"/>
      <c r="EGM205" s="594"/>
      <c r="EGN205" s="594"/>
      <c r="EGO205" s="594"/>
      <c r="EGP205" s="594"/>
      <c r="EGQ205" s="594"/>
      <c r="EGR205" s="594"/>
      <c r="EGS205" s="594"/>
      <c r="EGT205" s="594"/>
      <c r="EGU205" s="594"/>
      <c r="EGV205" s="594"/>
      <c r="EGW205" s="594"/>
      <c r="EGX205" s="594"/>
      <c r="EGY205" s="594"/>
      <c r="EGZ205" s="594"/>
      <c r="EHA205" s="594"/>
      <c r="EHB205" s="594"/>
      <c r="EHC205" s="594"/>
      <c r="EHD205" s="594"/>
      <c r="EHE205" s="594"/>
      <c r="EHF205" s="594"/>
      <c r="EHG205" s="594"/>
      <c r="EHH205" s="594"/>
      <c r="EHI205" s="594"/>
      <c r="EHJ205" s="594"/>
      <c r="EHK205" s="594"/>
      <c r="EHL205" s="594"/>
      <c r="EHM205" s="594"/>
      <c r="EHN205" s="594"/>
      <c r="EHO205" s="594"/>
      <c r="EHP205" s="594"/>
      <c r="EHQ205" s="594"/>
      <c r="EHR205" s="594"/>
      <c r="EHS205" s="594"/>
      <c r="EHT205" s="594"/>
      <c r="EHU205" s="594"/>
      <c r="EHV205" s="594"/>
      <c r="EHW205" s="594"/>
      <c r="EHX205" s="594"/>
      <c r="EHY205" s="594"/>
      <c r="EHZ205" s="594"/>
      <c r="EIA205" s="594"/>
      <c r="EIB205" s="594"/>
      <c r="EIC205" s="594"/>
      <c r="EID205" s="594"/>
      <c r="EIE205" s="594"/>
      <c r="EIF205" s="594"/>
      <c r="EIG205" s="594"/>
      <c r="EIH205" s="594"/>
      <c r="EII205" s="594"/>
      <c r="EIJ205" s="594"/>
      <c r="EIK205" s="594"/>
      <c r="EIL205" s="594"/>
      <c r="EIM205" s="594"/>
      <c r="EIN205" s="594"/>
      <c r="EIO205" s="594"/>
      <c r="EIP205" s="594"/>
      <c r="EIQ205" s="594"/>
      <c r="EIR205" s="594"/>
      <c r="EIS205" s="594"/>
      <c r="EIT205" s="594"/>
      <c r="EIU205" s="594"/>
      <c r="EIV205" s="594"/>
      <c r="EIW205" s="594"/>
      <c r="EIX205" s="594"/>
      <c r="EIY205" s="594"/>
      <c r="EIZ205" s="594"/>
      <c r="EJA205" s="594"/>
      <c r="EJB205" s="594"/>
      <c r="EJC205" s="594"/>
      <c r="EJD205" s="594"/>
      <c r="EJE205" s="594"/>
      <c r="EJF205" s="594"/>
      <c r="EJG205" s="594"/>
      <c r="EJH205" s="594"/>
      <c r="EJI205" s="594"/>
      <c r="EJJ205" s="594"/>
      <c r="EJK205" s="594"/>
      <c r="EJL205" s="594"/>
      <c r="EJM205" s="594"/>
      <c r="EJN205" s="594"/>
      <c r="EJO205" s="594"/>
      <c r="EJP205" s="594"/>
      <c r="EJQ205" s="594"/>
      <c r="EJR205" s="594"/>
      <c r="EJS205" s="594"/>
      <c r="EJT205" s="594"/>
      <c r="EJU205" s="594"/>
      <c r="EJV205" s="594"/>
      <c r="EJW205" s="594"/>
      <c r="EJX205" s="594"/>
      <c r="EJY205" s="594"/>
      <c r="EJZ205" s="594"/>
      <c r="EKA205" s="594"/>
      <c r="EKB205" s="594"/>
      <c r="EKC205" s="594"/>
      <c r="EKD205" s="594"/>
      <c r="EKE205" s="594"/>
      <c r="EKF205" s="594"/>
      <c r="EKG205" s="594"/>
      <c r="EKH205" s="594"/>
      <c r="EKI205" s="594"/>
      <c r="EKJ205" s="594"/>
      <c r="EKK205" s="594"/>
      <c r="EKL205" s="594"/>
      <c r="EKM205" s="594"/>
      <c r="EKN205" s="594"/>
      <c r="EKO205" s="594"/>
      <c r="EKP205" s="594"/>
      <c r="EKQ205" s="594"/>
      <c r="EKR205" s="594"/>
      <c r="EKS205" s="594"/>
      <c r="EKT205" s="594"/>
      <c r="EKU205" s="594"/>
      <c r="EKV205" s="594"/>
      <c r="EKW205" s="594"/>
      <c r="EKX205" s="594"/>
      <c r="EKY205" s="594"/>
      <c r="EKZ205" s="594"/>
      <c r="ELA205" s="594"/>
      <c r="ELB205" s="594"/>
      <c r="ELC205" s="594"/>
      <c r="ELD205" s="594"/>
      <c r="ELE205" s="594"/>
      <c r="ELF205" s="594"/>
      <c r="ELG205" s="594"/>
      <c r="ELH205" s="594"/>
      <c r="ELI205" s="594"/>
      <c r="ELJ205" s="594"/>
      <c r="ELK205" s="594"/>
      <c r="ELL205" s="594"/>
      <c r="ELM205" s="594"/>
      <c r="ELN205" s="594"/>
      <c r="ELO205" s="594"/>
      <c r="ELP205" s="594"/>
      <c r="ELQ205" s="594"/>
      <c r="ELR205" s="594"/>
      <c r="ELS205" s="594"/>
      <c r="ELT205" s="594"/>
      <c r="ELU205" s="594"/>
      <c r="ELV205" s="594"/>
      <c r="ELW205" s="594"/>
      <c r="ELX205" s="594"/>
      <c r="ELY205" s="594"/>
      <c r="ELZ205" s="594"/>
      <c r="EMA205" s="594"/>
      <c r="EMB205" s="594"/>
      <c r="EMC205" s="594"/>
      <c r="EMD205" s="594"/>
      <c r="EME205" s="594"/>
      <c r="EMF205" s="594"/>
      <c r="EMG205" s="594"/>
      <c r="EMH205" s="594"/>
      <c r="EMI205" s="594"/>
      <c r="EMJ205" s="594"/>
      <c r="EMK205" s="594"/>
      <c r="EML205" s="594"/>
      <c r="EMM205" s="594"/>
      <c r="EMN205" s="594"/>
      <c r="EMO205" s="594"/>
      <c r="EMP205" s="594"/>
      <c r="EMQ205" s="594"/>
      <c r="EMR205" s="594"/>
      <c r="EMS205" s="594"/>
      <c r="EMT205" s="594"/>
      <c r="EMU205" s="594"/>
      <c r="EMV205" s="594"/>
      <c r="EMW205" s="594"/>
      <c r="EMX205" s="594"/>
      <c r="EMY205" s="594"/>
      <c r="EMZ205" s="594"/>
      <c r="ENA205" s="594"/>
      <c r="ENB205" s="594"/>
      <c r="ENC205" s="594"/>
      <c r="END205" s="594"/>
      <c r="ENE205" s="594"/>
      <c r="ENF205" s="594"/>
      <c r="ENG205" s="594"/>
      <c r="ENH205" s="594"/>
      <c r="ENI205" s="594"/>
      <c r="ENJ205" s="594"/>
      <c r="ENK205" s="594"/>
      <c r="ENL205" s="594"/>
      <c r="ENM205" s="594"/>
      <c r="ENN205" s="594"/>
      <c r="ENO205" s="594"/>
      <c r="ENP205" s="594"/>
      <c r="ENQ205" s="594"/>
      <c r="ENR205" s="594"/>
      <c r="ENS205" s="594"/>
      <c r="ENT205" s="594"/>
      <c r="ENU205" s="594"/>
      <c r="ENV205" s="594"/>
      <c r="ENW205" s="594"/>
      <c r="ENX205" s="594"/>
      <c r="ENY205" s="594"/>
      <c r="ENZ205" s="594"/>
      <c r="EOA205" s="594"/>
      <c r="EOB205" s="594"/>
      <c r="EOC205" s="594"/>
      <c r="EOD205" s="594"/>
      <c r="EOE205" s="594"/>
      <c r="EOF205" s="594"/>
      <c r="EOG205" s="594"/>
      <c r="EOH205" s="594"/>
      <c r="EOI205" s="594"/>
      <c r="EOJ205" s="594"/>
      <c r="EOK205" s="594"/>
      <c r="EOL205" s="594"/>
      <c r="EOM205" s="594"/>
      <c r="EON205" s="594"/>
      <c r="EOO205" s="594"/>
      <c r="EOP205" s="594"/>
      <c r="EOQ205" s="594"/>
      <c r="EOR205" s="594"/>
      <c r="EOS205" s="594"/>
      <c r="EOT205" s="594"/>
      <c r="EOU205" s="594"/>
      <c r="EOV205" s="594"/>
      <c r="EOW205" s="594"/>
      <c r="EOX205" s="594"/>
      <c r="EOY205" s="594"/>
      <c r="EOZ205" s="594"/>
      <c r="EPA205" s="594"/>
      <c r="EPB205" s="594"/>
      <c r="EPC205" s="594"/>
      <c r="EPD205" s="594"/>
      <c r="EPE205" s="594"/>
      <c r="EPF205" s="594"/>
      <c r="EPG205" s="594"/>
      <c r="EPH205" s="594"/>
      <c r="EPI205" s="594"/>
      <c r="EPJ205" s="594"/>
      <c r="EPK205" s="594"/>
      <c r="EPL205" s="594"/>
      <c r="EPM205" s="594"/>
      <c r="EPN205" s="594"/>
      <c r="EPO205" s="594"/>
      <c r="EPP205" s="594"/>
      <c r="EPQ205" s="594"/>
      <c r="EPR205" s="594"/>
      <c r="EPS205" s="594"/>
      <c r="EPT205" s="594"/>
      <c r="EPU205" s="594"/>
      <c r="EPV205" s="594"/>
      <c r="EPW205" s="594"/>
      <c r="EPX205" s="594"/>
      <c r="EPY205" s="594"/>
      <c r="EPZ205" s="594"/>
      <c r="EQA205" s="594"/>
      <c r="EQB205" s="594"/>
      <c r="EQC205" s="594"/>
      <c r="EQD205" s="594"/>
      <c r="EQE205" s="594"/>
      <c r="EQF205" s="594"/>
      <c r="EQG205" s="594"/>
      <c r="EQH205" s="594"/>
      <c r="EQI205" s="594"/>
      <c r="EQJ205" s="594"/>
      <c r="EQK205" s="594"/>
      <c r="EQL205" s="594"/>
      <c r="EQM205" s="594"/>
      <c r="EQN205" s="594"/>
      <c r="EQO205" s="594"/>
      <c r="EQP205" s="594"/>
      <c r="EQQ205" s="594"/>
      <c r="EQR205" s="594"/>
      <c r="EQS205" s="594"/>
      <c r="EQT205" s="594"/>
      <c r="EQU205" s="594"/>
      <c r="EQV205" s="594"/>
      <c r="EQW205" s="594"/>
      <c r="EQX205" s="594"/>
      <c r="EQY205" s="594"/>
      <c r="EQZ205" s="594"/>
      <c r="ERA205" s="594"/>
      <c r="ERB205" s="594"/>
      <c r="ERC205" s="594"/>
      <c r="ERD205" s="594"/>
      <c r="ERE205" s="594"/>
      <c r="ERF205" s="594"/>
      <c r="ERG205" s="594"/>
      <c r="ERH205" s="594"/>
      <c r="ERI205" s="594"/>
      <c r="ERJ205" s="594"/>
      <c r="ERK205" s="594"/>
      <c r="ERL205" s="594"/>
      <c r="ERM205" s="594"/>
      <c r="ERN205" s="594"/>
      <c r="ERO205" s="594"/>
      <c r="ERP205" s="594"/>
      <c r="ERQ205" s="594"/>
      <c r="ERR205" s="594"/>
      <c r="ERS205" s="594"/>
      <c r="ERT205" s="594"/>
      <c r="ERU205" s="594"/>
      <c r="ERV205" s="594"/>
      <c r="ERW205" s="594"/>
      <c r="ERX205" s="594"/>
      <c r="ERY205" s="594"/>
      <c r="ERZ205" s="594"/>
      <c r="ESA205" s="594"/>
      <c r="ESB205" s="594"/>
      <c r="ESC205" s="594"/>
      <c r="ESD205" s="594"/>
      <c r="ESE205" s="594"/>
      <c r="ESF205" s="594"/>
      <c r="ESG205" s="594"/>
      <c r="ESH205" s="594"/>
      <c r="ESI205" s="594"/>
      <c r="ESJ205" s="594"/>
      <c r="ESK205" s="594"/>
      <c r="ESL205" s="594"/>
      <c r="ESM205" s="594"/>
      <c r="ESN205" s="594"/>
      <c r="ESO205" s="594"/>
      <c r="ESP205" s="594"/>
      <c r="ESQ205" s="594"/>
      <c r="ESR205" s="594"/>
      <c r="ESS205" s="594"/>
      <c r="EST205" s="594"/>
      <c r="ESU205" s="594"/>
      <c r="ESV205" s="594"/>
      <c r="ESW205" s="594"/>
      <c r="ESX205" s="594"/>
      <c r="ESY205" s="594"/>
      <c r="ESZ205" s="594"/>
      <c r="ETA205" s="594"/>
      <c r="ETB205" s="594"/>
      <c r="ETC205" s="594"/>
      <c r="ETD205" s="594"/>
      <c r="ETE205" s="594"/>
      <c r="ETF205" s="594"/>
      <c r="ETG205" s="594"/>
      <c r="ETH205" s="594"/>
      <c r="ETI205" s="594"/>
      <c r="ETJ205" s="594"/>
      <c r="ETK205" s="594"/>
      <c r="ETL205" s="594"/>
      <c r="ETM205" s="594"/>
      <c r="ETN205" s="594"/>
      <c r="ETO205" s="594"/>
      <c r="ETP205" s="594"/>
      <c r="ETQ205" s="594"/>
      <c r="ETR205" s="594"/>
      <c r="ETS205" s="594"/>
      <c r="ETT205" s="594"/>
      <c r="ETU205" s="594"/>
      <c r="ETV205" s="594"/>
      <c r="ETW205" s="594"/>
      <c r="ETX205" s="594"/>
      <c r="ETY205" s="594"/>
      <c r="ETZ205" s="594"/>
      <c r="EUA205" s="594"/>
      <c r="EUB205" s="594"/>
      <c r="EUC205" s="594"/>
      <c r="EUD205" s="594"/>
      <c r="EUE205" s="594"/>
      <c r="EUF205" s="594"/>
      <c r="EUG205" s="594"/>
      <c r="EUH205" s="594"/>
      <c r="EUI205" s="594"/>
      <c r="EUJ205" s="594"/>
      <c r="EUK205" s="594"/>
      <c r="EUL205" s="594"/>
      <c r="EUM205" s="594"/>
      <c r="EUN205" s="594"/>
      <c r="EUO205" s="594"/>
      <c r="EUP205" s="594"/>
      <c r="EUQ205" s="594"/>
      <c r="EUR205" s="594"/>
      <c r="EUS205" s="594"/>
      <c r="EUT205" s="594"/>
      <c r="EUU205" s="594"/>
      <c r="EUV205" s="594"/>
      <c r="EUW205" s="594"/>
      <c r="EUX205" s="594"/>
      <c r="EUY205" s="594"/>
      <c r="EUZ205" s="594"/>
      <c r="EVA205" s="594"/>
      <c r="EVB205" s="594"/>
      <c r="EVC205" s="594"/>
      <c r="EVD205" s="594"/>
      <c r="EVE205" s="594"/>
      <c r="EVF205" s="594"/>
      <c r="EVG205" s="594"/>
      <c r="EVH205" s="594"/>
      <c r="EVI205" s="594"/>
      <c r="EVJ205" s="594"/>
      <c r="EVK205" s="594"/>
      <c r="EVL205" s="594"/>
      <c r="EVM205" s="594"/>
      <c r="EVN205" s="594"/>
      <c r="EVO205" s="594"/>
      <c r="EVP205" s="594"/>
      <c r="EVQ205" s="594"/>
      <c r="EVR205" s="594"/>
      <c r="EVS205" s="594"/>
      <c r="EVT205" s="594"/>
      <c r="EVU205" s="594"/>
      <c r="EVV205" s="594"/>
      <c r="EVW205" s="594"/>
      <c r="EVX205" s="594"/>
      <c r="EVY205" s="594"/>
      <c r="EVZ205" s="594"/>
      <c r="EWA205" s="594"/>
      <c r="EWB205" s="594"/>
      <c r="EWC205" s="594"/>
      <c r="EWD205" s="594"/>
      <c r="EWE205" s="594"/>
      <c r="EWF205" s="594"/>
      <c r="EWG205" s="594"/>
      <c r="EWH205" s="594"/>
      <c r="EWI205" s="594"/>
      <c r="EWJ205" s="594"/>
      <c r="EWK205" s="594"/>
      <c r="EWL205" s="594"/>
      <c r="EWM205" s="594"/>
      <c r="EWN205" s="594"/>
      <c r="EWO205" s="594"/>
      <c r="EWP205" s="594"/>
      <c r="EWQ205" s="594"/>
      <c r="EWR205" s="594"/>
      <c r="EWS205" s="594"/>
      <c r="EWT205" s="594"/>
      <c r="EWU205" s="594"/>
      <c r="EWV205" s="594"/>
      <c r="EWW205" s="594"/>
      <c r="EWX205" s="594"/>
      <c r="EWY205" s="594"/>
      <c r="EWZ205" s="594"/>
      <c r="EXA205" s="594"/>
      <c r="EXB205" s="594"/>
      <c r="EXC205" s="594"/>
      <c r="EXD205" s="594"/>
      <c r="EXE205" s="594"/>
      <c r="EXF205" s="594"/>
      <c r="EXG205" s="594"/>
      <c r="EXH205" s="594"/>
      <c r="EXI205" s="594"/>
      <c r="EXJ205" s="594"/>
      <c r="EXK205" s="594"/>
      <c r="EXL205" s="594"/>
      <c r="EXM205" s="594"/>
      <c r="EXN205" s="594"/>
      <c r="EXO205" s="594"/>
      <c r="EXP205" s="594"/>
      <c r="EXQ205" s="594"/>
      <c r="EXR205" s="594"/>
      <c r="EXS205" s="594"/>
      <c r="EXT205" s="594"/>
      <c r="EXU205" s="594"/>
      <c r="EXV205" s="594"/>
      <c r="EXW205" s="594"/>
      <c r="EXX205" s="594"/>
      <c r="EXY205" s="594"/>
      <c r="EXZ205" s="594"/>
      <c r="EYA205" s="594"/>
      <c r="EYB205" s="594"/>
      <c r="EYC205" s="594"/>
      <c r="EYD205" s="594"/>
      <c r="EYE205" s="594"/>
      <c r="EYF205" s="594"/>
      <c r="EYG205" s="594"/>
      <c r="EYH205" s="594"/>
      <c r="EYI205" s="594"/>
      <c r="EYJ205" s="594"/>
      <c r="EYK205" s="594"/>
      <c r="EYL205" s="594"/>
      <c r="EYM205" s="594"/>
      <c r="EYN205" s="594"/>
      <c r="EYO205" s="594"/>
      <c r="EYP205" s="594"/>
      <c r="EYQ205" s="594"/>
      <c r="EYR205" s="594"/>
      <c r="EYS205" s="594"/>
      <c r="EYT205" s="594"/>
      <c r="EYU205" s="594"/>
      <c r="EYV205" s="594"/>
      <c r="EYW205" s="594"/>
      <c r="EYX205" s="594"/>
      <c r="EYY205" s="594"/>
      <c r="EYZ205" s="594"/>
      <c r="EZA205" s="594"/>
      <c r="EZB205" s="594"/>
      <c r="EZC205" s="594"/>
      <c r="EZD205" s="594"/>
      <c r="EZE205" s="594"/>
      <c r="EZF205" s="594"/>
      <c r="EZG205" s="594"/>
      <c r="EZH205" s="594"/>
      <c r="EZI205" s="594"/>
      <c r="EZJ205" s="594"/>
      <c r="EZK205" s="594"/>
      <c r="EZL205" s="594"/>
      <c r="EZM205" s="594"/>
      <c r="EZN205" s="594"/>
      <c r="EZO205" s="594"/>
      <c r="EZP205" s="594"/>
      <c r="EZQ205" s="594"/>
      <c r="EZR205" s="594"/>
      <c r="EZS205" s="594"/>
      <c r="EZT205" s="594"/>
      <c r="EZU205" s="594"/>
      <c r="EZV205" s="594"/>
      <c r="EZW205" s="594"/>
      <c r="EZX205" s="594"/>
      <c r="EZY205" s="594"/>
      <c r="EZZ205" s="594"/>
      <c r="FAA205" s="594"/>
      <c r="FAB205" s="594"/>
      <c r="FAC205" s="594"/>
      <c r="FAD205" s="594"/>
      <c r="FAE205" s="594"/>
      <c r="FAF205" s="594"/>
      <c r="FAG205" s="594"/>
      <c r="FAH205" s="594"/>
      <c r="FAI205" s="594"/>
      <c r="FAJ205" s="594"/>
      <c r="FAK205" s="594"/>
      <c r="FAL205" s="594"/>
      <c r="FAM205" s="594"/>
      <c r="FAN205" s="594"/>
      <c r="FAO205" s="594"/>
      <c r="FAP205" s="594"/>
      <c r="FAQ205" s="594"/>
      <c r="FAR205" s="594"/>
      <c r="FAS205" s="594"/>
      <c r="FAT205" s="594"/>
      <c r="FAU205" s="594"/>
      <c r="FAV205" s="594"/>
      <c r="FAW205" s="594"/>
      <c r="FAX205" s="594"/>
      <c r="FAY205" s="594"/>
      <c r="FAZ205" s="594"/>
      <c r="FBA205" s="594"/>
      <c r="FBB205" s="594"/>
      <c r="FBC205" s="594"/>
      <c r="FBD205" s="594"/>
      <c r="FBE205" s="594"/>
      <c r="FBF205" s="594"/>
      <c r="FBG205" s="594"/>
      <c r="FBH205" s="594"/>
      <c r="FBI205" s="594"/>
      <c r="FBJ205" s="594"/>
      <c r="FBK205" s="594"/>
      <c r="FBL205" s="594"/>
      <c r="FBM205" s="594"/>
      <c r="FBN205" s="594"/>
      <c r="FBO205" s="594"/>
      <c r="FBP205" s="594"/>
      <c r="FBQ205" s="594"/>
      <c r="FBR205" s="594"/>
      <c r="FBS205" s="594"/>
      <c r="FBT205" s="594"/>
      <c r="FBU205" s="594"/>
      <c r="FBV205" s="594"/>
      <c r="FBW205" s="594"/>
      <c r="FBX205" s="594"/>
      <c r="FBY205" s="594"/>
      <c r="FBZ205" s="594"/>
      <c r="FCA205" s="594"/>
      <c r="FCB205" s="594"/>
      <c r="FCC205" s="594"/>
      <c r="FCD205" s="594"/>
      <c r="FCE205" s="594"/>
      <c r="FCF205" s="594"/>
      <c r="FCG205" s="594"/>
      <c r="FCH205" s="594"/>
      <c r="FCI205" s="594"/>
      <c r="FCJ205" s="594"/>
      <c r="FCK205" s="594"/>
      <c r="FCL205" s="594"/>
      <c r="FCM205" s="594"/>
      <c r="FCN205" s="594"/>
      <c r="FCO205" s="594"/>
      <c r="FCP205" s="594"/>
      <c r="FCQ205" s="594"/>
      <c r="FCR205" s="594"/>
      <c r="FCS205" s="594"/>
      <c r="FCT205" s="594"/>
      <c r="FCU205" s="594"/>
      <c r="FCV205" s="594"/>
      <c r="FCW205" s="594"/>
      <c r="FCX205" s="594"/>
      <c r="FCY205" s="594"/>
      <c r="FCZ205" s="594"/>
      <c r="FDA205" s="594"/>
      <c r="FDB205" s="594"/>
      <c r="FDC205" s="594"/>
      <c r="FDD205" s="594"/>
      <c r="FDE205" s="594"/>
      <c r="FDF205" s="594"/>
      <c r="FDG205" s="594"/>
      <c r="FDH205" s="594"/>
      <c r="FDI205" s="594"/>
      <c r="FDJ205" s="594"/>
      <c r="FDK205" s="594"/>
      <c r="FDL205" s="594"/>
      <c r="FDM205" s="594"/>
      <c r="FDN205" s="594"/>
      <c r="FDO205" s="594"/>
      <c r="FDP205" s="594"/>
      <c r="FDQ205" s="594"/>
      <c r="FDR205" s="594"/>
      <c r="FDS205" s="594"/>
      <c r="FDT205" s="594"/>
      <c r="FDU205" s="594"/>
      <c r="FDV205" s="594"/>
      <c r="FDW205" s="594"/>
      <c r="FDX205" s="594"/>
      <c r="FDY205" s="594"/>
      <c r="FDZ205" s="594"/>
      <c r="FEA205" s="594"/>
      <c r="FEB205" s="594"/>
      <c r="FEC205" s="594"/>
      <c r="FED205" s="594"/>
      <c r="FEE205" s="594"/>
      <c r="FEF205" s="594"/>
      <c r="FEG205" s="594"/>
      <c r="FEH205" s="594"/>
      <c r="FEI205" s="594"/>
      <c r="FEJ205" s="594"/>
      <c r="FEK205" s="594"/>
      <c r="FEL205" s="594"/>
      <c r="FEM205" s="594"/>
      <c r="FEN205" s="594"/>
      <c r="FEO205" s="594"/>
      <c r="FEP205" s="594"/>
      <c r="FEQ205" s="594"/>
      <c r="FER205" s="594"/>
      <c r="FES205" s="594"/>
      <c r="FET205" s="594"/>
      <c r="FEU205" s="594"/>
      <c r="FEV205" s="594"/>
      <c r="FEW205" s="594"/>
      <c r="FEX205" s="594"/>
      <c r="FEY205" s="594"/>
      <c r="FEZ205" s="594"/>
      <c r="FFA205" s="594"/>
      <c r="FFB205" s="594"/>
      <c r="FFC205" s="594"/>
      <c r="FFD205" s="594"/>
      <c r="FFE205" s="594"/>
      <c r="FFF205" s="594"/>
      <c r="FFG205" s="594"/>
      <c r="FFH205" s="594"/>
      <c r="FFI205" s="594"/>
      <c r="FFJ205" s="594"/>
      <c r="FFK205" s="594"/>
      <c r="FFL205" s="594"/>
      <c r="FFM205" s="594"/>
      <c r="FFN205" s="594"/>
      <c r="FFO205" s="594"/>
      <c r="FFP205" s="594"/>
      <c r="FFQ205" s="594"/>
      <c r="FFR205" s="594"/>
      <c r="FFS205" s="594"/>
      <c r="FFT205" s="594"/>
      <c r="FFU205" s="594"/>
      <c r="FFV205" s="594"/>
      <c r="FFW205" s="594"/>
      <c r="FFX205" s="594"/>
      <c r="FFY205" s="594"/>
      <c r="FFZ205" s="594"/>
      <c r="FGA205" s="594"/>
      <c r="FGB205" s="594"/>
      <c r="FGC205" s="594"/>
      <c r="FGD205" s="594"/>
      <c r="FGE205" s="594"/>
      <c r="FGF205" s="594"/>
      <c r="FGG205" s="594"/>
      <c r="FGH205" s="594"/>
      <c r="FGI205" s="594"/>
      <c r="FGJ205" s="594"/>
      <c r="FGK205" s="594"/>
      <c r="FGL205" s="594"/>
      <c r="FGM205" s="594"/>
      <c r="FGN205" s="594"/>
      <c r="FGO205" s="594"/>
      <c r="FGP205" s="594"/>
      <c r="FGQ205" s="594"/>
      <c r="FGR205" s="594"/>
      <c r="FGS205" s="594"/>
      <c r="FGT205" s="594"/>
      <c r="FGU205" s="594"/>
      <c r="FGV205" s="594"/>
      <c r="FGW205" s="594"/>
      <c r="FGX205" s="594"/>
      <c r="FGY205" s="594"/>
      <c r="FGZ205" s="594"/>
      <c r="FHA205" s="594"/>
      <c r="FHB205" s="594"/>
      <c r="FHC205" s="594"/>
      <c r="FHD205" s="594"/>
      <c r="FHE205" s="594"/>
      <c r="FHF205" s="594"/>
      <c r="FHG205" s="594"/>
      <c r="FHH205" s="594"/>
      <c r="FHI205" s="594"/>
      <c r="FHJ205" s="594"/>
      <c r="FHK205" s="594"/>
      <c r="FHL205" s="594"/>
      <c r="FHM205" s="594"/>
      <c r="FHN205" s="594"/>
      <c r="FHO205" s="594"/>
      <c r="FHP205" s="594"/>
      <c r="FHQ205" s="594"/>
      <c r="FHR205" s="594"/>
      <c r="FHS205" s="594"/>
      <c r="FHT205" s="594"/>
      <c r="FHU205" s="594"/>
      <c r="FHV205" s="594"/>
      <c r="FHW205" s="594"/>
      <c r="FHX205" s="594"/>
      <c r="FHY205" s="594"/>
      <c r="FHZ205" s="594"/>
      <c r="FIA205" s="594"/>
      <c r="FIB205" s="594"/>
      <c r="FIC205" s="594"/>
      <c r="FID205" s="594"/>
      <c r="FIE205" s="594"/>
      <c r="FIF205" s="594"/>
      <c r="FIG205" s="594"/>
      <c r="FIH205" s="594"/>
      <c r="FII205" s="594"/>
      <c r="FIJ205" s="594"/>
      <c r="FIK205" s="594"/>
      <c r="FIL205" s="594"/>
      <c r="FIM205" s="594"/>
      <c r="FIN205" s="594"/>
      <c r="FIO205" s="594"/>
      <c r="FIP205" s="594"/>
      <c r="FIQ205" s="594"/>
      <c r="FIR205" s="594"/>
      <c r="FIS205" s="594"/>
      <c r="FIT205" s="594"/>
      <c r="FIU205" s="594"/>
      <c r="FIV205" s="594"/>
      <c r="FIW205" s="594"/>
      <c r="FIX205" s="594"/>
      <c r="FIY205" s="594"/>
      <c r="FIZ205" s="594"/>
      <c r="FJA205" s="594"/>
      <c r="FJB205" s="594"/>
      <c r="FJC205" s="594"/>
      <c r="FJD205" s="594"/>
      <c r="FJE205" s="594"/>
      <c r="FJF205" s="594"/>
      <c r="FJG205" s="594"/>
      <c r="FJH205" s="594"/>
      <c r="FJI205" s="594"/>
      <c r="FJJ205" s="594"/>
      <c r="FJK205" s="594"/>
      <c r="FJL205" s="594"/>
      <c r="FJM205" s="594"/>
      <c r="FJN205" s="594"/>
      <c r="FJO205" s="594"/>
      <c r="FJP205" s="594"/>
      <c r="FJQ205" s="594"/>
      <c r="FJR205" s="594"/>
      <c r="FJS205" s="594"/>
      <c r="FJT205" s="594"/>
      <c r="FJU205" s="594"/>
      <c r="FJV205" s="594"/>
      <c r="FJW205" s="594"/>
      <c r="FJX205" s="594"/>
      <c r="FJY205" s="594"/>
      <c r="FJZ205" s="594"/>
      <c r="FKA205" s="594"/>
      <c r="FKB205" s="594"/>
      <c r="FKC205" s="594"/>
      <c r="FKD205" s="594"/>
      <c r="FKE205" s="594"/>
      <c r="FKF205" s="594"/>
      <c r="FKG205" s="594"/>
      <c r="FKH205" s="594"/>
      <c r="FKI205" s="594"/>
      <c r="FKJ205" s="594"/>
      <c r="FKK205" s="594"/>
      <c r="FKL205" s="594"/>
      <c r="FKM205" s="594"/>
      <c r="FKN205" s="594"/>
      <c r="FKO205" s="594"/>
      <c r="FKP205" s="594"/>
      <c r="FKQ205" s="594"/>
      <c r="FKR205" s="594"/>
      <c r="FKS205" s="594"/>
      <c r="FKT205" s="594"/>
      <c r="FKU205" s="594"/>
      <c r="FKV205" s="594"/>
      <c r="FKW205" s="594"/>
      <c r="FKX205" s="594"/>
      <c r="FKY205" s="594"/>
      <c r="FKZ205" s="594"/>
      <c r="FLA205" s="594"/>
      <c r="FLB205" s="594"/>
      <c r="FLC205" s="594"/>
      <c r="FLD205" s="594"/>
      <c r="FLE205" s="594"/>
      <c r="FLF205" s="594"/>
      <c r="FLG205" s="594"/>
      <c r="FLH205" s="594"/>
      <c r="FLI205" s="594"/>
      <c r="FLJ205" s="594"/>
      <c r="FLK205" s="594"/>
      <c r="FLL205" s="594"/>
      <c r="FLM205" s="594"/>
      <c r="FLN205" s="594"/>
      <c r="FLO205" s="594"/>
      <c r="FLP205" s="594"/>
      <c r="FLQ205" s="594"/>
      <c r="FLR205" s="594"/>
      <c r="FLS205" s="594"/>
      <c r="FLT205" s="594"/>
      <c r="FLU205" s="594"/>
      <c r="FLV205" s="594"/>
      <c r="FLW205" s="594"/>
      <c r="FLX205" s="594"/>
      <c r="FLY205" s="594"/>
      <c r="FLZ205" s="594"/>
      <c r="FMA205" s="594"/>
      <c r="FMB205" s="594"/>
      <c r="FMC205" s="594"/>
      <c r="FMD205" s="594"/>
      <c r="FME205" s="594"/>
      <c r="FMF205" s="594"/>
      <c r="FMG205" s="594"/>
      <c r="FMH205" s="594"/>
      <c r="FMI205" s="594"/>
      <c r="FMJ205" s="594"/>
      <c r="FMK205" s="594"/>
      <c r="FML205" s="594"/>
      <c r="FMM205" s="594"/>
      <c r="FMN205" s="594"/>
      <c r="FMO205" s="594"/>
      <c r="FMP205" s="594"/>
      <c r="FMQ205" s="594"/>
      <c r="FMR205" s="594"/>
      <c r="FMS205" s="594"/>
      <c r="FMT205" s="594"/>
      <c r="FMU205" s="594"/>
      <c r="FMV205" s="594"/>
      <c r="FMW205" s="594"/>
      <c r="FMX205" s="594"/>
      <c r="FMY205" s="594"/>
      <c r="FMZ205" s="594"/>
      <c r="FNA205" s="594"/>
      <c r="FNB205" s="594"/>
      <c r="FNC205" s="594"/>
      <c r="FND205" s="594"/>
      <c r="FNE205" s="594"/>
      <c r="FNF205" s="594"/>
      <c r="FNG205" s="594"/>
      <c r="FNH205" s="594"/>
      <c r="FNI205" s="594"/>
      <c r="FNJ205" s="594"/>
      <c r="FNK205" s="594"/>
      <c r="FNL205" s="594"/>
      <c r="FNM205" s="594"/>
      <c r="FNN205" s="594"/>
      <c r="FNO205" s="594"/>
      <c r="FNP205" s="594"/>
      <c r="FNQ205" s="594"/>
      <c r="FNR205" s="594"/>
      <c r="FNS205" s="594"/>
      <c r="FNT205" s="594"/>
      <c r="FNU205" s="594"/>
      <c r="FNV205" s="594"/>
      <c r="FNW205" s="594"/>
      <c r="FNX205" s="594"/>
      <c r="FNY205" s="594"/>
      <c r="FNZ205" s="594"/>
      <c r="FOA205" s="594"/>
      <c r="FOB205" s="594"/>
      <c r="FOC205" s="594"/>
      <c r="FOD205" s="594"/>
      <c r="FOE205" s="594"/>
      <c r="FOF205" s="594"/>
      <c r="FOG205" s="594"/>
      <c r="FOH205" s="594"/>
      <c r="FOI205" s="594"/>
      <c r="FOJ205" s="594"/>
      <c r="FOK205" s="594"/>
      <c r="FOL205" s="594"/>
      <c r="FOM205" s="594"/>
      <c r="FON205" s="594"/>
      <c r="FOO205" s="594"/>
      <c r="FOP205" s="594"/>
      <c r="FOQ205" s="594"/>
      <c r="FOR205" s="594"/>
      <c r="FOS205" s="594"/>
      <c r="FOT205" s="594"/>
      <c r="FOU205" s="594"/>
      <c r="FOV205" s="594"/>
      <c r="FOW205" s="594"/>
      <c r="FOX205" s="594"/>
      <c r="FOY205" s="594"/>
      <c r="FOZ205" s="594"/>
      <c r="FPA205" s="594"/>
      <c r="FPB205" s="594"/>
      <c r="FPC205" s="594"/>
      <c r="FPD205" s="594"/>
      <c r="FPE205" s="594"/>
      <c r="FPF205" s="594"/>
      <c r="FPG205" s="594"/>
      <c r="FPH205" s="594"/>
      <c r="FPI205" s="594"/>
      <c r="FPJ205" s="594"/>
      <c r="FPK205" s="594"/>
      <c r="FPL205" s="594"/>
      <c r="FPM205" s="594"/>
      <c r="FPN205" s="594"/>
      <c r="FPO205" s="594"/>
      <c r="FPP205" s="594"/>
      <c r="FPQ205" s="594"/>
      <c r="FPR205" s="594"/>
      <c r="FPS205" s="594"/>
      <c r="FPT205" s="594"/>
      <c r="FPU205" s="594"/>
      <c r="FPV205" s="594"/>
      <c r="FPW205" s="594"/>
      <c r="FPX205" s="594"/>
      <c r="FPY205" s="594"/>
      <c r="FPZ205" s="594"/>
      <c r="FQA205" s="594"/>
      <c r="FQB205" s="594"/>
      <c r="FQC205" s="594"/>
      <c r="FQD205" s="594"/>
      <c r="FQE205" s="594"/>
      <c r="FQF205" s="594"/>
      <c r="FQG205" s="594"/>
      <c r="FQH205" s="594"/>
      <c r="FQI205" s="594"/>
      <c r="FQJ205" s="594"/>
      <c r="FQK205" s="594"/>
      <c r="FQL205" s="594"/>
      <c r="FQM205" s="594"/>
      <c r="FQN205" s="594"/>
      <c r="FQO205" s="594"/>
      <c r="FQP205" s="594"/>
      <c r="FQQ205" s="594"/>
      <c r="FQR205" s="594"/>
      <c r="FQS205" s="594"/>
      <c r="FQT205" s="594"/>
      <c r="FQU205" s="594"/>
      <c r="FQV205" s="594"/>
      <c r="FQW205" s="594"/>
      <c r="FQX205" s="594"/>
      <c r="FQY205" s="594"/>
      <c r="FQZ205" s="594"/>
      <c r="FRA205" s="594"/>
      <c r="FRB205" s="594"/>
      <c r="FRC205" s="594"/>
      <c r="FRD205" s="594"/>
      <c r="FRE205" s="594"/>
      <c r="FRF205" s="594"/>
      <c r="FRG205" s="594"/>
      <c r="FRH205" s="594"/>
      <c r="FRI205" s="594"/>
      <c r="FRJ205" s="594"/>
      <c r="FRK205" s="594"/>
      <c r="FRL205" s="594"/>
      <c r="FRM205" s="594"/>
      <c r="FRN205" s="594"/>
      <c r="FRO205" s="594"/>
      <c r="FRP205" s="594"/>
      <c r="FRQ205" s="594"/>
      <c r="FRR205" s="594"/>
      <c r="FRS205" s="594"/>
      <c r="FRT205" s="594"/>
      <c r="FRU205" s="594"/>
      <c r="FRV205" s="594"/>
      <c r="FRW205" s="594"/>
      <c r="FRX205" s="594"/>
      <c r="FRY205" s="594"/>
      <c r="FRZ205" s="594"/>
      <c r="FSA205" s="594"/>
      <c r="FSB205" s="594"/>
      <c r="FSC205" s="594"/>
      <c r="FSD205" s="594"/>
      <c r="FSE205" s="594"/>
      <c r="FSF205" s="594"/>
      <c r="FSG205" s="594"/>
      <c r="FSH205" s="594"/>
      <c r="FSI205" s="594"/>
      <c r="FSJ205" s="594"/>
      <c r="FSK205" s="594"/>
      <c r="FSL205" s="594"/>
      <c r="FSM205" s="594"/>
      <c r="FSN205" s="594"/>
      <c r="FSO205" s="594"/>
      <c r="FSP205" s="594"/>
      <c r="FSQ205" s="594"/>
      <c r="FSR205" s="594"/>
      <c r="FSS205" s="594"/>
      <c r="FST205" s="594"/>
      <c r="FSU205" s="594"/>
      <c r="FSV205" s="594"/>
      <c r="FSW205" s="594"/>
      <c r="FSX205" s="594"/>
      <c r="FSY205" s="594"/>
      <c r="FSZ205" s="594"/>
      <c r="FTA205" s="594"/>
      <c r="FTB205" s="594"/>
      <c r="FTC205" s="594"/>
      <c r="FTD205" s="594"/>
      <c r="FTE205" s="594"/>
      <c r="FTF205" s="594"/>
      <c r="FTG205" s="594"/>
      <c r="FTH205" s="594"/>
      <c r="FTI205" s="594"/>
      <c r="FTJ205" s="594"/>
      <c r="FTK205" s="594"/>
      <c r="FTL205" s="594"/>
      <c r="FTM205" s="594"/>
      <c r="FTN205" s="594"/>
      <c r="FTO205" s="594"/>
      <c r="FTP205" s="594"/>
      <c r="FTQ205" s="594"/>
      <c r="FTR205" s="594"/>
      <c r="FTS205" s="594"/>
      <c r="FTT205" s="594"/>
      <c r="FTU205" s="594"/>
      <c r="FTV205" s="594"/>
      <c r="FTW205" s="594"/>
      <c r="FTX205" s="594"/>
      <c r="FTY205" s="594"/>
      <c r="FTZ205" s="594"/>
      <c r="FUA205" s="594"/>
      <c r="FUB205" s="594"/>
      <c r="FUC205" s="594"/>
      <c r="FUD205" s="594"/>
      <c r="FUE205" s="594"/>
      <c r="FUF205" s="594"/>
      <c r="FUG205" s="594"/>
      <c r="FUH205" s="594"/>
      <c r="FUI205" s="594"/>
      <c r="FUJ205" s="594"/>
      <c r="FUK205" s="594"/>
      <c r="FUL205" s="594"/>
      <c r="FUM205" s="594"/>
      <c r="FUN205" s="594"/>
      <c r="FUO205" s="594"/>
      <c r="FUP205" s="594"/>
      <c r="FUQ205" s="594"/>
      <c r="FUR205" s="594"/>
      <c r="FUS205" s="594"/>
      <c r="FUT205" s="594"/>
      <c r="FUU205" s="594"/>
      <c r="FUV205" s="594"/>
      <c r="FUW205" s="594"/>
      <c r="FUX205" s="594"/>
      <c r="FUY205" s="594"/>
      <c r="FUZ205" s="594"/>
      <c r="FVA205" s="594"/>
      <c r="FVB205" s="594"/>
      <c r="FVC205" s="594"/>
      <c r="FVD205" s="594"/>
      <c r="FVE205" s="594"/>
      <c r="FVF205" s="594"/>
      <c r="FVG205" s="594"/>
      <c r="FVH205" s="594"/>
      <c r="FVI205" s="594"/>
      <c r="FVJ205" s="594"/>
      <c r="FVK205" s="594"/>
      <c r="FVL205" s="594"/>
      <c r="FVM205" s="594"/>
      <c r="FVN205" s="594"/>
      <c r="FVO205" s="594"/>
      <c r="FVP205" s="594"/>
      <c r="FVQ205" s="594"/>
      <c r="FVR205" s="594"/>
      <c r="FVS205" s="594"/>
      <c r="FVT205" s="594"/>
      <c r="FVU205" s="594"/>
      <c r="FVV205" s="594"/>
      <c r="FVW205" s="594"/>
      <c r="FVX205" s="594"/>
      <c r="FVY205" s="594"/>
      <c r="FVZ205" s="594"/>
      <c r="FWA205" s="594"/>
      <c r="FWB205" s="594"/>
      <c r="FWC205" s="594"/>
      <c r="FWD205" s="594"/>
      <c r="FWE205" s="594"/>
      <c r="FWF205" s="594"/>
      <c r="FWG205" s="594"/>
      <c r="FWH205" s="594"/>
      <c r="FWI205" s="594"/>
      <c r="FWJ205" s="594"/>
      <c r="FWK205" s="594"/>
      <c r="FWL205" s="594"/>
      <c r="FWM205" s="594"/>
      <c r="FWN205" s="594"/>
      <c r="FWO205" s="594"/>
      <c r="FWP205" s="594"/>
      <c r="FWQ205" s="594"/>
      <c r="FWR205" s="594"/>
      <c r="FWS205" s="594"/>
      <c r="FWT205" s="594"/>
      <c r="FWU205" s="594"/>
      <c r="FWV205" s="594"/>
      <c r="FWW205" s="594"/>
      <c r="FWX205" s="594"/>
      <c r="FWY205" s="594"/>
      <c r="FWZ205" s="594"/>
      <c r="FXA205" s="594"/>
      <c r="FXB205" s="594"/>
      <c r="FXC205" s="594"/>
      <c r="FXD205" s="594"/>
      <c r="FXE205" s="594"/>
      <c r="FXF205" s="594"/>
      <c r="FXG205" s="594"/>
      <c r="FXH205" s="594"/>
      <c r="FXI205" s="594"/>
      <c r="FXJ205" s="594"/>
      <c r="FXK205" s="594"/>
      <c r="FXL205" s="594"/>
      <c r="FXM205" s="594"/>
      <c r="FXN205" s="594"/>
      <c r="FXO205" s="594"/>
      <c r="FXP205" s="594"/>
      <c r="FXQ205" s="594"/>
      <c r="FXR205" s="594"/>
      <c r="FXS205" s="594"/>
      <c r="FXT205" s="594"/>
      <c r="FXU205" s="594"/>
      <c r="FXV205" s="594"/>
      <c r="FXW205" s="594"/>
      <c r="FXX205" s="594"/>
      <c r="FXY205" s="594"/>
      <c r="FXZ205" s="594"/>
      <c r="FYA205" s="594"/>
      <c r="FYB205" s="594"/>
      <c r="FYC205" s="594"/>
      <c r="FYD205" s="594"/>
      <c r="FYE205" s="594"/>
      <c r="FYF205" s="594"/>
      <c r="FYG205" s="594"/>
      <c r="FYH205" s="594"/>
      <c r="FYI205" s="594"/>
      <c r="FYJ205" s="594"/>
      <c r="FYK205" s="594"/>
      <c r="FYL205" s="594"/>
      <c r="FYM205" s="594"/>
      <c r="FYN205" s="594"/>
      <c r="FYO205" s="594"/>
      <c r="FYP205" s="594"/>
      <c r="FYQ205" s="594"/>
      <c r="FYR205" s="594"/>
      <c r="FYS205" s="594"/>
      <c r="FYT205" s="594"/>
      <c r="FYU205" s="594"/>
      <c r="FYV205" s="594"/>
      <c r="FYW205" s="594"/>
      <c r="FYX205" s="594"/>
      <c r="FYY205" s="594"/>
      <c r="FYZ205" s="594"/>
      <c r="FZA205" s="594"/>
      <c r="FZB205" s="594"/>
      <c r="FZC205" s="594"/>
      <c r="FZD205" s="594"/>
      <c r="FZE205" s="594"/>
      <c r="FZF205" s="594"/>
      <c r="FZG205" s="594"/>
      <c r="FZH205" s="594"/>
      <c r="FZI205" s="594"/>
      <c r="FZJ205" s="594"/>
      <c r="FZK205" s="594"/>
      <c r="FZL205" s="594"/>
      <c r="FZM205" s="594"/>
      <c r="FZN205" s="594"/>
      <c r="FZO205" s="594"/>
      <c r="FZP205" s="594"/>
      <c r="FZQ205" s="594"/>
      <c r="FZR205" s="594"/>
      <c r="FZS205" s="594"/>
      <c r="FZT205" s="594"/>
      <c r="FZU205" s="594"/>
      <c r="FZV205" s="594"/>
      <c r="FZW205" s="594"/>
      <c r="FZX205" s="594"/>
      <c r="FZY205" s="594"/>
      <c r="FZZ205" s="594"/>
      <c r="GAA205" s="594"/>
      <c r="GAB205" s="594"/>
      <c r="GAC205" s="594"/>
      <c r="GAD205" s="594"/>
      <c r="GAE205" s="594"/>
      <c r="GAF205" s="594"/>
      <c r="GAG205" s="594"/>
      <c r="GAH205" s="594"/>
      <c r="GAI205" s="594"/>
      <c r="GAJ205" s="594"/>
      <c r="GAK205" s="594"/>
      <c r="GAL205" s="594"/>
      <c r="GAM205" s="594"/>
      <c r="GAN205" s="594"/>
      <c r="GAO205" s="594"/>
      <c r="GAP205" s="594"/>
      <c r="GAQ205" s="594"/>
      <c r="GAR205" s="594"/>
      <c r="GAS205" s="594"/>
      <c r="GAT205" s="594"/>
      <c r="GAU205" s="594"/>
      <c r="GAV205" s="594"/>
      <c r="GAW205" s="594"/>
      <c r="GAX205" s="594"/>
      <c r="GAY205" s="594"/>
      <c r="GAZ205" s="594"/>
      <c r="GBA205" s="594"/>
      <c r="GBB205" s="594"/>
      <c r="GBC205" s="594"/>
      <c r="GBD205" s="594"/>
      <c r="GBE205" s="594"/>
      <c r="GBF205" s="594"/>
      <c r="GBG205" s="594"/>
      <c r="GBH205" s="594"/>
      <c r="GBI205" s="594"/>
      <c r="GBJ205" s="594"/>
      <c r="GBK205" s="594"/>
      <c r="GBL205" s="594"/>
      <c r="GBM205" s="594"/>
      <c r="GBN205" s="594"/>
      <c r="GBO205" s="594"/>
      <c r="GBP205" s="594"/>
      <c r="GBQ205" s="594"/>
      <c r="GBR205" s="594"/>
      <c r="GBS205" s="594"/>
      <c r="GBT205" s="594"/>
      <c r="GBU205" s="594"/>
      <c r="GBV205" s="594"/>
      <c r="GBW205" s="594"/>
      <c r="GBX205" s="594"/>
      <c r="GBY205" s="594"/>
      <c r="GBZ205" s="594"/>
      <c r="GCA205" s="594"/>
      <c r="GCB205" s="594"/>
      <c r="GCC205" s="594"/>
      <c r="GCD205" s="594"/>
      <c r="GCE205" s="594"/>
      <c r="GCF205" s="594"/>
      <c r="GCG205" s="594"/>
      <c r="GCH205" s="594"/>
      <c r="GCI205" s="594"/>
      <c r="GCJ205" s="594"/>
      <c r="GCK205" s="594"/>
      <c r="GCL205" s="594"/>
      <c r="GCM205" s="594"/>
      <c r="GCN205" s="594"/>
      <c r="GCO205" s="594"/>
      <c r="GCP205" s="594"/>
      <c r="GCQ205" s="594"/>
      <c r="GCR205" s="594"/>
      <c r="GCS205" s="594"/>
      <c r="GCT205" s="594"/>
      <c r="GCU205" s="594"/>
      <c r="GCV205" s="594"/>
      <c r="GCW205" s="594"/>
      <c r="GCX205" s="594"/>
      <c r="GCY205" s="594"/>
      <c r="GCZ205" s="594"/>
      <c r="GDA205" s="594"/>
      <c r="GDB205" s="594"/>
      <c r="GDC205" s="594"/>
      <c r="GDD205" s="594"/>
      <c r="GDE205" s="594"/>
      <c r="GDF205" s="594"/>
      <c r="GDG205" s="594"/>
      <c r="GDH205" s="594"/>
      <c r="GDI205" s="594"/>
      <c r="GDJ205" s="594"/>
      <c r="GDK205" s="594"/>
      <c r="GDL205" s="594"/>
      <c r="GDM205" s="594"/>
      <c r="GDN205" s="594"/>
      <c r="GDO205" s="594"/>
      <c r="GDP205" s="594"/>
      <c r="GDQ205" s="594"/>
      <c r="GDR205" s="594"/>
      <c r="GDS205" s="594"/>
      <c r="GDT205" s="594"/>
      <c r="GDU205" s="594"/>
      <c r="GDV205" s="594"/>
      <c r="GDW205" s="594"/>
      <c r="GDX205" s="594"/>
      <c r="GDY205" s="594"/>
      <c r="GDZ205" s="594"/>
      <c r="GEA205" s="594"/>
      <c r="GEB205" s="594"/>
      <c r="GEC205" s="594"/>
      <c r="GED205" s="594"/>
      <c r="GEE205" s="594"/>
      <c r="GEF205" s="594"/>
      <c r="GEG205" s="594"/>
      <c r="GEH205" s="594"/>
      <c r="GEI205" s="594"/>
      <c r="GEJ205" s="594"/>
      <c r="GEK205" s="594"/>
      <c r="GEL205" s="594"/>
      <c r="GEM205" s="594"/>
      <c r="GEN205" s="594"/>
      <c r="GEO205" s="594"/>
      <c r="GEP205" s="594"/>
      <c r="GEQ205" s="594"/>
      <c r="GER205" s="594"/>
      <c r="GES205" s="594"/>
      <c r="GET205" s="594"/>
      <c r="GEU205" s="594"/>
      <c r="GEV205" s="594"/>
      <c r="GEW205" s="594"/>
      <c r="GEX205" s="594"/>
      <c r="GEY205" s="594"/>
      <c r="GEZ205" s="594"/>
      <c r="GFA205" s="594"/>
      <c r="GFB205" s="594"/>
      <c r="GFC205" s="594"/>
      <c r="GFD205" s="594"/>
      <c r="GFE205" s="594"/>
      <c r="GFF205" s="594"/>
      <c r="GFG205" s="594"/>
      <c r="GFH205" s="594"/>
      <c r="GFI205" s="594"/>
      <c r="GFJ205" s="594"/>
      <c r="GFK205" s="594"/>
      <c r="GFL205" s="594"/>
      <c r="GFM205" s="594"/>
      <c r="GFN205" s="594"/>
      <c r="GFO205" s="594"/>
      <c r="GFP205" s="594"/>
      <c r="GFQ205" s="594"/>
      <c r="GFR205" s="594"/>
      <c r="GFS205" s="594"/>
      <c r="GFT205" s="594"/>
      <c r="GFU205" s="594"/>
      <c r="GFV205" s="594"/>
      <c r="GFW205" s="594"/>
      <c r="GFX205" s="594"/>
      <c r="GFY205" s="594"/>
      <c r="GFZ205" s="594"/>
      <c r="GGA205" s="594"/>
      <c r="GGB205" s="594"/>
      <c r="GGC205" s="594"/>
      <c r="GGD205" s="594"/>
      <c r="GGE205" s="594"/>
      <c r="GGF205" s="594"/>
      <c r="GGG205" s="594"/>
      <c r="GGH205" s="594"/>
      <c r="GGI205" s="594"/>
      <c r="GGJ205" s="594"/>
      <c r="GGK205" s="594"/>
      <c r="GGL205" s="594"/>
      <c r="GGM205" s="594"/>
      <c r="GGN205" s="594"/>
      <c r="GGO205" s="594"/>
      <c r="GGP205" s="594"/>
      <c r="GGQ205" s="594"/>
      <c r="GGR205" s="594"/>
      <c r="GGS205" s="594"/>
      <c r="GGT205" s="594"/>
      <c r="GGU205" s="594"/>
      <c r="GGV205" s="594"/>
      <c r="GGW205" s="594"/>
      <c r="GGX205" s="594"/>
      <c r="GGY205" s="594"/>
      <c r="GGZ205" s="594"/>
      <c r="GHA205" s="594"/>
      <c r="GHB205" s="594"/>
      <c r="GHC205" s="594"/>
      <c r="GHD205" s="594"/>
      <c r="GHE205" s="594"/>
      <c r="GHF205" s="594"/>
      <c r="GHG205" s="594"/>
      <c r="GHH205" s="594"/>
      <c r="GHI205" s="594"/>
      <c r="GHJ205" s="594"/>
      <c r="GHK205" s="594"/>
      <c r="GHL205" s="594"/>
      <c r="GHM205" s="594"/>
      <c r="GHN205" s="594"/>
      <c r="GHO205" s="594"/>
      <c r="GHP205" s="594"/>
      <c r="GHQ205" s="594"/>
      <c r="GHR205" s="594"/>
      <c r="GHS205" s="594"/>
      <c r="GHT205" s="594"/>
      <c r="GHU205" s="594"/>
      <c r="GHV205" s="594"/>
      <c r="GHW205" s="594"/>
      <c r="GHX205" s="594"/>
      <c r="GHY205" s="594"/>
      <c r="GHZ205" s="594"/>
      <c r="GIA205" s="594"/>
      <c r="GIB205" s="594"/>
      <c r="GIC205" s="594"/>
      <c r="GID205" s="594"/>
      <c r="GIE205" s="594"/>
      <c r="GIF205" s="594"/>
      <c r="GIG205" s="594"/>
      <c r="GIH205" s="594"/>
      <c r="GII205" s="594"/>
      <c r="GIJ205" s="594"/>
      <c r="GIK205" s="594"/>
      <c r="GIL205" s="594"/>
      <c r="GIM205" s="594"/>
      <c r="GIN205" s="594"/>
      <c r="GIO205" s="594"/>
      <c r="GIP205" s="594"/>
      <c r="GIQ205" s="594"/>
      <c r="GIR205" s="594"/>
      <c r="GIS205" s="594"/>
      <c r="GIT205" s="594"/>
      <c r="GIU205" s="594"/>
      <c r="GIV205" s="594"/>
      <c r="GIW205" s="594"/>
      <c r="GIX205" s="594"/>
      <c r="GIY205" s="594"/>
      <c r="GIZ205" s="594"/>
      <c r="GJA205" s="594"/>
      <c r="GJB205" s="594"/>
      <c r="GJC205" s="594"/>
      <c r="GJD205" s="594"/>
      <c r="GJE205" s="594"/>
      <c r="GJF205" s="594"/>
      <c r="GJG205" s="594"/>
      <c r="GJH205" s="594"/>
      <c r="GJI205" s="594"/>
      <c r="GJJ205" s="594"/>
      <c r="GJK205" s="594"/>
      <c r="GJL205" s="594"/>
      <c r="GJM205" s="594"/>
      <c r="GJN205" s="594"/>
      <c r="GJO205" s="594"/>
      <c r="GJP205" s="594"/>
      <c r="GJQ205" s="594"/>
      <c r="GJR205" s="594"/>
      <c r="GJS205" s="594"/>
      <c r="GJT205" s="594"/>
      <c r="GJU205" s="594"/>
      <c r="GJV205" s="594"/>
      <c r="GJW205" s="594"/>
      <c r="GJX205" s="594"/>
      <c r="GJY205" s="594"/>
      <c r="GJZ205" s="594"/>
      <c r="GKA205" s="594"/>
      <c r="GKB205" s="594"/>
      <c r="GKC205" s="594"/>
      <c r="GKD205" s="594"/>
      <c r="GKE205" s="594"/>
      <c r="GKF205" s="594"/>
      <c r="GKG205" s="594"/>
      <c r="GKH205" s="594"/>
      <c r="GKI205" s="594"/>
      <c r="GKJ205" s="594"/>
      <c r="GKK205" s="594"/>
      <c r="GKL205" s="594"/>
      <c r="GKM205" s="594"/>
      <c r="GKN205" s="594"/>
      <c r="GKO205" s="594"/>
      <c r="GKP205" s="594"/>
      <c r="GKQ205" s="594"/>
      <c r="GKR205" s="594"/>
      <c r="GKS205" s="594"/>
      <c r="GKT205" s="594"/>
      <c r="GKU205" s="594"/>
      <c r="GKV205" s="594"/>
      <c r="GKW205" s="594"/>
      <c r="GKX205" s="594"/>
      <c r="GKY205" s="594"/>
      <c r="GKZ205" s="594"/>
      <c r="GLA205" s="594"/>
      <c r="GLB205" s="594"/>
      <c r="GLC205" s="594"/>
      <c r="GLD205" s="594"/>
      <c r="GLE205" s="594"/>
      <c r="GLF205" s="594"/>
      <c r="GLG205" s="594"/>
      <c r="GLH205" s="594"/>
      <c r="GLI205" s="594"/>
      <c r="GLJ205" s="594"/>
      <c r="GLK205" s="594"/>
      <c r="GLL205" s="594"/>
      <c r="GLM205" s="594"/>
      <c r="GLN205" s="594"/>
      <c r="GLO205" s="594"/>
      <c r="GLP205" s="594"/>
      <c r="GLQ205" s="594"/>
      <c r="GLR205" s="594"/>
      <c r="GLS205" s="594"/>
      <c r="GLT205" s="594"/>
      <c r="GLU205" s="594"/>
      <c r="GLV205" s="594"/>
      <c r="GLW205" s="594"/>
      <c r="GLX205" s="594"/>
      <c r="GLY205" s="594"/>
      <c r="GLZ205" s="594"/>
      <c r="GMA205" s="594"/>
      <c r="GMB205" s="594"/>
      <c r="GMC205" s="594"/>
      <c r="GMD205" s="594"/>
      <c r="GME205" s="594"/>
      <c r="GMF205" s="594"/>
      <c r="GMG205" s="594"/>
      <c r="GMH205" s="594"/>
      <c r="GMI205" s="594"/>
      <c r="GMJ205" s="594"/>
      <c r="GMK205" s="594"/>
      <c r="GML205" s="594"/>
      <c r="GMM205" s="594"/>
      <c r="GMN205" s="594"/>
      <c r="GMO205" s="594"/>
      <c r="GMP205" s="594"/>
      <c r="GMQ205" s="594"/>
      <c r="GMR205" s="594"/>
      <c r="GMS205" s="594"/>
      <c r="GMT205" s="594"/>
      <c r="GMU205" s="594"/>
      <c r="GMV205" s="594"/>
      <c r="GMW205" s="594"/>
      <c r="GMX205" s="594"/>
      <c r="GMY205" s="594"/>
      <c r="GMZ205" s="594"/>
      <c r="GNA205" s="594"/>
      <c r="GNB205" s="594"/>
      <c r="GNC205" s="594"/>
      <c r="GND205" s="594"/>
      <c r="GNE205" s="594"/>
      <c r="GNF205" s="594"/>
      <c r="GNG205" s="594"/>
      <c r="GNH205" s="594"/>
      <c r="GNI205" s="594"/>
      <c r="GNJ205" s="594"/>
      <c r="GNK205" s="594"/>
      <c r="GNL205" s="594"/>
      <c r="GNM205" s="594"/>
      <c r="GNN205" s="594"/>
      <c r="GNO205" s="594"/>
      <c r="GNP205" s="594"/>
      <c r="GNQ205" s="594"/>
      <c r="GNR205" s="594"/>
      <c r="GNS205" s="594"/>
      <c r="GNT205" s="594"/>
      <c r="GNU205" s="594"/>
      <c r="GNV205" s="594"/>
      <c r="GNW205" s="594"/>
      <c r="GNX205" s="594"/>
      <c r="GNY205" s="594"/>
      <c r="GNZ205" s="594"/>
      <c r="GOA205" s="594"/>
      <c r="GOB205" s="594"/>
      <c r="GOC205" s="594"/>
      <c r="GOD205" s="594"/>
      <c r="GOE205" s="594"/>
      <c r="GOF205" s="594"/>
      <c r="GOG205" s="594"/>
      <c r="GOH205" s="594"/>
      <c r="GOI205" s="594"/>
      <c r="GOJ205" s="594"/>
      <c r="GOK205" s="594"/>
      <c r="GOL205" s="594"/>
      <c r="GOM205" s="594"/>
      <c r="GON205" s="594"/>
      <c r="GOO205" s="594"/>
      <c r="GOP205" s="594"/>
      <c r="GOQ205" s="594"/>
      <c r="GOR205" s="594"/>
      <c r="GOS205" s="594"/>
      <c r="GOT205" s="594"/>
      <c r="GOU205" s="594"/>
      <c r="GOV205" s="594"/>
      <c r="GOW205" s="594"/>
      <c r="GOX205" s="594"/>
      <c r="GOY205" s="594"/>
      <c r="GOZ205" s="594"/>
      <c r="GPA205" s="594"/>
      <c r="GPB205" s="594"/>
      <c r="GPC205" s="594"/>
      <c r="GPD205" s="594"/>
      <c r="GPE205" s="594"/>
      <c r="GPF205" s="594"/>
      <c r="GPG205" s="594"/>
      <c r="GPH205" s="594"/>
      <c r="GPI205" s="594"/>
      <c r="GPJ205" s="594"/>
      <c r="GPK205" s="594"/>
      <c r="GPL205" s="594"/>
      <c r="GPM205" s="594"/>
      <c r="GPN205" s="594"/>
      <c r="GPO205" s="594"/>
      <c r="GPP205" s="594"/>
      <c r="GPQ205" s="594"/>
      <c r="GPR205" s="594"/>
      <c r="GPS205" s="594"/>
      <c r="GPT205" s="594"/>
      <c r="GPU205" s="594"/>
      <c r="GPV205" s="594"/>
      <c r="GPW205" s="594"/>
      <c r="GPX205" s="594"/>
      <c r="GPY205" s="594"/>
      <c r="GPZ205" s="594"/>
      <c r="GQA205" s="594"/>
      <c r="GQB205" s="594"/>
      <c r="GQC205" s="594"/>
      <c r="GQD205" s="594"/>
      <c r="GQE205" s="594"/>
      <c r="GQF205" s="594"/>
      <c r="GQG205" s="594"/>
      <c r="GQH205" s="594"/>
      <c r="GQI205" s="594"/>
      <c r="GQJ205" s="594"/>
      <c r="GQK205" s="594"/>
      <c r="GQL205" s="594"/>
      <c r="GQM205" s="594"/>
      <c r="GQN205" s="594"/>
      <c r="GQO205" s="594"/>
      <c r="GQP205" s="594"/>
      <c r="GQQ205" s="594"/>
      <c r="GQR205" s="594"/>
      <c r="GQS205" s="594"/>
      <c r="GQT205" s="594"/>
      <c r="GQU205" s="594"/>
      <c r="GQV205" s="594"/>
      <c r="GQW205" s="594"/>
      <c r="GQX205" s="594"/>
      <c r="GQY205" s="594"/>
      <c r="GQZ205" s="594"/>
      <c r="GRA205" s="594"/>
      <c r="GRB205" s="594"/>
      <c r="GRC205" s="594"/>
      <c r="GRD205" s="594"/>
      <c r="GRE205" s="594"/>
      <c r="GRF205" s="594"/>
      <c r="GRG205" s="594"/>
      <c r="GRH205" s="594"/>
      <c r="GRI205" s="594"/>
      <c r="GRJ205" s="594"/>
      <c r="GRK205" s="594"/>
      <c r="GRL205" s="594"/>
      <c r="GRM205" s="594"/>
      <c r="GRN205" s="594"/>
      <c r="GRO205" s="594"/>
      <c r="GRP205" s="594"/>
      <c r="GRQ205" s="594"/>
      <c r="GRR205" s="594"/>
      <c r="GRS205" s="594"/>
      <c r="GRT205" s="594"/>
      <c r="GRU205" s="594"/>
      <c r="GRV205" s="594"/>
      <c r="GRW205" s="594"/>
      <c r="GRX205" s="594"/>
      <c r="GRY205" s="594"/>
      <c r="GRZ205" s="594"/>
      <c r="GSA205" s="594"/>
      <c r="GSB205" s="594"/>
      <c r="GSC205" s="594"/>
      <c r="GSD205" s="594"/>
      <c r="GSE205" s="594"/>
      <c r="GSF205" s="594"/>
      <c r="GSG205" s="594"/>
      <c r="GSH205" s="594"/>
      <c r="GSI205" s="594"/>
      <c r="GSJ205" s="594"/>
      <c r="GSK205" s="594"/>
      <c r="GSL205" s="594"/>
      <c r="GSM205" s="594"/>
      <c r="GSN205" s="594"/>
      <c r="GSO205" s="594"/>
      <c r="GSP205" s="594"/>
      <c r="GSQ205" s="594"/>
      <c r="GSR205" s="594"/>
      <c r="GSS205" s="594"/>
      <c r="GST205" s="594"/>
      <c r="GSU205" s="594"/>
      <c r="GSV205" s="594"/>
      <c r="GSW205" s="594"/>
      <c r="GSX205" s="594"/>
      <c r="GSY205" s="594"/>
      <c r="GSZ205" s="594"/>
      <c r="GTA205" s="594"/>
      <c r="GTB205" s="594"/>
      <c r="GTC205" s="594"/>
      <c r="GTD205" s="594"/>
      <c r="GTE205" s="594"/>
      <c r="GTF205" s="594"/>
      <c r="GTG205" s="594"/>
      <c r="GTH205" s="594"/>
      <c r="GTI205" s="594"/>
      <c r="GTJ205" s="594"/>
      <c r="GTK205" s="594"/>
      <c r="GTL205" s="594"/>
      <c r="GTM205" s="594"/>
      <c r="GTN205" s="594"/>
      <c r="GTO205" s="594"/>
      <c r="GTP205" s="594"/>
      <c r="GTQ205" s="594"/>
      <c r="GTR205" s="594"/>
      <c r="GTS205" s="594"/>
      <c r="GTT205" s="594"/>
      <c r="GTU205" s="594"/>
      <c r="GTV205" s="594"/>
      <c r="GTW205" s="594"/>
      <c r="GTX205" s="594"/>
      <c r="GTY205" s="594"/>
      <c r="GTZ205" s="594"/>
      <c r="GUA205" s="594"/>
      <c r="GUB205" s="594"/>
      <c r="GUC205" s="594"/>
      <c r="GUD205" s="594"/>
      <c r="GUE205" s="594"/>
      <c r="GUF205" s="594"/>
      <c r="GUG205" s="594"/>
      <c r="GUH205" s="594"/>
      <c r="GUI205" s="594"/>
      <c r="GUJ205" s="594"/>
      <c r="GUK205" s="594"/>
      <c r="GUL205" s="594"/>
      <c r="GUM205" s="594"/>
      <c r="GUN205" s="594"/>
      <c r="GUO205" s="594"/>
      <c r="GUP205" s="594"/>
      <c r="GUQ205" s="594"/>
      <c r="GUR205" s="594"/>
      <c r="GUS205" s="594"/>
      <c r="GUT205" s="594"/>
      <c r="GUU205" s="594"/>
      <c r="GUV205" s="594"/>
      <c r="GUW205" s="594"/>
      <c r="GUX205" s="594"/>
      <c r="GUY205" s="594"/>
      <c r="GUZ205" s="594"/>
      <c r="GVA205" s="594"/>
      <c r="GVB205" s="594"/>
      <c r="GVC205" s="594"/>
      <c r="GVD205" s="594"/>
      <c r="GVE205" s="594"/>
      <c r="GVF205" s="594"/>
      <c r="GVG205" s="594"/>
      <c r="GVH205" s="594"/>
      <c r="GVI205" s="594"/>
      <c r="GVJ205" s="594"/>
      <c r="GVK205" s="594"/>
      <c r="GVL205" s="594"/>
      <c r="GVM205" s="594"/>
      <c r="GVN205" s="594"/>
      <c r="GVO205" s="594"/>
      <c r="GVP205" s="594"/>
      <c r="GVQ205" s="594"/>
      <c r="GVR205" s="594"/>
      <c r="GVS205" s="594"/>
      <c r="GVT205" s="594"/>
      <c r="GVU205" s="594"/>
      <c r="GVV205" s="594"/>
      <c r="GVW205" s="594"/>
      <c r="GVX205" s="594"/>
      <c r="GVY205" s="594"/>
      <c r="GVZ205" s="594"/>
      <c r="GWA205" s="594"/>
      <c r="GWB205" s="594"/>
      <c r="GWC205" s="594"/>
      <c r="GWD205" s="594"/>
      <c r="GWE205" s="594"/>
      <c r="GWF205" s="594"/>
      <c r="GWG205" s="594"/>
      <c r="GWH205" s="594"/>
      <c r="GWI205" s="594"/>
      <c r="GWJ205" s="594"/>
      <c r="GWK205" s="594"/>
      <c r="GWL205" s="594"/>
      <c r="GWM205" s="594"/>
      <c r="GWN205" s="594"/>
      <c r="GWO205" s="594"/>
      <c r="GWP205" s="594"/>
      <c r="GWQ205" s="594"/>
      <c r="GWR205" s="594"/>
      <c r="GWS205" s="594"/>
      <c r="GWT205" s="594"/>
      <c r="GWU205" s="594"/>
      <c r="GWV205" s="594"/>
      <c r="GWW205" s="594"/>
      <c r="GWX205" s="594"/>
      <c r="GWY205" s="594"/>
      <c r="GWZ205" s="594"/>
      <c r="GXA205" s="594"/>
      <c r="GXB205" s="594"/>
      <c r="GXC205" s="594"/>
      <c r="GXD205" s="594"/>
      <c r="GXE205" s="594"/>
      <c r="GXF205" s="594"/>
      <c r="GXG205" s="594"/>
      <c r="GXH205" s="594"/>
      <c r="GXI205" s="594"/>
      <c r="GXJ205" s="594"/>
      <c r="GXK205" s="594"/>
      <c r="GXL205" s="594"/>
      <c r="GXM205" s="594"/>
      <c r="GXN205" s="594"/>
      <c r="GXO205" s="594"/>
      <c r="GXP205" s="594"/>
      <c r="GXQ205" s="594"/>
      <c r="GXR205" s="594"/>
      <c r="GXS205" s="594"/>
      <c r="GXT205" s="594"/>
      <c r="GXU205" s="594"/>
      <c r="GXV205" s="594"/>
      <c r="GXW205" s="594"/>
      <c r="GXX205" s="594"/>
      <c r="GXY205" s="594"/>
      <c r="GXZ205" s="594"/>
      <c r="GYA205" s="594"/>
      <c r="GYB205" s="594"/>
      <c r="GYC205" s="594"/>
      <c r="GYD205" s="594"/>
      <c r="GYE205" s="594"/>
      <c r="GYF205" s="594"/>
      <c r="GYG205" s="594"/>
      <c r="GYH205" s="594"/>
      <c r="GYI205" s="594"/>
      <c r="GYJ205" s="594"/>
      <c r="GYK205" s="594"/>
      <c r="GYL205" s="594"/>
      <c r="GYM205" s="594"/>
      <c r="GYN205" s="594"/>
      <c r="GYO205" s="594"/>
      <c r="GYP205" s="594"/>
      <c r="GYQ205" s="594"/>
      <c r="GYR205" s="594"/>
      <c r="GYS205" s="594"/>
      <c r="GYT205" s="594"/>
      <c r="GYU205" s="594"/>
      <c r="GYV205" s="594"/>
      <c r="GYW205" s="594"/>
      <c r="GYX205" s="594"/>
      <c r="GYY205" s="594"/>
      <c r="GYZ205" s="594"/>
      <c r="GZA205" s="594"/>
      <c r="GZB205" s="594"/>
      <c r="GZC205" s="594"/>
      <c r="GZD205" s="594"/>
      <c r="GZE205" s="594"/>
      <c r="GZF205" s="594"/>
      <c r="GZG205" s="594"/>
      <c r="GZH205" s="594"/>
      <c r="GZI205" s="594"/>
      <c r="GZJ205" s="594"/>
      <c r="GZK205" s="594"/>
      <c r="GZL205" s="594"/>
      <c r="GZM205" s="594"/>
      <c r="GZN205" s="594"/>
      <c r="GZO205" s="594"/>
      <c r="GZP205" s="594"/>
      <c r="GZQ205" s="594"/>
      <c r="GZR205" s="594"/>
      <c r="GZS205" s="594"/>
      <c r="GZT205" s="594"/>
      <c r="GZU205" s="594"/>
      <c r="GZV205" s="594"/>
      <c r="GZW205" s="594"/>
      <c r="GZX205" s="594"/>
      <c r="GZY205" s="594"/>
      <c r="GZZ205" s="594"/>
      <c r="HAA205" s="594"/>
      <c r="HAB205" s="594"/>
      <c r="HAC205" s="594"/>
      <c r="HAD205" s="594"/>
      <c r="HAE205" s="594"/>
      <c r="HAF205" s="594"/>
      <c r="HAG205" s="594"/>
      <c r="HAH205" s="594"/>
      <c r="HAI205" s="594"/>
      <c r="HAJ205" s="594"/>
      <c r="HAK205" s="594"/>
      <c r="HAL205" s="594"/>
      <c r="HAM205" s="594"/>
      <c r="HAN205" s="594"/>
      <c r="HAO205" s="594"/>
      <c r="HAP205" s="594"/>
      <c r="HAQ205" s="594"/>
      <c r="HAR205" s="594"/>
      <c r="HAS205" s="594"/>
      <c r="HAT205" s="594"/>
      <c r="HAU205" s="594"/>
      <c r="HAV205" s="594"/>
      <c r="HAW205" s="594"/>
      <c r="HAX205" s="594"/>
      <c r="HAY205" s="594"/>
      <c r="HAZ205" s="594"/>
      <c r="HBA205" s="594"/>
      <c r="HBB205" s="594"/>
      <c r="HBC205" s="594"/>
      <c r="HBD205" s="594"/>
      <c r="HBE205" s="594"/>
      <c r="HBF205" s="594"/>
      <c r="HBG205" s="594"/>
      <c r="HBH205" s="594"/>
      <c r="HBI205" s="594"/>
      <c r="HBJ205" s="594"/>
      <c r="HBK205" s="594"/>
      <c r="HBL205" s="594"/>
      <c r="HBM205" s="594"/>
      <c r="HBN205" s="594"/>
      <c r="HBO205" s="594"/>
      <c r="HBP205" s="594"/>
      <c r="HBQ205" s="594"/>
      <c r="HBR205" s="594"/>
      <c r="HBS205" s="594"/>
      <c r="HBT205" s="594"/>
      <c r="HBU205" s="594"/>
      <c r="HBV205" s="594"/>
      <c r="HBW205" s="594"/>
      <c r="HBX205" s="594"/>
      <c r="HBY205" s="594"/>
      <c r="HBZ205" s="594"/>
      <c r="HCA205" s="594"/>
      <c r="HCB205" s="594"/>
      <c r="HCC205" s="594"/>
      <c r="HCD205" s="594"/>
      <c r="HCE205" s="594"/>
      <c r="HCF205" s="594"/>
      <c r="HCG205" s="594"/>
      <c r="HCH205" s="594"/>
      <c r="HCI205" s="594"/>
      <c r="HCJ205" s="594"/>
      <c r="HCK205" s="594"/>
      <c r="HCL205" s="594"/>
      <c r="HCM205" s="594"/>
      <c r="HCN205" s="594"/>
      <c r="HCO205" s="594"/>
      <c r="HCP205" s="594"/>
      <c r="HCQ205" s="594"/>
      <c r="HCR205" s="594"/>
      <c r="HCS205" s="594"/>
      <c r="HCT205" s="594"/>
      <c r="HCU205" s="594"/>
      <c r="HCV205" s="594"/>
      <c r="HCW205" s="594"/>
      <c r="HCX205" s="594"/>
      <c r="HCY205" s="594"/>
      <c r="HCZ205" s="594"/>
      <c r="HDA205" s="594"/>
      <c r="HDB205" s="594"/>
      <c r="HDC205" s="594"/>
      <c r="HDD205" s="594"/>
      <c r="HDE205" s="594"/>
      <c r="HDF205" s="594"/>
      <c r="HDG205" s="594"/>
      <c r="HDH205" s="594"/>
      <c r="HDI205" s="594"/>
      <c r="HDJ205" s="594"/>
      <c r="HDK205" s="594"/>
      <c r="HDL205" s="594"/>
      <c r="HDM205" s="594"/>
      <c r="HDN205" s="594"/>
      <c r="HDO205" s="594"/>
      <c r="HDP205" s="594"/>
      <c r="HDQ205" s="594"/>
      <c r="HDR205" s="594"/>
      <c r="HDS205" s="594"/>
      <c r="HDT205" s="594"/>
      <c r="HDU205" s="594"/>
      <c r="HDV205" s="594"/>
      <c r="HDW205" s="594"/>
      <c r="HDX205" s="594"/>
      <c r="HDY205" s="594"/>
      <c r="HDZ205" s="594"/>
      <c r="HEA205" s="594"/>
      <c r="HEB205" s="594"/>
      <c r="HEC205" s="594"/>
      <c r="HED205" s="594"/>
      <c r="HEE205" s="594"/>
      <c r="HEF205" s="594"/>
      <c r="HEG205" s="594"/>
      <c r="HEH205" s="594"/>
      <c r="HEI205" s="594"/>
      <c r="HEJ205" s="594"/>
      <c r="HEK205" s="594"/>
      <c r="HEL205" s="594"/>
      <c r="HEM205" s="594"/>
      <c r="HEN205" s="594"/>
      <c r="HEO205" s="594"/>
      <c r="HEP205" s="594"/>
      <c r="HEQ205" s="594"/>
      <c r="HER205" s="594"/>
      <c r="HES205" s="594"/>
      <c r="HET205" s="594"/>
      <c r="HEU205" s="594"/>
      <c r="HEV205" s="594"/>
      <c r="HEW205" s="594"/>
      <c r="HEX205" s="594"/>
      <c r="HEY205" s="594"/>
      <c r="HEZ205" s="594"/>
      <c r="HFA205" s="594"/>
      <c r="HFB205" s="594"/>
      <c r="HFC205" s="594"/>
      <c r="HFD205" s="594"/>
      <c r="HFE205" s="594"/>
      <c r="HFF205" s="594"/>
      <c r="HFG205" s="594"/>
      <c r="HFH205" s="594"/>
      <c r="HFI205" s="594"/>
      <c r="HFJ205" s="594"/>
      <c r="HFK205" s="594"/>
      <c r="HFL205" s="594"/>
      <c r="HFM205" s="594"/>
      <c r="HFN205" s="594"/>
      <c r="HFO205" s="594"/>
      <c r="HFP205" s="594"/>
      <c r="HFQ205" s="594"/>
      <c r="HFR205" s="594"/>
      <c r="HFS205" s="594"/>
      <c r="HFT205" s="594"/>
      <c r="HFU205" s="594"/>
      <c r="HFV205" s="594"/>
      <c r="HFW205" s="594"/>
      <c r="HFX205" s="594"/>
      <c r="HFY205" s="594"/>
      <c r="HFZ205" s="594"/>
      <c r="HGA205" s="594"/>
      <c r="HGB205" s="594"/>
      <c r="HGC205" s="594"/>
      <c r="HGD205" s="594"/>
      <c r="HGE205" s="594"/>
      <c r="HGF205" s="594"/>
      <c r="HGG205" s="594"/>
      <c r="HGH205" s="594"/>
      <c r="HGI205" s="594"/>
      <c r="HGJ205" s="594"/>
      <c r="HGK205" s="594"/>
      <c r="HGL205" s="594"/>
      <c r="HGM205" s="594"/>
      <c r="HGN205" s="594"/>
      <c r="HGO205" s="594"/>
      <c r="HGP205" s="594"/>
      <c r="HGQ205" s="594"/>
      <c r="HGR205" s="594"/>
      <c r="HGS205" s="594"/>
      <c r="HGT205" s="594"/>
      <c r="HGU205" s="594"/>
      <c r="HGV205" s="594"/>
      <c r="HGW205" s="594"/>
      <c r="HGX205" s="594"/>
      <c r="HGY205" s="594"/>
      <c r="HGZ205" s="594"/>
      <c r="HHA205" s="594"/>
      <c r="HHB205" s="594"/>
      <c r="HHC205" s="594"/>
      <c r="HHD205" s="594"/>
      <c r="HHE205" s="594"/>
      <c r="HHF205" s="594"/>
      <c r="HHG205" s="594"/>
      <c r="HHH205" s="594"/>
      <c r="HHI205" s="594"/>
      <c r="HHJ205" s="594"/>
      <c r="HHK205" s="594"/>
      <c r="HHL205" s="594"/>
      <c r="HHM205" s="594"/>
      <c r="HHN205" s="594"/>
      <c r="HHO205" s="594"/>
      <c r="HHP205" s="594"/>
      <c r="HHQ205" s="594"/>
      <c r="HHR205" s="594"/>
      <c r="HHS205" s="594"/>
      <c r="HHT205" s="594"/>
      <c r="HHU205" s="594"/>
      <c r="HHV205" s="594"/>
      <c r="HHW205" s="594"/>
      <c r="HHX205" s="594"/>
      <c r="HHY205" s="594"/>
      <c r="HHZ205" s="594"/>
      <c r="HIA205" s="594"/>
      <c r="HIB205" s="594"/>
      <c r="HIC205" s="594"/>
      <c r="HID205" s="594"/>
      <c r="HIE205" s="594"/>
      <c r="HIF205" s="594"/>
      <c r="HIG205" s="594"/>
      <c r="HIH205" s="594"/>
      <c r="HII205" s="594"/>
      <c r="HIJ205" s="594"/>
      <c r="HIK205" s="594"/>
      <c r="HIL205" s="594"/>
      <c r="HIM205" s="594"/>
      <c r="HIN205" s="594"/>
      <c r="HIO205" s="594"/>
      <c r="HIP205" s="594"/>
      <c r="HIQ205" s="594"/>
      <c r="HIR205" s="594"/>
      <c r="HIS205" s="594"/>
      <c r="HIT205" s="594"/>
      <c r="HIU205" s="594"/>
      <c r="HIV205" s="594"/>
      <c r="HIW205" s="594"/>
      <c r="HIX205" s="594"/>
      <c r="HIY205" s="594"/>
      <c r="HIZ205" s="594"/>
      <c r="HJA205" s="594"/>
      <c r="HJB205" s="594"/>
      <c r="HJC205" s="594"/>
      <c r="HJD205" s="594"/>
      <c r="HJE205" s="594"/>
      <c r="HJF205" s="594"/>
      <c r="HJG205" s="594"/>
      <c r="HJH205" s="594"/>
      <c r="HJI205" s="594"/>
      <c r="HJJ205" s="594"/>
      <c r="HJK205" s="594"/>
      <c r="HJL205" s="594"/>
      <c r="HJM205" s="594"/>
      <c r="HJN205" s="594"/>
      <c r="HJO205" s="594"/>
      <c r="HJP205" s="594"/>
      <c r="HJQ205" s="594"/>
      <c r="HJR205" s="594"/>
      <c r="HJS205" s="594"/>
      <c r="HJT205" s="594"/>
      <c r="HJU205" s="594"/>
      <c r="HJV205" s="594"/>
      <c r="HJW205" s="594"/>
      <c r="HJX205" s="594"/>
      <c r="HJY205" s="594"/>
      <c r="HJZ205" s="594"/>
      <c r="HKA205" s="594"/>
      <c r="HKB205" s="594"/>
      <c r="HKC205" s="594"/>
      <c r="HKD205" s="594"/>
      <c r="HKE205" s="594"/>
      <c r="HKF205" s="594"/>
      <c r="HKG205" s="594"/>
      <c r="HKH205" s="594"/>
      <c r="HKI205" s="594"/>
      <c r="HKJ205" s="594"/>
      <c r="HKK205" s="594"/>
      <c r="HKL205" s="594"/>
      <c r="HKM205" s="594"/>
      <c r="HKN205" s="594"/>
      <c r="HKO205" s="594"/>
      <c r="HKP205" s="594"/>
      <c r="HKQ205" s="594"/>
      <c r="HKR205" s="594"/>
      <c r="HKS205" s="594"/>
      <c r="HKT205" s="594"/>
      <c r="HKU205" s="594"/>
      <c r="HKV205" s="594"/>
      <c r="HKW205" s="594"/>
      <c r="HKX205" s="594"/>
      <c r="HKY205" s="594"/>
      <c r="HKZ205" s="594"/>
      <c r="HLA205" s="594"/>
      <c r="HLB205" s="594"/>
      <c r="HLC205" s="594"/>
      <c r="HLD205" s="594"/>
      <c r="HLE205" s="594"/>
      <c r="HLF205" s="594"/>
      <c r="HLG205" s="594"/>
      <c r="HLH205" s="594"/>
      <c r="HLI205" s="594"/>
      <c r="HLJ205" s="594"/>
      <c r="HLK205" s="594"/>
      <c r="HLL205" s="594"/>
      <c r="HLM205" s="594"/>
      <c r="HLN205" s="594"/>
      <c r="HLO205" s="594"/>
      <c r="HLP205" s="594"/>
      <c r="HLQ205" s="594"/>
      <c r="HLR205" s="594"/>
      <c r="HLS205" s="594"/>
      <c r="HLT205" s="594"/>
      <c r="HLU205" s="594"/>
      <c r="HLV205" s="594"/>
      <c r="HLW205" s="594"/>
      <c r="HLX205" s="594"/>
      <c r="HLY205" s="594"/>
      <c r="HLZ205" s="594"/>
      <c r="HMA205" s="594"/>
      <c r="HMB205" s="594"/>
      <c r="HMC205" s="594"/>
      <c r="HMD205" s="594"/>
      <c r="HME205" s="594"/>
      <c r="HMF205" s="594"/>
      <c r="HMG205" s="594"/>
      <c r="HMH205" s="594"/>
      <c r="HMI205" s="594"/>
      <c r="HMJ205" s="594"/>
      <c r="HMK205" s="594"/>
      <c r="HML205" s="594"/>
      <c r="HMM205" s="594"/>
      <c r="HMN205" s="594"/>
      <c r="HMO205" s="594"/>
      <c r="HMP205" s="594"/>
      <c r="HMQ205" s="594"/>
      <c r="HMR205" s="594"/>
      <c r="HMS205" s="594"/>
      <c r="HMT205" s="594"/>
      <c r="HMU205" s="594"/>
      <c r="HMV205" s="594"/>
      <c r="HMW205" s="594"/>
      <c r="HMX205" s="594"/>
      <c r="HMY205" s="594"/>
      <c r="HMZ205" s="594"/>
      <c r="HNA205" s="594"/>
      <c r="HNB205" s="594"/>
      <c r="HNC205" s="594"/>
      <c r="HND205" s="594"/>
      <c r="HNE205" s="594"/>
      <c r="HNF205" s="594"/>
      <c r="HNG205" s="594"/>
      <c r="HNH205" s="594"/>
      <c r="HNI205" s="594"/>
      <c r="HNJ205" s="594"/>
      <c r="HNK205" s="594"/>
      <c r="HNL205" s="594"/>
      <c r="HNM205" s="594"/>
      <c r="HNN205" s="594"/>
      <c r="HNO205" s="594"/>
      <c r="HNP205" s="594"/>
      <c r="HNQ205" s="594"/>
      <c r="HNR205" s="594"/>
      <c r="HNS205" s="594"/>
      <c r="HNT205" s="594"/>
      <c r="HNU205" s="594"/>
      <c r="HNV205" s="594"/>
      <c r="HNW205" s="594"/>
      <c r="HNX205" s="594"/>
      <c r="HNY205" s="594"/>
      <c r="HNZ205" s="594"/>
      <c r="HOA205" s="594"/>
      <c r="HOB205" s="594"/>
      <c r="HOC205" s="594"/>
      <c r="HOD205" s="594"/>
      <c r="HOE205" s="594"/>
      <c r="HOF205" s="594"/>
      <c r="HOG205" s="594"/>
      <c r="HOH205" s="594"/>
      <c r="HOI205" s="594"/>
      <c r="HOJ205" s="594"/>
      <c r="HOK205" s="594"/>
      <c r="HOL205" s="594"/>
      <c r="HOM205" s="594"/>
      <c r="HON205" s="594"/>
      <c r="HOO205" s="594"/>
      <c r="HOP205" s="594"/>
      <c r="HOQ205" s="594"/>
      <c r="HOR205" s="594"/>
      <c r="HOS205" s="594"/>
      <c r="HOT205" s="594"/>
      <c r="HOU205" s="594"/>
      <c r="HOV205" s="594"/>
      <c r="HOW205" s="594"/>
      <c r="HOX205" s="594"/>
      <c r="HOY205" s="594"/>
      <c r="HOZ205" s="594"/>
      <c r="HPA205" s="594"/>
      <c r="HPB205" s="594"/>
      <c r="HPC205" s="594"/>
      <c r="HPD205" s="594"/>
      <c r="HPE205" s="594"/>
      <c r="HPF205" s="594"/>
      <c r="HPG205" s="594"/>
      <c r="HPH205" s="594"/>
      <c r="HPI205" s="594"/>
      <c r="HPJ205" s="594"/>
      <c r="HPK205" s="594"/>
      <c r="HPL205" s="594"/>
      <c r="HPM205" s="594"/>
      <c r="HPN205" s="594"/>
      <c r="HPO205" s="594"/>
      <c r="HPP205" s="594"/>
      <c r="HPQ205" s="594"/>
      <c r="HPR205" s="594"/>
      <c r="HPS205" s="594"/>
      <c r="HPT205" s="594"/>
      <c r="HPU205" s="594"/>
      <c r="HPV205" s="594"/>
      <c r="HPW205" s="594"/>
      <c r="HPX205" s="594"/>
      <c r="HPY205" s="594"/>
      <c r="HPZ205" s="594"/>
      <c r="HQA205" s="594"/>
      <c r="HQB205" s="594"/>
      <c r="HQC205" s="594"/>
      <c r="HQD205" s="594"/>
      <c r="HQE205" s="594"/>
      <c r="HQF205" s="594"/>
      <c r="HQG205" s="594"/>
      <c r="HQH205" s="594"/>
      <c r="HQI205" s="594"/>
      <c r="HQJ205" s="594"/>
      <c r="HQK205" s="594"/>
      <c r="HQL205" s="594"/>
      <c r="HQM205" s="594"/>
      <c r="HQN205" s="594"/>
      <c r="HQO205" s="594"/>
      <c r="HQP205" s="594"/>
      <c r="HQQ205" s="594"/>
      <c r="HQR205" s="594"/>
      <c r="HQS205" s="594"/>
      <c r="HQT205" s="594"/>
      <c r="HQU205" s="594"/>
      <c r="HQV205" s="594"/>
      <c r="HQW205" s="594"/>
      <c r="HQX205" s="594"/>
      <c r="HQY205" s="594"/>
      <c r="HQZ205" s="594"/>
      <c r="HRA205" s="594"/>
      <c r="HRB205" s="594"/>
      <c r="HRC205" s="594"/>
      <c r="HRD205" s="594"/>
      <c r="HRE205" s="594"/>
      <c r="HRF205" s="594"/>
      <c r="HRG205" s="594"/>
      <c r="HRH205" s="594"/>
      <c r="HRI205" s="594"/>
      <c r="HRJ205" s="594"/>
      <c r="HRK205" s="594"/>
      <c r="HRL205" s="594"/>
      <c r="HRM205" s="594"/>
      <c r="HRN205" s="594"/>
      <c r="HRO205" s="594"/>
      <c r="HRP205" s="594"/>
      <c r="HRQ205" s="594"/>
      <c r="HRR205" s="594"/>
      <c r="HRS205" s="594"/>
      <c r="HRT205" s="594"/>
      <c r="HRU205" s="594"/>
      <c r="HRV205" s="594"/>
      <c r="HRW205" s="594"/>
      <c r="HRX205" s="594"/>
      <c r="HRY205" s="594"/>
      <c r="HRZ205" s="594"/>
      <c r="HSA205" s="594"/>
      <c r="HSB205" s="594"/>
      <c r="HSC205" s="594"/>
      <c r="HSD205" s="594"/>
      <c r="HSE205" s="594"/>
      <c r="HSF205" s="594"/>
      <c r="HSG205" s="594"/>
      <c r="HSH205" s="594"/>
      <c r="HSI205" s="594"/>
      <c r="HSJ205" s="594"/>
      <c r="HSK205" s="594"/>
      <c r="HSL205" s="594"/>
      <c r="HSM205" s="594"/>
      <c r="HSN205" s="594"/>
      <c r="HSO205" s="594"/>
      <c r="HSP205" s="594"/>
      <c r="HSQ205" s="594"/>
      <c r="HSR205" s="594"/>
      <c r="HSS205" s="594"/>
      <c r="HST205" s="594"/>
      <c r="HSU205" s="594"/>
      <c r="HSV205" s="594"/>
      <c r="HSW205" s="594"/>
      <c r="HSX205" s="594"/>
      <c r="HSY205" s="594"/>
      <c r="HSZ205" s="594"/>
      <c r="HTA205" s="594"/>
      <c r="HTB205" s="594"/>
      <c r="HTC205" s="594"/>
      <c r="HTD205" s="594"/>
      <c r="HTE205" s="594"/>
      <c r="HTF205" s="594"/>
      <c r="HTG205" s="594"/>
      <c r="HTH205" s="594"/>
      <c r="HTI205" s="594"/>
      <c r="HTJ205" s="594"/>
      <c r="HTK205" s="594"/>
      <c r="HTL205" s="594"/>
      <c r="HTM205" s="594"/>
      <c r="HTN205" s="594"/>
      <c r="HTO205" s="594"/>
      <c r="HTP205" s="594"/>
      <c r="HTQ205" s="594"/>
      <c r="HTR205" s="594"/>
      <c r="HTS205" s="594"/>
      <c r="HTT205" s="594"/>
      <c r="HTU205" s="594"/>
      <c r="HTV205" s="594"/>
      <c r="HTW205" s="594"/>
      <c r="HTX205" s="594"/>
      <c r="HTY205" s="594"/>
      <c r="HTZ205" s="594"/>
      <c r="HUA205" s="594"/>
      <c r="HUB205" s="594"/>
      <c r="HUC205" s="594"/>
      <c r="HUD205" s="594"/>
      <c r="HUE205" s="594"/>
      <c r="HUF205" s="594"/>
      <c r="HUG205" s="594"/>
      <c r="HUH205" s="594"/>
      <c r="HUI205" s="594"/>
      <c r="HUJ205" s="594"/>
      <c r="HUK205" s="594"/>
      <c r="HUL205" s="594"/>
      <c r="HUM205" s="594"/>
      <c r="HUN205" s="594"/>
      <c r="HUO205" s="594"/>
      <c r="HUP205" s="594"/>
      <c r="HUQ205" s="594"/>
      <c r="HUR205" s="594"/>
      <c r="HUS205" s="594"/>
      <c r="HUT205" s="594"/>
      <c r="HUU205" s="594"/>
      <c r="HUV205" s="594"/>
      <c r="HUW205" s="594"/>
      <c r="HUX205" s="594"/>
      <c r="HUY205" s="594"/>
      <c r="HUZ205" s="594"/>
      <c r="HVA205" s="594"/>
      <c r="HVB205" s="594"/>
      <c r="HVC205" s="594"/>
      <c r="HVD205" s="594"/>
      <c r="HVE205" s="594"/>
      <c r="HVF205" s="594"/>
      <c r="HVG205" s="594"/>
      <c r="HVH205" s="594"/>
      <c r="HVI205" s="594"/>
      <c r="HVJ205" s="594"/>
      <c r="HVK205" s="594"/>
      <c r="HVL205" s="594"/>
      <c r="HVM205" s="594"/>
      <c r="HVN205" s="594"/>
      <c r="HVO205" s="594"/>
      <c r="HVP205" s="594"/>
      <c r="HVQ205" s="594"/>
      <c r="HVR205" s="594"/>
      <c r="HVS205" s="594"/>
      <c r="HVT205" s="594"/>
      <c r="HVU205" s="594"/>
      <c r="HVV205" s="594"/>
      <c r="HVW205" s="594"/>
      <c r="HVX205" s="594"/>
      <c r="HVY205" s="594"/>
      <c r="HVZ205" s="594"/>
      <c r="HWA205" s="594"/>
      <c r="HWB205" s="594"/>
      <c r="HWC205" s="594"/>
      <c r="HWD205" s="594"/>
      <c r="HWE205" s="594"/>
      <c r="HWF205" s="594"/>
      <c r="HWG205" s="594"/>
      <c r="HWH205" s="594"/>
      <c r="HWI205" s="594"/>
      <c r="HWJ205" s="594"/>
      <c r="HWK205" s="594"/>
      <c r="HWL205" s="594"/>
      <c r="HWM205" s="594"/>
      <c r="HWN205" s="594"/>
      <c r="HWO205" s="594"/>
      <c r="HWP205" s="594"/>
      <c r="HWQ205" s="594"/>
      <c r="HWR205" s="594"/>
      <c r="HWS205" s="594"/>
      <c r="HWT205" s="594"/>
      <c r="HWU205" s="594"/>
      <c r="HWV205" s="594"/>
      <c r="HWW205" s="594"/>
      <c r="HWX205" s="594"/>
      <c r="HWY205" s="594"/>
      <c r="HWZ205" s="594"/>
      <c r="HXA205" s="594"/>
      <c r="HXB205" s="594"/>
      <c r="HXC205" s="594"/>
      <c r="HXD205" s="594"/>
      <c r="HXE205" s="594"/>
      <c r="HXF205" s="594"/>
      <c r="HXG205" s="594"/>
      <c r="HXH205" s="594"/>
      <c r="HXI205" s="594"/>
      <c r="HXJ205" s="594"/>
      <c r="HXK205" s="594"/>
      <c r="HXL205" s="594"/>
      <c r="HXM205" s="594"/>
      <c r="HXN205" s="594"/>
      <c r="HXO205" s="594"/>
      <c r="HXP205" s="594"/>
      <c r="HXQ205" s="594"/>
      <c r="HXR205" s="594"/>
      <c r="HXS205" s="594"/>
      <c r="HXT205" s="594"/>
      <c r="HXU205" s="594"/>
      <c r="HXV205" s="594"/>
      <c r="HXW205" s="594"/>
      <c r="HXX205" s="594"/>
      <c r="HXY205" s="594"/>
      <c r="HXZ205" s="594"/>
      <c r="HYA205" s="594"/>
      <c r="HYB205" s="594"/>
      <c r="HYC205" s="594"/>
      <c r="HYD205" s="594"/>
      <c r="HYE205" s="594"/>
      <c r="HYF205" s="594"/>
      <c r="HYG205" s="594"/>
      <c r="HYH205" s="594"/>
      <c r="HYI205" s="594"/>
      <c r="HYJ205" s="594"/>
      <c r="HYK205" s="594"/>
      <c r="HYL205" s="594"/>
      <c r="HYM205" s="594"/>
      <c r="HYN205" s="594"/>
      <c r="HYO205" s="594"/>
      <c r="HYP205" s="594"/>
      <c r="HYQ205" s="594"/>
      <c r="HYR205" s="594"/>
      <c r="HYS205" s="594"/>
      <c r="HYT205" s="594"/>
      <c r="HYU205" s="594"/>
      <c r="HYV205" s="594"/>
      <c r="HYW205" s="594"/>
      <c r="HYX205" s="594"/>
      <c r="HYY205" s="594"/>
      <c r="HYZ205" s="594"/>
      <c r="HZA205" s="594"/>
      <c r="HZB205" s="594"/>
      <c r="HZC205" s="594"/>
      <c r="HZD205" s="594"/>
      <c r="HZE205" s="594"/>
      <c r="HZF205" s="594"/>
      <c r="HZG205" s="594"/>
      <c r="HZH205" s="594"/>
      <c r="HZI205" s="594"/>
      <c r="HZJ205" s="594"/>
      <c r="HZK205" s="594"/>
      <c r="HZL205" s="594"/>
      <c r="HZM205" s="594"/>
      <c r="HZN205" s="594"/>
      <c r="HZO205" s="594"/>
      <c r="HZP205" s="594"/>
      <c r="HZQ205" s="594"/>
      <c r="HZR205" s="594"/>
      <c r="HZS205" s="594"/>
      <c r="HZT205" s="594"/>
      <c r="HZU205" s="594"/>
      <c r="HZV205" s="594"/>
      <c r="HZW205" s="594"/>
      <c r="HZX205" s="594"/>
      <c r="HZY205" s="594"/>
      <c r="HZZ205" s="594"/>
      <c r="IAA205" s="594"/>
      <c r="IAB205" s="594"/>
      <c r="IAC205" s="594"/>
      <c r="IAD205" s="594"/>
      <c r="IAE205" s="594"/>
      <c r="IAF205" s="594"/>
      <c r="IAG205" s="594"/>
      <c r="IAH205" s="594"/>
      <c r="IAI205" s="594"/>
      <c r="IAJ205" s="594"/>
      <c r="IAK205" s="594"/>
      <c r="IAL205" s="594"/>
      <c r="IAM205" s="594"/>
      <c r="IAN205" s="594"/>
      <c r="IAO205" s="594"/>
      <c r="IAP205" s="594"/>
      <c r="IAQ205" s="594"/>
      <c r="IAR205" s="594"/>
      <c r="IAS205" s="594"/>
      <c r="IAT205" s="594"/>
      <c r="IAU205" s="594"/>
      <c r="IAV205" s="594"/>
      <c r="IAW205" s="594"/>
      <c r="IAX205" s="594"/>
      <c r="IAY205" s="594"/>
      <c r="IAZ205" s="594"/>
      <c r="IBA205" s="594"/>
      <c r="IBB205" s="594"/>
      <c r="IBC205" s="594"/>
      <c r="IBD205" s="594"/>
      <c r="IBE205" s="594"/>
      <c r="IBF205" s="594"/>
      <c r="IBG205" s="594"/>
      <c r="IBH205" s="594"/>
      <c r="IBI205" s="594"/>
      <c r="IBJ205" s="594"/>
      <c r="IBK205" s="594"/>
      <c r="IBL205" s="594"/>
      <c r="IBM205" s="594"/>
      <c r="IBN205" s="594"/>
      <c r="IBO205" s="594"/>
      <c r="IBP205" s="594"/>
      <c r="IBQ205" s="594"/>
      <c r="IBR205" s="594"/>
      <c r="IBS205" s="594"/>
      <c r="IBT205" s="594"/>
      <c r="IBU205" s="594"/>
      <c r="IBV205" s="594"/>
      <c r="IBW205" s="594"/>
      <c r="IBX205" s="594"/>
      <c r="IBY205" s="594"/>
      <c r="IBZ205" s="594"/>
      <c r="ICA205" s="594"/>
      <c r="ICB205" s="594"/>
      <c r="ICC205" s="594"/>
      <c r="ICD205" s="594"/>
      <c r="ICE205" s="594"/>
      <c r="ICF205" s="594"/>
      <c r="ICG205" s="594"/>
      <c r="ICH205" s="594"/>
      <c r="ICI205" s="594"/>
      <c r="ICJ205" s="594"/>
      <c r="ICK205" s="594"/>
      <c r="ICL205" s="594"/>
      <c r="ICM205" s="594"/>
      <c r="ICN205" s="594"/>
      <c r="ICO205" s="594"/>
      <c r="ICP205" s="594"/>
      <c r="ICQ205" s="594"/>
      <c r="ICR205" s="594"/>
      <c r="ICS205" s="594"/>
      <c r="ICT205" s="594"/>
      <c r="ICU205" s="594"/>
      <c r="ICV205" s="594"/>
      <c r="ICW205" s="594"/>
      <c r="ICX205" s="594"/>
      <c r="ICY205" s="594"/>
      <c r="ICZ205" s="594"/>
      <c r="IDA205" s="594"/>
      <c r="IDB205" s="594"/>
      <c r="IDC205" s="594"/>
      <c r="IDD205" s="594"/>
      <c r="IDE205" s="594"/>
      <c r="IDF205" s="594"/>
      <c r="IDG205" s="594"/>
      <c r="IDH205" s="594"/>
      <c r="IDI205" s="594"/>
      <c r="IDJ205" s="594"/>
      <c r="IDK205" s="594"/>
      <c r="IDL205" s="594"/>
      <c r="IDM205" s="594"/>
      <c r="IDN205" s="594"/>
      <c r="IDO205" s="594"/>
      <c r="IDP205" s="594"/>
      <c r="IDQ205" s="594"/>
      <c r="IDR205" s="594"/>
      <c r="IDS205" s="594"/>
      <c r="IDT205" s="594"/>
      <c r="IDU205" s="594"/>
      <c r="IDV205" s="594"/>
      <c r="IDW205" s="594"/>
      <c r="IDX205" s="594"/>
      <c r="IDY205" s="594"/>
      <c r="IDZ205" s="594"/>
      <c r="IEA205" s="594"/>
      <c r="IEB205" s="594"/>
      <c r="IEC205" s="594"/>
      <c r="IED205" s="594"/>
      <c r="IEE205" s="594"/>
      <c r="IEF205" s="594"/>
      <c r="IEG205" s="594"/>
      <c r="IEH205" s="594"/>
      <c r="IEI205" s="594"/>
      <c r="IEJ205" s="594"/>
      <c r="IEK205" s="594"/>
      <c r="IEL205" s="594"/>
      <c r="IEM205" s="594"/>
      <c r="IEN205" s="594"/>
      <c r="IEO205" s="594"/>
      <c r="IEP205" s="594"/>
      <c r="IEQ205" s="594"/>
      <c r="IER205" s="594"/>
      <c r="IES205" s="594"/>
      <c r="IET205" s="594"/>
      <c r="IEU205" s="594"/>
      <c r="IEV205" s="594"/>
      <c r="IEW205" s="594"/>
      <c r="IEX205" s="594"/>
      <c r="IEY205" s="594"/>
      <c r="IEZ205" s="594"/>
      <c r="IFA205" s="594"/>
      <c r="IFB205" s="594"/>
      <c r="IFC205" s="594"/>
      <c r="IFD205" s="594"/>
      <c r="IFE205" s="594"/>
      <c r="IFF205" s="594"/>
      <c r="IFG205" s="594"/>
      <c r="IFH205" s="594"/>
      <c r="IFI205" s="594"/>
      <c r="IFJ205" s="594"/>
      <c r="IFK205" s="594"/>
      <c r="IFL205" s="594"/>
      <c r="IFM205" s="594"/>
      <c r="IFN205" s="594"/>
      <c r="IFO205" s="594"/>
      <c r="IFP205" s="594"/>
      <c r="IFQ205" s="594"/>
      <c r="IFR205" s="594"/>
      <c r="IFS205" s="594"/>
      <c r="IFT205" s="594"/>
      <c r="IFU205" s="594"/>
      <c r="IFV205" s="594"/>
      <c r="IFW205" s="594"/>
      <c r="IFX205" s="594"/>
      <c r="IFY205" s="594"/>
      <c r="IFZ205" s="594"/>
      <c r="IGA205" s="594"/>
      <c r="IGB205" s="594"/>
      <c r="IGC205" s="594"/>
      <c r="IGD205" s="594"/>
      <c r="IGE205" s="594"/>
      <c r="IGF205" s="594"/>
      <c r="IGG205" s="594"/>
      <c r="IGH205" s="594"/>
      <c r="IGI205" s="594"/>
      <c r="IGJ205" s="594"/>
      <c r="IGK205" s="594"/>
      <c r="IGL205" s="594"/>
      <c r="IGM205" s="594"/>
      <c r="IGN205" s="594"/>
      <c r="IGO205" s="594"/>
      <c r="IGP205" s="594"/>
      <c r="IGQ205" s="594"/>
      <c r="IGR205" s="594"/>
      <c r="IGS205" s="594"/>
      <c r="IGT205" s="594"/>
      <c r="IGU205" s="594"/>
      <c r="IGV205" s="594"/>
      <c r="IGW205" s="594"/>
      <c r="IGX205" s="594"/>
      <c r="IGY205" s="594"/>
      <c r="IGZ205" s="594"/>
      <c r="IHA205" s="594"/>
      <c r="IHB205" s="594"/>
      <c r="IHC205" s="594"/>
      <c r="IHD205" s="594"/>
      <c r="IHE205" s="594"/>
      <c r="IHF205" s="594"/>
      <c r="IHG205" s="594"/>
      <c r="IHH205" s="594"/>
      <c r="IHI205" s="594"/>
      <c r="IHJ205" s="594"/>
      <c r="IHK205" s="594"/>
      <c r="IHL205" s="594"/>
      <c r="IHM205" s="594"/>
      <c r="IHN205" s="594"/>
      <c r="IHO205" s="594"/>
      <c r="IHP205" s="594"/>
      <c r="IHQ205" s="594"/>
      <c r="IHR205" s="594"/>
      <c r="IHS205" s="594"/>
      <c r="IHT205" s="594"/>
      <c r="IHU205" s="594"/>
      <c r="IHV205" s="594"/>
      <c r="IHW205" s="594"/>
      <c r="IHX205" s="594"/>
      <c r="IHY205" s="594"/>
      <c r="IHZ205" s="594"/>
      <c r="IIA205" s="594"/>
      <c r="IIB205" s="594"/>
      <c r="IIC205" s="594"/>
      <c r="IID205" s="594"/>
      <c r="IIE205" s="594"/>
      <c r="IIF205" s="594"/>
      <c r="IIG205" s="594"/>
      <c r="IIH205" s="594"/>
      <c r="III205" s="594"/>
      <c r="IIJ205" s="594"/>
      <c r="IIK205" s="594"/>
      <c r="IIL205" s="594"/>
      <c r="IIM205" s="594"/>
      <c r="IIN205" s="594"/>
      <c r="IIO205" s="594"/>
      <c r="IIP205" s="594"/>
      <c r="IIQ205" s="594"/>
      <c r="IIR205" s="594"/>
      <c r="IIS205" s="594"/>
      <c r="IIT205" s="594"/>
      <c r="IIU205" s="594"/>
      <c r="IIV205" s="594"/>
      <c r="IIW205" s="594"/>
      <c r="IIX205" s="594"/>
      <c r="IIY205" s="594"/>
      <c r="IIZ205" s="594"/>
      <c r="IJA205" s="594"/>
      <c r="IJB205" s="594"/>
      <c r="IJC205" s="594"/>
      <c r="IJD205" s="594"/>
      <c r="IJE205" s="594"/>
      <c r="IJF205" s="594"/>
      <c r="IJG205" s="594"/>
      <c r="IJH205" s="594"/>
      <c r="IJI205" s="594"/>
      <c r="IJJ205" s="594"/>
      <c r="IJK205" s="594"/>
      <c r="IJL205" s="594"/>
      <c r="IJM205" s="594"/>
      <c r="IJN205" s="594"/>
      <c r="IJO205" s="594"/>
      <c r="IJP205" s="594"/>
      <c r="IJQ205" s="594"/>
      <c r="IJR205" s="594"/>
      <c r="IJS205" s="594"/>
      <c r="IJT205" s="594"/>
      <c r="IJU205" s="594"/>
      <c r="IJV205" s="594"/>
      <c r="IJW205" s="594"/>
      <c r="IJX205" s="594"/>
      <c r="IJY205" s="594"/>
      <c r="IJZ205" s="594"/>
      <c r="IKA205" s="594"/>
      <c r="IKB205" s="594"/>
      <c r="IKC205" s="594"/>
      <c r="IKD205" s="594"/>
      <c r="IKE205" s="594"/>
      <c r="IKF205" s="594"/>
      <c r="IKG205" s="594"/>
      <c r="IKH205" s="594"/>
      <c r="IKI205" s="594"/>
      <c r="IKJ205" s="594"/>
      <c r="IKK205" s="594"/>
      <c r="IKL205" s="594"/>
      <c r="IKM205" s="594"/>
      <c r="IKN205" s="594"/>
      <c r="IKO205" s="594"/>
      <c r="IKP205" s="594"/>
      <c r="IKQ205" s="594"/>
      <c r="IKR205" s="594"/>
      <c r="IKS205" s="594"/>
      <c r="IKT205" s="594"/>
      <c r="IKU205" s="594"/>
      <c r="IKV205" s="594"/>
      <c r="IKW205" s="594"/>
      <c r="IKX205" s="594"/>
      <c r="IKY205" s="594"/>
      <c r="IKZ205" s="594"/>
      <c r="ILA205" s="594"/>
      <c r="ILB205" s="594"/>
      <c r="ILC205" s="594"/>
      <c r="ILD205" s="594"/>
      <c r="ILE205" s="594"/>
      <c r="ILF205" s="594"/>
      <c r="ILG205" s="594"/>
      <c r="ILH205" s="594"/>
      <c r="ILI205" s="594"/>
      <c r="ILJ205" s="594"/>
      <c r="ILK205" s="594"/>
      <c r="ILL205" s="594"/>
      <c r="ILM205" s="594"/>
      <c r="ILN205" s="594"/>
      <c r="ILO205" s="594"/>
      <c r="ILP205" s="594"/>
      <c r="ILQ205" s="594"/>
      <c r="ILR205" s="594"/>
      <c r="ILS205" s="594"/>
      <c r="ILT205" s="594"/>
      <c r="ILU205" s="594"/>
      <c r="ILV205" s="594"/>
      <c r="ILW205" s="594"/>
      <c r="ILX205" s="594"/>
      <c r="ILY205" s="594"/>
      <c r="ILZ205" s="594"/>
      <c r="IMA205" s="594"/>
      <c r="IMB205" s="594"/>
      <c r="IMC205" s="594"/>
      <c r="IMD205" s="594"/>
      <c r="IME205" s="594"/>
      <c r="IMF205" s="594"/>
      <c r="IMG205" s="594"/>
      <c r="IMH205" s="594"/>
      <c r="IMI205" s="594"/>
      <c r="IMJ205" s="594"/>
      <c r="IMK205" s="594"/>
      <c r="IML205" s="594"/>
      <c r="IMM205" s="594"/>
      <c r="IMN205" s="594"/>
      <c r="IMO205" s="594"/>
      <c r="IMP205" s="594"/>
      <c r="IMQ205" s="594"/>
      <c r="IMR205" s="594"/>
      <c r="IMS205" s="594"/>
      <c r="IMT205" s="594"/>
      <c r="IMU205" s="594"/>
      <c r="IMV205" s="594"/>
      <c r="IMW205" s="594"/>
      <c r="IMX205" s="594"/>
      <c r="IMY205" s="594"/>
      <c r="IMZ205" s="594"/>
      <c r="INA205" s="594"/>
      <c r="INB205" s="594"/>
      <c r="INC205" s="594"/>
      <c r="IND205" s="594"/>
      <c r="INE205" s="594"/>
      <c r="INF205" s="594"/>
      <c r="ING205" s="594"/>
      <c r="INH205" s="594"/>
      <c r="INI205" s="594"/>
      <c r="INJ205" s="594"/>
      <c r="INK205" s="594"/>
      <c r="INL205" s="594"/>
      <c r="INM205" s="594"/>
      <c r="INN205" s="594"/>
      <c r="INO205" s="594"/>
      <c r="INP205" s="594"/>
      <c r="INQ205" s="594"/>
      <c r="INR205" s="594"/>
      <c r="INS205" s="594"/>
      <c r="INT205" s="594"/>
      <c r="INU205" s="594"/>
      <c r="INV205" s="594"/>
      <c r="INW205" s="594"/>
      <c r="INX205" s="594"/>
      <c r="INY205" s="594"/>
      <c r="INZ205" s="594"/>
      <c r="IOA205" s="594"/>
      <c r="IOB205" s="594"/>
      <c r="IOC205" s="594"/>
      <c r="IOD205" s="594"/>
      <c r="IOE205" s="594"/>
      <c r="IOF205" s="594"/>
      <c r="IOG205" s="594"/>
      <c r="IOH205" s="594"/>
      <c r="IOI205" s="594"/>
      <c r="IOJ205" s="594"/>
      <c r="IOK205" s="594"/>
      <c r="IOL205" s="594"/>
      <c r="IOM205" s="594"/>
      <c r="ION205" s="594"/>
      <c r="IOO205" s="594"/>
      <c r="IOP205" s="594"/>
      <c r="IOQ205" s="594"/>
      <c r="IOR205" s="594"/>
      <c r="IOS205" s="594"/>
      <c r="IOT205" s="594"/>
      <c r="IOU205" s="594"/>
      <c r="IOV205" s="594"/>
      <c r="IOW205" s="594"/>
      <c r="IOX205" s="594"/>
      <c r="IOY205" s="594"/>
      <c r="IOZ205" s="594"/>
      <c r="IPA205" s="594"/>
      <c r="IPB205" s="594"/>
      <c r="IPC205" s="594"/>
      <c r="IPD205" s="594"/>
      <c r="IPE205" s="594"/>
      <c r="IPF205" s="594"/>
      <c r="IPG205" s="594"/>
      <c r="IPH205" s="594"/>
      <c r="IPI205" s="594"/>
      <c r="IPJ205" s="594"/>
      <c r="IPK205" s="594"/>
      <c r="IPL205" s="594"/>
      <c r="IPM205" s="594"/>
      <c r="IPN205" s="594"/>
      <c r="IPO205" s="594"/>
      <c r="IPP205" s="594"/>
      <c r="IPQ205" s="594"/>
      <c r="IPR205" s="594"/>
      <c r="IPS205" s="594"/>
      <c r="IPT205" s="594"/>
      <c r="IPU205" s="594"/>
      <c r="IPV205" s="594"/>
      <c r="IPW205" s="594"/>
      <c r="IPX205" s="594"/>
      <c r="IPY205" s="594"/>
      <c r="IPZ205" s="594"/>
      <c r="IQA205" s="594"/>
      <c r="IQB205" s="594"/>
      <c r="IQC205" s="594"/>
      <c r="IQD205" s="594"/>
      <c r="IQE205" s="594"/>
      <c r="IQF205" s="594"/>
      <c r="IQG205" s="594"/>
      <c r="IQH205" s="594"/>
      <c r="IQI205" s="594"/>
      <c r="IQJ205" s="594"/>
      <c r="IQK205" s="594"/>
      <c r="IQL205" s="594"/>
      <c r="IQM205" s="594"/>
      <c r="IQN205" s="594"/>
      <c r="IQO205" s="594"/>
      <c r="IQP205" s="594"/>
      <c r="IQQ205" s="594"/>
      <c r="IQR205" s="594"/>
      <c r="IQS205" s="594"/>
      <c r="IQT205" s="594"/>
      <c r="IQU205" s="594"/>
      <c r="IQV205" s="594"/>
      <c r="IQW205" s="594"/>
      <c r="IQX205" s="594"/>
      <c r="IQY205" s="594"/>
      <c r="IQZ205" s="594"/>
      <c r="IRA205" s="594"/>
      <c r="IRB205" s="594"/>
      <c r="IRC205" s="594"/>
      <c r="IRD205" s="594"/>
      <c r="IRE205" s="594"/>
      <c r="IRF205" s="594"/>
      <c r="IRG205" s="594"/>
      <c r="IRH205" s="594"/>
      <c r="IRI205" s="594"/>
      <c r="IRJ205" s="594"/>
      <c r="IRK205" s="594"/>
      <c r="IRL205" s="594"/>
      <c r="IRM205" s="594"/>
      <c r="IRN205" s="594"/>
      <c r="IRO205" s="594"/>
      <c r="IRP205" s="594"/>
      <c r="IRQ205" s="594"/>
      <c r="IRR205" s="594"/>
      <c r="IRS205" s="594"/>
      <c r="IRT205" s="594"/>
      <c r="IRU205" s="594"/>
      <c r="IRV205" s="594"/>
      <c r="IRW205" s="594"/>
      <c r="IRX205" s="594"/>
      <c r="IRY205" s="594"/>
      <c r="IRZ205" s="594"/>
      <c r="ISA205" s="594"/>
      <c r="ISB205" s="594"/>
      <c r="ISC205" s="594"/>
      <c r="ISD205" s="594"/>
      <c r="ISE205" s="594"/>
      <c r="ISF205" s="594"/>
      <c r="ISG205" s="594"/>
      <c r="ISH205" s="594"/>
      <c r="ISI205" s="594"/>
      <c r="ISJ205" s="594"/>
      <c r="ISK205" s="594"/>
      <c r="ISL205" s="594"/>
      <c r="ISM205" s="594"/>
      <c r="ISN205" s="594"/>
      <c r="ISO205" s="594"/>
      <c r="ISP205" s="594"/>
      <c r="ISQ205" s="594"/>
      <c r="ISR205" s="594"/>
      <c r="ISS205" s="594"/>
      <c r="IST205" s="594"/>
      <c r="ISU205" s="594"/>
      <c r="ISV205" s="594"/>
      <c r="ISW205" s="594"/>
      <c r="ISX205" s="594"/>
      <c r="ISY205" s="594"/>
      <c r="ISZ205" s="594"/>
      <c r="ITA205" s="594"/>
      <c r="ITB205" s="594"/>
      <c r="ITC205" s="594"/>
      <c r="ITD205" s="594"/>
      <c r="ITE205" s="594"/>
      <c r="ITF205" s="594"/>
      <c r="ITG205" s="594"/>
      <c r="ITH205" s="594"/>
      <c r="ITI205" s="594"/>
      <c r="ITJ205" s="594"/>
      <c r="ITK205" s="594"/>
      <c r="ITL205" s="594"/>
      <c r="ITM205" s="594"/>
      <c r="ITN205" s="594"/>
      <c r="ITO205" s="594"/>
      <c r="ITP205" s="594"/>
      <c r="ITQ205" s="594"/>
      <c r="ITR205" s="594"/>
      <c r="ITS205" s="594"/>
      <c r="ITT205" s="594"/>
      <c r="ITU205" s="594"/>
      <c r="ITV205" s="594"/>
      <c r="ITW205" s="594"/>
      <c r="ITX205" s="594"/>
      <c r="ITY205" s="594"/>
      <c r="ITZ205" s="594"/>
      <c r="IUA205" s="594"/>
      <c r="IUB205" s="594"/>
      <c r="IUC205" s="594"/>
      <c r="IUD205" s="594"/>
      <c r="IUE205" s="594"/>
      <c r="IUF205" s="594"/>
      <c r="IUG205" s="594"/>
      <c r="IUH205" s="594"/>
      <c r="IUI205" s="594"/>
      <c r="IUJ205" s="594"/>
      <c r="IUK205" s="594"/>
      <c r="IUL205" s="594"/>
      <c r="IUM205" s="594"/>
      <c r="IUN205" s="594"/>
      <c r="IUO205" s="594"/>
      <c r="IUP205" s="594"/>
      <c r="IUQ205" s="594"/>
      <c r="IUR205" s="594"/>
      <c r="IUS205" s="594"/>
      <c r="IUT205" s="594"/>
      <c r="IUU205" s="594"/>
      <c r="IUV205" s="594"/>
      <c r="IUW205" s="594"/>
      <c r="IUX205" s="594"/>
      <c r="IUY205" s="594"/>
      <c r="IUZ205" s="594"/>
      <c r="IVA205" s="594"/>
      <c r="IVB205" s="594"/>
      <c r="IVC205" s="594"/>
      <c r="IVD205" s="594"/>
      <c r="IVE205" s="594"/>
      <c r="IVF205" s="594"/>
      <c r="IVG205" s="594"/>
      <c r="IVH205" s="594"/>
      <c r="IVI205" s="594"/>
      <c r="IVJ205" s="594"/>
      <c r="IVK205" s="594"/>
      <c r="IVL205" s="594"/>
      <c r="IVM205" s="594"/>
      <c r="IVN205" s="594"/>
      <c r="IVO205" s="594"/>
      <c r="IVP205" s="594"/>
      <c r="IVQ205" s="594"/>
      <c r="IVR205" s="594"/>
      <c r="IVS205" s="594"/>
      <c r="IVT205" s="594"/>
      <c r="IVU205" s="594"/>
      <c r="IVV205" s="594"/>
      <c r="IVW205" s="594"/>
      <c r="IVX205" s="594"/>
      <c r="IVY205" s="594"/>
      <c r="IVZ205" s="594"/>
      <c r="IWA205" s="594"/>
      <c r="IWB205" s="594"/>
      <c r="IWC205" s="594"/>
      <c r="IWD205" s="594"/>
      <c r="IWE205" s="594"/>
      <c r="IWF205" s="594"/>
      <c r="IWG205" s="594"/>
      <c r="IWH205" s="594"/>
      <c r="IWI205" s="594"/>
      <c r="IWJ205" s="594"/>
      <c r="IWK205" s="594"/>
      <c r="IWL205" s="594"/>
      <c r="IWM205" s="594"/>
      <c r="IWN205" s="594"/>
      <c r="IWO205" s="594"/>
      <c r="IWP205" s="594"/>
      <c r="IWQ205" s="594"/>
      <c r="IWR205" s="594"/>
      <c r="IWS205" s="594"/>
      <c r="IWT205" s="594"/>
      <c r="IWU205" s="594"/>
      <c r="IWV205" s="594"/>
      <c r="IWW205" s="594"/>
      <c r="IWX205" s="594"/>
      <c r="IWY205" s="594"/>
      <c r="IWZ205" s="594"/>
      <c r="IXA205" s="594"/>
      <c r="IXB205" s="594"/>
      <c r="IXC205" s="594"/>
      <c r="IXD205" s="594"/>
      <c r="IXE205" s="594"/>
      <c r="IXF205" s="594"/>
      <c r="IXG205" s="594"/>
      <c r="IXH205" s="594"/>
      <c r="IXI205" s="594"/>
      <c r="IXJ205" s="594"/>
      <c r="IXK205" s="594"/>
      <c r="IXL205" s="594"/>
      <c r="IXM205" s="594"/>
      <c r="IXN205" s="594"/>
      <c r="IXO205" s="594"/>
      <c r="IXP205" s="594"/>
      <c r="IXQ205" s="594"/>
      <c r="IXR205" s="594"/>
      <c r="IXS205" s="594"/>
      <c r="IXT205" s="594"/>
      <c r="IXU205" s="594"/>
      <c r="IXV205" s="594"/>
      <c r="IXW205" s="594"/>
      <c r="IXX205" s="594"/>
      <c r="IXY205" s="594"/>
      <c r="IXZ205" s="594"/>
      <c r="IYA205" s="594"/>
      <c r="IYB205" s="594"/>
      <c r="IYC205" s="594"/>
      <c r="IYD205" s="594"/>
      <c r="IYE205" s="594"/>
      <c r="IYF205" s="594"/>
      <c r="IYG205" s="594"/>
      <c r="IYH205" s="594"/>
      <c r="IYI205" s="594"/>
      <c r="IYJ205" s="594"/>
      <c r="IYK205" s="594"/>
      <c r="IYL205" s="594"/>
      <c r="IYM205" s="594"/>
      <c r="IYN205" s="594"/>
      <c r="IYO205" s="594"/>
      <c r="IYP205" s="594"/>
      <c r="IYQ205" s="594"/>
      <c r="IYR205" s="594"/>
      <c r="IYS205" s="594"/>
      <c r="IYT205" s="594"/>
      <c r="IYU205" s="594"/>
      <c r="IYV205" s="594"/>
      <c r="IYW205" s="594"/>
      <c r="IYX205" s="594"/>
      <c r="IYY205" s="594"/>
      <c r="IYZ205" s="594"/>
      <c r="IZA205" s="594"/>
      <c r="IZB205" s="594"/>
      <c r="IZC205" s="594"/>
      <c r="IZD205" s="594"/>
      <c r="IZE205" s="594"/>
      <c r="IZF205" s="594"/>
      <c r="IZG205" s="594"/>
      <c r="IZH205" s="594"/>
      <c r="IZI205" s="594"/>
      <c r="IZJ205" s="594"/>
      <c r="IZK205" s="594"/>
      <c r="IZL205" s="594"/>
      <c r="IZM205" s="594"/>
      <c r="IZN205" s="594"/>
      <c r="IZO205" s="594"/>
      <c r="IZP205" s="594"/>
      <c r="IZQ205" s="594"/>
      <c r="IZR205" s="594"/>
      <c r="IZS205" s="594"/>
      <c r="IZT205" s="594"/>
      <c r="IZU205" s="594"/>
      <c r="IZV205" s="594"/>
      <c r="IZW205" s="594"/>
      <c r="IZX205" s="594"/>
      <c r="IZY205" s="594"/>
      <c r="IZZ205" s="594"/>
      <c r="JAA205" s="594"/>
      <c r="JAB205" s="594"/>
      <c r="JAC205" s="594"/>
      <c r="JAD205" s="594"/>
      <c r="JAE205" s="594"/>
      <c r="JAF205" s="594"/>
      <c r="JAG205" s="594"/>
      <c r="JAH205" s="594"/>
      <c r="JAI205" s="594"/>
      <c r="JAJ205" s="594"/>
      <c r="JAK205" s="594"/>
      <c r="JAL205" s="594"/>
      <c r="JAM205" s="594"/>
      <c r="JAN205" s="594"/>
      <c r="JAO205" s="594"/>
      <c r="JAP205" s="594"/>
      <c r="JAQ205" s="594"/>
      <c r="JAR205" s="594"/>
      <c r="JAS205" s="594"/>
      <c r="JAT205" s="594"/>
      <c r="JAU205" s="594"/>
      <c r="JAV205" s="594"/>
      <c r="JAW205" s="594"/>
      <c r="JAX205" s="594"/>
      <c r="JAY205" s="594"/>
      <c r="JAZ205" s="594"/>
      <c r="JBA205" s="594"/>
      <c r="JBB205" s="594"/>
      <c r="JBC205" s="594"/>
      <c r="JBD205" s="594"/>
      <c r="JBE205" s="594"/>
      <c r="JBF205" s="594"/>
      <c r="JBG205" s="594"/>
      <c r="JBH205" s="594"/>
      <c r="JBI205" s="594"/>
      <c r="JBJ205" s="594"/>
      <c r="JBK205" s="594"/>
      <c r="JBL205" s="594"/>
      <c r="JBM205" s="594"/>
      <c r="JBN205" s="594"/>
      <c r="JBO205" s="594"/>
      <c r="JBP205" s="594"/>
      <c r="JBQ205" s="594"/>
      <c r="JBR205" s="594"/>
      <c r="JBS205" s="594"/>
      <c r="JBT205" s="594"/>
      <c r="JBU205" s="594"/>
      <c r="JBV205" s="594"/>
      <c r="JBW205" s="594"/>
      <c r="JBX205" s="594"/>
      <c r="JBY205" s="594"/>
      <c r="JBZ205" s="594"/>
      <c r="JCA205" s="594"/>
      <c r="JCB205" s="594"/>
      <c r="JCC205" s="594"/>
      <c r="JCD205" s="594"/>
      <c r="JCE205" s="594"/>
      <c r="JCF205" s="594"/>
      <c r="JCG205" s="594"/>
      <c r="JCH205" s="594"/>
      <c r="JCI205" s="594"/>
      <c r="JCJ205" s="594"/>
      <c r="JCK205" s="594"/>
      <c r="JCL205" s="594"/>
      <c r="JCM205" s="594"/>
      <c r="JCN205" s="594"/>
      <c r="JCO205" s="594"/>
      <c r="JCP205" s="594"/>
      <c r="JCQ205" s="594"/>
      <c r="JCR205" s="594"/>
      <c r="JCS205" s="594"/>
      <c r="JCT205" s="594"/>
      <c r="JCU205" s="594"/>
      <c r="JCV205" s="594"/>
      <c r="JCW205" s="594"/>
      <c r="JCX205" s="594"/>
      <c r="JCY205" s="594"/>
      <c r="JCZ205" s="594"/>
      <c r="JDA205" s="594"/>
      <c r="JDB205" s="594"/>
      <c r="JDC205" s="594"/>
      <c r="JDD205" s="594"/>
      <c r="JDE205" s="594"/>
      <c r="JDF205" s="594"/>
      <c r="JDG205" s="594"/>
      <c r="JDH205" s="594"/>
      <c r="JDI205" s="594"/>
      <c r="JDJ205" s="594"/>
      <c r="JDK205" s="594"/>
      <c r="JDL205" s="594"/>
      <c r="JDM205" s="594"/>
      <c r="JDN205" s="594"/>
      <c r="JDO205" s="594"/>
      <c r="JDP205" s="594"/>
      <c r="JDQ205" s="594"/>
      <c r="JDR205" s="594"/>
      <c r="JDS205" s="594"/>
      <c r="JDT205" s="594"/>
      <c r="JDU205" s="594"/>
      <c r="JDV205" s="594"/>
      <c r="JDW205" s="594"/>
      <c r="JDX205" s="594"/>
      <c r="JDY205" s="594"/>
      <c r="JDZ205" s="594"/>
      <c r="JEA205" s="594"/>
      <c r="JEB205" s="594"/>
      <c r="JEC205" s="594"/>
      <c r="JED205" s="594"/>
      <c r="JEE205" s="594"/>
      <c r="JEF205" s="594"/>
      <c r="JEG205" s="594"/>
      <c r="JEH205" s="594"/>
      <c r="JEI205" s="594"/>
      <c r="JEJ205" s="594"/>
      <c r="JEK205" s="594"/>
      <c r="JEL205" s="594"/>
      <c r="JEM205" s="594"/>
      <c r="JEN205" s="594"/>
      <c r="JEO205" s="594"/>
      <c r="JEP205" s="594"/>
      <c r="JEQ205" s="594"/>
      <c r="JER205" s="594"/>
      <c r="JES205" s="594"/>
      <c r="JET205" s="594"/>
      <c r="JEU205" s="594"/>
      <c r="JEV205" s="594"/>
      <c r="JEW205" s="594"/>
      <c r="JEX205" s="594"/>
      <c r="JEY205" s="594"/>
      <c r="JEZ205" s="594"/>
      <c r="JFA205" s="594"/>
      <c r="JFB205" s="594"/>
      <c r="JFC205" s="594"/>
      <c r="JFD205" s="594"/>
      <c r="JFE205" s="594"/>
      <c r="JFF205" s="594"/>
      <c r="JFG205" s="594"/>
      <c r="JFH205" s="594"/>
      <c r="JFI205" s="594"/>
      <c r="JFJ205" s="594"/>
      <c r="JFK205" s="594"/>
      <c r="JFL205" s="594"/>
      <c r="JFM205" s="594"/>
      <c r="JFN205" s="594"/>
      <c r="JFO205" s="594"/>
      <c r="JFP205" s="594"/>
      <c r="JFQ205" s="594"/>
      <c r="JFR205" s="594"/>
      <c r="JFS205" s="594"/>
      <c r="JFT205" s="594"/>
      <c r="JFU205" s="594"/>
      <c r="JFV205" s="594"/>
      <c r="JFW205" s="594"/>
      <c r="JFX205" s="594"/>
      <c r="JFY205" s="594"/>
      <c r="JFZ205" s="594"/>
      <c r="JGA205" s="594"/>
      <c r="JGB205" s="594"/>
      <c r="JGC205" s="594"/>
      <c r="JGD205" s="594"/>
      <c r="JGE205" s="594"/>
      <c r="JGF205" s="594"/>
      <c r="JGG205" s="594"/>
      <c r="JGH205" s="594"/>
      <c r="JGI205" s="594"/>
      <c r="JGJ205" s="594"/>
      <c r="JGK205" s="594"/>
      <c r="JGL205" s="594"/>
      <c r="JGM205" s="594"/>
      <c r="JGN205" s="594"/>
      <c r="JGO205" s="594"/>
      <c r="JGP205" s="594"/>
      <c r="JGQ205" s="594"/>
      <c r="JGR205" s="594"/>
      <c r="JGS205" s="594"/>
      <c r="JGT205" s="594"/>
      <c r="JGU205" s="594"/>
      <c r="JGV205" s="594"/>
      <c r="JGW205" s="594"/>
      <c r="JGX205" s="594"/>
      <c r="JGY205" s="594"/>
      <c r="JGZ205" s="594"/>
      <c r="JHA205" s="594"/>
      <c r="JHB205" s="594"/>
      <c r="JHC205" s="594"/>
      <c r="JHD205" s="594"/>
      <c r="JHE205" s="594"/>
      <c r="JHF205" s="594"/>
      <c r="JHG205" s="594"/>
      <c r="JHH205" s="594"/>
      <c r="JHI205" s="594"/>
      <c r="JHJ205" s="594"/>
      <c r="JHK205" s="594"/>
      <c r="JHL205" s="594"/>
      <c r="JHM205" s="594"/>
      <c r="JHN205" s="594"/>
      <c r="JHO205" s="594"/>
      <c r="JHP205" s="594"/>
      <c r="JHQ205" s="594"/>
      <c r="JHR205" s="594"/>
      <c r="JHS205" s="594"/>
      <c r="JHT205" s="594"/>
      <c r="JHU205" s="594"/>
      <c r="JHV205" s="594"/>
      <c r="JHW205" s="594"/>
      <c r="JHX205" s="594"/>
      <c r="JHY205" s="594"/>
      <c r="JHZ205" s="594"/>
      <c r="JIA205" s="594"/>
      <c r="JIB205" s="594"/>
      <c r="JIC205" s="594"/>
      <c r="JID205" s="594"/>
      <c r="JIE205" s="594"/>
      <c r="JIF205" s="594"/>
      <c r="JIG205" s="594"/>
      <c r="JIH205" s="594"/>
      <c r="JII205" s="594"/>
      <c r="JIJ205" s="594"/>
      <c r="JIK205" s="594"/>
      <c r="JIL205" s="594"/>
      <c r="JIM205" s="594"/>
      <c r="JIN205" s="594"/>
      <c r="JIO205" s="594"/>
      <c r="JIP205" s="594"/>
      <c r="JIQ205" s="594"/>
      <c r="JIR205" s="594"/>
      <c r="JIS205" s="594"/>
      <c r="JIT205" s="594"/>
      <c r="JIU205" s="594"/>
      <c r="JIV205" s="594"/>
      <c r="JIW205" s="594"/>
      <c r="JIX205" s="594"/>
      <c r="JIY205" s="594"/>
      <c r="JIZ205" s="594"/>
      <c r="JJA205" s="594"/>
      <c r="JJB205" s="594"/>
      <c r="JJC205" s="594"/>
      <c r="JJD205" s="594"/>
      <c r="JJE205" s="594"/>
      <c r="JJF205" s="594"/>
      <c r="JJG205" s="594"/>
      <c r="JJH205" s="594"/>
      <c r="JJI205" s="594"/>
      <c r="JJJ205" s="594"/>
      <c r="JJK205" s="594"/>
      <c r="JJL205" s="594"/>
      <c r="JJM205" s="594"/>
      <c r="JJN205" s="594"/>
      <c r="JJO205" s="594"/>
      <c r="JJP205" s="594"/>
      <c r="JJQ205" s="594"/>
      <c r="JJR205" s="594"/>
      <c r="JJS205" s="594"/>
      <c r="JJT205" s="594"/>
      <c r="JJU205" s="594"/>
      <c r="JJV205" s="594"/>
      <c r="JJW205" s="594"/>
      <c r="JJX205" s="594"/>
      <c r="JJY205" s="594"/>
      <c r="JJZ205" s="594"/>
      <c r="JKA205" s="594"/>
      <c r="JKB205" s="594"/>
      <c r="JKC205" s="594"/>
      <c r="JKD205" s="594"/>
      <c r="JKE205" s="594"/>
      <c r="JKF205" s="594"/>
      <c r="JKG205" s="594"/>
      <c r="JKH205" s="594"/>
      <c r="JKI205" s="594"/>
      <c r="JKJ205" s="594"/>
      <c r="JKK205" s="594"/>
      <c r="JKL205" s="594"/>
      <c r="JKM205" s="594"/>
      <c r="JKN205" s="594"/>
      <c r="JKO205" s="594"/>
      <c r="JKP205" s="594"/>
      <c r="JKQ205" s="594"/>
      <c r="JKR205" s="594"/>
      <c r="JKS205" s="594"/>
      <c r="JKT205" s="594"/>
      <c r="JKU205" s="594"/>
      <c r="JKV205" s="594"/>
      <c r="JKW205" s="594"/>
      <c r="JKX205" s="594"/>
      <c r="JKY205" s="594"/>
      <c r="JKZ205" s="594"/>
      <c r="JLA205" s="594"/>
      <c r="JLB205" s="594"/>
      <c r="JLC205" s="594"/>
      <c r="JLD205" s="594"/>
      <c r="JLE205" s="594"/>
      <c r="JLF205" s="594"/>
      <c r="JLG205" s="594"/>
      <c r="JLH205" s="594"/>
      <c r="JLI205" s="594"/>
      <c r="JLJ205" s="594"/>
      <c r="JLK205" s="594"/>
      <c r="JLL205" s="594"/>
      <c r="JLM205" s="594"/>
      <c r="JLN205" s="594"/>
      <c r="JLO205" s="594"/>
      <c r="JLP205" s="594"/>
      <c r="JLQ205" s="594"/>
      <c r="JLR205" s="594"/>
      <c r="JLS205" s="594"/>
      <c r="JLT205" s="594"/>
      <c r="JLU205" s="594"/>
      <c r="JLV205" s="594"/>
      <c r="JLW205" s="594"/>
      <c r="JLX205" s="594"/>
      <c r="JLY205" s="594"/>
      <c r="JLZ205" s="594"/>
      <c r="JMA205" s="594"/>
      <c r="JMB205" s="594"/>
      <c r="JMC205" s="594"/>
      <c r="JMD205" s="594"/>
      <c r="JME205" s="594"/>
      <c r="JMF205" s="594"/>
      <c r="JMG205" s="594"/>
      <c r="JMH205" s="594"/>
      <c r="JMI205" s="594"/>
      <c r="JMJ205" s="594"/>
      <c r="JMK205" s="594"/>
      <c r="JML205" s="594"/>
      <c r="JMM205" s="594"/>
      <c r="JMN205" s="594"/>
      <c r="JMO205" s="594"/>
      <c r="JMP205" s="594"/>
      <c r="JMQ205" s="594"/>
      <c r="JMR205" s="594"/>
      <c r="JMS205" s="594"/>
      <c r="JMT205" s="594"/>
      <c r="JMU205" s="594"/>
      <c r="JMV205" s="594"/>
      <c r="JMW205" s="594"/>
      <c r="JMX205" s="594"/>
      <c r="JMY205" s="594"/>
      <c r="JMZ205" s="594"/>
      <c r="JNA205" s="594"/>
      <c r="JNB205" s="594"/>
      <c r="JNC205" s="594"/>
      <c r="JND205" s="594"/>
      <c r="JNE205" s="594"/>
      <c r="JNF205" s="594"/>
      <c r="JNG205" s="594"/>
      <c r="JNH205" s="594"/>
      <c r="JNI205" s="594"/>
      <c r="JNJ205" s="594"/>
      <c r="JNK205" s="594"/>
      <c r="JNL205" s="594"/>
      <c r="JNM205" s="594"/>
      <c r="JNN205" s="594"/>
      <c r="JNO205" s="594"/>
      <c r="JNP205" s="594"/>
      <c r="JNQ205" s="594"/>
      <c r="JNR205" s="594"/>
      <c r="JNS205" s="594"/>
      <c r="JNT205" s="594"/>
      <c r="JNU205" s="594"/>
      <c r="JNV205" s="594"/>
      <c r="JNW205" s="594"/>
      <c r="JNX205" s="594"/>
      <c r="JNY205" s="594"/>
      <c r="JNZ205" s="594"/>
      <c r="JOA205" s="594"/>
      <c r="JOB205" s="594"/>
      <c r="JOC205" s="594"/>
      <c r="JOD205" s="594"/>
      <c r="JOE205" s="594"/>
      <c r="JOF205" s="594"/>
      <c r="JOG205" s="594"/>
      <c r="JOH205" s="594"/>
      <c r="JOI205" s="594"/>
      <c r="JOJ205" s="594"/>
      <c r="JOK205" s="594"/>
      <c r="JOL205" s="594"/>
      <c r="JOM205" s="594"/>
      <c r="JON205" s="594"/>
      <c r="JOO205" s="594"/>
      <c r="JOP205" s="594"/>
      <c r="JOQ205" s="594"/>
      <c r="JOR205" s="594"/>
      <c r="JOS205" s="594"/>
      <c r="JOT205" s="594"/>
      <c r="JOU205" s="594"/>
      <c r="JOV205" s="594"/>
      <c r="JOW205" s="594"/>
      <c r="JOX205" s="594"/>
      <c r="JOY205" s="594"/>
      <c r="JOZ205" s="594"/>
      <c r="JPA205" s="594"/>
      <c r="JPB205" s="594"/>
      <c r="JPC205" s="594"/>
      <c r="JPD205" s="594"/>
      <c r="JPE205" s="594"/>
      <c r="JPF205" s="594"/>
      <c r="JPG205" s="594"/>
      <c r="JPH205" s="594"/>
      <c r="JPI205" s="594"/>
      <c r="JPJ205" s="594"/>
      <c r="JPK205" s="594"/>
      <c r="JPL205" s="594"/>
      <c r="JPM205" s="594"/>
      <c r="JPN205" s="594"/>
      <c r="JPO205" s="594"/>
      <c r="JPP205" s="594"/>
      <c r="JPQ205" s="594"/>
      <c r="JPR205" s="594"/>
      <c r="JPS205" s="594"/>
      <c r="JPT205" s="594"/>
      <c r="JPU205" s="594"/>
      <c r="JPV205" s="594"/>
      <c r="JPW205" s="594"/>
      <c r="JPX205" s="594"/>
      <c r="JPY205" s="594"/>
      <c r="JPZ205" s="594"/>
      <c r="JQA205" s="594"/>
      <c r="JQB205" s="594"/>
      <c r="JQC205" s="594"/>
      <c r="JQD205" s="594"/>
      <c r="JQE205" s="594"/>
      <c r="JQF205" s="594"/>
      <c r="JQG205" s="594"/>
      <c r="JQH205" s="594"/>
      <c r="JQI205" s="594"/>
      <c r="JQJ205" s="594"/>
      <c r="JQK205" s="594"/>
      <c r="JQL205" s="594"/>
      <c r="JQM205" s="594"/>
      <c r="JQN205" s="594"/>
      <c r="JQO205" s="594"/>
      <c r="JQP205" s="594"/>
      <c r="JQQ205" s="594"/>
      <c r="JQR205" s="594"/>
      <c r="JQS205" s="594"/>
      <c r="JQT205" s="594"/>
      <c r="JQU205" s="594"/>
      <c r="JQV205" s="594"/>
      <c r="JQW205" s="594"/>
      <c r="JQX205" s="594"/>
      <c r="JQY205" s="594"/>
      <c r="JQZ205" s="594"/>
      <c r="JRA205" s="594"/>
      <c r="JRB205" s="594"/>
      <c r="JRC205" s="594"/>
      <c r="JRD205" s="594"/>
      <c r="JRE205" s="594"/>
      <c r="JRF205" s="594"/>
      <c r="JRG205" s="594"/>
      <c r="JRH205" s="594"/>
      <c r="JRI205" s="594"/>
      <c r="JRJ205" s="594"/>
      <c r="JRK205" s="594"/>
      <c r="JRL205" s="594"/>
      <c r="JRM205" s="594"/>
      <c r="JRN205" s="594"/>
      <c r="JRO205" s="594"/>
      <c r="JRP205" s="594"/>
      <c r="JRQ205" s="594"/>
      <c r="JRR205" s="594"/>
      <c r="JRS205" s="594"/>
      <c r="JRT205" s="594"/>
      <c r="JRU205" s="594"/>
      <c r="JRV205" s="594"/>
      <c r="JRW205" s="594"/>
      <c r="JRX205" s="594"/>
      <c r="JRY205" s="594"/>
      <c r="JRZ205" s="594"/>
      <c r="JSA205" s="594"/>
      <c r="JSB205" s="594"/>
      <c r="JSC205" s="594"/>
      <c r="JSD205" s="594"/>
      <c r="JSE205" s="594"/>
      <c r="JSF205" s="594"/>
      <c r="JSG205" s="594"/>
      <c r="JSH205" s="594"/>
      <c r="JSI205" s="594"/>
      <c r="JSJ205" s="594"/>
      <c r="JSK205" s="594"/>
      <c r="JSL205" s="594"/>
      <c r="JSM205" s="594"/>
      <c r="JSN205" s="594"/>
      <c r="JSO205" s="594"/>
      <c r="JSP205" s="594"/>
      <c r="JSQ205" s="594"/>
      <c r="JSR205" s="594"/>
      <c r="JSS205" s="594"/>
      <c r="JST205" s="594"/>
      <c r="JSU205" s="594"/>
      <c r="JSV205" s="594"/>
      <c r="JSW205" s="594"/>
      <c r="JSX205" s="594"/>
      <c r="JSY205" s="594"/>
      <c r="JSZ205" s="594"/>
      <c r="JTA205" s="594"/>
      <c r="JTB205" s="594"/>
      <c r="JTC205" s="594"/>
      <c r="JTD205" s="594"/>
      <c r="JTE205" s="594"/>
      <c r="JTF205" s="594"/>
      <c r="JTG205" s="594"/>
      <c r="JTH205" s="594"/>
      <c r="JTI205" s="594"/>
      <c r="JTJ205" s="594"/>
      <c r="JTK205" s="594"/>
      <c r="JTL205" s="594"/>
      <c r="JTM205" s="594"/>
      <c r="JTN205" s="594"/>
      <c r="JTO205" s="594"/>
      <c r="JTP205" s="594"/>
      <c r="JTQ205" s="594"/>
      <c r="JTR205" s="594"/>
      <c r="JTS205" s="594"/>
      <c r="JTT205" s="594"/>
      <c r="JTU205" s="594"/>
      <c r="JTV205" s="594"/>
      <c r="JTW205" s="594"/>
      <c r="JTX205" s="594"/>
      <c r="JTY205" s="594"/>
      <c r="JTZ205" s="594"/>
      <c r="JUA205" s="594"/>
      <c r="JUB205" s="594"/>
      <c r="JUC205" s="594"/>
      <c r="JUD205" s="594"/>
      <c r="JUE205" s="594"/>
      <c r="JUF205" s="594"/>
      <c r="JUG205" s="594"/>
      <c r="JUH205" s="594"/>
      <c r="JUI205" s="594"/>
      <c r="JUJ205" s="594"/>
      <c r="JUK205" s="594"/>
      <c r="JUL205" s="594"/>
      <c r="JUM205" s="594"/>
      <c r="JUN205" s="594"/>
      <c r="JUO205" s="594"/>
      <c r="JUP205" s="594"/>
      <c r="JUQ205" s="594"/>
      <c r="JUR205" s="594"/>
      <c r="JUS205" s="594"/>
      <c r="JUT205" s="594"/>
      <c r="JUU205" s="594"/>
      <c r="JUV205" s="594"/>
      <c r="JUW205" s="594"/>
      <c r="JUX205" s="594"/>
      <c r="JUY205" s="594"/>
      <c r="JUZ205" s="594"/>
      <c r="JVA205" s="594"/>
      <c r="JVB205" s="594"/>
      <c r="JVC205" s="594"/>
      <c r="JVD205" s="594"/>
      <c r="JVE205" s="594"/>
      <c r="JVF205" s="594"/>
      <c r="JVG205" s="594"/>
      <c r="JVH205" s="594"/>
      <c r="JVI205" s="594"/>
      <c r="JVJ205" s="594"/>
      <c r="JVK205" s="594"/>
      <c r="JVL205" s="594"/>
      <c r="JVM205" s="594"/>
      <c r="JVN205" s="594"/>
      <c r="JVO205" s="594"/>
      <c r="JVP205" s="594"/>
      <c r="JVQ205" s="594"/>
      <c r="JVR205" s="594"/>
      <c r="JVS205" s="594"/>
      <c r="JVT205" s="594"/>
      <c r="JVU205" s="594"/>
      <c r="JVV205" s="594"/>
      <c r="JVW205" s="594"/>
      <c r="JVX205" s="594"/>
      <c r="JVY205" s="594"/>
      <c r="JVZ205" s="594"/>
      <c r="JWA205" s="594"/>
      <c r="JWB205" s="594"/>
      <c r="JWC205" s="594"/>
      <c r="JWD205" s="594"/>
      <c r="JWE205" s="594"/>
      <c r="JWF205" s="594"/>
      <c r="JWG205" s="594"/>
      <c r="JWH205" s="594"/>
      <c r="JWI205" s="594"/>
      <c r="JWJ205" s="594"/>
      <c r="JWK205" s="594"/>
      <c r="JWL205" s="594"/>
      <c r="JWM205" s="594"/>
      <c r="JWN205" s="594"/>
      <c r="JWO205" s="594"/>
      <c r="JWP205" s="594"/>
      <c r="JWQ205" s="594"/>
      <c r="JWR205" s="594"/>
      <c r="JWS205" s="594"/>
      <c r="JWT205" s="594"/>
      <c r="JWU205" s="594"/>
      <c r="JWV205" s="594"/>
      <c r="JWW205" s="594"/>
      <c r="JWX205" s="594"/>
      <c r="JWY205" s="594"/>
      <c r="JWZ205" s="594"/>
      <c r="JXA205" s="594"/>
      <c r="JXB205" s="594"/>
      <c r="JXC205" s="594"/>
      <c r="JXD205" s="594"/>
      <c r="JXE205" s="594"/>
      <c r="JXF205" s="594"/>
      <c r="JXG205" s="594"/>
      <c r="JXH205" s="594"/>
      <c r="JXI205" s="594"/>
      <c r="JXJ205" s="594"/>
      <c r="JXK205" s="594"/>
      <c r="JXL205" s="594"/>
      <c r="JXM205" s="594"/>
      <c r="JXN205" s="594"/>
      <c r="JXO205" s="594"/>
      <c r="JXP205" s="594"/>
      <c r="JXQ205" s="594"/>
      <c r="JXR205" s="594"/>
      <c r="JXS205" s="594"/>
      <c r="JXT205" s="594"/>
      <c r="JXU205" s="594"/>
      <c r="JXV205" s="594"/>
      <c r="JXW205" s="594"/>
      <c r="JXX205" s="594"/>
      <c r="JXY205" s="594"/>
      <c r="JXZ205" s="594"/>
      <c r="JYA205" s="594"/>
      <c r="JYB205" s="594"/>
      <c r="JYC205" s="594"/>
      <c r="JYD205" s="594"/>
      <c r="JYE205" s="594"/>
      <c r="JYF205" s="594"/>
      <c r="JYG205" s="594"/>
      <c r="JYH205" s="594"/>
      <c r="JYI205" s="594"/>
      <c r="JYJ205" s="594"/>
      <c r="JYK205" s="594"/>
      <c r="JYL205" s="594"/>
      <c r="JYM205" s="594"/>
      <c r="JYN205" s="594"/>
      <c r="JYO205" s="594"/>
      <c r="JYP205" s="594"/>
      <c r="JYQ205" s="594"/>
      <c r="JYR205" s="594"/>
      <c r="JYS205" s="594"/>
      <c r="JYT205" s="594"/>
      <c r="JYU205" s="594"/>
      <c r="JYV205" s="594"/>
      <c r="JYW205" s="594"/>
      <c r="JYX205" s="594"/>
      <c r="JYY205" s="594"/>
      <c r="JYZ205" s="594"/>
      <c r="JZA205" s="594"/>
      <c r="JZB205" s="594"/>
      <c r="JZC205" s="594"/>
      <c r="JZD205" s="594"/>
      <c r="JZE205" s="594"/>
      <c r="JZF205" s="594"/>
      <c r="JZG205" s="594"/>
      <c r="JZH205" s="594"/>
      <c r="JZI205" s="594"/>
      <c r="JZJ205" s="594"/>
      <c r="JZK205" s="594"/>
      <c r="JZL205" s="594"/>
      <c r="JZM205" s="594"/>
      <c r="JZN205" s="594"/>
      <c r="JZO205" s="594"/>
      <c r="JZP205" s="594"/>
      <c r="JZQ205" s="594"/>
      <c r="JZR205" s="594"/>
      <c r="JZS205" s="594"/>
      <c r="JZT205" s="594"/>
      <c r="JZU205" s="594"/>
      <c r="JZV205" s="594"/>
      <c r="JZW205" s="594"/>
      <c r="JZX205" s="594"/>
      <c r="JZY205" s="594"/>
      <c r="JZZ205" s="594"/>
      <c r="KAA205" s="594"/>
      <c r="KAB205" s="594"/>
      <c r="KAC205" s="594"/>
      <c r="KAD205" s="594"/>
      <c r="KAE205" s="594"/>
      <c r="KAF205" s="594"/>
      <c r="KAG205" s="594"/>
      <c r="KAH205" s="594"/>
      <c r="KAI205" s="594"/>
      <c r="KAJ205" s="594"/>
      <c r="KAK205" s="594"/>
      <c r="KAL205" s="594"/>
      <c r="KAM205" s="594"/>
      <c r="KAN205" s="594"/>
      <c r="KAO205" s="594"/>
      <c r="KAP205" s="594"/>
      <c r="KAQ205" s="594"/>
      <c r="KAR205" s="594"/>
      <c r="KAS205" s="594"/>
      <c r="KAT205" s="594"/>
      <c r="KAU205" s="594"/>
      <c r="KAV205" s="594"/>
      <c r="KAW205" s="594"/>
      <c r="KAX205" s="594"/>
      <c r="KAY205" s="594"/>
      <c r="KAZ205" s="594"/>
      <c r="KBA205" s="594"/>
      <c r="KBB205" s="594"/>
      <c r="KBC205" s="594"/>
      <c r="KBD205" s="594"/>
      <c r="KBE205" s="594"/>
      <c r="KBF205" s="594"/>
      <c r="KBG205" s="594"/>
      <c r="KBH205" s="594"/>
      <c r="KBI205" s="594"/>
      <c r="KBJ205" s="594"/>
      <c r="KBK205" s="594"/>
      <c r="KBL205" s="594"/>
      <c r="KBM205" s="594"/>
      <c r="KBN205" s="594"/>
      <c r="KBO205" s="594"/>
      <c r="KBP205" s="594"/>
      <c r="KBQ205" s="594"/>
      <c r="KBR205" s="594"/>
      <c r="KBS205" s="594"/>
      <c r="KBT205" s="594"/>
      <c r="KBU205" s="594"/>
      <c r="KBV205" s="594"/>
      <c r="KBW205" s="594"/>
      <c r="KBX205" s="594"/>
      <c r="KBY205" s="594"/>
      <c r="KBZ205" s="594"/>
      <c r="KCA205" s="594"/>
      <c r="KCB205" s="594"/>
      <c r="KCC205" s="594"/>
      <c r="KCD205" s="594"/>
      <c r="KCE205" s="594"/>
      <c r="KCF205" s="594"/>
      <c r="KCG205" s="594"/>
      <c r="KCH205" s="594"/>
      <c r="KCI205" s="594"/>
      <c r="KCJ205" s="594"/>
      <c r="KCK205" s="594"/>
      <c r="KCL205" s="594"/>
      <c r="KCM205" s="594"/>
      <c r="KCN205" s="594"/>
      <c r="KCO205" s="594"/>
      <c r="KCP205" s="594"/>
      <c r="KCQ205" s="594"/>
      <c r="KCR205" s="594"/>
      <c r="KCS205" s="594"/>
      <c r="KCT205" s="594"/>
      <c r="KCU205" s="594"/>
      <c r="KCV205" s="594"/>
      <c r="KCW205" s="594"/>
      <c r="KCX205" s="594"/>
      <c r="KCY205" s="594"/>
      <c r="KCZ205" s="594"/>
      <c r="KDA205" s="594"/>
      <c r="KDB205" s="594"/>
      <c r="KDC205" s="594"/>
      <c r="KDD205" s="594"/>
      <c r="KDE205" s="594"/>
      <c r="KDF205" s="594"/>
      <c r="KDG205" s="594"/>
      <c r="KDH205" s="594"/>
      <c r="KDI205" s="594"/>
      <c r="KDJ205" s="594"/>
      <c r="KDK205" s="594"/>
      <c r="KDL205" s="594"/>
      <c r="KDM205" s="594"/>
      <c r="KDN205" s="594"/>
      <c r="KDO205" s="594"/>
      <c r="KDP205" s="594"/>
      <c r="KDQ205" s="594"/>
      <c r="KDR205" s="594"/>
      <c r="KDS205" s="594"/>
      <c r="KDT205" s="594"/>
      <c r="KDU205" s="594"/>
      <c r="KDV205" s="594"/>
      <c r="KDW205" s="594"/>
      <c r="KDX205" s="594"/>
      <c r="KDY205" s="594"/>
      <c r="KDZ205" s="594"/>
      <c r="KEA205" s="594"/>
      <c r="KEB205" s="594"/>
      <c r="KEC205" s="594"/>
      <c r="KED205" s="594"/>
      <c r="KEE205" s="594"/>
      <c r="KEF205" s="594"/>
      <c r="KEG205" s="594"/>
      <c r="KEH205" s="594"/>
      <c r="KEI205" s="594"/>
      <c r="KEJ205" s="594"/>
      <c r="KEK205" s="594"/>
      <c r="KEL205" s="594"/>
      <c r="KEM205" s="594"/>
      <c r="KEN205" s="594"/>
      <c r="KEO205" s="594"/>
      <c r="KEP205" s="594"/>
      <c r="KEQ205" s="594"/>
      <c r="KER205" s="594"/>
      <c r="KES205" s="594"/>
      <c r="KET205" s="594"/>
      <c r="KEU205" s="594"/>
      <c r="KEV205" s="594"/>
      <c r="KEW205" s="594"/>
      <c r="KEX205" s="594"/>
      <c r="KEY205" s="594"/>
      <c r="KEZ205" s="594"/>
      <c r="KFA205" s="594"/>
      <c r="KFB205" s="594"/>
      <c r="KFC205" s="594"/>
      <c r="KFD205" s="594"/>
      <c r="KFE205" s="594"/>
      <c r="KFF205" s="594"/>
      <c r="KFG205" s="594"/>
      <c r="KFH205" s="594"/>
      <c r="KFI205" s="594"/>
      <c r="KFJ205" s="594"/>
      <c r="KFK205" s="594"/>
      <c r="KFL205" s="594"/>
      <c r="KFM205" s="594"/>
      <c r="KFN205" s="594"/>
      <c r="KFO205" s="594"/>
      <c r="KFP205" s="594"/>
      <c r="KFQ205" s="594"/>
      <c r="KFR205" s="594"/>
      <c r="KFS205" s="594"/>
      <c r="KFT205" s="594"/>
      <c r="KFU205" s="594"/>
      <c r="KFV205" s="594"/>
      <c r="KFW205" s="594"/>
      <c r="KFX205" s="594"/>
      <c r="KFY205" s="594"/>
      <c r="KFZ205" s="594"/>
      <c r="KGA205" s="594"/>
      <c r="KGB205" s="594"/>
      <c r="KGC205" s="594"/>
      <c r="KGD205" s="594"/>
      <c r="KGE205" s="594"/>
      <c r="KGF205" s="594"/>
      <c r="KGG205" s="594"/>
      <c r="KGH205" s="594"/>
      <c r="KGI205" s="594"/>
      <c r="KGJ205" s="594"/>
      <c r="KGK205" s="594"/>
      <c r="KGL205" s="594"/>
      <c r="KGM205" s="594"/>
      <c r="KGN205" s="594"/>
      <c r="KGO205" s="594"/>
      <c r="KGP205" s="594"/>
      <c r="KGQ205" s="594"/>
      <c r="KGR205" s="594"/>
      <c r="KGS205" s="594"/>
      <c r="KGT205" s="594"/>
      <c r="KGU205" s="594"/>
      <c r="KGV205" s="594"/>
      <c r="KGW205" s="594"/>
      <c r="KGX205" s="594"/>
      <c r="KGY205" s="594"/>
      <c r="KGZ205" s="594"/>
      <c r="KHA205" s="594"/>
      <c r="KHB205" s="594"/>
      <c r="KHC205" s="594"/>
      <c r="KHD205" s="594"/>
      <c r="KHE205" s="594"/>
      <c r="KHF205" s="594"/>
      <c r="KHG205" s="594"/>
      <c r="KHH205" s="594"/>
      <c r="KHI205" s="594"/>
      <c r="KHJ205" s="594"/>
      <c r="KHK205" s="594"/>
      <c r="KHL205" s="594"/>
      <c r="KHM205" s="594"/>
      <c r="KHN205" s="594"/>
      <c r="KHO205" s="594"/>
      <c r="KHP205" s="594"/>
      <c r="KHQ205" s="594"/>
      <c r="KHR205" s="594"/>
      <c r="KHS205" s="594"/>
      <c r="KHT205" s="594"/>
      <c r="KHU205" s="594"/>
      <c r="KHV205" s="594"/>
      <c r="KHW205" s="594"/>
      <c r="KHX205" s="594"/>
      <c r="KHY205" s="594"/>
      <c r="KHZ205" s="594"/>
      <c r="KIA205" s="594"/>
      <c r="KIB205" s="594"/>
      <c r="KIC205" s="594"/>
      <c r="KID205" s="594"/>
      <c r="KIE205" s="594"/>
      <c r="KIF205" s="594"/>
      <c r="KIG205" s="594"/>
      <c r="KIH205" s="594"/>
      <c r="KII205" s="594"/>
      <c r="KIJ205" s="594"/>
      <c r="KIK205" s="594"/>
      <c r="KIL205" s="594"/>
      <c r="KIM205" s="594"/>
      <c r="KIN205" s="594"/>
      <c r="KIO205" s="594"/>
      <c r="KIP205" s="594"/>
      <c r="KIQ205" s="594"/>
      <c r="KIR205" s="594"/>
      <c r="KIS205" s="594"/>
      <c r="KIT205" s="594"/>
      <c r="KIU205" s="594"/>
      <c r="KIV205" s="594"/>
      <c r="KIW205" s="594"/>
      <c r="KIX205" s="594"/>
      <c r="KIY205" s="594"/>
      <c r="KIZ205" s="594"/>
      <c r="KJA205" s="594"/>
      <c r="KJB205" s="594"/>
      <c r="KJC205" s="594"/>
      <c r="KJD205" s="594"/>
      <c r="KJE205" s="594"/>
      <c r="KJF205" s="594"/>
      <c r="KJG205" s="594"/>
      <c r="KJH205" s="594"/>
      <c r="KJI205" s="594"/>
      <c r="KJJ205" s="594"/>
      <c r="KJK205" s="594"/>
      <c r="KJL205" s="594"/>
      <c r="KJM205" s="594"/>
      <c r="KJN205" s="594"/>
      <c r="KJO205" s="594"/>
      <c r="KJP205" s="594"/>
      <c r="KJQ205" s="594"/>
      <c r="KJR205" s="594"/>
      <c r="KJS205" s="594"/>
      <c r="KJT205" s="594"/>
      <c r="KJU205" s="594"/>
      <c r="KJV205" s="594"/>
      <c r="KJW205" s="594"/>
      <c r="KJX205" s="594"/>
      <c r="KJY205" s="594"/>
      <c r="KJZ205" s="594"/>
      <c r="KKA205" s="594"/>
      <c r="KKB205" s="594"/>
      <c r="KKC205" s="594"/>
      <c r="KKD205" s="594"/>
      <c r="KKE205" s="594"/>
      <c r="KKF205" s="594"/>
      <c r="KKG205" s="594"/>
      <c r="KKH205" s="594"/>
      <c r="KKI205" s="594"/>
      <c r="KKJ205" s="594"/>
      <c r="KKK205" s="594"/>
      <c r="KKL205" s="594"/>
      <c r="KKM205" s="594"/>
      <c r="KKN205" s="594"/>
      <c r="KKO205" s="594"/>
      <c r="KKP205" s="594"/>
      <c r="KKQ205" s="594"/>
      <c r="KKR205" s="594"/>
      <c r="KKS205" s="594"/>
      <c r="KKT205" s="594"/>
      <c r="KKU205" s="594"/>
      <c r="KKV205" s="594"/>
      <c r="KKW205" s="594"/>
      <c r="KKX205" s="594"/>
      <c r="KKY205" s="594"/>
      <c r="KKZ205" s="594"/>
      <c r="KLA205" s="594"/>
      <c r="KLB205" s="594"/>
      <c r="KLC205" s="594"/>
      <c r="KLD205" s="594"/>
      <c r="KLE205" s="594"/>
      <c r="KLF205" s="594"/>
      <c r="KLG205" s="594"/>
      <c r="KLH205" s="594"/>
      <c r="KLI205" s="594"/>
      <c r="KLJ205" s="594"/>
      <c r="KLK205" s="594"/>
      <c r="KLL205" s="594"/>
      <c r="KLM205" s="594"/>
      <c r="KLN205" s="594"/>
      <c r="KLO205" s="594"/>
      <c r="KLP205" s="594"/>
      <c r="KLQ205" s="594"/>
      <c r="KLR205" s="594"/>
      <c r="KLS205" s="594"/>
      <c r="KLT205" s="594"/>
      <c r="KLU205" s="594"/>
      <c r="KLV205" s="594"/>
      <c r="KLW205" s="594"/>
      <c r="KLX205" s="594"/>
      <c r="KLY205" s="594"/>
      <c r="KLZ205" s="594"/>
      <c r="KMA205" s="594"/>
      <c r="KMB205" s="594"/>
      <c r="KMC205" s="594"/>
      <c r="KMD205" s="594"/>
      <c r="KME205" s="594"/>
      <c r="KMF205" s="594"/>
      <c r="KMG205" s="594"/>
      <c r="KMH205" s="594"/>
      <c r="KMI205" s="594"/>
      <c r="KMJ205" s="594"/>
      <c r="KMK205" s="594"/>
      <c r="KML205" s="594"/>
      <c r="KMM205" s="594"/>
      <c r="KMN205" s="594"/>
      <c r="KMO205" s="594"/>
      <c r="KMP205" s="594"/>
      <c r="KMQ205" s="594"/>
      <c r="KMR205" s="594"/>
      <c r="KMS205" s="594"/>
      <c r="KMT205" s="594"/>
      <c r="KMU205" s="594"/>
      <c r="KMV205" s="594"/>
      <c r="KMW205" s="594"/>
      <c r="KMX205" s="594"/>
      <c r="KMY205" s="594"/>
      <c r="KMZ205" s="594"/>
      <c r="KNA205" s="594"/>
      <c r="KNB205" s="594"/>
      <c r="KNC205" s="594"/>
      <c r="KND205" s="594"/>
      <c r="KNE205" s="594"/>
      <c r="KNF205" s="594"/>
      <c r="KNG205" s="594"/>
      <c r="KNH205" s="594"/>
      <c r="KNI205" s="594"/>
      <c r="KNJ205" s="594"/>
      <c r="KNK205" s="594"/>
      <c r="KNL205" s="594"/>
      <c r="KNM205" s="594"/>
      <c r="KNN205" s="594"/>
      <c r="KNO205" s="594"/>
      <c r="KNP205" s="594"/>
      <c r="KNQ205" s="594"/>
      <c r="KNR205" s="594"/>
      <c r="KNS205" s="594"/>
      <c r="KNT205" s="594"/>
      <c r="KNU205" s="594"/>
      <c r="KNV205" s="594"/>
      <c r="KNW205" s="594"/>
      <c r="KNX205" s="594"/>
      <c r="KNY205" s="594"/>
      <c r="KNZ205" s="594"/>
      <c r="KOA205" s="594"/>
      <c r="KOB205" s="594"/>
      <c r="KOC205" s="594"/>
      <c r="KOD205" s="594"/>
      <c r="KOE205" s="594"/>
      <c r="KOF205" s="594"/>
      <c r="KOG205" s="594"/>
      <c r="KOH205" s="594"/>
      <c r="KOI205" s="594"/>
      <c r="KOJ205" s="594"/>
      <c r="KOK205" s="594"/>
      <c r="KOL205" s="594"/>
      <c r="KOM205" s="594"/>
      <c r="KON205" s="594"/>
      <c r="KOO205" s="594"/>
      <c r="KOP205" s="594"/>
      <c r="KOQ205" s="594"/>
      <c r="KOR205" s="594"/>
      <c r="KOS205" s="594"/>
      <c r="KOT205" s="594"/>
      <c r="KOU205" s="594"/>
      <c r="KOV205" s="594"/>
      <c r="KOW205" s="594"/>
      <c r="KOX205" s="594"/>
      <c r="KOY205" s="594"/>
      <c r="KOZ205" s="594"/>
      <c r="KPA205" s="594"/>
      <c r="KPB205" s="594"/>
      <c r="KPC205" s="594"/>
      <c r="KPD205" s="594"/>
      <c r="KPE205" s="594"/>
      <c r="KPF205" s="594"/>
      <c r="KPG205" s="594"/>
      <c r="KPH205" s="594"/>
      <c r="KPI205" s="594"/>
      <c r="KPJ205" s="594"/>
      <c r="KPK205" s="594"/>
      <c r="KPL205" s="594"/>
      <c r="KPM205" s="594"/>
      <c r="KPN205" s="594"/>
      <c r="KPO205" s="594"/>
      <c r="KPP205" s="594"/>
      <c r="KPQ205" s="594"/>
      <c r="KPR205" s="594"/>
      <c r="KPS205" s="594"/>
      <c r="KPT205" s="594"/>
      <c r="KPU205" s="594"/>
      <c r="KPV205" s="594"/>
      <c r="KPW205" s="594"/>
      <c r="KPX205" s="594"/>
      <c r="KPY205" s="594"/>
      <c r="KPZ205" s="594"/>
      <c r="KQA205" s="594"/>
      <c r="KQB205" s="594"/>
      <c r="KQC205" s="594"/>
      <c r="KQD205" s="594"/>
      <c r="KQE205" s="594"/>
      <c r="KQF205" s="594"/>
      <c r="KQG205" s="594"/>
      <c r="KQH205" s="594"/>
      <c r="KQI205" s="594"/>
      <c r="KQJ205" s="594"/>
      <c r="KQK205" s="594"/>
      <c r="KQL205" s="594"/>
      <c r="KQM205" s="594"/>
      <c r="KQN205" s="594"/>
      <c r="KQO205" s="594"/>
      <c r="KQP205" s="594"/>
      <c r="KQQ205" s="594"/>
      <c r="KQR205" s="594"/>
      <c r="KQS205" s="594"/>
      <c r="KQT205" s="594"/>
      <c r="KQU205" s="594"/>
      <c r="KQV205" s="594"/>
      <c r="KQW205" s="594"/>
      <c r="KQX205" s="594"/>
      <c r="KQY205" s="594"/>
      <c r="KQZ205" s="594"/>
      <c r="KRA205" s="594"/>
      <c r="KRB205" s="594"/>
      <c r="KRC205" s="594"/>
      <c r="KRD205" s="594"/>
      <c r="KRE205" s="594"/>
      <c r="KRF205" s="594"/>
      <c r="KRG205" s="594"/>
      <c r="KRH205" s="594"/>
      <c r="KRI205" s="594"/>
      <c r="KRJ205" s="594"/>
      <c r="KRK205" s="594"/>
      <c r="KRL205" s="594"/>
      <c r="KRM205" s="594"/>
      <c r="KRN205" s="594"/>
      <c r="KRO205" s="594"/>
      <c r="KRP205" s="594"/>
      <c r="KRQ205" s="594"/>
      <c r="KRR205" s="594"/>
      <c r="KRS205" s="594"/>
      <c r="KRT205" s="594"/>
      <c r="KRU205" s="594"/>
      <c r="KRV205" s="594"/>
      <c r="KRW205" s="594"/>
      <c r="KRX205" s="594"/>
      <c r="KRY205" s="594"/>
      <c r="KRZ205" s="594"/>
      <c r="KSA205" s="594"/>
      <c r="KSB205" s="594"/>
      <c r="KSC205" s="594"/>
      <c r="KSD205" s="594"/>
      <c r="KSE205" s="594"/>
      <c r="KSF205" s="594"/>
      <c r="KSG205" s="594"/>
      <c r="KSH205" s="594"/>
      <c r="KSI205" s="594"/>
      <c r="KSJ205" s="594"/>
      <c r="KSK205" s="594"/>
      <c r="KSL205" s="594"/>
      <c r="KSM205" s="594"/>
      <c r="KSN205" s="594"/>
      <c r="KSO205" s="594"/>
      <c r="KSP205" s="594"/>
      <c r="KSQ205" s="594"/>
      <c r="KSR205" s="594"/>
      <c r="KSS205" s="594"/>
      <c r="KST205" s="594"/>
      <c r="KSU205" s="594"/>
      <c r="KSV205" s="594"/>
      <c r="KSW205" s="594"/>
      <c r="KSX205" s="594"/>
      <c r="KSY205" s="594"/>
      <c r="KSZ205" s="594"/>
      <c r="KTA205" s="594"/>
      <c r="KTB205" s="594"/>
      <c r="KTC205" s="594"/>
      <c r="KTD205" s="594"/>
      <c r="KTE205" s="594"/>
      <c r="KTF205" s="594"/>
      <c r="KTG205" s="594"/>
      <c r="KTH205" s="594"/>
      <c r="KTI205" s="594"/>
      <c r="KTJ205" s="594"/>
      <c r="KTK205" s="594"/>
      <c r="KTL205" s="594"/>
      <c r="KTM205" s="594"/>
      <c r="KTN205" s="594"/>
      <c r="KTO205" s="594"/>
      <c r="KTP205" s="594"/>
      <c r="KTQ205" s="594"/>
      <c r="KTR205" s="594"/>
      <c r="KTS205" s="594"/>
      <c r="KTT205" s="594"/>
      <c r="KTU205" s="594"/>
      <c r="KTV205" s="594"/>
      <c r="KTW205" s="594"/>
      <c r="KTX205" s="594"/>
      <c r="KTY205" s="594"/>
      <c r="KTZ205" s="594"/>
      <c r="KUA205" s="594"/>
      <c r="KUB205" s="594"/>
      <c r="KUC205" s="594"/>
      <c r="KUD205" s="594"/>
      <c r="KUE205" s="594"/>
      <c r="KUF205" s="594"/>
      <c r="KUG205" s="594"/>
      <c r="KUH205" s="594"/>
      <c r="KUI205" s="594"/>
      <c r="KUJ205" s="594"/>
      <c r="KUK205" s="594"/>
      <c r="KUL205" s="594"/>
      <c r="KUM205" s="594"/>
      <c r="KUN205" s="594"/>
      <c r="KUO205" s="594"/>
      <c r="KUP205" s="594"/>
      <c r="KUQ205" s="594"/>
      <c r="KUR205" s="594"/>
      <c r="KUS205" s="594"/>
      <c r="KUT205" s="594"/>
      <c r="KUU205" s="594"/>
      <c r="KUV205" s="594"/>
      <c r="KUW205" s="594"/>
      <c r="KUX205" s="594"/>
      <c r="KUY205" s="594"/>
      <c r="KUZ205" s="594"/>
      <c r="KVA205" s="594"/>
      <c r="KVB205" s="594"/>
      <c r="KVC205" s="594"/>
      <c r="KVD205" s="594"/>
      <c r="KVE205" s="594"/>
      <c r="KVF205" s="594"/>
      <c r="KVG205" s="594"/>
      <c r="KVH205" s="594"/>
      <c r="KVI205" s="594"/>
      <c r="KVJ205" s="594"/>
      <c r="KVK205" s="594"/>
      <c r="KVL205" s="594"/>
      <c r="KVM205" s="594"/>
      <c r="KVN205" s="594"/>
      <c r="KVO205" s="594"/>
      <c r="KVP205" s="594"/>
      <c r="KVQ205" s="594"/>
      <c r="KVR205" s="594"/>
      <c r="KVS205" s="594"/>
      <c r="KVT205" s="594"/>
      <c r="KVU205" s="594"/>
      <c r="KVV205" s="594"/>
      <c r="KVW205" s="594"/>
      <c r="KVX205" s="594"/>
      <c r="KVY205" s="594"/>
      <c r="KVZ205" s="594"/>
      <c r="KWA205" s="594"/>
      <c r="KWB205" s="594"/>
      <c r="KWC205" s="594"/>
      <c r="KWD205" s="594"/>
      <c r="KWE205" s="594"/>
      <c r="KWF205" s="594"/>
      <c r="KWG205" s="594"/>
      <c r="KWH205" s="594"/>
      <c r="KWI205" s="594"/>
      <c r="KWJ205" s="594"/>
      <c r="KWK205" s="594"/>
      <c r="KWL205" s="594"/>
      <c r="KWM205" s="594"/>
      <c r="KWN205" s="594"/>
      <c r="KWO205" s="594"/>
      <c r="KWP205" s="594"/>
      <c r="KWQ205" s="594"/>
      <c r="KWR205" s="594"/>
      <c r="KWS205" s="594"/>
      <c r="KWT205" s="594"/>
      <c r="KWU205" s="594"/>
      <c r="KWV205" s="594"/>
      <c r="KWW205" s="594"/>
      <c r="KWX205" s="594"/>
      <c r="KWY205" s="594"/>
      <c r="KWZ205" s="594"/>
      <c r="KXA205" s="594"/>
      <c r="KXB205" s="594"/>
      <c r="KXC205" s="594"/>
      <c r="KXD205" s="594"/>
      <c r="KXE205" s="594"/>
      <c r="KXF205" s="594"/>
      <c r="KXG205" s="594"/>
      <c r="KXH205" s="594"/>
      <c r="KXI205" s="594"/>
      <c r="KXJ205" s="594"/>
      <c r="KXK205" s="594"/>
      <c r="KXL205" s="594"/>
      <c r="KXM205" s="594"/>
      <c r="KXN205" s="594"/>
      <c r="KXO205" s="594"/>
      <c r="KXP205" s="594"/>
      <c r="KXQ205" s="594"/>
      <c r="KXR205" s="594"/>
      <c r="KXS205" s="594"/>
      <c r="KXT205" s="594"/>
      <c r="KXU205" s="594"/>
      <c r="KXV205" s="594"/>
      <c r="KXW205" s="594"/>
      <c r="KXX205" s="594"/>
      <c r="KXY205" s="594"/>
      <c r="KXZ205" s="594"/>
      <c r="KYA205" s="594"/>
      <c r="KYB205" s="594"/>
      <c r="KYC205" s="594"/>
      <c r="KYD205" s="594"/>
      <c r="KYE205" s="594"/>
      <c r="KYF205" s="594"/>
      <c r="KYG205" s="594"/>
      <c r="KYH205" s="594"/>
      <c r="KYI205" s="594"/>
      <c r="KYJ205" s="594"/>
      <c r="KYK205" s="594"/>
      <c r="KYL205" s="594"/>
      <c r="KYM205" s="594"/>
      <c r="KYN205" s="594"/>
      <c r="KYO205" s="594"/>
      <c r="KYP205" s="594"/>
      <c r="KYQ205" s="594"/>
      <c r="KYR205" s="594"/>
      <c r="KYS205" s="594"/>
      <c r="KYT205" s="594"/>
      <c r="KYU205" s="594"/>
      <c r="KYV205" s="594"/>
      <c r="KYW205" s="594"/>
      <c r="KYX205" s="594"/>
      <c r="KYY205" s="594"/>
      <c r="KYZ205" s="594"/>
      <c r="KZA205" s="594"/>
      <c r="KZB205" s="594"/>
      <c r="KZC205" s="594"/>
      <c r="KZD205" s="594"/>
      <c r="KZE205" s="594"/>
      <c r="KZF205" s="594"/>
      <c r="KZG205" s="594"/>
      <c r="KZH205" s="594"/>
      <c r="KZI205" s="594"/>
      <c r="KZJ205" s="594"/>
      <c r="KZK205" s="594"/>
      <c r="KZL205" s="594"/>
      <c r="KZM205" s="594"/>
      <c r="KZN205" s="594"/>
      <c r="KZO205" s="594"/>
      <c r="KZP205" s="594"/>
      <c r="KZQ205" s="594"/>
      <c r="KZR205" s="594"/>
      <c r="KZS205" s="594"/>
      <c r="KZT205" s="594"/>
      <c r="KZU205" s="594"/>
      <c r="KZV205" s="594"/>
      <c r="KZW205" s="594"/>
      <c r="KZX205" s="594"/>
      <c r="KZY205" s="594"/>
      <c r="KZZ205" s="594"/>
      <c r="LAA205" s="594"/>
      <c r="LAB205" s="594"/>
      <c r="LAC205" s="594"/>
      <c r="LAD205" s="594"/>
      <c r="LAE205" s="594"/>
      <c r="LAF205" s="594"/>
      <c r="LAG205" s="594"/>
      <c r="LAH205" s="594"/>
      <c r="LAI205" s="594"/>
      <c r="LAJ205" s="594"/>
      <c r="LAK205" s="594"/>
      <c r="LAL205" s="594"/>
      <c r="LAM205" s="594"/>
      <c r="LAN205" s="594"/>
      <c r="LAO205" s="594"/>
      <c r="LAP205" s="594"/>
      <c r="LAQ205" s="594"/>
      <c r="LAR205" s="594"/>
      <c r="LAS205" s="594"/>
      <c r="LAT205" s="594"/>
      <c r="LAU205" s="594"/>
      <c r="LAV205" s="594"/>
      <c r="LAW205" s="594"/>
      <c r="LAX205" s="594"/>
      <c r="LAY205" s="594"/>
      <c r="LAZ205" s="594"/>
      <c r="LBA205" s="594"/>
      <c r="LBB205" s="594"/>
      <c r="LBC205" s="594"/>
      <c r="LBD205" s="594"/>
      <c r="LBE205" s="594"/>
      <c r="LBF205" s="594"/>
      <c r="LBG205" s="594"/>
      <c r="LBH205" s="594"/>
      <c r="LBI205" s="594"/>
      <c r="LBJ205" s="594"/>
      <c r="LBK205" s="594"/>
      <c r="LBL205" s="594"/>
      <c r="LBM205" s="594"/>
      <c r="LBN205" s="594"/>
      <c r="LBO205" s="594"/>
      <c r="LBP205" s="594"/>
      <c r="LBQ205" s="594"/>
      <c r="LBR205" s="594"/>
      <c r="LBS205" s="594"/>
      <c r="LBT205" s="594"/>
      <c r="LBU205" s="594"/>
      <c r="LBV205" s="594"/>
      <c r="LBW205" s="594"/>
      <c r="LBX205" s="594"/>
      <c r="LBY205" s="594"/>
      <c r="LBZ205" s="594"/>
      <c r="LCA205" s="594"/>
      <c r="LCB205" s="594"/>
      <c r="LCC205" s="594"/>
      <c r="LCD205" s="594"/>
      <c r="LCE205" s="594"/>
      <c r="LCF205" s="594"/>
      <c r="LCG205" s="594"/>
      <c r="LCH205" s="594"/>
      <c r="LCI205" s="594"/>
      <c r="LCJ205" s="594"/>
      <c r="LCK205" s="594"/>
      <c r="LCL205" s="594"/>
      <c r="LCM205" s="594"/>
      <c r="LCN205" s="594"/>
      <c r="LCO205" s="594"/>
      <c r="LCP205" s="594"/>
      <c r="LCQ205" s="594"/>
      <c r="LCR205" s="594"/>
      <c r="LCS205" s="594"/>
      <c r="LCT205" s="594"/>
      <c r="LCU205" s="594"/>
      <c r="LCV205" s="594"/>
      <c r="LCW205" s="594"/>
      <c r="LCX205" s="594"/>
      <c r="LCY205" s="594"/>
      <c r="LCZ205" s="594"/>
      <c r="LDA205" s="594"/>
      <c r="LDB205" s="594"/>
      <c r="LDC205" s="594"/>
      <c r="LDD205" s="594"/>
      <c r="LDE205" s="594"/>
      <c r="LDF205" s="594"/>
      <c r="LDG205" s="594"/>
      <c r="LDH205" s="594"/>
      <c r="LDI205" s="594"/>
      <c r="LDJ205" s="594"/>
      <c r="LDK205" s="594"/>
      <c r="LDL205" s="594"/>
      <c r="LDM205" s="594"/>
      <c r="LDN205" s="594"/>
      <c r="LDO205" s="594"/>
      <c r="LDP205" s="594"/>
      <c r="LDQ205" s="594"/>
      <c r="LDR205" s="594"/>
      <c r="LDS205" s="594"/>
      <c r="LDT205" s="594"/>
      <c r="LDU205" s="594"/>
      <c r="LDV205" s="594"/>
      <c r="LDW205" s="594"/>
      <c r="LDX205" s="594"/>
      <c r="LDY205" s="594"/>
      <c r="LDZ205" s="594"/>
      <c r="LEA205" s="594"/>
      <c r="LEB205" s="594"/>
      <c r="LEC205" s="594"/>
      <c r="LED205" s="594"/>
      <c r="LEE205" s="594"/>
      <c r="LEF205" s="594"/>
      <c r="LEG205" s="594"/>
      <c r="LEH205" s="594"/>
      <c r="LEI205" s="594"/>
      <c r="LEJ205" s="594"/>
      <c r="LEK205" s="594"/>
      <c r="LEL205" s="594"/>
      <c r="LEM205" s="594"/>
      <c r="LEN205" s="594"/>
      <c r="LEO205" s="594"/>
      <c r="LEP205" s="594"/>
      <c r="LEQ205" s="594"/>
      <c r="LER205" s="594"/>
      <c r="LES205" s="594"/>
      <c r="LET205" s="594"/>
      <c r="LEU205" s="594"/>
      <c r="LEV205" s="594"/>
      <c r="LEW205" s="594"/>
      <c r="LEX205" s="594"/>
      <c r="LEY205" s="594"/>
      <c r="LEZ205" s="594"/>
      <c r="LFA205" s="594"/>
      <c r="LFB205" s="594"/>
      <c r="LFC205" s="594"/>
      <c r="LFD205" s="594"/>
      <c r="LFE205" s="594"/>
      <c r="LFF205" s="594"/>
      <c r="LFG205" s="594"/>
      <c r="LFH205" s="594"/>
      <c r="LFI205" s="594"/>
      <c r="LFJ205" s="594"/>
      <c r="LFK205" s="594"/>
      <c r="LFL205" s="594"/>
      <c r="LFM205" s="594"/>
      <c r="LFN205" s="594"/>
      <c r="LFO205" s="594"/>
      <c r="LFP205" s="594"/>
      <c r="LFQ205" s="594"/>
      <c r="LFR205" s="594"/>
      <c r="LFS205" s="594"/>
      <c r="LFT205" s="594"/>
      <c r="LFU205" s="594"/>
      <c r="LFV205" s="594"/>
      <c r="LFW205" s="594"/>
      <c r="LFX205" s="594"/>
      <c r="LFY205" s="594"/>
      <c r="LFZ205" s="594"/>
      <c r="LGA205" s="594"/>
      <c r="LGB205" s="594"/>
      <c r="LGC205" s="594"/>
      <c r="LGD205" s="594"/>
      <c r="LGE205" s="594"/>
      <c r="LGF205" s="594"/>
      <c r="LGG205" s="594"/>
      <c r="LGH205" s="594"/>
      <c r="LGI205" s="594"/>
      <c r="LGJ205" s="594"/>
      <c r="LGK205" s="594"/>
      <c r="LGL205" s="594"/>
      <c r="LGM205" s="594"/>
      <c r="LGN205" s="594"/>
      <c r="LGO205" s="594"/>
      <c r="LGP205" s="594"/>
      <c r="LGQ205" s="594"/>
      <c r="LGR205" s="594"/>
      <c r="LGS205" s="594"/>
      <c r="LGT205" s="594"/>
      <c r="LGU205" s="594"/>
      <c r="LGV205" s="594"/>
      <c r="LGW205" s="594"/>
      <c r="LGX205" s="594"/>
      <c r="LGY205" s="594"/>
      <c r="LGZ205" s="594"/>
      <c r="LHA205" s="594"/>
      <c r="LHB205" s="594"/>
      <c r="LHC205" s="594"/>
      <c r="LHD205" s="594"/>
      <c r="LHE205" s="594"/>
      <c r="LHF205" s="594"/>
      <c r="LHG205" s="594"/>
      <c r="LHH205" s="594"/>
      <c r="LHI205" s="594"/>
      <c r="LHJ205" s="594"/>
      <c r="LHK205" s="594"/>
      <c r="LHL205" s="594"/>
      <c r="LHM205" s="594"/>
      <c r="LHN205" s="594"/>
      <c r="LHO205" s="594"/>
      <c r="LHP205" s="594"/>
      <c r="LHQ205" s="594"/>
      <c r="LHR205" s="594"/>
      <c r="LHS205" s="594"/>
      <c r="LHT205" s="594"/>
      <c r="LHU205" s="594"/>
      <c r="LHV205" s="594"/>
      <c r="LHW205" s="594"/>
      <c r="LHX205" s="594"/>
      <c r="LHY205" s="594"/>
      <c r="LHZ205" s="594"/>
      <c r="LIA205" s="594"/>
      <c r="LIB205" s="594"/>
      <c r="LIC205" s="594"/>
      <c r="LID205" s="594"/>
      <c r="LIE205" s="594"/>
      <c r="LIF205" s="594"/>
      <c r="LIG205" s="594"/>
      <c r="LIH205" s="594"/>
      <c r="LII205" s="594"/>
      <c r="LIJ205" s="594"/>
      <c r="LIK205" s="594"/>
      <c r="LIL205" s="594"/>
      <c r="LIM205" s="594"/>
      <c r="LIN205" s="594"/>
      <c r="LIO205" s="594"/>
      <c r="LIP205" s="594"/>
      <c r="LIQ205" s="594"/>
      <c r="LIR205" s="594"/>
      <c r="LIS205" s="594"/>
      <c r="LIT205" s="594"/>
      <c r="LIU205" s="594"/>
      <c r="LIV205" s="594"/>
      <c r="LIW205" s="594"/>
      <c r="LIX205" s="594"/>
      <c r="LIY205" s="594"/>
      <c r="LIZ205" s="594"/>
      <c r="LJA205" s="594"/>
      <c r="LJB205" s="594"/>
      <c r="LJC205" s="594"/>
      <c r="LJD205" s="594"/>
      <c r="LJE205" s="594"/>
      <c r="LJF205" s="594"/>
      <c r="LJG205" s="594"/>
      <c r="LJH205" s="594"/>
      <c r="LJI205" s="594"/>
      <c r="LJJ205" s="594"/>
      <c r="LJK205" s="594"/>
      <c r="LJL205" s="594"/>
      <c r="LJM205" s="594"/>
      <c r="LJN205" s="594"/>
      <c r="LJO205" s="594"/>
      <c r="LJP205" s="594"/>
      <c r="LJQ205" s="594"/>
      <c r="LJR205" s="594"/>
      <c r="LJS205" s="594"/>
      <c r="LJT205" s="594"/>
      <c r="LJU205" s="594"/>
      <c r="LJV205" s="594"/>
      <c r="LJW205" s="594"/>
      <c r="LJX205" s="594"/>
      <c r="LJY205" s="594"/>
      <c r="LJZ205" s="594"/>
      <c r="LKA205" s="594"/>
      <c r="LKB205" s="594"/>
      <c r="LKC205" s="594"/>
      <c r="LKD205" s="594"/>
      <c r="LKE205" s="594"/>
      <c r="LKF205" s="594"/>
      <c r="LKG205" s="594"/>
      <c r="LKH205" s="594"/>
      <c r="LKI205" s="594"/>
      <c r="LKJ205" s="594"/>
      <c r="LKK205" s="594"/>
      <c r="LKL205" s="594"/>
      <c r="LKM205" s="594"/>
      <c r="LKN205" s="594"/>
      <c r="LKO205" s="594"/>
      <c r="LKP205" s="594"/>
      <c r="LKQ205" s="594"/>
      <c r="LKR205" s="594"/>
      <c r="LKS205" s="594"/>
      <c r="LKT205" s="594"/>
      <c r="LKU205" s="594"/>
      <c r="LKV205" s="594"/>
      <c r="LKW205" s="594"/>
      <c r="LKX205" s="594"/>
      <c r="LKY205" s="594"/>
      <c r="LKZ205" s="594"/>
      <c r="LLA205" s="594"/>
      <c r="LLB205" s="594"/>
      <c r="LLC205" s="594"/>
      <c r="LLD205" s="594"/>
      <c r="LLE205" s="594"/>
      <c r="LLF205" s="594"/>
      <c r="LLG205" s="594"/>
      <c r="LLH205" s="594"/>
      <c r="LLI205" s="594"/>
      <c r="LLJ205" s="594"/>
      <c r="LLK205" s="594"/>
      <c r="LLL205" s="594"/>
      <c r="LLM205" s="594"/>
      <c r="LLN205" s="594"/>
      <c r="LLO205" s="594"/>
      <c r="LLP205" s="594"/>
      <c r="LLQ205" s="594"/>
      <c r="LLR205" s="594"/>
      <c r="LLS205" s="594"/>
      <c r="LLT205" s="594"/>
      <c r="LLU205" s="594"/>
      <c r="LLV205" s="594"/>
      <c r="LLW205" s="594"/>
      <c r="LLX205" s="594"/>
      <c r="LLY205" s="594"/>
      <c r="LLZ205" s="594"/>
      <c r="LMA205" s="594"/>
      <c r="LMB205" s="594"/>
      <c r="LMC205" s="594"/>
      <c r="LMD205" s="594"/>
      <c r="LME205" s="594"/>
      <c r="LMF205" s="594"/>
      <c r="LMG205" s="594"/>
      <c r="LMH205" s="594"/>
      <c r="LMI205" s="594"/>
      <c r="LMJ205" s="594"/>
      <c r="LMK205" s="594"/>
      <c r="LML205" s="594"/>
      <c r="LMM205" s="594"/>
      <c r="LMN205" s="594"/>
      <c r="LMO205" s="594"/>
      <c r="LMP205" s="594"/>
      <c r="LMQ205" s="594"/>
      <c r="LMR205" s="594"/>
      <c r="LMS205" s="594"/>
      <c r="LMT205" s="594"/>
      <c r="LMU205" s="594"/>
      <c r="LMV205" s="594"/>
      <c r="LMW205" s="594"/>
      <c r="LMX205" s="594"/>
      <c r="LMY205" s="594"/>
      <c r="LMZ205" s="594"/>
      <c r="LNA205" s="594"/>
      <c r="LNB205" s="594"/>
      <c r="LNC205" s="594"/>
      <c r="LND205" s="594"/>
      <c r="LNE205" s="594"/>
      <c r="LNF205" s="594"/>
      <c r="LNG205" s="594"/>
      <c r="LNH205" s="594"/>
      <c r="LNI205" s="594"/>
      <c r="LNJ205" s="594"/>
      <c r="LNK205" s="594"/>
      <c r="LNL205" s="594"/>
      <c r="LNM205" s="594"/>
      <c r="LNN205" s="594"/>
      <c r="LNO205" s="594"/>
      <c r="LNP205" s="594"/>
      <c r="LNQ205" s="594"/>
      <c r="LNR205" s="594"/>
      <c r="LNS205" s="594"/>
      <c r="LNT205" s="594"/>
      <c r="LNU205" s="594"/>
      <c r="LNV205" s="594"/>
      <c r="LNW205" s="594"/>
      <c r="LNX205" s="594"/>
      <c r="LNY205" s="594"/>
      <c r="LNZ205" s="594"/>
      <c r="LOA205" s="594"/>
      <c r="LOB205" s="594"/>
      <c r="LOC205" s="594"/>
      <c r="LOD205" s="594"/>
      <c r="LOE205" s="594"/>
      <c r="LOF205" s="594"/>
      <c r="LOG205" s="594"/>
      <c r="LOH205" s="594"/>
      <c r="LOI205" s="594"/>
      <c r="LOJ205" s="594"/>
      <c r="LOK205" s="594"/>
      <c r="LOL205" s="594"/>
      <c r="LOM205" s="594"/>
      <c r="LON205" s="594"/>
      <c r="LOO205" s="594"/>
      <c r="LOP205" s="594"/>
      <c r="LOQ205" s="594"/>
      <c r="LOR205" s="594"/>
      <c r="LOS205" s="594"/>
      <c r="LOT205" s="594"/>
      <c r="LOU205" s="594"/>
      <c r="LOV205" s="594"/>
      <c r="LOW205" s="594"/>
      <c r="LOX205" s="594"/>
      <c r="LOY205" s="594"/>
      <c r="LOZ205" s="594"/>
      <c r="LPA205" s="594"/>
      <c r="LPB205" s="594"/>
      <c r="LPC205" s="594"/>
      <c r="LPD205" s="594"/>
      <c r="LPE205" s="594"/>
      <c r="LPF205" s="594"/>
      <c r="LPG205" s="594"/>
      <c r="LPH205" s="594"/>
      <c r="LPI205" s="594"/>
      <c r="LPJ205" s="594"/>
      <c r="LPK205" s="594"/>
      <c r="LPL205" s="594"/>
      <c r="LPM205" s="594"/>
      <c r="LPN205" s="594"/>
      <c r="LPO205" s="594"/>
      <c r="LPP205" s="594"/>
      <c r="LPQ205" s="594"/>
      <c r="LPR205" s="594"/>
      <c r="LPS205" s="594"/>
      <c r="LPT205" s="594"/>
      <c r="LPU205" s="594"/>
      <c r="LPV205" s="594"/>
      <c r="LPW205" s="594"/>
      <c r="LPX205" s="594"/>
      <c r="LPY205" s="594"/>
      <c r="LPZ205" s="594"/>
      <c r="LQA205" s="594"/>
      <c r="LQB205" s="594"/>
      <c r="LQC205" s="594"/>
      <c r="LQD205" s="594"/>
      <c r="LQE205" s="594"/>
      <c r="LQF205" s="594"/>
      <c r="LQG205" s="594"/>
      <c r="LQH205" s="594"/>
      <c r="LQI205" s="594"/>
      <c r="LQJ205" s="594"/>
      <c r="LQK205" s="594"/>
      <c r="LQL205" s="594"/>
      <c r="LQM205" s="594"/>
      <c r="LQN205" s="594"/>
      <c r="LQO205" s="594"/>
      <c r="LQP205" s="594"/>
      <c r="LQQ205" s="594"/>
      <c r="LQR205" s="594"/>
      <c r="LQS205" s="594"/>
      <c r="LQT205" s="594"/>
      <c r="LQU205" s="594"/>
      <c r="LQV205" s="594"/>
      <c r="LQW205" s="594"/>
      <c r="LQX205" s="594"/>
      <c r="LQY205" s="594"/>
      <c r="LQZ205" s="594"/>
      <c r="LRA205" s="594"/>
      <c r="LRB205" s="594"/>
      <c r="LRC205" s="594"/>
      <c r="LRD205" s="594"/>
      <c r="LRE205" s="594"/>
      <c r="LRF205" s="594"/>
      <c r="LRG205" s="594"/>
      <c r="LRH205" s="594"/>
      <c r="LRI205" s="594"/>
      <c r="LRJ205" s="594"/>
      <c r="LRK205" s="594"/>
      <c r="LRL205" s="594"/>
      <c r="LRM205" s="594"/>
      <c r="LRN205" s="594"/>
      <c r="LRO205" s="594"/>
      <c r="LRP205" s="594"/>
      <c r="LRQ205" s="594"/>
      <c r="LRR205" s="594"/>
      <c r="LRS205" s="594"/>
      <c r="LRT205" s="594"/>
      <c r="LRU205" s="594"/>
      <c r="LRV205" s="594"/>
      <c r="LRW205" s="594"/>
      <c r="LRX205" s="594"/>
      <c r="LRY205" s="594"/>
      <c r="LRZ205" s="594"/>
      <c r="LSA205" s="594"/>
      <c r="LSB205" s="594"/>
      <c r="LSC205" s="594"/>
      <c r="LSD205" s="594"/>
      <c r="LSE205" s="594"/>
      <c r="LSF205" s="594"/>
      <c r="LSG205" s="594"/>
      <c r="LSH205" s="594"/>
      <c r="LSI205" s="594"/>
      <c r="LSJ205" s="594"/>
      <c r="LSK205" s="594"/>
      <c r="LSL205" s="594"/>
      <c r="LSM205" s="594"/>
      <c r="LSN205" s="594"/>
      <c r="LSO205" s="594"/>
      <c r="LSP205" s="594"/>
      <c r="LSQ205" s="594"/>
      <c r="LSR205" s="594"/>
      <c r="LSS205" s="594"/>
      <c r="LST205" s="594"/>
      <c r="LSU205" s="594"/>
      <c r="LSV205" s="594"/>
      <c r="LSW205" s="594"/>
      <c r="LSX205" s="594"/>
      <c r="LSY205" s="594"/>
      <c r="LSZ205" s="594"/>
      <c r="LTA205" s="594"/>
      <c r="LTB205" s="594"/>
      <c r="LTC205" s="594"/>
      <c r="LTD205" s="594"/>
      <c r="LTE205" s="594"/>
      <c r="LTF205" s="594"/>
      <c r="LTG205" s="594"/>
      <c r="LTH205" s="594"/>
      <c r="LTI205" s="594"/>
      <c r="LTJ205" s="594"/>
      <c r="LTK205" s="594"/>
      <c r="LTL205" s="594"/>
      <c r="LTM205" s="594"/>
      <c r="LTN205" s="594"/>
      <c r="LTO205" s="594"/>
      <c r="LTP205" s="594"/>
      <c r="LTQ205" s="594"/>
      <c r="LTR205" s="594"/>
      <c r="LTS205" s="594"/>
      <c r="LTT205" s="594"/>
      <c r="LTU205" s="594"/>
      <c r="LTV205" s="594"/>
      <c r="LTW205" s="594"/>
      <c r="LTX205" s="594"/>
      <c r="LTY205" s="594"/>
      <c r="LTZ205" s="594"/>
      <c r="LUA205" s="594"/>
      <c r="LUB205" s="594"/>
      <c r="LUC205" s="594"/>
      <c r="LUD205" s="594"/>
      <c r="LUE205" s="594"/>
      <c r="LUF205" s="594"/>
      <c r="LUG205" s="594"/>
      <c r="LUH205" s="594"/>
      <c r="LUI205" s="594"/>
      <c r="LUJ205" s="594"/>
      <c r="LUK205" s="594"/>
      <c r="LUL205" s="594"/>
      <c r="LUM205" s="594"/>
      <c r="LUN205" s="594"/>
      <c r="LUO205" s="594"/>
      <c r="LUP205" s="594"/>
      <c r="LUQ205" s="594"/>
      <c r="LUR205" s="594"/>
      <c r="LUS205" s="594"/>
      <c r="LUT205" s="594"/>
      <c r="LUU205" s="594"/>
      <c r="LUV205" s="594"/>
      <c r="LUW205" s="594"/>
      <c r="LUX205" s="594"/>
      <c r="LUY205" s="594"/>
      <c r="LUZ205" s="594"/>
      <c r="LVA205" s="594"/>
      <c r="LVB205" s="594"/>
      <c r="LVC205" s="594"/>
      <c r="LVD205" s="594"/>
      <c r="LVE205" s="594"/>
      <c r="LVF205" s="594"/>
      <c r="LVG205" s="594"/>
      <c r="LVH205" s="594"/>
      <c r="LVI205" s="594"/>
      <c r="LVJ205" s="594"/>
      <c r="LVK205" s="594"/>
      <c r="LVL205" s="594"/>
      <c r="LVM205" s="594"/>
      <c r="LVN205" s="594"/>
      <c r="LVO205" s="594"/>
      <c r="LVP205" s="594"/>
      <c r="LVQ205" s="594"/>
      <c r="LVR205" s="594"/>
      <c r="LVS205" s="594"/>
      <c r="LVT205" s="594"/>
      <c r="LVU205" s="594"/>
      <c r="LVV205" s="594"/>
      <c r="LVW205" s="594"/>
      <c r="LVX205" s="594"/>
      <c r="LVY205" s="594"/>
      <c r="LVZ205" s="594"/>
      <c r="LWA205" s="594"/>
      <c r="LWB205" s="594"/>
      <c r="LWC205" s="594"/>
      <c r="LWD205" s="594"/>
      <c r="LWE205" s="594"/>
      <c r="LWF205" s="594"/>
      <c r="LWG205" s="594"/>
      <c r="LWH205" s="594"/>
      <c r="LWI205" s="594"/>
      <c r="LWJ205" s="594"/>
      <c r="LWK205" s="594"/>
      <c r="LWL205" s="594"/>
      <c r="LWM205" s="594"/>
      <c r="LWN205" s="594"/>
      <c r="LWO205" s="594"/>
      <c r="LWP205" s="594"/>
      <c r="LWQ205" s="594"/>
      <c r="LWR205" s="594"/>
      <c r="LWS205" s="594"/>
      <c r="LWT205" s="594"/>
      <c r="LWU205" s="594"/>
      <c r="LWV205" s="594"/>
      <c r="LWW205" s="594"/>
      <c r="LWX205" s="594"/>
      <c r="LWY205" s="594"/>
      <c r="LWZ205" s="594"/>
      <c r="LXA205" s="594"/>
      <c r="LXB205" s="594"/>
      <c r="LXC205" s="594"/>
      <c r="LXD205" s="594"/>
      <c r="LXE205" s="594"/>
      <c r="LXF205" s="594"/>
      <c r="LXG205" s="594"/>
      <c r="LXH205" s="594"/>
      <c r="LXI205" s="594"/>
      <c r="LXJ205" s="594"/>
      <c r="LXK205" s="594"/>
      <c r="LXL205" s="594"/>
      <c r="LXM205" s="594"/>
      <c r="LXN205" s="594"/>
      <c r="LXO205" s="594"/>
      <c r="LXP205" s="594"/>
      <c r="LXQ205" s="594"/>
      <c r="LXR205" s="594"/>
      <c r="LXS205" s="594"/>
      <c r="LXT205" s="594"/>
      <c r="LXU205" s="594"/>
      <c r="LXV205" s="594"/>
      <c r="LXW205" s="594"/>
      <c r="LXX205" s="594"/>
      <c r="LXY205" s="594"/>
      <c r="LXZ205" s="594"/>
      <c r="LYA205" s="594"/>
      <c r="LYB205" s="594"/>
      <c r="LYC205" s="594"/>
      <c r="LYD205" s="594"/>
      <c r="LYE205" s="594"/>
      <c r="LYF205" s="594"/>
      <c r="LYG205" s="594"/>
      <c r="LYH205" s="594"/>
      <c r="LYI205" s="594"/>
      <c r="LYJ205" s="594"/>
      <c r="LYK205" s="594"/>
      <c r="LYL205" s="594"/>
      <c r="LYM205" s="594"/>
      <c r="LYN205" s="594"/>
      <c r="LYO205" s="594"/>
      <c r="LYP205" s="594"/>
      <c r="LYQ205" s="594"/>
      <c r="LYR205" s="594"/>
      <c r="LYS205" s="594"/>
      <c r="LYT205" s="594"/>
      <c r="LYU205" s="594"/>
      <c r="LYV205" s="594"/>
      <c r="LYW205" s="594"/>
      <c r="LYX205" s="594"/>
      <c r="LYY205" s="594"/>
      <c r="LYZ205" s="594"/>
      <c r="LZA205" s="594"/>
      <c r="LZB205" s="594"/>
      <c r="LZC205" s="594"/>
      <c r="LZD205" s="594"/>
      <c r="LZE205" s="594"/>
      <c r="LZF205" s="594"/>
      <c r="LZG205" s="594"/>
      <c r="LZH205" s="594"/>
      <c r="LZI205" s="594"/>
      <c r="LZJ205" s="594"/>
      <c r="LZK205" s="594"/>
      <c r="LZL205" s="594"/>
      <c r="LZM205" s="594"/>
      <c r="LZN205" s="594"/>
      <c r="LZO205" s="594"/>
      <c r="LZP205" s="594"/>
      <c r="LZQ205" s="594"/>
      <c r="LZR205" s="594"/>
      <c r="LZS205" s="594"/>
      <c r="LZT205" s="594"/>
      <c r="LZU205" s="594"/>
      <c r="LZV205" s="594"/>
      <c r="LZW205" s="594"/>
      <c r="LZX205" s="594"/>
      <c r="LZY205" s="594"/>
      <c r="LZZ205" s="594"/>
      <c r="MAA205" s="594"/>
      <c r="MAB205" s="594"/>
      <c r="MAC205" s="594"/>
      <c r="MAD205" s="594"/>
      <c r="MAE205" s="594"/>
      <c r="MAF205" s="594"/>
      <c r="MAG205" s="594"/>
      <c r="MAH205" s="594"/>
      <c r="MAI205" s="594"/>
      <c r="MAJ205" s="594"/>
      <c r="MAK205" s="594"/>
      <c r="MAL205" s="594"/>
      <c r="MAM205" s="594"/>
      <c r="MAN205" s="594"/>
      <c r="MAO205" s="594"/>
      <c r="MAP205" s="594"/>
      <c r="MAQ205" s="594"/>
      <c r="MAR205" s="594"/>
      <c r="MAS205" s="594"/>
      <c r="MAT205" s="594"/>
      <c r="MAU205" s="594"/>
      <c r="MAV205" s="594"/>
      <c r="MAW205" s="594"/>
      <c r="MAX205" s="594"/>
      <c r="MAY205" s="594"/>
      <c r="MAZ205" s="594"/>
      <c r="MBA205" s="594"/>
      <c r="MBB205" s="594"/>
      <c r="MBC205" s="594"/>
      <c r="MBD205" s="594"/>
      <c r="MBE205" s="594"/>
      <c r="MBF205" s="594"/>
      <c r="MBG205" s="594"/>
      <c r="MBH205" s="594"/>
      <c r="MBI205" s="594"/>
      <c r="MBJ205" s="594"/>
      <c r="MBK205" s="594"/>
      <c r="MBL205" s="594"/>
      <c r="MBM205" s="594"/>
      <c r="MBN205" s="594"/>
      <c r="MBO205" s="594"/>
      <c r="MBP205" s="594"/>
      <c r="MBQ205" s="594"/>
      <c r="MBR205" s="594"/>
      <c r="MBS205" s="594"/>
      <c r="MBT205" s="594"/>
      <c r="MBU205" s="594"/>
      <c r="MBV205" s="594"/>
      <c r="MBW205" s="594"/>
      <c r="MBX205" s="594"/>
      <c r="MBY205" s="594"/>
      <c r="MBZ205" s="594"/>
      <c r="MCA205" s="594"/>
      <c r="MCB205" s="594"/>
      <c r="MCC205" s="594"/>
      <c r="MCD205" s="594"/>
      <c r="MCE205" s="594"/>
      <c r="MCF205" s="594"/>
      <c r="MCG205" s="594"/>
      <c r="MCH205" s="594"/>
      <c r="MCI205" s="594"/>
      <c r="MCJ205" s="594"/>
      <c r="MCK205" s="594"/>
      <c r="MCL205" s="594"/>
      <c r="MCM205" s="594"/>
      <c r="MCN205" s="594"/>
      <c r="MCO205" s="594"/>
      <c r="MCP205" s="594"/>
      <c r="MCQ205" s="594"/>
      <c r="MCR205" s="594"/>
      <c r="MCS205" s="594"/>
      <c r="MCT205" s="594"/>
      <c r="MCU205" s="594"/>
      <c r="MCV205" s="594"/>
      <c r="MCW205" s="594"/>
      <c r="MCX205" s="594"/>
      <c r="MCY205" s="594"/>
      <c r="MCZ205" s="594"/>
      <c r="MDA205" s="594"/>
      <c r="MDB205" s="594"/>
      <c r="MDC205" s="594"/>
      <c r="MDD205" s="594"/>
      <c r="MDE205" s="594"/>
      <c r="MDF205" s="594"/>
      <c r="MDG205" s="594"/>
      <c r="MDH205" s="594"/>
      <c r="MDI205" s="594"/>
      <c r="MDJ205" s="594"/>
      <c r="MDK205" s="594"/>
      <c r="MDL205" s="594"/>
      <c r="MDM205" s="594"/>
      <c r="MDN205" s="594"/>
      <c r="MDO205" s="594"/>
      <c r="MDP205" s="594"/>
      <c r="MDQ205" s="594"/>
      <c r="MDR205" s="594"/>
      <c r="MDS205" s="594"/>
      <c r="MDT205" s="594"/>
      <c r="MDU205" s="594"/>
      <c r="MDV205" s="594"/>
      <c r="MDW205" s="594"/>
      <c r="MDX205" s="594"/>
      <c r="MDY205" s="594"/>
      <c r="MDZ205" s="594"/>
      <c r="MEA205" s="594"/>
      <c r="MEB205" s="594"/>
      <c r="MEC205" s="594"/>
      <c r="MED205" s="594"/>
      <c r="MEE205" s="594"/>
      <c r="MEF205" s="594"/>
      <c r="MEG205" s="594"/>
      <c r="MEH205" s="594"/>
      <c r="MEI205" s="594"/>
      <c r="MEJ205" s="594"/>
      <c r="MEK205" s="594"/>
      <c r="MEL205" s="594"/>
      <c r="MEM205" s="594"/>
      <c r="MEN205" s="594"/>
      <c r="MEO205" s="594"/>
      <c r="MEP205" s="594"/>
      <c r="MEQ205" s="594"/>
      <c r="MER205" s="594"/>
      <c r="MES205" s="594"/>
      <c r="MET205" s="594"/>
      <c r="MEU205" s="594"/>
      <c r="MEV205" s="594"/>
      <c r="MEW205" s="594"/>
      <c r="MEX205" s="594"/>
      <c r="MEY205" s="594"/>
      <c r="MEZ205" s="594"/>
      <c r="MFA205" s="594"/>
      <c r="MFB205" s="594"/>
      <c r="MFC205" s="594"/>
      <c r="MFD205" s="594"/>
      <c r="MFE205" s="594"/>
      <c r="MFF205" s="594"/>
      <c r="MFG205" s="594"/>
      <c r="MFH205" s="594"/>
      <c r="MFI205" s="594"/>
      <c r="MFJ205" s="594"/>
      <c r="MFK205" s="594"/>
      <c r="MFL205" s="594"/>
      <c r="MFM205" s="594"/>
      <c r="MFN205" s="594"/>
      <c r="MFO205" s="594"/>
      <c r="MFP205" s="594"/>
      <c r="MFQ205" s="594"/>
      <c r="MFR205" s="594"/>
      <c r="MFS205" s="594"/>
      <c r="MFT205" s="594"/>
      <c r="MFU205" s="594"/>
      <c r="MFV205" s="594"/>
      <c r="MFW205" s="594"/>
      <c r="MFX205" s="594"/>
      <c r="MFY205" s="594"/>
      <c r="MFZ205" s="594"/>
      <c r="MGA205" s="594"/>
      <c r="MGB205" s="594"/>
      <c r="MGC205" s="594"/>
      <c r="MGD205" s="594"/>
      <c r="MGE205" s="594"/>
      <c r="MGF205" s="594"/>
      <c r="MGG205" s="594"/>
      <c r="MGH205" s="594"/>
      <c r="MGI205" s="594"/>
      <c r="MGJ205" s="594"/>
      <c r="MGK205" s="594"/>
      <c r="MGL205" s="594"/>
      <c r="MGM205" s="594"/>
      <c r="MGN205" s="594"/>
      <c r="MGO205" s="594"/>
      <c r="MGP205" s="594"/>
      <c r="MGQ205" s="594"/>
      <c r="MGR205" s="594"/>
      <c r="MGS205" s="594"/>
      <c r="MGT205" s="594"/>
      <c r="MGU205" s="594"/>
      <c r="MGV205" s="594"/>
      <c r="MGW205" s="594"/>
      <c r="MGX205" s="594"/>
      <c r="MGY205" s="594"/>
      <c r="MGZ205" s="594"/>
      <c r="MHA205" s="594"/>
      <c r="MHB205" s="594"/>
      <c r="MHC205" s="594"/>
      <c r="MHD205" s="594"/>
      <c r="MHE205" s="594"/>
      <c r="MHF205" s="594"/>
      <c r="MHG205" s="594"/>
      <c r="MHH205" s="594"/>
      <c r="MHI205" s="594"/>
      <c r="MHJ205" s="594"/>
      <c r="MHK205" s="594"/>
      <c r="MHL205" s="594"/>
      <c r="MHM205" s="594"/>
      <c r="MHN205" s="594"/>
      <c r="MHO205" s="594"/>
      <c r="MHP205" s="594"/>
      <c r="MHQ205" s="594"/>
      <c r="MHR205" s="594"/>
      <c r="MHS205" s="594"/>
      <c r="MHT205" s="594"/>
      <c r="MHU205" s="594"/>
      <c r="MHV205" s="594"/>
      <c r="MHW205" s="594"/>
      <c r="MHX205" s="594"/>
      <c r="MHY205" s="594"/>
      <c r="MHZ205" s="594"/>
      <c r="MIA205" s="594"/>
      <c r="MIB205" s="594"/>
      <c r="MIC205" s="594"/>
      <c r="MID205" s="594"/>
      <c r="MIE205" s="594"/>
      <c r="MIF205" s="594"/>
      <c r="MIG205" s="594"/>
      <c r="MIH205" s="594"/>
      <c r="MII205" s="594"/>
      <c r="MIJ205" s="594"/>
      <c r="MIK205" s="594"/>
      <c r="MIL205" s="594"/>
      <c r="MIM205" s="594"/>
      <c r="MIN205" s="594"/>
      <c r="MIO205" s="594"/>
      <c r="MIP205" s="594"/>
      <c r="MIQ205" s="594"/>
      <c r="MIR205" s="594"/>
      <c r="MIS205" s="594"/>
      <c r="MIT205" s="594"/>
      <c r="MIU205" s="594"/>
      <c r="MIV205" s="594"/>
      <c r="MIW205" s="594"/>
      <c r="MIX205" s="594"/>
      <c r="MIY205" s="594"/>
      <c r="MIZ205" s="594"/>
      <c r="MJA205" s="594"/>
      <c r="MJB205" s="594"/>
      <c r="MJC205" s="594"/>
      <c r="MJD205" s="594"/>
      <c r="MJE205" s="594"/>
      <c r="MJF205" s="594"/>
      <c r="MJG205" s="594"/>
      <c r="MJH205" s="594"/>
      <c r="MJI205" s="594"/>
      <c r="MJJ205" s="594"/>
      <c r="MJK205" s="594"/>
      <c r="MJL205" s="594"/>
      <c r="MJM205" s="594"/>
      <c r="MJN205" s="594"/>
      <c r="MJO205" s="594"/>
      <c r="MJP205" s="594"/>
      <c r="MJQ205" s="594"/>
      <c r="MJR205" s="594"/>
      <c r="MJS205" s="594"/>
      <c r="MJT205" s="594"/>
      <c r="MJU205" s="594"/>
      <c r="MJV205" s="594"/>
      <c r="MJW205" s="594"/>
      <c r="MJX205" s="594"/>
      <c r="MJY205" s="594"/>
      <c r="MJZ205" s="594"/>
      <c r="MKA205" s="594"/>
      <c r="MKB205" s="594"/>
      <c r="MKC205" s="594"/>
      <c r="MKD205" s="594"/>
      <c r="MKE205" s="594"/>
      <c r="MKF205" s="594"/>
      <c r="MKG205" s="594"/>
      <c r="MKH205" s="594"/>
      <c r="MKI205" s="594"/>
      <c r="MKJ205" s="594"/>
      <c r="MKK205" s="594"/>
      <c r="MKL205" s="594"/>
      <c r="MKM205" s="594"/>
      <c r="MKN205" s="594"/>
      <c r="MKO205" s="594"/>
      <c r="MKP205" s="594"/>
      <c r="MKQ205" s="594"/>
      <c r="MKR205" s="594"/>
      <c r="MKS205" s="594"/>
      <c r="MKT205" s="594"/>
      <c r="MKU205" s="594"/>
      <c r="MKV205" s="594"/>
      <c r="MKW205" s="594"/>
      <c r="MKX205" s="594"/>
      <c r="MKY205" s="594"/>
      <c r="MKZ205" s="594"/>
      <c r="MLA205" s="594"/>
      <c r="MLB205" s="594"/>
      <c r="MLC205" s="594"/>
      <c r="MLD205" s="594"/>
      <c r="MLE205" s="594"/>
      <c r="MLF205" s="594"/>
      <c r="MLG205" s="594"/>
      <c r="MLH205" s="594"/>
      <c r="MLI205" s="594"/>
      <c r="MLJ205" s="594"/>
      <c r="MLK205" s="594"/>
      <c r="MLL205" s="594"/>
      <c r="MLM205" s="594"/>
      <c r="MLN205" s="594"/>
      <c r="MLO205" s="594"/>
      <c r="MLP205" s="594"/>
      <c r="MLQ205" s="594"/>
      <c r="MLR205" s="594"/>
      <c r="MLS205" s="594"/>
      <c r="MLT205" s="594"/>
      <c r="MLU205" s="594"/>
      <c r="MLV205" s="594"/>
      <c r="MLW205" s="594"/>
      <c r="MLX205" s="594"/>
      <c r="MLY205" s="594"/>
      <c r="MLZ205" s="594"/>
      <c r="MMA205" s="594"/>
      <c r="MMB205" s="594"/>
      <c r="MMC205" s="594"/>
      <c r="MMD205" s="594"/>
      <c r="MME205" s="594"/>
      <c r="MMF205" s="594"/>
      <c r="MMG205" s="594"/>
      <c r="MMH205" s="594"/>
      <c r="MMI205" s="594"/>
      <c r="MMJ205" s="594"/>
      <c r="MMK205" s="594"/>
      <c r="MML205" s="594"/>
      <c r="MMM205" s="594"/>
      <c r="MMN205" s="594"/>
      <c r="MMO205" s="594"/>
      <c r="MMP205" s="594"/>
      <c r="MMQ205" s="594"/>
      <c r="MMR205" s="594"/>
      <c r="MMS205" s="594"/>
      <c r="MMT205" s="594"/>
      <c r="MMU205" s="594"/>
      <c r="MMV205" s="594"/>
      <c r="MMW205" s="594"/>
      <c r="MMX205" s="594"/>
      <c r="MMY205" s="594"/>
      <c r="MMZ205" s="594"/>
      <c r="MNA205" s="594"/>
      <c r="MNB205" s="594"/>
      <c r="MNC205" s="594"/>
      <c r="MND205" s="594"/>
      <c r="MNE205" s="594"/>
      <c r="MNF205" s="594"/>
      <c r="MNG205" s="594"/>
      <c r="MNH205" s="594"/>
      <c r="MNI205" s="594"/>
      <c r="MNJ205" s="594"/>
      <c r="MNK205" s="594"/>
      <c r="MNL205" s="594"/>
      <c r="MNM205" s="594"/>
      <c r="MNN205" s="594"/>
      <c r="MNO205" s="594"/>
      <c r="MNP205" s="594"/>
      <c r="MNQ205" s="594"/>
      <c r="MNR205" s="594"/>
      <c r="MNS205" s="594"/>
      <c r="MNT205" s="594"/>
      <c r="MNU205" s="594"/>
      <c r="MNV205" s="594"/>
      <c r="MNW205" s="594"/>
      <c r="MNX205" s="594"/>
      <c r="MNY205" s="594"/>
      <c r="MNZ205" s="594"/>
      <c r="MOA205" s="594"/>
      <c r="MOB205" s="594"/>
      <c r="MOC205" s="594"/>
      <c r="MOD205" s="594"/>
      <c r="MOE205" s="594"/>
      <c r="MOF205" s="594"/>
      <c r="MOG205" s="594"/>
      <c r="MOH205" s="594"/>
      <c r="MOI205" s="594"/>
      <c r="MOJ205" s="594"/>
      <c r="MOK205" s="594"/>
      <c r="MOL205" s="594"/>
      <c r="MOM205" s="594"/>
      <c r="MON205" s="594"/>
      <c r="MOO205" s="594"/>
      <c r="MOP205" s="594"/>
      <c r="MOQ205" s="594"/>
      <c r="MOR205" s="594"/>
      <c r="MOS205" s="594"/>
      <c r="MOT205" s="594"/>
      <c r="MOU205" s="594"/>
      <c r="MOV205" s="594"/>
      <c r="MOW205" s="594"/>
      <c r="MOX205" s="594"/>
      <c r="MOY205" s="594"/>
      <c r="MOZ205" s="594"/>
      <c r="MPA205" s="594"/>
      <c r="MPB205" s="594"/>
      <c r="MPC205" s="594"/>
      <c r="MPD205" s="594"/>
      <c r="MPE205" s="594"/>
      <c r="MPF205" s="594"/>
      <c r="MPG205" s="594"/>
      <c r="MPH205" s="594"/>
      <c r="MPI205" s="594"/>
      <c r="MPJ205" s="594"/>
      <c r="MPK205" s="594"/>
      <c r="MPL205" s="594"/>
      <c r="MPM205" s="594"/>
      <c r="MPN205" s="594"/>
      <c r="MPO205" s="594"/>
      <c r="MPP205" s="594"/>
      <c r="MPQ205" s="594"/>
      <c r="MPR205" s="594"/>
      <c r="MPS205" s="594"/>
      <c r="MPT205" s="594"/>
      <c r="MPU205" s="594"/>
      <c r="MPV205" s="594"/>
      <c r="MPW205" s="594"/>
      <c r="MPX205" s="594"/>
      <c r="MPY205" s="594"/>
      <c r="MPZ205" s="594"/>
      <c r="MQA205" s="594"/>
      <c r="MQB205" s="594"/>
      <c r="MQC205" s="594"/>
      <c r="MQD205" s="594"/>
      <c r="MQE205" s="594"/>
      <c r="MQF205" s="594"/>
      <c r="MQG205" s="594"/>
      <c r="MQH205" s="594"/>
      <c r="MQI205" s="594"/>
      <c r="MQJ205" s="594"/>
      <c r="MQK205" s="594"/>
      <c r="MQL205" s="594"/>
      <c r="MQM205" s="594"/>
      <c r="MQN205" s="594"/>
      <c r="MQO205" s="594"/>
      <c r="MQP205" s="594"/>
      <c r="MQQ205" s="594"/>
      <c r="MQR205" s="594"/>
      <c r="MQS205" s="594"/>
      <c r="MQT205" s="594"/>
      <c r="MQU205" s="594"/>
      <c r="MQV205" s="594"/>
      <c r="MQW205" s="594"/>
      <c r="MQX205" s="594"/>
      <c r="MQY205" s="594"/>
      <c r="MQZ205" s="594"/>
      <c r="MRA205" s="594"/>
      <c r="MRB205" s="594"/>
      <c r="MRC205" s="594"/>
      <c r="MRD205" s="594"/>
      <c r="MRE205" s="594"/>
      <c r="MRF205" s="594"/>
      <c r="MRG205" s="594"/>
      <c r="MRH205" s="594"/>
      <c r="MRI205" s="594"/>
      <c r="MRJ205" s="594"/>
      <c r="MRK205" s="594"/>
      <c r="MRL205" s="594"/>
      <c r="MRM205" s="594"/>
      <c r="MRN205" s="594"/>
      <c r="MRO205" s="594"/>
      <c r="MRP205" s="594"/>
      <c r="MRQ205" s="594"/>
      <c r="MRR205" s="594"/>
      <c r="MRS205" s="594"/>
      <c r="MRT205" s="594"/>
      <c r="MRU205" s="594"/>
      <c r="MRV205" s="594"/>
      <c r="MRW205" s="594"/>
      <c r="MRX205" s="594"/>
      <c r="MRY205" s="594"/>
      <c r="MRZ205" s="594"/>
      <c r="MSA205" s="594"/>
      <c r="MSB205" s="594"/>
      <c r="MSC205" s="594"/>
      <c r="MSD205" s="594"/>
      <c r="MSE205" s="594"/>
      <c r="MSF205" s="594"/>
      <c r="MSG205" s="594"/>
      <c r="MSH205" s="594"/>
      <c r="MSI205" s="594"/>
      <c r="MSJ205" s="594"/>
      <c r="MSK205" s="594"/>
      <c r="MSL205" s="594"/>
      <c r="MSM205" s="594"/>
      <c r="MSN205" s="594"/>
      <c r="MSO205" s="594"/>
      <c r="MSP205" s="594"/>
      <c r="MSQ205" s="594"/>
      <c r="MSR205" s="594"/>
      <c r="MSS205" s="594"/>
      <c r="MST205" s="594"/>
      <c r="MSU205" s="594"/>
      <c r="MSV205" s="594"/>
      <c r="MSW205" s="594"/>
      <c r="MSX205" s="594"/>
      <c r="MSY205" s="594"/>
      <c r="MSZ205" s="594"/>
      <c r="MTA205" s="594"/>
      <c r="MTB205" s="594"/>
      <c r="MTC205" s="594"/>
      <c r="MTD205" s="594"/>
      <c r="MTE205" s="594"/>
      <c r="MTF205" s="594"/>
      <c r="MTG205" s="594"/>
      <c r="MTH205" s="594"/>
      <c r="MTI205" s="594"/>
      <c r="MTJ205" s="594"/>
      <c r="MTK205" s="594"/>
      <c r="MTL205" s="594"/>
      <c r="MTM205" s="594"/>
      <c r="MTN205" s="594"/>
      <c r="MTO205" s="594"/>
      <c r="MTP205" s="594"/>
      <c r="MTQ205" s="594"/>
      <c r="MTR205" s="594"/>
      <c r="MTS205" s="594"/>
      <c r="MTT205" s="594"/>
      <c r="MTU205" s="594"/>
      <c r="MTV205" s="594"/>
      <c r="MTW205" s="594"/>
      <c r="MTX205" s="594"/>
      <c r="MTY205" s="594"/>
      <c r="MTZ205" s="594"/>
      <c r="MUA205" s="594"/>
      <c r="MUB205" s="594"/>
      <c r="MUC205" s="594"/>
      <c r="MUD205" s="594"/>
      <c r="MUE205" s="594"/>
      <c r="MUF205" s="594"/>
      <c r="MUG205" s="594"/>
      <c r="MUH205" s="594"/>
      <c r="MUI205" s="594"/>
      <c r="MUJ205" s="594"/>
      <c r="MUK205" s="594"/>
      <c r="MUL205" s="594"/>
      <c r="MUM205" s="594"/>
      <c r="MUN205" s="594"/>
      <c r="MUO205" s="594"/>
      <c r="MUP205" s="594"/>
      <c r="MUQ205" s="594"/>
      <c r="MUR205" s="594"/>
      <c r="MUS205" s="594"/>
      <c r="MUT205" s="594"/>
      <c r="MUU205" s="594"/>
      <c r="MUV205" s="594"/>
      <c r="MUW205" s="594"/>
      <c r="MUX205" s="594"/>
      <c r="MUY205" s="594"/>
      <c r="MUZ205" s="594"/>
      <c r="MVA205" s="594"/>
      <c r="MVB205" s="594"/>
      <c r="MVC205" s="594"/>
      <c r="MVD205" s="594"/>
      <c r="MVE205" s="594"/>
      <c r="MVF205" s="594"/>
      <c r="MVG205" s="594"/>
      <c r="MVH205" s="594"/>
      <c r="MVI205" s="594"/>
      <c r="MVJ205" s="594"/>
      <c r="MVK205" s="594"/>
      <c r="MVL205" s="594"/>
      <c r="MVM205" s="594"/>
      <c r="MVN205" s="594"/>
      <c r="MVO205" s="594"/>
      <c r="MVP205" s="594"/>
      <c r="MVQ205" s="594"/>
      <c r="MVR205" s="594"/>
      <c r="MVS205" s="594"/>
      <c r="MVT205" s="594"/>
      <c r="MVU205" s="594"/>
      <c r="MVV205" s="594"/>
      <c r="MVW205" s="594"/>
      <c r="MVX205" s="594"/>
      <c r="MVY205" s="594"/>
      <c r="MVZ205" s="594"/>
      <c r="MWA205" s="594"/>
      <c r="MWB205" s="594"/>
      <c r="MWC205" s="594"/>
      <c r="MWD205" s="594"/>
      <c r="MWE205" s="594"/>
      <c r="MWF205" s="594"/>
      <c r="MWG205" s="594"/>
      <c r="MWH205" s="594"/>
      <c r="MWI205" s="594"/>
      <c r="MWJ205" s="594"/>
      <c r="MWK205" s="594"/>
      <c r="MWL205" s="594"/>
      <c r="MWM205" s="594"/>
      <c r="MWN205" s="594"/>
      <c r="MWO205" s="594"/>
      <c r="MWP205" s="594"/>
      <c r="MWQ205" s="594"/>
      <c r="MWR205" s="594"/>
      <c r="MWS205" s="594"/>
      <c r="MWT205" s="594"/>
      <c r="MWU205" s="594"/>
      <c r="MWV205" s="594"/>
      <c r="MWW205" s="594"/>
      <c r="MWX205" s="594"/>
      <c r="MWY205" s="594"/>
      <c r="MWZ205" s="594"/>
      <c r="MXA205" s="594"/>
      <c r="MXB205" s="594"/>
      <c r="MXC205" s="594"/>
      <c r="MXD205" s="594"/>
      <c r="MXE205" s="594"/>
      <c r="MXF205" s="594"/>
      <c r="MXG205" s="594"/>
      <c r="MXH205" s="594"/>
      <c r="MXI205" s="594"/>
      <c r="MXJ205" s="594"/>
      <c r="MXK205" s="594"/>
      <c r="MXL205" s="594"/>
      <c r="MXM205" s="594"/>
      <c r="MXN205" s="594"/>
      <c r="MXO205" s="594"/>
      <c r="MXP205" s="594"/>
      <c r="MXQ205" s="594"/>
      <c r="MXR205" s="594"/>
      <c r="MXS205" s="594"/>
      <c r="MXT205" s="594"/>
      <c r="MXU205" s="594"/>
      <c r="MXV205" s="594"/>
      <c r="MXW205" s="594"/>
      <c r="MXX205" s="594"/>
      <c r="MXY205" s="594"/>
      <c r="MXZ205" s="594"/>
      <c r="MYA205" s="594"/>
      <c r="MYB205" s="594"/>
      <c r="MYC205" s="594"/>
      <c r="MYD205" s="594"/>
      <c r="MYE205" s="594"/>
      <c r="MYF205" s="594"/>
      <c r="MYG205" s="594"/>
      <c r="MYH205" s="594"/>
      <c r="MYI205" s="594"/>
      <c r="MYJ205" s="594"/>
      <c r="MYK205" s="594"/>
      <c r="MYL205" s="594"/>
      <c r="MYM205" s="594"/>
      <c r="MYN205" s="594"/>
      <c r="MYO205" s="594"/>
      <c r="MYP205" s="594"/>
      <c r="MYQ205" s="594"/>
      <c r="MYR205" s="594"/>
      <c r="MYS205" s="594"/>
      <c r="MYT205" s="594"/>
      <c r="MYU205" s="594"/>
      <c r="MYV205" s="594"/>
      <c r="MYW205" s="594"/>
      <c r="MYX205" s="594"/>
      <c r="MYY205" s="594"/>
      <c r="MYZ205" s="594"/>
      <c r="MZA205" s="594"/>
      <c r="MZB205" s="594"/>
      <c r="MZC205" s="594"/>
      <c r="MZD205" s="594"/>
      <c r="MZE205" s="594"/>
      <c r="MZF205" s="594"/>
      <c r="MZG205" s="594"/>
      <c r="MZH205" s="594"/>
      <c r="MZI205" s="594"/>
      <c r="MZJ205" s="594"/>
      <c r="MZK205" s="594"/>
      <c r="MZL205" s="594"/>
      <c r="MZM205" s="594"/>
      <c r="MZN205" s="594"/>
      <c r="MZO205" s="594"/>
      <c r="MZP205" s="594"/>
      <c r="MZQ205" s="594"/>
      <c r="MZR205" s="594"/>
      <c r="MZS205" s="594"/>
      <c r="MZT205" s="594"/>
      <c r="MZU205" s="594"/>
      <c r="MZV205" s="594"/>
      <c r="MZW205" s="594"/>
      <c r="MZX205" s="594"/>
      <c r="MZY205" s="594"/>
      <c r="MZZ205" s="594"/>
      <c r="NAA205" s="594"/>
      <c r="NAB205" s="594"/>
      <c r="NAC205" s="594"/>
      <c r="NAD205" s="594"/>
      <c r="NAE205" s="594"/>
      <c r="NAF205" s="594"/>
      <c r="NAG205" s="594"/>
      <c r="NAH205" s="594"/>
      <c r="NAI205" s="594"/>
      <c r="NAJ205" s="594"/>
      <c r="NAK205" s="594"/>
      <c r="NAL205" s="594"/>
      <c r="NAM205" s="594"/>
      <c r="NAN205" s="594"/>
      <c r="NAO205" s="594"/>
      <c r="NAP205" s="594"/>
      <c r="NAQ205" s="594"/>
      <c r="NAR205" s="594"/>
      <c r="NAS205" s="594"/>
      <c r="NAT205" s="594"/>
      <c r="NAU205" s="594"/>
      <c r="NAV205" s="594"/>
      <c r="NAW205" s="594"/>
      <c r="NAX205" s="594"/>
      <c r="NAY205" s="594"/>
      <c r="NAZ205" s="594"/>
      <c r="NBA205" s="594"/>
      <c r="NBB205" s="594"/>
      <c r="NBC205" s="594"/>
      <c r="NBD205" s="594"/>
      <c r="NBE205" s="594"/>
      <c r="NBF205" s="594"/>
      <c r="NBG205" s="594"/>
      <c r="NBH205" s="594"/>
      <c r="NBI205" s="594"/>
      <c r="NBJ205" s="594"/>
      <c r="NBK205" s="594"/>
      <c r="NBL205" s="594"/>
      <c r="NBM205" s="594"/>
      <c r="NBN205" s="594"/>
      <c r="NBO205" s="594"/>
      <c r="NBP205" s="594"/>
      <c r="NBQ205" s="594"/>
      <c r="NBR205" s="594"/>
      <c r="NBS205" s="594"/>
      <c r="NBT205" s="594"/>
      <c r="NBU205" s="594"/>
      <c r="NBV205" s="594"/>
      <c r="NBW205" s="594"/>
      <c r="NBX205" s="594"/>
      <c r="NBY205" s="594"/>
      <c r="NBZ205" s="594"/>
      <c r="NCA205" s="594"/>
      <c r="NCB205" s="594"/>
      <c r="NCC205" s="594"/>
      <c r="NCD205" s="594"/>
      <c r="NCE205" s="594"/>
      <c r="NCF205" s="594"/>
      <c r="NCG205" s="594"/>
      <c r="NCH205" s="594"/>
      <c r="NCI205" s="594"/>
      <c r="NCJ205" s="594"/>
      <c r="NCK205" s="594"/>
      <c r="NCL205" s="594"/>
      <c r="NCM205" s="594"/>
      <c r="NCN205" s="594"/>
      <c r="NCO205" s="594"/>
      <c r="NCP205" s="594"/>
      <c r="NCQ205" s="594"/>
      <c r="NCR205" s="594"/>
      <c r="NCS205" s="594"/>
      <c r="NCT205" s="594"/>
      <c r="NCU205" s="594"/>
      <c r="NCV205" s="594"/>
      <c r="NCW205" s="594"/>
      <c r="NCX205" s="594"/>
      <c r="NCY205" s="594"/>
      <c r="NCZ205" s="594"/>
      <c r="NDA205" s="594"/>
      <c r="NDB205" s="594"/>
      <c r="NDC205" s="594"/>
      <c r="NDD205" s="594"/>
      <c r="NDE205" s="594"/>
      <c r="NDF205" s="594"/>
      <c r="NDG205" s="594"/>
      <c r="NDH205" s="594"/>
      <c r="NDI205" s="594"/>
      <c r="NDJ205" s="594"/>
      <c r="NDK205" s="594"/>
      <c r="NDL205" s="594"/>
      <c r="NDM205" s="594"/>
      <c r="NDN205" s="594"/>
      <c r="NDO205" s="594"/>
      <c r="NDP205" s="594"/>
      <c r="NDQ205" s="594"/>
      <c r="NDR205" s="594"/>
      <c r="NDS205" s="594"/>
      <c r="NDT205" s="594"/>
      <c r="NDU205" s="594"/>
      <c r="NDV205" s="594"/>
      <c r="NDW205" s="594"/>
      <c r="NDX205" s="594"/>
      <c r="NDY205" s="594"/>
      <c r="NDZ205" s="594"/>
      <c r="NEA205" s="594"/>
      <c r="NEB205" s="594"/>
      <c r="NEC205" s="594"/>
      <c r="NED205" s="594"/>
      <c r="NEE205" s="594"/>
      <c r="NEF205" s="594"/>
      <c r="NEG205" s="594"/>
      <c r="NEH205" s="594"/>
      <c r="NEI205" s="594"/>
      <c r="NEJ205" s="594"/>
      <c r="NEK205" s="594"/>
      <c r="NEL205" s="594"/>
      <c r="NEM205" s="594"/>
      <c r="NEN205" s="594"/>
      <c r="NEO205" s="594"/>
      <c r="NEP205" s="594"/>
      <c r="NEQ205" s="594"/>
      <c r="NER205" s="594"/>
      <c r="NES205" s="594"/>
      <c r="NET205" s="594"/>
      <c r="NEU205" s="594"/>
      <c r="NEV205" s="594"/>
      <c r="NEW205" s="594"/>
      <c r="NEX205" s="594"/>
      <c r="NEY205" s="594"/>
      <c r="NEZ205" s="594"/>
      <c r="NFA205" s="594"/>
      <c r="NFB205" s="594"/>
      <c r="NFC205" s="594"/>
      <c r="NFD205" s="594"/>
      <c r="NFE205" s="594"/>
      <c r="NFF205" s="594"/>
      <c r="NFG205" s="594"/>
      <c r="NFH205" s="594"/>
      <c r="NFI205" s="594"/>
      <c r="NFJ205" s="594"/>
      <c r="NFK205" s="594"/>
      <c r="NFL205" s="594"/>
      <c r="NFM205" s="594"/>
      <c r="NFN205" s="594"/>
      <c r="NFO205" s="594"/>
      <c r="NFP205" s="594"/>
      <c r="NFQ205" s="594"/>
      <c r="NFR205" s="594"/>
      <c r="NFS205" s="594"/>
      <c r="NFT205" s="594"/>
      <c r="NFU205" s="594"/>
      <c r="NFV205" s="594"/>
      <c r="NFW205" s="594"/>
      <c r="NFX205" s="594"/>
      <c r="NFY205" s="594"/>
      <c r="NFZ205" s="594"/>
      <c r="NGA205" s="594"/>
      <c r="NGB205" s="594"/>
      <c r="NGC205" s="594"/>
      <c r="NGD205" s="594"/>
      <c r="NGE205" s="594"/>
      <c r="NGF205" s="594"/>
      <c r="NGG205" s="594"/>
      <c r="NGH205" s="594"/>
      <c r="NGI205" s="594"/>
      <c r="NGJ205" s="594"/>
      <c r="NGK205" s="594"/>
      <c r="NGL205" s="594"/>
      <c r="NGM205" s="594"/>
      <c r="NGN205" s="594"/>
      <c r="NGO205" s="594"/>
      <c r="NGP205" s="594"/>
      <c r="NGQ205" s="594"/>
      <c r="NGR205" s="594"/>
      <c r="NGS205" s="594"/>
      <c r="NGT205" s="594"/>
      <c r="NGU205" s="594"/>
      <c r="NGV205" s="594"/>
      <c r="NGW205" s="594"/>
      <c r="NGX205" s="594"/>
      <c r="NGY205" s="594"/>
      <c r="NGZ205" s="594"/>
      <c r="NHA205" s="594"/>
      <c r="NHB205" s="594"/>
      <c r="NHC205" s="594"/>
      <c r="NHD205" s="594"/>
      <c r="NHE205" s="594"/>
      <c r="NHF205" s="594"/>
      <c r="NHG205" s="594"/>
      <c r="NHH205" s="594"/>
      <c r="NHI205" s="594"/>
      <c r="NHJ205" s="594"/>
      <c r="NHK205" s="594"/>
      <c r="NHL205" s="594"/>
      <c r="NHM205" s="594"/>
      <c r="NHN205" s="594"/>
      <c r="NHO205" s="594"/>
      <c r="NHP205" s="594"/>
      <c r="NHQ205" s="594"/>
      <c r="NHR205" s="594"/>
      <c r="NHS205" s="594"/>
      <c r="NHT205" s="594"/>
      <c r="NHU205" s="594"/>
      <c r="NHV205" s="594"/>
      <c r="NHW205" s="594"/>
      <c r="NHX205" s="594"/>
      <c r="NHY205" s="594"/>
      <c r="NHZ205" s="594"/>
      <c r="NIA205" s="594"/>
      <c r="NIB205" s="594"/>
      <c r="NIC205" s="594"/>
      <c r="NID205" s="594"/>
      <c r="NIE205" s="594"/>
      <c r="NIF205" s="594"/>
      <c r="NIG205" s="594"/>
      <c r="NIH205" s="594"/>
      <c r="NII205" s="594"/>
      <c r="NIJ205" s="594"/>
      <c r="NIK205" s="594"/>
      <c r="NIL205" s="594"/>
      <c r="NIM205" s="594"/>
      <c r="NIN205" s="594"/>
      <c r="NIO205" s="594"/>
      <c r="NIP205" s="594"/>
      <c r="NIQ205" s="594"/>
      <c r="NIR205" s="594"/>
      <c r="NIS205" s="594"/>
      <c r="NIT205" s="594"/>
      <c r="NIU205" s="594"/>
      <c r="NIV205" s="594"/>
      <c r="NIW205" s="594"/>
      <c r="NIX205" s="594"/>
      <c r="NIY205" s="594"/>
      <c r="NIZ205" s="594"/>
      <c r="NJA205" s="594"/>
      <c r="NJB205" s="594"/>
      <c r="NJC205" s="594"/>
      <c r="NJD205" s="594"/>
      <c r="NJE205" s="594"/>
      <c r="NJF205" s="594"/>
      <c r="NJG205" s="594"/>
      <c r="NJH205" s="594"/>
      <c r="NJI205" s="594"/>
      <c r="NJJ205" s="594"/>
      <c r="NJK205" s="594"/>
      <c r="NJL205" s="594"/>
      <c r="NJM205" s="594"/>
      <c r="NJN205" s="594"/>
      <c r="NJO205" s="594"/>
      <c r="NJP205" s="594"/>
      <c r="NJQ205" s="594"/>
      <c r="NJR205" s="594"/>
      <c r="NJS205" s="594"/>
      <c r="NJT205" s="594"/>
      <c r="NJU205" s="594"/>
      <c r="NJV205" s="594"/>
      <c r="NJW205" s="594"/>
      <c r="NJX205" s="594"/>
      <c r="NJY205" s="594"/>
      <c r="NJZ205" s="594"/>
      <c r="NKA205" s="594"/>
      <c r="NKB205" s="594"/>
      <c r="NKC205" s="594"/>
      <c r="NKD205" s="594"/>
      <c r="NKE205" s="594"/>
      <c r="NKF205" s="594"/>
      <c r="NKG205" s="594"/>
      <c r="NKH205" s="594"/>
      <c r="NKI205" s="594"/>
      <c r="NKJ205" s="594"/>
      <c r="NKK205" s="594"/>
      <c r="NKL205" s="594"/>
      <c r="NKM205" s="594"/>
      <c r="NKN205" s="594"/>
      <c r="NKO205" s="594"/>
      <c r="NKP205" s="594"/>
      <c r="NKQ205" s="594"/>
      <c r="NKR205" s="594"/>
      <c r="NKS205" s="594"/>
      <c r="NKT205" s="594"/>
      <c r="NKU205" s="594"/>
      <c r="NKV205" s="594"/>
      <c r="NKW205" s="594"/>
      <c r="NKX205" s="594"/>
      <c r="NKY205" s="594"/>
      <c r="NKZ205" s="594"/>
      <c r="NLA205" s="594"/>
      <c r="NLB205" s="594"/>
      <c r="NLC205" s="594"/>
      <c r="NLD205" s="594"/>
      <c r="NLE205" s="594"/>
      <c r="NLF205" s="594"/>
      <c r="NLG205" s="594"/>
      <c r="NLH205" s="594"/>
      <c r="NLI205" s="594"/>
      <c r="NLJ205" s="594"/>
      <c r="NLK205" s="594"/>
      <c r="NLL205" s="594"/>
      <c r="NLM205" s="594"/>
      <c r="NLN205" s="594"/>
      <c r="NLO205" s="594"/>
      <c r="NLP205" s="594"/>
      <c r="NLQ205" s="594"/>
      <c r="NLR205" s="594"/>
      <c r="NLS205" s="594"/>
      <c r="NLT205" s="594"/>
      <c r="NLU205" s="594"/>
      <c r="NLV205" s="594"/>
      <c r="NLW205" s="594"/>
      <c r="NLX205" s="594"/>
      <c r="NLY205" s="594"/>
      <c r="NLZ205" s="594"/>
      <c r="NMA205" s="594"/>
      <c r="NMB205" s="594"/>
      <c r="NMC205" s="594"/>
      <c r="NMD205" s="594"/>
      <c r="NME205" s="594"/>
      <c r="NMF205" s="594"/>
      <c r="NMG205" s="594"/>
      <c r="NMH205" s="594"/>
      <c r="NMI205" s="594"/>
      <c r="NMJ205" s="594"/>
      <c r="NMK205" s="594"/>
      <c r="NML205" s="594"/>
      <c r="NMM205" s="594"/>
      <c r="NMN205" s="594"/>
      <c r="NMO205" s="594"/>
      <c r="NMP205" s="594"/>
      <c r="NMQ205" s="594"/>
      <c r="NMR205" s="594"/>
      <c r="NMS205" s="594"/>
      <c r="NMT205" s="594"/>
      <c r="NMU205" s="594"/>
      <c r="NMV205" s="594"/>
      <c r="NMW205" s="594"/>
      <c r="NMX205" s="594"/>
      <c r="NMY205" s="594"/>
      <c r="NMZ205" s="594"/>
      <c r="NNA205" s="594"/>
      <c r="NNB205" s="594"/>
      <c r="NNC205" s="594"/>
      <c r="NND205" s="594"/>
      <c r="NNE205" s="594"/>
      <c r="NNF205" s="594"/>
      <c r="NNG205" s="594"/>
      <c r="NNH205" s="594"/>
      <c r="NNI205" s="594"/>
      <c r="NNJ205" s="594"/>
      <c r="NNK205" s="594"/>
      <c r="NNL205" s="594"/>
      <c r="NNM205" s="594"/>
      <c r="NNN205" s="594"/>
      <c r="NNO205" s="594"/>
      <c r="NNP205" s="594"/>
      <c r="NNQ205" s="594"/>
      <c r="NNR205" s="594"/>
      <c r="NNS205" s="594"/>
      <c r="NNT205" s="594"/>
      <c r="NNU205" s="594"/>
      <c r="NNV205" s="594"/>
      <c r="NNW205" s="594"/>
      <c r="NNX205" s="594"/>
      <c r="NNY205" s="594"/>
      <c r="NNZ205" s="594"/>
      <c r="NOA205" s="594"/>
      <c r="NOB205" s="594"/>
      <c r="NOC205" s="594"/>
      <c r="NOD205" s="594"/>
      <c r="NOE205" s="594"/>
      <c r="NOF205" s="594"/>
      <c r="NOG205" s="594"/>
      <c r="NOH205" s="594"/>
      <c r="NOI205" s="594"/>
      <c r="NOJ205" s="594"/>
      <c r="NOK205" s="594"/>
      <c r="NOL205" s="594"/>
      <c r="NOM205" s="594"/>
      <c r="NON205" s="594"/>
      <c r="NOO205" s="594"/>
      <c r="NOP205" s="594"/>
      <c r="NOQ205" s="594"/>
      <c r="NOR205" s="594"/>
      <c r="NOS205" s="594"/>
      <c r="NOT205" s="594"/>
      <c r="NOU205" s="594"/>
      <c r="NOV205" s="594"/>
      <c r="NOW205" s="594"/>
      <c r="NOX205" s="594"/>
      <c r="NOY205" s="594"/>
      <c r="NOZ205" s="594"/>
      <c r="NPA205" s="594"/>
      <c r="NPB205" s="594"/>
      <c r="NPC205" s="594"/>
      <c r="NPD205" s="594"/>
      <c r="NPE205" s="594"/>
      <c r="NPF205" s="594"/>
      <c r="NPG205" s="594"/>
      <c r="NPH205" s="594"/>
      <c r="NPI205" s="594"/>
      <c r="NPJ205" s="594"/>
      <c r="NPK205" s="594"/>
      <c r="NPL205" s="594"/>
      <c r="NPM205" s="594"/>
      <c r="NPN205" s="594"/>
      <c r="NPO205" s="594"/>
      <c r="NPP205" s="594"/>
      <c r="NPQ205" s="594"/>
      <c r="NPR205" s="594"/>
      <c r="NPS205" s="594"/>
      <c r="NPT205" s="594"/>
      <c r="NPU205" s="594"/>
      <c r="NPV205" s="594"/>
      <c r="NPW205" s="594"/>
      <c r="NPX205" s="594"/>
      <c r="NPY205" s="594"/>
      <c r="NPZ205" s="594"/>
      <c r="NQA205" s="594"/>
      <c r="NQB205" s="594"/>
      <c r="NQC205" s="594"/>
      <c r="NQD205" s="594"/>
      <c r="NQE205" s="594"/>
      <c r="NQF205" s="594"/>
      <c r="NQG205" s="594"/>
      <c r="NQH205" s="594"/>
      <c r="NQI205" s="594"/>
      <c r="NQJ205" s="594"/>
      <c r="NQK205" s="594"/>
      <c r="NQL205" s="594"/>
      <c r="NQM205" s="594"/>
      <c r="NQN205" s="594"/>
      <c r="NQO205" s="594"/>
      <c r="NQP205" s="594"/>
      <c r="NQQ205" s="594"/>
      <c r="NQR205" s="594"/>
      <c r="NQS205" s="594"/>
      <c r="NQT205" s="594"/>
      <c r="NQU205" s="594"/>
      <c r="NQV205" s="594"/>
      <c r="NQW205" s="594"/>
      <c r="NQX205" s="594"/>
      <c r="NQY205" s="594"/>
      <c r="NQZ205" s="594"/>
      <c r="NRA205" s="594"/>
      <c r="NRB205" s="594"/>
      <c r="NRC205" s="594"/>
      <c r="NRD205" s="594"/>
      <c r="NRE205" s="594"/>
      <c r="NRF205" s="594"/>
      <c r="NRG205" s="594"/>
      <c r="NRH205" s="594"/>
      <c r="NRI205" s="594"/>
      <c r="NRJ205" s="594"/>
      <c r="NRK205" s="594"/>
      <c r="NRL205" s="594"/>
      <c r="NRM205" s="594"/>
      <c r="NRN205" s="594"/>
      <c r="NRO205" s="594"/>
      <c r="NRP205" s="594"/>
      <c r="NRQ205" s="594"/>
      <c r="NRR205" s="594"/>
      <c r="NRS205" s="594"/>
      <c r="NRT205" s="594"/>
      <c r="NRU205" s="594"/>
      <c r="NRV205" s="594"/>
      <c r="NRW205" s="594"/>
      <c r="NRX205" s="594"/>
      <c r="NRY205" s="594"/>
      <c r="NRZ205" s="594"/>
      <c r="NSA205" s="594"/>
      <c r="NSB205" s="594"/>
      <c r="NSC205" s="594"/>
      <c r="NSD205" s="594"/>
      <c r="NSE205" s="594"/>
      <c r="NSF205" s="594"/>
      <c r="NSG205" s="594"/>
      <c r="NSH205" s="594"/>
      <c r="NSI205" s="594"/>
      <c r="NSJ205" s="594"/>
      <c r="NSK205" s="594"/>
      <c r="NSL205" s="594"/>
      <c r="NSM205" s="594"/>
      <c r="NSN205" s="594"/>
      <c r="NSO205" s="594"/>
      <c r="NSP205" s="594"/>
      <c r="NSQ205" s="594"/>
      <c r="NSR205" s="594"/>
      <c r="NSS205" s="594"/>
      <c r="NST205" s="594"/>
      <c r="NSU205" s="594"/>
      <c r="NSV205" s="594"/>
      <c r="NSW205" s="594"/>
      <c r="NSX205" s="594"/>
      <c r="NSY205" s="594"/>
      <c r="NSZ205" s="594"/>
      <c r="NTA205" s="594"/>
      <c r="NTB205" s="594"/>
      <c r="NTC205" s="594"/>
      <c r="NTD205" s="594"/>
      <c r="NTE205" s="594"/>
      <c r="NTF205" s="594"/>
      <c r="NTG205" s="594"/>
      <c r="NTH205" s="594"/>
      <c r="NTI205" s="594"/>
      <c r="NTJ205" s="594"/>
      <c r="NTK205" s="594"/>
      <c r="NTL205" s="594"/>
      <c r="NTM205" s="594"/>
      <c r="NTN205" s="594"/>
      <c r="NTO205" s="594"/>
      <c r="NTP205" s="594"/>
      <c r="NTQ205" s="594"/>
      <c r="NTR205" s="594"/>
      <c r="NTS205" s="594"/>
      <c r="NTT205" s="594"/>
      <c r="NTU205" s="594"/>
      <c r="NTV205" s="594"/>
      <c r="NTW205" s="594"/>
      <c r="NTX205" s="594"/>
      <c r="NTY205" s="594"/>
      <c r="NTZ205" s="594"/>
      <c r="NUA205" s="594"/>
      <c r="NUB205" s="594"/>
      <c r="NUC205" s="594"/>
      <c r="NUD205" s="594"/>
      <c r="NUE205" s="594"/>
      <c r="NUF205" s="594"/>
      <c r="NUG205" s="594"/>
      <c r="NUH205" s="594"/>
      <c r="NUI205" s="594"/>
      <c r="NUJ205" s="594"/>
      <c r="NUK205" s="594"/>
      <c r="NUL205" s="594"/>
      <c r="NUM205" s="594"/>
      <c r="NUN205" s="594"/>
      <c r="NUO205" s="594"/>
      <c r="NUP205" s="594"/>
      <c r="NUQ205" s="594"/>
      <c r="NUR205" s="594"/>
      <c r="NUS205" s="594"/>
      <c r="NUT205" s="594"/>
      <c r="NUU205" s="594"/>
      <c r="NUV205" s="594"/>
      <c r="NUW205" s="594"/>
      <c r="NUX205" s="594"/>
      <c r="NUY205" s="594"/>
      <c r="NUZ205" s="594"/>
      <c r="NVA205" s="594"/>
      <c r="NVB205" s="594"/>
      <c r="NVC205" s="594"/>
      <c r="NVD205" s="594"/>
      <c r="NVE205" s="594"/>
      <c r="NVF205" s="594"/>
      <c r="NVG205" s="594"/>
      <c r="NVH205" s="594"/>
      <c r="NVI205" s="594"/>
      <c r="NVJ205" s="594"/>
      <c r="NVK205" s="594"/>
      <c r="NVL205" s="594"/>
      <c r="NVM205" s="594"/>
      <c r="NVN205" s="594"/>
      <c r="NVO205" s="594"/>
      <c r="NVP205" s="594"/>
      <c r="NVQ205" s="594"/>
      <c r="NVR205" s="594"/>
      <c r="NVS205" s="594"/>
      <c r="NVT205" s="594"/>
      <c r="NVU205" s="594"/>
      <c r="NVV205" s="594"/>
      <c r="NVW205" s="594"/>
      <c r="NVX205" s="594"/>
      <c r="NVY205" s="594"/>
      <c r="NVZ205" s="594"/>
      <c r="NWA205" s="594"/>
      <c r="NWB205" s="594"/>
      <c r="NWC205" s="594"/>
      <c r="NWD205" s="594"/>
      <c r="NWE205" s="594"/>
      <c r="NWF205" s="594"/>
      <c r="NWG205" s="594"/>
      <c r="NWH205" s="594"/>
      <c r="NWI205" s="594"/>
      <c r="NWJ205" s="594"/>
      <c r="NWK205" s="594"/>
      <c r="NWL205" s="594"/>
      <c r="NWM205" s="594"/>
      <c r="NWN205" s="594"/>
      <c r="NWO205" s="594"/>
      <c r="NWP205" s="594"/>
      <c r="NWQ205" s="594"/>
      <c r="NWR205" s="594"/>
      <c r="NWS205" s="594"/>
      <c r="NWT205" s="594"/>
      <c r="NWU205" s="594"/>
      <c r="NWV205" s="594"/>
      <c r="NWW205" s="594"/>
      <c r="NWX205" s="594"/>
      <c r="NWY205" s="594"/>
      <c r="NWZ205" s="594"/>
      <c r="NXA205" s="594"/>
      <c r="NXB205" s="594"/>
      <c r="NXC205" s="594"/>
      <c r="NXD205" s="594"/>
      <c r="NXE205" s="594"/>
      <c r="NXF205" s="594"/>
      <c r="NXG205" s="594"/>
      <c r="NXH205" s="594"/>
      <c r="NXI205" s="594"/>
      <c r="NXJ205" s="594"/>
      <c r="NXK205" s="594"/>
      <c r="NXL205" s="594"/>
      <c r="NXM205" s="594"/>
      <c r="NXN205" s="594"/>
      <c r="NXO205" s="594"/>
      <c r="NXP205" s="594"/>
      <c r="NXQ205" s="594"/>
      <c r="NXR205" s="594"/>
      <c r="NXS205" s="594"/>
      <c r="NXT205" s="594"/>
      <c r="NXU205" s="594"/>
      <c r="NXV205" s="594"/>
      <c r="NXW205" s="594"/>
      <c r="NXX205" s="594"/>
      <c r="NXY205" s="594"/>
      <c r="NXZ205" s="594"/>
      <c r="NYA205" s="594"/>
      <c r="NYB205" s="594"/>
      <c r="NYC205" s="594"/>
      <c r="NYD205" s="594"/>
      <c r="NYE205" s="594"/>
      <c r="NYF205" s="594"/>
      <c r="NYG205" s="594"/>
      <c r="NYH205" s="594"/>
      <c r="NYI205" s="594"/>
      <c r="NYJ205" s="594"/>
      <c r="NYK205" s="594"/>
      <c r="NYL205" s="594"/>
      <c r="NYM205" s="594"/>
      <c r="NYN205" s="594"/>
      <c r="NYO205" s="594"/>
      <c r="NYP205" s="594"/>
      <c r="NYQ205" s="594"/>
      <c r="NYR205" s="594"/>
      <c r="NYS205" s="594"/>
      <c r="NYT205" s="594"/>
      <c r="NYU205" s="594"/>
      <c r="NYV205" s="594"/>
      <c r="NYW205" s="594"/>
      <c r="NYX205" s="594"/>
      <c r="NYY205" s="594"/>
      <c r="NYZ205" s="594"/>
      <c r="NZA205" s="594"/>
      <c r="NZB205" s="594"/>
      <c r="NZC205" s="594"/>
      <c r="NZD205" s="594"/>
      <c r="NZE205" s="594"/>
      <c r="NZF205" s="594"/>
      <c r="NZG205" s="594"/>
      <c r="NZH205" s="594"/>
      <c r="NZI205" s="594"/>
      <c r="NZJ205" s="594"/>
      <c r="NZK205" s="594"/>
      <c r="NZL205" s="594"/>
      <c r="NZM205" s="594"/>
      <c r="NZN205" s="594"/>
      <c r="NZO205" s="594"/>
      <c r="NZP205" s="594"/>
      <c r="NZQ205" s="594"/>
      <c r="NZR205" s="594"/>
      <c r="NZS205" s="594"/>
      <c r="NZT205" s="594"/>
      <c r="NZU205" s="594"/>
      <c r="NZV205" s="594"/>
      <c r="NZW205" s="594"/>
      <c r="NZX205" s="594"/>
      <c r="NZY205" s="594"/>
      <c r="NZZ205" s="594"/>
      <c r="OAA205" s="594"/>
      <c r="OAB205" s="594"/>
      <c r="OAC205" s="594"/>
      <c r="OAD205" s="594"/>
      <c r="OAE205" s="594"/>
      <c r="OAF205" s="594"/>
      <c r="OAG205" s="594"/>
      <c r="OAH205" s="594"/>
      <c r="OAI205" s="594"/>
      <c r="OAJ205" s="594"/>
      <c r="OAK205" s="594"/>
      <c r="OAL205" s="594"/>
      <c r="OAM205" s="594"/>
      <c r="OAN205" s="594"/>
      <c r="OAO205" s="594"/>
      <c r="OAP205" s="594"/>
      <c r="OAQ205" s="594"/>
      <c r="OAR205" s="594"/>
      <c r="OAS205" s="594"/>
      <c r="OAT205" s="594"/>
      <c r="OAU205" s="594"/>
      <c r="OAV205" s="594"/>
      <c r="OAW205" s="594"/>
      <c r="OAX205" s="594"/>
      <c r="OAY205" s="594"/>
      <c r="OAZ205" s="594"/>
      <c r="OBA205" s="594"/>
      <c r="OBB205" s="594"/>
      <c r="OBC205" s="594"/>
      <c r="OBD205" s="594"/>
      <c r="OBE205" s="594"/>
      <c r="OBF205" s="594"/>
      <c r="OBG205" s="594"/>
      <c r="OBH205" s="594"/>
      <c r="OBI205" s="594"/>
      <c r="OBJ205" s="594"/>
      <c r="OBK205" s="594"/>
      <c r="OBL205" s="594"/>
      <c r="OBM205" s="594"/>
      <c r="OBN205" s="594"/>
      <c r="OBO205" s="594"/>
      <c r="OBP205" s="594"/>
      <c r="OBQ205" s="594"/>
      <c r="OBR205" s="594"/>
      <c r="OBS205" s="594"/>
      <c r="OBT205" s="594"/>
      <c r="OBU205" s="594"/>
      <c r="OBV205" s="594"/>
      <c r="OBW205" s="594"/>
      <c r="OBX205" s="594"/>
      <c r="OBY205" s="594"/>
      <c r="OBZ205" s="594"/>
      <c r="OCA205" s="594"/>
      <c r="OCB205" s="594"/>
      <c r="OCC205" s="594"/>
      <c r="OCD205" s="594"/>
      <c r="OCE205" s="594"/>
      <c r="OCF205" s="594"/>
      <c r="OCG205" s="594"/>
      <c r="OCH205" s="594"/>
      <c r="OCI205" s="594"/>
      <c r="OCJ205" s="594"/>
      <c r="OCK205" s="594"/>
      <c r="OCL205" s="594"/>
      <c r="OCM205" s="594"/>
      <c r="OCN205" s="594"/>
      <c r="OCO205" s="594"/>
      <c r="OCP205" s="594"/>
      <c r="OCQ205" s="594"/>
      <c r="OCR205" s="594"/>
      <c r="OCS205" s="594"/>
      <c r="OCT205" s="594"/>
      <c r="OCU205" s="594"/>
      <c r="OCV205" s="594"/>
      <c r="OCW205" s="594"/>
      <c r="OCX205" s="594"/>
      <c r="OCY205" s="594"/>
      <c r="OCZ205" s="594"/>
      <c r="ODA205" s="594"/>
      <c r="ODB205" s="594"/>
      <c r="ODC205" s="594"/>
      <c r="ODD205" s="594"/>
      <c r="ODE205" s="594"/>
      <c r="ODF205" s="594"/>
      <c r="ODG205" s="594"/>
      <c r="ODH205" s="594"/>
      <c r="ODI205" s="594"/>
      <c r="ODJ205" s="594"/>
      <c r="ODK205" s="594"/>
      <c r="ODL205" s="594"/>
      <c r="ODM205" s="594"/>
      <c r="ODN205" s="594"/>
      <c r="ODO205" s="594"/>
      <c r="ODP205" s="594"/>
      <c r="ODQ205" s="594"/>
      <c r="ODR205" s="594"/>
      <c r="ODS205" s="594"/>
      <c r="ODT205" s="594"/>
      <c r="ODU205" s="594"/>
      <c r="ODV205" s="594"/>
      <c r="ODW205" s="594"/>
      <c r="ODX205" s="594"/>
      <c r="ODY205" s="594"/>
      <c r="ODZ205" s="594"/>
      <c r="OEA205" s="594"/>
      <c r="OEB205" s="594"/>
      <c r="OEC205" s="594"/>
      <c r="OED205" s="594"/>
      <c r="OEE205" s="594"/>
      <c r="OEF205" s="594"/>
      <c r="OEG205" s="594"/>
      <c r="OEH205" s="594"/>
      <c r="OEI205" s="594"/>
      <c r="OEJ205" s="594"/>
      <c r="OEK205" s="594"/>
      <c r="OEL205" s="594"/>
      <c r="OEM205" s="594"/>
      <c r="OEN205" s="594"/>
      <c r="OEO205" s="594"/>
      <c r="OEP205" s="594"/>
      <c r="OEQ205" s="594"/>
      <c r="OER205" s="594"/>
      <c r="OES205" s="594"/>
      <c r="OET205" s="594"/>
      <c r="OEU205" s="594"/>
      <c r="OEV205" s="594"/>
      <c r="OEW205" s="594"/>
      <c r="OEX205" s="594"/>
      <c r="OEY205" s="594"/>
      <c r="OEZ205" s="594"/>
      <c r="OFA205" s="594"/>
      <c r="OFB205" s="594"/>
      <c r="OFC205" s="594"/>
      <c r="OFD205" s="594"/>
      <c r="OFE205" s="594"/>
      <c r="OFF205" s="594"/>
      <c r="OFG205" s="594"/>
      <c r="OFH205" s="594"/>
      <c r="OFI205" s="594"/>
      <c r="OFJ205" s="594"/>
      <c r="OFK205" s="594"/>
      <c r="OFL205" s="594"/>
      <c r="OFM205" s="594"/>
      <c r="OFN205" s="594"/>
      <c r="OFO205" s="594"/>
      <c r="OFP205" s="594"/>
      <c r="OFQ205" s="594"/>
      <c r="OFR205" s="594"/>
      <c r="OFS205" s="594"/>
      <c r="OFT205" s="594"/>
      <c r="OFU205" s="594"/>
      <c r="OFV205" s="594"/>
      <c r="OFW205" s="594"/>
      <c r="OFX205" s="594"/>
      <c r="OFY205" s="594"/>
      <c r="OFZ205" s="594"/>
      <c r="OGA205" s="594"/>
      <c r="OGB205" s="594"/>
      <c r="OGC205" s="594"/>
      <c r="OGD205" s="594"/>
      <c r="OGE205" s="594"/>
      <c r="OGF205" s="594"/>
      <c r="OGG205" s="594"/>
      <c r="OGH205" s="594"/>
      <c r="OGI205" s="594"/>
      <c r="OGJ205" s="594"/>
      <c r="OGK205" s="594"/>
      <c r="OGL205" s="594"/>
      <c r="OGM205" s="594"/>
      <c r="OGN205" s="594"/>
      <c r="OGO205" s="594"/>
      <c r="OGP205" s="594"/>
      <c r="OGQ205" s="594"/>
      <c r="OGR205" s="594"/>
      <c r="OGS205" s="594"/>
      <c r="OGT205" s="594"/>
      <c r="OGU205" s="594"/>
      <c r="OGV205" s="594"/>
      <c r="OGW205" s="594"/>
      <c r="OGX205" s="594"/>
      <c r="OGY205" s="594"/>
      <c r="OGZ205" s="594"/>
      <c r="OHA205" s="594"/>
      <c r="OHB205" s="594"/>
      <c r="OHC205" s="594"/>
      <c r="OHD205" s="594"/>
      <c r="OHE205" s="594"/>
      <c r="OHF205" s="594"/>
      <c r="OHG205" s="594"/>
      <c r="OHH205" s="594"/>
      <c r="OHI205" s="594"/>
      <c r="OHJ205" s="594"/>
      <c r="OHK205" s="594"/>
      <c r="OHL205" s="594"/>
      <c r="OHM205" s="594"/>
      <c r="OHN205" s="594"/>
      <c r="OHO205" s="594"/>
      <c r="OHP205" s="594"/>
      <c r="OHQ205" s="594"/>
      <c r="OHR205" s="594"/>
      <c r="OHS205" s="594"/>
      <c r="OHT205" s="594"/>
      <c r="OHU205" s="594"/>
      <c r="OHV205" s="594"/>
      <c r="OHW205" s="594"/>
      <c r="OHX205" s="594"/>
      <c r="OHY205" s="594"/>
      <c r="OHZ205" s="594"/>
      <c r="OIA205" s="594"/>
      <c r="OIB205" s="594"/>
      <c r="OIC205" s="594"/>
      <c r="OID205" s="594"/>
      <c r="OIE205" s="594"/>
      <c r="OIF205" s="594"/>
      <c r="OIG205" s="594"/>
      <c r="OIH205" s="594"/>
      <c r="OII205" s="594"/>
      <c r="OIJ205" s="594"/>
      <c r="OIK205" s="594"/>
      <c r="OIL205" s="594"/>
      <c r="OIM205" s="594"/>
      <c r="OIN205" s="594"/>
      <c r="OIO205" s="594"/>
      <c r="OIP205" s="594"/>
      <c r="OIQ205" s="594"/>
      <c r="OIR205" s="594"/>
      <c r="OIS205" s="594"/>
      <c r="OIT205" s="594"/>
      <c r="OIU205" s="594"/>
      <c r="OIV205" s="594"/>
      <c r="OIW205" s="594"/>
      <c r="OIX205" s="594"/>
      <c r="OIY205" s="594"/>
      <c r="OIZ205" s="594"/>
      <c r="OJA205" s="594"/>
      <c r="OJB205" s="594"/>
      <c r="OJC205" s="594"/>
      <c r="OJD205" s="594"/>
      <c r="OJE205" s="594"/>
      <c r="OJF205" s="594"/>
      <c r="OJG205" s="594"/>
      <c r="OJH205" s="594"/>
      <c r="OJI205" s="594"/>
      <c r="OJJ205" s="594"/>
      <c r="OJK205" s="594"/>
      <c r="OJL205" s="594"/>
      <c r="OJM205" s="594"/>
      <c r="OJN205" s="594"/>
      <c r="OJO205" s="594"/>
      <c r="OJP205" s="594"/>
      <c r="OJQ205" s="594"/>
      <c r="OJR205" s="594"/>
      <c r="OJS205" s="594"/>
      <c r="OJT205" s="594"/>
      <c r="OJU205" s="594"/>
      <c r="OJV205" s="594"/>
      <c r="OJW205" s="594"/>
      <c r="OJX205" s="594"/>
      <c r="OJY205" s="594"/>
      <c r="OJZ205" s="594"/>
      <c r="OKA205" s="594"/>
      <c r="OKB205" s="594"/>
      <c r="OKC205" s="594"/>
      <c r="OKD205" s="594"/>
      <c r="OKE205" s="594"/>
      <c r="OKF205" s="594"/>
      <c r="OKG205" s="594"/>
      <c r="OKH205" s="594"/>
      <c r="OKI205" s="594"/>
      <c r="OKJ205" s="594"/>
      <c r="OKK205" s="594"/>
      <c r="OKL205" s="594"/>
      <c r="OKM205" s="594"/>
      <c r="OKN205" s="594"/>
      <c r="OKO205" s="594"/>
      <c r="OKP205" s="594"/>
      <c r="OKQ205" s="594"/>
      <c r="OKR205" s="594"/>
      <c r="OKS205" s="594"/>
      <c r="OKT205" s="594"/>
      <c r="OKU205" s="594"/>
      <c r="OKV205" s="594"/>
      <c r="OKW205" s="594"/>
      <c r="OKX205" s="594"/>
      <c r="OKY205" s="594"/>
      <c r="OKZ205" s="594"/>
      <c r="OLA205" s="594"/>
      <c r="OLB205" s="594"/>
      <c r="OLC205" s="594"/>
      <c r="OLD205" s="594"/>
      <c r="OLE205" s="594"/>
      <c r="OLF205" s="594"/>
      <c r="OLG205" s="594"/>
      <c r="OLH205" s="594"/>
      <c r="OLI205" s="594"/>
      <c r="OLJ205" s="594"/>
      <c r="OLK205" s="594"/>
      <c r="OLL205" s="594"/>
      <c r="OLM205" s="594"/>
      <c r="OLN205" s="594"/>
      <c r="OLO205" s="594"/>
      <c r="OLP205" s="594"/>
      <c r="OLQ205" s="594"/>
      <c r="OLR205" s="594"/>
      <c r="OLS205" s="594"/>
      <c r="OLT205" s="594"/>
      <c r="OLU205" s="594"/>
      <c r="OLV205" s="594"/>
      <c r="OLW205" s="594"/>
      <c r="OLX205" s="594"/>
      <c r="OLY205" s="594"/>
      <c r="OLZ205" s="594"/>
      <c r="OMA205" s="594"/>
      <c r="OMB205" s="594"/>
      <c r="OMC205" s="594"/>
      <c r="OMD205" s="594"/>
      <c r="OME205" s="594"/>
      <c r="OMF205" s="594"/>
      <c r="OMG205" s="594"/>
      <c r="OMH205" s="594"/>
      <c r="OMI205" s="594"/>
      <c r="OMJ205" s="594"/>
      <c r="OMK205" s="594"/>
      <c r="OML205" s="594"/>
      <c r="OMM205" s="594"/>
      <c r="OMN205" s="594"/>
      <c r="OMO205" s="594"/>
      <c r="OMP205" s="594"/>
      <c r="OMQ205" s="594"/>
      <c r="OMR205" s="594"/>
      <c r="OMS205" s="594"/>
      <c r="OMT205" s="594"/>
      <c r="OMU205" s="594"/>
      <c r="OMV205" s="594"/>
      <c r="OMW205" s="594"/>
      <c r="OMX205" s="594"/>
      <c r="OMY205" s="594"/>
      <c r="OMZ205" s="594"/>
      <c r="ONA205" s="594"/>
      <c r="ONB205" s="594"/>
      <c r="ONC205" s="594"/>
      <c r="OND205" s="594"/>
      <c r="ONE205" s="594"/>
      <c r="ONF205" s="594"/>
      <c r="ONG205" s="594"/>
      <c r="ONH205" s="594"/>
      <c r="ONI205" s="594"/>
      <c r="ONJ205" s="594"/>
      <c r="ONK205" s="594"/>
      <c r="ONL205" s="594"/>
      <c r="ONM205" s="594"/>
      <c r="ONN205" s="594"/>
      <c r="ONO205" s="594"/>
      <c r="ONP205" s="594"/>
      <c r="ONQ205" s="594"/>
      <c r="ONR205" s="594"/>
      <c r="ONS205" s="594"/>
      <c r="ONT205" s="594"/>
      <c r="ONU205" s="594"/>
      <c r="ONV205" s="594"/>
      <c r="ONW205" s="594"/>
      <c r="ONX205" s="594"/>
      <c r="ONY205" s="594"/>
      <c r="ONZ205" s="594"/>
      <c r="OOA205" s="594"/>
      <c r="OOB205" s="594"/>
      <c r="OOC205" s="594"/>
      <c r="OOD205" s="594"/>
      <c r="OOE205" s="594"/>
      <c r="OOF205" s="594"/>
      <c r="OOG205" s="594"/>
      <c r="OOH205" s="594"/>
      <c r="OOI205" s="594"/>
      <c r="OOJ205" s="594"/>
      <c r="OOK205" s="594"/>
      <c r="OOL205" s="594"/>
      <c r="OOM205" s="594"/>
      <c r="OON205" s="594"/>
      <c r="OOO205" s="594"/>
      <c r="OOP205" s="594"/>
      <c r="OOQ205" s="594"/>
      <c r="OOR205" s="594"/>
      <c r="OOS205" s="594"/>
      <c r="OOT205" s="594"/>
      <c r="OOU205" s="594"/>
      <c r="OOV205" s="594"/>
      <c r="OOW205" s="594"/>
      <c r="OOX205" s="594"/>
      <c r="OOY205" s="594"/>
      <c r="OOZ205" s="594"/>
      <c r="OPA205" s="594"/>
      <c r="OPB205" s="594"/>
      <c r="OPC205" s="594"/>
      <c r="OPD205" s="594"/>
      <c r="OPE205" s="594"/>
      <c r="OPF205" s="594"/>
      <c r="OPG205" s="594"/>
      <c r="OPH205" s="594"/>
      <c r="OPI205" s="594"/>
      <c r="OPJ205" s="594"/>
      <c r="OPK205" s="594"/>
      <c r="OPL205" s="594"/>
      <c r="OPM205" s="594"/>
      <c r="OPN205" s="594"/>
      <c r="OPO205" s="594"/>
      <c r="OPP205" s="594"/>
      <c r="OPQ205" s="594"/>
      <c r="OPR205" s="594"/>
      <c r="OPS205" s="594"/>
      <c r="OPT205" s="594"/>
      <c r="OPU205" s="594"/>
      <c r="OPV205" s="594"/>
      <c r="OPW205" s="594"/>
      <c r="OPX205" s="594"/>
      <c r="OPY205" s="594"/>
      <c r="OPZ205" s="594"/>
      <c r="OQA205" s="594"/>
      <c r="OQB205" s="594"/>
      <c r="OQC205" s="594"/>
      <c r="OQD205" s="594"/>
      <c r="OQE205" s="594"/>
      <c r="OQF205" s="594"/>
      <c r="OQG205" s="594"/>
      <c r="OQH205" s="594"/>
      <c r="OQI205" s="594"/>
      <c r="OQJ205" s="594"/>
      <c r="OQK205" s="594"/>
      <c r="OQL205" s="594"/>
      <c r="OQM205" s="594"/>
      <c r="OQN205" s="594"/>
      <c r="OQO205" s="594"/>
      <c r="OQP205" s="594"/>
      <c r="OQQ205" s="594"/>
      <c r="OQR205" s="594"/>
      <c r="OQS205" s="594"/>
      <c r="OQT205" s="594"/>
      <c r="OQU205" s="594"/>
      <c r="OQV205" s="594"/>
      <c r="OQW205" s="594"/>
      <c r="OQX205" s="594"/>
      <c r="OQY205" s="594"/>
      <c r="OQZ205" s="594"/>
      <c r="ORA205" s="594"/>
      <c r="ORB205" s="594"/>
      <c r="ORC205" s="594"/>
      <c r="ORD205" s="594"/>
      <c r="ORE205" s="594"/>
      <c r="ORF205" s="594"/>
      <c r="ORG205" s="594"/>
      <c r="ORH205" s="594"/>
      <c r="ORI205" s="594"/>
      <c r="ORJ205" s="594"/>
      <c r="ORK205" s="594"/>
      <c r="ORL205" s="594"/>
      <c r="ORM205" s="594"/>
      <c r="ORN205" s="594"/>
      <c r="ORO205" s="594"/>
      <c r="ORP205" s="594"/>
      <c r="ORQ205" s="594"/>
      <c r="ORR205" s="594"/>
      <c r="ORS205" s="594"/>
      <c r="ORT205" s="594"/>
      <c r="ORU205" s="594"/>
      <c r="ORV205" s="594"/>
      <c r="ORW205" s="594"/>
      <c r="ORX205" s="594"/>
      <c r="ORY205" s="594"/>
      <c r="ORZ205" s="594"/>
      <c r="OSA205" s="594"/>
      <c r="OSB205" s="594"/>
      <c r="OSC205" s="594"/>
      <c r="OSD205" s="594"/>
      <c r="OSE205" s="594"/>
      <c r="OSF205" s="594"/>
      <c r="OSG205" s="594"/>
      <c r="OSH205" s="594"/>
      <c r="OSI205" s="594"/>
      <c r="OSJ205" s="594"/>
      <c r="OSK205" s="594"/>
      <c r="OSL205" s="594"/>
      <c r="OSM205" s="594"/>
      <c r="OSN205" s="594"/>
      <c r="OSO205" s="594"/>
      <c r="OSP205" s="594"/>
      <c r="OSQ205" s="594"/>
      <c r="OSR205" s="594"/>
      <c r="OSS205" s="594"/>
      <c r="OST205" s="594"/>
      <c r="OSU205" s="594"/>
      <c r="OSV205" s="594"/>
      <c r="OSW205" s="594"/>
      <c r="OSX205" s="594"/>
      <c r="OSY205" s="594"/>
      <c r="OSZ205" s="594"/>
      <c r="OTA205" s="594"/>
      <c r="OTB205" s="594"/>
      <c r="OTC205" s="594"/>
      <c r="OTD205" s="594"/>
      <c r="OTE205" s="594"/>
      <c r="OTF205" s="594"/>
      <c r="OTG205" s="594"/>
      <c r="OTH205" s="594"/>
      <c r="OTI205" s="594"/>
      <c r="OTJ205" s="594"/>
      <c r="OTK205" s="594"/>
      <c r="OTL205" s="594"/>
      <c r="OTM205" s="594"/>
      <c r="OTN205" s="594"/>
      <c r="OTO205" s="594"/>
      <c r="OTP205" s="594"/>
      <c r="OTQ205" s="594"/>
      <c r="OTR205" s="594"/>
      <c r="OTS205" s="594"/>
      <c r="OTT205" s="594"/>
      <c r="OTU205" s="594"/>
      <c r="OTV205" s="594"/>
      <c r="OTW205" s="594"/>
      <c r="OTX205" s="594"/>
      <c r="OTY205" s="594"/>
      <c r="OTZ205" s="594"/>
      <c r="OUA205" s="594"/>
      <c r="OUB205" s="594"/>
      <c r="OUC205" s="594"/>
      <c r="OUD205" s="594"/>
      <c r="OUE205" s="594"/>
      <c r="OUF205" s="594"/>
      <c r="OUG205" s="594"/>
      <c r="OUH205" s="594"/>
      <c r="OUI205" s="594"/>
      <c r="OUJ205" s="594"/>
      <c r="OUK205" s="594"/>
      <c r="OUL205" s="594"/>
      <c r="OUM205" s="594"/>
      <c r="OUN205" s="594"/>
      <c r="OUO205" s="594"/>
      <c r="OUP205" s="594"/>
      <c r="OUQ205" s="594"/>
      <c r="OUR205" s="594"/>
      <c r="OUS205" s="594"/>
      <c r="OUT205" s="594"/>
      <c r="OUU205" s="594"/>
      <c r="OUV205" s="594"/>
      <c r="OUW205" s="594"/>
      <c r="OUX205" s="594"/>
      <c r="OUY205" s="594"/>
      <c r="OUZ205" s="594"/>
      <c r="OVA205" s="594"/>
      <c r="OVB205" s="594"/>
      <c r="OVC205" s="594"/>
      <c r="OVD205" s="594"/>
      <c r="OVE205" s="594"/>
      <c r="OVF205" s="594"/>
      <c r="OVG205" s="594"/>
      <c r="OVH205" s="594"/>
      <c r="OVI205" s="594"/>
      <c r="OVJ205" s="594"/>
      <c r="OVK205" s="594"/>
      <c r="OVL205" s="594"/>
      <c r="OVM205" s="594"/>
      <c r="OVN205" s="594"/>
      <c r="OVO205" s="594"/>
      <c r="OVP205" s="594"/>
      <c r="OVQ205" s="594"/>
      <c r="OVR205" s="594"/>
      <c r="OVS205" s="594"/>
      <c r="OVT205" s="594"/>
      <c r="OVU205" s="594"/>
      <c r="OVV205" s="594"/>
      <c r="OVW205" s="594"/>
      <c r="OVX205" s="594"/>
      <c r="OVY205" s="594"/>
      <c r="OVZ205" s="594"/>
      <c r="OWA205" s="594"/>
      <c r="OWB205" s="594"/>
      <c r="OWC205" s="594"/>
      <c r="OWD205" s="594"/>
      <c r="OWE205" s="594"/>
      <c r="OWF205" s="594"/>
      <c r="OWG205" s="594"/>
      <c r="OWH205" s="594"/>
      <c r="OWI205" s="594"/>
      <c r="OWJ205" s="594"/>
      <c r="OWK205" s="594"/>
      <c r="OWL205" s="594"/>
      <c r="OWM205" s="594"/>
      <c r="OWN205" s="594"/>
      <c r="OWO205" s="594"/>
      <c r="OWP205" s="594"/>
      <c r="OWQ205" s="594"/>
      <c r="OWR205" s="594"/>
      <c r="OWS205" s="594"/>
      <c r="OWT205" s="594"/>
      <c r="OWU205" s="594"/>
      <c r="OWV205" s="594"/>
      <c r="OWW205" s="594"/>
      <c r="OWX205" s="594"/>
      <c r="OWY205" s="594"/>
      <c r="OWZ205" s="594"/>
      <c r="OXA205" s="594"/>
      <c r="OXB205" s="594"/>
      <c r="OXC205" s="594"/>
      <c r="OXD205" s="594"/>
      <c r="OXE205" s="594"/>
      <c r="OXF205" s="594"/>
      <c r="OXG205" s="594"/>
      <c r="OXH205" s="594"/>
      <c r="OXI205" s="594"/>
      <c r="OXJ205" s="594"/>
      <c r="OXK205" s="594"/>
      <c r="OXL205" s="594"/>
      <c r="OXM205" s="594"/>
      <c r="OXN205" s="594"/>
      <c r="OXO205" s="594"/>
      <c r="OXP205" s="594"/>
      <c r="OXQ205" s="594"/>
      <c r="OXR205" s="594"/>
      <c r="OXS205" s="594"/>
      <c r="OXT205" s="594"/>
      <c r="OXU205" s="594"/>
      <c r="OXV205" s="594"/>
      <c r="OXW205" s="594"/>
      <c r="OXX205" s="594"/>
      <c r="OXY205" s="594"/>
      <c r="OXZ205" s="594"/>
      <c r="OYA205" s="594"/>
      <c r="OYB205" s="594"/>
      <c r="OYC205" s="594"/>
      <c r="OYD205" s="594"/>
      <c r="OYE205" s="594"/>
      <c r="OYF205" s="594"/>
      <c r="OYG205" s="594"/>
      <c r="OYH205" s="594"/>
      <c r="OYI205" s="594"/>
      <c r="OYJ205" s="594"/>
      <c r="OYK205" s="594"/>
      <c r="OYL205" s="594"/>
      <c r="OYM205" s="594"/>
      <c r="OYN205" s="594"/>
      <c r="OYO205" s="594"/>
      <c r="OYP205" s="594"/>
      <c r="OYQ205" s="594"/>
      <c r="OYR205" s="594"/>
      <c r="OYS205" s="594"/>
      <c r="OYT205" s="594"/>
      <c r="OYU205" s="594"/>
      <c r="OYV205" s="594"/>
      <c r="OYW205" s="594"/>
      <c r="OYX205" s="594"/>
      <c r="OYY205" s="594"/>
      <c r="OYZ205" s="594"/>
      <c r="OZA205" s="594"/>
      <c r="OZB205" s="594"/>
      <c r="OZC205" s="594"/>
      <c r="OZD205" s="594"/>
      <c r="OZE205" s="594"/>
      <c r="OZF205" s="594"/>
      <c r="OZG205" s="594"/>
      <c r="OZH205" s="594"/>
      <c r="OZI205" s="594"/>
      <c r="OZJ205" s="594"/>
      <c r="OZK205" s="594"/>
      <c r="OZL205" s="594"/>
      <c r="OZM205" s="594"/>
      <c r="OZN205" s="594"/>
      <c r="OZO205" s="594"/>
      <c r="OZP205" s="594"/>
      <c r="OZQ205" s="594"/>
      <c r="OZR205" s="594"/>
      <c r="OZS205" s="594"/>
      <c r="OZT205" s="594"/>
      <c r="OZU205" s="594"/>
      <c r="OZV205" s="594"/>
      <c r="OZW205" s="594"/>
      <c r="OZX205" s="594"/>
      <c r="OZY205" s="594"/>
      <c r="OZZ205" s="594"/>
      <c r="PAA205" s="594"/>
      <c r="PAB205" s="594"/>
      <c r="PAC205" s="594"/>
      <c r="PAD205" s="594"/>
      <c r="PAE205" s="594"/>
      <c r="PAF205" s="594"/>
      <c r="PAG205" s="594"/>
      <c r="PAH205" s="594"/>
      <c r="PAI205" s="594"/>
      <c r="PAJ205" s="594"/>
      <c r="PAK205" s="594"/>
      <c r="PAL205" s="594"/>
      <c r="PAM205" s="594"/>
      <c r="PAN205" s="594"/>
      <c r="PAO205" s="594"/>
      <c r="PAP205" s="594"/>
      <c r="PAQ205" s="594"/>
      <c r="PAR205" s="594"/>
      <c r="PAS205" s="594"/>
      <c r="PAT205" s="594"/>
      <c r="PAU205" s="594"/>
      <c r="PAV205" s="594"/>
      <c r="PAW205" s="594"/>
      <c r="PAX205" s="594"/>
      <c r="PAY205" s="594"/>
      <c r="PAZ205" s="594"/>
      <c r="PBA205" s="594"/>
      <c r="PBB205" s="594"/>
      <c r="PBC205" s="594"/>
      <c r="PBD205" s="594"/>
      <c r="PBE205" s="594"/>
      <c r="PBF205" s="594"/>
      <c r="PBG205" s="594"/>
      <c r="PBH205" s="594"/>
      <c r="PBI205" s="594"/>
      <c r="PBJ205" s="594"/>
      <c r="PBK205" s="594"/>
      <c r="PBL205" s="594"/>
      <c r="PBM205" s="594"/>
      <c r="PBN205" s="594"/>
      <c r="PBO205" s="594"/>
      <c r="PBP205" s="594"/>
      <c r="PBQ205" s="594"/>
      <c r="PBR205" s="594"/>
      <c r="PBS205" s="594"/>
      <c r="PBT205" s="594"/>
      <c r="PBU205" s="594"/>
      <c r="PBV205" s="594"/>
      <c r="PBW205" s="594"/>
      <c r="PBX205" s="594"/>
      <c r="PBY205" s="594"/>
      <c r="PBZ205" s="594"/>
      <c r="PCA205" s="594"/>
      <c r="PCB205" s="594"/>
      <c r="PCC205" s="594"/>
      <c r="PCD205" s="594"/>
      <c r="PCE205" s="594"/>
      <c r="PCF205" s="594"/>
      <c r="PCG205" s="594"/>
      <c r="PCH205" s="594"/>
      <c r="PCI205" s="594"/>
      <c r="PCJ205" s="594"/>
      <c r="PCK205" s="594"/>
      <c r="PCL205" s="594"/>
      <c r="PCM205" s="594"/>
      <c r="PCN205" s="594"/>
      <c r="PCO205" s="594"/>
      <c r="PCP205" s="594"/>
      <c r="PCQ205" s="594"/>
      <c r="PCR205" s="594"/>
      <c r="PCS205" s="594"/>
      <c r="PCT205" s="594"/>
      <c r="PCU205" s="594"/>
      <c r="PCV205" s="594"/>
      <c r="PCW205" s="594"/>
      <c r="PCX205" s="594"/>
      <c r="PCY205" s="594"/>
      <c r="PCZ205" s="594"/>
      <c r="PDA205" s="594"/>
      <c r="PDB205" s="594"/>
      <c r="PDC205" s="594"/>
      <c r="PDD205" s="594"/>
      <c r="PDE205" s="594"/>
      <c r="PDF205" s="594"/>
      <c r="PDG205" s="594"/>
      <c r="PDH205" s="594"/>
      <c r="PDI205" s="594"/>
      <c r="PDJ205" s="594"/>
      <c r="PDK205" s="594"/>
      <c r="PDL205" s="594"/>
      <c r="PDM205" s="594"/>
      <c r="PDN205" s="594"/>
      <c r="PDO205" s="594"/>
      <c r="PDP205" s="594"/>
      <c r="PDQ205" s="594"/>
      <c r="PDR205" s="594"/>
      <c r="PDS205" s="594"/>
      <c r="PDT205" s="594"/>
      <c r="PDU205" s="594"/>
      <c r="PDV205" s="594"/>
      <c r="PDW205" s="594"/>
      <c r="PDX205" s="594"/>
      <c r="PDY205" s="594"/>
      <c r="PDZ205" s="594"/>
      <c r="PEA205" s="594"/>
      <c r="PEB205" s="594"/>
      <c r="PEC205" s="594"/>
      <c r="PED205" s="594"/>
      <c r="PEE205" s="594"/>
      <c r="PEF205" s="594"/>
      <c r="PEG205" s="594"/>
      <c r="PEH205" s="594"/>
      <c r="PEI205" s="594"/>
      <c r="PEJ205" s="594"/>
      <c r="PEK205" s="594"/>
      <c r="PEL205" s="594"/>
      <c r="PEM205" s="594"/>
      <c r="PEN205" s="594"/>
      <c r="PEO205" s="594"/>
      <c r="PEP205" s="594"/>
      <c r="PEQ205" s="594"/>
      <c r="PER205" s="594"/>
      <c r="PES205" s="594"/>
      <c r="PET205" s="594"/>
      <c r="PEU205" s="594"/>
      <c r="PEV205" s="594"/>
      <c r="PEW205" s="594"/>
      <c r="PEX205" s="594"/>
      <c r="PEY205" s="594"/>
      <c r="PEZ205" s="594"/>
      <c r="PFA205" s="594"/>
      <c r="PFB205" s="594"/>
      <c r="PFC205" s="594"/>
      <c r="PFD205" s="594"/>
      <c r="PFE205" s="594"/>
      <c r="PFF205" s="594"/>
      <c r="PFG205" s="594"/>
      <c r="PFH205" s="594"/>
      <c r="PFI205" s="594"/>
      <c r="PFJ205" s="594"/>
      <c r="PFK205" s="594"/>
      <c r="PFL205" s="594"/>
      <c r="PFM205" s="594"/>
      <c r="PFN205" s="594"/>
      <c r="PFO205" s="594"/>
      <c r="PFP205" s="594"/>
      <c r="PFQ205" s="594"/>
      <c r="PFR205" s="594"/>
      <c r="PFS205" s="594"/>
      <c r="PFT205" s="594"/>
      <c r="PFU205" s="594"/>
      <c r="PFV205" s="594"/>
      <c r="PFW205" s="594"/>
      <c r="PFX205" s="594"/>
      <c r="PFY205" s="594"/>
      <c r="PFZ205" s="594"/>
      <c r="PGA205" s="594"/>
      <c r="PGB205" s="594"/>
      <c r="PGC205" s="594"/>
      <c r="PGD205" s="594"/>
      <c r="PGE205" s="594"/>
      <c r="PGF205" s="594"/>
      <c r="PGG205" s="594"/>
      <c r="PGH205" s="594"/>
      <c r="PGI205" s="594"/>
      <c r="PGJ205" s="594"/>
      <c r="PGK205" s="594"/>
      <c r="PGL205" s="594"/>
      <c r="PGM205" s="594"/>
      <c r="PGN205" s="594"/>
      <c r="PGO205" s="594"/>
      <c r="PGP205" s="594"/>
      <c r="PGQ205" s="594"/>
      <c r="PGR205" s="594"/>
      <c r="PGS205" s="594"/>
      <c r="PGT205" s="594"/>
      <c r="PGU205" s="594"/>
      <c r="PGV205" s="594"/>
      <c r="PGW205" s="594"/>
      <c r="PGX205" s="594"/>
      <c r="PGY205" s="594"/>
      <c r="PGZ205" s="594"/>
      <c r="PHA205" s="594"/>
      <c r="PHB205" s="594"/>
      <c r="PHC205" s="594"/>
      <c r="PHD205" s="594"/>
      <c r="PHE205" s="594"/>
      <c r="PHF205" s="594"/>
      <c r="PHG205" s="594"/>
      <c r="PHH205" s="594"/>
      <c r="PHI205" s="594"/>
      <c r="PHJ205" s="594"/>
      <c r="PHK205" s="594"/>
      <c r="PHL205" s="594"/>
      <c r="PHM205" s="594"/>
      <c r="PHN205" s="594"/>
      <c r="PHO205" s="594"/>
      <c r="PHP205" s="594"/>
      <c r="PHQ205" s="594"/>
      <c r="PHR205" s="594"/>
      <c r="PHS205" s="594"/>
      <c r="PHT205" s="594"/>
      <c r="PHU205" s="594"/>
      <c r="PHV205" s="594"/>
      <c r="PHW205" s="594"/>
      <c r="PHX205" s="594"/>
      <c r="PHY205" s="594"/>
      <c r="PHZ205" s="594"/>
      <c r="PIA205" s="594"/>
      <c r="PIB205" s="594"/>
      <c r="PIC205" s="594"/>
      <c r="PID205" s="594"/>
      <c r="PIE205" s="594"/>
      <c r="PIF205" s="594"/>
      <c r="PIG205" s="594"/>
      <c r="PIH205" s="594"/>
      <c r="PII205" s="594"/>
      <c r="PIJ205" s="594"/>
      <c r="PIK205" s="594"/>
      <c r="PIL205" s="594"/>
      <c r="PIM205" s="594"/>
      <c r="PIN205" s="594"/>
      <c r="PIO205" s="594"/>
      <c r="PIP205" s="594"/>
      <c r="PIQ205" s="594"/>
      <c r="PIR205" s="594"/>
      <c r="PIS205" s="594"/>
      <c r="PIT205" s="594"/>
      <c r="PIU205" s="594"/>
      <c r="PIV205" s="594"/>
      <c r="PIW205" s="594"/>
      <c r="PIX205" s="594"/>
      <c r="PIY205" s="594"/>
      <c r="PIZ205" s="594"/>
      <c r="PJA205" s="594"/>
      <c r="PJB205" s="594"/>
      <c r="PJC205" s="594"/>
      <c r="PJD205" s="594"/>
      <c r="PJE205" s="594"/>
      <c r="PJF205" s="594"/>
      <c r="PJG205" s="594"/>
      <c r="PJH205" s="594"/>
      <c r="PJI205" s="594"/>
      <c r="PJJ205" s="594"/>
      <c r="PJK205" s="594"/>
      <c r="PJL205" s="594"/>
      <c r="PJM205" s="594"/>
      <c r="PJN205" s="594"/>
      <c r="PJO205" s="594"/>
      <c r="PJP205" s="594"/>
      <c r="PJQ205" s="594"/>
      <c r="PJR205" s="594"/>
      <c r="PJS205" s="594"/>
      <c r="PJT205" s="594"/>
      <c r="PJU205" s="594"/>
      <c r="PJV205" s="594"/>
      <c r="PJW205" s="594"/>
      <c r="PJX205" s="594"/>
      <c r="PJY205" s="594"/>
      <c r="PJZ205" s="594"/>
      <c r="PKA205" s="594"/>
      <c r="PKB205" s="594"/>
      <c r="PKC205" s="594"/>
      <c r="PKD205" s="594"/>
      <c r="PKE205" s="594"/>
      <c r="PKF205" s="594"/>
      <c r="PKG205" s="594"/>
      <c r="PKH205" s="594"/>
      <c r="PKI205" s="594"/>
      <c r="PKJ205" s="594"/>
      <c r="PKK205" s="594"/>
      <c r="PKL205" s="594"/>
      <c r="PKM205" s="594"/>
      <c r="PKN205" s="594"/>
      <c r="PKO205" s="594"/>
      <c r="PKP205" s="594"/>
      <c r="PKQ205" s="594"/>
      <c r="PKR205" s="594"/>
      <c r="PKS205" s="594"/>
      <c r="PKT205" s="594"/>
      <c r="PKU205" s="594"/>
      <c r="PKV205" s="594"/>
      <c r="PKW205" s="594"/>
      <c r="PKX205" s="594"/>
      <c r="PKY205" s="594"/>
      <c r="PKZ205" s="594"/>
      <c r="PLA205" s="594"/>
      <c r="PLB205" s="594"/>
      <c r="PLC205" s="594"/>
      <c r="PLD205" s="594"/>
      <c r="PLE205" s="594"/>
      <c r="PLF205" s="594"/>
      <c r="PLG205" s="594"/>
      <c r="PLH205" s="594"/>
      <c r="PLI205" s="594"/>
      <c r="PLJ205" s="594"/>
      <c r="PLK205" s="594"/>
      <c r="PLL205" s="594"/>
      <c r="PLM205" s="594"/>
      <c r="PLN205" s="594"/>
      <c r="PLO205" s="594"/>
      <c r="PLP205" s="594"/>
      <c r="PLQ205" s="594"/>
      <c r="PLR205" s="594"/>
      <c r="PLS205" s="594"/>
      <c r="PLT205" s="594"/>
      <c r="PLU205" s="594"/>
      <c r="PLV205" s="594"/>
      <c r="PLW205" s="594"/>
      <c r="PLX205" s="594"/>
      <c r="PLY205" s="594"/>
      <c r="PLZ205" s="594"/>
      <c r="PMA205" s="594"/>
      <c r="PMB205" s="594"/>
      <c r="PMC205" s="594"/>
      <c r="PMD205" s="594"/>
      <c r="PME205" s="594"/>
      <c r="PMF205" s="594"/>
      <c r="PMG205" s="594"/>
      <c r="PMH205" s="594"/>
      <c r="PMI205" s="594"/>
      <c r="PMJ205" s="594"/>
      <c r="PMK205" s="594"/>
      <c r="PML205" s="594"/>
      <c r="PMM205" s="594"/>
      <c r="PMN205" s="594"/>
      <c r="PMO205" s="594"/>
      <c r="PMP205" s="594"/>
      <c r="PMQ205" s="594"/>
      <c r="PMR205" s="594"/>
      <c r="PMS205" s="594"/>
      <c r="PMT205" s="594"/>
      <c r="PMU205" s="594"/>
      <c r="PMV205" s="594"/>
      <c r="PMW205" s="594"/>
      <c r="PMX205" s="594"/>
      <c r="PMY205" s="594"/>
      <c r="PMZ205" s="594"/>
      <c r="PNA205" s="594"/>
      <c r="PNB205" s="594"/>
      <c r="PNC205" s="594"/>
      <c r="PND205" s="594"/>
      <c r="PNE205" s="594"/>
      <c r="PNF205" s="594"/>
      <c r="PNG205" s="594"/>
      <c r="PNH205" s="594"/>
      <c r="PNI205" s="594"/>
      <c r="PNJ205" s="594"/>
      <c r="PNK205" s="594"/>
      <c r="PNL205" s="594"/>
      <c r="PNM205" s="594"/>
      <c r="PNN205" s="594"/>
      <c r="PNO205" s="594"/>
      <c r="PNP205" s="594"/>
      <c r="PNQ205" s="594"/>
      <c r="PNR205" s="594"/>
      <c r="PNS205" s="594"/>
      <c r="PNT205" s="594"/>
      <c r="PNU205" s="594"/>
      <c r="PNV205" s="594"/>
      <c r="PNW205" s="594"/>
      <c r="PNX205" s="594"/>
      <c r="PNY205" s="594"/>
      <c r="PNZ205" s="594"/>
      <c r="POA205" s="594"/>
      <c r="POB205" s="594"/>
      <c r="POC205" s="594"/>
      <c r="POD205" s="594"/>
      <c r="POE205" s="594"/>
      <c r="POF205" s="594"/>
      <c r="POG205" s="594"/>
      <c r="POH205" s="594"/>
      <c r="POI205" s="594"/>
      <c r="POJ205" s="594"/>
      <c r="POK205" s="594"/>
      <c r="POL205" s="594"/>
      <c r="POM205" s="594"/>
      <c r="PON205" s="594"/>
      <c r="POO205" s="594"/>
      <c r="POP205" s="594"/>
      <c r="POQ205" s="594"/>
      <c r="POR205" s="594"/>
      <c r="POS205" s="594"/>
      <c r="POT205" s="594"/>
      <c r="POU205" s="594"/>
      <c r="POV205" s="594"/>
      <c r="POW205" s="594"/>
      <c r="POX205" s="594"/>
      <c r="POY205" s="594"/>
      <c r="POZ205" s="594"/>
      <c r="PPA205" s="594"/>
      <c r="PPB205" s="594"/>
      <c r="PPC205" s="594"/>
      <c r="PPD205" s="594"/>
      <c r="PPE205" s="594"/>
      <c r="PPF205" s="594"/>
      <c r="PPG205" s="594"/>
      <c r="PPH205" s="594"/>
      <c r="PPI205" s="594"/>
      <c r="PPJ205" s="594"/>
      <c r="PPK205" s="594"/>
      <c r="PPL205" s="594"/>
      <c r="PPM205" s="594"/>
      <c r="PPN205" s="594"/>
      <c r="PPO205" s="594"/>
      <c r="PPP205" s="594"/>
      <c r="PPQ205" s="594"/>
      <c r="PPR205" s="594"/>
      <c r="PPS205" s="594"/>
      <c r="PPT205" s="594"/>
      <c r="PPU205" s="594"/>
      <c r="PPV205" s="594"/>
      <c r="PPW205" s="594"/>
      <c r="PPX205" s="594"/>
      <c r="PPY205" s="594"/>
      <c r="PPZ205" s="594"/>
      <c r="PQA205" s="594"/>
      <c r="PQB205" s="594"/>
      <c r="PQC205" s="594"/>
      <c r="PQD205" s="594"/>
      <c r="PQE205" s="594"/>
      <c r="PQF205" s="594"/>
      <c r="PQG205" s="594"/>
      <c r="PQH205" s="594"/>
      <c r="PQI205" s="594"/>
      <c r="PQJ205" s="594"/>
      <c r="PQK205" s="594"/>
      <c r="PQL205" s="594"/>
      <c r="PQM205" s="594"/>
      <c r="PQN205" s="594"/>
      <c r="PQO205" s="594"/>
      <c r="PQP205" s="594"/>
      <c r="PQQ205" s="594"/>
      <c r="PQR205" s="594"/>
      <c r="PQS205" s="594"/>
      <c r="PQT205" s="594"/>
      <c r="PQU205" s="594"/>
      <c r="PQV205" s="594"/>
      <c r="PQW205" s="594"/>
      <c r="PQX205" s="594"/>
      <c r="PQY205" s="594"/>
      <c r="PQZ205" s="594"/>
      <c r="PRA205" s="594"/>
      <c r="PRB205" s="594"/>
      <c r="PRC205" s="594"/>
      <c r="PRD205" s="594"/>
      <c r="PRE205" s="594"/>
      <c r="PRF205" s="594"/>
      <c r="PRG205" s="594"/>
      <c r="PRH205" s="594"/>
      <c r="PRI205" s="594"/>
      <c r="PRJ205" s="594"/>
      <c r="PRK205" s="594"/>
      <c r="PRL205" s="594"/>
      <c r="PRM205" s="594"/>
      <c r="PRN205" s="594"/>
      <c r="PRO205" s="594"/>
      <c r="PRP205" s="594"/>
      <c r="PRQ205" s="594"/>
      <c r="PRR205" s="594"/>
      <c r="PRS205" s="594"/>
      <c r="PRT205" s="594"/>
      <c r="PRU205" s="594"/>
      <c r="PRV205" s="594"/>
      <c r="PRW205" s="594"/>
      <c r="PRX205" s="594"/>
      <c r="PRY205" s="594"/>
      <c r="PRZ205" s="594"/>
      <c r="PSA205" s="594"/>
      <c r="PSB205" s="594"/>
      <c r="PSC205" s="594"/>
      <c r="PSD205" s="594"/>
      <c r="PSE205" s="594"/>
      <c r="PSF205" s="594"/>
      <c r="PSG205" s="594"/>
      <c r="PSH205" s="594"/>
      <c r="PSI205" s="594"/>
      <c r="PSJ205" s="594"/>
      <c r="PSK205" s="594"/>
      <c r="PSL205" s="594"/>
      <c r="PSM205" s="594"/>
      <c r="PSN205" s="594"/>
      <c r="PSO205" s="594"/>
      <c r="PSP205" s="594"/>
      <c r="PSQ205" s="594"/>
      <c r="PSR205" s="594"/>
      <c r="PSS205" s="594"/>
      <c r="PST205" s="594"/>
      <c r="PSU205" s="594"/>
      <c r="PSV205" s="594"/>
      <c r="PSW205" s="594"/>
      <c r="PSX205" s="594"/>
      <c r="PSY205" s="594"/>
      <c r="PSZ205" s="594"/>
      <c r="PTA205" s="594"/>
      <c r="PTB205" s="594"/>
      <c r="PTC205" s="594"/>
      <c r="PTD205" s="594"/>
      <c r="PTE205" s="594"/>
      <c r="PTF205" s="594"/>
      <c r="PTG205" s="594"/>
      <c r="PTH205" s="594"/>
      <c r="PTI205" s="594"/>
      <c r="PTJ205" s="594"/>
      <c r="PTK205" s="594"/>
      <c r="PTL205" s="594"/>
      <c r="PTM205" s="594"/>
      <c r="PTN205" s="594"/>
      <c r="PTO205" s="594"/>
      <c r="PTP205" s="594"/>
      <c r="PTQ205" s="594"/>
      <c r="PTR205" s="594"/>
      <c r="PTS205" s="594"/>
      <c r="PTT205" s="594"/>
      <c r="PTU205" s="594"/>
      <c r="PTV205" s="594"/>
      <c r="PTW205" s="594"/>
      <c r="PTX205" s="594"/>
      <c r="PTY205" s="594"/>
      <c r="PTZ205" s="594"/>
      <c r="PUA205" s="594"/>
      <c r="PUB205" s="594"/>
      <c r="PUC205" s="594"/>
      <c r="PUD205" s="594"/>
      <c r="PUE205" s="594"/>
      <c r="PUF205" s="594"/>
      <c r="PUG205" s="594"/>
      <c r="PUH205" s="594"/>
      <c r="PUI205" s="594"/>
      <c r="PUJ205" s="594"/>
      <c r="PUK205" s="594"/>
      <c r="PUL205" s="594"/>
      <c r="PUM205" s="594"/>
      <c r="PUN205" s="594"/>
      <c r="PUO205" s="594"/>
      <c r="PUP205" s="594"/>
      <c r="PUQ205" s="594"/>
      <c r="PUR205" s="594"/>
      <c r="PUS205" s="594"/>
      <c r="PUT205" s="594"/>
      <c r="PUU205" s="594"/>
      <c r="PUV205" s="594"/>
      <c r="PUW205" s="594"/>
      <c r="PUX205" s="594"/>
      <c r="PUY205" s="594"/>
      <c r="PUZ205" s="594"/>
      <c r="PVA205" s="594"/>
      <c r="PVB205" s="594"/>
      <c r="PVC205" s="594"/>
      <c r="PVD205" s="594"/>
      <c r="PVE205" s="594"/>
      <c r="PVF205" s="594"/>
      <c r="PVG205" s="594"/>
      <c r="PVH205" s="594"/>
      <c r="PVI205" s="594"/>
      <c r="PVJ205" s="594"/>
      <c r="PVK205" s="594"/>
      <c r="PVL205" s="594"/>
      <c r="PVM205" s="594"/>
      <c r="PVN205" s="594"/>
      <c r="PVO205" s="594"/>
      <c r="PVP205" s="594"/>
      <c r="PVQ205" s="594"/>
      <c r="PVR205" s="594"/>
      <c r="PVS205" s="594"/>
      <c r="PVT205" s="594"/>
      <c r="PVU205" s="594"/>
      <c r="PVV205" s="594"/>
      <c r="PVW205" s="594"/>
      <c r="PVX205" s="594"/>
      <c r="PVY205" s="594"/>
      <c r="PVZ205" s="594"/>
      <c r="PWA205" s="594"/>
      <c r="PWB205" s="594"/>
      <c r="PWC205" s="594"/>
      <c r="PWD205" s="594"/>
      <c r="PWE205" s="594"/>
      <c r="PWF205" s="594"/>
      <c r="PWG205" s="594"/>
      <c r="PWH205" s="594"/>
      <c r="PWI205" s="594"/>
      <c r="PWJ205" s="594"/>
      <c r="PWK205" s="594"/>
      <c r="PWL205" s="594"/>
      <c r="PWM205" s="594"/>
      <c r="PWN205" s="594"/>
      <c r="PWO205" s="594"/>
      <c r="PWP205" s="594"/>
      <c r="PWQ205" s="594"/>
      <c r="PWR205" s="594"/>
      <c r="PWS205" s="594"/>
      <c r="PWT205" s="594"/>
      <c r="PWU205" s="594"/>
      <c r="PWV205" s="594"/>
      <c r="PWW205" s="594"/>
      <c r="PWX205" s="594"/>
      <c r="PWY205" s="594"/>
      <c r="PWZ205" s="594"/>
      <c r="PXA205" s="594"/>
      <c r="PXB205" s="594"/>
      <c r="PXC205" s="594"/>
      <c r="PXD205" s="594"/>
      <c r="PXE205" s="594"/>
      <c r="PXF205" s="594"/>
      <c r="PXG205" s="594"/>
      <c r="PXH205" s="594"/>
      <c r="PXI205" s="594"/>
      <c r="PXJ205" s="594"/>
      <c r="PXK205" s="594"/>
      <c r="PXL205" s="594"/>
      <c r="PXM205" s="594"/>
      <c r="PXN205" s="594"/>
      <c r="PXO205" s="594"/>
      <c r="PXP205" s="594"/>
      <c r="PXQ205" s="594"/>
      <c r="PXR205" s="594"/>
      <c r="PXS205" s="594"/>
      <c r="PXT205" s="594"/>
      <c r="PXU205" s="594"/>
      <c r="PXV205" s="594"/>
      <c r="PXW205" s="594"/>
      <c r="PXX205" s="594"/>
      <c r="PXY205" s="594"/>
      <c r="PXZ205" s="594"/>
      <c r="PYA205" s="594"/>
      <c r="PYB205" s="594"/>
      <c r="PYC205" s="594"/>
      <c r="PYD205" s="594"/>
      <c r="PYE205" s="594"/>
      <c r="PYF205" s="594"/>
      <c r="PYG205" s="594"/>
      <c r="PYH205" s="594"/>
      <c r="PYI205" s="594"/>
      <c r="PYJ205" s="594"/>
      <c r="PYK205" s="594"/>
      <c r="PYL205" s="594"/>
      <c r="PYM205" s="594"/>
      <c r="PYN205" s="594"/>
      <c r="PYO205" s="594"/>
      <c r="PYP205" s="594"/>
      <c r="PYQ205" s="594"/>
      <c r="PYR205" s="594"/>
      <c r="PYS205" s="594"/>
      <c r="PYT205" s="594"/>
      <c r="PYU205" s="594"/>
      <c r="PYV205" s="594"/>
      <c r="PYW205" s="594"/>
      <c r="PYX205" s="594"/>
      <c r="PYY205" s="594"/>
      <c r="PYZ205" s="594"/>
      <c r="PZA205" s="594"/>
      <c r="PZB205" s="594"/>
      <c r="PZC205" s="594"/>
      <c r="PZD205" s="594"/>
      <c r="PZE205" s="594"/>
      <c r="PZF205" s="594"/>
      <c r="PZG205" s="594"/>
      <c r="PZH205" s="594"/>
      <c r="PZI205" s="594"/>
      <c r="PZJ205" s="594"/>
      <c r="PZK205" s="594"/>
      <c r="PZL205" s="594"/>
      <c r="PZM205" s="594"/>
      <c r="PZN205" s="594"/>
      <c r="PZO205" s="594"/>
      <c r="PZP205" s="594"/>
      <c r="PZQ205" s="594"/>
      <c r="PZR205" s="594"/>
      <c r="PZS205" s="594"/>
      <c r="PZT205" s="594"/>
      <c r="PZU205" s="594"/>
      <c r="PZV205" s="594"/>
      <c r="PZW205" s="594"/>
      <c r="PZX205" s="594"/>
      <c r="PZY205" s="594"/>
      <c r="PZZ205" s="594"/>
      <c r="QAA205" s="594"/>
      <c r="QAB205" s="594"/>
      <c r="QAC205" s="594"/>
      <c r="QAD205" s="594"/>
      <c r="QAE205" s="594"/>
      <c r="QAF205" s="594"/>
      <c r="QAG205" s="594"/>
      <c r="QAH205" s="594"/>
      <c r="QAI205" s="594"/>
      <c r="QAJ205" s="594"/>
      <c r="QAK205" s="594"/>
      <c r="QAL205" s="594"/>
      <c r="QAM205" s="594"/>
      <c r="QAN205" s="594"/>
      <c r="QAO205" s="594"/>
      <c r="QAP205" s="594"/>
      <c r="QAQ205" s="594"/>
      <c r="QAR205" s="594"/>
      <c r="QAS205" s="594"/>
      <c r="QAT205" s="594"/>
      <c r="QAU205" s="594"/>
      <c r="QAV205" s="594"/>
      <c r="QAW205" s="594"/>
      <c r="QAX205" s="594"/>
      <c r="QAY205" s="594"/>
      <c r="QAZ205" s="594"/>
      <c r="QBA205" s="594"/>
      <c r="QBB205" s="594"/>
      <c r="QBC205" s="594"/>
      <c r="QBD205" s="594"/>
      <c r="QBE205" s="594"/>
      <c r="QBF205" s="594"/>
      <c r="QBG205" s="594"/>
      <c r="QBH205" s="594"/>
      <c r="QBI205" s="594"/>
      <c r="QBJ205" s="594"/>
      <c r="QBK205" s="594"/>
      <c r="QBL205" s="594"/>
      <c r="QBM205" s="594"/>
      <c r="QBN205" s="594"/>
      <c r="QBO205" s="594"/>
      <c r="QBP205" s="594"/>
      <c r="QBQ205" s="594"/>
      <c r="QBR205" s="594"/>
      <c r="QBS205" s="594"/>
      <c r="QBT205" s="594"/>
      <c r="QBU205" s="594"/>
      <c r="QBV205" s="594"/>
      <c r="QBW205" s="594"/>
      <c r="QBX205" s="594"/>
      <c r="QBY205" s="594"/>
      <c r="QBZ205" s="594"/>
      <c r="QCA205" s="594"/>
      <c r="QCB205" s="594"/>
      <c r="QCC205" s="594"/>
      <c r="QCD205" s="594"/>
      <c r="QCE205" s="594"/>
      <c r="QCF205" s="594"/>
      <c r="QCG205" s="594"/>
      <c r="QCH205" s="594"/>
      <c r="QCI205" s="594"/>
      <c r="QCJ205" s="594"/>
      <c r="QCK205" s="594"/>
      <c r="QCL205" s="594"/>
      <c r="QCM205" s="594"/>
      <c r="QCN205" s="594"/>
      <c r="QCO205" s="594"/>
      <c r="QCP205" s="594"/>
      <c r="QCQ205" s="594"/>
      <c r="QCR205" s="594"/>
      <c r="QCS205" s="594"/>
      <c r="QCT205" s="594"/>
      <c r="QCU205" s="594"/>
      <c r="QCV205" s="594"/>
      <c r="QCW205" s="594"/>
      <c r="QCX205" s="594"/>
      <c r="QCY205" s="594"/>
      <c r="QCZ205" s="594"/>
      <c r="QDA205" s="594"/>
      <c r="QDB205" s="594"/>
      <c r="QDC205" s="594"/>
      <c r="QDD205" s="594"/>
      <c r="QDE205" s="594"/>
      <c r="QDF205" s="594"/>
      <c r="QDG205" s="594"/>
      <c r="QDH205" s="594"/>
      <c r="QDI205" s="594"/>
      <c r="QDJ205" s="594"/>
      <c r="QDK205" s="594"/>
      <c r="QDL205" s="594"/>
      <c r="QDM205" s="594"/>
      <c r="QDN205" s="594"/>
      <c r="QDO205" s="594"/>
      <c r="QDP205" s="594"/>
      <c r="QDQ205" s="594"/>
      <c r="QDR205" s="594"/>
      <c r="QDS205" s="594"/>
      <c r="QDT205" s="594"/>
      <c r="QDU205" s="594"/>
      <c r="QDV205" s="594"/>
      <c r="QDW205" s="594"/>
      <c r="QDX205" s="594"/>
      <c r="QDY205" s="594"/>
      <c r="QDZ205" s="594"/>
      <c r="QEA205" s="594"/>
      <c r="QEB205" s="594"/>
      <c r="QEC205" s="594"/>
      <c r="QED205" s="594"/>
      <c r="QEE205" s="594"/>
      <c r="QEF205" s="594"/>
      <c r="QEG205" s="594"/>
      <c r="QEH205" s="594"/>
      <c r="QEI205" s="594"/>
      <c r="QEJ205" s="594"/>
      <c r="QEK205" s="594"/>
      <c r="QEL205" s="594"/>
      <c r="QEM205" s="594"/>
      <c r="QEN205" s="594"/>
      <c r="QEO205" s="594"/>
      <c r="QEP205" s="594"/>
      <c r="QEQ205" s="594"/>
      <c r="QER205" s="594"/>
      <c r="QES205" s="594"/>
      <c r="QET205" s="594"/>
      <c r="QEU205" s="594"/>
      <c r="QEV205" s="594"/>
      <c r="QEW205" s="594"/>
      <c r="QEX205" s="594"/>
      <c r="QEY205" s="594"/>
      <c r="QEZ205" s="594"/>
      <c r="QFA205" s="594"/>
      <c r="QFB205" s="594"/>
      <c r="QFC205" s="594"/>
      <c r="QFD205" s="594"/>
      <c r="QFE205" s="594"/>
      <c r="QFF205" s="594"/>
      <c r="QFG205" s="594"/>
      <c r="QFH205" s="594"/>
      <c r="QFI205" s="594"/>
      <c r="QFJ205" s="594"/>
      <c r="QFK205" s="594"/>
      <c r="QFL205" s="594"/>
      <c r="QFM205" s="594"/>
      <c r="QFN205" s="594"/>
      <c r="QFO205" s="594"/>
      <c r="QFP205" s="594"/>
      <c r="QFQ205" s="594"/>
      <c r="QFR205" s="594"/>
      <c r="QFS205" s="594"/>
      <c r="QFT205" s="594"/>
      <c r="QFU205" s="594"/>
      <c r="QFV205" s="594"/>
      <c r="QFW205" s="594"/>
      <c r="QFX205" s="594"/>
      <c r="QFY205" s="594"/>
      <c r="QFZ205" s="594"/>
      <c r="QGA205" s="594"/>
      <c r="QGB205" s="594"/>
      <c r="QGC205" s="594"/>
      <c r="QGD205" s="594"/>
      <c r="QGE205" s="594"/>
      <c r="QGF205" s="594"/>
      <c r="QGG205" s="594"/>
      <c r="QGH205" s="594"/>
      <c r="QGI205" s="594"/>
      <c r="QGJ205" s="594"/>
      <c r="QGK205" s="594"/>
      <c r="QGL205" s="594"/>
      <c r="QGM205" s="594"/>
      <c r="QGN205" s="594"/>
      <c r="QGO205" s="594"/>
      <c r="QGP205" s="594"/>
      <c r="QGQ205" s="594"/>
      <c r="QGR205" s="594"/>
      <c r="QGS205" s="594"/>
      <c r="QGT205" s="594"/>
      <c r="QGU205" s="594"/>
      <c r="QGV205" s="594"/>
      <c r="QGW205" s="594"/>
      <c r="QGX205" s="594"/>
      <c r="QGY205" s="594"/>
      <c r="QGZ205" s="594"/>
      <c r="QHA205" s="594"/>
      <c r="QHB205" s="594"/>
      <c r="QHC205" s="594"/>
      <c r="QHD205" s="594"/>
      <c r="QHE205" s="594"/>
      <c r="QHF205" s="594"/>
      <c r="QHG205" s="594"/>
      <c r="QHH205" s="594"/>
      <c r="QHI205" s="594"/>
      <c r="QHJ205" s="594"/>
      <c r="QHK205" s="594"/>
      <c r="QHL205" s="594"/>
      <c r="QHM205" s="594"/>
      <c r="QHN205" s="594"/>
      <c r="QHO205" s="594"/>
      <c r="QHP205" s="594"/>
      <c r="QHQ205" s="594"/>
      <c r="QHR205" s="594"/>
      <c r="QHS205" s="594"/>
      <c r="QHT205" s="594"/>
      <c r="QHU205" s="594"/>
      <c r="QHV205" s="594"/>
      <c r="QHW205" s="594"/>
      <c r="QHX205" s="594"/>
      <c r="QHY205" s="594"/>
      <c r="QHZ205" s="594"/>
      <c r="QIA205" s="594"/>
      <c r="QIB205" s="594"/>
      <c r="QIC205" s="594"/>
      <c r="QID205" s="594"/>
      <c r="QIE205" s="594"/>
      <c r="QIF205" s="594"/>
      <c r="QIG205" s="594"/>
      <c r="QIH205" s="594"/>
      <c r="QII205" s="594"/>
      <c r="QIJ205" s="594"/>
      <c r="QIK205" s="594"/>
      <c r="QIL205" s="594"/>
      <c r="QIM205" s="594"/>
      <c r="QIN205" s="594"/>
      <c r="QIO205" s="594"/>
      <c r="QIP205" s="594"/>
      <c r="QIQ205" s="594"/>
      <c r="QIR205" s="594"/>
      <c r="QIS205" s="594"/>
      <c r="QIT205" s="594"/>
      <c r="QIU205" s="594"/>
      <c r="QIV205" s="594"/>
      <c r="QIW205" s="594"/>
      <c r="QIX205" s="594"/>
      <c r="QIY205" s="594"/>
      <c r="QIZ205" s="594"/>
      <c r="QJA205" s="594"/>
      <c r="QJB205" s="594"/>
      <c r="QJC205" s="594"/>
      <c r="QJD205" s="594"/>
      <c r="QJE205" s="594"/>
      <c r="QJF205" s="594"/>
      <c r="QJG205" s="594"/>
      <c r="QJH205" s="594"/>
      <c r="QJI205" s="594"/>
      <c r="QJJ205" s="594"/>
      <c r="QJK205" s="594"/>
      <c r="QJL205" s="594"/>
      <c r="QJM205" s="594"/>
      <c r="QJN205" s="594"/>
      <c r="QJO205" s="594"/>
      <c r="QJP205" s="594"/>
      <c r="QJQ205" s="594"/>
      <c r="QJR205" s="594"/>
      <c r="QJS205" s="594"/>
      <c r="QJT205" s="594"/>
      <c r="QJU205" s="594"/>
      <c r="QJV205" s="594"/>
      <c r="QJW205" s="594"/>
      <c r="QJX205" s="594"/>
      <c r="QJY205" s="594"/>
      <c r="QJZ205" s="594"/>
      <c r="QKA205" s="594"/>
      <c r="QKB205" s="594"/>
      <c r="QKC205" s="594"/>
      <c r="QKD205" s="594"/>
      <c r="QKE205" s="594"/>
      <c r="QKF205" s="594"/>
      <c r="QKG205" s="594"/>
      <c r="QKH205" s="594"/>
      <c r="QKI205" s="594"/>
      <c r="QKJ205" s="594"/>
      <c r="QKK205" s="594"/>
      <c r="QKL205" s="594"/>
      <c r="QKM205" s="594"/>
      <c r="QKN205" s="594"/>
      <c r="QKO205" s="594"/>
      <c r="QKP205" s="594"/>
      <c r="QKQ205" s="594"/>
      <c r="QKR205" s="594"/>
      <c r="QKS205" s="594"/>
      <c r="QKT205" s="594"/>
      <c r="QKU205" s="594"/>
      <c r="QKV205" s="594"/>
      <c r="QKW205" s="594"/>
      <c r="QKX205" s="594"/>
      <c r="QKY205" s="594"/>
      <c r="QKZ205" s="594"/>
      <c r="QLA205" s="594"/>
      <c r="QLB205" s="594"/>
      <c r="QLC205" s="594"/>
      <c r="QLD205" s="594"/>
      <c r="QLE205" s="594"/>
      <c r="QLF205" s="594"/>
      <c r="QLG205" s="594"/>
      <c r="QLH205" s="594"/>
      <c r="QLI205" s="594"/>
      <c r="QLJ205" s="594"/>
      <c r="QLK205" s="594"/>
      <c r="QLL205" s="594"/>
      <c r="QLM205" s="594"/>
      <c r="QLN205" s="594"/>
      <c r="QLO205" s="594"/>
      <c r="QLP205" s="594"/>
      <c r="QLQ205" s="594"/>
      <c r="QLR205" s="594"/>
      <c r="QLS205" s="594"/>
      <c r="QLT205" s="594"/>
      <c r="QLU205" s="594"/>
      <c r="QLV205" s="594"/>
      <c r="QLW205" s="594"/>
      <c r="QLX205" s="594"/>
      <c r="QLY205" s="594"/>
      <c r="QLZ205" s="594"/>
      <c r="QMA205" s="594"/>
      <c r="QMB205" s="594"/>
      <c r="QMC205" s="594"/>
      <c r="QMD205" s="594"/>
      <c r="QME205" s="594"/>
      <c r="QMF205" s="594"/>
      <c r="QMG205" s="594"/>
      <c r="QMH205" s="594"/>
      <c r="QMI205" s="594"/>
      <c r="QMJ205" s="594"/>
      <c r="QMK205" s="594"/>
      <c r="QML205" s="594"/>
      <c r="QMM205" s="594"/>
      <c r="QMN205" s="594"/>
      <c r="QMO205" s="594"/>
      <c r="QMP205" s="594"/>
      <c r="QMQ205" s="594"/>
      <c r="QMR205" s="594"/>
      <c r="QMS205" s="594"/>
      <c r="QMT205" s="594"/>
      <c r="QMU205" s="594"/>
      <c r="QMV205" s="594"/>
      <c r="QMW205" s="594"/>
      <c r="QMX205" s="594"/>
      <c r="QMY205" s="594"/>
      <c r="QMZ205" s="594"/>
      <c r="QNA205" s="594"/>
      <c r="QNB205" s="594"/>
      <c r="QNC205" s="594"/>
      <c r="QND205" s="594"/>
      <c r="QNE205" s="594"/>
      <c r="QNF205" s="594"/>
      <c r="QNG205" s="594"/>
      <c r="QNH205" s="594"/>
      <c r="QNI205" s="594"/>
      <c r="QNJ205" s="594"/>
      <c r="QNK205" s="594"/>
      <c r="QNL205" s="594"/>
      <c r="QNM205" s="594"/>
      <c r="QNN205" s="594"/>
      <c r="QNO205" s="594"/>
      <c r="QNP205" s="594"/>
      <c r="QNQ205" s="594"/>
      <c r="QNR205" s="594"/>
      <c r="QNS205" s="594"/>
      <c r="QNT205" s="594"/>
      <c r="QNU205" s="594"/>
      <c r="QNV205" s="594"/>
      <c r="QNW205" s="594"/>
      <c r="QNX205" s="594"/>
      <c r="QNY205" s="594"/>
      <c r="QNZ205" s="594"/>
      <c r="QOA205" s="594"/>
      <c r="QOB205" s="594"/>
      <c r="QOC205" s="594"/>
      <c r="QOD205" s="594"/>
      <c r="QOE205" s="594"/>
      <c r="QOF205" s="594"/>
      <c r="QOG205" s="594"/>
      <c r="QOH205" s="594"/>
      <c r="QOI205" s="594"/>
      <c r="QOJ205" s="594"/>
      <c r="QOK205" s="594"/>
      <c r="QOL205" s="594"/>
      <c r="QOM205" s="594"/>
      <c r="QON205" s="594"/>
      <c r="QOO205" s="594"/>
      <c r="QOP205" s="594"/>
      <c r="QOQ205" s="594"/>
      <c r="QOR205" s="594"/>
      <c r="QOS205" s="594"/>
      <c r="QOT205" s="594"/>
      <c r="QOU205" s="594"/>
      <c r="QOV205" s="594"/>
      <c r="QOW205" s="594"/>
      <c r="QOX205" s="594"/>
      <c r="QOY205" s="594"/>
      <c r="QOZ205" s="594"/>
      <c r="QPA205" s="594"/>
      <c r="QPB205" s="594"/>
      <c r="QPC205" s="594"/>
      <c r="QPD205" s="594"/>
      <c r="QPE205" s="594"/>
      <c r="QPF205" s="594"/>
      <c r="QPG205" s="594"/>
      <c r="QPH205" s="594"/>
      <c r="QPI205" s="594"/>
      <c r="QPJ205" s="594"/>
      <c r="QPK205" s="594"/>
      <c r="QPL205" s="594"/>
      <c r="QPM205" s="594"/>
      <c r="QPN205" s="594"/>
      <c r="QPO205" s="594"/>
      <c r="QPP205" s="594"/>
      <c r="QPQ205" s="594"/>
      <c r="QPR205" s="594"/>
      <c r="QPS205" s="594"/>
      <c r="QPT205" s="594"/>
      <c r="QPU205" s="594"/>
      <c r="QPV205" s="594"/>
      <c r="QPW205" s="594"/>
      <c r="QPX205" s="594"/>
      <c r="QPY205" s="594"/>
      <c r="QPZ205" s="594"/>
      <c r="QQA205" s="594"/>
      <c r="QQB205" s="594"/>
      <c r="QQC205" s="594"/>
      <c r="QQD205" s="594"/>
      <c r="QQE205" s="594"/>
      <c r="QQF205" s="594"/>
      <c r="QQG205" s="594"/>
      <c r="QQH205" s="594"/>
      <c r="QQI205" s="594"/>
      <c r="QQJ205" s="594"/>
      <c r="QQK205" s="594"/>
      <c r="QQL205" s="594"/>
      <c r="QQM205" s="594"/>
      <c r="QQN205" s="594"/>
      <c r="QQO205" s="594"/>
      <c r="QQP205" s="594"/>
      <c r="QQQ205" s="594"/>
      <c r="QQR205" s="594"/>
      <c r="QQS205" s="594"/>
      <c r="QQT205" s="594"/>
      <c r="QQU205" s="594"/>
      <c r="QQV205" s="594"/>
      <c r="QQW205" s="594"/>
      <c r="QQX205" s="594"/>
      <c r="QQY205" s="594"/>
      <c r="QQZ205" s="594"/>
      <c r="QRA205" s="594"/>
      <c r="QRB205" s="594"/>
      <c r="QRC205" s="594"/>
      <c r="QRD205" s="594"/>
      <c r="QRE205" s="594"/>
      <c r="QRF205" s="594"/>
      <c r="QRG205" s="594"/>
      <c r="QRH205" s="594"/>
      <c r="QRI205" s="594"/>
      <c r="QRJ205" s="594"/>
      <c r="QRK205" s="594"/>
      <c r="QRL205" s="594"/>
      <c r="QRM205" s="594"/>
      <c r="QRN205" s="594"/>
      <c r="QRO205" s="594"/>
      <c r="QRP205" s="594"/>
      <c r="QRQ205" s="594"/>
      <c r="QRR205" s="594"/>
      <c r="QRS205" s="594"/>
      <c r="QRT205" s="594"/>
      <c r="QRU205" s="594"/>
      <c r="QRV205" s="594"/>
      <c r="QRW205" s="594"/>
      <c r="QRX205" s="594"/>
      <c r="QRY205" s="594"/>
      <c r="QRZ205" s="594"/>
      <c r="QSA205" s="594"/>
      <c r="QSB205" s="594"/>
      <c r="QSC205" s="594"/>
      <c r="QSD205" s="594"/>
      <c r="QSE205" s="594"/>
      <c r="QSF205" s="594"/>
      <c r="QSG205" s="594"/>
      <c r="QSH205" s="594"/>
      <c r="QSI205" s="594"/>
      <c r="QSJ205" s="594"/>
      <c r="QSK205" s="594"/>
      <c r="QSL205" s="594"/>
      <c r="QSM205" s="594"/>
      <c r="QSN205" s="594"/>
      <c r="QSO205" s="594"/>
      <c r="QSP205" s="594"/>
      <c r="QSQ205" s="594"/>
      <c r="QSR205" s="594"/>
      <c r="QSS205" s="594"/>
      <c r="QST205" s="594"/>
      <c r="QSU205" s="594"/>
      <c r="QSV205" s="594"/>
      <c r="QSW205" s="594"/>
      <c r="QSX205" s="594"/>
      <c r="QSY205" s="594"/>
      <c r="QSZ205" s="594"/>
      <c r="QTA205" s="594"/>
      <c r="QTB205" s="594"/>
      <c r="QTC205" s="594"/>
      <c r="QTD205" s="594"/>
      <c r="QTE205" s="594"/>
      <c r="QTF205" s="594"/>
      <c r="QTG205" s="594"/>
      <c r="QTH205" s="594"/>
      <c r="QTI205" s="594"/>
      <c r="QTJ205" s="594"/>
      <c r="QTK205" s="594"/>
      <c r="QTL205" s="594"/>
      <c r="QTM205" s="594"/>
      <c r="QTN205" s="594"/>
      <c r="QTO205" s="594"/>
      <c r="QTP205" s="594"/>
      <c r="QTQ205" s="594"/>
      <c r="QTR205" s="594"/>
      <c r="QTS205" s="594"/>
      <c r="QTT205" s="594"/>
      <c r="QTU205" s="594"/>
      <c r="QTV205" s="594"/>
      <c r="QTW205" s="594"/>
      <c r="QTX205" s="594"/>
      <c r="QTY205" s="594"/>
      <c r="QTZ205" s="594"/>
      <c r="QUA205" s="594"/>
      <c r="QUB205" s="594"/>
      <c r="QUC205" s="594"/>
      <c r="QUD205" s="594"/>
      <c r="QUE205" s="594"/>
      <c r="QUF205" s="594"/>
      <c r="QUG205" s="594"/>
      <c r="QUH205" s="594"/>
      <c r="QUI205" s="594"/>
      <c r="QUJ205" s="594"/>
      <c r="QUK205" s="594"/>
      <c r="QUL205" s="594"/>
      <c r="QUM205" s="594"/>
      <c r="QUN205" s="594"/>
      <c r="QUO205" s="594"/>
      <c r="QUP205" s="594"/>
      <c r="QUQ205" s="594"/>
      <c r="QUR205" s="594"/>
      <c r="QUS205" s="594"/>
      <c r="QUT205" s="594"/>
      <c r="QUU205" s="594"/>
      <c r="QUV205" s="594"/>
      <c r="QUW205" s="594"/>
      <c r="QUX205" s="594"/>
      <c r="QUY205" s="594"/>
      <c r="QUZ205" s="594"/>
      <c r="QVA205" s="594"/>
      <c r="QVB205" s="594"/>
      <c r="QVC205" s="594"/>
      <c r="QVD205" s="594"/>
      <c r="QVE205" s="594"/>
      <c r="QVF205" s="594"/>
      <c r="QVG205" s="594"/>
      <c r="QVH205" s="594"/>
      <c r="QVI205" s="594"/>
      <c r="QVJ205" s="594"/>
      <c r="QVK205" s="594"/>
      <c r="QVL205" s="594"/>
      <c r="QVM205" s="594"/>
      <c r="QVN205" s="594"/>
      <c r="QVO205" s="594"/>
      <c r="QVP205" s="594"/>
      <c r="QVQ205" s="594"/>
      <c r="QVR205" s="594"/>
      <c r="QVS205" s="594"/>
      <c r="QVT205" s="594"/>
      <c r="QVU205" s="594"/>
      <c r="QVV205" s="594"/>
      <c r="QVW205" s="594"/>
      <c r="QVX205" s="594"/>
      <c r="QVY205" s="594"/>
      <c r="QVZ205" s="594"/>
      <c r="QWA205" s="594"/>
      <c r="QWB205" s="594"/>
      <c r="QWC205" s="594"/>
      <c r="QWD205" s="594"/>
      <c r="QWE205" s="594"/>
      <c r="QWF205" s="594"/>
      <c r="QWG205" s="594"/>
      <c r="QWH205" s="594"/>
      <c r="QWI205" s="594"/>
      <c r="QWJ205" s="594"/>
      <c r="QWK205" s="594"/>
      <c r="QWL205" s="594"/>
      <c r="QWM205" s="594"/>
      <c r="QWN205" s="594"/>
      <c r="QWO205" s="594"/>
      <c r="QWP205" s="594"/>
      <c r="QWQ205" s="594"/>
      <c r="QWR205" s="594"/>
      <c r="QWS205" s="594"/>
      <c r="QWT205" s="594"/>
      <c r="QWU205" s="594"/>
      <c r="QWV205" s="594"/>
      <c r="QWW205" s="594"/>
      <c r="QWX205" s="594"/>
      <c r="QWY205" s="594"/>
      <c r="QWZ205" s="594"/>
      <c r="QXA205" s="594"/>
      <c r="QXB205" s="594"/>
      <c r="QXC205" s="594"/>
      <c r="QXD205" s="594"/>
      <c r="QXE205" s="594"/>
      <c r="QXF205" s="594"/>
      <c r="QXG205" s="594"/>
      <c r="QXH205" s="594"/>
      <c r="QXI205" s="594"/>
      <c r="QXJ205" s="594"/>
      <c r="QXK205" s="594"/>
      <c r="QXL205" s="594"/>
      <c r="QXM205" s="594"/>
      <c r="QXN205" s="594"/>
      <c r="QXO205" s="594"/>
      <c r="QXP205" s="594"/>
      <c r="QXQ205" s="594"/>
      <c r="QXR205" s="594"/>
      <c r="QXS205" s="594"/>
      <c r="QXT205" s="594"/>
      <c r="QXU205" s="594"/>
      <c r="QXV205" s="594"/>
      <c r="QXW205" s="594"/>
      <c r="QXX205" s="594"/>
      <c r="QXY205" s="594"/>
      <c r="QXZ205" s="594"/>
      <c r="QYA205" s="594"/>
      <c r="QYB205" s="594"/>
      <c r="QYC205" s="594"/>
      <c r="QYD205" s="594"/>
      <c r="QYE205" s="594"/>
      <c r="QYF205" s="594"/>
      <c r="QYG205" s="594"/>
      <c r="QYH205" s="594"/>
      <c r="QYI205" s="594"/>
      <c r="QYJ205" s="594"/>
      <c r="QYK205" s="594"/>
      <c r="QYL205" s="594"/>
      <c r="QYM205" s="594"/>
      <c r="QYN205" s="594"/>
      <c r="QYO205" s="594"/>
      <c r="QYP205" s="594"/>
      <c r="QYQ205" s="594"/>
      <c r="QYR205" s="594"/>
      <c r="QYS205" s="594"/>
      <c r="QYT205" s="594"/>
      <c r="QYU205" s="594"/>
      <c r="QYV205" s="594"/>
      <c r="QYW205" s="594"/>
      <c r="QYX205" s="594"/>
      <c r="QYY205" s="594"/>
      <c r="QYZ205" s="594"/>
      <c r="QZA205" s="594"/>
      <c r="QZB205" s="594"/>
      <c r="QZC205" s="594"/>
      <c r="QZD205" s="594"/>
      <c r="QZE205" s="594"/>
      <c r="QZF205" s="594"/>
      <c r="QZG205" s="594"/>
      <c r="QZH205" s="594"/>
      <c r="QZI205" s="594"/>
      <c r="QZJ205" s="594"/>
      <c r="QZK205" s="594"/>
      <c r="QZL205" s="594"/>
      <c r="QZM205" s="594"/>
      <c r="QZN205" s="594"/>
      <c r="QZO205" s="594"/>
      <c r="QZP205" s="594"/>
      <c r="QZQ205" s="594"/>
      <c r="QZR205" s="594"/>
      <c r="QZS205" s="594"/>
      <c r="QZT205" s="594"/>
      <c r="QZU205" s="594"/>
      <c r="QZV205" s="594"/>
      <c r="QZW205" s="594"/>
      <c r="QZX205" s="594"/>
      <c r="QZY205" s="594"/>
      <c r="QZZ205" s="594"/>
      <c r="RAA205" s="594"/>
      <c r="RAB205" s="594"/>
      <c r="RAC205" s="594"/>
      <c r="RAD205" s="594"/>
      <c r="RAE205" s="594"/>
      <c r="RAF205" s="594"/>
      <c r="RAG205" s="594"/>
      <c r="RAH205" s="594"/>
      <c r="RAI205" s="594"/>
      <c r="RAJ205" s="594"/>
      <c r="RAK205" s="594"/>
      <c r="RAL205" s="594"/>
      <c r="RAM205" s="594"/>
      <c r="RAN205" s="594"/>
      <c r="RAO205" s="594"/>
      <c r="RAP205" s="594"/>
      <c r="RAQ205" s="594"/>
      <c r="RAR205" s="594"/>
      <c r="RAS205" s="594"/>
      <c r="RAT205" s="594"/>
      <c r="RAU205" s="594"/>
      <c r="RAV205" s="594"/>
      <c r="RAW205" s="594"/>
      <c r="RAX205" s="594"/>
      <c r="RAY205" s="594"/>
      <c r="RAZ205" s="594"/>
      <c r="RBA205" s="594"/>
      <c r="RBB205" s="594"/>
      <c r="RBC205" s="594"/>
      <c r="RBD205" s="594"/>
      <c r="RBE205" s="594"/>
      <c r="RBF205" s="594"/>
      <c r="RBG205" s="594"/>
      <c r="RBH205" s="594"/>
      <c r="RBI205" s="594"/>
      <c r="RBJ205" s="594"/>
      <c r="RBK205" s="594"/>
      <c r="RBL205" s="594"/>
      <c r="RBM205" s="594"/>
      <c r="RBN205" s="594"/>
      <c r="RBO205" s="594"/>
      <c r="RBP205" s="594"/>
      <c r="RBQ205" s="594"/>
      <c r="RBR205" s="594"/>
      <c r="RBS205" s="594"/>
      <c r="RBT205" s="594"/>
      <c r="RBU205" s="594"/>
      <c r="RBV205" s="594"/>
      <c r="RBW205" s="594"/>
      <c r="RBX205" s="594"/>
      <c r="RBY205" s="594"/>
      <c r="RBZ205" s="594"/>
      <c r="RCA205" s="594"/>
      <c r="RCB205" s="594"/>
      <c r="RCC205" s="594"/>
      <c r="RCD205" s="594"/>
      <c r="RCE205" s="594"/>
      <c r="RCF205" s="594"/>
      <c r="RCG205" s="594"/>
      <c r="RCH205" s="594"/>
      <c r="RCI205" s="594"/>
      <c r="RCJ205" s="594"/>
      <c r="RCK205" s="594"/>
      <c r="RCL205" s="594"/>
      <c r="RCM205" s="594"/>
      <c r="RCN205" s="594"/>
      <c r="RCO205" s="594"/>
      <c r="RCP205" s="594"/>
      <c r="RCQ205" s="594"/>
      <c r="RCR205" s="594"/>
      <c r="RCS205" s="594"/>
      <c r="RCT205" s="594"/>
      <c r="RCU205" s="594"/>
      <c r="RCV205" s="594"/>
      <c r="RCW205" s="594"/>
      <c r="RCX205" s="594"/>
      <c r="RCY205" s="594"/>
      <c r="RCZ205" s="594"/>
      <c r="RDA205" s="594"/>
      <c r="RDB205" s="594"/>
      <c r="RDC205" s="594"/>
      <c r="RDD205" s="594"/>
      <c r="RDE205" s="594"/>
      <c r="RDF205" s="594"/>
      <c r="RDG205" s="594"/>
      <c r="RDH205" s="594"/>
      <c r="RDI205" s="594"/>
      <c r="RDJ205" s="594"/>
      <c r="RDK205" s="594"/>
      <c r="RDL205" s="594"/>
      <c r="RDM205" s="594"/>
      <c r="RDN205" s="594"/>
      <c r="RDO205" s="594"/>
      <c r="RDP205" s="594"/>
      <c r="RDQ205" s="594"/>
      <c r="RDR205" s="594"/>
      <c r="RDS205" s="594"/>
      <c r="RDT205" s="594"/>
      <c r="RDU205" s="594"/>
      <c r="RDV205" s="594"/>
      <c r="RDW205" s="594"/>
      <c r="RDX205" s="594"/>
      <c r="RDY205" s="594"/>
      <c r="RDZ205" s="594"/>
      <c r="REA205" s="594"/>
      <c r="REB205" s="594"/>
      <c r="REC205" s="594"/>
      <c r="RED205" s="594"/>
      <c r="REE205" s="594"/>
      <c r="REF205" s="594"/>
      <c r="REG205" s="594"/>
      <c r="REH205" s="594"/>
      <c r="REI205" s="594"/>
      <c r="REJ205" s="594"/>
      <c r="REK205" s="594"/>
      <c r="REL205" s="594"/>
      <c r="REM205" s="594"/>
      <c r="REN205" s="594"/>
      <c r="REO205" s="594"/>
      <c r="REP205" s="594"/>
      <c r="REQ205" s="594"/>
      <c r="RER205" s="594"/>
      <c r="RES205" s="594"/>
      <c r="RET205" s="594"/>
      <c r="REU205" s="594"/>
      <c r="REV205" s="594"/>
      <c r="REW205" s="594"/>
      <c r="REX205" s="594"/>
      <c r="REY205" s="594"/>
      <c r="REZ205" s="594"/>
      <c r="RFA205" s="594"/>
      <c r="RFB205" s="594"/>
      <c r="RFC205" s="594"/>
      <c r="RFD205" s="594"/>
      <c r="RFE205" s="594"/>
      <c r="RFF205" s="594"/>
      <c r="RFG205" s="594"/>
      <c r="RFH205" s="594"/>
      <c r="RFI205" s="594"/>
      <c r="RFJ205" s="594"/>
      <c r="RFK205" s="594"/>
      <c r="RFL205" s="594"/>
      <c r="RFM205" s="594"/>
      <c r="RFN205" s="594"/>
      <c r="RFO205" s="594"/>
      <c r="RFP205" s="594"/>
      <c r="RFQ205" s="594"/>
      <c r="RFR205" s="594"/>
      <c r="RFS205" s="594"/>
      <c r="RFT205" s="594"/>
      <c r="RFU205" s="594"/>
      <c r="RFV205" s="594"/>
      <c r="RFW205" s="594"/>
      <c r="RFX205" s="594"/>
      <c r="RFY205" s="594"/>
      <c r="RFZ205" s="594"/>
      <c r="RGA205" s="594"/>
      <c r="RGB205" s="594"/>
      <c r="RGC205" s="594"/>
      <c r="RGD205" s="594"/>
      <c r="RGE205" s="594"/>
      <c r="RGF205" s="594"/>
      <c r="RGG205" s="594"/>
      <c r="RGH205" s="594"/>
      <c r="RGI205" s="594"/>
      <c r="RGJ205" s="594"/>
      <c r="RGK205" s="594"/>
      <c r="RGL205" s="594"/>
      <c r="RGM205" s="594"/>
      <c r="RGN205" s="594"/>
      <c r="RGO205" s="594"/>
      <c r="RGP205" s="594"/>
      <c r="RGQ205" s="594"/>
      <c r="RGR205" s="594"/>
      <c r="RGS205" s="594"/>
      <c r="RGT205" s="594"/>
      <c r="RGU205" s="594"/>
      <c r="RGV205" s="594"/>
      <c r="RGW205" s="594"/>
      <c r="RGX205" s="594"/>
      <c r="RGY205" s="594"/>
      <c r="RGZ205" s="594"/>
      <c r="RHA205" s="594"/>
      <c r="RHB205" s="594"/>
      <c r="RHC205" s="594"/>
      <c r="RHD205" s="594"/>
      <c r="RHE205" s="594"/>
      <c r="RHF205" s="594"/>
      <c r="RHG205" s="594"/>
      <c r="RHH205" s="594"/>
      <c r="RHI205" s="594"/>
      <c r="RHJ205" s="594"/>
      <c r="RHK205" s="594"/>
      <c r="RHL205" s="594"/>
      <c r="RHM205" s="594"/>
      <c r="RHN205" s="594"/>
      <c r="RHO205" s="594"/>
      <c r="RHP205" s="594"/>
      <c r="RHQ205" s="594"/>
      <c r="RHR205" s="594"/>
      <c r="RHS205" s="594"/>
      <c r="RHT205" s="594"/>
      <c r="RHU205" s="594"/>
      <c r="RHV205" s="594"/>
      <c r="RHW205" s="594"/>
      <c r="RHX205" s="594"/>
      <c r="RHY205" s="594"/>
      <c r="RHZ205" s="594"/>
      <c r="RIA205" s="594"/>
      <c r="RIB205" s="594"/>
      <c r="RIC205" s="594"/>
      <c r="RID205" s="594"/>
      <c r="RIE205" s="594"/>
      <c r="RIF205" s="594"/>
      <c r="RIG205" s="594"/>
      <c r="RIH205" s="594"/>
      <c r="RII205" s="594"/>
      <c r="RIJ205" s="594"/>
      <c r="RIK205" s="594"/>
      <c r="RIL205" s="594"/>
      <c r="RIM205" s="594"/>
      <c r="RIN205" s="594"/>
      <c r="RIO205" s="594"/>
      <c r="RIP205" s="594"/>
      <c r="RIQ205" s="594"/>
      <c r="RIR205" s="594"/>
      <c r="RIS205" s="594"/>
      <c r="RIT205" s="594"/>
      <c r="RIU205" s="594"/>
      <c r="RIV205" s="594"/>
      <c r="RIW205" s="594"/>
      <c r="RIX205" s="594"/>
      <c r="RIY205" s="594"/>
      <c r="RIZ205" s="594"/>
      <c r="RJA205" s="594"/>
      <c r="RJB205" s="594"/>
      <c r="RJC205" s="594"/>
      <c r="RJD205" s="594"/>
      <c r="RJE205" s="594"/>
      <c r="RJF205" s="594"/>
      <c r="RJG205" s="594"/>
      <c r="RJH205" s="594"/>
      <c r="RJI205" s="594"/>
      <c r="RJJ205" s="594"/>
      <c r="RJK205" s="594"/>
      <c r="RJL205" s="594"/>
      <c r="RJM205" s="594"/>
      <c r="RJN205" s="594"/>
      <c r="RJO205" s="594"/>
      <c r="RJP205" s="594"/>
      <c r="RJQ205" s="594"/>
      <c r="RJR205" s="594"/>
      <c r="RJS205" s="594"/>
      <c r="RJT205" s="594"/>
      <c r="RJU205" s="594"/>
      <c r="RJV205" s="594"/>
      <c r="RJW205" s="594"/>
      <c r="RJX205" s="594"/>
      <c r="RJY205" s="594"/>
      <c r="RJZ205" s="594"/>
      <c r="RKA205" s="594"/>
      <c r="RKB205" s="594"/>
      <c r="RKC205" s="594"/>
      <c r="RKD205" s="594"/>
      <c r="RKE205" s="594"/>
      <c r="RKF205" s="594"/>
      <c r="RKG205" s="594"/>
      <c r="RKH205" s="594"/>
      <c r="RKI205" s="594"/>
      <c r="RKJ205" s="594"/>
      <c r="RKK205" s="594"/>
      <c r="RKL205" s="594"/>
      <c r="RKM205" s="594"/>
      <c r="RKN205" s="594"/>
      <c r="RKO205" s="594"/>
      <c r="RKP205" s="594"/>
      <c r="RKQ205" s="594"/>
      <c r="RKR205" s="594"/>
      <c r="RKS205" s="594"/>
      <c r="RKT205" s="594"/>
      <c r="RKU205" s="594"/>
      <c r="RKV205" s="594"/>
      <c r="RKW205" s="594"/>
      <c r="RKX205" s="594"/>
      <c r="RKY205" s="594"/>
      <c r="RKZ205" s="594"/>
      <c r="RLA205" s="594"/>
      <c r="RLB205" s="594"/>
      <c r="RLC205" s="594"/>
      <c r="RLD205" s="594"/>
      <c r="RLE205" s="594"/>
      <c r="RLF205" s="594"/>
      <c r="RLG205" s="594"/>
      <c r="RLH205" s="594"/>
      <c r="RLI205" s="594"/>
      <c r="RLJ205" s="594"/>
      <c r="RLK205" s="594"/>
      <c r="RLL205" s="594"/>
      <c r="RLM205" s="594"/>
      <c r="RLN205" s="594"/>
      <c r="RLO205" s="594"/>
      <c r="RLP205" s="594"/>
      <c r="RLQ205" s="594"/>
      <c r="RLR205" s="594"/>
      <c r="RLS205" s="594"/>
      <c r="RLT205" s="594"/>
      <c r="RLU205" s="594"/>
      <c r="RLV205" s="594"/>
      <c r="RLW205" s="594"/>
      <c r="RLX205" s="594"/>
      <c r="RLY205" s="594"/>
      <c r="RLZ205" s="594"/>
      <c r="RMA205" s="594"/>
      <c r="RMB205" s="594"/>
      <c r="RMC205" s="594"/>
      <c r="RMD205" s="594"/>
      <c r="RME205" s="594"/>
      <c r="RMF205" s="594"/>
      <c r="RMG205" s="594"/>
      <c r="RMH205" s="594"/>
      <c r="RMI205" s="594"/>
      <c r="RMJ205" s="594"/>
      <c r="RMK205" s="594"/>
      <c r="RML205" s="594"/>
      <c r="RMM205" s="594"/>
      <c r="RMN205" s="594"/>
      <c r="RMO205" s="594"/>
      <c r="RMP205" s="594"/>
      <c r="RMQ205" s="594"/>
      <c r="RMR205" s="594"/>
      <c r="RMS205" s="594"/>
      <c r="RMT205" s="594"/>
      <c r="RMU205" s="594"/>
      <c r="RMV205" s="594"/>
      <c r="RMW205" s="594"/>
      <c r="RMX205" s="594"/>
      <c r="RMY205" s="594"/>
      <c r="RMZ205" s="594"/>
      <c r="RNA205" s="594"/>
      <c r="RNB205" s="594"/>
      <c r="RNC205" s="594"/>
      <c r="RND205" s="594"/>
      <c r="RNE205" s="594"/>
      <c r="RNF205" s="594"/>
      <c r="RNG205" s="594"/>
      <c r="RNH205" s="594"/>
      <c r="RNI205" s="594"/>
      <c r="RNJ205" s="594"/>
      <c r="RNK205" s="594"/>
      <c r="RNL205" s="594"/>
      <c r="RNM205" s="594"/>
      <c r="RNN205" s="594"/>
      <c r="RNO205" s="594"/>
      <c r="RNP205" s="594"/>
      <c r="RNQ205" s="594"/>
      <c r="RNR205" s="594"/>
      <c r="RNS205" s="594"/>
      <c r="RNT205" s="594"/>
      <c r="RNU205" s="594"/>
      <c r="RNV205" s="594"/>
      <c r="RNW205" s="594"/>
      <c r="RNX205" s="594"/>
      <c r="RNY205" s="594"/>
      <c r="RNZ205" s="594"/>
      <c r="ROA205" s="594"/>
      <c r="ROB205" s="594"/>
      <c r="ROC205" s="594"/>
      <c r="ROD205" s="594"/>
      <c r="ROE205" s="594"/>
      <c r="ROF205" s="594"/>
      <c r="ROG205" s="594"/>
      <c r="ROH205" s="594"/>
      <c r="ROI205" s="594"/>
      <c r="ROJ205" s="594"/>
      <c r="ROK205" s="594"/>
      <c r="ROL205" s="594"/>
      <c r="ROM205" s="594"/>
      <c r="RON205" s="594"/>
      <c r="ROO205" s="594"/>
      <c r="ROP205" s="594"/>
      <c r="ROQ205" s="594"/>
      <c r="ROR205" s="594"/>
      <c r="ROS205" s="594"/>
      <c r="ROT205" s="594"/>
      <c r="ROU205" s="594"/>
      <c r="ROV205" s="594"/>
      <c r="ROW205" s="594"/>
      <c r="ROX205" s="594"/>
      <c r="ROY205" s="594"/>
      <c r="ROZ205" s="594"/>
      <c r="RPA205" s="594"/>
      <c r="RPB205" s="594"/>
      <c r="RPC205" s="594"/>
      <c r="RPD205" s="594"/>
      <c r="RPE205" s="594"/>
      <c r="RPF205" s="594"/>
      <c r="RPG205" s="594"/>
      <c r="RPH205" s="594"/>
      <c r="RPI205" s="594"/>
      <c r="RPJ205" s="594"/>
      <c r="RPK205" s="594"/>
      <c r="RPL205" s="594"/>
      <c r="RPM205" s="594"/>
      <c r="RPN205" s="594"/>
      <c r="RPO205" s="594"/>
      <c r="RPP205" s="594"/>
      <c r="RPQ205" s="594"/>
      <c r="RPR205" s="594"/>
      <c r="RPS205" s="594"/>
      <c r="RPT205" s="594"/>
      <c r="RPU205" s="594"/>
      <c r="RPV205" s="594"/>
      <c r="RPW205" s="594"/>
      <c r="RPX205" s="594"/>
      <c r="RPY205" s="594"/>
      <c r="RPZ205" s="594"/>
      <c r="RQA205" s="594"/>
      <c r="RQB205" s="594"/>
      <c r="RQC205" s="594"/>
      <c r="RQD205" s="594"/>
      <c r="RQE205" s="594"/>
      <c r="RQF205" s="594"/>
      <c r="RQG205" s="594"/>
      <c r="RQH205" s="594"/>
      <c r="RQI205" s="594"/>
      <c r="RQJ205" s="594"/>
      <c r="RQK205" s="594"/>
      <c r="RQL205" s="594"/>
      <c r="RQM205" s="594"/>
      <c r="RQN205" s="594"/>
      <c r="RQO205" s="594"/>
      <c r="RQP205" s="594"/>
      <c r="RQQ205" s="594"/>
      <c r="RQR205" s="594"/>
      <c r="RQS205" s="594"/>
      <c r="RQT205" s="594"/>
      <c r="RQU205" s="594"/>
      <c r="RQV205" s="594"/>
      <c r="RQW205" s="594"/>
      <c r="RQX205" s="594"/>
      <c r="RQY205" s="594"/>
      <c r="RQZ205" s="594"/>
      <c r="RRA205" s="594"/>
      <c r="RRB205" s="594"/>
      <c r="RRC205" s="594"/>
      <c r="RRD205" s="594"/>
      <c r="RRE205" s="594"/>
      <c r="RRF205" s="594"/>
      <c r="RRG205" s="594"/>
      <c r="RRH205" s="594"/>
      <c r="RRI205" s="594"/>
      <c r="RRJ205" s="594"/>
      <c r="RRK205" s="594"/>
      <c r="RRL205" s="594"/>
      <c r="RRM205" s="594"/>
      <c r="RRN205" s="594"/>
      <c r="RRO205" s="594"/>
      <c r="RRP205" s="594"/>
      <c r="RRQ205" s="594"/>
      <c r="RRR205" s="594"/>
      <c r="RRS205" s="594"/>
      <c r="RRT205" s="594"/>
      <c r="RRU205" s="594"/>
      <c r="RRV205" s="594"/>
      <c r="RRW205" s="594"/>
      <c r="RRX205" s="594"/>
      <c r="RRY205" s="594"/>
      <c r="RRZ205" s="594"/>
      <c r="RSA205" s="594"/>
      <c r="RSB205" s="594"/>
      <c r="RSC205" s="594"/>
      <c r="RSD205" s="594"/>
      <c r="RSE205" s="594"/>
      <c r="RSF205" s="594"/>
      <c r="RSG205" s="594"/>
      <c r="RSH205" s="594"/>
      <c r="RSI205" s="594"/>
      <c r="RSJ205" s="594"/>
      <c r="RSK205" s="594"/>
      <c r="RSL205" s="594"/>
      <c r="RSM205" s="594"/>
      <c r="RSN205" s="594"/>
      <c r="RSO205" s="594"/>
      <c r="RSP205" s="594"/>
      <c r="RSQ205" s="594"/>
      <c r="RSR205" s="594"/>
      <c r="RSS205" s="594"/>
      <c r="RST205" s="594"/>
      <c r="RSU205" s="594"/>
      <c r="RSV205" s="594"/>
      <c r="RSW205" s="594"/>
      <c r="RSX205" s="594"/>
      <c r="RSY205" s="594"/>
      <c r="RSZ205" s="594"/>
      <c r="RTA205" s="594"/>
      <c r="RTB205" s="594"/>
      <c r="RTC205" s="594"/>
      <c r="RTD205" s="594"/>
      <c r="RTE205" s="594"/>
      <c r="RTF205" s="594"/>
      <c r="RTG205" s="594"/>
      <c r="RTH205" s="594"/>
      <c r="RTI205" s="594"/>
      <c r="RTJ205" s="594"/>
      <c r="RTK205" s="594"/>
      <c r="RTL205" s="594"/>
      <c r="RTM205" s="594"/>
      <c r="RTN205" s="594"/>
      <c r="RTO205" s="594"/>
      <c r="RTP205" s="594"/>
      <c r="RTQ205" s="594"/>
      <c r="RTR205" s="594"/>
      <c r="RTS205" s="594"/>
      <c r="RTT205" s="594"/>
      <c r="RTU205" s="594"/>
      <c r="RTV205" s="594"/>
      <c r="RTW205" s="594"/>
      <c r="RTX205" s="594"/>
      <c r="RTY205" s="594"/>
      <c r="RTZ205" s="594"/>
      <c r="RUA205" s="594"/>
      <c r="RUB205" s="594"/>
      <c r="RUC205" s="594"/>
      <c r="RUD205" s="594"/>
      <c r="RUE205" s="594"/>
      <c r="RUF205" s="594"/>
      <c r="RUG205" s="594"/>
      <c r="RUH205" s="594"/>
      <c r="RUI205" s="594"/>
      <c r="RUJ205" s="594"/>
      <c r="RUK205" s="594"/>
      <c r="RUL205" s="594"/>
      <c r="RUM205" s="594"/>
      <c r="RUN205" s="594"/>
      <c r="RUO205" s="594"/>
      <c r="RUP205" s="594"/>
      <c r="RUQ205" s="594"/>
      <c r="RUR205" s="594"/>
      <c r="RUS205" s="594"/>
      <c r="RUT205" s="594"/>
      <c r="RUU205" s="594"/>
      <c r="RUV205" s="594"/>
      <c r="RUW205" s="594"/>
      <c r="RUX205" s="594"/>
      <c r="RUY205" s="594"/>
      <c r="RUZ205" s="594"/>
      <c r="RVA205" s="594"/>
      <c r="RVB205" s="594"/>
      <c r="RVC205" s="594"/>
      <c r="RVD205" s="594"/>
      <c r="RVE205" s="594"/>
      <c r="RVF205" s="594"/>
      <c r="RVG205" s="594"/>
      <c r="RVH205" s="594"/>
      <c r="RVI205" s="594"/>
      <c r="RVJ205" s="594"/>
      <c r="RVK205" s="594"/>
      <c r="RVL205" s="594"/>
      <c r="RVM205" s="594"/>
      <c r="RVN205" s="594"/>
      <c r="RVO205" s="594"/>
      <c r="RVP205" s="594"/>
      <c r="RVQ205" s="594"/>
      <c r="RVR205" s="594"/>
      <c r="RVS205" s="594"/>
      <c r="RVT205" s="594"/>
      <c r="RVU205" s="594"/>
      <c r="RVV205" s="594"/>
      <c r="RVW205" s="594"/>
      <c r="RVX205" s="594"/>
      <c r="RVY205" s="594"/>
      <c r="RVZ205" s="594"/>
      <c r="RWA205" s="594"/>
      <c r="RWB205" s="594"/>
      <c r="RWC205" s="594"/>
      <c r="RWD205" s="594"/>
      <c r="RWE205" s="594"/>
      <c r="RWF205" s="594"/>
      <c r="RWG205" s="594"/>
      <c r="RWH205" s="594"/>
      <c r="RWI205" s="594"/>
      <c r="RWJ205" s="594"/>
      <c r="RWK205" s="594"/>
      <c r="RWL205" s="594"/>
      <c r="RWM205" s="594"/>
      <c r="RWN205" s="594"/>
      <c r="RWO205" s="594"/>
      <c r="RWP205" s="594"/>
      <c r="RWQ205" s="594"/>
      <c r="RWR205" s="594"/>
      <c r="RWS205" s="594"/>
      <c r="RWT205" s="594"/>
      <c r="RWU205" s="594"/>
      <c r="RWV205" s="594"/>
      <c r="RWW205" s="594"/>
      <c r="RWX205" s="594"/>
      <c r="RWY205" s="594"/>
      <c r="RWZ205" s="594"/>
      <c r="RXA205" s="594"/>
      <c r="RXB205" s="594"/>
      <c r="RXC205" s="594"/>
      <c r="RXD205" s="594"/>
      <c r="RXE205" s="594"/>
      <c r="RXF205" s="594"/>
      <c r="RXG205" s="594"/>
      <c r="RXH205" s="594"/>
      <c r="RXI205" s="594"/>
      <c r="RXJ205" s="594"/>
      <c r="RXK205" s="594"/>
      <c r="RXL205" s="594"/>
      <c r="RXM205" s="594"/>
      <c r="RXN205" s="594"/>
      <c r="RXO205" s="594"/>
      <c r="RXP205" s="594"/>
      <c r="RXQ205" s="594"/>
      <c r="RXR205" s="594"/>
      <c r="RXS205" s="594"/>
      <c r="RXT205" s="594"/>
      <c r="RXU205" s="594"/>
      <c r="RXV205" s="594"/>
      <c r="RXW205" s="594"/>
      <c r="RXX205" s="594"/>
      <c r="RXY205" s="594"/>
      <c r="RXZ205" s="594"/>
      <c r="RYA205" s="594"/>
      <c r="RYB205" s="594"/>
      <c r="RYC205" s="594"/>
      <c r="RYD205" s="594"/>
      <c r="RYE205" s="594"/>
      <c r="RYF205" s="594"/>
      <c r="RYG205" s="594"/>
      <c r="RYH205" s="594"/>
      <c r="RYI205" s="594"/>
      <c r="RYJ205" s="594"/>
      <c r="RYK205" s="594"/>
      <c r="RYL205" s="594"/>
      <c r="RYM205" s="594"/>
      <c r="RYN205" s="594"/>
      <c r="RYO205" s="594"/>
      <c r="RYP205" s="594"/>
      <c r="RYQ205" s="594"/>
      <c r="RYR205" s="594"/>
      <c r="RYS205" s="594"/>
      <c r="RYT205" s="594"/>
      <c r="RYU205" s="594"/>
      <c r="RYV205" s="594"/>
      <c r="RYW205" s="594"/>
      <c r="RYX205" s="594"/>
      <c r="RYY205" s="594"/>
      <c r="RYZ205" s="594"/>
      <c r="RZA205" s="594"/>
      <c r="RZB205" s="594"/>
      <c r="RZC205" s="594"/>
      <c r="RZD205" s="594"/>
      <c r="RZE205" s="594"/>
      <c r="RZF205" s="594"/>
      <c r="RZG205" s="594"/>
      <c r="RZH205" s="594"/>
      <c r="RZI205" s="594"/>
      <c r="RZJ205" s="594"/>
      <c r="RZK205" s="594"/>
      <c r="RZL205" s="594"/>
      <c r="RZM205" s="594"/>
      <c r="RZN205" s="594"/>
      <c r="RZO205" s="594"/>
      <c r="RZP205" s="594"/>
      <c r="RZQ205" s="594"/>
      <c r="RZR205" s="594"/>
      <c r="RZS205" s="594"/>
      <c r="RZT205" s="594"/>
      <c r="RZU205" s="594"/>
      <c r="RZV205" s="594"/>
      <c r="RZW205" s="594"/>
      <c r="RZX205" s="594"/>
      <c r="RZY205" s="594"/>
      <c r="RZZ205" s="594"/>
      <c r="SAA205" s="594"/>
      <c r="SAB205" s="594"/>
      <c r="SAC205" s="594"/>
      <c r="SAD205" s="594"/>
      <c r="SAE205" s="594"/>
      <c r="SAF205" s="594"/>
      <c r="SAG205" s="594"/>
      <c r="SAH205" s="594"/>
      <c r="SAI205" s="594"/>
      <c r="SAJ205" s="594"/>
      <c r="SAK205" s="594"/>
      <c r="SAL205" s="594"/>
      <c r="SAM205" s="594"/>
      <c r="SAN205" s="594"/>
      <c r="SAO205" s="594"/>
      <c r="SAP205" s="594"/>
      <c r="SAQ205" s="594"/>
      <c r="SAR205" s="594"/>
      <c r="SAS205" s="594"/>
      <c r="SAT205" s="594"/>
      <c r="SAU205" s="594"/>
      <c r="SAV205" s="594"/>
      <c r="SAW205" s="594"/>
      <c r="SAX205" s="594"/>
      <c r="SAY205" s="594"/>
      <c r="SAZ205" s="594"/>
      <c r="SBA205" s="594"/>
      <c r="SBB205" s="594"/>
      <c r="SBC205" s="594"/>
      <c r="SBD205" s="594"/>
      <c r="SBE205" s="594"/>
      <c r="SBF205" s="594"/>
      <c r="SBG205" s="594"/>
      <c r="SBH205" s="594"/>
      <c r="SBI205" s="594"/>
      <c r="SBJ205" s="594"/>
      <c r="SBK205" s="594"/>
      <c r="SBL205" s="594"/>
      <c r="SBM205" s="594"/>
      <c r="SBN205" s="594"/>
      <c r="SBO205" s="594"/>
      <c r="SBP205" s="594"/>
      <c r="SBQ205" s="594"/>
      <c r="SBR205" s="594"/>
      <c r="SBS205" s="594"/>
      <c r="SBT205" s="594"/>
      <c r="SBU205" s="594"/>
      <c r="SBV205" s="594"/>
      <c r="SBW205" s="594"/>
      <c r="SBX205" s="594"/>
      <c r="SBY205" s="594"/>
      <c r="SBZ205" s="594"/>
      <c r="SCA205" s="594"/>
      <c r="SCB205" s="594"/>
      <c r="SCC205" s="594"/>
      <c r="SCD205" s="594"/>
      <c r="SCE205" s="594"/>
      <c r="SCF205" s="594"/>
      <c r="SCG205" s="594"/>
      <c r="SCH205" s="594"/>
      <c r="SCI205" s="594"/>
      <c r="SCJ205" s="594"/>
      <c r="SCK205" s="594"/>
      <c r="SCL205" s="594"/>
      <c r="SCM205" s="594"/>
      <c r="SCN205" s="594"/>
      <c r="SCO205" s="594"/>
      <c r="SCP205" s="594"/>
      <c r="SCQ205" s="594"/>
      <c r="SCR205" s="594"/>
      <c r="SCS205" s="594"/>
      <c r="SCT205" s="594"/>
      <c r="SCU205" s="594"/>
      <c r="SCV205" s="594"/>
      <c r="SCW205" s="594"/>
      <c r="SCX205" s="594"/>
      <c r="SCY205" s="594"/>
      <c r="SCZ205" s="594"/>
      <c r="SDA205" s="594"/>
      <c r="SDB205" s="594"/>
      <c r="SDC205" s="594"/>
      <c r="SDD205" s="594"/>
      <c r="SDE205" s="594"/>
      <c r="SDF205" s="594"/>
      <c r="SDG205" s="594"/>
      <c r="SDH205" s="594"/>
      <c r="SDI205" s="594"/>
      <c r="SDJ205" s="594"/>
      <c r="SDK205" s="594"/>
      <c r="SDL205" s="594"/>
      <c r="SDM205" s="594"/>
      <c r="SDN205" s="594"/>
      <c r="SDO205" s="594"/>
      <c r="SDP205" s="594"/>
      <c r="SDQ205" s="594"/>
      <c r="SDR205" s="594"/>
      <c r="SDS205" s="594"/>
      <c r="SDT205" s="594"/>
      <c r="SDU205" s="594"/>
      <c r="SDV205" s="594"/>
      <c r="SDW205" s="594"/>
      <c r="SDX205" s="594"/>
      <c r="SDY205" s="594"/>
      <c r="SDZ205" s="594"/>
      <c r="SEA205" s="594"/>
      <c r="SEB205" s="594"/>
      <c r="SEC205" s="594"/>
      <c r="SED205" s="594"/>
      <c r="SEE205" s="594"/>
      <c r="SEF205" s="594"/>
      <c r="SEG205" s="594"/>
      <c r="SEH205" s="594"/>
      <c r="SEI205" s="594"/>
      <c r="SEJ205" s="594"/>
      <c r="SEK205" s="594"/>
      <c r="SEL205" s="594"/>
      <c r="SEM205" s="594"/>
      <c r="SEN205" s="594"/>
      <c r="SEO205" s="594"/>
      <c r="SEP205" s="594"/>
      <c r="SEQ205" s="594"/>
      <c r="SER205" s="594"/>
      <c r="SES205" s="594"/>
      <c r="SET205" s="594"/>
      <c r="SEU205" s="594"/>
      <c r="SEV205" s="594"/>
      <c r="SEW205" s="594"/>
      <c r="SEX205" s="594"/>
      <c r="SEY205" s="594"/>
      <c r="SEZ205" s="594"/>
      <c r="SFA205" s="594"/>
      <c r="SFB205" s="594"/>
      <c r="SFC205" s="594"/>
      <c r="SFD205" s="594"/>
      <c r="SFE205" s="594"/>
      <c r="SFF205" s="594"/>
      <c r="SFG205" s="594"/>
      <c r="SFH205" s="594"/>
      <c r="SFI205" s="594"/>
      <c r="SFJ205" s="594"/>
      <c r="SFK205" s="594"/>
      <c r="SFL205" s="594"/>
      <c r="SFM205" s="594"/>
      <c r="SFN205" s="594"/>
      <c r="SFO205" s="594"/>
      <c r="SFP205" s="594"/>
      <c r="SFQ205" s="594"/>
      <c r="SFR205" s="594"/>
      <c r="SFS205" s="594"/>
      <c r="SFT205" s="594"/>
      <c r="SFU205" s="594"/>
      <c r="SFV205" s="594"/>
      <c r="SFW205" s="594"/>
      <c r="SFX205" s="594"/>
      <c r="SFY205" s="594"/>
      <c r="SFZ205" s="594"/>
      <c r="SGA205" s="594"/>
      <c r="SGB205" s="594"/>
      <c r="SGC205" s="594"/>
      <c r="SGD205" s="594"/>
      <c r="SGE205" s="594"/>
      <c r="SGF205" s="594"/>
      <c r="SGG205" s="594"/>
      <c r="SGH205" s="594"/>
      <c r="SGI205" s="594"/>
      <c r="SGJ205" s="594"/>
      <c r="SGK205" s="594"/>
      <c r="SGL205" s="594"/>
      <c r="SGM205" s="594"/>
      <c r="SGN205" s="594"/>
      <c r="SGO205" s="594"/>
      <c r="SGP205" s="594"/>
      <c r="SGQ205" s="594"/>
      <c r="SGR205" s="594"/>
      <c r="SGS205" s="594"/>
      <c r="SGT205" s="594"/>
      <c r="SGU205" s="594"/>
      <c r="SGV205" s="594"/>
      <c r="SGW205" s="594"/>
      <c r="SGX205" s="594"/>
      <c r="SGY205" s="594"/>
      <c r="SGZ205" s="594"/>
      <c r="SHA205" s="594"/>
      <c r="SHB205" s="594"/>
      <c r="SHC205" s="594"/>
      <c r="SHD205" s="594"/>
      <c r="SHE205" s="594"/>
      <c r="SHF205" s="594"/>
      <c r="SHG205" s="594"/>
      <c r="SHH205" s="594"/>
      <c r="SHI205" s="594"/>
      <c r="SHJ205" s="594"/>
      <c r="SHK205" s="594"/>
      <c r="SHL205" s="594"/>
      <c r="SHM205" s="594"/>
      <c r="SHN205" s="594"/>
      <c r="SHO205" s="594"/>
      <c r="SHP205" s="594"/>
      <c r="SHQ205" s="594"/>
      <c r="SHR205" s="594"/>
      <c r="SHS205" s="594"/>
      <c r="SHT205" s="594"/>
      <c r="SHU205" s="594"/>
      <c r="SHV205" s="594"/>
      <c r="SHW205" s="594"/>
      <c r="SHX205" s="594"/>
      <c r="SHY205" s="594"/>
      <c r="SHZ205" s="594"/>
      <c r="SIA205" s="594"/>
      <c r="SIB205" s="594"/>
      <c r="SIC205" s="594"/>
      <c r="SID205" s="594"/>
      <c r="SIE205" s="594"/>
      <c r="SIF205" s="594"/>
      <c r="SIG205" s="594"/>
      <c r="SIH205" s="594"/>
      <c r="SII205" s="594"/>
      <c r="SIJ205" s="594"/>
      <c r="SIK205" s="594"/>
      <c r="SIL205" s="594"/>
      <c r="SIM205" s="594"/>
      <c r="SIN205" s="594"/>
      <c r="SIO205" s="594"/>
      <c r="SIP205" s="594"/>
      <c r="SIQ205" s="594"/>
      <c r="SIR205" s="594"/>
      <c r="SIS205" s="594"/>
      <c r="SIT205" s="594"/>
      <c r="SIU205" s="594"/>
      <c r="SIV205" s="594"/>
      <c r="SIW205" s="594"/>
      <c r="SIX205" s="594"/>
      <c r="SIY205" s="594"/>
      <c r="SIZ205" s="594"/>
      <c r="SJA205" s="594"/>
      <c r="SJB205" s="594"/>
      <c r="SJC205" s="594"/>
      <c r="SJD205" s="594"/>
      <c r="SJE205" s="594"/>
      <c r="SJF205" s="594"/>
      <c r="SJG205" s="594"/>
      <c r="SJH205" s="594"/>
      <c r="SJI205" s="594"/>
      <c r="SJJ205" s="594"/>
      <c r="SJK205" s="594"/>
      <c r="SJL205" s="594"/>
      <c r="SJM205" s="594"/>
      <c r="SJN205" s="594"/>
      <c r="SJO205" s="594"/>
      <c r="SJP205" s="594"/>
      <c r="SJQ205" s="594"/>
      <c r="SJR205" s="594"/>
      <c r="SJS205" s="594"/>
      <c r="SJT205" s="594"/>
      <c r="SJU205" s="594"/>
      <c r="SJV205" s="594"/>
      <c r="SJW205" s="594"/>
      <c r="SJX205" s="594"/>
      <c r="SJY205" s="594"/>
      <c r="SJZ205" s="594"/>
      <c r="SKA205" s="594"/>
      <c r="SKB205" s="594"/>
      <c r="SKC205" s="594"/>
      <c r="SKD205" s="594"/>
      <c r="SKE205" s="594"/>
      <c r="SKF205" s="594"/>
      <c r="SKG205" s="594"/>
      <c r="SKH205" s="594"/>
      <c r="SKI205" s="594"/>
      <c r="SKJ205" s="594"/>
      <c r="SKK205" s="594"/>
      <c r="SKL205" s="594"/>
      <c r="SKM205" s="594"/>
      <c r="SKN205" s="594"/>
      <c r="SKO205" s="594"/>
      <c r="SKP205" s="594"/>
      <c r="SKQ205" s="594"/>
      <c r="SKR205" s="594"/>
      <c r="SKS205" s="594"/>
      <c r="SKT205" s="594"/>
      <c r="SKU205" s="594"/>
      <c r="SKV205" s="594"/>
      <c r="SKW205" s="594"/>
      <c r="SKX205" s="594"/>
      <c r="SKY205" s="594"/>
      <c r="SKZ205" s="594"/>
      <c r="SLA205" s="594"/>
      <c r="SLB205" s="594"/>
      <c r="SLC205" s="594"/>
      <c r="SLD205" s="594"/>
      <c r="SLE205" s="594"/>
      <c r="SLF205" s="594"/>
      <c r="SLG205" s="594"/>
      <c r="SLH205" s="594"/>
      <c r="SLI205" s="594"/>
      <c r="SLJ205" s="594"/>
      <c r="SLK205" s="594"/>
      <c r="SLL205" s="594"/>
      <c r="SLM205" s="594"/>
      <c r="SLN205" s="594"/>
      <c r="SLO205" s="594"/>
      <c r="SLP205" s="594"/>
      <c r="SLQ205" s="594"/>
      <c r="SLR205" s="594"/>
      <c r="SLS205" s="594"/>
      <c r="SLT205" s="594"/>
      <c r="SLU205" s="594"/>
      <c r="SLV205" s="594"/>
      <c r="SLW205" s="594"/>
      <c r="SLX205" s="594"/>
      <c r="SLY205" s="594"/>
      <c r="SLZ205" s="594"/>
      <c r="SMA205" s="594"/>
      <c r="SMB205" s="594"/>
      <c r="SMC205" s="594"/>
      <c r="SMD205" s="594"/>
      <c r="SME205" s="594"/>
      <c r="SMF205" s="594"/>
      <c r="SMG205" s="594"/>
      <c r="SMH205" s="594"/>
      <c r="SMI205" s="594"/>
      <c r="SMJ205" s="594"/>
      <c r="SMK205" s="594"/>
      <c r="SML205" s="594"/>
      <c r="SMM205" s="594"/>
      <c r="SMN205" s="594"/>
      <c r="SMO205" s="594"/>
      <c r="SMP205" s="594"/>
      <c r="SMQ205" s="594"/>
      <c r="SMR205" s="594"/>
      <c r="SMS205" s="594"/>
      <c r="SMT205" s="594"/>
      <c r="SMU205" s="594"/>
      <c r="SMV205" s="594"/>
      <c r="SMW205" s="594"/>
      <c r="SMX205" s="594"/>
      <c r="SMY205" s="594"/>
      <c r="SMZ205" s="594"/>
      <c r="SNA205" s="594"/>
      <c r="SNB205" s="594"/>
      <c r="SNC205" s="594"/>
      <c r="SND205" s="594"/>
      <c r="SNE205" s="594"/>
      <c r="SNF205" s="594"/>
      <c r="SNG205" s="594"/>
      <c r="SNH205" s="594"/>
      <c r="SNI205" s="594"/>
      <c r="SNJ205" s="594"/>
      <c r="SNK205" s="594"/>
      <c r="SNL205" s="594"/>
      <c r="SNM205" s="594"/>
      <c r="SNN205" s="594"/>
      <c r="SNO205" s="594"/>
      <c r="SNP205" s="594"/>
      <c r="SNQ205" s="594"/>
      <c r="SNR205" s="594"/>
      <c r="SNS205" s="594"/>
      <c r="SNT205" s="594"/>
      <c r="SNU205" s="594"/>
      <c r="SNV205" s="594"/>
      <c r="SNW205" s="594"/>
      <c r="SNX205" s="594"/>
      <c r="SNY205" s="594"/>
      <c r="SNZ205" s="594"/>
      <c r="SOA205" s="594"/>
      <c r="SOB205" s="594"/>
      <c r="SOC205" s="594"/>
      <c r="SOD205" s="594"/>
      <c r="SOE205" s="594"/>
      <c r="SOF205" s="594"/>
      <c r="SOG205" s="594"/>
      <c r="SOH205" s="594"/>
      <c r="SOI205" s="594"/>
      <c r="SOJ205" s="594"/>
      <c r="SOK205" s="594"/>
      <c r="SOL205" s="594"/>
      <c r="SOM205" s="594"/>
      <c r="SON205" s="594"/>
      <c r="SOO205" s="594"/>
      <c r="SOP205" s="594"/>
      <c r="SOQ205" s="594"/>
      <c r="SOR205" s="594"/>
      <c r="SOS205" s="594"/>
      <c r="SOT205" s="594"/>
      <c r="SOU205" s="594"/>
      <c r="SOV205" s="594"/>
      <c r="SOW205" s="594"/>
      <c r="SOX205" s="594"/>
      <c r="SOY205" s="594"/>
      <c r="SOZ205" s="594"/>
      <c r="SPA205" s="594"/>
      <c r="SPB205" s="594"/>
      <c r="SPC205" s="594"/>
      <c r="SPD205" s="594"/>
      <c r="SPE205" s="594"/>
      <c r="SPF205" s="594"/>
      <c r="SPG205" s="594"/>
      <c r="SPH205" s="594"/>
      <c r="SPI205" s="594"/>
      <c r="SPJ205" s="594"/>
      <c r="SPK205" s="594"/>
      <c r="SPL205" s="594"/>
      <c r="SPM205" s="594"/>
      <c r="SPN205" s="594"/>
      <c r="SPO205" s="594"/>
      <c r="SPP205" s="594"/>
      <c r="SPQ205" s="594"/>
      <c r="SPR205" s="594"/>
      <c r="SPS205" s="594"/>
      <c r="SPT205" s="594"/>
      <c r="SPU205" s="594"/>
      <c r="SPV205" s="594"/>
      <c r="SPW205" s="594"/>
      <c r="SPX205" s="594"/>
      <c r="SPY205" s="594"/>
      <c r="SPZ205" s="594"/>
      <c r="SQA205" s="594"/>
      <c r="SQB205" s="594"/>
      <c r="SQC205" s="594"/>
      <c r="SQD205" s="594"/>
      <c r="SQE205" s="594"/>
      <c r="SQF205" s="594"/>
      <c r="SQG205" s="594"/>
      <c r="SQH205" s="594"/>
      <c r="SQI205" s="594"/>
      <c r="SQJ205" s="594"/>
      <c r="SQK205" s="594"/>
      <c r="SQL205" s="594"/>
      <c r="SQM205" s="594"/>
      <c r="SQN205" s="594"/>
      <c r="SQO205" s="594"/>
      <c r="SQP205" s="594"/>
      <c r="SQQ205" s="594"/>
      <c r="SQR205" s="594"/>
      <c r="SQS205" s="594"/>
      <c r="SQT205" s="594"/>
      <c r="SQU205" s="594"/>
      <c r="SQV205" s="594"/>
      <c r="SQW205" s="594"/>
      <c r="SQX205" s="594"/>
      <c r="SQY205" s="594"/>
      <c r="SQZ205" s="594"/>
      <c r="SRA205" s="594"/>
      <c r="SRB205" s="594"/>
      <c r="SRC205" s="594"/>
      <c r="SRD205" s="594"/>
      <c r="SRE205" s="594"/>
      <c r="SRF205" s="594"/>
      <c r="SRG205" s="594"/>
      <c r="SRH205" s="594"/>
      <c r="SRI205" s="594"/>
      <c r="SRJ205" s="594"/>
      <c r="SRK205" s="594"/>
      <c r="SRL205" s="594"/>
      <c r="SRM205" s="594"/>
      <c r="SRN205" s="594"/>
      <c r="SRO205" s="594"/>
      <c r="SRP205" s="594"/>
      <c r="SRQ205" s="594"/>
      <c r="SRR205" s="594"/>
      <c r="SRS205" s="594"/>
      <c r="SRT205" s="594"/>
      <c r="SRU205" s="594"/>
      <c r="SRV205" s="594"/>
      <c r="SRW205" s="594"/>
      <c r="SRX205" s="594"/>
      <c r="SRY205" s="594"/>
      <c r="SRZ205" s="594"/>
      <c r="SSA205" s="594"/>
      <c r="SSB205" s="594"/>
      <c r="SSC205" s="594"/>
      <c r="SSD205" s="594"/>
      <c r="SSE205" s="594"/>
      <c r="SSF205" s="594"/>
      <c r="SSG205" s="594"/>
      <c r="SSH205" s="594"/>
      <c r="SSI205" s="594"/>
      <c r="SSJ205" s="594"/>
      <c r="SSK205" s="594"/>
      <c r="SSL205" s="594"/>
      <c r="SSM205" s="594"/>
      <c r="SSN205" s="594"/>
      <c r="SSO205" s="594"/>
      <c r="SSP205" s="594"/>
      <c r="SSQ205" s="594"/>
      <c r="SSR205" s="594"/>
      <c r="SSS205" s="594"/>
      <c r="SST205" s="594"/>
      <c r="SSU205" s="594"/>
      <c r="SSV205" s="594"/>
      <c r="SSW205" s="594"/>
      <c r="SSX205" s="594"/>
      <c r="SSY205" s="594"/>
      <c r="SSZ205" s="594"/>
      <c r="STA205" s="594"/>
      <c r="STB205" s="594"/>
      <c r="STC205" s="594"/>
      <c r="STD205" s="594"/>
      <c r="STE205" s="594"/>
      <c r="STF205" s="594"/>
      <c r="STG205" s="594"/>
      <c r="STH205" s="594"/>
      <c r="STI205" s="594"/>
      <c r="STJ205" s="594"/>
      <c r="STK205" s="594"/>
      <c r="STL205" s="594"/>
      <c r="STM205" s="594"/>
      <c r="STN205" s="594"/>
      <c r="STO205" s="594"/>
      <c r="STP205" s="594"/>
      <c r="STQ205" s="594"/>
      <c r="STR205" s="594"/>
      <c r="STS205" s="594"/>
      <c r="STT205" s="594"/>
      <c r="STU205" s="594"/>
      <c r="STV205" s="594"/>
      <c r="STW205" s="594"/>
      <c r="STX205" s="594"/>
      <c r="STY205" s="594"/>
      <c r="STZ205" s="594"/>
      <c r="SUA205" s="594"/>
      <c r="SUB205" s="594"/>
      <c r="SUC205" s="594"/>
      <c r="SUD205" s="594"/>
      <c r="SUE205" s="594"/>
      <c r="SUF205" s="594"/>
      <c r="SUG205" s="594"/>
      <c r="SUH205" s="594"/>
      <c r="SUI205" s="594"/>
      <c r="SUJ205" s="594"/>
      <c r="SUK205" s="594"/>
      <c r="SUL205" s="594"/>
      <c r="SUM205" s="594"/>
      <c r="SUN205" s="594"/>
      <c r="SUO205" s="594"/>
      <c r="SUP205" s="594"/>
      <c r="SUQ205" s="594"/>
      <c r="SUR205" s="594"/>
      <c r="SUS205" s="594"/>
      <c r="SUT205" s="594"/>
      <c r="SUU205" s="594"/>
      <c r="SUV205" s="594"/>
      <c r="SUW205" s="594"/>
      <c r="SUX205" s="594"/>
      <c r="SUY205" s="594"/>
      <c r="SUZ205" s="594"/>
      <c r="SVA205" s="594"/>
      <c r="SVB205" s="594"/>
      <c r="SVC205" s="594"/>
      <c r="SVD205" s="594"/>
      <c r="SVE205" s="594"/>
      <c r="SVF205" s="594"/>
      <c r="SVG205" s="594"/>
      <c r="SVH205" s="594"/>
      <c r="SVI205" s="594"/>
      <c r="SVJ205" s="594"/>
      <c r="SVK205" s="594"/>
      <c r="SVL205" s="594"/>
      <c r="SVM205" s="594"/>
      <c r="SVN205" s="594"/>
      <c r="SVO205" s="594"/>
      <c r="SVP205" s="594"/>
      <c r="SVQ205" s="594"/>
      <c r="SVR205" s="594"/>
      <c r="SVS205" s="594"/>
      <c r="SVT205" s="594"/>
      <c r="SVU205" s="594"/>
      <c r="SVV205" s="594"/>
      <c r="SVW205" s="594"/>
      <c r="SVX205" s="594"/>
      <c r="SVY205" s="594"/>
      <c r="SVZ205" s="594"/>
      <c r="SWA205" s="594"/>
      <c r="SWB205" s="594"/>
      <c r="SWC205" s="594"/>
      <c r="SWD205" s="594"/>
      <c r="SWE205" s="594"/>
      <c r="SWF205" s="594"/>
      <c r="SWG205" s="594"/>
      <c r="SWH205" s="594"/>
      <c r="SWI205" s="594"/>
      <c r="SWJ205" s="594"/>
      <c r="SWK205" s="594"/>
      <c r="SWL205" s="594"/>
      <c r="SWM205" s="594"/>
      <c r="SWN205" s="594"/>
      <c r="SWO205" s="594"/>
      <c r="SWP205" s="594"/>
      <c r="SWQ205" s="594"/>
      <c r="SWR205" s="594"/>
      <c r="SWS205" s="594"/>
      <c r="SWT205" s="594"/>
      <c r="SWU205" s="594"/>
      <c r="SWV205" s="594"/>
      <c r="SWW205" s="594"/>
      <c r="SWX205" s="594"/>
      <c r="SWY205" s="594"/>
      <c r="SWZ205" s="594"/>
      <c r="SXA205" s="594"/>
      <c r="SXB205" s="594"/>
      <c r="SXC205" s="594"/>
      <c r="SXD205" s="594"/>
      <c r="SXE205" s="594"/>
      <c r="SXF205" s="594"/>
      <c r="SXG205" s="594"/>
      <c r="SXH205" s="594"/>
      <c r="SXI205" s="594"/>
      <c r="SXJ205" s="594"/>
      <c r="SXK205" s="594"/>
      <c r="SXL205" s="594"/>
      <c r="SXM205" s="594"/>
      <c r="SXN205" s="594"/>
      <c r="SXO205" s="594"/>
      <c r="SXP205" s="594"/>
      <c r="SXQ205" s="594"/>
      <c r="SXR205" s="594"/>
      <c r="SXS205" s="594"/>
      <c r="SXT205" s="594"/>
      <c r="SXU205" s="594"/>
      <c r="SXV205" s="594"/>
      <c r="SXW205" s="594"/>
      <c r="SXX205" s="594"/>
      <c r="SXY205" s="594"/>
      <c r="SXZ205" s="594"/>
      <c r="SYA205" s="594"/>
      <c r="SYB205" s="594"/>
      <c r="SYC205" s="594"/>
      <c r="SYD205" s="594"/>
      <c r="SYE205" s="594"/>
      <c r="SYF205" s="594"/>
      <c r="SYG205" s="594"/>
      <c r="SYH205" s="594"/>
      <c r="SYI205" s="594"/>
      <c r="SYJ205" s="594"/>
      <c r="SYK205" s="594"/>
      <c r="SYL205" s="594"/>
      <c r="SYM205" s="594"/>
      <c r="SYN205" s="594"/>
      <c r="SYO205" s="594"/>
      <c r="SYP205" s="594"/>
      <c r="SYQ205" s="594"/>
      <c r="SYR205" s="594"/>
      <c r="SYS205" s="594"/>
      <c r="SYT205" s="594"/>
      <c r="SYU205" s="594"/>
      <c r="SYV205" s="594"/>
      <c r="SYW205" s="594"/>
      <c r="SYX205" s="594"/>
      <c r="SYY205" s="594"/>
      <c r="SYZ205" s="594"/>
      <c r="SZA205" s="594"/>
      <c r="SZB205" s="594"/>
      <c r="SZC205" s="594"/>
      <c r="SZD205" s="594"/>
      <c r="SZE205" s="594"/>
      <c r="SZF205" s="594"/>
      <c r="SZG205" s="594"/>
      <c r="SZH205" s="594"/>
      <c r="SZI205" s="594"/>
      <c r="SZJ205" s="594"/>
      <c r="SZK205" s="594"/>
      <c r="SZL205" s="594"/>
      <c r="SZM205" s="594"/>
      <c r="SZN205" s="594"/>
      <c r="SZO205" s="594"/>
      <c r="SZP205" s="594"/>
      <c r="SZQ205" s="594"/>
      <c r="SZR205" s="594"/>
      <c r="SZS205" s="594"/>
      <c r="SZT205" s="594"/>
      <c r="SZU205" s="594"/>
      <c r="SZV205" s="594"/>
      <c r="SZW205" s="594"/>
      <c r="SZX205" s="594"/>
      <c r="SZY205" s="594"/>
      <c r="SZZ205" s="594"/>
      <c r="TAA205" s="594"/>
      <c r="TAB205" s="594"/>
      <c r="TAC205" s="594"/>
      <c r="TAD205" s="594"/>
      <c r="TAE205" s="594"/>
      <c r="TAF205" s="594"/>
      <c r="TAG205" s="594"/>
      <c r="TAH205" s="594"/>
      <c r="TAI205" s="594"/>
      <c r="TAJ205" s="594"/>
      <c r="TAK205" s="594"/>
      <c r="TAL205" s="594"/>
      <c r="TAM205" s="594"/>
      <c r="TAN205" s="594"/>
      <c r="TAO205" s="594"/>
      <c r="TAP205" s="594"/>
      <c r="TAQ205" s="594"/>
      <c r="TAR205" s="594"/>
      <c r="TAS205" s="594"/>
      <c r="TAT205" s="594"/>
      <c r="TAU205" s="594"/>
      <c r="TAV205" s="594"/>
      <c r="TAW205" s="594"/>
      <c r="TAX205" s="594"/>
      <c r="TAY205" s="594"/>
      <c r="TAZ205" s="594"/>
      <c r="TBA205" s="594"/>
      <c r="TBB205" s="594"/>
      <c r="TBC205" s="594"/>
      <c r="TBD205" s="594"/>
      <c r="TBE205" s="594"/>
      <c r="TBF205" s="594"/>
      <c r="TBG205" s="594"/>
      <c r="TBH205" s="594"/>
      <c r="TBI205" s="594"/>
      <c r="TBJ205" s="594"/>
      <c r="TBK205" s="594"/>
      <c r="TBL205" s="594"/>
      <c r="TBM205" s="594"/>
      <c r="TBN205" s="594"/>
      <c r="TBO205" s="594"/>
      <c r="TBP205" s="594"/>
      <c r="TBQ205" s="594"/>
      <c r="TBR205" s="594"/>
      <c r="TBS205" s="594"/>
      <c r="TBT205" s="594"/>
      <c r="TBU205" s="594"/>
      <c r="TBV205" s="594"/>
      <c r="TBW205" s="594"/>
      <c r="TBX205" s="594"/>
      <c r="TBY205" s="594"/>
      <c r="TBZ205" s="594"/>
      <c r="TCA205" s="594"/>
      <c r="TCB205" s="594"/>
      <c r="TCC205" s="594"/>
      <c r="TCD205" s="594"/>
      <c r="TCE205" s="594"/>
      <c r="TCF205" s="594"/>
      <c r="TCG205" s="594"/>
      <c r="TCH205" s="594"/>
      <c r="TCI205" s="594"/>
      <c r="TCJ205" s="594"/>
      <c r="TCK205" s="594"/>
      <c r="TCL205" s="594"/>
      <c r="TCM205" s="594"/>
      <c r="TCN205" s="594"/>
      <c r="TCO205" s="594"/>
      <c r="TCP205" s="594"/>
      <c r="TCQ205" s="594"/>
      <c r="TCR205" s="594"/>
      <c r="TCS205" s="594"/>
      <c r="TCT205" s="594"/>
      <c r="TCU205" s="594"/>
      <c r="TCV205" s="594"/>
      <c r="TCW205" s="594"/>
      <c r="TCX205" s="594"/>
      <c r="TCY205" s="594"/>
      <c r="TCZ205" s="594"/>
      <c r="TDA205" s="594"/>
      <c r="TDB205" s="594"/>
      <c r="TDC205" s="594"/>
      <c r="TDD205" s="594"/>
      <c r="TDE205" s="594"/>
      <c r="TDF205" s="594"/>
      <c r="TDG205" s="594"/>
      <c r="TDH205" s="594"/>
      <c r="TDI205" s="594"/>
      <c r="TDJ205" s="594"/>
      <c r="TDK205" s="594"/>
      <c r="TDL205" s="594"/>
      <c r="TDM205" s="594"/>
      <c r="TDN205" s="594"/>
      <c r="TDO205" s="594"/>
      <c r="TDP205" s="594"/>
      <c r="TDQ205" s="594"/>
      <c r="TDR205" s="594"/>
      <c r="TDS205" s="594"/>
      <c r="TDT205" s="594"/>
      <c r="TDU205" s="594"/>
      <c r="TDV205" s="594"/>
      <c r="TDW205" s="594"/>
      <c r="TDX205" s="594"/>
      <c r="TDY205" s="594"/>
      <c r="TDZ205" s="594"/>
      <c r="TEA205" s="594"/>
      <c r="TEB205" s="594"/>
      <c r="TEC205" s="594"/>
      <c r="TED205" s="594"/>
      <c r="TEE205" s="594"/>
      <c r="TEF205" s="594"/>
      <c r="TEG205" s="594"/>
      <c r="TEH205" s="594"/>
      <c r="TEI205" s="594"/>
      <c r="TEJ205" s="594"/>
      <c r="TEK205" s="594"/>
      <c r="TEL205" s="594"/>
      <c r="TEM205" s="594"/>
      <c r="TEN205" s="594"/>
      <c r="TEO205" s="594"/>
      <c r="TEP205" s="594"/>
      <c r="TEQ205" s="594"/>
      <c r="TER205" s="594"/>
      <c r="TES205" s="594"/>
      <c r="TET205" s="594"/>
      <c r="TEU205" s="594"/>
      <c r="TEV205" s="594"/>
      <c r="TEW205" s="594"/>
      <c r="TEX205" s="594"/>
      <c r="TEY205" s="594"/>
      <c r="TEZ205" s="594"/>
      <c r="TFA205" s="594"/>
      <c r="TFB205" s="594"/>
      <c r="TFC205" s="594"/>
      <c r="TFD205" s="594"/>
      <c r="TFE205" s="594"/>
      <c r="TFF205" s="594"/>
      <c r="TFG205" s="594"/>
      <c r="TFH205" s="594"/>
      <c r="TFI205" s="594"/>
      <c r="TFJ205" s="594"/>
      <c r="TFK205" s="594"/>
      <c r="TFL205" s="594"/>
      <c r="TFM205" s="594"/>
      <c r="TFN205" s="594"/>
      <c r="TFO205" s="594"/>
      <c r="TFP205" s="594"/>
      <c r="TFQ205" s="594"/>
      <c r="TFR205" s="594"/>
      <c r="TFS205" s="594"/>
      <c r="TFT205" s="594"/>
      <c r="TFU205" s="594"/>
      <c r="TFV205" s="594"/>
      <c r="TFW205" s="594"/>
      <c r="TFX205" s="594"/>
      <c r="TFY205" s="594"/>
      <c r="TFZ205" s="594"/>
      <c r="TGA205" s="594"/>
      <c r="TGB205" s="594"/>
      <c r="TGC205" s="594"/>
      <c r="TGD205" s="594"/>
      <c r="TGE205" s="594"/>
      <c r="TGF205" s="594"/>
      <c r="TGG205" s="594"/>
      <c r="TGH205" s="594"/>
      <c r="TGI205" s="594"/>
      <c r="TGJ205" s="594"/>
      <c r="TGK205" s="594"/>
      <c r="TGL205" s="594"/>
      <c r="TGM205" s="594"/>
      <c r="TGN205" s="594"/>
      <c r="TGO205" s="594"/>
      <c r="TGP205" s="594"/>
      <c r="TGQ205" s="594"/>
      <c r="TGR205" s="594"/>
      <c r="TGS205" s="594"/>
      <c r="TGT205" s="594"/>
      <c r="TGU205" s="594"/>
      <c r="TGV205" s="594"/>
      <c r="TGW205" s="594"/>
      <c r="TGX205" s="594"/>
      <c r="TGY205" s="594"/>
      <c r="TGZ205" s="594"/>
      <c r="THA205" s="594"/>
      <c r="THB205" s="594"/>
      <c r="THC205" s="594"/>
      <c r="THD205" s="594"/>
      <c r="THE205" s="594"/>
      <c r="THF205" s="594"/>
      <c r="THG205" s="594"/>
      <c r="THH205" s="594"/>
      <c r="THI205" s="594"/>
      <c r="THJ205" s="594"/>
      <c r="THK205" s="594"/>
      <c r="THL205" s="594"/>
      <c r="THM205" s="594"/>
      <c r="THN205" s="594"/>
      <c r="THO205" s="594"/>
      <c r="THP205" s="594"/>
      <c r="THQ205" s="594"/>
      <c r="THR205" s="594"/>
      <c r="THS205" s="594"/>
      <c r="THT205" s="594"/>
      <c r="THU205" s="594"/>
      <c r="THV205" s="594"/>
      <c r="THW205" s="594"/>
      <c r="THX205" s="594"/>
      <c r="THY205" s="594"/>
      <c r="THZ205" s="594"/>
      <c r="TIA205" s="594"/>
      <c r="TIB205" s="594"/>
      <c r="TIC205" s="594"/>
      <c r="TID205" s="594"/>
      <c r="TIE205" s="594"/>
      <c r="TIF205" s="594"/>
      <c r="TIG205" s="594"/>
      <c r="TIH205" s="594"/>
      <c r="TII205" s="594"/>
      <c r="TIJ205" s="594"/>
      <c r="TIK205" s="594"/>
      <c r="TIL205" s="594"/>
      <c r="TIM205" s="594"/>
      <c r="TIN205" s="594"/>
      <c r="TIO205" s="594"/>
      <c r="TIP205" s="594"/>
      <c r="TIQ205" s="594"/>
      <c r="TIR205" s="594"/>
      <c r="TIS205" s="594"/>
      <c r="TIT205" s="594"/>
      <c r="TIU205" s="594"/>
      <c r="TIV205" s="594"/>
      <c r="TIW205" s="594"/>
      <c r="TIX205" s="594"/>
      <c r="TIY205" s="594"/>
      <c r="TIZ205" s="594"/>
      <c r="TJA205" s="594"/>
      <c r="TJB205" s="594"/>
      <c r="TJC205" s="594"/>
      <c r="TJD205" s="594"/>
      <c r="TJE205" s="594"/>
      <c r="TJF205" s="594"/>
      <c r="TJG205" s="594"/>
      <c r="TJH205" s="594"/>
      <c r="TJI205" s="594"/>
      <c r="TJJ205" s="594"/>
      <c r="TJK205" s="594"/>
      <c r="TJL205" s="594"/>
      <c r="TJM205" s="594"/>
      <c r="TJN205" s="594"/>
      <c r="TJO205" s="594"/>
      <c r="TJP205" s="594"/>
      <c r="TJQ205" s="594"/>
      <c r="TJR205" s="594"/>
      <c r="TJS205" s="594"/>
      <c r="TJT205" s="594"/>
      <c r="TJU205" s="594"/>
      <c r="TJV205" s="594"/>
      <c r="TJW205" s="594"/>
      <c r="TJX205" s="594"/>
      <c r="TJY205" s="594"/>
      <c r="TJZ205" s="594"/>
      <c r="TKA205" s="594"/>
      <c r="TKB205" s="594"/>
      <c r="TKC205" s="594"/>
      <c r="TKD205" s="594"/>
      <c r="TKE205" s="594"/>
      <c r="TKF205" s="594"/>
      <c r="TKG205" s="594"/>
      <c r="TKH205" s="594"/>
      <c r="TKI205" s="594"/>
      <c r="TKJ205" s="594"/>
      <c r="TKK205" s="594"/>
      <c r="TKL205" s="594"/>
      <c r="TKM205" s="594"/>
      <c r="TKN205" s="594"/>
      <c r="TKO205" s="594"/>
      <c r="TKP205" s="594"/>
      <c r="TKQ205" s="594"/>
      <c r="TKR205" s="594"/>
      <c r="TKS205" s="594"/>
      <c r="TKT205" s="594"/>
      <c r="TKU205" s="594"/>
      <c r="TKV205" s="594"/>
      <c r="TKW205" s="594"/>
      <c r="TKX205" s="594"/>
      <c r="TKY205" s="594"/>
      <c r="TKZ205" s="594"/>
      <c r="TLA205" s="594"/>
      <c r="TLB205" s="594"/>
      <c r="TLC205" s="594"/>
      <c r="TLD205" s="594"/>
      <c r="TLE205" s="594"/>
      <c r="TLF205" s="594"/>
      <c r="TLG205" s="594"/>
      <c r="TLH205" s="594"/>
      <c r="TLI205" s="594"/>
      <c r="TLJ205" s="594"/>
      <c r="TLK205" s="594"/>
      <c r="TLL205" s="594"/>
      <c r="TLM205" s="594"/>
      <c r="TLN205" s="594"/>
      <c r="TLO205" s="594"/>
      <c r="TLP205" s="594"/>
      <c r="TLQ205" s="594"/>
      <c r="TLR205" s="594"/>
      <c r="TLS205" s="594"/>
      <c r="TLT205" s="594"/>
      <c r="TLU205" s="594"/>
      <c r="TLV205" s="594"/>
      <c r="TLW205" s="594"/>
      <c r="TLX205" s="594"/>
      <c r="TLY205" s="594"/>
      <c r="TLZ205" s="594"/>
      <c r="TMA205" s="594"/>
      <c r="TMB205" s="594"/>
      <c r="TMC205" s="594"/>
      <c r="TMD205" s="594"/>
      <c r="TME205" s="594"/>
      <c r="TMF205" s="594"/>
      <c r="TMG205" s="594"/>
      <c r="TMH205" s="594"/>
      <c r="TMI205" s="594"/>
      <c r="TMJ205" s="594"/>
      <c r="TMK205" s="594"/>
      <c r="TML205" s="594"/>
      <c r="TMM205" s="594"/>
      <c r="TMN205" s="594"/>
      <c r="TMO205" s="594"/>
      <c r="TMP205" s="594"/>
      <c r="TMQ205" s="594"/>
      <c r="TMR205" s="594"/>
      <c r="TMS205" s="594"/>
      <c r="TMT205" s="594"/>
      <c r="TMU205" s="594"/>
      <c r="TMV205" s="594"/>
      <c r="TMW205" s="594"/>
      <c r="TMX205" s="594"/>
      <c r="TMY205" s="594"/>
      <c r="TMZ205" s="594"/>
      <c r="TNA205" s="594"/>
      <c r="TNB205" s="594"/>
      <c r="TNC205" s="594"/>
      <c r="TND205" s="594"/>
      <c r="TNE205" s="594"/>
      <c r="TNF205" s="594"/>
      <c r="TNG205" s="594"/>
      <c r="TNH205" s="594"/>
      <c r="TNI205" s="594"/>
      <c r="TNJ205" s="594"/>
      <c r="TNK205" s="594"/>
      <c r="TNL205" s="594"/>
      <c r="TNM205" s="594"/>
      <c r="TNN205" s="594"/>
      <c r="TNO205" s="594"/>
      <c r="TNP205" s="594"/>
      <c r="TNQ205" s="594"/>
      <c r="TNR205" s="594"/>
      <c r="TNS205" s="594"/>
      <c r="TNT205" s="594"/>
      <c r="TNU205" s="594"/>
      <c r="TNV205" s="594"/>
      <c r="TNW205" s="594"/>
      <c r="TNX205" s="594"/>
      <c r="TNY205" s="594"/>
      <c r="TNZ205" s="594"/>
      <c r="TOA205" s="594"/>
      <c r="TOB205" s="594"/>
      <c r="TOC205" s="594"/>
      <c r="TOD205" s="594"/>
      <c r="TOE205" s="594"/>
      <c r="TOF205" s="594"/>
      <c r="TOG205" s="594"/>
      <c r="TOH205" s="594"/>
      <c r="TOI205" s="594"/>
      <c r="TOJ205" s="594"/>
      <c r="TOK205" s="594"/>
      <c r="TOL205" s="594"/>
      <c r="TOM205" s="594"/>
      <c r="TON205" s="594"/>
      <c r="TOO205" s="594"/>
      <c r="TOP205" s="594"/>
      <c r="TOQ205" s="594"/>
      <c r="TOR205" s="594"/>
      <c r="TOS205" s="594"/>
      <c r="TOT205" s="594"/>
      <c r="TOU205" s="594"/>
      <c r="TOV205" s="594"/>
      <c r="TOW205" s="594"/>
      <c r="TOX205" s="594"/>
      <c r="TOY205" s="594"/>
      <c r="TOZ205" s="594"/>
      <c r="TPA205" s="594"/>
      <c r="TPB205" s="594"/>
      <c r="TPC205" s="594"/>
      <c r="TPD205" s="594"/>
      <c r="TPE205" s="594"/>
      <c r="TPF205" s="594"/>
      <c r="TPG205" s="594"/>
      <c r="TPH205" s="594"/>
      <c r="TPI205" s="594"/>
      <c r="TPJ205" s="594"/>
      <c r="TPK205" s="594"/>
      <c r="TPL205" s="594"/>
      <c r="TPM205" s="594"/>
      <c r="TPN205" s="594"/>
      <c r="TPO205" s="594"/>
      <c r="TPP205" s="594"/>
      <c r="TPQ205" s="594"/>
      <c r="TPR205" s="594"/>
      <c r="TPS205" s="594"/>
      <c r="TPT205" s="594"/>
      <c r="TPU205" s="594"/>
      <c r="TPV205" s="594"/>
      <c r="TPW205" s="594"/>
      <c r="TPX205" s="594"/>
      <c r="TPY205" s="594"/>
      <c r="TPZ205" s="594"/>
      <c r="TQA205" s="594"/>
      <c r="TQB205" s="594"/>
      <c r="TQC205" s="594"/>
      <c r="TQD205" s="594"/>
      <c r="TQE205" s="594"/>
      <c r="TQF205" s="594"/>
      <c r="TQG205" s="594"/>
      <c r="TQH205" s="594"/>
      <c r="TQI205" s="594"/>
      <c r="TQJ205" s="594"/>
      <c r="TQK205" s="594"/>
      <c r="TQL205" s="594"/>
      <c r="TQM205" s="594"/>
      <c r="TQN205" s="594"/>
      <c r="TQO205" s="594"/>
      <c r="TQP205" s="594"/>
      <c r="TQQ205" s="594"/>
      <c r="TQR205" s="594"/>
      <c r="TQS205" s="594"/>
      <c r="TQT205" s="594"/>
      <c r="TQU205" s="594"/>
      <c r="TQV205" s="594"/>
      <c r="TQW205" s="594"/>
      <c r="TQX205" s="594"/>
      <c r="TQY205" s="594"/>
      <c r="TQZ205" s="594"/>
      <c r="TRA205" s="594"/>
      <c r="TRB205" s="594"/>
      <c r="TRC205" s="594"/>
      <c r="TRD205" s="594"/>
      <c r="TRE205" s="594"/>
      <c r="TRF205" s="594"/>
      <c r="TRG205" s="594"/>
      <c r="TRH205" s="594"/>
      <c r="TRI205" s="594"/>
      <c r="TRJ205" s="594"/>
      <c r="TRK205" s="594"/>
      <c r="TRL205" s="594"/>
      <c r="TRM205" s="594"/>
      <c r="TRN205" s="594"/>
      <c r="TRO205" s="594"/>
      <c r="TRP205" s="594"/>
      <c r="TRQ205" s="594"/>
      <c r="TRR205" s="594"/>
      <c r="TRS205" s="594"/>
      <c r="TRT205" s="594"/>
      <c r="TRU205" s="594"/>
      <c r="TRV205" s="594"/>
      <c r="TRW205" s="594"/>
      <c r="TRX205" s="594"/>
      <c r="TRY205" s="594"/>
      <c r="TRZ205" s="594"/>
      <c r="TSA205" s="594"/>
      <c r="TSB205" s="594"/>
      <c r="TSC205" s="594"/>
      <c r="TSD205" s="594"/>
      <c r="TSE205" s="594"/>
      <c r="TSF205" s="594"/>
      <c r="TSG205" s="594"/>
      <c r="TSH205" s="594"/>
      <c r="TSI205" s="594"/>
      <c r="TSJ205" s="594"/>
      <c r="TSK205" s="594"/>
      <c r="TSL205" s="594"/>
      <c r="TSM205" s="594"/>
      <c r="TSN205" s="594"/>
      <c r="TSO205" s="594"/>
      <c r="TSP205" s="594"/>
      <c r="TSQ205" s="594"/>
      <c r="TSR205" s="594"/>
      <c r="TSS205" s="594"/>
      <c r="TST205" s="594"/>
      <c r="TSU205" s="594"/>
      <c r="TSV205" s="594"/>
      <c r="TSW205" s="594"/>
      <c r="TSX205" s="594"/>
      <c r="TSY205" s="594"/>
      <c r="TSZ205" s="594"/>
      <c r="TTA205" s="594"/>
      <c r="TTB205" s="594"/>
      <c r="TTC205" s="594"/>
      <c r="TTD205" s="594"/>
      <c r="TTE205" s="594"/>
      <c r="TTF205" s="594"/>
      <c r="TTG205" s="594"/>
      <c r="TTH205" s="594"/>
      <c r="TTI205" s="594"/>
      <c r="TTJ205" s="594"/>
      <c r="TTK205" s="594"/>
      <c r="TTL205" s="594"/>
      <c r="TTM205" s="594"/>
      <c r="TTN205" s="594"/>
      <c r="TTO205" s="594"/>
      <c r="TTP205" s="594"/>
      <c r="TTQ205" s="594"/>
      <c r="TTR205" s="594"/>
      <c r="TTS205" s="594"/>
      <c r="TTT205" s="594"/>
      <c r="TTU205" s="594"/>
      <c r="TTV205" s="594"/>
      <c r="TTW205" s="594"/>
      <c r="TTX205" s="594"/>
      <c r="TTY205" s="594"/>
      <c r="TTZ205" s="594"/>
      <c r="TUA205" s="594"/>
      <c r="TUB205" s="594"/>
      <c r="TUC205" s="594"/>
      <c r="TUD205" s="594"/>
      <c r="TUE205" s="594"/>
      <c r="TUF205" s="594"/>
      <c r="TUG205" s="594"/>
      <c r="TUH205" s="594"/>
      <c r="TUI205" s="594"/>
      <c r="TUJ205" s="594"/>
      <c r="TUK205" s="594"/>
      <c r="TUL205" s="594"/>
      <c r="TUM205" s="594"/>
      <c r="TUN205" s="594"/>
      <c r="TUO205" s="594"/>
      <c r="TUP205" s="594"/>
      <c r="TUQ205" s="594"/>
      <c r="TUR205" s="594"/>
      <c r="TUS205" s="594"/>
      <c r="TUT205" s="594"/>
      <c r="TUU205" s="594"/>
      <c r="TUV205" s="594"/>
      <c r="TUW205" s="594"/>
      <c r="TUX205" s="594"/>
      <c r="TUY205" s="594"/>
      <c r="TUZ205" s="594"/>
      <c r="TVA205" s="594"/>
      <c r="TVB205" s="594"/>
      <c r="TVC205" s="594"/>
      <c r="TVD205" s="594"/>
      <c r="TVE205" s="594"/>
      <c r="TVF205" s="594"/>
      <c r="TVG205" s="594"/>
      <c r="TVH205" s="594"/>
      <c r="TVI205" s="594"/>
      <c r="TVJ205" s="594"/>
      <c r="TVK205" s="594"/>
      <c r="TVL205" s="594"/>
      <c r="TVM205" s="594"/>
      <c r="TVN205" s="594"/>
      <c r="TVO205" s="594"/>
      <c r="TVP205" s="594"/>
      <c r="TVQ205" s="594"/>
      <c r="TVR205" s="594"/>
      <c r="TVS205" s="594"/>
      <c r="TVT205" s="594"/>
      <c r="TVU205" s="594"/>
      <c r="TVV205" s="594"/>
      <c r="TVW205" s="594"/>
      <c r="TVX205" s="594"/>
      <c r="TVY205" s="594"/>
      <c r="TVZ205" s="594"/>
      <c r="TWA205" s="594"/>
      <c r="TWB205" s="594"/>
      <c r="TWC205" s="594"/>
      <c r="TWD205" s="594"/>
      <c r="TWE205" s="594"/>
      <c r="TWF205" s="594"/>
      <c r="TWG205" s="594"/>
      <c r="TWH205" s="594"/>
      <c r="TWI205" s="594"/>
      <c r="TWJ205" s="594"/>
      <c r="TWK205" s="594"/>
      <c r="TWL205" s="594"/>
      <c r="TWM205" s="594"/>
      <c r="TWN205" s="594"/>
      <c r="TWO205" s="594"/>
      <c r="TWP205" s="594"/>
      <c r="TWQ205" s="594"/>
      <c r="TWR205" s="594"/>
      <c r="TWS205" s="594"/>
      <c r="TWT205" s="594"/>
      <c r="TWU205" s="594"/>
      <c r="TWV205" s="594"/>
      <c r="TWW205" s="594"/>
      <c r="TWX205" s="594"/>
      <c r="TWY205" s="594"/>
      <c r="TWZ205" s="594"/>
      <c r="TXA205" s="594"/>
      <c r="TXB205" s="594"/>
      <c r="TXC205" s="594"/>
      <c r="TXD205" s="594"/>
      <c r="TXE205" s="594"/>
      <c r="TXF205" s="594"/>
      <c r="TXG205" s="594"/>
      <c r="TXH205" s="594"/>
      <c r="TXI205" s="594"/>
      <c r="TXJ205" s="594"/>
      <c r="TXK205" s="594"/>
      <c r="TXL205" s="594"/>
      <c r="TXM205" s="594"/>
      <c r="TXN205" s="594"/>
      <c r="TXO205" s="594"/>
      <c r="TXP205" s="594"/>
      <c r="TXQ205" s="594"/>
      <c r="TXR205" s="594"/>
      <c r="TXS205" s="594"/>
      <c r="TXT205" s="594"/>
      <c r="TXU205" s="594"/>
      <c r="TXV205" s="594"/>
      <c r="TXW205" s="594"/>
      <c r="TXX205" s="594"/>
      <c r="TXY205" s="594"/>
      <c r="TXZ205" s="594"/>
      <c r="TYA205" s="594"/>
      <c r="TYB205" s="594"/>
      <c r="TYC205" s="594"/>
      <c r="TYD205" s="594"/>
      <c r="TYE205" s="594"/>
      <c r="TYF205" s="594"/>
      <c r="TYG205" s="594"/>
      <c r="TYH205" s="594"/>
      <c r="TYI205" s="594"/>
      <c r="TYJ205" s="594"/>
      <c r="TYK205" s="594"/>
      <c r="TYL205" s="594"/>
      <c r="TYM205" s="594"/>
      <c r="TYN205" s="594"/>
      <c r="TYO205" s="594"/>
      <c r="TYP205" s="594"/>
      <c r="TYQ205" s="594"/>
      <c r="TYR205" s="594"/>
      <c r="TYS205" s="594"/>
      <c r="TYT205" s="594"/>
      <c r="TYU205" s="594"/>
      <c r="TYV205" s="594"/>
      <c r="TYW205" s="594"/>
      <c r="TYX205" s="594"/>
      <c r="TYY205" s="594"/>
      <c r="TYZ205" s="594"/>
      <c r="TZA205" s="594"/>
      <c r="TZB205" s="594"/>
      <c r="TZC205" s="594"/>
      <c r="TZD205" s="594"/>
      <c r="TZE205" s="594"/>
      <c r="TZF205" s="594"/>
      <c r="TZG205" s="594"/>
      <c r="TZH205" s="594"/>
      <c r="TZI205" s="594"/>
      <c r="TZJ205" s="594"/>
      <c r="TZK205" s="594"/>
      <c r="TZL205" s="594"/>
      <c r="TZM205" s="594"/>
      <c r="TZN205" s="594"/>
      <c r="TZO205" s="594"/>
      <c r="TZP205" s="594"/>
      <c r="TZQ205" s="594"/>
      <c r="TZR205" s="594"/>
      <c r="TZS205" s="594"/>
      <c r="TZT205" s="594"/>
      <c r="TZU205" s="594"/>
      <c r="TZV205" s="594"/>
      <c r="TZW205" s="594"/>
      <c r="TZX205" s="594"/>
      <c r="TZY205" s="594"/>
      <c r="TZZ205" s="594"/>
      <c r="UAA205" s="594"/>
      <c r="UAB205" s="594"/>
      <c r="UAC205" s="594"/>
      <c r="UAD205" s="594"/>
      <c r="UAE205" s="594"/>
      <c r="UAF205" s="594"/>
      <c r="UAG205" s="594"/>
      <c r="UAH205" s="594"/>
      <c r="UAI205" s="594"/>
      <c r="UAJ205" s="594"/>
      <c r="UAK205" s="594"/>
      <c r="UAL205" s="594"/>
      <c r="UAM205" s="594"/>
      <c r="UAN205" s="594"/>
      <c r="UAO205" s="594"/>
      <c r="UAP205" s="594"/>
      <c r="UAQ205" s="594"/>
      <c r="UAR205" s="594"/>
      <c r="UAS205" s="594"/>
      <c r="UAT205" s="594"/>
      <c r="UAU205" s="594"/>
      <c r="UAV205" s="594"/>
      <c r="UAW205" s="594"/>
      <c r="UAX205" s="594"/>
      <c r="UAY205" s="594"/>
      <c r="UAZ205" s="594"/>
      <c r="UBA205" s="594"/>
      <c r="UBB205" s="594"/>
      <c r="UBC205" s="594"/>
      <c r="UBD205" s="594"/>
      <c r="UBE205" s="594"/>
      <c r="UBF205" s="594"/>
      <c r="UBG205" s="594"/>
      <c r="UBH205" s="594"/>
      <c r="UBI205" s="594"/>
      <c r="UBJ205" s="594"/>
      <c r="UBK205" s="594"/>
      <c r="UBL205" s="594"/>
      <c r="UBM205" s="594"/>
      <c r="UBN205" s="594"/>
      <c r="UBO205" s="594"/>
      <c r="UBP205" s="594"/>
      <c r="UBQ205" s="594"/>
      <c r="UBR205" s="594"/>
      <c r="UBS205" s="594"/>
      <c r="UBT205" s="594"/>
      <c r="UBU205" s="594"/>
      <c r="UBV205" s="594"/>
      <c r="UBW205" s="594"/>
      <c r="UBX205" s="594"/>
      <c r="UBY205" s="594"/>
      <c r="UBZ205" s="594"/>
      <c r="UCA205" s="594"/>
      <c r="UCB205" s="594"/>
      <c r="UCC205" s="594"/>
      <c r="UCD205" s="594"/>
      <c r="UCE205" s="594"/>
      <c r="UCF205" s="594"/>
      <c r="UCG205" s="594"/>
      <c r="UCH205" s="594"/>
      <c r="UCI205" s="594"/>
      <c r="UCJ205" s="594"/>
      <c r="UCK205" s="594"/>
      <c r="UCL205" s="594"/>
      <c r="UCM205" s="594"/>
      <c r="UCN205" s="594"/>
      <c r="UCO205" s="594"/>
      <c r="UCP205" s="594"/>
      <c r="UCQ205" s="594"/>
      <c r="UCR205" s="594"/>
      <c r="UCS205" s="594"/>
      <c r="UCT205" s="594"/>
      <c r="UCU205" s="594"/>
      <c r="UCV205" s="594"/>
      <c r="UCW205" s="594"/>
      <c r="UCX205" s="594"/>
      <c r="UCY205" s="594"/>
      <c r="UCZ205" s="594"/>
      <c r="UDA205" s="594"/>
      <c r="UDB205" s="594"/>
      <c r="UDC205" s="594"/>
      <c r="UDD205" s="594"/>
      <c r="UDE205" s="594"/>
      <c r="UDF205" s="594"/>
      <c r="UDG205" s="594"/>
      <c r="UDH205" s="594"/>
      <c r="UDI205" s="594"/>
      <c r="UDJ205" s="594"/>
      <c r="UDK205" s="594"/>
      <c r="UDL205" s="594"/>
      <c r="UDM205" s="594"/>
      <c r="UDN205" s="594"/>
      <c r="UDO205" s="594"/>
      <c r="UDP205" s="594"/>
      <c r="UDQ205" s="594"/>
      <c r="UDR205" s="594"/>
      <c r="UDS205" s="594"/>
      <c r="UDT205" s="594"/>
      <c r="UDU205" s="594"/>
      <c r="UDV205" s="594"/>
      <c r="UDW205" s="594"/>
      <c r="UDX205" s="594"/>
      <c r="UDY205" s="594"/>
      <c r="UDZ205" s="594"/>
      <c r="UEA205" s="594"/>
      <c r="UEB205" s="594"/>
      <c r="UEC205" s="594"/>
      <c r="UED205" s="594"/>
      <c r="UEE205" s="594"/>
      <c r="UEF205" s="594"/>
      <c r="UEG205" s="594"/>
      <c r="UEH205" s="594"/>
      <c r="UEI205" s="594"/>
      <c r="UEJ205" s="594"/>
      <c r="UEK205" s="594"/>
      <c r="UEL205" s="594"/>
      <c r="UEM205" s="594"/>
      <c r="UEN205" s="594"/>
      <c r="UEO205" s="594"/>
      <c r="UEP205" s="594"/>
      <c r="UEQ205" s="594"/>
      <c r="UER205" s="594"/>
      <c r="UES205" s="594"/>
      <c r="UET205" s="594"/>
      <c r="UEU205" s="594"/>
      <c r="UEV205" s="594"/>
      <c r="UEW205" s="594"/>
      <c r="UEX205" s="594"/>
      <c r="UEY205" s="594"/>
      <c r="UEZ205" s="594"/>
      <c r="UFA205" s="594"/>
      <c r="UFB205" s="594"/>
      <c r="UFC205" s="594"/>
      <c r="UFD205" s="594"/>
      <c r="UFE205" s="594"/>
      <c r="UFF205" s="594"/>
      <c r="UFG205" s="594"/>
      <c r="UFH205" s="594"/>
      <c r="UFI205" s="594"/>
      <c r="UFJ205" s="594"/>
      <c r="UFK205" s="594"/>
      <c r="UFL205" s="594"/>
      <c r="UFM205" s="594"/>
      <c r="UFN205" s="594"/>
      <c r="UFO205" s="594"/>
      <c r="UFP205" s="594"/>
      <c r="UFQ205" s="594"/>
      <c r="UFR205" s="594"/>
      <c r="UFS205" s="594"/>
      <c r="UFT205" s="594"/>
      <c r="UFU205" s="594"/>
      <c r="UFV205" s="594"/>
      <c r="UFW205" s="594"/>
      <c r="UFX205" s="594"/>
      <c r="UFY205" s="594"/>
      <c r="UFZ205" s="594"/>
      <c r="UGA205" s="594"/>
      <c r="UGB205" s="594"/>
      <c r="UGC205" s="594"/>
      <c r="UGD205" s="594"/>
      <c r="UGE205" s="594"/>
      <c r="UGF205" s="594"/>
      <c r="UGG205" s="594"/>
      <c r="UGH205" s="594"/>
      <c r="UGI205" s="594"/>
      <c r="UGJ205" s="594"/>
      <c r="UGK205" s="594"/>
      <c r="UGL205" s="594"/>
      <c r="UGM205" s="594"/>
      <c r="UGN205" s="594"/>
      <c r="UGO205" s="594"/>
      <c r="UGP205" s="594"/>
      <c r="UGQ205" s="594"/>
      <c r="UGR205" s="594"/>
      <c r="UGS205" s="594"/>
      <c r="UGT205" s="594"/>
      <c r="UGU205" s="594"/>
      <c r="UGV205" s="594"/>
      <c r="UGW205" s="594"/>
      <c r="UGX205" s="594"/>
      <c r="UGY205" s="594"/>
      <c r="UGZ205" s="594"/>
      <c r="UHA205" s="594"/>
      <c r="UHB205" s="594"/>
      <c r="UHC205" s="594"/>
      <c r="UHD205" s="594"/>
      <c r="UHE205" s="594"/>
      <c r="UHF205" s="594"/>
      <c r="UHG205" s="594"/>
      <c r="UHH205" s="594"/>
      <c r="UHI205" s="594"/>
      <c r="UHJ205" s="594"/>
      <c r="UHK205" s="594"/>
      <c r="UHL205" s="594"/>
      <c r="UHM205" s="594"/>
      <c r="UHN205" s="594"/>
      <c r="UHO205" s="594"/>
      <c r="UHP205" s="594"/>
      <c r="UHQ205" s="594"/>
      <c r="UHR205" s="594"/>
      <c r="UHS205" s="594"/>
      <c r="UHT205" s="594"/>
      <c r="UHU205" s="594"/>
      <c r="UHV205" s="594"/>
      <c r="UHW205" s="594"/>
      <c r="UHX205" s="594"/>
      <c r="UHY205" s="594"/>
      <c r="UHZ205" s="594"/>
      <c r="UIA205" s="594"/>
      <c r="UIB205" s="594"/>
      <c r="UIC205" s="594"/>
      <c r="UID205" s="594"/>
      <c r="UIE205" s="594"/>
      <c r="UIF205" s="594"/>
      <c r="UIG205" s="594"/>
      <c r="UIH205" s="594"/>
      <c r="UII205" s="594"/>
      <c r="UIJ205" s="594"/>
      <c r="UIK205" s="594"/>
      <c r="UIL205" s="594"/>
      <c r="UIM205" s="594"/>
      <c r="UIN205" s="594"/>
      <c r="UIO205" s="594"/>
      <c r="UIP205" s="594"/>
      <c r="UIQ205" s="594"/>
      <c r="UIR205" s="594"/>
      <c r="UIS205" s="594"/>
      <c r="UIT205" s="594"/>
      <c r="UIU205" s="594"/>
      <c r="UIV205" s="594"/>
      <c r="UIW205" s="594"/>
      <c r="UIX205" s="594"/>
      <c r="UIY205" s="594"/>
      <c r="UIZ205" s="594"/>
      <c r="UJA205" s="594"/>
      <c r="UJB205" s="594"/>
      <c r="UJC205" s="594"/>
      <c r="UJD205" s="594"/>
      <c r="UJE205" s="594"/>
      <c r="UJF205" s="594"/>
      <c r="UJG205" s="594"/>
      <c r="UJH205" s="594"/>
      <c r="UJI205" s="594"/>
      <c r="UJJ205" s="594"/>
      <c r="UJK205" s="594"/>
      <c r="UJL205" s="594"/>
      <c r="UJM205" s="594"/>
      <c r="UJN205" s="594"/>
      <c r="UJO205" s="594"/>
      <c r="UJP205" s="594"/>
      <c r="UJQ205" s="594"/>
      <c r="UJR205" s="594"/>
      <c r="UJS205" s="594"/>
      <c r="UJT205" s="594"/>
      <c r="UJU205" s="594"/>
      <c r="UJV205" s="594"/>
      <c r="UJW205" s="594"/>
      <c r="UJX205" s="594"/>
      <c r="UJY205" s="594"/>
      <c r="UJZ205" s="594"/>
      <c r="UKA205" s="594"/>
      <c r="UKB205" s="594"/>
      <c r="UKC205" s="594"/>
      <c r="UKD205" s="594"/>
      <c r="UKE205" s="594"/>
      <c r="UKF205" s="594"/>
      <c r="UKG205" s="594"/>
      <c r="UKH205" s="594"/>
      <c r="UKI205" s="594"/>
      <c r="UKJ205" s="594"/>
      <c r="UKK205" s="594"/>
      <c r="UKL205" s="594"/>
      <c r="UKM205" s="594"/>
      <c r="UKN205" s="594"/>
      <c r="UKO205" s="594"/>
      <c r="UKP205" s="594"/>
      <c r="UKQ205" s="594"/>
      <c r="UKR205" s="594"/>
      <c r="UKS205" s="594"/>
      <c r="UKT205" s="594"/>
      <c r="UKU205" s="594"/>
      <c r="UKV205" s="594"/>
      <c r="UKW205" s="594"/>
      <c r="UKX205" s="594"/>
      <c r="UKY205" s="594"/>
      <c r="UKZ205" s="594"/>
      <c r="ULA205" s="594"/>
      <c r="ULB205" s="594"/>
      <c r="ULC205" s="594"/>
      <c r="ULD205" s="594"/>
      <c r="ULE205" s="594"/>
      <c r="ULF205" s="594"/>
      <c r="ULG205" s="594"/>
      <c r="ULH205" s="594"/>
      <c r="ULI205" s="594"/>
      <c r="ULJ205" s="594"/>
      <c r="ULK205" s="594"/>
      <c r="ULL205" s="594"/>
      <c r="ULM205" s="594"/>
      <c r="ULN205" s="594"/>
      <c r="ULO205" s="594"/>
      <c r="ULP205" s="594"/>
      <c r="ULQ205" s="594"/>
      <c r="ULR205" s="594"/>
      <c r="ULS205" s="594"/>
      <c r="ULT205" s="594"/>
      <c r="ULU205" s="594"/>
      <c r="ULV205" s="594"/>
      <c r="ULW205" s="594"/>
      <c r="ULX205" s="594"/>
      <c r="ULY205" s="594"/>
      <c r="ULZ205" s="594"/>
      <c r="UMA205" s="594"/>
      <c r="UMB205" s="594"/>
      <c r="UMC205" s="594"/>
      <c r="UMD205" s="594"/>
      <c r="UME205" s="594"/>
      <c r="UMF205" s="594"/>
      <c r="UMG205" s="594"/>
      <c r="UMH205" s="594"/>
      <c r="UMI205" s="594"/>
      <c r="UMJ205" s="594"/>
      <c r="UMK205" s="594"/>
      <c r="UML205" s="594"/>
      <c r="UMM205" s="594"/>
      <c r="UMN205" s="594"/>
      <c r="UMO205" s="594"/>
      <c r="UMP205" s="594"/>
      <c r="UMQ205" s="594"/>
      <c r="UMR205" s="594"/>
      <c r="UMS205" s="594"/>
      <c r="UMT205" s="594"/>
      <c r="UMU205" s="594"/>
      <c r="UMV205" s="594"/>
      <c r="UMW205" s="594"/>
      <c r="UMX205" s="594"/>
      <c r="UMY205" s="594"/>
      <c r="UMZ205" s="594"/>
      <c r="UNA205" s="594"/>
      <c r="UNB205" s="594"/>
      <c r="UNC205" s="594"/>
      <c r="UND205" s="594"/>
      <c r="UNE205" s="594"/>
      <c r="UNF205" s="594"/>
      <c r="UNG205" s="594"/>
      <c r="UNH205" s="594"/>
      <c r="UNI205" s="594"/>
      <c r="UNJ205" s="594"/>
      <c r="UNK205" s="594"/>
      <c r="UNL205" s="594"/>
      <c r="UNM205" s="594"/>
      <c r="UNN205" s="594"/>
      <c r="UNO205" s="594"/>
      <c r="UNP205" s="594"/>
      <c r="UNQ205" s="594"/>
      <c r="UNR205" s="594"/>
      <c r="UNS205" s="594"/>
      <c r="UNT205" s="594"/>
      <c r="UNU205" s="594"/>
      <c r="UNV205" s="594"/>
      <c r="UNW205" s="594"/>
      <c r="UNX205" s="594"/>
      <c r="UNY205" s="594"/>
      <c r="UNZ205" s="594"/>
      <c r="UOA205" s="594"/>
      <c r="UOB205" s="594"/>
      <c r="UOC205" s="594"/>
      <c r="UOD205" s="594"/>
      <c r="UOE205" s="594"/>
      <c r="UOF205" s="594"/>
      <c r="UOG205" s="594"/>
      <c r="UOH205" s="594"/>
      <c r="UOI205" s="594"/>
      <c r="UOJ205" s="594"/>
      <c r="UOK205" s="594"/>
      <c r="UOL205" s="594"/>
      <c r="UOM205" s="594"/>
      <c r="UON205" s="594"/>
      <c r="UOO205" s="594"/>
      <c r="UOP205" s="594"/>
      <c r="UOQ205" s="594"/>
      <c r="UOR205" s="594"/>
      <c r="UOS205" s="594"/>
      <c r="UOT205" s="594"/>
      <c r="UOU205" s="594"/>
      <c r="UOV205" s="594"/>
      <c r="UOW205" s="594"/>
      <c r="UOX205" s="594"/>
      <c r="UOY205" s="594"/>
      <c r="UOZ205" s="594"/>
      <c r="UPA205" s="594"/>
      <c r="UPB205" s="594"/>
      <c r="UPC205" s="594"/>
      <c r="UPD205" s="594"/>
      <c r="UPE205" s="594"/>
      <c r="UPF205" s="594"/>
      <c r="UPG205" s="594"/>
      <c r="UPH205" s="594"/>
      <c r="UPI205" s="594"/>
      <c r="UPJ205" s="594"/>
      <c r="UPK205" s="594"/>
      <c r="UPL205" s="594"/>
      <c r="UPM205" s="594"/>
      <c r="UPN205" s="594"/>
      <c r="UPO205" s="594"/>
      <c r="UPP205" s="594"/>
      <c r="UPQ205" s="594"/>
      <c r="UPR205" s="594"/>
      <c r="UPS205" s="594"/>
      <c r="UPT205" s="594"/>
      <c r="UPU205" s="594"/>
      <c r="UPV205" s="594"/>
      <c r="UPW205" s="594"/>
      <c r="UPX205" s="594"/>
      <c r="UPY205" s="594"/>
      <c r="UPZ205" s="594"/>
      <c r="UQA205" s="594"/>
      <c r="UQB205" s="594"/>
      <c r="UQC205" s="594"/>
      <c r="UQD205" s="594"/>
      <c r="UQE205" s="594"/>
      <c r="UQF205" s="594"/>
      <c r="UQG205" s="594"/>
      <c r="UQH205" s="594"/>
      <c r="UQI205" s="594"/>
      <c r="UQJ205" s="594"/>
      <c r="UQK205" s="594"/>
      <c r="UQL205" s="594"/>
      <c r="UQM205" s="594"/>
      <c r="UQN205" s="594"/>
      <c r="UQO205" s="594"/>
      <c r="UQP205" s="594"/>
      <c r="UQQ205" s="594"/>
      <c r="UQR205" s="594"/>
      <c r="UQS205" s="594"/>
      <c r="UQT205" s="594"/>
      <c r="UQU205" s="594"/>
      <c r="UQV205" s="594"/>
      <c r="UQW205" s="594"/>
      <c r="UQX205" s="594"/>
      <c r="UQY205" s="594"/>
      <c r="UQZ205" s="594"/>
      <c r="URA205" s="594"/>
      <c r="URB205" s="594"/>
      <c r="URC205" s="594"/>
      <c r="URD205" s="594"/>
      <c r="URE205" s="594"/>
      <c r="URF205" s="594"/>
      <c r="URG205" s="594"/>
      <c r="URH205" s="594"/>
      <c r="URI205" s="594"/>
      <c r="URJ205" s="594"/>
      <c r="URK205" s="594"/>
      <c r="URL205" s="594"/>
      <c r="URM205" s="594"/>
      <c r="URN205" s="594"/>
      <c r="URO205" s="594"/>
      <c r="URP205" s="594"/>
      <c r="URQ205" s="594"/>
      <c r="URR205" s="594"/>
      <c r="URS205" s="594"/>
      <c r="URT205" s="594"/>
      <c r="URU205" s="594"/>
      <c r="URV205" s="594"/>
      <c r="URW205" s="594"/>
      <c r="URX205" s="594"/>
      <c r="URY205" s="594"/>
      <c r="URZ205" s="594"/>
      <c r="USA205" s="594"/>
      <c r="USB205" s="594"/>
      <c r="USC205" s="594"/>
      <c r="USD205" s="594"/>
      <c r="USE205" s="594"/>
      <c r="USF205" s="594"/>
      <c r="USG205" s="594"/>
      <c r="USH205" s="594"/>
      <c r="USI205" s="594"/>
      <c r="USJ205" s="594"/>
      <c r="USK205" s="594"/>
      <c r="USL205" s="594"/>
      <c r="USM205" s="594"/>
      <c r="USN205" s="594"/>
      <c r="USO205" s="594"/>
      <c r="USP205" s="594"/>
      <c r="USQ205" s="594"/>
      <c r="USR205" s="594"/>
      <c r="USS205" s="594"/>
      <c r="UST205" s="594"/>
      <c r="USU205" s="594"/>
      <c r="USV205" s="594"/>
      <c r="USW205" s="594"/>
      <c r="USX205" s="594"/>
      <c r="USY205" s="594"/>
      <c r="USZ205" s="594"/>
      <c r="UTA205" s="594"/>
      <c r="UTB205" s="594"/>
      <c r="UTC205" s="594"/>
      <c r="UTD205" s="594"/>
      <c r="UTE205" s="594"/>
      <c r="UTF205" s="594"/>
      <c r="UTG205" s="594"/>
      <c r="UTH205" s="594"/>
      <c r="UTI205" s="594"/>
      <c r="UTJ205" s="594"/>
      <c r="UTK205" s="594"/>
      <c r="UTL205" s="594"/>
      <c r="UTM205" s="594"/>
      <c r="UTN205" s="594"/>
      <c r="UTO205" s="594"/>
      <c r="UTP205" s="594"/>
      <c r="UTQ205" s="594"/>
      <c r="UTR205" s="594"/>
      <c r="UTS205" s="594"/>
      <c r="UTT205" s="594"/>
      <c r="UTU205" s="594"/>
      <c r="UTV205" s="594"/>
      <c r="UTW205" s="594"/>
      <c r="UTX205" s="594"/>
      <c r="UTY205" s="594"/>
      <c r="UTZ205" s="594"/>
      <c r="UUA205" s="594"/>
      <c r="UUB205" s="594"/>
      <c r="UUC205" s="594"/>
      <c r="UUD205" s="594"/>
      <c r="UUE205" s="594"/>
      <c r="UUF205" s="594"/>
      <c r="UUG205" s="594"/>
      <c r="UUH205" s="594"/>
      <c r="UUI205" s="594"/>
      <c r="UUJ205" s="594"/>
      <c r="UUK205" s="594"/>
      <c r="UUL205" s="594"/>
      <c r="UUM205" s="594"/>
      <c r="UUN205" s="594"/>
      <c r="UUO205" s="594"/>
      <c r="UUP205" s="594"/>
      <c r="UUQ205" s="594"/>
      <c r="UUR205" s="594"/>
      <c r="UUS205" s="594"/>
      <c r="UUT205" s="594"/>
      <c r="UUU205" s="594"/>
      <c r="UUV205" s="594"/>
      <c r="UUW205" s="594"/>
      <c r="UUX205" s="594"/>
      <c r="UUY205" s="594"/>
      <c r="UUZ205" s="594"/>
      <c r="UVA205" s="594"/>
      <c r="UVB205" s="594"/>
      <c r="UVC205" s="594"/>
      <c r="UVD205" s="594"/>
      <c r="UVE205" s="594"/>
      <c r="UVF205" s="594"/>
      <c r="UVG205" s="594"/>
      <c r="UVH205" s="594"/>
      <c r="UVI205" s="594"/>
      <c r="UVJ205" s="594"/>
      <c r="UVK205" s="594"/>
      <c r="UVL205" s="594"/>
      <c r="UVM205" s="594"/>
      <c r="UVN205" s="594"/>
      <c r="UVO205" s="594"/>
      <c r="UVP205" s="594"/>
      <c r="UVQ205" s="594"/>
      <c r="UVR205" s="594"/>
      <c r="UVS205" s="594"/>
      <c r="UVT205" s="594"/>
      <c r="UVU205" s="594"/>
      <c r="UVV205" s="594"/>
      <c r="UVW205" s="594"/>
      <c r="UVX205" s="594"/>
      <c r="UVY205" s="594"/>
      <c r="UVZ205" s="594"/>
      <c r="UWA205" s="594"/>
      <c r="UWB205" s="594"/>
      <c r="UWC205" s="594"/>
      <c r="UWD205" s="594"/>
      <c r="UWE205" s="594"/>
      <c r="UWF205" s="594"/>
      <c r="UWG205" s="594"/>
      <c r="UWH205" s="594"/>
      <c r="UWI205" s="594"/>
      <c r="UWJ205" s="594"/>
      <c r="UWK205" s="594"/>
      <c r="UWL205" s="594"/>
      <c r="UWM205" s="594"/>
      <c r="UWN205" s="594"/>
      <c r="UWO205" s="594"/>
      <c r="UWP205" s="594"/>
      <c r="UWQ205" s="594"/>
      <c r="UWR205" s="594"/>
      <c r="UWS205" s="594"/>
      <c r="UWT205" s="594"/>
      <c r="UWU205" s="594"/>
      <c r="UWV205" s="594"/>
      <c r="UWW205" s="594"/>
      <c r="UWX205" s="594"/>
      <c r="UWY205" s="594"/>
      <c r="UWZ205" s="594"/>
      <c r="UXA205" s="594"/>
      <c r="UXB205" s="594"/>
      <c r="UXC205" s="594"/>
      <c r="UXD205" s="594"/>
      <c r="UXE205" s="594"/>
      <c r="UXF205" s="594"/>
      <c r="UXG205" s="594"/>
      <c r="UXH205" s="594"/>
      <c r="UXI205" s="594"/>
      <c r="UXJ205" s="594"/>
      <c r="UXK205" s="594"/>
      <c r="UXL205" s="594"/>
      <c r="UXM205" s="594"/>
      <c r="UXN205" s="594"/>
      <c r="UXO205" s="594"/>
      <c r="UXP205" s="594"/>
      <c r="UXQ205" s="594"/>
      <c r="UXR205" s="594"/>
      <c r="UXS205" s="594"/>
      <c r="UXT205" s="594"/>
      <c r="UXU205" s="594"/>
      <c r="UXV205" s="594"/>
      <c r="UXW205" s="594"/>
      <c r="UXX205" s="594"/>
      <c r="UXY205" s="594"/>
      <c r="UXZ205" s="594"/>
      <c r="UYA205" s="594"/>
      <c r="UYB205" s="594"/>
      <c r="UYC205" s="594"/>
      <c r="UYD205" s="594"/>
      <c r="UYE205" s="594"/>
      <c r="UYF205" s="594"/>
      <c r="UYG205" s="594"/>
      <c r="UYH205" s="594"/>
      <c r="UYI205" s="594"/>
      <c r="UYJ205" s="594"/>
      <c r="UYK205" s="594"/>
      <c r="UYL205" s="594"/>
      <c r="UYM205" s="594"/>
      <c r="UYN205" s="594"/>
      <c r="UYO205" s="594"/>
      <c r="UYP205" s="594"/>
      <c r="UYQ205" s="594"/>
      <c r="UYR205" s="594"/>
      <c r="UYS205" s="594"/>
      <c r="UYT205" s="594"/>
      <c r="UYU205" s="594"/>
      <c r="UYV205" s="594"/>
      <c r="UYW205" s="594"/>
      <c r="UYX205" s="594"/>
      <c r="UYY205" s="594"/>
      <c r="UYZ205" s="594"/>
      <c r="UZA205" s="594"/>
      <c r="UZB205" s="594"/>
      <c r="UZC205" s="594"/>
      <c r="UZD205" s="594"/>
      <c r="UZE205" s="594"/>
      <c r="UZF205" s="594"/>
      <c r="UZG205" s="594"/>
      <c r="UZH205" s="594"/>
      <c r="UZI205" s="594"/>
      <c r="UZJ205" s="594"/>
      <c r="UZK205" s="594"/>
      <c r="UZL205" s="594"/>
      <c r="UZM205" s="594"/>
      <c r="UZN205" s="594"/>
      <c r="UZO205" s="594"/>
      <c r="UZP205" s="594"/>
      <c r="UZQ205" s="594"/>
      <c r="UZR205" s="594"/>
      <c r="UZS205" s="594"/>
      <c r="UZT205" s="594"/>
      <c r="UZU205" s="594"/>
      <c r="UZV205" s="594"/>
      <c r="UZW205" s="594"/>
      <c r="UZX205" s="594"/>
      <c r="UZY205" s="594"/>
      <c r="UZZ205" s="594"/>
      <c r="VAA205" s="594"/>
      <c r="VAB205" s="594"/>
      <c r="VAC205" s="594"/>
      <c r="VAD205" s="594"/>
      <c r="VAE205" s="594"/>
      <c r="VAF205" s="594"/>
      <c r="VAG205" s="594"/>
      <c r="VAH205" s="594"/>
      <c r="VAI205" s="594"/>
      <c r="VAJ205" s="594"/>
      <c r="VAK205" s="594"/>
      <c r="VAL205" s="594"/>
      <c r="VAM205" s="594"/>
      <c r="VAN205" s="594"/>
      <c r="VAO205" s="594"/>
      <c r="VAP205" s="594"/>
      <c r="VAQ205" s="594"/>
      <c r="VAR205" s="594"/>
      <c r="VAS205" s="594"/>
      <c r="VAT205" s="594"/>
      <c r="VAU205" s="594"/>
      <c r="VAV205" s="594"/>
      <c r="VAW205" s="594"/>
      <c r="VAX205" s="594"/>
      <c r="VAY205" s="594"/>
      <c r="VAZ205" s="594"/>
      <c r="VBA205" s="594"/>
      <c r="VBB205" s="594"/>
      <c r="VBC205" s="594"/>
      <c r="VBD205" s="594"/>
      <c r="VBE205" s="594"/>
      <c r="VBF205" s="594"/>
      <c r="VBG205" s="594"/>
      <c r="VBH205" s="594"/>
      <c r="VBI205" s="594"/>
      <c r="VBJ205" s="594"/>
      <c r="VBK205" s="594"/>
      <c r="VBL205" s="594"/>
      <c r="VBM205" s="594"/>
      <c r="VBN205" s="594"/>
      <c r="VBO205" s="594"/>
      <c r="VBP205" s="594"/>
      <c r="VBQ205" s="594"/>
      <c r="VBR205" s="594"/>
      <c r="VBS205" s="594"/>
      <c r="VBT205" s="594"/>
      <c r="VBU205" s="594"/>
      <c r="VBV205" s="594"/>
      <c r="VBW205" s="594"/>
      <c r="VBX205" s="594"/>
      <c r="VBY205" s="594"/>
      <c r="VBZ205" s="594"/>
      <c r="VCA205" s="594"/>
      <c r="VCB205" s="594"/>
      <c r="VCC205" s="594"/>
      <c r="VCD205" s="594"/>
      <c r="VCE205" s="594"/>
      <c r="VCF205" s="594"/>
      <c r="VCG205" s="594"/>
      <c r="VCH205" s="594"/>
      <c r="VCI205" s="594"/>
      <c r="VCJ205" s="594"/>
      <c r="VCK205" s="594"/>
      <c r="VCL205" s="594"/>
      <c r="VCM205" s="594"/>
      <c r="VCN205" s="594"/>
      <c r="VCO205" s="594"/>
      <c r="VCP205" s="594"/>
      <c r="VCQ205" s="594"/>
      <c r="VCR205" s="594"/>
      <c r="VCS205" s="594"/>
      <c r="VCT205" s="594"/>
      <c r="VCU205" s="594"/>
      <c r="VCV205" s="594"/>
      <c r="VCW205" s="594"/>
      <c r="VCX205" s="594"/>
      <c r="VCY205" s="594"/>
      <c r="VCZ205" s="594"/>
      <c r="VDA205" s="594"/>
      <c r="VDB205" s="594"/>
      <c r="VDC205" s="594"/>
      <c r="VDD205" s="594"/>
      <c r="VDE205" s="594"/>
      <c r="VDF205" s="594"/>
      <c r="VDG205" s="594"/>
      <c r="VDH205" s="594"/>
      <c r="VDI205" s="594"/>
      <c r="VDJ205" s="594"/>
      <c r="VDK205" s="594"/>
      <c r="VDL205" s="594"/>
      <c r="VDM205" s="594"/>
      <c r="VDN205" s="594"/>
      <c r="VDO205" s="594"/>
      <c r="VDP205" s="594"/>
      <c r="VDQ205" s="594"/>
      <c r="VDR205" s="594"/>
      <c r="VDS205" s="594"/>
      <c r="VDT205" s="594"/>
      <c r="VDU205" s="594"/>
      <c r="VDV205" s="594"/>
      <c r="VDW205" s="594"/>
      <c r="VDX205" s="594"/>
      <c r="VDY205" s="594"/>
      <c r="VDZ205" s="594"/>
      <c r="VEA205" s="594"/>
      <c r="VEB205" s="594"/>
      <c r="VEC205" s="594"/>
      <c r="VED205" s="594"/>
      <c r="VEE205" s="594"/>
      <c r="VEF205" s="594"/>
      <c r="VEG205" s="594"/>
      <c r="VEH205" s="594"/>
      <c r="VEI205" s="594"/>
      <c r="VEJ205" s="594"/>
      <c r="VEK205" s="594"/>
      <c r="VEL205" s="594"/>
      <c r="VEM205" s="594"/>
      <c r="VEN205" s="594"/>
      <c r="VEO205" s="594"/>
      <c r="VEP205" s="594"/>
      <c r="VEQ205" s="594"/>
      <c r="VER205" s="594"/>
      <c r="VES205" s="594"/>
      <c r="VET205" s="594"/>
      <c r="VEU205" s="594"/>
      <c r="VEV205" s="594"/>
      <c r="VEW205" s="594"/>
      <c r="VEX205" s="594"/>
      <c r="VEY205" s="594"/>
      <c r="VEZ205" s="594"/>
      <c r="VFA205" s="594"/>
      <c r="VFB205" s="594"/>
      <c r="VFC205" s="594"/>
      <c r="VFD205" s="594"/>
      <c r="VFE205" s="594"/>
      <c r="VFF205" s="594"/>
      <c r="VFG205" s="594"/>
      <c r="VFH205" s="594"/>
      <c r="VFI205" s="594"/>
      <c r="VFJ205" s="594"/>
      <c r="VFK205" s="594"/>
      <c r="VFL205" s="594"/>
      <c r="VFM205" s="594"/>
      <c r="VFN205" s="594"/>
      <c r="VFO205" s="594"/>
      <c r="VFP205" s="594"/>
      <c r="VFQ205" s="594"/>
      <c r="VFR205" s="594"/>
      <c r="VFS205" s="594"/>
      <c r="VFT205" s="594"/>
      <c r="VFU205" s="594"/>
      <c r="VFV205" s="594"/>
      <c r="VFW205" s="594"/>
      <c r="VFX205" s="594"/>
      <c r="VFY205" s="594"/>
      <c r="VFZ205" s="594"/>
      <c r="VGA205" s="594"/>
      <c r="VGB205" s="594"/>
      <c r="VGC205" s="594"/>
      <c r="VGD205" s="594"/>
      <c r="VGE205" s="594"/>
      <c r="VGF205" s="594"/>
      <c r="VGG205" s="594"/>
      <c r="VGH205" s="594"/>
      <c r="VGI205" s="594"/>
      <c r="VGJ205" s="594"/>
      <c r="VGK205" s="594"/>
      <c r="VGL205" s="594"/>
      <c r="VGM205" s="594"/>
      <c r="VGN205" s="594"/>
      <c r="VGO205" s="594"/>
      <c r="VGP205" s="594"/>
      <c r="VGQ205" s="594"/>
      <c r="VGR205" s="594"/>
      <c r="VGS205" s="594"/>
      <c r="VGT205" s="594"/>
      <c r="VGU205" s="594"/>
      <c r="VGV205" s="594"/>
      <c r="VGW205" s="594"/>
      <c r="VGX205" s="594"/>
      <c r="VGY205" s="594"/>
      <c r="VGZ205" s="594"/>
      <c r="VHA205" s="594"/>
      <c r="VHB205" s="594"/>
      <c r="VHC205" s="594"/>
      <c r="VHD205" s="594"/>
      <c r="VHE205" s="594"/>
      <c r="VHF205" s="594"/>
      <c r="VHG205" s="594"/>
      <c r="VHH205" s="594"/>
      <c r="VHI205" s="594"/>
      <c r="VHJ205" s="594"/>
      <c r="VHK205" s="594"/>
      <c r="VHL205" s="594"/>
      <c r="VHM205" s="594"/>
      <c r="VHN205" s="594"/>
      <c r="VHO205" s="594"/>
      <c r="VHP205" s="594"/>
      <c r="VHQ205" s="594"/>
      <c r="VHR205" s="594"/>
      <c r="VHS205" s="594"/>
      <c r="VHT205" s="594"/>
      <c r="VHU205" s="594"/>
      <c r="VHV205" s="594"/>
      <c r="VHW205" s="594"/>
      <c r="VHX205" s="594"/>
      <c r="VHY205" s="594"/>
      <c r="VHZ205" s="594"/>
      <c r="VIA205" s="594"/>
      <c r="VIB205" s="594"/>
      <c r="VIC205" s="594"/>
      <c r="VID205" s="594"/>
      <c r="VIE205" s="594"/>
      <c r="VIF205" s="594"/>
      <c r="VIG205" s="594"/>
      <c r="VIH205" s="594"/>
      <c r="VII205" s="594"/>
      <c r="VIJ205" s="594"/>
      <c r="VIK205" s="594"/>
      <c r="VIL205" s="594"/>
      <c r="VIM205" s="594"/>
      <c r="VIN205" s="594"/>
      <c r="VIO205" s="594"/>
      <c r="VIP205" s="594"/>
      <c r="VIQ205" s="594"/>
      <c r="VIR205" s="594"/>
      <c r="VIS205" s="594"/>
      <c r="VIT205" s="594"/>
      <c r="VIU205" s="594"/>
      <c r="VIV205" s="594"/>
      <c r="VIW205" s="594"/>
      <c r="VIX205" s="594"/>
      <c r="VIY205" s="594"/>
      <c r="VIZ205" s="594"/>
      <c r="VJA205" s="594"/>
      <c r="VJB205" s="594"/>
      <c r="VJC205" s="594"/>
      <c r="VJD205" s="594"/>
      <c r="VJE205" s="594"/>
      <c r="VJF205" s="594"/>
      <c r="VJG205" s="594"/>
      <c r="VJH205" s="594"/>
      <c r="VJI205" s="594"/>
      <c r="VJJ205" s="594"/>
      <c r="VJK205" s="594"/>
      <c r="VJL205" s="594"/>
      <c r="VJM205" s="594"/>
      <c r="VJN205" s="594"/>
      <c r="VJO205" s="594"/>
      <c r="VJP205" s="594"/>
      <c r="VJQ205" s="594"/>
      <c r="VJR205" s="594"/>
      <c r="VJS205" s="594"/>
      <c r="VJT205" s="594"/>
      <c r="VJU205" s="594"/>
      <c r="VJV205" s="594"/>
      <c r="VJW205" s="594"/>
      <c r="VJX205" s="594"/>
      <c r="VJY205" s="594"/>
      <c r="VJZ205" s="594"/>
      <c r="VKA205" s="594"/>
      <c r="VKB205" s="594"/>
      <c r="VKC205" s="594"/>
      <c r="VKD205" s="594"/>
      <c r="VKE205" s="594"/>
      <c r="VKF205" s="594"/>
      <c r="VKG205" s="594"/>
      <c r="VKH205" s="594"/>
      <c r="VKI205" s="594"/>
      <c r="VKJ205" s="594"/>
      <c r="VKK205" s="594"/>
      <c r="VKL205" s="594"/>
      <c r="VKM205" s="594"/>
      <c r="VKN205" s="594"/>
      <c r="VKO205" s="594"/>
      <c r="VKP205" s="594"/>
      <c r="VKQ205" s="594"/>
      <c r="VKR205" s="594"/>
      <c r="VKS205" s="594"/>
      <c r="VKT205" s="594"/>
      <c r="VKU205" s="594"/>
      <c r="VKV205" s="594"/>
      <c r="VKW205" s="594"/>
      <c r="VKX205" s="594"/>
      <c r="VKY205" s="594"/>
      <c r="VKZ205" s="594"/>
      <c r="VLA205" s="594"/>
      <c r="VLB205" s="594"/>
      <c r="VLC205" s="594"/>
      <c r="VLD205" s="594"/>
      <c r="VLE205" s="594"/>
      <c r="VLF205" s="594"/>
      <c r="VLG205" s="594"/>
      <c r="VLH205" s="594"/>
      <c r="VLI205" s="594"/>
      <c r="VLJ205" s="594"/>
      <c r="VLK205" s="594"/>
      <c r="VLL205" s="594"/>
      <c r="VLM205" s="594"/>
      <c r="VLN205" s="594"/>
      <c r="VLO205" s="594"/>
      <c r="VLP205" s="594"/>
      <c r="VLQ205" s="594"/>
      <c r="VLR205" s="594"/>
      <c r="VLS205" s="594"/>
      <c r="VLT205" s="594"/>
      <c r="VLU205" s="594"/>
      <c r="VLV205" s="594"/>
      <c r="VLW205" s="594"/>
      <c r="VLX205" s="594"/>
      <c r="VLY205" s="594"/>
      <c r="VLZ205" s="594"/>
      <c r="VMA205" s="594"/>
      <c r="VMB205" s="594"/>
      <c r="VMC205" s="594"/>
      <c r="VMD205" s="594"/>
      <c r="VME205" s="594"/>
      <c r="VMF205" s="594"/>
      <c r="VMG205" s="594"/>
      <c r="VMH205" s="594"/>
      <c r="VMI205" s="594"/>
      <c r="VMJ205" s="594"/>
      <c r="VMK205" s="594"/>
      <c r="VML205" s="594"/>
      <c r="VMM205" s="594"/>
      <c r="VMN205" s="594"/>
      <c r="VMO205" s="594"/>
      <c r="VMP205" s="594"/>
      <c r="VMQ205" s="594"/>
      <c r="VMR205" s="594"/>
      <c r="VMS205" s="594"/>
      <c r="VMT205" s="594"/>
      <c r="VMU205" s="594"/>
      <c r="VMV205" s="594"/>
      <c r="VMW205" s="594"/>
      <c r="VMX205" s="594"/>
      <c r="VMY205" s="594"/>
      <c r="VMZ205" s="594"/>
      <c r="VNA205" s="594"/>
      <c r="VNB205" s="594"/>
      <c r="VNC205" s="594"/>
      <c r="VND205" s="594"/>
      <c r="VNE205" s="594"/>
      <c r="VNF205" s="594"/>
      <c r="VNG205" s="594"/>
      <c r="VNH205" s="594"/>
      <c r="VNI205" s="594"/>
      <c r="VNJ205" s="594"/>
      <c r="VNK205" s="594"/>
      <c r="VNL205" s="594"/>
      <c r="VNM205" s="594"/>
      <c r="VNN205" s="594"/>
      <c r="VNO205" s="594"/>
      <c r="VNP205" s="594"/>
      <c r="VNQ205" s="594"/>
      <c r="VNR205" s="594"/>
      <c r="VNS205" s="594"/>
      <c r="VNT205" s="594"/>
      <c r="VNU205" s="594"/>
      <c r="VNV205" s="594"/>
      <c r="VNW205" s="594"/>
      <c r="VNX205" s="594"/>
      <c r="VNY205" s="594"/>
      <c r="VNZ205" s="594"/>
      <c r="VOA205" s="594"/>
      <c r="VOB205" s="594"/>
      <c r="VOC205" s="594"/>
      <c r="VOD205" s="594"/>
      <c r="VOE205" s="594"/>
      <c r="VOF205" s="594"/>
      <c r="VOG205" s="594"/>
      <c r="VOH205" s="594"/>
      <c r="VOI205" s="594"/>
      <c r="VOJ205" s="594"/>
      <c r="VOK205" s="594"/>
      <c r="VOL205" s="594"/>
      <c r="VOM205" s="594"/>
      <c r="VON205" s="594"/>
      <c r="VOO205" s="594"/>
      <c r="VOP205" s="594"/>
      <c r="VOQ205" s="594"/>
      <c r="VOR205" s="594"/>
      <c r="VOS205" s="594"/>
      <c r="VOT205" s="594"/>
      <c r="VOU205" s="594"/>
      <c r="VOV205" s="594"/>
      <c r="VOW205" s="594"/>
      <c r="VOX205" s="594"/>
      <c r="VOY205" s="594"/>
      <c r="VOZ205" s="594"/>
      <c r="VPA205" s="594"/>
      <c r="VPB205" s="594"/>
      <c r="VPC205" s="594"/>
      <c r="VPD205" s="594"/>
      <c r="VPE205" s="594"/>
      <c r="VPF205" s="594"/>
      <c r="VPG205" s="594"/>
      <c r="VPH205" s="594"/>
      <c r="VPI205" s="594"/>
      <c r="VPJ205" s="594"/>
      <c r="VPK205" s="594"/>
      <c r="VPL205" s="594"/>
      <c r="VPM205" s="594"/>
      <c r="VPN205" s="594"/>
      <c r="VPO205" s="594"/>
      <c r="VPP205" s="594"/>
      <c r="VPQ205" s="594"/>
      <c r="VPR205" s="594"/>
      <c r="VPS205" s="594"/>
      <c r="VPT205" s="594"/>
      <c r="VPU205" s="594"/>
      <c r="VPV205" s="594"/>
      <c r="VPW205" s="594"/>
      <c r="VPX205" s="594"/>
      <c r="VPY205" s="594"/>
      <c r="VPZ205" s="594"/>
      <c r="VQA205" s="594"/>
      <c r="VQB205" s="594"/>
      <c r="VQC205" s="594"/>
      <c r="VQD205" s="594"/>
      <c r="VQE205" s="594"/>
      <c r="VQF205" s="594"/>
      <c r="VQG205" s="594"/>
      <c r="VQH205" s="594"/>
      <c r="VQI205" s="594"/>
      <c r="VQJ205" s="594"/>
      <c r="VQK205" s="594"/>
      <c r="VQL205" s="594"/>
      <c r="VQM205" s="594"/>
      <c r="VQN205" s="594"/>
      <c r="VQO205" s="594"/>
      <c r="VQP205" s="594"/>
      <c r="VQQ205" s="594"/>
      <c r="VQR205" s="594"/>
      <c r="VQS205" s="594"/>
      <c r="VQT205" s="594"/>
      <c r="VQU205" s="594"/>
      <c r="VQV205" s="594"/>
      <c r="VQW205" s="594"/>
      <c r="VQX205" s="594"/>
      <c r="VQY205" s="594"/>
      <c r="VQZ205" s="594"/>
      <c r="VRA205" s="594"/>
      <c r="VRB205" s="594"/>
      <c r="VRC205" s="594"/>
      <c r="VRD205" s="594"/>
      <c r="VRE205" s="594"/>
      <c r="VRF205" s="594"/>
      <c r="VRG205" s="594"/>
      <c r="VRH205" s="594"/>
      <c r="VRI205" s="594"/>
      <c r="VRJ205" s="594"/>
      <c r="VRK205" s="594"/>
      <c r="VRL205" s="594"/>
      <c r="VRM205" s="594"/>
      <c r="VRN205" s="594"/>
      <c r="VRO205" s="594"/>
      <c r="VRP205" s="594"/>
      <c r="VRQ205" s="594"/>
      <c r="VRR205" s="594"/>
      <c r="VRS205" s="594"/>
      <c r="VRT205" s="594"/>
      <c r="VRU205" s="594"/>
      <c r="VRV205" s="594"/>
      <c r="VRW205" s="594"/>
      <c r="VRX205" s="594"/>
      <c r="VRY205" s="594"/>
      <c r="VRZ205" s="594"/>
      <c r="VSA205" s="594"/>
      <c r="VSB205" s="594"/>
      <c r="VSC205" s="594"/>
      <c r="VSD205" s="594"/>
      <c r="VSE205" s="594"/>
      <c r="VSF205" s="594"/>
      <c r="VSG205" s="594"/>
      <c r="VSH205" s="594"/>
      <c r="VSI205" s="594"/>
      <c r="VSJ205" s="594"/>
      <c r="VSK205" s="594"/>
      <c r="VSL205" s="594"/>
      <c r="VSM205" s="594"/>
      <c r="VSN205" s="594"/>
      <c r="VSO205" s="594"/>
      <c r="VSP205" s="594"/>
      <c r="VSQ205" s="594"/>
      <c r="VSR205" s="594"/>
      <c r="VSS205" s="594"/>
      <c r="VST205" s="594"/>
      <c r="VSU205" s="594"/>
      <c r="VSV205" s="594"/>
      <c r="VSW205" s="594"/>
      <c r="VSX205" s="594"/>
      <c r="VSY205" s="594"/>
      <c r="VSZ205" s="594"/>
      <c r="VTA205" s="594"/>
      <c r="VTB205" s="594"/>
      <c r="VTC205" s="594"/>
      <c r="VTD205" s="594"/>
      <c r="VTE205" s="594"/>
      <c r="VTF205" s="594"/>
      <c r="VTG205" s="594"/>
      <c r="VTH205" s="594"/>
      <c r="VTI205" s="594"/>
      <c r="VTJ205" s="594"/>
      <c r="VTK205" s="594"/>
      <c r="VTL205" s="594"/>
      <c r="VTM205" s="594"/>
      <c r="VTN205" s="594"/>
      <c r="VTO205" s="594"/>
      <c r="VTP205" s="594"/>
      <c r="VTQ205" s="594"/>
      <c r="VTR205" s="594"/>
      <c r="VTS205" s="594"/>
      <c r="VTT205" s="594"/>
      <c r="VTU205" s="594"/>
      <c r="VTV205" s="594"/>
      <c r="VTW205" s="594"/>
      <c r="VTX205" s="594"/>
      <c r="VTY205" s="594"/>
      <c r="VTZ205" s="594"/>
      <c r="VUA205" s="594"/>
      <c r="VUB205" s="594"/>
      <c r="VUC205" s="594"/>
      <c r="VUD205" s="594"/>
      <c r="VUE205" s="594"/>
      <c r="VUF205" s="594"/>
      <c r="VUG205" s="594"/>
      <c r="VUH205" s="594"/>
      <c r="VUI205" s="594"/>
      <c r="VUJ205" s="594"/>
      <c r="VUK205" s="594"/>
      <c r="VUL205" s="594"/>
      <c r="VUM205" s="594"/>
      <c r="VUN205" s="594"/>
      <c r="VUO205" s="594"/>
      <c r="VUP205" s="594"/>
      <c r="VUQ205" s="594"/>
      <c r="VUR205" s="594"/>
      <c r="VUS205" s="594"/>
      <c r="VUT205" s="594"/>
      <c r="VUU205" s="594"/>
      <c r="VUV205" s="594"/>
      <c r="VUW205" s="594"/>
      <c r="VUX205" s="594"/>
      <c r="VUY205" s="594"/>
      <c r="VUZ205" s="594"/>
      <c r="VVA205" s="594"/>
      <c r="VVB205" s="594"/>
      <c r="VVC205" s="594"/>
      <c r="VVD205" s="594"/>
      <c r="VVE205" s="594"/>
      <c r="VVF205" s="594"/>
      <c r="VVG205" s="594"/>
      <c r="VVH205" s="594"/>
      <c r="VVI205" s="594"/>
      <c r="VVJ205" s="594"/>
      <c r="VVK205" s="594"/>
      <c r="VVL205" s="594"/>
      <c r="VVM205" s="594"/>
      <c r="VVN205" s="594"/>
      <c r="VVO205" s="594"/>
      <c r="VVP205" s="594"/>
      <c r="VVQ205" s="594"/>
      <c r="VVR205" s="594"/>
      <c r="VVS205" s="594"/>
      <c r="VVT205" s="594"/>
      <c r="VVU205" s="594"/>
      <c r="VVV205" s="594"/>
      <c r="VVW205" s="594"/>
      <c r="VVX205" s="594"/>
      <c r="VVY205" s="594"/>
      <c r="VVZ205" s="594"/>
      <c r="VWA205" s="594"/>
      <c r="VWB205" s="594"/>
      <c r="VWC205" s="594"/>
      <c r="VWD205" s="594"/>
      <c r="VWE205" s="594"/>
      <c r="VWF205" s="594"/>
      <c r="VWG205" s="594"/>
      <c r="VWH205" s="594"/>
      <c r="VWI205" s="594"/>
      <c r="VWJ205" s="594"/>
      <c r="VWK205" s="594"/>
      <c r="VWL205" s="594"/>
      <c r="VWM205" s="594"/>
      <c r="VWN205" s="594"/>
      <c r="VWO205" s="594"/>
      <c r="VWP205" s="594"/>
      <c r="VWQ205" s="594"/>
      <c r="VWR205" s="594"/>
      <c r="VWS205" s="594"/>
      <c r="VWT205" s="594"/>
      <c r="VWU205" s="594"/>
      <c r="VWV205" s="594"/>
      <c r="VWW205" s="594"/>
      <c r="VWX205" s="594"/>
      <c r="VWY205" s="594"/>
      <c r="VWZ205" s="594"/>
      <c r="VXA205" s="594"/>
      <c r="VXB205" s="594"/>
      <c r="VXC205" s="594"/>
      <c r="VXD205" s="594"/>
      <c r="VXE205" s="594"/>
      <c r="VXF205" s="594"/>
      <c r="VXG205" s="594"/>
      <c r="VXH205" s="594"/>
      <c r="VXI205" s="594"/>
      <c r="VXJ205" s="594"/>
      <c r="VXK205" s="594"/>
      <c r="VXL205" s="594"/>
      <c r="VXM205" s="594"/>
      <c r="VXN205" s="594"/>
      <c r="VXO205" s="594"/>
      <c r="VXP205" s="594"/>
      <c r="VXQ205" s="594"/>
      <c r="VXR205" s="594"/>
      <c r="VXS205" s="594"/>
      <c r="VXT205" s="594"/>
      <c r="VXU205" s="594"/>
      <c r="VXV205" s="594"/>
      <c r="VXW205" s="594"/>
      <c r="VXX205" s="594"/>
      <c r="VXY205" s="594"/>
      <c r="VXZ205" s="594"/>
      <c r="VYA205" s="594"/>
      <c r="VYB205" s="594"/>
      <c r="VYC205" s="594"/>
      <c r="VYD205" s="594"/>
      <c r="VYE205" s="594"/>
      <c r="VYF205" s="594"/>
      <c r="VYG205" s="594"/>
      <c r="VYH205" s="594"/>
      <c r="VYI205" s="594"/>
      <c r="VYJ205" s="594"/>
      <c r="VYK205" s="594"/>
      <c r="VYL205" s="594"/>
      <c r="VYM205" s="594"/>
      <c r="VYN205" s="594"/>
      <c r="VYO205" s="594"/>
      <c r="VYP205" s="594"/>
      <c r="VYQ205" s="594"/>
      <c r="VYR205" s="594"/>
      <c r="VYS205" s="594"/>
      <c r="VYT205" s="594"/>
      <c r="VYU205" s="594"/>
      <c r="VYV205" s="594"/>
      <c r="VYW205" s="594"/>
      <c r="VYX205" s="594"/>
      <c r="VYY205" s="594"/>
      <c r="VYZ205" s="594"/>
      <c r="VZA205" s="594"/>
      <c r="VZB205" s="594"/>
      <c r="VZC205" s="594"/>
      <c r="VZD205" s="594"/>
      <c r="VZE205" s="594"/>
      <c r="VZF205" s="594"/>
      <c r="VZG205" s="594"/>
      <c r="VZH205" s="594"/>
      <c r="VZI205" s="594"/>
      <c r="VZJ205" s="594"/>
      <c r="VZK205" s="594"/>
      <c r="VZL205" s="594"/>
      <c r="VZM205" s="594"/>
      <c r="VZN205" s="594"/>
      <c r="VZO205" s="594"/>
      <c r="VZP205" s="594"/>
      <c r="VZQ205" s="594"/>
      <c r="VZR205" s="594"/>
      <c r="VZS205" s="594"/>
      <c r="VZT205" s="594"/>
      <c r="VZU205" s="594"/>
      <c r="VZV205" s="594"/>
      <c r="VZW205" s="594"/>
      <c r="VZX205" s="594"/>
      <c r="VZY205" s="594"/>
      <c r="VZZ205" s="594"/>
      <c r="WAA205" s="594"/>
      <c r="WAB205" s="594"/>
      <c r="WAC205" s="594"/>
      <c r="WAD205" s="594"/>
      <c r="WAE205" s="594"/>
      <c r="WAF205" s="594"/>
      <c r="WAG205" s="594"/>
      <c r="WAH205" s="594"/>
      <c r="WAI205" s="594"/>
      <c r="WAJ205" s="594"/>
      <c r="WAK205" s="594"/>
      <c r="WAL205" s="594"/>
      <c r="WAM205" s="594"/>
      <c r="WAN205" s="594"/>
      <c r="WAO205" s="594"/>
      <c r="WAP205" s="594"/>
      <c r="WAQ205" s="594"/>
      <c r="WAR205" s="594"/>
      <c r="WAS205" s="594"/>
      <c r="WAT205" s="594"/>
      <c r="WAU205" s="594"/>
      <c r="WAV205" s="594"/>
      <c r="WAW205" s="594"/>
      <c r="WAX205" s="594"/>
      <c r="WAY205" s="594"/>
      <c r="WAZ205" s="594"/>
      <c r="WBA205" s="594"/>
      <c r="WBB205" s="594"/>
      <c r="WBC205" s="594"/>
      <c r="WBD205" s="594"/>
      <c r="WBE205" s="594"/>
      <c r="WBF205" s="594"/>
      <c r="WBG205" s="594"/>
      <c r="WBH205" s="594"/>
      <c r="WBI205" s="594"/>
      <c r="WBJ205" s="594"/>
      <c r="WBK205" s="594"/>
      <c r="WBL205" s="594"/>
      <c r="WBM205" s="594"/>
      <c r="WBN205" s="594"/>
      <c r="WBO205" s="594"/>
      <c r="WBP205" s="594"/>
      <c r="WBQ205" s="594"/>
      <c r="WBR205" s="594"/>
      <c r="WBS205" s="594"/>
      <c r="WBT205" s="594"/>
      <c r="WBU205" s="594"/>
      <c r="WBV205" s="594"/>
      <c r="WBW205" s="594"/>
      <c r="WBX205" s="594"/>
      <c r="WBY205" s="594"/>
      <c r="WBZ205" s="594"/>
      <c r="WCA205" s="594"/>
      <c r="WCB205" s="594"/>
      <c r="WCC205" s="594"/>
      <c r="WCD205" s="594"/>
      <c r="WCE205" s="594"/>
      <c r="WCF205" s="594"/>
      <c r="WCG205" s="594"/>
      <c r="WCH205" s="594"/>
      <c r="WCI205" s="594"/>
      <c r="WCJ205" s="594"/>
      <c r="WCK205" s="594"/>
      <c r="WCL205" s="594"/>
      <c r="WCM205" s="594"/>
      <c r="WCN205" s="594"/>
      <c r="WCO205" s="594"/>
      <c r="WCP205" s="594"/>
      <c r="WCQ205" s="594"/>
      <c r="WCR205" s="594"/>
      <c r="WCS205" s="594"/>
      <c r="WCT205" s="594"/>
      <c r="WCU205" s="594"/>
      <c r="WCV205" s="594"/>
      <c r="WCW205" s="594"/>
      <c r="WCX205" s="594"/>
      <c r="WCY205" s="594"/>
      <c r="WCZ205" s="594"/>
      <c r="WDA205" s="594"/>
      <c r="WDB205" s="594"/>
      <c r="WDC205" s="594"/>
      <c r="WDD205" s="594"/>
      <c r="WDE205" s="594"/>
      <c r="WDF205" s="594"/>
      <c r="WDG205" s="594"/>
      <c r="WDH205" s="594"/>
      <c r="WDI205" s="594"/>
      <c r="WDJ205" s="594"/>
      <c r="WDK205" s="594"/>
      <c r="WDL205" s="594"/>
      <c r="WDM205" s="594"/>
      <c r="WDN205" s="594"/>
      <c r="WDO205" s="594"/>
      <c r="WDP205" s="594"/>
      <c r="WDQ205" s="594"/>
      <c r="WDR205" s="594"/>
      <c r="WDS205" s="594"/>
      <c r="WDT205" s="594"/>
      <c r="WDU205" s="594"/>
      <c r="WDV205" s="594"/>
      <c r="WDW205" s="594"/>
      <c r="WDX205" s="594"/>
      <c r="WDY205" s="594"/>
      <c r="WDZ205" s="594"/>
      <c r="WEA205" s="594"/>
      <c r="WEB205" s="594"/>
      <c r="WEC205" s="594"/>
      <c r="WED205" s="594"/>
      <c r="WEE205" s="594"/>
      <c r="WEF205" s="594"/>
      <c r="WEG205" s="594"/>
      <c r="WEH205" s="594"/>
      <c r="WEI205" s="594"/>
      <c r="WEJ205" s="594"/>
      <c r="WEK205" s="594"/>
      <c r="WEL205" s="594"/>
      <c r="WEM205" s="594"/>
      <c r="WEN205" s="594"/>
      <c r="WEO205" s="594"/>
      <c r="WEP205" s="594"/>
      <c r="WEQ205" s="594"/>
      <c r="WER205" s="594"/>
      <c r="WES205" s="594"/>
      <c r="WET205" s="594"/>
      <c r="WEU205" s="594"/>
      <c r="WEV205" s="594"/>
      <c r="WEW205" s="594"/>
      <c r="WEX205" s="594"/>
      <c r="WEY205" s="594"/>
      <c r="WEZ205" s="594"/>
      <c r="WFA205" s="594"/>
      <c r="WFB205" s="594"/>
      <c r="WFC205" s="594"/>
      <c r="WFD205" s="594"/>
      <c r="WFE205" s="594"/>
      <c r="WFF205" s="594"/>
      <c r="WFG205" s="594"/>
      <c r="WFH205" s="594"/>
      <c r="WFI205" s="594"/>
      <c r="WFJ205" s="594"/>
      <c r="WFK205" s="594"/>
      <c r="WFL205" s="594"/>
      <c r="WFM205" s="594"/>
      <c r="WFN205" s="594"/>
      <c r="WFO205" s="594"/>
      <c r="WFP205" s="594"/>
      <c r="WFQ205" s="594"/>
      <c r="WFR205" s="594"/>
      <c r="WFS205" s="594"/>
      <c r="WFT205" s="594"/>
      <c r="WFU205" s="594"/>
      <c r="WFV205" s="594"/>
      <c r="WFW205" s="594"/>
      <c r="WFX205" s="594"/>
      <c r="WFY205" s="594"/>
      <c r="WFZ205" s="594"/>
      <c r="WGA205" s="594"/>
      <c r="WGB205" s="594"/>
      <c r="WGC205" s="594"/>
      <c r="WGD205" s="594"/>
      <c r="WGE205" s="594"/>
      <c r="WGF205" s="594"/>
      <c r="WGG205" s="594"/>
      <c r="WGH205" s="594"/>
      <c r="WGI205" s="594"/>
      <c r="WGJ205" s="594"/>
      <c r="WGK205" s="594"/>
      <c r="WGL205" s="594"/>
      <c r="WGM205" s="594"/>
      <c r="WGN205" s="594"/>
      <c r="WGO205" s="594"/>
      <c r="WGP205" s="594"/>
      <c r="WGQ205" s="594"/>
      <c r="WGR205" s="594"/>
      <c r="WGS205" s="594"/>
      <c r="WGT205" s="594"/>
      <c r="WGU205" s="594"/>
      <c r="WGV205" s="594"/>
      <c r="WGW205" s="594"/>
      <c r="WGX205" s="594"/>
      <c r="WGY205" s="594"/>
      <c r="WGZ205" s="594"/>
      <c r="WHA205" s="594"/>
      <c r="WHB205" s="594"/>
      <c r="WHC205" s="594"/>
      <c r="WHD205" s="594"/>
      <c r="WHE205" s="594"/>
      <c r="WHF205" s="594"/>
      <c r="WHG205" s="594"/>
      <c r="WHH205" s="594"/>
      <c r="WHI205" s="594"/>
      <c r="WHJ205" s="594"/>
      <c r="WHK205" s="594"/>
      <c r="WHL205" s="594"/>
      <c r="WHM205" s="594"/>
      <c r="WHN205" s="594"/>
      <c r="WHO205" s="594"/>
      <c r="WHP205" s="594"/>
      <c r="WHQ205" s="594"/>
      <c r="WHR205" s="594"/>
      <c r="WHS205" s="594"/>
      <c r="WHT205" s="594"/>
      <c r="WHU205" s="594"/>
      <c r="WHV205" s="594"/>
      <c r="WHW205" s="594"/>
      <c r="WHX205" s="594"/>
      <c r="WHY205" s="594"/>
      <c r="WHZ205" s="594"/>
      <c r="WIA205" s="594"/>
      <c r="WIB205" s="594"/>
      <c r="WIC205" s="594"/>
      <c r="WID205" s="594"/>
      <c r="WIE205" s="594"/>
      <c r="WIF205" s="594"/>
      <c r="WIG205" s="594"/>
      <c r="WIH205" s="594"/>
      <c r="WII205" s="594"/>
      <c r="WIJ205" s="594"/>
      <c r="WIK205" s="594"/>
      <c r="WIL205" s="594"/>
      <c r="WIM205" s="594"/>
      <c r="WIN205" s="594"/>
      <c r="WIO205" s="594"/>
      <c r="WIP205" s="594"/>
      <c r="WIQ205" s="594"/>
      <c r="WIR205" s="594"/>
      <c r="WIS205" s="594"/>
      <c r="WIT205" s="594"/>
      <c r="WIU205" s="594"/>
      <c r="WIV205" s="594"/>
      <c r="WIW205" s="594"/>
      <c r="WIX205" s="594"/>
      <c r="WIY205" s="594"/>
      <c r="WIZ205" s="594"/>
      <c r="WJA205" s="594"/>
      <c r="WJB205" s="594"/>
      <c r="WJC205" s="594"/>
      <c r="WJD205" s="594"/>
      <c r="WJE205" s="594"/>
      <c r="WJF205" s="594"/>
      <c r="WJG205" s="594"/>
      <c r="WJH205" s="594"/>
      <c r="WJI205" s="594"/>
      <c r="WJJ205" s="594"/>
      <c r="WJK205" s="594"/>
      <c r="WJL205" s="594"/>
      <c r="WJM205" s="594"/>
      <c r="WJN205" s="594"/>
      <c r="WJO205" s="594"/>
      <c r="WJP205" s="594"/>
      <c r="WJQ205" s="594"/>
      <c r="WJR205" s="594"/>
      <c r="WJS205" s="594"/>
      <c r="WJT205" s="594"/>
      <c r="WJU205" s="594"/>
      <c r="WJV205" s="594"/>
      <c r="WJW205" s="594"/>
      <c r="WJX205" s="594"/>
      <c r="WJY205" s="594"/>
      <c r="WJZ205" s="594"/>
      <c r="WKA205" s="594"/>
      <c r="WKB205" s="594"/>
      <c r="WKC205" s="594"/>
      <c r="WKD205" s="594"/>
      <c r="WKE205" s="594"/>
      <c r="WKF205" s="594"/>
      <c r="WKG205" s="594"/>
      <c r="WKH205" s="594"/>
      <c r="WKI205" s="594"/>
      <c r="WKJ205" s="594"/>
      <c r="WKK205" s="594"/>
      <c r="WKL205" s="594"/>
      <c r="WKM205" s="594"/>
      <c r="WKN205" s="594"/>
      <c r="WKO205" s="594"/>
      <c r="WKP205" s="594"/>
      <c r="WKQ205" s="594"/>
      <c r="WKR205" s="594"/>
      <c r="WKS205" s="594"/>
      <c r="WKT205" s="594"/>
      <c r="WKU205" s="594"/>
      <c r="WKV205" s="594"/>
      <c r="WKW205" s="594"/>
      <c r="WKX205" s="594"/>
      <c r="WKY205" s="594"/>
      <c r="WKZ205" s="594"/>
      <c r="WLA205" s="594"/>
      <c r="WLB205" s="594"/>
      <c r="WLC205" s="594"/>
      <c r="WLD205" s="594"/>
      <c r="WLE205" s="594"/>
      <c r="WLF205" s="594"/>
      <c r="WLG205" s="594"/>
      <c r="WLH205" s="594"/>
      <c r="WLI205" s="594"/>
      <c r="WLJ205" s="594"/>
      <c r="WLK205" s="594"/>
      <c r="WLL205" s="594"/>
      <c r="WLM205" s="594"/>
      <c r="WLN205" s="594"/>
      <c r="WLO205" s="594"/>
      <c r="WLP205" s="594"/>
      <c r="WLQ205" s="594"/>
      <c r="WLR205" s="594"/>
      <c r="WLS205" s="594"/>
      <c r="WLT205" s="594"/>
      <c r="WLU205" s="594"/>
      <c r="WLV205" s="594"/>
      <c r="WLW205" s="594"/>
      <c r="WLX205" s="594"/>
      <c r="WLY205" s="594"/>
      <c r="WLZ205" s="594"/>
      <c r="WMA205" s="594"/>
      <c r="WMB205" s="594"/>
      <c r="WMC205" s="594"/>
      <c r="WMD205" s="594"/>
      <c r="WME205" s="594"/>
      <c r="WMF205" s="594"/>
      <c r="WMG205" s="594"/>
      <c r="WMH205" s="594"/>
      <c r="WMI205" s="594"/>
      <c r="WMJ205" s="594"/>
      <c r="WMK205" s="594"/>
      <c r="WML205" s="594"/>
      <c r="WMM205" s="594"/>
      <c r="WMN205" s="594"/>
      <c r="WMO205" s="594"/>
      <c r="WMP205" s="594"/>
      <c r="WMQ205" s="594"/>
      <c r="WMR205" s="594"/>
      <c r="WMS205" s="594"/>
      <c r="WMT205" s="594"/>
      <c r="WMU205" s="594"/>
      <c r="WMV205" s="594"/>
      <c r="WMW205" s="594"/>
      <c r="WMX205" s="594"/>
      <c r="WMY205" s="594"/>
      <c r="WMZ205" s="594"/>
      <c r="WNA205" s="594"/>
      <c r="WNB205" s="594"/>
      <c r="WNC205" s="594"/>
      <c r="WND205" s="594"/>
      <c r="WNE205" s="594"/>
      <c r="WNF205" s="594"/>
      <c r="WNG205" s="594"/>
      <c r="WNH205" s="594"/>
      <c r="WNI205" s="594"/>
      <c r="WNJ205" s="594"/>
      <c r="WNK205" s="594"/>
      <c r="WNL205" s="594"/>
      <c r="WNM205" s="594"/>
      <c r="WNN205" s="594"/>
      <c r="WNO205" s="594"/>
      <c r="WNP205" s="594"/>
      <c r="WNQ205" s="594"/>
      <c r="WNR205" s="594"/>
      <c r="WNS205" s="594"/>
      <c r="WNT205" s="594"/>
      <c r="WNU205" s="594"/>
      <c r="WNV205" s="594"/>
      <c r="WNW205" s="594"/>
      <c r="WNX205" s="594"/>
      <c r="WNY205" s="594"/>
      <c r="WNZ205" s="594"/>
      <c r="WOA205" s="594"/>
      <c r="WOB205" s="594"/>
      <c r="WOC205" s="594"/>
      <c r="WOD205" s="594"/>
      <c r="WOE205" s="594"/>
      <c r="WOF205" s="594"/>
      <c r="WOG205" s="594"/>
      <c r="WOH205" s="594"/>
      <c r="WOI205" s="594"/>
      <c r="WOJ205" s="594"/>
      <c r="WOK205" s="594"/>
      <c r="WOL205" s="594"/>
      <c r="WOM205" s="594"/>
      <c r="WON205" s="594"/>
      <c r="WOO205" s="594"/>
      <c r="WOP205" s="594"/>
      <c r="WOQ205" s="594"/>
      <c r="WOR205" s="594"/>
      <c r="WOS205" s="594"/>
      <c r="WOT205" s="594"/>
      <c r="WOU205" s="594"/>
      <c r="WOV205" s="594"/>
      <c r="WOW205" s="594"/>
      <c r="WOX205" s="594"/>
      <c r="WOY205" s="594"/>
      <c r="WOZ205" s="594"/>
      <c r="WPA205" s="594"/>
      <c r="WPB205" s="594"/>
      <c r="WPC205" s="594"/>
      <c r="WPD205" s="594"/>
      <c r="WPE205" s="594"/>
      <c r="WPF205" s="594"/>
      <c r="WPG205" s="594"/>
      <c r="WPH205" s="594"/>
      <c r="WPI205" s="594"/>
      <c r="WPJ205" s="594"/>
      <c r="WPK205" s="594"/>
      <c r="WPL205" s="594"/>
      <c r="WPM205" s="594"/>
      <c r="WPN205" s="594"/>
      <c r="WPO205" s="594"/>
      <c r="WPP205" s="594"/>
      <c r="WPQ205" s="594"/>
      <c r="WPR205" s="594"/>
      <c r="WPS205" s="594"/>
      <c r="WPT205" s="594"/>
      <c r="WPU205" s="594"/>
      <c r="WPV205" s="594"/>
      <c r="WPW205" s="594"/>
      <c r="WPX205" s="594"/>
      <c r="WPY205" s="594"/>
      <c r="WPZ205" s="594"/>
      <c r="WQA205" s="594"/>
      <c r="WQB205" s="594"/>
      <c r="WQC205" s="594"/>
      <c r="WQD205" s="594"/>
      <c r="WQE205" s="594"/>
      <c r="WQF205" s="594"/>
      <c r="WQG205" s="594"/>
      <c r="WQH205" s="594"/>
      <c r="WQI205" s="594"/>
      <c r="WQJ205" s="594"/>
      <c r="WQK205" s="594"/>
      <c r="WQL205" s="594"/>
      <c r="WQM205" s="594"/>
      <c r="WQN205" s="594"/>
      <c r="WQO205" s="594"/>
      <c r="WQP205" s="594"/>
      <c r="WQQ205" s="594"/>
      <c r="WQR205" s="594"/>
      <c r="WQS205" s="594"/>
      <c r="WQT205" s="594"/>
      <c r="WQU205" s="594"/>
      <c r="WQV205" s="594"/>
      <c r="WQW205" s="594"/>
      <c r="WQX205" s="594"/>
      <c r="WQY205" s="594"/>
      <c r="WQZ205" s="594"/>
      <c r="WRA205" s="594"/>
      <c r="WRB205" s="594"/>
      <c r="WRC205" s="594"/>
      <c r="WRD205" s="594"/>
      <c r="WRE205" s="594"/>
      <c r="WRF205" s="594"/>
      <c r="WRG205" s="594"/>
      <c r="WRH205" s="594"/>
      <c r="WRI205" s="594"/>
      <c r="WRJ205" s="594"/>
      <c r="WRK205" s="594"/>
      <c r="WRL205" s="594"/>
      <c r="WRM205" s="594"/>
      <c r="WRN205" s="594"/>
      <c r="WRO205" s="594"/>
      <c r="WRP205" s="594"/>
      <c r="WRQ205" s="594"/>
      <c r="WRR205" s="594"/>
      <c r="WRS205" s="594"/>
      <c r="WRT205" s="594"/>
      <c r="WRU205" s="594"/>
      <c r="WRV205" s="594"/>
      <c r="WRW205" s="594"/>
      <c r="WRX205" s="594"/>
      <c r="WRY205" s="594"/>
      <c r="WRZ205" s="594"/>
      <c r="WSA205" s="594"/>
      <c r="WSB205" s="594"/>
      <c r="WSC205" s="594"/>
      <c r="WSD205" s="594"/>
      <c r="WSE205" s="594"/>
      <c r="WSF205" s="594"/>
      <c r="WSG205" s="594"/>
      <c r="WSH205" s="594"/>
      <c r="WSI205" s="594"/>
      <c r="WSJ205" s="594"/>
      <c r="WSK205" s="594"/>
      <c r="WSL205" s="594"/>
      <c r="WSM205" s="594"/>
      <c r="WSN205" s="594"/>
      <c r="WSO205" s="594"/>
      <c r="WSP205" s="594"/>
      <c r="WSQ205" s="594"/>
      <c r="WSR205" s="594"/>
      <c r="WSS205" s="594"/>
      <c r="WST205" s="594"/>
      <c r="WSU205" s="594"/>
      <c r="WSV205" s="594"/>
      <c r="WSW205" s="594"/>
      <c r="WSX205" s="594"/>
      <c r="WSY205" s="594"/>
      <c r="WSZ205" s="594"/>
      <c r="WTA205" s="594"/>
      <c r="WTB205" s="594"/>
      <c r="WTC205" s="594"/>
      <c r="WTD205" s="594"/>
      <c r="WTE205" s="594"/>
      <c r="WTF205" s="594"/>
      <c r="WTG205" s="594"/>
      <c r="WTH205" s="594"/>
      <c r="WTI205" s="594"/>
      <c r="WTJ205" s="594"/>
      <c r="WTK205" s="594"/>
      <c r="WTL205" s="594"/>
      <c r="WTM205" s="594"/>
      <c r="WTN205" s="594"/>
      <c r="WTO205" s="594"/>
      <c r="WTP205" s="594"/>
      <c r="WTQ205" s="594"/>
      <c r="WTR205" s="594"/>
      <c r="WTS205" s="594"/>
      <c r="WTT205" s="594"/>
      <c r="WTU205" s="594"/>
      <c r="WTV205" s="594"/>
      <c r="WTW205" s="594"/>
      <c r="WTX205" s="594"/>
      <c r="WTY205" s="594"/>
      <c r="WTZ205" s="594"/>
      <c r="WUA205" s="594"/>
      <c r="WUB205" s="594"/>
      <c r="WUC205" s="594"/>
      <c r="WUD205" s="594"/>
      <c r="WUE205" s="594"/>
      <c r="WUF205" s="594"/>
      <c r="WUG205" s="594"/>
      <c r="WUH205" s="594"/>
      <c r="WUI205" s="594"/>
      <c r="WUJ205" s="594"/>
      <c r="WUK205" s="594"/>
      <c r="WUL205" s="594"/>
      <c r="WUM205" s="594"/>
      <c r="WUN205" s="594"/>
      <c r="WUO205" s="594"/>
      <c r="WUP205" s="594"/>
      <c r="WUQ205" s="594"/>
      <c r="WUR205" s="594"/>
      <c r="WUS205" s="594"/>
      <c r="WUT205" s="594"/>
      <c r="WUU205" s="594"/>
      <c r="WUV205" s="594"/>
      <c r="WUW205" s="594"/>
      <c r="WUX205" s="594"/>
      <c r="WUY205" s="594"/>
      <c r="WUZ205" s="594"/>
      <c r="WVA205" s="594"/>
      <c r="WVB205" s="594"/>
      <c r="WVC205" s="594"/>
      <c r="WVD205" s="594"/>
      <c r="WVE205" s="594"/>
      <c r="WVF205" s="594"/>
      <c r="WVG205" s="594"/>
      <c r="WVH205" s="594"/>
      <c r="WVI205" s="594"/>
      <c r="WVJ205" s="594"/>
      <c r="WVK205" s="594"/>
      <c r="WVL205" s="594"/>
      <c r="WVM205" s="594"/>
      <c r="WVN205" s="594"/>
      <c r="WVO205" s="594"/>
      <c r="WVP205" s="594"/>
      <c r="WVQ205" s="594"/>
      <c r="WVR205" s="594"/>
      <c r="WVS205" s="594"/>
      <c r="WVT205" s="594"/>
      <c r="WVU205" s="594"/>
      <c r="WVV205" s="594"/>
      <c r="WVW205" s="594"/>
      <c r="WVX205" s="594"/>
      <c r="WVY205" s="594"/>
      <c r="WVZ205" s="594"/>
      <c r="WWA205" s="594"/>
      <c r="WWB205" s="594"/>
      <c r="WWC205" s="594"/>
      <c r="WWD205" s="594"/>
      <c r="WWE205" s="594"/>
      <c r="WWF205" s="594"/>
      <c r="WWG205" s="594"/>
      <c r="WWH205" s="594"/>
      <c r="WWI205" s="594"/>
      <c r="WWJ205" s="594"/>
      <c r="WWK205" s="594"/>
      <c r="WWL205" s="594"/>
      <c r="WWM205" s="594"/>
      <c r="WWN205" s="594"/>
      <c r="WWO205" s="594"/>
      <c r="WWP205" s="594"/>
      <c r="WWQ205" s="594"/>
      <c r="WWR205" s="594"/>
      <c r="WWS205" s="594"/>
      <c r="WWT205" s="594"/>
      <c r="WWU205" s="594"/>
      <c r="WWV205" s="594"/>
      <c r="WWW205" s="594"/>
      <c r="WWX205" s="594"/>
      <c r="WWY205" s="594"/>
      <c r="WWZ205" s="594"/>
      <c r="WXA205" s="594"/>
      <c r="WXB205" s="594"/>
      <c r="WXC205" s="594"/>
      <c r="WXD205" s="594"/>
      <c r="WXE205" s="594"/>
      <c r="WXF205" s="594"/>
      <c r="WXG205" s="594"/>
      <c r="WXH205" s="594"/>
      <c r="WXI205" s="594"/>
      <c r="WXJ205" s="594"/>
      <c r="WXK205" s="594"/>
      <c r="WXL205" s="594"/>
      <c r="WXM205" s="594"/>
      <c r="WXN205" s="594"/>
      <c r="WXO205" s="594"/>
      <c r="WXP205" s="594"/>
      <c r="WXQ205" s="594"/>
      <c r="WXR205" s="594"/>
      <c r="WXS205" s="594"/>
      <c r="WXT205" s="594"/>
      <c r="WXU205" s="594"/>
      <c r="WXV205" s="594"/>
      <c r="WXW205" s="594"/>
      <c r="WXX205" s="594"/>
      <c r="WXY205" s="594"/>
      <c r="WXZ205" s="594"/>
      <c r="WYA205" s="594"/>
      <c r="WYB205" s="594"/>
      <c r="WYC205" s="594"/>
      <c r="WYD205" s="594"/>
      <c r="WYE205" s="594"/>
      <c r="WYF205" s="594"/>
      <c r="WYG205" s="594"/>
      <c r="WYH205" s="594"/>
      <c r="WYI205" s="594"/>
      <c r="WYJ205" s="594"/>
      <c r="WYK205" s="594"/>
      <c r="WYL205" s="594"/>
      <c r="WYM205" s="594"/>
      <c r="WYN205" s="594"/>
      <c r="WYO205" s="594"/>
      <c r="WYP205" s="594"/>
      <c r="WYQ205" s="594"/>
      <c r="WYR205" s="594"/>
      <c r="WYS205" s="594"/>
      <c r="WYT205" s="594"/>
      <c r="WYU205" s="594"/>
      <c r="WYV205" s="594"/>
      <c r="WYW205" s="594"/>
      <c r="WYX205" s="594"/>
      <c r="WYY205" s="594"/>
      <c r="WYZ205" s="594"/>
      <c r="WZA205" s="594"/>
      <c r="WZB205" s="594"/>
      <c r="WZC205" s="594"/>
      <c r="WZD205" s="594"/>
      <c r="WZE205" s="594"/>
      <c r="WZF205" s="594"/>
      <c r="WZG205" s="594"/>
      <c r="WZH205" s="594"/>
      <c r="WZI205" s="594"/>
      <c r="WZJ205" s="594"/>
      <c r="WZK205" s="594"/>
      <c r="WZL205" s="594"/>
      <c r="WZM205" s="594"/>
      <c r="WZN205" s="594"/>
      <c r="WZO205" s="594"/>
      <c r="WZP205" s="594"/>
      <c r="WZQ205" s="594"/>
      <c r="WZR205" s="594"/>
      <c r="WZS205" s="594"/>
      <c r="WZT205" s="594"/>
      <c r="WZU205" s="594"/>
      <c r="WZV205" s="594"/>
      <c r="WZW205" s="594"/>
      <c r="WZX205" s="594"/>
      <c r="WZY205" s="594"/>
      <c r="WZZ205" s="594"/>
      <c r="XAA205" s="594"/>
      <c r="XAB205" s="594"/>
      <c r="XAC205" s="594"/>
      <c r="XAD205" s="594"/>
      <c r="XAE205" s="594"/>
      <c r="XAF205" s="594"/>
      <c r="XAG205" s="594"/>
      <c r="XAH205" s="594"/>
      <c r="XAI205" s="594"/>
      <c r="XAJ205" s="594"/>
      <c r="XAK205" s="594"/>
      <c r="XAL205" s="594"/>
      <c r="XAM205" s="594"/>
      <c r="XAN205" s="594"/>
      <c r="XAO205" s="594"/>
      <c r="XAP205" s="594"/>
      <c r="XAQ205" s="594"/>
      <c r="XAR205" s="594"/>
      <c r="XAS205" s="594"/>
      <c r="XAT205" s="594"/>
      <c r="XAU205" s="594"/>
      <c r="XAV205" s="594"/>
      <c r="XAW205" s="594"/>
      <c r="XAX205" s="594"/>
      <c r="XAY205" s="594"/>
      <c r="XAZ205" s="594"/>
      <c r="XBA205" s="594"/>
      <c r="XBB205" s="594"/>
      <c r="XBC205" s="594"/>
      <c r="XBD205" s="594"/>
      <c r="XBE205" s="594"/>
      <c r="XBF205" s="594"/>
      <c r="XBG205" s="594"/>
      <c r="XBH205" s="594"/>
      <c r="XBI205" s="594"/>
      <c r="XBJ205" s="594"/>
      <c r="XBK205" s="594"/>
      <c r="XBL205" s="594"/>
      <c r="XBM205" s="594"/>
      <c r="XBN205" s="594"/>
      <c r="XBO205" s="594"/>
      <c r="XBP205" s="594"/>
      <c r="XBQ205" s="594"/>
      <c r="XBR205" s="594"/>
      <c r="XBS205" s="594"/>
      <c r="XBT205" s="594"/>
      <c r="XBU205" s="594"/>
      <c r="XBV205" s="594"/>
      <c r="XBW205" s="594"/>
      <c r="XBX205" s="594"/>
      <c r="XBY205" s="594"/>
      <c r="XBZ205" s="594"/>
      <c r="XCA205" s="594"/>
      <c r="XCB205" s="594"/>
      <c r="XCC205" s="594"/>
      <c r="XCD205" s="594"/>
      <c r="XCE205" s="594"/>
      <c r="XCF205" s="594"/>
      <c r="XCG205" s="594"/>
      <c r="XCH205" s="594"/>
      <c r="XCI205" s="594"/>
      <c r="XCJ205" s="594"/>
      <c r="XCK205" s="594"/>
      <c r="XCL205" s="594"/>
      <c r="XCM205" s="594"/>
      <c r="XCN205" s="594"/>
      <c r="XCO205" s="594"/>
      <c r="XCP205" s="594"/>
      <c r="XCQ205" s="594"/>
      <c r="XCR205" s="594"/>
      <c r="XCS205" s="594"/>
      <c r="XCT205" s="594"/>
      <c r="XCU205" s="594"/>
      <c r="XCV205" s="594"/>
      <c r="XCW205" s="594"/>
      <c r="XCX205" s="594"/>
      <c r="XCY205" s="594"/>
      <c r="XCZ205" s="594"/>
      <c r="XDA205" s="594"/>
      <c r="XDB205" s="594"/>
      <c r="XDC205" s="594"/>
      <c r="XDD205" s="594"/>
      <c r="XDE205" s="594"/>
      <c r="XDF205" s="594"/>
      <c r="XDG205" s="594"/>
      <c r="XDH205" s="594"/>
      <c r="XDI205" s="594"/>
      <c r="XDJ205" s="594"/>
      <c r="XDK205" s="594"/>
      <c r="XDL205" s="594"/>
      <c r="XDM205" s="594"/>
      <c r="XDN205" s="594"/>
      <c r="XDO205" s="594"/>
      <c r="XDP205" s="594"/>
      <c r="XDQ205" s="594"/>
      <c r="XDR205" s="594"/>
      <c r="XDS205" s="594"/>
      <c r="XDT205" s="594"/>
      <c r="XDU205" s="594"/>
      <c r="XDV205" s="594"/>
      <c r="XDW205" s="594"/>
      <c r="XDX205" s="594"/>
      <c r="XDY205" s="594"/>
      <c r="XDZ205" s="594"/>
      <c r="XEA205" s="594"/>
      <c r="XEB205" s="594"/>
      <c r="XEC205" s="594"/>
      <c r="XED205" s="594"/>
      <c r="XEE205" s="594"/>
      <c r="XEF205" s="594"/>
      <c r="XEG205" s="594"/>
      <c r="XEH205" s="594"/>
      <c r="XEI205" s="594"/>
      <c r="XEJ205" s="594"/>
      <c r="XEK205" s="594"/>
      <c r="XEL205" s="594"/>
      <c r="XEM205" s="594"/>
      <c r="XEN205" s="594"/>
      <c r="XEO205" s="594"/>
      <c r="XEP205" s="594"/>
      <c r="XEQ205" s="594"/>
      <c r="XER205" s="594"/>
      <c r="XES205" s="594"/>
      <c r="XET205" s="594"/>
      <c r="XEU205" s="594"/>
      <c r="XEV205" s="594"/>
      <c r="XEW205" s="594"/>
      <c r="XEX205" s="594"/>
      <c r="XEY205" s="594"/>
    </row>
    <row r="206" spans="1:16379" ht="16.5" thickBot="1" x14ac:dyDescent="0.3">
      <c r="A206" s="858" t="s">
        <v>422</v>
      </c>
      <c r="B206" s="397" t="s">
        <v>41</v>
      </c>
      <c r="C206" s="398">
        <v>3</v>
      </c>
      <c r="D206" s="399"/>
      <c r="E206" s="399"/>
      <c r="F206" s="400"/>
      <c r="G206" s="405">
        <v>5</v>
      </c>
      <c r="H206" s="405">
        <v>150</v>
      </c>
      <c r="I206" s="405">
        <v>10</v>
      </c>
      <c r="J206" s="854" t="s">
        <v>285</v>
      </c>
      <c r="K206" s="854"/>
      <c r="L206" s="854" t="s">
        <v>297</v>
      </c>
      <c r="M206" s="407">
        <v>140</v>
      </c>
      <c r="N206" s="120"/>
      <c r="O206" s="119"/>
      <c r="P206" s="404" t="s">
        <v>298</v>
      </c>
      <c r="Q206" s="119"/>
      <c r="R206" s="118"/>
      <c r="S206" s="119"/>
      <c r="T206" s="120"/>
      <c r="U206" s="119"/>
      <c r="V206" s="774">
        <v>150</v>
      </c>
      <c r="W206" s="594">
        <v>0</v>
      </c>
      <c r="X206" s="774"/>
      <c r="Y206" s="774"/>
      <c r="Z206" s="765" t="b">
        <v>1</v>
      </c>
      <c r="AA206" s="765" t="b">
        <v>1</v>
      </c>
      <c r="AB206" s="765" t="b">
        <v>0</v>
      </c>
      <c r="AC206" s="765" t="b">
        <v>1</v>
      </c>
      <c r="AD206" s="765" t="b">
        <v>1</v>
      </c>
      <c r="AE206" s="765" t="b">
        <v>1</v>
      </c>
      <c r="AF206" s="765" t="b">
        <v>1</v>
      </c>
      <c r="AG206" s="765" t="b">
        <v>1</v>
      </c>
      <c r="AH206" s="594"/>
      <c r="AI206" s="594"/>
      <c r="AJ206" s="594"/>
      <c r="AK206" s="594"/>
      <c r="AL206" s="594"/>
      <c r="AM206" s="594"/>
      <c r="AN206" s="594"/>
      <c r="AO206" s="774">
        <v>8</v>
      </c>
      <c r="AP206" s="774">
        <v>2</v>
      </c>
      <c r="AQ206" s="594"/>
      <c r="AR206" s="594"/>
      <c r="AS206" s="594"/>
      <c r="AT206" s="594"/>
      <c r="AU206" s="594"/>
      <c r="AV206" s="594"/>
      <c r="AW206" s="594"/>
      <c r="AX206" s="594"/>
      <c r="AY206" s="594"/>
      <c r="AZ206" s="594"/>
      <c r="BA206" s="594"/>
      <c r="BB206" s="594"/>
      <c r="BC206" s="594"/>
      <c r="BD206" s="594"/>
      <c r="BE206" s="594"/>
      <c r="BF206" s="594"/>
      <c r="BG206" s="594"/>
      <c r="BH206" s="594"/>
      <c r="BI206" s="594"/>
      <c r="BJ206" s="594"/>
      <c r="BK206" s="594"/>
      <c r="BL206" s="594"/>
      <c r="BM206" s="594"/>
      <c r="BN206" s="594"/>
      <c r="BO206" s="594"/>
      <c r="BP206" s="594"/>
      <c r="BQ206" s="594"/>
      <c r="BR206" s="594"/>
      <c r="BS206" s="594"/>
      <c r="BT206" s="594"/>
      <c r="BU206" s="594"/>
      <c r="BV206" s="594"/>
      <c r="BW206" s="594"/>
      <c r="BX206" s="594"/>
      <c r="BY206" s="594"/>
      <c r="BZ206" s="594"/>
      <c r="CA206" s="594"/>
      <c r="CB206" s="594"/>
      <c r="CC206" s="594"/>
      <c r="CD206" s="594"/>
      <c r="CE206" s="594"/>
      <c r="CF206" s="594"/>
      <c r="CG206" s="594"/>
      <c r="CH206" s="594"/>
      <c r="CI206" s="594"/>
      <c r="CJ206" s="594"/>
      <c r="CK206" s="594"/>
      <c r="CL206" s="594"/>
      <c r="CM206" s="594"/>
      <c r="CN206" s="594"/>
      <c r="CO206" s="594"/>
      <c r="CP206" s="594"/>
      <c r="CQ206" s="594"/>
      <c r="CR206" s="594"/>
      <c r="CS206" s="594"/>
      <c r="CT206" s="594"/>
      <c r="CU206" s="594"/>
      <c r="CV206" s="594"/>
      <c r="CW206" s="594"/>
      <c r="CX206" s="594"/>
      <c r="CY206" s="594"/>
      <c r="CZ206" s="594"/>
      <c r="DA206" s="594"/>
      <c r="DB206" s="594"/>
      <c r="DC206" s="594"/>
      <c r="DD206" s="594"/>
      <c r="DE206" s="594"/>
      <c r="DF206" s="594"/>
      <c r="DG206" s="594"/>
      <c r="DH206" s="594"/>
      <c r="DI206" s="594"/>
      <c r="DJ206" s="594"/>
      <c r="DK206" s="594"/>
      <c r="DL206" s="594"/>
      <c r="DM206" s="594"/>
      <c r="DN206" s="594"/>
      <c r="DO206" s="594"/>
      <c r="DP206" s="594"/>
      <c r="DQ206" s="594"/>
      <c r="DR206" s="594"/>
      <c r="DS206" s="594"/>
      <c r="DT206" s="594"/>
      <c r="DU206" s="594"/>
      <c r="DV206" s="594"/>
      <c r="DW206" s="594"/>
      <c r="DX206" s="594"/>
      <c r="DY206" s="594"/>
      <c r="DZ206" s="594"/>
      <c r="EA206" s="594"/>
      <c r="EB206" s="594"/>
      <c r="EC206" s="594"/>
      <c r="ED206" s="594"/>
      <c r="EE206" s="594"/>
      <c r="EF206" s="594"/>
      <c r="EG206" s="594"/>
      <c r="EH206" s="594"/>
      <c r="EI206" s="594"/>
      <c r="EJ206" s="594"/>
      <c r="EK206" s="594"/>
      <c r="EL206" s="594"/>
      <c r="EM206" s="594"/>
      <c r="EN206" s="594"/>
      <c r="EO206" s="594"/>
      <c r="EP206" s="594"/>
      <c r="EQ206" s="594"/>
      <c r="ER206" s="594"/>
      <c r="ES206" s="594"/>
      <c r="ET206" s="594"/>
      <c r="EU206" s="594"/>
      <c r="EV206" s="594"/>
      <c r="EW206" s="594"/>
      <c r="EX206" s="594"/>
      <c r="EY206" s="594"/>
      <c r="EZ206" s="594"/>
      <c r="FA206" s="594"/>
      <c r="FB206" s="594"/>
      <c r="FC206" s="594"/>
      <c r="FD206" s="594"/>
      <c r="FE206" s="594"/>
      <c r="FF206" s="594"/>
      <c r="FG206" s="594"/>
      <c r="FH206" s="594"/>
      <c r="FI206" s="594"/>
      <c r="FJ206" s="594"/>
      <c r="FK206" s="594"/>
      <c r="FL206" s="594"/>
      <c r="FM206" s="594"/>
      <c r="FN206" s="594"/>
      <c r="FO206" s="594"/>
      <c r="FP206" s="594"/>
      <c r="FQ206" s="594"/>
      <c r="FR206" s="594"/>
      <c r="FS206" s="594"/>
      <c r="FT206" s="594"/>
      <c r="FU206" s="594"/>
      <c r="FV206" s="594"/>
      <c r="FW206" s="594"/>
      <c r="FX206" s="594"/>
      <c r="FY206" s="594"/>
      <c r="FZ206" s="594"/>
      <c r="GA206" s="594"/>
      <c r="GB206" s="594"/>
      <c r="GC206" s="594"/>
      <c r="GD206" s="594"/>
      <c r="GE206" s="594"/>
      <c r="GF206" s="594"/>
      <c r="GG206" s="594"/>
      <c r="GH206" s="594"/>
      <c r="GI206" s="594"/>
      <c r="GJ206" s="594"/>
      <c r="GK206" s="594"/>
      <c r="GL206" s="594"/>
      <c r="GM206" s="594"/>
      <c r="GN206" s="594"/>
      <c r="GO206" s="594"/>
      <c r="GP206" s="594"/>
      <c r="GQ206" s="594"/>
      <c r="GR206" s="594"/>
      <c r="GS206" s="594"/>
      <c r="GT206" s="594"/>
      <c r="GU206" s="594"/>
      <c r="GV206" s="594"/>
      <c r="GW206" s="594"/>
      <c r="GX206" s="594"/>
      <c r="GY206" s="594"/>
      <c r="GZ206" s="594"/>
      <c r="HA206" s="594"/>
      <c r="HB206" s="594"/>
      <c r="HC206" s="594"/>
      <c r="HD206" s="594"/>
      <c r="HE206" s="594"/>
      <c r="HF206" s="594"/>
      <c r="HG206" s="594"/>
      <c r="HH206" s="594"/>
      <c r="HI206" s="594"/>
      <c r="HJ206" s="594"/>
      <c r="HK206" s="594"/>
      <c r="HL206" s="594"/>
      <c r="HM206" s="594"/>
      <c r="HN206" s="594"/>
      <c r="HO206" s="594"/>
      <c r="HP206" s="594"/>
      <c r="HQ206" s="594"/>
      <c r="HR206" s="594"/>
      <c r="HS206" s="594"/>
      <c r="HT206" s="594"/>
      <c r="HU206" s="594"/>
      <c r="HV206" s="594"/>
      <c r="HW206" s="594"/>
      <c r="HX206" s="594"/>
      <c r="HY206" s="594"/>
      <c r="HZ206" s="594"/>
      <c r="IA206" s="594"/>
      <c r="IB206" s="594"/>
      <c r="IC206" s="594"/>
      <c r="ID206" s="594"/>
      <c r="IE206" s="594"/>
      <c r="IF206" s="594"/>
      <c r="IG206" s="594"/>
      <c r="IH206" s="594"/>
      <c r="II206" s="594"/>
      <c r="IJ206" s="594"/>
      <c r="IK206" s="594"/>
      <c r="IL206" s="594"/>
      <c r="IM206" s="594"/>
      <c r="IN206" s="594"/>
      <c r="IO206" s="594"/>
      <c r="IP206" s="594"/>
      <c r="IQ206" s="594"/>
      <c r="IR206" s="594"/>
      <c r="IS206" s="594"/>
      <c r="IT206" s="594"/>
      <c r="IU206" s="594"/>
      <c r="IV206" s="594"/>
      <c r="IW206" s="594"/>
      <c r="IX206" s="594"/>
      <c r="IY206" s="594"/>
      <c r="IZ206" s="594"/>
      <c r="JA206" s="594"/>
      <c r="JB206" s="594"/>
      <c r="JC206" s="594"/>
      <c r="JD206" s="594"/>
      <c r="JE206" s="594"/>
      <c r="JF206" s="594"/>
      <c r="JG206" s="594"/>
      <c r="JH206" s="594"/>
      <c r="JI206" s="594"/>
      <c r="JJ206" s="594"/>
      <c r="JK206" s="594"/>
      <c r="JL206" s="594"/>
      <c r="JM206" s="594"/>
      <c r="JN206" s="594"/>
      <c r="JO206" s="594"/>
      <c r="JP206" s="594"/>
      <c r="JQ206" s="594"/>
      <c r="JR206" s="594"/>
      <c r="JS206" s="594"/>
      <c r="JT206" s="594"/>
      <c r="JU206" s="594"/>
      <c r="JV206" s="594"/>
      <c r="JW206" s="594"/>
      <c r="JX206" s="594"/>
      <c r="JY206" s="594"/>
      <c r="JZ206" s="594"/>
      <c r="KA206" s="594"/>
      <c r="KB206" s="594"/>
      <c r="KC206" s="594"/>
      <c r="KD206" s="594"/>
      <c r="KE206" s="594"/>
      <c r="KF206" s="594"/>
      <c r="KG206" s="594"/>
      <c r="KH206" s="594"/>
      <c r="KI206" s="594"/>
      <c r="KJ206" s="594"/>
      <c r="KK206" s="594"/>
      <c r="KL206" s="594"/>
      <c r="KM206" s="594"/>
      <c r="KN206" s="594"/>
      <c r="KO206" s="594"/>
      <c r="KP206" s="594"/>
      <c r="KQ206" s="594"/>
      <c r="KR206" s="594"/>
      <c r="KS206" s="594"/>
      <c r="KT206" s="594"/>
      <c r="KU206" s="594"/>
      <c r="KV206" s="594"/>
      <c r="KW206" s="594"/>
      <c r="KX206" s="594"/>
      <c r="KY206" s="594"/>
      <c r="KZ206" s="594"/>
      <c r="LA206" s="594"/>
      <c r="LB206" s="594"/>
      <c r="LC206" s="594"/>
      <c r="LD206" s="594"/>
      <c r="LE206" s="594"/>
      <c r="LF206" s="594"/>
      <c r="LG206" s="594"/>
      <c r="LH206" s="594"/>
      <c r="LI206" s="594"/>
      <c r="LJ206" s="594"/>
      <c r="LK206" s="594"/>
      <c r="LL206" s="594"/>
      <c r="LM206" s="594"/>
      <c r="LN206" s="594"/>
      <c r="LO206" s="594"/>
      <c r="LP206" s="594"/>
      <c r="LQ206" s="594"/>
      <c r="LR206" s="594"/>
      <c r="LS206" s="594"/>
      <c r="LT206" s="594"/>
      <c r="LU206" s="594"/>
      <c r="LV206" s="594"/>
      <c r="LW206" s="594"/>
      <c r="LX206" s="594"/>
      <c r="LY206" s="594"/>
      <c r="LZ206" s="594"/>
      <c r="MA206" s="594"/>
      <c r="MB206" s="594"/>
      <c r="MC206" s="594"/>
      <c r="MD206" s="594"/>
      <c r="ME206" s="594"/>
      <c r="MF206" s="594"/>
      <c r="MG206" s="594"/>
      <c r="MH206" s="594"/>
      <c r="MI206" s="594"/>
      <c r="MJ206" s="594"/>
      <c r="MK206" s="594"/>
      <c r="ML206" s="594"/>
      <c r="MM206" s="594"/>
      <c r="MN206" s="594"/>
      <c r="MO206" s="594"/>
      <c r="MP206" s="594"/>
      <c r="MQ206" s="594"/>
      <c r="MR206" s="594"/>
      <c r="MS206" s="594"/>
      <c r="MT206" s="594"/>
      <c r="MU206" s="594"/>
      <c r="MV206" s="594"/>
      <c r="MW206" s="594"/>
      <c r="MX206" s="594"/>
      <c r="MY206" s="594"/>
      <c r="MZ206" s="594"/>
      <c r="NA206" s="594"/>
      <c r="NB206" s="594"/>
      <c r="NC206" s="594"/>
      <c r="ND206" s="594"/>
      <c r="NE206" s="594"/>
      <c r="NF206" s="594"/>
      <c r="NG206" s="594"/>
      <c r="NH206" s="594"/>
      <c r="NI206" s="594"/>
      <c r="NJ206" s="594"/>
      <c r="NK206" s="594"/>
      <c r="NL206" s="594"/>
      <c r="NM206" s="594"/>
      <c r="NN206" s="594"/>
      <c r="NO206" s="594"/>
      <c r="NP206" s="594"/>
      <c r="NQ206" s="594"/>
      <c r="NR206" s="594"/>
      <c r="NS206" s="594"/>
      <c r="NT206" s="594"/>
      <c r="NU206" s="594"/>
      <c r="NV206" s="594"/>
      <c r="NW206" s="594"/>
      <c r="NX206" s="594"/>
      <c r="NY206" s="594"/>
      <c r="NZ206" s="594"/>
      <c r="OA206" s="594"/>
      <c r="OB206" s="594"/>
      <c r="OC206" s="594"/>
      <c r="OD206" s="594"/>
      <c r="OE206" s="594"/>
      <c r="OF206" s="594"/>
      <c r="OG206" s="594"/>
      <c r="OH206" s="594"/>
      <c r="OI206" s="594"/>
      <c r="OJ206" s="594"/>
      <c r="OK206" s="594"/>
      <c r="OL206" s="594"/>
      <c r="OM206" s="594"/>
      <c r="ON206" s="594"/>
      <c r="OO206" s="594"/>
      <c r="OP206" s="594"/>
      <c r="OQ206" s="594"/>
      <c r="OR206" s="594"/>
      <c r="OS206" s="594"/>
      <c r="OT206" s="594"/>
      <c r="OU206" s="594"/>
      <c r="OV206" s="594"/>
      <c r="OW206" s="594"/>
      <c r="OX206" s="594"/>
      <c r="OY206" s="594"/>
      <c r="OZ206" s="594"/>
      <c r="PA206" s="594"/>
      <c r="PB206" s="594"/>
      <c r="PC206" s="594"/>
      <c r="PD206" s="594"/>
      <c r="PE206" s="594"/>
      <c r="PF206" s="594"/>
      <c r="PG206" s="594"/>
      <c r="PH206" s="594"/>
      <c r="PI206" s="594"/>
      <c r="PJ206" s="594"/>
      <c r="PK206" s="594"/>
      <c r="PL206" s="594"/>
      <c r="PM206" s="594"/>
      <c r="PN206" s="594"/>
      <c r="PO206" s="594"/>
      <c r="PP206" s="594"/>
      <c r="PQ206" s="594"/>
      <c r="PR206" s="594"/>
      <c r="PS206" s="594"/>
      <c r="PT206" s="594"/>
      <c r="PU206" s="594"/>
      <c r="PV206" s="594"/>
      <c r="PW206" s="594"/>
      <c r="PX206" s="594"/>
      <c r="PY206" s="594"/>
      <c r="PZ206" s="594"/>
      <c r="QA206" s="594"/>
      <c r="QB206" s="594"/>
      <c r="QC206" s="594"/>
      <c r="QD206" s="594"/>
      <c r="QE206" s="594"/>
      <c r="QF206" s="594"/>
      <c r="QG206" s="594"/>
      <c r="QH206" s="594"/>
      <c r="QI206" s="594"/>
      <c r="QJ206" s="594"/>
      <c r="QK206" s="594"/>
      <c r="QL206" s="594"/>
      <c r="QM206" s="594"/>
      <c r="QN206" s="594"/>
      <c r="QO206" s="594"/>
      <c r="QP206" s="594"/>
      <c r="QQ206" s="594"/>
      <c r="QR206" s="594"/>
      <c r="QS206" s="594"/>
      <c r="QT206" s="594"/>
      <c r="QU206" s="594"/>
      <c r="QV206" s="594"/>
      <c r="QW206" s="594"/>
      <c r="QX206" s="594"/>
      <c r="QY206" s="594"/>
      <c r="QZ206" s="594"/>
      <c r="RA206" s="594"/>
      <c r="RB206" s="594"/>
      <c r="RC206" s="594"/>
      <c r="RD206" s="594"/>
      <c r="RE206" s="594"/>
      <c r="RF206" s="594"/>
      <c r="RG206" s="594"/>
      <c r="RH206" s="594"/>
      <c r="RI206" s="594"/>
      <c r="RJ206" s="594"/>
      <c r="RK206" s="594"/>
      <c r="RL206" s="594"/>
      <c r="RM206" s="594"/>
      <c r="RN206" s="594"/>
      <c r="RO206" s="594"/>
      <c r="RP206" s="594"/>
      <c r="RQ206" s="594"/>
      <c r="RR206" s="594"/>
      <c r="RS206" s="594"/>
      <c r="RT206" s="594"/>
      <c r="RU206" s="594"/>
      <c r="RV206" s="594"/>
      <c r="RW206" s="594"/>
      <c r="RX206" s="594"/>
      <c r="RY206" s="594"/>
      <c r="RZ206" s="594"/>
      <c r="SA206" s="594"/>
      <c r="SB206" s="594"/>
      <c r="SC206" s="594"/>
      <c r="SD206" s="594"/>
      <c r="SE206" s="594"/>
      <c r="SF206" s="594"/>
      <c r="SG206" s="594"/>
      <c r="SH206" s="594"/>
      <c r="SI206" s="594"/>
      <c r="SJ206" s="594"/>
      <c r="SK206" s="594"/>
      <c r="SL206" s="594"/>
      <c r="SM206" s="594"/>
      <c r="SN206" s="594"/>
      <c r="SO206" s="594"/>
      <c r="SP206" s="594"/>
      <c r="SQ206" s="594"/>
      <c r="SR206" s="594"/>
      <c r="SS206" s="594"/>
      <c r="ST206" s="594"/>
      <c r="SU206" s="594"/>
      <c r="SV206" s="594"/>
      <c r="SW206" s="594"/>
      <c r="SX206" s="594"/>
      <c r="SY206" s="594"/>
      <c r="SZ206" s="594"/>
      <c r="TA206" s="594"/>
      <c r="TB206" s="594"/>
      <c r="TC206" s="594"/>
      <c r="TD206" s="594"/>
      <c r="TE206" s="594"/>
      <c r="TF206" s="594"/>
      <c r="TG206" s="594"/>
      <c r="TH206" s="594"/>
      <c r="TI206" s="594"/>
      <c r="TJ206" s="594"/>
      <c r="TK206" s="594"/>
      <c r="TL206" s="594"/>
      <c r="TM206" s="594"/>
      <c r="TN206" s="594"/>
      <c r="TO206" s="594"/>
      <c r="TP206" s="594"/>
      <c r="TQ206" s="594"/>
      <c r="TR206" s="594"/>
      <c r="TS206" s="594"/>
      <c r="TT206" s="594"/>
      <c r="TU206" s="594"/>
      <c r="TV206" s="594"/>
      <c r="TW206" s="594"/>
      <c r="TX206" s="594"/>
      <c r="TY206" s="594"/>
      <c r="TZ206" s="594"/>
      <c r="UA206" s="594"/>
      <c r="UB206" s="594"/>
      <c r="UC206" s="594"/>
      <c r="UD206" s="594"/>
      <c r="UE206" s="594"/>
      <c r="UF206" s="594"/>
      <c r="UG206" s="594"/>
      <c r="UH206" s="594"/>
      <c r="UI206" s="594"/>
      <c r="UJ206" s="594"/>
      <c r="UK206" s="594"/>
      <c r="UL206" s="594"/>
      <c r="UM206" s="594"/>
      <c r="UN206" s="594"/>
      <c r="UO206" s="594"/>
      <c r="UP206" s="594"/>
      <c r="UQ206" s="594"/>
      <c r="UR206" s="594"/>
      <c r="US206" s="594"/>
      <c r="UT206" s="594"/>
      <c r="UU206" s="594"/>
      <c r="UV206" s="594"/>
      <c r="UW206" s="594"/>
      <c r="UX206" s="594"/>
      <c r="UY206" s="594"/>
      <c r="UZ206" s="594"/>
      <c r="VA206" s="594"/>
      <c r="VB206" s="594"/>
      <c r="VC206" s="594"/>
      <c r="VD206" s="594"/>
      <c r="VE206" s="594"/>
      <c r="VF206" s="594"/>
      <c r="VG206" s="594"/>
      <c r="VH206" s="594"/>
      <c r="VI206" s="594"/>
      <c r="VJ206" s="594"/>
      <c r="VK206" s="594"/>
      <c r="VL206" s="594"/>
      <c r="VM206" s="594"/>
      <c r="VN206" s="594"/>
      <c r="VO206" s="594"/>
      <c r="VP206" s="594"/>
      <c r="VQ206" s="594"/>
      <c r="VR206" s="594"/>
      <c r="VS206" s="594"/>
      <c r="VT206" s="594"/>
      <c r="VU206" s="594"/>
      <c r="VV206" s="594"/>
      <c r="VW206" s="594"/>
      <c r="VX206" s="594"/>
      <c r="VY206" s="594"/>
      <c r="VZ206" s="594"/>
      <c r="WA206" s="594"/>
      <c r="WB206" s="594"/>
      <c r="WC206" s="594"/>
      <c r="WD206" s="594"/>
      <c r="WE206" s="594"/>
      <c r="WF206" s="594"/>
      <c r="WG206" s="594"/>
      <c r="WH206" s="594"/>
      <c r="WI206" s="594"/>
      <c r="WJ206" s="594"/>
      <c r="WK206" s="594"/>
      <c r="WL206" s="594"/>
      <c r="WM206" s="594"/>
      <c r="WN206" s="594"/>
      <c r="WO206" s="594"/>
      <c r="WP206" s="594"/>
      <c r="WQ206" s="594"/>
      <c r="WR206" s="594"/>
      <c r="WS206" s="594"/>
      <c r="WT206" s="594"/>
      <c r="WU206" s="594"/>
      <c r="WV206" s="594"/>
      <c r="WW206" s="594"/>
      <c r="WX206" s="594"/>
      <c r="WY206" s="594"/>
      <c r="WZ206" s="594"/>
      <c r="XA206" s="594"/>
      <c r="XB206" s="594"/>
      <c r="XC206" s="594"/>
      <c r="XD206" s="594"/>
      <c r="XE206" s="594"/>
      <c r="XF206" s="594"/>
      <c r="XG206" s="594"/>
      <c r="XH206" s="594"/>
      <c r="XI206" s="594"/>
      <c r="XJ206" s="594"/>
      <c r="XK206" s="594"/>
      <c r="XL206" s="594"/>
      <c r="XM206" s="594"/>
      <c r="XN206" s="594"/>
      <c r="XO206" s="594"/>
      <c r="XP206" s="594"/>
      <c r="XQ206" s="594"/>
      <c r="XR206" s="594"/>
      <c r="XS206" s="594"/>
      <c r="XT206" s="594"/>
      <c r="XU206" s="594"/>
      <c r="XV206" s="594"/>
      <c r="XW206" s="594"/>
      <c r="XX206" s="594"/>
      <c r="XY206" s="594"/>
      <c r="XZ206" s="594"/>
      <c r="YA206" s="594"/>
      <c r="YB206" s="594"/>
      <c r="YC206" s="594"/>
      <c r="YD206" s="594"/>
      <c r="YE206" s="594"/>
      <c r="YF206" s="594"/>
      <c r="YG206" s="594"/>
      <c r="YH206" s="594"/>
      <c r="YI206" s="594"/>
      <c r="YJ206" s="594"/>
      <c r="YK206" s="594"/>
      <c r="YL206" s="594"/>
      <c r="YM206" s="594"/>
      <c r="YN206" s="594"/>
      <c r="YO206" s="594"/>
      <c r="YP206" s="594"/>
      <c r="YQ206" s="594"/>
      <c r="YR206" s="594"/>
      <c r="YS206" s="594"/>
      <c r="YT206" s="594"/>
      <c r="YU206" s="594"/>
      <c r="YV206" s="594"/>
      <c r="YW206" s="594"/>
      <c r="YX206" s="594"/>
      <c r="YY206" s="594"/>
      <c r="YZ206" s="594"/>
      <c r="ZA206" s="594"/>
      <c r="ZB206" s="594"/>
      <c r="ZC206" s="594"/>
      <c r="ZD206" s="594"/>
      <c r="ZE206" s="594"/>
      <c r="ZF206" s="594"/>
      <c r="ZG206" s="594"/>
      <c r="ZH206" s="594"/>
      <c r="ZI206" s="594"/>
      <c r="ZJ206" s="594"/>
      <c r="ZK206" s="594"/>
      <c r="ZL206" s="594"/>
      <c r="ZM206" s="594"/>
      <c r="ZN206" s="594"/>
      <c r="ZO206" s="594"/>
      <c r="ZP206" s="594"/>
      <c r="ZQ206" s="594"/>
      <c r="ZR206" s="594"/>
      <c r="ZS206" s="594"/>
      <c r="ZT206" s="594"/>
      <c r="ZU206" s="594"/>
      <c r="ZV206" s="594"/>
      <c r="ZW206" s="594"/>
      <c r="ZX206" s="594"/>
      <c r="ZY206" s="594"/>
      <c r="ZZ206" s="594"/>
      <c r="AAA206" s="594"/>
      <c r="AAB206" s="594"/>
      <c r="AAC206" s="594"/>
      <c r="AAD206" s="594"/>
      <c r="AAE206" s="594"/>
      <c r="AAF206" s="594"/>
      <c r="AAG206" s="594"/>
      <c r="AAH206" s="594"/>
      <c r="AAI206" s="594"/>
      <c r="AAJ206" s="594"/>
      <c r="AAK206" s="594"/>
      <c r="AAL206" s="594"/>
      <c r="AAM206" s="594"/>
      <c r="AAN206" s="594"/>
      <c r="AAO206" s="594"/>
      <c r="AAP206" s="594"/>
      <c r="AAQ206" s="594"/>
      <c r="AAR206" s="594"/>
      <c r="AAS206" s="594"/>
      <c r="AAT206" s="594"/>
      <c r="AAU206" s="594"/>
      <c r="AAV206" s="594"/>
      <c r="AAW206" s="594"/>
      <c r="AAX206" s="594"/>
      <c r="AAY206" s="594"/>
      <c r="AAZ206" s="594"/>
      <c r="ABA206" s="594"/>
      <c r="ABB206" s="594"/>
      <c r="ABC206" s="594"/>
      <c r="ABD206" s="594"/>
      <c r="ABE206" s="594"/>
      <c r="ABF206" s="594"/>
      <c r="ABG206" s="594"/>
      <c r="ABH206" s="594"/>
      <c r="ABI206" s="594"/>
      <c r="ABJ206" s="594"/>
      <c r="ABK206" s="594"/>
      <c r="ABL206" s="594"/>
      <c r="ABM206" s="594"/>
      <c r="ABN206" s="594"/>
      <c r="ABO206" s="594"/>
      <c r="ABP206" s="594"/>
      <c r="ABQ206" s="594"/>
      <c r="ABR206" s="594"/>
      <c r="ABS206" s="594"/>
      <c r="ABT206" s="594"/>
      <c r="ABU206" s="594"/>
      <c r="ABV206" s="594"/>
      <c r="ABW206" s="594"/>
      <c r="ABX206" s="594"/>
      <c r="ABY206" s="594"/>
      <c r="ABZ206" s="594"/>
      <c r="ACA206" s="594"/>
      <c r="ACB206" s="594"/>
      <c r="ACC206" s="594"/>
      <c r="ACD206" s="594"/>
      <c r="ACE206" s="594"/>
      <c r="ACF206" s="594"/>
      <c r="ACG206" s="594"/>
      <c r="ACH206" s="594"/>
      <c r="ACI206" s="594"/>
      <c r="ACJ206" s="594"/>
      <c r="ACK206" s="594"/>
      <c r="ACL206" s="594"/>
      <c r="ACM206" s="594"/>
      <c r="ACN206" s="594"/>
      <c r="ACO206" s="594"/>
      <c r="ACP206" s="594"/>
      <c r="ACQ206" s="594"/>
      <c r="ACR206" s="594"/>
      <c r="ACS206" s="594"/>
      <c r="ACT206" s="594"/>
      <c r="ACU206" s="594"/>
      <c r="ACV206" s="594"/>
      <c r="ACW206" s="594"/>
      <c r="ACX206" s="594"/>
      <c r="ACY206" s="594"/>
      <c r="ACZ206" s="594"/>
      <c r="ADA206" s="594"/>
      <c r="ADB206" s="594"/>
      <c r="ADC206" s="594"/>
      <c r="ADD206" s="594"/>
      <c r="ADE206" s="594"/>
      <c r="ADF206" s="594"/>
      <c r="ADG206" s="594"/>
      <c r="ADH206" s="594"/>
      <c r="ADI206" s="594"/>
      <c r="ADJ206" s="594"/>
      <c r="ADK206" s="594"/>
      <c r="ADL206" s="594"/>
      <c r="ADM206" s="594"/>
      <c r="ADN206" s="594"/>
      <c r="ADO206" s="594"/>
      <c r="ADP206" s="594"/>
      <c r="ADQ206" s="594"/>
      <c r="ADR206" s="594"/>
      <c r="ADS206" s="594"/>
      <c r="ADT206" s="594"/>
      <c r="ADU206" s="594"/>
      <c r="ADV206" s="594"/>
      <c r="ADW206" s="594"/>
      <c r="ADX206" s="594"/>
      <c r="ADY206" s="594"/>
      <c r="ADZ206" s="594"/>
      <c r="AEA206" s="594"/>
      <c r="AEB206" s="594"/>
      <c r="AEC206" s="594"/>
      <c r="AED206" s="594"/>
      <c r="AEE206" s="594"/>
      <c r="AEF206" s="594"/>
      <c r="AEG206" s="594"/>
      <c r="AEH206" s="594"/>
      <c r="AEI206" s="594"/>
      <c r="AEJ206" s="594"/>
      <c r="AEK206" s="594"/>
      <c r="AEL206" s="594"/>
      <c r="AEM206" s="594"/>
      <c r="AEN206" s="594"/>
      <c r="AEO206" s="594"/>
      <c r="AEP206" s="594"/>
      <c r="AEQ206" s="594"/>
      <c r="AER206" s="594"/>
      <c r="AES206" s="594"/>
      <c r="AET206" s="594"/>
      <c r="AEU206" s="594"/>
      <c r="AEV206" s="594"/>
      <c r="AEW206" s="594"/>
      <c r="AEX206" s="594"/>
      <c r="AEY206" s="594"/>
      <c r="AEZ206" s="594"/>
      <c r="AFA206" s="594"/>
      <c r="AFB206" s="594"/>
      <c r="AFC206" s="594"/>
      <c r="AFD206" s="594"/>
      <c r="AFE206" s="594"/>
      <c r="AFF206" s="594"/>
      <c r="AFG206" s="594"/>
      <c r="AFH206" s="594"/>
      <c r="AFI206" s="594"/>
      <c r="AFJ206" s="594"/>
      <c r="AFK206" s="594"/>
      <c r="AFL206" s="594"/>
      <c r="AFM206" s="594"/>
      <c r="AFN206" s="594"/>
      <c r="AFO206" s="594"/>
      <c r="AFP206" s="594"/>
      <c r="AFQ206" s="594"/>
      <c r="AFR206" s="594"/>
      <c r="AFS206" s="594"/>
      <c r="AFT206" s="594"/>
      <c r="AFU206" s="594"/>
      <c r="AFV206" s="594"/>
      <c r="AFW206" s="594"/>
      <c r="AFX206" s="594"/>
      <c r="AFY206" s="594"/>
      <c r="AFZ206" s="594"/>
      <c r="AGA206" s="594"/>
      <c r="AGB206" s="594"/>
      <c r="AGC206" s="594"/>
      <c r="AGD206" s="594"/>
      <c r="AGE206" s="594"/>
      <c r="AGF206" s="594"/>
      <c r="AGG206" s="594"/>
      <c r="AGH206" s="594"/>
      <c r="AGI206" s="594"/>
      <c r="AGJ206" s="594"/>
      <c r="AGK206" s="594"/>
      <c r="AGL206" s="594"/>
      <c r="AGM206" s="594"/>
      <c r="AGN206" s="594"/>
      <c r="AGO206" s="594"/>
      <c r="AGP206" s="594"/>
      <c r="AGQ206" s="594"/>
      <c r="AGR206" s="594"/>
      <c r="AGS206" s="594"/>
      <c r="AGT206" s="594"/>
      <c r="AGU206" s="594"/>
      <c r="AGV206" s="594"/>
      <c r="AGW206" s="594"/>
      <c r="AGX206" s="594"/>
      <c r="AGY206" s="594"/>
      <c r="AGZ206" s="594"/>
      <c r="AHA206" s="594"/>
      <c r="AHB206" s="594"/>
      <c r="AHC206" s="594"/>
      <c r="AHD206" s="594"/>
      <c r="AHE206" s="594"/>
      <c r="AHF206" s="594"/>
      <c r="AHG206" s="594"/>
      <c r="AHH206" s="594"/>
      <c r="AHI206" s="594"/>
      <c r="AHJ206" s="594"/>
      <c r="AHK206" s="594"/>
      <c r="AHL206" s="594"/>
      <c r="AHM206" s="594"/>
      <c r="AHN206" s="594"/>
      <c r="AHO206" s="594"/>
      <c r="AHP206" s="594"/>
      <c r="AHQ206" s="594"/>
      <c r="AHR206" s="594"/>
      <c r="AHS206" s="594"/>
      <c r="AHT206" s="594"/>
      <c r="AHU206" s="594"/>
      <c r="AHV206" s="594"/>
      <c r="AHW206" s="594"/>
      <c r="AHX206" s="594"/>
      <c r="AHY206" s="594"/>
      <c r="AHZ206" s="594"/>
      <c r="AIA206" s="594"/>
      <c r="AIB206" s="594"/>
      <c r="AIC206" s="594"/>
      <c r="AID206" s="594"/>
      <c r="AIE206" s="594"/>
      <c r="AIF206" s="594"/>
      <c r="AIG206" s="594"/>
      <c r="AIH206" s="594"/>
      <c r="AII206" s="594"/>
      <c r="AIJ206" s="594"/>
      <c r="AIK206" s="594"/>
      <c r="AIL206" s="594"/>
      <c r="AIM206" s="594"/>
      <c r="AIN206" s="594"/>
      <c r="AIO206" s="594"/>
      <c r="AIP206" s="594"/>
      <c r="AIQ206" s="594"/>
      <c r="AIR206" s="594"/>
      <c r="AIS206" s="594"/>
      <c r="AIT206" s="594"/>
      <c r="AIU206" s="594"/>
      <c r="AIV206" s="594"/>
      <c r="AIW206" s="594"/>
      <c r="AIX206" s="594"/>
      <c r="AIY206" s="594"/>
      <c r="AIZ206" s="594"/>
      <c r="AJA206" s="594"/>
      <c r="AJB206" s="594"/>
      <c r="AJC206" s="594"/>
      <c r="AJD206" s="594"/>
      <c r="AJE206" s="594"/>
      <c r="AJF206" s="594"/>
      <c r="AJG206" s="594"/>
      <c r="AJH206" s="594"/>
      <c r="AJI206" s="594"/>
      <c r="AJJ206" s="594"/>
      <c r="AJK206" s="594"/>
      <c r="AJL206" s="594"/>
      <c r="AJM206" s="594"/>
      <c r="AJN206" s="594"/>
      <c r="AJO206" s="594"/>
      <c r="AJP206" s="594"/>
      <c r="AJQ206" s="594"/>
      <c r="AJR206" s="594"/>
      <c r="AJS206" s="594"/>
      <c r="AJT206" s="594"/>
      <c r="AJU206" s="594"/>
      <c r="AJV206" s="594"/>
      <c r="AJW206" s="594"/>
      <c r="AJX206" s="594"/>
      <c r="AJY206" s="594"/>
      <c r="AJZ206" s="594"/>
      <c r="AKA206" s="594"/>
      <c r="AKB206" s="594"/>
      <c r="AKC206" s="594"/>
      <c r="AKD206" s="594"/>
      <c r="AKE206" s="594"/>
      <c r="AKF206" s="594"/>
      <c r="AKG206" s="594"/>
      <c r="AKH206" s="594"/>
      <c r="AKI206" s="594"/>
      <c r="AKJ206" s="594"/>
      <c r="AKK206" s="594"/>
      <c r="AKL206" s="594"/>
      <c r="AKM206" s="594"/>
      <c r="AKN206" s="594"/>
      <c r="AKO206" s="594"/>
      <c r="AKP206" s="594"/>
      <c r="AKQ206" s="594"/>
      <c r="AKR206" s="594"/>
      <c r="AKS206" s="594"/>
      <c r="AKT206" s="594"/>
      <c r="AKU206" s="594"/>
      <c r="AKV206" s="594"/>
      <c r="AKW206" s="594"/>
      <c r="AKX206" s="594"/>
      <c r="AKY206" s="594"/>
      <c r="AKZ206" s="594"/>
      <c r="ALA206" s="594"/>
      <c r="ALB206" s="594"/>
      <c r="ALC206" s="594"/>
      <c r="ALD206" s="594"/>
      <c r="ALE206" s="594"/>
      <c r="ALF206" s="594"/>
      <c r="ALG206" s="594"/>
      <c r="ALH206" s="594"/>
      <c r="ALI206" s="594"/>
      <c r="ALJ206" s="594"/>
      <c r="ALK206" s="594"/>
      <c r="ALL206" s="594"/>
      <c r="ALM206" s="594"/>
      <c r="ALN206" s="594"/>
      <c r="ALO206" s="594"/>
      <c r="ALP206" s="594"/>
      <c r="ALQ206" s="594"/>
      <c r="ALR206" s="594"/>
      <c r="ALS206" s="594"/>
      <c r="ALT206" s="594"/>
      <c r="ALU206" s="594"/>
      <c r="ALV206" s="594"/>
      <c r="ALW206" s="594"/>
      <c r="ALX206" s="594"/>
      <c r="ALY206" s="594"/>
      <c r="ALZ206" s="594"/>
      <c r="AMA206" s="594"/>
      <c r="AMB206" s="594"/>
      <c r="AMC206" s="594"/>
      <c r="AMD206" s="594"/>
      <c r="AME206" s="594"/>
      <c r="AMF206" s="594"/>
      <c r="AMG206" s="594"/>
      <c r="AMH206" s="594"/>
      <c r="AMI206" s="594"/>
      <c r="AMJ206" s="594"/>
      <c r="AMK206" s="594"/>
      <c r="AML206" s="594"/>
      <c r="AMM206" s="594"/>
      <c r="AMN206" s="594"/>
      <c r="AMO206" s="594"/>
      <c r="AMP206" s="594"/>
      <c r="AMQ206" s="594"/>
      <c r="AMR206" s="594"/>
      <c r="AMS206" s="594"/>
      <c r="AMT206" s="594"/>
      <c r="AMU206" s="594"/>
      <c r="AMV206" s="594"/>
      <c r="AMW206" s="594"/>
      <c r="AMX206" s="594"/>
      <c r="AMY206" s="594"/>
      <c r="AMZ206" s="594"/>
      <c r="ANA206" s="594"/>
      <c r="ANB206" s="594"/>
      <c r="ANC206" s="594"/>
      <c r="AND206" s="594"/>
      <c r="ANE206" s="594"/>
      <c r="ANF206" s="594"/>
      <c r="ANG206" s="594"/>
      <c r="ANH206" s="594"/>
      <c r="ANI206" s="594"/>
      <c r="ANJ206" s="594"/>
      <c r="ANK206" s="594"/>
      <c r="ANL206" s="594"/>
      <c r="ANM206" s="594"/>
      <c r="ANN206" s="594"/>
      <c r="ANO206" s="594"/>
      <c r="ANP206" s="594"/>
      <c r="ANQ206" s="594"/>
      <c r="ANR206" s="594"/>
      <c r="ANS206" s="594"/>
      <c r="ANT206" s="594"/>
      <c r="ANU206" s="594"/>
      <c r="ANV206" s="594"/>
      <c r="ANW206" s="594"/>
      <c r="ANX206" s="594"/>
      <c r="ANY206" s="594"/>
      <c r="ANZ206" s="594"/>
      <c r="AOA206" s="594"/>
      <c r="AOB206" s="594"/>
      <c r="AOC206" s="594"/>
      <c r="AOD206" s="594"/>
      <c r="AOE206" s="594"/>
      <c r="AOF206" s="594"/>
      <c r="AOG206" s="594"/>
      <c r="AOH206" s="594"/>
      <c r="AOI206" s="594"/>
      <c r="AOJ206" s="594"/>
      <c r="AOK206" s="594"/>
      <c r="AOL206" s="594"/>
      <c r="AOM206" s="594"/>
      <c r="AON206" s="594"/>
      <c r="AOO206" s="594"/>
      <c r="AOP206" s="594"/>
      <c r="AOQ206" s="594"/>
      <c r="AOR206" s="594"/>
      <c r="AOS206" s="594"/>
      <c r="AOT206" s="594"/>
      <c r="AOU206" s="594"/>
      <c r="AOV206" s="594"/>
      <c r="AOW206" s="594"/>
      <c r="AOX206" s="594"/>
      <c r="AOY206" s="594"/>
      <c r="AOZ206" s="594"/>
      <c r="APA206" s="594"/>
      <c r="APB206" s="594"/>
      <c r="APC206" s="594"/>
      <c r="APD206" s="594"/>
      <c r="APE206" s="594"/>
      <c r="APF206" s="594"/>
      <c r="APG206" s="594"/>
      <c r="APH206" s="594"/>
      <c r="API206" s="594"/>
      <c r="APJ206" s="594"/>
      <c r="APK206" s="594"/>
      <c r="APL206" s="594"/>
      <c r="APM206" s="594"/>
      <c r="APN206" s="594"/>
      <c r="APO206" s="594"/>
      <c r="APP206" s="594"/>
      <c r="APQ206" s="594"/>
      <c r="APR206" s="594"/>
      <c r="APS206" s="594"/>
      <c r="APT206" s="594"/>
      <c r="APU206" s="594"/>
      <c r="APV206" s="594"/>
      <c r="APW206" s="594"/>
      <c r="APX206" s="594"/>
      <c r="APY206" s="594"/>
      <c r="APZ206" s="594"/>
      <c r="AQA206" s="594"/>
      <c r="AQB206" s="594"/>
      <c r="AQC206" s="594"/>
      <c r="AQD206" s="594"/>
      <c r="AQE206" s="594"/>
      <c r="AQF206" s="594"/>
      <c r="AQG206" s="594"/>
      <c r="AQH206" s="594"/>
      <c r="AQI206" s="594"/>
      <c r="AQJ206" s="594"/>
      <c r="AQK206" s="594"/>
      <c r="AQL206" s="594"/>
      <c r="AQM206" s="594"/>
      <c r="AQN206" s="594"/>
      <c r="AQO206" s="594"/>
      <c r="AQP206" s="594"/>
      <c r="AQQ206" s="594"/>
      <c r="AQR206" s="594"/>
      <c r="AQS206" s="594"/>
      <c r="AQT206" s="594"/>
      <c r="AQU206" s="594"/>
      <c r="AQV206" s="594"/>
      <c r="AQW206" s="594"/>
      <c r="AQX206" s="594"/>
      <c r="AQY206" s="594"/>
      <c r="AQZ206" s="594"/>
      <c r="ARA206" s="594"/>
      <c r="ARB206" s="594"/>
      <c r="ARC206" s="594"/>
      <c r="ARD206" s="594"/>
      <c r="ARE206" s="594"/>
      <c r="ARF206" s="594"/>
      <c r="ARG206" s="594"/>
      <c r="ARH206" s="594"/>
      <c r="ARI206" s="594"/>
      <c r="ARJ206" s="594"/>
      <c r="ARK206" s="594"/>
      <c r="ARL206" s="594"/>
      <c r="ARM206" s="594"/>
      <c r="ARN206" s="594"/>
      <c r="ARO206" s="594"/>
      <c r="ARP206" s="594"/>
      <c r="ARQ206" s="594"/>
      <c r="ARR206" s="594"/>
      <c r="ARS206" s="594"/>
      <c r="ART206" s="594"/>
      <c r="ARU206" s="594"/>
      <c r="ARV206" s="594"/>
      <c r="ARW206" s="594"/>
      <c r="ARX206" s="594"/>
      <c r="ARY206" s="594"/>
      <c r="ARZ206" s="594"/>
      <c r="ASA206" s="594"/>
      <c r="ASB206" s="594"/>
      <c r="ASC206" s="594"/>
      <c r="ASD206" s="594"/>
      <c r="ASE206" s="594"/>
      <c r="ASF206" s="594"/>
      <c r="ASG206" s="594"/>
      <c r="ASH206" s="594"/>
      <c r="ASI206" s="594"/>
      <c r="ASJ206" s="594"/>
      <c r="ASK206" s="594"/>
      <c r="ASL206" s="594"/>
      <c r="ASM206" s="594"/>
      <c r="ASN206" s="594"/>
      <c r="ASO206" s="594"/>
      <c r="ASP206" s="594"/>
      <c r="ASQ206" s="594"/>
      <c r="ASR206" s="594"/>
      <c r="ASS206" s="594"/>
      <c r="AST206" s="594"/>
      <c r="ASU206" s="594"/>
      <c r="ASV206" s="594"/>
      <c r="ASW206" s="594"/>
      <c r="ASX206" s="594"/>
      <c r="ASY206" s="594"/>
      <c r="ASZ206" s="594"/>
      <c r="ATA206" s="594"/>
      <c r="ATB206" s="594"/>
      <c r="ATC206" s="594"/>
      <c r="ATD206" s="594"/>
      <c r="ATE206" s="594"/>
      <c r="ATF206" s="594"/>
      <c r="ATG206" s="594"/>
      <c r="ATH206" s="594"/>
      <c r="ATI206" s="594"/>
      <c r="ATJ206" s="594"/>
      <c r="ATK206" s="594"/>
      <c r="ATL206" s="594"/>
      <c r="ATM206" s="594"/>
      <c r="ATN206" s="594"/>
      <c r="ATO206" s="594"/>
      <c r="ATP206" s="594"/>
      <c r="ATQ206" s="594"/>
      <c r="ATR206" s="594"/>
      <c r="ATS206" s="594"/>
      <c r="ATT206" s="594"/>
      <c r="ATU206" s="594"/>
      <c r="ATV206" s="594"/>
      <c r="ATW206" s="594"/>
      <c r="ATX206" s="594"/>
      <c r="ATY206" s="594"/>
      <c r="ATZ206" s="594"/>
      <c r="AUA206" s="594"/>
      <c r="AUB206" s="594"/>
      <c r="AUC206" s="594"/>
      <c r="AUD206" s="594"/>
      <c r="AUE206" s="594"/>
      <c r="AUF206" s="594"/>
      <c r="AUG206" s="594"/>
      <c r="AUH206" s="594"/>
      <c r="AUI206" s="594"/>
      <c r="AUJ206" s="594"/>
      <c r="AUK206" s="594"/>
      <c r="AUL206" s="594"/>
      <c r="AUM206" s="594"/>
      <c r="AUN206" s="594"/>
      <c r="AUO206" s="594"/>
      <c r="AUP206" s="594"/>
      <c r="AUQ206" s="594"/>
      <c r="AUR206" s="594"/>
      <c r="AUS206" s="594"/>
      <c r="AUT206" s="594"/>
      <c r="AUU206" s="594"/>
      <c r="AUV206" s="594"/>
      <c r="AUW206" s="594"/>
      <c r="AUX206" s="594"/>
      <c r="AUY206" s="594"/>
      <c r="AUZ206" s="594"/>
      <c r="AVA206" s="594"/>
      <c r="AVB206" s="594"/>
      <c r="AVC206" s="594"/>
      <c r="AVD206" s="594"/>
      <c r="AVE206" s="594"/>
      <c r="AVF206" s="594"/>
      <c r="AVG206" s="594"/>
      <c r="AVH206" s="594"/>
      <c r="AVI206" s="594"/>
      <c r="AVJ206" s="594"/>
      <c r="AVK206" s="594"/>
      <c r="AVL206" s="594"/>
      <c r="AVM206" s="594"/>
      <c r="AVN206" s="594"/>
      <c r="AVO206" s="594"/>
      <c r="AVP206" s="594"/>
      <c r="AVQ206" s="594"/>
      <c r="AVR206" s="594"/>
      <c r="AVS206" s="594"/>
      <c r="AVT206" s="594"/>
      <c r="AVU206" s="594"/>
      <c r="AVV206" s="594"/>
      <c r="AVW206" s="594"/>
      <c r="AVX206" s="594"/>
      <c r="AVY206" s="594"/>
      <c r="AVZ206" s="594"/>
      <c r="AWA206" s="594"/>
      <c r="AWB206" s="594"/>
      <c r="AWC206" s="594"/>
      <c r="AWD206" s="594"/>
      <c r="AWE206" s="594"/>
      <c r="AWF206" s="594"/>
      <c r="AWG206" s="594"/>
      <c r="AWH206" s="594"/>
      <c r="AWI206" s="594"/>
      <c r="AWJ206" s="594"/>
      <c r="AWK206" s="594"/>
      <c r="AWL206" s="594"/>
      <c r="AWM206" s="594"/>
      <c r="AWN206" s="594"/>
      <c r="AWO206" s="594"/>
      <c r="AWP206" s="594"/>
      <c r="AWQ206" s="594"/>
      <c r="AWR206" s="594"/>
      <c r="AWS206" s="594"/>
      <c r="AWT206" s="594"/>
      <c r="AWU206" s="594"/>
      <c r="AWV206" s="594"/>
      <c r="AWW206" s="594"/>
      <c r="AWX206" s="594"/>
      <c r="AWY206" s="594"/>
      <c r="AWZ206" s="594"/>
      <c r="AXA206" s="594"/>
      <c r="AXB206" s="594"/>
      <c r="AXC206" s="594"/>
      <c r="AXD206" s="594"/>
      <c r="AXE206" s="594"/>
      <c r="AXF206" s="594"/>
      <c r="AXG206" s="594"/>
      <c r="AXH206" s="594"/>
      <c r="AXI206" s="594"/>
      <c r="AXJ206" s="594"/>
      <c r="AXK206" s="594"/>
      <c r="AXL206" s="594"/>
      <c r="AXM206" s="594"/>
      <c r="AXN206" s="594"/>
      <c r="AXO206" s="594"/>
      <c r="AXP206" s="594"/>
      <c r="AXQ206" s="594"/>
      <c r="AXR206" s="594"/>
      <c r="AXS206" s="594"/>
      <c r="AXT206" s="594"/>
      <c r="AXU206" s="594"/>
      <c r="AXV206" s="594"/>
      <c r="AXW206" s="594"/>
      <c r="AXX206" s="594"/>
      <c r="AXY206" s="594"/>
      <c r="AXZ206" s="594"/>
      <c r="AYA206" s="594"/>
      <c r="AYB206" s="594"/>
      <c r="AYC206" s="594"/>
      <c r="AYD206" s="594"/>
      <c r="AYE206" s="594"/>
      <c r="AYF206" s="594"/>
      <c r="AYG206" s="594"/>
      <c r="AYH206" s="594"/>
      <c r="AYI206" s="594"/>
      <c r="AYJ206" s="594"/>
      <c r="AYK206" s="594"/>
      <c r="AYL206" s="594"/>
      <c r="AYM206" s="594"/>
      <c r="AYN206" s="594"/>
      <c r="AYO206" s="594"/>
      <c r="AYP206" s="594"/>
      <c r="AYQ206" s="594"/>
      <c r="AYR206" s="594"/>
      <c r="AYS206" s="594"/>
      <c r="AYT206" s="594"/>
      <c r="AYU206" s="594"/>
      <c r="AYV206" s="594"/>
      <c r="AYW206" s="594"/>
      <c r="AYX206" s="594"/>
      <c r="AYY206" s="594"/>
      <c r="AYZ206" s="594"/>
      <c r="AZA206" s="594"/>
      <c r="AZB206" s="594"/>
      <c r="AZC206" s="594"/>
      <c r="AZD206" s="594"/>
      <c r="AZE206" s="594"/>
      <c r="AZF206" s="594"/>
      <c r="AZG206" s="594"/>
      <c r="AZH206" s="594"/>
      <c r="AZI206" s="594"/>
      <c r="AZJ206" s="594"/>
      <c r="AZK206" s="594"/>
      <c r="AZL206" s="594"/>
      <c r="AZM206" s="594"/>
      <c r="AZN206" s="594"/>
      <c r="AZO206" s="594"/>
      <c r="AZP206" s="594"/>
      <c r="AZQ206" s="594"/>
      <c r="AZR206" s="594"/>
      <c r="AZS206" s="594"/>
      <c r="AZT206" s="594"/>
      <c r="AZU206" s="594"/>
      <c r="AZV206" s="594"/>
      <c r="AZW206" s="594"/>
      <c r="AZX206" s="594"/>
      <c r="AZY206" s="594"/>
      <c r="AZZ206" s="594"/>
      <c r="BAA206" s="594"/>
      <c r="BAB206" s="594"/>
      <c r="BAC206" s="594"/>
      <c r="BAD206" s="594"/>
      <c r="BAE206" s="594"/>
      <c r="BAF206" s="594"/>
      <c r="BAG206" s="594"/>
      <c r="BAH206" s="594"/>
      <c r="BAI206" s="594"/>
      <c r="BAJ206" s="594"/>
      <c r="BAK206" s="594"/>
      <c r="BAL206" s="594"/>
      <c r="BAM206" s="594"/>
      <c r="BAN206" s="594"/>
      <c r="BAO206" s="594"/>
      <c r="BAP206" s="594"/>
      <c r="BAQ206" s="594"/>
      <c r="BAR206" s="594"/>
      <c r="BAS206" s="594"/>
      <c r="BAT206" s="594"/>
      <c r="BAU206" s="594"/>
      <c r="BAV206" s="594"/>
      <c r="BAW206" s="594"/>
      <c r="BAX206" s="594"/>
      <c r="BAY206" s="594"/>
      <c r="BAZ206" s="594"/>
      <c r="BBA206" s="594"/>
      <c r="BBB206" s="594"/>
      <c r="BBC206" s="594"/>
      <c r="BBD206" s="594"/>
      <c r="BBE206" s="594"/>
      <c r="BBF206" s="594"/>
      <c r="BBG206" s="594"/>
      <c r="BBH206" s="594"/>
      <c r="BBI206" s="594"/>
      <c r="BBJ206" s="594"/>
      <c r="BBK206" s="594"/>
      <c r="BBL206" s="594"/>
      <c r="BBM206" s="594"/>
      <c r="BBN206" s="594"/>
      <c r="BBO206" s="594"/>
      <c r="BBP206" s="594"/>
      <c r="BBQ206" s="594"/>
      <c r="BBR206" s="594"/>
      <c r="BBS206" s="594"/>
      <c r="BBT206" s="594"/>
      <c r="BBU206" s="594"/>
      <c r="BBV206" s="594"/>
      <c r="BBW206" s="594"/>
      <c r="BBX206" s="594"/>
      <c r="BBY206" s="594"/>
      <c r="BBZ206" s="594"/>
      <c r="BCA206" s="594"/>
      <c r="BCB206" s="594"/>
      <c r="BCC206" s="594"/>
      <c r="BCD206" s="594"/>
      <c r="BCE206" s="594"/>
      <c r="BCF206" s="594"/>
      <c r="BCG206" s="594"/>
      <c r="BCH206" s="594"/>
      <c r="BCI206" s="594"/>
      <c r="BCJ206" s="594"/>
      <c r="BCK206" s="594"/>
      <c r="BCL206" s="594"/>
      <c r="BCM206" s="594"/>
      <c r="BCN206" s="594"/>
      <c r="BCO206" s="594"/>
      <c r="BCP206" s="594"/>
      <c r="BCQ206" s="594"/>
      <c r="BCR206" s="594"/>
      <c r="BCS206" s="594"/>
      <c r="BCT206" s="594"/>
      <c r="BCU206" s="594"/>
      <c r="BCV206" s="594"/>
      <c r="BCW206" s="594"/>
      <c r="BCX206" s="594"/>
      <c r="BCY206" s="594"/>
      <c r="BCZ206" s="594"/>
      <c r="BDA206" s="594"/>
      <c r="BDB206" s="594"/>
      <c r="BDC206" s="594"/>
      <c r="BDD206" s="594"/>
      <c r="BDE206" s="594"/>
      <c r="BDF206" s="594"/>
      <c r="BDG206" s="594"/>
      <c r="BDH206" s="594"/>
      <c r="BDI206" s="594"/>
      <c r="BDJ206" s="594"/>
      <c r="BDK206" s="594"/>
      <c r="BDL206" s="594"/>
      <c r="BDM206" s="594"/>
      <c r="BDN206" s="594"/>
      <c r="BDO206" s="594"/>
      <c r="BDP206" s="594"/>
      <c r="BDQ206" s="594"/>
      <c r="BDR206" s="594"/>
      <c r="BDS206" s="594"/>
      <c r="BDT206" s="594"/>
      <c r="BDU206" s="594"/>
      <c r="BDV206" s="594"/>
      <c r="BDW206" s="594"/>
      <c r="BDX206" s="594"/>
      <c r="BDY206" s="594"/>
      <c r="BDZ206" s="594"/>
      <c r="BEA206" s="594"/>
      <c r="BEB206" s="594"/>
      <c r="BEC206" s="594"/>
      <c r="BED206" s="594"/>
      <c r="BEE206" s="594"/>
      <c r="BEF206" s="594"/>
      <c r="BEG206" s="594"/>
      <c r="BEH206" s="594"/>
      <c r="BEI206" s="594"/>
      <c r="BEJ206" s="594"/>
      <c r="BEK206" s="594"/>
      <c r="BEL206" s="594"/>
      <c r="BEM206" s="594"/>
      <c r="BEN206" s="594"/>
      <c r="BEO206" s="594"/>
      <c r="BEP206" s="594"/>
      <c r="BEQ206" s="594"/>
      <c r="BER206" s="594"/>
      <c r="BES206" s="594"/>
      <c r="BET206" s="594"/>
      <c r="BEU206" s="594"/>
      <c r="BEV206" s="594"/>
      <c r="BEW206" s="594"/>
      <c r="BEX206" s="594"/>
      <c r="BEY206" s="594"/>
      <c r="BEZ206" s="594"/>
      <c r="BFA206" s="594"/>
      <c r="BFB206" s="594"/>
      <c r="BFC206" s="594"/>
      <c r="BFD206" s="594"/>
      <c r="BFE206" s="594"/>
      <c r="BFF206" s="594"/>
      <c r="BFG206" s="594"/>
      <c r="BFH206" s="594"/>
      <c r="BFI206" s="594"/>
      <c r="BFJ206" s="594"/>
      <c r="BFK206" s="594"/>
      <c r="BFL206" s="594"/>
      <c r="BFM206" s="594"/>
      <c r="BFN206" s="594"/>
      <c r="BFO206" s="594"/>
      <c r="BFP206" s="594"/>
      <c r="BFQ206" s="594"/>
      <c r="BFR206" s="594"/>
      <c r="BFS206" s="594"/>
      <c r="BFT206" s="594"/>
      <c r="BFU206" s="594"/>
      <c r="BFV206" s="594"/>
      <c r="BFW206" s="594"/>
      <c r="BFX206" s="594"/>
      <c r="BFY206" s="594"/>
      <c r="BFZ206" s="594"/>
      <c r="BGA206" s="594"/>
      <c r="BGB206" s="594"/>
      <c r="BGC206" s="594"/>
      <c r="BGD206" s="594"/>
      <c r="BGE206" s="594"/>
      <c r="BGF206" s="594"/>
      <c r="BGG206" s="594"/>
      <c r="BGH206" s="594"/>
      <c r="BGI206" s="594"/>
      <c r="BGJ206" s="594"/>
      <c r="BGK206" s="594"/>
      <c r="BGL206" s="594"/>
      <c r="BGM206" s="594"/>
      <c r="BGN206" s="594"/>
      <c r="BGO206" s="594"/>
      <c r="BGP206" s="594"/>
      <c r="BGQ206" s="594"/>
      <c r="BGR206" s="594"/>
      <c r="BGS206" s="594"/>
      <c r="BGT206" s="594"/>
      <c r="BGU206" s="594"/>
      <c r="BGV206" s="594"/>
      <c r="BGW206" s="594"/>
      <c r="BGX206" s="594"/>
      <c r="BGY206" s="594"/>
      <c r="BGZ206" s="594"/>
      <c r="BHA206" s="594"/>
      <c r="BHB206" s="594"/>
      <c r="BHC206" s="594"/>
      <c r="BHD206" s="594"/>
      <c r="BHE206" s="594"/>
      <c r="BHF206" s="594"/>
      <c r="BHG206" s="594"/>
      <c r="BHH206" s="594"/>
      <c r="BHI206" s="594"/>
      <c r="BHJ206" s="594"/>
      <c r="BHK206" s="594"/>
      <c r="BHL206" s="594"/>
      <c r="BHM206" s="594"/>
      <c r="BHN206" s="594"/>
      <c r="BHO206" s="594"/>
      <c r="BHP206" s="594"/>
      <c r="BHQ206" s="594"/>
      <c r="BHR206" s="594"/>
      <c r="BHS206" s="594"/>
      <c r="BHT206" s="594"/>
      <c r="BHU206" s="594"/>
      <c r="BHV206" s="594"/>
      <c r="BHW206" s="594"/>
      <c r="BHX206" s="594"/>
      <c r="BHY206" s="594"/>
      <c r="BHZ206" s="594"/>
      <c r="BIA206" s="594"/>
      <c r="BIB206" s="594"/>
      <c r="BIC206" s="594"/>
      <c r="BID206" s="594"/>
      <c r="BIE206" s="594"/>
      <c r="BIF206" s="594"/>
      <c r="BIG206" s="594"/>
      <c r="BIH206" s="594"/>
      <c r="BII206" s="594"/>
      <c r="BIJ206" s="594"/>
      <c r="BIK206" s="594"/>
      <c r="BIL206" s="594"/>
      <c r="BIM206" s="594"/>
      <c r="BIN206" s="594"/>
      <c r="BIO206" s="594"/>
      <c r="BIP206" s="594"/>
      <c r="BIQ206" s="594"/>
      <c r="BIR206" s="594"/>
      <c r="BIS206" s="594"/>
      <c r="BIT206" s="594"/>
      <c r="BIU206" s="594"/>
      <c r="BIV206" s="594"/>
      <c r="BIW206" s="594"/>
      <c r="BIX206" s="594"/>
      <c r="BIY206" s="594"/>
      <c r="BIZ206" s="594"/>
      <c r="BJA206" s="594"/>
      <c r="BJB206" s="594"/>
      <c r="BJC206" s="594"/>
      <c r="BJD206" s="594"/>
      <c r="BJE206" s="594"/>
      <c r="BJF206" s="594"/>
      <c r="BJG206" s="594"/>
      <c r="BJH206" s="594"/>
      <c r="BJI206" s="594"/>
      <c r="BJJ206" s="594"/>
      <c r="BJK206" s="594"/>
      <c r="BJL206" s="594"/>
      <c r="BJM206" s="594"/>
      <c r="BJN206" s="594"/>
      <c r="BJO206" s="594"/>
      <c r="BJP206" s="594"/>
      <c r="BJQ206" s="594"/>
      <c r="BJR206" s="594"/>
      <c r="BJS206" s="594"/>
      <c r="BJT206" s="594"/>
      <c r="BJU206" s="594"/>
      <c r="BJV206" s="594"/>
      <c r="BJW206" s="594"/>
      <c r="BJX206" s="594"/>
      <c r="BJY206" s="594"/>
      <c r="BJZ206" s="594"/>
      <c r="BKA206" s="594"/>
      <c r="BKB206" s="594"/>
      <c r="BKC206" s="594"/>
      <c r="BKD206" s="594"/>
      <c r="BKE206" s="594"/>
      <c r="BKF206" s="594"/>
      <c r="BKG206" s="594"/>
      <c r="BKH206" s="594"/>
      <c r="BKI206" s="594"/>
      <c r="BKJ206" s="594"/>
      <c r="BKK206" s="594"/>
      <c r="BKL206" s="594"/>
      <c r="BKM206" s="594"/>
      <c r="BKN206" s="594"/>
      <c r="BKO206" s="594"/>
      <c r="BKP206" s="594"/>
      <c r="BKQ206" s="594"/>
      <c r="BKR206" s="594"/>
      <c r="BKS206" s="594"/>
      <c r="BKT206" s="594"/>
      <c r="BKU206" s="594"/>
      <c r="BKV206" s="594"/>
      <c r="BKW206" s="594"/>
      <c r="BKX206" s="594"/>
      <c r="BKY206" s="594"/>
      <c r="BKZ206" s="594"/>
      <c r="BLA206" s="594"/>
      <c r="BLB206" s="594"/>
      <c r="BLC206" s="594"/>
      <c r="BLD206" s="594"/>
      <c r="BLE206" s="594"/>
      <c r="BLF206" s="594"/>
      <c r="BLG206" s="594"/>
      <c r="BLH206" s="594"/>
      <c r="BLI206" s="594"/>
      <c r="BLJ206" s="594"/>
      <c r="BLK206" s="594"/>
      <c r="BLL206" s="594"/>
      <c r="BLM206" s="594"/>
      <c r="BLN206" s="594"/>
      <c r="BLO206" s="594"/>
      <c r="BLP206" s="594"/>
      <c r="BLQ206" s="594"/>
      <c r="BLR206" s="594"/>
      <c r="BLS206" s="594"/>
      <c r="BLT206" s="594"/>
      <c r="BLU206" s="594"/>
      <c r="BLV206" s="594"/>
      <c r="BLW206" s="594"/>
      <c r="BLX206" s="594"/>
      <c r="BLY206" s="594"/>
      <c r="BLZ206" s="594"/>
      <c r="BMA206" s="594"/>
      <c r="BMB206" s="594"/>
      <c r="BMC206" s="594"/>
      <c r="BMD206" s="594"/>
      <c r="BME206" s="594"/>
      <c r="BMF206" s="594"/>
      <c r="BMG206" s="594"/>
      <c r="BMH206" s="594"/>
      <c r="BMI206" s="594"/>
      <c r="BMJ206" s="594"/>
      <c r="BMK206" s="594"/>
      <c r="BML206" s="594"/>
      <c r="BMM206" s="594"/>
      <c r="BMN206" s="594"/>
      <c r="BMO206" s="594"/>
      <c r="BMP206" s="594"/>
      <c r="BMQ206" s="594"/>
      <c r="BMR206" s="594"/>
      <c r="BMS206" s="594"/>
      <c r="BMT206" s="594"/>
      <c r="BMU206" s="594"/>
      <c r="BMV206" s="594"/>
      <c r="BMW206" s="594"/>
      <c r="BMX206" s="594"/>
      <c r="BMY206" s="594"/>
      <c r="BMZ206" s="594"/>
      <c r="BNA206" s="594"/>
      <c r="BNB206" s="594"/>
      <c r="BNC206" s="594"/>
      <c r="BND206" s="594"/>
      <c r="BNE206" s="594"/>
      <c r="BNF206" s="594"/>
      <c r="BNG206" s="594"/>
      <c r="BNH206" s="594"/>
      <c r="BNI206" s="594"/>
      <c r="BNJ206" s="594"/>
      <c r="BNK206" s="594"/>
      <c r="BNL206" s="594"/>
      <c r="BNM206" s="594"/>
      <c r="BNN206" s="594"/>
      <c r="BNO206" s="594"/>
      <c r="BNP206" s="594"/>
      <c r="BNQ206" s="594"/>
      <c r="BNR206" s="594"/>
      <c r="BNS206" s="594"/>
      <c r="BNT206" s="594"/>
      <c r="BNU206" s="594"/>
      <c r="BNV206" s="594"/>
      <c r="BNW206" s="594"/>
      <c r="BNX206" s="594"/>
      <c r="BNY206" s="594"/>
      <c r="BNZ206" s="594"/>
      <c r="BOA206" s="594"/>
      <c r="BOB206" s="594"/>
      <c r="BOC206" s="594"/>
      <c r="BOD206" s="594"/>
      <c r="BOE206" s="594"/>
      <c r="BOF206" s="594"/>
      <c r="BOG206" s="594"/>
      <c r="BOH206" s="594"/>
      <c r="BOI206" s="594"/>
      <c r="BOJ206" s="594"/>
      <c r="BOK206" s="594"/>
      <c r="BOL206" s="594"/>
      <c r="BOM206" s="594"/>
      <c r="BON206" s="594"/>
      <c r="BOO206" s="594"/>
      <c r="BOP206" s="594"/>
      <c r="BOQ206" s="594"/>
      <c r="BOR206" s="594"/>
      <c r="BOS206" s="594"/>
      <c r="BOT206" s="594"/>
      <c r="BOU206" s="594"/>
      <c r="BOV206" s="594"/>
      <c r="BOW206" s="594"/>
      <c r="BOX206" s="594"/>
      <c r="BOY206" s="594"/>
      <c r="BOZ206" s="594"/>
      <c r="BPA206" s="594"/>
      <c r="BPB206" s="594"/>
      <c r="BPC206" s="594"/>
      <c r="BPD206" s="594"/>
      <c r="BPE206" s="594"/>
      <c r="BPF206" s="594"/>
      <c r="BPG206" s="594"/>
      <c r="BPH206" s="594"/>
      <c r="BPI206" s="594"/>
      <c r="BPJ206" s="594"/>
      <c r="BPK206" s="594"/>
      <c r="BPL206" s="594"/>
      <c r="BPM206" s="594"/>
      <c r="BPN206" s="594"/>
      <c r="BPO206" s="594"/>
      <c r="BPP206" s="594"/>
      <c r="BPQ206" s="594"/>
      <c r="BPR206" s="594"/>
      <c r="BPS206" s="594"/>
      <c r="BPT206" s="594"/>
      <c r="BPU206" s="594"/>
      <c r="BPV206" s="594"/>
      <c r="BPW206" s="594"/>
      <c r="BPX206" s="594"/>
      <c r="BPY206" s="594"/>
      <c r="BPZ206" s="594"/>
      <c r="BQA206" s="594"/>
      <c r="BQB206" s="594"/>
      <c r="BQC206" s="594"/>
      <c r="BQD206" s="594"/>
      <c r="BQE206" s="594"/>
      <c r="BQF206" s="594"/>
      <c r="BQG206" s="594"/>
      <c r="BQH206" s="594"/>
      <c r="BQI206" s="594"/>
      <c r="BQJ206" s="594"/>
      <c r="BQK206" s="594"/>
      <c r="BQL206" s="594"/>
      <c r="BQM206" s="594"/>
      <c r="BQN206" s="594"/>
      <c r="BQO206" s="594"/>
      <c r="BQP206" s="594"/>
      <c r="BQQ206" s="594"/>
      <c r="BQR206" s="594"/>
      <c r="BQS206" s="594"/>
      <c r="BQT206" s="594"/>
      <c r="BQU206" s="594"/>
      <c r="BQV206" s="594"/>
      <c r="BQW206" s="594"/>
      <c r="BQX206" s="594"/>
      <c r="BQY206" s="594"/>
      <c r="BQZ206" s="594"/>
      <c r="BRA206" s="594"/>
      <c r="BRB206" s="594"/>
      <c r="BRC206" s="594"/>
      <c r="BRD206" s="594"/>
      <c r="BRE206" s="594"/>
      <c r="BRF206" s="594"/>
      <c r="BRG206" s="594"/>
      <c r="BRH206" s="594"/>
      <c r="BRI206" s="594"/>
      <c r="BRJ206" s="594"/>
      <c r="BRK206" s="594"/>
      <c r="BRL206" s="594"/>
      <c r="BRM206" s="594"/>
      <c r="BRN206" s="594"/>
      <c r="BRO206" s="594"/>
      <c r="BRP206" s="594"/>
      <c r="BRQ206" s="594"/>
      <c r="BRR206" s="594"/>
      <c r="BRS206" s="594"/>
      <c r="BRT206" s="594"/>
      <c r="BRU206" s="594"/>
      <c r="BRV206" s="594"/>
      <c r="BRW206" s="594"/>
      <c r="BRX206" s="594"/>
      <c r="BRY206" s="594"/>
      <c r="BRZ206" s="594"/>
      <c r="BSA206" s="594"/>
      <c r="BSB206" s="594"/>
      <c r="BSC206" s="594"/>
      <c r="BSD206" s="594"/>
      <c r="BSE206" s="594"/>
      <c r="BSF206" s="594"/>
      <c r="BSG206" s="594"/>
      <c r="BSH206" s="594"/>
      <c r="BSI206" s="594"/>
      <c r="BSJ206" s="594"/>
      <c r="BSK206" s="594"/>
      <c r="BSL206" s="594"/>
      <c r="BSM206" s="594"/>
      <c r="BSN206" s="594"/>
      <c r="BSO206" s="594"/>
      <c r="BSP206" s="594"/>
      <c r="BSQ206" s="594"/>
      <c r="BSR206" s="594"/>
      <c r="BSS206" s="594"/>
      <c r="BST206" s="594"/>
      <c r="BSU206" s="594"/>
      <c r="BSV206" s="594"/>
      <c r="BSW206" s="594"/>
      <c r="BSX206" s="594"/>
      <c r="BSY206" s="594"/>
      <c r="BSZ206" s="594"/>
      <c r="BTA206" s="594"/>
      <c r="BTB206" s="594"/>
      <c r="BTC206" s="594"/>
      <c r="BTD206" s="594"/>
      <c r="BTE206" s="594"/>
      <c r="BTF206" s="594"/>
      <c r="BTG206" s="594"/>
      <c r="BTH206" s="594"/>
      <c r="BTI206" s="594"/>
      <c r="BTJ206" s="594"/>
      <c r="BTK206" s="594"/>
      <c r="BTL206" s="594"/>
      <c r="BTM206" s="594"/>
      <c r="BTN206" s="594"/>
      <c r="BTO206" s="594"/>
      <c r="BTP206" s="594"/>
      <c r="BTQ206" s="594"/>
      <c r="BTR206" s="594"/>
      <c r="BTS206" s="594"/>
      <c r="BTT206" s="594"/>
      <c r="BTU206" s="594"/>
      <c r="BTV206" s="594"/>
      <c r="BTW206" s="594"/>
      <c r="BTX206" s="594"/>
      <c r="BTY206" s="594"/>
      <c r="BTZ206" s="594"/>
      <c r="BUA206" s="594"/>
      <c r="BUB206" s="594"/>
      <c r="BUC206" s="594"/>
      <c r="BUD206" s="594"/>
      <c r="BUE206" s="594"/>
      <c r="BUF206" s="594"/>
      <c r="BUG206" s="594"/>
      <c r="BUH206" s="594"/>
      <c r="BUI206" s="594"/>
      <c r="BUJ206" s="594"/>
      <c r="BUK206" s="594"/>
      <c r="BUL206" s="594"/>
      <c r="BUM206" s="594"/>
      <c r="BUN206" s="594"/>
      <c r="BUO206" s="594"/>
      <c r="BUP206" s="594"/>
      <c r="BUQ206" s="594"/>
      <c r="BUR206" s="594"/>
      <c r="BUS206" s="594"/>
      <c r="BUT206" s="594"/>
      <c r="BUU206" s="594"/>
      <c r="BUV206" s="594"/>
      <c r="BUW206" s="594"/>
      <c r="BUX206" s="594"/>
      <c r="BUY206" s="594"/>
      <c r="BUZ206" s="594"/>
      <c r="BVA206" s="594"/>
      <c r="BVB206" s="594"/>
      <c r="BVC206" s="594"/>
      <c r="BVD206" s="594"/>
      <c r="BVE206" s="594"/>
      <c r="BVF206" s="594"/>
      <c r="BVG206" s="594"/>
      <c r="BVH206" s="594"/>
      <c r="BVI206" s="594"/>
      <c r="BVJ206" s="594"/>
      <c r="BVK206" s="594"/>
      <c r="BVL206" s="594"/>
      <c r="BVM206" s="594"/>
      <c r="BVN206" s="594"/>
      <c r="BVO206" s="594"/>
      <c r="BVP206" s="594"/>
      <c r="BVQ206" s="594"/>
      <c r="BVR206" s="594"/>
      <c r="BVS206" s="594"/>
      <c r="BVT206" s="594"/>
      <c r="BVU206" s="594"/>
      <c r="BVV206" s="594"/>
      <c r="BVW206" s="594"/>
      <c r="BVX206" s="594"/>
      <c r="BVY206" s="594"/>
      <c r="BVZ206" s="594"/>
      <c r="BWA206" s="594"/>
      <c r="BWB206" s="594"/>
      <c r="BWC206" s="594"/>
      <c r="BWD206" s="594"/>
      <c r="BWE206" s="594"/>
      <c r="BWF206" s="594"/>
      <c r="BWG206" s="594"/>
      <c r="BWH206" s="594"/>
      <c r="BWI206" s="594"/>
      <c r="BWJ206" s="594"/>
      <c r="BWK206" s="594"/>
      <c r="BWL206" s="594"/>
      <c r="BWM206" s="594"/>
      <c r="BWN206" s="594"/>
      <c r="BWO206" s="594"/>
      <c r="BWP206" s="594"/>
      <c r="BWQ206" s="594"/>
      <c r="BWR206" s="594"/>
      <c r="BWS206" s="594"/>
      <c r="BWT206" s="594"/>
      <c r="BWU206" s="594"/>
      <c r="BWV206" s="594"/>
      <c r="BWW206" s="594"/>
      <c r="BWX206" s="594"/>
      <c r="BWY206" s="594"/>
      <c r="BWZ206" s="594"/>
      <c r="BXA206" s="594"/>
      <c r="BXB206" s="594"/>
      <c r="BXC206" s="594"/>
      <c r="BXD206" s="594"/>
      <c r="BXE206" s="594"/>
      <c r="BXF206" s="594"/>
      <c r="BXG206" s="594"/>
      <c r="BXH206" s="594"/>
      <c r="BXI206" s="594"/>
      <c r="BXJ206" s="594"/>
      <c r="BXK206" s="594"/>
      <c r="BXL206" s="594"/>
      <c r="BXM206" s="594"/>
      <c r="BXN206" s="594"/>
      <c r="BXO206" s="594"/>
      <c r="BXP206" s="594"/>
      <c r="BXQ206" s="594"/>
      <c r="BXR206" s="594"/>
      <c r="BXS206" s="594"/>
      <c r="BXT206" s="594"/>
      <c r="BXU206" s="594"/>
      <c r="BXV206" s="594"/>
      <c r="BXW206" s="594"/>
      <c r="BXX206" s="594"/>
      <c r="BXY206" s="594"/>
      <c r="BXZ206" s="594"/>
      <c r="BYA206" s="594"/>
      <c r="BYB206" s="594"/>
      <c r="BYC206" s="594"/>
      <c r="BYD206" s="594"/>
      <c r="BYE206" s="594"/>
      <c r="BYF206" s="594"/>
      <c r="BYG206" s="594"/>
      <c r="BYH206" s="594"/>
      <c r="BYI206" s="594"/>
      <c r="BYJ206" s="594"/>
      <c r="BYK206" s="594"/>
      <c r="BYL206" s="594"/>
      <c r="BYM206" s="594"/>
      <c r="BYN206" s="594"/>
      <c r="BYO206" s="594"/>
      <c r="BYP206" s="594"/>
      <c r="BYQ206" s="594"/>
      <c r="BYR206" s="594"/>
      <c r="BYS206" s="594"/>
      <c r="BYT206" s="594"/>
      <c r="BYU206" s="594"/>
      <c r="BYV206" s="594"/>
      <c r="BYW206" s="594"/>
      <c r="BYX206" s="594"/>
      <c r="BYY206" s="594"/>
      <c r="BYZ206" s="594"/>
      <c r="BZA206" s="594"/>
      <c r="BZB206" s="594"/>
      <c r="BZC206" s="594"/>
      <c r="BZD206" s="594"/>
      <c r="BZE206" s="594"/>
      <c r="BZF206" s="594"/>
      <c r="BZG206" s="594"/>
      <c r="BZH206" s="594"/>
      <c r="BZI206" s="594"/>
      <c r="BZJ206" s="594"/>
      <c r="BZK206" s="594"/>
      <c r="BZL206" s="594"/>
      <c r="BZM206" s="594"/>
      <c r="BZN206" s="594"/>
      <c r="BZO206" s="594"/>
      <c r="BZP206" s="594"/>
      <c r="BZQ206" s="594"/>
      <c r="BZR206" s="594"/>
      <c r="BZS206" s="594"/>
      <c r="BZT206" s="594"/>
      <c r="BZU206" s="594"/>
      <c r="BZV206" s="594"/>
      <c r="BZW206" s="594"/>
      <c r="BZX206" s="594"/>
      <c r="BZY206" s="594"/>
      <c r="BZZ206" s="594"/>
      <c r="CAA206" s="594"/>
      <c r="CAB206" s="594"/>
      <c r="CAC206" s="594"/>
      <c r="CAD206" s="594"/>
      <c r="CAE206" s="594"/>
      <c r="CAF206" s="594"/>
      <c r="CAG206" s="594"/>
      <c r="CAH206" s="594"/>
      <c r="CAI206" s="594"/>
      <c r="CAJ206" s="594"/>
      <c r="CAK206" s="594"/>
      <c r="CAL206" s="594"/>
      <c r="CAM206" s="594"/>
      <c r="CAN206" s="594"/>
      <c r="CAO206" s="594"/>
      <c r="CAP206" s="594"/>
      <c r="CAQ206" s="594"/>
      <c r="CAR206" s="594"/>
      <c r="CAS206" s="594"/>
      <c r="CAT206" s="594"/>
      <c r="CAU206" s="594"/>
      <c r="CAV206" s="594"/>
      <c r="CAW206" s="594"/>
      <c r="CAX206" s="594"/>
      <c r="CAY206" s="594"/>
      <c r="CAZ206" s="594"/>
      <c r="CBA206" s="594"/>
      <c r="CBB206" s="594"/>
      <c r="CBC206" s="594"/>
      <c r="CBD206" s="594"/>
      <c r="CBE206" s="594"/>
      <c r="CBF206" s="594"/>
      <c r="CBG206" s="594"/>
      <c r="CBH206" s="594"/>
      <c r="CBI206" s="594"/>
      <c r="CBJ206" s="594"/>
      <c r="CBK206" s="594"/>
      <c r="CBL206" s="594"/>
      <c r="CBM206" s="594"/>
      <c r="CBN206" s="594"/>
      <c r="CBO206" s="594"/>
      <c r="CBP206" s="594"/>
      <c r="CBQ206" s="594"/>
      <c r="CBR206" s="594"/>
      <c r="CBS206" s="594"/>
      <c r="CBT206" s="594"/>
      <c r="CBU206" s="594"/>
      <c r="CBV206" s="594"/>
      <c r="CBW206" s="594"/>
      <c r="CBX206" s="594"/>
      <c r="CBY206" s="594"/>
      <c r="CBZ206" s="594"/>
      <c r="CCA206" s="594"/>
      <c r="CCB206" s="594"/>
      <c r="CCC206" s="594"/>
      <c r="CCD206" s="594"/>
      <c r="CCE206" s="594"/>
      <c r="CCF206" s="594"/>
      <c r="CCG206" s="594"/>
      <c r="CCH206" s="594"/>
      <c r="CCI206" s="594"/>
      <c r="CCJ206" s="594"/>
      <c r="CCK206" s="594"/>
      <c r="CCL206" s="594"/>
      <c r="CCM206" s="594"/>
      <c r="CCN206" s="594"/>
      <c r="CCO206" s="594"/>
      <c r="CCP206" s="594"/>
      <c r="CCQ206" s="594"/>
      <c r="CCR206" s="594"/>
      <c r="CCS206" s="594"/>
      <c r="CCT206" s="594"/>
      <c r="CCU206" s="594"/>
      <c r="CCV206" s="594"/>
      <c r="CCW206" s="594"/>
      <c r="CCX206" s="594"/>
      <c r="CCY206" s="594"/>
      <c r="CCZ206" s="594"/>
      <c r="CDA206" s="594"/>
      <c r="CDB206" s="594"/>
      <c r="CDC206" s="594"/>
      <c r="CDD206" s="594"/>
      <c r="CDE206" s="594"/>
      <c r="CDF206" s="594"/>
      <c r="CDG206" s="594"/>
      <c r="CDH206" s="594"/>
      <c r="CDI206" s="594"/>
      <c r="CDJ206" s="594"/>
      <c r="CDK206" s="594"/>
      <c r="CDL206" s="594"/>
      <c r="CDM206" s="594"/>
      <c r="CDN206" s="594"/>
      <c r="CDO206" s="594"/>
      <c r="CDP206" s="594"/>
      <c r="CDQ206" s="594"/>
      <c r="CDR206" s="594"/>
      <c r="CDS206" s="594"/>
      <c r="CDT206" s="594"/>
      <c r="CDU206" s="594"/>
      <c r="CDV206" s="594"/>
      <c r="CDW206" s="594"/>
      <c r="CDX206" s="594"/>
      <c r="CDY206" s="594"/>
      <c r="CDZ206" s="594"/>
      <c r="CEA206" s="594"/>
      <c r="CEB206" s="594"/>
      <c r="CEC206" s="594"/>
      <c r="CED206" s="594"/>
      <c r="CEE206" s="594"/>
      <c r="CEF206" s="594"/>
      <c r="CEG206" s="594"/>
      <c r="CEH206" s="594"/>
      <c r="CEI206" s="594"/>
      <c r="CEJ206" s="594"/>
      <c r="CEK206" s="594"/>
      <c r="CEL206" s="594"/>
      <c r="CEM206" s="594"/>
      <c r="CEN206" s="594"/>
      <c r="CEO206" s="594"/>
      <c r="CEP206" s="594"/>
      <c r="CEQ206" s="594"/>
      <c r="CER206" s="594"/>
      <c r="CES206" s="594"/>
      <c r="CET206" s="594"/>
      <c r="CEU206" s="594"/>
      <c r="CEV206" s="594"/>
      <c r="CEW206" s="594"/>
      <c r="CEX206" s="594"/>
      <c r="CEY206" s="594"/>
      <c r="CEZ206" s="594"/>
      <c r="CFA206" s="594"/>
      <c r="CFB206" s="594"/>
      <c r="CFC206" s="594"/>
      <c r="CFD206" s="594"/>
      <c r="CFE206" s="594"/>
      <c r="CFF206" s="594"/>
      <c r="CFG206" s="594"/>
      <c r="CFH206" s="594"/>
      <c r="CFI206" s="594"/>
      <c r="CFJ206" s="594"/>
      <c r="CFK206" s="594"/>
      <c r="CFL206" s="594"/>
      <c r="CFM206" s="594"/>
      <c r="CFN206" s="594"/>
      <c r="CFO206" s="594"/>
      <c r="CFP206" s="594"/>
      <c r="CFQ206" s="594"/>
      <c r="CFR206" s="594"/>
      <c r="CFS206" s="594"/>
      <c r="CFT206" s="594"/>
      <c r="CFU206" s="594"/>
      <c r="CFV206" s="594"/>
      <c r="CFW206" s="594"/>
      <c r="CFX206" s="594"/>
      <c r="CFY206" s="594"/>
      <c r="CFZ206" s="594"/>
      <c r="CGA206" s="594"/>
      <c r="CGB206" s="594"/>
      <c r="CGC206" s="594"/>
      <c r="CGD206" s="594"/>
      <c r="CGE206" s="594"/>
      <c r="CGF206" s="594"/>
      <c r="CGG206" s="594"/>
      <c r="CGH206" s="594"/>
      <c r="CGI206" s="594"/>
      <c r="CGJ206" s="594"/>
      <c r="CGK206" s="594"/>
      <c r="CGL206" s="594"/>
      <c r="CGM206" s="594"/>
      <c r="CGN206" s="594"/>
      <c r="CGO206" s="594"/>
      <c r="CGP206" s="594"/>
      <c r="CGQ206" s="594"/>
      <c r="CGR206" s="594"/>
      <c r="CGS206" s="594"/>
      <c r="CGT206" s="594"/>
      <c r="CGU206" s="594"/>
      <c r="CGV206" s="594"/>
      <c r="CGW206" s="594"/>
      <c r="CGX206" s="594"/>
      <c r="CGY206" s="594"/>
      <c r="CGZ206" s="594"/>
      <c r="CHA206" s="594"/>
      <c r="CHB206" s="594"/>
      <c r="CHC206" s="594"/>
      <c r="CHD206" s="594"/>
      <c r="CHE206" s="594"/>
      <c r="CHF206" s="594"/>
      <c r="CHG206" s="594"/>
      <c r="CHH206" s="594"/>
      <c r="CHI206" s="594"/>
      <c r="CHJ206" s="594"/>
      <c r="CHK206" s="594"/>
      <c r="CHL206" s="594"/>
      <c r="CHM206" s="594"/>
      <c r="CHN206" s="594"/>
      <c r="CHO206" s="594"/>
      <c r="CHP206" s="594"/>
      <c r="CHQ206" s="594"/>
      <c r="CHR206" s="594"/>
      <c r="CHS206" s="594"/>
      <c r="CHT206" s="594"/>
      <c r="CHU206" s="594"/>
      <c r="CHV206" s="594"/>
      <c r="CHW206" s="594"/>
      <c r="CHX206" s="594"/>
      <c r="CHY206" s="594"/>
      <c r="CHZ206" s="594"/>
      <c r="CIA206" s="594"/>
      <c r="CIB206" s="594"/>
      <c r="CIC206" s="594"/>
      <c r="CID206" s="594"/>
      <c r="CIE206" s="594"/>
      <c r="CIF206" s="594"/>
      <c r="CIG206" s="594"/>
      <c r="CIH206" s="594"/>
      <c r="CII206" s="594"/>
      <c r="CIJ206" s="594"/>
      <c r="CIK206" s="594"/>
      <c r="CIL206" s="594"/>
      <c r="CIM206" s="594"/>
      <c r="CIN206" s="594"/>
      <c r="CIO206" s="594"/>
      <c r="CIP206" s="594"/>
      <c r="CIQ206" s="594"/>
      <c r="CIR206" s="594"/>
      <c r="CIS206" s="594"/>
      <c r="CIT206" s="594"/>
      <c r="CIU206" s="594"/>
      <c r="CIV206" s="594"/>
      <c r="CIW206" s="594"/>
      <c r="CIX206" s="594"/>
      <c r="CIY206" s="594"/>
      <c r="CIZ206" s="594"/>
      <c r="CJA206" s="594"/>
      <c r="CJB206" s="594"/>
      <c r="CJC206" s="594"/>
      <c r="CJD206" s="594"/>
      <c r="CJE206" s="594"/>
      <c r="CJF206" s="594"/>
      <c r="CJG206" s="594"/>
      <c r="CJH206" s="594"/>
      <c r="CJI206" s="594"/>
      <c r="CJJ206" s="594"/>
      <c r="CJK206" s="594"/>
      <c r="CJL206" s="594"/>
      <c r="CJM206" s="594"/>
      <c r="CJN206" s="594"/>
      <c r="CJO206" s="594"/>
      <c r="CJP206" s="594"/>
      <c r="CJQ206" s="594"/>
      <c r="CJR206" s="594"/>
      <c r="CJS206" s="594"/>
      <c r="CJT206" s="594"/>
      <c r="CJU206" s="594"/>
      <c r="CJV206" s="594"/>
      <c r="CJW206" s="594"/>
      <c r="CJX206" s="594"/>
      <c r="CJY206" s="594"/>
      <c r="CJZ206" s="594"/>
      <c r="CKA206" s="594"/>
      <c r="CKB206" s="594"/>
      <c r="CKC206" s="594"/>
      <c r="CKD206" s="594"/>
      <c r="CKE206" s="594"/>
      <c r="CKF206" s="594"/>
      <c r="CKG206" s="594"/>
      <c r="CKH206" s="594"/>
      <c r="CKI206" s="594"/>
      <c r="CKJ206" s="594"/>
      <c r="CKK206" s="594"/>
      <c r="CKL206" s="594"/>
      <c r="CKM206" s="594"/>
      <c r="CKN206" s="594"/>
      <c r="CKO206" s="594"/>
      <c r="CKP206" s="594"/>
      <c r="CKQ206" s="594"/>
      <c r="CKR206" s="594"/>
      <c r="CKS206" s="594"/>
      <c r="CKT206" s="594"/>
      <c r="CKU206" s="594"/>
      <c r="CKV206" s="594"/>
      <c r="CKW206" s="594"/>
      <c r="CKX206" s="594"/>
      <c r="CKY206" s="594"/>
      <c r="CKZ206" s="594"/>
      <c r="CLA206" s="594"/>
      <c r="CLB206" s="594"/>
      <c r="CLC206" s="594"/>
      <c r="CLD206" s="594"/>
      <c r="CLE206" s="594"/>
      <c r="CLF206" s="594"/>
      <c r="CLG206" s="594"/>
      <c r="CLH206" s="594"/>
      <c r="CLI206" s="594"/>
      <c r="CLJ206" s="594"/>
      <c r="CLK206" s="594"/>
      <c r="CLL206" s="594"/>
      <c r="CLM206" s="594"/>
      <c r="CLN206" s="594"/>
      <c r="CLO206" s="594"/>
      <c r="CLP206" s="594"/>
      <c r="CLQ206" s="594"/>
      <c r="CLR206" s="594"/>
      <c r="CLS206" s="594"/>
      <c r="CLT206" s="594"/>
      <c r="CLU206" s="594"/>
      <c r="CLV206" s="594"/>
      <c r="CLW206" s="594"/>
      <c r="CLX206" s="594"/>
      <c r="CLY206" s="594"/>
      <c r="CLZ206" s="594"/>
      <c r="CMA206" s="594"/>
      <c r="CMB206" s="594"/>
      <c r="CMC206" s="594"/>
      <c r="CMD206" s="594"/>
      <c r="CME206" s="594"/>
      <c r="CMF206" s="594"/>
      <c r="CMG206" s="594"/>
      <c r="CMH206" s="594"/>
      <c r="CMI206" s="594"/>
      <c r="CMJ206" s="594"/>
      <c r="CMK206" s="594"/>
      <c r="CML206" s="594"/>
      <c r="CMM206" s="594"/>
      <c r="CMN206" s="594"/>
      <c r="CMO206" s="594"/>
      <c r="CMP206" s="594"/>
      <c r="CMQ206" s="594"/>
      <c r="CMR206" s="594"/>
      <c r="CMS206" s="594"/>
      <c r="CMT206" s="594"/>
      <c r="CMU206" s="594"/>
      <c r="CMV206" s="594"/>
      <c r="CMW206" s="594"/>
      <c r="CMX206" s="594"/>
      <c r="CMY206" s="594"/>
      <c r="CMZ206" s="594"/>
      <c r="CNA206" s="594"/>
      <c r="CNB206" s="594"/>
      <c r="CNC206" s="594"/>
      <c r="CND206" s="594"/>
      <c r="CNE206" s="594"/>
      <c r="CNF206" s="594"/>
      <c r="CNG206" s="594"/>
      <c r="CNH206" s="594"/>
      <c r="CNI206" s="594"/>
      <c r="CNJ206" s="594"/>
      <c r="CNK206" s="594"/>
      <c r="CNL206" s="594"/>
      <c r="CNM206" s="594"/>
      <c r="CNN206" s="594"/>
      <c r="CNO206" s="594"/>
      <c r="CNP206" s="594"/>
      <c r="CNQ206" s="594"/>
      <c r="CNR206" s="594"/>
      <c r="CNS206" s="594"/>
      <c r="CNT206" s="594"/>
      <c r="CNU206" s="594"/>
      <c r="CNV206" s="594"/>
      <c r="CNW206" s="594"/>
      <c r="CNX206" s="594"/>
      <c r="CNY206" s="594"/>
      <c r="CNZ206" s="594"/>
      <c r="COA206" s="594"/>
      <c r="COB206" s="594"/>
      <c r="COC206" s="594"/>
      <c r="COD206" s="594"/>
      <c r="COE206" s="594"/>
      <c r="COF206" s="594"/>
      <c r="COG206" s="594"/>
      <c r="COH206" s="594"/>
      <c r="COI206" s="594"/>
      <c r="COJ206" s="594"/>
      <c r="COK206" s="594"/>
      <c r="COL206" s="594"/>
      <c r="COM206" s="594"/>
      <c r="CON206" s="594"/>
      <c r="COO206" s="594"/>
      <c r="COP206" s="594"/>
      <c r="COQ206" s="594"/>
      <c r="COR206" s="594"/>
      <c r="COS206" s="594"/>
      <c r="COT206" s="594"/>
      <c r="COU206" s="594"/>
      <c r="COV206" s="594"/>
      <c r="COW206" s="594"/>
      <c r="COX206" s="594"/>
      <c r="COY206" s="594"/>
      <c r="COZ206" s="594"/>
      <c r="CPA206" s="594"/>
      <c r="CPB206" s="594"/>
      <c r="CPC206" s="594"/>
      <c r="CPD206" s="594"/>
      <c r="CPE206" s="594"/>
      <c r="CPF206" s="594"/>
      <c r="CPG206" s="594"/>
      <c r="CPH206" s="594"/>
      <c r="CPI206" s="594"/>
      <c r="CPJ206" s="594"/>
      <c r="CPK206" s="594"/>
      <c r="CPL206" s="594"/>
      <c r="CPM206" s="594"/>
      <c r="CPN206" s="594"/>
      <c r="CPO206" s="594"/>
      <c r="CPP206" s="594"/>
      <c r="CPQ206" s="594"/>
      <c r="CPR206" s="594"/>
      <c r="CPS206" s="594"/>
      <c r="CPT206" s="594"/>
      <c r="CPU206" s="594"/>
      <c r="CPV206" s="594"/>
      <c r="CPW206" s="594"/>
      <c r="CPX206" s="594"/>
      <c r="CPY206" s="594"/>
      <c r="CPZ206" s="594"/>
      <c r="CQA206" s="594"/>
      <c r="CQB206" s="594"/>
      <c r="CQC206" s="594"/>
      <c r="CQD206" s="594"/>
      <c r="CQE206" s="594"/>
      <c r="CQF206" s="594"/>
      <c r="CQG206" s="594"/>
      <c r="CQH206" s="594"/>
      <c r="CQI206" s="594"/>
      <c r="CQJ206" s="594"/>
      <c r="CQK206" s="594"/>
      <c r="CQL206" s="594"/>
      <c r="CQM206" s="594"/>
      <c r="CQN206" s="594"/>
      <c r="CQO206" s="594"/>
      <c r="CQP206" s="594"/>
      <c r="CQQ206" s="594"/>
      <c r="CQR206" s="594"/>
      <c r="CQS206" s="594"/>
      <c r="CQT206" s="594"/>
      <c r="CQU206" s="594"/>
      <c r="CQV206" s="594"/>
      <c r="CQW206" s="594"/>
      <c r="CQX206" s="594"/>
      <c r="CQY206" s="594"/>
      <c r="CQZ206" s="594"/>
      <c r="CRA206" s="594"/>
      <c r="CRB206" s="594"/>
      <c r="CRC206" s="594"/>
      <c r="CRD206" s="594"/>
      <c r="CRE206" s="594"/>
      <c r="CRF206" s="594"/>
      <c r="CRG206" s="594"/>
      <c r="CRH206" s="594"/>
      <c r="CRI206" s="594"/>
      <c r="CRJ206" s="594"/>
      <c r="CRK206" s="594"/>
      <c r="CRL206" s="594"/>
      <c r="CRM206" s="594"/>
      <c r="CRN206" s="594"/>
      <c r="CRO206" s="594"/>
      <c r="CRP206" s="594"/>
      <c r="CRQ206" s="594"/>
      <c r="CRR206" s="594"/>
      <c r="CRS206" s="594"/>
      <c r="CRT206" s="594"/>
      <c r="CRU206" s="594"/>
      <c r="CRV206" s="594"/>
      <c r="CRW206" s="594"/>
      <c r="CRX206" s="594"/>
      <c r="CRY206" s="594"/>
      <c r="CRZ206" s="594"/>
      <c r="CSA206" s="594"/>
      <c r="CSB206" s="594"/>
      <c r="CSC206" s="594"/>
      <c r="CSD206" s="594"/>
      <c r="CSE206" s="594"/>
      <c r="CSF206" s="594"/>
      <c r="CSG206" s="594"/>
      <c r="CSH206" s="594"/>
      <c r="CSI206" s="594"/>
      <c r="CSJ206" s="594"/>
      <c r="CSK206" s="594"/>
      <c r="CSL206" s="594"/>
      <c r="CSM206" s="594"/>
      <c r="CSN206" s="594"/>
      <c r="CSO206" s="594"/>
      <c r="CSP206" s="594"/>
      <c r="CSQ206" s="594"/>
      <c r="CSR206" s="594"/>
      <c r="CSS206" s="594"/>
      <c r="CST206" s="594"/>
      <c r="CSU206" s="594"/>
      <c r="CSV206" s="594"/>
      <c r="CSW206" s="594"/>
      <c r="CSX206" s="594"/>
      <c r="CSY206" s="594"/>
      <c r="CSZ206" s="594"/>
      <c r="CTA206" s="594"/>
      <c r="CTB206" s="594"/>
      <c r="CTC206" s="594"/>
      <c r="CTD206" s="594"/>
      <c r="CTE206" s="594"/>
      <c r="CTF206" s="594"/>
      <c r="CTG206" s="594"/>
      <c r="CTH206" s="594"/>
      <c r="CTI206" s="594"/>
      <c r="CTJ206" s="594"/>
      <c r="CTK206" s="594"/>
      <c r="CTL206" s="594"/>
      <c r="CTM206" s="594"/>
      <c r="CTN206" s="594"/>
      <c r="CTO206" s="594"/>
      <c r="CTP206" s="594"/>
      <c r="CTQ206" s="594"/>
      <c r="CTR206" s="594"/>
      <c r="CTS206" s="594"/>
      <c r="CTT206" s="594"/>
      <c r="CTU206" s="594"/>
      <c r="CTV206" s="594"/>
      <c r="CTW206" s="594"/>
      <c r="CTX206" s="594"/>
      <c r="CTY206" s="594"/>
      <c r="CTZ206" s="594"/>
      <c r="CUA206" s="594"/>
      <c r="CUB206" s="594"/>
      <c r="CUC206" s="594"/>
      <c r="CUD206" s="594"/>
      <c r="CUE206" s="594"/>
      <c r="CUF206" s="594"/>
      <c r="CUG206" s="594"/>
      <c r="CUH206" s="594"/>
      <c r="CUI206" s="594"/>
      <c r="CUJ206" s="594"/>
      <c r="CUK206" s="594"/>
      <c r="CUL206" s="594"/>
      <c r="CUM206" s="594"/>
      <c r="CUN206" s="594"/>
      <c r="CUO206" s="594"/>
      <c r="CUP206" s="594"/>
      <c r="CUQ206" s="594"/>
      <c r="CUR206" s="594"/>
      <c r="CUS206" s="594"/>
      <c r="CUT206" s="594"/>
      <c r="CUU206" s="594"/>
      <c r="CUV206" s="594"/>
      <c r="CUW206" s="594"/>
      <c r="CUX206" s="594"/>
      <c r="CUY206" s="594"/>
      <c r="CUZ206" s="594"/>
      <c r="CVA206" s="594"/>
      <c r="CVB206" s="594"/>
      <c r="CVC206" s="594"/>
      <c r="CVD206" s="594"/>
      <c r="CVE206" s="594"/>
      <c r="CVF206" s="594"/>
      <c r="CVG206" s="594"/>
      <c r="CVH206" s="594"/>
      <c r="CVI206" s="594"/>
      <c r="CVJ206" s="594"/>
      <c r="CVK206" s="594"/>
      <c r="CVL206" s="594"/>
      <c r="CVM206" s="594"/>
      <c r="CVN206" s="594"/>
      <c r="CVO206" s="594"/>
      <c r="CVP206" s="594"/>
      <c r="CVQ206" s="594"/>
      <c r="CVR206" s="594"/>
      <c r="CVS206" s="594"/>
      <c r="CVT206" s="594"/>
      <c r="CVU206" s="594"/>
      <c r="CVV206" s="594"/>
      <c r="CVW206" s="594"/>
      <c r="CVX206" s="594"/>
      <c r="CVY206" s="594"/>
      <c r="CVZ206" s="594"/>
      <c r="CWA206" s="594"/>
      <c r="CWB206" s="594"/>
      <c r="CWC206" s="594"/>
      <c r="CWD206" s="594"/>
      <c r="CWE206" s="594"/>
      <c r="CWF206" s="594"/>
      <c r="CWG206" s="594"/>
      <c r="CWH206" s="594"/>
      <c r="CWI206" s="594"/>
      <c r="CWJ206" s="594"/>
      <c r="CWK206" s="594"/>
      <c r="CWL206" s="594"/>
      <c r="CWM206" s="594"/>
      <c r="CWN206" s="594"/>
      <c r="CWO206" s="594"/>
      <c r="CWP206" s="594"/>
      <c r="CWQ206" s="594"/>
      <c r="CWR206" s="594"/>
      <c r="CWS206" s="594"/>
      <c r="CWT206" s="594"/>
      <c r="CWU206" s="594"/>
      <c r="CWV206" s="594"/>
      <c r="CWW206" s="594"/>
      <c r="CWX206" s="594"/>
      <c r="CWY206" s="594"/>
      <c r="CWZ206" s="594"/>
      <c r="CXA206" s="594"/>
      <c r="CXB206" s="594"/>
      <c r="CXC206" s="594"/>
      <c r="CXD206" s="594"/>
      <c r="CXE206" s="594"/>
      <c r="CXF206" s="594"/>
      <c r="CXG206" s="594"/>
      <c r="CXH206" s="594"/>
      <c r="CXI206" s="594"/>
      <c r="CXJ206" s="594"/>
      <c r="CXK206" s="594"/>
      <c r="CXL206" s="594"/>
      <c r="CXM206" s="594"/>
      <c r="CXN206" s="594"/>
      <c r="CXO206" s="594"/>
      <c r="CXP206" s="594"/>
      <c r="CXQ206" s="594"/>
      <c r="CXR206" s="594"/>
      <c r="CXS206" s="594"/>
      <c r="CXT206" s="594"/>
      <c r="CXU206" s="594"/>
      <c r="CXV206" s="594"/>
      <c r="CXW206" s="594"/>
      <c r="CXX206" s="594"/>
      <c r="CXY206" s="594"/>
      <c r="CXZ206" s="594"/>
      <c r="CYA206" s="594"/>
      <c r="CYB206" s="594"/>
      <c r="CYC206" s="594"/>
      <c r="CYD206" s="594"/>
      <c r="CYE206" s="594"/>
      <c r="CYF206" s="594"/>
      <c r="CYG206" s="594"/>
      <c r="CYH206" s="594"/>
      <c r="CYI206" s="594"/>
      <c r="CYJ206" s="594"/>
      <c r="CYK206" s="594"/>
      <c r="CYL206" s="594"/>
      <c r="CYM206" s="594"/>
      <c r="CYN206" s="594"/>
      <c r="CYO206" s="594"/>
      <c r="CYP206" s="594"/>
      <c r="CYQ206" s="594"/>
      <c r="CYR206" s="594"/>
      <c r="CYS206" s="594"/>
      <c r="CYT206" s="594"/>
      <c r="CYU206" s="594"/>
      <c r="CYV206" s="594"/>
      <c r="CYW206" s="594"/>
      <c r="CYX206" s="594"/>
      <c r="CYY206" s="594"/>
      <c r="CYZ206" s="594"/>
      <c r="CZA206" s="594"/>
      <c r="CZB206" s="594"/>
      <c r="CZC206" s="594"/>
      <c r="CZD206" s="594"/>
      <c r="CZE206" s="594"/>
      <c r="CZF206" s="594"/>
      <c r="CZG206" s="594"/>
      <c r="CZH206" s="594"/>
      <c r="CZI206" s="594"/>
      <c r="CZJ206" s="594"/>
      <c r="CZK206" s="594"/>
      <c r="CZL206" s="594"/>
      <c r="CZM206" s="594"/>
      <c r="CZN206" s="594"/>
      <c r="CZO206" s="594"/>
      <c r="CZP206" s="594"/>
      <c r="CZQ206" s="594"/>
      <c r="CZR206" s="594"/>
      <c r="CZS206" s="594"/>
      <c r="CZT206" s="594"/>
      <c r="CZU206" s="594"/>
      <c r="CZV206" s="594"/>
      <c r="CZW206" s="594"/>
      <c r="CZX206" s="594"/>
      <c r="CZY206" s="594"/>
      <c r="CZZ206" s="594"/>
      <c r="DAA206" s="594"/>
      <c r="DAB206" s="594"/>
      <c r="DAC206" s="594"/>
      <c r="DAD206" s="594"/>
      <c r="DAE206" s="594"/>
      <c r="DAF206" s="594"/>
      <c r="DAG206" s="594"/>
      <c r="DAH206" s="594"/>
      <c r="DAI206" s="594"/>
      <c r="DAJ206" s="594"/>
      <c r="DAK206" s="594"/>
      <c r="DAL206" s="594"/>
      <c r="DAM206" s="594"/>
      <c r="DAN206" s="594"/>
      <c r="DAO206" s="594"/>
      <c r="DAP206" s="594"/>
      <c r="DAQ206" s="594"/>
      <c r="DAR206" s="594"/>
      <c r="DAS206" s="594"/>
      <c r="DAT206" s="594"/>
      <c r="DAU206" s="594"/>
      <c r="DAV206" s="594"/>
      <c r="DAW206" s="594"/>
      <c r="DAX206" s="594"/>
      <c r="DAY206" s="594"/>
      <c r="DAZ206" s="594"/>
      <c r="DBA206" s="594"/>
      <c r="DBB206" s="594"/>
      <c r="DBC206" s="594"/>
      <c r="DBD206" s="594"/>
      <c r="DBE206" s="594"/>
      <c r="DBF206" s="594"/>
      <c r="DBG206" s="594"/>
      <c r="DBH206" s="594"/>
      <c r="DBI206" s="594"/>
      <c r="DBJ206" s="594"/>
      <c r="DBK206" s="594"/>
      <c r="DBL206" s="594"/>
      <c r="DBM206" s="594"/>
      <c r="DBN206" s="594"/>
      <c r="DBO206" s="594"/>
      <c r="DBP206" s="594"/>
      <c r="DBQ206" s="594"/>
      <c r="DBR206" s="594"/>
      <c r="DBS206" s="594"/>
      <c r="DBT206" s="594"/>
      <c r="DBU206" s="594"/>
      <c r="DBV206" s="594"/>
      <c r="DBW206" s="594"/>
      <c r="DBX206" s="594"/>
      <c r="DBY206" s="594"/>
      <c r="DBZ206" s="594"/>
      <c r="DCA206" s="594"/>
      <c r="DCB206" s="594"/>
      <c r="DCC206" s="594"/>
      <c r="DCD206" s="594"/>
      <c r="DCE206" s="594"/>
      <c r="DCF206" s="594"/>
      <c r="DCG206" s="594"/>
      <c r="DCH206" s="594"/>
      <c r="DCI206" s="594"/>
      <c r="DCJ206" s="594"/>
      <c r="DCK206" s="594"/>
      <c r="DCL206" s="594"/>
      <c r="DCM206" s="594"/>
      <c r="DCN206" s="594"/>
      <c r="DCO206" s="594"/>
      <c r="DCP206" s="594"/>
      <c r="DCQ206" s="594"/>
      <c r="DCR206" s="594"/>
      <c r="DCS206" s="594"/>
      <c r="DCT206" s="594"/>
      <c r="DCU206" s="594"/>
      <c r="DCV206" s="594"/>
      <c r="DCW206" s="594"/>
      <c r="DCX206" s="594"/>
      <c r="DCY206" s="594"/>
      <c r="DCZ206" s="594"/>
      <c r="DDA206" s="594"/>
      <c r="DDB206" s="594"/>
      <c r="DDC206" s="594"/>
      <c r="DDD206" s="594"/>
      <c r="DDE206" s="594"/>
      <c r="DDF206" s="594"/>
      <c r="DDG206" s="594"/>
      <c r="DDH206" s="594"/>
      <c r="DDI206" s="594"/>
      <c r="DDJ206" s="594"/>
      <c r="DDK206" s="594"/>
      <c r="DDL206" s="594"/>
      <c r="DDM206" s="594"/>
      <c r="DDN206" s="594"/>
      <c r="DDO206" s="594"/>
      <c r="DDP206" s="594"/>
      <c r="DDQ206" s="594"/>
      <c r="DDR206" s="594"/>
      <c r="DDS206" s="594"/>
      <c r="DDT206" s="594"/>
      <c r="DDU206" s="594"/>
      <c r="DDV206" s="594"/>
      <c r="DDW206" s="594"/>
      <c r="DDX206" s="594"/>
      <c r="DDY206" s="594"/>
      <c r="DDZ206" s="594"/>
      <c r="DEA206" s="594"/>
      <c r="DEB206" s="594"/>
      <c r="DEC206" s="594"/>
      <c r="DED206" s="594"/>
      <c r="DEE206" s="594"/>
      <c r="DEF206" s="594"/>
      <c r="DEG206" s="594"/>
      <c r="DEH206" s="594"/>
      <c r="DEI206" s="594"/>
      <c r="DEJ206" s="594"/>
      <c r="DEK206" s="594"/>
      <c r="DEL206" s="594"/>
      <c r="DEM206" s="594"/>
      <c r="DEN206" s="594"/>
      <c r="DEO206" s="594"/>
      <c r="DEP206" s="594"/>
      <c r="DEQ206" s="594"/>
      <c r="DER206" s="594"/>
      <c r="DES206" s="594"/>
      <c r="DET206" s="594"/>
      <c r="DEU206" s="594"/>
      <c r="DEV206" s="594"/>
      <c r="DEW206" s="594"/>
      <c r="DEX206" s="594"/>
      <c r="DEY206" s="594"/>
      <c r="DEZ206" s="594"/>
      <c r="DFA206" s="594"/>
      <c r="DFB206" s="594"/>
      <c r="DFC206" s="594"/>
      <c r="DFD206" s="594"/>
      <c r="DFE206" s="594"/>
      <c r="DFF206" s="594"/>
      <c r="DFG206" s="594"/>
      <c r="DFH206" s="594"/>
      <c r="DFI206" s="594"/>
      <c r="DFJ206" s="594"/>
      <c r="DFK206" s="594"/>
      <c r="DFL206" s="594"/>
      <c r="DFM206" s="594"/>
      <c r="DFN206" s="594"/>
      <c r="DFO206" s="594"/>
      <c r="DFP206" s="594"/>
      <c r="DFQ206" s="594"/>
      <c r="DFR206" s="594"/>
      <c r="DFS206" s="594"/>
      <c r="DFT206" s="594"/>
      <c r="DFU206" s="594"/>
      <c r="DFV206" s="594"/>
      <c r="DFW206" s="594"/>
      <c r="DFX206" s="594"/>
      <c r="DFY206" s="594"/>
      <c r="DFZ206" s="594"/>
      <c r="DGA206" s="594"/>
      <c r="DGB206" s="594"/>
      <c r="DGC206" s="594"/>
      <c r="DGD206" s="594"/>
      <c r="DGE206" s="594"/>
      <c r="DGF206" s="594"/>
      <c r="DGG206" s="594"/>
      <c r="DGH206" s="594"/>
      <c r="DGI206" s="594"/>
      <c r="DGJ206" s="594"/>
      <c r="DGK206" s="594"/>
      <c r="DGL206" s="594"/>
      <c r="DGM206" s="594"/>
      <c r="DGN206" s="594"/>
      <c r="DGO206" s="594"/>
      <c r="DGP206" s="594"/>
      <c r="DGQ206" s="594"/>
      <c r="DGR206" s="594"/>
      <c r="DGS206" s="594"/>
      <c r="DGT206" s="594"/>
      <c r="DGU206" s="594"/>
      <c r="DGV206" s="594"/>
      <c r="DGW206" s="594"/>
      <c r="DGX206" s="594"/>
      <c r="DGY206" s="594"/>
      <c r="DGZ206" s="594"/>
      <c r="DHA206" s="594"/>
      <c r="DHB206" s="594"/>
      <c r="DHC206" s="594"/>
      <c r="DHD206" s="594"/>
      <c r="DHE206" s="594"/>
      <c r="DHF206" s="594"/>
      <c r="DHG206" s="594"/>
      <c r="DHH206" s="594"/>
      <c r="DHI206" s="594"/>
      <c r="DHJ206" s="594"/>
      <c r="DHK206" s="594"/>
      <c r="DHL206" s="594"/>
      <c r="DHM206" s="594"/>
      <c r="DHN206" s="594"/>
      <c r="DHO206" s="594"/>
      <c r="DHP206" s="594"/>
      <c r="DHQ206" s="594"/>
      <c r="DHR206" s="594"/>
      <c r="DHS206" s="594"/>
      <c r="DHT206" s="594"/>
      <c r="DHU206" s="594"/>
      <c r="DHV206" s="594"/>
      <c r="DHW206" s="594"/>
      <c r="DHX206" s="594"/>
      <c r="DHY206" s="594"/>
      <c r="DHZ206" s="594"/>
      <c r="DIA206" s="594"/>
      <c r="DIB206" s="594"/>
      <c r="DIC206" s="594"/>
      <c r="DID206" s="594"/>
      <c r="DIE206" s="594"/>
      <c r="DIF206" s="594"/>
      <c r="DIG206" s="594"/>
      <c r="DIH206" s="594"/>
      <c r="DII206" s="594"/>
      <c r="DIJ206" s="594"/>
      <c r="DIK206" s="594"/>
      <c r="DIL206" s="594"/>
      <c r="DIM206" s="594"/>
      <c r="DIN206" s="594"/>
      <c r="DIO206" s="594"/>
      <c r="DIP206" s="594"/>
      <c r="DIQ206" s="594"/>
      <c r="DIR206" s="594"/>
      <c r="DIS206" s="594"/>
      <c r="DIT206" s="594"/>
      <c r="DIU206" s="594"/>
      <c r="DIV206" s="594"/>
      <c r="DIW206" s="594"/>
      <c r="DIX206" s="594"/>
      <c r="DIY206" s="594"/>
      <c r="DIZ206" s="594"/>
      <c r="DJA206" s="594"/>
      <c r="DJB206" s="594"/>
      <c r="DJC206" s="594"/>
      <c r="DJD206" s="594"/>
      <c r="DJE206" s="594"/>
      <c r="DJF206" s="594"/>
      <c r="DJG206" s="594"/>
      <c r="DJH206" s="594"/>
      <c r="DJI206" s="594"/>
      <c r="DJJ206" s="594"/>
      <c r="DJK206" s="594"/>
      <c r="DJL206" s="594"/>
      <c r="DJM206" s="594"/>
      <c r="DJN206" s="594"/>
      <c r="DJO206" s="594"/>
      <c r="DJP206" s="594"/>
      <c r="DJQ206" s="594"/>
      <c r="DJR206" s="594"/>
      <c r="DJS206" s="594"/>
      <c r="DJT206" s="594"/>
      <c r="DJU206" s="594"/>
      <c r="DJV206" s="594"/>
      <c r="DJW206" s="594"/>
      <c r="DJX206" s="594"/>
      <c r="DJY206" s="594"/>
      <c r="DJZ206" s="594"/>
      <c r="DKA206" s="594"/>
      <c r="DKB206" s="594"/>
      <c r="DKC206" s="594"/>
      <c r="DKD206" s="594"/>
      <c r="DKE206" s="594"/>
      <c r="DKF206" s="594"/>
      <c r="DKG206" s="594"/>
      <c r="DKH206" s="594"/>
      <c r="DKI206" s="594"/>
      <c r="DKJ206" s="594"/>
      <c r="DKK206" s="594"/>
      <c r="DKL206" s="594"/>
      <c r="DKM206" s="594"/>
      <c r="DKN206" s="594"/>
      <c r="DKO206" s="594"/>
      <c r="DKP206" s="594"/>
      <c r="DKQ206" s="594"/>
      <c r="DKR206" s="594"/>
      <c r="DKS206" s="594"/>
      <c r="DKT206" s="594"/>
      <c r="DKU206" s="594"/>
      <c r="DKV206" s="594"/>
      <c r="DKW206" s="594"/>
      <c r="DKX206" s="594"/>
      <c r="DKY206" s="594"/>
      <c r="DKZ206" s="594"/>
      <c r="DLA206" s="594"/>
      <c r="DLB206" s="594"/>
      <c r="DLC206" s="594"/>
      <c r="DLD206" s="594"/>
      <c r="DLE206" s="594"/>
      <c r="DLF206" s="594"/>
      <c r="DLG206" s="594"/>
      <c r="DLH206" s="594"/>
      <c r="DLI206" s="594"/>
      <c r="DLJ206" s="594"/>
      <c r="DLK206" s="594"/>
      <c r="DLL206" s="594"/>
      <c r="DLM206" s="594"/>
      <c r="DLN206" s="594"/>
      <c r="DLO206" s="594"/>
      <c r="DLP206" s="594"/>
      <c r="DLQ206" s="594"/>
      <c r="DLR206" s="594"/>
      <c r="DLS206" s="594"/>
      <c r="DLT206" s="594"/>
      <c r="DLU206" s="594"/>
      <c r="DLV206" s="594"/>
      <c r="DLW206" s="594"/>
      <c r="DLX206" s="594"/>
      <c r="DLY206" s="594"/>
      <c r="DLZ206" s="594"/>
      <c r="DMA206" s="594"/>
      <c r="DMB206" s="594"/>
      <c r="DMC206" s="594"/>
      <c r="DMD206" s="594"/>
      <c r="DME206" s="594"/>
      <c r="DMF206" s="594"/>
      <c r="DMG206" s="594"/>
      <c r="DMH206" s="594"/>
      <c r="DMI206" s="594"/>
      <c r="DMJ206" s="594"/>
      <c r="DMK206" s="594"/>
      <c r="DML206" s="594"/>
      <c r="DMM206" s="594"/>
      <c r="DMN206" s="594"/>
      <c r="DMO206" s="594"/>
      <c r="DMP206" s="594"/>
      <c r="DMQ206" s="594"/>
      <c r="DMR206" s="594"/>
      <c r="DMS206" s="594"/>
      <c r="DMT206" s="594"/>
      <c r="DMU206" s="594"/>
      <c r="DMV206" s="594"/>
      <c r="DMW206" s="594"/>
      <c r="DMX206" s="594"/>
      <c r="DMY206" s="594"/>
      <c r="DMZ206" s="594"/>
      <c r="DNA206" s="594"/>
      <c r="DNB206" s="594"/>
      <c r="DNC206" s="594"/>
      <c r="DND206" s="594"/>
      <c r="DNE206" s="594"/>
      <c r="DNF206" s="594"/>
      <c r="DNG206" s="594"/>
      <c r="DNH206" s="594"/>
      <c r="DNI206" s="594"/>
      <c r="DNJ206" s="594"/>
      <c r="DNK206" s="594"/>
      <c r="DNL206" s="594"/>
      <c r="DNM206" s="594"/>
      <c r="DNN206" s="594"/>
      <c r="DNO206" s="594"/>
      <c r="DNP206" s="594"/>
      <c r="DNQ206" s="594"/>
      <c r="DNR206" s="594"/>
      <c r="DNS206" s="594"/>
      <c r="DNT206" s="594"/>
      <c r="DNU206" s="594"/>
      <c r="DNV206" s="594"/>
      <c r="DNW206" s="594"/>
      <c r="DNX206" s="594"/>
      <c r="DNY206" s="594"/>
      <c r="DNZ206" s="594"/>
      <c r="DOA206" s="594"/>
      <c r="DOB206" s="594"/>
      <c r="DOC206" s="594"/>
      <c r="DOD206" s="594"/>
      <c r="DOE206" s="594"/>
      <c r="DOF206" s="594"/>
      <c r="DOG206" s="594"/>
      <c r="DOH206" s="594"/>
      <c r="DOI206" s="594"/>
      <c r="DOJ206" s="594"/>
      <c r="DOK206" s="594"/>
      <c r="DOL206" s="594"/>
      <c r="DOM206" s="594"/>
      <c r="DON206" s="594"/>
      <c r="DOO206" s="594"/>
      <c r="DOP206" s="594"/>
      <c r="DOQ206" s="594"/>
      <c r="DOR206" s="594"/>
      <c r="DOS206" s="594"/>
      <c r="DOT206" s="594"/>
      <c r="DOU206" s="594"/>
      <c r="DOV206" s="594"/>
      <c r="DOW206" s="594"/>
      <c r="DOX206" s="594"/>
      <c r="DOY206" s="594"/>
      <c r="DOZ206" s="594"/>
      <c r="DPA206" s="594"/>
      <c r="DPB206" s="594"/>
      <c r="DPC206" s="594"/>
      <c r="DPD206" s="594"/>
      <c r="DPE206" s="594"/>
      <c r="DPF206" s="594"/>
      <c r="DPG206" s="594"/>
      <c r="DPH206" s="594"/>
      <c r="DPI206" s="594"/>
      <c r="DPJ206" s="594"/>
      <c r="DPK206" s="594"/>
      <c r="DPL206" s="594"/>
      <c r="DPM206" s="594"/>
      <c r="DPN206" s="594"/>
      <c r="DPO206" s="594"/>
      <c r="DPP206" s="594"/>
      <c r="DPQ206" s="594"/>
      <c r="DPR206" s="594"/>
      <c r="DPS206" s="594"/>
      <c r="DPT206" s="594"/>
      <c r="DPU206" s="594"/>
      <c r="DPV206" s="594"/>
      <c r="DPW206" s="594"/>
      <c r="DPX206" s="594"/>
      <c r="DPY206" s="594"/>
      <c r="DPZ206" s="594"/>
      <c r="DQA206" s="594"/>
      <c r="DQB206" s="594"/>
      <c r="DQC206" s="594"/>
      <c r="DQD206" s="594"/>
      <c r="DQE206" s="594"/>
      <c r="DQF206" s="594"/>
      <c r="DQG206" s="594"/>
      <c r="DQH206" s="594"/>
      <c r="DQI206" s="594"/>
      <c r="DQJ206" s="594"/>
      <c r="DQK206" s="594"/>
      <c r="DQL206" s="594"/>
      <c r="DQM206" s="594"/>
      <c r="DQN206" s="594"/>
      <c r="DQO206" s="594"/>
      <c r="DQP206" s="594"/>
      <c r="DQQ206" s="594"/>
      <c r="DQR206" s="594"/>
      <c r="DQS206" s="594"/>
      <c r="DQT206" s="594"/>
      <c r="DQU206" s="594"/>
      <c r="DQV206" s="594"/>
      <c r="DQW206" s="594"/>
      <c r="DQX206" s="594"/>
      <c r="DQY206" s="594"/>
      <c r="DQZ206" s="594"/>
      <c r="DRA206" s="594"/>
      <c r="DRB206" s="594"/>
      <c r="DRC206" s="594"/>
      <c r="DRD206" s="594"/>
      <c r="DRE206" s="594"/>
      <c r="DRF206" s="594"/>
      <c r="DRG206" s="594"/>
      <c r="DRH206" s="594"/>
      <c r="DRI206" s="594"/>
      <c r="DRJ206" s="594"/>
      <c r="DRK206" s="594"/>
      <c r="DRL206" s="594"/>
      <c r="DRM206" s="594"/>
      <c r="DRN206" s="594"/>
      <c r="DRO206" s="594"/>
      <c r="DRP206" s="594"/>
      <c r="DRQ206" s="594"/>
      <c r="DRR206" s="594"/>
      <c r="DRS206" s="594"/>
      <c r="DRT206" s="594"/>
      <c r="DRU206" s="594"/>
      <c r="DRV206" s="594"/>
      <c r="DRW206" s="594"/>
      <c r="DRX206" s="594"/>
      <c r="DRY206" s="594"/>
      <c r="DRZ206" s="594"/>
      <c r="DSA206" s="594"/>
      <c r="DSB206" s="594"/>
      <c r="DSC206" s="594"/>
      <c r="DSD206" s="594"/>
      <c r="DSE206" s="594"/>
      <c r="DSF206" s="594"/>
      <c r="DSG206" s="594"/>
      <c r="DSH206" s="594"/>
      <c r="DSI206" s="594"/>
      <c r="DSJ206" s="594"/>
      <c r="DSK206" s="594"/>
      <c r="DSL206" s="594"/>
      <c r="DSM206" s="594"/>
      <c r="DSN206" s="594"/>
      <c r="DSO206" s="594"/>
      <c r="DSP206" s="594"/>
      <c r="DSQ206" s="594"/>
      <c r="DSR206" s="594"/>
      <c r="DSS206" s="594"/>
      <c r="DST206" s="594"/>
      <c r="DSU206" s="594"/>
      <c r="DSV206" s="594"/>
      <c r="DSW206" s="594"/>
      <c r="DSX206" s="594"/>
      <c r="DSY206" s="594"/>
      <c r="DSZ206" s="594"/>
      <c r="DTA206" s="594"/>
      <c r="DTB206" s="594"/>
      <c r="DTC206" s="594"/>
      <c r="DTD206" s="594"/>
      <c r="DTE206" s="594"/>
      <c r="DTF206" s="594"/>
      <c r="DTG206" s="594"/>
      <c r="DTH206" s="594"/>
      <c r="DTI206" s="594"/>
      <c r="DTJ206" s="594"/>
      <c r="DTK206" s="594"/>
      <c r="DTL206" s="594"/>
      <c r="DTM206" s="594"/>
      <c r="DTN206" s="594"/>
      <c r="DTO206" s="594"/>
      <c r="DTP206" s="594"/>
      <c r="DTQ206" s="594"/>
      <c r="DTR206" s="594"/>
      <c r="DTS206" s="594"/>
      <c r="DTT206" s="594"/>
      <c r="DTU206" s="594"/>
      <c r="DTV206" s="594"/>
      <c r="DTW206" s="594"/>
      <c r="DTX206" s="594"/>
      <c r="DTY206" s="594"/>
      <c r="DTZ206" s="594"/>
      <c r="DUA206" s="594"/>
      <c r="DUB206" s="594"/>
      <c r="DUC206" s="594"/>
      <c r="DUD206" s="594"/>
      <c r="DUE206" s="594"/>
      <c r="DUF206" s="594"/>
      <c r="DUG206" s="594"/>
      <c r="DUH206" s="594"/>
      <c r="DUI206" s="594"/>
      <c r="DUJ206" s="594"/>
      <c r="DUK206" s="594"/>
      <c r="DUL206" s="594"/>
      <c r="DUM206" s="594"/>
      <c r="DUN206" s="594"/>
      <c r="DUO206" s="594"/>
      <c r="DUP206" s="594"/>
      <c r="DUQ206" s="594"/>
      <c r="DUR206" s="594"/>
      <c r="DUS206" s="594"/>
      <c r="DUT206" s="594"/>
      <c r="DUU206" s="594"/>
      <c r="DUV206" s="594"/>
      <c r="DUW206" s="594"/>
      <c r="DUX206" s="594"/>
      <c r="DUY206" s="594"/>
      <c r="DUZ206" s="594"/>
      <c r="DVA206" s="594"/>
      <c r="DVB206" s="594"/>
      <c r="DVC206" s="594"/>
      <c r="DVD206" s="594"/>
      <c r="DVE206" s="594"/>
      <c r="DVF206" s="594"/>
      <c r="DVG206" s="594"/>
      <c r="DVH206" s="594"/>
      <c r="DVI206" s="594"/>
      <c r="DVJ206" s="594"/>
      <c r="DVK206" s="594"/>
      <c r="DVL206" s="594"/>
      <c r="DVM206" s="594"/>
      <c r="DVN206" s="594"/>
      <c r="DVO206" s="594"/>
      <c r="DVP206" s="594"/>
      <c r="DVQ206" s="594"/>
      <c r="DVR206" s="594"/>
      <c r="DVS206" s="594"/>
      <c r="DVT206" s="594"/>
      <c r="DVU206" s="594"/>
      <c r="DVV206" s="594"/>
      <c r="DVW206" s="594"/>
      <c r="DVX206" s="594"/>
      <c r="DVY206" s="594"/>
      <c r="DVZ206" s="594"/>
      <c r="DWA206" s="594"/>
      <c r="DWB206" s="594"/>
      <c r="DWC206" s="594"/>
      <c r="DWD206" s="594"/>
      <c r="DWE206" s="594"/>
      <c r="DWF206" s="594"/>
      <c r="DWG206" s="594"/>
      <c r="DWH206" s="594"/>
      <c r="DWI206" s="594"/>
      <c r="DWJ206" s="594"/>
      <c r="DWK206" s="594"/>
      <c r="DWL206" s="594"/>
      <c r="DWM206" s="594"/>
      <c r="DWN206" s="594"/>
      <c r="DWO206" s="594"/>
      <c r="DWP206" s="594"/>
      <c r="DWQ206" s="594"/>
      <c r="DWR206" s="594"/>
      <c r="DWS206" s="594"/>
      <c r="DWT206" s="594"/>
      <c r="DWU206" s="594"/>
      <c r="DWV206" s="594"/>
      <c r="DWW206" s="594"/>
      <c r="DWX206" s="594"/>
      <c r="DWY206" s="594"/>
      <c r="DWZ206" s="594"/>
      <c r="DXA206" s="594"/>
      <c r="DXB206" s="594"/>
      <c r="DXC206" s="594"/>
      <c r="DXD206" s="594"/>
      <c r="DXE206" s="594"/>
      <c r="DXF206" s="594"/>
      <c r="DXG206" s="594"/>
      <c r="DXH206" s="594"/>
      <c r="DXI206" s="594"/>
      <c r="DXJ206" s="594"/>
      <c r="DXK206" s="594"/>
      <c r="DXL206" s="594"/>
      <c r="DXM206" s="594"/>
      <c r="DXN206" s="594"/>
      <c r="DXO206" s="594"/>
      <c r="DXP206" s="594"/>
      <c r="DXQ206" s="594"/>
      <c r="DXR206" s="594"/>
      <c r="DXS206" s="594"/>
      <c r="DXT206" s="594"/>
      <c r="DXU206" s="594"/>
      <c r="DXV206" s="594"/>
      <c r="DXW206" s="594"/>
      <c r="DXX206" s="594"/>
      <c r="DXY206" s="594"/>
      <c r="DXZ206" s="594"/>
      <c r="DYA206" s="594"/>
      <c r="DYB206" s="594"/>
      <c r="DYC206" s="594"/>
      <c r="DYD206" s="594"/>
      <c r="DYE206" s="594"/>
      <c r="DYF206" s="594"/>
      <c r="DYG206" s="594"/>
      <c r="DYH206" s="594"/>
      <c r="DYI206" s="594"/>
      <c r="DYJ206" s="594"/>
      <c r="DYK206" s="594"/>
      <c r="DYL206" s="594"/>
      <c r="DYM206" s="594"/>
      <c r="DYN206" s="594"/>
      <c r="DYO206" s="594"/>
      <c r="DYP206" s="594"/>
      <c r="DYQ206" s="594"/>
      <c r="DYR206" s="594"/>
      <c r="DYS206" s="594"/>
      <c r="DYT206" s="594"/>
      <c r="DYU206" s="594"/>
      <c r="DYV206" s="594"/>
      <c r="DYW206" s="594"/>
      <c r="DYX206" s="594"/>
      <c r="DYY206" s="594"/>
      <c r="DYZ206" s="594"/>
      <c r="DZA206" s="594"/>
      <c r="DZB206" s="594"/>
      <c r="DZC206" s="594"/>
      <c r="DZD206" s="594"/>
      <c r="DZE206" s="594"/>
      <c r="DZF206" s="594"/>
      <c r="DZG206" s="594"/>
      <c r="DZH206" s="594"/>
      <c r="DZI206" s="594"/>
      <c r="DZJ206" s="594"/>
      <c r="DZK206" s="594"/>
      <c r="DZL206" s="594"/>
      <c r="DZM206" s="594"/>
      <c r="DZN206" s="594"/>
      <c r="DZO206" s="594"/>
      <c r="DZP206" s="594"/>
      <c r="DZQ206" s="594"/>
      <c r="DZR206" s="594"/>
      <c r="DZS206" s="594"/>
      <c r="DZT206" s="594"/>
      <c r="DZU206" s="594"/>
      <c r="DZV206" s="594"/>
      <c r="DZW206" s="594"/>
      <c r="DZX206" s="594"/>
      <c r="DZY206" s="594"/>
      <c r="DZZ206" s="594"/>
      <c r="EAA206" s="594"/>
      <c r="EAB206" s="594"/>
      <c r="EAC206" s="594"/>
      <c r="EAD206" s="594"/>
      <c r="EAE206" s="594"/>
      <c r="EAF206" s="594"/>
      <c r="EAG206" s="594"/>
      <c r="EAH206" s="594"/>
      <c r="EAI206" s="594"/>
      <c r="EAJ206" s="594"/>
      <c r="EAK206" s="594"/>
      <c r="EAL206" s="594"/>
      <c r="EAM206" s="594"/>
      <c r="EAN206" s="594"/>
      <c r="EAO206" s="594"/>
      <c r="EAP206" s="594"/>
      <c r="EAQ206" s="594"/>
      <c r="EAR206" s="594"/>
      <c r="EAS206" s="594"/>
      <c r="EAT206" s="594"/>
      <c r="EAU206" s="594"/>
      <c r="EAV206" s="594"/>
      <c r="EAW206" s="594"/>
      <c r="EAX206" s="594"/>
      <c r="EAY206" s="594"/>
      <c r="EAZ206" s="594"/>
      <c r="EBA206" s="594"/>
      <c r="EBB206" s="594"/>
      <c r="EBC206" s="594"/>
      <c r="EBD206" s="594"/>
      <c r="EBE206" s="594"/>
      <c r="EBF206" s="594"/>
      <c r="EBG206" s="594"/>
      <c r="EBH206" s="594"/>
      <c r="EBI206" s="594"/>
      <c r="EBJ206" s="594"/>
      <c r="EBK206" s="594"/>
      <c r="EBL206" s="594"/>
      <c r="EBM206" s="594"/>
      <c r="EBN206" s="594"/>
      <c r="EBO206" s="594"/>
      <c r="EBP206" s="594"/>
      <c r="EBQ206" s="594"/>
      <c r="EBR206" s="594"/>
      <c r="EBS206" s="594"/>
      <c r="EBT206" s="594"/>
      <c r="EBU206" s="594"/>
      <c r="EBV206" s="594"/>
      <c r="EBW206" s="594"/>
      <c r="EBX206" s="594"/>
      <c r="EBY206" s="594"/>
      <c r="EBZ206" s="594"/>
      <c r="ECA206" s="594"/>
      <c r="ECB206" s="594"/>
      <c r="ECC206" s="594"/>
      <c r="ECD206" s="594"/>
      <c r="ECE206" s="594"/>
      <c r="ECF206" s="594"/>
      <c r="ECG206" s="594"/>
      <c r="ECH206" s="594"/>
      <c r="ECI206" s="594"/>
      <c r="ECJ206" s="594"/>
      <c r="ECK206" s="594"/>
      <c r="ECL206" s="594"/>
      <c r="ECM206" s="594"/>
      <c r="ECN206" s="594"/>
      <c r="ECO206" s="594"/>
      <c r="ECP206" s="594"/>
      <c r="ECQ206" s="594"/>
      <c r="ECR206" s="594"/>
      <c r="ECS206" s="594"/>
      <c r="ECT206" s="594"/>
      <c r="ECU206" s="594"/>
      <c r="ECV206" s="594"/>
      <c r="ECW206" s="594"/>
      <c r="ECX206" s="594"/>
      <c r="ECY206" s="594"/>
      <c r="ECZ206" s="594"/>
      <c r="EDA206" s="594"/>
      <c r="EDB206" s="594"/>
      <c r="EDC206" s="594"/>
      <c r="EDD206" s="594"/>
      <c r="EDE206" s="594"/>
      <c r="EDF206" s="594"/>
      <c r="EDG206" s="594"/>
      <c r="EDH206" s="594"/>
      <c r="EDI206" s="594"/>
      <c r="EDJ206" s="594"/>
      <c r="EDK206" s="594"/>
      <c r="EDL206" s="594"/>
      <c r="EDM206" s="594"/>
      <c r="EDN206" s="594"/>
      <c r="EDO206" s="594"/>
      <c r="EDP206" s="594"/>
      <c r="EDQ206" s="594"/>
      <c r="EDR206" s="594"/>
      <c r="EDS206" s="594"/>
      <c r="EDT206" s="594"/>
      <c r="EDU206" s="594"/>
      <c r="EDV206" s="594"/>
      <c r="EDW206" s="594"/>
      <c r="EDX206" s="594"/>
      <c r="EDY206" s="594"/>
      <c r="EDZ206" s="594"/>
      <c r="EEA206" s="594"/>
      <c r="EEB206" s="594"/>
      <c r="EEC206" s="594"/>
      <c r="EED206" s="594"/>
      <c r="EEE206" s="594"/>
      <c r="EEF206" s="594"/>
      <c r="EEG206" s="594"/>
      <c r="EEH206" s="594"/>
      <c r="EEI206" s="594"/>
      <c r="EEJ206" s="594"/>
      <c r="EEK206" s="594"/>
      <c r="EEL206" s="594"/>
      <c r="EEM206" s="594"/>
      <c r="EEN206" s="594"/>
      <c r="EEO206" s="594"/>
      <c r="EEP206" s="594"/>
      <c r="EEQ206" s="594"/>
      <c r="EER206" s="594"/>
      <c r="EES206" s="594"/>
      <c r="EET206" s="594"/>
      <c r="EEU206" s="594"/>
      <c r="EEV206" s="594"/>
      <c r="EEW206" s="594"/>
      <c r="EEX206" s="594"/>
      <c r="EEY206" s="594"/>
      <c r="EEZ206" s="594"/>
      <c r="EFA206" s="594"/>
      <c r="EFB206" s="594"/>
      <c r="EFC206" s="594"/>
      <c r="EFD206" s="594"/>
      <c r="EFE206" s="594"/>
      <c r="EFF206" s="594"/>
      <c r="EFG206" s="594"/>
      <c r="EFH206" s="594"/>
      <c r="EFI206" s="594"/>
      <c r="EFJ206" s="594"/>
      <c r="EFK206" s="594"/>
      <c r="EFL206" s="594"/>
      <c r="EFM206" s="594"/>
      <c r="EFN206" s="594"/>
      <c r="EFO206" s="594"/>
      <c r="EFP206" s="594"/>
      <c r="EFQ206" s="594"/>
      <c r="EFR206" s="594"/>
      <c r="EFS206" s="594"/>
      <c r="EFT206" s="594"/>
      <c r="EFU206" s="594"/>
      <c r="EFV206" s="594"/>
      <c r="EFW206" s="594"/>
      <c r="EFX206" s="594"/>
      <c r="EFY206" s="594"/>
      <c r="EFZ206" s="594"/>
      <c r="EGA206" s="594"/>
      <c r="EGB206" s="594"/>
      <c r="EGC206" s="594"/>
      <c r="EGD206" s="594"/>
      <c r="EGE206" s="594"/>
      <c r="EGF206" s="594"/>
      <c r="EGG206" s="594"/>
      <c r="EGH206" s="594"/>
      <c r="EGI206" s="594"/>
      <c r="EGJ206" s="594"/>
      <c r="EGK206" s="594"/>
      <c r="EGL206" s="594"/>
      <c r="EGM206" s="594"/>
      <c r="EGN206" s="594"/>
      <c r="EGO206" s="594"/>
      <c r="EGP206" s="594"/>
      <c r="EGQ206" s="594"/>
      <c r="EGR206" s="594"/>
      <c r="EGS206" s="594"/>
      <c r="EGT206" s="594"/>
      <c r="EGU206" s="594"/>
      <c r="EGV206" s="594"/>
      <c r="EGW206" s="594"/>
      <c r="EGX206" s="594"/>
      <c r="EGY206" s="594"/>
      <c r="EGZ206" s="594"/>
      <c r="EHA206" s="594"/>
      <c r="EHB206" s="594"/>
      <c r="EHC206" s="594"/>
      <c r="EHD206" s="594"/>
      <c r="EHE206" s="594"/>
      <c r="EHF206" s="594"/>
      <c r="EHG206" s="594"/>
      <c r="EHH206" s="594"/>
      <c r="EHI206" s="594"/>
      <c r="EHJ206" s="594"/>
      <c r="EHK206" s="594"/>
      <c r="EHL206" s="594"/>
      <c r="EHM206" s="594"/>
      <c r="EHN206" s="594"/>
      <c r="EHO206" s="594"/>
      <c r="EHP206" s="594"/>
      <c r="EHQ206" s="594"/>
      <c r="EHR206" s="594"/>
      <c r="EHS206" s="594"/>
      <c r="EHT206" s="594"/>
      <c r="EHU206" s="594"/>
      <c r="EHV206" s="594"/>
      <c r="EHW206" s="594"/>
      <c r="EHX206" s="594"/>
      <c r="EHY206" s="594"/>
      <c r="EHZ206" s="594"/>
      <c r="EIA206" s="594"/>
      <c r="EIB206" s="594"/>
      <c r="EIC206" s="594"/>
      <c r="EID206" s="594"/>
      <c r="EIE206" s="594"/>
      <c r="EIF206" s="594"/>
      <c r="EIG206" s="594"/>
      <c r="EIH206" s="594"/>
      <c r="EII206" s="594"/>
      <c r="EIJ206" s="594"/>
      <c r="EIK206" s="594"/>
      <c r="EIL206" s="594"/>
      <c r="EIM206" s="594"/>
      <c r="EIN206" s="594"/>
      <c r="EIO206" s="594"/>
      <c r="EIP206" s="594"/>
      <c r="EIQ206" s="594"/>
      <c r="EIR206" s="594"/>
      <c r="EIS206" s="594"/>
      <c r="EIT206" s="594"/>
      <c r="EIU206" s="594"/>
      <c r="EIV206" s="594"/>
      <c r="EIW206" s="594"/>
      <c r="EIX206" s="594"/>
      <c r="EIY206" s="594"/>
      <c r="EIZ206" s="594"/>
      <c r="EJA206" s="594"/>
      <c r="EJB206" s="594"/>
      <c r="EJC206" s="594"/>
      <c r="EJD206" s="594"/>
      <c r="EJE206" s="594"/>
      <c r="EJF206" s="594"/>
      <c r="EJG206" s="594"/>
      <c r="EJH206" s="594"/>
      <c r="EJI206" s="594"/>
      <c r="EJJ206" s="594"/>
      <c r="EJK206" s="594"/>
      <c r="EJL206" s="594"/>
      <c r="EJM206" s="594"/>
      <c r="EJN206" s="594"/>
      <c r="EJO206" s="594"/>
      <c r="EJP206" s="594"/>
      <c r="EJQ206" s="594"/>
      <c r="EJR206" s="594"/>
      <c r="EJS206" s="594"/>
      <c r="EJT206" s="594"/>
      <c r="EJU206" s="594"/>
      <c r="EJV206" s="594"/>
      <c r="EJW206" s="594"/>
      <c r="EJX206" s="594"/>
      <c r="EJY206" s="594"/>
      <c r="EJZ206" s="594"/>
      <c r="EKA206" s="594"/>
      <c r="EKB206" s="594"/>
      <c r="EKC206" s="594"/>
      <c r="EKD206" s="594"/>
      <c r="EKE206" s="594"/>
      <c r="EKF206" s="594"/>
      <c r="EKG206" s="594"/>
      <c r="EKH206" s="594"/>
      <c r="EKI206" s="594"/>
      <c r="EKJ206" s="594"/>
      <c r="EKK206" s="594"/>
      <c r="EKL206" s="594"/>
      <c r="EKM206" s="594"/>
      <c r="EKN206" s="594"/>
      <c r="EKO206" s="594"/>
      <c r="EKP206" s="594"/>
      <c r="EKQ206" s="594"/>
      <c r="EKR206" s="594"/>
      <c r="EKS206" s="594"/>
      <c r="EKT206" s="594"/>
      <c r="EKU206" s="594"/>
      <c r="EKV206" s="594"/>
      <c r="EKW206" s="594"/>
      <c r="EKX206" s="594"/>
      <c r="EKY206" s="594"/>
      <c r="EKZ206" s="594"/>
      <c r="ELA206" s="594"/>
      <c r="ELB206" s="594"/>
      <c r="ELC206" s="594"/>
      <c r="ELD206" s="594"/>
      <c r="ELE206" s="594"/>
      <c r="ELF206" s="594"/>
      <c r="ELG206" s="594"/>
      <c r="ELH206" s="594"/>
      <c r="ELI206" s="594"/>
      <c r="ELJ206" s="594"/>
      <c r="ELK206" s="594"/>
      <c r="ELL206" s="594"/>
      <c r="ELM206" s="594"/>
      <c r="ELN206" s="594"/>
      <c r="ELO206" s="594"/>
      <c r="ELP206" s="594"/>
      <c r="ELQ206" s="594"/>
      <c r="ELR206" s="594"/>
      <c r="ELS206" s="594"/>
      <c r="ELT206" s="594"/>
      <c r="ELU206" s="594"/>
      <c r="ELV206" s="594"/>
      <c r="ELW206" s="594"/>
      <c r="ELX206" s="594"/>
      <c r="ELY206" s="594"/>
      <c r="ELZ206" s="594"/>
      <c r="EMA206" s="594"/>
      <c r="EMB206" s="594"/>
      <c r="EMC206" s="594"/>
      <c r="EMD206" s="594"/>
      <c r="EME206" s="594"/>
      <c r="EMF206" s="594"/>
      <c r="EMG206" s="594"/>
      <c r="EMH206" s="594"/>
      <c r="EMI206" s="594"/>
      <c r="EMJ206" s="594"/>
      <c r="EMK206" s="594"/>
      <c r="EML206" s="594"/>
      <c r="EMM206" s="594"/>
      <c r="EMN206" s="594"/>
      <c r="EMO206" s="594"/>
      <c r="EMP206" s="594"/>
      <c r="EMQ206" s="594"/>
      <c r="EMR206" s="594"/>
      <c r="EMS206" s="594"/>
      <c r="EMT206" s="594"/>
      <c r="EMU206" s="594"/>
      <c r="EMV206" s="594"/>
      <c r="EMW206" s="594"/>
      <c r="EMX206" s="594"/>
      <c r="EMY206" s="594"/>
      <c r="EMZ206" s="594"/>
      <c r="ENA206" s="594"/>
      <c r="ENB206" s="594"/>
      <c r="ENC206" s="594"/>
      <c r="END206" s="594"/>
      <c r="ENE206" s="594"/>
      <c r="ENF206" s="594"/>
      <c r="ENG206" s="594"/>
      <c r="ENH206" s="594"/>
      <c r="ENI206" s="594"/>
      <c r="ENJ206" s="594"/>
      <c r="ENK206" s="594"/>
      <c r="ENL206" s="594"/>
      <c r="ENM206" s="594"/>
      <c r="ENN206" s="594"/>
      <c r="ENO206" s="594"/>
      <c r="ENP206" s="594"/>
      <c r="ENQ206" s="594"/>
      <c r="ENR206" s="594"/>
      <c r="ENS206" s="594"/>
      <c r="ENT206" s="594"/>
      <c r="ENU206" s="594"/>
      <c r="ENV206" s="594"/>
      <c r="ENW206" s="594"/>
      <c r="ENX206" s="594"/>
      <c r="ENY206" s="594"/>
      <c r="ENZ206" s="594"/>
      <c r="EOA206" s="594"/>
      <c r="EOB206" s="594"/>
      <c r="EOC206" s="594"/>
      <c r="EOD206" s="594"/>
      <c r="EOE206" s="594"/>
      <c r="EOF206" s="594"/>
      <c r="EOG206" s="594"/>
      <c r="EOH206" s="594"/>
      <c r="EOI206" s="594"/>
      <c r="EOJ206" s="594"/>
      <c r="EOK206" s="594"/>
      <c r="EOL206" s="594"/>
      <c r="EOM206" s="594"/>
      <c r="EON206" s="594"/>
      <c r="EOO206" s="594"/>
      <c r="EOP206" s="594"/>
      <c r="EOQ206" s="594"/>
      <c r="EOR206" s="594"/>
      <c r="EOS206" s="594"/>
      <c r="EOT206" s="594"/>
      <c r="EOU206" s="594"/>
      <c r="EOV206" s="594"/>
      <c r="EOW206" s="594"/>
      <c r="EOX206" s="594"/>
      <c r="EOY206" s="594"/>
      <c r="EOZ206" s="594"/>
      <c r="EPA206" s="594"/>
      <c r="EPB206" s="594"/>
      <c r="EPC206" s="594"/>
      <c r="EPD206" s="594"/>
      <c r="EPE206" s="594"/>
      <c r="EPF206" s="594"/>
      <c r="EPG206" s="594"/>
      <c r="EPH206" s="594"/>
      <c r="EPI206" s="594"/>
      <c r="EPJ206" s="594"/>
      <c r="EPK206" s="594"/>
      <c r="EPL206" s="594"/>
      <c r="EPM206" s="594"/>
      <c r="EPN206" s="594"/>
      <c r="EPO206" s="594"/>
      <c r="EPP206" s="594"/>
      <c r="EPQ206" s="594"/>
      <c r="EPR206" s="594"/>
      <c r="EPS206" s="594"/>
      <c r="EPT206" s="594"/>
      <c r="EPU206" s="594"/>
      <c r="EPV206" s="594"/>
      <c r="EPW206" s="594"/>
      <c r="EPX206" s="594"/>
      <c r="EPY206" s="594"/>
      <c r="EPZ206" s="594"/>
      <c r="EQA206" s="594"/>
      <c r="EQB206" s="594"/>
      <c r="EQC206" s="594"/>
      <c r="EQD206" s="594"/>
      <c r="EQE206" s="594"/>
      <c r="EQF206" s="594"/>
      <c r="EQG206" s="594"/>
      <c r="EQH206" s="594"/>
      <c r="EQI206" s="594"/>
      <c r="EQJ206" s="594"/>
      <c r="EQK206" s="594"/>
      <c r="EQL206" s="594"/>
      <c r="EQM206" s="594"/>
      <c r="EQN206" s="594"/>
      <c r="EQO206" s="594"/>
      <c r="EQP206" s="594"/>
      <c r="EQQ206" s="594"/>
      <c r="EQR206" s="594"/>
      <c r="EQS206" s="594"/>
      <c r="EQT206" s="594"/>
      <c r="EQU206" s="594"/>
      <c r="EQV206" s="594"/>
      <c r="EQW206" s="594"/>
      <c r="EQX206" s="594"/>
      <c r="EQY206" s="594"/>
      <c r="EQZ206" s="594"/>
      <c r="ERA206" s="594"/>
      <c r="ERB206" s="594"/>
      <c r="ERC206" s="594"/>
      <c r="ERD206" s="594"/>
      <c r="ERE206" s="594"/>
      <c r="ERF206" s="594"/>
      <c r="ERG206" s="594"/>
      <c r="ERH206" s="594"/>
      <c r="ERI206" s="594"/>
      <c r="ERJ206" s="594"/>
      <c r="ERK206" s="594"/>
      <c r="ERL206" s="594"/>
      <c r="ERM206" s="594"/>
      <c r="ERN206" s="594"/>
      <c r="ERO206" s="594"/>
      <c r="ERP206" s="594"/>
      <c r="ERQ206" s="594"/>
      <c r="ERR206" s="594"/>
      <c r="ERS206" s="594"/>
      <c r="ERT206" s="594"/>
      <c r="ERU206" s="594"/>
      <c r="ERV206" s="594"/>
      <c r="ERW206" s="594"/>
      <c r="ERX206" s="594"/>
      <c r="ERY206" s="594"/>
      <c r="ERZ206" s="594"/>
      <c r="ESA206" s="594"/>
      <c r="ESB206" s="594"/>
      <c r="ESC206" s="594"/>
      <c r="ESD206" s="594"/>
      <c r="ESE206" s="594"/>
      <c r="ESF206" s="594"/>
      <c r="ESG206" s="594"/>
      <c r="ESH206" s="594"/>
      <c r="ESI206" s="594"/>
      <c r="ESJ206" s="594"/>
      <c r="ESK206" s="594"/>
      <c r="ESL206" s="594"/>
      <c r="ESM206" s="594"/>
      <c r="ESN206" s="594"/>
      <c r="ESO206" s="594"/>
      <c r="ESP206" s="594"/>
      <c r="ESQ206" s="594"/>
      <c r="ESR206" s="594"/>
      <c r="ESS206" s="594"/>
      <c r="EST206" s="594"/>
      <c r="ESU206" s="594"/>
      <c r="ESV206" s="594"/>
      <c r="ESW206" s="594"/>
      <c r="ESX206" s="594"/>
      <c r="ESY206" s="594"/>
      <c r="ESZ206" s="594"/>
      <c r="ETA206" s="594"/>
      <c r="ETB206" s="594"/>
      <c r="ETC206" s="594"/>
      <c r="ETD206" s="594"/>
      <c r="ETE206" s="594"/>
      <c r="ETF206" s="594"/>
      <c r="ETG206" s="594"/>
      <c r="ETH206" s="594"/>
      <c r="ETI206" s="594"/>
      <c r="ETJ206" s="594"/>
      <c r="ETK206" s="594"/>
      <c r="ETL206" s="594"/>
      <c r="ETM206" s="594"/>
      <c r="ETN206" s="594"/>
      <c r="ETO206" s="594"/>
      <c r="ETP206" s="594"/>
      <c r="ETQ206" s="594"/>
      <c r="ETR206" s="594"/>
      <c r="ETS206" s="594"/>
      <c r="ETT206" s="594"/>
      <c r="ETU206" s="594"/>
      <c r="ETV206" s="594"/>
      <c r="ETW206" s="594"/>
      <c r="ETX206" s="594"/>
      <c r="ETY206" s="594"/>
      <c r="ETZ206" s="594"/>
      <c r="EUA206" s="594"/>
      <c r="EUB206" s="594"/>
      <c r="EUC206" s="594"/>
      <c r="EUD206" s="594"/>
      <c r="EUE206" s="594"/>
      <c r="EUF206" s="594"/>
      <c r="EUG206" s="594"/>
      <c r="EUH206" s="594"/>
      <c r="EUI206" s="594"/>
      <c r="EUJ206" s="594"/>
      <c r="EUK206" s="594"/>
      <c r="EUL206" s="594"/>
      <c r="EUM206" s="594"/>
      <c r="EUN206" s="594"/>
      <c r="EUO206" s="594"/>
      <c r="EUP206" s="594"/>
      <c r="EUQ206" s="594"/>
      <c r="EUR206" s="594"/>
      <c r="EUS206" s="594"/>
      <c r="EUT206" s="594"/>
      <c r="EUU206" s="594"/>
      <c r="EUV206" s="594"/>
      <c r="EUW206" s="594"/>
      <c r="EUX206" s="594"/>
      <c r="EUY206" s="594"/>
      <c r="EUZ206" s="594"/>
      <c r="EVA206" s="594"/>
      <c r="EVB206" s="594"/>
      <c r="EVC206" s="594"/>
      <c r="EVD206" s="594"/>
      <c r="EVE206" s="594"/>
      <c r="EVF206" s="594"/>
      <c r="EVG206" s="594"/>
      <c r="EVH206" s="594"/>
      <c r="EVI206" s="594"/>
      <c r="EVJ206" s="594"/>
      <c r="EVK206" s="594"/>
      <c r="EVL206" s="594"/>
      <c r="EVM206" s="594"/>
      <c r="EVN206" s="594"/>
      <c r="EVO206" s="594"/>
      <c r="EVP206" s="594"/>
      <c r="EVQ206" s="594"/>
      <c r="EVR206" s="594"/>
      <c r="EVS206" s="594"/>
      <c r="EVT206" s="594"/>
      <c r="EVU206" s="594"/>
      <c r="EVV206" s="594"/>
      <c r="EVW206" s="594"/>
      <c r="EVX206" s="594"/>
      <c r="EVY206" s="594"/>
      <c r="EVZ206" s="594"/>
      <c r="EWA206" s="594"/>
      <c r="EWB206" s="594"/>
      <c r="EWC206" s="594"/>
      <c r="EWD206" s="594"/>
      <c r="EWE206" s="594"/>
      <c r="EWF206" s="594"/>
      <c r="EWG206" s="594"/>
      <c r="EWH206" s="594"/>
      <c r="EWI206" s="594"/>
      <c r="EWJ206" s="594"/>
      <c r="EWK206" s="594"/>
      <c r="EWL206" s="594"/>
      <c r="EWM206" s="594"/>
      <c r="EWN206" s="594"/>
      <c r="EWO206" s="594"/>
      <c r="EWP206" s="594"/>
      <c r="EWQ206" s="594"/>
      <c r="EWR206" s="594"/>
      <c r="EWS206" s="594"/>
      <c r="EWT206" s="594"/>
      <c r="EWU206" s="594"/>
      <c r="EWV206" s="594"/>
      <c r="EWW206" s="594"/>
      <c r="EWX206" s="594"/>
      <c r="EWY206" s="594"/>
      <c r="EWZ206" s="594"/>
      <c r="EXA206" s="594"/>
      <c r="EXB206" s="594"/>
      <c r="EXC206" s="594"/>
      <c r="EXD206" s="594"/>
      <c r="EXE206" s="594"/>
      <c r="EXF206" s="594"/>
      <c r="EXG206" s="594"/>
      <c r="EXH206" s="594"/>
      <c r="EXI206" s="594"/>
      <c r="EXJ206" s="594"/>
      <c r="EXK206" s="594"/>
      <c r="EXL206" s="594"/>
      <c r="EXM206" s="594"/>
      <c r="EXN206" s="594"/>
      <c r="EXO206" s="594"/>
      <c r="EXP206" s="594"/>
      <c r="EXQ206" s="594"/>
      <c r="EXR206" s="594"/>
      <c r="EXS206" s="594"/>
      <c r="EXT206" s="594"/>
      <c r="EXU206" s="594"/>
      <c r="EXV206" s="594"/>
      <c r="EXW206" s="594"/>
      <c r="EXX206" s="594"/>
      <c r="EXY206" s="594"/>
      <c r="EXZ206" s="594"/>
      <c r="EYA206" s="594"/>
      <c r="EYB206" s="594"/>
      <c r="EYC206" s="594"/>
      <c r="EYD206" s="594"/>
      <c r="EYE206" s="594"/>
      <c r="EYF206" s="594"/>
      <c r="EYG206" s="594"/>
      <c r="EYH206" s="594"/>
      <c r="EYI206" s="594"/>
      <c r="EYJ206" s="594"/>
      <c r="EYK206" s="594"/>
      <c r="EYL206" s="594"/>
      <c r="EYM206" s="594"/>
      <c r="EYN206" s="594"/>
      <c r="EYO206" s="594"/>
      <c r="EYP206" s="594"/>
      <c r="EYQ206" s="594"/>
      <c r="EYR206" s="594"/>
      <c r="EYS206" s="594"/>
      <c r="EYT206" s="594"/>
      <c r="EYU206" s="594"/>
      <c r="EYV206" s="594"/>
      <c r="EYW206" s="594"/>
      <c r="EYX206" s="594"/>
      <c r="EYY206" s="594"/>
      <c r="EYZ206" s="594"/>
      <c r="EZA206" s="594"/>
      <c r="EZB206" s="594"/>
      <c r="EZC206" s="594"/>
      <c r="EZD206" s="594"/>
      <c r="EZE206" s="594"/>
      <c r="EZF206" s="594"/>
      <c r="EZG206" s="594"/>
      <c r="EZH206" s="594"/>
      <c r="EZI206" s="594"/>
      <c r="EZJ206" s="594"/>
      <c r="EZK206" s="594"/>
      <c r="EZL206" s="594"/>
      <c r="EZM206" s="594"/>
      <c r="EZN206" s="594"/>
      <c r="EZO206" s="594"/>
      <c r="EZP206" s="594"/>
      <c r="EZQ206" s="594"/>
      <c r="EZR206" s="594"/>
      <c r="EZS206" s="594"/>
      <c r="EZT206" s="594"/>
      <c r="EZU206" s="594"/>
      <c r="EZV206" s="594"/>
      <c r="EZW206" s="594"/>
      <c r="EZX206" s="594"/>
      <c r="EZY206" s="594"/>
      <c r="EZZ206" s="594"/>
      <c r="FAA206" s="594"/>
      <c r="FAB206" s="594"/>
      <c r="FAC206" s="594"/>
      <c r="FAD206" s="594"/>
      <c r="FAE206" s="594"/>
      <c r="FAF206" s="594"/>
      <c r="FAG206" s="594"/>
      <c r="FAH206" s="594"/>
      <c r="FAI206" s="594"/>
      <c r="FAJ206" s="594"/>
      <c r="FAK206" s="594"/>
      <c r="FAL206" s="594"/>
      <c r="FAM206" s="594"/>
      <c r="FAN206" s="594"/>
      <c r="FAO206" s="594"/>
      <c r="FAP206" s="594"/>
      <c r="FAQ206" s="594"/>
      <c r="FAR206" s="594"/>
      <c r="FAS206" s="594"/>
      <c r="FAT206" s="594"/>
      <c r="FAU206" s="594"/>
      <c r="FAV206" s="594"/>
      <c r="FAW206" s="594"/>
      <c r="FAX206" s="594"/>
      <c r="FAY206" s="594"/>
      <c r="FAZ206" s="594"/>
      <c r="FBA206" s="594"/>
      <c r="FBB206" s="594"/>
      <c r="FBC206" s="594"/>
      <c r="FBD206" s="594"/>
      <c r="FBE206" s="594"/>
      <c r="FBF206" s="594"/>
      <c r="FBG206" s="594"/>
      <c r="FBH206" s="594"/>
      <c r="FBI206" s="594"/>
      <c r="FBJ206" s="594"/>
      <c r="FBK206" s="594"/>
      <c r="FBL206" s="594"/>
      <c r="FBM206" s="594"/>
      <c r="FBN206" s="594"/>
      <c r="FBO206" s="594"/>
      <c r="FBP206" s="594"/>
      <c r="FBQ206" s="594"/>
      <c r="FBR206" s="594"/>
      <c r="FBS206" s="594"/>
      <c r="FBT206" s="594"/>
      <c r="FBU206" s="594"/>
      <c r="FBV206" s="594"/>
      <c r="FBW206" s="594"/>
      <c r="FBX206" s="594"/>
      <c r="FBY206" s="594"/>
      <c r="FBZ206" s="594"/>
      <c r="FCA206" s="594"/>
      <c r="FCB206" s="594"/>
      <c r="FCC206" s="594"/>
      <c r="FCD206" s="594"/>
      <c r="FCE206" s="594"/>
      <c r="FCF206" s="594"/>
      <c r="FCG206" s="594"/>
      <c r="FCH206" s="594"/>
      <c r="FCI206" s="594"/>
      <c r="FCJ206" s="594"/>
      <c r="FCK206" s="594"/>
      <c r="FCL206" s="594"/>
      <c r="FCM206" s="594"/>
      <c r="FCN206" s="594"/>
      <c r="FCO206" s="594"/>
      <c r="FCP206" s="594"/>
      <c r="FCQ206" s="594"/>
      <c r="FCR206" s="594"/>
      <c r="FCS206" s="594"/>
      <c r="FCT206" s="594"/>
      <c r="FCU206" s="594"/>
      <c r="FCV206" s="594"/>
      <c r="FCW206" s="594"/>
      <c r="FCX206" s="594"/>
      <c r="FCY206" s="594"/>
      <c r="FCZ206" s="594"/>
      <c r="FDA206" s="594"/>
      <c r="FDB206" s="594"/>
      <c r="FDC206" s="594"/>
      <c r="FDD206" s="594"/>
      <c r="FDE206" s="594"/>
      <c r="FDF206" s="594"/>
      <c r="FDG206" s="594"/>
      <c r="FDH206" s="594"/>
      <c r="FDI206" s="594"/>
      <c r="FDJ206" s="594"/>
      <c r="FDK206" s="594"/>
      <c r="FDL206" s="594"/>
      <c r="FDM206" s="594"/>
      <c r="FDN206" s="594"/>
      <c r="FDO206" s="594"/>
      <c r="FDP206" s="594"/>
      <c r="FDQ206" s="594"/>
      <c r="FDR206" s="594"/>
      <c r="FDS206" s="594"/>
      <c r="FDT206" s="594"/>
      <c r="FDU206" s="594"/>
      <c r="FDV206" s="594"/>
      <c r="FDW206" s="594"/>
      <c r="FDX206" s="594"/>
      <c r="FDY206" s="594"/>
      <c r="FDZ206" s="594"/>
      <c r="FEA206" s="594"/>
      <c r="FEB206" s="594"/>
      <c r="FEC206" s="594"/>
      <c r="FED206" s="594"/>
      <c r="FEE206" s="594"/>
      <c r="FEF206" s="594"/>
      <c r="FEG206" s="594"/>
      <c r="FEH206" s="594"/>
      <c r="FEI206" s="594"/>
      <c r="FEJ206" s="594"/>
      <c r="FEK206" s="594"/>
      <c r="FEL206" s="594"/>
      <c r="FEM206" s="594"/>
      <c r="FEN206" s="594"/>
      <c r="FEO206" s="594"/>
      <c r="FEP206" s="594"/>
      <c r="FEQ206" s="594"/>
      <c r="FER206" s="594"/>
      <c r="FES206" s="594"/>
      <c r="FET206" s="594"/>
      <c r="FEU206" s="594"/>
      <c r="FEV206" s="594"/>
      <c r="FEW206" s="594"/>
      <c r="FEX206" s="594"/>
      <c r="FEY206" s="594"/>
      <c r="FEZ206" s="594"/>
      <c r="FFA206" s="594"/>
      <c r="FFB206" s="594"/>
      <c r="FFC206" s="594"/>
      <c r="FFD206" s="594"/>
      <c r="FFE206" s="594"/>
      <c r="FFF206" s="594"/>
      <c r="FFG206" s="594"/>
      <c r="FFH206" s="594"/>
      <c r="FFI206" s="594"/>
      <c r="FFJ206" s="594"/>
      <c r="FFK206" s="594"/>
      <c r="FFL206" s="594"/>
      <c r="FFM206" s="594"/>
      <c r="FFN206" s="594"/>
      <c r="FFO206" s="594"/>
      <c r="FFP206" s="594"/>
      <c r="FFQ206" s="594"/>
      <c r="FFR206" s="594"/>
      <c r="FFS206" s="594"/>
      <c r="FFT206" s="594"/>
      <c r="FFU206" s="594"/>
      <c r="FFV206" s="594"/>
      <c r="FFW206" s="594"/>
      <c r="FFX206" s="594"/>
      <c r="FFY206" s="594"/>
      <c r="FFZ206" s="594"/>
      <c r="FGA206" s="594"/>
      <c r="FGB206" s="594"/>
      <c r="FGC206" s="594"/>
      <c r="FGD206" s="594"/>
      <c r="FGE206" s="594"/>
      <c r="FGF206" s="594"/>
      <c r="FGG206" s="594"/>
      <c r="FGH206" s="594"/>
      <c r="FGI206" s="594"/>
      <c r="FGJ206" s="594"/>
      <c r="FGK206" s="594"/>
      <c r="FGL206" s="594"/>
      <c r="FGM206" s="594"/>
      <c r="FGN206" s="594"/>
      <c r="FGO206" s="594"/>
      <c r="FGP206" s="594"/>
      <c r="FGQ206" s="594"/>
      <c r="FGR206" s="594"/>
      <c r="FGS206" s="594"/>
      <c r="FGT206" s="594"/>
      <c r="FGU206" s="594"/>
      <c r="FGV206" s="594"/>
      <c r="FGW206" s="594"/>
      <c r="FGX206" s="594"/>
      <c r="FGY206" s="594"/>
      <c r="FGZ206" s="594"/>
      <c r="FHA206" s="594"/>
      <c r="FHB206" s="594"/>
      <c r="FHC206" s="594"/>
      <c r="FHD206" s="594"/>
      <c r="FHE206" s="594"/>
      <c r="FHF206" s="594"/>
      <c r="FHG206" s="594"/>
      <c r="FHH206" s="594"/>
      <c r="FHI206" s="594"/>
      <c r="FHJ206" s="594"/>
      <c r="FHK206" s="594"/>
      <c r="FHL206" s="594"/>
      <c r="FHM206" s="594"/>
      <c r="FHN206" s="594"/>
      <c r="FHO206" s="594"/>
      <c r="FHP206" s="594"/>
      <c r="FHQ206" s="594"/>
      <c r="FHR206" s="594"/>
      <c r="FHS206" s="594"/>
      <c r="FHT206" s="594"/>
      <c r="FHU206" s="594"/>
      <c r="FHV206" s="594"/>
      <c r="FHW206" s="594"/>
      <c r="FHX206" s="594"/>
      <c r="FHY206" s="594"/>
      <c r="FHZ206" s="594"/>
      <c r="FIA206" s="594"/>
      <c r="FIB206" s="594"/>
      <c r="FIC206" s="594"/>
      <c r="FID206" s="594"/>
      <c r="FIE206" s="594"/>
      <c r="FIF206" s="594"/>
      <c r="FIG206" s="594"/>
      <c r="FIH206" s="594"/>
      <c r="FII206" s="594"/>
      <c r="FIJ206" s="594"/>
      <c r="FIK206" s="594"/>
      <c r="FIL206" s="594"/>
      <c r="FIM206" s="594"/>
      <c r="FIN206" s="594"/>
      <c r="FIO206" s="594"/>
      <c r="FIP206" s="594"/>
      <c r="FIQ206" s="594"/>
      <c r="FIR206" s="594"/>
      <c r="FIS206" s="594"/>
      <c r="FIT206" s="594"/>
      <c r="FIU206" s="594"/>
      <c r="FIV206" s="594"/>
      <c r="FIW206" s="594"/>
      <c r="FIX206" s="594"/>
      <c r="FIY206" s="594"/>
      <c r="FIZ206" s="594"/>
      <c r="FJA206" s="594"/>
      <c r="FJB206" s="594"/>
      <c r="FJC206" s="594"/>
      <c r="FJD206" s="594"/>
      <c r="FJE206" s="594"/>
      <c r="FJF206" s="594"/>
      <c r="FJG206" s="594"/>
      <c r="FJH206" s="594"/>
      <c r="FJI206" s="594"/>
      <c r="FJJ206" s="594"/>
      <c r="FJK206" s="594"/>
      <c r="FJL206" s="594"/>
      <c r="FJM206" s="594"/>
      <c r="FJN206" s="594"/>
      <c r="FJO206" s="594"/>
      <c r="FJP206" s="594"/>
      <c r="FJQ206" s="594"/>
      <c r="FJR206" s="594"/>
      <c r="FJS206" s="594"/>
      <c r="FJT206" s="594"/>
      <c r="FJU206" s="594"/>
      <c r="FJV206" s="594"/>
      <c r="FJW206" s="594"/>
      <c r="FJX206" s="594"/>
      <c r="FJY206" s="594"/>
      <c r="FJZ206" s="594"/>
      <c r="FKA206" s="594"/>
      <c r="FKB206" s="594"/>
      <c r="FKC206" s="594"/>
      <c r="FKD206" s="594"/>
      <c r="FKE206" s="594"/>
      <c r="FKF206" s="594"/>
      <c r="FKG206" s="594"/>
      <c r="FKH206" s="594"/>
      <c r="FKI206" s="594"/>
      <c r="FKJ206" s="594"/>
      <c r="FKK206" s="594"/>
      <c r="FKL206" s="594"/>
      <c r="FKM206" s="594"/>
      <c r="FKN206" s="594"/>
      <c r="FKO206" s="594"/>
      <c r="FKP206" s="594"/>
      <c r="FKQ206" s="594"/>
      <c r="FKR206" s="594"/>
      <c r="FKS206" s="594"/>
      <c r="FKT206" s="594"/>
      <c r="FKU206" s="594"/>
      <c r="FKV206" s="594"/>
      <c r="FKW206" s="594"/>
      <c r="FKX206" s="594"/>
      <c r="FKY206" s="594"/>
      <c r="FKZ206" s="594"/>
      <c r="FLA206" s="594"/>
      <c r="FLB206" s="594"/>
      <c r="FLC206" s="594"/>
      <c r="FLD206" s="594"/>
      <c r="FLE206" s="594"/>
      <c r="FLF206" s="594"/>
      <c r="FLG206" s="594"/>
      <c r="FLH206" s="594"/>
      <c r="FLI206" s="594"/>
      <c r="FLJ206" s="594"/>
      <c r="FLK206" s="594"/>
      <c r="FLL206" s="594"/>
      <c r="FLM206" s="594"/>
      <c r="FLN206" s="594"/>
      <c r="FLO206" s="594"/>
      <c r="FLP206" s="594"/>
      <c r="FLQ206" s="594"/>
      <c r="FLR206" s="594"/>
      <c r="FLS206" s="594"/>
      <c r="FLT206" s="594"/>
      <c r="FLU206" s="594"/>
      <c r="FLV206" s="594"/>
      <c r="FLW206" s="594"/>
      <c r="FLX206" s="594"/>
      <c r="FLY206" s="594"/>
      <c r="FLZ206" s="594"/>
      <c r="FMA206" s="594"/>
      <c r="FMB206" s="594"/>
      <c r="FMC206" s="594"/>
      <c r="FMD206" s="594"/>
      <c r="FME206" s="594"/>
      <c r="FMF206" s="594"/>
      <c r="FMG206" s="594"/>
      <c r="FMH206" s="594"/>
      <c r="FMI206" s="594"/>
      <c r="FMJ206" s="594"/>
      <c r="FMK206" s="594"/>
      <c r="FML206" s="594"/>
      <c r="FMM206" s="594"/>
      <c r="FMN206" s="594"/>
      <c r="FMO206" s="594"/>
      <c r="FMP206" s="594"/>
      <c r="FMQ206" s="594"/>
      <c r="FMR206" s="594"/>
      <c r="FMS206" s="594"/>
      <c r="FMT206" s="594"/>
      <c r="FMU206" s="594"/>
      <c r="FMV206" s="594"/>
      <c r="FMW206" s="594"/>
      <c r="FMX206" s="594"/>
      <c r="FMY206" s="594"/>
      <c r="FMZ206" s="594"/>
      <c r="FNA206" s="594"/>
      <c r="FNB206" s="594"/>
      <c r="FNC206" s="594"/>
      <c r="FND206" s="594"/>
      <c r="FNE206" s="594"/>
      <c r="FNF206" s="594"/>
      <c r="FNG206" s="594"/>
      <c r="FNH206" s="594"/>
      <c r="FNI206" s="594"/>
      <c r="FNJ206" s="594"/>
      <c r="FNK206" s="594"/>
      <c r="FNL206" s="594"/>
      <c r="FNM206" s="594"/>
      <c r="FNN206" s="594"/>
      <c r="FNO206" s="594"/>
      <c r="FNP206" s="594"/>
      <c r="FNQ206" s="594"/>
      <c r="FNR206" s="594"/>
      <c r="FNS206" s="594"/>
      <c r="FNT206" s="594"/>
      <c r="FNU206" s="594"/>
      <c r="FNV206" s="594"/>
      <c r="FNW206" s="594"/>
      <c r="FNX206" s="594"/>
      <c r="FNY206" s="594"/>
      <c r="FNZ206" s="594"/>
      <c r="FOA206" s="594"/>
      <c r="FOB206" s="594"/>
      <c r="FOC206" s="594"/>
      <c r="FOD206" s="594"/>
      <c r="FOE206" s="594"/>
      <c r="FOF206" s="594"/>
      <c r="FOG206" s="594"/>
      <c r="FOH206" s="594"/>
      <c r="FOI206" s="594"/>
      <c r="FOJ206" s="594"/>
      <c r="FOK206" s="594"/>
      <c r="FOL206" s="594"/>
      <c r="FOM206" s="594"/>
      <c r="FON206" s="594"/>
      <c r="FOO206" s="594"/>
      <c r="FOP206" s="594"/>
      <c r="FOQ206" s="594"/>
      <c r="FOR206" s="594"/>
      <c r="FOS206" s="594"/>
      <c r="FOT206" s="594"/>
      <c r="FOU206" s="594"/>
      <c r="FOV206" s="594"/>
      <c r="FOW206" s="594"/>
      <c r="FOX206" s="594"/>
      <c r="FOY206" s="594"/>
      <c r="FOZ206" s="594"/>
      <c r="FPA206" s="594"/>
      <c r="FPB206" s="594"/>
      <c r="FPC206" s="594"/>
      <c r="FPD206" s="594"/>
      <c r="FPE206" s="594"/>
      <c r="FPF206" s="594"/>
      <c r="FPG206" s="594"/>
      <c r="FPH206" s="594"/>
      <c r="FPI206" s="594"/>
      <c r="FPJ206" s="594"/>
      <c r="FPK206" s="594"/>
      <c r="FPL206" s="594"/>
      <c r="FPM206" s="594"/>
      <c r="FPN206" s="594"/>
      <c r="FPO206" s="594"/>
      <c r="FPP206" s="594"/>
      <c r="FPQ206" s="594"/>
      <c r="FPR206" s="594"/>
      <c r="FPS206" s="594"/>
      <c r="FPT206" s="594"/>
      <c r="FPU206" s="594"/>
      <c r="FPV206" s="594"/>
      <c r="FPW206" s="594"/>
      <c r="FPX206" s="594"/>
      <c r="FPY206" s="594"/>
      <c r="FPZ206" s="594"/>
      <c r="FQA206" s="594"/>
      <c r="FQB206" s="594"/>
      <c r="FQC206" s="594"/>
      <c r="FQD206" s="594"/>
      <c r="FQE206" s="594"/>
      <c r="FQF206" s="594"/>
      <c r="FQG206" s="594"/>
      <c r="FQH206" s="594"/>
      <c r="FQI206" s="594"/>
      <c r="FQJ206" s="594"/>
      <c r="FQK206" s="594"/>
      <c r="FQL206" s="594"/>
      <c r="FQM206" s="594"/>
      <c r="FQN206" s="594"/>
      <c r="FQO206" s="594"/>
      <c r="FQP206" s="594"/>
      <c r="FQQ206" s="594"/>
      <c r="FQR206" s="594"/>
      <c r="FQS206" s="594"/>
      <c r="FQT206" s="594"/>
      <c r="FQU206" s="594"/>
      <c r="FQV206" s="594"/>
      <c r="FQW206" s="594"/>
      <c r="FQX206" s="594"/>
      <c r="FQY206" s="594"/>
      <c r="FQZ206" s="594"/>
      <c r="FRA206" s="594"/>
      <c r="FRB206" s="594"/>
      <c r="FRC206" s="594"/>
      <c r="FRD206" s="594"/>
      <c r="FRE206" s="594"/>
      <c r="FRF206" s="594"/>
      <c r="FRG206" s="594"/>
      <c r="FRH206" s="594"/>
      <c r="FRI206" s="594"/>
      <c r="FRJ206" s="594"/>
      <c r="FRK206" s="594"/>
      <c r="FRL206" s="594"/>
      <c r="FRM206" s="594"/>
      <c r="FRN206" s="594"/>
      <c r="FRO206" s="594"/>
      <c r="FRP206" s="594"/>
      <c r="FRQ206" s="594"/>
      <c r="FRR206" s="594"/>
      <c r="FRS206" s="594"/>
      <c r="FRT206" s="594"/>
      <c r="FRU206" s="594"/>
      <c r="FRV206" s="594"/>
      <c r="FRW206" s="594"/>
      <c r="FRX206" s="594"/>
      <c r="FRY206" s="594"/>
      <c r="FRZ206" s="594"/>
      <c r="FSA206" s="594"/>
      <c r="FSB206" s="594"/>
      <c r="FSC206" s="594"/>
      <c r="FSD206" s="594"/>
      <c r="FSE206" s="594"/>
      <c r="FSF206" s="594"/>
      <c r="FSG206" s="594"/>
      <c r="FSH206" s="594"/>
      <c r="FSI206" s="594"/>
      <c r="FSJ206" s="594"/>
      <c r="FSK206" s="594"/>
      <c r="FSL206" s="594"/>
      <c r="FSM206" s="594"/>
      <c r="FSN206" s="594"/>
      <c r="FSO206" s="594"/>
      <c r="FSP206" s="594"/>
      <c r="FSQ206" s="594"/>
      <c r="FSR206" s="594"/>
      <c r="FSS206" s="594"/>
      <c r="FST206" s="594"/>
      <c r="FSU206" s="594"/>
      <c r="FSV206" s="594"/>
      <c r="FSW206" s="594"/>
      <c r="FSX206" s="594"/>
      <c r="FSY206" s="594"/>
      <c r="FSZ206" s="594"/>
      <c r="FTA206" s="594"/>
      <c r="FTB206" s="594"/>
      <c r="FTC206" s="594"/>
      <c r="FTD206" s="594"/>
      <c r="FTE206" s="594"/>
      <c r="FTF206" s="594"/>
      <c r="FTG206" s="594"/>
      <c r="FTH206" s="594"/>
      <c r="FTI206" s="594"/>
      <c r="FTJ206" s="594"/>
      <c r="FTK206" s="594"/>
      <c r="FTL206" s="594"/>
      <c r="FTM206" s="594"/>
      <c r="FTN206" s="594"/>
      <c r="FTO206" s="594"/>
      <c r="FTP206" s="594"/>
      <c r="FTQ206" s="594"/>
      <c r="FTR206" s="594"/>
      <c r="FTS206" s="594"/>
      <c r="FTT206" s="594"/>
      <c r="FTU206" s="594"/>
      <c r="FTV206" s="594"/>
      <c r="FTW206" s="594"/>
      <c r="FTX206" s="594"/>
      <c r="FTY206" s="594"/>
      <c r="FTZ206" s="594"/>
      <c r="FUA206" s="594"/>
      <c r="FUB206" s="594"/>
      <c r="FUC206" s="594"/>
      <c r="FUD206" s="594"/>
      <c r="FUE206" s="594"/>
      <c r="FUF206" s="594"/>
      <c r="FUG206" s="594"/>
      <c r="FUH206" s="594"/>
      <c r="FUI206" s="594"/>
      <c r="FUJ206" s="594"/>
      <c r="FUK206" s="594"/>
      <c r="FUL206" s="594"/>
      <c r="FUM206" s="594"/>
      <c r="FUN206" s="594"/>
      <c r="FUO206" s="594"/>
      <c r="FUP206" s="594"/>
      <c r="FUQ206" s="594"/>
      <c r="FUR206" s="594"/>
      <c r="FUS206" s="594"/>
      <c r="FUT206" s="594"/>
      <c r="FUU206" s="594"/>
      <c r="FUV206" s="594"/>
      <c r="FUW206" s="594"/>
      <c r="FUX206" s="594"/>
      <c r="FUY206" s="594"/>
      <c r="FUZ206" s="594"/>
      <c r="FVA206" s="594"/>
      <c r="FVB206" s="594"/>
      <c r="FVC206" s="594"/>
      <c r="FVD206" s="594"/>
      <c r="FVE206" s="594"/>
      <c r="FVF206" s="594"/>
      <c r="FVG206" s="594"/>
      <c r="FVH206" s="594"/>
      <c r="FVI206" s="594"/>
      <c r="FVJ206" s="594"/>
      <c r="FVK206" s="594"/>
      <c r="FVL206" s="594"/>
      <c r="FVM206" s="594"/>
      <c r="FVN206" s="594"/>
      <c r="FVO206" s="594"/>
      <c r="FVP206" s="594"/>
      <c r="FVQ206" s="594"/>
      <c r="FVR206" s="594"/>
      <c r="FVS206" s="594"/>
      <c r="FVT206" s="594"/>
      <c r="FVU206" s="594"/>
      <c r="FVV206" s="594"/>
      <c r="FVW206" s="594"/>
      <c r="FVX206" s="594"/>
      <c r="FVY206" s="594"/>
      <c r="FVZ206" s="594"/>
      <c r="FWA206" s="594"/>
      <c r="FWB206" s="594"/>
      <c r="FWC206" s="594"/>
      <c r="FWD206" s="594"/>
      <c r="FWE206" s="594"/>
      <c r="FWF206" s="594"/>
      <c r="FWG206" s="594"/>
      <c r="FWH206" s="594"/>
      <c r="FWI206" s="594"/>
      <c r="FWJ206" s="594"/>
      <c r="FWK206" s="594"/>
      <c r="FWL206" s="594"/>
      <c r="FWM206" s="594"/>
      <c r="FWN206" s="594"/>
      <c r="FWO206" s="594"/>
      <c r="FWP206" s="594"/>
      <c r="FWQ206" s="594"/>
      <c r="FWR206" s="594"/>
      <c r="FWS206" s="594"/>
      <c r="FWT206" s="594"/>
      <c r="FWU206" s="594"/>
      <c r="FWV206" s="594"/>
      <c r="FWW206" s="594"/>
      <c r="FWX206" s="594"/>
      <c r="FWY206" s="594"/>
      <c r="FWZ206" s="594"/>
      <c r="FXA206" s="594"/>
      <c r="FXB206" s="594"/>
      <c r="FXC206" s="594"/>
      <c r="FXD206" s="594"/>
      <c r="FXE206" s="594"/>
      <c r="FXF206" s="594"/>
      <c r="FXG206" s="594"/>
      <c r="FXH206" s="594"/>
      <c r="FXI206" s="594"/>
      <c r="FXJ206" s="594"/>
      <c r="FXK206" s="594"/>
      <c r="FXL206" s="594"/>
      <c r="FXM206" s="594"/>
      <c r="FXN206" s="594"/>
      <c r="FXO206" s="594"/>
      <c r="FXP206" s="594"/>
      <c r="FXQ206" s="594"/>
      <c r="FXR206" s="594"/>
      <c r="FXS206" s="594"/>
      <c r="FXT206" s="594"/>
      <c r="FXU206" s="594"/>
      <c r="FXV206" s="594"/>
      <c r="FXW206" s="594"/>
      <c r="FXX206" s="594"/>
      <c r="FXY206" s="594"/>
      <c r="FXZ206" s="594"/>
      <c r="FYA206" s="594"/>
      <c r="FYB206" s="594"/>
      <c r="FYC206" s="594"/>
      <c r="FYD206" s="594"/>
      <c r="FYE206" s="594"/>
      <c r="FYF206" s="594"/>
      <c r="FYG206" s="594"/>
      <c r="FYH206" s="594"/>
      <c r="FYI206" s="594"/>
      <c r="FYJ206" s="594"/>
      <c r="FYK206" s="594"/>
      <c r="FYL206" s="594"/>
      <c r="FYM206" s="594"/>
      <c r="FYN206" s="594"/>
      <c r="FYO206" s="594"/>
      <c r="FYP206" s="594"/>
      <c r="FYQ206" s="594"/>
      <c r="FYR206" s="594"/>
      <c r="FYS206" s="594"/>
      <c r="FYT206" s="594"/>
      <c r="FYU206" s="594"/>
      <c r="FYV206" s="594"/>
      <c r="FYW206" s="594"/>
      <c r="FYX206" s="594"/>
      <c r="FYY206" s="594"/>
      <c r="FYZ206" s="594"/>
      <c r="FZA206" s="594"/>
      <c r="FZB206" s="594"/>
      <c r="FZC206" s="594"/>
      <c r="FZD206" s="594"/>
      <c r="FZE206" s="594"/>
      <c r="FZF206" s="594"/>
      <c r="FZG206" s="594"/>
      <c r="FZH206" s="594"/>
      <c r="FZI206" s="594"/>
      <c r="FZJ206" s="594"/>
      <c r="FZK206" s="594"/>
      <c r="FZL206" s="594"/>
      <c r="FZM206" s="594"/>
      <c r="FZN206" s="594"/>
      <c r="FZO206" s="594"/>
      <c r="FZP206" s="594"/>
      <c r="FZQ206" s="594"/>
      <c r="FZR206" s="594"/>
      <c r="FZS206" s="594"/>
      <c r="FZT206" s="594"/>
      <c r="FZU206" s="594"/>
      <c r="FZV206" s="594"/>
      <c r="FZW206" s="594"/>
      <c r="FZX206" s="594"/>
      <c r="FZY206" s="594"/>
      <c r="FZZ206" s="594"/>
      <c r="GAA206" s="594"/>
      <c r="GAB206" s="594"/>
      <c r="GAC206" s="594"/>
      <c r="GAD206" s="594"/>
      <c r="GAE206" s="594"/>
      <c r="GAF206" s="594"/>
      <c r="GAG206" s="594"/>
      <c r="GAH206" s="594"/>
      <c r="GAI206" s="594"/>
      <c r="GAJ206" s="594"/>
      <c r="GAK206" s="594"/>
      <c r="GAL206" s="594"/>
      <c r="GAM206" s="594"/>
      <c r="GAN206" s="594"/>
      <c r="GAO206" s="594"/>
      <c r="GAP206" s="594"/>
      <c r="GAQ206" s="594"/>
      <c r="GAR206" s="594"/>
      <c r="GAS206" s="594"/>
      <c r="GAT206" s="594"/>
      <c r="GAU206" s="594"/>
      <c r="GAV206" s="594"/>
      <c r="GAW206" s="594"/>
      <c r="GAX206" s="594"/>
      <c r="GAY206" s="594"/>
      <c r="GAZ206" s="594"/>
      <c r="GBA206" s="594"/>
      <c r="GBB206" s="594"/>
      <c r="GBC206" s="594"/>
      <c r="GBD206" s="594"/>
      <c r="GBE206" s="594"/>
      <c r="GBF206" s="594"/>
      <c r="GBG206" s="594"/>
      <c r="GBH206" s="594"/>
      <c r="GBI206" s="594"/>
      <c r="GBJ206" s="594"/>
      <c r="GBK206" s="594"/>
      <c r="GBL206" s="594"/>
      <c r="GBM206" s="594"/>
      <c r="GBN206" s="594"/>
      <c r="GBO206" s="594"/>
      <c r="GBP206" s="594"/>
      <c r="GBQ206" s="594"/>
      <c r="GBR206" s="594"/>
      <c r="GBS206" s="594"/>
      <c r="GBT206" s="594"/>
      <c r="GBU206" s="594"/>
      <c r="GBV206" s="594"/>
      <c r="GBW206" s="594"/>
      <c r="GBX206" s="594"/>
      <c r="GBY206" s="594"/>
      <c r="GBZ206" s="594"/>
      <c r="GCA206" s="594"/>
      <c r="GCB206" s="594"/>
      <c r="GCC206" s="594"/>
      <c r="GCD206" s="594"/>
      <c r="GCE206" s="594"/>
      <c r="GCF206" s="594"/>
      <c r="GCG206" s="594"/>
      <c r="GCH206" s="594"/>
      <c r="GCI206" s="594"/>
      <c r="GCJ206" s="594"/>
      <c r="GCK206" s="594"/>
      <c r="GCL206" s="594"/>
      <c r="GCM206" s="594"/>
      <c r="GCN206" s="594"/>
      <c r="GCO206" s="594"/>
      <c r="GCP206" s="594"/>
      <c r="GCQ206" s="594"/>
      <c r="GCR206" s="594"/>
      <c r="GCS206" s="594"/>
      <c r="GCT206" s="594"/>
      <c r="GCU206" s="594"/>
      <c r="GCV206" s="594"/>
      <c r="GCW206" s="594"/>
      <c r="GCX206" s="594"/>
      <c r="GCY206" s="594"/>
      <c r="GCZ206" s="594"/>
      <c r="GDA206" s="594"/>
      <c r="GDB206" s="594"/>
      <c r="GDC206" s="594"/>
      <c r="GDD206" s="594"/>
      <c r="GDE206" s="594"/>
      <c r="GDF206" s="594"/>
      <c r="GDG206" s="594"/>
      <c r="GDH206" s="594"/>
      <c r="GDI206" s="594"/>
      <c r="GDJ206" s="594"/>
      <c r="GDK206" s="594"/>
      <c r="GDL206" s="594"/>
      <c r="GDM206" s="594"/>
      <c r="GDN206" s="594"/>
      <c r="GDO206" s="594"/>
      <c r="GDP206" s="594"/>
      <c r="GDQ206" s="594"/>
      <c r="GDR206" s="594"/>
      <c r="GDS206" s="594"/>
      <c r="GDT206" s="594"/>
      <c r="GDU206" s="594"/>
      <c r="GDV206" s="594"/>
      <c r="GDW206" s="594"/>
      <c r="GDX206" s="594"/>
      <c r="GDY206" s="594"/>
      <c r="GDZ206" s="594"/>
      <c r="GEA206" s="594"/>
      <c r="GEB206" s="594"/>
      <c r="GEC206" s="594"/>
      <c r="GED206" s="594"/>
      <c r="GEE206" s="594"/>
      <c r="GEF206" s="594"/>
      <c r="GEG206" s="594"/>
      <c r="GEH206" s="594"/>
      <c r="GEI206" s="594"/>
      <c r="GEJ206" s="594"/>
      <c r="GEK206" s="594"/>
      <c r="GEL206" s="594"/>
      <c r="GEM206" s="594"/>
      <c r="GEN206" s="594"/>
      <c r="GEO206" s="594"/>
      <c r="GEP206" s="594"/>
      <c r="GEQ206" s="594"/>
      <c r="GER206" s="594"/>
      <c r="GES206" s="594"/>
      <c r="GET206" s="594"/>
      <c r="GEU206" s="594"/>
      <c r="GEV206" s="594"/>
      <c r="GEW206" s="594"/>
      <c r="GEX206" s="594"/>
      <c r="GEY206" s="594"/>
      <c r="GEZ206" s="594"/>
      <c r="GFA206" s="594"/>
      <c r="GFB206" s="594"/>
      <c r="GFC206" s="594"/>
      <c r="GFD206" s="594"/>
      <c r="GFE206" s="594"/>
      <c r="GFF206" s="594"/>
      <c r="GFG206" s="594"/>
      <c r="GFH206" s="594"/>
      <c r="GFI206" s="594"/>
      <c r="GFJ206" s="594"/>
      <c r="GFK206" s="594"/>
      <c r="GFL206" s="594"/>
      <c r="GFM206" s="594"/>
      <c r="GFN206" s="594"/>
      <c r="GFO206" s="594"/>
      <c r="GFP206" s="594"/>
      <c r="GFQ206" s="594"/>
      <c r="GFR206" s="594"/>
      <c r="GFS206" s="594"/>
      <c r="GFT206" s="594"/>
      <c r="GFU206" s="594"/>
      <c r="GFV206" s="594"/>
      <c r="GFW206" s="594"/>
      <c r="GFX206" s="594"/>
      <c r="GFY206" s="594"/>
      <c r="GFZ206" s="594"/>
      <c r="GGA206" s="594"/>
      <c r="GGB206" s="594"/>
      <c r="GGC206" s="594"/>
      <c r="GGD206" s="594"/>
      <c r="GGE206" s="594"/>
      <c r="GGF206" s="594"/>
      <c r="GGG206" s="594"/>
      <c r="GGH206" s="594"/>
      <c r="GGI206" s="594"/>
      <c r="GGJ206" s="594"/>
      <c r="GGK206" s="594"/>
      <c r="GGL206" s="594"/>
      <c r="GGM206" s="594"/>
      <c r="GGN206" s="594"/>
      <c r="GGO206" s="594"/>
      <c r="GGP206" s="594"/>
      <c r="GGQ206" s="594"/>
      <c r="GGR206" s="594"/>
      <c r="GGS206" s="594"/>
      <c r="GGT206" s="594"/>
      <c r="GGU206" s="594"/>
      <c r="GGV206" s="594"/>
      <c r="GGW206" s="594"/>
      <c r="GGX206" s="594"/>
      <c r="GGY206" s="594"/>
      <c r="GGZ206" s="594"/>
      <c r="GHA206" s="594"/>
      <c r="GHB206" s="594"/>
      <c r="GHC206" s="594"/>
      <c r="GHD206" s="594"/>
      <c r="GHE206" s="594"/>
      <c r="GHF206" s="594"/>
      <c r="GHG206" s="594"/>
      <c r="GHH206" s="594"/>
      <c r="GHI206" s="594"/>
      <c r="GHJ206" s="594"/>
      <c r="GHK206" s="594"/>
      <c r="GHL206" s="594"/>
      <c r="GHM206" s="594"/>
      <c r="GHN206" s="594"/>
      <c r="GHO206" s="594"/>
      <c r="GHP206" s="594"/>
      <c r="GHQ206" s="594"/>
      <c r="GHR206" s="594"/>
      <c r="GHS206" s="594"/>
      <c r="GHT206" s="594"/>
      <c r="GHU206" s="594"/>
      <c r="GHV206" s="594"/>
      <c r="GHW206" s="594"/>
      <c r="GHX206" s="594"/>
      <c r="GHY206" s="594"/>
      <c r="GHZ206" s="594"/>
      <c r="GIA206" s="594"/>
      <c r="GIB206" s="594"/>
      <c r="GIC206" s="594"/>
      <c r="GID206" s="594"/>
      <c r="GIE206" s="594"/>
      <c r="GIF206" s="594"/>
      <c r="GIG206" s="594"/>
      <c r="GIH206" s="594"/>
      <c r="GII206" s="594"/>
      <c r="GIJ206" s="594"/>
      <c r="GIK206" s="594"/>
      <c r="GIL206" s="594"/>
      <c r="GIM206" s="594"/>
      <c r="GIN206" s="594"/>
      <c r="GIO206" s="594"/>
      <c r="GIP206" s="594"/>
      <c r="GIQ206" s="594"/>
      <c r="GIR206" s="594"/>
      <c r="GIS206" s="594"/>
      <c r="GIT206" s="594"/>
      <c r="GIU206" s="594"/>
      <c r="GIV206" s="594"/>
      <c r="GIW206" s="594"/>
      <c r="GIX206" s="594"/>
      <c r="GIY206" s="594"/>
      <c r="GIZ206" s="594"/>
      <c r="GJA206" s="594"/>
      <c r="GJB206" s="594"/>
      <c r="GJC206" s="594"/>
      <c r="GJD206" s="594"/>
      <c r="GJE206" s="594"/>
      <c r="GJF206" s="594"/>
      <c r="GJG206" s="594"/>
      <c r="GJH206" s="594"/>
      <c r="GJI206" s="594"/>
      <c r="GJJ206" s="594"/>
      <c r="GJK206" s="594"/>
      <c r="GJL206" s="594"/>
      <c r="GJM206" s="594"/>
      <c r="GJN206" s="594"/>
      <c r="GJO206" s="594"/>
      <c r="GJP206" s="594"/>
      <c r="GJQ206" s="594"/>
      <c r="GJR206" s="594"/>
      <c r="GJS206" s="594"/>
      <c r="GJT206" s="594"/>
      <c r="GJU206" s="594"/>
      <c r="GJV206" s="594"/>
      <c r="GJW206" s="594"/>
      <c r="GJX206" s="594"/>
      <c r="GJY206" s="594"/>
      <c r="GJZ206" s="594"/>
      <c r="GKA206" s="594"/>
      <c r="GKB206" s="594"/>
      <c r="GKC206" s="594"/>
      <c r="GKD206" s="594"/>
      <c r="GKE206" s="594"/>
      <c r="GKF206" s="594"/>
      <c r="GKG206" s="594"/>
      <c r="GKH206" s="594"/>
      <c r="GKI206" s="594"/>
      <c r="GKJ206" s="594"/>
      <c r="GKK206" s="594"/>
      <c r="GKL206" s="594"/>
      <c r="GKM206" s="594"/>
      <c r="GKN206" s="594"/>
      <c r="GKO206" s="594"/>
      <c r="GKP206" s="594"/>
      <c r="GKQ206" s="594"/>
      <c r="GKR206" s="594"/>
      <c r="GKS206" s="594"/>
      <c r="GKT206" s="594"/>
      <c r="GKU206" s="594"/>
      <c r="GKV206" s="594"/>
      <c r="GKW206" s="594"/>
      <c r="GKX206" s="594"/>
      <c r="GKY206" s="594"/>
      <c r="GKZ206" s="594"/>
      <c r="GLA206" s="594"/>
      <c r="GLB206" s="594"/>
      <c r="GLC206" s="594"/>
      <c r="GLD206" s="594"/>
      <c r="GLE206" s="594"/>
      <c r="GLF206" s="594"/>
      <c r="GLG206" s="594"/>
      <c r="GLH206" s="594"/>
      <c r="GLI206" s="594"/>
      <c r="GLJ206" s="594"/>
      <c r="GLK206" s="594"/>
      <c r="GLL206" s="594"/>
      <c r="GLM206" s="594"/>
      <c r="GLN206" s="594"/>
      <c r="GLO206" s="594"/>
      <c r="GLP206" s="594"/>
      <c r="GLQ206" s="594"/>
      <c r="GLR206" s="594"/>
      <c r="GLS206" s="594"/>
      <c r="GLT206" s="594"/>
      <c r="GLU206" s="594"/>
      <c r="GLV206" s="594"/>
      <c r="GLW206" s="594"/>
      <c r="GLX206" s="594"/>
      <c r="GLY206" s="594"/>
      <c r="GLZ206" s="594"/>
      <c r="GMA206" s="594"/>
      <c r="GMB206" s="594"/>
      <c r="GMC206" s="594"/>
      <c r="GMD206" s="594"/>
      <c r="GME206" s="594"/>
      <c r="GMF206" s="594"/>
      <c r="GMG206" s="594"/>
      <c r="GMH206" s="594"/>
      <c r="GMI206" s="594"/>
      <c r="GMJ206" s="594"/>
      <c r="GMK206" s="594"/>
      <c r="GML206" s="594"/>
      <c r="GMM206" s="594"/>
      <c r="GMN206" s="594"/>
      <c r="GMO206" s="594"/>
      <c r="GMP206" s="594"/>
      <c r="GMQ206" s="594"/>
      <c r="GMR206" s="594"/>
      <c r="GMS206" s="594"/>
      <c r="GMT206" s="594"/>
      <c r="GMU206" s="594"/>
      <c r="GMV206" s="594"/>
      <c r="GMW206" s="594"/>
      <c r="GMX206" s="594"/>
      <c r="GMY206" s="594"/>
      <c r="GMZ206" s="594"/>
      <c r="GNA206" s="594"/>
      <c r="GNB206" s="594"/>
      <c r="GNC206" s="594"/>
      <c r="GND206" s="594"/>
      <c r="GNE206" s="594"/>
      <c r="GNF206" s="594"/>
      <c r="GNG206" s="594"/>
      <c r="GNH206" s="594"/>
      <c r="GNI206" s="594"/>
      <c r="GNJ206" s="594"/>
      <c r="GNK206" s="594"/>
      <c r="GNL206" s="594"/>
      <c r="GNM206" s="594"/>
      <c r="GNN206" s="594"/>
      <c r="GNO206" s="594"/>
      <c r="GNP206" s="594"/>
      <c r="GNQ206" s="594"/>
      <c r="GNR206" s="594"/>
      <c r="GNS206" s="594"/>
      <c r="GNT206" s="594"/>
      <c r="GNU206" s="594"/>
      <c r="GNV206" s="594"/>
      <c r="GNW206" s="594"/>
      <c r="GNX206" s="594"/>
      <c r="GNY206" s="594"/>
      <c r="GNZ206" s="594"/>
      <c r="GOA206" s="594"/>
      <c r="GOB206" s="594"/>
      <c r="GOC206" s="594"/>
      <c r="GOD206" s="594"/>
      <c r="GOE206" s="594"/>
      <c r="GOF206" s="594"/>
      <c r="GOG206" s="594"/>
      <c r="GOH206" s="594"/>
      <c r="GOI206" s="594"/>
      <c r="GOJ206" s="594"/>
      <c r="GOK206" s="594"/>
      <c r="GOL206" s="594"/>
      <c r="GOM206" s="594"/>
      <c r="GON206" s="594"/>
      <c r="GOO206" s="594"/>
      <c r="GOP206" s="594"/>
      <c r="GOQ206" s="594"/>
      <c r="GOR206" s="594"/>
      <c r="GOS206" s="594"/>
      <c r="GOT206" s="594"/>
      <c r="GOU206" s="594"/>
      <c r="GOV206" s="594"/>
      <c r="GOW206" s="594"/>
      <c r="GOX206" s="594"/>
      <c r="GOY206" s="594"/>
      <c r="GOZ206" s="594"/>
      <c r="GPA206" s="594"/>
      <c r="GPB206" s="594"/>
      <c r="GPC206" s="594"/>
      <c r="GPD206" s="594"/>
      <c r="GPE206" s="594"/>
      <c r="GPF206" s="594"/>
      <c r="GPG206" s="594"/>
      <c r="GPH206" s="594"/>
      <c r="GPI206" s="594"/>
      <c r="GPJ206" s="594"/>
      <c r="GPK206" s="594"/>
      <c r="GPL206" s="594"/>
      <c r="GPM206" s="594"/>
      <c r="GPN206" s="594"/>
      <c r="GPO206" s="594"/>
      <c r="GPP206" s="594"/>
      <c r="GPQ206" s="594"/>
      <c r="GPR206" s="594"/>
      <c r="GPS206" s="594"/>
      <c r="GPT206" s="594"/>
      <c r="GPU206" s="594"/>
      <c r="GPV206" s="594"/>
      <c r="GPW206" s="594"/>
      <c r="GPX206" s="594"/>
      <c r="GPY206" s="594"/>
      <c r="GPZ206" s="594"/>
      <c r="GQA206" s="594"/>
      <c r="GQB206" s="594"/>
      <c r="GQC206" s="594"/>
      <c r="GQD206" s="594"/>
      <c r="GQE206" s="594"/>
      <c r="GQF206" s="594"/>
      <c r="GQG206" s="594"/>
      <c r="GQH206" s="594"/>
      <c r="GQI206" s="594"/>
      <c r="GQJ206" s="594"/>
      <c r="GQK206" s="594"/>
      <c r="GQL206" s="594"/>
      <c r="GQM206" s="594"/>
      <c r="GQN206" s="594"/>
      <c r="GQO206" s="594"/>
      <c r="GQP206" s="594"/>
      <c r="GQQ206" s="594"/>
      <c r="GQR206" s="594"/>
      <c r="GQS206" s="594"/>
      <c r="GQT206" s="594"/>
      <c r="GQU206" s="594"/>
      <c r="GQV206" s="594"/>
      <c r="GQW206" s="594"/>
      <c r="GQX206" s="594"/>
      <c r="GQY206" s="594"/>
      <c r="GQZ206" s="594"/>
      <c r="GRA206" s="594"/>
      <c r="GRB206" s="594"/>
      <c r="GRC206" s="594"/>
      <c r="GRD206" s="594"/>
      <c r="GRE206" s="594"/>
      <c r="GRF206" s="594"/>
      <c r="GRG206" s="594"/>
      <c r="GRH206" s="594"/>
      <c r="GRI206" s="594"/>
      <c r="GRJ206" s="594"/>
      <c r="GRK206" s="594"/>
      <c r="GRL206" s="594"/>
      <c r="GRM206" s="594"/>
      <c r="GRN206" s="594"/>
      <c r="GRO206" s="594"/>
      <c r="GRP206" s="594"/>
      <c r="GRQ206" s="594"/>
      <c r="GRR206" s="594"/>
      <c r="GRS206" s="594"/>
      <c r="GRT206" s="594"/>
      <c r="GRU206" s="594"/>
      <c r="GRV206" s="594"/>
      <c r="GRW206" s="594"/>
      <c r="GRX206" s="594"/>
      <c r="GRY206" s="594"/>
      <c r="GRZ206" s="594"/>
      <c r="GSA206" s="594"/>
      <c r="GSB206" s="594"/>
      <c r="GSC206" s="594"/>
      <c r="GSD206" s="594"/>
      <c r="GSE206" s="594"/>
      <c r="GSF206" s="594"/>
      <c r="GSG206" s="594"/>
      <c r="GSH206" s="594"/>
      <c r="GSI206" s="594"/>
      <c r="GSJ206" s="594"/>
      <c r="GSK206" s="594"/>
      <c r="GSL206" s="594"/>
      <c r="GSM206" s="594"/>
      <c r="GSN206" s="594"/>
      <c r="GSO206" s="594"/>
      <c r="GSP206" s="594"/>
      <c r="GSQ206" s="594"/>
      <c r="GSR206" s="594"/>
      <c r="GSS206" s="594"/>
      <c r="GST206" s="594"/>
      <c r="GSU206" s="594"/>
      <c r="GSV206" s="594"/>
      <c r="GSW206" s="594"/>
      <c r="GSX206" s="594"/>
      <c r="GSY206" s="594"/>
      <c r="GSZ206" s="594"/>
      <c r="GTA206" s="594"/>
      <c r="GTB206" s="594"/>
      <c r="GTC206" s="594"/>
      <c r="GTD206" s="594"/>
      <c r="GTE206" s="594"/>
      <c r="GTF206" s="594"/>
      <c r="GTG206" s="594"/>
      <c r="GTH206" s="594"/>
      <c r="GTI206" s="594"/>
      <c r="GTJ206" s="594"/>
      <c r="GTK206" s="594"/>
      <c r="GTL206" s="594"/>
      <c r="GTM206" s="594"/>
      <c r="GTN206" s="594"/>
      <c r="GTO206" s="594"/>
      <c r="GTP206" s="594"/>
      <c r="GTQ206" s="594"/>
      <c r="GTR206" s="594"/>
      <c r="GTS206" s="594"/>
      <c r="GTT206" s="594"/>
      <c r="GTU206" s="594"/>
      <c r="GTV206" s="594"/>
      <c r="GTW206" s="594"/>
      <c r="GTX206" s="594"/>
      <c r="GTY206" s="594"/>
      <c r="GTZ206" s="594"/>
      <c r="GUA206" s="594"/>
      <c r="GUB206" s="594"/>
      <c r="GUC206" s="594"/>
      <c r="GUD206" s="594"/>
      <c r="GUE206" s="594"/>
      <c r="GUF206" s="594"/>
      <c r="GUG206" s="594"/>
      <c r="GUH206" s="594"/>
      <c r="GUI206" s="594"/>
      <c r="GUJ206" s="594"/>
      <c r="GUK206" s="594"/>
      <c r="GUL206" s="594"/>
      <c r="GUM206" s="594"/>
      <c r="GUN206" s="594"/>
      <c r="GUO206" s="594"/>
      <c r="GUP206" s="594"/>
      <c r="GUQ206" s="594"/>
      <c r="GUR206" s="594"/>
      <c r="GUS206" s="594"/>
      <c r="GUT206" s="594"/>
      <c r="GUU206" s="594"/>
      <c r="GUV206" s="594"/>
      <c r="GUW206" s="594"/>
      <c r="GUX206" s="594"/>
      <c r="GUY206" s="594"/>
      <c r="GUZ206" s="594"/>
      <c r="GVA206" s="594"/>
      <c r="GVB206" s="594"/>
      <c r="GVC206" s="594"/>
      <c r="GVD206" s="594"/>
      <c r="GVE206" s="594"/>
      <c r="GVF206" s="594"/>
      <c r="GVG206" s="594"/>
      <c r="GVH206" s="594"/>
      <c r="GVI206" s="594"/>
      <c r="GVJ206" s="594"/>
      <c r="GVK206" s="594"/>
      <c r="GVL206" s="594"/>
      <c r="GVM206" s="594"/>
      <c r="GVN206" s="594"/>
      <c r="GVO206" s="594"/>
      <c r="GVP206" s="594"/>
      <c r="GVQ206" s="594"/>
      <c r="GVR206" s="594"/>
      <c r="GVS206" s="594"/>
      <c r="GVT206" s="594"/>
      <c r="GVU206" s="594"/>
      <c r="GVV206" s="594"/>
      <c r="GVW206" s="594"/>
      <c r="GVX206" s="594"/>
      <c r="GVY206" s="594"/>
      <c r="GVZ206" s="594"/>
      <c r="GWA206" s="594"/>
      <c r="GWB206" s="594"/>
      <c r="GWC206" s="594"/>
      <c r="GWD206" s="594"/>
      <c r="GWE206" s="594"/>
      <c r="GWF206" s="594"/>
      <c r="GWG206" s="594"/>
      <c r="GWH206" s="594"/>
      <c r="GWI206" s="594"/>
      <c r="GWJ206" s="594"/>
      <c r="GWK206" s="594"/>
      <c r="GWL206" s="594"/>
      <c r="GWM206" s="594"/>
      <c r="GWN206" s="594"/>
      <c r="GWO206" s="594"/>
      <c r="GWP206" s="594"/>
      <c r="GWQ206" s="594"/>
      <c r="GWR206" s="594"/>
      <c r="GWS206" s="594"/>
      <c r="GWT206" s="594"/>
      <c r="GWU206" s="594"/>
      <c r="GWV206" s="594"/>
      <c r="GWW206" s="594"/>
      <c r="GWX206" s="594"/>
      <c r="GWY206" s="594"/>
      <c r="GWZ206" s="594"/>
      <c r="GXA206" s="594"/>
      <c r="GXB206" s="594"/>
      <c r="GXC206" s="594"/>
      <c r="GXD206" s="594"/>
      <c r="GXE206" s="594"/>
      <c r="GXF206" s="594"/>
      <c r="GXG206" s="594"/>
      <c r="GXH206" s="594"/>
      <c r="GXI206" s="594"/>
      <c r="GXJ206" s="594"/>
      <c r="GXK206" s="594"/>
      <c r="GXL206" s="594"/>
      <c r="GXM206" s="594"/>
      <c r="GXN206" s="594"/>
      <c r="GXO206" s="594"/>
      <c r="GXP206" s="594"/>
      <c r="GXQ206" s="594"/>
      <c r="GXR206" s="594"/>
      <c r="GXS206" s="594"/>
      <c r="GXT206" s="594"/>
      <c r="GXU206" s="594"/>
      <c r="GXV206" s="594"/>
      <c r="GXW206" s="594"/>
      <c r="GXX206" s="594"/>
      <c r="GXY206" s="594"/>
      <c r="GXZ206" s="594"/>
      <c r="GYA206" s="594"/>
      <c r="GYB206" s="594"/>
      <c r="GYC206" s="594"/>
      <c r="GYD206" s="594"/>
      <c r="GYE206" s="594"/>
      <c r="GYF206" s="594"/>
      <c r="GYG206" s="594"/>
      <c r="GYH206" s="594"/>
      <c r="GYI206" s="594"/>
      <c r="GYJ206" s="594"/>
      <c r="GYK206" s="594"/>
      <c r="GYL206" s="594"/>
      <c r="GYM206" s="594"/>
      <c r="GYN206" s="594"/>
      <c r="GYO206" s="594"/>
      <c r="GYP206" s="594"/>
      <c r="GYQ206" s="594"/>
      <c r="GYR206" s="594"/>
      <c r="GYS206" s="594"/>
      <c r="GYT206" s="594"/>
      <c r="GYU206" s="594"/>
      <c r="GYV206" s="594"/>
      <c r="GYW206" s="594"/>
      <c r="GYX206" s="594"/>
      <c r="GYY206" s="594"/>
      <c r="GYZ206" s="594"/>
      <c r="GZA206" s="594"/>
      <c r="GZB206" s="594"/>
      <c r="GZC206" s="594"/>
      <c r="GZD206" s="594"/>
      <c r="GZE206" s="594"/>
      <c r="GZF206" s="594"/>
      <c r="GZG206" s="594"/>
      <c r="GZH206" s="594"/>
      <c r="GZI206" s="594"/>
      <c r="GZJ206" s="594"/>
      <c r="GZK206" s="594"/>
      <c r="GZL206" s="594"/>
      <c r="GZM206" s="594"/>
      <c r="GZN206" s="594"/>
      <c r="GZO206" s="594"/>
      <c r="GZP206" s="594"/>
      <c r="GZQ206" s="594"/>
      <c r="GZR206" s="594"/>
      <c r="GZS206" s="594"/>
      <c r="GZT206" s="594"/>
      <c r="GZU206" s="594"/>
      <c r="GZV206" s="594"/>
      <c r="GZW206" s="594"/>
      <c r="GZX206" s="594"/>
      <c r="GZY206" s="594"/>
      <c r="GZZ206" s="594"/>
      <c r="HAA206" s="594"/>
      <c r="HAB206" s="594"/>
      <c r="HAC206" s="594"/>
      <c r="HAD206" s="594"/>
      <c r="HAE206" s="594"/>
      <c r="HAF206" s="594"/>
      <c r="HAG206" s="594"/>
      <c r="HAH206" s="594"/>
      <c r="HAI206" s="594"/>
      <c r="HAJ206" s="594"/>
      <c r="HAK206" s="594"/>
      <c r="HAL206" s="594"/>
      <c r="HAM206" s="594"/>
      <c r="HAN206" s="594"/>
      <c r="HAO206" s="594"/>
      <c r="HAP206" s="594"/>
      <c r="HAQ206" s="594"/>
      <c r="HAR206" s="594"/>
      <c r="HAS206" s="594"/>
      <c r="HAT206" s="594"/>
      <c r="HAU206" s="594"/>
      <c r="HAV206" s="594"/>
      <c r="HAW206" s="594"/>
      <c r="HAX206" s="594"/>
      <c r="HAY206" s="594"/>
      <c r="HAZ206" s="594"/>
      <c r="HBA206" s="594"/>
      <c r="HBB206" s="594"/>
      <c r="HBC206" s="594"/>
      <c r="HBD206" s="594"/>
      <c r="HBE206" s="594"/>
      <c r="HBF206" s="594"/>
      <c r="HBG206" s="594"/>
      <c r="HBH206" s="594"/>
      <c r="HBI206" s="594"/>
      <c r="HBJ206" s="594"/>
      <c r="HBK206" s="594"/>
      <c r="HBL206" s="594"/>
      <c r="HBM206" s="594"/>
      <c r="HBN206" s="594"/>
      <c r="HBO206" s="594"/>
      <c r="HBP206" s="594"/>
      <c r="HBQ206" s="594"/>
      <c r="HBR206" s="594"/>
      <c r="HBS206" s="594"/>
      <c r="HBT206" s="594"/>
      <c r="HBU206" s="594"/>
      <c r="HBV206" s="594"/>
      <c r="HBW206" s="594"/>
      <c r="HBX206" s="594"/>
      <c r="HBY206" s="594"/>
      <c r="HBZ206" s="594"/>
      <c r="HCA206" s="594"/>
      <c r="HCB206" s="594"/>
      <c r="HCC206" s="594"/>
      <c r="HCD206" s="594"/>
      <c r="HCE206" s="594"/>
      <c r="HCF206" s="594"/>
      <c r="HCG206" s="594"/>
      <c r="HCH206" s="594"/>
      <c r="HCI206" s="594"/>
      <c r="HCJ206" s="594"/>
      <c r="HCK206" s="594"/>
      <c r="HCL206" s="594"/>
      <c r="HCM206" s="594"/>
      <c r="HCN206" s="594"/>
      <c r="HCO206" s="594"/>
      <c r="HCP206" s="594"/>
      <c r="HCQ206" s="594"/>
      <c r="HCR206" s="594"/>
      <c r="HCS206" s="594"/>
      <c r="HCT206" s="594"/>
      <c r="HCU206" s="594"/>
      <c r="HCV206" s="594"/>
      <c r="HCW206" s="594"/>
      <c r="HCX206" s="594"/>
      <c r="HCY206" s="594"/>
      <c r="HCZ206" s="594"/>
      <c r="HDA206" s="594"/>
      <c r="HDB206" s="594"/>
      <c r="HDC206" s="594"/>
      <c r="HDD206" s="594"/>
      <c r="HDE206" s="594"/>
      <c r="HDF206" s="594"/>
      <c r="HDG206" s="594"/>
      <c r="HDH206" s="594"/>
      <c r="HDI206" s="594"/>
      <c r="HDJ206" s="594"/>
      <c r="HDK206" s="594"/>
      <c r="HDL206" s="594"/>
      <c r="HDM206" s="594"/>
      <c r="HDN206" s="594"/>
      <c r="HDO206" s="594"/>
      <c r="HDP206" s="594"/>
      <c r="HDQ206" s="594"/>
      <c r="HDR206" s="594"/>
      <c r="HDS206" s="594"/>
      <c r="HDT206" s="594"/>
      <c r="HDU206" s="594"/>
      <c r="HDV206" s="594"/>
      <c r="HDW206" s="594"/>
      <c r="HDX206" s="594"/>
      <c r="HDY206" s="594"/>
      <c r="HDZ206" s="594"/>
      <c r="HEA206" s="594"/>
      <c r="HEB206" s="594"/>
      <c r="HEC206" s="594"/>
      <c r="HED206" s="594"/>
      <c r="HEE206" s="594"/>
      <c r="HEF206" s="594"/>
      <c r="HEG206" s="594"/>
      <c r="HEH206" s="594"/>
      <c r="HEI206" s="594"/>
      <c r="HEJ206" s="594"/>
      <c r="HEK206" s="594"/>
      <c r="HEL206" s="594"/>
      <c r="HEM206" s="594"/>
      <c r="HEN206" s="594"/>
      <c r="HEO206" s="594"/>
      <c r="HEP206" s="594"/>
      <c r="HEQ206" s="594"/>
      <c r="HER206" s="594"/>
      <c r="HES206" s="594"/>
      <c r="HET206" s="594"/>
      <c r="HEU206" s="594"/>
      <c r="HEV206" s="594"/>
      <c r="HEW206" s="594"/>
      <c r="HEX206" s="594"/>
      <c r="HEY206" s="594"/>
      <c r="HEZ206" s="594"/>
      <c r="HFA206" s="594"/>
      <c r="HFB206" s="594"/>
      <c r="HFC206" s="594"/>
      <c r="HFD206" s="594"/>
      <c r="HFE206" s="594"/>
      <c r="HFF206" s="594"/>
      <c r="HFG206" s="594"/>
      <c r="HFH206" s="594"/>
      <c r="HFI206" s="594"/>
      <c r="HFJ206" s="594"/>
      <c r="HFK206" s="594"/>
      <c r="HFL206" s="594"/>
      <c r="HFM206" s="594"/>
      <c r="HFN206" s="594"/>
      <c r="HFO206" s="594"/>
      <c r="HFP206" s="594"/>
      <c r="HFQ206" s="594"/>
      <c r="HFR206" s="594"/>
      <c r="HFS206" s="594"/>
      <c r="HFT206" s="594"/>
      <c r="HFU206" s="594"/>
      <c r="HFV206" s="594"/>
      <c r="HFW206" s="594"/>
      <c r="HFX206" s="594"/>
      <c r="HFY206" s="594"/>
      <c r="HFZ206" s="594"/>
      <c r="HGA206" s="594"/>
      <c r="HGB206" s="594"/>
      <c r="HGC206" s="594"/>
      <c r="HGD206" s="594"/>
      <c r="HGE206" s="594"/>
      <c r="HGF206" s="594"/>
      <c r="HGG206" s="594"/>
      <c r="HGH206" s="594"/>
      <c r="HGI206" s="594"/>
      <c r="HGJ206" s="594"/>
      <c r="HGK206" s="594"/>
      <c r="HGL206" s="594"/>
      <c r="HGM206" s="594"/>
      <c r="HGN206" s="594"/>
      <c r="HGO206" s="594"/>
      <c r="HGP206" s="594"/>
      <c r="HGQ206" s="594"/>
      <c r="HGR206" s="594"/>
      <c r="HGS206" s="594"/>
      <c r="HGT206" s="594"/>
      <c r="HGU206" s="594"/>
      <c r="HGV206" s="594"/>
      <c r="HGW206" s="594"/>
      <c r="HGX206" s="594"/>
      <c r="HGY206" s="594"/>
      <c r="HGZ206" s="594"/>
      <c r="HHA206" s="594"/>
      <c r="HHB206" s="594"/>
      <c r="HHC206" s="594"/>
      <c r="HHD206" s="594"/>
      <c r="HHE206" s="594"/>
      <c r="HHF206" s="594"/>
      <c r="HHG206" s="594"/>
      <c r="HHH206" s="594"/>
      <c r="HHI206" s="594"/>
      <c r="HHJ206" s="594"/>
      <c r="HHK206" s="594"/>
      <c r="HHL206" s="594"/>
      <c r="HHM206" s="594"/>
      <c r="HHN206" s="594"/>
      <c r="HHO206" s="594"/>
      <c r="HHP206" s="594"/>
      <c r="HHQ206" s="594"/>
      <c r="HHR206" s="594"/>
      <c r="HHS206" s="594"/>
      <c r="HHT206" s="594"/>
      <c r="HHU206" s="594"/>
      <c r="HHV206" s="594"/>
      <c r="HHW206" s="594"/>
      <c r="HHX206" s="594"/>
      <c r="HHY206" s="594"/>
      <c r="HHZ206" s="594"/>
      <c r="HIA206" s="594"/>
      <c r="HIB206" s="594"/>
      <c r="HIC206" s="594"/>
      <c r="HID206" s="594"/>
      <c r="HIE206" s="594"/>
      <c r="HIF206" s="594"/>
      <c r="HIG206" s="594"/>
      <c r="HIH206" s="594"/>
      <c r="HII206" s="594"/>
      <c r="HIJ206" s="594"/>
      <c r="HIK206" s="594"/>
      <c r="HIL206" s="594"/>
      <c r="HIM206" s="594"/>
      <c r="HIN206" s="594"/>
      <c r="HIO206" s="594"/>
      <c r="HIP206" s="594"/>
      <c r="HIQ206" s="594"/>
      <c r="HIR206" s="594"/>
      <c r="HIS206" s="594"/>
      <c r="HIT206" s="594"/>
      <c r="HIU206" s="594"/>
      <c r="HIV206" s="594"/>
      <c r="HIW206" s="594"/>
      <c r="HIX206" s="594"/>
      <c r="HIY206" s="594"/>
      <c r="HIZ206" s="594"/>
      <c r="HJA206" s="594"/>
      <c r="HJB206" s="594"/>
      <c r="HJC206" s="594"/>
      <c r="HJD206" s="594"/>
      <c r="HJE206" s="594"/>
      <c r="HJF206" s="594"/>
      <c r="HJG206" s="594"/>
      <c r="HJH206" s="594"/>
      <c r="HJI206" s="594"/>
      <c r="HJJ206" s="594"/>
      <c r="HJK206" s="594"/>
      <c r="HJL206" s="594"/>
      <c r="HJM206" s="594"/>
      <c r="HJN206" s="594"/>
      <c r="HJO206" s="594"/>
      <c r="HJP206" s="594"/>
      <c r="HJQ206" s="594"/>
      <c r="HJR206" s="594"/>
      <c r="HJS206" s="594"/>
      <c r="HJT206" s="594"/>
      <c r="HJU206" s="594"/>
      <c r="HJV206" s="594"/>
      <c r="HJW206" s="594"/>
      <c r="HJX206" s="594"/>
      <c r="HJY206" s="594"/>
      <c r="HJZ206" s="594"/>
      <c r="HKA206" s="594"/>
      <c r="HKB206" s="594"/>
      <c r="HKC206" s="594"/>
      <c r="HKD206" s="594"/>
      <c r="HKE206" s="594"/>
      <c r="HKF206" s="594"/>
      <c r="HKG206" s="594"/>
      <c r="HKH206" s="594"/>
      <c r="HKI206" s="594"/>
      <c r="HKJ206" s="594"/>
      <c r="HKK206" s="594"/>
      <c r="HKL206" s="594"/>
      <c r="HKM206" s="594"/>
      <c r="HKN206" s="594"/>
      <c r="HKO206" s="594"/>
      <c r="HKP206" s="594"/>
      <c r="HKQ206" s="594"/>
      <c r="HKR206" s="594"/>
      <c r="HKS206" s="594"/>
      <c r="HKT206" s="594"/>
      <c r="HKU206" s="594"/>
      <c r="HKV206" s="594"/>
      <c r="HKW206" s="594"/>
      <c r="HKX206" s="594"/>
      <c r="HKY206" s="594"/>
      <c r="HKZ206" s="594"/>
      <c r="HLA206" s="594"/>
      <c r="HLB206" s="594"/>
      <c r="HLC206" s="594"/>
      <c r="HLD206" s="594"/>
      <c r="HLE206" s="594"/>
      <c r="HLF206" s="594"/>
      <c r="HLG206" s="594"/>
      <c r="HLH206" s="594"/>
      <c r="HLI206" s="594"/>
      <c r="HLJ206" s="594"/>
      <c r="HLK206" s="594"/>
      <c r="HLL206" s="594"/>
      <c r="HLM206" s="594"/>
      <c r="HLN206" s="594"/>
      <c r="HLO206" s="594"/>
      <c r="HLP206" s="594"/>
      <c r="HLQ206" s="594"/>
      <c r="HLR206" s="594"/>
      <c r="HLS206" s="594"/>
      <c r="HLT206" s="594"/>
      <c r="HLU206" s="594"/>
      <c r="HLV206" s="594"/>
      <c r="HLW206" s="594"/>
      <c r="HLX206" s="594"/>
      <c r="HLY206" s="594"/>
      <c r="HLZ206" s="594"/>
      <c r="HMA206" s="594"/>
      <c r="HMB206" s="594"/>
      <c r="HMC206" s="594"/>
      <c r="HMD206" s="594"/>
      <c r="HME206" s="594"/>
      <c r="HMF206" s="594"/>
      <c r="HMG206" s="594"/>
      <c r="HMH206" s="594"/>
      <c r="HMI206" s="594"/>
      <c r="HMJ206" s="594"/>
      <c r="HMK206" s="594"/>
      <c r="HML206" s="594"/>
      <c r="HMM206" s="594"/>
      <c r="HMN206" s="594"/>
      <c r="HMO206" s="594"/>
      <c r="HMP206" s="594"/>
      <c r="HMQ206" s="594"/>
      <c r="HMR206" s="594"/>
      <c r="HMS206" s="594"/>
      <c r="HMT206" s="594"/>
      <c r="HMU206" s="594"/>
      <c r="HMV206" s="594"/>
      <c r="HMW206" s="594"/>
      <c r="HMX206" s="594"/>
      <c r="HMY206" s="594"/>
      <c r="HMZ206" s="594"/>
      <c r="HNA206" s="594"/>
      <c r="HNB206" s="594"/>
      <c r="HNC206" s="594"/>
      <c r="HND206" s="594"/>
      <c r="HNE206" s="594"/>
      <c r="HNF206" s="594"/>
      <c r="HNG206" s="594"/>
      <c r="HNH206" s="594"/>
      <c r="HNI206" s="594"/>
      <c r="HNJ206" s="594"/>
      <c r="HNK206" s="594"/>
      <c r="HNL206" s="594"/>
      <c r="HNM206" s="594"/>
      <c r="HNN206" s="594"/>
      <c r="HNO206" s="594"/>
      <c r="HNP206" s="594"/>
      <c r="HNQ206" s="594"/>
      <c r="HNR206" s="594"/>
      <c r="HNS206" s="594"/>
      <c r="HNT206" s="594"/>
      <c r="HNU206" s="594"/>
      <c r="HNV206" s="594"/>
      <c r="HNW206" s="594"/>
      <c r="HNX206" s="594"/>
      <c r="HNY206" s="594"/>
      <c r="HNZ206" s="594"/>
      <c r="HOA206" s="594"/>
      <c r="HOB206" s="594"/>
      <c r="HOC206" s="594"/>
      <c r="HOD206" s="594"/>
      <c r="HOE206" s="594"/>
      <c r="HOF206" s="594"/>
      <c r="HOG206" s="594"/>
      <c r="HOH206" s="594"/>
      <c r="HOI206" s="594"/>
      <c r="HOJ206" s="594"/>
      <c r="HOK206" s="594"/>
      <c r="HOL206" s="594"/>
      <c r="HOM206" s="594"/>
      <c r="HON206" s="594"/>
      <c r="HOO206" s="594"/>
      <c r="HOP206" s="594"/>
      <c r="HOQ206" s="594"/>
      <c r="HOR206" s="594"/>
      <c r="HOS206" s="594"/>
      <c r="HOT206" s="594"/>
      <c r="HOU206" s="594"/>
      <c r="HOV206" s="594"/>
      <c r="HOW206" s="594"/>
      <c r="HOX206" s="594"/>
      <c r="HOY206" s="594"/>
      <c r="HOZ206" s="594"/>
      <c r="HPA206" s="594"/>
      <c r="HPB206" s="594"/>
      <c r="HPC206" s="594"/>
      <c r="HPD206" s="594"/>
      <c r="HPE206" s="594"/>
      <c r="HPF206" s="594"/>
      <c r="HPG206" s="594"/>
      <c r="HPH206" s="594"/>
      <c r="HPI206" s="594"/>
      <c r="HPJ206" s="594"/>
      <c r="HPK206" s="594"/>
      <c r="HPL206" s="594"/>
      <c r="HPM206" s="594"/>
      <c r="HPN206" s="594"/>
      <c r="HPO206" s="594"/>
      <c r="HPP206" s="594"/>
      <c r="HPQ206" s="594"/>
      <c r="HPR206" s="594"/>
      <c r="HPS206" s="594"/>
      <c r="HPT206" s="594"/>
      <c r="HPU206" s="594"/>
      <c r="HPV206" s="594"/>
      <c r="HPW206" s="594"/>
      <c r="HPX206" s="594"/>
      <c r="HPY206" s="594"/>
      <c r="HPZ206" s="594"/>
      <c r="HQA206" s="594"/>
      <c r="HQB206" s="594"/>
      <c r="HQC206" s="594"/>
      <c r="HQD206" s="594"/>
      <c r="HQE206" s="594"/>
      <c r="HQF206" s="594"/>
      <c r="HQG206" s="594"/>
      <c r="HQH206" s="594"/>
      <c r="HQI206" s="594"/>
      <c r="HQJ206" s="594"/>
      <c r="HQK206" s="594"/>
      <c r="HQL206" s="594"/>
      <c r="HQM206" s="594"/>
      <c r="HQN206" s="594"/>
      <c r="HQO206" s="594"/>
      <c r="HQP206" s="594"/>
      <c r="HQQ206" s="594"/>
      <c r="HQR206" s="594"/>
      <c r="HQS206" s="594"/>
      <c r="HQT206" s="594"/>
      <c r="HQU206" s="594"/>
      <c r="HQV206" s="594"/>
      <c r="HQW206" s="594"/>
      <c r="HQX206" s="594"/>
      <c r="HQY206" s="594"/>
      <c r="HQZ206" s="594"/>
      <c r="HRA206" s="594"/>
      <c r="HRB206" s="594"/>
      <c r="HRC206" s="594"/>
      <c r="HRD206" s="594"/>
      <c r="HRE206" s="594"/>
      <c r="HRF206" s="594"/>
      <c r="HRG206" s="594"/>
      <c r="HRH206" s="594"/>
      <c r="HRI206" s="594"/>
      <c r="HRJ206" s="594"/>
      <c r="HRK206" s="594"/>
      <c r="HRL206" s="594"/>
      <c r="HRM206" s="594"/>
      <c r="HRN206" s="594"/>
      <c r="HRO206" s="594"/>
      <c r="HRP206" s="594"/>
      <c r="HRQ206" s="594"/>
      <c r="HRR206" s="594"/>
      <c r="HRS206" s="594"/>
      <c r="HRT206" s="594"/>
      <c r="HRU206" s="594"/>
      <c r="HRV206" s="594"/>
      <c r="HRW206" s="594"/>
      <c r="HRX206" s="594"/>
      <c r="HRY206" s="594"/>
      <c r="HRZ206" s="594"/>
      <c r="HSA206" s="594"/>
      <c r="HSB206" s="594"/>
      <c r="HSC206" s="594"/>
      <c r="HSD206" s="594"/>
      <c r="HSE206" s="594"/>
      <c r="HSF206" s="594"/>
      <c r="HSG206" s="594"/>
      <c r="HSH206" s="594"/>
      <c r="HSI206" s="594"/>
      <c r="HSJ206" s="594"/>
      <c r="HSK206" s="594"/>
      <c r="HSL206" s="594"/>
      <c r="HSM206" s="594"/>
      <c r="HSN206" s="594"/>
      <c r="HSO206" s="594"/>
      <c r="HSP206" s="594"/>
      <c r="HSQ206" s="594"/>
      <c r="HSR206" s="594"/>
      <c r="HSS206" s="594"/>
      <c r="HST206" s="594"/>
      <c r="HSU206" s="594"/>
      <c r="HSV206" s="594"/>
      <c r="HSW206" s="594"/>
      <c r="HSX206" s="594"/>
      <c r="HSY206" s="594"/>
      <c r="HSZ206" s="594"/>
      <c r="HTA206" s="594"/>
      <c r="HTB206" s="594"/>
      <c r="HTC206" s="594"/>
      <c r="HTD206" s="594"/>
      <c r="HTE206" s="594"/>
      <c r="HTF206" s="594"/>
      <c r="HTG206" s="594"/>
      <c r="HTH206" s="594"/>
      <c r="HTI206" s="594"/>
      <c r="HTJ206" s="594"/>
      <c r="HTK206" s="594"/>
      <c r="HTL206" s="594"/>
      <c r="HTM206" s="594"/>
      <c r="HTN206" s="594"/>
      <c r="HTO206" s="594"/>
      <c r="HTP206" s="594"/>
      <c r="HTQ206" s="594"/>
      <c r="HTR206" s="594"/>
      <c r="HTS206" s="594"/>
      <c r="HTT206" s="594"/>
      <c r="HTU206" s="594"/>
      <c r="HTV206" s="594"/>
      <c r="HTW206" s="594"/>
      <c r="HTX206" s="594"/>
      <c r="HTY206" s="594"/>
      <c r="HTZ206" s="594"/>
      <c r="HUA206" s="594"/>
      <c r="HUB206" s="594"/>
      <c r="HUC206" s="594"/>
      <c r="HUD206" s="594"/>
      <c r="HUE206" s="594"/>
      <c r="HUF206" s="594"/>
      <c r="HUG206" s="594"/>
      <c r="HUH206" s="594"/>
      <c r="HUI206" s="594"/>
      <c r="HUJ206" s="594"/>
      <c r="HUK206" s="594"/>
      <c r="HUL206" s="594"/>
      <c r="HUM206" s="594"/>
      <c r="HUN206" s="594"/>
      <c r="HUO206" s="594"/>
      <c r="HUP206" s="594"/>
      <c r="HUQ206" s="594"/>
      <c r="HUR206" s="594"/>
      <c r="HUS206" s="594"/>
      <c r="HUT206" s="594"/>
      <c r="HUU206" s="594"/>
      <c r="HUV206" s="594"/>
      <c r="HUW206" s="594"/>
      <c r="HUX206" s="594"/>
      <c r="HUY206" s="594"/>
      <c r="HUZ206" s="594"/>
      <c r="HVA206" s="594"/>
      <c r="HVB206" s="594"/>
      <c r="HVC206" s="594"/>
      <c r="HVD206" s="594"/>
      <c r="HVE206" s="594"/>
      <c r="HVF206" s="594"/>
      <c r="HVG206" s="594"/>
      <c r="HVH206" s="594"/>
      <c r="HVI206" s="594"/>
      <c r="HVJ206" s="594"/>
      <c r="HVK206" s="594"/>
      <c r="HVL206" s="594"/>
      <c r="HVM206" s="594"/>
      <c r="HVN206" s="594"/>
      <c r="HVO206" s="594"/>
      <c r="HVP206" s="594"/>
      <c r="HVQ206" s="594"/>
      <c r="HVR206" s="594"/>
      <c r="HVS206" s="594"/>
      <c r="HVT206" s="594"/>
      <c r="HVU206" s="594"/>
      <c r="HVV206" s="594"/>
      <c r="HVW206" s="594"/>
      <c r="HVX206" s="594"/>
      <c r="HVY206" s="594"/>
      <c r="HVZ206" s="594"/>
      <c r="HWA206" s="594"/>
      <c r="HWB206" s="594"/>
      <c r="HWC206" s="594"/>
      <c r="HWD206" s="594"/>
      <c r="HWE206" s="594"/>
      <c r="HWF206" s="594"/>
      <c r="HWG206" s="594"/>
      <c r="HWH206" s="594"/>
      <c r="HWI206" s="594"/>
      <c r="HWJ206" s="594"/>
      <c r="HWK206" s="594"/>
      <c r="HWL206" s="594"/>
      <c r="HWM206" s="594"/>
      <c r="HWN206" s="594"/>
      <c r="HWO206" s="594"/>
      <c r="HWP206" s="594"/>
      <c r="HWQ206" s="594"/>
      <c r="HWR206" s="594"/>
      <c r="HWS206" s="594"/>
      <c r="HWT206" s="594"/>
      <c r="HWU206" s="594"/>
      <c r="HWV206" s="594"/>
      <c r="HWW206" s="594"/>
      <c r="HWX206" s="594"/>
      <c r="HWY206" s="594"/>
      <c r="HWZ206" s="594"/>
      <c r="HXA206" s="594"/>
      <c r="HXB206" s="594"/>
      <c r="HXC206" s="594"/>
      <c r="HXD206" s="594"/>
      <c r="HXE206" s="594"/>
      <c r="HXF206" s="594"/>
      <c r="HXG206" s="594"/>
      <c r="HXH206" s="594"/>
      <c r="HXI206" s="594"/>
      <c r="HXJ206" s="594"/>
      <c r="HXK206" s="594"/>
      <c r="HXL206" s="594"/>
      <c r="HXM206" s="594"/>
      <c r="HXN206" s="594"/>
      <c r="HXO206" s="594"/>
      <c r="HXP206" s="594"/>
      <c r="HXQ206" s="594"/>
      <c r="HXR206" s="594"/>
      <c r="HXS206" s="594"/>
      <c r="HXT206" s="594"/>
      <c r="HXU206" s="594"/>
      <c r="HXV206" s="594"/>
      <c r="HXW206" s="594"/>
      <c r="HXX206" s="594"/>
      <c r="HXY206" s="594"/>
      <c r="HXZ206" s="594"/>
      <c r="HYA206" s="594"/>
      <c r="HYB206" s="594"/>
      <c r="HYC206" s="594"/>
      <c r="HYD206" s="594"/>
      <c r="HYE206" s="594"/>
      <c r="HYF206" s="594"/>
      <c r="HYG206" s="594"/>
      <c r="HYH206" s="594"/>
      <c r="HYI206" s="594"/>
      <c r="HYJ206" s="594"/>
      <c r="HYK206" s="594"/>
      <c r="HYL206" s="594"/>
      <c r="HYM206" s="594"/>
      <c r="HYN206" s="594"/>
      <c r="HYO206" s="594"/>
      <c r="HYP206" s="594"/>
      <c r="HYQ206" s="594"/>
      <c r="HYR206" s="594"/>
      <c r="HYS206" s="594"/>
      <c r="HYT206" s="594"/>
      <c r="HYU206" s="594"/>
      <c r="HYV206" s="594"/>
      <c r="HYW206" s="594"/>
      <c r="HYX206" s="594"/>
      <c r="HYY206" s="594"/>
      <c r="HYZ206" s="594"/>
      <c r="HZA206" s="594"/>
      <c r="HZB206" s="594"/>
      <c r="HZC206" s="594"/>
      <c r="HZD206" s="594"/>
      <c r="HZE206" s="594"/>
      <c r="HZF206" s="594"/>
      <c r="HZG206" s="594"/>
      <c r="HZH206" s="594"/>
      <c r="HZI206" s="594"/>
      <c r="HZJ206" s="594"/>
      <c r="HZK206" s="594"/>
      <c r="HZL206" s="594"/>
      <c r="HZM206" s="594"/>
      <c r="HZN206" s="594"/>
      <c r="HZO206" s="594"/>
      <c r="HZP206" s="594"/>
      <c r="HZQ206" s="594"/>
      <c r="HZR206" s="594"/>
      <c r="HZS206" s="594"/>
      <c r="HZT206" s="594"/>
      <c r="HZU206" s="594"/>
      <c r="HZV206" s="594"/>
      <c r="HZW206" s="594"/>
      <c r="HZX206" s="594"/>
      <c r="HZY206" s="594"/>
      <c r="HZZ206" s="594"/>
      <c r="IAA206" s="594"/>
      <c r="IAB206" s="594"/>
      <c r="IAC206" s="594"/>
      <c r="IAD206" s="594"/>
      <c r="IAE206" s="594"/>
      <c r="IAF206" s="594"/>
      <c r="IAG206" s="594"/>
      <c r="IAH206" s="594"/>
      <c r="IAI206" s="594"/>
      <c r="IAJ206" s="594"/>
      <c r="IAK206" s="594"/>
      <c r="IAL206" s="594"/>
      <c r="IAM206" s="594"/>
      <c r="IAN206" s="594"/>
      <c r="IAO206" s="594"/>
      <c r="IAP206" s="594"/>
      <c r="IAQ206" s="594"/>
      <c r="IAR206" s="594"/>
      <c r="IAS206" s="594"/>
      <c r="IAT206" s="594"/>
      <c r="IAU206" s="594"/>
      <c r="IAV206" s="594"/>
      <c r="IAW206" s="594"/>
      <c r="IAX206" s="594"/>
      <c r="IAY206" s="594"/>
      <c r="IAZ206" s="594"/>
      <c r="IBA206" s="594"/>
      <c r="IBB206" s="594"/>
      <c r="IBC206" s="594"/>
      <c r="IBD206" s="594"/>
      <c r="IBE206" s="594"/>
      <c r="IBF206" s="594"/>
      <c r="IBG206" s="594"/>
      <c r="IBH206" s="594"/>
      <c r="IBI206" s="594"/>
      <c r="IBJ206" s="594"/>
      <c r="IBK206" s="594"/>
      <c r="IBL206" s="594"/>
      <c r="IBM206" s="594"/>
      <c r="IBN206" s="594"/>
      <c r="IBO206" s="594"/>
      <c r="IBP206" s="594"/>
      <c r="IBQ206" s="594"/>
      <c r="IBR206" s="594"/>
      <c r="IBS206" s="594"/>
      <c r="IBT206" s="594"/>
      <c r="IBU206" s="594"/>
      <c r="IBV206" s="594"/>
      <c r="IBW206" s="594"/>
      <c r="IBX206" s="594"/>
      <c r="IBY206" s="594"/>
      <c r="IBZ206" s="594"/>
      <c r="ICA206" s="594"/>
      <c r="ICB206" s="594"/>
      <c r="ICC206" s="594"/>
      <c r="ICD206" s="594"/>
      <c r="ICE206" s="594"/>
      <c r="ICF206" s="594"/>
      <c r="ICG206" s="594"/>
      <c r="ICH206" s="594"/>
      <c r="ICI206" s="594"/>
      <c r="ICJ206" s="594"/>
      <c r="ICK206" s="594"/>
      <c r="ICL206" s="594"/>
      <c r="ICM206" s="594"/>
      <c r="ICN206" s="594"/>
      <c r="ICO206" s="594"/>
      <c r="ICP206" s="594"/>
      <c r="ICQ206" s="594"/>
      <c r="ICR206" s="594"/>
      <c r="ICS206" s="594"/>
      <c r="ICT206" s="594"/>
      <c r="ICU206" s="594"/>
      <c r="ICV206" s="594"/>
      <c r="ICW206" s="594"/>
      <c r="ICX206" s="594"/>
      <c r="ICY206" s="594"/>
      <c r="ICZ206" s="594"/>
      <c r="IDA206" s="594"/>
      <c r="IDB206" s="594"/>
      <c r="IDC206" s="594"/>
      <c r="IDD206" s="594"/>
      <c r="IDE206" s="594"/>
      <c r="IDF206" s="594"/>
      <c r="IDG206" s="594"/>
      <c r="IDH206" s="594"/>
      <c r="IDI206" s="594"/>
      <c r="IDJ206" s="594"/>
      <c r="IDK206" s="594"/>
      <c r="IDL206" s="594"/>
      <c r="IDM206" s="594"/>
      <c r="IDN206" s="594"/>
      <c r="IDO206" s="594"/>
      <c r="IDP206" s="594"/>
      <c r="IDQ206" s="594"/>
      <c r="IDR206" s="594"/>
      <c r="IDS206" s="594"/>
      <c r="IDT206" s="594"/>
      <c r="IDU206" s="594"/>
      <c r="IDV206" s="594"/>
      <c r="IDW206" s="594"/>
      <c r="IDX206" s="594"/>
      <c r="IDY206" s="594"/>
      <c r="IDZ206" s="594"/>
      <c r="IEA206" s="594"/>
      <c r="IEB206" s="594"/>
      <c r="IEC206" s="594"/>
      <c r="IED206" s="594"/>
      <c r="IEE206" s="594"/>
      <c r="IEF206" s="594"/>
      <c r="IEG206" s="594"/>
      <c r="IEH206" s="594"/>
      <c r="IEI206" s="594"/>
      <c r="IEJ206" s="594"/>
      <c r="IEK206" s="594"/>
      <c r="IEL206" s="594"/>
      <c r="IEM206" s="594"/>
      <c r="IEN206" s="594"/>
      <c r="IEO206" s="594"/>
      <c r="IEP206" s="594"/>
      <c r="IEQ206" s="594"/>
      <c r="IER206" s="594"/>
      <c r="IES206" s="594"/>
      <c r="IET206" s="594"/>
      <c r="IEU206" s="594"/>
      <c r="IEV206" s="594"/>
      <c r="IEW206" s="594"/>
      <c r="IEX206" s="594"/>
      <c r="IEY206" s="594"/>
      <c r="IEZ206" s="594"/>
      <c r="IFA206" s="594"/>
      <c r="IFB206" s="594"/>
      <c r="IFC206" s="594"/>
      <c r="IFD206" s="594"/>
      <c r="IFE206" s="594"/>
      <c r="IFF206" s="594"/>
      <c r="IFG206" s="594"/>
      <c r="IFH206" s="594"/>
      <c r="IFI206" s="594"/>
      <c r="IFJ206" s="594"/>
      <c r="IFK206" s="594"/>
      <c r="IFL206" s="594"/>
      <c r="IFM206" s="594"/>
      <c r="IFN206" s="594"/>
      <c r="IFO206" s="594"/>
      <c r="IFP206" s="594"/>
      <c r="IFQ206" s="594"/>
      <c r="IFR206" s="594"/>
      <c r="IFS206" s="594"/>
      <c r="IFT206" s="594"/>
      <c r="IFU206" s="594"/>
      <c r="IFV206" s="594"/>
      <c r="IFW206" s="594"/>
      <c r="IFX206" s="594"/>
      <c r="IFY206" s="594"/>
      <c r="IFZ206" s="594"/>
      <c r="IGA206" s="594"/>
      <c r="IGB206" s="594"/>
      <c r="IGC206" s="594"/>
      <c r="IGD206" s="594"/>
      <c r="IGE206" s="594"/>
      <c r="IGF206" s="594"/>
      <c r="IGG206" s="594"/>
      <c r="IGH206" s="594"/>
      <c r="IGI206" s="594"/>
      <c r="IGJ206" s="594"/>
      <c r="IGK206" s="594"/>
      <c r="IGL206" s="594"/>
      <c r="IGM206" s="594"/>
      <c r="IGN206" s="594"/>
      <c r="IGO206" s="594"/>
      <c r="IGP206" s="594"/>
      <c r="IGQ206" s="594"/>
      <c r="IGR206" s="594"/>
      <c r="IGS206" s="594"/>
      <c r="IGT206" s="594"/>
      <c r="IGU206" s="594"/>
      <c r="IGV206" s="594"/>
      <c r="IGW206" s="594"/>
      <c r="IGX206" s="594"/>
      <c r="IGY206" s="594"/>
      <c r="IGZ206" s="594"/>
      <c r="IHA206" s="594"/>
      <c r="IHB206" s="594"/>
      <c r="IHC206" s="594"/>
      <c r="IHD206" s="594"/>
      <c r="IHE206" s="594"/>
      <c r="IHF206" s="594"/>
      <c r="IHG206" s="594"/>
      <c r="IHH206" s="594"/>
      <c r="IHI206" s="594"/>
      <c r="IHJ206" s="594"/>
      <c r="IHK206" s="594"/>
      <c r="IHL206" s="594"/>
      <c r="IHM206" s="594"/>
      <c r="IHN206" s="594"/>
      <c r="IHO206" s="594"/>
      <c r="IHP206" s="594"/>
      <c r="IHQ206" s="594"/>
      <c r="IHR206" s="594"/>
      <c r="IHS206" s="594"/>
      <c r="IHT206" s="594"/>
      <c r="IHU206" s="594"/>
      <c r="IHV206" s="594"/>
      <c r="IHW206" s="594"/>
      <c r="IHX206" s="594"/>
      <c r="IHY206" s="594"/>
      <c r="IHZ206" s="594"/>
      <c r="IIA206" s="594"/>
      <c r="IIB206" s="594"/>
      <c r="IIC206" s="594"/>
      <c r="IID206" s="594"/>
      <c r="IIE206" s="594"/>
      <c r="IIF206" s="594"/>
      <c r="IIG206" s="594"/>
      <c r="IIH206" s="594"/>
      <c r="III206" s="594"/>
      <c r="IIJ206" s="594"/>
      <c r="IIK206" s="594"/>
      <c r="IIL206" s="594"/>
      <c r="IIM206" s="594"/>
      <c r="IIN206" s="594"/>
      <c r="IIO206" s="594"/>
      <c r="IIP206" s="594"/>
      <c r="IIQ206" s="594"/>
      <c r="IIR206" s="594"/>
      <c r="IIS206" s="594"/>
      <c r="IIT206" s="594"/>
      <c r="IIU206" s="594"/>
      <c r="IIV206" s="594"/>
      <c r="IIW206" s="594"/>
      <c r="IIX206" s="594"/>
      <c r="IIY206" s="594"/>
      <c r="IIZ206" s="594"/>
      <c r="IJA206" s="594"/>
      <c r="IJB206" s="594"/>
      <c r="IJC206" s="594"/>
      <c r="IJD206" s="594"/>
      <c r="IJE206" s="594"/>
      <c r="IJF206" s="594"/>
      <c r="IJG206" s="594"/>
      <c r="IJH206" s="594"/>
      <c r="IJI206" s="594"/>
      <c r="IJJ206" s="594"/>
      <c r="IJK206" s="594"/>
      <c r="IJL206" s="594"/>
      <c r="IJM206" s="594"/>
      <c r="IJN206" s="594"/>
      <c r="IJO206" s="594"/>
      <c r="IJP206" s="594"/>
      <c r="IJQ206" s="594"/>
      <c r="IJR206" s="594"/>
      <c r="IJS206" s="594"/>
      <c r="IJT206" s="594"/>
      <c r="IJU206" s="594"/>
      <c r="IJV206" s="594"/>
      <c r="IJW206" s="594"/>
      <c r="IJX206" s="594"/>
      <c r="IJY206" s="594"/>
      <c r="IJZ206" s="594"/>
      <c r="IKA206" s="594"/>
      <c r="IKB206" s="594"/>
      <c r="IKC206" s="594"/>
      <c r="IKD206" s="594"/>
      <c r="IKE206" s="594"/>
      <c r="IKF206" s="594"/>
      <c r="IKG206" s="594"/>
      <c r="IKH206" s="594"/>
      <c r="IKI206" s="594"/>
      <c r="IKJ206" s="594"/>
      <c r="IKK206" s="594"/>
      <c r="IKL206" s="594"/>
      <c r="IKM206" s="594"/>
      <c r="IKN206" s="594"/>
      <c r="IKO206" s="594"/>
      <c r="IKP206" s="594"/>
      <c r="IKQ206" s="594"/>
      <c r="IKR206" s="594"/>
      <c r="IKS206" s="594"/>
      <c r="IKT206" s="594"/>
      <c r="IKU206" s="594"/>
      <c r="IKV206" s="594"/>
      <c r="IKW206" s="594"/>
      <c r="IKX206" s="594"/>
      <c r="IKY206" s="594"/>
      <c r="IKZ206" s="594"/>
      <c r="ILA206" s="594"/>
      <c r="ILB206" s="594"/>
      <c r="ILC206" s="594"/>
      <c r="ILD206" s="594"/>
      <c r="ILE206" s="594"/>
      <c r="ILF206" s="594"/>
      <c r="ILG206" s="594"/>
      <c r="ILH206" s="594"/>
      <c r="ILI206" s="594"/>
      <c r="ILJ206" s="594"/>
      <c r="ILK206" s="594"/>
      <c r="ILL206" s="594"/>
      <c r="ILM206" s="594"/>
      <c r="ILN206" s="594"/>
      <c r="ILO206" s="594"/>
      <c r="ILP206" s="594"/>
      <c r="ILQ206" s="594"/>
      <c r="ILR206" s="594"/>
      <c r="ILS206" s="594"/>
      <c r="ILT206" s="594"/>
      <c r="ILU206" s="594"/>
      <c r="ILV206" s="594"/>
      <c r="ILW206" s="594"/>
      <c r="ILX206" s="594"/>
      <c r="ILY206" s="594"/>
      <c r="ILZ206" s="594"/>
      <c r="IMA206" s="594"/>
      <c r="IMB206" s="594"/>
      <c r="IMC206" s="594"/>
      <c r="IMD206" s="594"/>
      <c r="IME206" s="594"/>
      <c r="IMF206" s="594"/>
      <c r="IMG206" s="594"/>
      <c r="IMH206" s="594"/>
      <c r="IMI206" s="594"/>
      <c r="IMJ206" s="594"/>
      <c r="IMK206" s="594"/>
      <c r="IML206" s="594"/>
      <c r="IMM206" s="594"/>
      <c r="IMN206" s="594"/>
      <c r="IMO206" s="594"/>
      <c r="IMP206" s="594"/>
      <c r="IMQ206" s="594"/>
      <c r="IMR206" s="594"/>
      <c r="IMS206" s="594"/>
      <c r="IMT206" s="594"/>
      <c r="IMU206" s="594"/>
      <c r="IMV206" s="594"/>
      <c r="IMW206" s="594"/>
      <c r="IMX206" s="594"/>
      <c r="IMY206" s="594"/>
      <c r="IMZ206" s="594"/>
      <c r="INA206" s="594"/>
      <c r="INB206" s="594"/>
      <c r="INC206" s="594"/>
      <c r="IND206" s="594"/>
      <c r="INE206" s="594"/>
      <c r="INF206" s="594"/>
      <c r="ING206" s="594"/>
      <c r="INH206" s="594"/>
      <c r="INI206" s="594"/>
      <c r="INJ206" s="594"/>
      <c r="INK206" s="594"/>
      <c r="INL206" s="594"/>
      <c r="INM206" s="594"/>
      <c r="INN206" s="594"/>
      <c r="INO206" s="594"/>
      <c r="INP206" s="594"/>
      <c r="INQ206" s="594"/>
      <c r="INR206" s="594"/>
      <c r="INS206" s="594"/>
      <c r="INT206" s="594"/>
      <c r="INU206" s="594"/>
      <c r="INV206" s="594"/>
      <c r="INW206" s="594"/>
      <c r="INX206" s="594"/>
      <c r="INY206" s="594"/>
      <c r="INZ206" s="594"/>
      <c r="IOA206" s="594"/>
      <c r="IOB206" s="594"/>
      <c r="IOC206" s="594"/>
      <c r="IOD206" s="594"/>
      <c r="IOE206" s="594"/>
      <c r="IOF206" s="594"/>
      <c r="IOG206" s="594"/>
      <c r="IOH206" s="594"/>
      <c r="IOI206" s="594"/>
      <c r="IOJ206" s="594"/>
      <c r="IOK206" s="594"/>
      <c r="IOL206" s="594"/>
      <c r="IOM206" s="594"/>
      <c r="ION206" s="594"/>
      <c r="IOO206" s="594"/>
      <c r="IOP206" s="594"/>
      <c r="IOQ206" s="594"/>
      <c r="IOR206" s="594"/>
      <c r="IOS206" s="594"/>
      <c r="IOT206" s="594"/>
      <c r="IOU206" s="594"/>
      <c r="IOV206" s="594"/>
      <c r="IOW206" s="594"/>
      <c r="IOX206" s="594"/>
      <c r="IOY206" s="594"/>
      <c r="IOZ206" s="594"/>
      <c r="IPA206" s="594"/>
      <c r="IPB206" s="594"/>
      <c r="IPC206" s="594"/>
      <c r="IPD206" s="594"/>
      <c r="IPE206" s="594"/>
      <c r="IPF206" s="594"/>
      <c r="IPG206" s="594"/>
      <c r="IPH206" s="594"/>
      <c r="IPI206" s="594"/>
      <c r="IPJ206" s="594"/>
      <c r="IPK206" s="594"/>
      <c r="IPL206" s="594"/>
      <c r="IPM206" s="594"/>
      <c r="IPN206" s="594"/>
      <c r="IPO206" s="594"/>
      <c r="IPP206" s="594"/>
      <c r="IPQ206" s="594"/>
      <c r="IPR206" s="594"/>
      <c r="IPS206" s="594"/>
      <c r="IPT206" s="594"/>
      <c r="IPU206" s="594"/>
      <c r="IPV206" s="594"/>
      <c r="IPW206" s="594"/>
      <c r="IPX206" s="594"/>
      <c r="IPY206" s="594"/>
      <c r="IPZ206" s="594"/>
      <c r="IQA206" s="594"/>
      <c r="IQB206" s="594"/>
      <c r="IQC206" s="594"/>
      <c r="IQD206" s="594"/>
      <c r="IQE206" s="594"/>
      <c r="IQF206" s="594"/>
      <c r="IQG206" s="594"/>
      <c r="IQH206" s="594"/>
      <c r="IQI206" s="594"/>
      <c r="IQJ206" s="594"/>
      <c r="IQK206" s="594"/>
      <c r="IQL206" s="594"/>
      <c r="IQM206" s="594"/>
      <c r="IQN206" s="594"/>
      <c r="IQO206" s="594"/>
      <c r="IQP206" s="594"/>
      <c r="IQQ206" s="594"/>
      <c r="IQR206" s="594"/>
      <c r="IQS206" s="594"/>
      <c r="IQT206" s="594"/>
      <c r="IQU206" s="594"/>
      <c r="IQV206" s="594"/>
      <c r="IQW206" s="594"/>
      <c r="IQX206" s="594"/>
      <c r="IQY206" s="594"/>
      <c r="IQZ206" s="594"/>
      <c r="IRA206" s="594"/>
      <c r="IRB206" s="594"/>
      <c r="IRC206" s="594"/>
      <c r="IRD206" s="594"/>
      <c r="IRE206" s="594"/>
      <c r="IRF206" s="594"/>
      <c r="IRG206" s="594"/>
      <c r="IRH206" s="594"/>
      <c r="IRI206" s="594"/>
      <c r="IRJ206" s="594"/>
      <c r="IRK206" s="594"/>
      <c r="IRL206" s="594"/>
      <c r="IRM206" s="594"/>
      <c r="IRN206" s="594"/>
      <c r="IRO206" s="594"/>
      <c r="IRP206" s="594"/>
      <c r="IRQ206" s="594"/>
      <c r="IRR206" s="594"/>
      <c r="IRS206" s="594"/>
      <c r="IRT206" s="594"/>
      <c r="IRU206" s="594"/>
      <c r="IRV206" s="594"/>
      <c r="IRW206" s="594"/>
      <c r="IRX206" s="594"/>
      <c r="IRY206" s="594"/>
      <c r="IRZ206" s="594"/>
      <c r="ISA206" s="594"/>
      <c r="ISB206" s="594"/>
      <c r="ISC206" s="594"/>
      <c r="ISD206" s="594"/>
      <c r="ISE206" s="594"/>
      <c r="ISF206" s="594"/>
      <c r="ISG206" s="594"/>
      <c r="ISH206" s="594"/>
      <c r="ISI206" s="594"/>
      <c r="ISJ206" s="594"/>
      <c r="ISK206" s="594"/>
      <c r="ISL206" s="594"/>
      <c r="ISM206" s="594"/>
      <c r="ISN206" s="594"/>
      <c r="ISO206" s="594"/>
      <c r="ISP206" s="594"/>
      <c r="ISQ206" s="594"/>
      <c r="ISR206" s="594"/>
      <c r="ISS206" s="594"/>
      <c r="IST206" s="594"/>
      <c r="ISU206" s="594"/>
      <c r="ISV206" s="594"/>
      <c r="ISW206" s="594"/>
      <c r="ISX206" s="594"/>
      <c r="ISY206" s="594"/>
      <c r="ISZ206" s="594"/>
      <c r="ITA206" s="594"/>
      <c r="ITB206" s="594"/>
      <c r="ITC206" s="594"/>
      <c r="ITD206" s="594"/>
      <c r="ITE206" s="594"/>
      <c r="ITF206" s="594"/>
      <c r="ITG206" s="594"/>
      <c r="ITH206" s="594"/>
      <c r="ITI206" s="594"/>
      <c r="ITJ206" s="594"/>
      <c r="ITK206" s="594"/>
      <c r="ITL206" s="594"/>
      <c r="ITM206" s="594"/>
      <c r="ITN206" s="594"/>
      <c r="ITO206" s="594"/>
      <c r="ITP206" s="594"/>
      <c r="ITQ206" s="594"/>
      <c r="ITR206" s="594"/>
      <c r="ITS206" s="594"/>
      <c r="ITT206" s="594"/>
      <c r="ITU206" s="594"/>
      <c r="ITV206" s="594"/>
      <c r="ITW206" s="594"/>
      <c r="ITX206" s="594"/>
      <c r="ITY206" s="594"/>
      <c r="ITZ206" s="594"/>
      <c r="IUA206" s="594"/>
      <c r="IUB206" s="594"/>
      <c r="IUC206" s="594"/>
      <c r="IUD206" s="594"/>
      <c r="IUE206" s="594"/>
      <c r="IUF206" s="594"/>
      <c r="IUG206" s="594"/>
      <c r="IUH206" s="594"/>
      <c r="IUI206" s="594"/>
      <c r="IUJ206" s="594"/>
      <c r="IUK206" s="594"/>
      <c r="IUL206" s="594"/>
      <c r="IUM206" s="594"/>
      <c r="IUN206" s="594"/>
      <c r="IUO206" s="594"/>
      <c r="IUP206" s="594"/>
      <c r="IUQ206" s="594"/>
      <c r="IUR206" s="594"/>
      <c r="IUS206" s="594"/>
      <c r="IUT206" s="594"/>
      <c r="IUU206" s="594"/>
      <c r="IUV206" s="594"/>
      <c r="IUW206" s="594"/>
      <c r="IUX206" s="594"/>
      <c r="IUY206" s="594"/>
      <c r="IUZ206" s="594"/>
      <c r="IVA206" s="594"/>
      <c r="IVB206" s="594"/>
      <c r="IVC206" s="594"/>
      <c r="IVD206" s="594"/>
      <c r="IVE206" s="594"/>
      <c r="IVF206" s="594"/>
      <c r="IVG206" s="594"/>
      <c r="IVH206" s="594"/>
      <c r="IVI206" s="594"/>
      <c r="IVJ206" s="594"/>
      <c r="IVK206" s="594"/>
      <c r="IVL206" s="594"/>
      <c r="IVM206" s="594"/>
      <c r="IVN206" s="594"/>
      <c r="IVO206" s="594"/>
      <c r="IVP206" s="594"/>
      <c r="IVQ206" s="594"/>
      <c r="IVR206" s="594"/>
      <c r="IVS206" s="594"/>
      <c r="IVT206" s="594"/>
      <c r="IVU206" s="594"/>
      <c r="IVV206" s="594"/>
      <c r="IVW206" s="594"/>
      <c r="IVX206" s="594"/>
      <c r="IVY206" s="594"/>
      <c r="IVZ206" s="594"/>
      <c r="IWA206" s="594"/>
      <c r="IWB206" s="594"/>
      <c r="IWC206" s="594"/>
      <c r="IWD206" s="594"/>
      <c r="IWE206" s="594"/>
      <c r="IWF206" s="594"/>
      <c r="IWG206" s="594"/>
      <c r="IWH206" s="594"/>
      <c r="IWI206" s="594"/>
      <c r="IWJ206" s="594"/>
      <c r="IWK206" s="594"/>
      <c r="IWL206" s="594"/>
      <c r="IWM206" s="594"/>
      <c r="IWN206" s="594"/>
      <c r="IWO206" s="594"/>
      <c r="IWP206" s="594"/>
      <c r="IWQ206" s="594"/>
      <c r="IWR206" s="594"/>
      <c r="IWS206" s="594"/>
      <c r="IWT206" s="594"/>
      <c r="IWU206" s="594"/>
      <c r="IWV206" s="594"/>
      <c r="IWW206" s="594"/>
      <c r="IWX206" s="594"/>
      <c r="IWY206" s="594"/>
      <c r="IWZ206" s="594"/>
      <c r="IXA206" s="594"/>
      <c r="IXB206" s="594"/>
      <c r="IXC206" s="594"/>
      <c r="IXD206" s="594"/>
      <c r="IXE206" s="594"/>
      <c r="IXF206" s="594"/>
      <c r="IXG206" s="594"/>
      <c r="IXH206" s="594"/>
      <c r="IXI206" s="594"/>
      <c r="IXJ206" s="594"/>
      <c r="IXK206" s="594"/>
      <c r="IXL206" s="594"/>
      <c r="IXM206" s="594"/>
      <c r="IXN206" s="594"/>
      <c r="IXO206" s="594"/>
      <c r="IXP206" s="594"/>
      <c r="IXQ206" s="594"/>
      <c r="IXR206" s="594"/>
      <c r="IXS206" s="594"/>
      <c r="IXT206" s="594"/>
      <c r="IXU206" s="594"/>
      <c r="IXV206" s="594"/>
      <c r="IXW206" s="594"/>
      <c r="IXX206" s="594"/>
      <c r="IXY206" s="594"/>
      <c r="IXZ206" s="594"/>
      <c r="IYA206" s="594"/>
      <c r="IYB206" s="594"/>
      <c r="IYC206" s="594"/>
      <c r="IYD206" s="594"/>
      <c r="IYE206" s="594"/>
      <c r="IYF206" s="594"/>
      <c r="IYG206" s="594"/>
      <c r="IYH206" s="594"/>
      <c r="IYI206" s="594"/>
      <c r="IYJ206" s="594"/>
      <c r="IYK206" s="594"/>
      <c r="IYL206" s="594"/>
      <c r="IYM206" s="594"/>
      <c r="IYN206" s="594"/>
      <c r="IYO206" s="594"/>
      <c r="IYP206" s="594"/>
      <c r="IYQ206" s="594"/>
      <c r="IYR206" s="594"/>
      <c r="IYS206" s="594"/>
      <c r="IYT206" s="594"/>
      <c r="IYU206" s="594"/>
      <c r="IYV206" s="594"/>
      <c r="IYW206" s="594"/>
      <c r="IYX206" s="594"/>
      <c r="IYY206" s="594"/>
      <c r="IYZ206" s="594"/>
      <c r="IZA206" s="594"/>
      <c r="IZB206" s="594"/>
      <c r="IZC206" s="594"/>
      <c r="IZD206" s="594"/>
      <c r="IZE206" s="594"/>
      <c r="IZF206" s="594"/>
      <c r="IZG206" s="594"/>
      <c r="IZH206" s="594"/>
      <c r="IZI206" s="594"/>
      <c r="IZJ206" s="594"/>
      <c r="IZK206" s="594"/>
      <c r="IZL206" s="594"/>
      <c r="IZM206" s="594"/>
      <c r="IZN206" s="594"/>
      <c r="IZO206" s="594"/>
      <c r="IZP206" s="594"/>
      <c r="IZQ206" s="594"/>
      <c r="IZR206" s="594"/>
      <c r="IZS206" s="594"/>
      <c r="IZT206" s="594"/>
      <c r="IZU206" s="594"/>
      <c r="IZV206" s="594"/>
      <c r="IZW206" s="594"/>
      <c r="IZX206" s="594"/>
      <c r="IZY206" s="594"/>
      <c r="IZZ206" s="594"/>
      <c r="JAA206" s="594"/>
      <c r="JAB206" s="594"/>
      <c r="JAC206" s="594"/>
      <c r="JAD206" s="594"/>
      <c r="JAE206" s="594"/>
      <c r="JAF206" s="594"/>
      <c r="JAG206" s="594"/>
      <c r="JAH206" s="594"/>
      <c r="JAI206" s="594"/>
      <c r="JAJ206" s="594"/>
      <c r="JAK206" s="594"/>
      <c r="JAL206" s="594"/>
      <c r="JAM206" s="594"/>
      <c r="JAN206" s="594"/>
      <c r="JAO206" s="594"/>
      <c r="JAP206" s="594"/>
      <c r="JAQ206" s="594"/>
      <c r="JAR206" s="594"/>
      <c r="JAS206" s="594"/>
      <c r="JAT206" s="594"/>
      <c r="JAU206" s="594"/>
      <c r="JAV206" s="594"/>
      <c r="JAW206" s="594"/>
      <c r="JAX206" s="594"/>
      <c r="JAY206" s="594"/>
      <c r="JAZ206" s="594"/>
      <c r="JBA206" s="594"/>
      <c r="JBB206" s="594"/>
      <c r="JBC206" s="594"/>
      <c r="JBD206" s="594"/>
      <c r="JBE206" s="594"/>
      <c r="JBF206" s="594"/>
      <c r="JBG206" s="594"/>
      <c r="JBH206" s="594"/>
      <c r="JBI206" s="594"/>
      <c r="JBJ206" s="594"/>
      <c r="JBK206" s="594"/>
      <c r="JBL206" s="594"/>
      <c r="JBM206" s="594"/>
      <c r="JBN206" s="594"/>
      <c r="JBO206" s="594"/>
      <c r="JBP206" s="594"/>
      <c r="JBQ206" s="594"/>
      <c r="JBR206" s="594"/>
      <c r="JBS206" s="594"/>
      <c r="JBT206" s="594"/>
      <c r="JBU206" s="594"/>
      <c r="JBV206" s="594"/>
      <c r="JBW206" s="594"/>
      <c r="JBX206" s="594"/>
      <c r="JBY206" s="594"/>
      <c r="JBZ206" s="594"/>
      <c r="JCA206" s="594"/>
      <c r="JCB206" s="594"/>
      <c r="JCC206" s="594"/>
      <c r="JCD206" s="594"/>
      <c r="JCE206" s="594"/>
      <c r="JCF206" s="594"/>
      <c r="JCG206" s="594"/>
      <c r="JCH206" s="594"/>
      <c r="JCI206" s="594"/>
      <c r="JCJ206" s="594"/>
      <c r="JCK206" s="594"/>
      <c r="JCL206" s="594"/>
      <c r="JCM206" s="594"/>
      <c r="JCN206" s="594"/>
      <c r="JCO206" s="594"/>
      <c r="JCP206" s="594"/>
      <c r="JCQ206" s="594"/>
      <c r="JCR206" s="594"/>
      <c r="JCS206" s="594"/>
      <c r="JCT206" s="594"/>
      <c r="JCU206" s="594"/>
      <c r="JCV206" s="594"/>
      <c r="JCW206" s="594"/>
      <c r="JCX206" s="594"/>
      <c r="JCY206" s="594"/>
      <c r="JCZ206" s="594"/>
      <c r="JDA206" s="594"/>
      <c r="JDB206" s="594"/>
      <c r="JDC206" s="594"/>
      <c r="JDD206" s="594"/>
      <c r="JDE206" s="594"/>
      <c r="JDF206" s="594"/>
      <c r="JDG206" s="594"/>
      <c r="JDH206" s="594"/>
      <c r="JDI206" s="594"/>
      <c r="JDJ206" s="594"/>
      <c r="JDK206" s="594"/>
      <c r="JDL206" s="594"/>
      <c r="JDM206" s="594"/>
      <c r="JDN206" s="594"/>
      <c r="JDO206" s="594"/>
      <c r="JDP206" s="594"/>
      <c r="JDQ206" s="594"/>
      <c r="JDR206" s="594"/>
      <c r="JDS206" s="594"/>
      <c r="JDT206" s="594"/>
      <c r="JDU206" s="594"/>
      <c r="JDV206" s="594"/>
      <c r="JDW206" s="594"/>
      <c r="JDX206" s="594"/>
      <c r="JDY206" s="594"/>
      <c r="JDZ206" s="594"/>
      <c r="JEA206" s="594"/>
      <c r="JEB206" s="594"/>
      <c r="JEC206" s="594"/>
      <c r="JED206" s="594"/>
      <c r="JEE206" s="594"/>
      <c r="JEF206" s="594"/>
      <c r="JEG206" s="594"/>
      <c r="JEH206" s="594"/>
      <c r="JEI206" s="594"/>
      <c r="JEJ206" s="594"/>
      <c r="JEK206" s="594"/>
      <c r="JEL206" s="594"/>
      <c r="JEM206" s="594"/>
      <c r="JEN206" s="594"/>
      <c r="JEO206" s="594"/>
      <c r="JEP206" s="594"/>
      <c r="JEQ206" s="594"/>
      <c r="JER206" s="594"/>
      <c r="JES206" s="594"/>
      <c r="JET206" s="594"/>
      <c r="JEU206" s="594"/>
      <c r="JEV206" s="594"/>
      <c r="JEW206" s="594"/>
      <c r="JEX206" s="594"/>
      <c r="JEY206" s="594"/>
      <c r="JEZ206" s="594"/>
      <c r="JFA206" s="594"/>
      <c r="JFB206" s="594"/>
      <c r="JFC206" s="594"/>
      <c r="JFD206" s="594"/>
      <c r="JFE206" s="594"/>
      <c r="JFF206" s="594"/>
      <c r="JFG206" s="594"/>
      <c r="JFH206" s="594"/>
      <c r="JFI206" s="594"/>
      <c r="JFJ206" s="594"/>
      <c r="JFK206" s="594"/>
      <c r="JFL206" s="594"/>
      <c r="JFM206" s="594"/>
      <c r="JFN206" s="594"/>
      <c r="JFO206" s="594"/>
      <c r="JFP206" s="594"/>
      <c r="JFQ206" s="594"/>
      <c r="JFR206" s="594"/>
      <c r="JFS206" s="594"/>
      <c r="JFT206" s="594"/>
      <c r="JFU206" s="594"/>
      <c r="JFV206" s="594"/>
      <c r="JFW206" s="594"/>
      <c r="JFX206" s="594"/>
      <c r="JFY206" s="594"/>
      <c r="JFZ206" s="594"/>
      <c r="JGA206" s="594"/>
      <c r="JGB206" s="594"/>
      <c r="JGC206" s="594"/>
      <c r="JGD206" s="594"/>
      <c r="JGE206" s="594"/>
      <c r="JGF206" s="594"/>
      <c r="JGG206" s="594"/>
      <c r="JGH206" s="594"/>
      <c r="JGI206" s="594"/>
      <c r="JGJ206" s="594"/>
      <c r="JGK206" s="594"/>
      <c r="JGL206" s="594"/>
      <c r="JGM206" s="594"/>
      <c r="JGN206" s="594"/>
      <c r="JGO206" s="594"/>
      <c r="JGP206" s="594"/>
      <c r="JGQ206" s="594"/>
      <c r="JGR206" s="594"/>
      <c r="JGS206" s="594"/>
      <c r="JGT206" s="594"/>
      <c r="JGU206" s="594"/>
      <c r="JGV206" s="594"/>
      <c r="JGW206" s="594"/>
      <c r="JGX206" s="594"/>
      <c r="JGY206" s="594"/>
      <c r="JGZ206" s="594"/>
      <c r="JHA206" s="594"/>
      <c r="JHB206" s="594"/>
      <c r="JHC206" s="594"/>
      <c r="JHD206" s="594"/>
      <c r="JHE206" s="594"/>
      <c r="JHF206" s="594"/>
      <c r="JHG206" s="594"/>
      <c r="JHH206" s="594"/>
      <c r="JHI206" s="594"/>
      <c r="JHJ206" s="594"/>
      <c r="JHK206" s="594"/>
      <c r="JHL206" s="594"/>
      <c r="JHM206" s="594"/>
      <c r="JHN206" s="594"/>
      <c r="JHO206" s="594"/>
      <c r="JHP206" s="594"/>
      <c r="JHQ206" s="594"/>
      <c r="JHR206" s="594"/>
      <c r="JHS206" s="594"/>
      <c r="JHT206" s="594"/>
      <c r="JHU206" s="594"/>
      <c r="JHV206" s="594"/>
      <c r="JHW206" s="594"/>
      <c r="JHX206" s="594"/>
      <c r="JHY206" s="594"/>
      <c r="JHZ206" s="594"/>
      <c r="JIA206" s="594"/>
      <c r="JIB206" s="594"/>
      <c r="JIC206" s="594"/>
      <c r="JID206" s="594"/>
      <c r="JIE206" s="594"/>
      <c r="JIF206" s="594"/>
      <c r="JIG206" s="594"/>
      <c r="JIH206" s="594"/>
      <c r="JII206" s="594"/>
      <c r="JIJ206" s="594"/>
      <c r="JIK206" s="594"/>
      <c r="JIL206" s="594"/>
      <c r="JIM206" s="594"/>
      <c r="JIN206" s="594"/>
      <c r="JIO206" s="594"/>
      <c r="JIP206" s="594"/>
      <c r="JIQ206" s="594"/>
      <c r="JIR206" s="594"/>
      <c r="JIS206" s="594"/>
      <c r="JIT206" s="594"/>
      <c r="JIU206" s="594"/>
      <c r="JIV206" s="594"/>
      <c r="JIW206" s="594"/>
      <c r="JIX206" s="594"/>
      <c r="JIY206" s="594"/>
      <c r="JIZ206" s="594"/>
      <c r="JJA206" s="594"/>
      <c r="JJB206" s="594"/>
      <c r="JJC206" s="594"/>
      <c r="JJD206" s="594"/>
      <c r="JJE206" s="594"/>
      <c r="JJF206" s="594"/>
      <c r="JJG206" s="594"/>
      <c r="JJH206" s="594"/>
      <c r="JJI206" s="594"/>
      <c r="JJJ206" s="594"/>
      <c r="JJK206" s="594"/>
      <c r="JJL206" s="594"/>
      <c r="JJM206" s="594"/>
      <c r="JJN206" s="594"/>
      <c r="JJO206" s="594"/>
      <c r="JJP206" s="594"/>
      <c r="JJQ206" s="594"/>
      <c r="JJR206" s="594"/>
      <c r="JJS206" s="594"/>
      <c r="JJT206" s="594"/>
      <c r="JJU206" s="594"/>
      <c r="JJV206" s="594"/>
      <c r="JJW206" s="594"/>
      <c r="JJX206" s="594"/>
      <c r="JJY206" s="594"/>
      <c r="JJZ206" s="594"/>
      <c r="JKA206" s="594"/>
      <c r="JKB206" s="594"/>
      <c r="JKC206" s="594"/>
      <c r="JKD206" s="594"/>
      <c r="JKE206" s="594"/>
      <c r="JKF206" s="594"/>
      <c r="JKG206" s="594"/>
      <c r="JKH206" s="594"/>
      <c r="JKI206" s="594"/>
      <c r="JKJ206" s="594"/>
      <c r="JKK206" s="594"/>
      <c r="JKL206" s="594"/>
      <c r="JKM206" s="594"/>
      <c r="JKN206" s="594"/>
      <c r="JKO206" s="594"/>
      <c r="JKP206" s="594"/>
      <c r="JKQ206" s="594"/>
      <c r="JKR206" s="594"/>
      <c r="JKS206" s="594"/>
      <c r="JKT206" s="594"/>
      <c r="JKU206" s="594"/>
      <c r="JKV206" s="594"/>
      <c r="JKW206" s="594"/>
      <c r="JKX206" s="594"/>
      <c r="JKY206" s="594"/>
      <c r="JKZ206" s="594"/>
      <c r="JLA206" s="594"/>
      <c r="JLB206" s="594"/>
      <c r="JLC206" s="594"/>
      <c r="JLD206" s="594"/>
      <c r="JLE206" s="594"/>
      <c r="JLF206" s="594"/>
      <c r="JLG206" s="594"/>
      <c r="JLH206" s="594"/>
      <c r="JLI206" s="594"/>
      <c r="JLJ206" s="594"/>
      <c r="JLK206" s="594"/>
      <c r="JLL206" s="594"/>
      <c r="JLM206" s="594"/>
      <c r="JLN206" s="594"/>
      <c r="JLO206" s="594"/>
      <c r="JLP206" s="594"/>
      <c r="JLQ206" s="594"/>
      <c r="JLR206" s="594"/>
      <c r="JLS206" s="594"/>
      <c r="JLT206" s="594"/>
      <c r="JLU206" s="594"/>
      <c r="JLV206" s="594"/>
      <c r="JLW206" s="594"/>
      <c r="JLX206" s="594"/>
      <c r="JLY206" s="594"/>
      <c r="JLZ206" s="594"/>
      <c r="JMA206" s="594"/>
      <c r="JMB206" s="594"/>
      <c r="JMC206" s="594"/>
      <c r="JMD206" s="594"/>
      <c r="JME206" s="594"/>
      <c r="JMF206" s="594"/>
      <c r="JMG206" s="594"/>
      <c r="JMH206" s="594"/>
      <c r="JMI206" s="594"/>
      <c r="JMJ206" s="594"/>
      <c r="JMK206" s="594"/>
      <c r="JML206" s="594"/>
      <c r="JMM206" s="594"/>
      <c r="JMN206" s="594"/>
      <c r="JMO206" s="594"/>
      <c r="JMP206" s="594"/>
      <c r="JMQ206" s="594"/>
      <c r="JMR206" s="594"/>
      <c r="JMS206" s="594"/>
      <c r="JMT206" s="594"/>
      <c r="JMU206" s="594"/>
      <c r="JMV206" s="594"/>
      <c r="JMW206" s="594"/>
      <c r="JMX206" s="594"/>
      <c r="JMY206" s="594"/>
      <c r="JMZ206" s="594"/>
      <c r="JNA206" s="594"/>
      <c r="JNB206" s="594"/>
      <c r="JNC206" s="594"/>
      <c r="JND206" s="594"/>
      <c r="JNE206" s="594"/>
      <c r="JNF206" s="594"/>
      <c r="JNG206" s="594"/>
      <c r="JNH206" s="594"/>
      <c r="JNI206" s="594"/>
      <c r="JNJ206" s="594"/>
      <c r="JNK206" s="594"/>
      <c r="JNL206" s="594"/>
      <c r="JNM206" s="594"/>
      <c r="JNN206" s="594"/>
      <c r="JNO206" s="594"/>
      <c r="JNP206" s="594"/>
      <c r="JNQ206" s="594"/>
      <c r="JNR206" s="594"/>
      <c r="JNS206" s="594"/>
      <c r="JNT206" s="594"/>
      <c r="JNU206" s="594"/>
      <c r="JNV206" s="594"/>
      <c r="JNW206" s="594"/>
      <c r="JNX206" s="594"/>
      <c r="JNY206" s="594"/>
      <c r="JNZ206" s="594"/>
      <c r="JOA206" s="594"/>
      <c r="JOB206" s="594"/>
      <c r="JOC206" s="594"/>
      <c r="JOD206" s="594"/>
      <c r="JOE206" s="594"/>
      <c r="JOF206" s="594"/>
      <c r="JOG206" s="594"/>
      <c r="JOH206" s="594"/>
      <c r="JOI206" s="594"/>
      <c r="JOJ206" s="594"/>
      <c r="JOK206" s="594"/>
      <c r="JOL206" s="594"/>
      <c r="JOM206" s="594"/>
      <c r="JON206" s="594"/>
      <c r="JOO206" s="594"/>
      <c r="JOP206" s="594"/>
      <c r="JOQ206" s="594"/>
      <c r="JOR206" s="594"/>
      <c r="JOS206" s="594"/>
      <c r="JOT206" s="594"/>
      <c r="JOU206" s="594"/>
      <c r="JOV206" s="594"/>
      <c r="JOW206" s="594"/>
      <c r="JOX206" s="594"/>
      <c r="JOY206" s="594"/>
      <c r="JOZ206" s="594"/>
      <c r="JPA206" s="594"/>
      <c r="JPB206" s="594"/>
      <c r="JPC206" s="594"/>
      <c r="JPD206" s="594"/>
      <c r="JPE206" s="594"/>
      <c r="JPF206" s="594"/>
      <c r="JPG206" s="594"/>
      <c r="JPH206" s="594"/>
      <c r="JPI206" s="594"/>
      <c r="JPJ206" s="594"/>
      <c r="JPK206" s="594"/>
      <c r="JPL206" s="594"/>
      <c r="JPM206" s="594"/>
      <c r="JPN206" s="594"/>
      <c r="JPO206" s="594"/>
      <c r="JPP206" s="594"/>
      <c r="JPQ206" s="594"/>
      <c r="JPR206" s="594"/>
      <c r="JPS206" s="594"/>
      <c r="JPT206" s="594"/>
      <c r="JPU206" s="594"/>
      <c r="JPV206" s="594"/>
      <c r="JPW206" s="594"/>
      <c r="JPX206" s="594"/>
      <c r="JPY206" s="594"/>
      <c r="JPZ206" s="594"/>
      <c r="JQA206" s="594"/>
      <c r="JQB206" s="594"/>
      <c r="JQC206" s="594"/>
      <c r="JQD206" s="594"/>
      <c r="JQE206" s="594"/>
      <c r="JQF206" s="594"/>
      <c r="JQG206" s="594"/>
      <c r="JQH206" s="594"/>
      <c r="JQI206" s="594"/>
      <c r="JQJ206" s="594"/>
      <c r="JQK206" s="594"/>
      <c r="JQL206" s="594"/>
      <c r="JQM206" s="594"/>
      <c r="JQN206" s="594"/>
      <c r="JQO206" s="594"/>
      <c r="JQP206" s="594"/>
      <c r="JQQ206" s="594"/>
      <c r="JQR206" s="594"/>
      <c r="JQS206" s="594"/>
      <c r="JQT206" s="594"/>
      <c r="JQU206" s="594"/>
      <c r="JQV206" s="594"/>
      <c r="JQW206" s="594"/>
      <c r="JQX206" s="594"/>
      <c r="JQY206" s="594"/>
      <c r="JQZ206" s="594"/>
      <c r="JRA206" s="594"/>
      <c r="JRB206" s="594"/>
      <c r="JRC206" s="594"/>
      <c r="JRD206" s="594"/>
      <c r="JRE206" s="594"/>
      <c r="JRF206" s="594"/>
      <c r="JRG206" s="594"/>
      <c r="JRH206" s="594"/>
      <c r="JRI206" s="594"/>
      <c r="JRJ206" s="594"/>
      <c r="JRK206" s="594"/>
      <c r="JRL206" s="594"/>
      <c r="JRM206" s="594"/>
      <c r="JRN206" s="594"/>
      <c r="JRO206" s="594"/>
      <c r="JRP206" s="594"/>
      <c r="JRQ206" s="594"/>
      <c r="JRR206" s="594"/>
      <c r="JRS206" s="594"/>
      <c r="JRT206" s="594"/>
      <c r="JRU206" s="594"/>
      <c r="JRV206" s="594"/>
      <c r="JRW206" s="594"/>
      <c r="JRX206" s="594"/>
      <c r="JRY206" s="594"/>
      <c r="JRZ206" s="594"/>
      <c r="JSA206" s="594"/>
      <c r="JSB206" s="594"/>
      <c r="JSC206" s="594"/>
      <c r="JSD206" s="594"/>
      <c r="JSE206" s="594"/>
      <c r="JSF206" s="594"/>
      <c r="JSG206" s="594"/>
      <c r="JSH206" s="594"/>
      <c r="JSI206" s="594"/>
      <c r="JSJ206" s="594"/>
      <c r="JSK206" s="594"/>
      <c r="JSL206" s="594"/>
      <c r="JSM206" s="594"/>
      <c r="JSN206" s="594"/>
      <c r="JSO206" s="594"/>
      <c r="JSP206" s="594"/>
      <c r="JSQ206" s="594"/>
      <c r="JSR206" s="594"/>
      <c r="JSS206" s="594"/>
      <c r="JST206" s="594"/>
      <c r="JSU206" s="594"/>
      <c r="JSV206" s="594"/>
      <c r="JSW206" s="594"/>
      <c r="JSX206" s="594"/>
      <c r="JSY206" s="594"/>
      <c r="JSZ206" s="594"/>
      <c r="JTA206" s="594"/>
      <c r="JTB206" s="594"/>
      <c r="JTC206" s="594"/>
      <c r="JTD206" s="594"/>
      <c r="JTE206" s="594"/>
      <c r="JTF206" s="594"/>
      <c r="JTG206" s="594"/>
      <c r="JTH206" s="594"/>
      <c r="JTI206" s="594"/>
      <c r="JTJ206" s="594"/>
      <c r="JTK206" s="594"/>
      <c r="JTL206" s="594"/>
      <c r="JTM206" s="594"/>
      <c r="JTN206" s="594"/>
      <c r="JTO206" s="594"/>
      <c r="JTP206" s="594"/>
      <c r="JTQ206" s="594"/>
      <c r="JTR206" s="594"/>
      <c r="JTS206" s="594"/>
      <c r="JTT206" s="594"/>
      <c r="JTU206" s="594"/>
      <c r="JTV206" s="594"/>
      <c r="JTW206" s="594"/>
      <c r="JTX206" s="594"/>
      <c r="JTY206" s="594"/>
      <c r="JTZ206" s="594"/>
      <c r="JUA206" s="594"/>
      <c r="JUB206" s="594"/>
      <c r="JUC206" s="594"/>
      <c r="JUD206" s="594"/>
      <c r="JUE206" s="594"/>
      <c r="JUF206" s="594"/>
      <c r="JUG206" s="594"/>
      <c r="JUH206" s="594"/>
      <c r="JUI206" s="594"/>
      <c r="JUJ206" s="594"/>
      <c r="JUK206" s="594"/>
      <c r="JUL206" s="594"/>
      <c r="JUM206" s="594"/>
      <c r="JUN206" s="594"/>
      <c r="JUO206" s="594"/>
      <c r="JUP206" s="594"/>
      <c r="JUQ206" s="594"/>
      <c r="JUR206" s="594"/>
      <c r="JUS206" s="594"/>
      <c r="JUT206" s="594"/>
      <c r="JUU206" s="594"/>
      <c r="JUV206" s="594"/>
      <c r="JUW206" s="594"/>
      <c r="JUX206" s="594"/>
      <c r="JUY206" s="594"/>
      <c r="JUZ206" s="594"/>
      <c r="JVA206" s="594"/>
      <c r="JVB206" s="594"/>
      <c r="JVC206" s="594"/>
      <c r="JVD206" s="594"/>
      <c r="JVE206" s="594"/>
      <c r="JVF206" s="594"/>
      <c r="JVG206" s="594"/>
      <c r="JVH206" s="594"/>
      <c r="JVI206" s="594"/>
      <c r="JVJ206" s="594"/>
      <c r="JVK206" s="594"/>
      <c r="JVL206" s="594"/>
      <c r="JVM206" s="594"/>
      <c r="JVN206" s="594"/>
      <c r="JVO206" s="594"/>
      <c r="JVP206" s="594"/>
      <c r="JVQ206" s="594"/>
      <c r="JVR206" s="594"/>
      <c r="JVS206" s="594"/>
      <c r="JVT206" s="594"/>
      <c r="JVU206" s="594"/>
      <c r="JVV206" s="594"/>
      <c r="JVW206" s="594"/>
      <c r="JVX206" s="594"/>
      <c r="JVY206" s="594"/>
      <c r="JVZ206" s="594"/>
      <c r="JWA206" s="594"/>
      <c r="JWB206" s="594"/>
      <c r="JWC206" s="594"/>
      <c r="JWD206" s="594"/>
      <c r="JWE206" s="594"/>
      <c r="JWF206" s="594"/>
      <c r="JWG206" s="594"/>
      <c r="JWH206" s="594"/>
      <c r="JWI206" s="594"/>
      <c r="JWJ206" s="594"/>
      <c r="JWK206" s="594"/>
      <c r="JWL206" s="594"/>
      <c r="JWM206" s="594"/>
      <c r="JWN206" s="594"/>
      <c r="JWO206" s="594"/>
      <c r="JWP206" s="594"/>
      <c r="JWQ206" s="594"/>
      <c r="JWR206" s="594"/>
      <c r="JWS206" s="594"/>
      <c r="JWT206" s="594"/>
      <c r="JWU206" s="594"/>
      <c r="JWV206" s="594"/>
      <c r="JWW206" s="594"/>
      <c r="JWX206" s="594"/>
      <c r="JWY206" s="594"/>
      <c r="JWZ206" s="594"/>
      <c r="JXA206" s="594"/>
      <c r="JXB206" s="594"/>
      <c r="JXC206" s="594"/>
      <c r="JXD206" s="594"/>
      <c r="JXE206" s="594"/>
      <c r="JXF206" s="594"/>
      <c r="JXG206" s="594"/>
      <c r="JXH206" s="594"/>
      <c r="JXI206" s="594"/>
      <c r="JXJ206" s="594"/>
      <c r="JXK206" s="594"/>
      <c r="JXL206" s="594"/>
      <c r="JXM206" s="594"/>
      <c r="JXN206" s="594"/>
      <c r="JXO206" s="594"/>
      <c r="JXP206" s="594"/>
      <c r="JXQ206" s="594"/>
      <c r="JXR206" s="594"/>
      <c r="JXS206" s="594"/>
      <c r="JXT206" s="594"/>
      <c r="JXU206" s="594"/>
      <c r="JXV206" s="594"/>
      <c r="JXW206" s="594"/>
      <c r="JXX206" s="594"/>
      <c r="JXY206" s="594"/>
      <c r="JXZ206" s="594"/>
      <c r="JYA206" s="594"/>
      <c r="JYB206" s="594"/>
      <c r="JYC206" s="594"/>
      <c r="JYD206" s="594"/>
      <c r="JYE206" s="594"/>
      <c r="JYF206" s="594"/>
      <c r="JYG206" s="594"/>
      <c r="JYH206" s="594"/>
      <c r="JYI206" s="594"/>
      <c r="JYJ206" s="594"/>
      <c r="JYK206" s="594"/>
      <c r="JYL206" s="594"/>
      <c r="JYM206" s="594"/>
      <c r="JYN206" s="594"/>
      <c r="JYO206" s="594"/>
      <c r="JYP206" s="594"/>
      <c r="JYQ206" s="594"/>
      <c r="JYR206" s="594"/>
      <c r="JYS206" s="594"/>
      <c r="JYT206" s="594"/>
      <c r="JYU206" s="594"/>
      <c r="JYV206" s="594"/>
      <c r="JYW206" s="594"/>
      <c r="JYX206" s="594"/>
      <c r="JYY206" s="594"/>
      <c r="JYZ206" s="594"/>
      <c r="JZA206" s="594"/>
      <c r="JZB206" s="594"/>
      <c r="JZC206" s="594"/>
      <c r="JZD206" s="594"/>
      <c r="JZE206" s="594"/>
      <c r="JZF206" s="594"/>
      <c r="JZG206" s="594"/>
      <c r="JZH206" s="594"/>
      <c r="JZI206" s="594"/>
      <c r="JZJ206" s="594"/>
      <c r="JZK206" s="594"/>
      <c r="JZL206" s="594"/>
      <c r="JZM206" s="594"/>
      <c r="JZN206" s="594"/>
      <c r="JZO206" s="594"/>
      <c r="JZP206" s="594"/>
      <c r="JZQ206" s="594"/>
      <c r="JZR206" s="594"/>
      <c r="JZS206" s="594"/>
      <c r="JZT206" s="594"/>
      <c r="JZU206" s="594"/>
      <c r="JZV206" s="594"/>
      <c r="JZW206" s="594"/>
      <c r="JZX206" s="594"/>
      <c r="JZY206" s="594"/>
      <c r="JZZ206" s="594"/>
      <c r="KAA206" s="594"/>
      <c r="KAB206" s="594"/>
      <c r="KAC206" s="594"/>
      <c r="KAD206" s="594"/>
      <c r="KAE206" s="594"/>
      <c r="KAF206" s="594"/>
      <c r="KAG206" s="594"/>
      <c r="KAH206" s="594"/>
      <c r="KAI206" s="594"/>
      <c r="KAJ206" s="594"/>
      <c r="KAK206" s="594"/>
      <c r="KAL206" s="594"/>
      <c r="KAM206" s="594"/>
      <c r="KAN206" s="594"/>
      <c r="KAO206" s="594"/>
      <c r="KAP206" s="594"/>
      <c r="KAQ206" s="594"/>
      <c r="KAR206" s="594"/>
      <c r="KAS206" s="594"/>
      <c r="KAT206" s="594"/>
      <c r="KAU206" s="594"/>
      <c r="KAV206" s="594"/>
      <c r="KAW206" s="594"/>
      <c r="KAX206" s="594"/>
      <c r="KAY206" s="594"/>
      <c r="KAZ206" s="594"/>
      <c r="KBA206" s="594"/>
      <c r="KBB206" s="594"/>
      <c r="KBC206" s="594"/>
      <c r="KBD206" s="594"/>
      <c r="KBE206" s="594"/>
      <c r="KBF206" s="594"/>
      <c r="KBG206" s="594"/>
      <c r="KBH206" s="594"/>
      <c r="KBI206" s="594"/>
      <c r="KBJ206" s="594"/>
      <c r="KBK206" s="594"/>
      <c r="KBL206" s="594"/>
      <c r="KBM206" s="594"/>
      <c r="KBN206" s="594"/>
      <c r="KBO206" s="594"/>
      <c r="KBP206" s="594"/>
      <c r="KBQ206" s="594"/>
      <c r="KBR206" s="594"/>
      <c r="KBS206" s="594"/>
      <c r="KBT206" s="594"/>
      <c r="KBU206" s="594"/>
      <c r="KBV206" s="594"/>
      <c r="KBW206" s="594"/>
      <c r="KBX206" s="594"/>
      <c r="KBY206" s="594"/>
      <c r="KBZ206" s="594"/>
      <c r="KCA206" s="594"/>
      <c r="KCB206" s="594"/>
      <c r="KCC206" s="594"/>
      <c r="KCD206" s="594"/>
      <c r="KCE206" s="594"/>
      <c r="KCF206" s="594"/>
      <c r="KCG206" s="594"/>
      <c r="KCH206" s="594"/>
      <c r="KCI206" s="594"/>
      <c r="KCJ206" s="594"/>
      <c r="KCK206" s="594"/>
      <c r="KCL206" s="594"/>
      <c r="KCM206" s="594"/>
      <c r="KCN206" s="594"/>
      <c r="KCO206" s="594"/>
      <c r="KCP206" s="594"/>
      <c r="KCQ206" s="594"/>
      <c r="KCR206" s="594"/>
      <c r="KCS206" s="594"/>
      <c r="KCT206" s="594"/>
      <c r="KCU206" s="594"/>
      <c r="KCV206" s="594"/>
      <c r="KCW206" s="594"/>
      <c r="KCX206" s="594"/>
      <c r="KCY206" s="594"/>
      <c r="KCZ206" s="594"/>
      <c r="KDA206" s="594"/>
      <c r="KDB206" s="594"/>
      <c r="KDC206" s="594"/>
      <c r="KDD206" s="594"/>
      <c r="KDE206" s="594"/>
      <c r="KDF206" s="594"/>
      <c r="KDG206" s="594"/>
      <c r="KDH206" s="594"/>
      <c r="KDI206" s="594"/>
      <c r="KDJ206" s="594"/>
      <c r="KDK206" s="594"/>
      <c r="KDL206" s="594"/>
      <c r="KDM206" s="594"/>
      <c r="KDN206" s="594"/>
      <c r="KDO206" s="594"/>
      <c r="KDP206" s="594"/>
      <c r="KDQ206" s="594"/>
      <c r="KDR206" s="594"/>
      <c r="KDS206" s="594"/>
      <c r="KDT206" s="594"/>
      <c r="KDU206" s="594"/>
      <c r="KDV206" s="594"/>
      <c r="KDW206" s="594"/>
      <c r="KDX206" s="594"/>
      <c r="KDY206" s="594"/>
      <c r="KDZ206" s="594"/>
      <c r="KEA206" s="594"/>
      <c r="KEB206" s="594"/>
      <c r="KEC206" s="594"/>
      <c r="KED206" s="594"/>
      <c r="KEE206" s="594"/>
      <c r="KEF206" s="594"/>
      <c r="KEG206" s="594"/>
      <c r="KEH206" s="594"/>
      <c r="KEI206" s="594"/>
      <c r="KEJ206" s="594"/>
      <c r="KEK206" s="594"/>
      <c r="KEL206" s="594"/>
      <c r="KEM206" s="594"/>
      <c r="KEN206" s="594"/>
      <c r="KEO206" s="594"/>
      <c r="KEP206" s="594"/>
      <c r="KEQ206" s="594"/>
      <c r="KER206" s="594"/>
      <c r="KES206" s="594"/>
      <c r="KET206" s="594"/>
      <c r="KEU206" s="594"/>
      <c r="KEV206" s="594"/>
      <c r="KEW206" s="594"/>
      <c r="KEX206" s="594"/>
      <c r="KEY206" s="594"/>
      <c r="KEZ206" s="594"/>
      <c r="KFA206" s="594"/>
      <c r="KFB206" s="594"/>
      <c r="KFC206" s="594"/>
      <c r="KFD206" s="594"/>
      <c r="KFE206" s="594"/>
      <c r="KFF206" s="594"/>
      <c r="KFG206" s="594"/>
      <c r="KFH206" s="594"/>
      <c r="KFI206" s="594"/>
      <c r="KFJ206" s="594"/>
      <c r="KFK206" s="594"/>
      <c r="KFL206" s="594"/>
      <c r="KFM206" s="594"/>
      <c r="KFN206" s="594"/>
      <c r="KFO206" s="594"/>
      <c r="KFP206" s="594"/>
      <c r="KFQ206" s="594"/>
      <c r="KFR206" s="594"/>
      <c r="KFS206" s="594"/>
      <c r="KFT206" s="594"/>
      <c r="KFU206" s="594"/>
      <c r="KFV206" s="594"/>
      <c r="KFW206" s="594"/>
      <c r="KFX206" s="594"/>
      <c r="KFY206" s="594"/>
      <c r="KFZ206" s="594"/>
      <c r="KGA206" s="594"/>
      <c r="KGB206" s="594"/>
      <c r="KGC206" s="594"/>
      <c r="KGD206" s="594"/>
      <c r="KGE206" s="594"/>
      <c r="KGF206" s="594"/>
      <c r="KGG206" s="594"/>
      <c r="KGH206" s="594"/>
      <c r="KGI206" s="594"/>
      <c r="KGJ206" s="594"/>
      <c r="KGK206" s="594"/>
      <c r="KGL206" s="594"/>
      <c r="KGM206" s="594"/>
      <c r="KGN206" s="594"/>
      <c r="KGO206" s="594"/>
      <c r="KGP206" s="594"/>
      <c r="KGQ206" s="594"/>
      <c r="KGR206" s="594"/>
      <c r="KGS206" s="594"/>
      <c r="KGT206" s="594"/>
      <c r="KGU206" s="594"/>
      <c r="KGV206" s="594"/>
      <c r="KGW206" s="594"/>
      <c r="KGX206" s="594"/>
      <c r="KGY206" s="594"/>
      <c r="KGZ206" s="594"/>
      <c r="KHA206" s="594"/>
      <c r="KHB206" s="594"/>
      <c r="KHC206" s="594"/>
      <c r="KHD206" s="594"/>
      <c r="KHE206" s="594"/>
      <c r="KHF206" s="594"/>
      <c r="KHG206" s="594"/>
      <c r="KHH206" s="594"/>
      <c r="KHI206" s="594"/>
      <c r="KHJ206" s="594"/>
      <c r="KHK206" s="594"/>
      <c r="KHL206" s="594"/>
      <c r="KHM206" s="594"/>
      <c r="KHN206" s="594"/>
      <c r="KHO206" s="594"/>
      <c r="KHP206" s="594"/>
      <c r="KHQ206" s="594"/>
      <c r="KHR206" s="594"/>
      <c r="KHS206" s="594"/>
      <c r="KHT206" s="594"/>
      <c r="KHU206" s="594"/>
      <c r="KHV206" s="594"/>
      <c r="KHW206" s="594"/>
      <c r="KHX206" s="594"/>
      <c r="KHY206" s="594"/>
      <c r="KHZ206" s="594"/>
      <c r="KIA206" s="594"/>
      <c r="KIB206" s="594"/>
      <c r="KIC206" s="594"/>
      <c r="KID206" s="594"/>
      <c r="KIE206" s="594"/>
      <c r="KIF206" s="594"/>
      <c r="KIG206" s="594"/>
      <c r="KIH206" s="594"/>
      <c r="KII206" s="594"/>
      <c r="KIJ206" s="594"/>
      <c r="KIK206" s="594"/>
      <c r="KIL206" s="594"/>
      <c r="KIM206" s="594"/>
      <c r="KIN206" s="594"/>
      <c r="KIO206" s="594"/>
      <c r="KIP206" s="594"/>
      <c r="KIQ206" s="594"/>
      <c r="KIR206" s="594"/>
      <c r="KIS206" s="594"/>
      <c r="KIT206" s="594"/>
      <c r="KIU206" s="594"/>
      <c r="KIV206" s="594"/>
      <c r="KIW206" s="594"/>
      <c r="KIX206" s="594"/>
      <c r="KIY206" s="594"/>
      <c r="KIZ206" s="594"/>
      <c r="KJA206" s="594"/>
      <c r="KJB206" s="594"/>
      <c r="KJC206" s="594"/>
      <c r="KJD206" s="594"/>
      <c r="KJE206" s="594"/>
      <c r="KJF206" s="594"/>
      <c r="KJG206" s="594"/>
      <c r="KJH206" s="594"/>
      <c r="KJI206" s="594"/>
      <c r="KJJ206" s="594"/>
      <c r="KJK206" s="594"/>
      <c r="KJL206" s="594"/>
      <c r="KJM206" s="594"/>
      <c r="KJN206" s="594"/>
      <c r="KJO206" s="594"/>
      <c r="KJP206" s="594"/>
      <c r="KJQ206" s="594"/>
      <c r="KJR206" s="594"/>
      <c r="KJS206" s="594"/>
      <c r="KJT206" s="594"/>
      <c r="KJU206" s="594"/>
      <c r="KJV206" s="594"/>
      <c r="KJW206" s="594"/>
      <c r="KJX206" s="594"/>
      <c r="KJY206" s="594"/>
      <c r="KJZ206" s="594"/>
      <c r="KKA206" s="594"/>
      <c r="KKB206" s="594"/>
      <c r="KKC206" s="594"/>
      <c r="KKD206" s="594"/>
      <c r="KKE206" s="594"/>
      <c r="KKF206" s="594"/>
      <c r="KKG206" s="594"/>
      <c r="KKH206" s="594"/>
      <c r="KKI206" s="594"/>
      <c r="KKJ206" s="594"/>
      <c r="KKK206" s="594"/>
      <c r="KKL206" s="594"/>
      <c r="KKM206" s="594"/>
      <c r="KKN206" s="594"/>
      <c r="KKO206" s="594"/>
      <c r="KKP206" s="594"/>
      <c r="KKQ206" s="594"/>
      <c r="KKR206" s="594"/>
      <c r="KKS206" s="594"/>
      <c r="KKT206" s="594"/>
      <c r="KKU206" s="594"/>
      <c r="KKV206" s="594"/>
      <c r="KKW206" s="594"/>
      <c r="KKX206" s="594"/>
      <c r="KKY206" s="594"/>
      <c r="KKZ206" s="594"/>
      <c r="KLA206" s="594"/>
      <c r="KLB206" s="594"/>
      <c r="KLC206" s="594"/>
      <c r="KLD206" s="594"/>
      <c r="KLE206" s="594"/>
      <c r="KLF206" s="594"/>
      <c r="KLG206" s="594"/>
      <c r="KLH206" s="594"/>
      <c r="KLI206" s="594"/>
      <c r="KLJ206" s="594"/>
      <c r="KLK206" s="594"/>
      <c r="KLL206" s="594"/>
      <c r="KLM206" s="594"/>
      <c r="KLN206" s="594"/>
      <c r="KLO206" s="594"/>
      <c r="KLP206" s="594"/>
      <c r="KLQ206" s="594"/>
      <c r="KLR206" s="594"/>
      <c r="KLS206" s="594"/>
      <c r="KLT206" s="594"/>
      <c r="KLU206" s="594"/>
      <c r="KLV206" s="594"/>
      <c r="KLW206" s="594"/>
      <c r="KLX206" s="594"/>
      <c r="KLY206" s="594"/>
      <c r="KLZ206" s="594"/>
      <c r="KMA206" s="594"/>
      <c r="KMB206" s="594"/>
      <c r="KMC206" s="594"/>
      <c r="KMD206" s="594"/>
      <c r="KME206" s="594"/>
      <c r="KMF206" s="594"/>
      <c r="KMG206" s="594"/>
      <c r="KMH206" s="594"/>
      <c r="KMI206" s="594"/>
      <c r="KMJ206" s="594"/>
      <c r="KMK206" s="594"/>
      <c r="KML206" s="594"/>
      <c r="KMM206" s="594"/>
      <c r="KMN206" s="594"/>
      <c r="KMO206" s="594"/>
      <c r="KMP206" s="594"/>
      <c r="KMQ206" s="594"/>
      <c r="KMR206" s="594"/>
      <c r="KMS206" s="594"/>
      <c r="KMT206" s="594"/>
      <c r="KMU206" s="594"/>
      <c r="KMV206" s="594"/>
      <c r="KMW206" s="594"/>
      <c r="KMX206" s="594"/>
      <c r="KMY206" s="594"/>
      <c r="KMZ206" s="594"/>
      <c r="KNA206" s="594"/>
      <c r="KNB206" s="594"/>
      <c r="KNC206" s="594"/>
      <c r="KND206" s="594"/>
      <c r="KNE206" s="594"/>
      <c r="KNF206" s="594"/>
      <c r="KNG206" s="594"/>
      <c r="KNH206" s="594"/>
      <c r="KNI206" s="594"/>
      <c r="KNJ206" s="594"/>
      <c r="KNK206" s="594"/>
      <c r="KNL206" s="594"/>
      <c r="KNM206" s="594"/>
      <c r="KNN206" s="594"/>
      <c r="KNO206" s="594"/>
      <c r="KNP206" s="594"/>
      <c r="KNQ206" s="594"/>
      <c r="KNR206" s="594"/>
      <c r="KNS206" s="594"/>
      <c r="KNT206" s="594"/>
      <c r="KNU206" s="594"/>
      <c r="KNV206" s="594"/>
      <c r="KNW206" s="594"/>
      <c r="KNX206" s="594"/>
      <c r="KNY206" s="594"/>
      <c r="KNZ206" s="594"/>
      <c r="KOA206" s="594"/>
      <c r="KOB206" s="594"/>
      <c r="KOC206" s="594"/>
      <c r="KOD206" s="594"/>
      <c r="KOE206" s="594"/>
      <c r="KOF206" s="594"/>
      <c r="KOG206" s="594"/>
      <c r="KOH206" s="594"/>
      <c r="KOI206" s="594"/>
      <c r="KOJ206" s="594"/>
      <c r="KOK206" s="594"/>
      <c r="KOL206" s="594"/>
      <c r="KOM206" s="594"/>
      <c r="KON206" s="594"/>
      <c r="KOO206" s="594"/>
      <c r="KOP206" s="594"/>
      <c r="KOQ206" s="594"/>
      <c r="KOR206" s="594"/>
      <c r="KOS206" s="594"/>
      <c r="KOT206" s="594"/>
      <c r="KOU206" s="594"/>
      <c r="KOV206" s="594"/>
      <c r="KOW206" s="594"/>
      <c r="KOX206" s="594"/>
      <c r="KOY206" s="594"/>
      <c r="KOZ206" s="594"/>
      <c r="KPA206" s="594"/>
      <c r="KPB206" s="594"/>
      <c r="KPC206" s="594"/>
      <c r="KPD206" s="594"/>
      <c r="KPE206" s="594"/>
      <c r="KPF206" s="594"/>
      <c r="KPG206" s="594"/>
      <c r="KPH206" s="594"/>
      <c r="KPI206" s="594"/>
      <c r="KPJ206" s="594"/>
      <c r="KPK206" s="594"/>
      <c r="KPL206" s="594"/>
      <c r="KPM206" s="594"/>
      <c r="KPN206" s="594"/>
      <c r="KPO206" s="594"/>
      <c r="KPP206" s="594"/>
      <c r="KPQ206" s="594"/>
      <c r="KPR206" s="594"/>
      <c r="KPS206" s="594"/>
      <c r="KPT206" s="594"/>
      <c r="KPU206" s="594"/>
      <c r="KPV206" s="594"/>
      <c r="KPW206" s="594"/>
      <c r="KPX206" s="594"/>
      <c r="KPY206" s="594"/>
      <c r="KPZ206" s="594"/>
      <c r="KQA206" s="594"/>
      <c r="KQB206" s="594"/>
      <c r="KQC206" s="594"/>
      <c r="KQD206" s="594"/>
      <c r="KQE206" s="594"/>
      <c r="KQF206" s="594"/>
      <c r="KQG206" s="594"/>
      <c r="KQH206" s="594"/>
      <c r="KQI206" s="594"/>
      <c r="KQJ206" s="594"/>
      <c r="KQK206" s="594"/>
      <c r="KQL206" s="594"/>
      <c r="KQM206" s="594"/>
      <c r="KQN206" s="594"/>
      <c r="KQO206" s="594"/>
      <c r="KQP206" s="594"/>
      <c r="KQQ206" s="594"/>
      <c r="KQR206" s="594"/>
      <c r="KQS206" s="594"/>
      <c r="KQT206" s="594"/>
      <c r="KQU206" s="594"/>
      <c r="KQV206" s="594"/>
      <c r="KQW206" s="594"/>
      <c r="KQX206" s="594"/>
      <c r="KQY206" s="594"/>
      <c r="KQZ206" s="594"/>
      <c r="KRA206" s="594"/>
      <c r="KRB206" s="594"/>
      <c r="KRC206" s="594"/>
      <c r="KRD206" s="594"/>
      <c r="KRE206" s="594"/>
      <c r="KRF206" s="594"/>
      <c r="KRG206" s="594"/>
      <c r="KRH206" s="594"/>
      <c r="KRI206" s="594"/>
      <c r="KRJ206" s="594"/>
      <c r="KRK206" s="594"/>
      <c r="KRL206" s="594"/>
      <c r="KRM206" s="594"/>
      <c r="KRN206" s="594"/>
      <c r="KRO206" s="594"/>
      <c r="KRP206" s="594"/>
      <c r="KRQ206" s="594"/>
      <c r="KRR206" s="594"/>
      <c r="KRS206" s="594"/>
      <c r="KRT206" s="594"/>
      <c r="KRU206" s="594"/>
      <c r="KRV206" s="594"/>
      <c r="KRW206" s="594"/>
      <c r="KRX206" s="594"/>
      <c r="KRY206" s="594"/>
      <c r="KRZ206" s="594"/>
      <c r="KSA206" s="594"/>
      <c r="KSB206" s="594"/>
      <c r="KSC206" s="594"/>
      <c r="KSD206" s="594"/>
      <c r="KSE206" s="594"/>
      <c r="KSF206" s="594"/>
      <c r="KSG206" s="594"/>
      <c r="KSH206" s="594"/>
      <c r="KSI206" s="594"/>
      <c r="KSJ206" s="594"/>
      <c r="KSK206" s="594"/>
      <c r="KSL206" s="594"/>
      <c r="KSM206" s="594"/>
      <c r="KSN206" s="594"/>
      <c r="KSO206" s="594"/>
      <c r="KSP206" s="594"/>
      <c r="KSQ206" s="594"/>
      <c r="KSR206" s="594"/>
      <c r="KSS206" s="594"/>
      <c r="KST206" s="594"/>
      <c r="KSU206" s="594"/>
      <c r="KSV206" s="594"/>
      <c r="KSW206" s="594"/>
      <c r="KSX206" s="594"/>
      <c r="KSY206" s="594"/>
      <c r="KSZ206" s="594"/>
      <c r="KTA206" s="594"/>
      <c r="KTB206" s="594"/>
      <c r="KTC206" s="594"/>
      <c r="KTD206" s="594"/>
      <c r="KTE206" s="594"/>
      <c r="KTF206" s="594"/>
      <c r="KTG206" s="594"/>
      <c r="KTH206" s="594"/>
      <c r="KTI206" s="594"/>
      <c r="KTJ206" s="594"/>
      <c r="KTK206" s="594"/>
      <c r="KTL206" s="594"/>
      <c r="KTM206" s="594"/>
      <c r="KTN206" s="594"/>
      <c r="KTO206" s="594"/>
      <c r="KTP206" s="594"/>
      <c r="KTQ206" s="594"/>
      <c r="KTR206" s="594"/>
      <c r="KTS206" s="594"/>
      <c r="KTT206" s="594"/>
      <c r="KTU206" s="594"/>
      <c r="KTV206" s="594"/>
      <c r="KTW206" s="594"/>
      <c r="KTX206" s="594"/>
      <c r="KTY206" s="594"/>
      <c r="KTZ206" s="594"/>
      <c r="KUA206" s="594"/>
      <c r="KUB206" s="594"/>
      <c r="KUC206" s="594"/>
      <c r="KUD206" s="594"/>
      <c r="KUE206" s="594"/>
      <c r="KUF206" s="594"/>
      <c r="KUG206" s="594"/>
      <c r="KUH206" s="594"/>
      <c r="KUI206" s="594"/>
      <c r="KUJ206" s="594"/>
      <c r="KUK206" s="594"/>
      <c r="KUL206" s="594"/>
      <c r="KUM206" s="594"/>
      <c r="KUN206" s="594"/>
      <c r="KUO206" s="594"/>
      <c r="KUP206" s="594"/>
      <c r="KUQ206" s="594"/>
      <c r="KUR206" s="594"/>
      <c r="KUS206" s="594"/>
      <c r="KUT206" s="594"/>
      <c r="KUU206" s="594"/>
      <c r="KUV206" s="594"/>
      <c r="KUW206" s="594"/>
      <c r="KUX206" s="594"/>
      <c r="KUY206" s="594"/>
      <c r="KUZ206" s="594"/>
      <c r="KVA206" s="594"/>
      <c r="KVB206" s="594"/>
      <c r="KVC206" s="594"/>
      <c r="KVD206" s="594"/>
      <c r="KVE206" s="594"/>
      <c r="KVF206" s="594"/>
      <c r="KVG206" s="594"/>
      <c r="KVH206" s="594"/>
      <c r="KVI206" s="594"/>
      <c r="KVJ206" s="594"/>
      <c r="KVK206" s="594"/>
      <c r="KVL206" s="594"/>
      <c r="KVM206" s="594"/>
      <c r="KVN206" s="594"/>
      <c r="KVO206" s="594"/>
      <c r="KVP206" s="594"/>
      <c r="KVQ206" s="594"/>
      <c r="KVR206" s="594"/>
      <c r="KVS206" s="594"/>
      <c r="KVT206" s="594"/>
      <c r="KVU206" s="594"/>
      <c r="KVV206" s="594"/>
      <c r="KVW206" s="594"/>
      <c r="KVX206" s="594"/>
      <c r="KVY206" s="594"/>
      <c r="KVZ206" s="594"/>
      <c r="KWA206" s="594"/>
      <c r="KWB206" s="594"/>
      <c r="KWC206" s="594"/>
      <c r="KWD206" s="594"/>
      <c r="KWE206" s="594"/>
      <c r="KWF206" s="594"/>
      <c r="KWG206" s="594"/>
      <c r="KWH206" s="594"/>
      <c r="KWI206" s="594"/>
      <c r="KWJ206" s="594"/>
      <c r="KWK206" s="594"/>
      <c r="KWL206" s="594"/>
      <c r="KWM206" s="594"/>
      <c r="KWN206" s="594"/>
      <c r="KWO206" s="594"/>
      <c r="KWP206" s="594"/>
      <c r="KWQ206" s="594"/>
      <c r="KWR206" s="594"/>
      <c r="KWS206" s="594"/>
      <c r="KWT206" s="594"/>
      <c r="KWU206" s="594"/>
      <c r="KWV206" s="594"/>
      <c r="KWW206" s="594"/>
      <c r="KWX206" s="594"/>
      <c r="KWY206" s="594"/>
      <c r="KWZ206" s="594"/>
      <c r="KXA206" s="594"/>
      <c r="KXB206" s="594"/>
      <c r="KXC206" s="594"/>
      <c r="KXD206" s="594"/>
      <c r="KXE206" s="594"/>
      <c r="KXF206" s="594"/>
      <c r="KXG206" s="594"/>
      <c r="KXH206" s="594"/>
      <c r="KXI206" s="594"/>
      <c r="KXJ206" s="594"/>
      <c r="KXK206" s="594"/>
      <c r="KXL206" s="594"/>
      <c r="KXM206" s="594"/>
      <c r="KXN206" s="594"/>
      <c r="KXO206" s="594"/>
      <c r="KXP206" s="594"/>
      <c r="KXQ206" s="594"/>
      <c r="KXR206" s="594"/>
      <c r="KXS206" s="594"/>
      <c r="KXT206" s="594"/>
      <c r="KXU206" s="594"/>
      <c r="KXV206" s="594"/>
      <c r="KXW206" s="594"/>
      <c r="KXX206" s="594"/>
      <c r="KXY206" s="594"/>
      <c r="KXZ206" s="594"/>
      <c r="KYA206" s="594"/>
      <c r="KYB206" s="594"/>
      <c r="KYC206" s="594"/>
      <c r="KYD206" s="594"/>
      <c r="KYE206" s="594"/>
      <c r="KYF206" s="594"/>
      <c r="KYG206" s="594"/>
      <c r="KYH206" s="594"/>
      <c r="KYI206" s="594"/>
      <c r="KYJ206" s="594"/>
      <c r="KYK206" s="594"/>
      <c r="KYL206" s="594"/>
      <c r="KYM206" s="594"/>
      <c r="KYN206" s="594"/>
      <c r="KYO206" s="594"/>
      <c r="KYP206" s="594"/>
      <c r="KYQ206" s="594"/>
      <c r="KYR206" s="594"/>
      <c r="KYS206" s="594"/>
      <c r="KYT206" s="594"/>
      <c r="KYU206" s="594"/>
      <c r="KYV206" s="594"/>
      <c r="KYW206" s="594"/>
      <c r="KYX206" s="594"/>
      <c r="KYY206" s="594"/>
      <c r="KYZ206" s="594"/>
      <c r="KZA206" s="594"/>
      <c r="KZB206" s="594"/>
      <c r="KZC206" s="594"/>
      <c r="KZD206" s="594"/>
      <c r="KZE206" s="594"/>
      <c r="KZF206" s="594"/>
      <c r="KZG206" s="594"/>
      <c r="KZH206" s="594"/>
      <c r="KZI206" s="594"/>
      <c r="KZJ206" s="594"/>
      <c r="KZK206" s="594"/>
      <c r="KZL206" s="594"/>
      <c r="KZM206" s="594"/>
      <c r="KZN206" s="594"/>
      <c r="KZO206" s="594"/>
      <c r="KZP206" s="594"/>
      <c r="KZQ206" s="594"/>
      <c r="KZR206" s="594"/>
      <c r="KZS206" s="594"/>
      <c r="KZT206" s="594"/>
      <c r="KZU206" s="594"/>
      <c r="KZV206" s="594"/>
      <c r="KZW206" s="594"/>
      <c r="KZX206" s="594"/>
      <c r="KZY206" s="594"/>
      <c r="KZZ206" s="594"/>
      <c r="LAA206" s="594"/>
      <c r="LAB206" s="594"/>
      <c r="LAC206" s="594"/>
      <c r="LAD206" s="594"/>
      <c r="LAE206" s="594"/>
      <c r="LAF206" s="594"/>
      <c r="LAG206" s="594"/>
      <c r="LAH206" s="594"/>
      <c r="LAI206" s="594"/>
      <c r="LAJ206" s="594"/>
      <c r="LAK206" s="594"/>
      <c r="LAL206" s="594"/>
      <c r="LAM206" s="594"/>
      <c r="LAN206" s="594"/>
      <c r="LAO206" s="594"/>
      <c r="LAP206" s="594"/>
      <c r="LAQ206" s="594"/>
      <c r="LAR206" s="594"/>
      <c r="LAS206" s="594"/>
      <c r="LAT206" s="594"/>
      <c r="LAU206" s="594"/>
      <c r="LAV206" s="594"/>
      <c r="LAW206" s="594"/>
      <c r="LAX206" s="594"/>
      <c r="LAY206" s="594"/>
      <c r="LAZ206" s="594"/>
      <c r="LBA206" s="594"/>
      <c r="LBB206" s="594"/>
      <c r="LBC206" s="594"/>
      <c r="LBD206" s="594"/>
      <c r="LBE206" s="594"/>
      <c r="LBF206" s="594"/>
      <c r="LBG206" s="594"/>
      <c r="LBH206" s="594"/>
      <c r="LBI206" s="594"/>
      <c r="LBJ206" s="594"/>
      <c r="LBK206" s="594"/>
      <c r="LBL206" s="594"/>
      <c r="LBM206" s="594"/>
      <c r="LBN206" s="594"/>
      <c r="LBO206" s="594"/>
      <c r="LBP206" s="594"/>
      <c r="LBQ206" s="594"/>
      <c r="LBR206" s="594"/>
      <c r="LBS206" s="594"/>
      <c r="LBT206" s="594"/>
      <c r="LBU206" s="594"/>
      <c r="LBV206" s="594"/>
      <c r="LBW206" s="594"/>
      <c r="LBX206" s="594"/>
      <c r="LBY206" s="594"/>
      <c r="LBZ206" s="594"/>
      <c r="LCA206" s="594"/>
      <c r="LCB206" s="594"/>
      <c r="LCC206" s="594"/>
      <c r="LCD206" s="594"/>
      <c r="LCE206" s="594"/>
      <c r="LCF206" s="594"/>
      <c r="LCG206" s="594"/>
      <c r="LCH206" s="594"/>
      <c r="LCI206" s="594"/>
      <c r="LCJ206" s="594"/>
      <c r="LCK206" s="594"/>
      <c r="LCL206" s="594"/>
      <c r="LCM206" s="594"/>
      <c r="LCN206" s="594"/>
      <c r="LCO206" s="594"/>
      <c r="LCP206" s="594"/>
      <c r="LCQ206" s="594"/>
      <c r="LCR206" s="594"/>
      <c r="LCS206" s="594"/>
      <c r="LCT206" s="594"/>
      <c r="LCU206" s="594"/>
      <c r="LCV206" s="594"/>
      <c r="LCW206" s="594"/>
      <c r="LCX206" s="594"/>
      <c r="LCY206" s="594"/>
      <c r="LCZ206" s="594"/>
      <c r="LDA206" s="594"/>
      <c r="LDB206" s="594"/>
      <c r="LDC206" s="594"/>
      <c r="LDD206" s="594"/>
      <c r="LDE206" s="594"/>
      <c r="LDF206" s="594"/>
      <c r="LDG206" s="594"/>
      <c r="LDH206" s="594"/>
      <c r="LDI206" s="594"/>
      <c r="LDJ206" s="594"/>
      <c r="LDK206" s="594"/>
      <c r="LDL206" s="594"/>
      <c r="LDM206" s="594"/>
      <c r="LDN206" s="594"/>
      <c r="LDO206" s="594"/>
      <c r="LDP206" s="594"/>
      <c r="LDQ206" s="594"/>
      <c r="LDR206" s="594"/>
      <c r="LDS206" s="594"/>
      <c r="LDT206" s="594"/>
      <c r="LDU206" s="594"/>
      <c r="LDV206" s="594"/>
      <c r="LDW206" s="594"/>
      <c r="LDX206" s="594"/>
      <c r="LDY206" s="594"/>
      <c r="LDZ206" s="594"/>
      <c r="LEA206" s="594"/>
      <c r="LEB206" s="594"/>
      <c r="LEC206" s="594"/>
      <c r="LED206" s="594"/>
      <c r="LEE206" s="594"/>
      <c r="LEF206" s="594"/>
      <c r="LEG206" s="594"/>
      <c r="LEH206" s="594"/>
      <c r="LEI206" s="594"/>
      <c r="LEJ206" s="594"/>
      <c r="LEK206" s="594"/>
      <c r="LEL206" s="594"/>
      <c r="LEM206" s="594"/>
      <c r="LEN206" s="594"/>
      <c r="LEO206" s="594"/>
      <c r="LEP206" s="594"/>
      <c r="LEQ206" s="594"/>
      <c r="LER206" s="594"/>
      <c r="LES206" s="594"/>
      <c r="LET206" s="594"/>
      <c r="LEU206" s="594"/>
      <c r="LEV206" s="594"/>
      <c r="LEW206" s="594"/>
      <c r="LEX206" s="594"/>
      <c r="LEY206" s="594"/>
      <c r="LEZ206" s="594"/>
      <c r="LFA206" s="594"/>
      <c r="LFB206" s="594"/>
      <c r="LFC206" s="594"/>
      <c r="LFD206" s="594"/>
      <c r="LFE206" s="594"/>
      <c r="LFF206" s="594"/>
      <c r="LFG206" s="594"/>
      <c r="LFH206" s="594"/>
      <c r="LFI206" s="594"/>
      <c r="LFJ206" s="594"/>
      <c r="LFK206" s="594"/>
      <c r="LFL206" s="594"/>
      <c r="LFM206" s="594"/>
      <c r="LFN206" s="594"/>
      <c r="LFO206" s="594"/>
      <c r="LFP206" s="594"/>
      <c r="LFQ206" s="594"/>
      <c r="LFR206" s="594"/>
      <c r="LFS206" s="594"/>
      <c r="LFT206" s="594"/>
      <c r="LFU206" s="594"/>
      <c r="LFV206" s="594"/>
      <c r="LFW206" s="594"/>
      <c r="LFX206" s="594"/>
      <c r="LFY206" s="594"/>
      <c r="LFZ206" s="594"/>
      <c r="LGA206" s="594"/>
      <c r="LGB206" s="594"/>
      <c r="LGC206" s="594"/>
      <c r="LGD206" s="594"/>
      <c r="LGE206" s="594"/>
      <c r="LGF206" s="594"/>
      <c r="LGG206" s="594"/>
      <c r="LGH206" s="594"/>
      <c r="LGI206" s="594"/>
      <c r="LGJ206" s="594"/>
      <c r="LGK206" s="594"/>
      <c r="LGL206" s="594"/>
      <c r="LGM206" s="594"/>
      <c r="LGN206" s="594"/>
      <c r="LGO206" s="594"/>
      <c r="LGP206" s="594"/>
      <c r="LGQ206" s="594"/>
      <c r="LGR206" s="594"/>
      <c r="LGS206" s="594"/>
      <c r="LGT206" s="594"/>
      <c r="LGU206" s="594"/>
      <c r="LGV206" s="594"/>
      <c r="LGW206" s="594"/>
      <c r="LGX206" s="594"/>
      <c r="LGY206" s="594"/>
      <c r="LGZ206" s="594"/>
      <c r="LHA206" s="594"/>
      <c r="LHB206" s="594"/>
      <c r="LHC206" s="594"/>
      <c r="LHD206" s="594"/>
      <c r="LHE206" s="594"/>
      <c r="LHF206" s="594"/>
      <c r="LHG206" s="594"/>
      <c r="LHH206" s="594"/>
      <c r="LHI206" s="594"/>
      <c r="LHJ206" s="594"/>
      <c r="LHK206" s="594"/>
      <c r="LHL206" s="594"/>
      <c r="LHM206" s="594"/>
      <c r="LHN206" s="594"/>
      <c r="LHO206" s="594"/>
      <c r="LHP206" s="594"/>
      <c r="LHQ206" s="594"/>
      <c r="LHR206" s="594"/>
      <c r="LHS206" s="594"/>
      <c r="LHT206" s="594"/>
      <c r="LHU206" s="594"/>
      <c r="LHV206" s="594"/>
      <c r="LHW206" s="594"/>
      <c r="LHX206" s="594"/>
      <c r="LHY206" s="594"/>
      <c r="LHZ206" s="594"/>
      <c r="LIA206" s="594"/>
      <c r="LIB206" s="594"/>
      <c r="LIC206" s="594"/>
      <c r="LID206" s="594"/>
      <c r="LIE206" s="594"/>
      <c r="LIF206" s="594"/>
      <c r="LIG206" s="594"/>
      <c r="LIH206" s="594"/>
      <c r="LII206" s="594"/>
      <c r="LIJ206" s="594"/>
      <c r="LIK206" s="594"/>
      <c r="LIL206" s="594"/>
      <c r="LIM206" s="594"/>
      <c r="LIN206" s="594"/>
      <c r="LIO206" s="594"/>
      <c r="LIP206" s="594"/>
      <c r="LIQ206" s="594"/>
      <c r="LIR206" s="594"/>
      <c r="LIS206" s="594"/>
      <c r="LIT206" s="594"/>
      <c r="LIU206" s="594"/>
      <c r="LIV206" s="594"/>
      <c r="LIW206" s="594"/>
      <c r="LIX206" s="594"/>
      <c r="LIY206" s="594"/>
      <c r="LIZ206" s="594"/>
      <c r="LJA206" s="594"/>
      <c r="LJB206" s="594"/>
      <c r="LJC206" s="594"/>
      <c r="LJD206" s="594"/>
      <c r="LJE206" s="594"/>
      <c r="LJF206" s="594"/>
      <c r="LJG206" s="594"/>
      <c r="LJH206" s="594"/>
      <c r="LJI206" s="594"/>
      <c r="LJJ206" s="594"/>
      <c r="LJK206" s="594"/>
      <c r="LJL206" s="594"/>
      <c r="LJM206" s="594"/>
      <c r="LJN206" s="594"/>
      <c r="LJO206" s="594"/>
      <c r="LJP206" s="594"/>
      <c r="LJQ206" s="594"/>
      <c r="LJR206" s="594"/>
      <c r="LJS206" s="594"/>
      <c r="LJT206" s="594"/>
      <c r="LJU206" s="594"/>
      <c r="LJV206" s="594"/>
      <c r="LJW206" s="594"/>
      <c r="LJX206" s="594"/>
      <c r="LJY206" s="594"/>
      <c r="LJZ206" s="594"/>
      <c r="LKA206" s="594"/>
      <c r="LKB206" s="594"/>
      <c r="LKC206" s="594"/>
      <c r="LKD206" s="594"/>
      <c r="LKE206" s="594"/>
      <c r="LKF206" s="594"/>
      <c r="LKG206" s="594"/>
      <c r="LKH206" s="594"/>
      <c r="LKI206" s="594"/>
      <c r="LKJ206" s="594"/>
      <c r="LKK206" s="594"/>
      <c r="LKL206" s="594"/>
      <c r="LKM206" s="594"/>
      <c r="LKN206" s="594"/>
      <c r="LKO206" s="594"/>
      <c r="LKP206" s="594"/>
      <c r="LKQ206" s="594"/>
      <c r="LKR206" s="594"/>
      <c r="LKS206" s="594"/>
      <c r="LKT206" s="594"/>
      <c r="LKU206" s="594"/>
      <c r="LKV206" s="594"/>
      <c r="LKW206" s="594"/>
      <c r="LKX206" s="594"/>
      <c r="LKY206" s="594"/>
      <c r="LKZ206" s="594"/>
      <c r="LLA206" s="594"/>
      <c r="LLB206" s="594"/>
      <c r="LLC206" s="594"/>
      <c r="LLD206" s="594"/>
      <c r="LLE206" s="594"/>
      <c r="LLF206" s="594"/>
      <c r="LLG206" s="594"/>
      <c r="LLH206" s="594"/>
      <c r="LLI206" s="594"/>
      <c r="LLJ206" s="594"/>
      <c r="LLK206" s="594"/>
      <c r="LLL206" s="594"/>
      <c r="LLM206" s="594"/>
      <c r="LLN206" s="594"/>
      <c r="LLO206" s="594"/>
      <c r="LLP206" s="594"/>
      <c r="LLQ206" s="594"/>
      <c r="LLR206" s="594"/>
      <c r="LLS206" s="594"/>
      <c r="LLT206" s="594"/>
      <c r="LLU206" s="594"/>
      <c r="LLV206" s="594"/>
      <c r="LLW206" s="594"/>
      <c r="LLX206" s="594"/>
      <c r="LLY206" s="594"/>
      <c r="LLZ206" s="594"/>
      <c r="LMA206" s="594"/>
      <c r="LMB206" s="594"/>
      <c r="LMC206" s="594"/>
      <c r="LMD206" s="594"/>
      <c r="LME206" s="594"/>
      <c r="LMF206" s="594"/>
      <c r="LMG206" s="594"/>
      <c r="LMH206" s="594"/>
      <c r="LMI206" s="594"/>
      <c r="LMJ206" s="594"/>
      <c r="LMK206" s="594"/>
      <c r="LML206" s="594"/>
      <c r="LMM206" s="594"/>
      <c r="LMN206" s="594"/>
      <c r="LMO206" s="594"/>
      <c r="LMP206" s="594"/>
      <c r="LMQ206" s="594"/>
      <c r="LMR206" s="594"/>
      <c r="LMS206" s="594"/>
      <c r="LMT206" s="594"/>
      <c r="LMU206" s="594"/>
      <c r="LMV206" s="594"/>
      <c r="LMW206" s="594"/>
      <c r="LMX206" s="594"/>
      <c r="LMY206" s="594"/>
      <c r="LMZ206" s="594"/>
      <c r="LNA206" s="594"/>
      <c r="LNB206" s="594"/>
      <c r="LNC206" s="594"/>
      <c r="LND206" s="594"/>
      <c r="LNE206" s="594"/>
      <c r="LNF206" s="594"/>
      <c r="LNG206" s="594"/>
      <c r="LNH206" s="594"/>
      <c r="LNI206" s="594"/>
      <c r="LNJ206" s="594"/>
      <c r="LNK206" s="594"/>
      <c r="LNL206" s="594"/>
      <c r="LNM206" s="594"/>
      <c r="LNN206" s="594"/>
      <c r="LNO206" s="594"/>
      <c r="LNP206" s="594"/>
      <c r="LNQ206" s="594"/>
      <c r="LNR206" s="594"/>
      <c r="LNS206" s="594"/>
      <c r="LNT206" s="594"/>
      <c r="LNU206" s="594"/>
      <c r="LNV206" s="594"/>
      <c r="LNW206" s="594"/>
      <c r="LNX206" s="594"/>
      <c r="LNY206" s="594"/>
      <c r="LNZ206" s="594"/>
      <c r="LOA206" s="594"/>
      <c r="LOB206" s="594"/>
      <c r="LOC206" s="594"/>
      <c r="LOD206" s="594"/>
      <c r="LOE206" s="594"/>
      <c r="LOF206" s="594"/>
      <c r="LOG206" s="594"/>
      <c r="LOH206" s="594"/>
      <c r="LOI206" s="594"/>
      <c r="LOJ206" s="594"/>
      <c r="LOK206" s="594"/>
      <c r="LOL206" s="594"/>
      <c r="LOM206" s="594"/>
      <c r="LON206" s="594"/>
      <c r="LOO206" s="594"/>
      <c r="LOP206" s="594"/>
      <c r="LOQ206" s="594"/>
      <c r="LOR206" s="594"/>
      <c r="LOS206" s="594"/>
      <c r="LOT206" s="594"/>
      <c r="LOU206" s="594"/>
      <c r="LOV206" s="594"/>
      <c r="LOW206" s="594"/>
      <c r="LOX206" s="594"/>
      <c r="LOY206" s="594"/>
      <c r="LOZ206" s="594"/>
      <c r="LPA206" s="594"/>
      <c r="LPB206" s="594"/>
      <c r="LPC206" s="594"/>
      <c r="LPD206" s="594"/>
      <c r="LPE206" s="594"/>
      <c r="LPF206" s="594"/>
      <c r="LPG206" s="594"/>
      <c r="LPH206" s="594"/>
      <c r="LPI206" s="594"/>
      <c r="LPJ206" s="594"/>
      <c r="LPK206" s="594"/>
      <c r="LPL206" s="594"/>
      <c r="LPM206" s="594"/>
      <c r="LPN206" s="594"/>
      <c r="LPO206" s="594"/>
      <c r="LPP206" s="594"/>
      <c r="LPQ206" s="594"/>
      <c r="LPR206" s="594"/>
      <c r="LPS206" s="594"/>
      <c r="LPT206" s="594"/>
      <c r="LPU206" s="594"/>
      <c r="LPV206" s="594"/>
      <c r="LPW206" s="594"/>
      <c r="LPX206" s="594"/>
      <c r="LPY206" s="594"/>
      <c r="LPZ206" s="594"/>
      <c r="LQA206" s="594"/>
      <c r="LQB206" s="594"/>
      <c r="LQC206" s="594"/>
      <c r="LQD206" s="594"/>
      <c r="LQE206" s="594"/>
      <c r="LQF206" s="594"/>
      <c r="LQG206" s="594"/>
      <c r="LQH206" s="594"/>
      <c r="LQI206" s="594"/>
      <c r="LQJ206" s="594"/>
      <c r="LQK206" s="594"/>
      <c r="LQL206" s="594"/>
      <c r="LQM206" s="594"/>
      <c r="LQN206" s="594"/>
      <c r="LQO206" s="594"/>
      <c r="LQP206" s="594"/>
      <c r="LQQ206" s="594"/>
      <c r="LQR206" s="594"/>
      <c r="LQS206" s="594"/>
      <c r="LQT206" s="594"/>
      <c r="LQU206" s="594"/>
      <c r="LQV206" s="594"/>
      <c r="LQW206" s="594"/>
      <c r="LQX206" s="594"/>
      <c r="LQY206" s="594"/>
      <c r="LQZ206" s="594"/>
      <c r="LRA206" s="594"/>
      <c r="LRB206" s="594"/>
      <c r="LRC206" s="594"/>
      <c r="LRD206" s="594"/>
      <c r="LRE206" s="594"/>
      <c r="LRF206" s="594"/>
      <c r="LRG206" s="594"/>
      <c r="LRH206" s="594"/>
      <c r="LRI206" s="594"/>
      <c r="LRJ206" s="594"/>
      <c r="LRK206" s="594"/>
      <c r="LRL206" s="594"/>
      <c r="LRM206" s="594"/>
      <c r="LRN206" s="594"/>
      <c r="LRO206" s="594"/>
      <c r="LRP206" s="594"/>
      <c r="LRQ206" s="594"/>
      <c r="LRR206" s="594"/>
      <c r="LRS206" s="594"/>
      <c r="LRT206" s="594"/>
      <c r="LRU206" s="594"/>
      <c r="LRV206" s="594"/>
      <c r="LRW206" s="594"/>
      <c r="LRX206" s="594"/>
      <c r="LRY206" s="594"/>
      <c r="LRZ206" s="594"/>
      <c r="LSA206" s="594"/>
      <c r="LSB206" s="594"/>
      <c r="LSC206" s="594"/>
      <c r="LSD206" s="594"/>
      <c r="LSE206" s="594"/>
      <c r="LSF206" s="594"/>
      <c r="LSG206" s="594"/>
      <c r="LSH206" s="594"/>
      <c r="LSI206" s="594"/>
      <c r="LSJ206" s="594"/>
      <c r="LSK206" s="594"/>
      <c r="LSL206" s="594"/>
      <c r="LSM206" s="594"/>
      <c r="LSN206" s="594"/>
      <c r="LSO206" s="594"/>
      <c r="LSP206" s="594"/>
      <c r="LSQ206" s="594"/>
      <c r="LSR206" s="594"/>
      <c r="LSS206" s="594"/>
      <c r="LST206" s="594"/>
      <c r="LSU206" s="594"/>
      <c r="LSV206" s="594"/>
      <c r="LSW206" s="594"/>
      <c r="LSX206" s="594"/>
      <c r="LSY206" s="594"/>
      <c r="LSZ206" s="594"/>
      <c r="LTA206" s="594"/>
      <c r="LTB206" s="594"/>
      <c r="LTC206" s="594"/>
      <c r="LTD206" s="594"/>
      <c r="LTE206" s="594"/>
      <c r="LTF206" s="594"/>
      <c r="LTG206" s="594"/>
      <c r="LTH206" s="594"/>
      <c r="LTI206" s="594"/>
      <c r="LTJ206" s="594"/>
      <c r="LTK206" s="594"/>
      <c r="LTL206" s="594"/>
      <c r="LTM206" s="594"/>
      <c r="LTN206" s="594"/>
      <c r="LTO206" s="594"/>
      <c r="LTP206" s="594"/>
      <c r="LTQ206" s="594"/>
      <c r="LTR206" s="594"/>
      <c r="LTS206" s="594"/>
      <c r="LTT206" s="594"/>
      <c r="LTU206" s="594"/>
      <c r="LTV206" s="594"/>
      <c r="LTW206" s="594"/>
      <c r="LTX206" s="594"/>
      <c r="LTY206" s="594"/>
      <c r="LTZ206" s="594"/>
      <c r="LUA206" s="594"/>
      <c r="LUB206" s="594"/>
      <c r="LUC206" s="594"/>
      <c r="LUD206" s="594"/>
      <c r="LUE206" s="594"/>
      <c r="LUF206" s="594"/>
      <c r="LUG206" s="594"/>
      <c r="LUH206" s="594"/>
      <c r="LUI206" s="594"/>
      <c r="LUJ206" s="594"/>
      <c r="LUK206" s="594"/>
      <c r="LUL206" s="594"/>
      <c r="LUM206" s="594"/>
      <c r="LUN206" s="594"/>
      <c r="LUO206" s="594"/>
      <c r="LUP206" s="594"/>
      <c r="LUQ206" s="594"/>
      <c r="LUR206" s="594"/>
      <c r="LUS206" s="594"/>
      <c r="LUT206" s="594"/>
      <c r="LUU206" s="594"/>
      <c r="LUV206" s="594"/>
      <c r="LUW206" s="594"/>
      <c r="LUX206" s="594"/>
      <c r="LUY206" s="594"/>
      <c r="LUZ206" s="594"/>
      <c r="LVA206" s="594"/>
      <c r="LVB206" s="594"/>
      <c r="LVC206" s="594"/>
      <c r="LVD206" s="594"/>
      <c r="LVE206" s="594"/>
      <c r="LVF206" s="594"/>
      <c r="LVG206" s="594"/>
      <c r="LVH206" s="594"/>
      <c r="LVI206" s="594"/>
      <c r="LVJ206" s="594"/>
      <c r="LVK206" s="594"/>
      <c r="LVL206" s="594"/>
      <c r="LVM206" s="594"/>
      <c r="LVN206" s="594"/>
      <c r="LVO206" s="594"/>
      <c r="LVP206" s="594"/>
      <c r="LVQ206" s="594"/>
      <c r="LVR206" s="594"/>
      <c r="LVS206" s="594"/>
      <c r="LVT206" s="594"/>
      <c r="LVU206" s="594"/>
      <c r="LVV206" s="594"/>
      <c r="LVW206" s="594"/>
      <c r="LVX206" s="594"/>
      <c r="LVY206" s="594"/>
      <c r="LVZ206" s="594"/>
      <c r="LWA206" s="594"/>
      <c r="LWB206" s="594"/>
      <c r="LWC206" s="594"/>
      <c r="LWD206" s="594"/>
      <c r="LWE206" s="594"/>
      <c r="LWF206" s="594"/>
      <c r="LWG206" s="594"/>
      <c r="LWH206" s="594"/>
      <c r="LWI206" s="594"/>
      <c r="LWJ206" s="594"/>
      <c r="LWK206" s="594"/>
      <c r="LWL206" s="594"/>
      <c r="LWM206" s="594"/>
      <c r="LWN206" s="594"/>
      <c r="LWO206" s="594"/>
      <c r="LWP206" s="594"/>
      <c r="LWQ206" s="594"/>
      <c r="LWR206" s="594"/>
      <c r="LWS206" s="594"/>
      <c r="LWT206" s="594"/>
      <c r="LWU206" s="594"/>
      <c r="LWV206" s="594"/>
      <c r="LWW206" s="594"/>
      <c r="LWX206" s="594"/>
      <c r="LWY206" s="594"/>
      <c r="LWZ206" s="594"/>
      <c r="LXA206" s="594"/>
      <c r="LXB206" s="594"/>
      <c r="LXC206" s="594"/>
      <c r="LXD206" s="594"/>
      <c r="LXE206" s="594"/>
      <c r="LXF206" s="594"/>
      <c r="LXG206" s="594"/>
      <c r="LXH206" s="594"/>
      <c r="LXI206" s="594"/>
      <c r="LXJ206" s="594"/>
      <c r="LXK206" s="594"/>
      <c r="LXL206" s="594"/>
      <c r="LXM206" s="594"/>
      <c r="LXN206" s="594"/>
      <c r="LXO206" s="594"/>
      <c r="LXP206" s="594"/>
      <c r="LXQ206" s="594"/>
      <c r="LXR206" s="594"/>
      <c r="LXS206" s="594"/>
      <c r="LXT206" s="594"/>
      <c r="LXU206" s="594"/>
      <c r="LXV206" s="594"/>
      <c r="LXW206" s="594"/>
      <c r="LXX206" s="594"/>
      <c r="LXY206" s="594"/>
      <c r="LXZ206" s="594"/>
      <c r="LYA206" s="594"/>
      <c r="LYB206" s="594"/>
      <c r="LYC206" s="594"/>
      <c r="LYD206" s="594"/>
      <c r="LYE206" s="594"/>
      <c r="LYF206" s="594"/>
      <c r="LYG206" s="594"/>
      <c r="LYH206" s="594"/>
      <c r="LYI206" s="594"/>
      <c r="LYJ206" s="594"/>
      <c r="LYK206" s="594"/>
      <c r="LYL206" s="594"/>
      <c r="LYM206" s="594"/>
      <c r="LYN206" s="594"/>
      <c r="LYO206" s="594"/>
      <c r="LYP206" s="594"/>
      <c r="LYQ206" s="594"/>
      <c r="LYR206" s="594"/>
      <c r="LYS206" s="594"/>
      <c r="LYT206" s="594"/>
      <c r="LYU206" s="594"/>
      <c r="LYV206" s="594"/>
      <c r="LYW206" s="594"/>
      <c r="LYX206" s="594"/>
      <c r="LYY206" s="594"/>
      <c r="LYZ206" s="594"/>
      <c r="LZA206" s="594"/>
      <c r="LZB206" s="594"/>
      <c r="LZC206" s="594"/>
      <c r="LZD206" s="594"/>
      <c r="LZE206" s="594"/>
      <c r="LZF206" s="594"/>
      <c r="LZG206" s="594"/>
      <c r="LZH206" s="594"/>
      <c r="LZI206" s="594"/>
      <c r="LZJ206" s="594"/>
      <c r="LZK206" s="594"/>
      <c r="LZL206" s="594"/>
      <c r="LZM206" s="594"/>
      <c r="LZN206" s="594"/>
      <c r="LZO206" s="594"/>
      <c r="LZP206" s="594"/>
      <c r="LZQ206" s="594"/>
      <c r="LZR206" s="594"/>
      <c r="LZS206" s="594"/>
      <c r="LZT206" s="594"/>
      <c r="LZU206" s="594"/>
      <c r="LZV206" s="594"/>
      <c r="LZW206" s="594"/>
      <c r="LZX206" s="594"/>
      <c r="LZY206" s="594"/>
      <c r="LZZ206" s="594"/>
      <c r="MAA206" s="594"/>
      <c r="MAB206" s="594"/>
      <c r="MAC206" s="594"/>
      <c r="MAD206" s="594"/>
      <c r="MAE206" s="594"/>
      <c r="MAF206" s="594"/>
      <c r="MAG206" s="594"/>
      <c r="MAH206" s="594"/>
      <c r="MAI206" s="594"/>
      <c r="MAJ206" s="594"/>
      <c r="MAK206" s="594"/>
      <c r="MAL206" s="594"/>
      <c r="MAM206" s="594"/>
      <c r="MAN206" s="594"/>
      <c r="MAO206" s="594"/>
      <c r="MAP206" s="594"/>
      <c r="MAQ206" s="594"/>
      <c r="MAR206" s="594"/>
      <c r="MAS206" s="594"/>
      <c r="MAT206" s="594"/>
      <c r="MAU206" s="594"/>
      <c r="MAV206" s="594"/>
      <c r="MAW206" s="594"/>
      <c r="MAX206" s="594"/>
      <c r="MAY206" s="594"/>
      <c r="MAZ206" s="594"/>
      <c r="MBA206" s="594"/>
      <c r="MBB206" s="594"/>
      <c r="MBC206" s="594"/>
      <c r="MBD206" s="594"/>
      <c r="MBE206" s="594"/>
      <c r="MBF206" s="594"/>
      <c r="MBG206" s="594"/>
      <c r="MBH206" s="594"/>
      <c r="MBI206" s="594"/>
      <c r="MBJ206" s="594"/>
      <c r="MBK206" s="594"/>
      <c r="MBL206" s="594"/>
      <c r="MBM206" s="594"/>
      <c r="MBN206" s="594"/>
      <c r="MBO206" s="594"/>
      <c r="MBP206" s="594"/>
      <c r="MBQ206" s="594"/>
      <c r="MBR206" s="594"/>
      <c r="MBS206" s="594"/>
      <c r="MBT206" s="594"/>
      <c r="MBU206" s="594"/>
      <c r="MBV206" s="594"/>
      <c r="MBW206" s="594"/>
      <c r="MBX206" s="594"/>
      <c r="MBY206" s="594"/>
      <c r="MBZ206" s="594"/>
      <c r="MCA206" s="594"/>
      <c r="MCB206" s="594"/>
      <c r="MCC206" s="594"/>
      <c r="MCD206" s="594"/>
      <c r="MCE206" s="594"/>
      <c r="MCF206" s="594"/>
      <c r="MCG206" s="594"/>
      <c r="MCH206" s="594"/>
      <c r="MCI206" s="594"/>
      <c r="MCJ206" s="594"/>
      <c r="MCK206" s="594"/>
      <c r="MCL206" s="594"/>
      <c r="MCM206" s="594"/>
      <c r="MCN206" s="594"/>
      <c r="MCO206" s="594"/>
      <c r="MCP206" s="594"/>
      <c r="MCQ206" s="594"/>
      <c r="MCR206" s="594"/>
      <c r="MCS206" s="594"/>
      <c r="MCT206" s="594"/>
      <c r="MCU206" s="594"/>
      <c r="MCV206" s="594"/>
      <c r="MCW206" s="594"/>
      <c r="MCX206" s="594"/>
      <c r="MCY206" s="594"/>
      <c r="MCZ206" s="594"/>
      <c r="MDA206" s="594"/>
      <c r="MDB206" s="594"/>
      <c r="MDC206" s="594"/>
      <c r="MDD206" s="594"/>
      <c r="MDE206" s="594"/>
      <c r="MDF206" s="594"/>
      <c r="MDG206" s="594"/>
      <c r="MDH206" s="594"/>
      <c r="MDI206" s="594"/>
      <c r="MDJ206" s="594"/>
      <c r="MDK206" s="594"/>
      <c r="MDL206" s="594"/>
      <c r="MDM206" s="594"/>
      <c r="MDN206" s="594"/>
      <c r="MDO206" s="594"/>
      <c r="MDP206" s="594"/>
      <c r="MDQ206" s="594"/>
      <c r="MDR206" s="594"/>
      <c r="MDS206" s="594"/>
      <c r="MDT206" s="594"/>
      <c r="MDU206" s="594"/>
      <c r="MDV206" s="594"/>
      <c r="MDW206" s="594"/>
      <c r="MDX206" s="594"/>
      <c r="MDY206" s="594"/>
      <c r="MDZ206" s="594"/>
      <c r="MEA206" s="594"/>
      <c r="MEB206" s="594"/>
      <c r="MEC206" s="594"/>
      <c r="MED206" s="594"/>
      <c r="MEE206" s="594"/>
      <c r="MEF206" s="594"/>
      <c r="MEG206" s="594"/>
      <c r="MEH206" s="594"/>
      <c r="MEI206" s="594"/>
      <c r="MEJ206" s="594"/>
      <c r="MEK206" s="594"/>
      <c r="MEL206" s="594"/>
      <c r="MEM206" s="594"/>
      <c r="MEN206" s="594"/>
      <c r="MEO206" s="594"/>
      <c r="MEP206" s="594"/>
      <c r="MEQ206" s="594"/>
      <c r="MER206" s="594"/>
      <c r="MES206" s="594"/>
      <c r="MET206" s="594"/>
      <c r="MEU206" s="594"/>
      <c r="MEV206" s="594"/>
      <c r="MEW206" s="594"/>
      <c r="MEX206" s="594"/>
      <c r="MEY206" s="594"/>
      <c r="MEZ206" s="594"/>
      <c r="MFA206" s="594"/>
      <c r="MFB206" s="594"/>
      <c r="MFC206" s="594"/>
      <c r="MFD206" s="594"/>
      <c r="MFE206" s="594"/>
      <c r="MFF206" s="594"/>
      <c r="MFG206" s="594"/>
      <c r="MFH206" s="594"/>
      <c r="MFI206" s="594"/>
      <c r="MFJ206" s="594"/>
      <c r="MFK206" s="594"/>
      <c r="MFL206" s="594"/>
      <c r="MFM206" s="594"/>
      <c r="MFN206" s="594"/>
      <c r="MFO206" s="594"/>
      <c r="MFP206" s="594"/>
      <c r="MFQ206" s="594"/>
      <c r="MFR206" s="594"/>
      <c r="MFS206" s="594"/>
      <c r="MFT206" s="594"/>
      <c r="MFU206" s="594"/>
      <c r="MFV206" s="594"/>
      <c r="MFW206" s="594"/>
      <c r="MFX206" s="594"/>
      <c r="MFY206" s="594"/>
      <c r="MFZ206" s="594"/>
      <c r="MGA206" s="594"/>
      <c r="MGB206" s="594"/>
      <c r="MGC206" s="594"/>
      <c r="MGD206" s="594"/>
      <c r="MGE206" s="594"/>
      <c r="MGF206" s="594"/>
      <c r="MGG206" s="594"/>
      <c r="MGH206" s="594"/>
      <c r="MGI206" s="594"/>
      <c r="MGJ206" s="594"/>
      <c r="MGK206" s="594"/>
      <c r="MGL206" s="594"/>
      <c r="MGM206" s="594"/>
      <c r="MGN206" s="594"/>
      <c r="MGO206" s="594"/>
      <c r="MGP206" s="594"/>
      <c r="MGQ206" s="594"/>
      <c r="MGR206" s="594"/>
      <c r="MGS206" s="594"/>
      <c r="MGT206" s="594"/>
      <c r="MGU206" s="594"/>
      <c r="MGV206" s="594"/>
      <c r="MGW206" s="594"/>
      <c r="MGX206" s="594"/>
      <c r="MGY206" s="594"/>
      <c r="MGZ206" s="594"/>
      <c r="MHA206" s="594"/>
      <c r="MHB206" s="594"/>
      <c r="MHC206" s="594"/>
      <c r="MHD206" s="594"/>
      <c r="MHE206" s="594"/>
      <c r="MHF206" s="594"/>
      <c r="MHG206" s="594"/>
      <c r="MHH206" s="594"/>
      <c r="MHI206" s="594"/>
      <c r="MHJ206" s="594"/>
      <c r="MHK206" s="594"/>
      <c r="MHL206" s="594"/>
      <c r="MHM206" s="594"/>
      <c r="MHN206" s="594"/>
      <c r="MHO206" s="594"/>
      <c r="MHP206" s="594"/>
      <c r="MHQ206" s="594"/>
      <c r="MHR206" s="594"/>
      <c r="MHS206" s="594"/>
      <c r="MHT206" s="594"/>
      <c r="MHU206" s="594"/>
      <c r="MHV206" s="594"/>
      <c r="MHW206" s="594"/>
      <c r="MHX206" s="594"/>
      <c r="MHY206" s="594"/>
      <c r="MHZ206" s="594"/>
      <c r="MIA206" s="594"/>
      <c r="MIB206" s="594"/>
      <c r="MIC206" s="594"/>
      <c r="MID206" s="594"/>
      <c r="MIE206" s="594"/>
      <c r="MIF206" s="594"/>
      <c r="MIG206" s="594"/>
      <c r="MIH206" s="594"/>
      <c r="MII206" s="594"/>
      <c r="MIJ206" s="594"/>
      <c r="MIK206" s="594"/>
      <c r="MIL206" s="594"/>
      <c r="MIM206" s="594"/>
      <c r="MIN206" s="594"/>
      <c r="MIO206" s="594"/>
      <c r="MIP206" s="594"/>
      <c r="MIQ206" s="594"/>
      <c r="MIR206" s="594"/>
      <c r="MIS206" s="594"/>
      <c r="MIT206" s="594"/>
      <c r="MIU206" s="594"/>
      <c r="MIV206" s="594"/>
      <c r="MIW206" s="594"/>
      <c r="MIX206" s="594"/>
      <c r="MIY206" s="594"/>
      <c r="MIZ206" s="594"/>
      <c r="MJA206" s="594"/>
      <c r="MJB206" s="594"/>
      <c r="MJC206" s="594"/>
      <c r="MJD206" s="594"/>
      <c r="MJE206" s="594"/>
      <c r="MJF206" s="594"/>
      <c r="MJG206" s="594"/>
      <c r="MJH206" s="594"/>
      <c r="MJI206" s="594"/>
      <c r="MJJ206" s="594"/>
      <c r="MJK206" s="594"/>
      <c r="MJL206" s="594"/>
      <c r="MJM206" s="594"/>
      <c r="MJN206" s="594"/>
      <c r="MJO206" s="594"/>
      <c r="MJP206" s="594"/>
      <c r="MJQ206" s="594"/>
      <c r="MJR206" s="594"/>
      <c r="MJS206" s="594"/>
      <c r="MJT206" s="594"/>
      <c r="MJU206" s="594"/>
      <c r="MJV206" s="594"/>
      <c r="MJW206" s="594"/>
      <c r="MJX206" s="594"/>
      <c r="MJY206" s="594"/>
      <c r="MJZ206" s="594"/>
      <c r="MKA206" s="594"/>
      <c r="MKB206" s="594"/>
      <c r="MKC206" s="594"/>
      <c r="MKD206" s="594"/>
      <c r="MKE206" s="594"/>
      <c r="MKF206" s="594"/>
      <c r="MKG206" s="594"/>
      <c r="MKH206" s="594"/>
      <c r="MKI206" s="594"/>
      <c r="MKJ206" s="594"/>
      <c r="MKK206" s="594"/>
      <c r="MKL206" s="594"/>
      <c r="MKM206" s="594"/>
      <c r="MKN206" s="594"/>
      <c r="MKO206" s="594"/>
      <c r="MKP206" s="594"/>
      <c r="MKQ206" s="594"/>
      <c r="MKR206" s="594"/>
      <c r="MKS206" s="594"/>
      <c r="MKT206" s="594"/>
      <c r="MKU206" s="594"/>
      <c r="MKV206" s="594"/>
      <c r="MKW206" s="594"/>
      <c r="MKX206" s="594"/>
      <c r="MKY206" s="594"/>
      <c r="MKZ206" s="594"/>
      <c r="MLA206" s="594"/>
      <c r="MLB206" s="594"/>
      <c r="MLC206" s="594"/>
      <c r="MLD206" s="594"/>
      <c r="MLE206" s="594"/>
      <c r="MLF206" s="594"/>
      <c r="MLG206" s="594"/>
      <c r="MLH206" s="594"/>
      <c r="MLI206" s="594"/>
      <c r="MLJ206" s="594"/>
      <c r="MLK206" s="594"/>
      <c r="MLL206" s="594"/>
      <c r="MLM206" s="594"/>
      <c r="MLN206" s="594"/>
      <c r="MLO206" s="594"/>
      <c r="MLP206" s="594"/>
      <c r="MLQ206" s="594"/>
      <c r="MLR206" s="594"/>
      <c r="MLS206" s="594"/>
      <c r="MLT206" s="594"/>
      <c r="MLU206" s="594"/>
      <c r="MLV206" s="594"/>
      <c r="MLW206" s="594"/>
      <c r="MLX206" s="594"/>
      <c r="MLY206" s="594"/>
      <c r="MLZ206" s="594"/>
      <c r="MMA206" s="594"/>
      <c r="MMB206" s="594"/>
      <c r="MMC206" s="594"/>
      <c r="MMD206" s="594"/>
      <c r="MME206" s="594"/>
      <c r="MMF206" s="594"/>
      <c r="MMG206" s="594"/>
      <c r="MMH206" s="594"/>
      <c r="MMI206" s="594"/>
      <c r="MMJ206" s="594"/>
      <c r="MMK206" s="594"/>
      <c r="MML206" s="594"/>
      <c r="MMM206" s="594"/>
      <c r="MMN206" s="594"/>
      <c r="MMO206" s="594"/>
      <c r="MMP206" s="594"/>
      <c r="MMQ206" s="594"/>
      <c r="MMR206" s="594"/>
      <c r="MMS206" s="594"/>
      <c r="MMT206" s="594"/>
      <c r="MMU206" s="594"/>
      <c r="MMV206" s="594"/>
      <c r="MMW206" s="594"/>
      <c r="MMX206" s="594"/>
      <c r="MMY206" s="594"/>
      <c r="MMZ206" s="594"/>
      <c r="MNA206" s="594"/>
      <c r="MNB206" s="594"/>
      <c r="MNC206" s="594"/>
      <c r="MND206" s="594"/>
      <c r="MNE206" s="594"/>
      <c r="MNF206" s="594"/>
      <c r="MNG206" s="594"/>
      <c r="MNH206" s="594"/>
      <c r="MNI206" s="594"/>
      <c r="MNJ206" s="594"/>
      <c r="MNK206" s="594"/>
      <c r="MNL206" s="594"/>
      <c r="MNM206" s="594"/>
      <c r="MNN206" s="594"/>
      <c r="MNO206" s="594"/>
      <c r="MNP206" s="594"/>
      <c r="MNQ206" s="594"/>
      <c r="MNR206" s="594"/>
      <c r="MNS206" s="594"/>
      <c r="MNT206" s="594"/>
      <c r="MNU206" s="594"/>
      <c r="MNV206" s="594"/>
      <c r="MNW206" s="594"/>
      <c r="MNX206" s="594"/>
      <c r="MNY206" s="594"/>
      <c r="MNZ206" s="594"/>
      <c r="MOA206" s="594"/>
      <c r="MOB206" s="594"/>
      <c r="MOC206" s="594"/>
      <c r="MOD206" s="594"/>
      <c r="MOE206" s="594"/>
      <c r="MOF206" s="594"/>
      <c r="MOG206" s="594"/>
      <c r="MOH206" s="594"/>
      <c r="MOI206" s="594"/>
      <c r="MOJ206" s="594"/>
      <c r="MOK206" s="594"/>
      <c r="MOL206" s="594"/>
      <c r="MOM206" s="594"/>
      <c r="MON206" s="594"/>
      <c r="MOO206" s="594"/>
      <c r="MOP206" s="594"/>
      <c r="MOQ206" s="594"/>
      <c r="MOR206" s="594"/>
      <c r="MOS206" s="594"/>
      <c r="MOT206" s="594"/>
      <c r="MOU206" s="594"/>
      <c r="MOV206" s="594"/>
      <c r="MOW206" s="594"/>
      <c r="MOX206" s="594"/>
      <c r="MOY206" s="594"/>
      <c r="MOZ206" s="594"/>
      <c r="MPA206" s="594"/>
      <c r="MPB206" s="594"/>
      <c r="MPC206" s="594"/>
      <c r="MPD206" s="594"/>
      <c r="MPE206" s="594"/>
      <c r="MPF206" s="594"/>
      <c r="MPG206" s="594"/>
      <c r="MPH206" s="594"/>
      <c r="MPI206" s="594"/>
      <c r="MPJ206" s="594"/>
      <c r="MPK206" s="594"/>
      <c r="MPL206" s="594"/>
      <c r="MPM206" s="594"/>
      <c r="MPN206" s="594"/>
      <c r="MPO206" s="594"/>
      <c r="MPP206" s="594"/>
      <c r="MPQ206" s="594"/>
      <c r="MPR206" s="594"/>
      <c r="MPS206" s="594"/>
      <c r="MPT206" s="594"/>
      <c r="MPU206" s="594"/>
      <c r="MPV206" s="594"/>
      <c r="MPW206" s="594"/>
      <c r="MPX206" s="594"/>
      <c r="MPY206" s="594"/>
      <c r="MPZ206" s="594"/>
      <c r="MQA206" s="594"/>
      <c r="MQB206" s="594"/>
      <c r="MQC206" s="594"/>
      <c r="MQD206" s="594"/>
      <c r="MQE206" s="594"/>
      <c r="MQF206" s="594"/>
      <c r="MQG206" s="594"/>
      <c r="MQH206" s="594"/>
      <c r="MQI206" s="594"/>
      <c r="MQJ206" s="594"/>
      <c r="MQK206" s="594"/>
      <c r="MQL206" s="594"/>
      <c r="MQM206" s="594"/>
      <c r="MQN206" s="594"/>
      <c r="MQO206" s="594"/>
      <c r="MQP206" s="594"/>
      <c r="MQQ206" s="594"/>
      <c r="MQR206" s="594"/>
      <c r="MQS206" s="594"/>
      <c r="MQT206" s="594"/>
      <c r="MQU206" s="594"/>
      <c r="MQV206" s="594"/>
      <c r="MQW206" s="594"/>
      <c r="MQX206" s="594"/>
      <c r="MQY206" s="594"/>
      <c r="MQZ206" s="594"/>
      <c r="MRA206" s="594"/>
      <c r="MRB206" s="594"/>
      <c r="MRC206" s="594"/>
      <c r="MRD206" s="594"/>
      <c r="MRE206" s="594"/>
      <c r="MRF206" s="594"/>
      <c r="MRG206" s="594"/>
      <c r="MRH206" s="594"/>
      <c r="MRI206" s="594"/>
      <c r="MRJ206" s="594"/>
      <c r="MRK206" s="594"/>
      <c r="MRL206" s="594"/>
      <c r="MRM206" s="594"/>
      <c r="MRN206" s="594"/>
      <c r="MRO206" s="594"/>
      <c r="MRP206" s="594"/>
      <c r="MRQ206" s="594"/>
      <c r="MRR206" s="594"/>
      <c r="MRS206" s="594"/>
      <c r="MRT206" s="594"/>
      <c r="MRU206" s="594"/>
      <c r="MRV206" s="594"/>
      <c r="MRW206" s="594"/>
      <c r="MRX206" s="594"/>
      <c r="MRY206" s="594"/>
      <c r="MRZ206" s="594"/>
      <c r="MSA206" s="594"/>
      <c r="MSB206" s="594"/>
      <c r="MSC206" s="594"/>
      <c r="MSD206" s="594"/>
      <c r="MSE206" s="594"/>
      <c r="MSF206" s="594"/>
      <c r="MSG206" s="594"/>
      <c r="MSH206" s="594"/>
      <c r="MSI206" s="594"/>
      <c r="MSJ206" s="594"/>
      <c r="MSK206" s="594"/>
      <c r="MSL206" s="594"/>
      <c r="MSM206" s="594"/>
      <c r="MSN206" s="594"/>
      <c r="MSO206" s="594"/>
      <c r="MSP206" s="594"/>
      <c r="MSQ206" s="594"/>
      <c r="MSR206" s="594"/>
      <c r="MSS206" s="594"/>
      <c r="MST206" s="594"/>
      <c r="MSU206" s="594"/>
      <c r="MSV206" s="594"/>
      <c r="MSW206" s="594"/>
      <c r="MSX206" s="594"/>
      <c r="MSY206" s="594"/>
      <c r="MSZ206" s="594"/>
      <c r="MTA206" s="594"/>
      <c r="MTB206" s="594"/>
      <c r="MTC206" s="594"/>
      <c r="MTD206" s="594"/>
      <c r="MTE206" s="594"/>
      <c r="MTF206" s="594"/>
      <c r="MTG206" s="594"/>
      <c r="MTH206" s="594"/>
      <c r="MTI206" s="594"/>
      <c r="MTJ206" s="594"/>
      <c r="MTK206" s="594"/>
      <c r="MTL206" s="594"/>
      <c r="MTM206" s="594"/>
      <c r="MTN206" s="594"/>
      <c r="MTO206" s="594"/>
      <c r="MTP206" s="594"/>
      <c r="MTQ206" s="594"/>
      <c r="MTR206" s="594"/>
      <c r="MTS206" s="594"/>
      <c r="MTT206" s="594"/>
      <c r="MTU206" s="594"/>
      <c r="MTV206" s="594"/>
      <c r="MTW206" s="594"/>
      <c r="MTX206" s="594"/>
      <c r="MTY206" s="594"/>
      <c r="MTZ206" s="594"/>
      <c r="MUA206" s="594"/>
      <c r="MUB206" s="594"/>
      <c r="MUC206" s="594"/>
      <c r="MUD206" s="594"/>
      <c r="MUE206" s="594"/>
      <c r="MUF206" s="594"/>
      <c r="MUG206" s="594"/>
      <c r="MUH206" s="594"/>
      <c r="MUI206" s="594"/>
      <c r="MUJ206" s="594"/>
      <c r="MUK206" s="594"/>
      <c r="MUL206" s="594"/>
      <c r="MUM206" s="594"/>
      <c r="MUN206" s="594"/>
      <c r="MUO206" s="594"/>
      <c r="MUP206" s="594"/>
      <c r="MUQ206" s="594"/>
      <c r="MUR206" s="594"/>
      <c r="MUS206" s="594"/>
      <c r="MUT206" s="594"/>
      <c r="MUU206" s="594"/>
      <c r="MUV206" s="594"/>
      <c r="MUW206" s="594"/>
      <c r="MUX206" s="594"/>
      <c r="MUY206" s="594"/>
      <c r="MUZ206" s="594"/>
      <c r="MVA206" s="594"/>
      <c r="MVB206" s="594"/>
      <c r="MVC206" s="594"/>
      <c r="MVD206" s="594"/>
      <c r="MVE206" s="594"/>
      <c r="MVF206" s="594"/>
      <c r="MVG206" s="594"/>
      <c r="MVH206" s="594"/>
      <c r="MVI206" s="594"/>
      <c r="MVJ206" s="594"/>
      <c r="MVK206" s="594"/>
      <c r="MVL206" s="594"/>
      <c r="MVM206" s="594"/>
      <c r="MVN206" s="594"/>
      <c r="MVO206" s="594"/>
      <c r="MVP206" s="594"/>
      <c r="MVQ206" s="594"/>
      <c r="MVR206" s="594"/>
      <c r="MVS206" s="594"/>
      <c r="MVT206" s="594"/>
      <c r="MVU206" s="594"/>
      <c r="MVV206" s="594"/>
      <c r="MVW206" s="594"/>
      <c r="MVX206" s="594"/>
      <c r="MVY206" s="594"/>
      <c r="MVZ206" s="594"/>
      <c r="MWA206" s="594"/>
      <c r="MWB206" s="594"/>
      <c r="MWC206" s="594"/>
      <c r="MWD206" s="594"/>
      <c r="MWE206" s="594"/>
      <c r="MWF206" s="594"/>
      <c r="MWG206" s="594"/>
      <c r="MWH206" s="594"/>
      <c r="MWI206" s="594"/>
      <c r="MWJ206" s="594"/>
      <c r="MWK206" s="594"/>
      <c r="MWL206" s="594"/>
      <c r="MWM206" s="594"/>
      <c r="MWN206" s="594"/>
      <c r="MWO206" s="594"/>
      <c r="MWP206" s="594"/>
      <c r="MWQ206" s="594"/>
      <c r="MWR206" s="594"/>
      <c r="MWS206" s="594"/>
      <c r="MWT206" s="594"/>
      <c r="MWU206" s="594"/>
      <c r="MWV206" s="594"/>
      <c r="MWW206" s="594"/>
      <c r="MWX206" s="594"/>
      <c r="MWY206" s="594"/>
      <c r="MWZ206" s="594"/>
      <c r="MXA206" s="594"/>
      <c r="MXB206" s="594"/>
      <c r="MXC206" s="594"/>
      <c r="MXD206" s="594"/>
      <c r="MXE206" s="594"/>
      <c r="MXF206" s="594"/>
      <c r="MXG206" s="594"/>
      <c r="MXH206" s="594"/>
      <c r="MXI206" s="594"/>
      <c r="MXJ206" s="594"/>
      <c r="MXK206" s="594"/>
      <c r="MXL206" s="594"/>
      <c r="MXM206" s="594"/>
      <c r="MXN206" s="594"/>
      <c r="MXO206" s="594"/>
      <c r="MXP206" s="594"/>
      <c r="MXQ206" s="594"/>
      <c r="MXR206" s="594"/>
      <c r="MXS206" s="594"/>
      <c r="MXT206" s="594"/>
      <c r="MXU206" s="594"/>
      <c r="MXV206" s="594"/>
      <c r="MXW206" s="594"/>
      <c r="MXX206" s="594"/>
      <c r="MXY206" s="594"/>
      <c r="MXZ206" s="594"/>
      <c r="MYA206" s="594"/>
      <c r="MYB206" s="594"/>
      <c r="MYC206" s="594"/>
      <c r="MYD206" s="594"/>
      <c r="MYE206" s="594"/>
      <c r="MYF206" s="594"/>
      <c r="MYG206" s="594"/>
      <c r="MYH206" s="594"/>
      <c r="MYI206" s="594"/>
      <c r="MYJ206" s="594"/>
      <c r="MYK206" s="594"/>
      <c r="MYL206" s="594"/>
      <c r="MYM206" s="594"/>
      <c r="MYN206" s="594"/>
      <c r="MYO206" s="594"/>
      <c r="MYP206" s="594"/>
      <c r="MYQ206" s="594"/>
      <c r="MYR206" s="594"/>
      <c r="MYS206" s="594"/>
      <c r="MYT206" s="594"/>
      <c r="MYU206" s="594"/>
      <c r="MYV206" s="594"/>
      <c r="MYW206" s="594"/>
      <c r="MYX206" s="594"/>
      <c r="MYY206" s="594"/>
      <c r="MYZ206" s="594"/>
      <c r="MZA206" s="594"/>
      <c r="MZB206" s="594"/>
      <c r="MZC206" s="594"/>
      <c r="MZD206" s="594"/>
      <c r="MZE206" s="594"/>
      <c r="MZF206" s="594"/>
      <c r="MZG206" s="594"/>
      <c r="MZH206" s="594"/>
      <c r="MZI206" s="594"/>
      <c r="MZJ206" s="594"/>
      <c r="MZK206" s="594"/>
      <c r="MZL206" s="594"/>
      <c r="MZM206" s="594"/>
      <c r="MZN206" s="594"/>
      <c r="MZO206" s="594"/>
      <c r="MZP206" s="594"/>
      <c r="MZQ206" s="594"/>
      <c r="MZR206" s="594"/>
      <c r="MZS206" s="594"/>
      <c r="MZT206" s="594"/>
      <c r="MZU206" s="594"/>
      <c r="MZV206" s="594"/>
      <c r="MZW206" s="594"/>
      <c r="MZX206" s="594"/>
      <c r="MZY206" s="594"/>
      <c r="MZZ206" s="594"/>
      <c r="NAA206" s="594"/>
      <c r="NAB206" s="594"/>
      <c r="NAC206" s="594"/>
      <c r="NAD206" s="594"/>
      <c r="NAE206" s="594"/>
      <c r="NAF206" s="594"/>
      <c r="NAG206" s="594"/>
      <c r="NAH206" s="594"/>
      <c r="NAI206" s="594"/>
      <c r="NAJ206" s="594"/>
      <c r="NAK206" s="594"/>
      <c r="NAL206" s="594"/>
      <c r="NAM206" s="594"/>
      <c r="NAN206" s="594"/>
      <c r="NAO206" s="594"/>
      <c r="NAP206" s="594"/>
      <c r="NAQ206" s="594"/>
      <c r="NAR206" s="594"/>
      <c r="NAS206" s="594"/>
      <c r="NAT206" s="594"/>
      <c r="NAU206" s="594"/>
      <c r="NAV206" s="594"/>
      <c r="NAW206" s="594"/>
      <c r="NAX206" s="594"/>
      <c r="NAY206" s="594"/>
      <c r="NAZ206" s="594"/>
      <c r="NBA206" s="594"/>
      <c r="NBB206" s="594"/>
      <c r="NBC206" s="594"/>
      <c r="NBD206" s="594"/>
      <c r="NBE206" s="594"/>
      <c r="NBF206" s="594"/>
      <c r="NBG206" s="594"/>
      <c r="NBH206" s="594"/>
      <c r="NBI206" s="594"/>
      <c r="NBJ206" s="594"/>
      <c r="NBK206" s="594"/>
      <c r="NBL206" s="594"/>
      <c r="NBM206" s="594"/>
      <c r="NBN206" s="594"/>
      <c r="NBO206" s="594"/>
      <c r="NBP206" s="594"/>
      <c r="NBQ206" s="594"/>
      <c r="NBR206" s="594"/>
      <c r="NBS206" s="594"/>
      <c r="NBT206" s="594"/>
      <c r="NBU206" s="594"/>
      <c r="NBV206" s="594"/>
      <c r="NBW206" s="594"/>
      <c r="NBX206" s="594"/>
      <c r="NBY206" s="594"/>
      <c r="NBZ206" s="594"/>
      <c r="NCA206" s="594"/>
      <c r="NCB206" s="594"/>
      <c r="NCC206" s="594"/>
      <c r="NCD206" s="594"/>
      <c r="NCE206" s="594"/>
      <c r="NCF206" s="594"/>
      <c r="NCG206" s="594"/>
      <c r="NCH206" s="594"/>
      <c r="NCI206" s="594"/>
      <c r="NCJ206" s="594"/>
      <c r="NCK206" s="594"/>
      <c r="NCL206" s="594"/>
      <c r="NCM206" s="594"/>
      <c r="NCN206" s="594"/>
      <c r="NCO206" s="594"/>
      <c r="NCP206" s="594"/>
      <c r="NCQ206" s="594"/>
      <c r="NCR206" s="594"/>
      <c r="NCS206" s="594"/>
      <c r="NCT206" s="594"/>
      <c r="NCU206" s="594"/>
      <c r="NCV206" s="594"/>
      <c r="NCW206" s="594"/>
      <c r="NCX206" s="594"/>
      <c r="NCY206" s="594"/>
      <c r="NCZ206" s="594"/>
      <c r="NDA206" s="594"/>
      <c r="NDB206" s="594"/>
      <c r="NDC206" s="594"/>
      <c r="NDD206" s="594"/>
      <c r="NDE206" s="594"/>
      <c r="NDF206" s="594"/>
      <c r="NDG206" s="594"/>
      <c r="NDH206" s="594"/>
      <c r="NDI206" s="594"/>
      <c r="NDJ206" s="594"/>
      <c r="NDK206" s="594"/>
      <c r="NDL206" s="594"/>
      <c r="NDM206" s="594"/>
      <c r="NDN206" s="594"/>
      <c r="NDO206" s="594"/>
      <c r="NDP206" s="594"/>
      <c r="NDQ206" s="594"/>
      <c r="NDR206" s="594"/>
      <c r="NDS206" s="594"/>
      <c r="NDT206" s="594"/>
      <c r="NDU206" s="594"/>
      <c r="NDV206" s="594"/>
      <c r="NDW206" s="594"/>
      <c r="NDX206" s="594"/>
      <c r="NDY206" s="594"/>
      <c r="NDZ206" s="594"/>
      <c r="NEA206" s="594"/>
      <c r="NEB206" s="594"/>
      <c r="NEC206" s="594"/>
      <c r="NED206" s="594"/>
      <c r="NEE206" s="594"/>
      <c r="NEF206" s="594"/>
      <c r="NEG206" s="594"/>
      <c r="NEH206" s="594"/>
      <c r="NEI206" s="594"/>
      <c r="NEJ206" s="594"/>
      <c r="NEK206" s="594"/>
      <c r="NEL206" s="594"/>
      <c r="NEM206" s="594"/>
      <c r="NEN206" s="594"/>
      <c r="NEO206" s="594"/>
      <c r="NEP206" s="594"/>
      <c r="NEQ206" s="594"/>
      <c r="NER206" s="594"/>
      <c r="NES206" s="594"/>
      <c r="NET206" s="594"/>
      <c r="NEU206" s="594"/>
      <c r="NEV206" s="594"/>
      <c r="NEW206" s="594"/>
      <c r="NEX206" s="594"/>
      <c r="NEY206" s="594"/>
      <c r="NEZ206" s="594"/>
      <c r="NFA206" s="594"/>
      <c r="NFB206" s="594"/>
      <c r="NFC206" s="594"/>
      <c r="NFD206" s="594"/>
      <c r="NFE206" s="594"/>
      <c r="NFF206" s="594"/>
      <c r="NFG206" s="594"/>
      <c r="NFH206" s="594"/>
      <c r="NFI206" s="594"/>
      <c r="NFJ206" s="594"/>
      <c r="NFK206" s="594"/>
      <c r="NFL206" s="594"/>
      <c r="NFM206" s="594"/>
      <c r="NFN206" s="594"/>
      <c r="NFO206" s="594"/>
      <c r="NFP206" s="594"/>
      <c r="NFQ206" s="594"/>
      <c r="NFR206" s="594"/>
      <c r="NFS206" s="594"/>
      <c r="NFT206" s="594"/>
      <c r="NFU206" s="594"/>
      <c r="NFV206" s="594"/>
      <c r="NFW206" s="594"/>
      <c r="NFX206" s="594"/>
      <c r="NFY206" s="594"/>
      <c r="NFZ206" s="594"/>
      <c r="NGA206" s="594"/>
      <c r="NGB206" s="594"/>
      <c r="NGC206" s="594"/>
      <c r="NGD206" s="594"/>
      <c r="NGE206" s="594"/>
      <c r="NGF206" s="594"/>
      <c r="NGG206" s="594"/>
      <c r="NGH206" s="594"/>
      <c r="NGI206" s="594"/>
      <c r="NGJ206" s="594"/>
      <c r="NGK206" s="594"/>
      <c r="NGL206" s="594"/>
      <c r="NGM206" s="594"/>
      <c r="NGN206" s="594"/>
      <c r="NGO206" s="594"/>
      <c r="NGP206" s="594"/>
      <c r="NGQ206" s="594"/>
      <c r="NGR206" s="594"/>
      <c r="NGS206" s="594"/>
      <c r="NGT206" s="594"/>
      <c r="NGU206" s="594"/>
      <c r="NGV206" s="594"/>
      <c r="NGW206" s="594"/>
      <c r="NGX206" s="594"/>
      <c r="NGY206" s="594"/>
      <c r="NGZ206" s="594"/>
      <c r="NHA206" s="594"/>
      <c r="NHB206" s="594"/>
      <c r="NHC206" s="594"/>
      <c r="NHD206" s="594"/>
      <c r="NHE206" s="594"/>
      <c r="NHF206" s="594"/>
      <c r="NHG206" s="594"/>
      <c r="NHH206" s="594"/>
      <c r="NHI206" s="594"/>
      <c r="NHJ206" s="594"/>
      <c r="NHK206" s="594"/>
      <c r="NHL206" s="594"/>
      <c r="NHM206" s="594"/>
      <c r="NHN206" s="594"/>
      <c r="NHO206" s="594"/>
      <c r="NHP206" s="594"/>
      <c r="NHQ206" s="594"/>
      <c r="NHR206" s="594"/>
      <c r="NHS206" s="594"/>
      <c r="NHT206" s="594"/>
      <c r="NHU206" s="594"/>
      <c r="NHV206" s="594"/>
      <c r="NHW206" s="594"/>
      <c r="NHX206" s="594"/>
      <c r="NHY206" s="594"/>
      <c r="NHZ206" s="594"/>
      <c r="NIA206" s="594"/>
      <c r="NIB206" s="594"/>
      <c r="NIC206" s="594"/>
      <c r="NID206" s="594"/>
      <c r="NIE206" s="594"/>
      <c r="NIF206" s="594"/>
      <c r="NIG206" s="594"/>
      <c r="NIH206" s="594"/>
      <c r="NII206" s="594"/>
      <c r="NIJ206" s="594"/>
      <c r="NIK206" s="594"/>
      <c r="NIL206" s="594"/>
      <c r="NIM206" s="594"/>
      <c r="NIN206" s="594"/>
      <c r="NIO206" s="594"/>
      <c r="NIP206" s="594"/>
      <c r="NIQ206" s="594"/>
      <c r="NIR206" s="594"/>
      <c r="NIS206" s="594"/>
      <c r="NIT206" s="594"/>
      <c r="NIU206" s="594"/>
      <c r="NIV206" s="594"/>
      <c r="NIW206" s="594"/>
      <c r="NIX206" s="594"/>
      <c r="NIY206" s="594"/>
      <c r="NIZ206" s="594"/>
      <c r="NJA206" s="594"/>
      <c r="NJB206" s="594"/>
      <c r="NJC206" s="594"/>
      <c r="NJD206" s="594"/>
      <c r="NJE206" s="594"/>
      <c r="NJF206" s="594"/>
      <c r="NJG206" s="594"/>
      <c r="NJH206" s="594"/>
      <c r="NJI206" s="594"/>
      <c r="NJJ206" s="594"/>
      <c r="NJK206" s="594"/>
      <c r="NJL206" s="594"/>
      <c r="NJM206" s="594"/>
      <c r="NJN206" s="594"/>
      <c r="NJO206" s="594"/>
      <c r="NJP206" s="594"/>
      <c r="NJQ206" s="594"/>
      <c r="NJR206" s="594"/>
      <c r="NJS206" s="594"/>
      <c r="NJT206" s="594"/>
      <c r="NJU206" s="594"/>
      <c r="NJV206" s="594"/>
      <c r="NJW206" s="594"/>
      <c r="NJX206" s="594"/>
      <c r="NJY206" s="594"/>
      <c r="NJZ206" s="594"/>
      <c r="NKA206" s="594"/>
      <c r="NKB206" s="594"/>
      <c r="NKC206" s="594"/>
      <c r="NKD206" s="594"/>
      <c r="NKE206" s="594"/>
      <c r="NKF206" s="594"/>
      <c r="NKG206" s="594"/>
      <c r="NKH206" s="594"/>
      <c r="NKI206" s="594"/>
      <c r="NKJ206" s="594"/>
      <c r="NKK206" s="594"/>
      <c r="NKL206" s="594"/>
      <c r="NKM206" s="594"/>
      <c r="NKN206" s="594"/>
      <c r="NKO206" s="594"/>
      <c r="NKP206" s="594"/>
      <c r="NKQ206" s="594"/>
      <c r="NKR206" s="594"/>
      <c r="NKS206" s="594"/>
      <c r="NKT206" s="594"/>
      <c r="NKU206" s="594"/>
      <c r="NKV206" s="594"/>
      <c r="NKW206" s="594"/>
      <c r="NKX206" s="594"/>
      <c r="NKY206" s="594"/>
      <c r="NKZ206" s="594"/>
      <c r="NLA206" s="594"/>
      <c r="NLB206" s="594"/>
      <c r="NLC206" s="594"/>
      <c r="NLD206" s="594"/>
      <c r="NLE206" s="594"/>
      <c r="NLF206" s="594"/>
      <c r="NLG206" s="594"/>
      <c r="NLH206" s="594"/>
      <c r="NLI206" s="594"/>
      <c r="NLJ206" s="594"/>
      <c r="NLK206" s="594"/>
      <c r="NLL206" s="594"/>
      <c r="NLM206" s="594"/>
      <c r="NLN206" s="594"/>
      <c r="NLO206" s="594"/>
      <c r="NLP206" s="594"/>
      <c r="NLQ206" s="594"/>
      <c r="NLR206" s="594"/>
      <c r="NLS206" s="594"/>
      <c r="NLT206" s="594"/>
      <c r="NLU206" s="594"/>
      <c r="NLV206" s="594"/>
      <c r="NLW206" s="594"/>
      <c r="NLX206" s="594"/>
      <c r="NLY206" s="594"/>
      <c r="NLZ206" s="594"/>
      <c r="NMA206" s="594"/>
      <c r="NMB206" s="594"/>
      <c r="NMC206" s="594"/>
      <c r="NMD206" s="594"/>
      <c r="NME206" s="594"/>
      <c r="NMF206" s="594"/>
      <c r="NMG206" s="594"/>
      <c r="NMH206" s="594"/>
      <c r="NMI206" s="594"/>
      <c r="NMJ206" s="594"/>
      <c r="NMK206" s="594"/>
      <c r="NML206" s="594"/>
      <c r="NMM206" s="594"/>
      <c r="NMN206" s="594"/>
      <c r="NMO206" s="594"/>
      <c r="NMP206" s="594"/>
      <c r="NMQ206" s="594"/>
      <c r="NMR206" s="594"/>
      <c r="NMS206" s="594"/>
      <c r="NMT206" s="594"/>
      <c r="NMU206" s="594"/>
      <c r="NMV206" s="594"/>
      <c r="NMW206" s="594"/>
      <c r="NMX206" s="594"/>
      <c r="NMY206" s="594"/>
      <c r="NMZ206" s="594"/>
      <c r="NNA206" s="594"/>
      <c r="NNB206" s="594"/>
      <c r="NNC206" s="594"/>
      <c r="NND206" s="594"/>
      <c r="NNE206" s="594"/>
      <c r="NNF206" s="594"/>
      <c r="NNG206" s="594"/>
      <c r="NNH206" s="594"/>
      <c r="NNI206" s="594"/>
      <c r="NNJ206" s="594"/>
      <c r="NNK206" s="594"/>
      <c r="NNL206" s="594"/>
      <c r="NNM206" s="594"/>
      <c r="NNN206" s="594"/>
      <c r="NNO206" s="594"/>
      <c r="NNP206" s="594"/>
      <c r="NNQ206" s="594"/>
      <c r="NNR206" s="594"/>
      <c r="NNS206" s="594"/>
      <c r="NNT206" s="594"/>
      <c r="NNU206" s="594"/>
      <c r="NNV206" s="594"/>
      <c r="NNW206" s="594"/>
      <c r="NNX206" s="594"/>
      <c r="NNY206" s="594"/>
      <c r="NNZ206" s="594"/>
      <c r="NOA206" s="594"/>
      <c r="NOB206" s="594"/>
      <c r="NOC206" s="594"/>
      <c r="NOD206" s="594"/>
      <c r="NOE206" s="594"/>
      <c r="NOF206" s="594"/>
      <c r="NOG206" s="594"/>
      <c r="NOH206" s="594"/>
      <c r="NOI206" s="594"/>
      <c r="NOJ206" s="594"/>
      <c r="NOK206" s="594"/>
      <c r="NOL206" s="594"/>
      <c r="NOM206" s="594"/>
      <c r="NON206" s="594"/>
      <c r="NOO206" s="594"/>
      <c r="NOP206" s="594"/>
      <c r="NOQ206" s="594"/>
      <c r="NOR206" s="594"/>
      <c r="NOS206" s="594"/>
      <c r="NOT206" s="594"/>
      <c r="NOU206" s="594"/>
      <c r="NOV206" s="594"/>
      <c r="NOW206" s="594"/>
      <c r="NOX206" s="594"/>
      <c r="NOY206" s="594"/>
      <c r="NOZ206" s="594"/>
      <c r="NPA206" s="594"/>
      <c r="NPB206" s="594"/>
      <c r="NPC206" s="594"/>
      <c r="NPD206" s="594"/>
      <c r="NPE206" s="594"/>
      <c r="NPF206" s="594"/>
      <c r="NPG206" s="594"/>
      <c r="NPH206" s="594"/>
      <c r="NPI206" s="594"/>
      <c r="NPJ206" s="594"/>
      <c r="NPK206" s="594"/>
      <c r="NPL206" s="594"/>
      <c r="NPM206" s="594"/>
      <c r="NPN206" s="594"/>
      <c r="NPO206" s="594"/>
      <c r="NPP206" s="594"/>
      <c r="NPQ206" s="594"/>
      <c r="NPR206" s="594"/>
      <c r="NPS206" s="594"/>
      <c r="NPT206" s="594"/>
      <c r="NPU206" s="594"/>
      <c r="NPV206" s="594"/>
      <c r="NPW206" s="594"/>
      <c r="NPX206" s="594"/>
      <c r="NPY206" s="594"/>
      <c r="NPZ206" s="594"/>
      <c r="NQA206" s="594"/>
      <c r="NQB206" s="594"/>
      <c r="NQC206" s="594"/>
      <c r="NQD206" s="594"/>
      <c r="NQE206" s="594"/>
      <c r="NQF206" s="594"/>
      <c r="NQG206" s="594"/>
      <c r="NQH206" s="594"/>
      <c r="NQI206" s="594"/>
      <c r="NQJ206" s="594"/>
      <c r="NQK206" s="594"/>
      <c r="NQL206" s="594"/>
      <c r="NQM206" s="594"/>
      <c r="NQN206" s="594"/>
      <c r="NQO206" s="594"/>
      <c r="NQP206" s="594"/>
      <c r="NQQ206" s="594"/>
      <c r="NQR206" s="594"/>
      <c r="NQS206" s="594"/>
      <c r="NQT206" s="594"/>
      <c r="NQU206" s="594"/>
      <c r="NQV206" s="594"/>
      <c r="NQW206" s="594"/>
      <c r="NQX206" s="594"/>
      <c r="NQY206" s="594"/>
      <c r="NQZ206" s="594"/>
      <c r="NRA206" s="594"/>
      <c r="NRB206" s="594"/>
      <c r="NRC206" s="594"/>
      <c r="NRD206" s="594"/>
      <c r="NRE206" s="594"/>
      <c r="NRF206" s="594"/>
      <c r="NRG206" s="594"/>
      <c r="NRH206" s="594"/>
      <c r="NRI206" s="594"/>
      <c r="NRJ206" s="594"/>
      <c r="NRK206" s="594"/>
      <c r="NRL206" s="594"/>
      <c r="NRM206" s="594"/>
      <c r="NRN206" s="594"/>
      <c r="NRO206" s="594"/>
      <c r="NRP206" s="594"/>
      <c r="NRQ206" s="594"/>
      <c r="NRR206" s="594"/>
      <c r="NRS206" s="594"/>
      <c r="NRT206" s="594"/>
      <c r="NRU206" s="594"/>
      <c r="NRV206" s="594"/>
      <c r="NRW206" s="594"/>
      <c r="NRX206" s="594"/>
      <c r="NRY206" s="594"/>
      <c r="NRZ206" s="594"/>
      <c r="NSA206" s="594"/>
      <c r="NSB206" s="594"/>
      <c r="NSC206" s="594"/>
      <c r="NSD206" s="594"/>
      <c r="NSE206" s="594"/>
      <c r="NSF206" s="594"/>
      <c r="NSG206" s="594"/>
      <c r="NSH206" s="594"/>
      <c r="NSI206" s="594"/>
      <c r="NSJ206" s="594"/>
      <c r="NSK206" s="594"/>
      <c r="NSL206" s="594"/>
      <c r="NSM206" s="594"/>
      <c r="NSN206" s="594"/>
      <c r="NSO206" s="594"/>
      <c r="NSP206" s="594"/>
      <c r="NSQ206" s="594"/>
      <c r="NSR206" s="594"/>
      <c r="NSS206" s="594"/>
      <c r="NST206" s="594"/>
      <c r="NSU206" s="594"/>
      <c r="NSV206" s="594"/>
      <c r="NSW206" s="594"/>
      <c r="NSX206" s="594"/>
      <c r="NSY206" s="594"/>
      <c r="NSZ206" s="594"/>
      <c r="NTA206" s="594"/>
      <c r="NTB206" s="594"/>
      <c r="NTC206" s="594"/>
      <c r="NTD206" s="594"/>
      <c r="NTE206" s="594"/>
      <c r="NTF206" s="594"/>
      <c r="NTG206" s="594"/>
      <c r="NTH206" s="594"/>
      <c r="NTI206" s="594"/>
      <c r="NTJ206" s="594"/>
      <c r="NTK206" s="594"/>
      <c r="NTL206" s="594"/>
      <c r="NTM206" s="594"/>
      <c r="NTN206" s="594"/>
      <c r="NTO206" s="594"/>
      <c r="NTP206" s="594"/>
      <c r="NTQ206" s="594"/>
      <c r="NTR206" s="594"/>
      <c r="NTS206" s="594"/>
      <c r="NTT206" s="594"/>
      <c r="NTU206" s="594"/>
      <c r="NTV206" s="594"/>
      <c r="NTW206" s="594"/>
      <c r="NTX206" s="594"/>
      <c r="NTY206" s="594"/>
      <c r="NTZ206" s="594"/>
      <c r="NUA206" s="594"/>
      <c r="NUB206" s="594"/>
      <c r="NUC206" s="594"/>
      <c r="NUD206" s="594"/>
      <c r="NUE206" s="594"/>
      <c r="NUF206" s="594"/>
      <c r="NUG206" s="594"/>
      <c r="NUH206" s="594"/>
      <c r="NUI206" s="594"/>
      <c r="NUJ206" s="594"/>
      <c r="NUK206" s="594"/>
      <c r="NUL206" s="594"/>
      <c r="NUM206" s="594"/>
      <c r="NUN206" s="594"/>
      <c r="NUO206" s="594"/>
      <c r="NUP206" s="594"/>
      <c r="NUQ206" s="594"/>
      <c r="NUR206" s="594"/>
      <c r="NUS206" s="594"/>
      <c r="NUT206" s="594"/>
      <c r="NUU206" s="594"/>
      <c r="NUV206" s="594"/>
      <c r="NUW206" s="594"/>
      <c r="NUX206" s="594"/>
      <c r="NUY206" s="594"/>
      <c r="NUZ206" s="594"/>
      <c r="NVA206" s="594"/>
      <c r="NVB206" s="594"/>
      <c r="NVC206" s="594"/>
      <c r="NVD206" s="594"/>
      <c r="NVE206" s="594"/>
      <c r="NVF206" s="594"/>
      <c r="NVG206" s="594"/>
      <c r="NVH206" s="594"/>
      <c r="NVI206" s="594"/>
      <c r="NVJ206" s="594"/>
      <c r="NVK206" s="594"/>
      <c r="NVL206" s="594"/>
      <c r="NVM206" s="594"/>
      <c r="NVN206" s="594"/>
      <c r="NVO206" s="594"/>
      <c r="NVP206" s="594"/>
      <c r="NVQ206" s="594"/>
      <c r="NVR206" s="594"/>
      <c r="NVS206" s="594"/>
      <c r="NVT206" s="594"/>
      <c r="NVU206" s="594"/>
      <c r="NVV206" s="594"/>
      <c r="NVW206" s="594"/>
      <c r="NVX206" s="594"/>
      <c r="NVY206" s="594"/>
      <c r="NVZ206" s="594"/>
      <c r="NWA206" s="594"/>
      <c r="NWB206" s="594"/>
      <c r="NWC206" s="594"/>
      <c r="NWD206" s="594"/>
      <c r="NWE206" s="594"/>
      <c r="NWF206" s="594"/>
      <c r="NWG206" s="594"/>
      <c r="NWH206" s="594"/>
      <c r="NWI206" s="594"/>
      <c r="NWJ206" s="594"/>
      <c r="NWK206" s="594"/>
      <c r="NWL206" s="594"/>
      <c r="NWM206" s="594"/>
      <c r="NWN206" s="594"/>
      <c r="NWO206" s="594"/>
      <c r="NWP206" s="594"/>
      <c r="NWQ206" s="594"/>
      <c r="NWR206" s="594"/>
      <c r="NWS206" s="594"/>
      <c r="NWT206" s="594"/>
      <c r="NWU206" s="594"/>
      <c r="NWV206" s="594"/>
      <c r="NWW206" s="594"/>
      <c r="NWX206" s="594"/>
      <c r="NWY206" s="594"/>
      <c r="NWZ206" s="594"/>
      <c r="NXA206" s="594"/>
      <c r="NXB206" s="594"/>
      <c r="NXC206" s="594"/>
      <c r="NXD206" s="594"/>
      <c r="NXE206" s="594"/>
      <c r="NXF206" s="594"/>
      <c r="NXG206" s="594"/>
      <c r="NXH206" s="594"/>
      <c r="NXI206" s="594"/>
      <c r="NXJ206" s="594"/>
      <c r="NXK206" s="594"/>
      <c r="NXL206" s="594"/>
      <c r="NXM206" s="594"/>
      <c r="NXN206" s="594"/>
      <c r="NXO206" s="594"/>
      <c r="NXP206" s="594"/>
      <c r="NXQ206" s="594"/>
      <c r="NXR206" s="594"/>
      <c r="NXS206" s="594"/>
      <c r="NXT206" s="594"/>
      <c r="NXU206" s="594"/>
      <c r="NXV206" s="594"/>
      <c r="NXW206" s="594"/>
      <c r="NXX206" s="594"/>
      <c r="NXY206" s="594"/>
      <c r="NXZ206" s="594"/>
      <c r="NYA206" s="594"/>
      <c r="NYB206" s="594"/>
      <c r="NYC206" s="594"/>
      <c r="NYD206" s="594"/>
      <c r="NYE206" s="594"/>
      <c r="NYF206" s="594"/>
      <c r="NYG206" s="594"/>
      <c r="NYH206" s="594"/>
      <c r="NYI206" s="594"/>
      <c r="NYJ206" s="594"/>
      <c r="NYK206" s="594"/>
      <c r="NYL206" s="594"/>
      <c r="NYM206" s="594"/>
      <c r="NYN206" s="594"/>
      <c r="NYO206" s="594"/>
      <c r="NYP206" s="594"/>
      <c r="NYQ206" s="594"/>
      <c r="NYR206" s="594"/>
      <c r="NYS206" s="594"/>
      <c r="NYT206" s="594"/>
      <c r="NYU206" s="594"/>
      <c r="NYV206" s="594"/>
      <c r="NYW206" s="594"/>
      <c r="NYX206" s="594"/>
      <c r="NYY206" s="594"/>
      <c r="NYZ206" s="594"/>
      <c r="NZA206" s="594"/>
      <c r="NZB206" s="594"/>
      <c r="NZC206" s="594"/>
      <c r="NZD206" s="594"/>
      <c r="NZE206" s="594"/>
      <c r="NZF206" s="594"/>
      <c r="NZG206" s="594"/>
      <c r="NZH206" s="594"/>
      <c r="NZI206" s="594"/>
      <c r="NZJ206" s="594"/>
      <c r="NZK206" s="594"/>
      <c r="NZL206" s="594"/>
      <c r="NZM206" s="594"/>
      <c r="NZN206" s="594"/>
      <c r="NZO206" s="594"/>
      <c r="NZP206" s="594"/>
      <c r="NZQ206" s="594"/>
      <c r="NZR206" s="594"/>
      <c r="NZS206" s="594"/>
      <c r="NZT206" s="594"/>
      <c r="NZU206" s="594"/>
      <c r="NZV206" s="594"/>
      <c r="NZW206" s="594"/>
      <c r="NZX206" s="594"/>
      <c r="NZY206" s="594"/>
      <c r="NZZ206" s="594"/>
      <c r="OAA206" s="594"/>
      <c r="OAB206" s="594"/>
      <c r="OAC206" s="594"/>
      <c r="OAD206" s="594"/>
      <c r="OAE206" s="594"/>
      <c r="OAF206" s="594"/>
      <c r="OAG206" s="594"/>
      <c r="OAH206" s="594"/>
      <c r="OAI206" s="594"/>
      <c r="OAJ206" s="594"/>
      <c r="OAK206" s="594"/>
      <c r="OAL206" s="594"/>
      <c r="OAM206" s="594"/>
      <c r="OAN206" s="594"/>
      <c r="OAO206" s="594"/>
      <c r="OAP206" s="594"/>
      <c r="OAQ206" s="594"/>
      <c r="OAR206" s="594"/>
      <c r="OAS206" s="594"/>
      <c r="OAT206" s="594"/>
      <c r="OAU206" s="594"/>
      <c r="OAV206" s="594"/>
      <c r="OAW206" s="594"/>
      <c r="OAX206" s="594"/>
      <c r="OAY206" s="594"/>
      <c r="OAZ206" s="594"/>
      <c r="OBA206" s="594"/>
      <c r="OBB206" s="594"/>
      <c r="OBC206" s="594"/>
      <c r="OBD206" s="594"/>
      <c r="OBE206" s="594"/>
      <c r="OBF206" s="594"/>
      <c r="OBG206" s="594"/>
      <c r="OBH206" s="594"/>
      <c r="OBI206" s="594"/>
      <c r="OBJ206" s="594"/>
      <c r="OBK206" s="594"/>
      <c r="OBL206" s="594"/>
      <c r="OBM206" s="594"/>
      <c r="OBN206" s="594"/>
      <c r="OBO206" s="594"/>
      <c r="OBP206" s="594"/>
      <c r="OBQ206" s="594"/>
      <c r="OBR206" s="594"/>
      <c r="OBS206" s="594"/>
      <c r="OBT206" s="594"/>
      <c r="OBU206" s="594"/>
      <c r="OBV206" s="594"/>
      <c r="OBW206" s="594"/>
      <c r="OBX206" s="594"/>
      <c r="OBY206" s="594"/>
      <c r="OBZ206" s="594"/>
      <c r="OCA206" s="594"/>
      <c r="OCB206" s="594"/>
      <c r="OCC206" s="594"/>
      <c r="OCD206" s="594"/>
      <c r="OCE206" s="594"/>
      <c r="OCF206" s="594"/>
      <c r="OCG206" s="594"/>
      <c r="OCH206" s="594"/>
      <c r="OCI206" s="594"/>
      <c r="OCJ206" s="594"/>
      <c r="OCK206" s="594"/>
      <c r="OCL206" s="594"/>
      <c r="OCM206" s="594"/>
      <c r="OCN206" s="594"/>
      <c r="OCO206" s="594"/>
      <c r="OCP206" s="594"/>
      <c r="OCQ206" s="594"/>
      <c r="OCR206" s="594"/>
      <c r="OCS206" s="594"/>
      <c r="OCT206" s="594"/>
      <c r="OCU206" s="594"/>
      <c r="OCV206" s="594"/>
      <c r="OCW206" s="594"/>
      <c r="OCX206" s="594"/>
      <c r="OCY206" s="594"/>
      <c r="OCZ206" s="594"/>
      <c r="ODA206" s="594"/>
      <c r="ODB206" s="594"/>
      <c r="ODC206" s="594"/>
      <c r="ODD206" s="594"/>
      <c r="ODE206" s="594"/>
      <c r="ODF206" s="594"/>
      <c r="ODG206" s="594"/>
      <c r="ODH206" s="594"/>
      <c r="ODI206" s="594"/>
      <c r="ODJ206" s="594"/>
      <c r="ODK206" s="594"/>
      <c r="ODL206" s="594"/>
      <c r="ODM206" s="594"/>
      <c r="ODN206" s="594"/>
      <c r="ODO206" s="594"/>
      <c r="ODP206" s="594"/>
      <c r="ODQ206" s="594"/>
      <c r="ODR206" s="594"/>
      <c r="ODS206" s="594"/>
      <c r="ODT206" s="594"/>
      <c r="ODU206" s="594"/>
      <c r="ODV206" s="594"/>
      <c r="ODW206" s="594"/>
      <c r="ODX206" s="594"/>
      <c r="ODY206" s="594"/>
      <c r="ODZ206" s="594"/>
      <c r="OEA206" s="594"/>
      <c r="OEB206" s="594"/>
      <c r="OEC206" s="594"/>
      <c r="OED206" s="594"/>
      <c r="OEE206" s="594"/>
      <c r="OEF206" s="594"/>
      <c r="OEG206" s="594"/>
      <c r="OEH206" s="594"/>
      <c r="OEI206" s="594"/>
      <c r="OEJ206" s="594"/>
      <c r="OEK206" s="594"/>
      <c r="OEL206" s="594"/>
      <c r="OEM206" s="594"/>
      <c r="OEN206" s="594"/>
      <c r="OEO206" s="594"/>
      <c r="OEP206" s="594"/>
      <c r="OEQ206" s="594"/>
      <c r="OER206" s="594"/>
      <c r="OES206" s="594"/>
      <c r="OET206" s="594"/>
      <c r="OEU206" s="594"/>
      <c r="OEV206" s="594"/>
      <c r="OEW206" s="594"/>
      <c r="OEX206" s="594"/>
      <c r="OEY206" s="594"/>
      <c r="OEZ206" s="594"/>
      <c r="OFA206" s="594"/>
      <c r="OFB206" s="594"/>
      <c r="OFC206" s="594"/>
      <c r="OFD206" s="594"/>
      <c r="OFE206" s="594"/>
      <c r="OFF206" s="594"/>
      <c r="OFG206" s="594"/>
      <c r="OFH206" s="594"/>
      <c r="OFI206" s="594"/>
      <c r="OFJ206" s="594"/>
      <c r="OFK206" s="594"/>
      <c r="OFL206" s="594"/>
      <c r="OFM206" s="594"/>
      <c r="OFN206" s="594"/>
      <c r="OFO206" s="594"/>
      <c r="OFP206" s="594"/>
      <c r="OFQ206" s="594"/>
      <c r="OFR206" s="594"/>
      <c r="OFS206" s="594"/>
      <c r="OFT206" s="594"/>
      <c r="OFU206" s="594"/>
      <c r="OFV206" s="594"/>
      <c r="OFW206" s="594"/>
      <c r="OFX206" s="594"/>
      <c r="OFY206" s="594"/>
      <c r="OFZ206" s="594"/>
      <c r="OGA206" s="594"/>
      <c r="OGB206" s="594"/>
      <c r="OGC206" s="594"/>
      <c r="OGD206" s="594"/>
      <c r="OGE206" s="594"/>
      <c r="OGF206" s="594"/>
      <c r="OGG206" s="594"/>
      <c r="OGH206" s="594"/>
      <c r="OGI206" s="594"/>
      <c r="OGJ206" s="594"/>
      <c r="OGK206" s="594"/>
      <c r="OGL206" s="594"/>
      <c r="OGM206" s="594"/>
      <c r="OGN206" s="594"/>
      <c r="OGO206" s="594"/>
      <c r="OGP206" s="594"/>
      <c r="OGQ206" s="594"/>
      <c r="OGR206" s="594"/>
      <c r="OGS206" s="594"/>
      <c r="OGT206" s="594"/>
      <c r="OGU206" s="594"/>
      <c r="OGV206" s="594"/>
      <c r="OGW206" s="594"/>
      <c r="OGX206" s="594"/>
      <c r="OGY206" s="594"/>
      <c r="OGZ206" s="594"/>
      <c r="OHA206" s="594"/>
      <c r="OHB206" s="594"/>
      <c r="OHC206" s="594"/>
      <c r="OHD206" s="594"/>
      <c r="OHE206" s="594"/>
      <c r="OHF206" s="594"/>
      <c r="OHG206" s="594"/>
      <c r="OHH206" s="594"/>
      <c r="OHI206" s="594"/>
      <c r="OHJ206" s="594"/>
      <c r="OHK206" s="594"/>
      <c r="OHL206" s="594"/>
      <c r="OHM206" s="594"/>
      <c r="OHN206" s="594"/>
      <c r="OHO206" s="594"/>
      <c r="OHP206" s="594"/>
      <c r="OHQ206" s="594"/>
      <c r="OHR206" s="594"/>
      <c r="OHS206" s="594"/>
      <c r="OHT206" s="594"/>
      <c r="OHU206" s="594"/>
      <c r="OHV206" s="594"/>
      <c r="OHW206" s="594"/>
      <c r="OHX206" s="594"/>
      <c r="OHY206" s="594"/>
      <c r="OHZ206" s="594"/>
      <c r="OIA206" s="594"/>
      <c r="OIB206" s="594"/>
      <c r="OIC206" s="594"/>
      <c r="OID206" s="594"/>
      <c r="OIE206" s="594"/>
      <c r="OIF206" s="594"/>
      <c r="OIG206" s="594"/>
      <c r="OIH206" s="594"/>
      <c r="OII206" s="594"/>
      <c r="OIJ206" s="594"/>
      <c r="OIK206" s="594"/>
      <c r="OIL206" s="594"/>
      <c r="OIM206" s="594"/>
      <c r="OIN206" s="594"/>
      <c r="OIO206" s="594"/>
      <c r="OIP206" s="594"/>
      <c r="OIQ206" s="594"/>
      <c r="OIR206" s="594"/>
      <c r="OIS206" s="594"/>
      <c r="OIT206" s="594"/>
      <c r="OIU206" s="594"/>
      <c r="OIV206" s="594"/>
      <c r="OIW206" s="594"/>
      <c r="OIX206" s="594"/>
      <c r="OIY206" s="594"/>
      <c r="OIZ206" s="594"/>
      <c r="OJA206" s="594"/>
      <c r="OJB206" s="594"/>
      <c r="OJC206" s="594"/>
      <c r="OJD206" s="594"/>
      <c r="OJE206" s="594"/>
      <c r="OJF206" s="594"/>
      <c r="OJG206" s="594"/>
      <c r="OJH206" s="594"/>
      <c r="OJI206" s="594"/>
      <c r="OJJ206" s="594"/>
      <c r="OJK206" s="594"/>
      <c r="OJL206" s="594"/>
      <c r="OJM206" s="594"/>
      <c r="OJN206" s="594"/>
      <c r="OJO206" s="594"/>
      <c r="OJP206" s="594"/>
      <c r="OJQ206" s="594"/>
      <c r="OJR206" s="594"/>
      <c r="OJS206" s="594"/>
      <c r="OJT206" s="594"/>
      <c r="OJU206" s="594"/>
      <c r="OJV206" s="594"/>
      <c r="OJW206" s="594"/>
      <c r="OJX206" s="594"/>
      <c r="OJY206" s="594"/>
      <c r="OJZ206" s="594"/>
      <c r="OKA206" s="594"/>
      <c r="OKB206" s="594"/>
      <c r="OKC206" s="594"/>
      <c r="OKD206" s="594"/>
      <c r="OKE206" s="594"/>
      <c r="OKF206" s="594"/>
      <c r="OKG206" s="594"/>
      <c r="OKH206" s="594"/>
      <c r="OKI206" s="594"/>
      <c r="OKJ206" s="594"/>
      <c r="OKK206" s="594"/>
      <c r="OKL206" s="594"/>
      <c r="OKM206" s="594"/>
      <c r="OKN206" s="594"/>
      <c r="OKO206" s="594"/>
      <c r="OKP206" s="594"/>
      <c r="OKQ206" s="594"/>
      <c r="OKR206" s="594"/>
      <c r="OKS206" s="594"/>
      <c r="OKT206" s="594"/>
      <c r="OKU206" s="594"/>
      <c r="OKV206" s="594"/>
      <c r="OKW206" s="594"/>
      <c r="OKX206" s="594"/>
      <c r="OKY206" s="594"/>
      <c r="OKZ206" s="594"/>
      <c r="OLA206" s="594"/>
      <c r="OLB206" s="594"/>
      <c r="OLC206" s="594"/>
      <c r="OLD206" s="594"/>
      <c r="OLE206" s="594"/>
      <c r="OLF206" s="594"/>
      <c r="OLG206" s="594"/>
      <c r="OLH206" s="594"/>
      <c r="OLI206" s="594"/>
      <c r="OLJ206" s="594"/>
      <c r="OLK206" s="594"/>
      <c r="OLL206" s="594"/>
      <c r="OLM206" s="594"/>
      <c r="OLN206" s="594"/>
      <c r="OLO206" s="594"/>
      <c r="OLP206" s="594"/>
      <c r="OLQ206" s="594"/>
      <c r="OLR206" s="594"/>
      <c r="OLS206" s="594"/>
      <c r="OLT206" s="594"/>
      <c r="OLU206" s="594"/>
      <c r="OLV206" s="594"/>
      <c r="OLW206" s="594"/>
      <c r="OLX206" s="594"/>
      <c r="OLY206" s="594"/>
      <c r="OLZ206" s="594"/>
      <c r="OMA206" s="594"/>
      <c r="OMB206" s="594"/>
      <c r="OMC206" s="594"/>
      <c r="OMD206" s="594"/>
      <c r="OME206" s="594"/>
      <c r="OMF206" s="594"/>
      <c r="OMG206" s="594"/>
      <c r="OMH206" s="594"/>
      <c r="OMI206" s="594"/>
      <c r="OMJ206" s="594"/>
      <c r="OMK206" s="594"/>
      <c r="OML206" s="594"/>
      <c r="OMM206" s="594"/>
      <c r="OMN206" s="594"/>
      <c r="OMO206" s="594"/>
      <c r="OMP206" s="594"/>
      <c r="OMQ206" s="594"/>
      <c r="OMR206" s="594"/>
      <c r="OMS206" s="594"/>
      <c r="OMT206" s="594"/>
      <c r="OMU206" s="594"/>
      <c r="OMV206" s="594"/>
      <c r="OMW206" s="594"/>
      <c r="OMX206" s="594"/>
      <c r="OMY206" s="594"/>
      <c r="OMZ206" s="594"/>
      <c r="ONA206" s="594"/>
      <c r="ONB206" s="594"/>
      <c r="ONC206" s="594"/>
      <c r="OND206" s="594"/>
      <c r="ONE206" s="594"/>
      <c r="ONF206" s="594"/>
      <c r="ONG206" s="594"/>
      <c r="ONH206" s="594"/>
      <c r="ONI206" s="594"/>
      <c r="ONJ206" s="594"/>
      <c r="ONK206" s="594"/>
      <c r="ONL206" s="594"/>
      <c r="ONM206" s="594"/>
      <c r="ONN206" s="594"/>
      <c r="ONO206" s="594"/>
      <c r="ONP206" s="594"/>
      <c r="ONQ206" s="594"/>
      <c r="ONR206" s="594"/>
      <c r="ONS206" s="594"/>
      <c r="ONT206" s="594"/>
      <c r="ONU206" s="594"/>
      <c r="ONV206" s="594"/>
      <c r="ONW206" s="594"/>
      <c r="ONX206" s="594"/>
      <c r="ONY206" s="594"/>
      <c r="ONZ206" s="594"/>
      <c r="OOA206" s="594"/>
      <c r="OOB206" s="594"/>
      <c r="OOC206" s="594"/>
      <c r="OOD206" s="594"/>
      <c r="OOE206" s="594"/>
      <c r="OOF206" s="594"/>
      <c r="OOG206" s="594"/>
      <c r="OOH206" s="594"/>
      <c r="OOI206" s="594"/>
      <c r="OOJ206" s="594"/>
      <c r="OOK206" s="594"/>
      <c r="OOL206" s="594"/>
      <c r="OOM206" s="594"/>
      <c r="OON206" s="594"/>
      <c r="OOO206" s="594"/>
      <c r="OOP206" s="594"/>
      <c r="OOQ206" s="594"/>
      <c r="OOR206" s="594"/>
      <c r="OOS206" s="594"/>
      <c r="OOT206" s="594"/>
      <c r="OOU206" s="594"/>
      <c r="OOV206" s="594"/>
      <c r="OOW206" s="594"/>
      <c r="OOX206" s="594"/>
      <c r="OOY206" s="594"/>
      <c r="OOZ206" s="594"/>
      <c r="OPA206" s="594"/>
      <c r="OPB206" s="594"/>
      <c r="OPC206" s="594"/>
      <c r="OPD206" s="594"/>
      <c r="OPE206" s="594"/>
      <c r="OPF206" s="594"/>
      <c r="OPG206" s="594"/>
      <c r="OPH206" s="594"/>
      <c r="OPI206" s="594"/>
      <c r="OPJ206" s="594"/>
      <c r="OPK206" s="594"/>
      <c r="OPL206" s="594"/>
      <c r="OPM206" s="594"/>
      <c r="OPN206" s="594"/>
      <c r="OPO206" s="594"/>
      <c r="OPP206" s="594"/>
      <c r="OPQ206" s="594"/>
      <c r="OPR206" s="594"/>
      <c r="OPS206" s="594"/>
      <c r="OPT206" s="594"/>
      <c r="OPU206" s="594"/>
      <c r="OPV206" s="594"/>
      <c r="OPW206" s="594"/>
      <c r="OPX206" s="594"/>
      <c r="OPY206" s="594"/>
      <c r="OPZ206" s="594"/>
      <c r="OQA206" s="594"/>
      <c r="OQB206" s="594"/>
      <c r="OQC206" s="594"/>
      <c r="OQD206" s="594"/>
      <c r="OQE206" s="594"/>
      <c r="OQF206" s="594"/>
      <c r="OQG206" s="594"/>
      <c r="OQH206" s="594"/>
      <c r="OQI206" s="594"/>
      <c r="OQJ206" s="594"/>
      <c r="OQK206" s="594"/>
      <c r="OQL206" s="594"/>
      <c r="OQM206" s="594"/>
      <c r="OQN206" s="594"/>
      <c r="OQO206" s="594"/>
      <c r="OQP206" s="594"/>
      <c r="OQQ206" s="594"/>
      <c r="OQR206" s="594"/>
      <c r="OQS206" s="594"/>
      <c r="OQT206" s="594"/>
      <c r="OQU206" s="594"/>
      <c r="OQV206" s="594"/>
      <c r="OQW206" s="594"/>
      <c r="OQX206" s="594"/>
      <c r="OQY206" s="594"/>
      <c r="OQZ206" s="594"/>
      <c r="ORA206" s="594"/>
      <c r="ORB206" s="594"/>
      <c r="ORC206" s="594"/>
      <c r="ORD206" s="594"/>
      <c r="ORE206" s="594"/>
      <c r="ORF206" s="594"/>
      <c r="ORG206" s="594"/>
      <c r="ORH206" s="594"/>
      <c r="ORI206" s="594"/>
      <c r="ORJ206" s="594"/>
      <c r="ORK206" s="594"/>
      <c r="ORL206" s="594"/>
      <c r="ORM206" s="594"/>
      <c r="ORN206" s="594"/>
      <c r="ORO206" s="594"/>
      <c r="ORP206" s="594"/>
      <c r="ORQ206" s="594"/>
      <c r="ORR206" s="594"/>
      <c r="ORS206" s="594"/>
      <c r="ORT206" s="594"/>
      <c r="ORU206" s="594"/>
      <c r="ORV206" s="594"/>
      <c r="ORW206" s="594"/>
      <c r="ORX206" s="594"/>
      <c r="ORY206" s="594"/>
      <c r="ORZ206" s="594"/>
      <c r="OSA206" s="594"/>
      <c r="OSB206" s="594"/>
      <c r="OSC206" s="594"/>
      <c r="OSD206" s="594"/>
      <c r="OSE206" s="594"/>
      <c r="OSF206" s="594"/>
      <c r="OSG206" s="594"/>
      <c r="OSH206" s="594"/>
      <c r="OSI206" s="594"/>
      <c r="OSJ206" s="594"/>
      <c r="OSK206" s="594"/>
      <c r="OSL206" s="594"/>
      <c r="OSM206" s="594"/>
      <c r="OSN206" s="594"/>
      <c r="OSO206" s="594"/>
      <c r="OSP206" s="594"/>
      <c r="OSQ206" s="594"/>
      <c r="OSR206" s="594"/>
      <c r="OSS206" s="594"/>
      <c r="OST206" s="594"/>
      <c r="OSU206" s="594"/>
      <c r="OSV206" s="594"/>
      <c r="OSW206" s="594"/>
      <c r="OSX206" s="594"/>
      <c r="OSY206" s="594"/>
      <c r="OSZ206" s="594"/>
      <c r="OTA206" s="594"/>
      <c r="OTB206" s="594"/>
      <c r="OTC206" s="594"/>
      <c r="OTD206" s="594"/>
      <c r="OTE206" s="594"/>
      <c r="OTF206" s="594"/>
      <c r="OTG206" s="594"/>
      <c r="OTH206" s="594"/>
      <c r="OTI206" s="594"/>
      <c r="OTJ206" s="594"/>
      <c r="OTK206" s="594"/>
      <c r="OTL206" s="594"/>
      <c r="OTM206" s="594"/>
      <c r="OTN206" s="594"/>
      <c r="OTO206" s="594"/>
      <c r="OTP206" s="594"/>
      <c r="OTQ206" s="594"/>
      <c r="OTR206" s="594"/>
      <c r="OTS206" s="594"/>
      <c r="OTT206" s="594"/>
      <c r="OTU206" s="594"/>
      <c r="OTV206" s="594"/>
      <c r="OTW206" s="594"/>
      <c r="OTX206" s="594"/>
      <c r="OTY206" s="594"/>
      <c r="OTZ206" s="594"/>
      <c r="OUA206" s="594"/>
      <c r="OUB206" s="594"/>
      <c r="OUC206" s="594"/>
      <c r="OUD206" s="594"/>
      <c r="OUE206" s="594"/>
      <c r="OUF206" s="594"/>
      <c r="OUG206" s="594"/>
      <c r="OUH206" s="594"/>
      <c r="OUI206" s="594"/>
      <c r="OUJ206" s="594"/>
      <c r="OUK206" s="594"/>
      <c r="OUL206" s="594"/>
      <c r="OUM206" s="594"/>
      <c r="OUN206" s="594"/>
      <c r="OUO206" s="594"/>
      <c r="OUP206" s="594"/>
      <c r="OUQ206" s="594"/>
      <c r="OUR206" s="594"/>
      <c r="OUS206" s="594"/>
      <c r="OUT206" s="594"/>
      <c r="OUU206" s="594"/>
      <c r="OUV206" s="594"/>
      <c r="OUW206" s="594"/>
      <c r="OUX206" s="594"/>
      <c r="OUY206" s="594"/>
      <c r="OUZ206" s="594"/>
      <c r="OVA206" s="594"/>
      <c r="OVB206" s="594"/>
      <c r="OVC206" s="594"/>
      <c r="OVD206" s="594"/>
      <c r="OVE206" s="594"/>
      <c r="OVF206" s="594"/>
      <c r="OVG206" s="594"/>
      <c r="OVH206" s="594"/>
      <c r="OVI206" s="594"/>
      <c r="OVJ206" s="594"/>
      <c r="OVK206" s="594"/>
      <c r="OVL206" s="594"/>
      <c r="OVM206" s="594"/>
      <c r="OVN206" s="594"/>
      <c r="OVO206" s="594"/>
      <c r="OVP206" s="594"/>
      <c r="OVQ206" s="594"/>
      <c r="OVR206" s="594"/>
      <c r="OVS206" s="594"/>
      <c r="OVT206" s="594"/>
      <c r="OVU206" s="594"/>
      <c r="OVV206" s="594"/>
      <c r="OVW206" s="594"/>
      <c r="OVX206" s="594"/>
      <c r="OVY206" s="594"/>
      <c r="OVZ206" s="594"/>
      <c r="OWA206" s="594"/>
      <c r="OWB206" s="594"/>
      <c r="OWC206" s="594"/>
      <c r="OWD206" s="594"/>
      <c r="OWE206" s="594"/>
      <c r="OWF206" s="594"/>
      <c r="OWG206" s="594"/>
      <c r="OWH206" s="594"/>
      <c r="OWI206" s="594"/>
      <c r="OWJ206" s="594"/>
      <c r="OWK206" s="594"/>
      <c r="OWL206" s="594"/>
      <c r="OWM206" s="594"/>
      <c r="OWN206" s="594"/>
      <c r="OWO206" s="594"/>
      <c r="OWP206" s="594"/>
      <c r="OWQ206" s="594"/>
      <c r="OWR206" s="594"/>
      <c r="OWS206" s="594"/>
      <c r="OWT206" s="594"/>
      <c r="OWU206" s="594"/>
      <c r="OWV206" s="594"/>
      <c r="OWW206" s="594"/>
      <c r="OWX206" s="594"/>
      <c r="OWY206" s="594"/>
      <c r="OWZ206" s="594"/>
      <c r="OXA206" s="594"/>
      <c r="OXB206" s="594"/>
      <c r="OXC206" s="594"/>
      <c r="OXD206" s="594"/>
      <c r="OXE206" s="594"/>
      <c r="OXF206" s="594"/>
      <c r="OXG206" s="594"/>
      <c r="OXH206" s="594"/>
      <c r="OXI206" s="594"/>
      <c r="OXJ206" s="594"/>
      <c r="OXK206" s="594"/>
      <c r="OXL206" s="594"/>
      <c r="OXM206" s="594"/>
      <c r="OXN206" s="594"/>
      <c r="OXO206" s="594"/>
      <c r="OXP206" s="594"/>
      <c r="OXQ206" s="594"/>
      <c r="OXR206" s="594"/>
      <c r="OXS206" s="594"/>
      <c r="OXT206" s="594"/>
      <c r="OXU206" s="594"/>
      <c r="OXV206" s="594"/>
      <c r="OXW206" s="594"/>
      <c r="OXX206" s="594"/>
      <c r="OXY206" s="594"/>
      <c r="OXZ206" s="594"/>
      <c r="OYA206" s="594"/>
      <c r="OYB206" s="594"/>
      <c r="OYC206" s="594"/>
      <c r="OYD206" s="594"/>
      <c r="OYE206" s="594"/>
      <c r="OYF206" s="594"/>
      <c r="OYG206" s="594"/>
      <c r="OYH206" s="594"/>
      <c r="OYI206" s="594"/>
      <c r="OYJ206" s="594"/>
      <c r="OYK206" s="594"/>
      <c r="OYL206" s="594"/>
      <c r="OYM206" s="594"/>
      <c r="OYN206" s="594"/>
      <c r="OYO206" s="594"/>
      <c r="OYP206" s="594"/>
      <c r="OYQ206" s="594"/>
      <c r="OYR206" s="594"/>
      <c r="OYS206" s="594"/>
      <c r="OYT206" s="594"/>
      <c r="OYU206" s="594"/>
      <c r="OYV206" s="594"/>
      <c r="OYW206" s="594"/>
      <c r="OYX206" s="594"/>
      <c r="OYY206" s="594"/>
      <c r="OYZ206" s="594"/>
      <c r="OZA206" s="594"/>
      <c r="OZB206" s="594"/>
      <c r="OZC206" s="594"/>
      <c r="OZD206" s="594"/>
      <c r="OZE206" s="594"/>
      <c r="OZF206" s="594"/>
      <c r="OZG206" s="594"/>
      <c r="OZH206" s="594"/>
      <c r="OZI206" s="594"/>
      <c r="OZJ206" s="594"/>
      <c r="OZK206" s="594"/>
      <c r="OZL206" s="594"/>
      <c r="OZM206" s="594"/>
      <c r="OZN206" s="594"/>
      <c r="OZO206" s="594"/>
      <c r="OZP206" s="594"/>
      <c r="OZQ206" s="594"/>
      <c r="OZR206" s="594"/>
      <c r="OZS206" s="594"/>
      <c r="OZT206" s="594"/>
      <c r="OZU206" s="594"/>
      <c r="OZV206" s="594"/>
      <c r="OZW206" s="594"/>
      <c r="OZX206" s="594"/>
      <c r="OZY206" s="594"/>
      <c r="OZZ206" s="594"/>
      <c r="PAA206" s="594"/>
      <c r="PAB206" s="594"/>
      <c r="PAC206" s="594"/>
      <c r="PAD206" s="594"/>
      <c r="PAE206" s="594"/>
      <c r="PAF206" s="594"/>
      <c r="PAG206" s="594"/>
      <c r="PAH206" s="594"/>
      <c r="PAI206" s="594"/>
      <c r="PAJ206" s="594"/>
      <c r="PAK206" s="594"/>
      <c r="PAL206" s="594"/>
      <c r="PAM206" s="594"/>
      <c r="PAN206" s="594"/>
      <c r="PAO206" s="594"/>
      <c r="PAP206" s="594"/>
      <c r="PAQ206" s="594"/>
      <c r="PAR206" s="594"/>
      <c r="PAS206" s="594"/>
      <c r="PAT206" s="594"/>
      <c r="PAU206" s="594"/>
      <c r="PAV206" s="594"/>
      <c r="PAW206" s="594"/>
      <c r="PAX206" s="594"/>
      <c r="PAY206" s="594"/>
      <c r="PAZ206" s="594"/>
      <c r="PBA206" s="594"/>
      <c r="PBB206" s="594"/>
      <c r="PBC206" s="594"/>
      <c r="PBD206" s="594"/>
      <c r="PBE206" s="594"/>
      <c r="PBF206" s="594"/>
      <c r="PBG206" s="594"/>
      <c r="PBH206" s="594"/>
      <c r="PBI206" s="594"/>
      <c r="PBJ206" s="594"/>
      <c r="PBK206" s="594"/>
      <c r="PBL206" s="594"/>
      <c r="PBM206" s="594"/>
      <c r="PBN206" s="594"/>
      <c r="PBO206" s="594"/>
      <c r="PBP206" s="594"/>
      <c r="PBQ206" s="594"/>
      <c r="PBR206" s="594"/>
      <c r="PBS206" s="594"/>
      <c r="PBT206" s="594"/>
      <c r="PBU206" s="594"/>
      <c r="PBV206" s="594"/>
      <c r="PBW206" s="594"/>
      <c r="PBX206" s="594"/>
      <c r="PBY206" s="594"/>
      <c r="PBZ206" s="594"/>
      <c r="PCA206" s="594"/>
      <c r="PCB206" s="594"/>
      <c r="PCC206" s="594"/>
      <c r="PCD206" s="594"/>
      <c r="PCE206" s="594"/>
      <c r="PCF206" s="594"/>
      <c r="PCG206" s="594"/>
      <c r="PCH206" s="594"/>
      <c r="PCI206" s="594"/>
      <c r="PCJ206" s="594"/>
      <c r="PCK206" s="594"/>
      <c r="PCL206" s="594"/>
      <c r="PCM206" s="594"/>
      <c r="PCN206" s="594"/>
      <c r="PCO206" s="594"/>
      <c r="PCP206" s="594"/>
      <c r="PCQ206" s="594"/>
      <c r="PCR206" s="594"/>
      <c r="PCS206" s="594"/>
      <c r="PCT206" s="594"/>
      <c r="PCU206" s="594"/>
      <c r="PCV206" s="594"/>
      <c r="PCW206" s="594"/>
      <c r="PCX206" s="594"/>
      <c r="PCY206" s="594"/>
      <c r="PCZ206" s="594"/>
      <c r="PDA206" s="594"/>
      <c r="PDB206" s="594"/>
      <c r="PDC206" s="594"/>
      <c r="PDD206" s="594"/>
      <c r="PDE206" s="594"/>
      <c r="PDF206" s="594"/>
      <c r="PDG206" s="594"/>
      <c r="PDH206" s="594"/>
      <c r="PDI206" s="594"/>
      <c r="PDJ206" s="594"/>
      <c r="PDK206" s="594"/>
      <c r="PDL206" s="594"/>
      <c r="PDM206" s="594"/>
      <c r="PDN206" s="594"/>
      <c r="PDO206" s="594"/>
      <c r="PDP206" s="594"/>
      <c r="PDQ206" s="594"/>
      <c r="PDR206" s="594"/>
      <c r="PDS206" s="594"/>
      <c r="PDT206" s="594"/>
      <c r="PDU206" s="594"/>
      <c r="PDV206" s="594"/>
      <c r="PDW206" s="594"/>
      <c r="PDX206" s="594"/>
      <c r="PDY206" s="594"/>
      <c r="PDZ206" s="594"/>
      <c r="PEA206" s="594"/>
      <c r="PEB206" s="594"/>
      <c r="PEC206" s="594"/>
      <c r="PED206" s="594"/>
      <c r="PEE206" s="594"/>
      <c r="PEF206" s="594"/>
      <c r="PEG206" s="594"/>
      <c r="PEH206" s="594"/>
      <c r="PEI206" s="594"/>
      <c r="PEJ206" s="594"/>
      <c r="PEK206" s="594"/>
      <c r="PEL206" s="594"/>
      <c r="PEM206" s="594"/>
      <c r="PEN206" s="594"/>
      <c r="PEO206" s="594"/>
      <c r="PEP206" s="594"/>
      <c r="PEQ206" s="594"/>
      <c r="PER206" s="594"/>
      <c r="PES206" s="594"/>
      <c r="PET206" s="594"/>
      <c r="PEU206" s="594"/>
      <c r="PEV206" s="594"/>
      <c r="PEW206" s="594"/>
      <c r="PEX206" s="594"/>
      <c r="PEY206" s="594"/>
      <c r="PEZ206" s="594"/>
      <c r="PFA206" s="594"/>
      <c r="PFB206" s="594"/>
      <c r="PFC206" s="594"/>
      <c r="PFD206" s="594"/>
      <c r="PFE206" s="594"/>
      <c r="PFF206" s="594"/>
      <c r="PFG206" s="594"/>
      <c r="PFH206" s="594"/>
      <c r="PFI206" s="594"/>
      <c r="PFJ206" s="594"/>
      <c r="PFK206" s="594"/>
      <c r="PFL206" s="594"/>
      <c r="PFM206" s="594"/>
      <c r="PFN206" s="594"/>
      <c r="PFO206" s="594"/>
      <c r="PFP206" s="594"/>
      <c r="PFQ206" s="594"/>
      <c r="PFR206" s="594"/>
      <c r="PFS206" s="594"/>
      <c r="PFT206" s="594"/>
      <c r="PFU206" s="594"/>
      <c r="PFV206" s="594"/>
      <c r="PFW206" s="594"/>
      <c r="PFX206" s="594"/>
      <c r="PFY206" s="594"/>
      <c r="PFZ206" s="594"/>
      <c r="PGA206" s="594"/>
      <c r="PGB206" s="594"/>
      <c r="PGC206" s="594"/>
      <c r="PGD206" s="594"/>
      <c r="PGE206" s="594"/>
      <c r="PGF206" s="594"/>
      <c r="PGG206" s="594"/>
      <c r="PGH206" s="594"/>
      <c r="PGI206" s="594"/>
      <c r="PGJ206" s="594"/>
      <c r="PGK206" s="594"/>
      <c r="PGL206" s="594"/>
      <c r="PGM206" s="594"/>
      <c r="PGN206" s="594"/>
      <c r="PGO206" s="594"/>
      <c r="PGP206" s="594"/>
      <c r="PGQ206" s="594"/>
      <c r="PGR206" s="594"/>
      <c r="PGS206" s="594"/>
      <c r="PGT206" s="594"/>
      <c r="PGU206" s="594"/>
      <c r="PGV206" s="594"/>
      <c r="PGW206" s="594"/>
      <c r="PGX206" s="594"/>
      <c r="PGY206" s="594"/>
      <c r="PGZ206" s="594"/>
      <c r="PHA206" s="594"/>
      <c r="PHB206" s="594"/>
      <c r="PHC206" s="594"/>
      <c r="PHD206" s="594"/>
      <c r="PHE206" s="594"/>
      <c r="PHF206" s="594"/>
      <c r="PHG206" s="594"/>
      <c r="PHH206" s="594"/>
      <c r="PHI206" s="594"/>
      <c r="PHJ206" s="594"/>
      <c r="PHK206" s="594"/>
      <c r="PHL206" s="594"/>
      <c r="PHM206" s="594"/>
      <c r="PHN206" s="594"/>
      <c r="PHO206" s="594"/>
      <c r="PHP206" s="594"/>
      <c r="PHQ206" s="594"/>
      <c r="PHR206" s="594"/>
      <c r="PHS206" s="594"/>
      <c r="PHT206" s="594"/>
      <c r="PHU206" s="594"/>
      <c r="PHV206" s="594"/>
      <c r="PHW206" s="594"/>
      <c r="PHX206" s="594"/>
      <c r="PHY206" s="594"/>
      <c r="PHZ206" s="594"/>
      <c r="PIA206" s="594"/>
      <c r="PIB206" s="594"/>
      <c r="PIC206" s="594"/>
      <c r="PID206" s="594"/>
      <c r="PIE206" s="594"/>
      <c r="PIF206" s="594"/>
      <c r="PIG206" s="594"/>
      <c r="PIH206" s="594"/>
      <c r="PII206" s="594"/>
      <c r="PIJ206" s="594"/>
      <c r="PIK206" s="594"/>
      <c r="PIL206" s="594"/>
      <c r="PIM206" s="594"/>
      <c r="PIN206" s="594"/>
      <c r="PIO206" s="594"/>
      <c r="PIP206" s="594"/>
      <c r="PIQ206" s="594"/>
      <c r="PIR206" s="594"/>
      <c r="PIS206" s="594"/>
      <c r="PIT206" s="594"/>
      <c r="PIU206" s="594"/>
      <c r="PIV206" s="594"/>
      <c r="PIW206" s="594"/>
      <c r="PIX206" s="594"/>
      <c r="PIY206" s="594"/>
      <c r="PIZ206" s="594"/>
      <c r="PJA206" s="594"/>
      <c r="PJB206" s="594"/>
      <c r="PJC206" s="594"/>
      <c r="PJD206" s="594"/>
      <c r="PJE206" s="594"/>
      <c r="PJF206" s="594"/>
      <c r="PJG206" s="594"/>
      <c r="PJH206" s="594"/>
      <c r="PJI206" s="594"/>
      <c r="PJJ206" s="594"/>
      <c r="PJK206" s="594"/>
      <c r="PJL206" s="594"/>
      <c r="PJM206" s="594"/>
      <c r="PJN206" s="594"/>
      <c r="PJO206" s="594"/>
      <c r="PJP206" s="594"/>
      <c r="PJQ206" s="594"/>
      <c r="PJR206" s="594"/>
      <c r="PJS206" s="594"/>
      <c r="PJT206" s="594"/>
      <c r="PJU206" s="594"/>
      <c r="PJV206" s="594"/>
      <c r="PJW206" s="594"/>
      <c r="PJX206" s="594"/>
      <c r="PJY206" s="594"/>
      <c r="PJZ206" s="594"/>
      <c r="PKA206" s="594"/>
      <c r="PKB206" s="594"/>
      <c r="PKC206" s="594"/>
      <c r="PKD206" s="594"/>
      <c r="PKE206" s="594"/>
      <c r="PKF206" s="594"/>
      <c r="PKG206" s="594"/>
      <c r="PKH206" s="594"/>
      <c r="PKI206" s="594"/>
      <c r="PKJ206" s="594"/>
      <c r="PKK206" s="594"/>
      <c r="PKL206" s="594"/>
      <c r="PKM206" s="594"/>
      <c r="PKN206" s="594"/>
      <c r="PKO206" s="594"/>
      <c r="PKP206" s="594"/>
      <c r="PKQ206" s="594"/>
      <c r="PKR206" s="594"/>
      <c r="PKS206" s="594"/>
      <c r="PKT206" s="594"/>
      <c r="PKU206" s="594"/>
      <c r="PKV206" s="594"/>
      <c r="PKW206" s="594"/>
      <c r="PKX206" s="594"/>
      <c r="PKY206" s="594"/>
      <c r="PKZ206" s="594"/>
      <c r="PLA206" s="594"/>
      <c r="PLB206" s="594"/>
      <c r="PLC206" s="594"/>
      <c r="PLD206" s="594"/>
      <c r="PLE206" s="594"/>
      <c r="PLF206" s="594"/>
      <c r="PLG206" s="594"/>
      <c r="PLH206" s="594"/>
      <c r="PLI206" s="594"/>
      <c r="PLJ206" s="594"/>
      <c r="PLK206" s="594"/>
      <c r="PLL206" s="594"/>
      <c r="PLM206" s="594"/>
      <c r="PLN206" s="594"/>
      <c r="PLO206" s="594"/>
      <c r="PLP206" s="594"/>
      <c r="PLQ206" s="594"/>
      <c r="PLR206" s="594"/>
      <c r="PLS206" s="594"/>
      <c r="PLT206" s="594"/>
      <c r="PLU206" s="594"/>
      <c r="PLV206" s="594"/>
      <c r="PLW206" s="594"/>
      <c r="PLX206" s="594"/>
      <c r="PLY206" s="594"/>
      <c r="PLZ206" s="594"/>
      <c r="PMA206" s="594"/>
      <c r="PMB206" s="594"/>
      <c r="PMC206" s="594"/>
      <c r="PMD206" s="594"/>
      <c r="PME206" s="594"/>
      <c r="PMF206" s="594"/>
      <c r="PMG206" s="594"/>
      <c r="PMH206" s="594"/>
      <c r="PMI206" s="594"/>
      <c r="PMJ206" s="594"/>
      <c r="PMK206" s="594"/>
      <c r="PML206" s="594"/>
      <c r="PMM206" s="594"/>
      <c r="PMN206" s="594"/>
      <c r="PMO206" s="594"/>
      <c r="PMP206" s="594"/>
      <c r="PMQ206" s="594"/>
      <c r="PMR206" s="594"/>
      <c r="PMS206" s="594"/>
      <c r="PMT206" s="594"/>
      <c r="PMU206" s="594"/>
      <c r="PMV206" s="594"/>
      <c r="PMW206" s="594"/>
      <c r="PMX206" s="594"/>
      <c r="PMY206" s="594"/>
      <c r="PMZ206" s="594"/>
      <c r="PNA206" s="594"/>
      <c r="PNB206" s="594"/>
      <c r="PNC206" s="594"/>
      <c r="PND206" s="594"/>
      <c r="PNE206" s="594"/>
      <c r="PNF206" s="594"/>
      <c r="PNG206" s="594"/>
      <c r="PNH206" s="594"/>
      <c r="PNI206" s="594"/>
      <c r="PNJ206" s="594"/>
      <c r="PNK206" s="594"/>
      <c r="PNL206" s="594"/>
      <c r="PNM206" s="594"/>
      <c r="PNN206" s="594"/>
      <c r="PNO206" s="594"/>
      <c r="PNP206" s="594"/>
      <c r="PNQ206" s="594"/>
      <c r="PNR206" s="594"/>
      <c r="PNS206" s="594"/>
      <c r="PNT206" s="594"/>
      <c r="PNU206" s="594"/>
      <c r="PNV206" s="594"/>
      <c r="PNW206" s="594"/>
      <c r="PNX206" s="594"/>
      <c r="PNY206" s="594"/>
      <c r="PNZ206" s="594"/>
      <c r="POA206" s="594"/>
      <c r="POB206" s="594"/>
      <c r="POC206" s="594"/>
      <c r="POD206" s="594"/>
      <c r="POE206" s="594"/>
      <c r="POF206" s="594"/>
      <c r="POG206" s="594"/>
      <c r="POH206" s="594"/>
      <c r="POI206" s="594"/>
      <c r="POJ206" s="594"/>
      <c r="POK206" s="594"/>
      <c r="POL206" s="594"/>
      <c r="POM206" s="594"/>
      <c r="PON206" s="594"/>
      <c r="POO206" s="594"/>
      <c r="POP206" s="594"/>
      <c r="POQ206" s="594"/>
      <c r="POR206" s="594"/>
      <c r="POS206" s="594"/>
      <c r="POT206" s="594"/>
      <c r="POU206" s="594"/>
      <c r="POV206" s="594"/>
      <c r="POW206" s="594"/>
      <c r="POX206" s="594"/>
      <c r="POY206" s="594"/>
      <c r="POZ206" s="594"/>
      <c r="PPA206" s="594"/>
      <c r="PPB206" s="594"/>
      <c r="PPC206" s="594"/>
      <c r="PPD206" s="594"/>
      <c r="PPE206" s="594"/>
      <c r="PPF206" s="594"/>
      <c r="PPG206" s="594"/>
      <c r="PPH206" s="594"/>
      <c r="PPI206" s="594"/>
      <c r="PPJ206" s="594"/>
      <c r="PPK206" s="594"/>
      <c r="PPL206" s="594"/>
      <c r="PPM206" s="594"/>
      <c r="PPN206" s="594"/>
      <c r="PPO206" s="594"/>
      <c r="PPP206" s="594"/>
      <c r="PPQ206" s="594"/>
      <c r="PPR206" s="594"/>
      <c r="PPS206" s="594"/>
      <c r="PPT206" s="594"/>
      <c r="PPU206" s="594"/>
      <c r="PPV206" s="594"/>
      <c r="PPW206" s="594"/>
      <c r="PPX206" s="594"/>
      <c r="PPY206" s="594"/>
      <c r="PPZ206" s="594"/>
      <c r="PQA206" s="594"/>
      <c r="PQB206" s="594"/>
      <c r="PQC206" s="594"/>
      <c r="PQD206" s="594"/>
      <c r="PQE206" s="594"/>
      <c r="PQF206" s="594"/>
      <c r="PQG206" s="594"/>
      <c r="PQH206" s="594"/>
      <c r="PQI206" s="594"/>
      <c r="PQJ206" s="594"/>
      <c r="PQK206" s="594"/>
      <c r="PQL206" s="594"/>
      <c r="PQM206" s="594"/>
      <c r="PQN206" s="594"/>
      <c r="PQO206" s="594"/>
      <c r="PQP206" s="594"/>
      <c r="PQQ206" s="594"/>
      <c r="PQR206" s="594"/>
      <c r="PQS206" s="594"/>
      <c r="PQT206" s="594"/>
      <c r="PQU206" s="594"/>
      <c r="PQV206" s="594"/>
      <c r="PQW206" s="594"/>
      <c r="PQX206" s="594"/>
      <c r="PQY206" s="594"/>
      <c r="PQZ206" s="594"/>
      <c r="PRA206" s="594"/>
      <c r="PRB206" s="594"/>
      <c r="PRC206" s="594"/>
      <c r="PRD206" s="594"/>
      <c r="PRE206" s="594"/>
      <c r="PRF206" s="594"/>
      <c r="PRG206" s="594"/>
      <c r="PRH206" s="594"/>
      <c r="PRI206" s="594"/>
      <c r="PRJ206" s="594"/>
      <c r="PRK206" s="594"/>
      <c r="PRL206" s="594"/>
      <c r="PRM206" s="594"/>
      <c r="PRN206" s="594"/>
      <c r="PRO206" s="594"/>
      <c r="PRP206" s="594"/>
      <c r="PRQ206" s="594"/>
      <c r="PRR206" s="594"/>
      <c r="PRS206" s="594"/>
      <c r="PRT206" s="594"/>
      <c r="PRU206" s="594"/>
      <c r="PRV206" s="594"/>
      <c r="PRW206" s="594"/>
      <c r="PRX206" s="594"/>
      <c r="PRY206" s="594"/>
      <c r="PRZ206" s="594"/>
      <c r="PSA206" s="594"/>
      <c r="PSB206" s="594"/>
      <c r="PSC206" s="594"/>
      <c r="PSD206" s="594"/>
      <c r="PSE206" s="594"/>
      <c r="PSF206" s="594"/>
      <c r="PSG206" s="594"/>
      <c r="PSH206" s="594"/>
      <c r="PSI206" s="594"/>
      <c r="PSJ206" s="594"/>
      <c r="PSK206" s="594"/>
      <c r="PSL206" s="594"/>
      <c r="PSM206" s="594"/>
      <c r="PSN206" s="594"/>
      <c r="PSO206" s="594"/>
      <c r="PSP206" s="594"/>
      <c r="PSQ206" s="594"/>
      <c r="PSR206" s="594"/>
      <c r="PSS206" s="594"/>
      <c r="PST206" s="594"/>
      <c r="PSU206" s="594"/>
      <c r="PSV206" s="594"/>
      <c r="PSW206" s="594"/>
      <c r="PSX206" s="594"/>
      <c r="PSY206" s="594"/>
      <c r="PSZ206" s="594"/>
      <c r="PTA206" s="594"/>
      <c r="PTB206" s="594"/>
      <c r="PTC206" s="594"/>
      <c r="PTD206" s="594"/>
      <c r="PTE206" s="594"/>
      <c r="PTF206" s="594"/>
      <c r="PTG206" s="594"/>
      <c r="PTH206" s="594"/>
      <c r="PTI206" s="594"/>
      <c r="PTJ206" s="594"/>
      <c r="PTK206" s="594"/>
      <c r="PTL206" s="594"/>
      <c r="PTM206" s="594"/>
      <c r="PTN206" s="594"/>
      <c r="PTO206" s="594"/>
      <c r="PTP206" s="594"/>
      <c r="PTQ206" s="594"/>
      <c r="PTR206" s="594"/>
      <c r="PTS206" s="594"/>
      <c r="PTT206" s="594"/>
      <c r="PTU206" s="594"/>
      <c r="PTV206" s="594"/>
      <c r="PTW206" s="594"/>
      <c r="PTX206" s="594"/>
      <c r="PTY206" s="594"/>
      <c r="PTZ206" s="594"/>
      <c r="PUA206" s="594"/>
      <c r="PUB206" s="594"/>
      <c r="PUC206" s="594"/>
      <c r="PUD206" s="594"/>
      <c r="PUE206" s="594"/>
      <c r="PUF206" s="594"/>
      <c r="PUG206" s="594"/>
      <c r="PUH206" s="594"/>
      <c r="PUI206" s="594"/>
      <c r="PUJ206" s="594"/>
      <c r="PUK206" s="594"/>
      <c r="PUL206" s="594"/>
      <c r="PUM206" s="594"/>
      <c r="PUN206" s="594"/>
      <c r="PUO206" s="594"/>
      <c r="PUP206" s="594"/>
      <c r="PUQ206" s="594"/>
      <c r="PUR206" s="594"/>
      <c r="PUS206" s="594"/>
      <c r="PUT206" s="594"/>
      <c r="PUU206" s="594"/>
      <c r="PUV206" s="594"/>
      <c r="PUW206" s="594"/>
      <c r="PUX206" s="594"/>
      <c r="PUY206" s="594"/>
      <c r="PUZ206" s="594"/>
      <c r="PVA206" s="594"/>
      <c r="PVB206" s="594"/>
      <c r="PVC206" s="594"/>
      <c r="PVD206" s="594"/>
      <c r="PVE206" s="594"/>
      <c r="PVF206" s="594"/>
      <c r="PVG206" s="594"/>
      <c r="PVH206" s="594"/>
      <c r="PVI206" s="594"/>
      <c r="PVJ206" s="594"/>
      <c r="PVK206" s="594"/>
      <c r="PVL206" s="594"/>
      <c r="PVM206" s="594"/>
      <c r="PVN206" s="594"/>
      <c r="PVO206" s="594"/>
      <c r="PVP206" s="594"/>
      <c r="PVQ206" s="594"/>
      <c r="PVR206" s="594"/>
      <c r="PVS206" s="594"/>
      <c r="PVT206" s="594"/>
      <c r="PVU206" s="594"/>
      <c r="PVV206" s="594"/>
      <c r="PVW206" s="594"/>
      <c r="PVX206" s="594"/>
      <c r="PVY206" s="594"/>
      <c r="PVZ206" s="594"/>
      <c r="PWA206" s="594"/>
      <c r="PWB206" s="594"/>
      <c r="PWC206" s="594"/>
      <c r="PWD206" s="594"/>
      <c r="PWE206" s="594"/>
      <c r="PWF206" s="594"/>
      <c r="PWG206" s="594"/>
      <c r="PWH206" s="594"/>
      <c r="PWI206" s="594"/>
      <c r="PWJ206" s="594"/>
      <c r="PWK206" s="594"/>
      <c r="PWL206" s="594"/>
      <c r="PWM206" s="594"/>
      <c r="PWN206" s="594"/>
      <c r="PWO206" s="594"/>
      <c r="PWP206" s="594"/>
      <c r="PWQ206" s="594"/>
      <c r="PWR206" s="594"/>
      <c r="PWS206" s="594"/>
      <c r="PWT206" s="594"/>
      <c r="PWU206" s="594"/>
      <c r="PWV206" s="594"/>
      <c r="PWW206" s="594"/>
      <c r="PWX206" s="594"/>
      <c r="PWY206" s="594"/>
      <c r="PWZ206" s="594"/>
      <c r="PXA206" s="594"/>
      <c r="PXB206" s="594"/>
      <c r="PXC206" s="594"/>
      <c r="PXD206" s="594"/>
      <c r="PXE206" s="594"/>
      <c r="PXF206" s="594"/>
      <c r="PXG206" s="594"/>
      <c r="PXH206" s="594"/>
      <c r="PXI206" s="594"/>
      <c r="PXJ206" s="594"/>
      <c r="PXK206" s="594"/>
      <c r="PXL206" s="594"/>
      <c r="PXM206" s="594"/>
      <c r="PXN206" s="594"/>
      <c r="PXO206" s="594"/>
      <c r="PXP206" s="594"/>
      <c r="PXQ206" s="594"/>
      <c r="PXR206" s="594"/>
      <c r="PXS206" s="594"/>
      <c r="PXT206" s="594"/>
      <c r="PXU206" s="594"/>
      <c r="PXV206" s="594"/>
      <c r="PXW206" s="594"/>
      <c r="PXX206" s="594"/>
      <c r="PXY206" s="594"/>
      <c r="PXZ206" s="594"/>
      <c r="PYA206" s="594"/>
      <c r="PYB206" s="594"/>
      <c r="PYC206" s="594"/>
      <c r="PYD206" s="594"/>
      <c r="PYE206" s="594"/>
      <c r="PYF206" s="594"/>
      <c r="PYG206" s="594"/>
      <c r="PYH206" s="594"/>
      <c r="PYI206" s="594"/>
      <c r="PYJ206" s="594"/>
      <c r="PYK206" s="594"/>
      <c r="PYL206" s="594"/>
      <c r="PYM206" s="594"/>
      <c r="PYN206" s="594"/>
      <c r="PYO206" s="594"/>
      <c r="PYP206" s="594"/>
      <c r="PYQ206" s="594"/>
      <c r="PYR206" s="594"/>
      <c r="PYS206" s="594"/>
      <c r="PYT206" s="594"/>
      <c r="PYU206" s="594"/>
      <c r="PYV206" s="594"/>
      <c r="PYW206" s="594"/>
      <c r="PYX206" s="594"/>
      <c r="PYY206" s="594"/>
      <c r="PYZ206" s="594"/>
      <c r="PZA206" s="594"/>
      <c r="PZB206" s="594"/>
      <c r="PZC206" s="594"/>
      <c r="PZD206" s="594"/>
      <c r="PZE206" s="594"/>
      <c r="PZF206" s="594"/>
      <c r="PZG206" s="594"/>
      <c r="PZH206" s="594"/>
      <c r="PZI206" s="594"/>
      <c r="PZJ206" s="594"/>
      <c r="PZK206" s="594"/>
      <c r="PZL206" s="594"/>
      <c r="PZM206" s="594"/>
      <c r="PZN206" s="594"/>
      <c r="PZO206" s="594"/>
      <c r="PZP206" s="594"/>
      <c r="PZQ206" s="594"/>
      <c r="PZR206" s="594"/>
      <c r="PZS206" s="594"/>
      <c r="PZT206" s="594"/>
      <c r="PZU206" s="594"/>
      <c r="PZV206" s="594"/>
      <c r="PZW206" s="594"/>
      <c r="PZX206" s="594"/>
      <c r="PZY206" s="594"/>
      <c r="PZZ206" s="594"/>
      <c r="QAA206" s="594"/>
      <c r="QAB206" s="594"/>
      <c r="QAC206" s="594"/>
      <c r="QAD206" s="594"/>
      <c r="QAE206" s="594"/>
      <c r="QAF206" s="594"/>
      <c r="QAG206" s="594"/>
      <c r="QAH206" s="594"/>
      <c r="QAI206" s="594"/>
      <c r="QAJ206" s="594"/>
      <c r="QAK206" s="594"/>
      <c r="QAL206" s="594"/>
      <c r="QAM206" s="594"/>
      <c r="QAN206" s="594"/>
      <c r="QAO206" s="594"/>
      <c r="QAP206" s="594"/>
      <c r="QAQ206" s="594"/>
      <c r="QAR206" s="594"/>
      <c r="QAS206" s="594"/>
      <c r="QAT206" s="594"/>
      <c r="QAU206" s="594"/>
      <c r="QAV206" s="594"/>
      <c r="QAW206" s="594"/>
      <c r="QAX206" s="594"/>
      <c r="QAY206" s="594"/>
      <c r="QAZ206" s="594"/>
      <c r="QBA206" s="594"/>
      <c r="QBB206" s="594"/>
      <c r="QBC206" s="594"/>
      <c r="QBD206" s="594"/>
      <c r="QBE206" s="594"/>
      <c r="QBF206" s="594"/>
      <c r="QBG206" s="594"/>
      <c r="QBH206" s="594"/>
      <c r="QBI206" s="594"/>
      <c r="QBJ206" s="594"/>
      <c r="QBK206" s="594"/>
      <c r="QBL206" s="594"/>
      <c r="QBM206" s="594"/>
      <c r="QBN206" s="594"/>
      <c r="QBO206" s="594"/>
      <c r="QBP206" s="594"/>
      <c r="QBQ206" s="594"/>
      <c r="QBR206" s="594"/>
      <c r="QBS206" s="594"/>
      <c r="QBT206" s="594"/>
      <c r="QBU206" s="594"/>
      <c r="QBV206" s="594"/>
      <c r="QBW206" s="594"/>
      <c r="QBX206" s="594"/>
      <c r="QBY206" s="594"/>
      <c r="QBZ206" s="594"/>
      <c r="QCA206" s="594"/>
      <c r="QCB206" s="594"/>
      <c r="QCC206" s="594"/>
      <c r="QCD206" s="594"/>
      <c r="QCE206" s="594"/>
      <c r="QCF206" s="594"/>
      <c r="QCG206" s="594"/>
      <c r="QCH206" s="594"/>
      <c r="QCI206" s="594"/>
      <c r="QCJ206" s="594"/>
      <c r="QCK206" s="594"/>
      <c r="QCL206" s="594"/>
      <c r="QCM206" s="594"/>
      <c r="QCN206" s="594"/>
      <c r="QCO206" s="594"/>
      <c r="QCP206" s="594"/>
      <c r="QCQ206" s="594"/>
      <c r="QCR206" s="594"/>
      <c r="QCS206" s="594"/>
      <c r="QCT206" s="594"/>
      <c r="QCU206" s="594"/>
      <c r="QCV206" s="594"/>
      <c r="QCW206" s="594"/>
      <c r="QCX206" s="594"/>
      <c r="QCY206" s="594"/>
      <c r="QCZ206" s="594"/>
      <c r="QDA206" s="594"/>
      <c r="QDB206" s="594"/>
      <c r="QDC206" s="594"/>
      <c r="QDD206" s="594"/>
      <c r="QDE206" s="594"/>
      <c r="QDF206" s="594"/>
      <c r="QDG206" s="594"/>
      <c r="QDH206" s="594"/>
      <c r="QDI206" s="594"/>
      <c r="QDJ206" s="594"/>
      <c r="QDK206" s="594"/>
      <c r="QDL206" s="594"/>
      <c r="QDM206" s="594"/>
      <c r="QDN206" s="594"/>
      <c r="QDO206" s="594"/>
      <c r="QDP206" s="594"/>
      <c r="QDQ206" s="594"/>
      <c r="QDR206" s="594"/>
      <c r="QDS206" s="594"/>
      <c r="QDT206" s="594"/>
      <c r="QDU206" s="594"/>
      <c r="QDV206" s="594"/>
      <c r="QDW206" s="594"/>
      <c r="QDX206" s="594"/>
      <c r="QDY206" s="594"/>
      <c r="QDZ206" s="594"/>
      <c r="QEA206" s="594"/>
      <c r="QEB206" s="594"/>
      <c r="QEC206" s="594"/>
      <c r="QED206" s="594"/>
      <c r="QEE206" s="594"/>
      <c r="QEF206" s="594"/>
      <c r="QEG206" s="594"/>
      <c r="QEH206" s="594"/>
      <c r="QEI206" s="594"/>
      <c r="QEJ206" s="594"/>
      <c r="QEK206" s="594"/>
      <c r="QEL206" s="594"/>
      <c r="QEM206" s="594"/>
      <c r="QEN206" s="594"/>
      <c r="QEO206" s="594"/>
      <c r="QEP206" s="594"/>
      <c r="QEQ206" s="594"/>
      <c r="QER206" s="594"/>
      <c r="QES206" s="594"/>
      <c r="QET206" s="594"/>
      <c r="QEU206" s="594"/>
      <c r="QEV206" s="594"/>
      <c r="QEW206" s="594"/>
      <c r="QEX206" s="594"/>
      <c r="QEY206" s="594"/>
      <c r="QEZ206" s="594"/>
      <c r="QFA206" s="594"/>
      <c r="QFB206" s="594"/>
      <c r="QFC206" s="594"/>
      <c r="QFD206" s="594"/>
      <c r="QFE206" s="594"/>
      <c r="QFF206" s="594"/>
      <c r="QFG206" s="594"/>
      <c r="QFH206" s="594"/>
      <c r="QFI206" s="594"/>
      <c r="QFJ206" s="594"/>
      <c r="QFK206" s="594"/>
      <c r="QFL206" s="594"/>
      <c r="QFM206" s="594"/>
      <c r="QFN206" s="594"/>
      <c r="QFO206" s="594"/>
      <c r="QFP206" s="594"/>
      <c r="QFQ206" s="594"/>
      <c r="QFR206" s="594"/>
      <c r="QFS206" s="594"/>
      <c r="QFT206" s="594"/>
      <c r="QFU206" s="594"/>
      <c r="QFV206" s="594"/>
      <c r="QFW206" s="594"/>
      <c r="QFX206" s="594"/>
      <c r="QFY206" s="594"/>
      <c r="QFZ206" s="594"/>
      <c r="QGA206" s="594"/>
      <c r="QGB206" s="594"/>
      <c r="QGC206" s="594"/>
      <c r="QGD206" s="594"/>
      <c r="QGE206" s="594"/>
      <c r="QGF206" s="594"/>
      <c r="QGG206" s="594"/>
      <c r="QGH206" s="594"/>
      <c r="QGI206" s="594"/>
      <c r="QGJ206" s="594"/>
      <c r="QGK206" s="594"/>
      <c r="QGL206" s="594"/>
      <c r="QGM206" s="594"/>
      <c r="QGN206" s="594"/>
      <c r="QGO206" s="594"/>
      <c r="QGP206" s="594"/>
      <c r="QGQ206" s="594"/>
      <c r="QGR206" s="594"/>
      <c r="QGS206" s="594"/>
      <c r="QGT206" s="594"/>
      <c r="QGU206" s="594"/>
      <c r="QGV206" s="594"/>
      <c r="QGW206" s="594"/>
      <c r="QGX206" s="594"/>
      <c r="QGY206" s="594"/>
      <c r="QGZ206" s="594"/>
      <c r="QHA206" s="594"/>
      <c r="QHB206" s="594"/>
      <c r="QHC206" s="594"/>
      <c r="QHD206" s="594"/>
      <c r="QHE206" s="594"/>
      <c r="QHF206" s="594"/>
      <c r="QHG206" s="594"/>
      <c r="QHH206" s="594"/>
      <c r="QHI206" s="594"/>
      <c r="QHJ206" s="594"/>
      <c r="QHK206" s="594"/>
      <c r="QHL206" s="594"/>
      <c r="QHM206" s="594"/>
      <c r="QHN206" s="594"/>
      <c r="QHO206" s="594"/>
      <c r="QHP206" s="594"/>
      <c r="QHQ206" s="594"/>
      <c r="QHR206" s="594"/>
      <c r="QHS206" s="594"/>
      <c r="QHT206" s="594"/>
      <c r="QHU206" s="594"/>
      <c r="QHV206" s="594"/>
      <c r="QHW206" s="594"/>
      <c r="QHX206" s="594"/>
      <c r="QHY206" s="594"/>
      <c r="QHZ206" s="594"/>
      <c r="QIA206" s="594"/>
      <c r="QIB206" s="594"/>
      <c r="QIC206" s="594"/>
      <c r="QID206" s="594"/>
      <c r="QIE206" s="594"/>
      <c r="QIF206" s="594"/>
      <c r="QIG206" s="594"/>
      <c r="QIH206" s="594"/>
      <c r="QII206" s="594"/>
      <c r="QIJ206" s="594"/>
      <c r="QIK206" s="594"/>
      <c r="QIL206" s="594"/>
      <c r="QIM206" s="594"/>
      <c r="QIN206" s="594"/>
      <c r="QIO206" s="594"/>
      <c r="QIP206" s="594"/>
      <c r="QIQ206" s="594"/>
      <c r="QIR206" s="594"/>
      <c r="QIS206" s="594"/>
      <c r="QIT206" s="594"/>
      <c r="QIU206" s="594"/>
      <c r="QIV206" s="594"/>
      <c r="QIW206" s="594"/>
      <c r="QIX206" s="594"/>
      <c r="QIY206" s="594"/>
      <c r="QIZ206" s="594"/>
      <c r="QJA206" s="594"/>
      <c r="QJB206" s="594"/>
      <c r="QJC206" s="594"/>
      <c r="QJD206" s="594"/>
      <c r="QJE206" s="594"/>
      <c r="QJF206" s="594"/>
      <c r="QJG206" s="594"/>
      <c r="QJH206" s="594"/>
      <c r="QJI206" s="594"/>
      <c r="QJJ206" s="594"/>
      <c r="QJK206" s="594"/>
      <c r="QJL206" s="594"/>
      <c r="QJM206" s="594"/>
      <c r="QJN206" s="594"/>
      <c r="QJO206" s="594"/>
      <c r="QJP206" s="594"/>
      <c r="QJQ206" s="594"/>
      <c r="QJR206" s="594"/>
      <c r="QJS206" s="594"/>
      <c r="QJT206" s="594"/>
      <c r="QJU206" s="594"/>
      <c r="QJV206" s="594"/>
      <c r="QJW206" s="594"/>
      <c r="QJX206" s="594"/>
      <c r="QJY206" s="594"/>
      <c r="QJZ206" s="594"/>
      <c r="QKA206" s="594"/>
      <c r="QKB206" s="594"/>
      <c r="QKC206" s="594"/>
      <c r="QKD206" s="594"/>
      <c r="QKE206" s="594"/>
      <c r="QKF206" s="594"/>
      <c r="QKG206" s="594"/>
      <c r="QKH206" s="594"/>
      <c r="QKI206" s="594"/>
      <c r="QKJ206" s="594"/>
      <c r="QKK206" s="594"/>
      <c r="QKL206" s="594"/>
      <c r="QKM206" s="594"/>
      <c r="QKN206" s="594"/>
      <c r="QKO206" s="594"/>
      <c r="QKP206" s="594"/>
      <c r="QKQ206" s="594"/>
      <c r="QKR206" s="594"/>
      <c r="QKS206" s="594"/>
      <c r="QKT206" s="594"/>
      <c r="QKU206" s="594"/>
      <c r="QKV206" s="594"/>
      <c r="QKW206" s="594"/>
      <c r="QKX206" s="594"/>
      <c r="QKY206" s="594"/>
      <c r="QKZ206" s="594"/>
      <c r="QLA206" s="594"/>
      <c r="QLB206" s="594"/>
      <c r="QLC206" s="594"/>
      <c r="QLD206" s="594"/>
      <c r="QLE206" s="594"/>
      <c r="QLF206" s="594"/>
      <c r="QLG206" s="594"/>
      <c r="QLH206" s="594"/>
      <c r="QLI206" s="594"/>
      <c r="QLJ206" s="594"/>
      <c r="QLK206" s="594"/>
      <c r="QLL206" s="594"/>
      <c r="QLM206" s="594"/>
      <c r="QLN206" s="594"/>
      <c r="QLO206" s="594"/>
      <c r="QLP206" s="594"/>
      <c r="QLQ206" s="594"/>
      <c r="QLR206" s="594"/>
      <c r="QLS206" s="594"/>
      <c r="QLT206" s="594"/>
      <c r="QLU206" s="594"/>
      <c r="QLV206" s="594"/>
      <c r="QLW206" s="594"/>
      <c r="QLX206" s="594"/>
      <c r="QLY206" s="594"/>
      <c r="QLZ206" s="594"/>
      <c r="QMA206" s="594"/>
      <c r="QMB206" s="594"/>
      <c r="QMC206" s="594"/>
      <c r="QMD206" s="594"/>
      <c r="QME206" s="594"/>
      <c r="QMF206" s="594"/>
      <c r="QMG206" s="594"/>
      <c r="QMH206" s="594"/>
      <c r="QMI206" s="594"/>
      <c r="QMJ206" s="594"/>
      <c r="QMK206" s="594"/>
      <c r="QML206" s="594"/>
      <c r="QMM206" s="594"/>
      <c r="QMN206" s="594"/>
      <c r="QMO206" s="594"/>
      <c r="QMP206" s="594"/>
      <c r="QMQ206" s="594"/>
      <c r="QMR206" s="594"/>
      <c r="QMS206" s="594"/>
      <c r="QMT206" s="594"/>
      <c r="QMU206" s="594"/>
      <c r="QMV206" s="594"/>
      <c r="QMW206" s="594"/>
      <c r="QMX206" s="594"/>
      <c r="QMY206" s="594"/>
      <c r="QMZ206" s="594"/>
      <c r="QNA206" s="594"/>
      <c r="QNB206" s="594"/>
      <c r="QNC206" s="594"/>
      <c r="QND206" s="594"/>
      <c r="QNE206" s="594"/>
      <c r="QNF206" s="594"/>
      <c r="QNG206" s="594"/>
      <c r="QNH206" s="594"/>
      <c r="QNI206" s="594"/>
      <c r="QNJ206" s="594"/>
      <c r="QNK206" s="594"/>
      <c r="QNL206" s="594"/>
      <c r="QNM206" s="594"/>
      <c r="QNN206" s="594"/>
      <c r="QNO206" s="594"/>
      <c r="QNP206" s="594"/>
      <c r="QNQ206" s="594"/>
      <c r="QNR206" s="594"/>
      <c r="QNS206" s="594"/>
      <c r="QNT206" s="594"/>
      <c r="QNU206" s="594"/>
      <c r="QNV206" s="594"/>
      <c r="QNW206" s="594"/>
      <c r="QNX206" s="594"/>
      <c r="QNY206" s="594"/>
      <c r="QNZ206" s="594"/>
      <c r="QOA206" s="594"/>
      <c r="QOB206" s="594"/>
      <c r="QOC206" s="594"/>
      <c r="QOD206" s="594"/>
      <c r="QOE206" s="594"/>
      <c r="QOF206" s="594"/>
      <c r="QOG206" s="594"/>
      <c r="QOH206" s="594"/>
      <c r="QOI206" s="594"/>
      <c r="QOJ206" s="594"/>
      <c r="QOK206" s="594"/>
      <c r="QOL206" s="594"/>
      <c r="QOM206" s="594"/>
      <c r="QON206" s="594"/>
      <c r="QOO206" s="594"/>
      <c r="QOP206" s="594"/>
      <c r="QOQ206" s="594"/>
      <c r="QOR206" s="594"/>
      <c r="QOS206" s="594"/>
      <c r="QOT206" s="594"/>
      <c r="QOU206" s="594"/>
      <c r="QOV206" s="594"/>
      <c r="QOW206" s="594"/>
      <c r="QOX206" s="594"/>
      <c r="QOY206" s="594"/>
      <c r="QOZ206" s="594"/>
      <c r="QPA206" s="594"/>
      <c r="QPB206" s="594"/>
      <c r="QPC206" s="594"/>
      <c r="QPD206" s="594"/>
      <c r="QPE206" s="594"/>
      <c r="QPF206" s="594"/>
      <c r="QPG206" s="594"/>
      <c r="QPH206" s="594"/>
      <c r="QPI206" s="594"/>
      <c r="QPJ206" s="594"/>
      <c r="QPK206" s="594"/>
      <c r="QPL206" s="594"/>
      <c r="QPM206" s="594"/>
      <c r="QPN206" s="594"/>
      <c r="QPO206" s="594"/>
      <c r="QPP206" s="594"/>
      <c r="QPQ206" s="594"/>
      <c r="QPR206" s="594"/>
      <c r="QPS206" s="594"/>
      <c r="QPT206" s="594"/>
      <c r="QPU206" s="594"/>
      <c r="QPV206" s="594"/>
      <c r="QPW206" s="594"/>
      <c r="QPX206" s="594"/>
      <c r="QPY206" s="594"/>
      <c r="QPZ206" s="594"/>
      <c r="QQA206" s="594"/>
      <c r="QQB206" s="594"/>
      <c r="QQC206" s="594"/>
      <c r="QQD206" s="594"/>
      <c r="QQE206" s="594"/>
      <c r="QQF206" s="594"/>
      <c r="QQG206" s="594"/>
      <c r="QQH206" s="594"/>
      <c r="QQI206" s="594"/>
      <c r="QQJ206" s="594"/>
      <c r="QQK206" s="594"/>
      <c r="QQL206" s="594"/>
      <c r="QQM206" s="594"/>
      <c r="QQN206" s="594"/>
      <c r="QQO206" s="594"/>
      <c r="QQP206" s="594"/>
      <c r="QQQ206" s="594"/>
      <c r="QQR206" s="594"/>
      <c r="QQS206" s="594"/>
      <c r="QQT206" s="594"/>
      <c r="QQU206" s="594"/>
      <c r="QQV206" s="594"/>
      <c r="QQW206" s="594"/>
      <c r="QQX206" s="594"/>
      <c r="QQY206" s="594"/>
      <c r="QQZ206" s="594"/>
      <c r="QRA206" s="594"/>
      <c r="QRB206" s="594"/>
      <c r="QRC206" s="594"/>
      <c r="QRD206" s="594"/>
      <c r="QRE206" s="594"/>
      <c r="QRF206" s="594"/>
      <c r="QRG206" s="594"/>
      <c r="QRH206" s="594"/>
      <c r="QRI206" s="594"/>
      <c r="QRJ206" s="594"/>
      <c r="QRK206" s="594"/>
      <c r="QRL206" s="594"/>
      <c r="QRM206" s="594"/>
      <c r="QRN206" s="594"/>
      <c r="QRO206" s="594"/>
      <c r="QRP206" s="594"/>
      <c r="QRQ206" s="594"/>
      <c r="QRR206" s="594"/>
      <c r="QRS206" s="594"/>
      <c r="QRT206" s="594"/>
      <c r="QRU206" s="594"/>
      <c r="QRV206" s="594"/>
      <c r="QRW206" s="594"/>
      <c r="QRX206" s="594"/>
      <c r="QRY206" s="594"/>
      <c r="QRZ206" s="594"/>
      <c r="QSA206" s="594"/>
      <c r="QSB206" s="594"/>
      <c r="QSC206" s="594"/>
      <c r="QSD206" s="594"/>
      <c r="QSE206" s="594"/>
      <c r="QSF206" s="594"/>
      <c r="QSG206" s="594"/>
      <c r="QSH206" s="594"/>
      <c r="QSI206" s="594"/>
      <c r="QSJ206" s="594"/>
      <c r="QSK206" s="594"/>
      <c r="QSL206" s="594"/>
      <c r="QSM206" s="594"/>
      <c r="QSN206" s="594"/>
      <c r="QSO206" s="594"/>
      <c r="QSP206" s="594"/>
      <c r="QSQ206" s="594"/>
      <c r="QSR206" s="594"/>
      <c r="QSS206" s="594"/>
      <c r="QST206" s="594"/>
      <c r="QSU206" s="594"/>
      <c r="QSV206" s="594"/>
      <c r="QSW206" s="594"/>
      <c r="QSX206" s="594"/>
      <c r="QSY206" s="594"/>
      <c r="QSZ206" s="594"/>
      <c r="QTA206" s="594"/>
      <c r="QTB206" s="594"/>
      <c r="QTC206" s="594"/>
      <c r="QTD206" s="594"/>
      <c r="QTE206" s="594"/>
      <c r="QTF206" s="594"/>
      <c r="QTG206" s="594"/>
      <c r="QTH206" s="594"/>
      <c r="QTI206" s="594"/>
      <c r="QTJ206" s="594"/>
      <c r="QTK206" s="594"/>
      <c r="QTL206" s="594"/>
      <c r="QTM206" s="594"/>
      <c r="QTN206" s="594"/>
      <c r="QTO206" s="594"/>
      <c r="QTP206" s="594"/>
      <c r="QTQ206" s="594"/>
      <c r="QTR206" s="594"/>
      <c r="QTS206" s="594"/>
      <c r="QTT206" s="594"/>
      <c r="QTU206" s="594"/>
      <c r="QTV206" s="594"/>
      <c r="QTW206" s="594"/>
      <c r="QTX206" s="594"/>
      <c r="QTY206" s="594"/>
      <c r="QTZ206" s="594"/>
      <c r="QUA206" s="594"/>
      <c r="QUB206" s="594"/>
      <c r="QUC206" s="594"/>
      <c r="QUD206" s="594"/>
      <c r="QUE206" s="594"/>
      <c r="QUF206" s="594"/>
      <c r="QUG206" s="594"/>
      <c r="QUH206" s="594"/>
      <c r="QUI206" s="594"/>
      <c r="QUJ206" s="594"/>
      <c r="QUK206" s="594"/>
      <c r="QUL206" s="594"/>
      <c r="QUM206" s="594"/>
      <c r="QUN206" s="594"/>
      <c r="QUO206" s="594"/>
      <c r="QUP206" s="594"/>
      <c r="QUQ206" s="594"/>
      <c r="QUR206" s="594"/>
      <c r="QUS206" s="594"/>
      <c r="QUT206" s="594"/>
      <c r="QUU206" s="594"/>
      <c r="QUV206" s="594"/>
      <c r="QUW206" s="594"/>
      <c r="QUX206" s="594"/>
      <c r="QUY206" s="594"/>
      <c r="QUZ206" s="594"/>
      <c r="QVA206" s="594"/>
      <c r="QVB206" s="594"/>
      <c r="QVC206" s="594"/>
      <c r="QVD206" s="594"/>
      <c r="QVE206" s="594"/>
      <c r="QVF206" s="594"/>
      <c r="QVG206" s="594"/>
      <c r="QVH206" s="594"/>
      <c r="QVI206" s="594"/>
      <c r="QVJ206" s="594"/>
      <c r="QVK206" s="594"/>
      <c r="QVL206" s="594"/>
      <c r="QVM206" s="594"/>
      <c r="QVN206" s="594"/>
      <c r="QVO206" s="594"/>
      <c r="QVP206" s="594"/>
      <c r="QVQ206" s="594"/>
      <c r="QVR206" s="594"/>
      <c r="QVS206" s="594"/>
      <c r="QVT206" s="594"/>
      <c r="QVU206" s="594"/>
      <c r="QVV206" s="594"/>
      <c r="QVW206" s="594"/>
      <c r="QVX206" s="594"/>
      <c r="QVY206" s="594"/>
      <c r="QVZ206" s="594"/>
      <c r="QWA206" s="594"/>
      <c r="QWB206" s="594"/>
      <c r="QWC206" s="594"/>
      <c r="QWD206" s="594"/>
      <c r="QWE206" s="594"/>
      <c r="QWF206" s="594"/>
      <c r="QWG206" s="594"/>
      <c r="QWH206" s="594"/>
      <c r="QWI206" s="594"/>
      <c r="QWJ206" s="594"/>
      <c r="QWK206" s="594"/>
      <c r="QWL206" s="594"/>
      <c r="QWM206" s="594"/>
      <c r="QWN206" s="594"/>
      <c r="QWO206" s="594"/>
      <c r="QWP206" s="594"/>
      <c r="QWQ206" s="594"/>
      <c r="QWR206" s="594"/>
      <c r="QWS206" s="594"/>
      <c r="QWT206" s="594"/>
      <c r="QWU206" s="594"/>
      <c r="QWV206" s="594"/>
      <c r="QWW206" s="594"/>
      <c r="QWX206" s="594"/>
      <c r="QWY206" s="594"/>
      <c r="QWZ206" s="594"/>
      <c r="QXA206" s="594"/>
      <c r="QXB206" s="594"/>
      <c r="QXC206" s="594"/>
      <c r="QXD206" s="594"/>
      <c r="QXE206" s="594"/>
      <c r="QXF206" s="594"/>
      <c r="QXG206" s="594"/>
      <c r="QXH206" s="594"/>
      <c r="QXI206" s="594"/>
      <c r="QXJ206" s="594"/>
      <c r="QXK206" s="594"/>
      <c r="QXL206" s="594"/>
      <c r="QXM206" s="594"/>
      <c r="QXN206" s="594"/>
      <c r="QXO206" s="594"/>
      <c r="QXP206" s="594"/>
      <c r="QXQ206" s="594"/>
      <c r="QXR206" s="594"/>
      <c r="QXS206" s="594"/>
      <c r="QXT206" s="594"/>
      <c r="QXU206" s="594"/>
      <c r="QXV206" s="594"/>
      <c r="QXW206" s="594"/>
      <c r="QXX206" s="594"/>
      <c r="QXY206" s="594"/>
      <c r="QXZ206" s="594"/>
      <c r="QYA206" s="594"/>
      <c r="QYB206" s="594"/>
      <c r="QYC206" s="594"/>
      <c r="QYD206" s="594"/>
      <c r="QYE206" s="594"/>
      <c r="QYF206" s="594"/>
      <c r="QYG206" s="594"/>
      <c r="QYH206" s="594"/>
      <c r="QYI206" s="594"/>
      <c r="QYJ206" s="594"/>
      <c r="QYK206" s="594"/>
      <c r="QYL206" s="594"/>
      <c r="QYM206" s="594"/>
      <c r="QYN206" s="594"/>
      <c r="QYO206" s="594"/>
      <c r="QYP206" s="594"/>
      <c r="QYQ206" s="594"/>
      <c r="QYR206" s="594"/>
      <c r="QYS206" s="594"/>
      <c r="QYT206" s="594"/>
      <c r="QYU206" s="594"/>
      <c r="QYV206" s="594"/>
      <c r="QYW206" s="594"/>
      <c r="QYX206" s="594"/>
      <c r="QYY206" s="594"/>
      <c r="QYZ206" s="594"/>
      <c r="QZA206" s="594"/>
      <c r="QZB206" s="594"/>
      <c r="QZC206" s="594"/>
      <c r="QZD206" s="594"/>
      <c r="QZE206" s="594"/>
      <c r="QZF206" s="594"/>
      <c r="QZG206" s="594"/>
      <c r="QZH206" s="594"/>
      <c r="QZI206" s="594"/>
      <c r="QZJ206" s="594"/>
      <c r="QZK206" s="594"/>
      <c r="QZL206" s="594"/>
      <c r="QZM206" s="594"/>
      <c r="QZN206" s="594"/>
      <c r="QZO206" s="594"/>
      <c r="QZP206" s="594"/>
      <c r="QZQ206" s="594"/>
      <c r="QZR206" s="594"/>
      <c r="QZS206" s="594"/>
      <c r="QZT206" s="594"/>
      <c r="QZU206" s="594"/>
      <c r="QZV206" s="594"/>
      <c r="QZW206" s="594"/>
      <c r="QZX206" s="594"/>
      <c r="QZY206" s="594"/>
      <c r="QZZ206" s="594"/>
      <c r="RAA206" s="594"/>
      <c r="RAB206" s="594"/>
      <c r="RAC206" s="594"/>
      <c r="RAD206" s="594"/>
      <c r="RAE206" s="594"/>
      <c r="RAF206" s="594"/>
      <c r="RAG206" s="594"/>
      <c r="RAH206" s="594"/>
      <c r="RAI206" s="594"/>
      <c r="RAJ206" s="594"/>
      <c r="RAK206" s="594"/>
      <c r="RAL206" s="594"/>
      <c r="RAM206" s="594"/>
      <c r="RAN206" s="594"/>
      <c r="RAO206" s="594"/>
      <c r="RAP206" s="594"/>
      <c r="RAQ206" s="594"/>
      <c r="RAR206" s="594"/>
      <c r="RAS206" s="594"/>
      <c r="RAT206" s="594"/>
      <c r="RAU206" s="594"/>
      <c r="RAV206" s="594"/>
      <c r="RAW206" s="594"/>
      <c r="RAX206" s="594"/>
      <c r="RAY206" s="594"/>
      <c r="RAZ206" s="594"/>
      <c r="RBA206" s="594"/>
      <c r="RBB206" s="594"/>
      <c r="RBC206" s="594"/>
      <c r="RBD206" s="594"/>
      <c r="RBE206" s="594"/>
      <c r="RBF206" s="594"/>
      <c r="RBG206" s="594"/>
      <c r="RBH206" s="594"/>
      <c r="RBI206" s="594"/>
      <c r="RBJ206" s="594"/>
      <c r="RBK206" s="594"/>
      <c r="RBL206" s="594"/>
      <c r="RBM206" s="594"/>
      <c r="RBN206" s="594"/>
      <c r="RBO206" s="594"/>
      <c r="RBP206" s="594"/>
      <c r="RBQ206" s="594"/>
      <c r="RBR206" s="594"/>
      <c r="RBS206" s="594"/>
      <c r="RBT206" s="594"/>
      <c r="RBU206" s="594"/>
      <c r="RBV206" s="594"/>
      <c r="RBW206" s="594"/>
      <c r="RBX206" s="594"/>
      <c r="RBY206" s="594"/>
      <c r="RBZ206" s="594"/>
      <c r="RCA206" s="594"/>
      <c r="RCB206" s="594"/>
      <c r="RCC206" s="594"/>
      <c r="RCD206" s="594"/>
      <c r="RCE206" s="594"/>
      <c r="RCF206" s="594"/>
      <c r="RCG206" s="594"/>
      <c r="RCH206" s="594"/>
      <c r="RCI206" s="594"/>
      <c r="RCJ206" s="594"/>
      <c r="RCK206" s="594"/>
      <c r="RCL206" s="594"/>
      <c r="RCM206" s="594"/>
      <c r="RCN206" s="594"/>
      <c r="RCO206" s="594"/>
      <c r="RCP206" s="594"/>
      <c r="RCQ206" s="594"/>
      <c r="RCR206" s="594"/>
      <c r="RCS206" s="594"/>
      <c r="RCT206" s="594"/>
      <c r="RCU206" s="594"/>
      <c r="RCV206" s="594"/>
      <c r="RCW206" s="594"/>
      <c r="RCX206" s="594"/>
      <c r="RCY206" s="594"/>
      <c r="RCZ206" s="594"/>
      <c r="RDA206" s="594"/>
      <c r="RDB206" s="594"/>
      <c r="RDC206" s="594"/>
      <c r="RDD206" s="594"/>
      <c r="RDE206" s="594"/>
      <c r="RDF206" s="594"/>
      <c r="RDG206" s="594"/>
      <c r="RDH206" s="594"/>
      <c r="RDI206" s="594"/>
      <c r="RDJ206" s="594"/>
      <c r="RDK206" s="594"/>
      <c r="RDL206" s="594"/>
      <c r="RDM206" s="594"/>
      <c r="RDN206" s="594"/>
      <c r="RDO206" s="594"/>
      <c r="RDP206" s="594"/>
      <c r="RDQ206" s="594"/>
      <c r="RDR206" s="594"/>
      <c r="RDS206" s="594"/>
      <c r="RDT206" s="594"/>
      <c r="RDU206" s="594"/>
      <c r="RDV206" s="594"/>
      <c r="RDW206" s="594"/>
      <c r="RDX206" s="594"/>
      <c r="RDY206" s="594"/>
      <c r="RDZ206" s="594"/>
      <c r="REA206" s="594"/>
      <c r="REB206" s="594"/>
      <c r="REC206" s="594"/>
      <c r="RED206" s="594"/>
      <c r="REE206" s="594"/>
      <c r="REF206" s="594"/>
      <c r="REG206" s="594"/>
      <c r="REH206" s="594"/>
      <c r="REI206" s="594"/>
      <c r="REJ206" s="594"/>
      <c r="REK206" s="594"/>
      <c r="REL206" s="594"/>
      <c r="REM206" s="594"/>
      <c r="REN206" s="594"/>
      <c r="REO206" s="594"/>
      <c r="REP206" s="594"/>
      <c r="REQ206" s="594"/>
      <c r="RER206" s="594"/>
      <c r="RES206" s="594"/>
      <c r="RET206" s="594"/>
      <c r="REU206" s="594"/>
      <c r="REV206" s="594"/>
      <c r="REW206" s="594"/>
      <c r="REX206" s="594"/>
      <c r="REY206" s="594"/>
      <c r="REZ206" s="594"/>
      <c r="RFA206" s="594"/>
      <c r="RFB206" s="594"/>
      <c r="RFC206" s="594"/>
      <c r="RFD206" s="594"/>
      <c r="RFE206" s="594"/>
      <c r="RFF206" s="594"/>
      <c r="RFG206" s="594"/>
      <c r="RFH206" s="594"/>
      <c r="RFI206" s="594"/>
      <c r="RFJ206" s="594"/>
      <c r="RFK206" s="594"/>
      <c r="RFL206" s="594"/>
      <c r="RFM206" s="594"/>
      <c r="RFN206" s="594"/>
      <c r="RFO206" s="594"/>
      <c r="RFP206" s="594"/>
      <c r="RFQ206" s="594"/>
      <c r="RFR206" s="594"/>
      <c r="RFS206" s="594"/>
      <c r="RFT206" s="594"/>
      <c r="RFU206" s="594"/>
      <c r="RFV206" s="594"/>
      <c r="RFW206" s="594"/>
      <c r="RFX206" s="594"/>
      <c r="RFY206" s="594"/>
      <c r="RFZ206" s="594"/>
      <c r="RGA206" s="594"/>
      <c r="RGB206" s="594"/>
      <c r="RGC206" s="594"/>
      <c r="RGD206" s="594"/>
      <c r="RGE206" s="594"/>
      <c r="RGF206" s="594"/>
      <c r="RGG206" s="594"/>
      <c r="RGH206" s="594"/>
      <c r="RGI206" s="594"/>
      <c r="RGJ206" s="594"/>
      <c r="RGK206" s="594"/>
      <c r="RGL206" s="594"/>
      <c r="RGM206" s="594"/>
      <c r="RGN206" s="594"/>
      <c r="RGO206" s="594"/>
      <c r="RGP206" s="594"/>
      <c r="RGQ206" s="594"/>
      <c r="RGR206" s="594"/>
      <c r="RGS206" s="594"/>
      <c r="RGT206" s="594"/>
      <c r="RGU206" s="594"/>
      <c r="RGV206" s="594"/>
      <c r="RGW206" s="594"/>
      <c r="RGX206" s="594"/>
      <c r="RGY206" s="594"/>
      <c r="RGZ206" s="594"/>
      <c r="RHA206" s="594"/>
      <c r="RHB206" s="594"/>
      <c r="RHC206" s="594"/>
      <c r="RHD206" s="594"/>
      <c r="RHE206" s="594"/>
      <c r="RHF206" s="594"/>
      <c r="RHG206" s="594"/>
      <c r="RHH206" s="594"/>
      <c r="RHI206" s="594"/>
      <c r="RHJ206" s="594"/>
      <c r="RHK206" s="594"/>
      <c r="RHL206" s="594"/>
      <c r="RHM206" s="594"/>
      <c r="RHN206" s="594"/>
      <c r="RHO206" s="594"/>
      <c r="RHP206" s="594"/>
      <c r="RHQ206" s="594"/>
      <c r="RHR206" s="594"/>
      <c r="RHS206" s="594"/>
      <c r="RHT206" s="594"/>
      <c r="RHU206" s="594"/>
      <c r="RHV206" s="594"/>
      <c r="RHW206" s="594"/>
      <c r="RHX206" s="594"/>
      <c r="RHY206" s="594"/>
      <c r="RHZ206" s="594"/>
      <c r="RIA206" s="594"/>
      <c r="RIB206" s="594"/>
      <c r="RIC206" s="594"/>
      <c r="RID206" s="594"/>
      <c r="RIE206" s="594"/>
      <c r="RIF206" s="594"/>
      <c r="RIG206" s="594"/>
      <c r="RIH206" s="594"/>
      <c r="RII206" s="594"/>
      <c r="RIJ206" s="594"/>
      <c r="RIK206" s="594"/>
      <c r="RIL206" s="594"/>
      <c r="RIM206" s="594"/>
      <c r="RIN206" s="594"/>
      <c r="RIO206" s="594"/>
      <c r="RIP206" s="594"/>
      <c r="RIQ206" s="594"/>
      <c r="RIR206" s="594"/>
      <c r="RIS206" s="594"/>
      <c r="RIT206" s="594"/>
      <c r="RIU206" s="594"/>
      <c r="RIV206" s="594"/>
      <c r="RIW206" s="594"/>
      <c r="RIX206" s="594"/>
      <c r="RIY206" s="594"/>
      <c r="RIZ206" s="594"/>
      <c r="RJA206" s="594"/>
      <c r="RJB206" s="594"/>
      <c r="RJC206" s="594"/>
      <c r="RJD206" s="594"/>
      <c r="RJE206" s="594"/>
      <c r="RJF206" s="594"/>
      <c r="RJG206" s="594"/>
      <c r="RJH206" s="594"/>
      <c r="RJI206" s="594"/>
      <c r="RJJ206" s="594"/>
      <c r="RJK206" s="594"/>
      <c r="RJL206" s="594"/>
      <c r="RJM206" s="594"/>
      <c r="RJN206" s="594"/>
      <c r="RJO206" s="594"/>
      <c r="RJP206" s="594"/>
      <c r="RJQ206" s="594"/>
      <c r="RJR206" s="594"/>
      <c r="RJS206" s="594"/>
      <c r="RJT206" s="594"/>
      <c r="RJU206" s="594"/>
      <c r="RJV206" s="594"/>
      <c r="RJW206" s="594"/>
      <c r="RJX206" s="594"/>
      <c r="RJY206" s="594"/>
      <c r="RJZ206" s="594"/>
      <c r="RKA206" s="594"/>
      <c r="RKB206" s="594"/>
      <c r="RKC206" s="594"/>
      <c r="RKD206" s="594"/>
      <c r="RKE206" s="594"/>
      <c r="RKF206" s="594"/>
      <c r="RKG206" s="594"/>
      <c r="RKH206" s="594"/>
      <c r="RKI206" s="594"/>
      <c r="RKJ206" s="594"/>
      <c r="RKK206" s="594"/>
      <c r="RKL206" s="594"/>
      <c r="RKM206" s="594"/>
      <c r="RKN206" s="594"/>
      <c r="RKO206" s="594"/>
      <c r="RKP206" s="594"/>
      <c r="RKQ206" s="594"/>
      <c r="RKR206" s="594"/>
      <c r="RKS206" s="594"/>
      <c r="RKT206" s="594"/>
      <c r="RKU206" s="594"/>
      <c r="RKV206" s="594"/>
      <c r="RKW206" s="594"/>
      <c r="RKX206" s="594"/>
      <c r="RKY206" s="594"/>
      <c r="RKZ206" s="594"/>
      <c r="RLA206" s="594"/>
      <c r="RLB206" s="594"/>
      <c r="RLC206" s="594"/>
      <c r="RLD206" s="594"/>
      <c r="RLE206" s="594"/>
      <c r="RLF206" s="594"/>
      <c r="RLG206" s="594"/>
      <c r="RLH206" s="594"/>
      <c r="RLI206" s="594"/>
      <c r="RLJ206" s="594"/>
      <c r="RLK206" s="594"/>
      <c r="RLL206" s="594"/>
      <c r="RLM206" s="594"/>
      <c r="RLN206" s="594"/>
      <c r="RLO206" s="594"/>
      <c r="RLP206" s="594"/>
      <c r="RLQ206" s="594"/>
      <c r="RLR206" s="594"/>
      <c r="RLS206" s="594"/>
      <c r="RLT206" s="594"/>
      <c r="RLU206" s="594"/>
      <c r="RLV206" s="594"/>
      <c r="RLW206" s="594"/>
      <c r="RLX206" s="594"/>
      <c r="RLY206" s="594"/>
      <c r="RLZ206" s="594"/>
      <c r="RMA206" s="594"/>
      <c r="RMB206" s="594"/>
      <c r="RMC206" s="594"/>
      <c r="RMD206" s="594"/>
      <c r="RME206" s="594"/>
      <c r="RMF206" s="594"/>
      <c r="RMG206" s="594"/>
      <c r="RMH206" s="594"/>
      <c r="RMI206" s="594"/>
      <c r="RMJ206" s="594"/>
      <c r="RMK206" s="594"/>
      <c r="RML206" s="594"/>
      <c r="RMM206" s="594"/>
      <c r="RMN206" s="594"/>
      <c r="RMO206" s="594"/>
      <c r="RMP206" s="594"/>
      <c r="RMQ206" s="594"/>
      <c r="RMR206" s="594"/>
      <c r="RMS206" s="594"/>
      <c r="RMT206" s="594"/>
      <c r="RMU206" s="594"/>
      <c r="RMV206" s="594"/>
      <c r="RMW206" s="594"/>
      <c r="RMX206" s="594"/>
      <c r="RMY206" s="594"/>
      <c r="RMZ206" s="594"/>
      <c r="RNA206" s="594"/>
      <c r="RNB206" s="594"/>
      <c r="RNC206" s="594"/>
      <c r="RND206" s="594"/>
      <c r="RNE206" s="594"/>
      <c r="RNF206" s="594"/>
      <c r="RNG206" s="594"/>
      <c r="RNH206" s="594"/>
      <c r="RNI206" s="594"/>
      <c r="RNJ206" s="594"/>
      <c r="RNK206" s="594"/>
      <c r="RNL206" s="594"/>
      <c r="RNM206" s="594"/>
      <c r="RNN206" s="594"/>
      <c r="RNO206" s="594"/>
      <c r="RNP206" s="594"/>
      <c r="RNQ206" s="594"/>
      <c r="RNR206" s="594"/>
      <c r="RNS206" s="594"/>
      <c r="RNT206" s="594"/>
      <c r="RNU206" s="594"/>
      <c r="RNV206" s="594"/>
      <c r="RNW206" s="594"/>
      <c r="RNX206" s="594"/>
      <c r="RNY206" s="594"/>
      <c r="RNZ206" s="594"/>
      <c r="ROA206" s="594"/>
      <c r="ROB206" s="594"/>
      <c r="ROC206" s="594"/>
      <c r="ROD206" s="594"/>
      <c r="ROE206" s="594"/>
      <c r="ROF206" s="594"/>
      <c r="ROG206" s="594"/>
      <c r="ROH206" s="594"/>
      <c r="ROI206" s="594"/>
      <c r="ROJ206" s="594"/>
      <c r="ROK206" s="594"/>
      <c r="ROL206" s="594"/>
      <c r="ROM206" s="594"/>
      <c r="RON206" s="594"/>
      <c r="ROO206" s="594"/>
      <c r="ROP206" s="594"/>
      <c r="ROQ206" s="594"/>
      <c r="ROR206" s="594"/>
      <c r="ROS206" s="594"/>
      <c r="ROT206" s="594"/>
      <c r="ROU206" s="594"/>
      <c r="ROV206" s="594"/>
      <c r="ROW206" s="594"/>
      <c r="ROX206" s="594"/>
      <c r="ROY206" s="594"/>
      <c r="ROZ206" s="594"/>
      <c r="RPA206" s="594"/>
      <c r="RPB206" s="594"/>
      <c r="RPC206" s="594"/>
      <c r="RPD206" s="594"/>
      <c r="RPE206" s="594"/>
      <c r="RPF206" s="594"/>
      <c r="RPG206" s="594"/>
      <c r="RPH206" s="594"/>
      <c r="RPI206" s="594"/>
      <c r="RPJ206" s="594"/>
      <c r="RPK206" s="594"/>
      <c r="RPL206" s="594"/>
      <c r="RPM206" s="594"/>
      <c r="RPN206" s="594"/>
      <c r="RPO206" s="594"/>
      <c r="RPP206" s="594"/>
      <c r="RPQ206" s="594"/>
      <c r="RPR206" s="594"/>
      <c r="RPS206" s="594"/>
      <c r="RPT206" s="594"/>
      <c r="RPU206" s="594"/>
      <c r="RPV206" s="594"/>
      <c r="RPW206" s="594"/>
      <c r="RPX206" s="594"/>
      <c r="RPY206" s="594"/>
      <c r="RPZ206" s="594"/>
      <c r="RQA206" s="594"/>
      <c r="RQB206" s="594"/>
      <c r="RQC206" s="594"/>
      <c r="RQD206" s="594"/>
      <c r="RQE206" s="594"/>
      <c r="RQF206" s="594"/>
      <c r="RQG206" s="594"/>
      <c r="RQH206" s="594"/>
      <c r="RQI206" s="594"/>
      <c r="RQJ206" s="594"/>
      <c r="RQK206" s="594"/>
      <c r="RQL206" s="594"/>
      <c r="RQM206" s="594"/>
      <c r="RQN206" s="594"/>
      <c r="RQO206" s="594"/>
      <c r="RQP206" s="594"/>
      <c r="RQQ206" s="594"/>
      <c r="RQR206" s="594"/>
      <c r="RQS206" s="594"/>
      <c r="RQT206" s="594"/>
      <c r="RQU206" s="594"/>
      <c r="RQV206" s="594"/>
      <c r="RQW206" s="594"/>
      <c r="RQX206" s="594"/>
      <c r="RQY206" s="594"/>
      <c r="RQZ206" s="594"/>
      <c r="RRA206" s="594"/>
      <c r="RRB206" s="594"/>
      <c r="RRC206" s="594"/>
      <c r="RRD206" s="594"/>
      <c r="RRE206" s="594"/>
      <c r="RRF206" s="594"/>
      <c r="RRG206" s="594"/>
      <c r="RRH206" s="594"/>
      <c r="RRI206" s="594"/>
      <c r="RRJ206" s="594"/>
      <c r="RRK206" s="594"/>
      <c r="RRL206" s="594"/>
      <c r="RRM206" s="594"/>
      <c r="RRN206" s="594"/>
      <c r="RRO206" s="594"/>
      <c r="RRP206" s="594"/>
      <c r="RRQ206" s="594"/>
      <c r="RRR206" s="594"/>
      <c r="RRS206" s="594"/>
      <c r="RRT206" s="594"/>
      <c r="RRU206" s="594"/>
      <c r="RRV206" s="594"/>
      <c r="RRW206" s="594"/>
      <c r="RRX206" s="594"/>
      <c r="RRY206" s="594"/>
      <c r="RRZ206" s="594"/>
      <c r="RSA206" s="594"/>
      <c r="RSB206" s="594"/>
      <c r="RSC206" s="594"/>
      <c r="RSD206" s="594"/>
      <c r="RSE206" s="594"/>
      <c r="RSF206" s="594"/>
      <c r="RSG206" s="594"/>
      <c r="RSH206" s="594"/>
      <c r="RSI206" s="594"/>
      <c r="RSJ206" s="594"/>
      <c r="RSK206" s="594"/>
      <c r="RSL206" s="594"/>
      <c r="RSM206" s="594"/>
      <c r="RSN206" s="594"/>
      <c r="RSO206" s="594"/>
      <c r="RSP206" s="594"/>
      <c r="RSQ206" s="594"/>
      <c r="RSR206" s="594"/>
      <c r="RSS206" s="594"/>
      <c r="RST206" s="594"/>
      <c r="RSU206" s="594"/>
      <c r="RSV206" s="594"/>
      <c r="RSW206" s="594"/>
      <c r="RSX206" s="594"/>
      <c r="RSY206" s="594"/>
      <c r="RSZ206" s="594"/>
      <c r="RTA206" s="594"/>
      <c r="RTB206" s="594"/>
      <c r="RTC206" s="594"/>
      <c r="RTD206" s="594"/>
      <c r="RTE206" s="594"/>
      <c r="RTF206" s="594"/>
      <c r="RTG206" s="594"/>
      <c r="RTH206" s="594"/>
      <c r="RTI206" s="594"/>
      <c r="RTJ206" s="594"/>
      <c r="RTK206" s="594"/>
      <c r="RTL206" s="594"/>
      <c r="RTM206" s="594"/>
      <c r="RTN206" s="594"/>
      <c r="RTO206" s="594"/>
      <c r="RTP206" s="594"/>
      <c r="RTQ206" s="594"/>
      <c r="RTR206" s="594"/>
      <c r="RTS206" s="594"/>
      <c r="RTT206" s="594"/>
      <c r="RTU206" s="594"/>
      <c r="RTV206" s="594"/>
      <c r="RTW206" s="594"/>
      <c r="RTX206" s="594"/>
      <c r="RTY206" s="594"/>
      <c r="RTZ206" s="594"/>
      <c r="RUA206" s="594"/>
      <c r="RUB206" s="594"/>
      <c r="RUC206" s="594"/>
      <c r="RUD206" s="594"/>
      <c r="RUE206" s="594"/>
      <c r="RUF206" s="594"/>
      <c r="RUG206" s="594"/>
      <c r="RUH206" s="594"/>
      <c r="RUI206" s="594"/>
      <c r="RUJ206" s="594"/>
      <c r="RUK206" s="594"/>
      <c r="RUL206" s="594"/>
      <c r="RUM206" s="594"/>
      <c r="RUN206" s="594"/>
      <c r="RUO206" s="594"/>
      <c r="RUP206" s="594"/>
      <c r="RUQ206" s="594"/>
      <c r="RUR206" s="594"/>
      <c r="RUS206" s="594"/>
      <c r="RUT206" s="594"/>
      <c r="RUU206" s="594"/>
      <c r="RUV206" s="594"/>
      <c r="RUW206" s="594"/>
      <c r="RUX206" s="594"/>
      <c r="RUY206" s="594"/>
      <c r="RUZ206" s="594"/>
      <c r="RVA206" s="594"/>
      <c r="RVB206" s="594"/>
      <c r="RVC206" s="594"/>
      <c r="RVD206" s="594"/>
      <c r="RVE206" s="594"/>
      <c r="RVF206" s="594"/>
      <c r="RVG206" s="594"/>
      <c r="RVH206" s="594"/>
      <c r="RVI206" s="594"/>
      <c r="RVJ206" s="594"/>
      <c r="RVK206" s="594"/>
      <c r="RVL206" s="594"/>
      <c r="RVM206" s="594"/>
      <c r="RVN206" s="594"/>
      <c r="RVO206" s="594"/>
      <c r="RVP206" s="594"/>
      <c r="RVQ206" s="594"/>
      <c r="RVR206" s="594"/>
      <c r="RVS206" s="594"/>
      <c r="RVT206" s="594"/>
      <c r="RVU206" s="594"/>
      <c r="RVV206" s="594"/>
      <c r="RVW206" s="594"/>
      <c r="RVX206" s="594"/>
      <c r="RVY206" s="594"/>
      <c r="RVZ206" s="594"/>
      <c r="RWA206" s="594"/>
      <c r="RWB206" s="594"/>
      <c r="RWC206" s="594"/>
      <c r="RWD206" s="594"/>
      <c r="RWE206" s="594"/>
      <c r="RWF206" s="594"/>
      <c r="RWG206" s="594"/>
      <c r="RWH206" s="594"/>
      <c r="RWI206" s="594"/>
      <c r="RWJ206" s="594"/>
      <c r="RWK206" s="594"/>
      <c r="RWL206" s="594"/>
      <c r="RWM206" s="594"/>
      <c r="RWN206" s="594"/>
      <c r="RWO206" s="594"/>
      <c r="RWP206" s="594"/>
      <c r="RWQ206" s="594"/>
      <c r="RWR206" s="594"/>
      <c r="RWS206" s="594"/>
      <c r="RWT206" s="594"/>
      <c r="RWU206" s="594"/>
      <c r="RWV206" s="594"/>
      <c r="RWW206" s="594"/>
      <c r="RWX206" s="594"/>
      <c r="RWY206" s="594"/>
      <c r="RWZ206" s="594"/>
      <c r="RXA206" s="594"/>
      <c r="RXB206" s="594"/>
      <c r="RXC206" s="594"/>
      <c r="RXD206" s="594"/>
      <c r="RXE206" s="594"/>
      <c r="RXF206" s="594"/>
      <c r="RXG206" s="594"/>
      <c r="RXH206" s="594"/>
      <c r="RXI206" s="594"/>
      <c r="RXJ206" s="594"/>
      <c r="RXK206" s="594"/>
      <c r="RXL206" s="594"/>
      <c r="RXM206" s="594"/>
      <c r="RXN206" s="594"/>
      <c r="RXO206" s="594"/>
      <c r="RXP206" s="594"/>
      <c r="RXQ206" s="594"/>
      <c r="RXR206" s="594"/>
      <c r="RXS206" s="594"/>
      <c r="RXT206" s="594"/>
      <c r="RXU206" s="594"/>
      <c r="RXV206" s="594"/>
      <c r="RXW206" s="594"/>
      <c r="RXX206" s="594"/>
      <c r="RXY206" s="594"/>
      <c r="RXZ206" s="594"/>
      <c r="RYA206" s="594"/>
      <c r="RYB206" s="594"/>
      <c r="RYC206" s="594"/>
      <c r="RYD206" s="594"/>
      <c r="RYE206" s="594"/>
      <c r="RYF206" s="594"/>
      <c r="RYG206" s="594"/>
      <c r="RYH206" s="594"/>
      <c r="RYI206" s="594"/>
      <c r="RYJ206" s="594"/>
      <c r="RYK206" s="594"/>
      <c r="RYL206" s="594"/>
      <c r="RYM206" s="594"/>
      <c r="RYN206" s="594"/>
      <c r="RYO206" s="594"/>
      <c r="RYP206" s="594"/>
      <c r="RYQ206" s="594"/>
      <c r="RYR206" s="594"/>
      <c r="RYS206" s="594"/>
      <c r="RYT206" s="594"/>
      <c r="RYU206" s="594"/>
      <c r="RYV206" s="594"/>
      <c r="RYW206" s="594"/>
      <c r="RYX206" s="594"/>
      <c r="RYY206" s="594"/>
      <c r="RYZ206" s="594"/>
      <c r="RZA206" s="594"/>
      <c r="RZB206" s="594"/>
      <c r="RZC206" s="594"/>
      <c r="RZD206" s="594"/>
      <c r="RZE206" s="594"/>
      <c r="RZF206" s="594"/>
      <c r="RZG206" s="594"/>
      <c r="RZH206" s="594"/>
      <c r="RZI206" s="594"/>
      <c r="RZJ206" s="594"/>
      <c r="RZK206" s="594"/>
      <c r="RZL206" s="594"/>
      <c r="RZM206" s="594"/>
      <c r="RZN206" s="594"/>
      <c r="RZO206" s="594"/>
      <c r="RZP206" s="594"/>
      <c r="RZQ206" s="594"/>
      <c r="RZR206" s="594"/>
      <c r="RZS206" s="594"/>
      <c r="RZT206" s="594"/>
      <c r="RZU206" s="594"/>
      <c r="RZV206" s="594"/>
      <c r="RZW206" s="594"/>
      <c r="RZX206" s="594"/>
      <c r="RZY206" s="594"/>
      <c r="RZZ206" s="594"/>
      <c r="SAA206" s="594"/>
      <c r="SAB206" s="594"/>
      <c r="SAC206" s="594"/>
      <c r="SAD206" s="594"/>
      <c r="SAE206" s="594"/>
      <c r="SAF206" s="594"/>
      <c r="SAG206" s="594"/>
      <c r="SAH206" s="594"/>
      <c r="SAI206" s="594"/>
      <c r="SAJ206" s="594"/>
      <c r="SAK206" s="594"/>
      <c r="SAL206" s="594"/>
      <c r="SAM206" s="594"/>
      <c r="SAN206" s="594"/>
      <c r="SAO206" s="594"/>
      <c r="SAP206" s="594"/>
      <c r="SAQ206" s="594"/>
      <c r="SAR206" s="594"/>
      <c r="SAS206" s="594"/>
      <c r="SAT206" s="594"/>
      <c r="SAU206" s="594"/>
      <c r="SAV206" s="594"/>
      <c r="SAW206" s="594"/>
      <c r="SAX206" s="594"/>
      <c r="SAY206" s="594"/>
      <c r="SAZ206" s="594"/>
      <c r="SBA206" s="594"/>
      <c r="SBB206" s="594"/>
      <c r="SBC206" s="594"/>
      <c r="SBD206" s="594"/>
      <c r="SBE206" s="594"/>
      <c r="SBF206" s="594"/>
      <c r="SBG206" s="594"/>
      <c r="SBH206" s="594"/>
      <c r="SBI206" s="594"/>
      <c r="SBJ206" s="594"/>
      <c r="SBK206" s="594"/>
      <c r="SBL206" s="594"/>
      <c r="SBM206" s="594"/>
      <c r="SBN206" s="594"/>
      <c r="SBO206" s="594"/>
      <c r="SBP206" s="594"/>
      <c r="SBQ206" s="594"/>
      <c r="SBR206" s="594"/>
      <c r="SBS206" s="594"/>
      <c r="SBT206" s="594"/>
      <c r="SBU206" s="594"/>
      <c r="SBV206" s="594"/>
      <c r="SBW206" s="594"/>
      <c r="SBX206" s="594"/>
      <c r="SBY206" s="594"/>
      <c r="SBZ206" s="594"/>
      <c r="SCA206" s="594"/>
      <c r="SCB206" s="594"/>
      <c r="SCC206" s="594"/>
      <c r="SCD206" s="594"/>
      <c r="SCE206" s="594"/>
      <c r="SCF206" s="594"/>
      <c r="SCG206" s="594"/>
      <c r="SCH206" s="594"/>
      <c r="SCI206" s="594"/>
      <c r="SCJ206" s="594"/>
      <c r="SCK206" s="594"/>
      <c r="SCL206" s="594"/>
      <c r="SCM206" s="594"/>
      <c r="SCN206" s="594"/>
      <c r="SCO206" s="594"/>
      <c r="SCP206" s="594"/>
      <c r="SCQ206" s="594"/>
      <c r="SCR206" s="594"/>
      <c r="SCS206" s="594"/>
      <c r="SCT206" s="594"/>
      <c r="SCU206" s="594"/>
      <c r="SCV206" s="594"/>
      <c r="SCW206" s="594"/>
      <c r="SCX206" s="594"/>
      <c r="SCY206" s="594"/>
      <c r="SCZ206" s="594"/>
      <c r="SDA206" s="594"/>
      <c r="SDB206" s="594"/>
      <c r="SDC206" s="594"/>
      <c r="SDD206" s="594"/>
      <c r="SDE206" s="594"/>
      <c r="SDF206" s="594"/>
      <c r="SDG206" s="594"/>
      <c r="SDH206" s="594"/>
      <c r="SDI206" s="594"/>
      <c r="SDJ206" s="594"/>
      <c r="SDK206" s="594"/>
      <c r="SDL206" s="594"/>
      <c r="SDM206" s="594"/>
      <c r="SDN206" s="594"/>
      <c r="SDO206" s="594"/>
      <c r="SDP206" s="594"/>
      <c r="SDQ206" s="594"/>
      <c r="SDR206" s="594"/>
      <c r="SDS206" s="594"/>
      <c r="SDT206" s="594"/>
      <c r="SDU206" s="594"/>
      <c r="SDV206" s="594"/>
      <c r="SDW206" s="594"/>
      <c r="SDX206" s="594"/>
      <c r="SDY206" s="594"/>
      <c r="SDZ206" s="594"/>
      <c r="SEA206" s="594"/>
      <c r="SEB206" s="594"/>
      <c r="SEC206" s="594"/>
      <c r="SED206" s="594"/>
      <c r="SEE206" s="594"/>
      <c r="SEF206" s="594"/>
      <c r="SEG206" s="594"/>
      <c r="SEH206" s="594"/>
      <c r="SEI206" s="594"/>
      <c r="SEJ206" s="594"/>
      <c r="SEK206" s="594"/>
      <c r="SEL206" s="594"/>
      <c r="SEM206" s="594"/>
      <c r="SEN206" s="594"/>
      <c r="SEO206" s="594"/>
      <c r="SEP206" s="594"/>
      <c r="SEQ206" s="594"/>
      <c r="SER206" s="594"/>
      <c r="SES206" s="594"/>
      <c r="SET206" s="594"/>
      <c r="SEU206" s="594"/>
      <c r="SEV206" s="594"/>
      <c r="SEW206" s="594"/>
      <c r="SEX206" s="594"/>
      <c r="SEY206" s="594"/>
      <c r="SEZ206" s="594"/>
      <c r="SFA206" s="594"/>
      <c r="SFB206" s="594"/>
      <c r="SFC206" s="594"/>
      <c r="SFD206" s="594"/>
      <c r="SFE206" s="594"/>
      <c r="SFF206" s="594"/>
      <c r="SFG206" s="594"/>
      <c r="SFH206" s="594"/>
      <c r="SFI206" s="594"/>
      <c r="SFJ206" s="594"/>
      <c r="SFK206" s="594"/>
      <c r="SFL206" s="594"/>
      <c r="SFM206" s="594"/>
      <c r="SFN206" s="594"/>
      <c r="SFO206" s="594"/>
      <c r="SFP206" s="594"/>
      <c r="SFQ206" s="594"/>
      <c r="SFR206" s="594"/>
      <c r="SFS206" s="594"/>
      <c r="SFT206" s="594"/>
      <c r="SFU206" s="594"/>
      <c r="SFV206" s="594"/>
      <c r="SFW206" s="594"/>
      <c r="SFX206" s="594"/>
      <c r="SFY206" s="594"/>
      <c r="SFZ206" s="594"/>
      <c r="SGA206" s="594"/>
      <c r="SGB206" s="594"/>
      <c r="SGC206" s="594"/>
      <c r="SGD206" s="594"/>
      <c r="SGE206" s="594"/>
      <c r="SGF206" s="594"/>
      <c r="SGG206" s="594"/>
      <c r="SGH206" s="594"/>
      <c r="SGI206" s="594"/>
      <c r="SGJ206" s="594"/>
      <c r="SGK206" s="594"/>
      <c r="SGL206" s="594"/>
      <c r="SGM206" s="594"/>
      <c r="SGN206" s="594"/>
      <c r="SGO206" s="594"/>
      <c r="SGP206" s="594"/>
      <c r="SGQ206" s="594"/>
      <c r="SGR206" s="594"/>
      <c r="SGS206" s="594"/>
      <c r="SGT206" s="594"/>
      <c r="SGU206" s="594"/>
      <c r="SGV206" s="594"/>
      <c r="SGW206" s="594"/>
      <c r="SGX206" s="594"/>
      <c r="SGY206" s="594"/>
      <c r="SGZ206" s="594"/>
      <c r="SHA206" s="594"/>
      <c r="SHB206" s="594"/>
      <c r="SHC206" s="594"/>
      <c r="SHD206" s="594"/>
      <c r="SHE206" s="594"/>
      <c r="SHF206" s="594"/>
      <c r="SHG206" s="594"/>
      <c r="SHH206" s="594"/>
      <c r="SHI206" s="594"/>
      <c r="SHJ206" s="594"/>
      <c r="SHK206" s="594"/>
      <c r="SHL206" s="594"/>
      <c r="SHM206" s="594"/>
      <c r="SHN206" s="594"/>
      <c r="SHO206" s="594"/>
      <c r="SHP206" s="594"/>
      <c r="SHQ206" s="594"/>
      <c r="SHR206" s="594"/>
      <c r="SHS206" s="594"/>
      <c r="SHT206" s="594"/>
      <c r="SHU206" s="594"/>
      <c r="SHV206" s="594"/>
      <c r="SHW206" s="594"/>
      <c r="SHX206" s="594"/>
      <c r="SHY206" s="594"/>
      <c r="SHZ206" s="594"/>
      <c r="SIA206" s="594"/>
      <c r="SIB206" s="594"/>
      <c r="SIC206" s="594"/>
      <c r="SID206" s="594"/>
      <c r="SIE206" s="594"/>
      <c r="SIF206" s="594"/>
      <c r="SIG206" s="594"/>
      <c r="SIH206" s="594"/>
      <c r="SII206" s="594"/>
      <c r="SIJ206" s="594"/>
      <c r="SIK206" s="594"/>
      <c r="SIL206" s="594"/>
      <c r="SIM206" s="594"/>
      <c r="SIN206" s="594"/>
      <c r="SIO206" s="594"/>
      <c r="SIP206" s="594"/>
      <c r="SIQ206" s="594"/>
      <c r="SIR206" s="594"/>
      <c r="SIS206" s="594"/>
      <c r="SIT206" s="594"/>
      <c r="SIU206" s="594"/>
      <c r="SIV206" s="594"/>
      <c r="SIW206" s="594"/>
      <c r="SIX206" s="594"/>
      <c r="SIY206" s="594"/>
      <c r="SIZ206" s="594"/>
      <c r="SJA206" s="594"/>
      <c r="SJB206" s="594"/>
      <c r="SJC206" s="594"/>
      <c r="SJD206" s="594"/>
      <c r="SJE206" s="594"/>
      <c r="SJF206" s="594"/>
      <c r="SJG206" s="594"/>
      <c r="SJH206" s="594"/>
      <c r="SJI206" s="594"/>
      <c r="SJJ206" s="594"/>
      <c r="SJK206" s="594"/>
      <c r="SJL206" s="594"/>
      <c r="SJM206" s="594"/>
      <c r="SJN206" s="594"/>
      <c r="SJO206" s="594"/>
      <c r="SJP206" s="594"/>
      <c r="SJQ206" s="594"/>
      <c r="SJR206" s="594"/>
      <c r="SJS206" s="594"/>
      <c r="SJT206" s="594"/>
      <c r="SJU206" s="594"/>
      <c r="SJV206" s="594"/>
      <c r="SJW206" s="594"/>
      <c r="SJX206" s="594"/>
      <c r="SJY206" s="594"/>
      <c r="SJZ206" s="594"/>
      <c r="SKA206" s="594"/>
      <c r="SKB206" s="594"/>
      <c r="SKC206" s="594"/>
      <c r="SKD206" s="594"/>
      <c r="SKE206" s="594"/>
      <c r="SKF206" s="594"/>
      <c r="SKG206" s="594"/>
      <c r="SKH206" s="594"/>
      <c r="SKI206" s="594"/>
      <c r="SKJ206" s="594"/>
      <c r="SKK206" s="594"/>
      <c r="SKL206" s="594"/>
      <c r="SKM206" s="594"/>
      <c r="SKN206" s="594"/>
      <c r="SKO206" s="594"/>
      <c r="SKP206" s="594"/>
      <c r="SKQ206" s="594"/>
      <c r="SKR206" s="594"/>
      <c r="SKS206" s="594"/>
      <c r="SKT206" s="594"/>
      <c r="SKU206" s="594"/>
      <c r="SKV206" s="594"/>
      <c r="SKW206" s="594"/>
      <c r="SKX206" s="594"/>
      <c r="SKY206" s="594"/>
      <c r="SKZ206" s="594"/>
      <c r="SLA206" s="594"/>
      <c r="SLB206" s="594"/>
      <c r="SLC206" s="594"/>
      <c r="SLD206" s="594"/>
      <c r="SLE206" s="594"/>
      <c r="SLF206" s="594"/>
      <c r="SLG206" s="594"/>
      <c r="SLH206" s="594"/>
      <c r="SLI206" s="594"/>
      <c r="SLJ206" s="594"/>
      <c r="SLK206" s="594"/>
      <c r="SLL206" s="594"/>
      <c r="SLM206" s="594"/>
      <c r="SLN206" s="594"/>
      <c r="SLO206" s="594"/>
      <c r="SLP206" s="594"/>
      <c r="SLQ206" s="594"/>
      <c r="SLR206" s="594"/>
      <c r="SLS206" s="594"/>
      <c r="SLT206" s="594"/>
      <c r="SLU206" s="594"/>
      <c r="SLV206" s="594"/>
      <c r="SLW206" s="594"/>
      <c r="SLX206" s="594"/>
      <c r="SLY206" s="594"/>
      <c r="SLZ206" s="594"/>
      <c r="SMA206" s="594"/>
      <c r="SMB206" s="594"/>
      <c r="SMC206" s="594"/>
      <c r="SMD206" s="594"/>
      <c r="SME206" s="594"/>
      <c r="SMF206" s="594"/>
      <c r="SMG206" s="594"/>
      <c r="SMH206" s="594"/>
      <c r="SMI206" s="594"/>
      <c r="SMJ206" s="594"/>
      <c r="SMK206" s="594"/>
      <c r="SML206" s="594"/>
      <c r="SMM206" s="594"/>
      <c r="SMN206" s="594"/>
      <c r="SMO206" s="594"/>
      <c r="SMP206" s="594"/>
      <c r="SMQ206" s="594"/>
      <c r="SMR206" s="594"/>
      <c r="SMS206" s="594"/>
      <c r="SMT206" s="594"/>
      <c r="SMU206" s="594"/>
      <c r="SMV206" s="594"/>
      <c r="SMW206" s="594"/>
      <c r="SMX206" s="594"/>
      <c r="SMY206" s="594"/>
      <c r="SMZ206" s="594"/>
      <c r="SNA206" s="594"/>
      <c r="SNB206" s="594"/>
      <c r="SNC206" s="594"/>
      <c r="SND206" s="594"/>
      <c r="SNE206" s="594"/>
      <c r="SNF206" s="594"/>
      <c r="SNG206" s="594"/>
      <c r="SNH206" s="594"/>
      <c r="SNI206" s="594"/>
      <c r="SNJ206" s="594"/>
      <c r="SNK206" s="594"/>
      <c r="SNL206" s="594"/>
      <c r="SNM206" s="594"/>
      <c r="SNN206" s="594"/>
      <c r="SNO206" s="594"/>
      <c r="SNP206" s="594"/>
      <c r="SNQ206" s="594"/>
      <c r="SNR206" s="594"/>
      <c r="SNS206" s="594"/>
      <c r="SNT206" s="594"/>
      <c r="SNU206" s="594"/>
      <c r="SNV206" s="594"/>
      <c r="SNW206" s="594"/>
      <c r="SNX206" s="594"/>
      <c r="SNY206" s="594"/>
      <c r="SNZ206" s="594"/>
      <c r="SOA206" s="594"/>
      <c r="SOB206" s="594"/>
      <c r="SOC206" s="594"/>
      <c r="SOD206" s="594"/>
      <c r="SOE206" s="594"/>
      <c r="SOF206" s="594"/>
      <c r="SOG206" s="594"/>
      <c r="SOH206" s="594"/>
      <c r="SOI206" s="594"/>
      <c r="SOJ206" s="594"/>
      <c r="SOK206" s="594"/>
      <c r="SOL206" s="594"/>
      <c r="SOM206" s="594"/>
      <c r="SON206" s="594"/>
      <c r="SOO206" s="594"/>
      <c r="SOP206" s="594"/>
      <c r="SOQ206" s="594"/>
      <c r="SOR206" s="594"/>
      <c r="SOS206" s="594"/>
      <c r="SOT206" s="594"/>
      <c r="SOU206" s="594"/>
      <c r="SOV206" s="594"/>
      <c r="SOW206" s="594"/>
      <c r="SOX206" s="594"/>
      <c r="SOY206" s="594"/>
      <c r="SOZ206" s="594"/>
      <c r="SPA206" s="594"/>
      <c r="SPB206" s="594"/>
      <c r="SPC206" s="594"/>
      <c r="SPD206" s="594"/>
      <c r="SPE206" s="594"/>
      <c r="SPF206" s="594"/>
      <c r="SPG206" s="594"/>
      <c r="SPH206" s="594"/>
      <c r="SPI206" s="594"/>
      <c r="SPJ206" s="594"/>
      <c r="SPK206" s="594"/>
      <c r="SPL206" s="594"/>
      <c r="SPM206" s="594"/>
      <c r="SPN206" s="594"/>
      <c r="SPO206" s="594"/>
      <c r="SPP206" s="594"/>
      <c r="SPQ206" s="594"/>
      <c r="SPR206" s="594"/>
      <c r="SPS206" s="594"/>
      <c r="SPT206" s="594"/>
      <c r="SPU206" s="594"/>
      <c r="SPV206" s="594"/>
      <c r="SPW206" s="594"/>
      <c r="SPX206" s="594"/>
      <c r="SPY206" s="594"/>
      <c r="SPZ206" s="594"/>
      <c r="SQA206" s="594"/>
      <c r="SQB206" s="594"/>
      <c r="SQC206" s="594"/>
      <c r="SQD206" s="594"/>
      <c r="SQE206" s="594"/>
      <c r="SQF206" s="594"/>
      <c r="SQG206" s="594"/>
      <c r="SQH206" s="594"/>
      <c r="SQI206" s="594"/>
      <c r="SQJ206" s="594"/>
      <c r="SQK206" s="594"/>
      <c r="SQL206" s="594"/>
      <c r="SQM206" s="594"/>
      <c r="SQN206" s="594"/>
      <c r="SQO206" s="594"/>
      <c r="SQP206" s="594"/>
      <c r="SQQ206" s="594"/>
      <c r="SQR206" s="594"/>
      <c r="SQS206" s="594"/>
      <c r="SQT206" s="594"/>
      <c r="SQU206" s="594"/>
      <c r="SQV206" s="594"/>
      <c r="SQW206" s="594"/>
      <c r="SQX206" s="594"/>
      <c r="SQY206" s="594"/>
      <c r="SQZ206" s="594"/>
      <c r="SRA206" s="594"/>
      <c r="SRB206" s="594"/>
      <c r="SRC206" s="594"/>
      <c r="SRD206" s="594"/>
      <c r="SRE206" s="594"/>
      <c r="SRF206" s="594"/>
      <c r="SRG206" s="594"/>
      <c r="SRH206" s="594"/>
      <c r="SRI206" s="594"/>
      <c r="SRJ206" s="594"/>
      <c r="SRK206" s="594"/>
      <c r="SRL206" s="594"/>
      <c r="SRM206" s="594"/>
      <c r="SRN206" s="594"/>
      <c r="SRO206" s="594"/>
      <c r="SRP206" s="594"/>
      <c r="SRQ206" s="594"/>
      <c r="SRR206" s="594"/>
      <c r="SRS206" s="594"/>
      <c r="SRT206" s="594"/>
      <c r="SRU206" s="594"/>
      <c r="SRV206" s="594"/>
      <c r="SRW206" s="594"/>
      <c r="SRX206" s="594"/>
      <c r="SRY206" s="594"/>
      <c r="SRZ206" s="594"/>
      <c r="SSA206" s="594"/>
      <c r="SSB206" s="594"/>
      <c r="SSC206" s="594"/>
      <c r="SSD206" s="594"/>
      <c r="SSE206" s="594"/>
      <c r="SSF206" s="594"/>
      <c r="SSG206" s="594"/>
      <c r="SSH206" s="594"/>
      <c r="SSI206" s="594"/>
      <c r="SSJ206" s="594"/>
      <c r="SSK206" s="594"/>
      <c r="SSL206" s="594"/>
      <c r="SSM206" s="594"/>
      <c r="SSN206" s="594"/>
      <c r="SSO206" s="594"/>
      <c r="SSP206" s="594"/>
      <c r="SSQ206" s="594"/>
      <c r="SSR206" s="594"/>
      <c r="SSS206" s="594"/>
      <c r="SST206" s="594"/>
      <c r="SSU206" s="594"/>
      <c r="SSV206" s="594"/>
      <c r="SSW206" s="594"/>
      <c r="SSX206" s="594"/>
      <c r="SSY206" s="594"/>
      <c r="SSZ206" s="594"/>
      <c r="STA206" s="594"/>
      <c r="STB206" s="594"/>
      <c r="STC206" s="594"/>
      <c r="STD206" s="594"/>
      <c r="STE206" s="594"/>
      <c r="STF206" s="594"/>
      <c r="STG206" s="594"/>
      <c r="STH206" s="594"/>
      <c r="STI206" s="594"/>
      <c r="STJ206" s="594"/>
      <c r="STK206" s="594"/>
      <c r="STL206" s="594"/>
      <c r="STM206" s="594"/>
      <c r="STN206" s="594"/>
      <c r="STO206" s="594"/>
      <c r="STP206" s="594"/>
      <c r="STQ206" s="594"/>
      <c r="STR206" s="594"/>
      <c r="STS206" s="594"/>
      <c r="STT206" s="594"/>
      <c r="STU206" s="594"/>
      <c r="STV206" s="594"/>
      <c r="STW206" s="594"/>
      <c r="STX206" s="594"/>
      <c r="STY206" s="594"/>
      <c r="STZ206" s="594"/>
      <c r="SUA206" s="594"/>
      <c r="SUB206" s="594"/>
      <c r="SUC206" s="594"/>
      <c r="SUD206" s="594"/>
      <c r="SUE206" s="594"/>
      <c r="SUF206" s="594"/>
      <c r="SUG206" s="594"/>
      <c r="SUH206" s="594"/>
      <c r="SUI206" s="594"/>
      <c r="SUJ206" s="594"/>
      <c r="SUK206" s="594"/>
      <c r="SUL206" s="594"/>
      <c r="SUM206" s="594"/>
      <c r="SUN206" s="594"/>
      <c r="SUO206" s="594"/>
      <c r="SUP206" s="594"/>
      <c r="SUQ206" s="594"/>
      <c r="SUR206" s="594"/>
      <c r="SUS206" s="594"/>
      <c r="SUT206" s="594"/>
      <c r="SUU206" s="594"/>
      <c r="SUV206" s="594"/>
      <c r="SUW206" s="594"/>
      <c r="SUX206" s="594"/>
      <c r="SUY206" s="594"/>
      <c r="SUZ206" s="594"/>
      <c r="SVA206" s="594"/>
      <c r="SVB206" s="594"/>
      <c r="SVC206" s="594"/>
      <c r="SVD206" s="594"/>
      <c r="SVE206" s="594"/>
      <c r="SVF206" s="594"/>
      <c r="SVG206" s="594"/>
      <c r="SVH206" s="594"/>
      <c r="SVI206" s="594"/>
      <c r="SVJ206" s="594"/>
      <c r="SVK206" s="594"/>
      <c r="SVL206" s="594"/>
      <c r="SVM206" s="594"/>
      <c r="SVN206" s="594"/>
      <c r="SVO206" s="594"/>
      <c r="SVP206" s="594"/>
      <c r="SVQ206" s="594"/>
      <c r="SVR206" s="594"/>
      <c r="SVS206" s="594"/>
      <c r="SVT206" s="594"/>
      <c r="SVU206" s="594"/>
      <c r="SVV206" s="594"/>
      <c r="SVW206" s="594"/>
      <c r="SVX206" s="594"/>
      <c r="SVY206" s="594"/>
      <c r="SVZ206" s="594"/>
      <c r="SWA206" s="594"/>
      <c r="SWB206" s="594"/>
      <c r="SWC206" s="594"/>
      <c r="SWD206" s="594"/>
      <c r="SWE206" s="594"/>
      <c r="SWF206" s="594"/>
      <c r="SWG206" s="594"/>
      <c r="SWH206" s="594"/>
      <c r="SWI206" s="594"/>
      <c r="SWJ206" s="594"/>
      <c r="SWK206" s="594"/>
      <c r="SWL206" s="594"/>
      <c r="SWM206" s="594"/>
      <c r="SWN206" s="594"/>
      <c r="SWO206" s="594"/>
      <c r="SWP206" s="594"/>
      <c r="SWQ206" s="594"/>
      <c r="SWR206" s="594"/>
      <c r="SWS206" s="594"/>
      <c r="SWT206" s="594"/>
      <c r="SWU206" s="594"/>
      <c r="SWV206" s="594"/>
      <c r="SWW206" s="594"/>
      <c r="SWX206" s="594"/>
      <c r="SWY206" s="594"/>
      <c r="SWZ206" s="594"/>
      <c r="SXA206" s="594"/>
      <c r="SXB206" s="594"/>
      <c r="SXC206" s="594"/>
      <c r="SXD206" s="594"/>
      <c r="SXE206" s="594"/>
      <c r="SXF206" s="594"/>
      <c r="SXG206" s="594"/>
      <c r="SXH206" s="594"/>
      <c r="SXI206" s="594"/>
      <c r="SXJ206" s="594"/>
      <c r="SXK206" s="594"/>
      <c r="SXL206" s="594"/>
      <c r="SXM206" s="594"/>
      <c r="SXN206" s="594"/>
      <c r="SXO206" s="594"/>
      <c r="SXP206" s="594"/>
      <c r="SXQ206" s="594"/>
      <c r="SXR206" s="594"/>
      <c r="SXS206" s="594"/>
      <c r="SXT206" s="594"/>
      <c r="SXU206" s="594"/>
      <c r="SXV206" s="594"/>
      <c r="SXW206" s="594"/>
      <c r="SXX206" s="594"/>
      <c r="SXY206" s="594"/>
      <c r="SXZ206" s="594"/>
      <c r="SYA206" s="594"/>
      <c r="SYB206" s="594"/>
      <c r="SYC206" s="594"/>
      <c r="SYD206" s="594"/>
      <c r="SYE206" s="594"/>
      <c r="SYF206" s="594"/>
      <c r="SYG206" s="594"/>
      <c r="SYH206" s="594"/>
      <c r="SYI206" s="594"/>
      <c r="SYJ206" s="594"/>
      <c r="SYK206" s="594"/>
      <c r="SYL206" s="594"/>
      <c r="SYM206" s="594"/>
      <c r="SYN206" s="594"/>
      <c r="SYO206" s="594"/>
      <c r="SYP206" s="594"/>
      <c r="SYQ206" s="594"/>
      <c r="SYR206" s="594"/>
      <c r="SYS206" s="594"/>
      <c r="SYT206" s="594"/>
      <c r="SYU206" s="594"/>
      <c r="SYV206" s="594"/>
      <c r="SYW206" s="594"/>
      <c r="SYX206" s="594"/>
      <c r="SYY206" s="594"/>
      <c r="SYZ206" s="594"/>
      <c r="SZA206" s="594"/>
      <c r="SZB206" s="594"/>
      <c r="SZC206" s="594"/>
      <c r="SZD206" s="594"/>
      <c r="SZE206" s="594"/>
      <c r="SZF206" s="594"/>
      <c r="SZG206" s="594"/>
      <c r="SZH206" s="594"/>
      <c r="SZI206" s="594"/>
      <c r="SZJ206" s="594"/>
      <c r="SZK206" s="594"/>
      <c r="SZL206" s="594"/>
      <c r="SZM206" s="594"/>
      <c r="SZN206" s="594"/>
      <c r="SZO206" s="594"/>
      <c r="SZP206" s="594"/>
      <c r="SZQ206" s="594"/>
      <c r="SZR206" s="594"/>
      <c r="SZS206" s="594"/>
      <c r="SZT206" s="594"/>
      <c r="SZU206" s="594"/>
      <c r="SZV206" s="594"/>
      <c r="SZW206" s="594"/>
      <c r="SZX206" s="594"/>
      <c r="SZY206" s="594"/>
      <c r="SZZ206" s="594"/>
      <c r="TAA206" s="594"/>
      <c r="TAB206" s="594"/>
      <c r="TAC206" s="594"/>
      <c r="TAD206" s="594"/>
      <c r="TAE206" s="594"/>
      <c r="TAF206" s="594"/>
      <c r="TAG206" s="594"/>
      <c r="TAH206" s="594"/>
      <c r="TAI206" s="594"/>
      <c r="TAJ206" s="594"/>
      <c r="TAK206" s="594"/>
      <c r="TAL206" s="594"/>
      <c r="TAM206" s="594"/>
      <c r="TAN206" s="594"/>
      <c r="TAO206" s="594"/>
      <c r="TAP206" s="594"/>
      <c r="TAQ206" s="594"/>
      <c r="TAR206" s="594"/>
      <c r="TAS206" s="594"/>
      <c r="TAT206" s="594"/>
      <c r="TAU206" s="594"/>
      <c r="TAV206" s="594"/>
      <c r="TAW206" s="594"/>
      <c r="TAX206" s="594"/>
      <c r="TAY206" s="594"/>
      <c r="TAZ206" s="594"/>
      <c r="TBA206" s="594"/>
      <c r="TBB206" s="594"/>
      <c r="TBC206" s="594"/>
      <c r="TBD206" s="594"/>
      <c r="TBE206" s="594"/>
      <c r="TBF206" s="594"/>
      <c r="TBG206" s="594"/>
      <c r="TBH206" s="594"/>
      <c r="TBI206" s="594"/>
      <c r="TBJ206" s="594"/>
      <c r="TBK206" s="594"/>
      <c r="TBL206" s="594"/>
      <c r="TBM206" s="594"/>
      <c r="TBN206" s="594"/>
      <c r="TBO206" s="594"/>
      <c r="TBP206" s="594"/>
      <c r="TBQ206" s="594"/>
      <c r="TBR206" s="594"/>
      <c r="TBS206" s="594"/>
      <c r="TBT206" s="594"/>
      <c r="TBU206" s="594"/>
      <c r="TBV206" s="594"/>
      <c r="TBW206" s="594"/>
      <c r="TBX206" s="594"/>
      <c r="TBY206" s="594"/>
      <c r="TBZ206" s="594"/>
      <c r="TCA206" s="594"/>
      <c r="TCB206" s="594"/>
      <c r="TCC206" s="594"/>
      <c r="TCD206" s="594"/>
      <c r="TCE206" s="594"/>
      <c r="TCF206" s="594"/>
      <c r="TCG206" s="594"/>
      <c r="TCH206" s="594"/>
      <c r="TCI206" s="594"/>
      <c r="TCJ206" s="594"/>
      <c r="TCK206" s="594"/>
      <c r="TCL206" s="594"/>
      <c r="TCM206" s="594"/>
      <c r="TCN206" s="594"/>
      <c r="TCO206" s="594"/>
      <c r="TCP206" s="594"/>
      <c r="TCQ206" s="594"/>
      <c r="TCR206" s="594"/>
      <c r="TCS206" s="594"/>
      <c r="TCT206" s="594"/>
      <c r="TCU206" s="594"/>
      <c r="TCV206" s="594"/>
      <c r="TCW206" s="594"/>
      <c r="TCX206" s="594"/>
      <c r="TCY206" s="594"/>
      <c r="TCZ206" s="594"/>
      <c r="TDA206" s="594"/>
      <c r="TDB206" s="594"/>
      <c r="TDC206" s="594"/>
      <c r="TDD206" s="594"/>
      <c r="TDE206" s="594"/>
      <c r="TDF206" s="594"/>
      <c r="TDG206" s="594"/>
      <c r="TDH206" s="594"/>
      <c r="TDI206" s="594"/>
      <c r="TDJ206" s="594"/>
      <c r="TDK206" s="594"/>
      <c r="TDL206" s="594"/>
      <c r="TDM206" s="594"/>
      <c r="TDN206" s="594"/>
      <c r="TDO206" s="594"/>
      <c r="TDP206" s="594"/>
      <c r="TDQ206" s="594"/>
      <c r="TDR206" s="594"/>
      <c r="TDS206" s="594"/>
      <c r="TDT206" s="594"/>
      <c r="TDU206" s="594"/>
      <c r="TDV206" s="594"/>
      <c r="TDW206" s="594"/>
      <c r="TDX206" s="594"/>
      <c r="TDY206" s="594"/>
      <c r="TDZ206" s="594"/>
      <c r="TEA206" s="594"/>
      <c r="TEB206" s="594"/>
      <c r="TEC206" s="594"/>
      <c r="TED206" s="594"/>
      <c r="TEE206" s="594"/>
      <c r="TEF206" s="594"/>
      <c r="TEG206" s="594"/>
      <c r="TEH206" s="594"/>
      <c r="TEI206" s="594"/>
      <c r="TEJ206" s="594"/>
      <c r="TEK206" s="594"/>
      <c r="TEL206" s="594"/>
      <c r="TEM206" s="594"/>
      <c r="TEN206" s="594"/>
      <c r="TEO206" s="594"/>
      <c r="TEP206" s="594"/>
      <c r="TEQ206" s="594"/>
      <c r="TER206" s="594"/>
      <c r="TES206" s="594"/>
      <c r="TET206" s="594"/>
      <c r="TEU206" s="594"/>
      <c r="TEV206" s="594"/>
      <c r="TEW206" s="594"/>
      <c r="TEX206" s="594"/>
      <c r="TEY206" s="594"/>
      <c r="TEZ206" s="594"/>
      <c r="TFA206" s="594"/>
      <c r="TFB206" s="594"/>
      <c r="TFC206" s="594"/>
      <c r="TFD206" s="594"/>
      <c r="TFE206" s="594"/>
      <c r="TFF206" s="594"/>
      <c r="TFG206" s="594"/>
      <c r="TFH206" s="594"/>
      <c r="TFI206" s="594"/>
      <c r="TFJ206" s="594"/>
      <c r="TFK206" s="594"/>
      <c r="TFL206" s="594"/>
      <c r="TFM206" s="594"/>
      <c r="TFN206" s="594"/>
      <c r="TFO206" s="594"/>
      <c r="TFP206" s="594"/>
      <c r="TFQ206" s="594"/>
      <c r="TFR206" s="594"/>
      <c r="TFS206" s="594"/>
      <c r="TFT206" s="594"/>
      <c r="TFU206" s="594"/>
      <c r="TFV206" s="594"/>
      <c r="TFW206" s="594"/>
      <c r="TFX206" s="594"/>
      <c r="TFY206" s="594"/>
      <c r="TFZ206" s="594"/>
      <c r="TGA206" s="594"/>
      <c r="TGB206" s="594"/>
      <c r="TGC206" s="594"/>
      <c r="TGD206" s="594"/>
      <c r="TGE206" s="594"/>
      <c r="TGF206" s="594"/>
      <c r="TGG206" s="594"/>
      <c r="TGH206" s="594"/>
      <c r="TGI206" s="594"/>
      <c r="TGJ206" s="594"/>
      <c r="TGK206" s="594"/>
      <c r="TGL206" s="594"/>
      <c r="TGM206" s="594"/>
      <c r="TGN206" s="594"/>
      <c r="TGO206" s="594"/>
      <c r="TGP206" s="594"/>
      <c r="TGQ206" s="594"/>
      <c r="TGR206" s="594"/>
      <c r="TGS206" s="594"/>
      <c r="TGT206" s="594"/>
      <c r="TGU206" s="594"/>
      <c r="TGV206" s="594"/>
      <c r="TGW206" s="594"/>
      <c r="TGX206" s="594"/>
      <c r="TGY206" s="594"/>
      <c r="TGZ206" s="594"/>
      <c r="THA206" s="594"/>
      <c r="THB206" s="594"/>
      <c r="THC206" s="594"/>
      <c r="THD206" s="594"/>
      <c r="THE206" s="594"/>
      <c r="THF206" s="594"/>
      <c r="THG206" s="594"/>
      <c r="THH206" s="594"/>
      <c r="THI206" s="594"/>
      <c r="THJ206" s="594"/>
      <c r="THK206" s="594"/>
      <c r="THL206" s="594"/>
      <c r="THM206" s="594"/>
      <c r="THN206" s="594"/>
      <c r="THO206" s="594"/>
      <c r="THP206" s="594"/>
      <c r="THQ206" s="594"/>
      <c r="THR206" s="594"/>
      <c r="THS206" s="594"/>
      <c r="THT206" s="594"/>
      <c r="THU206" s="594"/>
      <c r="THV206" s="594"/>
      <c r="THW206" s="594"/>
      <c r="THX206" s="594"/>
      <c r="THY206" s="594"/>
      <c r="THZ206" s="594"/>
      <c r="TIA206" s="594"/>
      <c r="TIB206" s="594"/>
      <c r="TIC206" s="594"/>
      <c r="TID206" s="594"/>
      <c r="TIE206" s="594"/>
      <c r="TIF206" s="594"/>
      <c r="TIG206" s="594"/>
      <c r="TIH206" s="594"/>
      <c r="TII206" s="594"/>
      <c r="TIJ206" s="594"/>
      <c r="TIK206" s="594"/>
      <c r="TIL206" s="594"/>
      <c r="TIM206" s="594"/>
      <c r="TIN206" s="594"/>
      <c r="TIO206" s="594"/>
      <c r="TIP206" s="594"/>
      <c r="TIQ206" s="594"/>
      <c r="TIR206" s="594"/>
      <c r="TIS206" s="594"/>
      <c r="TIT206" s="594"/>
      <c r="TIU206" s="594"/>
      <c r="TIV206" s="594"/>
      <c r="TIW206" s="594"/>
      <c r="TIX206" s="594"/>
      <c r="TIY206" s="594"/>
      <c r="TIZ206" s="594"/>
      <c r="TJA206" s="594"/>
      <c r="TJB206" s="594"/>
      <c r="TJC206" s="594"/>
      <c r="TJD206" s="594"/>
      <c r="TJE206" s="594"/>
      <c r="TJF206" s="594"/>
      <c r="TJG206" s="594"/>
      <c r="TJH206" s="594"/>
      <c r="TJI206" s="594"/>
      <c r="TJJ206" s="594"/>
      <c r="TJK206" s="594"/>
      <c r="TJL206" s="594"/>
      <c r="TJM206" s="594"/>
      <c r="TJN206" s="594"/>
      <c r="TJO206" s="594"/>
      <c r="TJP206" s="594"/>
      <c r="TJQ206" s="594"/>
      <c r="TJR206" s="594"/>
      <c r="TJS206" s="594"/>
      <c r="TJT206" s="594"/>
      <c r="TJU206" s="594"/>
      <c r="TJV206" s="594"/>
      <c r="TJW206" s="594"/>
      <c r="TJX206" s="594"/>
      <c r="TJY206" s="594"/>
      <c r="TJZ206" s="594"/>
      <c r="TKA206" s="594"/>
      <c r="TKB206" s="594"/>
      <c r="TKC206" s="594"/>
      <c r="TKD206" s="594"/>
      <c r="TKE206" s="594"/>
      <c r="TKF206" s="594"/>
      <c r="TKG206" s="594"/>
      <c r="TKH206" s="594"/>
      <c r="TKI206" s="594"/>
      <c r="TKJ206" s="594"/>
      <c r="TKK206" s="594"/>
      <c r="TKL206" s="594"/>
      <c r="TKM206" s="594"/>
      <c r="TKN206" s="594"/>
      <c r="TKO206" s="594"/>
      <c r="TKP206" s="594"/>
      <c r="TKQ206" s="594"/>
      <c r="TKR206" s="594"/>
      <c r="TKS206" s="594"/>
      <c r="TKT206" s="594"/>
      <c r="TKU206" s="594"/>
      <c r="TKV206" s="594"/>
      <c r="TKW206" s="594"/>
      <c r="TKX206" s="594"/>
      <c r="TKY206" s="594"/>
      <c r="TKZ206" s="594"/>
      <c r="TLA206" s="594"/>
      <c r="TLB206" s="594"/>
      <c r="TLC206" s="594"/>
      <c r="TLD206" s="594"/>
      <c r="TLE206" s="594"/>
      <c r="TLF206" s="594"/>
      <c r="TLG206" s="594"/>
      <c r="TLH206" s="594"/>
      <c r="TLI206" s="594"/>
      <c r="TLJ206" s="594"/>
      <c r="TLK206" s="594"/>
      <c r="TLL206" s="594"/>
      <c r="TLM206" s="594"/>
      <c r="TLN206" s="594"/>
      <c r="TLO206" s="594"/>
      <c r="TLP206" s="594"/>
      <c r="TLQ206" s="594"/>
      <c r="TLR206" s="594"/>
      <c r="TLS206" s="594"/>
      <c r="TLT206" s="594"/>
      <c r="TLU206" s="594"/>
      <c r="TLV206" s="594"/>
      <c r="TLW206" s="594"/>
      <c r="TLX206" s="594"/>
      <c r="TLY206" s="594"/>
      <c r="TLZ206" s="594"/>
      <c r="TMA206" s="594"/>
      <c r="TMB206" s="594"/>
      <c r="TMC206" s="594"/>
      <c r="TMD206" s="594"/>
      <c r="TME206" s="594"/>
      <c r="TMF206" s="594"/>
      <c r="TMG206" s="594"/>
      <c r="TMH206" s="594"/>
      <c r="TMI206" s="594"/>
      <c r="TMJ206" s="594"/>
      <c r="TMK206" s="594"/>
      <c r="TML206" s="594"/>
      <c r="TMM206" s="594"/>
      <c r="TMN206" s="594"/>
      <c r="TMO206" s="594"/>
      <c r="TMP206" s="594"/>
      <c r="TMQ206" s="594"/>
      <c r="TMR206" s="594"/>
      <c r="TMS206" s="594"/>
      <c r="TMT206" s="594"/>
      <c r="TMU206" s="594"/>
      <c r="TMV206" s="594"/>
      <c r="TMW206" s="594"/>
      <c r="TMX206" s="594"/>
      <c r="TMY206" s="594"/>
      <c r="TMZ206" s="594"/>
      <c r="TNA206" s="594"/>
      <c r="TNB206" s="594"/>
      <c r="TNC206" s="594"/>
      <c r="TND206" s="594"/>
      <c r="TNE206" s="594"/>
      <c r="TNF206" s="594"/>
      <c r="TNG206" s="594"/>
      <c r="TNH206" s="594"/>
      <c r="TNI206" s="594"/>
      <c r="TNJ206" s="594"/>
      <c r="TNK206" s="594"/>
      <c r="TNL206" s="594"/>
      <c r="TNM206" s="594"/>
      <c r="TNN206" s="594"/>
      <c r="TNO206" s="594"/>
      <c r="TNP206" s="594"/>
      <c r="TNQ206" s="594"/>
      <c r="TNR206" s="594"/>
      <c r="TNS206" s="594"/>
      <c r="TNT206" s="594"/>
      <c r="TNU206" s="594"/>
      <c r="TNV206" s="594"/>
      <c r="TNW206" s="594"/>
      <c r="TNX206" s="594"/>
      <c r="TNY206" s="594"/>
      <c r="TNZ206" s="594"/>
      <c r="TOA206" s="594"/>
      <c r="TOB206" s="594"/>
      <c r="TOC206" s="594"/>
      <c r="TOD206" s="594"/>
      <c r="TOE206" s="594"/>
      <c r="TOF206" s="594"/>
      <c r="TOG206" s="594"/>
      <c r="TOH206" s="594"/>
      <c r="TOI206" s="594"/>
      <c r="TOJ206" s="594"/>
      <c r="TOK206" s="594"/>
      <c r="TOL206" s="594"/>
      <c r="TOM206" s="594"/>
      <c r="TON206" s="594"/>
      <c r="TOO206" s="594"/>
      <c r="TOP206" s="594"/>
      <c r="TOQ206" s="594"/>
      <c r="TOR206" s="594"/>
      <c r="TOS206" s="594"/>
      <c r="TOT206" s="594"/>
      <c r="TOU206" s="594"/>
      <c r="TOV206" s="594"/>
      <c r="TOW206" s="594"/>
      <c r="TOX206" s="594"/>
      <c r="TOY206" s="594"/>
      <c r="TOZ206" s="594"/>
      <c r="TPA206" s="594"/>
      <c r="TPB206" s="594"/>
      <c r="TPC206" s="594"/>
      <c r="TPD206" s="594"/>
      <c r="TPE206" s="594"/>
      <c r="TPF206" s="594"/>
      <c r="TPG206" s="594"/>
      <c r="TPH206" s="594"/>
      <c r="TPI206" s="594"/>
      <c r="TPJ206" s="594"/>
      <c r="TPK206" s="594"/>
      <c r="TPL206" s="594"/>
      <c r="TPM206" s="594"/>
      <c r="TPN206" s="594"/>
      <c r="TPO206" s="594"/>
      <c r="TPP206" s="594"/>
      <c r="TPQ206" s="594"/>
      <c r="TPR206" s="594"/>
      <c r="TPS206" s="594"/>
      <c r="TPT206" s="594"/>
      <c r="TPU206" s="594"/>
      <c r="TPV206" s="594"/>
      <c r="TPW206" s="594"/>
      <c r="TPX206" s="594"/>
      <c r="TPY206" s="594"/>
      <c r="TPZ206" s="594"/>
      <c r="TQA206" s="594"/>
      <c r="TQB206" s="594"/>
      <c r="TQC206" s="594"/>
      <c r="TQD206" s="594"/>
      <c r="TQE206" s="594"/>
      <c r="TQF206" s="594"/>
      <c r="TQG206" s="594"/>
      <c r="TQH206" s="594"/>
      <c r="TQI206" s="594"/>
      <c r="TQJ206" s="594"/>
      <c r="TQK206" s="594"/>
      <c r="TQL206" s="594"/>
      <c r="TQM206" s="594"/>
      <c r="TQN206" s="594"/>
      <c r="TQO206" s="594"/>
      <c r="TQP206" s="594"/>
      <c r="TQQ206" s="594"/>
      <c r="TQR206" s="594"/>
      <c r="TQS206" s="594"/>
      <c r="TQT206" s="594"/>
      <c r="TQU206" s="594"/>
      <c r="TQV206" s="594"/>
      <c r="TQW206" s="594"/>
      <c r="TQX206" s="594"/>
      <c r="TQY206" s="594"/>
      <c r="TQZ206" s="594"/>
      <c r="TRA206" s="594"/>
      <c r="TRB206" s="594"/>
      <c r="TRC206" s="594"/>
      <c r="TRD206" s="594"/>
      <c r="TRE206" s="594"/>
      <c r="TRF206" s="594"/>
      <c r="TRG206" s="594"/>
      <c r="TRH206" s="594"/>
      <c r="TRI206" s="594"/>
      <c r="TRJ206" s="594"/>
      <c r="TRK206" s="594"/>
      <c r="TRL206" s="594"/>
      <c r="TRM206" s="594"/>
      <c r="TRN206" s="594"/>
      <c r="TRO206" s="594"/>
      <c r="TRP206" s="594"/>
      <c r="TRQ206" s="594"/>
      <c r="TRR206" s="594"/>
      <c r="TRS206" s="594"/>
      <c r="TRT206" s="594"/>
      <c r="TRU206" s="594"/>
      <c r="TRV206" s="594"/>
      <c r="TRW206" s="594"/>
      <c r="TRX206" s="594"/>
      <c r="TRY206" s="594"/>
      <c r="TRZ206" s="594"/>
      <c r="TSA206" s="594"/>
      <c r="TSB206" s="594"/>
      <c r="TSC206" s="594"/>
      <c r="TSD206" s="594"/>
      <c r="TSE206" s="594"/>
      <c r="TSF206" s="594"/>
      <c r="TSG206" s="594"/>
      <c r="TSH206" s="594"/>
      <c r="TSI206" s="594"/>
      <c r="TSJ206" s="594"/>
      <c r="TSK206" s="594"/>
      <c r="TSL206" s="594"/>
      <c r="TSM206" s="594"/>
      <c r="TSN206" s="594"/>
      <c r="TSO206" s="594"/>
      <c r="TSP206" s="594"/>
      <c r="TSQ206" s="594"/>
      <c r="TSR206" s="594"/>
      <c r="TSS206" s="594"/>
      <c r="TST206" s="594"/>
      <c r="TSU206" s="594"/>
      <c r="TSV206" s="594"/>
      <c r="TSW206" s="594"/>
      <c r="TSX206" s="594"/>
      <c r="TSY206" s="594"/>
      <c r="TSZ206" s="594"/>
      <c r="TTA206" s="594"/>
      <c r="TTB206" s="594"/>
      <c r="TTC206" s="594"/>
      <c r="TTD206" s="594"/>
      <c r="TTE206" s="594"/>
      <c r="TTF206" s="594"/>
      <c r="TTG206" s="594"/>
      <c r="TTH206" s="594"/>
      <c r="TTI206" s="594"/>
      <c r="TTJ206" s="594"/>
      <c r="TTK206" s="594"/>
      <c r="TTL206" s="594"/>
      <c r="TTM206" s="594"/>
      <c r="TTN206" s="594"/>
      <c r="TTO206" s="594"/>
      <c r="TTP206" s="594"/>
      <c r="TTQ206" s="594"/>
      <c r="TTR206" s="594"/>
      <c r="TTS206" s="594"/>
      <c r="TTT206" s="594"/>
      <c r="TTU206" s="594"/>
      <c r="TTV206" s="594"/>
      <c r="TTW206" s="594"/>
      <c r="TTX206" s="594"/>
      <c r="TTY206" s="594"/>
      <c r="TTZ206" s="594"/>
      <c r="TUA206" s="594"/>
      <c r="TUB206" s="594"/>
      <c r="TUC206" s="594"/>
      <c r="TUD206" s="594"/>
      <c r="TUE206" s="594"/>
      <c r="TUF206" s="594"/>
      <c r="TUG206" s="594"/>
      <c r="TUH206" s="594"/>
      <c r="TUI206" s="594"/>
      <c r="TUJ206" s="594"/>
      <c r="TUK206" s="594"/>
      <c r="TUL206" s="594"/>
      <c r="TUM206" s="594"/>
      <c r="TUN206" s="594"/>
      <c r="TUO206" s="594"/>
      <c r="TUP206" s="594"/>
      <c r="TUQ206" s="594"/>
      <c r="TUR206" s="594"/>
      <c r="TUS206" s="594"/>
      <c r="TUT206" s="594"/>
      <c r="TUU206" s="594"/>
      <c r="TUV206" s="594"/>
      <c r="TUW206" s="594"/>
      <c r="TUX206" s="594"/>
      <c r="TUY206" s="594"/>
      <c r="TUZ206" s="594"/>
      <c r="TVA206" s="594"/>
      <c r="TVB206" s="594"/>
      <c r="TVC206" s="594"/>
      <c r="TVD206" s="594"/>
      <c r="TVE206" s="594"/>
      <c r="TVF206" s="594"/>
      <c r="TVG206" s="594"/>
      <c r="TVH206" s="594"/>
      <c r="TVI206" s="594"/>
      <c r="TVJ206" s="594"/>
      <c r="TVK206" s="594"/>
      <c r="TVL206" s="594"/>
      <c r="TVM206" s="594"/>
      <c r="TVN206" s="594"/>
      <c r="TVO206" s="594"/>
      <c r="TVP206" s="594"/>
      <c r="TVQ206" s="594"/>
      <c r="TVR206" s="594"/>
      <c r="TVS206" s="594"/>
      <c r="TVT206" s="594"/>
      <c r="TVU206" s="594"/>
      <c r="TVV206" s="594"/>
      <c r="TVW206" s="594"/>
      <c r="TVX206" s="594"/>
      <c r="TVY206" s="594"/>
      <c r="TVZ206" s="594"/>
      <c r="TWA206" s="594"/>
      <c r="TWB206" s="594"/>
      <c r="TWC206" s="594"/>
      <c r="TWD206" s="594"/>
      <c r="TWE206" s="594"/>
      <c r="TWF206" s="594"/>
      <c r="TWG206" s="594"/>
      <c r="TWH206" s="594"/>
      <c r="TWI206" s="594"/>
      <c r="TWJ206" s="594"/>
      <c r="TWK206" s="594"/>
      <c r="TWL206" s="594"/>
      <c r="TWM206" s="594"/>
      <c r="TWN206" s="594"/>
      <c r="TWO206" s="594"/>
      <c r="TWP206" s="594"/>
      <c r="TWQ206" s="594"/>
      <c r="TWR206" s="594"/>
      <c r="TWS206" s="594"/>
      <c r="TWT206" s="594"/>
      <c r="TWU206" s="594"/>
      <c r="TWV206" s="594"/>
      <c r="TWW206" s="594"/>
      <c r="TWX206" s="594"/>
      <c r="TWY206" s="594"/>
      <c r="TWZ206" s="594"/>
      <c r="TXA206" s="594"/>
      <c r="TXB206" s="594"/>
      <c r="TXC206" s="594"/>
      <c r="TXD206" s="594"/>
      <c r="TXE206" s="594"/>
      <c r="TXF206" s="594"/>
      <c r="TXG206" s="594"/>
      <c r="TXH206" s="594"/>
      <c r="TXI206" s="594"/>
      <c r="TXJ206" s="594"/>
      <c r="TXK206" s="594"/>
      <c r="TXL206" s="594"/>
      <c r="TXM206" s="594"/>
      <c r="TXN206" s="594"/>
      <c r="TXO206" s="594"/>
      <c r="TXP206" s="594"/>
      <c r="TXQ206" s="594"/>
      <c r="TXR206" s="594"/>
      <c r="TXS206" s="594"/>
      <c r="TXT206" s="594"/>
      <c r="TXU206" s="594"/>
      <c r="TXV206" s="594"/>
      <c r="TXW206" s="594"/>
      <c r="TXX206" s="594"/>
      <c r="TXY206" s="594"/>
      <c r="TXZ206" s="594"/>
      <c r="TYA206" s="594"/>
      <c r="TYB206" s="594"/>
      <c r="TYC206" s="594"/>
      <c r="TYD206" s="594"/>
      <c r="TYE206" s="594"/>
      <c r="TYF206" s="594"/>
      <c r="TYG206" s="594"/>
      <c r="TYH206" s="594"/>
      <c r="TYI206" s="594"/>
      <c r="TYJ206" s="594"/>
      <c r="TYK206" s="594"/>
      <c r="TYL206" s="594"/>
      <c r="TYM206" s="594"/>
      <c r="TYN206" s="594"/>
      <c r="TYO206" s="594"/>
      <c r="TYP206" s="594"/>
      <c r="TYQ206" s="594"/>
      <c r="TYR206" s="594"/>
      <c r="TYS206" s="594"/>
      <c r="TYT206" s="594"/>
      <c r="TYU206" s="594"/>
      <c r="TYV206" s="594"/>
      <c r="TYW206" s="594"/>
      <c r="TYX206" s="594"/>
      <c r="TYY206" s="594"/>
      <c r="TYZ206" s="594"/>
      <c r="TZA206" s="594"/>
      <c r="TZB206" s="594"/>
      <c r="TZC206" s="594"/>
      <c r="TZD206" s="594"/>
      <c r="TZE206" s="594"/>
      <c r="TZF206" s="594"/>
      <c r="TZG206" s="594"/>
      <c r="TZH206" s="594"/>
      <c r="TZI206" s="594"/>
      <c r="TZJ206" s="594"/>
      <c r="TZK206" s="594"/>
      <c r="TZL206" s="594"/>
      <c r="TZM206" s="594"/>
      <c r="TZN206" s="594"/>
      <c r="TZO206" s="594"/>
      <c r="TZP206" s="594"/>
      <c r="TZQ206" s="594"/>
      <c r="TZR206" s="594"/>
      <c r="TZS206" s="594"/>
      <c r="TZT206" s="594"/>
      <c r="TZU206" s="594"/>
      <c r="TZV206" s="594"/>
      <c r="TZW206" s="594"/>
      <c r="TZX206" s="594"/>
      <c r="TZY206" s="594"/>
      <c r="TZZ206" s="594"/>
      <c r="UAA206" s="594"/>
      <c r="UAB206" s="594"/>
      <c r="UAC206" s="594"/>
      <c r="UAD206" s="594"/>
      <c r="UAE206" s="594"/>
      <c r="UAF206" s="594"/>
      <c r="UAG206" s="594"/>
      <c r="UAH206" s="594"/>
      <c r="UAI206" s="594"/>
      <c r="UAJ206" s="594"/>
      <c r="UAK206" s="594"/>
      <c r="UAL206" s="594"/>
      <c r="UAM206" s="594"/>
      <c r="UAN206" s="594"/>
      <c r="UAO206" s="594"/>
      <c r="UAP206" s="594"/>
      <c r="UAQ206" s="594"/>
      <c r="UAR206" s="594"/>
      <c r="UAS206" s="594"/>
      <c r="UAT206" s="594"/>
      <c r="UAU206" s="594"/>
      <c r="UAV206" s="594"/>
      <c r="UAW206" s="594"/>
      <c r="UAX206" s="594"/>
      <c r="UAY206" s="594"/>
      <c r="UAZ206" s="594"/>
      <c r="UBA206" s="594"/>
      <c r="UBB206" s="594"/>
      <c r="UBC206" s="594"/>
      <c r="UBD206" s="594"/>
      <c r="UBE206" s="594"/>
      <c r="UBF206" s="594"/>
      <c r="UBG206" s="594"/>
      <c r="UBH206" s="594"/>
      <c r="UBI206" s="594"/>
      <c r="UBJ206" s="594"/>
      <c r="UBK206" s="594"/>
      <c r="UBL206" s="594"/>
      <c r="UBM206" s="594"/>
      <c r="UBN206" s="594"/>
      <c r="UBO206" s="594"/>
      <c r="UBP206" s="594"/>
      <c r="UBQ206" s="594"/>
      <c r="UBR206" s="594"/>
      <c r="UBS206" s="594"/>
      <c r="UBT206" s="594"/>
      <c r="UBU206" s="594"/>
      <c r="UBV206" s="594"/>
      <c r="UBW206" s="594"/>
      <c r="UBX206" s="594"/>
      <c r="UBY206" s="594"/>
      <c r="UBZ206" s="594"/>
      <c r="UCA206" s="594"/>
      <c r="UCB206" s="594"/>
      <c r="UCC206" s="594"/>
      <c r="UCD206" s="594"/>
      <c r="UCE206" s="594"/>
      <c r="UCF206" s="594"/>
      <c r="UCG206" s="594"/>
      <c r="UCH206" s="594"/>
      <c r="UCI206" s="594"/>
      <c r="UCJ206" s="594"/>
      <c r="UCK206" s="594"/>
      <c r="UCL206" s="594"/>
      <c r="UCM206" s="594"/>
      <c r="UCN206" s="594"/>
      <c r="UCO206" s="594"/>
      <c r="UCP206" s="594"/>
      <c r="UCQ206" s="594"/>
      <c r="UCR206" s="594"/>
      <c r="UCS206" s="594"/>
      <c r="UCT206" s="594"/>
      <c r="UCU206" s="594"/>
      <c r="UCV206" s="594"/>
      <c r="UCW206" s="594"/>
      <c r="UCX206" s="594"/>
      <c r="UCY206" s="594"/>
      <c r="UCZ206" s="594"/>
      <c r="UDA206" s="594"/>
      <c r="UDB206" s="594"/>
      <c r="UDC206" s="594"/>
      <c r="UDD206" s="594"/>
      <c r="UDE206" s="594"/>
      <c r="UDF206" s="594"/>
      <c r="UDG206" s="594"/>
      <c r="UDH206" s="594"/>
      <c r="UDI206" s="594"/>
      <c r="UDJ206" s="594"/>
      <c r="UDK206" s="594"/>
      <c r="UDL206" s="594"/>
      <c r="UDM206" s="594"/>
      <c r="UDN206" s="594"/>
      <c r="UDO206" s="594"/>
      <c r="UDP206" s="594"/>
      <c r="UDQ206" s="594"/>
      <c r="UDR206" s="594"/>
      <c r="UDS206" s="594"/>
      <c r="UDT206" s="594"/>
      <c r="UDU206" s="594"/>
      <c r="UDV206" s="594"/>
      <c r="UDW206" s="594"/>
      <c r="UDX206" s="594"/>
      <c r="UDY206" s="594"/>
      <c r="UDZ206" s="594"/>
      <c r="UEA206" s="594"/>
      <c r="UEB206" s="594"/>
      <c r="UEC206" s="594"/>
      <c r="UED206" s="594"/>
      <c r="UEE206" s="594"/>
      <c r="UEF206" s="594"/>
      <c r="UEG206" s="594"/>
      <c r="UEH206" s="594"/>
      <c r="UEI206" s="594"/>
      <c r="UEJ206" s="594"/>
      <c r="UEK206" s="594"/>
      <c r="UEL206" s="594"/>
      <c r="UEM206" s="594"/>
      <c r="UEN206" s="594"/>
      <c r="UEO206" s="594"/>
      <c r="UEP206" s="594"/>
      <c r="UEQ206" s="594"/>
      <c r="UER206" s="594"/>
      <c r="UES206" s="594"/>
      <c r="UET206" s="594"/>
      <c r="UEU206" s="594"/>
      <c r="UEV206" s="594"/>
      <c r="UEW206" s="594"/>
      <c r="UEX206" s="594"/>
      <c r="UEY206" s="594"/>
      <c r="UEZ206" s="594"/>
      <c r="UFA206" s="594"/>
      <c r="UFB206" s="594"/>
      <c r="UFC206" s="594"/>
      <c r="UFD206" s="594"/>
      <c r="UFE206" s="594"/>
      <c r="UFF206" s="594"/>
      <c r="UFG206" s="594"/>
      <c r="UFH206" s="594"/>
      <c r="UFI206" s="594"/>
      <c r="UFJ206" s="594"/>
      <c r="UFK206" s="594"/>
      <c r="UFL206" s="594"/>
      <c r="UFM206" s="594"/>
      <c r="UFN206" s="594"/>
      <c r="UFO206" s="594"/>
      <c r="UFP206" s="594"/>
      <c r="UFQ206" s="594"/>
      <c r="UFR206" s="594"/>
      <c r="UFS206" s="594"/>
      <c r="UFT206" s="594"/>
      <c r="UFU206" s="594"/>
      <c r="UFV206" s="594"/>
      <c r="UFW206" s="594"/>
      <c r="UFX206" s="594"/>
      <c r="UFY206" s="594"/>
      <c r="UFZ206" s="594"/>
      <c r="UGA206" s="594"/>
      <c r="UGB206" s="594"/>
      <c r="UGC206" s="594"/>
      <c r="UGD206" s="594"/>
      <c r="UGE206" s="594"/>
      <c r="UGF206" s="594"/>
      <c r="UGG206" s="594"/>
      <c r="UGH206" s="594"/>
      <c r="UGI206" s="594"/>
      <c r="UGJ206" s="594"/>
      <c r="UGK206" s="594"/>
      <c r="UGL206" s="594"/>
      <c r="UGM206" s="594"/>
      <c r="UGN206" s="594"/>
      <c r="UGO206" s="594"/>
      <c r="UGP206" s="594"/>
      <c r="UGQ206" s="594"/>
      <c r="UGR206" s="594"/>
      <c r="UGS206" s="594"/>
      <c r="UGT206" s="594"/>
      <c r="UGU206" s="594"/>
      <c r="UGV206" s="594"/>
      <c r="UGW206" s="594"/>
      <c r="UGX206" s="594"/>
      <c r="UGY206" s="594"/>
      <c r="UGZ206" s="594"/>
      <c r="UHA206" s="594"/>
      <c r="UHB206" s="594"/>
      <c r="UHC206" s="594"/>
      <c r="UHD206" s="594"/>
      <c r="UHE206" s="594"/>
      <c r="UHF206" s="594"/>
      <c r="UHG206" s="594"/>
      <c r="UHH206" s="594"/>
      <c r="UHI206" s="594"/>
      <c r="UHJ206" s="594"/>
      <c r="UHK206" s="594"/>
      <c r="UHL206" s="594"/>
      <c r="UHM206" s="594"/>
      <c r="UHN206" s="594"/>
      <c r="UHO206" s="594"/>
      <c r="UHP206" s="594"/>
      <c r="UHQ206" s="594"/>
      <c r="UHR206" s="594"/>
      <c r="UHS206" s="594"/>
      <c r="UHT206" s="594"/>
      <c r="UHU206" s="594"/>
      <c r="UHV206" s="594"/>
      <c r="UHW206" s="594"/>
      <c r="UHX206" s="594"/>
      <c r="UHY206" s="594"/>
      <c r="UHZ206" s="594"/>
      <c r="UIA206" s="594"/>
      <c r="UIB206" s="594"/>
      <c r="UIC206" s="594"/>
      <c r="UID206" s="594"/>
      <c r="UIE206" s="594"/>
      <c r="UIF206" s="594"/>
      <c r="UIG206" s="594"/>
      <c r="UIH206" s="594"/>
      <c r="UII206" s="594"/>
      <c r="UIJ206" s="594"/>
      <c r="UIK206" s="594"/>
      <c r="UIL206" s="594"/>
      <c r="UIM206" s="594"/>
      <c r="UIN206" s="594"/>
      <c r="UIO206" s="594"/>
      <c r="UIP206" s="594"/>
      <c r="UIQ206" s="594"/>
      <c r="UIR206" s="594"/>
      <c r="UIS206" s="594"/>
      <c r="UIT206" s="594"/>
      <c r="UIU206" s="594"/>
      <c r="UIV206" s="594"/>
      <c r="UIW206" s="594"/>
      <c r="UIX206" s="594"/>
      <c r="UIY206" s="594"/>
      <c r="UIZ206" s="594"/>
      <c r="UJA206" s="594"/>
      <c r="UJB206" s="594"/>
      <c r="UJC206" s="594"/>
      <c r="UJD206" s="594"/>
      <c r="UJE206" s="594"/>
      <c r="UJF206" s="594"/>
      <c r="UJG206" s="594"/>
      <c r="UJH206" s="594"/>
      <c r="UJI206" s="594"/>
      <c r="UJJ206" s="594"/>
      <c r="UJK206" s="594"/>
      <c r="UJL206" s="594"/>
      <c r="UJM206" s="594"/>
      <c r="UJN206" s="594"/>
      <c r="UJO206" s="594"/>
      <c r="UJP206" s="594"/>
      <c r="UJQ206" s="594"/>
      <c r="UJR206" s="594"/>
      <c r="UJS206" s="594"/>
      <c r="UJT206" s="594"/>
      <c r="UJU206" s="594"/>
      <c r="UJV206" s="594"/>
      <c r="UJW206" s="594"/>
      <c r="UJX206" s="594"/>
      <c r="UJY206" s="594"/>
      <c r="UJZ206" s="594"/>
      <c r="UKA206" s="594"/>
      <c r="UKB206" s="594"/>
      <c r="UKC206" s="594"/>
      <c r="UKD206" s="594"/>
      <c r="UKE206" s="594"/>
      <c r="UKF206" s="594"/>
      <c r="UKG206" s="594"/>
      <c r="UKH206" s="594"/>
      <c r="UKI206" s="594"/>
      <c r="UKJ206" s="594"/>
      <c r="UKK206" s="594"/>
      <c r="UKL206" s="594"/>
      <c r="UKM206" s="594"/>
      <c r="UKN206" s="594"/>
      <c r="UKO206" s="594"/>
      <c r="UKP206" s="594"/>
      <c r="UKQ206" s="594"/>
      <c r="UKR206" s="594"/>
      <c r="UKS206" s="594"/>
      <c r="UKT206" s="594"/>
      <c r="UKU206" s="594"/>
      <c r="UKV206" s="594"/>
      <c r="UKW206" s="594"/>
      <c r="UKX206" s="594"/>
      <c r="UKY206" s="594"/>
      <c r="UKZ206" s="594"/>
      <c r="ULA206" s="594"/>
      <c r="ULB206" s="594"/>
      <c r="ULC206" s="594"/>
      <c r="ULD206" s="594"/>
      <c r="ULE206" s="594"/>
      <c r="ULF206" s="594"/>
      <c r="ULG206" s="594"/>
      <c r="ULH206" s="594"/>
      <c r="ULI206" s="594"/>
      <c r="ULJ206" s="594"/>
      <c r="ULK206" s="594"/>
      <c r="ULL206" s="594"/>
      <c r="ULM206" s="594"/>
      <c r="ULN206" s="594"/>
      <c r="ULO206" s="594"/>
      <c r="ULP206" s="594"/>
      <c r="ULQ206" s="594"/>
      <c r="ULR206" s="594"/>
      <c r="ULS206" s="594"/>
      <c r="ULT206" s="594"/>
      <c r="ULU206" s="594"/>
      <c r="ULV206" s="594"/>
      <c r="ULW206" s="594"/>
      <c r="ULX206" s="594"/>
      <c r="ULY206" s="594"/>
      <c r="ULZ206" s="594"/>
      <c r="UMA206" s="594"/>
      <c r="UMB206" s="594"/>
      <c r="UMC206" s="594"/>
      <c r="UMD206" s="594"/>
      <c r="UME206" s="594"/>
      <c r="UMF206" s="594"/>
      <c r="UMG206" s="594"/>
      <c r="UMH206" s="594"/>
      <c r="UMI206" s="594"/>
      <c r="UMJ206" s="594"/>
      <c r="UMK206" s="594"/>
      <c r="UML206" s="594"/>
      <c r="UMM206" s="594"/>
      <c r="UMN206" s="594"/>
      <c r="UMO206" s="594"/>
      <c r="UMP206" s="594"/>
      <c r="UMQ206" s="594"/>
      <c r="UMR206" s="594"/>
      <c r="UMS206" s="594"/>
      <c r="UMT206" s="594"/>
      <c r="UMU206" s="594"/>
      <c r="UMV206" s="594"/>
      <c r="UMW206" s="594"/>
      <c r="UMX206" s="594"/>
      <c r="UMY206" s="594"/>
      <c r="UMZ206" s="594"/>
      <c r="UNA206" s="594"/>
      <c r="UNB206" s="594"/>
      <c r="UNC206" s="594"/>
      <c r="UND206" s="594"/>
      <c r="UNE206" s="594"/>
      <c r="UNF206" s="594"/>
      <c r="UNG206" s="594"/>
      <c r="UNH206" s="594"/>
      <c r="UNI206" s="594"/>
      <c r="UNJ206" s="594"/>
      <c r="UNK206" s="594"/>
      <c r="UNL206" s="594"/>
      <c r="UNM206" s="594"/>
      <c r="UNN206" s="594"/>
      <c r="UNO206" s="594"/>
      <c r="UNP206" s="594"/>
      <c r="UNQ206" s="594"/>
      <c r="UNR206" s="594"/>
      <c r="UNS206" s="594"/>
      <c r="UNT206" s="594"/>
      <c r="UNU206" s="594"/>
      <c r="UNV206" s="594"/>
      <c r="UNW206" s="594"/>
      <c r="UNX206" s="594"/>
      <c r="UNY206" s="594"/>
      <c r="UNZ206" s="594"/>
      <c r="UOA206" s="594"/>
      <c r="UOB206" s="594"/>
      <c r="UOC206" s="594"/>
      <c r="UOD206" s="594"/>
      <c r="UOE206" s="594"/>
      <c r="UOF206" s="594"/>
      <c r="UOG206" s="594"/>
      <c r="UOH206" s="594"/>
      <c r="UOI206" s="594"/>
      <c r="UOJ206" s="594"/>
      <c r="UOK206" s="594"/>
      <c r="UOL206" s="594"/>
      <c r="UOM206" s="594"/>
      <c r="UON206" s="594"/>
      <c r="UOO206" s="594"/>
      <c r="UOP206" s="594"/>
      <c r="UOQ206" s="594"/>
      <c r="UOR206" s="594"/>
      <c r="UOS206" s="594"/>
      <c r="UOT206" s="594"/>
      <c r="UOU206" s="594"/>
      <c r="UOV206" s="594"/>
      <c r="UOW206" s="594"/>
      <c r="UOX206" s="594"/>
      <c r="UOY206" s="594"/>
      <c r="UOZ206" s="594"/>
      <c r="UPA206" s="594"/>
      <c r="UPB206" s="594"/>
      <c r="UPC206" s="594"/>
      <c r="UPD206" s="594"/>
      <c r="UPE206" s="594"/>
      <c r="UPF206" s="594"/>
      <c r="UPG206" s="594"/>
      <c r="UPH206" s="594"/>
      <c r="UPI206" s="594"/>
      <c r="UPJ206" s="594"/>
      <c r="UPK206" s="594"/>
      <c r="UPL206" s="594"/>
      <c r="UPM206" s="594"/>
      <c r="UPN206" s="594"/>
      <c r="UPO206" s="594"/>
      <c r="UPP206" s="594"/>
      <c r="UPQ206" s="594"/>
      <c r="UPR206" s="594"/>
      <c r="UPS206" s="594"/>
      <c r="UPT206" s="594"/>
      <c r="UPU206" s="594"/>
      <c r="UPV206" s="594"/>
      <c r="UPW206" s="594"/>
      <c r="UPX206" s="594"/>
      <c r="UPY206" s="594"/>
      <c r="UPZ206" s="594"/>
      <c r="UQA206" s="594"/>
      <c r="UQB206" s="594"/>
      <c r="UQC206" s="594"/>
      <c r="UQD206" s="594"/>
      <c r="UQE206" s="594"/>
      <c r="UQF206" s="594"/>
      <c r="UQG206" s="594"/>
      <c r="UQH206" s="594"/>
      <c r="UQI206" s="594"/>
      <c r="UQJ206" s="594"/>
      <c r="UQK206" s="594"/>
      <c r="UQL206" s="594"/>
      <c r="UQM206" s="594"/>
      <c r="UQN206" s="594"/>
      <c r="UQO206" s="594"/>
      <c r="UQP206" s="594"/>
      <c r="UQQ206" s="594"/>
      <c r="UQR206" s="594"/>
      <c r="UQS206" s="594"/>
      <c r="UQT206" s="594"/>
      <c r="UQU206" s="594"/>
      <c r="UQV206" s="594"/>
      <c r="UQW206" s="594"/>
      <c r="UQX206" s="594"/>
      <c r="UQY206" s="594"/>
      <c r="UQZ206" s="594"/>
      <c r="URA206" s="594"/>
      <c r="URB206" s="594"/>
      <c r="URC206" s="594"/>
      <c r="URD206" s="594"/>
      <c r="URE206" s="594"/>
      <c r="URF206" s="594"/>
      <c r="URG206" s="594"/>
      <c r="URH206" s="594"/>
      <c r="URI206" s="594"/>
      <c r="URJ206" s="594"/>
      <c r="URK206" s="594"/>
      <c r="URL206" s="594"/>
      <c r="URM206" s="594"/>
      <c r="URN206" s="594"/>
      <c r="URO206" s="594"/>
      <c r="URP206" s="594"/>
      <c r="URQ206" s="594"/>
      <c r="URR206" s="594"/>
      <c r="URS206" s="594"/>
      <c r="URT206" s="594"/>
      <c r="URU206" s="594"/>
      <c r="URV206" s="594"/>
      <c r="URW206" s="594"/>
      <c r="URX206" s="594"/>
      <c r="URY206" s="594"/>
      <c r="URZ206" s="594"/>
      <c r="USA206" s="594"/>
      <c r="USB206" s="594"/>
      <c r="USC206" s="594"/>
      <c r="USD206" s="594"/>
      <c r="USE206" s="594"/>
      <c r="USF206" s="594"/>
      <c r="USG206" s="594"/>
      <c r="USH206" s="594"/>
      <c r="USI206" s="594"/>
      <c r="USJ206" s="594"/>
      <c r="USK206" s="594"/>
      <c r="USL206" s="594"/>
      <c r="USM206" s="594"/>
      <c r="USN206" s="594"/>
      <c r="USO206" s="594"/>
      <c r="USP206" s="594"/>
      <c r="USQ206" s="594"/>
      <c r="USR206" s="594"/>
      <c r="USS206" s="594"/>
      <c r="UST206" s="594"/>
      <c r="USU206" s="594"/>
      <c r="USV206" s="594"/>
      <c r="USW206" s="594"/>
      <c r="USX206" s="594"/>
      <c r="USY206" s="594"/>
      <c r="USZ206" s="594"/>
      <c r="UTA206" s="594"/>
      <c r="UTB206" s="594"/>
      <c r="UTC206" s="594"/>
      <c r="UTD206" s="594"/>
      <c r="UTE206" s="594"/>
      <c r="UTF206" s="594"/>
      <c r="UTG206" s="594"/>
      <c r="UTH206" s="594"/>
      <c r="UTI206" s="594"/>
      <c r="UTJ206" s="594"/>
      <c r="UTK206" s="594"/>
      <c r="UTL206" s="594"/>
      <c r="UTM206" s="594"/>
      <c r="UTN206" s="594"/>
      <c r="UTO206" s="594"/>
      <c r="UTP206" s="594"/>
      <c r="UTQ206" s="594"/>
      <c r="UTR206" s="594"/>
      <c r="UTS206" s="594"/>
      <c r="UTT206" s="594"/>
      <c r="UTU206" s="594"/>
      <c r="UTV206" s="594"/>
      <c r="UTW206" s="594"/>
      <c r="UTX206" s="594"/>
      <c r="UTY206" s="594"/>
      <c r="UTZ206" s="594"/>
      <c r="UUA206" s="594"/>
      <c r="UUB206" s="594"/>
      <c r="UUC206" s="594"/>
      <c r="UUD206" s="594"/>
      <c r="UUE206" s="594"/>
      <c r="UUF206" s="594"/>
      <c r="UUG206" s="594"/>
      <c r="UUH206" s="594"/>
      <c r="UUI206" s="594"/>
      <c r="UUJ206" s="594"/>
      <c r="UUK206" s="594"/>
      <c r="UUL206" s="594"/>
      <c r="UUM206" s="594"/>
      <c r="UUN206" s="594"/>
      <c r="UUO206" s="594"/>
      <c r="UUP206" s="594"/>
      <c r="UUQ206" s="594"/>
      <c r="UUR206" s="594"/>
      <c r="UUS206" s="594"/>
      <c r="UUT206" s="594"/>
      <c r="UUU206" s="594"/>
      <c r="UUV206" s="594"/>
      <c r="UUW206" s="594"/>
      <c r="UUX206" s="594"/>
      <c r="UUY206" s="594"/>
      <c r="UUZ206" s="594"/>
      <c r="UVA206" s="594"/>
      <c r="UVB206" s="594"/>
      <c r="UVC206" s="594"/>
      <c r="UVD206" s="594"/>
      <c r="UVE206" s="594"/>
      <c r="UVF206" s="594"/>
      <c r="UVG206" s="594"/>
      <c r="UVH206" s="594"/>
      <c r="UVI206" s="594"/>
      <c r="UVJ206" s="594"/>
      <c r="UVK206" s="594"/>
      <c r="UVL206" s="594"/>
      <c r="UVM206" s="594"/>
      <c r="UVN206" s="594"/>
      <c r="UVO206" s="594"/>
      <c r="UVP206" s="594"/>
      <c r="UVQ206" s="594"/>
      <c r="UVR206" s="594"/>
      <c r="UVS206" s="594"/>
      <c r="UVT206" s="594"/>
      <c r="UVU206" s="594"/>
      <c r="UVV206" s="594"/>
      <c r="UVW206" s="594"/>
      <c r="UVX206" s="594"/>
      <c r="UVY206" s="594"/>
      <c r="UVZ206" s="594"/>
      <c r="UWA206" s="594"/>
      <c r="UWB206" s="594"/>
      <c r="UWC206" s="594"/>
      <c r="UWD206" s="594"/>
      <c r="UWE206" s="594"/>
      <c r="UWF206" s="594"/>
      <c r="UWG206" s="594"/>
      <c r="UWH206" s="594"/>
      <c r="UWI206" s="594"/>
      <c r="UWJ206" s="594"/>
      <c r="UWK206" s="594"/>
      <c r="UWL206" s="594"/>
      <c r="UWM206" s="594"/>
      <c r="UWN206" s="594"/>
      <c r="UWO206" s="594"/>
      <c r="UWP206" s="594"/>
      <c r="UWQ206" s="594"/>
      <c r="UWR206" s="594"/>
      <c r="UWS206" s="594"/>
      <c r="UWT206" s="594"/>
      <c r="UWU206" s="594"/>
      <c r="UWV206" s="594"/>
      <c r="UWW206" s="594"/>
      <c r="UWX206" s="594"/>
      <c r="UWY206" s="594"/>
      <c r="UWZ206" s="594"/>
      <c r="UXA206" s="594"/>
      <c r="UXB206" s="594"/>
      <c r="UXC206" s="594"/>
      <c r="UXD206" s="594"/>
      <c r="UXE206" s="594"/>
      <c r="UXF206" s="594"/>
      <c r="UXG206" s="594"/>
      <c r="UXH206" s="594"/>
      <c r="UXI206" s="594"/>
      <c r="UXJ206" s="594"/>
      <c r="UXK206" s="594"/>
      <c r="UXL206" s="594"/>
      <c r="UXM206" s="594"/>
      <c r="UXN206" s="594"/>
      <c r="UXO206" s="594"/>
      <c r="UXP206" s="594"/>
      <c r="UXQ206" s="594"/>
      <c r="UXR206" s="594"/>
      <c r="UXS206" s="594"/>
      <c r="UXT206" s="594"/>
      <c r="UXU206" s="594"/>
      <c r="UXV206" s="594"/>
      <c r="UXW206" s="594"/>
      <c r="UXX206" s="594"/>
      <c r="UXY206" s="594"/>
      <c r="UXZ206" s="594"/>
      <c r="UYA206" s="594"/>
      <c r="UYB206" s="594"/>
      <c r="UYC206" s="594"/>
      <c r="UYD206" s="594"/>
      <c r="UYE206" s="594"/>
      <c r="UYF206" s="594"/>
      <c r="UYG206" s="594"/>
      <c r="UYH206" s="594"/>
      <c r="UYI206" s="594"/>
      <c r="UYJ206" s="594"/>
      <c r="UYK206" s="594"/>
      <c r="UYL206" s="594"/>
      <c r="UYM206" s="594"/>
      <c r="UYN206" s="594"/>
      <c r="UYO206" s="594"/>
      <c r="UYP206" s="594"/>
      <c r="UYQ206" s="594"/>
      <c r="UYR206" s="594"/>
      <c r="UYS206" s="594"/>
      <c r="UYT206" s="594"/>
      <c r="UYU206" s="594"/>
      <c r="UYV206" s="594"/>
      <c r="UYW206" s="594"/>
      <c r="UYX206" s="594"/>
      <c r="UYY206" s="594"/>
      <c r="UYZ206" s="594"/>
      <c r="UZA206" s="594"/>
      <c r="UZB206" s="594"/>
      <c r="UZC206" s="594"/>
      <c r="UZD206" s="594"/>
      <c r="UZE206" s="594"/>
      <c r="UZF206" s="594"/>
      <c r="UZG206" s="594"/>
      <c r="UZH206" s="594"/>
      <c r="UZI206" s="594"/>
      <c r="UZJ206" s="594"/>
      <c r="UZK206" s="594"/>
      <c r="UZL206" s="594"/>
      <c r="UZM206" s="594"/>
      <c r="UZN206" s="594"/>
      <c r="UZO206" s="594"/>
      <c r="UZP206" s="594"/>
      <c r="UZQ206" s="594"/>
      <c r="UZR206" s="594"/>
      <c r="UZS206" s="594"/>
      <c r="UZT206" s="594"/>
      <c r="UZU206" s="594"/>
      <c r="UZV206" s="594"/>
      <c r="UZW206" s="594"/>
      <c r="UZX206" s="594"/>
      <c r="UZY206" s="594"/>
      <c r="UZZ206" s="594"/>
      <c r="VAA206" s="594"/>
      <c r="VAB206" s="594"/>
      <c r="VAC206" s="594"/>
      <c r="VAD206" s="594"/>
      <c r="VAE206" s="594"/>
      <c r="VAF206" s="594"/>
      <c r="VAG206" s="594"/>
      <c r="VAH206" s="594"/>
      <c r="VAI206" s="594"/>
      <c r="VAJ206" s="594"/>
      <c r="VAK206" s="594"/>
      <c r="VAL206" s="594"/>
      <c r="VAM206" s="594"/>
      <c r="VAN206" s="594"/>
      <c r="VAO206" s="594"/>
      <c r="VAP206" s="594"/>
      <c r="VAQ206" s="594"/>
      <c r="VAR206" s="594"/>
      <c r="VAS206" s="594"/>
      <c r="VAT206" s="594"/>
      <c r="VAU206" s="594"/>
      <c r="VAV206" s="594"/>
      <c r="VAW206" s="594"/>
      <c r="VAX206" s="594"/>
      <c r="VAY206" s="594"/>
      <c r="VAZ206" s="594"/>
      <c r="VBA206" s="594"/>
      <c r="VBB206" s="594"/>
      <c r="VBC206" s="594"/>
      <c r="VBD206" s="594"/>
      <c r="VBE206" s="594"/>
      <c r="VBF206" s="594"/>
      <c r="VBG206" s="594"/>
      <c r="VBH206" s="594"/>
      <c r="VBI206" s="594"/>
      <c r="VBJ206" s="594"/>
      <c r="VBK206" s="594"/>
      <c r="VBL206" s="594"/>
      <c r="VBM206" s="594"/>
      <c r="VBN206" s="594"/>
      <c r="VBO206" s="594"/>
      <c r="VBP206" s="594"/>
      <c r="VBQ206" s="594"/>
      <c r="VBR206" s="594"/>
      <c r="VBS206" s="594"/>
      <c r="VBT206" s="594"/>
      <c r="VBU206" s="594"/>
      <c r="VBV206" s="594"/>
      <c r="VBW206" s="594"/>
      <c r="VBX206" s="594"/>
      <c r="VBY206" s="594"/>
      <c r="VBZ206" s="594"/>
      <c r="VCA206" s="594"/>
      <c r="VCB206" s="594"/>
      <c r="VCC206" s="594"/>
      <c r="VCD206" s="594"/>
      <c r="VCE206" s="594"/>
      <c r="VCF206" s="594"/>
      <c r="VCG206" s="594"/>
      <c r="VCH206" s="594"/>
      <c r="VCI206" s="594"/>
      <c r="VCJ206" s="594"/>
      <c r="VCK206" s="594"/>
      <c r="VCL206" s="594"/>
      <c r="VCM206" s="594"/>
      <c r="VCN206" s="594"/>
      <c r="VCO206" s="594"/>
      <c r="VCP206" s="594"/>
      <c r="VCQ206" s="594"/>
      <c r="VCR206" s="594"/>
      <c r="VCS206" s="594"/>
      <c r="VCT206" s="594"/>
      <c r="VCU206" s="594"/>
      <c r="VCV206" s="594"/>
      <c r="VCW206" s="594"/>
      <c r="VCX206" s="594"/>
      <c r="VCY206" s="594"/>
      <c r="VCZ206" s="594"/>
      <c r="VDA206" s="594"/>
      <c r="VDB206" s="594"/>
      <c r="VDC206" s="594"/>
      <c r="VDD206" s="594"/>
      <c r="VDE206" s="594"/>
      <c r="VDF206" s="594"/>
      <c r="VDG206" s="594"/>
      <c r="VDH206" s="594"/>
      <c r="VDI206" s="594"/>
      <c r="VDJ206" s="594"/>
      <c r="VDK206" s="594"/>
      <c r="VDL206" s="594"/>
      <c r="VDM206" s="594"/>
      <c r="VDN206" s="594"/>
      <c r="VDO206" s="594"/>
      <c r="VDP206" s="594"/>
      <c r="VDQ206" s="594"/>
      <c r="VDR206" s="594"/>
      <c r="VDS206" s="594"/>
      <c r="VDT206" s="594"/>
      <c r="VDU206" s="594"/>
      <c r="VDV206" s="594"/>
      <c r="VDW206" s="594"/>
      <c r="VDX206" s="594"/>
      <c r="VDY206" s="594"/>
      <c r="VDZ206" s="594"/>
      <c r="VEA206" s="594"/>
      <c r="VEB206" s="594"/>
      <c r="VEC206" s="594"/>
      <c r="VED206" s="594"/>
      <c r="VEE206" s="594"/>
      <c r="VEF206" s="594"/>
      <c r="VEG206" s="594"/>
      <c r="VEH206" s="594"/>
      <c r="VEI206" s="594"/>
      <c r="VEJ206" s="594"/>
      <c r="VEK206" s="594"/>
      <c r="VEL206" s="594"/>
      <c r="VEM206" s="594"/>
      <c r="VEN206" s="594"/>
      <c r="VEO206" s="594"/>
      <c r="VEP206" s="594"/>
      <c r="VEQ206" s="594"/>
      <c r="VER206" s="594"/>
      <c r="VES206" s="594"/>
      <c r="VET206" s="594"/>
      <c r="VEU206" s="594"/>
      <c r="VEV206" s="594"/>
      <c r="VEW206" s="594"/>
      <c r="VEX206" s="594"/>
      <c r="VEY206" s="594"/>
      <c r="VEZ206" s="594"/>
      <c r="VFA206" s="594"/>
      <c r="VFB206" s="594"/>
      <c r="VFC206" s="594"/>
      <c r="VFD206" s="594"/>
      <c r="VFE206" s="594"/>
      <c r="VFF206" s="594"/>
      <c r="VFG206" s="594"/>
      <c r="VFH206" s="594"/>
      <c r="VFI206" s="594"/>
      <c r="VFJ206" s="594"/>
      <c r="VFK206" s="594"/>
      <c r="VFL206" s="594"/>
      <c r="VFM206" s="594"/>
      <c r="VFN206" s="594"/>
      <c r="VFO206" s="594"/>
      <c r="VFP206" s="594"/>
      <c r="VFQ206" s="594"/>
      <c r="VFR206" s="594"/>
      <c r="VFS206" s="594"/>
      <c r="VFT206" s="594"/>
      <c r="VFU206" s="594"/>
      <c r="VFV206" s="594"/>
      <c r="VFW206" s="594"/>
      <c r="VFX206" s="594"/>
      <c r="VFY206" s="594"/>
      <c r="VFZ206" s="594"/>
      <c r="VGA206" s="594"/>
      <c r="VGB206" s="594"/>
      <c r="VGC206" s="594"/>
      <c r="VGD206" s="594"/>
      <c r="VGE206" s="594"/>
      <c r="VGF206" s="594"/>
      <c r="VGG206" s="594"/>
      <c r="VGH206" s="594"/>
      <c r="VGI206" s="594"/>
      <c r="VGJ206" s="594"/>
      <c r="VGK206" s="594"/>
      <c r="VGL206" s="594"/>
      <c r="VGM206" s="594"/>
      <c r="VGN206" s="594"/>
      <c r="VGO206" s="594"/>
      <c r="VGP206" s="594"/>
      <c r="VGQ206" s="594"/>
      <c r="VGR206" s="594"/>
      <c r="VGS206" s="594"/>
      <c r="VGT206" s="594"/>
      <c r="VGU206" s="594"/>
      <c r="VGV206" s="594"/>
      <c r="VGW206" s="594"/>
      <c r="VGX206" s="594"/>
      <c r="VGY206" s="594"/>
      <c r="VGZ206" s="594"/>
      <c r="VHA206" s="594"/>
      <c r="VHB206" s="594"/>
      <c r="VHC206" s="594"/>
      <c r="VHD206" s="594"/>
      <c r="VHE206" s="594"/>
      <c r="VHF206" s="594"/>
      <c r="VHG206" s="594"/>
      <c r="VHH206" s="594"/>
      <c r="VHI206" s="594"/>
      <c r="VHJ206" s="594"/>
      <c r="VHK206" s="594"/>
      <c r="VHL206" s="594"/>
      <c r="VHM206" s="594"/>
      <c r="VHN206" s="594"/>
      <c r="VHO206" s="594"/>
      <c r="VHP206" s="594"/>
      <c r="VHQ206" s="594"/>
      <c r="VHR206" s="594"/>
      <c r="VHS206" s="594"/>
      <c r="VHT206" s="594"/>
      <c r="VHU206" s="594"/>
      <c r="VHV206" s="594"/>
      <c r="VHW206" s="594"/>
      <c r="VHX206" s="594"/>
      <c r="VHY206" s="594"/>
      <c r="VHZ206" s="594"/>
      <c r="VIA206" s="594"/>
      <c r="VIB206" s="594"/>
      <c r="VIC206" s="594"/>
      <c r="VID206" s="594"/>
      <c r="VIE206" s="594"/>
      <c r="VIF206" s="594"/>
      <c r="VIG206" s="594"/>
      <c r="VIH206" s="594"/>
      <c r="VII206" s="594"/>
      <c r="VIJ206" s="594"/>
      <c r="VIK206" s="594"/>
      <c r="VIL206" s="594"/>
      <c r="VIM206" s="594"/>
      <c r="VIN206" s="594"/>
      <c r="VIO206" s="594"/>
      <c r="VIP206" s="594"/>
      <c r="VIQ206" s="594"/>
      <c r="VIR206" s="594"/>
      <c r="VIS206" s="594"/>
      <c r="VIT206" s="594"/>
      <c r="VIU206" s="594"/>
      <c r="VIV206" s="594"/>
      <c r="VIW206" s="594"/>
      <c r="VIX206" s="594"/>
      <c r="VIY206" s="594"/>
      <c r="VIZ206" s="594"/>
      <c r="VJA206" s="594"/>
      <c r="VJB206" s="594"/>
      <c r="VJC206" s="594"/>
      <c r="VJD206" s="594"/>
      <c r="VJE206" s="594"/>
      <c r="VJF206" s="594"/>
      <c r="VJG206" s="594"/>
      <c r="VJH206" s="594"/>
      <c r="VJI206" s="594"/>
      <c r="VJJ206" s="594"/>
      <c r="VJK206" s="594"/>
      <c r="VJL206" s="594"/>
      <c r="VJM206" s="594"/>
      <c r="VJN206" s="594"/>
      <c r="VJO206" s="594"/>
      <c r="VJP206" s="594"/>
      <c r="VJQ206" s="594"/>
      <c r="VJR206" s="594"/>
      <c r="VJS206" s="594"/>
      <c r="VJT206" s="594"/>
      <c r="VJU206" s="594"/>
      <c r="VJV206" s="594"/>
      <c r="VJW206" s="594"/>
      <c r="VJX206" s="594"/>
      <c r="VJY206" s="594"/>
      <c r="VJZ206" s="594"/>
      <c r="VKA206" s="594"/>
      <c r="VKB206" s="594"/>
      <c r="VKC206" s="594"/>
      <c r="VKD206" s="594"/>
      <c r="VKE206" s="594"/>
      <c r="VKF206" s="594"/>
      <c r="VKG206" s="594"/>
      <c r="VKH206" s="594"/>
      <c r="VKI206" s="594"/>
      <c r="VKJ206" s="594"/>
      <c r="VKK206" s="594"/>
      <c r="VKL206" s="594"/>
      <c r="VKM206" s="594"/>
      <c r="VKN206" s="594"/>
      <c r="VKO206" s="594"/>
      <c r="VKP206" s="594"/>
      <c r="VKQ206" s="594"/>
      <c r="VKR206" s="594"/>
      <c r="VKS206" s="594"/>
      <c r="VKT206" s="594"/>
      <c r="VKU206" s="594"/>
      <c r="VKV206" s="594"/>
      <c r="VKW206" s="594"/>
      <c r="VKX206" s="594"/>
      <c r="VKY206" s="594"/>
      <c r="VKZ206" s="594"/>
      <c r="VLA206" s="594"/>
      <c r="VLB206" s="594"/>
      <c r="VLC206" s="594"/>
      <c r="VLD206" s="594"/>
      <c r="VLE206" s="594"/>
      <c r="VLF206" s="594"/>
      <c r="VLG206" s="594"/>
      <c r="VLH206" s="594"/>
      <c r="VLI206" s="594"/>
      <c r="VLJ206" s="594"/>
      <c r="VLK206" s="594"/>
      <c r="VLL206" s="594"/>
      <c r="VLM206" s="594"/>
      <c r="VLN206" s="594"/>
      <c r="VLO206" s="594"/>
      <c r="VLP206" s="594"/>
      <c r="VLQ206" s="594"/>
      <c r="VLR206" s="594"/>
      <c r="VLS206" s="594"/>
      <c r="VLT206" s="594"/>
      <c r="VLU206" s="594"/>
      <c r="VLV206" s="594"/>
      <c r="VLW206" s="594"/>
      <c r="VLX206" s="594"/>
      <c r="VLY206" s="594"/>
      <c r="VLZ206" s="594"/>
      <c r="VMA206" s="594"/>
      <c r="VMB206" s="594"/>
      <c r="VMC206" s="594"/>
      <c r="VMD206" s="594"/>
      <c r="VME206" s="594"/>
      <c r="VMF206" s="594"/>
      <c r="VMG206" s="594"/>
      <c r="VMH206" s="594"/>
      <c r="VMI206" s="594"/>
      <c r="VMJ206" s="594"/>
      <c r="VMK206" s="594"/>
      <c r="VML206" s="594"/>
      <c r="VMM206" s="594"/>
      <c r="VMN206" s="594"/>
      <c r="VMO206" s="594"/>
      <c r="VMP206" s="594"/>
      <c r="VMQ206" s="594"/>
      <c r="VMR206" s="594"/>
      <c r="VMS206" s="594"/>
      <c r="VMT206" s="594"/>
      <c r="VMU206" s="594"/>
      <c r="VMV206" s="594"/>
      <c r="VMW206" s="594"/>
      <c r="VMX206" s="594"/>
      <c r="VMY206" s="594"/>
      <c r="VMZ206" s="594"/>
      <c r="VNA206" s="594"/>
      <c r="VNB206" s="594"/>
      <c r="VNC206" s="594"/>
      <c r="VND206" s="594"/>
      <c r="VNE206" s="594"/>
      <c r="VNF206" s="594"/>
      <c r="VNG206" s="594"/>
      <c r="VNH206" s="594"/>
      <c r="VNI206" s="594"/>
      <c r="VNJ206" s="594"/>
      <c r="VNK206" s="594"/>
      <c r="VNL206" s="594"/>
      <c r="VNM206" s="594"/>
      <c r="VNN206" s="594"/>
      <c r="VNO206" s="594"/>
      <c r="VNP206" s="594"/>
      <c r="VNQ206" s="594"/>
      <c r="VNR206" s="594"/>
      <c r="VNS206" s="594"/>
      <c r="VNT206" s="594"/>
      <c r="VNU206" s="594"/>
      <c r="VNV206" s="594"/>
      <c r="VNW206" s="594"/>
      <c r="VNX206" s="594"/>
      <c r="VNY206" s="594"/>
      <c r="VNZ206" s="594"/>
      <c r="VOA206" s="594"/>
      <c r="VOB206" s="594"/>
      <c r="VOC206" s="594"/>
      <c r="VOD206" s="594"/>
      <c r="VOE206" s="594"/>
      <c r="VOF206" s="594"/>
      <c r="VOG206" s="594"/>
      <c r="VOH206" s="594"/>
      <c r="VOI206" s="594"/>
      <c r="VOJ206" s="594"/>
      <c r="VOK206" s="594"/>
      <c r="VOL206" s="594"/>
      <c r="VOM206" s="594"/>
      <c r="VON206" s="594"/>
      <c r="VOO206" s="594"/>
      <c r="VOP206" s="594"/>
      <c r="VOQ206" s="594"/>
      <c r="VOR206" s="594"/>
      <c r="VOS206" s="594"/>
      <c r="VOT206" s="594"/>
      <c r="VOU206" s="594"/>
      <c r="VOV206" s="594"/>
      <c r="VOW206" s="594"/>
      <c r="VOX206" s="594"/>
      <c r="VOY206" s="594"/>
      <c r="VOZ206" s="594"/>
      <c r="VPA206" s="594"/>
      <c r="VPB206" s="594"/>
      <c r="VPC206" s="594"/>
      <c r="VPD206" s="594"/>
      <c r="VPE206" s="594"/>
      <c r="VPF206" s="594"/>
      <c r="VPG206" s="594"/>
      <c r="VPH206" s="594"/>
      <c r="VPI206" s="594"/>
      <c r="VPJ206" s="594"/>
      <c r="VPK206" s="594"/>
      <c r="VPL206" s="594"/>
      <c r="VPM206" s="594"/>
      <c r="VPN206" s="594"/>
      <c r="VPO206" s="594"/>
      <c r="VPP206" s="594"/>
      <c r="VPQ206" s="594"/>
      <c r="VPR206" s="594"/>
      <c r="VPS206" s="594"/>
      <c r="VPT206" s="594"/>
      <c r="VPU206" s="594"/>
      <c r="VPV206" s="594"/>
      <c r="VPW206" s="594"/>
      <c r="VPX206" s="594"/>
      <c r="VPY206" s="594"/>
      <c r="VPZ206" s="594"/>
      <c r="VQA206" s="594"/>
      <c r="VQB206" s="594"/>
      <c r="VQC206" s="594"/>
      <c r="VQD206" s="594"/>
      <c r="VQE206" s="594"/>
      <c r="VQF206" s="594"/>
      <c r="VQG206" s="594"/>
      <c r="VQH206" s="594"/>
      <c r="VQI206" s="594"/>
      <c r="VQJ206" s="594"/>
      <c r="VQK206" s="594"/>
      <c r="VQL206" s="594"/>
      <c r="VQM206" s="594"/>
      <c r="VQN206" s="594"/>
      <c r="VQO206" s="594"/>
      <c r="VQP206" s="594"/>
      <c r="VQQ206" s="594"/>
      <c r="VQR206" s="594"/>
      <c r="VQS206" s="594"/>
      <c r="VQT206" s="594"/>
      <c r="VQU206" s="594"/>
      <c r="VQV206" s="594"/>
      <c r="VQW206" s="594"/>
      <c r="VQX206" s="594"/>
      <c r="VQY206" s="594"/>
      <c r="VQZ206" s="594"/>
      <c r="VRA206" s="594"/>
      <c r="VRB206" s="594"/>
      <c r="VRC206" s="594"/>
      <c r="VRD206" s="594"/>
      <c r="VRE206" s="594"/>
      <c r="VRF206" s="594"/>
      <c r="VRG206" s="594"/>
      <c r="VRH206" s="594"/>
      <c r="VRI206" s="594"/>
      <c r="VRJ206" s="594"/>
      <c r="VRK206" s="594"/>
      <c r="VRL206" s="594"/>
      <c r="VRM206" s="594"/>
      <c r="VRN206" s="594"/>
      <c r="VRO206" s="594"/>
      <c r="VRP206" s="594"/>
      <c r="VRQ206" s="594"/>
      <c r="VRR206" s="594"/>
      <c r="VRS206" s="594"/>
      <c r="VRT206" s="594"/>
      <c r="VRU206" s="594"/>
      <c r="VRV206" s="594"/>
      <c r="VRW206" s="594"/>
      <c r="VRX206" s="594"/>
      <c r="VRY206" s="594"/>
      <c r="VRZ206" s="594"/>
      <c r="VSA206" s="594"/>
      <c r="VSB206" s="594"/>
      <c r="VSC206" s="594"/>
      <c r="VSD206" s="594"/>
      <c r="VSE206" s="594"/>
      <c r="VSF206" s="594"/>
      <c r="VSG206" s="594"/>
      <c r="VSH206" s="594"/>
      <c r="VSI206" s="594"/>
      <c r="VSJ206" s="594"/>
      <c r="VSK206" s="594"/>
      <c r="VSL206" s="594"/>
      <c r="VSM206" s="594"/>
      <c r="VSN206" s="594"/>
      <c r="VSO206" s="594"/>
      <c r="VSP206" s="594"/>
      <c r="VSQ206" s="594"/>
      <c r="VSR206" s="594"/>
      <c r="VSS206" s="594"/>
      <c r="VST206" s="594"/>
      <c r="VSU206" s="594"/>
      <c r="VSV206" s="594"/>
      <c r="VSW206" s="594"/>
      <c r="VSX206" s="594"/>
      <c r="VSY206" s="594"/>
      <c r="VSZ206" s="594"/>
      <c r="VTA206" s="594"/>
      <c r="VTB206" s="594"/>
      <c r="VTC206" s="594"/>
      <c r="VTD206" s="594"/>
      <c r="VTE206" s="594"/>
      <c r="VTF206" s="594"/>
      <c r="VTG206" s="594"/>
      <c r="VTH206" s="594"/>
      <c r="VTI206" s="594"/>
      <c r="VTJ206" s="594"/>
      <c r="VTK206" s="594"/>
      <c r="VTL206" s="594"/>
      <c r="VTM206" s="594"/>
      <c r="VTN206" s="594"/>
      <c r="VTO206" s="594"/>
      <c r="VTP206" s="594"/>
      <c r="VTQ206" s="594"/>
      <c r="VTR206" s="594"/>
      <c r="VTS206" s="594"/>
      <c r="VTT206" s="594"/>
      <c r="VTU206" s="594"/>
      <c r="VTV206" s="594"/>
      <c r="VTW206" s="594"/>
      <c r="VTX206" s="594"/>
      <c r="VTY206" s="594"/>
      <c r="VTZ206" s="594"/>
      <c r="VUA206" s="594"/>
      <c r="VUB206" s="594"/>
      <c r="VUC206" s="594"/>
      <c r="VUD206" s="594"/>
      <c r="VUE206" s="594"/>
      <c r="VUF206" s="594"/>
      <c r="VUG206" s="594"/>
      <c r="VUH206" s="594"/>
      <c r="VUI206" s="594"/>
      <c r="VUJ206" s="594"/>
      <c r="VUK206" s="594"/>
      <c r="VUL206" s="594"/>
      <c r="VUM206" s="594"/>
      <c r="VUN206" s="594"/>
      <c r="VUO206" s="594"/>
      <c r="VUP206" s="594"/>
      <c r="VUQ206" s="594"/>
      <c r="VUR206" s="594"/>
      <c r="VUS206" s="594"/>
      <c r="VUT206" s="594"/>
      <c r="VUU206" s="594"/>
      <c r="VUV206" s="594"/>
      <c r="VUW206" s="594"/>
      <c r="VUX206" s="594"/>
      <c r="VUY206" s="594"/>
      <c r="VUZ206" s="594"/>
      <c r="VVA206" s="594"/>
      <c r="VVB206" s="594"/>
      <c r="VVC206" s="594"/>
      <c r="VVD206" s="594"/>
      <c r="VVE206" s="594"/>
      <c r="VVF206" s="594"/>
      <c r="VVG206" s="594"/>
      <c r="VVH206" s="594"/>
      <c r="VVI206" s="594"/>
      <c r="VVJ206" s="594"/>
      <c r="VVK206" s="594"/>
      <c r="VVL206" s="594"/>
      <c r="VVM206" s="594"/>
      <c r="VVN206" s="594"/>
      <c r="VVO206" s="594"/>
      <c r="VVP206" s="594"/>
      <c r="VVQ206" s="594"/>
      <c r="VVR206" s="594"/>
      <c r="VVS206" s="594"/>
      <c r="VVT206" s="594"/>
      <c r="VVU206" s="594"/>
      <c r="VVV206" s="594"/>
      <c r="VVW206" s="594"/>
      <c r="VVX206" s="594"/>
      <c r="VVY206" s="594"/>
      <c r="VVZ206" s="594"/>
      <c r="VWA206" s="594"/>
      <c r="VWB206" s="594"/>
      <c r="VWC206" s="594"/>
      <c r="VWD206" s="594"/>
      <c r="VWE206" s="594"/>
      <c r="VWF206" s="594"/>
      <c r="VWG206" s="594"/>
      <c r="VWH206" s="594"/>
      <c r="VWI206" s="594"/>
      <c r="VWJ206" s="594"/>
      <c r="VWK206" s="594"/>
      <c r="VWL206" s="594"/>
      <c r="VWM206" s="594"/>
      <c r="VWN206" s="594"/>
      <c r="VWO206" s="594"/>
      <c r="VWP206" s="594"/>
      <c r="VWQ206" s="594"/>
      <c r="VWR206" s="594"/>
      <c r="VWS206" s="594"/>
      <c r="VWT206" s="594"/>
      <c r="VWU206" s="594"/>
      <c r="VWV206" s="594"/>
      <c r="VWW206" s="594"/>
      <c r="VWX206" s="594"/>
      <c r="VWY206" s="594"/>
      <c r="VWZ206" s="594"/>
      <c r="VXA206" s="594"/>
      <c r="VXB206" s="594"/>
      <c r="VXC206" s="594"/>
      <c r="VXD206" s="594"/>
      <c r="VXE206" s="594"/>
      <c r="VXF206" s="594"/>
      <c r="VXG206" s="594"/>
      <c r="VXH206" s="594"/>
      <c r="VXI206" s="594"/>
      <c r="VXJ206" s="594"/>
      <c r="VXK206" s="594"/>
      <c r="VXL206" s="594"/>
      <c r="VXM206" s="594"/>
      <c r="VXN206" s="594"/>
      <c r="VXO206" s="594"/>
      <c r="VXP206" s="594"/>
      <c r="VXQ206" s="594"/>
      <c r="VXR206" s="594"/>
      <c r="VXS206" s="594"/>
      <c r="VXT206" s="594"/>
      <c r="VXU206" s="594"/>
      <c r="VXV206" s="594"/>
      <c r="VXW206" s="594"/>
      <c r="VXX206" s="594"/>
      <c r="VXY206" s="594"/>
      <c r="VXZ206" s="594"/>
      <c r="VYA206" s="594"/>
      <c r="VYB206" s="594"/>
      <c r="VYC206" s="594"/>
      <c r="VYD206" s="594"/>
      <c r="VYE206" s="594"/>
      <c r="VYF206" s="594"/>
      <c r="VYG206" s="594"/>
      <c r="VYH206" s="594"/>
      <c r="VYI206" s="594"/>
      <c r="VYJ206" s="594"/>
      <c r="VYK206" s="594"/>
      <c r="VYL206" s="594"/>
      <c r="VYM206" s="594"/>
      <c r="VYN206" s="594"/>
      <c r="VYO206" s="594"/>
      <c r="VYP206" s="594"/>
      <c r="VYQ206" s="594"/>
      <c r="VYR206" s="594"/>
      <c r="VYS206" s="594"/>
      <c r="VYT206" s="594"/>
      <c r="VYU206" s="594"/>
      <c r="VYV206" s="594"/>
      <c r="VYW206" s="594"/>
      <c r="VYX206" s="594"/>
      <c r="VYY206" s="594"/>
      <c r="VYZ206" s="594"/>
      <c r="VZA206" s="594"/>
      <c r="VZB206" s="594"/>
      <c r="VZC206" s="594"/>
      <c r="VZD206" s="594"/>
      <c r="VZE206" s="594"/>
      <c r="VZF206" s="594"/>
      <c r="VZG206" s="594"/>
      <c r="VZH206" s="594"/>
      <c r="VZI206" s="594"/>
      <c r="VZJ206" s="594"/>
      <c r="VZK206" s="594"/>
      <c r="VZL206" s="594"/>
      <c r="VZM206" s="594"/>
      <c r="VZN206" s="594"/>
      <c r="VZO206" s="594"/>
      <c r="VZP206" s="594"/>
      <c r="VZQ206" s="594"/>
      <c r="VZR206" s="594"/>
      <c r="VZS206" s="594"/>
      <c r="VZT206" s="594"/>
      <c r="VZU206" s="594"/>
      <c r="VZV206" s="594"/>
      <c r="VZW206" s="594"/>
      <c r="VZX206" s="594"/>
      <c r="VZY206" s="594"/>
      <c r="VZZ206" s="594"/>
      <c r="WAA206" s="594"/>
      <c r="WAB206" s="594"/>
      <c r="WAC206" s="594"/>
      <c r="WAD206" s="594"/>
      <c r="WAE206" s="594"/>
      <c r="WAF206" s="594"/>
      <c r="WAG206" s="594"/>
      <c r="WAH206" s="594"/>
      <c r="WAI206" s="594"/>
      <c r="WAJ206" s="594"/>
      <c r="WAK206" s="594"/>
      <c r="WAL206" s="594"/>
      <c r="WAM206" s="594"/>
      <c r="WAN206" s="594"/>
      <c r="WAO206" s="594"/>
      <c r="WAP206" s="594"/>
      <c r="WAQ206" s="594"/>
      <c r="WAR206" s="594"/>
      <c r="WAS206" s="594"/>
      <c r="WAT206" s="594"/>
      <c r="WAU206" s="594"/>
      <c r="WAV206" s="594"/>
      <c r="WAW206" s="594"/>
      <c r="WAX206" s="594"/>
      <c r="WAY206" s="594"/>
      <c r="WAZ206" s="594"/>
      <c r="WBA206" s="594"/>
      <c r="WBB206" s="594"/>
      <c r="WBC206" s="594"/>
      <c r="WBD206" s="594"/>
      <c r="WBE206" s="594"/>
      <c r="WBF206" s="594"/>
      <c r="WBG206" s="594"/>
      <c r="WBH206" s="594"/>
      <c r="WBI206" s="594"/>
      <c r="WBJ206" s="594"/>
      <c r="WBK206" s="594"/>
      <c r="WBL206" s="594"/>
      <c r="WBM206" s="594"/>
      <c r="WBN206" s="594"/>
      <c r="WBO206" s="594"/>
      <c r="WBP206" s="594"/>
      <c r="WBQ206" s="594"/>
      <c r="WBR206" s="594"/>
      <c r="WBS206" s="594"/>
      <c r="WBT206" s="594"/>
      <c r="WBU206" s="594"/>
      <c r="WBV206" s="594"/>
      <c r="WBW206" s="594"/>
      <c r="WBX206" s="594"/>
      <c r="WBY206" s="594"/>
      <c r="WBZ206" s="594"/>
      <c r="WCA206" s="594"/>
      <c r="WCB206" s="594"/>
      <c r="WCC206" s="594"/>
      <c r="WCD206" s="594"/>
      <c r="WCE206" s="594"/>
      <c r="WCF206" s="594"/>
      <c r="WCG206" s="594"/>
      <c r="WCH206" s="594"/>
      <c r="WCI206" s="594"/>
      <c r="WCJ206" s="594"/>
      <c r="WCK206" s="594"/>
      <c r="WCL206" s="594"/>
      <c r="WCM206" s="594"/>
      <c r="WCN206" s="594"/>
      <c r="WCO206" s="594"/>
      <c r="WCP206" s="594"/>
      <c r="WCQ206" s="594"/>
      <c r="WCR206" s="594"/>
      <c r="WCS206" s="594"/>
      <c r="WCT206" s="594"/>
      <c r="WCU206" s="594"/>
      <c r="WCV206" s="594"/>
      <c r="WCW206" s="594"/>
      <c r="WCX206" s="594"/>
      <c r="WCY206" s="594"/>
      <c r="WCZ206" s="594"/>
      <c r="WDA206" s="594"/>
      <c r="WDB206" s="594"/>
      <c r="WDC206" s="594"/>
      <c r="WDD206" s="594"/>
      <c r="WDE206" s="594"/>
      <c r="WDF206" s="594"/>
      <c r="WDG206" s="594"/>
      <c r="WDH206" s="594"/>
      <c r="WDI206" s="594"/>
      <c r="WDJ206" s="594"/>
      <c r="WDK206" s="594"/>
      <c r="WDL206" s="594"/>
      <c r="WDM206" s="594"/>
      <c r="WDN206" s="594"/>
      <c r="WDO206" s="594"/>
      <c r="WDP206" s="594"/>
      <c r="WDQ206" s="594"/>
      <c r="WDR206" s="594"/>
      <c r="WDS206" s="594"/>
      <c r="WDT206" s="594"/>
      <c r="WDU206" s="594"/>
      <c r="WDV206" s="594"/>
      <c r="WDW206" s="594"/>
      <c r="WDX206" s="594"/>
      <c r="WDY206" s="594"/>
      <c r="WDZ206" s="594"/>
      <c r="WEA206" s="594"/>
      <c r="WEB206" s="594"/>
      <c r="WEC206" s="594"/>
      <c r="WED206" s="594"/>
      <c r="WEE206" s="594"/>
      <c r="WEF206" s="594"/>
      <c r="WEG206" s="594"/>
      <c r="WEH206" s="594"/>
      <c r="WEI206" s="594"/>
      <c r="WEJ206" s="594"/>
      <c r="WEK206" s="594"/>
      <c r="WEL206" s="594"/>
      <c r="WEM206" s="594"/>
      <c r="WEN206" s="594"/>
      <c r="WEO206" s="594"/>
      <c r="WEP206" s="594"/>
      <c r="WEQ206" s="594"/>
      <c r="WER206" s="594"/>
      <c r="WES206" s="594"/>
      <c r="WET206" s="594"/>
      <c r="WEU206" s="594"/>
      <c r="WEV206" s="594"/>
      <c r="WEW206" s="594"/>
      <c r="WEX206" s="594"/>
      <c r="WEY206" s="594"/>
      <c r="WEZ206" s="594"/>
      <c r="WFA206" s="594"/>
      <c r="WFB206" s="594"/>
      <c r="WFC206" s="594"/>
      <c r="WFD206" s="594"/>
      <c r="WFE206" s="594"/>
      <c r="WFF206" s="594"/>
      <c r="WFG206" s="594"/>
      <c r="WFH206" s="594"/>
      <c r="WFI206" s="594"/>
      <c r="WFJ206" s="594"/>
      <c r="WFK206" s="594"/>
      <c r="WFL206" s="594"/>
      <c r="WFM206" s="594"/>
      <c r="WFN206" s="594"/>
      <c r="WFO206" s="594"/>
      <c r="WFP206" s="594"/>
      <c r="WFQ206" s="594"/>
      <c r="WFR206" s="594"/>
      <c r="WFS206" s="594"/>
      <c r="WFT206" s="594"/>
      <c r="WFU206" s="594"/>
      <c r="WFV206" s="594"/>
      <c r="WFW206" s="594"/>
      <c r="WFX206" s="594"/>
      <c r="WFY206" s="594"/>
      <c r="WFZ206" s="594"/>
      <c r="WGA206" s="594"/>
      <c r="WGB206" s="594"/>
      <c r="WGC206" s="594"/>
      <c r="WGD206" s="594"/>
      <c r="WGE206" s="594"/>
      <c r="WGF206" s="594"/>
      <c r="WGG206" s="594"/>
      <c r="WGH206" s="594"/>
      <c r="WGI206" s="594"/>
      <c r="WGJ206" s="594"/>
      <c r="WGK206" s="594"/>
      <c r="WGL206" s="594"/>
      <c r="WGM206" s="594"/>
      <c r="WGN206" s="594"/>
      <c r="WGO206" s="594"/>
      <c r="WGP206" s="594"/>
      <c r="WGQ206" s="594"/>
      <c r="WGR206" s="594"/>
      <c r="WGS206" s="594"/>
      <c r="WGT206" s="594"/>
      <c r="WGU206" s="594"/>
      <c r="WGV206" s="594"/>
      <c r="WGW206" s="594"/>
      <c r="WGX206" s="594"/>
      <c r="WGY206" s="594"/>
      <c r="WGZ206" s="594"/>
      <c r="WHA206" s="594"/>
      <c r="WHB206" s="594"/>
      <c r="WHC206" s="594"/>
      <c r="WHD206" s="594"/>
      <c r="WHE206" s="594"/>
      <c r="WHF206" s="594"/>
      <c r="WHG206" s="594"/>
      <c r="WHH206" s="594"/>
      <c r="WHI206" s="594"/>
      <c r="WHJ206" s="594"/>
      <c r="WHK206" s="594"/>
      <c r="WHL206" s="594"/>
      <c r="WHM206" s="594"/>
      <c r="WHN206" s="594"/>
      <c r="WHO206" s="594"/>
      <c r="WHP206" s="594"/>
      <c r="WHQ206" s="594"/>
      <c r="WHR206" s="594"/>
      <c r="WHS206" s="594"/>
      <c r="WHT206" s="594"/>
      <c r="WHU206" s="594"/>
      <c r="WHV206" s="594"/>
      <c r="WHW206" s="594"/>
      <c r="WHX206" s="594"/>
      <c r="WHY206" s="594"/>
      <c r="WHZ206" s="594"/>
      <c r="WIA206" s="594"/>
      <c r="WIB206" s="594"/>
      <c r="WIC206" s="594"/>
      <c r="WID206" s="594"/>
      <c r="WIE206" s="594"/>
      <c r="WIF206" s="594"/>
      <c r="WIG206" s="594"/>
      <c r="WIH206" s="594"/>
      <c r="WII206" s="594"/>
      <c r="WIJ206" s="594"/>
      <c r="WIK206" s="594"/>
      <c r="WIL206" s="594"/>
      <c r="WIM206" s="594"/>
      <c r="WIN206" s="594"/>
      <c r="WIO206" s="594"/>
      <c r="WIP206" s="594"/>
      <c r="WIQ206" s="594"/>
      <c r="WIR206" s="594"/>
      <c r="WIS206" s="594"/>
      <c r="WIT206" s="594"/>
      <c r="WIU206" s="594"/>
      <c r="WIV206" s="594"/>
      <c r="WIW206" s="594"/>
      <c r="WIX206" s="594"/>
      <c r="WIY206" s="594"/>
      <c r="WIZ206" s="594"/>
      <c r="WJA206" s="594"/>
      <c r="WJB206" s="594"/>
      <c r="WJC206" s="594"/>
      <c r="WJD206" s="594"/>
      <c r="WJE206" s="594"/>
      <c r="WJF206" s="594"/>
      <c r="WJG206" s="594"/>
      <c r="WJH206" s="594"/>
      <c r="WJI206" s="594"/>
      <c r="WJJ206" s="594"/>
      <c r="WJK206" s="594"/>
      <c r="WJL206" s="594"/>
      <c r="WJM206" s="594"/>
      <c r="WJN206" s="594"/>
      <c r="WJO206" s="594"/>
      <c r="WJP206" s="594"/>
      <c r="WJQ206" s="594"/>
      <c r="WJR206" s="594"/>
      <c r="WJS206" s="594"/>
      <c r="WJT206" s="594"/>
      <c r="WJU206" s="594"/>
      <c r="WJV206" s="594"/>
      <c r="WJW206" s="594"/>
      <c r="WJX206" s="594"/>
      <c r="WJY206" s="594"/>
      <c r="WJZ206" s="594"/>
      <c r="WKA206" s="594"/>
      <c r="WKB206" s="594"/>
      <c r="WKC206" s="594"/>
      <c r="WKD206" s="594"/>
      <c r="WKE206" s="594"/>
      <c r="WKF206" s="594"/>
      <c r="WKG206" s="594"/>
      <c r="WKH206" s="594"/>
      <c r="WKI206" s="594"/>
      <c r="WKJ206" s="594"/>
      <c r="WKK206" s="594"/>
      <c r="WKL206" s="594"/>
      <c r="WKM206" s="594"/>
      <c r="WKN206" s="594"/>
      <c r="WKO206" s="594"/>
      <c r="WKP206" s="594"/>
      <c r="WKQ206" s="594"/>
      <c r="WKR206" s="594"/>
      <c r="WKS206" s="594"/>
      <c r="WKT206" s="594"/>
      <c r="WKU206" s="594"/>
      <c r="WKV206" s="594"/>
      <c r="WKW206" s="594"/>
      <c r="WKX206" s="594"/>
      <c r="WKY206" s="594"/>
      <c r="WKZ206" s="594"/>
      <c r="WLA206" s="594"/>
      <c r="WLB206" s="594"/>
      <c r="WLC206" s="594"/>
      <c r="WLD206" s="594"/>
      <c r="WLE206" s="594"/>
      <c r="WLF206" s="594"/>
      <c r="WLG206" s="594"/>
      <c r="WLH206" s="594"/>
      <c r="WLI206" s="594"/>
      <c r="WLJ206" s="594"/>
      <c r="WLK206" s="594"/>
      <c r="WLL206" s="594"/>
      <c r="WLM206" s="594"/>
      <c r="WLN206" s="594"/>
      <c r="WLO206" s="594"/>
      <c r="WLP206" s="594"/>
      <c r="WLQ206" s="594"/>
      <c r="WLR206" s="594"/>
      <c r="WLS206" s="594"/>
      <c r="WLT206" s="594"/>
      <c r="WLU206" s="594"/>
      <c r="WLV206" s="594"/>
      <c r="WLW206" s="594"/>
      <c r="WLX206" s="594"/>
      <c r="WLY206" s="594"/>
      <c r="WLZ206" s="594"/>
      <c r="WMA206" s="594"/>
      <c r="WMB206" s="594"/>
      <c r="WMC206" s="594"/>
      <c r="WMD206" s="594"/>
      <c r="WME206" s="594"/>
      <c r="WMF206" s="594"/>
      <c r="WMG206" s="594"/>
      <c r="WMH206" s="594"/>
      <c r="WMI206" s="594"/>
      <c r="WMJ206" s="594"/>
      <c r="WMK206" s="594"/>
      <c r="WML206" s="594"/>
      <c r="WMM206" s="594"/>
      <c r="WMN206" s="594"/>
      <c r="WMO206" s="594"/>
      <c r="WMP206" s="594"/>
      <c r="WMQ206" s="594"/>
      <c r="WMR206" s="594"/>
      <c r="WMS206" s="594"/>
      <c r="WMT206" s="594"/>
      <c r="WMU206" s="594"/>
      <c r="WMV206" s="594"/>
      <c r="WMW206" s="594"/>
      <c r="WMX206" s="594"/>
      <c r="WMY206" s="594"/>
      <c r="WMZ206" s="594"/>
      <c r="WNA206" s="594"/>
      <c r="WNB206" s="594"/>
      <c r="WNC206" s="594"/>
      <c r="WND206" s="594"/>
      <c r="WNE206" s="594"/>
      <c r="WNF206" s="594"/>
      <c r="WNG206" s="594"/>
      <c r="WNH206" s="594"/>
      <c r="WNI206" s="594"/>
      <c r="WNJ206" s="594"/>
      <c r="WNK206" s="594"/>
      <c r="WNL206" s="594"/>
      <c r="WNM206" s="594"/>
      <c r="WNN206" s="594"/>
      <c r="WNO206" s="594"/>
      <c r="WNP206" s="594"/>
      <c r="WNQ206" s="594"/>
      <c r="WNR206" s="594"/>
      <c r="WNS206" s="594"/>
      <c r="WNT206" s="594"/>
      <c r="WNU206" s="594"/>
      <c r="WNV206" s="594"/>
      <c r="WNW206" s="594"/>
      <c r="WNX206" s="594"/>
      <c r="WNY206" s="594"/>
      <c r="WNZ206" s="594"/>
      <c r="WOA206" s="594"/>
      <c r="WOB206" s="594"/>
      <c r="WOC206" s="594"/>
      <c r="WOD206" s="594"/>
      <c r="WOE206" s="594"/>
      <c r="WOF206" s="594"/>
      <c r="WOG206" s="594"/>
      <c r="WOH206" s="594"/>
      <c r="WOI206" s="594"/>
      <c r="WOJ206" s="594"/>
      <c r="WOK206" s="594"/>
      <c r="WOL206" s="594"/>
      <c r="WOM206" s="594"/>
      <c r="WON206" s="594"/>
      <c r="WOO206" s="594"/>
      <c r="WOP206" s="594"/>
      <c r="WOQ206" s="594"/>
      <c r="WOR206" s="594"/>
      <c r="WOS206" s="594"/>
      <c r="WOT206" s="594"/>
      <c r="WOU206" s="594"/>
      <c r="WOV206" s="594"/>
      <c r="WOW206" s="594"/>
      <c r="WOX206" s="594"/>
      <c r="WOY206" s="594"/>
      <c r="WOZ206" s="594"/>
      <c r="WPA206" s="594"/>
      <c r="WPB206" s="594"/>
      <c r="WPC206" s="594"/>
      <c r="WPD206" s="594"/>
      <c r="WPE206" s="594"/>
      <c r="WPF206" s="594"/>
      <c r="WPG206" s="594"/>
      <c r="WPH206" s="594"/>
      <c r="WPI206" s="594"/>
      <c r="WPJ206" s="594"/>
      <c r="WPK206" s="594"/>
      <c r="WPL206" s="594"/>
      <c r="WPM206" s="594"/>
      <c r="WPN206" s="594"/>
      <c r="WPO206" s="594"/>
      <c r="WPP206" s="594"/>
      <c r="WPQ206" s="594"/>
      <c r="WPR206" s="594"/>
      <c r="WPS206" s="594"/>
      <c r="WPT206" s="594"/>
      <c r="WPU206" s="594"/>
      <c r="WPV206" s="594"/>
      <c r="WPW206" s="594"/>
      <c r="WPX206" s="594"/>
      <c r="WPY206" s="594"/>
      <c r="WPZ206" s="594"/>
      <c r="WQA206" s="594"/>
      <c r="WQB206" s="594"/>
      <c r="WQC206" s="594"/>
      <c r="WQD206" s="594"/>
      <c r="WQE206" s="594"/>
      <c r="WQF206" s="594"/>
      <c r="WQG206" s="594"/>
      <c r="WQH206" s="594"/>
      <c r="WQI206" s="594"/>
      <c r="WQJ206" s="594"/>
      <c r="WQK206" s="594"/>
      <c r="WQL206" s="594"/>
      <c r="WQM206" s="594"/>
      <c r="WQN206" s="594"/>
      <c r="WQO206" s="594"/>
      <c r="WQP206" s="594"/>
      <c r="WQQ206" s="594"/>
      <c r="WQR206" s="594"/>
      <c r="WQS206" s="594"/>
      <c r="WQT206" s="594"/>
      <c r="WQU206" s="594"/>
      <c r="WQV206" s="594"/>
      <c r="WQW206" s="594"/>
      <c r="WQX206" s="594"/>
      <c r="WQY206" s="594"/>
      <c r="WQZ206" s="594"/>
      <c r="WRA206" s="594"/>
      <c r="WRB206" s="594"/>
      <c r="WRC206" s="594"/>
      <c r="WRD206" s="594"/>
      <c r="WRE206" s="594"/>
      <c r="WRF206" s="594"/>
      <c r="WRG206" s="594"/>
      <c r="WRH206" s="594"/>
      <c r="WRI206" s="594"/>
      <c r="WRJ206" s="594"/>
      <c r="WRK206" s="594"/>
      <c r="WRL206" s="594"/>
      <c r="WRM206" s="594"/>
      <c r="WRN206" s="594"/>
      <c r="WRO206" s="594"/>
      <c r="WRP206" s="594"/>
      <c r="WRQ206" s="594"/>
      <c r="WRR206" s="594"/>
      <c r="WRS206" s="594"/>
      <c r="WRT206" s="594"/>
      <c r="WRU206" s="594"/>
      <c r="WRV206" s="594"/>
      <c r="WRW206" s="594"/>
      <c r="WRX206" s="594"/>
      <c r="WRY206" s="594"/>
      <c r="WRZ206" s="594"/>
      <c r="WSA206" s="594"/>
      <c r="WSB206" s="594"/>
      <c r="WSC206" s="594"/>
      <c r="WSD206" s="594"/>
      <c r="WSE206" s="594"/>
      <c r="WSF206" s="594"/>
      <c r="WSG206" s="594"/>
      <c r="WSH206" s="594"/>
      <c r="WSI206" s="594"/>
      <c r="WSJ206" s="594"/>
      <c r="WSK206" s="594"/>
      <c r="WSL206" s="594"/>
      <c r="WSM206" s="594"/>
      <c r="WSN206" s="594"/>
      <c r="WSO206" s="594"/>
      <c r="WSP206" s="594"/>
      <c r="WSQ206" s="594"/>
      <c r="WSR206" s="594"/>
      <c r="WSS206" s="594"/>
      <c r="WST206" s="594"/>
      <c r="WSU206" s="594"/>
      <c r="WSV206" s="594"/>
      <c r="WSW206" s="594"/>
      <c r="WSX206" s="594"/>
      <c r="WSY206" s="594"/>
      <c r="WSZ206" s="594"/>
      <c r="WTA206" s="594"/>
      <c r="WTB206" s="594"/>
      <c r="WTC206" s="594"/>
      <c r="WTD206" s="594"/>
      <c r="WTE206" s="594"/>
      <c r="WTF206" s="594"/>
      <c r="WTG206" s="594"/>
      <c r="WTH206" s="594"/>
      <c r="WTI206" s="594"/>
      <c r="WTJ206" s="594"/>
      <c r="WTK206" s="594"/>
      <c r="WTL206" s="594"/>
      <c r="WTM206" s="594"/>
      <c r="WTN206" s="594"/>
      <c r="WTO206" s="594"/>
      <c r="WTP206" s="594"/>
      <c r="WTQ206" s="594"/>
      <c r="WTR206" s="594"/>
      <c r="WTS206" s="594"/>
      <c r="WTT206" s="594"/>
      <c r="WTU206" s="594"/>
      <c r="WTV206" s="594"/>
      <c r="WTW206" s="594"/>
      <c r="WTX206" s="594"/>
      <c r="WTY206" s="594"/>
      <c r="WTZ206" s="594"/>
      <c r="WUA206" s="594"/>
      <c r="WUB206" s="594"/>
      <c r="WUC206" s="594"/>
      <c r="WUD206" s="594"/>
      <c r="WUE206" s="594"/>
      <c r="WUF206" s="594"/>
      <c r="WUG206" s="594"/>
      <c r="WUH206" s="594"/>
      <c r="WUI206" s="594"/>
      <c r="WUJ206" s="594"/>
      <c r="WUK206" s="594"/>
      <c r="WUL206" s="594"/>
      <c r="WUM206" s="594"/>
      <c r="WUN206" s="594"/>
      <c r="WUO206" s="594"/>
      <c r="WUP206" s="594"/>
      <c r="WUQ206" s="594"/>
      <c r="WUR206" s="594"/>
      <c r="WUS206" s="594"/>
      <c r="WUT206" s="594"/>
      <c r="WUU206" s="594"/>
      <c r="WUV206" s="594"/>
      <c r="WUW206" s="594"/>
      <c r="WUX206" s="594"/>
      <c r="WUY206" s="594"/>
      <c r="WUZ206" s="594"/>
      <c r="WVA206" s="594"/>
      <c r="WVB206" s="594"/>
      <c r="WVC206" s="594"/>
      <c r="WVD206" s="594"/>
      <c r="WVE206" s="594"/>
      <c r="WVF206" s="594"/>
      <c r="WVG206" s="594"/>
      <c r="WVH206" s="594"/>
      <c r="WVI206" s="594"/>
      <c r="WVJ206" s="594"/>
      <c r="WVK206" s="594"/>
      <c r="WVL206" s="594"/>
      <c r="WVM206" s="594"/>
      <c r="WVN206" s="594"/>
      <c r="WVO206" s="594"/>
      <c r="WVP206" s="594"/>
      <c r="WVQ206" s="594"/>
      <c r="WVR206" s="594"/>
      <c r="WVS206" s="594"/>
      <c r="WVT206" s="594"/>
      <c r="WVU206" s="594"/>
      <c r="WVV206" s="594"/>
      <c r="WVW206" s="594"/>
      <c r="WVX206" s="594"/>
      <c r="WVY206" s="594"/>
      <c r="WVZ206" s="594"/>
      <c r="WWA206" s="594"/>
      <c r="WWB206" s="594"/>
      <c r="WWC206" s="594"/>
      <c r="WWD206" s="594"/>
      <c r="WWE206" s="594"/>
      <c r="WWF206" s="594"/>
      <c r="WWG206" s="594"/>
      <c r="WWH206" s="594"/>
      <c r="WWI206" s="594"/>
      <c r="WWJ206" s="594"/>
      <c r="WWK206" s="594"/>
      <c r="WWL206" s="594"/>
      <c r="WWM206" s="594"/>
      <c r="WWN206" s="594"/>
      <c r="WWO206" s="594"/>
      <c r="WWP206" s="594"/>
      <c r="WWQ206" s="594"/>
      <c r="WWR206" s="594"/>
      <c r="WWS206" s="594"/>
      <c r="WWT206" s="594"/>
      <c r="WWU206" s="594"/>
      <c r="WWV206" s="594"/>
      <c r="WWW206" s="594"/>
      <c r="WWX206" s="594"/>
      <c r="WWY206" s="594"/>
      <c r="WWZ206" s="594"/>
      <c r="WXA206" s="594"/>
      <c r="WXB206" s="594"/>
      <c r="WXC206" s="594"/>
      <c r="WXD206" s="594"/>
      <c r="WXE206" s="594"/>
      <c r="WXF206" s="594"/>
      <c r="WXG206" s="594"/>
      <c r="WXH206" s="594"/>
      <c r="WXI206" s="594"/>
      <c r="WXJ206" s="594"/>
      <c r="WXK206" s="594"/>
      <c r="WXL206" s="594"/>
      <c r="WXM206" s="594"/>
      <c r="WXN206" s="594"/>
      <c r="WXO206" s="594"/>
      <c r="WXP206" s="594"/>
      <c r="WXQ206" s="594"/>
      <c r="WXR206" s="594"/>
      <c r="WXS206" s="594"/>
      <c r="WXT206" s="594"/>
      <c r="WXU206" s="594"/>
      <c r="WXV206" s="594"/>
      <c r="WXW206" s="594"/>
      <c r="WXX206" s="594"/>
      <c r="WXY206" s="594"/>
      <c r="WXZ206" s="594"/>
      <c r="WYA206" s="594"/>
      <c r="WYB206" s="594"/>
      <c r="WYC206" s="594"/>
      <c r="WYD206" s="594"/>
      <c r="WYE206" s="594"/>
      <c r="WYF206" s="594"/>
      <c r="WYG206" s="594"/>
      <c r="WYH206" s="594"/>
      <c r="WYI206" s="594"/>
      <c r="WYJ206" s="594"/>
      <c r="WYK206" s="594"/>
      <c r="WYL206" s="594"/>
      <c r="WYM206" s="594"/>
      <c r="WYN206" s="594"/>
      <c r="WYO206" s="594"/>
      <c r="WYP206" s="594"/>
      <c r="WYQ206" s="594"/>
      <c r="WYR206" s="594"/>
      <c r="WYS206" s="594"/>
      <c r="WYT206" s="594"/>
      <c r="WYU206" s="594"/>
      <c r="WYV206" s="594"/>
      <c r="WYW206" s="594"/>
      <c r="WYX206" s="594"/>
      <c r="WYY206" s="594"/>
      <c r="WYZ206" s="594"/>
      <c r="WZA206" s="594"/>
      <c r="WZB206" s="594"/>
      <c r="WZC206" s="594"/>
      <c r="WZD206" s="594"/>
      <c r="WZE206" s="594"/>
      <c r="WZF206" s="594"/>
      <c r="WZG206" s="594"/>
      <c r="WZH206" s="594"/>
      <c r="WZI206" s="594"/>
      <c r="WZJ206" s="594"/>
      <c r="WZK206" s="594"/>
      <c r="WZL206" s="594"/>
      <c r="WZM206" s="594"/>
      <c r="WZN206" s="594"/>
      <c r="WZO206" s="594"/>
      <c r="WZP206" s="594"/>
      <c r="WZQ206" s="594"/>
      <c r="WZR206" s="594"/>
      <c r="WZS206" s="594"/>
      <c r="WZT206" s="594"/>
      <c r="WZU206" s="594"/>
      <c r="WZV206" s="594"/>
      <c r="WZW206" s="594"/>
      <c r="WZX206" s="594"/>
      <c r="WZY206" s="594"/>
      <c r="WZZ206" s="594"/>
      <c r="XAA206" s="594"/>
      <c r="XAB206" s="594"/>
      <c r="XAC206" s="594"/>
      <c r="XAD206" s="594"/>
      <c r="XAE206" s="594"/>
      <c r="XAF206" s="594"/>
      <c r="XAG206" s="594"/>
      <c r="XAH206" s="594"/>
      <c r="XAI206" s="594"/>
      <c r="XAJ206" s="594"/>
      <c r="XAK206" s="594"/>
      <c r="XAL206" s="594"/>
      <c r="XAM206" s="594"/>
      <c r="XAN206" s="594"/>
      <c r="XAO206" s="594"/>
      <c r="XAP206" s="594"/>
      <c r="XAQ206" s="594"/>
      <c r="XAR206" s="594"/>
      <c r="XAS206" s="594"/>
      <c r="XAT206" s="594"/>
      <c r="XAU206" s="594"/>
      <c r="XAV206" s="594"/>
      <c r="XAW206" s="594"/>
      <c r="XAX206" s="594"/>
      <c r="XAY206" s="594"/>
      <c r="XAZ206" s="594"/>
      <c r="XBA206" s="594"/>
      <c r="XBB206" s="594"/>
      <c r="XBC206" s="594"/>
      <c r="XBD206" s="594"/>
      <c r="XBE206" s="594"/>
      <c r="XBF206" s="594"/>
      <c r="XBG206" s="594"/>
      <c r="XBH206" s="594"/>
      <c r="XBI206" s="594"/>
      <c r="XBJ206" s="594"/>
      <c r="XBK206" s="594"/>
      <c r="XBL206" s="594"/>
      <c r="XBM206" s="594"/>
      <c r="XBN206" s="594"/>
      <c r="XBO206" s="594"/>
      <c r="XBP206" s="594"/>
      <c r="XBQ206" s="594"/>
      <c r="XBR206" s="594"/>
      <c r="XBS206" s="594"/>
      <c r="XBT206" s="594"/>
      <c r="XBU206" s="594"/>
      <c r="XBV206" s="594"/>
      <c r="XBW206" s="594"/>
      <c r="XBX206" s="594"/>
      <c r="XBY206" s="594"/>
      <c r="XBZ206" s="594"/>
      <c r="XCA206" s="594"/>
      <c r="XCB206" s="594"/>
      <c r="XCC206" s="594"/>
      <c r="XCD206" s="594"/>
      <c r="XCE206" s="594"/>
      <c r="XCF206" s="594"/>
      <c r="XCG206" s="594"/>
      <c r="XCH206" s="594"/>
      <c r="XCI206" s="594"/>
      <c r="XCJ206" s="594"/>
      <c r="XCK206" s="594"/>
      <c r="XCL206" s="594"/>
      <c r="XCM206" s="594"/>
      <c r="XCN206" s="594"/>
      <c r="XCO206" s="594"/>
      <c r="XCP206" s="594"/>
      <c r="XCQ206" s="594"/>
      <c r="XCR206" s="594"/>
      <c r="XCS206" s="594"/>
      <c r="XCT206" s="594"/>
      <c r="XCU206" s="594"/>
      <c r="XCV206" s="594"/>
      <c r="XCW206" s="594"/>
      <c r="XCX206" s="594"/>
      <c r="XCY206" s="594"/>
      <c r="XCZ206" s="594"/>
      <c r="XDA206" s="594"/>
      <c r="XDB206" s="594"/>
      <c r="XDC206" s="594"/>
      <c r="XDD206" s="594"/>
      <c r="XDE206" s="594"/>
      <c r="XDF206" s="594"/>
      <c r="XDG206" s="594"/>
      <c r="XDH206" s="594"/>
      <c r="XDI206" s="594"/>
      <c r="XDJ206" s="594"/>
      <c r="XDK206" s="594"/>
      <c r="XDL206" s="594"/>
      <c r="XDM206" s="594"/>
      <c r="XDN206" s="594"/>
      <c r="XDO206" s="594"/>
      <c r="XDP206" s="594"/>
      <c r="XDQ206" s="594"/>
      <c r="XDR206" s="594"/>
      <c r="XDS206" s="594"/>
      <c r="XDT206" s="594"/>
      <c r="XDU206" s="594"/>
      <c r="XDV206" s="594"/>
      <c r="XDW206" s="594"/>
      <c r="XDX206" s="594"/>
      <c r="XDY206" s="594"/>
      <c r="XDZ206" s="594"/>
      <c r="XEA206" s="594"/>
      <c r="XEB206" s="594"/>
      <c r="XEC206" s="594"/>
      <c r="XED206" s="594"/>
      <c r="XEE206" s="594"/>
      <c r="XEF206" s="594"/>
      <c r="XEG206" s="594"/>
      <c r="XEH206" s="594"/>
      <c r="XEI206" s="594"/>
      <c r="XEJ206" s="594"/>
      <c r="XEK206" s="594"/>
      <c r="XEL206" s="594"/>
      <c r="XEM206" s="594"/>
      <c r="XEN206" s="594"/>
      <c r="XEO206" s="594"/>
      <c r="XEP206" s="594"/>
      <c r="XEQ206" s="594"/>
      <c r="XER206" s="594"/>
      <c r="XES206" s="594"/>
      <c r="XET206" s="594"/>
      <c r="XEU206" s="594"/>
      <c r="XEV206" s="594"/>
      <c r="XEW206" s="594"/>
      <c r="XEX206" s="594"/>
      <c r="XEY206" s="594"/>
    </row>
    <row r="207" spans="1:16379" x14ac:dyDescent="0.25">
      <c r="A207" s="1026" t="s">
        <v>130</v>
      </c>
      <c r="B207" s="1109" t="s">
        <v>36</v>
      </c>
      <c r="C207" s="1110"/>
      <c r="D207" s="1111">
        <v>3</v>
      </c>
      <c r="E207" s="1111"/>
      <c r="F207" s="1112"/>
      <c r="G207" s="1113">
        <f>семестровка!D195</f>
        <v>5</v>
      </c>
      <c r="H207" s="1113">
        <f>семестровка!E195</f>
        <v>150</v>
      </c>
      <c r="I207" s="1113">
        <f>семестровка!F195</f>
        <v>4</v>
      </c>
      <c r="J207" s="1114">
        <f>семестровка!R195</f>
        <v>0</v>
      </c>
      <c r="K207" s="1114">
        <f>семестровка!S195</f>
        <v>0</v>
      </c>
      <c r="L207" s="1114" t="str">
        <f>семестровка!T195</f>
        <v>4/0</v>
      </c>
      <c r="M207" s="1115">
        <f>H207-I207</f>
        <v>146</v>
      </c>
      <c r="N207" s="1110"/>
      <c r="O207" s="1112"/>
      <c r="P207" s="1116" t="str">
        <f>семестровка!U195</f>
        <v>4/0</v>
      </c>
      <c r="Q207" s="1112"/>
      <c r="R207" s="1110"/>
      <c r="S207" s="1112"/>
      <c r="T207" s="1016"/>
      <c r="U207" s="1017"/>
      <c r="AO207" s="90">
        <v>4</v>
      </c>
    </row>
    <row r="208" spans="1:16379" x14ac:dyDescent="0.25">
      <c r="C208" s="985">
        <v>3</v>
      </c>
      <c r="D208" s="986">
        <v>3</v>
      </c>
      <c r="G208" s="985">
        <f>SUBTOTAL(9,G202:G207)</f>
        <v>30</v>
      </c>
      <c r="P208" s="1087" t="s">
        <v>508</v>
      </c>
    </row>
    <row r="210" spans="1:16379" x14ac:dyDescent="0.25">
      <c r="B210" s="1128" t="s">
        <v>509</v>
      </c>
    </row>
    <row r="211" spans="1:16379" x14ac:dyDescent="0.25">
      <c r="A211" s="1005" t="s">
        <v>117</v>
      </c>
      <c r="B211" s="1088" t="s">
        <v>16</v>
      </c>
      <c r="C211" s="1089"/>
      <c r="D211" s="824" t="s">
        <v>165</v>
      </c>
      <c r="E211" s="824"/>
      <c r="F211" s="1090"/>
      <c r="G211" s="1091">
        <v>5</v>
      </c>
      <c r="H211" s="1091">
        <v>150</v>
      </c>
      <c r="I211" s="1091">
        <v>4</v>
      </c>
      <c r="J211" s="827"/>
      <c r="K211" s="827"/>
      <c r="L211" s="828" t="s">
        <v>284</v>
      </c>
      <c r="M211" s="811">
        <v>146</v>
      </c>
      <c r="N211" s="1092"/>
      <c r="O211" s="1092"/>
      <c r="P211" s="1092"/>
      <c r="Q211" s="828" t="s">
        <v>284</v>
      </c>
      <c r="R211" s="829"/>
      <c r="S211" s="830"/>
      <c r="T211" s="831"/>
      <c r="U211" s="830"/>
      <c r="V211" s="506"/>
      <c r="W211" s="506"/>
      <c r="X211" s="771" t="s">
        <v>109</v>
      </c>
      <c r="Y211" s="1030">
        <v>3</v>
      </c>
      <c r="Z211" s="765" t="b">
        <v>1</v>
      </c>
      <c r="AA211" s="765" t="b">
        <v>1</v>
      </c>
      <c r="AB211" s="765" t="b">
        <v>1</v>
      </c>
      <c r="AC211" s="765" t="b">
        <v>0</v>
      </c>
      <c r="AD211" s="765" t="b">
        <v>1</v>
      </c>
      <c r="AE211" s="765" t="b">
        <v>1</v>
      </c>
      <c r="AF211" s="765" t="b">
        <v>1</v>
      </c>
      <c r="AG211" s="765" t="b">
        <v>1</v>
      </c>
      <c r="AH211" s="506"/>
      <c r="AI211" s="506"/>
      <c r="AJ211" s="506"/>
      <c r="AK211" s="506"/>
      <c r="AL211" s="506"/>
      <c r="AM211" s="506"/>
      <c r="AN211" s="506"/>
      <c r="AO211" s="771">
        <v>4</v>
      </c>
      <c r="AP211" s="771"/>
      <c r="AQ211" s="506"/>
      <c r="AR211" s="506"/>
      <c r="AS211" s="506"/>
      <c r="AT211" s="506"/>
      <c r="AU211" s="506"/>
      <c r="AV211" s="506"/>
      <c r="AW211" s="506"/>
      <c r="AX211" s="506"/>
      <c r="AY211" s="506"/>
      <c r="AZ211" s="506"/>
      <c r="BA211" s="506"/>
      <c r="BB211" s="506"/>
      <c r="BC211" s="506"/>
      <c r="BD211" s="506"/>
      <c r="BE211" s="506"/>
      <c r="BF211" s="506"/>
      <c r="BG211" s="506"/>
      <c r="BH211" s="506"/>
      <c r="BI211" s="506"/>
      <c r="BJ211" s="506"/>
      <c r="BK211" s="506"/>
      <c r="BL211" s="506"/>
      <c r="BM211" s="506"/>
      <c r="BN211" s="506"/>
      <c r="BO211" s="506"/>
      <c r="BP211" s="506"/>
      <c r="BQ211" s="506"/>
      <c r="BR211" s="506"/>
      <c r="BS211" s="506"/>
      <c r="BT211" s="506"/>
      <c r="BU211" s="506"/>
      <c r="BV211" s="506"/>
      <c r="BW211" s="506"/>
      <c r="BX211" s="506"/>
      <c r="BY211" s="506"/>
      <c r="BZ211" s="506"/>
      <c r="CA211" s="506"/>
      <c r="CB211" s="506"/>
      <c r="CC211" s="506"/>
      <c r="CD211" s="506"/>
      <c r="CE211" s="506"/>
      <c r="CF211" s="506"/>
      <c r="CG211" s="506"/>
      <c r="CH211" s="506"/>
      <c r="CI211" s="506"/>
      <c r="CJ211" s="506"/>
      <c r="CK211" s="506"/>
      <c r="CL211" s="506"/>
      <c r="CM211" s="506"/>
      <c r="CN211" s="506"/>
      <c r="CO211" s="506"/>
      <c r="CP211" s="506"/>
      <c r="CQ211" s="506"/>
      <c r="CR211" s="506"/>
      <c r="CS211" s="506"/>
      <c r="CT211" s="506"/>
      <c r="CU211" s="506"/>
      <c r="CV211" s="506"/>
      <c r="CW211" s="506"/>
      <c r="CX211" s="506"/>
      <c r="CY211" s="506"/>
      <c r="CZ211" s="506"/>
      <c r="DA211" s="506"/>
      <c r="DB211" s="506"/>
      <c r="DC211" s="506"/>
      <c r="DD211" s="506"/>
      <c r="DE211" s="506"/>
      <c r="DF211" s="506"/>
      <c r="DG211" s="506"/>
      <c r="DH211" s="506"/>
      <c r="DI211" s="506"/>
      <c r="DJ211" s="506"/>
      <c r="DK211" s="506"/>
      <c r="DL211" s="506"/>
      <c r="DM211" s="506"/>
      <c r="DN211" s="506"/>
      <c r="DO211" s="506"/>
      <c r="DP211" s="506"/>
      <c r="DQ211" s="506"/>
      <c r="DR211" s="506"/>
      <c r="DS211" s="506"/>
      <c r="DT211" s="506"/>
      <c r="DU211" s="506"/>
      <c r="DV211" s="506"/>
      <c r="DW211" s="506"/>
      <c r="DX211" s="506"/>
      <c r="DY211" s="506"/>
      <c r="DZ211" s="506"/>
      <c r="EA211" s="506"/>
      <c r="EB211" s="506"/>
      <c r="EC211" s="506"/>
      <c r="ED211" s="506"/>
      <c r="EE211" s="506"/>
      <c r="EF211" s="506"/>
      <c r="EG211" s="506"/>
      <c r="EH211" s="506"/>
      <c r="EI211" s="506"/>
      <c r="EJ211" s="506"/>
      <c r="EK211" s="506"/>
      <c r="EL211" s="506"/>
      <c r="EM211" s="506"/>
      <c r="EN211" s="506"/>
      <c r="EO211" s="506"/>
      <c r="EP211" s="506"/>
      <c r="EQ211" s="506"/>
      <c r="ER211" s="506"/>
      <c r="ES211" s="506"/>
      <c r="ET211" s="506"/>
      <c r="EU211" s="506"/>
      <c r="EV211" s="506"/>
      <c r="EW211" s="506"/>
      <c r="EX211" s="506"/>
      <c r="EY211" s="506"/>
      <c r="EZ211" s="506"/>
      <c r="FA211" s="506"/>
      <c r="FB211" s="506"/>
      <c r="FC211" s="506"/>
      <c r="FD211" s="506"/>
      <c r="FE211" s="506"/>
      <c r="FF211" s="506"/>
      <c r="FG211" s="506"/>
      <c r="FH211" s="506"/>
      <c r="FI211" s="506"/>
      <c r="FJ211" s="506"/>
      <c r="FK211" s="506"/>
      <c r="FL211" s="506"/>
      <c r="FM211" s="506"/>
      <c r="FN211" s="506"/>
      <c r="FO211" s="506"/>
      <c r="FP211" s="506"/>
      <c r="FQ211" s="506"/>
      <c r="FR211" s="506"/>
      <c r="FS211" s="506"/>
      <c r="FT211" s="506"/>
      <c r="FU211" s="506"/>
      <c r="FV211" s="506"/>
      <c r="FW211" s="506"/>
      <c r="FX211" s="506"/>
      <c r="FY211" s="506"/>
      <c r="FZ211" s="506"/>
      <c r="GA211" s="506"/>
      <c r="GB211" s="506"/>
      <c r="GC211" s="506"/>
      <c r="GD211" s="506"/>
      <c r="GE211" s="506"/>
      <c r="GF211" s="506"/>
      <c r="GG211" s="506"/>
      <c r="GH211" s="506"/>
      <c r="GI211" s="506"/>
      <c r="GJ211" s="506"/>
      <c r="GK211" s="506"/>
      <c r="GL211" s="506"/>
      <c r="GM211" s="506"/>
      <c r="GN211" s="506"/>
      <c r="GO211" s="506"/>
      <c r="GP211" s="506"/>
      <c r="GQ211" s="506"/>
      <c r="GR211" s="506"/>
      <c r="GS211" s="506"/>
      <c r="GT211" s="506"/>
      <c r="GU211" s="506"/>
      <c r="GV211" s="506"/>
      <c r="GW211" s="506"/>
      <c r="GX211" s="506"/>
      <c r="GY211" s="506"/>
      <c r="GZ211" s="506"/>
      <c r="HA211" s="506"/>
      <c r="HB211" s="506"/>
      <c r="HC211" s="506"/>
      <c r="HD211" s="506"/>
      <c r="HE211" s="506"/>
      <c r="HF211" s="506"/>
      <c r="HG211" s="506"/>
      <c r="HH211" s="506"/>
      <c r="HI211" s="506"/>
      <c r="HJ211" s="506"/>
      <c r="HK211" s="506"/>
      <c r="HL211" s="506"/>
      <c r="HM211" s="506"/>
      <c r="HN211" s="506"/>
      <c r="HO211" s="506"/>
      <c r="HP211" s="506"/>
      <c r="HQ211" s="506"/>
      <c r="HR211" s="506"/>
      <c r="HS211" s="506"/>
      <c r="HT211" s="506"/>
      <c r="HU211" s="506"/>
      <c r="HV211" s="506"/>
      <c r="HW211" s="506"/>
      <c r="HX211" s="506"/>
      <c r="HY211" s="506"/>
      <c r="HZ211" s="506"/>
      <c r="IA211" s="506"/>
      <c r="IB211" s="506"/>
      <c r="IC211" s="506"/>
      <c r="ID211" s="506"/>
      <c r="IE211" s="506"/>
      <c r="IF211" s="506"/>
      <c r="IG211" s="506"/>
      <c r="IH211" s="506"/>
      <c r="II211" s="506"/>
      <c r="IJ211" s="506"/>
      <c r="IK211" s="506"/>
      <c r="IL211" s="506"/>
      <c r="IM211" s="506"/>
      <c r="IN211" s="506"/>
      <c r="IO211" s="506"/>
      <c r="IP211" s="506"/>
      <c r="IQ211" s="506"/>
      <c r="IR211" s="506"/>
      <c r="IS211" s="506"/>
      <c r="IT211" s="506"/>
      <c r="IU211" s="506"/>
      <c r="IV211" s="506"/>
      <c r="IW211" s="506"/>
      <c r="IX211" s="506"/>
      <c r="IY211" s="506"/>
      <c r="IZ211" s="506"/>
      <c r="JA211" s="506"/>
      <c r="JB211" s="506"/>
      <c r="JC211" s="506"/>
      <c r="JD211" s="506"/>
      <c r="JE211" s="506"/>
      <c r="JF211" s="506"/>
      <c r="JG211" s="506"/>
      <c r="JH211" s="506"/>
      <c r="JI211" s="506"/>
      <c r="JJ211" s="506"/>
      <c r="JK211" s="506"/>
      <c r="JL211" s="506"/>
      <c r="JM211" s="506"/>
      <c r="JN211" s="506"/>
      <c r="JO211" s="506"/>
      <c r="JP211" s="506"/>
      <c r="JQ211" s="506"/>
      <c r="JR211" s="506"/>
      <c r="JS211" s="506"/>
      <c r="JT211" s="506"/>
      <c r="JU211" s="506"/>
      <c r="JV211" s="506"/>
      <c r="JW211" s="506"/>
      <c r="JX211" s="506"/>
      <c r="JY211" s="506"/>
      <c r="JZ211" s="506"/>
      <c r="KA211" s="506"/>
      <c r="KB211" s="506"/>
      <c r="KC211" s="506"/>
      <c r="KD211" s="506"/>
      <c r="KE211" s="506"/>
      <c r="KF211" s="506"/>
      <c r="KG211" s="506"/>
      <c r="KH211" s="506"/>
      <c r="KI211" s="506"/>
      <c r="KJ211" s="506"/>
      <c r="KK211" s="506"/>
      <c r="KL211" s="506"/>
      <c r="KM211" s="506"/>
      <c r="KN211" s="506"/>
      <c r="KO211" s="506"/>
      <c r="KP211" s="506"/>
      <c r="KQ211" s="506"/>
      <c r="KR211" s="506"/>
      <c r="KS211" s="506"/>
      <c r="KT211" s="506"/>
      <c r="KU211" s="506"/>
      <c r="KV211" s="506"/>
      <c r="KW211" s="506"/>
      <c r="KX211" s="506"/>
      <c r="KY211" s="506"/>
      <c r="KZ211" s="506"/>
      <c r="LA211" s="506"/>
      <c r="LB211" s="506"/>
      <c r="LC211" s="506"/>
      <c r="LD211" s="506"/>
      <c r="LE211" s="506"/>
      <c r="LF211" s="506"/>
      <c r="LG211" s="506"/>
      <c r="LH211" s="506"/>
      <c r="LI211" s="506"/>
      <c r="LJ211" s="506"/>
      <c r="LK211" s="506"/>
      <c r="LL211" s="506"/>
      <c r="LM211" s="506"/>
      <c r="LN211" s="506"/>
      <c r="LO211" s="506"/>
      <c r="LP211" s="506"/>
      <c r="LQ211" s="506"/>
      <c r="LR211" s="506"/>
      <c r="LS211" s="506"/>
      <c r="LT211" s="506"/>
      <c r="LU211" s="506"/>
      <c r="LV211" s="506"/>
      <c r="LW211" s="506"/>
      <c r="LX211" s="506"/>
      <c r="LY211" s="506"/>
      <c r="LZ211" s="506"/>
      <c r="MA211" s="506"/>
      <c r="MB211" s="506"/>
      <c r="MC211" s="506"/>
      <c r="MD211" s="506"/>
      <c r="ME211" s="506"/>
      <c r="MF211" s="506"/>
      <c r="MG211" s="506"/>
      <c r="MH211" s="506"/>
      <c r="MI211" s="506"/>
      <c r="MJ211" s="506"/>
      <c r="MK211" s="506"/>
      <c r="ML211" s="506"/>
      <c r="MM211" s="506"/>
      <c r="MN211" s="506"/>
      <c r="MO211" s="506"/>
      <c r="MP211" s="506"/>
      <c r="MQ211" s="506"/>
      <c r="MR211" s="506"/>
      <c r="MS211" s="506"/>
      <c r="MT211" s="506"/>
      <c r="MU211" s="506"/>
      <c r="MV211" s="506"/>
      <c r="MW211" s="506"/>
      <c r="MX211" s="506"/>
      <c r="MY211" s="506"/>
      <c r="MZ211" s="506"/>
      <c r="NA211" s="506"/>
      <c r="NB211" s="506"/>
      <c r="NC211" s="506"/>
      <c r="ND211" s="506"/>
      <c r="NE211" s="506"/>
      <c r="NF211" s="506"/>
      <c r="NG211" s="506"/>
      <c r="NH211" s="506"/>
      <c r="NI211" s="506"/>
      <c r="NJ211" s="506"/>
      <c r="NK211" s="506"/>
      <c r="NL211" s="506"/>
      <c r="NM211" s="506"/>
      <c r="NN211" s="506"/>
      <c r="NO211" s="506"/>
      <c r="NP211" s="506"/>
      <c r="NQ211" s="506"/>
      <c r="NR211" s="506"/>
      <c r="NS211" s="506"/>
      <c r="NT211" s="506"/>
      <c r="NU211" s="506"/>
      <c r="NV211" s="506"/>
      <c r="NW211" s="506"/>
      <c r="NX211" s="506"/>
      <c r="NY211" s="506"/>
      <c r="NZ211" s="506"/>
      <c r="OA211" s="506"/>
      <c r="OB211" s="506"/>
      <c r="OC211" s="506"/>
      <c r="OD211" s="506"/>
      <c r="OE211" s="506"/>
      <c r="OF211" s="506"/>
      <c r="OG211" s="506"/>
      <c r="OH211" s="506"/>
      <c r="OI211" s="506"/>
      <c r="OJ211" s="506"/>
      <c r="OK211" s="506"/>
      <c r="OL211" s="506"/>
      <c r="OM211" s="506"/>
      <c r="ON211" s="506"/>
      <c r="OO211" s="506"/>
      <c r="OP211" s="506"/>
      <c r="OQ211" s="506"/>
      <c r="OR211" s="506"/>
      <c r="OS211" s="506"/>
      <c r="OT211" s="506"/>
      <c r="OU211" s="506"/>
      <c r="OV211" s="506"/>
      <c r="OW211" s="506"/>
      <c r="OX211" s="506"/>
      <c r="OY211" s="506"/>
      <c r="OZ211" s="506"/>
      <c r="PA211" s="506"/>
      <c r="PB211" s="506"/>
      <c r="PC211" s="506"/>
      <c r="PD211" s="506"/>
      <c r="PE211" s="506"/>
      <c r="PF211" s="506"/>
      <c r="PG211" s="506"/>
      <c r="PH211" s="506"/>
      <c r="PI211" s="506"/>
      <c r="PJ211" s="506"/>
      <c r="PK211" s="506"/>
      <c r="PL211" s="506"/>
      <c r="PM211" s="506"/>
      <c r="PN211" s="506"/>
      <c r="PO211" s="506"/>
      <c r="PP211" s="506"/>
      <c r="PQ211" s="506"/>
      <c r="PR211" s="506"/>
      <c r="PS211" s="506"/>
      <c r="PT211" s="506"/>
      <c r="PU211" s="506"/>
      <c r="PV211" s="506"/>
      <c r="PW211" s="506"/>
      <c r="PX211" s="506"/>
      <c r="PY211" s="506"/>
      <c r="PZ211" s="506"/>
      <c r="QA211" s="506"/>
      <c r="QB211" s="506"/>
      <c r="QC211" s="506"/>
      <c r="QD211" s="506"/>
      <c r="QE211" s="506"/>
      <c r="QF211" s="506"/>
      <c r="QG211" s="506"/>
      <c r="QH211" s="506"/>
      <c r="QI211" s="506"/>
      <c r="QJ211" s="506"/>
      <c r="QK211" s="506"/>
      <c r="QL211" s="506"/>
      <c r="QM211" s="506"/>
      <c r="QN211" s="506"/>
      <c r="QO211" s="506"/>
      <c r="QP211" s="506"/>
      <c r="QQ211" s="506"/>
      <c r="QR211" s="506"/>
      <c r="QS211" s="506"/>
      <c r="QT211" s="506"/>
      <c r="QU211" s="506"/>
      <c r="QV211" s="506"/>
      <c r="QW211" s="506"/>
      <c r="QX211" s="506"/>
      <c r="QY211" s="506"/>
      <c r="QZ211" s="506"/>
      <c r="RA211" s="506"/>
      <c r="RB211" s="506"/>
      <c r="RC211" s="506"/>
      <c r="RD211" s="506"/>
      <c r="RE211" s="506"/>
      <c r="RF211" s="506"/>
      <c r="RG211" s="506"/>
      <c r="RH211" s="506"/>
      <c r="RI211" s="506"/>
      <c r="RJ211" s="506"/>
      <c r="RK211" s="506"/>
      <c r="RL211" s="506"/>
      <c r="RM211" s="506"/>
      <c r="RN211" s="506"/>
      <c r="RO211" s="506"/>
      <c r="RP211" s="506"/>
      <c r="RQ211" s="506"/>
      <c r="RR211" s="506"/>
      <c r="RS211" s="506"/>
      <c r="RT211" s="506"/>
      <c r="RU211" s="506"/>
      <c r="RV211" s="506"/>
      <c r="RW211" s="506"/>
      <c r="RX211" s="506"/>
      <c r="RY211" s="506"/>
      <c r="RZ211" s="506"/>
      <c r="SA211" s="506"/>
      <c r="SB211" s="506"/>
      <c r="SC211" s="506"/>
      <c r="SD211" s="506"/>
      <c r="SE211" s="506"/>
      <c r="SF211" s="506"/>
      <c r="SG211" s="506"/>
      <c r="SH211" s="506"/>
      <c r="SI211" s="506"/>
      <c r="SJ211" s="506"/>
      <c r="SK211" s="506"/>
      <c r="SL211" s="506"/>
      <c r="SM211" s="506"/>
      <c r="SN211" s="506"/>
      <c r="SO211" s="506"/>
      <c r="SP211" s="506"/>
      <c r="SQ211" s="506"/>
      <c r="SR211" s="506"/>
      <c r="SS211" s="506"/>
      <c r="ST211" s="506"/>
      <c r="SU211" s="506"/>
      <c r="SV211" s="506"/>
      <c r="SW211" s="506"/>
      <c r="SX211" s="506"/>
      <c r="SY211" s="506"/>
      <c r="SZ211" s="506"/>
      <c r="TA211" s="506"/>
      <c r="TB211" s="506"/>
      <c r="TC211" s="506"/>
      <c r="TD211" s="506"/>
      <c r="TE211" s="506"/>
      <c r="TF211" s="506"/>
      <c r="TG211" s="506"/>
      <c r="TH211" s="506"/>
      <c r="TI211" s="506"/>
      <c r="TJ211" s="506"/>
      <c r="TK211" s="506"/>
      <c r="TL211" s="506"/>
      <c r="TM211" s="506"/>
      <c r="TN211" s="506"/>
      <c r="TO211" s="506"/>
      <c r="TP211" s="506"/>
      <c r="TQ211" s="506"/>
      <c r="TR211" s="506"/>
      <c r="TS211" s="506"/>
      <c r="TT211" s="506"/>
      <c r="TU211" s="506"/>
      <c r="TV211" s="506"/>
      <c r="TW211" s="506"/>
      <c r="TX211" s="506"/>
      <c r="TY211" s="506"/>
      <c r="TZ211" s="506"/>
      <c r="UA211" s="506"/>
      <c r="UB211" s="506"/>
      <c r="UC211" s="506"/>
      <c r="UD211" s="506"/>
      <c r="UE211" s="506"/>
      <c r="UF211" s="506"/>
      <c r="UG211" s="506"/>
      <c r="UH211" s="506"/>
      <c r="UI211" s="506"/>
      <c r="UJ211" s="506"/>
      <c r="UK211" s="506"/>
      <c r="UL211" s="506"/>
      <c r="UM211" s="506"/>
      <c r="UN211" s="506"/>
      <c r="UO211" s="506"/>
      <c r="UP211" s="506"/>
      <c r="UQ211" s="506"/>
      <c r="UR211" s="506"/>
      <c r="US211" s="506"/>
      <c r="UT211" s="506"/>
      <c r="UU211" s="506"/>
      <c r="UV211" s="506"/>
      <c r="UW211" s="506"/>
      <c r="UX211" s="506"/>
      <c r="UY211" s="506"/>
      <c r="UZ211" s="506"/>
      <c r="VA211" s="506"/>
      <c r="VB211" s="506"/>
      <c r="VC211" s="506"/>
      <c r="VD211" s="506"/>
      <c r="VE211" s="506"/>
      <c r="VF211" s="506"/>
      <c r="VG211" s="506"/>
      <c r="VH211" s="506"/>
      <c r="VI211" s="506"/>
      <c r="VJ211" s="506"/>
      <c r="VK211" s="506"/>
      <c r="VL211" s="506"/>
      <c r="VM211" s="506"/>
      <c r="VN211" s="506"/>
      <c r="VO211" s="506"/>
      <c r="VP211" s="506"/>
      <c r="VQ211" s="506"/>
      <c r="VR211" s="506"/>
      <c r="VS211" s="506"/>
      <c r="VT211" s="506"/>
      <c r="VU211" s="506"/>
      <c r="VV211" s="506"/>
      <c r="VW211" s="506"/>
      <c r="VX211" s="506"/>
      <c r="VY211" s="506"/>
      <c r="VZ211" s="506"/>
      <c r="WA211" s="506"/>
      <c r="WB211" s="506"/>
      <c r="WC211" s="506"/>
      <c r="WD211" s="506"/>
      <c r="WE211" s="506"/>
      <c r="WF211" s="506"/>
      <c r="WG211" s="506"/>
      <c r="WH211" s="506"/>
      <c r="WI211" s="506"/>
      <c r="WJ211" s="506"/>
      <c r="WK211" s="506"/>
      <c r="WL211" s="506"/>
      <c r="WM211" s="506"/>
      <c r="WN211" s="506"/>
      <c r="WO211" s="506"/>
      <c r="WP211" s="506"/>
      <c r="WQ211" s="506"/>
      <c r="WR211" s="506"/>
      <c r="WS211" s="506"/>
      <c r="WT211" s="506"/>
      <c r="WU211" s="506"/>
      <c r="WV211" s="506"/>
      <c r="WW211" s="506"/>
      <c r="WX211" s="506"/>
      <c r="WY211" s="506"/>
      <c r="WZ211" s="506"/>
      <c r="XA211" s="506"/>
      <c r="XB211" s="506"/>
      <c r="XC211" s="506"/>
      <c r="XD211" s="506"/>
      <c r="XE211" s="506"/>
      <c r="XF211" s="506"/>
      <c r="XG211" s="506"/>
      <c r="XH211" s="506"/>
      <c r="XI211" s="506"/>
      <c r="XJ211" s="506"/>
      <c r="XK211" s="506"/>
      <c r="XL211" s="506"/>
      <c r="XM211" s="506"/>
      <c r="XN211" s="506"/>
      <c r="XO211" s="506"/>
      <c r="XP211" s="506"/>
      <c r="XQ211" s="506"/>
      <c r="XR211" s="506"/>
      <c r="XS211" s="506"/>
      <c r="XT211" s="506"/>
      <c r="XU211" s="506"/>
      <c r="XV211" s="506"/>
      <c r="XW211" s="506"/>
      <c r="XX211" s="506"/>
      <c r="XY211" s="506"/>
      <c r="XZ211" s="506"/>
      <c r="YA211" s="506"/>
      <c r="YB211" s="506"/>
      <c r="YC211" s="506"/>
      <c r="YD211" s="506"/>
      <c r="YE211" s="506"/>
      <c r="YF211" s="506"/>
      <c r="YG211" s="506"/>
      <c r="YH211" s="506"/>
      <c r="YI211" s="506"/>
      <c r="YJ211" s="506"/>
      <c r="YK211" s="506"/>
      <c r="YL211" s="506"/>
      <c r="YM211" s="506"/>
      <c r="YN211" s="506"/>
      <c r="YO211" s="506"/>
      <c r="YP211" s="506"/>
      <c r="YQ211" s="506"/>
      <c r="YR211" s="506"/>
      <c r="YS211" s="506"/>
      <c r="YT211" s="506"/>
      <c r="YU211" s="506"/>
      <c r="YV211" s="506"/>
      <c r="YW211" s="506"/>
      <c r="YX211" s="506"/>
      <c r="YY211" s="506"/>
      <c r="YZ211" s="506"/>
      <c r="ZA211" s="506"/>
      <c r="ZB211" s="506"/>
      <c r="ZC211" s="506"/>
      <c r="ZD211" s="506"/>
      <c r="ZE211" s="506"/>
      <c r="ZF211" s="506"/>
      <c r="ZG211" s="506"/>
      <c r="ZH211" s="506"/>
      <c r="ZI211" s="506"/>
      <c r="ZJ211" s="506"/>
      <c r="ZK211" s="506"/>
      <c r="ZL211" s="506"/>
      <c r="ZM211" s="506"/>
      <c r="ZN211" s="506"/>
      <c r="ZO211" s="506"/>
      <c r="ZP211" s="506"/>
      <c r="ZQ211" s="506"/>
      <c r="ZR211" s="506"/>
      <c r="ZS211" s="506"/>
      <c r="ZT211" s="506"/>
      <c r="ZU211" s="506"/>
      <c r="ZV211" s="506"/>
      <c r="ZW211" s="506"/>
      <c r="ZX211" s="506"/>
      <c r="ZY211" s="506"/>
      <c r="ZZ211" s="506"/>
      <c r="AAA211" s="506"/>
      <c r="AAB211" s="506"/>
      <c r="AAC211" s="506"/>
      <c r="AAD211" s="506"/>
      <c r="AAE211" s="506"/>
      <c r="AAF211" s="506"/>
      <c r="AAG211" s="506"/>
      <c r="AAH211" s="506"/>
      <c r="AAI211" s="506"/>
      <c r="AAJ211" s="506"/>
      <c r="AAK211" s="506"/>
      <c r="AAL211" s="506"/>
      <c r="AAM211" s="506"/>
      <c r="AAN211" s="506"/>
      <c r="AAO211" s="506"/>
      <c r="AAP211" s="506"/>
      <c r="AAQ211" s="506"/>
      <c r="AAR211" s="506"/>
      <c r="AAS211" s="506"/>
      <c r="AAT211" s="506"/>
      <c r="AAU211" s="506"/>
      <c r="AAV211" s="506"/>
      <c r="AAW211" s="506"/>
      <c r="AAX211" s="506"/>
      <c r="AAY211" s="506"/>
      <c r="AAZ211" s="506"/>
      <c r="ABA211" s="506"/>
      <c r="ABB211" s="506"/>
      <c r="ABC211" s="506"/>
      <c r="ABD211" s="506"/>
      <c r="ABE211" s="506"/>
      <c r="ABF211" s="506"/>
      <c r="ABG211" s="506"/>
      <c r="ABH211" s="506"/>
      <c r="ABI211" s="506"/>
      <c r="ABJ211" s="506"/>
      <c r="ABK211" s="506"/>
      <c r="ABL211" s="506"/>
      <c r="ABM211" s="506"/>
      <c r="ABN211" s="506"/>
      <c r="ABO211" s="506"/>
      <c r="ABP211" s="506"/>
      <c r="ABQ211" s="506"/>
      <c r="ABR211" s="506"/>
      <c r="ABS211" s="506"/>
      <c r="ABT211" s="506"/>
      <c r="ABU211" s="506"/>
      <c r="ABV211" s="506"/>
      <c r="ABW211" s="506"/>
      <c r="ABX211" s="506"/>
      <c r="ABY211" s="506"/>
      <c r="ABZ211" s="506"/>
      <c r="ACA211" s="506"/>
      <c r="ACB211" s="506"/>
      <c r="ACC211" s="506"/>
      <c r="ACD211" s="506"/>
      <c r="ACE211" s="506"/>
      <c r="ACF211" s="506"/>
      <c r="ACG211" s="506"/>
      <c r="ACH211" s="506"/>
      <c r="ACI211" s="506"/>
      <c r="ACJ211" s="506"/>
      <c r="ACK211" s="506"/>
      <c r="ACL211" s="506"/>
      <c r="ACM211" s="506"/>
      <c r="ACN211" s="506"/>
      <c r="ACO211" s="506"/>
      <c r="ACP211" s="506"/>
      <c r="ACQ211" s="506"/>
      <c r="ACR211" s="506"/>
      <c r="ACS211" s="506"/>
      <c r="ACT211" s="506"/>
      <c r="ACU211" s="506"/>
      <c r="ACV211" s="506"/>
      <c r="ACW211" s="506"/>
      <c r="ACX211" s="506"/>
      <c r="ACY211" s="506"/>
      <c r="ACZ211" s="506"/>
      <c r="ADA211" s="506"/>
      <c r="ADB211" s="506"/>
      <c r="ADC211" s="506"/>
      <c r="ADD211" s="506"/>
      <c r="ADE211" s="506"/>
      <c r="ADF211" s="506"/>
      <c r="ADG211" s="506"/>
      <c r="ADH211" s="506"/>
      <c r="ADI211" s="506"/>
      <c r="ADJ211" s="506"/>
      <c r="ADK211" s="506"/>
      <c r="ADL211" s="506"/>
      <c r="ADM211" s="506"/>
      <c r="ADN211" s="506"/>
      <c r="ADO211" s="506"/>
      <c r="ADP211" s="506"/>
      <c r="ADQ211" s="506"/>
      <c r="ADR211" s="506"/>
      <c r="ADS211" s="506"/>
      <c r="ADT211" s="506"/>
      <c r="ADU211" s="506"/>
      <c r="ADV211" s="506"/>
      <c r="ADW211" s="506"/>
      <c r="ADX211" s="506"/>
      <c r="ADY211" s="506"/>
      <c r="ADZ211" s="506"/>
      <c r="AEA211" s="506"/>
      <c r="AEB211" s="506"/>
      <c r="AEC211" s="506"/>
      <c r="AED211" s="506"/>
      <c r="AEE211" s="506"/>
      <c r="AEF211" s="506"/>
      <c r="AEG211" s="506"/>
      <c r="AEH211" s="506"/>
      <c r="AEI211" s="506"/>
      <c r="AEJ211" s="506"/>
      <c r="AEK211" s="506"/>
      <c r="AEL211" s="506"/>
      <c r="AEM211" s="506"/>
      <c r="AEN211" s="506"/>
      <c r="AEO211" s="506"/>
      <c r="AEP211" s="506"/>
      <c r="AEQ211" s="506"/>
      <c r="AER211" s="506"/>
      <c r="AES211" s="506"/>
      <c r="AET211" s="506"/>
      <c r="AEU211" s="506"/>
      <c r="AEV211" s="506"/>
      <c r="AEW211" s="506"/>
      <c r="AEX211" s="506"/>
      <c r="AEY211" s="506"/>
      <c r="AEZ211" s="506"/>
      <c r="AFA211" s="506"/>
      <c r="AFB211" s="506"/>
      <c r="AFC211" s="506"/>
      <c r="AFD211" s="506"/>
      <c r="AFE211" s="506"/>
      <c r="AFF211" s="506"/>
      <c r="AFG211" s="506"/>
      <c r="AFH211" s="506"/>
      <c r="AFI211" s="506"/>
      <c r="AFJ211" s="506"/>
      <c r="AFK211" s="506"/>
      <c r="AFL211" s="506"/>
      <c r="AFM211" s="506"/>
      <c r="AFN211" s="506"/>
      <c r="AFO211" s="506"/>
      <c r="AFP211" s="506"/>
      <c r="AFQ211" s="506"/>
      <c r="AFR211" s="506"/>
      <c r="AFS211" s="506"/>
      <c r="AFT211" s="506"/>
      <c r="AFU211" s="506"/>
      <c r="AFV211" s="506"/>
      <c r="AFW211" s="506"/>
      <c r="AFX211" s="506"/>
      <c r="AFY211" s="506"/>
      <c r="AFZ211" s="506"/>
      <c r="AGA211" s="506"/>
      <c r="AGB211" s="506"/>
      <c r="AGC211" s="506"/>
      <c r="AGD211" s="506"/>
      <c r="AGE211" s="506"/>
      <c r="AGF211" s="506"/>
      <c r="AGG211" s="506"/>
      <c r="AGH211" s="506"/>
      <c r="AGI211" s="506"/>
      <c r="AGJ211" s="506"/>
      <c r="AGK211" s="506"/>
      <c r="AGL211" s="506"/>
      <c r="AGM211" s="506"/>
      <c r="AGN211" s="506"/>
      <c r="AGO211" s="506"/>
      <c r="AGP211" s="506"/>
      <c r="AGQ211" s="506"/>
      <c r="AGR211" s="506"/>
      <c r="AGS211" s="506"/>
      <c r="AGT211" s="506"/>
      <c r="AGU211" s="506"/>
      <c r="AGV211" s="506"/>
      <c r="AGW211" s="506"/>
      <c r="AGX211" s="506"/>
      <c r="AGY211" s="506"/>
      <c r="AGZ211" s="506"/>
      <c r="AHA211" s="506"/>
      <c r="AHB211" s="506"/>
      <c r="AHC211" s="506"/>
      <c r="AHD211" s="506"/>
      <c r="AHE211" s="506"/>
      <c r="AHF211" s="506"/>
      <c r="AHG211" s="506"/>
      <c r="AHH211" s="506"/>
      <c r="AHI211" s="506"/>
      <c r="AHJ211" s="506"/>
      <c r="AHK211" s="506"/>
      <c r="AHL211" s="506"/>
      <c r="AHM211" s="506"/>
      <c r="AHN211" s="506"/>
      <c r="AHO211" s="506"/>
      <c r="AHP211" s="506"/>
      <c r="AHQ211" s="506"/>
      <c r="AHR211" s="506"/>
      <c r="AHS211" s="506"/>
      <c r="AHT211" s="506"/>
      <c r="AHU211" s="506"/>
      <c r="AHV211" s="506"/>
      <c r="AHW211" s="506"/>
      <c r="AHX211" s="506"/>
      <c r="AHY211" s="506"/>
      <c r="AHZ211" s="506"/>
      <c r="AIA211" s="506"/>
      <c r="AIB211" s="506"/>
      <c r="AIC211" s="506"/>
      <c r="AID211" s="506"/>
      <c r="AIE211" s="506"/>
      <c r="AIF211" s="506"/>
      <c r="AIG211" s="506"/>
      <c r="AIH211" s="506"/>
      <c r="AII211" s="506"/>
      <c r="AIJ211" s="506"/>
      <c r="AIK211" s="506"/>
      <c r="AIL211" s="506"/>
      <c r="AIM211" s="506"/>
      <c r="AIN211" s="506"/>
      <c r="AIO211" s="506"/>
      <c r="AIP211" s="506"/>
      <c r="AIQ211" s="506"/>
      <c r="AIR211" s="506"/>
      <c r="AIS211" s="506"/>
      <c r="AIT211" s="506"/>
      <c r="AIU211" s="506"/>
      <c r="AIV211" s="506"/>
      <c r="AIW211" s="506"/>
      <c r="AIX211" s="506"/>
      <c r="AIY211" s="506"/>
      <c r="AIZ211" s="506"/>
      <c r="AJA211" s="506"/>
      <c r="AJB211" s="506"/>
      <c r="AJC211" s="506"/>
      <c r="AJD211" s="506"/>
      <c r="AJE211" s="506"/>
      <c r="AJF211" s="506"/>
      <c r="AJG211" s="506"/>
      <c r="AJH211" s="506"/>
      <c r="AJI211" s="506"/>
      <c r="AJJ211" s="506"/>
      <c r="AJK211" s="506"/>
      <c r="AJL211" s="506"/>
      <c r="AJM211" s="506"/>
      <c r="AJN211" s="506"/>
      <c r="AJO211" s="506"/>
      <c r="AJP211" s="506"/>
      <c r="AJQ211" s="506"/>
      <c r="AJR211" s="506"/>
      <c r="AJS211" s="506"/>
      <c r="AJT211" s="506"/>
      <c r="AJU211" s="506"/>
      <c r="AJV211" s="506"/>
      <c r="AJW211" s="506"/>
      <c r="AJX211" s="506"/>
      <c r="AJY211" s="506"/>
      <c r="AJZ211" s="506"/>
      <c r="AKA211" s="506"/>
      <c r="AKB211" s="506"/>
      <c r="AKC211" s="506"/>
      <c r="AKD211" s="506"/>
      <c r="AKE211" s="506"/>
      <c r="AKF211" s="506"/>
      <c r="AKG211" s="506"/>
      <c r="AKH211" s="506"/>
      <c r="AKI211" s="506"/>
      <c r="AKJ211" s="506"/>
      <c r="AKK211" s="506"/>
      <c r="AKL211" s="506"/>
      <c r="AKM211" s="506"/>
      <c r="AKN211" s="506"/>
      <c r="AKO211" s="506"/>
      <c r="AKP211" s="506"/>
      <c r="AKQ211" s="506"/>
      <c r="AKR211" s="506"/>
      <c r="AKS211" s="506"/>
      <c r="AKT211" s="506"/>
      <c r="AKU211" s="506"/>
      <c r="AKV211" s="506"/>
      <c r="AKW211" s="506"/>
      <c r="AKX211" s="506"/>
      <c r="AKY211" s="506"/>
      <c r="AKZ211" s="506"/>
      <c r="ALA211" s="506"/>
      <c r="ALB211" s="506"/>
      <c r="ALC211" s="506"/>
      <c r="ALD211" s="506"/>
      <c r="ALE211" s="506"/>
      <c r="ALF211" s="506"/>
      <c r="ALG211" s="506"/>
      <c r="ALH211" s="506"/>
      <c r="ALI211" s="506"/>
      <c r="ALJ211" s="506"/>
      <c r="ALK211" s="506"/>
      <c r="ALL211" s="506"/>
      <c r="ALM211" s="506"/>
      <c r="ALN211" s="506"/>
      <c r="ALO211" s="506"/>
      <c r="ALP211" s="506"/>
      <c r="ALQ211" s="506"/>
      <c r="ALR211" s="506"/>
      <c r="ALS211" s="506"/>
      <c r="ALT211" s="506"/>
      <c r="ALU211" s="506"/>
      <c r="ALV211" s="506"/>
      <c r="ALW211" s="506"/>
      <c r="ALX211" s="506"/>
      <c r="ALY211" s="506"/>
      <c r="ALZ211" s="506"/>
      <c r="AMA211" s="506"/>
      <c r="AMB211" s="506"/>
      <c r="AMC211" s="506"/>
      <c r="AMD211" s="506"/>
      <c r="AME211" s="506"/>
      <c r="AMF211" s="506"/>
      <c r="AMG211" s="506"/>
      <c r="AMH211" s="506"/>
      <c r="AMI211" s="506"/>
      <c r="AMJ211" s="506"/>
      <c r="AMK211" s="506"/>
      <c r="AML211" s="506"/>
      <c r="AMM211" s="506"/>
      <c r="AMN211" s="506"/>
      <c r="AMO211" s="506"/>
      <c r="AMP211" s="506"/>
      <c r="AMQ211" s="506"/>
      <c r="AMR211" s="506"/>
      <c r="AMS211" s="506"/>
      <c r="AMT211" s="506"/>
      <c r="AMU211" s="506"/>
      <c r="AMV211" s="506"/>
      <c r="AMW211" s="506"/>
      <c r="AMX211" s="506"/>
      <c r="AMY211" s="506"/>
      <c r="AMZ211" s="506"/>
      <c r="ANA211" s="506"/>
      <c r="ANB211" s="506"/>
      <c r="ANC211" s="506"/>
      <c r="AND211" s="506"/>
      <c r="ANE211" s="506"/>
      <c r="ANF211" s="506"/>
      <c r="ANG211" s="506"/>
      <c r="ANH211" s="506"/>
      <c r="ANI211" s="506"/>
      <c r="ANJ211" s="506"/>
      <c r="ANK211" s="506"/>
      <c r="ANL211" s="506"/>
      <c r="ANM211" s="506"/>
      <c r="ANN211" s="506"/>
      <c r="ANO211" s="506"/>
      <c r="ANP211" s="506"/>
      <c r="ANQ211" s="506"/>
      <c r="ANR211" s="506"/>
      <c r="ANS211" s="506"/>
      <c r="ANT211" s="506"/>
      <c r="ANU211" s="506"/>
      <c r="ANV211" s="506"/>
      <c r="ANW211" s="506"/>
      <c r="ANX211" s="506"/>
      <c r="ANY211" s="506"/>
      <c r="ANZ211" s="506"/>
      <c r="AOA211" s="506"/>
      <c r="AOB211" s="506"/>
      <c r="AOC211" s="506"/>
      <c r="AOD211" s="506"/>
      <c r="AOE211" s="506"/>
      <c r="AOF211" s="506"/>
      <c r="AOG211" s="506"/>
      <c r="AOH211" s="506"/>
      <c r="AOI211" s="506"/>
      <c r="AOJ211" s="506"/>
      <c r="AOK211" s="506"/>
      <c r="AOL211" s="506"/>
      <c r="AOM211" s="506"/>
      <c r="AON211" s="506"/>
      <c r="AOO211" s="506"/>
      <c r="AOP211" s="506"/>
      <c r="AOQ211" s="506"/>
      <c r="AOR211" s="506"/>
      <c r="AOS211" s="506"/>
      <c r="AOT211" s="506"/>
      <c r="AOU211" s="506"/>
      <c r="AOV211" s="506"/>
      <c r="AOW211" s="506"/>
      <c r="AOX211" s="506"/>
      <c r="AOY211" s="506"/>
      <c r="AOZ211" s="506"/>
      <c r="APA211" s="506"/>
      <c r="APB211" s="506"/>
      <c r="APC211" s="506"/>
      <c r="APD211" s="506"/>
      <c r="APE211" s="506"/>
      <c r="APF211" s="506"/>
      <c r="APG211" s="506"/>
      <c r="APH211" s="506"/>
      <c r="API211" s="506"/>
      <c r="APJ211" s="506"/>
      <c r="APK211" s="506"/>
      <c r="APL211" s="506"/>
      <c r="APM211" s="506"/>
      <c r="APN211" s="506"/>
      <c r="APO211" s="506"/>
      <c r="APP211" s="506"/>
      <c r="APQ211" s="506"/>
      <c r="APR211" s="506"/>
      <c r="APS211" s="506"/>
      <c r="APT211" s="506"/>
      <c r="APU211" s="506"/>
      <c r="APV211" s="506"/>
      <c r="APW211" s="506"/>
      <c r="APX211" s="506"/>
      <c r="APY211" s="506"/>
      <c r="APZ211" s="506"/>
      <c r="AQA211" s="506"/>
      <c r="AQB211" s="506"/>
      <c r="AQC211" s="506"/>
      <c r="AQD211" s="506"/>
      <c r="AQE211" s="506"/>
      <c r="AQF211" s="506"/>
      <c r="AQG211" s="506"/>
      <c r="AQH211" s="506"/>
      <c r="AQI211" s="506"/>
      <c r="AQJ211" s="506"/>
      <c r="AQK211" s="506"/>
      <c r="AQL211" s="506"/>
      <c r="AQM211" s="506"/>
      <c r="AQN211" s="506"/>
      <c r="AQO211" s="506"/>
      <c r="AQP211" s="506"/>
      <c r="AQQ211" s="506"/>
      <c r="AQR211" s="506"/>
      <c r="AQS211" s="506"/>
      <c r="AQT211" s="506"/>
      <c r="AQU211" s="506"/>
      <c r="AQV211" s="506"/>
      <c r="AQW211" s="506"/>
      <c r="AQX211" s="506"/>
      <c r="AQY211" s="506"/>
      <c r="AQZ211" s="506"/>
      <c r="ARA211" s="506"/>
      <c r="ARB211" s="506"/>
      <c r="ARC211" s="506"/>
      <c r="ARD211" s="506"/>
      <c r="ARE211" s="506"/>
      <c r="ARF211" s="506"/>
      <c r="ARG211" s="506"/>
      <c r="ARH211" s="506"/>
      <c r="ARI211" s="506"/>
      <c r="ARJ211" s="506"/>
      <c r="ARK211" s="506"/>
      <c r="ARL211" s="506"/>
      <c r="ARM211" s="506"/>
      <c r="ARN211" s="506"/>
      <c r="ARO211" s="506"/>
      <c r="ARP211" s="506"/>
      <c r="ARQ211" s="506"/>
      <c r="ARR211" s="506"/>
      <c r="ARS211" s="506"/>
      <c r="ART211" s="506"/>
      <c r="ARU211" s="506"/>
      <c r="ARV211" s="506"/>
      <c r="ARW211" s="506"/>
      <c r="ARX211" s="506"/>
      <c r="ARY211" s="506"/>
      <c r="ARZ211" s="506"/>
      <c r="ASA211" s="506"/>
      <c r="ASB211" s="506"/>
      <c r="ASC211" s="506"/>
      <c r="ASD211" s="506"/>
      <c r="ASE211" s="506"/>
      <c r="ASF211" s="506"/>
      <c r="ASG211" s="506"/>
      <c r="ASH211" s="506"/>
      <c r="ASI211" s="506"/>
      <c r="ASJ211" s="506"/>
      <c r="ASK211" s="506"/>
      <c r="ASL211" s="506"/>
      <c r="ASM211" s="506"/>
      <c r="ASN211" s="506"/>
      <c r="ASO211" s="506"/>
      <c r="ASP211" s="506"/>
      <c r="ASQ211" s="506"/>
      <c r="ASR211" s="506"/>
      <c r="ASS211" s="506"/>
      <c r="AST211" s="506"/>
      <c r="ASU211" s="506"/>
      <c r="ASV211" s="506"/>
      <c r="ASW211" s="506"/>
      <c r="ASX211" s="506"/>
      <c r="ASY211" s="506"/>
      <c r="ASZ211" s="506"/>
      <c r="ATA211" s="506"/>
      <c r="ATB211" s="506"/>
      <c r="ATC211" s="506"/>
      <c r="ATD211" s="506"/>
      <c r="ATE211" s="506"/>
      <c r="ATF211" s="506"/>
      <c r="ATG211" s="506"/>
      <c r="ATH211" s="506"/>
      <c r="ATI211" s="506"/>
      <c r="ATJ211" s="506"/>
      <c r="ATK211" s="506"/>
      <c r="ATL211" s="506"/>
      <c r="ATM211" s="506"/>
      <c r="ATN211" s="506"/>
      <c r="ATO211" s="506"/>
      <c r="ATP211" s="506"/>
      <c r="ATQ211" s="506"/>
      <c r="ATR211" s="506"/>
      <c r="ATS211" s="506"/>
      <c r="ATT211" s="506"/>
      <c r="ATU211" s="506"/>
      <c r="ATV211" s="506"/>
      <c r="ATW211" s="506"/>
      <c r="ATX211" s="506"/>
      <c r="ATY211" s="506"/>
      <c r="ATZ211" s="506"/>
      <c r="AUA211" s="506"/>
      <c r="AUB211" s="506"/>
      <c r="AUC211" s="506"/>
      <c r="AUD211" s="506"/>
      <c r="AUE211" s="506"/>
      <c r="AUF211" s="506"/>
      <c r="AUG211" s="506"/>
      <c r="AUH211" s="506"/>
      <c r="AUI211" s="506"/>
      <c r="AUJ211" s="506"/>
      <c r="AUK211" s="506"/>
      <c r="AUL211" s="506"/>
      <c r="AUM211" s="506"/>
      <c r="AUN211" s="506"/>
      <c r="AUO211" s="506"/>
      <c r="AUP211" s="506"/>
      <c r="AUQ211" s="506"/>
      <c r="AUR211" s="506"/>
      <c r="AUS211" s="506"/>
      <c r="AUT211" s="506"/>
      <c r="AUU211" s="506"/>
      <c r="AUV211" s="506"/>
      <c r="AUW211" s="506"/>
      <c r="AUX211" s="506"/>
      <c r="AUY211" s="506"/>
      <c r="AUZ211" s="506"/>
      <c r="AVA211" s="506"/>
      <c r="AVB211" s="506"/>
      <c r="AVC211" s="506"/>
      <c r="AVD211" s="506"/>
      <c r="AVE211" s="506"/>
      <c r="AVF211" s="506"/>
      <c r="AVG211" s="506"/>
      <c r="AVH211" s="506"/>
      <c r="AVI211" s="506"/>
      <c r="AVJ211" s="506"/>
      <c r="AVK211" s="506"/>
      <c r="AVL211" s="506"/>
      <c r="AVM211" s="506"/>
      <c r="AVN211" s="506"/>
      <c r="AVO211" s="506"/>
      <c r="AVP211" s="506"/>
      <c r="AVQ211" s="506"/>
      <c r="AVR211" s="506"/>
      <c r="AVS211" s="506"/>
      <c r="AVT211" s="506"/>
      <c r="AVU211" s="506"/>
      <c r="AVV211" s="506"/>
      <c r="AVW211" s="506"/>
      <c r="AVX211" s="506"/>
      <c r="AVY211" s="506"/>
      <c r="AVZ211" s="506"/>
      <c r="AWA211" s="506"/>
      <c r="AWB211" s="506"/>
      <c r="AWC211" s="506"/>
      <c r="AWD211" s="506"/>
      <c r="AWE211" s="506"/>
      <c r="AWF211" s="506"/>
      <c r="AWG211" s="506"/>
      <c r="AWH211" s="506"/>
      <c r="AWI211" s="506"/>
      <c r="AWJ211" s="506"/>
      <c r="AWK211" s="506"/>
      <c r="AWL211" s="506"/>
      <c r="AWM211" s="506"/>
      <c r="AWN211" s="506"/>
      <c r="AWO211" s="506"/>
      <c r="AWP211" s="506"/>
      <c r="AWQ211" s="506"/>
      <c r="AWR211" s="506"/>
      <c r="AWS211" s="506"/>
      <c r="AWT211" s="506"/>
      <c r="AWU211" s="506"/>
      <c r="AWV211" s="506"/>
      <c r="AWW211" s="506"/>
      <c r="AWX211" s="506"/>
      <c r="AWY211" s="506"/>
      <c r="AWZ211" s="506"/>
      <c r="AXA211" s="506"/>
      <c r="AXB211" s="506"/>
      <c r="AXC211" s="506"/>
      <c r="AXD211" s="506"/>
      <c r="AXE211" s="506"/>
      <c r="AXF211" s="506"/>
      <c r="AXG211" s="506"/>
      <c r="AXH211" s="506"/>
      <c r="AXI211" s="506"/>
      <c r="AXJ211" s="506"/>
      <c r="AXK211" s="506"/>
      <c r="AXL211" s="506"/>
      <c r="AXM211" s="506"/>
      <c r="AXN211" s="506"/>
      <c r="AXO211" s="506"/>
      <c r="AXP211" s="506"/>
      <c r="AXQ211" s="506"/>
      <c r="AXR211" s="506"/>
      <c r="AXS211" s="506"/>
      <c r="AXT211" s="506"/>
      <c r="AXU211" s="506"/>
      <c r="AXV211" s="506"/>
      <c r="AXW211" s="506"/>
      <c r="AXX211" s="506"/>
      <c r="AXY211" s="506"/>
      <c r="AXZ211" s="506"/>
      <c r="AYA211" s="506"/>
      <c r="AYB211" s="506"/>
      <c r="AYC211" s="506"/>
      <c r="AYD211" s="506"/>
      <c r="AYE211" s="506"/>
      <c r="AYF211" s="506"/>
      <c r="AYG211" s="506"/>
      <c r="AYH211" s="506"/>
      <c r="AYI211" s="506"/>
      <c r="AYJ211" s="506"/>
      <c r="AYK211" s="506"/>
      <c r="AYL211" s="506"/>
      <c r="AYM211" s="506"/>
      <c r="AYN211" s="506"/>
      <c r="AYO211" s="506"/>
      <c r="AYP211" s="506"/>
      <c r="AYQ211" s="506"/>
      <c r="AYR211" s="506"/>
      <c r="AYS211" s="506"/>
      <c r="AYT211" s="506"/>
      <c r="AYU211" s="506"/>
      <c r="AYV211" s="506"/>
      <c r="AYW211" s="506"/>
      <c r="AYX211" s="506"/>
      <c r="AYY211" s="506"/>
      <c r="AYZ211" s="506"/>
      <c r="AZA211" s="506"/>
      <c r="AZB211" s="506"/>
      <c r="AZC211" s="506"/>
      <c r="AZD211" s="506"/>
      <c r="AZE211" s="506"/>
      <c r="AZF211" s="506"/>
      <c r="AZG211" s="506"/>
      <c r="AZH211" s="506"/>
      <c r="AZI211" s="506"/>
      <c r="AZJ211" s="506"/>
      <c r="AZK211" s="506"/>
      <c r="AZL211" s="506"/>
      <c r="AZM211" s="506"/>
      <c r="AZN211" s="506"/>
      <c r="AZO211" s="506"/>
      <c r="AZP211" s="506"/>
      <c r="AZQ211" s="506"/>
      <c r="AZR211" s="506"/>
      <c r="AZS211" s="506"/>
      <c r="AZT211" s="506"/>
      <c r="AZU211" s="506"/>
      <c r="AZV211" s="506"/>
      <c r="AZW211" s="506"/>
      <c r="AZX211" s="506"/>
      <c r="AZY211" s="506"/>
      <c r="AZZ211" s="506"/>
      <c r="BAA211" s="506"/>
      <c r="BAB211" s="506"/>
      <c r="BAC211" s="506"/>
      <c r="BAD211" s="506"/>
      <c r="BAE211" s="506"/>
      <c r="BAF211" s="506"/>
      <c r="BAG211" s="506"/>
      <c r="BAH211" s="506"/>
      <c r="BAI211" s="506"/>
      <c r="BAJ211" s="506"/>
      <c r="BAK211" s="506"/>
      <c r="BAL211" s="506"/>
      <c r="BAM211" s="506"/>
      <c r="BAN211" s="506"/>
      <c r="BAO211" s="506"/>
      <c r="BAP211" s="506"/>
      <c r="BAQ211" s="506"/>
      <c r="BAR211" s="506"/>
      <c r="BAS211" s="506"/>
      <c r="BAT211" s="506"/>
      <c r="BAU211" s="506"/>
      <c r="BAV211" s="506"/>
      <c r="BAW211" s="506"/>
      <c r="BAX211" s="506"/>
      <c r="BAY211" s="506"/>
      <c r="BAZ211" s="506"/>
      <c r="BBA211" s="506"/>
      <c r="BBB211" s="506"/>
      <c r="BBC211" s="506"/>
      <c r="BBD211" s="506"/>
      <c r="BBE211" s="506"/>
      <c r="BBF211" s="506"/>
      <c r="BBG211" s="506"/>
      <c r="BBH211" s="506"/>
      <c r="BBI211" s="506"/>
      <c r="BBJ211" s="506"/>
      <c r="BBK211" s="506"/>
      <c r="BBL211" s="506"/>
      <c r="BBM211" s="506"/>
      <c r="BBN211" s="506"/>
      <c r="BBO211" s="506"/>
      <c r="BBP211" s="506"/>
      <c r="BBQ211" s="506"/>
      <c r="BBR211" s="506"/>
      <c r="BBS211" s="506"/>
      <c r="BBT211" s="506"/>
      <c r="BBU211" s="506"/>
      <c r="BBV211" s="506"/>
      <c r="BBW211" s="506"/>
      <c r="BBX211" s="506"/>
      <c r="BBY211" s="506"/>
      <c r="BBZ211" s="506"/>
      <c r="BCA211" s="506"/>
      <c r="BCB211" s="506"/>
      <c r="BCC211" s="506"/>
      <c r="BCD211" s="506"/>
      <c r="BCE211" s="506"/>
      <c r="BCF211" s="506"/>
      <c r="BCG211" s="506"/>
      <c r="BCH211" s="506"/>
      <c r="BCI211" s="506"/>
      <c r="BCJ211" s="506"/>
      <c r="BCK211" s="506"/>
      <c r="BCL211" s="506"/>
      <c r="BCM211" s="506"/>
      <c r="BCN211" s="506"/>
      <c r="BCO211" s="506"/>
      <c r="BCP211" s="506"/>
      <c r="BCQ211" s="506"/>
      <c r="BCR211" s="506"/>
      <c r="BCS211" s="506"/>
      <c r="BCT211" s="506"/>
      <c r="BCU211" s="506"/>
      <c r="BCV211" s="506"/>
      <c r="BCW211" s="506"/>
      <c r="BCX211" s="506"/>
      <c r="BCY211" s="506"/>
      <c r="BCZ211" s="506"/>
      <c r="BDA211" s="506"/>
      <c r="BDB211" s="506"/>
      <c r="BDC211" s="506"/>
      <c r="BDD211" s="506"/>
      <c r="BDE211" s="506"/>
      <c r="BDF211" s="506"/>
      <c r="BDG211" s="506"/>
      <c r="BDH211" s="506"/>
      <c r="BDI211" s="506"/>
      <c r="BDJ211" s="506"/>
      <c r="BDK211" s="506"/>
      <c r="BDL211" s="506"/>
      <c r="BDM211" s="506"/>
      <c r="BDN211" s="506"/>
      <c r="BDO211" s="506"/>
      <c r="BDP211" s="506"/>
      <c r="BDQ211" s="506"/>
      <c r="BDR211" s="506"/>
      <c r="BDS211" s="506"/>
      <c r="BDT211" s="506"/>
      <c r="BDU211" s="506"/>
      <c r="BDV211" s="506"/>
      <c r="BDW211" s="506"/>
      <c r="BDX211" s="506"/>
      <c r="BDY211" s="506"/>
      <c r="BDZ211" s="506"/>
      <c r="BEA211" s="506"/>
      <c r="BEB211" s="506"/>
      <c r="BEC211" s="506"/>
      <c r="BED211" s="506"/>
      <c r="BEE211" s="506"/>
      <c r="BEF211" s="506"/>
      <c r="BEG211" s="506"/>
      <c r="BEH211" s="506"/>
      <c r="BEI211" s="506"/>
      <c r="BEJ211" s="506"/>
      <c r="BEK211" s="506"/>
      <c r="BEL211" s="506"/>
      <c r="BEM211" s="506"/>
      <c r="BEN211" s="506"/>
      <c r="BEO211" s="506"/>
      <c r="BEP211" s="506"/>
      <c r="BEQ211" s="506"/>
      <c r="BER211" s="506"/>
      <c r="BES211" s="506"/>
      <c r="BET211" s="506"/>
      <c r="BEU211" s="506"/>
      <c r="BEV211" s="506"/>
      <c r="BEW211" s="506"/>
      <c r="BEX211" s="506"/>
      <c r="BEY211" s="506"/>
      <c r="BEZ211" s="506"/>
      <c r="BFA211" s="506"/>
      <c r="BFB211" s="506"/>
      <c r="BFC211" s="506"/>
      <c r="BFD211" s="506"/>
      <c r="BFE211" s="506"/>
      <c r="BFF211" s="506"/>
      <c r="BFG211" s="506"/>
      <c r="BFH211" s="506"/>
      <c r="BFI211" s="506"/>
      <c r="BFJ211" s="506"/>
      <c r="BFK211" s="506"/>
      <c r="BFL211" s="506"/>
      <c r="BFM211" s="506"/>
      <c r="BFN211" s="506"/>
      <c r="BFO211" s="506"/>
      <c r="BFP211" s="506"/>
      <c r="BFQ211" s="506"/>
      <c r="BFR211" s="506"/>
      <c r="BFS211" s="506"/>
      <c r="BFT211" s="506"/>
      <c r="BFU211" s="506"/>
      <c r="BFV211" s="506"/>
      <c r="BFW211" s="506"/>
      <c r="BFX211" s="506"/>
      <c r="BFY211" s="506"/>
      <c r="BFZ211" s="506"/>
      <c r="BGA211" s="506"/>
      <c r="BGB211" s="506"/>
      <c r="BGC211" s="506"/>
      <c r="BGD211" s="506"/>
      <c r="BGE211" s="506"/>
      <c r="BGF211" s="506"/>
      <c r="BGG211" s="506"/>
      <c r="BGH211" s="506"/>
      <c r="BGI211" s="506"/>
      <c r="BGJ211" s="506"/>
      <c r="BGK211" s="506"/>
      <c r="BGL211" s="506"/>
      <c r="BGM211" s="506"/>
      <c r="BGN211" s="506"/>
      <c r="BGO211" s="506"/>
      <c r="BGP211" s="506"/>
      <c r="BGQ211" s="506"/>
      <c r="BGR211" s="506"/>
      <c r="BGS211" s="506"/>
      <c r="BGT211" s="506"/>
      <c r="BGU211" s="506"/>
      <c r="BGV211" s="506"/>
      <c r="BGW211" s="506"/>
      <c r="BGX211" s="506"/>
      <c r="BGY211" s="506"/>
      <c r="BGZ211" s="506"/>
      <c r="BHA211" s="506"/>
      <c r="BHB211" s="506"/>
      <c r="BHC211" s="506"/>
      <c r="BHD211" s="506"/>
      <c r="BHE211" s="506"/>
      <c r="BHF211" s="506"/>
      <c r="BHG211" s="506"/>
      <c r="BHH211" s="506"/>
      <c r="BHI211" s="506"/>
      <c r="BHJ211" s="506"/>
      <c r="BHK211" s="506"/>
      <c r="BHL211" s="506"/>
      <c r="BHM211" s="506"/>
      <c r="BHN211" s="506"/>
      <c r="BHO211" s="506"/>
      <c r="BHP211" s="506"/>
      <c r="BHQ211" s="506"/>
      <c r="BHR211" s="506"/>
      <c r="BHS211" s="506"/>
      <c r="BHT211" s="506"/>
      <c r="BHU211" s="506"/>
      <c r="BHV211" s="506"/>
      <c r="BHW211" s="506"/>
      <c r="BHX211" s="506"/>
      <c r="BHY211" s="506"/>
      <c r="BHZ211" s="506"/>
      <c r="BIA211" s="506"/>
      <c r="BIB211" s="506"/>
      <c r="BIC211" s="506"/>
      <c r="BID211" s="506"/>
      <c r="BIE211" s="506"/>
      <c r="BIF211" s="506"/>
      <c r="BIG211" s="506"/>
      <c r="BIH211" s="506"/>
      <c r="BII211" s="506"/>
      <c r="BIJ211" s="506"/>
      <c r="BIK211" s="506"/>
      <c r="BIL211" s="506"/>
      <c r="BIM211" s="506"/>
      <c r="BIN211" s="506"/>
      <c r="BIO211" s="506"/>
      <c r="BIP211" s="506"/>
      <c r="BIQ211" s="506"/>
      <c r="BIR211" s="506"/>
      <c r="BIS211" s="506"/>
      <c r="BIT211" s="506"/>
      <c r="BIU211" s="506"/>
      <c r="BIV211" s="506"/>
      <c r="BIW211" s="506"/>
      <c r="BIX211" s="506"/>
      <c r="BIY211" s="506"/>
      <c r="BIZ211" s="506"/>
      <c r="BJA211" s="506"/>
      <c r="BJB211" s="506"/>
      <c r="BJC211" s="506"/>
      <c r="BJD211" s="506"/>
      <c r="BJE211" s="506"/>
      <c r="BJF211" s="506"/>
      <c r="BJG211" s="506"/>
      <c r="BJH211" s="506"/>
      <c r="BJI211" s="506"/>
      <c r="BJJ211" s="506"/>
      <c r="BJK211" s="506"/>
      <c r="BJL211" s="506"/>
      <c r="BJM211" s="506"/>
      <c r="BJN211" s="506"/>
      <c r="BJO211" s="506"/>
      <c r="BJP211" s="506"/>
      <c r="BJQ211" s="506"/>
      <c r="BJR211" s="506"/>
      <c r="BJS211" s="506"/>
      <c r="BJT211" s="506"/>
      <c r="BJU211" s="506"/>
      <c r="BJV211" s="506"/>
      <c r="BJW211" s="506"/>
      <c r="BJX211" s="506"/>
      <c r="BJY211" s="506"/>
      <c r="BJZ211" s="506"/>
      <c r="BKA211" s="506"/>
      <c r="BKB211" s="506"/>
      <c r="BKC211" s="506"/>
      <c r="BKD211" s="506"/>
      <c r="BKE211" s="506"/>
      <c r="BKF211" s="506"/>
      <c r="BKG211" s="506"/>
      <c r="BKH211" s="506"/>
      <c r="BKI211" s="506"/>
      <c r="BKJ211" s="506"/>
      <c r="BKK211" s="506"/>
      <c r="BKL211" s="506"/>
      <c r="BKM211" s="506"/>
      <c r="BKN211" s="506"/>
      <c r="BKO211" s="506"/>
      <c r="BKP211" s="506"/>
      <c r="BKQ211" s="506"/>
      <c r="BKR211" s="506"/>
      <c r="BKS211" s="506"/>
      <c r="BKT211" s="506"/>
      <c r="BKU211" s="506"/>
      <c r="BKV211" s="506"/>
      <c r="BKW211" s="506"/>
      <c r="BKX211" s="506"/>
      <c r="BKY211" s="506"/>
      <c r="BKZ211" s="506"/>
      <c r="BLA211" s="506"/>
      <c r="BLB211" s="506"/>
      <c r="BLC211" s="506"/>
      <c r="BLD211" s="506"/>
      <c r="BLE211" s="506"/>
      <c r="BLF211" s="506"/>
      <c r="BLG211" s="506"/>
      <c r="BLH211" s="506"/>
      <c r="BLI211" s="506"/>
      <c r="BLJ211" s="506"/>
      <c r="BLK211" s="506"/>
      <c r="BLL211" s="506"/>
      <c r="BLM211" s="506"/>
      <c r="BLN211" s="506"/>
      <c r="BLO211" s="506"/>
      <c r="BLP211" s="506"/>
      <c r="BLQ211" s="506"/>
      <c r="BLR211" s="506"/>
      <c r="BLS211" s="506"/>
      <c r="BLT211" s="506"/>
      <c r="BLU211" s="506"/>
      <c r="BLV211" s="506"/>
      <c r="BLW211" s="506"/>
      <c r="BLX211" s="506"/>
      <c r="BLY211" s="506"/>
      <c r="BLZ211" s="506"/>
      <c r="BMA211" s="506"/>
      <c r="BMB211" s="506"/>
      <c r="BMC211" s="506"/>
      <c r="BMD211" s="506"/>
      <c r="BME211" s="506"/>
      <c r="BMF211" s="506"/>
      <c r="BMG211" s="506"/>
      <c r="BMH211" s="506"/>
      <c r="BMI211" s="506"/>
      <c r="BMJ211" s="506"/>
      <c r="BMK211" s="506"/>
      <c r="BML211" s="506"/>
      <c r="BMM211" s="506"/>
      <c r="BMN211" s="506"/>
      <c r="BMO211" s="506"/>
      <c r="BMP211" s="506"/>
      <c r="BMQ211" s="506"/>
      <c r="BMR211" s="506"/>
      <c r="BMS211" s="506"/>
      <c r="BMT211" s="506"/>
      <c r="BMU211" s="506"/>
      <c r="BMV211" s="506"/>
      <c r="BMW211" s="506"/>
      <c r="BMX211" s="506"/>
      <c r="BMY211" s="506"/>
      <c r="BMZ211" s="506"/>
      <c r="BNA211" s="506"/>
      <c r="BNB211" s="506"/>
      <c r="BNC211" s="506"/>
      <c r="BND211" s="506"/>
      <c r="BNE211" s="506"/>
      <c r="BNF211" s="506"/>
      <c r="BNG211" s="506"/>
      <c r="BNH211" s="506"/>
      <c r="BNI211" s="506"/>
      <c r="BNJ211" s="506"/>
      <c r="BNK211" s="506"/>
      <c r="BNL211" s="506"/>
      <c r="BNM211" s="506"/>
      <c r="BNN211" s="506"/>
      <c r="BNO211" s="506"/>
      <c r="BNP211" s="506"/>
      <c r="BNQ211" s="506"/>
      <c r="BNR211" s="506"/>
      <c r="BNS211" s="506"/>
      <c r="BNT211" s="506"/>
      <c r="BNU211" s="506"/>
      <c r="BNV211" s="506"/>
      <c r="BNW211" s="506"/>
      <c r="BNX211" s="506"/>
      <c r="BNY211" s="506"/>
      <c r="BNZ211" s="506"/>
      <c r="BOA211" s="506"/>
      <c r="BOB211" s="506"/>
      <c r="BOC211" s="506"/>
      <c r="BOD211" s="506"/>
      <c r="BOE211" s="506"/>
      <c r="BOF211" s="506"/>
      <c r="BOG211" s="506"/>
      <c r="BOH211" s="506"/>
      <c r="BOI211" s="506"/>
      <c r="BOJ211" s="506"/>
      <c r="BOK211" s="506"/>
      <c r="BOL211" s="506"/>
      <c r="BOM211" s="506"/>
      <c r="BON211" s="506"/>
      <c r="BOO211" s="506"/>
      <c r="BOP211" s="506"/>
      <c r="BOQ211" s="506"/>
      <c r="BOR211" s="506"/>
      <c r="BOS211" s="506"/>
      <c r="BOT211" s="506"/>
      <c r="BOU211" s="506"/>
      <c r="BOV211" s="506"/>
      <c r="BOW211" s="506"/>
      <c r="BOX211" s="506"/>
      <c r="BOY211" s="506"/>
      <c r="BOZ211" s="506"/>
      <c r="BPA211" s="506"/>
      <c r="BPB211" s="506"/>
      <c r="BPC211" s="506"/>
      <c r="BPD211" s="506"/>
      <c r="BPE211" s="506"/>
      <c r="BPF211" s="506"/>
      <c r="BPG211" s="506"/>
      <c r="BPH211" s="506"/>
      <c r="BPI211" s="506"/>
      <c r="BPJ211" s="506"/>
      <c r="BPK211" s="506"/>
      <c r="BPL211" s="506"/>
      <c r="BPM211" s="506"/>
      <c r="BPN211" s="506"/>
      <c r="BPO211" s="506"/>
      <c r="BPP211" s="506"/>
      <c r="BPQ211" s="506"/>
      <c r="BPR211" s="506"/>
      <c r="BPS211" s="506"/>
      <c r="BPT211" s="506"/>
      <c r="BPU211" s="506"/>
      <c r="BPV211" s="506"/>
      <c r="BPW211" s="506"/>
      <c r="BPX211" s="506"/>
      <c r="BPY211" s="506"/>
      <c r="BPZ211" s="506"/>
      <c r="BQA211" s="506"/>
      <c r="BQB211" s="506"/>
      <c r="BQC211" s="506"/>
      <c r="BQD211" s="506"/>
      <c r="BQE211" s="506"/>
      <c r="BQF211" s="506"/>
      <c r="BQG211" s="506"/>
      <c r="BQH211" s="506"/>
      <c r="BQI211" s="506"/>
      <c r="BQJ211" s="506"/>
      <c r="BQK211" s="506"/>
      <c r="BQL211" s="506"/>
      <c r="BQM211" s="506"/>
      <c r="BQN211" s="506"/>
      <c r="BQO211" s="506"/>
      <c r="BQP211" s="506"/>
      <c r="BQQ211" s="506"/>
      <c r="BQR211" s="506"/>
      <c r="BQS211" s="506"/>
      <c r="BQT211" s="506"/>
      <c r="BQU211" s="506"/>
      <c r="BQV211" s="506"/>
      <c r="BQW211" s="506"/>
      <c r="BQX211" s="506"/>
      <c r="BQY211" s="506"/>
      <c r="BQZ211" s="506"/>
      <c r="BRA211" s="506"/>
      <c r="BRB211" s="506"/>
      <c r="BRC211" s="506"/>
      <c r="BRD211" s="506"/>
      <c r="BRE211" s="506"/>
      <c r="BRF211" s="506"/>
      <c r="BRG211" s="506"/>
      <c r="BRH211" s="506"/>
      <c r="BRI211" s="506"/>
      <c r="BRJ211" s="506"/>
      <c r="BRK211" s="506"/>
      <c r="BRL211" s="506"/>
      <c r="BRM211" s="506"/>
      <c r="BRN211" s="506"/>
      <c r="BRO211" s="506"/>
      <c r="BRP211" s="506"/>
      <c r="BRQ211" s="506"/>
      <c r="BRR211" s="506"/>
      <c r="BRS211" s="506"/>
      <c r="BRT211" s="506"/>
      <c r="BRU211" s="506"/>
      <c r="BRV211" s="506"/>
      <c r="BRW211" s="506"/>
      <c r="BRX211" s="506"/>
      <c r="BRY211" s="506"/>
      <c r="BRZ211" s="506"/>
      <c r="BSA211" s="506"/>
      <c r="BSB211" s="506"/>
      <c r="BSC211" s="506"/>
      <c r="BSD211" s="506"/>
      <c r="BSE211" s="506"/>
      <c r="BSF211" s="506"/>
      <c r="BSG211" s="506"/>
      <c r="BSH211" s="506"/>
      <c r="BSI211" s="506"/>
      <c r="BSJ211" s="506"/>
      <c r="BSK211" s="506"/>
      <c r="BSL211" s="506"/>
      <c r="BSM211" s="506"/>
      <c r="BSN211" s="506"/>
      <c r="BSO211" s="506"/>
      <c r="BSP211" s="506"/>
      <c r="BSQ211" s="506"/>
      <c r="BSR211" s="506"/>
      <c r="BSS211" s="506"/>
      <c r="BST211" s="506"/>
      <c r="BSU211" s="506"/>
      <c r="BSV211" s="506"/>
      <c r="BSW211" s="506"/>
      <c r="BSX211" s="506"/>
      <c r="BSY211" s="506"/>
      <c r="BSZ211" s="506"/>
      <c r="BTA211" s="506"/>
      <c r="BTB211" s="506"/>
      <c r="BTC211" s="506"/>
      <c r="BTD211" s="506"/>
      <c r="BTE211" s="506"/>
      <c r="BTF211" s="506"/>
      <c r="BTG211" s="506"/>
      <c r="BTH211" s="506"/>
      <c r="BTI211" s="506"/>
      <c r="BTJ211" s="506"/>
      <c r="BTK211" s="506"/>
      <c r="BTL211" s="506"/>
      <c r="BTM211" s="506"/>
      <c r="BTN211" s="506"/>
      <c r="BTO211" s="506"/>
      <c r="BTP211" s="506"/>
      <c r="BTQ211" s="506"/>
      <c r="BTR211" s="506"/>
      <c r="BTS211" s="506"/>
      <c r="BTT211" s="506"/>
      <c r="BTU211" s="506"/>
      <c r="BTV211" s="506"/>
      <c r="BTW211" s="506"/>
      <c r="BTX211" s="506"/>
      <c r="BTY211" s="506"/>
      <c r="BTZ211" s="506"/>
      <c r="BUA211" s="506"/>
      <c r="BUB211" s="506"/>
      <c r="BUC211" s="506"/>
      <c r="BUD211" s="506"/>
      <c r="BUE211" s="506"/>
      <c r="BUF211" s="506"/>
      <c r="BUG211" s="506"/>
      <c r="BUH211" s="506"/>
      <c r="BUI211" s="506"/>
      <c r="BUJ211" s="506"/>
      <c r="BUK211" s="506"/>
      <c r="BUL211" s="506"/>
      <c r="BUM211" s="506"/>
      <c r="BUN211" s="506"/>
      <c r="BUO211" s="506"/>
      <c r="BUP211" s="506"/>
      <c r="BUQ211" s="506"/>
      <c r="BUR211" s="506"/>
      <c r="BUS211" s="506"/>
      <c r="BUT211" s="506"/>
      <c r="BUU211" s="506"/>
      <c r="BUV211" s="506"/>
      <c r="BUW211" s="506"/>
      <c r="BUX211" s="506"/>
      <c r="BUY211" s="506"/>
      <c r="BUZ211" s="506"/>
      <c r="BVA211" s="506"/>
      <c r="BVB211" s="506"/>
      <c r="BVC211" s="506"/>
      <c r="BVD211" s="506"/>
      <c r="BVE211" s="506"/>
      <c r="BVF211" s="506"/>
      <c r="BVG211" s="506"/>
      <c r="BVH211" s="506"/>
      <c r="BVI211" s="506"/>
      <c r="BVJ211" s="506"/>
      <c r="BVK211" s="506"/>
      <c r="BVL211" s="506"/>
      <c r="BVM211" s="506"/>
      <c r="BVN211" s="506"/>
      <c r="BVO211" s="506"/>
      <c r="BVP211" s="506"/>
      <c r="BVQ211" s="506"/>
      <c r="BVR211" s="506"/>
      <c r="BVS211" s="506"/>
      <c r="BVT211" s="506"/>
      <c r="BVU211" s="506"/>
      <c r="BVV211" s="506"/>
      <c r="BVW211" s="506"/>
      <c r="BVX211" s="506"/>
      <c r="BVY211" s="506"/>
      <c r="BVZ211" s="506"/>
      <c r="BWA211" s="506"/>
      <c r="BWB211" s="506"/>
      <c r="BWC211" s="506"/>
      <c r="BWD211" s="506"/>
      <c r="BWE211" s="506"/>
      <c r="BWF211" s="506"/>
      <c r="BWG211" s="506"/>
      <c r="BWH211" s="506"/>
      <c r="BWI211" s="506"/>
      <c r="BWJ211" s="506"/>
      <c r="BWK211" s="506"/>
      <c r="BWL211" s="506"/>
      <c r="BWM211" s="506"/>
      <c r="BWN211" s="506"/>
      <c r="BWO211" s="506"/>
      <c r="BWP211" s="506"/>
      <c r="BWQ211" s="506"/>
      <c r="BWR211" s="506"/>
      <c r="BWS211" s="506"/>
      <c r="BWT211" s="506"/>
      <c r="BWU211" s="506"/>
      <c r="BWV211" s="506"/>
      <c r="BWW211" s="506"/>
      <c r="BWX211" s="506"/>
      <c r="BWY211" s="506"/>
      <c r="BWZ211" s="506"/>
      <c r="BXA211" s="506"/>
      <c r="BXB211" s="506"/>
      <c r="BXC211" s="506"/>
      <c r="BXD211" s="506"/>
      <c r="BXE211" s="506"/>
      <c r="BXF211" s="506"/>
      <c r="BXG211" s="506"/>
      <c r="BXH211" s="506"/>
      <c r="BXI211" s="506"/>
      <c r="BXJ211" s="506"/>
      <c r="BXK211" s="506"/>
      <c r="BXL211" s="506"/>
      <c r="BXM211" s="506"/>
      <c r="BXN211" s="506"/>
      <c r="BXO211" s="506"/>
      <c r="BXP211" s="506"/>
      <c r="BXQ211" s="506"/>
      <c r="BXR211" s="506"/>
      <c r="BXS211" s="506"/>
      <c r="BXT211" s="506"/>
      <c r="BXU211" s="506"/>
      <c r="BXV211" s="506"/>
      <c r="BXW211" s="506"/>
      <c r="BXX211" s="506"/>
      <c r="BXY211" s="506"/>
      <c r="BXZ211" s="506"/>
      <c r="BYA211" s="506"/>
      <c r="BYB211" s="506"/>
      <c r="BYC211" s="506"/>
      <c r="BYD211" s="506"/>
      <c r="BYE211" s="506"/>
      <c r="BYF211" s="506"/>
      <c r="BYG211" s="506"/>
      <c r="BYH211" s="506"/>
      <c r="BYI211" s="506"/>
      <c r="BYJ211" s="506"/>
      <c r="BYK211" s="506"/>
      <c r="BYL211" s="506"/>
      <c r="BYM211" s="506"/>
      <c r="BYN211" s="506"/>
      <c r="BYO211" s="506"/>
      <c r="BYP211" s="506"/>
      <c r="BYQ211" s="506"/>
      <c r="BYR211" s="506"/>
      <c r="BYS211" s="506"/>
      <c r="BYT211" s="506"/>
      <c r="BYU211" s="506"/>
      <c r="BYV211" s="506"/>
      <c r="BYW211" s="506"/>
      <c r="BYX211" s="506"/>
      <c r="BYY211" s="506"/>
      <c r="BYZ211" s="506"/>
      <c r="BZA211" s="506"/>
      <c r="BZB211" s="506"/>
      <c r="BZC211" s="506"/>
      <c r="BZD211" s="506"/>
      <c r="BZE211" s="506"/>
      <c r="BZF211" s="506"/>
      <c r="BZG211" s="506"/>
      <c r="BZH211" s="506"/>
      <c r="BZI211" s="506"/>
      <c r="BZJ211" s="506"/>
      <c r="BZK211" s="506"/>
      <c r="BZL211" s="506"/>
      <c r="BZM211" s="506"/>
      <c r="BZN211" s="506"/>
      <c r="BZO211" s="506"/>
      <c r="BZP211" s="506"/>
      <c r="BZQ211" s="506"/>
      <c r="BZR211" s="506"/>
      <c r="BZS211" s="506"/>
      <c r="BZT211" s="506"/>
      <c r="BZU211" s="506"/>
      <c r="BZV211" s="506"/>
      <c r="BZW211" s="506"/>
      <c r="BZX211" s="506"/>
      <c r="BZY211" s="506"/>
      <c r="BZZ211" s="506"/>
      <c r="CAA211" s="506"/>
      <c r="CAB211" s="506"/>
      <c r="CAC211" s="506"/>
      <c r="CAD211" s="506"/>
      <c r="CAE211" s="506"/>
      <c r="CAF211" s="506"/>
      <c r="CAG211" s="506"/>
      <c r="CAH211" s="506"/>
      <c r="CAI211" s="506"/>
      <c r="CAJ211" s="506"/>
      <c r="CAK211" s="506"/>
      <c r="CAL211" s="506"/>
      <c r="CAM211" s="506"/>
      <c r="CAN211" s="506"/>
      <c r="CAO211" s="506"/>
      <c r="CAP211" s="506"/>
      <c r="CAQ211" s="506"/>
      <c r="CAR211" s="506"/>
      <c r="CAS211" s="506"/>
      <c r="CAT211" s="506"/>
      <c r="CAU211" s="506"/>
      <c r="CAV211" s="506"/>
      <c r="CAW211" s="506"/>
      <c r="CAX211" s="506"/>
      <c r="CAY211" s="506"/>
      <c r="CAZ211" s="506"/>
      <c r="CBA211" s="506"/>
      <c r="CBB211" s="506"/>
      <c r="CBC211" s="506"/>
      <c r="CBD211" s="506"/>
      <c r="CBE211" s="506"/>
      <c r="CBF211" s="506"/>
      <c r="CBG211" s="506"/>
      <c r="CBH211" s="506"/>
      <c r="CBI211" s="506"/>
      <c r="CBJ211" s="506"/>
      <c r="CBK211" s="506"/>
      <c r="CBL211" s="506"/>
      <c r="CBM211" s="506"/>
      <c r="CBN211" s="506"/>
      <c r="CBO211" s="506"/>
      <c r="CBP211" s="506"/>
      <c r="CBQ211" s="506"/>
      <c r="CBR211" s="506"/>
      <c r="CBS211" s="506"/>
      <c r="CBT211" s="506"/>
      <c r="CBU211" s="506"/>
      <c r="CBV211" s="506"/>
      <c r="CBW211" s="506"/>
      <c r="CBX211" s="506"/>
      <c r="CBY211" s="506"/>
      <c r="CBZ211" s="506"/>
      <c r="CCA211" s="506"/>
      <c r="CCB211" s="506"/>
      <c r="CCC211" s="506"/>
      <c r="CCD211" s="506"/>
      <c r="CCE211" s="506"/>
      <c r="CCF211" s="506"/>
      <c r="CCG211" s="506"/>
      <c r="CCH211" s="506"/>
      <c r="CCI211" s="506"/>
      <c r="CCJ211" s="506"/>
      <c r="CCK211" s="506"/>
      <c r="CCL211" s="506"/>
      <c r="CCM211" s="506"/>
      <c r="CCN211" s="506"/>
      <c r="CCO211" s="506"/>
      <c r="CCP211" s="506"/>
      <c r="CCQ211" s="506"/>
      <c r="CCR211" s="506"/>
      <c r="CCS211" s="506"/>
      <c r="CCT211" s="506"/>
      <c r="CCU211" s="506"/>
      <c r="CCV211" s="506"/>
      <c r="CCW211" s="506"/>
      <c r="CCX211" s="506"/>
      <c r="CCY211" s="506"/>
      <c r="CCZ211" s="506"/>
      <c r="CDA211" s="506"/>
      <c r="CDB211" s="506"/>
      <c r="CDC211" s="506"/>
      <c r="CDD211" s="506"/>
      <c r="CDE211" s="506"/>
      <c r="CDF211" s="506"/>
      <c r="CDG211" s="506"/>
      <c r="CDH211" s="506"/>
      <c r="CDI211" s="506"/>
      <c r="CDJ211" s="506"/>
      <c r="CDK211" s="506"/>
      <c r="CDL211" s="506"/>
      <c r="CDM211" s="506"/>
      <c r="CDN211" s="506"/>
      <c r="CDO211" s="506"/>
      <c r="CDP211" s="506"/>
      <c r="CDQ211" s="506"/>
      <c r="CDR211" s="506"/>
      <c r="CDS211" s="506"/>
      <c r="CDT211" s="506"/>
      <c r="CDU211" s="506"/>
      <c r="CDV211" s="506"/>
      <c r="CDW211" s="506"/>
      <c r="CDX211" s="506"/>
      <c r="CDY211" s="506"/>
      <c r="CDZ211" s="506"/>
      <c r="CEA211" s="506"/>
      <c r="CEB211" s="506"/>
      <c r="CEC211" s="506"/>
      <c r="CED211" s="506"/>
      <c r="CEE211" s="506"/>
      <c r="CEF211" s="506"/>
      <c r="CEG211" s="506"/>
      <c r="CEH211" s="506"/>
      <c r="CEI211" s="506"/>
      <c r="CEJ211" s="506"/>
      <c r="CEK211" s="506"/>
      <c r="CEL211" s="506"/>
      <c r="CEM211" s="506"/>
      <c r="CEN211" s="506"/>
      <c r="CEO211" s="506"/>
      <c r="CEP211" s="506"/>
      <c r="CEQ211" s="506"/>
      <c r="CER211" s="506"/>
      <c r="CES211" s="506"/>
      <c r="CET211" s="506"/>
      <c r="CEU211" s="506"/>
      <c r="CEV211" s="506"/>
      <c r="CEW211" s="506"/>
      <c r="CEX211" s="506"/>
      <c r="CEY211" s="506"/>
      <c r="CEZ211" s="506"/>
      <c r="CFA211" s="506"/>
      <c r="CFB211" s="506"/>
      <c r="CFC211" s="506"/>
      <c r="CFD211" s="506"/>
      <c r="CFE211" s="506"/>
      <c r="CFF211" s="506"/>
      <c r="CFG211" s="506"/>
      <c r="CFH211" s="506"/>
      <c r="CFI211" s="506"/>
      <c r="CFJ211" s="506"/>
      <c r="CFK211" s="506"/>
      <c r="CFL211" s="506"/>
      <c r="CFM211" s="506"/>
      <c r="CFN211" s="506"/>
      <c r="CFO211" s="506"/>
      <c r="CFP211" s="506"/>
      <c r="CFQ211" s="506"/>
      <c r="CFR211" s="506"/>
      <c r="CFS211" s="506"/>
      <c r="CFT211" s="506"/>
      <c r="CFU211" s="506"/>
      <c r="CFV211" s="506"/>
      <c r="CFW211" s="506"/>
      <c r="CFX211" s="506"/>
      <c r="CFY211" s="506"/>
      <c r="CFZ211" s="506"/>
      <c r="CGA211" s="506"/>
      <c r="CGB211" s="506"/>
      <c r="CGC211" s="506"/>
      <c r="CGD211" s="506"/>
      <c r="CGE211" s="506"/>
      <c r="CGF211" s="506"/>
      <c r="CGG211" s="506"/>
      <c r="CGH211" s="506"/>
      <c r="CGI211" s="506"/>
      <c r="CGJ211" s="506"/>
      <c r="CGK211" s="506"/>
      <c r="CGL211" s="506"/>
      <c r="CGM211" s="506"/>
      <c r="CGN211" s="506"/>
      <c r="CGO211" s="506"/>
      <c r="CGP211" s="506"/>
      <c r="CGQ211" s="506"/>
      <c r="CGR211" s="506"/>
      <c r="CGS211" s="506"/>
      <c r="CGT211" s="506"/>
      <c r="CGU211" s="506"/>
      <c r="CGV211" s="506"/>
      <c r="CGW211" s="506"/>
      <c r="CGX211" s="506"/>
      <c r="CGY211" s="506"/>
      <c r="CGZ211" s="506"/>
      <c r="CHA211" s="506"/>
      <c r="CHB211" s="506"/>
      <c r="CHC211" s="506"/>
      <c r="CHD211" s="506"/>
      <c r="CHE211" s="506"/>
      <c r="CHF211" s="506"/>
      <c r="CHG211" s="506"/>
      <c r="CHH211" s="506"/>
      <c r="CHI211" s="506"/>
      <c r="CHJ211" s="506"/>
      <c r="CHK211" s="506"/>
      <c r="CHL211" s="506"/>
      <c r="CHM211" s="506"/>
      <c r="CHN211" s="506"/>
      <c r="CHO211" s="506"/>
      <c r="CHP211" s="506"/>
      <c r="CHQ211" s="506"/>
      <c r="CHR211" s="506"/>
      <c r="CHS211" s="506"/>
      <c r="CHT211" s="506"/>
      <c r="CHU211" s="506"/>
      <c r="CHV211" s="506"/>
      <c r="CHW211" s="506"/>
      <c r="CHX211" s="506"/>
      <c r="CHY211" s="506"/>
      <c r="CHZ211" s="506"/>
      <c r="CIA211" s="506"/>
      <c r="CIB211" s="506"/>
      <c r="CIC211" s="506"/>
      <c r="CID211" s="506"/>
      <c r="CIE211" s="506"/>
      <c r="CIF211" s="506"/>
      <c r="CIG211" s="506"/>
      <c r="CIH211" s="506"/>
      <c r="CII211" s="506"/>
      <c r="CIJ211" s="506"/>
      <c r="CIK211" s="506"/>
      <c r="CIL211" s="506"/>
      <c r="CIM211" s="506"/>
      <c r="CIN211" s="506"/>
      <c r="CIO211" s="506"/>
      <c r="CIP211" s="506"/>
      <c r="CIQ211" s="506"/>
      <c r="CIR211" s="506"/>
      <c r="CIS211" s="506"/>
      <c r="CIT211" s="506"/>
      <c r="CIU211" s="506"/>
      <c r="CIV211" s="506"/>
      <c r="CIW211" s="506"/>
      <c r="CIX211" s="506"/>
      <c r="CIY211" s="506"/>
      <c r="CIZ211" s="506"/>
      <c r="CJA211" s="506"/>
      <c r="CJB211" s="506"/>
      <c r="CJC211" s="506"/>
      <c r="CJD211" s="506"/>
      <c r="CJE211" s="506"/>
      <c r="CJF211" s="506"/>
      <c r="CJG211" s="506"/>
      <c r="CJH211" s="506"/>
      <c r="CJI211" s="506"/>
      <c r="CJJ211" s="506"/>
      <c r="CJK211" s="506"/>
      <c r="CJL211" s="506"/>
      <c r="CJM211" s="506"/>
      <c r="CJN211" s="506"/>
      <c r="CJO211" s="506"/>
      <c r="CJP211" s="506"/>
      <c r="CJQ211" s="506"/>
      <c r="CJR211" s="506"/>
      <c r="CJS211" s="506"/>
      <c r="CJT211" s="506"/>
      <c r="CJU211" s="506"/>
      <c r="CJV211" s="506"/>
      <c r="CJW211" s="506"/>
      <c r="CJX211" s="506"/>
      <c r="CJY211" s="506"/>
      <c r="CJZ211" s="506"/>
      <c r="CKA211" s="506"/>
      <c r="CKB211" s="506"/>
      <c r="CKC211" s="506"/>
      <c r="CKD211" s="506"/>
      <c r="CKE211" s="506"/>
      <c r="CKF211" s="506"/>
      <c r="CKG211" s="506"/>
      <c r="CKH211" s="506"/>
      <c r="CKI211" s="506"/>
      <c r="CKJ211" s="506"/>
      <c r="CKK211" s="506"/>
      <c r="CKL211" s="506"/>
      <c r="CKM211" s="506"/>
      <c r="CKN211" s="506"/>
      <c r="CKO211" s="506"/>
      <c r="CKP211" s="506"/>
      <c r="CKQ211" s="506"/>
      <c r="CKR211" s="506"/>
      <c r="CKS211" s="506"/>
      <c r="CKT211" s="506"/>
      <c r="CKU211" s="506"/>
      <c r="CKV211" s="506"/>
      <c r="CKW211" s="506"/>
      <c r="CKX211" s="506"/>
      <c r="CKY211" s="506"/>
      <c r="CKZ211" s="506"/>
      <c r="CLA211" s="506"/>
      <c r="CLB211" s="506"/>
      <c r="CLC211" s="506"/>
      <c r="CLD211" s="506"/>
      <c r="CLE211" s="506"/>
      <c r="CLF211" s="506"/>
      <c r="CLG211" s="506"/>
      <c r="CLH211" s="506"/>
      <c r="CLI211" s="506"/>
      <c r="CLJ211" s="506"/>
      <c r="CLK211" s="506"/>
      <c r="CLL211" s="506"/>
      <c r="CLM211" s="506"/>
      <c r="CLN211" s="506"/>
      <c r="CLO211" s="506"/>
      <c r="CLP211" s="506"/>
      <c r="CLQ211" s="506"/>
      <c r="CLR211" s="506"/>
      <c r="CLS211" s="506"/>
      <c r="CLT211" s="506"/>
      <c r="CLU211" s="506"/>
      <c r="CLV211" s="506"/>
      <c r="CLW211" s="506"/>
      <c r="CLX211" s="506"/>
      <c r="CLY211" s="506"/>
      <c r="CLZ211" s="506"/>
      <c r="CMA211" s="506"/>
      <c r="CMB211" s="506"/>
      <c r="CMC211" s="506"/>
      <c r="CMD211" s="506"/>
      <c r="CME211" s="506"/>
      <c r="CMF211" s="506"/>
      <c r="CMG211" s="506"/>
      <c r="CMH211" s="506"/>
      <c r="CMI211" s="506"/>
      <c r="CMJ211" s="506"/>
      <c r="CMK211" s="506"/>
      <c r="CML211" s="506"/>
      <c r="CMM211" s="506"/>
      <c r="CMN211" s="506"/>
      <c r="CMO211" s="506"/>
      <c r="CMP211" s="506"/>
      <c r="CMQ211" s="506"/>
      <c r="CMR211" s="506"/>
      <c r="CMS211" s="506"/>
      <c r="CMT211" s="506"/>
      <c r="CMU211" s="506"/>
      <c r="CMV211" s="506"/>
      <c r="CMW211" s="506"/>
      <c r="CMX211" s="506"/>
      <c r="CMY211" s="506"/>
      <c r="CMZ211" s="506"/>
      <c r="CNA211" s="506"/>
      <c r="CNB211" s="506"/>
      <c r="CNC211" s="506"/>
      <c r="CND211" s="506"/>
      <c r="CNE211" s="506"/>
      <c r="CNF211" s="506"/>
      <c r="CNG211" s="506"/>
      <c r="CNH211" s="506"/>
      <c r="CNI211" s="506"/>
      <c r="CNJ211" s="506"/>
      <c r="CNK211" s="506"/>
      <c r="CNL211" s="506"/>
      <c r="CNM211" s="506"/>
      <c r="CNN211" s="506"/>
      <c r="CNO211" s="506"/>
      <c r="CNP211" s="506"/>
      <c r="CNQ211" s="506"/>
      <c r="CNR211" s="506"/>
      <c r="CNS211" s="506"/>
      <c r="CNT211" s="506"/>
      <c r="CNU211" s="506"/>
      <c r="CNV211" s="506"/>
      <c r="CNW211" s="506"/>
      <c r="CNX211" s="506"/>
      <c r="CNY211" s="506"/>
      <c r="CNZ211" s="506"/>
      <c r="COA211" s="506"/>
      <c r="COB211" s="506"/>
      <c r="COC211" s="506"/>
      <c r="COD211" s="506"/>
      <c r="COE211" s="506"/>
      <c r="COF211" s="506"/>
      <c r="COG211" s="506"/>
      <c r="COH211" s="506"/>
      <c r="COI211" s="506"/>
      <c r="COJ211" s="506"/>
      <c r="COK211" s="506"/>
      <c r="COL211" s="506"/>
      <c r="COM211" s="506"/>
      <c r="CON211" s="506"/>
      <c r="COO211" s="506"/>
      <c r="COP211" s="506"/>
      <c r="COQ211" s="506"/>
      <c r="COR211" s="506"/>
      <c r="COS211" s="506"/>
      <c r="COT211" s="506"/>
      <c r="COU211" s="506"/>
      <c r="COV211" s="506"/>
      <c r="COW211" s="506"/>
      <c r="COX211" s="506"/>
      <c r="COY211" s="506"/>
      <c r="COZ211" s="506"/>
      <c r="CPA211" s="506"/>
      <c r="CPB211" s="506"/>
      <c r="CPC211" s="506"/>
      <c r="CPD211" s="506"/>
      <c r="CPE211" s="506"/>
      <c r="CPF211" s="506"/>
      <c r="CPG211" s="506"/>
      <c r="CPH211" s="506"/>
      <c r="CPI211" s="506"/>
      <c r="CPJ211" s="506"/>
      <c r="CPK211" s="506"/>
      <c r="CPL211" s="506"/>
      <c r="CPM211" s="506"/>
      <c r="CPN211" s="506"/>
      <c r="CPO211" s="506"/>
      <c r="CPP211" s="506"/>
      <c r="CPQ211" s="506"/>
      <c r="CPR211" s="506"/>
      <c r="CPS211" s="506"/>
      <c r="CPT211" s="506"/>
      <c r="CPU211" s="506"/>
      <c r="CPV211" s="506"/>
      <c r="CPW211" s="506"/>
      <c r="CPX211" s="506"/>
      <c r="CPY211" s="506"/>
      <c r="CPZ211" s="506"/>
      <c r="CQA211" s="506"/>
      <c r="CQB211" s="506"/>
      <c r="CQC211" s="506"/>
      <c r="CQD211" s="506"/>
      <c r="CQE211" s="506"/>
      <c r="CQF211" s="506"/>
      <c r="CQG211" s="506"/>
      <c r="CQH211" s="506"/>
      <c r="CQI211" s="506"/>
      <c r="CQJ211" s="506"/>
      <c r="CQK211" s="506"/>
      <c r="CQL211" s="506"/>
      <c r="CQM211" s="506"/>
      <c r="CQN211" s="506"/>
      <c r="CQO211" s="506"/>
      <c r="CQP211" s="506"/>
      <c r="CQQ211" s="506"/>
      <c r="CQR211" s="506"/>
      <c r="CQS211" s="506"/>
      <c r="CQT211" s="506"/>
      <c r="CQU211" s="506"/>
      <c r="CQV211" s="506"/>
      <c r="CQW211" s="506"/>
      <c r="CQX211" s="506"/>
      <c r="CQY211" s="506"/>
      <c r="CQZ211" s="506"/>
      <c r="CRA211" s="506"/>
      <c r="CRB211" s="506"/>
      <c r="CRC211" s="506"/>
      <c r="CRD211" s="506"/>
      <c r="CRE211" s="506"/>
      <c r="CRF211" s="506"/>
      <c r="CRG211" s="506"/>
      <c r="CRH211" s="506"/>
      <c r="CRI211" s="506"/>
      <c r="CRJ211" s="506"/>
      <c r="CRK211" s="506"/>
      <c r="CRL211" s="506"/>
      <c r="CRM211" s="506"/>
      <c r="CRN211" s="506"/>
      <c r="CRO211" s="506"/>
      <c r="CRP211" s="506"/>
      <c r="CRQ211" s="506"/>
      <c r="CRR211" s="506"/>
      <c r="CRS211" s="506"/>
      <c r="CRT211" s="506"/>
      <c r="CRU211" s="506"/>
      <c r="CRV211" s="506"/>
      <c r="CRW211" s="506"/>
      <c r="CRX211" s="506"/>
      <c r="CRY211" s="506"/>
      <c r="CRZ211" s="506"/>
      <c r="CSA211" s="506"/>
      <c r="CSB211" s="506"/>
      <c r="CSC211" s="506"/>
      <c r="CSD211" s="506"/>
      <c r="CSE211" s="506"/>
      <c r="CSF211" s="506"/>
      <c r="CSG211" s="506"/>
      <c r="CSH211" s="506"/>
      <c r="CSI211" s="506"/>
      <c r="CSJ211" s="506"/>
      <c r="CSK211" s="506"/>
      <c r="CSL211" s="506"/>
      <c r="CSM211" s="506"/>
      <c r="CSN211" s="506"/>
      <c r="CSO211" s="506"/>
      <c r="CSP211" s="506"/>
      <c r="CSQ211" s="506"/>
      <c r="CSR211" s="506"/>
      <c r="CSS211" s="506"/>
      <c r="CST211" s="506"/>
      <c r="CSU211" s="506"/>
      <c r="CSV211" s="506"/>
      <c r="CSW211" s="506"/>
      <c r="CSX211" s="506"/>
      <c r="CSY211" s="506"/>
      <c r="CSZ211" s="506"/>
      <c r="CTA211" s="506"/>
      <c r="CTB211" s="506"/>
      <c r="CTC211" s="506"/>
      <c r="CTD211" s="506"/>
      <c r="CTE211" s="506"/>
      <c r="CTF211" s="506"/>
      <c r="CTG211" s="506"/>
      <c r="CTH211" s="506"/>
      <c r="CTI211" s="506"/>
      <c r="CTJ211" s="506"/>
      <c r="CTK211" s="506"/>
      <c r="CTL211" s="506"/>
      <c r="CTM211" s="506"/>
      <c r="CTN211" s="506"/>
      <c r="CTO211" s="506"/>
      <c r="CTP211" s="506"/>
      <c r="CTQ211" s="506"/>
      <c r="CTR211" s="506"/>
      <c r="CTS211" s="506"/>
      <c r="CTT211" s="506"/>
      <c r="CTU211" s="506"/>
      <c r="CTV211" s="506"/>
      <c r="CTW211" s="506"/>
      <c r="CTX211" s="506"/>
      <c r="CTY211" s="506"/>
      <c r="CTZ211" s="506"/>
      <c r="CUA211" s="506"/>
      <c r="CUB211" s="506"/>
      <c r="CUC211" s="506"/>
      <c r="CUD211" s="506"/>
      <c r="CUE211" s="506"/>
      <c r="CUF211" s="506"/>
      <c r="CUG211" s="506"/>
      <c r="CUH211" s="506"/>
      <c r="CUI211" s="506"/>
      <c r="CUJ211" s="506"/>
      <c r="CUK211" s="506"/>
      <c r="CUL211" s="506"/>
      <c r="CUM211" s="506"/>
      <c r="CUN211" s="506"/>
      <c r="CUO211" s="506"/>
      <c r="CUP211" s="506"/>
      <c r="CUQ211" s="506"/>
      <c r="CUR211" s="506"/>
      <c r="CUS211" s="506"/>
      <c r="CUT211" s="506"/>
      <c r="CUU211" s="506"/>
      <c r="CUV211" s="506"/>
      <c r="CUW211" s="506"/>
      <c r="CUX211" s="506"/>
      <c r="CUY211" s="506"/>
      <c r="CUZ211" s="506"/>
      <c r="CVA211" s="506"/>
      <c r="CVB211" s="506"/>
      <c r="CVC211" s="506"/>
      <c r="CVD211" s="506"/>
      <c r="CVE211" s="506"/>
      <c r="CVF211" s="506"/>
      <c r="CVG211" s="506"/>
      <c r="CVH211" s="506"/>
      <c r="CVI211" s="506"/>
      <c r="CVJ211" s="506"/>
      <c r="CVK211" s="506"/>
      <c r="CVL211" s="506"/>
      <c r="CVM211" s="506"/>
      <c r="CVN211" s="506"/>
      <c r="CVO211" s="506"/>
      <c r="CVP211" s="506"/>
      <c r="CVQ211" s="506"/>
      <c r="CVR211" s="506"/>
      <c r="CVS211" s="506"/>
      <c r="CVT211" s="506"/>
      <c r="CVU211" s="506"/>
      <c r="CVV211" s="506"/>
      <c r="CVW211" s="506"/>
      <c r="CVX211" s="506"/>
      <c r="CVY211" s="506"/>
      <c r="CVZ211" s="506"/>
      <c r="CWA211" s="506"/>
      <c r="CWB211" s="506"/>
      <c r="CWC211" s="506"/>
      <c r="CWD211" s="506"/>
      <c r="CWE211" s="506"/>
      <c r="CWF211" s="506"/>
      <c r="CWG211" s="506"/>
      <c r="CWH211" s="506"/>
      <c r="CWI211" s="506"/>
      <c r="CWJ211" s="506"/>
      <c r="CWK211" s="506"/>
      <c r="CWL211" s="506"/>
      <c r="CWM211" s="506"/>
      <c r="CWN211" s="506"/>
      <c r="CWO211" s="506"/>
      <c r="CWP211" s="506"/>
      <c r="CWQ211" s="506"/>
      <c r="CWR211" s="506"/>
      <c r="CWS211" s="506"/>
      <c r="CWT211" s="506"/>
      <c r="CWU211" s="506"/>
      <c r="CWV211" s="506"/>
      <c r="CWW211" s="506"/>
      <c r="CWX211" s="506"/>
      <c r="CWY211" s="506"/>
      <c r="CWZ211" s="506"/>
      <c r="CXA211" s="506"/>
      <c r="CXB211" s="506"/>
      <c r="CXC211" s="506"/>
      <c r="CXD211" s="506"/>
      <c r="CXE211" s="506"/>
      <c r="CXF211" s="506"/>
      <c r="CXG211" s="506"/>
      <c r="CXH211" s="506"/>
      <c r="CXI211" s="506"/>
      <c r="CXJ211" s="506"/>
      <c r="CXK211" s="506"/>
      <c r="CXL211" s="506"/>
      <c r="CXM211" s="506"/>
      <c r="CXN211" s="506"/>
      <c r="CXO211" s="506"/>
      <c r="CXP211" s="506"/>
      <c r="CXQ211" s="506"/>
      <c r="CXR211" s="506"/>
      <c r="CXS211" s="506"/>
      <c r="CXT211" s="506"/>
      <c r="CXU211" s="506"/>
      <c r="CXV211" s="506"/>
      <c r="CXW211" s="506"/>
      <c r="CXX211" s="506"/>
      <c r="CXY211" s="506"/>
      <c r="CXZ211" s="506"/>
      <c r="CYA211" s="506"/>
      <c r="CYB211" s="506"/>
      <c r="CYC211" s="506"/>
      <c r="CYD211" s="506"/>
      <c r="CYE211" s="506"/>
      <c r="CYF211" s="506"/>
      <c r="CYG211" s="506"/>
      <c r="CYH211" s="506"/>
      <c r="CYI211" s="506"/>
      <c r="CYJ211" s="506"/>
      <c r="CYK211" s="506"/>
      <c r="CYL211" s="506"/>
      <c r="CYM211" s="506"/>
      <c r="CYN211" s="506"/>
      <c r="CYO211" s="506"/>
      <c r="CYP211" s="506"/>
      <c r="CYQ211" s="506"/>
      <c r="CYR211" s="506"/>
      <c r="CYS211" s="506"/>
      <c r="CYT211" s="506"/>
      <c r="CYU211" s="506"/>
      <c r="CYV211" s="506"/>
      <c r="CYW211" s="506"/>
      <c r="CYX211" s="506"/>
      <c r="CYY211" s="506"/>
      <c r="CYZ211" s="506"/>
      <c r="CZA211" s="506"/>
      <c r="CZB211" s="506"/>
      <c r="CZC211" s="506"/>
      <c r="CZD211" s="506"/>
      <c r="CZE211" s="506"/>
      <c r="CZF211" s="506"/>
      <c r="CZG211" s="506"/>
      <c r="CZH211" s="506"/>
      <c r="CZI211" s="506"/>
      <c r="CZJ211" s="506"/>
      <c r="CZK211" s="506"/>
      <c r="CZL211" s="506"/>
      <c r="CZM211" s="506"/>
      <c r="CZN211" s="506"/>
      <c r="CZO211" s="506"/>
      <c r="CZP211" s="506"/>
      <c r="CZQ211" s="506"/>
      <c r="CZR211" s="506"/>
      <c r="CZS211" s="506"/>
      <c r="CZT211" s="506"/>
      <c r="CZU211" s="506"/>
      <c r="CZV211" s="506"/>
      <c r="CZW211" s="506"/>
      <c r="CZX211" s="506"/>
      <c r="CZY211" s="506"/>
      <c r="CZZ211" s="506"/>
      <c r="DAA211" s="506"/>
      <c r="DAB211" s="506"/>
      <c r="DAC211" s="506"/>
      <c r="DAD211" s="506"/>
      <c r="DAE211" s="506"/>
      <c r="DAF211" s="506"/>
      <c r="DAG211" s="506"/>
      <c r="DAH211" s="506"/>
      <c r="DAI211" s="506"/>
      <c r="DAJ211" s="506"/>
      <c r="DAK211" s="506"/>
      <c r="DAL211" s="506"/>
      <c r="DAM211" s="506"/>
      <c r="DAN211" s="506"/>
      <c r="DAO211" s="506"/>
      <c r="DAP211" s="506"/>
      <c r="DAQ211" s="506"/>
      <c r="DAR211" s="506"/>
      <c r="DAS211" s="506"/>
      <c r="DAT211" s="506"/>
      <c r="DAU211" s="506"/>
      <c r="DAV211" s="506"/>
      <c r="DAW211" s="506"/>
      <c r="DAX211" s="506"/>
      <c r="DAY211" s="506"/>
      <c r="DAZ211" s="506"/>
      <c r="DBA211" s="506"/>
      <c r="DBB211" s="506"/>
      <c r="DBC211" s="506"/>
      <c r="DBD211" s="506"/>
      <c r="DBE211" s="506"/>
      <c r="DBF211" s="506"/>
      <c r="DBG211" s="506"/>
      <c r="DBH211" s="506"/>
      <c r="DBI211" s="506"/>
      <c r="DBJ211" s="506"/>
      <c r="DBK211" s="506"/>
      <c r="DBL211" s="506"/>
      <c r="DBM211" s="506"/>
      <c r="DBN211" s="506"/>
      <c r="DBO211" s="506"/>
      <c r="DBP211" s="506"/>
      <c r="DBQ211" s="506"/>
      <c r="DBR211" s="506"/>
      <c r="DBS211" s="506"/>
      <c r="DBT211" s="506"/>
      <c r="DBU211" s="506"/>
      <c r="DBV211" s="506"/>
      <c r="DBW211" s="506"/>
      <c r="DBX211" s="506"/>
      <c r="DBY211" s="506"/>
      <c r="DBZ211" s="506"/>
      <c r="DCA211" s="506"/>
      <c r="DCB211" s="506"/>
      <c r="DCC211" s="506"/>
      <c r="DCD211" s="506"/>
      <c r="DCE211" s="506"/>
      <c r="DCF211" s="506"/>
      <c r="DCG211" s="506"/>
      <c r="DCH211" s="506"/>
      <c r="DCI211" s="506"/>
      <c r="DCJ211" s="506"/>
      <c r="DCK211" s="506"/>
      <c r="DCL211" s="506"/>
      <c r="DCM211" s="506"/>
      <c r="DCN211" s="506"/>
      <c r="DCO211" s="506"/>
      <c r="DCP211" s="506"/>
      <c r="DCQ211" s="506"/>
      <c r="DCR211" s="506"/>
      <c r="DCS211" s="506"/>
      <c r="DCT211" s="506"/>
      <c r="DCU211" s="506"/>
      <c r="DCV211" s="506"/>
      <c r="DCW211" s="506"/>
      <c r="DCX211" s="506"/>
      <c r="DCY211" s="506"/>
      <c r="DCZ211" s="506"/>
      <c r="DDA211" s="506"/>
      <c r="DDB211" s="506"/>
      <c r="DDC211" s="506"/>
      <c r="DDD211" s="506"/>
      <c r="DDE211" s="506"/>
      <c r="DDF211" s="506"/>
      <c r="DDG211" s="506"/>
      <c r="DDH211" s="506"/>
      <c r="DDI211" s="506"/>
      <c r="DDJ211" s="506"/>
      <c r="DDK211" s="506"/>
      <c r="DDL211" s="506"/>
      <c r="DDM211" s="506"/>
      <c r="DDN211" s="506"/>
      <c r="DDO211" s="506"/>
      <c r="DDP211" s="506"/>
      <c r="DDQ211" s="506"/>
      <c r="DDR211" s="506"/>
      <c r="DDS211" s="506"/>
      <c r="DDT211" s="506"/>
      <c r="DDU211" s="506"/>
      <c r="DDV211" s="506"/>
      <c r="DDW211" s="506"/>
      <c r="DDX211" s="506"/>
      <c r="DDY211" s="506"/>
      <c r="DDZ211" s="506"/>
      <c r="DEA211" s="506"/>
      <c r="DEB211" s="506"/>
      <c r="DEC211" s="506"/>
      <c r="DED211" s="506"/>
      <c r="DEE211" s="506"/>
      <c r="DEF211" s="506"/>
      <c r="DEG211" s="506"/>
      <c r="DEH211" s="506"/>
      <c r="DEI211" s="506"/>
      <c r="DEJ211" s="506"/>
      <c r="DEK211" s="506"/>
      <c r="DEL211" s="506"/>
      <c r="DEM211" s="506"/>
      <c r="DEN211" s="506"/>
      <c r="DEO211" s="506"/>
      <c r="DEP211" s="506"/>
      <c r="DEQ211" s="506"/>
      <c r="DER211" s="506"/>
      <c r="DES211" s="506"/>
      <c r="DET211" s="506"/>
      <c r="DEU211" s="506"/>
      <c r="DEV211" s="506"/>
      <c r="DEW211" s="506"/>
      <c r="DEX211" s="506"/>
      <c r="DEY211" s="506"/>
      <c r="DEZ211" s="506"/>
      <c r="DFA211" s="506"/>
      <c r="DFB211" s="506"/>
      <c r="DFC211" s="506"/>
      <c r="DFD211" s="506"/>
      <c r="DFE211" s="506"/>
      <c r="DFF211" s="506"/>
      <c r="DFG211" s="506"/>
      <c r="DFH211" s="506"/>
      <c r="DFI211" s="506"/>
      <c r="DFJ211" s="506"/>
      <c r="DFK211" s="506"/>
      <c r="DFL211" s="506"/>
      <c r="DFM211" s="506"/>
      <c r="DFN211" s="506"/>
      <c r="DFO211" s="506"/>
      <c r="DFP211" s="506"/>
      <c r="DFQ211" s="506"/>
      <c r="DFR211" s="506"/>
      <c r="DFS211" s="506"/>
      <c r="DFT211" s="506"/>
      <c r="DFU211" s="506"/>
      <c r="DFV211" s="506"/>
      <c r="DFW211" s="506"/>
      <c r="DFX211" s="506"/>
      <c r="DFY211" s="506"/>
      <c r="DFZ211" s="506"/>
      <c r="DGA211" s="506"/>
      <c r="DGB211" s="506"/>
      <c r="DGC211" s="506"/>
      <c r="DGD211" s="506"/>
      <c r="DGE211" s="506"/>
      <c r="DGF211" s="506"/>
      <c r="DGG211" s="506"/>
      <c r="DGH211" s="506"/>
      <c r="DGI211" s="506"/>
      <c r="DGJ211" s="506"/>
      <c r="DGK211" s="506"/>
      <c r="DGL211" s="506"/>
      <c r="DGM211" s="506"/>
      <c r="DGN211" s="506"/>
      <c r="DGO211" s="506"/>
      <c r="DGP211" s="506"/>
      <c r="DGQ211" s="506"/>
      <c r="DGR211" s="506"/>
      <c r="DGS211" s="506"/>
      <c r="DGT211" s="506"/>
      <c r="DGU211" s="506"/>
      <c r="DGV211" s="506"/>
      <c r="DGW211" s="506"/>
      <c r="DGX211" s="506"/>
      <c r="DGY211" s="506"/>
      <c r="DGZ211" s="506"/>
      <c r="DHA211" s="506"/>
      <c r="DHB211" s="506"/>
      <c r="DHC211" s="506"/>
      <c r="DHD211" s="506"/>
      <c r="DHE211" s="506"/>
      <c r="DHF211" s="506"/>
      <c r="DHG211" s="506"/>
      <c r="DHH211" s="506"/>
      <c r="DHI211" s="506"/>
      <c r="DHJ211" s="506"/>
      <c r="DHK211" s="506"/>
      <c r="DHL211" s="506"/>
      <c r="DHM211" s="506"/>
      <c r="DHN211" s="506"/>
      <c r="DHO211" s="506"/>
      <c r="DHP211" s="506"/>
      <c r="DHQ211" s="506"/>
      <c r="DHR211" s="506"/>
      <c r="DHS211" s="506"/>
      <c r="DHT211" s="506"/>
      <c r="DHU211" s="506"/>
      <c r="DHV211" s="506"/>
      <c r="DHW211" s="506"/>
      <c r="DHX211" s="506"/>
      <c r="DHY211" s="506"/>
      <c r="DHZ211" s="506"/>
      <c r="DIA211" s="506"/>
      <c r="DIB211" s="506"/>
      <c r="DIC211" s="506"/>
      <c r="DID211" s="506"/>
      <c r="DIE211" s="506"/>
      <c r="DIF211" s="506"/>
      <c r="DIG211" s="506"/>
      <c r="DIH211" s="506"/>
      <c r="DII211" s="506"/>
      <c r="DIJ211" s="506"/>
      <c r="DIK211" s="506"/>
      <c r="DIL211" s="506"/>
      <c r="DIM211" s="506"/>
      <c r="DIN211" s="506"/>
      <c r="DIO211" s="506"/>
      <c r="DIP211" s="506"/>
      <c r="DIQ211" s="506"/>
      <c r="DIR211" s="506"/>
      <c r="DIS211" s="506"/>
      <c r="DIT211" s="506"/>
      <c r="DIU211" s="506"/>
      <c r="DIV211" s="506"/>
      <c r="DIW211" s="506"/>
      <c r="DIX211" s="506"/>
      <c r="DIY211" s="506"/>
      <c r="DIZ211" s="506"/>
      <c r="DJA211" s="506"/>
      <c r="DJB211" s="506"/>
      <c r="DJC211" s="506"/>
      <c r="DJD211" s="506"/>
      <c r="DJE211" s="506"/>
      <c r="DJF211" s="506"/>
      <c r="DJG211" s="506"/>
      <c r="DJH211" s="506"/>
      <c r="DJI211" s="506"/>
      <c r="DJJ211" s="506"/>
      <c r="DJK211" s="506"/>
      <c r="DJL211" s="506"/>
      <c r="DJM211" s="506"/>
      <c r="DJN211" s="506"/>
      <c r="DJO211" s="506"/>
      <c r="DJP211" s="506"/>
      <c r="DJQ211" s="506"/>
      <c r="DJR211" s="506"/>
      <c r="DJS211" s="506"/>
      <c r="DJT211" s="506"/>
      <c r="DJU211" s="506"/>
      <c r="DJV211" s="506"/>
      <c r="DJW211" s="506"/>
      <c r="DJX211" s="506"/>
      <c r="DJY211" s="506"/>
      <c r="DJZ211" s="506"/>
      <c r="DKA211" s="506"/>
      <c r="DKB211" s="506"/>
      <c r="DKC211" s="506"/>
      <c r="DKD211" s="506"/>
      <c r="DKE211" s="506"/>
      <c r="DKF211" s="506"/>
      <c r="DKG211" s="506"/>
      <c r="DKH211" s="506"/>
      <c r="DKI211" s="506"/>
      <c r="DKJ211" s="506"/>
      <c r="DKK211" s="506"/>
      <c r="DKL211" s="506"/>
      <c r="DKM211" s="506"/>
      <c r="DKN211" s="506"/>
      <c r="DKO211" s="506"/>
      <c r="DKP211" s="506"/>
      <c r="DKQ211" s="506"/>
      <c r="DKR211" s="506"/>
      <c r="DKS211" s="506"/>
      <c r="DKT211" s="506"/>
      <c r="DKU211" s="506"/>
      <c r="DKV211" s="506"/>
      <c r="DKW211" s="506"/>
      <c r="DKX211" s="506"/>
      <c r="DKY211" s="506"/>
      <c r="DKZ211" s="506"/>
      <c r="DLA211" s="506"/>
      <c r="DLB211" s="506"/>
      <c r="DLC211" s="506"/>
      <c r="DLD211" s="506"/>
      <c r="DLE211" s="506"/>
      <c r="DLF211" s="506"/>
      <c r="DLG211" s="506"/>
      <c r="DLH211" s="506"/>
      <c r="DLI211" s="506"/>
      <c r="DLJ211" s="506"/>
      <c r="DLK211" s="506"/>
      <c r="DLL211" s="506"/>
      <c r="DLM211" s="506"/>
      <c r="DLN211" s="506"/>
      <c r="DLO211" s="506"/>
      <c r="DLP211" s="506"/>
      <c r="DLQ211" s="506"/>
      <c r="DLR211" s="506"/>
      <c r="DLS211" s="506"/>
      <c r="DLT211" s="506"/>
      <c r="DLU211" s="506"/>
      <c r="DLV211" s="506"/>
      <c r="DLW211" s="506"/>
      <c r="DLX211" s="506"/>
      <c r="DLY211" s="506"/>
      <c r="DLZ211" s="506"/>
      <c r="DMA211" s="506"/>
      <c r="DMB211" s="506"/>
      <c r="DMC211" s="506"/>
      <c r="DMD211" s="506"/>
      <c r="DME211" s="506"/>
      <c r="DMF211" s="506"/>
      <c r="DMG211" s="506"/>
      <c r="DMH211" s="506"/>
      <c r="DMI211" s="506"/>
      <c r="DMJ211" s="506"/>
      <c r="DMK211" s="506"/>
      <c r="DML211" s="506"/>
      <c r="DMM211" s="506"/>
      <c r="DMN211" s="506"/>
      <c r="DMO211" s="506"/>
      <c r="DMP211" s="506"/>
      <c r="DMQ211" s="506"/>
      <c r="DMR211" s="506"/>
      <c r="DMS211" s="506"/>
      <c r="DMT211" s="506"/>
      <c r="DMU211" s="506"/>
      <c r="DMV211" s="506"/>
      <c r="DMW211" s="506"/>
      <c r="DMX211" s="506"/>
      <c r="DMY211" s="506"/>
      <c r="DMZ211" s="506"/>
      <c r="DNA211" s="506"/>
      <c r="DNB211" s="506"/>
      <c r="DNC211" s="506"/>
      <c r="DND211" s="506"/>
      <c r="DNE211" s="506"/>
      <c r="DNF211" s="506"/>
      <c r="DNG211" s="506"/>
      <c r="DNH211" s="506"/>
      <c r="DNI211" s="506"/>
      <c r="DNJ211" s="506"/>
      <c r="DNK211" s="506"/>
      <c r="DNL211" s="506"/>
      <c r="DNM211" s="506"/>
      <c r="DNN211" s="506"/>
      <c r="DNO211" s="506"/>
      <c r="DNP211" s="506"/>
      <c r="DNQ211" s="506"/>
      <c r="DNR211" s="506"/>
      <c r="DNS211" s="506"/>
      <c r="DNT211" s="506"/>
      <c r="DNU211" s="506"/>
      <c r="DNV211" s="506"/>
      <c r="DNW211" s="506"/>
      <c r="DNX211" s="506"/>
      <c r="DNY211" s="506"/>
      <c r="DNZ211" s="506"/>
      <c r="DOA211" s="506"/>
      <c r="DOB211" s="506"/>
      <c r="DOC211" s="506"/>
      <c r="DOD211" s="506"/>
      <c r="DOE211" s="506"/>
      <c r="DOF211" s="506"/>
      <c r="DOG211" s="506"/>
      <c r="DOH211" s="506"/>
      <c r="DOI211" s="506"/>
      <c r="DOJ211" s="506"/>
      <c r="DOK211" s="506"/>
      <c r="DOL211" s="506"/>
      <c r="DOM211" s="506"/>
      <c r="DON211" s="506"/>
      <c r="DOO211" s="506"/>
      <c r="DOP211" s="506"/>
      <c r="DOQ211" s="506"/>
      <c r="DOR211" s="506"/>
      <c r="DOS211" s="506"/>
      <c r="DOT211" s="506"/>
      <c r="DOU211" s="506"/>
      <c r="DOV211" s="506"/>
      <c r="DOW211" s="506"/>
      <c r="DOX211" s="506"/>
      <c r="DOY211" s="506"/>
      <c r="DOZ211" s="506"/>
      <c r="DPA211" s="506"/>
      <c r="DPB211" s="506"/>
      <c r="DPC211" s="506"/>
      <c r="DPD211" s="506"/>
      <c r="DPE211" s="506"/>
      <c r="DPF211" s="506"/>
      <c r="DPG211" s="506"/>
      <c r="DPH211" s="506"/>
      <c r="DPI211" s="506"/>
      <c r="DPJ211" s="506"/>
      <c r="DPK211" s="506"/>
      <c r="DPL211" s="506"/>
      <c r="DPM211" s="506"/>
      <c r="DPN211" s="506"/>
      <c r="DPO211" s="506"/>
      <c r="DPP211" s="506"/>
      <c r="DPQ211" s="506"/>
      <c r="DPR211" s="506"/>
      <c r="DPS211" s="506"/>
      <c r="DPT211" s="506"/>
      <c r="DPU211" s="506"/>
      <c r="DPV211" s="506"/>
      <c r="DPW211" s="506"/>
      <c r="DPX211" s="506"/>
      <c r="DPY211" s="506"/>
      <c r="DPZ211" s="506"/>
      <c r="DQA211" s="506"/>
      <c r="DQB211" s="506"/>
      <c r="DQC211" s="506"/>
      <c r="DQD211" s="506"/>
      <c r="DQE211" s="506"/>
      <c r="DQF211" s="506"/>
      <c r="DQG211" s="506"/>
      <c r="DQH211" s="506"/>
      <c r="DQI211" s="506"/>
      <c r="DQJ211" s="506"/>
      <c r="DQK211" s="506"/>
      <c r="DQL211" s="506"/>
      <c r="DQM211" s="506"/>
      <c r="DQN211" s="506"/>
      <c r="DQO211" s="506"/>
      <c r="DQP211" s="506"/>
      <c r="DQQ211" s="506"/>
      <c r="DQR211" s="506"/>
      <c r="DQS211" s="506"/>
      <c r="DQT211" s="506"/>
      <c r="DQU211" s="506"/>
      <c r="DQV211" s="506"/>
      <c r="DQW211" s="506"/>
      <c r="DQX211" s="506"/>
      <c r="DQY211" s="506"/>
      <c r="DQZ211" s="506"/>
      <c r="DRA211" s="506"/>
      <c r="DRB211" s="506"/>
      <c r="DRC211" s="506"/>
      <c r="DRD211" s="506"/>
      <c r="DRE211" s="506"/>
      <c r="DRF211" s="506"/>
      <c r="DRG211" s="506"/>
      <c r="DRH211" s="506"/>
      <c r="DRI211" s="506"/>
      <c r="DRJ211" s="506"/>
      <c r="DRK211" s="506"/>
      <c r="DRL211" s="506"/>
      <c r="DRM211" s="506"/>
      <c r="DRN211" s="506"/>
      <c r="DRO211" s="506"/>
      <c r="DRP211" s="506"/>
      <c r="DRQ211" s="506"/>
      <c r="DRR211" s="506"/>
      <c r="DRS211" s="506"/>
      <c r="DRT211" s="506"/>
      <c r="DRU211" s="506"/>
      <c r="DRV211" s="506"/>
      <c r="DRW211" s="506"/>
      <c r="DRX211" s="506"/>
      <c r="DRY211" s="506"/>
      <c r="DRZ211" s="506"/>
      <c r="DSA211" s="506"/>
      <c r="DSB211" s="506"/>
      <c r="DSC211" s="506"/>
      <c r="DSD211" s="506"/>
      <c r="DSE211" s="506"/>
      <c r="DSF211" s="506"/>
      <c r="DSG211" s="506"/>
      <c r="DSH211" s="506"/>
      <c r="DSI211" s="506"/>
      <c r="DSJ211" s="506"/>
      <c r="DSK211" s="506"/>
      <c r="DSL211" s="506"/>
      <c r="DSM211" s="506"/>
      <c r="DSN211" s="506"/>
      <c r="DSO211" s="506"/>
      <c r="DSP211" s="506"/>
      <c r="DSQ211" s="506"/>
      <c r="DSR211" s="506"/>
      <c r="DSS211" s="506"/>
      <c r="DST211" s="506"/>
      <c r="DSU211" s="506"/>
      <c r="DSV211" s="506"/>
      <c r="DSW211" s="506"/>
      <c r="DSX211" s="506"/>
      <c r="DSY211" s="506"/>
      <c r="DSZ211" s="506"/>
      <c r="DTA211" s="506"/>
      <c r="DTB211" s="506"/>
      <c r="DTC211" s="506"/>
      <c r="DTD211" s="506"/>
      <c r="DTE211" s="506"/>
      <c r="DTF211" s="506"/>
      <c r="DTG211" s="506"/>
      <c r="DTH211" s="506"/>
      <c r="DTI211" s="506"/>
      <c r="DTJ211" s="506"/>
      <c r="DTK211" s="506"/>
      <c r="DTL211" s="506"/>
      <c r="DTM211" s="506"/>
      <c r="DTN211" s="506"/>
      <c r="DTO211" s="506"/>
      <c r="DTP211" s="506"/>
      <c r="DTQ211" s="506"/>
      <c r="DTR211" s="506"/>
      <c r="DTS211" s="506"/>
      <c r="DTT211" s="506"/>
      <c r="DTU211" s="506"/>
      <c r="DTV211" s="506"/>
      <c r="DTW211" s="506"/>
      <c r="DTX211" s="506"/>
      <c r="DTY211" s="506"/>
      <c r="DTZ211" s="506"/>
      <c r="DUA211" s="506"/>
      <c r="DUB211" s="506"/>
      <c r="DUC211" s="506"/>
      <c r="DUD211" s="506"/>
      <c r="DUE211" s="506"/>
      <c r="DUF211" s="506"/>
      <c r="DUG211" s="506"/>
      <c r="DUH211" s="506"/>
      <c r="DUI211" s="506"/>
      <c r="DUJ211" s="506"/>
      <c r="DUK211" s="506"/>
      <c r="DUL211" s="506"/>
      <c r="DUM211" s="506"/>
      <c r="DUN211" s="506"/>
      <c r="DUO211" s="506"/>
      <c r="DUP211" s="506"/>
      <c r="DUQ211" s="506"/>
      <c r="DUR211" s="506"/>
      <c r="DUS211" s="506"/>
      <c r="DUT211" s="506"/>
      <c r="DUU211" s="506"/>
      <c r="DUV211" s="506"/>
      <c r="DUW211" s="506"/>
      <c r="DUX211" s="506"/>
      <c r="DUY211" s="506"/>
      <c r="DUZ211" s="506"/>
      <c r="DVA211" s="506"/>
      <c r="DVB211" s="506"/>
      <c r="DVC211" s="506"/>
      <c r="DVD211" s="506"/>
      <c r="DVE211" s="506"/>
      <c r="DVF211" s="506"/>
      <c r="DVG211" s="506"/>
      <c r="DVH211" s="506"/>
      <c r="DVI211" s="506"/>
      <c r="DVJ211" s="506"/>
      <c r="DVK211" s="506"/>
      <c r="DVL211" s="506"/>
      <c r="DVM211" s="506"/>
      <c r="DVN211" s="506"/>
      <c r="DVO211" s="506"/>
      <c r="DVP211" s="506"/>
      <c r="DVQ211" s="506"/>
      <c r="DVR211" s="506"/>
      <c r="DVS211" s="506"/>
      <c r="DVT211" s="506"/>
      <c r="DVU211" s="506"/>
      <c r="DVV211" s="506"/>
      <c r="DVW211" s="506"/>
      <c r="DVX211" s="506"/>
      <c r="DVY211" s="506"/>
      <c r="DVZ211" s="506"/>
      <c r="DWA211" s="506"/>
      <c r="DWB211" s="506"/>
      <c r="DWC211" s="506"/>
      <c r="DWD211" s="506"/>
      <c r="DWE211" s="506"/>
      <c r="DWF211" s="506"/>
      <c r="DWG211" s="506"/>
      <c r="DWH211" s="506"/>
      <c r="DWI211" s="506"/>
      <c r="DWJ211" s="506"/>
      <c r="DWK211" s="506"/>
      <c r="DWL211" s="506"/>
      <c r="DWM211" s="506"/>
      <c r="DWN211" s="506"/>
      <c r="DWO211" s="506"/>
      <c r="DWP211" s="506"/>
      <c r="DWQ211" s="506"/>
      <c r="DWR211" s="506"/>
      <c r="DWS211" s="506"/>
      <c r="DWT211" s="506"/>
      <c r="DWU211" s="506"/>
      <c r="DWV211" s="506"/>
      <c r="DWW211" s="506"/>
      <c r="DWX211" s="506"/>
      <c r="DWY211" s="506"/>
      <c r="DWZ211" s="506"/>
      <c r="DXA211" s="506"/>
      <c r="DXB211" s="506"/>
      <c r="DXC211" s="506"/>
      <c r="DXD211" s="506"/>
      <c r="DXE211" s="506"/>
      <c r="DXF211" s="506"/>
      <c r="DXG211" s="506"/>
      <c r="DXH211" s="506"/>
      <c r="DXI211" s="506"/>
      <c r="DXJ211" s="506"/>
      <c r="DXK211" s="506"/>
      <c r="DXL211" s="506"/>
      <c r="DXM211" s="506"/>
      <c r="DXN211" s="506"/>
      <c r="DXO211" s="506"/>
      <c r="DXP211" s="506"/>
      <c r="DXQ211" s="506"/>
      <c r="DXR211" s="506"/>
      <c r="DXS211" s="506"/>
      <c r="DXT211" s="506"/>
      <c r="DXU211" s="506"/>
      <c r="DXV211" s="506"/>
      <c r="DXW211" s="506"/>
      <c r="DXX211" s="506"/>
      <c r="DXY211" s="506"/>
      <c r="DXZ211" s="506"/>
      <c r="DYA211" s="506"/>
      <c r="DYB211" s="506"/>
      <c r="DYC211" s="506"/>
      <c r="DYD211" s="506"/>
      <c r="DYE211" s="506"/>
      <c r="DYF211" s="506"/>
      <c r="DYG211" s="506"/>
      <c r="DYH211" s="506"/>
      <c r="DYI211" s="506"/>
      <c r="DYJ211" s="506"/>
      <c r="DYK211" s="506"/>
      <c r="DYL211" s="506"/>
      <c r="DYM211" s="506"/>
      <c r="DYN211" s="506"/>
      <c r="DYO211" s="506"/>
      <c r="DYP211" s="506"/>
      <c r="DYQ211" s="506"/>
      <c r="DYR211" s="506"/>
      <c r="DYS211" s="506"/>
      <c r="DYT211" s="506"/>
      <c r="DYU211" s="506"/>
      <c r="DYV211" s="506"/>
      <c r="DYW211" s="506"/>
      <c r="DYX211" s="506"/>
      <c r="DYY211" s="506"/>
      <c r="DYZ211" s="506"/>
      <c r="DZA211" s="506"/>
      <c r="DZB211" s="506"/>
      <c r="DZC211" s="506"/>
      <c r="DZD211" s="506"/>
      <c r="DZE211" s="506"/>
      <c r="DZF211" s="506"/>
      <c r="DZG211" s="506"/>
      <c r="DZH211" s="506"/>
      <c r="DZI211" s="506"/>
      <c r="DZJ211" s="506"/>
      <c r="DZK211" s="506"/>
      <c r="DZL211" s="506"/>
      <c r="DZM211" s="506"/>
      <c r="DZN211" s="506"/>
      <c r="DZO211" s="506"/>
      <c r="DZP211" s="506"/>
      <c r="DZQ211" s="506"/>
      <c r="DZR211" s="506"/>
      <c r="DZS211" s="506"/>
      <c r="DZT211" s="506"/>
      <c r="DZU211" s="506"/>
      <c r="DZV211" s="506"/>
      <c r="DZW211" s="506"/>
      <c r="DZX211" s="506"/>
      <c r="DZY211" s="506"/>
      <c r="DZZ211" s="506"/>
      <c r="EAA211" s="506"/>
      <c r="EAB211" s="506"/>
      <c r="EAC211" s="506"/>
      <c r="EAD211" s="506"/>
      <c r="EAE211" s="506"/>
      <c r="EAF211" s="506"/>
      <c r="EAG211" s="506"/>
      <c r="EAH211" s="506"/>
      <c r="EAI211" s="506"/>
      <c r="EAJ211" s="506"/>
      <c r="EAK211" s="506"/>
      <c r="EAL211" s="506"/>
      <c r="EAM211" s="506"/>
      <c r="EAN211" s="506"/>
      <c r="EAO211" s="506"/>
      <c r="EAP211" s="506"/>
      <c r="EAQ211" s="506"/>
      <c r="EAR211" s="506"/>
      <c r="EAS211" s="506"/>
      <c r="EAT211" s="506"/>
      <c r="EAU211" s="506"/>
      <c r="EAV211" s="506"/>
      <c r="EAW211" s="506"/>
      <c r="EAX211" s="506"/>
      <c r="EAY211" s="506"/>
      <c r="EAZ211" s="506"/>
      <c r="EBA211" s="506"/>
      <c r="EBB211" s="506"/>
      <c r="EBC211" s="506"/>
      <c r="EBD211" s="506"/>
      <c r="EBE211" s="506"/>
      <c r="EBF211" s="506"/>
      <c r="EBG211" s="506"/>
      <c r="EBH211" s="506"/>
      <c r="EBI211" s="506"/>
      <c r="EBJ211" s="506"/>
      <c r="EBK211" s="506"/>
      <c r="EBL211" s="506"/>
      <c r="EBM211" s="506"/>
      <c r="EBN211" s="506"/>
      <c r="EBO211" s="506"/>
      <c r="EBP211" s="506"/>
      <c r="EBQ211" s="506"/>
      <c r="EBR211" s="506"/>
      <c r="EBS211" s="506"/>
      <c r="EBT211" s="506"/>
      <c r="EBU211" s="506"/>
      <c r="EBV211" s="506"/>
      <c r="EBW211" s="506"/>
      <c r="EBX211" s="506"/>
      <c r="EBY211" s="506"/>
      <c r="EBZ211" s="506"/>
      <c r="ECA211" s="506"/>
      <c r="ECB211" s="506"/>
      <c r="ECC211" s="506"/>
      <c r="ECD211" s="506"/>
      <c r="ECE211" s="506"/>
      <c r="ECF211" s="506"/>
      <c r="ECG211" s="506"/>
      <c r="ECH211" s="506"/>
      <c r="ECI211" s="506"/>
      <c r="ECJ211" s="506"/>
      <c r="ECK211" s="506"/>
      <c r="ECL211" s="506"/>
      <c r="ECM211" s="506"/>
      <c r="ECN211" s="506"/>
      <c r="ECO211" s="506"/>
      <c r="ECP211" s="506"/>
      <c r="ECQ211" s="506"/>
      <c r="ECR211" s="506"/>
      <c r="ECS211" s="506"/>
      <c r="ECT211" s="506"/>
      <c r="ECU211" s="506"/>
      <c r="ECV211" s="506"/>
      <c r="ECW211" s="506"/>
      <c r="ECX211" s="506"/>
      <c r="ECY211" s="506"/>
      <c r="ECZ211" s="506"/>
      <c r="EDA211" s="506"/>
      <c r="EDB211" s="506"/>
      <c r="EDC211" s="506"/>
      <c r="EDD211" s="506"/>
      <c r="EDE211" s="506"/>
      <c r="EDF211" s="506"/>
      <c r="EDG211" s="506"/>
      <c r="EDH211" s="506"/>
      <c r="EDI211" s="506"/>
      <c r="EDJ211" s="506"/>
      <c r="EDK211" s="506"/>
      <c r="EDL211" s="506"/>
      <c r="EDM211" s="506"/>
      <c r="EDN211" s="506"/>
      <c r="EDO211" s="506"/>
      <c r="EDP211" s="506"/>
      <c r="EDQ211" s="506"/>
      <c r="EDR211" s="506"/>
      <c r="EDS211" s="506"/>
      <c r="EDT211" s="506"/>
      <c r="EDU211" s="506"/>
      <c r="EDV211" s="506"/>
      <c r="EDW211" s="506"/>
      <c r="EDX211" s="506"/>
      <c r="EDY211" s="506"/>
      <c r="EDZ211" s="506"/>
      <c r="EEA211" s="506"/>
      <c r="EEB211" s="506"/>
      <c r="EEC211" s="506"/>
      <c r="EED211" s="506"/>
      <c r="EEE211" s="506"/>
      <c r="EEF211" s="506"/>
      <c r="EEG211" s="506"/>
      <c r="EEH211" s="506"/>
      <c r="EEI211" s="506"/>
      <c r="EEJ211" s="506"/>
      <c r="EEK211" s="506"/>
      <c r="EEL211" s="506"/>
      <c r="EEM211" s="506"/>
      <c r="EEN211" s="506"/>
      <c r="EEO211" s="506"/>
      <c r="EEP211" s="506"/>
      <c r="EEQ211" s="506"/>
      <c r="EER211" s="506"/>
      <c r="EES211" s="506"/>
      <c r="EET211" s="506"/>
      <c r="EEU211" s="506"/>
      <c r="EEV211" s="506"/>
      <c r="EEW211" s="506"/>
      <c r="EEX211" s="506"/>
      <c r="EEY211" s="506"/>
      <c r="EEZ211" s="506"/>
      <c r="EFA211" s="506"/>
      <c r="EFB211" s="506"/>
      <c r="EFC211" s="506"/>
      <c r="EFD211" s="506"/>
      <c r="EFE211" s="506"/>
      <c r="EFF211" s="506"/>
      <c r="EFG211" s="506"/>
      <c r="EFH211" s="506"/>
      <c r="EFI211" s="506"/>
      <c r="EFJ211" s="506"/>
      <c r="EFK211" s="506"/>
      <c r="EFL211" s="506"/>
      <c r="EFM211" s="506"/>
      <c r="EFN211" s="506"/>
      <c r="EFO211" s="506"/>
      <c r="EFP211" s="506"/>
      <c r="EFQ211" s="506"/>
      <c r="EFR211" s="506"/>
      <c r="EFS211" s="506"/>
      <c r="EFT211" s="506"/>
      <c r="EFU211" s="506"/>
      <c r="EFV211" s="506"/>
      <c r="EFW211" s="506"/>
      <c r="EFX211" s="506"/>
      <c r="EFY211" s="506"/>
      <c r="EFZ211" s="506"/>
      <c r="EGA211" s="506"/>
      <c r="EGB211" s="506"/>
      <c r="EGC211" s="506"/>
      <c r="EGD211" s="506"/>
      <c r="EGE211" s="506"/>
      <c r="EGF211" s="506"/>
      <c r="EGG211" s="506"/>
      <c r="EGH211" s="506"/>
      <c r="EGI211" s="506"/>
      <c r="EGJ211" s="506"/>
      <c r="EGK211" s="506"/>
      <c r="EGL211" s="506"/>
      <c r="EGM211" s="506"/>
      <c r="EGN211" s="506"/>
      <c r="EGO211" s="506"/>
      <c r="EGP211" s="506"/>
      <c r="EGQ211" s="506"/>
      <c r="EGR211" s="506"/>
      <c r="EGS211" s="506"/>
      <c r="EGT211" s="506"/>
      <c r="EGU211" s="506"/>
      <c r="EGV211" s="506"/>
      <c r="EGW211" s="506"/>
      <c r="EGX211" s="506"/>
      <c r="EGY211" s="506"/>
      <c r="EGZ211" s="506"/>
      <c r="EHA211" s="506"/>
      <c r="EHB211" s="506"/>
      <c r="EHC211" s="506"/>
      <c r="EHD211" s="506"/>
      <c r="EHE211" s="506"/>
      <c r="EHF211" s="506"/>
      <c r="EHG211" s="506"/>
      <c r="EHH211" s="506"/>
      <c r="EHI211" s="506"/>
      <c r="EHJ211" s="506"/>
      <c r="EHK211" s="506"/>
      <c r="EHL211" s="506"/>
      <c r="EHM211" s="506"/>
      <c r="EHN211" s="506"/>
      <c r="EHO211" s="506"/>
      <c r="EHP211" s="506"/>
      <c r="EHQ211" s="506"/>
      <c r="EHR211" s="506"/>
      <c r="EHS211" s="506"/>
      <c r="EHT211" s="506"/>
      <c r="EHU211" s="506"/>
      <c r="EHV211" s="506"/>
      <c r="EHW211" s="506"/>
      <c r="EHX211" s="506"/>
      <c r="EHY211" s="506"/>
      <c r="EHZ211" s="506"/>
      <c r="EIA211" s="506"/>
      <c r="EIB211" s="506"/>
      <c r="EIC211" s="506"/>
      <c r="EID211" s="506"/>
      <c r="EIE211" s="506"/>
      <c r="EIF211" s="506"/>
      <c r="EIG211" s="506"/>
      <c r="EIH211" s="506"/>
      <c r="EII211" s="506"/>
      <c r="EIJ211" s="506"/>
      <c r="EIK211" s="506"/>
      <c r="EIL211" s="506"/>
      <c r="EIM211" s="506"/>
      <c r="EIN211" s="506"/>
      <c r="EIO211" s="506"/>
      <c r="EIP211" s="506"/>
      <c r="EIQ211" s="506"/>
      <c r="EIR211" s="506"/>
      <c r="EIS211" s="506"/>
      <c r="EIT211" s="506"/>
      <c r="EIU211" s="506"/>
      <c r="EIV211" s="506"/>
      <c r="EIW211" s="506"/>
      <c r="EIX211" s="506"/>
      <c r="EIY211" s="506"/>
      <c r="EIZ211" s="506"/>
      <c r="EJA211" s="506"/>
      <c r="EJB211" s="506"/>
      <c r="EJC211" s="506"/>
      <c r="EJD211" s="506"/>
      <c r="EJE211" s="506"/>
      <c r="EJF211" s="506"/>
      <c r="EJG211" s="506"/>
      <c r="EJH211" s="506"/>
      <c r="EJI211" s="506"/>
      <c r="EJJ211" s="506"/>
      <c r="EJK211" s="506"/>
      <c r="EJL211" s="506"/>
      <c r="EJM211" s="506"/>
      <c r="EJN211" s="506"/>
      <c r="EJO211" s="506"/>
      <c r="EJP211" s="506"/>
      <c r="EJQ211" s="506"/>
      <c r="EJR211" s="506"/>
      <c r="EJS211" s="506"/>
      <c r="EJT211" s="506"/>
      <c r="EJU211" s="506"/>
      <c r="EJV211" s="506"/>
      <c r="EJW211" s="506"/>
      <c r="EJX211" s="506"/>
      <c r="EJY211" s="506"/>
      <c r="EJZ211" s="506"/>
      <c r="EKA211" s="506"/>
      <c r="EKB211" s="506"/>
      <c r="EKC211" s="506"/>
      <c r="EKD211" s="506"/>
      <c r="EKE211" s="506"/>
      <c r="EKF211" s="506"/>
      <c r="EKG211" s="506"/>
      <c r="EKH211" s="506"/>
      <c r="EKI211" s="506"/>
      <c r="EKJ211" s="506"/>
      <c r="EKK211" s="506"/>
      <c r="EKL211" s="506"/>
      <c r="EKM211" s="506"/>
      <c r="EKN211" s="506"/>
      <c r="EKO211" s="506"/>
      <c r="EKP211" s="506"/>
      <c r="EKQ211" s="506"/>
      <c r="EKR211" s="506"/>
      <c r="EKS211" s="506"/>
      <c r="EKT211" s="506"/>
      <c r="EKU211" s="506"/>
      <c r="EKV211" s="506"/>
      <c r="EKW211" s="506"/>
      <c r="EKX211" s="506"/>
      <c r="EKY211" s="506"/>
      <c r="EKZ211" s="506"/>
      <c r="ELA211" s="506"/>
      <c r="ELB211" s="506"/>
      <c r="ELC211" s="506"/>
      <c r="ELD211" s="506"/>
      <c r="ELE211" s="506"/>
      <c r="ELF211" s="506"/>
      <c r="ELG211" s="506"/>
      <c r="ELH211" s="506"/>
      <c r="ELI211" s="506"/>
      <c r="ELJ211" s="506"/>
      <c r="ELK211" s="506"/>
      <c r="ELL211" s="506"/>
      <c r="ELM211" s="506"/>
      <c r="ELN211" s="506"/>
      <c r="ELO211" s="506"/>
      <c r="ELP211" s="506"/>
      <c r="ELQ211" s="506"/>
      <c r="ELR211" s="506"/>
      <c r="ELS211" s="506"/>
      <c r="ELT211" s="506"/>
      <c r="ELU211" s="506"/>
      <c r="ELV211" s="506"/>
      <c r="ELW211" s="506"/>
      <c r="ELX211" s="506"/>
      <c r="ELY211" s="506"/>
      <c r="ELZ211" s="506"/>
      <c r="EMA211" s="506"/>
      <c r="EMB211" s="506"/>
      <c r="EMC211" s="506"/>
      <c r="EMD211" s="506"/>
      <c r="EME211" s="506"/>
      <c r="EMF211" s="506"/>
      <c r="EMG211" s="506"/>
      <c r="EMH211" s="506"/>
      <c r="EMI211" s="506"/>
      <c r="EMJ211" s="506"/>
      <c r="EMK211" s="506"/>
      <c r="EML211" s="506"/>
      <c r="EMM211" s="506"/>
      <c r="EMN211" s="506"/>
      <c r="EMO211" s="506"/>
      <c r="EMP211" s="506"/>
      <c r="EMQ211" s="506"/>
      <c r="EMR211" s="506"/>
      <c r="EMS211" s="506"/>
      <c r="EMT211" s="506"/>
      <c r="EMU211" s="506"/>
      <c r="EMV211" s="506"/>
      <c r="EMW211" s="506"/>
      <c r="EMX211" s="506"/>
      <c r="EMY211" s="506"/>
      <c r="EMZ211" s="506"/>
      <c r="ENA211" s="506"/>
      <c r="ENB211" s="506"/>
      <c r="ENC211" s="506"/>
      <c r="END211" s="506"/>
      <c r="ENE211" s="506"/>
      <c r="ENF211" s="506"/>
      <c r="ENG211" s="506"/>
      <c r="ENH211" s="506"/>
      <c r="ENI211" s="506"/>
      <c r="ENJ211" s="506"/>
      <c r="ENK211" s="506"/>
      <c r="ENL211" s="506"/>
      <c r="ENM211" s="506"/>
      <c r="ENN211" s="506"/>
      <c r="ENO211" s="506"/>
      <c r="ENP211" s="506"/>
      <c r="ENQ211" s="506"/>
      <c r="ENR211" s="506"/>
      <c r="ENS211" s="506"/>
      <c r="ENT211" s="506"/>
      <c r="ENU211" s="506"/>
      <c r="ENV211" s="506"/>
      <c r="ENW211" s="506"/>
      <c r="ENX211" s="506"/>
      <c r="ENY211" s="506"/>
      <c r="ENZ211" s="506"/>
      <c r="EOA211" s="506"/>
      <c r="EOB211" s="506"/>
      <c r="EOC211" s="506"/>
      <c r="EOD211" s="506"/>
      <c r="EOE211" s="506"/>
      <c r="EOF211" s="506"/>
      <c r="EOG211" s="506"/>
      <c r="EOH211" s="506"/>
      <c r="EOI211" s="506"/>
      <c r="EOJ211" s="506"/>
      <c r="EOK211" s="506"/>
      <c r="EOL211" s="506"/>
      <c r="EOM211" s="506"/>
      <c r="EON211" s="506"/>
      <c r="EOO211" s="506"/>
      <c r="EOP211" s="506"/>
      <c r="EOQ211" s="506"/>
      <c r="EOR211" s="506"/>
      <c r="EOS211" s="506"/>
      <c r="EOT211" s="506"/>
      <c r="EOU211" s="506"/>
      <c r="EOV211" s="506"/>
      <c r="EOW211" s="506"/>
      <c r="EOX211" s="506"/>
      <c r="EOY211" s="506"/>
      <c r="EOZ211" s="506"/>
      <c r="EPA211" s="506"/>
      <c r="EPB211" s="506"/>
      <c r="EPC211" s="506"/>
      <c r="EPD211" s="506"/>
      <c r="EPE211" s="506"/>
      <c r="EPF211" s="506"/>
      <c r="EPG211" s="506"/>
      <c r="EPH211" s="506"/>
      <c r="EPI211" s="506"/>
      <c r="EPJ211" s="506"/>
      <c r="EPK211" s="506"/>
      <c r="EPL211" s="506"/>
      <c r="EPM211" s="506"/>
      <c r="EPN211" s="506"/>
      <c r="EPO211" s="506"/>
      <c r="EPP211" s="506"/>
      <c r="EPQ211" s="506"/>
      <c r="EPR211" s="506"/>
      <c r="EPS211" s="506"/>
      <c r="EPT211" s="506"/>
      <c r="EPU211" s="506"/>
      <c r="EPV211" s="506"/>
      <c r="EPW211" s="506"/>
      <c r="EPX211" s="506"/>
      <c r="EPY211" s="506"/>
      <c r="EPZ211" s="506"/>
      <c r="EQA211" s="506"/>
      <c r="EQB211" s="506"/>
      <c r="EQC211" s="506"/>
      <c r="EQD211" s="506"/>
      <c r="EQE211" s="506"/>
      <c r="EQF211" s="506"/>
      <c r="EQG211" s="506"/>
      <c r="EQH211" s="506"/>
      <c r="EQI211" s="506"/>
      <c r="EQJ211" s="506"/>
      <c r="EQK211" s="506"/>
      <c r="EQL211" s="506"/>
      <c r="EQM211" s="506"/>
      <c r="EQN211" s="506"/>
      <c r="EQO211" s="506"/>
      <c r="EQP211" s="506"/>
      <c r="EQQ211" s="506"/>
      <c r="EQR211" s="506"/>
      <c r="EQS211" s="506"/>
      <c r="EQT211" s="506"/>
      <c r="EQU211" s="506"/>
      <c r="EQV211" s="506"/>
      <c r="EQW211" s="506"/>
      <c r="EQX211" s="506"/>
      <c r="EQY211" s="506"/>
      <c r="EQZ211" s="506"/>
      <c r="ERA211" s="506"/>
      <c r="ERB211" s="506"/>
      <c r="ERC211" s="506"/>
      <c r="ERD211" s="506"/>
      <c r="ERE211" s="506"/>
      <c r="ERF211" s="506"/>
      <c r="ERG211" s="506"/>
      <c r="ERH211" s="506"/>
      <c r="ERI211" s="506"/>
      <c r="ERJ211" s="506"/>
      <c r="ERK211" s="506"/>
      <c r="ERL211" s="506"/>
      <c r="ERM211" s="506"/>
      <c r="ERN211" s="506"/>
      <c r="ERO211" s="506"/>
      <c r="ERP211" s="506"/>
      <c r="ERQ211" s="506"/>
      <c r="ERR211" s="506"/>
      <c r="ERS211" s="506"/>
      <c r="ERT211" s="506"/>
      <c r="ERU211" s="506"/>
      <c r="ERV211" s="506"/>
      <c r="ERW211" s="506"/>
      <c r="ERX211" s="506"/>
      <c r="ERY211" s="506"/>
      <c r="ERZ211" s="506"/>
      <c r="ESA211" s="506"/>
      <c r="ESB211" s="506"/>
      <c r="ESC211" s="506"/>
      <c r="ESD211" s="506"/>
      <c r="ESE211" s="506"/>
      <c r="ESF211" s="506"/>
      <c r="ESG211" s="506"/>
      <c r="ESH211" s="506"/>
      <c r="ESI211" s="506"/>
      <c r="ESJ211" s="506"/>
      <c r="ESK211" s="506"/>
      <c r="ESL211" s="506"/>
      <c r="ESM211" s="506"/>
      <c r="ESN211" s="506"/>
      <c r="ESO211" s="506"/>
      <c r="ESP211" s="506"/>
      <c r="ESQ211" s="506"/>
      <c r="ESR211" s="506"/>
      <c r="ESS211" s="506"/>
      <c r="EST211" s="506"/>
      <c r="ESU211" s="506"/>
      <c r="ESV211" s="506"/>
      <c r="ESW211" s="506"/>
      <c r="ESX211" s="506"/>
      <c r="ESY211" s="506"/>
      <c r="ESZ211" s="506"/>
      <c r="ETA211" s="506"/>
      <c r="ETB211" s="506"/>
      <c r="ETC211" s="506"/>
      <c r="ETD211" s="506"/>
      <c r="ETE211" s="506"/>
      <c r="ETF211" s="506"/>
      <c r="ETG211" s="506"/>
      <c r="ETH211" s="506"/>
      <c r="ETI211" s="506"/>
      <c r="ETJ211" s="506"/>
      <c r="ETK211" s="506"/>
      <c r="ETL211" s="506"/>
      <c r="ETM211" s="506"/>
      <c r="ETN211" s="506"/>
      <c r="ETO211" s="506"/>
      <c r="ETP211" s="506"/>
      <c r="ETQ211" s="506"/>
      <c r="ETR211" s="506"/>
      <c r="ETS211" s="506"/>
      <c r="ETT211" s="506"/>
      <c r="ETU211" s="506"/>
      <c r="ETV211" s="506"/>
      <c r="ETW211" s="506"/>
      <c r="ETX211" s="506"/>
      <c r="ETY211" s="506"/>
      <c r="ETZ211" s="506"/>
      <c r="EUA211" s="506"/>
      <c r="EUB211" s="506"/>
      <c r="EUC211" s="506"/>
      <c r="EUD211" s="506"/>
      <c r="EUE211" s="506"/>
      <c r="EUF211" s="506"/>
      <c r="EUG211" s="506"/>
      <c r="EUH211" s="506"/>
      <c r="EUI211" s="506"/>
      <c r="EUJ211" s="506"/>
      <c r="EUK211" s="506"/>
      <c r="EUL211" s="506"/>
      <c r="EUM211" s="506"/>
      <c r="EUN211" s="506"/>
      <c r="EUO211" s="506"/>
      <c r="EUP211" s="506"/>
      <c r="EUQ211" s="506"/>
      <c r="EUR211" s="506"/>
      <c r="EUS211" s="506"/>
      <c r="EUT211" s="506"/>
      <c r="EUU211" s="506"/>
      <c r="EUV211" s="506"/>
      <c r="EUW211" s="506"/>
      <c r="EUX211" s="506"/>
      <c r="EUY211" s="506"/>
      <c r="EUZ211" s="506"/>
      <c r="EVA211" s="506"/>
      <c r="EVB211" s="506"/>
      <c r="EVC211" s="506"/>
      <c r="EVD211" s="506"/>
      <c r="EVE211" s="506"/>
      <c r="EVF211" s="506"/>
      <c r="EVG211" s="506"/>
      <c r="EVH211" s="506"/>
      <c r="EVI211" s="506"/>
      <c r="EVJ211" s="506"/>
      <c r="EVK211" s="506"/>
      <c r="EVL211" s="506"/>
      <c r="EVM211" s="506"/>
      <c r="EVN211" s="506"/>
      <c r="EVO211" s="506"/>
      <c r="EVP211" s="506"/>
      <c r="EVQ211" s="506"/>
      <c r="EVR211" s="506"/>
      <c r="EVS211" s="506"/>
      <c r="EVT211" s="506"/>
      <c r="EVU211" s="506"/>
      <c r="EVV211" s="506"/>
      <c r="EVW211" s="506"/>
      <c r="EVX211" s="506"/>
      <c r="EVY211" s="506"/>
      <c r="EVZ211" s="506"/>
      <c r="EWA211" s="506"/>
      <c r="EWB211" s="506"/>
      <c r="EWC211" s="506"/>
      <c r="EWD211" s="506"/>
      <c r="EWE211" s="506"/>
      <c r="EWF211" s="506"/>
      <c r="EWG211" s="506"/>
      <c r="EWH211" s="506"/>
      <c r="EWI211" s="506"/>
      <c r="EWJ211" s="506"/>
      <c r="EWK211" s="506"/>
      <c r="EWL211" s="506"/>
      <c r="EWM211" s="506"/>
      <c r="EWN211" s="506"/>
      <c r="EWO211" s="506"/>
      <c r="EWP211" s="506"/>
      <c r="EWQ211" s="506"/>
      <c r="EWR211" s="506"/>
      <c r="EWS211" s="506"/>
      <c r="EWT211" s="506"/>
      <c r="EWU211" s="506"/>
      <c r="EWV211" s="506"/>
      <c r="EWW211" s="506"/>
      <c r="EWX211" s="506"/>
      <c r="EWY211" s="506"/>
      <c r="EWZ211" s="506"/>
      <c r="EXA211" s="506"/>
      <c r="EXB211" s="506"/>
      <c r="EXC211" s="506"/>
      <c r="EXD211" s="506"/>
      <c r="EXE211" s="506"/>
      <c r="EXF211" s="506"/>
      <c r="EXG211" s="506"/>
      <c r="EXH211" s="506"/>
      <c r="EXI211" s="506"/>
      <c r="EXJ211" s="506"/>
      <c r="EXK211" s="506"/>
      <c r="EXL211" s="506"/>
      <c r="EXM211" s="506"/>
      <c r="EXN211" s="506"/>
      <c r="EXO211" s="506"/>
      <c r="EXP211" s="506"/>
      <c r="EXQ211" s="506"/>
      <c r="EXR211" s="506"/>
      <c r="EXS211" s="506"/>
      <c r="EXT211" s="506"/>
      <c r="EXU211" s="506"/>
      <c r="EXV211" s="506"/>
      <c r="EXW211" s="506"/>
      <c r="EXX211" s="506"/>
      <c r="EXY211" s="506"/>
      <c r="EXZ211" s="506"/>
      <c r="EYA211" s="506"/>
      <c r="EYB211" s="506"/>
      <c r="EYC211" s="506"/>
      <c r="EYD211" s="506"/>
      <c r="EYE211" s="506"/>
      <c r="EYF211" s="506"/>
      <c r="EYG211" s="506"/>
      <c r="EYH211" s="506"/>
      <c r="EYI211" s="506"/>
      <c r="EYJ211" s="506"/>
      <c r="EYK211" s="506"/>
      <c r="EYL211" s="506"/>
      <c r="EYM211" s="506"/>
      <c r="EYN211" s="506"/>
      <c r="EYO211" s="506"/>
      <c r="EYP211" s="506"/>
      <c r="EYQ211" s="506"/>
      <c r="EYR211" s="506"/>
      <c r="EYS211" s="506"/>
      <c r="EYT211" s="506"/>
      <c r="EYU211" s="506"/>
      <c r="EYV211" s="506"/>
      <c r="EYW211" s="506"/>
      <c r="EYX211" s="506"/>
      <c r="EYY211" s="506"/>
      <c r="EYZ211" s="506"/>
      <c r="EZA211" s="506"/>
      <c r="EZB211" s="506"/>
      <c r="EZC211" s="506"/>
      <c r="EZD211" s="506"/>
      <c r="EZE211" s="506"/>
      <c r="EZF211" s="506"/>
      <c r="EZG211" s="506"/>
      <c r="EZH211" s="506"/>
      <c r="EZI211" s="506"/>
      <c r="EZJ211" s="506"/>
      <c r="EZK211" s="506"/>
      <c r="EZL211" s="506"/>
      <c r="EZM211" s="506"/>
      <c r="EZN211" s="506"/>
      <c r="EZO211" s="506"/>
      <c r="EZP211" s="506"/>
      <c r="EZQ211" s="506"/>
      <c r="EZR211" s="506"/>
      <c r="EZS211" s="506"/>
      <c r="EZT211" s="506"/>
      <c r="EZU211" s="506"/>
      <c r="EZV211" s="506"/>
      <c r="EZW211" s="506"/>
      <c r="EZX211" s="506"/>
      <c r="EZY211" s="506"/>
      <c r="EZZ211" s="506"/>
      <c r="FAA211" s="506"/>
      <c r="FAB211" s="506"/>
      <c r="FAC211" s="506"/>
      <c r="FAD211" s="506"/>
      <c r="FAE211" s="506"/>
      <c r="FAF211" s="506"/>
      <c r="FAG211" s="506"/>
      <c r="FAH211" s="506"/>
      <c r="FAI211" s="506"/>
      <c r="FAJ211" s="506"/>
      <c r="FAK211" s="506"/>
      <c r="FAL211" s="506"/>
      <c r="FAM211" s="506"/>
      <c r="FAN211" s="506"/>
      <c r="FAO211" s="506"/>
      <c r="FAP211" s="506"/>
      <c r="FAQ211" s="506"/>
      <c r="FAR211" s="506"/>
      <c r="FAS211" s="506"/>
      <c r="FAT211" s="506"/>
      <c r="FAU211" s="506"/>
      <c r="FAV211" s="506"/>
      <c r="FAW211" s="506"/>
      <c r="FAX211" s="506"/>
      <c r="FAY211" s="506"/>
      <c r="FAZ211" s="506"/>
      <c r="FBA211" s="506"/>
      <c r="FBB211" s="506"/>
      <c r="FBC211" s="506"/>
      <c r="FBD211" s="506"/>
      <c r="FBE211" s="506"/>
      <c r="FBF211" s="506"/>
      <c r="FBG211" s="506"/>
      <c r="FBH211" s="506"/>
      <c r="FBI211" s="506"/>
      <c r="FBJ211" s="506"/>
      <c r="FBK211" s="506"/>
      <c r="FBL211" s="506"/>
      <c r="FBM211" s="506"/>
      <c r="FBN211" s="506"/>
      <c r="FBO211" s="506"/>
      <c r="FBP211" s="506"/>
      <c r="FBQ211" s="506"/>
      <c r="FBR211" s="506"/>
      <c r="FBS211" s="506"/>
      <c r="FBT211" s="506"/>
      <c r="FBU211" s="506"/>
      <c r="FBV211" s="506"/>
      <c r="FBW211" s="506"/>
      <c r="FBX211" s="506"/>
      <c r="FBY211" s="506"/>
      <c r="FBZ211" s="506"/>
      <c r="FCA211" s="506"/>
      <c r="FCB211" s="506"/>
      <c r="FCC211" s="506"/>
      <c r="FCD211" s="506"/>
      <c r="FCE211" s="506"/>
      <c r="FCF211" s="506"/>
      <c r="FCG211" s="506"/>
      <c r="FCH211" s="506"/>
      <c r="FCI211" s="506"/>
      <c r="FCJ211" s="506"/>
      <c r="FCK211" s="506"/>
      <c r="FCL211" s="506"/>
      <c r="FCM211" s="506"/>
      <c r="FCN211" s="506"/>
      <c r="FCO211" s="506"/>
      <c r="FCP211" s="506"/>
      <c r="FCQ211" s="506"/>
      <c r="FCR211" s="506"/>
      <c r="FCS211" s="506"/>
      <c r="FCT211" s="506"/>
      <c r="FCU211" s="506"/>
      <c r="FCV211" s="506"/>
      <c r="FCW211" s="506"/>
      <c r="FCX211" s="506"/>
      <c r="FCY211" s="506"/>
      <c r="FCZ211" s="506"/>
      <c r="FDA211" s="506"/>
      <c r="FDB211" s="506"/>
      <c r="FDC211" s="506"/>
      <c r="FDD211" s="506"/>
      <c r="FDE211" s="506"/>
      <c r="FDF211" s="506"/>
      <c r="FDG211" s="506"/>
      <c r="FDH211" s="506"/>
      <c r="FDI211" s="506"/>
      <c r="FDJ211" s="506"/>
      <c r="FDK211" s="506"/>
      <c r="FDL211" s="506"/>
      <c r="FDM211" s="506"/>
      <c r="FDN211" s="506"/>
      <c r="FDO211" s="506"/>
      <c r="FDP211" s="506"/>
      <c r="FDQ211" s="506"/>
      <c r="FDR211" s="506"/>
      <c r="FDS211" s="506"/>
      <c r="FDT211" s="506"/>
      <c r="FDU211" s="506"/>
      <c r="FDV211" s="506"/>
      <c r="FDW211" s="506"/>
      <c r="FDX211" s="506"/>
      <c r="FDY211" s="506"/>
      <c r="FDZ211" s="506"/>
      <c r="FEA211" s="506"/>
      <c r="FEB211" s="506"/>
      <c r="FEC211" s="506"/>
      <c r="FED211" s="506"/>
      <c r="FEE211" s="506"/>
      <c r="FEF211" s="506"/>
      <c r="FEG211" s="506"/>
      <c r="FEH211" s="506"/>
      <c r="FEI211" s="506"/>
      <c r="FEJ211" s="506"/>
      <c r="FEK211" s="506"/>
      <c r="FEL211" s="506"/>
      <c r="FEM211" s="506"/>
      <c r="FEN211" s="506"/>
      <c r="FEO211" s="506"/>
      <c r="FEP211" s="506"/>
      <c r="FEQ211" s="506"/>
      <c r="FER211" s="506"/>
      <c r="FES211" s="506"/>
      <c r="FET211" s="506"/>
      <c r="FEU211" s="506"/>
      <c r="FEV211" s="506"/>
      <c r="FEW211" s="506"/>
      <c r="FEX211" s="506"/>
      <c r="FEY211" s="506"/>
      <c r="FEZ211" s="506"/>
      <c r="FFA211" s="506"/>
      <c r="FFB211" s="506"/>
      <c r="FFC211" s="506"/>
      <c r="FFD211" s="506"/>
      <c r="FFE211" s="506"/>
      <c r="FFF211" s="506"/>
      <c r="FFG211" s="506"/>
      <c r="FFH211" s="506"/>
      <c r="FFI211" s="506"/>
      <c r="FFJ211" s="506"/>
      <c r="FFK211" s="506"/>
      <c r="FFL211" s="506"/>
      <c r="FFM211" s="506"/>
      <c r="FFN211" s="506"/>
      <c r="FFO211" s="506"/>
      <c r="FFP211" s="506"/>
      <c r="FFQ211" s="506"/>
      <c r="FFR211" s="506"/>
      <c r="FFS211" s="506"/>
      <c r="FFT211" s="506"/>
      <c r="FFU211" s="506"/>
      <c r="FFV211" s="506"/>
      <c r="FFW211" s="506"/>
      <c r="FFX211" s="506"/>
      <c r="FFY211" s="506"/>
      <c r="FFZ211" s="506"/>
      <c r="FGA211" s="506"/>
      <c r="FGB211" s="506"/>
      <c r="FGC211" s="506"/>
      <c r="FGD211" s="506"/>
      <c r="FGE211" s="506"/>
      <c r="FGF211" s="506"/>
      <c r="FGG211" s="506"/>
      <c r="FGH211" s="506"/>
      <c r="FGI211" s="506"/>
      <c r="FGJ211" s="506"/>
      <c r="FGK211" s="506"/>
      <c r="FGL211" s="506"/>
      <c r="FGM211" s="506"/>
      <c r="FGN211" s="506"/>
      <c r="FGO211" s="506"/>
      <c r="FGP211" s="506"/>
      <c r="FGQ211" s="506"/>
      <c r="FGR211" s="506"/>
      <c r="FGS211" s="506"/>
      <c r="FGT211" s="506"/>
      <c r="FGU211" s="506"/>
      <c r="FGV211" s="506"/>
      <c r="FGW211" s="506"/>
      <c r="FGX211" s="506"/>
      <c r="FGY211" s="506"/>
      <c r="FGZ211" s="506"/>
      <c r="FHA211" s="506"/>
      <c r="FHB211" s="506"/>
      <c r="FHC211" s="506"/>
      <c r="FHD211" s="506"/>
      <c r="FHE211" s="506"/>
      <c r="FHF211" s="506"/>
      <c r="FHG211" s="506"/>
      <c r="FHH211" s="506"/>
      <c r="FHI211" s="506"/>
      <c r="FHJ211" s="506"/>
      <c r="FHK211" s="506"/>
      <c r="FHL211" s="506"/>
      <c r="FHM211" s="506"/>
      <c r="FHN211" s="506"/>
      <c r="FHO211" s="506"/>
      <c r="FHP211" s="506"/>
      <c r="FHQ211" s="506"/>
      <c r="FHR211" s="506"/>
      <c r="FHS211" s="506"/>
      <c r="FHT211" s="506"/>
      <c r="FHU211" s="506"/>
      <c r="FHV211" s="506"/>
      <c r="FHW211" s="506"/>
      <c r="FHX211" s="506"/>
      <c r="FHY211" s="506"/>
      <c r="FHZ211" s="506"/>
      <c r="FIA211" s="506"/>
      <c r="FIB211" s="506"/>
      <c r="FIC211" s="506"/>
      <c r="FID211" s="506"/>
      <c r="FIE211" s="506"/>
      <c r="FIF211" s="506"/>
      <c r="FIG211" s="506"/>
      <c r="FIH211" s="506"/>
      <c r="FII211" s="506"/>
      <c r="FIJ211" s="506"/>
      <c r="FIK211" s="506"/>
      <c r="FIL211" s="506"/>
      <c r="FIM211" s="506"/>
      <c r="FIN211" s="506"/>
      <c r="FIO211" s="506"/>
      <c r="FIP211" s="506"/>
      <c r="FIQ211" s="506"/>
      <c r="FIR211" s="506"/>
      <c r="FIS211" s="506"/>
      <c r="FIT211" s="506"/>
      <c r="FIU211" s="506"/>
      <c r="FIV211" s="506"/>
      <c r="FIW211" s="506"/>
      <c r="FIX211" s="506"/>
      <c r="FIY211" s="506"/>
      <c r="FIZ211" s="506"/>
      <c r="FJA211" s="506"/>
      <c r="FJB211" s="506"/>
      <c r="FJC211" s="506"/>
      <c r="FJD211" s="506"/>
      <c r="FJE211" s="506"/>
      <c r="FJF211" s="506"/>
      <c r="FJG211" s="506"/>
      <c r="FJH211" s="506"/>
      <c r="FJI211" s="506"/>
      <c r="FJJ211" s="506"/>
      <c r="FJK211" s="506"/>
      <c r="FJL211" s="506"/>
      <c r="FJM211" s="506"/>
      <c r="FJN211" s="506"/>
      <c r="FJO211" s="506"/>
      <c r="FJP211" s="506"/>
      <c r="FJQ211" s="506"/>
      <c r="FJR211" s="506"/>
      <c r="FJS211" s="506"/>
      <c r="FJT211" s="506"/>
      <c r="FJU211" s="506"/>
      <c r="FJV211" s="506"/>
      <c r="FJW211" s="506"/>
      <c r="FJX211" s="506"/>
      <c r="FJY211" s="506"/>
      <c r="FJZ211" s="506"/>
      <c r="FKA211" s="506"/>
      <c r="FKB211" s="506"/>
      <c r="FKC211" s="506"/>
      <c r="FKD211" s="506"/>
      <c r="FKE211" s="506"/>
      <c r="FKF211" s="506"/>
      <c r="FKG211" s="506"/>
      <c r="FKH211" s="506"/>
      <c r="FKI211" s="506"/>
      <c r="FKJ211" s="506"/>
      <c r="FKK211" s="506"/>
      <c r="FKL211" s="506"/>
      <c r="FKM211" s="506"/>
      <c r="FKN211" s="506"/>
      <c r="FKO211" s="506"/>
      <c r="FKP211" s="506"/>
      <c r="FKQ211" s="506"/>
      <c r="FKR211" s="506"/>
      <c r="FKS211" s="506"/>
      <c r="FKT211" s="506"/>
      <c r="FKU211" s="506"/>
      <c r="FKV211" s="506"/>
      <c r="FKW211" s="506"/>
      <c r="FKX211" s="506"/>
      <c r="FKY211" s="506"/>
      <c r="FKZ211" s="506"/>
      <c r="FLA211" s="506"/>
      <c r="FLB211" s="506"/>
      <c r="FLC211" s="506"/>
      <c r="FLD211" s="506"/>
      <c r="FLE211" s="506"/>
      <c r="FLF211" s="506"/>
      <c r="FLG211" s="506"/>
      <c r="FLH211" s="506"/>
      <c r="FLI211" s="506"/>
      <c r="FLJ211" s="506"/>
      <c r="FLK211" s="506"/>
      <c r="FLL211" s="506"/>
      <c r="FLM211" s="506"/>
      <c r="FLN211" s="506"/>
      <c r="FLO211" s="506"/>
      <c r="FLP211" s="506"/>
      <c r="FLQ211" s="506"/>
      <c r="FLR211" s="506"/>
      <c r="FLS211" s="506"/>
      <c r="FLT211" s="506"/>
      <c r="FLU211" s="506"/>
      <c r="FLV211" s="506"/>
      <c r="FLW211" s="506"/>
      <c r="FLX211" s="506"/>
      <c r="FLY211" s="506"/>
      <c r="FLZ211" s="506"/>
      <c r="FMA211" s="506"/>
      <c r="FMB211" s="506"/>
      <c r="FMC211" s="506"/>
      <c r="FMD211" s="506"/>
      <c r="FME211" s="506"/>
      <c r="FMF211" s="506"/>
      <c r="FMG211" s="506"/>
      <c r="FMH211" s="506"/>
      <c r="FMI211" s="506"/>
      <c r="FMJ211" s="506"/>
      <c r="FMK211" s="506"/>
      <c r="FML211" s="506"/>
      <c r="FMM211" s="506"/>
      <c r="FMN211" s="506"/>
      <c r="FMO211" s="506"/>
      <c r="FMP211" s="506"/>
      <c r="FMQ211" s="506"/>
      <c r="FMR211" s="506"/>
      <c r="FMS211" s="506"/>
      <c r="FMT211" s="506"/>
      <c r="FMU211" s="506"/>
      <c r="FMV211" s="506"/>
      <c r="FMW211" s="506"/>
      <c r="FMX211" s="506"/>
      <c r="FMY211" s="506"/>
      <c r="FMZ211" s="506"/>
      <c r="FNA211" s="506"/>
      <c r="FNB211" s="506"/>
      <c r="FNC211" s="506"/>
      <c r="FND211" s="506"/>
      <c r="FNE211" s="506"/>
      <c r="FNF211" s="506"/>
      <c r="FNG211" s="506"/>
      <c r="FNH211" s="506"/>
      <c r="FNI211" s="506"/>
      <c r="FNJ211" s="506"/>
      <c r="FNK211" s="506"/>
      <c r="FNL211" s="506"/>
      <c r="FNM211" s="506"/>
      <c r="FNN211" s="506"/>
      <c r="FNO211" s="506"/>
      <c r="FNP211" s="506"/>
      <c r="FNQ211" s="506"/>
      <c r="FNR211" s="506"/>
      <c r="FNS211" s="506"/>
      <c r="FNT211" s="506"/>
      <c r="FNU211" s="506"/>
      <c r="FNV211" s="506"/>
      <c r="FNW211" s="506"/>
      <c r="FNX211" s="506"/>
      <c r="FNY211" s="506"/>
      <c r="FNZ211" s="506"/>
      <c r="FOA211" s="506"/>
      <c r="FOB211" s="506"/>
      <c r="FOC211" s="506"/>
      <c r="FOD211" s="506"/>
      <c r="FOE211" s="506"/>
      <c r="FOF211" s="506"/>
      <c r="FOG211" s="506"/>
      <c r="FOH211" s="506"/>
      <c r="FOI211" s="506"/>
      <c r="FOJ211" s="506"/>
      <c r="FOK211" s="506"/>
      <c r="FOL211" s="506"/>
      <c r="FOM211" s="506"/>
      <c r="FON211" s="506"/>
      <c r="FOO211" s="506"/>
      <c r="FOP211" s="506"/>
      <c r="FOQ211" s="506"/>
      <c r="FOR211" s="506"/>
      <c r="FOS211" s="506"/>
      <c r="FOT211" s="506"/>
      <c r="FOU211" s="506"/>
      <c r="FOV211" s="506"/>
      <c r="FOW211" s="506"/>
      <c r="FOX211" s="506"/>
      <c r="FOY211" s="506"/>
      <c r="FOZ211" s="506"/>
      <c r="FPA211" s="506"/>
      <c r="FPB211" s="506"/>
      <c r="FPC211" s="506"/>
      <c r="FPD211" s="506"/>
      <c r="FPE211" s="506"/>
      <c r="FPF211" s="506"/>
      <c r="FPG211" s="506"/>
      <c r="FPH211" s="506"/>
      <c r="FPI211" s="506"/>
      <c r="FPJ211" s="506"/>
      <c r="FPK211" s="506"/>
      <c r="FPL211" s="506"/>
      <c r="FPM211" s="506"/>
      <c r="FPN211" s="506"/>
      <c r="FPO211" s="506"/>
      <c r="FPP211" s="506"/>
      <c r="FPQ211" s="506"/>
      <c r="FPR211" s="506"/>
      <c r="FPS211" s="506"/>
      <c r="FPT211" s="506"/>
      <c r="FPU211" s="506"/>
      <c r="FPV211" s="506"/>
      <c r="FPW211" s="506"/>
      <c r="FPX211" s="506"/>
      <c r="FPY211" s="506"/>
      <c r="FPZ211" s="506"/>
      <c r="FQA211" s="506"/>
      <c r="FQB211" s="506"/>
      <c r="FQC211" s="506"/>
      <c r="FQD211" s="506"/>
      <c r="FQE211" s="506"/>
      <c r="FQF211" s="506"/>
      <c r="FQG211" s="506"/>
      <c r="FQH211" s="506"/>
      <c r="FQI211" s="506"/>
      <c r="FQJ211" s="506"/>
      <c r="FQK211" s="506"/>
      <c r="FQL211" s="506"/>
      <c r="FQM211" s="506"/>
      <c r="FQN211" s="506"/>
      <c r="FQO211" s="506"/>
      <c r="FQP211" s="506"/>
      <c r="FQQ211" s="506"/>
      <c r="FQR211" s="506"/>
      <c r="FQS211" s="506"/>
      <c r="FQT211" s="506"/>
      <c r="FQU211" s="506"/>
      <c r="FQV211" s="506"/>
      <c r="FQW211" s="506"/>
      <c r="FQX211" s="506"/>
      <c r="FQY211" s="506"/>
      <c r="FQZ211" s="506"/>
      <c r="FRA211" s="506"/>
      <c r="FRB211" s="506"/>
      <c r="FRC211" s="506"/>
      <c r="FRD211" s="506"/>
      <c r="FRE211" s="506"/>
      <c r="FRF211" s="506"/>
      <c r="FRG211" s="506"/>
      <c r="FRH211" s="506"/>
      <c r="FRI211" s="506"/>
      <c r="FRJ211" s="506"/>
      <c r="FRK211" s="506"/>
      <c r="FRL211" s="506"/>
      <c r="FRM211" s="506"/>
      <c r="FRN211" s="506"/>
      <c r="FRO211" s="506"/>
      <c r="FRP211" s="506"/>
      <c r="FRQ211" s="506"/>
      <c r="FRR211" s="506"/>
      <c r="FRS211" s="506"/>
      <c r="FRT211" s="506"/>
      <c r="FRU211" s="506"/>
      <c r="FRV211" s="506"/>
      <c r="FRW211" s="506"/>
      <c r="FRX211" s="506"/>
      <c r="FRY211" s="506"/>
      <c r="FRZ211" s="506"/>
      <c r="FSA211" s="506"/>
      <c r="FSB211" s="506"/>
      <c r="FSC211" s="506"/>
      <c r="FSD211" s="506"/>
      <c r="FSE211" s="506"/>
      <c r="FSF211" s="506"/>
      <c r="FSG211" s="506"/>
      <c r="FSH211" s="506"/>
      <c r="FSI211" s="506"/>
      <c r="FSJ211" s="506"/>
      <c r="FSK211" s="506"/>
      <c r="FSL211" s="506"/>
      <c r="FSM211" s="506"/>
      <c r="FSN211" s="506"/>
      <c r="FSO211" s="506"/>
      <c r="FSP211" s="506"/>
      <c r="FSQ211" s="506"/>
      <c r="FSR211" s="506"/>
      <c r="FSS211" s="506"/>
      <c r="FST211" s="506"/>
      <c r="FSU211" s="506"/>
      <c r="FSV211" s="506"/>
      <c r="FSW211" s="506"/>
      <c r="FSX211" s="506"/>
      <c r="FSY211" s="506"/>
      <c r="FSZ211" s="506"/>
      <c r="FTA211" s="506"/>
      <c r="FTB211" s="506"/>
      <c r="FTC211" s="506"/>
      <c r="FTD211" s="506"/>
      <c r="FTE211" s="506"/>
      <c r="FTF211" s="506"/>
      <c r="FTG211" s="506"/>
      <c r="FTH211" s="506"/>
      <c r="FTI211" s="506"/>
      <c r="FTJ211" s="506"/>
      <c r="FTK211" s="506"/>
      <c r="FTL211" s="506"/>
      <c r="FTM211" s="506"/>
      <c r="FTN211" s="506"/>
      <c r="FTO211" s="506"/>
      <c r="FTP211" s="506"/>
      <c r="FTQ211" s="506"/>
      <c r="FTR211" s="506"/>
      <c r="FTS211" s="506"/>
      <c r="FTT211" s="506"/>
      <c r="FTU211" s="506"/>
      <c r="FTV211" s="506"/>
      <c r="FTW211" s="506"/>
      <c r="FTX211" s="506"/>
      <c r="FTY211" s="506"/>
      <c r="FTZ211" s="506"/>
      <c r="FUA211" s="506"/>
      <c r="FUB211" s="506"/>
      <c r="FUC211" s="506"/>
      <c r="FUD211" s="506"/>
      <c r="FUE211" s="506"/>
      <c r="FUF211" s="506"/>
      <c r="FUG211" s="506"/>
      <c r="FUH211" s="506"/>
      <c r="FUI211" s="506"/>
      <c r="FUJ211" s="506"/>
      <c r="FUK211" s="506"/>
      <c r="FUL211" s="506"/>
      <c r="FUM211" s="506"/>
      <c r="FUN211" s="506"/>
      <c r="FUO211" s="506"/>
      <c r="FUP211" s="506"/>
      <c r="FUQ211" s="506"/>
      <c r="FUR211" s="506"/>
      <c r="FUS211" s="506"/>
      <c r="FUT211" s="506"/>
      <c r="FUU211" s="506"/>
      <c r="FUV211" s="506"/>
      <c r="FUW211" s="506"/>
      <c r="FUX211" s="506"/>
      <c r="FUY211" s="506"/>
      <c r="FUZ211" s="506"/>
      <c r="FVA211" s="506"/>
      <c r="FVB211" s="506"/>
      <c r="FVC211" s="506"/>
      <c r="FVD211" s="506"/>
      <c r="FVE211" s="506"/>
      <c r="FVF211" s="506"/>
      <c r="FVG211" s="506"/>
      <c r="FVH211" s="506"/>
      <c r="FVI211" s="506"/>
      <c r="FVJ211" s="506"/>
      <c r="FVK211" s="506"/>
      <c r="FVL211" s="506"/>
      <c r="FVM211" s="506"/>
      <c r="FVN211" s="506"/>
      <c r="FVO211" s="506"/>
      <c r="FVP211" s="506"/>
      <c r="FVQ211" s="506"/>
      <c r="FVR211" s="506"/>
      <c r="FVS211" s="506"/>
      <c r="FVT211" s="506"/>
      <c r="FVU211" s="506"/>
      <c r="FVV211" s="506"/>
      <c r="FVW211" s="506"/>
      <c r="FVX211" s="506"/>
      <c r="FVY211" s="506"/>
      <c r="FVZ211" s="506"/>
      <c r="FWA211" s="506"/>
      <c r="FWB211" s="506"/>
      <c r="FWC211" s="506"/>
      <c r="FWD211" s="506"/>
      <c r="FWE211" s="506"/>
      <c r="FWF211" s="506"/>
      <c r="FWG211" s="506"/>
      <c r="FWH211" s="506"/>
      <c r="FWI211" s="506"/>
      <c r="FWJ211" s="506"/>
      <c r="FWK211" s="506"/>
      <c r="FWL211" s="506"/>
      <c r="FWM211" s="506"/>
      <c r="FWN211" s="506"/>
      <c r="FWO211" s="506"/>
      <c r="FWP211" s="506"/>
      <c r="FWQ211" s="506"/>
      <c r="FWR211" s="506"/>
      <c r="FWS211" s="506"/>
      <c r="FWT211" s="506"/>
      <c r="FWU211" s="506"/>
      <c r="FWV211" s="506"/>
      <c r="FWW211" s="506"/>
      <c r="FWX211" s="506"/>
      <c r="FWY211" s="506"/>
      <c r="FWZ211" s="506"/>
      <c r="FXA211" s="506"/>
      <c r="FXB211" s="506"/>
      <c r="FXC211" s="506"/>
      <c r="FXD211" s="506"/>
      <c r="FXE211" s="506"/>
      <c r="FXF211" s="506"/>
      <c r="FXG211" s="506"/>
      <c r="FXH211" s="506"/>
      <c r="FXI211" s="506"/>
      <c r="FXJ211" s="506"/>
      <c r="FXK211" s="506"/>
      <c r="FXL211" s="506"/>
      <c r="FXM211" s="506"/>
      <c r="FXN211" s="506"/>
      <c r="FXO211" s="506"/>
      <c r="FXP211" s="506"/>
      <c r="FXQ211" s="506"/>
      <c r="FXR211" s="506"/>
      <c r="FXS211" s="506"/>
      <c r="FXT211" s="506"/>
      <c r="FXU211" s="506"/>
      <c r="FXV211" s="506"/>
      <c r="FXW211" s="506"/>
      <c r="FXX211" s="506"/>
      <c r="FXY211" s="506"/>
      <c r="FXZ211" s="506"/>
      <c r="FYA211" s="506"/>
      <c r="FYB211" s="506"/>
      <c r="FYC211" s="506"/>
      <c r="FYD211" s="506"/>
      <c r="FYE211" s="506"/>
      <c r="FYF211" s="506"/>
      <c r="FYG211" s="506"/>
      <c r="FYH211" s="506"/>
      <c r="FYI211" s="506"/>
      <c r="FYJ211" s="506"/>
      <c r="FYK211" s="506"/>
      <c r="FYL211" s="506"/>
      <c r="FYM211" s="506"/>
      <c r="FYN211" s="506"/>
      <c r="FYO211" s="506"/>
      <c r="FYP211" s="506"/>
      <c r="FYQ211" s="506"/>
      <c r="FYR211" s="506"/>
      <c r="FYS211" s="506"/>
      <c r="FYT211" s="506"/>
      <c r="FYU211" s="506"/>
      <c r="FYV211" s="506"/>
      <c r="FYW211" s="506"/>
      <c r="FYX211" s="506"/>
      <c r="FYY211" s="506"/>
      <c r="FYZ211" s="506"/>
      <c r="FZA211" s="506"/>
      <c r="FZB211" s="506"/>
      <c r="FZC211" s="506"/>
      <c r="FZD211" s="506"/>
      <c r="FZE211" s="506"/>
      <c r="FZF211" s="506"/>
      <c r="FZG211" s="506"/>
      <c r="FZH211" s="506"/>
      <c r="FZI211" s="506"/>
      <c r="FZJ211" s="506"/>
      <c r="FZK211" s="506"/>
      <c r="FZL211" s="506"/>
      <c r="FZM211" s="506"/>
      <c r="FZN211" s="506"/>
      <c r="FZO211" s="506"/>
      <c r="FZP211" s="506"/>
      <c r="FZQ211" s="506"/>
      <c r="FZR211" s="506"/>
      <c r="FZS211" s="506"/>
      <c r="FZT211" s="506"/>
      <c r="FZU211" s="506"/>
      <c r="FZV211" s="506"/>
      <c r="FZW211" s="506"/>
      <c r="FZX211" s="506"/>
      <c r="FZY211" s="506"/>
      <c r="FZZ211" s="506"/>
      <c r="GAA211" s="506"/>
      <c r="GAB211" s="506"/>
      <c r="GAC211" s="506"/>
      <c r="GAD211" s="506"/>
      <c r="GAE211" s="506"/>
      <c r="GAF211" s="506"/>
      <c r="GAG211" s="506"/>
      <c r="GAH211" s="506"/>
      <c r="GAI211" s="506"/>
      <c r="GAJ211" s="506"/>
      <c r="GAK211" s="506"/>
      <c r="GAL211" s="506"/>
      <c r="GAM211" s="506"/>
      <c r="GAN211" s="506"/>
      <c r="GAO211" s="506"/>
      <c r="GAP211" s="506"/>
      <c r="GAQ211" s="506"/>
      <c r="GAR211" s="506"/>
      <c r="GAS211" s="506"/>
      <c r="GAT211" s="506"/>
      <c r="GAU211" s="506"/>
      <c r="GAV211" s="506"/>
      <c r="GAW211" s="506"/>
      <c r="GAX211" s="506"/>
      <c r="GAY211" s="506"/>
      <c r="GAZ211" s="506"/>
      <c r="GBA211" s="506"/>
      <c r="GBB211" s="506"/>
      <c r="GBC211" s="506"/>
      <c r="GBD211" s="506"/>
      <c r="GBE211" s="506"/>
      <c r="GBF211" s="506"/>
      <c r="GBG211" s="506"/>
      <c r="GBH211" s="506"/>
      <c r="GBI211" s="506"/>
      <c r="GBJ211" s="506"/>
      <c r="GBK211" s="506"/>
      <c r="GBL211" s="506"/>
      <c r="GBM211" s="506"/>
      <c r="GBN211" s="506"/>
      <c r="GBO211" s="506"/>
      <c r="GBP211" s="506"/>
      <c r="GBQ211" s="506"/>
      <c r="GBR211" s="506"/>
      <c r="GBS211" s="506"/>
      <c r="GBT211" s="506"/>
      <c r="GBU211" s="506"/>
      <c r="GBV211" s="506"/>
      <c r="GBW211" s="506"/>
      <c r="GBX211" s="506"/>
      <c r="GBY211" s="506"/>
      <c r="GBZ211" s="506"/>
      <c r="GCA211" s="506"/>
      <c r="GCB211" s="506"/>
      <c r="GCC211" s="506"/>
      <c r="GCD211" s="506"/>
      <c r="GCE211" s="506"/>
      <c r="GCF211" s="506"/>
      <c r="GCG211" s="506"/>
      <c r="GCH211" s="506"/>
      <c r="GCI211" s="506"/>
      <c r="GCJ211" s="506"/>
      <c r="GCK211" s="506"/>
      <c r="GCL211" s="506"/>
      <c r="GCM211" s="506"/>
      <c r="GCN211" s="506"/>
      <c r="GCO211" s="506"/>
      <c r="GCP211" s="506"/>
      <c r="GCQ211" s="506"/>
      <c r="GCR211" s="506"/>
      <c r="GCS211" s="506"/>
      <c r="GCT211" s="506"/>
      <c r="GCU211" s="506"/>
      <c r="GCV211" s="506"/>
      <c r="GCW211" s="506"/>
      <c r="GCX211" s="506"/>
      <c r="GCY211" s="506"/>
      <c r="GCZ211" s="506"/>
      <c r="GDA211" s="506"/>
      <c r="GDB211" s="506"/>
      <c r="GDC211" s="506"/>
      <c r="GDD211" s="506"/>
      <c r="GDE211" s="506"/>
      <c r="GDF211" s="506"/>
      <c r="GDG211" s="506"/>
      <c r="GDH211" s="506"/>
      <c r="GDI211" s="506"/>
      <c r="GDJ211" s="506"/>
      <c r="GDK211" s="506"/>
      <c r="GDL211" s="506"/>
      <c r="GDM211" s="506"/>
      <c r="GDN211" s="506"/>
      <c r="GDO211" s="506"/>
      <c r="GDP211" s="506"/>
      <c r="GDQ211" s="506"/>
      <c r="GDR211" s="506"/>
      <c r="GDS211" s="506"/>
      <c r="GDT211" s="506"/>
      <c r="GDU211" s="506"/>
      <c r="GDV211" s="506"/>
      <c r="GDW211" s="506"/>
      <c r="GDX211" s="506"/>
      <c r="GDY211" s="506"/>
      <c r="GDZ211" s="506"/>
      <c r="GEA211" s="506"/>
      <c r="GEB211" s="506"/>
      <c r="GEC211" s="506"/>
      <c r="GED211" s="506"/>
      <c r="GEE211" s="506"/>
      <c r="GEF211" s="506"/>
      <c r="GEG211" s="506"/>
      <c r="GEH211" s="506"/>
      <c r="GEI211" s="506"/>
      <c r="GEJ211" s="506"/>
      <c r="GEK211" s="506"/>
      <c r="GEL211" s="506"/>
      <c r="GEM211" s="506"/>
      <c r="GEN211" s="506"/>
      <c r="GEO211" s="506"/>
      <c r="GEP211" s="506"/>
      <c r="GEQ211" s="506"/>
      <c r="GER211" s="506"/>
      <c r="GES211" s="506"/>
      <c r="GET211" s="506"/>
      <c r="GEU211" s="506"/>
      <c r="GEV211" s="506"/>
      <c r="GEW211" s="506"/>
      <c r="GEX211" s="506"/>
      <c r="GEY211" s="506"/>
      <c r="GEZ211" s="506"/>
      <c r="GFA211" s="506"/>
      <c r="GFB211" s="506"/>
      <c r="GFC211" s="506"/>
      <c r="GFD211" s="506"/>
      <c r="GFE211" s="506"/>
      <c r="GFF211" s="506"/>
      <c r="GFG211" s="506"/>
      <c r="GFH211" s="506"/>
      <c r="GFI211" s="506"/>
      <c r="GFJ211" s="506"/>
      <c r="GFK211" s="506"/>
      <c r="GFL211" s="506"/>
      <c r="GFM211" s="506"/>
      <c r="GFN211" s="506"/>
      <c r="GFO211" s="506"/>
      <c r="GFP211" s="506"/>
      <c r="GFQ211" s="506"/>
      <c r="GFR211" s="506"/>
      <c r="GFS211" s="506"/>
      <c r="GFT211" s="506"/>
      <c r="GFU211" s="506"/>
      <c r="GFV211" s="506"/>
      <c r="GFW211" s="506"/>
      <c r="GFX211" s="506"/>
      <c r="GFY211" s="506"/>
      <c r="GFZ211" s="506"/>
      <c r="GGA211" s="506"/>
      <c r="GGB211" s="506"/>
      <c r="GGC211" s="506"/>
      <c r="GGD211" s="506"/>
      <c r="GGE211" s="506"/>
      <c r="GGF211" s="506"/>
      <c r="GGG211" s="506"/>
      <c r="GGH211" s="506"/>
      <c r="GGI211" s="506"/>
      <c r="GGJ211" s="506"/>
      <c r="GGK211" s="506"/>
      <c r="GGL211" s="506"/>
      <c r="GGM211" s="506"/>
      <c r="GGN211" s="506"/>
      <c r="GGO211" s="506"/>
      <c r="GGP211" s="506"/>
      <c r="GGQ211" s="506"/>
      <c r="GGR211" s="506"/>
      <c r="GGS211" s="506"/>
      <c r="GGT211" s="506"/>
      <c r="GGU211" s="506"/>
      <c r="GGV211" s="506"/>
      <c r="GGW211" s="506"/>
      <c r="GGX211" s="506"/>
      <c r="GGY211" s="506"/>
      <c r="GGZ211" s="506"/>
      <c r="GHA211" s="506"/>
      <c r="GHB211" s="506"/>
      <c r="GHC211" s="506"/>
      <c r="GHD211" s="506"/>
      <c r="GHE211" s="506"/>
      <c r="GHF211" s="506"/>
      <c r="GHG211" s="506"/>
      <c r="GHH211" s="506"/>
      <c r="GHI211" s="506"/>
      <c r="GHJ211" s="506"/>
      <c r="GHK211" s="506"/>
      <c r="GHL211" s="506"/>
      <c r="GHM211" s="506"/>
      <c r="GHN211" s="506"/>
      <c r="GHO211" s="506"/>
      <c r="GHP211" s="506"/>
      <c r="GHQ211" s="506"/>
      <c r="GHR211" s="506"/>
      <c r="GHS211" s="506"/>
      <c r="GHT211" s="506"/>
      <c r="GHU211" s="506"/>
      <c r="GHV211" s="506"/>
      <c r="GHW211" s="506"/>
      <c r="GHX211" s="506"/>
      <c r="GHY211" s="506"/>
      <c r="GHZ211" s="506"/>
      <c r="GIA211" s="506"/>
      <c r="GIB211" s="506"/>
      <c r="GIC211" s="506"/>
      <c r="GID211" s="506"/>
      <c r="GIE211" s="506"/>
      <c r="GIF211" s="506"/>
      <c r="GIG211" s="506"/>
      <c r="GIH211" s="506"/>
      <c r="GII211" s="506"/>
      <c r="GIJ211" s="506"/>
      <c r="GIK211" s="506"/>
      <c r="GIL211" s="506"/>
      <c r="GIM211" s="506"/>
      <c r="GIN211" s="506"/>
      <c r="GIO211" s="506"/>
      <c r="GIP211" s="506"/>
      <c r="GIQ211" s="506"/>
      <c r="GIR211" s="506"/>
      <c r="GIS211" s="506"/>
      <c r="GIT211" s="506"/>
      <c r="GIU211" s="506"/>
      <c r="GIV211" s="506"/>
      <c r="GIW211" s="506"/>
      <c r="GIX211" s="506"/>
      <c r="GIY211" s="506"/>
      <c r="GIZ211" s="506"/>
      <c r="GJA211" s="506"/>
      <c r="GJB211" s="506"/>
      <c r="GJC211" s="506"/>
      <c r="GJD211" s="506"/>
      <c r="GJE211" s="506"/>
      <c r="GJF211" s="506"/>
      <c r="GJG211" s="506"/>
      <c r="GJH211" s="506"/>
      <c r="GJI211" s="506"/>
      <c r="GJJ211" s="506"/>
      <c r="GJK211" s="506"/>
      <c r="GJL211" s="506"/>
      <c r="GJM211" s="506"/>
      <c r="GJN211" s="506"/>
      <c r="GJO211" s="506"/>
      <c r="GJP211" s="506"/>
      <c r="GJQ211" s="506"/>
      <c r="GJR211" s="506"/>
      <c r="GJS211" s="506"/>
      <c r="GJT211" s="506"/>
      <c r="GJU211" s="506"/>
      <c r="GJV211" s="506"/>
      <c r="GJW211" s="506"/>
      <c r="GJX211" s="506"/>
      <c r="GJY211" s="506"/>
      <c r="GJZ211" s="506"/>
      <c r="GKA211" s="506"/>
      <c r="GKB211" s="506"/>
      <c r="GKC211" s="506"/>
      <c r="GKD211" s="506"/>
      <c r="GKE211" s="506"/>
      <c r="GKF211" s="506"/>
      <c r="GKG211" s="506"/>
      <c r="GKH211" s="506"/>
      <c r="GKI211" s="506"/>
      <c r="GKJ211" s="506"/>
      <c r="GKK211" s="506"/>
      <c r="GKL211" s="506"/>
      <c r="GKM211" s="506"/>
      <c r="GKN211" s="506"/>
      <c r="GKO211" s="506"/>
      <c r="GKP211" s="506"/>
      <c r="GKQ211" s="506"/>
      <c r="GKR211" s="506"/>
      <c r="GKS211" s="506"/>
      <c r="GKT211" s="506"/>
      <c r="GKU211" s="506"/>
      <c r="GKV211" s="506"/>
      <c r="GKW211" s="506"/>
      <c r="GKX211" s="506"/>
      <c r="GKY211" s="506"/>
      <c r="GKZ211" s="506"/>
      <c r="GLA211" s="506"/>
      <c r="GLB211" s="506"/>
      <c r="GLC211" s="506"/>
      <c r="GLD211" s="506"/>
      <c r="GLE211" s="506"/>
      <c r="GLF211" s="506"/>
      <c r="GLG211" s="506"/>
      <c r="GLH211" s="506"/>
      <c r="GLI211" s="506"/>
      <c r="GLJ211" s="506"/>
      <c r="GLK211" s="506"/>
      <c r="GLL211" s="506"/>
      <c r="GLM211" s="506"/>
      <c r="GLN211" s="506"/>
      <c r="GLO211" s="506"/>
      <c r="GLP211" s="506"/>
      <c r="GLQ211" s="506"/>
      <c r="GLR211" s="506"/>
      <c r="GLS211" s="506"/>
      <c r="GLT211" s="506"/>
      <c r="GLU211" s="506"/>
      <c r="GLV211" s="506"/>
      <c r="GLW211" s="506"/>
      <c r="GLX211" s="506"/>
      <c r="GLY211" s="506"/>
      <c r="GLZ211" s="506"/>
      <c r="GMA211" s="506"/>
      <c r="GMB211" s="506"/>
      <c r="GMC211" s="506"/>
      <c r="GMD211" s="506"/>
      <c r="GME211" s="506"/>
      <c r="GMF211" s="506"/>
      <c r="GMG211" s="506"/>
      <c r="GMH211" s="506"/>
      <c r="GMI211" s="506"/>
      <c r="GMJ211" s="506"/>
      <c r="GMK211" s="506"/>
      <c r="GML211" s="506"/>
      <c r="GMM211" s="506"/>
      <c r="GMN211" s="506"/>
      <c r="GMO211" s="506"/>
      <c r="GMP211" s="506"/>
      <c r="GMQ211" s="506"/>
      <c r="GMR211" s="506"/>
      <c r="GMS211" s="506"/>
      <c r="GMT211" s="506"/>
      <c r="GMU211" s="506"/>
      <c r="GMV211" s="506"/>
      <c r="GMW211" s="506"/>
      <c r="GMX211" s="506"/>
      <c r="GMY211" s="506"/>
      <c r="GMZ211" s="506"/>
      <c r="GNA211" s="506"/>
      <c r="GNB211" s="506"/>
      <c r="GNC211" s="506"/>
      <c r="GND211" s="506"/>
      <c r="GNE211" s="506"/>
      <c r="GNF211" s="506"/>
      <c r="GNG211" s="506"/>
      <c r="GNH211" s="506"/>
      <c r="GNI211" s="506"/>
      <c r="GNJ211" s="506"/>
      <c r="GNK211" s="506"/>
      <c r="GNL211" s="506"/>
      <c r="GNM211" s="506"/>
      <c r="GNN211" s="506"/>
      <c r="GNO211" s="506"/>
      <c r="GNP211" s="506"/>
      <c r="GNQ211" s="506"/>
      <c r="GNR211" s="506"/>
      <c r="GNS211" s="506"/>
      <c r="GNT211" s="506"/>
      <c r="GNU211" s="506"/>
      <c r="GNV211" s="506"/>
      <c r="GNW211" s="506"/>
      <c r="GNX211" s="506"/>
      <c r="GNY211" s="506"/>
      <c r="GNZ211" s="506"/>
      <c r="GOA211" s="506"/>
      <c r="GOB211" s="506"/>
      <c r="GOC211" s="506"/>
      <c r="GOD211" s="506"/>
      <c r="GOE211" s="506"/>
      <c r="GOF211" s="506"/>
      <c r="GOG211" s="506"/>
      <c r="GOH211" s="506"/>
      <c r="GOI211" s="506"/>
      <c r="GOJ211" s="506"/>
      <c r="GOK211" s="506"/>
      <c r="GOL211" s="506"/>
      <c r="GOM211" s="506"/>
      <c r="GON211" s="506"/>
      <c r="GOO211" s="506"/>
      <c r="GOP211" s="506"/>
      <c r="GOQ211" s="506"/>
      <c r="GOR211" s="506"/>
      <c r="GOS211" s="506"/>
      <c r="GOT211" s="506"/>
      <c r="GOU211" s="506"/>
      <c r="GOV211" s="506"/>
      <c r="GOW211" s="506"/>
      <c r="GOX211" s="506"/>
      <c r="GOY211" s="506"/>
      <c r="GOZ211" s="506"/>
      <c r="GPA211" s="506"/>
      <c r="GPB211" s="506"/>
      <c r="GPC211" s="506"/>
      <c r="GPD211" s="506"/>
      <c r="GPE211" s="506"/>
      <c r="GPF211" s="506"/>
      <c r="GPG211" s="506"/>
      <c r="GPH211" s="506"/>
      <c r="GPI211" s="506"/>
      <c r="GPJ211" s="506"/>
      <c r="GPK211" s="506"/>
      <c r="GPL211" s="506"/>
      <c r="GPM211" s="506"/>
      <c r="GPN211" s="506"/>
      <c r="GPO211" s="506"/>
      <c r="GPP211" s="506"/>
      <c r="GPQ211" s="506"/>
      <c r="GPR211" s="506"/>
      <c r="GPS211" s="506"/>
      <c r="GPT211" s="506"/>
      <c r="GPU211" s="506"/>
      <c r="GPV211" s="506"/>
      <c r="GPW211" s="506"/>
      <c r="GPX211" s="506"/>
      <c r="GPY211" s="506"/>
      <c r="GPZ211" s="506"/>
      <c r="GQA211" s="506"/>
      <c r="GQB211" s="506"/>
      <c r="GQC211" s="506"/>
      <c r="GQD211" s="506"/>
      <c r="GQE211" s="506"/>
      <c r="GQF211" s="506"/>
      <c r="GQG211" s="506"/>
      <c r="GQH211" s="506"/>
      <c r="GQI211" s="506"/>
      <c r="GQJ211" s="506"/>
      <c r="GQK211" s="506"/>
      <c r="GQL211" s="506"/>
      <c r="GQM211" s="506"/>
      <c r="GQN211" s="506"/>
      <c r="GQO211" s="506"/>
      <c r="GQP211" s="506"/>
      <c r="GQQ211" s="506"/>
      <c r="GQR211" s="506"/>
      <c r="GQS211" s="506"/>
      <c r="GQT211" s="506"/>
      <c r="GQU211" s="506"/>
      <c r="GQV211" s="506"/>
      <c r="GQW211" s="506"/>
      <c r="GQX211" s="506"/>
      <c r="GQY211" s="506"/>
      <c r="GQZ211" s="506"/>
      <c r="GRA211" s="506"/>
      <c r="GRB211" s="506"/>
      <c r="GRC211" s="506"/>
      <c r="GRD211" s="506"/>
      <c r="GRE211" s="506"/>
      <c r="GRF211" s="506"/>
      <c r="GRG211" s="506"/>
      <c r="GRH211" s="506"/>
      <c r="GRI211" s="506"/>
      <c r="GRJ211" s="506"/>
      <c r="GRK211" s="506"/>
      <c r="GRL211" s="506"/>
      <c r="GRM211" s="506"/>
      <c r="GRN211" s="506"/>
      <c r="GRO211" s="506"/>
      <c r="GRP211" s="506"/>
      <c r="GRQ211" s="506"/>
      <c r="GRR211" s="506"/>
      <c r="GRS211" s="506"/>
      <c r="GRT211" s="506"/>
      <c r="GRU211" s="506"/>
      <c r="GRV211" s="506"/>
      <c r="GRW211" s="506"/>
      <c r="GRX211" s="506"/>
      <c r="GRY211" s="506"/>
      <c r="GRZ211" s="506"/>
      <c r="GSA211" s="506"/>
      <c r="GSB211" s="506"/>
      <c r="GSC211" s="506"/>
      <c r="GSD211" s="506"/>
      <c r="GSE211" s="506"/>
      <c r="GSF211" s="506"/>
      <c r="GSG211" s="506"/>
      <c r="GSH211" s="506"/>
      <c r="GSI211" s="506"/>
      <c r="GSJ211" s="506"/>
      <c r="GSK211" s="506"/>
      <c r="GSL211" s="506"/>
      <c r="GSM211" s="506"/>
      <c r="GSN211" s="506"/>
      <c r="GSO211" s="506"/>
      <c r="GSP211" s="506"/>
      <c r="GSQ211" s="506"/>
      <c r="GSR211" s="506"/>
      <c r="GSS211" s="506"/>
      <c r="GST211" s="506"/>
      <c r="GSU211" s="506"/>
      <c r="GSV211" s="506"/>
      <c r="GSW211" s="506"/>
      <c r="GSX211" s="506"/>
      <c r="GSY211" s="506"/>
      <c r="GSZ211" s="506"/>
      <c r="GTA211" s="506"/>
      <c r="GTB211" s="506"/>
      <c r="GTC211" s="506"/>
      <c r="GTD211" s="506"/>
      <c r="GTE211" s="506"/>
      <c r="GTF211" s="506"/>
      <c r="GTG211" s="506"/>
      <c r="GTH211" s="506"/>
      <c r="GTI211" s="506"/>
      <c r="GTJ211" s="506"/>
      <c r="GTK211" s="506"/>
      <c r="GTL211" s="506"/>
      <c r="GTM211" s="506"/>
      <c r="GTN211" s="506"/>
      <c r="GTO211" s="506"/>
      <c r="GTP211" s="506"/>
      <c r="GTQ211" s="506"/>
      <c r="GTR211" s="506"/>
      <c r="GTS211" s="506"/>
      <c r="GTT211" s="506"/>
      <c r="GTU211" s="506"/>
      <c r="GTV211" s="506"/>
      <c r="GTW211" s="506"/>
      <c r="GTX211" s="506"/>
      <c r="GTY211" s="506"/>
      <c r="GTZ211" s="506"/>
      <c r="GUA211" s="506"/>
      <c r="GUB211" s="506"/>
      <c r="GUC211" s="506"/>
      <c r="GUD211" s="506"/>
      <c r="GUE211" s="506"/>
      <c r="GUF211" s="506"/>
      <c r="GUG211" s="506"/>
      <c r="GUH211" s="506"/>
      <c r="GUI211" s="506"/>
      <c r="GUJ211" s="506"/>
      <c r="GUK211" s="506"/>
      <c r="GUL211" s="506"/>
      <c r="GUM211" s="506"/>
      <c r="GUN211" s="506"/>
      <c r="GUO211" s="506"/>
      <c r="GUP211" s="506"/>
      <c r="GUQ211" s="506"/>
      <c r="GUR211" s="506"/>
      <c r="GUS211" s="506"/>
      <c r="GUT211" s="506"/>
      <c r="GUU211" s="506"/>
      <c r="GUV211" s="506"/>
      <c r="GUW211" s="506"/>
      <c r="GUX211" s="506"/>
      <c r="GUY211" s="506"/>
      <c r="GUZ211" s="506"/>
      <c r="GVA211" s="506"/>
      <c r="GVB211" s="506"/>
      <c r="GVC211" s="506"/>
      <c r="GVD211" s="506"/>
      <c r="GVE211" s="506"/>
      <c r="GVF211" s="506"/>
      <c r="GVG211" s="506"/>
      <c r="GVH211" s="506"/>
      <c r="GVI211" s="506"/>
      <c r="GVJ211" s="506"/>
      <c r="GVK211" s="506"/>
      <c r="GVL211" s="506"/>
      <c r="GVM211" s="506"/>
      <c r="GVN211" s="506"/>
      <c r="GVO211" s="506"/>
      <c r="GVP211" s="506"/>
      <c r="GVQ211" s="506"/>
      <c r="GVR211" s="506"/>
      <c r="GVS211" s="506"/>
      <c r="GVT211" s="506"/>
      <c r="GVU211" s="506"/>
      <c r="GVV211" s="506"/>
      <c r="GVW211" s="506"/>
      <c r="GVX211" s="506"/>
      <c r="GVY211" s="506"/>
      <c r="GVZ211" s="506"/>
      <c r="GWA211" s="506"/>
      <c r="GWB211" s="506"/>
      <c r="GWC211" s="506"/>
      <c r="GWD211" s="506"/>
      <c r="GWE211" s="506"/>
      <c r="GWF211" s="506"/>
      <c r="GWG211" s="506"/>
      <c r="GWH211" s="506"/>
      <c r="GWI211" s="506"/>
      <c r="GWJ211" s="506"/>
      <c r="GWK211" s="506"/>
      <c r="GWL211" s="506"/>
      <c r="GWM211" s="506"/>
      <c r="GWN211" s="506"/>
      <c r="GWO211" s="506"/>
      <c r="GWP211" s="506"/>
      <c r="GWQ211" s="506"/>
      <c r="GWR211" s="506"/>
      <c r="GWS211" s="506"/>
      <c r="GWT211" s="506"/>
      <c r="GWU211" s="506"/>
      <c r="GWV211" s="506"/>
      <c r="GWW211" s="506"/>
      <c r="GWX211" s="506"/>
      <c r="GWY211" s="506"/>
      <c r="GWZ211" s="506"/>
      <c r="GXA211" s="506"/>
      <c r="GXB211" s="506"/>
      <c r="GXC211" s="506"/>
      <c r="GXD211" s="506"/>
      <c r="GXE211" s="506"/>
      <c r="GXF211" s="506"/>
      <c r="GXG211" s="506"/>
      <c r="GXH211" s="506"/>
      <c r="GXI211" s="506"/>
      <c r="GXJ211" s="506"/>
      <c r="GXK211" s="506"/>
      <c r="GXL211" s="506"/>
      <c r="GXM211" s="506"/>
      <c r="GXN211" s="506"/>
      <c r="GXO211" s="506"/>
      <c r="GXP211" s="506"/>
      <c r="GXQ211" s="506"/>
      <c r="GXR211" s="506"/>
      <c r="GXS211" s="506"/>
      <c r="GXT211" s="506"/>
      <c r="GXU211" s="506"/>
      <c r="GXV211" s="506"/>
      <c r="GXW211" s="506"/>
      <c r="GXX211" s="506"/>
      <c r="GXY211" s="506"/>
      <c r="GXZ211" s="506"/>
      <c r="GYA211" s="506"/>
      <c r="GYB211" s="506"/>
      <c r="GYC211" s="506"/>
      <c r="GYD211" s="506"/>
      <c r="GYE211" s="506"/>
      <c r="GYF211" s="506"/>
      <c r="GYG211" s="506"/>
      <c r="GYH211" s="506"/>
      <c r="GYI211" s="506"/>
      <c r="GYJ211" s="506"/>
      <c r="GYK211" s="506"/>
      <c r="GYL211" s="506"/>
      <c r="GYM211" s="506"/>
      <c r="GYN211" s="506"/>
      <c r="GYO211" s="506"/>
      <c r="GYP211" s="506"/>
      <c r="GYQ211" s="506"/>
      <c r="GYR211" s="506"/>
      <c r="GYS211" s="506"/>
      <c r="GYT211" s="506"/>
      <c r="GYU211" s="506"/>
      <c r="GYV211" s="506"/>
      <c r="GYW211" s="506"/>
      <c r="GYX211" s="506"/>
      <c r="GYY211" s="506"/>
      <c r="GYZ211" s="506"/>
      <c r="GZA211" s="506"/>
      <c r="GZB211" s="506"/>
      <c r="GZC211" s="506"/>
      <c r="GZD211" s="506"/>
      <c r="GZE211" s="506"/>
      <c r="GZF211" s="506"/>
      <c r="GZG211" s="506"/>
      <c r="GZH211" s="506"/>
      <c r="GZI211" s="506"/>
      <c r="GZJ211" s="506"/>
      <c r="GZK211" s="506"/>
      <c r="GZL211" s="506"/>
      <c r="GZM211" s="506"/>
      <c r="GZN211" s="506"/>
      <c r="GZO211" s="506"/>
      <c r="GZP211" s="506"/>
      <c r="GZQ211" s="506"/>
      <c r="GZR211" s="506"/>
      <c r="GZS211" s="506"/>
      <c r="GZT211" s="506"/>
      <c r="GZU211" s="506"/>
      <c r="GZV211" s="506"/>
      <c r="GZW211" s="506"/>
      <c r="GZX211" s="506"/>
      <c r="GZY211" s="506"/>
      <c r="GZZ211" s="506"/>
      <c r="HAA211" s="506"/>
      <c r="HAB211" s="506"/>
      <c r="HAC211" s="506"/>
      <c r="HAD211" s="506"/>
      <c r="HAE211" s="506"/>
      <c r="HAF211" s="506"/>
      <c r="HAG211" s="506"/>
      <c r="HAH211" s="506"/>
      <c r="HAI211" s="506"/>
      <c r="HAJ211" s="506"/>
      <c r="HAK211" s="506"/>
      <c r="HAL211" s="506"/>
      <c r="HAM211" s="506"/>
      <c r="HAN211" s="506"/>
      <c r="HAO211" s="506"/>
      <c r="HAP211" s="506"/>
      <c r="HAQ211" s="506"/>
      <c r="HAR211" s="506"/>
      <c r="HAS211" s="506"/>
      <c r="HAT211" s="506"/>
      <c r="HAU211" s="506"/>
      <c r="HAV211" s="506"/>
      <c r="HAW211" s="506"/>
      <c r="HAX211" s="506"/>
      <c r="HAY211" s="506"/>
      <c r="HAZ211" s="506"/>
      <c r="HBA211" s="506"/>
      <c r="HBB211" s="506"/>
      <c r="HBC211" s="506"/>
      <c r="HBD211" s="506"/>
      <c r="HBE211" s="506"/>
      <c r="HBF211" s="506"/>
      <c r="HBG211" s="506"/>
      <c r="HBH211" s="506"/>
      <c r="HBI211" s="506"/>
      <c r="HBJ211" s="506"/>
      <c r="HBK211" s="506"/>
      <c r="HBL211" s="506"/>
      <c r="HBM211" s="506"/>
      <c r="HBN211" s="506"/>
      <c r="HBO211" s="506"/>
      <c r="HBP211" s="506"/>
      <c r="HBQ211" s="506"/>
      <c r="HBR211" s="506"/>
      <c r="HBS211" s="506"/>
      <c r="HBT211" s="506"/>
      <c r="HBU211" s="506"/>
      <c r="HBV211" s="506"/>
      <c r="HBW211" s="506"/>
      <c r="HBX211" s="506"/>
      <c r="HBY211" s="506"/>
      <c r="HBZ211" s="506"/>
      <c r="HCA211" s="506"/>
      <c r="HCB211" s="506"/>
      <c r="HCC211" s="506"/>
      <c r="HCD211" s="506"/>
      <c r="HCE211" s="506"/>
      <c r="HCF211" s="506"/>
      <c r="HCG211" s="506"/>
      <c r="HCH211" s="506"/>
      <c r="HCI211" s="506"/>
      <c r="HCJ211" s="506"/>
      <c r="HCK211" s="506"/>
      <c r="HCL211" s="506"/>
      <c r="HCM211" s="506"/>
      <c r="HCN211" s="506"/>
      <c r="HCO211" s="506"/>
      <c r="HCP211" s="506"/>
      <c r="HCQ211" s="506"/>
      <c r="HCR211" s="506"/>
      <c r="HCS211" s="506"/>
      <c r="HCT211" s="506"/>
      <c r="HCU211" s="506"/>
      <c r="HCV211" s="506"/>
      <c r="HCW211" s="506"/>
      <c r="HCX211" s="506"/>
      <c r="HCY211" s="506"/>
      <c r="HCZ211" s="506"/>
      <c r="HDA211" s="506"/>
      <c r="HDB211" s="506"/>
      <c r="HDC211" s="506"/>
      <c r="HDD211" s="506"/>
      <c r="HDE211" s="506"/>
      <c r="HDF211" s="506"/>
      <c r="HDG211" s="506"/>
      <c r="HDH211" s="506"/>
      <c r="HDI211" s="506"/>
      <c r="HDJ211" s="506"/>
      <c r="HDK211" s="506"/>
      <c r="HDL211" s="506"/>
      <c r="HDM211" s="506"/>
      <c r="HDN211" s="506"/>
      <c r="HDO211" s="506"/>
      <c r="HDP211" s="506"/>
      <c r="HDQ211" s="506"/>
      <c r="HDR211" s="506"/>
      <c r="HDS211" s="506"/>
      <c r="HDT211" s="506"/>
      <c r="HDU211" s="506"/>
      <c r="HDV211" s="506"/>
      <c r="HDW211" s="506"/>
      <c r="HDX211" s="506"/>
      <c r="HDY211" s="506"/>
      <c r="HDZ211" s="506"/>
      <c r="HEA211" s="506"/>
      <c r="HEB211" s="506"/>
      <c r="HEC211" s="506"/>
      <c r="HED211" s="506"/>
      <c r="HEE211" s="506"/>
      <c r="HEF211" s="506"/>
      <c r="HEG211" s="506"/>
      <c r="HEH211" s="506"/>
      <c r="HEI211" s="506"/>
      <c r="HEJ211" s="506"/>
      <c r="HEK211" s="506"/>
      <c r="HEL211" s="506"/>
      <c r="HEM211" s="506"/>
      <c r="HEN211" s="506"/>
      <c r="HEO211" s="506"/>
      <c r="HEP211" s="506"/>
      <c r="HEQ211" s="506"/>
      <c r="HER211" s="506"/>
      <c r="HES211" s="506"/>
      <c r="HET211" s="506"/>
      <c r="HEU211" s="506"/>
      <c r="HEV211" s="506"/>
      <c r="HEW211" s="506"/>
      <c r="HEX211" s="506"/>
      <c r="HEY211" s="506"/>
      <c r="HEZ211" s="506"/>
      <c r="HFA211" s="506"/>
      <c r="HFB211" s="506"/>
      <c r="HFC211" s="506"/>
      <c r="HFD211" s="506"/>
      <c r="HFE211" s="506"/>
      <c r="HFF211" s="506"/>
      <c r="HFG211" s="506"/>
      <c r="HFH211" s="506"/>
      <c r="HFI211" s="506"/>
      <c r="HFJ211" s="506"/>
      <c r="HFK211" s="506"/>
      <c r="HFL211" s="506"/>
      <c r="HFM211" s="506"/>
      <c r="HFN211" s="506"/>
      <c r="HFO211" s="506"/>
      <c r="HFP211" s="506"/>
      <c r="HFQ211" s="506"/>
      <c r="HFR211" s="506"/>
      <c r="HFS211" s="506"/>
      <c r="HFT211" s="506"/>
      <c r="HFU211" s="506"/>
      <c r="HFV211" s="506"/>
      <c r="HFW211" s="506"/>
      <c r="HFX211" s="506"/>
      <c r="HFY211" s="506"/>
      <c r="HFZ211" s="506"/>
      <c r="HGA211" s="506"/>
      <c r="HGB211" s="506"/>
      <c r="HGC211" s="506"/>
      <c r="HGD211" s="506"/>
      <c r="HGE211" s="506"/>
      <c r="HGF211" s="506"/>
      <c r="HGG211" s="506"/>
      <c r="HGH211" s="506"/>
      <c r="HGI211" s="506"/>
      <c r="HGJ211" s="506"/>
      <c r="HGK211" s="506"/>
      <c r="HGL211" s="506"/>
      <c r="HGM211" s="506"/>
      <c r="HGN211" s="506"/>
      <c r="HGO211" s="506"/>
      <c r="HGP211" s="506"/>
      <c r="HGQ211" s="506"/>
      <c r="HGR211" s="506"/>
      <c r="HGS211" s="506"/>
      <c r="HGT211" s="506"/>
      <c r="HGU211" s="506"/>
      <c r="HGV211" s="506"/>
      <c r="HGW211" s="506"/>
      <c r="HGX211" s="506"/>
      <c r="HGY211" s="506"/>
      <c r="HGZ211" s="506"/>
      <c r="HHA211" s="506"/>
      <c r="HHB211" s="506"/>
      <c r="HHC211" s="506"/>
      <c r="HHD211" s="506"/>
      <c r="HHE211" s="506"/>
      <c r="HHF211" s="506"/>
      <c r="HHG211" s="506"/>
      <c r="HHH211" s="506"/>
      <c r="HHI211" s="506"/>
      <c r="HHJ211" s="506"/>
      <c r="HHK211" s="506"/>
      <c r="HHL211" s="506"/>
      <c r="HHM211" s="506"/>
      <c r="HHN211" s="506"/>
      <c r="HHO211" s="506"/>
      <c r="HHP211" s="506"/>
      <c r="HHQ211" s="506"/>
      <c r="HHR211" s="506"/>
      <c r="HHS211" s="506"/>
      <c r="HHT211" s="506"/>
      <c r="HHU211" s="506"/>
      <c r="HHV211" s="506"/>
      <c r="HHW211" s="506"/>
      <c r="HHX211" s="506"/>
      <c r="HHY211" s="506"/>
      <c r="HHZ211" s="506"/>
      <c r="HIA211" s="506"/>
      <c r="HIB211" s="506"/>
      <c r="HIC211" s="506"/>
      <c r="HID211" s="506"/>
      <c r="HIE211" s="506"/>
      <c r="HIF211" s="506"/>
      <c r="HIG211" s="506"/>
      <c r="HIH211" s="506"/>
      <c r="HII211" s="506"/>
      <c r="HIJ211" s="506"/>
      <c r="HIK211" s="506"/>
      <c r="HIL211" s="506"/>
      <c r="HIM211" s="506"/>
      <c r="HIN211" s="506"/>
      <c r="HIO211" s="506"/>
      <c r="HIP211" s="506"/>
      <c r="HIQ211" s="506"/>
      <c r="HIR211" s="506"/>
      <c r="HIS211" s="506"/>
      <c r="HIT211" s="506"/>
      <c r="HIU211" s="506"/>
      <c r="HIV211" s="506"/>
      <c r="HIW211" s="506"/>
      <c r="HIX211" s="506"/>
      <c r="HIY211" s="506"/>
      <c r="HIZ211" s="506"/>
      <c r="HJA211" s="506"/>
      <c r="HJB211" s="506"/>
      <c r="HJC211" s="506"/>
      <c r="HJD211" s="506"/>
      <c r="HJE211" s="506"/>
      <c r="HJF211" s="506"/>
      <c r="HJG211" s="506"/>
      <c r="HJH211" s="506"/>
      <c r="HJI211" s="506"/>
      <c r="HJJ211" s="506"/>
      <c r="HJK211" s="506"/>
      <c r="HJL211" s="506"/>
      <c r="HJM211" s="506"/>
      <c r="HJN211" s="506"/>
      <c r="HJO211" s="506"/>
      <c r="HJP211" s="506"/>
      <c r="HJQ211" s="506"/>
      <c r="HJR211" s="506"/>
      <c r="HJS211" s="506"/>
      <c r="HJT211" s="506"/>
      <c r="HJU211" s="506"/>
      <c r="HJV211" s="506"/>
      <c r="HJW211" s="506"/>
      <c r="HJX211" s="506"/>
      <c r="HJY211" s="506"/>
      <c r="HJZ211" s="506"/>
      <c r="HKA211" s="506"/>
      <c r="HKB211" s="506"/>
      <c r="HKC211" s="506"/>
      <c r="HKD211" s="506"/>
      <c r="HKE211" s="506"/>
      <c r="HKF211" s="506"/>
      <c r="HKG211" s="506"/>
      <c r="HKH211" s="506"/>
      <c r="HKI211" s="506"/>
      <c r="HKJ211" s="506"/>
      <c r="HKK211" s="506"/>
      <c r="HKL211" s="506"/>
      <c r="HKM211" s="506"/>
      <c r="HKN211" s="506"/>
      <c r="HKO211" s="506"/>
      <c r="HKP211" s="506"/>
      <c r="HKQ211" s="506"/>
      <c r="HKR211" s="506"/>
      <c r="HKS211" s="506"/>
      <c r="HKT211" s="506"/>
      <c r="HKU211" s="506"/>
      <c r="HKV211" s="506"/>
      <c r="HKW211" s="506"/>
      <c r="HKX211" s="506"/>
      <c r="HKY211" s="506"/>
      <c r="HKZ211" s="506"/>
      <c r="HLA211" s="506"/>
      <c r="HLB211" s="506"/>
      <c r="HLC211" s="506"/>
      <c r="HLD211" s="506"/>
      <c r="HLE211" s="506"/>
      <c r="HLF211" s="506"/>
      <c r="HLG211" s="506"/>
      <c r="HLH211" s="506"/>
      <c r="HLI211" s="506"/>
      <c r="HLJ211" s="506"/>
      <c r="HLK211" s="506"/>
      <c r="HLL211" s="506"/>
      <c r="HLM211" s="506"/>
      <c r="HLN211" s="506"/>
      <c r="HLO211" s="506"/>
      <c r="HLP211" s="506"/>
      <c r="HLQ211" s="506"/>
      <c r="HLR211" s="506"/>
      <c r="HLS211" s="506"/>
      <c r="HLT211" s="506"/>
      <c r="HLU211" s="506"/>
      <c r="HLV211" s="506"/>
      <c r="HLW211" s="506"/>
      <c r="HLX211" s="506"/>
      <c r="HLY211" s="506"/>
      <c r="HLZ211" s="506"/>
      <c r="HMA211" s="506"/>
      <c r="HMB211" s="506"/>
      <c r="HMC211" s="506"/>
      <c r="HMD211" s="506"/>
      <c r="HME211" s="506"/>
      <c r="HMF211" s="506"/>
      <c r="HMG211" s="506"/>
      <c r="HMH211" s="506"/>
      <c r="HMI211" s="506"/>
      <c r="HMJ211" s="506"/>
      <c r="HMK211" s="506"/>
      <c r="HML211" s="506"/>
      <c r="HMM211" s="506"/>
      <c r="HMN211" s="506"/>
      <c r="HMO211" s="506"/>
      <c r="HMP211" s="506"/>
      <c r="HMQ211" s="506"/>
      <c r="HMR211" s="506"/>
      <c r="HMS211" s="506"/>
      <c r="HMT211" s="506"/>
      <c r="HMU211" s="506"/>
      <c r="HMV211" s="506"/>
      <c r="HMW211" s="506"/>
      <c r="HMX211" s="506"/>
      <c r="HMY211" s="506"/>
      <c r="HMZ211" s="506"/>
      <c r="HNA211" s="506"/>
      <c r="HNB211" s="506"/>
      <c r="HNC211" s="506"/>
      <c r="HND211" s="506"/>
      <c r="HNE211" s="506"/>
      <c r="HNF211" s="506"/>
      <c r="HNG211" s="506"/>
      <c r="HNH211" s="506"/>
      <c r="HNI211" s="506"/>
      <c r="HNJ211" s="506"/>
      <c r="HNK211" s="506"/>
      <c r="HNL211" s="506"/>
      <c r="HNM211" s="506"/>
      <c r="HNN211" s="506"/>
      <c r="HNO211" s="506"/>
      <c r="HNP211" s="506"/>
      <c r="HNQ211" s="506"/>
      <c r="HNR211" s="506"/>
      <c r="HNS211" s="506"/>
      <c r="HNT211" s="506"/>
      <c r="HNU211" s="506"/>
      <c r="HNV211" s="506"/>
      <c r="HNW211" s="506"/>
      <c r="HNX211" s="506"/>
      <c r="HNY211" s="506"/>
      <c r="HNZ211" s="506"/>
      <c r="HOA211" s="506"/>
      <c r="HOB211" s="506"/>
      <c r="HOC211" s="506"/>
      <c r="HOD211" s="506"/>
      <c r="HOE211" s="506"/>
      <c r="HOF211" s="506"/>
      <c r="HOG211" s="506"/>
      <c r="HOH211" s="506"/>
      <c r="HOI211" s="506"/>
      <c r="HOJ211" s="506"/>
      <c r="HOK211" s="506"/>
      <c r="HOL211" s="506"/>
      <c r="HOM211" s="506"/>
      <c r="HON211" s="506"/>
      <c r="HOO211" s="506"/>
      <c r="HOP211" s="506"/>
      <c r="HOQ211" s="506"/>
      <c r="HOR211" s="506"/>
      <c r="HOS211" s="506"/>
      <c r="HOT211" s="506"/>
      <c r="HOU211" s="506"/>
      <c r="HOV211" s="506"/>
      <c r="HOW211" s="506"/>
      <c r="HOX211" s="506"/>
      <c r="HOY211" s="506"/>
      <c r="HOZ211" s="506"/>
      <c r="HPA211" s="506"/>
      <c r="HPB211" s="506"/>
      <c r="HPC211" s="506"/>
      <c r="HPD211" s="506"/>
      <c r="HPE211" s="506"/>
      <c r="HPF211" s="506"/>
      <c r="HPG211" s="506"/>
      <c r="HPH211" s="506"/>
      <c r="HPI211" s="506"/>
      <c r="HPJ211" s="506"/>
      <c r="HPK211" s="506"/>
      <c r="HPL211" s="506"/>
      <c r="HPM211" s="506"/>
      <c r="HPN211" s="506"/>
      <c r="HPO211" s="506"/>
      <c r="HPP211" s="506"/>
      <c r="HPQ211" s="506"/>
      <c r="HPR211" s="506"/>
      <c r="HPS211" s="506"/>
      <c r="HPT211" s="506"/>
      <c r="HPU211" s="506"/>
      <c r="HPV211" s="506"/>
      <c r="HPW211" s="506"/>
      <c r="HPX211" s="506"/>
      <c r="HPY211" s="506"/>
      <c r="HPZ211" s="506"/>
      <c r="HQA211" s="506"/>
      <c r="HQB211" s="506"/>
      <c r="HQC211" s="506"/>
      <c r="HQD211" s="506"/>
      <c r="HQE211" s="506"/>
      <c r="HQF211" s="506"/>
      <c r="HQG211" s="506"/>
      <c r="HQH211" s="506"/>
      <c r="HQI211" s="506"/>
      <c r="HQJ211" s="506"/>
      <c r="HQK211" s="506"/>
      <c r="HQL211" s="506"/>
      <c r="HQM211" s="506"/>
      <c r="HQN211" s="506"/>
      <c r="HQO211" s="506"/>
      <c r="HQP211" s="506"/>
      <c r="HQQ211" s="506"/>
      <c r="HQR211" s="506"/>
      <c r="HQS211" s="506"/>
      <c r="HQT211" s="506"/>
      <c r="HQU211" s="506"/>
      <c r="HQV211" s="506"/>
      <c r="HQW211" s="506"/>
      <c r="HQX211" s="506"/>
      <c r="HQY211" s="506"/>
      <c r="HQZ211" s="506"/>
      <c r="HRA211" s="506"/>
      <c r="HRB211" s="506"/>
      <c r="HRC211" s="506"/>
      <c r="HRD211" s="506"/>
      <c r="HRE211" s="506"/>
      <c r="HRF211" s="506"/>
      <c r="HRG211" s="506"/>
      <c r="HRH211" s="506"/>
      <c r="HRI211" s="506"/>
      <c r="HRJ211" s="506"/>
      <c r="HRK211" s="506"/>
      <c r="HRL211" s="506"/>
      <c r="HRM211" s="506"/>
      <c r="HRN211" s="506"/>
      <c r="HRO211" s="506"/>
      <c r="HRP211" s="506"/>
      <c r="HRQ211" s="506"/>
      <c r="HRR211" s="506"/>
      <c r="HRS211" s="506"/>
      <c r="HRT211" s="506"/>
      <c r="HRU211" s="506"/>
      <c r="HRV211" s="506"/>
      <c r="HRW211" s="506"/>
      <c r="HRX211" s="506"/>
      <c r="HRY211" s="506"/>
      <c r="HRZ211" s="506"/>
      <c r="HSA211" s="506"/>
      <c r="HSB211" s="506"/>
      <c r="HSC211" s="506"/>
      <c r="HSD211" s="506"/>
      <c r="HSE211" s="506"/>
      <c r="HSF211" s="506"/>
      <c r="HSG211" s="506"/>
      <c r="HSH211" s="506"/>
      <c r="HSI211" s="506"/>
      <c r="HSJ211" s="506"/>
      <c r="HSK211" s="506"/>
      <c r="HSL211" s="506"/>
      <c r="HSM211" s="506"/>
      <c r="HSN211" s="506"/>
      <c r="HSO211" s="506"/>
      <c r="HSP211" s="506"/>
      <c r="HSQ211" s="506"/>
      <c r="HSR211" s="506"/>
      <c r="HSS211" s="506"/>
      <c r="HST211" s="506"/>
      <c r="HSU211" s="506"/>
      <c r="HSV211" s="506"/>
      <c r="HSW211" s="506"/>
      <c r="HSX211" s="506"/>
      <c r="HSY211" s="506"/>
      <c r="HSZ211" s="506"/>
      <c r="HTA211" s="506"/>
      <c r="HTB211" s="506"/>
      <c r="HTC211" s="506"/>
      <c r="HTD211" s="506"/>
      <c r="HTE211" s="506"/>
      <c r="HTF211" s="506"/>
      <c r="HTG211" s="506"/>
      <c r="HTH211" s="506"/>
      <c r="HTI211" s="506"/>
      <c r="HTJ211" s="506"/>
      <c r="HTK211" s="506"/>
      <c r="HTL211" s="506"/>
      <c r="HTM211" s="506"/>
      <c r="HTN211" s="506"/>
      <c r="HTO211" s="506"/>
      <c r="HTP211" s="506"/>
      <c r="HTQ211" s="506"/>
      <c r="HTR211" s="506"/>
      <c r="HTS211" s="506"/>
      <c r="HTT211" s="506"/>
      <c r="HTU211" s="506"/>
      <c r="HTV211" s="506"/>
      <c r="HTW211" s="506"/>
      <c r="HTX211" s="506"/>
      <c r="HTY211" s="506"/>
      <c r="HTZ211" s="506"/>
      <c r="HUA211" s="506"/>
      <c r="HUB211" s="506"/>
      <c r="HUC211" s="506"/>
      <c r="HUD211" s="506"/>
      <c r="HUE211" s="506"/>
      <c r="HUF211" s="506"/>
      <c r="HUG211" s="506"/>
      <c r="HUH211" s="506"/>
      <c r="HUI211" s="506"/>
      <c r="HUJ211" s="506"/>
      <c r="HUK211" s="506"/>
      <c r="HUL211" s="506"/>
      <c r="HUM211" s="506"/>
      <c r="HUN211" s="506"/>
      <c r="HUO211" s="506"/>
      <c r="HUP211" s="506"/>
      <c r="HUQ211" s="506"/>
      <c r="HUR211" s="506"/>
      <c r="HUS211" s="506"/>
      <c r="HUT211" s="506"/>
      <c r="HUU211" s="506"/>
      <c r="HUV211" s="506"/>
      <c r="HUW211" s="506"/>
      <c r="HUX211" s="506"/>
      <c r="HUY211" s="506"/>
      <c r="HUZ211" s="506"/>
      <c r="HVA211" s="506"/>
      <c r="HVB211" s="506"/>
      <c r="HVC211" s="506"/>
      <c r="HVD211" s="506"/>
      <c r="HVE211" s="506"/>
      <c r="HVF211" s="506"/>
      <c r="HVG211" s="506"/>
      <c r="HVH211" s="506"/>
      <c r="HVI211" s="506"/>
      <c r="HVJ211" s="506"/>
      <c r="HVK211" s="506"/>
      <c r="HVL211" s="506"/>
      <c r="HVM211" s="506"/>
      <c r="HVN211" s="506"/>
      <c r="HVO211" s="506"/>
      <c r="HVP211" s="506"/>
      <c r="HVQ211" s="506"/>
      <c r="HVR211" s="506"/>
      <c r="HVS211" s="506"/>
      <c r="HVT211" s="506"/>
      <c r="HVU211" s="506"/>
      <c r="HVV211" s="506"/>
      <c r="HVW211" s="506"/>
      <c r="HVX211" s="506"/>
      <c r="HVY211" s="506"/>
      <c r="HVZ211" s="506"/>
      <c r="HWA211" s="506"/>
      <c r="HWB211" s="506"/>
      <c r="HWC211" s="506"/>
      <c r="HWD211" s="506"/>
      <c r="HWE211" s="506"/>
      <c r="HWF211" s="506"/>
      <c r="HWG211" s="506"/>
      <c r="HWH211" s="506"/>
      <c r="HWI211" s="506"/>
      <c r="HWJ211" s="506"/>
      <c r="HWK211" s="506"/>
      <c r="HWL211" s="506"/>
      <c r="HWM211" s="506"/>
      <c r="HWN211" s="506"/>
      <c r="HWO211" s="506"/>
      <c r="HWP211" s="506"/>
      <c r="HWQ211" s="506"/>
      <c r="HWR211" s="506"/>
      <c r="HWS211" s="506"/>
      <c r="HWT211" s="506"/>
      <c r="HWU211" s="506"/>
      <c r="HWV211" s="506"/>
      <c r="HWW211" s="506"/>
      <c r="HWX211" s="506"/>
      <c r="HWY211" s="506"/>
      <c r="HWZ211" s="506"/>
      <c r="HXA211" s="506"/>
      <c r="HXB211" s="506"/>
      <c r="HXC211" s="506"/>
      <c r="HXD211" s="506"/>
      <c r="HXE211" s="506"/>
      <c r="HXF211" s="506"/>
      <c r="HXG211" s="506"/>
      <c r="HXH211" s="506"/>
      <c r="HXI211" s="506"/>
      <c r="HXJ211" s="506"/>
      <c r="HXK211" s="506"/>
      <c r="HXL211" s="506"/>
      <c r="HXM211" s="506"/>
      <c r="HXN211" s="506"/>
      <c r="HXO211" s="506"/>
      <c r="HXP211" s="506"/>
      <c r="HXQ211" s="506"/>
      <c r="HXR211" s="506"/>
      <c r="HXS211" s="506"/>
      <c r="HXT211" s="506"/>
      <c r="HXU211" s="506"/>
      <c r="HXV211" s="506"/>
      <c r="HXW211" s="506"/>
      <c r="HXX211" s="506"/>
      <c r="HXY211" s="506"/>
      <c r="HXZ211" s="506"/>
      <c r="HYA211" s="506"/>
      <c r="HYB211" s="506"/>
      <c r="HYC211" s="506"/>
      <c r="HYD211" s="506"/>
      <c r="HYE211" s="506"/>
      <c r="HYF211" s="506"/>
      <c r="HYG211" s="506"/>
      <c r="HYH211" s="506"/>
      <c r="HYI211" s="506"/>
      <c r="HYJ211" s="506"/>
      <c r="HYK211" s="506"/>
      <c r="HYL211" s="506"/>
      <c r="HYM211" s="506"/>
      <c r="HYN211" s="506"/>
      <c r="HYO211" s="506"/>
      <c r="HYP211" s="506"/>
      <c r="HYQ211" s="506"/>
      <c r="HYR211" s="506"/>
      <c r="HYS211" s="506"/>
      <c r="HYT211" s="506"/>
      <c r="HYU211" s="506"/>
      <c r="HYV211" s="506"/>
      <c r="HYW211" s="506"/>
      <c r="HYX211" s="506"/>
      <c r="HYY211" s="506"/>
      <c r="HYZ211" s="506"/>
      <c r="HZA211" s="506"/>
      <c r="HZB211" s="506"/>
      <c r="HZC211" s="506"/>
      <c r="HZD211" s="506"/>
      <c r="HZE211" s="506"/>
      <c r="HZF211" s="506"/>
      <c r="HZG211" s="506"/>
      <c r="HZH211" s="506"/>
      <c r="HZI211" s="506"/>
      <c r="HZJ211" s="506"/>
      <c r="HZK211" s="506"/>
      <c r="HZL211" s="506"/>
      <c r="HZM211" s="506"/>
      <c r="HZN211" s="506"/>
      <c r="HZO211" s="506"/>
      <c r="HZP211" s="506"/>
      <c r="HZQ211" s="506"/>
      <c r="HZR211" s="506"/>
      <c r="HZS211" s="506"/>
      <c r="HZT211" s="506"/>
      <c r="HZU211" s="506"/>
      <c r="HZV211" s="506"/>
      <c r="HZW211" s="506"/>
      <c r="HZX211" s="506"/>
      <c r="HZY211" s="506"/>
      <c r="HZZ211" s="506"/>
      <c r="IAA211" s="506"/>
      <c r="IAB211" s="506"/>
      <c r="IAC211" s="506"/>
      <c r="IAD211" s="506"/>
      <c r="IAE211" s="506"/>
      <c r="IAF211" s="506"/>
      <c r="IAG211" s="506"/>
      <c r="IAH211" s="506"/>
      <c r="IAI211" s="506"/>
      <c r="IAJ211" s="506"/>
      <c r="IAK211" s="506"/>
      <c r="IAL211" s="506"/>
      <c r="IAM211" s="506"/>
      <c r="IAN211" s="506"/>
      <c r="IAO211" s="506"/>
      <c r="IAP211" s="506"/>
      <c r="IAQ211" s="506"/>
      <c r="IAR211" s="506"/>
      <c r="IAS211" s="506"/>
      <c r="IAT211" s="506"/>
      <c r="IAU211" s="506"/>
      <c r="IAV211" s="506"/>
      <c r="IAW211" s="506"/>
      <c r="IAX211" s="506"/>
      <c r="IAY211" s="506"/>
      <c r="IAZ211" s="506"/>
      <c r="IBA211" s="506"/>
      <c r="IBB211" s="506"/>
      <c r="IBC211" s="506"/>
      <c r="IBD211" s="506"/>
      <c r="IBE211" s="506"/>
      <c r="IBF211" s="506"/>
      <c r="IBG211" s="506"/>
      <c r="IBH211" s="506"/>
      <c r="IBI211" s="506"/>
      <c r="IBJ211" s="506"/>
      <c r="IBK211" s="506"/>
      <c r="IBL211" s="506"/>
      <c r="IBM211" s="506"/>
      <c r="IBN211" s="506"/>
      <c r="IBO211" s="506"/>
      <c r="IBP211" s="506"/>
      <c r="IBQ211" s="506"/>
      <c r="IBR211" s="506"/>
      <c r="IBS211" s="506"/>
      <c r="IBT211" s="506"/>
      <c r="IBU211" s="506"/>
      <c r="IBV211" s="506"/>
      <c r="IBW211" s="506"/>
      <c r="IBX211" s="506"/>
      <c r="IBY211" s="506"/>
      <c r="IBZ211" s="506"/>
      <c r="ICA211" s="506"/>
      <c r="ICB211" s="506"/>
      <c r="ICC211" s="506"/>
      <c r="ICD211" s="506"/>
      <c r="ICE211" s="506"/>
      <c r="ICF211" s="506"/>
      <c r="ICG211" s="506"/>
      <c r="ICH211" s="506"/>
      <c r="ICI211" s="506"/>
      <c r="ICJ211" s="506"/>
      <c r="ICK211" s="506"/>
      <c r="ICL211" s="506"/>
      <c r="ICM211" s="506"/>
      <c r="ICN211" s="506"/>
      <c r="ICO211" s="506"/>
      <c r="ICP211" s="506"/>
      <c r="ICQ211" s="506"/>
      <c r="ICR211" s="506"/>
      <c r="ICS211" s="506"/>
      <c r="ICT211" s="506"/>
      <c r="ICU211" s="506"/>
      <c r="ICV211" s="506"/>
      <c r="ICW211" s="506"/>
      <c r="ICX211" s="506"/>
      <c r="ICY211" s="506"/>
      <c r="ICZ211" s="506"/>
      <c r="IDA211" s="506"/>
      <c r="IDB211" s="506"/>
      <c r="IDC211" s="506"/>
      <c r="IDD211" s="506"/>
      <c r="IDE211" s="506"/>
      <c r="IDF211" s="506"/>
      <c r="IDG211" s="506"/>
      <c r="IDH211" s="506"/>
      <c r="IDI211" s="506"/>
      <c r="IDJ211" s="506"/>
      <c r="IDK211" s="506"/>
      <c r="IDL211" s="506"/>
      <c r="IDM211" s="506"/>
      <c r="IDN211" s="506"/>
      <c r="IDO211" s="506"/>
      <c r="IDP211" s="506"/>
      <c r="IDQ211" s="506"/>
      <c r="IDR211" s="506"/>
      <c r="IDS211" s="506"/>
      <c r="IDT211" s="506"/>
      <c r="IDU211" s="506"/>
      <c r="IDV211" s="506"/>
      <c r="IDW211" s="506"/>
      <c r="IDX211" s="506"/>
      <c r="IDY211" s="506"/>
      <c r="IDZ211" s="506"/>
      <c r="IEA211" s="506"/>
      <c r="IEB211" s="506"/>
      <c r="IEC211" s="506"/>
      <c r="IED211" s="506"/>
      <c r="IEE211" s="506"/>
      <c r="IEF211" s="506"/>
      <c r="IEG211" s="506"/>
      <c r="IEH211" s="506"/>
      <c r="IEI211" s="506"/>
      <c r="IEJ211" s="506"/>
      <c r="IEK211" s="506"/>
      <c r="IEL211" s="506"/>
      <c r="IEM211" s="506"/>
      <c r="IEN211" s="506"/>
      <c r="IEO211" s="506"/>
      <c r="IEP211" s="506"/>
      <c r="IEQ211" s="506"/>
      <c r="IER211" s="506"/>
      <c r="IES211" s="506"/>
      <c r="IET211" s="506"/>
      <c r="IEU211" s="506"/>
      <c r="IEV211" s="506"/>
      <c r="IEW211" s="506"/>
      <c r="IEX211" s="506"/>
      <c r="IEY211" s="506"/>
      <c r="IEZ211" s="506"/>
      <c r="IFA211" s="506"/>
      <c r="IFB211" s="506"/>
      <c r="IFC211" s="506"/>
      <c r="IFD211" s="506"/>
      <c r="IFE211" s="506"/>
      <c r="IFF211" s="506"/>
      <c r="IFG211" s="506"/>
      <c r="IFH211" s="506"/>
      <c r="IFI211" s="506"/>
      <c r="IFJ211" s="506"/>
      <c r="IFK211" s="506"/>
      <c r="IFL211" s="506"/>
      <c r="IFM211" s="506"/>
      <c r="IFN211" s="506"/>
      <c r="IFO211" s="506"/>
      <c r="IFP211" s="506"/>
      <c r="IFQ211" s="506"/>
      <c r="IFR211" s="506"/>
      <c r="IFS211" s="506"/>
      <c r="IFT211" s="506"/>
      <c r="IFU211" s="506"/>
      <c r="IFV211" s="506"/>
      <c r="IFW211" s="506"/>
      <c r="IFX211" s="506"/>
      <c r="IFY211" s="506"/>
      <c r="IFZ211" s="506"/>
      <c r="IGA211" s="506"/>
      <c r="IGB211" s="506"/>
      <c r="IGC211" s="506"/>
      <c r="IGD211" s="506"/>
      <c r="IGE211" s="506"/>
      <c r="IGF211" s="506"/>
      <c r="IGG211" s="506"/>
      <c r="IGH211" s="506"/>
      <c r="IGI211" s="506"/>
      <c r="IGJ211" s="506"/>
      <c r="IGK211" s="506"/>
      <c r="IGL211" s="506"/>
      <c r="IGM211" s="506"/>
      <c r="IGN211" s="506"/>
      <c r="IGO211" s="506"/>
      <c r="IGP211" s="506"/>
      <c r="IGQ211" s="506"/>
      <c r="IGR211" s="506"/>
      <c r="IGS211" s="506"/>
      <c r="IGT211" s="506"/>
      <c r="IGU211" s="506"/>
      <c r="IGV211" s="506"/>
      <c r="IGW211" s="506"/>
      <c r="IGX211" s="506"/>
      <c r="IGY211" s="506"/>
      <c r="IGZ211" s="506"/>
      <c r="IHA211" s="506"/>
      <c r="IHB211" s="506"/>
      <c r="IHC211" s="506"/>
      <c r="IHD211" s="506"/>
      <c r="IHE211" s="506"/>
      <c r="IHF211" s="506"/>
      <c r="IHG211" s="506"/>
      <c r="IHH211" s="506"/>
      <c r="IHI211" s="506"/>
      <c r="IHJ211" s="506"/>
      <c r="IHK211" s="506"/>
      <c r="IHL211" s="506"/>
      <c r="IHM211" s="506"/>
      <c r="IHN211" s="506"/>
      <c r="IHO211" s="506"/>
      <c r="IHP211" s="506"/>
      <c r="IHQ211" s="506"/>
      <c r="IHR211" s="506"/>
      <c r="IHS211" s="506"/>
      <c r="IHT211" s="506"/>
      <c r="IHU211" s="506"/>
      <c r="IHV211" s="506"/>
      <c r="IHW211" s="506"/>
      <c r="IHX211" s="506"/>
      <c r="IHY211" s="506"/>
      <c r="IHZ211" s="506"/>
      <c r="IIA211" s="506"/>
      <c r="IIB211" s="506"/>
      <c r="IIC211" s="506"/>
      <c r="IID211" s="506"/>
      <c r="IIE211" s="506"/>
      <c r="IIF211" s="506"/>
      <c r="IIG211" s="506"/>
      <c r="IIH211" s="506"/>
      <c r="III211" s="506"/>
      <c r="IIJ211" s="506"/>
      <c r="IIK211" s="506"/>
      <c r="IIL211" s="506"/>
      <c r="IIM211" s="506"/>
      <c r="IIN211" s="506"/>
      <c r="IIO211" s="506"/>
      <c r="IIP211" s="506"/>
      <c r="IIQ211" s="506"/>
      <c r="IIR211" s="506"/>
      <c r="IIS211" s="506"/>
      <c r="IIT211" s="506"/>
      <c r="IIU211" s="506"/>
      <c r="IIV211" s="506"/>
      <c r="IIW211" s="506"/>
      <c r="IIX211" s="506"/>
      <c r="IIY211" s="506"/>
      <c r="IIZ211" s="506"/>
      <c r="IJA211" s="506"/>
      <c r="IJB211" s="506"/>
      <c r="IJC211" s="506"/>
      <c r="IJD211" s="506"/>
      <c r="IJE211" s="506"/>
      <c r="IJF211" s="506"/>
      <c r="IJG211" s="506"/>
      <c r="IJH211" s="506"/>
      <c r="IJI211" s="506"/>
      <c r="IJJ211" s="506"/>
      <c r="IJK211" s="506"/>
      <c r="IJL211" s="506"/>
      <c r="IJM211" s="506"/>
      <c r="IJN211" s="506"/>
      <c r="IJO211" s="506"/>
      <c r="IJP211" s="506"/>
      <c r="IJQ211" s="506"/>
      <c r="IJR211" s="506"/>
      <c r="IJS211" s="506"/>
      <c r="IJT211" s="506"/>
      <c r="IJU211" s="506"/>
      <c r="IJV211" s="506"/>
      <c r="IJW211" s="506"/>
      <c r="IJX211" s="506"/>
      <c r="IJY211" s="506"/>
      <c r="IJZ211" s="506"/>
      <c r="IKA211" s="506"/>
      <c r="IKB211" s="506"/>
      <c r="IKC211" s="506"/>
      <c r="IKD211" s="506"/>
      <c r="IKE211" s="506"/>
      <c r="IKF211" s="506"/>
      <c r="IKG211" s="506"/>
      <c r="IKH211" s="506"/>
      <c r="IKI211" s="506"/>
      <c r="IKJ211" s="506"/>
      <c r="IKK211" s="506"/>
      <c r="IKL211" s="506"/>
      <c r="IKM211" s="506"/>
      <c r="IKN211" s="506"/>
      <c r="IKO211" s="506"/>
      <c r="IKP211" s="506"/>
      <c r="IKQ211" s="506"/>
      <c r="IKR211" s="506"/>
      <c r="IKS211" s="506"/>
      <c r="IKT211" s="506"/>
      <c r="IKU211" s="506"/>
      <c r="IKV211" s="506"/>
      <c r="IKW211" s="506"/>
      <c r="IKX211" s="506"/>
      <c r="IKY211" s="506"/>
      <c r="IKZ211" s="506"/>
      <c r="ILA211" s="506"/>
      <c r="ILB211" s="506"/>
      <c r="ILC211" s="506"/>
      <c r="ILD211" s="506"/>
      <c r="ILE211" s="506"/>
      <c r="ILF211" s="506"/>
      <c r="ILG211" s="506"/>
      <c r="ILH211" s="506"/>
      <c r="ILI211" s="506"/>
      <c r="ILJ211" s="506"/>
      <c r="ILK211" s="506"/>
      <c r="ILL211" s="506"/>
      <c r="ILM211" s="506"/>
      <c r="ILN211" s="506"/>
      <c r="ILO211" s="506"/>
      <c r="ILP211" s="506"/>
      <c r="ILQ211" s="506"/>
      <c r="ILR211" s="506"/>
      <c r="ILS211" s="506"/>
      <c r="ILT211" s="506"/>
      <c r="ILU211" s="506"/>
      <c r="ILV211" s="506"/>
      <c r="ILW211" s="506"/>
      <c r="ILX211" s="506"/>
      <c r="ILY211" s="506"/>
      <c r="ILZ211" s="506"/>
      <c r="IMA211" s="506"/>
      <c r="IMB211" s="506"/>
      <c r="IMC211" s="506"/>
      <c r="IMD211" s="506"/>
      <c r="IME211" s="506"/>
      <c r="IMF211" s="506"/>
      <c r="IMG211" s="506"/>
      <c r="IMH211" s="506"/>
      <c r="IMI211" s="506"/>
      <c r="IMJ211" s="506"/>
      <c r="IMK211" s="506"/>
      <c r="IML211" s="506"/>
      <c r="IMM211" s="506"/>
      <c r="IMN211" s="506"/>
      <c r="IMO211" s="506"/>
      <c r="IMP211" s="506"/>
      <c r="IMQ211" s="506"/>
      <c r="IMR211" s="506"/>
      <c r="IMS211" s="506"/>
      <c r="IMT211" s="506"/>
      <c r="IMU211" s="506"/>
      <c r="IMV211" s="506"/>
      <c r="IMW211" s="506"/>
      <c r="IMX211" s="506"/>
      <c r="IMY211" s="506"/>
      <c r="IMZ211" s="506"/>
      <c r="INA211" s="506"/>
      <c r="INB211" s="506"/>
      <c r="INC211" s="506"/>
      <c r="IND211" s="506"/>
      <c r="INE211" s="506"/>
      <c r="INF211" s="506"/>
      <c r="ING211" s="506"/>
      <c r="INH211" s="506"/>
      <c r="INI211" s="506"/>
      <c r="INJ211" s="506"/>
      <c r="INK211" s="506"/>
      <c r="INL211" s="506"/>
      <c r="INM211" s="506"/>
      <c r="INN211" s="506"/>
      <c r="INO211" s="506"/>
      <c r="INP211" s="506"/>
      <c r="INQ211" s="506"/>
      <c r="INR211" s="506"/>
      <c r="INS211" s="506"/>
      <c r="INT211" s="506"/>
      <c r="INU211" s="506"/>
      <c r="INV211" s="506"/>
      <c r="INW211" s="506"/>
      <c r="INX211" s="506"/>
      <c r="INY211" s="506"/>
      <c r="INZ211" s="506"/>
      <c r="IOA211" s="506"/>
      <c r="IOB211" s="506"/>
      <c r="IOC211" s="506"/>
      <c r="IOD211" s="506"/>
      <c r="IOE211" s="506"/>
      <c r="IOF211" s="506"/>
      <c r="IOG211" s="506"/>
      <c r="IOH211" s="506"/>
      <c r="IOI211" s="506"/>
      <c r="IOJ211" s="506"/>
      <c r="IOK211" s="506"/>
      <c r="IOL211" s="506"/>
      <c r="IOM211" s="506"/>
      <c r="ION211" s="506"/>
      <c r="IOO211" s="506"/>
      <c r="IOP211" s="506"/>
      <c r="IOQ211" s="506"/>
      <c r="IOR211" s="506"/>
      <c r="IOS211" s="506"/>
      <c r="IOT211" s="506"/>
      <c r="IOU211" s="506"/>
      <c r="IOV211" s="506"/>
      <c r="IOW211" s="506"/>
      <c r="IOX211" s="506"/>
      <c r="IOY211" s="506"/>
      <c r="IOZ211" s="506"/>
      <c r="IPA211" s="506"/>
      <c r="IPB211" s="506"/>
      <c r="IPC211" s="506"/>
      <c r="IPD211" s="506"/>
      <c r="IPE211" s="506"/>
      <c r="IPF211" s="506"/>
      <c r="IPG211" s="506"/>
      <c r="IPH211" s="506"/>
      <c r="IPI211" s="506"/>
      <c r="IPJ211" s="506"/>
      <c r="IPK211" s="506"/>
      <c r="IPL211" s="506"/>
      <c r="IPM211" s="506"/>
      <c r="IPN211" s="506"/>
      <c r="IPO211" s="506"/>
      <c r="IPP211" s="506"/>
      <c r="IPQ211" s="506"/>
      <c r="IPR211" s="506"/>
      <c r="IPS211" s="506"/>
      <c r="IPT211" s="506"/>
      <c r="IPU211" s="506"/>
      <c r="IPV211" s="506"/>
      <c r="IPW211" s="506"/>
      <c r="IPX211" s="506"/>
      <c r="IPY211" s="506"/>
      <c r="IPZ211" s="506"/>
      <c r="IQA211" s="506"/>
      <c r="IQB211" s="506"/>
      <c r="IQC211" s="506"/>
      <c r="IQD211" s="506"/>
      <c r="IQE211" s="506"/>
      <c r="IQF211" s="506"/>
      <c r="IQG211" s="506"/>
      <c r="IQH211" s="506"/>
      <c r="IQI211" s="506"/>
      <c r="IQJ211" s="506"/>
      <c r="IQK211" s="506"/>
      <c r="IQL211" s="506"/>
      <c r="IQM211" s="506"/>
      <c r="IQN211" s="506"/>
      <c r="IQO211" s="506"/>
      <c r="IQP211" s="506"/>
      <c r="IQQ211" s="506"/>
      <c r="IQR211" s="506"/>
      <c r="IQS211" s="506"/>
      <c r="IQT211" s="506"/>
      <c r="IQU211" s="506"/>
      <c r="IQV211" s="506"/>
      <c r="IQW211" s="506"/>
      <c r="IQX211" s="506"/>
      <c r="IQY211" s="506"/>
      <c r="IQZ211" s="506"/>
      <c r="IRA211" s="506"/>
      <c r="IRB211" s="506"/>
      <c r="IRC211" s="506"/>
      <c r="IRD211" s="506"/>
      <c r="IRE211" s="506"/>
      <c r="IRF211" s="506"/>
      <c r="IRG211" s="506"/>
      <c r="IRH211" s="506"/>
      <c r="IRI211" s="506"/>
      <c r="IRJ211" s="506"/>
      <c r="IRK211" s="506"/>
      <c r="IRL211" s="506"/>
      <c r="IRM211" s="506"/>
      <c r="IRN211" s="506"/>
      <c r="IRO211" s="506"/>
      <c r="IRP211" s="506"/>
      <c r="IRQ211" s="506"/>
      <c r="IRR211" s="506"/>
      <c r="IRS211" s="506"/>
      <c r="IRT211" s="506"/>
      <c r="IRU211" s="506"/>
      <c r="IRV211" s="506"/>
      <c r="IRW211" s="506"/>
      <c r="IRX211" s="506"/>
      <c r="IRY211" s="506"/>
      <c r="IRZ211" s="506"/>
      <c r="ISA211" s="506"/>
      <c r="ISB211" s="506"/>
      <c r="ISC211" s="506"/>
      <c r="ISD211" s="506"/>
      <c r="ISE211" s="506"/>
      <c r="ISF211" s="506"/>
      <c r="ISG211" s="506"/>
      <c r="ISH211" s="506"/>
      <c r="ISI211" s="506"/>
      <c r="ISJ211" s="506"/>
      <c r="ISK211" s="506"/>
      <c r="ISL211" s="506"/>
      <c r="ISM211" s="506"/>
      <c r="ISN211" s="506"/>
      <c r="ISO211" s="506"/>
      <c r="ISP211" s="506"/>
      <c r="ISQ211" s="506"/>
      <c r="ISR211" s="506"/>
      <c r="ISS211" s="506"/>
      <c r="IST211" s="506"/>
      <c r="ISU211" s="506"/>
      <c r="ISV211" s="506"/>
      <c r="ISW211" s="506"/>
      <c r="ISX211" s="506"/>
      <c r="ISY211" s="506"/>
      <c r="ISZ211" s="506"/>
      <c r="ITA211" s="506"/>
      <c r="ITB211" s="506"/>
      <c r="ITC211" s="506"/>
      <c r="ITD211" s="506"/>
      <c r="ITE211" s="506"/>
      <c r="ITF211" s="506"/>
      <c r="ITG211" s="506"/>
      <c r="ITH211" s="506"/>
      <c r="ITI211" s="506"/>
      <c r="ITJ211" s="506"/>
      <c r="ITK211" s="506"/>
      <c r="ITL211" s="506"/>
      <c r="ITM211" s="506"/>
      <c r="ITN211" s="506"/>
      <c r="ITO211" s="506"/>
      <c r="ITP211" s="506"/>
      <c r="ITQ211" s="506"/>
      <c r="ITR211" s="506"/>
      <c r="ITS211" s="506"/>
      <c r="ITT211" s="506"/>
      <c r="ITU211" s="506"/>
      <c r="ITV211" s="506"/>
      <c r="ITW211" s="506"/>
      <c r="ITX211" s="506"/>
      <c r="ITY211" s="506"/>
      <c r="ITZ211" s="506"/>
      <c r="IUA211" s="506"/>
      <c r="IUB211" s="506"/>
      <c r="IUC211" s="506"/>
      <c r="IUD211" s="506"/>
      <c r="IUE211" s="506"/>
      <c r="IUF211" s="506"/>
      <c r="IUG211" s="506"/>
      <c r="IUH211" s="506"/>
      <c r="IUI211" s="506"/>
      <c r="IUJ211" s="506"/>
      <c r="IUK211" s="506"/>
      <c r="IUL211" s="506"/>
      <c r="IUM211" s="506"/>
      <c r="IUN211" s="506"/>
      <c r="IUO211" s="506"/>
      <c r="IUP211" s="506"/>
      <c r="IUQ211" s="506"/>
      <c r="IUR211" s="506"/>
      <c r="IUS211" s="506"/>
      <c r="IUT211" s="506"/>
      <c r="IUU211" s="506"/>
      <c r="IUV211" s="506"/>
      <c r="IUW211" s="506"/>
      <c r="IUX211" s="506"/>
      <c r="IUY211" s="506"/>
      <c r="IUZ211" s="506"/>
      <c r="IVA211" s="506"/>
      <c r="IVB211" s="506"/>
      <c r="IVC211" s="506"/>
      <c r="IVD211" s="506"/>
      <c r="IVE211" s="506"/>
      <c r="IVF211" s="506"/>
      <c r="IVG211" s="506"/>
      <c r="IVH211" s="506"/>
      <c r="IVI211" s="506"/>
      <c r="IVJ211" s="506"/>
      <c r="IVK211" s="506"/>
      <c r="IVL211" s="506"/>
      <c r="IVM211" s="506"/>
      <c r="IVN211" s="506"/>
      <c r="IVO211" s="506"/>
      <c r="IVP211" s="506"/>
      <c r="IVQ211" s="506"/>
      <c r="IVR211" s="506"/>
      <c r="IVS211" s="506"/>
      <c r="IVT211" s="506"/>
      <c r="IVU211" s="506"/>
      <c r="IVV211" s="506"/>
      <c r="IVW211" s="506"/>
      <c r="IVX211" s="506"/>
      <c r="IVY211" s="506"/>
      <c r="IVZ211" s="506"/>
      <c r="IWA211" s="506"/>
      <c r="IWB211" s="506"/>
      <c r="IWC211" s="506"/>
      <c r="IWD211" s="506"/>
      <c r="IWE211" s="506"/>
      <c r="IWF211" s="506"/>
      <c r="IWG211" s="506"/>
      <c r="IWH211" s="506"/>
      <c r="IWI211" s="506"/>
      <c r="IWJ211" s="506"/>
      <c r="IWK211" s="506"/>
      <c r="IWL211" s="506"/>
      <c r="IWM211" s="506"/>
      <c r="IWN211" s="506"/>
      <c r="IWO211" s="506"/>
      <c r="IWP211" s="506"/>
      <c r="IWQ211" s="506"/>
      <c r="IWR211" s="506"/>
      <c r="IWS211" s="506"/>
      <c r="IWT211" s="506"/>
      <c r="IWU211" s="506"/>
      <c r="IWV211" s="506"/>
      <c r="IWW211" s="506"/>
      <c r="IWX211" s="506"/>
      <c r="IWY211" s="506"/>
      <c r="IWZ211" s="506"/>
      <c r="IXA211" s="506"/>
      <c r="IXB211" s="506"/>
      <c r="IXC211" s="506"/>
      <c r="IXD211" s="506"/>
      <c r="IXE211" s="506"/>
      <c r="IXF211" s="506"/>
      <c r="IXG211" s="506"/>
      <c r="IXH211" s="506"/>
      <c r="IXI211" s="506"/>
      <c r="IXJ211" s="506"/>
      <c r="IXK211" s="506"/>
      <c r="IXL211" s="506"/>
      <c r="IXM211" s="506"/>
      <c r="IXN211" s="506"/>
      <c r="IXO211" s="506"/>
      <c r="IXP211" s="506"/>
      <c r="IXQ211" s="506"/>
      <c r="IXR211" s="506"/>
      <c r="IXS211" s="506"/>
      <c r="IXT211" s="506"/>
      <c r="IXU211" s="506"/>
      <c r="IXV211" s="506"/>
      <c r="IXW211" s="506"/>
      <c r="IXX211" s="506"/>
      <c r="IXY211" s="506"/>
      <c r="IXZ211" s="506"/>
      <c r="IYA211" s="506"/>
      <c r="IYB211" s="506"/>
      <c r="IYC211" s="506"/>
      <c r="IYD211" s="506"/>
      <c r="IYE211" s="506"/>
      <c r="IYF211" s="506"/>
      <c r="IYG211" s="506"/>
      <c r="IYH211" s="506"/>
      <c r="IYI211" s="506"/>
      <c r="IYJ211" s="506"/>
      <c r="IYK211" s="506"/>
      <c r="IYL211" s="506"/>
      <c r="IYM211" s="506"/>
      <c r="IYN211" s="506"/>
      <c r="IYO211" s="506"/>
      <c r="IYP211" s="506"/>
      <c r="IYQ211" s="506"/>
      <c r="IYR211" s="506"/>
      <c r="IYS211" s="506"/>
      <c r="IYT211" s="506"/>
      <c r="IYU211" s="506"/>
      <c r="IYV211" s="506"/>
      <c r="IYW211" s="506"/>
      <c r="IYX211" s="506"/>
      <c r="IYY211" s="506"/>
      <c r="IYZ211" s="506"/>
      <c r="IZA211" s="506"/>
      <c r="IZB211" s="506"/>
      <c r="IZC211" s="506"/>
      <c r="IZD211" s="506"/>
      <c r="IZE211" s="506"/>
      <c r="IZF211" s="506"/>
      <c r="IZG211" s="506"/>
      <c r="IZH211" s="506"/>
      <c r="IZI211" s="506"/>
      <c r="IZJ211" s="506"/>
      <c r="IZK211" s="506"/>
      <c r="IZL211" s="506"/>
      <c r="IZM211" s="506"/>
      <c r="IZN211" s="506"/>
      <c r="IZO211" s="506"/>
      <c r="IZP211" s="506"/>
      <c r="IZQ211" s="506"/>
      <c r="IZR211" s="506"/>
      <c r="IZS211" s="506"/>
      <c r="IZT211" s="506"/>
      <c r="IZU211" s="506"/>
      <c r="IZV211" s="506"/>
      <c r="IZW211" s="506"/>
      <c r="IZX211" s="506"/>
      <c r="IZY211" s="506"/>
      <c r="IZZ211" s="506"/>
      <c r="JAA211" s="506"/>
      <c r="JAB211" s="506"/>
      <c r="JAC211" s="506"/>
      <c r="JAD211" s="506"/>
      <c r="JAE211" s="506"/>
      <c r="JAF211" s="506"/>
      <c r="JAG211" s="506"/>
      <c r="JAH211" s="506"/>
      <c r="JAI211" s="506"/>
      <c r="JAJ211" s="506"/>
      <c r="JAK211" s="506"/>
      <c r="JAL211" s="506"/>
      <c r="JAM211" s="506"/>
      <c r="JAN211" s="506"/>
      <c r="JAO211" s="506"/>
      <c r="JAP211" s="506"/>
      <c r="JAQ211" s="506"/>
      <c r="JAR211" s="506"/>
      <c r="JAS211" s="506"/>
      <c r="JAT211" s="506"/>
      <c r="JAU211" s="506"/>
      <c r="JAV211" s="506"/>
      <c r="JAW211" s="506"/>
      <c r="JAX211" s="506"/>
      <c r="JAY211" s="506"/>
      <c r="JAZ211" s="506"/>
      <c r="JBA211" s="506"/>
      <c r="JBB211" s="506"/>
      <c r="JBC211" s="506"/>
      <c r="JBD211" s="506"/>
      <c r="JBE211" s="506"/>
      <c r="JBF211" s="506"/>
      <c r="JBG211" s="506"/>
      <c r="JBH211" s="506"/>
      <c r="JBI211" s="506"/>
      <c r="JBJ211" s="506"/>
      <c r="JBK211" s="506"/>
      <c r="JBL211" s="506"/>
      <c r="JBM211" s="506"/>
      <c r="JBN211" s="506"/>
      <c r="JBO211" s="506"/>
      <c r="JBP211" s="506"/>
      <c r="JBQ211" s="506"/>
      <c r="JBR211" s="506"/>
      <c r="JBS211" s="506"/>
      <c r="JBT211" s="506"/>
      <c r="JBU211" s="506"/>
      <c r="JBV211" s="506"/>
      <c r="JBW211" s="506"/>
      <c r="JBX211" s="506"/>
      <c r="JBY211" s="506"/>
      <c r="JBZ211" s="506"/>
      <c r="JCA211" s="506"/>
      <c r="JCB211" s="506"/>
      <c r="JCC211" s="506"/>
      <c r="JCD211" s="506"/>
      <c r="JCE211" s="506"/>
      <c r="JCF211" s="506"/>
      <c r="JCG211" s="506"/>
      <c r="JCH211" s="506"/>
      <c r="JCI211" s="506"/>
      <c r="JCJ211" s="506"/>
      <c r="JCK211" s="506"/>
      <c r="JCL211" s="506"/>
      <c r="JCM211" s="506"/>
      <c r="JCN211" s="506"/>
      <c r="JCO211" s="506"/>
      <c r="JCP211" s="506"/>
      <c r="JCQ211" s="506"/>
      <c r="JCR211" s="506"/>
      <c r="JCS211" s="506"/>
      <c r="JCT211" s="506"/>
      <c r="JCU211" s="506"/>
      <c r="JCV211" s="506"/>
      <c r="JCW211" s="506"/>
      <c r="JCX211" s="506"/>
      <c r="JCY211" s="506"/>
      <c r="JCZ211" s="506"/>
      <c r="JDA211" s="506"/>
      <c r="JDB211" s="506"/>
      <c r="JDC211" s="506"/>
      <c r="JDD211" s="506"/>
      <c r="JDE211" s="506"/>
      <c r="JDF211" s="506"/>
      <c r="JDG211" s="506"/>
      <c r="JDH211" s="506"/>
      <c r="JDI211" s="506"/>
      <c r="JDJ211" s="506"/>
      <c r="JDK211" s="506"/>
      <c r="JDL211" s="506"/>
      <c r="JDM211" s="506"/>
      <c r="JDN211" s="506"/>
      <c r="JDO211" s="506"/>
      <c r="JDP211" s="506"/>
      <c r="JDQ211" s="506"/>
      <c r="JDR211" s="506"/>
      <c r="JDS211" s="506"/>
      <c r="JDT211" s="506"/>
      <c r="JDU211" s="506"/>
      <c r="JDV211" s="506"/>
      <c r="JDW211" s="506"/>
      <c r="JDX211" s="506"/>
      <c r="JDY211" s="506"/>
      <c r="JDZ211" s="506"/>
      <c r="JEA211" s="506"/>
      <c r="JEB211" s="506"/>
      <c r="JEC211" s="506"/>
      <c r="JED211" s="506"/>
      <c r="JEE211" s="506"/>
      <c r="JEF211" s="506"/>
      <c r="JEG211" s="506"/>
      <c r="JEH211" s="506"/>
      <c r="JEI211" s="506"/>
      <c r="JEJ211" s="506"/>
      <c r="JEK211" s="506"/>
      <c r="JEL211" s="506"/>
      <c r="JEM211" s="506"/>
      <c r="JEN211" s="506"/>
      <c r="JEO211" s="506"/>
      <c r="JEP211" s="506"/>
      <c r="JEQ211" s="506"/>
      <c r="JER211" s="506"/>
      <c r="JES211" s="506"/>
      <c r="JET211" s="506"/>
      <c r="JEU211" s="506"/>
      <c r="JEV211" s="506"/>
      <c r="JEW211" s="506"/>
      <c r="JEX211" s="506"/>
      <c r="JEY211" s="506"/>
      <c r="JEZ211" s="506"/>
      <c r="JFA211" s="506"/>
      <c r="JFB211" s="506"/>
      <c r="JFC211" s="506"/>
      <c r="JFD211" s="506"/>
      <c r="JFE211" s="506"/>
      <c r="JFF211" s="506"/>
      <c r="JFG211" s="506"/>
      <c r="JFH211" s="506"/>
      <c r="JFI211" s="506"/>
      <c r="JFJ211" s="506"/>
      <c r="JFK211" s="506"/>
      <c r="JFL211" s="506"/>
      <c r="JFM211" s="506"/>
      <c r="JFN211" s="506"/>
      <c r="JFO211" s="506"/>
      <c r="JFP211" s="506"/>
      <c r="JFQ211" s="506"/>
      <c r="JFR211" s="506"/>
      <c r="JFS211" s="506"/>
      <c r="JFT211" s="506"/>
      <c r="JFU211" s="506"/>
      <c r="JFV211" s="506"/>
      <c r="JFW211" s="506"/>
      <c r="JFX211" s="506"/>
      <c r="JFY211" s="506"/>
      <c r="JFZ211" s="506"/>
      <c r="JGA211" s="506"/>
      <c r="JGB211" s="506"/>
      <c r="JGC211" s="506"/>
      <c r="JGD211" s="506"/>
      <c r="JGE211" s="506"/>
      <c r="JGF211" s="506"/>
      <c r="JGG211" s="506"/>
      <c r="JGH211" s="506"/>
      <c r="JGI211" s="506"/>
      <c r="JGJ211" s="506"/>
      <c r="JGK211" s="506"/>
      <c r="JGL211" s="506"/>
      <c r="JGM211" s="506"/>
      <c r="JGN211" s="506"/>
      <c r="JGO211" s="506"/>
      <c r="JGP211" s="506"/>
      <c r="JGQ211" s="506"/>
      <c r="JGR211" s="506"/>
      <c r="JGS211" s="506"/>
      <c r="JGT211" s="506"/>
      <c r="JGU211" s="506"/>
      <c r="JGV211" s="506"/>
      <c r="JGW211" s="506"/>
      <c r="JGX211" s="506"/>
      <c r="JGY211" s="506"/>
      <c r="JGZ211" s="506"/>
      <c r="JHA211" s="506"/>
      <c r="JHB211" s="506"/>
      <c r="JHC211" s="506"/>
      <c r="JHD211" s="506"/>
      <c r="JHE211" s="506"/>
      <c r="JHF211" s="506"/>
      <c r="JHG211" s="506"/>
      <c r="JHH211" s="506"/>
      <c r="JHI211" s="506"/>
      <c r="JHJ211" s="506"/>
      <c r="JHK211" s="506"/>
      <c r="JHL211" s="506"/>
      <c r="JHM211" s="506"/>
      <c r="JHN211" s="506"/>
      <c r="JHO211" s="506"/>
      <c r="JHP211" s="506"/>
      <c r="JHQ211" s="506"/>
      <c r="JHR211" s="506"/>
      <c r="JHS211" s="506"/>
      <c r="JHT211" s="506"/>
      <c r="JHU211" s="506"/>
      <c r="JHV211" s="506"/>
      <c r="JHW211" s="506"/>
      <c r="JHX211" s="506"/>
      <c r="JHY211" s="506"/>
      <c r="JHZ211" s="506"/>
      <c r="JIA211" s="506"/>
      <c r="JIB211" s="506"/>
      <c r="JIC211" s="506"/>
      <c r="JID211" s="506"/>
      <c r="JIE211" s="506"/>
      <c r="JIF211" s="506"/>
      <c r="JIG211" s="506"/>
      <c r="JIH211" s="506"/>
      <c r="JII211" s="506"/>
      <c r="JIJ211" s="506"/>
      <c r="JIK211" s="506"/>
      <c r="JIL211" s="506"/>
      <c r="JIM211" s="506"/>
      <c r="JIN211" s="506"/>
      <c r="JIO211" s="506"/>
      <c r="JIP211" s="506"/>
      <c r="JIQ211" s="506"/>
      <c r="JIR211" s="506"/>
      <c r="JIS211" s="506"/>
      <c r="JIT211" s="506"/>
      <c r="JIU211" s="506"/>
      <c r="JIV211" s="506"/>
      <c r="JIW211" s="506"/>
      <c r="JIX211" s="506"/>
      <c r="JIY211" s="506"/>
      <c r="JIZ211" s="506"/>
      <c r="JJA211" s="506"/>
      <c r="JJB211" s="506"/>
      <c r="JJC211" s="506"/>
      <c r="JJD211" s="506"/>
      <c r="JJE211" s="506"/>
      <c r="JJF211" s="506"/>
      <c r="JJG211" s="506"/>
      <c r="JJH211" s="506"/>
      <c r="JJI211" s="506"/>
      <c r="JJJ211" s="506"/>
      <c r="JJK211" s="506"/>
      <c r="JJL211" s="506"/>
      <c r="JJM211" s="506"/>
      <c r="JJN211" s="506"/>
      <c r="JJO211" s="506"/>
      <c r="JJP211" s="506"/>
      <c r="JJQ211" s="506"/>
      <c r="JJR211" s="506"/>
      <c r="JJS211" s="506"/>
      <c r="JJT211" s="506"/>
      <c r="JJU211" s="506"/>
      <c r="JJV211" s="506"/>
      <c r="JJW211" s="506"/>
      <c r="JJX211" s="506"/>
      <c r="JJY211" s="506"/>
      <c r="JJZ211" s="506"/>
      <c r="JKA211" s="506"/>
      <c r="JKB211" s="506"/>
      <c r="JKC211" s="506"/>
      <c r="JKD211" s="506"/>
      <c r="JKE211" s="506"/>
      <c r="JKF211" s="506"/>
      <c r="JKG211" s="506"/>
      <c r="JKH211" s="506"/>
      <c r="JKI211" s="506"/>
      <c r="JKJ211" s="506"/>
      <c r="JKK211" s="506"/>
      <c r="JKL211" s="506"/>
      <c r="JKM211" s="506"/>
      <c r="JKN211" s="506"/>
      <c r="JKO211" s="506"/>
      <c r="JKP211" s="506"/>
      <c r="JKQ211" s="506"/>
      <c r="JKR211" s="506"/>
      <c r="JKS211" s="506"/>
      <c r="JKT211" s="506"/>
      <c r="JKU211" s="506"/>
      <c r="JKV211" s="506"/>
      <c r="JKW211" s="506"/>
      <c r="JKX211" s="506"/>
      <c r="JKY211" s="506"/>
      <c r="JKZ211" s="506"/>
      <c r="JLA211" s="506"/>
      <c r="JLB211" s="506"/>
      <c r="JLC211" s="506"/>
      <c r="JLD211" s="506"/>
      <c r="JLE211" s="506"/>
      <c r="JLF211" s="506"/>
      <c r="JLG211" s="506"/>
      <c r="JLH211" s="506"/>
      <c r="JLI211" s="506"/>
      <c r="JLJ211" s="506"/>
      <c r="JLK211" s="506"/>
      <c r="JLL211" s="506"/>
      <c r="JLM211" s="506"/>
      <c r="JLN211" s="506"/>
      <c r="JLO211" s="506"/>
      <c r="JLP211" s="506"/>
      <c r="JLQ211" s="506"/>
      <c r="JLR211" s="506"/>
      <c r="JLS211" s="506"/>
      <c r="JLT211" s="506"/>
      <c r="JLU211" s="506"/>
      <c r="JLV211" s="506"/>
      <c r="JLW211" s="506"/>
      <c r="JLX211" s="506"/>
      <c r="JLY211" s="506"/>
      <c r="JLZ211" s="506"/>
      <c r="JMA211" s="506"/>
      <c r="JMB211" s="506"/>
      <c r="JMC211" s="506"/>
      <c r="JMD211" s="506"/>
      <c r="JME211" s="506"/>
      <c r="JMF211" s="506"/>
      <c r="JMG211" s="506"/>
      <c r="JMH211" s="506"/>
      <c r="JMI211" s="506"/>
      <c r="JMJ211" s="506"/>
      <c r="JMK211" s="506"/>
      <c r="JML211" s="506"/>
      <c r="JMM211" s="506"/>
      <c r="JMN211" s="506"/>
      <c r="JMO211" s="506"/>
      <c r="JMP211" s="506"/>
      <c r="JMQ211" s="506"/>
      <c r="JMR211" s="506"/>
      <c r="JMS211" s="506"/>
      <c r="JMT211" s="506"/>
      <c r="JMU211" s="506"/>
      <c r="JMV211" s="506"/>
      <c r="JMW211" s="506"/>
      <c r="JMX211" s="506"/>
      <c r="JMY211" s="506"/>
      <c r="JMZ211" s="506"/>
      <c r="JNA211" s="506"/>
      <c r="JNB211" s="506"/>
      <c r="JNC211" s="506"/>
      <c r="JND211" s="506"/>
      <c r="JNE211" s="506"/>
      <c r="JNF211" s="506"/>
      <c r="JNG211" s="506"/>
      <c r="JNH211" s="506"/>
      <c r="JNI211" s="506"/>
      <c r="JNJ211" s="506"/>
      <c r="JNK211" s="506"/>
      <c r="JNL211" s="506"/>
      <c r="JNM211" s="506"/>
      <c r="JNN211" s="506"/>
      <c r="JNO211" s="506"/>
      <c r="JNP211" s="506"/>
      <c r="JNQ211" s="506"/>
      <c r="JNR211" s="506"/>
      <c r="JNS211" s="506"/>
      <c r="JNT211" s="506"/>
      <c r="JNU211" s="506"/>
      <c r="JNV211" s="506"/>
      <c r="JNW211" s="506"/>
      <c r="JNX211" s="506"/>
      <c r="JNY211" s="506"/>
      <c r="JNZ211" s="506"/>
      <c r="JOA211" s="506"/>
      <c r="JOB211" s="506"/>
      <c r="JOC211" s="506"/>
      <c r="JOD211" s="506"/>
      <c r="JOE211" s="506"/>
      <c r="JOF211" s="506"/>
      <c r="JOG211" s="506"/>
      <c r="JOH211" s="506"/>
      <c r="JOI211" s="506"/>
      <c r="JOJ211" s="506"/>
      <c r="JOK211" s="506"/>
      <c r="JOL211" s="506"/>
      <c r="JOM211" s="506"/>
      <c r="JON211" s="506"/>
      <c r="JOO211" s="506"/>
      <c r="JOP211" s="506"/>
      <c r="JOQ211" s="506"/>
      <c r="JOR211" s="506"/>
      <c r="JOS211" s="506"/>
      <c r="JOT211" s="506"/>
      <c r="JOU211" s="506"/>
      <c r="JOV211" s="506"/>
      <c r="JOW211" s="506"/>
      <c r="JOX211" s="506"/>
      <c r="JOY211" s="506"/>
      <c r="JOZ211" s="506"/>
      <c r="JPA211" s="506"/>
      <c r="JPB211" s="506"/>
      <c r="JPC211" s="506"/>
      <c r="JPD211" s="506"/>
      <c r="JPE211" s="506"/>
      <c r="JPF211" s="506"/>
      <c r="JPG211" s="506"/>
      <c r="JPH211" s="506"/>
      <c r="JPI211" s="506"/>
      <c r="JPJ211" s="506"/>
      <c r="JPK211" s="506"/>
      <c r="JPL211" s="506"/>
      <c r="JPM211" s="506"/>
      <c r="JPN211" s="506"/>
      <c r="JPO211" s="506"/>
      <c r="JPP211" s="506"/>
      <c r="JPQ211" s="506"/>
      <c r="JPR211" s="506"/>
      <c r="JPS211" s="506"/>
      <c r="JPT211" s="506"/>
      <c r="JPU211" s="506"/>
      <c r="JPV211" s="506"/>
      <c r="JPW211" s="506"/>
      <c r="JPX211" s="506"/>
      <c r="JPY211" s="506"/>
      <c r="JPZ211" s="506"/>
      <c r="JQA211" s="506"/>
      <c r="JQB211" s="506"/>
      <c r="JQC211" s="506"/>
      <c r="JQD211" s="506"/>
      <c r="JQE211" s="506"/>
      <c r="JQF211" s="506"/>
      <c r="JQG211" s="506"/>
      <c r="JQH211" s="506"/>
      <c r="JQI211" s="506"/>
      <c r="JQJ211" s="506"/>
      <c r="JQK211" s="506"/>
      <c r="JQL211" s="506"/>
      <c r="JQM211" s="506"/>
      <c r="JQN211" s="506"/>
      <c r="JQO211" s="506"/>
      <c r="JQP211" s="506"/>
      <c r="JQQ211" s="506"/>
      <c r="JQR211" s="506"/>
      <c r="JQS211" s="506"/>
      <c r="JQT211" s="506"/>
      <c r="JQU211" s="506"/>
      <c r="JQV211" s="506"/>
      <c r="JQW211" s="506"/>
      <c r="JQX211" s="506"/>
      <c r="JQY211" s="506"/>
      <c r="JQZ211" s="506"/>
      <c r="JRA211" s="506"/>
      <c r="JRB211" s="506"/>
      <c r="JRC211" s="506"/>
      <c r="JRD211" s="506"/>
      <c r="JRE211" s="506"/>
      <c r="JRF211" s="506"/>
      <c r="JRG211" s="506"/>
      <c r="JRH211" s="506"/>
      <c r="JRI211" s="506"/>
      <c r="JRJ211" s="506"/>
      <c r="JRK211" s="506"/>
      <c r="JRL211" s="506"/>
      <c r="JRM211" s="506"/>
      <c r="JRN211" s="506"/>
      <c r="JRO211" s="506"/>
      <c r="JRP211" s="506"/>
      <c r="JRQ211" s="506"/>
      <c r="JRR211" s="506"/>
      <c r="JRS211" s="506"/>
      <c r="JRT211" s="506"/>
      <c r="JRU211" s="506"/>
      <c r="JRV211" s="506"/>
      <c r="JRW211" s="506"/>
      <c r="JRX211" s="506"/>
      <c r="JRY211" s="506"/>
      <c r="JRZ211" s="506"/>
      <c r="JSA211" s="506"/>
      <c r="JSB211" s="506"/>
      <c r="JSC211" s="506"/>
      <c r="JSD211" s="506"/>
      <c r="JSE211" s="506"/>
      <c r="JSF211" s="506"/>
      <c r="JSG211" s="506"/>
      <c r="JSH211" s="506"/>
      <c r="JSI211" s="506"/>
      <c r="JSJ211" s="506"/>
      <c r="JSK211" s="506"/>
      <c r="JSL211" s="506"/>
      <c r="JSM211" s="506"/>
      <c r="JSN211" s="506"/>
      <c r="JSO211" s="506"/>
      <c r="JSP211" s="506"/>
      <c r="JSQ211" s="506"/>
      <c r="JSR211" s="506"/>
      <c r="JSS211" s="506"/>
      <c r="JST211" s="506"/>
      <c r="JSU211" s="506"/>
      <c r="JSV211" s="506"/>
      <c r="JSW211" s="506"/>
      <c r="JSX211" s="506"/>
      <c r="JSY211" s="506"/>
      <c r="JSZ211" s="506"/>
      <c r="JTA211" s="506"/>
      <c r="JTB211" s="506"/>
      <c r="JTC211" s="506"/>
      <c r="JTD211" s="506"/>
      <c r="JTE211" s="506"/>
      <c r="JTF211" s="506"/>
      <c r="JTG211" s="506"/>
      <c r="JTH211" s="506"/>
      <c r="JTI211" s="506"/>
      <c r="JTJ211" s="506"/>
      <c r="JTK211" s="506"/>
      <c r="JTL211" s="506"/>
      <c r="JTM211" s="506"/>
      <c r="JTN211" s="506"/>
      <c r="JTO211" s="506"/>
      <c r="JTP211" s="506"/>
      <c r="JTQ211" s="506"/>
      <c r="JTR211" s="506"/>
      <c r="JTS211" s="506"/>
      <c r="JTT211" s="506"/>
      <c r="JTU211" s="506"/>
      <c r="JTV211" s="506"/>
      <c r="JTW211" s="506"/>
      <c r="JTX211" s="506"/>
      <c r="JTY211" s="506"/>
      <c r="JTZ211" s="506"/>
      <c r="JUA211" s="506"/>
      <c r="JUB211" s="506"/>
      <c r="JUC211" s="506"/>
      <c r="JUD211" s="506"/>
      <c r="JUE211" s="506"/>
      <c r="JUF211" s="506"/>
      <c r="JUG211" s="506"/>
      <c r="JUH211" s="506"/>
      <c r="JUI211" s="506"/>
      <c r="JUJ211" s="506"/>
      <c r="JUK211" s="506"/>
      <c r="JUL211" s="506"/>
      <c r="JUM211" s="506"/>
      <c r="JUN211" s="506"/>
      <c r="JUO211" s="506"/>
      <c r="JUP211" s="506"/>
      <c r="JUQ211" s="506"/>
      <c r="JUR211" s="506"/>
      <c r="JUS211" s="506"/>
      <c r="JUT211" s="506"/>
      <c r="JUU211" s="506"/>
      <c r="JUV211" s="506"/>
      <c r="JUW211" s="506"/>
      <c r="JUX211" s="506"/>
      <c r="JUY211" s="506"/>
      <c r="JUZ211" s="506"/>
      <c r="JVA211" s="506"/>
      <c r="JVB211" s="506"/>
      <c r="JVC211" s="506"/>
      <c r="JVD211" s="506"/>
      <c r="JVE211" s="506"/>
      <c r="JVF211" s="506"/>
      <c r="JVG211" s="506"/>
      <c r="JVH211" s="506"/>
      <c r="JVI211" s="506"/>
      <c r="JVJ211" s="506"/>
      <c r="JVK211" s="506"/>
      <c r="JVL211" s="506"/>
      <c r="JVM211" s="506"/>
      <c r="JVN211" s="506"/>
      <c r="JVO211" s="506"/>
      <c r="JVP211" s="506"/>
      <c r="JVQ211" s="506"/>
      <c r="JVR211" s="506"/>
      <c r="JVS211" s="506"/>
      <c r="JVT211" s="506"/>
      <c r="JVU211" s="506"/>
      <c r="JVV211" s="506"/>
      <c r="JVW211" s="506"/>
      <c r="JVX211" s="506"/>
      <c r="JVY211" s="506"/>
      <c r="JVZ211" s="506"/>
      <c r="JWA211" s="506"/>
      <c r="JWB211" s="506"/>
      <c r="JWC211" s="506"/>
      <c r="JWD211" s="506"/>
      <c r="JWE211" s="506"/>
      <c r="JWF211" s="506"/>
      <c r="JWG211" s="506"/>
      <c r="JWH211" s="506"/>
      <c r="JWI211" s="506"/>
      <c r="JWJ211" s="506"/>
      <c r="JWK211" s="506"/>
      <c r="JWL211" s="506"/>
      <c r="JWM211" s="506"/>
      <c r="JWN211" s="506"/>
      <c r="JWO211" s="506"/>
      <c r="JWP211" s="506"/>
      <c r="JWQ211" s="506"/>
      <c r="JWR211" s="506"/>
      <c r="JWS211" s="506"/>
      <c r="JWT211" s="506"/>
      <c r="JWU211" s="506"/>
      <c r="JWV211" s="506"/>
      <c r="JWW211" s="506"/>
      <c r="JWX211" s="506"/>
      <c r="JWY211" s="506"/>
      <c r="JWZ211" s="506"/>
      <c r="JXA211" s="506"/>
      <c r="JXB211" s="506"/>
      <c r="JXC211" s="506"/>
      <c r="JXD211" s="506"/>
      <c r="JXE211" s="506"/>
      <c r="JXF211" s="506"/>
      <c r="JXG211" s="506"/>
      <c r="JXH211" s="506"/>
      <c r="JXI211" s="506"/>
      <c r="JXJ211" s="506"/>
      <c r="JXK211" s="506"/>
      <c r="JXL211" s="506"/>
      <c r="JXM211" s="506"/>
      <c r="JXN211" s="506"/>
      <c r="JXO211" s="506"/>
      <c r="JXP211" s="506"/>
      <c r="JXQ211" s="506"/>
      <c r="JXR211" s="506"/>
      <c r="JXS211" s="506"/>
      <c r="JXT211" s="506"/>
      <c r="JXU211" s="506"/>
      <c r="JXV211" s="506"/>
      <c r="JXW211" s="506"/>
      <c r="JXX211" s="506"/>
      <c r="JXY211" s="506"/>
      <c r="JXZ211" s="506"/>
      <c r="JYA211" s="506"/>
      <c r="JYB211" s="506"/>
      <c r="JYC211" s="506"/>
      <c r="JYD211" s="506"/>
      <c r="JYE211" s="506"/>
      <c r="JYF211" s="506"/>
      <c r="JYG211" s="506"/>
      <c r="JYH211" s="506"/>
      <c r="JYI211" s="506"/>
      <c r="JYJ211" s="506"/>
      <c r="JYK211" s="506"/>
      <c r="JYL211" s="506"/>
      <c r="JYM211" s="506"/>
      <c r="JYN211" s="506"/>
      <c r="JYO211" s="506"/>
      <c r="JYP211" s="506"/>
      <c r="JYQ211" s="506"/>
      <c r="JYR211" s="506"/>
      <c r="JYS211" s="506"/>
      <c r="JYT211" s="506"/>
      <c r="JYU211" s="506"/>
      <c r="JYV211" s="506"/>
      <c r="JYW211" s="506"/>
      <c r="JYX211" s="506"/>
      <c r="JYY211" s="506"/>
      <c r="JYZ211" s="506"/>
      <c r="JZA211" s="506"/>
      <c r="JZB211" s="506"/>
      <c r="JZC211" s="506"/>
      <c r="JZD211" s="506"/>
      <c r="JZE211" s="506"/>
      <c r="JZF211" s="506"/>
      <c r="JZG211" s="506"/>
      <c r="JZH211" s="506"/>
      <c r="JZI211" s="506"/>
      <c r="JZJ211" s="506"/>
      <c r="JZK211" s="506"/>
      <c r="JZL211" s="506"/>
      <c r="JZM211" s="506"/>
      <c r="JZN211" s="506"/>
      <c r="JZO211" s="506"/>
      <c r="JZP211" s="506"/>
      <c r="JZQ211" s="506"/>
      <c r="JZR211" s="506"/>
      <c r="JZS211" s="506"/>
      <c r="JZT211" s="506"/>
      <c r="JZU211" s="506"/>
      <c r="JZV211" s="506"/>
      <c r="JZW211" s="506"/>
      <c r="JZX211" s="506"/>
      <c r="JZY211" s="506"/>
      <c r="JZZ211" s="506"/>
      <c r="KAA211" s="506"/>
      <c r="KAB211" s="506"/>
      <c r="KAC211" s="506"/>
      <c r="KAD211" s="506"/>
      <c r="KAE211" s="506"/>
      <c r="KAF211" s="506"/>
      <c r="KAG211" s="506"/>
      <c r="KAH211" s="506"/>
      <c r="KAI211" s="506"/>
      <c r="KAJ211" s="506"/>
      <c r="KAK211" s="506"/>
      <c r="KAL211" s="506"/>
      <c r="KAM211" s="506"/>
      <c r="KAN211" s="506"/>
      <c r="KAO211" s="506"/>
      <c r="KAP211" s="506"/>
      <c r="KAQ211" s="506"/>
      <c r="KAR211" s="506"/>
      <c r="KAS211" s="506"/>
      <c r="KAT211" s="506"/>
      <c r="KAU211" s="506"/>
      <c r="KAV211" s="506"/>
      <c r="KAW211" s="506"/>
      <c r="KAX211" s="506"/>
      <c r="KAY211" s="506"/>
      <c r="KAZ211" s="506"/>
      <c r="KBA211" s="506"/>
      <c r="KBB211" s="506"/>
      <c r="KBC211" s="506"/>
      <c r="KBD211" s="506"/>
      <c r="KBE211" s="506"/>
      <c r="KBF211" s="506"/>
      <c r="KBG211" s="506"/>
      <c r="KBH211" s="506"/>
      <c r="KBI211" s="506"/>
      <c r="KBJ211" s="506"/>
      <c r="KBK211" s="506"/>
      <c r="KBL211" s="506"/>
      <c r="KBM211" s="506"/>
      <c r="KBN211" s="506"/>
      <c r="KBO211" s="506"/>
      <c r="KBP211" s="506"/>
      <c r="KBQ211" s="506"/>
      <c r="KBR211" s="506"/>
      <c r="KBS211" s="506"/>
      <c r="KBT211" s="506"/>
      <c r="KBU211" s="506"/>
      <c r="KBV211" s="506"/>
      <c r="KBW211" s="506"/>
      <c r="KBX211" s="506"/>
      <c r="KBY211" s="506"/>
      <c r="KBZ211" s="506"/>
      <c r="KCA211" s="506"/>
      <c r="KCB211" s="506"/>
      <c r="KCC211" s="506"/>
      <c r="KCD211" s="506"/>
      <c r="KCE211" s="506"/>
      <c r="KCF211" s="506"/>
      <c r="KCG211" s="506"/>
      <c r="KCH211" s="506"/>
      <c r="KCI211" s="506"/>
      <c r="KCJ211" s="506"/>
      <c r="KCK211" s="506"/>
      <c r="KCL211" s="506"/>
      <c r="KCM211" s="506"/>
      <c r="KCN211" s="506"/>
      <c r="KCO211" s="506"/>
      <c r="KCP211" s="506"/>
      <c r="KCQ211" s="506"/>
      <c r="KCR211" s="506"/>
      <c r="KCS211" s="506"/>
      <c r="KCT211" s="506"/>
      <c r="KCU211" s="506"/>
      <c r="KCV211" s="506"/>
      <c r="KCW211" s="506"/>
      <c r="KCX211" s="506"/>
      <c r="KCY211" s="506"/>
      <c r="KCZ211" s="506"/>
      <c r="KDA211" s="506"/>
      <c r="KDB211" s="506"/>
      <c r="KDC211" s="506"/>
      <c r="KDD211" s="506"/>
      <c r="KDE211" s="506"/>
      <c r="KDF211" s="506"/>
      <c r="KDG211" s="506"/>
      <c r="KDH211" s="506"/>
      <c r="KDI211" s="506"/>
      <c r="KDJ211" s="506"/>
      <c r="KDK211" s="506"/>
      <c r="KDL211" s="506"/>
      <c r="KDM211" s="506"/>
      <c r="KDN211" s="506"/>
      <c r="KDO211" s="506"/>
      <c r="KDP211" s="506"/>
      <c r="KDQ211" s="506"/>
      <c r="KDR211" s="506"/>
      <c r="KDS211" s="506"/>
      <c r="KDT211" s="506"/>
      <c r="KDU211" s="506"/>
      <c r="KDV211" s="506"/>
      <c r="KDW211" s="506"/>
      <c r="KDX211" s="506"/>
      <c r="KDY211" s="506"/>
      <c r="KDZ211" s="506"/>
      <c r="KEA211" s="506"/>
      <c r="KEB211" s="506"/>
      <c r="KEC211" s="506"/>
      <c r="KED211" s="506"/>
      <c r="KEE211" s="506"/>
      <c r="KEF211" s="506"/>
      <c r="KEG211" s="506"/>
      <c r="KEH211" s="506"/>
      <c r="KEI211" s="506"/>
      <c r="KEJ211" s="506"/>
      <c r="KEK211" s="506"/>
      <c r="KEL211" s="506"/>
      <c r="KEM211" s="506"/>
      <c r="KEN211" s="506"/>
      <c r="KEO211" s="506"/>
      <c r="KEP211" s="506"/>
      <c r="KEQ211" s="506"/>
      <c r="KER211" s="506"/>
      <c r="KES211" s="506"/>
      <c r="KET211" s="506"/>
      <c r="KEU211" s="506"/>
      <c r="KEV211" s="506"/>
      <c r="KEW211" s="506"/>
      <c r="KEX211" s="506"/>
      <c r="KEY211" s="506"/>
      <c r="KEZ211" s="506"/>
      <c r="KFA211" s="506"/>
      <c r="KFB211" s="506"/>
      <c r="KFC211" s="506"/>
      <c r="KFD211" s="506"/>
      <c r="KFE211" s="506"/>
      <c r="KFF211" s="506"/>
      <c r="KFG211" s="506"/>
      <c r="KFH211" s="506"/>
      <c r="KFI211" s="506"/>
      <c r="KFJ211" s="506"/>
      <c r="KFK211" s="506"/>
      <c r="KFL211" s="506"/>
      <c r="KFM211" s="506"/>
      <c r="KFN211" s="506"/>
      <c r="KFO211" s="506"/>
      <c r="KFP211" s="506"/>
      <c r="KFQ211" s="506"/>
      <c r="KFR211" s="506"/>
      <c r="KFS211" s="506"/>
      <c r="KFT211" s="506"/>
      <c r="KFU211" s="506"/>
      <c r="KFV211" s="506"/>
      <c r="KFW211" s="506"/>
      <c r="KFX211" s="506"/>
      <c r="KFY211" s="506"/>
      <c r="KFZ211" s="506"/>
      <c r="KGA211" s="506"/>
      <c r="KGB211" s="506"/>
      <c r="KGC211" s="506"/>
      <c r="KGD211" s="506"/>
      <c r="KGE211" s="506"/>
      <c r="KGF211" s="506"/>
      <c r="KGG211" s="506"/>
      <c r="KGH211" s="506"/>
      <c r="KGI211" s="506"/>
      <c r="KGJ211" s="506"/>
      <c r="KGK211" s="506"/>
      <c r="KGL211" s="506"/>
      <c r="KGM211" s="506"/>
      <c r="KGN211" s="506"/>
      <c r="KGO211" s="506"/>
      <c r="KGP211" s="506"/>
      <c r="KGQ211" s="506"/>
      <c r="KGR211" s="506"/>
      <c r="KGS211" s="506"/>
      <c r="KGT211" s="506"/>
      <c r="KGU211" s="506"/>
      <c r="KGV211" s="506"/>
      <c r="KGW211" s="506"/>
      <c r="KGX211" s="506"/>
      <c r="KGY211" s="506"/>
      <c r="KGZ211" s="506"/>
      <c r="KHA211" s="506"/>
      <c r="KHB211" s="506"/>
      <c r="KHC211" s="506"/>
      <c r="KHD211" s="506"/>
      <c r="KHE211" s="506"/>
      <c r="KHF211" s="506"/>
      <c r="KHG211" s="506"/>
      <c r="KHH211" s="506"/>
      <c r="KHI211" s="506"/>
      <c r="KHJ211" s="506"/>
      <c r="KHK211" s="506"/>
      <c r="KHL211" s="506"/>
      <c r="KHM211" s="506"/>
      <c r="KHN211" s="506"/>
      <c r="KHO211" s="506"/>
      <c r="KHP211" s="506"/>
      <c r="KHQ211" s="506"/>
      <c r="KHR211" s="506"/>
      <c r="KHS211" s="506"/>
      <c r="KHT211" s="506"/>
      <c r="KHU211" s="506"/>
      <c r="KHV211" s="506"/>
      <c r="KHW211" s="506"/>
      <c r="KHX211" s="506"/>
      <c r="KHY211" s="506"/>
      <c r="KHZ211" s="506"/>
      <c r="KIA211" s="506"/>
      <c r="KIB211" s="506"/>
      <c r="KIC211" s="506"/>
      <c r="KID211" s="506"/>
      <c r="KIE211" s="506"/>
      <c r="KIF211" s="506"/>
      <c r="KIG211" s="506"/>
      <c r="KIH211" s="506"/>
      <c r="KII211" s="506"/>
      <c r="KIJ211" s="506"/>
      <c r="KIK211" s="506"/>
      <c r="KIL211" s="506"/>
      <c r="KIM211" s="506"/>
      <c r="KIN211" s="506"/>
      <c r="KIO211" s="506"/>
      <c r="KIP211" s="506"/>
      <c r="KIQ211" s="506"/>
      <c r="KIR211" s="506"/>
      <c r="KIS211" s="506"/>
      <c r="KIT211" s="506"/>
      <c r="KIU211" s="506"/>
      <c r="KIV211" s="506"/>
      <c r="KIW211" s="506"/>
      <c r="KIX211" s="506"/>
      <c r="KIY211" s="506"/>
      <c r="KIZ211" s="506"/>
      <c r="KJA211" s="506"/>
      <c r="KJB211" s="506"/>
      <c r="KJC211" s="506"/>
      <c r="KJD211" s="506"/>
      <c r="KJE211" s="506"/>
      <c r="KJF211" s="506"/>
      <c r="KJG211" s="506"/>
      <c r="KJH211" s="506"/>
      <c r="KJI211" s="506"/>
      <c r="KJJ211" s="506"/>
      <c r="KJK211" s="506"/>
      <c r="KJL211" s="506"/>
      <c r="KJM211" s="506"/>
      <c r="KJN211" s="506"/>
      <c r="KJO211" s="506"/>
      <c r="KJP211" s="506"/>
      <c r="KJQ211" s="506"/>
      <c r="KJR211" s="506"/>
      <c r="KJS211" s="506"/>
      <c r="KJT211" s="506"/>
      <c r="KJU211" s="506"/>
      <c r="KJV211" s="506"/>
      <c r="KJW211" s="506"/>
      <c r="KJX211" s="506"/>
      <c r="KJY211" s="506"/>
      <c r="KJZ211" s="506"/>
      <c r="KKA211" s="506"/>
      <c r="KKB211" s="506"/>
      <c r="KKC211" s="506"/>
      <c r="KKD211" s="506"/>
      <c r="KKE211" s="506"/>
      <c r="KKF211" s="506"/>
      <c r="KKG211" s="506"/>
      <c r="KKH211" s="506"/>
      <c r="KKI211" s="506"/>
      <c r="KKJ211" s="506"/>
      <c r="KKK211" s="506"/>
      <c r="KKL211" s="506"/>
      <c r="KKM211" s="506"/>
      <c r="KKN211" s="506"/>
      <c r="KKO211" s="506"/>
      <c r="KKP211" s="506"/>
      <c r="KKQ211" s="506"/>
      <c r="KKR211" s="506"/>
      <c r="KKS211" s="506"/>
      <c r="KKT211" s="506"/>
      <c r="KKU211" s="506"/>
      <c r="KKV211" s="506"/>
      <c r="KKW211" s="506"/>
      <c r="KKX211" s="506"/>
      <c r="KKY211" s="506"/>
      <c r="KKZ211" s="506"/>
      <c r="KLA211" s="506"/>
      <c r="KLB211" s="506"/>
      <c r="KLC211" s="506"/>
      <c r="KLD211" s="506"/>
      <c r="KLE211" s="506"/>
      <c r="KLF211" s="506"/>
      <c r="KLG211" s="506"/>
      <c r="KLH211" s="506"/>
      <c r="KLI211" s="506"/>
      <c r="KLJ211" s="506"/>
      <c r="KLK211" s="506"/>
      <c r="KLL211" s="506"/>
      <c r="KLM211" s="506"/>
      <c r="KLN211" s="506"/>
      <c r="KLO211" s="506"/>
      <c r="KLP211" s="506"/>
      <c r="KLQ211" s="506"/>
      <c r="KLR211" s="506"/>
      <c r="KLS211" s="506"/>
      <c r="KLT211" s="506"/>
      <c r="KLU211" s="506"/>
      <c r="KLV211" s="506"/>
      <c r="KLW211" s="506"/>
      <c r="KLX211" s="506"/>
      <c r="KLY211" s="506"/>
      <c r="KLZ211" s="506"/>
      <c r="KMA211" s="506"/>
      <c r="KMB211" s="506"/>
      <c r="KMC211" s="506"/>
      <c r="KMD211" s="506"/>
      <c r="KME211" s="506"/>
      <c r="KMF211" s="506"/>
      <c r="KMG211" s="506"/>
      <c r="KMH211" s="506"/>
      <c r="KMI211" s="506"/>
      <c r="KMJ211" s="506"/>
      <c r="KMK211" s="506"/>
      <c r="KML211" s="506"/>
      <c r="KMM211" s="506"/>
      <c r="KMN211" s="506"/>
      <c r="KMO211" s="506"/>
      <c r="KMP211" s="506"/>
      <c r="KMQ211" s="506"/>
      <c r="KMR211" s="506"/>
      <c r="KMS211" s="506"/>
      <c r="KMT211" s="506"/>
      <c r="KMU211" s="506"/>
      <c r="KMV211" s="506"/>
      <c r="KMW211" s="506"/>
      <c r="KMX211" s="506"/>
      <c r="KMY211" s="506"/>
      <c r="KMZ211" s="506"/>
      <c r="KNA211" s="506"/>
      <c r="KNB211" s="506"/>
      <c r="KNC211" s="506"/>
      <c r="KND211" s="506"/>
      <c r="KNE211" s="506"/>
      <c r="KNF211" s="506"/>
      <c r="KNG211" s="506"/>
      <c r="KNH211" s="506"/>
      <c r="KNI211" s="506"/>
      <c r="KNJ211" s="506"/>
      <c r="KNK211" s="506"/>
      <c r="KNL211" s="506"/>
      <c r="KNM211" s="506"/>
      <c r="KNN211" s="506"/>
      <c r="KNO211" s="506"/>
      <c r="KNP211" s="506"/>
      <c r="KNQ211" s="506"/>
      <c r="KNR211" s="506"/>
      <c r="KNS211" s="506"/>
      <c r="KNT211" s="506"/>
      <c r="KNU211" s="506"/>
      <c r="KNV211" s="506"/>
      <c r="KNW211" s="506"/>
      <c r="KNX211" s="506"/>
      <c r="KNY211" s="506"/>
      <c r="KNZ211" s="506"/>
      <c r="KOA211" s="506"/>
      <c r="KOB211" s="506"/>
      <c r="KOC211" s="506"/>
      <c r="KOD211" s="506"/>
      <c r="KOE211" s="506"/>
      <c r="KOF211" s="506"/>
      <c r="KOG211" s="506"/>
      <c r="KOH211" s="506"/>
      <c r="KOI211" s="506"/>
      <c r="KOJ211" s="506"/>
      <c r="KOK211" s="506"/>
      <c r="KOL211" s="506"/>
      <c r="KOM211" s="506"/>
      <c r="KON211" s="506"/>
      <c r="KOO211" s="506"/>
      <c r="KOP211" s="506"/>
      <c r="KOQ211" s="506"/>
      <c r="KOR211" s="506"/>
      <c r="KOS211" s="506"/>
      <c r="KOT211" s="506"/>
      <c r="KOU211" s="506"/>
      <c r="KOV211" s="506"/>
      <c r="KOW211" s="506"/>
      <c r="KOX211" s="506"/>
      <c r="KOY211" s="506"/>
      <c r="KOZ211" s="506"/>
      <c r="KPA211" s="506"/>
      <c r="KPB211" s="506"/>
      <c r="KPC211" s="506"/>
      <c r="KPD211" s="506"/>
      <c r="KPE211" s="506"/>
      <c r="KPF211" s="506"/>
      <c r="KPG211" s="506"/>
      <c r="KPH211" s="506"/>
      <c r="KPI211" s="506"/>
      <c r="KPJ211" s="506"/>
      <c r="KPK211" s="506"/>
      <c r="KPL211" s="506"/>
      <c r="KPM211" s="506"/>
      <c r="KPN211" s="506"/>
      <c r="KPO211" s="506"/>
      <c r="KPP211" s="506"/>
      <c r="KPQ211" s="506"/>
      <c r="KPR211" s="506"/>
      <c r="KPS211" s="506"/>
      <c r="KPT211" s="506"/>
      <c r="KPU211" s="506"/>
      <c r="KPV211" s="506"/>
      <c r="KPW211" s="506"/>
      <c r="KPX211" s="506"/>
      <c r="KPY211" s="506"/>
      <c r="KPZ211" s="506"/>
      <c r="KQA211" s="506"/>
      <c r="KQB211" s="506"/>
      <c r="KQC211" s="506"/>
      <c r="KQD211" s="506"/>
      <c r="KQE211" s="506"/>
      <c r="KQF211" s="506"/>
      <c r="KQG211" s="506"/>
      <c r="KQH211" s="506"/>
      <c r="KQI211" s="506"/>
      <c r="KQJ211" s="506"/>
      <c r="KQK211" s="506"/>
      <c r="KQL211" s="506"/>
      <c r="KQM211" s="506"/>
      <c r="KQN211" s="506"/>
      <c r="KQO211" s="506"/>
      <c r="KQP211" s="506"/>
      <c r="KQQ211" s="506"/>
      <c r="KQR211" s="506"/>
      <c r="KQS211" s="506"/>
      <c r="KQT211" s="506"/>
      <c r="KQU211" s="506"/>
      <c r="KQV211" s="506"/>
      <c r="KQW211" s="506"/>
      <c r="KQX211" s="506"/>
      <c r="KQY211" s="506"/>
      <c r="KQZ211" s="506"/>
      <c r="KRA211" s="506"/>
      <c r="KRB211" s="506"/>
      <c r="KRC211" s="506"/>
      <c r="KRD211" s="506"/>
      <c r="KRE211" s="506"/>
      <c r="KRF211" s="506"/>
      <c r="KRG211" s="506"/>
      <c r="KRH211" s="506"/>
      <c r="KRI211" s="506"/>
      <c r="KRJ211" s="506"/>
      <c r="KRK211" s="506"/>
      <c r="KRL211" s="506"/>
      <c r="KRM211" s="506"/>
      <c r="KRN211" s="506"/>
      <c r="KRO211" s="506"/>
      <c r="KRP211" s="506"/>
      <c r="KRQ211" s="506"/>
      <c r="KRR211" s="506"/>
      <c r="KRS211" s="506"/>
      <c r="KRT211" s="506"/>
      <c r="KRU211" s="506"/>
      <c r="KRV211" s="506"/>
      <c r="KRW211" s="506"/>
      <c r="KRX211" s="506"/>
      <c r="KRY211" s="506"/>
      <c r="KRZ211" s="506"/>
      <c r="KSA211" s="506"/>
      <c r="KSB211" s="506"/>
      <c r="KSC211" s="506"/>
      <c r="KSD211" s="506"/>
      <c r="KSE211" s="506"/>
      <c r="KSF211" s="506"/>
      <c r="KSG211" s="506"/>
      <c r="KSH211" s="506"/>
      <c r="KSI211" s="506"/>
      <c r="KSJ211" s="506"/>
      <c r="KSK211" s="506"/>
      <c r="KSL211" s="506"/>
      <c r="KSM211" s="506"/>
      <c r="KSN211" s="506"/>
      <c r="KSO211" s="506"/>
      <c r="KSP211" s="506"/>
      <c r="KSQ211" s="506"/>
      <c r="KSR211" s="506"/>
      <c r="KSS211" s="506"/>
      <c r="KST211" s="506"/>
      <c r="KSU211" s="506"/>
      <c r="KSV211" s="506"/>
      <c r="KSW211" s="506"/>
      <c r="KSX211" s="506"/>
      <c r="KSY211" s="506"/>
      <c r="KSZ211" s="506"/>
      <c r="KTA211" s="506"/>
      <c r="KTB211" s="506"/>
      <c r="KTC211" s="506"/>
      <c r="KTD211" s="506"/>
      <c r="KTE211" s="506"/>
      <c r="KTF211" s="506"/>
      <c r="KTG211" s="506"/>
      <c r="KTH211" s="506"/>
      <c r="KTI211" s="506"/>
      <c r="KTJ211" s="506"/>
      <c r="KTK211" s="506"/>
      <c r="KTL211" s="506"/>
      <c r="KTM211" s="506"/>
      <c r="KTN211" s="506"/>
      <c r="KTO211" s="506"/>
      <c r="KTP211" s="506"/>
      <c r="KTQ211" s="506"/>
      <c r="KTR211" s="506"/>
      <c r="KTS211" s="506"/>
      <c r="KTT211" s="506"/>
      <c r="KTU211" s="506"/>
      <c r="KTV211" s="506"/>
      <c r="KTW211" s="506"/>
      <c r="KTX211" s="506"/>
      <c r="KTY211" s="506"/>
      <c r="KTZ211" s="506"/>
      <c r="KUA211" s="506"/>
      <c r="KUB211" s="506"/>
      <c r="KUC211" s="506"/>
      <c r="KUD211" s="506"/>
      <c r="KUE211" s="506"/>
      <c r="KUF211" s="506"/>
      <c r="KUG211" s="506"/>
      <c r="KUH211" s="506"/>
      <c r="KUI211" s="506"/>
      <c r="KUJ211" s="506"/>
      <c r="KUK211" s="506"/>
      <c r="KUL211" s="506"/>
      <c r="KUM211" s="506"/>
      <c r="KUN211" s="506"/>
      <c r="KUO211" s="506"/>
      <c r="KUP211" s="506"/>
      <c r="KUQ211" s="506"/>
      <c r="KUR211" s="506"/>
      <c r="KUS211" s="506"/>
      <c r="KUT211" s="506"/>
      <c r="KUU211" s="506"/>
      <c r="KUV211" s="506"/>
      <c r="KUW211" s="506"/>
      <c r="KUX211" s="506"/>
      <c r="KUY211" s="506"/>
      <c r="KUZ211" s="506"/>
      <c r="KVA211" s="506"/>
      <c r="KVB211" s="506"/>
      <c r="KVC211" s="506"/>
      <c r="KVD211" s="506"/>
      <c r="KVE211" s="506"/>
      <c r="KVF211" s="506"/>
      <c r="KVG211" s="506"/>
      <c r="KVH211" s="506"/>
      <c r="KVI211" s="506"/>
      <c r="KVJ211" s="506"/>
      <c r="KVK211" s="506"/>
      <c r="KVL211" s="506"/>
      <c r="KVM211" s="506"/>
      <c r="KVN211" s="506"/>
      <c r="KVO211" s="506"/>
      <c r="KVP211" s="506"/>
      <c r="KVQ211" s="506"/>
      <c r="KVR211" s="506"/>
      <c r="KVS211" s="506"/>
      <c r="KVT211" s="506"/>
      <c r="KVU211" s="506"/>
      <c r="KVV211" s="506"/>
      <c r="KVW211" s="506"/>
      <c r="KVX211" s="506"/>
      <c r="KVY211" s="506"/>
      <c r="KVZ211" s="506"/>
      <c r="KWA211" s="506"/>
      <c r="KWB211" s="506"/>
      <c r="KWC211" s="506"/>
      <c r="KWD211" s="506"/>
      <c r="KWE211" s="506"/>
      <c r="KWF211" s="506"/>
      <c r="KWG211" s="506"/>
      <c r="KWH211" s="506"/>
      <c r="KWI211" s="506"/>
      <c r="KWJ211" s="506"/>
      <c r="KWK211" s="506"/>
      <c r="KWL211" s="506"/>
      <c r="KWM211" s="506"/>
      <c r="KWN211" s="506"/>
      <c r="KWO211" s="506"/>
      <c r="KWP211" s="506"/>
      <c r="KWQ211" s="506"/>
      <c r="KWR211" s="506"/>
      <c r="KWS211" s="506"/>
      <c r="KWT211" s="506"/>
      <c r="KWU211" s="506"/>
      <c r="KWV211" s="506"/>
      <c r="KWW211" s="506"/>
      <c r="KWX211" s="506"/>
      <c r="KWY211" s="506"/>
      <c r="KWZ211" s="506"/>
      <c r="KXA211" s="506"/>
      <c r="KXB211" s="506"/>
      <c r="KXC211" s="506"/>
      <c r="KXD211" s="506"/>
      <c r="KXE211" s="506"/>
      <c r="KXF211" s="506"/>
      <c r="KXG211" s="506"/>
      <c r="KXH211" s="506"/>
      <c r="KXI211" s="506"/>
      <c r="KXJ211" s="506"/>
      <c r="KXK211" s="506"/>
      <c r="KXL211" s="506"/>
      <c r="KXM211" s="506"/>
      <c r="KXN211" s="506"/>
      <c r="KXO211" s="506"/>
      <c r="KXP211" s="506"/>
      <c r="KXQ211" s="506"/>
      <c r="KXR211" s="506"/>
      <c r="KXS211" s="506"/>
      <c r="KXT211" s="506"/>
      <c r="KXU211" s="506"/>
      <c r="KXV211" s="506"/>
      <c r="KXW211" s="506"/>
      <c r="KXX211" s="506"/>
      <c r="KXY211" s="506"/>
      <c r="KXZ211" s="506"/>
      <c r="KYA211" s="506"/>
      <c r="KYB211" s="506"/>
      <c r="KYC211" s="506"/>
      <c r="KYD211" s="506"/>
      <c r="KYE211" s="506"/>
      <c r="KYF211" s="506"/>
      <c r="KYG211" s="506"/>
      <c r="KYH211" s="506"/>
      <c r="KYI211" s="506"/>
      <c r="KYJ211" s="506"/>
      <c r="KYK211" s="506"/>
      <c r="KYL211" s="506"/>
      <c r="KYM211" s="506"/>
      <c r="KYN211" s="506"/>
      <c r="KYO211" s="506"/>
      <c r="KYP211" s="506"/>
      <c r="KYQ211" s="506"/>
      <c r="KYR211" s="506"/>
      <c r="KYS211" s="506"/>
      <c r="KYT211" s="506"/>
      <c r="KYU211" s="506"/>
      <c r="KYV211" s="506"/>
      <c r="KYW211" s="506"/>
      <c r="KYX211" s="506"/>
      <c r="KYY211" s="506"/>
      <c r="KYZ211" s="506"/>
      <c r="KZA211" s="506"/>
      <c r="KZB211" s="506"/>
      <c r="KZC211" s="506"/>
      <c r="KZD211" s="506"/>
      <c r="KZE211" s="506"/>
      <c r="KZF211" s="506"/>
      <c r="KZG211" s="506"/>
      <c r="KZH211" s="506"/>
      <c r="KZI211" s="506"/>
      <c r="KZJ211" s="506"/>
      <c r="KZK211" s="506"/>
      <c r="KZL211" s="506"/>
      <c r="KZM211" s="506"/>
      <c r="KZN211" s="506"/>
      <c r="KZO211" s="506"/>
      <c r="KZP211" s="506"/>
      <c r="KZQ211" s="506"/>
      <c r="KZR211" s="506"/>
      <c r="KZS211" s="506"/>
      <c r="KZT211" s="506"/>
      <c r="KZU211" s="506"/>
      <c r="KZV211" s="506"/>
      <c r="KZW211" s="506"/>
      <c r="KZX211" s="506"/>
      <c r="KZY211" s="506"/>
      <c r="KZZ211" s="506"/>
      <c r="LAA211" s="506"/>
      <c r="LAB211" s="506"/>
      <c r="LAC211" s="506"/>
      <c r="LAD211" s="506"/>
      <c r="LAE211" s="506"/>
      <c r="LAF211" s="506"/>
      <c r="LAG211" s="506"/>
      <c r="LAH211" s="506"/>
      <c r="LAI211" s="506"/>
      <c r="LAJ211" s="506"/>
      <c r="LAK211" s="506"/>
      <c r="LAL211" s="506"/>
      <c r="LAM211" s="506"/>
      <c r="LAN211" s="506"/>
      <c r="LAO211" s="506"/>
      <c r="LAP211" s="506"/>
      <c r="LAQ211" s="506"/>
      <c r="LAR211" s="506"/>
      <c r="LAS211" s="506"/>
      <c r="LAT211" s="506"/>
      <c r="LAU211" s="506"/>
      <c r="LAV211" s="506"/>
      <c r="LAW211" s="506"/>
      <c r="LAX211" s="506"/>
      <c r="LAY211" s="506"/>
      <c r="LAZ211" s="506"/>
      <c r="LBA211" s="506"/>
      <c r="LBB211" s="506"/>
      <c r="LBC211" s="506"/>
      <c r="LBD211" s="506"/>
      <c r="LBE211" s="506"/>
      <c r="LBF211" s="506"/>
      <c r="LBG211" s="506"/>
      <c r="LBH211" s="506"/>
      <c r="LBI211" s="506"/>
      <c r="LBJ211" s="506"/>
      <c r="LBK211" s="506"/>
      <c r="LBL211" s="506"/>
      <c r="LBM211" s="506"/>
      <c r="LBN211" s="506"/>
      <c r="LBO211" s="506"/>
      <c r="LBP211" s="506"/>
      <c r="LBQ211" s="506"/>
      <c r="LBR211" s="506"/>
      <c r="LBS211" s="506"/>
      <c r="LBT211" s="506"/>
      <c r="LBU211" s="506"/>
      <c r="LBV211" s="506"/>
      <c r="LBW211" s="506"/>
      <c r="LBX211" s="506"/>
      <c r="LBY211" s="506"/>
      <c r="LBZ211" s="506"/>
      <c r="LCA211" s="506"/>
      <c r="LCB211" s="506"/>
      <c r="LCC211" s="506"/>
      <c r="LCD211" s="506"/>
      <c r="LCE211" s="506"/>
      <c r="LCF211" s="506"/>
      <c r="LCG211" s="506"/>
      <c r="LCH211" s="506"/>
      <c r="LCI211" s="506"/>
      <c r="LCJ211" s="506"/>
      <c r="LCK211" s="506"/>
      <c r="LCL211" s="506"/>
      <c r="LCM211" s="506"/>
      <c r="LCN211" s="506"/>
      <c r="LCO211" s="506"/>
      <c r="LCP211" s="506"/>
      <c r="LCQ211" s="506"/>
      <c r="LCR211" s="506"/>
      <c r="LCS211" s="506"/>
      <c r="LCT211" s="506"/>
      <c r="LCU211" s="506"/>
      <c r="LCV211" s="506"/>
      <c r="LCW211" s="506"/>
      <c r="LCX211" s="506"/>
      <c r="LCY211" s="506"/>
      <c r="LCZ211" s="506"/>
      <c r="LDA211" s="506"/>
      <c r="LDB211" s="506"/>
      <c r="LDC211" s="506"/>
      <c r="LDD211" s="506"/>
      <c r="LDE211" s="506"/>
      <c r="LDF211" s="506"/>
      <c r="LDG211" s="506"/>
      <c r="LDH211" s="506"/>
      <c r="LDI211" s="506"/>
      <c r="LDJ211" s="506"/>
      <c r="LDK211" s="506"/>
      <c r="LDL211" s="506"/>
      <c r="LDM211" s="506"/>
      <c r="LDN211" s="506"/>
      <c r="LDO211" s="506"/>
      <c r="LDP211" s="506"/>
      <c r="LDQ211" s="506"/>
      <c r="LDR211" s="506"/>
      <c r="LDS211" s="506"/>
      <c r="LDT211" s="506"/>
      <c r="LDU211" s="506"/>
      <c r="LDV211" s="506"/>
      <c r="LDW211" s="506"/>
      <c r="LDX211" s="506"/>
      <c r="LDY211" s="506"/>
      <c r="LDZ211" s="506"/>
      <c r="LEA211" s="506"/>
      <c r="LEB211" s="506"/>
      <c r="LEC211" s="506"/>
      <c r="LED211" s="506"/>
      <c r="LEE211" s="506"/>
      <c r="LEF211" s="506"/>
      <c r="LEG211" s="506"/>
      <c r="LEH211" s="506"/>
      <c r="LEI211" s="506"/>
      <c r="LEJ211" s="506"/>
      <c r="LEK211" s="506"/>
      <c r="LEL211" s="506"/>
      <c r="LEM211" s="506"/>
      <c r="LEN211" s="506"/>
      <c r="LEO211" s="506"/>
      <c r="LEP211" s="506"/>
      <c r="LEQ211" s="506"/>
      <c r="LER211" s="506"/>
      <c r="LES211" s="506"/>
      <c r="LET211" s="506"/>
      <c r="LEU211" s="506"/>
      <c r="LEV211" s="506"/>
      <c r="LEW211" s="506"/>
      <c r="LEX211" s="506"/>
      <c r="LEY211" s="506"/>
      <c r="LEZ211" s="506"/>
      <c r="LFA211" s="506"/>
      <c r="LFB211" s="506"/>
      <c r="LFC211" s="506"/>
      <c r="LFD211" s="506"/>
      <c r="LFE211" s="506"/>
      <c r="LFF211" s="506"/>
      <c r="LFG211" s="506"/>
      <c r="LFH211" s="506"/>
      <c r="LFI211" s="506"/>
      <c r="LFJ211" s="506"/>
      <c r="LFK211" s="506"/>
      <c r="LFL211" s="506"/>
      <c r="LFM211" s="506"/>
      <c r="LFN211" s="506"/>
      <c r="LFO211" s="506"/>
      <c r="LFP211" s="506"/>
      <c r="LFQ211" s="506"/>
      <c r="LFR211" s="506"/>
      <c r="LFS211" s="506"/>
      <c r="LFT211" s="506"/>
      <c r="LFU211" s="506"/>
      <c r="LFV211" s="506"/>
      <c r="LFW211" s="506"/>
      <c r="LFX211" s="506"/>
      <c r="LFY211" s="506"/>
      <c r="LFZ211" s="506"/>
      <c r="LGA211" s="506"/>
      <c r="LGB211" s="506"/>
      <c r="LGC211" s="506"/>
      <c r="LGD211" s="506"/>
      <c r="LGE211" s="506"/>
      <c r="LGF211" s="506"/>
      <c r="LGG211" s="506"/>
      <c r="LGH211" s="506"/>
      <c r="LGI211" s="506"/>
      <c r="LGJ211" s="506"/>
      <c r="LGK211" s="506"/>
      <c r="LGL211" s="506"/>
      <c r="LGM211" s="506"/>
      <c r="LGN211" s="506"/>
      <c r="LGO211" s="506"/>
      <c r="LGP211" s="506"/>
      <c r="LGQ211" s="506"/>
      <c r="LGR211" s="506"/>
      <c r="LGS211" s="506"/>
      <c r="LGT211" s="506"/>
      <c r="LGU211" s="506"/>
      <c r="LGV211" s="506"/>
      <c r="LGW211" s="506"/>
      <c r="LGX211" s="506"/>
      <c r="LGY211" s="506"/>
      <c r="LGZ211" s="506"/>
      <c r="LHA211" s="506"/>
      <c r="LHB211" s="506"/>
      <c r="LHC211" s="506"/>
      <c r="LHD211" s="506"/>
      <c r="LHE211" s="506"/>
      <c r="LHF211" s="506"/>
      <c r="LHG211" s="506"/>
      <c r="LHH211" s="506"/>
      <c r="LHI211" s="506"/>
      <c r="LHJ211" s="506"/>
      <c r="LHK211" s="506"/>
      <c r="LHL211" s="506"/>
      <c r="LHM211" s="506"/>
      <c r="LHN211" s="506"/>
      <c r="LHO211" s="506"/>
      <c r="LHP211" s="506"/>
      <c r="LHQ211" s="506"/>
      <c r="LHR211" s="506"/>
      <c r="LHS211" s="506"/>
      <c r="LHT211" s="506"/>
      <c r="LHU211" s="506"/>
      <c r="LHV211" s="506"/>
      <c r="LHW211" s="506"/>
      <c r="LHX211" s="506"/>
      <c r="LHY211" s="506"/>
      <c r="LHZ211" s="506"/>
      <c r="LIA211" s="506"/>
      <c r="LIB211" s="506"/>
      <c r="LIC211" s="506"/>
      <c r="LID211" s="506"/>
      <c r="LIE211" s="506"/>
      <c r="LIF211" s="506"/>
      <c r="LIG211" s="506"/>
      <c r="LIH211" s="506"/>
      <c r="LII211" s="506"/>
      <c r="LIJ211" s="506"/>
      <c r="LIK211" s="506"/>
      <c r="LIL211" s="506"/>
      <c r="LIM211" s="506"/>
      <c r="LIN211" s="506"/>
      <c r="LIO211" s="506"/>
      <c r="LIP211" s="506"/>
      <c r="LIQ211" s="506"/>
      <c r="LIR211" s="506"/>
      <c r="LIS211" s="506"/>
      <c r="LIT211" s="506"/>
      <c r="LIU211" s="506"/>
      <c r="LIV211" s="506"/>
      <c r="LIW211" s="506"/>
      <c r="LIX211" s="506"/>
      <c r="LIY211" s="506"/>
      <c r="LIZ211" s="506"/>
      <c r="LJA211" s="506"/>
      <c r="LJB211" s="506"/>
      <c r="LJC211" s="506"/>
      <c r="LJD211" s="506"/>
      <c r="LJE211" s="506"/>
      <c r="LJF211" s="506"/>
      <c r="LJG211" s="506"/>
      <c r="LJH211" s="506"/>
      <c r="LJI211" s="506"/>
      <c r="LJJ211" s="506"/>
      <c r="LJK211" s="506"/>
      <c r="LJL211" s="506"/>
      <c r="LJM211" s="506"/>
      <c r="LJN211" s="506"/>
      <c r="LJO211" s="506"/>
      <c r="LJP211" s="506"/>
      <c r="LJQ211" s="506"/>
      <c r="LJR211" s="506"/>
      <c r="LJS211" s="506"/>
      <c r="LJT211" s="506"/>
      <c r="LJU211" s="506"/>
      <c r="LJV211" s="506"/>
      <c r="LJW211" s="506"/>
      <c r="LJX211" s="506"/>
      <c r="LJY211" s="506"/>
      <c r="LJZ211" s="506"/>
      <c r="LKA211" s="506"/>
      <c r="LKB211" s="506"/>
      <c r="LKC211" s="506"/>
      <c r="LKD211" s="506"/>
      <c r="LKE211" s="506"/>
      <c r="LKF211" s="506"/>
      <c r="LKG211" s="506"/>
      <c r="LKH211" s="506"/>
      <c r="LKI211" s="506"/>
      <c r="LKJ211" s="506"/>
      <c r="LKK211" s="506"/>
      <c r="LKL211" s="506"/>
      <c r="LKM211" s="506"/>
      <c r="LKN211" s="506"/>
      <c r="LKO211" s="506"/>
      <c r="LKP211" s="506"/>
      <c r="LKQ211" s="506"/>
      <c r="LKR211" s="506"/>
      <c r="LKS211" s="506"/>
      <c r="LKT211" s="506"/>
      <c r="LKU211" s="506"/>
      <c r="LKV211" s="506"/>
      <c r="LKW211" s="506"/>
      <c r="LKX211" s="506"/>
      <c r="LKY211" s="506"/>
      <c r="LKZ211" s="506"/>
      <c r="LLA211" s="506"/>
      <c r="LLB211" s="506"/>
      <c r="LLC211" s="506"/>
      <c r="LLD211" s="506"/>
      <c r="LLE211" s="506"/>
      <c r="LLF211" s="506"/>
      <c r="LLG211" s="506"/>
      <c r="LLH211" s="506"/>
      <c r="LLI211" s="506"/>
      <c r="LLJ211" s="506"/>
      <c r="LLK211" s="506"/>
      <c r="LLL211" s="506"/>
      <c r="LLM211" s="506"/>
      <c r="LLN211" s="506"/>
      <c r="LLO211" s="506"/>
      <c r="LLP211" s="506"/>
      <c r="LLQ211" s="506"/>
      <c r="LLR211" s="506"/>
      <c r="LLS211" s="506"/>
      <c r="LLT211" s="506"/>
      <c r="LLU211" s="506"/>
      <c r="LLV211" s="506"/>
      <c r="LLW211" s="506"/>
      <c r="LLX211" s="506"/>
      <c r="LLY211" s="506"/>
      <c r="LLZ211" s="506"/>
      <c r="LMA211" s="506"/>
      <c r="LMB211" s="506"/>
      <c r="LMC211" s="506"/>
      <c r="LMD211" s="506"/>
      <c r="LME211" s="506"/>
      <c r="LMF211" s="506"/>
      <c r="LMG211" s="506"/>
      <c r="LMH211" s="506"/>
      <c r="LMI211" s="506"/>
      <c r="LMJ211" s="506"/>
      <c r="LMK211" s="506"/>
      <c r="LML211" s="506"/>
      <c r="LMM211" s="506"/>
      <c r="LMN211" s="506"/>
      <c r="LMO211" s="506"/>
      <c r="LMP211" s="506"/>
      <c r="LMQ211" s="506"/>
      <c r="LMR211" s="506"/>
      <c r="LMS211" s="506"/>
      <c r="LMT211" s="506"/>
      <c r="LMU211" s="506"/>
      <c r="LMV211" s="506"/>
      <c r="LMW211" s="506"/>
      <c r="LMX211" s="506"/>
      <c r="LMY211" s="506"/>
      <c r="LMZ211" s="506"/>
      <c r="LNA211" s="506"/>
      <c r="LNB211" s="506"/>
      <c r="LNC211" s="506"/>
      <c r="LND211" s="506"/>
      <c r="LNE211" s="506"/>
      <c r="LNF211" s="506"/>
      <c r="LNG211" s="506"/>
      <c r="LNH211" s="506"/>
      <c r="LNI211" s="506"/>
      <c r="LNJ211" s="506"/>
      <c r="LNK211" s="506"/>
      <c r="LNL211" s="506"/>
      <c r="LNM211" s="506"/>
      <c r="LNN211" s="506"/>
      <c r="LNO211" s="506"/>
      <c r="LNP211" s="506"/>
      <c r="LNQ211" s="506"/>
      <c r="LNR211" s="506"/>
      <c r="LNS211" s="506"/>
      <c r="LNT211" s="506"/>
      <c r="LNU211" s="506"/>
      <c r="LNV211" s="506"/>
      <c r="LNW211" s="506"/>
      <c r="LNX211" s="506"/>
      <c r="LNY211" s="506"/>
      <c r="LNZ211" s="506"/>
      <c r="LOA211" s="506"/>
      <c r="LOB211" s="506"/>
      <c r="LOC211" s="506"/>
      <c r="LOD211" s="506"/>
      <c r="LOE211" s="506"/>
      <c r="LOF211" s="506"/>
      <c r="LOG211" s="506"/>
      <c r="LOH211" s="506"/>
      <c r="LOI211" s="506"/>
      <c r="LOJ211" s="506"/>
      <c r="LOK211" s="506"/>
      <c r="LOL211" s="506"/>
      <c r="LOM211" s="506"/>
      <c r="LON211" s="506"/>
      <c r="LOO211" s="506"/>
      <c r="LOP211" s="506"/>
      <c r="LOQ211" s="506"/>
      <c r="LOR211" s="506"/>
      <c r="LOS211" s="506"/>
      <c r="LOT211" s="506"/>
      <c r="LOU211" s="506"/>
      <c r="LOV211" s="506"/>
      <c r="LOW211" s="506"/>
      <c r="LOX211" s="506"/>
      <c r="LOY211" s="506"/>
      <c r="LOZ211" s="506"/>
      <c r="LPA211" s="506"/>
      <c r="LPB211" s="506"/>
      <c r="LPC211" s="506"/>
      <c r="LPD211" s="506"/>
      <c r="LPE211" s="506"/>
      <c r="LPF211" s="506"/>
      <c r="LPG211" s="506"/>
      <c r="LPH211" s="506"/>
      <c r="LPI211" s="506"/>
      <c r="LPJ211" s="506"/>
      <c r="LPK211" s="506"/>
      <c r="LPL211" s="506"/>
      <c r="LPM211" s="506"/>
      <c r="LPN211" s="506"/>
      <c r="LPO211" s="506"/>
      <c r="LPP211" s="506"/>
      <c r="LPQ211" s="506"/>
      <c r="LPR211" s="506"/>
      <c r="LPS211" s="506"/>
      <c r="LPT211" s="506"/>
      <c r="LPU211" s="506"/>
      <c r="LPV211" s="506"/>
      <c r="LPW211" s="506"/>
      <c r="LPX211" s="506"/>
      <c r="LPY211" s="506"/>
      <c r="LPZ211" s="506"/>
      <c r="LQA211" s="506"/>
      <c r="LQB211" s="506"/>
      <c r="LQC211" s="506"/>
      <c r="LQD211" s="506"/>
      <c r="LQE211" s="506"/>
      <c r="LQF211" s="506"/>
      <c r="LQG211" s="506"/>
      <c r="LQH211" s="506"/>
      <c r="LQI211" s="506"/>
      <c r="LQJ211" s="506"/>
      <c r="LQK211" s="506"/>
      <c r="LQL211" s="506"/>
      <c r="LQM211" s="506"/>
      <c r="LQN211" s="506"/>
      <c r="LQO211" s="506"/>
      <c r="LQP211" s="506"/>
      <c r="LQQ211" s="506"/>
      <c r="LQR211" s="506"/>
      <c r="LQS211" s="506"/>
      <c r="LQT211" s="506"/>
      <c r="LQU211" s="506"/>
      <c r="LQV211" s="506"/>
      <c r="LQW211" s="506"/>
      <c r="LQX211" s="506"/>
      <c r="LQY211" s="506"/>
      <c r="LQZ211" s="506"/>
      <c r="LRA211" s="506"/>
      <c r="LRB211" s="506"/>
      <c r="LRC211" s="506"/>
      <c r="LRD211" s="506"/>
      <c r="LRE211" s="506"/>
      <c r="LRF211" s="506"/>
      <c r="LRG211" s="506"/>
      <c r="LRH211" s="506"/>
      <c r="LRI211" s="506"/>
      <c r="LRJ211" s="506"/>
      <c r="LRK211" s="506"/>
      <c r="LRL211" s="506"/>
      <c r="LRM211" s="506"/>
      <c r="LRN211" s="506"/>
      <c r="LRO211" s="506"/>
      <c r="LRP211" s="506"/>
      <c r="LRQ211" s="506"/>
      <c r="LRR211" s="506"/>
      <c r="LRS211" s="506"/>
      <c r="LRT211" s="506"/>
      <c r="LRU211" s="506"/>
      <c r="LRV211" s="506"/>
      <c r="LRW211" s="506"/>
      <c r="LRX211" s="506"/>
      <c r="LRY211" s="506"/>
      <c r="LRZ211" s="506"/>
      <c r="LSA211" s="506"/>
      <c r="LSB211" s="506"/>
      <c r="LSC211" s="506"/>
      <c r="LSD211" s="506"/>
      <c r="LSE211" s="506"/>
      <c r="LSF211" s="506"/>
      <c r="LSG211" s="506"/>
      <c r="LSH211" s="506"/>
      <c r="LSI211" s="506"/>
      <c r="LSJ211" s="506"/>
      <c r="LSK211" s="506"/>
      <c r="LSL211" s="506"/>
      <c r="LSM211" s="506"/>
      <c r="LSN211" s="506"/>
      <c r="LSO211" s="506"/>
      <c r="LSP211" s="506"/>
      <c r="LSQ211" s="506"/>
      <c r="LSR211" s="506"/>
      <c r="LSS211" s="506"/>
      <c r="LST211" s="506"/>
      <c r="LSU211" s="506"/>
      <c r="LSV211" s="506"/>
      <c r="LSW211" s="506"/>
      <c r="LSX211" s="506"/>
      <c r="LSY211" s="506"/>
      <c r="LSZ211" s="506"/>
      <c r="LTA211" s="506"/>
      <c r="LTB211" s="506"/>
      <c r="LTC211" s="506"/>
      <c r="LTD211" s="506"/>
      <c r="LTE211" s="506"/>
      <c r="LTF211" s="506"/>
      <c r="LTG211" s="506"/>
      <c r="LTH211" s="506"/>
      <c r="LTI211" s="506"/>
      <c r="LTJ211" s="506"/>
      <c r="LTK211" s="506"/>
      <c r="LTL211" s="506"/>
      <c r="LTM211" s="506"/>
      <c r="LTN211" s="506"/>
      <c r="LTO211" s="506"/>
      <c r="LTP211" s="506"/>
      <c r="LTQ211" s="506"/>
      <c r="LTR211" s="506"/>
      <c r="LTS211" s="506"/>
      <c r="LTT211" s="506"/>
      <c r="LTU211" s="506"/>
      <c r="LTV211" s="506"/>
      <c r="LTW211" s="506"/>
      <c r="LTX211" s="506"/>
      <c r="LTY211" s="506"/>
      <c r="LTZ211" s="506"/>
      <c r="LUA211" s="506"/>
      <c r="LUB211" s="506"/>
      <c r="LUC211" s="506"/>
      <c r="LUD211" s="506"/>
      <c r="LUE211" s="506"/>
      <c r="LUF211" s="506"/>
      <c r="LUG211" s="506"/>
      <c r="LUH211" s="506"/>
      <c r="LUI211" s="506"/>
      <c r="LUJ211" s="506"/>
      <c r="LUK211" s="506"/>
      <c r="LUL211" s="506"/>
      <c r="LUM211" s="506"/>
      <c r="LUN211" s="506"/>
      <c r="LUO211" s="506"/>
      <c r="LUP211" s="506"/>
      <c r="LUQ211" s="506"/>
      <c r="LUR211" s="506"/>
      <c r="LUS211" s="506"/>
      <c r="LUT211" s="506"/>
      <c r="LUU211" s="506"/>
      <c r="LUV211" s="506"/>
      <c r="LUW211" s="506"/>
      <c r="LUX211" s="506"/>
      <c r="LUY211" s="506"/>
      <c r="LUZ211" s="506"/>
      <c r="LVA211" s="506"/>
      <c r="LVB211" s="506"/>
      <c r="LVC211" s="506"/>
      <c r="LVD211" s="506"/>
      <c r="LVE211" s="506"/>
      <c r="LVF211" s="506"/>
      <c r="LVG211" s="506"/>
      <c r="LVH211" s="506"/>
      <c r="LVI211" s="506"/>
      <c r="LVJ211" s="506"/>
      <c r="LVK211" s="506"/>
      <c r="LVL211" s="506"/>
      <c r="LVM211" s="506"/>
      <c r="LVN211" s="506"/>
      <c r="LVO211" s="506"/>
      <c r="LVP211" s="506"/>
      <c r="LVQ211" s="506"/>
      <c r="LVR211" s="506"/>
      <c r="LVS211" s="506"/>
      <c r="LVT211" s="506"/>
      <c r="LVU211" s="506"/>
      <c r="LVV211" s="506"/>
      <c r="LVW211" s="506"/>
      <c r="LVX211" s="506"/>
      <c r="LVY211" s="506"/>
      <c r="LVZ211" s="506"/>
      <c r="LWA211" s="506"/>
      <c r="LWB211" s="506"/>
      <c r="LWC211" s="506"/>
      <c r="LWD211" s="506"/>
      <c r="LWE211" s="506"/>
      <c r="LWF211" s="506"/>
      <c r="LWG211" s="506"/>
      <c r="LWH211" s="506"/>
      <c r="LWI211" s="506"/>
      <c r="LWJ211" s="506"/>
      <c r="LWK211" s="506"/>
      <c r="LWL211" s="506"/>
      <c r="LWM211" s="506"/>
      <c r="LWN211" s="506"/>
      <c r="LWO211" s="506"/>
      <c r="LWP211" s="506"/>
      <c r="LWQ211" s="506"/>
      <c r="LWR211" s="506"/>
      <c r="LWS211" s="506"/>
      <c r="LWT211" s="506"/>
      <c r="LWU211" s="506"/>
      <c r="LWV211" s="506"/>
      <c r="LWW211" s="506"/>
      <c r="LWX211" s="506"/>
      <c r="LWY211" s="506"/>
      <c r="LWZ211" s="506"/>
      <c r="LXA211" s="506"/>
      <c r="LXB211" s="506"/>
      <c r="LXC211" s="506"/>
      <c r="LXD211" s="506"/>
      <c r="LXE211" s="506"/>
      <c r="LXF211" s="506"/>
      <c r="LXG211" s="506"/>
      <c r="LXH211" s="506"/>
      <c r="LXI211" s="506"/>
      <c r="LXJ211" s="506"/>
      <c r="LXK211" s="506"/>
      <c r="LXL211" s="506"/>
      <c r="LXM211" s="506"/>
      <c r="LXN211" s="506"/>
      <c r="LXO211" s="506"/>
      <c r="LXP211" s="506"/>
      <c r="LXQ211" s="506"/>
      <c r="LXR211" s="506"/>
      <c r="LXS211" s="506"/>
      <c r="LXT211" s="506"/>
      <c r="LXU211" s="506"/>
      <c r="LXV211" s="506"/>
      <c r="LXW211" s="506"/>
      <c r="LXX211" s="506"/>
      <c r="LXY211" s="506"/>
      <c r="LXZ211" s="506"/>
      <c r="LYA211" s="506"/>
      <c r="LYB211" s="506"/>
      <c r="LYC211" s="506"/>
      <c r="LYD211" s="506"/>
      <c r="LYE211" s="506"/>
      <c r="LYF211" s="506"/>
      <c r="LYG211" s="506"/>
      <c r="LYH211" s="506"/>
      <c r="LYI211" s="506"/>
      <c r="LYJ211" s="506"/>
      <c r="LYK211" s="506"/>
      <c r="LYL211" s="506"/>
      <c r="LYM211" s="506"/>
      <c r="LYN211" s="506"/>
      <c r="LYO211" s="506"/>
      <c r="LYP211" s="506"/>
      <c r="LYQ211" s="506"/>
      <c r="LYR211" s="506"/>
      <c r="LYS211" s="506"/>
      <c r="LYT211" s="506"/>
      <c r="LYU211" s="506"/>
      <c r="LYV211" s="506"/>
      <c r="LYW211" s="506"/>
      <c r="LYX211" s="506"/>
      <c r="LYY211" s="506"/>
      <c r="LYZ211" s="506"/>
      <c r="LZA211" s="506"/>
      <c r="LZB211" s="506"/>
      <c r="LZC211" s="506"/>
      <c r="LZD211" s="506"/>
      <c r="LZE211" s="506"/>
      <c r="LZF211" s="506"/>
      <c r="LZG211" s="506"/>
      <c r="LZH211" s="506"/>
      <c r="LZI211" s="506"/>
      <c r="LZJ211" s="506"/>
      <c r="LZK211" s="506"/>
      <c r="LZL211" s="506"/>
      <c r="LZM211" s="506"/>
      <c r="LZN211" s="506"/>
      <c r="LZO211" s="506"/>
      <c r="LZP211" s="506"/>
      <c r="LZQ211" s="506"/>
      <c r="LZR211" s="506"/>
      <c r="LZS211" s="506"/>
      <c r="LZT211" s="506"/>
      <c r="LZU211" s="506"/>
      <c r="LZV211" s="506"/>
      <c r="LZW211" s="506"/>
      <c r="LZX211" s="506"/>
      <c r="LZY211" s="506"/>
      <c r="LZZ211" s="506"/>
      <c r="MAA211" s="506"/>
      <c r="MAB211" s="506"/>
      <c r="MAC211" s="506"/>
      <c r="MAD211" s="506"/>
      <c r="MAE211" s="506"/>
      <c r="MAF211" s="506"/>
      <c r="MAG211" s="506"/>
      <c r="MAH211" s="506"/>
      <c r="MAI211" s="506"/>
      <c r="MAJ211" s="506"/>
      <c r="MAK211" s="506"/>
      <c r="MAL211" s="506"/>
      <c r="MAM211" s="506"/>
      <c r="MAN211" s="506"/>
      <c r="MAO211" s="506"/>
      <c r="MAP211" s="506"/>
      <c r="MAQ211" s="506"/>
      <c r="MAR211" s="506"/>
      <c r="MAS211" s="506"/>
      <c r="MAT211" s="506"/>
      <c r="MAU211" s="506"/>
      <c r="MAV211" s="506"/>
      <c r="MAW211" s="506"/>
      <c r="MAX211" s="506"/>
      <c r="MAY211" s="506"/>
      <c r="MAZ211" s="506"/>
      <c r="MBA211" s="506"/>
      <c r="MBB211" s="506"/>
      <c r="MBC211" s="506"/>
      <c r="MBD211" s="506"/>
      <c r="MBE211" s="506"/>
      <c r="MBF211" s="506"/>
      <c r="MBG211" s="506"/>
      <c r="MBH211" s="506"/>
      <c r="MBI211" s="506"/>
      <c r="MBJ211" s="506"/>
      <c r="MBK211" s="506"/>
      <c r="MBL211" s="506"/>
      <c r="MBM211" s="506"/>
      <c r="MBN211" s="506"/>
      <c r="MBO211" s="506"/>
      <c r="MBP211" s="506"/>
      <c r="MBQ211" s="506"/>
      <c r="MBR211" s="506"/>
      <c r="MBS211" s="506"/>
      <c r="MBT211" s="506"/>
      <c r="MBU211" s="506"/>
      <c r="MBV211" s="506"/>
      <c r="MBW211" s="506"/>
      <c r="MBX211" s="506"/>
      <c r="MBY211" s="506"/>
      <c r="MBZ211" s="506"/>
      <c r="MCA211" s="506"/>
      <c r="MCB211" s="506"/>
      <c r="MCC211" s="506"/>
      <c r="MCD211" s="506"/>
      <c r="MCE211" s="506"/>
      <c r="MCF211" s="506"/>
      <c r="MCG211" s="506"/>
      <c r="MCH211" s="506"/>
      <c r="MCI211" s="506"/>
      <c r="MCJ211" s="506"/>
      <c r="MCK211" s="506"/>
      <c r="MCL211" s="506"/>
      <c r="MCM211" s="506"/>
      <c r="MCN211" s="506"/>
      <c r="MCO211" s="506"/>
      <c r="MCP211" s="506"/>
      <c r="MCQ211" s="506"/>
      <c r="MCR211" s="506"/>
      <c r="MCS211" s="506"/>
      <c r="MCT211" s="506"/>
      <c r="MCU211" s="506"/>
      <c r="MCV211" s="506"/>
      <c r="MCW211" s="506"/>
      <c r="MCX211" s="506"/>
      <c r="MCY211" s="506"/>
      <c r="MCZ211" s="506"/>
      <c r="MDA211" s="506"/>
      <c r="MDB211" s="506"/>
      <c r="MDC211" s="506"/>
      <c r="MDD211" s="506"/>
      <c r="MDE211" s="506"/>
      <c r="MDF211" s="506"/>
      <c r="MDG211" s="506"/>
      <c r="MDH211" s="506"/>
      <c r="MDI211" s="506"/>
      <c r="MDJ211" s="506"/>
      <c r="MDK211" s="506"/>
      <c r="MDL211" s="506"/>
      <c r="MDM211" s="506"/>
      <c r="MDN211" s="506"/>
      <c r="MDO211" s="506"/>
      <c r="MDP211" s="506"/>
      <c r="MDQ211" s="506"/>
      <c r="MDR211" s="506"/>
      <c r="MDS211" s="506"/>
      <c r="MDT211" s="506"/>
      <c r="MDU211" s="506"/>
      <c r="MDV211" s="506"/>
      <c r="MDW211" s="506"/>
      <c r="MDX211" s="506"/>
      <c r="MDY211" s="506"/>
      <c r="MDZ211" s="506"/>
      <c r="MEA211" s="506"/>
      <c r="MEB211" s="506"/>
      <c r="MEC211" s="506"/>
      <c r="MED211" s="506"/>
      <c r="MEE211" s="506"/>
      <c r="MEF211" s="506"/>
      <c r="MEG211" s="506"/>
      <c r="MEH211" s="506"/>
      <c r="MEI211" s="506"/>
      <c r="MEJ211" s="506"/>
      <c r="MEK211" s="506"/>
      <c r="MEL211" s="506"/>
      <c r="MEM211" s="506"/>
      <c r="MEN211" s="506"/>
      <c r="MEO211" s="506"/>
      <c r="MEP211" s="506"/>
      <c r="MEQ211" s="506"/>
      <c r="MER211" s="506"/>
      <c r="MES211" s="506"/>
      <c r="MET211" s="506"/>
      <c r="MEU211" s="506"/>
      <c r="MEV211" s="506"/>
      <c r="MEW211" s="506"/>
      <c r="MEX211" s="506"/>
      <c r="MEY211" s="506"/>
      <c r="MEZ211" s="506"/>
      <c r="MFA211" s="506"/>
      <c r="MFB211" s="506"/>
      <c r="MFC211" s="506"/>
      <c r="MFD211" s="506"/>
      <c r="MFE211" s="506"/>
      <c r="MFF211" s="506"/>
      <c r="MFG211" s="506"/>
      <c r="MFH211" s="506"/>
      <c r="MFI211" s="506"/>
      <c r="MFJ211" s="506"/>
      <c r="MFK211" s="506"/>
      <c r="MFL211" s="506"/>
      <c r="MFM211" s="506"/>
      <c r="MFN211" s="506"/>
      <c r="MFO211" s="506"/>
      <c r="MFP211" s="506"/>
      <c r="MFQ211" s="506"/>
      <c r="MFR211" s="506"/>
      <c r="MFS211" s="506"/>
      <c r="MFT211" s="506"/>
      <c r="MFU211" s="506"/>
      <c r="MFV211" s="506"/>
      <c r="MFW211" s="506"/>
      <c r="MFX211" s="506"/>
      <c r="MFY211" s="506"/>
      <c r="MFZ211" s="506"/>
      <c r="MGA211" s="506"/>
      <c r="MGB211" s="506"/>
      <c r="MGC211" s="506"/>
      <c r="MGD211" s="506"/>
      <c r="MGE211" s="506"/>
      <c r="MGF211" s="506"/>
      <c r="MGG211" s="506"/>
      <c r="MGH211" s="506"/>
      <c r="MGI211" s="506"/>
      <c r="MGJ211" s="506"/>
      <c r="MGK211" s="506"/>
      <c r="MGL211" s="506"/>
      <c r="MGM211" s="506"/>
      <c r="MGN211" s="506"/>
      <c r="MGO211" s="506"/>
      <c r="MGP211" s="506"/>
      <c r="MGQ211" s="506"/>
      <c r="MGR211" s="506"/>
      <c r="MGS211" s="506"/>
      <c r="MGT211" s="506"/>
      <c r="MGU211" s="506"/>
      <c r="MGV211" s="506"/>
      <c r="MGW211" s="506"/>
      <c r="MGX211" s="506"/>
      <c r="MGY211" s="506"/>
      <c r="MGZ211" s="506"/>
      <c r="MHA211" s="506"/>
      <c r="MHB211" s="506"/>
      <c r="MHC211" s="506"/>
      <c r="MHD211" s="506"/>
      <c r="MHE211" s="506"/>
      <c r="MHF211" s="506"/>
      <c r="MHG211" s="506"/>
      <c r="MHH211" s="506"/>
      <c r="MHI211" s="506"/>
      <c r="MHJ211" s="506"/>
      <c r="MHK211" s="506"/>
      <c r="MHL211" s="506"/>
      <c r="MHM211" s="506"/>
      <c r="MHN211" s="506"/>
      <c r="MHO211" s="506"/>
      <c r="MHP211" s="506"/>
      <c r="MHQ211" s="506"/>
      <c r="MHR211" s="506"/>
      <c r="MHS211" s="506"/>
      <c r="MHT211" s="506"/>
      <c r="MHU211" s="506"/>
      <c r="MHV211" s="506"/>
      <c r="MHW211" s="506"/>
      <c r="MHX211" s="506"/>
      <c r="MHY211" s="506"/>
      <c r="MHZ211" s="506"/>
      <c r="MIA211" s="506"/>
      <c r="MIB211" s="506"/>
      <c r="MIC211" s="506"/>
      <c r="MID211" s="506"/>
      <c r="MIE211" s="506"/>
      <c r="MIF211" s="506"/>
      <c r="MIG211" s="506"/>
      <c r="MIH211" s="506"/>
      <c r="MII211" s="506"/>
      <c r="MIJ211" s="506"/>
      <c r="MIK211" s="506"/>
      <c r="MIL211" s="506"/>
      <c r="MIM211" s="506"/>
      <c r="MIN211" s="506"/>
      <c r="MIO211" s="506"/>
      <c r="MIP211" s="506"/>
      <c r="MIQ211" s="506"/>
      <c r="MIR211" s="506"/>
      <c r="MIS211" s="506"/>
      <c r="MIT211" s="506"/>
      <c r="MIU211" s="506"/>
      <c r="MIV211" s="506"/>
      <c r="MIW211" s="506"/>
      <c r="MIX211" s="506"/>
      <c r="MIY211" s="506"/>
      <c r="MIZ211" s="506"/>
      <c r="MJA211" s="506"/>
      <c r="MJB211" s="506"/>
      <c r="MJC211" s="506"/>
      <c r="MJD211" s="506"/>
      <c r="MJE211" s="506"/>
      <c r="MJF211" s="506"/>
      <c r="MJG211" s="506"/>
      <c r="MJH211" s="506"/>
      <c r="MJI211" s="506"/>
      <c r="MJJ211" s="506"/>
      <c r="MJK211" s="506"/>
      <c r="MJL211" s="506"/>
      <c r="MJM211" s="506"/>
      <c r="MJN211" s="506"/>
      <c r="MJO211" s="506"/>
      <c r="MJP211" s="506"/>
      <c r="MJQ211" s="506"/>
      <c r="MJR211" s="506"/>
      <c r="MJS211" s="506"/>
      <c r="MJT211" s="506"/>
      <c r="MJU211" s="506"/>
      <c r="MJV211" s="506"/>
      <c r="MJW211" s="506"/>
      <c r="MJX211" s="506"/>
      <c r="MJY211" s="506"/>
      <c r="MJZ211" s="506"/>
      <c r="MKA211" s="506"/>
      <c r="MKB211" s="506"/>
      <c r="MKC211" s="506"/>
      <c r="MKD211" s="506"/>
      <c r="MKE211" s="506"/>
      <c r="MKF211" s="506"/>
      <c r="MKG211" s="506"/>
      <c r="MKH211" s="506"/>
      <c r="MKI211" s="506"/>
      <c r="MKJ211" s="506"/>
      <c r="MKK211" s="506"/>
      <c r="MKL211" s="506"/>
      <c r="MKM211" s="506"/>
      <c r="MKN211" s="506"/>
      <c r="MKO211" s="506"/>
      <c r="MKP211" s="506"/>
      <c r="MKQ211" s="506"/>
      <c r="MKR211" s="506"/>
      <c r="MKS211" s="506"/>
      <c r="MKT211" s="506"/>
      <c r="MKU211" s="506"/>
      <c r="MKV211" s="506"/>
      <c r="MKW211" s="506"/>
      <c r="MKX211" s="506"/>
      <c r="MKY211" s="506"/>
      <c r="MKZ211" s="506"/>
      <c r="MLA211" s="506"/>
      <c r="MLB211" s="506"/>
      <c r="MLC211" s="506"/>
      <c r="MLD211" s="506"/>
      <c r="MLE211" s="506"/>
      <c r="MLF211" s="506"/>
      <c r="MLG211" s="506"/>
      <c r="MLH211" s="506"/>
      <c r="MLI211" s="506"/>
      <c r="MLJ211" s="506"/>
      <c r="MLK211" s="506"/>
      <c r="MLL211" s="506"/>
      <c r="MLM211" s="506"/>
      <c r="MLN211" s="506"/>
      <c r="MLO211" s="506"/>
      <c r="MLP211" s="506"/>
      <c r="MLQ211" s="506"/>
      <c r="MLR211" s="506"/>
      <c r="MLS211" s="506"/>
      <c r="MLT211" s="506"/>
      <c r="MLU211" s="506"/>
      <c r="MLV211" s="506"/>
      <c r="MLW211" s="506"/>
      <c r="MLX211" s="506"/>
      <c r="MLY211" s="506"/>
      <c r="MLZ211" s="506"/>
      <c r="MMA211" s="506"/>
      <c r="MMB211" s="506"/>
      <c r="MMC211" s="506"/>
      <c r="MMD211" s="506"/>
      <c r="MME211" s="506"/>
      <c r="MMF211" s="506"/>
      <c r="MMG211" s="506"/>
      <c r="MMH211" s="506"/>
      <c r="MMI211" s="506"/>
      <c r="MMJ211" s="506"/>
      <c r="MMK211" s="506"/>
      <c r="MML211" s="506"/>
      <c r="MMM211" s="506"/>
      <c r="MMN211" s="506"/>
      <c r="MMO211" s="506"/>
      <c r="MMP211" s="506"/>
      <c r="MMQ211" s="506"/>
      <c r="MMR211" s="506"/>
      <c r="MMS211" s="506"/>
      <c r="MMT211" s="506"/>
      <c r="MMU211" s="506"/>
      <c r="MMV211" s="506"/>
      <c r="MMW211" s="506"/>
      <c r="MMX211" s="506"/>
      <c r="MMY211" s="506"/>
      <c r="MMZ211" s="506"/>
      <c r="MNA211" s="506"/>
      <c r="MNB211" s="506"/>
      <c r="MNC211" s="506"/>
      <c r="MND211" s="506"/>
      <c r="MNE211" s="506"/>
      <c r="MNF211" s="506"/>
      <c r="MNG211" s="506"/>
      <c r="MNH211" s="506"/>
      <c r="MNI211" s="506"/>
      <c r="MNJ211" s="506"/>
      <c r="MNK211" s="506"/>
      <c r="MNL211" s="506"/>
      <c r="MNM211" s="506"/>
      <c r="MNN211" s="506"/>
      <c r="MNO211" s="506"/>
      <c r="MNP211" s="506"/>
      <c r="MNQ211" s="506"/>
      <c r="MNR211" s="506"/>
      <c r="MNS211" s="506"/>
      <c r="MNT211" s="506"/>
      <c r="MNU211" s="506"/>
      <c r="MNV211" s="506"/>
      <c r="MNW211" s="506"/>
      <c r="MNX211" s="506"/>
      <c r="MNY211" s="506"/>
      <c r="MNZ211" s="506"/>
      <c r="MOA211" s="506"/>
      <c r="MOB211" s="506"/>
      <c r="MOC211" s="506"/>
      <c r="MOD211" s="506"/>
      <c r="MOE211" s="506"/>
      <c r="MOF211" s="506"/>
      <c r="MOG211" s="506"/>
      <c r="MOH211" s="506"/>
      <c r="MOI211" s="506"/>
      <c r="MOJ211" s="506"/>
      <c r="MOK211" s="506"/>
      <c r="MOL211" s="506"/>
      <c r="MOM211" s="506"/>
      <c r="MON211" s="506"/>
      <c r="MOO211" s="506"/>
      <c r="MOP211" s="506"/>
      <c r="MOQ211" s="506"/>
      <c r="MOR211" s="506"/>
      <c r="MOS211" s="506"/>
      <c r="MOT211" s="506"/>
      <c r="MOU211" s="506"/>
      <c r="MOV211" s="506"/>
      <c r="MOW211" s="506"/>
      <c r="MOX211" s="506"/>
      <c r="MOY211" s="506"/>
      <c r="MOZ211" s="506"/>
      <c r="MPA211" s="506"/>
      <c r="MPB211" s="506"/>
      <c r="MPC211" s="506"/>
      <c r="MPD211" s="506"/>
      <c r="MPE211" s="506"/>
      <c r="MPF211" s="506"/>
      <c r="MPG211" s="506"/>
      <c r="MPH211" s="506"/>
      <c r="MPI211" s="506"/>
      <c r="MPJ211" s="506"/>
      <c r="MPK211" s="506"/>
      <c r="MPL211" s="506"/>
      <c r="MPM211" s="506"/>
      <c r="MPN211" s="506"/>
      <c r="MPO211" s="506"/>
      <c r="MPP211" s="506"/>
      <c r="MPQ211" s="506"/>
      <c r="MPR211" s="506"/>
      <c r="MPS211" s="506"/>
      <c r="MPT211" s="506"/>
      <c r="MPU211" s="506"/>
      <c r="MPV211" s="506"/>
      <c r="MPW211" s="506"/>
      <c r="MPX211" s="506"/>
      <c r="MPY211" s="506"/>
      <c r="MPZ211" s="506"/>
      <c r="MQA211" s="506"/>
      <c r="MQB211" s="506"/>
      <c r="MQC211" s="506"/>
      <c r="MQD211" s="506"/>
      <c r="MQE211" s="506"/>
      <c r="MQF211" s="506"/>
      <c r="MQG211" s="506"/>
      <c r="MQH211" s="506"/>
      <c r="MQI211" s="506"/>
      <c r="MQJ211" s="506"/>
      <c r="MQK211" s="506"/>
      <c r="MQL211" s="506"/>
      <c r="MQM211" s="506"/>
      <c r="MQN211" s="506"/>
      <c r="MQO211" s="506"/>
      <c r="MQP211" s="506"/>
      <c r="MQQ211" s="506"/>
      <c r="MQR211" s="506"/>
      <c r="MQS211" s="506"/>
      <c r="MQT211" s="506"/>
      <c r="MQU211" s="506"/>
      <c r="MQV211" s="506"/>
      <c r="MQW211" s="506"/>
      <c r="MQX211" s="506"/>
      <c r="MQY211" s="506"/>
      <c r="MQZ211" s="506"/>
      <c r="MRA211" s="506"/>
      <c r="MRB211" s="506"/>
      <c r="MRC211" s="506"/>
      <c r="MRD211" s="506"/>
      <c r="MRE211" s="506"/>
      <c r="MRF211" s="506"/>
      <c r="MRG211" s="506"/>
      <c r="MRH211" s="506"/>
      <c r="MRI211" s="506"/>
      <c r="MRJ211" s="506"/>
      <c r="MRK211" s="506"/>
      <c r="MRL211" s="506"/>
      <c r="MRM211" s="506"/>
      <c r="MRN211" s="506"/>
      <c r="MRO211" s="506"/>
      <c r="MRP211" s="506"/>
      <c r="MRQ211" s="506"/>
      <c r="MRR211" s="506"/>
      <c r="MRS211" s="506"/>
      <c r="MRT211" s="506"/>
      <c r="MRU211" s="506"/>
      <c r="MRV211" s="506"/>
      <c r="MRW211" s="506"/>
      <c r="MRX211" s="506"/>
      <c r="MRY211" s="506"/>
      <c r="MRZ211" s="506"/>
      <c r="MSA211" s="506"/>
      <c r="MSB211" s="506"/>
      <c r="MSC211" s="506"/>
      <c r="MSD211" s="506"/>
      <c r="MSE211" s="506"/>
      <c r="MSF211" s="506"/>
      <c r="MSG211" s="506"/>
      <c r="MSH211" s="506"/>
      <c r="MSI211" s="506"/>
      <c r="MSJ211" s="506"/>
      <c r="MSK211" s="506"/>
      <c r="MSL211" s="506"/>
      <c r="MSM211" s="506"/>
      <c r="MSN211" s="506"/>
      <c r="MSO211" s="506"/>
      <c r="MSP211" s="506"/>
      <c r="MSQ211" s="506"/>
      <c r="MSR211" s="506"/>
      <c r="MSS211" s="506"/>
      <c r="MST211" s="506"/>
      <c r="MSU211" s="506"/>
      <c r="MSV211" s="506"/>
      <c r="MSW211" s="506"/>
      <c r="MSX211" s="506"/>
      <c r="MSY211" s="506"/>
      <c r="MSZ211" s="506"/>
      <c r="MTA211" s="506"/>
      <c r="MTB211" s="506"/>
      <c r="MTC211" s="506"/>
      <c r="MTD211" s="506"/>
      <c r="MTE211" s="506"/>
      <c r="MTF211" s="506"/>
      <c r="MTG211" s="506"/>
      <c r="MTH211" s="506"/>
      <c r="MTI211" s="506"/>
      <c r="MTJ211" s="506"/>
      <c r="MTK211" s="506"/>
      <c r="MTL211" s="506"/>
      <c r="MTM211" s="506"/>
      <c r="MTN211" s="506"/>
      <c r="MTO211" s="506"/>
      <c r="MTP211" s="506"/>
      <c r="MTQ211" s="506"/>
      <c r="MTR211" s="506"/>
      <c r="MTS211" s="506"/>
      <c r="MTT211" s="506"/>
      <c r="MTU211" s="506"/>
      <c r="MTV211" s="506"/>
      <c r="MTW211" s="506"/>
      <c r="MTX211" s="506"/>
      <c r="MTY211" s="506"/>
      <c r="MTZ211" s="506"/>
      <c r="MUA211" s="506"/>
      <c r="MUB211" s="506"/>
      <c r="MUC211" s="506"/>
      <c r="MUD211" s="506"/>
      <c r="MUE211" s="506"/>
      <c r="MUF211" s="506"/>
      <c r="MUG211" s="506"/>
      <c r="MUH211" s="506"/>
      <c r="MUI211" s="506"/>
      <c r="MUJ211" s="506"/>
      <c r="MUK211" s="506"/>
      <c r="MUL211" s="506"/>
      <c r="MUM211" s="506"/>
      <c r="MUN211" s="506"/>
      <c r="MUO211" s="506"/>
      <c r="MUP211" s="506"/>
      <c r="MUQ211" s="506"/>
      <c r="MUR211" s="506"/>
      <c r="MUS211" s="506"/>
      <c r="MUT211" s="506"/>
      <c r="MUU211" s="506"/>
      <c r="MUV211" s="506"/>
      <c r="MUW211" s="506"/>
      <c r="MUX211" s="506"/>
      <c r="MUY211" s="506"/>
      <c r="MUZ211" s="506"/>
      <c r="MVA211" s="506"/>
      <c r="MVB211" s="506"/>
      <c r="MVC211" s="506"/>
      <c r="MVD211" s="506"/>
      <c r="MVE211" s="506"/>
      <c r="MVF211" s="506"/>
      <c r="MVG211" s="506"/>
      <c r="MVH211" s="506"/>
      <c r="MVI211" s="506"/>
      <c r="MVJ211" s="506"/>
      <c r="MVK211" s="506"/>
      <c r="MVL211" s="506"/>
      <c r="MVM211" s="506"/>
      <c r="MVN211" s="506"/>
      <c r="MVO211" s="506"/>
      <c r="MVP211" s="506"/>
      <c r="MVQ211" s="506"/>
      <c r="MVR211" s="506"/>
      <c r="MVS211" s="506"/>
      <c r="MVT211" s="506"/>
      <c r="MVU211" s="506"/>
      <c r="MVV211" s="506"/>
      <c r="MVW211" s="506"/>
      <c r="MVX211" s="506"/>
      <c r="MVY211" s="506"/>
      <c r="MVZ211" s="506"/>
      <c r="MWA211" s="506"/>
      <c r="MWB211" s="506"/>
      <c r="MWC211" s="506"/>
      <c r="MWD211" s="506"/>
      <c r="MWE211" s="506"/>
      <c r="MWF211" s="506"/>
      <c r="MWG211" s="506"/>
      <c r="MWH211" s="506"/>
      <c r="MWI211" s="506"/>
      <c r="MWJ211" s="506"/>
      <c r="MWK211" s="506"/>
      <c r="MWL211" s="506"/>
      <c r="MWM211" s="506"/>
      <c r="MWN211" s="506"/>
      <c r="MWO211" s="506"/>
      <c r="MWP211" s="506"/>
      <c r="MWQ211" s="506"/>
      <c r="MWR211" s="506"/>
      <c r="MWS211" s="506"/>
      <c r="MWT211" s="506"/>
      <c r="MWU211" s="506"/>
      <c r="MWV211" s="506"/>
      <c r="MWW211" s="506"/>
      <c r="MWX211" s="506"/>
      <c r="MWY211" s="506"/>
      <c r="MWZ211" s="506"/>
      <c r="MXA211" s="506"/>
      <c r="MXB211" s="506"/>
      <c r="MXC211" s="506"/>
      <c r="MXD211" s="506"/>
      <c r="MXE211" s="506"/>
      <c r="MXF211" s="506"/>
      <c r="MXG211" s="506"/>
      <c r="MXH211" s="506"/>
      <c r="MXI211" s="506"/>
      <c r="MXJ211" s="506"/>
      <c r="MXK211" s="506"/>
      <c r="MXL211" s="506"/>
      <c r="MXM211" s="506"/>
      <c r="MXN211" s="506"/>
      <c r="MXO211" s="506"/>
      <c r="MXP211" s="506"/>
      <c r="MXQ211" s="506"/>
      <c r="MXR211" s="506"/>
      <c r="MXS211" s="506"/>
      <c r="MXT211" s="506"/>
      <c r="MXU211" s="506"/>
      <c r="MXV211" s="506"/>
      <c r="MXW211" s="506"/>
      <c r="MXX211" s="506"/>
      <c r="MXY211" s="506"/>
      <c r="MXZ211" s="506"/>
      <c r="MYA211" s="506"/>
      <c r="MYB211" s="506"/>
      <c r="MYC211" s="506"/>
      <c r="MYD211" s="506"/>
      <c r="MYE211" s="506"/>
      <c r="MYF211" s="506"/>
      <c r="MYG211" s="506"/>
      <c r="MYH211" s="506"/>
      <c r="MYI211" s="506"/>
      <c r="MYJ211" s="506"/>
      <c r="MYK211" s="506"/>
      <c r="MYL211" s="506"/>
      <c r="MYM211" s="506"/>
      <c r="MYN211" s="506"/>
      <c r="MYO211" s="506"/>
      <c r="MYP211" s="506"/>
      <c r="MYQ211" s="506"/>
      <c r="MYR211" s="506"/>
      <c r="MYS211" s="506"/>
      <c r="MYT211" s="506"/>
      <c r="MYU211" s="506"/>
      <c r="MYV211" s="506"/>
      <c r="MYW211" s="506"/>
      <c r="MYX211" s="506"/>
      <c r="MYY211" s="506"/>
      <c r="MYZ211" s="506"/>
      <c r="MZA211" s="506"/>
      <c r="MZB211" s="506"/>
      <c r="MZC211" s="506"/>
      <c r="MZD211" s="506"/>
      <c r="MZE211" s="506"/>
      <c r="MZF211" s="506"/>
      <c r="MZG211" s="506"/>
      <c r="MZH211" s="506"/>
      <c r="MZI211" s="506"/>
      <c r="MZJ211" s="506"/>
      <c r="MZK211" s="506"/>
      <c r="MZL211" s="506"/>
      <c r="MZM211" s="506"/>
      <c r="MZN211" s="506"/>
      <c r="MZO211" s="506"/>
      <c r="MZP211" s="506"/>
      <c r="MZQ211" s="506"/>
      <c r="MZR211" s="506"/>
      <c r="MZS211" s="506"/>
      <c r="MZT211" s="506"/>
      <c r="MZU211" s="506"/>
      <c r="MZV211" s="506"/>
      <c r="MZW211" s="506"/>
      <c r="MZX211" s="506"/>
      <c r="MZY211" s="506"/>
      <c r="MZZ211" s="506"/>
      <c r="NAA211" s="506"/>
      <c r="NAB211" s="506"/>
      <c r="NAC211" s="506"/>
      <c r="NAD211" s="506"/>
      <c r="NAE211" s="506"/>
      <c r="NAF211" s="506"/>
      <c r="NAG211" s="506"/>
      <c r="NAH211" s="506"/>
      <c r="NAI211" s="506"/>
      <c r="NAJ211" s="506"/>
      <c r="NAK211" s="506"/>
      <c r="NAL211" s="506"/>
      <c r="NAM211" s="506"/>
      <c r="NAN211" s="506"/>
      <c r="NAO211" s="506"/>
      <c r="NAP211" s="506"/>
      <c r="NAQ211" s="506"/>
      <c r="NAR211" s="506"/>
      <c r="NAS211" s="506"/>
      <c r="NAT211" s="506"/>
      <c r="NAU211" s="506"/>
      <c r="NAV211" s="506"/>
      <c r="NAW211" s="506"/>
      <c r="NAX211" s="506"/>
      <c r="NAY211" s="506"/>
      <c r="NAZ211" s="506"/>
      <c r="NBA211" s="506"/>
      <c r="NBB211" s="506"/>
      <c r="NBC211" s="506"/>
      <c r="NBD211" s="506"/>
      <c r="NBE211" s="506"/>
      <c r="NBF211" s="506"/>
      <c r="NBG211" s="506"/>
      <c r="NBH211" s="506"/>
      <c r="NBI211" s="506"/>
      <c r="NBJ211" s="506"/>
      <c r="NBK211" s="506"/>
      <c r="NBL211" s="506"/>
      <c r="NBM211" s="506"/>
      <c r="NBN211" s="506"/>
      <c r="NBO211" s="506"/>
      <c r="NBP211" s="506"/>
      <c r="NBQ211" s="506"/>
      <c r="NBR211" s="506"/>
      <c r="NBS211" s="506"/>
      <c r="NBT211" s="506"/>
      <c r="NBU211" s="506"/>
      <c r="NBV211" s="506"/>
      <c r="NBW211" s="506"/>
      <c r="NBX211" s="506"/>
      <c r="NBY211" s="506"/>
      <c r="NBZ211" s="506"/>
      <c r="NCA211" s="506"/>
      <c r="NCB211" s="506"/>
      <c r="NCC211" s="506"/>
      <c r="NCD211" s="506"/>
      <c r="NCE211" s="506"/>
      <c r="NCF211" s="506"/>
      <c r="NCG211" s="506"/>
      <c r="NCH211" s="506"/>
      <c r="NCI211" s="506"/>
      <c r="NCJ211" s="506"/>
      <c r="NCK211" s="506"/>
      <c r="NCL211" s="506"/>
      <c r="NCM211" s="506"/>
      <c r="NCN211" s="506"/>
      <c r="NCO211" s="506"/>
      <c r="NCP211" s="506"/>
      <c r="NCQ211" s="506"/>
      <c r="NCR211" s="506"/>
      <c r="NCS211" s="506"/>
      <c r="NCT211" s="506"/>
      <c r="NCU211" s="506"/>
      <c r="NCV211" s="506"/>
      <c r="NCW211" s="506"/>
      <c r="NCX211" s="506"/>
      <c r="NCY211" s="506"/>
      <c r="NCZ211" s="506"/>
      <c r="NDA211" s="506"/>
      <c r="NDB211" s="506"/>
      <c r="NDC211" s="506"/>
      <c r="NDD211" s="506"/>
      <c r="NDE211" s="506"/>
      <c r="NDF211" s="506"/>
      <c r="NDG211" s="506"/>
      <c r="NDH211" s="506"/>
      <c r="NDI211" s="506"/>
      <c r="NDJ211" s="506"/>
      <c r="NDK211" s="506"/>
      <c r="NDL211" s="506"/>
      <c r="NDM211" s="506"/>
      <c r="NDN211" s="506"/>
      <c r="NDO211" s="506"/>
      <c r="NDP211" s="506"/>
      <c r="NDQ211" s="506"/>
      <c r="NDR211" s="506"/>
      <c r="NDS211" s="506"/>
      <c r="NDT211" s="506"/>
      <c r="NDU211" s="506"/>
      <c r="NDV211" s="506"/>
      <c r="NDW211" s="506"/>
      <c r="NDX211" s="506"/>
      <c r="NDY211" s="506"/>
      <c r="NDZ211" s="506"/>
      <c r="NEA211" s="506"/>
      <c r="NEB211" s="506"/>
      <c r="NEC211" s="506"/>
      <c r="NED211" s="506"/>
      <c r="NEE211" s="506"/>
      <c r="NEF211" s="506"/>
      <c r="NEG211" s="506"/>
      <c r="NEH211" s="506"/>
      <c r="NEI211" s="506"/>
      <c r="NEJ211" s="506"/>
      <c r="NEK211" s="506"/>
      <c r="NEL211" s="506"/>
      <c r="NEM211" s="506"/>
      <c r="NEN211" s="506"/>
      <c r="NEO211" s="506"/>
      <c r="NEP211" s="506"/>
      <c r="NEQ211" s="506"/>
      <c r="NER211" s="506"/>
      <c r="NES211" s="506"/>
      <c r="NET211" s="506"/>
      <c r="NEU211" s="506"/>
      <c r="NEV211" s="506"/>
      <c r="NEW211" s="506"/>
      <c r="NEX211" s="506"/>
      <c r="NEY211" s="506"/>
      <c r="NEZ211" s="506"/>
      <c r="NFA211" s="506"/>
      <c r="NFB211" s="506"/>
      <c r="NFC211" s="506"/>
      <c r="NFD211" s="506"/>
      <c r="NFE211" s="506"/>
      <c r="NFF211" s="506"/>
      <c r="NFG211" s="506"/>
      <c r="NFH211" s="506"/>
      <c r="NFI211" s="506"/>
      <c r="NFJ211" s="506"/>
      <c r="NFK211" s="506"/>
      <c r="NFL211" s="506"/>
      <c r="NFM211" s="506"/>
      <c r="NFN211" s="506"/>
      <c r="NFO211" s="506"/>
      <c r="NFP211" s="506"/>
      <c r="NFQ211" s="506"/>
      <c r="NFR211" s="506"/>
      <c r="NFS211" s="506"/>
      <c r="NFT211" s="506"/>
      <c r="NFU211" s="506"/>
      <c r="NFV211" s="506"/>
      <c r="NFW211" s="506"/>
      <c r="NFX211" s="506"/>
      <c r="NFY211" s="506"/>
      <c r="NFZ211" s="506"/>
      <c r="NGA211" s="506"/>
      <c r="NGB211" s="506"/>
      <c r="NGC211" s="506"/>
      <c r="NGD211" s="506"/>
      <c r="NGE211" s="506"/>
      <c r="NGF211" s="506"/>
      <c r="NGG211" s="506"/>
      <c r="NGH211" s="506"/>
      <c r="NGI211" s="506"/>
      <c r="NGJ211" s="506"/>
      <c r="NGK211" s="506"/>
      <c r="NGL211" s="506"/>
      <c r="NGM211" s="506"/>
      <c r="NGN211" s="506"/>
      <c r="NGO211" s="506"/>
      <c r="NGP211" s="506"/>
      <c r="NGQ211" s="506"/>
      <c r="NGR211" s="506"/>
      <c r="NGS211" s="506"/>
      <c r="NGT211" s="506"/>
      <c r="NGU211" s="506"/>
      <c r="NGV211" s="506"/>
      <c r="NGW211" s="506"/>
      <c r="NGX211" s="506"/>
      <c r="NGY211" s="506"/>
      <c r="NGZ211" s="506"/>
      <c r="NHA211" s="506"/>
      <c r="NHB211" s="506"/>
      <c r="NHC211" s="506"/>
      <c r="NHD211" s="506"/>
      <c r="NHE211" s="506"/>
      <c r="NHF211" s="506"/>
      <c r="NHG211" s="506"/>
      <c r="NHH211" s="506"/>
      <c r="NHI211" s="506"/>
      <c r="NHJ211" s="506"/>
      <c r="NHK211" s="506"/>
      <c r="NHL211" s="506"/>
      <c r="NHM211" s="506"/>
      <c r="NHN211" s="506"/>
      <c r="NHO211" s="506"/>
      <c r="NHP211" s="506"/>
      <c r="NHQ211" s="506"/>
      <c r="NHR211" s="506"/>
      <c r="NHS211" s="506"/>
      <c r="NHT211" s="506"/>
      <c r="NHU211" s="506"/>
      <c r="NHV211" s="506"/>
      <c r="NHW211" s="506"/>
      <c r="NHX211" s="506"/>
      <c r="NHY211" s="506"/>
      <c r="NHZ211" s="506"/>
      <c r="NIA211" s="506"/>
      <c r="NIB211" s="506"/>
      <c r="NIC211" s="506"/>
      <c r="NID211" s="506"/>
      <c r="NIE211" s="506"/>
      <c r="NIF211" s="506"/>
      <c r="NIG211" s="506"/>
      <c r="NIH211" s="506"/>
      <c r="NII211" s="506"/>
      <c r="NIJ211" s="506"/>
      <c r="NIK211" s="506"/>
      <c r="NIL211" s="506"/>
      <c r="NIM211" s="506"/>
      <c r="NIN211" s="506"/>
      <c r="NIO211" s="506"/>
      <c r="NIP211" s="506"/>
      <c r="NIQ211" s="506"/>
      <c r="NIR211" s="506"/>
      <c r="NIS211" s="506"/>
      <c r="NIT211" s="506"/>
      <c r="NIU211" s="506"/>
      <c r="NIV211" s="506"/>
      <c r="NIW211" s="506"/>
      <c r="NIX211" s="506"/>
      <c r="NIY211" s="506"/>
      <c r="NIZ211" s="506"/>
      <c r="NJA211" s="506"/>
      <c r="NJB211" s="506"/>
      <c r="NJC211" s="506"/>
      <c r="NJD211" s="506"/>
      <c r="NJE211" s="506"/>
      <c r="NJF211" s="506"/>
      <c r="NJG211" s="506"/>
      <c r="NJH211" s="506"/>
      <c r="NJI211" s="506"/>
      <c r="NJJ211" s="506"/>
      <c r="NJK211" s="506"/>
      <c r="NJL211" s="506"/>
      <c r="NJM211" s="506"/>
      <c r="NJN211" s="506"/>
      <c r="NJO211" s="506"/>
      <c r="NJP211" s="506"/>
      <c r="NJQ211" s="506"/>
      <c r="NJR211" s="506"/>
      <c r="NJS211" s="506"/>
      <c r="NJT211" s="506"/>
      <c r="NJU211" s="506"/>
      <c r="NJV211" s="506"/>
      <c r="NJW211" s="506"/>
      <c r="NJX211" s="506"/>
      <c r="NJY211" s="506"/>
      <c r="NJZ211" s="506"/>
      <c r="NKA211" s="506"/>
      <c r="NKB211" s="506"/>
      <c r="NKC211" s="506"/>
      <c r="NKD211" s="506"/>
      <c r="NKE211" s="506"/>
      <c r="NKF211" s="506"/>
      <c r="NKG211" s="506"/>
      <c r="NKH211" s="506"/>
      <c r="NKI211" s="506"/>
      <c r="NKJ211" s="506"/>
      <c r="NKK211" s="506"/>
      <c r="NKL211" s="506"/>
      <c r="NKM211" s="506"/>
      <c r="NKN211" s="506"/>
      <c r="NKO211" s="506"/>
      <c r="NKP211" s="506"/>
      <c r="NKQ211" s="506"/>
      <c r="NKR211" s="506"/>
      <c r="NKS211" s="506"/>
      <c r="NKT211" s="506"/>
      <c r="NKU211" s="506"/>
      <c r="NKV211" s="506"/>
      <c r="NKW211" s="506"/>
      <c r="NKX211" s="506"/>
      <c r="NKY211" s="506"/>
      <c r="NKZ211" s="506"/>
      <c r="NLA211" s="506"/>
      <c r="NLB211" s="506"/>
      <c r="NLC211" s="506"/>
      <c r="NLD211" s="506"/>
      <c r="NLE211" s="506"/>
      <c r="NLF211" s="506"/>
      <c r="NLG211" s="506"/>
      <c r="NLH211" s="506"/>
      <c r="NLI211" s="506"/>
      <c r="NLJ211" s="506"/>
      <c r="NLK211" s="506"/>
      <c r="NLL211" s="506"/>
      <c r="NLM211" s="506"/>
      <c r="NLN211" s="506"/>
      <c r="NLO211" s="506"/>
      <c r="NLP211" s="506"/>
      <c r="NLQ211" s="506"/>
      <c r="NLR211" s="506"/>
      <c r="NLS211" s="506"/>
      <c r="NLT211" s="506"/>
      <c r="NLU211" s="506"/>
      <c r="NLV211" s="506"/>
      <c r="NLW211" s="506"/>
      <c r="NLX211" s="506"/>
      <c r="NLY211" s="506"/>
      <c r="NLZ211" s="506"/>
      <c r="NMA211" s="506"/>
      <c r="NMB211" s="506"/>
      <c r="NMC211" s="506"/>
      <c r="NMD211" s="506"/>
      <c r="NME211" s="506"/>
      <c r="NMF211" s="506"/>
      <c r="NMG211" s="506"/>
      <c r="NMH211" s="506"/>
      <c r="NMI211" s="506"/>
      <c r="NMJ211" s="506"/>
      <c r="NMK211" s="506"/>
      <c r="NML211" s="506"/>
      <c r="NMM211" s="506"/>
      <c r="NMN211" s="506"/>
      <c r="NMO211" s="506"/>
      <c r="NMP211" s="506"/>
      <c r="NMQ211" s="506"/>
      <c r="NMR211" s="506"/>
      <c r="NMS211" s="506"/>
      <c r="NMT211" s="506"/>
      <c r="NMU211" s="506"/>
      <c r="NMV211" s="506"/>
      <c r="NMW211" s="506"/>
      <c r="NMX211" s="506"/>
      <c r="NMY211" s="506"/>
      <c r="NMZ211" s="506"/>
      <c r="NNA211" s="506"/>
      <c r="NNB211" s="506"/>
      <c r="NNC211" s="506"/>
      <c r="NND211" s="506"/>
      <c r="NNE211" s="506"/>
      <c r="NNF211" s="506"/>
      <c r="NNG211" s="506"/>
      <c r="NNH211" s="506"/>
      <c r="NNI211" s="506"/>
      <c r="NNJ211" s="506"/>
      <c r="NNK211" s="506"/>
      <c r="NNL211" s="506"/>
      <c r="NNM211" s="506"/>
      <c r="NNN211" s="506"/>
      <c r="NNO211" s="506"/>
      <c r="NNP211" s="506"/>
      <c r="NNQ211" s="506"/>
      <c r="NNR211" s="506"/>
      <c r="NNS211" s="506"/>
      <c r="NNT211" s="506"/>
      <c r="NNU211" s="506"/>
      <c r="NNV211" s="506"/>
      <c r="NNW211" s="506"/>
      <c r="NNX211" s="506"/>
      <c r="NNY211" s="506"/>
      <c r="NNZ211" s="506"/>
      <c r="NOA211" s="506"/>
      <c r="NOB211" s="506"/>
      <c r="NOC211" s="506"/>
      <c r="NOD211" s="506"/>
      <c r="NOE211" s="506"/>
      <c r="NOF211" s="506"/>
      <c r="NOG211" s="506"/>
      <c r="NOH211" s="506"/>
      <c r="NOI211" s="506"/>
      <c r="NOJ211" s="506"/>
      <c r="NOK211" s="506"/>
      <c r="NOL211" s="506"/>
      <c r="NOM211" s="506"/>
      <c r="NON211" s="506"/>
      <c r="NOO211" s="506"/>
      <c r="NOP211" s="506"/>
      <c r="NOQ211" s="506"/>
      <c r="NOR211" s="506"/>
      <c r="NOS211" s="506"/>
      <c r="NOT211" s="506"/>
      <c r="NOU211" s="506"/>
      <c r="NOV211" s="506"/>
      <c r="NOW211" s="506"/>
      <c r="NOX211" s="506"/>
      <c r="NOY211" s="506"/>
      <c r="NOZ211" s="506"/>
      <c r="NPA211" s="506"/>
      <c r="NPB211" s="506"/>
      <c r="NPC211" s="506"/>
      <c r="NPD211" s="506"/>
      <c r="NPE211" s="506"/>
      <c r="NPF211" s="506"/>
      <c r="NPG211" s="506"/>
      <c r="NPH211" s="506"/>
      <c r="NPI211" s="506"/>
      <c r="NPJ211" s="506"/>
      <c r="NPK211" s="506"/>
      <c r="NPL211" s="506"/>
      <c r="NPM211" s="506"/>
      <c r="NPN211" s="506"/>
      <c r="NPO211" s="506"/>
      <c r="NPP211" s="506"/>
      <c r="NPQ211" s="506"/>
      <c r="NPR211" s="506"/>
      <c r="NPS211" s="506"/>
      <c r="NPT211" s="506"/>
      <c r="NPU211" s="506"/>
      <c r="NPV211" s="506"/>
      <c r="NPW211" s="506"/>
      <c r="NPX211" s="506"/>
      <c r="NPY211" s="506"/>
      <c r="NPZ211" s="506"/>
      <c r="NQA211" s="506"/>
      <c r="NQB211" s="506"/>
      <c r="NQC211" s="506"/>
      <c r="NQD211" s="506"/>
      <c r="NQE211" s="506"/>
      <c r="NQF211" s="506"/>
      <c r="NQG211" s="506"/>
      <c r="NQH211" s="506"/>
      <c r="NQI211" s="506"/>
      <c r="NQJ211" s="506"/>
      <c r="NQK211" s="506"/>
      <c r="NQL211" s="506"/>
      <c r="NQM211" s="506"/>
      <c r="NQN211" s="506"/>
      <c r="NQO211" s="506"/>
      <c r="NQP211" s="506"/>
      <c r="NQQ211" s="506"/>
      <c r="NQR211" s="506"/>
      <c r="NQS211" s="506"/>
      <c r="NQT211" s="506"/>
      <c r="NQU211" s="506"/>
      <c r="NQV211" s="506"/>
      <c r="NQW211" s="506"/>
      <c r="NQX211" s="506"/>
      <c r="NQY211" s="506"/>
      <c r="NQZ211" s="506"/>
      <c r="NRA211" s="506"/>
      <c r="NRB211" s="506"/>
      <c r="NRC211" s="506"/>
      <c r="NRD211" s="506"/>
      <c r="NRE211" s="506"/>
      <c r="NRF211" s="506"/>
      <c r="NRG211" s="506"/>
      <c r="NRH211" s="506"/>
      <c r="NRI211" s="506"/>
      <c r="NRJ211" s="506"/>
      <c r="NRK211" s="506"/>
      <c r="NRL211" s="506"/>
      <c r="NRM211" s="506"/>
      <c r="NRN211" s="506"/>
      <c r="NRO211" s="506"/>
      <c r="NRP211" s="506"/>
      <c r="NRQ211" s="506"/>
      <c r="NRR211" s="506"/>
      <c r="NRS211" s="506"/>
      <c r="NRT211" s="506"/>
      <c r="NRU211" s="506"/>
      <c r="NRV211" s="506"/>
      <c r="NRW211" s="506"/>
      <c r="NRX211" s="506"/>
      <c r="NRY211" s="506"/>
      <c r="NRZ211" s="506"/>
      <c r="NSA211" s="506"/>
      <c r="NSB211" s="506"/>
      <c r="NSC211" s="506"/>
      <c r="NSD211" s="506"/>
      <c r="NSE211" s="506"/>
      <c r="NSF211" s="506"/>
      <c r="NSG211" s="506"/>
      <c r="NSH211" s="506"/>
      <c r="NSI211" s="506"/>
      <c r="NSJ211" s="506"/>
      <c r="NSK211" s="506"/>
      <c r="NSL211" s="506"/>
      <c r="NSM211" s="506"/>
      <c r="NSN211" s="506"/>
      <c r="NSO211" s="506"/>
      <c r="NSP211" s="506"/>
      <c r="NSQ211" s="506"/>
      <c r="NSR211" s="506"/>
      <c r="NSS211" s="506"/>
      <c r="NST211" s="506"/>
      <c r="NSU211" s="506"/>
      <c r="NSV211" s="506"/>
      <c r="NSW211" s="506"/>
      <c r="NSX211" s="506"/>
      <c r="NSY211" s="506"/>
      <c r="NSZ211" s="506"/>
      <c r="NTA211" s="506"/>
      <c r="NTB211" s="506"/>
      <c r="NTC211" s="506"/>
      <c r="NTD211" s="506"/>
      <c r="NTE211" s="506"/>
      <c r="NTF211" s="506"/>
      <c r="NTG211" s="506"/>
      <c r="NTH211" s="506"/>
      <c r="NTI211" s="506"/>
      <c r="NTJ211" s="506"/>
      <c r="NTK211" s="506"/>
      <c r="NTL211" s="506"/>
      <c r="NTM211" s="506"/>
      <c r="NTN211" s="506"/>
      <c r="NTO211" s="506"/>
      <c r="NTP211" s="506"/>
      <c r="NTQ211" s="506"/>
      <c r="NTR211" s="506"/>
      <c r="NTS211" s="506"/>
      <c r="NTT211" s="506"/>
      <c r="NTU211" s="506"/>
      <c r="NTV211" s="506"/>
      <c r="NTW211" s="506"/>
      <c r="NTX211" s="506"/>
      <c r="NTY211" s="506"/>
      <c r="NTZ211" s="506"/>
      <c r="NUA211" s="506"/>
      <c r="NUB211" s="506"/>
      <c r="NUC211" s="506"/>
      <c r="NUD211" s="506"/>
      <c r="NUE211" s="506"/>
      <c r="NUF211" s="506"/>
      <c r="NUG211" s="506"/>
      <c r="NUH211" s="506"/>
      <c r="NUI211" s="506"/>
      <c r="NUJ211" s="506"/>
      <c r="NUK211" s="506"/>
      <c r="NUL211" s="506"/>
      <c r="NUM211" s="506"/>
      <c r="NUN211" s="506"/>
      <c r="NUO211" s="506"/>
      <c r="NUP211" s="506"/>
      <c r="NUQ211" s="506"/>
      <c r="NUR211" s="506"/>
      <c r="NUS211" s="506"/>
      <c r="NUT211" s="506"/>
      <c r="NUU211" s="506"/>
      <c r="NUV211" s="506"/>
      <c r="NUW211" s="506"/>
      <c r="NUX211" s="506"/>
      <c r="NUY211" s="506"/>
      <c r="NUZ211" s="506"/>
      <c r="NVA211" s="506"/>
      <c r="NVB211" s="506"/>
      <c r="NVC211" s="506"/>
      <c r="NVD211" s="506"/>
      <c r="NVE211" s="506"/>
      <c r="NVF211" s="506"/>
      <c r="NVG211" s="506"/>
      <c r="NVH211" s="506"/>
      <c r="NVI211" s="506"/>
      <c r="NVJ211" s="506"/>
      <c r="NVK211" s="506"/>
      <c r="NVL211" s="506"/>
      <c r="NVM211" s="506"/>
      <c r="NVN211" s="506"/>
      <c r="NVO211" s="506"/>
      <c r="NVP211" s="506"/>
      <c r="NVQ211" s="506"/>
      <c r="NVR211" s="506"/>
      <c r="NVS211" s="506"/>
      <c r="NVT211" s="506"/>
      <c r="NVU211" s="506"/>
      <c r="NVV211" s="506"/>
      <c r="NVW211" s="506"/>
      <c r="NVX211" s="506"/>
      <c r="NVY211" s="506"/>
      <c r="NVZ211" s="506"/>
      <c r="NWA211" s="506"/>
      <c r="NWB211" s="506"/>
      <c r="NWC211" s="506"/>
      <c r="NWD211" s="506"/>
      <c r="NWE211" s="506"/>
      <c r="NWF211" s="506"/>
      <c r="NWG211" s="506"/>
      <c r="NWH211" s="506"/>
      <c r="NWI211" s="506"/>
      <c r="NWJ211" s="506"/>
      <c r="NWK211" s="506"/>
      <c r="NWL211" s="506"/>
      <c r="NWM211" s="506"/>
      <c r="NWN211" s="506"/>
      <c r="NWO211" s="506"/>
      <c r="NWP211" s="506"/>
      <c r="NWQ211" s="506"/>
      <c r="NWR211" s="506"/>
      <c r="NWS211" s="506"/>
      <c r="NWT211" s="506"/>
      <c r="NWU211" s="506"/>
      <c r="NWV211" s="506"/>
      <c r="NWW211" s="506"/>
      <c r="NWX211" s="506"/>
      <c r="NWY211" s="506"/>
      <c r="NWZ211" s="506"/>
      <c r="NXA211" s="506"/>
      <c r="NXB211" s="506"/>
      <c r="NXC211" s="506"/>
      <c r="NXD211" s="506"/>
      <c r="NXE211" s="506"/>
      <c r="NXF211" s="506"/>
      <c r="NXG211" s="506"/>
      <c r="NXH211" s="506"/>
      <c r="NXI211" s="506"/>
      <c r="NXJ211" s="506"/>
      <c r="NXK211" s="506"/>
      <c r="NXL211" s="506"/>
      <c r="NXM211" s="506"/>
      <c r="NXN211" s="506"/>
      <c r="NXO211" s="506"/>
      <c r="NXP211" s="506"/>
      <c r="NXQ211" s="506"/>
      <c r="NXR211" s="506"/>
      <c r="NXS211" s="506"/>
      <c r="NXT211" s="506"/>
      <c r="NXU211" s="506"/>
      <c r="NXV211" s="506"/>
      <c r="NXW211" s="506"/>
      <c r="NXX211" s="506"/>
      <c r="NXY211" s="506"/>
      <c r="NXZ211" s="506"/>
      <c r="NYA211" s="506"/>
      <c r="NYB211" s="506"/>
      <c r="NYC211" s="506"/>
      <c r="NYD211" s="506"/>
      <c r="NYE211" s="506"/>
      <c r="NYF211" s="506"/>
      <c r="NYG211" s="506"/>
      <c r="NYH211" s="506"/>
      <c r="NYI211" s="506"/>
      <c r="NYJ211" s="506"/>
      <c r="NYK211" s="506"/>
      <c r="NYL211" s="506"/>
      <c r="NYM211" s="506"/>
      <c r="NYN211" s="506"/>
      <c r="NYO211" s="506"/>
      <c r="NYP211" s="506"/>
      <c r="NYQ211" s="506"/>
      <c r="NYR211" s="506"/>
      <c r="NYS211" s="506"/>
      <c r="NYT211" s="506"/>
      <c r="NYU211" s="506"/>
      <c r="NYV211" s="506"/>
      <c r="NYW211" s="506"/>
      <c r="NYX211" s="506"/>
      <c r="NYY211" s="506"/>
      <c r="NYZ211" s="506"/>
      <c r="NZA211" s="506"/>
      <c r="NZB211" s="506"/>
      <c r="NZC211" s="506"/>
      <c r="NZD211" s="506"/>
      <c r="NZE211" s="506"/>
      <c r="NZF211" s="506"/>
      <c r="NZG211" s="506"/>
      <c r="NZH211" s="506"/>
      <c r="NZI211" s="506"/>
      <c r="NZJ211" s="506"/>
      <c r="NZK211" s="506"/>
      <c r="NZL211" s="506"/>
      <c r="NZM211" s="506"/>
      <c r="NZN211" s="506"/>
      <c r="NZO211" s="506"/>
      <c r="NZP211" s="506"/>
      <c r="NZQ211" s="506"/>
      <c r="NZR211" s="506"/>
      <c r="NZS211" s="506"/>
      <c r="NZT211" s="506"/>
      <c r="NZU211" s="506"/>
      <c r="NZV211" s="506"/>
      <c r="NZW211" s="506"/>
      <c r="NZX211" s="506"/>
      <c r="NZY211" s="506"/>
      <c r="NZZ211" s="506"/>
      <c r="OAA211" s="506"/>
      <c r="OAB211" s="506"/>
      <c r="OAC211" s="506"/>
      <c r="OAD211" s="506"/>
      <c r="OAE211" s="506"/>
      <c r="OAF211" s="506"/>
      <c r="OAG211" s="506"/>
      <c r="OAH211" s="506"/>
      <c r="OAI211" s="506"/>
      <c r="OAJ211" s="506"/>
      <c r="OAK211" s="506"/>
      <c r="OAL211" s="506"/>
      <c r="OAM211" s="506"/>
      <c r="OAN211" s="506"/>
      <c r="OAO211" s="506"/>
      <c r="OAP211" s="506"/>
      <c r="OAQ211" s="506"/>
      <c r="OAR211" s="506"/>
      <c r="OAS211" s="506"/>
      <c r="OAT211" s="506"/>
      <c r="OAU211" s="506"/>
      <c r="OAV211" s="506"/>
      <c r="OAW211" s="506"/>
      <c r="OAX211" s="506"/>
      <c r="OAY211" s="506"/>
      <c r="OAZ211" s="506"/>
      <c r="OBA211" s="506"/>
      <c r="OBB211" s="506"/>
      <c r="OBC211" s="506"/>
      <c r="OBD211" s="506"/>
      <c r="OBE211" s="506"/>
      <c r="OBF211" s="506"/>
      <c r="OBG211" s="506"/>
      <c r="OBH211" s="506"/>
      <c r="OBI211" s="506"/>
      <c r="OBJ211" s="506"/>
      <c r="OBK211" s="506"/>
      <c r="OBL211" s="506"/>
      <c r="OBM211" s="506"/>
      <c r="OBN211" s="506"/>
      <c r="OBO211" s="506"/>
      <c r="OBP211" s="506"/>
      <c r="OBQ211" s="506"/>
      <c r="OBR211" s="506"/>
      <c r="OBS211" s="506"/>
      <c r="OBT211" s="506"/>
      <c r="OBU211" s="506"/>
      <c r="OBV211" s="506"/>
      <c r="OBW211" s="506"/>
      <c r="OBX211" s="506"/>
      <c r="OBY211" s="506"/>
      <c r="OBZ211" s="506"/>
      <c r="OCA211" s="506"/>
      <c r="OCB211" s="506"/>
      <c r="OCC211" s="506"/>
      <c r="OCD211" s="506"/>
      <c r="OCE211" s="506"/>
      <c r="OCF211" s="506"/>
      <c r="OCG211" s="506"/>
      <c r="OCH211" s="506"/>
      <c r="OCI211" s="506"/>
      <c r="OCJ211" s="506"/>
      <c r="OCK211" s="506"/>
      <c r="OCL211" s="506"/>
      <c r="OCM211" s="506"/>
      <c r="OCN211" s="506"/>
      <c r="OCO211" s="506"/>
      <c r="OCP211" s="506"/>
      <c r="OCQ211" s="506"/>
      <c r="OCR211" s="506"/>
      <c r="OCS211" s="506"/>
      <c r="OCT211" s="506"/>
      <c r="OCU211" s="506"/>
      <c r="OCV211" s="506"/>
      <c r="OCW211" s="506"/>
      <c r="OCX211" s="506"/>
      <c r="OCY211" s="506"/>
      <c r="OCZ211" s="506"/>
      <c r="ODA211" s="506"/>
      <c r="ODB211" s="506"/>
      <c r="ODC211" s="506"/>
      <c r="ODD211" s="506"/>
      <c r="ODE211" s="506"/>
      <c r="ODF211" s="506"/>
      <c r="ODG211" s="506"/>
      <c r="ODH211" s="506"/>
      <c r="ODI211" s="506"/>
      <c r="ODJ211" s="506"/>
      <c r="ODK211" s="506"/>
      <c r="ODL211" s="506"/>
      <c r="ODM211" s="506"/>
      <c r="ODN211" s="506"/>
      <c r="ODO211" s="506"/>
      <c r="ODP211" s="506"/>
      <c r="ODQ211" s="506"/>
      <c r="ODR211" s="506"/>
      <c r="ODS211" s="506"/>
      <c r="ODT211" s="506"/>
      <c r="ODU211" s="506"/>
      <c r="ODV211" s="506"/>
      <c r="ODW211" s="506"/>
      <c r="ODX211" s="506"/>
      <c r="ODY211" s="506"/>
      <c r="ODZ211" s="506"/>
      <c r="OEA211" s="506"/>
      <c r="OEB211" s="506"/>
      <c r="OEC211" s="506"/>
      <c r="OED211" s="506"/>
      <c r="OEE211" s="506"/>
      <c r="OEF211" s="506"/>
      <c r="OEG211" s="506"/>
      <c r="OEH211" s="506"/>
      <c r="OEI211" s="506"/>
      <c r="OEJ211" s="506"/>
      <c r="OEK211" s="506"/>
      <c r="OEL211" s="506"/>
      <c r="OEM211" s="506"/>
      <c r="OEN211" s="506"/>
      <c r="OEO211" s="506"/>
      <c r="OEP211" s="506"/>
      <c r="OEQ211" s="506"/>
      <c r="OER211" s="506"/>
      <c r="OES211" s="506"/>
      <c r="OET211" s="506"/>
      <c r="OEU211" s="506"/>
      <c r="OEV211" s="506"/>
      <c r="OEW211" s="506"/>
      <c r="OEX211" s="506"/>
      <c r="OEY211" s="506"/>
      <c r="OEZ211" s="506"/>
      <c r="OFA211" s="506"/>
      <c r="OFB211" s="506"/>
      <c r="OFC211" s="506"/>
      <c r="OFD211" s="506"/>
      <c r="OFE211" s="506"/>
      <c r="OFF211" s="506"/>
      <c r="OFG211" s="506"/>
      <c r="OFH211" s="506"/>
      <c r="OFI211" s="506"/>
      <c r="OFJ211" s="506"/>
      <c r="OFK211" s="506"/>
      <c r="OFL211" s="506"/>
      <c r="OFM211" s="506"/>
      <c r="OFN211" s="506"/>
      <c r="OFO211" s="506"/>
      <c r="OFP211" s="506"/>
      <c r="OFQ211" s="506"/>
      <c r="OFR211" s="506"/>
      <c r="OFS211" s="506"/>
      <c r="OFT211" s="506"/>
      <c r="OFU211" s="506"/>
      <c r="OFV211" s="506"/>
      <c r="OFW211" s="506"/>
      <c r="OFX211" s="506"/>
      <c r="OFY211" s="506"/>
      <c r="OFZ211" s="506"/>
      <c r="OGA211" s="506"/>
      <c r="OGB211" s="506"/>
      <c r="OGC211" s="506"/>
      <c r="OGD211" s="506"/>
      <c r="OGE211" s="506"/>
      <c r="OGF211" s="506"/>
      <c r="OGG211" s="506"/>
      <c r="OGH211" s="506"/>
      <c r="OGI211" s="506"/>
      <c r="OGJ211" s="506"/>
      <c r="OGK211" s="506"/>
      <c r="OGL211" s="506"/>
      <c r="OGM211" s="506"/>
      <c r="OGN211" s="506"/>
      <c r="OGO211" s="506"/>
      <c r="OGP211" s="506"/>
      <c r="OGQ211" s="506"/>
      <c r="OGR211" s="506"/>
      <c r="OGS211" s="506"/>
      <c r="OGT211" s="506"/>
      <c r="OGU211" s="506"/>
      <c r="OGV211" s="506"/>
      <c r="OGW211" s="506"/>
      <c r="OGX211" s="506"/>
      <c r="OGY211" s="506"/>
      <c r="OGZ211" s="506"/>
      <c r="OHA211" s="506"/>
      <c r="OHB211" s="506"/>
      <c r="OHC211" s="506"/>
      <c r="OHD211" s="506"/>
      <c r="OHE211" s="506"/>
      <c r="OHF211" s="506"/>
      <c r="OHG211" s="506"/>
      <c r="OHH211" s="506"/>
      <c r="OHI211" s="506"/>
      <c r="OHJ211" s="506"/>
      <c r="OHK211" s="506"/>
      <c r="OHL211" s="506"/>
      <c r="OHM211" s="506"/>
      <c r="OHN211" s="506"/>
      <c r="OHO211" s="506"/>
      <c r="OHP211" s="506"/>
      <c r="OHQ211" s="506"/>
      <c r="OHR211" s="506"/>
      <c r="OHS211" s="506"/>
      <c r="OHT211" s="506"/>
      <c r="OHU211" s="506"/>
      <c r="OHV211" s="506"/>
      <c r="OHW211" s="506"/>
      <c r="OHX211" s="506"/>
      <c r="OHY211" s="506"/>
      <c r="OHZ211" s="506"/>
      <c r="OIA211" s="506"/>
      <c r="OIB211" s="506"/>
      <c r="OIC211" s="506"/>
      <c r="OID211" s="506"/>
      <c r="OIE211" s="506"/>
      <c r="OIF211" s="506"/>
      <c r="OIG211" s="506"/>
      <c r="OIH211" s="506"/>
      <c r="OII211" s="506"/>
      <c r="OIJ211" s="506"/>
      <c r="OIK211" s="506"/>
      <c r="OIL211" s="506"/>
      <c r="OIM211" s="506"/>
      <c r="OIN211" s="506"/>
      <c r="OIO211" s="506"/>
      <c r="OIP211" s="506"/>
      <c r="OIQ211" s="506"/>
      <c r="OIR211" s="506"/>
      <c r="OIS211" s="506"/>
      <c r="OIT211" s="506"/>
      <c r="OIU211" s="506"/>
      <c r="OIV211" s="506"/>
      <c r="OIW211" s="506"/>
      <c r="OIX211" s="506"/>
      <c r="OIY211" s="506"/>
      <c r="OIZ211" s="506"/>
      <c r="OJA211" s="506"/>
      <c r="OJB211" s="506"/>
      <c r="OJC211" s="506"/>
      <c r="OJD211" s="506"/>
      <c r="OJE211" s="506"/>
      <c r="OJF211" s="506"/>
      <c r="OJG211" s="506"/>
      <c r="OJH211" s="506"/>
      <c r="OJI211" s="506"/>
      <c r="OJJ211" s="506"/>
      <c r="OJK211" s="506"/>
      <c r="OJL211" s="506"/>
      <c r="OJM211" s="506"/>
      <c r="OJN211" s="506"/>
      <c r="OJO211" s="506"/>
      <c r="OJP211" s="506"/>
      <c r="OJQ211" s="506"/>
      <c r="OJR211" s="506"/>
      <c r="OJS211" s="506"/>
      <c r="OJT211" s="506"/>
      <c r="OJU211" s="506"/>
      <c r="OJV211" s="506"/>
      <c r="OJW211" s="506"/>
      <c r="OJX211" s="506"/>
      <c r="OJY211" s="506"/>
      <c r="OJZ211" s="506"/>
      <c r="OKA211" s="506"/>
      <c r="OKB211" s="506"/>
      <c r="OKC211" s="506"/>
      <c r="OKD211" s="506"/>
      <c r="OKE211" s="506"/>
      <c r="OKF211" s="506"/>
      <c r="OKG211" s="506"/>
      <c r="OKH211" s="506"/>
      <c r="OKI211" s="506"/>
      <c r="OKJ211" s="506"/>
      <c r="OKK211" s="506"/>
      <c r="OKL211" s="506"/>
      <c r="OKM211" s="506"/>
      <c r="OKN211" s="506"/>
      <c r="OKO211" s="506"/>
      <c r="OKP211" s="506"/>
      <c r="OKQ211" s="506"/>
      <c r="OKR211" s="506"/>
      <c r="OKS211" s="506"/>
      <c r="OKT211" s="506"/>
      <c r="OKU211" s="506"/>
      <c r="OKV211" s="506"/>
      <c r="OKW211" s="506"/>
      <c r="OKX211" s="506"/>
      <c r="OKY211" s="506"/>
      <c r="OKZ211" s="506"/>
      <c r="OLA211" s="506"/>
      <c r="OLB211" s="506"/>
      <c r="OLC211" s="506"/>
      <c r="OLD211" s="506"/>
      <c r="OLE211" s="506"/>
      <c r="OLF211" s="506"/>
      <c r="OLG211" s="506"/>
      <c r="OLH211" s="506"/>
      <c r="OLI211" s="506"/>
      <c r="OLJ211" s="506"/>
      <c r="OLK211" s="506"/>
      <c r="OLL211" s="506"/>
      <c r="OLM211" s="506"/>
      <c r="OLN211" s="506"/>
      <c r="OLO211" s="506"/>
      <c r="OLP211" s="506"/>
      <c r="OLQ211" s="506"/>
      <c r="OLR211" s="506"/>
      <c r="OLS211" s="506"/>
      <c r="OLT211" s="506"/>
      <c r="OLU211" s="506"/>
      <c r="OLV211" s="506"/>
      <c r="OLW211" s="506"/>
      <c r="OLX211" s="506"/>
      <c r="OLY211" s="506"/>
      <c r="OLZ211" s="506"/>
      <c r="OMA211" s="506"/>
      <c r="OMB211" s="506"/>
      <c r="OMC211" s="506"/>
      <c r="OMD211" s="506"/>
      <c r="OME211" s="506"/>
      <c r="OMF211" s="506"/>
      <c r="OMG211" s="506"/>
      <c r="OMH211" s="506"/>
      <c r="OMI211" s="506"/>
      <c r="OMJ211" s="506"/>
      <c r="OMK211" s="506"/>
      <c r="OML211" s="506"/>
      <c r="OMM211" s="506"/>
      <c r="OMN211" s="506"/>
      <c r="OMO211" s="506"/>
      <c r="OMP211" s="506"/>
      <c r="OMQ211" s="506"/>
      <c r="OMR211" s="506"/>
      <c r="OMS211" s="506"/>
      <c r="OMT211" s="506"/>
      <c r="OMU211" s="506"/>
      <c r="OMV211" s="506"/>
      <c r="OMW211" s="506"/>
      <c r="OMX211" s="506"/>
      <c r="OMY211" s="506"/>
      <c r="OMZ211" s="506"/>
      <c r="ONA211" s="506"/>
      <c r="ONB211" s="506"/>
      <c r="ONC211" s="506"/>
      <c r="OND211" s="506"/>
      <c r="ONE211" s="506"/>
      <c r="ONF211" s="506"/>
      <c r="ONG211" s="506"/>
      <c r="ONH211" s="506"/>
      <c r="ONI211" s="506"/>
      <c r="ONJ211" s="506"/>
      <c r="ONK211" s="506"/>
      <c r="ONL211" s="506"/>
      <c r="ONM211" s="506"/>
      <c r="ONN211" s="506"/>
      <c r="ONO211" s="506"/>
      <c r="ONP211" s="506"/>
      <c r="ONQ211" s="506"/>
      <c r="ONR211" s="506"/>
      <c r="ONS211" s="506"/>
      <c r="ONT211" s="506"/>
      <c r="ONU211" s="506"/>
      <c r="ONV211" s="506"/>
      <c r="ONW211" s="506"/>
      <c r="ONX211" s="506"/>
      <c r="ONY211" s="506"/>
      <c r="ONZ211" s="506"/>
      <c r="OOA211" s="506"/>
      <c r="OOB211" s="506"/>
      <c r="OOC211" s="506"/>
      <c r="OOD211" s="506"/>
      <c r="OOE211" s="506"/>
      <c r="OOF211" s="506"/>
      <c r="OOG211" s="506"/>
      <c r="OOH211" s="506"/>
      <c r="OOI211" s="506"/>
      <c r="OOJ211" s="506"/>
      <c r="OOK211" s="506"/>
      <c r="OOL211" s="506"/>
      <c r="OOM211" s="506"/>
      <c r="OON211" s="506"/>
      <c r="OOO211" s="506"/>
      <c r="OOP211" s="506"/>
      <c r="OOQ211" s="506"/>
      <c r="OOR211" s="506"/>
      <c r="OOS211" s="506"/>
      <c r="OOT211" s="506"/>
      <c r="OOU211" s="506"/>
      <c r="OOV211" s="506"/>
      <c r="OOW211" s="506"/>
      <c r="OOX211" s="506"/>
      <c r="OOY211" s="506"/>
      <c r="OOZ211" s="506"/>
      <c r="OPA211" s="506"/>
      <c r="OPB211" s="506"/>
      <c r="OPC211" s="506"/>
      <c r="OPD211" s="506"/>
      <c r="OPE211" s="506"/>
      <c r="OPF211" s="506"/>
      <c r="OPG211" s="506"/>
      <c r="OPH211" s="506"/>
      <c r="OPI211" s="506"/>
      <c r="OPJ211" s="506"/>
      <c r="OPK211" s="506"/>
      <c r="OPL211" s="506"/>
      <c r="OPM211" s="506"/>
      <c r="OPN211" s="506"/>
      <c r="OPO211" s="506"/>
      <c r="OPP211" s="506"/>
      <c r="OPQ211" s="506"/>
      <c r="OPR211" s="506"/>
      <c r="OPS211" s="506"/>
      <c r="OPT211" s="506"/>
      <c r="OPU211" s="506"/>
      <c r="OPV211" s="506"/>
      <c r="OPW211" s="506"/>
      <c r="OPX211" s="506"/>
      <c r="OPY211" s="506"/>
      <c r="OPZ211" s="506"/>
      <c r="OQA211" s="506"/>
      <c r="OQB211" s="506"/>
      <c r="OQC211" s="506"/>
      <c r="OQD211" s="506"/>
      <c r="OQE211" s="506"/>
      <c r="OQF211" s="506"/>
      <c r="OQG211" s="506"/>
      <c r="OQH211" s="506"/>
      <c r="OQI211" s="506"/>
      <c r="OQJ211" s="506"/>
      <c r="OQK211" s="506"/>
      <c r="OQL211" s="506"/>
      <c r="OQM211" s="506"/>
      <c r="OQN211" s="506"/>
      <c r="OQO211" s="506"/>
      <c r="OQP211" s="506"/>
      <c r="OQQ211" s="506"/>
      <c r="OQR211" s="506"/>
      <c r="OQS211" s="506"/>
      <c r="OQT211" s="506"/>
      <c r="OQU211" s="506"/>
      <c r="OQV211" s="506"/>
      <c r="OQW211" s="506"/>
      <c r="OQX211" s="506"/>
      <c r="OQY211" s="506"/>
      <c r="OQZ211" s="506"/>
      <c r="ORA211" s="506"/>
      <c r="ORB211" s="506"/>
      <c r="ORC211" s="506"/>
      <c r="ORD211" s="506"/>
      <c r="ORE211" s="506"/>
      <c r="ORF211" s="506"/>
      <c r="ORG211" s="506"/>
      <c r="ORH211" s="506"/>
      <c r="ORI211" s="506"/>
      <c r="ORJ211" s="506"/>
      <c r="ORK211" s="506"/>
      <c r="ORL211" s="506"/>
      <c r="ORM211" s="506"/>
      <c r="ORN211" s="506"/>
      <c r="ORO211" s="506"/>
      <c r="ORP211" s="506"/>
      <c r="ORQ211" s="506"/>
      <c r="ORR211" s="506"/>
      <c r="ORS211" s="506"/>
      <c r="ORT211" s="506"/>
      <c r="ORU211" s="506"/>
      <c r="ORV211" s="506"/>
      <c r="ORW211" s="506"/>
      <c r="ORX211" s="506"/>
      <c r="ORY211" s="506"/>
      <c r="ORZ211" s="506"/>
      <c r="OSA211" s="506"/>
      <c r="OSB211" s="506"/>
      <c r="OSC211" s="506"/>
      <c r="OSD211" s="506"/>
      <c r="OSE211" s="506"/>
      <c r="OSF211" s="506"/>
      <c r="OSG211" s="506"/>
      <c r="OSH211" s="506"/>
      <c r="OSI211" s="506"/>
      <c r="OSJ211" s="506"/>
      <c r="OSK211" s="506"/>
      <c r="OSL211" s="506"/>
      <c r="OSM211" s="506"/>
      <c r="OSN211" s="506"/>
      <c r="OSO211" s="506"/>
      <c r="OSP211" s="506"/>
      <c r="OSQ211" s="506"/>
      <c r="OSR211" s="506"/>
      <c r="OSS211" s="506"/>
      <c r="OST211" s="506"/>
      <c r="OSU211" s="506"/>
      <c r="OSV211" s="506"/>
      <c r="OSW211" s="506"/>
      <c r="OSX211" s="506"/>
      <c r="OSY211" s="506"/>
      <c r="OSZ211" s="506"/>
      <c r="OTA211" s="506"/>
      <c r="OTB211" s="506"/>
      <c r="OTC211" s="506"/>
      <c r="OTD211" s="506"/>
      <c r="OTE211" s="506"/>
      <c r="OTF211" s="506"/>
      <c r="OTG211" s="506"/>
      <c r="OTH211" s="506"/>
      <c r="OTI211" s="506"/>
      <c r="OTJ211" s="506"/>
      <c r="OTK211" s="506"/>
      <c r="OTL211" s="506"/>
      <c r="OTM211" s="506"/>
      <c r="OTN211" s="506"/>
      <c r="OTO211" s="506"/>
      <c r="OTP211" s="506"/>
      <c r="OTQ211" s="506"/>
      <c r="OTR211" s="506"/>
      <c r="OTS211" s="506"/>
      <c r="OTT211" s="506"/>
      <c r="OTU211" s="506"/>
      <c r="OTV211" s="506"/>
      <c r="OTW211" s="506"/>
      <c r="OTX211" s="506"/>
      <c r="OTY211" s="506"/>
      <c r="OTZ211" s="506"/>
      <c r="OUA211" s="506"/>
      <c r="OUB211" s="506"/>
      <c r="OUC211" s="506"/>
      <c r="OUD211" s="506"/>
      <c r="OUE211" s="506"/>
      <c r="OUF211" s="506"/>
      <c r="OUG211" s="506"/>
      <c r="OUH211" s="506"/>
      <c r="OUI211" s="506"/>
      <c r="OUJ211" s="506"/>
      <c r="OUK211" s="506"/>
      <c r="OUL211" s="506"/>
      <c r="OUM211" s="506"/>
      <c r="OUN211" s="506"/>
      <c r="OUO211" s="506"/>
      <c r="OUP211" s="506"/>
      <c r="OUQ211" s="506"/>
      <c r="OUR211" s="506"/>
      <c r="OUS211" s="506"/>
      <c r="OUT211" s="506"/>
      <c r="OUU211" s="506"/>
      <c r="OUV211" s="506"/>
      <c r="OUW211" s="506"/>
      <c r="OUX211" s="506"/>
      <c r="OUY211" s="506"/>
      <c r="OUZ211" s="506"/>
      <c r="OVA211" s="506"/>
      <c r="OVB211" s="506"/>
      <c r="OVC211" s="506"/>
      <c r="OVD211" s="506"/>
      <c r="OVE211" s="506"/>
      <c r="OVF211" s="506"/>
      <c r="OVG211" s="506"/>
      <c r="OVH211" s="506"/>
      <c r="OVI211" s="506"/>
      <c r="OVJ211" s="506"/>
      <c r="OVK211" s="506"/>
      <c r="OVL211" s="506"/>
      <c r="OVM211" s="506"/>
      <c r="OVN211" s="506"/>
      <c r="OVO211" s="506"/>
      <c r="OVP211" s="506"/>
      <c r="OVQ211" s="506"/>
      <c r="OVR211" s="506"/>
      <c r="OVS211" s="506"/>
      <c r="OVT211" s="506"/>
      <c r="OVU211" s="506"/>
      <c r="OVV211" s="506"/>
      <c r="OVW211" s="506"/>
      <c r="OVX211" s="506"/>
      <c r="OVY211" s="506"/>
      <c r="OVZ211" s="506"/>
      <c r="OWA211" s="506"/>
      <c r="OWB211" s="506"/>
      <c r="OWC211" s="506"/>
      <c r="OWD211" s="506"/>
      <c r="OWE211" s="506"/>
      <c r="OWF211" s="506"/>
      <c r="OWG211" s="506"/>
      <c r="OWH211" s="506"/>
      <c r="OWI211" s="506"/>
      <c r="OWJ211" s="506"/>
      <c r="OWK211" s="506"/>
      <c r="OWL211" s="506"/>
      <c r="OWM211" s="506"/>
      <c r="OWN211" s="506"/>
      <c r="OWO211" s="506"/>
      <c r="OWP211" s="506"/>
      <c r="OWQ211" s="506"/>
      <c r="OWR211" s="506"/>
      <c r="OWS211" s="506"/>
      <c r="OWT211" s="506"/>
      <c r="OWU211" s="506"/>
      <c r="OWV211" s="506"/>
      <c r="OWW211" s="506"/>
      <c r="OWX211" s="506"/>
      <c r="OWY211" s="506"/>
      <c r="OWZ211" s="506"/>
      <c r="OXA211" s="506"/>
      <c r="OXB211" s="506"/>
      <c r="OXC211" s="506"/>
      <c r="OXD211" s="506"/>
      <c r="OXE211" s="506"/>
      <c r="OXF211" s="506"/>
      <c r="OXG211" s="506"/>
      <c r="OXH211" s="506"/>
      <c r="OXI211" s="506"/>
      <c r="OXJ211" s="506"/>
      <c r="OXK211" s="506"/>
      <c r="OXL211" s="506"/>
      <c r="OXM211" s="506"/>
      <c r="OXN211" s="506"/>
      <c r="OXO211" s="506"/>
      <c r="OXP211" s="506"/>
      <c r="OXQ211" s="506"/>
      <c r="OXR211" s="506"/>
      <c r="OXS211" s="506"/>
      <c r="OXT211" s="506"/>
      <c r="OXU211" s="506"/>
      <c r="OXV211" s="506"/>
      <c r="OXW211" s="506"/>
      <c r="OXX211" s="506"/>
      <c r="OXY211" s="506"/>
      <c r="OXZ211" s="506"/>
      <c r="OYA211" s="506"/>
      <c r="OYB211" s="506"/>
      <c r="OYC211" s="506"/>
      <c r="OYD211" s="506"/>
      <c r="OYE211" s="506"/>
      <c r="OYF211" s="506"/>
      <c r="OYG211" s="506"/>
      <c r="OYH211" s="506"/>
      <c r="OYI211" s="506"/>
      <c r="OYJ211" s="506"/>
      <c r="OYK211" s="506"/>
      <c r="OYL211" s="506"/>
      <c r="OYM211" s="506"/>
      <c r="OYN211" s="506"/>
      <c r="OYO211" s="506"/>
      <c r="OYP211" s="506"/>
      <c r="OYQ211" s="506"/>
      <c r="OYR211" s="506"/>
      <c r="OYS211" s="506"/>
      <c r="OYT211" s="506"/>
      <c r="OYU211" s="506"/>
      <c r="OYV211" s="506"/>
      <c r="OYW211" s="506"/>
      <c r="OYX211" s="506"/>
      <c r="OYY211" s="506"/>
      <c r="OYZ211" s="506"/>
      <c r="OZA211" s="506"/>
      <c r="OZB211" s="506"/>
      <c r="OZC211" s="506"/>
      <c r="OZD211" s="506"/>
      <c r="OZE211" s="506"/>
      <c r="OZF211" s="506"/>
      <c r="OZG211" s="506"/>
      <c r="OZH211" s="506"/>
      <c r="OZI211" s="506"/>
      <c r="OZJ211" s="506"/>
      <c r="OZK211" s="506"/>
      <c r="OZL211" s="506"/>
      <c r="OZM211" s="506"/>
      <c r="OZN211" s="506"/>
      <c r="OZO211" s="506"/>
      <c r="OZP211" s="506"/>
      <c r="OZQ211" s="506"/>
      <c r="OZR211" s="506"/>
      <c r="OZS211" s="506"/>
      <c r="OZT211" s="506"/>
      <c r="OZU211" s="506"/>
      <c r="OZV211" s="506"/>
      <c r="OZW211" s="506"/>
      <c r="OZX211" s="506"/>
      <c r="OZY211" s="506"/>
      <c r="OZZ211" s="506"/>
      <c r="PAA211" s="506"/>
      <c r="PAB211" s="506"/>
      <c r="PAC211" s="506"/>
      <c r="PAD211" s="506"/>
      <c r="PAE211" s="506"/>
      <c r="PAF211" s="506"/>
      <c r="PAG211" s="506"/>
      <c r="PAH211" s="506"/>
      <c r="PAI211" s="506"/>
      <c r="PAJ211" s="506"/>
      <c r="PAK211" s="506"/>
      <c r="PAL211" s="506"/>
      <c r="PAM211" s="506"/>
      <c r="PAN211" s="506"/>
      <c r="PAO211" s="506"/>
      <c r="PAP211" s="506"/>
      <c r="PAQ211" s="506"/>
      <c r="PAR211" s="506"/>
      <c r="PAS211" s="506"/>
      <c r="PAT211" s="506"/>
      <c r="PAU211" s="506"/>
      <c r="PAV211" s="506"/>
      <c r="PAW211" s="506"/>
      <c r="PAX211" s="506"/>
      <c r="PAY211" s="506"/>
      <c r="PAZ211" s="506"/>
      <c r="PBA211" s="506"/>
      <c r="PBB211" s="506"/>
      <c r="PBC211" s="506"/>
      <c r="PBD211" s="506"/>
      <c r="PBE211" s="506"/>
      <c r="PBF211" s="506"/>
      <c r="PBG211" s="506"/>
      <c r="PBH211" s="506"/>
      <c r="PBI211" s="506"/>
      <c r="PBJ211" s="506"/>
      <c r="PBK211" s="506"/>
      <c r="PBL211" s="506"/>
      <c r="PBM211" s="506"/>
      <c r="PBN211" s="506"/>
      <c r="PBO211" s="506"/>
      <c r="PBP211" s="506"/>
      <c r="PBQ211" s="506"/>
      <c r="PBR211" s="506"/>
      <c r="PBS211" s="506"/>
      <c r="PBT211" s="506"/>
      <c r="PBU211" s="506"/>
      <c r="PBV211" s="506"/>
      <c r="PBW211" s="506"/>
      <c r="PBX211" s="506"/>
      <c r="PBY211" s="506"/>
      <c r="PBZ211" s="506"/>
      <c r="PCA211" s="506"/>
      <c r="PCB211" s="506"/>
      <c r="PCC211" s="506"/>
      <c r="PCD211" s="506"/>
      <c r="PCE211" s="506"/>
      <c r="PCF211" s="506"/>
      <c r="PCG211" s="506"/>
      <c r="PCH211" s="506"/>
      <c r="PCI211" s="506"/>
      <c r="PCJ211" s="506"/>
      <c r="PCK211" s="506"/>
      <c r="PCL211" s="506"/>
      <c r="PCM211" s="506"/>
      <c r="PCN211" s="506"/>
      <c r="PCO211" s="506"/>
      <c r="PCP211" s="506"/>
      <c r="PCQ211" s="506"/>
      <c r="PCR211" s="506"/>
      <c r="PCS211" s="506"/>
      <c r="PCT211" s="506"/>
      <c r="PCU211" s="506"/>
      <c r="PCV211" s="506"/>
      <c r="PCW211" s="506"/>
      <c r="PCX211" s="506"/>
      <c r="PCY211" s="506"/>
      <c r="PCZ211" s="506"/>
      <c r="PDA211" s="506"/>
      <c r="PDB211" s="506"/>
      <c r="PDC211" s="506"/>
      <c r="PDD211" s="506"/>
      <c r="PDE211" s="506"/>
      <c r="PDF211" s="506"/>
      <c r="PDG211" s="506"/>
      <c r="PDH211" s="506"/>
      <c r="PDI211" s="506"/>
      <c r="PDJ211" s="506"/>
      <c r="PDK211" s="506"/>
      <c r="PDL211" s="506"/>
      <c r="PDM211" s="506"/>
      <c r="PDN211" s="506"/>
      <c r="PDO211" s="506"/>
      <c r="PDP211" s="506"/>
      <c r="PDQ211" s="506"/>
      <c r="PDR211" s="506"/>
      <c r="PDS211" s="506"/>
      <c r="PDT211" s="506"/>
      <c r="PDU211" s="506"/>
      <c r="PDV211" s="506"/>
      <c r="PDW211" s="506"/>
      <c r="PDX211" s="506"/>
      <c r="PDY211" s="506"/>
      <c r="PDZ211" s="506"/>
      <c r="PEA211" s="506"/>
      <c r="PEB211" s="506"/>
      <c r="PEC211" s="506"/>
      <c r="PED211" s="506"/>
      <c r="PEE211" s="506"/>
      <c r="PEF211" s="506"/>
      <c r="PEG211" s="506"/>
      <c r="PEH211" s="506"/>
      <c r="PEI211" s="506"/>
      <c r="PEJ211" s="506"/>
      <c r="PEK211" s="506"/>
      <c r="PEL211" s="506"/>
      <c r="PEM211" s="506"/>
      <c r="PEN211" s="506"/>
      <c r="PEO211" s="506"/>
      <c r="PEP211" s="506"/>
      <c r="PEQ211" s="506"/>
      <c r="PER211" s="506"/>
      <c r="PES211" s="506"/>
      <c r="PET211" s="506"/>
      <c r="PEU211" s="506"/>
      <c r="PEV211" s="506"/>
      <c r="PEW211" s="506"/>
      <c r="PEX211" s="506"/>
      <c r="PEY211" s="506"/>
      <c r="PEZ211" s="506"/>
      <c r="PFA211" s="506"/>
      <c r="PFB211" s="506"/>
      <c r="PFC211" s="506"/>
      <c r="PFD211" s="506"/>
      <c r="PFE211" s="506"/>
      <c r="PFF211" s="506"/>
      <c r="PFG211" s="506"/>
      <c r="PFH211" s="506"/>
      <c r="PFI211" s="506"/>
      <c r="PFJ211" s="506"/>
      <c r="PFK211" s="506"/>
      <c r="PFL211" s="506"/>
      <c r="PFM211" s="506"/>
      <c r="PFN211" s="506"/>
      <c r="PFO211" s="506"/>
      <c r="PFP211" s="506"/>
      <c r="PFQ211" s="506"/>
      <c r="PFR211" s="506"/>
      <c r="PFS211" s="506"/>
      <c r="PFT211" s="506"/>
      <c r="PFU211" s="506"/>
      <c r="PFV211" s="506"/>
      <c r="PFW211" s="506"/>
      <c r="PFX211" s="506"/>
      <c r="PFY211" s="506"/>
      <c r="PFZ211" s="506"/>
      <c r="PGA211" s="506"/>
      <c r="PGB211" s="506"/>
      <c r="PGC211" s="506"/>
      <c r="PGD211" s="506"/>
      <c r="PGE211" s="506"/>
      <c r="PGF211" s="506"/>
      <c r="PGG211" s="506"/>
      <c r="PGH211" s="506"/>
      <c r="PGI211" s="506"/>
      <c r="PGJ211" s="506"/>
      <c r="PGK211" s="506"/>
      <c r="PGL211" s="506"/>
      <c r="PGM211" s="506"/>
      <c r="PGN211" s="506"/>
      <c r="PGO211" s="506"/>
      <c r="PGP211" s="506"/>
      <c r="PGQ211" s="506"/>
      <c r="PGR211" s="506"/>
      <c r="PGS211" s="506"/>
      <c r="PGT211" s="506"/>
      <c r="PGU211" s="506"/>
      <c r="PGV211" s="506"/>
      <c r="PGW211" s="506"/>
      <c r="PGX211" s="506"/>
      <c r="PGY211" s="506"/>
      <c r="PGZ211" s="506"/>
      <c r="PHA211" s="506"/>
      <c r="PHB211" s="506"/>
      <c r="PHC211" s="506"/>
      <c r="PHD211" s="506"/>
      <c r="PHE211" s="506"/>
      <c r="PHF211" s="506"/>
      <c r="PHG211" s="506"/>
      <c r="PHH211" s="506"/>
      <c r="PHI211" s="506"/>
      <c r="PHJ211" s="506"/>
      <c r="PHK211" s="506"/>
      <c r="PHL211" s="506"/>
      <c r="PHM211" s="506"/>
      <c r="PHN211" s="506"/>
      <c r="PHO211" s="506"/>
      <c r="PHP211" s="506"/>
      <c r="PHQ211" s="506"/>
      <c r="PHR211" s="506"/>
      <c r="PHS211" s="506"/>
      <c r="PHT211" s="506"/>
      <c r="PHU211" s="506"/>
      <c r="PHV211" s="506"/>
      <c r="PHW211" s="506"/>
      <c r="PHX211" s="506"/>
      <c r="PHY211" s="506"/>
      <c r="PHZ211" s="506"/>
      <c r="PIA211" s="506"/>
      <c r="PIB211" s="506"/>
      <c r="PIC211" s="506"/>
      <c r="PID211" s="506"/>
      <c r="PIE211" s="506"/>
      <c r="PIF211" s="506"/>
      <c r="PIG211" s="506"/>
      <c r="PIH211" s="506"/>
      <c r="PII211" s="506"/>
      <c r="PIJ211" s="506"/>
      <c r="PIK211" s="506"/>
      <c r="PIL211" s="506"/>
      <c r="PIM211" s="506"/>
      <c r="PIN211" s="506"/>
      <c r="PIO211" s="506"/>
      <c r="PIP211" s="506"/>
      <c r="PIQ211" s="506"/>
      <c r="PIR211" s="506"/>
      <c r="PIS211" s="506"/>
      <c r="PIT211" s="506"/>
      <c r="PIU211" s="506"/>
      <c r="PIV211" s="506"/>
      <c r="PIW211" s="506"/>
      <c r="PIX211" s="506"/>
      <c r="PIY211" s="506"/>
      <c r="PIZ211" s="506"/>
      <c r="PJA211" s="506"/>
      <c r="PJB211" s="506"/>
      <c r="PJC211" s="506"/>
      <c r="PJD211" s="506"/>
      <c r="PJE211" s="506"/>
      <c r="PJF211" s="506"/>
      <c r="PJG211" s="506"/>
      <c r="PJH211" s="506"/>
      <c r="PJI211" s="506"/>
      <c r="PJJ211" s="506"/>
      <c r="PJK211" s="506"/>
      <c r="PJL211" s="506"/>
      <c r="PJM211" s="506"/>
      <c r="PJN211" s="506"/>
      <c r="PJO211" s="506"/>
      <c r="PJP211" s="506"/>
      <c r="PJQ211" s="506"/>
      <c r="PJR211" s="506"/>
      <c r="PJS211" s="506"/>
      <c r="PJT211" s="506"/>
      <c r="PJU211" s="506"/>
      <c r="PJV211" s="506"/>
      <c r="PJW211" s="506"/>
      <c r="PJX211" s="506"/>
      <c r="PJY211" s="506"/>
      <c r="PJZ211" s="506"/>
      <c r="PKA211" s="506"/>
      <c r="PKB211" s="506"/>
      <c r="PKC211" s="506"/>
      <c r="PKD211" s="506"/>
      <c r="PKE211" s="506"/>
      <c r="PKF211" s="506"/>
      <c r="PKG211" s="506"/>
      <c r="PKH211" s="506"/>
      <c r="PKI211" s="506"/>
      <c r="PKJ211" s="506"/>
      <c r="PKK211" s="506"/>
      <c r="PKL211" s="506"/>
      <c r="PKM211" s="506"/>
      <c r="PKN211" s="506"/>
      <c r="PKO211" s="506"/>
      <c r="PKP211" s="506"/>
      <c r="PKQ211" s="506"/>
      <c r="PKR211" s="506"/>
      <c r="PKS211" s="506"/>
      <c r="PKT211" s="506"/>
      <c r="PKU211" s="506"/>
      <c r="PKV211" s="506"/>
      <c r="PKW211" s="506"/>
      <c r="PKX211" s="506"/>
      <c r="PKY211" s="506"/>
      <c r="PKZ211" s="506"/>
      <c r="PLA211" s="506"/>
      <c r="PLB211" s="506"/>
      <c r="PLC211" s="506"/>
      <c r="PLD211" s="506"/>
      <c r="PLE211" s="506"/>
      <c r="PLF211" s="506"/>
      <c r="PLG211" s="506"/>
      <c r="PLH211" s="506"/>
      <c r="PLI211" s="506"/>
      <c r="PLJ211" s="506"/>
      <c r="PLK211" s="506"/>
      <c r="PLL211" s="506"/>
      <c r="PLM211" s="506"/>
      <c r="PLN211" s="506"/>
      <c r="PLO211" s="506"/>
      <c r="PLP211" s="506"/>
      <c r="PLQ211" s="506"/>
      <c r="PLR211" s="506"/>
      <c r="PLS211" s="506"/>
      <c r="PLT211" s="506"/>
      <c r="PLU211" s="506"/>
      <c r="PLV211" s="506"/>
      <c r="PLW211" s="506"/>
      <c r="PLX211" s="506"/>
      <c r="PLY211" s="506"/>
      <c r="PLZ211" s="506"/>
      <c r="PMA211" s="506"/>
      <c r="PMB211" s="506"/>
      <c r="PMC211" s="506"/>
      <c r="PMD211" s="506"/>
      <c r="PME211" s="506"/>
      <c r="PMF211" s="506"/>
      <c r="PMG211" s="506"/>
      <c r="PMH211" s="506"/>
      <c r="PMI211" s="506"/>
      <c r="PMJ211" s="506"/>
      <c r="PMK211" s="506"/>
      <c r="PML211" s="506"/>
      <c r="PMM211" s="506"/>
      <c r="PMN211" s="506"/>
      <c r="PMO211" s="506"/>
      <c r="PMP211" s="506"/>
      <c r="PMQ211" s="506"/>
      <c r="PMR211" s="506"/>
      <c r="PMS211" s="506"/>
      <c r="PMT211" s="506"/>
      <c r="PMU211" s="506"/>
      <c r="PMV211" s="506"/>
      <c r="PMW211" s="506"/>
      <c r="PMX211" s="506"/>
      <c r="PMY211" s="506"/>
      <c r="PMZ211" s="506"/>
      <c r="PNA211" s="506"/>
      <c r="PNB211" s="506"/>
      <c r="PNC211" s="506"/>
      <c r="PND211" s="506"/>
      <c r="PNE211" s="506"/>
      <c r="PNF211" s="506"/>
      <c r="PNG211" s="506"/>
      <c r="PNH211" s="506"/>
      <c r="PNI211" s="506"/>
      <c r="PNJ211" s="506"/>
      <c r="PNK211" s="506"/>
      <c r="PNL211" s="506"/>
      <c r="PNM211" s="506"/>
      <c r="PNN211" s="506"/>
      <c r="PNO211" s="506"/>
      <c r="PNP211" s="506"/>
      <c r="PNQ211" s="506"/>
      <c r="PNR211" s="506"/>
      <c r="PNS211" s="506"/>
      <c r="PNT211" s="506"/>
      <c r="PNU211" s="506"/>
      <c r="PNV211" s="506"/>
      <c r="PNW211" s="506"/>
      <c r="PNX211" s="506"/>
      <c r="PNY211" s="506"/>
      <c r="PNZ211" s="506"/>
      <c r="POA211" s="506"/>
      <c r="POB211" s="506"/>
      <c r="POC211" s="506"/>
      <c r="POD211" s="506"/>
      <c r="POE211" s="506"/>
      <c r="POF211" s="506"/>
      <c r="POG211" s="506"/>
      <c r="POH211" s="506"/>
      <c r="POI211" s="506"/>
      <c r="POJ211" s="506"/>
      <c r="POK211" s="506"/>
      <c r="POL211" s="506"/>
      <c r="POM211" s="506"/>
      <c r="PON211" s="506"/>
      <c r="POO211" s="506"/>
      <c r="POP211" s="506"/>
      <c r="POQ211" s="506"/>
      <c r="POR211" s="506"/>
      <c r="POS211" s="506"/>
      <c r="POT211" s="506"/>
      <c r="POU211" s="506"/>
      <c r="POV211" s="506"/>
      <c r="POW211" s="506"/>
      <c r="POX211" s="506"/>
      <c r="POY211" s="506"/>
      <c r="POZ211" s="506"/>
      <c r="PPA211" s="506"/>
      <c r="PPB211" s="506"/>
      <c r="PPC211" s="506"/>
      <c r="PPD211" s="506"/>
      <c r="PPE211" s="506"/>
      <c r="PPF211" s="506"/>
      <c r="PPG211" s="506"/>
      <c r="PPH211" s="506"/>
      <c r="PPI211" s="506"/>
      <c r="PPJ211" s="506"/>
      <c r="PPK211" s="506"/>
      <c r="PPL211" s="506"/>
      <c r="PPM211" s="506"/>
      <c r="PPN211" s="506"/>
      <c r="PPO211" s="506"/>
      <c r="PPP211" s="506"/>
      <c r="PPQ211" s="506"/>
      <c r="PPR211" s="506"/>
      <c r="PPS211" s="506"/>
      <c r="PPT211" s="506"/>
      <c r="PPU211" s="506"/>
      <c r="PPV211" s="506"/>
      <c r="PPW211" s="506"/>
      <c r="PPX211" s="506"/>
      <c r="PPY211" s="506"/>
      <c r="PPZ211" s="506"/>
      <c r="PQA211" s="506"/>
      <c r="PQB211" s="506"/>
      <c r="PQC211" s="506"/>
      <c r="PQD211" s="506"/>
      <c r="PQE211" s="506"/>
      <c r="PQF211" s="506"/>
      <c r="PQG211" s="506"/>
      <c r="PQH211" s="506"/>
      <c r="PQI211" s="506"/>
      <c r="PQJ211" s="506"/>
      <c r="PQK211" s="506"/>
      <c r="PQL211" s="506"/>
      <c r="PQM211" s="506"/>
      <c r="PQN211" s="506"/>
      <c r="PQO211" s="506"/>
      <c r="PQP211" s="506"/>
      <c r="PQQ211" s="506"/>
      <c r="PQR211" s="506"/>
      <c r="PQS211" s="506"/>
      <c r="PQT211" s="506"/>
      <c r="PQU211" s="506"/>
      <c r="PQV211" s="506"/>
      <c r="PQW211" s="506"/>
      <c r="PQX211" s="506"/>
      <c r="PQY211" s="506"/>
      <c r="PQZ211" s="506"/>
      <c r="PRA211" s="506"/>
      <c r="PRB211" s="506"/>
      <c r="PRC211" s="506"/>
      <c r="PRD211" s="506"/>
      <c r="PRE211" s="506"/>
      <c r="PRF211" s="506"/>
      <c r="PRG211" s="506"/>
      <c r="PRH211" s="506"/>
      <c r="PRI211" s="506"/>
      <c r="PRJ211" s="506"/>
      <c r="PRK211" s="506"/>
      <c r="PRL211" s="506"/>
      <c r="PRM211" s="506"/>
      <c r="PRN211" s="506"/>
      <c r="PRO211" s="506"/>
      <c r="PRP211" s="506"/>
      <c r="PRQ211" s="506"/>
      <c r="PRR211" s="506"/>
      <c r="PRS211" s="506"/>
      <c r="PRT211" s="506"/>
      <c r="PRU211" s="506"/>
      <c r="PRV211" s="506"/>
      <c r="PRW211" s="506"/>
      <c r="PRX211" s="506"/>
      <c r="PRY211" s="506"/>
      <c r="PRZ211" s="506"/>
      <c r="PSA211" s="506"/>
      <c r="PSB211" s="506"/>
      <c r="PSC211" s="506"/>
      <c r="PSD211" s="506"/>
      <c r="PSE211" s="506"/>
      <c r="PSF211" s="506"/>
      <c r="PSG211" s="506"/>
      <c r="PSH211" s="506"/>
      <c r="PSI211" s="506"/>
      <c r="PSJ211" s="506"/>
      <c r="PSK211" s="506"/>
      <c r="PSL211" s="506"/>
      <c r="PSM211" s="506"/>
      <c r="PSN211" s="506"/>
      <c r="PSO211" s="506"/>
      <c r="PSP211" s="506"/>
      <c r="PSQ211" s="506"/>
      <c r="PSR211" s="506"/>
      <c r="PSS211" s="506"/>
      <c r="PST211" s="506"/>
      <c r="PSU211" s="506"/>
      <c r="PSV211" s="506"/>
      <c r="PSW211" s="506"/>
      <c r="PSX211" s="506"/>
      <c r="PSY211" s="506"/>
      <c r="PSZ211" s="506"/>
      <c r="PTA211" s="506"/>
      <c r="PTB211" s="506"/>
      <c r="PTC211" s="506"/>
      <c r="PTD211" s="506"/>
      <c r="PTE211" s="506"/>
      <c r="PTF211" s="506"/>
      <c r="PTG211" s="506"/>
      <c r="PTH211" s="506"/>
      <c r="PTI211" s="506"/>
      <c r="PTJ211" s="506"/>
      <c r="PTK211" s="506"/>
      <c r="PTL211" s="506"/>
      <c r="PTM211" s="506"/>
      <c r="PTN211" s="506"/>
      <c r="PTO211" s="506"/>
      <c r="PTP211" s="506"/>
      <c r="PTQ211" s="506"/>
      <c r="PTR211" s="506"/>
      <c r="PTS211" s="506"/>
      <c r="PTT211" s="506"/>
      <c r="PTU211" s="506"/>
      <c r="PTV211" s="506"/>
      <c r="PTW211" s="506"/>
      <c r="PTX211" s="506"/>
      <c r="PTY211" s="506"/>
      <c r="PTZ211" s="506"/>
      <c r="PUA211" s="506"/>
      <c r="PUB211" s="506"/>
      <c r="PUC211" s="506"/>
      <c r="PUD211" s="506"/>
      <c r="PUE211" s="506"/>
      <c r="PUF211" s="506"/>
      <c r="PUG211" s="506"/>
      <c r="PUH211" s="506"/>
      <c r="PUI211" s="506"/>
      <c r="PUJ211" s="506"/>
      <c r="PUK211" s="506"/>
      <c r="PUL211" s="506"/>
      <c r="PUM211" s="506"/>
      <c r="PUN211" s="506"/>
      <c r="PUO211" s="506"/>
      <c r="PUP211" s="506"/>
      <c r="PUQ211" s="506"/>
      <c r="PUR211" s="506"/>
      <c r="PUS211" s="506"/>
      <c r="PUT211" s="506"/>
      <c r="PUU211" s="506"/>
      <c r="PUV211" s="506"/>
      <c r="PUW211" s="506"/>
      <c r="PUX211" s="506"/>
      <c r="PUY211" s="506"/>
      <c r="PUZ211" s="506"/>
      <c r="PVA211" s="506"/>
      <c r="PVB211" s="506"/>
      <c r="PVC211" s="506"/>
      <c r="PVD211" s="506"/>
      <c r="PVE211" s="506"/>
      <c r="PVF211" s="506"/>
      <c r="PVG211" s="506"/>
      <c r="PVH211" s="506"/>
      <c r="PVI211" s="506"/>
      <c r="PVJ211" s="506"/>
      <c r="PVK211" s="506"/>
      <c r="PVL211" s="506"/>
      <c r="PVM211" s="506"/>
      <c r="PVN211" s="506"/>
      <c r="PVO211" s="506"/>
      <c r="PVP211" s="506"/>
      <c r="PVQ211" s="506"/>
      <c r="PVR211" s="506"/>
      <c r="PVS211" s="506"/>
      <c r="PVT211" s="506"/>
      <c r="PVU211" s="506"/>
      <c r="PVV211" s="506"/>
      <c r="PVW211" s="506"/>
      <c r="PVX211" s="506"/>
      <c r="PVY211" s="506"/>
      <c r="PVZ211" s="506"/>
      <c r="PWA211" s="506"/>
      <c r="PWB211" s="506"/>
      <c r="PWC211" s="506"/>
      <c r="PWD211" s="506"/>
      <c r="PWE211" s="506"/>
      <c r="PWF211" s="506"/>
      <c r="PWG211" s="506"/>
      <c r="PWH211" s="506"/>
      <c r="PWI211" s="506"/>
      <c r="PWJ211" s="506"/>
      <c r="PWK211" s="506"/>
      <c r="PWL211" s="506"/>
      <c r="PWM211" s="506"/>
      <c r="PWN211" s="506"/>
      <c r="PWO211" s="506"/>
      <c r="PWP211" s="506"/>
      <c r="PWQ211" s="506"/>
      <c r="PWR211" s="506"/>
      <c r="PWS211" s="506"/>
      <c r="PWT211" s="506"/>
      <c r="PWU211" s="506"/>
      <c r="PWV211" s="506"/>
      <c r="PWW211" s="506"/>
      <c r="PWX211" s="506"/>
      <c r="PWY211" s="506"/>
      <c r="PWZ211" s="506"/>
      <c r="PXA211" s="506"/>
      <c r="PXB211" s="506"/>
      <c r="PXC211" s="506"/>
      <c r="PXD211" s="506"/>
      <c r="PXE211" s="506"/>
      <c r="PXF211" s="506"/>
      <c r="PXG211" s="506"/>
      <c r="PXH211" s="506"/>
      <c r="PXI211" s="506"/>
      <c r="PXJ211" s="506"/>
      <c r="PXK211" s="506"/>
      <c r="PXL211" s="506"/>
      <c r="PXM211" s="506"/>
      <c r="PXN211" s="506"/>
      <c r="PXO211" s="506"/>
      <c r="PXP211" s="506"/>
      <c r="PXQ211" s="506"/>
      <c r="PXR211" s="506"/>
      <c r="PXS211" s="506"/>
      <c r="PXT211" s="506"/>
      <c r="PXU211" s="506"/>
      <c r="PXV211" s="506"/>
      <c r="PXW211" s="506"/>
      <c r="PXX211" s="506"/>
      <c r="PXY211" s="506"/>
      <c r="PXZ211" s="506"/>
      <c r="PYA211" s="506"/>
      <c r="PYB211" s="506"/>
      <c r="PYC211" s="506"/>
      <c r="PYD211" s="506"/>
      <c r="PYE211" s="506"/>
      <c r="PYF211" s="506"/>
      <c r="PYG211" s="506"/>
      <c r="PYH211" s="506"/>
      <c r="PYI211" s="506"/>
      <c r="PYJ211" s="506"/>
      <c r="PYK211" s="506"/>
      <c r="PYL211" s="506"/>
      <c r="PYM211" s="506"/>
      <c r="PYN211" s="506"/>
      <c r="PYO211" s="506"/>
      <c r="PYP211" s="506"/>
      <c r="PYQ211" s="506"/>
      <c r="PYR211" s="506"/>
      <c r="PYS211" s="506"/>
      <c r="PYT211" s="506"/>
      <c r="PYU211" s="506"/>
      <c r="PYV211" s="506"/>
      <c r="PYW211" s="506"/>
      <c r="PYX211" s="506"/>
      <c r="PYY211" s="506"/>
      <c r="PYZ211" s="506"/>
      <c r="PZA211" s="506"/>
      <c r="PZB211" s="506"/>
      <c r="PZC211" s="506"/>
      <c r="PZD211" s="506"/>
      <c r="PZE211" s="506"/>
      <c r="PZF211" s="506"/>
      <c r="PZG211" s="506"/>
      <c r="PZH211" s="506"/>
      <c r="PZI211" s="506"/>
      <c r="PZJ211" s="506"/>
      <c r="PZK211" s="506"/>
      <c r="PZL211" s="506"/>
      <c r="PZM211" s="506"/>
      <c r="PZN211" s="506"/>
      <c r="PZO211" s="506"/>
      <c r="PZP211" s="506"/>
      <c r="PZQ211" s="506"/>
      <c r="PZR211" s="506"/>
      <c r="PZS211" s="506"/>
      <c r="PZT211" s="506"/>
      <c r="PZU211" s="506"/>
      <c r="PZV211" s="506"/>
      <c r="PZW211" s="506"/>
      <c r="PZX211" s="506"/>
      <c r="PZY211" s="506"/>
      <c r="PZZ211" s="506"/>
      <c r="QAA211" s="506"/>
      <c r="QAB211" s="506"/>
      <c r="QAC211" s="506"/>
      <c r="QAD211" s="506"/>
      <c r="QAE211" s="506"/>
      <c r="QAF211" s="506"/>
      <c r="QAG211" s="506"/>
      <c r="QAH211" s="506"/>
      <c r="QAI211" s="506"/>
      <c r="QAJ211" s="506"/>
      <c r="QAK211" s="506"/>
      <c r="QAL211" s="506"/>
      <c r="QAM211" s="506"/>
      <c r="QAN211" s="506"/>
      <c r="QAO211" s="506"/>
      <c r="QAP211" s="506"/>
      <c r="QAQ211" s="506"/>
      <c r="QAR211" s="506"/>
      <c r="QAS211" s="506"/>
      <c r="QAT211" s="506"/>
      <c r="QAU211" s="506"/>
      <c r="QAV211" s="506"/>
      <c r="QAW211" s="506"/>
      <c r="QAX211" s="506"/>
      <c r="QAY211" s="506"/>
      <c r="QAZ211" s="506"/>
      <c r="QBA211" s="506"/>
      <c r="QBB211" s="506"/>
      <c r="QBC211" s="506"/>
      <c r="QBD211" s="506"/>
      <c r="QBE211" s="506"/>
      <c r="QBF211" s="506"/>
      <c r="QBG211" s="506"/>
      <c r="QBH211" s="506"/>
      <c r="QBI211" s="506"/>
      <c r="QBJ211" s="506"/>
      <c r="QBK211" s="506"/>
      <c r="QBL211" s="506"/>
      <c r="QBM211" s="506"/>
      <c r="QBN211" s="506"/>
      <c r="QBO211" s="506"/>
      <c r="QBP211" s="506"/>
      <c r="QBQ211" s="506"/>
      <c r="QBR211" s="506"/>
      <c r="QBS211" s="506"/>
      <c r="QBT211" s="506"/>
      <c r="QBU211" s="506"/>
      <c r="QBV211" s="506"/>
      <c r="QBW211" s="506"/>
      <c r="QBX211" s="506"/>
      <c r="QBY211" s="506"/>
      <c r="QBZ211" s="506"/>
      <c r="QCA211" s="506"/>
      <c r="QCB211" s="506"/>
      <c r="QCC211" s="506"/>
      <c r="QCD211" s="506"/>
      <c r="QCE211" s="506"/>
      <c r="QCF211" s="506"/>
      <c r="QCG211" s="506"/>
      <c r="QCH211" s="506"/>
      <c r="QCI211" s="506"/>
      <c r="QCJ211" s="506"/>
      <c r="QCK211" s="506"/>
      <c r="QCL211" s="506"/>
      <c r="QCM211" s="506"/>
      <c r="QCN211" s="506"/>
      <c r="QCO211" s="506"/>
      <c r="QCP211" s="506"/>
      <c r="QCQ211" s="506"/>
      <c r="QCR211" s="506"/>
      <c r="QCS211" s="506"/>
      <c r="QCT211" s="506"/>
      <c r="QCU211" s="506"/>
      <c r="QCV211" s="506"/>
      <c r="QCW211" s="506"/>
      <c r="QCX211" s="506"/>
      <c r="QCY211" s="506"/>
      <c r="QCZ211" s="506"/>
      <c r="QDA211" s="506"/>
      <c r="QDB211" s="506"/>
      <c r="QDC211" s="506"/>
      <c r="QDD211" s="506"/>
      <c r="QDE211" s="506"/>
      <c r="QDF211" s="506"/>
      <c r="QDG211" s="506"/>
      <c r="QDH211" s="506"/>
      <c r="QDI211" s="506"/>
      <c r="QDJ211" s="506"/>
      <c r="QDK211" s="506"/>
      <c r="QDL211" s="506"/>
      <c r="QDM211" s="506"/>
      <c r="QDN211" s="506"/>
      <c r="QDO211" s="506"/>
      <c r="QDP211" s="506"/>
      <c r="QDQ211" s="506"/>
      <c r="QDR211" s="506"/>
      <c r="QDS211" s="506"/>
      <c r="QDT211" s="506"/>
      <c r="QDU211" s="506"/>
      <c r="QDV211" s="506"/>
      <c r="QDW211" s="506"/>
      <c r="QDX211" s="506"/>
      <c r="QDY211" s="506"/>
      <c r="QDZ211" s="506"/>
      <c r="QEA211" s="506"/>
      <c r="QEB211" s="506"/>
      <c r="QEC211" s="506"/>
      <c r="QED211" s="506"/>
      <c r="QEE211" s="506"/>
      <c r="QEF211" s="506"/>
      <c r="QEG211" s="506"/>
      <c r="QEH211" s="506"/>
      <c r="QEI211" s="506"/>
      <c r="QEJ211" s="506"/>
      <c r="QEK211" s="506"/>
      <c r="QEL211" s="506"/>
      <c r="QEM211" s="506"/>
      <c r="QEN211" s="506"/>
      <c r="QEO211" s="506"/>
      <c r="QEP211" s="506"/>
      <c r="QEQ211" s="506"/>
      <c r="QER211" s="506"/>
      <c r="QES211" s="506"/>
      <c r="QET211" s="506"/>
      <c r="QEU211" s="506"/>
      <c r="QEV211" s="506"/>
      <c r="QEW211" s="506"/>
      <c r="QEX211" s="506"/>
      <c r="QEY211" s="506"/>
      <c r="QEZ211" s="506"/>
      <c r="QFA211" s="506"/>
      <c r="QFB211" s="506"/>
      <c r="QFC211" s="506"/>
      <c r="QFD211" s="506"/>
      <c r="QFE211" s="506"/>
      <c r="QFF211" s="506"/>
      <c r="QFG211" s="506"/>
      <c r="QFH211" s="506"/>
      <c r="QFI211" s="506"/>
      <c r="QFJ211" s="506"/>
      <c r="QFK211" s="506"/>
      <c r="QFL211" s="506"/>
      <c r="QFM211" s="506"/>
      <c r="QFN211" s="506"/>
      <c r="QFO211" s="506"/>
      <c r="QFP211" s="506"/>
      <c r="QFQ211" s="506"/>
      <c r="QFR211" s="506"/>
      <c r="QFS211" s="506"/>
      <c r="QFT211" s="506"/>
      <c r="QFU211" s="506"/>
      <c r="QFV211" s="506"/>
      <c r="QFW211" s="506"/>
      <c r="QFX211" s="506"/>
      <c r="QFY211" s="506"/>
      <c r="QFZ211" s="506"/>
      <c r="QGA211" s="506"/>
      <c r="QGB211" s="506"/>
      <c r="QGC211" s="506"/>
      <c r="QGD211" s="506"/>
      <c r="QGE211" s="506"/>
      <c r="QGF211" s="506"/>
      <c r="QGG211" s="506"/>
      <c r="QGH211" s="506"/>
      <c r="QGI211" s="506"/>
      <c r="QGJ211" s="506"/>
      <c r="QGK211" s="506"/>
      <c r="QGL211" s="506"/>
      <c r="QGM211" s="506"/>
      <c r="QGN211" s="506"/>
      <c r="QGO211" s="506"/>
      <c r="QGP211" s="506"/>
      <c r="QGQ211" s="506"/>
      <c r="QGR211" s="506"/>
      <c r="QGS211" s="506"/>
      <c r="QGT211" s="506"/>
      <c r="QGU211" s="506"/>
      <c r="QGV211" s="506"/>
      <c r="QGW211" s="506"/>
      <c r="QGX211" s="506"/>
      <c r="QGY211" s="506"/>
      <c r="QGZ211" s="506"/>
      <c r="QHA211" s="506"/>
      <c r="QHB211" s="506"/>
      <c r="QHC211" s="506"/>
      <c r="QHD211" s="506"/>
      <c r="QHE211" s="506"/>
      <c r="QHF211" s="506"/>
      <c r="QHG211" s="506"/>
      <c r="QHH211" s="506"/>
      <c r="QHI211" s="506"/>
      <c r="QHJ211" s="506"/>
      <c r="QHK211" s="506"/>
      <c r="QHL211" s="506"/>
      <c r="QHM211" s="506"/>
      <c r="QHN211" s="506"/>
      <c r="QHO211" s="506"/>
      <c r="QHP211" s="506"/>
      <c r="QHQ211" s="506"/>
      <c r="QHR211" s="506"/>
      <c r="QHS211" s="506"/>
      <c r="QHT211" s="506"/>
      <c r="QHU211" s="506"/>
      <c r="QHV211" s="506"/>
      <c r="QHW211" s="506"/>
      <c r="QHX211" s="506"/>
      <c r="QHY211" s="506"/>
      <c r="QHZ211" s="506"/>
      <c r="QIA211" s="506"/>
      <c r="QIB211" s="506"/>
      <c r="QIC211" s="506"/>
      <c r="QID211" s="506"/>
      <c r="QIE211" s="506"/>
      <c r="QIF211" s="506"/>
      <c r="QIG211" s="506"/>
      <c r="QIH211" s="506"/>
      <c r="QII211" s="506"/>
      <c r="QIJ211" s="506"/>
      <c r="QIK211" s="506"/>
      <c r="QIL211" s="506"/>
      <c r="QIM211" s="506"/>
      <c r="QIN211" s="506"/>
      <c r="QIO211" s="506"/>
      <c r="QIP211" s="506"/>
      <c r="QIQ211" s="506"/>
      <c r="QIR211" s="506"/>
      <c r="QIS211" s="506"/>
      <c r="QIT211" s="506"/>
      <c r="QIU211" s="506"/>
      <c r="QIV211" s="506"/>
      <c r="QIW211" s="506"/>
      <c r="QIX211" s="506"/>
      <c r="QIY211" s="506"/>
      <c r="QIZ211" s="506"/>
      <c r="QJA211" s="506"/>
      <c r="QJB211" s="506"/>
      <c r="QJC211" s="506"/>
      <c r="QJD211" s="506"/>
      <c r="QJE211" s="506"/>
      <c r="QJF211" s="506"/>
      <c r="QJG211" s="506"/>
      <c r="QJH211" s="506"/>
      <c r="QJI211" s="506"/>
      <c r="QJJ211" s="506"/>
      <c r="QJK211" s="506"/>
      <c r="QJL211" s="506"/>
      <c r="QJM211" s="506"/>
      <c r="QJN211" s="506"/>
      <c r="QJO211" s="506"/>
      <c r="QJP211" s="506"/>
      <c r="QJQ211" s="506"/>
      <c r="QJR211" s="506"/>
      <c r="QJS211" s="506"/>
      <c r="QJT211" s="506"/>
      <c r="QJU211" s="506"/>
      <c r="QJV211" s="506"/>
      <c r="QJW211" s="506"/>
      <c r="QJX211" s="506"/>
      <c r="QJY211" s="506"/>
      <c r="QJZ211" s="506"/>
      <c r="QKA211" s="506"/>
      <c r="QKB211" s="506"/>
      <c r="QKC211" s="506"/>
      <c r="QKD211" s="506"/>
      <c r="QKE211" s="506"/>
      <c r="QKF211" s="506"/>
      <c r="QKG211" s="506"/>
      <c r="QKH211" s="506"/>
      <c r="QKI211" s="506"/>
      <c r="QKJ211" s="506"/>
      <c r="QKK211" s="506"/>
      <c r="QKL211" s="506"/>
      <c r="QKM211" s="506"/>
      <c r="QKN211" s="506"/>
      <c r="QKO211" s="506"/>
      <c r="QKP211" s="506"/>
      <c r="QKQ211" s="506"/>
      <c r="QKR211" s="506"/>
      <c r="QKS211" s="506"/>
      <c r="QKT211" s="506"/>
      <c r="QKU211" s="506"/>
      <c r="QKV211" s="506"/>
      <c r="QKW211" s="506"/>
      <c r="QKX211" s="506"/>
      <c r="QKY211" s="506"/>
      <c r="QKZ211" s="506"/>
      <c r="QLA211" s="506"/>
      <c r="QLB211" s="506"/>
      <c r="QLC211" s="506"/>
      <c r="QLD211" s="506"/>
      <c r="QLE211" s="506"/>
      <c r="QLF211" s="506"/>
      <c r="QLG211" s="506"/>
      <c r="QLH211" s="506"/>
      <c r="QLI211" s="506"/>
      <c r="QLJ211" s="506"/>
      <c r="QLK211" s="506"/>
      <c r="QLL211" s="506"/>
      <c r="QLM211" s="506"/>
      <c r="QLN211" s="506"/>
      <c r="QLO211" s="506"/>
      <c r="QLP211" s="506"/>
      <c r="QLQ211" s="506"/>
      <c r="QLR211" s="506"/>
      <c r="QLS211" s="506"/>
      <c r="QLT211" s="506"/>
      <c r="QLU211" s="506"/>
      <c r="QLV211" s="506"/>
      <c r="QLW211" s="506"/>
      <c r="QLX211" s="506"/>
      <c r="QLY211" s="506"/>
      <c r="QLZ211" s="506"/>
      <c r="QMA211" s="506"/>
      <c r="QMB211" s="506"/>
      <c r="QMC211" s="506"/>
      <c r="QMD211" s="506"/>
      <c r="QME211" s="506"/>
      <c r="QMF211" s="506"/>
      <c r="QMG211" s="506"/>
      <c r="QMH211" s="506"/>
      <c r="QMI211" s="506"/>
      <c r="QMJ211" s="506"/>
      <c r="QMK211" s="506"/>
      <c r="QML211" s="506"/>
      <c r="QMM211" s="506"/>
      <c r="QMN211" s="506"/>
      <c r="QMO211" s="506"/>
      <c r="QMP211" s="506"/>
      <c r="QMQ211" s="506"/>
      <c r="QMR211" s="506"/>
      <c r="QMS211" s="506"/>
      <c r="QMT211" s="506"/>
      <c r="QMU211" s="506"/>
      <c r="QMV211" s="506"/>
      <c r="QMW211" s="506"/>
      <c r="QMX211" s="506"/>
      <c r="QMY211" s="506"/>
      <c r="QMZ211" s="506"/>
      <c r="QNA211" s="506"/>
      <c r="QNB211" s="506"/>
      <c r="QNC211" s="506"/>
      <c r="QND211" s="506"/>
      <c r="QNE211" s="506"/>
      <c r="QNF211" s="506"/>
      <c r="QNG211" s="506"/>
      <c r="QNH211" s="506"/>
      <c r="QNI211" s="506"/>
      <c r="QNJ211" s="506"/>
      <c r="QNK211" s="506"/>
      <c r="QNL211" s="506"/>
      <c r="QNM211" s="506"/>
      <c r="QNN211" s="506"/>
      <c r="QNO211" s="506"/>
      <c r="QNP211" s="506"/>
      <c r="QNQ211" s="506"/>
      <c r="QNR211" s="506"/>
      <c r="QNS211" s="506"/>
      <c r="QNT211" s="506"/>
      <c r="QNU211" s="506"/>
      <c r="QNV211" s="506"/>
      <c r="QNW211" s="506"/>
      <c r="QNX211" s="506"/>
      <c r="QNY211" s="506"/>
      <c r="QNZ211" s="506"/>
      <c r="QOA211" s="506"/>
      <c r="QOB211" s="506"/>
      <c r="QOC211" s="506"/>
      <c r="QOD211" s="506"/>
      <c r="QOE211" s="506"/>
      <c r="QOF211" s="506"/>
      <c r="QOG211" s="506"/>
      <c r="QOH211" s="506"/>
      <c r="QOI211" s="506"/>
      <c r="QOJ211" s="506"/>
      <c r="QOK211" s="506"/>
      <c r="QOL211" s="506"/>
      <c r="QOM211" s="506"/>
      <c r="QON211" s="506"/>
      <c r="QOO211" s="506"/>
      <c r="QOP211" s="506"/>
      <c r="QOQ211" s="506"/>
      <c r="QOR211" s="506"/>
      <c r="QOS211" s="506"/>
      <c r="QOT211" s="506"/>
      <c r="QOU211" s="506"/>
      <c r="QOV211" s="506"/>
      <c r="QOW211" s="506"/>
      <c r="QOX211" s="506"/>
      <c r="QOY211" s="506"/>
      <c r="QOZ211" s="506"/>
      <c r="QPA211" s="506"/>
      <c r="QPB211" s="506"/>
      <c r="QPC211" s="506"/>
      <c r="QPD211" s="506"/>
      <c r="QPE211" s="506"/>
      <c r="QPF211" s="506"/>
      <c r="QPG211" s="506"/>
      <c r="QPH211" s="506"/>
      <c r="QPI211" s="506"/>
      <c r="QPJ211" s="506"/>
      <c r="QPK211" s="506"/>
      <c r="QPL211" s="506"/>
      <c r="QPM211" s="506"/>
      <c r="QPN211" s="506"/>
      <c r="QPO211" s="506"/>
      <c r="QPP211" s="506"/>
      <c r="QPQ211" s="506"/>
      <c r="QPR211" s="506"/>
      <c r="QPS211" s="506"/>
      <c r="QPT211" s="506"/>
      <c r="QPU211" s="506"/>
      <c r="QPV211" s="506"/>
      <c r="QPW211" s="506"/>
      <c r="QPX211" s="506"/>
      <c r="QPY211" s="506"/>
      <c r="QPZ211" s="506"/>
      <c r="QQA211" s="506"/>
      <c r="QQB211" s="506"/>
      <c r="QQC211" s="506"/>
      <c r="QQD211" s="506"/>
      <c r="QQE211" s="506"/>
      <c r="QQF211" s="506"/>
      <c r="QQG211" s="506"/>
      <c r="QQH211" s="506"/>
      <c r="QQI211" s="506"/>
      <c r="QQJ211" s="506"/>
      <c r="QQK211" s="506"/>
      <c r="QQL211" s="506"/>
      <c r="QQM211" s="506"/>
      <c r="QQN211" s="506"/>
      <c r="QQO211" s="506"/>
      <c r="QQP211" s="506"/>
      <c r="QQQ211" s="506"/>
      <c r="QQR211" s="506"/>
      <c r="QQS211" s="506"/>
      <c r="QQT211" s="506"/>
      <c r="QQU211" s="506"/>
      <c r="QQV211" s="506"/>
      <c r="QQW211" s="506"/>
      <c r="QQX211" s="506"/>
      <c r="QQY211" s="506"/>
      <c r="QQZ211" s="506"/>
      <c r="QRA211" s="506"/>
      <c r="QRB211" s="506"/>
      <c r="QRC211" s="506"/>
      <c r="QRD211" s="506"/>
      <c r="QRE211" s="506"/>
      <c r="QRF211" s="506"/>
      <c r="QRG211" s="506"/>
      <c r="QRH211" s="506"/>
      <c r="QRI211" s="506"/>
      <c r="QRJ211" s="506"/>
      <c r="QRK211" s="506"/>
      <c r="QRL211" s="506"/>
      <c r="QRM211" s="506"/>
      <c r="QRN211" s="506"/>
      <c r="QRO211" s="506"/>
      <c r="QRP211" s="506"/>
      <c r="QRQ211" s="506"/>
      <c r="QRR211" s="506"/>
      <c r="QRS211" s="506"/>
      <c r="QRT211" s="506"/>
      <c r="QRU211" s="506"/>
      <c r="QRV211" s="506"/>
      <c r="QRW211" s="506"/>
      <c r="QRX211" s="506"/>
      <c r="QRY211" s="506"/>
      <c r="QRZ211" s="506"/>
      <c r="QSA211" s="506"/>
      <c r="QSB211" s="506"/>
      <c r="QSC211" s="506"/>
      <c r="QSD211" s="506"/>
      <c r="QSE211" s="506"/>
      <c r="QSF211" s="506"/>
      <c r="QSG211" s="506"/>
      <c r="QSH211" s="506"/>
      <c r="QSI211" s="506"/>
      <c r="QSJ211" s="506"/>
      <c r="QSK211" s="506"/>
      <c r="QSL211" s="506"/>
      <c r="QSM211" s="506"/>
      <c r="QSN211" s="506"/>
      <c r="QSO211" s="506"/>
      <c r="QSP211" s="506"/>
      <c r="QSQ211" s="506"/>
      <c r="QSR211" s="506"/>
      <c r="QSS211" s="506"/>
      <c r="QST211" s="506"/>
      <c r="QSU211" s="506"/>
      <c r="QSV211" s="506"/>
      <c r="QSW211" s="506"/>
      <c r="QSX211" s="506"/>
      <c r="QSY211" s="506"/>
      <c r="QSZ211" s="506"/>
      <c r="QTA211" s="506"/>
      <c r="QTB211" s="506"/>
      <c r="QTC211" s="506"/>
      <c r="QTD211" s="506"/>
      <c r="QTE211" s="506"/>
      <c r="QTF211" s="506"/>
      <c r="QTG211" s="506"/>
      <c r="QTH211" s="506"/>
      <c r="QTI211" s="506"/>
      <c r="QTJ211" s="506"/>
      <c r="QTK211" s="506"/>
      <c r="QTL211" s="506"/>
      <c r="QTM211" s="506"/>
      <c r="QTN211" s="506"/>
      <c r="QTO211" s="506"/>
      <c r="QTP211" s="506"/>
      <c r="QTQ211" s="506"/>
      <c r="QTR211" s="506"/>
      <c r="QTS211" s="506"/>
      <c r="QTT211" s="506"/>
      <c r="QTU211" s="506"/>
      <c r="QTV211" s="506"/>
      <c r="QTW211" s="506"/>
      <c r="QTX211" s="506"/>
      <c r="QTY211" s="506"/>
      <c r="QTZ211" s="506"/>
      <c r="QUA211" s="506"/>
      <c r="QUB211" s="506"/>
      <c r="QUC211" s="506"/>
      <c r="QUD211" s="506"/>
      <c r="QUE211" s="506"/>
      <c r="QUF211" s="506"/>
      <c r="QUG211" s="506"/>
      <c r="QUH211" s="506"/>
      <c r="QUI211" s="506"/>
      <c r="QUJ211" s="506"/>
      <c r="QUK211" s="506"/>
      <c r="QUL211" s="506"/>
      <c r="QUM211" s="506"/>
      <c r="QUN211" s="506"/>
      <c r="QUO211" s="506"/>
      <c r="QUP211" s="506"/>
      <c r="QUQ211" s="506"/>
      <c r="QUR211" s="506"/>
      <c r="QUS211" s="506"/>
      <c r="QUT211" s="506"/>
      <c r="QUU211" s="506"/>
      <c r="QUV211" s="506"/>
      <c r="QUW211" s="506"/>
      <c r="QUX211" s="506"/>
      <c r="QUY211" s="506"/>
      <c r="QUZ211" s="506"/>
      <c r="QVA211" s="506"/>
      <c r="QVB211" s="506"/>
      <c r="QVC211" s="506"/>
      <c r="QVD211" s="506"/>
      <c r="QVE211" s="506"/>
      <c r="QVF211" s="506"/>
      <c r="QVG211" s="506"/>
      <c r="QVH211" s="506"/>
      <c r="QVI211" s="506"/>
      <c r="QVJ211" s="506"/>
      <c r="QVK211" s="506"/>
      <c r="QVL211" s="506"/>
      <c r="QVM211" s="506"/>
      <c r="QVN211" s="506"/>
      <c r="QVO211" s="506"/>
      <c r="QVP211" s="506"/>
      <c r="QVQ211" s="506"/>
      <c r="QVR211" s="506"/>
      <c r="QVS211" s="506"/>
      <c r="QVT211" s="506"/>
      <c r="QVU211" s="506"/>
      <c r="QVV211" s="506"/>
      <c r="QVW211" s="506"/>
      <c r="QVX211" s="506"/>
      <c r="QVY211" s="506"/>
      <c r="QVZ211" s="506"/>
      <c r="QWA211" s="506"/>
      <c r="QWB211" s="506"/>
      <c r="QWC211" s="506"/>
      <c r="QWD211" s="506"/>
      <c r="QWE211" s="506"/>
      <c r="QWF211" s="506"/>
      <c r="QWG211" s="506"/>
      <c r="QWH211" s="506"/>
      <c r="QWI211" s="506"/>
      <c r="QWJ211" s="506"/>
      <c r="QWK211" s="506"/>
      <c r="QWL211" s="506"/>
      <c r="QWM211" s="506"/>
      <c r="QWN211" s="506"/>
      <c r="QWO211" s="506"/>
      <c r="QWP211" s="506"/>
      <c r="QWQ211" s="506"/>
      <c r="QWR211" s="506"/>
      <c r="QWS211" s="506"/>
      <c r="QWT211" s="506"/>
      <c r="QWU211" s="506"/>
      <c r="QWV211" s="506"/>
      <c r="QWW211" s="506"/>
      <c r="QWX211" s="506"/>
      <c r="QWY211" s="506"/>
      <c r="QWZ211" s="506"/>
      <c r="QXA211" s="506"/>
      <c r="QXB211" s="506"/>
      <c r="QXC211" s="506"/>
      <c r="QXD211" s="506"/>
      <c r="QXE211" s="506"/>
      <c r="QXF211" s="506"/>
      <c r="QXG211" s="506"/>
      <c r="QXH211" s="506"/>
      <c r="QXI211" s="506"/>
      <c r="QXJ211" s="506"/>
      <c r="QXK211" s="506"/>
      <c r="QXL211" s="506"/>
      <c r="QXM211" s="506"/>
      <c r="QXN211" s="506"/>
      <c r="QXO211" s="506"/>
      <c r="QXP211" s="506"/>
      <c r="QXQ211" s="506"/>
      <c r="QXR211" s="506"/>
      <c r="QXS211" s="506"/>
      <c r="QXT211" s="506"/>
      <c r="QXU211" s="506"/>
      <c r="QXV211" s="506"/>
      <c r="QXW211" s="506"/>
      <c r="QXX211" s="506"/>
      <c r="QXY211" s="506"/>
      <c r="QXZ211" s="506"/>
      <c r="QYA211" s="506"/>
      <c r="QYB211" s="506"/>
      <c r="QYC211" s="506"/>
      <c r="QYD211" s="506"/>
      <c r="QYE211" s="506"/>
      <c r="QYF211" s="506"/>
      <c r="QYG211" s="506"/>
      <c r="QYH211" s="506"/>
      <c r="QYI211" s="506"/>
      <c r="QYJ211" s="506"/>
      <c r="QYK211" s="506"/>
      <c r="QYL211" s="506"/>
      <c r="QYM211" s="506"/>
      <c r="QYN211" s="506"/>
      <c r="QYO211" s="506"/>
      <c r="QYP211" s="506"/>
      <c r="QYQ211" s="506"/>
      <c r="QYR211" s="506"/>
      <c r="QYS211" s="506"/>
      <c r="QYT211" s="506"/>
      <c r="QYU211" s="506"/>
      <c r="QYV211" s="506"/>
      <c r="QYW211" s="506"/>
      <c r="QYX211" s="506"/>
      <c r="QYY211" s="506"/>
      <c r="QYZ211" s="506"/>
      <c r="QZA211" s="506"/>
      <c r="QZB211" s="506"/>
      <c r="QZC211" s="506"/>
      <c r="QZD211" s="506"/>
      <c r="QZE211" s="506"/>
      <c r="QZF211" s="506"/>
      <c r="QZG211" s="506"/>
      <c r="QZH211" s="506"/>
      <c r="QZI211" s="506"/>
      <c r="QZJ211" s="506"/>
      <c r="QZK211" s="506"/>
      <c r="QZL211" s="506"/>
      <c r="QZM211" s="506"/>
      <c r="QZN211" s="506"/>
      <c r="QZO211" s="506"/>
      <c r="QZP211" s="506"/>
      <c r="QZQ211" s="506"/>
      <c r="QZR211" s="506"/>
      <c r="QZS211" s="506"/>
      <c r="QZT211" s="506"/>
      <c r="QZU211" s="506"/>
      <c r="QZV211" s="506"/>
      <c r="QZW211" s="506"/>
      <c r="QZX211" s="506"/>
      <c r="QZY211" s="506"/>
      <c r="QZZ211" s="506"/>
      <c r="RAA211" s="506"/>
      <c r="RAB211" s="506"/>
      <c r="RAC211" s="506"/>
      <c r="RAD211" s="506"/>
      <c r="RAE211" s="506"/>
      <c r="RAF211" s="506"/>
      <c r="RAG211" s="506"/>
      <c r="RAH211" s="506"/>
      <c r="RAI211" s="506"/>
      <c r="RAJ211" s="506"/>
      <c r="RAK211" s="506"/>
      <c r="RAL211" s="506"/>
      <c r="RAM211" s="506"/>
      <c r="RAN211" s="506"/>
      <c r="RAO211" s="506"/>
      <c r="RAP211" s="506"/>
      <c r="RAQ211" s="506"/>
      <c r="RAR211" s="506"/>
      <c r="RAS211" s="506"/>
      <c r="RAT211" s="506"/>
      <c r="RAU211" s="506"/>
      <c r="RAV211" s="506"/>
      <c r="RAW211" s="506"/>
      <c r="RAX211" s="506"/>
      <c r="RAY211" s="506"/>
      <c r="RAZ211" s="506"/>
      <c r="RBA211" s="506"/>
      <c r="RBB211" s="506"/>
      <c r="RBC211" s="506"/>
      <c r="RBD211" s="506"/>
      <c r="RBE211" s="506"/>
      <c r="RBF211" s="506"/>
      <c r="RBG211" s="506"/>
      <c r="RBH211" s="506"/>
      <c r="RBI211" s="506"/>
      <c r="RBJ211" s="506"/>
      <c r="RBK211" s="506"/>
      <c r="RBL211" s="506"/>
      <c r="RBM211" s="506"/>
      <c r="RBN211" s="506"/>
      <c r="RBO211" s="506"/>
      <c r="RBP211" s="506"/>
      <c r="RBQ211" s="506"/>
      <c r="RBR211" s="506"/>
      <c r="RBS211" s="506"/>
      <c r="RBT211" s="506"/>
      <c r="RBU211" s="506"/>
      <c r="RBV211" s="506"/>
      <c r="RBW211" s="506"/>
      <c r="RBX211" s="506"/>
      <c r="RBY211" s="506"/>
      <c r="RBZ211" s="506"/>
      <c r="RCA211" s="506"/>
      <c r="RCB211" s="506"/>
      <c r="RCC211" s="506"/>
      <c r="RCD211" s="506"/>
      <c r="RCE211" s="506"/>
      <c r="RCF211" s="506"/>
      <c r="RCG211" s="506"/>
      <c r="RCH211" s="506"/>
      <c r="RCI211" s="506"/>
      <c r="RCJ211" s="506"/>
      <c r="RCK211" s="506"/>
      <c r="RCL211" s="506"/>
      <c r="RCM211" s="506"/>
      <c r="RCN211" s="506"/>
      <c r="RCO211" s="506"/>
      <c r="RCP211" s="506"/>
      <c r="RCQ211" s="506"/>
      <c r="RCR211" s="506"/>
      <c r="RCS211" s="506"/>
      <c r="RCT211" s="506"/>
      <c r="RCU211" s="506"/>
      <c r="RCV211" s="506"/>
      <c r="RCW211" s="506"/>
      <c r="RCX211" s="506"/>
      <c r="RCY211" s="506"/>
      <c r="RCZ211" s="506"/>
      <c r="RDA211" s="506"/>
      <c r="RDB211" s="506"/>
      <c r="RDC211" s="506"/>
      <c r="RDD211" s="506"/>
      <c r="RDE211" s="506"/>
      <c r="RDF211" s="506"/>
      <c r="RDG211" s="506"/>
      <c r="RDH211" s="506"/>
      <c r="RDI211" s="506"/>
      <c r="RDJ211" s="506"/>
      <c r="RDK211" s="506"/>
      <c r="RDL211" s="506"/>
      <c r="RDM211" s="506"/>
      <c r="RDN211" s="506"/>
      <c r="RDO211" s="506"/>
      <c r="RDP211" s="506"/>
      <c r="RDQ211" s="506"/>
      <c r="RDR211" s="506"/>
      <c r="RDS211" s="506"/>
      <c r="RDT211" s="506"/>
      <c r="RDU211" s="506"/>
      <c r="RDV211" s="506"/>
      <c r="RDW211" s="506"/>
      <c r="RDX211" s="506"/>
      <c r="RDY211" s="506"/>
      <c r="RDZ211" s="506"/>
      <c r="REA211" s="506"/>
      <c r="REB211" s="506"/>
      <c r="REC211" s="506"/>
      <c r="RED211" s="506"/>
      <c r="REE211" s="506"/>
      <c r="REF211" s="506"/>
      <c r="REG211" s="506"/>
      <c r="REH211" s="506"/>
      <c r="REI211" s="506"/>
      <c r="REJ211" s="506"/>
      <c r="REK211" s="506"/>
      <c r="REL211" s="506"/>
      <c r="REM211" s="506"/>
      <c r="REN211" s="506"/>
      <c r="REO211" s="506"/>
      <c r="REP211" s="506"/>
      <c r="REQ211" s="506"/>
      <c r="RER211" s="506"/>
      <c r="RES211" s="506"/>
      <c r="RET211" s="506"/>
      <c r="REU211" s="506"/>
      <c r="REV211" s="506"/>
      <c r="REW211" s="506"/>
      <c r="REX211" s="506"/>
      <c r="REY211" s="506"/>
      <c r="REZ211" s="506"/>
      <c r="RFA211" s="506"/>
      <c r="RFB211" s="506"/>
      <c r="RFC211" s="506"/>
      <c r="RFD211" s="506"/>
      <c r="RFE211" s="506"/>
      <c r="RFF211" s="506"/>
      <c r="RFG211" s="506"/>
      <c r="RFH211" s="506"/>
      <c r="RFI211" s="506"/>
      <c r="RFJ211" s="506"/>
      <c r="RFK211" s="506"/>
      <c r="RFL211" s="506"/>
      <c r="RFM211" s="506"/>
      <c r="RFN211" s="506"/>
      <c r="RFO211" s="506"/>
      <c r="RFP211" s="506"/>
      <c r="RFQ211" s="506"/>
      <c r="RFR211" s="506"/>
      <c r="RFS211" s="506"/>
      <c r="RFT211" s="506"/>
      <c r="RFU211" s="506"/>
      <c r="RFV211" s="506"/>
      <c r="RFW211" s="506"/>
      <c r="RFX211" s="506"/>
      <c r="RFY211" s="506"/>
      <c r="RFZ211" s="506"/>
      <c r="RGA211" s="506"/>
      <c r="RGB211" s="506"/>
      <c r="RGC211" s="506"/>
      <c r="RGD211" s="506"/>
      <c r="RGE211" s="506"/>
      <c r="RGF211" s="506"/>
      <c r="RGG211" s="506"/>
      <c r="RGH211" s="506"/>
      <c r="RGI211" s="506"/>
      <c r="RGJ211" s="506"/>
      <c r="RGK211" s="506"/>
      <c r="RGL211" s="506"/>
      <c r="RGM211" s="506"/>
      <c r="RGN211" s="506"/>
      <c r="RGO211" s="506"/>
      <c r="RGP211" s="506"/>
      <c r="RGQ211" s="506"/>
      <c r="RGR211" s="506"/>
      <c r="RGS211" s="506"/>
      <c r="RGT211" s="506"/>
      <c r="RGU211" s="506"/>
      <c r="RGV211" s="506"/>
      <c r="RGW211" s="506"/>
      <c r="RGX211" s="506"/>
      <c r="RGY211" s="506"/>
      <c r="RGZ211" s="506"/>
      <c r="RHA211" s="506"/>
      <c r="RHB211" s="506"/>
      <c r="RHC211" s="506"/>
      <c r="RHD211" s="506"/>
      <c r="RHE211" s="506"/>
      <c r="RHF211" s="506"/>
      <c r="RHG211" s="506"/>
      <c r="RHH211" s="506"/>
      <c r="RHI211" s="506"/>
      <c r="RHJ211" s="506"/>
      <c r="RHK211" s="506"/>
      <c r="RHL211" s="506"/>
      <c r="RHM211" s="506"/>
      <c r="RHN211" s="506"/>
      <c r="RHO211" s="506"/>
      <c r="RHP211" s="506"/>
      <c r="RHQ211" s="506"/>
      <c r="RHR211" s="506"/>
      <c r="RHS211" s="506"/>
      <c r="RHT211" s="506"/>
      <c r="RHU211" s="506"/>
      <c r="RHV211" s="506"/>
      <c r="RHW211" s="506"/>
      <c r="RHX211" s="506"/>
      <c r="RHY211" s="506"/>
      <c r="RHZ211" s="506"/>
      <c r="RIA211" s="506"/>
      <c r="RIB211" s="506"/>
      <c r="RIC211" s="506"/>
      <c r="RID211" s="506"/>
      <c r="RIE211" s="506"/>
      <c r="RIF211" s="506"/>
      <c r="RIG211" s="506"/>
      <c r="RIH211" s="506"/>
      <c r="RII211" s="506"/>
      <c r="RIJ211" s="506"/>
      <c r="RIK211" s="506"/>
      <c r="RIL211" s="506"/>
      <c r="RIM211" s="506"/>
      <c r="RIN211" s="506"/>
      <c r="RIO211" s="506"/>
      <c r="RIP211" s="506"/>
      <c r="RIQ211" s="506"/>
      <c r="RIR211" s="506"/>
      <c r="RIS211" s="506"/>
      <c r="RIT211" s="506"/>
      <c r="RIU211" s="506"/>
      <c r="RIV211" s="506"/>
      <c r="RIW211" s="506"/>
      <c r="RIX211" s="506"/>
      <c r="RIY211" s="506"/>
      <c r="RIZ211" s="506"/>
      <c r="RJA211" s="506"/>
      <c r="RJB211" s="506"/>
      <c r="RJC211" s="506"/>
      <c r="RJD211" s="506"/>
      <c r="RJE211" s="506"/>
      <c r="RJF211" s="506"/>
      <c r="RJG211" s="506"/>
      <c r="RJH211" s="506"/>
      <c r="RJI211" s="506"/>
      <c r="RJJ211" s="506"/>
      <c r="RJK211" s="506"/>
      <c r="RJL211" s="506"/>
      <c r="RJM211" s="506"/>
      <c r="RJN211" s="506"/>
      <c r="RJO211" s="506"/>
      <c r="RJP211" s="506"/>
      <c r="RJQ211" s="506"/>
      <c r="RJR211" s="506"/>
      <c r="RJS211" s="506"/>
      <c r="RJT211" s="506"/>
      <c r="RJU211" s="506"/>
      <c r="RJV211" s="506"/>
      <c r="RJW211" s="506"/>
      <c r="RJX211" s="506"/>
      <c r="RJY211" s="506"/>
      <c r="RJZ211" s="506"/>
      <c r="RKA211" s="506"/>
      <c r="RKB211" s="506"/>
      <c r="RKC211" s="506"/>
      <c r="RKD211" s="506"/>
      <c r="RKE211" s="506"/>
      <c r="RKF211" s="506"/>
      <c r="RKG211" s="506"/>
      <c r="RKH211" s="506"/>
      <c r="RKI211" s="506"/>
      <c r="RKJ211" s="506"/>
      <c r="RKK211" s="506"/>
      <c r="RKL211" s="506"/>
      <c r="RKM211" s="506"/>
      <c r="RKN211" s="506"/>
      <c r="RKO211" s="506"/>
      <c r="RKP211" s="506"/>
      <c r="RKQ211" s="506"/>
      <c r="RKR211" s="506"/>
      <c r="RKS211" s="506"/>
      <c r="RKT211" s="506"/>
      <c r="RKU211" s="506"/>
      <c r="RKV211" s="506"/>
      <c r="RKW211" s="506"/>
      <c r="RKX211" s="506"/>
      <c r="RKY211" s="506"/>
      <c r="RKZ211" s="506"/>
      <c r="RLA211" s="506"/>
      <c r="RLB211" s="506"/>
      <c r="RLC211" s="506"/>
      <c r="RLD211" s="506"/>
      <c r="RLE211" s="506"/>
      <c r="RLF211" s="506"/>
      <c r="RLG211" s="506"/>
      <c r="RLH211" s="506"/>
      <c r="RLI211" s="506"/>
      <c r="RLJ211" s="506"/>
      <c r="RLK211" s="506"/>
      <c r="RLL211" s="506"/>
      <c r="RLM211" s="506"/>
      <c r="RLN211" s="506"/>
      <c r="RLO211" s="506"/>
      <c r="RLP211" s="506"/>
      <c r="RLQ211" s="506"/>
      <c r="RLR211" s="506"/>
      <c r="RLS211" s="506"/>
      <c r="RLT211" s="506"/>
      <c r="RLU211" s="506"/>
      <c r="RLV211" s="506"/>
      <c r="RLW211" s="506"/>
      <c r="RLX211" s="506"/>
      <c r="RLY211" s="506"/>
      <c r="RLZ211" s="506"/>
      <c r="RMA211" s="506"/>
      <c r="RMB211" s="506"/>
      <c r="RMC211" s="506"/>
      <c r="RMD211" s="506"/>
      <c r="RME211" s="506"/>
      <c r="RMF211" s="506"/>
      <c r="RMG211" s="506"/>
      <c r="RMH211" s="506"/>
      <c r="RMI211" s="506"/>
      <c r="RMJ211" s="506"/>
      <c r="RMK211" s="506"/>
      <c r="RML211" s="506"/>
      <c r="RMM211" s="506"/>
      <c r="RMN211" s="506"/>
      <c r="RMO211" s="506"/>
      <c r="RMP211" s="506"/>
      <c r="RMQ211" s="506"/>
      <c r="RMR211" s="506"/>
      <c r="RMS211" s="506"/>
      <c r="RMT211" s="506"/>
      <c r="RMU211" s="506"/>
      <c r="RMV211" s="506"/>
      <c r="RMW211" s="506"/>
      <c r="RMX211" s="506"/>
      <c r="RMY211" s="506"/>
      <c r="RMZ211" s="506"/>
      <c r="RNA211" s="506"/>
      <c r="RNB211" s="506"/>
      <c r="RNC211" s="506"/>
      <c r="RND211" s="506"/>
      <c r="RNE211" s="506"/>
      <c r="RNF211" s="506"/>
      <c r="RNG211" s="506"/>
      <c r="RNH211" s="506"/>
      <c r="RNI211" s="506"/>
      <c r="RNJ211" s="506"/>
      <c r="RNK211" s="506"/>
      <c r="RNL211" s="506"/>
      <c r="RNM211" s="506"/>
      <c r="RNN211" s="506"/>
      <c r="RNO211" s="506"/>
      <c r="RNP211" s="506"/>
      <c r="RNQ211" s="506"/>
      <c r="RNR211" s="506"/>
      <c r="RNS211" s="506"/>
      <c r="RNT211" s="506"/>
      <c r="RNU211" s="506"/>
      <c r="RNV211" s="506"/>
      <c r="RNW211" s="506"/>
      <c r="RNX211" s="506"/>
      <c r="RNY211" s="506"/>
      <c r="RNZ211" s="506"/>
      <c r="ROA211" s="506"/>
      <c r="ROB211" s="506"/>
      <c r="ROC211" s="506"/>
      <c r="ROD211" s="506"/>
      <c r="ROE211" s="506"/>
      <c r="ROF211" s="506"/>
      <c r="ROG211" s="506"/>
      <c r="ROH211" s="506"/>
      <c r="ROI211" s="506"/>
      <c r="ROJ211" s="506"/>
      <c r="ROK211" s="506"/>
      <c r="ROL211" s="506"/>
      <c r="ROM211" s="506"/>
      <c r="RON211" s="506"/>
      <c r="ROO211" s="506"/>
      <c r="ROP211" s="506"/>
      <c r="ROQ211" s="506"/>
      <c r="ROR211" s="506"/>
      <c r="ROS211" s="506"/>
      <c r="ROT211" s="506"/>
      <c r="ROU211" s="506"/>
      <c r="ROV211" s="506"/>
      <c r="ROW211" s="506"/>
      <c r="ROX211" s="506"/>
      <c r="ROY211" s="506"/>
      <c r="ROZ211" s="506"/>
      <c r="RPA211" s="506"/>
      <c r="RPB211" s="506"/>
      <c r="RPC211" s="506"/>
      <c r="RPD211" s="506"/>
      <c r="RPE211" s="506"/>
      <c r="RPF211" s="506"/>
      <c r="RPG211" s="506"/>
      <c r="RPH211" s="506"/>
      <c r="RPI211" s="506"/>
      <c r="RPJ211" s="506"/>
      <c r="RPK211" s="506"/>
      <c r="RPL211" s="506"/>
      <c r="RPM211" s="506"/>
      <c r="RPN211" s="506"/>
      <c r="RPO211" s="506"/>
      <c r="RPP211" s="506"/>
      <c r="RPQ211" s="506"/>
      <c r="RPR211" s="506"/>
      <c r="RPS211" s="506"/>
      <c r="RPT211" s="506"/>
      <c r="RPU211" s="506"/>
      <c r="RPV211" s="506"/>
      <c r="RPW211" s="506"/>
      <c r="RPX211" s="506"/>
      <c r="RPY211" s="506"/>
      <c r="RPZ211" s="506"/>
      <c r="RQA211" s="506"/>
      <c r="RQB211" s="506"/>
      <c r="RQC211" s="506"/>
      <c r="RQD211" s="506"/>
      <c r="RQE211" s="506"/>
      <c r="RQF211" s="506"/>
      <c r="RQG211" s="506"/>
      <c r="RQH211" s="506"/>
      <c r="RQI211" s="506"/>
      <c r="RQJ211" s="506"/>
      <c r="RQK211" s="506"/>
      <c r="RQL211" s="506"/>
      <c r="RQM211" s="506"/>
      <c r="RQN211" s="506"/>
      <c r="RQO211" s="506"/>
      <c r="RQP211" s="506"/>
      <c r="RQQ211" s="506"/>
      <c r="RQR211" s="506"/>
      <c r="RQS211" s="506"/>
      <c r="RQT211" s="506"/>
      <c r="RQU211" s="506"/>
      <c r="RQV211" s="506"/>
      <c r="RQW211" s="506"/>
      <c r="RQX211" s="506"/>
      <c r="RQY211" s="506"/>
      <c r="RQZ211" s="506"/>
      <c r="RRA211" s="506"/>
      <c r="RRB211" s="506"/>
      <c r="RRC211" s="506"/>
      <c r="RRD211" s="506"/>
      <c r="RRE211" s="506"/>
      <c r="RRF211" s="506"/>
      <c r="RRG211" s="506"/>
      <c r="RRH211" s="506"/>
      <c r="RRI211" s="506"/>
      <c r="RRJ211" s="506"/>
      <c r="RRK211" s="506"/>
      <c r="RRL211" s="506"/>
      <c r="RRM211" s="506"/>
      <c r="RRN211" s="506"/>
      <c r="RRO211" s="506"/>
      <c r="RRP211" s="506"/>
      <c r="RRQ211" s="506"/>
      <c r="RRR211" s="506"/>
      <c r="RRS211" s="506"/>
      <c r="RRT211" s="506"/>
      <c r="RRU211" s="506"/>
      <c r="RRV211" s="506"/>
      <c r="RRW211" s="506"/>
      <c r="RRX211" s="506"/>
      <c r="RRY211" s="506"/>
      <c r="RRZ211" s="506"/>
      <c r="RSA211" s="506"/>
      <c r="RSB211" s="506"/>
      <c r="RSC211" s="506"/>
      <c r="RSD211" s="506"/>
      <c r="RSE211" s="506"/>
      <c r="RSF211" s="506"/>
      <c r="RSG211" s="506"/>
      <c r="RSH211" s="506"/>
      <c r="RSI211" s="506"/>
      <c r="RSJ211" s="506"/>
      <c r="RSK211" s="506"/>
      <c r="RSL211" s="506"/>
      <c r="RSM211" s="506"/>
      <c r="RSN211" s="506"/>
      <c r="RSO211" s="506"/>
      <c r="RSP211" s="506"/>
      <c r="RSQ211" s="506"/>
      <c r="RSR211" s="506"/>
      <c r="RSS211" s="506"/>
      <c r="RST211" s="506"/>
      <c r="RSU211" s="506"/>
      <c r="RSV211" s="506"/>
      <c r="RSW211" s="506"/>
      <c r="RSX211" s="506"/>
      <c r="RSY211" s="506"/>
      <c r="RSZ211" s="506"/>
      <c r="RTA211" s="506"/>
      <c r="RTB211" s="506"/>
      <c r="RTC211" s="506"/>
      <c r="RTD211" s="506"/>
      <c r="RTE211" s="506"/>
      <c r="RTF211" s="506"/>
      <c r="RTG211" s="506"/>
      <c r="RTH211" s="506"/>
      <c r="RTI211" s="506"/>
      <c r="RTJ211" s="506"/>
      <c r="RTK211" s="506"/>
      <c r="RTL211" s="506"/>
      <c r="RTM211" s="506"/>
      <c r="RTN211" s="506"/>
      <c r="RTO211" s="506"/>
      <c r="RTP211" s="506"/>
      <c r="RTQ211" s="506"/>
      <c r="RTR211" s="506"/>
      <c r="RTS211" s="506"/>
      <c r="RTT211" s="506"/>
      <c r="RTU211" s="506"/>
      <c r="RTV211" s="506"/>
      <c r="RTW211" s="506"/>
      <c r="RTX211" s="506"/>
      <c r="RTY211" s="506"/>
      <c r="RTZ211" s="506"/>
      <c r="RUA211" s="506"/>
      <c r="RUB211" s="506"/>
      <c r="RUC211" s="506"/>
      <c r="RUD211" s="506"/>
      <c r="RUE211" s="506"/>
      <c r="RUF211" s="506"/>
      <c r="RUG211" s="506"/>
      <c r="RUH211" s="506"/>
      <c r="RUI211" s="506"/>
      <c r="RUJ211" s="506"/>
      <c r="RUK211" s="506"/>
      <c r="RUL211" s="506"/>
      <c r="RUM211" s="506"/>
      <c r="RUN211" s="506"/>
      <c r="RUO211" s="506"/>
      <c r="RUP211" s="506"/>
      <c r="RUQ211" s="506"/>
      <c r="RUR211" s="506"/>
      <c r="RUS211" s="506"/>
      <c r="RUT211" s="506"/>
      <c r="RUU211" s="506"/>
      <c r="RUV211" s="506"/>
      <c r="RUW211" s="506"/>
      <c r="RUX211" s="506"/>
      <c r="RUY211" s="506"/>
      <c r="RUZ211" s="506"/>
      <c r="RVA211" s="506"/>
      <c r="RVB211" s="506"/>
      <c r="RVC211" s="506"/>
      <c r="RVD211" s="506"/>
      <c r="RVE211" s="506"/>
      <c r="RVF211" s="506"/>
      <c r="RVG211" s="506"/>
      <c r="RVH211" s="506"/>
      <c r="RVI211" s="506"/>
      <c r="RVJ211" s="506"/>
      <c r="RVK211" s="506"/>
      <c r="RVL211" s="506"/>
      <c r="RVM211" s="506"/>
      <c r="RVN211" s="506"/>
      <c r="RVO211" s="506"/>
      <c r="RVP211" s="506"/>
      <c r="RVQ211" s="506"/>
      <c r="RVR211" s="506"/>
      <c r="RVS211" s="506"/>
      <c r="RVT211" s="506"/>
      <c r="RVU211" s="506"/>
      <c r="RVV211" s="506"/>
      <c r="RVW211" s="506"/>
      <c r="RVX211" s="506"/>
      <c r="RVY211" s="506"/>
      <c r="RVZ211" s="506"/>
      <c r="RWA211" s="506"/>
      <c r="RWB211" s="506"/>
      <c r="RWC211" s="506"/>
      <c r="RWD211" s="506"/>
      <c r="RWE211" s="506"/>
      <c r="RWF211" s="506"/>
      <c r="RWG211" s="506"/>
      <c r="RWH211" s="506"/>
      <c r="RWI211" s="506"/>
      <c r="RWJ211" s="506"/>
      <c r="RWK211" s="506"/>
      <c r="RWL211" s="506"/>
      <c r="RWM211" s="506"/>
      <c r="RWN211" s="506"/>
      <c r="RWO211" s="506"/>
      <c r="RWP211" s="506"/>
      <c r="RWQ211" s="506"/>
      <c r="RWR211" s="506"/>
      <c r="RWS211" s="506"/>
      <c r="RWT211" s="506"/>
      <c r="RWU211" s="506"/>
      <c r="RWV211" s="506"/>
      <c r="RWW211" s="506"/>
      <c r="RWX211" s="506"/>
      <c r="RWY211" s="506"/>
      <c r="RWZ211" s="506"/>
      <c r="RXA211" s="506"/>
      <c r="RXB211" s="506"/>
      <c r="RXC211" s="506"/>
      <c r="RXD211" s="506"/>
      <c r="RXE211" s="506"/>
      <c r="RXF211" s="506"/>
      <c r="RXG211" s="506"/>
      <c r="RXH211" s="506"/>
      <c r="RXI211" s="506"/>
      <c r="RXJ211" s="506"/>
      <c r="RXK211" s="506"/>
      <c r="RXL211" s="506"/>
      <c r="RXM211" s="506"/>
      <c r="RXN211" s="506"/>
      <c r="RXO211" s="506"/>
      <c r="RXP211" s="506"/>
      <c r="RXQ211" s="506"/>
      <c r="RXR211" s="506"/>
      <c r="RXS211" s="506"/>
      <c r="RXT211" s="506"/>
      <c r="RXU211" s="506"/>
      <c r="RXV211" s="506"/>
      <c r="RXW211" s="506"/>
      <c r="RXX211" s="506"/>
      <c r="RXY211" s="506"/>
      <c r="RXZ211" s="506"/>
      <c r="RYA211" s="506"/>
      <c r="RYB211" s="506"/>
      <c r="RYC211" s="506"/>
      <c r="RYD211" s="506"/>
      <c r="RYE211" s="506"/>
      <c r="RYF211" s="506"/>
      <c r="RYG211" s="506"/>
      <c r="RYH211" s="506"/>
      <c r="RYI211" s="506"/>
      <c r="RYJ211" s="506"/>
      <c r="RYK211" s="506"/>
      <c r="RYL211" s="506"/>
      <c r="RYM211" s="506"/>
      <c r="RYN211" s="506"/>
      <c r="RYO211" s="506"/>
      <c r="RYP211" s="506"/>
      <c r="RYQ211" s="506"/>
      <c r="RYR211" s="506"/>
      <c r="RYS211" s="506"/>
      <c r="RYT211" s="506"/>
      <c r="RYU211" s="506"/>
      <c r="RYV211" s="506"/>
      <c r="RYW211" s="506"/>
      <c r="RYX211" s="506"/>
      <c r="RYY211" s="506"/>
      <c r="RYZ211" s="506"/>
      <c r="RZA211" s="506"/>
      <c r="RZB211" s="506"/>
      <c r="RZC211" s="506"/>
      <c r="RZD211" s="506"/>
      <c r="RZE211" s="506"/>
      <c r="RZF211" s="506"/>
      <c r="RZG211" s="506"/>
      <c r="RZH211" s="506"/>
      <c r="RZI211" s="506"/>
      <c r="RZJ211" s="506"/>
      <c r="RZK211" s="506"/>
      <c r="RZL211" s="506"/>
      <c r="RZM211" s="506"/>
      <c r="RZN211" s="506"/>
      <c r="RZO211" s="506"/>
      <c r="RZP211" s="506"/>
      <c r="RZQ211" s="506"/>
      <c r="RZR211" s="506"/>
      <c r="RZS211" s="506"/>
      <c r="RZT211" s="506"/>
      <c r="RZU211" s="506"/>
      <c r="RZV211" s="506"/>
      <c r="RZW211" s="506"/>
      <c r="RZX211" s="506"/>
      <c r="RZY211" s="506"/>
      <c r="RZZ211" s="506"/>
      <c r="SAA211" s="506"/>
      <c r="SAB211" s="506"/>
      <c r="SAC211" s="506"/>
      <c r="SAD211" s="506"/>
      <c r="SAE211" s="506"/>
      <c r="SAF211" s="506"/>
      <c r="SAG211" s="506"/>
      <c r="SAH211" s="506"/>
      <c r="SAI211" s="506"/>
      <c r="SAJ211" s="506"/>
      <c r="SAK211" s="506"/>
      <c r="SAL211" s="506"/>
      <c r="SAM211" s="506"/>
      <c r="SAN211" s="506"/>
      <c r="SAO211" s="506"/>
      <c r="SAP211" s="506"/>
      <c r="SAQ211" s="506"/>
      <c r="SAR211" s="506"/>
      <c r="SAS211" s="506"/>
      <c r="SAT211" s="506"/>
      <c r="SAU211" s="506"/>
      <c r="SAV211" s="506"/>
      <c r="SAW211" s="506"/>
      <c r="SAX211" s="506"/>
      <c r="SAY211" s="506"/>
      <c r="SAZ211" s="506"/>
      <c r="SBA211" s="506"/>
      <c r="SBB211" s="506"/>
      <c r="SBC211" s="506"/>
      <c r="SBD211" s="506"/>
      <c r="SBE211" s="506"/>
      <c r="SBF211" s="506"/>
      <c r="SBG211" s="506"/>
      <c r="SBH211" s="506"/>
      <c r="SBI211" s="506"/>
      <c r="SBJ211" s="506"/>
      <c r="SBK211" s="506"/>
      <c r="SBL211" s="506"/>
      <c r="SBM211" s="506"/>
      <c r="SBN211" s="506"/>
      <c r="SBO211" s="506"/>
      <c r="SBP211" s="506"/>
      <c r="SBQ211" s="506"/>
      <c r="SBR211" s="506"/>
      <c r="SBS211" s="506"/>
      <c r="SBT211" s="506"/>
      <c r="SBU211" s="506"/>
      <c r="SBV211" s="506"/>
      <c r="SBW211" s="506"/>
      <c r="SBX211" s="506"/>
      <c r="SBY211" s="506"/>
      <c r="SBZ211" s="506"/>
      <c r="SCA211" s="506"/>
      <c r="SCB211" s="506"/>
      <c r="SCC211" s="506"/>
      <c r="SCD211" s="506"/>
      <c r="SCE211" s="506"/>
      <c r="SCF211" s="506"/>
      <c r="SCG211" s="506"/>
      <c r="SCH211" s="506"/>
      <c r="SCI211" s="506"/>
      <c r="SCJ211" s="506"/>
      <c r="SCK211" s="506"/>
      <c r="SCL211" s="506"/>
      <c r="SCM211" s="506"/>
      <c r="SCN211" s="506"/>
      <c r="SCO211" s="506"/>
      <c r="SCP211" s="506"/>
      <c r="SCQ211" s="506"/>
      <c r="SCR211" s="506"/>
      <c r="SCS211" s="506"/>
      <c r="SCT211" s="506"/>
      <c r="SCU211" s="506"/>
      <c r="SCV211" s="506"/>
      <c r="SCW211" s="506"/>
      <c r="SCX211" s="506"/>
      <c r="SCY211" s="506"/>
      <c r="SCZ211" s="506"/>
      <c r="SDA211" s="506"/>
      <c r="SDB211" s="506"/>
      <c r="SDC211" s="506"/>
      <c r="SDD211" s="506"/>
      <c r="SDE211" s="506"/>
      <c r="SDF211" s="506"/>
      <c r="SDG211" s="506"/>
      <c r="SDH211" s="506"/>
      <c r="SDI211" s="506"/>
      <c r="SDJ211" s="506"/>
      <c r="SDK211" s="506"/>
      <c r="SDL211" s="506"/>
      <c r="SDM211" s="506"/>
      <c r="SDN211" s="506"/>
      <c r="SDO211" s="506"/>
      <c r="SDP211" s="506"/>
      <c r="SDQ211" s="506"/>
      <c r="SDR211" s="506"/>
      <c r="SDS211" s="506"/>
      <c r="SDT211" s="506"/>
      <c r="SDU211" s="506"/>
      <c r="SDV211" s="506"/>
      <c r="SDW211" s="506"/>
      <c r="SDX211" s="506"/>
      <c r="SDY211" s="506"/>
      <c r="SDZ211" s="506"/>
      <c r="SEA211" s="506"/>
      <c r="SEB211" s="506"/>
      <c r="SEC211" s="506"/>
      <c r="SED211" s="506"/>
      <c r="SEE211" s="506"/>
      <c r="SEF211" s="506"/>
      <c r="SEG211" s="506"/>
      <c r="SEH211" s="506"/>
      <c r="SEI211" s="506"/>
      <c r="SEJ211" s="506"/>
      <c r="SEK211" s="506"/>
      <c r="SEL211" s="506"/>
      <c r="SEM211" s="506"/>
      <c r="SEN211" s="506"/>
      <c r="SEO211" s="506"/>
      <c r="SEP211" s="506"/>
      <c r="SEQ211" s="506"/>
      <c r="SER211" s="506"/>
      <c r="SES211" s="506"/>
      <c r="SET211" s="506"/>
      <c r="SEU211" s="506"/>
      <c r="SEV211" s="506"/>
      <c r="SEW211" s="506"/>
      <c r="SEX211" s="506"/>
      <c r="SEY211" s="506"/>
      <c r="SEZ211" s="506"/>
      <c r="SFA211" s="506"/>
      <c r="SFB211" s="506"/>
      <c r="SFC211" s="506"/>
      <c r="SFD211" s="506"/>
      <c r="SFE211" s="506"/>
      <c r="SFF211" s="506"/>
      <c r="SFG211" s="506"/>
      <c r="SFH211" s="506"/>
      <c r="SFI211" s="506"/>
      <c r="SFJ211" s="506"/>
      <c r="SFK211" s="506"/>
      <c r="SFL211" s="506"/>
      <c r="SFM211" s="506"/>
      <c r="SFN211" s="506"/>
      <c r="SFO211" s="506"/>
      <c r="SFP211" s="506"/>
      <c r="SFQ211" s="506"/>
      <c r="SFR211" s="506"/>
      <c r="SFS211" s="506"/>
      <c r="SFT211" s="506"/>
      <c r="SFU211" s="506"/>
      <c r="SFV211" s="506"/>
      <c r="SFW211" s="506"/>
      <c r="SFX211" s="506"/>
      <c r="SFY211" s="506"/>
      <c r="SFZ211" s="506"/>
      <c r="SGA211" s="506"/>
      <c r="SGB211" s="506"/>
      <c r="SGC211" s="506"/>
      <c r="SGD211" s="506"/>
      <c r="SGE211" s="506"/>
      <c r="SGF211" s="506"/>
      <c r="SGG211" s="506"/>
      <c r="SGH211" s="506"/>
      <c r="SGI211" s="506"/>
      <c r="SGJ211" s="506"/>
      <c r="SGK211" s="506"/>
      <c r="SGL211" s="506"/>
      <c r="SGM211" s="506"/>
      <c r="SGN211" s="506"/>
      <c r="SGO211" s="506"/>
      <c r="SGP211" s="506"/>
      <c r="SGQ211" s="506"/>
      <c r="SGR211" s="506"/>
      <c r="SGS211" s="506"/>
      <c r="SGT211" s="506"/>
      <c r="SGU211" s="506"/>
      <c r="SGV211" s="506"/>
      <c r="SGW211" s="506"/>
      <c r="SGX211" s="506"/>
      <c r="SGY211" s="506"/>
      <c r="SGZ211" s="506"/>
      <c r="SHA211" s="506"/>
      <c r="SHB211" s="506"/>
      <c r="SHC211" s="506"/>
      <c r="SHD211" s="506"/>
      <c r="SHE211" s="506"/>
      <c r="SHF211" s="506"/>
      <c r="SHG211" s="506"/>
      <c r="SHH211" s="506"/>
      <c r="SHI211" s="506"/>
      <c r="SHJ211" s="506"/>
      <c r="SHK211" s="506"/>
      <c r="SHL211" s="506"/>
      <c r="SHM211" s="506"/>
      <c r="SHN211" s="506"/>
      <c r="SHO211" s="506"/>
      <c r="SHP211" s="506"/>
      <c r="SHQ211" s="506"/>
      <c r="SHR211" s="506"/>
      <c r="SHS211" s="506"/>
      <c r="SHT211" s="506"/>
      <c r="SHU211" s="506"/>
      <c r="SHV211" s="506"/>
      <c r="SHW211" s="506"/>
      <c r="SHX211" s="506"/>
      <c r="SHY211" s="506"/>
      <c r="SHZ211" s="506"/>
      <c r="SIA211" s="506"/>
      <c r="SIB211" s="506"/>
      <c r="SIC211" s="506"/>
      <c r="SID211" s="506"/>
      <c r="SIE211" s="506"/>
      <c r="SIF211" s="506"/>
      <c r="SIG211" s="506"/>
      <c r="SIH211" s="506"/>
      <c r="SII211" s="506"/>
      <c r="SIJ211" s="506"/>
      <c r="SIK211" s="506"/>
      <c r="SIL211" s="506"/>
      <c r="SIM211" s="506"/>
      <c r="SIN211" s="506"/>
      <c r="SIO211" s="506"/>
      <c r="SIP211" s="506"/>
      <c r="SIQ211" s="506"/>
      <c r="SIR211" s="506"/>
      <c r="SIS211" s="506"/>
      <c r="SIT211" s="506"/>
      <c r="SIU211" s="506"/>
      <c r="SIV211" s="506"/>
      <c r="SIW211" s="506"/>
      <c r="SIX211" s="506"/>
      <c r="SIY211" s="506"/>
      <c r="SIZ211" s="506"/>
      <c r="SJA211" s="506"/>
      <c r="SJB211" s="506"/>
      <c r="SJC211" s="506"/>
      <c r="SJD211" s="506"/>
      <c r="SJE211" s="506"/>
      <c r="SJF211" s="506"/>
      <c r="SJG211" s="506"/>
      <c r="SJH211" s="506"/>
      <c r="SJI211" s="506"/>
      <c r="SJJ211" s="506"/>
      <c r="SJK211" s="506"/>
      <c r="SJL211" s="506"/>
      <c r="SJM211" s="506"/>
      <c r="SJN211" s="506"/>
      <c r="SJO211" s="506"/>
      <c r="SJP211" s="506"/>
      <c r="SJQ211" s="506"/>
      <c r="SJR211" s="506"/>
      <c r="SJS211" s="506"/>
      <c r="SJT211" s="506"/>
      <c r="SJU211" s="506"/>
      <c r="SJV211" s="506"/>
      <c r="SJW211" s="506"/>
      <c r="SJX211" s="506"/>
      <c r="SJY211" s="506"/>
      <c r="SJZ211" s="506"/>
      <c r="SKA211" s="506"/>
      <c r="SKB211" s="506"/>
      <c r="SKC211" s="506"/>
      <c r="SKD211" s="506"/>
      <c r="SKE211" s="506"/>
      <c r="SKF211" s="506"/>
      <c r="SKG211" s="506"/>
      <c r="SKH211" s="506"/>
      <c r="SKI211" s="506"/>
      <c r="SKJ211" s="506"/>
      <c r="SKK211" s="506"/>
      <c r="SKL211" s="506"/>
      <c r="SKM211" s="506"/>
      <c r="SKN211" s="506"/>
      <c r="SKO211" s="506"/>
      <c r="SKP211" s="506"/>
      <c r="SKQ211" s="506"/>
      <c r="SKR211" s="506"/>
      <c r="SKS211" s="506"/>
      <c r="SKT211" s="506"/>
      <c r="SKU211" s="506"/>
      <c r="SKV211" s="506"/>
      <c r="SKW211" s="506"/>
      <c r="SKX211" s="506"/>
      <c r="SKY211" s="506"/>
      <c r="SKZ211" s="506"/>
      <c r="SLA211" s="506"/>
      <c r="SLB211" s="506"/>
      <c r="SLC211" s="506"/>
      <c r="SLD211" s="506"/>
      <c r="SLE211" s="506"/>
      <c r="SLF211" s="506"/>
      <c r="SLG211" s="506"/>
      <c r="SLH211" s="506"/>
      <c r="SLI211" s="506"/>
      <c r="SLJ211" s="506"/>
      <c r="SLK211" s="506"/>
      <c r="SLL211" s="506"/>
      <c r="SLM211" s="506"/>
      <c r="SLN211" s="506"/>
      <c r="SLO211" s="506"/>
      <c r="SLP211" s="506"/>
      <c r="SLQ211" s="506"/>
      <c r="SLR211" s="506"/>
      <c r="SLS211" s="506"/>
      <c r="SLT211" s="506"/>
      <c r="SLU211" s="506"/>
      <c r="SLV211" s="506"/>
      <c r="SLW211" s="506"/>
      <c r="SLX211" s="506"/>
      <c r="SLY211" s="506"/>
      <c r="SLZ211" s="506"/>
      <c r="SMA211" s="506"/>
      <c r="SMB211" s="506"/>
      <c r="SMC211" s="506"/>
      <c r="SMD211" s="506"/>
      <c r="SME211" s="506"/>
      <c r="SMF211" s="506"/>
      <c r="SMG211" s="506"/>
      <c r="SMH211" s="506"/>
      <c r="SMI211" s="506"/>
      <c r="SMJ211" s="506"/>
      <c r="SMK211" s="506"/>
      <c r="SML211" s="506"/>
      <c r="SMM211" s="506"/>
      <c r="SMN211" s="506"/>
      <c r="SMO211" s="506"/>
      <c r="SMP211" s="506"/>
      <c r="SMQ211" s="506"/>
      <c r="SMR211" s="506"/>
      <c r="SMS211" s="506"/>
      <c r="SMT211" s="506"/>
      <c r="SMU211" s="506"/>
      <c r="SMV211" s="506"/>
      <c r="SMW211" s="506"/>
      <c r="SMX211" s="506"/>
      <c r="SMY211" s="506"/>
      <c r="SMZ211" s="506"/>
      <c r="SNA211" s="506"/>
      <c r="SNB211" s="506"/>
      <c r="SNC211" s="506"/>
      <c r="SND211" s="506"/>
      <c r="SNE211" s="506"/>
      <c r="SNF211" s="506"/>
      <c r="SNG211" s="506"/>
      <c r="SNH211" s="506"/>
      <c r="SNI211" s="506"/>
      <c r="SNJ211" s="506"/>
      <c r="SNK211" s="506"/>
      <c r="SNL211" s="506"/>
      <c r="SNM211" s="506"/>
      <c r="SNN211" s="506"/>
      <c r="SNO211" s="506"/>
      <c r="SNP211" s="506"/>
      <c r="SNQ211" s="506"/>
      <c r="SNR211" s="506"/>
      <c r="SNS211" s="506"/>
      <c r="SNT211" s="506"/>
      <c r="SNU211" s="506"/>
      <c r="SNV211" s="506"/>
      <c r="SNW211" s="506"/>
      <c r="SNX211" s="506"/>
      <c r="SNY211" s="506"/>
      <c r="SNZ211" s="506"/>
      <c r="SOA211" s="506"/>
      <c r="SOB211" s="506"/>
      <c r="SOC211" s="506"/>
      <c r="SOD211" s="506"/>
      <c r="SOE211" s="506"/>
      <c r="SOF211" s="506"/>
      <c r="SOG211" s="506"/>
      <c r="SOH211" s="506"/>
      <c r="SOI211" s="506"/>
      <c r="SOJ211" s="506"/>
      <c r="SOK211" s="506"/>
      <c r="SOL211" s="506"/>
      <c r="SOM211" s="506"/>
      <c r="SON211" s="506"/>
      <c r="SOO211" s="506"/>
      <c r="SOP211" s="506"/>
      <c r="SOQ211" s="506"/>
      <c r="SOR211" s="506"/>
      <c r="SOS211" s="506"/>
      <c r="SOT211" s="506"/>
      <c r="SOU211" s="506"/>
      <c r="SOV211" s="506"/>
      <c r="SOW211" s="506"/>
      <c r="SOX211" s="506"/>
      <c r="SOY211" s="506"/>
      <c r="SOZ211" s="506"/>
      <c r="SPA211" s="506"/>
      <c r="SPB211" s="506"/>
      <c r="SPC211" s="506"/>
      <c r="SPD211" s="506"/>
      <c r="SPE211" s="506"/>
      <c r="SPF211" s="506"/>
      <c r="SPG211" s="506"/>
      <c r="SPH211" s="506"/>
      <c r="SPI211" s="506"/>
      <c r="SPJ211" s="506"/>
      <c r="SPK211" s="506"/>
      <c r="SPL211" s="506"/>
      <c r="SPM211" s="506"/>
      <c r="SPN211" s="506"/>
      <c r="SPO211" s="506"/>
      <c r="SPP211" s="506"/>
      <c r="SPQ211" s="506"/>
      <c r="SPR211" s="506"/>
      <c r="SPS211" s="506"/>
      <c r="SPT211" s="506"/>
      <c r="SPU211" s="506"/>
      <c r="SPV211" s="506"/>
      <c r="SPW211" s="506"/>
      <c r="SPX211" s="506"/>
      <c r="SPY211" s="506"/>
      <c r="SPZ211" s="506"/>
      <c r="SQA211" s="506"/>
      <c r="SQB211" s="506"/>
      <c r="SQC211" s="506"/>
      <c r="SQD211" s="506"/>
      <c r="SQE211" s="506"/>
      <c r="SQF211" s="506"/>
      <c r="SQG211" s="506"/>
      <c r="SQH211" s="506"/>
      <c r="SQI211" s="506"/>
      <c r="SQJ211" s="506"/>
      <c r="SQK211" s="506"/>
      <c r="SQL211" s="506"/>
      <c r="SQM211" s="506"/>
      <c r="SQN211" s="506"/>
      <c r="SQO211" s="506"/>
      <c r="SQP211" s="506"/>
      <c r="SQQ211" s="506"/>
      <c r="SQR211" s="506"/>
      <c r="SQS211" s="506"/>
      <c r="SQT211" s="506"/>
      <c r="SQU211" s="506"/>
      <c r="SQV211" s="506"/>
      <c r="SQW211" s="506"/>
      <c r="SQX211" s="506"/>
      <c r="SQY211" s="506"/>
      <c r="SQZ211" s="506"/>
      <c r="SRA211" s="506"/>
      <c r="SRB211" s="506"/>
      <c r="SRC211" s="506"/>
      <c r="SRD211" s="506"/>
      <c r="SRE211" s="506"/>
      <c r="SRF211" s="506"/>
      <c r="SRG211" s="506"/>
      <c r="SRH211" s="506"/>
      <c r="SRI211" s="506"/>
      <c r="SRJ211" s="506"/>
      <c r="SRK211" s="506"/>
      <c r="SRL211" s="506"/>
      <c r="SRM211" s="506"/>
      <c r="SRN211" s="506"/>
      <c r="SRO211" s="506"/>
      <c r="SRP211" s="506"/>
      <c r="SRQ211" s="506"/>
      <c r="SRR211" s="506"/>
      <c r="SRS211" s="506"/>
      <c r="SRT211" s="506"/>
      <c r="SRU211" s="506"/>
      <c r="SRV211" s="506"/>
      <c r="SRW211" s="506"/>
      <c r="SRX211" s="506"/>
      <c r="SRY211" s="506"/>
      <c r="SRZ211" s="506"/>
      <c r="SSA211" s="506"/>
      <c r="SSB211" s="506"/>
      <c r="SSC211" s="506"/>
      <c r="SSD211" s="506"/>
      <c r="SSE211" s="506"/>
      <c r="SSF211" s="506"/>
      <c r="SSG211" s="506"/>
      <c r="SSH211" s="506"/>
      <c r="SSI211" s="506"/>
      <c r="SSJ211" s="506"/>
      <c r="SSK211" s="506"/>
      <c r="SSL211" s="506"/>
      <c r="SSM211" s="506"/>
      <c r="SSN211" s="506"/>
      <c r="SSO211" s="506"/>
      <c r="SSP211" s="506"/>
      <c r="SSQ211" s="506"/>
      <c r="SSR211" s="506"/>
      <c r="SSS211" s="506"/>
      <c r="SST211" s="506"/>
      <c r="SSU211" s="506"/>
      <c r="SSV211" s="506"/>
      <c r="SSW211" s="506"/>
      <c r="SSX211" s="506"/>
      <c r="SSY211" s="506"/>
      <c r="SSZ211" s="506"/>
      <c r="STA211" s="506"/>
      <c r="STB211" s="506"/>
      <c r="STC211" s="506"/>
      <c r="STD211" s="506"/>
      <c r="STE211" s="506"/>
      <c r="STF211" s="506"/>
      <c r="STG211" s="506"/>
      <c r="STH211" s="506"/>
      <c r="STI211" s="506"/>
      <c r="STJ211" s="506"/>
      <c r="STK211" s="506"/>
      <c r="STL211" s="506"/>
      <c r="STM211" s="506"/>
      <c r="STN211" s="506"/>
      <c r="STO211" s="506"/>
      <c r="STP211" s="506"/>
      <c r="STQ211" s="506"/>
      <c r="STR211" s="506"/>
      <c r="STS211" s="506"/>
      <c r="STT211" s="506"/>
      <c r="STU211" s="506"/>
      <c r="STV211" s="506"/>
      <c r="STW211" s="506"/>
      <c r="STX211" s="506"/>
      <c r="STY211" s="506"/>
      <c r="STZ211" s="506"/>
      <c r="SUA211" s="506"/>
      <c r="SUB211" s="506"/>
      <c r="SUC211" s="506"/>
      <c r="SUD211" s="506"/>
      <c r="SUE211" s="506"/>
      <c r="SUF211" s="506"/>
      <c r="SUG211" s="506"/>
      <c r="SUH211" s="506"/>
      <c r="SUI211" s="506"/>
      <c r="SUJ211" s="506"/>
      <c r="SUK211" s="506"/>
      <c r="SUL211" s="506"/>
      <c r="SUM211" s="506"/>
      <c r="SUN211" s="506"/>
      <c r="SUO211" s="506"/>
      <c r="SUP211" s="506"/>
      <c r="SUQ211" s="506"/>
      <c r="SUR211" s="506"/>
      <c r="SUS211" s="506"/>
      <c r="SUT211" s="506"/>
      <c r="SUU211" s="506"/>
      <c r="SUV211" s="506"/>
      <c r="SUW211" s="506"/>
      <c r="SUX211" s="506"/>
      <c r="SUY211" s="506"/>
      <c r="SUZ211" s="506"/>
      <c r="SVA211" s="506"/>
      <c r="SVB211" s="506"/>
      <c r="SVC211" s="506"/>
      <c r="SVD211" s="506"/>
      <c r="SVE211" s="506"/>
      <c r="SVF211" s="506"/>
      <c r="SVG211" s="506"/>
      <c r="SVH211" s="506"/>
      <c r="SVI211" s="506"/>
      <c r="SVJ211" s="506"/>
      <c r="SVK211" s="506"/>
      <c r="SVL211" s="506"/>
      <c r="SVM211" s="506"/>
      <c r="SVN211" s="506"/>
      <c r="SVO211" s="506"/>
      <c r="SVP211" s="506"/>
      <c r="SVQ211" s="506"/>
      <c r="SVR211" s="506"/>
      <c r="SVS211" s="506"/>
      <c r="SVT211" s="506"/>
      <c r="SVU211" s="506"/>
      <c r="SVV211" s="506"/>
      <c r="SVW211" s="506"/>
      <c r="SVX211" s="506"/>
      <c r="SVY211" s="506"/>
      <c r="SVZ211" s="506"/>
      <c r="SWA211" s="506"/>
      <c r="SWB211" s="506"/>
      <c r="SWC211" s="506"/>
      <c r="SWD211" s="506"/>
      <c r="SWE211" s="506"/>
      <c r="SWF211" s="506"/>
      <c r="SWG211" s="506"/>
      <c r="SWH211" s="506"/>
      <c r="SWI211" s="506"/>
      <c r="SWJ211" s="506"/>
      <c r="SWK211" s="506"/>
      <c r="SWL211" s="506"/>
      <c r="SWM211" s="506"/>
      <c r="SWN211" s="506"/>
      <c r="SWO211" s="506"/>
      <c r="SWP211" s="506"/>
      <c r="SWQ211" s="506"/>
      <c r="SWR211" s="506"/>
      <c r="SWS211" s="506"/>
      <c r="SWT211" s="506"/>
      <c r="SWU211" s="506"/>
      <c r="SWV211" s="506"/>
      <c r="SWW211" s="506"/>
      <c r="SWX211" s="506"/>
      <c r="SWY211" s="506"/>
      <c r="SWZ211" s="506"/>
      <c r="SXA211" s="506"/>
      <c r="SXB211" s="506"/>
      <c r="SXC211" s="506"/>
      <c r="SXD211" s="506"/>
      <c r="SXE211" s="506"/>
      <c r="SXF211" s="506"/>
      <c r="SXG211" s="506"/>
      <c r="SXH211" s="506"/>
      <c r="SXI211" s="506"/>
      <c r="SXJ211" s="506"/>
      <c r="SXK211" s="506"/>
      <c r="SXL211" s="506"/>
      <c r="SXM211" s="506"/>
      <c r="SXN211" s="506"/>
      <c r="SXO211" s="506"/>
      <c r="SXP211" s="506"/>
      <c r="SXQ211" s="506"/>
      <c r="SXR211" s="506"/>
      <c r="SXS211" s="506"/>
      <c r="SXT211" s="506"/>
      <c r="SXU211" s="506"/>
      <c r="SXV211" s="506"/>
      <c r="SXW211" s="506"/>
      <c r="SXX211" s="506"/>
      <c r="SXY211" s="506"/>
      <c r="SXZ211" s="506"/>
      <c r="SYA211" s="506"/>
      <c r="SYB211" s="506"/>
      <c r="SYC211" s="506"/>
      <c r="SYD211" s="506"/>
      <c r="SYE211" s="506"/>
      <c r="SYF211" s="506"/>
      <c r="SYG211" s="506"/>
      <c r="SYH211" s="506"/>
      <c r="SYI211" s="506"/>
      <c r="SYJ211" s="506"/>
      <c r="SYK211" s="506"/>
      <c r="SYL211" s="506"/>
      <c r="SYM211" s="506"/>
      <c r="SYN211" s="506"/>
      <c r="SYO211" s="506"/>
      <c r="SYP211" s="506"/>
      <c r="SYQ211" s="506"/>
      <c r="SYR211" s="506"/>
      <c r="SYS211" s="506"/>
      <c r="SYT211" s="506"/>
      <c r="SYU211" s="506"/>
      <c r="SYV211" s="506"/>
      <c r="SYW211" s="506"/>
      <c r="SYX211" s="506"/>
      <c r="SYY211" s="506"/>
      <c r="SYZ211" s="506"/>
      <c r="SZA211" s="506"/>
      <c r="SZB211" s="506"/>
      <c r="SZC211" s="506"/>
      <c r="SZD211" s="506"/>
      <c r="SZE211" s="506"/>
      <c r="SZF211" s="506"/>
      <c r="SZG211" s="506"/>
      <c r="SZH211" s="506"/>
      <c r="SZI211" s="506"/>
      <c r="SZJ211" s="506"/>
      <c r="SZK211" s="506"/>
      <c r="SZL211" s="506"/>
      <c r="SZM211" s="506"/>
      <c r="SZN211" s="506"/>
      <c r="SZO211" s="506"/>
      <c r="SZP211" s="506"/>
      <c r="SZQ211" s="506"/>
      <c r="SZR211" s="506"/>
      <c r="SZS211" s="506"/>
      <c r="SZT211" s="506"/>
      <c r="SZU211" s="506"/>
      <c r="SZV211" s="506"/>
      <c r="SZW211" s="506"/>
      <c r="SZX211" s="506"/>
      <c r="SZY211" s="506"/>
      <c r="SZZ211" s="506"/>
      <c r="TAA211" s="506"/>
      <c r="TAB211" s="506"/>
      <c r="TAC211" s="506"/>
      <c r="TAD211" s="506"/>
      <c r="TAE211" s="506"/>
      <c r="TAF211" s="506"/>
      <c r="TAG211" s="506"/>
      <c r="TAH211" s="506"/>
      <c r="TAI211" s="506"/>
      <c r="TAJ211" s="506"/>
      <c r="TAK211" s="506"/>
      <c r="TAL211" s="506"/>
      <c r="TAM211" s="506"/>
      <c r="TAN211" s="506"/>
      <c r="TAO211" s="506"/>
      <c r="TAP211" s="506"/>
      <c r="TAQ211" s="506"/>
      <c r="TAR211" s="506"/>
      <c r="TAS211" s="506"/>
      <c r="TAT211" s="506"/>
      <c r="TAU211" s="506"/>
      <c r="TAV211" s="506"/>
      <c r="TAW211" s="506"/>
      <c r="TAX211" s="506"/>
      <c r="TAY211" s="506"/>
      <c r="TAZ211" s="506"/>
      <c r="TBA211" s="506"/>
      <c r="TBB211" s="506"/>
      <c r="TBC211" s="506"/>
      <c r="TBD211" s="506"/>
      <c r="TBE211" s="506"/>
      <c r="TBF211" s="506"/>
      <c r="TBG211" s="506"/>
      <c r="TBH211" s="506"/>
      <c r="TBI211" s="506"/>
      <c r="TBJ211" s="506"/>
      <c r="TBK211" s="506"/>
      <c r="TBL211" s="506"/>
      <c r="TBM211" s="506"/>
      <c r="TBN211" s="506"/>
      <c r="TBO211" s="506"/>
      <c r="TBP211" s="506"/>
      <c r="TBQ211" s="506"/>
      <c r="TBR211" s="506"/>
      <c r="TBS211" s="506"/>
      <c r="TBT211" s="506"/>
      <c r="TBU211" s="506"/>
      <c r="TBV211" s="506"/>
      <c r="TBW211" s="506"/>
      <c r="TBX211" s="506"/>
      <c r="TBY211" s="506"/>
      <c r="TBZ211" s="506"/>
      <c r="TCA211" s="506"/>
      <c r="TCB211" s="506"/>
      <c r="TCC211" s="506"/>
      <c r="TCD211" s="506"/>
      <c r="TCE211" s="506"/>
      <c r="TCF211" s="506"/>
      <c r="TCG211" s="506"/>
      <c r="TCH211" s="506"/>
      <c r="TCI211" s="506"/>
      <c r="TCJ211" s="506"/>
      <c r="TCK211" s="506"/>
      <c r="TCL211" s="506"/>
      <c r="TCM211" s="506"/>
      <c r="TCN211" s="506"/>
      <c r="TCO211" s="506"/>
      <c r="TCP211" s="506"/>
      <c r="TCQ211" s="506"/>
      <c r="TCR211" s="506"/>
      <c r="TCS211" s="506"/>
      <c r="TCT211" s="506"/>
      <c r="TCU211" s="506"/>
      <c r="TCV211" s="506"/>
      <c r="TCW211" s="506"/>
      <c r="TCX211" s="506"/>
      <c r="TCY211" s="506"/>
      <c r="TCZ211" s="506"/>
      <c r="TDA211" s="506"/>
      <c r="TDB211" s="506"/>
      <c r="TDC211" s="506"/>
      <c r="TDD211" s="506"/>
      <c r="TDE211" s="506"/>
      <c r="TDF211" s="506"/>
      <c r="TDG211" s="506"/>
      <c r="TDH211" s="506"/>
      <c r="TDI211" s="506"/>
      <c r="TDJ211" s="506"/>
      <c r="TDK211" s="506"/>
      <c r="TDL211" s="506"/>
      <c r="TDM211" s="506"/>
      <c r="TDN211" s="506"/>
      <c r="TDO211" s="506"/>
      <c r="TDP211" s="506"/>
      <c r="TDQ211" s="506"/>
      <c r="TDR211" s="506"/>
      <c r="TDS211" s="506"/>
      <c r="TDT211" s="506"/>
      <c r="TDU211" s="506"/>
      <c r="TDV211" s="506"/>
      <c r="TDW211" s="506"/>
      <c r="TDX211" s="506"/>
      <c r="TDY211" s="506"/>
      <c r="TDZ211" s="506"/>
      <c r="TEA211" s="506"/>
      <c r="TEB211" s="506"/>
      <c r="TEC211" s="506"/>
      <c r="TED211" s="506"/>
      <c r="TEE211" s="506"/>
      <c r="TEF211" s="506"/>
      <c r="TEG211" s="506"/>
      <c r="TEH211" s="506"/>
      <c r="TEI211" s="506"/>
      <c r="TEJ211" s="506"/>
      <c r="TEK211" s="506"/>
      <c r="TEL211" s="506"/>
      <c r="TEM211" s="506"/>
      <c r="TEN211" s="506"/>
      <c r="TEO211" s="506"/>
      <c r="TEP211" s="506"/>
      <c r="TEQ211" s="506"/>
      <c r="TER211" s="506"/>
      <c r="TES211" s="506"/>
      <c r="TET211" s="506"/>
      <c r="TEU211" s="506"/>
      <c r="TEV211" s="506"/>
      <c r="TEW211" s="506"/>
      <c r="TEX211" s="506"/>
      <c r="TEY211" s="506"/>
      <c r="TEZ211" s="506"/>
      <c r="TFA211" s="506"/>
      <c r="TFB211" s="506"/>
      <c r="TFC211" s="506"/>
      <c r="TFD211" s="506"/>
      <c r="TFE211" s="506"/>
      <c r="TFF211" s="506"/>
      <c r="TFG211" s="506"/>
      <c r="TFH211" s="506"/>
      <c r="TFI211" s="506"/>
      <c r="TFJ211" s="506"/>
      <c r="TFK211" s="506"/>
      <c r="TFL211" s="506"/>
      <c r="TFM211" s="506"/>
      <c r="TFN211" s="506"/>
      <c r="TFO211" s="506"/>
      <c r="TFP211" s="506"/>
      <c r="TFQ211" s="506"/>
      <c r="TFR211" s="506"/>
      <c r="TFS211" s="506"/>
      <c r="TFT211" s="506"/>
      <c r="TFU211" s="506"/>
      <c r="TFV211" s="506"/>
      <c r="TFW211" s="506"/>
      <c r="TFX211" s="506"/>
      <c r="TFY211" s="506"/>
      <c r="TFZ211" s="506"/>
      <c r="TGA211" s="506"/>
      <c r="TGB211" s="506"/>
      <c r="TGC211" s="506"/>
      <c r="TGD211" s="506"/>
      <c r="TGE211" s="506"/>
      <c r="TGF211" s="506"/>
      <c r="TGG211" s="506"/>
      <c r="TGH211" s="506"/>
      <c r="TGI211" s="506"/>
      <c r="TGJ211" s="506"/>
      <c r="TGK211" s="506"/>
      <c r="TGL211" s="506"/>
      <c r="TGM211" s="506"/>
      <c r="TGN211" s="506"/>
      <c r="TGO211" s="506"/>
      <c r="TGP211" s="506"/>
      <c r="TGQ211" s="506"/>
      <c r="TGR211" s="506"/>
      <c r="TGS211" s="506"/>
      <c r="TGT211" s="506"/>
      <c r="TGU211" s="506"/>
      <c r="TGV211" s="506"/>
      <c r="TGW211" s="506"/>
      <c r="TGX211" s="506"/>
      <c r="TGY211" s="506"/>
      <c r="TGZ211" s="506"/>
      <c r="THA211" s="506"/>
      <c r="THB211" s="506"/>
      <c r="THC211" s="506"/>
      <c r="THD211" s="506"/>
      <c r="THE211" s="506"/>
      <c r="THF211" s="506"/>
      <c r="THG211" s="506"/>
      <c r="THH211" s="506"/>
      <c r="THI211" s="506"/>
      <c r="THJ211" s="506"/>
      <c r="THK211" s="506"/>
      <c r="THL211" s="506"/>
      <c r="THM211" s="506"/>
      <c r="THN211" s="506"/>
      <c r="THO211" s="506"/>
      <c r="THP211" s="506"/>
      <c r="THQ211" s="506"/>
      <c r="THR211" s="506"/>
      <c r="THS211" s="506"/>
      <c r="THT211" s="506"/>
      <c r="THU211" s="506"/>
      <c r="THV211" s="506"/>
      <c r="THW211" s="506"/>
      <c r="THX211" s="506"/>
      <c r="THY211" s="506"/>
      <c r="THZ211" s="506"/>
      <c r="TIA211" s="506"/>
      <c r="TIB211" s="506"/>
      <c r="TIC211" s="506"/>
      <c r="TID211" s="506"/>
      <c r="TIE211" s="506"/>
      <c r="TIF211" s="506"/>
      <c r="TIG211" s="506"/>
      <c r="TIH211" s="506"/>
      <c r="TII211" s="506"/>
      <c r="TIJ211" s="506"/>
      <c r="TIK211" s="506"/>
      <c r="TIL211" s="506"/>
      <c r="TIM211" s="506"/>
      <c r="TIN211" s="506"/>
      <c r="TIO211" s="506"/>
      <c r="TIP211" s="506"/>
      <c r="TIQ211" s="506"/>
      <c r="TIR211" s="506"/>
      <c r="TIS211" s="506"/>
      <c r="TIT211" s="506"/>
      <c r="TIU211" s="506"/>
      <c r="TIV211" s="506"/>
      <c r="TIW211" s="506"/>
      <c r="TIX211" s="506"/>
      <c r="TIY211" s="506"/>
      <c r="TIZ211" s="506"/>
      <c r="TJA211" s="506"/>
      <c r="TJB211" s="506"/>
      <c r="TJC211" s="506"/>
      <c r="TJD211" s="506"/>
      <c r="TJE211" s="506"/>
      <c r="TJF211" s="506"/>
      <c r="TJG211" s="506"/>
      <c r="TJH211" s="506"/>
      <c r="TJI211" s="506"/>
      <c r="TJJ211" s="506"/>
      <c r="TJK211" s="506"/>
      <c r="TJL211" s="506"/>
      <c r="TJM211" s="506"/>
      <c r="TJN211" s="506"/>
      <c r="TJO211" s="506"/>
      <c r="TJP211" s="506"/>
      <c r="TJQ211" s="506"/>
      <c r="TJR211" s="506"/>
      <c r="TJS211" s="506"/>
      <c r="TJT211" s="506"/>
      <c r="TJU211" s="506"/>
      <c r="TJV211" s="506"/>
      <c r="TJW211" s="506"/>
      <c r="TJX211" s="506"/>
      <c r="TJY211" s="506"/>
      <c r="TJZ211" s="506"/>
      <c r="TKA211" s="506"/>
      <c r="TKB211" s="506"/>
      <c r="TKC211" s="506"/>
      <c r="TKD211" s="506"/>
      <c r="TKE211" s="506"/>
      <c r="TKF211" s="506"/>
      <c r="TKG211" s="506"/>
      <c r="TKH211" s="506"/>
      <c r="TKI211" s="506"/>
      <c r="TKJ211" s="506"/>
      <c r="TKK211" s="506"/>
      <c r="TKL211" s="506"/>
      <c r="TKM211" s="506"/>
      <c r="TKN211" s="506"/>
      <c r="TKO211" s="506"/>
      <c r="TKP211" s="506"/>
      <c r="TKQ211" s="506"/>
      <c r="TKR211" s="506"/>
      <c r="TKS211" s="506"/>
      <c r="TKT211" s="506"/>
      <c r="TKU211" s="506"/>
      <c r="TKV211" s="506"/>
      <c r="TKW211" s="506"/>
      <c r="TKX211" s="506"/>
      <c r="TKY211" s="506"/>
      <c r="TKZ211" s="506"/>
      <c r="TLA211" s="506"/>
      <c r="TLB211" s="506"/>
      <c r="TLC211" s="506"/>
      <c r="TLD211" s="506"/>
      <c r="TLE211" s="506"/>
      <c r="TLF211" s="506"/>
      <c r="TLG211" s="506"/>
      <c r="TLH211" s="506"/>
      <c r="TLI211" s="506"/>
      <c r="TLJ211" s="506"/>
      <c r="TLK211" s="506"/>
      <c r="TLL211" s="506"/>
      <c r="TLM211" s="506"/>
      <c r="TLN211" s="506"/>
      <c r="TLO211" s="506"/>
      <c r="TLP211" s="506"/>
      <c r="TLQ211" s="506"/>
      <c r="TLR211" s="506"/>
      <c r="TLS211" s="506"/>
      <c r="TLT211" s="506"/>
      <c r="TLU211" s="506"/>
      <c r="TLV211" s="506"/>
      <c r="TLW211" s="506"/>
      <c r="TLX211" s="506"/>
      <c r="TLY211" s="506"/>
      <c r="TLZ211" s="506"/>
      <c r="TMA211" s="506"/>
      <c r="TMB211" s="506"/>
      <c r="TMC211" s="506"/>
      <c r="TMD211" s="506"/>
      <c r="TME211" s="506"/>
      <c r="TMF211" s="506"/>
      <c r="TMG211" s="506"/>
      <c r="TMH211" s="506"/>
      <c r="TMI211" s="506"/>
      <c r="TMJ211" s="506"/>
      <c r="TMK211" s="506"/>
      <c r="TML211" s="506"/>
      <c r="TMM211" s="506"/>
      <c r="TMN211" s="506"/>
      <c r="TMO211" s="506"/>
      <c r="TMP211" s="506"/>
      <c r="TMQ211" s="506"/>
      <c r="TMR211" s="506"/>
      <c r="TMS211" s="506"/>
      <c r="TMT211" s="506"/>
      <c r="TMU211" s="506"/>
      <c r="TMV211" s="506"/>
      <c r="TMW211" s="506"/>
      <c r="TMX211" s="506"/>
      <c r="TMY211" s="506"/>
      <c r="TMZ211" s="506"/>
      <c r="TNA211" s="506"/>
      <c r="TNB211" s="506"/>
      <c r="TNC211" s="506"/>
      <c r="TND211" s="506"/>
      <c r="TNE211" s="506"/>
      <c r="TNF211" s="506"/>
      <c r="TNG211" s="506"/>
      <c r="TNH211" s="506"/>
      <c r="TNI211" s="506"/>
      <c r="TNJ211" s="506"/>
      <c r="TNK211" s="506"/>
      <c r="TNL211" s="506"/>
      <c r="TNM211" s="506"/>
      <c r="TNN211" s="506"/>
      <c r="TNO211" s="506"/>
      <c r="TNP211" s="506"/>
      <c r="TNQ211" s="506"/>
      <c r="TNR211" s="506"/>
      <c r="TNS211" s="506"/>
      <c r="TNT211" s="506"/>
      <c r="TNU211" s="506"/>
      <c r="TNV211" s="506"/>
      <c r="TNW211" s="506"/>
      <c r="TNX211" s="506"/>
      <c r="TNY211" s="506"/>
      <c r="TNZ211" s="506"/>
      <c r="TOA211" s="506"/>
      <c r="TOB211" s="506"/>
      <c r="TOC211" s="506"/>
      <c r="TOD211" s="506"/>
      <c r="TOE211" s="506"/>
      <c r="TOF211" s="506"/>
      <c r="TOG211" s="506"/>
      <c r="TOH211" s="506"/>
      <c r="TOI211" s="506"/>
      <c r="TOJ211" s="506"/>
      <c r="TOK211" s="506"/>
      <c r="TOL211" s="506"/>
      <c r="TOM211" s="506"/>
      <c r="TON211" s="506"/>
      <c r="TOO211" s="506"/>
      <c r="TOP211" s="506"/>
      <c r="TOQ211" s="506"/>
      <c r="TOR211" s="506"/>
      <c r="TOS211" s="506"/>
      <c r="TOT211" s="506"/>
      <c r="TOU211" s="506"/>
      <c r="TOV211" s="506"/>
      <c r="TOW211" s="506"/>
      <c r="TOX211" s="506"/>
      <c r="TOY211" s="506"/>
      <c r="TOZ211" s="506"/>
      <c r="TPA211" s="506"/>
      <c r="TPB211" s="506"/>
      <c r="TPC211" s="506"/>
      <c r="TPD211" s="506"/>
      <c r="TPE211" s="506"/>
      <c r="TPF211" s="506"/>
      <c r="TPG211" s="506"/>
      <c r="TPH211" s="506"/>
      <c r="TPI211" s="506"/>
      <c r="TPJ211" s="506"/>
      <c r="TPK211" s="506"/>
      <c r="TPL211" s="506"/>
      <c r="TPM211" s="506"/>
      <c r="TPN211" s="506"/>
      <c r="TPO211" s="506"/>
      <c r="TPP211" s="506"/>
      <c r="TPQ211" s="506"/>
      <c r="TPR211" s="506"/>
      <c r="TPS211" s="506"/>
      <c r="TPT211" s="506"/>
      <c r="TPU211" s="506"/>
      <c r="TPV211" s="506"/>
      <c r="TPW211" s="506"/>
      <c r="TPX211" s="506"/>
      <c r="TPY211" s="506"/>
      <c r="TPZ211" s="506"/>
      <c r="TQA211" s="506"/>
      <c r="TQB211" s="506"/>
      <c r="TQC211" s="506"/>
      <c r="TQD211" s="506"/>
      <c r="TQE211" s="506"/>
      <c r="TQF211" s="506"/>
      <c r="TQG211" s="506"/>
      <c r="TQH211" s="506"/>
      <c r="TQI211" s="506"/>
      <c r="TQJ211" s="506"/>
      <c r="TQK211" s="506"/>
      <c r="TQL211" s="506"/>
      <c r="TQM211" s="506"/>
      <c r="TQN211" s="506"/>
      <c r="TQO211" s="506"/>
      <c r="TQP211" s="506"/>
      <c r="TQQ211" s="506"/>
      <c r="TQR211" s="506"/>
      <c r="TQS211" s="506"/>
      <c r="TQT211" s="506"/>
      <c r="TQU211" s="506"/>
      <c r="TQV211" s="506"/>
      <c r="TQW211" s="506"/>
      <c r="TQX211" s="506"/>
      <c r="TQY211" s="506"/>
      <c r="TQZ211" s="506"/>
      <c r="TRA211" s="506"/>
      <c r="TRB211" s="506"/>
      <c r="TRC211" s="506"/>
      <c r="TRD211" s="506"/>
      <c r="TRE211" s="506"/>
      <c r="TRF211" s="506"/>
      <c r="TRG211" s="506"/>
      <c r="TRH211" s="506"/>
      <c r="TRI211" s="506"/>
      <c r="TRJ211" s="506"/>
      <c r="TRK211" s="506"/>
      <c r="TRL211" s="506"/>
      <c r="TRM211" s="506"/>
      <c r="TRN211" s="506"/>
      <c r="TRO211" s="506"/>
      <c r="TRP211" s="506"/>
      <c r="TRQ211" s="506"/>
      <c r="TRR211" s="506"/>
      <c r="TRS211" s="506"/>
      <c r="TRT211" s="506"/>
      <c r="TRU211" s="506"/>
      <c r="TRV211" s="506"/>
      <c r="TRW211" s="506"/>
      <c r="TRX211" s="506"/>
      <c r="TRY211" s="506"/>
      <c r="TRZ211" s="506"/>
      <c r="TSA211" s="506"/>
      <c r="TSB211" s="506"/>
      <c r="TSC211" s="506"/>
      <c r="TSD211" s="506"/>
      <c r="TSE211" s="506"/>
      <c r="TSF211" s="506"/>
      <c r="TSG211" s="506"/>
      <c r="TSH211" s="506"/>
      <c r="TSI211" s="506"/>
      <c r="TSJ211" s="506"/>
      <c r="TSK211" s="506"/>
      <c r="TSL211" s="506"/>
      <c r="TSM211" s="506"/>
      <c r="TSN211" s="506"/>
      <c r="TSO211" s="506"/>
      <c r="TSP211" s="506"/>
      <c r="TSQ211" s="506"/>
      <c r="TSR211" s="506"/>
      <c r="TSS211" s="506"/>
      <c r="TST211" s="506"/>
      <c r="TSU211" s="506"/>
      <c r="TSV211" s="506"/>
      <c r="TSW211" s="506"/>
      <c r="TSX211" s="506"/>
      <c r="TSY211" s="506"/>
      <c r="TSZ211" s="506"/>
      <c r="TTA211" s="506"/>
      <c r="TTB211" s="506"/>
      <c r="TTC211" s="506"/>
      <c r="TTD211" s="506"/>
      <c r="TTE211" s="506"/>
      <c r="TTF211" s="506"/>
      <c r="TTG211" s="506"/>
      <c r="TTH211" s="506"/>
      <c r="TTI211" s="506"/>
      <c r="TTJ211" s="506"/>
      <c r="TTK211" s="506"/>
      <c r="TTL211" s="506"/>
      <c r="TTM211" s="506"/>
      <c r="TTN211" s="506"/>
      <c r="TTO211" s="506"/>
      <c r="TTP211" s="506"/>
      <c r="TTQ211" s="506"/>
      <c r="TTR211" s="506"/>
      <c r="TTS211" s="506"/>
      <c r="TTT211" s="506"/>
      <c r="TTU211" s="506"/>
      <c r="TTV211" s="506"/>
      <c r="TTW211" s="506"/>
      <c r="TTX211" s="506"/>
      <c r="TTY211" s="506"/>
      <c r="TTZ211" s="506"/>
      <c r="TUA211" s="506"/>
      <c r="TUB211" s="506"/>
      <c r="TUC211" s="506"/>
      <c r="TUD211" s="506"/>
      <c r="TUE211" s="506"/>
      <c r="TUF211" s="506"/>
      <c r="TUG211" s="506"/>
      <c r="TUH211" s="506"/>
      <c r="TUI211" s="506"/>
      <c r="TUJ211" s="506"/>
      <c r="TUK211" s="506"/>
      <c r="TUL211" s="506"/>
      <c r="TUM211" s="506"/>
      <c r="TUN211" s="506"/>
      <c r="TUO211" s="506"/>
      <c r="TUP211" s="506"/>
      <c r="TUQ211" s="506"/>
      <c r="TUR211" s="506"/>
      <c r="TUS211" s="506"/>
      <c r="TUT211" s="506"/>
      <c r="TUU211" s="506"/>
      <c r="TUV211" s="506"/>
      <c r="TUW211" s="506"/>
      <c r="TUX211" s="506"/>
      <c r="TUY211" s="506"/>
      <c r="TUZ211" s="506"/>
      <c r="TVA211" s="506"/>
      <c r="TVB211" s="506"/>
      <c r="TVC211" s="506"/>
      <c r="TVD211" s="506"/>
      <c r="TVE211" s="506"/>
      <c r="TVF211" s="506"/>
      <c r="TVG211" s="506"/>
      <c r="TVH211" s="506"/>
      <c r="TVI211" s="506"/>
      <c r="TVJ211" s="506"/>
      <c r="TVK211" s="506"/>
      <c r="TVL211" s="506"/>
      <c r="TVM211" s="506"/>
      <c r="TVN211" s="506"/>
      <c r="TVO211" s="506"/>
      <c r="TVP211" s="506"/>
      <c r="TVQ211" s="506"/>
      <c r="TVR211" s="506"/>
      <c r="TVS211" s="506"/>
      <c r="TVT211" s="506"/>
      <c r="TVU211" s="506"/>
      <c r="TVV211" s="506"/>
      <c r="TVW211" s="506"/>
      <c r="TVX211" s="506"/>
      <c r="TVY211" s="506"/>
      <c r="TVZ211" s="506"/>
      <c r="TWA211" s="506"/>
      <c r="TWB211" s="506"/>
      <c r="TWC211" s="506"/>
      <c r="TWD211" s="506"/>
      <c r="TWE211" s="506"/>
      <c r="TWF211" s="506"/>
      <c r="TWG211" s="506"/>
      <c r="TWH211" s="506"/>
      <c r="TWI211" s="506"/>
      <c r="TWJ211" s="506"/>
      <c r="TWK211" s="506"/>
      <c r="TWL211" s="506"/>
      <c r="TWM211" s="506"/>
      <c r="TWN211" s="506"/>
      <c r="TWO211" s="506"/>
      <c r="TWP211" s="506"/>
      <c r="TWQ211" s="506"/>
      <c r="TWR211" s="506"/>
      <c r="TWS211" s="506"/>
      <c r="TWT211" s="506"/>
      <c r="TWU211" s="506"/>
      <c r="TWV211" s="506"/>
      <c r="TWW211" s="506"/>
      <c r="TWX211" s="506"/>
      <c r="TWY211" s="506"/>
      <c r="TWZ211" s="506"/>
      <c r="TXA211" s="506"/>
      <c r="TXB211" s="506"/>
      <c r="TXC211" s="506"/>
      <c r="TXD211" s="506"/>
      <c r="TXE211" s="506"/>
      <c r="TXF211" s="506"/>
      <c r="TXG211" s="506"/>
      <c r="TXH211" s="506"/>
      <c r="TXI211" s="506"/>
      <c r="TXJ211" s="506"/>
      <c r="TXK211" s="506"/>
      <c r="TXL211" s="506"/>
      <c r="TXM211" s="506"/>
      <c r="TXN211" s="506"/>
      <c r="TXO211" s="506"/>
      <c r="TXP211" s="506"/>
      <c r="TXQ211" s="506"/>
      <c r="TXR211" s="506"/>
      <c r="TXS211" s="506"/>
      <c r="TXT211" s="506"/>
      <c r="TXU211" s="506"/>
      <c r="TXV211" s="506"/>
      <c r="TXW211" s="506"/>
      <c r="TXX211" s="506"/>
      <c r="TXY211" s="506"/>
      <c r="TXZ211" s="506"/>
      <c r="TYA211" s="506"/>
      <c r="TYB211" s="506"/>
      <c r="TYC211" s="506"/>
      <c r="TYD211" s="506"/>
      <c r="TYE211" s="506"/>
      <c r="TYF211" s="506"/>
      <c r="TYG211" s="506"/>
      <c r="TYH211" s="506"/>
      <c r="TYI211" s="506"/>
      <c r="TYJ211" s="506"/>
      <c r="TYK211" s="506"/>
      <c r="TYL211" s="506"/>
      <c r="TYM211" s="506"/>
      <c r="TYN211" s="506"/>
      <c r="TYO211" s="506"/>
      <c r="TYP211" s="506"/>
      <c r="TYQ211" s="506"/>
      <c r="TYR211" s="506"/>
      <c r="TYS211" s="506"/>
      <c r="TYT211" s="506"/>
      <c r="TYU211" s="506"/>
      <c r="TYV211" s="506"/>
      <c r="TYW211" s="506"/>
      <c r="TYX211" s="506"/>
      <c r="TYY211" s="506"/>
      <c r="TYZ211" s="506"/>
      <c r="TZA211" s="506"/>
      <c r="TZB211" s="506"/>
      <c r="TZC211" s="506"/>
      <c r="TZD211" s="506"/>
      <c r="TZE211" s="506"/>
      <c r="TZF211" s="506"/>
      <c r="TZG211" s="506"/>
      <c r="TZH211" s="506"/>
      <c r="TZI211" s="506"/>
      <c r="TZJ211" s="506"/>
      <c r="TZK211" s="506"/>
      <c r="TZL211" s="506"/>
      <c r="TZM211" s="506"/>
      <c r="TZN211" s="506"/>
      <c r="TZO211" s="506"/>
      <c r="TZP211" s="506"/>
      <c r="TZQ211" s="506"/>
      <c r="TZR211" s="506"/>
      <c r="TZS211" s="506"/>
      <c r="TZT211" s="506"/>
      <c r="TZU211" s="506"/>
      <c r="TZV211" s="506"/>
      <c r="TZW211" s="506"/>
      <c r="TZX211" s="506"/>
      <c r="TZY211" s="506"/>
      <c r="TZZ211" s="506"/>
      <c r="UAA211" s="506"/>
      <c r="UAB211" s="506"/>
      <c r="UAC211" s="506"/>
      <c r="UAD211" s="506"/>
      <c r="UAE211" s="506"/>
      <c r="UAF211" s="506"/>
      <c r="UAG211" s="506"/>
      <c r="UAH211" s="506"/>
      <c r="UAI211" s="506"/>
      <c r="UAJ211" s="506"/>
      <c r="UAK211" s="506"/>
      <c r="UAL211" s="506"/>
      <c r="UAM211" s="506"/>
      <c r="UAN211" s="506"/>
      <c r="UAO211" s="506"/>
      <c r="UAP211" s="506"/>
      <c r="UAQ211" s="506"/>
      <c r="UAR211" s="506"/>
      <c r="UAS211" s="506"/>
      <c r="UAT211" s="506"/>
      <c r="UAU211" s="506"/>
      <c r="UAV211" s="506"/>
      <c r="UAW211" s="506"/>
      <c r="UAX211" s="506"/>
      <c r="UAY211" s="506"/>
      <c r="UAZ211" s="506"/>
      <c r="UBA211" s="506"/>
      <c r="UBB211" s="506"/>
      <c r="UBC211" s="506"/>
      <c r="UBD211" s="506"/>
      <c r="UBE211" s="506"/>
      <c r="UBF211" s="506"/>
      <c r="UBG211" s="506"/>
      <c r="UBH211" s="506"/>
      <c r="UBI211" s="506"/>
      <c r="UBJ211" s="506"/>
      <c r="UBK211" s="506"/>
      <c r="UBL211" s="506"/>
      <c r="UBM211" s="506"/>
      <c r="UBN211" s="506"/>
      <c r="UBO211" s="506"/>
      <c r="UBP211" s="506"/>
      <c r="UBQ211" s="506"/>
      <c r="UBR211" s="506"/>
      <c r="UBS211" s="506"/>
      <c r="UBT211" s="506"/>
      <c r="UBU211" s="506"/>
      <c r="UBV211" s="506"/>
      <c r="UBW211" s="506"/>
      <c r="UBX211" s="506"/>
      <c r="UBY211" s="506"/>
      <c r="UBZ211" s="506"/>
      <c r="UCA211" s="506"/>
      <c r="UCB211" s="506"/>
      <c r="UCC211" s="506"/>
      <c r="UCD211" s="506"/>
      <c r="UCE211" s="506"/>
      <c r="UCF211" s="506"/>
      <c r="UCG211" s="506"/>
      <c r="UCH211" s="506"/>
      <c r="UCI211" s="506"/>
      <c r="UCJ211" s="506"/>
      <c r="UCK211" s="506"/>
      <c r="UCL211" s="506"/>
      <c r="UCM211" s="506"/>
      <c r="UCN211" s="506"/>
      <c r="UCO211" s="506"/>
      <c r="UCP211" s="506"/>
      <c r="UCQ211" s="506"/>
      <c r="UCR211" s="506"/>
      <c r="UCS211" s="506"/>
      <c r="UCT211" s="506"/>
      <c r="UCU211" s="506"/>
      <c r="UCV211" s="506"/>
      <c r="UCW211" s="506"/>
      <c r="UCX211" s="506"/>
      <c r="UCY211" s="506"/>
      <c r="UCZ211" s="506"/>
      <c r="UDA211" s="506"/>
      <c r="UDB211" s="506"/>
      <c r="UDC211" s="506"/>
      <c r="UDD211" s="506"/>
      <c r="UDE211" s="506"/>
      <c r="UDF211" s="506"/>
      <c r="UDG211" s="506"/>
      <c r="UDH211" s="506"/>
      <c r="UDI211" s="506"/>
      <c r="UDJ211" s="506"/>
      <c r="UDK211" s="506"/>
      <c r="UDL211" s="506"/>
      <c r="UDM211" s="506"/>
      <c r="UDN211" s="506"/>
      <c r="UDO211" s="506"/>
      <c r="UDP211" s="506"/>
      <c r="UDQ211" s="506"/>
      <c r="UDR211" s="506"/>
      <c r="UDS211" s="506"/>
      <c r="UDT211" s="506"/>
      <c r="UDU211" s="506"/>
      <c r="UDV211" s="506"/>
      <c r="UDW211" s="506"/>
      <c r="UDX211" s="506"/>
      <c r="UDY211" s="506"/>
      <c r="UDZ211" s="506"/>
      <c r="UEA211" s="506"/>
      <c r="UEB211" s="506"/>
      <c r="UEC211" s="506"/>
      <c r="UED211" s="506"/>
      <c r="UEE211" s="506"/>
      <c r="UEF211" s="506"/>
      <c r="UEG211" s="506"/>
      <c r="UEH211" s="506"/>
      <c r="UEI211" s="506"/>
      <c r="UEJ211" s="506"/>
      <c r="UEK211" s="506"/>
      <c r="UEL211" s="506"/>
      <c r="UEM211" s="506"/>
      <c r="UEN211" s="506"/>
      <c r="UEO211" s="506"/>
      <c r="UEP211" s="506"/>
      <c r="UEQ211" s="506"/>
      <c r="UER211" s="506"/>
      <c r="UES211" s="506"/>
      <c r="UET211" s="506"/>
      <c r="UEU211" s="506"/>
      <c r="UEV211" s="506"/>
      <c r="UEW211" s="506"/>
      <c r="UEX211" s="506"/>
      <c r="UEY211" s="506"/>
      <c r="UEZ211" s="506"/>
      <c r="UFA211" s="506"/>
      <c r="UFB211" s="506"/>
      <c r="UFC211" s="506"/>
      <c r="UFD211" s="506"/>
      <c r="UFE211" s="506"/>
      <c r="UFF211" s="506"/>
      <c r="UFG211" s="506"/>
      <c r="UFH211" s="506"/>
      <c r="UFI211" s="506"/>
      <c r="UFJ211" s="506"/>
      <c r="UFK211" s="506"/>
      <c r="UFL211" s="506"/>
      <c r="UFM211" s="506"/>
      <c r="UFN211" s="506"/>
      <c r="UFO211" s="506"/>
      <c r="UFP211" s="506"/>
      <c r="UFQ211" s="506"/>
      <c r="UFR211" s="506"/>
      <c r="UFS211" s="506"/>
      <c r="UFT211" s="506"/>
      <c r="UFU211" s="506"/>
      <c r="UFV211" s="506"/>
      <c r="UFW211" s="506"/>
      <c r="UFX211" s="506"/>
      <c r="UFY211" s="506"/>
      <c r="UFZ211" s="506"/>
      <c r="UGA211" s="506"/>
      <c r="UGB211" s="506"/>
      <c r="UGC211" s="506"/>
      <c r="UGD211" s="506"/>
      <c r="UGE211" s="506"/>
      <c r="UGF211" s="506"/>
      <c r="UGG211" s="506"/>
      <c r="UGH211" s="506"/>
      <c r="UGI211" s="506"/>
      <c r="UGJ211" s="506"/>
      <c r="UGK211" s="506"/>
      <c r="UGL211" s="506"/>
      <c r="UGM211" s="506"/>
      <c r="UGN211" s="506"/>
      <c r="UGO211" s="506"/>
      <c r="UGP211" s="506"/>
      <c r="UGQ211" s="506"/>
      <c r="UGR211" s="506"/>
      <c r="UGS211" s="506"/>
      <c r="UGT211" s="506"/>
      <c r="UGU211" s="506"/>
      <c r="UGV211" s="506"/>
      <c r="UGW211" s="506"/>
      <c r="UGX211" s="506"/>
      <c r="UGY211" s="506"/>
      <c r="UGZ211" s="506"/>
      <c r="UHA211" s="506"/>
      <c r="UHB211" s="506"/>
      <c r="UHC211" s="506"/>
      <c r="UHD211" s="506"/>
      <c r="UHE211" s="506"/>
      <c r="UHF211" s="506"/>
      <c r="UHG211" s="506"/>
      <c r="UHH211" s="506"/>
      <c r="UHI211" s="506"/>
      <c r="UHJ211" s="506"/>
      <c r="UHK211" s="506"/>
      <c r="UHL211" s="506"/>
      <c r="UHM211" s="506"/>
      <c r="UHN211" s="506"/>
      <c r="UHO211" s="506"/>
      <c r="UHP211" s="506"/>
      <c r="UHQ211" s="506"/>
      <c r="UHR211" s="506"/>
      <c r="UHS211" s="506"/>
      <c r="UHT211" s="506"/>
      <c r="UHU211" s="506"/>
      <c r="UHV211" s="506"/>
      <c r="UHW211" s="506"/>
      <c r="UHX211" s="506"/>
      <c r="UHY211" s="506"/>
      <c r="UHZ211" s="506"/>
      <c r="UIA211" s="506"/>
      <c r="UIB211" s="506"/>
      <c r="UIC211" s="506"/>
      <c r="UID211" s="506"/>
      <c r="UIE211" s="506"/>
      <c r="UIF211" s="506"/>
      <c r="UIG211" s="506"/>
      <c r="UIH211" s="506"/>
      <c r="UII211" s="506"/>
      <c r="UIJ211" s="506"/>
      <c r="UIK211" s="506"/>
      <c r="UIL211" s="506"/>
      <c r="UIM211" s="506"/>
      <c r="UIN211" s="506"/>
      <c r="UIO211" s="506"/>
      <c r="UIP211" s="506"/>
      <c r="UIQ211" s="506"/>
      <c r="UIR211" s="506"/>
      <c r="UIS211" s="506"/>
      <c r="UIT211" s="506"/>
      <c r="UIU211" s="506"/>
      <c r="UIV211" s="506"/>
      <c r="UIW211" s="506"/>
      <c r="UIX211" s="506"/>
      <c r="UIY211" s="506"/>
      <c r="UIZ211" s="506"/>
      <c r="UJA211" s="506"/>
      <c r="UJB211" s="506"/>
      <c r="UJC211" s="506"/>
      <c r="UJD211" s="506"/>
      <c r="UJE211" s="506"/>
      <c r="UJF211" s="506"/>
      <c r="UJG211" s="506"/>
      <c r="UJH211" s="506"/>
      <c r="UJI211" s="506"/>
      <c r="UJJ211" s="506"/>
      <c r="UJK211" s="506"/>
      <c r="UJL211" s="506"/>
      <c r="UJM211" s="506"/>
      <c r="UJN211" s="506"/>
      <c r="UJO211" s="506"/>
      <c r="UJP211" s="506"/>
      <c r="UJQ211" s="506"/>
      <c r="UJR211" s="506"/>
      <c r="UJS211" s="506"/>
      <c r="UJT211" s="506"/>
      <c r="UJU211" s="506"/>
      <c r="UJV211" s="506"/>
      <c r="UJW211" s="506"/>
      <c r="UJX211" s="506"/>
      <c r="UJY211" s="506"/>
      <c r="UJZ211" s="506"/>
      <c r="UKA211" s="506"/>
      <c r="UKB211" s="506"/>
      <c r="UKC211" s="506"/>
      <c r="UKD211" s="506"/>
      <c r="UKE211" s="506"/>
      <c r="UKF211" s="506"/>
      <c r="UKG211" s="506"/>
      <c r="UKH211" s="506"/>
      <c r="UKI211" s="506"/>
      <c r="UKJ211" s="506"/>
      <c r="UKK211" s="506"/>
      <c r="UKL211" s="506"/>
      <c r="UKM211" s="506"/>
      <c r="UKN211" s="506"/>
      <c r="UKO211" s="506"/>
      <c r="UKP211" s="506"/>
      <c r="UKQ211" s="506"/>
      <c r="UKR211" s="506"/>
      <c r="UKS211" s="506"/>
      <c r="UKT211" s="506"/>
      <c r="UKU211" s="506"/>
      <c r="UKV211" s="506"/>
      <c r="UKW211" s="506"/>
      <c r="UKX211" s="506"/>
      <c r="UKY211" s="506"/>
      <c r="UKZ211" s="506"/>
      <c r="ULA211" s="506"/>
      <c r="ULB211" s="506"/>
      <c r="ULC211" s="506"/>
      <c r="ULD211" s="506"/>
      <c r="ULE211" s="506"/>
      <c r="ULF211" s="506"/>
      <c r="ULG211" s="506"/>
      <c r="ULH211" s="506"/>
      <c r="ULI211" s="506"/>
      <c r="ULJ211" s="506"/>
      <c r="ULK211" s="506"/>
      <c r="ULL211" s="506"/>
      <c r="ULM211" s="506"/>
      <c r="ULN211" s="506"/>
      <c r="ULO211" s="506"/>
      <c r="ULP211" s="506"/>
      <c r="ULQ211" s="506"/>
      <c r="ULR211" s="506"/>
      <c r="ULS211" s="506"/>
      <c r="ULT211" s="506"/>
      <c r="ULU211" s="506"/>
      <c r="ULV211" s="506"/>
      <c r="ULW211" s="506"/>
      <c r="ULX211" s="506"/>
      <c r="ULY211" s="506"/>
      <c r="ULZ211" s="506"/>
      <c r="UMA211" s="506"/>
      <c r="UMB211" s="506"/>
      <c r="UMC211" s="506"/>
      <c r="UMD211" s="506"/>
      <c r="UME211" s="506"/>
      <c r="UMF211" s="506"/>
      <c r="UMG211" s="506"/>
      <c r="UMH211" s="506"/>
      <c r="UMI211" s="506"/>
      <c r="UMJ211" s="506"/>
      <c r="UMK211" s="506"/>
      <c r="UML211" s="506"/>
      <c r="UMM211" s="506"/>
      <c r="UMN211" s="506"/>
      <c r="UMO211" s="506"/>
      <c r="UMP211" s="506"/>
      <c r="UMQ211" s="506"/>
      <c r="UMR211" s="506"/>
      <c r="UMS211" s="506"/>
      <c r="UMT211" s="506"/>
      <c r="UMU211" s="506"/>
      <c r="UMV211" s="506"/>
      <c r="UMW211" s="506"/>
      <c r="UMX211" s="506"/>
      <c r="UMY211" s="506"/>
      <c r="UMZ211" s="506"/>
      <c r="UNA211" s="506"/>
      <c r="UNB211" s="506"/>
      <c r="UNC211" s="506"/>
      <c r="UND211" s="506"/>
      <c r="UNE211" s="506"/>
      <c r="UNF211" s="506"/>
      <c r="UNG211" s="506"/>
      <c r="UNH211" s="506"/>
      <c r="UNI211" s="506"/>
      <c r="UNJ211" s="506"/>
      <c r="UNK211" s="506"/>
      <c r="UNL211" s="506"/>
      <c r="UNM211" s="506"/>
      <c r="UNN211" s="506"/>
      <c r="UNO211" s="506"/>
      <c r="UNP211" s="506"/>
      <c r="UNQ211" s="506"/>
      <c r="UNR211" s="506"/>
      <c r="UNS211" s="506"/>
      <c r="UNT211" s="506"/>
      <c r="UNU211" s="506"/>
      <c r="UNV211" s="506"/>
      <c r="UNW211" s="506"/>
      <c r="UNX211" s="506"/>
      <c r="UNY211" s="506"/>
      <c r="UNZ211" s="506"/>
      <c r="UOA211" s="506"/>
      <c r="UOB211" s="506"/>
      <c r="UOC211" s="506"/>
      <c r="UOD211" s="506"/>
      <c r="UOE211" s="506"/>
      <c r="UOF211" s="506"/>
      <c r="UOG211" s="506"/>
      <c r="UOH211" s="506"/>
      <c r="UOI211" s="506"/>
      <c r="UOJ211" s="506"/>
      <c r="UOK211" s="506"/>
      <c r="UOL211" s="506"/>
      <c r="UOM211" s="506"/>
      <c r="UON211" s="506"/>
      <c r="UOO211" s="506"/>
      <c r="UOP211" s="506"/>
      <c r="UOQ211" s="506"/>
      <c r="UOR211" s="506"/>
      <c r="UOS211" s="506"/>
      <c r="UOT211" s="506"/>
      <c r="UOU211" s="506"/>
      <c r="UOV211" s="506"/>
      <c r="UOW211" s="506"/>
      <c r="UOX211" s="506"/>
      <c r="UOY211" s="506"/>
      <c r="UOZ211" s="506"/>
      <c r="UPA211" s="506"/>
      <c r="UPB211" s="506"/>
      <c r="UPC211" s="506"/>
      <c r="UPD211" s="506"/>
      <c r="UPE211" s="506"/>
      <c r="UPF211" s="506"/>
      <c r="UPG211" s="506"/>
      <c r="UPH211" s="506"/>
      <c r="UPI211" s="506"/>
      <c r="UPJ211" s="506"/>
      <c r="UPK211" s="506"/>
      <c r="UPL211" s="506"/>
      <c r="UPM211" s="506"/>
      <c r="UPN211" s="506"/>
      <c r="UPO211" s="506"/>
      <c r="UPP211" s="506"/>
      <c r="UPQ211" s="506"/>
      <c r="UPR211" s="506"/>
      <c r="UPS211" s="506"/>
      <c r="UPT211" s="506"/>
      <c r="UPU211" s="506"/>
      <c r="UPV211" s="506"/>
      <c r="UPW211" s="506"/>
      <c r="UPX211" s="506"/>
      <c r="UPY211" s="506"/>
      <c r="UPZ211" s="506"/>
      <c r="UQA211" s="506"/>
      <c r="UQB211" s="506"/>
      <c r="UQC211" s="506"/>
      <c r="UQD211" s="506"/>
      <c r="UQE211" s="506"/>
      <c r="UQF211" s="506"/>
      <c r="UQG211" s="506"/>
      <c r="UQH211" s="506"/>
      <c r="UQI211" s="506"/>
      <c r="UQJ211" s="506"/>
      <c r="UQK211" s="506"/>
      <c r="UQL211" s="506"/>
      <c r="UQM211" s="506"/>
      <c r="UQN211" s="506"/>
      <c r="UQO211" s="506"/>
      <c r="UQP211" s="506"/>
      <c r="UQQ211" s="506"/>
      <c r="UQR211" s="506"/>
      <c r="UQS211" s="506"/>
      <c r="UQT211" s="506"/>
      <c r="UQU211" s="506"/>
      <c r="UQV211" s="506"/>
      <c r="UQW211" s="506"/>
      <c r="UQX211" s="506"/>
      <c r="UQY211" s="506"/>
      <c r="UQZ211" s="506"/>
      <c r="URA211" s="506"/>
      <c r="URB211" s="506"/>
      <c r="URC211" s="506"/>
      <c r="URD211" s="506"/>
      <c r="URE211" s="506"/>
      <c r="URF211" s="506"/>
      <c r="URG211" s="506"/>
      <c r="URH211" s="506"/>
      <c r="URI211" s="506"/>
      <c r="URJ211" s="506"/>
      <c r="URK211" s="506"/>
      <c r="URL211" s="506"/>
      <c r="URM211" s="506"/>
      <c r="URN211" s="506"/>
      <c r="URO211" s="506"/>
      <c r="URP211" s="506"/>
      <c r="URQ211" s="506"/>
      <c r="URR211" s="506"/>
      <c r="URS211" s="506"/>
      <c r="URT211" s="506"/>
      <c r="URU211" s="506"/>
      <c r="URV211" s="506"/>
      <c r="URW211" s="506"/>
      <c r="URX211" s="506"/>
      <c r="URY211" s="506"/>
      <c r="URZ211" s="506"/>
      <c r="USA211" s="506"/>
      <c r="USB211" s="506"/>
      <c r="USC211" s="506"/>
      <c r="USD211" s="506"/>
      <c r="USE211" s="506"/>
      <c r="USF211" s="506"/>
      <c r="USG211" s="506"/>
      <c r="USH211" s="506"/>
      <c r="USI211" s="506"/>
      <c r="USJ211" s="506"/>
      <c r="USK211" s="506"/>
      <c r="USL211" s="506"/>
      <c r="USM211" s="506"/>
      <c r="USN211" s="506"/>
      <c r="USO211" s="506"/>
      <c r="USP211" s="506"/>
      <c r="USQ211" s="506"/>
      <c r="USR211" s="506"/>
      <c r="USS211" s="506"/>
      <c r="UST211" s="506"/>
      <c r="USU211" s="506"/>
      <c r="USV211" s="506"/>
      <c r="USW211" s="506"/>
      <c r="USX211" s="506"/>
      <c r="USY211" s="506"/>
      <c r="USZ211" s="506"/>
      <c r="UTA211" s="506"/>
      <c r="UTB211" s="506"/>
      <c r="UTC211" s="506"/>
      <c r="UTD211" s="506"/>
      <c r="UTE211" s="506"/>
      <c r="UTF211" s="506"/>
      <c r="UTG211" s="506"/>
      <c r="UTH211" s="506"/>
      <c r="UTI211" s="506"/>
      <c r="UTJ211" s="506"/>
      <c r="UTK211" s="506"/>
      <c r="UTL211" s="506"/>
      <c r="UTM211" s="506"/>
      <c r="UTN211" s="506"/>
      <c r="UTO211" s="506"/>
      <c r="UTP211" s="506"/>
      <c r="UTQ211" s="506"/>
      <c r="UTR211" s="506"/>
      <c r="UTS211" s="506"/>
      <c r="UTT211" s="506"/>
      <c r="UTU211" s="506"/>
      <c r="UTV211" s="506"/>
      <c r="UTW211" s="506"/>
      <c r="UTX211" s="506"/>
      <c r="UTY211" s="506"/>
      <c r="UTZ211" s="506"/>
      <c r="UUA211" s="506"/>
      <c r="UUB211" s="506"/>
      <c r="UUC211" s="506"/>
      <c r="UUD211" s="506"/>
      <c r="UUE211" s="506"/>
      <c r="UUF211" s="506"/>
      <c r="UUG211" s="506"/>
      <c r="UUH211" s="506"/>
      <c r="UUI211" s="506"/>
      <c r="UUJ211" s="506"/>
      <c r="UUK211" s="506"/>
      <c r="UUL211" s="506"/>
      <c r="UUM211" s="506"/>
      <c r="UUN211" s="506"/>
      <c r="UUO211" s="506"/>
      <c r="UUP211" s="506"/>
      <c r="UUQ211" s="506"/>
      <c r="UUR211" s="506"/>
      <c r="UUS211" s="506"/>
      <c r="UUT211" s="506"/>
      <c r="UUU211" s="506"/>
      <c r="UUV211" s="506"/>
      <c r="UUW211" s="506"/>
      <c r="UUX211" s="506"/>
      <c r="UUY211" s="506"/>
      <c r="UUZ211" s="506"/>
      <c r="UVA211" s="506"/>
      <c r="UVB211" s="506"/>
      <c r="UVC211" s="506"/>
      <c r="UVD211" s="506"/>
      <c r="UVE211" s="506"/>
      <c r="UVF211" s="506"/>
      <c r="UVG211" s="506"/>
      <c r="UVH211" s="506"/>
      <c r="UVI211" s="506"/>
      <c r="UVJ211" s="506"/>
      <c r="UVK211" s="506"/>
      <c r="UVL211" s="506"/>
      <c r="UVM211" s="506"/>
      <c r="UVN211" s="506"/>
      <c r="UVO211" s="506"/>
      <c r="UVP211" s="506"/>
      <c r="UVQ211" s="506"/>
      <c r="UVR211" s="506"/>
      <c r="UVS211" s="506"/>
      <c r="UVT211" s="506"/>
      <c r="UVU211" s="506"/>
      <c r="UVV211" s="506"/>
      <c r="UVW211" s="506"/>
      <c r="UVX211" s="506"/>
      <c r="UVY211" s="506"/>
      <c r="UVZ211" s="506"/>
      <c r="UWA211" s="506"/>
      <c r="UWB211" s="506"/>
      <c r="UWC211" s="506"/>
      <c r="UWD211" s="506"/>
      <c r="UWE211" s="506"/>
      <c r="UWF211" s="506"/>
      <c r="UWG211" s="506"/>
      <c r="UWH211" s="506"/>
      <c r="UWI211" s="506"/>
      <c r="UWJ211" s="506"/>
      <c r="UWK211" s="506"/>
      <c r="UWL211" s="506"/>
      <c r="UWM211" s="506"/>
      <c r="UWN211" s="506"/>
      <c r="UWO211" s="506"/>
      <c r="UWP211" s="506"/>
      <c r="UWQ211" s="506"/>
      <c r="UWR211" s="506"/>
      <c r="UWS211" s="506"/>
      <c r="UWT211" s="506"/>
      <c r="UWU211" s="506"/>
      <c r="UWV211" s="506"/>
      <c r="UWW211" s="506"/>
      <c r="UWX211" s="506"/>
      <c r="UWY211" s="506"/>
      <c r="UWZ211" s="506"/>
      <c r="UXA211" s="506"/>
      <c r="UXB211" s="506"/>
      <c r="UXC211" s="506"/>
      <c r="UXD211" s="506"/>
      <c r="UXE211" s="506"/>
      <c r="UXF211" s="506"/>
      <c r="UXG211" s="506"/>
      <c r="UXH211" s="506"/>
      <c r="UXI211" s="506"/>
      <c r="UXJ211" s="506"/>
      <c r="UXK211" s="506"/>
      <c r="UXL211" s="506"/>
      <c r="UXM211" s="506"/>
      <c r="UXN211" s="506"/>
      <c r="UXO211" s="506"/>
      <c r="UXP211" s="506"/>
      <c r="UXQ211" s="506"/>
      <c r="UXR211" s="506"/>
      <c r="UXS211" s="506"/>
      <c r="UXT211" s="506"/>
      <c r="UXU211" s="506"/>
      <c r="UXV211" s="506"/>
      <c r="UXW211" s="506"/>
      <c r="UXX211" s="506"/>
      <c r="UXY211" s="506"/>
      <c r="UXZ211" s="506"/>
      <c r="UYA211" s="506"/>
      <c r="UYB211" s="506"/>
      <c r="UYC211" s="506"/>
      <c r="UYD211" s="506"/>
      <c r="UYE211" s="506"/>
      <c r="UYF211" s="506"/>
      <c r="UYG211" s="506"/>
      <c r="UYH211" s="506"/>
      <c r="UYI211" s="506"/>
      <c r="UYJ211" s="506"/>
      <c r="UYK211" s="506"/>
      <c r="UYL211" s="506"/>
      <c r="UYM211" s="506"/>
      <c r="UYN211" s="506"/>
      <c r="UYO211" s="506"/>
      <c r="UYP211" s="506"/>
      <c r="UYQ211" s="506"/>
      <c r="UYR211" s="506"/>
      <c r="UYS211" s="506"/>
      <c r="UYT211" s="506"/>
      <c r="UYU211" s="506"/>
      <c r="UYV211" s="506"/>
      <c r="UYW211" s="506"/>
      <c r="UYX211" s="506"/>
      <c r="UYY211" s="506"/>
      <c r="UYZ211" s="506"/>
      <c r="UZA211" s="506"/>
      <c r="UZB211" s="506"/>
      <c r="UZC211" s="506"/>
      <c r="UZD211" s="506"/>
      <c r="UZE211" s="506"/>
      <c r="UZF211" s="506"/>
      <c r="UZG211" s="506"/>
      <c r="UZH211" s="506"/>
      <c r="UZI211" s="506"/>
      <c r="UZJ211" s="506"/>
      <c r="UZK211" s="506"/>
      <c r="UZL211" s="506"/>
      <c r="UZM211" s="506"/>
      <c r="UZN211" s="506"/>
      <c r="UZO211" s="506"/>
      <c r="UZP211" s="506"/>
      <c r="UZQ211" s="506"/>
      <c r="UZR211" s="506"/>
      <c r="UZS211" s="506"/>
      <c r="UZT211" s="506"/>
      <c r="UZU211" s="506"/>
      <c r="UZV211" s="506"/>
      <c r="UZW211" s="506"/>
      <c r="UZX211" s="506"/>
      <c r="UZY211" s="506"/>
      <c r="UZZ211" s="506"/>
      <c r="VAA211" s="506"/>
      <c r="VAB211" s="506"/>
      <c r="VAC211" s="506"/>
      <c r="VAD211" s="506"/>
      <c r="VAE211" s="506"/>
      <c r="VAF211" s="506"/>
      <c r="VAG211" s="506"/>
      <c r="VAH211" s="506"/>
      <c r="VAI211" s="506"/>
      <c r="VAJ211" s="506"/>
      <c r="VAK211" s="506"/>
      <c r="VAL211" s="506"/>
      <c r="VAM211" s="506"/>
      <c r="VAN211" s="506"/>
      <c r="VAO211" s="506"/>
      <c r="VAP211" s="506"/>
      <c r="VAQ211" s="506"/>
      <c r="VAR211" s="506"/>
      <c r="VAS211" s="506"/>
      <c r="VAT211" s="506"/>
      <c r="VAU211" s="506"/>
      <c r="VAV211" s="506"/>
      <c r="VAW211" s="506"/>
      <c r="VAX211" s="506"/>
      <c r="VAY211" s="506"/>
      <c r="VAZ211" s="506"/>
      <c r="VBA211" s="506"/>
      <c r="VBB211" s="506"/>
      <c r="VBC211" s="506"/>
      <c r="VBD211" s="506"/>
      <c r="VBE211" s="506"/>
      <c r="VBF211" s="506"/>
      <c r="VBG211" s="506"/>
      <c r="VBH211" s="506"/>
      <c r="VBI211" s="506"/>
      <c r="VBJ211" s="506"/>
      <c r="VBK211" s="506"/>
      <c r="VBL211" s="506"/>
      <c r="VBM211" s="506"/>
      <c r="VBN211" s="506"/>
      <c r="VBO211" s="506"/>
      <c r="VBP211" s="506"/>
      <c r="VBQ211" s="506"/>
      <c r="VBR211" s="506"/>
      <c r="VBS211" s="506"/>
      <c r="VBT211" s="506"/>
      <c r="VBU211" s="506"/>
      <c r="VBV211" s="506"/>
      <c r="VBW211" s="506"/>
      <c r="VBX211" s="506"/>
      <c r="VBY211" s="506"/>
      <c r="VBZ211" s="506"/>
      <c r="VCA211" s="506"/>
      <c r="VCB211" s="506"/>
      <c r="VCC211" s="506"/>
      <c r="VCD211" s="506"/>
      <c r="VCE211" s="506"/>
      <c r="VCF211" s="506"/>
      <c r="VCG211" s="506"/>
      <c r="VCH211" s="506"/>
      <c r="VCI211" s="506"/>
      <c r="VCJ211" s="506"/>
      <c r="VCK211" s="506"/>
      <c r="VCL211" s="506"/>
      <c r="VCM211" s="506"/>
      <c r="VCN211" s="506"/>
      <c r="VCO211" s="506"/>
      <c r="VCP211" s="506"/>
      <c r="VCQ211" s="506"/>
      <c r="VCR211" s="506"/>
      <c r="VCS211" s="506"/>
      <c r="VCT211" s="506"/>
      <c r="VCU211" s="506"/>
      <c r="VCV211" s="506"/>
      <c r="VCW211" s="506"/>
      <c r="VCX211" s="506"/>
      <c r="VCY211" s="506"/>
      <c r="VCZ211" s="506"/>
      <c r="VDA211" s="506"/>
      <c r="VDB211" s="506"/>
      <c r="VDC211" s="506"/>
      <c r="VDD211" s="506"/>
      <c r="VDE211" s="506"/>
      <c r="VDF211" s="506"/>
      <c r="VDG211" s="506"/>
      <c r="VDH211" s="506"/>
      <c r="VDI211" s="506"/>
      <c r="VDJ211" s="506"/>
      <c r="VDK211" s="506"/>
      <c r="VDL211" s="506"/>
      <c r="VDM211" s="506"/>
      <c r="VDN211" s="506"/>
      <c r="VDO211" s="506"/>
      <c r="VDP211" s="506"/>
      <c r="VDQ211" s="506"/>
      <c r="VDR211" s="506"/>
      <c r="VDS211" s="506"/>
      <c r="VDT211" s="506"/>
      <c r="VDU211" s="506"/>
      <c r="VDV211" s="506"/>
      <c r="VDW211" s="506"/>
      <c r="VDX211" s="506"/>
      <c r="VDY211" s="506"/>
      <c r="VDZ211" s="506"/>
      <c r="VEA211" s="506"/>
      <c r="VEB211" s="506"/>
      <c r="VEC211" s="506"/>
      <c r="VED211" s="506"/>
      <c r="VEE211" s="506"/>
      <c r="VEF211" s="506"/>
      <c r="VEG211" s="506"/>
      <c r="VEH211" s="506"/>
      <c r="VEI211" s="506"/>
      <c r="VEJ211" s="506"/>
      <c r="VEK211" s="506"/>
      <c r="VEL211" s="506"/>
      <c r="VEM211" s="506"/>
      <c r="VEN211" s="506"/>
      <c r="VEO211" s="506"/>
      <c r="VEP211" s="506"/>
      <c r="VEQ211" s="506"/>
      <c r="VER211" s="506"/>
      <c r="VES211" s="506"/>
      <c r="VET211" s="506"/>
      <c r="VEU211" s="506"/>
      <c r="VEV211" s="506"/>
      <c r="VEW211" s="506"/>
      <c r="VEX211" s="506"/>
      <c r="VEY211" s="506"/>
      <c r="VEZ211" s="506"/>
      <c r="VFA211" s="506"/>
      <c r="VFB211" s="506"/>
      <c r="VFC211" s="506"/>
      <c r="VFD211" s="506"/>
      <c r="VFE211" s="506"/>
      <c r="VFF211" s="506"/>
      <c r="VFG211" s="506"/>
      <c r="VFH211" s="506"/>
      <c r="VFI211" s="506"/>
      <c r="VFJ211" s="506"/>
      <c r="VFK211" s="506"/>
      <c r="VFL211" s="506"/>
      <c r="VFM211" s="506"/>
      <c r="VFN211" s="506"/>
      <c r="VFO211" s="506"/>
      <c r="VFP211" s="506"/>
      <c r="VFQ211" s="506"/>
      <c r="VFR211" s="506"/>
      <c r="VFS211" s="506"/>
      <c r="VFT211" s="506"/>
      <c r="VFU211" s="506"/>
      <c r="VFV211" s="506"/>
      <c r="VFW211" s="506"/>
      <c r="VFX211" s="506"/>
      <c r="VFY211" s="506"/>
      <c r="VFZ211" s="506"/>
      <c r="VGA211" s="506"/>
      <c r="VGB211" s="506"/>
      <c r="VGC211" s="506"/>
      <c r="VGD211" s="506"/>
      <c r="VGE211" s="506"/>
      <c r="VGF211" s="506"/>
      <c r="VGG211" s="506"/>
      <c r="VGH211" s="506"/>
      <c r="VGI211" s="506"/>
      <c r="VGJ211" s="506"/>
      <c r="VGK211" s="506"/>
      <c r="VGL211" s="506"/>
      <c r="VGM211" s="506"/>
      <c r="VGN211" s="506"/>
      <c r="VGO211" s="506"/>
      <c r="VGP211" s="506"/>
      <c r="VGQ211" s="506"/>
      <c r="VGR211" s="506"/>
      <c r="VGS211" s="506"/>
      <c r="VGT211" s="506"/>
      <c r="VGU211" s="506"/>
      <c r="VGV211" s="506"/>
      <c r="VGW211" s="506"/>
      <c r="VGX211" s="506"/>
      <c r="VGY211" s="506"/>
      <c r="VGZ211" s="506"/>
      <c r="VHA211" s="506"/>
      <c r="VHB211" s="506"/>
      <c r="VHC211" s="506"/>
      <c r="VHD211" s="506"/>
      <c r="VHE211" s="506"/>
      <c r="VHF211" s="506"/>
      <c r="VHG211" s="506"/>
      <c r="VHH211" s="506"/>
      <c r="VHI211" s="506"/>
      <c r="VHJ211" s="506"/>
      <c r="VHK211" s="506"/>
      <c r="VHL211" s="506"/>
      <c r="VHM211" s="506"/>
      <c r="VHN211" s="506"/>
      <c r="VHO211" s="506"/>
      <c r="VHP211" s="506"/>
      <c r="VHQ211" s="506"/>
      <c r="VHR211" s="506"/>
      <c r="VHS211" s="506"/>
      <c r="VHT211" s="506"/>
      <c r="VHU211" s="506"/>
      <c r="VHV211" s="506"/>
      <c r="VHW211" s="506"/>
      <c r="VHX211" s="506"/>
      <c r="VHY211" s="506"/>
      <c r="VHZ211" s="506"/>
      <c r="VIA211" s="506"/>
      <c r="VIB211" s="506"/>
      <c r="VIC211" s="506"/>
      <c r="VID211" s="506"/>
      <c r="VIE211" s="506"/>
      <c r="VIF211" s="506"/>
      <c r="VIG211" s="506"/>
      <c r="VIH211" s="506"/>
      <c r="VII211" s="506"/>
      <c r="VIJ211" s="506"/>
      <c r="VIK211" s="506"/>
      <c r="VIL211" s="506"/>
      <c r="VIM211" s="506"/>
      <c r="VIN211" s="506"/>
      <c r="VIO211" s="506"/>
      <c r="VIP211" s="506"/>
      <c r="VIQ211" s="506"/>
      <c r="VIR211" s="506"/>
      <c r="VIS211" s="506"/>
      <c r="VIT211" s="506"/>
      <c r="VIU211" s="506"/>
      <c r="VIV211" s="506"/>
      <c r="VIW211" s="506"/>
      <c r="VIX211" s="506"/>
      <c r="VIY211" s="506"/>
      <c r="VIZ211" s="506"/>
      <c r="VJA211" s="506"/>
      <c r="VJB211" s="506"/>
      <c r="VJC211" s="506"/>
      <c r="VJD211" s="506"/>
      <c r="VJE211" s="506"/>
      <c r="VJF211" s="506"/>
      <c r="VJG211" s="506"/>
      <c r="VJH211" s="506"/>
      <c r="VJI211" s="506"/>
      <c r="VJJ211" s="506"/>
      <c r="VJK211" s="506"/>
      <c r="VJL211" s="506"/>
      <c r="VJM211" s="506"/>
      <c r="VJN211" s="506"/>
      <c r="VJO211" s="506"/>
      <c r="VJP211" s="506"/>
      <c r="VJQ211" s="506"/>
      <c r="VJR211" s="506"/>
      <c r="VJS211" s="506"/>
      <c r="VJT211" s="506"/>
      <c r="VJU211" s="506"/>
      <c r="VJV211" s="506"/>
      <c r="VJW211" s="506"/>
      <c r="VJX211" s="506"/>
      <c r="VJY211" s="506"/>
      <c r="VJZ211" s="506"/>
      <c r="VKA211" s="506"/>
      <c r="VKB211" s="506"/>
      <c r="VKC211" s="506"/>
      <c r="VKD211" s="506"/>
      <c r="VKE211" s="506"/>
      <c r="VKF211" s="506"/>
      <c r="VKG211" s="506"/>
      <c r="VKH211" s="506"/>
      <c r="VKI211" s="506"/>
      <c r="VKJ211" s="506"/>
      <c r="VKK211" s="506"/>
      <c r="VKL211" s="506"/>
      <c r="VKM211" s="506"/>
      <c r="VKN211" s="506"/>
      <c r="VKO211" s="506"/>
      <c r="VKP211" s="506"/>
      <c r="VKQ211" s="506"/>
      <c r="VKR211" s="506"/>
      <c r="VKS211" s="506"/>
      <c r="VKT211" s="506"/>
      <c r="VKU211" s="506"/>
      <c r="VKV211" s="506"/>
      <c r="VKW211" s="506"/>
      <c r="VKX211" s="506"/>
      <c r="VKY211" s="506"/>
      <c r="VKZ211" s="506"/>
      <c r="VLA211" s="506"/>
      <c r="VLB211" s="506"/>
      <c r="VLC211" s="506"/>
      <c r="VLD211" s="506"/>
      <c r="VLE211" s="506"/>
      <c r="VLF211" s="506"/>
      <c r="VLG211" s="506"/>
      <c r="VLH211" s="506"/>
      <c r="VLI211" s="506"/>
      <c r="VLJ211" s="506"/>
      <c r="VLK211" s="506"/>
      <c r="VLL211" s="506"/>
      <c r="VLM211" s="506"/>
      <c r="VLN211" s="506"/>
      <c r="VLO211" s="506"/>
      <c r="VLP211" s="506"/>
      <c r="VLQ211" s="506"/>
      <c r="VLR211" s="506"/>
      <c r="VLS211" s="506"/>
      <c r="VLT211" s="506"/>
      <c r="VLU211" s="506"/>
      <c r="VLV211" s="506"/>
      <c r="VLW211" s="506"/>
      <c r="VLX211" s="506"/>
      <c r="VLY211" s="506"/>
      <c r="VLZ211" s="506"/>
      <c r="VMA211" s="506"/>
      <c r="VMB211" s="506"/>
      <c r="VMC211" s="506"/>
      <c r="VMD211" s="506"/>
      <c r="VME211" s="506"/>
      <c r="VMF211" s="506"/>
      <c r="VMG211" s="506"/>
      <c r="VMH211" s="506"/>
      <c r="VMI211" s="506"/>
      <c r="VMJ211" s="506"/>
      <c r="VMK211" s="506"/>
      <c r="VML211" s="506"/>
      <c r="VMM211" s="506"/>
      <c r="VMN211" s="506"/>
      <c r="VMO211" s="506"/>
      <c r="VMP211" s="506"/>
      <c r="VMQ211" s="506"/>
      <c r="VMR211" s="506"/>
      <c r="VMS211" s="506"/>
      <c r="VMT211" s="506"/>
      <c r="VMU211" s="506"/>
      <c r="VMV211" s="506"/>
      <c r="VMW211" s="506"/>
      <c r="VMX211" s="506"/>
      <c r="VMY211" s="506"/>
      <c r="VMZ211" s="506"/>
      <c r="VNA211" s="506"/>
      <c r="VNB211" s="506"/>
      <c r="VNC211" s="506"/>
      <c r="VND211" s="506"/>
      <c r="VNE211" s="506"/>
      <c r="VNF211" s="506"/>
      <c r="VNG211" s="506"/>
      <c r="VNH211" s="506"/>
      <c r="VNI211" s="506"/>
      <c r="VNJ211" s="506"/>
      <c r="VNK211" s="506"/>
      <c r="VNL211" s="506"/>
      <c r="VNM211" s="506"/>
      <c r="VNN211" s="506"/>
      <c r="VNO211" s="506"/>
      <c r="VNP211" s="506"/>
      <c r="VNQ211" s="506"/>
      <c r="VNR211" s="506"/>
      <c r="VNS211" s="506"/>
      <c r="VNT211" s="506"/>
      <c r="VNU211" s="506"/>
      <c r="VNV211" s="506"/>
      <c r="VNW211" s="506"/>
      <c r="VNX211" s="506"/>
      <c r="VNY211" s="506"/>
      <c r="VNZ211" s="506"/>
      <c r="VOA211" s="506"/>
      <c r="VOB211" s="506"/>
      <c r="VOC211" s="506"/>
      <c r="VOD211" s="506"/>
      <c r="VOE211" s="506"/>
      <c r="VOF211" s="506"/>
      <c r="VOG211" s="506"/>
      <c r="VOH211" s="506"/>
      <c r="VOI211" s="506"/>
      <c r="VOJ211" s="506"/>
      <c r="VOK211" s="506"/>
      <c r="VOL211" s="506"/>
      <c r="VOM211" s="506"/>
      <c r="VON211" s="506"/>
      <c r="VOO211" s="506"/>
      <c r="VOP211" s="506"/>
      <c r="VOQ211" s="506"/>
      <c r="VOR211" s="506"/>
      <c r="VOS211" s="506"/>
      <c r="VOT211" s="506"/>
      <c r="VOU211" s="506"/>
      <c r="VOV211" s="506"/>
      <c r="VOW211" s="506"/>
      <c r="VOX211" s="506"/>
      <c r="VOY211" s="506"/>
      <c r="VOZ211" s="506"/>
      <c r="VPA211" s="506"/>
      <c r="VPB211" s="506"/>
      <c r="VPC211" s="506"/>
      <c r="VPD211" s="506"/>
      <c r="VPE211" s="506"/>
      <c r="VPF211" s="506"/>
      <c r="VPG211" s="506"/>
      <c r="VPH211" s="506"/>
      <c r="VPI211" s="506"/>
      <c r="VPJ211" s="506"/>
      <c r="VPK211" s="506"/>
      <c r="VPL211" s="506"/>
      <c r="VPM211" s="506"/>
      <c r="VPN211" s="506"/>
      <c r="VPO211" s="506"/>
      <c r="VPP211" s="506"/>
      <c r="VPQ211" s="506"/>
      <c r="VPR211" s="506"/>
      <c r="VPS211" s="506"/>
      <c r="VPT211" s="506"/>
      <c r="VPU211" s="506"/>
      <c r="VPV211" s="506"/>
      <c r="VPW211" s="506"/>
      <c r="VPX211" s="506"/>
      <c r="VPY211" s="506"/>
      <c r="VPZ211" s="506"/>
      <c r="VQA211" s="506"/>
      <c r="VQB211" s="506"/>
      <c r="VQC211" s="506"/>
      <c r="VQD211" s="506"/>
      <c r="VQE211" s="506"/>
      <c r="VQF211" s="506"/>
      <c r="VQG211" s="506"/>
      <c r="VQH211" s="506"/>
      <c r="VQI211" s="506"/>
      <c r="VQJ211" s="506"/>
      <c r="VQK211" s="506"/>
      <c r="VQL211" s="506"/>
      <c r="VQM211" s="506"/>
      <c r="VQN211" s="506"/>
      <c r="VQO211" s="506"/>
      <c r="VQP211" s="506"/>
      <c r="VQQ211" s="506"/>
      <c r="VQR211" s="506"/>
      <c r="VQS211" s="506"/>
      <c r="VQT211" s="506"/>
      <c r="VQU211" s="506"/>
      <c r="VQV211" s="506"/>
      <c r="VQW211" s="506"/>
      <c r="VQX211" s="506"/>
      <c r="VQY211" s="506"/>
      <c r="VQZ211" s="506"/>
      <c r="VRA211" s="506"/>
      <c r="VRB211" s="506"/>
      <c r="VRC211" s="506"/>
      <c r="VRD211" s="506"/>
      <c r="VRE211" s="506"/>
      <c r="VRF211" s="506"/>
      <c r="VRG211" s="506"/>
      <c r="VRH211" s="506"/>
      <c r="VRI211" s="506"/>
      <c r="VRJ211" s="506"/>
      <c r="VRK211" s="506"/>
      <c r="VRL211" s="506"/>
      <c r="VRM211" s="506"/>
      <c r="VRN211" s="506"/>
      <c r="VRO211" s="506"/>
      <c r="VRP211" s="506"/>
      <c r="VRQ211" s="506"/>
      <c r="VRR211" s="506"/>
      <c r="VRS211" s="506"/>
      <c r="VRT211" s="506"/>
      <c r="VRU211" s="506"/>
      <c r="VRV211" s="506"/>
      <c r="VRW211" s="506"/>
      <c r="VRX211" s="506"/>
      <c r="VRY211" s="506"/>
      <c r="VRZ211" s="506"/>
      <c r="VSA211" s="506"/>
      <c r="VSB211" s="506"/>
      <c r="VSC211" s="506"/>
      <c r="VSD211" s="506"/>
      <c r="VSE211" s="506"/>
      <c r="VSF211" s="506"/>
      <c r="VSG211" s="506"/>
      <c r="VSH211" s="506"/>
      <c r="VSI211" s="506"/>
      <c r="VSJ211" s="506"/>
      <c r="VSK211" s="506"/>
      <c r="VSL211" s="506"/>
      <c r="VSM211" s="506"/>
      <c r="VSN211" s="506"/>
      <c r="VSO211" s="506"/>
      <c r="VSP211" s="506"/>
      <c r="VSQ211" s="506"/>
      <c r="VSR211" s="506"/>
      <c r="VSS211" s="506"/>
      <c r="VST211" s="506"/>
      <c r="VSU211" s="506"/>
      <c r="VSV211" s="506"/>
      <c r="VSW211" s="506"/>
      <c r="VSX211" s="506"/>
      <c r="VSY211" s="506"/>
      <c r="VSZ211" s="506"/>
      <c r="VTA211" s="506"/>
      <c r="VTB211" s="506"/>
      <c r="VTC211" s="506"/>
      <c r="VTD211" s="506"/>
      <c r="VTE211" s="506"/>
      <c r="VTF211" s="506"/>
      <c r="VTG211" s="506"/>
      <c r="VTH211" s="506"/>
      <c r="VTI211" s="506"/>
      <c r="VTJ211" s="506"/>
      <c r="VTK211" s="506"/>
      <c r="VTL211" s="506"/>
      <c r="VTM211" s="506"/>
      <c r="VTN211" s="506"/>
      <c r="VTO211" s="506"/>
      <c r="VTP211" s="506"/>
      <c r="VTQ211" s="506"/>
      <c r="VTR211" s="506"/>
      <c r="VTS211" s="506"/>
      <c r="VTT211" s="506"/>
      <c r="VTU211" s="506"/>
      <c r="VTV211" s="506"/>
      <c r="VTW211" s="506"/>
      <c r="VTX211" s="506"/>
      <c r="VTY211" s="506"/>
      <c r="VTZ211" s="506"/>
      <c r="VUA211" s="506"/>
      <c r="VUB211" s="506"/>
      <c r="VUC211" s="506"/>
      <c r="VUD211" s="506"/>
      <c r="VUE211" s="506"/>
      <c r="VUF211" s="506"/>
      <c r="VUG211" s="506"/>
      <c r="VUH211" s="506"/>
      <c r="VUI211" s="506"/>
      <c r="VUJ211" s="506"/>
      <c r="VUK211" s="506"/>
      <c r="VUL211" s="506"/>
      <c r="VUM211" s="506"/>
      <c r="VUN211" s="506"/>
      <c r="VUO211" s="506"/>
      <c r="VUP211" s="506"/>
      <c r="VUQ211" s="506"/>
      <c r="VUR211" s="506"/>
      <c r="VUS211" s="506"/>
      <c r="VUT211" s="506"/>
      <c r="VUU211" s="506"/>
      <c r="VUV211" s="506"/>
      <c r="VUW211" s="506"/>
      <c r="VUX211" s="506"/>
      <c r="VUY211" s="506"/>
      <c r="VUZ211" s="506"/>
      <c r="VVA211" s="506"/>
      <c r="VVB211" s="506"/>
      <c r="VVC211" s="506"/>
      <c r="VVD211" s="506"/>
      <c r="VVE211" s="506"/>
      <c r="VVF211" s="506"/>
      <c r="VVG211" s="506"/>
      <c r="VVH211" s="506"/>
      <c r="VVI211" s="506"/>
      <c r="VVJ211" s="506"/>
      <c r="VVK211" s="506"/>
      <c r="VVL211" s="506"/>
      <c r="VVM211" s="506"/>
      <c r="VVN211" s="506"/>
      <c r="VVO211" s="506"/>
      <c r="VVP211" s="506"/>
      <c r="VVQ211" s="506"/>
      <c r="VVR211" s="506"/>
      <c r="VVS211" s="506"/>
      <c r="VVT211" s="506"/>
      <c r="VVU211" s="506"/>
      <c r="VVV211" s="506"/>
      <c r="VVW211" s="506"/>
      <c r="VVX211" s="506"/>
      <c r="VVY211" s="506"/>
      <c r="VVZ211" s="506"/>
      <c r="VWA211" s="506"/>
      <c r="VWB211" s="506"/>
      <c r="VWC211" s="506"/>
      <c r="VWD211" s="506"/>
      <c r="VWE211" s="506"/>
      <c r="VWF211" s="506"/>
      <c r="VWG211" s="506"/>
      <c r="VWH211" s="506"/>
      <c r="VWI211" s="506"/>
      <c r="VWJ211" s="506"/>
      <c r="VWK211" s="506"/>
      <c r="VWL211" s="506"/>
      <c r="VWM211" s="506"/>
      <c r="VWN211" s="506"/>
      <c r="VWO211" s="506"/>
      <c r="VWP211" s="506"/>
      <c r="VWQ211" s="506"/>
      <c r="VWR211" s="506"/>
      <c r="VWS211" s="506"/>
      <c r="VWT211" s="506"/>
      <c r="VWU211" s="506"/>
      <c r="VWV211" s="506"/>
      <c r="VWW211" s="506"/>
      <c r="VWX211" s="506"/>
      <c r="VWY211" s="506"/>
      <c r="VWZ211" s="506"/>
      <c r="VXA211" s="506"/>
      <c r="VXB211" s="506"/>
      <c r="VXC211" s="506"/>
      <c r="VXD211" s="506"/>
      <c r="VXE211" s="506"/>
      <c r="VXF211" s="506"/>
      <c r="VXG211" s="506"/>
      <c r="VXH211" s="506"/>
      <c r="VXI211" s="506"/>
      <c r="VXJ211" s="506"/>
      <c r="VXK211" s="506"/>
      <c r="VXL211" s="506"/>
      <c r="VXM211" s="506"/>
      <c r="VXN211" s="506"/>
      <c r="VXO211" s="506"/>
      <c r="VXP211" s="506"/>
      <c r="VXQ211" s="506"/>
      <c r="VXR211" s="506"/>
      <c r="VXS211" s="506"/>
      <c r="VXT211" s="506"/>
      <c r="VXU211" s="506"/>
      <c r="VXV211" s="506"/>
      <c r="VXW211" s="506"/>
      <c r="VXX211" s="506"/>
      <c r="VXY211" s="506"/>
      <c r="VXZ211" s="506"/>
      <c r="VYA211" s="506"/>
      <c r="VYB211" s="506"/>
      <c r="VYC211" s="506"/>
      <c r="VYD211" s="506"/>
      <c r="VYE211" s="506"/>
      <c r="VYF211" s="506"/>
      <c r="VYG211" s="506"/>
      <c r="VYH211" s="506"/>
      <c r="VYI211" s="506"/>
      <c r="VYJ211" s="506"/>
      <c r="VYK211" s="506"/>
      <c r="VYL211" s="506"/>
      <c r="VYM211" s="506"/>
      <c r="VYN211" s="506"/>
      <c r="VYO211" s="506"/>
      <c r="VYP211" s="506"/>
      <c r="VYQ211" s="506"/>
      <c r="VYR211" s="506"/>
      <c r="VYS211" s="506"/>
      <c r="VYT211" s="506"/>
      <c r="VYU211" s="506"/>
      <c r="VYV211" s="506"/>
      <c r="VYW211" s="506"/>
      <c r="VYX211" s="506"/>
      <c r="VYY211" s="506"/>
      <c r="VYZ211" s="506"/>
      <c r="VZA211" s="506"/>
      <c r="VZB211" s="506"/>
      <c r="VZC211" s="506"/>
      <c r="VZD211" s="506"/>
      <c r="VZE211" s="506"/>
      <c r="VZF211" s="506"/>
      <c r="VZG211" s="506"/>
      <c r="VZH211" s="506"/>
      <c r="VZI211" s="506"/>
      <c r="VZJ211" s="506"/>
      <c r="VZK211" s="506"/>
      <c r="VZL211" s="506"/>
      <c r="VZM211" s="506"/>
      <c r="VZN211" s="506"/>
      <c r="VZO211" s="506"/>
      <c r="VZP211" s="506"/>
      <c r="VZQ211" s="506"/>
      <c r="VZR211" s="506"/>
      <c r="VZS211" s="506"/>
      <c r="VZT211" s="506"/>
      <c r="VZU211" s="506"/>
      <c r="VZV211" s="506"/>
      <c r="VZW211" s="506"/>
      <c r="VZX211" s="506"/>
      <c r="VZY211" s="506"/>
      <c r="VZZ211" s="506"/>
      <c r="WAA211" s="506"/>
      <c r="WAB211" s="506"/>
      <c r="WAC211" s="506"/>
      <c r="WAD211" s="506"/>
      <c r="WAE211" s="506"/>
      <c r="WAF211" s="506"/>
      <c r="WAG211" s="506"/>
      <c r="WAH211" s="506"/>
      <c r="WAI211" s="506"/>
      <c r="WAJ211" s="506"/>
      <c r="WAK211" s="506"/>
      <c r="WAL211" s="506"/>
      <c r="WAM211" s="506"/>
      <c r="WAN211" s="506"/>
      <c r="WAO211" s="506"/>
      <c r="WAP211" s="506"/>
      <c r="WAQ211" s="506"/>
      <c r="WAR211" s="506"/>
      <c r="WAS211" s="506"/>
      <c r="WAT211" s="506"/>
      <c r="WAU211" s="506"/>
      <c r="WAV211" s="506"/>
      <c r="WAW211" s="506"/>
      <c r="WAX211" s="506"/>
      <c r="WAY211" s="506"/>
      <c r="WAZ211" s="506"/>
      <c r="WBA211" s="506"/>
      <c r="WBB211" s="506"/>
      <c r="WBC211" s="506"/>
      <c r="WBD211" s="506"/>
      <c r="WBE211" s="506"/>
      <c r="WBF211" s="506"/>
      <c r="WBG211" s="506"/>
      <c r="WBH211" s="506"/>
      <c r="WBI211" s="506"/>
      <c r="WBJ211" s="506"/>
      <c r="WBK211" s="506"/>
      <c r="WBL211" s="506"/>
      <c r="WBM211" s="506"/>
      <c r="WBN211" s="506"/>
      <c r="WBO211" s="506"/>
      <c r="WBP211" s="506"/>
      <c r="WBQ211" s="506"/>
      <c r="WBR211" s="506"/>
      <c r="WBS211" s="506"/>
      <c r="WBT211" s="506"/>
      <c r="WBU211" s="506"/>
      <c r="WBV211" s="506"/>
      <c r="WBW211" s="506"/>
      <c r="WBX211" s="506"/>
      <c r="WBY211" s="506"/>
      <c r="WBZ211" s="506"/>
      <c r="WCA211" s="506"/>
      <c r="WCB211" s="506"/>
      <c r="WCC211" s="506"/>
      <c r="WCD211" s="506"/>
      <c r="WCE211" s="506"/>
      <c r="WCF211" s="506"/>
      <c r="WCG211" s="506"/>
      <c r="WCH211" s="506"/>
      <c r="WCI211" s="506"/>
      <c r="WCJ211" s="506"/>
      <c r="WCK211" s="506"/>
      <c r="WCL211" s="506"/>
      <c r="WCM211" s="506"/>
      <c r="WCN211" s="506"/>
      <c r="WCO211" s="506"/>
      <c r="WCP211" s="506"/>
      <c r="WCQ211" s="506"/>
      <c r="WCR211" s="506"/>
      <c r="WCS211" s="506"/>
      <c r="WCT211" s="506"/>
      <c r="WCU211" s="506"/>
      <c r="WCV211" s="506"/>
      <c r="WCW211" s="506"/>
      <c r="WCX211" s="506"/>
      <c r="WCY211" s="506"/>
      <c r="WCZ211" s="506"/>
      <c r="WDA211" s="506"/>
      <c r="WDB211" s="506"/>
      <c r="WDC211" s="506"/>
      <c r="WDD211" s="506"/>
      <c r="WDE211" s="506"/>
      <c r="WDF211" s="506"/>
      <c r="WDG211" s="506"/>
      <c r="WDH211" s="506"/>
      <c r="WDI211" s="506"/>
      <c r="WDJ211" s="506"/>
      <c r="WDK211" s="506"/>
      <c r="WDL211" s="506"/>
      <c r="WDM211" s="506"/>
      <c r="WDN211" s="506"/>
      <c r="WDO211" s="506"/>
      <c r="WDP211" s="506"/>
      <c r="WDQ211" s="506"/>
      <c r="WDR211" s="506"/>
      <c r="WDS211" s="506"/>
      <c r="WDT211" s="506"/>
      <c r="WDU211" s="506"/>
      <c r="WDV211" s="506"/>
      <c r="WDW211" s="506"/>
      <c r="WDX211" s="506"/>
      <c r="WDY211" s="506"/>
      <c r="WDZ211" s="506"/>
      <c r="WEA211" s="506"/>
      <c r="WEB211" s="506"/>
      <c r="WEC211" s="506"/>
      <c r="WED211" s="506"/>
      <c r="WEE211" s="506"/>
      <c r="WEF211" s="506"/>
      <c r="WEG211" s="506"/>
      <c r="WEH211" s="506"/>
      <c r="WEI211" s="506"/>
      <c r="WEJ211" s="506"/>
      <c r="WEK211" s="506"/>
      <c r="WEL211" s="506"/>
      <c r="WEM211" s="506"/>
      <c r="WEN211" s="506"/>
      <c r="WEO211" s="506"/>
      <c r="WEP211" s="506"/>
      <c r="WEQ211" s="506"/>
      <c r="WER211" s="506"/>
      <c r="WES211" s="506"/>
      <c r="WET211" s="506"/>
      <c r="WEU211" s="506"/>
      <c r="WEV211" s="506"/>
      <c r="WEW211" s="506"/>
      <c r="WEX211" s="506"/>
      <c r="WEY211" s="506"/>
      <c r="WEZ211" s="506"/>
      <c r="WFA211" s="506"/>
      <c r="WFB211" s="506"/>
      <c r="WFC211" s="506"/>
      <c r="WFD211" s="506"/>
      <c r="WFE211" s="506"/>
      <c r="WFF211" s="506"/>
      <c r="WFG211" s="506"/>
      <c r="WFH211" s="506"/>
      <c r="WFI211" s="506"/>
      <c r="WFJ211" s="506"/>
      <c r="WFK211" s="506"/>
      <c r="WFL211" s="506"/>
      <c r="WFM211" s="506"/>
      <c r="WFN211" s="506"/>
      <c r="WFO211" s="506"/>
      <c r="WFP211" s="506"/>
      <c r="WFQ211" s="506"/>
      <c r="WFR211" s="506"/>
      <c r="WFS211" s="506"/>
      <c r="WFT211" s="506"/>
      <c r="WFU211" s="506"/>
      <c r="WFV211" s="506"/>
      <c r="WFW211" s="506"/>
      <c r="WFX211" s="506"/>
      <c r="WFY211" s="506"/>
      <c r="WFZ211" s="506"/>
      <c r="WGA211" s="506"/>
      <c r="WGB211" s="506"/>
      <c r="WGC211" s="506"/>
      <c r="WGD211" s="506"/>
      <c r="WGE211" s="506"/>
      <c r="WGF211" s="506"/>
      <c r="WGG211" s="506"/>
      <c r="WGH211" s="506"/>
      <c r="WGI211" s="506"/>
      <c r="WGJ211" s="506"/>
      <c r="WGK211" s="506"/>
      <c r="WGL211" s="506"/>
      <c r="WGM211" s="506"/>
      <c r="WGN211" s="506"/>
      <c r="WGO211" s="506"/>
      <c r="WGP211" s="506"/>
      <c r="WGQ211" s="506"/>
      <c r="WGR211" s="506"/>
      <c r="WGS211" s="506"/>
      <c r="WGT211" s="506"/>
      <c r="WGU211" s="506"/>
      <c r="WGV211" s="506"/>
      <c r="WGW211" s="506"/>
      <c r="WGX211" s="506"/>
      <c r="WGY211" s="506"/>
      <c r="WGZ211" s="506"/>
      <c r="WHA211" s="506"/>
      <c r="WHB211" s="506"/>
      <c r="WHC211" s="506"/>
      <c r="WHD211" s="506"/>
      <c r="WHE211" s="506"/>
      <c r="WHF211" s="506"/>
      <c r="WHG211" s="506"/>
      <c r="WHH211" s="506"/>
      <c r="WHI211" s="506"/>
      <c r="WHJ211" s="506"/>
      <c r="WHK211" s="506"/>
      <c r="WHL211" s="506"/>
      <c r="WHM211" s="506"/>
      <c r="WHN211" s="506"/>
      <c r="WHO211" s="506"/>
      <c r="WHP211" s="506"/>
      <c r="WHQ211" s="506"/>
      <c r="WHR211" s="506"/>
      <c r="WHS211" s="506"/>
      <c r="WHT211" s="506"/>
      <c r="WHU211" s="506"/>
      <c r="WHV211" s="506"/>
      <c r="WHW211" s="506"/>
      <c r="WHX211" s="506"/>
      <c r="WHY211" s="506"/>
      <c r="WHZ211" s="506"/>
      <c r="WIA211" s="506"/>
      <c r="WIB211" s="506"/>
      <c r="WIC211" s="506"/>
      <c r="WID211" s="506"/>
      <c r="WIE211" s="506"/>
      <c r="WIF211" s="506"/>
      <c r="WIG211" s="506"/>
      <c r="WIH211" s="506"/>
      <c r="WII211" s="506"/>
      <c r="WIJ211" s="506"/>
      <c r="WIK211" s="506"/>
      <c r="WIL211" s="506"/>
      <c r="WIM211" s="506"/>
      <c r="WIN211" s="506"/>
      <c r="WIO211" s="506"/>
      <c r="WIP211" s="506"/>
      <c r="WIQ211" s="506"/>
      <c r="WIR211" s="506"/>
      <c r="WIS211" s="506"/>
      <c r="WIT211" s="506"/>
      <c r="WIU211" s="506"/>
      <c r="WIV211" s="506"/>
      <c r="WIW211" s="506"/>
      <c r="WIX211" s="506"/>
      <c r="WIY211" s="506"/>
      <c r="WIZ211" s="506"/>
      <c r="WJA211" s="506"/>
      <c r="WJB211" s="506"/>
      <c r="WJC211" s="506"/>
      <c r="WJD211" s="506"/>
      <c r="WJE211" s="506"/>
      <c r="WJF211" s="506"/>
      <c r="WJG211" s="506"/>
      <c r="WJH211" s="506"/>
      <c r="WJI211" s="506"/>
      <c r="WJJ211" s="506"/>
      <c r="WJK211" s="506"/>
      <c r="WJL211" s="506"/>
      <c r="WJM211" s="506"/>
      <c r="WJN211" s="506"/>
      <c r="WJO211" s="506"/>
      <c r="WJP211" s="506"/>
      <c r="WJQ211" s="506"/>
      <c r="WJR211" s="506"/>
      <c r="WJS211" s="506"/>
      <c r="WJT211" s="506"/>
      <c r="WJU211" s="506"/>
      <c r="WJV211" s="506"/>
      <c r="WJW211" s="506"/>
      <c r="WJX211" s="506"/>
      <c r="WJY211" s="506"/>
      <c r="WJZ211" s="506"/>
      <c r="WKA211" s="506"/>
      <c r="WKB211" s="506"/>
      <c r="WKC211" s="506"/>
      <c r="WKD211" s="506"/>
      <c r="WKE211" s="506"/>
      <c r="WKF211" s="506"/>
      <c r="WKG211" s="506"/>
      <c r="WKH211" s="506"/>
      <c r="WKI211" s="506"/>
      <c r="WKJ211" s="506"/>
      <c r="WKK211" s="506"/>
      <c r="WKL211" s="506"/>
      <c r="WKM211" s="506"/>
      <c r="WKN211" s="506"/>
      <c r="WKO211" s="506"/>
      <c r="WKP211" s="506"/>
      <c r="WKQ211" s="506"/>
      <c r="WKR211" s="506"/>
      <c r="WKS211" s="506"/>
      <c r="WKT211" s="506"/>
      <c r="WKU211" s="506"/>
      <c r="WKV211" s="506"/>
      <c r="WKW211" s="506"/>
      <c r="WKX211" s="506"/>
      <c r="WKY211" s="506"/>
      <c r="WKZ211" s="506"/>
      <c r="WLA211" s="506"/>
      <c r="WLB211" s="506"/>
      <c r="WLC211" s="506"/>
      <c r="WLD211" s="506"/>
      <c r="WLE211" s="506"/>
      <c r="WLF211" s="506"/>
      <c r="WLG211" s="506"/>
      <c r="WLH211" s="506"/>
      <c r="WLI211" s="506"/>
      <c r="WLJ211" s="506"/>
      <c r="WLK211" s="506"/>
      <c r="WLL211" s="506"/>
      <c r="WLM211" s="506"/>
      <c r="WLN211" s="506"/>
      <c r="WLO211" s="506"/>
      <c r="WLP211" s="506"/>
      <c r="WLQ211" s="506"/>
      <c r="WLR211" s="506"/>
      <c r="WLS211" s="506"/>
      <c r="WLT211" s="506"/>
      <c r="WLU211" s="506"/>
      <c r="WLV211" s="506"/>
      <c r="WLW211" s="506"/>
      <c r="WLX211" s="506"/>
      <c r="WLY211" s="506"/>
      <c r="WLZ211" s="506"/>
      <c r="WMA211" s="506"/>
      <c r="WMB211" s="506"/>
      <c r="WMC211" s="506"/>
      <c r="WMD211" s="506"/>
      <c r="WME211" s="506"/>
      <c r="WMF211" s="506"/>
      <c r="WMG211" s="506"/>
      <c r="WMH211" s="506"/>
      <c r="WMI211" s="506"/>
      <c r="WMJ211" s="506"/>
      <c r="WMK211" s="506"/>
      <c r="WML211" s="506"/>
      <c r="WMM211" s="506"/>
      <c r="WMN211" s="506"/>
      <c r="WMO211" s="506"/>
      <c r="WMP211" s="506"/>
      <c r="WMQ211" s="506"/>
      <c r="WMR211" s="506"/>
      <c r="WMS211" s="506"/>
      <c r="WMT211" s="506"/>
      <c r="WMU211" s="506"/>
      <c r="WMV211" s="506"/>
      <c r="WMW211" s="506"/>
      <c r="WMX211" s="506"/>
      <c r="WMY211" s="506"/>
      <c r="WMZ211" s="506"/>
      <c r="WNA211" s="506"/>
      <c r="WNB211" s="506"/>
      <c r="WNC211" s="506"/>
      <c r="WND211" s="506"/>
      <c r="WNE211" s="506"/>
      <c r="WNF211" s="506"/>
      <c r="WNG211" s="506"/>
      <c r="WNH211" s="506"/>
      <c r="WNI211" s="506"/>
      <c r="WNJ211" s="506"/>
      <c r="WNK211" s="506"/>
      <c r="WNL211" s="506"/>
      <c r="WNM211" s="506"/>
      <c r="WNN211" s="506"/>
      <c r="WNO211" s="506"/>
      <c r="WNP211" s="506"/>
      <c r="WNQ211" s="506"/>
      <c r="WNR211" s="506"/>
      <c r="WNS211" s="506"/>
      <c r="WNT211" s="506"/>
      <c r="WNU211" s="506"/>
      <c r="WNV211" s="506"/>
      <c r="WNW211" s="506"/>
      <c r="WNX211" s="506"/>
      <c r="WNY211" s="506"/>
      <c r="WNZ211" s="506"/>
      <c r="WOA211" s="506"/>
      <c r="WOB211" s="506"/>
      <c r="WOC211" s="506"/>
      <c r="WOD211" s="506"/>
      <c r="WOE211" s="506"/>
      <c r="WOF211" s="506"/>
      <c r="WOG211" s="506"/>
      <c r="WOH211" s="506"/>
      <c r="WOI211" s="506"/>
      <c r="WOJ211" s="506"/>
      <c r="WOK211" s="506"/>
      <c r="WOL211" s="506"/>
      <c r="WOM211" s="506"/>
      <c r="WON211" s="506"/>
      <c r="WOO211" s="506"/>
      <c r="WOP211" s="506"/>
      <c r="WOQ211" s="506"/>
      <c r="WOR211" s="506"/>
      <c r="WOS211" s="506"/>
      <c r="WOT211" s="506"/>
      <c r="WOU211" s="506"/>
      <c r="WOV211" s="506"/>
      <c r="WOW211" s="506"/>
      <c r="WOX211" s="506"/>
      <c r="WOY211" s="506"/>
      <c r="WOZ211" s="506"/>
      <c r="WPA211" s="506"/>
      <c r="WPB211" s="506"/>
      <c r="WPC211" s="506"/>
      <c r="WPD211" s="506"/>
      <c r="WPE211" s="506"/>
      <c r="WPF211" s="506"/>
      <c r="WPG211" s="506"/>
      <c r="WPH211" s="506"/>
      <c r="WPI211" s="506"/>
      <c r="WPJ211" s="506"/>
      <c r="WPK211" s="506"/>
      <c r="WPL211" s="506"/>
      <c r="WPM211" s="506"/>
      <c r="WPN211" s="506"/>
      <c r="WPO211" s="506"/>
      <c r="WPP211" s="506"/>
      <c r="WPQ211" s="506"/>
      <c r="WPR211" s="506"/>
      <c r="WPS211" s="506"/>
      <c r="WPT211" s="506"/>
      <c r="WPU211" s="506"/>
      <c r="WPV211" s="506"/>
      <c r="WPW211" s="506"/>
      <c r="WPX211" s="506"/>
      <c r="WPY211" s="506"/>
      <c r="WPZ211" s="506"/>
      <c r="WQA211" s="506"/>
      <c r="WQB211" s="506"/>
      <c r="WQC211" s="506"/>
      <c r="WQD211" s="506"/>
      <c r="WQE211" s="506"/>
      <c r="WQF211" s="506"/>
      <c r="WQG211" s="506"/>
      <c r="WQH211" s="506"/>
      <c r="WQI211" s="506"/>
      <c r="WQJ211" s="506"/>
      <c r="WQK211" s="506"/>
      <c r="WQL211" s="506"/>
      <c r="WQM211" s="506"/>
      <c r="WQN211" s="506"/>
      <c r="WQO211" s="506"/>
      <c r="WQP211" s="506"/>
      <c r="WQQ211" s="506"/>
      <c r="WQR211" s="506"/>
      <c r="WQS211" s="506"/>
      <c r="WQT211" s="506"/>
      <c r="WQU211" s="506"/>
      <c r="WQV211" s="506"/>
      <c r="WQW211" s="506"/>
      <c r="WQX211" s="506"/>
      <c r="WQY211" s="506"/>
      <c r="WQZ211" s="506"/>
      <c r="WRA211" s="506"/>
      <c r="WRB211" s="506"/>
      <c r="WRC211" s="506"/>
      <c r="WRD211" s="506"/>
      <c r="WRE211" s="506"/>
      <c r="WRF211" s="506"/>
      <c r="WRG211" s="506"/>
      <c r="WRH211" s="506"/>
      <c r="WRI211" s="506"/>
      <c r="WRJ211" s="506"/>
      <c r="WRK211" s="506"/>
      <c r="WRL211" s="506"/>
      <c r="WRM211" s="506"/>
      <c r="WRN211" s="506"/>
      <c r="WRO211" s="506"/>
      <c r="WRP211" s="506"/>
      <c r="WRQ211" s="506"/>
      <c r="WRR211" s="506"/>
      <c r="WRS211" s="506"/>
      <c r="WRT211" s="506"/>
      <c r="WRU211" s="506"/>
      <c r="WRV211" s="506"/>
      <c r="WRW211" s="506"/>
      <c r="WRX211" s="506"/>
      <c r="WRY211" s="506"/>
      <c r="WRZ211" s="506"/>
      <c r="WSA211" s="506"/>
      <c r="WSB211" s="506"/>
      <c r="WSC211" s="506"/>
      <c r="WSD211" s="506"/>
      <c r="WSE211" s="506"/>
      <c r="WSF211" s="506"/>
      <c r="WSG211" s="506"/>
      <c r="WSH211" s="506"/>
      <c r="WSI211" s="506"/>
      <c r="WSJ211" s="506"/>
      <c r="WSK211" s="506"/>
      <c r="WSL211" s="506"/>
      <c r="WSM211" s="506"/>
      <c r="WSN211" s="506"/>
      <c r="WSO211" s="506"/>
      <c r="WSP211" s="506"/>
      <c r="WSQ211" s="506"/>
      <c r="WSR211" s="506"/>
      <c r="WSS211" s="506"/>
      <c r="WST211" s="506"/>
      <c r="WSU211" s="506"/>
      <c r="WSV211" s="506"/>
      <c r="WSW211" s="506"/>
      <c r="WSX211" s="506"/>
      <c r="WSY211" s="506"/>
      <c r="WSZ211" s="506"/>
      <c r="WTA211" s="506"/>
      <c r="WTB211" s="506"/>
      <c r="WTC211" s="506"/>
      <c r="WTD211" s="506"/>
      <c r="WTE211" s="506"/>
      <c r="WTF211" s="506"/>
      <c r="WTG211" s="506"/>
      <c r="WTH211" s="506"/>
      <c r="WTI211" s="506"/>
      <c r="WTJ211" s="506"/>
      <c r="WTK211" s="506"/>
      <c r="WTL211" s="506"/>
      <c r="WTM211" s="506"/>
      <c r="WTN211" s="506"/>
      <c r="WTO211" s="506"/>
      <c r="WTP211" s="506"/>
      <c r="WTQ211" s="506"/>
      <c r="WTR211" s="506"/>
      <c r="WTS211" s="506"/>
      <c r="WTT211" s="506"/>
      <c r="WTU211" s="506"/>
      <c r="WTV211" s="506"/>
      <c r="WTW211" s="506"/>
      <c r="WTX211" s="506"/>
      <c r="WTY211" s="506"/>
      <c r="WTZ211" s="506"/>
      <c r="WUA211" s="506"/>
      <c r="WUB211" s="506"/>
      <c r="WUC211" s="506"/>
      <c r="WUD211" s="506"/>
      <c r="WUE211" s="506"/>
      <c r="WUF211" s="506"/>
      <c r="WUG211" s="506"/>
      <c r="WUH211" s="506"/>
      <c r="WUI211" s="506"/>
      <c r="WUJ211" s="506"/>
      <c r="WUK211" s="506"/>
      <c r="WUL211" s="506"/>
      <c r="WUM211" s="506"/>
      <c r="WUN211" s="506"/>
      <c r="WUO211" s="506"/>
      <c r="WUP211" s="506"/>
      <c r="WUQ211" s="506"/>
      <c r="WUR211" s="506"/>
      <c r="WUS211" s="506"/>
      <c r="WUT211" s="506"/>
      <c r="WUU211" s="506"/>
      <c r="WUV211" s="506"/>
      <c r="WUW211" s="506"/>
      <c r="WUX211" s="506"/>
      <c r="WUY211" s="506"/>
      <c r="WUZ211" s="506"/>
      <c r="WVA211" s="506"/>
      <c r="WVB211" s="506"/>
      <c r="WVC211" s="506"/>
      <c r="WVD211" s="506"/>
      <c r="WVE211" s="506"/>
      <c r="WVF211" s="506"/>
      <c r="WVG211" s="506"/>
      <c r="WVH211" s="506"/>
      <c r="WVI211" s="506"/>
      <c r="WVJ211" s="506"/>
      <c r="WVK211" s="506"/>
      <c r="WVL211" s="506"/>
      <c r="WVM211" s="506"/>
      <c r="WVN211" s="506"/>
      <c r="WVO211" s="506"/>
      <c r="WVP211" s="506"/>
      <c r="WVQ211" s="506"/>
      <c r="WVR211" s="506"/>
      <c r="WVS211" s="506"/>
      <c r="WVT211" s="506"/>
      <c r="WVU211" s="506"/>
      <c r="WVV211" s="506"/>
      <c r="WVW211" s="506"/>
      <c r="WVX211" s="506"/>
      <c r="WVY211" s="506"/>
      <c r="WVZ211" s="506"/>
      <c r="WWA211" s="506"/>
      <c r="WWB211" s="506"/>
      <c r="WWC211" s="506"/>
      <c r="WWD211" s="506"/>
      <c r="WWE211" s="506"/>
      <c r="WWF211" s="506"/>
      <c r="WWG211" s="506"/>
      <c r="WWH211" s="506"/>
      <c r="WWI211" s="506"/>
      <c r="WWJ211" s="506"/>
      <c r="WWK211" s="506"/>
      <c r="WWL211" s="506"/>
      <c r="WWM211" s="506"/>
      <c r="WWN211" s="506"/>
      <c r="WWO211" s="506"/>
      <c r="WWP211" s="506"/>
      <c r="WWQ211" s="506"/>
      <c r="WWR211" s="506"/>
      <c r="WWS211" s="506"/>
      <c r="WWT211" s="506"/>
      <c r="WWU211" s="506"/>
      <c r="WWV211" s="506"/>
      <c r="WWW211" s="506"/>
      <c r="WWX211" s="506"/>
      <c r="WWY211" s="506"/>
      <c r="WWZ211" s="506"/>
      <c r="WXA211" s="506"/>
      <c r="WXB211" s="506"/>
      <c r="WXC211" s="506"/>
      <c r="WXD211" s="506"/>
      <c r="WXE211" s="506"/>
      <c r="WXF211" s="506"/>
      <c r="WXG211" s="506"/>
      <c r="WXH211" s="506"/>
      <c r="WXI211" s="506"/>
      <c r="WXJ211" s="506"/>
      <c r="WXK211" s="506"/>
      <c r="WXL211" s="506"/>
      <c r="WXM211" s="506"/>
      <c r="WXN211" s="506"/>
      <c r="WXO211" s="506"/>
      <c r="WXP211" s="506"/>
      <c r="WXQ211" s="506"/>
      <c r="WXR211" s="506"/>
      <c r="WXS211" s="506"/>
      <c r="WXT211" s="506"/>
      <c r="WXU211" s="506"/>
      <c r="WXV211" s="506"/>
      <c r="WXW211" s="506"/>
      <c r="WXX211" s="506"/>
      <c r="WXY211" s="506"/>
      <c r="WXZ211" s="506"/>
      <c r="WYA211" s="506"/>
      <c r="WYB211" s="506"/>
      <c r="WYC211" s="506"/>
      <c r="WYD211" s="506"/>
      <c r="WYE211" s="506"/>
      <c r="WYF211" s="506"/>
      <c r="WYG211" s="506"/>
      <c r="WYH211" s="506"/>
      <c r="WYI211" s="506"/>
      <c r="WYJ211" s="506"/>
      <c r="WYK211" s="506"/>
      <c r="WYL211" s="506"/>
      <c r="WYM211" s="506"/>
      <c r="WYN211" s="506"/>
      <c r="WYO211" s="506"/>
      <c r="WYP211" s="506"/>
      <c r="WYQ211" s="506"/>
      <c r="WYR211" s="506"/>
      <c r="WYS211" s="506"/>
      <c r="WYT211" s="506"/>
      <c r="WYU211" s="506"/>
      <c r="WYV211" s="506"/>
      <c r="WYW211" s="506"/>
      <c r="WYX211" s="506"/>
      <c r="WYY211" s="506"/>
      <c r="WYZ211" s="506"/>
      <c r="WZA211" s="506"/>
      <c r="WZB211" s="506"/>
      <c r="WZC211" s="506"/>
      <c r="WZD211" s="506"/>
      <c r="WZE211" s="506"/>
      <c r="WZF211" s="506"/>
      <c r="WZG211" s="506"/>
      <c r="WZH211" s="506"/>
      <c r="WZI211" s="506"/>
      <c r="WZJ211" s="506"/>
      <c r="WZK211" s="506"/>
      <c r="WZL211" s="506"/>
      <c r="WZM211" s="506"/>
      <c r="WZN211" s="506"/>
      <c r="WZO211" s="506"/>
      <c r="WZP211" s="506"/>
      <c r="WZQ211" s="506"/>
      <c r="WZR211" s="506"/>
      <c r="WZS211" s="506"/>
      <c r="WZT211" s="506"/>
      <c r="WZU211" s="506"/>
      <c r="WZV211" s="506"/>
      <c r="WZW211" s="506"/>
      <c r="WZX211" s="506"/>
      <c r="WZY211" s="506"/>
      <c r="WZZ211" s="506"/>
      <c r="XAA211" s="506"/>
      <c r="XAB211" s="506"/>
      <c r="XAC211" s="506"/>
      <c r="XAD211" s="506"/>
      <c r="XAE211" s="506"/>
      <c r="XAF211" s="506"/>
      <c r="XAG211" s="506"/>
      <c r="XAH211" s="506"/>
      <c r="XAI211" s="506"/>
      <c r="XAJ211" s="506"/>
      <c r="XAK211" s="506"/>
      <c r="XAL211" s="506"/>
      <c r="XAM211" s="506"/>
      <c r="XAN211" s="506"/>
      <c r="XAO211" s="506"/>
      <c r="XAP211" s="506"/>
      <c r="XAQ211" s="506"/>
      <c r="XAR211" s="506"/>
      <c r="XAS211" s="506"/>
      <c r="XAT211" s="506"/>
      <c r="XAU211" s="506"/>
      <c r="XAV211" s="506"/>
      <c r="XAW211" s="506"/>
      <c r="XAX211" s="506"/>
      <c r="XAY211" s="506"/>
      <c r="XAZ211" s="506"/>
      <c r="XBA211" s="506"/>
      <c r="XBB211" s="506"/>
      <c r="XBC211" s="506"/>
      <c r="XBD211" s="506"/>
      <c r="XBE211" s="506"/>
      <c r="XBF211" s="506"/>
      <c r="XBG211" s="506"/>
      <c r="XBH211" s="506"/>
      <c r="XBI211" s="506"/>
      <c r="XBJ211" s="506"/>
      <c r="XBK211" s="506"/>
      <c r="XBL211" s="506"/>
      <c r="XBM211" s="506"/>
      <c r="XBN211" s="506"/>
      <c r="XBO211" s="506"/>
      <c r="XBP211" s="506"/>
      <c r="XBQ211" s="506"/>
      <c r="XBR211" s="506"/>
      <c r="XBS211" s="506"/>
      <c r="XBT211" s="506"/>
      <c r="XBU211" s="506"/>
      <c r="XBV211" s="506"/>
      <c r="XBW211" s="506"/>
      <c r="XBX211" s="506"/>
      <c r="XBY211" s="506"/>
      <c r="XBZ211" s="506"/>
      <c r="XCA211" s="506"/>
      <c r="XCB211" s="506"/>
      <c r="XCC211" s="506"/>
      <c r="XCD211" s="506"/>
      <c r="XCE211" s="506"/>
      <c r="XCF211" s="506"/>
      <c r="XCG211" s="506"/>
      <c r="XCH211" s="506"/>
      <c r="XCI211" s="506"/>
      <c r="XCJ211" s="506"/>
      <c r="XCK211" s="506"/>
      <c r="XCL211" s="506"/>
      <c r="XCM211" s="506"/>
      <c r="XCN211" s="506"/>
      <c r="XCO211" s="506"/>
      <c r="XCP211" s="506"/>
      <c r="XCQ211" s="506"/>
      <c r="XCR211" s="506"/>
      <c r="XCS211" s="506"/>
      <c r="XCT211" s="506"/>
      <c r="XCU211" s="506"/>
      <c r="XCV211" s="506"/>
      <c r="XCW211" s="506"/>
      <c r="XCX211" s="506"/>
      <c r="XCY211" s="506"/>
      <c r="XCZ211" s="506"/>
      <c r="XDA211" s="506"/>
      <c r="XDB211" s="506"/>
      <c r="XDC211" s="506"/>
      <c r="XDD211" s="506"/>
      <c r="XDE211" s="506"/>
      <c r="XDF211" s="506"/>
      <c r="XDG211" s="506"/>
      <c r="XDH211" s="506"/>
      <c r="XDI211" s="506"/>
      <c r="XDJ211" s="506"/>
      <c r="XDK211" s="506"/>
      <c r="XDL211" s="506"/>
      <c r="XDM211" s="506"/>
      <c r="XDN211" s="506"/>
      <c r="XDO211" s="506"/>
      <c r="XDP211" s="506"/>
      <c r="XDQ211" s="506"/>
      <c r="XDR211" s="506"/>
      <c r="XDS211" s="506"/>
      <c r="XDT211" s="506"/>
      <c r="XDU211" s="506"/>
      <c r="XDV211" s="506"/>
      <c r="XDW211" s="506"/>
      <c r="XDX211" s="506"/>
      <c r="XDY211" s="506"/>
      <c r="XDZ211" s="506"/>
      <c r="XEA211" s="506"/>
      <c r="XEB211" s="506"/>
      <c r="XEC211" s="506"/>
      <c r="XED211" s="506"/>
      <c r="XEE211" s="506"/>
      <c r="XEF211" s="506"/>
      <c r="XEG211" s="506"/>
      <c r="XEH211" s="506"/>
      <c r="XEI211" s="506"/>
      <c r="XEJ211" s="506"/>
      <c r="XEK211" s="506"/>
      <c r="XEL211" s="506"/>
      <c r="XEM211" s="506"/>
      <c r="XEN211" s="506"/>
      <c r="XEO211" s="506"/>
      <c r="XEP211" s="506"/>
      <c r="XEQ211" s="506"/>
      <c r="XER211" s="506"/>
      <c r="XES211" s="506"/>
      <c r="XET211" s="506"/>
      <c r="XEU211" s="506"/>
      <c r="XEV211" s="506"/>
      <c r="XEW211" s="506"/>
      <c r="XEX211" s="506"/>
      <c r="XEY211" s="506"/>
    </row>
    <row r="212" spans="1:16379" x14ac:dyDescent="0.25">
      <c r="A212" s="874" t="s">
        <v>155</v>
      </c>
      <c r="B212" s="998" t="s">
        <v>249</v>
      </c>
      <c r="C212" s="840">
        <v>4</v>
      </c>
      <c r="D212" s="840"/>
      <c r="E212" s="840"/>
      <c r="F212" s="1093"/>
      <c r="G212" s="852">
        <v>5</v>
      </c>
      <c r="H212" s="852">
        <v>150</v>
      </c>
      <c r="I212" s="852">
        <v>8</v>
      </c>
      <c r="J212" s="860" t="s">
        <v>299</v>
      </c>
      <c r="K212" s="860"/>
      <c r="L212" s="860" t="s">
        <v>297</v>
      </c>
      <c r="M212" s="840">
        <v>142</v>
      </c>
      <c r="N212" s="855"/>
      <c r="O212" s="1094"/>
      <c r="P212" s="855"/>
      <c r="Q212" s="812" t="s">
        <v>302</v>
      </c>
      <c r="R212" s="814"/>
      <c r="S212" s="815"/>
      <c r="T212" s="816"/>
      <c r="U212" s="815"/>
      <c r="V212" s="774">
        <v>150</v>
      </c>
      <c r="W212" s="594">
        <v>0</v>
      </c>
      <c r="X212" s="771" t="s">
        <v>107</v>
      </c>
      <c r="Y212" s="1029">
        <v>22</v>
      </c>
      <c r="Z212" s="765" t="b">
        <v>1</v>
      </c>
      <c r="AA212" s="765" t="b">
        <v>1</v>
      </c>
      <c r="AB212" s="765" t="b">
        <v>1</v>
      </c>
      <c r="AC212" s="765" t="b">
        <v>0</v>
      </c>
      <c r="AD212" s="765" t="b">
        <v>1</v>
      </c>
      <c r="AE212" s="765" t="b">
        <v>1</v>
      </c>
      <c r="AF212" s="765" t="b">
        <v>1</v>
      </c>
      <c r="AG212" s="765" t="b">
        <v>1</v>
      </c>
      <c r="AH212" s="594"/>
      <c r="AI212" s="594"/>
      <c r="AJ212" s="594"/>
      <c r="AK212" s="594"/>
      <c r="AL212" s="594"/>
      <c r="AM212" s="594"/>
      <c r="AN212" s="594"/>
      <c r="AO212" s="774">
        <v>6</v>
      </c>
      <c r="AP212" s="774">
        <v>2</v>
      </c>
      <c r="AQ212" s="594"/>
      <c r="AR212" s="594"/>
      <c r="AS212" s="594"/>
      <c r="AT212" s="594"/>
      <c r="AU212" s="594"/>
      <c r="AV212" s="594"/>
      <c r="AW212" s="594"/>
      <c r="AX212" s="594"/>
      <c r="AY212" s="594"/>
      <c r="AZ212" s="594"/>
      <c r="BA212" s="594"/>
      <c r="BB212" s="594"/>
      <c r="BC212" s="594"/>
      <c r="BD212" s="594"/>
      <c r="BE212" s="594"/>
      <c r="BF212" s="594"/>
      <c r="BG212" s="594"/>
      <c r="BH212" s="594"/>
      <c r="BI212" s="594"/>
      <c r="BJ212" s="594"/>
      <c r="BK212" s="594"/>
      <c r="BL212" s="594"/>
      <c r="BM212" s="594"/>
      <c r="BN212" s="594"/>
      <c r="BO212" s="594"/>
      <c r="BP212" s="594"/>
      <c r="BQ212" s="594"/>
      <c r="BR212" s="594"/>
      <c r="BS212" s="594"/>
      <c r="BT212" s="594"/>
      <c r="BU212" s="594"/>
      <c r="BV212" s="594"/>
      <c r="BW212" s="594"/>
      <c r="BX212" s="594"/>
      <c r="BY212" s="594"/>
      <c r="BZ212" s="594"/>
      <c r="CA212" s="594"/>
      <c r="CB212" s="594"/>
      <c r="CC212" s="594"/>
      <c r="CD212" s="594"/>
      <c r="CE212" s="594"/>
      <c r="CF212" s="594"/>
      <c r="CG212" s="594"/>
      <c r="CH212" s="594"/>
      <c r="CI212" s="594"/>
      <c r="CJ212" s="594"/>
      <c r="CK212" s="594"/>
      <c r="CL212" s="594"/>
      <c r="CM212" s="594"/>
      <c r="CN212" s="594"/>
      <c r="CO212" s="594"/>
      <c r="CP212" s="594"/>
      <c r="CQ212" s="594"/>
      <c r="CR212" s="594"/>
      <c r="CS212" s="594"/>
      <c r="CT212" s="594"/>
      <c r="CU212" s="594"/>
      <c r="CV212" s="594"/>
      <c r="CW212" s="594"/>
      <c r="CX212" s="594"/>
      <c r="CY212" s="594"/>
      <c r="CZ212" s="594"/>
      <c r="DA212" s="594"/>
      <c r="DB212" s="594"/>
      <c r="DC212" s="594"/>
      <c r="DD212" s="594"/>
      <c r="DE212" s="594"/>
      <c r="DF212" s="594"/>
      <c r="DG212" s="594"/>
      <c r="DH212" s="594"/>
      <c r="DI212" s="594"/>
      <c r="DJ212" s="594"/>
      <c r="DK212" s="594"/>
      <c r="DL212" s="594"/>
      <c r="DM212" s="594"/>
      <c r="DN212" s="594"/>
      <c r="DO212" s="594"/>
      <c r="DP212" s="594"/>
      <c r="DQ212" s="594"/>
      <c r="DR212" s="594"/>
      <c r="DS212" s="594"/>
      <c r="DT212" s="594"/>
      <c r="DU212" s="594"/>
      <c r="DV212" s="594"/>
      <c r="DW212" s="594"/>
      <c r="DX212" s="594"/>
      <c r="DY212" s="594"/>
      <c r="DZ212" s="594"/>
      <c r="EA212" s="594"/>
      <c r="EB212" s="594"/>
      <c r="EC212" s="594"/>
      <c r="ED212" s="594"/>
      <c r="EE212" s="594"/>
      <c r="EF212" s="594"/>
      <c r="EG212" s="594"/>
      <c r="EH212" s="594"/>
      <c r="EI212" s="594"/>
      <c r="EJ212" s="594"/>
      <c r="EK212" s="594"/>
      <c r="EL212" s="594"/>
      <c r="EM212" s="594"/>
      <c r="EN212" s="594"/>
      <c r="EO212" s="594"/>
      <c r="EP212" s="594"/>
      <c r="EQ212" s="594"/>
      <c r="ER212" s="594"/>
      <c r="ES212" s="594"/>
      <c r="ET212" s="594"/>
      <c r="EU212" s="594"/>
      <c r="EV212" s="594"/>
      <c r="EW212" s="594"/>
      <c r="EX212" s="594"/>
      <c r="EY212" s="594"/>
      <c r="EZ212" s="594"/>
      <c r="FA212" s="594"/>
      <c r="FB212" s="594"/>
      <c r="FC212" s="594"/>
      <c r="FD212" s="594"/>
      <c r="FE212" s="594"/>
      <c r="FF212" s="594"/>
      <c r="FG212" s="594"/>
      <c r="FH212" s="594"/>
      <c r="FI212" s="594"/>
      <c r="FJ212" s="594"/>
      <c r="FK212" s="594"/>
      <c r="FL212" s="594"/>
      <c r="FM212" s="594"/>
      <c r="FN212" s="594"/>
      <c r="FO212" s="594"/>
      <c r="FP212" s="594"/>
      <c r="FQ212" s="594"/>
      <c r="FR212" s="594"/>
      <c r="FS212" s="594"/>
      <c r="FT212" s="594"/>
      <c r="FU212" s="594"/>
      <c r="FV212" s="594"/>
      <c r="FW212" s="594"/>
      <c r="FX212" s="594"/>
      <c r="FY212" s="594"/>
      <c r="FZ212" s="594"/>
      <c r="GA212" s="594"/>
      <c r="GB212" s="594"/>
      <c r="GC212" s="594"/>
      <c r="GD212" s="594"/>
      <c r="GE212" s="594"/>
      <c r="GF212" s="594"/>
      <c r="GG212" s="594"/>
      <c r="GH212" s="594"/>
      <c r="GI212" s="594"/>
      <c r="GJ212" s="594"/>
      <c r="GK212" s="594"/>
      <c r="GL212" s="594"/>
      <c r="GM212" s="594"/>
      <c r="GN212" s="594"/>
      <c r="GO212" s="594"/>
      <c r="GP212" s="594"/>
      <c r="GQ212" s="594"/>
      <c r="GR212" s="594"/>
      <c r="GS212" s="594"/>
      <c r="GT212" s="594"/>
      <c r="GU212" s="594"/>
      <c r="GV212" s="594"/>
      <c r="GW212" s="594"/>
      <c r="GX212" s="594"/>
      <c r="GY212" s="594"/>
      <c r="GZ212" s="594"/>
      <c r="HA212" s="594"/>
      <c r="HB212" s="594"/>
      <c r="HC212" s="594"/>
      <c r="HD212" s="594"/>
      <c r="HE212" s="594"/>
      <c r="HF212" s="594"/>
      <c r="HG212" s="594"/>
      <c r="HH212" s="594"/>
      <c r="HI212" s="594"/>
      <c r="HJ212" s="594"/>
      <c r="HK212" s="594"/>
      <c r="HL212" s="594"/>
      <c r="HM212" s="594"/>
      <c r="HN212" s="594"/>
      <c r="HO212" s="594"/>
      <c r="HP212" s="594"/>
      <c r="HQ212" s="594"/>
      <c r="HR212" s="594"/>
      <c r="HS212" s="594"/>
      <c r="HT212" s="594"/>
      <c r="HU212" s="594"/>
      <c r="HV212" s="594"/>
      <c r="HW212" s="594"/>
      <c r="HX212" s="594"/>
      <c r="HY212" s="594"/>
      <c r="HZ212" s="594"/>
      <c r="IA212" s="594"/>
      <c r="IB212" s="594"/>
      <c r="IC212" s="594"/>
      <c r="ID212" s="594"/>
      <c r="IE212" s="594"/>
      <c r="IF212" s="594"/>
      <c r="IG212" s="594"/>
      <c r="IH212" s="594"/>
      <c r="II212" s="594"/>
      <c r="IJ212" s="594"/>
      <c r="IK212" s="594"/>
      <c r="IL212" s="594"/>
      <c r="IM212" s="594"/>
      <c r="IN212" s="594"/>
      <c r="IO212" s="594"/>
      <c r="IP212" s="594"/>
      <c r="IQ212" s="594"/>
      <c r="IR212" s="594"/>
      <c r="IS212" s="594"/>
      <c r="IT212" s="594"/>
      <c r="IU212" s="594"/>
      <c r="IV212" s="594"/>
      <c r="IW212" s="594"/>
      <c r="IX212" s="594"/>
      <c r="IY212" s="594"/>
      <c r="IZ212" s="594"/>
      <c r="JA212" s="594"/>
      <c r="JB212" s="594"/>
      <c r="JC212" s="594"/>
      <c r="JD212" s="594"/>
      <c r="JE212" s="594"/>
      <c r="JF212" s="594"/>
      <c r="JG212" s="594"/>
      <c r="JH212" s="594"/>
      <c r="JI212" s="594"/>
      <c r="JJ212" s="594"/>
      <c r="JK212" s="594"/>
      <c r="JL212" s="594"/>
      <c r="JM212" s="594"/>
      <c r="JN212" s="594"/>
      <c r="JO212" s="594"/>
      <c r="JP212" s="594"/>
      <c r="JQ212" s="594"/>
      <c r="JR212" s="594"/>
      <c r="JS212" s="594"/>
      <c r="JT212" s="594"/>
      <c r="JU212" s="594"/>
      <c r="JV212" s="594"/>
      <c r="JW212" s="594"/>
      <c r="JX212" s="594"/>
      <c r="JY212" s="594"/>
      <c r="JZ212" s="594"/>
      <c r="KA212" s="594"/>
      <c r="KB212" s="594"/>
      <c r="KC212" s="594"/>
      <c r="KD212" s="594"/>
      <c r="KE212" s="594"/>
      <c r="KF212" s="594"/>
      <c r="KG212" s="594"/>
      <c r="KH212" s="594"/>
      <c r="KI212" s="594"/>
      <c r="KJ212" s="594"/>
      <c r="KK212" s="594"/>
      <c r="KL212" s="594"/>
      <c r="KM212" s="594"/>
      <c r="KN212" s="594"/>
      <c r="KO212" s="594"/>
      <c r="KP212" s="594"/>
      <c r="KQ212" s="594"/>
      <c r="KR212" s="594"/>
      <c r="KS212" s="594"/>
      <c r="KT212" s="594"/>
      <c r="KU212" s="594"/>
      <c r="KV212" s="594"/>
      <c r="KW212" s="594"/>
      <c r="KX212" s="594"/>
      <c r="KY212" s="594"/>
      <c r="KZ212" s="594"/>
      <c r="LA212" s="594"/>
      <c r="LB212" s="594"/>
      <c r="LC212" s="594"/>
      <c r="LD212" s="594"/>
      <c r="LE212" s="594"/>
      <c r="LF212" s="594"/>
      <c r="LG212" s="594"/>
      <c r="LH212" s="594"/>
      <c r="LI212" s="594"/>
      <c r="LJ212" s="594"/>
      <c r="LK212" s="594"/>
      <c r="LL212" s="594"/>
      <c r="LM212" s="594"/>
      <c r="LN212" s="594"/>
      <c r="LO212" s="594"/>
      <c r="LP212" s="594"/>
      <c r="LQ212" s="594"/>
      <c r="LR212" s="594"/>
      <c r="LS212" s="594"/>
      <c r="LT212" s="594"/>
      <c r="LU212" s="594"/>
      <c r="LV212" s="594"/>
      <c r="LW212" s="594"/>
      <c r="LX212" s="594"/>
      <c r="LY212" s="594"/>
      <c r="LZ212" s="594"/>
      <c r="MA212" s="594"/>
      <c r="MB212" s="594"/>
      <c r="MC212" s="594"/>
      <c r="MD212" s="594"/>
      <c r="ME212" s="594"/>
      <c r="MF212" s="594"/>
      <c r="MG212" s="594"/>
      <c r="MH212" s="594"/>
      <c r="MI212" s="594"/>
      <c r="MJ212" s="594"/>
      <c r="MK212" s="594"/>
      <c r="ML212" s="594"/>
      <c r="MM212" s="594"/>
      <c r="MN212" s="594"/>
      <c r="MO212" s="594"/>
      <c r="MP212" s="594"/>
      <c r="MQ212" s="594"/>
      <c r="MR212" s="594"/>
      <c r="MS212" s="594"/>
      <c r="MT212" s="594"/>
      <c r="MU212" s="594"/>
      <c r="MV212" s="594"/>
      <c r="MW212" s="594"/>
      <c r="MX212" s="594"/>
      <c r="MY212" s="594"/>
      <c r="MZ212" s="594"/>
      <c r="NA212" s="594"/>
      <c r="NB212" s="594"/>
      <c r="NC212" s="594"/>
      <c r="ND212" s="594"/>
      <c r="NE212" s="594"/>
      <c r="NF212" s="594"/>
      <c r="NG212" s="594"/>
      <c r="NH212" s="594"/>
      <c r="NI212" s="594"/>
      <c r="NJ212" s="594"/>
      <c r="NK212" s="594"/>
      <c r="NL212" s="594"/>
      <c r="NM212" s="594"/>
      <c r="NN212" s="594"/>
      <c r="NO212" s="594"/>
      <c r="NP212" s="594"/>
      <c r="NQ212" s="594"/>
      <c r="NR212" s="594"/>
      <c r="NS212" s="594"/>
      <c r="NT212" s="594"/>
      <c r="NU212" s="594"/>
      <c r="NV212" s="594"/>
      <c r="NW212" s="594"/>
      <c r="NX212" s="594"/>
      <c r="NY212" s="594"/>
      <c r="NZ212" s="594"/>
      <c r="OA212" s="594"/>
      <c r="OB212" s="594"/>
      <c r="OC212" s="594"/>
      <c r="OD212" s="594"/>
      <c r="OE212" s="594"/>
      <c r="OF212" s="594"/>
      <c r="OG212" s="594"/>
      <c r="OH212" s="594"/>
      <c r="OI212" s="594"/>
      <c r="OJ212" s="594"/>
      <c r="OK212" s="594"/>
      <c r="OL212" s="594"/>
      <c r="OM212" s="594"/>
      <c r="ON212" s="594"/>
      <c r="OO212" s="594"/>
      <c r="OP212" s="594"/>
      <c r="OQ212" s="594"/>
      <c r="OR212" s="594"/>
      <c r="OS212" s="594"/>
      <c r="OT212" s="594"/>
      <c r="OU212" s="594"/>
      <c r="OV212" s="594"/>
      <c r="OW212" s="594"/>
      <c r="OX212" s="594"/>
      <c r="OY212" s="594"/>
      <c r="OZ212" s="594"/>
      <c r="PA212" s="594"/>
      <c r="PB212" s="594"/>
      <c r="PC212" s="594"/>
      <c r="PD212" s="594"/>
      <c r="PE212" s="594"/>
      <c r="PF212" s="594"/>
      <c r="PG212" s="594"/>
      <c r="PH212" s="594"/>
      <c r="PI212" s="594"/>
      <c r="PJ212" s="594"/>
      <c r="PK212" s="594"/>
      <c r="PL212" s="594"/>
      <c r="PM212" s="594"/>
      <c r="PN212" s="594"/>
      <c r="PO212" s="594"/>
      <c r="PP212" s="594"/>
      <c r="PQ212" s="594"/>
      <c r="PR212" s="594"/>
      <c r="PS212" s="594"/>
      <c r="PT212" s="594"/>
      <c r="PU212" s="594"/>
      <c r="PV212" s="594"/>
      <c r="PW212" s="594"/>
      <c r="PX212" s="594"/>
      <c r="PY212" s="594"/>
      <c r="PZ212" s="594"/>
      <c r="QA212" s="594"/>
      <c r="QB212" s="594"/>
      <c r="QC212" s="594"/>
      <c r="QD212" s="594"/>
      <c r="QE212" s="594"/>
      <c r="QF212" s="594"/>
      <c r="QG212" s="594"/>
      <c r="QH212" s="594"/>
      <c r="QI212" s="594"/>
      <c r="QJ212" s="594"/>
      <c r="QK212" s="594"/>
      <c r="QL212" s="594"/>
      <c r="QM212" s="594"/>
      <c r="QN212" s="594"/>
      <c r="QO212" s="594"/>
      <c r="QP212" s="594"/>
      <c r="QQ212" s="594"/>
      <c r="QR212" s="594"/>
      <c r="QS212" s="594"/>
      <c r="QT212" s="594"/>
      <c r="QU212" s="594"/>
      <c r="QV212" s="594"/>
      <c r="QW212" s="594"/>
      <c r="QX212" s="594"/>
      <c r="QY212" s="594"/>
      <c r="QZ212" s="594"/>
      <c r="RA212" s="594"/>
      <c r="RB212" s="594"/>
      <c r="RC212" s="594"/>
      <c r="RD212" s="594"/>
      <c r="RE212" s="594"/>
      <c r="RF212" s="594"/>
      <c r="RG212" s="594"/>
      <c r="RH212" s="594"/>
      <c r="RI212" s="594"/>
      <c r="RJ212" s="594"/>
      <c r="RK212" s="594"/>
      <c r="RL212" s="594"/>
      <c r="RM212" s="594"/>
      <c r="RN212" s="594"/>
      <c r="RO212" s="594"/>
      <c r="RP212" s="594"/>
      <c r="RQ212" s="594"/>
      <c r="RR212" s="594"/>
      <c r="RS212" s="594"/>
      <c r="RT212" s="594"/>
      <c r="RU212" s="594"/>
      <c r="RV212" s="594"/>
      <c r="RW212" s="594"/>
      <c r="RX212" s="594"/>
      <c r="RY212" s="594"/>
      <c r="RZ212" s="594"/>
      <c r="SA212" s="594"/>
      <c r="SB212" s="594"/>
      <c r="SC212" s="594"/>
      <c r="SD212" s="594"/>
      <c r="SE212" s="594"/>
      <c r="SF212" s="594"/>
      <c r="SG212" s="594"/>
      <c r="SH212" s="594"/>
      <c r="SI212" s="594"/>
      <c r="SJ212" s="594"/>
      <c r="SK212" s="594"/>
      <c r="SL212" s="594"/>
      <c r="SM212" s="594"/>
      <c r="SN212" s="594"/>
      <c r="SO212" s="594"/>
      <c r="SP212" s="594"/>
      <c r="SQ212" s="594"/>
      <c r="SR212" s="594"/>
      <c r="SS212" s="594"/>
      <c r="ST212" s="594"/>
      <c r="SU212" s="594"/>
      <c r="SV212" s="594"/>
      <c r="SW212" s="594"/>
      <c r="SX212" s="594"/>
      <c r="SY212" s="594"/>
      <c r="SZ212" s="594"/>
      <c r="TA212" s="594"/>
      <c r="TB212" s="594"/>
      <c r="TC212" s="594"/>
      <c r="TD212" s="594"/>
      <c r="TE212" s="594"/>
      <c r="TF212" s="594"/>
      <c r="TG212" s="594"/>
      <c r="TH212" s="594"/>
      <c r="TI212" s="594"/>
      <c r="TJ212" s="594"/>
      <c r="TK212" s="594"/>
      <c r="TL212" s="594"/>
      <c r="TM212" s="594"/>
      <c r="TN212" s="594"/>
      <c r="TO212" s="594"/>
      <c r="TP212" s="594"/>
      <c r="TQ212" s="594"/>
      <c r="TR212" s="594"/>
      <c r="TS212" s="594"/>
      <c r="TT212" s="594"/>
      <c r="TU212" s="594"/>
      <c r="TV212" s="594"/>
      <c r="TW212" s="594"/>
      <c r="TX212" s="594"/>
      <c r="TY212" s="594"/>
      <c r="TZ212" s="594"/>
      <c r="UA212" s="594"/>
      <c r="UB212" s="594"/>
      <c r="UC212" s="594"/>
      <c r="UD212" s="594"/>
      <c r="UE212" s="594"/>
      <c r="UF212" s="594"/>
      <c r="UG212" s="594"/>
      <c r="UH212" s="594"/>
      <c r="UI212" s="594"/>
      <c r="UJ212" s="594"/>
      <c r="UK212" s="594"/>
      <c r="UL212" s="594"/>
      <c r="UM212" s="594"/>
      <c r="UN212" s="594"/>
      <c r="UO212" s="594"/>
      <c r="UP212" s="594"/>
      <c r="UQ212" s="594"/>
      <c r="UR212" s="594"/>
      <c r="US212" s="594"/>
      <c r="UT212" s="594"/>
      <c r="UU212" s="594"/>
      <c r="UV212" s="594"/>
      <c r="UW212" s="594"/>
      <c r="UX212" s="594"/>
      <c r="UY212" s="594"/>
      <c r="UZ212" s="594"/>
      <c r="VA212" s="594"/>
      <c r="VB212" s="594"/>
      <c r="VC212" s="594"/>
      <c r="VD212" s="594"/>
      <c r="VE212" s="594"/>
      <c r="VF212" s="594"/>
      <c r="VG212" s="594"/>
      <c r="VH212" s="594"/>
      <c r="VI212" s="594"/>
      <c r="VJ212" s="594"/>
      <c r="VK212" s="594"/>
      <c r="VL212" s="594"/>
      <c r="VM212" s="594"/>
      <c r="VN212" s="594"/>
      <c r="VO212" s="594"/>
      <c r="VP212" s="594"/>
      <c r="VQ212" s="594"/>
      <c r="VR212" s="594"/>
      <c r="VS212" s="594"/>
      <c r="VT212" s="594"/>
      <c r="VU212" s="594"/>
      <c r="VV212" s="594"/>
      <c r="VW212" s="594"/>
      <c r="VX212" s="594"/>
      <c r="VY212" s="594"/>
      <c r="VZ212" s="594"/>
      <c r="WA212" s="594"/>
      <c r="WB212" s="594"/>
      <c r="WC212" s="594"/>
      <c r="WD212" s="594"/>
      <c r="WE212" s="594"/>
      <c r="WF212" s="594"/>
      <c r="WG212" s="594"/>
      <c r="WH212" s="594"/>
      <c r="WI212" s="594"/>
      <c r="WJ212" s="594"/>
      <c r="WK212" s="594"/>
      <c r="WL212" s="594"/>
      <c r="WM212" s="594"/>
      <c r="WN212" s="594"/>
      <c r="WO212" s="594"/>
      <c r="WP212" s="594"/>
      <c r="WQ212" s="594"/>
      <c r="WR212" s="594"/>
      <c r="WS212" s="594"/>
      <c r="WT212" s="594"/>
      <c r="WU212" s="594"/>
      <c r="WV212" s="594"/>
      <c r="WW212" s="594"/>
      <c r="WX212" s="594"/>
      <c r="WY212" s="594"/>
      <c r="WZ212" s="594"/>
      <c r="XA212" s="594"/>
      <c r="XB212" s="594"/>
      <c r="XC212" s="594"/>
      <c r="XD212" s="594"/>
      <c r="XE212" s="594"/>
      <c r="XF212" s="594"/>
      <c r="XG212" s="594"/>
      <c r="XH212" s="594"/>
      <c r="XI212" s="594"/>
      <c r="XJ212" s="594"/>
      <c r="XK212" s="594"/>
      <c r="XL212" s="594"/>
      <c r="XM212" s="594"/>
      <c r="XN212" s="594"/>
      <c r="XO212" s="594"/>
      <c r="XP212" s="594"/>
      <c r="XQ212" s="594"/>
      <c r="XR212" s="594"/>
      <c r="XS212" s="594"/>
      <c r="XT212" s="594"/>
      <c r="XU212" s="594"/>
      <c r="XV212" s="594"/>
      <c r="XW212" s="594"/>
      <c r="XX212" s="594"/>
      <c r="XY212" s="594"/>
      <c r="XZ212" s="594"/>
      <c r="YA212" s="594"/>
      <c r="YB212" s="594"/>
      <c r="YC212" s="594"/>
      <c r="YD212" s="594"/>
      <c r="YE212" s="594"/>
      <c r="YF212" s="594"/>
      <c r="YG212" s="594"/>
      <c r="YH212" s="594"/>
      <c r="YI212" s="594"/>
      <c r="YJ212" s="594"/>
      <c r="YK212" s="594"/>
      <c r="YL212" s="594"/>
      <c r="YM212" s="594"/>
      <c r="YN212" s="594"/>
      <c r="YO212" s="594"/>
      <c r="YP212" s="594"/>
      <c r="YQ212" s="594"/>
      <c r="YR212" s="594"/>
      <c r="YS212" s="594"/>
      <c r="YT212" s="594"/>
      <c r="YU212" s="594"/>
      <c r="YV212" s="594"/>
      <c r="YW212" s="594"/>
      <c r="YX212" s="594"/>
      <c r="YY212" s="594"/>
      <c r="YZ212" s="594"/>
      <c r="ZA212" s="594"/>
      <c r="ZB212" s="594"/>
      <c r="ZC212" s="594"/>
      <c r="ZD212" s="594"/>
      <c r="ZE212" s="594"/>
      <c r="ZF212" s="594"/>
      <c r="ZG212" s="594"/>
      <c r="ZH212" s="594"/>
      <c r="ZI212" s="594"/>
      <c r="ZJ212" s="594"/>
      <c r="ZK212" s="594"/>
      <c r="ZL212" s="594"/>
      <c r="ZM212" s="594"/>
      <c r="ZN212" s="594"/>
      <c r="ZO212" s="594"/>
      <c r="ZP212" s="594"/>
      <c r="ZQ212" s="594"/>
      <c r="ZR212" s="594"/>
      <c r="ZS212" s="594"/>
      <c r="ZT212" s="594"/>
      <c r="ZU212" s="594"/>
      <c r="ZV212" s="594"/>
      <c r="ZW212" s="594"/>
      <c r="ZX212" s="594"/>
      <c r="ZY212" s="594"/>
      <c r="ZZ212" s="594"/>
      <c r="AAA212" s="594"/>
      <c r="AAB212" s="594"/>
      <c r="AAC212" s="594"/>
      <c r="AAD212" s="594"/>
      <c r="AAE212" s="594"/>
      <c r="AAF212" s="594"/>
      <c r="AAG212" s="594"/>
      <c r="AAH212" s="594"/>
      <c r="AAI212" s="594"/>
      <c r="AAJ212" s="594"/>
      <c r="AAK212" s="594"/>
      <c r="AAL212" s="594"/>
      <c r="AAM212" s="594"/>
      <c r="AAN212" s="594"/>
      <c r="AAO212" s="594"/>
      <c r="AAP212" s="594"/>
      <c r="AAQ212" s="594"/>
      <c r="AAR212" s="594"/>
      <c r="AAS212" s="594"/>
      <c r="AAT212" s="594"/>
      <c r="AAU212" s="594"/>
      <c r="AAV212" s="594"/>
      <c r="AAW212" s="594"/>
      <c r="AAX212" s="594"/>
      <c r="AAY212" s="594"/>
      <c r="AAZ212" s="594"/>
      <c r="ABA212" s="594"/>
      <c r="ABB212" s="594"/>
      <c r="ABC212" s="594"/>
      <c r="ABD212" s="594"/>
      <c r="ABE212" s="594"/>
      <c r="ABF212" s="594"/>
      <c r="ABG212" s="594"/>
      <c r="ABH212" s="594"/>
      <c r="ABI212" s="594"/>
      <c r="ABJ212" s="594"/>
      <c r="ABK212" s="594"/>
      <c r="ABL212" s="594"/>
      <c r="ABM212" s="594"/>
      <c r="ABN212" s="594"/>
      <c r="ABO212" s="594"/>
      <c r="ABP212" s="594"/>
      <c r="ABQ212" s="594"/>
      <c r="ABR212" s="594"/>
      <c r="ABS212" s="594"/>
      <c r="ABT212" s="594"/>
      <c r="ABU212" s="594"/>
      <c r="ABV212" s="594"/>
      <c r="ABW212" s="594"/>
      <c r="ABX212" s="594"/>
      <c r="ABY212" s="594"/>
      <c r="ABZ212" s="594"/>
      <c r="ACA212" s="594"/>
      <c r="ACB212" s="594"/>
      <c r="ACC212" s="594"/>
      <c r="ACD212" s="594"/>
      <c r="ACE212" s="594"/>
      <c r="ACF212" s="594"/>
      <c r="ACG212" s="594"/>
      <c r="ACH212" s="594"/>
      <c r="ACI212" s="594"/>
      <c r="ACJ212" s="594"/>
      <c r="ACK212" s="594"/>
      <c r="ACL212" s="594"/>
      <c r="ACM212" s="594"/>
      <c r="ACN212" s="594"/>
      <c r="ACO212" s="594"/>
      <c r="ACP212" s="594"/>
      <c r="ACQ212" s="594"/>
      <c r="ACR212" s="594"/>
      <c r="ACS212" s="594"/>
      <c r="ACT212" s="594"/>
      <c r="ACU212" s="594"/>
      <c r="ACV212" s="594"/>
      <c r="ACW212" s="594"/>
      <c r="ACX212" s="594"/>
      <c r="ACY212" s="594"/>
      <c r="ACZ212" s="594"/>
      <c r="ADA212" s="594"/>
      <c r="ADB212" s="594"/>
      <c r="ADC212" s="594"/>
      <c r="ADD212" s="594"/>
      <c r="ADE212" s="594"/>
      <c r="ADF212" s="594"/>
      <c r="ADG212" s="594"/>
      <c r="ADH212" s="594"/>
      <c r="ADI212" s="594"/>
      <c r="ADJ212" s="594"/>
      <c r="ADK212" s="594"/>
      <c r="ADL212" s="594"/>
      <c r="ADM212" s="594"/>
      <c r="ADN212" s="594"/>
      <c r="ADO212" s="594"/>
      <c r="ADP212" s="594"/>
      <c r="ADQ212" s="594"/>
      <c r="ADR212" s="594"/>
      <c r="ADS212" s="594"/>
      <c r="ADT212" s="594"/>
      <c r="ADU212" s="594"/>
      <c r="ADV212" s="594"/>
      <c r="ADW212" s="594"/>
      <c r="ADX212" s="594"/>
      <c r="ADY212" s="594"/>
      <c r="ADZ212" s="594"/>
      <c r="AEA212" s="594"/>
      <c r="AEB212" s="594"/>
      <c r="AEC212" s="594"/>
      <c r="AED212" s="594"/>
      <c r="AEE212" s="594"/>
      <c r="AEF212" s="594"/>
      <c r="AEG212" s="594"/>
      <c r="AEH212" s="594"/>
      <c r="AEI212" s="594"/>
      <c r="AEJ212" s="594"/>
      <c r="AEK212" s="594"/>
      <c r="AEL212" s="594"/>
      <c r="AEM212" s="594"/>
      <c r="AEN212" s="594"/>
      <c r="AEO212" s="594"/>
      <c r="AEP212" s="594"/>
      <c r="AEQ212" s="594"/>
      <c r="AER212" s="594"/>
      <c r="AES212" s="594"/>
      <c r="AET212" s="594"/>
      <c r="AEU212" s="594"/>
      <c r="AEV212" s="594"/>
      <c r="AEW212" s="594"/>
      <c r="AEX212" s="594"/>
      <c r="AEY212" s="594"/>
      <c r="AEZ212" s="594"/>
      <c r="AFA212" s="594"/>
      <c r="AFB212" s="594"/>
      <c r="AFC212" s="594"/>
      <c r="AFD212" s="594"/>
      <c r="AFE212" s="594"/>
      <c r="AFF212" s="594"/>
      <c r="AFG212" s="594"/>
      <c r="AFH212" s="594"/>
      <c r="AFI212" s="594"/>
      <c r="AFJ212" s="594"/>
      <c r="AFK212" s="594"/>
      <c r="AFL212" s="594"/>
      <c r="AFM212" s="594"/>
      <c r="AFN212" s="594"/>
      <c r="AFO212" s="594"/>
      <c r="AFP212" s="594"/>
      <c r="AFQ212" s="594"/>
      <c r="AFR212" s="594"/>
      <c r="AFS212" s="594"/>
      <c r="AFT212" s="594"/>
      <c r="AFU212" s="594"/>
      <c r="AFV212" s="594"/>
      <c r="AFW212" s="594"/>
      <c r="AFX212" s="594"/>
      <c r="AFY212" s="594"/>
      <c r="AFZ212" s="594"/>
      <c r="AGA212" s="594"/>
      <c r="AGB212" s="594"/>
      <c r="AGC212" s="594"/>
      <c r="AGD212" s="594"/>
      <c r="AGE212" s="594"/>
      <c r="AGF212" s="594"/>
      <c r="AGG212" s="594"/>
      <c r="AGH212" s="594"/>
      <c r="AGI212" s="594"/>
      <c r="AGJ212" s="594"/>
      <c r="AGK212" s="594"/>
      <c r="AGL212" s="594"/>
      <c r="AGM212" s="594"/>
      <c r="AGN212" s="594"/>
      <c r="AGO212" s="594"/>
      <c r="AGP212" s="594"/>
      <c r="AGQ212" s="594"/>
      <c r="AGR212" s="594"/>
      <c r="AGS212" s="594"/>
      <c r="AGT212" s="594"/>
      <c r="AGU212" s="594"/>
      <c r="AGV212" s="594"/>
      <c r="AGW212" s="594"/>
      <c r="AGX212" s="594"/>
      <c r="AGY212" s="594"/>
      <c r="AGZ212" s="594"/>
      <c r="AHA212" s="594"/>
      <c r="AHB212" s="594"/>
      <c r="AHC212" s="594"/>
      <c r="AHD212" s="594"/>
      <c r="AHE212" s="594"/>
      <c r="AHF212" s="594"/>
      <c r="AHG212" s="594"/>
      <c r="AHH212" s="594"/>
      <c r="AHI212" s="594"/>
      <c r="AHJ212" s="594"/>
      <c r="AHK212" s="594"/>
      <c r="AHL212" s="594"/>
      <c r="AHM212" s="594"/>
      <c r="AHN212" s="594"/>
      <c r="AHO212" s="594"/>
      <c r="AHP212" s="594"/>
      <c r="AHQ212" s="594"/>
      <c r="AHR212" s="594"/>
      <c r="AHS212" s="594"/>
      <c r="AHT212" s="594"/>
      <c r="AHU212" s="594"/>
      <c r="AHV212" s="594"/>
      <c r="AHW212" s="594"/>
      <c r="AHX212" s="594"/>
      <c r="AHY212" s="594"/>
      <c r="AHZ212" s="594"/>
      <c r="AIA212" s="594"/>
      <c r="AIB212" s="594"/>
      <c r="AIC212" s="594"/>
      <c r="AID212" s="594"/>
      <c r="AIE212" s="594"/>
      <c r="AIF212" s="594"/>
      <c r="AIG212" s="594"/>
      <c r="AIH212" s="594"/>
      <c r="AII212" s="594"/>
      <c r="AIJ212" s="594"/>
      <c r="AIK212" s="594"/>
      <c r="AIL212" s="594"/>
      <c r="AIM212" s="594"/>
      <c r="AIN212" s="594"/>
      <c r="AIO212" s="594"/>
      <c r="AIP212" s="594"/>
      <c r="AIQ212" s="594"/>
      <c r="AIR212" s="594"/>
      <c r="AIS212" s="594"/>
      <c r="AIT212" s="594"/>
      <c r="AIU212" s="594"/>
      <c r="AIV212" s="594"/>
      <c r="AIW212" s="594"/>
      <c r="AIX212" s="594"/>
      <c r="AIY212" s="594"/>
      <c r="AIZ212" s="594"/>
      <c r="AJA212" s="594"/>
      <c r="AJB212" s="594"/>
      <c r="AJC212" s="594"/>
      <c r="AJD212" s="594"/>
      <c r="AJE212" s="594"/>
      <c r="AJF212" s="594"/>
      <c r="AJG212" s="594"/>
      <c r="AJH212" s="594"/>
      <c r="AJI212" s="594"/>
      <c r="AJJ212" s="594"/>
      <c r="AJK212" s="594"/>
      <c r="AJL212" s="594"/>
      <c r="AJM212" s="594"/>
      <c r="AJN212" s="594"/>
      <c r="AJO212" s="594"/>
      <c r="AJP212" s="594"/>
      <c r="AJQ212" s="594"/>
      <c r="AJR212" s="594"/>
      <c r="AJS212" s="594"/>
      <c r="AJT212" s="594"/>
      <c r="AJU212" s="594"/>
      <c r="AJV212" s="594"/>
      <c r="AJW212" s="594"/>
      <c r="AJX212" s="594"/>
      <c r="AJY212" s="594"/>
      <c r="AJZ212" s="594"/>
      <c r="AKA212" s="594"/>
      <c r="AKB212" s="594"/>
      <c r="AKC212" s="594"/>
      <c r="AKD212" s="594"/>
      <c r="AKE212" s="594"/>
      <c r="AKF212" s="594"/>
      <c r="AKG212" s="594"/>
      <c r="AKH212" s="594"/>
      <c r="AKI212" s="594"/>
      <c r="AKJ212" s="594"/>
      <c r="AKK212" s="594"/>
      <c r="AKL212" s="594"/>
      <c r="AKM212" s="594"/>
      <c r="AKN212" s="594"/>
      <c r="AKO212" s="594"/>
      <c r="AKP212" s="594"/>
      <c r="AKQ212" s="594"/>
      <c r="AKR212" s="594"/>
      <c r="AKS212" s="594"/>
      <c r="AKT212" s="594"/>
      <c r="AKU212" s="594"/>
      <c r="AKV212" s="594"/>
      <c r="AKW212" s="594"/>
      <c r="AKX212" s="594"/>
      <c r="AKY212" s="594"/>
      <c r="AKZ212" s="594"/>
      <c r="ALA212" s="594"/>
      <c r="ALB212" s="594"/>
      <c r="ALC212" s="594"/>
      <c r="ALD212" s="594"/>
      <c r="ALE212" s="594"/>
      <c r="ALF212" s="594"/>
      <c r="ALG212" s="594"/>
      <c r="ALH212" s="594"/>
      <c r="ALI212" s="594"/>
      <c r="ALJ212" s="594"/>
      <c r="ALK212" s="594"/>
      <c r="ALL212" s="594"/>
      <c r="ALM212" s="594"/>
      <c r="ALN212" s="594"/>
      <c r="ALO212" s="594"/>
      <c r="ALP212" s="594"/>
      <c r="ALQ212" s="594"/>
      <c r="ALR212" s="594"/>
      <c r="ALS212" s="594"/>
      <c r="ALT212" s="594"/>
      <c r="ALU212" s="594"/>
      <c r="ALV212" s="594"/>
      <c r="ALW212" s="594"/>
      <c r="ALX212" s="594"/>
      <c r="ALY212" s="594"/>
      <c r="ALZ212" s="594"/>
      <c r="AMA212" s="594"/>
      <c r="AMB212" s="594"/>
      <c r="AMC212" s="594"/>
      <c r="AMD212" s="594"/>
      <c r="AME212" s="594"/>
      <c r="AMF212" s="594"/>
      <c r="AMG212" s="594"/>
      <c r="AMH212" s="594"/>
      <c r="AMI212" s="594"/>
      <c r="AMJ212" s="594"/>
      <c r="AMK212" s="594"/>
      <c r="AML212" s="594"/>
      <c r="AMM212" s="594"/>
      <c r="AMN212" s="594"/>
      <c r="AMO212" s="594"/>
      <c r="AMP212" s="594"/>
      <c r="AMQ212" s="594"/>
      <c r="AMR212" s="594"/>
      <c r="AMS212" s="594"/>
      <c r="AMT212" s="594"/>
      <c r="AMU212" s="594"/>
      <c r="AMV212" s="594"/>
      <c r="AMW212" s="594"/>
      <c r="AMX212" s="594"/>
      <c r="AMY212" s="594"/>
      <c r="AMZ212" s="594"/>
      <c r="ANA212" s="594"/>
      <c r="ANB212" s="594"/>
      <c r="ANC212" s="594"/>
      <c r="AND212" s="594"/>
      <c r="ANE212" s="594"/>
      <c r="ANF212" s="594"/>
      <c r="ANG212" s="594"/>
      <c r="ANH212" s="594"/>
      <c r="ANI212" s="594"/>
      <c r="ANJ212" s="594"/>
      <c r="ANK212" s="594"/>
      <c r="ANL212" s="594"/>
      <c r="ANM212" s="594"/>
      <c r="ANN212" s="594"/>
      <c r="ANO212" s="594"/>
      <c r="ANP212" s="594"/>
      <c r="ANQ212" s="594"/>
      <c r="ANR212" s="594"/>
      <c r="ANS212" s="594"/>
      <c r="ANT212" s="594"/>
      <c r="ANU212" s="594"/>
      <c r="ANV212" s="594"/>
      <c r="ANW212" s="594"/>
      <c r="ANX212" s="594"/>
      <c r="ANY212" s="594"/>
      <c r="ANZ212" s="594"/>
      <c r="AOA212" s="594"/>
      <c r="AOB212" s="594"/>
      <c r="AOC212" s="594"/>
      <c r="AOD212" s="594"/>
      <c r="AOE212" s="594"/>
      <c r="AOF212" s="594"/>
      <c r="AOG212" s="594"/>
      <c r="AOH212" s="594"/>
      <c r="AOI212" s="594"/>
      <c r="AOJ212" s="594"/>
      <c r="AOK212" s="594"/>
      <c r="AOL212" s="594"/>
      <c r="AOM212" s="594"/>
      <c r="AON212" s="594"/>
      <c r="AOO212" s="594"/>
      <c r="AOP212" s="594"/>
      <c r="AOQ212" s="594"/>
      <c r="AOR212" s="594"/>
      <c r="AOS212" s="594"/>
      <c r="AOT212" s="594"/>
      <c r="AOU212" s="594"/>
      <c r="AOV212" s="594"/>
      <c r="AOW212" s="594"/>
      <c r="AOX212" s="594"/>
      <c r="AOY212" s="594"/>
      <c r="AOZ212" s="594"/>
      <c r="APA212" s="594"/>
      <c r="APB212" s="594"/>
      <c r="APC212" s="594"/>
      <c r="APD212" s="594"/>
      <c r="APE212" s="594"/>
      <c r="APF212" s="594"/>
      <c r="APG212" s="594"/>
      <c r="APH212" s="594"/>
      <c r="API212" s="594"/>
      <c r="APJ212" s="594"/>
      <c r="APK212" s="594"/>
      <c r="APL212" s="594"/>
      <c r="APM212" s="594"/>
      <c r="APN212" s="594"/>
      <c r="APO212" s="594"/>
      <c r="APP212" s="594"/>
      <c r="APQ212" s="594"/>
      <c r="APR212" s="594"/>
      <c r="APS212" s="594"/>
      <c r="APT212" s="594"/>
      <c r="APU212" s="594"/>
      <c r="APV212" s="594"/>
      <c r="APW212" s="594"/>
      <c r="APX212" s="594"/>
      <c r="APY212" s="594"/>
      <c r="APZ212" s="594"/>
      <c r="AQA212" s="594"/>
      <c r="AQB212" s="594"/>
      <c r="AQC212" s="594"/>
      <c r="AQD212" s="594"/>
      <c r="AQE212" s="594"/>
      <c r="AQF212" s="594"/>
      <c r="AQG212" s="594"/>
      <c r="AQH212" s="594"/>
      <c r="AQI212" s="594"/>
      <c r="AQJ212" s="594"/>
      <c r="AQK212" s="594"/>
      <c r="AQL212" s="594"/>
      <c r="AQM212" s="594"/>
      <c r="AQN212" s="594"/>
      <c r="AQO212" s="594"/>
      <c r="AQP212" s="594"/>
      <c r="AQQ212" s="594"/>
      <c r="AQR212" s="594"/>
      <c r="AQS212" s="594"/>
      <c r="AQT212" s="594"/>
      <c r="AQU212" s="594"/>
      <c r="AQV212" s="594"/>
      <c r="AQW212" s="594"/>
      <c r="AQX212" s="594"/>
      <c r="AQY212" s="594"/>
      <c r="AQZ212" s="594"/>
      <c r="ARA212" s="594"/>
      <c r="ARB212" s="594"/>
      <c r="ARC212" s="594"/>
      <c r="ARD212" s="594"/>
      <c r="ARE212" s="594"/>
      <c r="ARF212" s="594"/>
      <c r="ARG212" s="594"/>
      <c r="ARH212" s="594"/>
      <c r="ARI212" s="594"/>
      <c r="ARJ212" s="594"/>
      <c r="ARK212" s="594"/>
      <c r="ARL212" s="594"/>
      <c r="ARM212" s="594"/>
      <c r="ARN212" s="594"/>
      <c r="ARO212" s="594"/>
      <c r="ARP212" s="594"/>
      <c r="ARQ212" s="594"/>
      <c r="ARR212" s="594"/>
      <c r="ARS212" s="594"/>
      <c r="ART212" s="594"/>
      <c r="ARU212" s="594"/>
      <c r="ARV212" s="594"/>
      <c r="ARW212" s="594"/>
      <c r="ARX212" s="594"/>
      <c r="ARY212" s="594"/>
      <c r="ARZ212" s="594"/>
      <c r="ASA212" s="594"/>
      <c r="ASB212" s="594"/>
      <c r="ASC212" s="594"/>
      <c r="ASD212" s="594"/>
      <c r="ASE212" s="594"/>
      <c r="ASF212" s="594"/>
      <c r="ASG212" s="594"/>
      <c r="ASH212" s="594"/>
      <c r="ASI212" s="594"/>
      <c r="ASJ212" s="594"/>
      <c r="ASK212" s="594"/>
      <c r="ASL212" s="594"/>
      <c r="ASM212" s="594"/>
      <c r="ASN212" s="594"/>
      <c r="ASO212" s="594"/>
      <c r="ASP212" s="594"/>
      <c r="ASQ212" s="594"/>
      <c r="ASR212" s="594"/>
      <c r="ASS212" s="594"/>
      <c r="AST212" s="594"/>
      <c r="ASU212" s="594"/>
      <c r="ASV212" s="594"/>
      <c r="ASW212" s="594"/>
      <c r="ASX212" s="594"/>
      <c r="ASY212" s="594"/>
      <c r="ASZ212" s="594"/>
      <c r="ATA212" s="594"/>
      <c r="ATB212" s="594"/>
      <c r="ATC212" s="594"/>
      <c r="ATD212" s="594"/>
      <c r="ATE212" s="594"/>
      <c r="ATF212" s="594"/>
      <c r="ATG212" s="594"/>
      <c r="ATH212" s="594"/>
      <c r="ATI212" s="594"/>
      <c r="ATJ212" s="594"/>
      <c r="ATK212" s="594"/>
      <c r="ATL212" s="594"/>
      <c r="ATM212" s="594"/>
      <c r="ATN212" s="594"/>
      <c r="ATO212" s="594"/>
      <c r="ATP212" s="594"/>
      <c r="ATQ212" s="594"/>
      <c r="ATR212" s="594"/>
      <c r="ATS212" s="594"/>
      <c r="ATT212" s="594"/>
      <c r="ATU212" s="594"/>
      <c r="ATV212" s="594"/>
      <c r="ATW212" s="594"/>
      <c r="ATX212" s="594"/>
      <c r="ATY212" s="594"/>
      <c r="ATZ212" s="594"/>
      <c r="AUA212" s="594"/>
      <c r="AUB212" s="594"/>
      <c r="AUC212" s="594"/>
      <c r="AUD212" s="594"/>
      <c r="AUE212" s="594"/>
      <c r="AUF212" s="594"/>
      <c r="AUG212" s="594"/>
      <c r="AUH212" s="594"/>
      <c r="AUI212" s="594"/>
      <c r="AUJ212" s="594"/>
      <c r="AUK212" s="594"/>
      <c r="AUL212" s="594"/>
      <c r="AUM212" s="594"/>
      <c r="AUN212" s="594"/>
      <c r="AUO212" s="594"/>
      <c r="AUP212" s="594"/>
      <c r="AUQ212" s="594"/>
      <c r="AUR212" s="594"/>
      <c r="AUS212" s="594"/>
      <c r="AUT212" s="594"/>
      <c r="AUU212" s="594"/>
      <c r="AUV212" s="594"/>
      <c r="AUW212" s="594"/>
      <c r="AUX212" s="594"/>
      <c r="AUY212" s="594"/>
      <c r="AUZ212" s="594"/>
      <c r="AVA212" s="594"/>
      <c r="AVB212" s="594"/>
      <c r="AVC212" s="594"/>
      <c r="AVD212" s="594"/>
      <c r="AVE212" s="594"/>
      <c r="AVF212" s="594"/>
      <c r="AVG212" s="594"/>
      <c r="AVH212" s="594"/>
      <c r="AVI212" s="594"/>
      <c r="AVJ212" s="594"/>
      <c r="AVK212" s="594"/>
      <c r="AVL212" s="594"/>
      <c r="AVM212" s="594"/>
      <c r="AVN212" s="594"/>
      <c r="AVO212" s="594"/>
      <c r="AVP212" s="594"/>
      <c r="AVQ212" s="594"/>
      <c r="AVR212" s="594"/>
      <c r="AVS212" s="594"/>
      <c r="AVT212" s="594"/>
      <c r="AVU212" s="594"/>
      <c r="AVV212" s="594"/>
      <c r="AVW212" s="594"/>
      <c r="AVX212" s="594"/>
      <c r="AVY212" s="594"/>
      <c r="AVZ212" s="594"/>
      <c r="AWA212" s="594"/>
      <c r="AWB212" s="594"/>
      <c r="AWC212" s="594"/>
      <c r="AWD212" s="594"/>
      <c r="AWE212" s="594"/>
      <c r="AWF212" s="594"/>
      <c r="AWG212" s="594"/>
      <c r="AWH212" s="594"/>
      <c r="AWI212" s="594"/>
      <c r="AWJ212" s="594"/>
      <c r="AWK212" s="594"/>
      <c r="AWL212" s="594"/>
      <c r="AWM212" s="594"/>
      <c r="AWN212" s="594"/>
      <c r="AWO212" s="594"/>
      <c r="AWP212" s="594"/>
      <c r="AWQ212" s="594"/>
      <c r="AWR212" s="594"/>
      <c r="AWS212" s="594"/>
      <c r="AWT212" s="594"/>
      <c r="AWU212" s="594"/>
      <c r="AWV212" s="594"/>
      <c r="AWW212" s="594"/>
      <c r="AWX212" s="594"/>
      <c r="AWY212" s="594"/>
      <c r="AWZ212" s="594"/>
      <c r="AXA212" s="594"/>
      <c r="AXB212" s="594"/>
      <c r="AXC212" s="594"/>
      <c r="AXD212" s="594"/>
      <c r="AXE212" s="594"/>
      <c r="AXF212" s="594"/>
      <c r="AXG212" s="594"/>
      <c r="AXH212" s="594"/>
      <c r="AXI212" s="594"/>
      <c r="AXJ212" s="594"/>
      <c r="AXK212" s="594"/>
      <c r="AXL212" s="594"/>
      <c r="AXM212" s="594"/>
      <c r="AXN212" s="594"/>
      <c r="AXO212" s="594"/>
      <c r="AXP212" s="594"/>
      <c r="AXQ212" s="594"/>
      <c r="AXR212" s="594"/>
      <c r="AXS212" s="594"/>
      <c r="AXT212" s="594"/>
      <c r="AXU212" s="594"/>
      <c r="AXV212" s="594"/>
      <c r="AXW212" s="594"/>
      <c r="AXX212" s="594"/>
      <c r="AXY212" s="594"/>
      <c r="AXZ212" s="594"/>
      <c r="AYA212" s="594"/>
      <c r="AYB212" s="594"/>
      <c r="AYC212" s="594"/>
      <c r="AYD212" s="594"/>
      <c r="AYE212" s="594"/>
      <c r="AYF212" s="594"/>
      <c r="AYG212" s="594"/>
      <c r="AYH212" s="594"/>
      <c r="AYI212" s="594"/>
      <c r="AYJ212" s="594"/>
      <c r="AYK212" s="594"/>
      <c r="AYL212" s="594"/>
      <c r="AYM212" s="594"/>
      <c r="AYN212" s="594"/>
      <c r="AYO212" s="594"/>
      <c r="AYP212" s="594"/>
      <c r="AYQ212" s="594"/>
      <c r="AYR212" s="594"/>
      <c r="AYS212" s="594"/>
      <c r="AYT212" s="594"/>
      <c r="AYU212" s="594"/>
      <c r="AYV212" s="594"/>
      <c r="AYW212" s="594"/>
      <c r="AYX212" s="594"/>
      <c r="AYY212" s="594"/>
      <c r="AYZ212" s="594"/>
      <c r="AZA212" s="594"/>
      <c r="AZB212" s="594"/>
      <c r="AZC212" s="594"/>
      <c r="AZD212" s="594"/>
      <c r="AZE212" s="594"/>
      <c r="AZF212" s="594"/>
      <c r="AZG212" s="594"/>
      <c r="AZH212" s="594"/>
      <c r="AZI212" s="594"/>
      <c r="AZJ212" s="594"/>
      <c r="AZK212" s="594"/>
      <c r="AZL212" s="594"/>
      <c r="AZM212" s="594"/>
      <c r="AZN212" s="594"/>
      <c r="AZO212" s="594"/>
      <c r="AZP212" s="594"/>
      <c r="AZQ212" s="594"/>
      <c r="AZR212" s="594"/>
      <c r="AZS212" s="594"/>
      <c r="AZT212" s="594"/>
      <c r="AZU212" s="594"/>
      <c r="AZV212" s="594"/>
      <c r="AZW212" s="594"/>
      <c r="AZX212" s="594"/>
      <c r="AZY212" s="594"/>
      <c r="AZZ212" s="594"/>
      <c r="BAA212" s="594"/>
      <c r="BAB212" s="594"/>
      <c r="BAC212" s="594"/>
      <c r="BAD212" s="594"/>
      <c r="BAE212" s="594"/>
      <c r="BAF212" s="594"/>
      <c r="BAG212" s="594"/>
      <c r="BAH212" s="594"/>
      <c r="BAI212" s="594"/>
      <c r="BAJ212" s="594"/>
      <c r="BAK212" s="594"/>
      <c r="BAL212" s="594"/>
      <c r="BAM212" s="594"/>
      <c r="BAN212" s="594"/>
      <c r="BAO212" s="594"/>
      <c r="BAP212" s="594"/>
      <c r="BAQ212" s="594"/>
      <c r="BAR212" s="594"/>
      <c r="BAS212" s="594"/>
      <c r="BAT212" s="594"/>
      <c r="BAU212" s="594"/>
      <c r="BAV212" s="594"/>
      <c r="BAW212" s="594"/>
      <c r="BAX212" s="594"/>
      <c r="BAY212" s="594"/>
      <c r="BAZ212" s="594"/>
      <c r="BBA212" s="594"/>
      <c r="BBB212" s="594"/>
      <c r="BBC212" s="594"/>
      <c r="BBD212" s="594"/>
      <c r="BBE212" s="594"/>
      <c r="BBF212" s="594"/>
      <c r="BBG212" s="594"/>
      <c r="BBH212" s="594"/>
      <c r="BBI212" s="594"/>
      <c r="BBJ212" s="594"/>
      <c r="BBK212" s="594"/>
      <c r="BBL212" s="594"/>
      <c r="BBM212" s="594"/>
      <c r="BBN212" s="594"/>
      <c r="BBO212" s="594"/>
      <c r="BBP212" s="594"/>
      <c r="BBQ212" s="594"/>
      <c r="BBR212" s="594"/>
      <c r="BBS212" s="594"/>
      <c r="BBT212" s="594"/>
      <c r="BBU212" s="594"/>
      <c r="BBV212" s="594"/>
      <c r="BBW212" s="594"/>
      <c r="BBX212" s="594"/>
      <c r="BBY212" s="594"/>
      <c r="BBZ212" s="594"/>
      <c r="BCA212" s="594"/>
      <c r="BCB212" s="594"/>
      <c r="BCC212" s="594"/>
      <c r="BCD212" s="594"/>
      <c r="BCE212" s="594"/>
      <c r="BCF212" s="594"/>
      <c r="BCG212" s="594"/>
      <c r="BCH212" s="594"/>
      <c r="BCI212" s="594"/>
      <c r="BCJ212" s="594"/>
      <c r="BCK212" s="594"/>
      <c r="BCL212" s="594"/>
      <c r="BCM212" s="594"/>
      <c r="BCN212" s="594"/>
      <c r="BCO212" s="594"/>
      <c r="BCP212" s="594"/>
      <c r="BCQ212" s="594"/>
      <c r="BCR212" s="594"/>
      <c r="BCS212" s="594"/>
      <c r="BCT212" s="594"/>
      <c r="BCU212" s="594"/>
      <c r="BCV212" s="594"/>
      <c r="BCW212" s="594"/>
      <c r="BCX212" s="594"/>
      <c r="BCY212" s="594"/>
      <c r="BCZ212" s="594"/>
      <c r="BDA212" s="594"/>
      <c r="BDB212" s="594"/>
      <c r="BDC212" s="594"/>
      <c r="BDD212" s="594"/>
      <c r="BDE212" s="594"/>
      <c r="BDF212" s="594"/>
      <c r="BDG212" s="594"/>
      <c r="BDH212" s="594"/>
      <c r="BDI212" s="594"/>
      <c r="BDJ212" s="594"/>
      <c r="BDK212" s="594"/>
      <c r="BDL212" s="594"/>
      <c r="BDM212" s="594"/>
      <c r="BDN212" s="594"/>
      <c r="BDO212" s="594"/>
      <c r="BDP212" s="594"/>
      <c r="BDQ212" s="594"/>
      <c r="BDR212" s="594"/>
      <c r="BDS212" s="594"/>
      <c r="BDT212" s="594"/>
      <c r="BDU212" s="594"/>
      <c r="BDV212" s="594"/>
      <c r="BDW212" s="594"/>
      <c r="BDX212" s="594"/>
      <c r="BDY212" s="594"/>
      <c r="BDZ212" s="594"/>
      <c r="BEA212" s="594"/>
      <c r="BEB212" s="594"/>
      <c r="BEC212" s="594"/>
      <c r="BED212" s="594"/>
      <c r="BEE212" s="594"/>
      <c r="BEF212" s="594"/>
      <c r="BEG212" s="594"/>
      <c r="BEH212" s="594"/>
      <c r="BEI212" s="594"/>
      <c r="BEJ212" s="594"/>
      <c r="BEK212" s="594"/>
      <c r="BEL212" s="594"/>
      <c r="BEM212" s="594"/>
      <c r="BEN212" s="594"/>
      <c r="BEO212" s="594"/>
      <c r="BEP212" s="594"/>
      <c r="BEQ212" s="594"/>
      <c r="BER212" s="594"/>
      <c r="BES212" s="594"/>
      <c r="BET212" s="594"/>
      <c r="BEU212" s="594"/>
      <c r="BEV212" s="594"/>
      <c r="BEW212" s="594"/>
      <c r="BEX212" s="594"/>
      <c r="BEY212" s="594"/>
      <c r="BEZ212" s="594"/>
      <c r="BFA212" s="594"/>
      <c r="BFB212" s="594"/>
      <c r="BFC212" s="594"/>
      <c r="BFD212" s="594"/>
      <c r="BFE212" s="594"/>
      <c r="BFF212" s="594"/>
      <c r="BFG212" s="594"/>
      <c r="BFH212" s="594"/>
      <c r="BFI212" s="594"/>
      <c r="BFJ212" s="594"/>
      <c r="BFK212" s="594"/>
      <c r="BFL212" s="594"/>
      <c r="BFM212" s="594"/>
      <c r="BFN212" s="594"/>
      <c r="BFO212" s="594"/>
      <c r="BFP212" s="594"/>
      <c r="BFQ212" s="594"/>
      <c r="BFR212" s="594"/>
      <c r="BFS212" s="594"/>
      <c r="BFT212" s="594"/>
      <c r="BFU212" s="594"/>
      <c r="BFV212" s="594"/>
      <c r="BFW212" s="594"/>
      <c r="BFX212" s="594"/>
      <c r="BFY212" s="594"/>
      <c r="BFZ212" s="594"/>
      <c r="BGA212" s="594"/>
      <c r="BGB212" s="594"/>
      <c r="BGC212" s="594"/>
      <c r="BGD212" s="594"/>
      <c r="BGE212" s="594"/>
      <c r="BGF212" s="594"/>
      <c r="BGG212" s="594"/>
      <c r="BGH212" s="594"/>
      <c r="BGI212" s="594"/>
      <c r="BGJ212" s="594"/>
      <c r="BGK212" s="594"/>
      <c r="BGL212" s="594"/>
      <c r="BGM212" s="594"/>
      <c r="BGN212" s="594"/>
      <c r="BGO212" s="594"/>
      <c r="BGP212" s="594"/>
      <c r="BGQ212" s="594"/>
      <c r="BGR212" s="594"/>
      <c r="BGS212" s="594"/>
      <c r="BGT212" s="594"/>
      <c r="BGU212" s="594"/>
      <c r="BGV212" s="594"/>
      <c r="BGW212" s="594"/>
      <c r="BGX212" s="594"/>
      <c r="BGY212" s="594"/>
      <c r="BGZ212" s="594"/>
      <c r="BHA212" s="594"/>
      <c r="BHB212" s="594"/>
      <c r="BHC212" s="594"/>
      <c r="BHD212" s="594"/>
      <c r="BHE212" s="594"/>
      <c r="BHF212" s="594"/>
      <c r="BHG212" s="594"/>
      <c r="BHH212" s="594"/>
      <c r="BHI212" s="594"/>
      <c r="BHJ212" s="594"/>
      <c r="BHK212" s="594"/>
      <c r="BHL212" s="594"/>
      <c r="BHM212" s="594"/>
      <c r="BHN212" s="594"/>
      <c r="BHO212" s="594"/>
      <c r="BHP212" s="594"/>
      <c r="BHQ212" s="594"/>
      <c r="BHR212" s="594"/>
      <c r="BHS212" s="594"/>
      <c r="BHT212" s="594"/>
      <c r="BHU212" s="594"/>
      <c r="BHV212" s="594"/>
      <c r="BHW212" s="594"/>
      <c r="BHX212" s="594"/>
      <c r="BHY212" s="594"/>
      <c r="BHZ212" s="594"/>
      <c r="BIA212" s="594"/>
      <c r="BIB212" s="594"/>
      <c r="BIC212" s="594"/>
      <c r="BID212" s="594"/>
      <c r="BIE212" s="594"/>
      <c r="BIF212" s="594"/>
      <c r="BIG212" s="594"/>
      <c r="BIH212" s="594"/>
      <c r="BII212" s="594"/>
      <c r="BIJ212" s="594"/>
      <c r="BIK212" s="594"/>
      <c r="BIL212" s="594"/>
      <c r="BIM212" s="594"/>
      <c r="BIN212" s="594"/>
      <c r="BIO212" s="594"/>
      <c r="BIP212" s="594"/>
      <c r="BIQ212" s="594"/>
      <c r="BIR212" s="594"/>
      <c r="BIS212" s="594"/>
      <c r="BIT212" s="594"/>
      <c r="BIU212" s="594"/>
      <c r="BIV212" s="594"/>
      <c r="BIW212" s="594"/>
      <c r="BIX212" s="594"/>
      <c r="BIY212" s="594"/>
      <c r="BIZ212" s="594"/>
      <c r="BJA212" s="594"/>
      <c r="BJB212" s="594"/>
      <c r="BJC212" s="594"/>
      <c r="BJD212" s="594"/>
      <c r="BJE212" s="594"/>
      <c r="BJF212" s="594"/>
      <c r="BJG212" s="594"/>
      <c r="BJH212" s="594"/>
      <c r="BJI212" s="594"/>
      <c r="BJJ212" s="594"/>
      <c r="BJK212" s="594"/>
      <c r="BJL212" s="594"/>
      <c r="BJM212" s="594"/>
      <c r="BJN212" s="594"/>
      <c r="BJO212" s="594"/>
      <c r="BJP212" s="594"/>
      <c r="BJQ212" s="594"/>
      <c r="BJR212" s="594"/>
      <c r="BJS212" s="594"/>
      <c r="BJT212" s="594"/>
      <c r="BJU212" s="594"/>
      <c r="BJV212" s="594"/>
      <c r="BJW212" s="594"/>
      <c r="BJX212" s="594"/>
      <c r="BJY212" s="594"/>
      <c r="BJZ212" s="594"/>
      <c r="BKA212" s="594"/>
      <c r="BKB212" s="594"/>
      <c r="BKC212" s="594"/>
      <c r="BKD212" s="594"/>
      <c r="BKE212" s="594"/>
      <c r="BKF212" s="594"/>
      <c r="BKG212" s="594"/>
      <c r="BKH212" s="594"/>
      <c r="BKI212" s="594"/>
      <c r="BKJ212" s="594"/>
      <c r="BKK212" s="594"/>
      <c r="BKL212" s="594"/>
      <c r="BKM212" s="594"/>
      <c r="BKN212" s="594"/>
      <c r="BKO212" s="594"/>
      <c r="BKP212" s="594"/>
      <c r="BKQ212" s="594"/>
      <c r="BKR212" s="594"/>
      <c r="BKS212" s="594"/>
      <c r="BKT212" s="594"/>
      <c r="BKU212" s="594"/>
      <c r="BKV212" s="594"/>
      <c r="BKW212" s="594"/>
      <c r="BKX212" s="594"/>
      <c r="BKY212" s="594"/>
      <c r="BKZ212" s="594"/>
      <c r="BLA212" s="594"/>
      <c r="BLB212" s="594"/>
      <c r="BLC212" s="594"/>
      <c r="BLD212" s="594"/>
      <c r="BLE212" s="594"/>
      <c r="BLF212" s="594"/>
      <c r="BLG212" s="594"/>
      <c r="BLH212" s="594"/>
      <c r="BLI212" s="594"/>
      <c r="BLJ212" s="594"/>
      <c r="BLK212" s="594"/>
      <c r="BLL212" s="594"/>
      <c r="BLM212" s="594"/>
      <c r="BLN212" s="594"/>
      <c r="BLO212" s="594"/>
      <c r="BLP212" s="594"/>
      <c r="BLQ212" s="594"/>
      <c r="BLR212" s="594"/>
      <c r="BLS212" s="594"/>
      <c r="BLT212" s="594"/>
      <c r="BLU212" s="594"/>
      <c r="BLV212" s="594"/>
      <c r="BLW212" s="594"/>
      <c r="BLX212" s="594"/>
      <c r="BLY212" s="594"/>
      <c r="BLZ212" s="594"/>
      <c r="BMA212" s="594"/>
      <c r="BMB212" s="594"/>
      <c r="BMC212" s="594"/>
      <c r="BMD212" s="594"/>
      <c r="BME212" s="594"/>
      <c r="BMF212" s="594"/>
      <c r="BMG212" s="594"/>
      <c r="BMH212" s="594"/>
      <c r="BMI212" s="594"/>
      <c r="BMJ212" s="594"/>
      <c r="BMK212" s="594"/>
      <c r="BML212" s="594"/>
      <c r="BMM212" s="594"/>
      <c r="BMN212" s="594"/>
      <c r="BMO212" s="594"/>
      <c r="BMP212" s="594"/>
      <c r="BMQ212" s="594"/>
      <c r="BMR212" s="594"/>
      <c r="BMS212" s="594"/>
      <c r="BMT212" s="594"/>
      <c r="BMU212" s="594"/>
      <c r="BMV212" s="594"/>
      <c r="BMW212" s="594"/>
      <c r="BMX212" s="594"/>
      <c r="BMY212" s="594"/>
      <c r="BMZ212" s="594"/>
      <c r="BNA212" s="594"/>
      <c r="BNB212" s="594"/>
      <c r="BNC212" s="594"/>
      <c r="BND212" s="594"/>
      <c r="BNE212" s="594"/>
      <c r="BNF212" s="594"/>
      <c r="BNG212" s="594"/>
      <c r="BNH212" s="594"/>
      <c r="BNI212" s="594"/>
      <c r="BNJ212" s="594"/>
      <c r="BNK212" s="594"/>
      <c r="BNL212" s="594"/>
      <c r="BNM212" s="594"/>
      <c r="BNN212" s="594"/>
      <c r="BNO212" s="594"/>
      <c r="BNP212" s="594"/>
      <c r="BNQ212" s="594"/>
      <c r="BNR212" s="594"/>
      <c r="BNS212" s="594"/>
      <c r="BNT212" s="594"/>
      <c r="BNU212" s="594"/>
      <c r="BNV212" s="594"/>
      <c r="BNW212" s="594"/>
      <c r="BNX212" s="594"/>
      <c r="BNY212" s="594"/>
      <c r="BNZ212" s="594"/>
      <c r="BOA212" s="594"/>
      <c r="BOB212" s="594"/>
      <c r="BOC212" s="594"/>
      <c r="BOD212" s="594"/>
      <c r="BOE212" s="594"/>
      <c r="BOF212" s="594"/>
      <c r="BOG212" s="594"/>
      <c r="BOH212" s="594"/>
      <c r="BOI212" s="594"/>
      <c r="BOJ212" s="594"/>
      <c r="BOK212" s="594"/>
      <c r="BOL212" s="594"/>
      <c r="BOM212" s="594"/>
      <c r="BON212" s="594"/>
      <c r="BOO212" s="594"/>
      <c r="BOP212" s="594"/>
      <c r="BOQ212" s="594"/>
      <c r="BOR212" s="594"/>
      <c r="BOS212" s="594"/>
      <c r="BOT212" s="594"/>
      <c r="BOU212" s="594"/>
      <c r="BOV212" s="594"/>
      <c r="BOW212" s="594"/>
      <c r="BOX212" s="594"/>
      <c r="BOY212" s="594"/>
      <c r="BOZ212" s="594"/>
      <c r="BPA212" s="594"/>
      <c r="BPB212" s="594"/>
      <c r="BPC212" s="594"/>
      <c r="BPD212" s="594"/>
      <c r="BPE212" s="594"/>
      <c r="BPF212" s="594"/>
      <c r="BPG212" s="594"/>
      <c r="BPH212" s="594"/>
      <c r="BPI212" s="594"/>
      <c r="BPJ212" s="594"/>
      <c r="BPK212" s="594"/>
      <c r="BPL212" s="594"/>
      <c r="BPM212" s="594"/>
      <c r="BPN212" s="594"/>
      <c r="BPO212" s="594"/>
      <c r="BPP212" s="594"/>
      <c r="BPQ212" s="594"/>
      <c r="BPR212" s="594"/>
      <c r="BPS212" s="594"/>
      <c r="BPT212" s="594"/>
      <c r="BPU212" s="594"/>
      <c r="BPV212" s="594"/>
      <c r="BPW212" s="594"/>
      <c r="BPX212" s="594"/>
      <c r="BPY212" s="594"/>
      <c r="BPZ212" s="594"/>
      <c r="BQA212" s="594"/>
      <c r="BQB212" s="594"/>
      <c r="BQC212" s="594"/>
      <c r="BQD212" s="594"/>
      <c r="BQE212" s="594"/>
      <c r="BQF212" s="594"/>
      <c r="BQG212" s="594"/>
      <c r="BQH212" s="594"/>
      <c r="BQI212" s="594"/>
      <c r="BQJ212" s="594"/>
      <c r="BQK212" s="594"/>
      <c r="BQL212" s="594"/>
      <c r="BQM212" s="594"/>
      <c r="BQN212" s="594"/>
      <c r="BQO212" s="594"/>
      <c r="BQP212" s="594"/>
      <c r="BQQ212" s="594"/>
      <c r="BQR212" s="594"/>
      <c r="BQS212" s="594"/>
      <c r="BQT212" s="594"/>
      <c r="BQU212" s="594"/>
      <c r="BQV212" s="594"/>
      <c r="BQW212" s="594"/>
      <c r="BQX212" s="594"/>
      <c r="BQY212" s="594"/>
      <c r="BQZ212" s="594"/>
      <c r="BRA212" s="594"/>
      <c r="BRB212" s="594"/>
      <c r="BRC212" s="594"/>
      <c r="BRD212" s="594"/>
      <c r="BRE212" s="594"/>
      <c r="BRF212" s="594"/>
      <c r="BRG212" s="594"/>
      <c r="BRH212" s="594"/>
      <c r="BRI212" s="594"/>
      <c r="BRJ212" s="594"/>
      <c r="BRK212" s="594"/>
      <c r="BRL212" s="594"/>
      <c r="BRM212" s="594"/>
      <c r="BRN212" s="594"/>
      <c r="BRO212" s="594"/>
      <c r="BRP212" s="594"/>
      <c r="BRQ212" s="594"/>
      <c r="BRR212" s="594"/>
      <c r="BRS212" s="594"/>
      <c r="BRT212" s="594"/>
      <c r="BRU212" s="594"/>
      <c r="BRV212" s="594"/>
      <c r="BRW212" s="594"/>
      <c r="BRX212" s="594"/>
      <c r="BRY212" s="594"/>
      <c r="BRZ212" s="594"/>
      <c r="BSA212" s="594"/>
      <c r="BSB212" s="594"/>
      <c r="BSC212" s="594"/>
      <c r="BSD212" s="594"/>
      <c r="BSE212" s="594"/>
      <c r="BSF212" s="594"/>
      <c r="BSG212" s="594"/>
      <c r="BSH212" s="594"/>
      <c r="BSI212" s="594"/>
      <c r="BSJ212" s="594"/>
      <c r="BSK212" s="594"/>
      <c r="BSL212" s="594"/>
      <c r="BSM212" s="594"/>
      <c r="BSN212" s="594"/>
      <c r="BSO212" s="594"/>
      <c r="BSP212" s="594"/>
      <c r="BSQ212" s="594"/>
      <c r="BSR212" s="594"/>
      <c r="BSS212" s="594"/>
      <c r="BST212" s="594"/>
      <c r="BSU212" s="594"/>
      <c r="BSV212" s="594"/>
      <c r="BSW212" s="594"/>
      <c r="BSX212" s="594"/>
      <c r="BSY212" s="594"/>
      <c r="BSZ212" s="594"/>
      <c r="BTA212" s="594"/>
      <c r="BTB212" s="594"/>
      <c r="BTC212" s="594"/>
      <c r="BTD212" s="594"/>
      <c r="BTE212" s="594"/>
      <c r="BTF212" s="594"/>
      <c r="BTG212" s="594"/>
      <c r="BTH212" s="594"/>
      <c r="BTI212" s="594"/>
      <c r="BTJ212" s="594"/>
      <c r="BTK212" s="594"/>
      <c r="BTL212" s="594"/>
      <c r="BTM212" s="594"/>
      <c r="BTN212" s="594"/>
      <c r="BTO212" s="594"/>
      <c r="BTP212" s="594"/>
      <c r="BTQ212" s="594"/>
      <c r="BTR212" s="594"/>
      <c r="BTS212" s="594"/>
      <c r="BTT212" s="594"/>
      <c r="BTU212" s="594"/>
      <c r="BTV212" s="594"/>
      <c r="BTW212" s="594"/>
      <c r="BTX212" s="594"/>
      <c r="BTY212" s="594"/>
      <c r="BTZ212" s="594"/>
      <c r="BUA212" s="594"/>
      <c r="BUB212" s="594"/>
      <c r="BUC212" s="594"/>
      <c r="BUD212" s="594"/>
      <c r="BUE212" s="594"/>
      <c r="BUF212" s="594"/>
      <c r="BUG212" s="594"/>
      <c r="BUH212" s="594"/>
      <c r="BUI212" s="594"/>
      <c r="BUJ212" s="594"/>
      <c r="BUK212" s="594"/>
      <c r="BUL212" s="594"/>
      <c r="BUM212" s="594"/>
      <c r="BUN212" s="594"/>
      <c r="BUO212" s="594"/>
      <c r="BUP212" s="594"/>
      <c r="BUQ212" s="594"/>
      <c r="BUR212" s="594"/>
      <c r="BUS212" s="594"/>
      <c r="BUT212" s="594"/>
      <c r="BUU212" s="594"/>
      <c r="BUV212" s="594"/>
      <c r="BUW212" s="594"/>
      <c r="BUX212" s="594"/>
      <c r="BUY212" s="594"/>
      <c r="BUZ212" s="594"/>
      <c r="BVA212" s="594"/>
      <c r="BVB212" s="594"/>
      <c r="BVC212" s="594"/>
      <c r="BVD212" s="594"/>
      <c r="BVE212" s="594"/>
      <c r="BVF212" s="594"/>
      <c r="BVG212" s="594"/>
      <c r="BVH212" s="594"/>
      <c r="BVI212" s="594"/>
      <c r="BVJ212" s="594"/>
      <c r="BVK212" s="594"/>
      <c r="BVL212" s="594"/>
      <c r="BVM212" s="594"/>
      <c r="BVN212" s="594"/>
      <c r="BVO212" s="594"/>
      <c r="BVP212" s="594"/>
      <c r="BVQ212" s="594"/>
      <c r="BVR212" s="594"/>
      <c r="BVS212" s="594"/>
      <c r="BVT212" s="594"/>
      <c r="BVU212" s="594"/>
      <c r="BVV212" s="594"/>
      <c r="BVW212" s="594"/>
      <c r="BVX212" s="594"/>
      <c r="BVY212" s="594"/>
      <c r="BVZ212" s="594"/>
      <c r="BWA212" s="594"/>
      <c r="BWB212" s="594"/>
      <c r="BWC212" s="594"/>
      <c r="BWD212" s="594"/>
      <c r="BWE212" s="594"/>
      <c r="BWF212" s="594"/>
      <c r="BWG212" s="594"/>
      <c r="BWH212" s="594"/>
      <c r="BWI212" s="594"/>
      <c r="BWJ212" s="594"/>
      <c r="BWK212" s="594"/>
      <c r="BWL212" s="594"/>
      <c r="BWM212" s="594"/>
      <c r="BWN212" s="594"/>
      <c r="BWO212" s="594"/>
      <c r="BWP212" s="594"/>
      <c r="BWQ212" s="594"/>
      <c r="BWR212" s="594"/>
      <c r="BWS212" s="594"/>
      <c r="BWT212" s="594"/>
      <c r="BWU212" s="594"/>
      <c r="BWV212" s="594"/>
      <c r="BWW212" s="594"/>
      <c r="BWX212" s="594"/>
      <c r="BWY212" s="594"/>
      <c r="BWZ212" s="594"/>
      <c r="BXA212" s="594"/>
      <c r="BXB212" s="594"/>
      <c r="BXC212" s="594"/>
      <c r="BXD212" s="594"/>
      <c r="BXE212" s="594"/>
      <c r="BXF212" s="594"/>
      <c r="BXG212" s="594"/>
      <c r="BXH212" s="594"/>
      <c r="BXI212" s="594"/>
      <c r="BXJ212" s="594"/>
      <c r="BXK212" s="594"/>
      <c r="BXL212" s="594"/>
      <c r="BXM212" s="594"/>
      <c r="BXN212" s="594"/>
      <c r="BXO212" s="594"/>
      <c r="BXP212" s="594"/>
      <c r="BXQ212" s="594"/>
      <c r="BXR212" s="594"/>
      <c r="BXS212" s="594"/>
      <c r="BXT212" s="594"/>
      <c r="BXU212" s="594"/>
      <c r="BXV212" s="594"/>
      <c r="BXW212" s="594"/>
      <c r="BXX212" s="594"/>
      <c r="BXY212" s="594"/>
      <c r="BXZ212" s="594"/>
      <c r="BYA212" s="594"/>
      <c r="BYB212" s="594"/>
      <c r="BYC212" s="594"/>
      <c r="BYD212" s="594"/>
      <c r="BYE212" s="594"/>
      <c r="BYF212" s="594"/>
      <c r="BYG212" s="594"/>
      <c r="BYH212" s="594"/>
      <c r="BYI212" s="594"/>
      <c r="BYJ212" s="594"/>
      <c r="BYK212" s="594"/>
      <c r="BYL212" s="594"/>
      <c r="BYM212" s="594"/>
      <c r="BYN212" s="594"/>
      <c r="BYO212" s="594"/>
      <c r="BYP212" s="594"/>
      <c r="BYQ212" s="594"/>
      <c r="BYR212" s="594"/>
      <c r="BYS212" s="594"/>
      <c r="BYT212" s="594"/>
      <c r="BYU212" s="594"/>
      <c r="BYV212" s="594"/>
      <c r="BYW212" s="594"/>
      <c r="BYX212" s="594"/>
      <c r="BYY212" s="594"/>
      <c r="BYZ212" s="594"/>
      <c r="BZA212" s="594"/>
      <c r="BZB212" s="594"/>
      <c r="BZC212" s="594"/>
      <c r="BZD212" s="594"/>
      <c r="BZE212" s="594"/>
      <c r="BZF212" s="594"/>
      <c r="BZG212" s="594"/>
      <c r="BZH212" s="594"/>
      <c r="BZI212" s="594"/>
      <c r="BZJ212" s="594"/>
      <c r="BZK212" s="594"/>
      <c r="BZL212" s="594"/>
      <c r="BZM212" s="594"/>
      <c r="BZN212" s="594"/>
      <c r="BZO212" s="594"/>
      <c r="BZP212" s="594"/>
      <c r="BZQ212" s="594"/>
      <c r="BZR212" s="594"/>
      <c r="BZS212" s="594"/>
      <c r="BZT212" s="594"/>
      <c r="BZU212" s="594"/>
      <c r="BZV212" s="594"/>
      <c r="BZW212" s="594"/>
      <c r="BZX212" s="594"/>
      <c r="BZY212" s="594"/>
      <c r="BZZ212" s="594"/>
      <c r="CAA212" s="594"/>
      <c r="CAB212" s="594"/>
      <c r="CAC212" s="594"/>
      <c r="CAD212" s="594"/>
      <c r="CAE212" s="594"/>
      <c r="CAF212" s="594"/>
      <c r="CAG212" s="594"/>
      <c r="CAH212" s="594"/>
      <c r="CAI212" s="594"/>
      <c r="CAJ212" s="594"/>
      <c r="CAK212" s="594"/>
      <c r="CAL212" s="594"/>
      <c r="CAM212" s="594"/>
      <c r="CAN212" s="594"/>
      <c r="CAO212" s="594"/>
      <c r="CAP212" s="594"/>
      <c r="CAQ212" s="594"/>
      <c r="CAR212" s="594"/>
      <c r="CAS212" s="594"/>
      <c r="CAT212" s="594"/>
      <c r="CAU212" s="594"/>
      <c r="CAV212" s="594"/>
      <c r="CAW212" s="594"/>
      <c r="CAX212" s="594"/>
      <c r="CAY212" s="594"/>
      <c r="CAZ212" s="594"/>
      <c r="CBA212" s="594"/>
      <c r="CBB212" s="594"/>
      <c r="CBC212" s="594"/>
      <c r="CBD212" s="594"/>
      <c r="CBE212" s="594"/>
      <c r="CBF212" s="594"/>
      <c r="CBG212" s="594"/>
      <c r="CBH212" s="594"/>
      <c r="CBI212" s="594"/>
      <c r="CBJ212" s="594"/>
      <c r="CBK212" s="594"/>
      <c r="CBL212" s="594"/>
      <c r="CBM212" s="594"/>
      <c r="CBN212" s="594"/>
      <c r="CBO212" s="594"/>
      <c r="CBP212" s="594"/>
      <c r="CBQ212" s="594"/>
      <c r="CBR212" s="594"/>
      <c r="CBS212" s="594"/>
      <c r="CBT212" s="594"/>
      <c r="CBU212" s="594"/>
      <c r="CBV212" s="594"/>
      <c r="CBW212" s="594"/>
      <c r="CBX212" s="594"/>
      <c r="CBY212" s="594"/>
      <c r="CBZ212" s="594"/>
      <c r="CCA212" s="594"/>
      <c r="CCB212" s="594"/>
      <c r="CCC212" s="594"/>
      <c r="CCD212" s="594"/>
      <c r="CCE212" s="594"/>
      <c r="CCF212" s="594"/>
      <c r="CCG212" s="594"/>
      <c r="CCH212" s="594"/>
      <c r="CCI212" s="594"/>
      <c r="CCJ212" s="594"/>
      <c r="CCK212" s="594"/>
      <c r="CCL212" s="594"/>
      <c r="CCM212" s="594"/>
      <c r="CCN212" s="594"/>
      <c r="CCO212" s="594"/>
      <c r="CCP212" s="594"/>
      <c r="CCQ212" s="594"/>
      <c r="CCR212" s="594"/>
      <c r="CCS212" s="594"/>
      <c r="CCT212" s="594"/>
      <c r="CCU212" s="594"/>
      <c r="CCV212" s="594"/>
      <c r="CCW212" s="594"/>
      <c r="CCX212" s="594"/>
      <c r="CCY212" s="594"/>
      <c r="CCZ212" s="594"/>
      <c r="CDA212" s="594"/>
      <c r="CDB212" s="594"/>
      <c r="CDC212" s="594"/>
      <c r="CDD212" s="594"/>
      <c r="CDE212" s="594"/>
      <c r="CDF212" s="594"/>
      <c r="CDG212" s="594"/>
      <c r="CDH212" s="594"/>
      <c r="CDI212" s="594"/>
      <c r="CDJ212" s="594"/>
      <c r="CDK212" s="594"/>
      <c r="CDL212" s="594"/>
      <c r="CDM212" s="594"/>
      <c r="CDN212" s="594"/>
      <c r="CDO212" s="594"/>
      <c r="CDP212" s="594"/>
      <c r="CDQ212" s="594"/>
      <c r="CDR212" s="594"/>
      <c r="CDS212" s="594"/>
      <c r="CDT212" s="594"/>
      <c r="CDU212" s="594"/>
      <c r="CDV212" s="594"/>
      <c r="CDW212" s="594"/>
      <c r="CDX212" s="594"/>
      <c r="CDY212" s="594"/>
      <c r="CDZ212" s="594"/>
      <c r="CEA212" s="594"/>
      <c r="CEB212" s="594"/>
      <c r="CEC212" s="594"/>
      <c r="CED212" s="594"/>
      <c r="CEE212" s="594"/>
      <c r="CEF212" s="594"/>
      <c r="CEG212" s="594"/>
      <c r="CEH212" s="594"/>
      <c r="CEI212" s="594"/>
      <c r="CEJ212" s="594"/>
      <c r="CEK212" s="594"/>
      <c r="CEL212" s="594"/>
      <c r="CEM212" s="594"/>
      <c r="CEN212" s="594"/>
      <c r="CEO212" s="594"/>
      <c r="CEP212" s="594"/>
      <c r="CEQ212" s="594"/>
      <c r="CER212" s="594"/>
      <c r="CES212" s="594"/>
      <c r="CET212" s="594"/>
      <c r="CEU212" s="594"/>
      <c r="CEV212" s="594"/>
      <c r="CEW212" s="594"/>
      <c r="CEX212" s="594"/>
      <c r="CEY212" s="594"/>
      <c r="CEZ212" s="594"/>
      <c r="CFA212" s="594"/>
      <c r="CFB212" s="594"/>
      <c r="CFC212" s="594"/>
      <c r="CFD212" s="594"/>
      <c r="CFE212" s="594"/>
      <c r="CFF212" s="594"/>
      <c r="CFG212" s="594"/>
      <c r="CFH212" s="594"/>
      <c r="CFI212" s="594"/>
      <c r="CFJ212" s="594"/>
      <c r="CFK212" s="594"/>
      <c r="CFL212" s="594"/>
      <c r="CFM212" s="594"/>
      <c r="CFN212" s="594"/>
      <c r="CFO212" s="594"/>
      <c r="CFP212" s="594"/>
      <c r="CFQ212" s="594"/>
      <c r="CFR212" s="594"/>
      <c r="CFS212" s="594"/>
      <c r="CFT212" s="594"/>
      <c r="CFU212" s="594"/>
      <c r="CFV212" s="594"/>
      <c r="CFW212" s="594"/>
      <c r="CFX212" s="594"/>
      <c r="CFY212" s="594"/>
      <c r="CFZ212" s="594"/>
      <c r="CGA212" s="594"/>
      <c r="CGB212" s="594"/>
      <c r="CGC212" s="594"/>
      <c r="CGD212" s="594"/>
      <c r="CGE212" s="594"/>
      <c r="CGF212" s="594"/>
      <c r="CGG212" s="594"/>
      <c r="CGH212" s="594"/>
      <c r="CGI212" s="594"/>
      <c r="CGJ212" s="594"/>
      <c r="CGK212" s="594"/>
      <c r="CGL212" s="594"/>
      <c r="CGM212" s="594"/>
      <c r="CGN212" s="594"/>
      <c r="CGO212" s="594"/>
      <c r="CGP212" s="594"/>
      <c r="CGQ212" s="594"/>
      <c r="CGR212" s="594"/>
      <c r="CGS212" s="594"/>
      <c r="CGT212" s="594"/>
      <c r="CGU212" s="594"/>
      <c r="CGV212" s="594"/>
      <c r="CGW212" s="594"/>
      <c r="CGX212" s="594"/>
      <c r="CGY212" s="594"/>
      <c r="CGZ212" s="594"/>
      <c r="CHA212" s="594"/>
      <c r="CHB212" s="594"/>
      <c r="CHC212" s="594"/>
      <c r="CHD212" s="594"/>
      <c r="CHE212" s="594"/>
      <c r="CHF212" s="594"/>
      <c r="CHG212" s="594"/>
      <c r="CHH212" s="594"/>
      <c r="CHI212" s="594"/>
      <c r="CHJ212" s="594"/>
      <c r="CHK212" s="594"/>
      <c r="CHL212" s="594"/>
      <c r="CHM212" s="594"/>
      <c r="CHN212" s="594"/>
      <c r="CHO212" s="594"/>
      <c r="CHP212" s="594"/>
      <c r="CHQ212" s="594"/>
      <c r="CHR212" s="594"/>
      <c r="CHS212" s="594"/>
      <c r="CHT212" s="594"/>
      <c r="CHU212" s="594"/>
      <c r="CHV212" s="594"/>
      <c r="CHW212" s="594"/>
      <c r="CHX212" s="594"/>
      <c r="CHY212" s="594"/>
      <c r="CHZ212" s="594"/>
      <c r="CIA212" s="594"/>
      <c r="CIB212" s="594"/>
      <c r="CIC212" s="594"/>
      <c r="CID212" s="594"/>
      <c r="CIE212" s="594"/>
      <c r="CIF212" s="594"/>
      <c r="CIG212" s="594"/>
      <c r="CIH212" s="594"/>
      <c r="CII212" s="594"/>
      <c r="CIJ212" s="594"/>
      <c r="CIK212" s="594"/>
      <c r="CIL212" s="594"/>
      <c r="CIM212" s="594"/>
      <c r="CIN212" s="594"/>
      <c r="CIO212" s="594"/>
      <c r="CIP212" s="594"/>
      <c r="CIQ212" s="594"/>
      <c r="CIR212" s="594"/>
      <c r="CIS212" s="594"/>
      <c r="CIT212" s="594"/>
      <c r="CIU212" s="594"/>
      <c r="CIV212" s="594"/>
      <c r="CIW212" s="594"/>
      <c r="CIX212" s="594"/>
      <c r="CIY212" s="594"/>
      <c r="CIZ212" s="594"/>
      <c r="CJA212" s="594"/>
      <c r="CJB212" s="594"/>
      <c r="CJC212" s="594"/>
      <c r="CJD212" s="594"/>
      <c r="CJE212" s="594"/>
      <c r="CJF212" s="594"/>
      <c r="CJG212" s="594"/>
      <c r="CJH212" s="594"/>
      <c r="CJI212" s="594"/>
      <c r="CJJ212" s="594"/>
      <c r="CJK212" s="594"/>
      <c r="CJL212" s="594"/>
      <c r="CJM212" s="594"/>
      <c r="CJN212" s="594"/>
      <c r="CJO212" s="594"/>
      <c r="CJP212" s="594"/>
      <c r="CJQ212" s="594"/>
      <c r="CJR212" s="594"/>
      <c r="CJS212" s="594"/>
      <c r="CJT212" s="594"/>
      <c r="CJU212" s="594"/>
      <c r="CJV212" s="594"/>
      <c r="CJW212" s="594"/>
      <c r="CJX212" s="594"/>
      <c r="CJY212" s="594"/>
      <c r="CJZ212" s="594"/>
      <c r="CKA212" s="594"/>
      <c r="CKB212" s="594"/>
      <c r="CKC212" s="594"/>
      <c r="CKD212" s="594"/>
      <c r="CKE212" s="594"/>
      <c r="CKF212" s="594"/>
      <c r="CKG212" s="594"/>
      <c r="CKH212" s="594"/>
      <c r="CKI212" s="594"/>
      <c r="CKJ212" s="594"/>
      <c r="CKK212" s="594"/>
      <c r="CKL212" s="594"/>
      <c r="CKM212" s="594"/>
      <c r="CKN212" s="594"/>
      <c r="CKO212" s="594"/>
      <c r="CKP212" s="594"/>
      <c r="CKQ212" s="594"/>
      <c r="CKR212" s="594"/>
      <c r="CKS212" s="594"/>
      <c r="CKT212" s="594"/>
      <c r="CKU212" s="594"/>
      <c r="CKV212" s="594"/>
      <c r="CKW212" s="594"/>
      <c r="CKX212" s="594"/>
      <c r="CKY212" s="594"/>
      <c r="CKZ212" s="594"/>
      <c r="CLA212" s="594"/>
      <c r="CLB212" s="594"/>
      <c r="CLC212" s="594"/>
      <c r="CLD212" s="594"/>
      <c r="CLE212" s="594"/>
      <c r="CLF212" s="594"/>
      <c r="CLG212" s="594"/>
      <c r="CLH212" s="594"/>
      <c r="CLI212" s="594"/>
      <c r="CLJ212" s="594"/>
      <c r="CLK212" s="594"/>
      <c r="CLL212" s="594"/>
      <c r="CLM212" s="594"/>
      <c r="CLN212" s="594"/>
      <c r="CLO212" s="594"/>
      <c r="CLP212" s="594"/>
      <c r="CLQ212" s="594"/>
      <c r="CLR212" s="594"/>
      <c r="CLS212" s="594"/>
      <c r="CLT212" s="594"/>
      <c r="CLU212" s="594"/>
      <c r="CLV212" s="594"/>
      <c r="CLW212" s="594"/>
      <c r="CLX212" s="594"/>
      <c r="CLY212" s="594"/>
      <c r="CLZ212" s="594"/>
      <c r="CMA212" s="594"/>
      <c r="CMB212" s="594"/>
      <c r="CMC212" s="594"/>
      <c r="CMD212" s="594"/>
      <c r="CME212" s="594"/>
      <c r="CMF212" s="594"/>
      <c r="CMG212" s="594"/>
      <c r="CMH212" s="594"/>
      <c r="CMI212" s="594"/>
      <c r="CMJ212" s="594"/>
      <c r="CMK212" s="594"/>
      <c r="CML212" s="594"/>
      <c r="CMM212" s="594"/>
      <c r="CMN212" s="594"/>
      <c r="CMO212" s="594"/>
      <c r="CMP212" s="594"/>
      <c r="CMQ212" s="594"/>
      <c r="CMR212" s="594"/>
      <c r="CMS212" s="594"/>
      <c r="CMT212" s="594"/>
      <c r="CMU212" s="594"/>
      <c r="CMV212" s="594"/>
      <c r="CMW212" s="594"/>
      <c r="CMX212" s="594"/>
      <c r="CMY212" s="594"/>
      <c r="CMZ212" s="594"/>
      <c r="CNA212" s="594"/>
      <c r="CNB212" s="594"/>
      <c r="CNC212" s="594"/>
      <c r="CND212" s="594"/>
      <c r="CNE212" s="594"/>
      <c r="CNF212" s="594"/>
      <c r="CNG212" s="594"/>
      <c r="CNH212" s="594"/>
      <c r="CNI212" s="594"/>
      <c r="CNJ212" s="594"/>
      <c r="CNK212" s="594"/>
      <c r="CNL212" s="594"/>
      <c r="CNM212" s="594"/>
      <c r="CNN212" s="594"/>
      <c r="CNO212" s="594"/>
      <c r="CNP212" s="594"/>
      <c r="CNQ212" s="594"/>
      <c r="CNR212" s="594"/>
      <c r="CNS212" s="594"/>
      <c r="CNT212" s="594"/>
      <c r="CNU212" s="594"/>
      <c r="CNV212" s="594"/>
      <c r="CNW212" s="594"/>
      <c r="CNX212" s="594"/>
      <c r="CNY212" s="594"/>
      <c r="CNZ212" s="594"/>
      <c r="COA212" s="594"/>
      <c r="COB212" s="594"/>
      <c r="COC212" s="594"/>
      <c r="COD212" s="594"/>
      <c r="COE212" s="594"/>
      <c r="COF212" s="594"/>
      <c r="COG212" s="594"/>
      <c r="COH212" s="594"/>
      <c r="COI212" s="594"/>
      <c r="COJ212" s="594"/>
      <c r="COK212" s="594"/>
      <c r="COL212" s="594"/>
      <c r="COM212" s="594"/>
      <c r="CON212" s="594"/>
      <c r="COO212" s="594"/>
      <c r="COP212" s="594"/>
      <c r="COQ212" s="594"/>
      <c r="COR212" s="594"/>
      <c r="COS212" s="594"/>
      <c r="COT212" s="594"/>
      <c r="COU212" s="594"/>
      <c r="COV212" s="594"/>
      <c r="COW212" s="594"/>
      <c r="COX212" s="594"/>
      <c r="COY212" s="594"/>
      <c r="COZ212" s="594"/>
      <c r="CPA212" s="594"/>
      <c r="CPB212" s="594"/>
      <c r="CPC212" s="594"/>
      <c r="CPD212" s="594"/>
      <c r="CPE212" s="594"/>
      <c r="CPF212" s="594"/>
      <c r="CPG212" s="594"/>
      <c r="CPH212" s="594"/>
      <c r="CPI212" s="594"/>
      <c r="CPJ212" s="594"/>
      <c r="CPK212" s="594"/>
      <c r="CPL212" s="594"/>
      <c r="CPM212" s="594"/>
      <c r="CPN212" s="594"/>
      <c r="CPO212" s="594"/>
      <c r="CPP212" s="594"/>
      <c r="CPQ212" s="594"/>
      <c r="CPR212" s="594"/>
      <c r="CPS212" s="594"/>
      <c r="CPT212" s="594"/>
      <c r="CPU212" s="594"/>
      <c r="CPV212" s="594"/>
      <c r="CPW212" s="594"/>
      <c r="CPX212" s="594"/>
      <c r="CPY212" s="594"/>
      <c r="CPZ212" s="594"/>
      <c r="CQA212" s="594"/>
      <c r="CQB212" s="594"/>
      <c r="CQC212" s="594"/>
      <c r="CQD212" s="594"/>
      <c r="CQE212" s="594"/>
      <c r="CQF212" s="594"/>
      <c r="CQG212" s="594"/>
      <c r="CQH212" s="594"/>
      <c r="CQI212" s="594"/>
      <c r="CQJ212" s="594"/>
      <c r="CQK212" s="594"/>
      <c r="CQL212" s="594"/>
      <c r="CQM212" s="594"/>
      <c r="CQN212" s="594"/>
      <c r="CQO212" s="594"/>
      <c r="CQP212" s="594"/>
      <c r="CQQ212" s="594"/>
      <c r="CQR212" s="594"/>
      <c r="CQS212" s="594"/>
      <c r="CQT212" s="594"/>
      <c r="CQU212" s="594"/>
      <c r="CQV212" s="594"/>
      <c r="CQW212" s="594"/>
      <c r="CQX212" s="594"/>
      <c r="CQY212" s="594"/>
      <c r="CQZ212" s="594"/>
      <c r="CRA212" s="594"/>
      <c r="CRB212" s="594"/>
      <c r="CRC212" s="594"/>
      <c r="CRD212" s="594"/>
      <c r="CRE212" s="594"/>
      <c r="CRF212" s="594"/>
      <c r="CRG212" s="594"/>
      <c r="CRH212" s="594"/>
      <c r="CRI212" s="594"/>
      <c r="CRJ212" s="594"/>
      <c r="CRK212" s="594"/>
      <c r="CRL212" s="594"/>
      <c r="CRM212" s="594"/>
      <c r="CRN212" s="594"/>
      <c r="CRO212" s="594"/>
      <c r="CRP212" s="594"/>
      <c r="CRQ212" s="594"/>
      <c r="CRR212" s="594"/>
      <c r="CRS212" s="594"/>
      <c r="CRT212" s="594"/>
      <c r="CRU212" s="594"/>
      <c r="CRV212" s="594"/>
      <c r="CRW212" s="594"/>
      <c r="CRX212" s="594"/>
      <c r="CRY212" s="594"/>
      <c r="CRZ212" s="594"/>
      <c r="CSA212" s="594"/>
      <c r="CSB212" s="594"/>
      <c r="CSC212" s="594"/>
      <c r="CSD212" s="594"/>
      <c r="CSE212" s="594"/>
      <c r="CSF212" s="594"/>
      <c r="CSG212" s="594"/>
      <c r="CSH212" s="594"/>
      <c r="CSI212" s="594"/>
      <c r="CSJ212" s="594"/>
      <c r="CSK212" s="594"/>
      <c r="CSL212" s="594"/>
      <c r="CSM212" s="594"/>
      <c r="CSN212" s="594"/>
      <c r="CSO212" s="594"/>
      <c r="CSP212" s="594"/>
      <c r="CSQ212" s="594"/>
      <c r="CSR212" s="594"/>
      <c r="CSS212" s="594"/>
      <c r="CST212" s="594"/>
      <c r="CSU212" s="594"/>
      <c r="CSV212" s="594"/>
      <c r="CSW212" s="594"/>
      <c r="CSX212" s="594"/>
      <c r="CSY212" s="594"/>
      <c r="CSZ212" s="594"/>
      <c r="CTA212" s="594"/>
      <c r="CTB212" s="594"/>
      <c r="CTC212" s="594"/>
      <c r="CTD212" s="594"/>
      <c r="CTE212" s="594"/>
      <c r="CTF212" s="594"/>
      <c r="CTG212" s="594"/>
      <c r="CTH212" s="594"/>
      <c r="CTI212" s="594"/>
      <c r="CTJ212" s="594"/>
      <c r="CTK212" s="594"/>
      <c r="CTL212" s="594"/>
      <c r="CTM212" s="594"/>
      <c r="CTN212" s="594"/>
      <c r="CTO212" s="594"/>
      <c r="CTP212" s="594"/>
      <c r="CTQ212" s="594"/>
      <c r="CTR212" s="594"/>
      <c r="CTS212" s="594"/>
      <c r="CTT212" s="594"/>
      <c r="CTU212" s="594"/>
      <c r="CTV212" s="594"/>
      <c r="CTW212" s="594"/>
      <c r="CTX212" s="594"/>
      <c r="CTY212" s="594"/>
      <c r="CTZ212" s="594"/>
      <c r="CUA212" s="594"/>
      <c r="CUB212" s="594"/>
      <c r="CUC212" s="594"/>
      <c r="CUD212" s="594"/>
      <c r="CUE212" s="594"/>
      <c r="CUF212" s="594"/>
      <c r="CUG212" s="594"/>
      <c r="CUH212" s="594"/>
      <c r="CUI212" s="594"/>
      <c r="CUJ212" s="594"/>
      <c r="CUK212" s="594"/>
      <c r="CUL212" s="594"/>
      <c r="CUM212" s="594"/>
      <c r="CUN212" s="594"/>
      <c r="CUO212" s="594"/>
      <c r="CUP212" s="594"/>
      <c r="CUQ212" s="594"/>
      <c r="CUR212" s="594"/>
      <c r="CUS212" s="594"/>
      <c r="CUT212" s="594"/>
      <c r="CUU212" s="594"/>
      <c r="CUV212" s="594"/>
      <c r="CUW212" s="594"/>
      <c r="CUX212" s="594"/>
      <c r="CUY212" s="594"/>
      <c r="CUZ212" s="594"/>
      <c r="CVA212" s="594"/>
      <c r="CVB212" s="594"/>
      <c r="CVC212" s="594"/>
      <c r="CVD212" s="594"/>
      <c r="CVE212" s="594"/>
      <c r="CVF212" s="594"/>
      <c r="CVG212" s="594"/>
      <c r="CVH212" s="594"/>
      <c r="CVI212" s="594"/>
      <c r="CVJ212" s="594"/>
      <c r="CVK212" s="594"/>
      <c r="CVL212" s="594"/>
      <c r="CVM212" s="594"/>
      <c r="CVN212" s="594"/>
      <c r="CVO212" s="594"/>
      <c r="CVP212" s="594"/>
      <c r="CVQ212" s="594"/>
      <c r="CVR212" s="594"/>
      <c r="CVS212" s="594"/>
      <c r="CVT212" s="594"/>
      <c r="CVU212" s="594"/>
      <c r="CVV212" s="594"/>
      <c r="CVW212" s="594"/>
      <c r="CVX212" s="594"/>
      <c r="CVY212" s="594"/>
      <c r="CVZ212" s="594"/>
      <c r="CWA212" s="594"/>
      <c r="CWB212" s="594"/>
      <c r="CWC212" s="594"/>
      <c r="CWD212" s="594"/>
      <c r="CWE212" s="594"/>
      <c r="CWF212" s="594"/>
      <c r="CWG212" s="594"/>
      <c r="CWH212" s="594"/>
      <c r="CWI212" s="594"/>
      <c r="CWJ212" s="594"/>
      <c r="CWK212" s="594"/>
      <c r="CWL212" s="594"/>
      <c r="CWM212" s="594"/>
      <c r="CWN212" s="594"/>
      <c r="CWO212" s="594"/>
      <c r="CWP212" s="594"/>
      <c r="CWQ212" s="594"/>
      <c r="CWR212" s="594"/>
      <c r="CWS212" s="594"/>
      <c r="CWT212" s="594"/>
      <c r="CWU212" s="594"/>
      <c r="CWV212" s="594"/>
      <c r="CWW212" s="594"/>
      <c r="CWX212" s="594"/>
      <c r="CWY212" s="594"/>
      <c r="CWZ212" s="594"/>
      <c r="CXA212" s="594"/>
      <c r="CXB212" s="594"/>
      <c r="CXC212" s="594"/>
      <c r="CXD212" s="594"/>
      <c r="CXE212" s="594"/>
      <c r="CXF212" s="594"/>
      <c r="CXG212" s="594"/>
      <c r="CXH212" s="594"/>
      <c r="CXI212" s="594"/>
      <c r="CXJ212" s="594"/>
      <c r="CXK212" s="594"/>
      <c r="CXL212" s="594"/>
      <c r="CXM212" s="594"/>
      <c r="CXN212" s="594"/>
      <c r="CXO212" s="594"/>
      <c r="CXP212" s="594"/>
      <c r="CXQ212" s="594"/>
      <c r="CXR212" s="594"/>
      <c r="CXS212" s="594"/>
      <c r="CXT212" s="594"/>
      <c r="CXU212" s="594"/>
      <c r="CXV212" s="594"/>
      <c r="CXW212" s="594"/>
      <c r="CXX212" s="594"/>
      <c r="CXY212" s="594"/>
      <c r="CXZ212" s="594"/>
      <c r="CYA212" s="594"/>
      <c r="CYB212" s="594"/>
      <c r="CYC212" s="594"/>
      <c r="CYD212" s="594"/>
      <c r="CYE212" s="594"/>
      <c r="CYF212" s="594"/>
      <c r="CYG212" s="594"/>
      <c r="CYH212" s="594"/>
      <c r="CYI212" s="594"/>
      <c r="CYJ212" s="594"/>
      <c r="CYK212" s="594"/>
      <c r="CYL212" s="594"/>
      <c r="CYM212" s="594"/>
      <c r="CYN212" s="594"/>
      <c r="CYO212" s="594"/>
      <c r="CYP212" s="594"/>
      <c r="CYQ212" s="594"/>
      <c r="CYR212" s="594"/>
      <c r="CYS212" s="594"/>
      <c r="CYT212" s="594"/>
      <c r="CYU212" s="594"/>
      <c r="CYV212" s="594"/>
      <c r="CYW212" s="594"/>
      <c r="CYX212" s="594"/>
      <c r="CYY212" s="594"/>
      <c r="CYZ212" s="594"/>
      <c r="CZA212" s="594"/>
      <c r="CZB212" s="594"/>
      <c r="CZC212" s="594"/>
      <c r="CZD212" s="594"/>
      <c r="CZE212" s="594"/>
      <c r="CZF212" s="594"/>
      <c r="CZG212" s="594"/>
      <c r="CZH212" s="594"/>
      <c r="CZI212" s="594"/>
      <c r="CZJ212" s="594"/>
      <c r="CZK212" s="594"/>
      <c r="CZL212" s="594"/>
      <c r="CZM212" s="594"/>
      <c r="CZN212" s="594"/>
      <c r="CZO212" s="594"/>
      <c r="CZP212" s="594"/>
      <c r="CZQ212" s="594"/>
      <c r="CZR212" s="594"/>
      <c r="CZS212" s="594"/>
      <c r="CZT212" s="594"/>
      <c r="CZU212" s="594"/>
      <c r="CZV212" s="594"/>
      <c r="CZW212" s="594"/>
      <c r="CZX212" s="594"/>
      <c r="CZY212" s="594"/>
      <c r="CZZ212" s="594"/>
      <c r="DAA212" s="594"/>
      <c r="DAB212" s="594"/>
      <c r="DAC212" s="594"/>
      <c r="DAD212" s="594"/>
      <c r="DAE212" s="594"/>
      <c r="DAF212" s="594"/>
      <c r="DAG212" s="594"/>
      <c r="DAH212" s="594"/>
      <c r="DAI212" s="594"/>
      <c r="DAJ212" s="594"/>
      <c r="DAK212" s="594"/>
      <c r="DAL212" s="594"/>
      <c r="DAM212" s="594"/>
      <c r="DAN212" s="594"/>
      <c r="DAO212" s="594"/>
      <c r="DAP212" s="594"/>
      <c r="DAQ212" s="594"/>
      <c r="DAR212" s="594"/>
      <c r="DAS212" s="594"/>
      <c r="DAT212" s="594"/>
      <c r="DAU212" s="594"/>
      <c r="DAV212" s="594"/>
      <c r="DAW212" s="594"/>
      <c r="DAX212" s="594"/>
      <c r="DAY212" s="594"/>
      <c r="DAZ212" s="594"/>
      <c r="DBA212" s="594"/>
      <c r="DBB212" s="594"/>
      <c r="DBC212" s="594"/>
      <c r="DBD212" s="594"/>
      <c r="DBE212" s="594"/>
      <c r="DBF212" s="594"/>
      <c r="DBG212" s="594"/>
      <c r="DBH212" s="594"/>
      <c r="DBI212" s="594"/>
      <c r="DBJ212" s="594"/>
      <c r="DBK212" s="594"/>
      <c r="DBL212" s="594"/>
      <c r="DBM212" s="594"/>
      <c r="DBN212" s="594"/>
      <c r="DBO212" s="594"/>
      <c r="DBP212" s="594"/>
      <c r="DBQ212" s="594"/>
      <c r="DBR212" s="594"/>
      <c r="DBS212" s="594"/>
      <c r="DBT212" s="594"/>
      <c r="DBU212" s="594"/>
      <c r="DBV212" s="594"/>
      <c r="DBW212" s="594"/>
      <c r="DBX212" s="594"/>
      <c r="DBY212" s="594"/>
      <c r="DBZ212" s="594"/>
      <c r="DCA212" s="594"/>
      <c r="DCB212" s="594"/>
      <c r="DCC212" s="594"/>
      <c r="DCD212" s="594"/>
      <c r="DCE212" s="594"/>
      <c r="DCF212" s="594"/>
      <c r="DCG212" s="594"/>
      <c r="DCH212" s="594"/>
      <c r="DCI212" s="594"/>
      <c r="DCJ212" s="594"/>
      <c r="DCK212" s="594"/>
      <c r="DCL212" s="594"/>
      <c r="DCM212" s="594"/>
      <c r="DCN212" s="594"/>
      <c r="DCO212" s="594"/>
      <c r="DCP212" s="594"/>
      <c r="DCQ212" s="594"/>
      <c r="DCR212" s="594"/>
      <c r="DCS212" s="594"/>
      <c r="DCT212" s="594"/>
      <c r="DCU212" s="594"/>
      <c r="DCV212" s="594"/>
      <c r="DCW212" s="594"/>
      <c r="DCX212" s="594"/>
      <c r="DCY212" s="594"/>
      <c r="DCZ212" s="594"/>
      <c r="DDA212" s="594"/>
      <c r="DDB212" s="594"/>
      <c r="DDC212" s="594"/>
      <c r="DDD212" s="594"/>
      <c r="DDE212" s="594"/>
      <c r="DDF212" s="594"/>
      <c r="DDG212" s="594"/>
      <c r="DDH212" s="594"/>
      <c r="DDI212" s="594"/>
      <c r="DDJ212" s="594"/>
      <c r="DDK212" s="594"/>
      <c r="DDL212" s="594"/>
      <c r="DDM212" s="594"/>
      <c r="DDN212" s="594"/>
      <c r="DDO212" s="594"/>
      <c r="DDP212" s="594"/>
      <c r="DDQ212" s="594"/>
      <c r="DDR212" s="594"/>
      <c r="DDS212" s="594"/>
      <c r="DDT212" s="594"/>
      <c r="DDU212" s="594"/>
      <c r="DDV212" s="594"/>
      <c r="DDW212" s="594"/>
      <c r="DDX212" s="594"/>
      <c r="DDY212" s="594"/>
      <c r="DDZ212" s="594"/>
      <c r="DEA212" s="594"/>
      <c r="DEB212" s="594"/>
      <c r="DEC212" s="594"/>
      <c r="DED212" s="594"/>
      <c r="DEE212" s="594"/>
      <c r="DEF212" s="594"/>
      <c r="DEG212" s="594"/>
      <c r="DEH212" s="594"/>
      <c r="DEI212" s="594"/>
      <c r="DEJ212" s="594"/>
      <c r="DEK212" s="594"/>
      <c r="DEL212" s="594"/>
      <c r="DEM212" s="594"/>
      <c r="DEN212" s="594"/>
      <c r="DEO212" s="594"/>
      <c r="DEP212" s="594"/>
      <c r="DEQ212" s="594"/>
      <c r="DER212" s="594"/>
      <c r="DES212" s="594"/>
      <c r="DET212" s="594"/>
      <c r="DEU212" s="594"/>
      <c r="DEV212" s="594"/>
      <c r="DEW212" s="594"/>
      <c r="DEX212" s="594"/>
      <c r="DEY212" s="594"/>
      <c r="DEZ212" s="594"/>
      <c r="DFA212" s="594"/>
      <c r="DFB212" s="594"/>
      <c r="DFC212" s="594"/>
      <c r="DFD212" s="594"/>
      <c r="DFE212" s="594"/>
      <c r="DFF212" s="594"/>
      <c r="DFG212" s="594"/>
      <c r="DFH212" s="594"/>
      <c r="DFI212" s="594"/>
      <c r="DFJ212" s="594"/>
      <c r="DFK212" s="594"/>
      <c r="DFL212" s="594"/>
      <c r="DFM212" s="594"/>
      <c r="DFN212" s="594"/>
      <c r="DFO212" s="594"/>
      <c r="DFP212" s="594"/>
      <c r="DFQ212" s="594"/>
      <c r="DFR212" s="594"/>
      <c r="DFS212" s="594"/>
      <c r="DFT212" s="594"/>
      <c r="DFU212" s="594"/>
      <c r="DFV212" s="594"/>
      <c r="DFW212" s="594"/>
      <c r="DFX212" s="594"/>
      <c r="DFY212" s="594"/>
      <c r="DFZ212" s="594"/>
      <c r="DGA212" s="594"/>
      <c r="DGB212" s="594"/>
      <c r="DGC212" s="594"/>
      <c r="DGD212" s="594"/>
      <c r="DGE212" s="594"/>
      <c r="DGF212" s="594"/>
      <c r="DGG212" s="594"/>
      <c r="DGH212" s="594"/>
      <c r="DGI212" s="594"/>
      <c r="DGJ212" s="594"/>
      <c r="DGK212" s="594"/>
      <c r="DGL212" s="594"/>
      <c r="DGM212" s="594"/>
      <c r="DGN212" s="594"/>
      <c r="DGO212" s="594"/>
      <c r="DGP212" s="594"/>
      <c r="DGQ212" s="594"/>
      <c r="DGR212" s="594"/>
      <c r="DGS212" s="594"/>
      <c r="DGT212" s="594"/>
      <c r="DGU212" s="594"/>
      <c r="DGV212" s="594"/>
      <c r="DGW212" s="594"/>
      <c r="DGX212" s="594"/>
      <c r="DGY212" s="594"/>
      <c r="DGZ212" s="594"/>
      <c r="DHA212" s="594"/>
      <c r="DHB212" s="594"/>
      <c r="DHC212" s="594"/>
      <c r="DHD212" s="594"/>
      <c r="DHE212" s="594"/>
      <c r="DHF212" s="594"/>
      <c r="DHG212" s="594"/>
      <c r="DHH212" s="594"/>
      <c r="DHI212" s="594"/>
      <c r="DHJ212" s="594"/>
      <c r="DHK212" s="594"/>
      <c r="DHL212" s="594"/>
      <c r="DHM212" s="594"/>
      <c r="DHN212" s="594"/>
      <c r="DHO212" s="594"/>
      <c r="DHP212" s="594"/>
      <c r="DHQ212" s="594"/>
      <c r="DHR212" s="594"/>
      <c r="DHS212" s="594"/>
      <c r="DHT212" s="594"/>
      <c r="DHU212" s="594"/>
      <c r="DHV212" s="594"/>
      <c r="DHW212" s="594"/>
      <c r="DHX212" s="594"/>
      <c r="DHY212" s="594"/>
      <c r="DHZ212" s="594"/>
      <c r="DIA212" s="594"/>
      <c r="DIB212" s="594"/>
      <c r="DIC212" s="594"/>
      <c r="DID212" s="594"/>
      <c r="DIE212" s="594"/>
      <c r="DIF212" s="594"/>
      <c r="DIG212" s="594"/>
      <c r="DIH212" s="594"/>
      <c r="DII212" s="594"/>
      <c r="DIJ212" s="594"/>
      <c r="DIK212" s="594"/>
      <c r="DIL212" s="594"/>
      <c r="DIM212" s="594"/>
      <c r="DIN212" s="594"/>
      <c r="DIO212" s="594"/>
      <c r="DIP212" s="594"/>
      <c r="DIQ212" s="594"/>
      <c r="DIR212" s="594"/>
      <c r="DIS212" s="594"/>
      <c r="DIT212" s="594"/>
      <c r="DIU212" s="594"/>
      <c r="DIV212" s="594"/>
      <c r="DIW212" s="594"/>
      <c r="DIX212" s="594"/>
      <c r="DIY212" s="594"/>
      <c r="DIZ212" s="594"/>
      <c r="DJA212" s="594"/>
      <c r="DJB212" s="594"/>
      <c r="DJC212" s="594"/>
      <c r="DJD212" s="594"/>
      <c r="DJE212" s="594"/>
      <c r="DJF212" s="594"/>
      <c r="DJG212" s="594"/>
      <c r="DJH212" s="594"/>
      <c r="DJI212" s="594"/>
      <c r="DJJ212" s="594"/>
      <c r="DJK212" s="594"/>
      <c r="DJL212" s="594"/>
      <c r="DJM212" s="594"/>
      <c r="DJN212" s="594"/>
      <c r="DJO212" s="594"/>
      <c r="DJP212" s="594"/>
      <c r="DJQ212" s="594"/>
      <c r="DJR212" s="594"/>
      <c r="DJS212" s="594"/>
      <c r="DJT212" s="594"/>
      <c r="DJU212" s="594"/>
      <c r="DJV212" s="594"/>
      <c r="DJW212" s="594"/>
      <c r="DJX212" s="594"/>
      <c r="DJY212" s="594"/>
      <c r="DJZ212" s="594"/>
      <c r="DKA212" s="594"/>
      <c r="DKB212" s="594"/>
      <c r="DKC212" s="594"/>
      <c r="DKD212" s="594"/>
      <c r="DKE212" s="594"/>
      <c r="DKF212" s="594"/>
      <c r="DKG212" s="594"/>
      <c r="DKH212" s="594"/>
      <c r="DKI212" s="594"/>
      <c r="DKJ212" s="594"/>
      <c r="DKK212" s="594"/>
      <c r="DKL212" s="594"/>
      <c r="DKM212" s="594"/>
      <c r="DKN212" s="594"/>
      <c r="DKO212" s="594"/>
      <c r="DKP212" s="594"/>
      <c r="DKQ212" s="594"/>
      <c r="DKR212" s="594"/>
      <c r="DKS212" s="594"/>
      <c r="DKT212" s="594"/>
      <c r="DKU212" s="594"/>
      <c r="DKV212" s="594"/>
      <c r="DKW212" s="594"/>
      <c r="DKX212" s="594"/>
      <c r="DKY212" s="594"/>
      <c r="DKZ212" s="594"/>
      <c r="DLA212" s="594"/>
      <c r="DLB212" s="594"/>
      <c r="DLC212" s="594"/>
      <c r="DLD212" s="594"/>
      <c r="DLE212" s="594"/>
      <c r="DLF212" s="594"/>
      <c r="DLG212" s="594"/>
      <c r="DLH212" s="594"/>
      <c r="DLI212" s="594"/>
      <c r="DLJ212" s="594"/>
      <c r="DLK212" s="594"/>
      <c r="DLL212" s="594"/>
      <c r="DLM212" s="594"/>
      <c r="DLN212" s="594"/>
      <c r="DLO212" s="594"/>
      <c r="DLP212" s="594"/>
      <c r="DLQ212" s="594"/>
      <c r="DLR212" s="594"/>
      <c r="DLS212" s="594"/>
      <c r="DLT212" s="594"/>
      <c r="DLU212" s="594"/>
      <c r="DLV212" s="594"/>
      <c r="DLW212" s="594"/>
      <c r="DLX212" s="594"/>
      <c r="DLY212" s="594"/>
      <c r="DLZ212" s="594"/>
      <c r="DMA212" s="594"/>
      <c r="DMB212" s="594"/>
      <c r="DMC212" s="594"/>
      <c r="DMD212" s="594"/>
      <c r="DME212" s="594"/>
      <c r="DMF212" s="594"/>
      <c r="DMG212" s="594"/>
      <c r="DMH212" s="594"/>
      <c r="DMI212" s="594"/>
      <c r="DMJ212" s="594"/>
      <c r="DMK212" s="594"/>
      <c r="DML212" s="594"/>
      <c r="DMM212" s="594"/>
      <c r="DMN212" s="594"/>
      <c r="DMO212" s="594"/>
      <c r="DMP212" s="594"/>
      <c r="DMQ212" s="594"/>
      <c r="DMR212" s="594"/>
      <c r="DMS212" s="594"/>
      <c r="DMT212" s="594"/>
      <c r="DMU212" s="594"/>
      <c r="DMV212" s="594"/>
      <c r="DMW212" s="594"/>
      <c r="DMX212" s="594"/>
      <c r="DMY212" s="594"/>
      <c r="DMZ212" s="594"/>
      <c r="DNA212" s="594"/>
      <c r="DNB212" s="594"/>
      <c r="DNC212" s="594"/>
      <c r="DND212" s="594"/>
      <c r="DNE212" s="594"/>
      <c r="DNF212" s="594"/>
      <c r="DNG212" s="594"/>
      <c r="DNH212" s="594"/>
      <c r="DNI212" s="594"/>
      <c r="DNJ212" s="594"/>
      <c r="DNK212" s="594"/>
      <c r="DNL212" s="594"/>
      <c r="DNM212" s="594"/>
      <c r="DNN212" s="594"/>
      <c r="DNO212" s="594"/>
      <c r="DNP212" s="594"/>
      <c r="DNQ212" s="594"/>
      <c r="DNR212" s="594"/>
      <c r="DNS212" s="594"/>
      <c r="DNT212" s="594"/>
      <c r="DNU212" s="594"/>
      <c r="DNV212" s="594"/>
      <c r="DNW212" s="594"/>
      <c r="DNX212" s="594"/>
      <c r="DNY212" s="594"/>
      <c r="DNZ212" s="594"/>
      <c r="DOA212" s="594"/>
      <c r="DOB212" s="594"/>
      <c r="DOC212" s="594"/>
      <c r="DOD212" s="594"/>
      <c r="DOE212" s="594"/>
      <c r="DOF212" s="594"/>
      <c r="DOG212" s="594"/>
      <c r="DOH212" s="594"/>
      <c r="DOI212" s="594"/>
      <c r="DOJ212" s="594"/>
      <c r="DOK212" s="594"/>
      <c r="DOL212" s="594"/>
      <c r="DOM212" s="594"/>
      <c r="DON212" s="594"/>
      <c r="DOO212" s="594"/>
      <c r="DOP212" s="594"/>
      <c r="DOQ212" s="594"/>
      <c r="DOR212" s="594"/>
      <c r="DOS212" s="594"/>
      <c r="DOT212" s="594"/>
      <c r="DOU212" s="594"/>
      <c r="DOV212" s="594"/>
      <c r="DOW212" s="594"/>
      <c r="DOX212" s="594"/>
      <c r="DOY212" s="594"/>
      <c r="DOZ212" s="594"/>
      <c r="DPA212" s="594"/>
      <c r="DPB212" s="594"/>
      <c r="DPC212" s="594"/>
      <c r="DPD212" s="594"/>
      <c r="DPE212" s="594"/>
      <c r="DPF212" s="594"/>
      <c r="DPG212" s="594"/>
      <c r="DPH212" s="594"/>
      <c r="DPI212" s="594"/>
      <c r="DPJ212" s="594"/>
      <c r="DPK212" s="594"/>
      <c r="DPL212" s="594"/>
      <c r="DPM212" s="594"/>
      <c r="DPN212" s="594"/>
      <c r="DPO212" s="594"/>
      <c r="DPP212" s="594"/>
      <c r="DPQ212" s="594"/>
      <c r="DPR212" s="594"/>
      <c r="DPS212" s="594"/>
      <c r="DPT212" s="594"/>
      <c r="DPU212" s="594"/>
      <c r="DPV212" s="594"/>
      <c r="DPW212" s="594"/>
      <c r="DPX212" s="594"/>
      <c r="DPY212" s="594"/>
      <c r="DPZ212" s="594"/>
      <c r="DQA212" s="594"/>
      <c r="DQB212" s="594"/>
      <c r="DQC212" s="594"/>
      <c r="DQD212" s="594"/>
      <c r="DQE212" s="594"/>
      <c r="DQF212" s="594"/>
      <c r="DQG212" s="594"/>
      <c r="DQH212" s="594"/>
      <c r="DQI212" s="594"/>
      <c r="DQJ212" s="594"/>
      <c r="DQK212" s="594"/>
      <c r="DQL212" s="594"/>
      <c r="DQM212" s="594"/>
      <c r="DQN212" s="594"/>
      <c r="DQO212" s="594"/>
      <c r="DQP212" s="594"/>
      <c r="DQQ212" s="594"/>
      <c r="DQR212" s="594"/>
      <c r="DQS212" s="594"/>
      <c r="DQT212" s="594"/>
      <c r="DQU212" s="594"/>
      <c r="DQV212" s="594"/>
      <c r="DQW212" s="594"/>
      <c r="DQX212" s="594"/>
      <c r="DQY212" s="594"/>
      <c r="DQZ212" s="594"/>
      <c r="DRA212" s="594"/>
      <c r="DRB212" s="594"/>
      <c r="DRC212" s="594"/>
      <c r="DRD212" s="594"/>
      <c r="DRE212" s="594"/>
      <c r="DRF212" s="594"/>
      <c r="DRG212" s="594"/>
      <c r="DRH212" s="594"/>
      <c r="DRI212" s="594"/>
      <c r="DRJ212" s="594"/>
      <c r="DRK212" s="594"/>
      <c r="DRL212" s="594"/>
      <c r="DRM212" s="594"/>
      <c r="DRN212" s="594"/>
      <c r="DRO212" s="594"/>
      <c r="DRP212" s="594"/>
      <c r="DRQ212" s="594"/>
      <c r="DRR212" s="594"/>
      <c r="DRS212" s="594"/>
      <c r="DRT212" s="594"/>
      <c r="DRU212" s="594"/>
      <c r="DRV212" s="594"/>
      <c r="DRW212" s="594"/>
      <c r="DRX212" s="594"/>
      <c r="DRY212" s="594"/>
      <c r="DRZ212" s="594"/>
      <c r="DSA212" s="594"/>
      <c r="DSB212" s="594"/>
      <c r="DSC212" s="594"/>
      <c r="DSD212" s="594"/>
      <c r="DSE212" s="594"/>
      <c r="DSF212" s="594"/>
      <c r="DSG212" s="594"/>
      <c r="DSH212" s="594"/>
      <c r="DSI212" s="594"/>
      <c r="DSJ212" s="594"/>
      <c r="DSK212" s="594"/>
      <c r="DSL212" s="594"/>
      <c r="DSM212" s="594"/>
      <c r="DSN212" s="594"/>
      <c r="DSO212" s="594"/>
      <c r="DSP212" s="594"/>
      <c r="DSQ212" s="594"/>
      <c r="DSR212" s="594"/>
      <c r="DSS212" s="594"/>
      <c r="DST212" s="594"/>
      <c r="DSU212" s="594"/>
      <c r="DSV212" s="594"/>
      <c r="DSW212" s="594"/>
      <c r="DSX212" s="594"/>
      <c r="DSY212" s="594"/>
      <c r="DSZ212" s="594"/>
      <c r="DTA212" s="594"/>
      <c r="DTB212" s="594"/>
      <c r="DTC212" s="594"/>
      <c r="DTD212" s="594"/>
      <c r="DTE212" s="594"/>
      <c r="DTF212" s="594"/>
      <c r="DTG212" s="594"/>
      <c r="DTH212" s="594"/>
      <c r="DTI212" s="594"/>
      <c r="DTJ212" s="594"/>
      <c r="DTK212" s="594"/>
      <c r="DTL212" s="594"/>
      <c r="DTM212" s="594"/>
      <c r="DTN212" s="594"/>
      <c r="DTO212" s="594"/>
      <c r="DTP212" s="594"/>
      <c r="DTQ212" s="594"/>
      <c r="DTR212" s="594"/>
      <c r="DTS212" s="594"/>
      <c r="DTT212" s="594"/>
      <c r="DTU212" s="594"/>
      <c r="DTV212" s="594"/>
      <c r="DTW212" s="594"/>
      <c r="DTX212" s="594"/>
      <c r="DTY212" s="594"/>
      <c r="DTZ212" s="594"/>
      <c r="DUA212" s="594"/>
      <c r="DUB212" s="594"/>
      <c r="DUC212" s="594"/>
      <c r="DUD212" s="594"/>
      <c r="DUE212" s="594"/>
      <c r="DUF212" s="594"/>
      <c r="DUG212" s="594"/>
      <c r="DUH212" s="594"/>
      <c r="DUI212" s="594"/>
      <c r="DUJ212" s="594"/>
      <c r="DUK212" s="594"/>
      <c r="DUL212" s="594"/>
      <c r="DUM212" s="594"/>
      <c r="DUN212" s="594"/>
      <c r="DUO212" s="594"/>
      <c r="DUP212" s="594"/>
      <c r="DUQ212" s="594"/>
      <c r="DUR212" s="594"/>
      <c r="DUS212" s="594"/>
      <c r="DUT212" s="594"/>
      <c r="DUU212" s="594"/>
      <c r="DUV212" s="594"/>
      <c r="DUW212" s="594"/>
      <c r="DUX212" s="594"/>
      <c r="DUY212" s="594"/>
      <c r="DUZ212" s="594"/>
      <c r="DVA212" s="594"/>
      <c r="DVB212" s="594"/>
      <c r="DVC212" s="594"/>
      <c r="DVD212" s="594"/>
      <c r="DVE212" s="594"/>
      <c r="DVF212" s="594"/>
      <c r="DVG212" s="594"/>
      <c r="DVH212" s="594"/>
      <c r="DVI212" s="594"/>
      <c r="DVJ212" s="594"/>
      <c r="DVK212" s="594"/>
      <c r="DVL212" s="594"/>
      <c r="DVM212" s="594"/>
      <c r="DVN212" s="594"/>
      <c r="DVO212" s="594"/>
      <c r="DVP212" s="594"/>
      <c r="DVQ212" s="594"/>
      <c r="DVR212" s="594"/>
      <c r="DVS212" s="594"/>
      <c r="DVT212" s="594"/>
      <c r="DVU212" s="594"/>
      <c r="DVV212" s="594"/>
      <c r="DVW212" s="594"/>
      <c r="DVX212" s="594"/>
      <c r="DVY212" s="594"/>
      <c r="DVZ212" s="594"/>
      <c r="DWA212" s="594"/>
      <c r="DWB212" s="594"/>
      <c r="DWC212" s="594"/>
      <c r="DWD212" s="594"/>
      <c r="DWE212" s="594"/>
      <c r="DWF212" s="594"/>
      <c r="DWG212" s="594"/>
      <c r="DWH212" s="594"/>
      <c r="DWI212" s="594"/>
      <c r="DWJ212" s="594"/>
      <c r="DWK212" s="594"/>
      <c r="DWL212" s="594"/>
      <c r="DWM212" s="594"/>
      <c r="DWN212" s="594"/>
      <c r="DWO212" s="594"/>
      <c r="DWP212" s="594"/>
      <c r="DWQ212" s="594"/>
      <c r="DWR212" s="594"/>
      <c r="DWS212" s="594"/>
      <c r="DWT212" s="594"/>
      <c r="DWU212" s="594"/>
      <c r="DWV212" s="594"/>
      <c r="DWW212" s="594"/>
      <c r="DWX212" s="594"/>
      <c r="DWY212" s="594"/>
      <c r="DWZ212" s="594"/>
      <c r="DXA212" s="594"/>
      <c r="DXB212" s="594"/>
      <c r="DXC212" s="594"/>
      <c r="DXD212" s="594"/>
      <c r="DXE212" s="594"/>
      <c r="DXF212" s="594"/>
      <c r="DXG212" s="594"/>
      <c r="DXH212" s="594"/>
      <c r="DXI212" s="594"/>
      <c r="DXJ212" s="594"/>
      <c r="DXK212" s="594"/>
      <c r="DXL212" s="594"/>
      <c r="DXM212" s="594"/>
      <c r="DXN212" s="594"/>
      <c r="DXO212" s="594"/>
      <c r="DXP212" s="594"/>
      <c r="DXQ212" s="594"/>
      <c r="DXR212" s="594"/>
      <c r="DXS212" s="594"/>
      <c r="DXT212" s="594"/>
      <c r="DXU212" s="594"/>
      <c r="DXV212" s="594"/>
      <c r="DXW212" s="594"/>
      <c r="DXX212" s="594"/>
      <c r="DXY212" s="594"/>
      <c r="DXZ212" s="594"/>
      <c r="DYA212" s="594"/>
      <c r="DYB212" s="594"/>
      <c r="DYC212" s="594"/>
      <c r="DYD212" s="594"/>
      <c r="DYE212" s="594"/>
      <c r="DYF212" s="594"/>
      <c r="DYG212" s="594"/>
      <c r="DYH212" s="594"/>
      <c r="DYI212" s="594"/>
      <c r="DYJ212" s="594"/>
      <c r="DYK212" s="594"/>
      <c r="DYL212" s="594"/>
      <c r="DYM212" s="594"/>
      <c r="DYN212" s="594"/>
      <c r="DYO212" s="594"/>
      <c r="DYP212" s="594"/>
      <c r="DYQ212" s="594"/>
      <c r="DYR212" s="594"/>
      <c r="DYS212" s="594"/>
      <c r="DYT212" s="594"/>
      <c r="DYU212" s="594"/>
      <c r="DYV212" s="594"/>
      <c r="DYW212" s="594"/>
      <c r="DYX212" s="594"/>
      <c r="DYY212" s="594"/>
      <c r="DYZ212" s="594"/>
      <c r="DZA212" s="594"/>
      <c r="DZB212" s="594"/>
      <c r="DZC212" s="594"/>
      <c r="DZD212" s="594"/>
      <c r="DZE212" s="594"/>
      <c r="DZF212" s="594"/>
      <c r="DZG212" s="594"/>
      <c r="DZH212" s="594"/>
      <c r="DZI212" s="594"/>
      <c r="DZJ212" s="594"/>
      <c r="DZK212" s="594"/>
      <c r="DZL212" s="594"/>
      <c r="DZM212" s="594"/>
      <c r="DZN212" s="594"/>
      <c r="DZO212" s="594"/>
      <c r="DZP212" s="594"/>
      <c r="DZQ212" s="594"/>
      <c r="DZR212" s="594"/>
      <c r="DZS212" s="594"/>
      <c r="DZT212" s="594"/>
      <c r="DZU212" s="594"/>
      <c r="DZV212" s="594"/>
      <c r="DZW212" s="594"/>
      <c r="DZX212" s="594"/>
      <c r="DZY212" s="594"/>
      <c r="DZZ212" s="594"/>
      <c r="EAA212" s="594"/>
      <c r="EAB212" s="594"/>
      <c r="EAC212" s="594"/>
      <c r="EAD212" s="594"/>
      <c r="EAE212" s="594"/>
      <c r="EAF212" s="594"/>
      <c r="EAG212" s="594"/>
      <c r="EAH212" s="594"/>
      <c r="EAI212" s="594"/>
      <c r="EAJ212" s="594"/>
      <c r="EAK212" s="594"/>
      <c r="EAL212" s="594"/>
      <c r="EAM212" s="594"/>
      <c r="EAN212" s="594"/>
      <c r="EAO212" s="594"/>
      <c r="EAP212" s="594"/>
      <c r="EAQ212" s="594"/>
      <c r="EAR212" s="594"/>
      <c r="EAS212" s="594"/>
      <c r="EAT212" s="594"/>
      <c r="EAU212" s="594"/>
      <c r="EAV212" s="594"/>
      <c r="EAW212" s="594"/>
      <c r="EAX212" s="594"/>
      <c r="EAY212" s="594"/>
      <c r="EAZ212" s="594"/>
      <c r="EBA212" s="594"/>
      <c r="EBB212" s="594"/>
      <c r="EBC212" s="594"/>
      <c r="EBD212" s="594"/>
      <c r="EBE212" s="594"/>
      <c r="EBF212" s="594"/>
      <c r="EBG212" s="594"/>
      <c r="EBH212" s="594"/>
      <c r="EBI212" s="594"/>
      <c r="EBJ212" s="594"/>
      <c r="EBK212" s="594"/>
      <c r="EBL212" s="594"/>
      <c r="EBM212" s="594"/>
      <c r="EBN212" s="594"/>
      <c r="EBO212" s="594"/>
      <c r="EBP212" s="594"/>
      <c r="EBQ212" s="594"/>
      <c r="EBR212" s="594"/>
      <c r="EBS212" s="594"/>
      <c r="EBT212" s="594"/>
      <c r="EBU212" s="594"/>
      <c r="EBV212" s="594"/>
      <c r="EBW212" s="594"/>
      <c r="EBX212" s="594"/>
      <c r="EBY212" s="594"/>
      <c r="EBZ212" s="594"/>
      <c r="ECA212" s="594"/>
      <c r="ECB212" s="594"/>
      <c r="ECC212" s="594"/>
      <c r="ECD212" s="594"/>
      <c r="ECE212" s="594"/>
      <c r="ECF212" s="594"/>
      <c r="ECG212" s="594"/>
      <c r="ECH212" s="594"/>
      <c r="ECI212" s="594"/>
      <c r="ECJ212" s="594"/>
      <c r="ECK212" s="594"/>
      <c r="ECL212" s="594"/>
      <c r="ECM212" s="594"/>
      <c r="ECN212" s="594"/>
      <c r="ECO212" s="594"/>
      <c r="ECP212" s="594"/>
      <c r="ECQ212" s="594"/>
      <c r="ECR212" s="594"/>
      <c r="ECS212" s="594"/>
      <c r="ECT212" s="594"/>
      <c r="ECU212" s="594"/>
      <c r="ECV212" s="594"/>
      <c r="ECW212" s="594"/>
      <c r="ECX212" s="594"/>
      <c r="ECY212" s="594"/>
      <c r="ECZ212" s="594"/>
      <c r="EDA212" s="594"/>
      <c r="EDB212" s="594"/>
      <c r="EDC212" s="594"/>
      <c r="EDD212" s="594"/>
      <c r="EDE212" s="594"/>
      <c r="EDF212" s="594"/>
      <c r="EDG212" s="594"/>
      <c r="EDH212" s="594"/>
      <c r="EDI212" s="594"/>
      <c r="EDJ212" s="594"/>
      <c r="EDK212" s="594"/>
      <c r="EDL212" s="594"/>
      <c r="EDM212" s="594"/>
      <c r="EDN212" s="594"/>
      <c r="EDO212" s="594"/>
      <c r="EDP212" s="594"/>
      <c r="EDQ212" s="594"/>
      <c r="EDR212" s="594"/>
      <c r="EDS212" s="594"/>
      <c r="EDT212" s="594"/>
      <c r="EDU212" s="594"/>
      <c r="EDV212" s="594"/>
      <c r="EDW212" s="594"/>
      <c r="EDX212" s="594"/>
      <c r="EDY212" s="594"/>
      <c r="EDZ212" s="594"/>
      <c r="EEA212" s="594"/>
      <c r="EEB212" s="594"/>
      <c r="EEC212" s="594"/>
      <c r="EED212" s="594"/>
      <c r="EEE212" s="594"/>
      <c r="EEF212" s="594"/>
      <c r="EEG212" s="594"/>
      <c r="EEH212" s="594"/>
      <c r="EEI212" s="594"/>
      <c r="EEJ212" s="594"/>
      <c r="EEK212" s="594"/>
      <c r="EEL212" s="594"/>
      <c r="EEM212" s="594"/>
      <c r="EEN212" s="594"/>
      <c r="EEO212" s="594"/>
      <c r="EEP212" s="594"/>
      <c r="EEQ212" s="594"/>
      <c r="EER212" s="594"/>
      <c r="EES212" s="594"/>
      <c r="EET212" s="594"/>
      <c r="EEU212" s="594"/>
      <c r="EEV212" s="594"/>
      <c r="EEW212" s="594"/>
      <c r="EEX212" s="594"/>
      <c r="EEY212" s="594"/>
      <c r="EEZ212" s="594"/>
      <c r="EFA212" s="594"/>
      <c r="EFB212" s="594"/>
      <c r="EFC212" s="594"/>
      <c r="EFD212" s="594"/>
      <c r="EFE212" s="594"/>
      <c r="EFF212" s="594"/>
      <c r="EFG212" s="594"/>
      <c r="EFH212" s="594"/>
      <c r="EFI212" s="594"/>
      <c r="EFJ212" s="594"/>
      <c r="EFK212" s="594"/>
      <c r="EFL212" s="594"/>
      <c r="EFM212" s="594"/>
      <c r="EFN212" s="594"/>
      <c r="EFO212" s="594"/>
      <c r="EFP212" s="594"/>
      <c r="EFQ212" s="594"/>
      <c r="EFR212" s="594"/>
      <c r="EFS212" s="594"/>
      <c r="EFT212" s="594"/>
      <c r="EFU212" s="594"/>
      <c r="EFV212" s="594"/>
      <c r="EFW212" s="594"/>
      <c r="EFX212" s="594"/>
      <c r="EFY212" s="594"/>
      <c r="EFZ212" s="594"/>
      <c r="EGA212" s="594"/>
      <c r="EGB212" s="594"/>
      <c r="EGC212" s="594"/>
      <c r="EGD212" s="594"/>
      <c r="EGE212" s="594"/>
      <c r="EGF212" s="594"/>
      <c r="EGG212" s="594"/>
      <c r="EGH212" s="594"/>
      <c r="EGI212" s="594"/>
      <c r="EGJ212" s="594"/>
      <c r="EGK212" s="594"/>
      <c r="EGL212" s="594"/>
      <c r="EGM212" s="594"/>
      <c r="EGN212" s="594"/>
      <c r="EGO212" s="594"/>
      <c r="EGP212" s="594"/>
      <c r="EGQ212" s="594"/>
      <c r="EGR212" s="594"/>
      <c r="EGS212" s="594"/>
      <c r="EGT212" s="594"/>
      <c r="EGU212" s="594"/>
      <c r="EGV212" s="594"/>
      <c r="EGW212" s="594"/>
      <c r="EGX212" s="594"/>
      <c r="EGY212" s="594"/>
      <c r="EGZ212" s="594"/>
      <c r="EHA212" s="594"/>
      <c r="EHB212" s="594"/>
      <c r="EHC212" s="594"/>
      <c r="EHD212" s="594"/>
      <c r="EHE212" s="594"/>
      <c r="EHF212" s="594"/>
      <c r="EHG212" s="594"/>
      <c r="EHH212" s="594"/>
      <c r="EHI212" s="594"/>
      <c r="EHJ212" s="594"/>
      <c r="EHK212" s="594"/>
      <c r="EHL212" s="594"/>
      <c r="EHM212" s="594"/>
      <c r="EHN212" s="594"/>
      <c r="EHO212" s="594"/>
      <c r="EHP212" s="594"/>
      <c r="EHQ212" s="594"/>
      <c r="EHR212" s="594"/>
      <c r="EHS212" s="594"/>
      <c r="EHT212" s="594"/>
      <c r="EHU212" s="594"/>
      <c r="EHV212" s="594"/>
      <c r="EHW212" s="594"/>
      <c r="EHX212" s="594"/>
      <c r="EHY212" s="594"/>
      <c r="EHZ212" s="594"/>
      <c r="EIA212" s="594"/>
      <c r="EIB212" s="594"/>
      <c r="EIC212" s="594"/>
      <c r="EID212" s="594"/>
      <c r="EIE212" s="594"/>
      <c r="EIF212" s="594"/>
      <c r="EIG212" s="594"/>
      <c r="EIH212" s="594"/>
      <c r="EII212" s="594"/>
      <c r="EIJ212" s="594"/>
      <c r="EIK212" s="594"/>
      <c r="EIL212" s="594"/>
      <c r="EIM212" s="594"/>
      <c r="EIN212" s="594"/>
      <c r="EIO212" s="594"/>
      <c r="EIP212" s="594"/>
      <c r="EIQ212" s="594"/>
      <c r="EIR212" s="594"/>
      <c r="EIS212" s="594"/>
      <c r="EIT212" s="594"/>
      <c r="EIU212" s="594"/>
      <c r="EIV212" s="594"/>
      <c r="EIW212" s="594"/>
      <c r="EIX212" s="594"/>
      <c r="EIY212" s="594"/>
      <c r="EIZ212" s="594"/>
      <c r="EJA212" s="594"/>
      <c r="EJB212" s="594"/>
      <c r="EJC212" s="594"/>
      <c r="EJD212" s="594"/>
      <c r="EJE212" s="594"/>
      <c r="EJF212" s="594"/>
      <c r="EJG212" s="594"/>
      <c r="EJH212" s="594"/>
      <c r="EJI212" s="594"/>
      <c r="EJJ212" s="594"/>
      <c r="EJK212" s="594"/>
      <c r="EJL212" s="594"/>
      <c r="EJM212" s="594"/>
      <c r="EJN212" s="594"/>
      <c r="EJO212" s="594"/>
      <c r="EJP212" s="594"/>
      <c r="EJQ212" s="594"/>
      <c r="EJR212" s="594"/>
      <c r="EJS212" s="594"/>
      <c r="EJT212" s="594"/>
      <c r="EJU212" s="594"/>
      <c r="EJV212" s="594"/>
      <c r="EJW212" s="594"/>
      <c r="EJX212" s="594"/>
      <c r="EJY212" s="594"/>
      <c r="EJZ212" s="594"/>
      <c r="EKA212" s="594"/>
      <c r="EKB212" s="594"/>
      <c r="EKC212" s="594"/>
      <c r="EKD212" s="594"/>
      <c r="EKE212" s="594"/>
      <c r="EKF212" s="594"/>
      <c r="EKG212" s="594"/>
      <c r="EKH212" s="594"/>
      <c r="EKI212" s="594"/>
      <c r="EKJ212" s="594"/>
      <c r="EKK212" s="594"/>
      <c r="EKL212" s="594"/>
      <c r="EKM212" s="594"/>
      <c r="EKN212" s="594"/>
      <c r="EKO212" s="594"/>
      <c r="EKP212" s="594"/>
      <c r="EKQ212" s="594"/>
      <c r="EKR212" s="594"/>
      <c r="EKS212" s="594"/>
      <c r="EKT212" s="594"/>
      <c r="EKU212" s="594"/>
      <c r="EKV212" s="594"/>
      <c r="EKW212" s="594"/>
      <c r="EKX212" s="594"/>
      <c r="EKY212" s="594"/>
      <c r="EKZ212" s="594"/>
      <c r="ELA212" s="594"/>
      <c r="ELB212" s="594"/>
      <c r="ELC212" s="594"/>
      <c r="ELD212" s="594"/>
      <c r="ELE212" s="594"/>
      <c r="ELF212" s="594"/>
      <c r="ELG212" s="594"/>
      <c r="ELH212" s="594"/>
      <c r="ELI212" s="594"/>
      <c r="ELJ212" s="594"/>
      <c r="ELK212" s="594"/>
      <c r="ELL212" s="594"/>
      <c r="ELM212" s="594"/>
      <c r="ELN212" s="594"/>
      <c r="ELO212" s="594"/>
      <c r="ELP212" s="594"/>
      <c r="ELQ212" s="594"/>
      <c r="ELR212" s="594"/>
      <c r="ELS212" s="594"/>
      <c r="ELT212" s="594"/>
      <c r="ELU212" s="594"/>
      <c r="ELV212" s="594"/>
      <c r="ELW212" s="594"/>
      <c r="ELX212" s="594"/>
      <c r="ELY212" s="594"/>
      <c r="ELZ212" s="594"/>
      <c r="EMA212" s="594"/>
      <c r="EMB212" s="594"/>
      <c r="EMC212" s="594"/>
      <c r="EMD212" s="594"/>
      <c r="EME212" s="594"/>
      <c r="EMF212" s="594"/>
      <c r="EMG212" s="594"/>
      <c r="EMH212" s="594"/>
      <c r="EMI212" s="594"/>
      <c r="EMJ212" s="594"/>
      <c r="EMK212" s="594"/>
      <c r="EML212" s="594"/>
      <c r="EMM212" s="594"/>
      <c r="EMN212" s="594"/>
      <c r="EMO212" s="594"/>
      <c r="EMP212" s="594"/>
      <c r="EMQ212" s="594"/>
      <c r="EMR212" s="594"/>
      <c r="EMS212" s="594"/>
      <c r="EMT212" s="594"/>
      <c r="EMU212" s="594"/>
      <c r="EMV212" s="594"/>
      <c r="EMW212" s="594"/>
      <c r="EMX212" s="594"/>
      <c r="EMY212" s="594"/>
      <c r="EMZ212" s="594"/>
      <c r="ENA212" s="594"/>
      <c r="ENB212" s="594"/>
      <c r="ENC212" s="594"/>
      <c r="END212" s="594"/>
      <c r="ENE212" s="594"/>
      <c r="ENF212" s="594"/>
      <c r="ENG212" s="594"/>
      <c r="ENH212" s="594"/>
      <c r="ENI212" s="594"/>
      <c r="ENJ212" s="594"/>
      <c r="ENK212" s="594"/>
      <c r="ENL212" s="594"/>
      <c r="ENM212" s="594"/>
      <c r="ENN212" s="594"/>
      <c r="ENO212" s="594"/>
      <c r="ENP212" s="594"/>
      <c r="ENQ212" s="594"/>
      <c r="ENR212" s="594"/>
      <c r="ENS212" s="594"/>
      <c r="ENT212" s="594"/>
      <c r="ENU212" s="594"/>
      <c r="ENV212" s="594"/>
      <c r="ENW212" s="594"/>
      <c r="ENX212" s="594"/>
      <c r="ENY212" s="594"/>
      <c r="ENZ212" s="594"/>
      <c r="EOA212" s="594"/>
      <c r="EOB212" s="594"/>
      <c r="EOC212" s="594"/>
      <c r="EOD212" s="594"/>
      <c r="EOE212" s="594"/>
      <c r="EOF212" s="594"/>
      <c r="EOG212" s="594"/>
      <c r="EOH212" s="594"/>
      <c r="EOI212" s="594"/>
      <c r="EOJ212" s="594"/>
      <c r="EOK212" s="594"/>
      <c r="EOL212" s="594"/>
      <c r="EOM212" s="594"/>
      <c r="EON212" s="594"/>
      <c r="EOO212" s="594"/>
      <c r="EOP212" s="594"/>
      <c r="EOQ212" s="594"/>
      <c r="EOR212" s="594"/>
      <c r="EOS212" s="594"/>
      <c r="EOT212" s="594"/>
      <c r="EOU212" s="594"/>
      <c r="EOV212" s="594"/>
      <c r="EOW212" s="594"/>
      <c r="EOX212" s="594"/>
      <c r="EOY212" s="594"/>
      <c r="EOZ212" s="594"/>
      <c r="EPA212" s="594"/>
      <c r="EPB212" s="594"/>
      <c r="EPC212" s="594"/>
      <c r="EPD212" s="594"/>
      <c r="EPE212" s="594"/>
      <c r="EPF212" s="594"/>
      <c r="EPG212" s="594"/>
      <c r="EPH212" s="594"/>
      <c r="EPI212" s="594"/>
      <c r="EPJ212" s="594"/>
      <c r="EPK212" s="594"/>
      <c r="EPL212" s="594"/>
      <c r="EPM212" s="594"/>
      <c r="EPN212" s="594"/>
      <c r="EPO212" s="594"/>
      <c r="EPP212" s="594"/>
      <c r="EPQ212" s="594"/>
      <c r="EPR212" s="594"/>
      <c r="EPS212" s="594"/>
      <c r="EPT212" s="594"/>
      <c r="EPU212" s="594"/>
      <c r="EPV212" s="594"/>
      <c r="EPW212" s="594"/>
      <c r="EPX212" s="594"/>
      <c r="EPY212" s="594"/>
      <c r="EPZ212" s="594"/>
      <c r="EQA212" s="594"/>
      <c r="EQB212" s="594"/>
      <c r="EQC212" s="594"/>
      <c r="EQD212" s="594"/>
      <c r="EQE212" s="594"/>
      <c r="EQF212" s="594"/>
      <c r="EQG212" s="594"/>
      <c r="EQH212" s="594"/>
      <c r="EQI212" s="594"/>
      <c r="EQJ212" s="594"/>
      <c r="EQK212" s="594"/>
      <c r="EQL212" s="594"/>
      <c r="EQM212" s="594"/>
      <c r="EQN212" s="594"/>
      <c r="EQO212" s="594"/>
      <c r="EQP212" s="594"/>
      <c r="EQQ212" s="594"/>
      <c r="EQR212" s="594"/>
      <c r="EQS212" s="594"/>
      <c r="EQT212" s="594"/>
      <c r="EQU212" s="594"/>
      <c r="EQV212" s="594"/>
      <c r="EQW212" s="594"/>
      <c r="EQX212" s="594"/>
      <c r="EQY212" s="594"/>
      <c r="EQZ212" s="594"/>
      <c r="ERA212" s="594"/>
      <c r="ERB212" s="594"/>
      <c r="ERC212" s="594"/>
      <c r="ERD212" s="594"/>
      <c r="ERE212" s="594"/>
      <c r="ERF212" s="594"/>
      <c r="ERG212" s="594"/>
      <c r="ERH212" s="594"/>
      <c r="ERI212" s="594"/>
      <c r="ERJ212" s="594"/>
      <c r="ERK212" s="594"/>
      <c r="ERL212" s="594"/>
      <c r="ERM212" s="594"/>
      <c r="ERN212" s="594"/>
      <c r="ERO212" s="594"/>
      <c r="ERP212" s="594"/>
      <c r="ERQ212" s="594"/>
      <c r="ERR212" s="594"/>
      <c r="ERS212" s="594"/>
      <c r="ERT212" s="594"/>
      <c r="ERU212" s="594"/>
      <c r="ERV212" s="594"/>
      <c r="ERW212" s="594"/>
      <c r="ERX212" s="594"/>
      <c r="ERY212" s="594"/>
      <c r="ERZ212" s="594"/>
      <c r="ESA212" s="594"/>
      <c r="ESB212" s="594"/>
      <c r="ESC212" s="594"/>
      <c r="ESD212" s="594"/>
      <c r="ESE212" s="594"/>
      <c r="ESF212" s="594"/>
      <c r="ESG212" s="594"/>
      <c r="ESH212" s="594"/>
      <c r="ESI212" s="594"/>
      <c r="ESJ212" s="594"/>
      <c r="ESK212" s="594"/>
      <c r="ESL212" s="594"/>
      <c r="ESM212" s="594"/>
      <c r="ESN212" s="594"/>
      <c r="ESO212" s="594"/>
      <c r="ESP212" s="594"/>
      <c r="ESQ212" s="594"/>
      <c r="ESR212" s="594"/>
      <c r="ESS212" s="594"/>
      <c r="EST212" s="594"/>
      <c r="ESU212" s="594"/>
      <c r="ESV212" s="594"/>
      <c r="ESW212" s="594"/>
      <c r="ESX212" s="594"/>
      <c r="ESY212" s="594"/>
      <c r="ESZ212" s="594"/>
      <c r="ETA212" s="594"/>
      <c r="ETB212" s="594"/>
      <c r="ETC212" s="594"/>
      <c r="ETD212" s="594"/>
      <c r="ETE212" s="594"/>
      <c r="ETF212" s="594"/>
      <c r="ETG212" s="594"/>
      <c r="ETH212" s="594"/>
      <c r="ETI212" s="594"/>
      <c r="ETJ212" s="594"/>
      <c r="ETK212" s="594"/>
      <c r="ETL212" s="594"/>
      <c r="ETM212" s="594"/>
      <c r="ETN212" s="594"/>
      <c r="ETO212" s="594"/>
      <c r="ETP212" s="594"/>
      <c r="ETQ212" s="594"/>
      <c r="ETR212" s="594"/>
      <c r="ETS212" s="594"/>
      <c r="ETT212" s="594"/>
      <c r="ETU212" s="594"/>
      <c r="ETV212" s="594"/>
      <c r="ETW212" s="594"/>
      <c r="ETX212" s="594"/>
      <c r="ETY212" s="594"/>
      <c r="ETZ212" s="594"/>
      <c r="EUA212" s="594"/>
      <c r="EUB212" s="594"/>
      <c r="EUC212" s="594"/>
      <c r="EUD212" s="594"/>
      <c r="EUE212" s="594"/>
      <c r="EUF212" s="594"/>
      <c r="EUG212" s="594"/>
      <c r="EUH212" s="594"/>
      <c r="EUI212" s="594"/>
      <c r="EUJ212" s="594"/>
      <c r="EUK212" s="594"/>
      <c r="EUL212" s="594"/>
      <c r="EUM212" s="594"/>
      <c r="EUN212" s="594"/>
      <c r="EUO212" s="594"/>
      <c r="EUP212" s="594"/>
      <c r="EUQ212" s="594"/>
      <c r="EUR212" s="594"/>
      <c r="EUS212" s="594"/>
      <c r="EUT212" s="594"/>
      <c r="EUU212" s="594"/>
      <c r="EUV212" s="594"/>
      <c r="EUW212" s="594"/>
      <c r="EUX212" s="594"/>
      <c r="EUY212" s="594"/>
      <c r="EUZ212" s="594"/>
      <c r="EVA212" s="594"/>
      <c r="EVB212" s="594"/>
      <c r="EVC212" s="594"/>
      <c r="EVD212" s="594"/>
      <c r="EVE212" s="594"/>
      <c r="EVF212" s="594"/>
      <c r="EVG212" s="594"/>
      <c r="EVH212" s="594"/>
      <c r="EVI212" s="594"/>
      <c r="EVJ212" s="594"/>
      <c r="EVK212" s="594"/>
      <c r="EVL212" s="594"/>
      <c r="EVM212" s="594"/>
      <c r="EVN212" s="594"/>
      <c r="EVO212" s="594"/>
      <c r="EVP212" s="594"/>
      <c r="EVQ212" s="594"/>
      <c r="EVR212" s="594"/>
      <c r="EVS212" s="594"/>
      <c r="EVT212" s="594"/>
      <c r="EVU212" s="594"/>
      <c r="EVV212" s="594"/>
      <c r="EVW212" s="594"/>
      <c r="EVX212" s="594"/>
      <c r="EVY212" s="594"/>
      <c r="EVZ212" s="594"/>
      <c r="EWA212" s="594"/>
      <c r="EWB212" s="594"/>
      <c r="EWC212" s="594"/>
      <c r="EWD212" s="594"/>
      <c r="EWE212" s="594"/>
      <c r="EWF212" s="594"/>
      <c r="EWG212" s="594"/>
      <c r="EWH212" s="594"/>
      <c r="EWI212" s="594"/>
      <c r="EWJ212" s="594"/>
      <c r="EWK212" s="594"/>
      <c r="EWL212" s="594"/>
      <c r="EWM212" s="594"/>
      <c r="EWN212" s="594"/>
      <c r="EWO212" s="594"/>
      <c r="EWP212" s="594"/>
      <c r="EWQ212" s="594"/>
      <c r="EWR212" s="594"/>
      <c r="EWS212" s="594"/>
      <c r="EWT212" s="594"/>
      <c r="EWU212" s="594"/>
      <c r="EWV212" s="594"/>
      <c r="EWW212" s="594"/>
      <c r="EWX212" s="594"/>
      <c r="EWY212" s="594"/>
      <c r="EWZ212" s="594"/>
      <c r="EXA212" s="594"/>
      <c r="EXB212" s="594"/>
      <c r="EXC212" s="594"/>
      <c r="EXD212" s="594"/>
      <c r="EXE212" s="594"/>
      <c r="EXF212" s="594"/>
      <c r="EXG212" s="594"/>
      <c r="EXH212" s="594"/>
      <c r="EXI212" s="594"/>
      <c r="EXJ212" s="594"/>
      <c r="EXK212" s="594"/>
      <c r="EXL212" s="594"/>
      <c r="EXM212" s="594"/>
      <c r="EXN212" s="594"/>
      <c r="EXO212" s="594"/>
      <c r="EXP212" s="594"/>
      <c r="EXQ212" s="594"/>
      <c r="EXR212" s="594"/>
      <c r="EXS212" s="594"/>
      <c r="EXT212" s="594"/>
      <c r="EXU212" s="594"/>
      <c r="EXV212" s="594"/>
      <c r="EXW212" s="594"/>
      <c r="EXX212" s="594"/>
      <c r="EXY212" s="594"/>
      <c r="EXZ212" s="594"/>
      <c r="EYA212" s="594"/>
      <c r="EYB212" s="594"/>
      <c r="EYC212" s="594"/>
      <c r="EYD212" s="594"/>
      <c r="EYE212" s="594"/>
      <c r="EYF212" s="594"/>
      <c r="EYG212" s="594"/>
      <c r="EYH212" s="594"/>
      <c r="EYI212" s="594"/>
      <c r="EYJ212" s="594"/>
      <c r="EYK212" s="594"/>
      <c r="EYL212" s="594"/>
      <c r="EYM212" s="594"/>
      <c r="EYN212" s="594"/>
      <c r="EYO212" s="594"/>
      <c r="EYP212" s="594"/>
      <c r="EYQ212" s="594"/>
      <c r="EYR212" s="594"/>
      <c r="EYS212" s="594"/>
      <c r="EYT212" s="594"/>
      <c r="EYU212" s="594"/>
      <c r="EYV212" s="594"/>
      <c r="EYW212" s="594"/>
      <c r="EYX212" s="594"/>
      <c r="EYY212" s="594"/>
      <c r="EYZ212" s="594"/>
      <c r="EZA212" s="594"/>
      <c r="EZB212" s="594"/>
      <c r="EZC212" s="594"/>
      <c r="EZD212" s="594"/>
      <c r="EZE212" s="594"/>
      <c r="EZF212" s="594"/>
      <c r="EZG212" s="594"/>
      <c r="EZH212" s="594"/>
      <c r="EZI212" s="594"/>
      <c r="EZJ212" s="594"/>
      <c r="EZK212" s="594"/>
      <c r="EZL212" s="594"/>
      <c r="EZM212" s="594"/>
      <c r="EZN212" s="594"/>
      <c r="EZO212" s="594"/>
      <c r="EZP212" s="594"/>
      <c r="EZQ212" s="594"/>
      <c r="EZR212" s="594"/>
      <c r="EZS212" s="594"/>
      <c r="EZT212" s="594"/>
      <c r="EZU212" s="594"/>
      <c r="EZV212" s="594"/>
      <c r="EZW212" s="594"/>
      <c r="EZX212" s="594"/>
      <c r="EZY212" s="594"/>
      <c r="EZZ212" s="594"/>
      <c r="FAA212" s="594"/>
      <c r="FAB212" s="594"/>
      <c r="FAC212" s="594"/>
      <c r="FAD212" s="594"/>
      <c r="FAE212" s="594"/>
      <c r="FAF212" s="594"/>
      <c r="FAG212" s="594"/>
      <c r="FAH212" s="594"/>
      <c r="FAI212" s="594"/>
      <c r="FAJ212" s="594"/>
      <c r="FAK212" s="594"/>
      <c r="FAL212" s="594"/>
      <c r="FAM212" s="594"/>
      <c r="FAN212" s="594"/>
      <c r="FAO212" s="594"/>
      <c r="FAP212" s="594"/>
      <c r="FAQ212" s="594"/>
      <c r="FAR212" s="594"/>
      <c r="FAS212" s="594"/>
      <c r="FAT212" s="594"/>
      <c r="FAU212" s="594"/>
      <c r="FAV212" s="594"/>
      <c r="FAW212" s="594"/>
      <c r="FAX212" s="594"/>
      <c r="FAY212" s="594"/>
      <c r="FAZ212" s="594"/>
      <c r="FBA212" s="594"/>
      <c r="FBB212" s="594"/>
      <c r="FBC212" s="594"/>
      <c r="FBD212" s="594"/>
      <c r="FBE212" s="594"/>
      <c r="FBF212" s="594"/>
      <c r="FBG212" s="594"/>
      <c r="FBH212" s="594"/>
      <c r="FBI212" s="594"/>
      <c r="FBJ212" s="594"/>
      <c r="FBK212" s="594"/>
      <c r="FBL212" s="594"/>
      <c r="FBM212" s="594"/>
      <c r="FBN212" s="594"/>
      <c r="FBO212" s="594"/>
      <c r="FBP212" s="594"/>
      <c r="FBQ212" s="594"/>
      <c r="FBR212" s="594"/>
      <c r="FBS212" s="594"/>
      <c r="FBT212" s="594"/>
      <c r="FBU212" s="594"/>
      <c r="FBV212" s="594"/>
      <c r="FBW212" s="594"/>
      <c r="FBX212" s="594"/>
      <c r="FBY212" s="594"/>
      <c r="FBZ212" s="594"/>
      <c r="FCA212" s="594"/>
      <c r="FCB212" s="594"/>
      <c r="FCC212" s="594"/>
      <c r="FCD212" s="594"/>
      <c r="FCE212" s="594"/>
      <c r="FCF212" s="594"/>
      <c r="FCG212" s="594"/>
      <c r="FCH212" s="594"/>
      <c r="FCI212" s="594"/>
      <c r="FCJ212" s="594"/>
      <c r="FCK212" s="594"/>
      <c r="FCL212" s="594"/>
      <c r="FCM212" s="594"/>
      <c r="FCN212" s="594"/>
      <c r="FCO212" s="594"/>
      <c r="FCP212" s="594"/>
      <c r="FCQ212" s="594"/>
      <c r="FCR212" s="594"/>
      <c r="FCS212" s="594"/>
      <c r="FCT212" s="594"/>
      <c r="FCU212" s="594"/>
      <c r="FCV212" s="594"/>
      <c r="FCW212" s="594"/>
      <c r="FCX212" s="594"/>
      <c r="FCY212" s="594"/>
      <c r="FCZ212" s="594"/>
      <c r="FDA212" s="594"/>
      <c r="FDB212" s="594"/>
      <c r="FDC212" s="594"/>
      <c r="FDD212" s="594"/>
      <c r="FDE212" s="594"/>
      <c r="FDF212" s="594"/>
      <c r="FDG212" s="594"/>
      <c r="FDH212" s="594"/>
      <c r="FDI212" s="594"/>
      <c r="FDJ212" s="594"/>
      <c r="FDK212" s="594"/>
      <c r="FDL212" s="594"/>
      <c r="FDM212" s="594"/>
      <c r="FDN212" s="594"/>
      <c r="FDO212" s="594"/>
      <c r="FDP212" s="594"/>
      <c r="FDQ212" s="594"/>
      <c r="FDR212" s="594"/>
      <c r="FDS212" s="594"/>
      <c r="FDT212" s="594"/>
      <c r="FDU212" s="594"/>
      <c r="FDV212" s="594"/>
      <c r="FDW212" s="594"/>
      <c r="FDX212" s="594"/>
      <c r="FDY212" s="594"/>
      <c r="FDZ212" s="594"/>
      <c r="FEA212" s="594"/>
      <c r="FEB212" s="594"/>
      <c r="FEC212" s="594"/>
      <c r="FED212" s="594"/>
      <c r="FEE212" s="594"/>
      <c r="FEF212" s="594"/>
      <c r="FEG212" s="594"/>
      <c r="FEH212" s="594"/>
      <c r="FEI212" s="594"/>
      <c r="FEJ212" s="594"/>
      <c r="FEK212" s="594"/>
      <c r="FEL212" s="594"/>
      <c r="FEM212" s="594"/>
      <c r="FEN212" s="594"/>
      <c r="FEO212" s="594"/>
      <c r="FEP212" s="594"/>
      <c r="FEQ212" s="594"/>
      <c r="FER212" s="594"/>
      <c r="FES212" s="594"/>
      <c r="FET212" s="594"/>
      <c r="FEU212" s="594"/>
      <c r="FEV212" s="594"/>
      <c r="FEW212" s="594"/>
      <c r="FEX212" s="594"/>
      <c r="FEY212" s="594"/>
      <c r="FEZ212" s="594"/>
      <c r="FFA212" s="594"/>
      <c r="FFB212" s="594"/>
      <c r="FFC212" s="594"/>
      <c r="FFD212" s="594"/>
      <c r="FFE212" s="594"/>
      <c r="FFF212" s="594"/>
      <c r="FFG212" s="594"/>
      <c r="FFH212" s="594"/>
      <c r="FFI212" s="594"/>
      <c r="FFJ212" s="594"/>
      <c r="FFK212" s="594"/>
      <c r="FFL212" s="594"/>
      <c r="FFM212" s="594"/>
      <c r="FFN212" s="594"/>
      <c r="FFO212" s="594"/>
      <c r="FFP212" s="594"/>
      <c r="FFQ212" s="594"/>
      <c r="FFR212" s="594"/>
      <c r="FFS212" s="594"/>
      <c r="FFT212" s="594"/>
      <c r="FFU212" s="594"/>
      <c r="FFV212" s="594"/>
      <c r="FFW212" s="594"/>
      <c r="FFX212" s="594"/>
      <c r="FFY212" s="594"/>
      <c r="FFZ212" s="594"/>
      <c r="FGA212" s="594"/>
      <c r="FGB212" s="594"/>
      <c r="FGC212" s="594"/>
      <c r="FGD212" s="594"/>
      <c r="FGE212" s="594"/>
      <c r="FGF212" s="594"/>
      <c r="FGG212" s="594"/>
      <c r="FGH212" s="594"/>
      <c r="FGI212" s="594"/>
      <c r="FGJ212" s="594"/>
      <c r="FGK212" s="594"/>
      <c r="FGL212" s="594"/>
      <c r="FGM212" s="594"/>
      <c r="FGN212" s="594"/>
      <c r="FGO212" s="594"/>
      <c r="FGP212" s="594"/>
      <c r="FGQ212" s="594"/>
      <c r="FGR212" s="594"/>
      <c r="FGS212" s="594"/>
      <c r="FGT212" s="594"/>
      <c r="FGU212" s="594"/>
      <c r="FGV212" s="594"/>
      <c r="FGW212" s="594"/>
      <c r="FGX212" s="594"/>
      <c r="FGY212" s="594"/>
      <c r="FGZ212" s="594"/>
      <c r="FHA212" s="594"/>
      <c r="FHB212" s="594"/>
      <c r="FHC212" s="594"/>
      <c r="FHD212" s="594"/>
      <c r="FHE212" s="594"/>
      <c r="FHF212" s="594"/>
      <c r="FHG212" s="594"/>
      <c r="FHH212" s="594"/>
      <c r="FHI212" s="594"/>
      <c r="FHJ212" s="594"/>
      <c r="FHK212" s="594"/>
      <c r="FHL212" s="594"/>
      <c r="FHM212" s="594"/>
      <c r="FHN212" s="594"/>
      <c r="FHO212" s="594"/>
      <c r="FHP212" s="594"/>
      <c r="FHQ212" s="594"/>
      <c r="FHR212" s="594"/>
      <c r="FHS212" s="594"/>
      <c r="FHT212" s="594"/>
      <c r="FHU212" s="594"/>
      <c r="FHV212" s="594"/>
      <c r="FHW212" s="594"/>
      <c r="FHX212" s="594"/>
      <c r="FHY212" s="594"/>
      <c r="FHZ212" s="594"/>
      <c r="FIA212" s="594"/>
      <c r="FIB212" s="594"/>
      <c r="FIC212" s="594"/>
      <c r="FID212" s="594"/>
      <c r="FIE212" s="594"/>
      <c r="FIF212" s="594"/>
      <c r="FIG212" s="594"/>
      <c r="FIH212" s="594"/>
      <c r="FII212" s="594"/>
      <c r="FIJ212" s="594"/>
      <c r="FIK212" s="594"/>
      <c r="FIL212" s="594"/>
      <c r="FIM212" s="594"/>
      <c r="FIN212" s="594"/>
      <c r="FIO212" s="594"/>
      <c r="FIP212" s="594"/>
      <c r="FIQ212" s="594"/>
      <c r="FIR212" s="594"/>
      <c r="FIS212" s="594"/>
      <c r="FIT212" s="594"/>
      <c r="FIU212" s="594"/>
      <c r="FIV212" s="594"/>
      <c r="FIW212" s="594"/>
      <c r="FIX212" s="594"/>
      <c r="FIY212" s="594"/>
      <c r="FIZ212" s="594"/>
      <c r="FJA212" s="594"/>
      <c r="FJB212" s="594"/>
      <c r="FJC212" s="594"/>
      <c r="FJD212" s="594"/>
      <c r="FJE212" s="594"/>
      <c r="FJF212" s="594"/>
      <c r="FJG212" s="594"/>
      <c r="FJH212" s="594"/>
      <c r="FJI212" s="594"/>
      <c r="FJJ212" s="594"/>
      <c r="FJK212" s="594"/>
      <c r="FJL212" s="594"/>
      <c r="FJM212" s="594"/>
      <c r="FJN212" s="594"/>
      <c r="FJO212" s="594"/>
      <c r="FJP212" s="594"/>
      <c r="FJQ212" s="594"/>
      <c r="FJR212" s="594"/>
      <c r="FJS212" s="594"/>
      <c r="FJT212" s="594"/>
      <c r="FJU212" s="594"/>
      <c r="FJV212" s="594"/>
      <c r="FJW212" s="594"/>
      <c r="FJX212" s="594"/>
      <c r="FJY212" s="594"/>
      <c r="FJZ212" s="594"/>
      <c r="FKA212" s="594"/>
      <c r="FKB212" s="594"/>
      <c r="FKC212" s="594"/>
      <c r="FKD212" s="594"/>
      <c r="FKE212" s="594"/>
      <c r="FKF212" s="594"/>
      <c r="FKG212" s="594"/>
      <c r="FKH212" s="594"/>
      <c r="FKI212" s="594"/>
      <c r="FKJ212" s="594"/>
      <c r="FKK212" s="594"/>
      <c r="FKL212" s="594"/>
      <c r="FKM212" s="594"/>
      <c r="FKN212" s="594"/>
      <c r="FKO212" s="594"/>
      <c r="FKP212" s="594"/>
      <c r="FKQ212" s="594"/>
      <c r="FKR212" s="594"/>
      <c r="FKS212" s="594"/>
      <c r="FKT212" s="594"/>
      <c r="FKU212" s="594"/>
      <c r="FKV212" s="594"/>
      <c r="FKW212" s="594"/>
      <c r="FKX212" s="594"/>
      <c r="FKY212" s="594"/>
      <c r="FKZ212" s="594"/>
      <c r="FLA212" s="594"/>
      <c r="FLB212" s="594"/>
      <c r="FLC212" s="594"/>
      <c r="FLD212" s="594"/>
      <c r="FLE212" s="594"/>
      <c r="FLF212" s="594"/>
      <c r="FLG212" s="594"/>
      <c r="FLH212" s="594"/>
      <c r="FLI212" s="594"/>
      <c r="FLJ212" s="594"/>
      <c r="FLK212" s="594"/>
      <c r="FLL212" s="594"/>
      <c r="FLM212" s="594"/>
      <c r="FLN212" s="594"/>
      <c r="FLO212" s="594"/>
      <c r="FLP212" s="594"/>
      <c r="FLQ212" s="594"/>
      <c r="FLR212" s="594"/>
      <c r="FLS212" s="594"/>
      <c r="FLT212" s="594"/>
      <c r="FLU212" s="594"/>
      <c r="FLV212" s="594"/>
      <c r="FLW212" s="594"/>
      <c r="FLX212" s="594"/>
      <c r="FLY212" s="594"/>
      <c r="FLZ212" s="594"/>
      <c r="FMA212" s="594"/>
      <c r="FMB212" s="594"/>
      <c r="FMC212" s="594"/>
      <c r="FMD212" s="594"/>
      <c r="FME212" s="594"/>
      <c r="FMF212" s="594"/>
      <c r="FMG212" s="594"/>
      <c r="FMH212" s="594"/>
      <c r="FMI212" s="594"/>
      <c r="FMJ212" s="594"/>
      <c r="FMK212" s="594"/>
      <c r="FML212" s="594"/>
      <c r="FMM212" s="594"/>
      <c r="FMN212" s="594"/>
      <c r="FMO212" s="594"/>
      <c r="FMP212" s="594"/>
      <c r="FMQ212" s="594"/>
      <c r="FMR212" s="594"/>
      <c r="FMS212" s="594"/>
      <c r="FMT212" s="594"/>
      <c r="FMU212" s="594"/>
      <c r="FMV212" s="594"/>
      <c r="FMW212" s="594"/>
      <c r="FMX212" s="594"/>
      <c r="FMY212" s="594"/>
      <c r="FMZ212" s="594"/>
      <c r="FNA212" s="594"/>
      <c r="FNB212" s="594"/>
      <c r="FNC212" s="594"/>
      <c r="FND212" s="594"/>
      <c r="FNE212" s="594"/>
      <c r="FNF212" s="594"/>
      <c r="FNG212" s="594"/>
      <c r="FNH212" s="594"/>
      <c r="FNI212" s="594"/>
      <c r="FNJ212" s="594"/>
      <c r="FNK212" s="594"/>
      <c r="FNL212" s="594"/>
      <c r="FNM212" s="594"/>
      <c r="FNN212" s="594"/>
      <c r="FNO212" s="594"/>
      <c r="FNP212" s="594"/>
      <c r="FNQ212" s="594"/>
      <c r="FNR212" s="594"/>
      <c r="FNS212" s="594"/>
      <c r="FNT212" s="594"/>
      <c r="FNU212" s="594"/>
      <c r="FNV212" s="594"/>
      <c r="FNW212" s="594"/>
      <c r="FNX212" s="594"/>
      <c r="FNY212" s="594"/>
      <c r="FNZ212" s="594"/>
      <c r="FOA212" s="594"/>
      <c r="FOB212" s="594"/>
      <c r="FOC212" s="594"/>
      <c r="FOD212" s="594"/>
      <c r="FOE212" s="594"/>
      <c r="FOF212" s="594"/>
      <c r="FOG212" s="594"/>
      <c r="FOH212" s="594"/>
      <c r="FOI212" s="594"/>
      <c r="FOJ212" s="594"/>
      <c r="FOK212" s="594"/>
      <c r="FOL212" s="594"/>
      <c r="FOM212" s="594"/>
      <c r="FON212" s="594"/>
      <c r="FOO212" s="594"/>
      <c r="FOP212" s="594"/>
      <c r="FOQ212" s="594"/>
      <c r="FOR212" s="594"/>
      <c r="FOS212" s="594"/>
      <c r="FOT212" s="594"/>
      <c r="FOU212" s="594"/>
      <c r="FOV212" s="594"/>
      <c r="FOW212" s="594"/>
      <c r="FOX212" s="594"/>
      <c r="FOY212" s="594"/>
      <c r="FOZ212" s="594"/>
      <c r="FPA212" s="594"/>
      <c r="FPB212" s="594"/>
      <c r="FPC212" s="594"/>
      <c r="FPD212" s="594"/>
      <c r="FPE212" s="594"/>
      <c r="FPF212" s="594"/>
      <c r="FPG212" s="594"/>
      <c r="FPH212" s="594"/>
      <c r="FPI212" s="594"/>
      <c r="FPJ212" s="594"/>
      <c r="FPK212" s="594"/>
      <c r="FPL212" s="594"/>
      <c r="FPM212" s="594"/>
      <c r="FPN212" s="594"/>
      <c r="FPO212" s="594"/>
      <c r="FPP212" s="594"/>
      <c r="FPQ212" s="594"/>
      <c r="FPR212" s="594"/>
      <c r="FPS212" s="594"/>
      <c r="FPT212" s="594"/>
      <c r="FPU212" s="594"/>
      <c r="FPV212" s="594"/>
      <c r="FPW212" s="594"/>
      <c r="FPX212" s="594"/>
      <c r="FPY212" s="594"/>
      <c r="FPZ212" s="594"/>
      <c r="FQA212" s="594"/>
      <c r="FQB212" s="594"/>
      <c r="FQC212" s="594"/>
      <c r="FQD212" s="594"/>
      <c r="FQE212" s="594"/>
      <c r="FQF212" s="594"/>
      <c r="FQG212" s="594"/>
      <c r="FQH212" s="594"/>
      <c r="FQI212" s="594"/>
      <c r="FQJ212" s="594"/>
      <c r="FQK212" s="594"/>
      <c r="FQL212" s="594"/>
      <c r="FQM212" s="594"/>
      <c r="FQN212" s="594"/>
      <c r="FQO212" s="594"/>
      <c r="FQP212" s="594"/>
      <c r="FQQ212" s="594"/>
      <c r="FQR212" s="594"/>
      <c r="FQS212" s="594"/>
      <c r="FQT212" s="594"/>
      <c r="FQU212" s="594"/>
      <c r="FQV212" s="594"/>
      <c r="FQW212" s="594"/>
      <c r="FQX212" s="594"/>
      <c r="FQY212" s="594"/>
      <c r="FQZ212" s="594"/>
      <c r="FRA212" s="594"/>
      <c r="FRB212" s="594"/>
      <c r="FRC212" s="594"/>
      <c r="FRD212" s="594"/>
      <c r="FRE212" s="594"/>
      <c r="FRF212" s="594"/>
      <c r="FRG212" s="594"/>
      <c r="FRH212" s="594"/>
      <c r="FRI212" s="594"/>
      <c r="FRJ212" s="594"/>
      <c r="FRK212" s="594"/>
      <c r="FRL212" s="594"/>
      <c r="FRM212" s="594"/>
      <c r="FRN212" s="594"/>
      <c r="FRO212" s="594"/>
      <c r="FRP212" s="594"/>
      <c r="FRQ212" s="594"/>
      <c r="FRR212" s="594"/>
      <c r="FRS212" s="594"/>
      <c r="FRT212" s="594"/>
      <c r="FRU212" s="594"/>
      <c r="FRV212" s="594"/>
      <c r="FRW212" s="594"/>
      <c r="FRX212" s="594"/>
      <c r="FRY212" s="594"/>
      <c r="FRZ212" s="594"/>
      <c r="FSA212" s="594"/>
      <c r="FSB212" s="594"/>
      <c r="FSC212" s="594"/>
      <c r="FSD212" s="594"/>
      <c r="FSE212" s="594"/>
      <c r="FSF212" s="594"/>
      <c r="FSG212" s="594"/>
      <c r="FSH212" s="594"/>
      <c r="FSI212" s="594"/>
      <c r="FSJ212" s="594"/>
      <c r="FSK212" s="594"/>
      <c r="FSL212" s="594"/>
      <c r="FSM212" s="594"/>
      <c r="FSN212" s="594"/>
      <c r="FSO212" s="594"/>
      <c r="FSP212" s="594"/>
      <c r="FSQ212" s="594"/>
      <c r="FSR212" s="594"/>
      <c r="FSS212" s="594"/>
      <c r="FST212" s="594"/>
      <c r="FSU212" s="594"/>
      <c r="FSV212" s="594"/>
      <c r="FSW212" s="594"/>
      <c r="FSX212" s="594"/>
      <c r="FSY212" s="594"/>
      <c r="FSZ212" s="594"/>
      <c r="FTA212" s="594"/>
      <c r="FTB212" s="594"/>
      <c r="FTC212" s="594"/>
      <c r="FTD212" s="594"/>
      <c r="FTE212" s="594"/>
      <c r="FTF212" s="594"/>
      <c r="FTG212" s="594"/>
      <c r="FTH212" s="594"/>
      <c r="FTI212" s="594"/>
      <c r="FTJ212" s="594"/>
      <c r="FTK212" s="594"/>
      <c r="FTL212" s="594"/>
      <c r="FTM212" s="594"/>
      <c r="FTN212" s="594"/>
      <c r="FTO212" s="594"/>
      <c r="FTP212" s="594"/>
      <c r="FTQ212" s="594"/>
      <c r="FTR212" s="594"/>
      <c r="FTS212" s="594"/>
      <c r="FTT212" s="594"/>
      <c r="FTU212" s="594"/>
      <c r="FTV212" s="594"/>
      <c r="FTW212" s="594"/>
      <c r="FTX212" s="594"/>
      <c r="FTY212" s="594"/>
      <c r="FTZ212" s="594"/>
      <c r="FUA212" s="594"/>
      <c r="FUB212" s="594"/>
      <c r="FUC212" s="594"/>
      <c r="FUD212" s="594"/>
      <c r="FUE212" s="594"/>
      <c r="FUF212" s="594"/>
      <c r="FUG212" s="594"/>
      <c r="FUH212" s="594"/>
      <c r="FUI212" s="594"/>
      <c r="FUJ212" s="594"/>
      <c r="FUK212" s="594"/>
      <c r="FUL212" s="594"/>
      <c r="FUM212" s="594"/>
      <c r="FUN212" s="594"/>
      <c r="FUO212" s="594"/>
      <c r="FUP212" s="594"/>
      <c r="FUQ212" s="594"/>
      <c r="FUR212" s="594"/>
      <c r="FUS212" s="594"/>
      <c r="FUT212" s="594"/>
      <c r="FUU212" s="594"/>
      <c r="FUV212" s="594"/>
      <c r="FUW212" s="594"/>
      <c r="FUX212" s="594"/>
      <c r="FUY212" s="594"/>
      <c r="FUZ212" s="594"/>
      <c r="FVA212" s="594"/>
      <c r="FVB212" s="594"/>
      <c r="FVC212" s="594"/>
      <c r="FVD212" s="594"/>
      <c r="FVE212" s="594"/>
      <c r="FVF212" s="594"/>
      <c r="FVG212" s="594"/>
      <c r="FVH212" s="594"/>
      <c r="FVI212" s="594"/>
      <c r="FVJ212" s="594"/>
      <c r="FVK212" s="594"/>
      <c r="FVL212" s="594"/>
      <c r="FVM212" s="594"/>
      <c r="FVN212" s="594"/>
      <c r="FVO212" s="594"/>
      <c r="FVP212" s="594"/>
      <c r="FVQ212" s="594"/>
      <c r="FVR212" s="594"/>
      <c r="FVS212" s="594"/>
      <c r="FVT212" s="594"/>
      <c r="FVU212" s="594"/>
      <c r="FVV212" s="594"/>
      <c r="FVW212" s="594"/>
      <c r="FVX212" s="594"/>
      <c r="FVY212" s="594"/>
      <c r="FVZ212" s="594"/>
      <c r="FWA212" s="594"/>
      <c r="FWB212" s="594"/>
      <c r="FWC212" s="594"/>
      <c r="FWD212" s="594"/>
      <c r="FWE212" s="594"/>
      <c r="FWF212" s="594"/>
      <c r="FWG212" s="594"/>
      <c r="FWH212" s="594"/>
      <c r="FWI212" s="594"/>
      <c r="FWJ212" s="594"/>
      <c r="FWK212" s="594"/>
      <c r="FWL212" s="594"/>
      <c r="FWM212" s="594"/>
      <c r="FWN212" s="594"/>
      <c r="FWO212" s="594"/>
      <c r="FWP212" s="594"/>
      <c r="FWQ212" s="594"/>
      <c r="FWR212" s="594"/>
      <c r="FWS212" s="594"/>
      <c r="FWT212" s="594"/>
      <c r="FWU212" s="594"/>
      <c r="FWV212" s="594"/>
      <c r="FWW212" s="594"/>
      <c r="FWX212" s="594"/>
      <c r="FWY212" s="594"/>
      <c r="FWZ212" s="594"/>
      <c r="FXA212" s="594"/>
      <c r="FXB212" s="594"/>
      <c r="FXC212" s="594"/>
      <c r="FXD212" s="594"/>
      <c r="FXE212" s="594"/>
      <c r="FXF212" s="594"/>
      <c r="FXG212" s="594"/>
      <c r="FXH212" s="594"/>
      <c r="FXI212" s="594"/>
      <c r="FXJ212" s="594"/>
      <c r="FXK212" s="594"/>
      <c r="FXL212" s="594"/>
      <c r="FXM212" s="594"/>
      <c r="FXN212" s="594"/>
      <c r="FXO212" s="594"/>
      <c r="FXP212" s="594"/>
      <c r="FXQ212" s="594"/>
      <c r="FXR212" s="594"/>
      <c r="FXS212" s="594"/>
      <c r="FXT212" s="594"/>
      <c r="FXU212" s="594"/>
      <c r="FXV212" s="594"/>
      <c r="FXW212" s="594"/>
      <c r="FXX212" s="594"/>
      <c r="FXY212" s="594"/>
      <c r="FXZ212" s="594"/>
      <c r="FYA212" s="594"/>
      <c r="FYB212" s="594"/>
      <c r="FYC212" s="594"/>
      <c r="FYD212" s="594"/>
      <c r="FYE212" s="594"/>
      <c r="FYF212" s="594"/>
      <c r="FYG212" s="594"/>
      <c r="FYH212" s="594"/>
      <c r="FYI212" s="594"/>
      <c r="FYJ212" s="594"/>
      <c r="FYK212" s="594"/>
      <c r="FYL212" s="594"/>
      <c r="FYM212" s="594"/>
      <c r="FYN212" s="594"/>
      <c r="FYO212" s="594"/>
      <c r="FYP212" s="594"/>
      <c r="FYQ212" s="594"/>
      <c r="FYR212" s="594"/>
      <c r="FYS212" s="594"/>
      <c r="FYT212" s="594"/>
      <c r="FYU212" s="594"/>
      <c r="FYV212" s="594"/>
      <c r="FYW212" s="594"/>
      <c r="FYX212" s="594"/>
      <c r="FYY212" s="594"/>
      <c r="FYZ212" s="594"/>
      <c r="FZA212" s="594"/>
      <c r="FZB212" s="594"/>
      <c r="FZC212" s="594"/>
      <c r="FZD212" s="594"/>
      <c r="FZE212" s="594"/>
      <c r="FZF212" s="594"/>
      <c r="FZG212" s="594"/>
      <c r="FZH212" s="594"/>
      <c r="FZI212" s="594"/>
      <c r="FZJ212" s="594"/>
      <c r="FZK212" s="594"/>
      <c r="FZL212" s="594"/>
      <c r="FZM212" s="594"/>
      <c r="FZN212" s="594"/>
      <c r="FZO212" s="594"/>
      <c r="FZP212" s="594"/>
      <c r="FZQ212" s="594"/>
      <c r="FZR212" s="594"/>
      <c r="FZS212" s="594"/>
      <c r="FZT212" s="594"/>
      <c r="FZU212" s="594"/>
      <c r="FZV212" s="594"/>
      <c r="FZW212" s="594"/>
      <c r="FZX212" s="594"/>
      <c r="FZY212" s="594"/>
      <c r="FZZ212" s="594"/>
      <c r="GAA212" s="594"/>
      <c r="GAB212" s="594"/>
      <c r="GAC212" s="594"/>
      <c r="GAD212" s="594"/>
      <c r="GAE212" s="594"/>
      <c r="GAF212" s="594"/>
      <c r="GAG212" s="594"/>
      <c r="GAH212" s="594"/>
      <c r="GAI212" s="594"/>
      <c r="GAJ212" s="594"/>
      <c r="GAK212" s="594"/>
      <c r="GAL212" s="594"/>
      <c r="GAM212" s="594"/>
      <c r="GAN212" s="594"/>
      <c r="GAO212" s="594"/>
      <c r="GAP212" s="594"/>
      <c r="GAQ212" s="594"/>
      <c r="GAR212" s="594"/>
      <c r="GAS212" s="594"/>
      <c r="GAT212" s="594"/>
      <c r="GAU212" s="594"/>
      <c r="GAV212" s="594"/>
      <c r="GAW212" s="594"/>
      <c r="GAX212" s="594"/>
      <c r="GAY212" s="594"/>
      <c r="GAZ212" s="594"/>
      <c r="GBA212" s="594"/>
      <c r="GBB212" s="594"/>
      <c r="GBC212" s="594"/>
      <c r="GBD212" s="594"/>
      <c r="GBE212" s="594"/>
      <c r="GBF212" s="594"/>
      <c r="GBG212" s="594"/>
      <c r="GBH212" s="594"/>
      <c r="GBI212" s="594"/>
      <c r="GBJ212" s="594"/>
      <c r="GBK212" s="594"/>
      <c r="GBL212" s="594"/>
      <c r="GBM212" s="594"/>
      <c r="GBN212" s="594"/>
      <c r="GBO212" s="594"/>
      <c r="GBP212" s="594"/>
      <c r="GBQ212" s="594"/>
      <c r="GBR212" s="594"/>
      <c r="GBS212" s="594"/>
      <c r="GBT212" s="594"/>
      <c r="GBU212" s="594"/>
      <c r="GBV212" s="594"/>
      <c r="GBW212" s="594"/>
      <c r="GBX212" s="594"/>
      <c r="GBY212" s="594"/>
      <c r="GBZ212" s="594"/>
      <c r="GCA212" s="594"/>
      <c r="GCB212" s="594"/>
      <c r="GCC212" s="594"/>
      <c r="GCD212" s="594"/>
      <c r="GCE212" s="594"/>
      <c r="GCF212" s="594"/>
      <c r="GCG212" s="594"/>
      <c r="GCH212" s="594"/>
      <c r="GCI212" s="594"/>
      <c r="GCJ212" s="594"/>
      <c r="GCK212" s="594"/>
      <c r="GCL212" s="594"/>
      <c r="GCM212" s="594"/>
      <c r="GCN212" s="594"/>
      <c r="GCO212" s="594"/>
      <c r="GCP212" s="594"/>
      <c r="GCQ212" s="594"/>
      <c r="GCR212" s="594"/>
      <c r="GCS212" s="594"/>
      <c r="GCT212" s="594"/>
      <c r="GCU212" s="594"/>
      <c r="GCV212" s="594"/>
      <c r="GCW212" s="594"/>
      <c r="GCX212" s="594"/>
      <c r="GCY212" s="594"/>
      <c r="GCZ212" s="594"/>
      <c r="GDA212" s="594"/>
      <c r="GDB212" s="594"/>
      <c r="GDC212" s="594"/>
      <c r="GDD212" s="594"/>
      <c r="GDE212" s="594"/>
      <c r="GDF212" s="594"/>
      <c r="GDG212" s="594"/>
      <c r="GDH212" s="594"/>
      <c r="GDI212" s="594"/>
      <c r="GDJ212" s="594"/>
      <c r="GDK212" s="594"/>
      <c r="GDL212" s="594"/>
      <c r="GDM212" s="594"/>
      <c r="GDN212" s="594"/>
      <c r="GDO212" s="594"/>
      <c r="GDP212" s="594"/>
      <c r="GDQ212" s="594"/>
      <c r="GDR212" s="594"/>
      <c r="GDS212" s="594"/>
      <c r="GDT212" s="594"/>
      <c r="GDU212" s="594"/>
      <c r="GDV212" s="594"/>
      <c r="GDW212" s="594"/>
      <c r="GDX212" s="594"/>
      <c r="GDY212" s="594"/>
      <c r="GDZ212" s="594"/>
      <c r="GEA212" s="594"/>
      <c r="GEB212" s="594"/>
      <c r="GEC212" s="594"/>
      <c r="GED212" s="594"/>
      <c r="GEE212" s="594"/>
      <c r="GEF212" s="594"/>
      <c r="GEG212" s="594"/>
      <c r="GEH212" s="594"/>
      <c r="GEI212" s="594"/>
      <c r="GEJ212" s="594"/>
      <c r="GEK212" s="594"/>
      <c r="GEL212" s="594"/>
      <c r="GEM212" s="594"/>
      <c r="GEN212" s="594"/>
      <c r="GEO212" s="594"/>
      <c r="GEP212" s="594"/>
      <c r="GEQ212" s="594"/>
      <c r="GER212" s="594"/>
      <c r="GES212" s="594"/>
      <c r="GET212" s="594"/>
      <c r="GEU212" s="594"/>
      <c r="GEV212" s="594"/>
      <c r="GEW212" s="594"/>
      <c r="GEX212" s="594"/>
      <c r="GEY212" s="594"/>
      <c r="GEZ212" s="594"/>
      <c r="GFA212" s="594"/>
      <c r="GFB212" s="594"/>
      <c r="GFC212" s="594"/>
      <c r="GFD212" s="594"/>
      <c r="GFE212" s="594"/>
      <c r="GFF212" s="594"/>
      <c r="GFG212" s="594"/>
      <c r="GFH212" s="594"/>
      <c r="GFI212" s="594"/>
      <c r="GFJ212" s="594"/>
      <c r="GFK212" s="594"/>
      <c r="GFL212" s="594"/>
      <c r="GFM212" s="594"/>
      <c r="GFN212" s="594"/>
      <c r="GFO212" s="594"/>
      <c r="GFP212" s="594"/>
      <c r="GFQ212" s="594"/>
      <c r="GFR212" s="594"/>
      <c r="GFS212" s="594"/>
      <c r="GFT212" s="594"/>
      <c r="GFU212" s="594"/>
      <c r="GFV212" s="594"/>
      <c r="GFW212" s="594"/>
      <c r="GFX212" s="594"/>
      <c r="GFY212" s="594"/>
      <c r="GFZ212" s="594"/>
      <c r="GGA212" s="594"/>
      <c r="GGB212" s="594"/>
      <c r="GGC212" s="594"/>
      <c r="GGD212" s="594"/>
      <c r="GGE212" s="594"/>
      <c r="GGF212" s="594"/>
      <c r="GGG212" s="594"/>
      <c r="GGH212" s="594"/>
      <c r="GGI212" s="594"/>
      <c r="GGJ212" s="594"/>
      <c r="GGK212" s="594"/>
      <c r="GGL212" s="594"/>
      <c r="GGM212" s="594"/>
      <c r="GGN212" s="594"/>
      <c r="GGO212" s="594"/>
      <c r="GGP212" s="594"/>
      <c r="GGQ212" s="594"/>
      <c r="GGR212" s="594"/>
      <c r="GGS212" s="594"/>
      <c r="GGT212" s="594"/>
      <c r="GGU212" s="594"/>
      <c r="GGV212" s="594"/>
      <c r="GGW212" s="594"/>
      <c r="GGX212" s="594"/>
      <c r="GGY212" s="594"/>
      <c r="GGZ212" s="594"/>
      <c r="GHA212" s="594"/>
      <c r="GHB212" s="594"/>
      <c r="GHC212" s="594"/>
      <c r="GHD212" s="594"/>
      <c r="GHE212" s="594"/>
      <c r="GHF212" s="594"/>
      <c r="GHG212" s="594"/>
      <c r="GHH212" s="594"/>
      <c r="GHI212" s="594"/>
      <c r="GHJ212" s="594"/>
      <c r="GHK212" s="594"/>
      <c r="GHL212" s="594"/>
      <c r="GHM212" s="594"/>
      <c r="GHN212" s="594"/>
      <c r="GHO212" s="594"/>
      <c r="GHP212" s="594"/>
      <c r="GHQ212" s="594"/>
      <c r="GHR212" s="594"/>
      <c r="GHS212" s="594"/>
      <c r="GHT212" s="594"/>
      <c r="GHU212" s="594"/>
      <c r="GHV212" s="594"/>
      <c r="GHW212" s="594"/>
      <c r="GHX212" s="594"/>
      <c r="GHY212" s="594"/>
      <c r="GHZ212" s="594"/>
      <c r="GIA212" s="594"/>
      <c r="GIB212" s="594"/>
      <c r="GIC212" s="594"/>
      <c r="GID212" s="594"/>
      <c r="GIE212" s="594"/>
      <c r="GIF212" s="594"/>
      <c r="GIG212" s="594"/>
      <c r="GIH212" s="594"/>
      <c r="GII212" s="594"/>
      <c r="GIJ212" s="594"/>
      <c r="GIK212" s="594"/>
      <c r="GIL212" s="594"/>
      <c r="GIM212" s="594"/>
      <c r="GIN212" s="594"/>
      <c r="GIO212" s="594"/>
      <c r="GIP212" s="594"/>
      <c r="GIQ212" s="594"/>
      <c r="GIR212" s="594"/>
      <c r="GIS212" s="594"/>
      <c r="GIT212" s="594"/>
      <c r="GIU212" s="594"/>
      <c r="GIV212" s="594"/>
      <c r="GIW212" s="594"/>
      <c r="GIX212" s="594"/>
      <c r="GIY212" s="594"/>
      <c r="GIZ212" s="594"/>
      <c r="GJA212" s="594"/>
      <c r="GJB212" s="594"/>
      <c r="GJC212" s="594"/>
      <c r="GJD212" s="594"/>
      <c r="GJE212" s="594"/>
      <c r="GJF212" s="594"/>
      <c r="GJG212" s="594"/>
      <c r="GJH212" s="594"/>
      <c r="GJI212" s="594"/>
      <c r="GJJ212" s="594"/>
      <c r="GJK212" s="594"/>
      <c r="GJL212" s="594"/>
      <c r="GJM212" s="594"/>
      <c r="GJN212" s="594"/>
      <c r="GJO212" s="594"/>
      <c r="GJP212" s="594"/>
      <c r="GJQ212" s="594"/>
      <c r="GJR212" s="594"/>
      <c r="GJS212" s="594"/>
      <c r="GJT212" s="594"/>
      <c r="GJU212" s="594"/>
      <c r="GJV212" s="594"/>
      <c r="GJW212" s="594"/>
      <c r="GJX212" s="594"/>
      <c r="GJY212" s="594"/>
      <c r="GJZ212" s="594"/>
      <c r="GKA212" s="594"/>
      <c r="GKB212" s="594"/>
      <c r="GKC212" s="594"/>
      <c r="GKD212" s="594"/>
      <c r="GKE212" s="594"/>
      <c r="GKF212" s="594"/>
      <c r="GKG212" s="594"/>
      <c r="GKH212" s="594"/>
      <c r="GKI212" s="594"/>
      <c r="GKJ212" s="594"/>
      <c r="GKK212" s="594"/>
      <c r="GKL212" s="594"/>
      <c r="GKM212" s="594"/>
      <c r="GKN212" s="594"/>
      <c r="GKO212" s="594"/>
      <c r="GKP212" s="594"/>
      <c r="GKQ212" s="594"/>
      <c r="GKR212" s="594"/>
      <c r="GKS212" s="594"/>
      <c r="GKT212" s="594"/>
      <c r="GKU212" s="594"/>
      <c r="GKV212" s="594"/>
      <c r="GKW212" s="594"/>
      <c r="GKX212" s="594"/>
      <c r="GKY212" s="594"/>
      <c r="GKZ212" s="594"/>
      <c r="GLA212" s="594"/>
      <c r="GLB212" s="594"/>
      <c r="GLC212" s="594"/>
      <c r="GLD212" s="594"/>
      <c r="GLE212" s="594"/>
      <c r="GLF212" s="594"/>
      <c r="GLG212" s="594"/>
      <c r="GLH212" s="594"/>
      <c r="GLI212" s="594"/>
      <c r="GLJ212" s="594"/>
      <c r="GLK212" s="594"/>
      <c r="GLL212" s="594"/>
      <c r="GLM212" s="594"/>
      <c r="GLN212" s="594"/>
      <c r="GLO212" s="594"/>
      <c r="GLP212" s="594"/>
      <c r="GLQ212" s="594"/>
      <c r="GLR212" s="594"/>
      <c r="GLS212" s="594"/>
      <c r="GLT212" s="594"/>
      <c r="GLU212" s="594"/>
      <c r="GLV212" s="594"/>
      <c r="GLW212" s="594"/>
      <c r="GLX212" s="594"/>
      <c r="GLY212" s="594"/>
      <c r="GLZ212" s="594"/>
      <c r="GMA212" s="594"/>
      <c r="GMB212" s="594"/>
      <c r="GMC212" s="594"/>
      <c r="GMD212" s="594"/>
      <c r="GME212" s="594"/>
      <c r="GMF212" s="594"/>
      <c r="GMG212" s="594"/>
      <c r="GMH212" s="594"/>
      <c r="GMI212" s="594"/>
      <c r="GMJ212" s="594"/>
      <c r="GMK212" s="594"/>
      <c r="GML212" s="594"/>
      <c r="GMM212" s="594"/>
      <c r="GMN212" s="594"/>
      <c r="GMO212" s="594"/>
      <c r="GMP212" s="594"/>
      <c r="GMQ212" s="594"/>
      <c r="GMR212" s="594"/>
      <c r="GMS212" s="594"/>
      <c r="GMT212" s="594"/>
      <c r="GMU212" s="594"/>
      <c r="GMV212" s="594"/>
      <c r="GMW212" s="594"/>
      <c r="GMX212" s="594"/>
      <c r="GMY212" s="594"/>
      <c r="GMZ212" s="594"/>
      <c r="GNA212" s="594"/>
      <c r="GNB212" s="594"/>
      <c r="GNC212" s="594"/>
      <c r="GND212" s="594"/>
      <c r="GNE212" s="594"/>
      <c r="GNF212" s="594"/>
      <c r="GNG212" s="594"/>
      <c r="GNH212" s="594"/>
      <c r="GNI212" s="594"/>
      <c r="GNJ212" s="594"/>
      <c r="GNK212" s="594"/>
      <c r="GNL212" s="594"/>
      <c r="GNM212" s="594"/>
      <c r="GNN212" s="594"/>
      <c r="GNO212" s="594"/>
      <c r="GNP212" s="594"/>
      <c r="GNQ212" s="594"/>
      <c r="GNR212" s="594"/>
      <c r="GNS212" s="594"/>
      <c r="GNT212" s="594"/>
      <c r="GNU212" s="594"/>
      <c r="GNV212" s="594"/>
      <c r="GNW212" s="594"/>
      <c r="GNX212" s="594"/>
      <c r="GNY212" s="594"/>
      <c r="GNZ212" s="594"/>
      <c r="GOA212" s="594"/>
      <c r="GOB212" s="594"/>
      <c r="GOC212" s="594"/>
      <c r="GOD212" s="594"/>
      <c r="GOE212" s="594"/>
      <c r="GOF212" s="594"/>
      <c r="GOG212" s="594"/>
      <c r="GOH212" s="594"/>
      <c r="GOI212" s="594"/>
      <c r="GOJ212" s="594"/>
      <c r="GOK212" s="594"/>
      <c r="GOL212" s="594"/>
      <c r="GOM212" s="594"/>
      <c r="GON212" s="594"/>
      <c r="GOO212" s="594"/>
      <c r="GOP212" s="594"/>
      <c r="GOQ212" s="594"/>
      <c r="GOR212" s="594"/>
      <c r="GOS212" s="594"/>
      <c r="GOT212" s="594"/>
      <c r="GOU212" s="594"/>
      <c r="GOV212" s="594"/>
      <c r="GOW212" s="594"/>
      <c r="GOX212" s="594"/>
      <c r="GOY212" s="594"/>
      <c r="GOZ212" s="594"/>
      <c r="GPA212" s="594"/>
      <c r="GPB212" s="594"/>
      <c r="GPC212" s="594"/>
      <c r="GPD212" s="594"/>
      <c r="GPE212" s="594"/>
      <c r="GPF212" s="594"/>
      <c r="GPG212" s="594"/>
      <c r="GPH212" s="594"/>
      <c r="GPI212" s="594"/>
      <c r="GPJ212" s="594"/>
      <c r="GPK212" s="594"/>
      <c r="GPL212" s="594"/>
      <c r="GPM212" s="594"/>
      <c r="GPN212" s="594"/>
      <c r="GPO212" s="594"/>
      <c r="GPP212" s="594"/>
      <c r="GPQ212" s="594"/>
      <c r="GPR212" s="594"/>
      <c r="GPS212" s="594"/>
      <c r="GPT212" s="594"/>
      <c r="GPU212" s="594"/>
      <c r="GPV212" s="594"/>
      <c r="GPW212" s="594"/>
      <c r="GPX212" s="594"/>
      <c r="GPY212" s="594"/>
      <c r="GPZ212" s="594"/>
      <c r="GQA212" s="594"/>
      <c r="GQB212" s="594"/>
      <c r="GQC212" s="594"/>
      <c r="GQD212" s="594"/>
      <c r="GQE212" s="594"/>
      <c r="GQF212" s="594"/>
      <c r="GQG212" s="594"/>
      <c r="GQH212" s="594"/>
      <c r="GQI212" s="594"/>
      <c r="GQJ212" s="594"/>
      <c r="GQK212" s="594"/>
      <c r="GQL212" s="594"/>
      <c r="GQM212" s="594"/>
      <c r="GQN212" s="594"/>
      <c r="GQO212" s="594"/>
      <c r="GQP212" s="594"/>
      <c r="GQQ212" s="594"/>
      <c r="GQR212" s="594"/>
      <c r="GQS212" s="594"/>
      <c r="GQT212" s="594"/>
      <c r="GQU212" s="594"/>
      <c r="GQV212" s="594"/>
      <c r="GQW212" s="594"/>
      <c r="GQX212" s="594"/>
      <c r="GQY212" s="594"/>
      <c r="GQZ212" s="594"/>
      <c r="GRA212" s="594"/>
      <c r="GRB212" s="594"/>
      <c r="GRC212" s="594"/>
      <c r="GRD212" s="594"/>
      <c r="GRE212" s="594"/>
      <c r="GRF212" s="594"/>
      <c r="GRG212" s="594"/>
      <c r="GRH212" s="594"/>
      <c r="GRI212" s="594"/>
      <c r="GRJ212" s="594"/>
      <c r="GRK212" s="594"/>
      <c r="GRL212" s="594"/>
      <c r="GRM212" s="594"/>
      <c r="GRN212" s="594"/>
      <c r="GRO212" s="594"/>
      <c r="GRP212" s="594"/>
      <c r="GRQ212" s="594"/>
      <c r="GRR212" s="594"/>
      <c r="GRS212" s="594"/>
      <c r="GRT212" s="594"/>
      <c r="GRU212" s="594"/>
      <c r="GRV212" s="594"/>
      <c r="GRW212" s="594"/>
      <c r="GRX212" s="594"/>
      <c r="GRY212" s="594"/>
      <c r="GRZ212" s="594"/>
      <c r="GSA212" s="594"/>
      <c r="GSB212" s="594"/>
      <c r="GSC212" s="594"/>
      <c r="GSD212" s="594"/>
      <c r="GSE212" s="594"/>
      <c r="GSF212" s="594"/>
      <c r="GSG212" s="594"/>
      <c r="GSH212" s="594"/>
      <c r="GSI212" s="594"/>
      <c r="GSJ212" s="594"/>
      <c r="GSK212" s="594"/>
      <c r="GSL212" s="594"/>
      <c r="GSM212" s="594"/>
      <c r="GSN212" s="594"/>
      <c r="GSO212" s="594"/>
      <c r="GSP212" s="594"/>
      <c r="GSQ212" s="594"/>
      <c r="GSR212" s="594"/>
      <c r="GSS212" s="594"/>
      <c r="GST212" s="594"/>
      <c r="GSU212" s="594"/>
      <c r="GSV212" s="594"/>
      <c r="GSW212" s="594"/>
      <c r="GSX212" s="594"/>
      <c r="GSY212" s="594"/>
      <c r="GSZ212" s="594"/>
      <c r="GTA212" s="594"/>
      <c r="GTB212" s="594"/>
      <c r="GTC212" s="594"/>
      <c r="GTD212" s="594"/>
      <c r="GTE212" s="594"/>
      <c r="GTF212" s="594"/>
      <c r="GTG212" s="594"/>
      <c r="GTH212" s="594"/>
      <c r="GTI212" s="594"/>
      <c r="GTJ212" s="594"/>
      <c r="GTK212" s="594"/>
      <c r="GTL212" s="594"/>
      <c r="GTM212" s="594"/>
      <c r="GTN212" s="594"/>
      <c r="GTO212" s="594"/>
      <c r="GTP212" s="594"/>
      <c r="GTQ212" s="594"/>
      <c r="GTR212" s="594"/>
      <c r="GTS212" s="594"/>
      <c r="GTT212" s="594"/>
      <c r="GTU212" s="594"/>
      <c r="GTV212" s="594"/>
      <c r="GTW212" s="594"/>
      <c r="GTX212" s="594"/>
      <c r="GTY212" s="594"/>
      <c r="GTZ212" s="594"/>
      <c r="GUA212" s="594"/>
      <c r="GUB212" s="594"/>
      <c r="GUC212" s="594"/>
      <c r="GUD212" s="594"/>
      <c r="GUE212" s="594"/>
      <c r="GUF212" s="594"/>
      <c r="GUG212" s="594"/>
      <c r="GUH212" s="594"/>
      <c r="GUI212" s="594"/>
      <c r="GUJ212" s="594"/>
      <c r="GUK212" s="594"/>
      <c r="GUL212" s="594"/>
      <c r="GUM212" s="594"/>
      <c r="GUN212" s="594"/>
      <c r="GUO212" s="594"/>
      <c r="GUP212" s="594"/>
      <c r="GUQ212" s="594"/>
      <c r="GUR212" s="594"/>
      <c r="GUS212" s="594"/>
      <c r="GUT212" s="594"/>
      <c r="GUU212" s="594"/>
      <c r="GUV212" s="594"/>
      <c r="GUW212" s="594"/>
      <c r="GUX212" s="594"/>
      <c r="GUY212" s="594"/>
      <c r="GUZ212" s="594"/>
      <c r="GVA212" s="594"/>
      <c r="GVB212" s="594"/>
      <c r="GVC212" s="594"/>
      <c r="GVD212" s="594"/>
      <c r="GVE212" s="594"/>
      <c r="GVF212" s="594"/>
      <c r="GVG212" s="594"/>
      <c r="GVH212" s="594"/>
      <c r="GVI212" s="594"/>
      <c r="GVJ212" s="594"/>
      <c r="GVK212" s="594"/>
      <c r="GVL212" s="594"/>
      <c r="GVM212" s="594"/>
      <c r="GVN212" s="594"/>
      <c r="GVO212" s="594"/>
      <c r="GVP212" s="594"/>
      <c r="GVQ212" s="594"/>
      <c r="GVR212" s="594"/>
      <c r="GVS212" s="594"/>
      <c r="GVT212" s="594"/>
      <c r="GVU212" s="594"/>
      <c r="GVV212" s="594"/>
      <c r="GVW212" s="594"/>
      <c r="GVX212" s="594"/>
      <c r="GVY212" s="594"/>
      <c r="GVZ212" s="594"/>
      <c r="GWA212" s="594"/>
      <c r="GWB212" s="594"/>
      <c r="GWC212" s="594"/>
      <c r="GWD212" s="594"/>
      <c r="GWE212" s="594"/>
      <c r="GWF212" s="594"/>
      <c r="GWG212" s="594"/>
      <c r="GWH212" s="594"/>
      <c r="GWI212" s="594"/>
      <c r="GWJ212" s="594"/>
      <c r="GWK212" s="594"/>
      <c r="GWL212" s="594"/>
      <c r="GWM212" s="594"/>
      <c r="GWN212" s="594"/>
      <c r="GWO212" s="594"/>
      <c r="GWP212" s="594"/>
      <c r="GWQ212" s="594"/>
      <c r="GWR212" s="594"/>
      <c r="GWS212" s="594"/>
      <c r="GWT212" s="594"/>
      <c r="GWU212" s="594"/>
      <c r="GWV212" s="594"/>
      <c r="GWW212" s="594"/>
      <c r="GWX212" s="594"/>
      <c r="GWY212" s="594"/>
      <c r="GWZ212" s="594"/>
      <c r="GXA212" s="594"/>
      <c r="GXB212" s="594"/>
      <c r="GXC212" s="594"/>
      <c r="GXD212" s="594"/>
      <c r="GXE212" s="594"/>
      <c r="GXF212" s="594"/>
      <c r="GXG212" s="594"/>
      <c r="GXH212" s="594"/>
      <c r="GXI212" s="594"/>
      <c r="GXJ212" s="594"/>
      <c r="GXK212" s="594"/>
      <c r="GXL212" s="594"/>
      <c r="GXM212" s="594"/>
      <c r="GXN212" s="594"/>
      <c r="GXO212" s="594"/>
      <c r="GXP212" s="594"/>
      <c r="GXQ212" s="594"/>
      <c r="GXR212" s="594"/>
      <c r="GXS212" s="594"/>
      <c r="GXT212" s="594"/>
      <c r="GXU212" s="594"/>
      <c r="GXV212" s="594"/>
      <c r="GXW212" s="594"/>
      <c r="GXX212" s="594"/>
      <c r="GXY212" s="594"/>
      <c r="GXZ212" s="594"/>
      <c r="GYA212" s="594"/>
      <c r="GYB212" s="594"/>
      <c r="GYC212" s="594"/>
      <c r="GYD212" s="594"/>
      <c r="GYE212" s="594"/>
      <c r="GYF212" s="594"/>
      <c r="GYG212" s="594"/>
      <c r="GYH212" s="594"/>
      <c r="GYI212" s="594"/>
      <c r="GYJ212" s="594"/>
      <c r="GYK212" s="594"/>
      <c r="GYL212" s="594"/>
      <c r="GYM212" s="594"/>
      <c r="GYN212" s="594"/>
      <c r="GYO212" s="594"/>
      <c r="GYP212" s="594"/>
      <c r="GYQ212" s="594"/>
      <c r="GYR212" s="594"/>
      <c r="GYS212" s="594"/>
      <c r="GYT212" s="594"/>
      <c r="GYU212" s="594"/>
      <c r="GYV212" s="594"/>
      <c r="GYW212" s="594"/>
      <c r="GYX212" s="594"/>
      <c r="GYY212" s="594"/>
      <c r="GYZ212" s="594"/>
      <c r="GZA212" s="594"/>
      <c r="GZB212" s="594"/>
      <c r="GZC212" s="594"/>
      <c r="GZD212" s="594"/>
      <c r="GZE212" s="594"/>
      <c r="GZF212" s="594"/>
      <c r="GZG212" s="594"/>
      <c r="GZH212" s="594"/>
      <c r="GZI212" s="594"/>
      <c r="GZJ212" s="594"/>
      <c r="GZK212" s="594"/>
      <c r="GZL212" s="594"/>
      <c r="GZM212" s="594"/>
      <c r="GZN212" s="594"/>
      <c r="GZO212" s="594"/>
      <c r="GZP212" s="594"/>
      <c r="GZQ212" s="594"/>
      <c r="GZR212" s="594"/>
      <c r="GZS212" s="594"/>
      <c r="GZT212" s="594"/>
      <c r="GZU212" s="594"/>
      <c r="GZV212" s="594"/>
      <c r="GZW212" s="594"/>
      <c r="GZX212" s="594"/>
      <c r="GZY212" s="594"/>
      <c r="GZZ212" s="594"/>
      <c r="HAA212" s="594"/>
      <c r="HAB212" s="594"/>
      <c r="HAC212" s="594"/>
      <c r="HAD212" s="594"/>
      <c r="HAE212" s="594"/>
      <c r="HAF212" s="594"/>
      <c r="HAG212" s="594"/>
      <c r="HAH212" s="594"/>
      <c r="HAI212" s="594"/>
      <c r="HAJ212" s="594"/>
      <c r="HAK212" s="594"/>
      <c r="HAL212" s="594"/>
      <c r="HAM212" s="594"/>
      <c r="HAN212" s="594"/>
      <c r="HAO212" s="594"/>
      <c r="HAP212" s="594"/>
      <c r="HAQ212" s="594"/>
      <c r="HAR212" s="594"/>
      <c r="HAS212" s="594"/>
      <c r="HAT212" s="594"/>
      <c r="HAU212" s="594"/>
      <c r="HAV212" s="594"/>
      <c r="HAW212" s="594"/>
      <c r="HAX212" s="594"/>
      <c r="HAY212" s="594"/>
      <c r="HAZ212" s="594"/>
      <c r="HBA212" s="594"/>
      <c r="HBB212" s="594"/>
      <c r="HBC212" s="594"/>
      <c r="HBD212" s="594"/>
      <c r="HBE212" s="594"/>
      <c r="HBF212" s="594"/>
      <c r="HBG212" s="594"/>
      <c r="HBH212" s="594"/>
      <c r="HBI212" s="594"/>
      <c r="HBJ212" s="594"/>
      <c r="HBK212" s="594"/>
      <c r="HBL212" s="594"/>
      <c r="HBM212" s="594"/>
      <c r="HBN212" s="594"/>
      <c r="HBO212" s="594"/>
      <c r="HBP212" s="594"/>
      <c r="HBQ212" s="594"/>
      <c r="HBR212" s="594"/>
      <c r="HBS212" s="594"/>
      <c r="HBT212" s="594"/>
      <c r="HBU212" s="594"/>
      <c r="HBV212" s="594"/>
      <c r="HBW212" s="594"/>
      <c r="HBX212" s="594"/>
      <c r="HBY212" s="594"/>
      <c r="HBZ212" s="594"/>
      <c r="HCA212" s="594"/>
      <c r="HCB212" s="594"/>
      <c r="HCC212" s="594"/>
      <c r="HCD212" s="594"/>
      <c r="HCE212" s="594"/>
      <c r="HCF212" s="594"/>
      <c r="HCG212" s="594"/>
      <c r="HCH212" s="594"/>
      <c r="HCI212" s="594"/>
      <c r="HCJ212" s="594"/>
      <c r="HCK212" s="594"/>
      <c r="HCL212" s="594"/>
      <c r="HCM212" s="594"/>
      <c r="HCN212" s="594"/>
      <c r="HCO212" s="594"/>
      <c r="HCP212" s="594"/>
      <c r="HCQ212" s="594"/>
      <c r="HCR212" s="594"/>
      <c r="HCS212" s="594"/>
      <c r="HCT212" s="594"/>
      <c r="HCU212" s="594"/>
      <c r="HCV212" s="594"/>
      <c r="HCW212" s="594"/>
      <c r="HCX212" s="594"/>
      <c r="HCY212" s="594"/>
      <c r="HCZ212" s="594"/>
      <c r="HDA212" s="594"/>
      <c r="HDB212" s="594"/>
      <c r="HDC212" s="594"/>
      <c r="HDD212" s="594"/>
      <c r="HDE212" s="594"/>
      <c r="HDF212" s="594"/>
      <c r="HDG212" s="594"/>
      <c r="HDH212" s="594"/>
      <c r="HDI212" s="594"/>
      <c r="HDJ212" s="594"/>
      <c r="HDK212" s="594"/>
      <c r="HDL212" s="594"/>
      <c r="HDM212" s="594"/>
      <c r="HDN212" s="594"/>
      <c r="HDO212" s="594"/>
      <c r="HDP212" s="594"/>
      <c r="HDQ212" s="594"/>
      <c r="HDR212" s="594"/>
      <c r="HDS212" s="594"/>
      <c r="HDT212" s="594"/>
      <c r="HDU212" s="594"/>
      <c r="HDV212" s="594"/>
      <c r="HDW212" s="594"/>
      <c r="HDX212" s="594"/>
      <c r="HDY212" s="594"/>
      <c r="HDZ212" s="594"/>
      <c r="HEA212" s="594"/>
      <c r="HEB212" s="594"/>
      <c r="HEC212" s="594"/>
      <c r="HED212" s="594"/>
      <c r="HEE212" s="594"/>
      <c r="HEF212" s="594"/>
      <c r="HEG212" s="594"/>
      <c r="HEH212" s="594"/>
      <c r="HEI212" s="594"/>
      <c r="HEJ212" s="594"/>
      <c r="HEK212" s="594"/>
      <c r="HEL212" s="594"/>
      <c r="HEM212" s="594"/>
      <c r="HEN212" s="594"/>
      <c r="HEO212" s="594"/>
      <c r="HEP212" s="594"/>
      <c r="HEQ212" s="594"/>
      <c r="HER212" s="594"/>
      <c r="HES212" s="594"/>
      <c r="HET212" s="594"/>
      <c r="HEU212" s="594"/>
      <c r="HEV212" s="594"/>
      <c r="HEW212" s="594"/>
      <c r="HEX212" s="594"/>
      <c r="HEY212" s="594"/>
      <c r="HEZ212" s="594"/>
      <c r="HFA212" s="594"/>
      <c r="HFB212" s="594"/>
      <c r="HFC212" s="594"/>
      <c r="HFD212" s="594"/>
      <c r="HFE212" s="594"/>
      <c r="HFF212" s="594"/>
      <c r="HFG212" s="594"/>
      <c r="HFH212" s="594"/>
      <c r="HFI212" s="594"/>
      <c r="HFJ212" s="594"/>
      <c r="HFK212" s="594"/>
      <c r="HFL212" s="594"/>
      <c r="HFM212" s="594"/>
      <c r="HFN212" s="594"/>
      <c r="HFO212" s="594"/>
      <c r="HFP212" s="594"/>
      <c r="HFQ212" s="594"/>
      <c r="HFR212" s="594"/>
      <c r="HFS212" s="594"/>
      <c r="HFT212" s="594"/>
      <c r="HFU212" s="594"/>
      <c r="HFV212" s="594"/>
      <c r="HFW212" s="594"/>
      <c r="HFX212" s="594"/>
      <c r="HFY212" s="594"/>
      <c r="HFZ212" s="594"/>
      <c r="HGA212" s="594"/>
      <c r="HGB212" s="594"/>
      <c r="HGC212" s="594"/>
      <c r="HGD212" s="594"/>
      <c r="HGE212" s="594"/>
      <c r="HGF212" s="594"/>
      <c r="HGG212" s="594"/>
      <c r="HGH212" s="594"/>
      <c r="HGI212" s="594"/>
      <c r="HGJ212" s="594"/>
      <c r="HGK212" s="594"/>
      <c r="HGL212" s="594"/>
      <c r="HGM212" s="594"/>
      <c r="HGN212" s="594"/>
      <c r="HGO212" s="594"/>
      <c r="HGP212" s="594"/>
      <c r="HGQ212" s="594"/>
      <c r="HGR212" s="594"/>
      <c r="HGS212" s="594"/>
      <c r="HGT212" s="594"/>
      <c r="HGU212" s="594"/>
      <c r="HGV212" s="594"/>
      <c r="HGW212" s="594"/>
      <c r="HGX212" s="594"/>
      <c r="HGY212" s="594"/>
      <c r="HGZ212" s="594"/>
      <c r="HHA212" s="594"/>
      <c r="HHB212" s="594"/>
      <c r="HHC212" s="594"/>
      <c r="HHD212" s="594"/>
      <c r="HHE212" s="594"/>
      <c r="HHF212" s="594"/>
      <c r="HHG212" s="594"/>
      <c r="HHH212" s="594"/>
      <c r="HHI212" s="594"/>
      <c r="HHJ212" s="594"/>
      <c r="HHK212" s="594"/>
      <c r="HHL212" s="594"/>
      <c r="HHM212" s="594"/>
      <c r="HHN212" s="594"/>
      <c r="HHO212" s="594"/>
      <c r="HHP212" s="594"/>
      <c r="HHQ212" s="594"/>
      <c r="HHR212" s="594"/>
      <c r="HHS212" s="594"/>
      <c r="HHT212" s="594"/>
      <c r="HHU212" s="594"/>
      <c r="HHV212" s="594"/>
      <c r="HHW212" s="594"/>
      <c r="HHX212" s="594"/>
      <c r="HHY212" s="594"/>
      <c r="HHZ212" s="594"/>
      <c r="HIA212" s="594"/>
      <c r="HIB212" s="594"/>
      <c r="HIC212" s="594"/>
      <c r="HID212" s="594"/>
      <c r="HIE212" s="594"/>
      <c r="HIF212" s="594"/>
      <c r="HIG212" s="594"/>
      <c r="HIH212" s="594"/>
      <c r="HII212" s="594"/>
      <c r="HIJ212" s="594"/>
      <c r="HIK212" s="594"/>
      <c r="HIL212" s="594"/>
      <c r="HIM212" s="594"/>
      <c r="HIN212" s="594"/>
      <c r="HIO212" s="594"/>
      <c r="HIP212" s="594"/>
      <c r="HIQ212" s="594"/>
      <c r="HIR212" s="594"/>
      <c r="HIS212" s="594"/>
      <c r="HIT212" s="594"/>
      <c r="HIU212" s="594"/>
      <c r="HIV212" s="594"/>
      <c r="HIW212" s="594"/>
      <c r="HIX212" s="594"/>
      <c r="HIY212" s="594"/>
      <c r="HIZ212" s="594"/>
      <c r="HJA212" s="594"/>
      <c r="HJB212" s="594"/>
      <c r="HJC212" s="594"/>
      <c r="HJD212" s="594"/>
      <c r="HJE212" s="594"/>
      <c r="HJF212" s="594"/>
      <c r="HJG212" s="594"/>
      <c r="HJH212" s="594"/>
      <c r="HJI212" s="594"/>
      <c r="HJJ212" s="594"/>
      <c r="HJK212" s="594"/>
      <c r="HJL212" s="594"/>
      <c r="HJM212" s="594"/>
      <c r="HJN212" s="594"/>
      <c r="HJO212" s="594"/>
      <c r="HJP212" s="594"/>
      <c r="HJQ212" s="594"/>
      <c r="HJR212" s="594"/>
      <c r="HJS212" s="594"/>
      <c r="HJT212" s="594"/>
      <c r="HJU212" s="594"/>
      <c r="HJV212" s="594"/>
      <c r="HJW212" s="594"/>
      <c r="HJX212" s="594"/>
      <c r="HJY212" s="594"/>
      <c r="HJZ212" s="594"/>
      <c r="HKA212" s="594"/>
      <c r="HKB212" s="594"/>
      <c r="HKC212" s="594"/>
      <c r="HKD212" s="594"/>
      <c r="HKE212" s="594"/>
      <c r="HKF212" s="594"/>
      <c r="HKG212" s="594"/>
      <c r="HKH212" s="594"/>
      <c r="HKI212" s="594"/>
      <c r="HKJ212" s="594"/>
      <c r="HKK212" s="594"/>
      <c r="HKL212" s="594"/>
      <c r="HKM212" s="594"/>
      <c r="HKN212" s="594"/>
      <c r="HKO212" s="594"/>
      <c r="HKP212" s="594"/>
      <c r="HKQ212" s="594"/>
      <c r="HKR212" s="594"/>
      <c r="HKS212" s="594"/>
      <c r="HKT212" s="594"/>
      <c r="HKU212" s="594"/>
      <c r="HKV212" s="594"/>
      <c r="HKW212" s="594"/>
      <c r="HKX212" s="594"/>
      <c r="HKY212" s="594"/>
      <c r="HKZ212" s="594"/>
      <c r="HLA212" s="594"/>
      <c r="HLB212" s="594"/>
      <c r="HLC212" s="594"/>
      <c r="HLD212" s="594"/>
      <c r="HLE212" s="594"/>
      <c r="HLF212" s="594"/>
      <c r="HLG212" s="594"/>
      <c r="HLH212" s="594"/>
      <c r="HLI212" s="594"/>
      <c r="HLJ212" s="594"/>
      <c r="HLK212" s="594"/>
      <c r="HLL212" s="594"/>
      <c r="HLM212" s="594"/>
      <c r="HLN212" s="594"/>
      <c r="HLO212" s="594"/>
      <c r="HLP212" s="594"/>
      <c r="HLQ212" s="594"/>
      <c r="HLR212" s="594"/>
      <c r="HLS212" s="594"/>
      <c r="HLT212" s="594"/>
      <c r="HLU212" s="594"/>
      <c r="HLV212" s="594"/>
      <c r="HLW212" s="594"/>
      <c r="HLX212" s="594"/>
      <c r="HLY212" s="594"/>
      <c r="HLZ212" s="594"/>
      <c r="HMA212" s="594"/>
      <c r="HMB212" s="594"/>
      <c r="HMC212" s="594"/>
      <c r="HMD212" s="594"/>
      <c r="HME212" s="594"/>
      <c r="HMF212" s="594"/>
      <c r="HMG212" s="594"/>
      <c r="HMH212" s="594"/>
      <c r="HMI212" s="594"/>
      <c r="HMJ212" s="594"/>
      <c r="HMK212" s="594"/>
      <c r="HML212" s="594"/>
      <c r="HMM212" s="594"/>
      <c r="HMN212" s="594"/>
      <c r="HMO212" s="594"/>
      <c r="HMP212" s="594"/>
      <c r="HMQ212" s="594"/>
      <c r="HMR212" s="594"/>
      <c r="HMS212" s="594"/>
      <c r="HMT212" s="594"/>
      <c r="HMU212" s="594"/>
      <c r="HMV212" s="594"/>
      <c r="HMW212" s="594"/>
      <c r="HMX212" s="594"/>
      <c r="HMY212" s="594"/>
      <c r="HMZ212" s="594"/>
      <c r="HNA212" s="594"/>
      <c r="HNB212" s="594"/>
      <c r="HNC212" s="594"/>
      <c r="HND212" s="594"/>
      <c r="HNE212" s="594"/>
      <c r="HNF212" s="594"/>
      <c r="HNG212" s="594"/>
      <c r="HNH212" s="594"/>
      <c r="HNI212" s="594"/>
      <c r="HNJ212" s="594"/>
      <c r="HNK212" s="594"/>
      <c r="HNL212" s="594"/>
      <c r="HNM212" s="594"/>
      <c r="HNN212" s="594"/>
      <c r="HNO212" s="594"/>
      <c r="HNP212" s="594"/>
      <c r="HNQ212" s="594"/>
      <c r="HNR212" s="594"/>
      <c r="HNS212" s="594"/>
      <c r="HNT212" s="594"/>
      <c r="HNU212" s="594"/>
      <c r="HNV212" s="594"/>
      <c r="HNW212" s="594"/>
      <c r="HNX212" s="594"/>
      <c r="HNY212" s="594"/>
      <c r="HNZ212" s="594"/>
      <c r="HOA212" s="594"/>
      <c r="HOB212" s="594"/>
      <c r="HOC212" s="594"/>
      <c r="HOD212" s="594"/>
      <c r="HOE212" s="594"/>
      <c r="HOF212" s="594"/>
      <c r="HOG212" s="594"/>
      <c r="HOH212" s="594"/>
      <c r="HOI212" s="594"/>
      <c r="HOJ212" s="594"/>
      <c r="HOK212" s="594"/>
      <c r="HOL212" s="594"/>
      <c r="HOM212" s="594"/>
      <c r="HON212" s="594"/>
      <c r="HOO212" s="594"/>
      <c r="HOP212" s="594"/>
      <c r="HOQ212" s="594"/>
      <c r="HOR212" s="594"/>
      <c r="HOS212" s="594"/>
      <c r="HOT212" s="594"/>
      <c r="HOU212" s="594"/>
      <c r="HOV212" s="594"/>
      <c r="HOW212" s="594"/>
      <c r="HOX212" s="594"/>
      <c r="HOY212" s="594"/>
      <c r="HOZ212" s="594"/>
      <c r="HPA212" s="594"/>
      <c r="HPB212" s="594"/>
      <c r="HPC212" s="594"/>
      <c r="HPD212" s="594"/>
      <c r="HPE212" s="594"/>
      <c r="HPF212" s="594"/>
      <c r="HPG212" s="594"/>
      <c r="HPH212" s="594"/>
      <c r="HPI212" s="594"/>
      <c r="HPJ212" s="594"/>
      <c r="HPK212" s="594"/>
      <c r="HPL212" s="594"/>
      <c r="HPM212" s="594"/>
      <c r="HPN212" s="594"/>
      <c r="HPO212" s="594"/>
      <c r="HPP212" s="594"/>
      <c r="HPQ212" s="594"/>
      <c r="HPR212" s="594"/>
      <c r="HPS212" s="594"/>
      <c r="HPT212" s="594"/>
      <c r="HPU212" s="594"/>
      <c r="HPV212" s="594"/>
      <c r="HPW212" s="594"/>
      <c r="HPX212" s="594"/>
      <c r="HPY212" s="594"/>
      <c r="HPZ212" s="594"/>
      <c r="HQA212" s="594"/>
      <c r="HQB212" s="594"/>
      <c r="HQC212" s="594"/>
      <c r="HQD212" s="594"/>
      <c r="HQE212" s="594"/>
      <c r="HQF212" s="594"/>
      <c r="HQG212" s="594"/>
      <c r="HQH212" s="594"/>
      <c r="HQI212" s="594"/>
      <c r="HQJ212" s="594"/>
      <c r="HQK212" s="594"/>
      <c r="HQL212" s="594"/>
      <c r="HQM212" s="594"/>
      <c r="HQN212" s="594"/>
      <c r="HQO212" s="594"/>
      <c r="HQP212" s="594"/>
      <c r="HQQ212" s="594"/>
      <c r="HQR212" s="594"/>
      <c r="HQS212" s="594"/>
      <c r="HQT212" s="594"/>
      <c r="HQU212" s="594"/>
      <c r="HQV212" s="594"/>
      <c r="HQW212" s="594"/>
      <c r="HQX212" s="594"/>
      <c r="HQY212" s="594"/>
      <c r="HQZ212" s="594"/>
      <c r="HRA212" s="594"/>
      <c r="HRB212" s="594"/>
      <c r="HRC212" s="594"/>
      <c r="HRD212" s="594"/>
      <c r="HRE212" s="594"/>
      <c r="HRF212" s="594"/>
      <c r="HRG212" s="594"/>
      <c r="HRH212" s="594"/>
      <c r="HRI212" s="594"/>
      <c r="HRJ212" s="594"/>
      <c r="HRK212" s="594"/>
      <c r="HRL212" s="594"/>
      <c r="HRM212" s="594"/>
      <c r="HRN212" s="594"/>
      <c r="HRO212" s="594"/>
      <c r="HRP212" s="594"/>
      <c r="HRQ212" s="594"/>
      <c r="HRR212" s="594"/>
      <c r="HRS212" s="594"/>
      <c r="HRT212" s="594"/>
      <c r="HRU212" s="594"/>
      <c r="HRV212" s="594"/>
      <c r="HRW212" s="594"/>
      <c r="HRX212" s="594"/>
      <c r="HRY212" s="594"/>
      <c r="HRZ212" s="594"/>
      <c r="HSA212" s="594"/>
      <c r="HSB212" s="594"/>
      <c r="HSC212" s="594"/>
      <c r="HSD212" s="594"/>
      <c r="HSE212" s="594"/>
      <c r="HSF212" s="594"/>
      <c r="HSG212" s="594"/>
      <c r="HSH212" s="594"/>
      <c r="HSI212" s="594"/>
      <c r="HSJ212" s="594"/>
      <c r="HSK212" s="594"/>
      <c r="HSL212" s="594"/>
      <c r="HSM212" s="594"/>
      <c r="HSN212" s="594"/>
      <c r="HSO212" s="594"/>
      <c r="HSP212" s="594"/>
      <c r="HSQ212" s="594"/>
      <c r="HSR212" s="594"/>
      <c r="HSS212" s="594"/>
      <c r="HST212" s="594"/>
      <c r="HSU212" s="594"/>
      <c r="HSV212" s="594"/>
      <c r="HSW212" s="594"/>
      <c r="HSX212" s="594"/>
      <c r="HSY212" s="594"/>
      <c r="HSZ212" s="594"/>
      <c r="HTA212" s="594"/>
      <c r="HTB212" s="594"/>
      <c r="HTC212" s="594"/>
      <c r="HTD212" s="594"/>
      <c r="HTE212" s="594"/>
      <c r="HTF212" s="594"/>
      <c r="HTG212" s="594"/>
      <c r="HTH212" s="594"/>
      <c r="HTI212" s="594"/>
      <c r="HTJ212" s="594"/>
      <c r="HTK212" s="594"/>
      <c r="HTL212" s="594"/>
      <c r="HTM212" s="594"/>
      <c r="HTN212" s="594"/>
      <c r="HTO212" s="594"/>
      <c r="HTP212" s="594"/>
      <c r="HTQ212" s="594"/>
      <c r="HTR212" s="594"/>
      <c r="HTS212" s="594"/>
      <c r="HTT212" s="594"/>
      <c r="HTU212" s="594"/>
      <c r="HTV212" s="594"/>
      <c r="HTW212" s="594"/>
      <c r="HTX212" s="594"/>
      <c r="HTY212" s="594"/>
      <c r="HTZ212" s="594"/>
      <c r="HUA212" s="594"/>
      <c r="HUB212" s="594"/>
      <c r="HUC212" s="594"/>
      <c r="HUD212" s="594"/>
      <c r="HUE212" s="594"/>
      <c r="HUF212" s="594"/>
      <c r="HUG212" s="594"/>
      <c r="HUH212" s="594"/>
      <c r="HUI212" s="594"/>
      <c r="HUJ212" s="594"/>
      <c r="HUK212" s="594"/>
      <c r="HUL212" s="594"/>
      <c r="HUM212" s="594"/>
      <c r="HUN212" s="594"/>
      <c r="HUO212" s="594"/>
      <c r="HUP212" s="594"/>
      <c r="HUQ212" s="594"/>
      <c r="HUR212" s="594"/>
      <c r="HUS212" s="594"/>
      <c r="HUT212" s="594"/>
      <c r="HUU212" s="594"/>
      <c r="HUV212" s="594"/>
      <c r="HUW212" s="594"/>
      <c r="HUX212" s="594"/>
      <c r="HUY212" s="594"/>
      <c r="HUZ212" s="594"/>
      <c r="HVA212" s="594"/>
      <c r="HVB212" s="594"/>
      <c r="HVC212" s="594"/>
      <c r="HVD212" s="594"/>
      <c r="HVE212" s="594"/>
      <c r="HVF212" s="594"/>
      <c r="HVG212" s="594"/>
      <c r="HVH212" s="594"/>
      <c r="HVI212" s="594"/>
      <c r="HVJ212" s="594"/>
      <c r="HVK212" s="594"/>
      <c r="HVL212" s="594"/>
      <c r="HVM212" s="594"/>
      <c r="HVN212" s="594"/>
      <c r="HVO212" s="594"/>
      <c r="HVP212" s="594"/>
      <c r="HVQ212" s="594"/>
      <c r="HVR212" s="594"/>
      <c r="HVS212" s="594"/>
      <c r="HVT212" s="594"/>
      <c r="HVU212" s="594"/>
      <c r="HVV212" s="594"/>
      <c r="HVW212" s="594"/>
      <c r="HVX212" s="594"/>
      <c r="HVY212" s="594"/>
      <c r="HVZ212" s="594"/>
      <c r="HWA212" s="594"/>
      <c r="HWB212" s="594"/>
      <c r="HWC212" s="594"/>
      <c r="HWD212" s="594"/>
      <c r="HWE212" s="594"/>
      <c r="HWF212" s="594"/>
      <c r="HWG212" s="594"/>
      <c r="HWH212" s="594"/>
      <c r="HWI212" s="594"/>
      <c r="HWJ212" s="594"/>
      <c r="HWK212" s="594"/>
      <c r="HWL212" s="594"/>
      <c r="HWM212" s="594"/>
      <c r="HWN212" s="594"/>
      <c r="HWO212" s="594"/>
      <c r="HWP212" s="594"/>
      <c r="HWQ212" s="594"/>
      <c r="HWR212" s="594"/>
      <c r="HWS212" s="594"/>
      <c r="HWT212" s="594"/>
      <c r="HWU212" s="594"/>
      <c r="HWV212" s="594"/>
      <c r="HWW212" s="594"/>
      <c r="HWX212" s="594"/>
      <c r="HWY212" s="594"/>
      <c r="HWZ212" s="594"/>
      <c r="HXA212" s="594"/>
      <c r="HXB212" s="594"/>
      <c r="HXC212" s="594"/>
      <c r="HXD212" s="594"/>
      <c r="HXE212" s="594"/>
      <c r="HXF212" s="594"/>
      <c r="HXG212" s="594"/>
      <c r="HXH212" s="594"/>
      <c r="HXI212" s="594"/>
      <c r="HXJ212" s="594"/>
      <c r="HXK212" s="594"/>
      <c r="HXL212" s="594"/>
      <c r="HXM212" s="594"/>
      <c r="HXN212" s="594"/>
      <c r="HXO212" s="594"/>
      <c r="HXP212" s="594"/>
      <c r="HXQ212" s="594"/>
      <c r="HXR212" s="594"/>
      <c r="HXS212" s="594"/>
      <c r="HXT212" s="594"/>
      <c r="HXU212" s="594"/>
      <c r="HXV212" s="594"/>
      <c r="HXW212" s="594"/>
      <c r="HXX212" s="594"/>
      <c r="HXY212" s="594"/>
      <c r="HXZ212" s="594"/>
      <c r="HYA212" s="594"/>
      <c r="HYB212" s="594"/>
      <c r="HYC212" s="594"/>
      <c r="HYD212" s="594"/>
      <c r="HYE212" s="594"/>
      <c r="HYF212" s="594"/>
      <c r="HYG212" s="594"/>
      <c r="HYH212" s="594"/>
      <c r="HYI212" s="594"/>
      <c r="HYJ212" s="594"/>
      <c r="HYK212" s="594"/>
      <c r="HYL212" s="594"/>
      <c r="HYM212" s="594"/>
      <c r="HYN212" s="594"/>
      <c r="HYO212" s="594"/>
      <c r="HYP212" s="594"/>
      <c r="HYQ212" s="594"/>
      <c r="HYR212" s="594"/>
      <c r="HYS212" s="594"/>
      <c r="HYT212" s="594"/>
      <c r="HYU212" s="594"/>
      <c r="HYV212" s="594"/>
      <c r="HYW212" s="594"/>
      <c r="HYX212" s="594"/>
      <c r="HYY212" s="594"/>
      <c r="HYZ212" s="594"/>
      <c r="HZA212" s="594"/>
      <c r="HZB212" s="594"/>
      <c r="HZC212" s="594"/>
      <c r="HZD212" s="594"/>
      <c r="HZE212" s="594"/>
      <c r="HZF212" s="594"/>
      <c r="HZG212" s="594"/>
      <c r="HZH212" s="594"/>
      <c r="HZI212" s="594"/>
      <c r="HZJ212" s="594"/>
      <c r="HZK212" s="594"/>
      <c r="HZL212" s="594"/>
      <c r="HZM212" s="594"/>
      <c r="HZN212" s="594"/>
      <c r="HZO212" s="594"/>
      <c r="HZP212" s="594"/>
      <c r="HZQ212" s="594"/>
      <c r="HZR212" s="594"/>
      <c r="HZS212" s="594"/>
      <c r="HZT212" s="594"/>
      <c r="HZU212" s="594"/>
      <c r="HZV212" s="594"/>
      <c r="HZW212" s="594"/>
      <c r="HZX212" s="594"/>
      <c r="HZY212" s="594"/>
      <c r="HZZ212" s="594"/>
      <c r="IAA212" s="594"/>
      <c r="IAB212" s="594"/>
      <c r="IAC212" s="594"/>
      <c r="IAD212" s="594"/>
      <c r="IAE212" s="594"/>
      <c r="IAF212" s="594"/>
      <c r="IAG212" s="594"/>
      <c r="IAH212" s="594"/>
      <c r="IAI212" s="594"/>
      <c r="IAJ212" s="594"/>
      <c r="IAK212" s="594"/>
      <c r="IAL212" s="594"/>
      <c r="IAM212" s="594"/>
      <c r="IAN212" s="594"/>
      <c r="IAO212" s="594"/>
      <c r="IAP212" s="594"/>
      <c r="IAQ212" s="594"/>
      <c r="IAR212" s="594"/>
      <c r="IAS212" s="594"/>
      <c r="IAT212" s="594"/>
      <c r="IAU212" s="594"/>
      <c r="IAV212" s="594"/>
      <c r="IAW212" s="594"/>
      <c r="IAX212" s="594"/>
      <c r="IAY212" s="594"/>
      <c r="IAZ212" s="594"/>
      <c r="IBA212" s="594"/>
      <c r="IBB212" s="594"/>
      <c r="IBC212" s="594"/>
      <c r="IBD212" s="594"/>
      <c r="IBE212" s="594"/>
      <c r="IBF212" s="594"/>
      <c r="IBG212" s="594"/>
      <c r="IBH212" s="594"/>
      <c r="IBI212" s="594"/>
      <c r="IBJ212" s="594"/>
      <c r="IBK212" s="594"/>
      <c r="IBL212" s="594"/>
      <c r="IBM212" s="594"/>
      <c r="IBN212" s="594"/>
      <c r="IBO212" s="594"/>
      <c r="IBP212" s="594"/>
      <c r="IBQ212" s="594"/>
      <c r="IBR212" s="594"/>
      <c r="IBS212" s="594"/>
      <c r="IBT212" s="594"/>
      <c r="IBU212" s="594"/>
      <c r="IBV212" s="594"/>
      <c r="IBW212" s="594"/>
      <c r="IBX212" s="594"/>
      <c r="IBY212" s="594"/>
      <c r="IBZ212" s="594"/>
      <c r="ICA212" s="594"/>
      <c r="ICB212" s="594"/>
      <c r="ICC212" s="594"/>
      <c r="ICD212" s="594"/>
      <c r="ICE212" s="594"/>
      <c r="ICF212" s="594"/>
      <c r="ICG212" s="594"/>
      <c r="ICH212" s="594"/>
      <c r="ICI212" s="594"/>
      <c r="ICJ212" s="594"/>
      <c r="ICK212" s="594"/>
      <c r="ICL212" s="594"/>
      <c r="ICM212" s="594"/>
      <c r="ICN212" s="594"/>
      <c r="ICO212" s="594"/>
      <c r="ICP212" s="594"/>
      <c r="ICQ212" s="594"/>
      <c r="ICR212" s="594"/>
      <c r="ICS212" s="594"/>
      <c r="ICT212" s="594"/>
      <c r="ICU212" s="594"/>
      <c r="ICV212" s="594"/>
      <c r="ICW212" s="594"/>
      <c r="ICX212" s="594"/>
      <c r="ICY212" s="594"/>
      <c r="ICZ212" s="594"/>
      <c r="IDA212" s="594"/>
      <c r="IDB212" s="594"/>
      <c r="IDC212" s="594"/>
      <c r="IDD212" s="594"/>
      <c r="IDE212" s="594"/>
      <c r="IDF212" s="594"/>
      <c r="IDG212" s="594"/>
      <c r="IDH212" s="594"/>
      <c r="IDI212" s="594"/>
      <c r="IDJ212" s="594"/>
      <c r="IDK212" s="594"/>
      <c r="IDL212" s="594"/>
      <c r="IDM212" s="594"/>
      <c r="IDN212" s="594"/>
      <c r="IDO212" s="594"/>
      <c r="IDP212" s="594"/>
      <c r="IDQ212" s="594"/>
      <c r="IDR212" s="594"/>
      <c r="IDS212" s="594"/>
      <c r="IDT212" s="594"/>
      <c r="IDU212" s="594"/>
      <c r="IDV212" s="594"/>
      <c r="IDW212" s="594"/>
      <c r="IDX212" s="594"/>
      <c r="IDY212" s="594"/>
      <c r="IDZ212" s="594"/>
      <c r="IEA212" s="594"/>
      <c r="IEB212" s="594"/>
      <c r="IEC212" s="594"/>
      <c r="IED212" s="594"/>
      <c r="IEE212" s="594"/>
      <c r="IEF212" s="594"/>
      <c r="IEG212" s="594"/>
      <c r="IEH212" s="594"/>
      <c r="IEI212" s="594"/>
      <c r="IEJ212" s="594"/>
      <c r="IEK212" s="594"/>
      <c r="IEL212" s="594"/>
      <c r="IEM212" s="594"/>
      <c r="IEN212" s="594"/>
      <c r="IEO212" s="594"/>
      <c r="IEP212" s="594"/>
      <c r="IEQ212" s="594"/>
      <c r="IER212" s="594"/>
      <c r="IES212" s="594"/>
      <c r="IET212" s="594"/>
      <c r="IEU212" s="594"/>
      <c r="IEV212" s="594"/>
      <c r="IEW212" s="594"/>
      <c r="IEX212" s="594"/>
      <c r="IEY212" s="594"/>
      <c r="IEZ212" s="594"/>
      <c r="IFA212" s="594"/>
      <c r="IFB212" s="594"/>
      <c r="IFC212" s="594"/>
      <c r="IFD212" s="594"/>
      <c r="IFE212" s="594"/>
      <c r="IFF212" s="594"/>
      <c r="IFG212" s="594"/>
      <c r="IFH212" s="594"/>
      <c r="IFI212" s="594"/>
      <c r="IFJ212" s="594"/>
      <c r="IFK212" s="594"/>
      <c r="IFL212" s="594"/>
      <c r="IFM212" s="594"/>
      <c r="IFN212" s="594"/>
      <c r="IFO212" s="594"/>
      <c r="IFP212" s="594"/>
      <c r="IFQ212" s="594"/>
      <c r="IFR212" s="594"/>
      <c r="IFS212" s="594"/>
      <c r="IFT212" s="594"/>
      <c r="IFU212" s="594"/>
      <c r="IFV212" s="594"/>
      <c r="IFW212" s="594"/>
      <c r="IFX212" s="594"/>
      <c r="IFY212" s="594"/>
      <c r="IFZ212" s="594"/>
      <c r="IGA212" s="594"/>
      <c r="IGB212" s="594"/>
      <c r="IGC212" s="594"/>
      <c r="IGD212" s="594"/>
      <c r="IGE212" s="594"/>
      <c r="IGF212" s="594"/>
      <c r="IGG212" s="594"/>
      <c r="IGH212" s="594"/>
      <c r="IGI212" s="594"/>
      <c r="IGJ212" s="594"/>
      <c r="IGK212" s="594"/>
      <c r="IGL212" s="594"/>
      <c r="IGM212" s="594"/>
      <c r="IGN212" s="594"/>
      <c r="IGO212" s="594"/>
      <c r="IGP212" s="594"/>
      <c r="IGQ212" s="594"/>
      <c r="IGR212" s="594"/>
      <c r="IGS212" s="594"/>
      <c r="IGT212" s="594"/>
      <c r="IGU212" s="594"/>
      <c r="IGV212" s="594"/>
      <c r="IGW212" s="594"/>
      <c r="IGX212" s="594"/>
      <c r="IGY212" s="594"/>
      <c r="IGZ212" s="594"/>
      <c r="IHA212" s="594"/>
      <c r="IHB212" s="594"/>
      <c r="IHC212" s="594"/>
      <c r="IHD212" s="594"/>
      <c r="IHE212" s="594"/>
      <c r="IHF212" s="594"/>
      <c r="IHG212" s="594"/>
      <c r="IHH212" s="594"/>
      <c r="IHI212" s="594"/>
      <c r="IHJ212" s="594"/>
      <c r="IHK212" s="594"/>
      <c r="IHL212" s="594"/>
      <c r="IHM212" s="594"/>
      <c r="IHN212" s="594"/>
      <c r="IHO212" s="594"/>
      <c r="IHP212" s="594"/>
      <c r="IHQ212" s="594"/>
      <c r="IHR212" s="594"/>
      <c r="IHS212" s="594"/>
      <c r="IHT212" s="594"/>
      <c r="IHU212" s="594"/>
      <c r="IHV212" s="594"/>
      <c r="IHW212" s="594"/>
      <c r="IHX212" s="594"/>
      <c r="IHY212" s="594"/>
      <c r="IHZ212" s="594"/>
      <c r="IIA212" s="594"/>
      <c r="IIB212" s="594"/>
      <c r="IIC212" s="594"/>
      <c r="IID212" s="594"/>
      <c r="IIE212" s="594"/>
      <c r="IIF212" s="594"/>
      <c r="IIG212" s="594"/>
      <c r="IIH212" s="594"/>
      <c r="III212" s="594"/>
      <c r="IIJ212" s="594"/>
      <c r="IIK212" s="594"/>
      <c r="IIL212" s="594"/>
      <c r="IIM212" s="594"/>
      <c r="IIN212" s="594"/>
      <c r="IIO212" s="594"/>
      <c r="IIP212" s="594"/>
      <c r="IIQ212" s="594"/>
      <c r="IIR212" s="594"/>
      <c r="IIS212" s="594"/>
      <c r="IIT212" s="594"/>
      <c r="IIU212" s="594"/>
      <c r="IIV212" s="594"/>
      <c r="IIW212" s="594"/>
      <c r="IIX212" s="594"/>
      <c r="IIY212" s="594"/>
      <c r="IIZ212" s="594"/>
      <c r="IJA212" s="594"/>
      <c r="IJB212" s="594"/>
      <c r="IJC212" s="594"/>
      <c r="IJD212" s="594"/>
      <c r="IJE212" s="594"/>
      <c r="IJF212" s="594"/>
      <c r="IJG212" s="594"/>
      <c r="IJH212" s="594"/>
      <c r="IJI212" s="594"/>
      <c r="IJJ212" s="594"/>
      <c r="IJK212" s="594"/>
      <c r="IJL212" s="594"/>
      <c r="IJM212" s="594"/>
      <c r="IJN212" s="594"/>
      <c r="IJO212" s="594"/>
      <c r="IJP212" s="594"/>
      <c r="IJQ212" s="594"/>
      <c r="IJR212" s="594"/>
      <c r="IJS212" s="594"/>
      <c r="IJT212" s="594"/>
      <c r="IJU212" s="594"/>
      <c r="IJV212" s="594"/>
      <c r="IJW212" s="594"/>
      <c r="IJX212" s="594"/>
      <c r="IJY212" s="594"/>
      <c r="IJZ212" s="594"/>
      <c r="IKA212" s="594"/>
      <c r="IKB212" s="594"/>
      <c r="IKC212" s="594"/>
      <c r="IKD212" s="594"/>
      <c r="IKE212" s="594"/>
      <c r="IKF212" s="594"/>
      <c r="IKG212" s="594"/>
      <c r="IKH212" s="594"/>
      <c r="IKI212" s="594"/>
      <c r="IKJ212" s="594"/>
      <c r="IKK212" s="594"/>
      <c r="IKL212" s="594"/>
      <c r="IKM212" s="594"/>
      <c r="IKN212" s="594"/>
      <c r="IKO212" s="594"/>
      <c r="IKP212" s="594"/>
      <c r="IKQ212" s="594"/>
      <c r="IKR212" s="594"/>
      <c r="IKS212" s="594"/>
      <c r="IKT212" s="594"/>
      <c r="IKU212" s="594"/>
      <c r="IKV212" s="594"/>
      <c r="IKW212" s="594"/>
      <c r="IKX212" s="594"/>
      <c r="IKY212" s="594"/>
      <c r="IKZ212" s="594"/>
      <c r="ILA212" s="594"/>
      <c r="ILB212" s="594"/>
      <c r="ILC212" s="594"/>
      <c r="ILD212" s="594"/>
      <c r="ILE212" s="594"/>
      <c r="ILF212" s="594"/>
      <c r="ILG212" s="594"/>
      <c r="ILH212" s="594"/>
      <c r="ILI212" s="594"/>
      <c r="ILJ212" s="594"/>
      <c r="ILK212" s="594"/>
      <c r="ILL212" s="594"/>
      <c r="ILM212" s="594"/>
      <c r="ILN212" s="594"/>
      <c r="ILO212" s="594"/>
      <c r="ILP212" s="594"/>
      <c r="ILQ212" s="594"/>
      <c r="ILR212" s="594"/>
      <c r="ILS212" s="594"/>
      <c r="ILT212" s="594"/>
      <c r="ILU212" s="594"/>
      <c r="ILV212" s="594"/>
      <c r="ILW212" s="594"/>
      <c r="ILX212" s="594"/>
      <c r="ILY212" s="594"/>
      <c r="ILZ212" s="594"/>
      <c r="IMA212" s="594"/>
      <c r="IMB212" s="594"/>
      <c r="IMC212" s="594"/>
      <c r="IMD212" s="594"/>
      <c r="IME212" s="594"/>
      <c r="IMF212" s="594"/>
      <c r="IMG212" s="594"/>
      <c r="IMH212" s="594"/>
      <c r="IMI212" s="594"/>
      <c r="IMJ212" s="594"/>
      <c r="IMK212" s="594"/>
      <c r="IML212" s="594"/>
      <c r="IMM212" s="594"/>
      <c r="IMN212" s="594"/>
      <c r="IMO212" s="594"/>
      <c r="IMP212" s="594"/>
      <c r="IMQ212" s="594"/>
      <c r="IMR212" s="594"/>
      <c r="IMS212" s="594"/>
      <c r="IMT212" s="594"/>
      <c r="IMU212" s="594"/>
      <c r="IMV212" s="594"/>
      <c r="IMW212" s="594"/>
      <c r="IMX212" s="594"/>
      <c r="IMY212" s="594"/>
      <c r="IMZ212" s="594"/>
      <c r="INA212" s="594"/>
      <c r="INB212" s="594"/>
      <c r="INC212" s="594"/>
      <c r="IND212" s="594"/>
      <c r="INE212" s="594"/>
      <c r="INF212" s="594"/>
      <c r="ING212" s="594"/>
      <c r="INH212" s="594"/>
      <c r="INI212" s="594"/>
      <c r="INJ212" s="594"/>
      <c r="INK212" s="594"/>
      <c r="INL212" s="594"/>
      <c r="INM212" s="594"/>
      <c r="INN212" s="594"/>
      <c r="INO212" s="594"/>
      <c r="INP212" s="594"/>
      <c r="INQ212" s="594"/>
      <c r="INR212" s="594"/>
      <c r="INS212" s="594"/>
      <c r="INT212" s="594"/>
      <c r="INU212" s="594"/>
      <c r="INV212" s="594"/>
      <c r="INW212" s="594"/>
      <c r="INX212" s="594"/>
      <c r="INY212" s="594"/>
      <c r="INZ212" s="594"/>
      <c r="IOA212" s="594"/>
      <c r="IOB212" s="594"/>
      <c r="IOC212" s="594"/>
      <c r="IOD212" s="594"/>
      <c r="IOE212" s="594"/>
      <c r="IOF212" s="594"/>
      <c r="IOG212" s="594"/>
      <c r="IOH212" s="594"/>
      <c r="IOI212" s="594"/>
      <c r="IOJ212" s="594"/>
      <c r="IOK212" s="594"/>
      <c r="IOL212" s="594"/>
      <c r="IOM212" s="594"/>
      <c r="ION212" s="594"/>
      <c r="IOO212" s="594"/>
      <c r="IOP212" s="594"/>
      <c r="IOQ212" s="594"/>
      <c r="IOR212" s="594"/>
      <c r="IOS212" s="594"/>
      <c r="IOT212" s="594"/>
      <c r="IOU212" s="594"/>
      <c r="IOV212" s="594"/>
      <c r="IOW212" s="594"/>
      <c r="IOX212" s="594"/>
      <c r="IOY212" s="594"/>
      <c r="IOZ212" s="594"/>
      <c r="IPA212" s="594"/>
      <c r="IPB212" s="594"/>
      <c r="IPC212" s="594"/>
      <c r="IPD212" s="594"/>
      <c r="IPE212" s="594"/>
      <c r="IPF212" s="594"/>
      <c r="IPG212" s="594"/>
      <c r="IPH212" s="594"/>
      <c r="IPI212" s="594"/>
      <c r="IPJ212" s="594"/>
      <c r="IPK212" s="594"/>
      <c r="IPL212" s="594"/>
      <c r="IPM212" s="594"/>
      <c r="IPN212" s="594"/>
      <c r="IPO212" s="594"/>
      <c r="IPP212" s="594"/>
      <c r="IPQ212" s="594"/>
      <c r="IPR212" s="594"/>
      <c r="IPS212" s="594"/>
      <c r="IPT212" s="594"/>
      <c r="IPU212" s="594"/>
      <c r="IPV212" s="594"/>
      <c r="IPW212" s="594"/>
      <c r="IPX212" s="594"/>
      <c r="IPY212" s="594"/>
      <c r="IPZ212" s="594"/>
      <c r="IQA212" s="594"/>
      <c r="IQB212" s="594"/>
      <c r="IQC212" s="594"/>
      <c r="IQD212" s="594"/>
      <c r="IQE212" s="594"/>
      <c r="IQF212" s="594"/>
      <c r="IQG212" s="594"/>
      <c r="IQH212" s="594"/>
      <c r="IQI212" s="594"/>
      <c r="IQJ212" s="594"/>
      <c r="IQK212" s="594"/>
      <c r="IQL212" s="594"/>
      <c r="IQM212" s="594"/>
      <c r="IQN212" s="594"/>
      <c r="IQO212" s="594"/>
      <c r="IQP212" s="594"/>
      <c r="IQQ212" s="594"/>
      <c r="IQR212" s="594"/>
      <c r="IQS212" s="594"/>
      <c r="IQT212" s="594"/>
      <c r="IQU212" s="594"/>
      <c r="IQV212" s="594"/>
      <c r="IQW212" s="594"/>
      <c r="IQX212" s="594"/>
      <c r="IQY212" s="594"/>
      <c r="IQZ212" s="594"/>
      <c r="IRA212" s="594"/>
      <c r="IRB212" s="594"/>
      <c r="IRC212" s="594"/>
      <c r="IRD212" s="594"/>
      <c r="IRE212" s="594"/>
      <c r="IRF212" s="594"/>
      <c r="IRG212" s="594"/>
      <c r="IRH212" s="594"/>
      <c r="IRI212" s="594"/>
      <c r="IRJ212" s="594"/>
      <c r="IRK212" s="594"/>
      <c r="IRL212" s="594"/>
      <c r="IRM212" s="594"/>
      <c r="IRN212" s="594"/>
      <c r="IRO212" s="594"/>
      <c r="IRP212" s="594"/>
      <c r="IRQ212" s="594"/>
      <c r="IRR212" s="594"/>
      <c r="IRS212" s="594"/>
      <c r="IRT212" s="594"/>
      <c r="IRU212" s="594"/>
      <c r="IRV212" s="594"/>
      <c r="IRW212" s="594"/>
      <c r="IRX212" s="594"/>
      <c r="IRY212" s="594"/>
      <c r="IRZ212" s="594"/>
      <c r="ISA212" s="594"/>
      <c r="ISB212" s="594"/>
      <c r="ISC212" s="594"/>
      <c r="ISD212" s="594"/>
      <c r="ISE212" s="594"/>
      <c r="ISF212" s="594"/>
      <c r="ISG212" s="594"/>
      <c r="ISH212" s="594"/>
      <c r="ISI212" s="594"/>
      <c r="ISJ212" s="594"/>
      <c r="ISK212" s="594"/>
      <c r="ISL212" s="594"/>
      <c r="ISM212" s="594"/>
      <c r="ISN212" s="594"/>
      <c r="ISO212" s="594"/>
      <c r="ISP212" s="594"/>
      <c r="ISQ212" s="594"/>
      <c r="ISR212" s="594"/>
      <c r="ISS212" s="594"/>
      <c r="IST212" s="594"/>
      <c r="ISU212" s="594"/>
      <c r="ISV212" s="594"/>
      <c r="ISW212" s="594"/>
      <c r="ISX212" s="594"/>
      <c r="ISY212" s="594"/>
      <c r="ISZ212" s="594"/>
      <c r="ITA212" s="594"/>
      <c r="ITB212" s="594"/>
      <c r="ITC212" s="594"/>
      <c r="ITD212" s="594"/>
      <c r="ITE212" s="594"/>
      <c r="ITF212" s="594"/>
      <c r="ITG212" s="594"/>
      <c r="ITH212" s="594"/>
      <c r="ITI212" s="594"/>
      <c r="ITJ212" s="594"/>
      <c r="ITK212" s="594"/>
      <c r="ITL212" s="594"/>
      <c r="ITM212" s="594"/>
      <c r="ITN212" s="594"/>
      <c r="ITO212" s="594"/>
      <c r="ITP212" s="594"/>
      <c r="ITQ212" s="594"/>
      <c r="ITR212" s="594"/>
      <c r="ITS212" s="594"/>
      <c r="ITT212" s="594"/>
      <c r="ITU212" s="594"/>
      <c r="ITV212" s="594"/>
      <c r="ITW212" s="594"/>
      <c r="ITX212" s="594"/>
      <c r="ITY212" s="594"/>
      <c r="ITZ212" s="594"/>
      <c r="IUA212" s="594"/>
      <c r="IUB212" s="594"/>
      <c r="IUC212" s="594"/>
      <c r="IUD212" s="594"/>
      <c r="IUE212" s="594"/>
      <c r="IUF212" s="594"/>
      <c r="IUG212" s="594"/>
      <c r="IUH212" s="594"/>
      <c r="IUI212" s="594"/>
      <c r="IUJ212" s="594"/>
      <c r="IUK212" s="594"/>
      <c r="IUL212" s="594"/>
      <c r="IUM212" s="594"/>
      <c r="IUN212" s="594"/>
      <c r="IUO212" s="594"/>
      <c r="IUP212" s="594"/>
      <c r="IUQ212" s="594"/>
      <c r="IUR212" s="594"/>
      <c r="IUS212" s="594"/>
      <c r="IUT212" s="594"/>
      <c r="IUU212" s="594"/>
      <c r="IUV212" s="594"/>
      <c r="IUW212" s="594"/>
      <c r="IUX212" s="594"/>
      <c r="IUY212" s="594"/>
      <c r="IUZ212" s="594"/>
      <c r="IVA212" s="594"/>
      <c r="IVB212" s="594"/>
      <c r="IVC212" s="594"/>
      <c r="IVD212" s="594"/>
      <c r="IVE212" s="594"/>
      <c r="IVF212" s="594"/>
      <c r="IVG212" s="594"/>
      <c r="IVH212" s="594"/>
      <c r="IVI212" s="594"/>
      <c r="IVJ212" s="594"/>
      <c r="IVK212" s="594"/>
      <c r="IVL212" s="594"/>
      <c r="IVM212" s="594"/>
      <c r="IVN212" s="594"/>
      <c r="IVO212" s="594"/>
      <c r="IVP212" s="594"/>
      <c r="IVQ212" s="594"/>
      <c r="IVR212" s="594"/>
      <c r="IVS212" s="594"/>
      <c r="IVT212" s="594"/>
      <c r="IVU212" s="594"/>
      <c r="IVV212" s="594"/>
      <c r="IVW212" s="594"/>
      <c r="IVX212" s="594"/>
      <c r="IVY212" s="594"/>
      <c r="IVZ212" s="594"/>
      <c r="IWA212" s="594"/>
      <c r="IWB212" s="594"/>
      <c r="IWC212" s="594"/>
      <c r="IWD212" s="594"/>
      <c r="IWE212" s="594"/>
      <c r="IWF212" s="594"/>
      <c r="IWG212" s="594"/>
      <c r="IWH212" s="594"/>
      <c r="IWI212" s="594"/>
      <c r="IWJ212" s="594"/>
      <c r="IWK212" s="594"/>
      <c r="IWL212" s="594"/>
      <c r="IWM212" s="594"/>
      <c r="IWN212" s="594"/>
      <c r="IWO212" s="594"/>
      <c r="IWP212" s="594"/>
      <c r="IWQ212" s="594"/>
      <c r="IWR212" s="594"/>
      <c r="IWS212" s="594"/>
      <c r="IWT212" s="594"/>
      <c r="IWU212" s="594"/>
      <c r="IWV212" s="594"/>
      <c r="IWW212" s="594"/>
      <c r="IWX212" s="594"/>
      <c r="IWY212" s="594"/>
      <c r="IWZ212" s="594"/>
      <c r="IXA212" s="594"/>
      <c r="IXB212" s="594"/>
      <c r="IXC212" s="594"/>
      <c r="IXD212" s="594"/>
      <c r="IXE212" s="594"/>
      <c r="IXF212" s="594"/>
      <c r="IXG212" s="594"/>
      <c r="IXH212" s="594"/>
      <c r="IXI212" s="594"/>
      <c r="IXJ212" s="594"/>
      <c r="IXK212" s="594"/>
      <c r="IXL212" s="594"/>
      <c r="IXM212" s="594"/>
      <c r="IXN212" s="594"/>
      <c r="IXO212" s="594"/>
      <c r="IXP212" s="594"/>
      <c r="IXQ212" s="594"/>
      <c r="IXR212" s="594"/>
      <c r="IXS212" s="594"/>
      <c r="IXT212" s="594"/>
      <c r="IXU212" s="594"/>
      <c r="IXV212" s="594"/>
      <c r="IXW212" s="594"/>
      <c r="IXX212" s="594"/>
      <c r="IXY212" s="594"/>
      <c r="IXZ212" s="594"/>
      <c r="IYA212" s="594"/>
      <c r="IYB212" s="594"/>
      <c r="IYC212" s="594"/>
      <c r="IYD212" s="594"/>
      <c r="IYE212" s="594"/>
      <c r="IYF212" s="594"/>
      <c r="IYG212" s="594"/>
      <c r="IYH212" s="594"/>
      <c r="IYI212" s="594"/>
      <c r="IYJ212" s="594"/>
      <c r="IYK212" s="594"/>
      <c r="IYL212" s="594"/>
      <c r="IYM212" s="594"/>
      <c r="IYN212" s="594"/>
      <c r="IYO212" s="594"/>
      <c r="IYP212" s="594"/>
      <c r="IYQ212" s="594"/>
      <c r="IYR212" s="594"/>
      <c r="IYS212" s="594"/>
      <c r="IYT212" s="594"/>
      <c r="IYU212" s="594"/>
      <c r="IYV212" s="594"/>
      <c r="IYW212" s="594"/>
      <c r="IYX212" s="594"/>
      <c r="IYY212" s="594"/>
      <c r="IYZ212" s="594"/>
      <c r="IZA212" s="594"/>
      <c r="IZB212" s="594"/>
      <c r="IZC212" s="594"/>
      <c r="IZD212" s="594"/>
      <c r="IZE212" s="594"/>
      <c r="IZF212" s="594"/>
      <c r="IZG212" s="594"/>
      <c r="IZH212" s="594"/>
      <c r="IZI212" s="594"/>
      <c r="IZJ212" s="594"/>
      <c r="IZK212" s="594"/>
      <c r="IZL212" s="594"/>
      <c r="IZM212" s="594"/>
      <c r="IZN212" s="594"/>
      <c r="IZO212" s="594"/>
      <c r="IZP212" s="594"/>
      <c r="IZQ212" s="594"/>
      <c r="IZR212" s="594"/>
      <c r="IZS212" s="594"/>
      <c r="IZT212" s="594"/>
      <c r="IZU212" s="594"/>
      <c r="IZV212" s="594"/>
      <c r="IZW212" s="594"/>
      <c r="IZX212" s="594"/>
      <c r="IZY212" s="594"/>
      <c r="IZZ212" s="594"/>
      <c r="JAA212" s="594"/>
      <c r="JAB212" s="594"/>
      <c r="JAC212" s="594"/>
      <c r="JAD212" s="594"/>
      <c r="JAE212" s="594"/>
      <c r="JAF212" s="594"/>
      <c r="JAG212" s="594"/>
      <c r="JAH212" s="594"/>
      <c r="JAI212" s="594"/>
      <c r="JAJ212" s="594"/>
      <c r="JAK212" s="594"/>
      <c r="JAL212" s="594"/>
      <c r="JAM212" s="594"/>
      <c r="JAN212" s="594"/>
      <c r="JAO212" s="594"/>
      <c r="JAP212" s="594"/>
      <c r="JAQ212" s="594"/>
      <c r="JAR212" s="594"/>
      <c r="JAS212" s="594"/>
      <c r="JAT212" s="594"/>
      <c r="JAU212" s="594"/>
      <c r="JAV212" s="594"/>
      <c r="JAW212" s="594"/>
      <c r="JAX212" s="594"/>
      <c r="JAY212" s="594"/>
      <c r="JAZ212" s="594"/>
      <c r="JBA212" s="594"/>
      <c r="JBB212" s="594"/>
      <c r="JBC212" s="594"/>
      <c r="JBD212" s="594"/>
      <c r="JBE212" s="594"/>
      <c r="JBF212" s="594"/>
      <c r="JBG212" s="594"/>
      <c r="JBH212" s="594"/>
      <c r="JBI212" s="594"/>
      <c r="JBJ212" s="594"/>
      <c r="JBK212" s="594"/>
      <c r="JBL212" s="594"/>
      <c r="JBM212" s="594"/>
      <c r="JBN212" s="594"/>
      <c r="JBO212" s="594"/>
      <c r="JBP212" s="594"/>
      <c r="JBQ212" s="594"/>
      <c r="JBR212" s="594"/>
      <c r="JBS212" s="594"/>
      <c r="JBT212" s="594"/>
      <c r="JBU212" s="594"/>
      <c r="JBV212" s="594"/>
      <c r="JBW212" s="594"/>
      <c r="JBX212" s="594"/>
      <c r="JBY212" s="594"/>
      <c r="JBZ212" s="594"/>
      <c r="JCA212" s="594"/>
      <c r="JCB212" s="594"/>
      <c r="JCC212" s="594"/>
      <c r="JCD212" s="594"/>
      <c r="JCE212" s="594"/>
      <c r="JCF212" s="594"/>
      <c r="JCG212" s="594"/>
      <c r="JCH212" s="594"/>
      <c r="JCI212" s="594"/>
      <c r="JCJ212" s="594"/>
      <c r="JCK212" s="594"/>
      <c r="JCL212" s="594"/>
      <c r="JCM212" s="594"/>
      <c r="JCN212" s="594"/>
      <c r="JCO212" s="594"/>
      <c r="JCP212" s="594"/>
      <c r="JCQ212" s="594"/>
      <c r="JCR212" s="594"/>
      <c r="JCS212" s="594"/>
      <c r="JCT212" s="594"/>
      <c r="JCU212" s="594"/>
      <c r="JCV212" s="594"/>
      <c r="JCW212" s="594"/>
      <c r="JCX212" s="594"/>
      <c r="JCY212" s="594"/>
      <c r="JCZ212" s="594"/>
      <c r="JDA212" s="594"/>
      <c r="JDB212" s="594"/>
      <c r="JDC212" s="594"/>
      <c r="JDD212" s="594"/>
      <c r="JDE212" s="594"/>
      <c r="JDF212" s="594"/>
      <c r="JDG212" s="594"/>
      <c r="JDH212" s="594"/>
      <c r="JDI212" s="594"/>
      <c r="JDJ212" s="594"/>
      <c r="JDK212" s="594"/>
      <c r="JDL212" s="594"/>
      <c r="JDM212" s="594"/>
      <c r="JDN212" s="594"/>
      <c r="JDO212" s="594"/>
      <c r="JDP212" s="594"/>
      <c r="JDQ212" s="594"/>
      <c r="JDR212" s="594"/>
      <c r="JDS212" s="594"/>
      <c r="JDT212" s="594"/>
      <c r="JDU212" s="594"/>
      <c r="JDV212" s="594"/>
      <c r="JDW212" s="594"/>
      <c r="JDX212" s="594"/>
      <c r="JDY212" s="594"/>
      <c r="JDZ212" s="594"/>
      <c r="JEA212" s="594"/>
      <c r="JEB212" s="594"/>
      <c r="JEC212" s="594"/>
      <c r="JED212" s="594"/>
      <c r="JEE212" s="594"/>
      <c r="JEF212" s="594"/>
      <c r="JEG212" s="594"/>
      <c r="JEH212" s="594"/>
      <c r="JEI212" s="594"/>
      <c r="JEJ212" s="594"/>
      <c r="JEK212" s="594"/>
      <c r="JEL212" s="594"/>
      <c r="JEM212" s="594"/>
      <c r="JEN212" s="594"/>
      <c r="JEO212" s="594"/>
      <c r="JEP212" s="594"/>
      <c r="JEQ212" s="594"/>
      <c r="JER212" s="594"/>
      <c r="JES212" s="594"/>
      <c r="JET212" s="594"/>
      <c r="JEU212" s="594"/>
      <c r="JEV212" s="594"/>
      <c r="JEW212" s="594"/>
      <c r="JEX212" s="594"/>
      <c r="JEY212" s="594"/>
      <c r="JEZ212" s="594"/>
      <c r="JFA212" s="594"/>
      <c r="JFB212" s="594"/>
      <c r="JFC212" s="594"/>
      <c r="JFD212" s="594"/>
      <c r="JFE212" s="594"/>
      <c r="JFF212" s="594"/>
      <c r="JFG212" s="594"/>
      <c r="JFH212" s="594"/>
      <c r="JFI212" s="594"/>
      <c r="JFJ212" s="594"/>
      <c r="JFK212" s="594"/>
      <c r="JFL212" s="594"/>
      <c r="JFM212" s="594"/>
      <c r="JFN212" s="594"/>
      <c r="JFO212" s="594"/>
      <c r="JFP212" s="594"/>
      <c r="JFQ212" s="594"/>
      <c r="JFR212" s="594"/>
      <c r="JFS212" s="594"/>
      <c r="JFT212" s="594"/>
      <c r="JFU212" s="594"/>
      <c r="JFV212" s="594"/>
      <c r="JFW212" s="594"/>
      <c r="JFX212" s="594"/>
      <c r="JFY212" s="594"/>
      <c r="JFZ212" s="594"/>
      <c r="JGA212" s="594"/>
      <c r="JGB212" s="594"/>
      <c r="JGC212" s="594"/>
      <c r="JGD212" s="594"/>
      <c r="JGE212" s="594"/>
      <c r="JGF212" s="594"/>
      <c r="JGG212" s="594"/>
      <c r="JGH212" s="594"/>
      <c r="JGI212" s="594"/>
      <c r="JGJ212" s="594"/>
      <c r="JGK212" s="594"/>
      <c r="JGL212" s="594"/>
      <c r="JGM212" s="594"/>
      <c r="JGN212" s="594"/>
      <c r="JGO212" s="594"/>
      <c r="JGP212" s="594"/>
      <c r="JGQ212" s="594"/>
      <c r="JGR212" s="594"/>
      <c r="JGS212" s="594"/>
      <c r="JGT212" s="594"/>
      <c r="JGU212" s="594"/>
      <c r="JGV212" s="594"/>
      <c r="JGW212" s="594"/>
      <c r="JGX212" s="594"/>
      <c r="JGY212" s="594"/>
      <c r="JGZ212" s="594"/>
      <c r="JHA212" s="594"/>
      <c r="JHB212" s="594"/>
      <c r="JHC212" s="594"/>
      <c r="JHD212" s="594"/>
      <c r="JHE212" s="594"/>
      <c r="JHF212" s="594"/>
      <c r="JHG212" s="594"/>
      <c r="JHH212" s="594"/>
      <c r="JHI212" s="594"/>
      <c r="JHJ212" s="594"/>
      <c r="JHK212" s="594"/>
      <c r="JHL212" s="594"/>
      <c r="JHM212" s="594"/>
      <c r="JHN212" s="594"/>
      <c r="JHO212" s="594"/>
      <c r="JHP212" s="594"/>
      <c r="JHQ212" s="594"/>
      <c r="JHR212" s="594"/>
      <c r="JHS212" s="594"/>
      <c r="JHT212" s="594"/>
      <c r="JHU212" s="594"/>
      <c r="JHV212" s="594"/>
      <c r="JHW212" s="594"/>
      <c r="JHX212" s="594"/>
      <c r="JHY212" s="594"/>
      <c r="JHZ212" s="594"/>
      <c r="JIA212" s="594"/>
      <c r="JIB212" s="594"/>
      <c r="JIC212" s="594"/>
      <c r="JID212" s="594"/>
      <c r="JIE212" s="594"/>
      <c r="JIF212" s="594"/>
      <c r="JIG212" s="594"/>
      <c r="JIH212" s="594"/>
      <c r="JII212" s="594"/>
      <c r="JIJ212" s="594"/>
      <c r="JIK212" s="594"/>
      <c r="JIL212" s="594"/>
      <c r="JIM212" s="594"/>
      <c r="JIN212" s="594"/>
      <c r="JIO212" s="594"/>
      <c r="JIP212" s="594"/>
      <c r="JIQ212" s="594"/>
      <c r="JIR212" s="594"/>
      <c r="JIS212" s="594"/>
      <c r="JIT212" s="594"/>
      <c r="JIU212" s="594"/>
      <c r="JIV212" s="594"/>
      <c r="JIW212" s="594"/>
      <c r="JIX212" s="594"/>
      <c r="JIY212" s="594"/>
      <c r="JIZ212" s="594"/>
      <c r="JJA212" s="594"/>
      <c r="JJB212" s="594"/>
      <c r="JJC212" s="594"/>
      <c r="JJD212" s="594"/>
      <c r="JJE212" s="594"/>
      <c r="JJF212" s="594"/>
      <c r="JJG212" s="594"/>
      <c r="JJH212" s="594"/>
      <c r="JJI212" s="594"/>
      <c r="JJJ212" s="594"/>
      <c r="JJK212" s="594"/>
      <c r="JJL212" s="594"/>
      <c r="JJM212" s="594"/>
      <c r="JJN212" s="594"/>
      <c r="JJO212" s="594"/>
      <c r="JJP212" s="594"/>
      <c r="JJQ212" s="594"/>
      <c r="JJR212" s="594"/>
      <c r="JJS212" s="594"/>
      <c r="JJT212" s="594"/>
      <c r="JJU212" s="594"/>
      <c r="JJV212" s="594"/>
      <c r="JJW212" s="594"/>
      <c r="JJX212" s="594"/>
      <c r="JJY212" s="594"/>
      <c r="JJZ212" s="594"/>
      <c r="JKA212" s="594"/>
      <c r="JKB212" s="594"/>
      <c r="JKC212" s="594"/>
      <c r="JKD212" s="594"/>
      <c r="JKE212" s="594"/>
      <c r="JKF212" s="594"/>
      <c r="JKG212" s="594"/>
      <c r="JKH212" s="594"/>
      <c r="JKI212" s="594"/>
      <c r="JKJ212" s="594"/>
      <c r="JKK212" s="594"/>
      <c r="JKL212" s="594"/>
      <c r="JKM212" s="594"/>
      <c r="JKN212" s="594"/>
      <c r="JKO212" s="594"/>
      <c r="JKP212" s="594"/>
      <c r="JKQ212" s="594"/>
      <c r="JKR212" s="594"/>
      <c r="JKS212" s="594"/>
      <c r="JKT212" s="594"/>
      <c r="JKU212" s="594"/>
      <c r="JKV212" s="594"/>
      <c r="JKW212" s="594"/>
      <c r="JKX212" s="594"/>
      <c r="JKY212" s="594"/>
      <c r="JKZ212" s="594"/>
      <c r="JLA212" s="594"/>
      <c r="JLB212" s="594"/>
      <c r="JLC212" s="594"/>
      <c r="JLD212" s="594"/>
      <c r="JLE212" s="594"/>
      <c r="JLF212" s="594"/>
      <c r="JLG212" s="594"/>
      <c r="JLH212" s="594"/>
      <c r="JLI212" s="594"/>
      <c r="JLJ212" s="594"/>
      <c r="JLK212" s="594"/>
      <c r="JLL212" s="594"/>
      <c r="JLM212" s="594"/>
      <c r="JLN212" s="594"/>
      <c r="JLO212" s="594"/>
      <c r="JLP212" s="594"/>
      <c r="JLQ212" s="594"/>
      <c r="JLR212" s="594"/>
      <c r="JLS212" s="594"/>
      <c r="JLT212" s="594"/>
      <c r="JLU212" s="594"/>
      <c r="JLV212" s="594"/>
      <c r="JLW212" s="594"/>
      <c r="JLX212" s="594"/>
      <c r="JLY212" s="594"/>
      <c r="JLZ212" s="594"/>
      <c r="JMA212" s="594"/>
      <c r="JMB212" s="594"/>
      <c r="JMC212" s="594"/>
      <c r="JMD212" s="594"/>
      <c r="JME212" s="594"/>
      <c r="JMF212" s="594"/>
      <c r="JMG212" s="594"/>
      <c r="JMH212" s="594"/>
      <c r="JMI212" s="594"/>
      <c r="JMJ212" s="594"/>
      <c r="JMK212" s="594"/>
      <c r="JML212" s="594"/>
      <c r="JMM212" s="594"/>
      <c r="JMN212" s="594"/>
      <c r="JMO212" s="594"/>
      <c r="JMP212" s="594"/>
      <c r="JMQ212" s="594"/>
      <c r="JMR212" s="594"/>
      <c r="JMS212" s="594"/>
      <c r="JMT212" s="594"/>
      <c r="JMU212" s="594"/>
      <c r="JMV212" s="594"/>
      <c r="JMW212" s="594"/>
      <c r="JMX212" s="594"/>
      <c r="JMY212" s="594"/>
      <c r="JMZ212" s="594"/>
      <c r="JNA212" s="594"/>
      <c r="JNB212" s="594"/>
      <c r="JNC212" s="594"/>
      <c r="JND212" s="594"/>
      <c r="JNE212" s="594"/>
      <c r="JNF212" s="594"/>
      <c r="JNG212" s="594"/>
      <c r="JNH212" s="594"/>
      <c r="JNI212" s="594"/>
      <c r="JNJ212" s="594"/>
      <c r="JNK212" s="594"/>
      <c r="JNL212" s="594"/>
      <c r="JNM212" s="594"/>
      <c r="JNN212" s="594"/>
      <c r="JNO212" s="594"/>
      <c r="JNP212" s="594"/>
      <c r="JNQ212" s="594"/>
      <c r="JNR212" s="594"/>
      <c r="JNS212" s="594"/>
      <c r="JNT212" s="594"/>
      <c r="JNU212" s="594"/>
      <c r="JNV212" s="594"/>
      <c r="JNW212" s="594"/>
      <c r="JNX212" s="594"/>
      <c r="JNY212" s="594"/>
      <c r="JNZ212" s="594"/>
      <c r="JOA212" s="594"/>
      <c r="JOB212" s="594"/>
      <c r="JOC212" s="594"/>
      <c r="JOD212" s="594"/>
      <c r="JOE212" s="594"/>
      <c r="JOF212" s="594"/>
      <c r="JOG212" s="594"/>
      <c r="JOH212" s="594"/>
      <c r="JOI212" s="594"/>
      <c r="JOJ212" s="594"/>
      <c r="JOK212" s="594"/>
      <c r="JOL212" s="594"/>
      <c r="JOM212" s="594"/>
      <c r="JON212" s="594"/>
      <c r="JOO212" s="594"/>
      <c r="JOP212" s="594"/>
      <c r="JOQ212" s="594"/>
      <c r="JOR212" s="594"/>
      <c r="JOS212" s="594"/>
      <c r="JOT212" s="594"/>
      <c r="JOU212" s="594"/>
      <c r="JOV212" s="594"/>
      <c r="JOW212" s="594"/>
      <c r="JOX212" s="594"/>
      <c r="JOY212" s="594"/>
      <c r="JOZ212" s="594"/>
      <c r="JPA212" s="594"/>
      <c r="JPB212" s="594"/>
      <c r="JPC212" s="594"/>
      <c r="JPD212" s="594"/>
      <c r="JPE212" s="594"/>
      <c r="JPF212" s="594"/>
      <c r="JPG212" s="594"/>
      <c r="JPH212" s="594"/>
      <c r="JPI212" s="594"/>
      <c r="JPJ212" s="594"/>
      <c r="JPK212" s="594"/>
      <c r="JPL212" s="594"/>
      <c r="JPM212" s="594"/>
      <c r="JPN212" s="594"/>
      <c r="JPO212" s="594"/>
      <c r="JPP212" s="594"/>
      <c r="JPQ212" s="594"/>
      <c r="JPR212" s="594"/>
      <c r="JPS212" s="594"/>
      <c r="JPT212" s="594"/>
      <c r="JPU212" s="594"/>
      <c r="JPV212" s="594"/>
      <c r="JPW212" s="594"/>
      <c r="JPX212" s="594"/>
      <c r="JPY212" s="594"/>
      <c r="JPZ212" s="594"/>
      <c r="JQA212" s="594"/>
      <c r="JQB212" s="594"/>
      <c r="JQC212" s="594"/>
      <c r="JQD212" s="594"/>
      <c r="JQE212" s="594"/>
      <c r="JQF212" s="594"/>
      <c r="JQG212" s="594"/>
      <c r="JQH212" s="594"/>
      <c r="JQI212" s="594"/>
      <c r="JQJ212" s="594"/>
      <c r="JQK212" s="594"/>
      <c r="JQL212" s="594"/>
      <c r="JQM212" s="594"/>
      <c r="JQN212" s="594"/>
      <c r="JQO212" s="594"/>
      <c r="JQP212" s="594"/>
      <c r="JQQ212" s="594"/>
      <c r="JQR212" s="594"/>
      <c r="JQS212" s="594"/>
      <c r="JQT212" s="594"/>
      <c r="JQU212" s="594"/>
      <c r="JQV212" s="594"/>
      <c r="JQW212" s="594"/>
      <c r="JQX212" s="594"/>
      <c r="JQY212" s="594"/>
      <c r="JQZ212" s="594"/>
      <c r="JRA212" s="594"/>
      <c r="JRB212" s="594"/>
      <c r="JRC212" s="594"/>
      <c r="JRD212" s="594"/>
      <c r="JRE212" s="594"/>
      <c r="JRF212" s="594"/>
      <c r="JRG212" s="594"/>
      <c r="JRH212" s="594"/>
      <c r="JRI212" s="594"/>
      <c r="JRJ212" s="594"/>
      <c r="JRK212" s="594"/>
      <c r="JRL212" s="594"/>
      <c r="JRM212" s="594"/>
      <c r="JRN212" s="594"/>
      <c r="JRO212" s="594"/>
      <c r="JRP212" s="594"/>
      <c r="JRQ212" s="594"/>
      <c r="JRR212" s="594"/>
      <c r="JRS212" s="594"/>
      <c r="JRT212" s="594"/>
      <c r="JRU212" s="594"/>
      <c r="JRV212" s="594"/>
      <c r="JRW212" s="594"/>
      <c r="JRX212" s="594"/>
      <c r="JRY212" s="594"/>
      <c r="JRZ212" s="594"/>
      <c r="JSA212" s="594"/>
      <c r="JSB212" s="594"/>
      <c r="JSC212" s="594"/>
      <c r="JSD212" s="594"/>
      <c r="JSE212" s="594"/>
      <c r="JSF212" s="594"/>
      <c r="JSG212" s="594"/>
      <c r="JSH212" s="594"/>
      <c r="JSI212" s="594"/>
      <c r="JSJ212" s="594"/>
      <c r="JSK212" s="594"/>
      <c r="JSL212" s="594"/>
      <c r="JSM212" s="594"/>
      <c r="JSN212" s="594"/>
      <c r="JSO212" s="594"/>
      <c r="JSP212" s="594"/>
      <c r="JSQ212" s="594"/>
      <c r="JSR212" s="594"/>
      <c r="JSS212" s="594"/>
      <c r="JST212" s="594"/>
      <c r="JSU212" s="594"/>
      <c r="JSV212" s="594"/>
      <c r="JSW212" s="594"/>
      <c r="JSX212" s="594"/>
      <c r="JSY212" s="594"/>
      <c r="JSZ212" s="594"/>
      <c r="JTA212" s="594"/>
      <c r="JTB212" s="594"/>
      <c r="JTC212" s="594"/>
      <c r="JTD212" s="594"/>
      <c r="JTE212" s="594"/>
      <c r="JTF212" s="594"/>
      <c r="JTG212" s="594"/>
      <c r="JTH212" s="594"/>
      <c r="JTI212" s="594"/>
      <c r="JTJ212" s="594"/>
      <c r="JTK212" s="594"/>
      <c r="JTL212" s="594"/>
      <c r="JTM212" s="594"/>
      <c r="JTN212" s="594"/>
      <c r="JTO212" s="594"/>
      <c r="JTP212" s="594"/>
      <c r="JTQ212" s="594"/>
      <c r="JTR212" s="594"/>
      <c r="JTS212" s="594"/>
      <c r="JTT212" s="594"/>
      <c r="JTU212" s="594"/>
      <c r="JTV212" s="594"/>
      <c r="JTW212" s="594"/>
      <c r="JTX212" s="594"/>
      <c r="JTY212" s="594"/>
      <c r="JTZ212" s="594"/>
      <c r="JUA212" s="594"/>
      <c r="JUB212" s="594"/>
      <c r="JUC212" s="594"/>
      <c r="JUD212" s="594"/>
      <c r="JUE212" s="594"/>
      <c r="JUF212" s="594"/>
      <c r="JUG212" s="594"/>
      <c r="JUH212" s="594"/>
      <c r="JUI212" s="594"/>
      <c r="JUJ212" s="594"/>
      <c r="JUK212" s="594"/>
      <c r="JUL212" s="594"/>
      <c r="JUM212" s="594"/>
      <c r="JUN212" s="594"/>
      <c r="JUO212" s="594"/>
      <c r="JUP212" s="594"/>
      <c r="JUQ212" s="594"/>
      <c r="JUR212" s="594"/>
      <c r="JUS212" s="594"/>
      <c r="JUT212" s="594"/>
      <c r="JUU212" s="594"/>
      <c r="JUV212" s="594"/>
      <c r="JUW212" s="594"/>
      <c r="JUX212" s="594"/>
      <c r="JUY212" s="594"/>
      <c r="JUZ212" s="594"/>
      <c r="JVA212" s="594"/>
      <c r="JVB212" s="594"/>
      <c r="JVC212" s="594"/>
      <c r="JVD212" s="594"/>
      <c r="JVE212" s="594"/>
      <c r="JVF212" s="594"/>
      <c r="JVG212" s="594"/>
      <c r="JVH212" s="594"/>
      <c r="JVI212" s="594"/>
      <c r="JVJ212" s="594"/>
      <c r="JVK212" s="594"/>
      <c r="JVL212" s="594"/>
      <c r="JVM212" s="594"/>
      <c r="JVN212" s="594"/>
      <c r="JVO212" s="594"/>
      <c r="JVP212" s="594"/>
      <c r="JVQ212" s="594"/>
      <c r="JVR212" s="594"/>
      <c r="JVS212" s="594"/>
      <c r="JVT212" s="594"/>
      <c r="JVU212" s="594"/>
      <c r="JVV212" s="594"/>
      <c r="JVW212" s="594"/>
      <c r="JVX212" s="594"/>
      <c r="JVY212" s="594"/>
      <c r="JVZ212" s="594"/>
      <c r="JWA212" s="594"/>
      <c r="JWB212" s="594"/>
      <c r="JWC212" s="594"/>
      <c r="JWD212" s="594"/>
      <c r="JWE212" s="594"/>
      <c r="JWF212" s="594"/>
      <c r="JWG212" s="594"/>
      <c r="JWH212" s="594"/>
      <c r="JWI212" s="594"/>
      <c r="JWJ212" s="594"/>
      <c r="JWK212" s="594"/>
      <c r="JWL212" s="594"/>
      <c r="JWM212" s="594"/>
      <c r="JWN212" s="594"/>
      <c r="JWO212" s="594"/>
      <c r="JWP212" s="594"/>
      <c r="JWQ212" s="594"/>
      <c r="JWR212" s="594"/>
      <c r="JWS212" s="594"/>
      <c r="JWT212" s="594"/>
      <c r="JWU212" s="594"/>
      <c r="JWV212" s="594"/>
      <c r="JWW212" s="594"/>
      <c r="JWX212" s="594"/>
      <c r="JWY212" s="594"/>
      <c r="JWZ212" s="594"/>
      <c r="JXA212" s="594"/>
      <c r="JXB212" s="594"/>
      <c r="JXC212" s="594"/>
      <c r="JXD212" s="594"/>
      <c r="JXE212" s="594"/>
      <c r="JXF212" s="594"/>
      <c r="JXG212" s="594"/>
      <c r="JXH212" s="594"/>
      <c r="JXI212" s="594"/>
      <c r="JXJ212" s="594"/>
      <c r="JXK212" s="594"/>
      <c r="JXL212" s="594"/>
      <c r="JXM212" s="594"/>
      <c r="JXN212" s="594"/>
      <c r="JXO212" s="594"/>
      <c r="JXP212" s="594"/>
      <c r="JXQ212" s="594"/>
      <c r="JXR212" s="594"/>
      <c r="JXS212" s="594"/>
      <c r="JXT212" s="594"/>
      <c r="JXU212" s="594"/>
      <c r="JXV212" s="594"/>
      <c r="JXW212" s="594"/>
      <c r="JXX212" s="594"/>
      <c r="JXY212" s="594"/>
      <c r="JXZ212" s="594"/>
      <c r="JYA212" s="594"/>
      <c r="JYB212" s="594"/>
      <c r="JYC212" s="594"/>
      <c r="JYD212" s="594"/>
      <c r="JYE212" s="594"/>
      <c r="JYF212" s="594"/>
      <c r="JYG212" s="594"/>
      <c r="JYH212" s="594"/>
      <c r="JYI212" s="594"/>
      <c r="JYJ212" s="594"/>
      <c r="JYK212" s="594"/>
      <c r="JYL212" s="594"/>
      <c r="JYM212" s="594"/>
      <c r="JYN212" s="594"/>
      <c r="JYO212" s="594"/>
      <c r="JYP212" s="594"/>
      <c r="JYQ212" s="594"/>
      <c r="JYR212" s="594"/>
      <c r="JYS212" s="594"/>
      <c r="JYT212" s="594"/>
      <c r="JYU212" s="594"/>
      <c r="JYV212" s="594"/>
      <c r="JYW212" s="594"/>
      <c r="JYX212" s="594"/>
      <c r="JYY212" s="594"/>
      <c r="JYZ212" s="594"/>
      <c r="JZA212" s="594"/>
      <c r="JZB212" s="594"/>
      <c r="JZC212" s="594"/>
      <c r="JZD212" s="594"/>
      <c r="JZE212" s="594"/>
      <c r="JZF212" s="594"/>
      <c r="JZG212" s="594"/>
      <c r="JZH212" s="594"/>
      <c r="JZI212" s="594"/>
      <c r="JZJ212" s="594"/>
      <c r="JZK212" s="594"/>
      <c r="JZL212" s="594"/>
      <c r="JZM212" s="594"/>
      <c r="JZN212" s="594"/>
      <c r="JZO212" s="594"/>
      <c r="JZP212" s="594"/>
      <c r="JZQ212" s="594"/>
      <c r="JZR212" s="594"/>
      <c r="JZS212" s="594"/>
      <c r="JZT212" s="594"/>
      <c r="JZU212" s="594"/>
      <c r="JZV212" s="594"/>
      <c r="JZW212" s="594"/>
      <c r="JZX212" s="594"/>
      <c r="JZY212" s="594"/>
      <c r="JZZ212" s="594"/>
      <c r="KAA212" s="594"/>
      <c r="KAB212" s="594"/>
      <c r="KAC212" s="594"/>
      <c r="KAD212" s="594"/>
      <c r="KAE212" s="594"/>
      <c r="KAF212" s="594"/>
      <c r="KAG212" s="594"/>
      <c r="KAH212" s="594"/>
      <c r="KAI212" s="594"/>
      <c r="KAJ212" s="594"/>
      <c r="KAK212" s="594"/>
      <c r="KAL212" s="594"/>
      <c r="KAM212" s="594"/>
      <c r="KAN212" s="594"/>
      <c r="KAO212" s="594"/>
      <c r="KAP212" s="594"/>
      <c r="KAQ212" s="594"/>
      <c r="KAR212" s="594"/>
      <c r="KAS212" s="594"/>
      <c r="KAT212" s="594"/>
      <c r="KAU212" s="594"/>
      <c r="KAV212" s="594"/>
      <c r="KAW212" s="594"/>
      <c r="KAX212" s="594"/>
      <c r="KAY212" s="594"/>
      <c r="KAZ212" s="594"/>
      <c r="KBA212" s="594"/>
      <c r="KBB212" s="594"/>
      <c r="KBC212" s="594"/>
      <c r="KBD212" s="594"/>
      <c r="KBE212" s="594"/>
      <c r="KBF212" s="594"/>
      <c r="KBG212" s="594"/>
      <c r="KBH212" s="594"/>
      <c r="KBI212" s="594"/>
      <c r="KBJ212" s="594"/>
      <c r="KBK212" s="594"/>
      <c r="KBL212" s="594"/>
      <c r="KBM212" s="594"/>
      <c r="KBN212" s="594"/>
      <c r="KBO212" s="594"/>
      <c r="KBP212" s="594"/>
      <c r="KBQ212" s="594"/>
      <c r="KBR212" s="594"/>
      <c r="KBS212" s="594"/>
      <c r="KBT212" s="594"/>
      <c r="KBU212" s="594"/>
      <c r="KBV212" s="594"/>
      <c r="KBW212" s="594"/>
      <c r="KBX212" s="594"/>
      <c r="KBY212" s="594"/>
      <c r="KBZ212" s="594"/>
      <c r="KCA212" s="594"/>
      <c r="KCB212" s="594"/>
      <c r="KCC212" s="594"/>
      <c r="KCD212" s="594"/>
      <c r="KCE212" s="594"/>
      <c r="KCF212" s="594"/>
      <c r="KCG212" s="594"/>
      <c r="KCH212" s="594"/>
      <c r="KCI212" s="594"/>
      <c r="KCJ212" s="594"/>
      <c r="KCK212" s="594"/>
      <c r="KCL212" s="594"/>
      <c r="KCM212" s="594"/>
      <c r="KCN212" s="594"/>
      <c r="KCO212" s="594"/>
      <c r="KCP212" s="594"/>
      <c r="KCQ212" s="594"/>
      <c r="KCR212" s="594"/>
      <c r="KCS212" s="594"/>
      <c r="KCT212" s="594"/>
      <c r="KCU212" s="594"/>
      <c r="KCV212" s="594"/>
      <c r="KCW212" s="594"/>
      <c r="KCX212" s="594"/>
      <c r="KCY212" s="594"/>
      <c r="KCZ212" s="594"/>
      <c r="KDA212" s="594"/>
      <c r="KDB212" s="594"/>
      <c r="KDC212" s="594"/>
      <c r="KDD212" s="594"/>
      <c r="KDE212" s="594"/>
      <c r="KDF212" s="594"/>
      <c r="KDG212" s="594"/>
      <c r="KDH212" s="594"/>
      <c r="KDI212" s="594"/>
      <c r="KDJ212" s="594"/>
      <c r="KDK212" s="594"/>
      <c r="KDL212" s="594"/>
      <c r="KDM212" s="594"/>
      <c r="KDN212" s="594"/>
      <c r="KDO212" s="594"/>
      <c r="KDP212" s="594"/>
      <c r="KDQ212" s="594"/>
      <c r="KDR212" s="594"/>
      <c r="KDS212" s="594"/>
      <c r="KDT212" s="594"/>
      <c r="KDU212" s="594"/>
      <c r="KDV212" s="594"/>
      <c r="KDW212" s="594"/>
      <c r="KDX212" s="594"/>
      <c r="KDY212" s="594"/>
      <c r="KDZ212" s="594"/>
      <c r="KEA212" s="594"/>
      <c r="KEB212" s="594"/>
      <c r="KEC212" s="594"/>
      <c r="KED212" s="594"/>
      <c r="KEE212" s="594"/>
      <c r="KEF212" s="594"/>
      <c r="KEG212" s="594"/>
      <c r="KEH212" s="594"/>
      <c r="KEI212" s="594"/>
      <c r="KEJ212" s="594"/>
      <c r="KEK212" s="594"/>
      <c r="KEL212" s="594"/>
      <c r="KEM212" s="594"/>
      <c r="KEN212" s="594"/>
      <c r="KEO212" s="594"/>
      <c r="KEP212" s="594"/>
      <c r="KEQ212" s="594"/>
      <c r="KER212" s="594"/>
      <c r="KES212" s="594"/>
      <c r="KET212" s="594"/>
      <c r="KEU212" s="594"/>
      <c r="KEV212" s="594"/>
      <c r="KEW212" s="594"/>
      <c r="KEX212" s="594"/>
      <c r="KEY212" s="594"/>
      <c r="KEZ212" s="594"/>
      <c r="KFA212" s="594"/>
      <c r="KFB212" s="594"/>
      <c r="KFC212" s="594"/>
      <c r="KFD212" s="594"/>
      <c r="KFE212" s="594"/>
      <c r="KFF212" s="594"/>
      <c r="KFG212" s="594"/>
      <c r="KFH212" s="594"/>
      <c r="KFI212" s="594"/>
      <c r="KFJ212" s="594"/>
      <c r="KFK212" s="594"/>
      <c r="KFL212" s="594"/>
      <c r="KFM212" s="594"/>
      <c r="KFN212" s="594"/>
      <c r="KFO212" s="594"/>
      <c r="KFP212" s="594"/>
      <c r="KFQ212" s="594"/>
      <c r="KFR212" s="594"/>
      <c r="KFS212" s="594"/>
      <c r="KFT212" s="594"/>
      <c r="KFU212" s="594"/>
      <c r="KFV212" s="594"/>
      <c r="KFW212" s="594"/>
      <c r="KFX212" s="594"/>
      <c r="KFY212" s="594"/>
      <c r="KFZ212" s="594"/>
      <c r="KGA212" s="594"/>
      <c r="KGB212" s="594"/>
      <c r="KGC212" s="594"/>
      <c r="KGD212" s="594"/>
      <c r="KGE212" s="594"/>
      <c r="KGF212" s="594"/>
      <c r="KGG212" s="594"/>
      <c r="KGH212" s="594"/>
      <c r="KGI212" s="594"/>
      <c r="KGJ212" s="594"/>
      <c r="KGK212" s="594"/>
      <c r="KGL212" s="594"/>
      <c r="KGM212" s="594"/>
      <c r="KGN212" s="594"/>
      <c r="KGO212" s="594"/>
      <c r="KGP212" s="594"/>
      <c r="KGQ212" s="594"/>
      <c r="KGR212" s="594"/>
      <c r="KGS212" s="594"/>
      <c r="KGT212" s="594"/>
      <c r="KGU212" s="594"/>
      <c r="KGV212" s="594"/>
      <c r="KGW212" s="594"/>
      <c r="KGX212" s="594"/>
      <c r="KGY212" s="594"/>
      <c r="KGZ212" s="594"/>
      <c r="KHA212" s="594"/>
      <c r="KHB212" s="594"/>
      <c r="KHC212" s="594"/>
      <c r="KHD212" s="594"/>
      <c r="KHE212" s="594"/>
      <c r="KHF212" s="594"/>
      <c r="KHG212" s="594"/>
      <c r="KHH212" s="594"/>
      <c r="KHI212" s="594"/>
      <c r="KHJ212" s="594"/>
      <c r="KHK212" s="594"/>
      <c r="KHL212" s="594"/>
      <c r="KHM212" s="594"/>
      <c r="KHN212" s="594"/>
      <c r="KHO212" s="594"/>
      <c r="KHP212" s="594"/>
      <c r="KHQ212" s="594"/>
      <c r="KHR212" s="594"/>
      <c r="KHS212" s="594"/>
      <c r="KHT212" s="594"/>
      <c r="KHU212" s="594"/>
      <c r="KHV212" s="594"/>
      <c r="KHW212" s="594"/>
      <c r="KHX212" s="594"/>
      <c r="KHY212" s="594"/>
      <c r="KHZ212" s="594"/>
      <c r="KIA212" s="594"/>
      <c r="KIB212" s="594"/>
      <c r="KIC212" s="594"/>
      <c r="KID212" s="594"/>
      <c r="KIE212" s="594"/>
      <c r="KIF212" s="594"/>
      <c r="KIG212" s="594"/>
      <c r="KIH212" s="594"/>
      <c r="KII212" s="594"/>
      <c r="KIJ212" s="594"/>
      <c r="KIK212" s="594"/>
      <c r="KIL212" s="594"/>
      <c r="KIM212" s="594"/>
      <c r="KIN212" s="594"/>
      <c r="KIO212" s="594"/>
      <c r="KIP212" s="594"/>
      <c r="KIQ212" s="594"/>
      <c r="KIR212" s="594"/>
      <c r="KIS212" s="594"/>
      <c r="KIT212" s="594"/>
      <c r="KIU212" s="594"/>
      <c r="KIV212" s="594"/>
      <c r="KIW212" s="594"/>
      <c r="KIX212" s="594"/>
      <c r="KIY212" s="594"/>
      <c r="KIZ212" s="594"/>
      <c r="KJA212" s="594"/>
      <c r="KJB212" s="594"/>
      <c r="KJC212" s="594"/>
      <c r="KJD212" s="594"/>
      <c r="KJE212" s="594"/>
      <c r="KJF212" s="594"/>
      <c r="KJG212" s="594"/>
      <c r="KJH212" s="594"/>
      <c r="KJI212" s="594"/>
      <c r="KJJ212" s="594"/>
      <c r="KJK212" s="594"/>
      <c r="KJL212" s="594"/>
      <c r="KJM212" s="594"/>
      <c r="KJN212" s="594"/>
      <c r="KJO212" s="594"/>
      <c r="KJP212" s="594"/>
      <c r="KJQ212" s="594"/>
      <c r="KJR212" s="594"/>
      <c r="KJS212" s="594"/>
      <c r="KJT212" s="594"/>
      <c r="KJU212" s="594"/>
      <c r="KJV212" s="594"/>
      <c r="KJW212" s="594"/>
      <c r="KJX212" s="594"/>
      <c r="KJY212" s="594"/>
      <c r="KJZ212" s="594"/>
      <c r="KKA212" s="594"/>
      <c r="KKB212" s="594"/>
      <c r="KKC212" s="594"/>
      <c r="KKD212" s="594"/>
      <c r="KKE212" s="594"/>
      <c r="KKF212" s="594"/>
      <c r="KKG212" s="594"/>
      <c r="KKH212" s="594"/>
      <c r="KKI212" s="594"/>
      <c r="KKJ212" s="594"/>
      <c r="KKK212" s="594"/>
      <c r="KKL212" s="594"/>
      <c r="KKM212" s="594"/>
      <c r="KKN212" s="594"/>
      <c r="KKO212" s="594"/>
      <c r="KKP212" s="594"/>
      <c r="KKQ212" s="594"/>
      <c r="KKR212" s="594"/>
      <c r="KKS212" s="594"/>
      <c r="KKT212" s="594"/>
      <c r="KKU212" s="594"/>
      <c r="KKV212" s="594"/>
      <c r="KKW212" s="594"/>
      <c r="KKX212" s="594"/>
      <c r="KKY212" s="594"/>
      <c r="KKZ212" s="594"/>
      <c r="KLA212" s="594"/>
      <c r="KLB212" s="594"/>
      <c r="KLC212" s="594"/>
      <c r="KLD212" s="594"/>
      <c r="KLE212" s="594"/>
      <c r="KLF212" s="594"/>
      <c r="KLG212" s="594"/>
      <c r="KLH212" s="594"/>
      <c r="KLI212" s="594"/>
      <c r="KLJ212" s="594"/>
      <c r="KLK212" s="594"/>
      <c r="KLL212" s="594"/>
      <c r="KLM212" s="594"/>
      <c r="KLN212" s="594"/>
      <c r="KLO212" s="594"/>
      <c r="KLP212" s="594"/>
      <c r="KLQ212" s="594"/>
      <c r="KLR212" s="594"/>
      <c r="KLS212" s="594"/>
      <c r="KLT212" s="594"/>
      <c r="KLU212" s="594"/>
      <c r="KLV212" s="594"/>
      <c r="KLW212" s="594"/>
      <c r="KLX212" s="594"/>
      <c r="KLY212" s="594"/>
      <c r="KLZ212" s="594"/>
      <c r="KMA212" s="594"/>
      <c r="KMB212" s="594"/>
      <c r="KMC212" s="594"/>
      <c r="KMD212" s="594"/>
      <c r="KME212" s="594"/>
      <c r="KMF212" s="594"/>
      <c r="KMG212" s="594"/>
      <c r="KMH212" s="594"/>
      <c r="KMI212" s="594"/>
      <c r="KMJ212" s="594"/>
      <c r="KMK212" s="594"/>
      <c r="KML212" s="594"/>
      <c r="KMM212" s="594"/>
      <c r="KMN212" s="594"/>
      <c r="KMO212" s="594"/>
      <c r="KMP212" s="594"/>
      <c r="KMQ212" s="594"/>
      <c r="KMR212" s="594"/>
      <c r="KMS212" s="594"/>
      <c r="KMT212" s="594"/>
      <c r="KMU212" s="594"/>
      <c r="KMV212" s="594"/>
      <c r="KMW212" s="594"/>
      <c r="KMX212" s="594"/>
      <c r="KMY212" s="594"/>
      <c r="KMZ212" s="594"/>
      <c r="KNA212" s="594"/>
      <c r="KNB212" s="594"/>
      <c r="KNC212" s="594"/>
      <c r="KND212" s="594"/>
      <c r="KNE212" s="594"/>
      <c r="KNF212" s="594"/>
      <c r="KNG212" s="594"/>
      <c r="KNH212" s="594"/>
      <c r="KNI212" s="594"/>
      <c r="KNJ212" s="594"/>
      <c r="KNK212" s="594"/>
      <c r="KNL212" s="594"/>
      <c r="KNM212" s="594"/>
      <c r="KNN212" s="594"/>
      <c r="KNO212" s="594"/>
      <c r="KNP212" s="594"/>
      <c r="KNQ212" s="594"/>
      <c r="KNR212" s="594"/>
      <c r="KNS212" s="594"/>
      <c r="KNT212" s="594"/>
      <c r="KNU212" s="594"/>
      <c r="KNV212" s="594"/>
      <c r="KNW212" s="594"/>
      <c r="KNX212" s="594"/>
      <c r="KNY212" s="594"/>
      <c r="KNZ212" s="594"/>
      <c r="KOA212" s="594"/>
      <c r="KOB212" s="594"/>
      <c r="KOC212" s="594"/>
      <c r="KOD212" s="594"/>
      <c r="KOE212" s="594"/>
      <c r="KOF212" s="594"/>
      <c r="KOG212" s="594"/>
      <c r="KOH212" s="594"/>
      <c r="KOI212" s="594"/>
      <c r="KOJ212" s="594"/>
      <c r="KOK212" s="594"/>
      <c r="KOL212" s="594"/>
      <c r="KOM212" s="594"/>
      <c r="KON212" s="594"/>
      <c r="KOO212" s="594"/>
      <c r="KOP212" s="594"/>
      <c r="KOQ212" s="594"/>
      <c r="KOR212" s="594"/>
      <c r="KOS212" s="594"/>
      <c r="KOT212" s="594"/>
      <c r="KOU212" s="594"/>
      <c r="KOV212" s="594"/>
      <c r="KOW212" s="594"/>
      <c r="KOX212" s="594"/>
      <c r="KOY212" s="594"/>
      <c r="KOZ212" s="594"/>
      <c r="KPA212" s="594"/>
      <c r="KPB212" s="594"/>
      <c r="KPC212" s="594"/>
      <c r="KPD212" s="594"/>
      <c r="KPE212" s="594"/>
      <c r="KPF212" s="594"/>
      <c r="KPG212" s="594"/>
      <c r="KPH212" s="594"/>
      <c r="KPI212" s="594"/>
      <c r="KPJ212" s="594"/>
      <c r="KPK212" s="594"/>
      <c r="KPL212" s="594"/>
      <c r="KPM212" s="594"/>
      <c r="KPN212" s="594"/>
      <c r="KPO212" s="594"/>
      <c r="KPP212" s="594"/>
      <c r="KPQ212" s="594"/>
      <c r="KPR212" s="594"/>
      <c r="KPS212" s="594"/>
      <c r="KPT212" s="594"/>
      <c r="KPU212" s="594"/>
      <c r="KPV212" s="594"/>
      <c r="KPW212" s="594"/>
      <c r="KPX212" s="594"/>
      <c r="KPY212" s="594"/>
      <c r="KPZ212" s="594"/>
      <c r="KQA212" s="594"/>
      <c r="KQB212" s="594"/>
      <c r="KQC212" s="594"/>
      <c r="KQD212" s="594"/>
      <c r="KQE212" s="594"/>
      <c r="KQF212" s="594"/>
      <c r="KQG212" s="594"/>
      <c r="KQH212" s="594"/>
      <c r="KQI212" s="594"/>
      <c r="KQJ212" s="594"/>
      <c r="KQK212" s="594"/>
      <c r="KQL212" s="594"/>
      <c r="KQM212" s="594"/>
      <c r="KQN212" s="594"/>
      <c r="KQO212" s="594"/>
      <c r="KQP212" s="594"/>
      <c r="KQQ212" s="594"/>
      <c r="KQR212" s="594"/>
      <c r="KQS212" s="594"/>
      <c r="KQT212" s="594"/>
      <c r="KQU212" s="594"/>
      <c r="KQV212" s="594"/>
      <c r="KQW212" s="594"/>
      <c r="KQX212" s="594"/>
      <c r="KQY212" s="594"/>
      <c r="KQZ212" s="594"/>
      <c r="KRA212" s="594"/>
      <c r="KRB212" s="594"/>
      <c r="KRC212" s="594"/>
      <c r="KRD212" s="594"/>
      <c r="KRE212" s="594"/>
      <c r="KRF212" s="594"/>
      <c r="KRG212" s="594"/>
      <c r="KRH212" s="594"/>
      <c r="KRI212" s="594"/>
      <c r="KRJ212" s="594"/>
      <c r="KRK212" s="594"/>
      <c r="KRL212" s="594"/>
      <c r="KRM212" s="594"/>
      <c r="KRN212" s="594"/>
      <c r="KRO212" s="594"/>
      <c r="KRP212" s="594"/>
      <c r="KRQ212" s="594"/>
      <c r="KRR212" s="594"/>
      <c r="KRS212" s="594"/>
      <c r="KRT212" s="594"/>
      <c r="KRU212" s="594"/>
      <c r="KRV212" s="594"/>
      <c r="KRW212" s="594"/>
      <c r="KRX212" s="594"/>
      <c r="KRY212" s="594"/>
      <c r="KRZ212" s="594"/>
      <c r="KSA212" s="594"/>
      <c r="KSB212" s="594"/>
      <c r="KSC212" s="594"/>
      <c r="KSD212" s="594"/>
      <c r="KSE212" s="594"/>
      <c r="KSF212" s="594"/>
      <c r="KSG212" s="594"/>
      <c r="KSH212" s="594"/>
      <c r="KSI212" s="594"/>
      <c r="KSJ212" s="594"/>
      <c r="KSK212" s="594"/>
      <c r="KSL212" s="594"/>
      <c r="KSM212" s="594"/>
      <c r="KSN212" s="594"/>
      <c r="KSO212" s="594"/>
      <c r="KSP212" s="594"/>
      <c r="KSQ212" s="594"/>
      <c r="KSR212" s="594"/>
      <c r="KSS212" s="594"/>
      <c r="KST212" s="594"/>
      <c r="KSU212" s="594"/>
      <c r="KSV212" s="594"/>
      <c r="KSW212" s="594"/>
      <c r="KSX212" s="594"/>
      <c r="KSY212" s="594"/>
      <c r="KSZ212" s="594"/>
      <c r="KTA212" s="594"/>
      <c r="KTB212" s="594"/>
      <c r="KTC212" s="594"/>
      <c r="KTD212" s="594"/>
      <c r="KTE212" s="594"/>
      <c r="KTF212" s="594"/>
      <c r="KTG212" s="594"/>
      <c r="KTH212" s="594"/>
      <c r="KTI212" s="594"/>
      <c r="KTJ212" s="594"/>
      <c r="KTK212" s="594"/>
      <c r="KTL212" s="594"/>
      <c r="KTM212" s="594"/>
      <c r="KTN212" s="594"/>
      <c r="KTO212" s="594"/>
      <c r="KTP212" s="594"/>
      <c r="KTQ212" s="594"/>
      <c r="KTR212" s="594"/>
      <c r="KTS212" s="594"/>
      <c r="KTT212" s="594"/>
      <c r="KTU212" s="594"/>
      <c r="KTV212" s="594"/>
      <c r="KTW212" s="594"/>
      <c r="KTX212" s="594"/>
      <c r="KTY212" s="594"/>
      <c r="KTZ212" s="594"/>
      <c r="KUA212" s="594"/>
      <c r="KUB212" s="594"/>
      <c r="KUC212" s="594"/>
      <c r="KUD212" s="594"/>
      <c r="KUE212" s="594"/>
      <c r="KUF212" s="594"/>
      <c r="KUG212" s="594"/>
      <c r="KUH212" s="594"/>
      <c r="KUI212" s="594"/>
      <c r="KUJ212" s="594"/>
      <c r="KUK212" s="594"/>
      <c r="KUL212" s="594"/>
      <c r="KUM212" s="594"/>
      <c r="KUN212" s="594"/>
      <c r="KUO212" s="594"/>
      <c r="KUP212" s="594"/>
      <c r="KUQ212" s="594"/>
      <c r="KUR212" s="594"/>
      <c r="KUS212" s="594"/>
      <c r="KUT212" s="594"/>
      <c r="KUU212" s="594"/>
      <c r="KUV212" s="594"/>
      <c r="KUW212" s="594"/>
      <c r="KUX212" s="594"/>
      <c r="KUY212" s="594"/>
      <c r="KUZ212" s="594"/>
      <c r="KVA212" s="594"/>
      <c r="KVB212" s="594"/>
      <c r="KVC212" s="594"/>
      <c r="KVD212" s="594"/>
      <c r="KVE212" s="594"/>
      <c r="KVF212" s="594"/>
      <c r="KVG212" s="594"/>
      <c r="KVH212" s="594"/>
      <c r="KVI212" s="594"/>
      <c r="KVJ212" s="594"/>
      <c r="KVK212" s="594"/>
      <c r="KVL212" s="594"/>
      <c r="KVM212" s="594"/>
      <c r="KVN212" s="594"/>
      <c r="KVO212" s="594"/>
      <c r="KVP212" s="594"/>
      <c r="KVQ212" s="594"/>
      <c r="KVR212" s="594"/>
      <c r="KVS212" s="594"/>
      <c r="KVT212" s="594"/>
      <c r="KVU212" s="594"/>
      <c r="KVV212" s="594"/>
      <c r="KVW212" s="594"/>
      <c r="KVX212" s="594"/>
      <c r="KVY212" s="594"/>
      <c r="KVZ212" s="594"/>
      <c r="KWA212" s="594"/>
      <c r="KWB212" s="594"/>
      <c r="KWC212" s="594"/>
      <c r="KWD212" s="594"/>
      <c r="KWE212" s="594"/>
      <c r="KWF212" s="594"/>
      <c r="KWG212" s="594"/>
      <c r="KWH212" s="594"/>
      <c r="KWI212" s="594"/>
      <c r="KWJ212" s="594"/>
      <c r="KWK212" s="594"/>
      <c r="KWL212" s="594"/>
      <c r="KWM212" s="594"/>
      <c r="KWN212" s="594"/>
      <c r="KWO212" s="594"/>
      <c r="KWP212" s="594"/>
      <c r="KWQ212" s="594"/>
      <c r="KWR212" s="594"/>
      <c r="KWS212" s="594"/>
      <c r="KWT212" s="594"/>
      <c r="KWU212" s="594"/>
      <c r="KWV212" s="594"/>
      <c r="KWW212" s="594"/>
      <c r="KWX212" s="594"/>
      <c r="KWY212" s="594"/>
      <c r="KWZ212" s="594"/>
      <c r="KXA212" s="594"/>
      <c r="KXB212" s="594"/>
      <c r="KXC212" s="594"/>
      <c r="KXD212" s="594"/>
      <c r="KXE212" s="594"/>
      <c r="KXF212" s="594"/>
      <c r="KXG212" s="594"/>
      <c r="KXH212" s="594"/>
      <c r="KXI212" s="594"/>
      <c r="KXJ212" s="594"/>
      <c r="KXK212" s="594"/>
      <c r="KXL212" s="594"/>
      <c r="KXM212" s="594"/>
      <c r="KXN212" s="594"/>
      <c r="KXO212" s="594"/>
      <c r="KXP212" s="594"/>
      <c r="KXQ212" s="594"/>
      <c r="KXR212" s="594"/>
      <c r="KXS212" s="594"/>
      <c r="KXT212" s="594"/>
      <c r="KXU212" s="594"/>
      <c r="KXV212" s="594"/>
      <c r="KXW212" s="594"/>
      <c r="KXX212" s="594"/>
      <c r="KXY212" s="594"/>
      <c r="KXZ212" s="594"/>
      <c r="KYA212" s="594"/>
      <c r="KYB212" s="594"/>
      <c r="KYC212" s="594"/>
      <c r="KYD212" s="594"/>
      <c r="KYE212" s="594"/>
      <c r="KYF212" s="594"/>
      <c r="KYG212" s="594"/>
      <c r="KYH212" s="594"/>
      <c r="KYI212" s="594"/>
      <c r="KYJ212" s="594"/>
      <c r="KYK212" s="594"/>
      <c r="KYL212" s="594"/>
      <c r="KYM212" s="594"/>
      <c r="KYN212" s="594"/>
      <c r="KYO212" s="594"/>
      <c r="KYP212" s="594"/>
      <c r="KYQ212" s="594"/>
      <c r="KYR212" s="594"/>
      <c r="KYS212" s="594"/>
      <c r="KYT212" s="594"/>
      <c r="KYU212" s="594"/>
      <c r="KYV212" s="594"/>
      <c r="KYW212" s="594"/>
      <c r="KYX212" s="594"/>
      <c r="KYY212" s="594"/>
      <c r="KYZ212" s="594"/>
      <c r="KZA212" s="594"/>
      <c r="KZB212" s="594"/>
      <c r="KZC212" s="594"/>
      <c r="KZD212" s="594"/>
      <c r="KZE212" s="594"/>
      <c r="KZF212" s="594"/>
      <c r="KZG212" s="594"/>
      <c r="KZH212" s="594"/>
      <c r="KZI212" s="594"/>
      <c r="KZJ212" s="594"/>
      <c r="KZK212" s="594"/>
      <c r="KZL212" s="594"/>
      <c r="KZM212" s="594"/>
      <c r="KZN212" s="594"/>
      <c r="KZO212" s="594"/>
      <c r="KZP212" s="594"/>
      <c r="KZQ212" s="594"/>
      <c r="KZR212" s="594"/>
      <c r="KZS212" s="594"/>
      <c r="KZT212" s="594"/>
      <c r="KZU212" s="594"/>
      <c r="KZV212" s="594"/>
      <c r="KZW212" s="594"/>
      <c r="KZX212" s="594"/>
      <c r="KZY212" s="594"/>
      <c r="KZZ212" s="594"/>
      <c r="LAA212" s="594"/>
      <c r="LAB212" s="594"/>
      <c r="LAC212" s="594"/>
      <c r="LAD212" s="594"/>
      <c r="LAE212" s="594"/>
      <c r="LAF212" s="594"/>
      <c r="LAG212" s="594"/>
      <c r="LAH212" s="594"/>
      <c r="LAI212" s="594"/>
      <c r="LAJ212" s="594"/>
      <c r="LAK212" s="594"/>
      <c r="LAL212" s="594"/>
      <c r="LAM212" s="594"/>
      <c r="LAN212" s="594"/>
      <c r="LAO212" s="594"/>
      <c r="LAP212" s="594"/>
      <c r="LAQ212" s="594"/>
      <c r="LAR212" s="594"/>
      <c r="LAS212" s="594"/>
      <c r="LAT212" s="594"/>
      <c r="LAU212" s="594"/>
      <c r="LAV212" s="594"/>
      <c r="LAW212" s="594"/>
      <c r="LAX212" s="594"/>
      <c r="LAY212" s="594"/>
      <c r="LAZ212" s="594"/>
      <c r="LBA212" s="594"/>
      <c r="LBB212" s="594"/>
      <c r="LBC212" s="594"/>
      <c r="LBD212" s="594"/>
      <c r="LBE212" s="594"/>
      <c r="LBF212" s="594"/>
      <c r="LBG212" s="594"/>
      <c r="LBH212" s="594"/>
      <c r="LBI212" s="594"/>
      <c r="LBJ212" s="594"/>
      <c r="LBK212" s="594"/>
      <c r="LBL212" s="594"/>
      <c r="LBM212" s="594"/>
      <c r="LBN212" s="594"/>
      <c r="LBO212" s="594"/>
      <c r="LBP212" s="594"/>
      <c r="LBQ212" s="594"/>
      <c r="LBR212" s="594"/>
      <c r="LBS212" s="594"/>
      <c r="LBT212" s="594"/>
      <c r="LBU212" s="594"/>
      <c r="LBV212" s="594"/>
      <c r="LBW212" s="594"/>
      <c r="LBX212" s="594"/>
      <c r="LBY212" s="594"/>
      <c r="LBZ212" s="594"/>
      <c r="LCA212" s="594"/>
      <c r="LCB212" s="594"/>
      <c r="LCC212" s="594"/>
      <c r="LCD212" s="594"/>
      <c r="LCE212" s="594"/>
      <c r="LCF212" s="594"/>
      <c r="LCG212" s="594"/>
      <c r="LCH212" s="594"/>
      <c r="LCI212" s="594"/>
      <c r="LCJ212" s="594"/>
      <c r="LCK212" s="594"/>
      <c r="LCL212" s="594"/>
      <c r="LCM212" s="594"/>
      <c r="LCN212" s="594"/>
      <c r="LCO212" s="594"/>
      <c r="LCP212" s="594"/>
      <c r="LCQ212" s="594"/>
      <c r="LCR212" s="594"/>
      <c r="LCS212" s="594"/>
      <c r="LCT212" s="594"/>
      <c r="LCU212" s="594"/>
      <c r="LCV212" s="594"/>
      <c r="LCW212" s="594"/>
      <c r="LCX212" s="594"/>
      <c r="LCY212" s="594"/>
      <c r="LCZ212" s="594"/>
      <c r="LDA212" s="594"/>
      <c r="LDB212" s="594"/>
      <c r="LDC212" s="594"/>
      <c r="LDD212" s="594"/>
      <c r="LDE212" s="594"/>
      <c r="LDF212" s="594"/>
      <c r="LDG212" s="594"/>
      <c r="LDH212" s="594"/>
      <c r="LDI212" s="594"/>
      <c r="LDJ212" s="594"/>
      <c r="LDK212" s="594"/>
      <c r="LDL212" s="594"/>
      <c r="LDM212" s="594"/>
      <c r="LDN212" s="594"/>
      <c r="LDO212" s="594"/>
      <c r="LDP212" s="594"/>
      <c r="LDQ212" s="594"/>
      <c r="LDR212" s="594"/>
      <c r="LDS212" s="594"/>
      <c r="LDT212" s="594"/>
      <c r="LDU212" s="594"/>
      <c r="LDV212" s="594"/>
      <c r="LDW212" s="594"/>
      <c r="LDX212" s="594"/>
      <c r="LDY212" s="594"/>
      <c r="LDZ212" s="594"/>
      <c r="LEA212" s="594"/>
      <c r="LEB212" s="594"/>
      <c r="LEC212" s="594"/>
      <c r="LED212" s="594"/>
      <c r="LEE212" s="594"/>
      <c r="LEF212" s="594"/>
      <c r="LEG212" s="594"/>
      <c r="LEH212" s="594"/>
      <c r="LEI212" s="594"/>
      <c r="LEJ212" s="594"/>
      <c r="LEK212" s="594"/>
      <c r="LEL212" s="594"/>
      <c r="LEM212" s="594"/>
      <c r="LEN212" s="594"/>
      <c r="LEO212" s="594"/>
      <c r="LEP212" s="594"/>
      <c r="LEQ212" s="594"/>
      <c r="LER212" s="594"/>
      <c r="LES212" s="594"/>
      <c r="LET212" s="594"/>
      <c r="LEU212" s="594"/>
      <c r="LEV212" s="594"/>
      <c r="LEW212" s="594"/>
      <c r="LEX212" s="594"/>
      <c r="LEY212" s="594"/>
      <c r="LEZ212" s="594"/>
      <c r="LFA212" s="594"/>
      <c r="LFB212" s="594"/>
      <c r="LFC212" s="594"/>
      <c r="LFD212" s="594"/>
      <c r="LFE212" s="594"/>
      <c r="LFF212" s="594"/>
      <c r="LFG212" s="594"/>
      <c r="LFH212" s="594"/>
      <c r="LFI212" s="594"/>
      <c r="LFJ212" s="594"/>
      <c r="LFK212" s="594"/>
      <c r="LFL212" s="594"/>
      <c r="LFM212" s="594"/>
      <c r="LFN212" s="594"/>
      <c r="LFO212" s="594"/>
      <c r="LFP212" s="594"/>
      <c r="LFQ212" s="594"/>
      <c r="LFR212" s="594"/>
      <c r="LFS212" s="594"/>
      <c r="LFT212" s="594"/>
      <c r="LFU212" s="594"/>
      <c r="LFV212" s="594"/>
      <c r="LFW212" s="594"/>
      <c r="LFX212" s="594"/>
      <c r="LFY212" s="594"/>
      <c r="LFZ212" s="594"/>
      <c r="LGA212" s="594"/>
      <c r="LGB212" s="594"/>
      <c r="LGC212" s="594"/>
      <c r="LGD212" s="594"/>
      <c r="LGE212" s="594"/>
      <c r="LGF212" s="594"/>
      <c r="LGG212" s="594"/>
      <c r="LGH212" s="594"/>
      <c r="LGI212" s="594"/>
      <c r="LGJ212" s="594"/>
      <c r="LGK212" s="594"/>
      <c r="LGL212" s="594"/>
      <c r="LGM212" s="594"/>
      <c r="LGN212" s="594"/>
      <c r="LGO212" s="594"/>
      <c r="LGP212" s="594"/>
      <c r="LGQ212" s="594"/>
      <c r="LGR212" s="594"/>
      <c r="LGS212" s="594"/>
      <c r="LGT212" s="594"/>
      <c r="LGU212" s="594"/>
      <c r="LGV212" s="594"/>
      <c r="LGW212" s="594"/>
      <c r="LGX212" s="594"/>
      <c r="LGY212" s="594"/>
      <c r="LGZ212" s="594"/>
      <c r="LHA212" s="594"/>
      <c r="LHB212" s="594"/>
      <c r="LHC212" s="594"/>
      <c r="LHD212" s="594"/>
      <c r="LHE212" s="594"/>
      <c r="LHF212" s="594"/>
      <c r="LHG212" s="594"/>
      <c r="LHH212" s="594"/>
      <c r="LHI212" s="594"/>
      <c r="LHJ212" s="594"/>
      <c r="LHK212" s="594"/>
      <c r="LHL212" s="594"/>
      <c r="LHM212" s="594"/>
      <c r="LHN212" s="594"/>
      <c r="LHO212" s="594"/>
      <c r="LHP212" s="594"/>
      <c r="LHQ212" s="594"/>
      <c r="LHR212" s="594"/>
      <c r="LHS212" s="594"/>
      <c r="LHT212" s="594"/>
      <c r="LHU212" s="594"/>
      <c r="LHV212" s="594"/>
      <c r="LHW212" s="594"/>
      <c r="LHX212" s="594"/>
      <c r="LHY212" s="594"/>
      <c r="LHZ212" s="594"/>
      <c r="LIA212" s="594"/>
      <c r="LIB212" s="594"/>
      <c r="LIC212" s="594"/>
      <c r="LID212" s="594"/>
      <c r="LIE212" s="594"/>
      <c r="LIF212" s="594"/>
      <c r="LIG212" s="594"/>
      <c r="LIH212" s="594"/>
      <c r="LII212" s="594"/>
      <c r="LIJ212" s="594"/>
      <c r="LIK212" s="594"/>
      <c r="LIL212" s="594"/>
      <c r="LIM212" s="594"/>
      <c r="LIN212" s="594"/>
      <c r="LIO212" s="594"/>
      <c r="LIP212" s="594"/>
      <c r="LIQ212" s="594"/>
      <c r="LIR212" s="594"/>
      <c r="LIS212" s="594"/>
      <c r="LIT212" s="594"/>
      <c r="LIU212" s="594"/>
      <c r="LIV212" s="594"/>
      <c r="LIW212" s="594"/>
      <c r="LIX212" s="594"/>
      <c r="LIY212" s="594"/>
      <c r="LIZ212" s="594"/>
      <c r="LJA212" s="594"/>
      <c r="LJB212" s="594"/>
      <c r="LJC212" s="594"/>
      <c r="LJD212" s="594"/>
      <c r="LJE212" s="594"/>
      <c r="LJF212" s="594"/>
      <c r="LJG212" s="594"/>
      <c r="LJH212" s="594"/>
      <c r="LJI212" s="594"/>
      <c r="LJJ212" s="594"/>
      <c r="LJK212" s="594"/>
      <c r="LJL212" s="594"/>
      <c r="LJM212" s="594"/>
      <c r="LJN212" s="594"/>
      <c r="LJO212" s="594"/>
      <c r="LJP212" s="594"/>
      <c r="LJQ212" s="594"/>
      <c r="LJR212" s="594"/>
      <c r="LJS212" s="594"/>
      <c r="LJT212" s="594"/>
      <c r="LJU212" s="594"/>
      <c r="LJV212" s="594"/>
      <c r="LJW212" s="594"/>
      <c r="LJX212" s="594"/>
      <c r="LJY212" s="594"/>
      <c r="LJZ212" s="594"/>
      <c r="LKA212" s="594"/>
      <c r="LKB212" s="594"/>
      <c r="LKC212" s="594"/>
      <c r="LKD212" s="594"/>
      <c r="LKE212" s="594"/>
      <c r="LKF212" s="594"/>
      <c r="LKG212" s="594"/>
      <c r="LKH212" s="594"/>
      <c r="LKI212" s="594"/>
      <c r="LKJ212" s="594"/>
      <c r="LKK212" s="594"/>
      <c r="LKL212" s="594"/>
      <c r="LKM212" s="594"/>
      <c r="LKN212" s="594"/>
      <c r="LKO212" s="594"/>
      <c r="LKP212" s="594"/>
      <c r="LKQ212" s="594"/>
      <c r="LKR212" s="594"/>
      <c r="LKS212" s="594"/>
      <c r="LKT212" s="594"/>
      <c r="LKU212" s="594"/>
      <c r="LKV212" s="594"/>
      <c r="LKW212" s="594"/>
      <c r="LKX212" s="594"/>
      <c r="LKY212" s="594"/>
      <c r="LKZ212" s="594"/>
      <c r="LLA212" s="594"/>
      <c r="LLB212" s="594"/>
      <c r="LLC212" s="594"/>
      <c r="LLD212" s="594"/>
      <c r="LLE212" s="594"/>
      <c r="LLF212" s="594"/>
      <c r="LLG212" s="594"/>
      <c r="LLH212" s="594"/>
      <c r="LLI212" s="594"/>
      <c r="LLJ212" s="594"/>
      <c r="LLK212" s="594"/>
      <c r="LLL212" s="594"/>
      <c r="LLM212" s="594"/>
      <c r="LLN212" s="594"/>
      <c r="LLO212" s="594"/>
      <c r="LLP212" s="594"/>
      <c r="LLQ212" s="594"/>
      <c r="LLR212" s="594"/>
      <c r="LLS212" s="594"/>
      <c r="LLT212" s="594"/>
      <c r="LLU212" s="594"/>
      <c r="LLV212" s="594"/>
      <c r="LLW212" s="594"/>
      <c r="LLX212" s="594"/>
      <c r="LLY212" s="594"/>
      <c r="LLZ212" s="594"/>
      <c r="LMA212" s="594"/>
      <c r="LMB212" s="594"/>
      <c r="LMC212" s="594"/>
      <c r="LMD212" s="594"/>
      <c r="LME212" s="594"/>
      <c r="LMF212" s="594"/>
      <c r="LMG212" s="594"/>
      <c r="LMH212" s="594"/>
      <c r="LMI212" s="594"/>
      <c r="LMJ212" s="594"/>
      <c r="LMK212" s="594"/>
      <c r="LML212" s="594"/>
      <c r="LMM212" s="594"/>
      <c r="LMN212" s="594"/>
      <c r="LMO212" s="594"/>
      <c r="LMP212" s="594"/>
      <c r="LMQ212" s="594"/>
      <c r="LMR212" s="594"/>
      <c r="LMS212" s="594"/>
      <c r="LMT212" s="594"/>
      <c r="LMU212" s="594"/>
      <c r="LMV212" s="594"/>
      <c r="LMW212" s="594"/>
      <c r="LMX212" s="594"/>
      <c r="LMY212" s="594"/>
      <c r="LMZ212" s="594"/>
      <c r="LNA212" s="594"/>
      <c r="LNB212" s="594"/>
      <c r="LNC212" s="594"/>
      <c r="LND212" s="594"/>
      <c r="LNE212" s="594"/>
      <c r="LNF212" s="594"/>
      <c r="LNG212" s="594"/>
      <c r="LNH212" s="594"/>
      <c r="LNI212" s="594"/>
      <c r="LNJ212" s="594"/>
      <c r="LNK212" s="594"/>
      <c r="LNL212" s="594"/>
      <c r="LNM212" s="594"/>
      <c r="LNN212" s="594"/>
      <c r="LNO212" s="594"/>
      <c r="LNP212" s="594"/>
      <c r="LNQ212" s="594"/>
      <c r="LNR212" s="594"/>
      <c r="LNS212" s="594"/>
      <c r="LNT212" s="594"/>
      <c r="LNU212" s="594"/>
      <c r="LNV212" s="594"/>
      <c r="LNW212" s="594"/>
      <c r="LNX212" s="594"/>
      <c r="LNY212" s="594"/>
      <c r="LNZ212" s="594"/>
      <c r="LOA212" s="594"/>
      <c r="LOB212" s="594"/>
      <c r="LOC212" s="594"/>
      <c r="LOD212" s="594"/>
      <c r="LOE212" s="594"/>
      <c r="LOF212" s="594"/>
      <c r="LOG212" s="594"/>
      <c r="LOH212" s="594"/>
      <c r="LOI212" s="594"/>
      <c r="LOJ212" s="594"/>
      <c r="LOK212" s="594"/>
      <c r="LOL212" s="594"/>
      <c r="LOM212" s="594"/>
      <c r="LON212" s="594"/>
      <c r="LOO212" s="594"/>
      <c r="LOP212" s="594"/>
      <c r="LOQ212" s="594"/>
      <c r="LOR212" s="594"/>
      <c r="LOS212" s="594"/>
      <c r="LOT212" s="594"/>
      <c r="LOU212" s="594"/>
      <c r="LOV212" s="594"/>
      <c r="LOW212" s="594"/>
      <c r="LOX212" s="594"/>
      <c r="LOY212" s="594"/>
      <c r="LOZ212" s="594"/>
      <c r="LPA212" s="594"/>
      <c r="LPB212" s="594"/>
      <c r="LPC212" s="594"/>
      <c r="LPD212" s="594"/>
      <c r="LPE212" s="594"/>
      <c r="LPF212" s="594"/>
      <c r="LPG212" s="594"/>
      <c r="LPH212" s="594"/>
      <c r="LPI212" s="594"/>
      <c r="LPJ212" s="594"/>
      <c r="LPK212" s="594"/>
      <c r="LPL212" s="594"/>
      <c r="LPM212" s="594"/>
      <c r="LPN212" s="594"/>
      <c r="LPO212" s="594"/>
      <c r="LPP212" s="594"/>
      <c r="LPQ212" s="594"/>
      <c r="LPR212" s="594"/>
      <c r="LPS212" s="594"/>
      <c r="LPT212" s="594"/>
      <c r="LPU212" s="594"/>
      <c r="LPV212" s="594"/>
      <c r="LPW212" s="594"/>
      <c r="LPX212" s="594"/>
      <c r="LPY212" s="594"/>
      <c r="LPZ212" s="594"/>
      <c r="LQA212" s="594"/>
      <c r="LQB212" s="594"/>
      <c r="LQC212" s="594"/>
      <c r="LQD212" s="594"/>
      <c r="LQE212" s="594"/>
      <c r="LQF212" s="594"/>
      <c r="LQG212" s="594"/>
      <c r="LQH212" s="594"/>
      <c r="LQI212" s="594"/>
      <c r="LQJ212" s="594"/>
      <c r="LQK212" s="594"/>
      <c r="LQL212" s="594"/>
      <c r="LQM212" s="594"/>
      <c r="LQN212" s="594"/>
      <c r="LQO212" s="594"/>
      <c r="LQP212" s="594"/>
      <c r="LQQ212" s="594"/>
      <c r="LQR212" s="594"/>
      <c r="LQS212" s="594"/>
      <c r="LQT212" s="594"/>
      <c r="LQU212" s="594"/>
      <c r="LQV212" s="594"/>
      <c r="LQW212" s="594"/>
      <c r="LQX212" s="594"/>
      <c r="LQY212" s="594"/>
      <c r="LQZ212" s="594"/>
      <c r="LRA212" s="594"/>
      <c r="LRB212" s="594"/>
      <c r="LRC212" s="594"/>
      <c r="LRD212" s="594"/>
      <c r="LRE212" s="594"/>
      <c r="LRF212" s="594"/>
      <c r="LRG212" s="594"/>
      <c r="LRH212" s="594"/>
      <c r="LRI212" s="594"/>
      <c r="LRJ212" s="594"/>
      <c r="LRK212" s="594"/>
      <c r="LRL212" s="594"/>
      <c r="LRM212" s="594"/>
      <c r="LRN212" s="594"/>
      <c r="LRO212" s="594"/>
      <c r="LRP212" s="594"/>
      <c r="LRQ212" s="594"/>
      <c r="LRR212" s="594"/>
      <c r="LRS212" s="594"/>
      <c r="LRT212" s="594"/>
      <c r="LRU212" s="594"/>
      <c r="LRV212" s="594"/>
      <c r="LRW212" s="594"/>
      <c r="LRX212" s="594"/>
      <c r="LRY212" s="594"/>
      <c r="LRZ212" s="594"/>
      <c r="LSA212" s="594"/>
      <c r="LSB212" s="594"/>
      <c r="LSC212" s="594"/>
      <c r="LSD212" s="594"/>
      <c r="LSE212" s="594"/>
      <c r="LSF212" s="594"/>
      <c r="LSG212" s="594"/>
      <c r="LSH212" s="594"/>
      <c r="LSI212" s="594"/>
      <c r="LSJ212" s="594"/>
      <c r="LSK212" s="594"/>
      <c r="LSL212" s="594"/>
      <c r="LSM212" s="594"/>
      <c r="LSN212" s="594"/>
      <c r="LSO212" s="594"/>
      <c r="LSP212" s="594"/>
      <c r="LSQ212" s="594"/>
      <c r="LSR212" s="594"/>
      <c r="LSS212" s="594"/>
      <c r="LST212" s="594"/>
      <c r="LSU212" s="594"/>
      <c r="LSV212" s="594"/>
      <c r="LSW212" s="594"/>
      <c r="LSX212" s="594"/>
      <c r="LSY212" s="594"/>
      <c r="LSZ212" s="594"/>
      <c r="LTA212" s="594"/>
      <c r="LTB212" s="594"/>
      <c r="LTC212" s="594"/>
      <c r="LTD212" s="594"/>
      <c r="LTE212" s="594"/>
      <c r="LTF212" s="594"/>
      <c r="LTG212" s="594"/>
      <c r="LTH212" s="594"/>
      <c r="LTI212" s="594"/>
      <c r="LTJ212" s="594"/>
      <c r="LTK212" s="594"/>
      <c r="LTL212" s="594"/>
      <c r="LTM212" s="594"/>
      <c r="LTN212" s="594"/>
      <c r="LTO212" s="594"/>
      <c r="LTP212" s="594"/>
      <c r="LTQ212" s="594"/>
      <c r="LTR212" s="594"/>
      <c r="LTS212" s="594"/>
      <c r="LTT212" s="594"/>
      <c r="LTU212" s="594"/>
      <c r="LTV212" s="594"/>
      <c r="LTW212" s="594"/>
      <c r="LTX212" s="594"/>
      <c r="LTY212" s="594"/>
      <c r="LTZ212" s="594"/>
      <c r="LUA212" s="594"/>
      <c r="LUB212" s="594"/>
      <c r="LUC212" s="594"/>
      <c r="LUD212" s="594"/>
      <c r="LUE212" s="594"/>
      <c r="LUF212" s="594"/>
      <c r="LUG212" s="594"/>
      <c r="LUH212" s="594"/>
      <c r="LUI212" s="594"/>
      <c r="LUJ212" s="594"/>
      <c r="LUK212" s="594"/>
      <c r="LUL212" s="594"/>
      <c r="LUM212" s="594"/>
      <c r="LUN212" s="594"/>
      <c r="LUO212" s="594"/>
      <c r="LUP212" s="594"/>
      <c r="LUQ212" s="594"/>
      <c r="LUR212" s="594"/>
      <c r="LUS212" s="594"/>
      <c r="LUT212" s="594"/>
      <c r="LUU212" s="594"/>
      <c r="LUV212" s="594"/>
      <c r="LUW212" s="594"/>
      <c r="LUX212" s="594"/>
      <c r="LUY212" s="594"/>
      <c r="LUZ212" s="594"/>
      <c r="LVA212" s="594"/>
      <c r="LVB212" s="594"/>
      <c r="LVC212" s="594"/>
      <c r="LVD212" s="594"/>
      <c r="LVE212" s="594"/>
      <c r="LVF212" s="594"/>
      <c r="LVG212" s="594"/>
      <c r="LVH212" s="594"/>
      <c r="LVI212" s="594"/>
      <c r="LVJ212" s="594"/>
      <c r="LVK212" s="594"/>
      <c r="LVL212" s="594"/>
      <c r="LVM212" s="594"/>
      <c r="LVN212" s="594"/>
      <c r="LVO212" s="594"/>
      <c r="LVP212" s="594"/>
      <c r="LVQ212" s="594"/>
      <c r="LVR212" s="594"/>
      <c r="LVS212" s="594"/>
      <c r="LVT212" s="594"/>
      <c r="LVU212" s="594"/>
      <c r="LVV212" s="594"/>
      <c r="LVW212" s="594"/>
      <c r="LVX212" s="594"/>
      <c r="LVY212" s="594"/>
      <c r="LVZ212" s="594"/>
      <c r="LWA212" s="594"/>
      <c r="LWB212" s="594"/>
      <c r="LWC212" s="594"/>
      <c r="LWD212" s="594"/>
      <c r="LWE212" s="594"/>
      <c r="LWF212" s="594"/>
      <c r="LWG212" s="594"/>
      <c r="LWH212" s="594"/>
      <c r="LWI212" s="594"/>
      <c r="LWJ212" s="594"/>
      <c r="LWK212" s="594"/>
      <c r="LWL212" s="594"/>
      <c r="LWM212" s="594"/>
      <c r="LWN212" s="594"/>
      <c r="LWO212" s="594"/>
      <c r="LWP212" s="594"/>
      <c r="LWQ212" s="594"/>
      <c r="LWR212" s="594"/>
      <c r="LWS212" s="594"/>
      <c r="LWT212" s="594"/>
      <c r="LWU212" s="594"/>
      <c r="LWV212" s="594"/>
      <c r="LWW212" s="594"/>
      <c r="LWX212" s="594"/>
      <c r="LWY212" s="594"/>
      <c r="LWZ212" s="594"/>
      <c r="LXA212" s="594"/>
      <c r="LXB212" s="594"/>
      <c r="LXC212" s="594"/>
      <c r="LXD212" s="594"/>
      <c r="LXE212" s="594"/>
      <c r="LXF212" s="594"/>
      <c r="LXG212" s="594"/>
      <c r="LXH212" s="594"/>
      <c r="LXI212" s="594"/>
      <c r="LXJ212" s="594"/>
      <c r="LXK212" s="594"/>
      <c r="LXL212" s="594"/>
      <c r="LXM212" s="594"/>
      <c r="LXN212" s="594"/>
      <c r="LXO212" s="594"/>
      <c r="LXP212" s="594"/>
      <c r="LXQ212" s="594"/>
      <c r="LXR212" s="594"/>
      <c r="LXS212" s="594"/>
      <c r="LXT212" s="594"/>
      <c r="LXU212" s="594"/>
      <c r="LXV212" s="594"/>
      <c r="LXW212" s="594"/>
      <c r="LXX212" s="594"/>
      <c r="LXY212" s="594"/>
      <c r="LXZ212" s="594"/>
      <c r="LYA212" s="594"/>
      <c r="LYB212" s="594"/>
      <c r="LYC212" s="594"/>
      <c r="LYD212" s="594"/>
      <c r="LYE212" s="594"/>
      <c r="LYF212" s="594"/>
      <c r="LYG212" s="594"/>
      <c r="LYH212" s="594"/>
      <c r="LYI212" s="594"/>
      <c r="LYJ212" s="594"/>
      <c r="LYK212" s="594"/>
      <c r="LYL212" s="594"/>
      <c r="LYM212" s="594"/>
      <c r="LYN212" s="594"/>
      <c r="LYO212" s="594"/>
      <c r="LYP212" s="594"/>
      <c r="LYQ212" s="594"/>
      <c r="LYR212" s="594"/>
      <c r="LYS212" s="594"/>
      <c r="LYT212" s="594"/>
      <c r="LYU212" s="594"/>
      <c r="LYV212" s="594"/>
      <c r="LYW212" s="594"/>
      <c r="LYX212" s="594"/>
      <c r="LYY212" s="594"/>
      <c r="LYZ212" s="594"/>
      <c r="LZA212" s="594"/>
      <c r="LZB212" s="594"/>
      <c r="LZC212" s="594"/>
      <c r="LZD212" s="594"/>
      <c r="LZE212" s="594"/>
      <c r="LZF212" s="594"/>
      <c r="LZG212" s="594"/>
      <c r="LZH212" s="594"/>
      <c r="LZI212" s="594"/>
      <c r="LZJ212" s="594"/>
      <c r="LZK212" s="594"/>
      <c r="LZL212" s="594"/>
      <c r="LZM212" s="594"/>
      <c r="LZN212" s="594"/>
      <c r="LZO212" s="594"/>
      <c r="LZP212" s="594"/>
      <c r="LZQ212" s="594"/>
      <c r="LZR212" s="594"/>
      <c r="LZS212" s="594"/>
      <c r="LZT212" s="594"/>
      <c r="LZU212" s="594"/>
      <c r="LZV212" s="594"/>
      <c r="LZW212" s="594"/>
      <c r="LZX212" s="594"/>
      <c r="LZY212" s="594"/>
      <c r="LZZ212" s="594"/>
      <c r="MAA212" s="594"/>
      <c r="MAB212" s="594"/>
      <c r="MAC212" s="594"/>
      <c r="MAD212" s="594"/>
      <c r="MAE212" s="594"/>
      <c r="MAF212" s="594"/>
      <c r="MAG212" s="594"/>
      <c r="MAH212" s="594"/>
      <c r="MAI212" s="594"/>
      <c r="MAJ212" s="594"/>
      <c r="MAK212" s="594"/>
      <c r="MAL212" s="594"/>
      <c r="MAM212" s="594"/>
      <c r="MAN212" s="594"/>
      <c r="MAO212" s="594"/>
      <c r="MAP212" s="594"/>
      <c r="MAQ212" s="594"/>
      <c r="MAR212" s="594"/>
      <c r="MAS212" s="594"/>
      <c r="MAT212" s="594"/>
      <c r="MAU212" s="594"/>
      <c r="MAV212" s="594"/>
      <c r="MAW212" s="594"/>
      <c r="MAX212" s="594"/>
      <c r="MAY212" s="594"/>
      <c r="MAZ212" s="594"/>
      <c r="MBA212" s="594"/>
      <c r="MBB212" s="594"/>
      <c r="MBC212" s="594"/>
      <c r="MBD212" s="594"/>
      <c r="MBE212" s="594"/>
      <c r="MBF212" s="594"/>
      <c r="MBG212" s="594"/>
      <c r="MBH212" s="594"/>
      <c r="MBI212" s="594"/>
      <c r="MBJ212" s="594"/>
      <c r="MBK212" s="594"/>
      <c r="MBL212" s="594"/>
      <c r="MBM212" s="594"/>
      <c r="MBN212" s="594"/>
      <c r="MBO212" s="594"/>
      <c r="MBP212" s="594"/>
      <c r="MBQ212" s="594"/>
      <c r="MBR212" s="594"/>
      <c r="MBS212" s="594"/>
      <c r="MBT212" s="594"/>
      <c r="MBU212" s="594"/>
      <c r="MBV212" s="594"/>
      <c r="MBW212" s="594"/>
      <c r="MBX212" s="594"/>
      <c r="MBY212" s="594"/>
      <c r="MBZ212" s="594"/>
      <c r="MCA212" s="594"/>
      <c r="MCB212" s="594"/>
      <c r="MCC212" s="594"/>
      <c r="MCD212" s="594"/>
      <c r="MCE212" s="594"/>
      <c r="MCF212" s="594"/>
      <c r="MCG212" s="594"/>
      <c r="MCH212" s="594"/>
      <c r="MCI212" s="594"/>
      <c r="MCJ212" s="594"/>
      <c r="MCK212" s="594"/>
      <c r="MCL212" s="594"/>
      <c r="MCM212" s="594"/>
      <c r="MCN212" s="594"/>
      <c r="MCO212" s="594"/>
      <c r="MCP212" s="594"/>
      <c r="MCQ212" s="594"/>
      <c r="MCR212" s="594"/>
      <c r="MCS212" s="594"/>
      <c r="MCT212" s="594"/>
      <c r="MCU212" s="594"/>
      <c r="MCV212" s="594"/>
      <c r="MCW212" s="594"/>
      <c r="MCX212" s="594"/>
      <c r="MCY212" s="594"/>
      <c r="MCZ212" s="594"/>
      <c r="MDA212" s="594"/>
      <c r="MDB212" s="594"/>
      <c r="MDC212" s="594"/>
      <c r="MDD212" s="594"/>
      <c r="MDE212" s="594"/>
      <c r="MDF212" s="594"/>
      <c r="MDG212" s="594"/>
      <c r="MDH212" s="594"/>
      <c r="MDI212" s="594"/>
      <c r="MDJ212" s="594"/>
      <c r="MDK212" s="594"/>
      <c r="MDL212" s="594"/>
      <c r="MDM212" s="594"/>
      <c r="MDN212" s="594"/>
      <c r="MDO212" s="594"/>
      <c r="MDP212" s="594"/>
      <c r="MDQ212" s="594"/>
      <c r="MDR212" s="594"/>
      <c r="MDS212" s="594"/>
      <c r="MDT212" s="594"/>
      <c r="MDU212" s="594"/>
      <c r="MDV212" s="594"/>
      <c r="MDW212" s="594"/>
      <c r="MDX212" s="594"/>
      <c r="MDY212" s="594"/>
      <c r="MDZ212" s="594"/>
      <c r="MEA212" s="594"/>
      <c r="MEB212" s="594"/>
      <c r="MEC212" s="594"/>
      <c r="MED212" s="594"/>
      <c r="MEE212" s="594"/>
      <c r="MEF212" s="594"/>
      <c r="MEG212" s="594"/>
      <c r="MEH212" s="594"/>
      <c r="MEI212" s="594"/>
      <c r="MEJ212" s="594"/>
      <c r="MEK212" s="594"/>
      <c r="MEL212" s="594"/>
      <c r="MEM212" s="594"/>
      <c r="MEN212" s="594"/>
      <c r="MEO212" s="594"/>
      <c r="MEP212" s="594"/>
      <c r="MEQ212" s="594"/>
      <c r="MER212" s="594"/>
      <c r="MES212" s="594"/>
      <c r="MET212" s="594"/>
      <c r="MEU212" s="594"/>
      <c r="MEV212" s="594"/>
      <c r="MEW212" s="594"/>
      <c r="MEX212" s="594"/>
      <c r="MEY212" s="594"/>
      <c r="MEZ212" s="594"/>
      <c r="MFA212" s="594"/>
      <c r="MFB212" s="594"/>
      <c r="MFC212" s="594"/>
      <c r="MFD212" s="594"/>
      <c r="MFE212" s="594"/>
      <c r="MFF212" s="594"/>
      <c r="MFG212" s="594"/>
      <c r="MFH212" s="594"/>
      <c r="MFI212" s="594"/>
      <c r="MFJ212" s="594"/>
      <c r="MFK212" s="594"/>
      <c r="MFL212" s="594"/>
      <c r="MFM212" s="594"/>
      <c r="MFN212" s="594"/>
      <c r="MFO212" s="594"/>
      <c r="MFP212" s="594"/>
      <c r="MFQ212" s="594"/>
      <c r="MFR212" s="594"/>
      <c r="MFS212" s="594"/>
      <c r="MFT212" s="594"/>
      <c r="MFU212" s="594"/>
      <c r="MFV212" s="594"/>
      <c r="MFW212" s="594"/>
      <c r="MFX212" s="594"/>
      <c r="MFY212" s="594"/>
      <c r="MFZ212" s="594"/>
      <c r="MGA212" s="594"/>
      <c r="MGB212" s="594"/>
      <c r="MGC212" s="594"/>
      <c r="MGD212" s="594"/>
      <c r="MGE212" s="594"/>
      <c r="MGF212" s="594"/>
      <c r="MGG212" s="594"/>
      <c r="MGH212" s="594"/>
      <c r="MGI212" s="594"/>
      <c r="MGJ212" s="594"/>
      <c r="MGK212" s="594"/>
      <c r="MGL212" s="594"/>
      <c r="MGM212" s="594"/>
      <c r="MGN212" s="594"/>
      <c r="MGO212" s="594"/>
      <c r="MGP212" s="594"/>
      <c r="MGQ212" s="594"/>
      <c r="MGR212" s="594"/>
      <c r="MGS212" s="594"/>
      <c r="MGT212" s="594"/>
      <c r="MGU212" s="594"/>
      <c r="MGV212" s="594"/>
      <c r="MGW212" s="594"/>
      <c r="MGX212" s="594"/>
      <c r="MGY212" s="594"/>
      <c r="MGZ212" s="594"/>
      <c r="MHA212" s="594"/>
      <c r="MHB212" s="594"/>
      <c r="MHC212" s="594"/>
      <c r="MHD212" s="594"/>
      <c r="MHE212" s="594"/>
      <c r="MHF212" s="594"/>
      <c r="MHG212" s="594"/>
      <c r="MHH212" s="594"/>
      <c r="MHI212" s="594"/>
      <c r="MHJ212" s="594"/>
      <c r="MHK212" s="594"/>
      <c r="MHL212" s="594"/>
      <c r="MHM212" s="594"/>
      <c r="MHN212" s="594"/>
      <c r="MHO212" s="594"/>
      <c r="MHP212" s="594"/>
      <c r="MHQ212" s="594"/>
      <c r="MHR212" s="594"/>
      <c r="MHS212" s="594"/>
      <c r="MHT212" s="594"/>
      <c r="MHU212" s="594"/>
      <c r="MHV212" s="594"/>
      <c r="MHW212" s="594"/>
      <c r="MHX212" s="594"/>
      <c r="MHY212" s="594"/>
      <c r="MHZ212" s="594"/>
      <c r="MIA212" s="594"/>
      <c r="MIB212" s="594"/>
      <c r="MIC212" s="594"/>
      <c r="MID212" s="594"/>
      <c r="MIE212" s="594"/>
      <c r="MIF212" s="594"/>
      <c r="MIG212" s="594"/>
      <c r="MIH212" s="594"/>
      <c r="MII212" s="594"/>
      <c r="MIJ212" s="594"/>
      <c r="MIK212" s="594"/>
      <c r="MIL212" s="594"/>
      <c r="MIM212" s="594"/>
      <c r="MIN212" s="594"/>
      <c r="MIO212" s="594"/>
      <c r="MIP212" s="594"/>
      <c r="MIQ212" s="594"/>
      <c r="MIR212" s="594"/>
      <c r="MIS212" s="594"/>
      <c r="MIT212" s="594"/>
      <c r="MIU212" s="594"/>
      <c r="MIV212" s="594"/>
      <c r="MIW212" s="594"/>
      <c r="MIX212" s="594"/>
      <c r="MIY212" s="594"/>
      <c r="MIZ212" s="594"/>
      <c r="MJA212" s="594"/>
      <c r="MJB212" s="594"/>
      <c r="MJC212" s="594"/>
      <c r="MJD212" s="594"/>
      <c r="MJE212" s="594"/>
      <c r="MJF212" s="594"/>
      <c r="MJG212" s="594"/>
      <c r="MJH212" s="594"/>
      <c r="MJI212" s="594"/>
      <c r="MJJ212" s="594"/>
      <c r="MJK212" s="594"/>
      <c r="MJL212" s="594"/>
      <c r="MJM212" s="594"/>
      <c r="MJN212" s="594"/>
      <c r="MJO212" s="594"/>
      <c r="MJP212" s="594"/>
      <c r="MJQ212" s="594"/>
      <c r="MJR212" s="594"/>
      <c r="MJS212" s="594"/>
      <c r="MJT212" s="594"/>
      <c r="MJU212" s="594"/>
      <c r="MJV212" s="594"/>
      <c r="MJW212" s="594"/>
      <c r="MJX212" s="594"/>
      <c r="MJY212" s="594"/>
      <c r="MJZ212" s="594"/>
      <c r="MKA212" s="594"/>
      <c r="MKB212" s="594"/>
      <c r="MKC212" s="594"/>
      <c r="MKD212" s="594"/>
      <c r="MKE212" s="594"/>
      <c r="MKF212" s="594"/>
      <c r="MKG212" s="594"/>
      <c r="MKH212" s="594"/>
      <c r="MKI212" s="594"/>
      <c r="MKJ212" s="594"/>
      <c r="MKK212" s="594"/>
      <c r="MKL212" s="594"/>
      <c r="MKM212" s="594"/>
      <c r="MKN212" s="594"/>
      <c r="MKO212" s="594"/>
      <c r="MKP212" s="594"/>
      <c r="MKQ212" s="594"/>
      <c r="MKR212" s="594"/>
      <c r="MKS212" s="594"/>
      <c r="MKT212" s="594"/>
      <c r="MKU212" s="594"/>
      <c r="MKV212" s="594"/>
      <c r="MKW212" s="594"/>
      <c r="MKX212" s="594"/>
      <c r="MKY212" s="594"/>
      <c r="MKZ212" s="594"/>
      <c r="MLA212" s="594"/>
      <c r="MLB212" s="594"/>
      <c r="MLC212" s="594"/>
      <c r="MLD212" s="594"/>
      <c r="MLE212" s="594"/>
      <c r="MLF212" s="594"/>
      <c r="MLG212" s="594"/>
      <c r="MLH212" s="594"/>
      <c r="MLI212" s="594"/>
      <c r="MLJ212" s="594"/>
      <c r="MLK212" s="594"/>
      <c r="MLL212" s="594"/>
      <c r="MLM212" s="594"/>
      <c r="MLN212" s="594"/>
      <c r="MLO212" s="594"/>
      <c r="MLP212" s="594"/>
      <c r="MLQ212" s="594"/>
      <c r="MLR212" s="594"/>
      <c r="MLS212" s="594"/>
      <c r="MLT212" s="594"/>
      <c r="MLU212" s="594"/>
      <c r="MLV212" s="594"/>
      <c r="MLW212" s="594"/>
      <c r="MLX212" s="594"/>
      <c r="MLY212" s="594"/>
      <c r="MLZ212" s="594"/>
      <c r="MMA212" s="594"/>
      <c r="MMB212" s="594"/>
      <c r="MMC212" s="594"/>
      <c r="MMD212" s="594"/>
      <c r="MME212" s="594"/>
      <c r="MMF212" s="594"/>
      <c r="MMG212" s="594"/>
      <c r="MMH212" s="594"/>
      <c r="MMI212" s="594"/>
      <c r="MMJ212" s="594"/>
      <c r="MMK212" s="594"/>
      <c r="MML212" s="594"/>
      <c r="MMM212" s="594"/>
      <c r="MMN212" s="594"/>
      <c r="MMO212" s="594"/>
      <c r="MMP212" s="594"/>
      <c r="MMQ212" s="594"/>
      <c r="MMR212" s="594"/>
      <c r="MMS212" s="594"/>
      <c r="MMT212" s="594"/>
      <c r="MMU212" s="594"/>
      <c r="MMV212" s="594"/>
      <c r="MMW212" s="594"/>
      <c r="MMX212" s="594"/>
      <c r="MMY212" s="594"/>
      <c r="MMZ212" s="594"/>
      <c r="MNA212" s="594"/>
      <c r="MNB212" s="594"/>
      <c r="MNC212" s="594"/>
      <c r="MND212" s="594"/>
      <c r="MNE212" s="594"/>
      <c r="MNF212" s="594"/>
      <c r="MNG212" s="594"/>
      <c r="MNH212" s="594"/>
      <c r="MNI212" s="594"/>
      <c r="MNJ212" s="594"/>
      <c r="MNK212" s="594"/>
      <c r="MNL212" s="594"/>
      <c r="MNM212" s="594"/>
      <c r="MNN212" s="594"/>
      <c r="MNO212" s="594"/>
      <c r="MNP212" s="594"/>
      <c r="MNQ212" s="594"/>
      <c r="MNR212" s="594"/>
      <c r="MNS212" s="594"/>
      <c r="MNT212" s="594"/>
      <c r="MNU212" s="594"/>
      <c r="MNV212" s="594"/>
      <c r="MNW212" s="594"/>
      <c r="MNX212" s="594"/>
      <c r="MNY212" s="594"/>
      <c r="MNZ212" s="594"/>
      <c r="MOA212" s="594"/>
      <c r="MOB212" s="594"/>
      <c r="MOC212" s="594"/>
      <c r="MOD212" s="594"/>
      <c r="MOE212" s="594"/>
      <c r="MOF212" s="594"/>
      <c r="MOG212" s="594"/>
      <c r="MOH212" s="594"/>
      <c r="MOI212" s="594"/>
      <c r="MOJ212" s="594"/>
      <c r="MOK212" s="594"/>
      <c r="MOL212" s="594"/>
      <c r="MOM212" s="594"/>
      <c r="MON212" s="594"/>
      <c r="MOO212" s="594"/>
      <c r="MOP212" s="594"/>
      <c r="MOQ212" s="594"/>
      <c r="MOR212" s="594"/>
      <c r="MOS212" s="594"/>
      <c r="MOT212" s="594"/>
      <c r="MOU212" s="594"/>
      <c r="MOV212" s="594"/>
      <c r="MOW212" s="594"/>
      <c r="MOX212" s="594"/>
      <c r="MOY212" s="594"/>
      <c r="MOZ212" s="594"/>
      <c r="MPA212" s="594"/>
      <c r="MPB212" s="594"/>
      <c r="MPC212" s="594"/>
      <c r="MPD212" s="594"/>
      <c r="MPE212" s="594"/>
      <c r="MPF212" s="594"/>
      <c r="MPG212" s="594"/>
      <c r="MPH212" s="594"/>
      <c r="MPI212" s="594"/>
      <c r="MPJ212" s="594"/>
      <c r="MPK212" s="594"/>
      <c r="MPL212" s="594"/>
      <c r="MPM212" s="594"/>
      <c r="MPN212" s="594"/>
      <c r="MPO212" s="594"/>
      <c r="MPP212" s="594"/>
      <c r="MPQ212" s="594"/>
      <c r="MPR212" s="594"/>
      <c r="MPS212" s="594"/>
      <c r="MPT212" s="594"/>
      <c r="MPU212" s="594"/>
      <c r="MPV212" s="594"/>
      <c r="MPW212" s="594"/>
      <c r="MPX212" s="594"/>
      <c r="MPY212" s="594"/>
      <c r="MPZ212" s="594"/>
      <c r="MQA212" s="594"/>
      <c r="MQB212" s="594"/>
      <c r="MQC212" s="594"/>
      <c r="MQD212" s="594"/>
      <c r="MQE212" s="594"/>
      <c r="MQF212" s="594"/>
      <c r="MQG212" s="594"/>
      <c r="MQH212" s="594"/>
      <c r="MQI212" s="594"/>
      <c r="MQJ212" s="594"/>
      <c r="MQK212" s="594"/>
      <c r="MQL212" s="594"/>
      <c r="MQM212" s="594"/>
      <c r="MQN212" s="594"/>
      <c r="MQO212" s="594"/>
      <c r="MQP212" s="594"/>
      <c r="MQQ212" s="594"/>
      <c r="MQR212" s="594"/>
      <c r="MQS212" s="594"/>
      <c r="MQT212" s="594"/>
      <c r="MQU212" s="594"/>
      <c r="MQV212" s="594"/>
      <c r="MQW212" s="594"/>
      <c r="MQX212" s="594"/>
      <c r="MQY212" s="594"/>
      <c r="MQZ212" s="594"/>
      <c r="MRA212" s="594"/>
      <c r="MRB212" s="594"/>
      <c r="MRC212" s="594"/>
      <c r="MRD212" s="594"/>
      <c r="MRE212" s="594"/>
      <c r="MRF212" s="594"/>
      <c r="MRG212" s="594"/>
      <c r="MRH212" s="594"/>
      <c r="MRI212" s="594"/>
      <c r="MRJ212" s="594"/>
      <c r="MRK212" s="594"/>
      <c r="MRL212" s="594"/>
      <c r="MRM212" s="594"/>
      <c r="MRN212" s="594"/>
      <c r="MRO212" s="594"/>
      <c r="MRP212" s="594"/>
      <c r="MRQ212" s="594"/>
      <c r="MRR212" s="594"/>
      <c r="MRS212" s="594"/>
      <c r="MRT212" s="594"/>
      <c r="MRU212" s="594"/>
      <c r="MRV212" s="594"/>
      <c r="MRW212" s="594"/>
      <c r="MRX212" s="594"/>
      <c r="MRY212" s="594"/>
      <c r="MRZ212" s="594"/>
      <c r="MSA212" s="594"/>
      <c r="MSB212" s="594"/>
      <c r="MSC212" s="594"/>
      <c r="MSD212" s="594"/>
      <c r="MSE212" s="594"/>
      <c r="MSF212" s="594"/>
      <c r="MSG212" s="594"/>
      <c r="MSH212" s="594"/>
      <c r="MSI212" s="594"/>
      <c r="MSJ212" s="594"/>
      <c r="MSK212" s="594"/>
      <c r="MSL212" s="594"/>
      <c r="MSM212" s="594"/>
      <c r="MSN212" s="594"/>
      <c r="MSO212" s="594"/>
      <c r="MSP212" s="594"/>
      <c r="MSQ212" s="594"/>
      <c r="MSR212" s="594"/>
      <c r="MSS212" s="594"/>
      <c r="MST212" s="594"/>
      <c r="MSU212" s="594"/>
      <c r="MSV212" s="594"/>
      <c r="MSW212" s="594"/>
      <c r="MSX212" s="594"/>
      <c r="MSY212" s="594"/>
      <c r="MSZ212" s="594"/>
      <c r="MTA212" s="594"/>
      <c r="MTB212" s="594"/>
      <c r="MTC212" s="594"/>
      <c r="MTD212" s="594"/>
      <c r="MTE212" s="594"/>
      <c r="MTF212" s="594"/>
      <c r="MTG212" s="594"/>
      <c r="MTH212" s="594"/>
      <c r="MTI212" s="594"/>
      <c r="MTJ212" s="594"/>
      <c r="MTK212" s="594"/>
      <c r="MTL212" s="594"/>
      <c r="MTM212" s="594"/>
      <c r="MTN212" s="594"/>
      <c r="MTO212" s="594"/>
      <c r="MTP212" s="594"/>
      <c r="MTQ212" s="594"/>
      <c r="MTR212" s="594"/>
      <c r="MTS212" s="594"/>
      <c r="MTT212" s="594"/>
      <c r="MTU212" s="594"/>
      <c r="MTV212" s="594"/>
      <c r="MTW212" s="594"/>
      <c r="MTX212" s="594"/>
      <c r="MTY212" s="594"/>
      <c r="MTZ212" s="594"/>
      <c r="MUA212" s="594"/>
      <c r="MUB212" s="594"/>
      <c r="MUC212" s="594"/>
      <c r="MUD212" s="594"/>
      <c r="MUE212" s="594"/>
      <c r="MUF212" s="594"/>
      <c r="MUG212" s="594"/>
      <c r="MUH212" s="594"/>
      <c r="MUI212" s="594"/>
      <c r="MUJ212" s="594"/>
      <c r="MUK212" s="594"/>
      <c r="MUL212" s="594"/>
      <c r="MUM212" s="594"/>
      <c r="MUN212" s="594"/>
      <c r="MUO212" s="594"/>
      <c r="MUP212" s="594"/>
      <c r="MUQ212" s="594"/>
      <c r="MUR212" s="594"/>
      <c r="MUS212" s="594"/>
      <c r="MUT212" s="594"/>
      <c r="MUU212" s="594"/>
      <c r="MUV212" s="594"/>
      <c r="MUW212" s="594"/>
      <c r="MUX212" s="594"/>
      <c r="MUY212" s="594"/>
      <c r="MUZ212" s="594"/>
      <c r="MVA212" s="594"/>
      <c r="MVB212" s="594"/>
      <c r="MVC212" s="594"/>
      <c r="MVD212" s="594"/>
      <c r="MVE212" s="594"/>
      <c r="MVF212" s="594"/>
      <c r="MVG212" s="594"/>
      <c r="MVH212" s="594"/>
      <c r="MVI212" s="594"/>
      <c r="MVJ212" s="594"/>
      <c r="MVK212" s="594"/>
      <c r="MVL212" s="594"/>
      <c r="MVM212" s="594"/>
      <c r="MVN212" s="594"/>
      <c r="MVO212" s="594"/>
      <c r="MVP212" s="594"/>
      <c r="MVQ212" s="594"/>
      <c r="MVR212" s="594"/>
      <c r="MVS212" s="594"/>
      <c r="MVT212" s="594"/>
      <c r="MVU212" s="594"/>
      <c r="MVV212" s="594"/>
      <c r="MVW212" s="594"/>
      <c r="MVX212" s="594"/>
      <c r="MVY212" s="594"/>
      <c r="MVZ212" s="594"/>
      <c r="MWA212" s="594"/>
      <c r="MWB212" s="594"/>
      <c r="MWC212" s="594"/>
      <c r="MWD212" s="594"/>
      <c r="MWE212" s="594"/>
      <c r="MWF212" s="594"/>
      <c r="MWG212" s="594"/>
      <c r="MWH212" s="594"/>
      <c r="MWI212" s="594"/>
      <c r="MWJ212" s="594"/>
      <c r="MWK212" s="594"/>
      <c r="MWL212" s="594"/>
      <c r="MWM212" s="594"/>
      <c r="MWN212" s="594"/>
      <c r="MWO212" s="594"/>
      <c r="MWP212" s="594"/>
      <c r="MWQ212" s="594"/>
      <c r="MWR212" s="594"/>
      <c r="MWS212" s="594"/>
      <c r="MWT212" s="594"/>
      <c r="MWU212" s="594"/>
      <c r="MWV212" s="594"/>
      <c r="MWW212" s="594"/>
      <c r="MWX212" s="594"/>
      <c r="MWY212" s="594"/>
      <c r="MWZ212" s="594"/>
      <c r="MXA212" s="594"/>
      <c r="MXB212" s="594"/>
      <c r="MXC212" s="594"/>
      <c r="MXD212" s="594"/>
      <c r="MXE212" s="594"/>
      <c r="MXF212" s="594"/>
      <c r="MXG212" s="594"/>
      <c r="MXH212" s="594"/>
      <c r="MXI212" s="594"/>
      <c r="MXJ212" s="594"/>
      <c r="MXK212" s="594"/>
      <c r="MXL212" s="594"/>
      <c r="MXM212" s="594"/>
      <c r="MXN212" s="594"/>
      <c r="MXO212" s="594"/>
      <c r="MXP212" s="594"/>
      <c r="MXQ212" s="594"/>
      <c r="MXR212" s="594"/>
      <c r="MXS212" s="594"/>
      <c r="MXT212" s="594"/>
      <c r="MXU212" s="594"/>
      <c r="MXV212" s="594"/>
      <c r="MXW212" s="594"/>
      <c r="MXX212" s="594"/>
      <c r="MXY212" s="594"/>
      <c r="MXZ212" s="594"/>
      <c r="MYA212" s="594"/>
      <c r="MYB212" s="594"/>
      <c r="MYC212" s="594"/>
      <c r="MYD212" s="594"/>
      <c r="MYE212" s="594"/>
      <c r="MYF212" s="594"/>
      <c r="MYG212" s="594"/>
      <c r="MYH212" s="594"/>
      <c r="MYI212" s="594"/>
      <c r="MYJ212" s="594"/>
      <c r="MYK212" s="594"/>
      <c r="MYL212" s="594"/>
      <c r="MYM212" s="594"/>
      <c r="MYN212" s="594"/>
      <c r="MYO212" s="594"/>
      <c r="MYP212" s="594"/>
      <c r="MYQ212" s="594"/>
      <c r="MYR212" s="594"/>
      <c r="MYS212" s="594"/>
      <c r="MYT212" s="594"/>
      <c r="MYU212" s="594"/>
      <c r="MYV212" s="594"/>
      <c r="MYW212" s="594"/>
      <c r="MYX212" s="594"/>
      <c r="MYY212" s="594"/>
      <c r="MYZ212" s="594"/>
      <c r="MZA212" s="594"/>
      <c r="MZB212" s="594"/>
      <c r="MZC212" s="594"/>
      <c r="MZD212" s="594"/>
      <c r="MZE212" s="594"/>
      <c r="MZF212" s="594"/>
      <c r="MZG212" s="594"/>
      <c r="MZH212" s="594"/>
      <c r="MZI212" s="594"/>
      <c r="MZJ212" s="594"/>
      <c r="MZK212" s="594"/>
      <c r="MZL212" s="594"/>
      <c r="MZM212" s="594"/>
      <c r="MZN212" s="594"/>
      <c r="MZO212" s="594"/>
      <c r="MZP212" s="594"/>
      <c r="MZQ212" s="594"/>
      <c r="MZR212" s="594"/>
      <c r="MZS212" s="594"/>
      <c r="MZT212" s="594"/>
      <c r="MZU212" s="594"/>
      <c r="MZV212" s="594"/>
      <c r="MZW212" s="594"/>
      <c r="MZX212" s="594"/>
      <c r="MZY212" s="594"/>
      <c r="MZZ212" s="594"/>
      <c r="NAA212" s="594"/>
      <c r="NAB212" s="594"/>
      <c r="NAC212" s="594"/>
      <c r="NAD212" s="594"/>
      <c r="NAE212" s="594"/>
      <c r="NAF212" s="594"/>
      <c r="NAG212" s="594"/>
      <c r="NAH212" s="594"/>
      <c r="NAI212" s="594"/>
      <c r="NAJ212" s="594"/>
      <c r="NAK212" s="594"/>
      <c r="NAL212" s="594"/>
      <c r="NAM212" s="594"/>
      <c r="NAN212" s="594"/>
      <c r="NAO212" s="594"/>
      <c r="NAP212" s="594"/>
      <c r="NAQ212" s="594"/>
      <c r="NAR212" s="594"/>
      <c r="NAS212" s="594"/>
      <c r="NAT212" s="594"/>
      <c r="NAU212" s="594"/>
      <c r="NAV212" s="594"/>
      <c r="NAW212" s="594"/>
      <c r="NAX212" s="594"/>
      <c r="NAY212" s="594"/>
      <c r="NAZ212" s="594"/>
      <c r="NBA212" s="594"/>
      <c r="NBB212" s="594"/>
      <c r="NBC212" s="594"/>
      <c r="NBD212" s="594"/>
      <c r="NBE212" s="594"/>
      <c r="NBF212" s="594"/>
      <c r="NBG212" s="594"/>
      <c r="NBH212" s="594"/>
      <c r="NBI212" s="594"/>
      <c r="NBJ212" s="594"/>
      <c r="NBK212" s="594"/>
      <c r="NBL212" s="594"/>
      <c r="NBM212" s="594"/>
      <c r="NBN212" s="594"/>
      <c r="NBO212" s="594"/>
      <c r="NBP212" s="594"/>
      <c r="NBQ212" s="594"/>
      <c r="NBR212" s="594"/>
      <c r="NBS212" s="594"/>
      <c r="NBT212" s="594"/>
      <c r="NBU212" s="594"/>
      <c r="NBV212" s="594"/>
      <c r="NBW212" s="594"/>
      <c r="NBX212" s="594"/>
      <c r="NBY212" s="594"/>
      <c r="NBZ212" s="594"/>
      <c r="NCA212" s="594"/>
      <c r="NCB212" s="594"/>
      <c r="NCC212" s="594"/>
      <c r="NCD212" s="594"/>
      <c r="NCE212" s="594"/>
      <c r="NCF212" s="594"/>
      <c r="NCG212" s="594"/>
      <c r="NCH212" s="594"/>
      <c r="NCI212" s="594"/>
      <c r="NCJ212" s="594"/>
      <c r="NCK212" s="594"/>
      <c r="NCL212" s="594"/>
      <c r="NCM212" s="594"/>
      <c r="NCN212" s="594"/>
      <c r="NCO212" s="594"/>
      <c r="NCP212" s="594"/>
      <c r="NCQ212" s="594"/>
      <c r="NCR212" s="594"/>
      <c r="NCS212" s="594"/>
      <c r="NCT212" s="594"/>
      <c r="NCU212" s="594"/>
      <c r="NCV212" s="594"/>
      <c r="NCW212" s="594"/>
      <c r="NCX212" s="594"/>
      <c r="NCY212" s="594"/>
      <c r="NCZ212" s="594"/>
      <c r="NDA212" s="594"/>
      <c r="NDB212" s="594"/>
      <c r="NDC212" s="594"/>
      <c r="NDD212" s="594"/>
      <c r="NDE212" s="594"/>
      <c r="NDF212" s="594"/>
      <c r="NDG212" s="594"/>
      <c r="NDH212" s="594"/>
      <c r="NDI212" s="594"/>
      <c r="NDJ212" s="594"/>
      <c r="NDK212" s="594"/>
      <c r="NDL212" s="594"/>
      <c r="NDM212" s="594"/>
      <c r="NDN212" s="594"/>
      <c r="NDO212" s="594"/>
      <c r="NDP212" s="594"/>
      <c r="NDQ212" s="594"/>
      <c r="NDR212" s="594"/>
      <c r="NDS212" s="594"/>
      <c r="NDT212" s="594"/>
      <c r="NDU212" s="594"/>
      <c r="NDV212" s="594"/>
      <c r="NDW212" s="594"/>
      <c r="NDX212" s="594"/>
      <c r="NDY212" s="594"/>
      <c r="NDZ212" s="594"/>
      <c r="NEA212" s="594"/>
      <c r="NEB212" s="594"/>
      <c r="NEC212" s="594"/>
      <c r="NED212" s="594"/>
      <c r="NEE212" s="594"/>
      <c r="NEF212" s="594"/>
      <c r="NEG212" s="594"/>
      <c r="NEH212" s="594"/>
      <c r="NEI212" s="594"/>
      <c r="NEJ212" s="594"/>
      <c r="NEK212" s="594"/>
      <c r="NEL212" s="594"/>
      <c r="NEM212" s="594"/>
      <c r="NEN212" s="594"/>
      <c r="NEO212" s="594"/>
      <c r="NEP212" s="594"/>
      <c r="NEQ212" s="594"/>
      <c r="NER212" s="594"/>
      <c r="NES212" s="594"/>
      <c r="NET212" s="594"/>
      <c r="NEU212" s="594"/>
      <c r="NEV212" s="594"/>
      <c r="NEW212" s="594"/>
      <c r="NEX212" s="594"/>
      <c r="NEY212" s="594"/>
      <c r="NEZ212" s="594"/>
      <c r="NFA212" s="594"/>
      <c r="NFB212" s="594"/>
      <c r="NFC212" s="594"/>
      <c r="NFD212" s="594"/>
      <c r="NFE212" s="594"/>
      <c r="NFF212" s="594"/>
      <c r="NFG212" s="594"/>
      <c r="NFH212" s="594"/>
      <c r="NFI212" s="594"/>
      <c r="NFJ212" s="594"/>
      <c r="NFK212" s="594"/>
      <c r="NFL212" s="594"/>
      <c r="NFM212" s="594"/>
      <c r="NFN212" s="594"/>
      <c r="NFO212" s="594"/>
      <c r="NFP212" s="594"/>
      <c r="NFQ212" s="594"/>
      <c r="NFR212" s="594"/>
      <c r="NFS212" s="594"/>
      <c r="NFT212" s="594"/>
      <c r="NFU212" s="594"/>
      <c r="NFV212" s="594"/>
      <c r="NFW212" s="594"/>
      <c r="NFX212" s="594"/>
      <c r="NFY212" s="594"/>
      <c r="NFZ212" s="594"/>
      <c r="NGA212" s="594"/>
      <c r="NGB212" s="594"/>
      <c r="NGC212" s="594"/>
      <c r="NGD212" s="594"/>
      <c r="NGE212" s="594"/>
      <c r="NGF212" s="594"/>
      <c r="NGG212" s="594"/>
      <c r="NGH212" s="594"/>
      <c r="NGI212" s="594"/>
      <c r="NGJ212" s="594"/>
      <c r="NGK212" s="594"/>
      <c r="NGL212" s="594"/>
      <c r="NGM212" s="594"/>
      <c r="NGN212" s="594"/>
      <c r="NGO212" s="594"/>
      <c r="NGP212" s="594"/>
      <c r="NGQ212" s="594"/>
      <c r="NGR212" s="594"/>
      <c r="NGS212" s="594"/>
      <c r="NGT212" s="594"/>
      <c r="NGU212" s="594"/>
      <c r="NGV212" s="594"/>
      <c r="NGW212" s="594"/>
      <c r="NGX212" s="594"/>
      <c r="NGY212" s="594"/>
      <c r="NGZ212" s="594"/>
      <c r="NHA212" s="594"/>
      <c r="NHB212" s="594"/>
      <c r="NHC212" s="594"/>
      <c r="NHD212" s="594"/>
      <c r="NHE212" s="594"/>
      <c r="NHF212" s="594"/>
      <c r="NHG212" s="594"/>
      <c r="NHH212" s="594"/>
      <c r="NHI212" s="594"/>
      <c r="NHJ212" s="594"/>
      <c r="NHK212" s="594"/>
      <c r="NHL212" s="594"/>
      <c r="NHM212" s="594"/>
      <c r="NHN212" s="594"/>
      <c r="NHO212" s="594"/>
      <c r="NHP212" s="594"/>
      <c r="NHQ212" s="594"/>
      <c r="NHR212" s="594"/>
      <c r="NHS212" s="594"/>
      <c r="NHT212" s="594"/>
      <c r="NHU212" s="594"/>
      <c r="NHV212" s="594"/>
      <c r="NHW212" s="594"/>
      <c r="NHX212" s="594"/>
      <c r="NHY212" s="594"/>
      <c r="NHZ212" s="594"/>
      <c r="NIA212" s="594"/>
      <c r="NIB212" s="594"/>
      <c r="NIC212" s="594"/>
      <c r="NID212" s="594"/>
      <c r="NIE212" s="594"/>
      <c r="NIF212" s="594"/>
      <c r="NIG212" s="594"/>
      <c r="NIH212" s="594"/>
      <c r="NII212" s="594"/>
      <c r="NIJ212" s="594"/>
      <c r="NIK212" s="594"/>
      <c r="NIL212" s="594"/>
      <c r="NIM212" s="594"/>
      <c r="NIN212" s="594"/>
      <c r="NIO212" s="594"/>
      <c r="NIP212" s="594"/>
      <c r="NIQ212" s="594"/>
      <c r="NIR212" s="594"/>
      <c r="NIS212" s="594"/>
      <c r="NIT212" s="594"/>
      <c r="NIU212" s="594"/>
      <c r="NIV212" s="594"/>
      <c r="NIW212" s="594"/>
      <c r="NIX212" s="594"/>
      <c r="NIY212" s="594"/>
      <c r="NIZ212" s="594"/>
      <c r="NJA212" s="594"/>
      <c r="NJB212" s="594"/>
      <c r="NJC212" s="594"/>
      <c r="NJD212" s="594"/>
      <c r="NJE212" s="594"/>
      <c r="NJF212" s="594"/>
      <c r="NJG212" s="594"/>
      <c r="NJH212" s="594"/>
      <c r="NJI212" s="594"/>
      <c r="NJJ212" s="594"/>
      <c r="NJK212" s="594"/>
      <c r="NJL212" s="594"/>
      <c r="NJM212" s="594"/>
      <c r="NJN212" s="594"/>
      <c r="NJO212" s="594"/>
      <c r="NJP212" s="594"/>
      <c r="NJQ212" s="594"/>
      <c r="NJR212" s="594"/>
      <c r="NJS212" s="594"/>
      <c r="NJT212" s="594"/>
      <c r="NJU212" s="594"/>
      <c r="NJV212" s="594"/>
      <c r="NJW212" s="594"/>
      <c r="NJX212" s="594"/>
      <c r="NJY212" s="594"/>
      <c r="NJZ212" s="594"/>
      <c r="NKA212" s="594"/>
      <c r="NKB212" s="594"/>
      <c r="NKC212" s="594"/>
      <c r="NKD212" s="594"/>
      <c r="NKE212" s="594"/>
      <c r="NKF212" s="594"/>
      <c r="NKG212" s="594"/>
      <c r="NKH212" s="594"/>
      <c r="NKI212" s="594"/>
      <c r="NKJ212" s="594"/>
      <c r="NKK212" s="594"/>
      <c r="NKL212" s="594"/>
      <c r="NKM212" s="594"/>
      <c r="NKN212" s="594"/>
      <c r="NKO212" s="594"/>
      <c r="NKP212" s="594"/>
      <c r="NKQ212" s="594"/>
      <c r="NKR212" s="594"/>
      <c r="NKS212" s="594"/>
      <c r="NKT212" s="594"/>
      <c r="NKU212" s="594"/>
      <c r="NKV212" s="594"/>
      <c r="NKW212" s="594"/>
      <c r="NKX212" s="594"/>
      <c r="NKY212" s="594"/>
      <c r="NKZ212" s="594"/>
      <c r="NLA212" s="594"/>
      <c r="NLB212" s="594"/>
      <c r="NLC212" s="594"/>
      <c r="NLD212" s="594"/>
      <c r="NLE212" s="594"/>
      <c r="NLF212" s="594"/>
      <c r="NLG212" s="594"/>
      <c r="NLH212" s="594"/>
      <c r="NLI212" s="594"/>
      <c r="NLJ212" s="594"/>
      <c r="NLK212" s="594"/>
      <c r="NLL212" s="594"/>
      <c r="NLM212" s="594"/>
      <c r="NLN212" s="594"/>
      <c r="NLO212" s="594"/>
      <c r="NLP212" s="594"/>
      <c r="NLQ212" s="594"/>
      <c r="NLR212" s="594"/>
      <c r="NLS212" s="594"/>
      <c r="NLT212" s="594"/>
      <c r="NLU212" s="594"/>
      <c r="NLV212" s="594"/>
      <c r="NLW212" s="594"/>
      <c r="NLX212" s="594"/>
      <c r="NLY212" s="594"/>
      <c r="NLZ212" s="594"/>
      <c r="NMA212" s="594"/>
      <c r="NMB212" s="594"/>
      <c r="NMC212" s="594"/>
      <c r="NMD212" s="594"/>
      <c r="NME212" s="594"/>
      <c r="NMF212" s="594"/>
      <c r="NMG212" s="594"/>
      <c r="NMH212" s="594"/>
      <c r="NMI212" s="594"/>
      <c r="NMJ212" s="594"/>
      <c r="NMK212" s="594"/>
      <c r="NML212" s="594"/>
      <c r="NMM212" s="594"/>
      <c r="NMN212" s="594"/>
      <c r="NMO212" s="594"/>
      <c r="NMP212" s="594"/>
      <c r="NMQ212" s="594"/>
      <c r="NMR212" s="594"/>
      <c r="NMS212" s="594"/>
      <c r="NMT212" s="594"/>
      <c r="NMU212" s="594"/>
      <c r="NMV212" s="594"/>
      <c r="NMW212" s="594"/>
      <c r="NMX212" s="594"/>
      <c r="NMY212" s="594"/>
      <c r="NMZ212" s="594"/>
      <c r="NNA212" s="594"/>
      <c r="NNB212" s="594"/>
      <c r="NNC212" s="594"/>
      <c r="NND212" s="594"/>
      <c r="NNE212" s="594"/>
      <c r="NNF212" s="594"/>
      <c r="NNG212" s="594"/>
      <c r="NNH212" s="594"/>
      <c r="NNI212" s="594"/>
      <c r="NNJ212" s="594"/>
      <c r="NNK212" s="594"/>
      <c r="NNL212" s="594"/>
      <c r="NNM212" s="594"/>
      <c r="NNN212" s="594"/>
      <c r="NNO212" s="594"/>
      <c r="NNP212" s="594"/>
      <c r="NNQ212" s="594"/>
      <c r="NNR212" s="594"/>
      <c r="NNS212" s="594"/>
      <c r="NNT212" s="594"/>
      <c r="NNU212" s="594"/>
      <c r="NNV212" s="594"/>
      <c r="NNW212" s="594"/>
      <c r="NNX212" s="594"/>
      <c r="NNY212" s="594"/>
      <c r="NNZ212" s="594"/>
      <c r="NOA212" s="594"/>
      <c r="NOB212" s="594"/>
      <c r="NOC212" s="594"/>
      <c r="NOD212" s="594"/>
      <c r="NOE212" s="594"/>
      <c r="NOF212" s="594"/>
      <c r="NOG212" s="594"/>
      <c r="NOH212" s="594"/>
      <c r="NOI212" s="594"/>
      <c r="NOJ212" s="594"/>
      <c r="NOK212" s="594"/>
      <c r="NOL212" s="594"/>
      <c r="NOM212" s="594"/>
      <c r="NON212" s="594"/>
      <c r="NOO212" s="594"/>
      <c r="NOP212" s="594"/>
      <c r="NOQ212" s="594"/>
      <c r="NOR212" s="594"/>
      <c r="NOS212" s="594"/>
      <c r="NOT212" s="594"/>
      <c r="NOU212" s="594"/>
      <c r="NOV212" s="594"/>
      <c r="NOW212" s="594"/>
      <c r="NOX212" s="594"/>
      <c r="NOY212" s="594"/>
      <c r="NOZ212" s="594"/>
      <c r="NPA212" s="594"/>
      <c r="NPB212" s="594"/>
      <c r="NPC212" s="594"/>
      <c r="NPD212" s="594"/>
      <c r="NPE212" s="594"/>
      <c r="NPF212" s="594"/>
      <c r="NPG212" s="594"/>
      <c r="NPH212" s="594"/>
      <c r="NPI212" s="594"/>
      <c r="NPJ212" s="594"/>
      <c r="NPK212" s="594"/>
      <c r="NPL212" s="594"/>
      <c r="NPM212" s="594"/>
      <c r="NPN212" s="594"/>
      <c r="NPO212" s="594"/>
      <c r="NPP212" s="594"/>
      <c r="NPQ212" s="594"/>
      <c r="NPR212" s="594"/>
      <c r="NPS212" s="594"/>
      <c r="NPT212" s="594"/>
      <c r="NPU212" s="594"/>
      <c r="NPV212" s="594"/>
      <c r="NPW212" s="594"/>
      <c r="NPX212" s="594"/>
      <c r="NPY212" s="594"/>
      <c r="NPZ212" s="594"/>
      <c r="NQA212" s="594"/>
      <c r="NQB212" s="594"/>
      <c r="NQC212" s="594"/>
      <c r="NQD212" s="594"/>
      <c r="NQE212" s="594"/>
      <c r="NQF212" s="594"/>
      <c r="NQG212" s="594"/>
      <c r="NQH212" s="594"/>
      <c r="NQI212" s="594"/>
      <c r="NQJ212" s="594"/>
      <c r="NQK212" s="594"/>
      <c r="NQL212" s="594"/>
      <c r="NQM212" s="594"/>
      <c r="NQN212" s="594"/>
      <c r="NQO212" s="594"/>
      <c r="NQP212" s="594"/>
      <c r="NQQ212" s="594"/>
      <c r="NQR212" s="594"/>
      <c r="NQS212" s="594"/>
      <c r="NQT212" s="594"/>
      <c r="NQU212" s="594"/>
      <c r="NQV212" s="594"/>
      <c r="NQW212" s="594"/>
      <c r="NQX212" s="594"/>
      <c r="NQY212" s="594"/>
      <c r="NQZ212" s="594"/>
      <c r="NRA212" s="594"/>
      <c r="NRB212" s="594"/>
      <c r="NRC212" s="594"/>
      <c r="NRD212" s="594"/>
      <c r="NRE212" s="594"/>
      <c r="NRF212" s="594"/>
      <c r="NRG212" s="594"/>
      <c r="NRH212" s="594"/>
      <c r="NRI212" s="594"/>
      <c r="NRJ212" s="594"/>
      <c r="NRK212" s="594"/>
      <c r="NRL212" s="594"/>
      <c r="NRM212" s="594"/>
      <c r="NRN212" s="594"/>
      <c r="NRO212" s="594"/>
      <c r="NRP212" s="594"/>
      <c r="NRQ212" s="594"/>
      <c r="NRR212" s="594"/>
      <c r="NRS212" s="594"/>
      <c r="NRT212" s="594"/>
      <c r="NRU212" s="594"/>
      <c r="NRV212" s="594"/>
      <c r="NRW212" s="594"/>
      <c r="NRX212" s="594"/>
      <c r="NRY212" s="594"/>
      <c r="NRZ212" s="594"/>
      <c r="NSA212" s="594"/>
      <c r="NSB212" s="594"/>
      <c r="NSC212" s="594"/>
      <c r="NSD212" s="594"/>
      <c r="NSE212" s="594"/>
      <c r="NSF212" s="594"/>
      <c r="NSG212" s="594"/>
      <c r="NSH212" s="594"/>
      <c r="NSI212" s="594"/>
      <c r="NSJ212" s="594"/>
      <c r="NSK212" s="594"/>
      <c r="NSL212" s="594"/>
      <c r="NSM212" s="594"/>
      <c r="NSN212" s="594"/>
      <c r="NSO212" s="594"/>
      <c r="NSP212" s="594"/>
      <c r="NSQ212" s="594"/>
      <c r="NSR212" s="594"/>
      <c r="NSS212" s="594"/>
      <c r="NST212" s="594"/>
      <c r="NSU212" s="594"/>
      <c r="NSV212" s="594"/>
      <c r="NSW212" s="594"/>
      <c r="NSX212" s="594"/>
      <c r="NSY212" s="594"/>
      <c r="NSZ212" s="594"/>
      <c r="NTA212" s="594"/>
      <c r="NTB212" s="594"/>
      <c r="NTC212" s="594"/>
      <c r="NTD212" s="594"/>
      <c r="NTE212" s="594"/>
      <c r="NTF212" s="594"/>
      <c r="NTG212" s="594"/>
      <c r="NTH212" s="594"/>
      <c r="NTI212" s="594"/>
      <c r="NTJ212" s="594"/>
      <c r="NTK212" s="594"/>
      <c r="NTL212" s="594"/>
      <c r="NTM212" s="594"/>
      <c r="NTN212" s="594"/>
      <c r="NTO212" s="594"/>
      <c r="NTP212" s="594"/>
      <c r="NTQ212" s="594"/>
      <c r="NTR212" s="594"/>
      <c r="NTS212" s="594"/>
      <c r="NTT212" s="594"/>
      <c r="NTU212" s="594"/>
      <c r="NTV212" s="594"/>
      <c r="NTW212" s="594"/>
      <c r="NTX212" s="594"/>
      <c r="NTY212" s="594"/>
      <c r="NTZ212" s="594"/>
      <c r="NUA212" s="594"/>
      <c r="NUB212" s="594"/>
      <c r="NUC212" s="594"/>
      <c r="NUD212" s="594"/>
      <c r="NUE212" s="594"/>
      <c r="NUF212" s="594"/>
      <c r="NUG212" s="594"/>
      <c r="NUH212" s="594"/>
      <c r="NUI212" s="594"/>
      <c r="NUJ212" s="594"/>
      <c r="NUK212" s="594"/>
      <c r="NUL212" s="594"/>
      <c r="NUM212" s="594"/>
      <c r="NUN212" s="594"/>
      <c r="NUO212" s="594"/>
      <c r="NUP212" s="594"/>
      <c r="NUQ212" s="594"/>
      <c r="NUR212" s="594"/>
      <c r="NUS212" s="594"/>
      <c r="NUT212" s="594"/>
      <c r="NUU212" s="594"/>
      <c r="NUV212" s="594"/>
      <c r="NUW212" s="594"/>
      <c r="NUX212" s="594"/>
      <c r="NUY212" s="594"/>
      <c r="NUZ212" s="594"/>
      <c r="NVA212" s="594"/>
      <c r="NVB212" s="594"/>
      <c r="NVC212" s="594"/>
      <c r="NVD212" s="594"/>
      <c r="NVE212" s="594"/>
      <c r="NVF212" s="594"/>
      <c r="NVG212" s="594"/>
      <c r="NVH212" s="594"/>
      <c r="NVI212" s="594"/>
      <c r="NVJ212" s="594"/>
      <c r="NVK212" s="594"/>
      <c r="NVL212" s="594"/>
      <c r="NVM212" s="594"/>
      <c r="NVN212" s="594"/>
      <c r="NVO212" s="594"/>
      <c r="NVP212" s="594"/>
      <c r="NVQ212" s="594"/>
      <c r="NVR212" s="594"/>
      <c r="NVS212" s="594"/>
      <c r="NVT212" s="594"/>
      <c r="NVU212" s="594"/>
      <c r="NVV212" s="594"/>
      <c r="NVW212" s="594"/>
      <c r="NVX212" s="594"/>
      <c r="NVY212" s="594"/>
      <c r="NVZ212" s="594"/>
      <c r="NWA212" s="594"/>
      <c r="NWB212" s="594"/>
      <c r="NWC212" s="594"/>
      <c r="NWD212" s="594"/>
      <c r="NWE212" s="594"/>
      <c r="NWF212" s="594"/>
      <c r="NWG212" s="594"/>
      <c r="NWH212" s="594"/>
      <c r="NWI212" s="594"/>
      <c r="NWJ212" s="594"/>
      <c r="NWK212" s="594"/>
      <c r="NWL212" s="594"/>
      <c r="NWM212" s="594"/>
      <c r="NWN212" s="594"/>
      <c r="NWO212" s="594"/>
      <c r="NWP212" s="594"/>
      <c r="NWQ212" s="594"/>
      <c r="NWR212" s="594"/>
      <c r="NWS212" s="594"/>
      <c r="NWT212" s="594"/>
      <c r="NWU212" s="594"/>
      <c r="NWV212" s="594"/>
      <c r="NWW212" s="594"/>
      <c r="NWX212" s="594"/>
      <c r="NWY212" s="594"/>
      <c r="NWZ212" s="594"/>
      <c r="NXA212" s="594"/>
      <c r="NXB212" s="594"/>
      <c r="NXC212" s="594"/>
      <c r="NXD212" s="594"/>
      <c r="NXE212" s="594"/>
      <c r="NXF212" s="594"/>
      <c r="NXG212" s="594"/>
      <c r="NXH212" s="594"/>
      <c r="NXI212" s="594"/>
      <c r="NXJ212" s="594"/>
      <c r="NXK212" s="594"/>
      <c r="NXL212" s="594"/>
      <c r="NXM212" s="594"/>
      <c r="NXN212" s="594"/>
      <c r="NXO212" s="594"/>
      <c r="NXP212" s="594"/>
      <c r="NXQ212" s="594"/>
      <c r="NXR212" s="594"/>
      <c r="NXS212" s="594"/>
      <c r="NXT212" s="594"/>
      <c r="NXU212" s="594"/>
      <c r="NXV212" s="594"/>
      <c r="NXW212" s="594"/>
      <c r="NXX212" s="594"/>
      <c r="NXY212" s="594"/>
      <c r="NXZ212" s="594"/>
      <c r="NYA212" s="594"/>
      <c r="NYB212" s="594"/>
      <c r="NYC212" s="594"/>
      <c r="NYD212" s="594"/>
      <c r="NYE212" s="594"/>
      <c r="NYF212" s="594"/>
      <c r="NYG212" s="594"/>
      <c r="NYH212" s="594"/>
      <c r="NYI212" s="594"/>
      <c r="NYJ212" s="594"/>
      <c r="NYK212" s="594"/>
      <c r="NYL212" s="594"/>
      <c r="NYM212" s="594"/>
      <c r="NYN212" s="594"/>
      <c r="NYO212" s="594"/>
      <c r="NYP212" s="594"/>
      <c r="NYQ212" s="594"/>
      <c r="NYR212" s="594"/>
      <c r="NYS212" s="594"/>
      <c r="NYT212" s="594"/>
      <c r="NYU212" s="594"/>
      <c r="NYV212" s="594"/>
      <c r="NYW212" s="594"/>
      <c r="NYX212" s="594"/>
      <c r="NYY212" s="594"/>
      <c r="NYZ212" s="594"/>
      <c r="NZA212" s="594"/>
      <c r="NZB212" s="594"/>
      <c r="NZC212" s="594"/>
      <c r="NZD212" s="594"/>
      <c r="NZE212" s="594"/>
      <c r="NZF212" s="594"/>
      <c r="NZG212" s="594"/>
      <c r="NZH212" s="594"/>
      <c r="NZI212" s="594"/>
      <c r="NZJ212" s="594"/>
      <c r="NZK212" s="594"/>
      <c r="NZL212" s="594"/>
      <c r="NZM212" s="594"/>
      <c r="NZN212" s="594"/>
      <c r="NZO212" s="594"/>
      <c r="NZP212" s="594"/>
      <c r="NZQ212" s="594"/>
      <c r="NZR212" s="594"/>
      <c r="NZS212" s="594"/>
      <c r="NZT212" s="594"/>
      <c r="NZU212" s="594"/>
      <c r="NZV212" s="594"/>
      <c r="NZW212" s="594"/>
      <c r="NZX212" s="594"/>
      <c r="NZY212" s="594"/>
      <c r="NZZ212" s="594"/>
      <c r="OAA212" s="594"/>
      <c r="OAB212" s="594"/>
      <c r="OAC212" s="594"/>
      <c r="OAD212" s="594"/>
      <c r="OAE212" s="594"/>
      <c r="OAF212" s="594"/>
      <c r="OAG212" s="594"/>
      <c r="OAH212" s="594"/>
      <c r="OAI212" s="594"/>
      <c r="OAJ212" s="594"/>
      <c r="OAK212" s="594"/>
      <c r="OAL212" s="594"/>
      <c r="OAM212" s="594"/>
      <c r="OAN212" s="594"/>
      <c r="OAO212" s="594"/>
      <c r="OAP212" s="594"/>
      <c r="OAQ212" s="594"/>
      <c r="OAR212" s="594"/>
      <c r="OAS212" s="594"/>
      <c r="OAT212" s="594"/>
      <c r="OAU212" s="594"/>
      <c r="OAV212" s="594"/>
      <c r="OAW212" s="594"/>
      <c r="OAX212" s="594"/>
      <c r="OAY212" s="594"/>
      <c r="OAZ212" s="594"/>
      <c r="OBA212" s="594"/>
      <c r="OBB212" s="594"/>
      <c r="OBC212" s="594"/>
      <c r="OBD212" s="594"/>
      <c r="OBE212" s="594"/>
      <c r="OBF212" s="594"/>
      <c r="OBG212" s="594"/>
      <c r="OBH212" s="594"/>
      <c r="OBI212" s="594"/>
      <c r="OBJ212" s="594"/>
      <c r="OBK212" s="594"/>
      <c r="OBL212" s="594"/>
      <c r="OBM212" s="594"/>
      <c r="OBN212" s="594"/>
      <c r="OBO212" s="594"/>
      <c r="OBP212" s="594"/>
      <c r="OBQ212" s="594"/>
      <c r="OBR212" s="594"/>
      <c r="OBS212" s="594"/>
      <c r="OBT212" s="594"/>
      <c r="OBU212" s="594"/>
      <c r="OBV212" s="594"/>
      <c r="OBW212" s="594"/>
      <c r="OBX212" s="594"/>
      <c r="OBY212" s="594"/>
      <c r="OBZ212" s="594"/>
      <c r="OCA212" s="594"/>
      <c r="OCB212" s="594"/>
      <c r="OCC212" s="594"/>
      <c r="OCD212" s="594"/>
      <c r="OCE212" s="594"/>
      <c r="OCF212" s="594"/>
      <c r="OCG212" s="594"/>
      <c r="OCH212" s="594"/>
      <c r="OCI212" s="594"/>
      <c r="OCJ212" s="594"/>
      <c r="OCK212" s="594"/>
      <c r="OCL212" s="594"/>
      <c r="OCM212" s="594"/>
      <c r="OCN212" s="594"/>
      <c r="OCO212" s="594"/>
      <c r="OCP212" s="594"/>
      <c r="OCQ212" s="594"/>
      <c r="OCR212" s="594"/>
      <c r="OCS212" s="594"/>
      <c r="OCT212" s="594"/>
      <c r="OCU212" s="594"/>
      <c r="OCV212" s="594"/>
      <c r="OCW212" s="594"/>
      <c r="OCX212" s="594"/>
      <c r="OCY212" s="594"/>
      <c r="OCZ212" s="594"/>
      <c r="ODA212" s="594"/>
      <c r="ODB212" s="594"/>
      <c r="ODC212" s="594"/>
      <c r="ODD212" s="594"/>
      <c r="ODE212" s="594"/>
      <c r="ODF212" s="594"/>
      <c r="ODG212" s="594"/>
      <c r="ODH212" s="594"/>
      <c r="ODI212" s="594"/>
      <c r="ODJ212" s="594"/>
      <c r="ODK212" s="594"/>
      <c r="ODL212" s="594"/>
      <c r="ODM212" s="594"/>
      <c r="ODN212" s="594"/>
      <c r="ODO212" s="594"/>
      <c r="ODP212" s="594"/>
      <c r="ODQ212" s="594"/>
      <c r="ODR212" s="594"/>
      <c r="ODS212" s="594"/>
      <c r="ODT212" s="594"/>
      <c r="ODU212" s="594"/>
      <c r="ODV212" s="594"/>
      <c r="ODW212" s="594"/>
      <c r="ODX212" s="594"/>
      <c r="ODY212" s="594"/>
      <c r="ODZ212" s="594"/>
      <c r="OEA212" s="594"/>
      <c r="OEB212" s="594"/>
      <c r="OEC212" s="594"/>
      <c r="OED212" s="594"/>
      <c r="OEE212" s="594"/>
      <c r="OEF212" s="594"/>
      <c r="OEG212" s="594"/>
      <c r="OEH212" s="594"/>
      <c r="OEI212" s="594"/>
      <c r="OEJ212" s="594"/>
      <c r="OEK212" s="594"/>
      <c r="OEL212" s="594"/>
      <c r="OEM212" s="594"/>
      <c r="OEN212" s="594"/>
      <c r="OEO212" s="594"/>
      <c r="OEP212" s="594"/>
      <c r="OEQ212" s="594"/>
      <c r="OER212" s="594"/>
      <c r="OES212" s="594"/>
      <c r="OET212" s="594"/>
      <c r="OEU212" s="594"/>
      <c r="OEV212" s="594"/>
      <c r="OEW212" s="594"/>
      <c r="OEX212" s="594"/>
      <c r="OEY212" s="594"/>
      <c r="OEZ212" s="594"/>
      <c r="OFA212" s="594"/>
      <c r="OFB212" s="594"/>
      <c r="OFC212" s="594"/>
      <c r="OFD212" s="594"/>
      <c r="OFE212" s="594"/>
      <c r="OFF212" s="594"/>
      <c r="OFG212" s="594"/>
      <c r="OFH212" s="594"/>
      <c r="OFI212" s="594"/>
      <c r="OFJ212" s="594"/>
      <c r="OFK212" s="594"/>
      <c r="OFL212" s="594"/>
      <c r="OFM212" s="594"/>
      <c r="OFN212" s="594"/>
      <c r="OFO212" s="594"/>
      <c r="OFP212" s="594"/>
      <c r="OFQ212" s="594"/>
      <c r="OFR212" s="594"/>
      <c r="OFS212" s="594"/>
      <c r="OFT212" s="594"/>
      <c r="OFU212" s="594"/>
      <c r="OFV212" s="594"/>
      <c r="OFW212" s="594"/>
      <c r="OFX212" s="594"/>
      <c r="OFY212" s="594"/>
      <c r="OFZ212" s="594"/>
      <c r="OGA212" s="594"/>
      <c r="OGB212" s="594"/>
      <c r="OGC212" s="594"/>
      <c r="OGD212" s="594"/>
      <c r="OGE212" s="594"/>
      <c r="OGF212" s="594"/>
      <c r="OGG212" s="594"/>
      <c r="OGH212" s="594"/>
      <c r="OGI212" s="594"/>
      <c r="OGJ212" s="594"/>
      <c r="OGK212" s="594"/>
      <c r="OGL212" s="594"/>
      <c r="OGM212" s="594"/>
      <c r="OGN212" s="594"/>
      <c r="OGO212" s="594"/>
      <c r="OGP212" s="594"/>
      <c r="OGQ212" s="594"/>
      <c r="OGR212" s="594"/>
      <c r="OGS212" s="594"/>
      <c r="OGT212" s="594"/>
      <c r="OGU212" s="594"/>
      <c r="OGV212" s="594"/>
      <c r="OGW212" s="594"/>
      <c r="OGX212" s="594"/>
      <c r="OGY212" s="594"/>
      <c r="OGZ212" s="594"/>
      <c r="OHA212" s="594"/>
      <c r="OHB212" s="594"/>
      <c r="OHC212" s="594"/>
      <c r="OHD212" s="594"/>
      <c r="OHE212" s="594"/>
      <c r="OHF212" s="594"/>
      <c r="OHG212" s="594"/>
      <c r="OHH212" s="594"/>
      <c r="OHI212" s="594"/>
      <c r="OHJ212" s="594"/>
      <c r="OHK212" s="594"/>
      <c r="OHL212" s="594"/>
      <c r="OHM212" s="594"/>
      <c r="OHN212" s="594"/>
      <c r="OHO212" s="594"/>
      <c r="OHP212" s="594"/>
      <c r="OHQ212" s="594"/>
      <c r="OHR212" s="594"/>
      <c r="OHS212" s="594"/>
      <c r="OHT212" s="594"/>
      <c r="OHU212" s="594"/>
      <c r="OHV212" s="594"/>
      <c r="OHW212" s="594"/>
      <c r="OHX212" s="594"/>
      <c r="OHY212" s="594"/>
      <c r="OHZ212" s="594"/>
      <c r="OIA212" s="594"/>
      <c r="OIB212" s="594"/>
      <c r="OIC212" s="594"/>
      <c r="OID212" s="594"/>
      <c r="OIE212" s="594"/>
      <c r="OIF212" s="594"/>
      <c r="OIG212" s="594"/>
      <c r="OIH212" s="594"/>
      <c r="OII212" s="594"/>
      <c r="OIJ212" s="594"/>
      <c r="OIK212" s="594"/>
      <c r="OIL212" s="594"/>
      <c r="OIM212" s="594"/>
      <c r="OIN212" s="594"/>
      <c r="OIO212" s="594"/>
      <c r="OIP212" s="594"/>
      <c r="OIQ212" s="594"/>
      <c r="OIR212" s="594"/>
      <c r="OIS212" s="594"/>
      <c r="OIT212" s="594"/>
      <c r="OIU212" s="594"/>
      <c r="OIV212" s="594"/>
      <c r="OIW212" s="594"/>
      <c r="OIX212" s="594"/>
      <c r="OIY212" s="594"/>
      <c r="OIZ212" s="594"/>
      <c r="OJA212" s="594"/>
      <c r="OJB212" s="594"/>
      <c r="OJC212" s="594"/>
      <c r="OJD212" s="594"/>
      <c r="OJE212" s="594"/>
      <c r="OJF212" s="594"/>
      <c r="OJG212" s="594"/>
      <c r="OJH212" s="594"/>
      <c r="OJI212" s="594"/>
      <c r="OJJ212" s="594"/>
      <c r="OJK212" s="594"/>
      <c r="OJL212" s="594"/>
      <c r="OJM212" s="594"/>
      <c r="OJN212" s="594"/>
      <c r="OJO212" s="594"/>
      <c r="OJP212" s="594"/>
      <c r="OJQ212" s="594"/>
      <c r="OJR212" s="594"/>
      <c r="OJS212" s="594"/>
      <c r="OJT212" s="594"/>
      <c r="OJU212" s="594"/>
      <c r="OJV212" s="594"/>
      <c r="OJW212" s="594"/>
      <c r="OJX212" s="594"/>
      <c r="OJY212" s="594"/>
      <c r="OJZ212" s="594"/>
      <c r="OKA212" s="594"/>
      <c r="OKB212" s="594"/>
      <c r="OKC212" s="594"/>
      <c r="OKD212" s="594"/>
      <c r="OKE212" s="594"/>
      <c r="OKF212" s="594"/>
      <c r="OKG212" s="594"/>
      <c r="OKH212" s="594"/>
      <c r="OKI212" s="594"/>
      <c r="OKJ212" s="594"/>
      <c r="OKK212" s="594"/>
      <c r="OKL212" s="594"/>
      <c r="OKM212" s="594"/>
      <c r="OKN212" s="594"/>
      <c r="OKO212" s="594"/>
      <c r="OKP212" s="594"/>
      <c r="OKQ212" s="594"/>
      <c r="OKR212" s="594"/>
      <c r="OKS212" s="594"/>
      <c r="OKT212" s="594"/>
      <c r="OKU212" s="594"/>
      <c r="OKV212" s="594"/>
      <c r="OKW212" s="594"/>
      <c r="OKX212" s="594"/>
      <c r="OKY212" s="594"/>
      <c r="OKZ212" s="594"/>
      <c r="OLA212" s="594"/>
      <c r="OLB212" s="594"/>
      <c r="OLC212" s="594"/>
      <c r="OLD212" s="594"/>
      <c r="OLE212" s="594"/>
      <c r="OLF212" s="594"/>
      <c r="OLG212" s="594"/>
      <c r="OLH212" s="594"/>
      <c r="OLI212" s="594"/>
      <c r="OLJ212" s="594"/>
      <c r="OLK212" s="594"/>
      <c r="OLL212" s="594"/>
      <c r="OLM212" s="594"/>
      <c r="OLN212" s="594"/>
      <c r="OLO212" s="594"/>
      <c r="OLP212" s="594"/>
      <c r="OLQ212" s="594"/>
      <c r="OLR212" s="594"/>
      <c r="OLS212" s="594"/>
      <c r="OLT212" s="594"/>
      <c r="OLU212" s="594"/>
      <c r="OLV212" s="594"/>
      <c r="OLW212" s="594"/>
      <c r="OLX212" s="594"/>
      <c r="OLY212" s="594"/>
      <c r="OLZ212" s="594"/>
      <c r="OMA212" s="594"/>
      <c r="OMB212" s="594"/>
      <c r="OMC212" s="594"/>
      <c r="OMD212" s="594"/>
      <c r="OME212" s="594"/>
      <c r="OMF212" s="594"/>
      <c r="OMG212" s="594"/>
      <c r="OMH212" s="594"/>
      <c r="OMI212" s="594"/>
      <c r="OMJ212" s="594"/>
      <c r="OMK212" s="594"/>
      <c r="OML212" s="594"/>
      <c r="OMM212" s="594"/>
      <c r="OMN212" s="594"/>
      <c r="OMO212" s="594"/>
      <c r="OMP212" s="594"/>
      <c r="OMQ212" s="594"/>
      <c r="OMR212" s="594"/>
      <c r="OMS212" s="594"/>
      <c r="OMT212" s="594"/>
      <c r="OMU212" s="594"/>
      <c r="OMV212" s="594"/>
      <c r="OMW212" s="594"/>
      <c r="OMX212" s="594"/>
      <c r="OMY212" s="594"/>
      <c r="OMZ212" s="594"/>
      <c r="ONA212" s="594"/>
      <c r="ONB212" s="594"/>
      <c r="ONC212" s="594"/>
      <c r="OND212" s="594"/>
      <c r="ONE212" s="594"/>
      <c r="ONF212" s="594"/>
      <c r="ONG212" s="594"/>
      <c r="ONH212" s="594"/>
      <c r="ONI212" s="594"/>
      <c r="ONJ212" s="594"/>
      <c r="ONK212" s="594"/>
      <c r="ONL212" s="594"/>
      <c r="ONM212" s="594"/>
      <c r="ONN212" s="594"/>
      <c r="ONO212" s="594"/>
      <c r="ONP212" s="594"/>
      <c r="ONQ212" s="594"/>
      <c r="ONR212" s="594"/>
      <c r="ONS212" s="594"/>
      <c r="ONT212" s="594"/>
      <c r="ONU212" s="594"/>
      <c r="ONV212" s="594"/>
      <c r="ONW212" s="594"/>
      <c r="ONX212" s="594"/>
      <c r="ONY212" s="594"/>
      <c r="ONZ212" s="594"/>
      <c r="OOA212" s="594"/>
      <c r="OOB212" s="594"/>
      <c r="OOC212" s="594"/>
      <c r="OOD212" s="594"/>
      <c r="OOE212" s="594"/>
      <c r="OOF212" s="594"/>
      <c r="OOG212" s="594"/>
      <c r="OOH212" s="594"/>
      <c r="OOI212" s="594"/>
      <c r="OOJ212" s="594"/>
      <c r="OOK212" s="594"/>
      <c r="OOL212" s="594"/>
      <c r="OOM212" s="594"/>
      <c r="OON212" s="594"/>
      <c r="OOO212" s="594"/>
      <c r="OOP212" s="594"/>
      <c r="OOQ212" s="594"/>
      <c r="OOR212" s="594"/>
      <c r="OOS212" s="594"/>
      <c r="OOT212" s="594"/>
      <c r="OOU212" s="594"/>
      <c r="OOV212" s="594"/>
      <c r="OOW212" s="594"/>
      <c r="OOX212" s="594"/>
      <c r="OOY212" s="594"/>
      <c r="OOZ212" s="594"/>
      <c r="OPA212" s="594"/>
      <c r="OPB212" s="594"/>
      <c r="OPC212" s="594"/>
      <c r="OPD212" s="594"/>
      <c r="OPE212" s="594"/>
      <c r="OPF212" s="594"/>
      <c r="OPG212" s="594"/>
      <c r="OPH212" s="594"/>
      <c r="OPI212" s="594"/>
      <c r="OPJ212" s="594"/>
      <c r="OPK212" s="594"/>
      <c r="OPL212" s="594"/>
      <c r="OPM212" s="594"/>
      <c r="OPN212" s="594"/>
      <c r="OPO212" s="594"/>
      <c r="OPP212" s="594"/>
      <c r="OPQ212" s="594"/>
      <c r="OPR212" s="594"/>
      <c r="OPS212" s="594"/>
      <c r="OPT212" s="594"/>
      <c r="OPU212" s="594"/>
      <c r="OPV212" s="594"/>
      <c r="OPW212" s="594"/>
      <c r="OPX212" s="594"/>
      <c r="OPY212" s="594"/>
      <c r="OPZ212" s="594"/>
      <c r="OQA212" s="594"/>
      <c r="OQB212" s="594"/>
      <c r="OQC212" s="594"/>
      <c r="OQD212" s="594"/>
      <c r="OQE212" s="594"/>
      <c r="OQF212" s="594"/>
      <c r="OQG212" s="594"/>
      <c r="OQH212" s="594"/>
      <c r="OQI212" s="594"/>
      <c r="OQJ212" s="594"/>
      <c r="OQK212" s="594"/>
      <c r="OQL212" s="594"/>
      <c r="OQM212" s="594"/>
      <c r="OQN212" s="594"/>
      <c r="OQO212" s="594"/>
      <c r="OQP212" s="594"/>
      <c r="OQQ212" s="594"/>
      <c r="OQR212" s="594"/>
      <c r="OQS212" s="594"/>
      <c r="OQT212" s="594"/>
      <c r="OQU212" s="594"/>
      <c r="OQV212" s="594"/>
      <c r="OQW212" s="594"/>
      <c r="OQX212" s="594"/>
      <c r="OQY212" s="594"/>
      <c r="OQZ212" s="594"/>
      <c r="ORA212" s="594"/>
      <c r="ORB212" s="594"/>
      <c r="ORC212" s="594"/>
      <c r="ORD212" s="594"/>
      <c r="ORE212" s="594"/>
      <c r="ORF212" s="594"/>
      <c r="ORG212" s="594"/>
      <c r="ORH212" s="594"/>
      <c r="ORI212" s="594"/>
      <c r="ORJ212" s="594"/>
      <c r="ORK212" s="594"/>
      <c r="ORL212" s="594"/>
      <c r="ORM212" s="594"/>
      <c r="ORN212" s="594"/>
      <c r="ORO212" s="594"/>
      <c r="ORP212" s="594"/>
      <c r="ORQ212" s="594"/>
      <c r="ORR212" s="594"/>
      <c r="ORS212" s="594"/>
      <c r="ORT212" s="594"/>
      <c r="ORU212" s="594"/>
      <c r="ORV212" s="594"/>
      <c r="ORW212" s="594"/>
      <c r="ORX212" s="594"/>
      <c r="ORY212" s="594"/>
      <c r="ORZ212" s="594"/>
      <c r="OSA212" s="594"/>
      <c r="OSB212" s="594"/>
      <c r="OSC212" s="594"/>
      <c r="OSD212" s="594"/>
      <c r="OSE212" s="594"/>
      <c r="OSF212" s="594"/>
      <c r="OSG212" s="594"/>
      <c r="OSH212" s="594"/>
      <c r="OSI212" s="594"/>
      <c r="OSJ212" s="594"/>
      <c r="OSK212" s="594"/>
      <c r="OSL212" s="594"/>
      <c r="OSM212" s="594"/>
      <c r="OSN212" s="594"/>
      <c r="OSO212" s="594"/>
      <c r="OSP212" s="594"/>
      <c r="OSQ212" s="594"/>
      <c r="OSR212" s="594"/>
      <c r="OSS212" s="594"/>
      <c r="OST212" s="594"/>
      <c r="OSU212" s="594"/>
      <c r="OSV212" s="594"/>
      <c r="OSW212" s="594"/>
      <c r="OSX212" s="594"/>
      <c r="OSY212" s="594"/>
      <c r="OSZ212" s="594"/>
      <c r="OTA212" s="594"/>
      <c r="OTB212" s="594"/>
      <c r="OTC212" s="594"/>
      <c r="OTD212" s="594"/>
      <c r="OTE212" s="594"/>
      <c r="OTF212" s="594"/>
      <c r="OTG212" s="594"/>
      <c r="OTH212" s="594"/>
      <c r="OTI212" s="594"/>
      <c r="OTJ212" s="594"/>
      <c r="OTK212" s="594"/>
      <c r="OTL212" s="594"/>
      <c r="OTM212" s="594"/>
      <c r="OTN212" s="594"/>
      <c r="OTO212" s="594"/>
      <c r="OTP212" s="594"/>
      <c r="OTQ212" s="594"/>
      <c r="OTR212" s="594"/>
      <c r="OTS212" s="594"/>
      <c r="OTT212" s="594"/>
      <c r="OTU212" s="594"/>
      <c r="OTV212" s="594"/>
      <c r="OTW212" s="594"/>
      <c r="OTX212" s="594"/>
      <c r="OTY212" s="594"/>
      <c r="OTZ212" s="594"/>
      <c r="OUA212" s="594"/>
      <c r="OUB212" s="594"/>
      <c r="OUC212" s="594"/>
      <c r="OUD212" s="594"/>
      <c r="OUE212" s="594"/>
      <c r="OUF212" s="594"/>
      <c r="OUG212" s="594"/>
      <c r="OUH212" s="594"/>
      <c r="OUI212" s="594"/>
      <c r="OUJ212" s="594"/>
      <c r="OUK212" s="594"/>
      <c r="OUL212" s="594"/>
      <c r="OUM212" s="594"/>
      <c r="OUN212" s="594"/>
      <c r="OUO212" s="594"/>
      <c r="OUP212" s="594"/>
      <c r="OUQ212" s="594"/>
      <c r="OUR212" s="594"/>
      <c r="OUS212" s="594"/>
      <c r="OUT212" s="594"/>
      <c r="OUU212" s="594"/>
      <c r="OUV212" s="594"/>
      <c r="OUW212" s="594"/>
      <c r="OUX212" s="594"/>
      <c r="OUY212" s="594"/>
      <c r="OUZ212" s="594"/>
      <c r="OVA212" s="594"/>
      <c r="OVB212" s="594"/>
      <c r="OVC212" s="594"/>
      <c r="OVD212" s="594"/>
      <c r="OVE212" s="594"/>
      <c r="OVF212" s="594"/>
      <c r="OVG212" s="594"/>
      <c r="OVH212" s="594"/>
      <c r="OVI212" s="594"/>
      <c r="OVJ212" s="594"/>
      <c r="OVK212" s="594"/>
      <c r="OVL212" s="594"/>
      <c r="OVM212" s="594"/>
      <c r="OVN212" s="594"/>
      <c r="OVO212" s="594"/>
      <c r="OVP212" s="594"/>
      <c r="OVQ212" s="594"/>
      <c r="OVR212" s="594"/>
      <c r="OVS212" s="594"/>
      <c r="OVT212" s="594"/>
      <c r="OVU212" s="594"/>
      <c r="OVV212" s="594"/>
      <c r="OVW212" s="594"/>
      <c r="OVX212" s="594"/>
      <c r="OVY212" s="594"/>
      <c r="OVZ212" s="594"/>
      <c r="OWA212" s="594"/>
      <c r="OWB212" s="594"/>
      <c r="OWC212" s="594"/>
      <c r="OWD212" s="594"/>
      <c r="OWE212" s="594"/>
      <c r="OWF212" s="594"/>
      <c r="OWG212" s="594"/>
      <c r="OWH212" s="594"/>
      <c r="OWI212" s="594"/>
      <c r="OWJ212" s="594"/>
      <c r="OWK212" s="594"/>
      <c r="OWL212" s="594"/>
      <c r="OWM212" s="594"/>
      <c r="OWN212" s="594"/>
      <c r="OWO212" s="594"/>
      <c r="OWP212" s="594"/>
      <c r="OWQ212" s="594"/>
      <c r="OWR212" s="594"/>
      <c r="OWS212" s="594"/>
      <c r="OWT212" s="594"/>
      <c r="OWU212" s="594"/>
      <c r="OWV212" s="594"/>
      <c r="OWW212" s="594"/>
      <c r="OWX212" s="594"/>
      <c r="OWY212" s="594"/>
      <c r="OWZ212" s="594"/>
      <c r="OXA212" s="594"/>
      <c r="OXB212" s="594"/>
      <c r="OXC212" s="594"/>
      <c r="OXD212" s="594"/>
      <c r="OXE212" s="594"/>
      <c r="OXF212" s="594"/>
      <c r="OXG212" s="594"/>
      <c r="OXH212" s="594"/>
      <c r="OXI212" s="594"/>
      <c r="OXJ212" s="594"/>
      <c r="OXK212" s="594"/>
      <c r="OXL212" s="594"/>
      <c r="OXM212" s="594"/>
      <c r="OXN212" s="594"/>
      <c r="OXO212" s="594"/>
      <c r="OXP212" s="594"/>
      <c r="OXQ212" s="594"/>
      <c r="OXR212" s="594"/>
      <c r="OXS212" s="594"/>
      <c r="OXT212" s="594"/>
      <c r="OXU212" s="594"/>
      <c r="OXV212" s="594"/>
      <c r="OXW212" s="594"/>
      <c r="OXX212" s="594"/>
      <c r="OXY212" s="594"/>
      <c r="OXZ212" s="594"/>
      <c r="OYA212" s="594"/>
      <c r="OYB212" s="594"/>
      <c r="OYC212" s="594"/>
      <c r="OYD212" s="594"/>
      <c r="OYE212" s="594"/>
      <c r="OYF212" s="594"/>
      <c r="OYG212" s="594"/>
      <c r="OYH212" s="594"/>
      <c r="OYI212" s="594"/>
      <c r="OYJ212" s="594"/>
      <c r="OYK212" s="594"/>
      <c r="OYL212" s="594"/>
      <c r="OYM212" s="594"/>
      <c r="OYN212" s="594"/>
      <c r="OYO212" s="594"/>
      <c r="OYP212" s="594"/>
      <c r="OYQ212" s="594"/>
      <c r="OYR212" s="594"/>
      <c r="OYS212" s="594"/>
      <c r="OYT212" s="594"/>
      <c r="OYU212" s="594"/>
      <c r="OYV212" s="594"/>
      <c r="OYW212" s="594"/>
      <c r="OYX212" s="594"/>
      <c r="OYY212" s="594"/>
      <c r="OYZ212" s="594"/>
      <c r="OZA212" s="594"/>
      <c r="OZB212" s="594"/>
      <c r="OZC212" s="594"/>
      <c r="OZD212" s="594"/>
      <c r="OZE212" s="594"/>
      <c r="OZF212" s="594"/>
      <c r="OZG212" s="594"/>
      <c r="OZH212" s="594"/>
      <c r="OZI212" s="594"/>
      <c r="OZJ212" s="594"/>
      <c r="OZK212" s="594"/>
      <c r="OZL212" s="594"/>
      <c r="OZM212" s="594"/>
      <c r="OZN212" s="594"/>
      <c r="OZO212" s="594"/>
      <c r="OZP212" s="594"/>
      <c r="OZQ212" s="594"/>
      <c r="OZR212" s="594"/>
      <c r="OZS212" s="594"/>
      <c r="OZT212" s="594"/>
      <c r="OZU212" s="594"/>
      <c r="OZV212" s="594"/>
      <c r="OZW212" s="594"/>
      <c r="OZX212" s="594"/>
      <c r="OZY212" s="594"/>
      <c r="OZZ212" s="594"/>
      <c r="PAA212" s="594"/>
      <c r="PAB212" s="594"/>
      <c r="PAC212" s="594"/>
      <c r="PAD212" s="594"/>
      <c r="PAE212" s="594"/>
      <c r="PAF212" s="594"/>
      <c r="PAG212" s="594"/>
      <c r="PAH212" s="594"/>
      <c r="PAI212" s="594"/>
      <c r="PAJ212" s="594"/>
      <c r="PAK212" s="594"/>
      <c r="PAL212" s="594"/>
      <c r="PAM212" s="594"/>
      <c r="PAN212" s="594"/>
      <c r="PAO212" s="594"/>
      <c r="PAP212" s="594"/>
      <c r="PAQ212" s="594"/>
      <c r="PAR212" s="594"/>
      <c r="PAS212" s="594"/>
      <c r="PAT212" s="594"/>
      <c r="PAU212" s="594"/>
      <c r="PAV212" s="594"/>
      <c r="PAW212" s="594"/>
      <c r="PAX212" s="594"/>
      <c r="PAY212" s="594"/>
      <c r="PAZ212" s="594"/>
      <c r="PBA212" s="594"/>
      <c r="PBB212" s="594"/>
      <c r="PBC212" s="594"/>
      <c r="PBD212" s="594"/>
      <c r="PBE212" s="594"/>
      <c r="PBF212" s="594"/>
      <c r="PBG212" s="594"/>
      <c r="PBH212" s="594"/>
      <c r="PBI212" s="594"/>
      <c r="PBJ212" s="594"/>
      <c r="PBK212" s="594"/>
      <c r="PBL212" s="594"/>
      <c r="PBM212" s="594"/>
      <c r="PBN212" s="594"/>
      <c r="PBO212" s="594"/>
      <c r="PBP212" s="594"/>
      <c r="PBQ212" s="594"/>
      <c r="PBR212" s="594"/>
      <c r="PBS212" s="594"/>
      <c r="PBT212" s="594"/>
      <c r="PBU212" s="594"/>
      <c r="PBV212" s="594"/>
      <c r="PBW212" s="594"/>
      <c r="PBX212" s="594"/>
      <c r="PBY212" s="594"/>
      <c r="PBZ212" s="594"/>
      <c r="PCA212" s="594"/>
      <c r="PCB212" s="594"/>
      <c r="PCC212" s="594"/>
      <c r="PCD212" s="594"/>
      <c r="PCE212" s="594"/>
      <c r="PCF212" s="594"/>
      <c r="PCG212" s="594"/>
      <c r="PCH212" s="594"/>
      <c r="PCI212" s="594"/>
      <c r="PCJ212" s="594"/>
      <c r="PCK212" s="594"/>
      <c r="PCL212" s="594"/>
      <c r="PCM212" s="594"/>
      <c r="PCN212" s="594"/>
      <c r="PCO212" s="594"/>
      <c r="PCP212" s="594"/>
      <c r="PCQ212" s="594"/>
      <c r="PCR212" s="594"/>
      <c r="PCS212" s="594"/>
      <c r="PCT212" s="594"/>
      <c r="PCU212" s="594"/>
      <c r="PCV212" s="594"/>
      <c r="PCW212" s="594"/>
      <c r="PCX212" s="594"/>
      <c r="PCY212" s="594"/>
      <c r="PCZ212" s="594"/>
      <c r="PDA212" s="594"/>
      <c r="PDB212" s="594"/>
      <c r="PDC212" s="594"/>
      <c r="PDD212" s="594"/>
      <c r="PDE212" s="594"/>
      <c r="PDF212" s="594"/>
      <c r="PDG212" s="594"/>
      <c r="PDH212" s="594"/>
      <c r="PDI212" s="594"/>
      <c r="PDJ212" s="594"/>
      <c r="PDK212" s="594"/>
      <c r="PDL212" s="594"/>
      <c r="PDM212" s="594"/>
      <c r="PDN212" s="594"/>
      <c r="PDO212" s="594"/>
      <c r="PDP212" s="594"/>
      <c r="PDQ212" s="594"/>
      <c r="PDR212" s="594"/>
      <c r="PDS212" s="594"/>
      <c r="PDT212" s="594"/>
      <c r="PDU212" s="594"/>
      <c r="PDV212" s="594"/>
      <c r="PDW212" s="594"/>
      <c r="PDX212" s="594"/>
      <c r="PDY212" s="594"/>
      <c r="PDZ212" s="594"/>
      <c r="PEA212" s="594"/>
      <c r="PEB212" s="594"/>
      <c r="PEC212" s="594"/>
      <c r="PED212" s="594"/>
      <c r="PEE212" s="594"/>
      <c r="PEF212" s="594"/>
      <c r="PEG212" s="594"/>
      <c r="PEH212" s="594"/>
      <c r="PEI212" s="594"/>
      <c r="PEJ212" s="594"/>
      <c r="PEK212" s="594"/>
      <c r="PEL212" s="594"/>
      <c r="PEM212" s="594"/>
      <c r="PEN212" s="594"/>
      <c r="PEO212" s="594"/>
      <c r="PEP212" s="594"/>
      <c r="PEQ212" s="594"/>
      <c r="PER212" s="594"/>
      <c r="PES212" s="594"/>
      <c r="PET212" s="594"/>
      <c r="PEU212" s="594"/>
      <c r="PEV212" s="594"/>
      <c r="PEW212" s="594"/>
      <c r="PEX212" s="594"/>
      <c r="PEY212" s="594"/>
      <c r="PEZ212" s="594"/>
      <c r="PFA212" s="594"/>
      <c r="PFB212" s="594"/>
      <c r="PFC212" s="594"/>
      <c r="PFD212" s="594"/>
      <c r="PFE212" s="594"/>
      <c r="PFF212" s="594"/>
      <c r="PFG212" s="594"/>
      <c r="PFH212" s="594"/>
      <c r="PFI212" s="594"/>
      <c r="PFJ212" s="594"/>
      <c r="PFK212" s="594"/>
      <c r="PFL212" s="594"/>
      <c r="PFM212" s="594"/>
      <c r="PFN212" s="594"/>
      <c r="PFO212" s="594"/>
      <c r="PFP212" s="594"/>
      <c r="PFQ212" s="594"/>
      <c r="PFR212" s="594"/>
      <c r="PFS212" s="594"/>
      <c r="PFT212" s="594"/>
      <c r="PFU212" s="594"/>
      <c r="PFV212" s="594"/>
      <c r="PFW212" s="594"/>
      <c r="PFX212" s="594"/>
      <c r="PFY212" s="594"/>
      <c r="PFZ212" s="594"/>
      <c r="PGA212" s="594"/>
      <c r="PGB212" s="594"/>
      <c r="PGC212" s="594"/>
      <c r="PGD212" s="594"/>
      <c r="PGE212" s="594"/>
      <c r="PGF212" s="594"/>
      <c r="PGG212" s="594"/>
      <c r="PGH212" s="594"/>
      <c r="PGI212" s="594"/>
      <c r="PGJ212" s="594"/>
      <c r="PGK212" s="594"/>
      <c r="PGL212" s="594"/>
      <c r="PGM212" s="594"/>
      <c r="PGN212" s="594"/>
      <c r="PGO212" s="594"/>
      <c r="PGP212" s="594"/>
      <c r="PGQ212" s="594"/>
      <c r="PGR212" s="594"/>
      <c r="PGS212" s="594"/>
      <c r="PGT212" s="594"/>
      <c r="PGU212" s="594"/>
      <c r="PGV212" s="594"/>
      <c r="PGW212" s="594"/>
      <c r="PGX212" s="594"/>
      <c r="PGY212" s="594"/>
      <c r="PGZ212" s="594"/>
      <c r="PHA212" s="594"/>
      <c r="PHB212" s="594"/>
      <c r="PHC212" s="594"/>
      <c r="PHD212" s="594"/>
      <c r="PHE212" s="594"/>
      <c r="PHF212" s="594"/>
      <c r="PHG212" s="594"/>
      <c r="PHH212" s="594"/>
      <c r="PHI212" s="594"/>
      <c r="PHJ212" s="594"/>
      <c r="PHK212" s="594"/>
      <c r="PHL212" s="594"/>
      <c r="PHM212" s="594"/>
      <c r="PHN212" s="594"/>
      <c r="PHO212" s="594"/>
      <c r="PHP212" s="594"/>
      <c r="PHQ212" s="594"/>
      <c r="PHR212" s="594"/>
      <c r="PHS212" s="594"/>
      <c r="PHT212" s="594"/>
      <c r="PHU212" s="594"/>
      <c r="PHV212" s="594"/>
      <c r="PHW212" s="594"/>
      <c r="PHX212" s="594"/>
      <c r="PHY212" s="594"/>
      <c r="PHZ212" s="594"/>
      <c r="PIA212" s="594"/>
      <c r="PIB212" s="594"/>
      <c r="PIC212" s="594"/>
      <c r="PID212" s="594"/>
      <c r="PIE212" s="594"/>
      <c r="PIF212" s="594"/>
      <c r="PIG212" s="594"/>
      <c r="PIH212" s="594"/>
      <c r="PII212" s="594"/>
      <c r="PIJ212" s="594"/>
      <c r="PIK212" s="594"/>
      <c r="PIL212" s="594"/>
      <c r="PIM212" s="594"/>
      <c r="PIN212" s="594"/>
      <c r="PIO212" s="594"/>
      <c r="PIP212" s="594"/>
      <c r="PIQ212" s="594"/>
      <c r="PIR212" s="594"/>
      <c r="PIS212" s="594"/>
      <c r="PIT212" s="594"/>
      <c r="PIU212" s="594"/>
      <c r="PIV212" s="594"/>
      <c r="PIW212" s="594"/>
      <c r="PIX212" s="594"/>
      <c r="PIY212" s="594"/>
      <c r="PIZ212" s="594"/>
      <c r="PJA212" s="594"/>
      <c r="PJB212" s="594"/>
      <c r="PJC212" s="594"/>
      <c r="PJD212" s="594"/>
      <c r="PJE212" s="594"/>
      <c r="PJF212" s="594"/>
      <c r="PJG212" s="594"/>
      <c r="PJH212" s="594"/>
      <c r="PJI212" s="594"/>
      <c r="PJJ212" s="594"/>
      <c r="PJK212" s="594"/>
      <c r="PJL212" s="594"/>
      <c r="PJM212" s="594"/>
      <c r="PJN212" s="594"/>
      <c r="PJO212" s="594"/>
      <c r="PJP212" s="594"/>
      <c r="PJQ212" s="594"/>
      <c r="PJR212" s="594"/>
      <c r="PJS212" s="594"/>
      <c r="PJT212" s="594"/>
      <c r="PJU212" s="594"/>
      <c r="PJV212" s="594"/>
      <c r="PJW212" s="594"/>
      <c r="PJX212" s="594"/>
      <c r="PJY212" s="594"/>
      <c r="PJZ212" s="594"/>
      <c r="PKA212" s="594"/>
      <c r="PKB212" s="594"/>
      <c r="PKC212" s="594"/>
      <c r="PKD212" s="594"/>
      <c r="PKE212" s="594"/>
      <c r="PKF212" s="594"/>
      <c r="PKG212" s="594"/>
      <c r="PKH212" s="594"/>
      <c r="PKI212" s="594"/>
      <c r="PKJ212" s="594"/>
      <c r="PKK212" s="594"/>
      <c r="PKL212" s="594"/>
      <c r="PKM212" s="594"/>
      <c r="PKN212" s="594"/>
      <c r="PKO212" s="594"/>
      <c r="PKP212" s="594"/>
      <c r="PKQ212" s="594"/>
      <c r="PKR212" s="594"/>
      <c r="PKS212" s="594"/>
      <c r="PKT212" s="594"/>
      <c r="PKU212" s="594"/>
      <c r="PKV212" s="594"/>
      <c r="PKW212" s="594"/>
      <c r="PKX212" s="594"/>
      <c r="PKY212" s="594"/>
      <c r="PKZ212" s="594"/>
      <c r="PLA212" s="594"/>
      <c r="PLB212" s="594"/>
      <c r="PLC212" s="594"/>
      <c r="PLD212" s="594"/>
      <c r="PLE212" s="594"/>
      <c r="PLF212" s="594"/>
      <c r="PLG212" s="594"/>
      <c r="PLH212" s="594"/>
      <c r="PLI212" s="594"/>
      <c r="PLJ212" s="594"/>
      <c r="PLK212" s="594"/>
      <c r="PLL212" s="594"/>
      <c r="PLM212" s="594"/>
      <c r="PLN212" s="594"/>
      <c r="PLO212" s="594"/>
      <c r="PLP212" s="594"/>
      <c r="PLQ212" s="594"/>
      <c r="PLR212" s="594"/>
      <c r="PLS212" s="594"/>
      <c r="PLT212" s="594"/>
      <c r="PLU212" s="594"/>
      <c r="PLV212" s="594"/>
      <c r="PLW212" s="594"/>
      <c r="PLX212" s="594"/>
      <c r="PLY212" s="594"/>
      <c r="PLZ212" s="594"/>
      <c r="PMA212" s="594"/>
      <c r="PMB212" s="594"/>
      <c r="PMC212" s="594"/>
      <c r="PMD212" s="594"/>
      <c r="PME212" s="594"/>
      <c r="PMF212" s="594"/>
      <c r="PMG212" s="594"/>
      <c r="PMH212" s="594"/>
      <c r="PMI212" s="594"/>
      <c r="PMJ212" s="594"/>
      <c r="PMK212" s="594"/>
      <c r="PML212" s="594"/>
      <c r="PMM212" s="594"/>
      <c r="PMN212" s="594"/>
      <c r="PMO212" s="594"/>
      <c r="PMP212" s="594"/>
      <c r="PMQ212" s="594"/>
      <c r="PMR212" s="594"/>
      <c r="PMS212" s="594"/>
      <c r="PMT212" s="594"/>
      <c r="PMU212" s="594"/>
      <c r="PMV212" s="594"/>
      <c r="PMW212" s="594"/>
      <c r="PMX212" s="594"/>
      <c r="PMY212" s="594"/>
      <c r="PMZ212" s="594"/>
      <c r="PNA212" s="594"/>
      <c r="PNB212" s="594"/>
      <c r="PNC212" s="594"/>
      <c r="PND212" s="594"/>
      <c r="PNE212" s="594"/>
      <c r="PNF212" s="594"/>
      <c r="PNG212" s="594"/>
      <c r="PNH212" s="594"/>
      <c r="PNI212" s="594"/>
      <c r="PNJ212" s="594"/>
      <c r="PNK212" s="594"/>
      <c r="PNL212" s="594"/>
      <c r="PNM212" s="594"/>
      <c r="PNN212" s="594"/>
      <c r="PNO212" s="594"/>
      <c r="PNP212" s="594"/>
      <c r="PNQ212" s="594"/>
      <c r="PNR212" s="594"/>
      <c r="PNS212" s="594"/>
      <c r="PNT212" s="594"/>
      <c r="PNU212" s="594"/>
      <c r="PNV212" s="594"/>
      <c r="PNW212" s="594"/>
      <c r="PNX212" s="594"/>
      <c r="PNY212" s="594"/>
      <c r="PNZ212" s="594"/>
      <c r="POA212" s="594"/>
      <c r="POB212" s="594"/>
      <c r="POC212" s="594"/>
      <c r="POD212" s="594"/>
      <c r="POE212" s="594"/>
      <c r="POF212" s="594"/>
      <c r="POG212" s="594"/>
      <c r="POH212" s="594"/>
      <c r="POI212" s="594"/>
      <c r="POJ212" s="594"/>
      <c r="POK212" s="594"/>
      <c r="POL212" s="594"/>
      <c r="POM212" s="594"/>
      <c r="PON212" s="594"/>
      <c r="POO212" s="594"/>
      <c r="POP212" s="594"/>
      <c r="POQ212" s="594"/>
      <c r="POR212" s="594"/>
      <c r="POS212" s="594"/>
      <c r="POT212" s="594"/>
      <c r="POU212" s="594"/>
      <c r="POV212" s="594"/>
      <c r="POW212" s="594"/>
      <c r="POX212" s="594"/>
      <c r="POY212" s="594"/>
      <c r="POZ212" s="594"/>
      <c r="PPA212" s="594"/>
      <c r="PPB212" s="594"/>
      <c r="PPC212" s="594"/>
      <c r="PPD212" s="594"/>
      <c r="PPE212" s="594"/>
      <c r="PPF212" s="594"/>
      <c r="PPG212" s="594"/>
      <c r="PPH212" s="594"/>
      <c r="PPI212" s="594"/>
      <c r="PPJ212" s="594"/>
      <c r="PPK212" s="594"/>
      <c r="PPL212" s="594"/>
      <c r="PPM212" s="594"/>
      <c r="PPN212" s="594"/>
      <c r="PPO212" s="594"/>
      <c r="PPP212" s="594"/>
      <c r="PPQ212" s="594"/>
      <c r="PPR212" s="594"/>
      <c r="PPS212" s="594"/>
      <c r="PPT212" s="594"/>
      <c r="PPU212" s="594"/>
      <c r="PPV212" s="594"/>
      <c r="PPW212" s="594"/>
      <c r="PPX212" s="594"/>
      <c r="PPY212" s="594"/>
      <c r="PPZ212" s="594"/>
      <c r="PQA212" s="594"/>
      <c r="PQB212" s="594"/>
      <c r="PQC212" s="594"/>
      <c r="PQD212" s="594"/>
      <c r="PQE212" s="594"/>
      <c r="PQF212" s="594"/>
      <c r="PQG212" s="594"/>
      <c r="PQH212" s="594"/>
      <c r="PQI212" s="594"/>
      <c r="PQJ212" s="594"/>
      <c r="PQK212" s="594"/>
      <c r="PQL212" s="594"/>
      <c r="PQM212" s="594"/>
      <c r="PQN212" s="594"/>
      <c r="PQO212" s="594"/>
      <c r="PQP212" s="594"/>
      <c r="PQQ212" s="594"/>
      <c r="PQR212" s="594"/>
      <c r="PQS212" s="594"/>
      <c r="PQT212" s="594"/>
      <c r="PQU212" s="594"/>
      <c r="PQV212" s="594"/>
      <c r="PQW212" s="594"/>
      <c r="PQX212" s="594"/>
      <c r="PQY212" s="594"/>
      <c r="PQZ212" s="594"/>
      <c r="PRA212" s="594"/>
      <c r="PRB212" s="594"/>
      <c r="PRC212" s="594"/>
      <c r="PRD212" s="594"/>
      <c r="PRE212" s="594"/>
      <c r="PRF212" s="594"/>
      <c r="PRG212" s="594"/>
      <c r="PRH212" s="594"/>
      <c r="PRI212" s="594"/>
      <c r="PRJ212" s="594"/>
      <c r="PRK212" s="594"/>
      <c r="PRL212" s="594"/>
      <c r="PRM212" s="594"/>
      <c r="PRN212" s="594"/>
      <c r="PRO212" s="594"/>
      <c r="PRP212" s="594"/>
      <c r="PRQ212" s="594"/>
      <c r="PRR212" s="594"/>
      <c r="PRS212" s="594"/>
      <c r="PRT212" s="594"/>
      <c r="PRU212" s="594"/>
      <c r="PRV212" s="594"/>
      <c r="PRW212" s="594"/>
      <c r="PRX212" s="594"/>
      <c r="PRY212" s="594"/>
      <c r="PRZ212" s="594"/>
      <c r="PSA212" s="594"/>
      <c r="PSB212" s="594"/>
      <c r="PSC212" s="594"/>
      <c r="PSD212" s="594"/>
      <c r="PSE212" s="594"/>
      <c r="PSF212" s="594"/>
      <c r="PSG212" s="594"/>
      <c r="PSH212" s="594"/>
      <c r="PSI212" s="594"/>
      <c r="PSJ212" s="594"/>
      <c r="PSK212" s="594"/>
      <c r="PSL212" s="594"/>
      <c r="PSM212" s="594"/>
      <c r="PSN212" s="594"/>
      <c r="PSO212" s="594"/>
      <c r="PSP212" s="594"/>
      <c r="PSQ212" s="594"/>
      <c r="PSR212" s="594"/>
      <c r="PSS212" s="594"/>
      <c r="PST212" s="594"/>
      <c r="PSU212" s="594"/>
      <c r="PSV212" s="594"/>
      <c r="PSW212" s="594"/>
      <c r="PSX212" s="594"/>
      <c r="PSY212" s="594"/>
      <c r="PSZ212" s="594"/>
      <c r="PTA212" s="594"/>
      <c r="PTB212" s="594"/>
      <c r="PTC212" s="594"/>
      <c r="PTD212" s="594"/>
      <c r="PTE212" s="594"/>
      <c r="PTF212" s="594"/>
      <c r="PTG212" s="594"/>
      <c r="PTH212" s="594"/>
      <c r="PTI212" s="594"/>
      <c r="PTJ212" s="594"/>
      <c r="PTK212" s="594"/>
      <c r="PTL212" s="594"/>
      <c r="PTM212" s="594"/>
      <c r="PTN212" s="594"/>
      <c r="PTO212" s="594"/>
      <c r="PTP212" s="594"/>
      <c r="PTQ212" s="594"/>
      <c r="PTR212" s="594"/>
      <c r="PTS212" s="594"/>
      <c r="PTT212" s="594"/>
      <c r="PTU212" s="594"/>
      <c r="PTV212" s="594"/>
      <c r="PTW212" s="594"/>
      <c r="PTX212" s="594"/>
      <c r="PTY212" s="594"/>
      <c r="PTZ212" s="594"/>
      <c r="PUA212" s="594"/>
      <c r="PUB212" s="594"/>
      <c r="PUC212" s="594"/>
      <c r="PUD212" s="594"/>
      <c r="PUE212" s="594"/>
      <c r="PUF212" s="594"/>
      <c r="PUG212" s="594"/>
      <c r="PUH212" s="594"/>
      <c r="PUI212" s="594"/>
      <c r="PUJ212" s="594"/>
      <c r="PUK212" s="594"/>
      <c r="PUL212" s="594"/>
      <c r="PUM212" s="594"/>
      <c r="PUN212" s="594"/>
      <c r="PUO212" s="594"/>
      <c r="PUP212" s="594"/>
      <c r="PUQ212" s="594"/>
      <c r="PUR212" s="594"/>
      <c r="PUS212" s="594"/>
      <c r="PUT212" s="594"/>
      <c r="PUU212" s="594"/>
      <c r="PUV212" s="594"/>
      <c r="PUW212" s="594"/>
      <c r="PUX212" s="594"/>
      <c r="PUY212" s="594"/>
      <c r="PUZ212" s="594"/>
      <c r="PVA212" s="594"/>
      <c r="PVB212" s="594"/>
      <c r="PVC212" s="594"/>
      <c r="PVD212" s="594"/>
      <c r="PVE212" s="594"/>
      <c r="PVF212" s="594"/>
      <c r="PVG212" s="594"/>
      <c r="PVH212" s="594"/>
      <c r="PVI212" s="594"/>
      <c r="PVJ212" s="594"/>
      <c r="PVK212" s="594"/>
      <c r="PVL212" s="594"/>
      <c r="PVM212" s="594"/>
      <c r="PVN212" s="594"/>
      <c r="PVO212" s="594"/>
      <c r="PVP212" s="594"/>
      <c r="PVQ212" s="594"/>
      <c r="PVR212" s="594"/>
      <c r="PVS212" s="594"/>
      <c r="PVT212" s="594"/>
      <c r="PVU212" s="594"/>
      <c r="PVV212" s="594"/>
      <c r="PVW212" s="594"/>
      <c r="PVX212" s="594"/>
      <c r="PVY212" s="594"/>
      <c r="PVZ212" s="594"/>
      <c r="PWA212" s="594"/>
      <c r="PWB212" s="594"/>
      <c r="PWC212" s="594"/>
      <c r="PWD212" s="594"/>
      <c r="PWE212" s="594"/>
      <c r="PWF212" s="594"/>
      <c r="PWG212" s="594"/>
      <c r="PWH212" s="594"/>
      <c r="PWI212" s="594"/>
      <c r="PWJ212" s="594"/>
      <c r="PWK212" s="594"/>
      <c r="PWL212" s="594"/>
      <c r="PWM212" s="594"/>
      <c r="PWN212" s="594"/>
      <c r="PWO212" s="594"/>
      <c r="PWP212" s="594"/>
      <c r="PWQ212" s="594"/>
      <c r="PWR212" s="594"/>
      <c r="PWS212" s="594"/>
      <c r="PWT212" s="594"/>
      <c r="PWU212" s="594"/>
      <c r="PWV212" s="594"/>
      <c r="PWW212" s="594"/>
      <c r="PWX212" s="594"/>
      <c r="PWY212" s="594"/>
      <c r="PWZ212" s="594"/>
      <c r="PXA212" s="594"/>
      <c r="PXB212" s="594"/>
      <c r="PXC212" s="594"/>
      <c r="PXD212" s="594"/>
      <c r="PXE212" s="594"/>
      <c r="PXF212" s="594"/>
      <c r="PXG212" s="594"/>
      <c r="PXH212" s="594"/>
      <c r="PXI212" s="594"/>
      <c r="PXJ212" s="594"/>
      <c r="PXK212" s="594"/>
      <c r="PXL212" s="594"/>
      <c r="PXM212" s="594"/>
      <c r="PXN212" s="594"/>
      <c r="PXO212" s="594"/>
      <c r="PXP212" s="594"/>
      <c r="PXQ212" s="594"/>
      <c r="PXR212" s="594"/>
      <c r="PXS212" s="594"/>
      <c r="PXT212" s="594"/>
      <c r="PXU212" s="594"/>
      <c r="PXV212" s="594"/>
      <c r="PXW212" s="594"/>
      <c r="PXX212" s="594"/>
      <c r="PXY212" s="594"/>
      <c r="PXZ212" s="594"/>
      <c r="PYA212" s="594"/>
      <c r="PYB212" s="594"/>
      <c r="PYC212" s="594"/>
      <c r="PYD212" s="594"/>
      <c r="PYE212" s="594"/>
      <c r="PYF212" s="594"/>
      <c r="PYG212" s="594"/>
      <c r="PYH212" s="594"/>
      <c r="PYI212" s="594"/>
      <c r="PYJ212" s="594"/>
      <c r="PYK212" s="594"/>
      <c r="PYL212" s="594"/>
      <c r="PYM212" s="594"/>
      <c r="PYN212" s="594"/>
      <c r="PYO212" s="594"/>
      <c r="PYP212" s="594"/>
      <c r="PYQ212" s="594"/>
      <c r="PYR212" s="594"/>
      <c r="PYS212" s="594"/>
      <c r="PYT212" s="594"/>
      <c r="PYU212" s="594"/>
      <c r="PYV212" s="594"/>
      <c r="PYW212" s="594"/>
      <c r="PYX212" s="594"/>
      <c r="PYY212" s="594"/>
      <c r="PYZ212" s="594"/>
      <c r="PZA212" s="594"/>
      <c r="PZB212" s="594"/>
      <c r="PZC212" s="594"/>
      <c r="PZD212" s="594"/>
      <c r="PZE212" s="594"/>
      <c r="PZF212" s="594"/>
      <c r="PZG212" s="594"/>
      <c r="PZH212" s="594"/>
      <c r="PZI212" s="594"/>
      <c r="PZJ212" s="594"/>
      <c r="PZK212" s="594"/>
      <c r="PZL212" s="594"/>
      <c r="PZM212" s="594"/>
      <c r="PZN212" s="594"/>
      <c r="PZO212" s="594"/>
      <c r="PZP212" s="594"/>
      <c r="PZQ212" s="594"/>
      <c r="PZR212" s="594"/>
      <c r="PZS212" s="594"/>
      <c r="PZT212" s="594"/>
      <c r="PZU212" s="594"/>
      <c r="PZV212" s="594"/>
      <c r="PZW212" s="594"/>
      <c r="PZX212" s="594"/>
      <c r="PZY212" s="594"/>
      <c r="PZZ212" s="594"/>
      <c r="QAA212" s="594"/>
      <c r="QAB212" s="594"/>
      <c r="QAC212" s="594"/>
      <c r="QAD212" s="594"/>
      <c r="QAE212" s="594"/>
      <c r="QAF212" s="594"/>
      <c r="QAG212" s="594"/>
      <c r="QAH212" s="594"/>
      <c r="QAI212" s="594"/>
      <c r="QAJ212" s="594"/>
      <c r="QAK212" s="594"/>
      <c r="QAL212" s="594"/>
      <c r="QAM212" s="594"/>
      <c r="QAN212" s="594"/>
      <c r="QAO212" s="594"/>
      <c r="QAP212" s="594"/>
      <c r="QAQ212" s="594"/>
      <c r="QAR212" s="594"/>
      <c r="QAS212" s="594"/>
      <c r="QAT212" s="594"/>
      <c r="QAU212" s="594"/>
      <c r="QAV212" s="594"/>
      <c r="QAW212" s="594"/>
      <c r="QAX212" s="594"/>
      <c r="QAY212" s="594"/>
      <c r="QAZ212" s="594"/>
      <c r="QBA212" s="594"/>
      <c r="QBB212" s="594"/>
      <c r="QBC212" s="594"/>
      <c r="QBD212" s="594"/>
      <c r="QBE212" s="594"/>
      <c r="QBF212" s="594"/>
      <c r="QBG212" s="594"/>
      <c r="QBH212" s="594"/>
      <c r="QBI212" s="594"/>
      <c r="QBJ212" s="594"/>
      <c r="QBK212" s="594"/>
      <c r="QBL212" s="594"/>
      <c r="QBM212" s="594"/>
      <c r="QBN212" s="594"/>
      <c r="QBO212" s="594"/>
      <c r="QBP212" s="594"/>
      <c r="QBQ212" s="594"/>
      <c r="QBR212" s="594"/>
      <c r="QBS212" s="594"/>
      <c r="QBT212" s="594"/>
      <c r="QBU212" s="594"/>
      <c r="QBV212" s="594"/>
      <c r="QBW212" s="594"/>
      <c r="QBX212" s="594"/>
      <c r="QBY212" s="594"/>
      <c r="QBZ212" s="594"/>
      <c r="QCA212" s="594"/>
      <c r="QCB212" s="594"/>
      <c r="QCC212" s="594"/>
      <c r="QCD212" s="594"/>
      <c r="QCE212" s="594"/>
      <c r="QCF212" s="594"/>
      <c r="QCG212" s="594"/>
      <c r="QCH212" s="594"/>
      <c r="QCI212" s="594"/>
      <c r="QCJ212" s="594"/>
      <c r="QCK212" s="594"/>
      <c r="QCL212" s="594"/>
      <c r="QCM212" s="594"/>
      <c r="QCN212" s="594"/>
      <c r="QCO212" s="594"/>
      <c r="QCP212" s="594"/>
      <c r="QCQ212" s="594"/>
      <c r="QCR212" s="594"/>
      <c r="QCS212" s="594"/>
      <c r="QCT212" s="594"/>
      <c r="QCU212" s="594"/>
      <c r="QCV212" s="594"/>
      <c r="QCW212" s="594"/>
      <c r="QCX212" s="594"/>
      <c r="QCY212" s="594"/>
      <c r="QCZ212" s="594"/>
      <c r="QDA212" s="594"/>
      <c r="QDB212" s="594"/>
      <c r="QDC212" s="594"/>
      <c r="QDD212" s="594"/>
      <c r="QDE212" s="594"/>
      <c r="QDF212" s="594"/>
      <c r="QDG212" s="594"/>
      <c r="QDH212" s="594"/>
      <c r="QDI212" s="594"/>
      <c r="QDJ212" s="594"/>
      <c r="QDK212" s="594"/>
      <c r="QDL212" s="594"/>
      <c r="QDM212" s="594"/>
      <c r="QDN212" s="594"/>
      <c r="QDO212" s="594"/>
      <c r="QDP212" s="594"/>
      <c r="QDQ212" s="594"/>
      <c r="QDR212" s="594"/>
      <c r="QDS212" s="594"/>
      <c r="QDT212" s="594"/>
      <c r="QDU212" s="594"/>
      <c r="QDV212" s="594"/>
      <c r="QDW212" s="594"/>
      <c r="QDX212" s="594"/>
      <c r="QDY212" s="594"/>
      <c r="QDZ212" s="594"/>
      <c r="QEA212" s="594"/>
      <c r="QEB212" s="594"/>
      <c r="QEC212" s="594"/>
      <c r="QED212" s="594"/>
      <c r="QEE212" s="594"/>
      <c r="QEF212" s="594"/>
      <c r="QEG212" s="594"/>
      <c r="QEH212" s="594"/>
      <c r="QEI212" s="594"/>
      <c r="QEJ212" s="594"/>
      <c r="QEK212" s="594"/>
      <c r="QEL212" s="594"/>
      <c r="QEM212" s="594"/>
      <c r="QEN212" s="594"/>
      <c r="QEO212" s="594"/>
      <c r="QEP212" s="594"/>
      <c r="QEQ212" s="594"/>
      <c r="QER212" s="594"/>
      <c r="QES212" s="594"/>
      <c r="QET212" s="594"/>
      <c r="QEU212" s="594"/>
      <c r="QEV212" s="594"/>
      <c r="QEW212" s="594"/>
      <c r="QEX212" s="594"/>
      <c r="QEY212" s="594"/>
      <c r="QEZ212" s="594"/>
      <c r="QFA212" s="594"/>
      <c r="QFB212" s="594"/>
      <c r="QFC212" s="594"/>
      <c r="QFD212" s="594"/>
      <c r="QFE212" s="594"/>
      <c r="QFF212" s="594"/>
      <c r="QFG212" s="594"/>
      <c r="QFH212" s="594"/>
      <c r="QFI212" s="594"/>
      <c r="QFJ212" s="594"/>
      <c r="QFK212" s="594"/>
      <c r="QFL212" s="594"/>
      <c r="QFM212" s="594"/>
      <c r="QFN212" s="594"/>
      <c r="QFO212" s="594"/>
      <c r="QFP212" s="594"/>
      <c r="QFQ212" s="594"/>
      <c r="QFR212" s="594"/>
      <c r="QFS212" s="594"/>
      <c r="QFT212" s="594"/>
      <c r="QFU212" s="594"/>
      <c r="QFV212" s="594"/>
      <c r="QFW212" s="594"/>
      <c r="QFX212" s="594"/>
      <c r="QFY212" s="594"/>
      <c r="QFZ212" s="594"/>
      <c r="QGA212" s="594"/>
      <c r="QGB212" s="594"/>
      <c r="QGC212" s="594"/>
      <c r="QGD212" s="594"/>
      <c r="QGE212" s="594"/>
      <c r="QGF212" s="594"/>
      <c r="QGG212" s="594"/>
      <c r="QGH212" s="594"/>
      <c r="QGI212" s="594"/>
      <c r="QGJ212" s="594"/>
      <c r="QGK212" s="594"/>
      <c r="QGL212" s="594"/>
      <c r="QGM212" s="594"/>
      <c r="QGN212" s="594"/>
      <c r="QGO212" s="594"/>
      <c r="QGP212" s="594"/>
      <c r="QGQ212" s="594"/>
      <c r="QGR212" s="594"/>
      <c r="QGS212" s="594"/>
      <c r="QGT212" s="594"/>
      <c r="QGU212" s="594"/>
      <c r="QGV212" s="594"/>
      <c r="QGW212" s="594"/>
      <c r="QGX212" s="594"/>
      <c r="QGY212" s="594"/>
      <c r="QGZ212" s="594"/>
      <c r="QHA212" s="594"/>
      <c r="QHB212" s="594"/>
      <c r="QHC212" s="594"/>
      <c r="QHD212" s="594"/>
      <c r="QHE212" s="594"/>
      <c r="QHF212" s="594"/>
      <c r="QHG212" s="594"/>
      <c r="QHH212" s="594"/>
      <c r="QHI212" s="594"/>
      <c r="QHJ212" s="594"/>
      <c r="QHK212" s="594"/>
      <c r="QHL212" s="594"/>
      <c r="QHM212" s="594"/>
      <c r="QHN212" s="594"/>
      <c r="QHO212" s="594"/>
      <c r="QHP212" s="594"/>
      <c r="QHQ212" s="594"/>
      <c r="QHR212" s="594"/>
      <c r="QHS212" s="594"/>
      <c r="QHT212" s="594"/>
      <c r="QHU212" s="594"/>
      <c r="QHV212" s="594"/>
      <c r="QHW212" s="594"/>
      <c r="QHX212" s="594"/>
      <c r="QHY212" s="594"/>
      <c r="QHZ212" s="594"/>
      <c r="QIA212" s="594"/>
      <c r="QIB212" s="594"/>
      <c r="QIC212" s="594"/>
      <c r="QID212" s="594"/>
      <c r="QIE212" s="594"/>
      <c r="QIF212" s="594"/>
      <c r="QIG212" s="594"/>
      <c r="QIH212" s="594"/>
      <c r="QII212" s="594"/>
      <c r="QIJ212" s="594"/>
      <c r="QIK212" s="594"/>
      <c r="QIL212" s="594"/>
      <c r="QIM212" s="594"/>
      <c r="QIN212" s="594"/>
      <c r="QIO212" s="594"/>
      <c r="QIP212" s="594"/>
      <c r="QIQ212" s="594"/>
      <c r="QIR212" s="594"/>
      <c r="QIS212" s="594"/>
      <c r="QIT212" s="594"/>
      <c r="QIU212" s="594"/>
      <c r="QIV212" s="594"/>
      <c r="QIW212" s="594"/>
      <c r="QIX212" s="594"/>
      <c r="QIY212" s="594"/>
      <c r="QIZ212" s="594"/>
      <c r="QJA212" s="594"/>
      <c r="QJB212" s="594"/>
      <c r="QJC212" s="594"/>
      <c r="QJD212" s="594"/>
      <c r="QJE212" s="594"/>
      <c r="QJF212" s="594"/>
      <c r="QJG212" s="594"/>
      <c r="QJH212" s="594"/>
      <c r="QJI212" s="594"/>
      <c r="QJJ212" s="594"/>
      <c r="QJK212" s="594"/>
      <c r="QJL212" s="594"/>
      <c r="QJM212" s="594"/>
      <c r="QJN212" s="594"/>
      <c r="QJO212" s="594"/>
      <c r="QJP212" s="594"/>
      <c r="QJQ212" s="594"/>
      <c r="QJR212" s="594"/>
      <c r="QJS212" s="594"/>
      <c r="QJT212" s="594"/>
      <c r="QJU212" s="594"/>
      <c r="QJV212" s="594"/>
      <c r="QJW212" s="594"/>
      <c r="QJX212" s="594"/>
      <c r="QJY212" s="594"/>
      <c r="QJZ212" s="594"/>
      <c r="QKA212" s="594"/>
      <c r="QKB212" s="594"/>
      <c r="QKC212" s="594"/>
      <c r="QKD212" s="594"/>
      <c r="QKE212" s="594"/>
      <c r="QKF212" s="594"/>
      <c r="QKG212" s="594"/>
      <c r="QKH212" s="594"/>
      <c r="QKI212" s="594"/>
      <c r="QKJ212" s="594"/>
      <c r="QKK212" s="594"/>
      <c r="QKL212" s="594"/>
      <c r="QKM212" s="594"/>
      <c r="QKN212" s="594"/>
      <c r="QKO212" s="594"/>
      <c r="QKP212" s="594"/>
      <c r="QKQ212" s="594"/>
      <c r="QKR212" s="594"/>
      <c r="QKS212" s="594"/>
      <c r="QKT212" s="594"/>
      <c r="QKU212" s="594"/>
      <c r="QKV212" s="594"/>
      <c r="QKW212" s="594"/>
      <c r="QKX212" s="594"/>
      <c r="QKY212" s="594"/>
      <c r="QKZ212" s="594"/>
      <c r="QLA212" s="594"/>
      <c r="QLB212" s="594"/>
      <c r="QLC212" s="594"/>
      <c r="QLD212" s="594"/>
      <c r="QLE212" s="594"/>
      <c r="QLF212" s="594"/>
      <c r="QLG212" s="594"/>
      <c r="QLH212" s="594"/>
      <c r="QLI212" s="594"/>
      <c r="QLJ212" s="594"/>
      <c r="QLK212" s="594"/>
      <c r="QLL212" s="594"/>
      <c r="QLM212" s="594"/>
      <c r="QLN212" s="594"/>
      <c r="QLO212" s="594"/>
      <c r="QLP212" s="594"/>
      <c r="QLQ212" s="594"/>
      <c r="QLR212" s="594"/>
      <c r="QLS212" s="594"/>
      <c r="QLT212" s="594"/>
      <c r="QLU212" s="594"/>
      <c r="QLV212" s="594"/>
      <c r="QLW212" s="594"/>
      <c r="QLX212" s="594"/>
      <c r="QLY212" s="594"/>
      <c r="QLZ212" s="594"/>
      <c r="QMA212" s="594"/>
      <c r="QMB212" s="594"/>
      <c r="QMC212" s="594"/>
      <c r="QMD212" s="594"/>
      <c r="QME212" s="594"/>
      <c r="QMF212" s="594"/>
      <c r="QMG212" s="594"/>
      <c r="QMH212" s="594"/>
      <c r="QMI212" s="594"/>
      <c r="QMJ212" s="594"/>
      <c r="QMK212" s="594"/>
      <c r="QML212" s="594"/>
      <c r="QMM212" s="594"/>
      <c r="QMN212" s="594"/>
      <c r="QMO212" s="594"/>
      <c r="QMP212" s="594"/>
      <c r="QMQ212" s="594"/>
      <c r="QMR212" s="594"/>
      <c r="QMS212" s="594"/>
      <c r="QMT212" s="594"/>
      <c r="QMU212" s="594"/>
      <c r="QMV212" s="594"/>
      <c r="QMW212" s="594"/>
      <c r="QMX212" s="594"/>
      <c r="QMY212" s="594"/>
      <c r="QMZ212" s="594"/>
      <c r="QNA212" s="594"/>
      <c r="QNB212" s="594"/>
      <c r="QNC212" s="594"/>
      <c r="QND212" s="594"/>
      <c r="QNE212" s="594"/>
      <c r="QNF212" s="594"/>
      <c r="QNG212" s="594"/>
      <c r="QNH212" s="594"/>
      <c r="QNI212" s="594"/>
      <c r="QNJ212" s="594"/>
      <c r="QNK212" s="594"/>
      <c r="QNL212" s="594"/>
      <c r="QNM212" s="594"/>
      <c r="QNN212" s="594"/>
      <c r="QNO212" s="594"/>
      <c r="QNP212" s="594"/>
      <c r="QNQ212" s="594"/>
      <c r="QNR212" s="594"/>
      <c r="QNS212" s="594"/>
      <c r="QNT212" s="594"/>
      <c r="QNU212" s="594"/>
      <c r="QNV212" s="594"/>
      <c r="QNW212" s="594"/>
      <c r="QNX212" s="594"/>
      <c r="QNY212" s="594"/>
      <c r="QNZ212" s="594"/>
      <c r="QOA212" s="594"/>
      <c r="QOB212" s="594"/>
      <c r="QOC212" s="594"/>
      <c r="QOD212" s="594"/>
      <c r="QOE212" s="594"/>
      <c r="QOF212" s="594"/>
      <c r="QOG212" s="594"/>
      <c r="QOH212" s="594"/>
      <c r="QOI212" s="594"/>
      <c r="QOJ212" s="594"/>
      <c r="QOK212" s="594"/>
      <c r="QOL212" s="594"/>
      <c r="QOM212" s="594"/>
      <c r="QON212" s="594"/>
      <c r="QOO212" s="594"/>
      <c r="QOP212" s="594"/>
      <c r="QOQ212" s="594"/>
      <c r="QOR212" s="594"/>
      <c r="QOS212" s="594"/>
      <c r="QOT212" s="594"/>
      <c r="QOU212" s="594"/>
      <c r="QOV212" s="594"/>
      <c r="QOW212" s="594"/>
      <c r="QOX212" s="594"/>
      <c r="QOY212" s="594"/>
      <c r="QOZ212" s="594"/>
      <c r="QPA212" s="594"/>
      <c r="QPB212" s="594"/>
      <c r="QPC212" s="594"/>
      <c r="QPD212" s="594"/>
      <c r="QPE212" s="594"/>
      <c r="QPF212" s="594"/>
      <c r="QPG212" s="594"/>
      <c r="QPH212" s="594"/>
      <c r="QPI212" s="594"/>
      <c r="QPJ212" s="594"/>
      <c r="QPK212" s="594"/>
      <c r="QPL212" s="594"/>
      <c r="QPM212" s="594"/>
      <c r="QPN212" s="594"/>
      <c r="QPO212" s="594"/>
      <c r="QPP212" s="594"/>
      <c r="QPQ212" s="594"/>
      <c r="QPR212" s="594"/>
      <c r="QPS212" s="594"/>
      <c r="QPT212" s="594"/>
      <c r="QPU212" s="594"/>
      <c r="QPV212" s="594"/>
      <c r="QPW212" s="594"/>
      <c r="QPX212" s="594"/>
      <c r="QPY212" s="594"/>
      <c r="QPZ212" s="594"/>
      <c r="QQA212" s="594"/>
      <c r="QQB212" s="594"/>
      <c r="QQC212" s="594"/>
      <c r="QQD212" s="594"/>
      <c r="QQE212" s="594"/>
      <c r="QQF212" s="594"/>
      <c r="QQG212" s="594"/>
      <c r="QQH212" s="594"/>
      <c r="QQI212" s="594"/>
      <c r="QQJ212" s="594"/>
      <c r="QQK212" s="594"/>
      <c r="QQL212" s="594"/>
      <c r="QQM212" s="594"/>
      <c r="QQN212" s="594"/>
      <c r="QQO212" s="594"/>
      <c r="QQP212" s="594"/>
      <c r="QQQ212" s="594"/>
      <c r="QQR212" s="594"/>
      <c r="QQS212" s="594"/>
      <c r="QQT212" s="594"/>
      <c r="QQU212" s="594"/>
      <c r="QQV212" s="594"/>
      <c r="QQW212" s="594"/>
      <c r="QQX212" s="594"/>
      <c r="QQY212" s="594"/>
      <c r="QQZ212" s="594"/>
      <c r="QRA212" s="594"/>
      <c r="QRB212" s="594"/>
      <c r="QRC212" s="594"/>
      <c r="QRD212" s="594"/>
      <c r="QRE212" s="594"/>
      <c r="QRF212" s="594"/>
      <c r="QRG212" s="594"/>
      <c r="QRH212" s="594"/>
      <c r="QRI212" s="594"/>
      <c r="QRJ212" s="594"/>
      <c r="QRK212" s="594"/>
      <c r="QRL212" s="594"/>
      <c r="QRM212" s="594"/>
      <c r="QRN212" s="594"/>
      <c r="QRO212" s="594"/>
      <c r="QRP212" s="594"/>
      <c r="QRQ212" s="594"/>
      <c r="QRR212" s="594"/>
      <c r="QRS212" s="594"/>
      <c r="QRT212" s="594"/>
      <c r="QRU212" s="594"/>
      <c r="QRV212" s="594"/>
      <c r="QRW212" s="594"/>
      <c r="QRX212" s="594"/>
      <c r="QRY212" s="594"/>
      <c r="QRZ212" s="594"/>
      <c r="QSA212" s="594"/>
      <c r="QSB212" s="594"/>
      <c r="QSC212" s="594"/>
      <c r="QSD212" s="594"/>
      <c r="QSE212" s="594"/>
      <c r="QSF212" s="594"/>
      <c r="QSG212" s="594"/>
      <c r="QSH212" s="594"/>
      <c r="QSI212" s="594"/>
      <c r="QSJ212" s="594"/>
      <c r="QSK212" s="594"/>
      <c r="QSL212" s="594"/>
      <c r="QSM212" s="594"/>
      <c r="QSN212" s="594"/>
      <c r="QSO212" s="594"/>
      <c r="QSP212" s="594"/>
      <c r="QSQ212" s="594"/>
      <c r="QSR212" s="594"/>
      <c r="QSS212" s="594"/>
      <c r="QST212" s="594"/>
      <c r="QSU212" s="594"/>
      <c r="QSV212" s="594"/>
      <c r="QSW212" s="594"/>
      <c r="QSX212" s="594"/>
      <c r="QSY212" s="594"/>
      <c r="QSZ212" s="594"/>
      <c r="QTA212" s="594"/>
      <c r="QTB212" s="594"/>
      <c r="QTC212" s="594"/>
      <c r="QTD212" s="594"/>
      <c r="QTE212" s="594"/>
      <c r="QTF212" s="594"/>
      <c r="QTG212" s="594"/>
      <c r="QTH212" s="594"/>
      <c r="QTI212" s="594"/>
      <c r="QTJ212" s="594"/>
      <c r="QTK212" s="594"/>
      <c r="QTL212" s="594"/>
      <c r="QTM212" s="594"/>
      <c r="QTN212" s="594"/>
      <c r="QTO212" s="594"/>
      <c r="QTP212" s="594"/>
      <c r="QTQ212" s="594"/>
      <c r="QTR212" s="594"/>
      <c r="QTS212" s="594"/>
      <c r="QTT212" s="594"/>
      <c r="QTU212" s="594"/>
      <c r="QTV212" s="594"/>
      <c r="QTW212" s="594"/>
      <c r="QTX212" s="594"/>
      <c r="QTY212" s="594"/>
      <c r="QTZ212" s="594"/>
      <c r="QUA212" s="594"/>
      <c r="QUB212" s="594"/>
      <c r="QUC212" s="594"/>
      <c r="QUD212" s="594"/>
      <c r="QUE212" s="594"/>
      <c r="QUF212" s="594"/>
      <c r="QUG212" s="594"/>
      <c r="QUH212" s="594"/>
      <c r="QUI212" s="594"/>
      <c r="QUJ212" s="594"/>
      <c r="QUK212" s="594"/>
      <c r="QUL212" s="594"/>
      <c r="QUM212" s="594"/>
      <c r="QUN212" s="594"/>
      <c r="QUO212" s="594"/>
      <c r="QUP212" s="594"/>
      <c r="QUQ212" s="594"/>
      <c r="QUR212" s="594"/>
      <c r="QUS212" s="594"/>
      <c r="QUT212" s="594"/>
      <c r="QUU212" s="594"/>
      <c r="QUV212" s="594"/>
      <c r="QUW212" s="594"/>
      <c r="QUX212" s="594"/>
      <c r="QUY212" s="594"/>
      <c r="QUZ212" s="594"/>
      <c r="QVA212" s="594"/>
      <c r="QVB212" s="594"/>
      <c r="QVC212" s="594"/>
      <c r="QVD212" s="594"/>
      <c r="QVE212" s="594"/>
      <c r="QVF212" s="594"/>
      <c r="QVG212" s="594"/>
      <c r="QVH212" s="594"/>
      <c r="QVI212" s="594"/>
      <c r="QVJ212" s="594"/>
      <c r="QVK212" s="594"/>
      <c r="QVL212" s="594"/>
      <c r="QVM212" s="594"/>
      <c r="QVN212" s="594"/>
      <c r="QVO212" s="594"/>
      <c r="QVP212" s="594"/>
      <c r="QVQ212" s="594"/>
      <c r="QVR212" s="594"/>
      <c r="QVS212" s="594"/>
      <c r="QVT212" s="594"/>
      <c r="QVU212" s="594"/>
      <c r="QVV212" s="594"/>
      <c r="QVW212" s="594"/>
      <c r="QVX212" s="594"/>
      <c r="QVY212" s="594"/>
      <c r="QVZ212" s="594"/>
      <c r="QWA212" s="594"/>
      <c r="QWB212" s="594"/>
      <c r="QWC212" s="594"/>
      <c r="QWD212" s="594"/>
      <c r="QWE212" s="594"/>
      <c r="QWF212" s="594"/>
      <c r="QWG212" s="594"/>
      <c r="QWH212" s="594"/>
      <c r="QWI212" s="594"/>
      <c r="QWJ212" s="594"/>
      <c r="QWK212" s="594"/>
      <c r="QWL212" s="594"/>
      <c r="QWM212" s="594"/>
      <c r="QWN212" s="594"/>
      <c r="QWO212" s="594"/>
      <c r="QWP212" s="594"/>
      <c r="QWQ212" s="594"/>
      <c r="QWR212" s="594"/>
      <c r="QWS212" s="594"/>
      <c r="QWT212" s="594"/>
      <c r="QWU212" s="594"/>
      <c r="QWV212" s="594"/>
      <c r="QWW212" s="594"/>
      <c r="QWX212" s="594"/>
      <c r="QWY212" s="594"/>
      <c r="QWZ212" s="594"/>
      <c r="QXA212" s="594"/>
      <c r="QXB212" s="594"/>
      <c r="QXC212" s="594"/>
      <c r="QXD212" s="594"/>
      <c r="QXE212" s="594"/>
      <c r="QXF212" s="594"/>
      <c r="QXG212" s="594"/>
      <c r="QXH212" s="594"/>
      <c r="QXI212" s="594"/>
      <c r="QXJ212" s="594"/>
      <c r="QXK212" s="594"/>
      <c r="QXL212" s="594"/>
      <c r="QXM212" s="594"/>
      <c r="QXN212" s="594"/>
      <c r="QXO212" s="594"/>
      <c r="QXP212" s="594"/>
      <c r="QXQ212" s="594"/>
      <c r="QXR212" s="594"/>
      <c r="QXS212" s="594"/>
      <c r="QXT212" s="594"/>
      <c r="QXU212" s="594"/>
      <c r="QXV212" s="594"/>
      <c r="QXW212" s="594"/>
      <c r="QXX212" s="594"/>
      <c r="QXY212" s="594"/>
      <c r="QXZ212" s="594"/>
      <c r="QYA212" s="594"/>
      <c r="QYB212" s="594"/>
      <c r="QYC212" s="594"/>
      <c r="QYD212" s="594"/>
      <c r="QYE212" s="594"/>
      <c r="QYF212" s="594"/>
      <c r="QYG212" s="594"/>
      <c r="QYH212" s="594"/>
      <c r="QYI212" s="594"/>
      <c r="QYJ212" s="594"/>
      <c r="QYK212" s="594"/>
      <c r="QYL212" s="594"/>
      <c r="QYM212" s="594"/>
      <c r="QYN212" s="594"/>
      <c r="QYO212" s="594"/>
      <c r="QYP212" s="594"/>
      <c r="QYQ212" s="594"/>
      <c r="QYR212" s="594"/>
      <c r="QYS212" s="594"/>
      <c r="QYT212" s="594"/>
      <c r="QYU212" s="594"/>
      <c r="QYV212" s="594"/>
      <c r="QYW212" s="594"/>
      <c r="QYX212" s="594"/>
      <c r="QYY212" s="594"/>
      <c r="QYZ212" s="594"/>
      <c r="QZA212" s="594"/>
      <c r="QZB212" s="594"/>
      <c r="QZC212" s="594"/>
      <c r="QZD212" s="594"/>
      <c r="QZE212" s="594"/>
      <c r="QZF212" s="594"/>
      <c r="QZG212" s="594"/>
      <c r="QZH212" s="594"/>
      <c r="QZI212" s="594"/>
      <c r="QZJ212" s="594"/>
      <c r="QZK212" s="594"/>
      <c r="QZL212" s="594"/>
      <c r="QZM212" s="594"/>
      <c r="QZN212" s="594"/>
      <c r="QZO212" s="594"/>
      <c r="QZP212" s="594"/>
      <c r="QZQ212" s="594"/>
      <c r="QZR212" s="594"/>
      <c r="QZS212" s="594"/>
      <c r="QZT212" s="594"/>
      <c r="QZU212" s="594"/>
      <c r="QZV212" s="594"/>
      <c r="QZW212" s="594"/>
      <c r="QZX212" s="594"/>
      <c r="QZY212" s="594"/>
      <c r="QZZ212" s="594"/>
      <c r="RAA212" s="594"/>
      <c r="RAB212" s="594"/>
      <c r="RAC212" s="594"/>
      <c r="RAD212" s="594"/>
      <c r="RAE212" s="594"/>
      <c r="RAF212" s="594"/>
      <c r="RAG212" s="594"/>
      <c r="RAH212" s="594"/>
      <c r="RAI212" s="594"/>
      <c r="RAJ212" s="594"/>
      <c r="RAK212" s="594"/>
      <c r="RAL212" s="594"/>
      <c r="RAM212" s="594"/>
      <c r="RAN212" s="594"/>
      <c r="RAO212" s="594"/>
      <c r="RAP212" s="594"/>
      <c r="RAQ212" s="594"/>
      <c r="RAR212" s="594"/>
      <c r="RAS212" s="594"/>
      <c r="RAT212" s="594"/>
      <c r="RAU212" s="594"/>
      <c r="RAV212" s="594"/>
      <c r="RAW212" s="594"/>
      <c r="RAX212" s="594"/>
      <c r="RAY212" s="594"/>
      <c r="RAZ212" s="594"/>
      <c r="RBA212" s="594"/>
      <c r="RBB212" s="594"/>
      <c r="RBC212" s="594"/>
      <c r="RBD212" s="594"/>
      <c r="RBE212" s="594"/>
      <c r="RBF212" s="594"/>
      <c r="RBG212" s="594"/>
      <c r="RBH212" s="594"/>
      <c r="RBI212" s="594"/>
      <c r="RBJ212" s="594"/>
      <c r="RBK212" s="594"/>
      <c r="RBL212" s="594"/>
      <c r="RBM212" s="594"/>
      <c r="RBN212" s="594"/>
      <c r="RBO212" s="594"/>
      <c r="RBP212" s="594"/>
      <c r="RBQ212" s="594"/>
      <c r="RBR212" s="594"/>
      <c r="RBS212" s="594"/>
      <c r="RBT212" s="594"/>
      <c r="RBU212" s="594"/>
      <c r="RBV212" s="594"/>
      <c r="RBW212" s="594"/>
      <c r="RBX212" s="594"/>
      <c r="RBY212" s="594"/>
      <c r="RBZ212" s="594"/>
      <c r="RCA212" s="594"/>
      <c r="RCB212" s="594"/>
      <c r="RCC212" s="594"/>
      <c r="RCD212" s="594"/>
      <c r="RCE212" s="594"/>
      <c r="RCF212" s="594"/>
      <c r="RCG212" s="594"/>
      <c r="RCH212" s="594"/>
      <c r="RCI212" s="594"/>
      <c r="RCJ212" s="594"/>
      <c r="RCK212" s="594"/>
      <c r="RCL212" s="594"/>
      <c r="RCM212" s="594"/>
      <c r="RCN212" s="594"/>
      <c r="RCO212" s="594"/>
      <c r="RCP212" s="594"/>
      <c r="RCQ212" s="594"/>
      <c r="RCR212" s="594"/>
      <c r="RCS212" s="594"/>
      <c r="RCT212" s="594"/>
      <c r="RCU212" s="594"/>
      <c r="RCV212" s="594"/>
      <c r="RCW212" s="594"/>
      <c r="RCX212" s="594"/>
      <c r="RCY212" s="594"/>
      <c r="RCZ212" s="594"/>
      <c r="RDA212" s="594"/>
      <c r="RDB212" s="594"/>
      <c r="RDC212" s="594"/>
      <c r="RDD212" s="594"/>
      <c r="RDE212" s="594"/>
      <c r="RDF212" s="594"/>
      <c r="RDG212" s="594"/>
      <c r="RDH212" s="594"/>
      <c r="RDI212" s="594"/>
      <c r="RDJ212" s="594"/>
      <c r="RDK212" s="594"/>
      <c r="RDL212" s="594"/>
      <c r="RDM212" s="594"/>
      <c r="RDN212" s="594"/>
      <c r="RDO212" s="594"/>
      <c r="RDP212" s="594"/>
      <c r="RDQ212" s="594"/>
      <c r="RDR212" s="594"/>
      <c r="RDS212" s="594"/>
      <c r="RDT212" s="594"/>
      <c r="RDU212" s="594"/>
      <c r="RDV212" s="594"/>
      <c r="RDW212" s="594"/>
      <c r="RDX212" s="594"/>
      <c r="RDY212" s="594"/>
      <c r="RDZ212" s="594"/>
      <c r="REA212" s="594"/>
      <c r="REB212" s="594"/>
      <c r="REC212" s="594"/>
      <c r="RED212" s="594"/>
      <c r="REE212" s="594"/>
      <c r="REF212" s="594"/>
      <c r="REG212" s="594"/>
      <c r="REH212" s="594"/>
      <c r="REI212" s="594"/>
      <c r="REJ212" s="594"/>
      <c r="REK212" s="594"/>
      <c r="REL212" s="594"/>
      <c r="REM212" s="594"/>
      <c r="REN212" s="594"/>
      <c r="REO212" s="594"/>
      <c r="REP212" s="594"/>
      <c r="REQ212" s="594"/>
      <c r="RER212" s="594"/>
      <c r="RES212" s="594"/>
      <c r="RET212" s="594"/>
      <c r="REU212" s="594"/>
      <c r="REV212" s="594"/>
      <c r="REW212" s="594"/>
      <c r="REX212" s="594"/>
      <c r="REY212" s="594"/>
      <c r="REZ212" s="594"/>
      <c r="RFA212" s="594"/>
      <c r="RFB212" s="594"/>
      <c r="RFC212" s="594"/>
      <c r="RFD212" s="594"/>
      <c r="RFE212" s="594"/>
      <c r="RFF212" s="594"/>
      <c r="RFG212" s="594"/>
      <c r="RFH212" s="594"/>
      <c r="RFI212" s="594"/>
      <c r="RFJ212" s="594"/>
      <c r="RFK212" s="594"/>
      <c r="RFL212" s="594"/>
      <c r="RFM212" s="594"/>
      <c r="RFN212" s="594"/>
      <c r="RFO212" s="594"/>
      <c r="RFP212" s="594"/>
      <c r="RFQ212" s="594"/>
      <c r="RFR212" s="594"/>
      <c r="RFS212" s="594"/>
      <c r="RFT212" s="594"/>
      <c r="RFU212" s="594"/>
      <c r="RFV212" s="594"/>
      <c r="RFW212" s="594"/>
      <c r="RFX212" s="594"/>
      <c r="RFY212" s="594"/>
      <c r="RFZ212" s="594"/>
      <c r="RGA212" s="594"/>
      <c r="RGB212" s="594"/>
      <c r="RGC212" s="594"/>
      <c r="RGD212" s="594"/>
      <c r="RGE212" s="594"/>
      <c r="RGF212" s="594"/>
      <c r="RGG212" s="594"/>
      <c r="RGH212" s="594"/>
      <c r="RGI212" s="594"/>
      <c r="RGJ212" s="594"/>
      <c r="RGK212" s="594"/>
      <c r="RGL212" s="594"/>
      <c r="RGM212" s="594"/>
      <c r="RGN212" s="594"/>
      <c r="RGO212" s="594"/>
      <c r="RGP212" s="594"/>
      <c r="RGQ212" s="594"/>
      <c r="RGR212" s="594"/>
      <c r="RGS212" s="594"/>
      <c r="RGT212" s="594"/>
      <c r="RGU212" s="594"/>
      <c r="RGV212" s="594"/>
      <c r="RGW212" s="594"/>
      <c r="RGX212" s="594"/>
      <c r="RGY212" s="594"/>
      <c r="RGZ212" s="594"/>
      <c r="RHA212" s="594"/>
      <c r="RHB212" s="594"/>
      <c r="RHC212" s="594"/>
      <c r="RHD212" s="594"/>
      <c r="RHE212" s="594"/>
      <c r="RHF212" s="594"/>
      <c r="RHG212" s="594"/>
      <c r="RHH212" s="594"/>
      <c r="RHI212" s="594"/>
      <c r="RHJ212" s="594"/>
      <c r="RHK212" s="594"/>
      <c r="RHL212" s="594"/>
      <c r="RHM212" s="594"/>
      <c r="RHN212" s="594"/>
      <c r="RHO212" s="594"/>
      <c r="RHP212" s="594"/>
      <c r="RHQ212" s="594"/>
      <c r="RHR212" s="594"/>
      <c r="RHS212" s="594"/>
      <c r="RHT212" s="594"/>
      <c r="RHU212" s="594"/>
      <c r="RHV212" s="594"/>
      <c r="RHW212" s="594"/>
      <c r="RHX212" s="594"/>
      <c r="RHY212" s="594"/>
      <c r="RHZ212" s="594"/>
      <c r="RIA212" s="594"/>
      <c r="RIB212" s="594"/>
      <c r="RIC212" s="594"/>
      <c r="RID212" s="594"/>
      <c r="RIE212" s="594"/>
      <c r="RIF212" s="594"/>
      <c r="RIG212" s="594"/>
      <c r="RIH212" s="594"/>
      <c r="RII212" s="594"/>
      <c r="RIJ212" s="594"/>
      <c r="RIK212" s="594"/>
      <c r="RIL212" s="594"/>
      <c r="RIM212" s="594"/>
      <c r="RIN212" s="594"/>
      <c r="RIO212" s="594"/>
      <c r="RIP212" s="594"/>
      <c r="RIQ212" s="594"/>
      <c r="RIR212" s="594"/>
      <c r="RIS212" s="594"/>
      <c r="RIT212" s="594"/>
      <c r="RIU212" s="594"/>
      <c r="RIV212" s="594"/>
      <c r="RIW212" s="594"/>
      <c r="RIX212" s="594"/>
      <c r="RIY212" s="594"/>
      <c r="RIZ212" s="594"/>
      <c r="RJA212" s="594"/>
      <c r="RJB212" s="594"/>
      <c r="RJC212" s="594"/>
      <c r="RJD212" s="594"/>
      <c r="RJE212" s="594"/>
      <c r="RJF212" s="594"/>
      <c r="RJG212" s="594"/>
      <c r="RJH212" s="594"/>
      <c r="RJI212" s="594"/>
      <c r="RJJ212" s="594"/>
      <c r="RJK212" s="594"/>
      <c r="RJL212" s="594"/>
      <c r="RJM212" s="594"/>
      <c r="RJN212" s="594"/>
      <c r="RJO212" s="594"/>
      <c r="RJP212" s="594"/>
      <c r="RJQ212" s="594"/>
      <c r="RJR212" s="594"/>
      <c r="RJS212" s="594"/>
      <c r="RJT212" s="594"/>
      <c r="RJU212" s="594"/>
      <c r="RJV212" s="594"/>
      <c r="RJW212" s="594"/>
      <c r="RJX212" s="594"/>
      <c r="RJY212" s="594"/>
      <c r="RJZ212" s="594"/>
      <c r="RKA212" s="594"/>
      <c r="RKB212" s="594"/>
      <c r="RKC212" s="594"/>
      <c r="RKD212" s="594"/>
      <c r="RKE212" s="594"/>
      <c r="RKF212" s="594"/>
      <c r="RKG212" s="594"/>
      <c r="RKH212" s="594"/>
      <c r="RKI212" s="594"/>
      <c r="RKJ212" s="594"/>
      <c r="RKK212" s="594"/>
      <c r="RKL212" s="594"/>
      <c r="RKM212" s="594"/>
      <c r="RKN212" s="594"/>
      <c r="RKO212" s="594"/>
      <c r="RKP212" s="594"/>
      <c r="RKQ212" s="594"/>
      <c r="RKR212" s="594"/>
      <c r="RKS212" s="594"/>
      <c r="RKT212" s="594"/>
      <c r="RKU212" s="594"/>
      <c r="RKV212" s="594"/>
      <c r="RKW212" s="594"/>
      <c r="RKX212" s="594"/>
      <c r="RKY212" s="594"/>
      <c r="RKZ212" s="594"/>
      <c r="RLA212" s="594"/>
      <c r="RLB212" s="594"/>
      <c r="RLC212" s="594"/>
      <c r="RLD212" s="594"/>
      <c r="RLE212" s="594"/>
      <c r="RLF212" s="594"/>
      <c r="RLG212" s="594"/>
      <c r="RLH212" s="594"/>
      <c r="RLI212" s="594"/>
      <c r="RLJ212" s="594"/>
      <c r="RLK212" s="594"/>
      <c r="RLL212" s="594"/>
      <c r="RLM212" s="594"/>
      <c r="RLN212" s="594"/>
      <c r="RLO212" s="594"/>
      <c r="RLP212" s="594"/>
      <c r="RLQ212" s="594"/>
      <c r="RLR212" s="594"/>
      <c r="RLS212" s="594"/>
      <c r="RLT212" s="594"/>
      <c r="RLU212" s="594"/>
      <c r="RLV212" s="594"/>
      <c r="RLW212" s="594"/>
      <c r="RLX212" s="594"/>
      <c r="RLY212" s="594"/>
      <c r="RLZ212" s="594"/>
      <c r="RMA212" s="594"/>
      <c r="RMB212" s="594"/>
      <c r="RMC212" s="594"/>
      <c r="RMD212" s="594"/>
      <c r="RME212" s="594"/>
      <c r="RMF212" s="594"/>
      <c r="RMG212" s="594"/>
      <c r="RMH212" s="594"/>
      <c r="RMI212" s="594"/>
      <c r="RMJ212" s="594"/>
      <c r="RMK212" s="594"/>
      <c r="RML212" s="594"/>
      <c r="RMM212" s="594"/>
      <c r="RMN212" s="594"/>
      <c r="RMO212" s="594"/>
      <c r="RMP212" s="594"/>
      <c r="RMQ212" s="594"/>
      <c r="RMR212" s="594"/>
      <c r="RMS212" s="594"/>
      <c r="RMT212" s="594"/>
      <c r="RMU212" s="594"/>
      <c r="RMV212" s="594"/>
      <c r="RMW212" s="594"/>
      <c r="RMX212" s="594"/>
      <c r="RMY212" s="594"/>
      <c r="RMZ212" s="594"/>
      <c r="RNA212" s="594"/>
      <c r="RNB212" s="594"/>
      <c r="RNC212" s="594"/>
      <c r="RND212" s="594"/>
      <c r="RNE212" s="594"/>
      <c r="RNF212" s="594"/>
      <c r="RNG212" s="594"/>
      <c r="RNH212" s="594"/>
      <c r="RNI212" s="594"/>
      <c r="RNJ212" s="594"/>
      <c r="RNK212" s="594"/>
      <c r="RNL212" s="594"/>
      <c r="RNM212" s="594"/>
      <c r="RNN212" s="594"/>
      <c r="RNO212" s="594"/>
      <c r="RNP212" s="594"/>
      <c r="RNQ212" s="594"/>
      <c r="RNR212" s="594"/>
      <c r="RNS212" s="594"/>
      <c r="RNT212" s="594"/>
      <c r="RNU212" s="594"/>
      <c r="RNV212" s="594"/>
      <c r="RNW212" s="594"/>
      <c r="RNX212" s="594"/>
      <c r="RNY212" s="594"/>
      <c r="RNZ212" s="594"/>
      <c r="ROA212" s="594"/>
      <c r="ROB212" s="594"/>
      <c r="ROC212" s="594"/>
      <c r="ROD212" s="594"/>
      <c r="ROE212" s="594"/>
      <c r="ROF212" s="594"/>
      <c r="ROG212" s="594"/>
      <c r="ROH212" s="594"/>
      <c r="ROI212" s="594"/>
      <c r="ROJ212" s="594"/>
      <c r="ROK212" s="594"/>
      <c r="ROL212" s="594"/>
      <c r="ROM212" s="594"/>
      <c r="RON212" s="594"/>
      <c r="ROO212" s="594"/>
      <c r="ROP212" s="594"/>
      <c r="ROQ212" s="594"/>
      <c r="ROR212" s="594"/>
      <c r="ROS212" s="594"/>
      <c r="ROT212" s="594"/>
      <c r="ROU212" s="594"/>
      <c r="ROV212" s="594"/>
      <c r="ROW212" s="594"/>
      <c r="ROX212" s="594"/>
      <c r="ROY212" s="594"/>
      <c r="ROZ212" s="594"/>
      <c r="RPA212" s="594"/>
      <c r="RPB212" s="594"/>
      <c r="RPC212" s="594"/>
      <c r="RPD212" s="594"/>
      <c r="RPE212" s="594"/>
      <c r="RPF212" s="594"/>
      <c r="RPG212" s="594"/>
      <c r="RPH212" s="594"/>
      <c r="RPI212" s="594"/>
      <c r="RPJ212" s="594"/>
      <c r="RPK212" s="594"/>
      <c r="RPL212" s="594"/>
      <c r="RPM212" s="594"/>
      <c r="RPN212" s="594"/>
      <c r="RPO212" s="594"/>
      <c r="RPP212" s="594"/>
      <c r="RPQ212" s="594"/>
      <c r="RPR212" s="594"/>
      <c r="RPS212" s="594"/>
      <c r="RPT212" s="594"/>
      <c r="RPU212" s="594"/>
      <c r="RPV212" s="594"/>
      <c r="RPW212" s="594"/>
      <c r="RPX212" s="594"/>
      <c r="RPY212" s="594"/>
      <c r="RPZ212" s="594"/>
      <c r="RQA212" s="594"/>
      <c r="RQB212" s="594"/>
      <c r="RQC212" s="594"/>
      <c r="RQD212" s="594"/>
      <c r="RQE212" s="594"/>
      <c r="RQF212" s="594"/>
      <c r="RQG212" s="594"/>
      <c r="RQH212" s="594"/>
      <c r="RQI212" s="594"/>
      <c r="RQJ212" s="594"/>
      <c r="RQK212" s="594"/>
      <c r="RQL212" s="594"/>
      <c r="RQM212" s="594"/>
      <c r="RQN212" s="594"/>
      <c r="RQO212" s="594"/>
      <c r="RQP212" s="594"/>
      <c r="RQQ212" s="594"/>
      <c r="RQR212" s="594"/>
      <c r="RQS212" s="594"/>
      <c r="RQT212" s="594"/>
      <c r="RQU212" s="594"/>
      <c r="RQV212" s="594"/>
      <c r="RQW212" s="594"/>
      <c r="RQX212" s="594"/>
      <c r="RQY212" s="594"/>
      <c r="RQZ212" s="594"/>
      <c r="RRA212" s="594"/>
      <c r="RRB212" s="594"/>
      <c r="RRC212" s="594"/>
      <c r="RRD212" s="594"/>
      <c r="RRE212" s="594"/>
      <c r="RRF212" s="594"/>
      <c r="RRG212" s="594"/>
      <c r="RRH212" s="594"/>
      <c r="RRI212" s="594"/>
      <c r="RRJ212" s="594"/>
      <c r="RRK212" s="594"/>
      <c r="RRL212" s="594"/>
      <c r="RRM212" s="594"/>
      <c r="RRN212" s="594"/>
      <c r="RRO212" s="594"/>
      <c r="RRP212" s="594"/>
      <c r="RRQ212" s="594"/>
      <c r="RRR212" s="594"/>
      <c r="RRS212" s="594"/>
      <c r="RRT212" s="594"/>
      <c r="RRU212" s="594"/>
      <c r="RRV212" s="594"/>
      <c r="RRW212" s="594"/>
      <c r="RRX212" s="594"/>
      <c r="RRY212" s="594"/>
      <c r="RRZ212" s="594"/>
      <c r="RSA212" s="594"/>
      <c r="RSB212" s="594"/>
      <c r="RSC212" s="594"/>
      <c r="RSD212" s="594"/>
      <c r="RSE212" s="594"/>
      <c r="RSF212" s="594"/>
      <c r="RSG212" s="594"/>
      <c r="RSH212" s="594"/>
      <c r="RSI212" s="594"/>
      <c r="RSJ212" s="594"/>
      <c r="RSK212" s="594"/>
      <c r="RSL212" s="594"/>
      <c r="RSM212" s="594"/>
      <c r="RSN212" s="594"/>
      <c r="RSO212" s="594"/>
      <c r="RSP212" s="594"/>
      <c r="RSQ212" s="594"/>
      <c r="RSR212" s="594"/>
      <c r="RSS212" s="594"/>
      <c r="RST212" s="594"/>
      <c r="RSU212" s="594"/>
      <c r="RSV212" s="594"/>
      <c r="RSW212" s="594"/>
      <c r="RSX212" s="594"/>
      <c r="RSY212" s="594"/>
      <c r="RSZ212" s="594"/>
      <c r="RTA212" s="594"/>
      <c r="RTB212" s="594"/>
      <c r="RTC212" s="594"/>
      <c r="RTD212" s="594"/>
      <c r="RTE212" s="594"/>
      <c r="RTF212" s="594"/>
      <c r="RTG212" s="594"/>
      <c r="RTH212" s="594"/>
      <c r="RTI212" s="594"/>
      <c r="RTJ212" s="594"/>
      <c r="RTK212" s="594"/>
      <c r="RTL212" s="594"/>
      <c r="RTM212" s="594"/>
      <c r="RTN212" s="594"/>
      <c r="RTO212" s="594"/>
      <c r="RTP212" s="594"/>
      <c r="RTQ212" s="594"/>
      <c r="RTR212" s="594"/>
      <c r="RTS212" s="594"/>
      <c r="RTT212" s="594"/>
      <c r="RTU212" s="594"/>
      <c r="RTV212" s="594"/>
      <c r="RTW212" s="594"/>
      <c r="RTX212" s="594"/>
      <c r="RTY212" s="594"/>
      <c r="RTZ212" s="594"/>
      <c r="RUA212" s="594"/>
      <c r="RUB212" s="594"/>
      <c r="RUC212" s="594"/>
      <c r="RUD212" s="594"/>
      <c r="RUE212" s="594"/>
      <c r="RUF212" s="594"/>
      <c r="RUG212" s="594"/>
      <c r="RUH212" s="594"/>
      <c r="RUI212" s="594"/>
      <c r="RUJ212" s="594"/>
      <c r="RUK212" s="594"/>
      <c r="RUL212" s="594"/>
      <c r="RUM212" s="594"/>
      <c r="RUN212" s="594"/>
      <c r="RUO212" s="594"/>
      <c r="RUP212" s="594"/>
      <c r="RUQ212" s="594"/>
      <c r="RUR212" s="594"/>
      <c r="RUS212" s="594"/>
      <c r="RUT212" s="594"/>
      <c r="RUU212" s="594"/>
      <c r="RUV212" s="594"/>
      <c r="RUW212" s="594"/>
      <c r="RUX212" s="594"/>
      <c r="RUY212" s="594"/>
      <c r="RUZ212" s="594"/>
      <c r="RVA212" s="594"/>
      <c r="RVB212" s="594"/>
      <c r="RVC212" s="594"/>
      <c r="RVD212" s="594"/>
      <c r="RVE212" s="594"/>
      <c r="RVF212" s="594"/>
      <c r="RVG212" s="594"/>
      <c r="RVH212" s="594"/>
      <c r="RVI212" s="594"/>
      <c r="RVJ212" s="594"/>
      <c r="RVK212" s="594"/>
      <c r="RVL212" s="594"/>
      <c r="RVM212" s="594"/>
      <c r="RVN212" s="594"/>
      <c r="RVO212" s="594"/>
      <c r="RVP212" s="594"/>
      <c r="RVQ212" s="594"/>
      <c r="RVR212" s="594"/>
      <c r="RVS212" s="594"/>
      <c r="RVT212" s="594"/>
      <c r="RVU212" s="594"/>
      <c r="RVV212" s="594"/>
      <c r="RVW212" s="594"/>
      <c r="RVX212" s="594"/>
      <c r="RVY212" s="594"/>
      <c r="RVZ212" s="594"/>
      <c r="RWA212" s="594"/>
      <c r="RWB212" s="594"/>
      <c r="RWC212" s="594"/>
      <c r="RWD212" s="594"/>
      <c r="RWE212" s="594"/>
      <c r="RWF212" s="594"/>
      <c r="RWG212" s="594"/>
      <c r="RWH212" s="594"/>
      <c r="RWI212" s="594"/>
      <c r="RWJ212" s="594"/>
      <c r="RWK212" s="594"/>
      <c r="RWL212" s="594"/>
      <c r="RWM212" s="594"/>
      <c r="RWN212" s="594"/>
      <c r="RWO212" s="594"/>
      <c r="RWP212" s="594"/>
      <c r="RWQ212" s="594"/>
      <c r="RWR212" s="594"/>
      <c r="RWS212" s="594"/>
      <c r="RWT212" s="594"/>
      <c r="RWU212" s="594"/>
      <c r="RWV212" s="594"/>
      <c r="RWW212" s="594"/>
      <c r="RWX212" s="594"/>
      <c r="RWY212" s="594"/>
      <c r="RWZ212" s="594"/>
      <c r="RXA212" s="594"/>
      <c r="RXB212" s="594"/>
      <c r="RXC212" s="594"/>
      <c r="RXD212" s="594"/>
      <c r="RXE212" s="594"/>
      <c r="RXF212" s="594"/>
      <c r="RXG212" s="594"/>
      <c r="RXH212" s="594"/>
      <c r="RXI212" s="594"/>
      <c r="RXJ212" s="594"/>
      <c r="RXK212" s="594"/>
      <c r="RXL212" s="594"/>
      <c r="RXM212" s="594"/>
      <c r="RXN212" s="594"/>
      <c r="RXO212" s="594"/>
      <c r="RXP212" s="594"/>
      <c r="RXQ212" s="594"/>
      <c r="RXR212" s="594"/>
      <c r="RXS212" s="594"/>
      <c r="RXT212" s="594"/>
      <c r="RXU212" s="594"/>
      <c r="RXV212" s="594"/>
      <c r="RXW212" s="594"/>
      <c r="RXX212" s="594"/>
      <c r="RXY212" s="594"/>
      <c r="RXZ212" s="594"/>
      <c r="RYA212" s="594"/>
      <c r="RYB212" s="594"/>
      <c r="RYC212" s="594"/>
      <c r="RYD212" s="594"/>
      <c r="RYE212" s="594"/>
      <c r="RYF212" s="594"/>
      <c r="RYG212" s="594"/>
      <c r="RYH212" s="594"/>
      <c r="RYI212" s="594"/>
      <c r="RYJ212" s="594"/>
      <c r="RYK212" s="594"/>
      <c r="RYL212" s="594"/>
      <c r="RYM212" s="594"/>
      <c r="RYN212" s="594"/>
      <c r="RYO212" s="594"/>
      <c r="RYP212" s="594"/>
      <c r="RYQ212" s="594"/>
      <c r="RYR212" s="594"/>
      <c r="RYS212" s="594"/>
      <c r="RYT212" s="594"/>
      <c r="RYU212" s="594"/>
      <c r="RYV212" s="594"/>
      <c r="RYW212" s="594"/>
      <c r="RYX212" s="594"/>
      <c r="RYY212" s="594"/>
      <c r="RYZ212" s="594"/>
      <c r="RZA212" s="594"/>
      <c r="RZB212" s="594"/>
      <c r="RZC212" s="594"/>
      <c r="RZD212" s="594"/>
      <c r="RZE212" s="594"/>
      <c r="RZF212" s="594"/>
      <c r="RZG212" s="594"/>
      <c r="RZH212" s="594"/>
      <c r="RZI212" s="594"/>
      <c r="RZJ212" s="594"/>
      <c r="RZK212" s="594"/>
      <c r="RZL212" s="594"/>
      <c r="RZM212" s="594"/>
      <c r="RZN212" s="594"/>
      <c r="RZO212" s="594"/>
      <c r="RZP212" s="594"/>
      <c r="RZQ212" s="594"/>
      <c r="RZR212" s="594"/>
      <c r="RZS212" s="594"/>
      <c r="RZT212" s="594"/>
      <c r="RZU212" s="594"/>
      <c r="RZV212" s="594"/>
      <c r="RZW212" s="594"/>
      <c r="RZX212" s="594"/>
      <c r="RZY212" s="594"/>
      <c r="RZZ212" s="594"/>
      <c r="SAA212" s="594"/>
      <c r="SAB212" s="594"/>
      <c r="SAC212" s="594"/>
      <c r="SAD212" s="594"/>
      <c r="SAE212" s="594"/>
      <c r="SAF212" s="594"/>
      <c r="SAG212" s="594"/>
      <c r="SAH212" s="594"/>
      <c r="SAI212" s="594"/>
      <c r="SAJ212" s="594"/>
      <c r="SAK212" s="594"/>
      <c r="SAL212" s="594"/>
      <c r="SAM212" s="594"/>
      <c r="SAN212" s="594"/>
      <c r="SAO212" s="594"/>
      <c r="SAP212" s="594"/>
      <c r="SAQ212" s="594"/>
      <c r="SAR212" s="594"/>
      <c r="SAS212" s="594"/>
      <c r="SAT212" s="594"/>
      <c r="SAU212" s="594"/>
      <c r="SAV212" s="594"/>
      <c r="SAW212" s="594"/>
      <c r="SAX212" s="594"/>
      <c r="SAY212" s="594"/>
      <c r="SAZ212" s="594"/>
      <c r="SBA212" s="594"/>
      <c r="SBB212" s="594"/>
      <c r="SBC212" s="594"/>
      <c r="SBD212" s="594"/>
      <c r="SBE212" s="594"/>
      <c r="SBF212" s="594"/>
      <c r="SBG212" s="594"/>
      <c r="SBH212" s="594"/>
      <c r="SBI212" s="594"/>
      <c r="SBJ212" s="594"/>
      <c r="SBK212" s="594"/>
      <c r="SBL212" s="594"/>
      <c r="SBM212" s="594"/>
      <c r="SBN212" s="594"/>
      <c r="SBO212" s="594"/>
      <c r="SBP212" s="594"/>
      <c r="SBQ212" s="594"/>
      <c r="SBR212" s="594"/>
      <c r="SBS212" s="594"/>
      <c r="SBT212" s="594"/>
      <c r="SBU212" s="594"/>
      <c r="SBV212" s="594"/>
      <c r="SBW212" s="594"/>
      <c r="SBX212" s="594"/>
      <c r="SBY212" s="594"/>
      <c r="SBZ212" s="594"/>
      <c r="SCA212" s="594"/>
      <c r="SCB212" s="594"/>
      <c r="SCC212" s="594"/>
      <c r="SCD212" s="594"/>
      <c r="SCE212" s="594"/>
      <c r="SCF212" s="594"/>
      <c r="SCG212" s="594"/>
      <c r="SCH212" s="594"/>
      <c r="SCI212" s="594"/>
      <c r="SCJ212" s="594"/>
      <c r="SCK212" s="594"/>
      <c r="SCL212" s="594"/>
      <c r="SCM212" s="594"/>
      <c r="SCN212" s="594"/>
      <c r="SCO212" s="594"/>
      <c r="SCP212" s="594"/>
      <c r="SCQ212" s="594"/>
      <c r="SCR212" s="594"/>
      <c r="SCS212" s="594"/>
      <c r="SCT212" s="594"/>
      <c r="SCU212" s="594"/>
      <c r="SCV212" s="594"/>
      <c r="SCW212" s="594"/>
      <c r="SCX212" s="594"/>
      <c r="SCY212" s="594"/>
      <c r="SCZ212" s="594"/>
      <c r="SDA212" s="594"/>
      <c r="SDB212" s="594"/>
      <c r="SDC212" s="594"/>
      <c r="SDD212" s="594"/>
      <c r="SDE212" s="594"/>
      <c r="SDF212" s="594"/>
      <c r="SDG212" s="594"/>
      <c r="SDH212" s="594"/>
      <c r="SDI212" s="594"/>
      <c r="SDJ212" s="594"/>
      <c r="SDK212" s="594"/>
      <c r="SDL212" s="594"/>
      <c r="SDM212" s="594"/>
      <c r="SDN212" s="594"/>
      <c r="SDO212" s="594"/>
      <c r="SDP212" s="594"/>
      <c r="SDQ212" s="594"/>
      <c r="SDR212" s="594"/>
      <c r="SDS212" s="594"/>
      <c r="SDT212" s="594"/>
      <c r="SDU212" s="594"/>
      <c r="SDV212" s="594"/>
      <c r="SDW212" s="594"/>
      <c r="SDX212" s="594"/>
      <c r="SDY212" s="594"/>
      <c r="SDZ212" s="594"/>
      <c r="SEA212" s="594"/>
      <c r="SEB212" s="594"/>
      <c r="SEC212" s="594"/>
      <c r="SED212" s="594"/>
      <c r="SEE212" s="594"/>
      <c r="SEF212" s="594"/>
      <c r="SEG212" s="594"/>
      <c r="SEH212" s="594"/>
      <c r="SEI212" s="594"/>
      <c r="SEJ212" s="594"/>
      <c r="SEK212" s="594"/>
      <c r="SEL212" s="594"/>
      <c r="SEM212" s="594"/>
      <c r="SEN212" s="594"/>
      <c r="SEO212" s="594"/>
      <c r="SEP212" s="594"/>
      <c r="SEQ212" s="594"/>
      <c r="SER212" s="594"/>
      <c r="SES212" s="594"/>
      <c r="SET212" s="594"/>
      <c r="SEU212" s="594"/>
      <c r="SEV212" s="594"/>
      <c r="SEW212" s="594"/>
      <c r="SEX212" s="594"/>
      <c r="SEY212" s="594"/>
      <c r="SEZ212" s="594"/>
      <c r="SFA212" s="594"/>
      <c r="SFB212" s="594"/>
      <c r="SFC212" s="594"/>
      <c r="SFD212" s="594"/>
      <c r="SFE212" s="594"/>
      <c r="SFF212" s="594"/>
      <c r="SFG212" s="594"/>
      <c r="SFH212" s="594"/>
      <c r="SFI212" s="594"/>
      <c r="SFJ212" s="594"/>
      <c r="SFK212" s="594"/>
      <c r="SFL212" s="594"/>
      <c r="SFM212" s="594"/>
      <c r="SFN212" s="594"/>
      <c r="SFO212" s="594"/>
      <c r="SFP212" s="594"/>
      <c r="SFQ212" s="594"/>
      <c r="SFR212" s="594"/>
      <c r="SFS212" s="594"/>
      <c r="SFT212" s="594"/>
      <c r="SFU212" s="594"/>
      <c r="SFV212" s="594"/>
      <c r="SFW212" s="594"/>
      <c r="SFX212" s="594"/>
      <c r="SFY212" s="594"/>
      <c r="SFZ212" s="594"/>
      <c r="SGA212" s="594"/>
      <c r="SGB212" s="594"/>
      <c r="SGC212" s="594"/>
      <c r="SGD212" s="594"/>
      <c r="SGE212" s="594"/>
      <c r="SGF212" s="594"/>
      <c r="SGG212" s="594"/>
      <c r="SGH212" s="594"/>
      <c r="SGI212" s="594"/>
      <c r="SGJ212" s="594"/>
      <c r="SGK212" s="594"/>
      <c r="SGL212" s="594"/>
      <c r="SGM212" s="594"/>
      <c r="SGN212" s="594"/>
      <c r="SGO212" s="594"/>
      <c r="SGP212" s="594"/>
      <c r="SGQ212" s="594"/>
      <c r="SGR212" s="594"/>
      <c r="SGS212" s="594"/>
      <c r="SGT212" s="594"/>
      <c r="SGU212" s="594"/>
      <c r="SGV212" s="594"/>
      <c r="SGW212" s="594"/>
      <c r="SGX212" s="594"/>
      <c r="SGY212" s="594"/>
      <c r="SGZ212" s="594"/>
      <c r="SHA212" s="594"/>
      <c r="SHB212" s="594"/>
      <c r="SHC212" s="594"/>
      <c r="SHD212" s="594"/>
      <c r="SHE212" s="594"/>
      <c r="SHF212" s="594"/>
      <c r="SHG212" s="594"/>
      <c r="SHH212" s="594"/>
      <c r="SHI212" s="594"/>
      <c r="SHJ212" s="594"/>
      <c r="SHK212" s="594"/>
      <c r="SHL212" s="594"/>
      <c r="SHM212" s="594"/>
      <c r="SHN212" s="594"/>
      <c r="SHO212" s="594"/>
      <c r="SHP212" s="594"/>
      <c r="SHQ212" s="594"/>
      <c r="SHR212" s="594"/>
      <c r="SHS212" s="594"/>
      <c r="SHT212" s="594"/>
      <c r="SHU212" s="594"/>
      <c r="SHV212" s="594"/>
      <c r="SHW212" s="594"/>
      <c r="SHX212" s="594"/>
      <c r="SHY212" s="594"/>
      <c r="SHZ212" s="594"/>
      <c r="SIA212" s="594"/>
      <c r="SIB212" s="594"/>
      <c r="SIC212" s="594"/>
      <c r="SID212" s="594"/>
      <c r="SIE212" s="594"/>
      <c r="SIF212" s="594"/>
      <c r="SIG212" s="594"/>
      <c r="SIH212" s="594"/>
      <c r="SII212" s="594"/>
      <c r="SIJ212" s="594"/>
      <c r="SIK212" s="594"/>
      <c r="SIL212" s="594"/>
      <c r="SIM212" s="594"/>
      <c r="SIN212" s="594"/>
      <c r="SIO212" s="594"/>
      <c r="SIP212" s="594"/>
      <c r="SIQ212" s="594"/>
      <c r="SIR212" s="594"/>
      <c r="SIS212" s="594"/>
      <c r="SIT212" s="594"/>
      <c r="SIU212" s="594"/>
      <c r="SIV212" s="594"/>
      <c r="SIW212" s="594"/>
      <c r="SIX212" s="594"/>
      <c r="SIY212" s="594"/>
      <c r="SIZ212" s="594"/>
      <c r="SJA212" s="594"/>
      <c r="SJB212" s="594"/>
      <c r="SJC212" s="594"/>
      <c r="SJD212" s="594"/>
      <c r="SJE212" s="594"/>
      <c r="SJF212" s="594"/>
      <c r="SJG212" s="594"/>
      <c r="SJH212" s="594"/>
      <c r="SJI212" s="594"/>
      <c r="SJJ212" s="594"/>
      <c r="SJK212" s="594"/>
      <c r="SJL212" s="594"/>
      <c r="SJM212" s="594"/>
      <c r="SJN212" s="594"/>
      <c r="SJO212" s="594"/>
      <c r="SJP212" s="594"/>
      <c r="SJQ212" s="594"/>
      <c r="SJR212" s="594"/>
      <c r="SJS212" s="594"/>
      <c r="SJT212" s="594"/>
      <c r="SJU212" s="594"/>
      <c r="SJV212" s="594"/>
      <c r="SJW212" s="594"/>
      <c r="SJX212" s="594"/>
      <c r="SJY212" s="594"/>
      <c r="SJZ212" s="594"/>
      <c r="SKA212" s="594"/>
      <c r="SKB212" s="594"/>
      <c r="SKC212" s="594"/>
      <c r="SKD212" s="594"/>
      <c r="SKE212" s="594"/>
      <c r="SKF212" s="594"/>
      <c r="SKG212" s="594"/>
      <c r="SKH212" s="594"/>
      <c r="SKI212" s="594"/>
      <c r="SKJ212" s="594"/>
      <c r="SKK212" s="594"/>
      <c r="SKL212" s="594"/>
      <c r="SKM212" s="594"/>
      <c r="SKN212" s="594"/>
      <c r="SKO212" s="594"/>
      <c r="SKP212" s="594"/>
      <c r="SKQ212" s="594"/>
      <c r="SKR212" s="594"/>
      <c r="SKS212" s="594"/>
      <c r="SKT212" s="594"/>
      <c r="SKU212" s="594"/>
      <c r="SKV212" s="594"/>
      <c r="SKW212" s="594"/>
      <c r="SKX212" s="594"/>
      <c r="SKY212" s="594"/>
      <c r="SKZ212" s="594"/>
      <c r="SLA212" s="594"/>
      <c r="SLB212" s="594"/>
      <c r="SLC212" s="594"/>
      <c r="SLD212" s="594"/>
      <c r="SLE212" s="594"/>
      <c r="SLF212" s="594"/>
      <c r="SLG212" s="594"/>
      <c r="SLH212" s="594"/>
      <c r="SLI212" s="594"/>
      <c r="SLJ212" s="594"/>
      <c r="SLK212" s="594"/>
      <c r="SLL212" s="594"/>
      <c r="SLM212" s="594"/>
      <c r="SLN212" s="594"/>
      <c r="SLO212" s="594"/>
      <c r="SLP212" s="594"/>
      <c r="SLQ212" s="594"/>
      <c r="SLR212" s="594"/>
      <c r="SLS212" s="594"/>
      <c r="SLT212" s="594"/>
      <c r="SLU212" s="594"/>
      <c r="SLV212" s="594"/>
      <c r="SLW212" s="594"/>
      <c r="SLX212" s="594"/>
      <c r="SLY212" s="594"/>
      <c r="SLZ212" s="594"/>
      <c r="SMA212" s="594"/>
      <c r="SMB212" s="594"/>
      <c r="SMC212" s="594"/>
      <c r="SMD212" s="594"/>
      <c r="SME212" s="594"/>
      <c r="SMF212" s="594"/>
      <c r="SMG212" s="594"/>
      <c r="SMH212" s="594"/>
      <c r="SMI212" s="594"/>
      <c r="SMJ212" s="594"/>
      <c r="SMK212" s="594"/>
      <c r="SML212" s="594"/>
      <c r="SMM212" s="594"/>
      <c r="SMN212" s="594"/>
      <c r="SMO212" s="594"/>
      <c r="SMP212" s="594"/>
      <c r="SMQ212" s="594"/>
      <c r="SMR212" s="594"/>
      <c r="SMS212" s="594"/>
      <c r="SMT212" s="594"/>
      <c r="SMU212" s="594"/>
      <c r="SMV212" s="594"/>
      <c r="SMW212" s="594"/>
      <c r="SMX212" s="594"/>
      <c r="SMY212" s="594"/>
      <c r="SMZ212" s="594"/>
      <c r="SNA212" s="594"/>
      <c r="SNB212" s="594"/>
      <c r="SNC212" s="594"/>
      <c r="SND212" s="594"/>
      <c r="SNE212" s="594"/>
      <c r="SNF212" s="594"/>
      <c r="SNG212" s="594"/>
      <c r="SNH212" s="594"/>
      <c r="SNI212" s="594"/>
      <c r="SNJ212" s="594"/>
      <c r="SNK212" s="594"/>
      <c r="SNL212" s="594"/>
      <c r="SNM212" s="594"/>
      <c r="SNN212" s="594"/>
      <c r="SNO212" s="594"/>
      <c r="SNP212" s="594"/>
      <c r="SNQ212" s="594"/>
      <c r="SNR212" s="594"/>
      <c r="SNS212" s="594"/>
      <c r="SNT212" s="594"/>
      <c r="SNU212" s="594"/>
      <c r="SNV212" s="594"/>
      <c r="SNW212" s="594"/>
      <c r="SNX212" s="594"/>
      <c r="SNY212" s="594"/>
      <c r="SNZ212" s="594"/>
      <c r="SOA212" s="594"/>
      <c r="SOB212" s="594"/>
      <c r="SOC212" s="594"/>
      <c r="SOD212" s="594"/>
      <c r="SOE212" s="594"/>
      <c r="SOF212" s="594"/>
      <c r="SOG212" s="594"/>
      <c r="SOH212" s="594"/>
      <c r="SOI212" s="594"/>
      <c r="SOJ212" s="594"/>
      <c r="SOK212" s="594"/>
      <c r="SOL212" s="594"/>
      <c r="SOM212" s="594"/>
      <c r="SON212" s="594"/>
      <c r="SOO212" s="594"/>
      <c r="SOP212" s="594"/>
      <c r="SOQ212" s="594"/>
      <c r="SOR212" s="594"/>
      <c r="SOS212" s="594"/>
      <c r="SOT212" s="594"/>
      <c r="SOU212" s="594"/>
      <c r="SOV212" s="594"/>
      <c r="SOW212" s="594"/>
      <c r="SOX212" s="594"/>
      <c r="SOY212" s="594"/>
      <c r="SOZ212" s="594"/>
      <c r="SPA212" s="594"/>
      <c r="SPB212" s="594"/>
      <c r="SPC212" s="594"/>
      <c r="SPD212" s="594"/>
      <c r="SPE212" s="594"/>
      <c r="SPF212" s="594"/>
      <c r="SPG212" s="594"/>
      <c r="SPH212" s="594"/>
      <c r="SPI212" s="594"/>
      <c r="SPJ212" s="594"/>
      <c r="SPK212" s="594"/>
      <c r="SPL212" s="594"/>
      <c r="SPM212" s="594"/>
      <c r="SPN212" s="594"/>
      <c r="SPO212" s="594"/>
      <c r="SPP212" s="594"/>
      <c r="SPQ212" s="594"/>
      <c r="SPR212" s="594"/>
      <c r="SPS212" s="594"/>
      <c r="SPT212" s="594"/>
      <c r="SPU212" s="594"/>
      <c r="SPV212" s="594"/>
      <c r="SPW212" s="594"/>
      <c r="SPX212" s="594"/>
      <c r="SPY212" s="594"/>
      <c r="SPZ212" s="594"/>
      <c r="SQA212" s="594"/>
      <c r="SQB212" s="594"/>
      <c r="SQC212" s="594"/>
      <c r="SQD212" s="594"/>
      <c r="SQE212" s="594"/>
      <c r="SQF212" s="594"/>
      <c r="SQG212" s="594"/>
      <c r="SQH212" s="594"/>
      <c r="SQI212" s="594"/>
      <c r="SQJ212" s="594"/>
      <c r="SQK212" s="594"/>
      <c r="SQL212" s="594"/>
      <c r="SQM212" s="594"/>
      <c r="SQN212" s="594"/>
      <c r="SQO212" s="594"/>
      <c r="SQP212" s="594"/>
      <c r="SQQ212" s="594"/>
      <c r="SQR212" s="594"/>
      <c r="SQS212" s="594"/>
      <c r="SQT212" s="594"/>
      <c r="SQU212" s="594"/>
      <c r="SQV212" s="594"/>
      <c r="SQW212" s="594"/>
      <c r="SQX212" s="594"/>
      <c r="SQY212" s="594"/>
      <c r="SQZ212" s="594"/>
      <c r="SRA212" s="594"/>
      <c r="SRB212" s="594"/>
      <c r="SRC212" s="594"/>
      <c r="SRD212" s="594"/>
      <c r="SRE212" s="594"/>
      <c r="SRF212" s="594"/>
      <c r="SRG212" s="594"/>
      <c r="SRH212" s="594"/>
      <c r="SRI212" s="594"/>
      <c r="SRJ212" s="594"/>
      <c r="SRK212" s="594"/>
      <c r="SRL212" s="594"/>
      <c r="SRM212" s="594"/>
      <c r="SRN212" s="594"/>
      <c r="SRO212" s="594"/>
      <c r="SRP212" s="594"/>
      <c r="SRQ212" s="594"/>
      <c r="SRR212" s="594"/>
      <c r="SRS212" s="594"/>
      <c r="SRT212" s="594"/>
      <c r="SRU212" s="594"/>
      <c r="SRV212" s="594"/>
      <c r="SRW212" s="594"/>
      <c r="SRX212" s="594"/>
      <c r="SRY212" s="594"/>
      <c r="SRZ212" s="594"/>
      <c r="SSA212" s="594"/>
      <c r="SSB212" s="594"/>
      <c r="SSC212" s="594"/>
      <c r="SSD212" s="594"/>
      <c r="SSE212" s="594"/>
      <c r="SSF212" s="594"/>
      <c r="SSG212" s="594"/>
      <c r="SSH212" s="594"/>
      <c r="SSI212" s="594"/>
      <c r="SSJ212" s="594"/>
      <c r="SSK212" s="594"/>
      <c r="SSL212" s="594"/>
      <c r="SSM212" s="594"/>
      <c r="SSN212" s="594"/>
      <c r="SSO212" s="594"/>
      <c r="SSP212" s="594"/>
      <c r="SSQ212" s="594"/>
      <c r="SSR212" s="594"/>
      <c r="SSS212" s="594"/>
      <c r="SST212" s="594"/>
      <c r="SSU212" s="594"/>
      <c r="SSV212" s="594"/>
      <c r="SSW212" s="594"/>
      <c r="SSX212" s="594"/>
      <c r="SSY212" s="594"/>
      <c r="SSZ212" s="594"/>
      <c r="STA212" s="594"/>
      <c r="STB212" s="594"/>
      <c r="STC212" s="594"/>
      <c r="STD212" s="594"/>
      <c r="STE212" s="594"/>
      <c r="STF212" s="594"/>
      <c r="STG212" s="594"/>
      <c r="STH212" s="594"/>
      <c r="STI212" s="594"/>
      <c r="STJ212" s="594"/>
      <c r="STK212" s="594"/>
      <c r="STL212" s="594"/>
      <c r="STM212" s="594"/>
      <c r="STN212" s="594"/>
      <c r="STO212" s="594"/>
      <c r="STP212" s="594"/>
      <c r="STQ212" s="594"/>
      <c r="STR212" s="594"/>
      <c r="STS212" s="594"/>
      <c r="STT212" s="594"/>
      <c r="STU212" s="594"/>
      <c r="STV212" s="594"/>
      <c r="STW212" s="594"/>
      <c r="STX212" s="594"/>
      <c r="STY212" s="594"/>
      <c r="STZ212" s="594"/>
      <c r="SUA212" s="594"/>
      <c r="SUB212" s="594"/>
      <c r="SUC212" s="594"/>
      <c r="SUD212" s="594"/>
      <c r="SUE212" s="594"/>
      <c r="SUF212" s="594"/>
      <c r="SUG212" s="594"/>
      <c r="SUH212" s="594"/>
      <c r="SUI212" s="594"/>
      <c r="SUJ212" s="594"/>
      <c r="SUK212" s="594"/>
      <c r="SUL212" s="594"/>
      <c r="SUM212" s="594"/>
      <c r="SUN212" s="594"/>
      <c r="SUO212" s="594"/>
      <c r="SUP212" s="594"/>
      <c r="SUQ212" s="594"/>
      <c r="SUR212" s="594"/>
      <c r="SUS212" s="594"/>
      <c r="SUT212" s="594"/>
      <c r="SUU212" s="594"/>
      <c r="SUV212" s="594"/>
      <c r="SUW212" s="594"/>
      <c r="SUX212" s="594"/>
      <c r="SUY212" s="594"/>
      <c r="SUZ212" s="594"/>
      <c r="SVA212" s="594"/>
      <c r="SVB212" s="594"/>
      <c r="SVC212" s="594"/>
      <c r="SVD212" s="594"/>
      <c r="SVE212" s="594"/>
      <c r="SVF212" s="594"/>
      <c r="SVG212" s="594"/>
      <c r="SVH212" s="594"/>
      <c r="SVI212" s="594"/>
      <c r="SVJ212" s="594"/>
      <c r="SVK212" s="594"/>
      <c r="SVL212" s="594"/>
      <c r="SVM212" s="594"/>
      <c r="SVN212" s="594"/>
      <c r="SVO212" s="594"/>
      <c r="SVP212" s="594"/>
      <c r="SVQ212" s="594"/>
      <c r="SVR212" s="594"/>
      <c r="SVS212" s="594"/>
      <c r="SVT212" s="594"/>
      <c r="SVU212" s="594"/>
      <c r="SVV212" s="594"/>
      <c r="SVW212" s="594"/>
      <c r="SVX212" s="594"/>
      <c r="SVY212" s="594"/>
      <c r="SVZ212" s="594"/>
      <c r="SWA212" s="594"/>
      <c r="SWB212" s="594"/>
      <c r="SWC212" s="594"/>
      <c r="SWD212" s="594"/>
      <c r="SWE212" s="594"/>
      <c r="SWF212" s="594"/>
      <c r="SWG212" s="594"/>
      <c r="SWH212" s="594"/>
      <c r="SWI212" s="594"/>
      <c r="SWJ212" s="594"/>
      <c r="SWK212" s="594"/>
      <c r="SWL212" s="594"/>
      <c r="SWM212" s="594"/>
      <c r="SWN212" s="594"/>
      <c r="SWO212" s="594"/>
      <c r="SWP212" s="594"/>
      <c r="SWQ212" s="594"/>
      <c r="SWR212" s="594"/>
      <c r="SWS212" s="594"/>
      <c r="SWT212" s="594"/>
      <c r="SWU212" s="594"/>
      <c r="SWV212" s="594"/>
      <c r="SWW212" s="594"/>
      <c r="SWX212" s="594"/>
      <c r="SWY212" s="594"/>
      <c r="SWZ212" s="594"/>
      <c r="SXA212" s="594"/>
      <c r="SXB212" s="594"/>
      <c r="SXC212" s="594"/>
      <c r="SXD212" s="594"/>
      <c r="SXE212" s="594"/>
      <c r="SXF212" s="594"/>
      <c r="SXG212" s="594"/>
      <c r="SXH212" s="594"/>
      <c r="SXI212" s="594"/>
      <c r="SXJ212" s="594"/>
      <c r="SXK212" s="594"/>
      <c r="SXL212" s="594"/>
      <c r="SXM212" s="594"/>
      <c r="SXN212" s="594"/>
      <c r="SXO212" s="594"/>
      <c r="SXP212" s="594"/>
      <c r="SXQ212" s="594"/>
      <c r="SXR212" s="594"/>
      <c r="SXS212" s="594"/>
      <c r="SXT212" s="594"/>
      <c r="SXU212" s="594"/>
      <c r="SXV212" s="594"/>
      <c r="SXW212" s="594"/>
      <c r="SXX212" s="594"/>
      <c r="SXY212" s="594"/>
      <c r="SXZ212" s="594"/>
      <c r="SYA212" s="594"/>
      <c r="SYB212" s="594"/>
      <c r="SYC212" s="594"/>
      <c r="SYD212" s="594"/>
      <c r="SYE212" s="594"/>
      <c r="SYF212" s="594"/>
      <c r="SYG212" s="594"/>
      <c r="SYH212" s="594"/>
      <c r="SYI212" s="594"/>
      <c r="SYJ212" s="594"/>
      <c r="SYK212" s="594"/>
      <c r="SYL212" s="594"/>
      <c r="SYM212" s="594"/>
      <c r="SYN212" s="594"/>
      <c r="SYO212" s="594"/>
      <c r="SYP212" s="594"/>
      <c r="SYQ212" s="594"/>
      <c r="SYR212" s="594"/>
      <c r="SYS212" s="594"/>
      <c r="SYT212" s="594"/>
      <c r="SYU212" s="594"/>
      <c r="SYV212" s="594"/>
      <c r="SYW212" s="594"/>
      <c r="SYX212" s="594"/>
      <c r="SYY212" s="594"/>
      <c r="SYZ212" s="594"/>
      <c r="SZA212" s="594"/>
      <c r="SZB212" s="594"/>
      <c r="SZC212" s="594"/>
      <c r="SZD212" s="594"/>
      <c r="SZE212" s="594"/>
      <c r="SZF212" s="594"/>
      <c r="SZG212" s="594"/>
      <c r="SZH212" s="594"/>
      <c r="SZI212" s="594"/>
      <c r="SZJ212" s="594"/>
      <c r="SZK212" s="594"/>
      <c r="SZL212" s="594"/>
      <c r="SZM212" s="594"/>
      <c r="SZN212" s="594"/>
      <c r="SZO212" s="594"/>
      <c r="SZP212" s="594"/>
      <c r="SZQ212" s="594"/>
      <c r="SZR212" s="594"/>
      <c r="SZS212" s="594"/>
      <c r="SZT212" s="594"/>
      <c r="SZU212" s="594"/>
      <c r="SZV212" s="594"/>
      <c r="SZW212" s="594"/>
      <c r="SZX212" s="594"/>
      <c r="SZY212" s="594"/>
      <c r="SZZ212" s="594"/>
      <c r="TAA212" s="594"/>
      <c r="TAB212" s="594"/>
      <c r="TAC212" s="594"/>
      <c r="TAD212" s="594"/>
      <c r="TAE212" s="594"/>
      <c r="TAF212" s="594"/>
      <c r="TAG212" s="594"/>
      <c r="TAH212" s="594"/>
      <c r="TAI212" s="594"/>
      <c r="TAJ212" s="594"/>
      <c r="TAK212" s="594"/>
      <c r="TAL212" s="594"/>
      <c r="TAM212" s="594"/>
      <c r="TAN212" s="594"/>
      <c r="TAO212" s="594"/>
      <c r="TAP212" s="594"/>
      <c r="TAQ212" s="594"/>
      <c r="TAR212" s="594"/>
      <c r="TAS212" s="594"/>
      <c r="TAT212" s="594"/>
      <c r="TAU212" s="594"/>
      <c r="TAV212" s="594"/>
      <c r="TAW212" s="594"/>
      <c r="TAX212" s="594"/>
      <c r="TAY212" s="594"/>
      <c r="TAZ212" s="594"/>
      <c r="TBA212" s="594"/>
      <c r="TBB212" s="594"/>
      <c r="TBC212" s="594"/>
      <c r="TBD212" s="594"/>
      <c r="TBE212" s="594"/>
      <c r="TBF212" s="594"/>
      <c r="TBG212" s="594"/>
      <c r="TBH212" s="594"/>
      <c r="TBI212" s="594"/>
      <c r="TBJ212" s="594"/>
      <c r="TBK212" s="594"/>
      <c r="TBL212" s="594"/>
      <c r="TBM212" s="594"/>
      <c r="TBN212" s="594"/>
      <c r="TBO212" s="594"/>
      <c r="TBP212" s="594"/>
      <c r="TBQ212" s="594"/>
      <c r="TBR212" s="594"/>
      <c r="TBS212" s="594"/>
      <c r="TBT212" s="594"/>
      <c r="TBU212" s="594"/>
      <c r="TBV212" s="594"/>
      <c r="TBW212" s="594"/>
      <c r="TBX212" s="594"/>
      <c r="TBY212" s="594"/>
      <c r="TBZ212" s="594"/>
      <c r="TCA212" s="594"/>
      <c r="TCB212" s="594"/>
      <c r="TCC212" s="594"/>
      <c r="TCD212" s="594"/>
      <c r="TCE212" s="594"/>
      <c r="TCF212" s="594"/>
      <c r="TCG212" s="594"/>
      <c r="TCH212" s="594"/>
      <c r="TCI212" s="594"/>
      <c r="TCJ212" s="594"/>
      <c r="TCK212" s="594"/>
      <c r="TCL212" s="594"/>
      <c r="TCM212" s="594"/>
      <c r="TCN212" s="594"/>
      <c r="TCO212" s="594"/>
      <c r="TCP212" s="594"/>
      <c r="TCQ212" s="594"/>
      <c r="TCR212" s="594"/>
      <c r="TCS212" s="594"/>
      <c r="TCT212" s="594"/>
      <c r="TCU212" s="594"/>
      <c r="TCV212" s="594"/>
      <c r="TCW212" s="594"/>
      <c r="TCX212" s="594"/>
      <c r="TCY212" s="594"/>
      <c r="TCZ212" s="594"/>
      <c r="TDA212" s="594"/>
      <c r="TDB212" s="594"/>
      <c r="TDC212" s="594"/>
      <c r="TDD212" s="594"/>
      <c r="TDE212" s="594"/>
      <c r="TDF212" s="594"/>
      <c r="TDG212" s="594"/>
      <c r="TDH212" s="594"/>
      <c r="TDI212" s="594"/>
      <c r="TDJ212" s="594"/>
      <c r="TDK212" s="594"/>
      <c r="TDL212" s="594"/>
      <c r="TDM212" s="594"/>
      <c r="TDN212" s="594"/>
      <c r="TDO212" s="594"/>
      <c r="TDP212" s="594"/>
      <c r="TDQ212" s="594"/>
      <c r="TDR212" s="594"/>
      <c r="TDS212" s="594"/>
      <c r="TDT212" s="594"/>
      <c r="TDU212" s="594"/>
      <c r="TDV212" s="594"/>
      <c r="TDW212" s="594"/>
      <c r="TDX212" s="594"/>
      <c r="TDY212" s="594"/>
      <c r="TDZ212" s="594"/>
      <c r="TEA212" s="594"/>
      <c r="TEB212" s="594"/>
      <c r="TEC212" s="594"/>
      <c r="TED212" s="594"/>
      <c r="TEE212" s="594"/>
      <c r="TEF212" s="594"/>
      <c r="TEG212" s="594"/>
      <c r="TEH212" s="594"/>
      <c r="TEI212" s="594"/>
      <c r="TEJ212" s="594"/>
      <c r="TEK212" s="594"/>
      <c r="TEL212" s="594"/>
      <c r="TEM212" s="594"/>
      <c r="TEN212" s="594"/>
      <c r="TEO212" s="594"/>
      <c r="TEP212" s="594"/>
      <c r="TEQ212" s="594"/>
      <c r="TER212" s="594"/>
      <c r="TES212" s="594"/>
      <c r="TET212" s="594"/>
      <c r="TEU212" s="594"/>
      <c r="TEV212" s="594"/>
      <c r="TEW212" s="594"/>
      <c r="TEX212" s="594"/>
      <c r="TEY212" s="594"/>
      <c r="TEZ212" s="594"/>
      <c r="TFA212" s="594"/>
      <c r="TFB212" s="594"/>
      <c r="TFC212" s="594"/>
      <c r="TFD212" s="594"/>
      <c r="TFE212" s="594"/>
      <c r="TFF212" s="594"/>
      <c r="TFG212" s="594"/>
      <c r="TFH212" s="594"/>
      <c r="TFI212" s="594"/>
      <c r="TFJ212" s="594"/>
      <c r="TFK212" s="594"/>
      <c r="TFL212" s="594"/>
      <c r="TFM212" s="594"/>
      <c r="TFN212" s="594"/>
      <c r="TFO212" s="594"/>
      <c r="TFP212" s="594"/>
      <c r="TFQ212" s="594"/>
      <c r="TFR212" s="594"/>
      <c r="TFS212" s="594"/>
      <c r="TFT212" s="594"/>
      <c r="TFU212" s="594"/>
      <c r="TFV212" s="594"/>
      <c r="TFW212" s="594"/>
      <c r="TFX212" s="594"/>
      <c r="TFY212" s="594"/>
      <c r="TFZ212" s="594"/>
      <c r="TGA212" s="594"/>
      <c r="TGB212" s="594"/>
      <c r="TGC212" s="594"/>
      <c r="TGD212" s="594"/>
      <c r="TGE212" s="594"/>
      <c r="TGF212" s="594"/>
      <c r="TGG212" s="594"/>
      <c r="TGH212" s="594"/>
      <c r="TGI212" s="594"/>
      <c r="TGJ212" s="594"/>
      <c r="TGK212" s="594"/>
      <c r="TGL212" s="594"/>
      <c r="TGM212" s="594"/>
      <c r="TGN212" s="594"/>
      <c r="TGO212" s="594"/>
      <c r="TGP212" s="594"/>
      <c r="TGQ212" s="594"/>
      <c r="TGR212" s="594"/>
      <c r="TGS212" s="594"/>
      <c r="TGT212" s="594"/>
      <c r="TGU212" s="594"/>
      <c r="TGV212" s="594"/>
      <c r="TGW212" s="594"/>
      <c r="TGX212" s="594"/>
      <c r="TGY212" s="594"/>
      <c r="TGZ212" s="594"/>
      <c r="THA212" s="594"/>
      <c r="THB212" s="594"/>
      <c r="THC212" s="594"/>
      <c r="THD212" s="594"/>
      <c r="THE212" s="594"/>
      <c r="THF212" s="594"/>
      <c r="THG212" s="594"/>
      <c r="THH212" s="594"/>
      <c r="THI212" s="594"/>
      <c r="THJ212" s="594"/>
      <c r="THK212" s="594"/>
      <c r="THL212" s="594"/>
      <c r="THM212" s="594"/>
      <c r="THN212" s="594"/>
      <c r="THO212" s="594"/>
      <c r="THP212" s="594"/>
      <c r="THQ212" s="594"/>
      <c r="THR212" s="594"/>
      <c r="THS212" s="594"/>
      <c r="THT212" s="594"/>
      <c r="THU212" s="594"/>
      <c r="THV212" s="594"/>
      <c r="THW212" s="594"/>
      <c r="THX212" s="594"/>
      <c r="THY212" s="594"/>
      <c r="THZ212" s="594"/>
      <c r="TIA212" s="594"/>
      <c r="TIB212" s="594"/>
      <c r="TIC212" s="594"/>
      <c r="TID212" s="594"/>
      <c r="TIE212" s="594"/>
      <c r="TIF212" s="594"/>
      <c r="TIG212" s="594"/>
      <c r="TIH212" s="594"/>
      <c r="TII212" s="594"/>
      <c r="TIJ212" s="594"/>
      <c r="TIK212" s="594"/>
      <c r="TIL212" s="594"/>
      <c r="TIM212" s="594"/>
      <c r="TIN212" s="594"/>
      <c r="TIO212" s="594"/>
      <c r="TIP212" s="594"/>
      <c r="TIQ212" s="594"/>
      <c r="TIR212" s="594"/>
      <c r="TIS212" s="594"/>
      <c r="TIT212" s="594"/>
      <c r="TIU212" s="594"/>
      <c r="TIV212" s="594"/>
      <c r="TIW212" s="594"/>
      <c r="TIX212" s="594"/>
      <c r="TIY212" s="594"/>
      <c r="TIZ212" s="594"/>
      <c r="TJA212" s="594"/>
      <c r="TJB212" s="594"/>
      <c r="TJC212" s="594"/>
      <c r="TJD212" s="594"/>
      <c r="TJE212" s="594"/>
      <c r="TJF212" s="594"/>
      <c r="TJG212" s="594"/>
      <c r="TJH212" s="594"/>
      <c r="TJI212" s="594"/>
      <c r="TJJ212" s="594"/>
      <c r="TJK212" s="594"/>
      <c r="TJL212" s="594"/>
      <c r="TJM212" s="594"/>
      <c r="TJN212" s="594"/>
      <c r="TJO212" s="594"/>
      <c r="TJP212" s="594"/>
      <c r="TJQ212" s="594"/>
      <c r="TJR212" s="594"/>
      <c r="TJS212" s="594"/>
      <c r="TJT212" s="594"/>
      <c r="TJU212" s="594"/>
      <c r="TJV212" s="594"/>
      <c r="TJW212" s="594"/>
      <c r="TJX212" s="594"/>
      <c r="TJY212" s="594"/>
      <c r="TJZ212" s="594"/>
      <c r="TKA212" s="594"/>
      <c r="TKB212" s="594"/>
      <c r="TKC212" s="594"/>
      <c r="TKD212" s="594"/>
      <c r="TKE212" s="594"/>
      <c r="TKF212" s="594"/>
      <c r="TKG212" s="594"/>
      <c r="TKH212" s="594"/>
      <c r="TKI212" s="594"/>
      <c r="TKJ212" s="594"/>
      <c r="TKK212" s="594"/>
      <c r="TKL212" s="594"/>
      <c r="TKM212" s="594"/>
      <c r="TKN212" s="594"/>
      <c r="TKO212" s="594"/>
      <c r="TKP212" s="594"/>
      <c r="TKQ212" s="594"/>
      <c r="TKR212" s="594"/>
      <c r="TKS212" s="594"/>
      <c r="TKT212" s="594"/>
      <c r="TKU212" s="594"/>
      <c r="TKV212" s="594"/>
      <c r="TKW212" s="594"/>
      <c r="TKX212" s="594"/>
      <c r="TKY212" s="594"/>
      <c r="TKZ212" s="594"/>
      <c r="TLA212" s="594"/>
      <c r="TLB212" s="594"/>
      <c r="TLC212" s="594"/>
      <c r="TLD212" s="594"/>
      <c r="TLE212" s="594"/>
      <c r="TLF212" s="594"/>
      <c r="TLG212" s="594"/>
      <c r="TLH212" s="594"/>
      <c r="TLI212" s="594"/>
      <c r="TLJ212" s="594"/>
      <c r="TLK212" s="594"/>
      <c r="TLL212" s="594"/>
      <c r="TLM212" s="594"/>
      <c r="TLN212" s="594"/>
      <c r="TLO212" s="594"/>
      <c r="TLP212" s="594"/>
      <c r="TLQ212" s="594"/>
      <c r="TLR212" s="594"/>
      <c r="TLS212" s="594"/>
      <c r="TLT212" s="594"/>
      <c r="TLU212" s="594"/>
      <c r="TLV212" s="594"/>
      <c r="TLW212" s="594"/>
      <c r="TLX212" s="594"/>
      <c r="TLY212" s="594"/>
      <c r="TLZ212" s="594"/>
      <c r="TMA212" s="594"/>
      <c r="TMB212" s="594"/>
      <c r="TMC212" s="594"/>
      <c r="TMD212" s="594"/>
      <c r="TME212" s="594"/>
      <c r="TMF212" s="594"/>
      <c r="TMG212" s="594"/>
      <c r="TMH212" s="594"/>
      <c r="TMI212" s="594"/>
      <c r="TMJ212" s="594"/>
      <c r="TMK212" s="594"/>
      <c r="TML212" s="594"/>
      <c r="TMM212" s="594"/>
      <c r="TMN212" s="594"/>
      <c r="TMO212" s="594"/>
      <c r="TMP212" s="594"/>
      <c r="TMQ212" s="594"/>
      <c r="TMR212" s="594"/>
      <c r="TMS212" s="594"/>
      <c r="TMT212" s="594"/>
      <c r="TMU212" s="594"/>
      <c r="TMV212" s="594"/>
      <c r="TMW212" s="594"/>
      <c r="TMX212" s="594"/>
      <c r="TMY212" s="594"/>
      <c r="TMZ212" s="594"/>
      <c r="TNA212" s="594"/>
      <c r="TNB212" s="594"/>
      <c r="TNC212" s="594"/>
      <c r="TND212" s="594"/>
      <c r="TNE212" s="594"/>
      <c r="TNF212" s="594"/>
      <c r="TNG212" s="594"/>
      <c r="TNH212" s="594"/>
      <c r="TNI212" s="594"/>
      <c r="TNJ212" s="594"/>
      <c r="TNK212" s="594"/>
      <c r="TNL212" s="594"/>
      <c r="TNM212" s="594"/>
      <c r="TNN212" s="594"/>
      <c r="TNO212" s="594"/>
      <c r="TNP212" s="594"/>
      <c r="TNQ212" s="594"/>
      <c r="TNR212" s="594"/>
      <c r="TNS212" s="594"/>
      <c r="TNT212" s="594"/>
      <c r="TNU212" s="594"/>
      <c r="TNV212" s="594"/>
      <c r="TNW212" s="594"/>
      <c r="TNX212" s="594"/>
      <c r="TNY212" s="594"/>
      <c r="TNZ212" s="594"/>
      <c r="TOA212" s="594"/>
      <c r="TOB212" s="594"/>
      <c r="TOC212" s="594"/>
      <c r="TOD212" s="594"/>
      <c r="TOE212" s="594"/>
      <c r="TOF212" s="594"/>
      <c r="TOG212" s="594"/>
      <c r="TOH212" s="594"/>
      <c r="TOI212" s="594"/>
      <c r="TOJ212" s="594"/>
      <c r="TOK212" s="594"/>
      <c r="TOL212" s="594"/>
      <c r="TOM212" s="594"/>
      <c r="TON212" s="594"/>
      <c r="TOO212" s="594"/>
      <c r="TOP212" s="594"/>
      <c r="TOQ212" s="594"/>
      <c r="TOR212" s="594"/>
      <c r="TOS212" s="594"/>
      <c r="TOT212" s="594"/>
      <c r="TOU212" s="594"/>
      <c r="TOV212" s="594"/>
      <c r="TOW212" s="594"/>
      <c r="TOX212" s="594"/>
      <c r="TOY212" s="594"/>
      <c r="TOZ212" s="594"/>
      <c r="TPA212" s="594"/>
      <c r="TPB212" s="594"/>
      <c r="TPC212" s="594"/>
      <c r="TPD212" s="594"/>
      <c r="TPE212" s="594"/>
      <c r="TPF212" s="594"/>
      <c r="TPG212" s="594"/>
      <c r="TPH212" s="594"/>
      <c r="TPI212" s="594"/>
      <c r="TPJ212" s="594"/>
      <c r="TPK212" s="594"/>
      <c r="TPL212" s="594"/>
      <c r="TPM212" s="594"/>
      <c r="TPN212" s="594"/>
      <c r="TPO212" s="594"/>
      <c r="TPP212" s="594"/>
      <c r="TPQ212" s="594"/>
      <c r="TPR212" s="594"/>
      <c r="TPS212" s="594"/>
      <c r="TPT212" s="594"/>
      <c r="TPU212" s="594"/>
      <c r="TPV212" s="594"/>
      <c r="TPW212" s="594"/>
      <c r="TPX212" s="594"/>
      <c r="TPY212" s="594"/>
      <c r="TPZ212" s="594"/>
      <c r="TQA212" s="594"/>
      <c r="TQB212" s="594"/>
      <c r="TQC212" s="594"/>
      <c r="TQD212" s="594"/>
      <c r="TQE212" s="594"/>
      <c r="TQF212" s="594"/>
      <c r="TQG212" s="594"/>
      <c r="TQH212" s="594"/>
      <c r="TQI212" s="594"/>
      <c r="TQJ212" s="594"/>
      <c r="TQK212" s="594"/>
      <c r="TQL212" s="594"/>
      <c r="TQM212" s="594"/>
      <c r="TQN212" s="594"/>
      <c r="TQO212" s="594"/>
      <c r="TQP212" s="594"/>
      <c r="TQQ212" s="594"/>
      <c r="TQR212" s="594"/>
      <c r="TQS212" s="594"/>
      <c r="TQT212" s="594"/>
      <c r="TQU212" s="594"/>
      <c r="TQV212" s="594"/>
      <c r="TQW212" s="594"/>
      <c r="TQX212" s="594"/>
      <c r="TQY212" s="594"/>
      <c r="TQZ212" s="594"/>
      <c r="TRA212" s="594"/>
      <c r="TRB212" s="594"/>
      <c r="TRC212" s="594"/>
      <c r="TRD212" s="594"/>
      <c r="TRE212" s="594"/>
      <c r="TRF212" s="594"/>
      <c r="TRG212" s="594"/>
      <c r="TRH212" s="594"/>
      <c r="TRI212" s="594"/>
      <c r="TRJ212" s="594"/>
      <c r="TRK212" s="594"/>
      <c r="TRL212" s="594"/>
      <c r="TRM212" s="594"/>
      <c r="TRN212" s="594"/>
      <c r="TRO212" s="594"/>
      <c r="TRP212" s="594"/>
      <c r="TRQ212" s="594"/>
      <c r="TRR212" s="594"/>
      <c r="TRS212" s="594"/>
      <c r="TRT212" s="594"/>
      <c r="TRU212" s="594"/>
      <c r="TRV212" s="594"/>
      <c r="TRW212" s="594"/>
      <c r="TRX212" s="594"/>
      <c r="TRY212" s="594"/>
      <c r="TRZ212" s="594"/>
      <c r="TSA212" s="594"/>
      <c r="TSB212" s="594"/>
      <c r="TSC212" s="594"/>
      <c r="TSD212" s="594"/>
      <c r="TSE212" s="594"/>
      <c r="TSF212" s="594"/>
      <c r="TSG212" s="594"/>
      <c r="TSH212" s="594"/>
      <c r="TSI212" s="594"/>
      <c r="TSJ212" s="594"/>
      <c r="TSK212" s="594"/>
      <c r="TSL212" s="594"/>
      <c r="TSM212" s="594"/>
      <c r="TSN212" s="594"/>
      <c r="TSO212" s="594"/>
      <c r="TSP212" s="594"/>
      <c r="TSQ212" s="594"/>
      <c r="TSR212" s="594"/>
      <c r="TSS212" s="594"/>
      <c r="TST212" s="594"/>
      <c r="TSU212" s="594"/>
      <c r="TSV212" s="594"/>
      <c r="TSW212" s="594"/>
      <c r="TSX212" s="594"/>
      <c r="TSY212" s="594"/>
      <c r="TSZ212" s="594"/>
      <c r="TTA212" s="594"/>
      <c r="TTB212" s="594"/>
      <c r="TTC212" s="594"/>
      <c r="TTD212" s="594"/>
      <c r="TTE212" s="594"/>
      <c r="TTF212" s="594"/>
      <c r="TTG212" s="594"/>
      <c r="TTH212" s="594"/>
      <c r="TTI212" s="594"/>
      <c r="TTJ212" s="594"/>
      <c r="TTK212" s="594"/>
      <c r="TTL212" s="594"/>
      <c r="TTM212" s="594"/>
      <c r="TTN212" s="594"/>
      <c r="TTO212" s="594"/>
      <c r="TTP212" s="594"/>
      <c r="TTQ212" s="594"/>
      <c r="TTR212" s="594"/>
      <c r="TTS212" s="594"/>
      <c r="TTT212" s="594"/>
      <c r="TTU212" s="594"/>
      <c r="TTV212" s="594"/>
      <c r="TTW212" s="594"/>
      <c r="TTX212" s="594"/>
      <c r="TTY212" s="594"/>
      <c r="TTZ212" s="594"/>
      <c r="TUA212" s="594"/>
      <c r="TUB212" s="594"/>
      <c r="TUC212" s="594"/>
      <c r="TUD212" s="594"/>
      <c r="TUE212" s="594"/>
      <c r="TUF212" s="594"/>
      <c r="TUG212" s="594"/>
      <c r="TUH212" s="594"/>
      <c r="TUI212" s="594"/>
      <c r="TUJ212" s="594"/>
      <c r="TUK212" s="594"/>
      <c r="TUL212" s="594"/>
      <c r="TUM212" s="594"/>
      <c r="TUN212" s="594"/>
      <c r="TUO212" s="594"/>
      <c r="TUP212" s="594"/>
      <c r="TUQ212" s="594"/>
      <c r="TUR212" s="594"/>
      <c r="TUS212" s="594"/>
      <c r="TUT212" s="594"/>
      <c r="TUU212" s="594"/>
      <c r="TUV212" s="594"/>
      <c r="TUW212" s="594"/>
      <c r="TUX212" s="594"/>
      <c r="TUY212" s="594"/>
      <c r="TUZ212" s="594"/>
      <c r="TVA212" s="594"/>
      <c r="TVB212" s="594"/>
      <c r="TVC212" s="594"/>
      <c r="TVD212" s="594"/>
      <c r="TVE212" s="594"/>
      <c r="TVF212" s="594"/>
      <c r="TVG212" s="594"/>
      <c r="TVH212" s="594"/>
      <c r="TVI212" s="594"/>
      <c r="TVJ212" s="594"/>
      <c r="TVK212" s="594"/>
      <c r="TVL212" s="594"/>
      <c r="TVM212" s="594"/>
      <c r="TVN212" s="594"/>
      <c r="TVO212" s="594"/>
      <c r="TVP212" s="594"/>
      <c r="TVQ212" s="594"/>
      <c r="TVR212" s="594"/>
      <c r="TVS212" s="594"/>
      <c r="TVT212" s="594"/>
      <c r="TVU212" s="594"/>
      <c r="TVV212" s="594"/>
      <c r="TVW212" s="594"/>
      <c r="TVX212" s="594"/>
      <c r="TVY212" s="594"/>
      <c r="TVZ212" s="594"/>
      <c r="TWA212" s="594"/>
      <c r="TWB212" s="594"/>
      <c r="TWC212" s="594"/>
      <c r="TWD212" s="594"/>
      <c r="TWE212" s="594"/>
      <c r="TWF212" s="594"/>
      <c r="TWG212" s="594"/>
      <c r="TWH212" s="594"/>
      <c r="TWI212" s="594"/>
      <c r="TWJ212" s="594"/>
      <c r="TWK212" s="594"/>
      <c r="TWL212" s="594"/>
      <c r="TWM212" s="594"/>
      <c r="TWN212" s="594"/>
      <c r="TWO212" s="594"/>
      <c r="TWP212" s="594"/>
      <c r="TWQ212" s="594"/>
      <c r="TWR212" s="594"/>
      <c r="TWS212" s="594"/>
      <c r="TWT212" s="594"/>
      <c r="TWU212" s="594"/>
      <c r="TWV212" s="594"/>
      <c r="TWW212" s="594"/>
      <c r="TWX212" s="594"/>
      <c r="TWY212" s="594"/>
      <c r="TWZ212" s="594"/>
      <c r="TXA212" s="594"/>
      <c r="TXB212" s="594"/>
      <c r="TXC212" s="594"/>
      <c r="TXD212" s="594"/>
      <c r="TXE212" s="594"/>
      <c r="TXF212" s="594"/>
      <c r="TXG212" s="594"/>
      <c r="TXH212" s="594"/>
      <c r="TXI212" s="594"/>
      <c r="TXJ212" s="594"/>
      <c r="TXK212" s="594"/>
      <c r="TXL212" s="594"/>
      <c r="TXM212" s="594"/>
      <c r="TXN212" s="594"/>
      <c r="TXO212" s="594"/>
      <c r="TXP212" s="594"/>
      <c r="TXQ212" s="594"/>
      <c r="TXR212" s="594"/>
      <c r="TXS212" s="594"/>
      <c r="TXT212" s="594"/>
      <c r="TXU212" s="594"/>
      <c r="TXV212" s="594"/>
      <c r="TXW212" s="594"/>
      <c r="TXX212" s="594"/>
      <c r="TXY212" s="594"/>
      <c r="TXZ212" s="594"/>
      <c r="TYA212" s="594"/>
      <c r="TYB212" s="594"/>
      <c r="TYC212" s="594"/>
      <c r="TYD212" s="594"/>
      <c r="TYE212" s="594"/>
      <c r="TYF212" s="594"/>
      <c r="TYG212" s="594"/>
      <c r="TYH212" s="594"/>
      <c r="TYI212" s="594"/>
      <c r="TYJ212" s="594"/>
      <c r="TYK212" s="594"/>
      <c r="TYL212" s="594"/>
      <c r="TYM212" s="594"/>
      <c r="TYN212" s="594"/>
      <c r="TYO212" s="594"/>
      <c r="TYP212" s="594"/>
      <c r="TYQ212" s="594"/>
      <c r="TYR212" s="594"/>
      <c r="TYS212" s="594"/>
      <c r="TYT212" s="594"/>
      <c r="TYU212" s="594"/>
      <c r="TYV212" s="594"/>
      <c r="TYW212" s="594"/>
      <c r="TYX212" s="594"/>
      <c r="TYY212" s="594"/>
      <c r="TYZ212" s="594"/>
      <c r="TZA212" s="594"/>
      <c r="TZB212" s="594"/>
      <c r="TZC212" s="594"/>
      <c r="TZD212" s="594"/>
      <c r="TZE212" s="594"/>
      <c r="TZF212" s="594"/>
      <c r="TZG212" s="594"/>
      <c r="TZH212" s="594"/>
      <c r="TZI212" s="594"/>
      <c r="TZJ212" s="594"/>
      <c r="TZK212" s="594"/>
      <c r="TZL212" s="594"/>
      <c r="TZM212" s="594"/>
      <c r="TZN212" s="594"/>
      <c r="TZO212" s="594"/>
      <c r="TZP212" s="594"/>
      <c r="TZQ212" s="594"/>
      <c r="TZR212" s="594"/>
      <c r="TZS212" s="594"/>
      <c r="TZT212" s="594"/>
      <c r="TZU212" s="594"/>
      <c r="TZV212" s="594"/>
      <c r="TZW212" s="594"/>
      <c r="TZX212" s="594"/>
      <c r="TZY212" s="594"/>
      <c r="TZZ212" s="594"/>
      <c r="UAA212" s="594"/>
      <c r="UAB212" s="594"/>
      <c r="UAC212" s="594"/>
      <c r="UAD212" s="594"/>
      <c r="UAE212" s="594"/>
      <c r="UAF212" s="594"/>
      <c r="UAG212" s="594"/>
      <c r="UAH212" s="594"/>
      <c r="UAI212" s="594"/>
      <c r="UAJ212" s="594"/>
      <c r="UAK212" s="594"/>
      <c r="UAL212" s="594"/>
      <c r="UAM212" s="594"/>
      <c r="UAN212" s="594"/>
      <c r="UAO212" s="594"/>
      <c r="UAP212" s="594"/>
      <c r="UAQ212" s="594"/>
      <c r="UAR212" s="594"/>
      <c r="UAS212" s="594"/>
      <c r="UAT212" s="594"/>
      <c r="UAU212" s="594"/>
      <c r="UAV212" s="594"/>
      <c r="UAW212" s="594"/>
      <c r="UAX212" s="594"/>
      <c r="UAY212" s="594"/>
      <c r="UAZ212" s="594"/>
      <c r="UBA212" s="594"/>
      <c r="UBB212" s="594"/>
      <c r="UBC212" s="594"/>
      <c r="UBD212" s="594"/>
      <c r="UBE212" s="594"/>
      <c r="UBF212" s="594"/>
      <c r="UBG212" s="594"/>
      <c r="UBH212" s="594"/>
      <c r="UBI212" s="594"/>
      <c r="UBJ212" s="594"/>
      <c r="UBK212" s="594"/>
      <c r="UBL212" s="594"/>
      <c r="UBM212" s="594"/>
      <c r="UBN212" s="594"/>
      <c r="UBO212" s="594"/>
      <c r="UBP212" s="594"/>
      <c r="UBQ212" s="594"/>
      <c r="UBR212" s="594"/>
      <c r="UBS212" s="594"/>
      <c r="UBT212" s="594"/>
      <c r="UBU212" s="594"/>
      <c r="UBV212" s="594"/>
      <c r="UBW212" s="594"/>
      <c r="UBX212" s="594"/>
      <c r="UBY212" s="594"/>
      <c r="UBZ212" s="594"/>
      <c r="UCA212" s="594"/>
      <c r="UCB212" s="594"/>
      <c r="UCC212" s="594"/>
      <c r="UCD212" s="594"/>
      <c r="UCE212" s="594"/>
      <c r="UCF212" s="594"/>
      <c r="UCG212" s="594"/>
      <c r="UCH212" s="594"/>
      <c r="UCI212" s="594"/>
      <c r="UCJ212" s="594"/>
      <c r="UCK212" s="594"/>
      <c r="UCL212" s="594"/>
      <c r="UCM212" s="594"/>
      <c r="UCN212" s="594"/>
      <c r="UCO212" s="594"/>
      <c r="UCP212" s="594"/>
      <c r="UCQ212" s="594"/>
      <c r="UCR212" s="594"/>
      <c r="UCS212" s="594"/>
      <c r="UCT212" s="594"/>
      <c r="UCU212" s="594"/>
      <c r="UCV212" s="594"/>
      <c r="UCW212" s="594"/>
      <c r="UCX212" s="594"/>
      <c r="UCY212" s="594"/>
      <c r="UCZ212" s="594"/>
      <c r="UDA212" s="594"/>
      <c r="UDB212" s="594"/>
      <c r="UDC212" s="594"/>
      <c r="UDD212" s="594"/>
      <c r="UDE212" s="594"/>
      <c r="UDF212" s="594"/>
      <c r="UDG212" s="594"/>
      <c r="UDH212" s="594"/>
      <c r="UDI212" s="594"/>
      <c r="UDJ212" s="594"/>
      <c r="UDK212" s="594"/>
      <c r="UDL212" s="594"/>
      <c r="UDM212" s="594"/>
      <c r="UDN212" s="594"/>
      <c r="UDO212" s="594"/>
      <c r="UDP212" s="594"/>
      <c r="UDQ212" s="594"/>
      <c r="UDR212" s="594"/>
      <c r="UDS212" s="594"/>
      <c r="UDT212" s="594"/>
      <c r="UDU212" s="594"/>
      <c r="UDV212" s="594"/>
      <c r="UDW212" s="594"/>
      <c r="UDX212" s="594"/>
      <c r="UDY212" s="594"/>
      <c r="UDZ212" s="594"/>
      <c r="UEA212" s="594"/>
      <c r="UEB212" s="594"/>
      <c r="UEC212" s="594"/>
      <c r="UED212" s="594"/>
      <c r="UEE212" s="594"/>
      <c r="UEF212" s="594"/>
      <c r="UEG212" s="594"/>
      <c r="UEH212" s="594"/>
      <c r="UEI212" s="594"/>
      <c r="UEJ212" s="594"/>
      <c r="UEK212" s="594"/>
      <c r="UEL212" s="594"/>
      <c r="UEM212" s="594"/>
      <c r="UEN212" s="594"/>
      <c r="UEO212" s="594"/>
      <c r="UEP212" s="594"/>
      <c r="UEQ212" s="594"/>
      <c r="UER212" s="594"/>
      <c r="UES212" s="594"/>
      <c r="UET212" s="594"/>
      <c r="UEU212" s="594"/>
      <c r="UEV212" s="594"/>
      <c r="UEW212" s="594"/>
      <c r="UEX212" s="594"/>
      <c r="UEY212" s="594"/>
      <c r="UEZ212" s="594"/>
      <c r="UFA212" s="594"/>
      <c r="UFB212" s="594"/>
      <c r="UFC212" s="594"/>
      <c r="UFD212" s="594"/>
      <c r="UFE212" s="594"/>
      <c r="UFF212" s="594"/>
      <c r="UFG212" s="594"/>
      <c r="UFH212" s="594"/>
      <c r="UFI212" s="594"/>
      <c r="UFJ212" s="594"/>
      <c r="UFK212" s="594"/>
      <c r="UFL212" s="594"/>
      <c r="UFM212" s="594"/>
      <c r="UFN212" s="594"/>
      <c r="UFO212" s="594"/>
      <c r="UFP212" s="594"/>
      <c r="UFQ212" s="594"/>
      <c r="UFR212" s="594"/>
      <c r="UFS212" s="594"/>
      <c r="UFT212" s="594"/>
      <c r="UFU212" s="594"/>
      <c r="UFV212" s="594"/>
      <c r="UFW212" s="594"/>
      <c r="UFX212" s="594"/>
      <c r="UFY212" s="594"/>
      <c r="UFZ212" s="594"/>
      <c r="UGA212" s="594"/>
      <c r="UGB212" s="594"/>
      <c r="UGC212" s="594"/>
      <c r="UGD212" s="594"/>
      <c r="UGE212" s="594"/>
      <c r="UGF212" s="594"/>
      <c r="UGG212" s="594"/>
      <c r="UGH212" s="594"/>
      <c r="UGI212" s="594"/>
      <c r="UGJ212" s="594"/>
      <c r="UGK212" s="594"/>
      <c r="UGL212" s="594"/>
      <c r="UGM212" s="594"/>
      <c r="UGN212" s="594"/>
      <c r="UGO212" s="594"/>
      <c r="UGP212" s="594"/>
      <c r="UGQ212" s="594"/>
      <c r="UGR212" s="594"/>
      <c r="UGS212" s="594"/>
      <c r="UGT212" s="594"/>
      <c r="UGU212" s="594"/>
      <c r="UGV212" s="594"/>
      <c r="UGW212" s="594"/>
      <c r="UGX212" s="594"/>
      <c r="UGY212" s="594"/>
      <c r="UGZ212" s="594"/>
      <c r="UHA212" s="594"/>
      <c r="UHB212" s="594"/>
      <c r="UHC212" s="594"/>
      <c r="UHD212" s="594"/>
      <c r="UHE212" s="594"/>
      <c r="UHF212" s="594"/>
      <c r="UHG212" s="594"/>
      <c r="UHH212" s="594"/>
      <c r="UHI212" s="594"/>
      <c r="UHJ212" s="594"/>
      <c r="UHK212" s="594"/>
      <c r="UHL212" s="594"/>
      <c r="UHM212" s="594"/>
      <c r="UHN212" s="594"/>
      <c r="UHO212" s="594"/>
      <c r="UHP212" s="594"/>
      <c r="UHQ212" s="594"/>
      <c r="UHR212" s="594"/>
      <c r="UHS212" s="594"/>
      <c r="UHT212" s="594"/>
      <c r="UHU212" s="594"/>
      <c r="UHV212" s="594"/>
      <c r="UHW212" s="594"/>
      <c r="UHX212" s="594"/>
      <c r="UHY212" s="594"/>
      <c r="UHZ212" s="594"/>
      <c r="UIA212" s="594"/>
      <c r="UIB212" s="594"/>
      <c r="UIC212" s="594"/>
      <c r="UID212" s="594"/>
      <c r="UIE212" s="594"/>
      <c r="UIF212" s="594"/>
      <c r="UIG212" s="594"/>
      <c r="UIH212" s="594"/>
      <c r="UII212" s="594"/>
      <c r="UIJ212" s="594"/>
      <c r="UIK212" s="594"/>
      <c r="UIL212" s="594"/>
      <c r="UIM212" s="594"/>
      <c r="UIN212" s="594"/>
      <c r="UIO212" s="594"/>
      <c r="UIP212" s="594"/>
      <c r="UIQ212" s="594"/>
      <c r="UIR212" s="594"/>
      <c r="UIS212" s="594"/>
      <c r="UIT212" s="594"/>
      <c r="UIU212" s="594"/>
      <c r="UIV212" s="594"/>
      <c r="UIW212" s="594"/>
      <c r="UIX212" s="594"/>
      <c r="UIY212" s="594"/>
      <c r="UIZ212" s="594"/>
      <c r="UJA212" s="594"/>
      <c r="UJB212" s="594"/>
      <c r="UJC212" s="594"/>
      <c r="UJD212" s="594"/>
      <c r="UJE212" s="594"/>
      <c r="UJF212" s="594"/>
      <c r="UJG212" s="594"/>
      <c r="UJH212" s="594"/>
      <c r="UJI212" s="594"/>
      <c r="UJJ212" s="594"/>
      <c r="UJK212" s="594"/>
      <c r="UJL212" s="594"/>
      <c r="UJM212" s="594"/>
      <c r="UJN212" s="594"/>
      <c r="UJO212" s="594"/>
      <c r="UJP212" s="594"/>
      <c r="UJQ212" s="594"/>
      <c r="UJR212" s="594"/>
      <c r="UJS212" s="594"/>
      <c r="UJT212" s="594"/>
      <c r="UJU212" s="594"/>
      <c r="UJV212" s="594"/>
      <c r="UJW212" s="594"/>
      <c r="UJX212" s="594"/>
      <c r="UJY212" s="594"/>
      <c r="UJZ212" s="594"/>
      <c r="UKA212" s="594"/>
      <c r="UKB212" s="594"/>
      <c r="UKC212" s="594"/>
      <c r="UKD212" s="594"/>
      <c r="UKE212" s="594"/>
      <c r="UKF212" s="594"/>
      <c r="UKG212" s="594"/>
      <c r="UKH212" s="594"/>
      <c r="UKI212" s="594"/>
      <c r="UKJ212" s="594"/>
      <c r="UKK212" s="594"/>
      <c r="UKL212" s="594"/>
      <c r="UKM212" s="594"/>
      <c r="UKN212" s="594"/>
      <c r="UKO212" s="594"/>
      <c r="UKP212" s="594"/>
      <c r="UKQ212" s="594"/>
      <c r="UKR212" s="594"/>
      <c r="UKS212" s="594"/>
      <c r="UKT212" s="594"/>
      <c r="UKU212" s="594"/>
      <c r="UKV212" s="594"/>
      <c r="UKW212" s="594"/>
      <c r="UKX212" s="594"/>
      <c r="UKY212" s="594"/>
      <c r="UKZ212" s="594"/>
      <c r="ULA212" s="594"/>
      <c r="ULB212" s="594"/>
      <c r="ULC212" s="594"/>
      <c r="ULD212" s="594"/>
      <c r="ULE212" s="594"/>
      <c r="ULF212" s="594"/>
      <c r="ULG212" s="594"/>
      <c r="ULH212" s="594"/>
      <c r="ULI212" s="594"/>
      <c r="ULJ212" s="594"/>
      <c r="ULK212" s="594"/>
      <c r="ULL212" s="594"/>
      <c r="ULM212" s="594"/>
      <c r="ULN212" s="594"/>
      <c r="ULO212" s="594"/>
      <c r="ULP212" s="594"/>
      <c r="ULQ212" s="594"/>
      <c r="ULR212" s="594"/>
      <c r="ULS212" s="594"/>
      <c r="ULT212" s="594"/>
      <c r="ULU212" s="594"/>
      <c r="ULV212" s="594"/>
      <c r="ULW212" s="594"/>
      <c r="ULX212" s="594"/>
      <c r="ULY212" s="594"/>
      <c r="ULZ212" s="594"/>
      <c r="UMA212" s="594"/>
      <c r="UMB212" s="594"/>
      <c r="UMC212" s="594"/>
      <c r="UMD212" s="594"/>
      <c r="UME212" s="594"/>
      <c r="UMF212" s="594"/>
      <c r="UMG212" s="594"/>
      <c r="UMH212" s="594"/>
      <c r="UMI212" s="594"/>
      <c r="UMJ212" s="594"/>
      <c r="UMK212" s="594"/>
      <c r="UML212" s="594"/>
      <c r="UMM212" s="594"/>
      <c r="UMN212" s="594"/>
      <c r="UMO212" s="594"/>
      <c r="UMP212" s="594"/>
      <c r="UMQ212" s="594"/>
      <c r="UMR212" s="594"/>
      <c r="UMS212" s="594"/>
      <c r="UMT212" s="594"/>
      <c r="UMU212" s="594"/>
      <c r="UMV212" s="594"/>
      <c r="UMW212" s="594"/>
      <c r="UMX212" s="594"/>
      <c r="UMY212" s="594"/>
      <c r="UMZ212" s="594"/>
      <c r="UNA212" s="594"/>
      <c r="UNB212" s="594"/>
      <c r="UNC212" s="594"/>
      <c r="UND212" s="594"/>
      <c r="UNE212" s="594"/>
      <c r="UNF212" s="594"/>
      <c r="UNG212" s="594"/>
      <c r="UNH212" s="594"/>
      <c r="UNI212" s="594"/>
      <c r="UNJ212" s="594"/>
      <c r="UNK212" s="594"/>
      <c r="UNL212" s="594"/>
      <c r="UNM212" s="594"/>
      <c r="UNN212" s="594"/>
      <c r="UNO212" s="594"/>
      <c r="UNP212" s="594"/>
      <c r="UNQ212" s="594"/>
      <c r="UNR212" s="594"/>
      <c r="UNS212" s="594"/>
      <c r="UNT212" s="594"/>
      <c r="UNU212" s="594"/>
      <c r="UNV212" s="594"/>
      <c r="UNW212" s="594"/>
      <c r="UNX212" s="594"/>
      <c r="UNY212" s="594"/>
      <c r="UNZ212" s="594"/>
      <c r="UOA212" s="594"/>
      <c r="UOB212" s="594"/>
      <c r="UOC212" s="594"/>
      <c r="UOD212" s="594"/>
      <c r="UOE212" s="594"/>
      <c r="UOF212" s="594"/>
      <c r="UOG212" s="594"/>
      <c r="UOH212" s="594"/>
      <c r="UOI212" s="594"/>
      <c r="UOJ212" s="594"/>
      <c r="UOK212" s="594"/>
      <c r="UOL212" s="594"/>
      <c r="UOM212" s="594"/>
      <c r="UON212" s="594"/>
      <c r="UOO212" s="594"/>
      <c r="UOP212" s="594"/>
      <c r="UOQ212" s="594"/>
      <c r="UOR212" s="594"/>
      <c r="UOS212" s="594"/>
      <c r="UOT212" s="594"/>
      <c r="UOU212" s="594"/>
      <c r="UOV212" s="594"/>
      <c r="UOW212" s="594"/>
      <c r="UOX212" s="594"/>
      <c r="UOY212" s="594"/>
      <c r="UOZ212" s="594"/>
      <c r="UPA212" s="594"/>
      <c r="UPB212" s="594"/>
      <c r="UPC212" s="594"/>
      <c r="UPD212" s="594"/>
      <c r="UPE212" s="594"/>
      <c r="UPF212" s="594"/>
      <c r="UPG212" s="594"/>
      <c r="UPH212" s="594"/>
      <c r="UPI212" s="594"/>
      <c r="UPJ212" s="594"/>
      <c r="UPK212" s="594"/>
      <c r="UPL212" s="594"/>
      <c r="UPM212" s="594"/>
      <c r="UPN212" s="594"/>
      <c r="UPO212" s="594"/>
      <c r="UPP212" s="594"/>
      <c r="UPQ212" s="594"/>
      <c r="UPR212" s="594"/>
      <c r="UPS212" s="594"/>
      <c r="UPT212" s="594"/>
      <c r="UPU212" s="594"/>
      <c r="UPV212" s="594"/>
      <c r="UPW212" s="594"/>
      <c r="UPX212" s="594"/>
      <c r="UPY212" s="594"/>
      <c r="UPZ212" s="594"/>
      <c r="UQA212" s="594"/>
      <c r="UQB212" s="594"/>
      <c r="UQC212" s="594"/>
      <c r="UQD212" s="594"/>
      <c r="UQE212" s="594"/>
      <c r="UQF212" s="594"/>
      <c r="UQG212" s="594"/>
      <c r="UQH212" s="594"/>
      <c r="UQI212" s="594"/>
      <c r="UQJ212" s="594"/>
      <c r="UQK212" s="594"/>
      <c r="UQL212" s="594"/>
      <c r="UQM212" s="594"/>
      <c r="UQN212" s="594"/>
      <c r="UQO212" s="594"/>
      <c r="UQP212" s="594"/>
      <c r="UQQ212" s="594"/>
      <c r="UQR212" s="594"/>
      <c r="UQS212" s="594"/>
      <c r="UQT212" s="594"/>
      <c r="UQU212" s="594"/>
      <c r="UQV212" s="594"/>
      <c r="UQW212" s="594"/>
      <c r="UQX212" s="594"/>
      <c r="UQY212" s="594"/>
      <c r="UQZ212" s="594"/>
      <c r="URA212" s="594"/>
      <c r="URB212" s="594"/>
      <c r="URC212" s="594"/>
      <c r="URD212" s="594"/>
      <c r="URE212" s="594"/>
      <c r="URF212" s="594"/>
      <c r="URG212" s="594"/>
      <c r="URH212" s="594"/>
      <c r="URI212" s="594"/>
      <c r="URJ212" s="594"/>
      <c r="URK212" s="594"/>
      <c r="URL212" s="594"/>
      <c r="URM212" s="594"/>
      <c r="URN212" s="594"/>
      <c r="URO212" s="594"/>
      <c r="URP212" s="594"/>
      <c r="URQ212" s="594"/>
      <c r="URR212" s="594"/>
      <c r="URS212" s="594"/>
      <c r="URT212" s="594"/>
      <c r="URU212" s="594"/>
      <c r="URV212" s="594"/>
      <c r="URW212" s="594"/>
      <c r="URX212" s="594"/>
      <c r="URY212" s="594"/>
      <c r="URZ212" s="594"/>
      <c r="USA212" s="594"/>
      <c r="USB212" s="594"/>
      <c r="USC212" s="594"/>
      <c r="USD212" s="594"/>
      <c r="USE212" s="594"/>
      <c r="USF212" s="594"/>
      <c r="USG212" s="594"/>
      <c r="USH212" s="594"/>
      <c r="USI212" s="594"/>
      <c r="USJ212" s="594"/>
      <c r="USK212" s="594"/>
      <c r="USL212" s="594"/>
      <c r="USM212" s="594"/>
      <c r="USN212" s="594"/>
      <c r="USO212" s="594"/>
      <c r="USP212" s="594"/>
      <c r="USQ212" s="594"/>
      <c r="USR212" s="594"/>
      <c r="USS212" s="594"/>
      <c r="UST212" s="594"/>
      <c r="USU212" s="594"/>
      <c r="USV212" s="594"/>
      <c r="USW212" s="594"/>
      <c r="USX212" s="594"/>
      <c r="USY212" s="594"/>
      <c r="USZ212" s="594"/>
      <c r="UTA212" s="594"/>
      <c r="UTB212" s="594"/>
      <c r="UTC212" s="594"/>
      <c r="UTD212" s="594"/>
      <c r="UTE212" s="594"/>
      <c r="UTF212" s="594"/>
      <c r="UTG212" s="594"/>
      <c r="UTH212" s="594"/>
      <c r="UTI212" s="594"/>
      <c r="UTJ212" s="594"/>
      <c r="UTK212" s="594"/>
      <c r="UTL212" s="594"/>
      <c r="UTM212" s="594"/>
      <c r="UTN212" s="594"/>
      <c r="UTO212" s="594"/>
      <c r="UTP212" s="594"/>
      <c r="UTQ212" s="594"/>
      <c r="UTR212" s="594"/>
      <c r="UTS212" s="594"/>
      <c r="UTT212" s="594"/>
      <c r="UTU212" s="594"/>
      <c r="UTV212" s="594"/>
      <c r="UTW212" s="594"/>
      <c r="UTX212" s="594"/>
      <c r="UTY212" s="594"/>
      <c r="UTZ212" s="594"/>
      <c r="UUA212" s="594"/>
      <c r="UUB212" s="594"/>
      <c r="UUC212" s="594"/>
      <c r="UUD212" s="594"/>
      <c r="UUE212" s="594"/>
      <c r="UUF212" s="594"/>
      <c r="UUG212" s="594"/>
      <c r="UUH212" s="594"/>
      <c r="UUI212" s="594"/>
      <c r="UUJ212" s="594"/>
      <c r="UUK212" s="594"/>
      <c r="UUL212" s="594"/>
      <c r="UUM212" s="594"/>
      <c r="UUN212" s="594"/>
      <c r="UUO212" s="594"/>
      <c r="UUP212" s="594"/>
      <c r="UUQ212" s="594"/>
      <c r="UUR212" s="594"/>
      <c r="UUS212" s="594"/>
      <c r="UUT212" s="594"/>
      <c r="UUU212" s="594"/>
      <c r="UUV212" s="594"/>
      <c r="UUW212" s="594"/>
      <c r="UUX212" s="594"/>
      <c r="UUY212" s="594"/>
      <c r="UUZ212" s="594"/>
      <c r="UVA212" s="594"/>
      <c r="UVB212" s="594"/>
      <c r="UVC212" s="594"/>
      <c r="UVD212" s="594"/>
      <c r="UVE212" s="594"/>
      <c r="UVF212" s="594"/>
      <c r="UVG212" s="594"/>
      <c r="UVH212" s="594"/>
      <c r="UVI212" s="594"/>
      <c r="UVJ212" s="594"/>
      <c r="UVK212" s="594"/>
      <c r="UVL212" s="594"/>
      <c r="UVM212" s="594"/>
      <c r="UVN212" s="594"/>
      <c r="UVO212" s="594"/>
      <c r="UVP212" s="594"/>
      <c r="UVQ212" s="594"/>
      <c r="UVR212" s="594"/>
      <c r="UVS212" s="594"/>
      <c r="UVT212" s="594"/>
      <c r="UVU212" s="594"/>
      <c r="UVV212" s="594"/>
      <c r="UVW212" s="594"/>
      <c r="UVX212" s="594"/>
      <c r="UVY212" s="594"/>
      <c r="UVZ212" s="594"/>
      <c r="UWA212" s="594"/>
      <c r="UWB212" s="594"/>
      <c r="UWC212" s="594"/>
      <c r="UWD212" s="594"/>
      <c r="UWE212" s="594"/>
      <c r="UWF212" s="594"/>
      <c r="UWG212" s="594"/>
      <c r="UWH212" s="594"/>
      <c r="UWI212" s="594"/>
      <c r="UWJ212" s="594"/>
      <c r="UWK212" s="594"/>
      <c r="UWL212" s="594"/>
      <c r="UWM212" s="594"/>
      <c r="UWN212" s="594"/>
      <c r="UWO212" s="594"/>
      <c r="UWP212" s="594"/>
      <c r="UWQ212" s="594"/>
      <c r="UWR212" s="594"/>
      <c r="UWS212" s="594"/>
      <c r="UWT212" s="594"/>
      <c r="UWU212" s="594"/>
      <c r="UWV212" s="594"/>
      <c r="UWW212" s="594"/>
      <c r="UWX212" s="594"/>
      <c r="UWY212" s="594"/>
      <c r="UWZ212" s="594"/>
      <c r="UXA212" s="594"/>
      <c r="UXB212" s="594"/>
      <c r="UXC212" s="594"/>
      <c r="UXD212" s="594"/>
      <c r="UXE212" s="594"/>
      <c r="UXF212" s="594"/>
      <c r="UXG212" s="594"/>
      <c r="UXH212" s="594"/>
      <c r="UXI212" s="594"/>
      <c r="UXJ212" s="594"/>
      <c r="UXK212" s="594"/>
      <c r="UXL212" s="594"/>
      <c r="UXM212" s="594"/>
      <c r="UXN212" s="594"/>
      <c r="UXO212" s="594"/>
      <c r="UXP212" s="594"/>
      <c r="UXQ212" s="594"/>
      <c r="UXR212" s="594"/>
      <c r="UXS212" s="594"/>
      <c r="UXT212" s="594"/>
      <c r="UXU212" s="594"/>
      <c r="UXV212" s="594"/>
      <c r="UXW212" s="594"/>
      <c r="UXX212" s="594"/>
      <c r="UXY212" s="594"/>
      <c r="UXZ212" s="594"/>
      <c r="UYA212" s="594"/>
      <c r="UYB212" s="594"/>
      <c r="UYC212" s="594"/>
      <c r="UYD212" s="594"/>
      <c r="UYE212" s="594"/>
      <c r="UYF212" s="594"/>
      <c r="UYG212" s="594"/>
      <c r="UYH212" s="594"/>
      <c r="UYI212" s="594"/>
      <c r="UYJ212" s="594"/>
      <c r="UYK212" s="594"/>
      <c r="UYL212" s="594"/>
      <c r="UYM212" s="594"/>
      <c r="UYN212" s="594"/>
      <c r="UYO212" s="594"/>
      <c r="UYP212" s="594"/>
      <c r="UYQ212" s="594"/>
      <c r="UYR212" s="594"/>
      <c r="UYS212" s="594"/>
      <c r="UYT212" s="594"/>
      <c r="UYU212" s="594"/>
      <c r="UYV212" s="594"/>
      <c r="UYW212" s="594"/>
      <c r="UYX212" s="594"/>
      <c r="UYY212" s="594"/>
      <c r="UYZ212" s="594"/>
      <c r="UZA212" s="594"/>
      <c r="UZB212" s="594"/>
      <c r="UZC212" s="594"/>
      <c r="UZD212" s="594"/>
      <c r="UZE212" s="594"/>
      <c r="UZF212" s="594"/>
      <c r="UZG212" s="594"/>
      <c r="UZH212" s="594"/>
      <c r="UZI212" s="594"/>
      <c r="UZJ212" s="594"/>
      <c r="UZK212" s="594"/>
      <c r="UZL212" s="594"/>
      <c r="UZM212" s="594"/>
      <c r="UZN212" s="594"/>
      <c r="UZO212" s="594"/>
      <c r="UZP212" s="594"/>
      <c r="UZQ212" s="594"/>
      <c r="UZR212" s="594"/>
      <c r="UZS212" s="594"/>
      <c r="UZT212" s="594"/>
      <c r="UZU212" s="594"/>
      <c r="UZV212" s="594"/>
      <c r="UZW212" s="594"/>
      <c r="UZX212" s="594"/>
      <c r="UZY212" s="594"/>
      <c r="UZZ212" s="594"/>
      <c r="VAA212" s="594"/>
      <c r="VAB212" s="594"/>
      <c r="VAC212" s="594"/>
      <c r="VAD212" s="594"/>
      <c r="VAE212" s="594"/>
      <c r="VAF212" s="594"/>
      <c r="VAG212" s="594"/>
      <c r="VAH212" s="594"/>
      <c r="VAI212" s="594"/>
      <c r="VAJ212" s="594"/>
      <c r="VAK212" s="594"/>
      <c r="VAL212" s="594"/>
      <c r="VAM212" s="594"/>
      <c r="VAN212" s="594"/>
      <c r="VAO212" s="594"/>
      <c r="VAP212" s="594"/>
      <c r="VAQ212" s="594"/>
      <c r="VAR212" s="594"/>
      <c r="VAS212" s="594"/>
      <c r="VAT212" s="594"/>
      <c r="VAU212" s="594"/>
      <c r="VAV212" s="594"/>
      <c r="VAW212" s="594"/>
      <c r="VAX212" s="594"/>
      <c r="VAY212" s="594"/>
      <c r="VAZ212" s="594"/>
      <c r="VBA212" s="594"/>
      <c r="VBB212" s="594"/>
      <c r="VBC212" s="594"/>
      <c r="VBD212" s="594"/>
      <c r="VBE212" s="594"/>
      <c r="VBF212" s="594"/>
      <c r="VBG212" s="594"/>
      <c r="VBH212" s="594"/>
      <c r="VBI212" s="594"/>
      <c r="VBJ212" s="594"/>
      <c r="VBK212" s="594"/>
      <c r="VBL212" s="594"/>
      <c r="VBM212" s="594"/>
      <c r="VBN212" s="594"/>
      <c r="VBO212" s="594"/>
      <c r="VBP212" s="594"/>
      <c r="VBQ212" s="594"/>
      <c r="VBR212" s="594"/>
      <c r="VBS212" s="594"/>
      <c r="VBT212" s="594"/>
      <c r="VBU212" s="594"/>
      <c r="VBV212" s="594"/>
      <c r="VBW212" s="594"/>
      <c r="VBX212" s="594"/>
      <c r="VBY212" s="594"/>
      <c r="VBZ212" s="594"/>
      <c r="VCA212" s="594"/>
      <c r="VCB212" s="594"/>
      <c r="VCC212" s="594"/>
      <c r="VCD212" s="594"/>
      <c r="VCE212" s="594"/>
      <c r="VCF212" s="594"/>
      <c r="VCG212" s="594"/>
      <c r="VCH212" s="594"/>
      <c r="VCI212" s="594"/>
      <c r="VCJ212" s="594"/>
      <c r="VCK212" s="594"/>
      <c r="VCL212" s="594"/>
      <c r="VCM212" s="594"/>
      <c r="VCN212" s="594"/>
      <c r="VCO212" s="594"/>
      <c r="VCP212" s="594"/>
      <c r="VCQ212" s="594"/>
      <c r="VCR212" s="594"/>
      <c r="VCS212" s="594"/>
      <c r="VCT212" s="594"/>
      <c r="VCU212" s="594"/>
      <c r="VCV212" s="594"/>
      <c r="VCW212" s="594"/>
      <c r="VCX212" s="594"/>
      <c r="VCY212" s="594"/>
      <c r="VCZ212" s="594"/>
      <c r="VDA212" s="594"/>
      <c r="VDB212" s="594"/>
      <c r="VDC212" s="594"/>
      <c r="VDD212" s="594"/>
      <c r="VDE212" s="594"/>
      <c r="VDF212" s="594"/>
      <c r="VDG212" s="594"/>
      <c r="VDH212" s="594"/>
      <c r="VDI212" s="594"/>
      <c r="VDJ212" s="594"/>
      <c r="VDK212" s="594"/>
      <c r="VDL212" s="594"/>
      <c r="VDM212" s="594"/>
      <c r="VDN212" s="594"/>
      <c r="VDO212" s="594"/>
      <c r="VDP212" s="594"/>
      <c r="VDQ212" s="594"/>
      <c r="VDR212" s="594"/>
      <c r="VDS212" s="594"/>
      <c r="VDT212" s="594"/>
      <c r="VDU212" s="594"/>
      <c r="VDV212" s="594"/>
      <c r="VDW212" s="594"/>
      <c r="VDX212" s="594"/>
      <c r="VDY212" s="594"/>
      <c r="VDZ212" s="594"/>
      <c r="VEA212" s="594"/>
      <c r="VEB212" s="594"/>
      <c r="VEC212" s="594"/>
      <c r="VED212" s="594"/>
      <c r="VEE212" s="594"/>
      <c r="VEF212" s="594"/>
      <c r="VEG212" s="594"/>
      <c r="VEH212" s="594"/>
      <c r="VEI212" s="594"/>
      <c r="VEJ212" s="594"/>
      <c r="VEK212" s="594"/>
      <c r="VEL212" s="594"/>
      <c r="VEM212" s="594"/>
      <c r="VEN212" s="594"/>
      <c r="VEO212" s="594"/>
      <c r="VEP212" s="594"/>
      <c r="VEQ212" s="594"/>
      <c r="VER212" s="594"/>
      <c r="VES212" s="594"/>
      <c r="VET212" s="594"/>
      <c r="VEU212" s="594"/>
      <c r="VEV212" s="594"/>
      <c r="VEW212" s="594"/>
      <c r="VEX212" s="594"/>
      <c r="VEY212" s="594"/>
      <c r="VEZ212" s="594"/>
      <c r="VFA212" s="594"/>
      <c r="VFB212" s="594"/>
      <c r="VFC212" s="594"/>
      <c r="VFD212" s="594"/>
      <c r="VFE212" s="594"/>
      <c r="VFF212" s="594"/>
      <c r="VFG212" s="594"/>
      <c r="VFH212" s="594"/>
      <c r="VFI212" s="594"/>
      <c r="VFJ212" s="594"/>
      <c r="VFK212" s="594"/>
      <c r="VFL212" s="594"/>
      <c r="VFM212" s="594"/>
      <c r="VFN212" s="594"/>
      <c r="VFO212" s="594"/>
      <c r="VFP212" s="594"/>
      <c r="VFQ212" s="594"/>
      <c r="VFR212" s="594"/>
      <c r="VFS212" s="594"/>
      <c r="VFT212" s="594"/>
      <c r="VFU212" s="594"/>
      <c r="VFV212" s="594"/>
      <c r="VFW212" s="594"/>
      <c r="VFX212" s="594"/>
      <c r="VFY212" s="594"/>
      <c r="VFZ212" s="594"/>
      <c r="VGA212" s="594"/>
      <c r="VGB212" s="594"/>
      <c r="VGC212" s="594"/>
      <c r="VGD212" s="594"/>
      <c r="VGE212" s="594"/>
      <c r="VGF212" s="594"/>
      <c r="VGG212" s="594"/>
      <c r="VGH212" s="594"/>
      <c r="VGI212" s="594"/>
      <c r="VGJ212" s="594"/>
      <c r="VGK212" s="594"/>
      <c r="VGL212" s="594"/>
      <c r="VGM212" s="594"/>
      <c r="VGN212" s="594"/>
      <c r="VGO212" s="594"/>
      <c r="VGP212" s="594"/>
      <c r="VGQ212" s="594"/>
      <c r="VGR212" s="594"/>
      <c r="VGS212" s="594"/>
      <c r="VGT212" s="594"/>
      <c r="VGU212" s="594"/>
      <c r="VGV212" s="594"/>
      <c r="VGW212" s="594"/>
      <c r="VGX212" s="594"/>
      <c r="VGY212" s="594"/>
      <c r="VGZ212" s="594"/>
      <c r="VHA212" s="594"/>
      <c r="VHB212" s="594"/>
      <c r="VHC212" s="594"/>
      <c r="VHD212" s="594"/>
      <c r="VHE212" s="594"/>
      <c r="VHF212" s="594"/>
      <c r="VHG212" s="594"/>
      <c r="VHH212" s="594"/>
      <c r="VHI212" s="594"/>
      <c r="VHJ212" s="594"/>
      <c r="VHK212" s="594"/>
      <c r="VHL212" s="594"/>
      <c r="VHM212" s="594"/>
      <c r="VHN212" s="594"/>
      <c r="VHO212" s="594"/>
      <c r="VHP212" s="594"/>
      <c r="VHQ212" s="594"/>
      <c r="VHR212" s="594"/>
      <c r="VHS212" s="594"/>
      <c r="VHT212" s="594"/>
      <c r="VHU212" s="594"/>
      <c r="VHV212" s="594"/>
      <c r="VHW212" s="594"/>
      <c r="VHX212" s="594"/>
      <c r="VHY212" s="594"/>
      <c r="VHZ212" s="594"/>
      <c r="VIA212" s="594"/>
      <c r="VIB212" s="594"/>
      <c r="VIC212" s="594"/>
      <c r="VID212" s="594"/>
      <c r="VIE212" s="594"/>
      <c r="VIF212" s="594"/>
      <c r="VIG212" s="594"/>
      <c r="VIH212" s="594"/>
      <c r="VII212" s="594"/>
      <c r="VIJ212" s="594"/>
      <c r="VIK212" s="594"/>
      <c r="VIL212" s="594"/>
      <c r="VIM212" s="594"/>
      <c r="VIN212" s="594"/>
      <c r="VIO212" s="594"/>
      <c r="VIP212" s="594"/>
      <c r="VIQ212" s="594"/>
      <c r="VIR212" s="594"/>
      <c r="VIS212" s="594"/>
      <c r="VIT212" s="594"/>
      <c r="VIU212" s="594"/>
      <c r="VIV212" s="594"/>
      <c r="VIW212" s="594"/>
      <c r="VIX212" s="594"/>
      <c r="VIY212" s="594"/>
      <c r="VIZ212" s="594"/>
      <c r="VJA212" s="594"/>
      <c r="VJB212" s="594"/>
      <c r="VJC212" s="594"/>
      <c r="VJD212" s="594"/>
      <c r="VJE212" s="594"/>
      <c r="VJF212" s="594"/>
      <c r="VJG212" s="594"/>
      <c r="VJH212" s="594"/>
      <c r="VJI212" s="594"/>
      <c r="VJJ212" s="594"/>
      <c r="VJK212" s="594"/>
      <c r="VJL212" s="594"/>
      <c r="VJM212" s="594"/>
      <c r="VJN212" s="594"/>
      <c r="VJO212" s="594"/>
      <c r="VJP212" s="594"/>
      <c r="VJQ212" s="594"/>
      <c r="VJR212" s="594"/>
      <c r="VJS212" s="594"/>
      <c r="VJT212" s="594"/>
      <c r="VJU212" s="594"/>
      <c r="VJV212" s="594"/>
      <c r="VJW212" s="594"/>
      <c r="VJX212" s="594"/>
      <c r="VJY212" s="594"/>
      <c r="VJZ212" s="594"/>
      <c r="VKA212" s="594"/>
      <c r="VKB212" s="594"/>
      <c r="VKC212" s="594"/>
      <c r="VKD212" s="594"/>
      <c r="VKE212" s="594"/>
      <c r="VKF212" s="594"/>
      <c r="VKG212" s="594"/>
      <c r="VKH212" s="594"/>
      <c r="VKI212" s="594"/>
      <c r="VKJ212" s="594"/>
      <c r="VKK212" s="594"/>
      <c r="VKL212" s="594"/>
      <c r="VKM212" s="594"/>
      <c r="VKN212" s="594"/>
      <c r="VKO212" s="594"/>
      <c r="VKP212" s="594"/>
      <c r="VKQ212" s="594"/>
      <c r="VKR212" s="594"/>
      <c r="VKS212" s="594"/>
      <c r="VKT212" s="594"/>
      <c r="VKU212" s="594"/>
      <c r="VKV212" s="594"/>
      <c r="VKW212" s="594"/>
      <c r="VKX212" s="594"/>
      <c r="VKY212" s="594"/>
      <c r="VKZ212" s="594"/>
      <c r="VLA212" s="594"/>
      <c r="VLB212" s="594"/>
      <c r="VLC212" s="594"/>
      <c r="VLD212" s="594"/>
      <c r="VLE212" s="594"/>
      <c r="VLF212" s="594"/>
      <c r="VLG212" s="594"/>
      <c r="VLH212" s="594"/>
      <c r="VLI212" s="594"/>
      <c r="VLJ212" s="594"/>
      <c r="VLK212" s="594"/>
      <c r="VLL212" s="594"/>
      <c r="VLM212" s="594"/>
      <c r="VLN212" s="594"/>
      <c r="VLO212" s="594"/>
      <c r="VLP212" s="594"/>
      <c r="VLQ212" s="594"/>
      <c r="VLR212" s="594"/>
      <c r="VLS212" s="594"/>
      <c r="VLT212" s="594"/>
      <c r="VLU212" s="594"/>
      <c r="VLV212" s="594"/>
      <c r="VLW212" s="594"/>
      <c r="VLX212" s="594"/>
      <c r="VLY212" s="594"/>
      <c r="VLZ212" s="594"/>
      <c r="VMA212" s="594"/>
      <c r="VMB212" s="594"/>
      <c r="VMC212" s="594"/>
      <c r="VMD212" s="594"/>
      <c r="VME212" s="594"/>
      <c r="VMF212" s="594"/>
      <c r="VMG212" s="594"/>
      <c r="VMH212" s="594"/>
      <c r="VMI212" s="594"/>
      <c r="VMJ212" s="594"/>
      <c r="VMK212" s="594"/>
      <c r="VML212" s="594"/>
      <c r="VMM212" s="594"/>
      <c r="VMN212" s="594"/>
      <c r="VMO212" s="594"/>
      <c r="VMP212" s="594"/>
      <c r="VMQ212" s="594"/>
      <c r="VMR212" s="594"/>
      <c r="VMS212" s="594"/>
      <c r="VMT212" s="594"/>
      <c r="VMU212" s="594"/>
      <c r="VMV212" s="594"/>
      <c r="VMW212" s="594"/>
      <c r="VMX212" s="594"/>
      <c r="VMY212" s="594"/>
      <c r="VMZ212" s="594"/>
      <c r="VNA212" s="594"/>
      <c r="VNB212" s="594"/>
      <c r="VNC212" s="594"/>
      <c r="VND212" s="594"/>
      <c r="VNE212" s="594"/>
      <c r="VNF212" s="594"/>
      <c r="VNG212" s="594"/>
      <c r="VNH212" s="594"/>
      <c r="VNI212" s="594"/>
      <c r="VNJ212" s="594"/>
      <c r="VNK212" s="594"/>
      <c r="VNL212" s="594"/>
      <c r="VNM212" s="594"/>
      <c r="VNN212" s="594"/>
      <c r="VNO212" s="594"/>
      <c r="VNP212" s="594"/>
      <c r="VNQ212" s="594"/>
      <c r="VNR212" s="594"/>
      <c r="VNS212" s="594"/>
      <c r="VNT212" s="594"/>
      <c r="VNU212" s="594"/>
      <c r="VNV212" s="594"/>
      <c r="VNW212" s="594"/>
      <c r="VNX212" s="594"/>
      <c r="VNY212" s="594"/>
      <c r="VNZ212" s="594"/>
      <c r="VOA212" s="594"/>
      <c r="VOB212" s="594"/>
      <c r="VOC212" s="594"/>
      <c r="VOD212" s="594"/>
      <c r="VOE212" s="594"/>
      <c r="VOF212" s="594"/>
      <c r="VOG212" s="594"/>
      <c r="VOH212" s="594"/>
      <c r="VOI212" s="594"/>
      <c r="VOJ212" s="594"/>
      <c r="VOK212" s="594"/>
      <c r="VOL212" s="594"/>
      <c r="VOM212" s="594"/>
      <c r="VON212" s="594"/>
      <c r="VOO212" s="594"/>
      <c r="VOP212" s="594"/>
      <c r="VOQ212" s="594"/>
      <c r="VOR212" s="594"/>
      <c r="VOS212" s="594"/>
      <c r="VOT212" s="594"/>
      <c r="VOU212" s="594"/>
      <c r="VOV212" s="594"/>
      <c r="VOW212" s="594"/>
      <c r="VOX212" s="594"/>
      <c r="VOY212" s="594"/>
      <c r="VOZ212" s="594"/>
      <c r="VPA212" s="594"/>
      <c r="VPB212" s="594"/>
      <c r="VPC212" s="594"/>
      <c r="VPD212" s="594"/>
      <c r="VPE212" s="594"/>
      <c r="VPF212" s="594"/>
      <c r="VPG212" s="594"/>
      <c r="VPH212" s="594"/>
      <c r="VPI212" s="594"/>
      <c r="VPJ212" s="594"/>
      <c r="VPK212" s="594"/>
      <c r="VPL212" s="594"/>
      <c r="VPM212" s="594"/>
      <c r="VPN212" s="594"/>
      <c r="VPO212" s="594"/>
      <c r="VPP212" s="594"/>
      <c r="VPQ212" s="594"/>
      <c r="VPR212" s="594"/>
      <c r="VPS212" s="594"/>
      <c r="VPT212" s="594"/>
      <c r="VPU212" s="594"/>
      <c r="VPV212" s="594"/>
      <c r="VPW212" s="594"/>
      <c r="VPX212" s="594"/>
      <c r="VPY212" s="594"/>
      <c r="VPZ212" s="594"/>
      <c r="VQA212" s="594"/>
      <c r="VQB212" s="594"/>
      <c r="VQC212" s="594"/>
      <c r="VQD212" s="594"/>
      <c r="VQE212" s="594"/>
      <c r="VQF212" s="594"/>
      <c r="VQG212" s="594"/>
      <c r="VQH212" s="594"/>
      <c r="VQI212" s="594"/>
      <c r="VQJ212" s="594"/>
      <c r="VQK212" s="594"/>
      <c r="VQL212" s="594"/>
      <c r="VQM212" s="594"/>
      <c r="VQN212" s="594"/>
      <c r="VQO212" s="594"/>
      <c r="VQP212" s="594"/>
      <c r="VQQ212" s="594"/>
      <c r="VQR212" s="594"/>
      <c r="VQS212" s="594"/>
      <c r="VQT212" s="594"/>
      <c r="VQU212" s="594"/>
      <c r="VQV212" s="594"/>
      <c r="VQW212" s="594"/>
      <c r="VQX212" s="594"/>
      <c r="VQY212" s="594"/>
      <c r="VQZ212" s="594"/>
      <c r="VRA212" s="594"/>
      <c r="VRB212" s="594"/>
      <c r="VRC212" s="594"/>
      <c r="VRD212" s="594"/>
      <c r="VRE212" s="594"/>
      <c r="VRF212" s="594"/>
      <c r="VRG212" s="594"/>
      <c r="VRH212" s="594"/>
      <c r="VRI212" s="594"/>
      <c r="VRJ212" s="594"/>
      <c r="VRK212" s="594"/>
      <c r="VRL212" s="594"/>
      <c r="VRM212" s="594"/>
      <c r="VRN212" s="594"/>
      <c r="VRO212" s="594"/>
      <c r="VRP212" s="594"/>
      <c r="VRQ212" s="594"/>
      <c r="VRR212" s="594"/>
      <c r="VRS212" s="594"/>
      <c r="VRT212" s="594"/>
      <c r="VRU212" s="594"/>
      <c r="VRV212" s="594"/>
      <c r="VRW212" s="594"/>
      <c r="VRX212" s="594"/>
      <c r="VRY212" s="594"/>
      <c r="VRZ212" s="594"/>
      <c r="VSA212" s="594"/>
      <c r="VSB212" s="594"/>
      <c r="VSC212" s="594"/>
      <c r="VSD212" s="594"/>
      <c r="VSE212" s="594"/>
      <c r="VSF212" s="594"/>
      <c r="VSG212" s="594"/>
      <c r="VSH212" s="594"/>
      <c r="VSI212" s="594"/>
      <c r="VSJ212" s="594"/>
      <c r="VSK212" s="594"/>
      <c r="VSL212" s="594"/>
      <c r="VSM212" s="594"/>
      <c r="VSN212" s="594"/>
      <c r="VSO212" s="594"/>
      <c r="VSP212" s="594"/>
      <c r="VSQ212" s="594"/>
      <c r="VSR212" s="594"/>
      <c r="VSS212" s="594"/>
      <c r="VST212" s="594"/>
      <c r="VSU212" s="594"/>
      <c r="VSV212" s="594"/>
      <c r="VSW212" s="594"/>
      <c r="VSX212" s="594"/>
      <c r="VSY212" s="594"/>
      <c r="VSZ212" s="594"/>
      <c r="VTA212" s="594"/>
      <c r="VTB212" s="594"/>
      <c r="VTC212" s="594"/>
      <c r="VTD212" s="594"/>
      <c r="VTE212" s="594"/>
      <c r="VTF212" s="594"/>
      <c r="VTG212" s="594"/>
      <c r="VTH212" s="594"/>
      <c r="VTI212" s="594"/>
      <c r="VTJ212" s="594"/>
      <c r="VTK212" s="594"/>
      <c r="VTL212" s="594"/>
      <c r="VTM212" s="594"/>
      <c r="VTN212" s="594"/>
      <c r="VTO212" s="594"/>
      <c r="VTP212" s="594"/>
      <c r="VTQ212" s="594"/>
      <c r="VTR212" s="594"/>
      <c r="VTS212" s="594"/>
      <c r="VTT212" s="594"/>
      <c r="VTU212" s="594"/>
      <c r="VTV212" s="594"/>
      <c r="VTW212" s="594"/>
      <c r="VTX212" s="594"/>
      <c r="VTY212" s="594"/>
      <c r="VTZ212" s="594"/>
      <c r="VUA212" s="594"/>
      <c r="VUB212" s="594"/>
      <c r="VUC212" s="594"/>
      <c r="VUD212" s="594"/>
      <c r="VUE212" s="594"/>
      <c r="VUF212" s="594"/>
      <c r="VUG212" s="594"/>
      <c r="VUH212" s="594"/>
      <c r="VUI212" s="594"/>
      <c r="VUJ212" s="594"/>
      <c r="VUK212" s="594"/>
      <c r="VUL212" s="594"/>
      <c r="VUM212" s="594"/>
      <c r="VUN212" s="594"/>
      <c r="VUO212" s="594"/>
      <c r="VUP212" s="594"/>
      <c r="VUQ212" s="594"/>
      <c r="VUR212" s="594"/>
      <c r="VUS212" s="594"/>
      <c r="VUT212" s="594"/>
      <c r="VUU212" s="594"/>
      <c r="VUV212" s="594"/>
      <c r="VUW212" s="594"/>
      <c r="VUX212" s="594"/>
      <c r="VUY212" s="594"/>
      <c r="VUZ212" s="594"/>
      <c r="VVA212" s="594"/>
      <c r="VVB212" s="594"/>
      <c r="VVC212" s="594"/>
      <c r="VVD212" s="594"/>
      <c r="VVE212" s="594"/>
      <c r="VVF212" s="594"/>
      <c r="VVG212" s="594"/>
      <c r="VVH212" s="594"/>
      <c r="VVI212" s="594"/>
      <c r="VVJ212" s="594"/>
      <c r="VVK212" s="594"/>
      <c r="VVL212" s="594"/>
      <c r="VVM212" s="594"/>
      <c r="VVN212" s="594"/>
      <c r="VVO212" s="594"/>
      <c r="VVP212" s="594"/>
      <c r="VVQ212" s="594"/>
      <c r="VVR212" s="594"/>
      <c r="VVS212" s="594"/>
      <c r="VVT212" s="594"/>
      <c r="VVU212" s="594"/>
      <c r="VVV212" s="594"/>
      <c r="VVW212" s="594"/>
      <c r="VVX212" s="594"/>
      <c r="VVY212" s="594"/>
      <c r="VVZ212" s="594"/>
      <c r="VWA212" s="594"/>
      <c r="VWB212" s="594"/>
      <c r="VWC212" s="594"/>
      <c r="VWD212" s="594"/>
      <c r="VWE212" s="594"/>
      <c r="VWF212" s="594"/>
      <c r="VWG212" s="594"/>
      <c r="VWH212" s="594"/>
      <c r="VWI212" s="594"/>
      <c r="VWJ212" s="594"/>
      <c r="VWK212" s="594"/>
      <c r="VWL212" s="594"/>
      <c r="VWM212" s="594"/>
      <c r="VWN212" s="594"/>
      <c r="VWO212" s="594"/>
      <c r="VWP212" s="594"/>
      <c r="VWQ212" s="594"/>
      <c r="VWR212" s="594"/>
      <c r="VWS212" s="594"/>
      <c r="VWT212" s="594"/>
      <c r="VWU212" s="594"/>
      <c r="VWV212" s="594"/>
      <c r="VWW212" s="594"/>
      <c r="VWX212" s="594"/>
      <c r="VWY212" s="594"/>
      <c r="VWZ212" s="594"/>
      <c r="VXA212" s="594"/>
      <c r="VXB212" s="594"/>
      <c r="VXC212" s="594"/>
      <c r="VXD212" s="594"/>
      <c r="VXE212" s="594"/>
      <c r="VXF212" s="594"/>
      <c r="VXG212" s="594"/>
      <c r="VXH212" s="594"/>
      <c r="VXI212" s="594"/>
      <c r="VXJ212" s="594"/>
      <c r="VXK212" s="594"/>
      <c r="VXL212" s="594"/>
      <c r="VXM212" s="594"/>
      <c r="VXN212" s="594"/>
      <c r="VXO212" s="594"/>
      <c r="VXP212" s="594"/>
      <c r="VXQ212" s="594"/>
      <c r="VXR212" s="594"/>
      <c r="VXS212" s="594"/>
      <c r="VXT212" s="594"/>
      <c r="VXU212" s="594"/>
      <c r="VXV212" s="594"/>
      <c r="VXW212" s="594"/>
      <c r="VXX212" s="594"/>
      <c r="VXY212" s="594"/>
      <c r="VXZ212" s="594"/>
      <c r="VYA212" s="594"/>
      <c r="VYB212" s="594"/>
      <c r="VYC212" s="594"/>
      <c r="VYD212" s="594"/>
      <c r="VYE212" s="594"/>
      <c r="VYF212" s="594"/>
      <c r="VYG212" s="594"/>
      <c r="VYH212" s="594"/>
      <c r="VYI212" s="594"/>
      <c r="VYJ212" s="594"/>
      <c r="VYK212" s="594"/>
      <c r="VYL212" s="594"/>
      <c r="VYM212" s="594"/>
      <c r="VYN212" s="594"/>
      <c r="VYO212" s="594"/>
      <c r="VYP212" s="594"/>
      <c r="VYQ212" s="594"/>
      <c r="VYR212" s="594"/>
      <c r="VYS212" s="594"/>
      <c r="VYT212" s="594"/>
      <c r="VYU212" s="594"/>
      <c r="VYV212" s="594"/>
      <c r="VYW212" s="594"/>
      <c r="VYX212" s="594"/>
      <c r="VYY212" s="594"/>
      <c r="VYZ212" s="594"/>
      <c r="VZA212" s="594"/>
      <c r="VZB212" s="594"/>
      <c r="VZC212" s="594"/>
      <c r="VZD212" s="594"/>
      <c r="VZE212" s="594"/>
      <c r="VZF212" s="594"/>
      <c r="VZG212" s="594"/>
      <c r="VZH212" s="594"/>
      <c r="VZI212" s="594"/>
      <c r="VZJ212" s="594"/>
      <c r="VZK212" s="594"/>
      <c r="VZL212" s="594"/>
      <c r="VZM212" s="594"/>
      <c r="VZN212" s="594"/>
      <c r="VZO212" s="594"/>
      <c r="VZP212" s="594"/>
      <c r="VZQ212" s="594"/>
      <c r="VZR212" s="594"/>
      <c r="VZS212" s="594"/>
      <c r="VZT212" s="594"/>
      <c r="VZU212" s="594"/>
      <c r="VZV212" s="594"/>
      <c r="VZW212" s="594"/>
      <c r="VZX212" s="594"/>
      <c r="VZY212" s="594"/>
      <c r="VZZ212" s="594"/>
      <c r="WAA212" s="594"/>
      <c r="WAB212" s="594"/>
      <c r="WAC212" s="594"/>
      <c r="WAD212" s="594"/>
      <c r="WAE212" s="594"/>
      <c r="WAF212" s="594"/>
      <c r="WAG212" s="594"/>
      <c r="WAH212" s="594"/>
      <c r="WAI212" s="594"/>
      <c r="WAJ212" s="594"/>
      <c r="WAK212" s="594"/>
      <c r="WAL212" s="594"/>
      <c r="WAM212" s="594"/>
      <c r="WAN212" s="594"/>
      <c r="WAO212" s="594"/>
      <c r="WAP212" s="594"/>
      <c r="WAQ212" s="594"/>
      <c r="WAR212" s="594"/>
      <c r="WAS212" s="594"/>
      <c r="WAT212" s="594"/>
      <c r="WAU212" s="594"/>
      <c r="WAV212" s="594"/>
      <c r="WAW212" s="594"/>
      <c r="WAX212" s="594"/>
      <c r="WAY212" s="594"/>
      <c r="WAZ212" s="594"/>
      <c r="WBA212" s="594"/>
      <c r="WBB212" s="594"/>
      <c r="WBC212" s="594"/>
      <c r="WBD212" s="594"/>
      <c r="WBE212" s="594"/>
      <c r="WBF212" s="594"/>
      <c r="WBG212" s="594"/>
      <c r="WBH212" s="594"/>
      <c r="WBI212" s="594"/>
      <c r="WBJ212" s="594"/>
      <c r="WBK212" s="594"/>
      <c r="WBL212" s="594"/>
      <c r="WBM212" s="594"/>
      <c r="WBN212" s="594"/>
      <c r="WBO212" s="594"/>
      <c r="WBP212" s="594"/>
      <c r="WBQ212" s="594"/>
      <c r="WBR212" s="594"/>
      <c r="WBS212" s="594"/>
      <c r="WBT212" s="594"/>
      <c r="WBU212" s="594"/>
      <c r="WBV212" s="594"/>
      <c r="WBW212" s="594"/>
      <c r="WBX212" s="594"/>
      <c r="WBY212" s="594"/>
      <c r="WBZ212" s="594"/>
      <c r="WCA212" s="594"/>
      <c r="WCB212" s="594"/>
      <c r="WCC212" s="594"/>
      <c r="WCD212" s="594"/>
      <c r="WCE212" s="594"/>
      <c r="WCF212" s="594"/>
      <c r="WCG212" s="594"/>
      <c r="WCH212" s="594"/>
      <c r="WCI212" s="594"/>
      <c r="WCJ212" s="594"/>
      <c r="WCK212" s="594"/>
      <c r="WCL212" s="594"/>
      <c r="WCM212" s="594"/>
      <c r="WCN212" s="594"/>
      <c r="WCO212" s="594"/>
      <c r="WCP212" s="594"/>
      <c r="WCQ212" s="594"/>
      <c r="WCR212" s="594"/>
      <c r="WCS212" s="594"/>
      <c r="WCT212" s="594"/>
      <c r="WCU212" s="594"/>
      <c r="WCV212" s="594"/>
      <c r="WCW212" s="594"/>
      <c r="WCX212" s="594"/>
      <c r="WCY212" s="594"/>
      <c r="WCZ212" s="594"/>
      <c r="WDA212" s="594"/>
      <c r="WDB212" s="594"/>
      <c r="WDC212" s="594"/>
      <c r="WDD212" s="594"/>
      <c r="WDE212" s="594"/>
      <c r="WDF212" s="594"/>
      <c r="WDG212" s="594"/>
      <c r="WDH212" s="594"/>
      <c r="WDI212" s="594"/>
      <c r="WDJ212" s="594"/>
      <c r="WDK212" s="594"/>
      <c r="WDL212" s="594"/>
      <c r="WDM212" s="594"/>
      <c r="WDN212" s="594"/>
      <c r="WDO212" s="594"/>
      <c r="WDP212" s="594"/>
      <c r="WDQ212" s="594"/>
      <c r="WDR212" s="594"/>
      <c r="WDS212" s="594"/>
      <c r="WDT212" s="594"/>
      <c r="WDU212" s="594"/>
      <c r="WDV212" s="594"/>
      <c r="WDW212" s="594"/>
      <c r="WDX212" s="594"/>
      <c r="WDY212" s="594"/>
      <c r="WDZ212" s="594"/>
      <c r="WEA212" s="594"/>
      <c r="WEB212" s="594"/>
      <c r="WEC212" s="594"/>
      <c r="WED212" s="594"/>
      <c r="WEE212" s="594"/>
      <c r="WEF212" s="594"/>
      <c r="WEG212" s="594"/>
      <c r="WEH212" s="594"/>
      <c r="WEI212" s="594"/>
      <c r="WEJ212" s="594"/>
      <c r="WEK212" s="594"/>
      <c r="WEL212" s="594"/>
      <c r="WEM212" s="594"/>
      <c r="WEN212" s="594"/>
      <c r="WEO212" s="594"/>
      <c r="WEP212" s="594"/>
      <c r="WEQ212" s="594"/>
      <c r="WER212" s="594"/>
      <c r="WES212" s="594"/>
      <c r="WET212" s="594"/>
      <c r="WEU212" s="594"/>
      <c r="WEV212" s="594"/>
      <c r="WEW212" s="594"/>
      <c r="WEX212" s="594"/>
      <c r="WEY212" s="594"/>
      <c r="WEZ212" s="594"/>
      <c r="WFA212" s="594"/>
      <c r="WFB212" s="594"/>
      <c r="WFC212" s="594"/>
      <c r="WFD212" s="594"/>
      <c r="WFE212" s="594"/>
      <c r="WFF212" s="594"/>
      <c r="WFG212" s="594"/>
      <c r="WFH212" s="594"/>
      <c r="WFI212" s="594"/>
      <c r="WFJ212" s="594"/>
      <c r="WFK212" s="594"/>
      <c r="WFL212" s="594"/>
      <c r="WFM212" s="594"/>
      <c r="WFN212" s="594"/>
      <c r="WFO212" s="594"/>
      <c r="WFP212" s="594"/>
      <c r="WFQ212" s="594"/>
      <c r="WFR212" s="594"/>
      <c r="WFS212" s="594"/>
      <c r="WFT212" s="594"/>
      <c r="WFU212" s="594"/>
      <c r="WFV212" s="594"/>
      <c r="WFW212" s="594"/>
      <c r="WFX212" s="594"/>
      <c r="WFY212" s="594"/>
      <c r="WFZ212" s="594"/>
      <c r="WGA212" s="594"/>
      <c r="WGB212" s="594"/>
      <c r="WGC212" s="594"/>
      <c r="WGD212" s="594"/>
      <c r="WGE212" s="594"/>
      <c r="WGF212" s="594"/>
      <c r="WGG212" s="594"/>
      <c r="WGH212" s="594"/>
      <c r="WGI212" s="594"/>
      <c r="WGJ212" s="594"/>
      <c r="WGK212" s="594"/>
      <c r="WGL212" s="594"/>
      <c r="WGM212" s="594"/>
      <c r="WGN212" s="594"/>
      <c r="WGO212" s="594"/>
      <c r="WGP212" s="594"/>
      <c r="WGQ212" s="594"/>
      <c r="WGR212" s="594"/>
      <c r="WGS212" s="594"/>
      <c r="WGT212" s="594"/>
      <c r="WGU212" s="594"/>
      <c r="WGV212" s="594"/>
      <c r="WGW212" s="594"/>
      <c r="WGX212" s="594"/>
      <c r="WGY212" s="594"/>
      <c r="WGZ212" s="594"/>
      <c r="WHA212" s="594"/>
      <c r="WHB212" s="594"/>
      <c r="WHC212" s="594"/>
      <c r="WHD212" s="594"/>
      <c r="WHE212" s="594"/>
      <c r="WHF212" s="594"/>
      <c r="WHG212" s="594"/>
      <c r="WHH212" s="594"/>
      <c r="WHI212" s="594"/>
      <c r="WHJ212" s="594"/>
      <c r="WHK212" s="594"/>
      <c r="WHL212" s="594"/>
      <c r="WHM212" s="594"/>
      <c r="WHN212" s="594"/>
      <c r="WHO212" s="594"/>
      <c r="WHP212" s="594"/>
      <c r="WHQ212" s="594"/>
      <c r="WHR212" s="594"/>
      <c r="WHS212" s="594"/>
      <c r="WHT212" s="594"/>
      <c r="WHU212" s="594"/>
      <c r="WHV212" s="594"/>
      <c r="WHW212" s="594"/>
      <c r="WHX212" s="594"/>
      <c r="WHY212" s="594"/>
      <c r="WHZ212" s="594"/>
      <c r="WIA212" s="594"/>
      <c r="WIB212" s="594"/>
      <c r="WIC212" s="594"/>
      <c r="WID212" s="594"/>
      <c r="WIE212" s="594"/>
      <c r="WIF212" s="594"/>
      <c r="WIG212" s="594"/>
      <c r="WIH212" s="594"/>
      <c r="WII212" s="594"/>
      <c r="WIJ212" s="594"/>
      <c r="WIK212" s="594"/>
      <c r="WIL212" s="594"/>
      <c r="WIM212" s="594"/>
      <c r="WIN212" s="594"/>
      <c r="WIO212" s="594"/>
      <c r="WIP212" s="594"/>
      <c r="WIQ212" s="594"/>
      <c r="WIR212" s="594"/>
      <c r="WIS212" s="594"/>
      <c r="WIT212" s="594"/>
      <c r="WIU212" s="594"/>
      <c r="WIV212" s="594"/>
      <c r="WIW212" s="594"/>
      <c r="WIX212" s="594"/>
      <c r="WIY212" s="594"/>
      <c r="WIZ212" s="594"/>
      <c r="WJA212" s="594"/>
      <c r="WJB212" s="594"/>
      <c r="WJC212" s="594"/>
      <c r="WJD212" s="594"/>
      <c r="WJE212" s="594"/>
      <c r="WJF212" s="594"/>
      <c r="WJG212" s="594"/>
      <c r="WJH212" s="594"/>
      <c r="WJI212" s="594"/>
      <c r="WJJ212" s="594"/>
      <c r="WJK212" s="594"/>
      <c r="WJL212" s="594"/>
      <c r="WJM212" s="594"/>
      <c r="WJN212" s="594"/>
      <c r="WJO212" s="594"/>
      <c r="WJP212" s="594"/>
      <c r="WJQ212" s="594"/>
      <c r="WJR212" s="594"/>
      <c r="WJS212" s="594"/>
      <c r="WJT212" s="594"/>
      <c r="WJU212" s="594"/>
      <c r="WJV212" s="594"/>
      <c r="WJW212" s="594"/>
      <c r="WJX212" s="594"/>
      <c r="WJY212" s="594"/>
      <c r="WJZ212" s="594"/>
      <c r="WKA212" s="594"/>
      <c r="WKB212" s="594"/>
      <c r="WKC212" s="594"/>
      <c r="WKD212" s="594"/>
      <c r="WKE212" s="594"/>
      <c r="WKF212" s="594"/>
      <c r="WKG212" s="594"/>
      <c r="WKH212" s="594"/>
      <c r="WKI212" s="594"/>
      <c r="WKJ212" s="594"/>
      <c r="WKK212" s="594"/>
      <c r="WKL212" s="594"/>
      <c r="WKM212" s="594"/>
      <c r="WKN212" s="594"/>
      <c r="WKO212" s="594"/>
      <c r="WKP212" s="594"/>
      <c r="WKQ212" s="594"/>
      <c r="WKR212" s="594"/>
      <c r="WKS212" s="594"/>
      <c r="WKT212" s="594"/>
      <c r="WKU212" s="594"/>
      <c r="WKV212" s="594"/>
      <c r="WKW212" s="594"/>
      <c r="WKX212" s="594"/>
      <c r="WKY212" s="594"/>
      <c r="WKZ212" s="594"/>
      <c r="WLA212" s="594"/>
      <c r="WLB212" s="594"/>
      <c r="WLC212" s="594"/>
      <c r="WLD212" s="594"/>
      <c r="WLE212" s="594"/>
      <c r="WLF212" s="594"/>
      <c r="WLG212" s="594"/>
      <c r="WLH212" s="594"/>
      <c r="WLI212" s="594"/>
      <c r="WLJ212" s="594"/>
      <c r="WLK212" s="594"/>
      <c r="WLL212" s="594"/>
      <c r="WLM212" s="594"/>
      <c r="WLN212" s="594"/>
      <c r="WLO212" s="594"/>
      <c r="WLP212" s="594"/>
      <c r="WLQ212" s="594"/>
      <c r="WLR212" s="594"/>
      <c r="WLS212" s="594"/>
      <c r="WLT212" s="594"/>
      <c r="WLU212" s="594"/>
      <c r="WLV212" s="594"/>
      <c r="WLW212" s="594"/>
      <c r="WLX212" s="594"/>
      <c r="WLY212" s="594"/>
      <c r="WLZ212" s="594"/>
      <c r="WMA212" s="594"/>
      <c r="WMB212" s="594"/>
      <c r="WMC212" s="594"/>
      <c r="WMD212" s="594"/>
      <c r="WME212" s="594"/>
      <c r="WMF212" s="594"/>
      <c r="WMG212" s="594"/>
      <c r="WMH212" s="594"/>
      <c r="WMI212" s="594"/>
      <c r="WMJ212" s="594"/>
      <c r="WMK212" s="594"/>
      <c r="WML212" s="594"/>
      <c r="WMM212" s="594"/>
      <c r="WMN212" s="594"/>
      <c r="WMO212" s="594"/>
      <c r="WMP212" s="594"/>
      <c r="WMQ212" s="594"/>
      <c r="WMR212" s="594"/>
      <c r="WMS212" s="594"/>
      <c r="WMT212" s="594"/>
      <c r="WMU212" s="594"/>
      <c r="WMV212" s="594"/>
      <c r="WMW212" s="594"/>
      <c r="WMX212" s="594"/>
      <c r="WMY212" s="594"/>
      <c r="WMZ212" s="594"/>
      <c r="WNA212" s="594"/>
      <c r="WNB212" s="594"/>
      <c r="WNC212" s="594"/>
      <c r="WND212" s="594"/>
      <c r="WNE212" s="594"/>
      <c r="WNF212" s="594"/>
      <c r="WNG212" s="594"/>
      <c r="WNH212" s="594"/>
      <c r="WNI212" s="594"/>
      <c r="WNJ212" s="594"/>
      <c r="WNK212" s="594"/>
      <c r="WNL212" s="594"/>
      <c r="WNM212" s="594"/>
      <c r="WNN212" s="594"/>
      <c r="WNO212" s="594"/>
      <c r="WNP212" s="594"/>
      <c r="WNQ212" s="594"/>
      <c r="WNR212" s="594"/>
      <c r="WNS212" s="594"/>
      <c r="WNT212" s="594"/>
      <c r="WNU212" s="594"/>
      <c r="WNV212" s="594"/>
      <c r="WNW212" s="594"/>
      <c r="WNX212" s="594"/>
      <c r="WNY212" s="594"/>
      <c r="WNZ212" s="594"/>
      <c r="WOA212" s="594"/>
      <c r="WOB212" s="594"/>
      <c r="WOC212" s="594"/>
      <c r="WOD212" s="594"/>
      <c r="WOE212" s="594"/>
      <c r="WOF212" s="594"/>
      <c r="WOG212" s="594"/>
      <c r="WOH212" s="594"/>
      <c r="WOI212" s="594"/>
      <c r="WOJ212" s="594"/>
      <c r="WOK212" s="594"/>
      <c r="WOL212" s="594"/>
      <c r="WOM212" s="594"/>
      <c r="WON212" s="594"/>
      <c r="WOO212" s="594"/>
      <c r="WOP212" s="594"/>
      <c r="WOQ212" s="594"/>
      <c r="WOR212" s="594"/>
      <c r="WOS212" s="594"/>
      <c r="WOT212" s="594"/>
      <c r="WOU212" s="594"/>
      <c r="WOV212" s="594"/>
      <c r="WOW212" s="594"/>
      <c r="WOX212" s="594"/>
      <c r="WOY212" s="594"/>
      <c r="WOZ212" s="594"/>
      <c r="WPA212" s="594"/>
      <c r="WPB212" s="594"/>
      <c r="WPC212" s="594"/>
      <c r="WPD212" s="594"/>
      <c r="WPE212" s="594"/>
      <c r="WPF212" s="594"/>
      <c r="WPG212" s="594"/>
      <c r="WPH212" s="594"/>
      <c r="WPI212" s="594"/>
      <c r="WPJ212" s="594"/>
      <c r="WPK212" s="594"/>
      <c r="WPL212" s="594"/>
      <c r="WPM212" s="594"/>
      <c r="WPN212" s="594"/>
      <c r="WPO212" s="594"/>
      <c r="WPP212" s="594"/>
      <c r="WPQ212" s="594"/>
      <c r="WPR212" s="594"/>
      <c r="WPS212" s="594"/>
      <c r="WPT212" s="594"/>
      <c r="WPU212" s="594"/>
      <c r="WPV212" s="594"/>
      <c r="WPW212" s="594"/>
      <c r="WPX212" s="594"/>
      <c r="WPY212" s="594"/>
      <c r="WPZ212" s="594"/>
      <c r="WQA212" s="594"/>
      <c r="WQB212" s="594"/>
      <c r="WQC212" s="594"/>
      <c r="WQD212" s="594"/>
      <c r="WQE212" s="594"/>
      <c r="WQF212" s="594"/>
      <c r="WQG212" s="594"/>
      <c r="WQH212" s="594"/>
      <c r="WQI212" s="594"/>
      <c r="WQJ212" s="594"/>
      <c r="WQK212" s="594"/>
      <c r="WQL212" s="594"/>
      <c r="WQM212" s="594"/>
      <c r="WQN212" s="594"/>
      <c r="WQO212" s="594"/>
      <c r="WQP212" s="594"/>
      <c r="WQQ212" s="594"/>
      <c r="WQR212" s="594"/>
      <c r="WQS212" s="594"/>
      <c r="WQT212" s="594"/>
      <c r="WQU212" s="594"/>
      <c r="WQV212" s="594"/>
      <c r="WQW212" s="594"/>
      <c r="WQX212" s="594"/>
      <c r="WQY212" s="594"/>
      <c r="WQZ212" s="594"/>
      <c r="WRA212" s="594"/>
      <c r="WRB212" s="594"/>
      <c r="WRC212" s="594"/>
      <c r="WRD212" s="594"/>
      <c r="WRE212" s="594"/>
      <c r="WRF212" s="594"/>
      <c r="WRG212" s="594"/>
      <c r="WRH212" s="594"/>
      <c r="WRI212" s="594"/>
      <c r="WRJ212" s="594"/>
      <c r="WRK212" s="594"/>
      <c r="WRL212" s="594"/>
      <c r="WRM212" s="594"/>
      <c r="WRN212" s="594"/>
      <c r="WRO212" s="594"/>
      <c r="WRP212" s="594"/>
      <c r="WRQ212" s="594"/>
      <c r="WRR212" s="594"/>
      <c r="WRS212" s="594"/>
      <c r="WRT212" s="594"/>
      <c r="WRU212" s="594"/>
      <c r="WRV212" s="594"/>
      <c r="WRW212" s="594"/>
      <c r="WRX212" s="594"/>
      <c r="WRY212" s="594"/>
      <c r="WRZ212" s="594"/>
      <c r="WSA212" s="594"/>
      <c r="WSB212" s="594"/>
      <c r="WSC212" s="594"/>
      <c r="WSD212" s="594"/>
      <c r="WSE212" s="594"/>
      <c r="WSF212" s="594"/>
      <c r="WSG212" s="594"/>
      <c r="WSH212" s="594"/>
      <c r="WSI212" s="594"/>
      <c r="WSJ212" s="594"/>
      <c r="WSK212" s="594"/>
      <c r="WSL212" s="594"/>
      <c r="WSM212" s="594"/>
      <c r="WSN212" s="594"/>
      <c r="WSO212" s="594"/>
      <c r="WSP212" s="594"/>
      <c r="WSQ212" s="594"/>
      <c r="WSR212" s="594"/>
      <c r="WSS212" s="594"/>
      <c r="WST212" s="594"/>
      <c r="WSU212" s="594"/>
      <c r="WSV212" s="594"/>
      <c r="WSW212" s="594"/>
      <c r="WSX212" s="594"/>
      <c r="WSY212" s="594"/>
      <c r="WSZ212" s="594"/>
      <c r="WTA212" s="594"/>
      <c r="WTB212" s="594"/>
      <c r="WTC212" s="594"/>
      <c r="WTD212" s="594"/>
      <c r="WTE212" s="594"/>
      <c r="WTF212" s="594"/>
      <c r="WTG212" s="594"/>
      <c r="WTH212" s="594"/>
      <c r="WTI212" s="594"/>
      <c r="WTJ212" s="594"/>
      <c r="WTK212" s="594"/>
      <c r="WTL212" s="594"/>
      <c r="WTM212" s="594"/>
      <c r="WTN212" s="594"/>
      <c r="WTO212" s="594"/>
      <c r="WTP212" s="594"/>
      <c r="WTQ212" s="594"/>
      <c r="WTR212" s="594"/>
      <c r="WTS212" s="594"/>
      <c r="WTT212" s="594"/>
      <c r="WTU212" s="594"/>
      <c r="WTV212" s="594"/>
      <c r="WTW212" s="594"/>
      <c r="WTX212" s="594"/>
      <c r="WTY212" s="594"/>
      <c r="WTZ212" s="594"/>
      <c r="WUA212" s="594"/>
      <c r="WUB212" s="594"/>
      <c r="WUC212" s="594"/>
      <c r="WUD212" s="594"/>
      <c r="WUE212" s="594"/>
      <c r="WUF212" s="594"/>
      <c r="WUG212" s="594"/>
      <c r="WUH212" s="594"/>
      <c r="WUI212" s="594"/>
      <c r="WUJ212" s="594"/>
      <c r="WUK212" s="594"/>
      <c r="WUL212" s="594"/>
      <c r="WUM212" s="594"/>
      <c r="WUN212" s="594"/>
      <c r="WUO212" s="594"/>
      <c r="WUP212" s="594"/>
      <c r="WUQ212" s="594"/>
      <c r="WUR212" s="594"/>
      <c r="WUS212" s="594"/>
      <c r="WUT212" s="594"/>
      <c r="WUU212" s="594"/>
      <c r="WUV212" s="594"/>
      <c r="WUW212" s="594"/>
      <c r="WUX212" s="594"/>
      <c r="WUY212" s="594"/>
      <c r="WUZ212" s="594"/>
      <c r="WVA212" s="594"/>
      <c r="WVB212" s="594"/>
      <c r="WVC212" s="594"/>
      <c r="WVD212" s="594"/>
      <c r="WVE212" s="594"/>
      <c r="WVF212" s="594"/>
      <c r="WVG212" s="594"/>
      <c r="WVH212" s="594"/>
      <c r="WVI212" s="594"/>
      <c r="WVJ212" s="594"/>
      <c r="WVK212" s="594"/>
      <c r="WVL212" s="594"/>
      <c r="WVM212" s="594"/>
      <c r="WVN212" s="594"/>
      <c r="WVO212" s="594"/>
      <c r="WVP212" s="594"/>
      <c r="WVQ212" s="594"/>
      <c r="WVR212" s="594"/>
      <c r="WVS212" s="594"/>
      <c r="WVT212" s="594"/>
      <c r="WVU212" s="594"/>
      <c r="WVV212" s="594"/>
      <c r="WVW212" s="594"/>
      <c r="WVX212" s="594"/>
      <c r="WVY212" s="594"/>
      <c r="WVZ212" s="594"/>
      <c r="WWA212" s="594"/>
      <c r="WWB212" s="594"/>
      <c r="WWC212" s="594"/>
      <c r="WWD212" s="594"/>
      <c r="WWE212" s="594"/>
      <c r="WWF212" s="594"/>
      <c r="WWG212" s="594"/>
      <c r="WWH212" s="594"/>
      <c r="WWI212" s="594"/>
      <c r="WWJ212" s="594"/>
      <c r="WWK212" s="594"/>
      <c r="WWL212" s="594"/>
      <c r="WWM212" s="594"/>
      <c r="WWN212" s="594"/>
      <c r="WWO212" s="594"/>
      <c r="WWP212" s="594"/>
      <c r="WWQ212" s="594"/>
      <c r="WWR212" s="594"/>
      <c r="WWS212" s="594"/>
      <c r="WWT212" s="594"/>
      <c r="WWU212" s="594"/>
      <c r="WWV212" s="594"/>
      <c r="WWW212" s="594"/>
      <c r="WWX212" s="594"/>
      <c r="WWY212" s="594"/>
      <c r="WWZ212" s="594"/>
      <c r="WXA212" s="594"/>
      <c r="WXB212" s="594"/>
      <c r="WXC212" s="594"/>
      <c r="WXD212" s="594"/>
      <c r="WXE212" s="594"/>
      <c r="WXF212" s="594"/>
      <c r="WXG212" s="594"/>
      <c r="WXH212" s="594"/>
      <c r="WXI212" s="594"/>
      <c r="WXJ212" s="594"/>
      <c r="WXK212" s="594"/>
      <c r="WXL212" s="594"/>
      <c r="WXM212" s="594"/>
      <c r="WXN212" s="594"/>
      <c r="WXO212" s="594"/>
      <c r="WXP212" s="594"/>
      <c r="WXQ212" s="594"/>
      <c r="WXR212" s="594"/>
      <c r="WXS212" s="594"/>
      <c r="WXT212" s="594"/>
      <c r="WXU212" s="594"/>
      <c r="WXV212" s="594"/>
      <c r="WXW212" s="594"/>
      <c r="WXX212" s="594"/>
      <c r="WXY212" s="594"/>
      <c r="WXZ212" s="594"/>
      <c r="WYA212" s="594"/>
      <c r="WYB212" s="594"/>
      <c r="WYC212" s="594"/>
      <c r="WYD212" s="594"/>
      <c r="WYE212" s="594"/>
      <c r="WYF212" s="594"/>
      <c r="WYG212" s="594"/>
      <c r="WYH212" s="594"/>
      <c r="WYI212" s="594"/>
      <c r="WYJ212" s="594"/>
      <c r="WYK212" s="594"/>
      <c r="WYL212" s="594"/>
      <c r="WYM212" s="594"/>
      <c r="WYN212" s="594"/>
      <c r="WYO212" s="594"/>
      <c r="WYP212" s="594"/>
      <c r="WYQ212" s="594"/>
      <c r="WYR212" s="594"/>
      <c r="WYS212" s="594"/>
      <c r="WYT212" s="594"/>
      <c r="WYU212" s="594"/>
      <c r="WYV212" s="594"/>
      <c r="WYW212" s="594"/>
      <c r="WYX212" s="594"/>
      <c r="WYY212" s="594"/>
      <c r="WYZ212" s="594"/>
      <c r="WZA212" s="594"/>
      <c r="WZB212" s="594"/>
      <c r="WZC212" s="594"/>
      <c r="WZD212" s="594"/>
      <c r="WZE212" s="594"/>
      <c r="WZF212" s="594"/>
      <c r="WZG212" s="594"/>
      <c r="WZH212" s="594"/>
      <c r="WZI212" s="594"/>
      <c r="WZJ212" s="594"/>
      <c r="WZK212" s="594"/>
      <c r="WZL212" s="594"/>
      <c r="WZM212" s="594"/>
      <c r="WZN212" s="594"/>
      <c r="WZO212" s="594"/>
      <c r="WZP212" s="594"/>
      <c r="WZQ212" s="594"/>
      <c r="WZR212" s="594"/>
      <c r="WZS212" s="594"/>
      <c r="WZT212" s="594"/>
      <c r="WZU212" s="594"/>
      <c r="WZV212" s="594"/>
      <c r="WZW212" s="594"/>
      <c r="WZX212" s="594"/>
      <c r="WZY212" s="594"/>
      <c r="WZZ212" s="594"/>
      <c r="XAA212" s="594"/>
      <c r="XAB212" s="594"/>
      <c r="XAC212" s="594"/>
      <c r="XAD212" s="594"/>
      <c r="XAE212" s="594"/>
      <c r="XAF212" s="594"/>
      <c r="XAG212" s="594"/>
      <c r="XAH212" s="594"/>
      <c r="XAI212" s="594"/>
      <c r="XAJ212" s="594"/>
      <c r="XAK212" s="594"/>
      <c r="XAL212" s="594"/>
      <c r="XAM212" s="594"/>
      <c r="XAN212" s="594"/>
      <c r="XAO212" s="594"/>
      <c r="XAP212" s="594"/>
      <c r="XAQ212" s="594"/>
      <c r="XAR212" s="594"/>
      <c r="XAS212" s="594"/>
      <c r="XAT212" s="594"/>
      <c r="XAU212" s="594"/>
      <c r="XAV212" s="594"/>
      <c r="XAW212" s="594"/>
      <c r="XAX212" s="594"/>
      <c r="XAY212" s="594"/>
      <c r="XAZ212" s="594"/>
      <c r="XBA212" s="594"/>
      <c r="XBB212" s="594"/>
      <c r="XBC212" s="594"/>
      <c r="XBD212" s="594"/>
      <c r="XBE212" s="594"/>
      <c r="XBF212" s="594"/>
      <c r="XBG212" s="594"/>
      <c r="XBH212" s="594"/>
      <c r="XBI212" s="594"/>
      <c r="XBJ212" s="594"/>
      <c r="XBK212" s="594"/>
      <c r="XBL212" s="594"/>
      <c r="XBM212" s="594"/>
      <c r="XBN212" s="594"/>
      <c r="XBO212" s="594"/>
      <c r="XBP212" s="594"/>
      <c r="XBQ212" s="594"/>
      <c r="XBR212" s="594"/>
      <c r="XBS212" s="594"/>
      <c r="XBT212" s="594"/>
      <c r="XBU212" s="594"/>
      <c r="XBV212" s="594"/>
      <c r="XBW212" s="594"/>
      <c r="XBX212" s="594"/>
      <c r="XBY212" s="594"/>
      <c r="XBZ212" s="594"/>
      <c r="XCA212" s="594"/>
      <c r="XCB212" s="594"/>
      <c r="XCC212" s="594"/>
      <c r="XCD212" s="594"/>
      <c r="XCE212" s="594"/>
      <c r="XCF212" s="594"/>
      <c r="XCG212" s="594"/>
      <c r="XCH212" s="594"/>
      <c r="XCI212" s="594"/>
      <c r="XCJ212" s="594"/>
      <c r="XCK212" s="594"/>
      <c r="XCL212" s="594"/>
      <c r="XCM212" s="594"/>
      <c r="XCN212" s="594"/>
      <c r="XCO212" s="594"/>
      <c r="XCP212" s="594"/>
      <c r="XCQ212" s="594"/>
      <c r="XCR212" s="594"/>
      <c r="XCS212" s="594"/>
      <c r="XCT212" s="594"/>
      <c r="XCU212" s="594"/>
      <c r="XCV212" s="594"/>
      <c r="XCW212" s="594"/>
      <c r="XCX212" s="594"/>
      <c r="XCY212" s="594"/>
      <c r="XCZ212" s="594"/>
      <c r="XDA212" s="594"/>
      <c r="XDB212" s="594"/>
      <c r="XDC212" s="594"/>
      <c r="XDD212" s="594"/>
      <c r="XDE212" s="594"/>
      <c r="XDF212" s="594"/>
      <c r="XDG212" s="594"/>
      <c r="XDH212" s="594"/>
      <c r="XDI212" s="594"/>
      <c r="XDJ212" s="594"/>
      <c r="XDK212" s="594"/>
      <c r="XDL212" s="594"/>
      <c r="XDM212" s="594"/>
      <c r="XDN212" s="594"/>
      <c r="XDO212" s="594"/>
      <c r="XDP212" s="594"/>
      <c r="XDQ212" s="594"/>
      <c r="XDR212" s="594"/>
      <c r="XDS212" s="594"/>
      <c r="XDT212" s="594"/>
      <c r="XDU212" s="594"/>
      <c r="XDV212" s="594"/>
      <c r="XDW212" s="594"/>
      <c r="XDX212" s="594"/>
      <c r="XDY212" s="594"/>
      <c r="XDZ212" s="594"/>
      <c r="XEA212" s="594"/>
      <c r="XEB212" s="594"/>
      <c r="XEC212" s="594"/>
      <c r="XED212" s="594"/>
      <c r="XEE212" s="594"/>
      <c r="XEF212" s="594"/>
      <c r="XEG212" s="594"/>
      <c r="XEH212" s="594"/>
      <c r="XEI212" s="594"/>
      <c r="XEJ212" s="594"/>
      <c r="XEK212" s="594"/>
      <c r="XEL212" s="594"/>
      <c r="XEM212" s="594"/>
      <c r="XEN212" s="594"/>
      <c r="XEO212" s="594"/>
      <c r="XEP212" s="594"/>
      <c r="XEQ212" s="594"/>
      <c r="XER212" s="594"/>
      <c r="XES212" s="594"/>
      <c r="XET212" s="594"/>
      <c r="XEU212" s="594"/>
      <c r="XEV212" s="594"/>
      <c r="XEW212" s="594"/>
      <c r="XEX212" s="594"/>
      <c r="XEY212" s="594"/>
    </row>
    <row r="213" spans="1:16379" x14ac:dyDescent="0.25">
      <c r="A213" s="874" t="s">
        <v>156</v>
      </c>
      <c r="B213" s="850" t="s">
        <v>212</v>
      </c>
      <c r="C213" s="851">
        <v>4</v>
      </c>
      <c r="D213" s="840"/>
      <c r="E213" s="840"/>
      <c r="F213" s="840"/>
      <c r="G213" s="852">
        <v>6</v>
      </c>
      <c r="H213" s="852">
        <v>180</v>
      </c>
      <c r="I213" s="852">
        <v>12</v>
      </c>
      <c r="J213" s="852" t="s">
        <v>285</v>
      </c>
      <c r="K213" s="852">
        <v>0</v>
      </c>
      <c r="L213" s="852" t="s">
        <v>284</v>
      </c>
      <c r="M213" s="840">
        <v>168</v>
      </c>
      <c r="N213" s="853"/>
      <c r="O213" s="853"/>
      <c r="P213" s="853"/>
      <c r="Q213" s="854" t="s">
        <v>286</v>
      </c>
      <c r="R213" s="120"/>
      <c r="S213" s="119"/>
      <c r="T213" s="118"/>
      <c r="U213" s="119"/>
      <c r="V213" s="774">
        <v>180</v>
      </c>
      <c r="W213" s="594">
        <v>0</v>
      </c>
      <c r="X213" s="771" t="s">
        <v>108</v>
      </c>
      <c r="Y213" s="1029">
        <v>36</v>
      </c>
      <c r="Z213" s="765" t="b">
        <v>1</v>
      </c>
      <c r="AA213" s="765" t="b">
        <v>1</v>
      </c>
      <c r="AB213" s="765" t="b">
        <v>1</v>
      </c>
      <c r="AC213" s="765" t="b">
        <v>0</v>
      </c>
      <c r="AD213" s="765" t="b">
        <v>1</v>
      </c>
      <c r="AE213" s="765" t="b">
        <v>1</v>
      </c>
      <c r="AF213" s="765" t="b">
        <v>1</v>
      </c>
      <c r="AG213" s="765" t="b">
        <v>1</v>
      </c>
      <c r="AH213" s="594"/>
      <c r="AI213" s="594"/>
      <c r="AJ213" s="594"/>
      <c r="AK213" s="594"/>
      <c r="AL213" s="594"/>
      <c r="AM213" s="594"/>
      <c r="AN213" s="594"/>
      <c r="AO213" s="774">
        <v>12</v>
      </c>
      <c r="AP213" s="774"/>
      <c r="AQ213" s="594"/>
      <c r="AR213" s="594"/>
      <c r="AS213" s="594"/>
      <c r="AT213" s="594"/>
      <c r="AU213" s="594"/>
      <c r="AV213" s="594"/>
      <c r="AW213" s="594"/>
      <c r="AX213" s="594"/>
      <c r="AY213" s="594"/>
      <c r="AZ213" s="594"/>
      <c r="BA213" s="594"/>
      <c r="BB213" s="594"/>
      <c r="BC213" s="594"/>
      <c r="BD213" s="594"/>
      <c r="BE213" s="594"/>
      <c r="BF213" s="594"/>
      <c r="BG213" s="594"/>
      <c r="BH213" s="594"/>
      <c r="BI213" s="594"/>
      <c r="BJ213" s="594"/>
      <c r="BK213" s="594"/>
      <c r="BL213" s="594"/>
      <c r="BM213" s="594"/>
      <c r="BN213" s="594"/>
      <c r="BO213" s="594"/>
      <c r="BP213" s="594"/>
      <c r="BQ213" s="594"/>
      <c r="BR213" s="594"/>
      <c r="BS213" s="594"/>
      <c r="BT213" s="594"/>
      <c r="BU213" s="594"/>
      <c r="BV213" s="594"/>
      <c r="BW213" s="594"/>
      <c r="BX213" s="594"/>
      <c r="BY213" s="594"/>
      <c r="BZ213" s="594"/>
      <c r="CA213" s="594"/>
      <c r="CB213" s="594"/>
      <c r="CC213" s="594"/>
      <c r="CD213" s="594"/>
      <c r="CE213" s="594"/>
      <c r="CF213" s="594"/>
      <c r="CG213" s="594"/>
      <c r="CH213" s="594"/>
      <c r="CI213" s="594"/>
      <c r="CJ213" s="594"/>
      <c r="CK213" s="594"/>
      <c r="CL213" s="594"/>
      <c r="CM213" s="594"/>
      <c r="CN213" s="594"/>
      <c r="CO213" s="594"/>
      <c r="CP213" s="594"/>
      <c r="CQ213" s="594"/>
      <c r="CR213" s="594"/>
      <c r="CS213" s="594"/>
      <c r="CT213" s="594"/>
      <c r="CU213" s="594"/>
      <c r="CV213" s="594"/>
      <c r="CW213" s="594"/>
      <c r="CX213" s="594"/>
      <c r="CY213" s="594"/>
      <c r="CZ213" s="594"/>
      <c r="DA213" s="594"/>
      <c r="DB213" s="594"/>
      <c r="DC213" s="594"/>
      <c r="DD213" s="594"/>
      <c r="DE213" s="594"/>
      <c r="DF213" s="594"/>
      <c r="DG213" s="594"/>
      <c r="DH213" s="594"/>
      <c r="DI213" s="594"/>
      <c r="DJ213" s="594"/>
      <c r="DK213" s="594"/>
      <c r="DL213" s="594"/>
      <c r="DM213" s="594"/>
      <c r="DN213" s="594"/>
      <c r="DO213" s="594"/>
      <c r="DP213" s="594"/>
      <c r="DQ213" s="594"/>
      <c r="DR213" s="594"/>
      <c r="DS213" s="594"/>
      <c r="DT213" s="594"/>
      <c r="DU213" s="594"/>
      <c r="DV213" s="594"/>
      <c r="DW213" s="594"/>
      <c r="DX213" s="594"/>
      <c r="DY213" s="594"/>
      <c r="DZ213" s="594"/>
      <c r="EA213" s="594"/>
      <c r="EB213" s="594"/>
      <c r="EC213" s="594"/>
      <c r="ED213" s="594"/>
      <c r="EE213" s="594"/>
      <c r="EF213" s="594"/>
      <c r="EG213" s="594"/>
      <c r="EH213" s="594"/>
      <c r="EI213" s="594"/>
      <c r="EJ213" s="594"/>
      <c r="EK213" s="594"/>
      <c r="EL213" s="594"/>
      <c r="EM213" s="594"/>
      <c r="EN213" s="594"/>
      <c r="EO213" s="594"/>
      <c r="EP213" s="594"/>
      <c r="EQ213" s="594"/>
      <c r="ER213" s="594"/>
      <c r="ES213" s="594"/>
      <c r="ET213" s="594"/>
      <c r="EU213" s="594"/>
      <c r="EV213" s="594"/>
      <c r="EW213" s="594"/>
      <c r="EX213" s="594"/>
      <c r="EY213" s="594"/>
      <c r="EZ213" s="594"/>
      <c r="FA213" s="594"/>
      <c r="FB213" s="594"/>
      <c r="FC213" s="594"/>
      <c r="FD213" s="594"/>
      <c r="FE213" s="594"/>
      <c r="FF213" s="594"/>
      <c r="FG213" s="594"/>
      <c r="FH213" s="594"/>
      <c r="FI213" s="594"/>
      <c r="FJ213" s="594"/>
      <c r="FK213" s="594"/>
      <c r="FL213" s="594"/>
      <c r="FM213" s="594"/>
      <c r="FN213" s="594"/>
      <c r="FO213" s="594"/>
      <c r="FP213" s="594"/>
      <c r="FQ213" s="594"/>
      <c r="FR213" s="594"/>
      <c r="FS213" s="594"/>
      <c r="FT213" s="594"/>
      <c r="FU213" s="594"/>
      <c r="FV213" s="594"/>
      <c r="FW213" s="594"/>
      <c r="FX213" s="594"/>
      <c r="FY213" s="594"/>
      <c r="FZ213" s="594"/>
      <c r="GA213" s="594"/>
      <c r="GB213" s="594"/>
      <c r="GC213" s="594"/>
      <c r="GD213" s="594"/>
      <c r="GE213" s="594"/>
      <c r="GF213" s="594"/>
      <c r="GG213" s="594"/>
      <c r="GH213" s="594"/>
      <c r="GI213" s="594"/>
      <c r="GJ213" s="594"/>
      <c r="GK213" s="594"/>
      <c r="GL213" s="594"/>
      <c r="GM213" s="594"/>
      <c r="GN213" s="594"/>
      <c r="GO213" s="594"/>
      <c r="GP213" s="594"/>
      <c r="GQ213" s="594"/>
      <c r="GR213" s="594"/>
      <c r="GS213" s="594"/>
      <c r="GT213" s="594"/>
      <c r="GU213" s="594"/>
      <c r="GV213" s="594"/>
      <c r="GW213" s="594"/>
      <c r="GX213" s="594"/>
      <c r="GY213" s="594"/>
      <c r="GZ213" s="594"/>
      <c r="HA213" s="594"/>
      <c r="HB213" s="594"/>
      <c r="HC213" s="594"/>
      <c r="HD213" s="594"/>
      <c r="HE213" s="594"/>
      <c r="HF213" s="594"/>
      <c r="HG213" s="594"/>
      <c r="HH213" s="594"/>
      <c r="HI213" s="594"/>
      <c r="HJ213" s="594"/>
      <c r="HK213" s="594"/>
      <c r="HL213" s="594"/>
      <c r="HM213" s="594"/>
      <c r="HN213" s="594"/>
      <c r="HO213" s="594"/>
      <c r="HP213" s="594"/>
      <c r="HQ213" s="594"/>
      <c r="HR213" s="594"/>
      <c r="HS213" s="594"/>
      <c r="HT213" s="594"/>
      <c r="HU213" s="594"/>
      <c r="HV213" s="594"/>
      <c r="HW213" s="594"/>
      <c r="HX213" s="594"/>
      <c r="HY213" s="594"/>
      <c r="HZ213" s="594"/>
      <c r="IA213" s="594"/>
      <c r="IB213" s="594"/>
      <c r="IC213" s="594"/>
      <c r="ID213" s="594"/>
      <c r="IE213" s="594"/>
      <c r="IF213" s="594"/>
      <c r="IG213" s="594"/>
      <c r="IH213" s="594"/>
      <c r="II213" s="594"/>
      <c r="IJ213" s="594"/>
      <c r="IK213" s="594"/>
      <c r="IL213" s="594"/>
      <c r="IM213" s="594"/>
      <c r="IN213" s="594"/>
      <c r="IO213" s="594"/>
      <c r="IP213" s="594"/>
      <c r="IQ213" s="594"/>
      <c r="IR213" s="594"/>
      <c r="IS213" s="594"/>
      <c r="IT213" s="594"/>
      <c r="IU213" s="594"/>
      <c r="IV213" s="594"/>
      <c r="IW213" s="594"/>
      <c r="IX213" s="594"/>
      <c r="IY213" s="594"/>
      <c r="IZ213" s="594"/>
      <c r="JA213" s="594"/>
      <c r="JB213" s="594"/>
      <c r="JC213" s="594"/>
      <c r="JD213" s="594"/>
      <c r="JE213" s="594"/>
      <c r="JF213" s="594"/>
      <c r="JG213" s="594"/>
      <c r="JH213" s="594"/>
      <c r="JI213" s="594"/>
      <c r="JJ213" s="594"/>
      <c r="JK213" s="594"/>
      <c r="JL213" s="594"/>
      <c r="JM213" s="594"/>
      <c r="JN213" s="594"/>
      <c r="JO213" s="594"/>
      <c r="JP213" s="594"/>
      <c r="JQ213" s="594"/>
      <c r="JR213" s="594"/>
      <c r="JS213" s="594"/>
      <c r="JT213" s="594"/>
      <c r="JU213" s="594"/>
      <c r="JV213" s="594"/>
      <c r="JW213" s="594"/>
      <c r="JX213" s="594"/>
      <c r="JY213" s="594"/>
      <c r="JZ213" s="594"/>
      <c r="KA213" s="594"/>
      <c r="KB213" s="594"/>
      <c r="KC213" s="594"/>
      <c r="KD213" s="594"/>
      <c r="KE213" s="594"/>
      <c r="KF213" s="594"/>
      <c r="KG213" s="594"/>
      <c r="KH213" s="594"/>
      <c r="KI213" s="594"/>
      <c r="KJ213" s="594"/>
      <c r="KK213" s="594"/>
      <c r="KL213" s="594"/>
      <c r="KM213" s="594"/>
      <c r="KN213" s="594"/>
      <c r="KO213" s="594"/>
      <c r="KP213" s="594"/>
      <c r="KQ213" s="594"/>
      <c r="KR213" s="594"/>
      <c r="KS213" s="594"/>
      <c r="KT213" s="594"/>
      <c r="KU213" s="594"/>
      <c r="KV213" s="594"/>
      <c r="KW213" s="594"/>
      <c r="KX213" s="594"/>
      <c r="KY213" s="594"/>
      <c r="KZ213" s="594"/>
      <c r="LA213" s="594"/>
      <c r="LB213" s="594"/>
      <c r="LC213" s="594"/>
      <c r="LD213" s="594"/>
      <c r="LE213" s="594"/>
      <c r="LF213" s="594"/>
      <c r="LG213" s="594"/>
      <c r="LH213" s="594"/>
      <c r="LI213" s="594"/>
      <c r="LJ213" s="594"/>
      <c r="LK213" s="594"/>
      <c r="LL213" s="594"/>
      <c r="LM213" s="594"/>
      <c r="LN213" s="594"/>
      <c r="LO213" s="594"/>
      <c r="LP213" s="594"/>
      <c r="LQ213" s="594"/>
      <c r="LR213" s="594"/>
      <c r="LS213" s="594"/>
      <c r="LT213" s="594"/>
      <c r="LU213" s="594"/>
      <c r="LV213" s="594"/>
      <c r="LW213" s="594"/>
      <c r="LX213" s="594"/>
      <c r="LY213" s="594"/>
      <c r="LZ213" s="594"/>
      <c r="MA213" s="594"/>
      <c r="MB213" s="594"/>
      <c r="MC213" s="594"/>
      <c r="MD213" s="594"/>
      <c r="ME213" s="594"/>
      <c r="MF213" s="594"/>
      <c r="MG213" s="594"/>
      <c r="MH213" s="594"/>
      <c r="MI213" s="594"/>
      <c r="MJ213" s="594"/>
      <c r="MK213" s="594"/>
      <c r="ML213" s="594"/>
      <c r="MM213" s="594"/>
      <c r="MN213" s="594"/>
      <c r="MO213" s="594"/>
      <c r="MP213" s="594"/>
      <c r="MQ213" s="594"/>
      <c r="MR213" s="594"/>
      <c r="MS213" s="594"/>
      <c r="MT213" s="594"/>
      <c r="MU213" s="594"/>
      <c r="MV213" s="594"/>
      <c r="MW213" s="594"/>
      <c r="MX213" s="594"/>
      <c r="MY213" s="594"/>
      <c r="MZ213" s="594"/>
      <c r="NA213" s="594"/>
      <c r="NB213" s="594"/>
      <c r="NC213" s="594"/>
      <c r="ND213" s="594"/>
      <c r="NE213" s="594"/>
      <c r="NF213" s="594"/>
      <c r="NG213" s="594"/>
      <c r="NH213" s="594"/>
      <c r="NI213" s="594"/>
      <c r="NJ213" s="594"/>
      <c r="NK213" s="594"/>
      <c r="NL213" s="594"/>
      <c r="NM213" s="594"/>
      <c r="NN213" s="594"/>
      <c r="NO213" s="594"/>
      <c r="NP213" s="594"/>
      <c r="NQ213" s="594"/>
      <c r="NR213" s="594"/>
      <c r="NS213" s="594"/>
      <c r="NT213" s="594"/>
      <c r="NU213" s="594"/>
      <c r="NV213" s="594"/>
      <c r="NW213" s="594"/>
      <c r="NX213" s="594"/>
      <c r="NY213" s="594"/>
      <c r="NZ213" s="594"/>
      <c r="OA213" s="594"/>
      <c r="OB213" s="594"/>
      <c r="OC213" s="594"/>
      <c r="OD213" s="594"/>
      <c r="OE213" s="594"/>
      <c r="OF213" s="594"/>
      <c r="OG213" s="594"/>
      <c r="OH213" s="594"/>
      <c r="OI213" s="594"/>
      <c r="OJ213" s="594"/>
      <c r="OK213" s="594"/>
      <c r="OL213" s="594"/>
      <c r="OM213" s="594"/>
      <c r="ON213" s="594"/>
      <c r="OO213" s="594"/>
      <c r="OP213" s="594"/>
      <c r="OQ213" s="594"/>
      <c r="OR213" s="594"/>
      <c r="OS213" s="594"/>
      <c r="OT213" s="594"/>
      <c r="OU213" s="594"/>
      <c r="OV213" s="594"/>
      <c r="OW213" s="594"/>
      <c r="OX213" s="594"/>
      <c r="OY213" s="594"/>
      <c r="OZ213" s="594"/>
      <c r="PA213" s="594"/>
      <c r="PB213" s="594"/>
      <c r="PC213" s="594"/>
      <c r="PD213" s="594"/>
      <c r="PE213" s="594"/>
      <c r="PF213" s="594"/>
      <c r="PG213" s="594"/>
      <c r="PH213" s="594"/>
      <c r="PI213" s="594"/>
      <c r="PJ213" s="594"/>
      <c r="PK213" s="594"/>
      <c r="PL213" s="594"/>
      <c r="PM213" s="594"/>
      <c r="PN213" s="594"/>
      <c r="PO213" s="594"/>
      <c r="PP213" s="594"/>
      <c r="PQ213" s="594"/>
      <c r="PR213" s="594"/>
      <c r="PS213" s="594"/>
      <c r="PT213" s="594"/>
      <c r="PU213" s="594"/>
      <c r="PV213" s="594"/>
      <c r="PW213" s="594"/>
      <c r="PX213" s="594"/>
      <c r="PY213" s="594"/>
      <c r="PZ213" s="594"/>
      <c r="QA213" s="594"/>
      <c r="QB213" s="594"/>
      <c r="QC213" s="594"/>
      <c r="QD213" s="594"/>
      <c r="QE213" s="594"/>
      <c r="QF213" s="594"/>
      <c r="QG213" s="594"/>
      <c r="QH213" s="594"/>
      <c r="QI213" s="594"/>
      <c r="QJ213" s="594"/>
      <c r="QK213" s="594"/>
      <c r="QL213" s="594"/>
      <c r="QM213" s="594"/>
      <c r="QN213" s="594"/>
      <c r="QO213" s="594"/>
      <c r="QP213" s="594"/>
      <c r="QQ213" s="594"/>
      <c r="QR213" s="594"/>
      <c r="QS213" s="594"/>
      <c r="QT213" s="594"/>
      <c r="QU213" s="594"/>
      <c r="QV213" s="594"/>
      <c r="QW213" s="594"/>
      <c r="QX213" s="594"/>
      <c r="QY213" s="594"/>
      <c r="QZ213" s="594"/>
      <c r="RA213" s="594"/>
      <c r="RB213" s="594"/>
      <c r="RC213" s="594"/>
      <c r="RD213" s="594"/>
      <c r="RE213" s="594"/>
      <c r="RF213" s="594"/>
      <c r="RG213" s="594"/>
      <c r="RH213" s="594"/>
      <c r="RI213" s="594"/>
      <c r="RJ213" s="594"/>
      <c r="RK213" s="594"/>
      <c r="RL213" s="594"/>
      <c r="RM213" s="594"/>
      <c r="RN213" s="594"/>
      <c r="RO213" s="594"/>
      <c r="RP213" s="594"/>
      <c r="RQ213" s="594"/>
      <c r="RR213" s="594"/>
      <c r="RS213" s="594"/>
      <c r="RT213" s="594"/>
      <c r="RU213" s="594"/>
      <c r="RV213" s="594"/>
      <c r="RW213" s="594"/>
      <c r="RX213" s="594"/>
      <c r="RY213" s="594"/>
      <c r="RZ213" s="594"/>
      <c r="SA213" s="594"/>
      <c r="SB213" s="594"/>
      <c r="SC213" s="594"/>
      <c r="SD213" s="594"/>
      <c r="SE213" s="594"/>
      <c r="SF213" s="594"/>
      <c r="SG213" s="594"/>
      <c r="SH213" s="594"/>
      <c r="SI213" s="594"/>
      <c r="SJ213" s="594"/>
      <c r="SK213" s="594"/>
      <c r="SL213" s="594"/>
      <c r="SM213" s="594"/>
      <c r="SN213" s="594"/>
      <c r="SO213" s="594"/>
      <c r="SP213" s="594"/>
      <c r="SQ213" s="594"/>
      <c r="SR213" s="594"/>
      <c r="SS213" s="594"/>
      <c r="ST213" s="594"/>
      <c r="SU213" s="594"/>
      <c r="SV213" s="594"/>
      <c r="SW213" s="594"/>
      <c r="SX213" s="594"/>
      <c r="SY213" s="594"/>
      <c r="SZ213" s="594"/>
      <c r="TA213" s="594"/>
      <c r="TB213" s="594"/>
      <c r="TC213" s="594"/>
      <c r="TD213" s="594"/>
      <c r="TE213" s="594"/>
      <c r="TF213" s="594"/>
      <c r="TG213" s="594"/>
      <c r="TH213" s="594"/>
      <c r="TI213" s="594"/>
      <c r="TJ213" s="594"/>
      <c r="TK213" s="594"/>
      <c r="TL213" s="594"/>
      <c r="TM213" s="594"/>
      <c r="TN213" s="594"/>
      <c r="TO213" s="594"/>
      <c r="TP213" s="594"/>
      <c r="TQ213" s="594"/>
      <c r="TR213" s="594"/>
      <c r="TS213" s="594"/>
      <c r="TT213" s="594"/>
      <c r="TU213" s="594"/>
      <c r="TV213" s="594"/>
      <c r="TW213" s="594"/>
      <c r="TX213" s="594"/>
      <c r="TY213" s="594"/>
      <c r="TZ213" s="594"/>
      <c r="UA213" s="594"/>
      <c r="UB213" s="594"/>
      <c r="UC213" s="594"/>
      <c r="UD213" s="594"/>
      <c r="UE213" s="594"/>
      <c r="UF213" s="594"/>
      <c r="UG213" s="594"/>
      <c r="UH213" s="594"/>
      <c r="UI213" s="594"/>
      <c r="UJ213" s="594"/>
      <c r="UK213" s="594"/>
      <c r="UL213" s="594"/>
      <c r="UM213" s="594"/>
      <c r="UN213" s="594"/>
      <c r="UO213" s="594"/>
      <c r="UP213" s="594"/>
      <c r="UQ213" s="594"/>
      <c r="UR213" s="594"/>
      <c r="US213" s="594"/>
      <c r="UT213" s="594"/>
      <c r="UU213" s="594"/>
      <c r="UV213" s="594"/>
      <c r="UW213" s="594"/>
      <c r="UX213" s="594"/>
      <c r="UY213" s="594"/>
      <c r="UZ213" s="594"/>
      <c r="VA213" s="594"/>
      <c r="VB213" s="594"/>
      <c r="VC213" s="594"/>
      <c r="VD213" s="594"/>
      <c r="VE213" s="594"/>
      <c r="VF213" s="594"/>
      <c r="VG213" s="594"/>
      <c r="VH213" s="594"/>
      <c r="VI213" s="594"/>
      <c r="VJ213" s="594"/>
      <c r="VK213" s="594"/>
      <c r="VL213" s="594"/>
      <c r="VM213" s="594"/>
      <c r="VN213" s="594"/>
      <c r="VO213" s="594"/>
      <c r="VP213" s="594"/>
      <c r="VQ213" s="594"/>
      <c r="VR213" s="594"/>
      <c r="VS213" s="594"/>
      <c r="VT213" s="594"/>
      <c r="VU213" s="594"/>
      <c r="VV213" s="594"/>
      <c r="VW213" s="594"/>
      <c r="VX213" s="594"/>
      <c r="VY213" s="594"/>
      <c r="VZ213" s="594"/>
      <c r="WA213" s="594"/>
      <c r="WB213" s="594"/>
      <c r="WC213" s="594"/>
      <c r="WD213" s="594"/>
      <c r="WE213" s="594"/>
      <c r="WF213" s="594"/>
      <c r="WG213" s="594"/>
      <c r="WH213" s="594"/>
      <c r="WI213" s="594"/>
      <c r="WJ213" s="594"/>
      <c r="WK213" s="594"/>
      <c r="WL213" s="594"/>
      <c r="WM213" s="594"/>
      <c r="WN213" s="594"/>
      <c r="WO213" s="594"/>
      <c r="WP213" s="594"/>
      <c r="WQ213" s="594"/>
      <c r="WR213" s="594"/>
      <c r="WS213" s="594"/>
      <c r="WT213" s="594"/>
      <c r="WU213" s="594"/>
      <c r="WV213" s="594"/>
      <c r="WW213" s="594"/>
      <c r="WX213" s="594"/>
      <c r="WY213" s="594"/>
      <c r="WZ213" s="594"/>
      <c r="XA213" s="594"/>
      <c r="XB213" s="594"/>
      <c r="XC213" s="594"/>
      <c r="XD213" s="594"/>
      <c r="XE213" s="594"/>
      <c r="XF213" s="594"/>
      <c r="XG213" s="594"/>
      <c r="XH213" s="594"/>
      <c r="XI213" s="594"/>
      <c r="XJ213" s="594"/>
      <c r="XK213" s="594"/>
      <c r="XL213" s="594"/>
      <c r="XM213" s="594"/>
      <c r="XN213" s="594"/>
      <c r="XO213" s="594"/>
      <c r="XP213" s="594"/>
      <c r="XQ213" s="594"/>
      <c r="XR213" s="594"/>
      <c r="XS213" s="594"/>
      <c r="XT213" s="594"/>
      <c r="XU213" s="594"/>
      <c r="XV213" s="594"/>
      <c r="XW213" s="594"/>
      <c r="XX213" s="594"/>
      <c r="XY213" s="594"/>
      <c r="XZ213" s="594"/>
      <c r="YA213" s="594"/>
      <c r="YB213" s="594"/>
      <c r="YC213" s="594"/>
      <c r="YD213" s="594"/>
      <c r="YE213" s="594"/>
      <c r="YF213" s="594"/>
      <c r="YG213" s="594"/>
      <c r="YH213" s="594"/>
      <c r="YI213" s="594"/>
      <c r="YJ213" s="594"/>
      <c r="YK213" s="594"/>
      <c r="YL213" s="594"/>
      <c r="YM213" s="594"/>
      <c r="YN213" s="594"/>
      <c r="YO213" s="594"/>
      <c r="YP213" s="594"/>
      <c r="YQ213" s="594"/>
      <c r="YR213" s="594"/>
      <c r="YS213" s="594"/>
      <c r="YT213" s="594"/>
      <c r="YU213" s="594"/>
      <c r="YV213" s="594"/>
      <c r="YW213" s="594"/>
      <c r="YX213" s="594"/>
      <c r="YY213" s="594"/>
      <c r="YZ213" s="594"/>
      <c r="ZA213" s="594"/>
      <c r="ZB213" s="594"/>
      <c r="ZC213" s="594"/>
      <c r="ZD213" s="594"/>
      <c r="ZE213" s="594"/>
      <c r="ZF213" s="594"/>
      <c r="ZG213" s="594"/>
      <c r="ZH213" s="594"/>
      <c r="ZI213" s="594"/>
      <c r="ZJ213" s="594"/>
      <c r="ZK213" s="594"/>
      <c r="ZL213" s="594"/>
      <c r="ZM213" s="594"/>
      <c r="ZN213" s="594"/>
      <c r="ZO213" s="594"/>
      <c r="ZP213" s="594"/>
      <c r="ZQ213" s="594"/>
      <c r="ZR213" s="594"/>
      <c r="ZS213" s="594"/>
      <c r="ZT213" s="594"/>
      <c r="ZU213" s="594"/>
      <c r="ZV213" s="594"/>
      <c r="ZW213" s="594"/>
      <c r="ZX213" s="594"/>
      <c r="ZY213" s="594"/>
      <c r="ZZ213" s="594"/>
      <c r="AAA213" s="594"/>
      <c r="AAB213" s="594"/>
      <c r="AAC213" s="594"/>
      <c r="AAD213" s="594"/>
      <c r="AAE213" s="594"/>
      <c r="AAF213" s="594"/>
      <c r="AAG213" s="594"/>
      <c r="AAH213" s="594"/>
      <c r="AAI213" s="594"/>
      <c r="AAJ213" s="594"/>
      <c r="AAK213" s="594"/>
      <c r="AAL213" s="594"/>
      <c r="AAM213" s="594"/>
      <c r="AAN213" s="594"/>
      <c r="AAO213" s="594"/>
      <c r="AAP213" s="594"/>
      <c r="AAQ213" s="594"/>
      <c r="AAR213" s="594"/>
      <c r="AAS213" s="594"/>
      <c r="AAT213" s="594"/>
      <c r="AAU213" s="594"/>
      <c r="AAV213" s="594"/>
      <c r="AAW213" s="594"/>
      <c r="AAX213" s="594"/>
      <c r="AAY213" s="594"/>
      <c r="AAZ213" s="594"/>
      <c r="ABA213" s="594"/>
      <c r="ABB213" s="594"/>
      <c r="ABC213" s="594"/>
      <c r="ABD213" s="594"/>
      <c r="ABE213" s="594"/>
      <c r="ABF213" s="594"/>
      <c r="ABG213" s="594"/>
      <c r="ABH213" s="594"/>
      <c r="ABI213" s="594"/>
      <c r="ABJ213" s="594"/>
      <c r="ABK213" s="594"/>
      <c r="ABL213" s="594"/>
      <c r="ABM213" s="594"/>
      <c r="ABN213" s="594"/>
      <c r="ABO213" s="594"/>
      <c r="ABP213" s="594"/>
      <c r="ABQ213" s="594"/>
      <c r="ABR213" s="594"/>
      <c r="ABS213" s="594"/>
      <c r="ABT213" s="594"/>
      <c r="ABU213" s="594"/>
      <c r="ABV213" s="594"/>
      <c r="ABW213" s="594"/>
      <c r="ABX213" s="594"/>
      <c r="ABY213" s="594"/>
      <c r="ABZ213" s="594"/>
      <c r="ACA213" s="594"/>
      <c r="ACB213" s="594"/>
      <c r="ACC213" s="594"/>
      <c r="ACD213" s="594"/>
      <c r="ACE213" s="594"/>
      <c r="ACF213" s="594"/>
      <c r="ACG213" s="594"/>
      <c r="ACH213" s="594"/>
      <c r="ACI213" s="594"/>
      <c r="ACJ213" s="594"/>
      <c r="ACK213" s="594"/>
      <c r="ACL213" s="594"/>
      <c r="ACM213" s="594"/>
      <c r="ACN213" s="594"/>
      <c r="ACO213" s="594"/>
      <c r="ACP213" s="594"/>
      <c r="ACQ213" s="594"/>
      <c r="ACR213" s="594"/>
      <c r="ACS213" s="594"/>
      <c r="ACT213" s="594"/>
      <c r="ACU213" s="594"/>
      <c r="ACV213" s="594"/>
      <c r="ACW213" s="594"/>
      <c r="ACX213" s="594"/>
      <c r="ACY213" s="594"/>
      <c r="ACZ213" s="594"/>
      <c r="ADA213" s="594"/>
      <c r="ADB213" s="594"/>
      <c r="ADC213" s="594"/>
      <c r="ADD213" s="594"/>
      <c r="ADE213" s="594"/>
      <c r="ADF213" s="594"/>
      <c r="ADG213" s="594"/>
      <c r="ADH213" s="594"/>
      <c r="ADI213" s="594"/>
      <c r="ADJ213" s="594"/>
      <c r="ADK213" s="594"/>
      <c r="ADL213" s="594"/>
      <c r="ADM213" s="594"/>
      <c r="ADN213" s="594"/>
      <c r="ADO213" s="594"/>
      <c r="ADP213" s="594"/>
      <c r="ADQ213" s="594"/>
      <c r="ADR213" s="594"/>
      <c r="ADS213" s="594"/>
      <c r="ADT213" s="594"/>
      <c r="ADU213" s="594"/>
      <c r="ADV213" s="594"/>
      <c r="ADW213" s="594"/>
      <c r="ADX213" s="594"/>
      <c r="ADY213" s="594"/>
      <c r="ADZ213" s="594"/>
      <c r="AEA213" s="594"/>
      <c r="AEB213" s="594"/>
      <c r="AEC213" s="594"/>
      <c r="AED213" s="594"/>
      <c r="AEE213" s="594"/>
      <c r="AEF213" s="594"/>
      <c r="AEG213" s="594"/>
      <c r="AEH213" s="594"/>
      <c r="AEI213" s="594"/>
      <c r="AEJ213" s="594"/>
      <c r="AEK213" s="594"/>
      <c r="AEL213" s="594"/>
      <c r="AEM213" s="594"/>
      <c r="AEN213" s="594"/>
      <c r="AEO213" s="594"/>
      <c r="AEP213" s="594"/>
      <c r="AEQ213" s="594"/>
      <c r="AER213" s="594"/>
      <c r="AES213" s="594"/>
      <c r="AET213" s="594"/>
      <c r="AEU213" s="594"/>
      <c r="AEV213" s="594"/>
      <c r="AEW213" s="594"/>
      <c r="AEX213" s="594"/>
      <c r="AEY213" s="594"/>
      <c r="AEZ213" s="594"/>
      <c r="AFA213" s="594"/>
      <c r="AFB213" s="594"/>
      <c r="AFC213" s="594"/>
      <c r="AFD213" s="594"/>
      <c r="AFE213" s="594"/>
      <c r="AFF213" s="594"/>
      <c r="AFG213" s="594"/>
      <c r="AFH213" s="594"/>
      <c r="AFI213" s="594"/>
      <c r="AFJ213" s="594"/>
      <c r="AFK213" s="594"/>
      <c r="AFL213" s="594"/>
      <c r="AFM213" s="594"/>
      <c r="AFN213" s="594"/>
      <c r="AFO213" s="594"/>
      <c r="AFP213" s="594"/>
      <c r="AFQ213" s="594"/>
      <c r="AFR213" s="594"/>
      <c r="AFS213" s="594"/>
      <c r="AFT213" s="594"/>
      <c r="AFU213" s="594"/>
      <c r="AFV213" s="594"/>
      <c r="AFW213" s="594"/>
      <c r="AFX213" s="594"/>
      <c r="AFY213" s="594"/>
      <c r="AFZ213" s="594"/>
      <c r="AGA213" s="594"/>
      <c r="AGB213" s="594"/>
      <c r="AGC213" s="594"/>
      <c r="AGD213" s="594"/>
      <c r="AGE213" s="594"/>
      <c r="AGF213" s="594"/>
      <c r="AGG213" s="594"/>
      <c r="AGH213" s="594"/>
      <c r="AGI213" s="594"/>
      <c r="AGJ213" s="594"/>
      <c r="AGK213" s="594"/>
      <c r="AGL213" s="594"/>
      <c r="AGM213" s="594"/>
      <c r="AGN213" s="594"/>
      <c r="AGO213" s="594"/>
      <c r="AGP213" s="594"/>
      <c r="AGQ213" s="594"/>
      <c r="AGR213" s="594"/>
      <c r="AGS213" s="594"/>
      <c r="AGT213" s="594"/>
      <c r="AGU213" s="594"/>
      <c r="AGV213" s="594"/>
      <c r="AGW213" s="594"/>
      <c r="AGX213" s="594"/>
      <c r="AGY213" s="594"/>
      <c r="AGZ213" s="594"/>
      <c r="AHA213" s="594"/>
      <c r="AHB213" s="594"/>
      <c r="AHC213" s="594"/>
      <c r="AHD213" s="594"/>
      <c r="AHE213" s="594"/>
      <c r="AHF213" s="594"/>
      <c r="AHG213" s="594"/>
      <c r="AHH213" s="594"/>
      <c r="AHI213" s="594"/>
      <c r="AHJ213" s="594"/>
      <c r="AHK213" s="594"/>
      <c r="AHL213" s="594"/>
      <c r="AHM213" s="594"/>
      <c r="AHN213" s="594"/>
      <c r="AHO213" s="594"/>
      <c r="AHP213" s="594"/>
      <c r="AHQ213" s="594"/>
      <c r="AHR213" s="594"/>
      <c r="AHS213" s="594"/>
      <c r="AHT213" s="594"/>
      <c r="AHU213" s="594"/>
      <c r="AHV213" s="594"/>
      <c r="AHW213" s="594"/>
      <c r="AHX213" s="594"/>
      <c r="AHY213" s="594"/>
      <c r="AHZ213" s="594"/>
      <c r="AIA213" s="594"/>
      <c r="AIB213" s="594"/>
      <c r="AIC213" s="594"/>
      <c r="AID213" s="594"/>
      <c r="AIE213" s="594"/>
      <c r="AIF213" s="594"/>
      <c r="AIG213" s="594"/>
      <c r="AIH213" s="594"/>
      <c r="AII213" s="594"/>
      <c r="AIJ213" s="594"/>
      <c r="AIK213" s="594"/>
      <c r="AIL213" s="594"/>
      <c r="AIM213" s="594"/>
      <c r="AIN213" s="594"/>
      <c r="AIO213" s="594"/>
      <c r="AIP213" s="594"/>
      <c r="AIQ213" s="594"/>
      <c r="AIR213" s="594"/>
      <c r="AIS213" s="594"/>
      <c r="AIT213" s="594"/>
      <c r="AIU213" s="594"/>
      <c r="AIV213" s="594"/>
      <c r="AIW213" s="594"/>
      <c r="AIX213" s="594"/>
      <c r="AIY213" s="594"/>
      <c r="AIZ213" s="594"/>
      <c r="AJA213" s="594"/>
      <c r="AJB213" s="594"/>
      <c r="AJC213" s="594"/>
      <c r="AJD213" s="594"/>
      <c r="AJE213" s="594"/>
      <c r="AJF213" s="594"/>
      <c r="AJG213" s="594"/>
      <c r="AJH213" s="594"/>
      <c r="AJI213" s="594"/>
      <c r="AJJ213" s="594"/>
      <c r="AJK213" s="594"/>
      <c r="AJL213" s="594"/>
      <c r="AJM213" s="594"/>
      <c r="AJN213" s="594"/>
      <c r="AJO213" s="594"/>
      <c r="AJP213" s="594"/>
      <c r="AJQ213" s="594"/>
      <c r="AJR213" s="594"/>
      <c r="AJS213" s="594"/>
      <c r="AJT213" s="594"/>
      <c r="AJU213" s="594"/>
      <c r="AJV213" s="594"/>
      <c r="AJW213" s="594"/>
      <c r="AJX213" s="594"/>
      <c r="AJY213" s="594"/>
      <c r="AJZ213" s="594"/>
      <c r="AKA213" s="594"/>
      <c r="AKB213" s="594"/>
      <c r="AKC213" s="594"/>
      <c r="AKD213" s="594"/>
      <c r="AKE213" s="594"/>
      <c r="AKF213" s="594"/>
      <c r="AKG213" s="594"/>
      <c r="AKH213" s="594"/>
      <c r="AKI213" s="594"/>
      <c r="AKJ213" s="594"/>
      <c r="AKK213" s="594"/>
      <c r="AKL213" s="594"/>
      <c r="AKM213" s="594"/>
      <c r="AKN213" s="594"/>
      <c r="AKO213" s="594"/>
      <c r="AKP213" s="594"/>
      <c r="AKQ213" s="594"/>
      <c r="AKR213" s="594"/>
      <c r="AKS213" s="594"/>
      <c r="AKT213" s="594"/>
      <c r="AKU213" s="594"/>
      <c r="AKV213" s="594"/>
      <c r="AKW213" s="594"/>
      <c r="AKX213" s="594"/>
      <c r="AKY213" s="594"/>
      <c r="AKZ213" s="594"/>
      <c r="ALA213" s="594"/>
      <c r="ALB213" s="594"/>
      <c r="ALC213" s="594"/>
      <c r="ALD213" s="594"/>
      <c r="ALE213" s="594"/>
      <c r="ALF213" s="594"/>
      <c r="ALG213" s="594"/>
      <c r="ALH213" s="594"/>
      <c r="ALI213" s="594"/>
      <c r="ALJ213" s="594"/>
      <c r="ALK213" s="594"/>
      <c r="ALL213" s="594"/>
      <c r="ALM213" s="594"/>
      <c r="ALN213" s="594"/>
      <c r="ALO213" s="594"/>
      <c r="ALP213" s="594"/>
      <c r="ALQ213" s="594"/>
      <c r="ALR213" s="594"/>
      <c r="ALS213" s="594"/>
      <c r="ALT213" s="594"/>
      <c r="ALU213" s="594"/>
      <c r="ALV213" s="594"/>
      <c r="ALW213" s="594"/>
      <c r="ALX213" s="594"/>
      <c r="ALY213" s="594"/>
      <c r="ALZ213" s="594"/>
      <c r="AMA213" s="594"/>
      <c r="AMB213" s="594"/>
      <c r="AMC213" s="594"/>
      <c r="AMD213" s="594"/>
      <c r="AME213" s="594"/>
      <c r="AMF213" s="594"/>
      <c r="AMG213" s="594"/>
      <c r="AMH213" s="594"/>
      <c r="AMI213" s="594"/>
      <c r="AMJ213" s="594"/>
      <c r="AMK213" s="594"/>
      <c r="AML213" s="594"/>
      <c r="AMM213" s="594"/>
      <c r="AMN213" s="594"/>
      <c r="AMO213" s="594"/>
      <c r="AMP213" s="594"/>
      <c r="AMQ213" s="594"/>
      <c r="AMR213" s="594"/>
      <c r="AMS213" s="594"/>
      <c r="AMT213" s="594"/>
      <c r="AMU213" s="594"/>
      <c r="AMV213" s="594"/>
      <c r="AMW213" s="594"/>
      <c r="AMX213" s="594"/>
      <c r="AMY213" s="594"/>
      <c r="AMZ213" s="594"/>
      <c r="ANA213" s="594"/>
      <c r="ANB213" s="594"/>
      <c r="ANC213" s="594"/>
      <c r="AND213" s="594"/>
      <c r="ANE213" s="594"/>
      <c r="ANF213" s="594"/>
      <c r="ANG213" s="594"/>
      <c r="ANH213" s="594"/>
      <c r="ANI213" s="594"/>
      <c r="ANJ213" s="594"/>
      <c r="ANK213" s="594"/>
      <c r="ANL213" s="594"/>
      <c r="ANM213" s="594"/>
      <c r="ANN213" s="594"/>
      <c r="ANO213" s="594"/>
      <c r="ANP213" s="594"/>
      <c r="ANQ213" s="594"/>
      <c r="ANR213" s="594"/>
      <c r="ANS213" s="594"/>
      <c r="ANT213" s="594"/>
      <c r="ANU213" s="594"/>
      <c r="ANV213" s="594"/>
      <c r="ANW213" s="594"/>
      <c r="ANX213" s="594"/>
      <c r="ANY213" s="594"/>
      <c r="ANZ213" s="594"/>
      <c r="AOA213" s="594"/>
      <c r="AOB213" s="594"/>
      <c r="AOC213" s="594"/>
      <c r="AOD213" s="594"/>
      <c r="AOE213" s="594"/>
      <c r="AOF213" s="594"/>
      <c r="AOG213" s="594"/>
      <c r="AOH213" s="594"/>
      <c r="AOI213" s="594"/>
      <c r="AOJ213" s="594"/>
      <c r="AOK213" s="594"/>
      <c r="AOL213" s="594"/>
      <c r="AOM213" s="594"/>
      <c r="AON213" s="594"/>
      <c r="AOO213" s="594"/>
      <c r="AOP213" s="594"/>
      <c r="AOQ213" s="594"/>
      <c r="AOR213" s="594"/>
      <c r="AOS213" s="594"/>
      <c r="AOT213" s="594"/>
      <c r="AOU213" s="594"/>
      <c r="AOV213" s="594"/>
      <c r="AOW213" s="594"/>
      <c r="AOX213" s="594"/>
      <c r="AOY213" s="594"/>
      <c r="AOZ213" s="594"/>
      <c r="APA213" s="594"/>
      <c r="APB213" s="594"/>
      <c r="APC213" s="594"/>
      <c r="APD213" s="594"/>
      <c r="APE213" s="594"/>
      <c r="APF213" s="594"/>
      <c r="APG213" s="594"/>
      <c r="APH213" s="594"/>
      <c r="API213" s="594"/>
      <c r="APJ213" s="594"/>
      <c r="APK213" s="594"/>
      <c r="APL213" s="594"/>
      <c r="APM213" s="594"/>
      <c r="APN213" s="594"/>
      <c r="APO213" s="594"/>
      <c r="APP213" s="594"/>
      <c r="APQ213" s="594"/>
      <c r="APR213" s="594"/>
      <c r="APS213" s="594"/>
      <c r="APT213" s="594"/>
      <c r="APU213" s="594"/>
      <c r="APV213" s="594"/>
      <c r="APW213" s="594"/>
      <c r="APX213" s="594"/>
      <c r="APY213" s="594"/>
      <c r="APZ213" s="594"/>
      <c r="AQA213" s="594"/>
      <c r="AQB213" s="594"/>
      <c r="AQC213" s="594"/>
      <c r="AQD213" s="594"/>
      <c r="AQE213" s="594"/>
      <c r="AQF213" s="594"/>
      <c r="AQG213" s="594"/>
      <c r="AQH213" s="594"/>
      <c r="AQI213" s="594"/>
      <c r="AQJ213" s="594"/>
      <c r="AQK213" s="594"/>
      <c r="AQL213" s="594"/>
      <c r="AQM213" s="594"/>
      <c r="AQN213" s="594"/>
      <c r="AQO213" s="594"/>
      <c r="AQP213" s="594"/>
      <c r="AQQ213" s="594"/>
      <c r="AQR213" s="594"/>
      <c r="AQS213" s="594"/>
      <c r="AQT213" s="594"/>
      <c r="AQU213" s="594"/>
      <c r="AQV213" s="594"/>
      <c r="AQW213" s="594"/>
      <c r="AQX213" s="594"/>
      <c r="AQY213" s="594"/>
      <c r="AQZ213" s="594"/>
      <c r="ARA213" s="594"/>
      <c r="ARB213" s="594"/>
      <c r="ARC213" s="594"/>
      <c r="ARD213" s="594"/>
      <c r="ARE213" s="594"/>
      <c r="ARF213" s="594"/>
      <c r="ARG213" s="594"/>
      <c r="ARH213" s="594"/>
      <c r="ARI213" s="594"/>
      <c r="ARJ213" s="594"/>
      <c r="ARK213" s="594"/>
      <c r="ARL213" s="594"/>
      <c r="ARM213" s="594"/>
      <c r="ARN213" s="594"/>
      <c r="ARO213" s="594"/>
      <c r="ARP213" s="594"/>
      <c r="ARQ213" s="594"/>
      <c r="ARR213" s="594"/>
      <c r="ARS213" s="594"/>
      <c r="ART213" s="594"/>
      <c r="ARU213" s="594"/>
      <c r="ARV213" s="594"/>
      <c r="ARW213" s="594"/>
      <c r="ARX213" s="594"/>
      <c r="ARY213" s="594"/>
      <c r="ARZ213" s="594"/>
      <c r="ASA213" s="594"/>
      <c r="ASB213" s="594"/>
      <c r="ASC213" s="594"/>
      <c r="ASD213" s="594"/>
      <c r="ASE213" s="594"/>
      <c r="ASF213" s="594"/>
      <c r="ASG213" s="594"/>
      <c r="ASH213" s="594"/>
      <c r="ASI213" s="594"/>
      <c r="ASJ213" s="594"/>
      <c r="ASK213" s="594"/>
      <c r="ASL213" s="594"/>
      <c r="ASM213" s="594"/>
      <c r="ASN213" s="594"/>
      <c r="ASO213" s="594"/>
      <c r="ASP213" s="594"/>
      <c r="ASQ213" s="594"/>
      <c r="ASR213" s="594"/>
      <c r="ASS213" s="594"/>
      <c r="AST213" s="594"/>
      <c r="ASU213" s="594"/>
      <c r="ASV213" s="594"/>
      <c r="ASW213" s="594"/>
      <c r="ASX213" s="594"/>
      <c r="ASY213" s="594"/>
      <c r="ASZ213" s="594"/>
      <c r="ATA213" s="594"/>
      <c r="ATB213" s="594"/>
      <c r="ATC213" s="594"/>
      <c r="ATD213" s="594"/>
      <c r="ATE213" s="594"/>
      <c r="ATF213" s="594"/>
      <c r="ATG213" s="594"/>
      <c r="ATH213" s="594"/>
      <c r="ATI213" s="594"/>
      <c r="ATJ213" s="594"/>
      <c r="ATK213" s="594"/>
      <c r="ATL213" s="594"/>
      <c r="ATM213" s="594"/>
      <c r="ATN213" s="594"/>
      <c r="ATO213" s="594"/>
      <c r="ATP213" s="594"/>
      <c r="ATQ213" s="594"/>
      <c r="ATR213" s="594"/>
      <c r="ATS213" s="594"/>
      <c r="ATT213" s="594"/>
      <c r="ATU213" s="594"/>
      <c r="ATV213" s="594"/>
      <c r="ATW213" s="594"/>
      <c r="ATX213" s="594"/>
      <c r="ATY213" s="594"/>
      <c r="ATZ213" s="594"/>
      <c r="AUA213" s="594"/>
      <c r="AUB213" s="594"/>
      <c r="AUC213" s="594"/>
      <c r="AUD213" s="594"/>
      <c r="AUE213" s="594"/>
      <c r="AUF213" s="594"/>
      <c r="AUG213" s="594"/>
      <c r="AUH213" s="594"/>
      <c r="AUI213" s="594"/>
      <c r="AUJ213" s="594"/>
      <c r="AUK213" s="594"/>
      <c r="AUL213" s="594"/>
      <c r="AUM213" s="594"/>
      <c r="AUN213" s="594"/>
      <c r="AUO213" s="594"/>
      <c r="AUP213" s="594"/>
      <c r="AUQ213" s="594"/>
      <c r="AUR213" s="594"/>
      <c r="AUS213" s="594"/>
      <c r="AUT213" s="594"/>
      <c r="AUU213" s="594"/>
      <c r="AUV213" s="594"/>
      <c r="AUW213" s="594"/>
      <c r="AUX213" s="594"/>
      <c r="AUY213" s="594"/>
      <c r="AUZ213" s="594"/>
      <c r="AVA213" s="594"/>
      <c r="AVB213" s="594"/>
      <c r="AVC213" s="594"/>
      <c r="AVD213" s="594"/>
      <c r="AVE213" s="594"/>
      <c r="AVF213" s="594"/>
      <c r="AVG213" s="594"/>
      <c r="AVH213" s="594"/>
      <c r="AVI213" s="594"/>
      <c r="AVJ213" s="594"/>
      <c r="AVK213" s="594"/>
      <c r="AVL213" s="594"/>
      <c r="AVM213" s="594"/>
      <c r="AVN213" s="594"/>
      <c r="AVO213" s="594"/>
      <c r="AVP213" s="594"/>
      <c r="AVQ213" s="594"/>
      <c r="AVR213" s="594"/>
      <c r="AVS213" s="594"/>
      <c r="AVT213" s="594"/>
      <c r="AVU213" s="594"/>
      <c r="AVV213" s="594"/>
      <c r="AVW213" s="594"/>
      <c r="AVX213" s="594"/>
      <c r="AVY213" s="594"/>
      <c r="AVZ213" s="594"/>
      <c r="AWA213" s="594"/>
      <c r="AWB213" s="594"/>
      <c r="AWC213" s="594"/>
      <c r="AWD213" s="594"/>
      <c r="AWE213" s="594"/>
      <c r="AWF213" s="594"/>
      <c r="AWG213" s="594"/>
      <c r="AWH213" s="594"/>
      <c r="AWI213" s="594"/>
      <c r="AWJ213" s="594"/>
      <c r="AWK213" s="594"/>
      <c r="AWL213" s="594"/>
      <c r="AWM213" s="594"/>
      <c r="AWN213" s="594"/>
      <c r="AWO213" s="594"/>
      <c r="AWP213" s="594"/>
      <c r="AWQ213" s="594"/>
      <c r="AWR213" s="594"/>
      <c r="AWS213" s="594"/>
      <c r="AWT213" s="594"/>
      <c r="AWU213" s="594"/>
      <c r="AWV213" s="594"/>
      <c r="AWW213" s="594"/>
      <c r="AWX213" s="594"/>
      <c r="AWY213" s="594"/>
      <c r="AWZ213" s="594"/>
      <c r="AXA213" s="594"/>
      <c r="AXB213" s="594"/>
      <c r="AXC213" s="594"/>
      <c r="AXD213" s="594"/>
      <c r="AXE213" s="594"/>
      <c r="AXF213" s="594"/>
      <c r="AXG213" s="594"/>
      <c r="AXH213" s="594"/>
      <c r="AXI213" s="594"/>
      <c r="AXJ213" s="594"/>
      <c r="AXK213" s="594"/>
      <c r="AXL213" s="594"/>
      <c r="AXM213" s="594"/>
      <c r="AXN213" s="594"/>
      <c r="AXO213" s="594"/>
      <c r="AXP213" s="594"/>
      <c r="AXQ213" s="594"/>
      <c r="AXR213" s="594"/>
      <c r="AXS213" s="594"/>
      <c r="AXT213" s="594"/>
      <c r="AXU213" s="594"/>
      <c r="AXV213" s="594"/>
      <c r="AXW213" s="594"/>
      <c r="AXX213" s="594"/>
      <c r="AXY213" s="594"/>
      <c r="AXZ213" s="594"/>
      <c r="AYA213" s="594"/>
      <c r="AYB213" s="594"/>
      <c r="AYC213" s="594"/>
      <c r="AYD213" s="594"/>
      <c r="AYE213" s="594"/>
      <c r="AYF213" s="594"/>
      <c r="AYG213" s="594"/>
      <c r="AYH213" s="594"/>
      <c r="AYI213" s="594"/>
      <c r="AYJ213" s="594"/>
      <c r="AYK213" s="594"/>
      <c r="AYL213" s="594"/>
      <c r="AYM213" s="594"/>
      <c r="AYN213" s="594"/>
      <c r="AYO213" s="594"/>
      <c r="AYP213" s="594"/>
      <c r="AYQ213" s="594"/>
      <c r="AYR213" s="594"/>
      <c r="AYS213" s="594"/>
      <c r="AYT213" s="594"/>
      <c r="AYU213" s="594"/>
      <c r="AYV213" s="594"/>
      <c r="AYW213" s="594"/>
      <c r="AYX213" s="594"/>
      <c r="AYY213" s="594"/>
      <c r="AYZ213" s="594"/>
      <c r="AZA213" s="594"/>
      <c r="AZB213" s="594"/>
      <c r="AZC213" s="594"/>
      <c r="AZD213" s="594"/>
      <c r="AZE213" s="594"/>
      <c r="AZF213" s="594"/>
      <c r="AZG213" s="594"/>
      <c r="AZH213" s="594"/>
      <c r="AZI213" s="594"/>
      <c r="AZJ213" s="594"/>
      <c r="AZK213" s="594"/>
      <c r="AZL213" s="594"/>
      <c r="AZM213" s="594"/>
      <c r="AZN213" s="594"/>
      <c r="AZO213" s="594"/>
      <c r="AZP213" s="594"/>
      <c r="AZQ213" s="594"/>
      <c r="AZR213" s="594"/>
      <c r="AZS213" s="594"/>
      <c r="AZT213" s="594"/>
      <c r="AZU213" s="594"/>
      <c r="AZV213" s="594"/>
      <c r="AZW213" s="594"/>
      <c r="AZX213" s="594"/>
      <c r="AZY213" s="594"/>
      <c r="AZZ213" s="594"/>
      <c r="BAA213" s="594"/>
      <c r="BAB213" s="594"/>
      <c r="BAC213" s="594"/>
      <c r="BAD213" s="594"/>
      <c r="BAE213" s="594"/>
      <c r="BAF213" s="594"/>
      <c r="BAG213" s="594"/>
      <c r="BAH213" s="594"/>
      <c r="BAI213" s="594"/>
      <c r="BAJ213" s="594"/>
      <c r="BAK213" s="594"/>
      <c r="BAL213" s="594"/>
      <c r="BAM213" s="594"/>
      <c r="BAN213" s="594"/>
      <c r="BAO213" s="594"/>
      <c r="BAP213" s="594"/>
      <c r="BAQ213" s="594"/>
      <c r="BAR213" s="594"/>
      <c r="BAS213" s="594"/>
      <c r="BAT213" s="594"/>
      <c r="BAU213" s="594"/>
      <c r="BAV213" s="594"/>
      <c r="BAW213" s="594"/>
      <c r="BAX213" s="594"/>
      <c r="BAY213" s="594"/>
      <c r="BAZ213" s="594"/>
      <c r="BBA213" s="594"/>
      <c r="BBB213" s="594"/>
      <c r="BBC213" s="594"/>
      <c r="BBD213" s="594"/>
      <c r="BBE213" s="594"/>
      <c r="BBF213" s="594"/>
      <c r="BBG213" s="594"/>
      <c r="BBH213" s="594"/>
      <c r="BBI213" s="594"/>
      <c r="BBJ213" s="594"/>
      <c r="BBK213" s="594"/>
      <c r="BBL213" s="594"/>
      <c r="BBM213" s="594"/>
      <c r="BBN213" s="594"/>
      <c r="BBO213" s="594"/>
      <c r="BBP213" s="594"/>
      <c r="BBQ213" s="594"/>
      <c r="BBR213" s="594"/>
      <c r="BBS213" s="594"/>
      <c r="BBT213" s="594"/>
      <c r="BBU213" s="594"/>
      <c r="BBV213" s="594"/>
      <c r="BBW213" s="594"/>
      <c r="BBX213" s="594"/>
      <c r="BBY213" s="594"/>
      <c r="BBZ213" s="594"/>
      <c r="BCA213" s="594"/>
      <c r="BCB213" s="594"/>
      <c r="BCC213" s="594"/>
      <c r="BCD213" s="594"/>
      <c r="BCE213" s="594"/>
      <c r="BCF213" s="594"/>
      <c r="BCG213" s="594"/>
      <c r="BCH213" s="594"/>
      <c r="BCI213" s="594"/>
      <c r="BCJ213" s="594"/>
      <c r="BCK213" s="594"/>
      <c r="BCL213" s="594"/>
      <c r="BCM213" s="594"/>
      <c r="BCN213" s="594"/>
      <c r="BCO213" s="594"/>
      <c r="BCP213" s="594"/>
      <c r="BCQ213" s="594"/>
      <c r="BCR213" s="594"/>
      <c r="BCS213" s="594"/>
      <c r="BCT213" s="594"/>
      <c r="BCU213" s="594"/>
      <c r="BCV213" s="594"/>
      <c r="BCW213" s="594"/>
      <c r="BCX213" s="594"/>
      <c r="BCY213" s="594"/>
      <c r="BCZ213" s="594"/>
      <c r="BDA213" s="594"/>
      <c r="BDB213" s="594"/>
      <c r="BDC213" s="594"/>
      <c r="BDD213" s="594"/>
      <c r="BDE213" s="594"/>
      <c r="BDF213" s="594"/>
      <c r="BDG213" s="594"/>
      <c r="BDH213" s="594"/>
      <c r="BDI213" s="594"/>
      <c r="BDJ213" s="594"/>
      <c r="BDK213" s="594"/>
      <c r="BDL213" s="594"/>
      <c r="BDM213" s="594"/>
      <c r="BDN213" s="594"/>
      <c r="BDO213" s="594"/>
      <c r="BDP213" s="594"/>
      <c r="BDQ213" s="594"/>
      <c r="BDR213" s="594"/>
      <c r="BDS213" s="594"/>
      <c r="BDT213" s="594"/>
      <c r="BDU213" s="594"/>
      <c r="BDV213" s="594"/>
      <c r="BDW213" s="594"/>
      <c r="BDX213" s="594"/>
      <c r="BDY213" s="594"/>
      <c r="BDZ213" s="594"/>
      <c r="BEA213" s="594"/>
      <c r="BEB213" s="594"/>
      <c r="BEC213" s="594"/>
      <c r="BED213" s="594"/>
      <c r="BEE213" s="594"/>
      <c r="BEF213" s="594"/>
      <c r="BEG213" s="594"/>
      <c r="BEH213" s="594"/>
      <c r="BEI213" s="594"/>
      <c r="BEJ213" s="594"/>
      <c r="BEK213" s="594"/>
      <c r="BEL213" s="594"/>
      <c r="BEM213" s="594"/>
      <c r="BEN213" s="594"/>
      <c r="BEO213" s="594"/>
      <c r="BEP213" s="594"/>
      <c r="BEQ213" s="594"/>
      <c r="BER213" s="594"/>
      <c r="BES213" s="594"/>
      <c r="BET213" s="594"/>
      <c r="BEU213" s="594"/>
      <c r="BEV213" s="594"/>
      <c r="BEW213" s="594"/>
      <c r="BEX213" s="594"/>
      <c r="BEY213" s="594"/>
      <c r="BEZ213" s="594"/>
      <c r="BFA213" s="594"/>
      <c r="BFB213" s="594"/>
      <c r="BFC213" s="594"/>
      <c r="BFD213" s="594"/>
      <c r="BFE213" s="594"/>
      <c r="BFF213" s="594"/>
      <c r="BFG213" s="594"/>
      <c r="BFH213" s="594"/>
      <c r="BFI213" s="594"/>
      <c r="BFJ213" s="594"/>
      <c r="BFK213" s="594"/>
      <c r="BFL213" s="594"/>
      <c r="BFM213" s="594"/>
      <c r="BFN213" s="594"/>
      <c r="BFO213" s="594"/>
      <c r="BFP213" s="594"/>
      <c r="BFQ213" s="594"/>
      <c r="BFR213" s="594"/>
      <c r="BFS213" s="594"/>
      <c r="BFT213" s="594"/>
      <c r="BFU213" s="594"/>
      <c r="BFV213" s="594"/>
      <c r="BFW213" s="594"/>
      <c r="BFX213" s="594"/>
      <c r="BFY213" s="594"/>
      <c r="BFZ213" s="594"/>
      <c r="BGA213" s="594"/>
      <c r="BGB213" s="594"/>
      <c r="BGC213" s="594"/>
      <c r="BGD213" s="594"/>
      <c r="BGE213" s="594"/>
      <c r="BGF213" s="594"/>
      <c r="BGG213" s="594"/>
      <c r="BGH213" s="594"/>
      <c r="BGI213" s="594"/>
      <c r="BGJ213" s="594"/>
      <c r="BGK213" s="594"/>
      <c r="BGL213" s="594"/>
      <c r="BGM213" s="594"/>
      <c r="BGN213" s="594"/>
      <c r="BGO213" s="594"/>
      <c r="BGP213" s="594"/>
      <c r="BGQ213" s="594"/>
      <c r="BGR213" s="594"/>
      <c r="BGS213" s="594"/>
      <c r="BGT213" s="594"/>
      <c r="BGU213" s="594"/>
      <c r="BGV213" s="594"/>
      <c r="BGW213" s="594"/>
      <c r="BGX213" s="594"/>
      <c r="BGY213" s="594"/>
      <c r="BGZ213" s="594"/>
      <c r="BHA213" s="594"/>
      <c r="BHB213" s="594"/>
      <c r="BHC213" s="594"/>
      <c r="BHD213" s="594"/>
      <c r="BHE213" s="594"/>
      <c r="BHF213" s="594"/>
      <c r="BHG213" s="594"/>
      <c r="BHH213" s="594"/>
      <c r="BHI213" s="594"/>
      <c r="BHJ213" s="594"/>
      <c r="BHK213" s="594"/>
      <c r="BHL213" s="594"/>
      <c r="BHM213" s="594"/>
      <c r="BHN213" s="594"/>
      <c r="BHO213" s="594"/>
      <c r="BHP213" s="594"/>
      <c r="BHQ213" s="594"/>
      <c r="BHR213" s="594"/>
      <c r="BHS213" s="594"/>
      <c r="BHT213" s="594"/>
      <c r="BHU213" s="594"/>
      <c r="BHV213" s="594"/>
      <c r="BHW213" s="594"/>
      <c r="BHX213" s="594"/>
      <c r="BHY213" s="594"/>
      <c r="BHZ213" s="594"/>
      <c r="BIA213" s="594"/>
      <c r="BIB213" s="594"/>
      <c r="BIC213" s="594"/>
      <c r="BID213" s="594"/>
      <c r="BIE213" s="594"/>
      <c r="BIF213" s="594"/>
      <c r="BIG213" s="594"/>
      <c r="BIH213" s="594"/>
      <c r="BII213" s="594"/>
      <c r="BIJ213" s="594"/>
      <c r="BIK213" s="594"/>
      <c r="BIL213" s="594"/>
      <c r="BIM213" s="594"/>
      <c r="BIN213" s="594"/>
      <c r="BIO213" s="594"/>
      <c r="BIP213" s="594"/>
      <c r="BIQ213" s="594"/>
      <c r="BIR213" s="594"/>
      <c r="BIS213" s="594"/>
      <c r="BIT213" s="594"/>
      <c r="BIU213" s="594"/>
      <c r="BIV213" s="594"/>
      <c r="BIW213" s="594"/>
      <c r="BIX213" s="594"/>
      <c r="BIY213" s="594"/>
      <c r="BIZ213" s="594"/>
      <c r="BJA213" s="594"/>
      <c r="BJB213" s="594"/>
      <c r="BJC213" s="594"/>
      <c r="BJD213" s="594"/>
      <c r="BJE213" s="594"/>
      <c r="BJF213" s="594"/>
      <c r="BJG213" s="594"/>
      <c r="BJH213" s="594"/>
      <c r="BJI213" s="594"/>
      <c r="BJJ213" s="594"/>
      <c r="BJK213" s="594"/>
      <c r="BJL213" s="594"/>
      <c r="BJM213" s="594"/>
      <c r="BJN213" s="594"/>
      <c r="BJO213" s="594"/>
      <c r="BJP213" s="594"/>
      <c r="BJQ213" s="594"/>
      <c r="BJR213" s="594"/>
      <c r="BJS213" s="594"/>
      <c r="BJT213" s="594"/>
      <c r="BJU213" s="594"/>
      <c r="BJV213" s="594"/>
      <c r="BJW213" s="594"/>
      <c r="BJX213" s="594"/>
      <c r="BJY213" s="594"/>
      <c r="BJZ213" s="594"/>
      <c r="BKA213" s="594"/>
      <c r="BKB213" s="594"/>
      <c r="BKC213" s="594"/>
      <c r="BKD213" s="594"/>
      <c r="BKE213" s="594"/>
      <c r="BKF213" s="594"/>
      <c r="BKG213" s="594"/>
      <c r="BKH213" s="594"/>
      <c r="BKI213" s="594"/>
      <c r="BKJ213" s="594"/>
      <c r="BKK213" s="594"/>
      <c r="BKL213" s="594"/>
      <c r="BKM213" s="594"/>
      <c r="BKN213" s="594"/>
      <c r="BKO213" s="594"/>
      <c r="BKP213" s="594"/>
      <c r="BKQ213" s="594"/>
      <c r="BKR213" s="594"/>
      <c r="BKS213" s="594"/>
      <c r="BKT213" s="594"/>
      <c r="BKU213" s="594"/>
      <c r="BKV213" s="594"/>
      <c r="BKW213" s="594"/>
      <c r="BKX213" s="594"/>
      <c r="BKY213" s="594"/>
      <c r="BKZ213" s="594"/>
      <c r="BLA213" s="594"/>
      <c r="BLB213" s="594"/>
      <c r="BLC213" s="594"/>
      <c r="BLD213" s="594"/>
      <c r="BLE213" s="594"/>
      <c r="BLF213" s="594"/>
      <c r="BLG213" s="594"/>
      <c r="BLH213" s="594"/>
      <c r="BLI213" s="594"/>
      <c r="BLJ213" s="594"/>
      <c r="BLK213" s="594"/>
      <c r="BLL213" s="594"/>
      <c r="BLM213" s="594"/>
      <c r="BLN213" s="594"/>
      <c r="BLO213" s="594"/>
      <c r="BLP213" s="594"/>
      <c r="BLQ213" s="594"/>
      <c r="BLR213" s="594"/>
      <c r="BLS213" s="594"/>
      <c r="BLT213" s="594"/>
      <c r="BLU213" s="594"/>
      <c r="BLV213" s="594"/>
      <c r="BLW213" s="594"/>
      <c r="BLX213" s="594"/>
      <c r="BLY213" s="594"/>
      <c r="BLZ213" s="594"/>
      <c r="BMA213" s="594"/>
      <c r="BMB213" s="594"/>
      <c r="BMC213" s="594"/>
      <c r="BMD213" s="594"/>
      <c r="BME213" s="594"/>
      <c r="BMF213" s="594"/>
      <c r="BMG213" s="594"/>
      <c r="BMH213" s="594"/>
      <c r="BMI213" s="594"/>
      <c r="BMJ213" s="594"/>
      <c r="BMK213" s="594"/>
      <c r="BML213" s="594"/>
      <c r="BMM213" s="594"/>
      <c r="BMN213" s="594"/>
      <c r="BMO213" s="594"/>
      <c r="BMP213" s="594"/>
      <c r="BMQ213" s="594"/>
      <c r="BMR213" s="594"/>
      <c r="BMS213" s="594"/>
      <c r="BMT213" s="594"/>
      <c r="BMU213" s="594"/>
      <c r="BMV213" s="594"/>
      <c r="BMW213" s="594"/>
      <c r="BMX213" s="594"/>
      <c r="BMY213" s="594"/>
      <c r="BMZ213" s="594"/>
      <c r="BNA213" s="594"/>
      <c r="BNB213" s="594"/>
      <c r="BNC213" s="594"/>
      <c r="BND213" s="594"/>
      <c r="BNE213" s="594"/>
      <c r="BNF213" s="594"/>
      <c r="BNG213" s="594"/>
      <c r="BNH213" s="594"/>
      <c r="BNI213" s="594"/>
      <c r="BNJ213" s="594"/>
      <c r="BNK213" s="594"/>
      <c r="BNL213" s="594"/>
      <c r="BNM213" s="594"/>
      <c r="BNN213" s="594"/>
      <c r="BNO213" s="594"/>
      <c r="BNP213" s="594"/>
      <c r="BNQ213" s="594"/>
      <c r="BNR213" s="594"/>
      <c r="BNS213" s="594"/>
      <c r="BNT213" s="594"/>
      <c r="BNU213" s="594"/>
      <c r="BNV213" s="594"/>
      <c r="BNW213" s="594"/>
      <c r="BNX213" s="594"/>
      <c r="BNY213" s="594"/>
      <c r="BNZ213" s="594"/>
      <c r="BOA213" s="594"/>
      <c r="BOB213" s="594"/>
      <c r="BOC213" s="594"/>
      <c r="BOD213" s="594"/>
      <c r="BOE213" s="594"/>
      <c r="BOF213" s="594"/>
      <c r="BOG213" s="594"/>
      <c r="BOH213" s="594"/>
      <c r="BOI213" s="594"/>
      <c r="BOJ213" s="594"/>
      <c r="BOK213" s="594"/>
      <c r="BOL213" s="594"/>
      <c r="BOM213" s="594"/>
      <c r="BON213" s="594"/>
      <c r="BOO213" s="594"/>
      <c r="BOP213" s="594"/>
      <c r="BOQ213" s="594"/>
      <c r="BOR213" s="594"/>
      <c r="BOS213" s="594"/>
      <c r="BOT213" s="594"/>
      <c r="BOU213" s="594"/>
      <c r="BOV213" s="594"/>
      <c r="BOW213" s="594"/>
      <c r="BOX213" s="594"/>
      <c r="BOY213" s="594"/>
      <c r="BOZ213" s="594"/>
      <c r="BPA213" s="594"/>
      <c r="BPB213" s="594"/>
      <c r="BPC213" s="594"/>
      <c r="BPD213" s="594"/>
      <c r="BPE213" s="594"/>
      <c r="BPF213" s="594"/>
      <c r="BPG213" s="594"/>
      <c r="BPH213" s="594"/>
      <c r="BPI213" s="594"/>
      <c r="BPJ213" s="594"/>
      <c r="BPK213" s="594"/>
      <c r="BPL213" s="594"/>
      <c r="BPM213" s="594"/>
      <c r="BPN213" s="594"/>
      <c r="BPO213" s="594"/>
      <c r="BPP213" s="594"/>
      <c r="BPQ213" s="594"/>
      <c r="BPR213" s="594"/>
      <c r="BPS213" s="594"/>
      <c r="BPT213" s="594"/>
      <c r="BPU213" s="594"/>
      <c r="BPV213" s="594"/>
      <c r="BPW213" s="594"/>
      <c r="BPX213" s="594"/>
      <c r="BPY213" s="594"/>
      <c r="BPZ213" s="594"/>
      <c r="BQA213" s="594"/>
      <c r="BQB213" s="594"/>
      <c r="BQC213" s="594"/>
      <c r="BQD213" s="594"/>
      <c r="BQE213" s="594"/>
      <c r="BQF213" s="594"/>
      <c r="BQG213" s="594"/>
      <c r="BQH213" s="594"/>
      <c r="BQI213" s="594"/>
      <c r="BQJ213" s="594"/>
      <c r="BQK213" s="594"/>
      <c r="BQL213" s="594"/>
      <c r="BQM213" s="594"/>
      <c r="BQN213" s="594"/>
      <c r="BQO213" s="594"/>
      <c r="BQP213" s="594"/>
      <c r="BQQ213" s="594"/>
      <c r="BQR213" s="594"/>
      <c r="BQS213" s="594"/>
      <c r="BQT213" s="594"/>
      <c r="BQU213" s="594"/>
      <c r="BQV213" s="594"/>
      <c r="BQW213" s="594"/>
      <c r="BQX213" s="594"/>
      <c r="BQY213" s="594"/>
      <c r="BQZ213" s="594"/>
      <c r="BRA213" s="594"/>
      <c r="BRB213" s="594"/>
      <c r="BRC213" s="594"/>
      <c r="BRD213" s="594"/>
      <c r="BRE213" s="594"/>
      <c r="BRF213" s="594"/>
      <c r="BRG213" s="594"/>
      <c r="BRH213" s="594"/>
      <c r="BRI213" s="594"/>
      <c r="BRJ213" s="594"/>
      <c r="BRK213" s="594"/>
      <c r="BRL213" s="594"/>
      <c r="BRM213" s="594"/>
      <c r="BRN213" s="594"/>
      <c r="BRO213" s="594"/>
      <c r="BRP213" s="594"/>
      <c r="BRQ213" s="594"/>
      <c r="BRR213" s="594"/>
      <c r="BRS213" s="594"/>
      <c r="BRT213" s="594"/>
      <c r="BRU213" s="594"/>
      <c r="BRV213" s="594"/>
      <c r="BRW213" s="594"/>
      <c r="BRX213" s="594"/>
      <c r="BRY213" s="594"/>
      <c r="BRZ213" s="594"/>
      <c r="BSA213" s="594"/>
      <c r="BSB213" s="594"/>
      <c r="BSC213" s="594"/>
      <c r="BSD213" s="594"/>
      <c r="BSE213" s="594"/>
      <c r="BSF213" s="594"/>
      <c r="BSG213" s="594"/>
      <c r="BSH213" s="594"/>
      <c r="BSI213" s="594"/>
      <c r="BSJ213" s="594"/>
      <c r="BSK213" s="594"/>
      <c r="BSL213" s="594"/>
      <c r="BSM213" s="594"/>
      <c r="BSN213" s="594"/>
      <c r="BSO213" s="594"/>
      <c r="BSP213" s="594"/>
      <c r="BSQ213" s="594"/>
      <c r="BSR213" s="594"/>
      <c r="BSS213" s="594"/>
      <c r="BST213" s="594"/>
      <c r="BSU213" s="594"/>
      <c r="BSV213" s="594"/>
      <c r="BSW213" s="594"/>
      <c r="BSX213" s="594"/>
      <c r="BSY213" s="594"/>
      <c r="BSZ213" s="594"/>
      <c r="BTA213" s="594"/>
      <c r="BTB213" s="594"/>
      <c r="BTC213" s="594"/>
      <c r="BTD213" s="594"/>
      <c r="BTE213" s="594"/>
      <c r="BTF213" s="594"/>
      <c r="BTG213" s="594"/>
      <c r="BTH213" s="594"/>
      <c r="BTI213" s="594"/>
      <c r="BTJ213" s="594"/>
      <c r="BTK213" s="594"/>
      <c r="BTL213" s="594"/>
      <c r="BTM213" s="594"/>
      <c r="BTN213" s="594"/>
      <c r="BTO213" s="594"/>
      <c r="BTP213" s="594"/>
      <c r="BTQ213" s="594"/>
      <c r="BTR213" s="594"/>
      <c r="BTS213" s="594"/>
      <c r="BTT213" s="594"/>
      <c r="BTU213" s="594"/>
      <c r="BTV213" s="594"/>
      <c r="BTW213" s="594"/>
      <c r="BTX213" s="594"/>
      <c r="BTY213" s="594"/>
      <c r="BTZ213" s="594"/>
      <c r="BUA213" s="594"/>
      <c r="BUB213" s="594"/>
      <c r="BUC213" s="594"/>
      <c r="BUD213" s="594"/>
      <c r="BUE213" s="594"/>
      <c r="BUF213" s="594"/>
      <c r="BUG213" s="594"/>
      <c r="BUH213" s="594"/>
      <c r="BUI213" s="594"/>
      <c r="BUJ213" s="594"/>
      <c r="BUK213" s="594"/>
      <c r="BUL213" s="594"/>
      <c r="BUM213" s="594"/>
      <c r="BUN213" s="594"/>
      <c r="BUO213" s="594"/>
      <c r="BUP213" s="594"/>
      <c r="BUQ213" s="594"/>
      <c r="BUR213" s="594"/>
      <c r="BUS213" s="594"/>
      <c r="BUT213" s="594"/>
      <c r="BUU213" s="594"/>
      <c r="BUV213" s="594"/>
      <c r="BUW213" s="594"/>
      <c r="BUX213" s="594"/>
      <c r="BUY213" s="594"/>
      <c r="BUZ213" s="594"/>
      <c r="BVA213" s="594"/>
      <c r="BVB213" s="594"/>
      <c r="BVC213" s="594"/>
      <c r="BVD213" s="594"/>
      <c r="BVE213" s="594"/>
      <c r="BVF213" s="594"/>
      <c r="BVG213" s="594"/>
      <c r="BVH213" s="594"/>
      <c r="BVI213" s="594"/>
      <c r="BVJ213" s="594"/>
      <c r="BVK213" s="594"/>
      <c r="BVL213" s="594"/>
      <c r="BVM213" s="594"/>
      <c r="BVN213" s="594"/>
      <c r="BVO213" s="594"/>
      <c r="BVP213" s="594"/>
      <c r="BVQ213" s="594"/>
      <c r="BVR213" s="594"/>
      <c r="BVS213" s="594"/>
      <c r="BVT213" s="594"/>
      <c r="BVU213" s="594"/>
      <c r="BVV213" s="594"/>
      <c r="BVW213" s="594"/>
      <c r="BVX213" s="594"/>
      <c r="BVY213" s="594"/>
      <c r="BVZ213" s="594"/>
      <c r="BWA213" s="594"/>
      <c r="BWB213" s="594"/>
      <c r="BWC213" s="594"/>
      <c r="BWD213" s="594"/>
      <c r="BWE213" s="594"/>
      <c r="BWF213" s="594"/>
      <c r="BWG213" s="594"/>
      <c r="BWH213" s="594"/>
      <c r="BWI213" s="594"/>
      <c r="BWJ213" s="594"/>
      <c r="BWK213" s="594"/>
      <c r="BWL213" s="594"/>
      <c r="BWM213" s="594"/>
      <c r="BWN213" s="594"/>
      <c r="BWO213" s="594"/>
      <c r="BWP213" s="594"/>
      <c r="BWQ213" s="594"/>
      <c r="BWR213" s="594"/>
      <c r="BWS213" s="594"/>
      <c r="BWT213" s="594"/>
      <c r="BWU213" s="594"/>
      <c r="BWV213" s="594"/>
      <c r="BWW213" s="594"/>
      <c r="BWX213" s="594"/>
      <c r="BWY213" s="594"/>
      <c r="BWZ213" s="594"/>
      <c r="BXA213" s="594"/>
      <c r="BXB213" s="594"/>
      <c r="BXC213" s="594"/>
      <c r="BXD213" s="594"/>
      <c r="BXE213" s="594"/>
      <c r="BXF213" s="594"/>
      <c r="BXG213" s="594"/>
      <c r="BXH213" s="594"/>
      <c r="BXI213" s="594"/>
      <c r="BXJ213" s="594"/>
      <c r="BXK213" s="594"/>
      <c r="BXL213" s="594"/>
      <c r="BXM213" s="594"/>
      <c r="BXN213" s="594"/>
      <c r="BXO213" s="594"/>
      <c r="BXP213" s="594"/>
      <c r="BXQ213" s="594"/>
      <c r="BXR213" s="594"/>
      <c r="BXS213" s="594"/>
      <c r="BXT213" s="594"/>
      <c r="BXU213" s="594"/>
      <c r="BXV213" s="594"/>
      <c r="BXW213" s="594"/>
      <c r="BXX213" s="594"/>
      <c r="BXY213" s="594"/>
      <c r="BXZ213" s="594"/>
      <c r="BYA213" s="594"/>
      <c r="BYB213" s="594"/>
      <c r="BYC213" s="594"/>
      <c r="BYD213" s="594"/>
      <c r="BYE213" s="594"/>
      <c r="BYF213" s="594"/>
      <c r="BYG213" s="594"/>
      <c r="BYH213" s="594"/>
      <c r="BYI213" s="594"/>
      <c r="BYJ213" s="594"/>
      <c r="BYK213" s="594"/>
      <c r="BYL213" s="594"/>
      <c r="BYM213" s="594"/>
      <c r="BYN213" s="594"/>
      <c r="BYO213" s="594"/>
      <c r="BYP213" s="594"/>
      <c r="BYQ213" s="594"/>
      <c r="BYR213" s="594"/>
      <c r="BYS213" s="594"/>
      <c r="BYT213" s="594"/>
      <c r="BYU213" s="594"/>
      <c r="BYV213" s="594"/>
      <c r="BYW213" s="594"/>
      <c r="BYX213" s="594"/>
      <c r="BYY213" s="594"/>
      <c r="BYZ213" s="594"/>
      <c r="BZA213" s="594"/>
      <c r="BZB213" s="594"/>
      <c r="BZC213" s="594"/>
      <c r="BZD213" s="594"/>
      <c r="BZE213" s="594"/>
      <c r="BZF213" s="594"/>
      <c r="BZG213" s="594"/>
      <c r="BZH213" s="594"/>
      <c r="BZI213" s="594"/>
      <c r="BZJ213" s="594"/>
      <c r="BZK213" s="594"/>
      <c r="BZL213" s="594"/>
      <c r="BZM213" s="594"/>
      <c r="BZN213" s="594"/>
      <c r="BZO213" s="594"/>
      <c r="BZP213" s="594"/>
      <c r="BZQ213" s="594"/>
      <c r="BZR213" s="594"/>
      <c r="BZS213" s="594"/>
      <c r="BZT213" s="594"/>
      <c r="BZU213" s="594"/>
      <c r="BZV213" s="594"/>
      <c r="BZW213" s="594"/>
      <c r="BZX213" s="594"/>
      <c r="BZY213" s="594"/>
      <c r="BZZ213" s="594"/>
      <c r="CAA213" s="594"/>
      <c r="CAB213" s="594"/>
      <c r="CAC213" s="594"/>
      <c r="CAD213" s="594"/>
      <c r="CAE213" s="594"/>
      <c r="CAF213" s="594"/>
      <c r="CAG213" s="594"/>
      <c r="CAH213" s="594"/>
      <c r="CAI213" s="594"/>
      <c r="CAJ213" s="594"/>
      <c r="CAK213" s="594"/>
      <c r="CAL213" s="594"/>
      <c r="CAM213" s="594"/>
      <c r="CAN213" s="594"/>
      <c r="CAO213" s="594"/>
      <c r="CAP213" s="594"/>
      <c r="CAQ213" s="594"/>
      <c r="CAR213" s="594"/>
      <c r="CAS213" s="594"/>
      <c r="CAT213" s="594"/>
      <c r="CAU213" s="594"/>
      <c r="CAV213" s="594"/>
      <c r="CAW213" s="594"/>
      <c r="CAX213" s="594"/>
      <c r="CAY213" s="594"/>
      <c r="CAZ213" s="594"/>
      <c r="CBA213" s="594"/>
      <c r="CBB213" s="594"/>
      <c r="CBC213" s="594"/>
      <c r="CBD213" s="594"/>
      <c r="CBE213" s="594"/>
      <c r="CBF213" s="594"/>
      <c r="CBG213" s="594"/>
      <c r="CBH213" s="594"/>
      <c r="CBI213" s="594"/>
      <c r="CBJ213" s="594"/>
      <c r="CBK213" s="594"/>
      <c r="CBL213" s="594"/>
      <c r="CBM213" s="594"/>
      <c r="CBN213" s="594"/>
      <c r="CBO213" s="594"/>
      <c r="CBP213" s="594"/>
      <c r="CBQ213" s="594"/>
      <c r="CBR213" s="594"/>
      <c r="CBS213" s="594"/>
      <c r="CBT213" s="594"/>
      <c r="CBU213" s="594"/>
      <c r="CBV213" s="594"/>
      <c r="CBW213" s="594"/>
      <c r="CBX213" s="594"/>
      <c r="CBY213" s="594"/>
      <c r="CBZ213" s="594"/>
      <c r="CCA213" s="594"/>
      <c r="CCB213" s="594"/>
      <c r="CCC213" s="594"/>
      <c r="CCD213" s="594"/>
      <c r="CCE213" s="594"/>
      <c r="CCF213" s="594"/>
      <c r="CCG213" s="594"/>
      <c r="CCH213" s="594"/>
      <c r="CCI213" s="594"/>
      <c r="CCJ213" s="594"/>
      <c r="CCK213" s="594"/>
      <c r="CCL213" s="594"/>
      <c r="CCM213" s="594"/>
      <c r="CCN213" s="594"/>
      <c r="CCO213" s="594"/>
      <c r="CCP213" s="594"/>
      <c r="CCQ213" s="594"/>
      <c r="CCR213" s="594"/>
      <c r="CCS213" s="594"/>
      <c r="CCT213" s="594"/>
      <c r="CCU213" s="594"/>
      <c r="CCV213" s="594"/>
      <c r="CCW213" s="594"/>
      <c r="CCX213" s="594"/>
      <c r="CCY213" s="594"/>
      <c r="CCZ213" s="594"/>
      <c r="CDA213" s="594"/>
      <c r="CDB213" s="594"/>
      <c r="CDC213" s="594"/>
      <c r="CDD213" s="594"/>
      <c r="CDE213" s="594"/>
      <c r="CDF213" s="594"/>
      <c r="CDG213" s="594"/>
      <c r="CDH213" s="594"/>
      <c r="CDI213" s="594"/>
      <c r="CDJ213" s="594"/>
      <c r="CDK213" s="594"/>
      <c r="CDL213" s="594"/>
      <c r="CDM213" s="594"/>
      <c r="CDN213" s="594"/>
      <c r="CDO213" s="594"/>
      <c r="CDP213" s="594"/>
      <c r="CDQ213" s="594"/>
      <c r="CDR213" s="594"/>
      <c r="CDS213" s="594"/>
      <c r="CDT213" s="594"/>
      <c r="CDU213" s="594"/>
      <c r="CDV213" s="594"/>
      <c r="CDW213" s="594"/>
      <c r="CDX213" s="594"/>
      <c r="CDY213" s="594"/>
      <c r="CDZ213" s="594"/>
      <c r="CEA213" s="594"/>
      <c r="CEB213" s="594"/>
      <c r="CEC213" s="594"/>
      <c r="CED213" s="594"/>
      <c r="CEE213" s="594"/>
      <c r="CEF213" s="594"/>
      <c r="CEG213" s="594"/>
      <c r="CEH213" s="594"/>
      <c r="CEI213" s="594"/>
      <c r="CEJ213" s="594"/>
      <c r="CEK213" s="594"/>
      <c r="CEL213" s="594"/>
      <c r="CEM213" s="594"/>
      <c r="CEN213" s="594"/>
      <c r="CEO213" s="594"/>
      <c r="CEP213" s="594"/>
      <c r="CEQ213" s="594"/>
      <c r="CER213" s="594"/>
      <c r="CES213" s="594"/>
      <c r="CET213" s="594"/>
      <c r="CEU213" s="594"/>
      <c r="CEV213" s="594"/>
      <c r="CEW213" s="594"/>
      <c r="CEX213" s="594"/>
      <c r="CEY213" s="594"/>
      <c r="CEZ213" s="594"/>
      <c r="CFA213" s="594"/>
      <c r="CFB213" s="594"/>
      <c r="CFC213" s="594"/>
      <c r="CFD213" s="594"/>
      <c r="CFE213" s="594"/>
      <c r="CFF213" s="594"/>
      <c r="CFG213" s="594"/>
      <c r="CFH213" s="594"/>
      <c r="CFI213" s="594"/>
      <c r="CFJ213" s="594"/>
      <c r="CFK213" s="594"/>
      <c r="CFL213" s="594"/>
      <c r="CFM213" s="594"/>
      <c r="CFN213" s="594"/>
      <c r="CFO213" s="594"/>
      <c r="CFP213" s="594"/>
      <c r="CFQ213" s="594"/>
      <c r="CFR213" s="594"/>
      <c r="CFS213" s="594"/>
      <c r="CFT213" s="594"/>
      <c r="CFU213" s="594"/>
      <c r="CFV213" s="594"/>
      <c r="CFW213" s="594"/>
      <c r="CFX213" s="594"/>
      <c r="CFY213" s="594"/>
      <c r="CFZ213" s="594"/>
      <c r="CGA213" s="594"/>
      <c r="CGB213" s="594"/>
      <c r="CGC213" s="594"/>
      <c r="CGD213" s="594"/>
      <c r="CGE213" s="594"/>
      <c r="CGF213" s="594"/>
      <c r="CGG213" s="594"/>
      <c r="CGH213" s="594"/>
      <c r="CGI213" s="594"/>
      <c r="CGJ213" s="594"/>
      <c r="CGK213" s="594"/>
      <c r="CGL213" s="594"/>
      <c r="CGM213" s="594"/>
      <c r="CGN213" s="594"/>
      <c r="CGO213" s="594"/>
      <c r="CGP213" s="594"/>
      <c r="CGQ213" s="594"/>
      <c r="CGR213" s="594"/>
      <c r="CGS213" s="594"/>
      <c r="CGT213" s="594"/>
      <c r="CGU213" s="594"/>
      <c r="CGV213" s="594"/>
      <c r="CGW213" s="594"/>
      <c r="CGX213" s="594"/>
      <c r="CGY213" s="594"/>
      <c r="CGZ213" s="594"/>
      <c r="CHA213" s="594"/>
      <c r="CHB213" s="594"/>
      <c r="CHC213" s="594"/>
      <c r="CHD213" s="594"/>
      <c r="CHE213" s="594"/>
      <c r="CHF213" s="594"/>
      <c r="CHG213" s="594"/>
      <c r="CHH213" s="594"/>
      <c r="CHI213" s="594"/>
      <c r="CHJ213" s="594"/>
      <c r="CHK213" s="594"/>
      <c r="CHL213" s="594"/>
      <c r="CHM213" s="594"/>
      <c r="CHN213" s="594"/>
      <c r="CHO213" s="594"/>
      <c r="CHP213" s="594"/>
      <c r="CHQ213" s="594"/>
      <c r="CHR213" s="594"/>
      <c r="CHS213" s="594"/>
      <c r="CHT213" s="594"/>
      <c r="CHU213" s="594"/>
      <c r="CHV213" s="594"/>
      <c r="CHW213" s="594"/>
      <c r="CHX213" s="594"/>
      <c r="CHY213" s="594"/>
      <c r="CHZ213" s="594"/>
      <c r="CIA213" s="594"/>
      <c r="CIB213" s="594"/>
      <c r="CIC213" s="594"/>
      <c r="CID213" s="594"/>
      <c r="CIE213" s="594"/>
      <c r="CIF213" s="594"/>
      <c r="CIG213" s="594"/>
      <c r="CIH213" s="594"/>
      <c r="CII213" s="594"/>
      <c r="CIJ213" s="594"/>
      <c r="CIK213" s="594"/>
      <c r="CIL213" s="594"/>
      <c r="CIM213" s="594"/>
      <c r="CIN213" s="594"/>
      <c r="CIO213" s="594"/>
      <c r="CIP213" s="594"/>
      <c r="CIQ213" s="594"/>
      <c r="CIR213" s="594"/>
      <c r="CIS213" s="594"/>
      <c r="CIT213" s="594"/>
      <c r="CIU213" s="594"/>
      <c r="CIV213" s="594"/>
      <c r="CIW213" s="594"/>
      <c r="CIX213" s="594"/>
      <c r="CIY213" s="594"/>
      <c r="CIZ213" s="594"/>
      <c r="CJA213" s="594"/>
      <c r="CJB213" s="594"/>
      <c r="CJC213" s="594"/>
      <c r="CJD213" s="594"/>
      <c r="CJE213" s="594"/>
      <c r="CJF213" s="594"/>
      <c r="CJG213" s="594"/>
      <c r="CJH213" s="594"/>
      <c r="CJI213" s="594"/>
      <c r="CJJ213" s="594"/>
      <c r="CJK213" s="594"/>
      <c r="CJL213" s="594"/>
      <c r="CJM213" s="594"/>
      <c r="CJN213" s="594"/>
      <c r="CJO213" s="594"/>
      <c r="CJP213" s="594"/>
      <c r="CJQ213" s="594"/>
      <c r="CJR213" s="594"/>
      <c r="CJS213" s="594"/>
      <c r="CJT213" s="594"/>
      <c r="CJU213" s="594"/>
      <c r="CJV213" s="594"/>
      <c r="CJW213" s="594"/>
      <c r="CJX213" s="594"/>
      <c r="CJY213" s="594"/>
      <c r="CJZ213" s="594"/>
      <c r="CKA213" s="594"/>
      <c r="CKB213" s="594"/>
      <c r="CKC213" s="594"/>
      <c r="CKD213" s="594"/>
      <c r="CKE213" s="594"/>
      <c r="CKF213" s="594"/>
      <c r="CKG213" s="594"/>
      <c r="CKH213" s="594"/>
      <c r="CKI213" s="594"/>
      <c r="CKJ213" s="594"/>
      <c r="CKK213" s="594"/>
      <c r="CKL213" s="594"/>
      <c r="CKM213" s="594"/>
      <c r="CKN213" s="594"/>
      <c r="CKO213" s="594"/>
      <c r="CKP213" s="594"/>
      <c r="CKQ213" s="594"/>
      <c r="CKR213" s="594"/>
      <c r="CKS213" s="594"/>
      <c r="CKT213" s="594"/>
      <c r="CKU213" s="594"/>
      <c r="CKV213" s="594"/>
      <c r="CKW213" s="594"/>
      <c r="CKX213" s="594"/>
      <c r="CKY213" s="594"/>
      <c r="CKZ213" s="594"/>
      <c r="CLA213" s="594"/>
      <c r="CLB213" s="594"/>
      <c r="CLC213" s="594"/>
      <c r="CLD213" s="594"/>
      <c r="CLE213" s="594"/>
      <c r="CLF213" s="594"/>
      <c r="CLG213" s="594"/>
      <c r="CLH213" s="594"/>
      <c r="CLI213" s="594"/>
      <c r="CLJ213" s="594"/>
      <c r="CLK213" s="594"/>
      <c r="CLL213" s="594"/>
      <c r="CLM213" s="594"/>
      <c r="CLN213" s="594"/>
      <c r="CLO213" s="594"/>
      <c r="CLP213" s="594"/>
      <c r="CLQ213" s="594"/>
      <c r="CLR213" s="594"/>
      <c r="CLS213" s="594"/>
      <c r="CLT213" s="594"/>
      <c r="CLU213" s="594"/>
      <c r="CLV213" s="594"/>
      <c r="CLW213" s="594"/>
      <c r="CLX213" s="594"/>
      <c r="CLY213" s="594"/>
      <c r="CLZ213" s="594"/>
      <c r="CMA213" s="594"/>
      <c r="CMB213" s="594"/>
      <c r="CMC213" s="594"/>
      <c r="CMD213" s="594"/>
      <c r="CME213" s="594"/>
      <c r="CMF213" s="594"/>
      <c r="CMG213" s="594"/>
      <c r="CMH213" s="594"/>
      <c r="CMI213" s="594"/>
      <c r="CMJ213" s="594"/>
      <c r="CMK213" s="594"/>
      <c r="CML213" s="594"/>
      <c r="CMM213" s="594"/>
      <c r="CMN213" s="594"/>
      <c r="CMO213" s="594"/>
      <c r="CMP213" s="594"/>
      <c r="CMQ213" s="594"/>
      <c r="CMR213" s="594"/>
      <c r="CMS213" s="594"/>
      <c r="CMT213" s="594"/>
      <c r="CMU213" s="594"/>
      <c r="CMV213" s="594"/>
      <c r="CMW213" s="594"/>
      <c r="CMX213" s="594"/>
      <c r="CMY213" s="594"/>
      <c r="CMZ213" s="594"/>
      <c r="CNA213" s="594"/>
      <c r="CNB213" s="594"/>
      <c r="CNC213" s="594"/>
      <c r="CND213" s="594"/>
      <c r="CNE213" s="594"/>
      <c r="CNF213" s="594"/>
      <c r="CNG213" s="594"/>
      <c r="CNH213" s="594"/>
      <c r="CNI213" s="594"/>
      <c r="CNJ213" s="594"/>
      <c r="CNK213" s="594"/>
      <c r="CNL213" s="594"/>
      <c r="CNM213" s="594"/>
      <c r="CNN213" s="594"/>
      <c r="CNO213" s="594"/>
      <c r="CNP213" s="594"/>
      <c r="CNQ213" s="594"/>
      <c r="CNR213" s="594"/>
      <c r="CNS213" s="594"/>
      <c r="CNT213" s="594"/>
      <c r="CNU213" s="594"/>
      <c r="CNV213" s="594"/>
      <c r="CNW213" s="594"/>
      <c r="CNX213" s="594"/>
      <c r="CNY213" s="594"/>
      <c r="CNZ213" s="594"/>
      <c r="COA213" s="594"/>
      <c r="COB213" s="594"/>
      <c r="COC213" s="594"/>
      <c r="COD213" s="594"/>
      <c r="COE213" s="594"/>
      <c r="COF213" s="594"/>
      <c r="COG213" s="594"/>
      <c r="COH213" s="594"/>
      <c r="COI213" s="594"/>
      <c r="COJ213" s="594"/>
      <c r="COK213" s="594"/>
      <c r="COL213" s="594"/>
      <c r="COM213" s="594"/>
      <c r="CON213" s="594"/>
      <c r="COO213" s="594"/>
      <c r="COP213" s="594"/>
      <c r="COQ213" s="594"/>
      <c r="COR213" s="594"/>
      <c r="COS213" s="594"/>
      <c r="COT213" s="594"/>
      <c r="COU213" s="594"/>
      <c r="COV213" s="594"/>
      <c r="COW213" s="594"/>
      <c r="COX213" s="594"/>
      <c r="COY213" s="594"/>
      <c r="COZ213" s="594"/>
      <c r="CPA213" s="594"/>
      <c r="CPB213" s="594"/>
      <c r="CPC213" s="594"/>
      <c r="CPD213" s="594"/>
      <c r="CPE213" s="594"/>
      <c r="CPF213" s="594"/>
      <c r="CPG213" s="594"/>
      <c r="CPH213" s="594"/>
      <c r="CPI213" s="594"/>
      <c r="CPJ213" s="594"/>
      <c r="CPK213" s="594"/>
      <c r="CPL213" s="594"/>
      <c r="CPM213" s="594"/>
      <c r="CPN213" s="594"/>
      <c r="CPO213" s="594"/>
      <c r="CPP213" s="594"/>
      <c r="CPQ213" s="594"/>
      <c r="CPR213" s="594"/>
      <c r="CPS213" s="594"/>
      <c r="CPT213" s="594"/>
      <c r="CPU213" s="594"/>
      <c r="CPV213" s="594"/>
      <c r="CPW213" s="594"/>
      <c r="CPX213" s="594"/>
      <c r="CPY213" s="594"/>
      <c r="CPZ213" s="594"/>
      <c r="CQA213" s="594"/>
      <c r="CQB213" s="594"/>
      <c r="CQC213" s="594"/>
      <c r="CQD213" s="594"/>
      <c r="CQE213" s="594"/>
      <c r="CQF213" s="594"/>
      <c r="CQG213" s="594"/>
      <c r="CQH213" s="594"/>
      <c r="CQI213" s="594"/>
      <c r="CQJ213" s="594"/>
      <c r="CQK213" s="594"/>
      <c r="CQL213" s="594"/>
      <c r="CQM213" s="594"/>
      <c r="CQN213" s="594"/>
      <c r="CQO213" s="594"/>
      <c r="CQP213" s="594"/>
      <c r="CQQ213" s="594"/>
      <c r="CQR213" s="594"/>
      <c r="CQS213" s="594"/>
      <c r="CQT213" s="594"/>
      <c r="CQU213" s="594"/>
      <c r="CQV213" s="594"/>
      <c r="CQW213" s="594"/>
      <c r="CQX213" s="594"/>
      <c r="CQY213" s="594"/>
      <c r="CQZ213" s="594"/>
      <c r="CRA213" s="594"/>
      <c r="CRB213" s="594"/>
      <c r="CRC213" s="594"/>
      <c r="CRD213" s="594"/>
      <c r="CRE213" s="594"/>
      <c r="CRF213" s="594"/>
      <c r="CRG213" s="594"/>
      <c r="CRH213" s="594"/>
      <c r="CRI213" s="594"/>
      <c r="CRJ213" s="594"/>
      <c r="CRK213" s="594"/>
      <c r="CRL213" s="594"/>
      <c r="CRM213" s="594"/>
      <c r="CRN213" s="594"/>
      <c r="CRO213" s="594"/>
      <c r="CRP213" s="594"/>
      <c r="CRQ213" s="594"/>
      <c r="CRR213" s="594"/>
      <c r="CRS213" s="594"/>
      <c r="CRT213" s="594"/>
      <c r="CRU213" s="594"/>
      <c r="CRV213" s="594"/>
      <c r="CRW213" s="594"/>
      <c r="CRX213" s="594"/>
      <c r="CRY213" s="594"/>
      <c r="CRZ213" s="594"/>
      <c r="CSA213" s="594"/>
      <c r="CSB213" s="594"/>
      <c r="CSC213" s="594"/>
      <c r="CSD213" s="594"/>
      <c r="CSE213" s="594"/>
      <c r="CSF213" s="594"/>
      <c r="CSG213" s="594"/>
      <c r="CSH213" s="594"/>
      <c r="CSI213" s="594"/>
      <c r="CSJ213" s="594"/>
      <c r="CSK213" s="594"/>
      <c r="CSL213" s="594"/>
      <c r="CSM213" s="594"/>
      <c r="CSN213" s="594"/>
      <c r="CSO213" s="594"/>
      <c r="CSP213" s="594"/>
      <c r="CSQ213" s="594"/>
      <c r="CSR213" s="594"/>
      <c r="CSS213" s="594"/>
      <c r="CST213" s="594"/>
      <c r="CSU213" s="594"/>
      <c r="CSV213" s="594"/>
      <c r="CSW213" s="594"/>
      <c r="CSX213" s="594"/>
      <c r="CSY213" s="594"/>
      <c r="CSZ213" s="594"/>
      <c r="CTA213" s="594"/>
      <c r="CTB213" s="594"/>
      <c r="CTC213" s="594"/>
      <c r="CTD213" s="594"/>
      <c r="CTE213" s="594"/>
      <c r="CTF213" s="594"/>
      <c r="CTG213" s="594"/>
      <c r="CTH213" s="594"/>
      <c r="CTI213" s="594"/>
      <c r="CTJ213" s="594"/>
      <c r="CTK213" s="594"/>
      <c r="CTL213" s="594"/>
      <c r="CTM213" s="594"/>
      <c r="CTN213" s="594"/>
      <c r="CTO213" s="594"/>
      <c r="CTP213" s="594"/>
      <c r="CTQ213" s="594"/>
      <c r="CTR213" s="594"/>
      <c r="CTS213" s="594"/>
      <c r="CTT213" s="594"/>
      <c r="CTU213" s="594"/>
      <c r="CTV213" s="594"/>
      <c r="CTW213" s="594"/>
      <c r="CTX213" s="594"/>
      <c r="CTY213" s="594"/>
      <c r="CTZ213" s="594"/>
      <c r="CUA213" s="594"/>
      <c r="CUB213" s="594"/>
      <c r="CUC213" s="594"/>
      <c r="CUD213" s="594"/>
      <c r="CUE213" s="594"/>
      <c r="CUF213" s="594"/>
      <c r="CUG213" s="594"/>
      <c r="CUH213" s="594"/>
      <c r="CUI213" s="594"/>
      <c r="CUJ213" s="594"/>
      <c r="CUK213" s="594"/>
      <c r="CUL213" s="594"/>
      <c r="CUM213" s="594"/>
      <c r="CUN213" s="594"/>
      <c r="CUO213" s="594"/>
      <c r="CUP213" s="594"/>
      <c r="CUQ213" s="594"/>
      <c r="CUR213" s="594"/>
      <c r="CUS213" s="594"/>
      <c r="CUT213" s="594"/>
      <c r="CUU213" s="594"/>
      <c r="CUV213" s="594"/>
      <c r="CUW213" s="594"/>
      <c r="CUX213" s="594"/>
      <c r="CUY213" s="594"/>
      <c r="CUZ213" s="594"/>
      <c r="CVA213" s="594"/>
      <c r="CVB213" s="594"/>
      <c r="CVC213" s="594"/>
      <c r="CVD213" s="594"/>
      <c r="CVE213" s="594"/>
      <c r="CVF213" s="594"/>
      <c r="CVG213" s="594"/>
      <c r="CVH213" s="594"/>
      <c r="CVI213" s="594"/>
      <c r="CVJ213" s="594"/>
      <c r="CVK213" s="594"/>
      <c r="CVL213" s="594"/>
      <c r="CVM213" s="594"/>
      <c r="CVN213" s="594"/>
      <c r="CVO213" s="594"/>
      <c r="CVP213" s="594"/>
      <c r="CVQ213" s="594"/>
      <c r="CVR213" s="594"/>
      <c r="CVS213" s="594"/>
      <c r="CVT213" s="594"/>
      <c r="CVU213" s="594"/>
      <c r="CVV213" s="594"/>
      <c r="CVW213" s="594"/>
      <c r="CVX213" s="594"/>
      <c r="CVY213" s="594"/>
      <c r="CVZ213" s="594"/>
      <c r="CWA213" s="594"/>
      <c r="CWB213" s="594"/>
      <c r="CWC213" s="594"/>
      <c r="CWD213" s="594"/>
      <c r="CWE213" s="594"/>
      <c r="CWF213" s="594"/>
      <c r="CWG213" s="594"/>
      <c r="CWH213" s="594"/>
      <c r="CWI213" s="594"/>
      <c r="CWJ213" s="594"/>
      <c r="CWK213" s="594"/>
      <c r="CWL213" s="594"/>
      <c r="CWM213" s="594"/>
      <c r="CWN213" s="594"/>
      <c r="CWO213" s="594"/>
      <c r="CWP213" s="594"/>
      <c r="CWQ213" s="594"/>
      <c r="CWR213" s="594"/>
      <c r="CWS213" s="594"/>
      <c r="CWT213" s="594"/>
      <c r="CWU213" s="594"/>
      <c r="CWV213" s="594"/>
      <c r="CWW213" s="594"/>
      <c r="CWX213" s="594"/>
      <c r="CWY213" s="594"/>
      <c r="CWZ213" s="594"/>
      <c r="CXA213" s="594"/>
      <c r="CXB213" s="594"/>
      <c r="CXC213" s="594"/>
      <c r="CXD213" s="594"/>
      <c r="CXE213" s="594"/>
      <c r="CXF213" s="594"/>
      <c r="CXG213" s="594"/>
      <c r="CXH213" s="594"/>
      <c r="CXI213" s="594"/>
      <c r="CXJ213" s="594"/>
      <c r="CXK213" s="594"/>
      <c r="CXL213" s="594"/>
      <c r="CXM213" s="594"/>
      <c r="CXN213" s="594"/>
      <c r="CXO213" s="594"/>
      <c r="CXP213" s="594"/>
      <c r="CXQ213" s="594"/>
      <c r="CXR213" s="594"/>
      <c r="CXS213" s="594"/>
      <c r="CXT213" s="594"/>
      <c r="CXU213" s="594"/>
      <c r="CXV213" s="594"/>
      <c r="CXW213" s="594"/>
      <c r="CXX213" s="594"/>
      <c r="CXY213" s="594"/>
      <c r="CXZ213" s="594"/>
      <c r="CYA213" s="594"/>
      <c r="CYB213" s="594"/>
      <c r="CYC213" s="594"/>
      <c r="CYD213" s="594"/>
      <c r="CYE213" s="594"/>
      <c r="CYF213" s="594"/>
      <c r="CYG213" s="594"/>
      <c r="CYH213" s="594"/>
      <c r="CYI213" s="594"/>
      <c r="CYJ213" s="594"/>
      <c r="CYK213" s="594"/>
      <c r="CYL213" s="594"/>
      <c r="CYM213" s="594"/>
      <c r="CYN213" s="594"/>
      <c r="CYO213" s="594"/>
      <c r="CYP213" s="594"/>
      <c r="CYQ213" s="594"/>
      <c r="CYR213" s="594"/>
      <c r="CYS213" s="594"/>
      <c r="CYT213" s="594"/>
      <c r="CYU213" s="594"/>
      <c r="CYV213" s="594"/>
      <c r="CYW213" s="594"/>
      <c r="CYX213" s="594"/>
      <c r="CYY213" s="594"/>
      <c r="CYZ213" s="594"/>
      <c r="CZA213" s="594"/>
      <c r="CZB213" s="594"/>
      <c r="CZC213" s="594"/>
      <c r="CZD213" s="594"/>
      <c r="CZE213" s="594"/>
      <c r="CZF213" s="594"/>
      <c r="CZG213" s="594"/>
      <c r="CZH213" s="594"/>
      <c r="CZI213" s="594"/>
      <c r="CZJ213" s="594"/>
      <c r="CZK213" s="594"/>
      <c r="CZL213" s="594"/>
      <c r="CZM213" s="594"/>
      <c r="CZN213" s="594"/>
      <c r="CZO213" s="594"/>
      <c r="CZP213" s="594"/>
      <c r="CZQ213" s="594"/>
      <c r="CZR213" s="594"/>
      <c r="CZS213" s="594"/>
      <c r="CZT213" s="594"/>
      <c r="CZU213" s="594"/>
      <c r="CZV213" s="594"/>
      <c r="CZW213" s="594"/>
      <c r="CZX213" s="594"/>
      <c r="CZY213" s="594"/>
      <c r="CZZ213" s="594"/>
      <c r="DAA213" s="594"/>
      <c r="DAB213" s="594"/>
      <c r="DAC213" s="594"/>
      <c r="DAD213" s="594"/>
      <c r="DAE213" s="594"/>
      <c r="DAF213" s="594"/>
      <c r="DAG213" s="594"/>
      <c r="DAH213" s="594"/>
      <c r="DAI213" s="594"/>
      <c r="DAJ213" s="594"/>
      <c r="DAK213" s="594"/>
      <c r="DAL213" s="594"/>
      <c r="DAM213" s="594"/>
      <c r="DAN213" s="594"/>
      <c r="DAO213" s="594"/>
      <c r="DAP213" s="594"/>
      <c r="DAQ213" s="594"/>
      <c r="DAR213" s="594"/>
      <c r="DAS213" s="594"/>
      <c r="DAT213" s="594"/>
      <c r="DAU213" s="594"/>
      <c r="DAV213" s="594"/>
      <c r="DAW213" s="594"/>
      <c r="DAX213" s="594"/>
      <c r="DAY213" s="594"/>
      <c r="DAZ213" s="594"/>
      <c r="DBA213" s="594"/>
      <c r="DBB213" s="594"/>
      <c r="DBC213" s="594"/>
      <c r="DBD213" s="594"/>
      <c r="DBE213" s="594"/>
      <c r="DBF213" s="594"/>
      <c r="DBG213" s="594"/>
      <c r="DBH213" s="594"/>
      <c r="DBI213" s="594"/>
      <c r="DBJ213" s="594"/>
      <c r="DBK213" s="594"/>
      <c r="DBL213" s="594"/>
      <c r="DBM213" s="594"/>
      <c r="DBN213" s="594"/>
      <c r="DBO213" s="594"/>
      <c r="DBP213" s="594"/>
      <c r="DBQ213" s="594"/>
      <c r="DBR213" s="594"/>
      <c r="DBS213" s="594"/>
      <c r="DBT213" s="594"/>
      <c r="DBU213" s="594"/>
      <c r="DBV213" s="594"/>
      <c r="DBW213" s="594"/>
      <c r="DBX213" s="594"/>
      <c r="DBY213" s="594"/>
      <c r="DBZ213" s="594"/>
      <c r="DCA213" s="594"/>
      <c r="DCB213" s="594"/>
      <c r="DCC213" s="594"/>
      <c r="DCD213" s="594"/>
      <c r="DCE213" s="594"/>
      <c r="DCF213" s="594"/>
      <c r="DCG213" s="594"/>
      <c r="DCH213" s="594"/>
      <c r="DCI213" s="594"/>
      <c r="DCJ213" s="594"/>
      <c r="DCK213" s="594"/>
      <c r="DCL213" s="594"/>
      <c r="DCM213" s="594"/>
      <c r="DCN213" s="594"/>
      <c r="DCO213" s="594"/>
      <c r="DCP213" s="594"/>
      <c r="DCQ213" s="594"/>
      <c r="DCR213" s="594"/>
      <c r="DCS213" s="594"/>
      <c r="DCT213" s="594"/>
      <c r="DCU213" s="594"/>
      <c r="DCV213" s="594"/>
      <c r="DCW213" s="594"/>
      <c r="DCX213" s="594"/>
      <c r="DCY213" s="594"/>
      <c r="DCZ213" s="594"/>
      <c r="DDA213" s="594"/>
      <c r="DDB213" s="594"/>
      <c r="DDC213" s="594"/>
      <c r="DDD213" s="594"/>
      <c r="DDE213" s="594"/>
      <c r="DDF213" s="594"/>
      <c r="DDG213" s="594"/>
      <c r="DDH213" s="594"/>
      <c r="DDI213" s="594"/>
      <c r="DDJ213" s="594"/>
      <c r="DDK213" s="594"/>
      <c r="DDL213" s="594"/>
      <c r="DDM213" s="594"/>
      <c r="DDN213" s="594"/>
      <c r="DDO213" s="594"/>
      <c r="DDP213" s="594"/>
      <c r="DDQ213" s="594"/>
      <c r="DDR213" s="594"/>
      <c r="DDS213" s="594"/>
      <c r="DDT213" s="594"/>
      <c r="DDU213" s="594"/>
      <c r="DDV213" s="594"/>
      <c r="DDW213" s="594"/>
      <c r="DDX213" s="594"/>
      <c r="DDY213" s="594"/>
      <c r="DDZ213" s="594"/>
      <c r="DEA213" s="594"/>
      <c r="DEB213" s="594"/>
      <c r="DEC213" s="594"/>
      <c r="DED213" s="594"/>
      <c r="DEE213" s="594"/>
      <c r="DEF213" s="594"/>
      <c r="DEG213" s="594"/>
      <c r="DEH213" s="594"/>
      <c r="DEI213" s="594"/>
      <c r="DEJ213" s="594"/>
      <c r="DEK213" s="594"/>
      <c r="DEL213" s="594"/>
      <c r="DEM213" s="594"/>
      <c r="DEN213" s="594"/>
      <c r="DEO213" s="594"/>
      <c r="DEP213" s="594"/>
      <c r="DEQ213" s="594"/>
      <c r="DER213" s="594"/>
      <c r="DES213" s="594"/>
      <c r="DET213" s="594"/>
      <c r="DEU213" s="594"/>
      <c r="DEV213" s="594"/>
      <c r="DEW213" s="594"/>
      <c r="DEX213" s="594"/>
      <c r="DEY213" s="594"/>
      <c r="DEZ213" s="594"/>
      <c r="DFA213" s="594"/>
      <c r="DFB213" s="594"/>
      <c r="DFC213" s="594"/>
      <c r="DFD213" s="594"/>
      <c r="DFE213" s="594"/>
      <c r="DFF213" s="594"/>
      <c r="DFG213" s="594"/>
      <c r="DFH213" s="594"/>
      <c r="DFI213" s="594"/>
      <c r="DFJ213" s="594"/>
      <c r="DFK213" s="594"/>
      <c r="DFL213" s="594"/>
      <c r="DFM213" s="594"/>
      <c r="DFN213" s="594"/>
      <c r="DFO213" s="594"/>
      <c r="DFP213" s="594"/>
      <c r="DFQ213" s="594"/>
      <c r="DFR213" s="594"/>
      <c r="DFS213" s="594"/>
      <c r="DFT213" s="594"/>
      <c r="DFU213" s="594"/>
      <c r="DFV213" s="594"/>
      <c r="DFW213" s="594"/>
      <c r="DFX213" s="594"/>
      <c r="DFY213" s="594"/>
      <c r="DFZ213" s="594"/>
      <c r="DGA213" s="594"/>
      <c r="DGB213" s="594"/>
      <c r="DGC213" s="594"/>
      <c r="DGD213" s="594"/>
      <c r="DGE213" s="594"/>
      <c r="DGF213" s="594"/>
      <c r="DGG213" s="594"/>
      <c r="DGH213" s="594"/>
      <c r="DGI213" s="594"/>
      <c r="DGJ213" s="594"/>
      <c r="DGK213" s="594"/>
      <c r="DGL213" s="594"/>
      <c r="DGM213" s="594"/>
      <c r="DGN213" s="594"/>
      <c r="DGO213" s="594"/>
      <c r="DGP213" s="594"/>
      <c r="DGQ213" s="594"/>
      <c r="DGR213" s="594"/>
      <c r="DGS213" s="594"/>
      <c r="DGT213" s="594"/>
      <c r="DGU213" s="594"/>
      <c r="DGV213" s="594"/>
      <c r="DGW213" s="594"/>
      <c r="DGX213" s="594"/>
      <c r="DGY213" s="594"/>
      <c r="DGZ213" s="594"/>
      <c r="DHA213" s="594"/>
      <c r="DHB213" s="594"/>
      <c r="DHC213" s="594"/>
      <c r="DHD213" s="594"/>
      <c r="DHE213" s="594"/>
      <c r="DHF213" s="594"/>
      <c r="DHG213" s="594"/>
      <c r="DHH213" s="594"/>
      <c r="DHI213" s="594"/>
      <c r="DHJ213" s="594"/>
      <c r="DHK213" s="594"/>
      <c r="DHL213" s="594"/>
      <c r="DHM213" s="594"/>
      <c r="DHN213" s="594"/>
      <c r="DHO213" s="594"/>
      <c r="DHP213" s="594"/>
      <c r="DHQ213" s="594"/>
      <c r="DHR213" s="594"/>
      <c r="DHS213" s="594"/>
      <c r="DHT213" s="594"/>
      <c r="DHU213" s="594"/>
      <c r="DHV213" s="594"/>
      <c r="DHW213" s="594"/>
      <c r="DHX213" s="594"/>
      <c r="DHY213" s="594"/>
      <c r="DHZ213" s="594"/>
      <c r="DIA213" s="594"/>
      <c r="DIB213" s="594"/>
      <c r="DIC213" s="594"/>
      <c r="DID213" s="594"/>
      <c r="DIE213" s="594"/>
      <c r="DIF213" s="594"/>
      <c r="DIG213" s="594"/>
      <c r="DIH213" s="594"/>
      <c r="DII213" s="594"/>
      <c r="DIJ213" s="594"/>
      <c r="DIK213" s="594"/>
      <c r="DIL213" s="594"/>
      <c r="DIM213" s="594"/>
      <c r="DIN213" s="594"/>
      <c r="DIO213" s="594"/>
      <c r="DIP213" s="594"/>
      <c r="DIQ213" s="594"/>
      <c r="DIR213" s="594"/>
      <c r="DIS213" s="594"/>
      <c r="DIT213" s="594"/>
      <c r="DIU213" s="594"/>
      <c r="DIV213" s="594"/>
      <c r="DIW213" s="594"/>
      <c r="DIX213" s="594"/>
      <c r="DIY213" s="594"/>
      <c r="DIZ213" s="594"/>
      <c r="DJA213" s="594"/>
      <c r="DJB213" s="594"/>
      <c r="DJC213" s="594"/>
      <c r="DJD213" s="594"/>
      <c r="DJE213" s="594"/>
      <c r="DJF213" s="594"/>
      <c r="DJG213" s="594"/>
      <c r="DJH213" s="594"/>
      <c r="DJI213" s="594"/>
      <c r="DJJ213" s="594"/>
      <c r="DJK213" s="594"/>
      <c r="DJL213" s="594"/>
      <c r="DJM213" s="594"/>
      <c r="DJN213" s="594"/>
      <c r="DJO213" s="594"/>
      <c r="DJP213" s="594"/>
      <c r="DJQ213" s="594"/>
      <c r="DJR213" s="594"/>
      <c r="DJS213" s="594"/>
      <c r="DJT213" s="594"/>
      <c r="DJU213" s="594"/>
      <c r="DJV213" s="594"/>
      <c r="DJW213" s="594"/>
      <c r="DJX213" s="594"/>
      <c r="DJY213" s="594"/>
      <c r="DJZ213" s="594"/>
      <c r="DKA213" s="594"/>
      <c r="DKB213" s="594"/>
      <c r="DKC213" s="594"/>
      <c r="DKD213" s="594"/>
      <c r="DKE213" s="594"/>
      <c r="DKF213" s="594"/>
      <c r="DKG213" s="594"/>
      <c r="DKH213" s="594"/>
      <c r="DKI213" s="594"/>
      <c r="DKJ213" s="594"/>
      <c r="DKK213" s="594"/>
      <c r="DKL213" s="594"/>
      <c r="DKM213" s="594"/>
      <c r="DKN213" s="594"/>
      <c r="DKO213" s="594"/>
      <c r="DKP213" s="594"/>
      <c r="DKQ213" s="594"/>
      <c r="DKR213" s="594"/>
      <c r="DKS213" s="594"/>
      <c r="DKT213" s="594"/>
      <c r="DKU213" s="594"/>
      <c r="DKV213" s="594"/>
      <c r="DKW213" s="594"/>
      <c r="DKX213" s="594"/>
      <c r="DKY213" s="594"/>
      <c r="DKZ213" s="594"/>
      <c r="DLA213" s="594"/>
      <c r="DLB213" s="594"/>
      <c r="DLC213" s="594"/>
      <c r="DLD213" s="594"/>
      <c r="DLE213" s="594"/>
      <c r="DLF213" s="594"/>
      <c r="DLG213" s="594"/>
      <c r="DLH213" s="594"/>
      <c r="DLI213" s="594"/>
      <c r="DLJ213" s="594"/>
      <c r="DLK213" s="594"/>
      <c r="DLL213" s="594"/>
      <c r="DLM213" s="594"/>
      <c r="DLN213" s="594"/>
      <c r="DLO213" s="594"/>
      <c r="DLP213" s="594"/>
      <c r="DLQ213" s="594"/>
      <c r="DLR213" s="594"/>
      <c r="DLS213" s="594"/>
      <c r="DLT213" s="594"/>
      <c r="DLU213" s="594"/>
      <c r="DLV213" s="594"/>
      <c r="DLW213" s="594"/>
      <c r="DLX213" s="594"/>
      <c r="DLY213" s="594"/>
      <c r="DLZ213" s="594"/>
      <c r="DMA213" s="594"/>
      <c r="DMB213" s="594"/>
      <c r="DMC213" s="594"/>
      <c r="DMD213" s="594"/>
      <c r="DME213" s="594"/>
      <c r="DMF213" s="594"/>
      <c r="DMG213" s="594"/>
      <c r="DMH213" s="594"/>
      <c r="DMI213" s="594"/>
      <c r="DMJ213" s="594"/>
      <c r="DMK213" s="594"/>
      <c r="DML213" s="594"/>
      <c r="DMM213" s="594"/>
      <c r="DMN213" s="594"/>
      <c r="DMO213" s="594"/>
      <c r="DMP213" s="594"/>
      <c r="DMQ213" s="594"/>
      <c r="DMR213" s="594"/>
      <c r="DMS213" s="594"/>
      <c r="DMT213" s="594"/>
      <c r="DMU213" s="594"/>
      <c r="DMV213" s="594"/>
      <c r="DMW213" s="594"/>
      <c r="DMX213" s="594"/>
      <c r="DMY213" s="594"/>
      <c r="DMZ213" s="594"/>
      <c r="DNA213" s="594"/>
      <c r="DNB213" s="594"/>
      <c r="DNC213" s="594"/>
      <c r="DND213" s="594"/>
      <c r="DNE213" s="594"/>
      <c r="DNF213" s="594"/>
      <c r="DNG213" s="594"/>
      <c r="DNH213" s="594"/>
      <c r="DNI213" s="594"/>
      <c r="DNJ213" s="594"/>
      <c r="DNK213" s="594"/>
      <c r="DNL213" s="594"/>
      <c r="DNM213" s="594"/>
      <c r="DNN213" s="594"/>
      <c r="DNO213" s="594"/>
      <c r="DNP213" s="594"/>
      <c r="DNQ213" s="594"/>
      <c r="DNR213" s="594"/>
      <c r="DNS213" s="594"/>
      <c r="DNT213" s="594"/>
      <c r="DNU213" s="594"/>
      <c r="DNV213" s="594"/>
      <c r="DNW213" s="594"/>
      <c r="DNX213" s="594"/>
      <c r="DNY213" s="594"/>
      <c r="DNZ213" s="594"/>
      <c r="DOA213" s="594"/>
      <c r="DOB213" s="594"/>
      <c r="DOC213" s="594"/>
      <c r="DOD213" s="594"/>
      <c r="DOE213" s="594"/>
      <c r="DOF213" s="594"/>
      <c r="DOG213" s="594"/>
      <c r="DOH213" s="594"/>
      <c r="DOI213" s="594"/>
      <c r="DOJ213" s="594"/>
      <c r="DOK213" s="594"/>
      <c r="DOL213" s="594"/>
      <c r="DOM213" s="594"/>
      <c r="DON213" s="594"/>
      <c r="DOO213" s="594"/>
      <c r="DOP213" s="594"/>
      <c r="DOQ213" s="594"/>
      <c r="DOR213" s="594"/>
      <c r="DOS213" s="594"/>
      <c r="DOT213" s="594"/>
      <c r="DOU213" s="594"/>
      <c r="DOV213" s="594"/>
      <c r="DOW213" s="594"/>
      <c r="DOX213" s="594"/>
      <c r="DOY213" s="594"/>
      <c r="DOZ213" s="594"/>
      <c r="DPA213" s="594"/>
      <c r="DPB213" s="594"/>
      <c r="DPC213" s="594"/>
      <c r="DPD213" s="594"/>
      <c r="DPE213" s="594"/>
      <c r="DPF213" s="594"/>
      <c r="DPG213" s="594"/>
      <c r="DPH213" s="594"/>
      <c r="DPI213" s="594"/>
      <c r="DPJ213" s="594"/>
      <c r="DPK213" s="594"/>
      <c r="DPL213" s="594"/>
      <c r="DPM213" s="594"/>
      <c r="DPN213" s="594"/>
      <c r="DPO213" s="594"/>
      <c r="DPP213" s="594"/>
      <c r="DPQ213" s="594"/>
      <c r="DPR213" s="594"/>
      <c r="DPS213" s="594"/>
      <c r="DPT213" s="594"/>
      <c r="DPU213" s="594"/>
      <c r="DPV213" s="594"/>
      <c r="DPW213" s="594"/>
      <c r="DPX213" s="594"/>
      <c r="DPY213" s="594"/>
      <c r="DPZ213" s="594"/>
      <c r="DQA213" s="594"/>
      <c r="DQB213" s="594"/>
      <c r="DQC213" s="594"/>
      <c r="DQD213" s="594"/>
      <c r="DQE213" s="594"/>
      <c r="DQF213" s="594"/>
      <c r="DQG213" s="594"/>
      <c r="DQH213" s="594"/>
      <c r="DQI213" s="594"/>
      <c r="DQJ213" s="594"/>
      <c r="DQK213" s="594"/>
      <c r="DQL213" s="594"/>
      <c r="DQM213" s="594"/>
      <c r="DQN213" s="594"/>
      <c r="DQO213" s="594"/>
      <c r="DQP213" s="594"/>
      <c r="DQQ213" s="594"/>
      <c r="DQR213" s="594"/>
      <c r="DQS213" s="594"/>
      <c r="DQT213" s="594"/>
      <c r="DQU213" s="594"/>
      <c r="DQV213" s="594"/>
      <c r="DQW213" s="594"/>
      <c r="DQX213" s="594"/>
      <c r="DQY213" s="594"/>
      <c r="DQZ213" s="594"/>
      <c r="DRA213" s="594"/>
      <c r="DRB213" s="594"/>
      <c r="DRC213" s="594"/>
      <c r="DRD213" s="594"/>
      <c r="DRE213" s="594"/>
      <c r="DRF213" s="594"/>
      <c r="DRG213" s="594"/>
      <c r="DRH213" s="594"/>
      <c r="DRI213" s="594"/>
      <c r="DRJ213" s="594"/>
      <c r="DRK213" s="594"/>
      <c r="DRL213" s="594"/>
      <c r="DRM213" s="594"/>
      <c r="DRN213" s="594"/>
      <c r="DRO213" s="594"/>
      <c r="DRP213" s="594"/>
      <c r="DRQ213" s="594"/>
      <c r="DRR213" s="594"/>
      <c r="DRS213" s="594"/>
      <c r="DRT213" s="594"/>
      <c r="DRU213" s="594"/>
      <c r="DRV213" s="594"/>
      <c r="DRW213" s="594"/>
      <c r="DRX213" s="594"/>
      <c r="DRY213" s="594"/>
      <c r="DRZ213" s="594"/>
      <c r="DSA213" s="594"/>
      <c r="DSB213" s="594"/>
      <c r="DSC213" s="594"/>
      <c r="DSD213" s="594"/>
      <c r="DSE213" s="594"/>
      <c r="DSF213" s="594"/>
      <c r="DSG213" s="594"/>
      <c r="DSH213" s="594"/>
      <c r="DSI213" s="594"/>
      <c r="DSJ213" s="594"/>
      <c r="DSK213" s="594"/>
      <c r="DSL213" s="594"/>
      <c r="DSM213" s="594"/>
      <c r="DSN213" s="594"/>
      <c r="DSO213" s="594"/>
      <c r="DSP213" s="594"/>
      <c r="DSQ213" s="594"/>
      <c r="DSR213" s="594"/>
      <c r="DSS213" s="594"/>
      <c r="DST213" s="594"/>
      <c r="DSU213" s="594"/>
      <c r="DSV213" s="594"/>
      <c r="DSW213" s="594"/>
      <c r="DSX213" s="594"/>
      <c r="DSY213" s="594"/>
      <c r="DSZ213" s="594"/>
      <c r="DTA213" s="594"/>
      <c r="DTB213" s="594"/>
      <c r="DTC213" s="594"/>
      <c r="DTD213" s="594"/>
      <c r="DTE213" s="594"/>
      <c r="DTF213" s="594"/>
      <c r="DTG213" s="594"/>
      <c r="DTH213" s="594"/>
      <c r="DTI213" s="594"/>
      <c r="DTJ213" s="594"/>
      <c r="DTK213" s="594"/>
      <c r="DTL213" s="594"/>
      <c r="DTM213" s="594"/>
      <c r="DTN213" s="594"/>
      <c r="DTO213" s="594"/>
      <c r="DTP213" s="594"/>
      <c r="DTQ213" s="594"/>
      <c r="DTR213" s="594"/>
      <c r="DTS213" s="594"/>
      <c r="DTT213" s="594"/>
      <c r="DTU213" s="594"/>
      <c r="DTV213" s="594"/>
      <c r="DTW213" s="594"/>
      <c r="DTX213" s="594"/>
      <c r="DTY213" s="594"/>
      <c r="DTZ213" s="594"/>
      <c r="DUA213" s="594"/>
      <c r="DUB213" s="594"/>
      <c r="DUC213" s="594"/>
      <c r="DUD213" s="594"/>
      <c r="DUE213" s="594"/>
      <c r="DUF213" s="594"/>
      <c r="DUG213" s="594"/>
      <c r="DUH213" s="594"/>
      <c r="DUI213" s="594"/>
      <c r="DUJ213" s="594"/>
      <c r="DUK213" s="594"/>
      <c r="DUL213" s="594"/>
      <c r="DUM213" s="594"/>
      <c r="DUN213" s="594"/>
      <c r="DUO213" s="594"/>
      <c r="DUP213" s="594"/>
      <c r="DUQ213" s="594"/>
      <c r="DUR213" s="594"/>
      <c r="DUS213" s="594"/>
      <c r="DUT213" s="594"/>
      <c r="DUU213" s="594"/>
      <c r="DUV213" s="594"/>
      <c r="DUW213" s="594"/>
      <c r="DUX213" s="594"/>
      <c r="DUY213" s="594"/>
      <c r="DUZ213" s="594"/>
      <c r="DVA213" s="594"/>
      <c r="DVB213" s="594"/>
      <c r="DVC213" s="594"/>
      <c r="DVD213" s="594"/>
      <c r="DVE213" s="594"/>
      <c r="DVF213" s="594"/>
      <c r="DVG213" s="594"/>
      <c r="DVH213" s="594"/>
      <c r="DVI213" s="594"/>
      <c r="DVJ213" s="594"/>
      <c r="DVK213" s="594"/>
      <c r="DVL213" s="594"/>
      <c r="DVM213" s="594"/>
      <c r="DVN213" s="594"/>
      <c r="DVO213" s="594"/>
      <c r="DVP213" s="594"/>
      <c r="DVQ213" s="594"/>
      <c r="DVR213" s="594"/>
      <c r="DVS213" s="594"/>
      <c r="DVT213" s="594"/>
      <c r="DVU213" s="594"/>
      <c r="DVV213" s="594"/>
      <c r="DVW213" s="594"/>
      <c r="DVX213" s="594"/>
      <c r="DVY213" s="594"/>
      <c r="DVZ213" s="594"/>
      <c r="DWA213" s="594"/>
      <c r="DWB213" s="594"/>
      <c r="DWC213" s="594"/>
      <c r="DWD213" s="594"/>
      <c r="DWE213" s="594"/>
      <c r="DWF213" s="594"/>
      <c r="DWG213" s="594"/>
      <c r="DWH213" s="594"/>
      <c r="DWI213" s="594"/>
      <c r="DWJ213" s="594"/>
      <c r="DWK213" s="594"/>
      <c r="DWL213" s="594"/>
      <c r="DWM213" s="594"/>
      <c r="DWN213" s="594"/>
      <c r="DWO213" s="594"/>
      <c r="DWP213" s="594"/>
      <c r="DWQ213" s="594"/>
      <c r="DWR213" s="594"/>
      <c r="DWS213" s="594"/>
      <c r="DWT213" s="594"/>
      <c r="DWU213" s="594"/>
      <c r="DWV213" s="594"/>
      <c r="DWW213" s="594"/>
      <c r="DWX213" s="594"/>
      <c r="DWY213" s="594"/>
      <c r="DWZ213" s="594"/>
      <c r="DXA213" s="594"/>
      <c r="DXB213" s="594"/>
      <c r="DXC213" s="594"/>
      <c r="DXD213" s="594"/>
      <c r="DXE213" s="594"/>
      <c r="DXF213" s="594"/>
      <c r="DXG213" s="594"/>
      <c r="DXH213" s="594"/>
      <c r="DXI213" s="594"/>
      <c r="DXJ213" s="594"/>
      <c r="DXK213" s="594"/>
      <c r="DXL213" s="594"/>
      <c r="DXM213" s="594"/>
      <c r="DXN213" s="594"/>
      <c r="DXO213" s="594"/>
      <c r="DXP213" s="594"/>
      <c r="DXQ213" s="594"/>
      <c r="DXR213" s="594"/>
      <c r="DXS213" s="594"/>
      <c r="DXT213" s="594"/>
      <c r="DXU213" s="594"/>
      <c r="DXV213" s="594"/>
      <c r="DXW213" s="594"/>
      <c r="DXX213" s="594"/>
      <c r="DXY213" s="594"/>
      <c r="DXZ213" s="594"/>
      <c r="DYA213" s="594"/>
      <c r="DYB213" s="594"/>
      <c r="DYC213" s="594"/>
      <c r="DYD213" s="594"/>
      <c r="DYE213" s="594"/>
      <c r="DYF213" s="594"/>
      <c r="DYG213" s="594"/>
      <c r="DYH213" s="594"/>
      <c r="DYI213" s="594"/>
      <c r="DYJ213" s="594"/>
      <c r="DYK213" s="594"/>
      <c r="DYL213" s="594"/>
      <c r="DYM213" s="594"/>
      <c r="DYN213" s="594"/>
      <c r="DYO213" s="594"/>
      <c r="DYP213" s="594"/>
      <c r="DYQ213" s="594"/>
      <c r="DYR213" s="594"/>
      <c r="DYS213" s="594"/>
      <c r="DYT213" s="594"/>
      <c r="DYU213" s="594"/>
      <c r="DYV213" s="594"/>
      <c r="DYW213" s="594"/>
      <c r="DYX213" s="594"/>
      <c r="DYY213" s="594"/>
      <c r="DYZ213" s="594"/>
      <c r="DZA213" s="594"/>
      <c r="DZB213" s="594"/>
      <c r="DZC213" s="594"/>
      <c r="DZD213" s="594"/>
      <c r="DZE213" s="594"/>
      <c r="DZF213" s="594"/>
      <c r="DZG213" s="594"/>
      <c r="DZH213" s="594"/>
      <c r="DZI213" s="594"/>
      <c r="DZJ213" s="594"/>
      <c r="DZK213" s="594"/>
      <c r="DZL213" s="594"/>
      <c r="DZM213" s="594"/>
      <c r="DZN213" s="594"/>
      <c r="DZO213" s="594"/>
      <c r="DZP213" s="594"/>
      <c r="DZQ213" s="594"/>
      <c r="DZR213" s="594"/>
      <c r="DZS213" s="594"/>
      <c r="DZT213" s="594"/>
      <c r="DZU213" s="594"/>
      <c r="DZV213" s="594"/>
      <c r="DZW213" s="594"/>
      <c r="DZX213" s="594"/>
      <c r="DZY213" s="594"/>
      <c r="DZZ213" s="594"/>
      <c r="EAA213" s="594"/>
      <c r="EAB213" s="594"/>
      <c r="EAC213" s="594"/>
      <c r="EAD213" s="594"/>
      <c r="EAE213" s="594"/>
      <c r="EAF213" s="594"/>
      <c r="EAG213" s="594"/>
      <c r="EAH213" s="594"/>
      <c r="EAI213" s="594"/>
      <c r="EAJ213" s="594"/>
      <c r="EAK213" s="594"/>
      <c r="EAL213" s="594"/>
      <c r="EAM213" s="594"/>
      <c r="EAN213" s="594"/>
      <c r="EAO213" s="594"/>
      <c r="EAP213" s="594"/>
      <c r="EAQ213" s="594"/>
      <c r="EAR213" s="594"/>
      <c r="EAS213" s="594"/>
      <c r="EAT213" s="594"/>
      <c r="EAU213" s="594"/>
      <c r="EAV213" s="594"/>
      <c r="EAW213" s="594"/>
      <c r="EAX213" s="594"/>
      <c r="EAY213" s="594"/>
      <c r="EAZ213" s="594"/>
      <c r="EBA213" s="594"/>
      <c r="EBB213" s="594"/>
      <c r="EBC213" s="594"/>
      <c r="EBD213" s="594"/>
      <c r="EBE213" s="594"/>
      <c r="EBF213" s="594"/>
      <c r="EBG213" s="594"/>
      <c r="EBH213" s="594"/>
      <c r="EBI213" s="594"/>
      <c r="EBJ213" s="594"/>
      <c r="EBK213" s="594"/>
      <c r="EBL213" s="594"/>
      <c r="EBM213" s="594"/>
      <c r="EBN213" s="594"/>
      <c r="EBO213" s="594"/>
      <c r="EBP213" s="594"/>
      <c r="EBQ213" s="594"/>
      <c r="EBR213" s="594"/>
      <c r="EBS213" s="594"/>
      <c r="EBT213" s="594"/>
      <c r="EBU213" s="594"/>
      <c r="EBV213" s="594"/>
      <c r="EBW213" s="594"/>
      <c r="EBX213" s="594"/>
      <c r="EBY213" s="594"/>
      <c r="EBZ213" s="594"/>
      <c r="ECA213" s="594"/>
      <c r="ECB213" s="594"/>
      <c r="ECC213" s="594"/>
      <c r="ECD213" s="594"/>
      <c r="ECE213" s="594"/>
      <c r="ECF213" s="594"/>
      <c r="ECG213" s="594"/>
      <c r="ECH213" s="594"/>
      <c r="ECI213" s="594"/>
      <c r="ECJ213" s="594"/>
      <c r="ECK213" s="594"/>
      <c r="ECL213" s="594"/>
      <c r="ECM213" s="594"/>
      <c r="ECN213" s="594"/>
      <c r="ECO213" s="594"/>
      <c r="ECP213" s="594"/>
      <c r="ECQ213" s="594"/>
      <c r="ECR213" s="594"/>
      <c r="ECS213" s="594"/>
      <c r="ECT213" s="594"/>
      <c r="ECU213" s="594"/>
      <c r="ECV213" s="594"/>
      <c r="ECW213" s="594"/>
      <c r="ECX213" s="594"/>
      <c r="ECY213" s="594"/>
      <c r="ECZ213" s="594"/>
      <c r="EDA213" s="594"/>
      <c r="EDB213" s="594"/>
      <c r="EDC213" s="594"/>
      <c r="EDD213" s="594"/>
      <c r="EDE213" s="594"/>
      <c r="EDF213" s="594"/>
      <c r="EDG213" s="594"/>
      <c r="EDH213" s="594"/>
      <c r="EDI213" s="594"/>
      <c r="EDJ213" s="594"/>
      <c r="EDK213" s="594"/>
      <c r="EDL213" s="594"/>
      <c r="EDM213" s="594"/>
      <c r="EDN213" s="594"/>
      <c r="EDO213" s="594"/>
      <c r="EDP213" s="594"/>
      <c r="EDQ213" s="594"/>
      <c r="EDR213" s="594"/>
      <c r="EDS213" s="594"/>
      <c r="EDT213" s="594"/>
      <c r="EDU213" s="594"/>
      <c r="EDV213" s="594"/>
      <c r="EDW213" s="594"/>
      <c r="EDX213" s="594"/>
      <c r="EDY213" s="594"/>
      <c r="EDZ213" s="594"/>
      <c r="EEA213" s="594"/>
      <c r="EEB213" s="594"/>
      <c r="EEC213" s="594"/>
      <c r="EED213" s="594"/>
      <c r="EEE213" s="594"/>
      <c r="EEF213" s="594"/>
      <c r="EEG213" s="594"/>
      <c r="EEH213" s="594"/>
      <c r="EEI213" s="594"/>
      <c r="EEJ213" s="594"/>
      <c r="EEK213" s="594"/>
      <c r="EEL213" s="594"/>
      <c r="EEM213" s="594"/>
      <c r="EEN213" s="594"/>
      <c r="EEO213" s="594"/>
      <c r="EEP213" s="594"/>
      <c r="EEQ213" s="594"/>
      <c r="EER213" s="594"/>
      <c r="EES213" s="594"/>
      <c r="EET213" s="594"/>
      <c r="EEU213" s="594"/>
      <c r="EEV213" s="594"/>
      <c r="EEW213" s="594"/>
      <c r="EEX213" s="594"/>
      <c r="EEY213" s="594"/>
      <c r="EEZ213" s="594"/>
      <c r="EFA213" s="594"/>
      <c r="EFB213" s="594"/>
      <c r="EFC213" s="594"/>
      <c r="EFD213" s="594"/>
      <c r="EFE213" s="594"/>
      <c r="EFF213" s="594"/>
      <c r="EFG213" s="594"/>
      <c r="EFH213" s="594"/>
      <c r="EFI213" s="594"/>
      <c r="EFJ213" s="594"/>
      <c r="EFK213" s="594"/>
      <c r="EFL213" s="594"/>
      <c r="EFM213" s="594"/>
      <c r="EFN213" s="594"/>
      <c r="EFO213" s="594"/>
      <c r="EFP213" s="594"/>
      <c r="EFQ213" s="594"/>
      <c r="EFR213" s="594"/>
      <c r="EFS213" s="594"/>
      <c r="EFT213" s="594"/>
      <c r="EFU213" s="594"/>
      <c r="EFV213" s="594"/>
      <c r="EFW213" s="594"/>
      <c r="EFX213" s="594"/>
      <c r="EFY213" s="594"/>
      <c r="EFZ213" s="594"/>
      <c r="EGA213" s="594"/>
      <c r="EGB213" s="594"/>
      <c r="EGC213" s="594"/>
      <c r="EGD213" s="594"/>
      <c r="EGE213" s="594"/>
      <c r="EGF213" s="594"/>
      <c r="EGG213" s="594"/>
      <c r="EGH213" s="594"/>
      <c r="EGI213" s="594"/>
      <c r="EGJ213" s="594"/>
      <c r="EGK213" s="594"/>
      <c r="EGL213" s="594"/>
      <c r="EGM213" s="594"/>
      <c r="EGN213" s="594"/>
      <c r="EGO213" s="594"/>
      <c r="EGP213" s="594"/>
      <c r="EGQ213" s="594"/>
      <c r="EGR213" s="594"/>
      <c r="EGS213" s="594"/>
      <c r="EGT213" s="594"/>
      <c r="EGU213" s="594"/>
      <c r="EGV213" s="594"/>
      <c r="EGW213" s="594"/>
      <c r="EGX213" s="594"/>
      <c r="EGY213" s="594"/>
      <c r="EGZ213" s="594"/>
      <c r="EHA213" s="594"/>
      <c r="EHB213" s="594"/>
      <c r="EHC213" s="594"/>
      <c r="EHD213" s="594"/>
      <c r="EHE213" s="594"/>
      <c r="EHF213" s="594"/>
      <c r="EHG213" s="594"/>
      <c r="EHH213" s="594"/>
      <c r="EHI213" s="594"/>
      <c r="EHJ213" s="594"/>
      <c r="EHK213" s="594"/>
      <c r="EHL213" s="594"/>
      <c r="EHM213" s="594"/>
      <c r="EHN213" s="594"/>
      <c r="EHO213" s="594"/>
      <c r="EHP213" s="594"/>
      <c r="EHQ213" s="594"/>
      <c r="EHR213" s="594"/>
      <c r="EHS213" s="594"/>
      <c r="EHT213" s="594"/>
      <c r="EHU213" s="594"/>
      <c r="EHV213" s="594"/>
      <c r="EHW213" s="594"/>
      <c r="EHX213" s="594"/>
      <c r="EHY213" s="594"/>
      <c r="EHZ213" s="594"/>
      <c r="EIA213" s="594"/>
      <c r="EIB213" s="594"/>
      <c r="EIC213" s="594"/>
      <c r="EID213" s="594"/>
      <c r="EIE213" s="594"/>
      <c r="EIF213" s="594"/>
      <c r="EIG213" s="594"/>
      <c r="EIH213" s="594"/>
      <c r="EII213" s="594"/>
      <c r="EIJ213" s="594"/>
      <c r="EIK213" s="594"/>
      <c r="EIL213" s="594"/>
      <c r="EIM213" s="594"/>
      <c r="EIN213" s="594"/>
      <c r="EIO213" s="594"/>
      <c r="EIP213" s="594"/>
      <c r="EIQ213" s="594"/>
      <c r="EIR213" s="594"/>
      <c r="EIS213" s="594"/>
      <c r="EIT213" s="594"/>
      <c r="EIU213" s="594"/>
      <c r="EIV213" s="594"/>
      <c r="EIW213" s="594"/>
      <c r="EIX213" s="594"/>
      <c r="EIY213" s="594"/>
      <c r="EIZ213" s="594"/>
      <c r="EJA213" s="594"/>
      <c r="EJB213" s="594"/>
      <c r="EJC213" s="594"/>
      <c r="EJD213" s="594"/>
      <c r="EJE213" s="594"/>
      <c r="EJF213" s="594"/>
      <c r="EJG213" s="594"/>
      <c r="EJH213" s="594"/>
      <c r="EJI213" s="594"/>
      <c r="EJJ213" s="594"/>
      <c r="EJK213" s="594"/>
      <c r="EJL213" s="594"/>
      <c r="EJM213" s="594"/>
      <c r="EJN213" s="594"/>
      <c r="EJO213" s="594"/>
      <c r="EJP213" s="594"/>
      <c r="EJQ213" s="594"/>
      <c r="EJR213" s="594"/>
      <c r="EJS213" s="594"/>
      <c r="EJT213" s="594"/>
      <c r="EJU213" s="594"/>
      <c r="EJV213" s="594"/>
      <c r="EJW213" s="594"/>
      <c r="EJX213" s="594"/>
      <c r="EJY213" s="594"/>
      <c r="EJZ213" s="594"/>
      <c r="EKA213" s="594"/>
      <c r="EKB213" s="594"/>
      <c r="EKC213" s="594"/>
      <c r="EKD213" s="594"/>
      <c r="EKE213" s="594"/>
      <c r="EKF213" s="594"/>
      <c r="EKG213" s="594"/>
      <c r="EKH213" s="594"/>
      <c r="EKI213" s="594"/>
      <c r="EKJ213" s="594"/>
      <c r="EKK213" s="594"/>
      <c r="EKL213" s="594"/>
      <c r="EKM213" s="594"/>
      <c r="EKN213" s="594"/>
      <c r="EKO213" s="594"/>
      <c r="EKP213" s="594"/>
      <c r="EKQ213" s="594"/>
      <c r="EKR213" s="594"/>
      <c r="EKS213" s="594"/>
      <c r="EKT213" s="594"/>
      <c r="EKU213" s="594"/>
      <c r="EKV213" s="594"/>
      <c r="EKW213" s="594"/>
      <c r="EKX213" s="594"/>
      <c r="EKY213" s="594"/>
      <c r="EKZ213" s="594"/>
      <c r="ELA213" s="594"/>
      <c r="ELB213" s="594"/>
      <c r="ELC213" s="594"/>
      <c r="ELD213" s="594"/>
      <c r="ELE213" s="594"/>
      <c r="ELF213" s="594"/>
      <c r="ELG213" s="594"/>
      <c r="ELH213" s="594"/>
      <c r="ELI213" s="594"/>
      <c r="ELJ213" s="594"/>
      <c r="ELK213" s="594"/>
      <c r="ELL213" s="594"/>
      <c r="ELM213" s="594"/>
      <c r="ELN213" s="594"/>
      <c r="ELO213" s="594"/>
      <c r="ELP213" s="594"/>
      <c r="ELQ213" s="594"/>
      <c r="ELR213" s="594"/>
      <c r="ELS213" s="594"/>
      <c r="ELT213" s="594"/>
      <c r="ELU213" s="594"/>
      <c r="ELV213" s="594"/>
      <c r="ELW213" s="594"/>
      <c r="ELX213" s="594"/>
      <c r="ELY213" s="594"/>
      <c r="ELZ213" s="594"/>
      <c r="EMA213" s="594"/>
      <c r="EMB213" s="594"/>
      <c r="EMC213" s="594"/>
      <c r="EMD213" s="594"/>
      <c r="EME213" s="594"/>
      <c r="EMF213" s="594"/>
      <c r="EMG213" s="594"/>
      <c r="EMH213" s="594"/>
      <c r="EMI213" s="594"/>
      <c r="EMJ213" s="594"/>
      <c r="EMK213" s="594"/>
      <c r="EML213" s="594"/>
      <c r="EMM213" s="594"/>
      <c r="EMN213" s="594"/>
      <c r="EMO213" s="594"/>
      <c r="EMP213" s="594"/>
      <c r="EMQ213" s="594"/>
      <c r="EMR213" s="594"/>
      <c r="EMS213" s="594"/>
      <c r="EMT213" s="594"/>
      <c r="EMU213" s="594"/>
      <c r="EMV213" s="594"/>
      <c r="EMW213" s="594"/>
      <c r="EMX213" s="594"/>
      <c r="EMY213" s="594"/>
      <c r="EMZ213" s="594"/>
      <c r="ENA213" s="594"/>
      <c r="ENB213" s="594"/>
      <c r="ENC213" s="594"/>
      <c r="END213" s="594"/>
      <c r="ENE213" s="594"/>
      <c r="ENF213" s="594"/>
      <c r="ENG213" s="594"/>
      <c r="ENH213" s="594"/>
      <c r="ENI213" s="594"/>
      <c r="ENJ213" s="594"/>
      <c r="ENK213" s="594"/>
      <c r="ENL213" s="594"/>
      <c r="ENM213" s="594"/>
      <c r="ENN213" s="594"/>
      <c r="ENO213" s="594"/>
      <c r="ENP213" s="594"/>
      <c r="ENQ213" s="594"/>
      <c r="ENR213" s="594"/>
      <c r="ENS213" s="594"/>
      <c r="ENT213" s="594"/>
      <c r="ENU213" s="594"/>
      <c r="ENV213" s="594"/>
      <c r="ENW213" s="594"/>
      <c r="ENX213" s="594"/>
      <c r="ENY213" s="594"/>
      <c r="ENZ213" s="594"/>
      <c r="EOA213" s="594"/>
      <c r="EOB213" s="594"/>
      <c r="EOC213" s="594"/>
      <c r="EOD213" s="594"/>
      <c r="EOE213" s="594"/>
      <c r="EOF213" s="594"/>
      <c r="EOG213" s="594"/>
      <c r="EOH213" s="594"/>
      <c r="EOI213" s="594"/>
      <c r="EOJ213" s="594"/>
      <c r="EOK213" s="594"/>
      <c r="EOL213" s="594"/>
      <c r="EOM213" s="594"/>
      <c r="EON213" s="594"/>
      <c r="EOO213" s="594"/>
      <c r="EOP213" s="594"/>
      <c r="EOQ213" s="594"/>
      <c r="EOR213" s="594"/>
      <c r="EOS213" s="594"/>
      <c r="EOT213" s="594"/>
      <c r="EOU213" s="594"/>
      <c r="EOV213" s="594"/>
      <c r="EOW213" s="594"/>
      <c r="EOX213" s="594"/>
      <c r="EOY213" s="594"/>
      <c r="EOZ213" s="594"/>
      <c r="EPA213" s="594"/>
      <c r="EPB213" s="594"/>
      <c r="EPC213" s="594"/>
      <c r="EPD213" s="594"/>
      <c r="EPE213" s="594"/>
      <c r="EPF213" s="594"/>
      <c r="EPG213" s="594"/>
      <c r="EPH213" s="594"/>
      <c r="EPI213" s="594"/>
      <c r="EPJ213" s="594"/>
      <c r="EPK213" s="594"/>
      <c r="EPL213" s="594"/>
      <c r="EPM213" s="594"/>
      <c r="EPN213" s="594"/>
      <c r="EPO213" s="594"/>
      <c r="EPP213" s="594"/>
      <c r="EPQ213" s="594"/>
      <c r="EPR213" s="594"/>
      <c r="EPS213" s="594"/>
      <c r="EPT213" s="594"/>
      <c r="EPU213" s="594"/>
      <c r="EPV213" s="594"/>
      <c r="EPW213" s="594"/>
      <c r="EPX213" s="594"/>
      <c r="EPY213" s="594"/>
      <c r="EPZ213" s="594"/>
      <c r="EQA213" s="594"/>
      <c r="EQB213" s="594"/>
      <c r="EQC213" s="594"/>
      <c r="EQD213" s="594"/>
      <c r="EQE213" s="594"/>
      <c r="EQF213" s="594"/>
      <c r="EQG213" s="594"/>
      <c r="EQH213" s="594"/>
      <c r="EQI213" s="594"/>
      <c r="EQJ213" s="594"/>
      <c r="EQK213" s="594"/>
      <c r="EQL213" s="594"/>
      <c r="EQM213" s="594"/>
      <c r="EQN213" s="594"/>
      <c r="EQO213" s="594"/>
      <c r="EQP213" s="594"/>
      <c r="EQQ213" s="594"/>
      <c r="EQR213" s="594"/>
      <c r="EQS213" s="594"/>
      <c r="EQT213" s="594"/>
      <c r="EQU213" s="594"/>
      <c r="EQV213" s="594"/>
      <c r="EQW213" s="594"/>
      <c r="EQX213" s="594"/>
      <c r="EQY213" s="594"/>
      <c r="EQZ213" s="594"/>
      <c r="ERA213" s="594"/>
      <c r="ERB213" s="594"/>
      <c r="ERC213" s="594"/>
      <c r="ERD213" s="594"/>
      <c r="ERE213" s="594"/>
      <c r="ERF213" s="594"/>
      <c r="ERG213" s="594"/>
      <c r="ERH213" s="594"/>
      <c r="ERI213" s="594"/>
      <c r="ERJ213" s="594"/>
      <c r="ERK213" s="594"/>
      <c r="ERL213" s="594"/>
      <c r="ERM213" s="594"/>
      <c r="ERN213" s="594"/>
      <c r="ERO213" s="594"/>
      <c r="ERP213" s="594"/>
      <c r="ERQ213" s="594"/>
      <c r="ERR213" s="594"/>
      <c r="ERS213" s="594"/>
      <c r="ERT213" s="594"/>
      <c r="ERU213" s="594"/>
      <c r="ERV213" s="594"/>
      <c r="ERW213" s="594"/>
      <c r="ERX213" s="594"/>
      <c r="ERY213" s="594"/>
      <c r="ERZ213" s="594"/>
      <c r="ESA213" s="594"/>
      <c r="ESB213" s="594"/>
      <c r="ESC213" s="594"/>
      <c r="ESD213" s="594"/>
      <c r="ESE213" s="594"/>
      <c r="ESF213" s="594"/>
      <c r="ESG213" s="594"/>
      <c r="ESH213" s="594"/>
      <c r="ESI213" s="594"/>
      <c r="ESJ213" s="594"/>
      <c r="ESK213" s="594"/>
      <c r="ESL213" s="594"/>
      <c r="ESM213" s="594"/>
      <c r="ESN213" s="594"/>
      <c r="ESO213" s="594"/>
      <c r="ESP213" s="594"/>
      <c r="ESQ213" s="594"/>
      <c r="ESR213" s="594"/>
      <c r="ESS213" s="594"/>
      <c r="EST213" s="594"/>
      <c r="ESU213" s="594"/>
      <c r="ESV213" s="594"/>
      <c r="ESW213" s="594"/>
      <c r="ESX213" s="594"/>
      <c r="ESY213" s="594"/>
      <c r="ESZ213" s="594"/>
      <c r="ETA213" s="594"/>
      <c r="ETB213" s="594"/>
      <c r="ETC213" s="594"/>
      <c r="ETD213" s="594"/>
      <c r="ETE213" s="594"/>
      <c r="ETF213" s="594"/>
      <c r="ETG213" s="594"/>
      <c r="ETH213" s="594"/>
      <c r="ETI213" s="594"/>
      <c r="ETJ213" s="594"/>
      <c r="ETK213" s="594"/>
      <c r="ETL213" s="594"/>
      <c r="ETM213" s="594"/>
      <c r="ETN213" s="594"/>
      <c r="ETO213" s="594"/>
      <c r="ETP213" s="594"/>
      <c r="ETQ213" s="594"/>
      <c r="ETR213" s="594"/>
      <c r="ETS213" s="594"/>
      <c r="ETT213" s="594"/>
      <c r="ETU213" s="594"/>
      <c r="ETV213" s="594"/>
      <c r="ETW213" s="594"/>
      <c r="ETX213" s="594"/>
      <c r="ETY213" s="594"/>
      <c r="ETZ213" s="594"/>
      <c r="EUA213" s="594"/>
      <c r="EUB213" s="594"/>
      <c r="EUC213" s="594"/>
      <c r="EUD213" s="594"/>
      <c r="EUE213" s="594"/>
      <c r="EUF213" s="594"/>
      <c r="EUG213" s="594"/>
      <c r="EUH213" s="594"/>
      <c r="EUI213" s="594"/>
      <c r="EUJ213" s="594"/>
      <c r="EUK213" s="594"/>
      <c r="EUL213" s="594"/>
      <c r="EUM213" s="594"/>
      <c r="EUN213" s="594"/>
      <c r="EUO213" s="594"/>
      <c r="EUP213" s="594"/>
      <c r="EUQ213" s="594"/>
      <c r="EUR213" s="594"/>
      <c r="EUS213" s="594"/>
      <c r="EUT213" s="594"/>
      <c r="EUU213" s="594"/>
      <c r="EUV213" s="594"/>
      <c r="EUW213" s="594"/>
      <c r="EUX213" s="594"/>
      <c r="EUY213" s="594"/>
      <c r="EUZ213" s="594"/>
      <c r="EVA213" s="594"/>
      <c r="EVB213" s="594"/>
      <c r="EVC213" s="594"/>
      <c r="EVD213" s="594"/>
      <c r="EVE213" s="594"/>
      <c r="EVF213" s="594"/>
      <c r="EVG213" s="594"/>
      <c r="EVH213" s="594"/>
      <c r="EVI213" s="594"/>
      <c r="EVJ213" s="594"/>
      <c r="EVK213" s="594"/>
      <c r="EVL213" s="594"/>
      <c r="EVM213" s="594"/>
      <c r="EVN213" s="594"/>
      <c r="EVO213" s="594"/>
      <c r="EVP213" s="594"/>
      <c r="EVQ213" s="594"/>
      <c r="EVR213" s="594"/>
      <c r="EVS213" s="594"/>
      <c r="EVT213" s="594"/>
      <c r="EVU213" s="594"/>
      <c r="EVV213" s="594"/>
      <c r="EVW213" s="594"/>
      <c r="EVX213" s="594"/>
      <c r="EVY213" s="594"/>
      <c r="EVZ213" s="594"/>
      <c r="EWA213" s="594"/>
      <c r="EWB213" s="594"/>
      <c r="EWC213" s="594"/>
      <c r="EWD213" s="594"/>
      <c r="EWE213" s="594"/>
      <c r="EWF213" s="594"/>
      <c r="EWG213" s="594"/>
      <c r="EWH213" s="594"/>
      <c r="EWI213" s="594"/>
      <c r="EWJ213" s="594"/>
      <c r="EWK213" s="594"/>
      <c r="EWL213" s="594"/>
      <c r="EWM213" s="594"/>
      <c r="EWN213" s="594"/>
      <c r="EWO213" s="594"/>
      <c r="EWP213" s="594"/>
      <c r="EWQ213" s="594"/>
      <c r="EWR213" s="594"/>
      <c r="EWS213" s="594"/>
      <c r="EWT213" s="594"/>
      <c r="EWU213" s="594"/>
      <c r="EWV213" s="594"/>
      <c r="EWW213" s="594"/>
      <c r="EWX213" s="594"/>
      <c r="EWY213" s="594"/>
      <c r="EWZ213" s="594"/>
      <c r="EXA213" s="594"/>
      <c r="EXB213" s="594"/>
      <c r="EXC213" s="594"/>
      <c r="EXD213" s="594"/>
      <c r="EXE213" s="594"/>
      <c r="EXF213" s="594"/>
      <c r="EXG213" s="594"/>
      <c r="EXH213" s="594"/>
      <c r="EXI213" s="594"/>
      <c r="EXJ213" s="594"/>
      <c r="EXK213" s="594"/>
      <c r="EXL213" s="594"/>
      <c r="EXM213" s="594"/>
      <c r="EXN213" s="594"/>
      <c r="EXO213" s="594"/>
      <c r="EXP213" s="594"/>
      <c r="EXQ213" s="594"/>
      <c r="EXR213" s="594"/>
      <c r="EXS213" s="594"/>
      <c r="EXT213" s="594"/>
      <c r="EXU213" s="594"/>
      <c r="EXV213" s="594"/>
      <c r="EXW213" s="594"/>
      <c r="EXX213" s="594"/>
      <c r="EXY213" s="594"/>
      <c r="EXZ213" s="594"/>
      <c r="EYA213" s="594"/>
      <c r="EYB213" s="594"/>
      <c r="EYC213" s="594"/>
      <c r="EYD213" s="594"/>
      <c r="EYE213" s="594"/>
      <c r="EYF213" s="594"/>
      <c r="EYG213" s="594"/>
      <c r="EYH213" s="594"/>
      <c r="EYI213" s="594"/>
      <c r="EYJ213" s="594"/>
      <c r="EYK213" s="594"/>
      <c r="EYL213" s="594"/>
      <c r="EYM213" s="594"/>
      <c r="EYN213" s="594"/>
      <c r="EYO213" s="594"/>
      <c r="EYP213" s="594"/>
      <c r="EYQ213" s="594"/>
      <c r="EYR213" s="594"/>
      <c r="EYS213" s="594"/>
      <c r="EYT213" s="594"/>
      <c r="EYU213" s="594"/>
      <c r="EYV213" s="594"/>
      <c r="EYW213" s="594"/>
      <c r="EYX213" s="594"/>
      <c r="EYY213" s="594"/>
      <c r="EYZ213" s="594"/>
      <c r="EZA213" s="594"/>
      <c r="EZB213" s="594"/>
      <c r="EZC213" s="594"/>
      <c r="EZD213" s="594"/>
      <c r="EZE213" s="594"/>
      <c r="EZF213" s="594"/>
      <c r="EZG213" s="594"/>
      <c r="EZH213" s="594"/>
      <c r="EZI213" s="594"/>
      <c r="EZJ213" s="594"/>
      <c r="EZK213" s="594"/>
      <c r="EZL213" s="594"/>
      <c r="EZM213" s="594"/>
      <c r="EZN213" s="594"/>
      <c r="EZO213" s="594"/>
      <c r="EZP213" s="594"/>
      <c r="EZQ213" s="594"/>
      <c r="EZR213" s="594"/>
      <c r="EZS213" s="594"/>
      <c r="EZT213" s="594"/>
      <c r="EZU213" s="594"/>
      <c r="EZV213" s="594"/>
      <c r="EZW213" s="594"/>
      <c r="EZX213" s="594"/>
      <c r="EZY213" s="594"/>
      <c r="EZZ213" s="594"/>
      <c r="FAA213" s="594"/>
      <c r="FAB213" s="594"/>
      <c r="FAC213" s="594"/>
      <c r="FAD213" s="594"/>
      <c r="FAE213" s="594"/>
      <c r="FAF213" s="594"/>
      <c r="FAG213" s="594"/>
      <c r="FAH213" s="594"/>
      <c r="FAI213" s="594"/>
      <c r="FAJ213" s="594"/>
      <c r="FAK213" s="594"/>
      <c r="FAL213" s="594"/>
      <c r="FAM213" s="594"/>
      <c r="FAN213" s="594"/>
      <c r="FAO213" s="594"/>
      <c r="FAP213" s="594"/>
      <c r="FAQ213" s="594"/>
      <c r="FAR213" s="594"/>
      <c r="FAS213" s="594"/>
      <c r="FAT213" s="594"/>
      <c r="FAU213" s="594"/>
      <c r="FAV213" s="594"/>
      <c r="FAW213" s="594"/>
      <c r="FAX213" s="594"/>
      <c r="FAY213" s="594"/>
      <c r="FAZ213" s="594"/>
      <c r="FBA213" s="594"/>
      <c r="FBB213" s="594"/>
      <c r="FBC213" s="594"/>
      <c r="FBD213" s="594"/>
      <c r="FBE213" s="594"/>
      <c r="FBF213" s="594"/>
      <c r="FBG213" s="594"/>
      <c r="FBH213" s="594"/>
      <c r="FBI213" s="594"/>
      <c r="FBJ213" s="594"/>
      <c r="FBK213" s="594"/>
      <c r="FBL213" s="594"/>
      <c r="FBM213" s="594"/>
      <c r="FBN213" s="594"/>
      <c r="FBO213" s="594"/>
      <c r="FBP213" s="594"/>
      <c r="FBQ213" s="594"/>
      <c r="FBR213" s="594"/>
      <c r="FBS213" s="594"/>
      <c r="FBT213" s="594"/>
      <c r="FBU213" s="594"/>
      <c r="FBV213" s="594"/>
      <c r="FBW213" s="594"/>
      <c r="FBX213" s="594"/>
      <c r="FBY213" s="594"/>
      <c r="FBZ213" s="594"/>
      <c r="FCA213" s="594"/>
      <c r="FCB213" s="594"/>
      <c r="FCC213" s="594"/>
      <c r="FCD213" s="594"/>
      <c r="FCE213" s="594"/>
      <c r="FCF213" s="594"/>
      <c r="FCG213" s="594"/>
      <c r="FCH213" s="594"/>
      <c r="FCI213" s="594"/>
      <c r="FCJ213" s="594"/>
      <c r="FCK213" s="594"/>
      <c r="FCL213" s="594"/>
      <c r="FCM213" s="594"/>
      <c r="FCN213" s="594"/>
      <c r="FCO213" s="594"/>
      <c r="FCP213" s="594"/>
      <c r="FCQ213" s="594"/>
      <c r="FCR213" s="594"/>
      <c r="FCS213" s="594"/>
      <c r="FCT213" s="594"/>
      <c r="FCU213" s="594"/>
      <c r="FCV213" s="594"/>
      <c r="FCW213" s="594"/>
      <c r="FCX213" s="594"/>
      <c r="FCY213" s="594"/>
      <c r="FCZ213" s="594"/>
      <c r="FDA213" s="594"/>
      <c r="FDB213" s="594"/>
      <c r="FDC213" s="594"/>
      <c r="FDD213" s="594"/>
      <c r="FDE213" s="594"/>
      <c r="FDF213" s="594"/>
      <c r="FDG213" s="594"/>
      <c r="FDH213" s="594"/>
      <c r="FDI213" s="594"/>
      <c r="FDJ213" s="594"/>
      <c r="FDK213" s="594"/>
      <c r="FDL213" s="594"/>
      <c r="FDM213" s="594"/>
      <c r="FDN213" s="594"/>
      <c r="FDO213" s="594"/>
      <c r="FDP213" s="594"/>
      <c r="FDQ213" s="594"/>
      <c r="FDR213" s="594"/>
      <c r="FDS213" s="594"/>
      <c r="FDT213" s="594"/>
      <c r="FDU213" s="594"/>
      <c r="FDV213" s="594"/>
      <c r="FDW213" s="594"/>
      <c r="FDX213" s="594"/>
      <c r="FDY213" s="594"/>
      <c r="FDZ213" s="594"/>
      <c r="FEA213" s="594"/>
      <c r="FEB213" s="594"/>
      <c r="FEC213" s="594"/>
      <c r="FED213" s="594"/>
      <c r="FEE213" s="594"/>
      <c r="FEF213" s="594"/>
      <c r="FEG213" s="594"/>
      <c r="FEH213" s="594"/>
      <c r="FEI213" s="594"/>
      <c r="FEJ213" s="594"/>
      <c r="FEK213" s="594"/>
      <c r="FEL213" s="594"/>
      <c r="FEM213" s="594"/>
      <c r="FEN213" s="594"/>
      <c r="FEO213" s="594"/>
      <c r="FEP213" s="594"/>
      <c r="FEQ213" s="594"/>
      <c r="FER213" s="594"/>
      <c r="FES213" s="594"/>
      <c r="FET213" s="594"/>
      <c r="FEU213" s="594"/>
      <c r="FEV213" s="594"/>
      <c r="FEW213" s="594"/>
      <c r="FEX213" s="594"/>
      <c r="FEY213" s="594"/>
      <c r="FEZ213" s="594"/>
      <c r="FFA213" s="594"/>
      <c r="FFB213" s="594"/>
      <c r="FFC213" s="594"/>
      <c r="FFD213" s="594"/>
      <c r="FFE213" s="594"/>
      <c r="FFF213" s="594"/>
      <c r="FFG213" s="594"/>
      <c r="FFH213" s="594"/>
      <c r="FFI213" s="594"/>
      <c r="FFJ213" s="594"/>
      <c r="FFK213" s="594"/>
      <c r="FFL213" s="594"/>
      <c r="FFM213" s="594"/>
      <c r="FFN213" s="594"/>
      <c r="FFO213" s="594"/>
      <c r="FFP213" s="594"/>
      <c r="FFQ213" s="594"/>
      <c r="FFR213" s="594"/>
      <c r="FFS213" s="594"/>
      <c r="FFT213" s="594"/>
      <c r="FFU213" s="594"/>
      <c r="FFV213" s="594"/>
      <c r="FFW213" s="594"/>
      <c r="FFX213" s="594"/>
      <c r="FFY213" s="594"/>
      <c r="FFZ213" s="594"/>
      <c r="FGA213" s="594"/>
      <c r="FGB213" s="594"/>
      <c r="FGC213" s="594"/>
      <c r="FGD213" s="594"/>
      <c r="FGE213" s="594"/>
      <c r="FGF213" s="594"/>
      <c r="FGG213" s="594"/>
      <c r="FGH213" s="594"/>
      <c r="FGI213" s="594"/>
      <c r="FGJ213" s="594"/>
      <c r="FGK213" s="594"/>
      <c r="FGL213" s="594"/>
      <c r="FGM213" s="594"/>
      <c r="FGN213" s="594"/>
      <c r="FGO213" s="594"/>
      <c r="FGP213" s="594"/>
      <c r="FGQ213" s="594"/>
      <c r="FGR213" s="594"/>
      <c r="FGS213" s="594"/>
      <c r="FGT213" s="594"/>
      <c r="FGU213" s="594"/>
      <c r="FGV213" s="594"/>
      <c r="FGW213" s="594"/>
      <c r="FGX213" s="594"/>
      <c r="FGY213" s="594"/>
      <c r="FGZ213" s="594"/>
      <c r="FHA213" s="594"/>
      <c r="FHB213" s="594"/>
      <c r="FHC213" s="594"/>
      <c r="FHD213" s="594"/>
      <c r="FHE213" s="594"/>
      <c r="FHF213" s="594"/>
      <c r="FHG213" s="594"/>
      <c r="FHH213" s="594"/>
      <c r="FHI213" s="594"/>
      <c r="FHJ213" s="594"/>
      <c r="FHK213" s="594"/>
      <c r="FHL213" s="594"/>
      <c r="FHM213" s="594"/>
      <c r="FHN213" s="594"/>
      <c r="FHO213" s="594"/>
      <c r="FHP213" s="594"/>
      <c r="FHQ213" s="594"/>
      <c r="FHR213" s="594"/>
      <c r="FHS213" s="594"/>
      <c r="FHT213" s="594"/>
      <c r="FHU213" s="594"/>
      <c r="FHV213" s="594"/>
      <c r="FHW213" s="594"/>
      <c r="FHX213" s="594"/>
      <c r="FHY213" s="594"/>
      <c r="FHZ213" s="594"/>
      <c r="FIA213" s="594"/>
      <c r="FIB213" s="594"/>
      <c r="FIC213" s="594"/>
      <c r="FID213" s="594"/>
      <c r="FIE213" s="594"/>
      <c r="FIF213" s="594"/>
      <c r="FIG213" s="594"/>
      <c r="FIH213" s="594"/>
      <c r="FII213" s="594"/>
      <c r="FIJ213" s="594"/>
      <c r="FIK213" s="594"/>
      <c r="FIL213" s="594"/>
      <c r="FIM213" s="594"/>
      <c r="FIN213" s="594"/>
      <c r="FIO213" s="594"/>
      <c r="FIP213" s="594"/>
      <c r="FIQ213" s="594"/>
      <c r="FIR213" s="594"/>
      <c r="FIS213" s="594"/>
      <c r="FIT213" s="594"/>
      <c r="FIU213" s="594"/>
      <c r="FIV213" s="594"/>
      <c r="FIW213" s="594"/>
      <c r="FIX213" s="594"/>
      <c r="FIY213" s="594"/>
      <c r="FIZ213" s="594"/>
      <c r="FJA213" s="594"/>
      <c r="FJB213" s="594"/>
      <c r="FJC213" s="594"/>
      <c r="FJD213" s="594"/>
      <c r="FJE213" s="594"/>
      <c r="FJF213" s="594"/>
      <c r="FJG213" s="594"/>
      <c r="FJH213" s="594"/>
      <c r="FJI213" s="594"/>
      <c r="FJJ213" s="594"/>
      <c r="FJK213" s="594"/>
      <c r="FJL213" s="594"/>
      <c r="FJM213" s="594"/>
      <c r="FJN213" s="594"/>
      <c r="FJO213" s="594"/>
      <c r="FJP213" s="594"/>
      <c r="FJQ213" s="594"/>
      <c r="FJR213" s="594"/>
      <c r="FJS213" s="594"/>
      <c r="FJT213" s="594"/>
      <c r="FJU213" s="594"/>
      <c r="FJV213" s="594"/>
      <c r="FJW213" s="594"/>
      <c r="FJX213" s="594"/>
      <c r="FJY213" s="594"/>
      <c r="FJZ213" s="594"/>
      <c r="FKA213" s="594"/>
      <c r="FKB213" s="594"/>
      <c r="FKC213" s="594"/>
      <c r="FKD213" s="594"/>
      <c r="FKE213" s="594"/>
      <c r="FKF213" s="594"/>
      <c r="FKG213" s="594"/>
      <c r="FKH213" s="594"/>
      <c r="FKI213" s="594"/>
      <c r="FKJ213" s="594"/>
      <c r="FKK213" s="594"/>
      <c r="FKL213" s="594"/>
      <c r="FKM213" s="594"/>
      <c r="FKN213" s="594"/>
      <c r="FKO213" s="594"/>
      <c r="FKP213" s="594"/>
      <c r="FKQ213" s="594"/>
      <c r="FKR213" s="594"/>
      <c r="FKS213" s="594"/>
      <c r="FKT213" s="594"/>
      <c r="FKU213" s="594"/>
      <c r="FKV213" s="594"/>
      <c r="FKW213" s="594"/>
      <c r="FKX213" s="594"/>
      <c r="FKY213" s="594"/>
      <c r="FKZ213" s="594"/>
      <c r="FLA213" s="594"/>
      <c r="FLB213" s="594"/>
      <c r="FLC213" s="594"/>
      <c r="FLD213" s="594"/>
      <c r="FLE213" s="594"/>
      <c r="FLF213" s="594"/>
      <c r="FLG213" s="594"/>
      <c r="FLH213" s="594"/>
      <c r="FLI213" s="594"/>
      <c r="FLJ213" s="594"/>
      <c r="FLK213" s="594"/>
      <c r="FLL213" s="594"/>
      <c r="FLM213" s="594"/>
      <c r="FLN213" s="594"/>
      <c r="FLO213" s="594"/>
      <c r="FLP213" s="594"/>
      <c r="FLQ213" s="594"/>
      <c r="FLR213" s="594"/>
      <c r="FLS213" s="594"/>
      <c r="FLT213" s="594"/>
      <c r="FLU213" s="594"/>
      <c r="FLV213" s="594"/>
      <c r="FLW213" s="594"/>
      <c r="FLX213" s="594"/>
      <c r="FLY213" s="594"/>
      <c r="FLZ213" s="594"/>
      <c r="FMA213" s="594"/>
      <c r="FMB213" s="594"/>
      <c r="FMC213" s="594"/>
      <c r="FMD213" s="594"/>
      <c r="FME213" s="594"/>
      <c r="FMF213" s="594"/>
      <c r="FMG213" s="594"/>
      <c r="FMH213" s="594"/>
      <c r="FMI213" s="594"/>
      <c r="FMJ213" s="594"/>
      <c r="FMK213" s="594"/>
      <c r="FML213" s="594"/>
      <c r="FMM213" s="594"/>
      <c r="FMN213" s="594"/>
      <c r="FMO213" s="594"/>
      <c r="FMP213" s="594"/>
      <c r="FMQ213" s="594"/>
      <c r="FMR213" s="594"/>
      <c r="FMS213" s="594"/>
      <c r="FMT213" s="594"/>
      <c r="FMU213" s="594"/>
      <c r="FMV213" s="594"/>
      <c r="FMW213" s="594"/>
      <c r="FMX213" s="594"/>
      <c r="FMY213" s="594"/>
      <c r="FMZ213" s="594"/>
      <c r="FNA213" s="594"/>
      <c r="FNB213" s="594"/>
      <c r="FNC213" s="594"/>
      <c r="FND213" s="594"/>
      <c r="FNE213" s="594"/>
      <c r="FNF213" s="594"/>
      <c r="FNG213" s="594"/>
      <c r="FNH213" s="594"/>
      <c r="FNI213" s="594"/>
      <c r="FNJ213" s="594"/>
      <c r="FNK213" s="594"/>
      <c r="FNL213" s="594"/>
      <c r="FNM213" s="594"/>
      <c r="FNN213" s="594"/>
      <c r="FNO213" s="594"/>
      <c r="FNP213" s="594"/>
      <c r="FNQ213" s="594"/>
      <c r="FNR213" s="594"/>
      <c r="FNS213" s="594"/>
      <c r="FNT213" s="594"/>
      <c r="FNU213" s="594"/>
      <c r="FNV213" s="594"/>
      <c r="FNW213" s="594"/>
      <c r="FNX213" s="594"/>
      <c r="FNY213" s="594"/>
      <c r="FNZ213" s="594"/>
      <c r="FOA213" s="594"/>
      <c r="FOB213" s="594"/>
      <c r="FOC213" s="594"/>
      <c r="FOD213" s="594"/>
      <c r="FOE213" s="594"/>
      <c r="FOF213" s="594"/>
      <c r="FOG213" s="594"/>
      <c r="FOH213" s="594"/>
      <c r="FOI213" s="594"/>
      <c r="FOJ213" s="594"/>
      <c r="FOK213" s="594"/>
      <c r="FOL213" s="594"/>
      <c r="FOM213" s="594"/>
      <c r="FON213" s="594"/>
      <c r="FOO213" s="594"/>
      <c r="FOP213" s="594"/>
      <c r="FOQ213" s="594"/>
      <c r="FOR213" s="594"/>
      <c r="FOS213" s="594"/>
      <c r="FOT213" s="594"/>
      <c r="FOU213" s="594"/>
      <c r="FOV213" s="594"/>
      <c r="FOW213" s="594"/>
      <c r="FOX213" s="594"/>
      <c r="FOY213" s="594"/>
      <c r="FOZ213" s="594"/>
      <c r="FPA213" s="594"/>
      <c r="FPB213" s="594"/>
      <c r="FPC213" s="594"/>
      <c r="FPD213" s="594"/>
      <c r="FPE213" s="594"/>
      <c r="FPF213" s="594"/>
      <c r="FPG213" s="594"/>
      <c r="FPH213" s="594"/>
      <c r="FPI213" s="594"/>
      <c r="FPJ213" s="594"/>
      <c r="FPK213" s="594"/>
      <c r="FPL213" s="594"/>
      <c r="FPM213" s="594"/>
      <c r="FPN213" s="594"/>
      <c r="FPO213" s="594"/>
      <c r="FPP213" s="594"/>
      <c r="FPQ213" s="594"/>
      <c r="FPR213" s="594"/>
      <c r="FPS213" s="594"/>
      <c r="FPT213" s="594"/>
      <c r="FPU213" s="594"/>
      <c r="FPV213" s="594"/>
      <c r="FPW213" s="594"/>
      <c r="FPX213" s="594"/>
      <c r="FPY213" s="594"/>
      <c r="FPZ213" s="594"/>
      <c r="FQA213" s="594"/>
      <c r="FQB213" s="594"/>
      <c r="FQC213" s="594"/>
      <c r="FQD213" s="594"/>
      <c r="FQE213" s="594"/>
      <c r="FQF213" s="594"/>
      <c r="FQG213" s="594"/>
      <c r="FQH213" s="594"/>
      <c r="FQI213" s="594"/>
      <c r="FQJ213" s="594"/>
      <c r="FQK213" s="594"/>
      <c r="FQL213" s="594"/>
      <c r="FQM213" s="594"/>
      <c r="FQN213" s="594"/>
      <c r="FQO213" s="594"/>
      <c r="FQP213" s="594"/>
      <c r="FQQ213" s="594"/>
      <c r="FQR213" s="594"/>
      <c r="FQS213" s="594"/>
      <c r="FQT213" s="594"/>
      <c r="FQU213" s="594"/>
      <c r="FQV213" s="594"/>
      <c r="FQW213" s="594"/>
      <c r="FQX213" s="594"/>
      <c r="FQY213" s="594"/>
      <c r="FQZ213" s="594"/>
      <c r="FRA213" s="594"/>
      <c r="FRB213" s="594"/>
      <c r="FRC213" s="594"/>
      <c r="FRD213" s="594"/>
      <c r="FRE213" s="594"/>
      <c r="FRF213" s="594"/>
      <c r="FRG213" s="594"/>
      <c r="FRH213" s="594"/>
      <c r="FRI213" s="594"/>
      <c r="FRJ213" s="594"/>
      <c r="FRK213" s="594"/>
      <c r="FRL213" s="594"/>
      <c r="FRM213" s="594"/>
      <c r="FRN213" s="594"/>
      <c r="FRO213" s="594"/>
      <c r="FRP213" s="594"/>
      <c r="FRQ213" s="594"/>
      <c r="FRR213" s="594"/>
      <c r="FRS213" s="594"/>
      <c r="FRT213" s="594"/>
      <c r="FRU213" s="594"/>
      <c r="FRV213" s="594"/>
      <c r="FRW213" s="594"/>
      <c r="FRX213" s="594"/>
      <c r="FRY213" s="594"/>
      <c r="FRZ213" s="594"/>
      <c r="FSA213" s="594"/>
      <c r="FSB213" s="594"/>
      <c r="FSC213" s="594"/>
      <c r="FSD213" s="594"/>
      <c r="FSE213" s="594"/>
      <c r="FSF213" s="594"/>
      <c r="FSG213" s="594"/>
      <c r="FSH213" s="594"/>
      <c r="FSI213" s="594"/>
      <c r="FSJ213" s="594"/>
      <c r="FSK213" s="594"/>
      <c r="FSL213" s="594"/>
      <c r="FSM213" s="594"/>
      <c r="FSN213" s="594"/>
      <c r="FSO213" s="594"/>
      <c r="FSP213" s="594"/>
      <c r="FSQ213" s="594"/>
      <c r="FSR213" s="594"/>
      <c r="FSS213" s="594"/>
      <c r="FST213" s="594"/>
      <c r="FSU213" s="594"/>
      <c r="FSV213" s="594"/>
      <c r="FSW213" s="594"/>
      <c r="FSX213" s="594"/>
      <c r="FSY213" s="594"/>
      <c r="FSZ213" s="594"/>
      <c r="FTA213" s="594"/>
      <c r="FTB213" s="594"/>
      <c r="FTC213" s="594"/>
      <c r="FTD213" s="594"/>
      <c r="FTE213" s="594"/>
      <c r="FTF213" s="594"/>
      <c r="FTG213" s="594"/>
      <c r="FTH213" s="594"/>
      <c r="FTI213" s="594"/>
      <c r="FTJ213" s="594"/>
      <c r="FTK213" s="594"/>
      <c r="FTL213" s="594"/>
      <c r="FTM213" s="594"/>
      <c r="FTN213" s="594"/>
      <c r="FTO213" s="594"/>
      <c r="FTP213" s="594"/>
      <c r="FTQ213" s="594"/>
      <c r="FTR213" s="594"/>
      <c r="FTS213" s="594"/>
      <c r="FTT213" s="594"/>
      <c r="FTU213" s="594"/>
      <c r="FTV213" s="594"/>
      <c r="FTW213" s="594"/>
      <c r="FTX213" s="594"/>
      <c r="FTY213" s="594"/>
      <c r="FTZ213" s="594"/>
      <c r="FUA213" s="594"/>
      <c r="FUB213" s="594"/>
      <c r="FUC213" s="594"/>
      <c r="FUD213" s="594"/>
      <c r="FUE213" s="594"/>
      <c r="FUF213" s="594"/>
      <c r="FUG213" s="594"/>
      <c r="FUH213" s="594"/>
      <c r="FUI213" s="594"/>
      <c r="FUJ213" s="594"/>
      <c r="FUK213" s="594"/>
      <c r="FUL213" s="594"/>
      <c r="FUM213" s="594"/>
      <c r="FUN213" s="594"/>
      <c r="FUO213" s="594"/>
      <c r="FUP213" s="594"/>
      <c r="FUQ213" s="594"/>
      <c r="FUR213" s="594"/>
      <c r="FUS213" s="594"/>
      <c r="FUT213" s="594"/>
      <c r="FUU213" s="594"/>
      <c r="FUV213" s="594"/>
      <c r="FUW213" s="594"/>
      <c r="FUX213" s="594"/>
      <c r="FUY213" s="594"/>
      <c r="FUZ213" s="594"/>
      <c r="FVA213" s="594"/>
      <c r="FVB213" s="594"/>
      <c r="FVC213" s="594"/>
      <c r="FVD213" s="594"/>
      <c r="FVE213" s="594"/>
      <c r="FVF213" s="594"/>
      <c r="FVG213" s="594"/>
      <c r="FVH213" s="594"/>
      <c r="FVI213" s="594"/>
      <c r="FVJ213" s="594"/>
      <c r="FVK213" s="594"/>
      <c r="FVL213" s="594"/>
      <c r="FVM213" s="594"/>
      <c r="FVN213" s="594"/>
      <c r="FVO213" s="594"/>
      <c r="FVP213" s="594"/>
      <c r="FVQ213" s="594"/>
      <c r="FVR213" s="594"/>
      <c r="FVS213" s="594"/>
      <c r="FVT213" s="594"/>
      <c r="FVU213" s="594"/>
      <c r="FVV213" s="594"/>
      <c r="FVW213" s="594"/>
      <c r="FVX213" s="594"/>
      <c r="FVY213" s="594"/>
      <c r="FVZ213" s="594"/>
      <c r="FWA213" s="594"/>
      <c r="FWB213" s="594"/>
      <c r="FWC213" s="594"/>
      <c r="FWD213" s="594"/>
      <c r="FWE213" s="594"/>
      <c r="FWF213" s="594"/>
      <c r="FWG213" s="594"/>
      <c r="FWH213" s="594"/>
      <c r="FWI213" s="594"/>
      <c r="FWJ213" s="594"/>
      <c r="FWK213" s="594"/>
      <c r="FWL213" s="594"/>
      <c r="FWM213" s="594"/>
      <c r="FWN213" s="594"/>
      <c r="FWO213" s="594"/>
      <c r="FWP213" s="594"/>
      <c r="FWQ213" s="594"/>
      <c r="FWR213" s="594"/>
      <c r="FWS213" s="594"/>
      <c r="FWT213" s="594"/>
      <c r="FWU213" s="594"/>
      <c r="FWV213" s="594"/>
      <c r="FWW213" s="594"/>
      <c r="FWX213" s="594"/>
      <c r="FWY213" s="594"/>
      <c r="FWZ213" s="594"/>
      <c r="FXA213" s="594"/>
      <c r="FXB213" s="594"/>
      <c r="FXC213" s="594"/>
      <c r="FXD213" s="594"/>
      <c r="FXE213" s="594"/>
      <c r="FXF213" s="594"/>
      <c r="FXG213" s="594"/>
      <c r="FXH213" s="594"/>
      <c r="FXI213" s="594"/>
      <c r="FXJ213" s="594"/>
      <c r="FXK213" s="594"/>
      <c r="FXL213" s="594"/>
      <c r="FXM213" s="594"/>
      <c r="FXN213" s="594"/>
      <c r="FXO213" s="594"/>
      <c r="FXP213" s="594"/>
      <c r="FXQ213" s="594"/>
      <c r="FXR213" s="594"/>
      <c r="FXS213" s="594"/>
      <c r="FXT213" s="594"/>
      <c r="FXU213" s="594"/>
      <c r="FXV213" s="594"/>
      <c r="FXW213" s="594"/>
      <c r="FXX213" s="594"/>
      <c r="FXY213" s="594"/>
      <c r="FXZ213" s="594"/>
      <c r="FYA213" s="594"/>
      <c r="FYB213" s="594"/>
      <c r="FYC213" s="594"/>
      <c r="FYD213" s="594"/>
      <c r="FYE213" s="594"/>
      <c r="FYF213" s="594"/>
      <c r="FYG213" s="594"/>
      <c r="FYH213" s="594"/>
      <c r="FYI213" s="594"/>
      <c r="FYJ213" s="594"/>
      <c r="FYK213" s="594"/>
      <c r="FYL213" s="594"/>
      <c r="FYM213" s="594"/>
      <c r="FYN213" s="594"/>
      <c r="FYO213" s="594"/>
      <c r="FYP213" s="594"/>
      <c r="FYQ213" s="594"/>
      <c r="FYR213" s="594"/>
      <c r="FYS213" s="594"/>
      <c r="FYT213" s="594"/>
      <c r="FYU213" s="594"/>
      <c r="FYV213" s="594"/>
      <c r="FYW213" s="594"/>
      <c r="FYX213" s="594"/>
      <c r="FYY213" s="594"/>
      <c r="FYZ213" s="594"/>
      <c r="FZA213" s="594"/>
      <c r="FZB213" s="594"/>
      <c r="FZC213" s="594"/>
      <c r="FZD213" s="594"/>
      <c r="FZE213" s="594"/>
      <c r="FZF213" s="594"/>
      <c r="FZG213" s="594"/>
      <c r="FZH213" s="594"/>
      <c r="FZI213" s="594"/>
      <c r="FZJ213" s="594"/>
      <c r="FZK213" s="594"/>
      <c r="FZL213" s="594"/>
      <c r="FZM213" s="594"/>
      <c r="FZN213" s="594"/>
      <c r="FZO213" s="594"/>
      <c r="FZP213" s="594"/>
      <c r="FZQ213" s="594"/>
      <c r="FZR213" s="594"/>
      <c r="FZS213" s="594"/>
      <c r="FZT213" s="594"/>
      <c r="FZU213" s="594"/>
      <c r="FZV213" s="594"/>
      <c r="FZW213" s="594"/>
      <c r="FZX213" s="594"/>
      <c r="FZY213" s="594"/>
      <c r="FZZ213" s="594"/>
      <c r="GAA213" s="594"/>
      <c r="GAB213" s="594"/>
      <c r="GAC213" s="594"/>
      <c r="GAD213" s="594"/>
      <c r="GAE213" s="594"/>
      <c r="GAF213" s="594"/>
      <c r="GAG213" s="594"/>
      <c r="GAH213" s="594"/>
      <c r="GAI213" s="594"/>
      <c r="GAJ213" s="594"/>
      <c r="GAK213" s="594"/>
      <c r="GAL213" s="594"/>
      <c r="GAM213" s="594"/>
      <c r="GAN213" s="594"/>
      <c r="GAO213" s="594"/>
      <c r="GAP213" s="594"/>
      <c r="GAQ213" s="594"/>
      <c r="GAR213" s="594"/>
      <c r="GAS213" s="594"/>
      <c r="GAT213" s="594"/>
      <c r="GAU213" s="594"/>
      <c r="GAV213" s="594"/>
      <c r="GAW213" s="594"/>
      <c r="GAX213" s="594"/>
      <c r="GAY213" s="594"/>
      <c r="GAZ213" s="594"/>
      <c r="GBA213" s="594"/>
      <c r="GBB213" s="594"/>
      <c r="GBC213" s="594"/>
      <c r="GBD213" s="594"/>
      <c r="GBE213" s="594"/>
      <c r="GBF213" s="594"/>
      <c r="GBG213" s="594"/>
      <c r="GBH213" s="594"/>
      <c r="GBI213" s="594"/>
      <c r="GBJ213" s="594"/>
      <c r="GBK213" s="594"/>
      <c r="GBL213" s="594"/>
      <c r="GBM213" s="594"/>
      <c r="GBN213" s="594"/>
      <c r="GBO213" s="594"/>
      <c r="GBP213" s="594"/>
      <c r="GBQ213" s="594"/>
      <c r="GBR213" s="594"/>
      <c r="GBS213" s="594"/>
      <c r="GBT213" s="594"/>
      <c r="GBU213" s="594"/>
      <c r="GBV213" s="594"/>
      <c r="GBW213" s="594"/>
      <c r="GBX213" s="594"/>
      <c r="GBY213" s="594"/>
      <c r="GBZ213" s="594"/>
      <c r="GCA213" s="594"/>
      <c r="GCB213" s="594"/>
      <c r="GCC213" s="594"/>
      <c r="GCD213" s="594"/>
      <c r="GCE213" s="594"/>
      <c r="GCF213" s="594"/>
      <c r="GCG213" s="594"/>
      <c r="GCH213" s="594"/>
      <c r="GCI213" s="594"/>
      <c r="GCJ213" s="594"/>
      <c r="GCK213" s="594"/>
      <c r="GCL213" s="594"/>
      <c r="GCM213" s="594"/>
      <c r="GCN213" s="594"/>
      <c r="GCO213" s="594"/>
      <c r="GCP213" s="594"/>
      <c r="GCQ213" s="594"/>
      <c r="GCR213" s="594"/>
      <c r="GCS213" s="594"/>
      <c r="GCT213" s="594"/>
      <c r="GCU213" s="594"/>
      <c r="GCV213" s="594"/>
      <c r="GCW213" s="594"/>
      <c r="GCX213" s="594"/>
      <c r="GCY213" s="594"/>
      <c r="GCZ213" s="594"/>
      <c r="GDA213" s="594"/>
      <c r="GDB213" s="594"/>
      <c r="GDC213" s="594"/>
      <c r="GDD213" s="594"/>
      <c r="GDE213" s="594"/>
      <c r="GDF213" s="594"/>
      <c r="GDG213" s="594"/>
      <c r="GDH213" s="594"/>
      <c r="GDI213" s="594"/>
      <c r="GDJ213" s="594"/>
      <c r="GDK213" s="594"/>
      <c r="GDL213" s="594"/>
      <c r="GDM213" s="594"/>
      <c r="GDN213" s="594"/>
      <c r="GDO213" s="594"/>
      <c r="GDP213" s="594"/>
      <c r="GDQ213" s="594"/>
      <c r="GDR213" s="594"/>
      <c r="GDS213" s="594"/>
      <c r="GDT213" s="594"/>
      <c r="GDU213" s="594"/>
      <c r="GDV213" s="594"/>
      <c r="GDW213" s="594"/>
      <c r="GDX213" s="594"/>
      <c r="GDY213" s="594"/>
      <c r="GDZ213" s="594"/>
      <c r="GEA213" s="594"/>
      <c r="GEB213" s="594"/>
      <c r="GEC213" s="594"/>
      <c r="GED213" s="594"/>
      <c r="GEE213" s="594"/>
      <c r="GEF213" s="594"/>
      <c r="GEG213" s="594"/>
      <c r="GEH213" s="594"/>
      <c r="GEI213" s="594"/>
      <c r="GEJ213" s="594"/>
      <c r="GEK213" s="594"/>
      <c r="GEL213" s="594"/>
      <c r="GEM213" s="594"/>
      <c r="GEN213" s="594"/>
      <c r="GEO213" s="594"/>
      <c r="GEP213" s="594"/>
      <c r="GEQ213" s="594"/>
      <c r="GER213" s="594"/>
      <c r="GES213" s="594"/>
      <c r="GET213" s="594"/>
      <c r="GEU213" s="594"/>
      <c r="GEV213" s="594"/>
      <c r="GEW213" s="594"/>
      <c r="GEX213" s="594"/>
      <c r="GEY213" s="594"/>
      <c r="GEZ213" s="594"/>
      <c r="GFA213" s="594"/>
      <c r="GFB213" s="594"/>
      <c r="GFC213" s="594"/>
      <c r="GFD213" s="594"/>
      <c r="GFE213" s="594"/>
      <c r="GFF213" s="594"/>
      <c r="GFG213" s="594"/>
      <c r="GFH213" s="594"/>
      <c r="GFI213" s="594"/>
      <c r="GFJ213" s="594"/>
      <c r="GFK213" s="594"/>
      <c r="GFL213" s="594"/>
      <c r="GFM213" s="594"/>
      <c r="GFN213" s="594"/>
      <c r="GFO213" s="594"/>
      <c r="GFP213" s="594"/>
      <c r="GFQ213" s="594"/>
      <c r="GFR213" s="594"/>
      <c r="GFS213" s="594"/>
      <c r="GFT213" s="594"/>
      <c r="GFU213" s="594"/>
      <c r="GFV213" s="594"/>
      <c r="GFW213" s="594"/>
      <c r="GFX213" s="594"/>
      <c r="GFY213" s="594"/>
      <c r="GFZ213" s="594"/>
      <c r="GGA213" s="594"/>
      <c r="GGB213" s="594"/>
      <c r="GGC213" s="594"/>
      <c r="GGD213" s="594"/>
      <c r="GGE213" s="594"/>
      <c r="GGF213" s="594"/>
      <c r="GGG213" s="594"/>
      <c r="GGH213" s="594"/>
      <c r="GGI213" s="594"/>
      <c r="GGJ213" s="594"/>
      <c r="GGK213" s="594"/>
      <c r="GGL213" s="594"/>
      <c r="GGM213" s="594"/>
      <c r="GGN213" s="594"/>
      <c r="GGO213" s="594"/>
      <c r="GGP213" s="594"/>
      <c r="GGQ213" s="594"/>
      <c r="GGR213" s="594"/>
      <c r="GGS213" s="594"/>
      <c r="GGT213" s="594"/>
      <c r="GGU213" s="594"/>
      <c r="GGV213" s="594"/>
      <c r="GGW213" s="594"/>
      <c r="GGX213" s="594"/>
      <c r="GGY213" s="594"/>
      <c r="GGZ213" s="594"/>
      <c r="GHA213" s="594"/>
      <c r="GHB213" s="594"/>
      <c r="GHC213" s="594"/>
      <c r="GHD213" s="594"/>
      <c r="GHE213" s="594"/>
      <c r="GHF213" s="594"/>
      <c r="GHG213" s="594"/>
      <c r="GHH213" s="594"/>
      <c r="GHI213" s="594"/>
      <c r="GHJ213" s="594"/>
      <c r="GHK213" s="594"/>
      <c r="GHL213" s="594"/>
      <c r="GHM213" s="594"/>
      <c r="GHN213" s="594"/>
      <c r="GHO213" s="594"/>
      <c r="GHP213" s="594"/>
      <c r="GHQ213" s="594"/>
      <c r="GHR213" s="594"/>
      <c r="GHS213" s="594"/>
      <c r="GHT213" s="594"/>
      <c r="GHU213" s="594"/>
      <c r="GHV213" s="594"/>
      <c r="GHW213" s="594"/>
      <c r="GHX213" s="594"/>
      <c r="GHY213" s="594"/>
      <c r="GHZ213" s="594"/>
      <c r="GIA213" s="594"/>
      <c r="GIB213" s="594"/>
      <c r="GIC213" s="594"/>
      <c r="GID213" s="594"/>
      <c r="GIE213" s="594"/>
      <c r="GIF213" s="594"/>
      <c r="GIG213" s="594"/>
      <c r="GIH213" s="594"/>
      <c r="GII213" s="594"/>
      <c r="GIJ213" s="594"/>
      <c r="GIK213" s="594"/>
      <c r="GIL213" s="594"/>
      <c r="GIM213" s="594"/>
      <c r="GIN213" s="594"/>
      <c r="GIO213" s="594"/>
      <c r="GIP213" s="594"/>
      <c r="GIQ213" s="594"/>
      <c r="GIR213" s="594"/>
      <c r="GIS213" s="594"/>
      <c r="GIT213" s="594"/>
      <c r="GIU213" s="594"/>
      <c r="GIV213" s="594"/>
      <c r="GIW213" s="594"/>
      <c r="GIX213" s="594"/>
      <c r="GIY213" s="594"/>
      <c r="GIZ213" s="594"/>
      <c r="GJA213" s="594"/>
      <c r="GJB213" s="594"/>
      <c r="GJC213" s="594"/>
      <c r="GJD213" s="594"/>
      <c r="GJE213" s="594"/>
      <c r="GJF213" s="594"/>
      <c r="GJG213" s="594"/>
      <c r="GJH213" s="594"/>
      <c r="GJI213" s="594"/>
      <c r="GJJ213" s="594"/>
      <c r="GJK213" s="594"/>
      <c r="GJL213" s="594"/>
      <c r="GJM213" s="594"/>
      <c r="GJN213" s="594"/>
      <c r="GJO213" s="594"/>
      <c r="GJP213" s="594"/>
      <c r="GJQ213" s="594"/>
      <c r="GJR213" s="594"/>
      <c r="GJS213" s="594"/>
      <c r="GJT213" s="594"/>
      <c r="GJU213" s="594"/>
      <c r="GJV213" s="594"/>
      <c r="GJW213" s="594"/>
      <c r="GJX213" s="594"/>
      <c r="GJY213" s="594"/>
      <c r="GJZ213" s="594"/>
      <c r="GKA213" s="594"/>
      <c r="GKB213" s="594"/>
      <c r="GKC213" s="594"/>
      <c r="GKD213" s="594"/>
      <c r="GKE213" s="594"/>
      <c r="GKF213" s="594"/>
      <c r="GKG213" s="594"/>
      <c r="GKH213" s="594"/>
      <c r="GKI213" s="594"/>
      <c r="GKJ213" s="594"/>
      <c r="GKK213" s="594"/>
      <c r="GKL213" s="594"/>
      <c r="GKM213" s="594"/>
      <c r="GKN213" s="594"/>
      <c r="GKO213" s="594"/>
      <c r="GKP213" s="594"/>
      <c r="GKQ213" s="594"/>
      <c r="GKR213" s="594"/>
      <c r="GKS213" s="594"/>
      <c r="GKT213" s="594"/>
      <c r="GKU213" s="594"/>
      <c r="GKV213" s="594"/>
      <c r="GKW213" s="594"/>
      <c r="GKX213" s="594"/>
      <c r="GKY213" s="594"/>
      <c r="GKZ213" s="594"/>
      <c r="GLA213" s="594"/>
      <c r="GLB213" s="594"/>
      <c r="GLC213" s="594"/>
      <c r="GLD213" s="594"/>
      <c r="GLE213" s="594"/>
      <c r="GLF213" s="594"/>
      <c r="GLG213" s="594"/>
      <c r="GLH213" s="594"/>
      <c r="GLI213" s="594"/>
      <c r="GLJ213" s="594"/>
      <c r="GLK213" s="594"/>
      <c r="GLL213" s="594"/>
      <c r="GLM213" s="594"/>
      <c r="GLN213" s="594"/>
      <c r="GLO213" s="594"/>
      <c r="GLP213" s="594"/>
      <c r="GLQ213" s="594"/>
      <c r="GLR213" s="594"/>
      <c r="GLS213" s="594"/>
      <c r="GLT213" s="594"/>
      <c r="GLU213" s="594"/>
      <c r="GLV213" s="594"/>
      <c r="GLW213" s="594"/>
      <c r="GLX213" s="594"/>
      <c r="GLY213" s="594"/>
      <c r="GLZ213" s="594"/>
      <c r="GMA213" s="594"/>
      <c r="GMB213" s="594"/>
      <c r="GMC213" s="594"/>
      <c r="GMD213" s="594"/>
      <c r="GME213" s="594"/>
      <c r="GMF213" s="594"/>
      <c r="GMG213" s="594"/>
      <c r="GMH213" s="594"/>
      <c r="GMI213" s="594"/>
      <c r="GMJ213" s="594"/>
      <c r="GMK213" s="594"/>
      <c r="GML213" s="594"/>
      <c r="GMM213" s="594"/>
      <c r="GMN213" s="594"/>
      <c r="GMO213" s="594"/>
      <c r="GMP213" s="594"/>
      <c r="GMQ213" s="594"/>
      <c r="GMR213" s="594"/>
      <c r="GMS213" s="594"/>
      <c r="GMT213" s="594"/>
      <c r="GMU213" s="594"/>
      <c r="GMV213" s="594"/>
      <c r="GMW213" s="594"/>
      <c r="GMX213" s="594"/>
      <c r="GMY213" s="594"/>
      <c r="GMZ213" s="594"/>
      <c r="GNA213" s="594"/>
      <c r="GNB213" s="594"/>
      <c r="GNC213" s="594"/>
      <c r="GND213" s="594"/>
      <c r="GNE213" s="594"/>
      <c r="GNF213" s="594"/>
      <c r="GNG213" s="594"/>
      <c r="GNH213" s="594"/>
      <c r="GNI213" s="594"/>
      <c r="GNJ213" s="594"/>
      <c r="GNK213" s="594"/>
      <c r="GNL213" s="594"/>
      <c r="GNM213" s="594"/>
      <c r="GNN213" s="594"/>
      <c r="GNO213" s="594"/>
      <c r="GNP213" s="594"/>
      <c r="GNQ213" s="594"/>
      <c r="GNR213" s="594"/>
      <c r="GNS213" s="594"/>
      <c r="GNT213" s="594"/>
      <c r="GNU213" s="594"/>
      <c r="GNV213" s="594"/>
      <c r="GNW213" s="594"/>
      <c r="GNX213" s="594"/>
      <c r="GNY213" s="594"/>
      <c r="GNZ213" s="594"/>
      <c r="GOA213" s="594"/>
      <c r="GOB213" s="594"/>
      <c r="GOC213" s="594"/>
      <c r="GOD213" s="594"/>
      <c r="GOE213" s="594"/>
      <c r="GOF213" s="594"/>
      <c r="GOG213" s="594"/>
      <c r="GOH213" s="594"/>
      <c r="GOI213" s="594"/>
      <c r="GOJ213" s="594"/>
      <c r="GOK213" s="594"/>
      <c r="GOL213" s="594"/>
      <c r="GOM213" s="594"/>
      <c r="GON213" s="594"/>
      <c r="GOO213" s="594"/>
      <c r="GOP213" s="594"/>
      <c r="GOQ213" s="594"/>
      <c r="GOR213" s="594"/>
      <c r="GOS213" s="594"/>
      <c r="GOT213" s="594"/>
      <c r="GOU213" s="594"/>
      <c r="GOV213" s="594"/>
      <c r="GOW213" s="594"/>
      <c r="GOX213" s="594"/>
      <c r="GOY213" s="594"/>
      <c r="GOZ213" s="594"/>
      <c r="GPA213" s="594"/>
      <c r="GPB213" s="594"/>
      <c r="GPC213" s="594"/>
      <c r="GPD213" s="594"/>
      <c r="GPE213" s="594"/>
      <c r="GPF213" s="594"/>
      <c r="GPG213" s="594"/>
      <c r="GPH213" s="594"/>
      <c r="GPI213" s="594"/>
      <c r="GPJ213" s="594"/>
      <c r="GPK213" s="594"/>
      <c r="GPL213" s="594"/>
      <c r="GPM213" s="594"/>
      <c r="GPN213" s="594"/>
      <c r="GPO213" s="594"/>
      <c r="GPP213" s="594"/>
      <c r="GPQ213" s="594"/>
      <c r="GPR213" s="594"/>
      <c r="GPS213" s="594"/>
      <c r="GPT213" s="594"/>
      <c r="GPU213" s="594"/>
      <c r="GPV213" s="594"/>
      <c r="GPW213" s="594"/>
      <c r="GPX213" s="594"/>
      <c r="GPY213" s="594"/>
      <c r="GPZ213" s="594"/>
      <c r="GQA213" s="594"/>
      <c r="GQB213" s="594"/>
      <c r="GQC213" s="594"/>
      <c r="GQD213" s="594"/>
      <c r="GQE213" s="594"/>
      <c r="GQF213" s="594"/>
      <c r="GQG213" s="594"/>
      <c r="GQH213" s="594"/>
      <c r="GQI213" s="594"/>
      <c r="GQJ213" s="594"/>
      <c r="GQK213" s="594"/>
      <c r="GQL213" s="594"/>
      <c r="GQM213" s="594"/>
      <c r="GQN213" s="594"/>
      <c r="GQO213" s="594"/>
      <c r="GQP213" s="594"/>
      <c r="GQQ213" s="594"/>
      <c r="GQR213" s="594"/>
      <c r="GQS213" s="594"/>
      <c r="GQT213" s="594"/>
      <c r="GQU213" s="594"/>
      <c r="GQV213" s="594"/>
      <c r="GQW213" s="594"/>
      <c r="GQX213" s="594"/>
      <c r="GQY213" s="594"/>
      <c r="GQZ213" s="594"/>
      <c r="GRA213" s="594"/>
      <c r="GRB213" s="594"/>
      <c r="GRC213" s="594"/>
      <c r="GRD213" s="594"/>
      <c r="GRE213" s="594"/>
      <c r="GRF213" s="594"/>
      <c r="GRG213" s="594"/>
      <c r="GRH213" s="594"/>
      <c r="GRI213" s="594"/>
      <c r="GRJ213" s="594"/>
      <c r="GRK213" s="594"/>
      <c r="GRL213" s="594"/>
      <c r="GRM213" s="594"/>
      <c r="GRN213" s="594"/>
      <c r="GRO213" s="594"/>
      <c r="GRP213" s="594"/>
      <c r="GRQ213" s="594"/>
      <c r="GRR213" s="594"/>
      <c r="GRS213" s="594"/>
      <c r="GRT213" s="594"/>
      <c r="GRU213" s="594"/>
      <c r="GRV213" s="594"/>
      <c r="GRW213" s="594"/>
      <c r="GRX213" s="594"/>
      <c r="GRY213" s="594"/>
      <c r="GRZ213" s="594"/>
      <c r="GSA213" s="594"/>
      <c r="GSB213" s="594"/>
      <c r="GSC213" s="594"/>
      <c r="GSD213" s="594"/>
      <c r="GSE213" s="594"/>
      <c r="GSF213" s="594"/>
      <c r="GSG213" s="594"/>
      <c r="GSH213" s="594"/>
      <c r="GSI213" s="594"/>
      <c r="GSJ213" s="594"/>
      <c r="GSK213" s="594"/>
      <c r="GSL213" s="594"/>
      <c r="GSM213" s="594"/>
      <c r="GSN213" s="594"/>
      <c r="GSO213" s="594"/>
      <c r="GSP213" s="594"/>
      <c r="GSQ213" s="594"/>
      <c r="GSR213" s="594"/>
      <c r="GSS213" s="594"/>
      <c r="GST213" s="594"/>
      <c r="GSU213" s="594"/>
      <c r="GSV213" s="594"/>
      <c r="GSW213" s="594"/>
      <c r="GSX213" s="594"/>
      <c r="GSY213" s="594"/>
      <c r="GSZ213" s="594"/>
      <c r="GTA213" s="594"/>
      <c r="GTB213" s="594"/>
      <c r="GTC213" s="594"/>
      <c r="GTD213" s="594"/>
      <c r="GTE213" s="594"/>
      <c r="GTF213" s="594"/>
      <c r="GTG213" s="594"/>
      <c r="GTH213" s="594"/>
      <c r="GTI213" s="594"/>
      <c r="GTJ213" s="594"/>
      <c r="GTK213" s="594"/>
      <c r="GTL213" s="594"/>
      <c r="GTM213" s="594"/>
      <c r="GTN213" s="594"/>
      <c r="GTO213" s="594"/>
      <c r="GTP213" s="594"/>
      <c r="GTQ213" s="594"/>
      <c r="GTR213" s="594"/>
      <c r="GTS213" s="594"/>
      <c r="GTT213" s="594"/>
      <c r="GTU213" s="594"/>
      <c r="GTV213" s="594"/>
      <c r="GTW213" s="594"/>
      <c r="GTX213" s="594"/>
      <c r="GTY213" s="594"/>
      <c r="GTZ213" s="594"/>
      <c r="GUA213" s="594"/>
      <c r="GUB213" s="594"/>
      <c r="GUC213" s="594"/>
      <c r="GUD213" s="594"/>
      <c r="GUE213" s="594"/>
      <c r="GUF213" s="594"/>
      <c r="GUG213" s="594"/>
      <c r="GUH213" s="594"/>
      <c r="GUI213" s="594"/>
      <c r="GUJ213" s="594"/>
      <c r="GUK213" s="594"/>
      <c r="GUL213" s="594"/>
      <c r="GUM213" s="594"/>
      <c r="GUN213" s="594"/>
      <c r="GUO213" s="594"/>
      <c r="GUP213" s="594"/>
      <c r="GUQ213" s="594"/>
      <c r="GUR213" s="594"/>
      <c r="GUS213" s="594"/>
      <c r="GUT213" s="594"/>
      <c r="GUU213" s="594"/>
      <c r="GUV213" s="594"/>
      <c r="GUW213" s="594"/>
      <c r="GUX213" s="594"/>
      <c r="GUY213" s="594"/>
      <c r="GUZ213" s="594"/>
      <c r="GVA213" s="594"/>
      <c r="GVB213" s="594"/>
      <c r="GVC213" s="594"/>
      <c r="GVD213" s="594"/>
      <c r="GVE213" s="594"/>
      <c r="GVF213" s="594"/>
      <c r="GVG213" s="594"/>
      <c r="GVH213" s="594"/>
      <c r="GVI213" s="594"/>
      <c r="GVJ213" s="594"/>
      <c r="GVK213" s="594"/>
      <c r="GVL213" s="594"/>
      <c r="GVM213" s="594"/>
      <c r="GVN213" s="594"/>
      <c r="GVO213" s="594"/>
      <c r="GVP213" s="594"/>
      <c r="GVQ213" s="594"/>
      <c r="GVR213" s="594"/>
      <c r="GVS213" s="594"/>
      <c r="GVT213" s="594"/>
      <c r="GVU213" s="594"/>
      <c r="GVV213" s="594"/>
      <c r="GVW213" s="594"/>
      <c r="GVX213" s="594"/>
      <c r="GVY213" s="594"/>
      <c r="GVZ213" s="594"/>
      <c r="GWA213" s="594"/>
      <c r="GWB213" s="594"/>
      <c r="GWC213" s="594"/>
      <c r="GWD213" s="594"/>
      <c r="GWE213" s="594"/>
      <c r="GWF213" s="594"/>
      <c r="GWG213" s="594"/>
      <c r="GWH213" s="594"/>
      <c r="GWI213" s="594"/>
      <c r="GWJ213" s="594"/>
      <c r="GWK213" s="594"/>
      <c r="GWL213" s="594"/>
      <c r="GWM213" s="594"/>
      <c r="GWN213" s="594"/>
      <c r="GWO213" s="594"/>
      <c r="GWP213" s="594"/>
      <c r="GWQ213" s="594"/>
      <c r="GWR213" s="594"/>
      <c r="GWS213" s="594"/>
      <c r="GWT213" s="594"/>
      <c r="GWU213" s="594"/>
      <c r="GWV213" s="594"/>
      <c r="GWW213" s="594"/>
      <c r="GWX213" s="594"/>
      <c r="GWY213" s="594"/>
      <c r="GWZ213" s="594"/>
      <c r="GXA213" s="594"/>
      <c r="GXB213" s="594"/>
      <c r="GXC213" s="594"/>
      <c r="GXD213" s="594"/>
      <c r="GXE213" s="594"/>
      <c r="GXF213" s="594"/>
      <c r="GXG213" s="594"/>
      <c r="GXH213" s="594"/>
      <c r="GXI213" s="594"/>
      <c r="GXJ213" s="594"/>
      <c r="GXK213" s="594"/>
      <c r="GXL213" s="594"/>
      <c r="GXM213" s="594"/>
      <c r="GXN213" s="594"/>
      <c r="GXO213" s="594"/>
      <c r="GXP213" s="594"/>
      <c r="GXQ213" s="594"/>
      <c r="GXR213" s="594"/>
      <c r="GXS213" s="594"/>
      <c r="GXT213" s="594"/>
      <c r="GXU213" s="594"/>
      <c r="GXV213" s="594"/>
      <c r="GXW213" s="594"/>
      <c r="GXX213" s="594"/>
      <c r="GXY213" s="594"/>
      <c r="GXZ213" s="594"/>
      <c r="GYA213" s="594"/>
      <c r="GYB213" s="594"/>
      <c r="GYC213" s="594"/>
      <c r="GYD213" s="594"/>
      <c r="GYE213" s="594"/>
      <c r="GYF213" s="594"/>
      <c r="GYG213" s="594"/>
      <c r="GYH213" s="594"/>
      <c r="GYI213" s="594"/>
      <c r="GYJ213" s="594"/>
      <c r="GYK213" s="594"/>
      <c r="GYL213" s="594"/>
      <c r="GYM213" s="594"/>
      <c r="GYN213" s="594"/>
      <c r="GYO213" s="594"/>
      <c r="GYP213" s="594"/>
      <c r="GYQ213" s="594"/>
      <c r="GYR213" s="594"/>
      <c r="GYS213" s="594"/>
      <c r="GYT213" s="594"/>
      <c r="GYU213" s="594"/>
      <c r="GYV213" s="594"/>
      <c r="GYW213" s="594"/>
      <c r="GYX213" s="594"/>
      <c r="GYY213" s="594"/>
      <c r="GYZ213" s="594"/>
      <c r="GZA213" s="594"/>
      <c r="GZB213" s="594"/>
      <c r="GZC213" s="594"/>
      <c r="GZD213" s="594"/>
      <c r="GZE213" s="594"/>
      <c r="GZF213" s="594"/>
      <c r="GZG213" s="594"/>
      <c r="GZH213" s="594"/>
      <c r="GZI213" s="594"/>
      <c r="GZJ213" s="594"/>
      <c r="GZK213" s="594"/>
      <c r="GZL213" s="594"/>
      <c r="GZM213" s="594"/>
      <c r="GZN213" s="594"/>
      <c r="GZO213" s="594"/>
      <c r="GZP213" s="594"/>
      <c r="GZQ213" s="594"/>
      <c r="GZR213" s="594"/>
      <c r="GZS213" s="594"/>
      <c r="GZT213" s="594"/>
      <c r="GZU213" s="594"/>
      <c r="GZV213" s="594"/>
      <c r="GZW213" s="594"/>
      <c r="GZX213" s="594"/>
      <c r="GZY213" s="594"/>
      <c r="GZZ213" s="594"/>
      <c r="HAA213" s="594"/>
      <c r="HAB213" s="594"/>
      <c r="HAC213" s="594"/>
      <c r="HAD213" s="594"/>
      <c r="HAE213" s="594"/>
      <c r="HAF213" s="594"/>
      <c r="HAG213" s="594"/>
      <c r="HAH213" s="594"/>
      <c r="HAI213" s="594"/>
      <c r="HAJ213" s="594"/>
      <c r="HAK213" s="594"/>
      <c r="HAL213" s="594"/>
      <c r="HAM213" s="594"/>
      <c r="HAN213" s="594"/>
      <c r="HAO213" s="594"/>
      <c r="HAP213" s="594"/>
      <c r="HAQ213" s="594"/>
      <c r="HAR213" s="594"/>
      <c r="HAS213" s="594"/>
      <c r="HAT213" s="594"/>
      <c r="HAU213" s="594"/>
      <c r="HAV213" s="594"/>
      <c r="HAW213" s="594"/>
      <c r="HAX213" s="594"/>
      <c r="HAY213" s="594"/>
      <c r="HAZ213" s="594"/>
      <c r="HBA213" s="594"/>
      <c r="HBB213" s="594"/>
      <c r="HBC213" s="594"/>
      <c r="HBD213" s="594"/>
      <c r="HBE213" s="594"/>
      <c r="HBF213" s="594"/>
      <c r="HBG213" s="594"/>
      <c r="HBH213" s="594"/>
      <c r="HBI213" s="594"/>
      <c r="HBJ213" s="594"/>
      <c r="HBK213" s="594"/>
      <c r="HBL213" s="594"/>
      <c r="HBM213" s="594"/>
      <c r="HBN213" s="594"/>
      <c r="HBO213" s="594"/>
      <c r="HBP213" s="594"/>
      <c r="HBQ213" s="594"/>
      <c r="HBR213" s="594"/>
      <c r="HBS213" s="594"/>
      <c r="HBT213" s="594"/>
      <c r="HBU213" s="594"/>
      <c r="HBV213" s="594"/>
      <c r="HBW213" s="594"/>
      <c r="HBX213" s="594"/>
      <c r="HBY213" s="594"/>
      <c r="HBZ213" s="594"/>
      <c r="HCA213" s="594"/>
      <c r="HCB213" s="594"/>
      <c r="HCC213" s="594"/>
      <c r="HCD213" s="594"/>
      <c r="HCE213" s="594"/>
      <c r="HCF213" s="594"/>
      <c r="HCG213" s="594"/>
      <c r="HCH213" s="594"/>
      <c r="HCI213" s="594"/>
      <c r="HCJ213" s="594"/>
      <c r="HCK213" s="594"/>
      <c r="HCL213" s="594"/>
      <c r="HCM213" s="594"/>
      <c r="HCN213" s="594"/>
      <c r="HCO213" s="594"/>
      <c r="HCP213" s="594"/>
      <c r="HCQ213" s="594"/>
      <c r="HCR213" s="594"/>
      <c r="HCS213" s="594"/>
      <c r="HCT213" s="594"/>
      <c r="HCU213" s="594"/>
      <c r="HCV213" s="594"/>
      <c r="HCW213" s="594"/>
      <c r="HCX213" s="594"/>
      <c r="HCY213" s="594"/>
      <c r="HCZ213" s="594"/>
      <c r="HDA213" s="594"/>
      <c r="HDB213" s="594"/>
      <c r="HDC213" s="594"/>
      <c r="HDD213" s="594"/>
      <c r="HDE213" s="594"/>
      <c r="HDF213" s="594"/>
      <c r="HDG213" s="594"/>
      <c r="HDH213" s="594"/>
      <c r="HDI213" s="594"/>
      <c r="HDJ213" s="594"/>
      <c r="HDK213" s="594"/>
      <c r="HDL213" s="594"/>
      <c r="HDM213" s="594"/>
      <c r="HDN213" s="594"/>
      <c r="HDO213" s="594"/>
      <c r="HDP213" s="594"/>
      <c r="HDQ213" s="594"/>
      <c r="HDR213" s="594"/>
      <c r="HDS213" s="594"/>
      <c r="HDT213" s="594"/>
      <c r="HDU213" s="594"/>
      <c r="HDV213" s="594"/>
      <c r="HDW213" s="594"/>
      <c r="HDX213" s="594"/>
      <c r="HDY213" s="594"/>
      <c r="HDZ213" s="594"/>
      <c r="HEA213" s="594"/>
      <c r="HEB213" s="594"/>
      <c r="HEC213" s="594"/>
      <c r="HED213" s="594"/>
      <c r="HEE213" s="594"/>
      <c r="HEF213" s="594"/>
      <c r="HEG213" s="594"/>
      <c r="HEH213" s="594"/>
      <c r="HEI213" s="594"/>
      <c r="HEJ213" s="594"/>
      <c r="HEK213" s="594"/>
      <c r="HEL213" s="594"/>
      <c r="HEM213" s="594"/>
      <c r="HEN213" s="594"/>
      <c r="HEO213" s="594"/>
      <c r="HEP213" s="594"/>
      <c r="HEQ213" s="594"/>
      <c r="HER213" s="594"/>
      <c r="HES213" s="594"/>
      <c r="HET213" s="594"/>
      <c r="HEU213" s="594"/>
      <c r="HEV213" s="594"/>
      <c r="HEW213" s="594"/>
      <c r="HEX213" s="594"/>
      <c r="HEY213" s="594"/>
      <c r="HEZ213" s="594"/>
      <c r="HFA213" s="594"/>
      <c r="HFB213" s="594"/>
      <c r="HFC213" s="594"/>
      <c r="HFD213" s="594"/>
      <c r="HFE213" s="594"/>
      <c r="HFF213" s="594"/>
      <c r="HFG213" s="594"/>
      <c r="HFH213" s="594"/>
      <c r="HFI213" s="594"/>
      <c r="HFJ213" s="594"/>
      <c r="HFK213" s="594"/>
      <c r="HFL213" s="594"/>
      <c r="HFM213" s="594"/>
      <c r="HFN213" s="594"/>
      <c r="HFO213" s="594"/>
      <c r="HFP213" s="594"/>
      <c r="HFQ213" s="594"/>
      <c r="HFR213" s="594"/>
      <c r="HFS213" s="594"/>
      <c r="HFT213" s="594"/>
      <c r="HFU213" s="594"/>
      <c r="HFV213" s="594"/>
      <c r="HFW213" s="594"/>
      <c r="HFX213" s="594"/>
      <c r="HFY213" s="594"/>
      <c r="HFZ213" s="594"/>
      <c r="HGA213" s="594"/>
      <c r="HGB213" s="594"/>
      <c r="HGC213" s="594"/>
      <c r="HGD213" s="594"/>
      <c r="HGE213" s="594"/>
      <c r="HGF213" s="594"/>
      <c r="HGG213" s="594"/>
      <c r="HGH213" s="594"/>
      <c r="HGI213" s="594"/>
      <c r="HGJ213" s="594"/>
      <c r="HGK213" s="594"/>
      <c r="HGL213" s="594"/>
      <c r="HGM213" s="594"/>
      <c r="HGN213" s="594"/>
      <c r="HGO213" s="594"/>
      <c r="HGP213" s="594"/>
      <c r="HGQ213" s="594"/>
      <c r="HGR213" s="594"/>
      <c r="HGS213" s="594"/>
      <c r="HGT213" s="594"/>
      <c r="HGU213" s="594"/>
      <c r="HGV213" s="594"/>
      <c r="HGW213" s="594"/>
      <c r="HGX213" s="594"/>
      <c r="HGY213" s="594"/>
      <c r="HGZ213" s="594"/>
      <c r="HHA213" s="594"/>
      <c r="HHB213" s="594"/>
      <c r="HHC213" s="594"/>
      <c r="HHD213" s="594"/>
      <c r="HHE213" s="594"/>
      <c r="HHF213" s="594"/>
      <c r="HHG213" s="594"/>
      <c r="HHH213" s="594"/>
      <c r="HHI213" s="594"/>
      <c r="HHJ213" s="594"/>
      <c r="HHK213" s="594"/>
      <c r="HHL213" s="594"/>
      <c r="HHM213" s="594"/>
      <c r="HHN213" s="594"/>
      <c r="HHO213" s="594"/>
      <c r="HHP213" s="594"/>
      <c r="HHQ213" s="594"/>
      <c r="HHR213" s="594"/>
      <c r="HHS213" s="594"/>
      <c r="HHT213" s="594"/>
      <c r="HHU213" s="594"/>
      <c r="HHV213" s="594"/>
      <c r="HHW213" s="594"/>
      <c r="HHX213" s="594"/>
      <c r="HHY213" s="594"/>
      <c r="HHZ213" s="594"/>
      <c r="HIA213" s="594"/>
      <c r="HIB213" s="594"/>
      <c r="HIC213" s="594"/>
      <c r="HID213" s="594"/>
      <c r="HIE213" s="594"/>
      <c r="HIF213" s="594"/>
      <c r="HIG213" s="594"/>
      <c r="HIH213" s="594"/>
      <c r="HII213" s="594"/>
      <c r="HIJ213" s="594"/>
      <c r="HIK213" s="594"/>
      <c r="HIL213" s="594"/>
      <c r="HIM213" s="594"/>
      <c r="HIN213" s="594"/>
      <c r="HIO213" s="594"/>
      <c r="HIP213" s="594"/>
      <c r="HIQ213" s="594"/>
      <c r="HIR213" s="594"/>
      <c r="HIS213" s="594"/>
      <c r="HIT213" s="594"/>
      <c r="HIU213" s="594"/>
      <c r="HIV213" s="594"/>
      <c r="HIW213" s="594"/>
      <c r="HIX213" s="594"/>
      <c r="HIY213" s="594"/>
      <c r="HIZ213" s="594"/>
      <c r="HJA213" s="594"/>
      <c r="HJB213" s="594"/>
      <c r="HJC213" s="594"/>
      <c r="HJD213" s="594"/>
      <c r="HJE213" s="594"/>
      <c r="HJF213" s="594"/>
      <c r="HJG213" s="594"/>
      <c r="HJH213" s="594"/>
      <c r="HJI213" s="594"/>
      <c r="HJJ213" s="594"/>
      <c r="HJK213" s="594"/>
      <c r="HJL213" s="594"/>
      <c r="HJM213" s="594"/>
      <c r="HJN213" s="594"/>
      <c r="HJO213" s="594"/>
      <c r="HJP213" s="594"/>
      <c r="HJQ213" s="594"/>
      <c r="HJR213" s="594"/>
      <c r="HJS213" s="594"/>
      <c r="HJT213" s="594"/>
      <c r="HJU213" s="594"/>
      <c r="HJV213" s="594"/>
      <c r="HJW213" s="594"/>
      <c r="HJX213" s="594"/>
      <c r="HJY213" s="594"/>
      <c r="HJZ213" s="594"/>
      <c r="HKA213" s="594"/>
      <c r="HKB213" s="594"/>
      <c r="HKC213" s="594"/>
      <c r="HKD213" s="594"/>
      <c r="HKE213" s="594"/>
      <c r="HKF213" s="594"/>
      <c r="HKG213" s="594"/>
      <c r="HKH213" s="594"/>
      <c r="HKI213" s="594"/>
      <c r="HKJ213" s="594"/>
      <c r="HKK213" s="594"/>
      <c r="HKL213" s="594"/>
      <c r="HKM213" s="594"/>
      <c r="HKN213" s="594"/>
      <c r="HKO213" s="594"/>
      <c r="HKP213" s="594"/>
      <c r="HKQ213" s="594"/>
      <c r="HKR213" s="594"/>
      <c r="HKS213" s="594"/>
      <c r="HKT213" s="594"/>
      <c r="HKU213" s="594"/>
      <c r="HKV213" s="594"/>
      <c r="HKW213" s="594"/>
      <c r="HKX213" s="594"/>
      <c r="HKY213" s="594"/>
      <c r="HKZ213" s="594"/>
      <c r="HLA213" s="594"/>
      <c r="HLB213" s="594"/>
      <c r="HLC213" s="594"/>
      <c r="HLD213" s="594"/>
      <c r="HLE213" s="594"/>
      <c r="HLF213" s="594"/>
      <c r="HLG213" s="594"/>
      <c r="HLH213" s="594"/>
      <c r="HLI213" s="594"/>
      <c r="HLJ213" s="594"/>
      <c r="HLK213" s="594"/>
      <c r="HLL213" s="594"/>
      <c r="HLM213" s="594"/>
      <c r="HLN213" s="594"/>
      <c r="HLO213" s="594"/>
      <c r="HLP213" s="594"/>
      <c r="HLQ213" s="594"/>
      <c r="HLR213" s="594"/>
      <c r="HLS213" s="594"/>
      <c r="HLT213" s="594"/>
      <c r="HLU213" s="594"/>
      <c r="HLV213" s="594"/>
      <c r="HLW213" s="594"/>
      <c r="HLX213" s="594"/>
      <c r="HLY213" s="594"/>
      <c r="HLZ213" s="594"/>
      <c r="HMA213" s="594"/>
      <c r="HMB213" s="594"/>
      <c r="HMC213" s="594"/>
      <c r="HMD213" s="594"/>
      <c r="HME213" s="594"/>
      <c r="HMF213" s="594"/>
      <c r="HMG213" s="594"/>
      <c r="HMH213" s="594"/>
      <c r="HMI213" s="594"/>
      <c r="HMJ213" s="594"/>
      <c r="HMK213" s="594"/>
      <c r="HML213" s="594"/>
      <c r="HMM213" s="594"/>
      <c r="HMN213" s="594"/>
      <c r="HMO213" s="594"/>
      <c r="HMP213" s="594"/>
      <c r="HMQ213" s="594"/>
      <c r="HMR213" s="594"/>
      <c r="HMS213" s="594"/>
      <c r="HMT213" s="594"/>
      <c r="HMU213" s="594"/>
      <c r="HMV213" s="594"/>
      <c r="HMW213" s="594"/>
      <c r="HMX213" s="594"/>
      <c r="HMY213" s="594"/>
      <c r="HMZ213" s="594"/>
      <c r="HNA213" s="594"/>
      <c r="HNB213" s="594"/>
      <c r="HNC213" s="594"/>
      <c r="HND213" s="594"/>
      <c r="HNE213" s="594"/>
      <c r="HNF213" s="594"/>
      <c r="HNG213" s="594"/>
      <c r="HNH213" s="594"/>
      <c r="HNI213" s="594"/>
      <c r="HNJ213" s="594"/>
      <c r="HNK213" s="594"/>
      <c r="HNL213" s="594"/>
      <c r="HNM213" s="594"/>
      <c r="HNN213" s="594"/>
      <c r="HNO213" s="594"/>
      <c r="HNP213" s="594"/>
      <c r="HNQ213" s="594"/>
      <c r="HNR213" s="594"/>
      <c r="HNS213" s="594"/>
      <c r="HNT213" s="594"/>
      <c r="HNU213" s="594"/>
      <c r="HNV213" s="594"/>
      <c r="HNW213" s="594"/>
      <c r="HNX213" s="594"/>
      <c r="HNY213" s="594"/>
      <c r="HNZ213" s="594"/>
      <c r="HOA213" s="594"/>
      <c r="HOB213" s="594"/>
      <c r="HOC213" s="594"/>
      <c r="HOD213" s="594"/>
      <c r="HOE213" s="594"/>
      <c r="HOF213" s="594"/>
      <c r="HOG213" s="594"/>
      <c r="HOH213" s="594"/>
      <c r="HOI213" s="594"/>
      <c r="HOJ213" s="594"/>
      <c r="HOK213" s="594"/>
      <c r="HOL213" s="594"/>
      <c r="HOM213" s="594"/>
      <c r="HON213" s="594"/>
      <c r="HOO213" s="594"/>
      <c r="HOP213" s="594"/>
      <c r="HOQ213" s="594"/>
      <c r="HOR213" s="594"/>
      <c r="HOS213" s="594"/>
      <c r="HOT213" s="594"/>
      <c r="HOU213" s="594"/>
      <c r="HOV213" s="594"/>
      <c r="HOW213" s="594"/>
      <c r="HOX213" s="594"/>
      <c r="HOY213" s="594"/>
      <c r="HOZ213" s="594"/>
      <c r="HPA213" s="594"/>
      <c r="HPB213" s="594"/>
      <c r="HPC213" s="594"/>
      <c r="HPD213" s="594"/>
      <c r="HPE213" s="594"/>
      <c r="HPF213" s="594"/>
      <c r="HPG213" s="594"/>
      <c r="HPH213" s="594"/>
      <c r="HPI213" s="594"/>
      <c r="HPJ213" s="594"/>
      <c r="HPK213" s="594"/>
      <c r="HPL213" s="594"/>
      <c r="HPM213" s="594"/>
      <c r="HPN213" s="594"/>
      <c r="HPO213" s="594"/>
      <c r="HPP213" s="594"/>
      <c r="HPQ213" s="594"/>
      <c r="HPR213" s="594"/>
      <c r="HPS213" s="594"/>
      <c r="HPT213" s="594"/>
      <c r="HPU213" s="594"/>
      <c r="HPV213" s="594"/>
      <c r="HPW213" s="594"/>
      <c r="HPX213" s="594"/>
      <c r="HPY213" s="594"/>
      <c r="HPZ213" s="594"/>
      <c r="HQA213" s="594"/>
      <c r="HQB213" s="594"/>
      <c r="HQC213" s="594"/>
      <c r="HQD213" s="594"/>
      <c r="HQE213" s="594"/>
      <c r="HQF213" s="594"/>
      <c r="HQG213" s="594"/>
      <c r="HQH213" s="594"/>
      <c r="HQI213" s="594"/>
      <c r="HQJ213" s="594"/>
      <c r="HQK213" s="594"/>
      <c r="HQL213" s="594"/>
      <c r="HQM213" s="594"/>
      <c r="HQN213" s="594"/>
      <c r="HQO213" s="594"/>
      <c r="HQP213" s="594"/>
      <c r="HQQ213" s="594"/>
      <c r="HQR213" s="594"/>
      <c r="HQS213" s="594"/>
      <c r="HQT213" s="594"/>
      <c r="HQU213" s="594"/>
      <c r="HQV213" s="594"/>
      <c r="HQW213" s="594"/>
      <c r="HQX213" s="594"/>
      <c r="HQY213" s="594"/>
      <c r="HQZ213" s="594"/>
      <c r="HRA213" s="594"/>
      <c r="HRB213" s="594"/>
      <c r="HRC213" s="594"/>
      <c r="HRD213" s="594"/>
      <c r="HRE213" s="594"/>
      <c r="HRF213" s="594"/>
      <c r="HRG213" s="594"/>
      <c r="HRH213" s="594"/>
      <c r="HRI213" s="594"/>
      <c r="HRJ213" s="594"/>
      <c r="HRK213" s="594"/>
      <c r="HRL213" s="594"/>
      <c r="HRM213" s="594"/>
      <c r="HRN213" s="594"/>
      <c r="HRO213" s="594"/>
      <c r="HRP213" s="594"/>
      <c r="HRQ213" s="594"/>
      <c r="HRR213" s="594"/>
      <c r="HRS213" s="594"/>
      <c r="HRT213" s="594"/>
      <c r="HRU213" s="594"/>
      <c r="HRV213" s="594"/>
      <c r="HRW213" s="594"/>
      <c r="HRX213" s="594"/>
      <c r="HRY213" s="594"/>
      <c r="HRZ213" s="594"/>
      <c r="HSA213" s="594"/>
      <c r="HSB213" s="594"/>
      <c r="HSC213" s="594"/>
      <c r="HSD213" s="594"/>
      <c r="HSE213" s="594"/>
      <c r="HSF213" s="594"/>
      <c r="HSG213" s="594"/>
      <c r="HSH213" s="594"/>
      <c r="HSI213" s="594"/>
      <c r="HSJ213" s="594"/>
      <c r="HSK213" s="594"/>
      <c r="HSL213" s="594"/>
      <c r="HSM213" s="594"/>
      <c r="HSN213" s="594"/>
      <c r="HSO213" s="594"/>
      <c r="HSP213" s="594"/>
      <c r="HSQ213" s="594"/>
      <c r="HSR213" s="594"/>
      <c r="HSS213" s="594"/>
      <c r="HST213" s="594"/>
      <c r="HSU213" s="594"/>
      <c r="HSV213" s="594"/>
      <c r="HSW213" s="594"/>
      <c r="HSX213" s="594"/>
      <c r="HSY213" s="594"/>
      <c r="HSZ213" s="594"/>
      <c r="HTA213" s="594"/>
      <c r="HTB213" s="594"/>
      <c r="HTC213" s="594"/>
      <c r="HTD213" s="594"/>
      <c r="HTE213" s="594"/>
      <c r="HTF213" s="594"/>
      <c r="HTG213" s="594"/>
      <c r="HTH213" s="594"/>
      <c r="HTI213" s="594"/>
      <c r="HTJ213" s="594"/>
      <c r="HTK213" s="594"/>
      <c r="HTL213" s="594"/>
      <c r="HTM213" s="594"/>
      <c r="HTN213" s="594"/>
      <c r="HTO213" s="594"/>
      <c r="HTP213" s="594"/>
      <c r="HTQ213" s="594"/>
      <c r="HTR213" s="594"/>
      <c r="HTS213" s="594"/>
      <c r="HTT213" s="594"/>
      <c r="HTU213" s="594"/>
      <c r="HTV213" s="594"/>
      <c r="HTW213" s="594"/>
      <c r="HTX213" s="594"/>
      <c r="HTY213" s="594"/>
      <c r="HTZ213" s="594"/>
      <c r="HUA213" s="594"/>
      <c r="HUB213" s="594"/>
      <c r="HUC213" s="594"/>
      <c r="HUD213" s="594"/>
      <c r="HUE213" s="594"/>
      <c r="HUF213" s="594"/>
      <c r="HUG213" s="594"/>
      <c r="HUH213" s="594"/>
      <c r="HUI213" s="594"/>
      <c r="HUJ213" s="594"/>
      <c r="HUK213" s="594"/>
      <c r="HUL213" s="594"/>
      <c r="HUM213" s="594"/>
      <c r="HUN213" s="594"/>
      <c r="HUO213" s="594"/>
      <c r="HUP213" s="594"/>
      <c r="HUQ213" s="594"/>
      <c r="HUR213" s="594"/>
      <c r="HUS213" s="594"/>
      <c r="HUT213" s="594"/>
      <c r="HUU213" s="594"/>
      <c r="HUV213" s="594"/>
      <c r="HUW213" s="594"/>
      <c r="HUX213" s="594"/>
      <c r="HUY213" s="594"/>
      <c r="HUZ213" s="594"/>
      <c r="HVA213" s="594"/>
      <c r="HVB213" s="594"/>
      <c r="HVC213" s="594"/>
      <c r="HVD213" s="594"/>
      <c r="HVE213" s="594"/>
      <c r="HVF213" s="594"/>
      <c r="HVG213" s="594"/>
      <c r="HVH213" s="594"/>
      <c r="HVI213" s="594"/>
      <c r="HVJ213" s="594"/>
      <c r="HVK213" s="594"/>
      <c r="HVL213" s="594"/>
      <c r="HVM213" s="594"/>
      <c r="HVN213" s="594"/>
      <c r="HVO213" s="594"/>
      <c r="HVP213" s="594"/>
      <c r="HVQ213" s="594"/>
      <c r="HVR213" s="594"/>
      <c r="HVS213" s="594"/>
      <c r="HVT213" s="594"/>
      <c r="HVU213" s="594"/>
      <c r="HVV213" s="594"/>
      <c r="HVW213" s="594"/>
      <c r="HVX213" s="594"/>
      <c r="HVY213" s="594"/>
      <c r="HVZ213" s="594"/>
      <c r="HWA213" s="594"/>
      <c r="HWB213" s="594"/>
      <c r="HWC213" s="594"/>
      <c r="HWD213" s="594"/>
      <c r="HWE213" s="594"/>
      <c r="HWF213" s="594"/>
      <c r="HWG213" s="594"/>
      <c r="HWH213" s="594"/>
      <c r="HWI213" s="594"/>
      <c r="HWJ213" s="594"/>
      <c r="HWK213" s="594"/>
      <c r="HWL213" s="594"/>
      <c r="HWM213" s="594"/>
      <c r="HWN213" s="594"/>
      <c r="HWO213" s="594"/>
      <c r="HWP213" s="594"/>
      <c r="HWQ213" s="594"/>
      <c r="HWR213" s="594"/>
      <c r="HWS213" s="594"/>
      <c r="HWT213" s="594"/>
      <c r="HWU213" s="594"/>
      <c r="HWV213" s="594"/>
      <c r="HWW213" s="594"/>
      <c r="HWX213" s="594"/>
      <c r="HWY213" s="594"/>
      <c r="HWZ213" s="594"/>
      <c r="HXA213" s="594"/>
      <c r="HXB213" s="594"/>
      <c r="HXC213" s="594"/>
      <c r="HXD213" s="594"/>
      <c r="HXE213" s="594"/>
      <c r="HXF213" s="594"/>
      <c r="HXG213" s="594"/>
      <c r="HXH213" s="594"/>
      <c r="HXI213" s="594"/>
      <c r="HXJ213" s="594"/>
      <c r="HXK213" s="594"/>
      <c r="HXL213" s="594"/>
      <c r="HXM213" s="594"/>
      <c r="HXN213" s="594"/>
      <c r="HXO213" s="594"/>
      <c r="HXP213" s="594"/>
      <c r="HXQ213" s="594"/>
      <c r="HXR213" s="594"/>
      <c r="HXS213" s="594"/>
      <c r="HXT213" s="594"/>
      <c r="HXU213" s="594"/>
      <c r="HXV213" s="594"/>
      <c r="HXW213" s="594"/>
      <c r="HXX213" s="594"/>
      <c r="HXY213" s="594"/>
      <c r="HXZ213" s="594"/>
      <c r="HYA213" s="594"/>
      <c r="HYB213" s="594"/>
      <c r="HYC213" s="594"/>
      <c r="HYD213" s="594"/>
      <c r="HYE213" s="594"/>
      <c r="HYF213" s="594"/>
      <c r="HYG213" s="594"/>
      <c r="HYH213" s="594"/>
      <c r="HYI213" s="594"/>
      <c r="HYJ213" s="594"/>
      <c r="HYK213" s="594"/>
      <c r="HYL213" s="594"/>
      <c r="HYM213" s="594"/>
      <c r="HYN213" s="594"/>
      <c r="HYO213" s="594"/>
      <c r="HYP213" s="594"/>
      <c r="HYQ213" s="594"/>
      <c r="HYR213" s="594"/>
      <c r="HYS213" s="594"/>
      <c r="HYT213" s="594"/>
      <c r="HYU213" s="594"/>
      <c r="HYV213" s="594"/>
      <c r="HYW213" s="594"/>
      <c r="HYX213" s="594"/>
      <c r="HYY213" s="594"/>
      <c r="HYZ213" s="594"/>
      <c r="HZA213" s="594"/>
      <c r="HZB213" s="594"/>
      <c r="HZC213" s="594"/>
      <c r="HZD213" s="594"/>
      <c r="HZE213" s="594"/>
      <c r="HZF213" s="594"/>
      <c r="HZG213" s="594"/>
      <c r="HZH213" s="594"/>
      <c r="HZI213" s="594"/>
      <c r="HZJ213" s="594"/>
      <c r="HZK213" s="594"/>
      <c r="HZL213" s="594"/>
      <c r="HZM213" s="594"/>
      <c r="HZN213" s="594"/>
      <c r="HZO213" s="594"/>
      <c r="HZP213" s="594"/>
      <c r="HZQ213" s="594"/>
      <c r="HZR213" s="594"/>
      <c r="HZS213" s="594"/>
      <c r="HZT213" s="594"/>
      <c r="HZU213" s="594"/>
      <c r="HZV213" s="594"/>
      <c r="HZW213" s="594"/>
      <c r="HZX213" s="594"/>
      <c r="HZY213" s="594"/>
      <c r="HZZ213" s="594"/>
      <c r="IAA213" s="594"/>
      <c r="IAB213" s="594"/>
      <c r="IAC213" s="594"/>
      <c r="IAD213" s="594"/>
      <c r="IAE213" s="594"/>
      <c r="IAF213" s="594"/>
      <c r="IAG213" s="594"/>
      <c r="IAH213" s="594"/>
      <c r="IAI213" s="594"/>
      <c r="IAJ213" s="594"/>
      <c r="IAK213" s="594"/>
      <c r="IAL213" s="594"/>
      <c r="IAM213" s="594"/>
      <c r="IAN213" s="594"/>
      <c r="IAO213" s="594"/>
      <c r="IAP213" s="594"/>
      <c r="IAQ213" s="594"/>
      <c r="IAR213" s="594"/>
      <c r="IAS213" s="594"/>
      <c r="IAT213" s="594"/>
      <c r="IAU213" s="594"/>
      <c r="IAV213" s="594"/>
      <c r="IAW213" s="594"/>
      <c r="IAX213" s="594"/>
      <c r="IAY213" s="594"/>
      <c r="IAZ213" s="594"/>
      <c r="IBA213" s="594"/>
      <c r="IBB213" s="594"/>
      <c r="IBC213" s="594"/>
      <c r="IBD213" s="594"/>
      <c r="IBE213" s="594"/>
      <c r="IBF213" s="594"/>
      <c r="IBG213" s="594"/>
      <c r="IBH213" s="594"/>
      <c r="IBI213" s="594"/>
      <c r="IBJ213" s="594"/>
      <c r="IBK213" s="594"/>
      <c r="IBL213" s="594"/>
      <c r="IBM213" s="594"/>
      <c r="IBN213" s="594"/>
      <c r="IBO213" s="594"/>
      <c r="IBP213" s="594"/>
      <c r="IBQ213" s="594"/>
      <c r="IBR213" s="594"/>
      <c r="IBS213" s="594"/>
      <c r="IBT213" s="594"/>
      <c r="IBU213" s="594"/>
      <c r="IBV213" s="594"/>
      <c r="IBW213" s="594"/>
      <c r="IBX213" s="594"/>
      <c r="IBY213" s="594"/>
      <c r="IBZ213" s="594"/>
      <c r="ICA213" s="594"/>
      <c r="ICB213" s="594"/>
      <c r="ICC213" s="594"/>
      <c r="ICD213" s="594"/>
      <c r="ICE213" s="594"/>
      <c r="ICF213" s="594"/>
      <c r="ICG213" s="594"/>
      <c r="ICH213" s="594"/>
      <c r="ICI213" s="594"/>
      <c r="ICJ213" s="594"/>
      <c r="ICK213" s="594"/>
      <c r="ICL213" s="594"/>
      <c r="ICM213" s="594"/>
      <c r="ICN213" s="594"/>
      <c r="ICO213" s="594"/>
      <c r="ICP213" s="594"/>
      <c r="ICQ213" s="594"/>
      <c r="ICR213" s="594"/>
      <c r="ICS213" s="594"/>
      <c r="ICT213" s="594"/>
      <c r="ICU213" s="594"/>
      <c r="ICV213" s="594"/>
      <c r="ICW213" s="594"/>
      <c r="ICX213" s="594"/>
      <c r="ICY213" s="594"/>
      <c r="ICZ213" s="594"/>
      <c r="IDA213" s="594"/>
      <c r="IDB213" s="594"/>
      <c r="IDC213" s="594"/>
      <c r="IDD213" s="594"/>
      <c r="IDE213" s="594"/>
      <c r="IDF213" s="594"/>
      <c r="IDG213" s="594"/>
      <c r="IDH213" s="594"/>
      <c r="IDI213" s="594"/>
      <c r="IDJ213" s="594"/>
      <c r="IDK213" s="594"/>
      <c r="IDL213" s="594"/>
      <c r="IDM213" s="594"/>
      <c r="IDN213" s="594"/>
      <c r="IDO213" s="594"/>
      <c r="IDP213" s="594"/>
      <c r="IDQ213" s="594"/>
      <c r="IDR213" s="594"/>
      <c r="IDS213" s="594"/>
      <c r="IDT213" s="594"/>
      <c r="IDU213" s="594"/>
      <c r="IDV213" s="594"/>
      <c r="IDW213" s="594"/>
      <c r="IDX213" s="594"/>
      <c r="IDY213" s="594"/>
      <c r="IDZ213" s="594"/>
      <c r="IEA213" s="594"/>
      <c r="IEB213" s="594"/>
      <c r="IEC213" s="594"/>
      <c r="IED213" s="594"/>
      <c r="IEE213" s="594"/>
      <c r="IEF213" s="594"/>
      <c r="IEG213" s="594"/>
      <c r="IEH213" s="594"/>
      <c r="IEI213" s="594"/>
      <c r="IEJ213" s="594"/>
      <c r="IEK213" s="594"/>
      <c r="IEL213" s="594"/>
      <c r="IEM213" s="594"/>
      <c r="IEN213" s="594"/>
      <c r="IEO213" s="594"/>
      <c r="IEP213" s="594"/>
      <c r="IEQ213" s="594"/>
      <c r="IER213" s="594"/>
      <c r="IES213" s="594"/>
      <c r="IET213" s="594"/>
      <c r="IEU213" s="594"/>
      <c r="IEV213" s="594"/>
      <c r="IEW213" s="594"/>
      <c r="IEX213" s="594"/>
      <c r="IEY213" s="594"/>
      <c r="IEZ213" s="594"/>
      <c r="IFA213" s="594"/>
      <c r="IFB213" s="594"/>
      <c r="IFC213" s="594"/>
      <c r="IFD213" s="594"/>
      <c r="IFE213" s="594"/>
      <c r="IFF213" s="594"/>
      <c r="IFG213" s="594"/>
      <c r="IFH213" s="594"/>
      <c r="IFI213" s="594"/>
      <c r="IFJ213" s="594"/>
      <c r="IFK213" s="594"/>
      <c r="IFL213" s="594"/>
      <c r="IFM213" s="594"/>
      <c r="IFN213" s="594"/>
      <c r="IFO213" s="594"/>
      <c r="IFP213" s="594"/>
      <c r="IFQ213" s="594"/>
      <c r="IFR213" s="594"/>
      <c r="IFS213" s="594"/>
      <c r="IFT213" s="594"/>
      <c r="IFU213" s="594"/>
      <c r="IFV213" s="594"/>
      <c r="IFW213" s="594"/>
      <c r="IFX213" s="594"/>
      <c r="IFY213" s="594"/>
      <c r="IFZ213" s="594"/>
      <c r="IGA213" s="594"/>
      <c r="IGB213" s="594"/>
      <c r="IGC213" s="594"/>
      <c r="IGD213" s="594"/>
      <c r="IGE213" s="594"/>
      <c r="IGF213" s="594"/>
      <c r="IGG213" s="594"/>
      <c r="IGH213" s="594"/>
      <c r="IGI213" s="594"/>
      <c r="IGJ213" s="594"/>
      <c r="IGK213" s="594"/>
      <c r="IGL213" s="594"/>
      <c r="IGM213" s="594"/>
      <c r="IGN213" s="594"/>
      <c r="IGO213" s="594"/>
      <c r="IGP213" s="594"/>
      <c r="IGQ213" s="594"/>
      <c r="IGR213" s="594"/>
      <c r="IGS213" s="594"/>
      <c r="IGT213" s="594"/>
      <c r="IGU213" s="594"/>
      <c r="IGV213" s="594"/>
      <c r="IGW213" s="594"/>
      <c r="IGX213" s="594"/>
      <c r="IGY213" s="594"/>
      <c r="IGZ213" s="594"/>
      <c r="IHA213" s="594"/>
      <c r="IHB213" s="594"/>
      <c r="IHC213" s="594"/>
      <c r="IHD213" s="594"/>
      <c r="IHE213" s="594"/>
      <c r="IHF213" s="594"/>
      <c r="IHG213" s="594"/>
      <c r="IHH213" s="594"/>
      <c r="IHI213" s="594"/>
      <c r="IHJ213" s="594"/>
      <c r="IHK213" s="594"/>
      <c r="IHL213" s="594"/>
      <c r="IHM213" s="594"/>
      <c r="IHN213" s="594"/>
      <c r="IHO213" s="594"/>
      <c r="IHP213" s="594"/>
      <c r="IHQ213" s="594"/>
      <c r="IHR213" s="594"/>
      <c r="IHS213" s="594"/>
      <c r="IHT213" s="594"/>
      <c r="IHU213" s="594"/>
      <c r="IHV213" s="594"/>
      <c r="IHW213" s="594"/>
      <c r="IHX213" s="594"/>
      <c r="IHY213" s="594"/>
      <c r="IHZ213" s="594"/>
      <c r="IIA213" s="594"/>
      <c r="IIB213" s="594"/>
      <c r="IIC213" s="594"/>
      <c r="IID213" s="594"/>
      <c r="IIE213" s="594"/>
      <c r="IIF213" s="594"/>
      <c r="IIG213" s="594"/>
      <c r="IIH213" s="594"/>
      <c r="III213" s="594"/>
      <c r="IIJ213" s="594"/>
      <c r="IIK213" s="594"/>
      <c r="IIL213" s="594"/>
      <c r="IIM213" s="594"/>
      <c r="IIN213" s="594"/>
      <c r="IIO213" s="594"/>
      <c r="IIP213" s="594"/>
      <c r="IIQ213" s="594"/>
      <c r="IIR213" s="594"/>
      <c r="IIS213" s="594"/>
      <c r="IIT213" s="594"/>
      <c r="IIU213" s="594"/>
      <c r="IIV213" s="594"/>
      <c r="IIW213" s="594"/>
      <c r="IIX213" s="594"/>
      <c r="IIY213" s="594"/>
      <c r="IIZ213" s="594"/>
      <c r="IJA213" s="594"/>
      <c r="IJB213" s="594"/>
      <c r="IJC213" s="594"/>
      <c r="IJD213" s="594"/>
      <c r="IJE213" s="594"/>
      <c r="IJF213" s="594"/>
      <c r="IJG213" s="594"/>
      <c r="IJH213" s="594"/>
      <c r="IJI213" s="594"/>
      <c r="IJJ213" s="594"/>
      <c r="IJK213" s="594"/>
      <c r="IJL213" s="594"/>
      <c r="IJM213" s="594"/>
      <c r="IJN213" s="594"/>
      <c r="IJO213" s="594"/>
      <c r="IJP213" s="594"/>
      <c r="IJQ213" s="594"/>
      <c r="IJR213" s="594"/>
      <c r="IJS213" s="594"/>
      <c r="IJT213" s="594"/>
      <c r="IJU213" s="594"/>
      <c r="IJV213" s="594"/>
      <c r="IJW213" s="594"/>
      <c r="IJX213" s="594"/>
      <c r="IJY213" s="594"/>
      <c r="IJZ213" s="594"/>
      <c r="IKA213" s="594"/>
      <c r="IKB213" s="594"/>
      <c r="IKC213" s="594"/>
      <c r="IKD213" s="594"/>
      <c r="IKE213" s="594"/>
      <c r="IKF213" s="594"/>
      <c r="IKG213" s="594"/>
      <c r="IKH213" s="594"/>
      <c r="IKI213" s="594"/>
      <c r="IKJ213" s="594"/>
      <c r="IKK213" s="594"/>
      <c r="IKL213" s="594"/>
      <c r="IKM213" s="594"/>
      <c r="IKN213" s="594"/>
      <c r="IKO213" s="594"/>
      <c r="IKP213" s="594"/>
      <c r="IKQ213" s="594"/>
      <c r="IKR213" s="594"/>
      <c r="IKS213" s="594"/>
      <c r="IKT213" s="594"/>
      <c r="IKU213" s="594"/>
      <c r="IKV213" s="594"/>
      <c r="IKW213" s="594"/>
      <c r="IKX213" s="594"/>
      <c r="IKY213" s="594"/>
      <c r="IKZ213" s="594"/>
      <c r="ILA213" s="594"/>
      <c r="ILB213" s="594"/>
      <c r="ILC213" s="594"/>
      <c r="ILD213" s="594"/>
      <c r="ILE213" s="594"/>
      <c r="ILF213" s="594"/>
      <c r="ILG213" s="594"/>
      <c r="ILH213" s="594"/>
      <c r="ILI213" s="594"/>
      <c r="ILJ213" s="594"/>
      <c r="ILK213" s="594"/>
      <c r="ILL213" s="594"/>
      <c r="ILM213" s="594"/>
      <c r="ILN213" s="594"/>
      <c r="ILO213" s="594"/>
      <c r="ILP213" s="594"/>
      <c r="ILQ213" s="594"/>
      <c r="ILR213" s="594"/>
      <c r="ILS213" s="594"/>
      <c r="ILT213" s="594"/>
      <c r="ILU213" s="594"/>
      <c r="ILV213" s="594"/>
      <c r="ILW213" s="594"/>
      <c r="ILX213" s="594"/>
      <c r="ILY213" s="594"/>
      <c r="ILZ213" s="594"/>
      <c r="IMA213" s="594"/>
      <c r="IMB213" s="594"/>
      <c r="IMC213" s="594"/>
      <c r="IMD213" s="594"/>
      <c r="IME213" s="594"/>
      <c r="IMF213" s="594"/>
      <c r="IMG213" s="594"/>
      <c r="IMH213" s="594"/>
      <c r="IMI213" s="594"/>
      <c r="IMJ213" s="594"/>
      <c r="IMK213" s="594"/>
      <c r="IML213" s="594"/>
      <c r="IMM213" s="594"/>
      <c r="IMN213" s="594"/>
      <c r="IMO213" s="594"/>
      <c r="IMP213" s="594"/>
      <c r="IMQ213" s="594"/>
      <c r="IMR213" s="594"/>
      <c r="IMS213" s="594"/>
      <c r="IMT213" s="594"/>
      <c r="IMU213" s="594"/>
      <c r="IMV213" s="594"/>
      <c r="IMW213" s="594"/>
      <c r="IMX213" s="594"/>
      <c r="IMY213" s="594"/>
      <c r="IMZ213" s="594"/>
      <c r="INA213" s="594"/>
      <c r="INB213" s="594"/>
      <c r="INC213" s="594"/>
      <c r="IND213" s="594"/>
      <c r="INE213" s="594"/>
      <c r="INF213" s="594"/>
      <c r="ING213" s="594"/>
      <c r="INH213" s="594"/>
      <c r="INI213" s="594"/>
      <c r="INJ213" s="594"/>
      <c r="INK213" s="594"/>
      <c r="INL213" s="594"/>
      <c r="INM213" s="594"/>
      <c r="INN213" s="594"/>
      <c r="INO213" s="594"/>
      <c r="INP213" s="594"/>
      <c r="INQ213" s="594"/>
      <c r="INR213" s="594"/>
      <c r="INS213" s="594"/>
      <c r="INT213" s="594"/>
      <c r="INU213" s="594"/>
      <c r="INV213" s="594"/>
      <c r="INW213" s="594"/>
      <c r="INX213" s="594"/>
      <c r="INY213" s="594"/>
      <c r="INZ213" s="594"/>
      <c r="IOA213" s="594"/>
      <c r="IOB213" s="594"/>
      <c r="IOC213" s="594"/>
      <c r="IOD213" s="594"/>
      <c r="IOE213" s="594"/>
      <c r="IOF213" s="594"/>
      <c r="IOG213" s="594"/>
      <c r="IOH213" s="594"/>
      <c r="IOI213" s="594"/>
      <c r="IOJ213" s="594"/>
      <c r="IOK213" s="594"/>
      <c r="IOL213" s="594"/>
      <c r="IOM213" s="594"/>
      <c r="ION213" s="594"/>
      <c r="IOO213" s="594"/>
      <c r="IOP213" s="594"/>
      <c r="IOQ213" s="594"/>
      <c r="IOR213" s="594"/>
      <c r="IOS213" s="594"/>
      <c r="IOT213" s="594"/>
      <c r="IOU213" s="594"/>
      <c r="IOV213" s="594"/>
      <c r="IOW213" s="594"/>
      <c r="IOX213" s="594"/>
      <c r="IOY213" s="594"/>
      <c r="IOZ213" s="594"/>
      <c r="IPA213" s="594"/>
      <c r="IPB213" s="594"/>
      <c r="IPC213" s="594"/>
      <c r="IPD213" s="594"/>
      <c r="IPE213" s="594"/>
      <c r="IPF213" s="594"/>
      <c r="IPG213" s="594"/>
      <c r="IPH213" s="594"/>
      <c r="IPI213" s="594"/>
      <c r="IPJ213" s="594"/>
      <c r="IPK213" s="594"/>
      <c r="IPL213" s="594"/>
      <c r="IPM213" s="594"/>
      <c r="IPN213" s="594"/>
      <c r="IPO213" s="594"/>
      <c r="IPP213" s="594"/>
      <c r="IPQ213" s="594"/>
      <c r="IPR213" s="594"/>
      <c r="IPS213" s="594"/>
      <c r="IPT213" s="594"/>
      <c r="IPU213" s="594"/>
      <c r="IPV213" s="594"/>
      <c r="IPW213" s="594"/>
      <c r="IPX213" s="594"/>
      <c r="IPY213" s="594"/>
      <c r="IPZ213" s="594"/>
      <c r="IQA213" s="594"/>
      <c r="IQB213" s="594"/>
      <c r="IQC213" s="594"/>
      <c r="IQD213" s="594"/>
      <c r="IQE213" s="594"/>
      <c r="IQF213" s="594"/>
      <c r="IQG213" s="594"/>
      <c r="IQH213" s="594"/>
      <c r="IQI213" s="594"/>
      <c r="IQJ213" s="594"/>
      <c r="IQK213" s="594"/>
      <c r="IQL213" s="594"/>
      <c r="IQM213" s="594"/>
      <c r="IQN213" s="594"/>
      <c r="IQO213" s="594"/>
      <c r="IQP213" s="594"/>
      <c r="IQQ213" s="594"/>
      <c r="IQR213" s="594"/>
      <c r="IQS213" s="594"/>
      <c r="IQT213" s="594"/>
      <c r="IQU213" s="594"/>
      <c r="IQV213" s="594"/>
      <c r="IQW213" s="594"/>
      <c r="IQX213" s="594"/>
      <c r="IQY213" s="594"/>
      <c r="IQZ213" s="594"/>
      <c r="IRA213" s="594"/>
      <c r="IRB213" s="594"/>
      <c r="IRC213" s="594"/>
      <c r="IRD213" s="594"/>
      <c r="IRE213" s="594"/>
      <c r="IRF213" s="594"/>
      <c r="IRG213" s="594"/>
      <c r="IRH213" s="594"/>
      <c r="IRI213" s="594"/>
      <c r="IRJ213" s="594"/>
      <c r="IRK213" s="594"/>
      <c r="IRL213" s="594"/>
      <c r="IRM213" s="594"/>
      <c r="IRN213" s="594"/>
      <c r="IRO213" s="594"/>
      <c r="IRP213" s="594"/>
      <c r="IRQ213" s="594"/>
      <c r="IRR213" s="594"/>
      <c r="IRS213" s="594"/>
      <c r="IRT213" s="594"/>
      <c r="IRU213" s="594"/>
      <c r="IRV213" s="594"/>
      <c r="IRW213" s="594"/>
      <c r="IRX213" s="594"/>
      <c r="IRY213" s="594"/>
      <c r="IRZ213" s="594"/>
      <c r="ISA213" s="594"/>
      <c r="ISB213" s="594"/>
      <c r="ISC213" s="594"/>
      <c r="ISD213" s="594"/>
      <c r="ISE213" s="594"/>
      <c r="ISF213" s="594"/>
      <c r="ISG213" s="594"/>
      <c r="ISH213" s="594"/>
      <c r="ISI213" s="594"/>
      <c r="ISJ213" s="594"/>
      <c r="ISK213" s="594"/>
      <c r="ISL213" s="594"/>
      <c r="ISM213" s="594"/>
      <c r="ISN213" s="594"/>
      <c r="ISO213" s="594"/>
      <c r="ISP213" s="594"/>
      <c r="ISQ213" s="594"/>
      <c r="ISR213" s="594"/>
      <c r="ISS213" s="594"/>
      <c r="IST213" s="594"/>
      <c r="ISU213" s="594"/>
      <c r="ISV213" s="594"/>
      <c r="ISW213" s="594"/>
      <c r="ISX213" s="594"/>
      <c r="ISY213" s="594"/>
      <c r="ISZ213" s="594"/>
      <c r="ITA213" s="594"/>
      <c r="ITB213" s="594"/>
      <c r="ITC213" s="594"/>
      <c r="ITD213" s="594"/>
      <c r="ITE213" s="594"/>
      <c r="ITF213" s="594"/>
      <c r="ITG213" s="594"/>
      <c r="ITH213" s="594"/>
      <c r="ITI213" s="594"/>
      <c r="ITJ213" s="594"/>
      <c r="ITK213" s="594"/>
      <c r="ITL213" s="594"/>
      <c r="ITM213" s="594"/>
      <c r="ITN213" s="594"/>
      <c r="ITO213" s="594"/>
      <c r="ITP213" s="594"/>
      <c r="ITQ213" s="594"/>
      <c r="ITR213" s="594"/>
      <c r="ITS213" s="594"/>
      <c r="ITT213" s="594"/>
      <c r="ITU213" s="594"/>
      <c r="ITV213" s="594"/>
      <c r="ITW213" s="594"/>
      <c r="ITX213" s="594"/>
      <c r="ITY213" s="594"/>
      <c r="ITZ213" s="594"/>
      <c r="IUA213" s="594"/>
      <c r="IUB213" s="594"/>
      <c r="IUC213" s="594"/>
      <c r="IUD213" s="594"/>
      <c r="IUE213" s="594"/>
      <c r="IUF213" s="594"/>
      <c r="IUG213" s="594"/>
      <c r="IUH213" s="594"/>
      <c r="IUI213" s="594"/>
      <c r="IUJ213" s="594"/>
      <c r="IUK213" s="594"/>
      <c r="IUL213" s="594"/>
      <c r="IUM213" s="594"/>
      <c r="IUN213" s="594"/>
      <c r="IUO213" s="594"/>
      <c r="IUP213" s="594"/>
      <c r="IUQ213" s="594"/>
      <c r="IUR213" s="594"/>
      <c r="IUS213" s="594"/>
      <c r="IUT213" s="594"/>
      <c r="IUU213" s="594"/>
      <c r="IUV213" s="594"/>
      <c r="IUW213" s="594"/>
      <c r="IUX213" s="594"/>
      <c r="IUY213" s="594"/>
      <c r="IUZ213" s="594"/>
      <c r="IVA213" s="594"/>
      <c r="IVB213" s="594"/>
      <c r="IVC213" s="594"/>
      <c r="IVD213" s="594"/>
      <c r="IVE213" s="594"/>
      <c r="IVF213" s="594"/>
      <c r="IVG213" s="594"/>
      <c r="IVH213" s="594"/>
      <c r="IVI213" s="594"/>
      <c r="IVJ213" s="594"/>
      <c r="IVK213" s="594"/>
      <c r="IVL213" s="594"/>
      <c r="IVM213" s="594"/>
      <c r="IVN213" s="594"/>
      <c r="IVO213" s="594"/>
      <c r="IVP213" s="594"/>
      <c r="IVQ213" s="594"/>
      <c r="IVR213" s="594"/>
      <c r="IVS213" s="594"/>
      <c r="IVT213" s="594"/>
      <c r="IVU213" s="594"/>
      <c r="IVV213" s="594"/>
      <c r="IVW213" s="594"/>
      <c r="IVX213" s="594"/>
      <c r="IVY213" s="594"/>
      <c r="IVZ213" s="594"/>
      <c r="IWA213" s="594"/>
      <c r="IWB213" s="594"/>
      <c r="IWC213" s="594"/>
      <c r="IWD213" s="594"/>
      <c r="IWE213" s="594"/>
      <c r="IWF213" s="594"/>
      <c r="IWG213" s="594"/>
      <c r="IWH213" s="594"/>
      <c r="IWI213" s="594"/>
      <c r="IWJ213" s="594"/>
      <c r="IWK213" s="594"/>
      <c r="IWL213" s="594"/>
      <c r="IWM213" s="594"/>
      <c r="IWN213" s="594"/>
      <c r="IWO213" s="594"/>
      <c r="IWP213" s="594"/>
      <c r="IWQ213" s="594"/>
      <c r="IWR213" s="594"/>
      <c r="IWS213" s="594"/>
      <c r="IWT213" s="594"/>
      <c r="IWU213" s="594"/>
      <c r="IWV213" s="594"/>
      <c r="IWW213" s="594"/>
      <c r="IWX213" s="594"/>
      <c r="IWY213" s="594"/>
      <c r="IWZ213" s="594"/>
      <c r="IXA213" s="594"/>
      <c r="IXB213" s="594"/>
      <c r="IXC213" s="594"/>
      <c r="IXD213" s="594"/>
      <c r="IXE213" s="594"/>
      <c r="IXF213" s="594"/>
      <c r="IXG213" s="594"/>
      <c r="IXH213" s="594"/>
      <c r="IXI213" s="594"/>
      <c r="IXJ213" s="594"/>
      <c r="IXK213" s="594"/>
      <c r="IXL213" s="594"/>
      <c r="IXM213" s="594"/>
      <c r="IXN213" s="594"/>
      <c r="IXO213" s="594"/>
      <c r="IXP213" s="594"/>
      <c r="IXQ213" s="594"/>
      <c r="IXR213" s="594"/>
      <c r="IXS213" s="594"/>
      <c r="IXT213" s="594"/>
      <c r="IXU213" s="594"/>
      <c r="IXV213" s="594"/>
      <c r="IXW213" s="594"/>
      <c r="IXX213" s="594"/>
      <c r="IXY213" s="594"/>
      <c r="IXZ213" s="594"/>
      <c r="IYA213" s="594"/>
      <c r="IYB213" s="594"/>
      <c r="IYC213" s="594"/>
      <c r="IYD213" s="594"/>
      <c r="IYE213" s="594"/>
      <c r="IYF213" s="594"/>
      <c r="IYG213" s="594"/>
      <c r="IYH213" s="594"/>
      <c r="IYI213" s="594"/>
      <c r="IYJ213" s="594"/>
      <c r="IYK213" s="594"/>
      <c r="IYL213" s="594"/>
      <c r="IYM213" s="594"/>
      <c r="IYN213" s="594"/>
      <c r="IYO213" s="594"/>
      <c r="IYP213" s="594"/>
      <c r="IYQ213" s="594"/>
      <c r="IYR213" s="594"/>
      <c r="IYS213" s="594"/>
      <c r="IYT213" s="594"/>
      <c r="IYU213" s="594"/>
      <c r="IYV213" s="594"/>
      <c r="IYW213" s="594"/>
      <c r="IYX213" s="594"/>
      <c r="IYY213" s="594"/>
      <c r="IYZ213" s="594"/>
      <c r="IZA213" s="594"/>
      <c r="IZB213" s="594"/>
      <c r="IZC213" s="594"/>
      <c r="IZD213" s="594"/>
      <c r="IZE213" s="594"/>
      <c r="IZF213" s="594"/>
      <c r="IZG213" s="594"/>
      <c r="IZH213" s="594"/>
      <c r="IZI213" s="594"/>
      <c r="IZJ213" s="594"/>
      <c r="IZK213" s="594"/>
      <c r="IZL213" s="594"/>
      <c r="IZM213" s="594"/>
      <c r="IZN213" s="594"/>
      <c r="IZO213" s="594"/>
      <c r="IZP213" s="594"/>
      <c r="IZQ213" s="594"/>
      <c r="IZR213" s="594"/>
      <c r="IZS213" s="594"/>
      <c r="IZT213" s="594"/>
      <c r="IZU213" s="594"/>
      <c r="IZV213" s="594"/>
      <c r="IZW213" s="594"/>
      <c r="IZX213" s="594"/>
      <c r="IZY213" s="594"/>
      <c r="IZZ213" s="594"/>
      <c r="JAA213" s="594"/>
      <c r="JAB213" s="594"/>
      <c r="JAC213" s="594"/>
      <c r="JAD213" s="594"/>
      <c r="JAE213" s="594"/>
      <c r="JAF213" s="594"/>
      <c r="JAG213" s="594"/>
      <c r="JAH213" s="594"/>
      <c r="JAI213" s="594"/>
      <c r="JAJ213" s="594"/>
      <c r="JAK213" s="594"/>
      <c r="JAL213" s="594"/>
      <c r="JAM213" s="594"/>
      <c r="JAN213" s="594"/>
      <c r="JAO213" s="594"/>
      <c r="JAP213" s="594"/>
      <c r="JAQ213" s="594"/>
      <c r="JAR213" s="594"/>
      <c r="JAS213" s="594"/>
      <c r="JAT213" s="594"/>
      <c r="JAU213" s="594"/>
      <c r="JAV213" s="594"/>
      <c r="JAW213" s="594"/>
      <c r="JAX213" s="594"/>
      <c r="JAY213" s="594"/>
      <c r="JAZ213" s="594"/>
      <c r="JBA213" s="594"/>
      <c r="JBB213" s="594"/>
      <c r="JBC213" s="594"/>
      <c r="JBD213" s="594"/>
      <c r="JBE213" s="594"/>
      <c r="JBF213" s="594"/>
      <c r="JBG213" s="594"/>
      <c r="JBH213" s="594"/>
      <c r="JBI213" s="594"/>
      <c r="JBJ213" s="594"/>
      <c r="JBK213" s="594"/>
      <c r="JBL213" s="594"/>
      <c r="JBM213" s="594"/>
      <c r="JBN213" s="594"/>
      <c r="JBO213" s="594"/>
      <c r="JBP213" s="594"/>
      <c r="JBQ213" s="594"/>
      <c r="JBR213" s="594"/>
      <c r="JBS213" s="594"/>
      <c r="JBT213" s="594"/>
      <c r="JBU213" s="594"/>
      <c r="JBV213" s="594"/>
      <c r="JBW213" s="594"/>
      <c r="JBX213" s="594"/>
      <c r="JBY213" s="594"/>
      <c r="JBZ213" s="594"/>
      <c r="JCA213" s="594"/>
      <c r="JCB213" s="594"/>
      <c r="JCC213" s="594"/>
      <c r="JCD213" s="594"/>
      <c r="JCE213" s="594"/>
      <c r="JCF213" s="594"/>
      <c r="JCG213" s="594"/>
      <c r="JCH213" s="594"/>
      <c r="JCI213" s="594"/>
      <c r="JCJ213" s="594"/>
      <c r="JCK213" s="594"/>
      <c r="JCL213" s="594"/>
      <c r="JCM213" s="594"/>
      <c r="JCN213" s="594"/>
      <c r="JCO213" s="594"/>
      <c r="JCP213" s="594"/>
      <c r="JCQ213" s="594"/>
      <c r="JCR213" s="594"/>
      <c r="JCS213" s="594"/>
      <c r="JCT213" s="594"/>
      <c r="JCU213" s="594"/>
      <c r="JCV213" s="594"/>
      <c r="JCW213" s="594"/>
      <c r="JCX213" s="594"/>
      <c r="JCY213" s="594"/>
      <c r="JCZ213" s="594"/>
      <c r="JDA213" s="594"/>
      <c r="JDB213" s="594"/>
      <c r="JDC213" s="594"/>
      <c r="JDD213" s="594"/>
      <c r="JDE213" s="594"/>
      <c r="JDF213" s="594"/>
      <c r="JDG213" s="594"/>
      <c r="JDH213" s="594"/>
      <c r="JDI213" s="594"/>
      <c r="JDJ213" s="594"/>
      <c r="JDK213" s="594"/>
      <c r="JDL213" s="594"/>
      <c r="JDM213" s="594"/>
      <c r="JDN213" s="594"/>
      <c r="JDO213" s="594"/>
      <c r="JDP213" s="594"/>
      <c r="JDQ213" s="594"/>
      <c r="JDR213" s="594"/>
      <c r="JDS213" s="594"/>
      <c r="JDT213" s="594"/>
      <c r="JDU213" s="594"/>
      <c r="JDV213" s="594"/>
      <c r="JDW213" s="594"/>
      <c r="JDX213" s="594"/>
      <c r="JDY213" s="594"/>
      <c r="JDZ213" s="594"/>
      <c r="JEA213" s="594"/>
      <c r="JEB213" s="594"/>
      <c r="JEC213" s="594"/>
      <c r="JED213" s="594"/>
      <c r="JEE213" s="594"/>
      <c r="JEF213" s="594"/>
      <c r="JEG213" s="594"/>
      <c r="JEH213" s="594"/>
      <c r="JEI213" s="594"/>
      <c r="JEJ213" s="594"/>
      <c r="JEK213" s="594"/>
      <c r="JEL213" s="594"/>
      <c r="JEM213" s="594"/>
      <c r="JEN213" s="594"/>
      <c r="JEO213" s="594"/>
      <c r="JEP213" s="594"/>
      <c r="JEQ213" s="594"/>
      <c r="JER213" s="594"/>
      <c r="JES213" s="594"/>
      <c r="JET213" s="594"/>
      <c r="JEU213" s="594"/>
      <c r="JEV213" s="594"/>
      <c r="JEW213" s="594"/>
      <c r="JEX213" s="594"/>
      <c r="JEY213" s="594"/>
      <c r="JEZ213" s="594"/>
      <c r="JFA213" s="594"/>
      <c r="JFB213" s="594"/>
      <c r="JFC213" s="594"/>
      <c r="JFD213" s="594"/>
      <c r="JFE213" s="594"/>
      <c r="JFF213" s="594"/>
      <c r="JFG213" s="594"/>
      <c r="JFH213" s="594"/>
      <c r="JFI213" s="594"/>
      <c r="JFJ213" s="594"/>
      <c r="JFK213" s="594"/>
      <c r="JFL213" s="594"/>
      <c r="JFM213" s="594"/>
      <c r="JFN213" s="594"/>
      <c r="JFO213" s="594"/>
      <c r="JFP213" s="594"/>
      <c r="JFQ213" s="594"/>
      <c r="JFR213" s="594"/>
      <c r="JFS213" s="594"/>
      <c r="JFT213" s="594"/>
      <c r="JFU213" s="594"/>
      <c r="JFV213" s="594"/>
      <c r="JFW213" s="594"/>
      <c r="JFX213" s="594"/>
      <c r="JFY213" s="594"/>
      <c r="JFZ213" s="594"/>
      <c r="JGA213" s="594"/>
      <c r="JGB213" s="594"/>
      <c r="JGC213" s="594"/>
      <c r="JGD213" s="594"/>
      <c r="JGE213" s="594"/>
      <c r="JGF213" s="594"/>
      <c r="JGG213" s="594"/>
      <c r="JGH213" s="594"/>
      <c r="JGI213" s="594"/>
      <c r="JGJ213" s="594"/>
      <c r="JGK213" s="594"/>
      <c r="JGL213" s="594"/>
      <c r="JGM213" s="594"/>
      <c r="JGN213" s="594"/>
      <c r="JGO213" s="594"/>
      <c r="JGP213" s="594"/>
      <c r="JGQ213" s="594"/>
      <c r="JGR213" s="594"/>
      <c r="JGS213" s="594"/>
      <c r="JGT213" s="594"/>
      <c r="JGU213" s="594"/>
      <c r="JGV213" s="594"/>
      <c r="JGW213" s="594"/>
      <c r="JGX213" s="594"/>
      <c r="JGY213" s="594"/>
      <c r="JGZ213" s="594"/>
      <c r="JHA213" s="594"/>
      <c r="JHB213" s="594"/>
      <c r="JHC213" s="594"/>
      <c r="JHD213" s="594"/>
      <c r="JHE213" s="594"/>
      <c r="JHF213" s="594"/>
      <c r="JHG213" s="594"/>
      <c r="JHH213" s="594"/>
      <c r="JHI213" s="594"/>
      <c r="JHJ213" s="594"/>
      <c r="JHK213" s="594"/>
      <c r="JHL213" s="594"/>
      <c r="JHM213" s="594"/>
      <c r="JHN213" s="594"/>
      <c r="JHO213" s="594"/>
      <c r="JHP213" s="594"/>
      <c r="JHQ213" s="594"/>
      <c r="JHR213" s="594"/>
      <c r="JHS213" s="594"/>
      <c r="JHT213" s="594"/>
      <c r="JHU213" s="594"/>
      <c r="JHV213" s="594"/>
      <c r="JHW213" s="594"/>
      <c r="JHX213" s="594"/>
      <c r="JHY213" s="594"/>
      <c r="JHZ213" s="594"/>
      <c r="JIA213" s="594"/>
      <c r="JIB213" s="594"/>
      <c r="JIC213" s="594"/>
      <c r="JID213" s="594"/>
      <c r="JIE213" s="594"/>
      <c r="JIF213" s="594"/>
      <c r="JIG213" s="594"/>
      <c r="JIH213" s="594"/>
      <c r="JII213" s="594"/>
      <c r="JIJ213" s="594"/>
      <c r="JIK213" s="594"/>
      <c r="JIL213" s="594"/>
      <c r="JIM213" s="594"/>
      <c r="JIN213" s="594"/>
      <c r="JIO213" s="594"/>
      <c r="JIP213" s="594"/>
      <c r="JIQ213" s="594"/>
      <c r="JIR213" s="594"/>
      <c r="JIS213" s="594"/>
      <c r="JIT213" s="594"/>
      <c r="JIU213" s="594"/>
      <c r="JIV213" s="594"/>
      <c r="JIW213" s="594"/>
      <c r="JIX213" s="594"/>
      <c r="JIY213" s="594"/>
      <c r="JIZ213" s="594"/>
      <c r="JJA213" s="594"/>
      <c r="JJB213" s="594"/>
      <c r="JJC213" s="594"/>
      <c r="JJD213" s="594"/>
      <c r="JJE213" s="594"/>
      <c r="JJF213" s="594"/>
      <c r="JJG213" s="594"/>
      <c r="JJH213" s="594"/>
      <c r="JJI213" s="594"/>
      <c r="JJJ213" s="594"/>
      <c r="JJK213" s="594"/>
      <c r="JJL213" s="594"/>
      <c r="JJM213" s="594"/>
      <c r="JJN213" s="594"/>
      <c r="JJO213" s="594"/>
      <c r="JJP213" s="594"/>
      <c r="JJQ213" s="594"/>
      <c r="JJR213" s="594"/>
      <c r="JJS213" s="594"/>
      <c r="JJT213" s="594"/>
      <c r="JJU213" s="594"/>
      <c r="JJV213" s="594"/>
      <c r="JJW213" s="594"/>
      <c r="JJX213" s="594"/>
      <c r="JJY213" s="594"/>
      <c r="JJZ213" s="594"/>
      <c r="JKA213" s="594"/>
      <c r="JKB213" s="594"/>
      <c r="JKC213" s="594"/>
      <c r="JKD213" s="594"/>
      <c r="JKE213" s="594"/>
      <c r="JKF213" s="594"/>
      <c r="JKG213" s="594"/>
      <c r="JKH213" s="594"/>
      <c r="JKI213" s="594"/>
      <c r="JKJ213" s="594"/>
      <c r="JKK213" s="594"/>
      <c r="JKL213" s="594"/>
      <c r="JKM213" s="594"/>
      <c r="JKN213" s="594"/>
      <c r="JKO213" s="594"/>
      <c r="JKP213" s="594"/>
      <c r="JKQ213" s="594"/>
      <c r="JKR213" s="594"/>
      <c r="JKS213" s="594"/>
      <c r="JKT213" s="594"/>
      <c r="JKU213" s="594"/>
      <c r="JKV213" s="594"/>
      <c r="JKW213" s="594"/>
      <c r="JKX213" s="594"/>
      <c r="JKY213" s="594"/>
      <c r="JKZ213" s="594"/>
      <c r="JLA213" s="594"/>
      <c r="JLB213" s="594"/>
      <c r="JLC213" s="594"/>
      <c r="JLD213" s="594"/>
      <c r="JLE213" s="594"/>
      <c r="JLF213" s="594"/>
      <c r="JLG213" s="594"/>
      <c r="JLH213" s="594"/>
      <c r="JLI213" s="594"/>
      <c r="JLJ213" s="594"/>
      <c r="JLK213" s="594"/>
      <c r="JLL213" s="594"/>
      <c r="JLM213" s="594"/>
      <c r="JLN213" s="594"/>
      <c r="JLO213" s="594"/>
      <c r="JLP213" s="594"/>
      <c r="JLQ213" s="594"/>
      <c r="JLR213" s="594"/>
      <c r="JLS213" s="594"/>
      <c r="JLT213" s="594"/>
      <c r="JLU213" s="594"/>
      <c r="JLV213" s="594"/>
      <c r="JLW213" s="594"/>
      <c r="JLX213" s="594"/>
      <c r="JLY213" s="594"/>
      <c r="JLZ213" s="594"/>
      <c r="JMA213" s="594"/>
      <c r="JMB213" s="594"/>
      <c r="JMC213" s="594"/>
      <c r="JMD213" s="594"/>
      <c r="JME213" s="594"/>
      <c r="JMF213" s="594"/>
      <c r="JMG213" s="594"/>
      <c r="JMH213" s="594"/>
      <c r="JMI213" s="594"/>
      <c r="JMJ213" s="594"/>
      <c r="JMK213" s="594"/>
      <c r="JML213" s="594"/>
      <c r="JMM213" s="594"/>
      <c r="JMN213" s="594"/>
      <c r="JMO213" s="594"/>
      <c r="JMP213" s="594"/>
      <c r="JMQ213" s="594"/>
      <c r="JMR213" s="594"/>
      <c r="JMS213" s="594"/>
      <c r="JMT213" s="594"/>
      <c r="JMU213" s="594"/>
      <c r="JMV213" s="594"/>
      <c r="JMW213" s="594"/>
      <c r="JMX213" s="594"/>
      <c r="JMY213" s="594"/>
      <c r="JMZ213" s="594"/>
      <c r="JNA213" s="594"/>
      <c r="JNB213" s="594"/>
      <c r="JNC213" s="594"/>
      <c r="JND213" s="594"/>
      <c r="JNE213" s="594"/>
      <c r="JNF213" s="594"/>
      <c r="JNG213" s="594"/>
      <c r="JNH213" s="594"/>
      <c r="JNI213" s="594"/>
      <c r="JNJ213" s="594"/>
      <c r="JNK213" s="594"/>
      <c r="JNL213" s="594"/>
      <c r="JNM213" s="594"/>
      <c r="JNN213" s="594"/>
      <c r="JNO213" s="594"/>
      <c r="JNP213" s="594"/>
      <c r="JNQ213" s="594"/>
      <c r="JNR213" s="594"/>
      <c r="JNS213" s="594"/>
      <c r="JNT213" s="594"/>
      <c r="JNU213" s="594"/>
      <c r="JNV213" s="594"/>
      <c r="JNW213" s="594"/>
      <c r="JNX213" s="594"/>
      <c r="JNY213" s="594"/>
      <c r="JNZ213" s="594"/>
      <c r="JOA213" s="594"/>
      <c r="JOB213" s="594"/>
      <c r="JOC213" s="594"/>
      <c r="JOD213" s="594"/>
      <c r="JOE213" s="594"/>
      <c r="JOF213" s="594"/>
      <c r="JOG213" s="594"/>
      <c r="JOH213" s="594"/>
      <c r="JOI213" s="594"/>
      <c r="JOJ213" s="594"/>
      <c r="JOK213" s="594"/>
      <c r="JOL213" s="594"/>
      <c r="JOM213" s="594"/>
      <c r="JON213" s="594"/>
      <c r="JOO213" s="594"/>
      <c r="JOP213" s="594"/>
      <c r="JOQ213" s="594"/>
      <c r="JOR213" s="594"/>
      <c r="JOS213" s="594"/>
      <c r="JOT213" s="594"/>
      <c r="JOU213" s="594"/>
      <c r="JOV213" s="594"/>
      <c r="JOW213" s="594"/>
      <c r="JOX213" s="594"/>
      <c r="JOY213" s="594"/>
      <c r="JOZ213" s="594"/>
      <c r="JPA213" s="594"/>
      <c r="JPB213" s="594"/>
      <c r="JPC213" s="594"/>
      <c r="JPD213" s="594"/>
      <c r="JPE213" s="594"/>
      <c r="JPF213" s="594"/>
      <c r="JPG213" s="594"/>
      <c r="JPH213" s="594"/>
      <c r="JPI213" s="594"/>
      <c r="JPJ213" s="594"/>
      <c r="JPK213" s="594"/>
      <c r="JPL213" s="594"/>
      <c r="JPM213" s="594"/>
      <c r="JPN213" s="594"/>
      <c r="JPO213" s="594"/>
      <c r="JPP213" s="594"/>
      <c r="JPQ213" s="594"/>
      <c r="JPR213" s="594"/>
      <c r="JPS213" s="594"/>
      <c r="JPT213" s="594"/>
      <c r="JPU213" s="594"/>
      <c r="JPV213" s="594"/>
      <c r="JPW213" s="594"/>
      <c r="JPX213" s="594"/>
      <c r="JPY213" s="594"/>
      <c r="JPZ213" s="594"/>
      <c r="JQA213" s="594"/>
      <c r="JQB213" s="594"/>
      <c r="JQC213" s="594"/>
      <c r="JQD213" s="594"/>
      <c r="JQE213" s="594"/>
      <c r="JQF213" s="594"/>
      <c r="JQG213" s="594"/>
      <c r="JQH213" s="594"/>
      <c r="JQI213" s="594"/>
      <c r="JQJ213" s="594"/>
      <c r="JQK213" s="594"/>
      <c r="JQL213" s="594"/>
      <c r="JQM213" s="594"/>
      <c r="JQN213" s="594"/>
      <c r="JQO213" s="594"/>
      <c r="JQP213" s="594"/>
      <c r="JQQ213" s="594"/>
      <c r="JQR213" s="594"/>
      <c r="JQS213" s="594"/>
      <c r="JQT213" s="594"/>
      <c r="JQU213" s="594"/>
      <c r="JQV213" s="594"/>
      <c r="JQW213" s="594"/>
      <c r="JQX213" s="594"/>
      <c r="JQY213" s="594"/>
      <c r="JQZ213" s="594"/>
      <c r="JRA213" s="594"/>
      <c r="JRB213" s="594"/>
      <c r="JRC213" s="594"/>
      <c r="JRD213" s="594"/>
      <c r="JRE213" s="594"/>
      <c r="JRF213" s="594"/>
      <c r="JRG213" s="594"/>
      <c r="JRH213" s="594"/>
      <c r="JRI213" s="594"/>
      <c r="JRJ213" s="594"/>
      <c r="JRK213" s="594"/>
      <c r="JRL213" s="594"/>
      <c r="JRM213" s="594"/>
      <c r="JRN213" s="594"/>
      <c r="JRO213" s="594"/>
      <c r="JRP213" s="594"/>
      <c r="JRQ213" s="594"/>
      <c r="JRR213" s="594"/>
      <c r="JRS213" s="594"/>
      <c r="JRT213" s="594"/>
      <c r="JRU213" s="594"/>
      <c r="JRV213" s="594"/>
      <c r="JRW213" s="594"/>
      <c r="JRX213" s="594"/>
      <c r="JRY213" s="594"/>
      <c r="JRZ213" s="594"/>
      <c r="JSA213" s="594"/>
      <c r="JSB213" s="594"/>
      <c r="JSC213" s="594"/>
      <c r="JSD213" s="594"/>
      <c r="JSE213" s="594"/>
      <c r="JSF213" s="594"/>
      <c r="JSG213" s="594"/>
      <c r="JSH213" s="594"/>
      <c r="JSI213" s="594"/>
      <c r="JSJ213" s="594"/>
      <c r="JSK213" s="594"/>
      <c r="JSL213" s="594"/>
      <c r="JSM213" s="594"/>
      <c r="JSN213" s="594"/>
      <c r="JSO213" s="594"/>
      <c r="JSP213" s="594"/>
      <c r="JSQ213" s="594"/>
      <c r="JSR213" s="594"/>
      <c r="JSS213" s="594"/>
      <c r="JST213" s="594"/>
      <c r="JSU213" s="594"/>
      <c r="JSV213" s="594"/>
      <c r="JSW213" s="594"/>
      <c r="JSX213" s="594"/>
      <c r="JSY213" s="594"/>
      <c r="JSZ213" s="594"/>
      <c r="JTA213" s="594"/>
      <c r="JTB213" s="594"/>
      <c r="JTC213" s="594"/>
      <c r="JTD213" s="594"/>
      <c r="JTE213" s="594"/>
      <c r="JTF213" s="594"/>
      <c r="JTG213" s="594"/>
      <c r="JTH213" s="594"/>
      <c r="JTI213" s="594"/>
      <c r="JTJ213" s="594"/>
      <c r="JTK213" s="594"/>
      <c r="JTL213" s="594"/>
      <c r="JTM213" s="594"/>
      <c r="JTN213" s="594"/>
      <c r="JTO213" s="594"/>
      <c r="JTP213" s="594"/>
      <c r="JTQ213" s="594"/>
      <c r="JTR213" s="594"/>
      <c r="JTS213" s="594"/>
      <c r="JTT213" s="594"/>
      <c r="JTU213" s="594"/>
      <c r="JTV213" s="594"/>
      <c r="JTW213" s="594"/>
      <c r="JTX213" s="594"/>
      <c r="JTY213" s="594"/>
      <c r="JTZ213" s="594"/>
      <c r="JUA213" s="594"/>
      <c r="JUB213" s="594"/>
      <c r="JUC213" s="594"/>
      <c r="JUD213" s="594"/>
      <c r="JUE213" s="594"/>
      <c r="JUF213" s="594"/>
      <c r="JUG213" s="594"/>
      <c r="JUH213" s="594"/>
      <c r="JUI213" s="594"/>
      <c r="JUJ213" s="594"/>
      <c r="JUK213" s="594"/>
      <c r="JUL213" s="594"/>
      <c r="JUM213" s="594"/>
      <c r="JUN213" s="594"/>
      <c r="JUO213" s="594"/>
      <c r="JUP213" s="594"/>
      <c r="JUQ213" s="594"/>
      <c r="JUR213" s="594"/>
      <c r="JUS213" s="594"/>
      <c r="JUT213" s="594"/>
      <c r="JUU213" s="594"/>
      <c r="JUV213" s="594"/>
      <c r="JUW213" s="594"/>
      <c r="JUX213" s="594"/>
      <c r="JUY213" s="594"/>
      <c r="JUZ213" s="594"/>
      <c r="JVA213" s="594"/>
      <c r="JVB213" s="594"/>
      <c r="JVC213" s="594"/>
      <c r="JVD213" s="594"/>
      <c r="JVE213" s="594"/>
      <c r="JVF213" s="594"/>
      <c r="JVG213" s="594"/>
      <c r="JVH213" s="594"/>
      <c r="JVI213" s="594"/>
      <c r="JVJ213" s="594"/>
      <c r="JVK213" s="594"/>
      <c r="JVL213" s="594"/>
      <c r="JVM213" s="594"/>
      <c r="JVN213" s="594"/>
      <c r="JVO213" s="594"/>
      <c r="JVP213" s="594"/>
      <c r="JVQ213" s="594"/>
      <c r="JVR213" s="594"/>
      <c r="JVS213" s="594"/>
      <c r="JVT213" s="594"/>
      <c r="JVU213" s="594"/>
      <c r="JVV213" s="594"/>
      <c r="JVW213" s="594"/>
      <c r="JVX213" s="594"/>
      <c r="JVY213" s="594"/>
      <c r="JVZ213" s="594"/>
      <c r="JWA213" s="594"/>
      <c r="JWB213" s="594"/>
      <c r="JWC213" s="594"/>
      <c r="JWD213" s="594"/>
      <c r="JWE213" s="594"/>
      <c r="JWF213" s="594"/>
      <c r="JWG213" s="594"/>
      <c r="JWH213" s="594"/>
      <c r="JWI213" s="594"/>
      <c r="JWJ213" s="594"/>
      <c r="JWK213" s="594"/>
      <c r="JWL213" s="594"/>
      <c r="JWM213" s="594"/>
      <c r="JWN213" s="594"/>
      <c r="JWO213" s="594"/>
      <c r="JWP213" s="594"/>
      <c r="JWQ213" s="594"/>
      <c r="JWR213" s="594"/>
      <c r="JWS213" s="594"/>
      <c r="JWT213" s="594"/>
      <c r="JWU213" s="594"/>
      <c r="JWV213" s="594"/>
      <c r="JWW213" s="594"/>
      <c r="JWX213" s="594"/>
      <c r="JWY213" s="594"/>
      <c r="JWZ213" s="594"/>
      <c r="JXA213" s="594"/>
      <c r="JXB213" s="594"/>
      <c r="JXC213" s="594"/>
      <c r="JXD213" s="594"/>
      <c r="JXE213" s="594"/>
      <c r="JXF213" s="594"/>
      <c r="JXG213" s="594"/>
      <c r="JXH213" s="594"/>
      <c r="JXI213" s="594"/>
      <c r="JXJ213" s="594"/>
      <c r="JXK213" s="594"/>
      <c r="JXL213" s="594"/>
      <c r="JXM213" s="594"/>
      <c r="JXN213" s="594"/>
      <c r="JXO213" s="594"/>
      <c r="JXP213" s="594"/>
      <c r="JXQ213" s="594"/>
      <c r="JXR213" s="594"/>
      <c r="JXS213" s="594"/>
      <c r="JXT213" s="594"/>
      <c r="JXU213" s="594"/>
      <c r="JXV213" s="594"/>
      <c r="JXW213" s="594"/>
      <c r="JXX213" s="594"/>
      <c r="JXY213" s="594"/>
      <c r="JXZ213" s="594"/>
      <c r="JYA213" s="594"/>
      <c r="JYB213" s="594"/>
      <c r="JYC213" s="594"/>
      <c r="JYD213" s="594"/>
      <c r="JYE213" s="594"/>
      <c r="JYF213" s="594"/>
      <c r="JYG213" s="594"/>
      <c r="JYH213" s="594"/>
      <c r="JYI213" s="594"/>
      <c r="JYJ213" s="594"/>
      <c r="JYK213" s="594"/>
      <c r="JYL213" s="594"/>
      <c r="JYM213" s="594"/>
      <c r="JYN213" s="594"/>
      <c r="JYO213" s="594"/>
      <c r="JYP213" s="594"/>
      <c r="JYQ213" s="594"/>
      <c r="JYR213" s="594"/>
      <c r="JYS213" s="594"/>
      <c r="JYT213" s="594"/>
      <c r="JYU213" s="594"/>
      <c r="JYV213" s="594"/>
      <c r="JYW213" s="594"/>
      <c r="JYX213" s="594"/>
      <c r="JYY213" s="594"/>
      <c r="JYZ213" s="594"/>
      <c r="JZA213" s="594"/>
      <c r="JZB213" s="594"/>
      <c r="JZC213" s="594"/>
      <c r="JZD213" s="594"/>
      <c r="JZE213" s="594"/>
      <c r="JZF213" s="594"/>
      <c r="JZG213" s="594"/>
      <c r="JZH213" s="594"/>
      <c r="JZI213" s="594"/>
      <c r="JZJ213" s="594"/>
      <c r="JZK213" s="594"/>
      <c r="JZL213" s="594"/>
      <c r="JZM213" s="594"/>
      <c r="JZN213" s="594"/>
      <c r="JZO213" s="594"/>
      <c r="JZP213" s="594"/>
      <c r="JZQ213" s="594"/>
      <c r="JZR213" s="594"/>
      <c r="JZS213" s="594"/>
      <c r="JZT213" s="594"/>
      <c r="JZU213" s="594"/>
      <c r="JZV213" s="594"/>
      <c r="JZW213" s="594"/>
      <c r="JZX213" s="594"/>
      <c r="JZY213" s="594"/>
      <c r="JZZ213" s="594"/>
      <c r="KAA213" s="594"/>
      <c r="KAB213" s="594"/>
      <c r="KAC213" s="594"/>
      <c r="KAD213" s="594"/>
      <c r="KAE213" s="594"/>
      <c r="KAF213" s="594"/>
      <c r="KAG213" s="594"/>
      <c r="KAH213" s="594"/>
      <c r="KAI213" s="594"/>
      <c r="KAJ213" s="594"/>
      <c r="KAK213" s="594"/>
      <c r="KAL213" s="594"/>
      <c r="KAM213" s="594"/>
      <c r="KAN213" s="594"/>
      <c r="KAO213" s="594"/>
      <c r="KAP213" s="594"/>
      <c r="KAQ213" s="594"/>
      <c r="KAR213" s="594"/>
      <c r="KAS213" s="594"/>
      <c r="KAT213" s="594"/>
      <c r="KAU213" s="594"/>
      <c r="KAV213" s="594"/>
      <c r="KAW213" s="594"/>
      <c r="KAX213" s="594"/>
      <c r="KAY213" s="594"/>
      <c r="KAZ213" s="594"/>
      <c r="KBA213" s="594"/>
      <c r="KBB213" s="594"/>
      <c r="KBC213" s="594"/>
      <c r="KBD213" s="594"/>
      <c r="KBE213" s="594"/>
      <c r="KBF213" s="594"/>
      <c r="KBG213" s="594"/>
      <c r="KBH213" s="594"/>
      <c r="KBI213" s="594"/>
      <c r="KBJ213" s="594"/>
      <c r="KBK213" s="594"/>
      <c r="KBL213" s="594"/>
      <c r="KBM213" s="594"/>
      <c r="KBN213" s="594"/>
      <c r="KBO213" s="594"/>
      <c r="KBP213" s="594"/>
      <c r="KBQ213" s="594"/>
      <c r="KBR213" s="594"/>
      <c r="KBS213" s="594"/>
      <c r="KBT213" s="594"/>
      <c r="KBU213" s="594"/>
      <c r="KBV213" s="594"/>
      <c r="KBW213" s="594"/>
      <c r="KBX213" s="594"/>
      <c r="KBY213" s="594"/>
      <c r="KBZ213" s="594"/>
      <c r="KCA213" s="594"/>
      <c r="KCB213" s="594"/>
      <c r="KCC213" s="594"/>
      <c r="KCD213" s="594"/>
      <c r="KCE213" s="594"/>
      <c r="KCF213" s="594"/>
      <c r="KCG213" s="594"/>
      <c r="KCH213" s="594"/>
      <c r="KCI213" s="594"/>
      <c r="KCJ213" s="594"/>
      <c r="KCK213" s="594"/>
      <c r="KCL213" s="594"/>
      <c r="KCM213" s="594"/>
      <c r="KCN213" s="594"/>
      <c r="KCO213" s="594"/>
      <c r="KCP213" s="594"/>
      <c r="KCQ213" s="594"/>
      <c r="KCR213" s="594"/>
      <c r="KCS213" s="594"/>
      <c r="KCT213" s="594"/>
      <c r="KCU213" s="594"/>
      <c r="KCV213" s="594"/>
      <c r="KCW213" s="594"/>
      <c r="KCX213" s="594"/>
      <c r="KCY213" s="594"/>
      <c r="KCZ213" s="594"/>
      <c r="KDA213" s="594"/>
      <c r="KDB213" s="594"/>
      <c r="KDC213" s="594"/>
      <c r="KDD213" s="594"/>
      <c r="KDE213" s="594"/>
      <c r="KDF213" s="594"/>
      <c r="KDG213" s="594"/>
      <c r="KDH213" s="594"/>
      <c r="KDI213" s="594"/>
      <c r="KDJ213" s="594"/>
      <c r="KDK213" s="594"/>
      <c r="KDL213" s="594"/>
      <c r="KDM213" s="594"/>
      <c r="KDN213" s="594"/>
      <c r="KDO213" s="594"/>
      <c r="KDP213" s="594"/>
      <c r="KDQ213" s="594"/>
      <c r="KDR213" s="594"/>
      <c r="KDS213" s="594"/>
      <c r="KDT213" s="594"/>
      <c r="KDU213" s="594"/>
      <c r="KDV213" s="594"/>
      <c r="KDW213" s="594"/>
      <c r="KDX213" s="594"/>
      <c r="KDY213" s="594"/>
      <c r="KDZ213" s="594"/>
      <c r="KEA213" s="594"/>
      <c r="KEB213" s="594"/>
      <c r="KEC213" s="594"/>
      <c r="KED213" s="594"/>
      <c r="KEE213" s="594"/>
      <c r="KEF213" s="594"/>
      <c r="KEG213" s="594"/>
      <c r="KEH213" s="594"/>
      <c r="KEI213" s="594"/>
      <c r="KEJ213" s="594"/>
      <c r="KEK213" s="594"/>
      <c r="KEL213" s="594"/>
      <c r="KEM213" s="594"/>
      <c r="KEN213" s="594"/>
      <c r="KEO213" s="594"/>
      <c r="KEP213" s="594"/>
      <c r="KEQ213" s="594"/>
      <c r="KER213" s="594"/>
      <c r="KES213" s="594"/>
      <c r="KET213" s="594"/>
      <c r="KEU213" s="594"/>
      <c r="KEV213" s="594"/>
      <c r="KEW213" s="594"/>
      <c r="KEX213" s="594"/>
      <c r="KEY213" s="594"/>
      <c r="KEZ213" s="594"/>
      <c r="KFA213" s="594"/>
      <c r="KFB213" s="594"/>
      <c r="KFC213" s="594"/>
      <c r="KFD213" s="594"/>
      <c r="KFE213" s="594"/>
      <c r="KFF213" s="594"/>
      <c r="KFG213" s="594"/>
      <c r="KFH213" s="594"/>
      <c r="KFI213" s="594"/>
      <c r="KFJ213" s="594"/>
      <c r="KFK213" s="594"/>
      <c r="KFL213" s="594"/>
      <c r="KFM213" s="594"/>
      <c r="KFN213" s="594"/>
      <c r="KFO213" s="594"/>
      <c r="KFP213" s="594"/>
      <c r="KFQ213" s="594"/>
      <c r="KFR213" s="594"/>
      <c r="KFS213" s="594"/>
      <c r="KFT213" s="594"/>
      <c r="KFU213" s="594"/>
      <c r="KFV213" s="594"/>
      <c r="KFW213" s="594"/>
      <c r="KFX213" s="594"/>
      <c r="KFY213" s="594"/>
      <c r="KFZ213" s="594"/>
      <c r="KGA213" s="594"/>
      <c r="KGB213" s="594"/>
      <c r="KGC213" s="594"/>
      <c r="KGD213" s="594"/>
      <c r="KGE213" s="594"/>
      <c r="KGF213" s="594"/>
      <c r="KGG213" s="594"/>
      <c r="KGH213" s="594"/>
      <c r="KGI213" s="594"/>
      <c r="KGJ213" s="594"/>
      <c r="KGK213" s="594"/>
      <c r="KGL213" s="594"/>
      <c r="KGM213" s="594"/>
      <c r="KGN213" s="594"/>
      <c r="KGO213" s="594"/>
      <c r="KGP213" s="594"/>
      <c r="KGQ213" s="594"/>
      <c r="KGR213" s="594"/>
      <c r="KGS213" s="594"/>
      <c r="KGT213" s="594"/>
      <c r="KGU213" s="594"/>
      <c r="KGV213" s="594"/>
      <c r="KGW213" s="594"/>
      <c r="KGX213" s="594"/>
      <c r="KGY213" s="594"/>
      <c r="KGZ213" s="594"/>
      <c r="KHA213" s="594"/>
      <c r="KHB213" s="594"/>
      <c r="KHC213" s="594"/>
      <c r="KHD213" s="594"/>
      <c r="KHE213" s="594"/>
      <c r="KHF213" s="594"/>
      <c r="KHG213" s="594"/>
      <c r="KHH213" s="594"/>
      <c r="KHI213" s="594"/>
      <c r="KHJ213" s="594"/>
      <c r="KHK213" s="594"/>
      <c r="KHL213" s="594"/>
      <c r="KHM213" s="594"/>
      <c r="KHN213" s="594"/>
      <c r="KHO213" s="594"/>
      <c r="KHP213" s="594"/>
      <c r="KHQ213" s="594"/>
      <c r="KHR213" s="594"/>
      <c r="KHS213" s="594"/>
      <c r="KHT213" s="594"/>
      <c r="KHU213" s="594"/>
      <c r="KHV213" s="594"/>
      <c r="KHW213" s="594"/>
      <c r="KHX213" s="594"/>
      <c r="KHY213" s="594"/>
      <c r="KHZ213" s="594"/>
      <c r="KIA213" s="594"/>
      <c r="KIB213" s="594"/>
      <c r="KIC213" s="594"/>
      <c r="KID213" s="594"/>
      <c r="KIE213" s="594"/>
      <c r="KIF213" s="594"/>
      <c r="KIG213" s="594"/>
      <c r="KIH213" s="594"/>
      <c r="KII213" s="594"/>
      <c r="KIJ213" s="594"/>
      <c r="KIK213" s="594"/>
      <c r="KIL213" s="594"/>
      <c r="KIM213" s="594"/>
      <c r="KIN213" s="594"/>
      <c r="KIO213" s="594"/>
      <c r="KIP213" s="594"/>
      <c r="KIQ213" s="594"/>
      <c r="KIR213" s="594"/>
      <c r="KIS213" s="594"/>
      <c r="KIT213" s="594"/>
      <c r="KIU213" s="594"/>
      <c r="KIV213" s="594"/>
      <c r="KIW213" s="594"/>
      <c r="KIX213" s="594"/>
      <c r="KIY213" s="594"/>
      <c r="KIZ213" s="594"/>
      <c r="KJA213" s="594"/>
      <c r="KJB213" s="594"/>
      <c r="KJC213" s="594"/>
      <c r="KJD213" s="594"/>
      <c r="KJE213" s="594"/>
      <c r="KJF213" s="594"/>
      <c r="KJG213" s="594"/>
      <c r="KJH213" s="594"/>
      <c r="KJI213" s="594"/>
      <c r="KJJ213" s="594"/>
      <c r="KJK213" s="594"/>
      <c r="KJL213" s="594"/>
      <c r="KJM213" s="594"/>
      <c r="KJN213" s="594"/>
      <c r="KJO213" s="594"/>
      <c r="KJP213" s="594"/>
      <c r="KJQ213" s="594"/>
      <c r="KJR213" s="594"/>
      <c r="KJS213" s="594"/>
      <c r="KJT213" s="594"/>
      <c r="KJU213" s="594"/>
      <c r="KJV213" s="594"/>
      <c r="KJW213" s="594"/>
      <c r="KJX213" s="594"/>
      <c r="KJY213" s="594"/>
      <c r="KJZ213" s="594"/>
      <c r="KKA213" s="594"/>
      <c r="KKB213" s="594"/>
      <c r="KKC213" s="594"/>
      <c r="KKD213" s="594"/>
      <c r="KKE213" s="594"/>
      <c r="KKF213" s="594"/>
      <c r="KKG213" s="594"/>
      <c r="KKH213" s="594"/>
      <c r="KKI213" s="594"/>
      <c r="KKJ213" s="594"/>
      <c r="KKK213" s="594"/>
      <c r="KKL213" s="594"/>
      <c r="KKM213" s="594"/>
      <c r="KKN213" s="594"/>
      <c r="KKO213" s="594"/>
      <c r="KKP213" s="594"/>
      <c r="KKQ213" s="594"/>
      <c r="KKR213" s="594"/>
      <c r="KKS213" s="594"/>
      <c r="KKT213" s="594"/>
      <c r="KKU213" s="594"/>
      <c r="KKV213" s="594"/>
      <c r="KKW213" s="594"/>
      <c r="KKX213" s="594"/>
      <c r="KKY213" s="594"/>
      <c r="KKZ213" s="594"/>
      <c r="KLA213" s="594"/>
      <c r="KLB213" s="594"/>
      <c r="KLC213" s="594"/>
      <c r="KLD213" s="594"/>
      <c r="KLE213" s="594"/>
      <c r="KLF213" s="594"/>
      <c r="KLG213" s="594"/>
      <c r="KLH213" s="594"/>
      <c r="KLI213" s="594"/>
      <c r="KLJ213" s="594"/>
      <c r="KLK213" s="594"/>
      <c r="KLL213" s="594"/>
      <c r="KLM213" s="594"/>
      <c r="KLN213" s="594"/>
      <c r="KLO213" s="594"/>
      <c r="KLP213" s="594"/>
      <c r="KLQ213" s="594"/>
      <c r="KLR213" s="594"/>
      <c r="KLS213" s="594"/>
      <c r="KLT213" s="594"/>
      <c r="KLU213" s="594"/>
      <c r="KLV213" s="594"/>
      <c r="KLW213" s="594"/>
      <c r="KLX213" s="594"/>
      <c r="KLY213" s="594"/>
      <c r="KLZ213" s="594"/>
      <c r="KMA213" s="594"/>
      <c r="KMB213" s="594"/>
      <c r="KMC213" s="594"/>
      <c r="KMD213" s="594"/>
      <c r="KME213" s="594"/>
      <c r="KMF213" s="594"/>
      <c r="KMG213" s="594"/>
      <c r="KMH213" s="594"/>
      <c r="KMI213" s="594"/>
      <c r="KMJ213" s="594"/>
      <c r="KMK213" s="594"/>
      <c r="KML213" s="594"/>
      <c r="KMM213" s="594"/>
      <c r="KMN213" s="594"/>
      <c r="KMO213" s="594"/>
      <c r="KMP213" s="594"/>
      <c r="KMQ213" s="594"/>
      <c r="KMR213" s="594"/>
      <c r="KMS213" s="594"/>
      <c r="KMT213" s="594"/>
      <c r="KMU213" s="594"/>
      <c r="KMV213" s="594"/>
      <c r="KMW213" s="594"/>
      <c r="KMX213" s="594"/>
      <c r="KMY213" s="594"/>
      <c r="KMZ213" s="594"/>
      <c r="KNA213" s="594"/>
      <c r="KNB213" s="594"/>
      <c r="KNC213" s="594"/>
      <c r="KND213" s="594"/>
      <c r="KNE213" s="594"/>
      <c r="KNF213" s="594"/>
      <c r="KNG213" s="594"/>
      <c r="KNH213" s="594"/>
      <c r="KNI213" s="594"/>
      <c r="KNJ213" s="594"/>
      <c r="KNK213" s="594"/>
      <c r="KNL213" s="594"/>
      <c r="KNM213" s="594"/>
      <c r="KNN213" s="594"/>
      <c r="KNO213" s="594"/>
      <c r="KNP213" s="594"/>
      <c r="KNQ213" s="594"/>
      <c r="KNR213" s="594"/>
      <c r="KNS213" s="594"/>
      <c r="KNT213" s="594"/>
      <c r="KNU213" s="594"/>
      <c r="KNV213" s="594"/>
      <c r="KNW213" s="594"/>
      <c r="KNX213" s="594"/>
      <c r="KNY213" s="594"/>
      <c r="KNZ213" s="594"/>
      <c r="KOA213" s="594"/>
      <c r="KOB213" s="594"/>
      <c r="KOC213" s="594"/>
      <c r="KOD213" s="594"/>
      <c r="KOE213" s="594"/>
      <c r="KOF213" s="594"/>
      <c r="KOG213" s="594"/>
      <c r="KOH213" s="594"/>
      <c r="KOI213" s="594"/>
      <c r="KOJ213" s="594"/>
      <c r="KOK213" s="594"/>
      <c r="KOL213" s="594"/>
      <c r="KOM213" s="594"/>
      <c r="KON213" s="594"/>
      <c r="KOO213" s="594"/>
      <c r="KOP213" s="594"/>
      <c r="KOQ213" s="594"/>
      <c r="KOR213" s="594"/>
      <c r="KOS213" s="594"/>
      <c r="KOT213" s="594"/>
      <c r="KOU213" s="594"/>
      <c r="KOV213" s="594"/>
      <c r="KOW213" s="594"/>
      <c r="KOX213" s="594"/>
      <c r="KOY213" s="594"/>
      <c r="KOZ213" s="594"/>
      <c r="KPA213" s="594"/>
      <c r="KPB213" s="594"/>
      <c r="KPC213" s="594"/>
      <c r="KPD213" s="594"/>
      <c r="KPE213" s="594"/>
      <c r="KPF213" s="594"/>
      <c r="KPG213" s="594"/>
      <c r="KPH213" s="594"/>
      <c r="KPI213" s="594"/>
      <c r="KPJ213" s="594"/>
      <c r="KPK213" s="594"/>
      <c r="KPL213" s="594"/>
      <c r="KPM213" s="594"/>
      <c r="KPN213" s="594"/>
      <c r="KPO213" s="594"/>
      <c r="KPP213" s="594"/>
      <c r="KPQ213" s="594"/>
      <c r="KPR213" s="594"/>
      <c r="KPS213" s="594"/>
      <c r="KPT213" s="594"/>
      <c r="KPU213" s="594"/>
      <c r="KPV213" s="594"/>
      <c r="KPW213" s="594"/>
      <c r="KPX213" s="594"/>
      <c r="KPY213" s="594"/>
      <c r="KPZ213" s="594"/>
      <c r="KQA213" s="594"/>
      <c r="KQB213" s="594"/>
      <c r="KQC213" s="594"/>
      <c r="KQD213" s="594"/>
      <c r="KQE213" s="594"/>
      <c r="KQF213" s="594"/>
      <c r="KQG213" s="594"/>
      <c r="KQH213" s="594"/>
      <c r="KQI213" s="594"/>
      <c r="KQJ213" s="594"/>
      <c r="KQK213" s="594"/>
      <c r="KQL213" s="594"/>
      <c r="KQM213" s="594"/>
      <c r="KQN213" s="594"/>
      <c r="KQO213" s="594"/>
      <c r="KQP213" s="594"/>
      <c r="KQQ213" s="594"/>
      <c r="KQR213" s="594"/>
      <c r="KQS213" s="594"/>
      <c r="KQT213" s="594"/>
      <c r="KQU213" s="594"/>
      <c r="KQV213" s="594"/>
      <c r="KQW213" s="594"/>
      <c r="KQX213" s="594"/>
      <c r="KQY213" s="594"/>
      <c r="KQZ213" s="594"/>
      <c r="KRA213" s="594"/>
      <c r="KRB213" s="594"/>
      <c r="KRC213" s="594"/>
      <c r="KRD213" s="594"/>
      <c r="KRE213" s="594"/>
      <c r="KRF213" s="594"/>
      <c r="KRG213" s="594"/>
      <c r="KRH213" s="594"/>
      <c r="KRI213" s="594"/>
      <c r="KRJ213" s="594"/>
      <c r="KRK213" s="594"/>
      <c r="KRL213" s="594"/>
      <c r="KRM213" s="594"/>
      <c r="KRN213" s="594"/>
      <c r="KRO213" s="594"/>
      <c r="KRP213" s="594"/>
      <c r="KRQ213" s="594"/>
      <c r="KRR213" s="594"/>
      <c r="KRS213" s="594"/>
      <c r="KRT213" s="594"/>
      <c r="KRU213" s="594"/>
      <c r="KRV213" s="594"/>
      <c r="KRW213" s="594"/>
      <c r="KRX213" s="594"/>
      <c r="KRY213" s="594"/>
      <c r="KRZ213" s="594"/>
      <c r="KSA213" s="594"/>
      <c r="KSB213" s="594"/>
      <c r="KSC213" s="594"/>
      <c r="KSD213" s="594"/>
      <c r="KSE213" s="594"/>
      <c r="KSF213" s="594"/>
      <c r="KSG213" s="594"/>
      <c r="KSH213" s="594"/>
      <c r="KSI213" s="594"/>
      <c r="KSJ213" s="594"/>
      <c r="KSK213" s="594"/>
      <c r="KSL213" s="594"/>
      <c r="KSM213" s="594"/>
      <c r="KSN213" s="594"/>
      <c r="KSO213" s="594"/>
      <c r="KSP213" s="594"/>
      <c r="KSQ213" s="594"/>
      <c r="KSR213" s="594"/>
      <c r="KSS213" s="594"/>
      <c r="KST213" s="594"/>
      <c r="KSU213" s="594"/>
      <c r="KSV213" s="594"/>
      <c r="KSW213" s="594"/>
      <c r="KSX213" s="594"/>
      <c r="KSY213" s="594"/>
      <c r="KSZ213" s="594"/>
      <c r="KTA213" s="594"/>
      <c r="KTB213" s="594"/>
      <c r="KTC213" s="594"/>
      <c r="KTD213" s="594"/>
      <c r="KTE213" s="594"/>
      <c r="KTF213" s="594"/>
      <c r="KTG213" s="594"/>
      <c r="KTH213" s="594"/>
      <c r="KTI213" s="594"/>
      <c r="KTJ213" s="594"/>
      <c r="KTK213" s="594"/>
      <c r="KTL213" s="594"/>
      <c r="KTM213" s="594"/>
      <c r="KTN213" s="594"/>
      <c r="KTO213" s="594"/>
      <c r="KTP213" s="594"/>
      <c r="KTQ213" s="594"/>
      <c r="KTR213" s="594"/>
      <c r="KTS213" s="594"/>
      <c r="KTT213" s="594"/>
      <c r="KTU213" s="594"/>
      <c r="KTV213" s="594"/>
      <c r="KTW213" s="594"/>
      <c r="KTX213" s="594"/>
      <c r="KTY213" s="594"/>
      <c r="KTZ213" s="594"/>
      <c r="KUA213" s="594"/>
      <c r="KUB213" s="594"/>
      <c r="KUC213" s="594"/>
      <c r="KUD213" s="594"/>
      <c r="KUE213" s="594"/>
      <c r="KUF213" s="594"/>
      <c r="KUG213" s="594"/>
      <c r="KUH213" s="594"/>
      <c r="KUI213" s="594"/>
      <c r="KUJ213" s="594"/>
      <c r="KUK213" s="594"/>
      <c r="KUL213" s="594"/>
      <c r="KUM213" s="594"/>
      <c r="KUN213" s="594"/>
      <c r="KUO213" s="594"/>
      <c r="KUP213" s="594"/>
      <c r="KUQ213" s="594"/>
      <c r="KUR213" s="594"/>
      <c r="KUS213" s="594"/>
      <c r="KUT213" s="594"/>
      <c r="KUU213" s="594"/>
      <c r="KUV213" s="594"/>
      <c r="KUW213" s="594"/>
      <c r="KUX213" s="594"/>
      <c r="KUY213" s="594"/>
      <c r="KUZ213" s="594"/>
      <c r="KVA213" s="594"/>
      <c r="KVB213" s="594"/>
      <c r="KVC213" s="594"/>
      <c r="KVD213" s="594"/>
      <c r="KVE213" s="594"/>
      <c r="KVF213" s="594"/>
      <c r="KVG213" s="594"/>
      <c r="KVH213" s="594"/>
      <c r="KVI213" s="594"/>
      <c r="KVJ213" s="594"/>
      <c r="KVK213" s="594"/>
      <c r="KVL213" s="594"/>
      <c r="KVM213" s="594"/>
      <c r="KVN213" s="594"/>
      <c r="KVO213" s="594"/>
      <c r="KVP213" s="594"/>
      <c r="KVQ213" s="594"/>
      <c r="KVR213" s="594"/>
      <c r="KVS213" s="594"/>
      <c r="KVT213" s="594"/>
      <c r="KVU213" s="594"/>
      <c r="KVV213" s="594"/>
      <c r="KVW213" s="594"/>
      <c r="KVX213" s="594"/>
      <c r="KVY213" s="594"/>
      <c r="KVZ213" s="594"/>
      <c r="KWA213" s="594"/>
      <c r="KWB213" s="594"/>
      <c r="KWC213" s="594"/>
      <c r="KWD213" s="594"/>
      <c r="KWE213" s="594"/>
      <c r="KWF213" s="594"/>
      <c r="KWG213" s="594"/>
      <c r="KWH213" s="594"/>
      <c r="KWI213" s="594"/>
      <c r="KWJ213" s="594"/>
      <c r="KWK213" s="594"/>
      <c r="KWL213" s="594"/>
      <c r="KWM213" s="594"/>
      <c r="KWN213" s="594"/>
      <c r="KWO213" s="594"/>
      <c r="KWP213" s="594"/>
      <c r="KWQ213" s="594"/>
      <c r="KWR213" s="594"/>
      <c r="KWS213" s="594"/>
      <c r="KWT213" s="594"/>
      <c r="KWU213" s="594"/>
      <c r="KWV213" s="594"/>
      <c r="KWW213" s="594"/>
      <c r="KWX213" s="594"/>
      <c r="KWY213" s="594"/>
      <c r="KWZ213" s="594"/>
      <c r="KXA213" s="594"/>
      <c r="KXB213" s="594"/>
      <c r="KXC213" s="594"/>
      <c r="KXD213" s="594"/>
      <c r="KXE213" s="594"/>
      <c r="KXF213" s="594"/>
      <c r="KXG213" s="594"/>
      <c r="KXH213" s="594"/>
      <c r="KXI213" s="594"/>
      <c r="KXJ213" s="594"/>
      <c r="KXK213" s="594"/>
      <c r="KXL213" s="594"/>
      <c r="KXM213" s="594"/>
      <c r="KXN213" s="594"/>
      <c r="KXO213" s="594"/>
      <c r="KXP213" s="594"/>
      <c r="KXQ213" s="594"/>
      <c r="KXR213" s="594"/>
      <c r="KXS213" s="594"/>
      <c r="KXT213" s="594"/>
      <c r="KXU213" s="594"/>
      <c r="KXV213" s="594"/>
      <c r="KXW213" s="594"/>
      <c r="KXX213" s="594"/>
      <c r="KXY213" s="594"/>
      <c r="KXZ213" s="594"/>
      <c r="KYA213" s="594"/>
      <c r="KYB213" s="594"/>
      <c r="KYC213" s="594"/>
      <c r="KYD213" s="594"/>
      <c r="KYE213" s="594"/>
      <c r="KYF213" s="594"/>
      <c r="KYG213" s="594"/>
      <c r="KYH213" s="594"/>
      <c r="KYI213" s="594"/>
      <c r="KYJ213" s="594"/>
      <c r="KYK213" s="594"/>
      <c r="KYL213" s="594"/>
      <c r="KYM213" s="594"/>
      <c r="KYN213" s="594"/>
      <c r="KYO213" s="594"/>
      <c r="KYP213" s="594"/>
      <c r="KYQ213" s="594"/>
      <c r="KYR213" s="594"/>
      <c r="KYS213" s="594"/>
      <c r="KYT213" s="594"/>
      <c r="KYU213" s="594"/>
      <c r="KYV213" s="594"/>
      <c r="KYW213" s="594"/>
      <c r="KYX213" s="594"/>
      <c r="KYY213" s="594"/>
      <c r="KYZ213" s="594"/>
      <c r="KZA213" s="594"/>
      <c r="KZB213" s="594"/>
      <c r="KZC213" s="594"/>
      <c r="KZD213" s="594"/>
      <c r="KZE213" s="594"/>
      <c r="KZF213" s="594"/>
      <c r="KZG213" s="594"/>
      <c r="KZH213" s="594"/>
      <c r="KZI213" s="594"/>
      <c r="KZJ213" s="594"/>
      <c r="KZK213" s="594"/>
      <c r="KZL213" s="594"/>
      <c r="KZM213" s="594"/>
      <c r="KZN213" s="594"/>
      <c r="KZO213" s="594"/>
      <c r="KZP213" s="594"/>
      <c r="KZQ213" s="594"/>
      <c r="KZR213" s="594"/>
      <c r="KZS213" s="594"/>
      <c r="KZT213" s="594"/>
      <c r="KZU213" s="594"/>
      <c r="KZV213" s="594"/>
      <c r="KZW213" s="594"/>
      <c r="KZX213" s="594"/>
      <c r="KZY213" s="594"/>
      <c r="KZZ213" s="594"/>
      <c r="LAA213" s="594"/>
      <c r="LAB213" s="594"/>
      <c r="LAC213" s="594"/>
      <c r="LAD213" s="594"/>
      <c r="LAE213" s="594"/>
      <c r="LAF213" s="594"/>
      <c r="LAG213" s="594"/>
      <c r="LAH213" s="594"/>
      <c r="LAI213" s="594"/>
      <c r="LAJ213" s="594"/>
      <c r="LAK213" s="594"/>
      <c r="LAL213" s="594"/>
      <c r="LAM213" s="594"/>
      <c r="LAN213" s="594"/>
      <c r="LAO213" s="594"/>
      <c r="LAP213" s="594"/>
      <c r="LAQ213" s="594"/>
      <c r="LAR213" s="594"/>
      <c r="LAS213" s="594"/>
      <c r="LAT213" s="594"/>
      <c r="LAU213" s="594"/>
      <c r="LAV213" s="594"/>
      <c r="LAW213" s="594"/>
      <c r="LAX213" s="594"/>
      <c r="LAY213" s="594"/>
      <c r="LAZ213" s="594"/>
      <c r="LBA213" s="594"/>
      <c r="LBB213" s="594"/>
      <c r="LBC213" s="594"/>
      <c r="LBD213" s="594"/>
      <c r="LBE213" s="594"/>
      <c r="LBF213" s="594"/>
      <c r="LBG213" s="594"/>
      <c r="LBH213" s="594"/>
      <c r="LBI213" s="594"/>
      <c r="LBJ213" s="594"/>
      <c r="LBK213" s="594"/>
      <c r="LBL213" s="594"/>
      <c r="LBM213" s="594"/>
      <c r="LBN213" s="594"/>
      <c r="LBO213" s="594"/>
      <c r="LBP213" s="594"/>
      <c r="LBQ213" s="594"/>
      <c r="LBR213" s="594"/>
      <c r="LBS213" s="594"/>
      <c r="LBT213" s="594"/>
      <c r="LBU213" s="594"/>
      <c r="LBV213" s="594"/>
      <c r="LBW213" s="594"/>
      <c r="LBX213" s="594"/>
      <c r="LBY213" s="594"/>
      <c r="LBZ213" s="594"/>
      <c r="LCA213" s="594"/>
      <c r="LCB213" s="594"/>
      <c r="LCC213" s="594"/>
      <c r="LCD213" s="594"/>
      <c r="LCE213" s="594"/>
      <c r="LCF213" s="594"/>
      <c r="LCG213" s="594"/>
      <c r="LCH213" s="594"/>
      <c r="LCI213" s="594"/>
      <c r="LCJ213" s="594"/>
      <c r="LCK213" s="594"/>
      <c r="LCL213" s="594"/>
      <c r="LCM213" s="594"/>
      <c r="LCN213" s="594"/>
      <c r="LCO213" s="594"/>
      <c r="LCP213" s="594"/>
      <c r="LCQ213" s="594"/>
      <c r="LCR213" s="594"/>
      <c r="LCS213" s="594"/>
      <c r="LCT213" s="594"/>
      <c r="LCU213" s="594"/>
      <c r="LCV213" s="594"/>
      <c r="LCW213" s="594"/>
      <c r="LCX213" s="594"/>
      <c r="LCY213" s="594"/>
      <c r="LCZ213" s="594"/>
      <c r="LDA213" s="594"/>
      <c r="LDB213" s="594"/>
      <c r="LDC213" s="594"/>
      <c r="LDD213" s="594"/>
      <c r="LDE213" s="594"/>
      <c r="LDF213" s="594"/>
      <c r="LDG213" s="594"/>
      <c r="LDH213" s="594"/>
      <c r="LDI213" s="594"/>
      <c r="LDJ213" s="594"/>
      <c r="LDK213" s="594"/>
      <c r="LDL213" s="594"/>
      <c r="LDM213" s="594"/>
      <c r="LDN213" s="594"/>
      <c r="LDO213" s="594"/>
      <c r="LDP213" s="594"/>
      <c r="LDQ213" s="594"/>
      <c r="LDR213" s="594"/>
      <c r="LDS213" s="594"/>
      <c r="LDT213" s="594"/>
      <c r="LDU213" s="594"/>
      <c r="LDV213" s="594"/>
      <c r="LDW213" s="594"/>
      <c r="LDX213" s="594"/>
      <c r="LDY213" s="594"/>
      <c r="LDZ213" s="594"/>
      <c r="LEA213" s="594"/>
      <c r="LEB213" s="594"/>
      <c r="LEC213" s="594"/>
      <c r="LED213" s="594"/>
      <c r="LEE213" s="594"/>
      <c r="LEF213" s="594"/>
      <c r="LEG213" s="594"/>
      <c r="LEH213" s="594"/>
      <c r="LEI213" s="594"/>
      <c r="LEJ213" s="594"/>
      <c r="LEK213" s="594"/>
      <c r="LEL213" s="594"/>
      <c r="LEM213" s="594"/>
      <c r="LEN213" s="594"/>
      <c r="LEO213" s="594"/>
      <c r="LEP213" s="594"/>
      <c r="LEQ213" s="594"/>
      <c r="LER213" s="594"/>
      <c r="LES213" s="594"/>
      <c r="LET213" s="594"/>
      <c r="LEU213" s="594"/>
      <c r="LEV213" s="594"/>
      <c r="LEW213" s="594"/>
      <c r="LEX213" s="594"/>
      <c r="LEY213" s="594"/>
      <c r="LEZ213" s="594"/>
      <c r="LFA213" s="594"/>
      <c r="LFB213" s="594"/>
      <c r="LFC213" s="594"/>
      <c r="LFD213" s="594"/>
      <c r="LFE213" s="594"/>
      <c r="LFF213" s="594"/>
      <c r="LFG213" s="594"/>
      <c r="LFH213" s="594"/>
      <c r="LFI213" s="594"/>
      <c r="LFJ213" s="594"/>
      <c r="LFK213" s="594"/>
      <c r="LFL213" s="594"/>
      <c r="LFM213" s="594"/>
      <c r="LFN213" s="594"/>
      <c r="LFO213" s="594"/>
      <c r="LFP213" s="594"/>
      <c r="LFQ213" s="594"/>
      <c r="LFR213" s="594"/>
      <c r="LFS213" s="594"/>
      <c r="LFT213" s="594"/>
      <c r="LFU213" s="594"/>
      <c r="LFV213" s="594"/>
      <c r="LFW213" s="594"/>
      <c r="LFX213" s="594"/>
      <c r="LFY213" s="594"/>
      <c r="LFZ213" s="594"/>
      <c r="LGA213" s="594"/>
      <c r="LGB213" s="594"/>
      <c r="LGC213" s="594"/>
      <c r="LGD213" s="594"/>
      <c r="LGE213" s="594"/>
      <c r="LGF213" s="594"/>
      <c r="LGG213" s="594"/>
      <c r="LGH213" s="594"/>
      <c r="LGI213" s="594"/>
      <c r="LGJ213" s="594"/>
      <c r="LGK213" s="594"/>
      <c r="LGL213" s="594"/>
      <c r="LGM213" s="594"/>
      <c r="LGN213" s="594"/>
      <c r="LGO213" s="594"/>
      <c r="LGP213" s="594"/>
      <c r="LGQ213" s="594"/>
      <c r="LGR213" s="594"/>
      <c r="LGS213" s="594"/>
      <c r="LGT213" s="594"/>
      <c r="LGU213" s="594"/>
      <c r="LGV213" s="594"/>
      <c r="LGW213" s="594"/>
      <c r="LGX213" s="594"/>
      <c r="LGY213" s="594"/>
      <c r="LGZ213" s="594"/>
      <c r="LHA213" s="594"/>
      <c r="LHB213" s="594"/>
      <c r="LHC213" s="594"/>
      <c r="LHD213" s="594"/>
      <c r="LHE213" s="594"/>
      <c r="LHF213" s="594"/>
      <c r="LHG213" s="594"/>
      <c r="LHH213" s="594"/>
      <c r="LHI213" s="594"/>
      <c r="LHJ213" s="594"/>
      <c r="LHK213" s="594"/>
      <c r="LHL213" s="594"/>
      <c r="LHM213" s="594"/>
      <c r="LHN213" s="594"/>
      <c r="LHO213" s="594"/>
      <c r="LHP213" s="594"/>
      <c r="LHQ213" s="594"/>
      <c r="LHR213" s="594"/>
      <c r="LHS213" s="594"/>
      <c r="LHT213" s="594"/>
      <c r="LHU213" s="594"/>
      <c r="LHV213" s="594"/>
      <c r="LHW213" s="594"/>
      <c r="LHX213" s="594"/>
      <c r="LHY213" s="594"/>
      <c r="LHZ213" s="594"/>
      <c r="LIA213" s="594"/>
      <c r="LIB213" s="594"/>
      <c r="LIC213" s="594"/>
      <c r="LID213" s="594"/>
      <c r="LIE213" s="594"/>
      <c r="LIF213" s="594"/>
      <c r="LIG213" s="594"/>
      <c r="LIH213" s="594"/>
      <c r="LII213" s="594"/>
      <c r="LIJ213" s="594"/>
      <c r="LIK213" s="594"/>
      <c r="LIL213" s="594"/>
      <c r="LIM213" s="594"/>
      <c r="LIN213" s="594"/>
      <c r="LIO213" s="594"/>
      <c r="LIP213" s="594"/>
      <c r="LIQ213" s="594"/>
      <c r="LIR213" s="594"/>
      <c r="LIS213" s="594"/>
      <c r="LIT213" s="594"/>
      <c r="LIU213" s="594"/>
      <c r="LIV213" s="594"/>
      <c r="LIW213" s="594"/>
      <c r="LIX213" s="594"/>
      <c r="LIY213" s="594"/>
      <c r="LIZ213" s="594"/>
      <c r="LJA213" s="594"/>
      <c r="LJB213" s="594"/>
      <c r="LJC213" s="594"/>
      <c r="LJD213" s="594"/>
      <c r="LJE213" s="594"/>
      <c r="LJF213" s="594"/>
      <c r="LJG213" s="594"/>
      <c r="LJH213" s="594"/>
      <c r="LJI213" s="594"/>
      <c r="LJJ213" s="594"/>
      <c r="LJK213" s="594"/>
      <c r="LJL213" s="594"/>
      <c r="LJM213" s="594"/>
      <c r="LJN213" s="594"/>
      <c r="LJO213" s="594"/>
      <c r="LJP213" s="594"/>
      <c r="LJQ213" s="594"/>
      <c r="LJR213" s="594"/>
      <c r="LJS213" s="594"/>
      <c r="LJT213" s="594"/>
      <c r="LJU213" s="594"/>
      <c r="LJV213" s="594"/>
      <c r="LJW213" s="594"/>
      <c r="LJX213" s="594"/>
      <c r="LJY213" s="594"/>
      <c r="LJZ213" s="594"/>
      <c r="LKA213" s="594"/>
      <c r="LKB213" s="594"/>
      <c r="LKC213" s="594"/>
      <c r="LKD213" s="594"/>
      <c r="LKE213" s="594"/>
      <c r="LKF213" s="594"/>
      <c r="LKG213" s="594"/>
      <c r="LKH213" s="594"/>
      <c r="LKI213" s="594"/>
      <c r="LKJ213" s="594"/>
      <c r="LKK213" s="594"/>
      <c r="LKL213" s="594"/>
      <c r="LKM213" s="594"/>
      <c r="LKN213" s="594"/>
      <c r="LKO213" s="594"/>
      <c r="LKP213" s="594"/>
      <c r="LKQ213" s="594"/>
      <c r="LKR213" s="594"/>
      <c r="LKS213" s="594"/>
      <c r="LKT213" s="594"/>
      <c r="LKU213" s="594"/>
      <c r="LKV213" s="594"/>
      <c r="LKW213" s="594"/>
      <c r="LKX213" s="594"/>
      <c r="LKY213" s="594"/>
      <c r="LKZ213" s="594"/>
      <c r="LLA213" s="594"/>
      <c r="LLB213" s="594"/>
      <c r="LLC213" s="594"/>
      <c r="LLD213" s="594"/>
      <c r="LLE213" s="594"/>
      <c r="LLF213" s="594"/>
      <c r="LLG213" s="594"/>
      <c r="LLH213" s="594"/>
      <c r="LLI213" s="594"/>
      <c r="LLJ213" s="594"/>
      <c r="LLK213" s="594"/>
      <c r="LLL213" s="594"/>
      <c r="LLM213" s="594"/>
      <c r="LLN213" s="594"/>
      <c r="LLO213" s="594"/>
      <c r="LLP213" s="594"/>
      <c r="LLQ213" s="594"/>
      <c r="LLR213" s="594"/>
      <c r="LLS213" s="594"/>
      <c r="LLT213" s="594"/>
      <c r="LLU213" s="594"/>
      <c r="LLV213" s="594"/>
      <c r="LLW213" s="594"/>
      <c r="LLX213" s="594"/>
      <c r="LLY213" s="594"/>
      <c r="LLZ213" s="594"/>
      <c r="LMA213" s="594"/>
      <c r="LMB213" s="594"/>
      <c r="LMC213" s="594"/>
      <c r="LMD213" s="594"/>
      <c r="LME213" s="594"/>
      <c r="LMF213" s="594"/>
      <c r="LMG213" s="594"/>
      <c r="LMH213" s="594"/>
      <c r="LMI213" s="594"/>
      <c r="LMJ213" s="594"/>
      <c r="LMK213" s="594"/>
      <c r="LML213" s="594"/>
      <c r="LMM213" s="594"/>
      <c r="LMN213" s="594"/>
      <c r="LMO213" s="594"/>
      <c r="LMP213" s="594"/>
      <c r="LMQ213" s="594"/>
      <c r="LMR213" s="594"/>
      <c r="LMS213" s="594"/>
      <c r="LMT213" s="594"/>
      <c r="LMU213" s="594"/>
      <c r="LMV213" s="594"/>
      <c r="LMW213" s="594"/>
      <c r="LMX213" s="594"/>
      <c r="LMY213" s="594"/>
      <c r="LMZ213" s="594"/>
      <c r="LNA213" s="594"/>
      <c r="LNB213" s="594"/>
      <c r="LNC213" s="594"/>
      <c r="LND213" s="594"/>
      <c r="LNE213" s="594"/>
      <c r="LNF213" s="594"/>
      <c r="LNG213" s="594"/>
      <c r="LNH213" s="594"/>
      <c r="LNI213" s="594"/>
      <c r="LNJ213" s="594"/>
      <c r="LNK213" s="594"/>
      <c r="LNL213" s="594"/>
      <c r="LNM213" s="594"/>
      <c r="LNN213" s="594"/>
      <c r="LNO213" s="594"/>
      <c r="LNP213" s="594"/>
      <c r="LNQ213" s="594"/>
      <c r="LNR213" s="594"/>
      <c r="LNS213" s="594"/>
      <c r="LNT213" s="594"/>
      <c r="LNU213" s="594"/>
      <c r="LNV213" s="594"/>
      <c r="LNW213" s="594"/>
      <c r="LNX213" s="594"/>
      <c r="LNY213" s="594"/>
      <c r="LNZ213" s="594"/>
      <c r="LOA213" s="594"/>
      <c r="LOB213" s="594"/>
      <c r="LOC213" s="594"/>
      <c r="LOD213" s="594"/>
      <c r="LOE213" s="594"/>
      <c r="LOF213" s="594"/>
      <c r="LOG213" s="594"/>
      <c r="LOH213" s="594"/>
      <c r="LOI213" s="594"/>
      <c r="LOJ213" s="594"/>
      <c r="LOK213" s="594"/>
      <c r="LOL213" s="594"/>
      <c r="LOM213" s="594"/>
      <c r="LON213" s="594"/>
      <c r="LOO213" s="594"/>
      <c r="LOP213" s="594"/>
      <c r="LOQ213" s="594"/>
      <c r="LOR213" s="594"/>
      <c r="LOS213" s="594"/>
      <c r="LOT213" s="594"/>
      <c r="LOU213" s="594"/>
      <c r="LOV213" s="594"/>
      <c r="LOW213" s="594"/>
      <c r="LOX213" s="594"/>
      <c r="LOY213" s="594"/>
      <c r="LOZ213" s="594"/>
      <c r="LPA213" s="594"/>
      <c r="LPB213" s="594"/>
      <c r="LPC213" s="594"/>
      <c r="LPD213" s="594"/>
      <c r="LPE213" s="594"/>
      <c r="LPF213" s="594"/>
      <c r="LPG213" s="594"/>
      <c r="LPH213" s="594"/>
      <c r="LPI213" s="594"/>
      <c r="LPJ213" s="594"/>
      <c r="LPK213" s="594"/>
      <c r="LPL213" s="594"/>
      <c r="LPM213" s="594"/>
      <c r="LPN213" s="594"/>
      <c r="LPO213" s="594"/>
      <c r="LPP213" s="594"/>
      <c r="LPQ213" s="594"/>
      <c r="LPR213" s="594"/>
      <c r="LPS213" s="594"/>
      <c r="LPT213" s="594"/>
      <c r="LPU213" s="594"/>
      <c r="LPV213" s="594"/>
      <c r="LPW213" s="594"/>
      <c r="LPX213" s="594"/>
      <c r="LPY213" s="594"/>
      <c r="LPZ213" s="594"/>
      <c r="LQA213" s="594"/>
      <c r="LQB213" s="594"/>
      <c r="LQC213" s="594"/>
      <c r="LQD213" s="594"/>
      <c r="LQE213" s="594"/>
      <c r="LQF213" s="594"/>
      <c r="LQG213" s="594"/>
      <c r="LQH213" s="594"/>
      <c r="LQI213" s="594"/>
      <c r="LQJ213" s="594"/>
      <c r="LQK213" s="594"/>
      <c r="LQL213" s="594"/>
      <c r="LQM213" s="594"/>
      <c r="LQN213" s="594"/>
      <c r="LQO213" s="594"/>
      <c r="LQP213" s="594"/>
      <c r="LQQ213" s="594"/>
      <c r="LQR213" s="594"/>
      <c r="LQS213" s="594"/>
      <c r="LQT213" s="594"/>
      <c r="LQU213" s="594"/>
      <c r="LQV213" s="594"/>
      <c r="LQW213" s="594"/>
      <c r="LQX213" s="594"/>
      <c r="LQY213" s="594"/>
      <c r="LQZ213" s="594"/>
      <c r="LRA213" s="594"/>
      <c r="LRB213" s="594"/>
      <c r="LRC213" s="594"/>
      <c r="LRD213" s="594"/>
      <c r="LRE213" s="594"/>
      <c r="LRF213" s="594"/>
      <c r="LRG213" s="594"/>
      <c r="LRH213" s="594"/>
      <c r="LRI213" s="594"/>
      <c r="LRJ213" s="594"/>
      <c r="LRK213" s="594"/>
      <c r="LRL213" s="594"/>
      <c r="LRM213" s="594"/>
      <c r="LRN213" s="594"/>
      <c r="LRO213" s="594"/>
      <c r="LRP213" s="594"/>
      <c r="LRQ213" s="594"/>
      <c r="LRR213" s="594"/>
      <c r="LRS213" s="594"/>
      <c r="LRT213" s="594"/>
      <c r="LRU213" s="594"/>
      <c r="LRV213" s="594"/>
      <c r="LRW213" s="594"/>
      <c r="LRX213" s="594"/>
      <c r="LRY213" s="594"/>
      <c r="LRZ213" s="594"/>
      <c r="LSA213" s="594"/>
      <c r="LSB213" s="594"/>
      <c r="LSC213" s="594"/>
      <c r="LSD213" s="594"/>
      <c r="LSE213" s="594"/>
      <c r="LSF213" s="594"/>
      <c r="LSG213" s="594"/>
      <c r="LSH213" s="594"/>
      <c r="LSI213" s="594"/>
      <c r="LSJ213" s="594"/>
      <c r="LSK213" s="594"/>
      <c r="LSL213" s="594"/>
      <c r="LSM213" s="594"/>
      <c r="LSN213" s="594"/>
      <c r="LSO213" s="594"/>
      <c r="LSP213" s="594"/>
      <c r="LSQ213" s="594"/>
      <c r="LSR213" s="594"/>
      <c r="LSS213" s="594"/>
      <c r="LST213" s="594"/>
      <c r="LSU213" s="594"/>
      <c r="LSV213" s="594"/>
      <c r="LSW213" s="594"/>
      <c r="LSX213" s="594"/>
      <c r="LSY213" s="594"/>
      <c r="LSZ213" s="594"/>
      <c r="LTA213" s="594"/>
      <c r="LTB213" s="594"/>
      <c r="LTC213" s="594"/>
      <c r="LTD213" s="594"/>
      <c r="LTE213" s="594"/>
      <c r="LTF213" s="594"/>
      <c r="LTG213" s="594"/>
      <c r="LTH213" s="594"/>
      <c r="LTI213" s="594"/>
      <c r="LTJ213" s="594"/>
      <c r="LTK213" s="594"/>
      <c r="LTL213" s="594"/>
      <c r="LTM213" s="594"/>
      <c r="LTN213" s="594"/>
      <c r="LTO213" s="594"/>
      <c r="LTP213" s="594"/>
      <c r="LTQ213" s="594"/>
      <c r="LTR213" s="594"/>
      <c r="LTS213" s="594"/>
      <c r="LTT213" s="594"/>
      <c r="LTU213" s="594"/>
      <c r="LTV213" s="594"/>
      <c r="LTW213" s="594"/>
      <c r="LTX213" s="594"/>
      <c r="LTY213" s="594"/>
      <c r="LTZ213" s="594"/>
      <c r="LUA213" s="594"/>
      <c r="LUB213" s="594"/>
      <c r="LUC213" s="594"/>
      <c r="LUD213" s="594"/>
      <c r="LUE213" s="594"/>
      <c r="LUF213" s="594"/>
      <c r="LUG213" s="594"/>
      <c r="LUH213" s="594"/>
      <c r="LUI213" s="594"/>
      <c r="LUJ213" s="594"/>
      <c r="LUK213" s="594"/>
      <c r="LUL213" s="594"/>
      <c r="LUM213" s="594"/>
      <c r="LUN213" s="594"/>
      <c r="LUO213" s="594"/>
      <c r="LUP213" s="594"/>
      <c r="LUQ213" s="594"/>
      <c r="LUR213" s="594"/>
      <c r="LUS213" s="594"/>
      <c r="LUT213" s="594"/>
      <c r="LUU213" s="594"/>
      <c r="LUV213" s="594"/>
      <c r="LUW213" s="594"/>
      <c r="LUX213" s="594"/>
      <c r="LUY213" s="594"/>
      <c r="LUZ213" s="594"/>
      <c r="LVA213" s="594"/>
      <c r="LVB213" s="594"/>
      <c r="LVC213" s="594"/>
      <c r="LVD213" s="594"/>
      <c r="LVE213" s="594"/>
      <c r="LVF213" s="594"/>
      <c r="LVG213" s="594"/>
      <c r="LVH213" s="594"/>
      <c r="LVI213" s="594"/>
      <c r="LVJ213" s="594"/>
      <c r="LVK213" s="594"/>
      <c r="LVL213" s="594"/>
      <c r="LVM213" s="594"/>
      <c r="LVN213" s="594"/>
      <c r="LVO213" s="594"/>
      <c r="LVP213" s="594"/>
      <c r="LVQ213" s="594"/>
      <c r="LVR213" s="594"/>
      <c r="LVS213" s="594"/>
      <c r="LVT213" s="594"/>
      <c r="LVU213" s="594"/>
      <c r="LVV213" s="594"/>
      <c r="LVW213" s="594"/>
      <c r="LVX213" s="594"/>
      <c r="LVY213" s="594"/>
      <c r="LVZ213" s="594"/>
      <c r="LWA213" s="594"/>
      <c r="LWB213" s="594"/>
      <c r="LWC213" s="594"/>
      <c r="LWD213" s="594"/>
      <c r="LWE213" s="594"/>
      <c r="LWF213" s="594"/>
      <c r="LWG213" s="594"/>
      <c r="LWH213" s="594"/>
      <c r="LWI213" s="594"/>
      <c r="LWJ213" s="594"/>
      <c r="LWK213" s="594"/>
      <c r="LWL213" s="594"/>
      <c r="LWM213" s="594"/>
      <c r="LWN213" s="594"/>
      <c r="LWO213" s="594"/>
      <c r="LWP213" s="594"/>
      <c r="LWQ213" s="594"/>
      <c r="LWR213" s="594"/>
      <c r="LWS213" s="594"/>
      <c r="LWT213" s="594"/>
      <c r="LWU213" s="594"/>
      <c r="LWV213" s="594"/>
      <c r="LWW213" s="594"/>
      <c r="LWX213" s="594"/>
      <c r="LWY213" s="594"/>
      <c r="LWZ213" s="594"/>
      <c r="LXA213" s="594"/>
      <c r="LXB213" s="594"/>
      <c r="LXC213" s="594"/>
      <c r="LXD213" s="594"/>
      <c r="LXE213" s="594"/>
      <c r="LXF213" s="594"/>
      <c r="LXG213" s="594"/>
      <c r="LXH213" s="594"/>
      <c r="LXI213" s="594"/>
      <c r="LXJ213" s="594"/>
      <c r="LXK213" s="594"/>
      <c r="LXL213" s="594"/>
      <c r="LXM213" s="594"/>
      <c r="LXN213" s="594"/>
      <c r="LXO213" s="594"/>
      <c r="LXP213" s="594"/>
      <c r="LXQ213" s="594"/>
      <c r="LXR213" s="594"/>
      <c r="LXS213" s="594"/>
      <c r="LXT213" s="594"/>
      <c r="LXU213" s="594"/>
      <c r="LXV213" s="594"/>
      <c r="LXW213" s="594"/>
      <c r="LXX213" s="594"/>
      <c r="LXY213" s="594"/>
      <c r="LXZ213" s="594"/>
      <c r="LYA213" s="594"/>
      <c r="LYB213" s="594"/>
      <c r="LYC213" s="594"/>
      <c r="LYD213" s="594"/>
      <c r="LYE213" s="594"/>
      <c r="LYF213" s="594"/>
      <c r="LYG213" s="594"/>
      <c r="LYH213" s="594"/>
      <c r="LYI213" s="594"/>
      <c r="LYJ213" s="594"/>
      <c r="LYK213" s="594"/>
      <c r="LYL213" s="594"/>
      <c r="LYM213" s="594"/>
      <c r="LYN213" s="594"/>
      <c r="LYO213" s="594"/>
      <c r="LYP213" s="594"/>
      <c r="LYQ213" s="594"/>
      <c r="LYR213" s="594"/>
      <c r="LYS213" s="594"/>
      <c r="LYT213" s="594"/>
      <c r="LYU213" s="594"/>
      <c r="LYV213" s="594"/>
      <c r="LYW213" s="594"/>
      <c r="LYX213" s="594"/>
      <c r="LYY213" s="594"/>
      <c r="LYZ213" s="594"/>
      <c r="LZA213" s="594"/>
      <c r="LZB213" s="594"/>
      <c r="LZC213" s="594"/>
      <c r="LZD213" s="594"/>
      <c r="LZE213" s="594"/>
      <c r="LZF213" s="594"/>
      <c r="LZG213" s="594"/>
      <c r="LZH213" s="594"/>
      <c r="LZI213" s="594"/>
      <c r="LZJ213" s="594"/>
      <c r="LZK213" s="594"/>
      <c r="LZL213" s="594"/>
      <c r="LZM213" s="594"/>
      <c r="LZN213" s="594"/>
      <c r="LZO213" s="594"/>
      <c r="LZP213" s="594"/>
      <c r="LZQ213" s="594"/>
      <c r="LZR213" s="594"/>
      <c r="LZS213" s="594"/>
      <c r="LZT213" s="594"/>
      <c r="LZU213" s="594"/>
      <c r="LZV213" s="594"/>
      <c r="LZW213" s="594"/>
      <c r="LZX213" s="594"/>
      <c r="LZY213" s="594"/>
      <c r="LZZ213" s="594"/>
      <c r="MAA213" s="594"/>
      <c r="MAB213" s="594"/>
      <c r="MAC213" s="594"/>
      <c r="MAD213" s="594"/>
      <c r="MAE213" s="594"/>
      <c r="MAF213" s="594"/>
      <c r="MAG213" s="594"/>
      <c r="MAH213" s="594"/>
      <c r="MAI213" s="594"/>
      <c r="MAJ213" s="594"/>
      <c r="MAK213" s="594"/>
      <c r="MAL213" s="594"/>
      <c r="MAM213" s="594"/>
      <c r="MAN213" s="594"/>
      <c r="MAO213" s="594"/>
      <c r="MAP213" s="594"/>
      <c r="MAQ213" s="594"/>
      <c r="MAR213" s="594"/>
      <c r="MAS213" s="594"/>
      <c r="MAT213" s="594"/>
      <c r="MAU213" s="594"/>
      <c r="MAV213" s="594"/>
      <c r="MAW213" s="594"/>
      <c r="MAX213" s="594"/>
      <c r="MAY213" s="594"/>
      <c r="MAZ213" s="594"/>
      <c r="MBA213" s="594"/>
      <c r="MBB213" s="594"/>
      <c r="MBC213" s="594"/>
      <c r="MBD213" s="594"/>
      <c r="MBE213" s="594"/>
      <c r="MBF213" s="594"/>
      <c r="MBG213" s="594"/>
      <c r="MBH213" s="594"/>
      <c r="MBI213" s="594"/>
      <c r="MBJ213" s="594"/>
      <c r="MBK213" s="594"/>
      <c r="MBL213" s="594"/>
      <c r="MBM213" s="594"/>
      <c r="MBN213" s="594"/>
      <c r="MBO213" s="594"/>
      <c r="MBP213" s="594"/>
      <c r="MBQ213" s="594"/>
      <c r="MBR213" s="594"/>
      <c r="MBS213" s="594"/>
      <c r="MBT213" s="594"/>
      <c r="MBU213" s="594"/>
      <c r="MBV213" s="594"/>
      <c r="MBW213" s="594"/>
      <c r="MBX213" s="594"/>
      <c r="MBY213" s="594"/>
      <c r="MBZ213" s="594"/>
      <c r="MCA213" s="594"/>
      <c r="MCB213" s="594"/>
      <c r="MCC213" s="594"/>
      <c r="MCD213" s="594"/>
      <c r="MCE213" s="594"/>
      <c r="MCF213" s="594"/>
      <c r="MCG213" s="594"/>
      <c r="MCH213" s="594"/>
      <c r="MCI213" s="594"/>
      <c r="MCJ213" s="594"/>
      <c r="MCK213" s="594"/>
      <c r="MCL213" s="594"/>
      <c r="MCM213" s="594"/>
      <c r="MCN213" s="594"/>
      <c r="MCO213" s="594"/>
      <c r="MCP213" s="594"/>
      <c r="MCQ213" s="594"/>
      <c r="MCR213" s="594"/>
      <c r="MCS213" s="594"/>
      <c r="MCT213" s="594"/>
      <c r="MCU213" s="594"/>
      <c r="MCV213" s="594"/>
      <c r="MCW213" s="594"/>
      <c r="MCX213" s="594"/>
      <c r="MCY213" s="594"/>
      <c r="MCZ213" s="594"/>
      <c r="MDA213" s="594"/>
      <c r="MDB213" s="594"/>
      <c r="MDC213" s="594"/>
      <c r="MDD213" s="594"/>
      <c r="MDE213" s="594"/>
      <c r="MDF213" s="594"/>
      <c r="MDG213" s="594"/>
      <c r="MDH213" s="594"/>
      <c r="MDI213" s="594"/>
      <c r="MDJ213" s="594"/>
      <c r="MDK213" s="594"/>
      <c r="MDL213" s="594"/>
      <c r="MDM213" s="594"/>
      <c r="MDN213" s="594"/>
      <c r="MDO213" s="594"/>
      <c r="MDP213" s="594"/>
      <c r="MDQ213" s="594"/>
      <c r="MDR213" s="594"/>
      <c r="MDS213" s="594"/>
      <c r="MDT213" s="594"/>
      <c r="MDU213" s="594"/>
      <c r="MDV213" s="594"/>
      <c r="MDW213" s="594"/>
      <c r="MDX213" s="594"/>
      <c r="MDY213" s="594"/>
      <c r="MDZ213" s="594"/>
      <c r="MEA213" s="594"/>
      <c r="MEB213" s="594"/>
      <c r="MEC213" s="594"/>
      <c r="MED213" s="594"/>
      <c r="MEE213" s="594"/>
      <c r="MEF213" s="594"/>
      <c r="MEG213" s="594"/>
      <c r="MEH213" s="594"/>
      <c r="MEI213" s="594"/>
      <c r="MEJ213" s="594"/>
      <c r="MEK213" s="594"/>
      <c r="MEL213" s="594"/>
      <c r="MEM213" s="594"/>
      <c r="MEN213" s="594"/>
      <c r="MEO213" s="594"/>
      <c r="MEP213" s="594"/>
      <c r="MEQ213" s="594"/>
      <c r="MER213" s="594"/>
      <c r="MES213" s="594"/>
      <c r="MET213" s="594"/>
      <c r="MEU213" s="594"/>
      <c r="MEV213" s="594"/>
      <c r="MEW213" s="594"/>
      <c r="MEX213" s="594"/>
      <c r="MEY213" s="594"/>
      <c r="MEZ213" s="594"/>
      <c r="MFA213" s="594"/>
      <c r="MFB213" s="594"/>
      <c r="MFC213" s="594"/>
      <c r="MFD213" s="594"/>
      <c r="MFE213" s="594"/>
      <c r="MFF213" s="594"/>
      <c r="MFG213" s="594"/>
      <c r="MFH213" s="594"/>
      <c r="MFI213" s="594"/>
      <c r="MFJ213" s="594"/>
      <c r="MFK213" s="594"/>
      <c r="MFL213" s="594"/>
      <c r="MFM213" s="594"/>
      <c r="MFN213" s="594"/>
      <c r="MFO213" s="594"/>
      <c r="MFP213" s="594"/>
      <c r="MFQ213" s="594"/>
      <c r="MFR213" s="594"/>
      <c r="MFS213" s="594"/>
      <c r="MFT213" s="594"/>
      <c r="MFU213" s="594"/>
      <c r="MFV213" s="594"/>
      <c r="MFW213" s="594"/>
      <c r="MFX213" s="594"/>
      <c r="MFY213" s="594"/>
      <c r="MFZ213" s="594"/>
      <c r="MGA213" s="594"/>
      <c r="MGB213" s="594"/>
      <c r="MGC213" s="594"/>
      <c r="MGD213" s="594"/>
      <c r="MGE213" s="594"/>
      <c r="MGF213" s="594"/>
      <c r="MGG213" s="594"/>
      <c r="MGH213" s="594"/>
      <c r="MGI213" s="594"/>
      <c r="MGJ213" s="594"/>
      <c r="MGK213" s="594"/>
      <c r="MGL213" s="594"/>
      <c r="MGM213" s="594"/>
      <c r="MGN213" s="594"/>
      <c r="MGO213" s="594"/>
      <c r="MGP213" s="594"/>
      <c r="MGQ213" s="594"/>
      <c r="MGR213" s="594"/>
      <c r="MGS213" s="594"/>
      <c r="MGT213" s="594"/>
      <c r="MGU213" s="594"/>
      <c r="MGV213" s="594"/>
      <c r="MGW213" s="594"/>
      <c r="MGX213" s="594"/>
      <c r="MGY213" s="594"/>
      <c r="MGZ213" s="594"/>
      <c r="MHA213" s="594"/>
      <c r="MHB213" s="594"/>
      <c r="MHC213" s="594"/>
      <c r="MHD213" s="594"/>
      <c r="MHE213" s="594"/>
      <c r="MHF213" s="594"/>
      <c r="MHG213" s="594"/>
      <c r="MHH213" s="594"/>
      <c r="MHI213" s="594"/>
      <c r="MHJ213" s="594"/>
      <c r="MHK213" s="594"/>
      <c r="MHL213" s="594"/>
      <c r="MHM213" s="594"/>
      <c r="MHN213" s="594"/>
      <c r="MHO213" s="594"/>
      <c r="MHP213" s="594"/>
      <c r="MHQ213" s="594"/>
      <c r="MHR213" s="594"/>
      <c r="MHS213" s="594"/>
      <c r="MHT213" s="594"/>
      <c r="MHU213" s="594"/>
      <c r="MHV213" s="594"/>
      <c r="MHW213" s="594"/>
      <c r="MHX213" s="594"/>
      <c r="MHY213" s="594"/>
      <c r="MHZ213" s="594"/>
      <c r="MIA213" s="594"/>
      <c r="MIB213" s="594"/>
      <c r="MIC213" s="594"/>
      <c r="MID213" s="594"/>
      <c r="MIE213" s="594"/>
      <c r="MIF213" s="594"/>
      <c r="MIG213" s="594"/>
      <c r="MIH213" s="594"/>
      <c r="MII213" s="594"/>
      <c r="MIJ213" s="594"/>
      <c r="MIK213" s="594"/>
      <c r="MIL213" s="594"/>
      <c r="MIM213" s="594"/>
      <c r="MIN213" s="594"/>
      <c r="MIO213" s="594"/>
      <c r="MIP213" s="594"/>
      <c r="MIQ213" s="594"/>
      <c r="MIR213" s="594"/>
      <c r="MIS213" s="594"/>
      <c r="MIT213" s="594"/>
      <c r="MIU213" s="594"/>
      <c r="MIV213" s="594"/>
      <c r="MIW213" s="594"/>
      <c r="MIX213" s="594"/>
      <c r="MIY213" s="594"/>
      <c r="MIZ213" s="594"/>
      <c r="MJA213" s="594"/>
      <c r="MJB213" s="594"/>
      <c r="MJC213" s="594"/>
      <c r="MJD213" s="594"/>
      <c r="MJE213" s="594"/>
      <c r="MJF213" s="594"/>
      <c r="MJG213" s="594"/>
      <c r="MJH213" s="594"/>
      <c r="MJI213" s="594"/>
      <c r="MJJ213" s="594"/>
      <c r="MJK213" s="594"/>
      <c r="MJL213" s="594"/>
      <c r="MJM213" s="594"/>
      <c r="MJN213" s="594"/>
      <c r="MJO213" s="594"/>
      <c r="MJP213" s="594"/>
      <c r="MJQ213" s="594"/>
      <c r="MJR213" s="594"/>
      <c r="MJS213" s="594"/>
      <c r="MJT213" s="594"/>
      <c r="MJU213" s="594"/>
      <c r="MJV213" s="594"/>
      <c r="MJW213" s="594"/>
      <c r="MJX213" s="594"/>
      <c r="MJY213" s="594"/>
      <c r="MJZ213" s="594"/>
      <c r="MKA213" s="594"/>
      <c r="MKB213" s="594"/>
      <c r="MKC213" s="594"/>
      <c r="MKD213" s="594"/>
      <c r="MKE213" s="594"/>
      <c r="MKF213" s="594"/>
      <c r="MKG213" s="594"/>
      <c r="MKH213" s="594"/>
      <c r="MKI213" s="594"/>
      <c r="MKJ213" s="594"/>
      <c r="MKK213" s="594"/>
      <c r="MKL213" s="594"/>
      <c r="MKM213" s="594"/>
      <c r="MKN213" s="594"/>
      <c r="MKO213" s="594"/>
      <c r="MKP213" s="594"/>
      <c r="MKQ213" s="594"/>
      <c r="MKR213" s="594"/>
      <c r="MKS213" s="594"/>
      <c r="MKT213" s="594"/>
      <c r="MKU213" s="594"/>
      <c r="MKV213" s="594"/>
      <c r="MKW213" s="594"/>
      <c r="MKX213" s="594"/>
      <c r="MKY213" s="594"/>
      <c r="MKZ213" s="594"/>
      <c r="MLA213" s="594"/>
      <c r="MLB213" s="594"/>
      <c r="MLC213" s="594"/>
      <c r="MLD213" s="594"/>
      <c r="MLE213" s="594"/>
      <c r="MLF213" s="594"/>
      <c r="MLG213" s="594"/>
      <c r="MLH213" s="594"/>
      <c r="MLI213" s="594"/>
      <c r="MLJ213" s="594"/>
      <c r="MLK213" s="594"/>
      <c r="MLL213" s="594"/>
      <c r="MLM213" s="594"/>
      <c r="MLN213" s="594"/>
      <c r="MLO213" s="594"/>
      <c r="MLP213" s="594"/>
      <c r="MLQ213" s="594"/>
      <c r="MLR213" s="594"/>
      <c r="MLS213" s="594"/>
      <c r="MLT213" s="594"/>
      <c r="MLU213" s="594"/>
      <c r="MLV213" s="594"/>
      <c r="MLW213" s="594"/>
      <c r="MLX213" s="594"/>
      <c r="MLY213" s="594"/>
      <c r="MLZ213" s="594"/>
      <c r="MMA213" s="594"/>
      <c r="MMB213" s="594"/>
      <c r="MMC213" s="594"/>
      <c r="MMD213" s="594"/>
      <c r="MME213" s="594"/>
      <c r="MMF213" s="594"/>
      <c r="MMG213" s="594"/>
      <c r="MMH213" s="594"/>
      <c r="MMI213" s="594"/>
      <c r="MMJ213" s="594"/>
      <c r="MMK213" s="594"/>
      <c r="MML213" s="594"/>
      <c r="MMM213" s="594"/>
      <c r="MMN213" s="594"/>
      <c r="MMO213" s="594"/>
      <c r="MMP213" s="594"/>
      <c r="MMQ213" s="594"/>
      <c r="MMR213" s="594"/>
      <c r="MMS213" s="594"/>
      <c r="MMT213" s="594"/>
      <c r="MMU213" s="594"/>
      <c r="MMV213" s="594"/>
      <c r="MMW213" s="594"/>
      <c r="MMX213" s="594"/>
      <c r="MMY213" s="594"/>
      <c r="MMZ213" s="594"/>
      <c r="MNA213" s="594"/>
      <c r="MNB213" s="594"/>
      <c r="MNC213" s="594"/>
      <c r="MND213" s="594"/>
      <c r="MNE213" s="594"/>
      <c r="MNF213" s="594"/>
      <c r="MNG213" s="594"/>
      <c r="MNH213" s="594"/>
      <c r="MNI213" s="594"/>
      <c r="MNJ213" s="594"/>
      <c r="MNK213" s="594"/>
      <c r="MNL213" s="594"/>
      <c r="MNM213" s="594"/>
      <c r="MNN213" s="594"/>
      <c r="MNO213" s="594"/>
      <c r="MNP213" s="594"/>
      <c r="MNQ213" s="594"/>
      <c r="MNR213" s="594"/>
      <c r="MNS213" s="594"/>
      <c r="MNT213" s="594"/>
      <c r="MNU213" s="594"/>
      <c r="MNV213" s="594"/>
      <c r="MNW213" s="594"/>
      <c r="MNX213" s="594"/>
      <c r="MNY213" s="594"/>
      <c r="MNZ213" s="594"/>
      <c r="MOA213" s="594"/>
      <c r="MOB213" s="594"/>
      <c r="MOC213" s="594"/>
      <c r="MOD213" s="594"/>
      <c r="MOE213" s="594"/>
      <c r="MOF213" s="594"/>
      <c r="MOG213" s="594"/>
      <c r="MOH213" s="594"/>
      <c r="MOI213" s="594"/>
      <c r="MOJ213" s="594"/>
      <c r="MOK213" s="594"/>
      <c r="MOL213" s="594"/>
      <c r="MOM213" s="594"/>
      <c r="MON213" s="594"/>
      <c r="MOO213" s="594"/>
      <c r="MOP213" s="594"/>
      <c r="MOQ213" s="594"/>
      <c r="MOR213" s="594"/>
      <c r="MOS213" s="594"/>
      <c r="MOT213" s="594"/>
      <c r="MOU213" s="594"/>
      <c r="MOV213" s="594"/>
      <c r="MOW213" s="594"/>
      <c r="MOX213" s="594"/>
      <c r="MOY213" s="594"/>
      <c r="MOZ213" s="594"/>
      <c r="MPA213" s="594"/>
      <c r="MPB213" s="594"/>
      <c r="MPC213" s="594"/>
      <c r="MPD213" s="594"/>
      <c r="MPE213" s="594"/>
      <c r="MPF213" s="594"/>
      <c r="MPG213" s="594"/>
      <c r="MPH213" s="594"/>
      <c r="MPI213" s="594"/>
      <c r="MPJ213" s="594"/>
      <c r="MPK213" s="594"/>
      <c r="MPL213" s="594"/>
      <c r="MPM213" s="594"/>
      <c r="MPN213" s="594"/>
      <c r="MPO213" s="594"/>
      <c r="MPP213" s="594"/>
      <c r="MPQ213" s="594"/>
      <c r="MPR213" s="594"/>
      <c r="MPS213" s="594"/>
      <c r="MPT213" s="594"/>
      <c r="MPU213" s="594"/>
      <c r="MPV213" s="594"/>
      <c r="MPW213" s="594"/>
      <c r="MPX213" s="594"/>
      <c r="MPY213" s="594"/>
      <c r="MPZ213" s="594"/>
      <c r="MQA213" s="594"/>
      <c r="MQB213" s="594"/>
      <c r="MQC213" s="594"/>
      <c r="MQD213" s="594"/>
      <c r="MQE213" s="594"/>
      <c r="MQF213" s="594"/>
      <c r="MQG213" s="594"/>
      <c r="MQH213" s="594"/>
      <c r="MQI213" s="594"/>
      <c r="MQJ213" s="594"/>
      <c r="MQK213" s="594"/>
      <c r="MQL213" s="594"/>
      <c r="MQM213" s="594"/>
      <c r="MQN213" s="594"/>
      <c r="MQO213" s="594"/>
      <c r="MQP213" s="594"/>
      <c r="MQQ213" s="594"/>
      <c r="MQR213" s="594"/>
      <c r="MQS213" s="594"/>
      <c r="MQT213" s="594"/>
      <c r="MQU213" s="594"/>
      <c r="MQV213" s="594"/>
      <c r="MQW213" s="594"/>
      <c r="MQX213" s="594"/>
      <c r="MQY213" s="594"/>
      <c r="MQZ213" s="594"/>
      <c r="MRA213" s="594"/>
      <c r="MRB213" s="594"/>
      <c r="MRC213" s="594"/>
      <c r="MRD213" s="594"/>
      <c r="MRE213" s="594"/>
      <c r="MRF213" s="594"/>
      <c r="MRG213" s="594"/>
      <c r="MRH213" s="594"/>
      <c r="MRI213" s="594"/>
      <c r="MRJ213" s="594"/>
      <c r="MRK213" s="594"/>
      <c r="MRL213" s="594"/>
      <c r="MRM213" s="594"/>
      <c r="MRN213" s="594"/>
      <c r="MRO213" s="594"/>
      <c r="MRP213" s="594"/>
      <c r="MRQ213" s="594"/>
      <c r="MRR213" s="594"/>
      <c r="MRS213" s="594"/>
      <c r="MRT213" s="594"/>
      <c r="MRU213" s="594"/>
      <c r="MRV213" s="594"/>
      <c r="MRW213" s="594"/>
      <c r="MRX213" s="594"/>
      <c r="MRY213" s="594"/>
      <c r="MRZ213" s="594"/>
      <c r="MSA213" s="594"/>
      <c r="MSB213" s="594"/>
      <c r="MSC213" s="594"/>
      <c r="MSD213" s="594"/>
      <c r="MSE213" s="594"/>
      <c r="MSF213" s="594"/>
      <c r="MSG213" s="594"/>
      <c r="MSH213" s="594"/>
      <c r="MSI213" s="594"/>
      <c r="MSJ213" s="594"/>
      <c r="MSK213" s="594"/>
      <c r="MSL213" s="594"/>
      <c r="MSM213" s="594"/>
      <c r="MSN213" s="594"/>
      <c r="MSO213" s="594"/>
      <c r="MSP213" s="594"/>
      <c r="MSQ213" s="594"/>
      <c r="MSR213" s="594"/>
      <c r="MSS213" s="594"/>
      <c r="MST213" s="594"/>
      <c r="MSU213" s="594"/>
      <c r="MSV213" s="594"/>
      <c r="MSW213" s="594"/>
      <c r="MSX213" s="594"/>
      <c r="MSY213" s="594"/>
      <c r="MSZ213" s="594"/>
      <c r="MTA213" s="594"/>
      <c r="MTB213" s="594"/>
      <c r="MTC213" s="594"/>
      <c r="MTD213" s="594"/>
      <c r="MTE213" s="594"/>
      <c r="MTF213" s="594"/>
      <c r="MTG213" s="594"/>
      <c r="MTH213" s="594"/>
      <c r="MTI213" s="594"/>
      <c r="MTJ213" s="594"/>
      <c r="MTK213" s="594"/>
      <c r="MTL213" s="594"/>
      <c r="MTM213" s="594"/>
      <c r="MTN213" s="594"/>
      <c r="MTO213" s="594"/>
      <c r="MTP213" s="594"/>
      <c r="MTQ213" s="594"/>
      <c r="MTR213" s="594"/>
      <c r="MTS213" s="594"/>
      <c r="MTT213" s="594"/>
      <c r="MTU213" s="594"/>
      <c r="MTV213" s="594"/>
      <c r="MTW213" s="594"/>
      <c r="MTX213" s="594"/>
      <c r="MTY213" s="594"/>
      <c r="MTZ213" s="594"/>
      <c r="MUA213" s="594"/>
      <c r="MUB213" s="594"/>
      <c r="MUC213" s="594"/>
      <c r="MUD213" s="594"/>
      <c r="MUE213" s="594"/>
      <c r="MUF213" s="594"/>
      <c r="MUG213" s="594"/>
      <c r="MUH213" s="594"/>
      <c r="MUI213" s="594"/>
      <c r="MUJ213" s="594"/>
      <c r="MUK213" s="594"/>
      <c r="MUL213" s="594"/>
      <c r="MUM213" s="594"/>
      <c r="MUN213" s="594"/>
      <c r="MUO213" s="594"/>
      <c r="MUP213" s="594"/>
      <c r="MUQ213" s="594"/>
      <c r="MUR213" s="594"/>
      <c r="MUS213" s="594"/>
      <c r="MUT213" s="594"/>
      <c r="MUU213" s="594"/>
      <c r="MUV213" s="594"/>
      <c r="MUW213" s="594"/>
      <c r="MUX213" s="594"/>
      <c r="MUY213" s="594"/>
      <c r="MUZ213" s="594"/>
      <c r="MVA213" s="594"/>
      <c r="MVB213" s="594"/>
      <c r="MVC213" s="594"/>
      <c r="MVD213" s="594"/>
      <c r="MVE213" s="594"/>
      <c r="MVF213" s="594"/>
      <c r="MVG213" s="594"/>
      <c r="MVH213" s="594"/>
      <c r="MVI213" s="594"/>
      <c r="MVJ213" s="594"/>
      <c r="MVK213" s="594"/>
      <c r="MVL213" s="594"/>
      <c r="MVM213" s="594"/>
      <c r="MVN213" s="594"/>
      <c r="MVO213" s="594"/>
      <c r="MVP213" s="594"/>
      <c r="MVQ213" s="594"/>
      <c r="MVR213" s="594"/>
      <c r="MVS213" s="594"/>
      <c r="MVT213" s="594"/>
      <c r="MVU213" s="594"/>
      <c r="MVV213" s="594"/>
      <c r="MVW213" s="594"/>
      <c r="MVX213" s="594"/>
      <c r="MVY213" s="594"/>
      <c r="MVZ213" s="594"/>
      <c r="MWA213" s="594"/>
      <c r="MWB213" s="594"/>
      <c r="MWC213" s="594"/>
      <c r="MWD213" s="594"/>
      <c r="MWE213" s="594"/>
      <c r="MWF213" s="594"/>
      <c r="MWG213" s="594"/>
      <c r="MWH213" s="594"/>
      <c r="MWI213" s="594"/>
      <c r="MWJ213" s="594"/>
      <c r="MWK213" s="594"/>
      <c r="MWL213" s="594"/>
      <c r="MWM213" s="594"/>
      <c r="MWN213" s="594"/>
      <c r="MWO213" s="594"/>
      <c r="MWP213" s="594"/>
      <c r="MWQ213" s="594"/>
      <c r="MWR213" s="594"/>
      <c r="MWS213" s="594"/>
      <c r="MWT213" s="594"/>
      <c r="MWU213" s="594"/>
      <c r="MWV213" s="594"/>
      <c r="MWW213" s="594"/>
      <c r="MWX213" s="594"/>
      <c r="MWY213" s="594"/>
      <c r="MWZ213" s="594"/>
      <c r="MXA213" s="594"/>
      <c r="MXB213" s="594"/>
      <c r="MXC213" s="594"/>
      <c r="MXD213" s="594"/>
      <c r="MXE213" s="594"/>
      <c r="MXF213" s="594"/>
      <c r="MXG213" s="594"/>
      <c r="MXH213" s="594"/>
      <c r="MXI213" s="594"/>
      <c r="MXJ213" s="594"/>
      <c r="MXK213" s="594"/>
      <c r="MXL213" s="594"/>
      <c r="MXM213" s="594"/>
      <c r="MXN213" s="594"/>
      <c r="MXO213" s="594"/>
      <c r="MXP213" s="594"/>
      <c r="MXQ213" s="594"/>
      <c r="MXR213" s="594"/>
      <c r="MXS213" s="594"/>
      <c r="MXT213" s="594"/>
      <c r="MXU213" s="594"/>
      <c r="MXV213" s="594"/>
      <c r="MXW213" s="594"/>
      <c r="MXX213" s="594"/>
      <c r="MXY213" s="594"/>
      <c r="MXZ213" s="594"/>
      <c r="MYA213" s="594"/>
      <c r="MYB213" s="594"/>
      <c r="MYC213" s="594"/>
      <c r="MYD213" s="594"/>
      <c r="MYE213" s="594"/>
      <c r="MYF213" s="594"/>
      <c r="MYG213" s="594"/>
      <c r="MYH213" s="594"/>
      <c r="MYI213" s="594"/>
      <c r="MYJ213" s="594"/>
      <c r="MYK213" s="594"/>
      <c r="MYL213" s="594"/>
      <c r="MYM213" s="594"/>
      <c r="MYN213" s="594"/>
      <c r="MYO213" s="594"/>
      <c r="MYP213" s="594"/>
      <c r="MYQ213" s="594"/>
      <c r="MYR213" s="594"/>
      <c r="MYS213" s="594"/>
      <c r="MYT213" s="594"/>
      <c r="MYU213" s="594"/>
      <c r="MYV213" s="594"/>
      <c r="MYW213" s="594"/>
      <c r="MYX213" s="594"/>
      <c r="MYY213" s="594"/>
      <c r="MYZ213" s="594"/>
      <c r="MZA213" s="594"/>
      <c r="MZB213" s="594"/>
      <c r="MZC213" s="594"/>
      <c r="MZD213" s="594"/>
      <c r="MZE213" s="594"/>
      <c r="MZF213" s="594"/>
      <c r="MZG213" s="594"/>
      <c r="MZH213" s="594"/>
      <c r="MZI213" s="594"/>
      <c r="MZJ213" s="594"/>
      <c r="MZK213" s="594"/>
      <c r="MZL213" s="594"/>
      <c r="MZM213" s="594"/>
      <c r="MZN213" s="594"/>
      <c r="MZO213" s="594"/>
      <c r="MZP213" s="594"/>
      <c r="MZQ213" s="594"/>
      <c r="MZR213" s="594"/>
      <c r="MZS213" s="594"/>
      <c r="MZT213" s="594"/>
      <c r="MZU213" s="594"/>
      <c r="MZV213" s="594"/>
      <c r="MZW213" s="594"/>
      <c r="MZX213" s="594"/>
      <c r="MZY213" s="594"/>
      <c r="MZZ213" s="594"/>
      <c r="NAA213" s="594"/>
      <c r="NAB213" s="594"/>
      <c r="NAC213" s="594"/>
      <c r="NAD213" s="594"/>
      <c r="NAE213" s="594"/>
      <c r="NAF213" s="594"/>
      <c r="NAG213" s="594"/>
      <c r="NAH213" s="594"/>
      <c r="NAI213" s="594"/>
      <c r="NAJ213" s="594"/>
      <c r="NAK213" s="594"/>
      <c r="NAL213" s="594"/>
      <c r="NAM213" s="594"/>
      <c r="NAN213" s="594"/>
      <c r="NAO213" s="594"/>
      <c r="NAP213" s="594"/>
      <c r="NAQ213" s="594"/>
      <c r="NAR213" s="594"/>
      <c r="NAS213" s="594"/>
      <c r="NAT213" s="594"/>
      <c r="NAU213" s="594"/>
      <c r="NAV213" s="594"/>
      <c r="NAW213" s="594"/>
      <c r="NAX213" s="594"/>
      <c r="NAY213" s="594"/>
      <c r="NAZ213" s="594"/>
      <c r="NBA213" s="594"/>
      <c r="NBB213" s="594"/>
      <c r="NBC213" s="594"/>
      <c r="NBD213" s="594"/>
      <c r="NBE213" s="594"/>
      <c r="NBF213" s="594"/>
      <c r="NBG213" s="594"/>
      <c r="NBH213" s="594"/>
      <c r="NBI213" s="594"/>
      <c r="NBJ213" s="594"/>
      <c r="NBK213" s="594"/>
      <c r="NBL213" s="594"/>
      <c r="NBM213" s="594"/>
      <c r="NBN213" s="594"/>
      <c r="NBO213" s="594"/>
      <c r="NBP213" s="594"/>
      <c r="NBQ213" s="594"/>
      <c r="NBR213" s="594"/>
      <c r="NBS213" s="594"/>
      <c r="NBT213" s="594"/>
      <c r="NBU213" s="594"/>
      <c r="NBV213" s="594"/>
      <c r="NBW213" s="594"/>
      <c r="NBX213" s="594"/>
      <c r="NBY213" s="594"/>
      <c r="NBZ213" s="594"/>
      <c r="NCA213" s="594"/>
      <c r="NCB213" s="594"/>
      <c r="NCC213" s="594"/>
      <c r="NCD213" s="594"/>
      <c r="NCE213" s="594"/>
      <c r="NCF213" s="594"/>
      <c r="NCG213" s="594"/>
      <c r="NCH213" s="594"/>
      <c r="NCI213" s="594"/>
      <c r="NCJ213" s="594"/>
      <c r="NCK213" s="594"/>
      <c r="NCL213" s="594"/>
      <c r="NCM213" s="594"/>
      <c r="NCN213" s="594"/>
      <c r="NCO213" s="594"/>
      <c r="NCP213" s="594"/>
      <c r="NCQ213" s="594"/>
      <c r="NCR213" s="594"/>
      <c r="NCS213" s="594"/>
      <c r="NCT213" s="594"/>
      <c r="NCU213" s="594"/>
      <c r="NCV213" s="594"/>
      <c r="NCW213" s="594"/>
      <c r="NCX213" s="594"/>
      <c r="NCY213" s="594"/>
      <c r="NCZ213" s="594"/>
      <c r="NDA213" s="594"/>
      <c r="NDB213" s="594"/>
      <c r="NDC213" s="594"/>
      <c r="NDD213" s="594"/>
      <c r="NDE213" s="594"/>
      <c r="NDF213" s="594"/>
      <c r="NDG213" s="594"/>
      <c r="NDH213" s="594"/>
      <c r="NDI213" s="594"/>
      <c r="NDJ213" s="594"/>
      <c r="NDK213" s="594"/>
      <c r="NDL213" s="594"/>
      <c r="NDM213" s="594"/>
      <c r="NDN213" s="594"/>
      <c r="NDO213" s="594"/>
      <c r="NDP213" s="594"/>
      <c r="NDQ213" s="594"/>
      <c r="NDR213" s="594"/>
      <c r="NDS213" s="594"/>
      <c r="NDT213" s="594"/>
      <c r="NDU213" s="594"/>
      <c r="NDV213" s="594"/>
      <c r="NDW213" s="594"/>
      <c r="NDX213" s="594"/>
      <c r="NDY213" s="594"/>
      <c r="NDZ213" s="594"/>
      <c r="NEA213" s="594"/>
      <c r="NEB213" s="594"/>
      <c r="NEC213" s="594"/>
      <c r="NED213" s="594"/>
      <c r="NEE213" s="594"/>
      <c r="NEF213" s="594"/>
      <c r="NEG213" s="594"/>
      <c r="NEH213" s="594"/>
      <c r="NEI213" s="594"/>
      <c r="NEJ213" s="594"/>
      <c r="NEK213" s="594"/>
      <c r="NEL213" s="594"/>
      <c r="NEM213" s="594"/>
      <c r="NEN213" s="594"/>
      <c r="NEO213" s="594"/>
      <c r="NEP213" s="594"/>
      <c r="NEQ213" s="594"/>
      <c r="NER213" s="594"/>
      <c r="NES213" s="594"/>
      <c r="NET213" s="594"/>
      <c r="NEU213" s="594"/>
      <c r="NEV213" s="594"/>
      <c r="NEW213" s="594"/>
      <c r="NEX213" s="594"/>
      <c r="NEY213" s="594"/>
      <c r="NEZ213" s="594"/>
      <c r="NFA213" s="594"/>
      <c r="NFB213" s="594"/>
      <c r="NFC213" s="594"/>
      <c r="NFD213" s="594"/>
      <c r="NFE213" s="594"/>
      <c r="NFF213" s="594"/>
      <c r="NFG213" s="594"/>
      <c r="NFH213" s="594"/>
      <c r="NFI213" s="594"/>
      <c r="NFJ213" s="594"/>
      <c r="NFK213" s="594"/>
      <c r="NFL213" s="594"/>
      <c r="NFM213" s="594"/>
      <c r="NFN213" s="594"/>
      <c r="NFO213" s="594"/>
      <c r="NFP213" s="594"/>
      <c r="NFQ213" s="594"/>
      <c r="NFR213" s="594"/>
      <c r="NFS213" s="594"/>
      <c r="NFT213" s="594"/>
      <c r="NFU213" s="594"/>
      <c r="NFV213" s="594"/>
      <c r="NFW213" s="594"/>
      <c r="NFX213" s="594"/>
      <c r="NFY213" s="594"/>
      <c r="NFZ213" s="594"/>
      <c r="NGA213" s="594"/>
      <c r="NGB213" s="594"/>
      <c r="NGC213" s="594"/>
      <c r="NGD213" s="594"/>
      <c r="NGE213" s="594"/>
      <c r="NGF213" s="594"/>
      <c r="NGG213" s="594"/>
      <c r="NGH213" s="594"/>
      <c r="NGI213" s="594"/>
      <c r="NGJ213" s="594"/>
      <c r="NGK213" s="594"/>
      <c r="NGL213" s="594"/>
      <c r="NGM213" s="594"/>
      <c r="NGN213" s="594"/>
      <c r="NGO213" s="594"/>
      <c r="NGP213" s="594"/>
      <c r="NGQ213" s="594"/>
      <c r="NGR213" s="594"/>
      <c r="NGS213" s="594"/>
      <c r="NGT213" s="594"/>
      <c r="NGU213" s="594"/>
      <c r="NGV213" s="594"/>
      <c r="NGW213" s="594"/>
      <c r="NGX213" s="594"/>
      <c r="NGY213" s="594"/>
      <c r="NGZ213" s="594"/>
      <c r="NHA213" s="594"/>
      <c r="NHB213" s="594"/>
      <c r="NHC213" s="594"/>
      <c r="NHD213" s="594"/>
      <c r="NHE213" s="594"/>
      <c r="NHF213" s="594"/>
      <c r="NHG213" s="594"/>
      <c r="NHH213" s="594"/>
      <c r="NHI213" s="594"/>
      <c r="NHJ213" s="594"/>
      <c r="NHK213" s="594"/>
      <c r="NHL213" s="594"/>
      <c r="NHM213" s="594"/>
      <c r="NHN213" s="594"/>
      <c r="NHO213" s="594"/>
      <c r="NHP213" s="594"/>
      <c r="NHQ213" s="594"/>
      <c r="NHR213" s="594"/>
      <c r="NHS213" s="594"/>
      <c r="NHT213" s="594"/>
      <c r="NHU213" s="594"/>
      <c r="NHV213" s="594"/>
      <c r="NHW213" s="594"/>
      <c r="NHX213" s="594"/>
      <c r="NHY213" s="594"/>
      <c r="NHZ213" s="594"/>
      <c r="NIA213" s="594"/>
      <c r="NIB213" s="594"/>
      <c r="NIC213" s="594"/>
      <c r="NID213" s="594"/>
      <c r="NIE213" s="594"/>
      <c r="NIF213" s="594"/>
      <c r="NIG213" s="594"/>
      <c r="NIH213" s="594"/>
      <c r="NII213" s="594"/>
      <c r="NIJ213" s="594"/>
      <c r="NIK213" s="594"/>
      <c r="NIL213" s="594"/>
      <c r="NIM213" s="594"/>
      <c r="NIN213" s="594"/>
      <c r="NIO213" s="594"/>
      <c r="NIP213" s="594"/>
      <c r="NIQ213" s="594"/>
      <c r="NIR213" s="594"/>
      <c r="NIS213" s="594"/>
      <c r="NIT213" s="594"/>
      <c r="NIU213" s="594"/>
      <c r="NIV213" s="594"/>
      <c r="NIW213" s="594"/>
      <c r="NIX213" s="594"/>
      <c r="NIY213" s="594"/>
      <c r="NIZ213" s="594"/>
      <c r="NJA213" s="594"/>
      <c r="NJB213" s="594"/>
      <c r="NJC213" s="594"/>
      <c r="NJD213" s="594"/>
      <c r="NJE213" s="594"/>
      <c r="NJF213" s="594"/>
      <c r="NJG213" s="594"/>
      <c r="NJH213" s="594"/>
      <c r="NJI213" s="594"/>
      <c r="NJJ213" s="594"/>
      <c r="NJK213" s="594"/>
      <c r="NJL213" s="594"/>
      <c r="NJM213" s="594"/>
      <c r="NJN213" s="594"/>
      <c r="NJO213" s="594"/>
      <c r="NJP213" s="594"/>
      <c r="NJQ213" s="594"/>
      <c r="NJR213" s="594"/>
      <c r="NJS213" s="594"/>
      <c r="NJT213" s="594"/>
      <c r="NJU213" s="594"/>
      <c r="NJV213" s="594"/>
      <c r="NJW213" s="594"/>
      <c r="NJX213" s="594"/>
      <c r="NJY213" s="594"/>
      <c r="NJZ213" s="594"/>
      <c r="NKA213" s="594"/>
      <c r="NKB213" s="594"/>
      <c r="NKC213" s="594"/>
      <c r="NKD213" s="594"/>
      <c r="NKE213" s="594"/>
      <c r="NKF213" s="594"/>
      <c r="NKG213" s="594"/>
      <c r="NKH213" s="594"/>
      <c r="NKI213" s="594"/>
      <c r="NKJ213" s="594"/>
      <c r="NKK213" s="594"/>
      <c r="NKL213" s="594"/>
      <c r="NKM213" s="594"/>
      <c r="NKN213" s="594"/>
      <c r="NKO213" s="594"/>
      <c r="NKP213" s="594"/>
      <c r="NKQ213" s="594"/>
      <c r="NKR213" s="594"/>
      <c r="NKS213" s="594"/>
      <c r="NKT213" s="594"/>
      <c r="NKU213" s="594"/>
      <c r="NKV213" s="594"/>
      <c r="NKW213" s="594"/>
      <c r="NKX213" s="594"/>
      <c r="NKY213" s="594"/>
      <c r="NKZ213" s="594"/>
      <c r="NLA213" s="594"/>
      <c r="NLB213" s="594"/>
      <c r="NLC213" s="594"/>
      <c r="NLD213" s="594"/>
      <c r="NLE213" s="594"/>
      <c r="NLF213" s="594"/>
      <c r="NLG213" s="594"/>
      <c r="NLH213" s="594"/>
      <c r="NLI213" s="594"/>
      <c r="NLJ213" s="594"/>
      <c r="NLK213" s="594"/>
      <c r="NLL213" s="594"/>
      <c r="NLM213" s="594"/>
      <c r="NLN213" s="594"/>
      <c r="NLO213" s="594"/>
      <c r="NLP213" s="594"/>
      <c r="NLQ213" s="594"/>
      <c r="NLR213" s="594"/>
      <c r="NLS213" s="594"/>
      <c r="NLT213" s="594"/>
      <c r="NLU213" s="594"/>
      <c r="NLV213" s="594"/>
      <c r="NLW213" s="594"/>
      <c r="NLX213" s="594"/>
      <c r="NLY213" s="594"/>
      <c r="NLZ213" s="594"/>
      <c r="NMA213" s="594"/>
      <c r="NMB213" s="594"/>
      <c r="NMC213" s="594"/>
      <c r="NMD213" s="594"/>
      <c r="NME213" s="594"/>
      <c r="NMF213" s="594"/>
      <c r="NMG213" s="594"/>
      <c r="NMH213" s="594"/>
      <c r="NMI213" s="594"/>
      <c r="NMJ213" s="594"/>
      <c r="NMK213" s="594"/>
      <c r="NML213" s="594"/>
      <c r="NMM213" s="594"/>
      <c r="NMN213" s="594"/>
      <c r="NMO213" s="594"/>
      <c r="NMP213" s="594"/>
      <c r="NMQ213" s="594"/>
      <c r="NMR213" s="594"/>
      <c r="NMS213" s="594"/>
      <c r="NMT213" s="594"/>
      <c r="NMU213" s="594"/>
      <c r="NMV213" s="594"/>
      <c r="NMW213" s="594"/>
      <c r="NMX213" s="594"/>
      <c r="NMY213" s="594"/>
      <c r="NMZ213" s="594"/>
      <c r="NNA213" s="594"/>
      <c r="NNB213" s="594"/>
      <c r="NNC213" s="594"/>
      <c r="NND213" s="594"/>
      <c r="NNE213" s="594"/>
      <c r="NNF213" s="594"/>
      <c r="NNG213" s="594"/>
      <c r="NNH213" s="594"/>
      <c r="NNI213" s="594"/>
      <c r="NNJ213" s="594"/>
      <c r="NNK213" s="594"/>
      <c r="NNL213" s="594"/>
      <c r="NNM213" s="594"/>
      <c r="NNN213" s="594"/>
      <c r="NNO213" s="594"/>
      <c r="NNP213" s="594"/>
      <c r="NNQ213" s="594"/>
      <c r="NNR213" s="594"/>
      <c r="NNS213" s="594"/>
      <c r="NNT213" s="594"/>
      <c r="NNU213" s="594"/>
      <c r="NNV213" s="594"/>
      <c r="NNW213" s="594"/>
      <c r="NNX213" s="594"/>
      <c r="NNY213" s="594"/>
      <c r="NNZ213" s="594"/>
      <c r="NOA213" s="594"/>
      <c r="NOB213" s="594"/>
      <c r="NOC213" s="594"/>
      <c r="NOD213" s="594"/>
      <c r="NOE213" s="594"/>
      <c r="NOF213" s="594"/>
      <c r="NOG213" s="594"/>
      <c r="NOH213" s="594"/>
      <c r="NOI213" s="594"/>
      <c r="NOJ213" s="594"/>
      <c r="NOK213" s="594"/>
      <c r="NOL213" s="594"/>
      <c r="NOM213" s="594"/>
      <c r="NON213" s="594"/>
      <c r="NOO213" s="594"/>
      <c r="NOP213" s="594"/>
      <c r="NOQ213" s="594"/>
      <c r="NOR213" s="594"/>
      <c r="NOS213" s="594"/>
      <c r="NOT213" s="594"/>
      <c r="NOU213" s="594"/>
      <c r="NOV213" s="594"/>
      <c r="NOW213" s="594"/>
      <c r="NOX213" s="594"/>
      <c r="NOY213" s="594"/>
      <c r="NOZ213" s="594"/>
      <c r="NPA213" s="594"/>
      <c r="NPB213" s="594"/>
      <c r="NPC213" s="594"/>
      <c r="NPD213" s="594"/>
      <c r="NPE213" s="594"/>
      <c r="NPF213" s="594"/>
      <c r="NPG213" s="594"/>
      <c r="NPH213" s="594"/>
      <c r="NPI213" s="594"/>
      <c r="NPJ213" s="594"/>
      <c r="NPK213" s="594"/>
      <c r="NPL213" s="594"/>
      <c r="NPM213" s="594"/>
      <c r="NPN213" s="594"/>
      <c r="NPO213" s="594"/>
      <c r="NPP213" s="594"/>
      <c r="NPQ213" s="594"/>
      <c r="NPR213" s="594"/>
      <c r="NPS213" s="594"/>
      <c r="NPT213" s="594"/>
      <c r="NPU213" s="594"/>
      <c r="NPV213" s="594"/>
      <c r="NPW213" s="594"/>
      <c r="NPX213" s="594"/>
      <c r="NPY213" s="594"/>
      <c r="NPZ213" s="594"/>
      <c r="NQA213" s="594"/>
      <c r="NQB213" s="594"/>
      <c r="NQC213" s="594"/>
      <c r="NQD213" s="594"/>
      <c r="NQE213" s="594"/>
      <c r="NQF213" s="594"/>
      <c r="NQG213" s="594"/>
      <c r="NQH213" s="594"/>
      <c r="NQI213" s="594"/>
      <c r="NQJ213" s="594"/>
      <c r="NQK213" s="594"/>
      <c r="NQL213" s="594"/>
      <c r="NQM213" s="594"/>
      <c r="NQN213" s="594"/>
      <c r="NQO213" s="594"/>
      <c r="NQP213" s="594"/>
      <c r="NQQ213" s="594"/>
      <c r="NQR213" s="594"/>
      <c r="NQS213" s="594"/>
      <c r="NQT213" s="594"/>
      <c r="NQU213" s="594"/>
      <c r="NQV213" s="594"/>
      <c r="NQW213" s="594"/>
      <c r="NQX213" s="594"/>
      <c r="NQY213" s="594"/>
      <c r="NQZ213" s="594"/>
      <c r="NRA213" s="594"/>
      <c r="NRB213" s="594"/>
      <c r="NRC213" s="594"/>
      <c r="NRD213" s="594"/>
      <c r="NRE213" s="594"/>
      <c r="NRF213" s="594"/>
      <c r="NRG213" s="594"/>
      <c r="NRH213" s="594"/>
      <c r="NRI213" s="594"/>
      <c r="NRJ213" s="594"/>
      <c r="NRK213" s="594"/>
      <c r="NRL213" s="594"/>
      <c r="NRM213" s="594"/>
      <c r="NRN213" s="594"/>
      <c r="NRO213" s="594"/>
      <c r="NRP213" s="594"/>
      <c r="NRQ213" s="594"/>
      <c r="NRR213" s="594"/>
      <c r="NRS213" s="594"/>
      <c r="NRT213" s="594"/>
      <c r="NRU213" s="594"/>
      <c r="NRV213" s="594"/>
      <c r="NRW213" s="594"/>
      <c r="NRX213" s="594"/>
      <c r="NRY213" s="594"/>
      <c r="NRZ213" s="594"/>
      <c r="NSA213" s="594"/>
      <c r="NSB213" s="594"/>
      <c r="NSC213" s="594"/>
      <c r="NSD213" s="594"/>
      <c r="NSE213" s="594"/>
      <c r="NSF213" s="594"/>
      <c r="NSG213" s="594"/>
      <c r="NSH213" s="594"/>
      <c r="NSI213" s="594"/>
      <c r="NSJ213" s="594"/>
      <c r="NSK213" s="594"/>
      <c r="NSL213" s="594"/>
      <c r="NSM213" s="594"/>
      <c r="NSN213" s="594"/>
      <c r="NSO213" s="594"/>
      <c r="NSP213" s="594"/>
      <c r="NSQ213" s="594"/>
      <c r="NSR213" s="594"/>
      <c r="NSS213" s="594"/>
      <c r="NST213" s="594"/>
      <c r="NSU213" s="594"/>
      <c r="NSV213" s="594"/>
      <c r="NSW213" s="594"/>
      <c r="NSX213" s="594"/>
      <c r="NSY213" s="594"/>
      <c r="NSZ213" s="594"/>
      <c r="NTA213" s="594"/>
      <c r="NTB213" s="594"/>
      <c r="NTC213" s="594"/>
      <c r="NTD213" s="594"/>
      <c r="NTE213" s="594"/>
      <c r="NTF213" s="594"/>
      <c r="NTG213" s="594"/>
      <c r="NTH213" s="594"/>
      <c r="NTI213" s="594"/>
      <c r="NTJ213" s="594"/>
      <c r="NTK213" s="594"/>
      <c r="NTL213" s="594"/>
      <c r="NTM213" s="594"/>
      <c r="NTN213" s="594"/>
      <c r="NTO213" s="594"/>
      <c r="NTP213" s="594"/>
      <c r="NTQ213" s="594"/>
      <c r="NTR213" s="594"/>
      <c r="NTS213" s="594"/>
      <c r="NTT213" s="594"/>
      <c r="NTU213" s="594"/>
      <c r="NTV213" s="594"/>
      <c r="NTW213" s="594"/>
      <c r="NTX213" s="594"/>
      <c r="NTY213" s="594"/>
      <c r="NTZ213" s="594"/>
      <c r="NUA213" s="594"/>
      <c r="NUB213" s="594"/>
      <c r="NUC213" s="594"/>
      <c r="NUD213" s="594"/>
      <c r="NUE213" s="594"/>
      <c r="NUF213" s="594"/>
      <c r="NUG213" s="594"/>
      <c r="NUH213" s="594"/>
      <c r="NUI213" s="594"/>
      <c r="NUJ213" s="594"/>
      <c r="NUK213" s="594"/>
      <c r="NUL213" s="594"/>
      <c r="NUM213" s="594"/>
      <c r="NUN213" s="594"/>
      <c r="NUO213" s="594"/>
      <c r="NUP213" s="594"/>
      <c r="NUQ213" s="594"/>
      <c r="NUR213" s="594"/>
      <c r="NUS213" s="594"/>
      <c r="NUT213" s="594"/>
      <c r="NUU213" s="594"/>
      <c r="NUV213" s="594"/>
      <c r="NUW213" s="594"/>
      <c r="NUX213" s="594"/>
      <c r="NUY213" s="594"/>
      <c r="NUZ213" s="594"/>
      <c r="NVA213" s="594"/>
      <c r="NVB213" s="594"/>
      <c r="NVC213" s="594"/>
      <c r="NVD213" s="594"/>
      <c r="NVE213" s="594"/>
      <c r="NVF213" s="594"/>
      <c r="NVG213" s="594"/>
      <c r="NVH213" s="594"/>
      <c r="NVI213" s="594"/>
      <c r="NVJ213" s="594"/>
      <c r="NVK213" s="594"/>
      <c r="NVL213" s="594"/>
      <c r="NVM213" s="594"/>
      <c r="NVN213" s="594"/>
      <c r="NVO213" s="594"/>
      <c r="NVP213" s="594"/>
      <c r="NVQ213" s="594"/>
      <c r="NVR213" s="594"/>
      <c r="NVS213" s="594"/>
      <c r="NVT213" s="594"/>
      <c r="NVU213" s="594"/>
      <c r="NVV213" s="594"/>
      <c r="NVW213" s="594"/>
      <c r="NVX213" s="594"/>
      <c r="NVY213" s="594"/>
      <c r="NVZ213" s="594"/>
      <c r="NWA213" s="594"/>
      <c r="NWB213" s="594"/>
      <c r="NWC213" s="594"/>
      <c r="NWD213" s="594"/>
      <c r="NWE213" s="594"/>
      <c r="NWF213" s="594"/>
      <c r="NWG213" s="594"/>
      <c r="NWH213" s="594"/>
      <c r="NWI213" s="594"/>
      <c r="NWJ213" s="594"/>
      <c r="NWK213" s="594"/>
      <c r="NWL213" s="594"/>
      <c r="NWM213" s="594"/>
      <c r="NWN213" s="594"/>
      <c r="NWO213" s="594"/>
      <c r="NWP213" s="594"/>
      <c r="NWQ213" s="594"/>
      <c r="NWR213" s="594"/>
      <c r="NWS213" s="594"/>
      <c r="NWT213" s="594"/>
      <c r="NWU213" s="594"/>
      <c r="NWV213" s="594"/>
      <c r="NWW213" s="594"/>
      <c r="NWX213" s="594"/>
      <c r="NWY213" s="594"/>
      <c r="NWZ213" s="594"/>
      <c r="NXA213" s="594"/>
      <c r="NXB213" s="594"/>
      <c r="NXC213" s="594"/>
      <c r="NXD213" s="594"/>
      <c r="NXE213" s="594"/>
      <c r="NXF213" s="594"/>
      <c r="NXG213" s="594"/>
      <c r="NXH213" s="594"/>
      <c r="NXI213" s="594"/>
      <c r="NXJ213" s="594"/>
      <c r="NXK213" s="594"/>
      <c r="NXL213" s="594"/>
      <c r="NXM213" s="594"/>
      <c r="NXN213" s="594"/>
      <c r="NXO213" s="594"/>
      <c r="NXP213" s="594"/>
      <c r="NXQ213" s="594"/>
      <c r="NXR213" s="594"/>
      <c r="NXS213" s="594"/>
      <c r="NXT213" s="594"/>
      <c r="NXU213" s="594"/>
      <c r="NXV213" s="594"/>
      <c r="NXW213" s="594"/>
      <c r="NXX213" s="594"/>
      <c r="NXY213" s="594"/>
      <c r="NXZ213" s="594"/>
      <c r="NYA213" s="594"/>
      <c r="NYB213" s="594"/>
      <c r="NYC213" s="594"/>
      <c r="NYD213" s="594"/>
      <c r="NYE213" s="594"/>
      <c r="NYF213" s="594"/>
      <c r="NYG213" s="594"/>
      <c r="NYH213" s="594"/>
      <c r="NYI213" s="594"/>
      <c r="NYJ213" s="594"/>
      <c r="NYK213" s="594"/>
      <c r="NYL213" s="594"/>
      <c r="NYM213" s="594"/>
      <c r="NYN213" s="594"/>
      <c r="NYO213" s="594"/>
      <c r="NYP213" s="594"/>
      <c r="NYQ213" s="594"/>
      <c r="NYR213" s="594"/>
      <c r="NYS213" s="594"/>
      <c r="NYT213" s="594"/>
      <c r="NYU213" s="594"/>
      <c r="NYV213" s="594"/>
      <c r="NYW213" s="594"/>
      <c r="NYX213" s="594"/>
      <c r="NYY213" s="594"/>
      <c r="NYZ213" s="594"/>
      <c r="NZA213" s="594"/>
      <c r="NZB213" s="594"/>
      <c r="NZC213" s="594"/>
      <c r="NZD213" s="594"/>
      <c r="NZE213" s="594"/>
      <c r="NZF213" s="594"/>
      <c r="NZG213" s="594"/>
      <c r="NZH213" s="594"/>
      <c r="NZI213" s="594"/>
      <c r="NZJ213" s="594"/>
      <c r="NZK213" s="594"/>
      <c r="NZL213" s="594"/>
      <c r="NZM213" s="594"/>
      <c r="NZN213" s="594"/>
      <c r="NZO213" s="594"/>
      <c r="NZP213" s="594"/>
      <c r="NZQ213" s="594"/>
      <c r="NZR213" s="594"/>
      <c r="NZS213" s="594"/>
      <c r="NZT213" s="594"/>
      <c r="NZU213" s="594"/>
      <c r="NZV213" s="594"/>
      <c r="NZW213" s="594"/>
      <c r="NZX213" s="594"/>
      <c r="NZY213" s="594"/>
      <c r="NZZ213" s="594"/>
      <c r="OAA213" s="594"/>
      <c r="OAB213" s="594"/>
      <c r="OAC213" s="594"/>
      <c r="OAD213" s="594"/>
      <c r="OAE213" s="594"/>
      <c r="OAF213" s="594"/>
      <c r="OAG213" s="594"/>
      <c r="OAH213" s="594"/>
      <c r="OAI213" s="594"/>
      <c r="OAJ213" s="594"/>
      <c r="OAK213" s="594"/>
      <c r="OAL213" s="594"/>
      <c r="OAM213" s="594"/>
      <c r="OAN213" s="594"/>
      <c r="OAO213" s="594"/>
      <c r="OAP213" s="594"/>
      <c r="OAQ213" s="594"/>
      <c r="OAR213" s="594"/>
      <c r="OAS213" s="594"/>
      <c r="OAT213" s="594"/>
      <c r="OAU213" s="594"/>
      <c r="OAV213" s="594"/>
      <c r="OAW213" s="594"/>
      <c r="OAX213" s="594"/>
      <c r="OAY213" s="594"/>
      <c r="OAZ213" s="594"/>
      <c r="OBA213" s="594"/>
      <c r="OBB213" s="594"/>
      <c r="OBC213" s="594"/>
      <c r="OBD213" s="594"/>
      <c r="OBE213" s="594"/>
      <c r="OBF213" s="594"/>
      <c r="OBG213" s="594"/>
      <c r="OBH213" s="594"/>
      <c r="OBI213" s="594"/>
      <c r="OBJ213" s="594"/>
      <c r="OBK213" s="594"/>
      <c r="OBL213" s="594"/>
      <c r="OBM213" s="594"/>
      <c r="OBN213" s="594"/>
      <c r="OBO213" s="594"/>
      <c r="OBP213" s="594"/>
      <c r="OBQ213" s="594"/>
      <c r="OBR213" s="594"/>
      <c r="OBS213" s="594"/>
      <c r="OBT213" s="594"/>
      <c r="OBU213" s="594"/>
      <c r="OBV213" s="594"/>
      <c r="OBW213" s="594"/>
      <c r="OBX213" s="594"/>
      <c r="OBY213" s="594"/>
      <c r="OBZ213" s="594"/>
      <c r="OCA213" s="594"/>
      <c r="OCB213" s="594"/>
      <c r="OCC213" s="594"/>
      <c r="OCD213" s="594"/>
      <c r="OCE213" s="594"/>
      <c r="OCF213" s="594"/>
      <c r="OCG213" s="594"/>
      <c r="OCH213" s="594"/>
      <c r="OCI213" s="594"/>
      <c r="OCJ213" s="594"/>
      <c r="OCK213" s="594"/>
      <c r="OCL213" s="594"/>
      <c r="OCM213" s="594"/>
      <c r="OCN213" s="594"/>
      <c r="OCO213" s="594"/>
      <c r="OCP213" s="594"/>
      <c r="OCQ213" s="594"/>
      <c r="OCR213" s="594"/>
      <c r="OCS213" s="594"/>
      <c r="OCT213" s="594"/>
      <c r="OCU213" s="594"/>
      <c r="OCV213" s="594"/>
      <c r="OCW213" s="594"/>
      <c r="OCX213" s="594"/>
      <c r="OCY213" s="594"/>
      <c r="OCZ213" s="594"/>
      <c r="ODA213" s="594"/>
      <c r="ODB213" s="594"/>
      <c r="ODC213" s="594"/>
      <c r="ODD213" s="594"/>
      <c r="ODE213" s="594"/>
      <c r="ODF213" s="594"/>
      <c r="ODG213" s="594"/>
      <c r="ODH213" s="594"/>
      <c r="ODI213" s="594"/>
      <c r="ODJ213" s="594"/>
      <c r="ODK213" s="594"/>
      <c r="ODL213" s="594"/>
      <c r="ODM213" s="594"/>
      <c r="ODN213" s="594"/>
      <c r="ODO213" s="594"/>
      <c r="ODP213" s="594"/>
      <c r="ODQ213" s="594"/>
      <c r="ODR213" s="594"/>
      <c r="ODS213" s="594"/>
      <c r="ODT213" s="594"/>
      <c r="ODU213" s="594"/>
      <c r="ODV213" s="594"/>
      <c r="ODW213" s="594"/>
      <c r="ODX213" s="594"/>
      <c r="ODY213" s="594"/>
      <c r="ODZ213" s="594"/>
      <c r="OEA213" s="594"/>
      <c r="OEB213" s="594"/>
      <c r="OEC213" s="594"/>
      <c r="OED213" s="594"/>
      <c r="OEE213" s="594"/>
      <c r="OEF213" s="594"/>
      <c r="OEG213" s="594"/>
      <c r="OEH213" s="594"/>
      <c r="OEI213" s="594"/>
      <c r="OEJ213" s="594"/>
      <c r="OEK213" s="594"/>
      <c r="OEL213" s="594"/>
      <c r="OEM213" s="594"/>
      <c r="OEN213" s="594"/>
      <c r="OEO213" s="594"/>
      <c r="OEP213" s="594"/>
      <c r="OEQ213" s="594"/>
      <c r="OER213" s="594"/>
      <c r="OES213" s="594"/>
      <c r="OET213" s="594"/>
      <c r="OEU213" s="594"/>
      <c r="OEV213" s="594"/>
      <c r="OEW213" s="594"/>
      <c r="OEX213" s="594"/>
      <c r="OEY213" s="594"/>
      <c r="OEZ213" s="594"/>
      <c r="OFA213" s="594"/>
      <c r="OFB213" s="594"/>
      <c r="OFC213" s="594"/>
      <c r="OFD213" s="594"/>
      <c r="OFE213" s="594"/>
      <c r="OFF213" s="594"/>
      <c r="OFG213" s="594"/>
      <c r="OFH213" s="594"/>
      <c r="OFI213" s="594"/>
      <c r="OFJ213" s="594"/>
      <c r="OFK213" s="594"/>
      <c r="OFL213" s="594"/>
      <c r="OFM213" s="594"/>
      <c r="OFN213" s="594"/>
      <c r="OFO213" s="594"/>
      <c r="OFP213" s="594"/>
      <c r="OFQ213" s="594"/>
      <c r="OFR213" s="594"/>
      <c r="OFS213" s="594"/>
      <c r="OFT213" s="594"/>
      <c r="OFU213" s="594"/>
      <c r="OFV213" s="594"/>
      <c r="OFW213" s="594"/>
      <c r="OFX213" s="594"/>
      <c r="OFY213" s="594"/>
      <c r="OFZ213" s="594"/>
      <c r="OGA213" s="594"/>
      <c r="OGB213" s="594"/>
      <c r="OGC213" s="594"/>
      <c r="OGD213" s="594"/>
      <c r="OGE213" s="594"/>
      <c r="OGF213" s="594"/>
      <c r="OGG213" s="594"/>
      <c r="OGH213" s="594"/>
      <c r="OGI213" s="594"/>
      <c r="OGJ213" s="594"/>
      <c r="OGK213" s="594"/>
      <c r="OGL213" s="594"/>
      <c r="OGM213" s="594"/>
      <c r="OGN213" s="594"/>
      <c r="OGO213" s="594"/>
      <c r="OGP213" s="594"/>
      <c r="OGQ213" s="594"/>
      <c r="OGR213" s="594"/>
      <c r="OGS213" s="594"/>
      <c r="OGT213" s="594"/>
      <c r="OGU213" s="594"/>
      <c r="OGV213" s="594"/>
      <c r="OGW213" s="594"/>
      <c r="OGX213" s="594"/>
      <c r="OGY213" s="594"/>
      <c r="OGZ213" s="594"/>
      <c r="OHA213" s="594"/>
      <c r="OHB213" s="594"/>
      <c r="OHC213" s="594"/>
      <c r="OHD213" s="594"/>
      <c r="OHE213" s="594"/>
      <c r="OHF213" s="594"/>
      <c r="OHG213" s="594"/>
      <c r="OHH213" s="594"/>
      <c r="OHI213" s="594"/>
      <c r="OHJ213" s="594"/>
      <c r="OHK213" s="594"/>
      <c r="OHL213" s="594"/>
      <c r="OHM213" s="594"/>
      <c r="OHN213" s="594"/>
      <c r="OHO213" s="594"/>
      <c r="OHP213" s="594"/>
      <c r="OHQ213" s="594"/>
      <c r="OHR213" s="594"/>
      <c r="OHS213" s="594"/>
      <c r="OHT213" s="594"/>
      <c r="OHU213" s="594"/>
      <c r="OHV213" s="594"/>
      <c r="OHW213" s="594"/>
      <c r="OHX213" s="594"/>
      <c r="OHY213" s="594"/>
      <c r="OHZ213" s="594"/>
      <c r="OIA213" s="594"/>
      <c r="OIB213" s="594"/>
      <c r="OIC213" s="594"/>
      <c r="OID213" s="594"/>
      <c r="OIE213" s="594"/>
      <c r="OIF213" s="594"/>
      <c r="OIG213" s="594"/>
      <c r="OIH213" s="594"/>
      <c r="OII213" s="594"/>
      <c r="OIJ213" s="594"/>
      <c r="OIK213" s="594"/>
      <c r="OIL213" s="594"/>
      <c r="OIM213" s="594"/>
      <c r="OIN213" s="594"/>
      <c r="OIO213" s="594"/>
      <c r="OIP213" s="594"/>
      <c r="OIQ213" s="594"/>
      <c r="OIR213" s="594"/>
      <c r="OIS213" s="594"/>
      <c r="OIT213" s="594"/>
      <c r="OIU213" s="594"/>
      <c r="OIV213" s="594"/>
      <c r="OIW213" s="594"/>
      <c r="OIX213" s="594"/>
      <c r="OIY213" s="594"/>
      <c r="OIZ213" s="594"/>
      <c r="OJA213" s="594"/>
      <c r="OJB213" s="594"/>
      <c r="OJC213" s="594"/>
      <c r="OJD213" s="594"/>
      <c r="OJE213" s="594"/>
      <c r="OJF213" s="594"/>
      <c r="OJG213" s="594"/>
      <c r="OJH213" s="594"/>
      <c r="OJI213" s="594"/>
      <c r="OJJ213" s="594"/>
      <c r="OJK213" s="594"/>
      <c r="OJL213" s="594"/>
      <c r="OJM213" s="594"/>
      <c r="OJN213" s="594"/>
      <c r="OJO213" s="594"/>
      <c r="OJP213" s="594"/>
      <c r="OJQ213" s="594"/>
      <c r="OJR213" s="594"/>
      <c r="OJS213" s="594"/>
      <c r="OJT213" s="594"/>
      <c r="OJU213" s="594"/>
      <c r="OJV213" s="594"/>
      <c r="OJW213" s="594"/>
      <c r="OJX213" s="594"/>
      <c r="OJY213" s="594"/>
      <c r="OJZ213" s="594"/>
      <c r="OKA213" s="594"/>
      <c r="OKB213" s="594"/>
      <c r="OKC213" s="594"/>
      <c r="OKD213" s="594"/>
      <c r="OKE213" s="594"/>
      <c r="OKF213" s="594"/>
      <c r="OKG213" s="594"/>
      <c r="OKH213" s="594"/>
      <c r="OKI213" s="594"/>
      <c r="OKJ213" s="594"/>
      <c r="OKK213" s="594"/>
      <c r="OKL213" s="594"/>
      <c r="OKM213" s="594"/>
      <c r="OKN213" s="594"/>
      <c r="OKO213" s="594"/>
      <c r="OKP213" s="594"/>
      <c r="OKQ213" s="594"/>
      <c r="OKR213" s="594"/>
      <c r="OKS213" s="594"/>
      <c r="OKT213" s="594"/>
      <c r="OKU213" s="594"/>
      <c r="OKV213" s="594"/>
      <c r="OKW213" s="594"/>
      <c r="OKX213" s="594"/>
      <c r="OKY213" s="594"/>
      <c r="OKZ213" s="594"/>
      <c r="OLA213" s="594"/>
      <c r="OLB213" s="594"/>
      <c r="OLC213" s="594"/>
      <c r="OLD213" s="594"/>
      <c r="OLE213" s="594"/>
      <c r="OLF213" s="594"/>
      <c r="OLG213" s="594"/>
      <c r="OLH213" s="594"/>
      <c r="OLI213" s="594"/>
      <c r="OLJ213" s="594"/>
      <c r="OLK213" s="594"/>
      <c r="OLL213" s="594"/>
      <c r="OLM213" s="594"/>
      <c r="OLN213" s="594"/>
      <c r="OLO213" s="594"/>
      <c r="OLP213" s="594"/>
      <c r="OLQ213" s="594"/>
      <c r="OLR213" s="594"/>
      <c r="OLS213" s="594"/>
      <c r="OLT213" s="594"/>
      <c r="OLU213" s="594"/>
      <c r="OLV213" s="594"/>
      <c r="OLW213" s="594"/>
      <c r="OLX213" s="594"/>
      <c r="OLY213" s="594"/>
      <c r="OLZ213" s="594"/>
      <c r="OMA213" s="594"/>
      <c r="OMB213" s="594"/>
      <c r="OMC213" s="594"/>
      <c r="OMD213" s="594"/>
      <c r="OME213" s="594"/>
      <c r="OMF213" s="594"/>
      <c r="OMG213" s="594"/>
      <c r="OMH213" s="594"/>
      <c r="OMI213" s="594"/>
      <c r="OMJ213" s="594"/>
      <c r="OMK213" s="594"/>
      <c r="OML213" s="594"/>
      <c r="OMM213" s="594"/>
      <c r="OMN213" s="594"/>
      <c r="OMO213" s="594"/>
      <c r="OMP213" s="594"/>
      <c r="OMQ213" s="594"/>
      <c r="OMR213" s="594"/>
      <c r="OMS213" s="594"/>
      <c r="OMT213" s="594"/>
      <c r="OMU213" s="594"/>
      <c r="OMV213" s="594"/>
      <c r="OMW213" s="594"/>
      <c r="OMX213" s="594"/>
      <c r="OMY213" s="594"/>
      <c r="OMZ213" s="594"/>
      <c r="ONA213" s="594"/>
      <c r="ONB213" s="594"/>
      <c r="ONC213" s="594"/>
      <c r="OND213" s="594"/>
      <c r="ONE213" s="594"/>
      <c r="ONF213" s="594"/>
      <c r="ONG213" s="594"/>
      <c r="ONH213" s="594"/>
      <c r="ONI213" s="594"/>
      <c r="ONJ213" s="594"/>
      <c r="ONK213" s="594"/>
      <c r="ONL213" s="594"/>
      <c r="ONM213" s="594"/>
      <c r="ONN213" s="594"/>
      <c r="ONO213" s="594"/>
      <c r="ONP213" s="594"/>
      <c r="ONQ213" s="594"/>
      <c r="ONR213" s="594"/>
      <c r="ONS213" s="594"/>
      <c r="ONT213" s="594"/>
      <c r="ONU213" s="594"/>
      <c r="ONV213" s="594"/>
      <c r="ONW213" s="594"/>
      <c r="ONX213" s="594"/>
      <c r="ONY213" s="594"/>
      <c r="ONZ213" s="594"/>
      <c r="OOA213" s="594"/>
      <c r="OOB213" s="594"/>
      <c r="OOC213" s="594"/>
      <c r="OOD213" s="594"/>
      <c r="OOE213" s="594"/>
      <c r="OOF213" s="594"/>
      <c r="OOG213" s="594"/>
      <c r="OOH213" s="594"/>
      <c r="OOI213" s="594"/>
      <c r="OOJ213" s="594"/>
      <c r="OOK213" s="594"/>
      <c r="OOL213" s="594"/>
      <c r="OOM213" s="594"/>
      <c r="OON213" s="594"/>
      <c r="OOO213" s="594"/>
      <c r="OOP213" s="594"/>
      <c r="OOQ213" s="594"/>
      <c r="OOR213" s="594"/>
      <c r="OOS213" s="594"/>
      <c r="OOT213" s="594"/>
      <c r="OOU213" s="594"/>
      <c r="OOV213" s="594"/>
      <c r="OOW213" s="594"/>
      <c r="OOX213" s="594"/>
      <c r="OOY213" s="594"/>
      <c r="OOZ213" s="594"/>
      <c r="OPA213" s="594"/>
      <c r="OPB213" s="594"/>
      <c r="OPC213" s="594"/>
      <c r="OPD213" s="594"/>
      <c r="OPE213" s="594"/>
      <c r="OPF213" s="594"/>
      <c r="OPG213" s="594"/>
      <c r="OPH213" s="594"/>
      <c r="OPI213" s="594"/>
      <c r="OPJ213" s="594"/>
      <c r="OPK213" s="594"/>
      <c r="OPL213" s="594"/>
      <c r="OPM213" s="594"/>
      <c r="OPN213" s="594"/>
      <c r="OPO213" s="594"/>
      <c r="OPP213" s="594"/>
      <c r="OPQ213" s="594"/>
      <c r="OPR213" s="594"/>
      <c r="OPS213" s="594"/>
      <c r="OPT213" s="594"/>
      <c r="OPU213" s="594"/>
      <c r="OPV213" s="594"/>
      <c r="OPW213" s="594"/>
      <c r="OPX213" s="594"/>
      <c r="OPY213" s="594"/>
      <c r="OPZ213" s="594"/>
      <c r="OQA213" s="594"/>
      <c r="OQB213" s="594"/>
      <c r="OQC213" s="594"/>
      <c r="OQD213" s="594"/>
      <c r="OQE213" s="594"/>
      <c r="OQF213" s="594"/>
      <c r="OQG213" s="594"/>
      <c r="OQH213" s="594"/>
      <c r="OQI213" s="594"/>
      <c r="OQJ213" s="594"/>
      <c r="OQK213" s="594"/>
      <c r="OQL213" s="594"/>
      <c r="OQM213" s="594"/>
      <c r="OQN213" s="594"/>
      <c r="OQO213" s="594"/>
      <c r="OQP213" s="594"/>
      <c r="OQQ213" s="594"/>
      <c r="OQR213" s="594"/>
      <c r="OQS213" s="594"/>
      <c r="OQT213" s="594"/>
      <c r="OQU213" s="594"/>
      <c r="OQV213" s="594"/>
      <c r="OQW213" s="594"/>
      <c r="OQX213" s="594"/>
      <c r="OQY213" s="594"/>
      <c r="OQZ213" s="594"/>
      <c r="ORA213" s="594"/>
      <c r="ORB213" s="594"/>
      <c r="ORC213" s="594"/>
      <c r="ORD213" s="594"/>
      <c r="ORE213" s="594"/>
      <c r="ORF213" s="594"/>
      <c r="ORG213" s="594"/>
      <c r="ORH213" s="594"/>
      <c r="ORI213" s="594"/>
      <c r="ORJ213" s="594"/>
      <c r="ORK213" s="594"/>
      <c r="ORL213" s="594"/>
      <c r="ORM213" s="594"/>
      <c r="ORN213" s="594"/>
      <c r="ORO213" s="594"/>
      <c r="ORP213" s="594"/>
      <c r="ORQ213" s="594"/>
      <c r="ORR213" s="594"/>
      <c r="ORS213" s="594"/>
      <c r="ORT213" s="594"/>
      <c r="ORU213" s="594"/>
      <c r="ORV213" s="594"/>
      <c r="ORW213" s="594"/>
      <c r="ORX213" s="594"/>
      <c r="ORY213" s="594"/>
      <c r="ORZ213" s="594"/>
      <c r="OSA213" s="594"/>
      <c r="OSB213" s="594"/>
      <c r="OSC213" s="594"/>
      <c r="OSD213" s="594"/>
      <c r="OSE213" s="594"/>
      <c r="OSF213" s="594"/>
      <c r="OSG213" s="594"/>
      <c r="OSH213" s="594"/>
      <c r="OSI213" s="594"/>
      <c r="OSJ213" s="594"/>
      <c r="OSK213" s="594"/>
      <c r="OSL213" s="594"/>
      <c r="OSM213" s="594"/>
      <c r="OSN213" s="594"/>
      <c r="OSO213" s="594"/>
      <c r="OSP213" s="594"/>
      <c r="OSQ213" s="594"/>
      <c r="OSR213" s="594"/>
      <c r="OSS213" s="594"/>
      <c r="OST213" s="594"/>
      <c r="OSU213" s="594"/>
      <c r="OSV213" s="594"/>
      <c r="OSW213" s="594"/>
      <c r="OSX213" s="594"/>
      <c r="OSY213" s="594"/>
      <c r="OSZ213" s="594"/>
      <c r="OTA213" s="594"/>
      <c r="OTB213" s="594"/>
      <c r="OTC213" s="594"/>
      <c r="OTD213" s="594"/>
      <c r="OTE213" s="594"/>
      <c r="OTF213" s="594"/>
      <c r="OTG213" s="594"/>
      <c r="OTH213" s="594"/>
      <c r="OTI213" s="594"/>
      <c r="OTJ213" s="594"/>
      <c r="OTK213" s="594"/>
      <c r="OTL213" s="594"/>
      <c r="OTM213" s="594"/>
      <c r="OTN213" s="594"/>
      <c r="OTO213" s="594"/>
      <c r="OTP213" s="594"/>
      <c r="OTQ213" s="594"/>
      <c r="OTR213" s="594"/>
      <c r="OTS213" s="594"/>
      <c r="OTT213" s="594"/>
      <c r="OTU213" s="594"/>
      <c r="OTV213" s="594"/>
      <c r="OTW213" s="594"/>
      <c r="OTX213" s="594"/>
      <c r="OTY213" s="594"/>
      <c r="OTZ213" s="594"/>
      <c r="OUA213" s="594"/>
      <c r="OUB213" s="594"/>
      <c r="OUC213" s="594"/>
      <c r="OUD213" s="594"/>
      <c r="OUE213" s="594"/>
      <c r="OUF213" s="594"/>
      <c r="OUG213" s="594"/>
      <c r="OUH213" s="594"/>
      <c r="OUI213" s="594"/>
      <c r="OUJ213" s="594"/>
      <c r="OUK213" s="594"/>
      <c r="OUL213" s="594"/>
      <c r="OUM213" s="594"/>
      <c r="OUN213" s="594"/>
      <c r="OUO213" s="594"/>
      <c r="OUP213" s="594"/>
      <c r="OUQ213" s="594"/>
      <c r="OUR213" s="594"/>
      <c r="OUS213" s="594"/>
      <c r="OUT213" s="594"/>
      <c r="OUU213" s="594"/>
      <c r="OUV213" s="594"/>
      <c r="OUW213" s="594"/>
      <c r="OUX213" s="594"/>
      <c r="OUY213" s="594"/>
      <c r="OUZ213" s="594"/>
      <c r="OVA213" s="594"/>
      <c r="OVB213" s="594"/>
      <c r="OVC213" s="594"/>
      <c r="OVD213" s="594"/>
      <c r="OVE213" s="594"/>
      <c r="OVF213" s="594"/>
      <c r="OVG213" s="594"/>
      <c r="OVH213" s="594"/>
      <c r="OVI213" s="594"/>
      <c r="OVJ213" s="594"/>
      <c r="OVK213" s="594"/>
      <c r="OVL213" s="594"/>
      <c r="OVM213" s="594"/>
      <c r="OVN213" s="594"/>
      <c r="OVO213" s="594"/>
      <c r="OVP213" s="594"/>
      <c r="OVQ213" s="594"/>
      <c r="OVR213" s="594"/>
      <c r="OVS213" s="594"/>
      <c r="OVT213" s="594"/>
      <c r="OVU213" s="594"/>
      <c r="OVV213" s="594"/>
      <c r="OVW213" s="594"/>
      <c r="OVX213" s="594"/>
      <c r="OVY213" s="594"/>
      <c r="OVZ213" s="594"/>
      <c r="OWA213" s="594"/>
      <c r="OWB213" s="594"/>
      <c r="OWC213" s="594"/>
      <c r="OWD213" s="594"/>
      <c r="OWE213" s="594"/>
      <c r="OWF213" s="594"/>
      <c r="OWG213" s="594"/>
      <c r="OWH213" s="594"/>
      <c r="OWI213" s="594"/>
      <c r="OWJ213" s="594"/>
      <c r="OWK213" s="594"/>
      <c r="OWL213" s="594"/>
      <c r="OWM213" s="594"/>
      <c r="OWN213" s="594"/>
      <c r="OWO213" s="594"/>
      <c r="OWP213" s="594"/>
      <c r="OWQ213" s="594"/>
      <c r="OWR213" s="594"/>
      <c r="OWS213" s="594"/>
      <c r="OWT213" s="594"/>
      <c r="OWU213" s="594"/>
      <c r="OWV213" s="594"/>
      <c r="OWW213" s="594"/>
      <c r="OWX213" s="594"/>
      <c r="OWY213" s="594"/>
      <c r="OWZ213" s="594"/>
      <c r="OXA213" s="594"/>
      <c r="OXB213" s="594"/>
      <c r="OXC213" s="594"/>
      <c r="OXD213" s="594"/>
      <c r="OXE213" s="594"/>
      <c r="OXF213" s="594"/>
      <c r="OXG213" s="594"/>
      <c r="OXH213" s="594"/>
      <c r="OXI213" s="594"/>
      <c r="OXJ213" s="594"/>
      <c r="OXK213" s="594"/>
      <c r="OXL213" s="594"/>
      <c r="OXM213" s="594"/>
      <c r="OXN213" s="594"/>
      <c r="OXO213" s="594"/>
      <c r="OXP213" s="594"/>
      <c r="OXQ213" s="594"/>
      <c r="OXR213" s="594"/>
      <c r="OXS213" s="594"/>
      <c r="OXT213" s="594"/>
      <c r="OXU213" s="594"/>
      <c r="OXV213" s="594"/>
      <c r="OXW213" s="594"/>
      <c r="OXX213" s="594"/>
      <c r="OXY213" s="594"/>
      <c r="OXZ213" s="594"/>
      <c r="OYA213" s="594"/>
      <c r="OYB213" s="594"/>
      <c r="OYC213" s="594"/>
      <c r="OYD213" s="594"/>
      <c r="OYE213" s="594"/>
      <c r="OYF213" s="594"/>
      <c r="OYG213" s="594"/>
      <c r="OYH213" s="594"/>
      <c r="OYI213" s="594"/>
      <c r="OYJ213" s="594"/>
      <c r="OYK213" s="594"/>
      <c r="OYL213" s="594"/>
      <c r="OYM213" s="594"/>
      <c r="OYN213" s="594"/>
      <c r="OYO213" s="594"/>
      <c r="OYP213" s="594"/>
      <c r="OYQ213" s="594"/>
      <c r="OYR213" s="594"/>
      <c r="OYS213" s="594"/>
      <c r="OYT213" s="594"/>
      <c r="OYU213" s="594"/>
      <c r="OYV213" s="594"/>
      <c r="OYW213" s="594"/>
      <c r="OYX213" s="594"/>
      <c r="OYY213" s="594"/>
      <c r="OYZ213" s="594"/>
      <c r="OZA213" s="594"/>
      <c r="OZB213" s="594"/>
      <c r="OZC213" s="594"/>
      <c r="OZD213" s="594"/>
      <c r="OZE213" s="594"/>
      <c r="OZF213" s="594"/>
      <c r="OZG213" s="594"/>
      <c r="OZH213" s="594"/>
      <c r="OZI213" s="594"/>
      <c r="OZJ213" s="594"/>
      <c r="OZK213" s="594"/>
      <c r="OZL213" s="594"/>
      <c r="OZM213" s="594"/>
      <c r="OZN213" s="594"/>
      <c r="OZO213" s="594"/>
      <c r="OZP213" s="594"/>
      <c r="OZQ213" s="594"/>
      <c r="OZR213" s="594"/>
      <c r="OZS213" s="594"/>
      <c r="OZT213" s="594"/>
      <c r="OZU213" s="594"/>
      <c r="OZV213" s="594"/>
      <c r="OZW213" s="594"/>
      <c r="OZX213" s="594"/>
      <c r="OZY213" s="594"/>
      <c r="OZZ213" s="594"/>
      <c r="PAA213" s="594"/>
      <c r="PAB213" s="594"/>
      <c r="PAC213" s="594"/>
      <c r="PAD213" s="594"/>
      <c r="PAE213" s="594"/>
      <c r="PAF213" s="594"/>
      <c r="PAG213" s="594"/>
      <c r="PAH213" s="594"/>
      <c r="PAI213" s="594"/>
      <c r="PAJ213" s="594"/>
      <c r="PAK213" s="594"/>
      <c r="PAL213" s="594"/>
      <c r="PAM213" s="594"/>
      <c r="PAN213" s="594"/>
      <c r="PAO213" s="594"/>
      <c r="PAP213" s="594"/>
      <c r="PAQ213" s="594"/>
      <c r="PAR213" s="594"/>
      <c r="PAS213" s="594"/>
      <c r="PAT213" s="594"/>
      <c r="PAU213" s="594"/>
      <c r="PAV213" s="594"/>
      <c r="PAW213" s="594"/>
      <c r="PAX213" s="594"/>
      <c r="PAY213" s="594"/>
      <c r="PAZ213" s="594"/>
      <c r="PBA213" s="594"/>
      <c r="PBB213" s="594"/>
      <c r="PBC213" s="594"/>
      <c r="PBD213" s="594"/>
      <c r="PBE213" s="594"/>
      <c r="PBF213" s="594"/>
      <c r="PBG213" s="594"/>
      <c r="PBH213" s="594"/>
      <c r="PBI213" s="594"/>
      <c r="PBJ213" s="594"/>
      <c r="PBK213" s="594"/>
      <c r="PBL213" s="594"/>
      <c r="PBM213" s="594"/>
      <c r="PBN213" s="594"/>
      <c r="PBO213" s="594"/>
      <c r="PBP213" s="594"/>
      <c r="PBQ213" s="594"/>
      <c r="PBR213" s="594"/>
      <c r="PBS213" s="594"/>
      <c r="PBT213" s="594"/>
      <c r="PBU213" s="594"/>
      <c r="PBV213" s="594"/>
      <c r="PBW213" s="594"/>
      <c r="PBX213" s="594"/>
      <c r="PBY213" s="594"/>
      <c r="PBZ213" s="594"/>
      <c r="PCA213" s="594"/>
      <c r="PCB213" s="594"/>
      <c r="PCC213" s="594"/>
      <c r="PCD213" s="594"/>
      <c r="PCE213" s="594"/>
      <c r="PCF213" s="594"/>
      <c r="PCG213" s="594"/>
      <c r="PCH213" s="594"/>
      <c r="PCI213" s="594"/>
      <c r="PCJ213" s="594"/>
      <c r="PCK213" s="594"/>
      <c r="PCL213" s="594"/>
      <c r="PCM213" s="594"/>
      <c r="PCN213" s="594"/>
      <c r="PCO213" s="594"/>
      <c r="PCP213" s="594"/>
      <c r="PCQ213" s="594"/>
      <c r="PCR213" s="594"/>
      <c r="PCS213" s="594"/>
      <c r="PCT213" s="594"/>
      <c r="PCU213" s="594"/>
      <c r="PCV213" s="594"/>
      <c r="PCW213" s="594"/>
      <c r="PCX213" s="594"/>
      <c r="PCY213" s="594"/>
      <c r="PCZ213" s="594"/>
      <c r="PDA213" s="594"/>
      <c r="PDB213" s="594"/>
      <c r="PDC213" s="594"/>
      <c r="PDD213" s="594"/>
      <c r="PDE213" s="594"/>
      <c r="PDF213" s="594"/>
      <c r="PDG213" s="594"/>
      <c r="PDH213" s="594"/>
      <c r="PDI213" s="594"/>
      <c r="PDJ213" s="594"/>
      <c r="PDK213" s="594"/>
      <c r="PDL213" s="594"/>
      <c r="PDM213" s="594"/>
      <c r="PDN213" s="594"/>
      <c r="PDO213" s="594"/>
      <c r="PDP213" s="594"/>
      <c r="PDQ213" s="594"/>
      <c r="PDR213" s="594"/>
      <c r="PDS213" s="594"/>
      <c r="PDT213" s="594"/>
      <c r="PDU213" s="594"/>
      <c r="PDV213" s="594"/>
      <c r="PDW213" s="594"/>
      <c r="PDX213" s="594"/>
      <c r="PDY213" s="594"/>
      <c r="PDZ213" s="594"/>
      <c r="PEA213" s="594"/>
      <c r="PEB213" s="594"/>
      <c r="PEC213" s="594"/>
      <c r="PED213" s="594"/>
      <c r="PEE213" s="594"/>
      <c r="PEF213" s="594"/>
      <c r="PEG213" s="594"/>
      <c r="PEH213" s="594"/>
      <c r="PEI213" s="594"/>
      <c r="PEJ213" s="594"/>
      <c r="PEK213" s="594"/>
      <c r="PEL213" s="594"/>
      <c r="PEM213" s="594"/>
      <c r="PEN213" s="594"/>
      <c r="PEO213" s="594"/>
      <c r="PEP213" s="594"/>
      <c r="PEQ213" s="594"/>
      <c r="PER213" s="594"/>
      <c r="PES213" s="594"/>
      <c r="PET213" s="594"/>
      <c r="PEU213" s="594"/>
      <c r="PEV213" s="594"/>
      <c r="PEW213" s="594"/>
      <c r="PEX213" s="594"/>
      <c r="PEY213" s="594"/>
      <c r="PEZ213" s="594"/>
      <c r="PFA213" s="594"/>
      <c r="PFB213" s="594"/>
      <c r="PFC213" s="594"/>
      <c r="PFD213" s="594"/>
      <c r="PFE213" s="594"/>
      <c r="PFF213" s="594"/>
      <c r="PFG213" s="594"/>
      <c r="PFH213" s="594"/>
      <c r="PFI213" s="594"/>
      <c r="PFJ213" s="594"/>
      <c r="PFK213" s="594"/>
      <c r="PFL213" s="594"/>
      <c r="PFM213" s="594"/>
      <c r="PFN213" s="594"/>
      <c r="PFO213" s="594"/>
      <c r="PFP213" s="594"/>
      <c r="PFQ213" s="594"/>
      <c r="PFR213" s="594"/>
      <c r="PFS213" s="594"/>
      <c r="PFT213" s="594"/>
      <c r="PFU213" s="594"/>
      <c r="PFV213" s="594"/>
      <c r="PFW213" s="594"/>
      <c r="PFX213" s="594"/>
      <c r="PFY213" s="594"/>
      <c r="PFZ213" s="594"/>
      <c r="PGA213" s="594"/>
      <c r="PGB213" s="594"/>
      <c r="PGC213" s="594"/>
      <c r="PGD213" s="594"/>
      <c r="PGE213" s="594"/>
      <c r="PGF213" s="594"/>
      <c r="PGG213" s="594"/>
      <c r="PGH213" s="594"/>
      <c r="PGI213" s="594"/>
      <c r="PGJ213" s="594"/>
      <c r="PGK213" s="594"/>
      <c r="PGL213" s="594"/>
      <c r="PGM213" s="594"/>
      <c r="PGN213" s="594"/>
      <c r="PGO213" s="594"/>
      <c r="PGP213" s="594"/>
      <c r="PGQ213" s="594"/>
      <c r="PGR213" s="594"/>
      <c r="PGS213" s="594"/>
      <c r="PGT213" s="594"/>
      <c r="PGU213" s="594"/>
      <c r="PGV213" s="594"/>
      <c r="PGW213" s="594"/>
      <c r="PGX213" s="594"/>
      <c r="PGY213" s="594"/>
      <c r="PGZ213" s="594"/>
      <c r="PHA213" s="594"/>
      <c r="PHB213" s="594"/>
      <c r="PHC213" s="594"/>
      <c r="PHD213" s="594"/>
      <c r="PHE213" s="594"/>
      <c r="PHF213" s="594"/>
      <c r="PHG213" s="594"/>
      <c r="PHH213" s="594"/>
      <c r="PHI213" s="594"/>
      <c r="PHJ213" s="594"/>
      <c r="PHK213" s="594"/>
      <c r="PHL213" s="594"/>
      <c r="PHM213" s="594"/>
      <c r="PHN213" s="594"/>
      <c r="PHO213" s="594"/>
      <c r="PHP213" s="594"/>
      <c r="PHQ213" s="594"/>
      <c r="PHR213" s="594"/>
      <c r="PHS213" s="594"/>
      <c r="PHT213" s="594"/>
      <c r="PHU213" s="594"/>
      <c r="PHV213" s="594"/>
      <c r="PHW213" s="594"/>
      <c r="PHX213" s="594"/>
      <c r="PHY213" s="594"/>
      <c r="PHZ213" s="594"/>
      <c r="PIA213" s="594"/>
      <c r="PIB213" s="594"/>
      <c r="PIC213" s="594"/>
      <c r="PID213" s="594"/>
      <c r="PIE213" s="594"/>
      <c r="PIF213" s="594"/>
      <c r="PIG213" s="594"/>
      <c r="PIH213" s="594"/>
      <c r="PII213" s="594"/>
      <c r="PIJ213" s="594"/>
      <c r="PIK213" s="594"/>
      <c r="PIL213" s="594"/>
      <c r="PIM213" s="594"/>
      <c r="PIN213" s="594"/>
      <c r="PIO213" s="594"/>
      <c r="PIP213" s="594"/>
      <c r="PIQ213" s="594"/>
      <c r="PIR213" s="594"/>
      <c r="PIS213" s="594"/>
      <c r="PIT213" s="594"/>
      <c r="PIU213" s="594"/>
      <c r="PIV213" s="594"/>
      <c r="PIW213" s="594"/>
      <c r="PIX213" s="594"/>
      <c r="PIY213" s="594"/>
      <c r="PIZ213" s="594"/>
      <c r="PJA213" s="594"/>
      <c r="PJB213" s="594"/>
      <c r="PJC213" s="594"/>
      <c r="PJD213" s="594"/>
      <c r="PJE213" s="594"/>
      <c r="PJF213" s="594"/>
      <c r="PJG213" s="594"/>
      <c r="PJH213" s="594"/>
      <c r="PJI213" s="594"/>
      <c r="PJJ213" s="594"/>
      <c r="PJK213" s="594"/>
      <c r="PJL213" s="594"/>
      <c r="PJM213" s="594"/>
      <c r="PJN213" s="594"/>
      <c r="PJO213" s="594"/>
      <c r="PJP213" s="594"/>
      <c r="PJQ213" s="594"/>
      <c r="PJR213" s="594"/>
      <c r="PJS213" s="594"/>
      <c r="PJT213" s="594"/>
      <c r="PJU213" s="594"/>
      <c r="PJV213" s="594"/>
      <c r="PJW213" s="594"/>
      <c r="PJX213" s="594"/>
      <c r="PJY213" s="594"/>
      <c r="PJZ213" s="594"/>
      <c r="PKA213" s="594"/>
      <c r="PKB213" s="594"/>
      <c r="PKC213" s="594"/>
      <c r="PKD213" s="594"/>
      <c r="PKE213" s="594"/>
      <c r="PKF213" s="594"/>
      <c r="PKG213" s="594"/>
      <c r="PKH213" s="594"/>
      <c r="PKI213" s="594"/>
      <c r="PKJ213" s="594"/>
      <c r="PKK213" s="594"/>
      <c r="PKL213" s="594"/>
      <c r="PKM213" s="594"/>
      <c r="PKN213" s="594"/>
      <c r="PKO213" s="594"/>
      <c r="PKP213" s="594"/>
      <c r="PKQ213" s="594"/>
      <c r="PKR213" s="594"/>
      <c r="PKS213" s="594"/>
      <c r="PKT213" s="594"/>
      <c r="PKU213" s="594"/>
      <c r="PKV213" s="594"/>
      <c r="PKW213" s="594"/>
      <c r="PKX213" s="594"/>
      <c r="PKY213" s="594"/>
      <c r="PKZ213" s="594"/>
      <c r="PLA213" s="594"/>
      <c r="PLB213" s="594"/>
      <c r="PLC213" s="594"/>
      <c r="PLD213" s="594"/>
      <c r="PLE213" s="594"/>
      <c r="PLF213" s="594"/>
      <c r="PLG213" s="594"/>
      <c r="PLH213" s="594"/>
      <c r="PLI213" s="594"/>
      <c r="PLJ213" s="594"/>
      <c r="PLK213" s="594"/>
      <c r="PLL213" s="594"/>
      <c r="PLM213" s="594"/>
      <c r="PLN213" s="594"/>
      <c r="PLO213" s="594"/>
      <c r="PLP213" s="594"/>
      <c r="PLQ213" s="594"/>
      <c r="PLR213" s="594"/>
      <c r="PLS213" s="594"/>
      <c r="PLT213" s="594"/>
      <c r="PLU213" s="594"/>
      <c r="PLV213" s="594"/>
      <c r="PLW213" s="594"/>
      <c r="PLX213" s="594"/>
      <c r="PLY213" s="594"/>
      <c r="PLZ213" s="594"/>
      <c r="PMA213" s="594"/>
      <c r="PMB213" s="594"/>
      <c r="PMC213" s="594"/>
      <c r="PMD213" s="594"/>
      <c r="PME213" s="594"/>
      <c r="PMF213" s="594"/>
      <c r="PMG213" s="594"/>
      <c r="PMH213" s="594"/>
      <c r="PMI213" s="594"/>
      <c r="PMJ213" s="594"/>
      <c r="PMK213" s="594"/>
      <c r="PML213" s="594"/>
      <c r="PMM213" s="594"/>
      <c r="PMN213" s="594"/>
      <c r="PMO213" s="594"/>
      <c r="PMP213" s="594"/>
      <c r="PMQ213" s="594"/>
      <c r="PMR213" s="594"/>
      <c r="PMS213" s="594"/>
      <c r="PMT213" s="594"/>
      <c r="PMU213" s="594"/>
      <c r="PMV213" s="594"/>
      <c r="PMW213" s="594"/>
      <c r="PMX213" s="594"/>
      <c r="PMY213" s="594"/>
      <c r="PMZ213" s="594"/>
      <c r="PNA213" s="594"/>
      <c r="PNB213" s="594"/>
      <c r="PNC213" s="594"/>
      <c r="PND213" s="594"/>
      <c r="PNE213" s="594"/>
      <c r="PNF213" s="594"/>
      <c r="PNG213" s="594"/>
      <c r="PNH213" s="594"/>
      <c r="PNI213" s="594"/>
      <c r="PNJ213" s="594"/>
      <c r="PNK213" s="594"/>
      <c r="PNL213" s="594"/>
      <c r="PNM213" s="594"/>
      <c r="PNN213" s="594"/>
      <c r="PNO213" s="594"/>
      <c r="PNP213" s="594"/>
      <c r="PNQ213" s="594"/>
      <c r="PNR213" s="594"/>
      <c r="PNS213" s="594"/>
      <c r="PNT213" s="594"/>
      <c r="PNU213" s="594"/>
      <c r="PNV213" s="594"/>
      <c r="PNW213" s="594"/>
      <c r="PNX213" s="594"/>
      <c r="PNY213" s="594"/>
      <c r="PNZ213" s="594"/>
      <c r="POA213" s="594"/>
      <c r="POB213" s="594"/>
      <c r="POC213" s="594"/>
      <c r="POD213" s="594"/>
      <c r="POE213" s="594"/>
      <c r="POF213" s="594"/>
      <c r="POG213" s="594"/>
      <c r="POH213" s="594"/>
      <c r="POI213" s="594"/>
      <c r="POJ213" s="594"/>
      <c r="POK213" s="594"/>
      <c r="POL213" s="594"/>
      <c r="POM213" s="594"/>
      <c r="PON213" s="594"/>
      <c r="POO213" s="594"/>
      <c r="POP213" s="594"/>
      <c r="POQ213" s="594"/>
      <c r="POR213" s="594"/>
      <c r="POS213" s="594"/>
      <c r="POT213" s="594"/>
      <c r="POU213" s="594"/>
      <c r="POV213" s="594"/>
      <c r="POW213" s="594"/>
      <c r="POX213" s="594"/>
      <c r="POY213" s="594"/>
      <c r="POZ213" s="594"/>
      <c r="PPA213" s="594"/>
      <c r="PPB213" s="594"/>
      <c r="PPC213" s="594"/>
      <c r="PPD213" s="594"/>
      <c r="PPE213" s="594"/>
      <c r="PPF213" s="594"/>
      <c r="PPG213" s="594"/>
      <c r="PPH213" s="594"/>
      <c r="PPI213" s="594"/>
      <c r="PPJ213" s="594"/>
      <c r="PPK213" s="594"/>
      <c r="PPL213" s="594"/>
      <c r="PPM213" s="594"/>
      <c r="PPN213" s="594"/>
      <c r="PPO213" s="594"/>
      <c r="PPP213" s="594"/>
      <c r="PPQ213" s="594"/>
      <c r="PPR213" s="594"/>
      <c r="PPS213" s="594"/>
      <c r="PPT213" s="594"/>
      <c r="PPU213" s="594"/>
      <c r="PPV213" s="594"/>
      <c r="PPW213" s="594"/>
      <c r="PPX213" s="594"/>
      <c r="PPY213" s="594"/>
      <c r="PPZ213" s="594"/>
      <c r="PQA213" s="594"/>
      <c r="PQB213" s="594"/>
      <c r="PQC213" s="594"/>
      <c r="PQD213" s="594"/>
      <c r="PQE213" s="594"/>
      <c r="PQF213" s="594"/>
      <c r="PQG213" s="594"/>
      <c r="PQH213" s="594"/>
      <c r="PQI213" s="594"/>
      <c r="PQJ213" s="594"/>
      <c r="PQK213" s="594"/>
      <c r="PQL213" s="594"/>
      <c r="PQM213" s="594"/>
      <c r="PQN213" s="594"/>
      <c r="PQO213" s="594"/>
      <c r="PQP213" s="594"/>
      <c r="PQQ213" s="594"/>
      <c r="PQR213" s="594"/>
      <c r="PQS213" s="594"/>
      <c r="PQT213" s="594"/>
      <c r="PQU213" s="594"/>
      <c r="PQV213" s="594"/>
      <c r="PQW213" s="594"/>
      <c r="PQX213" s="594"/>
      <c r="PQY213" s="594"/>
      <c r="PQZ213" s="594"/>
      <c r="PRA213" s="594"/>
      <c r="PRB213" s="594"/>
      <c r="PRC213" s="594"/>
      <c r="PRD213" s="594"/>
      <c r="PRE213" s="594"/>
      <c r="PRF213" s="594"/>
      <c r="PRG213" s="594"/>
      <c r="PRH213" s="594"/>
      <c r="PRI213" s="594"/>
      <c r="PRJ213" s="594"/>
      <c r="PRK213" s="594"/>
      <c r="PRL213" s="594"/>
      <c r="PRM213" s="594"/>
      <c r="PRN213" s="594"/>
      <c r="PRO213" s="594"/>
      <c r="PRP213" s="594"/>
      <c r="PRQ213" s="594"/>
      <c r="PRR213" s="594"/>
      <c r="PRS213" s="594"/>
      <c r="PRT213" s="594"/>
      <c r="PRU213" s="594"/>
      <c r="PRV213" s="594"/>
      <c r="PRW213" s="594"/>
      <c r="PRX213" s="594"/>
      <c r="PRY213" s="594"/>
      <c r="PRZ213" s="594"/>
      <c r="PSA213" s="594"/>
      <c r="PSB213" s="594"/>
      <c r="PSC213" s="594"/>
      <c r="PSD213" s="594"/>
      <c r="PSE213" s="594"/>
      <c r="PSF213" s="594"/>
      <c r="PSG213" s="594"/>
      <c r="PSH213" s="594"/>
      <c r="PSI213" s="594"/>
      <c r="PSJ213" s="594"/>
      <c r="PSK213" s="594"/>
      <c r="PSL213" s="594"/>
      <c r="PSM213" s="594"/>
      <c r="PSN213" s="594"/>
      <c r="PSO213" s="594"/>
      <c r="PSP213" s="594"/>
      <c r="PSQ213" s="594"/>
      <c r="PSR213" s="594"/>
      <c r="PSS213" s="594"/>
      <c r="PST213" s="594"/>
      <c r="PSU213" s="594"/>
      <c r="PSV213" s="594"/>
      <c r="PSW213" s="594"/>
      <c r="PSX213" s="594"/>
      <c r="PSY213" s="594"/>
      <c r="PSZ213" s="594"/>
      <c r="PTA213" s="594"/>
      <c r="PTB213" s="594"/>
      <c r="PTC213" s="594"/>
      <c r="PTD213" s="594"/>
      <c r="PTE213" s="594"/>
      <c r="PTF213" s="594"/>
      <c r="PTG213" s="594"/>
      <c r="PTH213" s="594"/>
      <c r="PTI213" s="594"/>
      <c r="PTJ213" s="594"/>
      <c r="PTK213" s="594"/>
      <c r="PTL213" s="594"/>
      <c r="PTM213" s="594"/>
      <c r="PTN213" s="594"/>
      <c r="PTO213" s="594"/>
      <c r="PTP213" s="594"/>
      <c r="PTQ213" s="594"/>
      <c r="PTR213" s="594"/>
      <c r="PTS213" s="594"/>
      <c r="PTT213" s="594"/>
      <c r="PTU213" s="594"/>
      <c r="PTV213" s="594"/>
      <c r="PTW213" s="594"/>
      <c r="PTX213" s="594"/>
      <c r="PTY213" s="594"/>
      <c r="PTZ213" s="594"/>
      <c r="PUA213" s="594"/>
      <c r="PUB213" s="594"/>
      <c r="PUC213" s="594"/>
      <c r="PUD213" s="594"/>
      <c r="PUE213" s="594"/>
      <c r="PUF213" s="594"/>
      <c r="PUG213" s="594"/>
      <c r="PUH213" s="594"/>
      <c r="PUI213" s="594"/>
      <c r="PUJ213" s="594"/>
      <c r="PUK213" s="594"/>
      <c r="PUL213" s="594"/>
      <c r="PUM213" s="594"/>
      <c r="PUN213" s="594"/>
      <c r="PUO213" s="594"/>
      <c r="PUP213" s="594"/>
      <c r="PUQ213" s="594"/>
      <c r="PUR213" s="594"/>
      <c r="PUS213" s="594"/>
      <c r="PUT213" s="594"/>
      <c r="PUU213" s="594"/>
      <c r="PUV213" s="594"/>
      <c r="PUW213" s="594"/>
      <c r="PUX213" s="594"/>
      <c r="PUY213" s="594"/>
      <c r="PUZ213" s="594"/>
      <c r="PVA213" s="594"/>
      <c r="PVB213" s="594"/>
      <c r="PVC213" s="594"/>
      <c r="PVD213" s="594"/>
      <c r="PVE213" s="594"/>
      <c r="PVF213" s="594"/>
      <c r="PVG213" s="594"/>
      <c r="PVH213" s="594"/>
      <c r="PVI213" s="594"/>
      <c r="PVJ213" s="594"/>
      <c r="PVK213" s="594"/>
      <c r="PVL213" s="594"/>
      <c r="PVM213" s="594"/>
      <c r="PVN213" s="594"/>
      <c r="PVO213" s="594"/>
      <c r="PVP213" s="594"/>
      <c r="PVQ213" s="594"/>
      <c r="PVR213" s="594"/>
      <c r="PVS213" s="594"/>
      <c r="PVT213" s="594"/>
      <c r="PVU213" s="594"/>
      <c r="PVV213" s="594"/>
      <c r="PVW213" s="594"/>
      <c r="PVX213" s="594"/>
      <c r="PVY213" s="594"/>
      <c r="PVZ213" s="594"/>
      <c r="PWA213" s="594"/>
      <c r="PWB213" s="594"/>
      <c r="PWC213" s="594"/>
      <c r="PWD213" s="594"/>
      <c r="PWE213" s="594"/>
      <c r="PWF213" s="594"/>
      <c r="PWG213" s="594"/>
      <c r="PWH213" s="594"/>
      <c r="PWI213" s="594"/>
      <c r="PWJ213" s="594"/>
      <c r="PWK213" s="594"/>
      <c r="PWL213" s="594"/>
      <c r="PWM213" s="594"/>
      <c r="PWN213" s="594"/>
      <c r="PWO213" s="594"/>
      <c r="PWP213" s="594"/>
      <c r="PWQ213" s="594"/>
      <c r="PWR213" s="594"/>
      <c r="PWS213" s="594"/>
      <c r="PWT213" s="594"/>
      <c r="PWU213" s="594"/>
      <c r="PWV213" s="594"/>
      <c r="PWW213" s="594"/>
      <c r="PWX213" s="594"/>
      <c r="PWY213" s="594"/>
      <c r="PWZ213" s="594"/>
      <c r="PXA213" s="594"/>
      <c r="PXB213" s="594"/>
      <c r="PXC213" s="594"/>
      <c r="PXD213" s="594"/>
      <c r="PXE213" s="594"/>
      <c r="PXF213" s="594"/>
      <c r="PXG213" s="594"/>
      <c r="PXH213" s="594"/>
      <c r="PXI213" s="594"/>
      <c r="PXJ213" s="594"/>
      <c r="PXK213" s="594"/>
      <c r="PXL213" s="594"/>
      <c r="PXM213" s="594"/>
      <c r="PXN213" s="594"/>
      <c r="PXO213" s="594"/>
      <c r="PXP213" s="594"/>
      <c r="PXQ213" s="594"/>
      <c r="PXR213" s="594"/>
      <c r="PXS213" s="594"/>
      <c r="PXT213" s="594"/>
      <c r="PXU213" s="594"/>
      <c r="PXV213" s="594"/>
      <c r="PXW213" s="594"/>
      <c r="PXX213" s="594"/>
      <c r="PXY213" s="594"/>
      <c r="PXZ213" s="594"/>
      <c r="PYA213" s="594"/>
      <c r="PYB213" s="594"/>
      <c r="PYC213" s="594"/>
      <c r="PYD213" s="594"/>
      <c r="PYE213" s="594"/>
      <c r="PYF213" s="594"/>
      <c r="PYG213" s="594"/>
      <c r="PYH213" s="594"/>
      <c r="PYI213" s="594"/>
      <c r="PYJ213" s="594"/>
      <c r="PYK213" s="594"/>
      <c r="PYL213" s="594"/>
      <c r="PYM213" s="594"/>
      <c r="PYN213" s="594"/>
      <c r="PYO213" s="594"/>
      <c r="PYP213" s="594"/>
      <c r="PYQ213" s="594"/>
      <c r="PYR213" s="594"/>
      <c r="PYS213" s="594"/>
      <c r="PYT213" s="594"/>
      <c r="PYU213" s="594"/>
      <c r="PYV213" s="594"/>
      <c r="PYW213" s="594"/>
      <c r="PYX213" s="594"/>
      <c r="PYY213" s="594"/>
      <c r="PYZ213" s="594"/>
      <c r="PZA213" s="594"/>
      <c r="PZB213" s="594"/>
      <c r="PZC213" s="594"/>
      <c r="PZD213" s="594"/>
      <c r="PZE213" s="594"/>
      <c r="PZF213" s="594"/>
      <c r="PZG213" s="594"/>
      <c r="PZH213" s="594"/>
      <c r="PZI213" s="594"/>
      <c r="PZJ213" s="594"/>
      <c r="PZK213" s="594"/>
      <c r="PZL213" s="594"/>
      <c r="PZM213" s="594"/>
      <c r="PZN213" s="594"/>
      <c r="PZO213" s="594"/>
      <c r="PZP213" s="594"/>
      <c r="PZQ213" s="594"/>
      <c r="PZR213" s="594"/>
      <c r="PZS213" s="594"/>
      <c r="PZT213" s="594"/>
      <c r="PZU213" s="594"/>
      <c r="PZV213" s="594"/>
      <c r="PZW213" s="594"/>
      <c r="PZX213" s="594"/>
      <c r="PZY213" s="594"/>
      <c r="PZZ213" s="594"/>
      <c r="QAA213" s="594"/>
      <c r="QAB213" s="594"/>
      <c r="QAC213" s="594"/>
      <c r="QAD213" s="594"/>
      <c r="QAE213" s="594"/>
      <c r="QAF213" s="594"/>
      <c r="QAG213" s="594"/>
      <c r="QAH213" s="594"/>
      <c r="QAI213" s="594"/>
      <c r="QAJ213" s="594"/>
      <c r="QAK213" s="594"/>
      <c r="QAL213" s="594"/>
      <c r="QAM213" s="594"/>
      <c r="QAN213" s="594"/>
      <c r="QAO213" s="594"/>
      <c r="QAP213" s="594"/>
      <c r="QAQ213" s="594"/>
      <c r="QAR213" s="594"/>
      <c r="QAS213" s="594"/>
      <c r="QAT213" s="594"/>
      <c r="QAU213" s="594"/>
      <c r="QAV213" s="594"/>
      <c r="QAW213" s="594"/>
      <c r="QAX213" s="594"/>
      <c r="QAY213" s="594"/>
      <c r="QAZ213" s="594"/>
      <c r="QBA213" s="594"/>
      <c r="QBB213" s="594"/>
      <c r="QBC213" s="594"/>
      <c r="QBD213" s="594"/>
      <c r="QBE213" s="594"/>
      <c r="QBF213" s="594"/>
      <c r="QBG213" s="594"/>
      <c r="QBH213" s="594"/>
      <c r="QBI213" s="594"/>
      <c r="QBJ213" s="594"/>
      <c r="QBK213" s="594"/>
      <c r="QBL213" s="594"/>
      <c r="QBM213" s="594"/>
      <c r="QBN213" s="594"/>
      <c r="QBO213" s="594"/>
      <c r="QBP213" s="594"/>
      <c r="QBQ213" s="594"/>
      <c r="QBR213" s="594"/>
      <c r="QBS213" s="594"/>
      <c r="QBT213" s="594"/>
      <c r="QBU213" s="594"/>
      <c r="QBV213" s="594"/>
      <c r="QBW213" s="594"/>
      <c r="QBX213" s="594"/>
      <c r="QBY213" s="594"/>
      <c r="QBZ213" s="594"/>
      <c r="QCA213" s="594"/>
      <c r="QCB213" s="594"/>
      <c r="QCC213" s="594"/>
      <c r="QCD213" s="594"/>
      <c r="QCE213" s="594"/>
      <c r="QCF213" s="594"/>
      <c r="QCG213" s="594"/>
      <c r="QCH213" s="594"/>
      <c r="QCI213" s="594"/>
      <c r="QCJ213" s="594"/>
      <c r="QCK213" s="594"/>
      <c r="QCL213" s="594"/>
      <c r="QCM213" s="594"/>
      <c r="QCN213" s="594"/>
      <c r="QCO213" s="594"/>
      <c r="QCP213" s="594"/>
      <c r="QCQ213" s="594"/>
      <c r="QCR213" s="594"/>
      <c r="QCS213" s="594"/>
      <c r="QCT213" s="594"/>
      <c r="QCU213" s="594"/>
      <c r="QCV213" s="594"/>
      <c r="QCW213" s="594"/>
      <c r="QCX213" s="594"/>
      <c r="QCY213" s="594"/>
      <c r="QCZ213" s="594"/>
      <c r="QDA213" s="594"/>
      <c r="QDB213" s="594"/>
      <c r="QDC213" s="594"/>
      <c r="QDD213" s="594"/>
      <c r="QDE213" s="594"/>
      <c r="QDF213" s="594"/>
      <c r="QDG213" s="594"/>
      <c r="QDH213" s="594"/>
      <c r="QDI213" s="594"/>
      <c r="QDJ213" s="594"/>
      <c r="QDK213" s="594"/>
      <c r="QDL213" s="594"/>
      <c r="QDM213" s="594"/>
      <c r="QDN213" s="594"/>
      <c r="QDO213" s="594"/>
      <c r="QDP213" s="594"/>
      <c r="QDQ213" s="594"/>
      <c r="QDR213" s="594"/>
      <c r="QDS213" s="594"/>
      <c r="QDT213" s="594"/>
      <c r="QDU213" s="594"/>
      <c r="QDV213" s="594"/>
      <c r="QDW213" s="594"/>
      <c r="QDX213" s="594"/>
      <c r="QDY213" s="594"/>
      <c r="QDZ213" s="594"/>
      <c r="QEA213" s="594"/>
      <c r="QEB213" s="594"/>
      <c r="QEC213" s="594"/>
      <c r="QED213" s="594"/>
      <c r="QEE213" s="594"/>
      <c r="QEF213" s="594"/>
      <c r="QEG213" s="594"/>
      <c r="QEH213" s="594"/>
      <c r="QEI213" s="594"/>
      <c r="QEJ213" s="594"/>
      <c r="QEK213" s="594"/>
      <c r="QEL213" s="594"/>
      <c r="QEM213" s="594"/>
      <c r="QEN213" s="594"/>
      <c r="QEO213" s="594"/>
      <c r="QEP213" s="594"/>
      <c r="QEQ213" s="594"/>
      <c r="QER213" s="594"/>
      <c r="QES213" s="594"/>
      <c r="QET213" s="594"/>
      <c r="QEU213" s="594"/>
      <c r="QEV213" s="594"/>
      <c r="QEW213" s="594"/>
      <c r="QEX213" s="594"/>
      <c r="QEY213" s="594"/>
      <c r="QEZ213" s="594"/>
      <c r="QFA213" s="594"/>
      <c r="QFB213" s="594"/>
      <c r="QFC213" s="594"/>
      <c r="QFD213" s="594"/>
      <c r="QFE213" s="594"/>
      <c r="QFF213" s="594"/>
      <c r="QFG213" s="594"/>
      <c r="QFH213" s="594"/>
      <c r="QFI213" s="594"/>
      <c r="QFJ213" s="594"/>
      <c r="QFK213" s="594"/>
      <c r="QFL213" s="594"/>
      <c r="QFM213" s="594"/>
      <c r="QFN213" s="594"/>
      <c r="QFO213" s="594"/>
      <c r="QFP213" s="594"/>
      <c r="QFQ213" s="594"/>
      <c r="QFR213" s="594"/>
      <c r="QFS213" s="594"/>
      <c r="QFT213" s="594"/>
      <c r="QFU213" s="594"/>
      <c r="QFV213" s="594"/>
      <c r="QFW213" s="594"/>
      <c r="QFX213" s="594"/>
      <c r="QFY213" s="594"/>
      <c r="QFZ213" s="594"/>
      <c r="QGA213" s="594"/>
      <c r="QGB213" s="594"/>
      <c r="QGC213" s="594"/>
      <c r="QGD213" s="594"/>
      <c r="QGE213" s="594"/>
      <c r="QGF213" s="594"/>
      <c r="QGG213" s="594"/>
      <c r="QGH213" s="594"/>
      <c r="QGI213" s="594"/>
      <c r="QGJ213" s="594"/>
      <c r="QGK213" s="594"/>
      <c r="QGL213" s="594"/>
      <c r="QGM213" s="594"/>
      <c r="QGN213" s="594"/>
      <c r="QGO213" s="594"/>
      <c r="QGP213" s="594"/>
      <c r="QGQ213" s="594"/>
      <c r="QGR213" s="594"/>
      <c r="QGS213" s="594"/>
      <c r="QGT213" s="594"/>
      <c r="QGU213" s="594"/>
      <c r="QGV213" s="594"/>
      <c r="QGW213" s="594"/>
      <c r="QGX213" s="594"/>
      <c r="QGY213" s="594"/>
      <c r="QGZ213" s="594"/>
      <c r="QHA213" s="594"/>
      <c r="QHB213" s="594"/>
      <c r="QHC213" s="594"/>
      <c r="QHD213" s="594"/>
      <c r="QHE213" s="594"/>
      <c r="QHF213" s="594"/>
      <c r="QHG213" s="594"/>
      <c r="QHH213" s="594"/>
      <c r="QHI213" s="594"/>
      <c r="QHJ213" s="594"/>
      <c r="QHK213" s="594"/>
      <c r="QHL213" s="594"/>
      <c r="QHM213" s="594"/>
      <c r="QHN213" s="594"/>
      <c r="QHO213" s="594"/>
      <c r="QHP213" s="594"/>
      <c r="QHQ213" s="594"/>
      <c r="QHR213" s="594"/>
      <c r="QHS213" s="594"/>
      <c r="QHT213" s="594"/>
      <c r="QHU213" s="594"/>
      <c r="QHV213" s="594"/>
      <c r="QHW213" s="594"/>
      <c r="QHX213" s="594"/>
      <c r="QHY213" s="594"/>
      <c r="QHZ213" s="594"/>
      <c r="QIA213" s="594"/>
      <c r="QIB213" s="594"/>
      <c r="QIC213" s="594"/>
      <c r="QID213" s="594"/>
      <c r="QIE213" s="594"/>
      <c r="QIF213" s="594"/>
      <c r="QIG213" s="594"/>
      <c r="QIH213" s="594"/>
      <c r="QII213" s="594"/>
      <c r="QIJ213" s="594"/>
      <c r="QIK213" s="594"/>
      <c r="QIL213" s="594"/>
      <c r="QIM213" s="594"/>
      <c r="QIN213" s="594"/>
      <c r="QIO213" s="594"/>
      <c r="QIP213" s="594"/>
      <c r="QIQ213" s="594"/>
      <c r="QIR213" s="594"/>
      <c r="QIS213" s="594"/>
      <c r="QIT213" s="594"/>
      <c r="QIU213" s="594"/>
      <c r="QIV213" s="594"/>
      <c r="QIW213" s="594"/>
      <c r="QIX213" s="594"/>
      <c r="QIY213" s="594"/>
      <c r="QIZ213" s="594"/>
      <c r="QJA213" s="594"/>
      <c r="QJB213" s="594"/>
      <c r="QJC213" s="594"/>
      <c r="QJD213" s="594"/>
      <c r="QJE213" s="594"/>
      <c r="QJF213" s="594"/>
      <c r="QJG213" s="594"/>
      <c r="QJH213" s="594"/>
      <c r="QJI213" s="594"/>
      <c r="QJJ213" s="594"/>
      <c r="QJK213" s="594"/>
      <c r="QJL213" s="594"/>
      <c r="QJM213" s="594"/>
      <c r="QJN213" s="594"/>
      <c r="QJO213" s="594"/>
      <c r="QJP213" s="594"/>
      <c r="QJQ213" s="594"/>
      <c r="QJR213" s="594"/>
      <c r="QJS213" s="594"/>
      <c r="QJT213" s="594"/>
      <c r="QJU213" s="594"/>
      <c r="QJV213" s="594"/>
      <c r="QJW213" s="594"/>
      <c r="QJX213" s="594"/>
      <c r="QJY213" s="594"/>
      <c r="QJZ213" s="594"/>
      <c r="QKA213" s="594"/>
      <c r="QKB213" s="594"/>
      <c r="QKC213" s="594"/>
      <c r="QKD213" s="594"/>
      <c r="QKE213" s="594"/>
      <c r="QKF213" s="594"/>
      <c r="QKG213" s="594"/>
      <c r="QKH213" s="594"/>
      <c r="QKI213" s="594"/>
      <c r="QKJ213" s="594"/>
      <c r="QKK213" s="594"/>
      <c r="QKL213" s="594"/>
      <c r="QKM213" s="594"/>
      <c r="QKN213" s="594"/>
      <c r="QKO213" s="594"/>
      <c r="QKP213" s="594"/>
      <c r="QKQ213" s="594"/>
      <c r="QKR213" s="594"/>
      <c r="QKS213" s="594"/>
      <c r="QKT213" s="594"/>
      <c r="QKU213" s="594"/>
      <c r="QKV213" s="594"/>
      <c r="QKW213" s="594"/>
      <c r="QKX213" s="594"/>
      <c r="QKY213" s="594"/>
      <c r="QKZ213" s="594"/>
      <c r="QLA213" s="594"/>
      <c r="QLB213" s="594"/>
      <c r="QLC213" s="594"/>
      <c r="QLD213" s="594"/>
      <c r="QLE213" s="594"/>
      <c r="QLF213" s="594"/>
      <c r="QLG213" s="594"/>
      <c r="QLH213" s="594"/>
      <c r="QLI213" s="594"/>
      <c r="QLJ213" s="594"/>
      <c r="QLK213" s="594"/>
      <c r="QLL213" s="594"/>
      <c r="QLM213" s="594"/>
      <c r="QLN213" s="594"/>
      <c r="QLO213" s="594"/>
      <c r="QLP213" s="594"/>
      <c r="QLQ213" s="594"/>
      <c r="QLR213" s="594"/>
      <c r="QLS213" s="594"/>
      <c r="QLT213" s="594"/>
      <c r="QLU213" s="594"/>
      <c r="QLV213" s="594"/>
      <c r="QLW213" s="594"/>
      <c r="QLX213" s="594"/>
      <c r="QLY213" s="594"/>
      <c r="QLZ213" s="594"/>
      <c r="QMA213" s="594"/>
      <c r="QMB213" s="594"/>
      <c r="QMC213" s="594"/>
      <c r="QMD213" s="594"/>
      <c r="QME213" s="594"/>
      <c r="QMF213" s="594"/>
      <c r="QMG213" s="594"/>
      <c r="QMH213" s="594"/>
      <c r="QMI213" s="594"/>
      <c r="QMJ213" s="594"/>
      <c r="QMK213" s="594"/>
      <c r="QML213" s="594"/>
      <c r="QMM213" s="594"/>
      <c r="QMN213" s="594"/>
      <c r="QMO213" s="594"/>
      <c r="QMP213" s="594"/>
      <c r="QMQ213" s="594"/>
      <c r="QMR213" s="594"/>
      <c r="QMS213" s="594"/>
      <c r="QMT213" s="594"/>
      <c r="QMU213" s="594"/>
      <c r="QMV213" s="594"/>
      <c r="QMW213" s="594"/>
      <c r="QMX213" s="594"/>
      <c r="QMY213" s="594"/>
      <c r="QMZ213" s="594"/>
      <c r="QNA213" s="594"/>
      <c r="QNB213" s="594"/>
      <c r="QNC213" s="594"/>
      <c r="QND213" s="594"/>
      <c r="QNE213" s="594"/>
      <c r="QNF213" s="594"/>
      <c r="QNG213" s="594"/>
      <c r="QNH213" s="594"/>
      <c r="QNI213" s="594"/>
      <c r="QNJ213" s="594"/>
      <c r="QNK213" s="594"/>
      <c r="QNL213" s="594"/>
      <c r="QNM213" s="594"/>
      <c r="QNN213" s="594"/>
      <c r="QNO213" s="594"/>
      <c r="QNP213" s="594"/>
      <c r="QNQ213" s="594"/>
      <c r="QNR213" s="594"/>
      <c r="QNS213" s="594"/>
      <c r="QNT213" s="594"/>
      <c r="QNU213" s="594"/>
      <c r="QNV213" s="594"/>
      <c r="QNW213" s="594"/>
      <c r="QNX213" s="594"/>
      <c r="QNY213" s="594"/>
      <c r="QNZ213" s="594"/>
      <c r="QOA213" s="594"/>
      <c r="QOB213" s="594"/>
      <c r="QOC213" s="594"/>
      <c r="QOD213" s="594"/>
      <c r="QOE213" s="594"/>
      <c r="QOF213" s="594"/>
      <c r="QOG213" s="594"/>
      <c r="QOH213" s="594"/>
      <c r="QOI213" s="594"/>
      <c r="QOJ213" s="594"/>
      <c r="QOK213" s="594"/>
      <c r="QOL213" s="594"/>
      <c r="QOM213" s="594"/>
      <c r="QON213" s="594"/>
      <c r="QOO213" s="594"/>
      <c r="QOP213" s="594"/>
      <c r="QOQ213" s="594"/>
      <c r="QOR213" s="594"/>
      <c r="QOS213" s="594"/>
      <c r="QOT213" s="594"/>
      <c r="QOU213" s="594"/>
      <c r="QOV213" s="594"/>
      <c r="QOW213" s="594"/>
      <c r="QOX213" s="594"/>
      <c r="QOY213" s="594"/>
      <c r="QOZ213" s="594"/>
      <c r="QPA213" s="594"/>
      <c r="QPB213" s="594"/>
      <c r="QPC213" s="594"/>
      <c r="QPD213" s="594"/>
      <c r="QPE213" s="594"/>
      <c r="QPF213" s="594"/>
      <c r="QPG213" s="594"/>
      <c r="QPH213" s="594"/>
      <c r="QPI213" s="594"/>
      <c r="QPJ213" s="594"/>
      <c r="QPK213" s="594"/>
      <c r="QPL213" s="594"/>
      <c r="QPM213" s="594"/>
      <c r="QPN213" s="594"/>
      <c r="QPO213" s="594"/>
      <c r="QPP213" s="594"/>
      <c r="QPQ213" s="594"/>
      <c r="QPR213" s="594"/>
      <c r="QPS213" s="594"/>
      <c r="QPT213" s="594"/>
      <c r="QPU213" s="594"/>
      <c r="QPV213" s="594"/>
      <c r="QPW213" s="594"/>
      <c r="QPX213" s="594"/>
      <c r="QPY213" s="594"/>
      <c r="QPZ213" s="594"/>
      <c r="QQA213" s="594"/>
      <c r="QQB213" s="594"/>
      <c r="QQC213" s="594"/>
      <c r="QQD213" s="594"/>
      <c r="QQE213" s="594"/>
      <c r="QQF213" s="594"/>
      <c r="QQG213" s="594"/>
      <c r="QQH213" s="594"/>
      <c r="QQI213" s="594"/>
      <c r="QQJ213" s="594"/>
      <c r="QQK213" s="594"/>
      <c r="QQL213" s="594"/>
      <c r="QQM213" s="594"/>
      <c r="QQN213" s="594"/>
      <c r="QQO213" s="594"/>
      <c r="QQP213" s="594"/>
      <c r="QQQ213" s="594"/>
      <c r="QQR213" s="594"/>
      <c r="QQS213" s="594"/>
      <c r="QQT213" s="594"/>
      <c r="QQU213" s="594"/>
      <c r="QQV213" s="594"/>
      <c r="QQW213" s="594"/>
      <c r="QQX213" s="594"/>
      <c r="QQY213" s="594"/>
      <c r="QQZ213" s="594"/>
      <c r="QRA213" s="594"/>
      <c r="QRB213" s="594"/>
      <c r="QRC213" s="594"/>
      <c r="QRD213" s="594"/>
      <c r="QRE213" s="594"/>
      <c r="QRF213" s="594"/>
      <c r="QRG213" s="594"/>
      <c r="QRH213" s="594"/>
      <c r="QRI213" s="594"/>
      <c r="QRJ213" s="594"/>
      <c r="QRK213" s="594"/>
      <c r="QRL213" s="594"/>
      <c r="QRM213" s="594"/>
      <c r="QRN213" s="594"/>
      <c r="QRO213" s="594"/>
      <c r="QRP213" s="594"/>
      <c r="QRQ213" s="594"/>
      <c r="QRR213" s="594"/>
      <c r="QRS213" s="594"/>
      <c r="QRT213" s="594"/>
      <c r="QRU213" s="594"/>
      <c r="QRV213" s="594"/>
      <c r="QRW213" s="594"/>
      <c r="QRX213" s="594"/>
      <c r="QRY213" s="594"/>
      <c r="QRZ213" s="594"/>
      <c r="QSA213" s="594"/>
      <c r="QSB213" s="594"/>
      <c r="QSC213" s="594"/>
      <c r="QSD213" s="594"/>
      <c r="QSE213" s="594"/>
      <c r="QSF213" s="594"/>
      <c r="QSG213" s="594"/>
      <c r="QSH213" s="594"/>
      <c r="QSI213" s="594"/>
      <c r="QSJ213" s="594"/>
      <c r="QSK213" s="594"/>
      <c r="QSL213" s="594"/>
      <c r="QSM213" s="594"/>
      <c r="QSN213" s="594"/>
      <c r="QSO213" s="594"/>
      <c r="QSP213" s="594"/>
      <c r="QSQ213" s="594"/>
      <c r="QSR213" s="594"/>
      <c r="QSS213" s="594"/>
      <c r="QST213" s="594"/>
      <c r="QSU213" s="594"/>
      <c r="QSV213" s="594"/>
      <c r="QSW213" s="594"/>
      <c r="QSX213" s="594"/>
      <c r="QSY213" s="594"/>
      <c r="QSZ213" s="594"/>
      <c r="QTA213" s="594"/>
      <c r="QTB213" s="594"/>
      <c r="QTC213" s="594"/>
      <c r="QTD213" s="594"/>
      <c r="QTE213" s="594"/>
      <c r="QTF213" s="594"/>
      <c r="QTG213" s="594"/>
      <c r="QTH213" s="594"/>
      <c r="QTI213" s="594"/>
      <c r="QTJ213" s="594"/>
      <c r="QTK213" s="594"/>
      <c r="QTL213" s="594"/>
      <c r="QTM213" s="594"/>
      <c r="QTN213" s="594"/>
      <c r="QTO213" s="594"/>
      <c r="QTP213" s="594"/>
      <c r="QTQ213" s="594"/>
      <c r="QTR213" s="594"/>
      <c r="QTS213" s="594"/>
      <c r="QTT213" s="594"/>
      <c r="QTU213" s="594"/>
      <c r="QTV213" s="594"/>
      <c r="QTW213" s="594"/>
      <c r="QTX213" s="594"/>
      <c r="QTY213" s="594"/>
      <c r="QTZ213" s="594"/>
      <c r="QUA213" s="594"/>
      <c r="QUB213" s="594"/>
      <c r="QUC213" s="594"/>
      <c r="QUD213" s="594"/>
      <c r="QUE213" s="594"/>
      <c r="QUF213" s="594"/>
      <c r="QUG213" s="594"/>
      <c r="QUH213" s="594"/>
      <c r="QUI213" s="594"/>
      <c r="QUJ213" s="594"/>
      <c r="QUK213" s="594"/>
      <c r="QUL213" s="594"/>
      <c r="QUM213" s="594"/>
      <c r="QUN213" s="594"/>
      <c r="QUO213" s="594"/>
      <c r="QUP213" s="594"/>
      <c r="QUQ213" s="594"/>
      <c r="QUR213" s="594"/>
      <c r="QUS213" s="594"/>
      <c r="QUT213" s="594"/>
      <c r="QUU213" s="594"/>
      <c r="QUV213" s="594"/>
      <c r="QUW213" s="594"/>
      <c r="QUX213" s="594"/>
      <c r="QUY213" s="594"/>
      <c r="QUZ213" s="594"/>
      <c r="QVA213" s="594"/>
      <c r="QVB213" s="594"/>
      <c r="QVC213" s="594"/>
      <c r="QVD213" s="594"/>
      <c r="QVE213" s="594"/>
      <c r="QVF213" s="594"/>
      <c r="QVG213" s="594"/>
      <c r="QVH213" s="594"/>
      <c r="QVI213" s="594"/>
      <c r="QVJ213" s="594"/>
      <c r="QVK213" s="594"/>
      <c r="QVL213" s="594"/>
      <c r="QVM213" s="594"/>
      <c r="QVN213" s="594"/>
      <c r="QVO213" s="594"/>
      <c r="QVP213" s="594"/>
      <c r="QVQ213" s="594"/>
      <c r="QVR213" s="594"/>
      <c r="QVS213" s="594"/>
      <c r="QVT213" s="594"/>
      <c r="QVU213" s="594"/>
      <c r="QVV213" s="594"/>
      <c r="QVW213" s="594"/>
      <c r="QVX213" s="594"/>
      <c r="QVY213" s="594"/>
      <c r="QVZ213" s="594"/>
      <c r="QWA213" s="594"/>
      <c r="QWB213" s="594"/>
      <c r="QWC213" s="594"/>
      <c r="QWD213" s="594"/>
      <c r="QWE213" s="594"/>
      <c r="QWF213" s="594"/>
      <c r="QWG213" s="594"/>
      <c r="QWH213" s="594"/>
      <c r="QWI213" s="594"/>
      <c r="QWJ213" s="594"/>
      <c r="QWK213" s="594"/>
      <c r="QWL213" s="594"/>
      <c r="QWM213" s="594"/>
      <c r="QWN213" s="594"/>
      <c r="QWO213" s="594"/>
      <c r="QWP213" s="594"/>
      <c r="QWQ213" s="594"/>
      <c r="QWR213" s="594"/>
      <c r="QWS213" s="594"/>
      <c r="QWT213" s="594"/>
      <c r="QWU213" s="594"/>
      <c r="QWV213" s="594"/>
      <c r="QWW213" s="594"/>
      <c r="QWX213" s="594"/>
      <c r="QWY213" s="594"/>
      <c r="QWZ213" s="594"/>
      <c r="QXA213" s="594"/>
      <c r="QXB213" s="594"/>
      <c r="QXC213" s="594"/>
      <c r="QXD213" s="594"/>
      <c r="QXE213" s="594"/>
      <c r="QXF213" s="594"/>
      <c r="QXG213" s="594"/>
      <c r="QXH213" s="594"/>
      <c r="QXI213" s="594"/>
      <c r="QXJ213" s="594"/>
      <c r="QXK213" s="594"/>
      <c r="QXL213" s="594"/>
      <c r="QXM213" s="594"/>
      <c r="QXN213" s="594"/>
      <c r="QXO213" s="594"/>
      <c r="QXP213" s="594"/>
      <c r="QXQ213" s="594"/>
      <c r="QXR213" s="594"/>
      <c r="QXS213" s="594"/>
      <c r="QXT213" s="594"/>
      <c r="QXU213" s="594"/>
      <c r="QXV213" s="594"/>
      <c r="QXW213" s="594"/>
      <c r="QXX213" s="594"/>
      <c r="QXY213" s="594"/>
      <c r="QXZ213" s="594"/>
      <c r="QYA213" s="594"/>
      <c r="QYB213" s="594"/>
      <c r="QYC213" s="594"/>
      <c r="QYD213" s="594"/>
      <c r="QYE213" s="594"/>
      <c r="QYF213" s="594"/>
      <c r="QYG213" s="594"/>
      <c r="QYH213" s="594"/>
      <c r="QYI213" s="594"/>
      <c r="QYJ213" s="594"/>
      <c r="QYK213" s="594"/>
      <c r="QYL213" s="594"/>
      <c r="QYM213" s="594"/>
      <c r="QYN213" s="594"/>
      <c r="QYO213" s="594"/>
      <c r="QYP213" s="594"/>
      <c r="QYQ213" s="594"/>
      <c r="QYR213" s="594"/>
      <c r="QYS213" s="594"/>
      <c r="QYT213" s="594"/>
      <c r="QYU213" s="594"/>
      <c r="QYV213" s="594"/>
      <c r="QYW213" s="594"/>
      <c r="QYX213" s="594"/>
      <c r="QYY213" s="594"/>
      <c r="QYZ213" s="594"/>
      <c r="QZA213" s="594"/>
      <c r="QZB213" s="594"/>
      <c r="QZC213" s="594"/>
      <c r="QZD213" s="594"/>
      <c r="QZE213" s="594"/>
      <c r="QZF213" s="594"/>
      <c r="QZG213" s="594"/>
      <c r="QZH213" s="594"/>
      <c r="QZI213" s="594"/>
      <c r="QZJ213" s="594"/>
      <c r="QZK213" s="594"/>
      <c r="QZL213" s="594"/>
      <c r="QZM213" s="594"/>
      <c r="QZN213" s="594"/>
      <c r="QZO213" s="594"/>
      <c r="QZP213" s="594"/>
      <c r="QZQ213" s="594"/>
      <c r="QZR213" s="594"/>
      <c r="QZS213" s="594"/>
      <c r="QZT213" s="594"/>
      <c r="QZU213" s="594"/>
      <c r="QZV213" s="594"/>
      <c r="QZW213" s="594"/>
      <c r="QZX213" s="594"/>
      <c r="QZY213" s="594"/>
      <c r="QZZ213" s="594"/>
      <c r="RAA213" s="594"/>
      <c r="RAB213" s="594"/>
      <c r="RAC213" s="594"/>
      <c r="RAD213" s="594"/>
      <c r="RAE213" s="594"/>
      <c r="RAF213" s="594"/>
      <c r="RAG213" s="594"/>
      <c r="RAH213" s="594"/>
      <c r="RAI213" s="594"/>
      <c r="RAJ213" s="594"/>
      <c r="RAK213" s="594"/>
      <c r="RAL213" s="594"/>
      <c r="RAM213" s="594"/>
      <c r="RAN213" s="594"/>
      <c r="RAO213" s="594"/>
      <c r="RAP213" s="594"/>
      <c r="RAQ213" s="594"/>
      <c r="RAR213" s="594"/>
      <c r="RAS213" s="594"/>
      <c r="RAT213" s="594"/>
      <c r="RAU213" s="594"/>
      <c r="RAV213" s="594"/>
      <c r="RAW213" s="594"/>
      <c r="RAX213" s="594"/>
      <c r="RAY213" s="594"/>
      <c r="RAZ213" s="594"/>
      <c r="RBA213" s="594"/>
      <c r="RBB213" s="594"/>
      <c r="RBC213" s="594"/>
      <c r="RBD213" s="594"/>
      <c r="RBE213" s="594"/>
      <c r="RBF213" s="594"/>
      <c r="RBG213" s="594"/>
      <c r="RBH213" s="594"/>
      <c r="RBI213" s="594"/>
      <c r="RBJ213" s="594"/>
      <c r="RBK213" s="594"/>
      <c r="RBL213" s="594"/>
      <c r="RBM213" s="594"/>
      <c r="RBN213" s="594"/>
      <c r="RBO213" s="594"/>
      <c r="RBP213" s="594"/>
      <c r="RBQ213" s="594"/>
      <c r="RBR213" s="594"/>
      <c r="RBS213" s="594"/>
      <c r="RBT213" s="594"/>
      <c r="RBU213" s="594"/>
      <c r="RBV213" s="594"/>
      <c r="RBW213" s="594"/>
      <c r="RBX213" s="594"/>
      <c r="RBY213" s="594"/>
      <c r="RBZ213" s="594"/>
      <c r="RCA213" s="594"/>
      <c r="RCB213" s="594"/>
      <c r="RCC213" s="594"/>
      <c r="RCD213" s="594"/>
      <c r="RCE213" s="594"/>
      <c r="RCF213" s="594"/>
      <c r="RCG213" s="594"/>
      <c r="RCH213" s="594"/>
      <c r="RCI213" s="594"/>
      <c r="RCJ213" s="594"/>
      <c r="RCK213" s="594"/>
      <c r="RCL213" s="594"/>
      <c r="RCM213" s="594"/>
      <c r="RCN213" s="594"/>
      <c r="RCO213" s="594"/>
      <c r="RCP213" s="594"/>
      <c r="RCQ213" s="594"/>
      <c r="RCR213" s="594"/>
      <c r="RCS213" s="594"/>
      <c r="RCT213" s="594"/>
      <c r="RCU213" s="594"/>
      <c r="RCV213" s="594"/>
      <c r="RCW213" s="594"/>
      <c r="RCX213" s="594"/>
      <c r="RCY213" s="594"/>
      <c r="RCZ213" s="594"/>
      <c r="RDA213" s="594"/>
      <c r="RDB213" s="594"/>
      <c r="RDC213" s="594"/>
      <c r="RDD213" s="594"/>
      <c r="RDE213" s="594"/>
      <c r="RDF213" s="594"/>
      <c r="RDG213" s="594"/>
      <c r="RDH213" s="594"/>
      <c r="RDI213" s="594"/>
      <c r="RDJ213" s="594"/>
      <c r="RDK213" s="594"/>
      <c r="RDL213" s="594"/>
      <c r="RDM213" s="594"/>
      <c r="RDN213" s="594"/>
      <c r="RDO213" s="594"/>
      <c r="RDP213" s="594"/>
      <c r="RDQ213" s="594"/>
      <c r="RDR213" s="594"/>
      <c r="RDS213" s="594"/>
      <c r="RDT213" s="594"/>
      <c r="RDU213" s="594"/>
      <c r="RDV213" s="594"/>
      <c r="RDW213" s="594"/>
      <c r="RDX213" s="594"/>
      <c r="RDY213" s="594"/>
      <c r="RDZ213" s="594"/>
      <c r="REA213" s="594"/>
      <c r="REB213" s="594"/>
      <c r="REC213" s="594"/>
      <c r="RED213" s="594"/>
      <c r="REE213" s="594"/>
      <c r="REF213" s="594"/>
      <c r="REG213" s="594"/>
      <c r="REH213" s="594"/>
      <c r="REI213" s="594"/>
      <c r="REJ213" s="594"/>
      <c r="REK213" s="594"/>
      <c r="REL213" s="594"/>
      <c r="REM213" s="594"/>
      <c r="REN213" s="594"/>
      <c r="REO213" s="594"/>
      <c r="REP213" s="594"/>
      <c r="REQ213" s="594"/>
      <c r="RER213" s="594"/>
      <c r="RES213" s="594"/>
      <c r="RET213" s="594"/>
      <c r="REU213" s="594"/>
      <c r="REV213" s="594"/>
      <c r="REW213" s="594"/>
      <c r="REX213" s="594"/>
      <c r="REY213" s="594"/>
      <c r="REZ213" s="594"/>
      <c r="RFA213" s="594"/>
      <c r="RFB213" s="594"/>
      <c r="RFC213" s="594"/>
      <c r="RFD213" s="594"/>
      <c r="RFE213" s="594"/>
      <c r="RFF213" s="594"/>
      <c r="RFG213" s="594"/>
      <c r="RFH213" s="594"/>
      <c r="RFI213" s="594"/>
      <c r="RFJ213" s="594"/>
      <c r="RFK213" s="594"/>
      <c r="RFL213" s="594"/>
      <c r="RFM213" s="594"/>
      <c r="RFN213" s="594"/>
      <c r="RFO213" s="594"/>
      <c r="RFP213" s="594"/>
      <c r="RFQ213" s="594"/>
      <c r="RFR213" s="594"/>
      <c r="RFS213" s="594"/>
      <c r="RFT213" s="594"/>
      <c r="RFU213" s="594"/>
      <c r="RFV213" s="594"/>
      <c r="RFW213" s="594"/>
      <c r="RFX213" s="594"/>
      <c r="RFY213" s="594"/>
      <c r="RFZ213" s="594"/>
      <c r="RGA213" s="594"/>
      <c r="RGB213" s="594"/>
      <c r="RGC213" s="594"/>
      <c r="RGD213" s="594"/>
      <c r="RGE213" s="594"/>
      <c r="RGF213" s="594"/>
      <c r="RGG213" s="594"/>
      <c r="RGH213" s="594"/>
      <c r="RGI213" s="594"/>
      <c r="RGJ213" s="594"/>
      <c r="RGK213" s="594"/>
      <c r="RGL213" s="594"/>
      <c r="RGM213" s="594"/>
      <c r="RGN213" s="594"/>
      <c r="RGO213" s="594"/>
      <c r="RGP213" s="594"/>
      <c r="RGQ213" s="594"/>
      <c r="RGR213" s="594"/>
      <c r="RGS213" s="594"/>
      <c r="RGT213" s="594"/>
      <c r="RGU213" s="594"/>
      <c r="RGV213" s="594"/>
      <c r="RGW213" s="594"/>
      <c r="RGX213" s="594"/>
      <c r="RGY213" s="594"/>
      <c r="RGZ213" s="594"/>
      <c r="RHA213" s="594"/>
      <c r="RHB213" s="594"/>
      <c r="RHC213" s="594"/>
      <c r="RHD213" s="594"/>
      <c r="RHE213" s="594"/>
      <c r="RHF213" s="594"/>
      <c r="RHG213" s="594"/>
      <c r="RHH213" s="594"/>
      <c r="RHI213" s="594"/>
      <c r="RHJ213" s="594"/>
      <c r="RHK213" s="594"/>
      <c r="RHL213" s="594"/>
      <c r="RHM213" s="594"/>
      <c r="RHN213" s="594"/>
      <c r="RHO213" s="594"/>
      <c r="RHP213" s="594"/>
      <c r="RHQ213" s="594"/>
      <c r="RHR213" s="594"/>
      <c r="RHS213" s="594"/>
      <c r="RHT213" s="594"/>
      <c r="RHU213" s="594"/>
      <c r="RHV213" s="594"/>
      <c r="RHW213" s="594"/>
      <c r="RHX213" s="594"/>
      <c r="RHY213" s="594"/>
      <c r="RHZ213" s="594"/>
      <c r="RIA213" s="594"/>
      <c r="RIB213" s="594"/>
      <c r="RIC213" s="594"/>
      <c r="RID213" s="594"/>
      <c r="RIE213" s="594"/>
      <c r="RIF213" s="594"/>
      <c r="RIG213" s="594"/>
      <c r="RIH213" s="594"/>
      <c r="RII213" s="594"/>
      <c r="RIJ213" s="594"/>
      <c r="RIK213" s="594"/>
      <c r="RIL213" s="594"/>
      <c r="RIM213" s="594"/>
      <c r="RIN213" s="594"/>
      <c r="RIO213" s="594"/>
      <c r="RIP213" s="594"/>
      <c r="RIQ213" s="594"/>
      <c r="RIR213" s="594"/>
      <c r="RIS213" s="594"/>
      <c r="RIT213" s="594"/>
      <c r="RIU213" s="594"/>
      <c r="RIV213" s="594"/>
      <c r="RIW213" s="594"/>
      <c r="RIX213" s="594"/>
      <c r="RIY213" s="594"/>
      <c r="RIZ213" s="594"/>
      <c r="RJA213" s="594"/>
      <c r="RJB213" s="594"/>
      <c r="RJC213" s="594"/>
      <c r="RJD213" s="594"/>
      <c r="RJE213" s="594"/>
      <c r="RJF213" s="594"/>
      <c r="RJG213" s="594"/>
      <c r="RJH213" s="594"/>
      <c r="RJI213" s="594"/>
      <c r="RJJ213" s="594"/>
      <c r="RJK213" s="594"/>
      <c r="RJL213" s="594"/>
      <c r="RJM213" s="594"/>
      <c r="RJN213" s="594"/>
      <c r="RJO213" s="594"/>
      <c r="RJP213" s="594"/>
      <c r="RJQ213" s="594"/>
      <c r="RJR213" s="594"/>
      <c r="RJS213" s="594"/>
      <c r="RJT213" s="594"/>
      <c r="RJU213" s="594"/>
      <c r="RJV213" s="594"/>
      <c r="RJW213" s="594"/>
      <c r="RJX213" s="594"/>
      <c r="RJY213" s="594"/>
      <c r="RJZ213" s="594"/>
      <c r="RKA213" s="594"/>
      <c r="RKB213" s="594"/>
      <c r="RKC213" s="594"/>
      <c r="RKD213" s="594"/>
      <c r="RKE213" s="594"/>
      <c r="RKF213" s="594"/>
      <c r="RKG213" s="594"/>
      <c r="RKH213" s="594"/>
      <c r="RKI213" s="594"/>
      <c r="RKJ213" s="594"/>
      <c r="RKK213" s="594"/>
      <c r="RKL213" s="594"/>
      <c r="RKM213" s="594"/>
      <c r="RKN213" s="594"/>
      <c r="RKO213" s="594"/>
      <c r="RKP213" s="594"/>
      <c r="RKQ213" s="594"/>
      <c r="RKR213" s="594"/>
      <c r="RKS213" s="594"/>
      <c r="RKT213" s="594"/>
      <c r="RKU213" s="594"/>
      <c r="RKV213" s="594"/>
      <c r="RKW213" s="594"/>
      <c r="RKX213" s="594"/>
      <c r="RKY213" s="594"/>
      <c r="RKZ213" s="594"/>
      <c r="RLA213" s="594"/>
      <c r="RLB213" s="594"/>
      <c r="RLC213" s="594"/>
      <c r="RLD213" s="594"/>
      <c r="RLE213" s="594"/>
      <c r="RLF213" s="594"/>
      <c r="RLG213" s="594"/>
      <c r="RLH213" s="594"/>
      <c r="RLI213" s="594"/>
      <c r="RLJ213" s="594"/>
      <c r="RLK213" s="594"/>
      <c r="RLL213" s="594"/>
      <c r="RLM213" s="594"/>
      <c r="RLN213" s="594"/>
      <c r="RLO213" s="594"/>
      <c r="RLP213" s="594"/>
      <c r="RLQ213" s="594"/>
      <c r="RLR213" s="594"/>
      <c r="RLS213" s="594"/>
      <c r="RLT213" s="594"/>
      <c r="RLU213" s="594"/>
      <c r="RLV213" s="594"/>
      <c r="RLW213" s="594"/>
      <c r="RLX213" s="594"/>
      <c r="RLY213" s="594"/>
      <c r="RLZ213" s="594"/>
      <c r="RMA213" s="594"/>
      <c r="RMB213" s="594"/>
      <c r="RMC213" s="594"/>
      <c r="RMD213" s="594"/>
      <c r="RME213" s="594"/>
      <c r="RMF213" s="594"/>
      <c r="RMG213" s="594"/>
      <c r="RMH213" s="594"/>
      <c r="RMI213" s="594"/>
      <c r="RMJ213" s="594"/>
      <c r="RMK213" s="594"/>
      <c r="RML213" s="594"/>
      <c r="RMM213" s="594"/>
      <c r="RMN213" s="594"/>
      <c r="RMO213" s="594"/>
      <c r="RMP213" s="594"/>
      <c r="RMQ213" s="594"/>
      <c r="RMR213" s="594"/>
      <c r="RMS213" s="594"/>
      <c r="RMT213" s="594"/>
      <c r="RMU213" s="594"/>
      <c r="RMV213" s="594"/>
      <c r="RMW213" s="594"/>
      <c r="RMX213" s="594"/>
      <c r="RMY213" s="594"/>
      <c r="RMZ213" s="594"/>
      <c r="RNA213" s="594"/>
      <c r="RNB213" s="594"/>
      <c r="RNC213" s="594"/>
      <c r="RND213" s="594"/>
      <c r="RNE213" s="594"/>
      <c r="RNF213" s="594"/>
      <c r="RNG213" s="594"/>
      <c r="RNH213" s="594"/>
      <c r="RNI213" s="594"/>
      <c r="RNJ213" s="594"/>
      <c r="RNK213" s="594"/>
      <c r="RNL213" s="594"/>
      <c r="RNM213" s="594"/>
      <c r="RNN213" s="594"/>
      <c r="RNO213" s="594"/>
      <c r="RNP213" s="594"/>
      <c r="RNQ213" s="594"/>
      <c r="RNR213" s="594"/>
      <c r="RNS213" s="594"/>
      <c r="RNT213" s="594"/>
      <c r="RNU213" s="594"/>
      <c r="RNV213" s="594"/>
      <c r="RNW213" s="594"/>
      <c r="RNX213" s="594"/>
      <c r="RNY213" s="594"/>
      <c r="RNZ213" s="594"/>
      <c r="ROA213" s="594"/>
      <c r="ROB213" s="594"/>
      <c r="ROC213" s="594"/>
      <c r="ROD213" s="594"/>
      <c r="ROE213" s="594"/>
      <c r="ROF213" s="594"/>
      <c r="ROG213" s="594"/>
      <c r="ROH213" s="594"/>
      <c r="ROI213" s="594"/>
      <c r="ROJ213" s="594"/>
      <c r="ROK213" s="594"/>
      <c r="ROL213" s="594"/>
      <c r="ROM213" s="594"/>
      <c r="RON213" s="594"/>
      <c r="ROO213" s="594"/>
      <c r="ROP213" s="594"/>
      <c r="ROQ213" s="594"/>
      <c r="ROR213" s="594"/>
      <c r="ROS213" s="594"/>
      <c r="ROT213" s="594"/>
      <c r="ROU213" s="594"/>
      <c r="ROV213" s="594"/>
      <c r="ROW213" s="594"/>
      <c r="ROX213" s="594"/>
      <c r="ROY213" s="594"/>
      <c r="ROZ213" s="594"/>
      <c r="RPA213" s="594"/>
      <c r="RPB213" s="594"/>
      <c r="RPC213" s="594"/>
      <c r="RPD213" s="594"/>
      <c r="RPE213" s="594"/>
      <c r="RPF213" s="594"/>
      <c r="RPG213" s="594"/>
      <c r="RPH213" s="594"/>
      <c r="RPI213" s="594"/>
      <c r="RPJ213" s="594"/>
      <c r="RPK213" s="594"/>
      <c r="RPL213" s="594"/>
      <c r="RPM213" s="594"/>
      <c r="RPN213" s="594"/>
      <c r="RPO213" s="594"/>
      <c r="RPP213" s="594"/>
      <c r="RPQ213" s="594"/>
      <c r="RPR213" s="594"/>
      <c r="RPS213" s="594"/>
      <c r="RPT213" s="594"/>
      <c r="RPU213" s="594"/>
      <c r="RPV213" s="594"/>
      <c r="RPW213" s="594"/>
      <c r="RPX213" s="594"/>
      <c r="RPY213" s="594"/>
      <c r="RPZ213" s="594"/>
      <c r="RQA213" s="594"/>
      <c r="RQB213" s="594"/>
      <c r="RQC213" s="594"/>
      <c r="RQD213" s="594"/>
      <c r="RQE213" s="594"/>
      <c r="RQF213" s="594"/>
      <c r="RQG213" s="594"/>
      <c r="RQH213" s="594"/>
      <c r="RQI213" s="594"/>
      <c r="RQJ213" s="594"/>
      <c r="RQK213" s="594"/>
      <c r="RQL213" s="594"/>
      <c r="RQM213" s="594"/>
      <c r="RQN213" s="594"/>
      <c r="RQO213" s="594"/>
      <c r="RQP213" s="594"/>
      <c r="RQQ213" s="594"/>
      <c r="RQR213" s="594"/>
      <c r="RQS213" s="594"/>
      <c r="RQT213" s="594"/>
      <c r="RQU213" s="594"/>
      <c r="RQV213" s="594"/>
      <c r="RQW213" s="594"/>
      <c r="RQX213" s="594"/>
      <c r="RQY213" s="594"/>
      <c r="RQZ213" s="594"/>
      <c r="RRA213" s="594"/>
      <c r="RRB213" s="594"/>
      <c r="RRC213" s="594"/>
      <c r="RRD213" s="594"/>
      <c r="RRE213" s="594"/>
      <c r="RRF213" s="594"/>
      <c r="RRG213" s="594"/>
      <c r="RRH213" s="594"/>
      <c r="RRI213" s="594"/>
      <c r="RRJ213" s="594"/>
      <c r="RRK213" s="594"/>
      <c r="RRL213" s="594"/>
      <c r="RRM213" s="594"/>
      <c r="RRN213" s="594"/>
      <c r="RRO213" s="594"/>
      <c r="RRP213" s="594"/>
      <c r="RRQ213" s="594"/>
      <c r="RRR213" s="594"/>
      <c r="RRS213" s="594"/>
      <c r="RRT213" s="594"/>
      <c r="RRU213" s="594"/>
      <c r="RRV213" s="594"/>
      <c r="RRW213" s="594"/>
      <c r="RRX213" s="594"/>
      <c r="RRY213" s="594"/>
      <c r="RRZ213" s="594"/>
      <c r="RSA213" s="594"/>
      <c r="RSB213" s="594"/>
      <c r="RSC213" s="594"/>
      <c r="RSD213" s="594"/>
      <c r="RSE213" s="594"/>
      <c r="RSF213" s="594"/>
      <c r="RSG213" s="594"/>
      <c r="RSH213" s="594"/>
      <c r="RSI213" s="594"/>
      <c r="RSJ213" s="594"/>
      <c r="RSK213" s="594"/>
      <c r="RSL213" s="594"/>
      <c r="RSM213" s="594"/>
      <c r="RSN213" s="594"/>
      <c r="RSO213" s="594"/>
      <c r="RSP213" s="594"/>
      <c r="RSQ213" s="594"/>
      <c r="RSR213" s="594"/>
      <c r="RSS213" s="594"/>
      <c r="RST213" s="594"/>
      <c r="RSU213" s="594"/>
      <c r="RSV213" s="594"/>
      <c r="RSW213" s="594"/>
      <c r="RSX213" s="594"/>
      <c r="RSY213" s="594"/>
      <c r="RSZ213" s="594"/>
      <c r="RTA213" s="594"/>
      <c r="RTB213" s="594"/>
      <c r="RTC213" s="594"/>
      <c r="RTD213" s="594"/>
      <c r="RTE213" s="594"/>
      <c r="RTF213" s="594"/>
      <c r="RTG213" s="594"/>
      <c r="RTH213" s="594"/>
      <c r="RTI213" s="594"/>
      <c r="RTJ213" s="594"/>
      <c r="RTK213" s="594"/>
      <c r="RTL213" s="594"/>
      <c r="RTM213" s="594"/>
      <c r="RTN213" s="594"/>
      <c r="RTO213" s="594"/>
      <c r="RTP213" s="594"/>
      <c r="RTQ213" s="594"/>
      <c r="RTR213" s="594"/>
      <c r="RTS213" s="594"/>
      <c r="RTT213" s="594"/>
      <c r="RTU213" s="594"/>
      <c r="RTV213" s="594"/>
      <c r="RTW213" s="594"/>
      <c r="RTX213" s="594"/>
      <c r="RTY213" s="594"/>
      <c r="RTZ213" s="594"/>
      <c r="RUA213" s="594"/>
      <c r="RUB213" s="594"/>
      <c r="RUC213" s="594"/>
      <c r="RUD213" s="594"/>
      <c r="RUE213" s="594"/>
      <c r="RUF213" s="594"/>
      <c r="RUG213" s="594"/>
      <c r="RUH213" s="594"/>
      <c r="RUI213" s="594"/>
      <c r="RUJ213" s="594"/>
      <c r="RUK213" s="594"/>
      <c r="RUL213" s="594"/>
      <c r="RUM213" s="594"/>
      <c r="RUN213" s="594"/>
      <c r="RUO213" s="594"/>
      <c r="RUP213" s="594"/>
      <c r="RUQ213" s="594"/>
      <c r="RUR213" s="594"/>
      <c r="RUS213" s="594"/>
      <c r="RUT213" s="594"/>
      <c r="RUU213" s="594"/>
      <c r="RUV213" s="594"/>
      <c r="RUW213" s="594"/>
      <c r="RUX213" s="594"/>
      <c r="RUY213" s="594"/>
      <c r="RUZ213" s="594"/>
      <c r="RVA213" s="594"/>
      <c r="RVB213" s="594"/>
      <c r="RVC213" s="594"/>
      <c r="RVD213" s="594"/>
      <c r="RVE213" s="594"/>
      <c r="RVF213" s="594"/>
      <c r="RVG213" s="594"/>
      <c r="RVH213" s="594"/>
      <c r="RVI213" s="594"/>
      <c r="RVJ213" s="594"/>
      <c r="RVK213" s="594"/>
      <c r="RVL213" s="594"/>
      <c r="RVM213" s="594"/>
      <c r="RVN213" s="594"/>
      <c r="RVO213" s="594"/>
      <c r="RVP213" s="594"/>
      <c r="RVQ213" s="594"/>
      <c r="RVR213" s="594"/>
      <c r="RVS213" s="594"/>
      <c r="RVT213" s="594"/>
      <c r="RVU213" s="594"/>
      <c r="RVV213" s="594"/>
      <c r="RVW213" s="594"/>
      <c r="RVX213" s="594"/>
      <c r="RVY213" s="594"/>
      <c r="RVZ213" s="594"/>
      <c r="RWA213" s="594"/>
      <c r="RWB213" s="594"/>
      <c r="RWC213" s="594"/>
      <c r="RWD213" s="594"/>
      <c r="RWE213" s="594"/>
      <c r="RWF213" s="594"/>
      <c r="RWG213" s="594"/>
      <c r="RWH213" s="594"/>
      <c r="RWI213" s="594"/>
      <c r="RWJ213" s="594"/>
      <c r="RWK213" s="594"/>
      <c r="RWL213" s="594"/>
      <c r="RWM213" s="594"/>
      <c r="RWN213" s="594"/>
      <c r="RWO213" s="594"/>
      <c r="RWP213" s="594"/>
      <c r="RWQ213" s="594"/>
      <c r="RWR213" s="594"/>
      <c r="RWS213" s="594"/>
      <c r="RWT213" s="594"/>
      <c r="RWU213" s="594"/>
      <c r="RWV213" s="594"/>
      <c r="RWW213" s="594"/>
      <c r="RWX213" s="594"/>
      <c r="RWY213" s="594"/>
      <c r="RWZ213" s="594"/>
      <c r="RXA213" s="594"/>
      <c r="RXB213" s="594"/>
      <c r="RXC213" s="594"/>
      <c r="RXD213" s="594"/>
      <c r="RXE213" s="594"/>
      <c r="RXF213" s="594"/>
      <c r="RXG213" s="594"/>
      <c r="RXH213" s="594"/>
      <c r="RXI213" s="594"/>
      <c r="RXJ213" s="594"/>
      <c r="RXK213" s="594"/>
      <c r="RXL213" s="594"/>
      <c r="RXM213" s="594"/>
      <c r="RXN213" s="594"/>
      <c r="RXO213" s="594"/>
      <c r="RXP213" s="594"/>
      <c r="RXQ213" s="594"/>
      <c r="RXR213" s="594"/>
      <c r="RXS213" s="594"/>
      <c r="RXT213" s="594"/>
      <c r="RXU213" s="594"/>
      <c r="RXV213" s="594"/>
      <c r="RXW213" s="594"/>
      <c r="RXX213" s="594"/>
      <c r="RXY213" s="594"/>
      <c r="RXZ213" s="594"/>
      <c r="RYA213" s="594"/>
      <c r="RYB213" s="594"/>
      <c r="RYC213" s="594"/>
      <c r="RYD213" s="594"/>
      <c r="RYE213" s="594"/>
      <c r="RYF213" s="594"/>
      <c r="RYG213" s="594"/>
      <c r="RYH213" s="594"/>
      <c r="RYI213" s="594"/>
      <c r="RYJ213" s="594"/>
      <c r="RYK213" s="594"/>
      <c r="RYL213" s="594"/>
      <c r="RYM213" s="594"/>
      <c r="RYN213" s="594"/>
      <c r="RYO213" s="594"/>
      <c r="RYP213" s="594"/>
      <c r="RYQ213" s="594"/>
      <c r="RYR213" s="594"/>
      <c r="RYS213" s="594"/>
      <c r="RYT213" s="594"/>
      <c r="RYU213" s="594"/>
      <c r="RYV213" s="594"/>
      <c r="RYW213" s="594"/>
      <c r="RYX213" s="594"/>
      <c r="RYY213" s="594"/>
      <c r="RYZ213" s="594"/>
      <c r="RZA213" s="594"/>
      <c r="RZB213" s="594"/>
      <c r="RZC213" s="594"/>
      <c r="RZD213" s="594"/>
      <c r="RZE213" s="594"/>
      <c r="RZF213" s="594"/>
      <c r="RZG213" s="594"/>
      <c r="RZH213" s="594"/>
      <c r="RZI213" s="594"/>
      <c r="RZJ213" s="594"/>
      <c r="RZK213" s="594"/>
      <c r="RZL213" s="594"/>
      <c r="RZM213" s="594"/>
      <c r="RZN213" s="594"/>
      <c r="RZO213" s="594"/>
      <c r="RZP213" s="594"/>
      <c r="RZQ213" s="594"/>
      <c r="RZR213" s="594"/>
      <c r="RZS213" s="594"/>
      <c r="RZT213" s="594"/>
      <c r="RZU213" s="594"/>
      <c r="RZV213" s="594"/>
      <c r="RZW213" s="594"/>
      <c r="RZX213" s="594"/>
      <c r="RZY213" s="594"/>
      <c r="RZZ213" s="594"/>
      <c r="SAA213" s="594"/>
      <c r="SAB213" s="594"/>
      <c r="SAC213" s="594"/>
      <c r="SAD213" s="594"/>
      <c r="SAE213" s="594"/>
      <c r="SAF213" s="594"/>
      <c r="SAG213" s="594"/>
      <c r="SAH213" s="594"/>
      <c r="SAI213" s="594"/>
      <c r="SAJ213" s="594"/>
      <c r="SAK213" s="594"/>
      <c r="SAL213" s="594"/>
      <c r="SAM213" s="594"/>
      <c r="SAN213" s="594"/>
      <c r="SAO213" s="594"/>
      <c r="SAP213" s="594"/>
      <c r="SAQ213" s="594"/>
      <c r="SAR213" s="594"/>
      <c r="SAS213" s="594"/>
      <c r="SAT213" s="594"/>
      <c r="SAU213" s="594"/>
      <c r="SAV213" s="594"/>
      <c r="SAW213" s="594"/>
      <c r="SAX213" s="594"/>
      <c r="SAY213" s="594"/>
      <c r="SAZ213" s="594"/>
      <c r="SBA213" s="594"/>
      <c r="SBB213" s="594"/>
      <c r="SBC213" s="594"/>
      <c r="SBD213" s="594"/>
      <c r="SBE213" s="594"/>
      <c r="SBF213" s="594"/>
      <c r="SBG213" s="594"/>
      <c r="SBH213" s="594"/>
      <c r="SBI213" s="594"/>
      <c r="SBJ213" s="594"/>
      <c r="SBK213" s="594"/>
      <c r="SBL213" s="594"/>
      <c r="SBM213" s="594"/>
      <c r="SBN213" s="594"/>
      <c r="SBO213" s="594"/>
      <c r="SBP213" s="594"/>
      <c r="SBQ213" s="594"/>
      <c r="SBR213" s="594"/>
      <c r="SBS213" s="594"/>
      <c r="SBT213" s="594"/>
      <c r="SBU213" s="594"/>
      <c r="SBV213" s="594"/>
      <c r="SBW213" s="594"/>
      <c r="SBX213" s="594"/>
      <c r="SBY213" s="594"/>
      <c r="SBZ213" s="594"/>
      <c r="SCA213" s="594"/>
      <c r="SCB213" s="594"/>
      <c r="SCC213" s="594"/>
      <c r="SCD213" s="594"/>
      <c r="SCE213" s="594"/>
      <c r="SCF213" s="594"/>
      <c r="SCG213" s="594"/>
      <c r="SCH213" s="594"/>
      <c r="SCI213" s="594"/>
      <c r="SCJ213" s="594"/>
      <c r="SCK213" s="594"/>
      <c r="SCL213" s="594"/>
      <c r="SCM213" s="594"/>
      <c r="SCN213" s="594"/>
      <c r="SCO213" s="594"/>
      <c r="SCP213" s="594"/>
      <c r="SCQ213" s="594"/>
      <c r="SCR213" s="594"/>
      <c r="SCS213" s="594"/>
      <c r="SCT213" s="594"/>
      <c r="SCU213" s="594"/>
      <c r="SCV213" s="594"/>
      <c r="SCW213" s="594"/>
      <c r="SCX213" s="594"/>
      <c r="SCY213" s="594"/>
      <c r="SCZ213" s="594"/>
      <c r="SDA213" s="594"/>
      <c r="SDB213" s="594"/>
      <c r="SDC213" s="594"/>
      <c r="SDD213" s="594"/>
      <c r="SDE213" s="594"/>
      <c r="SDF213" s="594"/>
      <c r="SDG213" s="594"/>
      <c r="SDH213" s="594"/>
      <c r="SDI213" s="594"/>
      <c r="SDJ213" s="594"/>
      <c r="SDK213" s="594"/>
      <c r="SDL213" s="594"/>
      <c r="SDM213" s="594"/>
      <c r="SDN213" s="594"/>
      <c r="SDO213" s="594"/>
      <c r="SDP213" s="594"/>
      <c r="SDQ213" s="594"/>
      <c r="SDR213" s="594"/>
      <c r="SDS213" s="594"/>
      <c r="SDT213" s="594"/>
      <c r="SDU213" s="594"/>
      <c r="SDV213" s="594"/>
      <c r="SDW213" s="594"/>
      <c r="SDX213" s="594"/>
      <c r="SDY213" s="594"/>
      <c r="SDZ213" s="594"/>
      <c r="SEA213" s="594"/>
      <c r="SEB213" s="594"/>
      <c r="SEC213" s="594"/>
      <c r="SED213" s="594"/>
      <c r="SEE213" s="594"/>
      <c r="SEF213" s="594"/>
      <c r="SEG213" s="594"/>
      <c r="SEH213" s="594"/>
      <c r="SEI213" s="594"/>
      <c r="SEJ213" s="594"/>
      <c r="SEK213" s="594"/>
      <c r="SEL213" s="594"/>
      <c r="SEM213" s="594"/>
      <c r="SEN213" s="594"/>
      <c r="SEO213" s="594"/>
      <c r="SEP213" s="594"/>
      <c r="SEQ213" s="594"/>
      <c r="SER213" s="594"/>
      <c r="SES213" s="594"/>
      <c r="SET213" s="594"/>
      <c r="SEU213" s="594"/>
      <c r="SEV213" s="594"/>
      <c r="SEW213" s="594"/>
      <c r="SEX213" s="594"/>
      <c r="SEY213" s="594"/>
      <c r="SEZ213" s="594"/>
      <c r="SFA213" s="594"/>
      <c r="SFB213" s="594"/>
      <c r="SFC213" s="594"/>
      <c r="SFD213" s="594"/>
      <c r="SFE213" s="594"/>
      <c r="SFF213" s="594"/>
      <c r="SFG213" s="594"/>
      <c r="SFH213" s="594"/>
      <c r="SFI213" s="594"/>
      <c r="SFJ213" s="594"/>
      <c r="SFK213" s="594"/>
      <c r="SFL213" s="594"/>
      <c r="SFM213" s="594"/>
      <c r="SFN213" s="594"/>
      <c r="SFO213" s="594"/>
      <c r="SFP213" s="594"/>
      <c r="SFQ213" s="594"/>
      <c r="SFR213" s="594"/>
      <c r="SFS213" s="594"/>
      <c r="SFT213" s="594"/>
      <c r="SFU213" s="594"/>
      <c r="SFV213" s="594"/>
      <c r="SFW213" s="594"/>
      <c r="SFX213" s="594"/>
      <c r="SFY213" s="594"/>
      <c r="SFZ213" s="594"/>
      <c r="SGA213" s="594"/>
      <c r="SGB213" s="594"/>
      <c r="SGC213" s="594"/>
      <c r="SGD213" s="594"/>
      <c r="SGE213" s="594"/>
      <c r="SGF213" s="594"/>
      <c r="SGG213" s="594"/>
      <c r="SGH213" s="594"/>
      <c r="SGI213" s="594"/>
      <c r="SGJ213" s="594"/>
      <c r="SGK213" s="594"/>
      <c r="SGL213" s="594"/>
      <c r="SGM213" s="594"/>
      <c r="SGN213" s="594"/>
      <c r="SGO213" s="594"/>
      <c r="SGP213" s="594"/>
      <c r="SGQ213" s="594"/>
      <c r="SGR213" s="594"/>
      <c r="SGS213" s="594"/>
      <c r="SGT213" s="594"/>
      <c r="SGU213" s="594"/>
      <c r="SGV213" s="594"/>
      <c r="SGW213" s="594"/>
      <c r="SGX213" s="594"/>
      <c r="SGY213" s="594"/>
      <c r="SGZ213" s="594"/>
      <c r="SHA213" s="594"/>
      <c r="SHB213" s="594"/>
      <c r="SHC213" s="594"/>
      <c r="SHD213" s="594"/>
      <c r="SHE213" s="594"/>
      <c r="SHF213" s="594"/>
      <c r="SHG213" s="594"/>
      <c r="SHH213" s="594"/>
      <c r="SHI213" s="594"/>
      <c r="SHJ213" s="594"/>
      <c r="SHK213" s="594"/>
      <c r="SHL213" s="594"/>
      <c r="SHM213" s="594"/>
      <c r="SHN213" s="594"/>
      <c r="SHO213" s="594"/>
      <c r="SHP213" s="594"/>
      <c r="SHQ213" s="594"/>
      <c r="SHR213" s="594"/>
      <c r="SHS213" s="594"/>
      <c r="SHT213" s="594"/>
      <c r="SHU213" s="594"/>
      <c r="SHV213" s="594"/>
      <c r="SHW213" s="594"/>
      <c r="SHX213" s="594"/>
      <c r="SHY213" s="594"/>
      <c r="SHZ213" s="594"/>
      <c r="SIA213" s="594"/>
      <c r="SIB213" s="594"/>
      <c r="SIC213" s="594"/>
      <c r="SID213" s="594"/>
      <c r="SIE213" s="594"/>
      <c r="SIF213" s="594"/>
      <c r="SIG213" s="594"/>
      <c r="SIH213" s="594"/>
      <c r="SII213" s="594"/>
      <c r="SIJ213" s="594"/>
      <c r="SIK213" s="594"/>
      <c r="SIL213" s="594"/>
      <c r="SIM213" s="594"/>
      <c r="SIN213" s="594"/>
      <c r="SIO213" s="594"/>
      <c r="SIP213" s="594"/>
      <c r="SIQ213" s="594"/>
      <c r="SIR213" s="594"/>
      <c r="SIS213" s="594"/>
      <c r="SIT213" s="594"/>
      <c r="SIU213" s="594"/>
      <c r="SIV213" s="594"/>
      <c r="SIW213" s="594"/>
      <c r="SIX213" s="594"/>
      <c r="SIY213" s="594"/>
      <c r="SIZ213" s="594"/>
      <c r="SJA213" s="594"/>
      <c r="SJB213" s="594"/>
      <c r="SJC213" s="594"/>
      <c r="SJD213" s="594"/>
      <c r="SJE213" s="594"/>
      <c r="SJF213" s="594"/>
      <c r="SJG213" s="594"/>
      <c r="SJH213" s="594"/>
      <c r="SJI213" s="594"/>
      <c r="SJJ213" s="594"/>
      <c r="SJK213" s="594"/>
      <c r="SJL213" s="594"/>
      <c r="SJM213" s="594"/>
      <c r="SJN213" s="594"/>
      <c r="SJO213" s="594"/>
      <c r="SJP213" s="594"/>
      <c r="SJQ213" s="594"/>
      <c r="SJR213" s="594"/>
      <c r="SJS213" s="594"/>
      <c r="SJT213" s="594"/>
      <c r="SJU213" s="594"/>
      <c r="SJV213" s="594"/>
      <c r="SJW213" s="594"/>
      <c r="SJX213" s="594"/>
      <c r="SJY213" s="594"/>
      <c r="SJZ213" s="594"/>
      <c r="SKA213" s="594"/>
      <c r="SKB213" s="594"/>
      <c r="SKC213" s="594"/>
      <c r="SKD213" s="594"/>
      <c r="SKE213" s="594"/>
      <c r="SKF213" s="594"/>
      <c r="SKG213" s="594"/>
      <c r="SKH213" s="594"/>
      <c r="SKI213" s="594"/>
      <c r="SKJ213" s="594"/>
      <c r="SKK213" s="594"/>
      <c r="SKL213" s="594"/>
      <c r="SKM213" s="594"/>
      <c r="SKN213" s="594"/>
      <c r="SKO213" s="594"/>
      <c r="SKP213" s="594"/>
      <c r="SKQ213" s="594"/>
      <c r="SKR213" s="594"/>
      <c r="SKS213" s="594"/>
      <c r="SKT213" s="594"/>
      <c r="SKU213" s="594"/>
      <c r="SKV213" s="594"/>
      <c r="SKW213" s="594"/>
      <c r="SKX213" s="594"/>
      <c r="SKY213" s="594"/>
      <c r="SKZ213" s="594"/>
      <c r="SLA213" s="594"/>
      <c r="SLB213" s="594"/>
      <c r="SLC213" s="594"/>
      <c r="SLD213" s="594"/>
      <c r="SLE213" s="594"/>
      <c r="SLF213" s="594"/>
      <c r="SLG213" s="594"/>
      <c r="SLH213" s="594"/>
      <c r="SLI213" s="594"/>
      <c r="SLJ213" s="594"/>
      <c r="SLK213" s="594"/>
      <c r="SLL213" s="594"/>
      <c r="SLM213" s="594"/>
      <c r="SLN213" s="594"/>
      <c r="SLO213" s="594"/>
      <c r="SLP213" s="594"/>
      <c r="SLQ213" s="594"/>
      <c r="SLR213" s="594"/>
      <c r="SLS213" s="594"/>
      <c r="SLT213" s="594"/>
      <c r="SLU213" s="594"/>
      <c r="SLV213" s="594"/>
      <c r="SLW213" s="594"/>
      <c r="SLX213" s="594"/>
      <c r="SLY213" s="594"/>
      <c r="SLZ213" s="594"/>
      <c r="SMA213" s="594"/>
      <c r="SMB213" s="594"/>
      <c r="SMC213" s="594"/>
      <c r="SMD213" s="594"/>
      <c r="SME213" s="594"/>
      <c r="SMF213" s="594"/>
      <c r="SMG213" s="594"/>
      <c r="SMH213" s="594"/>
      <c r="SMI213" s="594"/>
      <c r="SMJ213" s="594"/>
      <c r="SMK213" s="594"/>
      <c r="SML213" s="594"/>
      <c r="SMM213" s="594"/>
      <c r="SMN213" s="594"/>
      <c r="SMO213" s="594"/>
      <c r="SMP213" s="594"/>
      <c r="SMQ213" s="594"/>
      <c r="SMR213" s="594"/>
      <c r="SMS213" s="594"/>
      <c r="SMT213" s="594"/>
      <c r="SMU213" s="594"/>
      <c r="SMV213" s="594"/>
      <c r="SMW213" s="594"/>
      <c r="SMX213" s="594"/>
      <c r="SMY213" s="594"/>
      <c r="SMZ213" s="594"/>
      <c r="SNA213" s="594"/>
      <c r="SNB213" s="594"/>
      <c r="SNC213" s="594"/>
      <c r="SND213" s="594"/>
      <c r="SNE213" s="594"/>
      <c r="SNF213" s="594"/>
      <c r="SNG213" s="594"/>
      <c r="SNH213" s="594"/>
      <c r="SNI213" s="594"/>
      <c r="SNJ213" s="594"/>
      <c r="SNK213" s="594"/>
      <c r="SNL213" s="594"/>
      <c r="SNM213" s="594"/>
      <c r="SNN213" s="594"/>
      <c r="SNO213" s="594"/>
      <c r="SNP213" s="594"/>
      <c r="SNQ213" s="594"/>
      <c r="SNR213" s="594"/>
      <c r="SNS213" s="594"/>
      <c r="SNT213" s="594"/>
      <c r="SNU213" s="594"/>
      <c r="SNV213" s="594"/>
      <c r="SNW213" s="594"/>
      <c r="SNX213" s="594"/>
      <c r="SNY213" s="594"/>
      <c r="SNZ213" s="594"/>
      <c r="SOA213" s="594"/>
      <c r="SOB213" s="594"/>
      <c r="SOC213" s="594"/>
      <c r="SOD213" s="594"/>
      <c r="SOE213" s="594"/>
      <c r="SOF213" s="594"/>
      <c r="SOG213" s="594"/>
      <c r="SOH213" s="594"/>
      <c r="SOI213" s="594"/>
      <c r="SOJ213" s="594"/>
      <c r="SOK213" s="594"/>
      <c r="SOL213" s="594"/>
      <c r="SOM213" s="594"/>
      <c r="SON213" s="594"/>
      <c r="SOO213" s="594"/>
      <c r="SOP213" s="594"/>
      <c r="SOQ213" s="594"/>
      <c r="SOR213" s="594"/>
      <c r="SOS213" s="594"/>
      <c r="SOT213" s="594"/>
      <c r="SOU213" s="594"/>
      <c r="SOV213" s="594"/>
      <c r="SOW213" s="594"/>
      <c r="SOX213" s="594"/>
      <c r="SOY213" s="594"/>
      <c r="SOZ213" s="594"/>
      <c r="SPA213" s="594"/>
      <c r="SPB213" s="594"/>
      <c r="SPC213" s="594"/>
      <c r="SPD213" s="594"/>
      <c r="SPE213" s="594"/>
      <c r="SPF213" s="594"/>
      <c r="SPG213" s="594"/>
      <c r="SPH213" s="594"/>
      <c r="SPI213" s="594"/>
      <c r="SPJ213" s="594"/>
      <c r="SPK213" s="594"/>
      <c r="SPL213" s="594"/>
      <c r="SPM213" s="594"/>
      <c r="SPN213" s="594"/>
      <c r="SPO213" s="594"/>
      <c r="SPP213" s="594"/>
      <c r="SPQ213" s="594"/>
      <c r="SPR213" s="594"/>
      <c r="SPS213" s="594"/>
      <c r="SPT213" s="594"/>
      <c r="SPU213" s="594"/>
      <c r="SPV213" s="594"/>
      <c r="SPW213" s="594"/>
      <c r="SPX213" s="594"/>
      <c r="SPY213" s="594"/>
      <c r="SPZ213" s="594"/>
      <c r="SQA213" s="594"/>
      <c r="SQB213" s="594"/>
      <c r="SQC213" s="594"/>
      <c r="SQD213" s="594"/>
      <c r="SQE213" s="594"/>
      <c r="SQF213" s="594"/>
      <c r="SQG213" s="594"/>
      <c r="SQH213" s="594"/>
      <c r="SQI213" s="594"/>
      <c r="SQJ213" s="594"/>
      <c r="SQK213" s="594"/>
      <c r="SQL213" s="594"/>
      <c r="SQM213" s="594"/>
      <c r="SQN213" s="594"/>
      <c r="SQO213" s="594"/>
      <c r="SQP213" s="594"/>
      <c r="SQQ213" s="594"/>
      <c r="SQR213" s="594"/>
      <c r="SQS213" s="594"/>
      <c r="SQT213" s="594"/>
      <c r="SQU213" s="594"/>
      <c r="SQV213" s="594"/>
      <c r="SQW213" s="594"/>
      <c r="SQX213" s="594"/>
      <c r="SQY213" s="594"/>
      <c r="SQZ213" s="594"/>
      <c r="SRA213" s="594"/>
      <c r="SRB213" s="594"/>
      <c r="SRC213" s="594"/>
      <c r="SRD213" s="594"/>
      <c r="SRE213" s="594"/>
      <c r="SRF213" s="594"/>
      <c r="SRG213" s="594"/>
      <c r="SRH213" s="594"/>
      <c r="SRI213" s="594"/>
      <c r="SRJ213" s="594"/>
      <c r="SRK213" s="594"/>
      <c r="SRL213" s="594"/>
      <c r="SRM213" s="594"/>
      <c r="SRN213" s="594"/>
      <c r="SRO213" s="594"/>
      <c r="SRP213" s="594"/>
      <c r="SRQ213" s="594"/>
      <c r="SRR213" s="594"/>
      <c r="SRS213" s="594"/>
      <c r="SRT213" s="594"/>
      <c r="SRU213" s="594"/>
      <c r="SRV213" s="594"/>
      <c r="SRW213" s="594"/>
      <c r="SRX213" s="594"/>
      <c r="SRY213" s="594"/>
      <c r="SRZ213" s="594"/>
      <c r="SSA213" s="594"/>
      <c r="SSB213" s="594"/>
      <c r="SSC213" s="594"/>
      <c r="SSD213" s="594"/>
      <c r="SSE213" s="594"/>
      <c r="SSF213" s="594"/>
      <c r="SSG213" s="594"/>
      <c r="SSH213" s="594"/>
      <c r="SSI213" s="594"/>
      <c r="SSJ213" s="594"/>
      <c r="SSK213" s="594"/>
      <c r="SSL213" s="594"/>
      <c r="SSM213" s="594"/>
      <c r="SSN213" s="594"/>
      <c r="SSO213" s="594"/>
      <c r="SSP213" s="594"/>
      <c r="SSQ213" s="594"/>
      <c r="SSR213" s="594"/>
      <c r="SSS213" s="594"/>
      <c r="SST213" s="594"/>
      <c r="SSU213" s="594"/>
      <c r="SSV213" s="594"/>
      <c r="SSW213" s="594"/>
      <c r="SSX213" s="594"/>
      <c r="SSY213" s="594"/>
      <c r="SSZ213" s="594"/>
      <c r="STA213" s="594"/>
      <c r="STB213" s="594"/>
      <c r="STC213" s="594"/>
      <c r="STD213" s="594"/>
      <c r="STE213" s="594"/>
      <c r="STF213" s="594"/>
      <c r="STG213" s="594"/>
      <c r="STH213" s="594"/>
      <c r="STI213" s="594"/>
      <c r="STJ213" s="594"/>
      <c r="STK213" s="594"/>
      <c r="STL213" s="594"/>
      <c r="STM213" s="594"/>
      <c r="STN213" s="594"/>
      <c r="STO213" s="594"/>
      <c r="STP213" s="594"/>
      <c r="STQ213" s="594"/>
      <c r="STR213" s="594"/>
      <c r="STS213" s="594"/>
      <c r="STT213" s="594"/>
      <c r="STU213" s="594"/>
      <c r="STV213" s="594"/>
      <c r="STW213" s="594"/>
      <c r="STX213" s="594"/>
      <c r="STY213" s="594"/>
      <c r="STZ213" s="594"/>
      <c r="SUA213" s="594"/>
      <c r="SUB213" s="594"/>
      <c r="SUC213" s="594"/>
      <c r="SUD213" s="594"/>
      <c r="SUE213" s="594"/>
      <c r="SUF213" s="594"/>
      <c r="SUG213" s="594"/>
      <c r="SUH213" s="594"/>
      <c r="SUI213" s="594"/>
      <c r="SUJ213" s="594"/>
      <c r="SUK213" s="594"/>
      <c r="SUL213" s="594"/>
      <c r="SUM213" s="594"/>
      <c r="SUN213" s="594"/>
      <c r="SUO213" s="594"/>
      <c r="SUP213" s="594"/>
      <c r="SUQ213" s="594"/>
      <c r="SUR213" s="594"/>
      <c r="SUS213" s="594"/>
      <c r="SUT213" s="594"/>
      <c r="SUU213" s="594"/>
      <c r="SUV213" s="594"/>
      <c r="SUW213" s="594"/>
      <c r="SUX213" s="594"/>
      <c r="SUY213" s="594"/>
      <c r="SUZ213" s="594"/>
      <c r="SVA213" s="594"/>
      <c r="SVB213" s="594"/>
      <c r="SVC213" s="594"/>
      <c r="SVD213" s="594"/>
      <c r="SVE213" s="594"/>
      <c r="SVF213" s="594"/>
      <c r="SVG213" s="594"/>
      <c r="SVH213" s="594"/>
      <c r="SVI213" s="594"/>
      <c r="SVJ213" s="594"/>
      <c r="SVK213" s="594"/>
      <c r="SVL213" s="594"/>
      <c r="SVM213" s="594"/>
      <c r="SVN213" s="594"/>
      <c r="SVO213" s="594"/>
      <c r="SVP213" s="594"/>
      <c r="SVQ213" s="594"/>
      <c r="SVR213" s="594"/>
      <c r="SVS213" s="594"/>
      <c r="SVT213" s="594"/>
      <c r="SVU213" s="594"/>
      <c r="SVV213" s="594"/>
      <c r="SVW213" s="594"/>
      <c r="SVX213" s="594"/>
      <c r="SVY213" s="594"/>
      <c r="SVZ213" s="594"/>
      <c r="SWA213" s="594"/>
      <c r="SWB213" s="594"/>
      <c r="SWC213" s="594"/>
      <c r="SWD213" s="594"/>
      <c r="SWE213" s="594"/>
      <c r="SWF213" s="594"/>
      <c r="SWG213" s="594"/>
      <c r="SWH213" s="594"/>
      <c r="SWI213" s="594"/>
      <c r="SWJ213" s="594"/>
      <c r="SWK213" s="594"/>
      <c r="SWL213" s="594"/>
      <c r="SWM213" s="594"/>
      <c r="SWN213" s="594"/>
      <c r="SWO213" s="594"/>
      <c r="SWP213" s="594"/>
      <c r="SWQ213" s="594"/>
      <c r="SWR213" s="594"/>
      <c r="SWS213" s="594"/>
      <c r="SWT213" s="594"/>
      <c r="SWU213" s="594"/>
      <c r="SWV213" s="594"/>
      <c r="SWW213" s="594"/>
      <c r="SWX213" s="594"/>
      <c r="SWY213" s="594"/>
      <c r="SWZ213" s="594"/>
      <c r="SXA213" s="594"/>
      <c r="SXB213" s="594"/>
      <c r="SXC213" s="594"/>
      <c r="SXD213" s="594"/>
      <c r="SXE213" s="594"/>
      <c r="SXF213" s="594"/>
      <c r="SXG213" s="594"/>
      <c r="SXH213" s="594"/>
      <c r="SXI213" s="594"/>
      <c r="SXJ213" s="594"/>
      <c r="SXK213" s="594"/>
      <c r="SXL213" s="594"/>
      <c r="SXM213" s="594"/>
      <c r="SXN213" s="594"/>
      <c r="SXO213" s="594"/>
      <c r="SXP213" s="594"/>
      <c r="SXQ213" s="594"/>
      <c r="SXR213" s="594"/>
      <c r="SXS213" s="594"/>
      <c r="SXT213" s="594"/>
      <c r="SXU213" s="594"/>
      <c r="SXV213" s="594"/>
      <c r="SXW213" s="594"/>
      <c r="SXX213" s="594"/>
      <c r="SXY213" s="594"/>
      <c r="SXZ213" s="594"/>
      <c r="SYA213" s="594"/>
      <c r="SYB213" s="594"/>
      <c r="SYC213" s="594"/>
      <c r="SYD213" s="594"/>
      <c r="SYE213" s="594"/>
      <c r="SYF213" s="594"/>
      <c r="SYG213" s="594"/>
      <c r="SYH213" s="594"/>
      <c r="SYI213" s="594"/>
      <c r="SYJ213" s="594"/>
      <c r="SYK213" s="594"/>
      <c r="SYL213" s="594"/>
      <c r="SYM213" s="594"/>
      <c r="SYN213" s="594"/>
      <c r="SYO213" s="594"/>
      <c r="SYP213" s="594"/>
      <c r="SYQ213" s="594"/>
      <c r="SYR213" s="594"/>
      <c r="SYS213" s="594"/>
      <c r="SYT213" s="594"/>
      <c r="SYU213" s="594"/>
      <c r="SYV213" s="594"/>
      <c r="SYW213" s="594"/>
      <c r="SYX213" s="594"/>
      <c r="SYY213" s="594"/>
      <c r="SYZ213" s="594"/>
      <c r="SZA213" s="594"/>
      <c r="SZB213" s="594"/>
      <c r="SZC213" s="594"/>
      <c r="SZD213" s="594"/>
      <c r="SZE213" s="594"/>
      <c r="SZF213" s="594"/>
      <c r="SZG213" s="594"/>
      <c r="SZH213" s="594"/>
      <c r="SZI213" s="594"/>
      <c r="SZJ213" s="594"/>
      <c r="SZK213" s="594"/>
      <c r="SZL213" s="594"/>
      <c r="SZM213" s="594"/>
      <c r="SZN213" s="594"/>
      <c r="SZO213" s="594"/>
      <c r="SZP213" s="594"/>
      <c r="SZQ213" s="594"/>
      <c r="SZR213" s="594"/>
      <c r="SZS213" s="594"/>
      <c r="SZT213" s="594"/>
      <c r="SZU213" s="594"/>
      <c r="SZV213" s="594"/>
      <c r="SZW213" s="594"/>
      <c r="SZX213" s="594"/>
      <c r="SZY213" s="594"/>
      <c r="SZZ213" s="594"/>
      <c r="TAA213" s="594"/>
      <c r="TAB213" s="594"/>
      <c r="TAC213" s="594"/>
      <c r="TAD213" s="594"/>
      <c r="TAE213" s="594"/>
      <c r="TAF213" s="594"/>
      <c r="TAG213" s="594"/>
      <c r="TAH213" s="594"/>
      <c r="TAI213" s="594"/>
      <c r="TAJ213" s="594"/>
      <c r="TAK213" s="594"/>
      <c r="TAL213" s="594"/>
      <c r="TAM213" s="594"/>
      <c r="TAN213" s="594"/>
      <c r="TAO213" s="594"/>
      <c r="TAP213" s="594"/>
      <c r="TAQ213" s="594"/>
      <c r="TAR213" s="594"/>
      <c r="TAS213" s="594"/>
      <c r="TAT213" s="594"/>
      <c r="TAU213" s="594"/>
      <c r="TAV213" s="594"/>
      <c r="TAW213" s="594"/>
      <c r="TAX213" s="594"/>
      <c r="TAY213" s="594"/>
      <c r="TAZ213" s="594"/>
      <c r="TBA213" s="594"/>
      <c r="TBB213" s="594"/>
      <c r="TBC213" s="594"/>
      <c r="TBD213" s="594"/>
      <c r="TBE213" s="594"/>
      <c r="TBF213" s="594"/>
      <c r="TBG213" s="594"/>
      <c r="TBH213" s="594"/>
      <c r="TBI213" s="594"/>
      <c r="TBJ213" s="594"/>
      <c r="TBK213" s="594"/>
      <c r="TBL213" s="594"/>
      <c r="TBM213" s="594"/>
      <c r="TBN213" s="594"/>
      <c r="TBO213" s="594"/>
      <c r="TBP213" s="594"/>
      <c r="TBQ213" s="594"/>
      <c r="TBR213" s="594"/>
      <c r="TBS213" s="594"/>
      <c r="TBT213" s="594"/>
      <c r="TBU213" s="594"/>
      <c r="TBV213" s="594"/>
      <c r="TBW213" s="594"/>
      <c r="TBX213" s="594"/>
      <c r="TBY213" s="594"/>
      <c r="TBZ213" s="594"/>
      <c r="TCA213" s="594"/>
      <c r="TCB213" s="594"/>
      <c r="TCC213" s="594"/>
      <c r="TCD213" s="594"/>
      <c r="TCE213" s="594"/>
      <c r="TCF213" s="594"/>
      <c r="TCG213" s="594"/>
      <c r="TCH213" s="594"/>
      <c r="TCI213" s="594"/>
      <c r="TCJ213" s="594"/>
      <c r="TCK213" s="594"/>
      <c r="TCL213" s="594"/>
      <c r="TCM213" s="594"/>
      <c r="TCN213" s="594"/>
      <c r="TCO213" s="594"/>
      <c r="TCP213" s="594"/>
      <c r="TCQ213" s="594"/>
      <c r="TCR213" s="594"/>
      <c r="TCS213" s="594"/>
      <c r="TCT213" s="594"/>
      <c r="TCU213" s="594"/>
      <c r="TCV213" s="594"/>
      <c r="TCW213" s="594"/>
      <c r="TCX213" s="594"/>
      <c r="TCY213" s="594"/>
      <c r="TCZ213" s="594"/>
      <c r="TDA213" s="594"/>
      <c r="TDB213" s="594"/>
      <c r="TDC213" s="594"/>
      <c r="TDD213" s="594"/>
      <c r="TDE213" s="594"/>
      <c r="TDF213" s="594"/>
      <c r="TDG213" s="594"/>
      <c r="TDH213" s="594"/>
      <c r="TDI213" s="594"/>
      <c r="TDJ213" s="594"/>
      <c r="TDK213" s="594"/>
      <c r="TDL213" s="594"/>
      <c r="TDM213" s="594"/>
      <c r="TDN213" s="594"/>
      <c r="TDO213" s="594"/>
      <c r="TDP213" s="594"/>
      <c r="TDQ213" s="594"/>
      <c r="TDR213" s="594"/>
      <c r="TDS213" s="594"/>
      <c r="TDT213" s="594"/>
      <c r="TDU213" s="594"/>
      <c r="TDV213" s="594"/>
      <c r="TDW213" s="594"/>
      <c r="TDX213" s="594"/>
      <c r="TDY213" s="594"/>
      <c r="TDZ213" s="594"/>
      <c r="TEA213" s="594"/>
      <c r="TEB213" s="594"/>
      <c r="TEC213" s="594"/>
      <c r="TED213" s="594"/>
      <c r="TEE213" s="594"/>
      <c r="TEF213" s="594"/>
      <c r="TEG213" s="594"/>
      <c r="TEH213" s="594"/>
      <c r="TEI213" s="594"/>
      <c r="TEJ213" s="594"/>
      <c r="TEK213" s="594"/>
      <c r="TEL213" s="594"/>
      <c r="TEM213" s="594"/>
      <c r="TEN213" s="594"/>
      <c r="TEO213" s="594"/>
      <c r="TEP213" s="594"/>
      <c r="TEQ213" s="594"/>
      <c r="TER213" s="594"/>
      <c r="TES213" s="594"/>
      <c r="TET213" s="594"/>
      <c r="TEU213" s="594"/>
      <c r="TEV213" s="594"/>
      <c r="TEW213" s="594"/>
      <c r="TEX213" s="594"/>
      <c r="TEY213" s="594"/>
      <c r="TEZ213" s="594"/>
      <c r="TFA213" s="594"/>
      <c r="TFB213" s="594"/>
      <c r="TFC213" s="594"/>
      <c r="TFD213" s="594"/>
      <c r="TFE213" s="594"/>
      <c r="TFF213" s="594"/>
      <c r="TFG213" s="594"/>
      <c r="TFH213" s="594"/>
      <c r="TFI213" s="594"/>
      <c r="TFJ213" s="594"/>
      <c r="TFK213" s="594"/>
      <c r="TFL213" s="594"/>
      <c r="TFM213" s="594"/>
      <c r="TFN213" s="594"/>
      <c r="TFO213" s="594"/>
      <c r="TFP213" s="594"/>
      <c r="TFQ213" s="594"/>
      <c r="TFR213" s="594"/>
      <c r="TFS213" s="594"/>
      <c r="TFT213" s="594"/>
      <c r="TFU213" s="594"/>
      <c r="TFV213" s="594"/>
      <c r="TFW213" s="594"/>
      <c r="TFX213" s="594"/>
      <c r="TFY213" s="594"/>
      <c r="TFZ213" s="594"/>
      <c r="TGA213" s="594"/>
      <c r="TGB213" s="594"/>
      <c r="TGC213" s="594"/>
      <c r="TGD213" s="594"/>
      <c r="TGE213" s="594"/>
      <c r="TGF213" s="594"/>
      <c r="TGG213" s="594"/>
      <c r="TGH213" s="594"/>
      <c r="TGI213" s="594"/>
      <c r="TGJ213" s="594"/>
      <c r="TGK213" s="594"/>
      <c r="TGL213" s="594"/>
      <c r="TGM213" s="594"/>
      <c r="TGN213" s="594"/>
      <c r="TGO213" s="594"/>
      <c r="TGP213" s="594"/>
      <c r="TGQ213" s="594"/>
      <c r="TGR213" s="594"/>
      <c r="TGS213" s="594"/>
      <c r="TGT213" s="594"/>
      <c r="TGU213" s="594"/>
      <c r="TGV213" s="594"/>
      <c r="TGW213" s="594"/>
      <c r="TGX213" s="594"/>
      <c r="TGY213" s="594"/>
      <c r="TGZ213" s="594"/>
      <c r="THA213" s="594"/>
      <c r="THB213" s="594"/>
      <c r="THC213" s="594"/>
      <c r="THD213" s="594"/>
      <c r="THE213" s="594"/>
      <c r="THF213" s="594"/>
      <c r="THG213" s="594"/>
      <c r="THH213" s="594"/>
      <c r="THI213" s="594"/>
      <c r="THJ213" s="594"/>
      <c r="THK213" s="594"/>
      <c r="THL213" s="594"/>
      <c r="THM213" s="594"/>
      <c r="THN213" s="594"/>
      <c r="THO213" s="594"/>
      <c r="THP213" s="594"/>
      <c r="THQ213" s="594"/>
      <c r="THR213" s="594"/>
      <c r="THS213" s="594"/>
      <c r="THT213" s="594"/>
      <c r="THU213" s="594"/>
      <c r="THV213" s="594"/>
      <c r="THW213" s="594"/>
      <c r="THX213" s="594"/>
      <c r="THY213" s="594"/>
      <c r="THZ213" s="594"/>
      <c r="TIA213" s="594"/>
      <c r="TIB213" s="594"/>
      <c r="TIC213" s="594"/>
      <c r="TID213" s="594"/>
      <c r="TIE213" s="594"/>
      <c r="TIF213" s="594"/>
      <c r="TIG213" s="594"/>
      <c r="TIH213" s="594"/>
      <c r="TII213" s="594"/>
      <c r="TIJ213" s="594"/>
      <c r="TIK213" s="594"/>
      <c r="TIL213" s="594"/>
      <c r="TIM213" s="594"/>
      <c r="TIN213" s="594"/>
      <c r="TIO213" s="594"/>
      <c r="TIP213" s="594"/>
      <c r="TIQ213" s="594"/>
      <c r="TIR213" s="594"/>
      <c r="TIS213" s="594"/>
      <c r="TIT213" s="594"/>
      <c r="TIU213" s="594"/>
      <c r="TIV213" s="594"/>
      <c r="TIW213" s="594"/>
      <c r="TIX213" s="594"/>
      <c r="TIY213" s="594"/>
      <c r="TIZ213" s="594"/>
      <c r="TJA213" s="594"/>
      <c r="TJB213" s="594"/>
      <c r="TJC213" s="594"/>
      <c r="TJD213" s="594"/>
      <c r="TJE213" s="594"/>
      <c r="TJF213" s="594"/>
      <c r="TJG213" s="594"/>
      <c r="TJH213" s="594"/>
      <c r="TJI213" s="594"/>
      <c r="TJJ213" s="594"/>
      <c r="TJK213" s="594"/>
      <c r="TJL213" s="594"/>
      <c r="TJM213" s="594"/>
      <c r="TJN213" s="594"/>
      <c r="TJO213" s="594"/>
      <c r="TJP213" s="594"/>
      <c r="TJQ213" s="594"/>
      <c r="TJR213" s="594"/>
      <c r="TJS213" s="594"/>
      <c r="TJT213" s="594"/>
      <c r="TJU213" s="594"/>
      <c r="TJV213" s="594"/>
      <c r="TJW213" s="594"/>
      <c r="TJX213" s="594"/>
      <c r="TJY213" s="594"/>
      <c r="TJZ213" s="594"/>
      <c r="TKA213" s="594"/>
      <c r="TKB213" s="594"/>
      <c r="TKC213" s="594"/>
      <c r="TKD213" s="594"/>
      <c r="TKE213" s="594"/>
      <c r="TKF213" s="594"/>
      <c r="TKG213" s="594"/>
      <c r="TKH213" s="594"/>
      <c r="TKI213" s="594"/>
      <c r="TKJ213" s="594"/>
      <c r="TKK213" s="594"/>
      <c r="TKL213" s="594"/>
      <c r="TKM213" s="594"/>
      <c r="TKN213" s="594"/>
      <c r="TKO213" s="594"/>
      <c r="TKP213" s="594"/>
      <c r="TKQ213" s="594"/>
      <c r="TKR213" s="594"/>
      <c r="TKS213" s="594"/>
      <c r="TKT213" s="594"/>
      <c r="TKU213" s="594"/>
      <c r="TKV213" s="594"/>
      <c r="TKW213" s="594"/>
      <c r="TKX213" s="594"/>
      <c r="TKY213" s="594"/>
      <c r="TKZ213" s="594"/>
      <c r="TLA213" s="594"/>
      <c r="TLB213" s="594"/>
      <c r="TLC213" s="594"/>
      <c r="TLD213" s="594"/>
      <c r="TLE213" s="594"/>
      <c r="TLF213" s="594"/>
      <c r="TLG213" s="594"/>
      <c r="TLH213" s="594"/>
      <c r="TLI213" s="594"/>
      <c r="TLJ213" s="594"/>
      <c r="TLK213" s="594"/>
      <c r="TLL213" s="594"/>
      <c r="TLM213" s="594"/>
      <c r="TLN213" s="594"/>
      <c r="TLO213" s="594"/>
      <c r="TLP213" s="594"/>
      <c r="TLQ213" s="594"/>
      <c r="TLR213" s="594"/>
      <c r="TLS213" s="594"/>
      <c r="TLT213" s="594"/>
      <c r="TLU213" s="594"/>
      <c r="TLV213" s="594"/>
      <c r="TLW213" s="594"/>
      <c r="TLX213" s="594"/>
      <c r="TLY213" s="594"/>
      <c r="TLZ213" s="594"/>
      <c r="TMA213" s="594"/>
      <c r="TMB213" s="594"/>
      <c r="TMC213" s="594"/>
      <c r="TMD213" s="594"/>
      <c r="TME213" s="594"/>
      <c r="TMF213" s="594"/>
      <c r="TMG213" s="594"/>
      <c r="TMH213" s="594"/>
      <c r="TMI213" s="594"/>
      <c r="TMJ213" s="594"/>
      <c r="TMK213" s="594"/>
      <c r="TML213" s="594"/>
      <c r="TMM213" s="594"/>
      <c r="TMN213" s="594"/>
      <c r="TMO213" s="594"/>
      <c r="TMP213" s="594"/>
      <c r="TMQ213" s="594"/>
      <c r="TMR213" s="594"/>
      <c r="TMS213" s="594"/>
      <c r="TMT213" s="594"/>
      <c r="TMU213" s="594"/>
      <c r="TMV213" s="594"/>
      <c r="TMW213" s="594"/>
      <c r="TMX213" s="594"/>
      <c r="TMY213" s="594"/>
      <c r="TMZ213" s="594"/>
      <c r="TNA213" s="594"/>
      <c r="TNB213" s="594"/>
      <c r="TNC213" s="594"/>
      <c r="TND213" s="594"/>
      <c r="TNE213" s="594"/>
      <c r="TNF213" s="594"/>
      <c r="TNG213" s="594"/>
      <c r="TNH213" s="594"/>
      <c r="TNI213" s="594"/>
      <c r="TNJ213" s="594"/>
      <c r="TNK213" s="594"/>
      <c r="TNL213" s="594"/>
      <c r="TNM213" s="594"/>
      <c r="TNN213" s="594"/>
      <c r="TNO213" s="594"/>
      <c r="TNP213" s="594"/>
      <c r="TNQ213" s="594"/>
      <c r="TNR213" s="594"/>
      <c r="TNS213" s="594"/>
      <c r="TNT213" s="594"/>
      <c r="TNU213" s="594"/>
      <c r="TNV213" s="594"/>
      <c r="TNW213" s="594"/>
      <c r="TNX213" s="594"/>
      <c r="TNY213" s="594"/>
      <c r="TNZ213" s="594"/>
      <c r="TOA213" s="594"/>
      <c r="TOB213" s="594"/>
      <c r="TOC213" s="594"/>
      <c r="TOD213" s="594"/>
      <c r="TOE213" s="594"/>
      <c r="TOF213" s="594"/>
      <c r="TOG213" s="594"/>
      <c r="TOH213" s="594"/>
      <c r="TOI213" s="594"/>
      <c r="TOJ213" s="594"/>
      <c r="TOK213" s="594"/>
      <c r="TOL213" s="594"/>
      <c r="TOM213" s="594"/>
      <c r="TON213" s="594"/>
      <c r="TOO213" s="594"/>
      <c r="TOP213" s="594"/>
      <c r="TOQ213" s="594"/>
      <c r="TOR213" s="594"/>
      <c r="TOS213" s="594"/>
      <c r="TOT213" s="594"/>
      <c r="TOU213" s="594"/>
      <c r="TOV213" s="594"/>
      <c r="TOW213" s="594"/>
      <c r="TOX213" s="594"/>
      <c r="TOY213" s="594"/>
      <c r="TOZ213" s="594"/>
      <c r="TPA213" s="594"/>
      <c r="TPB213" s="594"/>
      <c r="TPC213" s="594"/>
      <c r="TPD213" s="594"/>
      <c r="TPE213" s="594"/>
      <c r="TPF213" s="594"/>
      <c r="TPG213" s="594"/>
      <c r="TPH213" s="594"/>
      <c r="TPI213" s="594"/>
      <c r="TPJ213" s="594"/>
      <c r="TPK213" s="594"/>
      <c r="TPL213" s="594"/>
      <c r="TPM213" s="594"/>
      <c r="TPN213" s="594"/>
      <c r="TPO213" s="594"/>
      <c r="TPP213" s="594"/>
      <c r="TPQ213" s="594"/>
      <c r="TPR213" s="594"/>
      <c r="TPS213" s="594"/>
      <c r="TPT213" s="594"/>
      <c r="TPU213" s="594"/>
      <c r="TPV213" s="594"/>
      <c r="TPW213" s="594"/>
      <c r="TPX213" s="594"/>
      <c r="TPY213" s="594"/>
      <c r="TPZ213" s="594"/>
      <c r="TQA213" s="594"/>
      <c r="TQB213" s="594"/>
      <c r="TQC213" s="594"/>
      <c r="TQD213" s="594"/>
      <c r="TQE213" s="594"/>
      <c r="TQF213" s="594"/>
      <c r="TQG213" s="594"/>
      <c r="TQH213" s="594"/>
      <c r="TQI213" s="594"/>
      <c r="TQJ213" s="594"/>
      <c r="TQK213" s="594"/>
      <c r="TQL213" s="594"/>
      <c r="TQM213" s="594"/>
      <c r="TQN213" s="594"/>
      <c r="TQO213" s="594"/>
      <c r="TQP213" s="594"/>
      <c r="TQQ213" s="594"/>
      <c r="TQR213" s="594"/>
      <c r="TQS213" s="594"/>
      <c r="TQT213" s="594"/>
      <c r="TQU213" s="594"/>
      <c r="TQV213" s="594"/>
      <c r="TQW213" s="594"/>
      <c r="TQX213" s="594"/>
      <c r="TQY213" s="594"/>
      <c r="TQZ213" s="594"/>
      <c r="TRA213" s="594"/>
      <c r="TRB213" s="594"/>
      <c r="TRC213" s="594"/>
      <c r="TRD213" s="594"/>
      <c r="TRE213" s="594"/>
      <c r="TRF213" s="594"/>
      <c r="TRG213" s="594"/>
      <c r="TRH213" s="594"/>
      <c r="TRI213" s="594"/>
      <c r="TRJ213" s="594"/>
      <c r="TRK213" s="594"/>
      <c r="TRL213" s="594"/>
      <c r="TRM213" s="594"/>
      <c r="TRN213" s="594"/>
      <c r="TRO213" s="594"/>
      <c r="TRP213" s="594"/>
      <c r="TRQ213" s="594"/>
      <c r="TRR213" s="594"/>
      <c r="TRS213" s="594"/>
      <c r="TRT213" s="594"/>
      <c r="TRU213" s="594"/>
      <c r="TRV213" s="594"/>
      <c r="TRW213" s="594"/>
      <c r="TRX213" s="594"/>
      <c r="TRY213" s="594"/>
      <c r="TRZ213" s="594"/>
      <c r="TSA213" s="594"/>
      <c r="TSB213" s="594"/>
      <c r="TSC213" s="594"/>
      <c r="TSD213" s="594"/>
      <c r="TSE213" s="594"/>
      <c r="TSF213" s="594"/>
      <c r="TSG213" s="594"/>
      <c r="TSH213" s="594"/>
      <c r="TSI213" s="594"/>
      <c r="TSJ213" s="594"/>
      <c r="TSK213" s="594"/>
      <c r="TSL213" s="594"/>
      <c r="TSM213" s="594"/>
      <c r="TSN213" s="594"/>
      <c r="TSO213" s="594"/>
      <c r="TSP213" s="594"/>
      <c r="TSQ213" s="594"/>
      <c r="TSR213" s="594"/>
      <c r="TSS213" s="594"/>
      <c r="TST213" s="594"/>
      <c r="TSU213" s="594"/>
      <c r="TSV213" s="594"/>
      <c r="TSW213" s="594"/>
      <c r="TSX213" s="594"/>
      <c r="TSY213" s="594"/>
      <c r="TSZ213" s="594"/>
      <c r="TTA213" s="594"/>
      <c r="TTB213" s="594"/>
      <c r="TTC213" s="594"/>
      <c r="TTD213" s="594"/>
      <c r="TTE213" s="594"/>
      <c r="TTF213" s="594"/>
      <c r="TTG213" s="594"/>
      <c r="TTH213" s="594"/>
      <c r="TTI213" s="594"/>
      <c r="TTJ213" s="594"/>
      <c r="TTK213" s="594"/>
      <c r="TTL213" s="594"/>
      <c r="TTM213" s="594"/>
      <c r="TTN213" s="594"/>
      <c r="TTO213" s="594"/>
      <c r="TTP213" s="594"/>
      <c r="TTQ213" s="594"/>
      <c r="TTR213" s="594"/>
      <c r="TTS213" s="594"/>
      <c r="TTT213" s="594"/>
      <c r="TTU213" s="594"/>
      <c r="TTV213" s="594"/>
      <c r="TTW213" s="594"/>
      <c r="TTX213" s="594"/>
      <c r="TTY213" s="594"/>
      <c r="TTZ213" s="594"/>
      <c r="TUA213" s="594"/>
      <c r="TUB213" s="594"/>
      <c r="TUC213" s="594"/>
      <c r="TUD213" s="594"/>
      <c r="TUE213" s="594"/>
      <c r="TUF213" s="594"/>
      <c r="TUG213" s="594"/>
      <c r="TUH213" s="594"/>
      <c r="TUI213" s="594"/>
      <c r="TUJ213" s="594"/>
      <c r="TUK213" s="594"/>
      <c r="TUL213" s="594"/>
      <c r="TUM213" s="594"/>
      <c r="TUN213" s="594"/>
      <c r="TUO213" s="594"/>
      <c r="TUP213" s="594"/>
      <c r="TUQ213" s="594"/>
      <c r="TUR213" s="594"/>
      <c r="TUS213" s="594"/>
      <c r="TUT213" s="594"/>
      <c r="TUU213" s="594"/>
      <c r="TUV213" s="594"/>
      <c r="TUW213" s="594"/>
      <c r="TUX213" s="594"/>
      <c r="TUY213" s="594"/>
      <c r="TUZ213" s="594"/>
      <c r="TVA213" s="594"/>
      <c r="TVB213" s="594"/>
      <c r="TVC213" s="594"/>
      <c r="TVD213" s="594"/>
      <c r="TVE213" s="594"/>
      <c r="TVF213" s="594"/>
      <c r="TVG213" s="594"/>
      <c r="TVH213" s="594"/>
      <c r="TVI213" s="594"/>
      <c r="TVJ213" s="594"/>
      <c r="TVK213" s="594"/>
      <c r="TVL213" s="594"/>
      <c r="TVM213" s="594"/>
      <c r="TVN213" s="594"/>
      <c r="TVO213" s="594"/>
      <c r="TVP213" s="594"/>
      <c r="TVQ213" s="594"/>
      <c r="TVR213" s="594"/>
      <c r="TVS213" s="594"/>
      <c r="TVT213" s="594"/>
      <c r="TVU213" s="594"/>
      <c r="TVV213" s="594"/>
      <c r="TVW213" s="594"/>
      <c r="TVX213" s="594"/>
      <c r="TVY213" s="594"/>
      <c r="TVZ213" s="594"/>
      <c r="TWA213" s="594"/>
      <c r="TWB213" s="594"/>
      <c r="TWC213" s="594"/>
      <c r="TWD213" s="594"/>
      <c r="TWE213" s="594"/>
      <c r="TWF213" s="594"/>
      <c r="TWG213" s="594"/>
      <c r="TWH213" s="594"/>
      <c r="TWI213" s="594"/>
      <c r="TWJ213" s="594"/>
      <c r="TWK213" s="594"/>
      <c r="TWL213" s="594"/>
      <c r="TWM213" s="594"/>
      <c r="TWN213" s="594"/>
      <c r="TWO213" s="594"/>
      <c r="TWP213" s="594"/>
      <c r="TWQ213" s="594"/>
      <c r="TWR213" s="594"/>
      <c r="TWS213" s="594"/>
      <c r="TWT213" s="594"/>
      <c r="TWU213" s="594"/>
      <c r="TWV213" s="594"/>
      <c r="TWW213" s="594"/>
      <c r="TWX213" s="594"/>
      <c r="TWY213" s="594"/>
      <c r="TWZ213" s="594"/>
      <c r="TXA213" s="594"/>
      <c r="TXB213" s="594"/>
      <c r="TXC213" s="594"/>
      <c r="TXD213" s="594"/>
      <c r="TXE213" s="594"/>
      <c r="TXF213" s="594"/>
      <c r="TXG213" s="594"/>
      <c r="TXH213" s="594"/>
      <c r="TXI213" s="594"/>
      <c r="TXJ213" s="594"/>
      <c r="TXK213" s="594"/>
      <c r="TXL213" s="594"/>
      <c r="TXM213" s="594"/>
      <c r="TXN213" s="594"/>
      <c r="TXO213" s="594"/>
      <c r="TXP213" s="594"/>
      <c r="TXQ213" s="594"/>
      <c r="TXR213" s="594"/>
      <c r="TXS213" s="594"/>
      <c r="TXT213" s="594"/>
      <c r="TXU213" s="594"/>
      <c r="TXV213" s="594"/>
      <c r="TXW213" s="594"/>
      <c r="TXX213" s="594"/>
      <c r="TXY213" s="594"/>
      <c r="TXZ213" s="594"/>
      <c r="TYA213" s="594"/>
      <c r="TYB213" s="594"/>
      <c r="TYC213" s="594"/>
      <c r="TYD213" s="594"/>
      <c r="TYE213" s="594"/>
      <c r="TYF213" s="594"/>
      <c r="TYG213" s="594"/>
      <c r="TYH213" s="594"/>
      <c r="TYI213" s="594"/>
      <c r="TYJ213" s="594"/>
      <c r="TYK213" s="594"/>
      <c r="TYL213" s="594"/>
      <c r="TYM213" s="594"/>
      <c r="TYN213" s="594"/>
      <c r="TYO213" s="594"/>
      <c r="TYP213" s="594"/>
      <c r="TYQ213" s="594"/>
      <c r="TYR213" s="594"/>
      <c r="TYS213" s="594"/>
      <c r="TYT213" s="594"/>
      <c r="TYU213" s="594"/>
      <c r="TYV213" s="594"/>
      <c r="TYW213" s="594"/>
      <c r="TYX213" s="594"/>
      <c r="TYY213" s="594"/>
      <c r="TYZ213" s="594"/>
      <c r="TZA213" s="594"/>
      <c r="TZB213" s="594"/>
      <c r="TZC213" s="594"/>
      <c r="TZD213" s="594"/>
      <c r="TZE213" s="594"/>
      <c r="TZF213" s="594"/>
      <c r="TZG213" s="594"/>
      <c r="TZH213" s="594"/>
      <c r="TZI213" s="594"/>
      <c r="TZJ213" s="594"/>
      <c r="TZK213" s="594"/>
      <c r="TZL213" s="594"/>
      <c r="TZM213" s="594"/>
      <c r="TZN213" s="594"/>
      <c r="TZO213" s="594"/>
      <c r="TZP213" s="594"/>
      <c r="TZQ213" s="594"/>
      <c r="TZR213" s="594"/>
      <c r="TZS213" s="594"/>
      <c r="TZT213" s="594"/>
      <c r="TZU213" s="594"/>
      <c r="TZV213" s="594"/>
      <c r="TZW213" s="594"/>
      <c r="TZX213" s="594"/>
      <c r="TZY213" s="594"/>
      <c r="TZZ213" s="594"/>
      <c r="UAA213" s="594"/>
      <c r="UAB213" s="594"/>
      <c r="UAC213" s="594"/>
      <c r="UAD213" s="594"/>
      <c r="UAE213" s="594"/>
      <c r="UAF213" s="594"/>
      <c r="UAG213" s="594"/>
      <c r="UAH213" s="594"/>
      <c r="UAI213" s="594"/>
      <c r="UAJ213" s="594"/>
      <c r="UAK213" s="594"/>
      <c r="UAL213" s="594"/>
      <c r="UAM213" s="594"/>
      <c r="UAN213" s="594"/>
      <c r="UAO213" s="594"/>
      <c r="UAP213" s="594"/>
      <c r="UAQ213" s="594"/>
      <c r="UAR213" s="594"/>
      <c r="UAS213" s="594"/>
      <c r="UAT213" s="594"/>
      <c r="UAU213" s="594"/>
      <c r="UAV213" s="594"/>
      <c r="UAW213" s="594"/>
      <c r="UAX213" s="594"/>
      <c r="UAY213" s="594"/>
      <c r="UAZ213" s="594"/>
      <c r="UBA213" s="594"/>
      <c r="UBB213" s="594"/>
      <c r="UBC213" s="594"/>
      <c r="UBD213" s="594"/>
      <c r="UBE213" s="594"/>
      <c r="UBF213" s="594"/>
      <c r="UBG213" s="594"/>
      <c r="UBH213" s="594"/>
      <c r="UBI213" s="594"/>
      <c r="UBJ213" s="594"/>
      <c r="UBK213" s="594"/>
      <c r="UBL213" s="594"/>
      <c r="UBM213" s="594"/>
      <c r="UBN213" s="594"/>
      <c r="UBO213" s="594"/>
      <c r="UBP213" s="594"/>
      <c r="UBQ213" s="594"/>
      <c r="UBR213" s="594"/>
      <c r="UBS213" s="594"/>
      <c r="UBT213" s="594"/>
      <c r="UBU213" s="594"/>
      <c r="UBV213" s="594"/>
      <c r="UBW213" s="594"/>
      <c r="UBX213" s="594"/>
      <c r="UBY213" s="594"/>
      <c r="UBZ213" s="594"/>
      <c r="UCA213" s="594"/>
      <c r="UCB213" s="594"/>
      <c r="UCC213" s="594"/>
      <c r="UCD213" s="594"/>
      <c r="UCE213" s="594"/>
      <c r="UCF213" s="594"/>
      <c r="UCG213" s="594"/>
      <c r="UCH213" s="594"/>
      <c r="UCI213" s="594"/>
      <c r="UCJ213" s="594"/>
      <c r="UCK213" s="594"/>
      <c r="UCL213" s="594"/>
      <c r="UCM213" s="594"/>
      <c r="UCN213" s="594"/>
      <c r="UCO213" s="594"/>
      <c r="UCP213" s="594"/>
      <c r="UCQ213" s="594"/>
      <c r="UCR213" s="594"/>
      <c r="UCS213" s="594"/>
      <c r="UCT213" s="594"/>
      <c r="UCU213" s="594"/>
      <c r="UCV213" s="594"/>
      <c r="UCW213" s="594"/>
      <c r="UCX213" s="594"/>
      <c r="UCY213" s="594"/>
      <c r="UCZ213" s="594"/>
      <c r="UDA213" s="594"/>
      <c r="UDB213" s="594"/>
      <c r="UDC213" s="594"/>
      <c r="UDD213" s="594"/>
      <c r="UDE213" s="594"/>
      <c r="UDF213" s="594"/>
      <c r="UDG213" s="594"/>
      <c r="UDH213" s="594"/>
      <c r="UDI213" s="594"/>
      <c r="UDJ213" s="594"/>
      <c r="UDK213" s="594"/>
      <c r="UDL213" s="594"/>
      <c r="UDM213" s="594"/>
      <c r="UDN213" s="594"/>
      <c r="UDO213" s="594"/>
      <c r="UDP213" s="594"/>
      <c r="UDQ213" s="594"/>
      <c r="UDR213" s="594"/>
      <c r="UDS213" s="594"/>
      <c r="UDT213" s="594"/>
      <c r="UDU213" s="594"/>
      <c r="UDV213" s="594"/>
      <c r="UDW213" s="594"/>
      <c r="UDX213" s="594"/>
      <c r="UDY213" s="594"/>
      <c r="UDZ213" s="594"/>
      <c r="UEA213" s="594"/>
      <c r="UEB213" s="594"/>
      <c r="UEC213" s="594"/>
      <c r="UED213" s="594"/>
      <c r="UEE213" s="594"/>
      <c r="UEF213" s="594"/>
      <c r="UEG213" s="594"/>
      <c r="UEH213" s="594"/>
      <c r="UEI213" s="594"/>
      <c r="UEJ213" s="594"/>
      <c r="UEK213" s="594"/>
      <c r="UEL213" s="594"/>
      <c r="UEM213" s="594"/>
      <c r="UEN213" s="594"/>
      <c r="UEO213" s="594"/>
      <c r="UEP213" s="594"/>
      <c r="UEQ213" s="594"/>
      <c r="UER213" s="594"/>
      <c r="UES213" s="594"/>
      <c r="UET213" s="594"/>
      <c r="UEU213" s="594"/>
      <c r="UEV213" s="594"/>
      <c r="UEW213" s="594"/>
      <c r="UEX213" s="594"/>
      <c r="UEY213" s="594"/>
      <c r="UEZ213" s="594"/>
      <c r="UFA213" s="594"/>
      <c r="UFB213" s="594"/>
      <c r="UFC213" s="594"/>
      <c r="UFD213" s="594"/>
      <c r="UFE213" s="594"/>
      <c r="UFF213" s="594"/>
      <c r="UFG213" s="594"/>
      <c r="UFH213" s="594"/>
      <c r="UFI213" s="594"/>
      <c r="UFJ213" s="594"/>
      <c r="UFK213" s="594"/>
      <c r="UFL213" s="594"/>
      <c r="UFM213" s="594"/>
      <c r="UFN213" s="594"/>
      <c r="UFO213" s="594"/>
      <c r="UFP213" s="594"/>
      <c r="UFQ213" s="594"/>
      <c r="UFR213" s="594"/>
      <c r="UFS213" s="594"/>
      <c r="UFT213" s="594"/>
      <c r="UFU213" s="594"/>
      <c r="UFV213" s="594"/>
      <c r="UFW213" s="594"/>
      <c r="UFX213" s="594"/>
      <c r="UFY213" s="594"/>
      <c r="UFZ213" s="594"/>
      <c r="UGA213" s="594"/>
      <c r="UGB213" s="594"/>
      <c r="UGC213" s="594"/>
      <c r="UGD213" s="594"/>
      <c r="UGE213" s="594"/>
      <c r="UGF213" s="594"/>
      <c r="UGG213" s="594"/>
      <c r="UGH213" s="594"/>
      <c r="UGI213" s="594"/>
      <c r="UGJ213" s="594"/>
      <c r="UGK213" s="594"/>
      <c r="UGL213" s="594"/>
      <c r="UGM213" s="594"/>
      <c r="UGN213" s="594"/>
      <c r="UGO213" s="594"/>
      <c r="UGP213" s="594"/>
      <c r="UGQ213" s="594"/>
      <c r="UGR213" s="594"/>
      <c r="UGS213" s="594"/>
      <c r="UGT213" s="594"/>
      <c r="UGU213" s="594"/>
      <c r="UGV213" s="594"/>
      <c r="UGW213" s="594"/>
      <c r="UGX213" s="594"/>
      <c r="UGY213" s="594"/>
      <c r="UGZ213" s="594"/>
      <c r="UHA213" s="594"/>
      <c r="UHB213" s="594"/>
      <c r="UHC213" s="594"/>
      <c r="UHD213" s="594"/>
      <c r="UHE213" s="594"/>
      <c r="UHF213" s="594"/>
      <c r="UHG213" s="594"/>
      <c r="UHH213" s="594"/>
      <c r="UHI213" s="594"/>
      <c r="UHJ213" s="594"/>
      <c r="UHK213" s="594"/>
      <c r="UHL213" s="594"/>
      <c r="UHM213" s="594"/>
      <c r="UHN213" s="594"/>
      <c r="UHO213" s="594"/>
      <c r="UHP213" s="594"/>
      <c r="UHQ213" s="594"/>
      <c r="UHR213" s="594"/>
      <c r="UHS213" s="594"/>
      <c r="UHT213" s="594"/>
      <c r="UHU213" s="594"/>
      <c r="UHV213" s="594"/>
      <c r="UHW213" s="594"/>
      <c r="UHX213" s="594"/>
      <c r="UHY213" s="594"/>
      <c r="UHZ213" s="594"/>
      <c r="UIA213" s="594"/>
      <c r="UIB213" s="594"/>
      <c r="UIC213" s="594"/>
      <c r="UID213" s="594"/>
      <c r="UIE213" s="594"/>
      <c r="UIF213" s="594"/>
      <c r="UIG213" s="594"/>
      <c r="UIH213" s="594"/>
      <c r="UII213" s="594"/>
      <c r="UIJ213" s="594"/>
      <c r="UIK213" s="594"/>
      <c r="UIL213" s="594"/>
      <c r="UIM213" s="594"/>
      <c r="UIN213" s="594"/>
      <c r="UIO213" s="594"/>
      <c r="UIP213" s="594"/>
      <c r="UIQ213" s="594"/>
      <c r="UIR213" s="594"/>
      <c r="UIS213" s="594"/>
      <c r="UIT213" s="594"/>
      <c r="UIU213" s="594"/>
      <c r="UIV213" s="594"/>
      <c r="UIW213" s="594"/>
      <c r="UIX213" s="594"/>
      <c r="UIY213" s="594"/>
      <c r="UIZ213" s="594"/>
      <c r="UJA213" s="594"/>
      <c r="UJB213" s="594"/>
      <c r="UJC213" s="594"/>
      <c r="UJD213" s="594"/>
      <c r="UJE213" s="594"/>
      <c r="UJF213" s="594"/>
      <c r="UJG213" s="594"/>
      <c r="UJH213" s="594"/>
      <c r="UJI213" s="594"/>
      <c r="UJJ213" s="594"/>
      <c r="UJK213" s="594"/>
      <c r="UJL213" s="594"/>
      <c r="UJM213" s="594"/>
      <c r="UJN213" s="594"/>
      <c r="UJO213" s="594"/>
      <c r="UJP213" s="594"/>
      <c r="UJQ213" s="594"/>
      <c r="UJR213" s="594"/>
      <c r="UJS213" s="594"/>
      <c r="UJT213" s="594"/>
      <c r="UJU213" s="594"/>
      <c r="UJV213" s="594"/>
      <c r="UJW213" s="594"/>
      <c r="UJX213" s="594"/>
      <c r="UJY213" s="594"/>
      <c r="UJZ213" s="594"/>
      <c r="UKA213" s="594"/>
      <c r="UKB213" s="594"/>
      <c r="UKC213" s="594"/>
      <c r="UKD213" s="594"/>
      <c r="UKE213" s="594"/>
      <c r="UKF213" s="594"/>
      <c r="UKG213" s="594"/>
      <c r="UKH213" s="594"/>
      <c r="UKI213" s="594"/>
      <c r="UKJ213" s="594"/>
      <c r="UKK213" s="594"/>
      <c r="UKL213" s="594"/>
      <c r="UKM213" s="594"/>
      <c r="UKN213" s="594"/>
      <c r="UKO213" s="594"/>
      <c r="UKP213" s="594"/>
      <c r="UKQ213" s="594"/>
      <c r="UKR213" s="594"/>
      <c r="UKS213" s="594"/>
      <c r="UKT213" s="594"/>
      <c r="UKU213" s="594"/>
      <c r="UKV213" s="594"/>
      <c r="UKW213" s="594"/>
      <c r="UKX213" s="594"/>
      <c r="UKY213" s="594"/>
      <c r="UKZ213" s="594"/>
      <c r="ULA213" s="594"/>
      <c r="ULB213" s="594"/>
      <c r="ULC213" s="594"/>
      <c r="ULD213" s="594"/>
      <c r="ULE213" s="594"/>
      <c r="ULF213" s="594"/>
      <c r="ULG213" s="594"/>
      <c r="ULH213" s="594"/>
      <c r="ULI213" s="594"/>
      <c r="ULJ213" s="594"/>
      <c r="ULK213" s="594"/>
      <c r="ULL213" s="594"/>
      <c r="ULM213" s="594"/>
      <c r="ULN213" s="594"/>
      <c r="ULO213" s="594"/>
      <c r="ULP213" s="594"/>
      <c r="ULQ213" s="594"/>
      <c r="ULR213" s="594"/>
      <c r="ULS213" s="594"/>
      <c r="ULT213" s="594"/>
      <c r="ULU213" s="594"/>
      <c r="ULV213" s="594"/>
      <c r="ULW213" s="594"/>
      <c r="ULX213" s="594"/>
      <c r="ULY213" s="594"/>
      <c r="ULZ213" s="594"/>
      <c r="UMA213" s="594"/>
      <c r="UMB213" s="594"/>
      <c r="UMC213" s="594"/>
      <c r="UMD213" s="594"/>
      <c r="UME213" s="594"/>
      <c r="UMF213" s="594"/>
      <c r="UMG213" s="594"/>
      <c r="UMH213" s="594"/>
      <c r="UMI213" s="594"/>
      <c r="UMJ213" s="594"/>
      <c r="UMK213" s="594"/>
      <c r="UML213" s="594"/>
      <c r="UMM213" s="594"/>
      <c r="UMN213" s="594"/>
      <c r="UMO213" s="594"/>
      <c r="UMP213" s="594"/>
      <c r="UMQ213" s="594"/>
      <c r="UMR213" s="594"/>
      <c r="UMS213" s="594"/>
      <c r="UMT213" s="594"/>
      <c r="UMU213" s="594"/>
      <c r="UMV213" s="594"/>
      <c r="UMW213" s="594"/>
      <c r="UMX213" s="594"/>
      <c r="UMY213" s="594"/>
      <c r="UMZ213" s="594"/>
      <c r="UNA213" s="594"/>
      <c r="UNB213" s="594"/>
      <c r="UNC213" s="594"/>
      <c r="UND213" s="594"/>
      <c r="UNE213" s="594"/>
      <c r="UNF213" s="594"/>
      <c r="UNG213" s="594"/>
      <c r="UNH213" s="594"/>
      <c r="UNI213" s="594"/>
      <c r="UNJ213" s="594"/>
      <c r="UNK213" s="594"/>
      <c r="UNL213" s="594"/>
      <c r="UNM213" s="594"/>
      <c r="UNN213" s="594"/>
      <c r="UNO213" s="594"/>
      <c r="UNP213" s="594"/>
      <c r="UNQ213" s="594"/>
      <c r="UNR213" s="594"/>
      <c r="UNS213" s="594"/>
      <c r="UNT213" s="594"/>
      <c r="UNU213" s="594"/>
      <c r="UNV213" s="594"/>
      <c r="UNW213" s="594"/>
      <c r="UNX213" s="594"/>
      <c r="UNY213" s="594"/>
      <c r="UNZ213" s="594"/>
      <c r="UOA213" s="594"/>
      <c r="UOB213" s="594"/>
      <c r="UOC213" s="594"/>
      <c r="UOD213" s="594"/>
      <c r="UOE213" s="594"/>
      <c r="UOF213" s="594"/>
      <c r="UOG213" s="594"/>
      <c r="UOH213" s="594"/>
      <c r="UOI213" s="594"/>
      <c r="UOJ213" s="594"/>
      <c r="UOK213" s="594"/>
      <c r="UOL213" s="594"/>
      <c r="UOM213" s="594"/>
      <c r="UON213" s="594"/>
      <c r="UOO213" s="594"/>
      <c r="UOP213" s="594"/>
      <c r="UOQ213" s="594"/>
      <c r="UOR213" s="594"/>
      <c r="UOS213" s="594"/>
      <c r="UOT213" s="594"/>
      <c r="UOU213" s="594"/>
      <c r="UOV213" s="594"/>
      <c r="UOW213" s="594"/>
      <c r="UOX213" s="594"/>
      <c r="UOY213" s="594"/>
      <c r="UOZ213" s="594"/>
      <c r="UPA213" s="594"/>
      <c r="UPB213" s="594"/>
      <c r="UPC213" s="594"/>
      <c r="UPD213" s="594"/>
      <c r="UPE213" s="594"/>
      <c r="UPF213" s="594"/>
      <c r="UPG213" s="594"/>
      <c r="UPH213" s="594"/>
      <c r="UPI213" s="594"/>
      <c r="UPJ213" s="594"/>
      <c r="UPK213" s="594"/>
      <c r="UPL213" s="594"/>
      <c r="UPM213" s="594"/>
      <c r="UPN213" s="594"/>
      <c r="UPO213" s="594"/>
      <c r="UPP213" s="594"/>
      <c r="UPQ213" s="594"/>
      <c r="UPR213" s="594"/>
      <c r="UPS213" s="594"/>
      <c r="UPT213" s="594"/>
      <c r="UPU213" s="594"/>
      <c r="UPV213" s="594"/>
      <c r="UPW213" s="594"/>
      <c r="UPX213" s="594"/>
      <c r="UPY213" s="594"/>
      <c r="UPZ213" s="594"/>
      <c r="UQA213" s="594"/>
      <c r="UQB213" s="594"/>
      <c r="UQC213" s="594"/>
      <c r="UQD213" s="594"/>
      <c r="UQE213" s="594"/>
      <c r="UQF213" s="594"/>
      <c r="UQG213" s="594"/>
      <c r="UQH213" s="594"/>
      <c r="UQI213" s="594"/>
      <c r="UQJ213" s="594"/>
      <c r="UQK213" s="594"/>
      <c r="UQL213" s="594"/>
      <c r="UQM213" s="594"/>
      <c r="UQN213" s="594"/>
      <c r="UQO213" s="594"/>
      <c r="UQP213" s="594"/>
      <c r="UQQ213" s="594"/>
      <c r="UQR213" s="594"/>
      <c r="UQS213" s="594"/>
      <c r="UQT213" s="594"/>
      <c r="UQU213" s="594"/>
      <c r="UQV213" s="594"/>
      <c r="UQW213" s="594"/>
      <c r="UQX213" s="594"/>
      <c r="UQY213" s="594"/>
      <c r="UQZ213" s="594"/>
      <c r="URA213" s="594"/>
      <c r="URB213" s="594"/>
      <c r="URC213" s="594"/>
      <c r="URD213" s="594"/>
      <c r="URE213" s="594"/>
      <c r="URF213" s="594"/>
      <c r="URG213" s="594"/>
      <c r="URH213" s="594"/>
      <c r="URI213" s="594"/>
      <c r="URJ213" s="594"/>
      <c r="URK213" s="594"/>
      <c r="URL213" s="594"/>
      <c r="URM213" s="594"/>
      <c r="URN213" s="594"/>
      <c r="URO213" s="594"/>
      <c r="URP213" s="594"/>
      <c r="URQ213" s="594"/>
      <c r="URR213" s="594"/>
      <c r="URS213" s="594"/>
      <c r="URT213" s="594"/>
      <c r="URU213" s="594"/>
      <c r="URV213" s="594"/>
      <c r="URW213" s="594"/>
      <c r="URX213" s="594"/>
      <c r="URY213" s="594"/>
      <c r="URZ213" s="594"/>
      <c r="USA213" s="594"/>
      <c r="USB213" s="594"/>
      <c r="USC213" s="594"/>
      <c r="USD213" s="594"/>
      <c r="USE213" s="594"/>
      <c r="USF213" s="594"/>
      <c r="USG213" s="594"/>
      <c r="USH213" s="594"/>
      <c r="USI213" s="594"/>
      <c r="USJ213" s="594"/>
      <c r="USK213" s="594"/>
      <c r="USL213" s="594"/>
      <c r="USM213" s="594"/>
      <c r="USN213" s="594"/>
      <c r="USO213" s="594"/>
      <c r="USP213" s="594"/>
      <c r="USQ213" s="594"/>
      <c r="USR213" s="594"/>
      <c r="USS213" s="594"/>
      <c r="UST213" s="594"/>
      <c r="USU213" s="594"/>
      <c r="USV213" s="594"/>
      <c r="USW213" s="594"/>
      <c r="USX213" s="594"/>
      <c r="USY213" s="594"/>
      <c r="USZ213" s="594"/>
      <c r="UTA213" s="594"/>
      <c r="UTB213" s="594"/>
      <c r="UTC213" s="594"/>
      <c r="UTD213" s="594"/>
      <c r="UTE213" s="594"/>
      <c r="UTF213" s="594"/>
      <c r="UTG213" s="594"/>
      <c r="UTH213" s="594"/>
      <c r="UTI213" s="594"/>
      <c r="UTJ213" s="594"/>
      <c r="UTK213" s="594"/>
      <c r="UTL213" s="594"/>
      <c r="UTM213" s="594"/>
      <c r="UTN213" s="594"/>
      <c r="UTO213" s="594"/>
      <c r="UTP213" s="594"/>
      <c r="UTQ213" s="594"/>
      <c r="UTR213" s="594"/>
      <c r="UTS213" s="594"/>
      <c r="UTT213" s="594"/>
      <c r="UTU213" s="594"/>
      <c r="UTV213" s="594"/>
      <c r="UTW213" s="594"/>
      <c r="UTX213" s="594"/>
      <c r="UTY213" s="594"/>
      <c r="UTZ213" s="594"/>
      <c r="UUA213" s="594"/>
      <c r="UUB213" s="594"/>
      <c r="UUC213" s="594"/>
      <c r="UUD213" s="594"/>
      <c r="UUE213" s="594"/>
      <c r="UUF213" s="594"/>
      <c r="UUG213" s="594"/>
      <c r="UUH213" s="594"/>
      <c r="UUI213" s="594"/>
      <c r="UUJ213" s="594"/>
      <c r="UUK213" s="594"/>
      <c r="UUL213" s="594"/>
      <c r="UUM213" s="594"/>
      <c r="UUN213" s="594"/>
      <c r="UUO213" s="594"/>
      <c r="UUP213" s="594"/>
      <c r="UUQ213" s="594"/>
      <c r="UUR213" s="594"/>
      <c r="UUS213" s="594"/>
      <c r="UUT213" s="594"/>
      <c r="UUU213" s="594"/>
      <c r="UUV213" s="594"/>
      <c r="UUW213" s="594"/>
      <c r="UUX213" s="594"/>
      <c r="UUY213" s="594"/>
      <c r="UUZ213" s="594"/>
      <c r="UVA213" s="594"/>
      <c r="UVB213" s="594"/>
      <c r="UVC213" s="594"/>
      <c r="UVD213" s="594"/>
      <c r="UVE213" s="594"/>
      <c r="UVF213" s="594"/>
      <c r="UVG213" s="594"/>
      <c r="UVH213" s="594"/>
      <c r="UVI213" s="594"/>
      <c r="UVJ213" s="594"/>
      <c r="UVK213" s="594"/>
      <c r="UVL213" s="594"/>
      <c r="UVM213" s="594"/>
      <c r="UVN213" s="594"/>
      <c r="UVO213" s="594"/>
      <c r="UVP213" s="594"/>
      <c r="UVQ213" s="594"/>
      <c r="UVR213" s="594"/>
      <c r="UVS213" s="594"/>
      <c r="UVT213" s="594"/>
      <c r="UVU213" s="594"/>
      <c r="UVV213" s="594"/>
      <c r="UVW213" s="594"/>
      <c r="UVX213" s="594"/>
      <c r="UVY213" s="594"/>
      <c r="UVZ213" s="594"/>
      <c r="UWA213" s="594"/>
      <c r="UWB213" s="594"/>
      <c r="UWC213" s="594"/>
      <c r="UWD213" s="594"/>
      <c r="UWE213" s="594"/>
      <c r="UWF213" s="594"/>
      <c r="UWG213" s="594"/>
      <c r="UWH213" s="594"/>
      <c r="UWI213" s="594"/>
      <c r="UWJ213" s="594"/>
      <c r="UWK213" s="594"/>
      <c r="UWL213" s="594"/>
      <c r="UWM213" s="594"/>
      <c r="UWN213" s="594"/>
      <c r="UWO213" s="594"/>
      <c r="UWP213" s="594"/>
      <c r="UWQ213" s="594"/>
      <c r="UWR213" s="594"/>
      <c r="UWS213" s="594"/>
      <c r="UWT213" s="594"/>
      <c r="UWU213" s="594"/>
      <c r="UWV213" s="594"/>
      <c r="UWW213" s="594"/>
      <c r="UWX213" s="594"/>
      <c r="UWY213" s="594"/>
      <c r="UWZ213" s="594"/>
      <c r="UXA213" s="594"/>
      <c r="UXB213" s="594"/>
      <c r="UXC213" s="594"/>
      <c r="UXD213" s="594"/>
      <c r="UXE213" s="594"/>
      <c r="UXF213" s="594"/>
      <c r="UXG213" s="594"/>
      <c r="UXH213" s="594"/>
      <c r="UXI213" s="594"/>
      <c r="UXJ213" s="594"/>
      <c r="UXK213" s="594"/>
      <c r="UXL213" s="594"/>
      <c r="UXM213" s="594"/>
      <c r="UXN213" s="594"/>
      <c r="UXO213" s="594"/>
      <c r="UXP213" s="594"/>
      <c r="UXQ213" s="594"/>
      <c r="UXR213" s="594"/>
      <c r="UXS213" s="594"/>
      <c r="UXT213" s="594"/>
      <c r="UXU213" s="594"/>
      <c r="UXV213" s="594"/>
      <c r="UXW213" s="594"/>
      <c r="UXX213" s="594"/>
      <c r="UXY213" s="594"/>
      <c r="UXZ213" s="594"/>
      <c r="UYA213" s="594"/>
      <c r="UYB213" s="594"/>
      <c r="UYC213" s="594"/>
      <c r="UYD213" s="594"/>
      <c r="UYE213" s="594"/>
      <c r="UYF213" s="594"/>
      <c r="UYG213" s="594"/>
      <c r="UYH213" s="594"/>
      <c r="UYI213" s="594"/>
      <c r="UYJ213" s="594"/>
      <c r="UYK213" s="594"/>
      <c r="UYL213" s="594"/>
      <c r="UYM213" s="594"/>
      <c r="UYN213" s="594"/>
      <c r="UYO213" s="594"/>
      <c r="UYP213" s="594"/>
      <c r="UYQ213" s="594"/>
      <c r="UYR213" s="594"/>
      <c r="UYS213" s="594"/>
      <c r="UYT213" s="594"/>
      <c r="UYU213" s="594"/>
      <c r="UYV213" s="594"/>
      <c r="UYW213" s="594"/>
      <c r="UYX213" s="594"/>
      <c r="UYY213" s="594"/>
      <c r="UYZ213" s="594"/>
      <c r="UZA213" s="594"/>
      <c r="UZB213" s="594"/>
      <c r="UZC213" s="594"/>
      <c r="UZD213" s="594"/>
      <c r="UZE213" s="594"/>
      <c r="UZF213" s="594"/>
      <c r="UZG213" s="594"/>
      <c r="UZH213" s="594"/>
      <c r="UZI213" s="594"/>
      <c r="UZJ213" s="594"/>
      <c r="UZK213" s="594"/>
      <c r="UZL213" s="594"/>
      <c r="UZM213" s="594"/>
      <c r="UZN213" s="594"/>
      <c r="UZO213" s="594"/>
      <c r="UZP213" s="594"/>
      <c r="UZQ213" s="594"/>
      <c r="UZR213" s="594"/>
      <c r="UZS213" s="594"/>
      <c r="UZT213" s="594"/>
      <c r="UZU213" s="594"/>
      <c r="UZV213" s="594"/>
      <c r="UZW213" s="594"/>
      <c r="UZX213" s="594"/>
      <c r="UZY213" s="594"/>
      <c r="UZZ213" s="594"/>
      <c r="VAA213" s="594"/>
      <c r="VAB213" s="594"/>
      <c r="VAC213" s="594"/>
      <c r="VAD213" s="594"/>
      <c r="VAE213" s="594"/>
      <c r="VAF213" s="594"/>
      <c r="VAG213" s="594"/>
      <c r="VAH213" s="594"/>
      <c r="VAI213" s="594"/>
      <c r="VAJ213" s="594"/>
      <c r="VAK213" s="594"/>
      <c r="VAL213" s="594"/>
      <c r="VAM213" s="594"/>
      <c r="VAN213" s="594"/>
      <c r="VAO213" s="594"/>
      <c r="VAP213" s="594"/>
      <c r="VAQ213" s="594"/>
      <c r="VAR213" s="594"/>
      <c r="VAS213" s="594"/>
      <c r="VAT213" s="594"/>
      <c r="VAU213" s="594"/>
      <c r="VAV213" s="594"/>
      <c r="VAW213" s="594"/>
      <c r="VAX213" s="594"/>
      <c r="VAY213" s="594"/>
      <c r="VAZ213" s="594"/>
      <c r="VBA213" s="594"/>
      <c r="VBB213" s="594"/>
      <c r="VBC213" s="594"/>
      <c r="VBD213" s="594"/>
      <c r="VBE213" s="594"/>
      <c r="VBF213" s="594"/>
      <c r="VBG213" s="594"/>
      <c r="VBH213" s="594"/>
      <c r="VBI213" s="594"/>
      <c r="VBJ213" s="594"/>
      <c r="VBK213" s="594"/>
      <c r="VBL213" s="594"/>
      <c r="VBM213" s="594"/>
      <c r="VBN213" s="594"/>
      <c r="VBO213" s="594"/>
      <c r="VBP213" s="594"/>
      <c r="VBQ213" s="594"/>
      <c r="VBR213" s="594"/>
      <c r="VBS213" s="594"/>
      <c r="VBT213" s="594"/>
      <c r="VBU213" s="594"/>
      <c r="VBV213" s="594"/>
      <c r="VBW213" s="594"/>
      <c r="VBX213" s="594"/>
      <c r="VBY213" s="594"/>
      <c r="VBZ213" s="594"/>
      <c r="VCA213" s="594"/>
      <c r="VCB213" s="594"/>
      <c r="VCC213" s="594"/>
      <c r="VCD213" s="594"/>
      <c r="VCE213" s="594"/>
      <c r="VCF213" s="594"/>
      <c r="VCG213" s="594"/>
      <c r="VCH213" s="594"/>
      <c r="VCI213" s="594"/>
      <c r="VCJ213" s="594"/>
      <c r="VCK213" s="594"/>
      <c r="VCL213" s="594"/>
      <c r="VCM213" s="594"/>
      <c r="VCN213" s="594"/>
      <c r="VCO213" s="594"/>
      <c r="VCP213" s="594"/>
      <c r="VCQ213" s="594"/>
      <c r="VCR213" s="594"/>
      <c r="VCS213" s="594"/>
      <c r="VCT213" s="594"/>
      <c r="VCU213" s="594"/>
      <c r="VCV213" s="594"/>
      <c r="VCW213" s="594"/>
      <c r="VCX213" s="594"/>
      <c r="VCY213" s="594"/>
      <c r="VCZ213" s="594"/>
      <c r="VDA213" s="594"/>
      <c r="VDB213" s="594"/>
      <c r="VDC213" s="594"/>
      <c r="VDD213" s="594"/>
      <c r="VDE213" s="594"/>
      <c r="VDF213" s="594"/>
      <c r="VDG213" s="594"/>
      <c r="VDH213" s="594"/>
      <c r="VDI213" s="594"/>
      <c r="VDJ213" s="594"/>
      <c r="VDK213" s="594"/>
      <c r="VDL213" s="594"/>
      <c r="VDM213" s="594"/>
      <c r="VDN213" s="594"/>
      <c r="VDO213" s="594"/>
      <c r="VDP213" s="594"/>
      <c r="VDQ213" s="594"/>
      <c r="VDR213" s="594"/>
      <c r="VDS213" s="594"/>
      <c r="VDT213" s="594"/>
      <c r="VDU213" s="594"/>
      <c r="VDV213" s="594"/>
      <c r="VDW213" s="594"/>
      <c r="VDX213" s="594"/>
      <c r="VDY213" s="594"/>
      <c r="VDZ213" s="594"/>
      <c r="VEA213" s="594"/>
      <c r="VEB213" s="594"/>
      <c r="VEC213" s="594"/>
      <c r="VED213" s="594"/>
      <c r="VEE213" s="594"/>
      <c r="VEF213" s="594"/>
      <c r="VEG213" s="594"/>
      <c r="VEH213" s="594"/>
      <c r="VEI213" s="594"/>
      <c r="VEJ213" s="594"/>
      <c r="VEK213" s="594"/>
      <c r="VEL213" s="594"/>
      <c r="VEM213" s="594"/>
      <c r="VEN213" s="594"/>
      <c r="VEO213" s="594"/>
      <c r="VEP213" s="594"/>
      <c r="VEQ213" s="594"/>
      <c r="VER213" s="594"/>
      <c r="VES213" s="594"/>
      <c r="VET213" s="594"/>
      <c r="VEU213" s="594"/>
      <c r="VEV213" s="594"/>
      <c r="VEW213" s="594"/>
      <c r="VEX213" s="594"/>
      <c r="VEY213" s="594"/>
      <c r="VEZ213" s="594"/>
      <c r="VFA213" s="594"/>
      <c r="VFB213" s="594"/>
      <c r="VFC213" s="594"/>
      <c r="VFD213" s="594"/>
      <c r="VFE213" s="594"/>
      <c r="VFF213" s="594"/>
      <c r="VFG213" s="594"/>
      <c r="VFH213" s="594"/>
      <c r="VFI213" s="594"/>
      <c r="VFJ213" s="594"/>
      <c r="VFK213" s="594"/>
      <c r="VFL213" s="594"/>
      <c r="VFM213" s="594"/>
      <c r="VFN213" s="594"/>
      <c r="VFO213" s="594"/>
      <c r="VFP213" s="594"/>
      <c r="VFQ213" s="594"/>
      <c r="VFR213" s="594"/>
      <c r="VFS213" s="594"/>
      <c r="VFT213" s="594"/>
      <c r="VFU213" s="594"/>
      <c r="VFV213" s="594"/>
      <c r="VFW213" s="594"/>
      <c r="VFX213" s="594"/>
      <c r="VFY213" s="594"/>
      <c r="VFZ213" s="594"/>
      <c r="VGA213" s="594"/>
      <c r="VGB213" s="594"/>
      <c r="VGC213" s="594"/>
      <c r="VGD213" s="594"/>
      <c r="VGE213" s="594"/>
      <c r="VGF213" s="594"/>
      <c r="VGG213" s="594"/>
      <c r="VGH213" s="594"/>
      <c r="VGI213" s="594"/>
      <c r="VGJ213" s="594"/>
      <c r="VGK213" s="594"/>
      <c r="VGL213" s="594"/>
      <c r="VGM213" s="594"/>
      <c r="VGN213" s="594"/>
      <c r="VGO213" s="594"/>
      <c r="VGP213" s="594"/>
      <c r="VGQ213" s="594"/>
      <c r="VGR213" s="594"/>
      <c r="VGS213" s="594"/>
      <c r="VGT213" s="594"/>
      <c r="VGU213" s="594"/>
      <c r="VGV213" s="594"/>
      <c r="VGW213" s="594"/>
      <c r="VGX213" s="594"/>
      <c r="VGY213" s="594"/>
      <c r="VGZ213" s="594"/>
      <c r="VHA213" s="594"/>
      <c r="VHB213" s="594"/>
      <c r="VHC213" s="594"/>
      <c r="VHD213" s="594"/>
      <c r="VHE213" s="594"/>
      <c r="VHF213" s="594"/>
      <c r="VHG213" s="594"/>
      <c r="VHH213" s="594"/>
      <c r="VHI213" s="594"/>
      <c r="VHJ213" s="594"/>
      <c r="VHK213" s="594"/>
      <c r="VHL213" s="594"/>
      <c r="VHM213" s="594"/>
      <c r="VHN213" s="594"/>
      <c r="VHO213" s="594"/>
      <c r="VHP213" s="594"/>
      <c r="VHQ213" s="594"/>
      <c r="VHR213" s="594"/>
      <c r="VHS213" s="594"/>
      <c r="VHT213" s="594"/>
      <c r="VHU213" s="594"/>
      <c r="VHV213" s="594"/>
      <c r="VHW213" s="594"/>
      <c r="VHX213" s="594"/>
      <c r="VHY213" s="594"/>
      <c r="VHZ213" s="594"/>
      <c r="VIA213" s="594"/>
      <c r="VIB213" s="594"/>
      <c r="VIC213" s="594"/>
      <c r="VID213" s="594"/>
      <c r="VIE213" s="594"/>
      <c r="VIF213" s="594"/>
      <c r="VIG213" s="594"/>
      <c r="VIH213" s="594"/>
      <c r="VII213" s="594"/>
      <c r="VIJ213" s="594"/>
      <c r="VIK213" s="594"/>
      <c r="VIL213" s="594"/>
      <c r="VIM213" s="594"/>
      <c r="VIN213" s="594"/>
      <c r="VIO213" s="594"/>
      <c r="VIP213" s="594"/>
      <c r="VIQ213" s="594"/>
      <c r="VIR213" s="594"/>
      <c r="VIS213" s="594"/>
      <c r="VIT213" s="594"/>
      <c r="VIU213" s="594"/>
      <c r="VIV213" s="594"/>
      <c r="VIW213" s="594"/>
      <c r="VIX213" s="594"/>
      <c r="VIY213" s="594"/>
      <c r="VIZ213" s="594"/>
      <c r="VJA213" s="594"/>
      <c r="VJB213" s="594"/>
      <c r="VJC213" s="594"/>
      <c r="VJD213" s="594"/>
      <c r="VJE213" s="594"/>
      <c r="VJF213" s="594"/>
      <c r="VJG213" s="594"/>
      <c r="VJH213" s="594"/>
      <c r="VJI213" s="594"/>
      <c r="VJJ213" s="594"/>
      <c r="VJK213" s="594"/>
      <c r="VJL213" s="594"/>
      <c r="VJM213" s="594"/>
      <c r="VJN213" s="594"/>
      <c r="VJO213" s="594"/>
      <c r="VJP213" s="594"/>
      <c r="VJQ213" s="594"/>
      <c r="VJR213" s="594"/>
      <c r="VJS213" s="594"/>
      <c r="VJT213" s="594"/>
      <c r="VJU213" s="594"/>
      <c r="VJV213" s="594"/>
      <c r="VJW213" s="594"/>
      <c r="VJX213" s="594"/>
      <c r="VJY213" s="594"/>
      <c r="VJZ213" s="594"/>
      <c r="VKA213" s="594"/>
      <c r="VKB213" s="594"/>
      <c r="VKC213" s="594"/>
      <c r="VKD213" s="594"/>
      <c r="VKE213" s="594"/>
      <c r="VKF213" s="594"/>
      <c r="VKG213" s="594"/>
      <c r="VKH213" s="594"/>
      <c r="VKI213" s="594"/>
      <c r="VKJ213" s="594"/>
      <c r="VKK213" s="594"/>
      <c r="VKL213" s="594"/>
      <c r="VKM213" s="594"/>
      <c r="VKN213" s="594"/>
      <c r="VKO213" s="594"/>
      <c r="VKP213" s="594"/>
      <c r="VKQ213" s="594"/>
      <c r="VKR213" s="594"/>
      <c r="VKS213" s="594"/>
      <c r="VKT213" s="594"/>
      <c r="VKU213" s="594"/>
      <c r="VKV213" s="594"/>
      <c r="VKW213" s="594"/>
      <c r="VKX213" s="594"/>
      <c r="VKY213" s="594"/>
      <c r="VKZ213" s="594"/>
      <c r="VLA213" s="594"/>
      <c r="VLB213" s="594"/>
      <c r="VLC213" s="594"/>
      <c r="VLD213" s="594"/>
      <c r="VLE213" s="594"/>
      <c r="VLF213" s="594"/>
      <c r="VLG213" s="594"/>
      <c r="VLH213" s="594"/>
      <c r="VLI213" s="594"/>
      <c r="VLJ213" s="594"/>
      <c r="VLK213" s="594"/>
      <c r="VLL213" s="594"/>
      <c r="VLM213" s="594"/>
      <c r="VLN213" s="594"/>
      <c r="VLO213" s="594"/>
      <c r="VLP213" s="594"/>
      <c r="VLQ213" s="594"/>
      <c r="VLR213" s="594"/>
      <c r="VLS213" s="594"/>
      <c r="VLT213" s="594"/>
      <c r="VLU213" s="594"/>
      <c r="VLV213" s="594"/>
      <c r="VLW213" s="594"/>
      <c r="VLX213" s="594"/>
      <c r="VLY213" s="594"/>
      <c r="VLZ213" s="594"/>
      <c r="VMA213" s="594"/>
      <c r="VMB213" s="594"/>
      <c r="VMC213" s="594"/>
      <c r="VMD213" s="594"/>
      <c r="VME213" s="594"/>
      <c r="VMF213" s="594"/>
      <c r="VMG213" s="594"/>
      <c r="VMH213" s="594"/>
      <c r="VMI213" s="594"/>
      <c r="VMJ213" s="594"/>
      <c r="VMK213" s="594"/>
      <c r="VML213" s="594"/>
      <c r="VMM213" s="594"/>
      <c r="VMN213" s="594"/>
      <c r="VMO213" s="594"/>
      <c r="VMP213" s="594"/>
      <c r="VMQ213" s="594"/>
      <c r="VMR213" s="594"/>
      <c r="VMS213" s="594"/>
      <c r="VMT213" s="594"/>
      <c r="VMU213" s="594"/>
      <c r="VMV213" s="594"/>
      <c r="VMW213" s="594"/>
      <c r="VMX213" s="594"/>
      <c r="VMY213" s="594"/>
      <c r="VMZ213" s="594"/>
      <c r="VNA213" s="594"/>
      <c r="VNB213" s="594"/>
      <c r="VNC213" s="594"/>
      <c r="VND213" s="594"/>
      <c r="VNE213" s="594"/>
      <c r="VNF213" s="594"/>
      <c r="VNG213" s="594"/>
      <c r="VNH213" s="594"/>
      <c r="VNI213" s="594"/>
      <c r="VNJ213" s="594"/>
      <c r="VNK213" s="594"/>
      <c r="VNL213" s="594"/>
      <c r="VNM213" s="594"/>
      <c r="VNN213" s="594"/>
      <c r="VNO213" s="594"/>
      <c r="VNP213" s="594"/>
      <c r="VNQ213" s="594"/>
      <c r="VNR213" s="594"/>
      <c r="VNS213" s="594"/>
      <c r="VNT213" s="594"/>
      <c r="VNU213" s="594"/>
      <c r="VNV213" s="594"/>
      <c r="VNW213" s="594"/>
      <c r="VNX213" s="594"/>
      <c r="VNY213" s="594"/>
      <c r="VNZ213" s="594"/>
      <c r="VOA213" s="594"/>
      <c r="VOB213" s="594"/>
      <c r="VOC213" s="594"/>
      <c r="VOD213" s="594"/>
      <c r="VOE213" s="594"/>
      <c r="VOF213" s="594"/>
      <c r="VOG213" s="594"/>
      <c r="VOH213" s="594"/>
      <c r="VOI213" s="594"/>
      <c r="VOJ213" s="594"/>
      <c r="VOK213" s="594"/>
      <c r="VOL213" s="594"/>
      <c r="VOM213" s="594"/>
      <c r="VON213" s="594"/>
      <c r="VOO213" s="594"/>
      <c r="VOP213" s="594"/>
      <c r="VOQ213" s="594"/>
      <c r="VOR213" s="594"/>
      <c r="VOS213" s="594"/>
      <c r="VOT213" s="594"/>
      <c r="VOU213" s="594"/>
      <c r="VOV213" s="594"/>
      <c r="VOW213" s="594"/>
      <c r="VOX213" s="594"/>
      <c r="VOY213" s="594"/>
      <c r="VOZ213" s="594"/>
      <c r="VPA213" s="594"/>
      <c r="VPB213" s="594"/>
      <c r="VPC213" s="594"/>
      <c r="VPD213" s="594"/>
      <c r="VPE213" s="594"/>
      <c r="VPF213" s="594"/>
      <c r="VPG213" s="594"/>
      <c r="VPH213" s="594"/>
      <c r="VPI213" s="594"/>
      <c r="VPJ213" s="594"/>
      <c r="VPK213" s="594"/>
      <c r="VPL213" s="594"/>
      <c r="VPM213" s="594"/>
      <c r="VPN213" s="594"/>
      <c r="VPO213" s="594"/>
      <c r="VPP213" s="594"/>
      <c r="VPQ213" s="594"/>
      <c r="VPR213" s="594"/>
      <c r="VPS213" s="594"/>
      <c r="VPT213" s="594"/>
      <c r="VPU213" s="594"/>
      <c r="VPV213" s="594"/>
      <c r="VPW213" s="594"/>
      <c r="VPX213" s="594"/>
      <c r="VPY213" s="594"/>
      <c r="VPZ213" s="594"/>
      <c r="VQA213" s="594"/>
      <c r="VQB213" s="594"/>
      <c r="VQC213" s="594"/>
      <c r="VQD213" s="594"/>
      <c r="VQE213" s="594"/>
      <c r="VQF213" s="594"/>
      <c r="VQG213" s="594"/>
      <c r="VQH213" s="594"/>
      <c r="VQI213" s="594"/>
      <c r="VQJ213" s="594"/>
      <c r="VQK213" s="594"/>
      <c r="VQL213" s="594"/>
      <c r="VQM213" s="594"/>
      <c r="VQN213" s="594"/>
      <c r="VQO213" s="594"/>
      <c r="VQP213" s="594"/>
      <c r="VQQ213" s="594"/>
      <c r="VQR213" s="594"/>
      <c r="VQS213" s="594"/>
      <c r="VQT213" s="594"/>
      <c r="VQU213" s="594"/>
      <c r="VQV213" s="594"/>
      <c r="VQW213" s="594"/>
      <c r="VQX213" s="594"/>
      <c r="VQY213" s="594"/>
      <c r="VQZ213" s="594"/>
      <c r="VRA213" s="594"/>
      <c r="VRB213" s="594"/>
      <c r="VRC213" s="594"/>
      <c r="VRD213" s="594"/>
      <c r="VRE213" s="594"/>
      <c r="VRF213" s="594"/>
      <c r="VRG213" s="594"/>
      <c r="VRH213" s="594"/>
      <c r="VRI213" s="594"/>
      <c r="VRJ213" s="594"/>
      <c r="VRK213" s="594"/>
      <c r="VRL213" s="594"/>
      <c r="VRM213" s="594"/>
      <c r="VRN213" s="594"/>
      <c r="VRO213" s="594"/>
      <c r="VRP213" s="594"/>
      <c r="VRQ213" s="594"/>
      <c r="VRR213" s="594"/>
      <c r="VRS213" s="594"/>
      <c r="VRT213" s="594"/>
      <c r="VRU213" s="594"/>
      <c r="VRV213" s="594"/>
      <c r="VRW213" s="594"/>
      <c r="VRX213" s="594"/>
      <c r="VRY213" s="594"/>
      <c r="VRZ213" s="594"/>
      <c r="VSA213" s="594"/>
      <c r="VSB213" s="594"/>
      <c r="VSC213" s="594"/>
      <c r="VSD213" s="594"/>
      <c r="VSE213" s="594"/>
      <c r="VSF213" s="594"/>
      <c r="VSG213" s="594"/>
      <c r="VSH213" s="594"/>
      <c r="VSI213" s="594"/>
      <c r="VSJ213" s="594"/>
      <c r="VSK213" s="594"/>
      <c r="VSL213" s="594"/>
      <c r="VSM213" s="594"/>
      <c r="VSN213" s="594"/>
      <c r="VSO213" s="594"/>
      <c r="VSP213" s="594"/>
      <c r="VSQ213" s="594"/>
      <c r="VSR213" s="594"/>
      <c r="VSS213" s="594"/>
      <c r="VST213" s="594"/>
      <c r="VSU213" s="594"/>
      <c r="VSV213" s="594"/>
      <c r="VSW213" s="594"/>
      <c r="VSX213" s="594"/>
      <c r="VSY213" s="594"/>
      <c r="VSZ213" s="594"/>
      <c r="VTA213" s="594"/>
      <c r="VTB213" s="594"/>
      <c r="VTC213" s="594"/>
      <c r="VTD213" s="594"/>
      <c r="VTE213" s="594"/>
      <c r="VTF213" s="594"/>
      <c r="VTG213" s="594"/>
      <c r="VTH213" s="594"/>
      <c r="VTI213" s="594"/>
      <c r="VTJ213" s="594"/>
      <c r="VTK213" s="594"/>
      <c r="VTL213" s="594"/>
      <c r="VTM213" s="594"/>
      <c r="VTN213" s="594"/>
      <c r="VTO213" s="594"/>
      <c r="VTP213" s="594"/>
      <c r="VTQ213" s="594"/>
      <c r="VTR213" s="594"/>
      <c r="VTS213" s="594"/>
      <c r="VTT213" s="594"/>
      <c r="VTU213" s="594"/>
      <c r="VTV213" s="594"/>
      <c r="VTW213" s="594"/>
      <c r="VTX213" s="594"/>
      <c r="VTY213" s="594"/>
      <c r="VTZ213" s="594"/>
      <c r="VUA213" s="594"/>
      <c r="VUB213" s="594"/>
      <c r="VUC213" s="594"/>
      <c r="VUD213" s="594"/>
      <c r="VUE213" s="594"/>
      <c r="VUF213" s="594"/>
      <c r="VUG213" s="594"/>
      <c r="VUH213" s="594"/>
      <c r="VUI213" s="594"/>
      <c r="VUJ213" s="594"/>
      <c r="VUK213" s="594"/>
      <c r="VUL213" s="594"/>
      <c r="VUM213" s="594"/>
      <c r="VUN213" s="594"/>
      <c r="VUO213" s="594"/>
      <c r="VUP213" s="594"/>
      <c r="VUQ213" s="594"/>
      <c r="VUR213" s="594"/>
      <c r="VUS213" s="594"/>
      <c r="VUT213" s="594"/>
      <c r="VUU213" s="594"/>
      <c r="VUV213" s="594"/>
      <c r="VUW213" s="594"/>
      <c r="VUX213" s="594"/>
      <c r="VUY213" s="594"/>
      <c r="VUZ213" s="594"/>
      <c r="VVA213" s="594"/>
      <c r="VVB213" s="594"/>
      <c r="VVC213" s="594"/>
      <c r="VVD213" s="594"/>
      <c r="VVE213" s="594"/>
      <c r="VVF213" s="594"/>
      <c r="VVG213" s="594"/>
      <c r="VVH213" s="594"/>
      <c r="VVI213" s="594"/>
      <c r="VVJ213" s="594"/>
      <c r="VVK213" s="594"/>
      <c r="VVL213" s="594"/>
      <c r="VVM213" s="594"/>
      <c r="VVN213" s="594"/>
      <c r="VVO213" s="594"/>
      <c r="VVP213" s="594"/>
      <c r="VVQ213" s="594"/>
      <c r="VVR213" s="594"/>
      <c r="VVS213" s="594"/>
      <c r="VVT213" s="594"/>
      <c r="VVU213" s="594"/>
      <c r="VVV213" s="594"/>
      <c r="VVW213" s="594"/>
      <c r="VVX213" s="594"/>
      <c r="VVY213" s="594"/>
      <c r="VVZ213" s="594"/>
      <c r="VWA213" s="594"/>
      <c r="VWB213" s="594"/>
      <c r="VWC213" s="594"/>
      <c r="VWD213" s="594"/>
      <c r="VWE213" s="594"/>
      <c r="VWF213" s="594"/>
      <c r="VWG213" s="594"/>
      <c r="VWH213" s="594"/>
      <c r="VWI213" s="594"/>
      <c r="VWJ213" s="594"/>
      <c r="VWK213" s="594"/>
      <c r="VWL213" s="594"/>
      <c r="VWM213" s="594"/>
      <c r="VWN213" s="594"/>
      <c r="VWO213" s="594"/>
      <c r="VWP213" s="594"/>
      <c r="VWQ213" s="594"/>
      <c r="VWR213" s="594"/>
      <c r="VWS213" s="594"/>
      <c r="VWT213" s="594"/>
      <c r="VWU213" s="594"/>
      <c r="VWV213" s="594"/>
      <c r="VWW213" s="594"/>
      <c r="VWX213" s="594"/>
      <c r="VWY213" s="594"/>
      <c r="VWZ213" s="594"/>
      <c r="VXA213" s="594"/>
      <c r="VXB213" s="594"/>
      <c r="VXC213" s="594"/>
      <c r="VXD213" s="594"/>
      <c r="VXE213" s="594"/>
      <c r="VXF213" s="594"/>
      <c r="VXG213" s="594"/>
      <c r="VXH213" s="594"/>
      <c r="VXI213" s="594"/>
      <c r="VXJ213" s="594"/>
      <c r="VXK213" s="594"/>
      <c r="VXL213" s="594"/>
      <c r="VXM213" s="594"/>
      <c r="VXN213" s="594"/>
      <c r="VXO213" s="594"/>
      <c r="VXP213" s="594"/>
      <c r="VXQ213" s="594"/>
      <c r="VXR213" s="594"/>
      <c r="VXS213" s="594"/>
      <c r="VXT213" s="594"/>
      <c r="VXU213" s="594"/>
      <c r="VXV213" s="594"/>
      <c r="VXW213" s="594"/>
      <c r="VXX213" s="594"/>
      <c r="VXY213" s="594"/>
      <c r="VXZ213" s="594"/>
      <c r="VYA213" s="594"/>
      <c r="VYB213" s="594"/>
      <c r="VYC213" s="594"/>
      <c r="VYD213" s="594"/>
      <c r="VYE213" s="594"/>
      <c r="VYF213" s="594"/>
      <c r="VYG213" s="594"/>
      <c r="VYH213" s="594"/>
      <c r="VYI213" s="594"/>
      <c r="VYJ213" s="594"/>
      <c r="VYK213" s="594"/>
      <c r="VYL213" s="594"/>
      <c r="VYM213" s="594"/>
      <c r="VYN213" s="594"/>
      <c r="VYO213" s="594"/>
      <c r="VYP213" s="594"/>
      <c r="VYQ213" s="594"/>
      <c r="VYR213" s="594"/>
      <c r="VYS213" s="594"/>
      <c r="VYT213" s="594"/>
      <c r="VYU213" s="594"/>
      <c r="VYV213" s="594"/>
      <c r="VYW213" s="594"/>
      <c r="VYX213" s="594"/>
      <c r="VYY213" s="594"/>
      <c r="VYZ213" s="594"/>
      <c r="VZA213" s="594"/>
      <c r="VZB213" s="594"/>
      <c r="VZC213" s="594"/>
      <c r="VZD213" s="594"/>
      <c r="VZE213" s="594"/>
      <c r="VZF213" s="594"/>
      <c r="VZG213" s="594"/>
      <c r="VZH213" s="594"/>
      <c r="VZI213" s="594"/>
      <c r="VZJ213" s="594"/>
      <c r="VZK213" s="594"/>
      <c r="VZL213" s="594"/>
      <c r="VZM213" s="594"/>
      <c r="VZN213" s="594"/>
      <c r="VZO213" s="594"/>
      <c r="VZP213" s="594"/>
      <c r="VZQ213" s="594"/>
      <c r="VZR213" s="594"/>
      <c r="VZS213" s="594"/>
      <c r="VZT213" s="594"/>
      <c r="VZU213" s="594"/>
      <c r="VZV213" s="594"/>
      <c r="VZW213" s="594"/>
      <c r="VZX213" s="594"/>
      <c r="VZY213" s="594"/>
      <c r="VZZ213" s="594"/>
      <c r="WAA213" s="594"/>
      <c r="WAB213" s="594"/>
      <c r="WAC213" s="594"/>
      <c r="WAD213" s="594"/>
      <c r="WAE213" s="594"/>
      <c r="WAF213" s="594"/>
      <c r="WAG213" s="594"/>
      <c r="WAH213" s="594"/>
      <c r="WAI213" s="594"/>
      <c r="WAJ213" s="594"/>
      <c r="WAK213" s="594"/>
      <c r="WAL213" s="594"/>
      <c r="WAM213" s="594"/>
      <c r="WAN213" s="594"/>
      <c r="WAO213" s="594"/>
      <c r="WAP213" s="594"/>
      <c r="WAQ213" s="594"/>
      <c r="WAR213" s="594"/>
      <c r="WAS213" s="594"/>
      <c r="WAT213" s="594"/>
      <c r="WAU213" s="594"/>
      <c r="WAV213" s="594"/>
      <c r="WAW213" s="594"/>
      <c r="WAX213" s="594"/>
      <c r="WAY213" s="594"/>
      <c r="WAZ213" s="594"/>
      <c r="WBA213" s="594"/>
      <c r="WBB213" s="594"/>
      <c r="WBC213" s="594"/>
      <c r="WBD213" s="594"/>
      <c r="WBE213" s="594"/>
      <c r="WBF213" s="594"/>
      <c r="WBG213" s="594"/>
      <c r="WBH213" s="594"/>
      <c r="WBI213" s="594"/>
      <c r="WBJ213" s="594"/>
      <c r="WBK213" s="594"/>
      <c r="WBL213" s="594"/>
      <c r="WBM213" s="594"/>
      <c r="WBN213" s="594"/>
      <c r="WBO213" s="594"/>
      <c r="WBP213" s="594"/>
      <c r="WBQ213" s="594"/>
      <c r="WBR213" s="594"/>
      <c r="WBS213" s="594"/>
      <c r="WBT213" s="594"/>
      <c r="WBU213" s="594"/>
      <c r="WBV213" s="594"/>
      <c r="WBW213" s="594"/>
      <c r="WBX213" s="594"/>
      <c r="WBY213" s="594"/>
      <c r="WBZ213" s="594"/>
      <c r="WCA213" s="594"/>
      <c r="WCB213" s="594"/>
      <c r="WCC213" s="594"/>
      <c r="WCD213" s="594"/>
      <c r="WCE213" s="594"/>
      <c r="WCF213" s="594"/>
      <c r="WCG213" s="594"/>
      <c r="WCH213" s="594"/>
      <c r="WCI213" s="594"/>
      <c r="WCJ213" s="594"/>
      <c r="WCK213" s="594"/>
      <c r="WCL213" s="594"/>
      <c r="WCM213" s="594"/>
      <c r="WCN213" s="594"/>
      <c r="WCO213" s="594"/>
      <c r="WCP213" s="594"/>
      <c r="WCQ213" s="594"/>
      <c r="WCR213" s="594"/>
      <c r="WCS213" s="594"/>
      <c r="WCT213" s="594"/>
      <c r="WCU213" s="594"/>
      <c r="WCV213" s="594"/>
      <c r="WCW213" s="594"/>
      <c r="WCX213" s="594"/>
      <c r="WCY213" s="594"/>
      <c r="WCZ213" s="594"/>
      <c r="WDA213" s="594"/>
      <c r="WDB213" s="594"/>
      <c r="WDC213" s="594"/>
      <c r="WDD213" s="594"/>
      <c r="WDE213" s="594"/>
      <c r="WDF213" s="594"/>
      <c r="WDG213" s="594"/>
      <c r="WDH213" s="594"/>
      <c r="WDI213" s="594"/>
      <c r="WDJ213" s="594"/>
      <c r="WDK213" s="594"/>
      <c r="WDL213" s="594"/>
      <c r="WDM213" s="594"/>
      <c r="WDN213" s="594"/>
      <c r="WDO213" s="594"/>
      <c r="WDP213" s="594"/>
      <c r="WDQ213" s="594"/>
      <c r="WDR213" s="594"/>
      <c r="WDS213" s="594"/>
      <c r="WDT213" s="594"/>
      <c r="WDU213" s="594"/>
      <c r="WDV213" s="594"/>
      <c r="WDW213" s="594"/>
      <c r="WDX213" s="594"/>
      <c r="WDY213" s="594"/>
      <c r="WDZ213" s="594"/>
      <c r="WEA213" s="594"/>
      <c r="WEB213" s="594"/>
      <c r="WEC213" s="594"/>
      <c r="WED213" s="594"/>
      <c r="WEE213" s="594"/>
      <c r="WEF213" s="594"/>
      <c r="WEG213" s="594"/>
      <c r="WEH213" s="594"/>
      <c r="WEI213" s="594"/>
      <c r="WEJ213" s="594"/>
      <c r="WEK213" s="594"/>
      <c r="WEL213" s="594"/>
      <c r="WEM213" s="594"/>
      <c r="WEN213" s="594"/>
      <c r="WEO213" s="594"/>
      <c r="WEP213" s="594"/>
      <c r="WEQ213" s="594"/>
      <c r="WER213" s="594"/>
      <c r="WES213" s="594"/>
      <c r="WET213" s="594"/>
      <c r="WEU213" s="594"/>
      <c r="WEV213" s="594"/>
      <c r="WEW213" s="594"/>
      <c r="WEX213" s="594"/>
      <c r="WEY213" s="594"/>
      <c r="WEZ213" s="594"/>
      <c r="WFA213" s="594"/>
      <c r="WFB213" s="594"/>
      <c r="WFC213" s="594"/>
      <c r="WFD213" s="594"/>
      <c r="WFE213" s="594"/>
      <c r="WFF213" s="594"/>
      <c r="WFG213" s="594"/>
      <c r="WFH213" s="594"/>
      <c r="WFI213" s="594"/>
      <c r="WFJ213" s="594"/>
      <c r="WFK213" s="594"/>
      <c r="WFL213" s="594"/>
      <c r="WFM213" s="594"/>
      <c r="WFN213" s="594"/>
      <c r="WFO213" s="594"/>
      <c r="WFP213" s="594"/>
      <c r="WFQ213" s="594"/>
      <c r="WFR213" s="594"/>
      <c r="WFS213" s="594"/>
      <c r="WFT213" s="594"/>
      <c r="WFU213" s="594"/>
      <c r="WFV213" s="594"/>
      <c r="WFW213" s="594"/>
      <c r="WFX213" s="594"/>
      <c r="WFY213" s="594"/>
      <c r="WFZ213" s="594"/>
      <c r="WGA213" s="594"/>
      <c r="WGB213" s="594"/>
      <c r="WGC213" s="594"/>
      <c r="WGD213" s="594"/>
      <c r="WGE213" s="594"/>
      <c r="WGF213" s="594"/>
      <c r="WGG213" s="594"/>
      <c r="WGH213" s="594"/>
      <c r="WGI213" s="594"/>
      <c r="WGJ213" s="594"/>
      <c r="WGK213" s="594"/>
      <c r="WGL213" s="594"/>
      <c r="WGM213" s="594"/>
      <c r="WGN213" s="594"/>
      <c r="WGO213" s="594"/>
      <c r="WGP213" s="594"/>
      <c r="WGQ213" s="594"/>
      <c r="WGR213" s="594"/>
      <c r="WGS213" s="594"/>
      <c r="WGT213" s="594"/>
      <c r="WGU213" s="594"/>
      <c r="WGV213" s="594"/>
      <c r="WGW213" s="594"/>
      <c r="WGX213" s="594"/>
      <c r="WGY213" s="594"/>
      <c r="WGZ213" s="594"/>
      <c r="WHA213" s="594"/>
      <c r="WHB213" s="594"/>
      <c r="WHC213" s="594"/>
      <c r="WHD213" s="594"/>
      <c r="WHE213" s="594"/>
      <c r="WHF213" s="594"/>
      <c r="WHG213" s="594"/>
      <c r="WHH213" s="594"/>
      <c r="WHI213" s="594"/>
      <c r="WHJ213" s="594"/>
      <c r="WHK213" s="594"/>
      <c r="WHL213" s="594"/>
      <c r="WHM213" s="594"/>
      <c r="WHN213" s="594"/>
      <c r="WHO213" s="594"/>
      <c r="WHP213" s="594"/>
      <c r="WHQ213" s="594"/>
      <c r="WHR213" s="594"/>
      <c r="WHS213" s="594"/>
      <c r="WHT213" s="594"/>
      <c r="WHU213" s="594"/>
      <c r="WHV213" s="594"/>
      <c r="WHW213" s="594"/>
      <c r="WHX213" s="594"/>
      <c r="WHY213" s="594"/>
      <c r="WHZ213" s="594"/>
      <c r="WIA213" s="594"/>
      <c r="WIB213" s="594"/>
      <c r="WIC213" s="594"/>
      <c r="WID213" s="594"/>
      <c r="WIE213" s="594"/>
      <c r="WIF213" s="594"/>
      <c r="WIG213" s="594"/>
      <c r="WIH213" s="594"/>
      <c r="WII213" s="594"/>
      <c r="WIJ213" s="594"/>
      <c r="WIK213" s="594"/>
      <c r="WIL213" s="594"/>
      <c r="WIM213" s="594"/>
      <c r="WIN213" s="594"/>
      <c r="WIO213" s="594"/>
      <c r="WIP213" s="594"/>
      <c r="WIQ213" s="594"/>
      <c r="WIR213" s="594"/>
      <c r="WIS213" s="594"/>
      <c r="WIT213" s="594"/>
      <c r="WIU213" s="594"/>
      <c r="WIV213" s="594"/>
      <c r="WIW213" s="594"/>
      <c r="WIX213" s="594"/>
      <c r="WIY213" s="594"/>
      <c r="WIZ213" s="594"/>
      <c r="WJA213" s="594"/>
      <c r="WJB213" s="594"/>
      <c r="WJC213" s="594"/>
      <c r="WJD213" s="594"/>
      <c r="WJE213" s="594"/>
      <c r="WJF213" s="594"/>
      <c r="WJG213" s="594"/>
      <c r="WJH213" s="594"/>
      <c r="WJI213" s="594"/>
      <c r="WJJ213" s="594"/>
      <c r="WJK213" s="594"/>
      <c r="WJL213" s="594"/>
      <c r="WJM213" s="594"/>
      <c r="WJN213" s="594"/>
      <c r="WJO213" s="594"/>
      <c r="WJP213" s="594"/>
      <c r="WJQ213" s="594"/>
      <c r="WJR213" s="594"/>
      <c r="WJS213" s="594"/>
      <c r="WJT213" s="594"/>
      <c r="WJU213" s="594"/>
      <c r="WJV213" s="594"/>
      <c r="WJW213" s="594"/>
      <c r="WJX213" s="594"/>
      <c r="WJY213" s="594"/>
      <c r="WJZ213" s="594"/>
      <c r="WKA213" s="594"/>
      <c r="WKB213" s="594"/>
      <c r="WKC213" s="594"/>
      <c r="WKD213" s="594"/>
      <c r="WKE213" s="594"/>
      <c r="WKF213" s="594"/>
      <c r="WKG213" s="594"/>
      <c r="WKH213" s="594"/>
      <c r="WKI213" s="594"/>
      <c r="WKJ213" s="594"/>
      <c r="WKK213" s="594"/>
      <c r="WKL213" s="594"/>
      <c r="WKM213" s="594"/>
      <c r="WKN213" s="594"/>
      <c r="WKO213" s="594"/>
      <c r="WKP213" s="594"/>
      <c r="WKQ213" s="594"/>
      <c r="WKR213" s="594"/>
      <c r="WKS213" s="594"/>
      <c r="WKT213" s="594"/>
      <c r="WKU213" s="594"/>
      <c r="WKV213" s="594"/>
      <c r="WKW213" s="594"/>
      <c r="WKX213" s="594"/>
      <c r="WKY213" s="594"/>
      <c r="WKZ213" s="594"/>
      <c r="WLA213" s="594"/>
      <c r="WLB213" s="594"/>
      <c r="WLC213" s="594"/>
      <c r="WLD213" s="594"/>
      <c r="WLE213" s="594"/>
      <c r="WLF213" s="594"/>
      <c r="WLG213" s="594"/>
      <c r="WLH213" s="594"/>
      <c r="WLI213" s="594"/>
      <c r="WLJ213" s="594"/>
      <c r="WLK213" s="594"/>
      <c r="WLL213" s="594"/>
      <c r="WLM213" s="594"/>
      <c r="WLN213" s="594"/>
      <c r="WLO213" s="594"/>
      <c r="WLP213" s="594"/>
      <c r="WLQ213" s="594"/>
      <c r="WLR213" s="594"/>
      <c r="WLS213" s="594"/>
      <c r="WLT213" s="594"/>
      <c r="WLU213" s="594"/>
      <c r="WLV213" s="594"/>
      <c r="WLW213" s="594"/>
      <c r="WLX213" s="594"/>
      <c r="WLY213" s="594"/>
      <c r="WLZ213" s="594"/>
      <c r="WMA213" s="594"/>
      <c r="WMB213" s="594"/>
      <c r="WMC213" s="594"/>
      <c r="WMD213" s="594"/>
      <c r="WME213" s="594"/>
      <c r="WMF213" s="594"/>
      <c r="WMG213" s="594"/>
      <c r="WMH213" s="594"/>
      <c r="WMI213" s="594"/>
      <c r="WMJ213" s="594"/>
      <c r="WMK213" s="594"/>
      <c r="WML213" s="594"/>
      <c r="WMM213" s="594"/>
      <c r="WMN213" s="594"/>
      <c r="WMO213" s="594"/>
      <c r="WMP213" s="594"/>
      <c r="WMQ213" s="594"/>
      <c r="WMR213" s="594"/>
      <c r="WMS213" s="594"/>
      <c r="WMT213" s="594"/>
      <c r="WMU213" s="594"/>
      <c r="WMV213" s="594"/>
      <c r="WMW213" s="594"/>
      <c r="WMX213" s="594"/>
      <c r="WMY213" s="594"/>
      <c r="WMZ213" s="594"/>
      <c r="WNA213" s="594"/>
      <c r="WNB213" s="594"/>
      <c r="WNC213" s="594"/>
      <c r="WND213" s="594"/>
      <c r="WNE213" s="594"/>
      <c r="WNF213" s="594"/>
      <c r="WNG213" s="594"/>
      <c r="WNH213" s="594"/>
      <c r="WNI213" s="594"/>
      <c r="WNJ213" s="594"/>
      <c r="WNK213" s="594"/>
      <c r="WNL213" s="594"/>
      <c r="WNM213" s="594"/>
      <c r="WNN213" s="594"/>
      <c r="WNO213" s="594"/>
      <c r="WNP213" s="594"/>
      <c r="WNQ213" s="594"/>
      <c r="WNR213" s="594"/>
      <c r="WNS213" s="594"/>
      <c r="WNT213" s="594"/>
      <c r="WNU213" s="594"/>
      <c r="WNV213" s="594"/>
      <c r="WNW213" s="594"/>
      <c r="WNX213" s="594"/>
      <c r="WNY213" s="594"/>
      <c r="WNZ213" s="594"/>
      <c r="WOA213" s="594"/>
      <c r="WOB213" s="594"/>
      <c r="WOC213" s="594"/>
      <c r="WOD213" s="594"/>
      <c r="WOE213" s="594"/>
      <c r="WOF213" s="594"/>
      <c r="WOG213" s="594"/>
      <c r="WOH213" s="594"/>
      <c r="WOI213" s="594"/>
      <c r="WOJ213" s="594"/>
      <c r="WOK213" s="594"/>
      <c r="WOL213" s="594"/>
      <c r="WOM213" s="594"/>
      <c r="WON213" s="594"/>
      <c r="WOO213" s="594"/>
      <c r="WOP213" s="594"/>
      <c r="WOQ213" s="594"/>
      <c r="WOR213" s="594"/>
      <c r="WOS213" s="594"/>
      <c r="WOT213" s="594"/>
      <c r="WOU213" s="594"/>
      <c r="WOV213" s="594"/>
      <c r="WOW213" s="594"/>
      <c r="WOX213" s="594"/>
      <c r="WOY213" s="594"/>
      <c r="WOZ213" s="594"/>
      <c r="WPA213" s="594"/>
      <c r="WPB213" s="594"/>
      <c r="WPC213" s="594"/>
      <c r="WPD213" s="594"/>
      <c r="WPE213" s="594"/>
      <c r="WPF213" s="594"/>
      <c r="WPG213" s="594"/>
      <c r="WPH213" s="594"/>
      <c r="WPI213" s="594"/>
      <c r="WPJ213" s="594"/>
      <c r="WPK213" s="594"/>
      <c r="WPL213" s="594"/>
      <c r="WPM213" s="594"/>
      <c r="WPN213" s="594"/>
      <c r="WPO213" s="594"/>
      <c r="WPP213" s="594"/>
      <c r="WPQ213" s="594"/>
      <c r="WPR213" s="594"/>
      <c r="WPS213" s="594"/>
      <c r="WPT213" s="594"/>
      <c r="WPU213" s="594"/>
      <c r="WPV213" s="594"/>
      <c r="WPW213" s="594"/>
      <c r="WPX213" s="594"/>
      <c r="WPY213" s="594"/>
      <c r="WPZ213" s="594"/>
      <c r="WQA213" s="594"/>
      <c r="WQB213" s="594"/>
      <c r="WQC213" s="594"/>
      <c r="WQD213" s="594"/>
      <c r="WQE213" s="594"/>
      <c r="WQF213" s="594"/>
      <c r="WQG213" s="594"/>
      <c r="WQH213" s="594"/>
      <c r="WQI213" s="594"/>
      <c r="WQJ213" s="594"/>
      <c r="WQK213" s="594"/>
      <c r="WQL213" s="594"/>
      <c r="WQM213" s="594"/>
      <c r="WQN213" s="594"/>
      <c r="WQO213" s="594"/>
      <c r="WQP213" s="594"/>
      <c r="WQQ213" s="594"/>
      <c r="WQR213" s="594"/>
      <c r="WQS213" s="594"/>
      <c r="WQT213" s="594"/>
      <c r="WQU213" s="594"/>
      <c r="WQV213" s="594"/>
      <c r="WQW213" s="594"/>
      <c r="WQX213" s="594"/>
      <c r="WQY213" s="594"/>
      <c r="WQZ213" s="594"/>
      <c r="WRA213" s="594"/>
      <c r="WRB213" s="594"/>
      <c r="WRC213" s="594"/>
      <c r="WRD213" s="594"/>
      <c r="WRE213" s="594"/>
      <c r="WRF213" s="594"/>
      <c r="WRG213" s="594"/>
      <c r="WRH213" s="594"/>
      <c r="WRI213" s="594"/>
      <c r="WRJ213" s="594"/>
      <c r="WRK213" s="594"/>
      <c r="WRL213" s="594"/>
      <c r="WRM213" s="594"/>
      <c r="WRN213" s="594"/>
      <c r="WRO213" s="594"/>
      <c r="WRP213" s="594"/>
      <c r="WRQ213" s="594"/>
      <c r="WRR213" s="594"/>
      <c r="WRS213" s="594"/>
      <c r="WRT213" s="594"/>
      <c r="WRU213" s="594"/>
      <c r="WRV213" s="594"/>
      <c r="WRW213" s="594"/>
      <c r="WRX213" s="594"/>
      <c r="WRY213" s="594"/>
      <c r="WRZ213" s="594"/>
      <c r="WSA213" s="594"/>
      <c r="WSB213" s="594"/>
      <c r="WSC213" s="594"/>
      <c r="WSD213" s="594"/>
      <c r="WSE213" s="594"/>
      <c r="WSF213" s="594"/>
      <c r="WSG213" s="594"/>
      <c r="WSH213" s="594"/>
      <c r="WSI213" s="594"/>
      <c r="WSJ213" s="594"/>
      <c r="WSK213" s="594"/>
      <c r="WSL213" s="594"/>
      <c r="WSM213" s="594"/>
      <c r="WSN213" s="594"/>
      <c r="WSO213" s="594"/>
      <c r="WSP213" s="594"/>
      <c r="WSQ213" s="594"/>
      <c r="WSR213" s="594"/>
      <c r="WSS213" s="594"/>
      <c r="WST213" s="594"/>
      <c r="WSU213" s="594"/>
      <c r="WSV213" s="594"/>
      <c r="WSW213" s="594"/>
      <c r="WSX213" s="594"/>
      <c r="WSY213" s="594"/>
      <c r="WSZ213" s="594"/>
      <c r="WTA213" s="594"/>
      <c r="WTB213" s="594"/>
      <c r="WTC213" s="594"/>
      <c r="WTD213" s="594"/>
      <c r="WTE213" s="594"/>
      <c r="WTF213" s="594"/>
      <c r="WTG213" s="594"/>
      <c r="WTH213" s="594"/>
      <c r="WTI213" s="594"/>
      <c r="WTJ213" s="594"/>
      <c r="WTK213" s="594"/>
      <c r="WTL213" s="594"/>
      <c r="WTM213" s="594"/>
      <c r="WTN213" s="594"/>
      <c r="WTO213" s="594"/>
      <c r="WTP213" s="594"/>
      <c r="WTQ213" s="594"/>
      <c r="WTR213" s="594"/>
      <c r="WTS213" s="594"/>
      <c r="WTT213" s="594"/>
      <c r="WTU213" s="594"/>
      <c r="WTV213" s="594"/>
      <c r="WTW213" s="594"/>
      <c r="WTX213" s="594"/>
      <c r="WTY213" s="594"/>
      <c r="WTZ213" s="594"/>
      <c r="WUA213" s="594"/>
      <c r="WUB213" s="594"/>
      <c r="WUC213" s="594"/>
      <c r="WUD213" s="594"/>
      <c r="WUE213" s="594"/>
      <c r="WUF213" s="594"/>
      <c r="WUG213" s="594"/>
      <c r="WUH213" s="594"/>
      <c r="WUI213" s="594"/>
      <c r="WUJ213" s="594"/>
      <c r="WUK213" s="594"/>
      <c r="WUL213" s="594"/>
      <c r="WUM213" s="594"/>
      <c r="WUN213" s="594"/>
      <c r="WUO213" s="594"/>
      <c r="WUP213" s="594"/>
      <c r="WUQ213" s="594"/>
      <c r="WUR213" s="594"/>
      <c r="WUS213" s="594"/>
      <c r="WUT213" s="594"/>
      <c r="WUU213" s="594"/>
      <c r="WUV213" s="594"/>
      <c r="WUW213" s="594"/>
      <c r="WUX213" s="594"/>
      <c r="WUY213" s="594"/>
      <c r="WUZ213" s="594"/>
      <c r="WVA213" s="594"/>
      <c r="WVB213" s="594"/>
      <c r="WVC213" s="594"/>
      <c r="WVD213" s="594"/>
      <c r="WVE213" s="594"/>
      <c r="WVF213" s="594"/>
      <c r="WVG213" s="594"/>
      <c r="WVH213" s="594"/>
      <c r="WVI213" s="594"/>
      <c r="WVJ213" s="594"/>
      <c r="WVK213" s="594"/>
      <c r="WVL213" s="594"/>
      <c r="WVM213" s="594"/>
      <c r="WVN213" s="594"/>
      <c r="WVO213" s="594"/>
      <c r="WVP213" s="594"/>
      <c r="WVQ213" s="594"/>
      <c r="WVR213" s="594"/>
      <c r="WVS213" s="594"/>
      <c r="WVT213" s="594"/>
      <c r="WVU213" s="594"/>
      <c r="WVV213" s="594"/>
      <c r="WVW213" s="594"/>
      <c r="WVX213" s="594"/>
      <c r="WVY213" s="594"/>
      <c r="WVZ213" s="594"/>
      <c r="WWA213" s="594"/>
      <c r="WWB213" s="594"/>
      <c r="WWC213" s="594"/>
      <c r="WWD213" s="594"/>
      <c r="WWE213" s="594"/>
      <c r="WWF213" s="594"/>
      <c r="WWG213" s="594"/>
      <c r="WWH213" s="594"/>
      <c r="WWI213" s="594"/>
      <c r="WWJ213" s="594"/>
      <c r="WWK213" s="594"/>
      <c r="WWL213" s="594"/>
      <c r="WWM213" s="594"/>
      <c r="WWN213" s="594"/>
      <c r="WWO213" s="594"/>
      <c r="WWP213" s="594"/>
      <c r="WWQ213" s="594"/>
      <c r="WWR213" s="594"/>
      <c r="WWS213" s="594"/>
      <c r="WWT213" s="594"/>
      <c r="WWU213" s="594"/>
      <c r="WWV213" s="594"/>
      <c r="WWW213" s="594"/>
      <c r="WWX213" s="594"/>
      <c r="WWY213" s="594"/>
      <c r="WWZ213" s="594"/>
      <c r="WXA213" s="594"/>
      <c r="WXB213" s="594"/>
      <c r="WXC213" s="594"/>
      <c r="WXD213" s="594"/>
      <c r="WXE213" s="594"/>
      <c r="WXF213" s="594"/>
      <c r="WXG213" s="594"/>
      <c r="WXH213" s="594"/>
      <c r="WXI213" s="594"/>
      <c r="WXJ213" s="594"/>
      <c r="WXK213" s="594"/>
      <c r="WXL213" s="594"/>
      <c r="WXM213" s="594"/>
      <c r="WXN213" s="594"/>
      <c r="WXO213" s="594"/>
      <c r="WXP213" s="594"/>
      <c r="WXQ213" s="594"/>
      <c r="WXR213" s="594"/>
      <c r="WXS213" s="594"/>
      <c r="WXT213" s="594"/>
      <c r="WXU213" s="594"/>
      <c r="WXV213" s="594"/>
      <c r="WXW213" s="594"/>
      <c r="WXX213" s="594"/>
      <c r="WXY213" s="594"/>
      <c r="WXZ213" s="594"/>
      <c r="WYA213" s="594"/>
      <c r="WYB213" s="594"/>
      <c r="WYC213" s="594"/>
      <c r="WYD213" s="594"/>
      <c r="WYE213" s="594"/>
      <c r="WYF213" s="594"/>
      <c r="WYG213" s="594"/>
      <c r="WYH213" s="594"/>
      <c r="WYI213" s="594"/>
      <c r="WYJ213" s="594"/>
      <c r="WYK213" s="594"/>
      <c r="WYL213" s="594"/>
      <c r="WYM213" s="594"/>
      <c r="WYN213" s="594"/>
      <c r="WYO213" s="594"/>
      <c r="WYP213" s="594"/>
      <c r="WYQ213" s="594"/>
      <c r="WYR213" s="594"/>
      <c r="WYS213" s="594"/>
      <c r="WYT213" s="594"/>
      <c r="WYU213" s="594"/>
      <c r="WYV213" s="594"/>
      <c r="WYW213" s="594"/>
      <c r="WYX213" s="594"/>
      <c r="WYY213" s="594"/>
      <c r="WYZ213" s="594"/>
      <c r="WZA213" s="594"/>
      <c r="WZB213" s="594"/>
      <c r="WZC213" s="594"/>
      <c r="WZD213" s="594"/>
      <c r="WZE213" s="594"/>
      <c r="WZF213" s="594"/>
      <c r="WZG213" s="594"/>
      <c r="WZH213" s="594"/>
      <c r="WZI213" s="594"/>
      <c r="WZJ213" s="594"/>
      <c r="WZK213" s="594"/>
      <c r="WZL213" s="594"/>
      <c r="WZM213" s="594"/>
      <c r="WZN213" s="594"/>
      <c r="WZO213" s="594"/>
      <c r="WZP213" s="594"/>
      <c r="WZQ213" s="594"/>
      <c r="WZR213" s="594"/>
      <c r="WZS213" s="594"/>
      <c r="WZT213" s="594"/>
      <c r="WZU213" s="594"/>
      <c r="WZV213" s="594"/>
      <c r="WZW213" s="594"/>
      <c r="WZX213" s="594"/>
      <c r="WZY213" s="594"/>
      <c r="WZZ213" s="594"/>
      <c r="XAA213" s="594"/>
      <c r="XAB213" s="594"/>
      <c r="XAC213" s="594"/>
      <c r="XAD213" s="594"/>
      <c r="XAE213" s="594"/>
      <c r="XAF213" s="594"/>
      <c r="XAG213" s="594"/>
      <c r="XAH213" s="594"/>
      <c r="XAI213" s="594"/>
      <c r="XAJ213" s="594"/>
      <c r="XAK213" s="594"/>
      <c r="XAL213" s="594"/>
      <c r="XAM213" s="594"/>
      <c r="XAN213" s="594"/>
      <c r="XAO213" s="594"/>
      <c r="XAP213" s="594"/>
      <c r="XAQ213" s="594"/>
      <c r="XAR213" s="594"/>
      <c r="XAS213" s="594"/>
      <c r="XAT213" s="594"/>
      <c r="XAU213" s="594"/>
      <c r="XAV213" s="594"/>
      <c r="XAW213" s="594"/>
      <c r="XAX213" s="594"/>
      <c r="XAY213" s="594"/>
      <c r="XAZ213" s="594"/>
      <c r="XBA213" s="594"/>
      <c r="XBB213" s="594"/>
      <c r="XBC213" s="594"/>
      <c r="XBD213" s="594"/>
      <c r="XBE213" s="594"/>
      <c r="XBF213" s="594"/>
      <c r="XBG213" s="594"/>
      <c r="XBH213" s="594"/>
      <c r="XBI213" s="594"/>
      <c r="XBJ213" s="594"/>
      <c r="XBK213" s="594"/>
      <c r="XBL213" s="594"/>
      <c r="XBM213" s="594"/>
      <c r="XBN213" s="594"/>
      <c r="XBO213" s="594"/>
      <c r="XBP213" s="594"/>
      <c r="XBQ213" s="594"/>
      <c r="XBR213" s="594"/>
      <c r="XBS213" s="594"/>
      <c r="XBT213" s="594"/>
      <c r="XBU213" s="594"/>
      <c r="XBV213" s="594"/>
      <c r="XBW213" s="594"/>
      <c r="XBX213" s="594"/>
      <c r="XBY213" s="594"/>
      <c r="XBZ213" s="594"/>
      <c r="XCA213" s="594"/>
      <c r="XCB213" s="594"/>
      <c r="XCC213" s="594"/>
      <c r="XCD213" s="594"/>
      <c r="XCE213" s="594"/>
      <c r="XCF213" s="594"/>
      <c r="XCG213" s="594"/>
      <c r="XCH213" s="594"/>
      <c r="XCI213" s="594"/>
      <c r="XCJ213" s="594"/>
      <c r="XCK213" s="594"/>
      <c r="XCL213" s="594"/>
      <c r="XCM213" s="594"/>
      <c r="XCN213" s="594"/>
      <c r="XCO213" s="594"/>
      <c r="XCP213" s="594"/>
      <c r="XCQ213" s="594"/>
      <c r="XCR213" s="594"/>
      <c r="XCS213" s="594"/>
      <c r="XCT213" s="594"/>
      <c r="XCU213" s="594"/>
      <c r="XCV213" s="594"/>
      <c r="XCW213" s="594"/>
      <c r="XCX213" s="594"/>
      <c r="XCY213" s="594"/>
      <c r="XCZ213" s="594"/>
      <c r="XDA213" s="594"/>
      <c r="XDB213" s="594"/>
      <c r="XDC213" s="594"/>
      <c r="XDD213" s="594"/>
      <c r="XDE213" s="594"/>
      <c r="XDF213" s="594"/>
      <c r="XDG213" s="594"/>
      <c r="XDH213" s="594"/>
      <c r="XDI213" s="594"/>
      <c r="XDJ213" s="594"/>
      <c r="XDK213" s="594"/>
      <c r="XDL213" s="594"/>
      <c r="XDM213" s="594"/>
      <c r="XDN213" s="594"/>
      <c r="XDO213" s="594"/>
      <c r="XDP213" s="594"/>
      <c r="XDQ213" s="594"/>
      <c r="XDR213" s="594"/>
      <c r="XDS213" s="594"/>
      <c r="XDT213" s="594"/>
      <c r="XDU213" s="594"/>
      <c r="XDV213" s="594"/>
      <c r="XDW213" s="594"/>
      <c r="XDX213" s="594"/>
      <c r="XDY213" s="594"/>
      <c r="XDZ213" s="594"/>
      <c r="XEA213" s="594"/>
      <c r="XEB213" s="594"/>
      <c r="XEC213" s="594"/>
      <c r="XED213" s="594"/>
      <c r="XEE213" s="594"/>
      <c r="XEF213" s="594"/>
      <c r="XEG213" s="594"/>
      <c r="XEH213" s="594"/>
      <c r="XEI213" s="594"/>
      <c r="XEJ213" s="594"/>
      <c r="XEK213" s="594"/>
      <c r="XEL213" s="594"/>
      <c r="XEM213" s="594"/>
      <c r="XEN213" s="594"/>
      <c r="XEO213" s="594"/>
      <c r="XEP213" s="594"/>
      <c r="XEQ213" s="594"/>
      <c r="XER213" s="594"/>
      <c r="XES213" s="594"/>
      <c r="XET213" s="594"/>
      <c r="XEU213" s="594"/>
      <c r="XEV213" s="594"/>
      <c r="XEW213" s="594"/>
      <c r="XEX213" s="594"/>
      <c r="XEY213" s="594"/>
    </row>
    <row r="214" spans="1:16379" x14ac:dyDescent="0.25">
      <c r="A214" s="1094" t="s">
        <v>131</v>
      </c>
      <c r="B214" s="764" t="s">
        <v>168</v>
      </c>
      <c r="C214" s="1095"/>
      <c r="D214" s="1096">
        <v>4</v>
      </c>
      <c r="E214" s="1096"/>
      <c r="F214" s="1095"/>
      <c r="G214" s="1095">
        <v>3.5</v>
      </c>
      <c r="H214" s="1095">
        <v>105</v>
      </c>
      <c r="I214" s="764">
        <v>4</v>
      </c>
      <c r="J214" s="764" t="s">
        <v>284</v>
      </c>
      <c r="K214" s="764">
        <v>0</v>
      </c>
      <c r="L214" s="764">
        <v>0</v>
      </c>
      <c r="M214" s="764">
        <v>101</v>
      </c>
      <c r="N214" s="764"/>
      <c r="O214" s="764"/>
      <c r="P214" s="764"/>
      <c r="Q214" s="764" t="s">
        <v>284</v>
      </c>
      <c r="AO214" s="90">
        <v>4</v>
      </c>
    </row>
    <row r="215" spans="1:16379" x14ac:dyDescent="0.25">
      <c r="A215" s="1094" t="s">
        <v>139</v>
      </c>
      <c r="B215" s="764" t="s">
        <v>37</v>
      </c>
      <c r="C215" s="1095">
        <v>4</v>
      </c>
      <c r="D215" s="1096"/>
      <c r="E215" s="1096"/>
      <c r="F215" s="1095"/>
      <c r="G215" s="1095">
        <v>5</v>
      </c>
      <c r="H215" s="1095">
        <v>150</v>
      </c>
      <c r="I215" s="764">
        <v>8</v>
      </c>
      <c r="J215" s="764" t="s">
        <v>299</v>
      </c>
      <c r="K215" s="764"/>
      <c r="L215" s="764" t="s">
        <v>300</v>
      </c>
      <c r="M215" s="764">
        <v>142</v>
      </c>
      <c r="N215" s="764"/>
      <c r="O215" s="764"/>
      <c r="P215" s="764"/>
      <c r="Q215" s="764" t="s">
        <v>285</v>
      </c>
      <c r="AO215" s="90">
        <v>8</v>
      </c>
    </row>
    <row r="216" spans="1:16379" x14ac:dyDescent="0.25">
      <c r="A216" s="1094" t="s">
        <v>141</v>
      </c>
      <c r="B216" s="764" t="s">
        <v>38</v>
      </c>
      <c r="C216" s="1095"/>
      <c r="D216" s="1096" t="s">
        <v>401</v>
      </c>
      <c r="E216" s="1096"/>
      <c r="F216" s="1095"/>
      <c r="G216" s="1095">
        <v>5.5</v>
      </c>
      <c r="H216" s="1095">
        <v>165</v>
      </c>
      <c r="I216" s="764">
        <v>8</v>
      </c>
      <c r="J216" s="764">
        <v>8</v>
      </c>
      <c r="K216" s="764">
        <v>0</v>
      </c>
      <c r="L216" s="764">
        <v>0</v>
      </c>
      <c r="M216" s="764">
        <v>157</v>
      </c>
      <c r="N216" s="764"/>
      <c r="O216" s="764"/>
      <c r="P216" s="764"/>
      <c r="Q216" s="764" t="s">
        <v>285</v>
      </c>
      <c r="AO216" s="90">
        <v>8</v>
      </c>
    </row>
    <row r="217" spans="1:16379" x14ac:dyDescent="0.25">
      <c r="A217" s="1094"/>
      <c r="B217" s="764"/>
      <c r="C217" s="1095"/>
      <c r="D217" s="1096"/>
      <c r="E217" s="1096"/>
      <c r="F217" s="1095"/>
      <c r="G217" s="1095">
        <f>SUBTOTAL(9,G211:G216)</f>
        <v>30</v>
      </c>
      <c r="H217" s="1095"/>
      <c r="I217" s="764"/>
      <c r="J217" s="764"/>
      <c r="K217" s="764"/>
      <c r="L217" s="764"/>
      <c r="M217" s="764"/>
      <c r="N217" s="764"/>
      <c r="O217" s="764"/>
      <c r="P217" s="764"/>
      <c r="Q217" s="988" t="s">
        <v>511</v>
      </c>
    </row>
    <row r="218" spans="1:16379" x14ac:dyDescent="0.25">
      <c r="C218" s="985">
        <v>3</v>
      </c>
      <c r="D218" s="986">
        <v>3</v>
      </c>
    </row>
    <row r="219" spans="1:16379" x14ac:dyDescent="0.25">
      <c r="B219" s="1128" t="s">
        <v>512</v>
      </c>
    </row>
    <row r="220" spans="1:16379" x14ac:dyDescent="0.25">
      <c r="A220" s="858" t="s">
        <v>157</v>
      </c>
      <c r="B220" s="859" t="s">
        <v>40</v>
      </c>
      <c r="C220" s="834">
        <v>5</v>
      </c>
      <c r="D220" s="840"/>
      <c r="E220" s="841"/>
      <c r="F220" s="842"/>
      <c r="G220" s="838">
        <v>5</v>
      </c>
      <c r="H220" s="838">
        <v>150</v>
      </c>
      <c r="I220" s="838">
        <v>8</v>
      </c>
      <c r="J220" s="835" t="s">
        <v>285</v>
      </c>
      <c r="K220" s="835"/>
      <c r="L220" s="835"/>
      <c r="M220" s="839">
        <v>142</v>
      </c>
      <c r="N220" s="120"/>
      <c r="O220" s="845"/>
      <c r="P220" s="118"/>
      <c r="Q220" s="119"/>
      <c r="R220" s="404" t="s">
        <v>285</v>
      </c>
      <c r="S220" s="119"/>
      <c r="T220" s="118"/>
      <c r="U220" s="119"/>
      <c r="V220" s="774">
        <v>150</v>
      </c>
      <c r="W220" s="594">
        <v>0</v>
      </c>
      <c r="X220" s="774"/>
      <c r="Y220" s="774"/>
      <c r="Z220" s="765" t="b">
        <v>1</v>
      </c>
      <c r="AA220" s="765" t="b">
        <v>1</v>
      </c>
      <c r="AB220" s="765" t="b">
        <v>1</v>
      </c>
      <c r="AC220" s="765" t="b">
        <v>1</v>
      </c>
      <c r="AD220" s="765" t="b">
        <v>0</v>
      </c>
      <c r="AE220" s="765" t="b">
        <v>1</v>
      </c>
      <c r="AF220" s="765" t="b">
        <v>1</v>
      </c>
      <c r="AG220" s="765" t="b">
        <v>1</v>
      </c>
      <c r="AH220" s="594"/>
      <c r="AI220" s="594"/>
      <c r="AJ220" s="594"/>
      <c r="AK220" s="594"/>
      <c r="AL220" s="594"/>
      <c r="AM220" s="594"/>
      <c r="AN220" s="594"/>
      <c r="AO220" s="774">
        <v>8</v>
      </c>
      <c r="AP220" s="774"/>
      <c r="AQ220" s="594"/>
      <c r="AR220" s="594"/>
      <c r="AS220" s="594"/>
      <c r="AT220" s="594"/>
      <c r="AU220" s="594"/>
      <c r="AV220" s="594"/>
      <c r="AW220" s="594"/>
      <c r="AX220" s="594"/>
      <c r="AY220" s="594"/>
      <c r="AZ220" s="594"/>
      <c r="BA220" s="594"/>
      <c r="BB220" s="594"/>
      <c r="BC220" s="594"/>
      <c r="BD220" s="594"/>
      <c r="BE220" s="594"/>
      <c r="BF220" s="594"/>
      <c r="BG220" s="594"/>
      <c r="BH220" s="594"/>
      <c r="BI220" s="594"/>
      <c r="BJ220" s="594"/>
      <c r="BK220" s="594"/>
      <c r="BL220" s="594"/>
      <c r="BM220" s="594"/>
      <c r="BN220" s="594"/>
      <c r="BO220" s="594"/>
      <c r="BP220" s="594"/>
      <c r="BQ220" s="594"/>
      <c r="BR220" s="594"/>
      <c r="BS220" s="594"/>
      <c r="BT220" s="594"/>
      <c r="BU220" s="594"/>
      <c r="BV220" s="594"/>
      <c r="BW220" s="594"/>
      <c r="BX220" s="594"/>
      <c r="BY220" s="594"/>
      <c r="BZ220" s="594"/>
      <c r="CA220" s="594"/>
      <c r="CB220" s="594"/>
      <c r="CC220" s="594"/>
      <c r="CD220" s="594"/>
      <c r="CE220" s="594"/>
      <c r="CF220" s="594"/>
      <c r="CG220" s="594"/>
      <c r="CH220" s="594"/>
      <c r="CI220" s="594"/>
      <c r="CJ220" s="594"/>
      <c r="CK220" s="594"/>
      <c r="CL220" s="594"/>
      <c r="CM220" s="594"/>
      <c r="CN220" s="594"/>
      <c r="CO220" s="594"/>
      <c r="CP220" s="594"/>
      <c r="CQ220" s="594"/>
      <c r="CR220" s="594"/>
      <c r="CS220" s="594"/>
      <c r="CT220" s="594"/>
      <c r="CU220" s="594"/>
      <c r="CV220" s="594"/>
      <c r="CW220" s="594"/>
      <c r="CX220" s="594"/>
      <c r="CY220" s="594"/>
      <c r="CZ220" s="594"/>
      <c r="DA220" s="594"/>
      <c r="DB220" s="594"/>
      <c r="DC220" s="594"/>
      <c r="DD220" s="594"/>
      <c r="DE220" s="594"/>
      <c r="DF220" s="594"/>
      <c r="DG220" s="594"/>
      <c r="DH220" s="594"/>
      <c r="DI220" s="594"/>
      <c r="DJ220" s="594"/>
      <c r="DK220" s="594"/>
      <c r="DL220" s="594"/>
      <c r="DM220" s="594"/>
      <c r="DN220" s="594"/>
      <c r="DO220" s="594"/>
      <c r="DP220" s="594"/>
      <c r="DQ220" s="594"/>
      <c r="DR220" s="594"/>
      <c r="DS220" s="594"/>
      <c r="DT220" s="594"/>
      <c r="DU220" s="594"/>
      <c r="DV220" s="594"/>
      <c r="DW220" s="594"/>
      <c r="DX220" s="594"/>
      <c r="DY220" s="594"/>
      <c r="DZ220" s="594"/>
      <c r="EA220" s="594"/>
      <c r="EB220" s="594"/>
      <c r="EC220" s="594"/>
      <c r="ED220" s="594"/>
      <c r="EE220" s="594"/>
      <c r="EF220" s="594"/>
      <c r="EG220" s="594"/>
      <c r="EH220" s="594"/>
      <c r="EI220" s="594"/>
      <c r="EJ220" s="594"/>
      <c r="EK220" s="594"/>
      <c r="EL220" s="594"/>
      <c r="EM220" s="594"/>
      <c r="EN220" s="594"/>
      <c r="EO220" s="594"/>
      <c r="EP220" s="594"/>
      <c r="EQ220" s="594"/>
      <c r="ER220" s="594"/>
      <c r="ES220" s="594"/>
      <c r="ET220" s="594"/>
      <c r="EU220" s="594"/>
      <c r="EV220" s="594"/>
      <c r="EW220" s="594"/>
      <c r="EX220" s="594"/>
      <c r="EY220" s="594"/>
      <c r="EZ220" s="594"/>
      <c r="FA220" s="594"/>
      <c r="FB220" s="594"/>
      <c r="FC220" s="594"/>
      <c r="FD220" s="594"/>
      <c r="FE220" s="594"/>
      <c r="FF220" s="594"/>
      <c r="FG220" s="594"/>
      <c r="FH220" s="594"/>
      <c r="FI220" s="594"/>
      <c r="FJ220" s="594"/>
      <c r="FK220" s="594"/>
      <c r="FL220" s="594"/>
      <c r="FM220" s="594"/>
      <c r="FN220" s="594"/>
      <c r="FO220" s="594"/>
      <c r="FP220" s="594"/>
      <c r="FQ220" s="594"/>
      <c r="FR220" s="594"/>
      <c r="FS220" s="594"/>
      <c r="FT220" s="594"/>
      <c r="FU220" s="594"/>
      <c r="FV220" s="594"/>
      <c r="FW220" s="594"/>
      <c r="FX220" s="594"/>
      <c r="FY220" s="594"/>
      <c r="FZ220" s="594"/>
      <c r="GA220" s="594"/>
      <c r="GB220" s="594"/>
      <c r="GC220" s="594"/>
      <c r="GD220" s="594"/>
      <c r="GE220" s="594"/>
      <c r="GF220" s="594"/>
      <c r="GG220" s="594"/>
      <c r="GH220" s="594"/>
      <c r="GI220" s="594"/>
      <c r="GJ220" s="594"/>
      <c r="GK220" s="594"/>
      <c r="GL220" s="594"/>
      <c r="GM220" s="594"/>
      <c r="GN220" s="594"/>
      <c r="GO220" s="594"/>
      <c r="GP220" s="594"/>
      <c r="GQ220" s="594"/>
      <c r="GR220" s="594"/>
      <c r="GS220" s="594"/>
      <c r="GT220" s="594"/>
      <c r="GU220" s="594"/>
      <c r="GV220" s="594"/>
      <c r="GW220" s="594"/>
      <c r="GX220" s="594"/>
      <c r="GY220" s="594"/>
      <c r="GZ220" s="594"/>
      <c r="HA220" s="594"/>
      <c r="HB220" s="594"/>
      <c r="HC220" s="594"/>
      <c r="HD220" s="594"/>
      <c r="HE220" s="594"/>
      <c r="HF220" s="594"/>
      <c r="HG220" s="594"/>
      <c r="HH220" s="594"/>
      <c r="HI220" s="594"/>
      <c r="HJ220" s="594"/>
      <c r="HK220" s="594"/>
      <c r="HL220" s="594"/>
      <c r="HM220" s="594"/>
      <c r="HN220" s="594"/>
      <c r="HO220" s="594"/>
      <c r="HP220" s="594"/>
      <c r="HQ220" s="594"/>
      <c r="HR220" s="594"/>
      <c r="HS220" s="594"/>
      <c r="HT220" s="594"/>
      <c r="HU220" s="594"/>
      <c r="HV220" s="594"/>
      <c r="HW220" s="594"/>
      <c r="HX220" s="594"/>
      <c r="HY220" s="594"/>
      <c r="HZ220" s="594"/>
      <c r="IA220" s="594"/>
      <c r="IB220" s="594"/>
      <c r="IC220" s="594"/>
      <c r="ID220" s="594"/>
      <c r="IE220" s="594"/>
      <c r="IF220" s="594"/>
      <c r="IG220" s="594"/>
      <c r="IH220" s="594"/>
      <c r="II220" s="594"/>
      <c r="IJ220" s="594"/>
      <c r="IK220" s="594"/>
      <c r="IL220" s="594"/>
      <c r="IM220" s="594"/>
      <c r="IN220" s="594"/>
      <c r="IO220" s="594"/>
      <c r="IP220" s="594"/>
      <c r="IQ220" s="594"/>
      <c r="IR220" s="594"/>
      <c r="IS220" s="594"/>
      <c r="IT220" s="594"/>
      <c r="IU220" s="594"/>
      <c r="IV220" s="594"/>
      <c r="IW220" s="594"/>
      <c r="IX220" s="594"/>
      <c r="IY220" s="594"/>
      <c r="IZ220" s="594"/>
      <c r="JA220" s="594"/>
      <c r="JB220" s="594"/>
      <c r="JC220" s="594"/>
      <c r="JD220" s="594"/>
      <c r="JE220" s="594"/>
      <c r="JF220" s="594"/>
      <c r="JG220" s="594"/>
      <c r="JH220" s="594"/>
      <c r="JI220" s="594"/>
      <c r="JJ220" s="594"/>
      <c r="JK220" s="594"/>
      <c r="JL220" s="594"/>
      <c r="JM220" s="594"/>
      <c r="JN220" s="594"/>
      <c r="JO220" s="594"/>
      <c r="JP220" s="594"/>
      <c r="JQ220" s="594"/>
      <c r="JR220" s="594"/>
      <c r="JS220" s="594"/>
      <c r="JT220" s="594"/>
      <c r="JU220" s="594"/>
      <c r="JV220" s="594"/>
      <c r="JW220" s="594"/>
      <c r="JX220" s="594"/>
      <c r="JY220" s="594"/>
      <c r="JZ220" s="594"/>
      <c r="KA220" s="594"/>
      <c r="KB220" s="594"/>
      <c r="KC220" s="594"/>
      <c r="KD220" s="594"/>
      <c r="KE220" s="594"/>
      <c r="KF220" s="594"/>
      <c r="KG220" s="594"/>
      <c r="KH220" s="594"/>
      <c r="KI220" s="594"/>
      <c r="KJ220" s="594"/>
      <c r="KK220" s="594"/>
      <c r="KL220" s="594"/>
      <c r="KM220" s="594"/>
      <c r="KN220" s="594"/>
      <c r="KO220" s="594"/>
      <c r="KP220" s="594"/>
      <c r="KQ220" s="594"/>
      <c r="KR220" s="594"/>
      <c r="KS220" s="594"/>
      <c r="KT220" s="594"/>
      <c r="KU220" s="594"/>
      <c r="KV220" s="594"/>
      <c r="KW220" s="594"/>
      <c r="KX220" s="594"/>
      <c r="KY220" s="594"/>
      <c r="KZ220" s="594"/>
      <c r="LA220" s="594"/>
      <c r="LB220" s="594"/>
      <c r="LC220" s="594"/>
      <c r="LD220" s="594"/>
      <c r="LE220" s="594"/>
      <c r="LF220" s="594"/>
      <c r="LG220" s="594"/>
      <c r="LH220" s="594"/>
      <c r="LI220" s="594"/>
      <c r="LJ220" s="594"/>
      <c r="LK220" s="594"/>
      <c r="LL220" s="594"/>
      <c r="LM220" s="594"/>
      <c r="LN220" s="594"/>
      <c r="LO220" s="594"/>
      <c r="LP220" s="594"/>
      <c r="LQ220" s="594"/>
      <c r="LR220" s="594"/>
      <c r="LS220" s="594"/>
      <c r="LT220" s="594"/>
      <c r="LU220" s="594"/>
      <c r="LV220" s="594"/>
      <c r="LW220" s="594"/>
      <c r="LX220" s="594"/>
      <c r="LY220" s="594"/>
      <c r="LZ220" s="594"/>
      <c r="MA220" s="594"/>
      <c r="MB220" s="594"/>
      <c r="MC220" s="594"/>
      <c r="MD220" s="594"/>
      <c r="ME220" s="594"/>
      <c r="MF220" s="594"/>
      <c r="MG220" s="594"/>
      <c r="MH220" s="594"/>
      <c r="MI220" s="594"/>
      <c r="MJ220" s="594"/>
      <c r="MK220" s="594"/>
      <c r="ML220" s="594"/>
      <c r="MM220" s="594"/>
      <c r="MN220" s="594"/>
      <c r="MO220" s="594"/>
      <c r="MP220" s="594"/>
      <c r="MQ220" s="594"/>
      <c r="MR220" s="594"/>
      <c r="MS220" s="594"/>
      <c r="MT220" s="594"/>
      <c r="MU220" s="594"/>
      <c r="MV220" s="594"/>
      <c r="MW220" s="594"/>
      <c r="MX220" s="594"/>
      <c r="MY220" s="594"/>
      <c r="MZ220" s="594"/>
      <c r="NA220" s="594"/>
      <c r="NB220" s="594"/>
      <c r="NC220" s="594"/>
      <c r="ND220" s="594"/>
      <c r="NE220" s="594"/>
      <c r="NF220" s="594"/>
      <c r="NG220" s="594"/>
      <c r="NH220" s="594"/>
      <c r="NI220" s="594"/>
      <c r="NJ220" s="594"/>
      <c r="NK220" s="594"/>
      <c r="NL220" s="594"/>
      <c r="NM220" s="594"/>
      <c r="NN220" s="594"/>
      <c r="NO220" s="594"/>
      <c r="NP220" s="594"/>
      <c r="NQ220" s="594"/>
      <c r="NR220" s="594"/>
      <c r="NS220" s="594"/>
      <c r="NT220" s="594"/>
      <c r="NU220" s="594"/>
      <c r="NV220" s="594"/>
      <c r="NW220" s="594"/>
      <c r="NX220" s="594"/>
      <c r="NY220" s="594"/>
      <c r="NZ220" s="594"/>
      <c r="OA220" s="594"/>
      <c r="OB220" s="594"/>
      <c r="OC220" s="594"/>
      <c r="OD220" s="594"/>
      <c r="OE220" s="594"/>
      <c r="OF220" s="594"/>
      <c r="OG220" s="594"/>
      <c r="OH220" s="594"/>
      <c r="OI220" s="594"/>
      <c r="OJ220" s="594"/>
      <c r="OK220" s="594"/>
      <c r="OL220" s="594"/>
      <c r="OM220" s="594"/>
      <c r="ON220" s="594"/>
      <c r="OO220" s="594"/>
      <c r="OP220" s="594"/>
      <c r="OQ220" s="594"/>
      <c r="OR220" s="594"/>
      <c r="OS220" s="594"/>
      <c r="OT220" s="594"/>
      <c r="OU220" s="594"/>
      <c r="OV220" s="594"/>
      <c r="OW220" s="594"/>
      <c r="OX220" s="594"/>
      <c r="OY220" s="594"/>
      <c r="OZ220" s="594"/>
      <c r="PA220" s="594"/>
      <c r="PB220" s="594"/>
      <c r="PC220" s="594"/>
      <c r="PD220" s="594"/>
      <c r="PE220" s="594"/>
      <c r="PF220" s="594"/>
      <c r="PG220" s="594"/>
      <c r="PH220" s="594"/>
      <c r="PI220" s="594"/>
      <c r="PJ220" s="594"/>
      <c r="PK220" s="594"/>
      <c r="PL220" s="594"/>
      <c r="PM220" s="594"/>
      <c r="PN220" s="594"/>
      <c r="PO220" s="594"/>
      <c r="PP220" s="594"/>
      <c r="PQ220" s="594"/>
      <c r="PR220" s="594"/>
      <c r="PS220" s="594"/>
      <c r="PT220" s="594"/>
      <c r="PU220" s="594"/>
      <c r="PV220" s="594"/>
      <c r="PW220" s="594"/>
      <c r="PX220" s="594"/>
      <c r="PY220" s="594"/>
      <c r="PZ220" s="594"/>
      <c r="QA220" s="594"/>
      <c r="QB220" s="594"/>
      <c r="QC220" s="594"/>
      <c r="QD220" s="594"/>
      <c r="QE220" s="594"/>
      <c r="QF220" s="594"/>
      <c r="QG220" s="594"/>
      <c r="QH220" s="594"/>
      <c r="QI220" s="594"/>
      <c r="QJ220" s="594"/>
      <c r="QK220" s="594"/>
      <c r="QL220" s="594"/>
      <c r="QM220" s="594"/>
      <c r="QN220" s="594"/>
      <c r="QO220" s="594"/>
      <c r="QP220" s="594"/>
      <c r="QQ220" s="594"/>
      <c r="QR220" s="594"/>
      <c r="QS220" s="594"/>
      <c r="QT220" s="594"/>
      <c r="QU220" s="594"/>
      <c r="QV220" s="594"/>
      <c r="QW220" s="594"/>
      <c r="QX220" s="594"/>
      <c r="QY220" s="594"/>
      <c r="QZ220" s="594"/>
      <c r="RA220" s="594"/>
      <c r="RB220" s="594"/>
      <c r="RC220" s="594"/>
      <c r="RD220" s="594"/>
      <c r="RE220" s="594"/>
      <c r="RF220" s="594"/>
      <c r="RG220" s="594"/>
      <c r="RH220" s="594"/>
      <c r="RI220" s="594"/>
      <c r="RJ220" s="594"/>
      <c r="RK220" s="594"/>
      <c r="RL220" s="594"/>
      <c r="RM220" s="594"/>
      <c r="RN220" s="594"/>
      <c r="RO220" s="594"/>
      <c r="RP220" s="594"/>
      <c r="RQ220" s="594"/>
      <c r="RR220" s="594"/>
      <c r="RS220" s="594"/>
      <c r="RT220" s="594"/>
      <c r="RU220" s="594"/>
      <c r="RV220" s="594"/>
      <c r="RW220" s="594"/>
      <c r="RX220" s="594"/>
      <c r="RY220" s="594"/>
      <c r="RZ220" s="594"/>
      <c r="SA220" s="594"/>
      <c r="SB220" s="594"/>
      <c r="SC220" s="594"/>
      <c r="SD220" s="594"/>
      <c r="SE220" s="594"/>
      <c r="SF220" s="594"/>
      <c r="SG220" s="594"/>
      <c r="SH220" s="594"/>
      <c r="SI220" s="594"/>
      <c r="SJ220" s="594"/>
      <c r="SK220" s="594"/>
      <c r="SL220" s="594"/>
      <c r="SM220" s="594"/>
      <c r="SN220" s="594"/>
      <c r="SO220" s="594"/>
      <c r="SP220" s="594"/>
      <c r="SQ220" s="594"/>
      <c r="SR220" s="594"/>
      <c r="SS220" s="594"/>
      <c r="ST220" s="594"/>
      <c r="SU220" s="594"/>
      <c r="SV220" s="594"/>
      <c r="SW220" s="594"/>
      <c r="SX220" s="594"/>
      <c r="SY220" s="594"/>
      <c r="SZ220" s="594"/>
      <c r="TA220" s="594"/>
      <c r="TB220" s="594"/>
      <c r="TC220" s="594"/>
      <c r="TD220" s="594"/>
      <c r="TE220" s="594"/>
      <c r="TF220" s="594"/>
      <c r="TG220" s="594"/>
      <c r="TH220" s="594"/>
      <c r="TI220" s="594"/>
      <c r="TJ220" s="594"/>
      <c r="TK220" s="594"/>
      <c r="TL220" s="594"/>
      <c r="TM220" s="594"/>
      <c r="TN220" s="594"/>
      <c r="TO220" s="594"/>
      <c r="TP220" s="594"/>
      <c r="TQ220" s="594"/>
      <c r="TR220" s="594"/>
      <c r="TS220" s="594"/>
      <c r="TT220" s="594"/>
      <c r="TU220" s="594"/>
      <c r="TV220" s="594"/>
      <c r="TW220" s="594"/>
      <c r="TX220" s="594"/>
      <c r="TY220" s="594"/>
      <c r="TZ220" s="594"/>
      <c r="UA220" s="594"/>
      <c r="UB220" s="594"/>
      <c r="UC220" s="594"/>
      <c r="UD220" s="594"/>
      <c r="UE220" s="594"/>
      <c r="UF220" s="594"/>
      <c r="UG220" s="594"/>
      <c r="UH220" s="594"/>
      <c r="UI220" s="594"/>
      <c r="UJ220" s="594"/>
      <c r="UK220" s="594"/>
      <c r="UL220" s="594"/>
      <c r="UM220" s="594"/>
      <c r="UN220" s="594"/>
      <c r="UO220" s="594"/>
      <c r="UP220" s="594"/>
      <c r="UQ220" s="594"/>
      <c r="UR220" s="594"/>
      <c r="US220" s="594"/>
      <c r="UT220" s="594"/>
      <c r="UU220" s="594"/>
      <c r="UV220" s="594"/>
      <c r="UW220" s="594"/>
      <c r="UX220" s="594"/>
      <c r="UY220" s="594"/>
      <c r="UZ220" s="594"/>
      <c r="VA220" s="594"/>
      <c r="VB220" s="594"/>
      <c r="VC220" s="594"/>
      <c r="VD220" s="594"/>
      <c r="VE220" s="594"/>
      <c r="VF220" s="594"/>
      <c r="VG220" s="594"/>
      <c r="VH220" s="594"/>
      <c r="VI220" s="594"/>
      <c r="VJ220" s="594"/>
      <c r="VK220" s="594"/>
      <c r="VL220" s="594"/>
      <c r="VM220" s="594"/>
      <c r="VN220" s="594"/>
      <c r="VO220" s="594"/>
      <c r="VP220" s="594"/>
      <c r="VQ220" s="594"/>
      <c r="VR220" s="594"/>
      <c r="VS220" s="594"/>
      <c r="VT220" s="594"/>
      <c r="VU220" s="594"/>
      <c r="VV220" s="594"/>
      <c r="VW220" s="594"/>
      <c r="VX220" s="594"/>
      <c r="VY220" s="594"/>
      <c r="VZ220" s="594"/>
      <c r="WA220" s="594"/>
      <c r="WB220" s="594"/>
      <c r="WC220" s="594"/>
      <c r="WD220" s="594"/>
      <c r="WE220" s="594"/>
      <c r="WF220" s="594"/>
      <c r="WG220" s="594"/>
      <c r="WH220" s="594"/>
      <c r="WI220" s="594"/>
      <c r="WJ220" s="594"/>
      <c r="WK220" s="594"/>
      <c r="WL220" s="594"/>
      <c r="WM220" s="594"/>
      <c r="WN220" s="594"/>
      <c r="WO220" s="594"/>
      <c r="WP220" s="594"/>
      <c r="WQ220" s="594"/>
      <c r="WR220" s="594"/>
      <c r="WS220" s="594"/>
      <c r="WT220" s="594"/>
      <c r="WU220" s="594"/>
      <c r="WV220" s="594"/>
      <c r="WW220" s="594"/>
      <c r="WX220" s="594"/>
      <c r="WY220" s="594"/>
      <c r="WZ220" s="594"/>
      <c r="XA220" s="594"/>
      <c r="XB220" s="594"/>
      <c r="XC220" s="594"/>
      <c r="XD220" s="594"/>
      <c r="XE220" s="594"/>
      <c r="XF220" s="594"/>
      <c r="XG220" s="594"/>
      <c r="XH220" s="594"/>
      <c r="XI220" s="594"/>
      <c r="XJ220" s="594"/>
      <c r="XK220" s="594"/>
      <c r="XL220" s="594"/>
      <c r="XM220" s="594"/>
      <c r="XN220" s="594"/>
      <c r="XO220" s="594"/>
      <c r="XP220" s="594"/>
      <c r="XQ220" s="594"/>
      <c r="XR220" s="594"/>
      <c r="XS220" s="594"/>
      <c r="XT220" s="594"/>
      <c r="XU220" s="594"/>
      <c r="XV220" s="594"/>
      <c r="XW220" s="594"/>
      <c r="XX220" s="594"/>
      <c r="XY220" s="594"/>
      <c r="XZ220" s="594"/>
      <c r="YA220" s="594"/>
      <c r="YB220" s="594"/>
      <c r="YC220" s="594"/>
      <c r="YD220" s="594"/>
      <c r="YE220" s="594"/>
      <c r="YF220" s="594"/>
      <c r="YG220" s="594"/>
      <c r="YH220" s="594"/>
      <c r="YI220" s="594"/>
      <c r="YJ220" s="594"/>
      <c r="YK220" s="594"/>
      <c r="YL220" s="594"/>
      <c r="YM220" s="594"/>
      <c r="YN220" s="594"/>
      <c r="YO220" s="594"/>
      <c r="YP220" s="594"/>
      <c r="YQ220" s="594"/>
      <c r="YR220" s="594"/>
      <c r="YS220" s="594"/>
      <c r="YT220" s="594"/>
      <c r="YU220" s="594"/>
      <c r="YV220" s="594"/>
      <c r="YW220" s="594"/>
      <c r="YX220" s="594"/>
      <c r="YY220" s="594"/>
      <c r="YZ220" s="594"/>
      <c r="ZA220" s="594"/>
      <c r="ZB220" s="594"/>
      <c r="ZC220" s="594"/>
      <c r="ZD220" s="594"/>
      <c r="ZE220" s="594"/>
      <c r="ZF220" s="594"/>
      <c r="ZG220" s="594"/>
      <c r="ZH220" s="594"/>
      <c r="ZI220" s="594"/>
      <c r="ZJ220" s="594"/>
      <c r="ZK220" s="594"/>
      <c r="ZL220" s="594"/>
      <c r="ZM220" s="594"/>
      <c r="ZN220" s="594"/>
      <c r="ZO220" s="594"/>
      <c r="ZP220" s="594"/>
      <c r="ZQ220" s="594"/>
      <c r="ZR220" s="594"/>
      <c r="ZS220" s="594"/>
      <c r="ZT220" s="594"/>
      <c r="ZU220" s="594"/>
      <c r="ZV220" s="594"/>
      <c r="ZW220" s="594"/>
      <c r="ZX220" s="594"/>
      <c r="ZY220" s="594"/>
      <c r="ZZ220" s="594"/>
      <c r="AAA220" s="594"/>
      <c r="AAB220" s="594"/>
      <c r="AAC220" s="594"/>
      <c r="AAD220" s="594"/>
      <c r="AAE220" s="594"/>
      <c r="AAF220" s="594"/>
      <c r="AAG220" s="594"/>
      <c r="AAH220" s="594"/>
      <c r="AAI220" s="594"/>
      <c r="AAJ220" s="594"/>
      <c r="AAK220" s="594"/>
      <c r="AAL220" s="594"/>
      <c r="AAM220" s="594"/>
      <c r="AAN220" s="594"/>
      <c r="AAO220" s="594"/>
      <c r="AAP220" s="594"/>
      <c r="AAQ220" s="594"/>
      <c r="AAR220" s="594"/>
      <c r="AAS220" s="594"/>
      <c r="AAT220" s="594"/>
      <c r="AAU220" s="594"/>
      <c r="AAV220" s="594"/>
      <c r="AAW220" s="594"/>
      <c r="AAX220" s="594"/>
      <c r="AAY220" s="594"/>
      <c r="AAZ220" s="594"/>
      <c r="ABA220" s="594"/>
      <c r="ABB220" s="594"/>
      <c r="ABC220" s="594"/>
      <c r="ABD220" s="594"/>
      <c r="ABE220" s="594"/>
      <c r="ABF220" s="594"/>
      <c r="ABG220" s="594"/>
      <c r="ABH220" s="594"/>
      <c r="ABI220" s="594"/>
      <c r="ABJ220" s="594"/>
      <c r="ABK220" s="594"/>
      <c r="ABL220" s="594"/>
      <c r="ABM220" s="594"/>
      <c r="ABN220" s="594"/>
      <c r="ABO220" s="594"/>
      <c r="ABP220" s="594"/>
      <c r="ABQ220" s="594"/>
      <c r="ABR220" s="594"/>
      <c r="ABS220" s="594"/>
      <c r="ABT220" s="594"/>
      <c r="ABU220" s="594"/>
      <c r="ABV220" s="594"/>
      <c r="ABW220" s="594"/>
      <c r="ABX220" s="594"/>
      <c r="ABY220" s="594"/>
      <c r="ABZ220" s="594"/>
      <c r="ACA220" s="594"/>
      <c r="ACB220" s="594"/>
      <c r="ACC220" s="594"/>
      <c r="ACD220" s="594"/>
      <c r="ACE220" s="594"/>
      <c r="ACF220" s="594"/>
      <c r="ACG220" s="594"/>
      <c r="ACH220" s="594"/>
      <c r="ACI220" s="594"/>
      <c r="ACJ220" s="594"/>
      <c r="ACK220" s="594"/>
      <c r="ACL220" s="594"/>
      <c r="ACM220" s="594"/>
      <c r="ACN220" s="594"/>
      <c r="ACO220" s="594"/>
      <c r="ACP220" s="594"/>
      <c r="ACQ220" s="594"/>
      <c r="ACR220" s="594"/>
      <c r="ACS220" s="594"/>
      <c r="ACT220" s="594"/>
      <c r="ACU220" s="594"/>
      <c r="ACV220" s="594"/>
      <c r="ACW220" s="594"/>
      <c r="ACX220" s="594"/>
      <c r="ACY220" s="594"/>
      <c r="ACZ220" s="594"/>
      <c r="ADA220" s="594"/>
      <c r="ADB220" s="594"/>
      <c r="ADC220" s="594"/>
      <c r="ADD220" s="594"/>
      <c r="ADE220" s="594"/>
      <c r="ADF220" s="594"/>
      <c r="ADG220" s="594"/>
      <c r="ADH220" s="594"/>
      <c r="ADI220" s="594"/>
      <c r="ADJ220" s="594"/>
      <c r="ADK220" s="594"/>
      <c r="ADL220" s="594"/>
      <c r="ADM220" s="594"/>
      <c r="ADN220" s="594"/>
      <c r="ADO220" s="594"/>
      <c r="ADP220" s="594"/>
      <c r="ADQ220" s="594"/>
      <c r="ADR220" s="594"/>
      <c r="ADS220" s="594"/>
      <c r="ADT220" s="594"/>
      <c r="ADU220" s="594"/>
      <c r="ADV220" s="594"/>
      <c r="ADW220" s="594"/>
      <c r="ADX220" s="594"/>
      <c r="ADY220" s="594"/>
      <c r="ADZ220" s="594"/>
      <c r="AEA220" s="594"/>
      <c r="AEB220" s="594"/>
      <c r="AEC220" s="594"/>
      <c r="AED220" s="594"/>
      <c r="AEE220" s="594"/>
      <c r="AEF220" s="594"/>
      <c r="AEG220" s="594"/>
      <c r="AEH220" s="594"/>
      <c r="AEI220" s="594"/>
      <c r="AEJ220" s="594"/>
      <c r="AEK220" s="594"/>
      <c r="AEL220" s="594"/>
      <c r="AEM220" s="594"/>
      <c r="AEN220" s="594"/>
      <c r="AEO220" s="594"/>
      <c r="AEP220" s="594"/>
      <c r="AEQ220" s="594"/>
      <c r="AER220" s="594"/>
      <c r="AES220" s="594"/>
      <c r="AET220" s="594"/>
      <c r="AEU220" s="594"/>
      <c r="AEV220" s="594"/>
      <c r="AEW220" s="594"/>
      <c r="AEX220" s="594"/>
      <c r="AEY220" s="594"/>
      <c r="AEZ220" s="594"/>
      <c r="AFA220" s="594"/>
      <c r="AFB220" s="594"/>
      <c r="AFC220" s="594"/>
      <c r="AFD220" s="594"/>
      <c r="AFE220" s="594"/>
      <c r="AFF220" s="594"/>
      <c r="AFG220" s="594"/>
      <c r="AFH220" s="594"/>
      <c r="AFI220" s="594"/>
      <c r="AFJ220" s="594"/>
      <c r="AFK220" s="594"/>
      <c r="AFL220" s="594"/>
      <c r="AFM220" s="594"/>
      <c r="AFN220" s="594"/>
      <c r="AFO220" s="594"/>
      <c r="AFP220" s="594"/>
      <c r="AFQ220" s="594"/>
      <c r="AFR220" s="594"/>
      <c r="AFS220" s="594"/>
      <c r="AFT220" s="594"/>
      <c r="AFU220" s="594"/>
      <c r="AFV220" s="594"/>
      <c r="AFW220" s="594"/>
      <c r="AFX220" s="594"/>
      <c r="AFY220" s="594"/>
      <c r="AFZ220" s="594"/>
      <c r="AGA220" s="594"/>
      <c r="AGB220" s="594"/>
      <c r="AGC220" s="594"/>
      <c r="AGD220" s="594"/>
      <c r="AGE220" s="594"/>
      <c r="AGF220" s="594"/>
      <c r="AGG220" s="594"/>
      <c r="AGH220" s="594"/>
      <c r="AGI220" s="594"/>
      <c r="AGJ220" s="594"/>
      <c r="AGK220" s="594"/>
      <c r="AGL220" s="594"/>
      <c r="AGM220" s="594"/>
      <c r="AGN220" s="594"/>
      <c r="AGO220" s="594"/>
      <c r="AGP220" s="594"/>
      <c r="AGQ220" s="594"/>
      <c r="AGR220" s="594"/>
      <c r="AGS220" s="594"/>
      <c r="AGT220" s="594"/>
      <c r="AGU220" s="594"/>
      <c r="AGV220" s="594"/>
      <c r="AGW220" s="594"/>
      <c r="AGX220" s="594"/>
      <c r="AGY220" s="594"/>
      <c r="AGZ220" s="594"/>
      <c r="AHA220" s="594"/>
      <c r="AHB220" s="594"/>
      <c r="AHC220" s="594"/>
      <c r="AHD220" s="594"/>
      <c r="AHE220" s="594"/>
      <c r="AHF220" s="594"/>
      <c r="AHG220" s="594"/>
      <c r="AHH220" s="594"/>
      <c r="AHI220" s="594"/>
      <c r="AHJ220" s="594"/>
      <c r="AHK220" s="594"/>
      <c r="AHL220" s="594"/>
      <c r="AHM220" s="594"/>
      <c r="AHN220" s="594"/>
      <c r="AHO220" s="594"/>
      <c r="AHP220" s="594"/>
      <c r="AHQ220" s="594"/>
      <c r="AHR220" s="594"/>
      <c r="AHS220" s="594"/>
      <c r="AHT220" s="594"/>
      <c r="AHU220" s="594"/>
      <c r="AHV220" s="594"/>
      <c r="AHW220" s="594"/>
      <c r="AHX220" s="594"/>
      <c r="AHY220" s="594"/>
      <c r="AHZ220" s="594"/>
      <c r="AIA220" s="594"/>
      <c r="AIB220" s="594"/>
      <c r="AIC220" s="594"/>
      <c r="AID220" s="594"/>
      <c r="AIE220" s="594"/>
      <c r="AIF220" s="594"/>
      <c r="AIG220" s="594"/>
      <c r="AIH220" s="594"/>
      <c r="AII220" s="594"/>
      <c r="AIJ220" s="594"/>
      <c r="AIK220" s="594"/>
      <c r="AIL220" s="594"/>
      <c r="AIM220" s="594"/>
      <c r="AIN220" s="594"/>
      <c r="AIO220" s="594"/>
      <c r="AIP220" s="594"/>
      <c r="AIQ220" s="594"/>
      <c r="AIR220" s="594"/>
      <c r="AIS220" s="594"/>
      <c r="AIT220" s="594"/>
      <c r="AIU220" s="594"/>
      <c r="AIV220" s="594"/>
      <c r="AIW220" s="594"/>
      <c r="AIX220" s="594"/>
      <c r="AIY220" s="594"/>
      <c r="AIZ220" s="594"/>
      <c r="AJA220" s="594"/>
      <c r="AJB220" s="594"/>
      <c r="AJC220" s="594"/>
      <c r="AJD220" s="594"/>
      <c r="AJE220" s="594"/>
      <c r="AJF220" s="594"/>
      <c r="AJG220" s="594"/>
      <c r="AJH220" s="594"/>
      <c r="AJI220" s="594"/>
      <c r="AJJ220" s="594"/>
      <c r="AJK220" s="594"/>
      <c r="AJL220" s="594"/>
      <c r="AJM220" s="594"/>
      <c r="AJN220" s="594"/>
      <c r="AJO220" s="594"/>
      <c r="AJP220" s="594"/>
      <c r="AJQ220" s="594"/>
      <c r="AJR220" s="594"/>
      <c r="AJS220" s="594"/>
      <c r="AJT220" s="594"/>
      <c r="AJU220" s="594"/>
      <c r="AJV220" s="594"/>
      <c r="AJW220" s="594"/>
      <c r="AJX220" s="594"/>
      <c r="AJY220" s="594"/>
      <c r="AJZ220" s="594"/>
      <c r="AKA220" s="594"/>
      <c r="AKB220" s="594"/>
      <c r="AKC220" s="594"/>
      <c r="AKD220" s="594"/>
      <c r="AKE220" s="594"/>
      <c r="AKF220" s="594"/>
      <c r="AKG220" s="594"/>
      <c r="AKH220" s="594"/>
      <c r="AKI220" s="594"/>
      <c r="AKJ220" s="594"/>
      <c r="AKK220" s="594"/>
      <c r="AKL220" s="594"/>
      <c r="AKM220" s="594"/>
      <c r="AKN220" s="594"/>
      <c r="AKO220" s="594"/>
      <c r="AKP220" s="594"/>
      <c r="AKQ220" s="594"/>
      <c r="AKR220" s="594"/>
      <c r="AKS220" s="594"/>
      <c r="AKT220" s="594"/>
      <c r="AKU220" s="594"/>
      <c r="AKV220" s="594"/>
      <c r="AKW220" s="594"/>
      <c r="AKX220" s="594"/>
      <c r="AKY220" s="594"/>
      <c r="AKZ220" s="594"/>
      <c r="ALA220" s="594"/>
      <c r="ALB220" s="594"/>
      <c r="ALC220" s="594"/>
      <c r="ALD220" s="594"/>
      <c r="ALE220" s="594"/>
      <c r="ALF220" s="594"/>
      <c r="ALG220" s="594"/>
      <c r="ALH220" s="594"/>
      <c r="ALI220" s="594"/>
      <c r="ALJ220" s="594"/>
      <c r="ALK220" s="594"/>
      <c r="ALL220" s="594"/>
      <c r="ALM220" s="594"/>
      <c r="ALN220" s="594"/>
      <c r="ALO220" s="594"/>
      <c r="ALP220" s="594"/>
      <c r="ALQ220" s="594"/>
      <c r="ALR220" s="594"/>
      <c r="ALS220" s="594"/>
      <c r="ALT220" s="594"/>
      <c r="ALU220" s="594"/>
      <c r="ALV220" s="594"/>
      <c r="ALW220" s="594"/>
      <c r="ALX220" s="594"/>
      <c r="ALY220" s="594"/>
      <c r="ALZ220" s="594"/>
      <c r="AMA220" s="594"/>
      <c r="AMB220" s="594"/>
      <c r="AMC220" s="594"/>
      <c r="AMD220" s="594"/>
      <c r="AME220" s="594"/>
      <c r="AMF220" s="594"/>
      <c r="AMG220" s="594"/>
      <c r="AMH220" s="594"/>
      <c r="AMI220" s="594"/>
      <c r="AMJ220" s="594"/>
      <c r="AMK220" s="594"/>
      <c r="AML220" s="594"/>
      <c r="AMM220" s="594"/>
      <c r="AMN220" s="594"/>
      <c r="AMO220" s="594"/>
      <c r="AMP220" s="594"/>
      <c r="AMQ220" s="594"/>
      <c r="AMR220" s="594"/>
      <c r="AMS220" s="594"/>
      <c r="AMT220" s="594"/>
      <c r="AMU220" s="594"/>
      <c r="AMV220" s="594"/>
      <c r="AMW220" s="594"/>
      <c r="AMX220" s="594"/>
      <c r="AMY220" s="594"/>
      <c r="AMZ220" s="594"/>
      <c r="ANA220" s="594"/>
      <c r="ANB220" s="594"/>
      <c r="ANC220" s="594"/>
      <c r="AND220" s="594"/>
      <c r="ANE220" s="594"/>
      <c r="ANF220" s="594"/>
      <c r="ANG220" s="594"/>
      <c r="ANH220" s="594"/>
      <c r="ANI220" s="594"/>
      <c r="ANJ220" s="594"/>
      <c r="ANK220" s="594"/>
      <c r="ANL220" s="594"/>
      <c r="ANM220" s="594"/>
      <c r="ANN220" s="594"/>
      <c r="ANO220" s="594"/>
      <c r="ANP220" s="594"/>
      <c r="ANQ220" s="594"/>
      <c r="ANR220" s="594"/>
      <c r="ANS220" s="594"/>
      <c r="ANT220" s="594"/>
      <c r="ANU220" s="594"/>
      <c r="ANV220" s="594"/>
      <c r="ANW220" s="594"/>
      <c r="ANX220" s="594"/>
      <c r="ANY220" s="594"/>
      <c r="ANZ220" s="594"/>
      <c r="AOA220" s="594"/>
      <c r="AOB220" s="594"/>
      <c r="AOC220" s="594"/>
      <c r="AOD220" s="594"/>
      <c r="AOE220" s="594"/>
      <c r="AOF220" s="594"/>
      <c r="AOG220" s="594"/>
      <c r="AOH220" s="594"/>
      <c r="AOI220" s="594"/>
      <c r="AOJ220" s="594"/>
      <c r="AOK220" s="594"/>
      <c r="AOL220" s="594"/>
      <c r="AOM220" s="594"/>
      <c r="AON220" s="594"/>
      <c r="AOO220" s="594"/>
      <c r="AOP220" s="594"/>
      <c r="AOQ220" s="594"/>
      <c r="AOR220" s="594"/>
      <c r="AOS220" s="594"/>
      <c r="AOT220" s="594"/>
      <c r="AOU220" s="594"/>
      <c r="AOV220" s="594"/>
      <c r="AOW220" s="594"/>
      <c r="AOX220" s="594"/>
      <c r="AOY220" s="594"/>
      <c r="AOZ220" s="594"/>
      <c r="APA220" s="594"/>
      <c r="APB220" s="594"/>
      <c r="APC220" s="594"/>
      <c r="APD220" s="594"/>
      <c r="APE220" s="594"/>
      <c r="APF220" s="594"/>
      <c r="APG220" s="594"/>
      <c r="APH220" s="594"/>
      <c r="API220" s="594"/>
      <c r="APJ220" s="594"/>
      <c r="APK220" s="594"/>
      <c r="APL220" s="594"/>
      <c r="APM220" s="594"/>
      <c r="APN220" s="594"/>
      <c r="APO220" s="594"/>
      <c r="APP220" s="594"/>
      <c r="APQ220" s="594"/>
      <c r="APR220" s="594"/>
      <c r="APS220" s="594"/>
      <c r="APT220" s="594"/>
      <c r="APU220" s="594"/>
      <c r="APV220" s="594"/>
      <c r="APW220" s="594"/>
      <c r="APX220" s="594"/>
      <c r="APY220" s="594"/>
      <c r="APZ220" s="594"/>
      <c r="AQA220" s="594"/>
      <c r="AQB220" s="594"/>
      <c r="AQC220" s="594"/>
      <c r="AQD220" s="594"/>
      <c r="AQE220" s="594"/>
      <c r="AQF220" s="594"/>
      <c r="AQG220" s="594"/>
      <c r="AQH220" s="594"/>
      <c r="AQI220" s="594"/>
      <c r="AQJ220" s="594"/>
      <c r="AQK220" s="594"/>
      <c r="AQL220" s="594"/>
      <c r="AQM220" s="594"/>
      <c r="AQN220" s="594"/>
      <c r="AQO220" s="594"/>
      <c r="AQP220" s="594"/>
      <c r="AQQ220" s="594"/>
      <c r="AQR220" s="594"/>
      <c r="AQS220" s="594"/>
      <c r="AQT220" s="594"/>
      <c r="AQU220" s="594"/>
      <c r="AQV220" s="594"/>
      <c r="AQW220" s="594"/>
      <c r="AQX220" s="594"/>
      <c r="AQY220" s="594"/>
      <c r="AQZ220" s="594"/>
      <c r="ARA220" s="594"/>
      <c r="ARB220" s="594"/>
      <c r="ARC220" s="594"/>
      <c r="ARD220" s="594"/>
      <c r="ARE220" s="594"/>
      <c r="ARF220" s="594"/>
      <c r="ARG220" s="594"/>
      <c r="ARH220" s="594"/>
      <c r="ARI220" s="594"/>
      <c r="ARJ220" s="594"/>
      <c r="ARK220" s="594"/>
      <c r="ARL220" s="594"/>
      <c r="ARM220" s="594"/>
      <c r="ARN220" s="594"/>
      <c r="ARO220" s="594"/>
      <c r="ARP220" s="594"/>
      <c r="ARQ220" s="594"/>
      <c r="ARR220" s="594"/>
      <c r="ARS220" s="594"/>
      <c r="ART220" s="594"/>
      <c r="ARU220" s="594"/>
      <c r="ARV220" s="594"/>
      <c r="ARW220" s="594"/>
      <c r="ARX220" s="594"/>
      <c r="ARY220" s="594"/>
      <c r="ARZ220" s="594"/>
      <c r="ASA220" s="594"/>
      <c r="ASB220" s="594"/>
      <c r="ASC220" s="594"/>
      <c r="ASD220" s="594"/>
      <c r="ASE220" s="594"/>
      <c r="ASF220" s="594"/>
      <c r="ASG220" s="594"/>
      <c r="ASH220" s="594"/>
      <c r="ASI220" s="594"/>
      <c r="ASJ220" s="594"/>
      <c r="ASK220" s="594"/>
      <c r="ASL220" s="594"/>
      <c r="ASM220" s="594"/>
      <c r="ASN220" s="594"/>
      <c r="ASO220" s="594"/>
      <c r="ASP220" s="594"/>
      <c r="ASQ220" s="594"/>
      <c r="ASR220" s="594"/>
      <c r="ASS220" s="594"/>
      <c r="AST220" s="594"/>
      <c r="ASU220" s="594"/>
      <c r="ASV220" s="594"/>
      <c r="ASW220" s="594"/>
      <c r="ASX220" s="594"/>
      <c r="ASY220" s="594"/>
      <c r="ASZ220" s="594"/>
      <c r="ATA220" s="594"/>
      <c r="ATB220" s="594"/>
      <c r="ATC220" s="594"/>
      <c r="ATD220" s="594"/>
      <c r="ATE220" s="594"/>
      <c r="ATF220" s="594"/>
      <c r="ATG220" s="594"/>
      <c r="ATH220" s="594"/>
      <c r="ATI220" s="594"/>
      <c r="ATJ220" s="594"/>
      <c r="ATK220" s="594"/>
      <c r="ATL220" s="594"/>
      <c r="ATM220" s="594"/>
      <c r="ATN220" s="594"/>
      <c r="ATO220" s="594"/>
      <c r="ATP220" s="594"/>
      <c r="ATQ220" s="594"/>
      <c r="ATR220" s="594"/>
      <c r="ATS220" s="594"/>
      <c r="ATT220" s="594"/>
      <c r="ATU220" s="594"/>
      <c r="ATV220" s="594"/>
      <c r="ATW220" s="594"/>
      <c r="ATX220" s="594"/>
      <c r="ATY220" s="594"/>
      <c r="ATZ220" s="594"/>
      <c r="AUA220" s="594"/>
      <c r="AUB220" s="594"/>
      <c r="AUC220" s="594"/>
      <c r="AUD220" s="594"/>
      <c r="AUE220" s="594"/>
      <c r="AUF220" s="594"/>
      <c r="AUG220" s="594"/>
      <c r="AUH220" s="594"/>
      <c r="AUI220" s="594"/>
      <c r="AUJ220" s="594"/>
      <c r="AUK220" s="594"/>
      <c r="AUL220" s="594"/>
      <c r="AUM220" s="594"/>
      <c r="AUN220" s="594"/>
      <c r="AUO220" s="594"/>
      <c r="AUP220" s="594"/>
      <c r="AUQ220" s="594"/>
      <c r="AUR220" s="594"/>
      <c r="AUS220" s="594"/>
      <c r="AUT220" s="594"/>
      <c r="AUU220" s="594"/>
      <c r="AUV220" s="594"/>
      <c r="AUW220" s="594"/>
      <c r="AUX220" s="594"/>
      <c r="AUY220" s="594"/>
      <c r="AUZ220" s="594"/>
      <c r="AVA220" s="594"/>
      <c r="AVB220" s="594"/>
      <c r="AVC220" s="594"/>
      <c r="AVD220" s="594"/>
      <c r="AVE220" s="594"/>
      <c r="AVF220" s="594"/>
      <c r="AVG220" s="594"/>
      <c r="AVH220" s="594"/>
      <c r="AVI220" s="594"/>
      <c r="AVJ220" s="594"/>
      <c r="AVK220" s="594"/>
      <c r="AVL220" s="594"/>
      <c r="AVM220" s="594"/>
      <c r="AVN220" s="594"/>
      <c r="AVO220" s="594"/>
      <c r="AVP220" s="594"/>
      <c r="AVQ220" s="594"/>
      <c r="AVR220" s="594"/>
      <c r="AVS220" s="594"/>
      <c r="AVT220" s="594"/>
      <c r="AVU220" s="594"/>
      <c r="AVV220" s="594"/>
      <c r="AVW220" s="594"/>
      <c r="AVX220" s="594"/>
      <c r="AVY220" s="594"/>
      <c r="AVZ220" s="594"/>
      <c r="AWA220" s="594"/>
      <c r="AWB220" s="594"/>
      <c r="AWC220" s="594"/>
      <c r="AWD220" s="594"/>
      <c r="AWE220" s="594"/>
      <c r="AWF220" s="594"/>
      <c r="AWG220" s="594"/>
      <c r="AWH220" s="594"/>
      <c r="AWI220" s="594"/>
      <c r="AWJ220" s="594"/>
      <c r="AWK220" s="594"/>
      <c r="AWL220" s="594"/>
      <c r="AWM220" s="594"/>
      <c r="AWN220" s="594"/>
      <c r="AWO220" s="594"/>
      <c r="AWP220" s="594"/>
      <c r="AWQ220" s="594"/>
      <c r="AWR220" s="594"/>
      <c r="AWS220" s="594"/>
      <c r="AWT220" s="594"/>
      <c r="AWU220" s="594"/>
      <c r="AWV220" s="594"/>
      <c r="AWW220" s="594"/>
      <c r="AWX220" s="594"/>
      <c r="AWY220" s="594"/>
      <c r="AWZ220" s="594"/>
      <c r="AXA220" s="594"/>
      <c r="AXB220" s="594"/>
      <c r="AXC220" s="594"/>
      <c r="AXD220" s="594"/>
      <c r="AXE220" s="594"/>
      <c r="AXF220" s="594"/>
      <c r="AXG220" s="594"/>
      <c r="AXH220" s="594"/>
      <c r="AXI220" s="594"/>
      <c r="AXJ220" s="594"/>
      <c r="AXK220" s="594"/>
      <c r="AXL220" s="594"/>
      <c r="AXM220" s="594"/>
      <c r="AXN220" s="594"/>
      <c r="AXO220" s="594"/>
      <c r="AXP220" s="594"/>
      <c r="AXQ220" s="594"/>
      <c r="AXR220" s="594"/>
      <c r="AXS220" s="594"/>
      <c r="AXT220" s="594"/>
      <c r="AXU220" s="594"/>
      <c r="AXV220" s="594"/>
      <c r="AXW220" s="594"/>
      <c r="AXX220" s="594"/>
      <c r="AXY220" s="594"/>
      <c r="AXZ220" s="594"/>
      <c r="AYA220" s="594"/>
      <c r="AYB220" s="594"/>
      <c r="AYC220" s="594"/>
      <c r="AYD220" s="594"/>
      <c r="AYE220" s="594"/>
      <c r="AYF220" s="594"/>
      <c r="AYG220" s="594"/>
      <c r="AYH220" s="594"/>
      <c r="AYI220" s="594"/>
      <c r="AYJ220" s="594"/>
      <c r="AYK220" s="594"/>
      <c r="AYL220" s="594"/>
      <c r="AYM220" s="594"/>
      <c r="AYN220" s="594"/>
      <c r="AYO220" s="594"/>
      <c r="AYP220" s="594"/>
      <c r="AYQ220" s="594"/>
      <c r="AYR220" s="594"/>
      <c r="AYS220" s="594"/>
      <c r="AYT220" s="594"/>
      <c r="AYU220" s="594"/>
      <c r="AYV220" s="594"/>
      <c r="AYW220" s="594"/>
      <c r="AYX220" s="594"/>
      <c r="AYY220" s="594"/>
      <c r="AYZ220" s="594"/>
      <c r="AZA220" s="594"/>
      <c r="AZB220" s="594"/>
      <c r="AZC220" s="594"/>
      <c r="AZD220" s="594"/>
      <c r="AZE220" s="594"/>
      <c r="AZF220" s="594"/>
      <c r="AZG220" s="594"/>
      <c r="AZH220" s="594"/>
      <c r="AZI220" s="594"/>
      <c r="AZJ220" s="594"/>
      <c r="AZK220" s="594"/>
      <c r="AZL220" s="594"/>
      <c r="AZM220" s="594"/>
      <c r="AZN220" s="594"/>
      <c r="AZO220" s="594"/>
      <c r="AZP220" s="594"/>
      <c r="AZQ220" s="594"/>
      <c r="AZR220" s="594"/>
      <c r="AZS220" s="594"/>
      <c r="AZT220" s="594"/>
      <c r="AZU220" s="594"/>
      <c r="AZV220" s="594"/>
      <c r="AZW220" s="594"/>
      <c r="AZX220" s="594"/>
      <c r="AZY220" s="594"/>
      <c r="AZZ220" s="594"/>
      <c r="BAA220" s="594"/>
      <c r="BAB220" s="594"/>
      <c r="BAC220" s="594"/>
      <c r="BAD220" s="594"/>
      <c r="BAE220" s="594"/>
      <c r="BAF220" s="594"/>
      <c r="BAG220" s="594"/>
      <c r="BAH220" s="594"/>
      <c r="BAI220" s="594"/>
      <c r="BAJ220" s="594"/>
      <c r="BAK220" s="594"/>
      <c r="BAL220" s="594"/>
      <c r="BAM220" s="594"/>
      <c r="BAN220" s="594"/>
      <c r="BAO220" s="594"/>
      <c r="BAP220" s="594"/>
      <c r="BAQ220" s="594"/>
      <c r="BAR220" s="594"/>
      <c r="BAS220" s="594"/>
      <c r="BAT220" s="594"/>
      <c r="BAU220" s="594"/>
      <c r="BAV220" s="594"/>
      <c r="BAW220" s="594"/>
      <c r="BAX220" s="594"/>
      <c r="BAY220" s="594"/>
      <c r="BAZ220" s="594"/>
      <c r="BBA220" s="594"/>
      <c r="BBB220" s="594"/>
      <c r="BBC220" s="594"/>
      <c r="BBD220" s="594"/>
      <c r="BBE220" s="594"/>
      <c r="BBF220" s="594"/>
      <c r="BBG220" s="594"/>
      <c r="BBH220" s="594"/>
      <c r="BBI220" s="594"/>
      <c r="BBJ220" s="594"/>
      <c r="BBK220" s="594"/>
      <c r="BBL220" s="594"/>
      <c r="BBM220" s="594"/>
      <c r="BBN220" s="594"/>
      <c r="BBO220" s="594"/>
      <c r="BBP220" s="594"/>
      <c r="BBQ220" s="594"/>
      <c r="BBR220" s="594"/>
      <c r="BBS220" s="594"/>
      <c r="BBT220" s="594"/>
      <c r="BBU220" s="594"/>
      <c r="BBV220" s="594"/>
      <c r="BBW220" s="594"/>
      <c r="BBX220" s="594"/>
      <c r="BBY220" s="594"/>
      <c r="BBZ220" s="594"/>
      <c r="BCA220" s="594"/>
      <c r="BCB220" s="594"/>
      <c r="BCC220" s="594"/>
      <c r="BCD220" s="594"/>
      <c r="BCE220" s="594"/>
      <c r="BCF220" s="594"/>
      <c r="BCG220" s="594"/>
      <c r="BCH220" s="594"/>
      <c r="BCI220" s="594"/>
      <c r="BCJ220" s="594"/>
      <c r="BCK220" s="594"/>
      <c r="BCL220" s="594"/>
      <c r="BCM220" s="594"/>
      <c r="BCN220" s="594"/>
      <c r="BCO220" s="594"/>
      <c r="BCP220" s="594"/>
      <c r="BCQ220" s="594"/>
      <c r="BCR220" s="594"/>
      <c r="BCS220" s="594"/>
      <c r="BCT220" s="594"/>
      <c r="BCU220" s="594"/>
      <c r="BCV220" s="594"/>
      <c r="BCW220" s="594"/>
      <c r="BCX220" s="594"/>
      <c r="BCY220" s="594"/>
      <c r="BCZ220" s="594"/>
      <c r="BDA220" s="594"/>
      <c r="BDB220" s="594"/>
      <c r="BDC220" s="594"/>
      <c r="BDD220" s="594"/>
      <c r="BDE220" s="594"/>
      <c r="BDF220" s="594"/>
      <c r="BDG220" s="594"/>
      <c r="BDH220" s="594"/>
      <c r="BDI220" s="594"/>
      <c r="BDJ220" s="594"/>
      <c r="BDK220" s="594"/>
      <c r="BDL220" s="594"/>
      <c r="BDM220" s="594"/>
      <c r="BDN220" s="594"/>
      <c r="BDO220" s="594"/>
      <c r="BDP220" s="594"/>
      <c r="BDQ220" s="594"/>
      <c r="BDR220" s="594"/>
      <c r="BDS220" s="594"/>
      <c r="BDT220" s="594"/>
      <c r="BDU220" s="594"/>
      <c r="BDV220" s="594"/>
      <c r="BDW220" s="594"/>
      <c r="BDX220" s="594"/>
      <c r="BDY220" s="594"/>
      <c r="BDZ220" s="594"/>
      <c r="BEA220" s="594"/>
      <c r="BEB220" s="594"/>
      <c r="BEC220" s="594"/>
      <c r="BED220" s="594"/>
      <c r="BEE220" s="594"/>
      <c r="BEF220" s="594"/>
      <c r="BEG220" s="594"/>
      <c r="BEH220" s="594"/>
      <c r="BEI220" s="594"/>
      <c r="BEJ220" s="594"/>
      <c r="BEK220" s="594"/>
      <c r="BEL220" s="594"/>
      <c r="BEM220" s="594"/>
      <c r="BEN220" s="594"/>
      <c r="BEO220" s="594"/>
      <c r="BEP220" s="594"/>
      <c r="BEQ220" s="594"/>
      <c r="BER220" s="594"/>
      <c r="BES220" s="594"/>
      <c r="BET220" s="594"/>
      <c r="BEU220" s="594"/>
      <c r="BEV220" s="594"/>
      <c r="BEW220" s="594"/>
      <c r="BEX220" s="594"/>
      <c r="BEY220" s="594"/>
      <c r="BEZ220" s="594"/>
      <c r="BFA220" s="594"/>
      <c r="BFB220" s="594"/>
      <c r="BFC220" s="594"/>
      <c r="BFD220" s="594"/>
      <c r="BFE220" s="594"/>
      <c r="BFF220" s="594"/>
      <c r="BFG220" s="594"/>
      <c r="BFH220" s="594"/>
      <c r="BFI220" s="594"/>
      <c r="BFJ220" s="594"/>
      <c r="BFK220" s="594"/>
      <c r="BFL220" s="594"/>
      <c r="BFM220" s="594"/>
      <c r="BFN220" s="594"/>
      <c r="BFO220" s="594"/>
      <c r="BFP220" s="594"/>
      <c r="BFQ220" s="594"/>
      <c r="BFR220" s="594"/>
      <c r="BFS220" s="594"/>
      <c r="BFT220" s="594"/>
      <c r="BFU220" s="594"/>
      <c r="BFV220" s="594"/>
      <c r="BFW220" s="594"/>
      <c r="BFX220" s="594"/>
      <c r="BFY220" s="594"/>
      <c r="BFZ220" s="594"/>
      <c r="BGA220" s="594"/>
      <c r="BGB220" s="594"/>
      <c r="BGC220" s="594"/>
      <c r="BGD220" s="594"/>
      <c r="BGE220" s="594"/>
      <c r="BGF220" s="594"/>
      <c r="BGG220" s="594"/>
      <c r="BGH220" s="594"/>
      <c r="BGI220" s="594"/>
      <c r="BGJ220" s="594"/>
      <c r="BGK220" s="594"/>
      <c r="BGL220" s="594"/>
      <c r="BGM220" s="594"/>
      <c r="BGN220" s="594"/>
      <c r="BGO220" s="594"/>
      <c r="BGP220" s="594"/>
      <c r="BGQ220" s="594"/>
      <c r="BGR220" s="594"/>
      <c r="BGS220" s="594"/>
      <c r="BGT220" s="594"/>
      <c r="BGU220" s="594"/>
      <c r="BGV220" s="594"/>
      <c r="BGW220" s="594"/>
      <c r="BGX220" s="594"/>
      <c r="BGY220" s="594"/>
      <c r="BGZ220" s="594"/>
      <c r="BHA220" s="594"/>
      <c r="BHB220" s="594"/>
      <c r="BHC220" s="594"/>
      <c r="BHD220" s="594"/>
      <c r="BHE220" s="594"/>
      <c r="BHF220" s="594"/>
      <c r="BHG220" s="594"/>
      <c r="BHH220" s="594"/>
      <c r="BHI220" s="594"/>
      <c r="BHJ220" s="594"/>
      <c r="BHK220" s="594"/>
      <c r="BHL220" s="594"/>
      <c r="BHM220" s="594"/>
      <c r="BHN220" s="594"/>
      <c r="BHO220" s="594"/>
      <c r="BHP220" s="594"/>
      <c r="BHQ220" s="594"/>
      <c r="BHR220" s="594"/>
      <c r="BHS220" s="594"/>
      <c r="BHT220" s="594"/>
      <c r="BHU220" s="594"/>
      <c r="BHV220" s="594"/>
      <c r="BHW220" s="594"/>
      <c r="BHX220" s="594"/>
      <c r="BHY220" s="594"/>
      <c r="BHZ220" s="594"/>
      <c r="BIA220" s="594"/>
      <c r="BIB220" s="594"/>
      <c r="BIC220" s="594"/>
      <c r="BID220" s="594"/>
      <c r="BIE220" s="594"/>
      <c r="BIF220" s="594"/>
      <c r="BIG220" s="594"/>
      <c r="BIH220" s="594"/>
      <c r="BII220" s="594"/>
      <c r="BIJ220" s="594"/>
      <c r="BIK220" s="594"/>
      <c r="BIL220" s="594"/>
      <c r="BIM220" s="594"/>
      <c r="BIN220" s="594"/>
      <c r="BIO220" s="594"/>
      <c r="BIP220" s="594"/>
      <c r="BIQ220" s="594"/>
      <c r="BIR220" s="594"/>
      <c r="BIS220" s="594"/>
      <c r="BIT220" s="594"/>
      <c r="BIU220" s="594"/>
      <c r="BIV220" s="594"/>
      <c r="BIW220" s="594"/>
      <c r="BIX220" s="594"/>
      <c r="BIY220" s="594"/>
      <c r="BIZ220" s="594"/>
      <c r="BJA220" s="594"/>
      <c r="BJB220" s="594"/>
      <c r="BJC220" s="594"/>
      <c r="BJD220" s="594"/>
      <c r="BJE220" s="594"/>
      <c r="BJF220" s="594"/>
      <c r="BJG220" s="594"/>
      <c r="BJH220" s="594"/>
      <c r="BJI220" s="594"/>
      <c r="BJJ220" s="594"/>
      <c r="BJK220" s="594"/>
      <c r="BJL220" s="594"/>
      <c r="BJM220" s="594"/>
      <c r="BJN220" s="594"/>
      <c r="BJO220" s="594"/>
      <c r="BJP220" s="594"/>
      <c r="BJQ220" s="594"/>
      <c r="BJR220" s="594"/>
      <c r="BJS220" s="594"/>
      <c r="BJT220" s="594"/>
      <c r="BJU220" s="594"/>
      <c r="BJV220" s="594"/>
      <c r="BJW220" s="594"/>
      <c r="BJX220" s="594"/>
      <c r="BJY220" s="594"/>
      <c r="BJZ220" s="594"/>
      <c r="BKA220" s="594"/>
      <c r="BKB220" s="594"/>
      <c r="BKC220" s="594"/>
      <c r="BKD220" s="594"/>
      <c r="BKE220" s="594"/>
      <c r="BKF220" s="594"/>
      <c r="BKG220" s="594"/>
      <c r="BKH220" s="594"/>
      <c r="BKI220" s="594"/>
      <c r="BKJ220" s="594"/>
      <c r="BKK220" s="594"/>
      <c r="BKL220" s="594"/>
      <c r="BKM220" s="594"/>
      <c r="BKN220" s="594"/>
      <c r="BKO220" s="594"/>
      <c r="BKP220" s="594"/>
      <c r="BKQ220" s="594"/>
      <c r="BKR220" s="594"/>
      <c r="BKS220" s="594"/>
      <c r="BKT220" s="594"/>
      <c r="BKU220" s="594"/>
      <c r="BKV220" s="594"/>
      <c r="BKW220" s="594"/>
      <c r="BKX220" s="594"/>
      <c r="BKY220" s="594"/>
      <c r="BKZ220" s="594"/>
      <c r="BLA220" s="594"/>
      <c r="BLB220" s="594"/>
      <c r="BLC220" s="594"/>
      <c r="BLD220" s="594"/>
      <c r="BLE220" s="594"/>
      <c r="BLF220" s="594"/>
      <c r="BLG220" s="594"/>
      <c r="BLH220" s="594"/>
      <c r="BLI220" s="594"/>
      <c r="BLJ220" s="594"/>
      <c r="BLK220" s="594"/>
      <c r="BLL220" s="594"/>
      <c r="BLM220" s="594"/>
      <c r="BLN220" s="594"/>
      <c r="BLO220" s="594"/>
      <c r="BLP220" s="594"/>
      <c r="BLQ220" s="594"/>
      <c r="BLR220" s="594"/>
      <c r="BLS220" s="594"/>
      <c r="BLT220" s="594"/>
      <c r="BLU220" s="594"/>
      <c r="BLV220" s="594"/>
      <c r="BLW220" s="594"/>
      <c r="BLX220" s="594"/>
      <c r="BLY220" s="594"/>
      <c r="BLZ220" s="594"/>
      <c r="BMA220" s="594"/>
      <c r="BMB220" s="594"/>
      <c r="BMC220" s="594"/>
      <c r="BMD220" s="594"/>
      <c r="BME220" s="594"/>
      <c r="BMF220" s="594"/>
      <c r="BMG220" s="594"/>
      <c r="BMH220" s="594"/>
      <c r="BMI220" s="594"/>
      <c r="BMJ220" s="594"/>
      <c r="BMK220" s="594"/>
      <c r="BML220" s="594"/>
      <c r="BMM220" s="594"/>
      <c r="BMN220" s="594"/>
      <c r="BMO220" s="594"/>
      <c r="BMP220" s="594"/>
      <c r="BMQ220" s="594"/>
      <c r="BMR220" s="594"/>
      <c r="BMS220" s="594"/>
      <c r="BMT220" s="594"/>
      <c r="BMU220" s="594"/>
      <c r="BMV220" s="594"/>
      <c r="BMW220" s="594"/>
      <c r="BMX220" s="594"/>
      <c r="BMY220" s="594"/>
      <c r="BMZ220" s="594"/>
      <c r="BNA220" s="594"/>
      <c r="BNB220" s="594"/>
      <c r="BNC220" s="594"/>
      <c r="BND220" s="594"/>
      <c r="BNE220" s="594"/>
      <c r="BNF220" s="594"/>
      <c r="BNG220" s="594"/>
      <c r="BNH220" s="594"/>
      <c r="BNI220" s="594"/>
      <c r="BNJ220" s="594"/>
      <c r="BNK220" s="594"/>
      <c r="BNL220" s="594"/>
      <c r="BNM220" s="594"/>
      <c r="BNN220" s="594"/>
      <c r="BNO220" s="594"/>
      <c r="BNP220" s="594"/>
      <c r="BNQ220" s="594"/>
      <c r="BNR220" s="594"/>
      <c r="BNS220" s="594"/>
      <c r="BNT220" s="594"/>
      <c r="BNU220" s="594"/>
      <c r="BNV220" s="594"/>
      <c r="BNW220" s="594"/>
      <c r="BNX220" s="594"/>
      <c r="BNY220" s="594"/>
      <c r="BNZ220" s="594"/>
      <c r="BOA220" s="594"/>
      <c r="BOB220" s="594"/>
      <c r="BOC220" s="594"/>
      <c r="BOD220" s="594"/>
      <c r="BOE220" s="594"/>
      <c r="BOF220" s="594"/>
      <c r="BOG220" s="594"/>
      <c r="BOH220" s="594"/>
      <c r="BOI220" s="594"/>
      <c r="BOJ220" s="594"/>
      <c r="BOK220" s="594"/>
      <c r="BOL220" s="594"/>
      <c r="BOM220" s="594"/>
      <c r="BON220" s="594"/>
      <c r="BOO220" s="594"/>
      <c r="BOP220" s="594"/>
      <c r="BOQ220" s="594"/>
      <c r="BOR220" s="594"/>
      <c r="BOS220" s="594"/>
      <c r="BOT220" s="594"/>
      <c r="BOU220" s="594"/>
      <c r="BOV220" s="594"/>
      <c r="BOW220" s="594"/>
      <c r="BOX220" s="594"/>
      <c r="BOY220" s="594"/>
      <c r="BOZ220" s="594"/>
      <c r="BPA220" s="594"/>
      <c r="BPB220" s="594"/>
      <c r="BPC220" s="594"/>
      <c r="BPD220" s="594"/>
      <c r="BPE220" s="594"/>
      <c r="BPF220" s="594"/>
      <c r="BPG220" s="594"/>
      <c r="BPH220" s="594"/>
      <c r="BPI220" s="594"/>
      <c r="BPJ220" s="594"/>
      <c r="BPK220" s="594"/>
      <c r="BPL220" s="594"/>
      <c r="BPM220" s="594"/>
      <c r="BPN220" s="594"/>
      <c r="BPO220" s="594"/>
      <c r="BPP220" s="594"/>
      <c r="BPQ220" s="594"/>
      <c r="BPR220" s="594"/>
      <c r="BPS220" s="594"/>
      <c r="BPT220" s="594"/>
      <c r="BPU220" s="594"/>
      <c r="BPV220" s="594"/>
      <c r="BPW220" s="594"/>
      <c r="BPX220" s="594"/>
      <c r="BPY220" s="594"/>
      <c r="BPZ220" s="594"/>
      <c r="BQA220" s="594"/>
      <c r="BQB220" s="594"/>
      <c r="BQC220" s="594"/>
      <c r="BQD220" s="594"/>
      <c r="BQE220" s="594"/>
      <c r="BQF220" s="594"/>
      <c r="BQG220" s="594"/>
      <c r="BQH220" s="594"/>
      <c r="BQI220" s="594"/>
      <c r="BQJ220" s="594"/>
      <c r="BQK220" s="594"/>
      <c r="BQL220" s="594"/>
      <c r="BQM220" s="594"/>
      <c r="BQN220" s="594"/>
      <c r="BQO220" s="594"/>
      <c r="BQP220" s="594"/>
      <c r="BQQ220" s="594"/>
      <c r="BQR220" s="594"/>
      <c r="BQS220" s="594"/>
      <c r="BQT220" s="594"/>
      <c r="BQU220" s="594"/>
      <c r="BQV220" s="594"/>
      <c r="BQW220" s="594"/>
      <c r="BQX220" s="594"/>
      <c r="BQY220" s="594"/>
      <c r="BQZ220" s="594"/>
      <c r="BRA220" s="594"/>
      <c r="BRB220" s="594"/>
      <c r="BRC220" s="594"/>
      <c r="BRD220" s="594"/>
      <c r="BRE220" s="594"/>
      <c r="BRF220" s="594"/>
      <c r="BRG220" s="594"/>
      <c r="BRH220" s="594"/>
      <c r="BRI220" s="594"/>
      <c r="BRJ220" s="594"/>
      <c r="BRK220" s="594"/>
      <c r="BRL220" s="594"/>
      <c r="BRM220" s="594"/>
      <c r="BRN220" s="594"/>
      <c r="BRO220" s="594"/>
      <c r="BRP220" s="594"/>
      <c r="BRQ220" s="594"/>
      <c r="BRR220" s="594"/>
      <c r="BRS220" s="594"/>
      <c r="BRT220" s="594"/>
      <c r="BRU220" s="594"/>
      <c r="BRV220" s="594"/>
      <c r="BRW220" s="594"/>
      <c r="BRX220" s="594"/>
      <c r="BRY220" s="594"/>
      <c r="BRZ220" s="594"/>
      <c r="BSA220" s="594"/>
      <c r="BSB220" s="594"/>
      <c r="BSC220" s="594"/>
      <c r="BSD220" s="594"/>
      <c r="BSE220" s="594"/>
      <c r="BSF220" s="594"/>
      <c r="BSG220" s="594"/>
      <c r="BSH220" s="594"/>
      <c r="BSI220" s="594"/>
      <c r="BSJ220" s="594"/>
      <c r="BSK220" s="594"/>
      <c r="BSL220" s="594"/>
      <c r="BSM220" s="594"/>
      <c r="BSN220" s="594"/>
      <c r="BSO220" s="594"/>
      <c r="BSP220" s="594"/>
      <c r="BSQ220" s="594"/>
      <c r="BSR220" s="594"/>
      <c r="BSS220" s="594"/>
      <c r="BST220" s="594"/>
      <c r="BSU220" s="594"/>
      <c r="BSV220" s="594"/>
      <c r="BSW220" s="594"/>
      <c r="BSX220" s="594"/>
      <c r="BSY220" s="594"/>
      <c r="BSZ220" s="594"/>
      <c r="BTA220" s="594"/>
      <c r="BTB220" s="594"/>
      <c r="BTC220" s="594"/>
      <c r="BTD220" s="594"/>
      <c r="BTE220" s="594"/>
      <c r="BTF220" s="594"/>
      <c r="BTG220" s="594"/>
      <c r="BTH220" s="594"/>
      <c r="BTI220" s="594"/>
      <c r="BTJ220" s="594"/>
      <c r="BTK220" s="594"/>
      <c r="BTL220" s="594"/>
      <c r="BTM220" s="594"/>
      <c r="BTN220" s="594"/>
      <c r="BTO220" s="594"/>
      <c r="BTP220" s="594"/>
      <c r="BTQ220" s="594"/>
      <c r="BTR220" s="594"/>
      <c r="BTS220" s="594"/>
      <c r="BTT220" s="594"/>
      <c r="BTU220" s="594"/>
      <c r="BTV220" s="594"/>
      <c r="BTW220" s="594"/>
      <c r="BTX220" s="594"/>
      <c r="BTY220" s="594"/>
      <c r="BTZ220" s="594"/>
      <c r="BUA220" s="594"/>
      <c r="BUB220" s="594"/>
      <c r="BUC220" s="594"/>
      <c r="BUD220" s="594"/>
      <c r="BUE220" s="594"/>
      <c r="BUF220" s="594"/>
      <c r="BUG220" s="594"/>
      <c r="BUH220" s="594"/>
      <c r="BUI220" s="594"/>
      <c r="BUJ220" s="594"/>
      <c r="BUK220" s="594"/>
      <c r="BUL220" s="594"/>
      <c r="BUM220" s="594"/>
      <c r="BUN220" s="594"/>
      <c r="BUO220" s="594"/>
      <c r="BUP220" s="594"/>
      <c r="BUQ220" s="594"/>
      <c r="BUR220" s="594"/>
      <c r="BUS220" s="594"/>
      <c r="BUT220" s="594"/>
      <c r="BUU220" s="594"/>
      <c r="BUV220" s="594"/>
      <c r="BUW220" s="594"/>
      <c r="BUX220" s="594"/>
      <c r="BUY220" s="594"/>
      <c r="BUZ220" s="594"/>
      <c r="BVA220" s="594"/>
      <c r="BVB220" s="594"/>
      <c r="BVC220" s="594"/>
      <c r="BVD220" s="594"/>
      <c r="BVE220" s="594"/>
      <c r="BVF220" s="594"/>
      <c r="BVG220" s="594"/>
      <c r="BVH220" s="594"/>
      <c r="BVI220" s="594"/>
      <c r="BVJ220" s="594"/>
      <c r="BVK220" s="594"/>
      <c r="BVL220" s="594"/>
      <c r="BVM220" s="594"/>
      <c r="BVN220" s="594"/>
      <c r="BVO220" s="594"/>
      <c r="BVP220" s="594"/>
      <c r="BVQ220" s="594"/>
      <c r="BVR220" s="594"/>
      <c r="BVS220" s="594"/>
      <c r="BVT220" s="594"/>
      <c r="BVU220" s="594"/>
      <c r="BVV220" s="594"/>
      <c r="BVW220" s="594"/>
      <c r="BVX220" s="594"/>
      <c r="BVY220" s="594"/>
      <c r="BVZ220" s="594"/>
      <c r="BWA220" s="594"/>
      <c r="BWB220" s="594"/>
      <c r="BWC220" s="594"/>
      <c r="BWD220" s="594"/>
      <c r="BWE220" s="594"/>
      <c r="BWF220" s="594"/>
      <c r="BWG220" s="594"/>
      <c r="BWH220" s="594"/>
      <c r="BWI220" s="594"/>
      <c r="BWJ220" s="594"/>
      <c r="BWK220" s="594"/>
      <c r="BWL220" s="594"/>
      <c r="BWM220" s="594"/>
      <c r="BWN220" s="594"/>
      <c r="BWO220" s="594"/>
      <c r="BWP220" s="594"/>
      <c r="BWQ220" s="594"/>
      <c r="BWR220" s="594"/>
      <c r="BWS220" s="594"/>
      <c r="BWT220" s="594"/>
      <c r="BWU220" s="594"/>
      <c r="BWV220" s="594"/>
      <c r="BWW220" s="594"/>
      <c r="BWX220" s="594"/>
      <c r="BWY220" s="594"/>
      <c r="BWZ220" s="594"/>
      <c r="BXA220" s="594"/>
      <c r="BXB220" s="594"/>
      <c r="BXC220" s="594"/>
      <c r="BXD220" s="594"/>
      <c r="BXE220" s="594"/>
      <c r="BXF220" s="594"/>
      <c r="BXG220" s="594"/>
      <c r="BXH220" s="594"/>
      <c r="BXI220" s="594"/>
      <c r="BXJ220" s="594"/>
      <c r="BXK220" s="594"/>
      <c r="BXL220" s="594"/>
      <c r="BXM220" s="594"/>
      <c r="BXN220" s="594"/>
      <c r="BXO220" s="594"/>
      <c r="BXP220" s="594"/>
      <c r="BXQ220" s="594"/>
      <c r="BXR220" s="594"/>
      <c r="BXS220" s="594"/>
      <c r="BXT220" s="594"/>
      <c r="BXU220" s="594"/>
      <c r="BXV220" s="594"/>
      <c r="BXW220" s="594"/>
      <c r="BXX220" s="594"/>
      <c r="BXY220" s="594"/>
      <c r="BXZ220" s="594"/>
      <c r="BYA220" s="594"/>
      <c r="BYB220" s="594"/>
      <c r="BYC220" s="594"/>
      <c r="BYD220" s="594"/>
      <c r="BYE220" s="594"/>
      <c r="BYF220" s="594"/>
      <c r="BYG220" s="594"/>
      <c r="BYH220" s="594"/>
      <c r="BYI220" s="594"/>
      <c r="BYJ220" s="594"/>
      <c r="BYK220" s="594"/>
      <c r="BYL220" s="594"/>
      <c r="BYM220" s="594"/>
      <c r="BYN220" s="594"/>
      <c r="BYO220" s="594"/>
      <c r="BYP220" s="594"/>
      <c r="BYQ220" s="594"/>
      <c r="BYR220" s="594"/>
      <c r="BYS220" s="594"/>
      <c r="BYT220" s="594"/>
      <c r="BYU220" s="594"/>
      <c r="BYV220" s="594"/>
      <c r="BYW220" s="594"/>
      <c r="BYX220" s="594"/>
      <c r="BYY220" s="594"/>
      <c r="BYZ220" s="594"/>
      <c r="BZA220" s="594"/>
      <c r="BZB220" s="594"/>
      <c r="BZC220" s="594"/>
      <c r="BZD220" s="594"/>
      <c r="BZE220" s="594"/>
      <c r="BZF220" s="594"/>
      <c r="BZG220" s="594"/>
      <c r="BZH220" s="594"/>
      <c r="BZI220" s="594"/>
      <c r="BZJ220" s="594"/>
      <c r="BZK220" s="594"/>
      <c r="BZL220" s="594"/>
      <c r="BZM220" s="594"/>
      <c r="BZN220" s="594"/>
      <c r="BZO220" s="594"/>
      <c r="BZP220" s="594"/>
      <c r="BZQ220" s="594"/>
      <c r="BZR220" s="594"/>
      <c r="BZS220" s="594"/>
      <c r="BZT220" s="594"/>
      <c r="BZU220" s="594"/>
      <c r="BZV220" s="594"/>
      <c r="BZW220" s="594"/>
      <c r="BZX220" s="594"/>
      <c r="BZY220" s="594"/>
      <c r="BZZ220" s="594"/>
      <c r="CAA220" s="594"/>
      <c r="CAB220" s="594"/>
      <c r="CAC220" s="594"/>
      <c r="CAD220" s="594"/>
      <c r="CAE220" s="594"/>
      <c r="CAF220" s="594"/>
      <c r="CAG220" s="594"/>
      <c r="CAH220" s="594"/>
      <c r="CAI220" s="594"/>
      <c r="CAJ220" s="594"/>
      <c r="CAK220" s="594"/>
      <c r="CAL220" s="594"/>
      <c r="CAM220" s="594"/>
      <c r="CAN220" s="594"/>
      <c r="CAO220" s="594"/>
      <c r="CAP220" s="594"/>
      <c r="CAQ220" s="594"/>
      <c r="CAR220" s="594"/>
      <c r="CAS220" s="594"/>
      <c r="CAT220" s="594"/>
      <c r="CAU220" s="594"/>
      <c r="CAV220" s="594"/>
      <c r="CAW220" s="594"/>
      <c r="CAX220" s="594"/>
      <c r="CAY220" s="594"/>
      <c r="CAZ220" s="594"/>
      <c r="CBA220" s="594"/>
      <c r="CBB220" s="594"/>
      <c r="CBC220" s="594"/>
      <c r="CBD220" s="594"/>
      <c r="CBE220" s="594"/>
      <c r="CBF220" s="594"/>
      <c r="CBG220" s="594"/>
      <c r="CBH220" s="594"/>
      <c r="CBI220" s="594"/>
      <c r="CBJ220" s="594"/>
      <c r="CBK220" s="594"/>
      <c r="CBL220" s="594"/>
      <c r="CBM220" s="594"/>
      <c r="CBN220" s="594"/>
      <c r="CBO220" s="594"/>
      <c r="CBP220" s="594"/>
      <c r="CBQ220" s="594"/>
      <c r="CBR220" s="594"/>
      <c r="CBS220" s="594"/>
      <c r="CBT220" s="594"/>
      <c r="CBU220" s="594"/>
      <c r="CBV220" s="594"/>
      <c r="CBW220" s="594"/>
      <c r="CBX220" s="594"/>
      <c r="CBY220" s="594"/>
      <c r="CBZ220" s="594"/>
      <c r="CCA220" s="594"/>
      <c r="CCB220" s="594"/>
      <c r="CCC220" s="594"/>
      <c r="CCD220" s="594"/>
      <c r="CCE220" s="594"/>
      <c r="CCF220" s="594"/>
      <c r="CCG220" s="594"/>
      <c r="CCH220" s="594"/>
      <c r="CCI220" s="594"/>
      <c r="CCJ220" s="594"/>
      <c r="CCK220" s="594"/>
      <c r="CCL220" s="594"/>
      <c r="CCM220" s="594"/>
      <c r="CCN220" s="594"/>
      <c r="CCO220" s="594"/>
      <c r="CCP220" s="594"/>
      <c r="CCQ220" s="594"/>
      <c r="CCR220" s="594"/>
      <c r="CCS220" s="594"/>
      <c r="CCT220" s="594"/>
      <c r="CCU220" s="594"/>
      <c r="CCV220" s="594"/>
      <c r="CCW220" s="594"/>
      <c r="CCX220" s="594"/>
      <c r="CCY220" s="594"/>
      <c r="CCZ220" s="594"/>
      <c r="CDA220" s="594"/>
      <c r="CDB220" s="594"/>
      <c r="CDC220" s="594"/>
      <c r="CDD220" s="594"/>
      <c r="CDE220" s="594"/>
      <c r="CDF220" s="594"/>
      <c r="CDG220" s="594"/>
      <c r="CDH220" s="594"/>
      <c r="CDI220" s="594"/>
      <c r="CDJ220" s="594"/>
      <c r="CDK220" s="594"/>
      <c r="CDL220" s="594"/>
      <c r="CDM220" s="594"/>
      <c r="CDN220" s="594"/>
      <c r="CDO220" s="594"/>
      <c r="CDP220" s="594"/>
      <c r="CDQ220" s="594"/>
      <c r="CDR220" s="594"/>
      <c r="CDS220" s="594"/>
      <c r="CDT220" s="594"/>
      <c r="CDU220" s="594"/>
      <c r="CDV220" s="594"/>
      <c r="CDW220" s="594"/>
      <c r="CDX220" s="594"/>
      <c r="CDY220" s="594"/>
      <c r="CDZ220" s="594"/>
      <c r="CEA220" s="594"/>
      <c r="CEB220" s="594"/>
      <c r="CEC220" s="594"/>
      <c r="CED220" s="594"/>
      <c r="CEE220" s="594"/>
      <c r="CEF220" s="594"/>
      <c r="CEG220" s="594"/>
      <c r="CEH220" s="594"/>
      <c r="CEI220" s="594"/>
      <c r="CEJ220" s="594"/>
      <c r="CEK220" s="594"/>
      <c r="CEL220" s="594"/>
      <c r="CEM220" s="594"/>
      <c r="CEN220" s="594"/>
      <c r="CEO220" s="594"/>
      <c r="CEP220" s="594"/>
      <c r="CEQ220" s="594"/>
      <c r="CER220" s="594"/>
      <c r="CES220" s="594"/>
      <c r="CET220" s="594"/>
      <c r="CEU220" s="594"/>
      <c r="CEV220" s="594"/>
      <c r="CEW220" s="594"/>
      <c r="CEX220" s="594"/>
      <c r="CEY220" s="594"/>
      <c r="CEZ220" s="594"/>
      <c r="CFA220" s="594"/>
      <c r="CFB220" s="594"/>
      <c r="CFC220" s="594"/>
      <c r="CFD220" s="594"/>
      <c r="CFE220" s="594"/>
      <c r="CFF220" s="594"/>
      <c r="CFG220" s="594"/>
      <c r="CFH220" s="594"/>
      <c r="CFI220" s="594"/>
      <c r="CFJ220" s="594"/>
      <c r="CFK220" s="594"/>
      <c r="CFL220" s="594"/>
      <c r="CFM220" s="594"/>
      <c r="CFN220" s="594"/>
      <c r="CFO220" s="594"/>
      <c r="CFP220" s="594"/>
      <c r="CFQ220" s="594"/>
      <c r="CFR220" s="594"/>
      <c r="CFS220" s="594"/>
      <c r="CFT220" s="594"/>
      <c r="CFU220" s="594"/>
      <c r="CFV220" s="594"/>
      <c r="CFW220" s="594"/>
      <c r="CFX220" s="594"/>
      <c r="CFY220" s="594"/>
      <c r="CFZ220" s="594"/>
      <c r="CGA220" s="594"/>
      <c r="CGB220" s="594"/>
      <c r="CGC220" s="594"/>
      <c r="CGD220" s="594"/>
      <c r="CGE220" s="594"/>
      <c r="CGF220" s="594"/>
      <c r="CGG220" s="594"/>
      <c r="CGH220" s="594"/>
      <c r="CGI220" s="594"/>
      <c r="CGJ220" s="594"/>
      <c r="CGK220" s="594"/>
      <c r="CGL220" s="594"/>
      <c r="CGM220" s="594"/>
      <c r="CGN220" s="594"/>
      <c r="CGO220" s="594"/>
      <c r="CGP220" s="594"/>
      <c r="CGQ220" s="594"/>
      <c r="CGR220" s="594"/>
      <c r="CGS220" s="594"/>
      <c r="CGT220" s="594"/>
      <c r="CGU220" s="594"/>
      <c r="CGV220" s="594"/>
      <c r="CGW220" s="594"/>
      <c r="CGX220" s="594"/>
      <c r="CGY220" s="594"/>
      <c r="CGZ220" s="594"/>
      <c r="CHA220" s="594"/>
      <c r="CHB220" s="594"/>
      <c r="CHC220" s="594"/>
      <c r="CHD220" s="594"/>
      <c r="CHE220" s="594"/>
      <c r="CHF220" s="594"/>
      <c r="CHG220" s="594"/>
      <c r="CHH220" s="594"/>
      <c r="CHI220" s="594"/>
      <c r="CHJ220" s="594"/>
      <c r="CHK220" s="594"/>
      <c r="CHL220" s="594"/>
      <c r="CHM220" s="594"/>
      <c r="CHN220" s="594"/>
      <c r="CHO220" s="594"/>
      <c r="CHP220" s="594"/>
      <c r="CHQ220" s="594"/>
      <c r="CHR220" s="594"/>
      <c r="CHS220" s="594"/>
      <c r="CHT220" s="594"/>
      <c r="CHU220" s="594"/>
      <c r="CHV220" s="594"/>
      <c r="CHW220" s="594"/>
      <c r="CHX220" s="594"/>
      <c r="CHY220" s="594"/>
      <c r="CHZ220" s="594"/>
      <c r="CIA220" s="594"/>
      <c r="CIB220" s="594"/>
      <c r="CIC220" s="594"/>
      <c r="CID220" s="594"/>
      <c r="CIE220" s="594"/>
      <c r="CIF220" s="594"/>
      <c r="CIG220" s="594"/>
      <c r="CIH220" s="594"/>
      <c r="CII220" s="594"/>
      <c r="CIJ220" s="594"/>
      <c r="CIK220" s="594"/>
      <c r="CIL220" s="594"/>
      <c r="CIM220" s="594"/>
      <c r="CIN220" s="594"/>
      <c r="CIO220" s="594"/>
      <c r="CIP220" s="594"/>
      <c r="CIQ220" s="594"/>
      <c r="CIR220" s="594"/>
      <c r="CIS220" s="594"/>
      <c r="CIT220" s="594"/>
      <c r="CIU220" s="594"/>
      <c r="CIV220" s="594"/>
      <c r="CIW220" s="594"/>
      <c r="CIX220" s="594"/>
      <c r="CIY220" s="594"/>
      <c r="CIZ220" s="594"/>
      <c r="CJA220" s="594"/>
      <c r="CJB220" s="594"/>
      <c r="CJC220" s="594"/>
      <c r="CJD220" s="594"/>
      <c r="CJE220" s="594"/>
      <c r="CJF220" s="594"/>
      <c r="CJG220" s="594"/>
      <c r="CJH220" s="594"/>
      <c r="CJI220" s="594"/>
      <c r="CJJ220" s="594"/>
      <c r="CJK220" s="594"/>
      <c r="CJL220" s="594"/>
      <c r="CJM220" s="594"/>
      <c r="CJN220" s="594"/>
      <c r="CJO220" s="594"/>
      <c r="CJP220" s="594"/>
      <c r="CJQ220" s="594"/>
      <c r="CJR220" s="594"/>
      <c r="CJS220" s="594"/>
      <c r="CJT220" s="594"/>
      <c r="CJU220" s="594"/>
      <c r="CJV220" s="594"/>
      <c r="CJW220" s="594"/>
      <c r="CJX220" s="594"/>
      <c r="CJY220" s="594"/>
      <c r="CJZ220" s="594"/>
      <c r="CKA220" s="594"/>
      <c r="CKB220" s="594"/>
      <c r="CKC220" s="594"/>
      <c r="CKD220" s="594"/>
      <c r="CKE220" s="594"/>
      <c r="CKF220" s="594"/>
      <c r="CKG220" s="594"/>
      <c r="CKH220" s="594"/>
      <c r="CKI220" s="594"/>
      <c r="CKJ220" s="594"/>
      <c r="CKK220" s="594"/>
      <c r="CKL220" s="594"/>
      <c r="CKM220" s="594"/>
      <c r="CKN220" s="594"/>
      <c r="CKO220" s="594"/>
      <c r="CKP220" s="594"/>
      <c r="CKQ220" s="594"/>
      <c r="CKR220" s="594"/>
      <c r="CKS220" s="594"/>
      <c r="CKT220" s="594"/>
      <c r="CKU220" s="594"/>
      <c r="CKV220" s="594"/>
      <c r="CKW220" s="594"/>
      <c r="CKX220" s="594"/>
      <c r="CKY220" s="594"/>
      <c r="CKZ220" s="594"/>
      <c r="CLA220" s="594"/>
      <c r="CLB220" s="594"/>
      <c r="CLC220" s="594"/>
      <c r="CLD220" s="594"/>
      <c r="CLE220" s="594"/>
      <c r="CLF220" s="594"/>
      <c r="CLG220" s="594"/>
      <c r="CLH220" s="594"/>
      <c r="CLI220" s="594"/>
      <c r="CLJ220" s="594"/>
      <c r="CLK220" s="594"/>
      <c r="CLL220" s="594"/>
      <c r="CLM220" s="594"/>
      <c r="CLN220" s="594"/>
      <c r="CLO220" s="594"/>
      <c r="CLP220" s="594"/>
      <c r="CLQ220" s="594"/>
      <c r="CLR220" s="594"/>
      <c r="CLS220" s="594"/>
      <c r="CLT220" s="594"/>
      <c r="CLU220" s="594"/>
      <c r="CLV220" s="594"/>
      <c r="CLW220" s="594"/>
      <c r="CLX220" s="594"/>
      <c r="CLY220" s="594"/>
      <c r="CLZ220" s="594"/>
      <c r="CMA220" s="594"/>
      <c r="CMB220" s="594"/>
      <c r="CMC220" s="594"/>
      <c r="CMD220" s="594"/>
      <c r="CME220" s="594"/>
      <c r="CMF220" s="594"/>
      <c r="CMG220" s="594"/>
      <c r="CMH220" s="594"/>
      <c r="CMI220" s="594"/>
      <c r="CMJ220" s="594"/>
      <c r="CMK220" s="594"/>
      <c r="CML220" s="594"/>
      <c r="CMM220" s="594"/>
      <c r="CMN220" s="594"/>
      <c r="CMO220" s="594"/>
      <c r="CMP220" s="594"/>
      <c r="CMQ220" s="594"/>
      <c r="CMR220" s="594"/>
      <c r="CMS220" s="594"/>
      <c r="CMT220" s="594"/>
      <c r="CMU220" s="594"/>
      <c r="CMV220" s="594"/>
      <c r="CMW220" s="594"/>
      <c r="CMX220" s="594"/>
      <c r="CMY220" s="594"/>
      <c r="CMZ220" s="594"/>
      <c r="CNA220" s="594"/>
      <c r="CNB220" s="594"/>
      <c r="CNC220" s="594"/>
      <c r="CND220" s="594"/>
      <c r="CNE220" s="594"/>
      <c r="CNF220" s="594"/>
      <c r="CNG220" s="594"/>
      <c r="CNH220" s="594"/>
      <c r="CNI220" s="594"/>
      <c r="CNJ220" s="594"/>
      <c r="CNK220" s="594"/>
      <c r="CNL220" s="594"/>
      <c r="CNM220" s="594"/>
      <c r="CNN220" s="594"/>
      <c r="CNO220" s="594"/>
      <c r="CNP220" s="594"/>
      <c r="CNQ220" s="594"/>
      <c r="CNR220" s="594"/>
      <c r="CNS220" s="594"/>
      <c r="CNT220" s="594"/>
      <c r="CNU220" s="594"/>
      <c r="CNV220" s="594"/>
      <c r="CNW220" s="594"/>
      <c r="CNX220" s="594"/>
      <c r="CNY220" s="594"/>
      <c r="CNZ220" s="594"/>
      <c r="COA220" s="594"/>
      <c r="COB220" s="594"/>
      <c r="COC220" s="594"/>
      <c r="COD220" s="594"/>
      <c r="COE220" s="594"/>
      <c r="COF220" s="594"/>
      <c r="COG220" s="594"/>
      <c r="COH220" s="594"/>
      <c r="COI220" s="594"/>
      <c r="COJ220" s="594"/>
      <c r="COK220" s="594"/>
      <c r="COL220" s="594"/>
      <c r="COM220" s="594"/>
      <c r="CON220" s="594"/>
      <c r="COO220" s="594"/>
      <c r="COP220" s="594"/>
      <c r="COQ220" s="594"/>
      <c r="COR220" s="594"/>
      <c r="COS220" s="594"/>
      <c r="COT220" s="594"/>
      <c r="COU220" s="594"/>
      <c r="COV220" s="594"/>
      <c r="COW220" s="594"/>
      <c r="COX220" s="594"/>
      <c r="COY220" s="594"/>
      <c r="COZ220" s="594"/>
      <c r="CPA220" s="594"/>
      <c r="CPB220" s="594"/>
      <c r="CPC220" s="594"/>
      <c r="CPD220" s="594"/>
      <c r="CPE220" s="594"/>
      <c r="CPF220" s="594"/>
      <c r="CPG220" s="594"/>
      <c r="CPH220" s="594"/>
      <c r="CPI220" s="594"/>
      <c r="CPJ220" s="594"/>
      <c r="CPK220" s="594"/>
      <c r="CPL220" s="594"/>
      <c r="CPM220" s="594"/>
      <c r="CPN220" s="594"/>
      <c r="CPO220" s="594"/>
      <c r="CPP220" s="594"/>
      <c r="CPQ220" s="594"/>
      <c r="CPR220" s="594"/>
      <c r="CPS220" s="594"/>
      <c r="CPT220" s="594"/>
      <c r="CPU220" s="594"/>
      <c r="CPV220" s="594"/>
      <c r="CPW220" s="594"/>
      <c r="CPX220" s="594"/>
      <c r="CPY220" s="594"/>
      <c r="CPZ220" s="594"/>
      <c r="CQA220" s="594"/>
      <c r="CQB220" s="594"/>
      <c r="CQC220" s="594"/>
      <c r="CQD220" s="594"/>
      <c r="CQE220" s="594"/>
      <c r="CQF220" s="594"/>
      <c r="CQG220" s="594"/>
      <c r="CQH220" s="594"/>
      <c r="CQI220" s="594"/>
      <c r="CQJ220" s="594"/>
      <c r="CQK220" s="594"/>
      <c r="CQL220" s="594"/>
      <c r="CQM220" s="594"/>
      <c r="CQN220" s="594"/>
      <c r="CQO220" s="594"/>
      <c r="CQP220" s="594"/>
      <c r="CQQ220" s="594"/>
      <c r="CQR220" s="594"/>
      <c r="CQS220" s="594"/>
      <c r="CQT220" s="594"/>
      <c r="CQU220" s="594"/>
      <c r="CQV220" s="594"/>
      <c r="CQW220" s="594"/>
      <c r="CQX220" s="594"/>
      <c r="CQY220" s="594"/>
      <c r="CQZ220" s="594"/>
      <c r="CRA220" s="594"/>
      <c r="CRB220" s="594"/>
      <c r="CRC220" s="594"/>
      <c r="CRD220" s="594"/>
      <c r="CRE220" s="594"/>
      <c r="CRF220" s="594"/>
      <c r="CRG220" s="594"/>
      <c r="CRH220" s="594"/>
      <c r="CRI220" s="594"/>
      <c r="CRJ220" s="594"/>
      <c r="CRK220" s="594"/>
      <c r="CRL220" s="594"/>
      <c r="CRM220" s="594"/>
      <c r="CRN220" s="594"/>
      <c r="CRO220" s="594"/>
      <c r="CRP220" s="594"/>
      <c r="CRQ220" s="594"/>
      <c r="CRR220" s="594"/>
      <c r="CRS220" s="594"/>
      <c r="CRT220" s="594"/>
      <c r="CRU220" s="594"/>
      <c r="CRV220" s="594"/>
      <c r="CRW220" s="594"/>
      <c r="CRX220" s="594"/>
      <c r="CRY220" s="594"/>
      <c r="CRZ220" s="594"/>
      <c r="CSA220" s="594"/>
      <c r="CSB220" s="594"/>
      <c r="CSC220" s="594"/>
      <c r="CSD220" s="594"/>
      <c r="CSE220" s="594"/>
      <c r="CSF220" s="594"/>
      <c r="CSG220" s="594"/>
      <c r="CSH220" s="594"/>
      <c r="CSI220" s="594"/>
      <c r="CSJ220" s="594"/>
      <c r="CSK220" s="594"/>
      <c r="CSL220" s="594"/>
      <c r="CSM220" s="594"/>
      <c r="CSN220" s="594"/>
      <c r="CSO220" s="594"/>
      <c r="CSP220" s="594"/>
      <c r="CSQ220" s="594"/>
      <c r="CSR220" s="594"/>
      <c r="CSS220" s="594"/>
      <c r="CST220" s="594"/>
      <c r="CSU220" s="594"/>
      <c r="CSV220" s="594"/>
      <c r="CSW220" s="594"/>
      <c r="CSX220" s="594"/>
      <c r="CSY220" s="594"/>
      <c r="CSZ220" s="594"/>
      <c r="CTA220" s="594"/>
      <c r="CTB220" s="594"/>
      <c r="CTC220" s="594"/>
      <c r="CTD220" s="594"/>
      <c r="CTE220" s="594"/>
      <c r="CTF220" s="594"/>
      <c r="CTG220" s="594"/>
      <c r="CTH220" s="594"/>
      <c r="CTI220" s="594"/>
      <c r="CTJ220" s="594"/>
      <c r="CTK220" s="594"/>
      <c r="CTL220" s="594"/>
      <c r="CTM220" s="594"/>
      <c r="CTN220" s="594"/>
      <c r="CTO220" s="594"/>
      <c r="CTP220" s="594"/>
      <c r="CTQ220" s="594"/>
      <c r="CTR220" s="594"/>
      <c r="CTS220" s="594"/>
      <c r="CTT220" s="594"/>
      <c r="CTU220" s="594"/>
      <c r="CTV220" s="594"/>
      <c r="CTW220" s="594"/>
      <c r="CTX220" s="594"/>
      <c r="CTY220" s="594"/>
      <c r="CTZ220" s="594"/>
      <c r="CUA220" s="594"/>
      <c r="CUB220" s="594"/>
      <c r="CUC220" s="594"/>
      <c r="CUD220" s="594"/>
      <c r="CUE220" s="594"/>
      <c r="CUF220" s="594"/>
      <c r="CUG220" s="594"/>
      <c r="CUH220" s="594"/>
      <c r="CUI220" s="594"/>
      <c r="CUJ220" s="594"/>
      <c r="CUK220" s="594"/>
      <c r="CUL220" s="594"/>
      <c r="CUM220" s="594"/>
      <c r="CUN220" s="594"/>
      <c r="CUO220" s="594"/>
      <c r="CUP220" s="594"/>
      <c r="CUQ220" s="594"/>
      <c r="CUR220" s="594"/>
      <c r="CUS220" s="594"/>
      <c r="CUT220" s="594"/>
      <c r="CUU220" s="594"/>
      <c r="CUV220" s="594"/>
      <c r="CUW220" s="594"/>
      <c r="CUX220" s="594"/>
      <c r="CUY220" s="594"/>
      <c r="CUZ220" s="594"/>
      <c r="CVA220" s="594"/>
      <c r="CVB220" s="594"/>
      <c r="CVC220" s="594"/>
      <c r="CVD220" s="594"/>
      <c r="CVE220" s="594"/>
      <c r="CVF220" s="594"/>
      <c r="CVG220" s="594"/>
      <c r="CVH220" s="594"/>
      <c r="CVI220" s="594"/>
      <c r="CVJ220" s="594"/>
      <c r="CVK220" s="594"/>
      <c r="CVL220" s="594"/>
      <c r="CVM220" s="594"/>
      <c r="CVN220" s="594"/>
      <c r="CVO220" s="594"/>
      <c r="CVP220" s="594"/>
      <c r="CVQ220" s="594"/>
      <c r="CVR220" s="594"/>
      <c r="CVS220" s="594"/>
      <c r="CVT220" s="594"/>
      <c r="CVU220" s="594"/>
      <c r="CVV220" s="594"/>
      <c r="CVW220" s="594"/>
      <c r="CVX220" s="594"/>
      <c r="CVY220" s="594"/>
      <c r="CVZ220" s="594"/>
      <c r="CWA220" s="594"/>
      <c r="CWB220" s="594"/>
      <c r="CWC220" s="594"/>
      <c r="CWD220" s="594"/>
      <c r="CWE220" s="594"/>
      <c r="CWF220" s="594"/>
      <c r="CWG220" s="594"/>
      <c r="CWH220" s="594"/>
      <c r="CWI220" s="594"/>
      <c r="CWJ220" s="594"/>
      <c r="CWK220" s="594"/>
      <c r="CWL220" s="594"/>
      <c r="CWM220" s="594"/>
      <c r="CWN220" s="594"/>
      <c r="CWO220" s="594"/>
      <c r="CWP220" s="594"/>
      <c r="CWQ220" s="594"/>
      <c r="CWR220" s="594"/>
      <c r="CWS220" s="594"/>
      <c r="CWT220" s="594"/>
      <c r="CWU220" s="594"/>
      <c r="CWV220" s="594"/>
      <c r="CWW220" s="594"/>
      <c r="CWX220" s="594"/>
      <c r="CWY220" s="594"/>
      <c r="CWZ220" s="594"/>
      <c r="CXA220" s="594"/>
      <c r="CXB220" s="594"/>
      <c r="CXC220" s="594"/>
      <c r="CXD220" s="594"/>
      <c r="CXE220" s="594"/>
      <c r="CXF220" s="594"/>
      <c r="CXG220" s="594"/>
      <c r="CXH220" s="594"/>
      <c r="CXI220" s="594"/>
      <c r="CXJ220" s="594"/>
      <c r="CXK220" s="594"/>
      <c r="CXL220" s="594"/>
      <c r="CXM220" s="594"/>
      <c r="CXN220" s="594"/>
      <c r="CXO220" s="594"/>
      <c r="CXP220" s="594"/>
      <c r="CXQ220" s="594"/>
      <c r="CXR220" s="594"/>
      <c r="CXS220" s="594"/>
      <c r="CXT220" s="594"/>
      <c r="CXU220" s="594"/>
      <c r="CXV220" s="594"/>
      <c r="CXW220" s="594"/>
      <c r="CXX220" s="594"/>
      <c r="CXY220" s="594"/>
      <c r="CXZ220" s="594"/>
      <c r="CYA220" s="594"/>
      <c r="CYB220" s="594"/>
      <c r="CYC220" s="594"/>
      <c r="CYD220" s="594"/>
      <c r="CYE220" s="594"/>
      <c r="CYF220" s="594"/>
      <c r="CYG220" s="594"/>
      <c r="CYH220" s="594"/>
      <c r="CYI220" s="594"/>
      <c r="CYJ220" s="594"/>
      <c r="CYK220" s="594"/>
      <c r="CYL220" s="594"/>
      <c r="CYM220" s="594"/>
      <c r="CYN220" s="594"/>
      <c r="CYO220" s="594"/>
      <c r="CYP220" s="594"/>
      <c r="CYQ220" s="594"/>
      <c r="CYR220" s="594"/>
      <c r="CYS220" s="594"/>
      <c r="CYT220" s="594"/>
      <c r="CYU220" s="594"/>
      <c r="CYV220" s="594"/>
      <c r="CYW220" s="594"/>
      <c r="CYX220" s="594"/>
      <c r="CYY220" s="594"/>
      <c r="CYZ220" s="594"/>
      <c r="CZA220" s="594"/>
      <c r="CZB220" s="594"/>
      <c r="CZC220" s="594"/>
      <c r="CZD220" s="594"/>
      <c r="CZE220" s="594"/>
      <c r="CZF220" s="594"/>
      <c r="CZG220" s="594"/>
      <c r="CZH220" s="594"/>
      <c r="CZI220" s="594"/>
      <c r="CZJ220" s="594"/>
      <c r="CZK220" s="594"/>
      <c r="CZL220" s="594"/>
      <c r="CZM220" s="594"/>
      <c r="CZN220" s="594"/>
      <c r="CZO220" s="594"/>
      <c r="CZP220" s="594"/>
      <c r="CZQ220" s="594"/>
      <c r="CZR220" s="594"/>
      <c r="CZS220" s="594"/>
      <c r="CZT220" s="594"/>
      <c r="CZU220" s="594"/>
      <c r="CZV220" s="594"/>
      <c r="CZW220" s="594"/>
      <c r="CZX220" s="594"/>
      <c r="CZY220" s="594"/>
      <c r="CZZ220" s="594"/>
      <c r="DAA220" s="594"/>
      <c r="DAB220" s="594"/>
      <c r="DAC220" s="594"/>
      <c r="DAD220" s="594"/>
      <c r="DAE220" s="594"/>
      <c r="DAF220" s="594"/>
      <c r="DAG220" s="594"/>
      <c r="DAH220" s="594"/>
      <c r="DAI220" s="594"/>
      <c r="DAJ220" s="594"/>
      <c r="DAK220" s="594"/>
      <c r="DAL220" s="594"/>
      <c r="DAM220" s="594"/>
      <c r="DAN220" s="594"/>
      <c r="DAO220" s="594"/>
      <c r="DAP220" s="594"/>
      <c r="DAQ220" s="594"/>
      <c r="DAR220" s="594"/>
      <c r="DAS220" s="594"/>
      <c r="DAT220" s="594"/>
      <c r="DAU220" s="594"/>
      <c r="DAV220" s="594"/>
      <c r="DAW220" s="594"/>
      <c r="DAX220" s="594"/>
      <c r="DAY220" s="594"/>
      <c r="DAZ220" s="594"/>
      <c r="DBA220" s="594"/>
      <c r="DBB220" s="594"/>
      <c r="DBC220" s="594"/>
      <c r="DBD220" s="594"/>
      <c r="DBE220" s="594"/>
      <c r="DBF220" s="594"/>
      <c r="DBG220" s="594"/>
      <c r="DBH220" s="594"/>
      <c r="DBI220" s="594"/>
      <c r="DBJ220" s="594"/>
      <c r="DBK220" s="594"/>
      <c r="DBL220" s="594"/>
      <c r="DBM220" s="594"/>
      <c r="DBN220" s="594"/>
      <c r="DBO220" s="594"/>
      <c r="DBP220" s="594"/>
      <c r="DBQ220" s="594"/>
      <c r="DBR220" s="594"/>
      <c r="DBS220" s="594"/>
      <c r="DBT220" s="594"/>
      <c r="DBU220" s="594"/>
      <c r="DBV220" s="594"/>
      <c r="DBW220" s="594"/>
      <c r="DBX220" s="594"/>
      <c r="DBY220" s="594"/>
      <c r="DBZ220" s="594"/>
      <c r="DCA220" s="594"/>
      <c r="DCB220" s="594"/>
      <c r="DCC220" s="594"/>
      <c r="DCD220" s="594"/>
      <c r="DCE220" s="594"/>
      <c r="DCF220" s="594"/>
      <c r="DCG220" s="594"/>
      <c r="DCH220" s="594"/>
      <c r="DCI220" s="594"/>
      <c r="DCJ220" s="594"/>
      <c r="DCK220" s="594"/>
      <c r="DCL220" s="594"/>
      <c r="DCM220" s="594"/>
      <c r="DCN220" s="594"/>
      <c r="DCO220" s="594"/>
      <c r="DCP220" s="594"/>
      <c r="DCQ220" s="594"/>
      <c r="DCR220" s="594"/>
      <c r="DCS220" s="594"/>
      <c r="DCT220" s="594"/>
      <c r="DCU220" s="594"/>
      <c r="DCV220" s="594"/>
      <c r="DCW220" s="594"/>
      <c r="DCX220" s="594"/>
      <c r="DCY220" s="594"/>
      <c r="DCZ220" s="594"/>
      <c r="DDA220" s="594"/>
      <c r="DDB220" s="594"/>
      <c r="DDC220" s="594"/>
      <c r="DDD220" s="594"/>
      <c r="DDE220" s="594"/>
      <c r="DDF220" s="594"/>
      <c r="DDG220" s="594"/>
      <c r="DDH220" s="594"/>
      <c r="DDI220" s="594"/>
      <c r="DDJ220" s="594"/>
      <c r="DDK220" s="594"/>
      <c r="DDL220" s="594"/>
      <c r="DDM220" s="594"/>
      <c r="DDN220" s="594"/>
      <c r="DDO220" s="594"/>
      <c r="DDP220" s="594"/>
      <c r="DDQ220" s="594"/>
      <c r="DDR220" s="594"/>
      <c r="DDS220" s="594"/>
      <c r="DDT220" s="594"/>
      <c r="DDU220" s="594"/>
      <c r="DDV220" s="594"/>
      <c r="DDW220" s="594"/>
      <c r="DDX220" s="594"/>
      <c r="DDY220" s="594"/>
      <c r="DDZ220" s="594"/>
      <c r="DEA220" s="594"/>
      <c r="DEB220" s="594"/>
      <c r="DEC220" s="594"/>
      <c r="DED220" s="594"/>
      <c r="DEE220" s="594"/>
      <c r="DEF220" s="594"/>
      <c r="DEG220" s="594"/>
      <c r="DEH220" s="594"/>
      <c r="DEI220" s="594"/>
      <c r="DEJ220" s="594"/>
      <c r="DEK220" s="594"/>
      <c r="DEL220" s="594"/>
      <c r="DEM220" s="594"/>
      <c r="DEN220" s="594"/>
      <c r="DEO220" s="594"/>
      <c r="DEP220" s="594"/>
      <c r="DEQ220" s="594"/>
      <c r="DER220" s="594"/>
      <c r="DES220" s="594"/>
      <c r="DET220" s="594"/>
      <c r="DEU220" s="594"/>
      <c r="DEV220" s="594"/>
      <c r="DEW220" s="594"/>
      <c r="DEX220" s="594"/>
      <c r="DEY220" s="594"/>
      <c r="DEZ220" s="594"/>
      <c r="DFA220" s="594"/>
      <c r="DFB220" s="594"/>
      <c r="DFC220" s="594"/>
      <c r="DFD220" s="594"/>
      <c r="DFE220" s="594"/>
      <c r="DFF220" s="594"/>
      <c r="DFG220" s="594"/>
      <c r="DFH220" s="594"/>
      <c r="DFI220" s="594"/>
      <c r="DFJ220" s="594"/>
      <c r="DFK220" s="594"/>
      <c r="DFL220" s="594"/>
      <c r="DFM220" s="594"/>
      <c r="DFN220" s="594"/>
      <c r="DFO220" s="594"/>
      <c r="DFP220" s="594"/>
      <c r="DFQ220" s="594"/>
      <c r="DFR220" s="594"/>
      <c r="DFS220" s="594"/>
      <c r="DFT220" s="594"/>
      <c r="DFU220" s="594"/>
      <c r="DFV220" s="594"/>
      <c r="DFW220" s="594"/>
      <c r="DFX220" s="594"/>
      <c r="DFY220" s="594"/>
      <c r="DFZ220" s="594"/>
      <c r="DGA220" s="594"/>
      <c r="DGB220" s="594"/>
      <c r="DGC220" s="594"/>
      <c r="DGD220" s="594"/>
      <c r="DGE220" s="594"/>
      <c r="DGF220" s="594"/>
      <c r="DGG220" s="594"/>
      <c r="DGH220" s="594"/>
      <c r="DGI220" s="594"/>
      <c r="DGJ220" s="594"/>
      <c r="DGK220" s="594"/>
      <c r="DGL220" s="594"/>
      <c r="DGM220" s="594"/>
      <c r="DGN220" s="594"/>
      <c r="DGO220" s="594"/>
      <c r="DGP220" s="594"/>
      <c r="DGQ220" s="594"/>
      <c r="DGR220" s="594"/>
      <c r="DGS220" s="594"/>
      <c r="DGT220" s="594"/>
      <c r="DGU220" s="594"/>
      <c r="DGV220" s="594"/>
      <c r="DGW220" s="594"/>
      <c r="DGX220" s="594"/>
      <c r="DGY220" s="594"/>
      <c r="DGZ220" s="594"/>
      <c r="DHA220" s="594"/>
      <c r="DHB220" s="594"/>
      <c r="DHC220" s="594"/>
      <c r="DHD220" s="594"/>
      <c r="DHE220" s="594"/>
      <c r="DHF220" s="594"/>
      <c r="DHG220" s="594"/>
      <c r="DHH220" s="594"/>
      <c r="DHI220" s="594"/>
      <c r="DHJ220" s="594"/>
      <c r="DHK220" s="594"/>
      <c r="DHL220" s="594"/>
      <c r="DHM220" s="594"/>
      <c r="DHN220" s="594"/>
      <c r="DHO220" s="594"/>
      <c r="DHP220" s="594"/>
      <c r="DHQ220" s="594"/>
      <c r="DHR220" s="594"/>
      <c r="DHS220" s="594"/>
      <c r="DHT220" s="594"/>
      <c r="DHU220" s="594"/>
      <c r="DHV220" s="594"/>
      <c r="DHW220" s="594"/>
      <c r="DHX220" s="594"/>
      <c r="DHY220" s="594"/>
      <c r="DHZ220" s="594"/>
      <c r="DIA220" s="594"/>
      <c r="DIB220" s="594"/>
      <c r="DIC220" s="594"/>
      <c r="DID220" s="594"/>
      <c r="DIE220" s="594"/>
      <c r="DIF220" s="594"/>
      <c r="DIG220" s="594"/>
      <c r="DIH220" s="594"/>
      <c r="DII220" s="594"/>
      <c r="DIJ220" s="594"/>
      <c r="DIK220" s="594"/>
      <c r="DIL220" s="594"/>
      <c r="DIM220" s="594"/>
      <c r="DIN220" s="594"/>
      <c r="DIO220" s="594"/>
      <c r="DIP220" s="594"/>
      <c r="DIQ220" s="594"/>
      <c r="DIR220" s="594"/>
      <c r="DIS220" s="594"/>
      <c r="DIT220" s="594"/>
      <c r="DIU220" s="594"/>
      <c r="DIV220" s="594"/>
      <c r="DIW220" s="594"/>
      <c r="DIX220" s="594"/>
      <c r="DIY220" s="594"/>
      <c r="DIZ220" s="594"/>
      <c r="DJA220" s="594"/>
      <c r="DJB220" s="594"/>
      <c r="DJC220" s="594"/>
      <c r="DJD220" s="594"/>
      <c r="DJE220" s="594"/>
      <c r="DJF220" s="594"/>
      <c r="DJG220" s="594"/>
      <c r="DJH220" s="594"/>
      <c r="DJI220" s="594"/>
      <c r="DJJ220" s="594"/>
      <c r="DJK220" s="594"/>
      <c r="DJL220" s="594"/>
      <c r="DJM220" s="594"/>
      <c r="DJN220" s="594"/>
      <c r="DJO220" s="594"/>
      <c r="DJP220" s="594"/>
      <c r="DJQ220" s="594"/>
      <c r="DJR220" s="594"/>
      <c r="DJS220" s="594"/>
      <c r="DJT220" s="594"/>
      <c r="DJU220" s="594"/>
      <c r="DJV220" s="594"/>
      <c r="DJW220" s="594"/>
      <c r="DJX220" s="594"/>
      <c r="DJY220" s="594"/>
      <c r="DJZ220" s="594"/>
      <c r="DKA220" s="594"/>
      <c r="DKB220" s="594"/>
      <c r="DKC220" s="594"/>
      <c r="DKD220" s="594"/>
      <c r="DKE220" s="594"/>
      <c r="DKF220" s="594"/>
      <c r="DKG220" s="594"/>
      <c r="DKH220" s="594"/>
      <c r="DKI220" s="594"/>
      <c r="DKJ220" s="594"/>
      <c r="DKK220" s="594"/>
      <c r="DKL220" s="594"/>
      <c r="DKM220" s="594"/>
      <c r="DKN220" s="594"/>
      <c r="DKO220" s="594"/>
      <c r="DKP220" s="594"/>
      <c r="DKQ220" s="594"/>
      <c r="DKR220" s="594"/>
      <c r="DKS220" s="594"/>
      <c r="DKT220" s="594"/>
      <c r="DKU220" s="594"/>
      <c r="DKV220" s="594"/>
      <c r="DKW220" s="594"/>
      <c r="DKX220" s="594"/>
      <c r="DKY220" s="594"/>
      <c r="DKZ220" s="594"/>
      <c r="DLA220" s="594"/>
      <c r="DLB220" s="594"/>
      <c r="DLC220" s="594"/>
      <c r="DLD220" s="594"/>
      <c r="DLE220" s="594"/>
      <c r="DLF220" s="594"/>
      <c r="DLG220" s="594"/>
      <c r="DLH220" s="594"/>
      <c r="DLI220" s="594"/>
      <c r="DLJ220" s="594"/>
      <c r="DLK220" s="594"/>
      <c r="DLL220" s="594"/>
      <c r="DLM220" s="594"/>
      <c r="DLN220" s="594"/>
      <c r="DLO220" s="594"/>
      <c r="DLP220" s="594"/>
      <c r="DLQ220" s="594"/>
      <c r="DLR220" s="594"/>
      <c r="DLS220" s="594"/>
      <c r="DLT220" s="594"/>
      <c r="DLU220" s="594"/>
      <c r="DLV220" s="594"/>
      <c r="DLW220" s="594"/>
      <c r="DLX220" s="594"/>
      <c r="DLY220" s="594"/>
      <c r="DLZ220" s="594"/>
      <c r="DMA220" s="594"/>
      <c r="DMB220" s="594"/>
      <c r="DMC220" s="594"/>
      <c r="DMD220" s="594"/>
      <c r="DME220" s="594"/>
      <c r="DMF220" s="594"/>
      <c r="DMG220" s="594"/>
      <c r="DMH220" s="594"/>
      <c r="DMI220" s="594"/>
      <c r="DMJ220" s="594"/>
      <c r="DMK220" s="594"/>
      <c r="DML220" s="594"/>
      <c r="DMM220" s="594"/>
      <c r="DMN220" s="594"/>
      <c r="DMO220" s="594"/>
      <c r="DMP220" s="594"/>
      <c r="DMQ220" s="594"/>
      <c r="DMR220" s="594"/>
      <c r="DMS220" s="594"/>
      <c r="DMT220" s="594"/>
      <c r="DMU220" s="594"/>
      <c r="DMV220" s="594"/>
      <c r="DMW220" s="594"/>
      <c r="DMX220" s="594"/>
      <c r="DMY220" s="594"/>
      <c r="DMZ220" s="594"/>
      <c r="DNA220" s="594"/>
      <c r="DNB220" s="594"/>
      <c r="DNC220" s="594"/>
      <c r="DND220" s="594"/>
      <c r="DNE220" s="594"/>
      <c r="DNF220" s="594"/>
      <c r="DNG220" s="594"/>
      <c r="DNH220" s="594"/>
      <c r="DNI220" s="594"/>
      <c r="DNJ220" s="594"/>
      <c r="DNK220" s="594"/>
      <c r="DNL220" s="594"/>
      <c r="DNM220" s="594"/>
      <c r="DNN220" s="594"/>
      <c r="DNO220" s="594"/>
      <c r="DNP220" s="594"/>
      <c r="DNQ220" s="594"/>
      <c r="DNR220" s="594"/>
      <c r="DNS220" s="594"/>
      <c r="DNT220" s="594"/>
      <c r="DNU220" s="594"/>
      <c r="DNV220" s="594"/>
      <c r="DNW220" s="594"/>
      <c r="DNX220" s="594"/>
      <c r="DNY220" s="594"/>
      <c r="DNZ220" s="594"/>
      <c r="DOA220" s="594"/>
      <c r="DOB220" s="594"/>
      <c r="DOC220" s="594"/>
      <c r="DOD220" s="594"/>
      <c r="DOE220" s="594"/>
      <c r="DOF220" s="594"/>
      <c r="DOG220" s="594"/>
      <c r="DOH220" s="594"/>
      <c r="DOI220" s="594"/>
      <c r="DOJ220" s="594"/>
      <c r="DOK220" s="594"/>
      <c r="DOL220" s="594"/>
      <c r="DOM220" s="594"/>
      <c r="DON220" s="594"/>
      <c r="DOO220" s="594"/>
      <c r="DOP220" s="594"/>
      <c r="DOQ220" s="594"/>
      <c r="DOR220" s="594"/>
      <c r="DOS220" s="594"/>
      <c r="DOT220" s="594"/>
      <c r="DOU220" s="594"/>
      <c r="DOV220" s="594"/>
      <c r="DOW220" s="594"/>
      <c r="DOX220" s="594"/>
      <c r="DOY220" s="594"/>
      <c r="DOZ220" s="594"/>
      <c r="DPA220" s="594"/>
      <c r="DPB220" s="594"/>
      <c r="DPC220" s="594"/>
      <c r="DPD220" s="594"/>
      <c r="DPE220" s="594"/>
      <c r="DPF220" s="594"/>
      <c r="DPG220" s="594"/>
      <c r="DPH220" s="594"/>
      <c r="DPI220" s="594"/>
      <c r="DPJ220" s="594"/>
      <c r="DPK220" s="594"/>
      <c r="DPL220" s="594"/>
      <c r="DPM220" s="594"/>
      <c r="DPN220" s="594"/>
      <c r="DPO220" s="594"/>
      <c r="DPP220" s="594"/>
      <c r="DPQ220" s="594"/>
      <c r="DPR220" s="594"/>
      <c r="DPS220" s="594"/>
      <c r="DPT220" s="594"/>
      <c r="DPU220" s="594"/>
      <c r="DPV220" s="594"/>
      <c r="DPW220" s="594"/>
      <c r="DPX220" s="594"/>
      <c r="DPY220" s="594"/>
      <c r="DPZ220" s="594"/>
      <c r="DQA220" s="594"/>
      <c r="DQB220" s="594"/>
      <c r="DQC220" s="594"/>
      <c r="DQD220" s="594"/>
      <c r="DQE220" s="594"/>
      <c r="DQF220" s="594"/>
      <c r="DQG220" s="594"/>
      <c r="DQH220" s="594"/>
      <c r="DQI220" s="594"/>
      <c r="DQJ220" s="594"/>
      <c r="DQK220" s="594"/>
      <c r="DQL220" s="594"/>
      <c r="DQM220" s="594"/>
      <c r="DQN220" s="594"/>
      <c r="DQO220" s="594"/>
      <c r="DQP220" s="594"/>
      <c r="DQQ220" s="594"/>
      <c r="DQR220" s="594"/>
      <c r="DQS220" s="594"/>
      <c r="DQT220" s="594"/>
      <c r="DQU220" s="594"/>
      <c r="DQV220" s="594"/>
      <c r="DQW220" s="594"/>
      <c r="DQX220" s="594"/>
      <c r="DQY220" s="594"/>
      <c r="DQZ220" s="594"/>
      <c r="DRA220" s="594"/>
      <c r="DRB220" s="594"/>
      <c r="DRC220" s="594"/>
      <c r="DRD220" s="594"/>
      <c r="DRE220" s="594"/>
      <c r="DRF220" s="594"/>
      <c r="DRG220" s="594"/>
      <c r="DRH220" s="594"/>
      <c r="DRI220" s="594"/>
      <c r="DRJ220" s="594"/>
      <c r="DRK220" s="594"/>
      <c r="DRL220" s="594"/>
      <c r="DRM220" s="594"/>
      <c r="DRN220" s="594"/>
      <c r="DRO220" s="594"/>
      <c r="DRP220" s="594"/>
      <c r="DRQ220" s="594"/>
      <c r="DRR220" s="594"/>
      <c r="DRS220" s="594"/>
      <c r="DRT220" s="594"/>
      <c r="DRU220" s="594"/>
      <c r="DRV220" s="594"/>
      <c r="DRW220" s="594"/>
      <c r="DRX220" s="594"/>
      <c r="DRY220" s="594"/>
      <c r="DRZ220" s="594"/>
      <c r="DSA220" s="594"/>
      <c r="DSB220" s="594"/>
      <c r="DSC220" s="594"/>
      <c r="DSD220" s="594"/>
      <c r="DSE220" s="594"/>
      <c r="DSF220" s="594"/>
      <c r="DSG220" s="594"/>
      <c r="DSH220" s="594"/>
      <c r="DSI220" s="594"/>
      <c r="DSJ220" s="594"/>
      <c r="DSK220" s="594"/>
      <c r="DSL220" s="594"/>
      <c r="DSM220" s="594"/>
      <c r="DSN220" s="594"/>
      <c r="DSO220" s="594"/>
      <c r="DSP220" s="594"/>
      <c r="DSQ220" s="594"/>
      <c r="DSR220" s="594"/>
      <c r="DSS220" s="594"/>
      <c r="DST220" s="594"/>
      <c r="DSU220" s="594"/>
      <c r="DSV220" s="594"/>
      <c r="DSW220" s="594"/>
      <c r="DSX220" s="594"/>
      <c r="DSY220" s="594"/>
      <c r="DSZ220" s="594"/>
      <c r="DTA220" s="594"/>
      <c r="DTB220" s="594"/>
      <c r="DTC220" s="594"/>
      <c r="DTD220" s="594"/>
      <c r="DTE220" s="594"/>
      <c r="DTF220" s="594"/>
      <c r="DTG220" s="594"/>
      <c r="DTH220" s="594"/>
      <c r="DTI220" s="594"/>
      <c r="DTJ220" s="594"/>
      <c r="DTK220" s="594"/>
      <c r="DTL220" s="594"/>
      <c r="DTM220" s="594"/>
      <c r="DTN220" s="594"/>
      <c r="DTO220" s="594"/>
      <c r="DTP220" s="594"/>
      <c r="DTQ220" s="594"/>
      <c r="DTR220" s="594"/>
      <c r="DTS220" s="594"/>
      <c r="DTT220" s="594"/>
      <c r="DTU220" s="594"/>
      <c r="DTV220" s="594"/>
      <c r="DTW220" s="594"/>
      <c r="DTX220" s="594"/>
      <c r="DTY220" s="594"/>
      <c r="DTZ220" s="594"/>
      <c r="DUA220" s="594"/>
      <c r="DUB220" s="594"/>
      <c r="DUC220" s="594"/>
      <c r="DUD220" s="594"/>
      <c r="DUE220" s="594"/>
      <c r="DUF220" s="594"/>
      <c r="DUG220" s="594"/>
      <c r="DUH220" s="594"/>
      <c r="DUI220" s="594"/>
      <c r="DUJ220" s="594"/>
      <c r="DUK220" s="594"/>
      <c r="DUL220" s="594"/>
      <c r="DUM220" s="594"/>
      <c r="DUN220" s="594"/>
      <c r="DUO220" s="594"/>
      <c r="DUP220" s="594"/>
      <c r="DUQ220" s="594"/>
      <c r="DUR220" s="594"/>
      <c r="DUS220" s="594"/>
      <c r="DUT220" s="594"/>
      <c r="DUU220" s="594"/>
      <c r="DUV220" s="594"/>
      <c r="DUW220" s="594"/>
      <c r="DUX220" s="594"/>
      <c r="DUY220" s="594"/>
      <c r="DUZ220" s="594"/>
      <c r="DVA220" s="594"/>
      <c r="DVB220" s="594"/>
      <c r="DVC220" s="594"/>
      <c r="DVD220" s="594"/>
      <c r="DVE220" s="594"/>
      <c r="DVF220" s="594"/>
      <c r="DVG220" s="594"/>
      <c r="DVH220" s="594"/>
      <c r="DVI220" s="594"/>
      <c r="DVJ220" s="594"/>
      <c r="DVK220" s="594"/>
      <c r="DVL220" s="594"/>
      <c r="DVM220" s="594"/>
      <c r="DVN220" s="594"/>
      <c r="DVO220" s="594"/>
      <c r="DVP220" s="594"/>
      <c r="DVQ220" s="594"/>
      <c r="DVR220" s="594"/>
      <c r="DVS220" s="594"/>
      <c r="DVT220" s="594"/>
      <c r="DVU220" s="594"/>
      <c r="DVV220" s="594"/>
      <c r="DVW220" s="594"/>
      <c r="DVX220" s="594"/>
      <c r="DVY220" s="594"/>
      <c r="DVZ220" s="594"/>
      <c r="DWA220" s="594"/>
      <c r="DWB220" s="594"/>
      <c r="DWC220" s="594"/>
      <c r="DWD220" s="594"/>
      <c r="DWE220" s="594"/>
      <c r="DWF220" s="594"/>
      <c r="DWG220" s="594"/>
      <c r="DWH220" s="594"/>
      <c r="DWI220" s="594"/>
      <c r="DWJ220" s="594"/>
      <c r="DWK220" s="594"/>
      <c r="DWL220" s="594"/>
      <c r="DWM220" s="594"/>
      <c r="DWN220" s="594"/>
      <c r="DWO220" s="594"/>
      <c r="DWP220" s="594"/>
      <c r="DWQ220" s="594"/>
      <c r="DWR220" s="594"/>
      <c r="DWS220" s="594"/>
      <c r="DWT220" s="594"/>
      <c r="DWU220" s="594"/>
      <c r="DWV220" s="594"/>
      <c r="DWW220" s="594"/>
      <c r="DWX220" s="594"/>
      <c r="DWY220" s="594"/>
      <c r="DWZ220" s="594"/>
      <c r="DXA220" s="594"/>
      <c r="DXB220" s="594"/>
      <c r="DXC220" s="594"/>
      <c r="DXD220" s="594"/>
      <c r="DXE220" s="594"/>
      <c r="DXF220" s="594"/>
      <c r="DXG220" s="594"/>
      <c r="DXH220" s="594"/>
      <c r="DXI220" s="594"/>
      <c r="DXJ220" s="594"/>
      <c r="DXK220" s="594"/>
      <c r="DXL220" s="594"/>
      <c r="DXM220" s="594"/>
      <c r="DXN220" s="594"/>
      <c r="DXO220" s="594"/>
      <c r="DXP220" s="594"/>
      <c r="DXQ220" s="594"/>
      <c r="DXR220" s="594"/>
      <c r="DXS220" s="594"/>
      <c r="DXT220" s="594"/>
      <c r="DXU220" s="594"/>
      <c r="DXV220" s="594"/>
      <c r="DXW220" s="594"/>
      <c r="DXX220" s="594"/>
      <c r="DXY220" s="594"/>
      <c r="DXZ220" s="594"/>
      <c r="DYA220" s="594"/>
      <c r="DYB220" s="594"/>
      <c r="DYC220" s="594"/>
      <c r="DYD220" s="594"/>
      <c r="DYE220" s="594"/>
      <c r="DYF220" s="594"/>
      <c r="DYG220" s="594"/>
      <c r="DYH220" s="594"/>
      <c r="DYI220" s="594"/>
      <c r="DYJ220" s="594"/>
      <c r="DYK220" s="594"/>
      <c r="DYL220" s="594"/>
      <c r="DYM220" s="594"/>
      <c r="DYN220" s="594"/>
      <c r="DYO220" s="594"/>
      <c r="DYP220" s="594"/>
      <c r="DYQ220" s="594"/>
      <c r="DYR220" s="594"/>
      <c r="DYS220" s="594"/>
      <c r="DYT220" s="594"/>
      <c r="DYU220" s="594"/>
      <c r="DYV220" s="594"/>
      <c r="DYW220" s="594"/>
      <c r="DYX220" s="594"/>
      <c r="DYY220" s="594"/>
      <c r="DYZ220" s="594"/>
      <c r="DZA220" s="594"/>
      <c r="DZB220" s="594"/>
      <c r="DZC220" s="594"/>
      <c r="DZD220" s="594"/>
      <c r="DZE220" s="594"/>
      <c r="DZF220" s="594"/>
      <c r="DZG220" s="594"/>
      <c r="DZH220" s="594"/>
      <c r="DZI220" s="594"/>
      <c r="DZJ220" s="594"/>
      <c r="DZK220" s="594"/>
      <c r="DZL220" s="594"/>
      <c r="DZM220" s="594"/>
      <c r="DZN220" s="594"/>
      <c r="DZO220" s="594"/>
      <c r="DZP220" s="594"/>
      <c r="DZQ220" s="594"/>
      <c r="DZR220" s="594"/>
      <c r="DZS220" s="594"/>
      <c r="DZT220" s="594"/>
      <c r="DZU220" s="594"/>
      <c r="DZV220" s="594"/>
      <c r="DZW220" s="594"/>
      <c r="DZX220" s="594"/>
      <c r="DZY220" s="594"/>
      <c r="DZZ220" s="594"/>
      <c r="EAA220" s="594"/>
      <c r="EAB220" s="594"/>
      <c r="EAC220" s="594"/>
      <c r="EAD220" s="594"/>
      <c r="EAE220" s="594"/>
      <c r="EAF220" s="594"/>
      <c r="EAG220" s="594"/>
      <c r="EAH220" s="594"/>
      <c r="EAI220" s="594"/>
      <c r="EAJ220" s="594"/>
      <c r="EAK220" s="594"/>
      <c r="EAL220" s="594"/>
      <c r="EAM220" s="594"/>
      <c r="EAN220" s="594"/>
      <c r="EAO220" s="594"/>
      <c r="EAP220" s="594"/>
      <c r="EAQ220" s="594"/>
      <c r="EAR220" s="594"/>
      <c r="EAS220" s="594"/>
      <c r="EAT220" s="594"/>
      <c r="EAU220" s="594"/>
      <c r="EAV220" s="594"/>
      <c r="EAW220" s="594"/>
      <c r="EAX220" s="594"/>
      <c r="EAY220" s="594"/>
      <c r="EAZ220" s="594"/>
      <c r="EBA220" s="594"/>
      <c r="EBB220" s="594"/>
      <c r="EBC220" s="594"/>
      <c r="EBD220" s="594"/>
      <c r="EBE220" s="594"/>
      <c r="EBF220" s="594"/>
      <c r="EBG220" s="594"/>
      <c r="EBH220" s="594"/>
      <c r="EBI220" s="594"/>
      <c r="EBJ220" s="594"/>
      <c r="EBK220" s="594"/>
      <c r="EBL220" s="594"/>
      <c r="EBM220" s="594"/>
      <c r="EBN220" s="594"/>
      <c r="EBO220" s="594"/>
      <c r="EBP220" s="594"/>
      <c r="EBQ220" s="594"/>
      <c r="EBR220" s="594"/>
      <c r="EBS220" s="594"/>
      <c r="EBT220" s="594"/>
      <c r="EBU220" s="594"/>
      <c r="EBV220" s="594"/>
      <c r="EBW220" s="594"/>
      <c r="EBX220" s="594"/>
      <c r="EBY220" s="594"/>
      <c r="EBZ220" s="594"/>
      <c r="ECA220" s="594"/>
      <c r="ECB220" s="594"/>
      <c r="ECC220" s="594"/>
      <c r="ECD220" s="594"/>
      <c r="ECE220" s="594"/>
      <c r="ECF220" s="594"/>
      <c r="ECG220" s="594"/>
      <c r="ECH220" s="594"/>
      <c r="ECI220" s="594"/>
      <c r="ECJ220" s="594"/>
      <c r="ECK220" s="594"/>
      <c r="ECL220" s="594"/>
      <c r="ECM220" s="594"/>
      <c r="ECN220" s="594"/>
      <c r="ECO220" s="594"/>
      <c r="ECP220" s="594"/>
      <c r="ECQ220" s="594"/>
      <c r="ECR220" s="594"/>
      <c r="ECS220" s="594"/>
      <c r="ECT220" s="594"/>
      <c r="ECU220" s="594"/>
      <c r="ECV220" s="594"/>
      <c r="ECW220" s="594"/>
      <c r="ECX220" s="594"/>
      <c r="ECY220" s="594"/>
      <c r="ECZ220" s="594"/>
      <c r="EDA220" s="594"/>
      <c r="EDB220" s="594"/>
      <c r="EDC220" s="594"/>
      <c r="EDD220" s="594"/>
      <c r="EDE220" s="594"/>
      <c r="EDF220" s="594"/>
      <c r="EDG220" s="594"/>
      <c r="EDH220" s="594"/>
      <c r="EDI220" s="594"/>
      <c r="EDJ220" s="594"/>
      <c r="EDK220" s="594"/>
      <c r="EDL220" s="594"/>
      <c r="EDM220" s="594"/>
      <c r="EDN220" s="594"/>
      <c r="EDO220" s="594"/>
      <c r="EDP220" s="594"/>
      <c r="EDQ220" s="594"/>
      <c r="EDR220" s="594"/>
      <c r="EDS220" s="594"/>
      <c r="EDT220" s="594"/>
      <c r="EDU220" s="594"/>
      <c r="EDV220" s="594"/>
      <c r="EDW220" s="594"/>
      <c r="EDX220" s="594"/>
      <c r="EDY220" s="594"/>
      <c r="EDZ220" s="594"/>
      <c r="EEA220" s="594"/>
      <c r="EEB220" s="594"/>
      <c r="EEC220" s="594"/>
      <c r="EED220" s="594"/>
      <c r="EEE220" s="594"/>
      <c r="EEF220" s="594"/>
      <c r="EEG220" s="594"/>
      <c r="EEH220" s="594"/>
      <c r="EEI220" s="594"/>
      <c r="EEJ220" s="594"/>
      <c r="EEK220" s="594"/>
      <c r="EEL220" s="594"/>
      <c r="EEM220" s="594"/>
      <c r="EEN220" s="594"/>
      <c r="EEO220" s="594"/>
      <c r="EEP220" s="594"/>
      <c r="EEQ220" s="594"/>
      <c r="EER220" s="594"/>
      <c r="EES220" s="594"/>
      <c r="EET220" s="594"/>
      <c r="EEU220" s="594"/>
      <c r="EEV220" s="594"/>
      <c r="EEW220" s="594"/>
      <c r="EEX220" s="594"/>
      <c r="EEY220" s="594"/>
      <c r="EEZ220" s="594"/>
      <c r="EFA220" s="594"/>
      <c r="EFB220" s="594"/>
      <c r="EFC220" s="594"/>
      <c r="EFD220" s="594"/>
      <c r="EFE220" s="594"/>
      <c r="EFF220" s="594"/>
      <c r="EFG220" s="594"/>
      <c r="EFH220" s="594"/>
      <c r="EFI220" s="594"/>
      <c r="EFJ220" s="594"/>
      <c r="EFK220" s="594"/>
      <c r="EFL220" s="594"/>
      <c r="EFM220" s="594"/>
      <c r="EFN220" s="594"/>
      <c r="EFO220" s="594"/>
      <c r="EFP220" s="594"/>
      <c r="EFQ220" s="594"/>
      <c r="EFR220" s="594"/>
      <c r="EFS220" s="594"/>
      <c r="EFT220" s="594"/>
      <c r="EFU220" s="594"/>
      <c r="EFV220" s="594"/>
      <c r="EFW220" s="594"/>
      <c r="EFX220" s="594"/>
      <c r="EFY220" s="594"/>
      <c r="EFZ220" s="594"/>
      <c r="EGA220" s="594"/>
      <c r="EGB220" s="594"/>
      <c r="EGC220" s="594"/>
      <c r="EGD220" s="594"/>
      <c r="EGE220" s="594"/>
      <c r="EGF220" s="594"/>
      <c r="EGG220" s="594"/>
      <c r="EGH220" s="594"/>
      <c r="EGI220" s="594"/>
      <c r="EGJ220" s="594"/>
      <c r="EGK220" s="594"/>
      <c r="EGL220" s="594"/>
      <c r="EGM220" s="594"/>
      <c r="EGN220" s="594"/>
      <c r="EGO220" s="594"/>
      <c r="EGP220" s="594"/>
      <c r="EGQ220" s="594"/>
      <c r="EGR220" s="594"/>
      <c r="EGS220" s="594"/>
      <c r="EGT220" s="594"/>
      <c r="EGU220" s="594"/>
      <c r="EGV220" s="594"/>
      <c r="EGW220" s="594"/>
      <c r="EGX220" s="594"/>
      <c r="EGY220" s="594"/>
      <c r="EGZ220" s="594"/>
      <c r="EHA220" s="594"/>
      <c r="EHB220" s="594"/>
      <c r="EHC220" s="594"/>
      <c r="EHD220" s="594"/>
      <c r="EHE220" s="594"/>
      <c r="EHF220" s="594"/>
      <c r="EHG220" s="594"/>
      <c r="EHH220" s="594"/>
      <c r="EHI220" s="594"/>
      <c r="EHJ220" s="594"/>
      <c r="EHK220" s="594"/>
      <c r="EHL220" s="594"/>
      <c r="EHM220" s="594"/>
      <c r="EHN220" s="594"/>
      <c r="EHO220" s="594"/>
      <c r="EHP220" s="594"/>
      <c r="EHQ220" s="594"/>
      <c r="EHR220" s="594"/>
      <c r="EHS220" s="594"/>
      <c r="EHT220" s="594"/>
      <c r="EHU220" s="594"/>
      <c r="EHV220" s="594"/>
      <c r="EHW220" s="594"/>
      <c r="EHX220" s="594"/>
      <c r="EHY220" s="594"/>
      <c r="EHZ220" s="594"/>
      <c r="EIA220" s="594"/>
      <c r="EIB220" s="594"/>
      <c r="EIC220" s="594"/>
      <c r="EID220" s="594"/>
      <c r="EIE220" s="594"/>
      <c r="EIF220" s="594"/>
      <c r="EIG220" s="594"/>
      <c r="EIH220" s="594"/>
      <c r="EII220" s="594"/>
      <c r="EIJ220" s="594"/>
      <c r="EIK220" s="594"/>
      <c r="EIL220" s="594"/>
      <c r="EIM220" s="594"/>
      <c r="EIN220" s="594"/>
      <c r="EIO220" s="594"/>
      <c r="EIP220" s="594"/>
      <c r="EIQ220" s="594"/>
      <c r="EIR220" s="594"/>
      <c r="EIS220" s="594"/>
      <c r="EIT220" s="594"/>
      <c r="EIU220" s="594"/>
      <c r="EIV220" s="594"/>
      <c r="EIW220" s="594"/>
      <c r="EIX220" s="594"/>
      <c r="EIY220" s="594"/>
      <c r="EIZ220" s="594"/>
      <c r="EJA220" s="594"/>
      <c r="EJB220" s="594"/>
      <c r="EJC220" s="594"/>
      <c r="EJD220" s="594"/>
      <c r="EJE220" s="594"/>
      <c r="EJF220" s="594"/>
      <c r="EJG220" s="594"/>
      <c r="EJH220" s="594"/>
      <c r="EJI220" s="594"/>
      <c r="EJJ220" s="594"/>
      <c r="EJK220" s="594"/>
      <c r="EJL220" s="594"/>
      <c r="EJM220" s="594"/>
      <c r="EJN220" s="594"/>
      <c r="EJO220" s="594"/>
      <c r="EJP220" s="594"/>
      <c r="EJQ220" s="594"/>
      <c r="EJR220" s="594"/>
      <c r="EJS220" s="594"/>
      <c r="EJT220" s="594"/>
      <c r="EJU220" s="594"/>
      <c r="EJV220" s="594"/>
      <c r="EJW220" s="594"/>
      <c r="EJX220" s="594"/>
      <c r="EJY220" s="594"/>
      <c r="EJZ220" s="594"/>
      <c r="EKA220" s="594"/>
      <c r="EKB220" s="594"/>
      <c r="EKC220" s="594"/>
      <c r="EKD220" s="594"/>
      <c r="EKE220" s="594"/>
      <c r="EKF220" s="594"/>
      <c r="EKG220" s="594"/>
      <c r="EKH220" s="594"/>
      <c r="EKI220" s="594"/>
      <c r="EKJ220" s="594"/>
      <c r="EKK220" s="594"/>
      <c r="EKL220" s="594"/>
      <c r="EKM220" s="594"/>
      <c r="EKN220" s="594"/>
      <c r="EKO220" s="594"/>
      <c r="EKP220" s="594"/>
      <c r="EKQ220" s="594"/>
      <c r="EKR220" s="594"/>
      <c r="EKS220" s="594"/>
      <c r="EKT220" s="594"/>
      <c r="EKU220" s="594"/>
      <c r="EKV220" s="594"/>
      <c r="EKW220" s="594"/>
      <c r="EKX220" s="594"/>
      <c r="EKY220" s="594"/>
      <c r="EKZ220" s="594"/>
      <c r="ELA220" s="594"/>
      <c r="ELB220" s="594"/>
      <c r="ELC220" s="594"/>
      <c r="ELD220" s="594"/>
      <c r="ELE220" s="594"/>
      <c r="ELF220" s="594"/>
      <c r="ELG220" s="594"/>
      <c r="ELH220" s="594"/>
      <c r="ELI220" s="594"/>
      <c r="ELJ220" s="594"/>
      <c r="ELK220" s="594"/>
      <c r="ELL220" s="594"/>
      <c r="ELM220" s="594"/>
      <c r="ELN220" s="594"/>
      <c r="ELO220" s="594"/>
      <c r="ELP220" s="594"/>
      <c r="ELQ220" s="594"/>
      <c r="ELR220" s="594"/>
      <c r="ELS220" s="594"/>
      <c r="ELT220" s="594"/>
      <c r="ELU220" s="594"/>
      <c r="ELV220" s="594"/>
      <c r="ELW220" s="594"/>
      <c r="ELX220" s="594"/>
      <c r="ELY220" s="594"/>
      <c r="ELZ220" s="594"/>
      <c r="EMA220" s="594"/>
      <c r="EMB220" s="594"/>
      <c r="EMC220" s="594"/>
      <c r="EMD220" s="594"/>
      <c r="EME220" s="594"/>
      <c r="EMF220" s="594"/>
      <c r="EMG220" s="594"/>
      <c r="EMH220" s="594"/>
      <c r="EMI220" s="594"/>
      <c r="EMJ220" s="594"/>
      <c r="EMK220" s="594"/>
      <c r="EML220" s="594"/>
      <c r="EMM220" s="594"/>
      <c r="EMN220" s="594"/>
      <c r="EMO220" s="594"/>
      <c r="EMP220" s="594"/>
      <c r="EMQ220" s="594"/>
      <c r="EMR220" s="594"/>
      <c r="EMS220" s="594"/>
      <c r="EMT220" s="594"/>
      <c r="EMU220" s="594"/>
      <c r="EMV220" s="594"/>
      <c r="EMW220" s="594"/>
      <c r="EMX220" s="594"/>
      <c r="EMY220" s="594"/>
      <c r="EMZ220" s="594"/>
      <c r="ENA220" s="594"/>
      <c r="ENB220" s="594"/>
      <c r="ENC220" s="594"/>
      <c r="END220" s="594"/>
      <c r="ENE220" s="594"/>
      <c r="ENF220" s="594"/>
      <c r="ENG220" s="594"/>
      <c r="ENH220" s="594"/>
      <c r="ENI220" s="594"/>
      <c r="ENJ220" s="594"/>
      <c r="ENK220" s="594"/>
      <c r="ENL220" s="594"/>
      <c r="ENM220" s="594"/>
      <c r="ENN220" s="594"/>
      <c r="ENO220" s="594"/>
      <c r="ENP220" s="594"/>
      <c r="ENQ220" s="594"/>
      <c r="ENR220" s="594"/>
      <c r="ENS220" s="594"/>
      <c r="ENT220" s="594"/>
      <c r="ENU220" s="594"/>
      <c r="ENV220" s="594"/>
      <c r="ENW220" s="594"/>
      <c r="ENX220" s="594"/>
      <c r="ENY220" s="594"/>
      <c r="ENZ220" s="594"/>
      <c r="EOA220" s="594"/>
      <c r="EOB220" s="594"/>
      <c r="EOC220" s="594"/>
      <c r="EOD220" s="594"/>
      <c r="EOE220" s="594"/>
      <c r="EOF220" s="594"/>
      <c r="EOG220" s="594"/>
      <c r="EOH220" s="594"/>
      <c r="EOI220" s="594"/>
      <c r="EOJ220" s="594"/>
      <c r="EOK220" s="594"/>
      <c r="EOL220" s="594"/>
      <c r="EOM220" s="594"/>
      <c r="EON220" s="594"/>
      <c r="EOO220" s="594"/>
      <c r="EOP220" s="594"/>
      <c r="EOQ220" s="594"/>
      <c r="EOR220" s="594"/>
      <c r="EOS220" s="594"/>
      <c r="EOT220" s="594"/>
      <c r="EOU220" s="594"/>
      <c r="EOV220" s="594"/>
      <c r="EOW220" s="594"/>
      <c r="EOX220" s="594"/>
      <c r="EOY220" s="594"/>
      <c r="EOZ220" s="594"/>
      <c r="EPA220" s="594"/>
      <c r="EPB220" s="594"/>
      <c r="EPC220" s="594"/>
      <c r="EPD220" s="594"/>
      <c r="EPE220" s="594"/>
      <c r="EPF220" s="594"/>
      <c r="EPG220" s="594"/>
      <c r="EPH220" s="594"/>
      <c r="EPI220" s="594"/>
      <c r="EPJ220" s="594"/>
      <c r="EPK220" s="594"/>
      <c r="EPL220" s="594"/>
      <c r="EPM220" s="594"/>
      <c r="EPN220" s="594"/>
      <c r="EPO220" s="594"/>
      <c r="EPP220" s="594"/>
      <c r="EPQ220" s="594"/>
      <c r="EPR220" s="594"/>
      <c r="EPS220" s="594"/>
      <c r="EPT220" s="594"/>
      <c r="EPU220" s="594"/>
      <c r="EPV220" s="594"/>
      <c r="EPW220" s="594"/>
      <c r="EPX220" s="594"/>
      <c r="EPY220" s="594"/>
      <c r="EPZ220" s="594"/>
      <c r="EQA220" s="594"/>
      <c r="EQB220" s="594"/>
      <c r="EQC220" s="594"/>
      <c r="EQD220" s="594"/>
      <c r="EQE220" s="594"/>
      <c r="EQF220" s="594"/>
      <c r="EQG220" s="594"/>
      <c r="EQH220" s="594"/>
      <c r="EQI220" s="594"/>
      <c r="EQJ220" s="594"/>
      <c r="EQK220" s="594"/>
      <c r="EQL220" s="594"/>
      <c r="EQM220" s="594"/>
      <c r="EQN220" s="594"/>
      <c r="EQO220" s="594"/>
      <c r="EQP220" s="594"/>
      <c r="EQQ220" s="594"/>
      <c r="EQR220" s="594"/>
      <c r="EQS220" s="594"/>
      <c r="EQT220" s="594"/>
      <c r="EQU220" s="594"/>
      <c r="EQV220" s="594"/>
      <c r="EQW220" s="594"/>
      <c r="EQX220" s="594"/>
      <c r="EQY220" s="594"/>
      <c r="EQZ220" s="594"/>
      <c r="ERA220" s="594"/>
      <c r="ERB220" s="594"/>
      <c r="ERC220" s="594"/>
      <c r="ERD220" s="594"/>
      <c r="ERE220" s="594"/>
      <c r="ERF220" s="594"/>
      <c r="ERG220" s="594"/>
      <c r="ERH220" s="594"/>
      <c r="ERI220" s="594"/>
      <c r="ERJ220" s="594"/>
      <c r="ERK220" s="594"/>
      <c r="ERL220" s="594"/>
      <c r="ERM220" s="594"/>
      <c r="ERN220" s="594"/>
      <c r="ERO220" s="594"/>
      <c r="ERP220" s="594"/>
      <c r="ERQ220" s="594"/>
      <c r="ERR220" s="594"/>
      <c r="ERS220" s="594"/>
      <c r="ERT220" s="594"/>
      <c r="ERU220" s="594"/>
      <c r="ERV220" s="594"/>
      <c r="ERW220" s="594"/>
      <c r="ERX220" s="594"/>
      <c r="ERY220" s="594"/>
      <c r="ERZ220" s="594"/>
      <c r="ESA220" s="594"/>
      <c r="ESB220" s="594"/>
      <c r="ESC220" s="594"/>
      <c r="ESD220" s="594"/>
      <c r="ESE220" s="594"/>
      <c r="ESF220" s="594"/>
      <c r="ESG220" s="594"/>
      <c r="ESH220" s="594"/>
      <c r="ESI220" s="594"/>
      <c r="ESJ220" s="594"/>
      <c r="ESK220" s="594"/>
      <c r="ESL220" s="594"/>
      <c r="ESM220" s="594"/>
      <c r="ESN220" s="594"/>
      <c r="ESO220" s="594"/>
      <c r="ESP220" s="594"/>
      <c r="ESQ220" s="594"/>
      <c r="ESR220" s="594"/>
      <c r="ESS220" s="594"/>
      <c r="EST220" s="594"/>
      <c r="ESU220" s="594"/>
      <c r="ESV220" s="594"/>
      <c r="ESW220" s="594"/>
      <c r="ESX220" s="594"/>
      <c r="ESY220" s="594"/>
      <c r="ESZ220" s="594"/>
      <c r="ETA220" s="594"/>
      <c r="ETB220" s="594"/>
      <c r="ETC220" s="594"/>
      <c r="ETD220" s="594"/>
      <c r="ETE220" s="594"/>
      <c r="ETF220" s="594"/>
      <c r="ETG220" s="594"/>
      <c r="ETH220" s="594"/>
      <c r="ETI220" s="594"/>
      <c r="ETJ220" s="594"/>
      <c r="ETK220" s="594"/>
      <c r="ETL220" s="594"/>
      <c r="ETM220" s="594"/>
      <c r="ETN220" s="594"/>
      <c r="ETO220" s="594"/>
      <c r="ETP220" s="594"/>
      <c r="ETQ220" s="594"/>
      <c r="ETR220" s="594"/>
      <c r="ETS220" s="594"/>
      <c r="ETT220" s="594"/>
      <c r="ETU220" s="594"/>
      <c r="ETV220" s="594"/>
      <c r="ETW220" s="594"/>
      <c r="ETX220" s="594"/>
      <c r="ETY220" s="594"/>
      <c r="ETZ220" s="594"/>
      <c r="EUA220" s="594"/>
      <c r="EUB220" s="594"/>
      <c r="EUC220" s="594"/>
      <c r="EUD220" s="594"/>
      <c r="EUE220" s="594"/>
      <c r="EUF220" s="594"/>
      <c r="EUG220" s="594"/>
      <c r="EUH220" s="594"/>
      <c r="EUI220" s="594"/>
      <c r="EUJ220" s="594"/>
      <c r="EUK220" s="594"/>
      <c r="EUL220" s="594"/>
      <c r="EUM220" s="594"/>
      <c r="EUN220" s="594"/>
      <c r="EUO220" s="594"/>
      <c r="EUP220" s="594"/>
      <c r="EUQ220" s="594"/>
      <c r="EUR220" s="594"/>
      <c r="EUS220" s="594"/>
      <c r="EUT220" s="594"/>
      <c r="EUU220" s="594"/>
      <c r="EUV220" s="594"/>
      <c r="EUW220" s="594"/>
      <c r="EUX220" s="594"/>
      <c r="EUY220" s="594"/>
      <c r="EUZ220" s="594"/>
      <c r="EVA220" s="594"/>
      <c r="EVB220" s="594"/>
      <c r="EVC220" s="594"/>
      <c r="EVD220" s="594"/>
      <c r="EVE220" s="594"/>
      <c r="EVF220" s="594"/>
      <c r="EVG220" s="594"/>
      <c r="EVH220" s="594"/>
      <c r="EVI220" s="594"/>
      <c r="EVJ220" s="594"/>
      <c r="EVK220" s="594"/>
      <c r="EVL220" s="594"/>
      <c r="EVM220" s="594"/>
      <c r="EVN220" s="594"/>
      <c r="EVO220" s="594"/>
      <c r="EVP220" s="594"/>
      <c r="EVQ220" s="594"/>
      <c r="EVR220" s="594"/>
      <c r="EVS220" s="594"/>
      <c r="EVT220" s="594"/>
      <c r="EVU220" s="594"/>
      <c r="EVV220" s="594"/>
      <c r="EVW220" s="594"/>
      <c r="EVX220" s="594"/>
      <c r="EVY220" s="594"/>
      <c r="EVZ220" s="594"/>
      <c r="EWA220" s="594"/>
      <c r="EWB220" s="594"/>
      <c r="EWC220" s="594"/>
      <c r="EWD220" s="594"/>
      <c r="EWE220" s="594"/>
      <c r="EWF220" s="594"/>
      <c r="EWG220" s="594"/>
      <c r="EWH220" s="594"/>
      <c r="EWI220" s="594"/>
      <c r="EWJ220" s="594"/>
      <c r="EWK220" s="594"/>
      <c r="EWL220" s="594"/>
      <c r="EWM220" s="594"/>
      <c r="EWN220" s="594"/>
      <c r="EWO220" s="594"/>
      <c r="EWP220" s="594"/>
      <c r="EWQ220" s="594"/>
      <c r="EWR220" s="594"/>
      <c r="EWS220" s="594"/>
      <c r="EWT220" s="594"/>
      <c r="EWU220" s="594"/>
      <c r="EWV220" s="594"/>
      <c r="EWW220" s="594"/>
      <c r="EWX220" s="594"/>
      <c r="EWY220" s="594"/>
      <c r="EWZ220" s="594"/>
      <c r="EXA220" s="594"/>
      <c r="EXB220" s="594"/>
      <c r="EXC220" s="594"/>
      <c r="EXD220" s="594"/>
      <c r="EXE220" s="594"/>
      <c r="EXF220" s="594"/>
      <c r="EXG220" s="594"/>
      <c r="EXH220" s="594"/>
      <c r="EXI220" s="594"/>
      <c r="EXJ220" s="594"/>
      <c r="EXK220" s="594"/>
      <c r="EXL220" s="594"/>
      <c r="EXM220" s="594"/>
      <c r="EXN220" s="594"/>
      <c r="EXO220" s="594"/>
      <c r="EXP220" s="594"/>
      <c r="EXQ220" s="594"/>
      <c r="EXR220" s="594"/>
      <c r="EXS220" s="594"/>
      <c r="EXT220" s="594"/>
      <c r="EXU220" s="594"/>
      <c r="EXV220" s="594"/>
      <c r="EXW220" s="594"/>
      <c r="EXX220" s="594"/>
      <c r="EXY220" s="594"/>
      <c r="EXZ220" s="594"/>
      <c r="EYA220" s="594"/>
      <c r="EYB220" s="594"/>
      <c r="EYC220" s="594"/>
      <c r="EYD220" s="594"/>
      <c r="EYE220" s="594"/>
      <c r="EYF220" s="594"/>
      <c r="EYG220" s="594"/>
      <c r="EYH220" s="594"/>
      <c r="EYI220" s="594"/>
      <c r="EYJ220" s="594"/>
      <c r="EYK220" s="594"/>
      <c r="EYL220" s="594"/>
      <c r="EYM220" s="594"/>
      <c r="EYN220" s="594"/>
      <c r="EYO220" s="594"/>
      <c r="EYP220" s="594"/>
      <c r="EYQ220" s="594"/>
      <c r="EYR220" s="594"/>
      <c r="EYS220" s="594"/>
      <c r="EYT220" s="594"/>
      <c r="EYU220" s="594"/>
      <c r="EYV220" s="594"/>
      <c r="EYW220" s="594"/>
      <c r="EYX220" s="594"/>
      <c r="EYY220" s="594"/>
      <c r="EYZ220" s="594"/>
      <c r="EZA220" s="594"/>
      <c r="EZB220" s="594"/>
      <c r="EZC220" s="594"/>
      <c r="EZD220" s="594"/>
      <c r="EZE220" s="594"/>
      <c r="EZF220" s="594"/>
      <c r="EZG220" s="594"/>
      <c r="EZH220" s="594"/>
      <c r="EZI220" s="594"/>
      <c r="EZJ220" s="594"/>
      <c r="EZK220" s="594"/>
      <c r="EZL220" s="594"/>
      <c r="EZM220" s="594"/>
      <c r="EZN220" s="594"/>
      <c r="EZO220" s="594"/>
      <c r="EZP220" s="594"/>
      <c r="EZQ220" s="594"/>
      <c r="EZR220" s="594"/>
      <c r="EZS220" s="594"/>
      <c r="EZT220" s="594"/>
      <c r="EZU220" s="594"/>
      <c r="EZV220" s="594"/>
      <c r="EZW220" s="594"/>
      <c r="EZX220" s="594"/>
      <c r="EZY220" s="594"/>
      <c r="EZZ220" s="594"/>
      <c r="FAA220" s="594"/>
      <c r="FAB220" s="594"/>
      <c r="FAC220" s="594"/>
      <c r="FAD220" s="594"/>
      <c r="FAE220" s="594"/>
      <c r="FAF220" s="594"/>
      <c r="FAG220" s="594"/>
      <c r="FAH220" s="594"/>
      <c r="FAI220" s="594"/>
      <c r="FAJ220" s="594"/>
      <c r="FAK220" s="594"/>
      <c r="FAL220" s="594"/>
      <c r="FAM220" s="594"/>
      <c r="FAN220" s="594"/>
      <c r="FAO220" s="594"/>
      <c r="FAP220" s="594"/>
      <c r="FAQ220" s="594"/>
      <c r="FAR220" s="594"/>
      <c r="FAS220" s="594"/>
      <c r="FAT220" s="594"/>
      <c r="FAU220" s="594"/>
      <c r="FAV220" s="594"/>
      <c r="FAW220" s="594"/>
      <c r="FAX220" s="594"/>
      <c r="FAY220" s="594"/>
      <c r="FAZ220" s="594"/>
      <c r="FBA220" s="594"/>
      <c r="FBB220" s="594"/>
      <c r="FBC220" s="594"/>
      <c r="FBD220" s="594"/>
      <c r="FBE220" s="594"/>
      <c r="FBF220" s="594"/>
      <c r="FBG220" s="594"/>
      <c r="FBH220" s="594"/>
      <c r="FBI220" s="594"/>
      <c r="FBJ220" s="594"/>
      <c r="FBK220" s="594"/>
      <c r="FBL220" s="594"/>
      <c r="FBM220" s="594"/>
      <c r="FBN220" s="594"/>
      <c r="FBO220" s="594"/>
      <c r="FBP220" s="594"/>
      <c r="FBQ220" s="594"/>
      <c r="FBR220" s="594"/>
      <c r="FBS220" s="594"/>
      <c r="FBT220" s="594"/>
      <c r="FBU220" s="594"/>
      <c r="FBV220" s="594"/>
      <c r="FBW220" s="594"/>
      <c r="FBX220" s="594"/>
      <c r="FBY220" s="594"/>
      <c r="FBZ220" s="594"/>
      <c r="FCA220" s="594"/>
      <c r="FCB220" s="594"/>
      <c r="FCC220" s="594"/>
      <c r="FCD220" s="594"/>
      <c r="FCE220" s="594"/>
      <c r="FCF220" s="594"/>
      <c r="FCG220" s="594"/>
      <c r="FCH220" s="594"/>
      <c r="FCI220" s="594"/>
      <c r="FCJ220" s="594"/>
      <c r="FCK220" s="594"/>
      <c r="FCL220" s="594"/>
      <c r="FCM220" s="594"/>
      <c r="FCN220" s="594"/>
      <c r="FCO220" s="594"/>
      <c r="FCP220" s="594"/>
      <c r="FCQ220" s="594"/>
      <c r="FCR220" s="594"/>
      <c r="FCS220" s="594"/>
      <c r="FCT220" s="594"/>
      <c r="FCU220" s="594"/>
      <c r="FCV220" s="594"/>
      <c r="FCW220" s="594"/>
      <c r="FCX220" s="594"/>
      <c r="FCY220" s="594"/>
      <c r="FCZ220" s="594"/>
      <c r="FDA220" s="594"/>
      <c r="FDB220" s="594"/>
      <c r="FDC220" s="594"/>
      <c r="FDD220" s="594"/>
      <c r="FDE220" s="594"/>
      <c r="FDF220" s="594"/>
      <c r="FDG220" s="594"/>
      <c r="FDH220" s="594"/>
      <c r="FDI220" s="594"/>
      <c r="FDJ220" s="594"/>
      <c r="FDK220" s="594"/>
      <c r="FDL220" s="594"/>
      <c r="FDM220" s="594"/>
      <c r="FDN220" s="594"/>
      <c r="FDO220" s="594"/>
      <c r="FDP220" s="594"/>
      <c r="FDQ220" s="594"/>
      <c r="FDR220" s="594"/>
      <c r="FDS220" s="594"/>
      <c r="FDT220" s="594"/>
      <c r="FDU220" s="594"/>
      <c r="FDV220" s="594"/>
      <c r="FDW220" s="594"/>
      <c r="FDX220" s="594"/>
      <c r="FDY220" s="594"/>
      <c r="FDZ220" s="594"/>
      <c r="FEA220" s="594"/>
      <c r="FEB220" s="594"/>
      <c r="FEC220" s="594"/>
      <c r="FED220" s="594"/>
      <c r="FEE220" s="594"/>
      <c r="FEF220" s="594"/>
      <c r="FEG220" s="594"/>
      <c r="FEH220" s="594"/>
      <c r="FEI220" s="594"/>
      <c r="FEJ220" s="594"/>
      <c r="FEK220" s="594"/>
      <c r="FEL220" s="594"/>
      <c r="FEM220" s="594"/>
      <c r="FEN220" s="594"/>
      <c r="FEO220" s="594"/>
      <c r="FEP220" s="594"/>
      <c r="FEQ220" s="594"/>
      <c r="FER220" s="594"/>
      <c r="FES220" s="594"/>
      <c r="FET220" s="594"/>
      <c r="FEU220" s="594"/>
      <c r="FEV220" s="594"/>
      <c r="FEW220" s="594"/>
      <c r="FEX220" s="594"/>
      <c r="FEY220" s="594"/>
      <c r="FEZ220" s="594"/>
      <c r="FFA220" s="594"/>
      <c r="FFB220" s="594"/>
      <c r="FFC220" s="594"/>
      <c r="FFD220" s="594"/>
      <c r="FFE220" s="594"/>
      <c r="FFF220" s="594"/>
      <c r="FFG220" s="594"/>
      <c r="FFH220" s="594"/>
      <c r="FFI220" s="594"/>
      <c r="FFJ220" s="594"/>
      <c r="FFK220" s="594"/>
      <c r="FFL220" s="594"/>
      <c r="FFM220" s="594"/>
      <c r="FFN220" s="594"/>
      <c r="FFO220" s="594"/>
      <c r="FFP220" s="594"/>
      <c r="FFQ220" s="594"/>
      <c r="FFR220" s="594"/>
      <c r="FFS220" s="594"/>
      <c r="FFT220" s="594"/>
      <c r="FFU220" s="594"/>
      <c r="FFV220" s="594"/>
      <c r="FFW220" s="594"/>
      <c r="FFX220" s="594"/>
      <c r="FFY220" s="594"/>
      <c r="FFZ220" s="594"/>
      <c r="FGA220" s="594"/>
      <c r="FGB220" s="594"/>
      <c r="FGC220" s="594"/>
      <c r="FGD220" s="594"/>
      <c r="FGE220" s="594"/>
      <c r="FGF220" s="594"/>
      <c r="FGG220" s="594"/>
      <c r="FGH220" s="594"/>
      <c r="FGI220" s="594"/>
      <c r="FGJ220" s="594"/>
      <c r="FGK220" s="594"/>
      <c r="FGL220" s="594"/>
      <c r="FGM220" s="594"/>
      <c r="FGN220" s="594"/>
      <c r="FGO220" s="594"/>
      <c r="FGP220" s="594"/>
      <c r="FGQ220" s="594"/>
      <c r="FGR220" s="594"/>
      <c r="FGS220" s="594"/>
      <c r="FGT220" s="594"/>
      <c r="FGU220" s="594"/>
      <c r="FGV220" s="594"/>
      <c r="FGW220" s="594"/>
      <c r="FGX220" s="594"/>
      <c r="FGY220" s="594"/>
      <c r="FGZ220" s="594"/>
      <c r="FHA220" s="594"/>
      <c r="FHB220" s="594"/>
      <c r="FHC220" s="594"/>
      <c r="FHD220" s="594"/>
      <c r="FHE220" s="594"/>
      <c r="FHF220" s="594"/>
      <c r="FHG220" s="594"/>
      <c r="FHH220" s="594"/>
      <c r="FHI220" s="594"/>
      <c r="FHJ220" s="594"/>
      <c r="FHK220" s="594"/>
      <c r="FHL220" s="594"/>
      <c r="FHM220" s="594"/>
      <c r="FHN220" s="594"/>
      <c r="FHO220" s="594"/>
      <c r="FHP220" s="594"/>
      <c r="FHQ220" s="594"/>
      <c r="FHR220" s="594"/>
      <c r="FHS220" s="594"/>
      <c r="FHT220" s="594"/>
      <c r="FHU220" s="594"/>
      <c r="FHV220" s="594"/>
      <c r="FHW220" s="594"/>
      <c r="FHX220" s="594"/>
      <c r="FHY220" s="594"/>
      <c r="FHZ220" s="594"/>
      <c r="FIA220" s="594"/>
      <c r="FIB220" s="594"/>
      <c r="FIC220" s="594"/>
      <c r="FID220" s="594"/>
      <c r="FIE220" s="594"/>
      <c r="FIF220" s="594"/>
      <c r="FIG220" s="594"/>
      <c r="FIH220" s="594"/>
      <c r="FII220" s="594"/>
      <c r="FIJ220" s="594"/>
      <c r="FIK220" s="594"/>
      <c r="FIL220" s="594"/>
      <c r="FIM220" s="594"/>
      <c r="FIN220" s="594"/>
      <c r="FIO220" s="594"/>
      <c r="FIP220" s="594"/>
      <c r="FIQ220" s="594"/>
      <c r="FIR220" s="594"/>
      <c r="FIS220" s="594"/>
      <c r="FIT220" s="594"/>
      <c r="FIU220" s="594"/>
      <c r="FIV220" s="594"/>
      <c r="FIW220" s="594"/>
      <c r="FIX220" s="594"/>
      <c r="FIY220" s="594"/>
      <c r="FIZ220" s="594"/>
      <c r="FJA220" s="594"/>
      <c r="FJB220" s="594"/>
      <c r="FJC220" s="594"/>
      <c r="FJD220" s="594"/>
      <c r="FJE220" s="594"/>
      <c r="FJF220" s="594"/>
      <c r="FJG220" s="594"/>
      <c r="FJH220" s="594"/>
      <c r="FJI220" s="594"/>
      <c r="FJJ220" s="594"/>
      <c r="FJK220" s="594"/>
      <c r="FJL220" s="594"/>
      <c r="FJM220" s="594"/>
      <c r="FJN220" s="594"/>
      <c r="FJO220" s="594"/>
      <c r="FJP220" s="594"/>
      <c r="FJQ220" s="594"/>
      <c r="FJR220" s="594"/>
      <c r="FJS220" s="594"/>
      <c r="FJT220" s="594"/>
      <c r="FJU220" s="594"/>
      <c r="FJV220" s="594"/>
      <c r="FJW220" s="594"/>
      <c r="FJX220" s="594"/>
      <c r="FJY220" s="594"/>
      <c r="FJZ220" s="594"/>
      <c r="FKA220" s="594"/>
      <c r="FKB220" s="594"/>
      <c r="FKC220" s="594"/>
      <c r="FKD220" s="594"/>
      <c r="FKE220" s="594"/>
      <c r="FKF220" s="594"/>
      <c r="FKG220" s="594"/>
      <c r="FKH220" s="594"/>
      <c r="FKI220" s="594"/>
      <c r="FKJ220" s="594"/>
      <c r="FKK220" s="594"/>
      <c r="FKL220" s="594"/>
      <c r="FKM220" s="594"/>
      <c r="FKN220" s="594"/>
      <c r="FKO220" s="594"/>
      <c r="FKP220" s="594"/>
      <c r="FKQ220" s="594"/>
      <c r="FKR220" s="594"/>
      <c r="FKS220" s="594"/>
      <c r="FKT220" s="594"/>
      <c r="FKU220" s="594"/>
      <c r="FKV220" s="594"/>
      <c r="FKW220" s="594"/>
      <c r="FKX220" s="594"/>
      <c r="FKY220" s="594"/>
      <c r="FKZ220" s="594"/>
      <c r="FLA220" s="594"/>
      <c r="FLB220" s="594"/>
      <c r="FLC220" s="594"/>
      <c r="FLD220" s="594"/>
      <c r="FLE220" s="594"/>
      <c r="FLF220" s="594"/>
      <c r="FLG220" s="594"/>
      <c r="FLH220" s="594"/>
      <c r="FLI220" s="594"/>
      <c r="FLJ220" s="594"/>
      <c r="FLK220" s="594"/>
      <c r="FLL220" s="594"/>
      <c r="FLM220" s="594"/>
      <c r="FLN220" s="594"/>
      <c r="FLO220" s="594"/>
      <c r="FLP220" s="594"/>
      <c r="FLQ220" s="594"/>
      <c r="FLR220" s="594"/>
      <c r="FLS220" s="594"/>
      <c r="FLT220" s="594"/>
      <c r="FLU220" s="594"/>
      <c r="FLV220" s="594"/>
      <c r="FLW220" s="594"/>
      <c r="FLX220" s="594"/>
      <c r="FLY220" s="594"/>
      <c r="FLZ220" s="594"/>
      <c r="FMA220" s="594"/>
      <c r="FMB220" s="594"/>
      <c r="FMC220" s="594"/>
      <c r="FMD220" s="594"/>
      <c r="FME220" s="594"/>
      <c r="FMF220" s="594"/>
      <c r="FMG220" s="594"/>
      <c r="FMH220" s="594"/>
      <c r="FMI220" s="594"/>
      <c r="FMJ220" s="594"/>
      <c r="FMK220" s="594"/>
      <c r="FML220" s="594"/>
      <c r="FMM220" s="594"/>
      <c r="FMN220" s="594"/>
      <c r="FMO220" s="594"/>
      <c r="FMP220" s="594"/>
      <c r="FMQ220" s="594"/>
      <c r="FMR220" s="594"/>
      <c r="FMS220" s="594"/>
      <c r="FMT220" s="594"/>
      <c r="FMU220" s="594"/>
      <c r="FMV220" s="594"/>
      <c r="FMW220" s="594"/>
      <c r="FMX220" s="594"/>
      <c r="FMY220" s="594"/>
      <c r="FMZ220" s="594"/>
      <c r="FNA220" s="594"/>
      <c r="FNB220" s="594"/>
      <c r="FNC220" s="594"/>
      <c r="FND220" s="594"/>
      <c r="FNE220" s="594"/>
      <c r="FNF220" s="594"/>
      <c r="FNG220" s="594"/>
      <c r="FNH220" s="594"/>
      <c r="FNI220" s="594"/>
      <c r="FNJ220" s="594"/>
      <c r="FNK220" s="594"/>
      <c r="FNL220" s="594"/>
      <c r="FNM220" s="594"/>
      <c r="FNN220" s="594"/>
      <c r="FNO220" s="594"/>
      <c r="FNP220" s="594"/>
      <c r="FNQ220" s="594"/>
      <c r="FNR220" s="594"/>
      <c r="FNS220" s="594"/>
      <c r="FNT220" s="594"/>
      <c r="FNU220" s="594"/>
      <c r="FNV220" s="594"/>
      <c r="FNW220" s="594"/>
      <c r="FNX220" s="594"/>
      <c r="FNY220" s="594"/>
      <c r="FNZ220" s="594"/>
      <c r="FOA220" s="594"/>
      <c r="FOB220" s="594"/>
      <c r="FOC220" s="594"/>
      <c r="FOD220" s="594"/>
      <c r="FOE220" s="594"/>
      <c r="FOF220" s="594"/>
      <c r="FOG220" s="594"/>
      <c r="FOH220" s="594"/>
      <c r="FOI220" s="594"/>
      <c r="FOJ220" s="594"/>
      <c r="FOK220" s="594"/>
      <c r="FOL220" s="594"/>
      <c r="FOM220" s="594"/>
      <c r="FON220" s="594"/>
      <c r="FOO220" s="594"/>
      <c r="FOP220" s="594"/>
      <c r="FOQ220" s="594"/>
      <c r="FOR220" s="594"/>
      <c r="FOS220" s="594"/>
      <c r="FOT220" s="594"/>
      <c r="FOU220" s="594"/>
      <c r="FOV220" s="594"/>
      <c r="FOW220" s="594"/>
      <c r="FOX220" s="594"/>
      <c r="FOY220" s="594"/>
      <c r="FOZ220" s="594"/>
      <c r="FPA220" s="594"/>
      <c r="FPB220" s="594"/>
      <c r="FPC220" s="594"/>
      <c r="FPD220" s="594"/>
      <c r="FPE220" s="594"/>
      <c r="FPF220" s="594"/>
      <c r="FPG220" s="594"/>
      <c r="FPH220" s="594"/>
      <c r="FPI220" s="594"/>
      <c r="FPJ220" s="594"/>
      <c r="FPK220" s="594"/>
      <c r="FPL220" s="594"/>
      <c r="FPM220" s="594"/>
      <c r="FPN220" s="594"/>
      <c r="FPO220" s="594"/>
      <c r="FPP220" s="594"/>
      <c r="FPQ220" s="594"/>
      <c r="FPR220" s="594"/>
      <c r="FPS220" s="594"/>
      <c r="FPT220" s="594"/>
      <c r="FPU220" s="594"/>
      <c r="FPV220" s="594"/>
      <c r="FPW220" s="594"/>
      <c r="FPX220" s="594"/>
      <c r="FPY220" s="594"/>
      <c r="FPZ220" s="594"/>
      <c r="FQA220" s="594"/>
      <c r="FQB220" s="594"/>
      <c r="FQC220" s="594"/>
      <c r="FQD220" s="594"/>
      <c r="FQE220" s="594"/>
      <c r="FQF220" s="594"/>
      <c r="FQG220" s="594"/>
      <c r="FQH220" s="594"/>
      <c r="FQI220" s="594"/>
      <c r="FQJ220" s="594"/>
      <c r="FQK220" s="594"/>
      <c r="FQL220" s="594"/>
      <c r="FQM220" s="594"/>
      <c r="FQN220" s="594"/>
      <c r="FQO220" s="594"/>
      <c r="FQP220" s="594"/>
      <c r="FQQ220" s="594"/>
      <c r="FQR220" s="594"/>
      <c r="FQS220" s="594"/>
      <c r="FQT220" s="594"/>
      <c r="FQU220" s="594"/>
      <c r="FQV220" s="594"/>
      <c r="FQW220" s="594"/>
      <c r="FQX220" s="594"/>
      <c r="FQY220" s="594"/>
      <c r="FQZ220" s="594"/>
      <c r="FRA220" s="594"/>
      <c r="FRB220" s="594"/>
      <c r="FRC220" s="594"/>
      <c r="FRD220" s="594"/>
      <c r="FRE220" s="594"/>
      <c r="FRF220" s="594"/>
      <c r="FRG220" s="594"/>
      <c r="FRH220" s="594"/>
      <c r="FRI220" s="594"/>
      <c r="FRJ220" s="594"/>
      <c r="FRK220" s="594"/>
      <c r="FRL220" s="594"/>
      <c r="FRM220" s="594"/>
      <c r="FRN220" s="594"/>
      <c r="FRO220" s="594"/>
      <c r="FRP220" s="594"/>
      <c r="FRQ220" s="594"/>
      <c r="FRR220" s="594"/>
      <c r="FRS220" s="594"/>
      <c r="FRT220" s="594"/>
      <c r="FRU220" s="594"/>
      <c r="FRV220" s="594"/>
      <c r="FRW220" s="594"/>
      <c r="FRX220" s="594"/>
      <c r="FRY220" s="594"/>
      <c r="FRZ220" s="594"/>
      <c r="FSA220" s="594"/>
      <c r="FSB220" s="594"/>
      <c r="FSC220" s="594"/>
      <c r="FSD220" s="594"/>
      <c r="FSE220" s="594"/>
      <c r="FSF220" s="594"/>
      <c r="FSG220" s="594"/>
      <c r="FSH220" s="594"/>
      <c r="FSI220" s="594"/>
      <c r="FSJ220" s="594"/>
      <c r="FSK220" s="594"/>
      <c r="FSL220" s="594"/>
      <c r="FSM220" s="594"/>
      <c r="FSN220" s="594"/>
      <c r="FSO220" s="594"/>
      <c r="FSP220" s="594"/>
      <c r="FSQ220" s="594"/>
      <c r="FSR220" s="594"/>
      <c r="FSS220" s="594"/>
      <c r="FST220" s="594"/>
      <c r="FSU220" s="594"/>
      <c r="FSV220" s="594"/>
      <c r="FSW220" s="594"/>
      <c r="FSX220" s="594"/>
      <c r="FSY220" s="594"/>
      <c r="FSZ220" s="594"/>
      <c r="FTA220" s="594"/>
      <c r="FTB220" s="594"/>
      <c r="FTC220" s="594"/>
      <c r="FTD220" s="594"/>
      <c r="FTE220" s="594"/>
      <c r="FTF220" s="594"/>
      <c r="FTG220" s="594"/>
      <c r="FTH220" s="594"/>
      <c r="FTI220" s="594"/>
      <c r="FTJ220" s="594"/>
      <c r="FTK220" s="594"/>
      <c r="FTL220" s="594"/>
      <c r="FTM220" s="594"/>
      <c r="FTN220" s="594"/>
      <c r="FTO220" s="594"/>
      <c r="FTP220" s="594"/>
      <c r="FTQ220" s="594"/>
      <c r="FTR220" s="594"/>
      <c r="FTS220" s="594"/>
      <c r="FTT220" s="594"/>
      <c r="FTU220" s="594"/>
      <c r="FTV220" s="594"/>
      <c r="FTW220" s="594"/>
      <c r="FTX220" s="594"/>
      <c r="FTY220" s="594"/>
      <c r="FTZ220" s="594"/>
      <c r="FUA220" s="594"/>
      <c r="FUB220" s="594"/>
      <c r="FUC220" s="594"/>
      <c r="FUD220" s="594"/>
      <c r="FUE220" s="594"/>
      <c r="FUF220" s="594"/>
      <c r="FUG220" s="594"/>
      <c r="FUH220" s="594"/>
      <c r="FUI220" s="594"/>
      <c r="FUJ220" s="594"/>
      <c r="FUK220" s="594"/>
      <c r="FUL220" s="594"/>
      <c r="FUM220" s="594"/>
      <c r="FUN220" s="594"/>
      <c r="FUO220" s="594"/>
      <c r="FUP220" s="594"/>
      <c r="FUQ220" s="594"/>
      <c r="FUR220" s="594"/>
      <c r="FUS220" s="594"/>
      <c r="FUT220" s="594"/>
      <c r="FUU220" s="594"/>
      <c r="FUV220" s="594"/>
      <c r="FUW220" s="594"/>
      <c r="FUX220" s="594"/>
      <c r="FUY220" s="594"/>
      <c r="FUZ220" s="594"/>
      <c r="FVA220" s="594"/>
      <c r="FVB220" s="594"/>
      <c r="FVC220" s="594"/>
      <c r="FVD220" s="594"/>
      <c r="FVE220" s="594"/>
      <c r="FVF220" s="594"/>
      <c r="FVG220" s="594"/>
      <c r="FVH220" s="594"/>
      <c r="FVI220" s="594"/>
      <c r="FVJ220" s="594"/>
      <c r="FVK220" s="594"/>
      <c r="FVL220" s="594"/>
      <c r="FVM220" s="594"/>
      <c r="FVN220" s="594"/>
      <c r="FVO220" s="594"/>
      <c r="FVP220" s="594"/>
      <c r="FVQ220" s="594"/>
      <c r="FVR220" s="594"/>
      <c r="FVS220" s="594"/>
      <c r="FVT220" s="594"/>
      <c r="FVU220" s="594"/>
      <c r="FVV220" s="594"/>
      <c r="FVW220" s="594"/>
      <c r="FVX220" s="594"/>
      <c r="FVY220" s="594"/>
      <c r="FVZ220" s="594"/>
      <c r="FWA220" s="594"/>
      <c r="FWB220" s="594"/>
      <c r="FWC220" s="594"/>
      <c r="FWD220" s="594"/>
      <c r="FWE220" s="594"/>
      <c r="FWF220" s="594"/>
      <c r="FWG220" s="594"/>
      <c r="FWH220" s="594"/>
      <c r="FWI220" s="594"/>
      <c r="FWJ220" s="594"/>
      <c r="FWK220" s="594"/>
      <c r="FWL220" s="594"/>
      <c r="FWM220" s="594"/>
      <c r="FWN220" s="594"/>
      <c r="FWO220" s="594"/>
      <c r="FWP220" s="594"/>
      <c r="FWQ220" s="594"/>
      <c r="FWR220" s="594"/>
      <c r="FWS220" s="594"/>
      <c r="FWT220" s="594"/>
      <c r="FWU220" s="594"/>
      <c r="FWV220" s="594"/>
      <c r="FWW220" s="594"/>
      <c r="FWX220" s="594"/>
      <c r="FWY220" s="594"/>
      <c r="FWZ220" s="594"/>
      <c r="FXA220" s="594"/>
      <c r="FXB220" s="594"/>
      <c r="FXC220" s="594"/>
      <c r="FXD220" s="594"/>
      <c r="FXE220" s="594"/>
      <c r="FXF220" s="594"/>
      <c r="FXG220" s="594"/>
      <c r="FXH220" s="594"/>
      <c r="FXI220" s="594"/>
      <c r="FXJ220" s="594"/>
      <c r="FXK220" s="594"/>
      <c r="FXL220" s="594"/>
      <c r="FXM220" s="594"/>
      <c r="FXN220" s="594"/>
      <c r="FXO220" s="594"/>
      <c r="FXP220" s="594"/>
      <c r="FXQ220" s="594"/>
      <c r="FXR220" s="594"/>
      <c r="FXS220" s="594"/>
      <c r="FXT220" s="594"/>
      <c r="FXU220" s="594"/>
      <c r="FXV220" s="594"/>
      <c r="FXW220" s="594"/>
      <c r="FXX220" s="594"/>
      <c r="FXY220" s="594"/>
      <c r="FXZ220" s="594"/>
      <c r="FYA220" s="594"/>
      <c r="FYB220" s="594"/>
      <c r="FYC220" s="594"/>
      <c r="FYD220" s="594"/>
      <c r="FYE220" s="594"/>
      <c r="FYF220" s="594"/>
      <c r="FYG220" s="594"/>
      <c r="FYH220" s="594"/>
      <c r="FYI220" s="594"/>
      <c r="FYJ220" s="594"/>
      <c r="FYK220" s="594"/>
      <c r="FYL220" s="594"/>
      <c r="FYM220" s="594"/>
      <c r="FYN220" s="594"/>
      <c r="FYO220" s="594"/>
      <c r="FYP220" s="594"/>
      <c r="FYQ220" s="594"/>
      <c r="FYR220" s="594"/>
      <c r="FYS220" s="594"/>
      <c r="FYT220" s="594"/>
      <c r="FYU220" s="594"/>
      <c r="FYV220" s="594"/>
      <c r="FYW220" s="594"/>
      <c r="FYX220" s="594"/>
      <c r="FYY220" s="594"/>
      <c r="FYZ220" s="594"/>
      <c r="FZA220" s="594"/>
      <c r="FZB220" s="594"/>
      <c r="FZC220" s="594"/>
      <c r="FZD220" s="594"/>
      <c r="FZE220" s="594"/>
      <c r="FZF220" s="594"/>
      <c r="FZG220" s="594"/>
      <c r="FZH220" s="594"/>
      <c r="FZI220" s="594"/>
      <c r="FZJ220" s="594"/>
      <c r="FZK220" s="594"/>
      <c r="FZL220" s="594"/>
      <c r="FZM220" s="594"/>
      <c r="FZN220" s="594"/>
      <c r="FZO220" s="594"/>
      <c r="FZP220" s="594"/>
      <c r="FZQ220" s="594"/>
      <c r="FZR220" s="594"/>
      <c r="FZS220" s="594"/>
      <c r="FZT220" s="594"/>
      <c r="FZU220" s="594"/>
      <c r="FZV220" s="594"/>
      <c r="FZW220" s="594"/>
      <c r="FZX220" s="594"/>
      <c r="FZY220" s="594"/>
      <c r="FZZ220" s="594"/>
      <c r="GAA220" s="594"/>
      <c r="GAB220" s="594"/>
      <c r="GAC220" s="594"/>
      <c r="GAD220" s="594"/>
      <c r="GAE220" s="594"/>
      <c r="GAF220" s="594"/>
      <c r="GAG220" s="594"/>
      <c r="GAH220" s="594"/>
      <c r="GAI220" s="594"/>
      <c r="GAJ220" s="594"/>
      <c r="GAK220" s="594"/>
      <c r="GAL220" s="594"/>
      <c r="GAM220" s="594"/>
      <c r="GAN220" s="594"/>
      <c r="GAO220" s="594"/>
      <c r="GAP220" s="594"/>
      <c r="GAQ220" s="594"/>
      <c r="GAR220" s="594"/>
      <c r="GAS220" s="594"/>
      <c r="GAT220" s="594"/>
      <c r="GAU220" s="594"/>
      <c r="GAV220" s="594"/>
      <c r="GAW220" s="594"/>
      <c r="GAX220" s="594"/>
      <c r="GAY220" s="594"/>
      <c r="GAZ220" s="594"/>
      <c r="GBA220" s="594"/>
      <c r="GBB220" s="594"/>
      <c r="GBC220" s="594"/>
      <c r="GBD220" s="594"/>
      <c r="GBE220" s="594"/>
      <c r="GBF220" s="594"/>
      <c r="GBG220" s="594"/>
      <c r="GBH220" s="594"/>
      <c r="GBI220" s="594"/>
      <c r="GBJ220" s="594"/>
      <c r="GBK220" s="594"/>
      <c r="GBL220" s="594"/>
      <c r="GBM220" s="594"/>
      <c r="GBN220" s="594"/>
      <c r="GBO220" s="594"/>
      <c r="GBP220" s="594"/>
      <c r="GBQ220" s="594"/>
      <c r="GBR220" s="594"/>
      <c r="GBS220" s="594"/>
      <c r="GBT220" s="594"/>
      <c r="GBU220" s="594"/>
      <c r="GBV220" s="594"/>
      <c r="GBW220" s="594"/>
      <c r="GBX220" s="594"/>
      <c r="GBY220" s="594"/>
      <c r="GBZ220" s="594"/>
      <c r="GCA220" s="594"/>
      <c r="GCB220" s="594"/>
      <c r="GCC220" s="594"/>
      <c r="GCD220" s="594"/>
      <c r="GCE220" s="594"/>
      <c r="GCF220" s="594"/>
      <c r="GCG220" s="594"/>
      <c r="GCH220" s="594"/>
      <c r="GCI220" s="594"/>
      <c r="GCJ220" s="594"/>
      <c r="GCK220" s="594"/>
      <c r="GCL220" s="594"/>
      <c r="GCM220" s="594"/>
      <c r="GCN220" s="594"/>
      <c r="GCO220" s="594"/>
      <c r="GCP220" s="594"/>
      <c r="GCQ220" s="594"/>
      <c r="GCR220" s="594"/>
      <c r="GCS220" s="594"/>
      <c r="GCT220" s="594"/>
      <c r="GCU220" s="594"/>
      <c r="GCV220" s="594"/>
      <c r="GCW220" s="594"/>
      <c r="GCX220" s="594"/>
      <c r="GCY220" s="594"/>
      <c r="GCZ220" s="594"/>
      <c r="GDA220" s="594"/>
      <c r="GDB220" s="594"/>
      <c r="GDC220" s="594"/>
      <c r="GDD220" s="594"/>
      <c r="GDE220" s="594"/>
      <c r="GDF220" s="594"/>
      <c r="GDG220" s="594"/>
      <c r="GDH220" s="594"/>
      <c r="GDI220" s="594"/>
      <c r="GDJ220" s="594"/>
      <c r="GDK220" s="594"/>
      <c r="GDL220" s="594"/>
      <c r="GDM220" s="594"/>
      <c r="GDN220" s="594"/>
      <c r="GDO220" s="594"/>
      <c r="GDP220" s="594"/>
      <c r="GDQ220" s="594"/>
      <c r="GDR220" s="594"/>
      <c r="GDS220" s="594"/>
      <c r="GDT220" s="594"/>
      <c r="GDU220" s="594"/>
      <c r="GDV220" s="594"/>
      <c r="GDW220" s="594"/>
      <c r="GDX220" s="594"/>
      <c r="GDY220" s="594"/>
      <c r="GDZ220" s="594"/>
      <c r="GEA220" s="594"/>
      <c r="GEB220" s="594"/>
      <c r="GEC220" s="594"/>
      <c r="GED220" s="594"/>
      <c r="GEE220" s="594"/>
      <c r="GEF220" s="594"/>
      <c r="GEG220" s="594"/>
      <c r="GEH220" s="594"/>
      <c r="GEI220" s="594"/>
      <c r="GEJ220" s="594"/>
      <c r="GEK220" s="594"/>
      <c r="GEL220" s="594"/>
      <c r="GEM220" s="594"/>
      <c r="GEN220" s="594"/>
      <c r="GEO220" s="594"/>
      <c r="GEP220" s="594"/>
      <c r="GEQ220" s="594"/>
      <c r="GER220" s="594"/>
      <c r="GES220" s="594"/>
      <c r="GET220" s="594"/>
      <c r="GEU220" s="594"/>
      <c r="GEV220" s="594"/>
      <c r="GEW220" s="594"/>
      <c r="GEX220" s="594"/>
      <c r="GEY220" s="594"/>
      <c r="GEZ220" s="594"/>
      <c r="GFA220" s="594"/>
      <c r="GFB220" s="594"/>
      <c r="GFC220" s="594"/>
      <c r="GFD220" s="594"/>
      <c r="GFE220" s="594"/>
      <c r="GFF220" s="594"/>
      <c r="GFG220" s="594"/>
      <c r="GFH220" s="594"/>
      <c r="GFI220" s="594"/>
      <c r="GFJ220" s="594"/>
      <c r="GFK220" s="594"/>
      <c r="GFL220" s="594"/>
      <c r="GFM220" s="594"/>
      <c r="GFN220" s="594"/>
      <c r="GFO220" s="594"/>
      <c r="GFP220" s="594"/>
      <c r="GFQ220" s="594"/>
      <c r="GFR220" s="594"/>
      <c r="GFS220" s="594"/>
      <c r="GFT220" s="594"/>
      <c r="GFU220" s="594"/>
      <c r="GFV220" s="594"/>
      <c r="GFW220" s="594"/>
      <c r="GFX220" s="594"/>
      <c r="GFY220" s="594"/>
      <c r="GFZ220" s="594"/>
      <c r="GGA220" s="594"/>
      <c r="GGB220" s="594"/>
      <c r="GGC220" s="594"/>
      <c r="GGD220" s="594"/>
      <c r="GGE220" s="594"/>
      <c r="GGF220" s="594"/>
      <c r="GGG220" s="594"/>
      <c r="GGH220" s="594"/>
      <c r="GGI220" s="594"/>
      <c r="GGJ220" s="594"/>
      <c r="GGK220" s="594"/>
      <c r="GGL220" s="594"/>
      <c r="GGM220" s="594"/>
      <c r="GGN220" s="594"/>
      <c r="GGO220" s="594"/>
      <c r="GGP220" s="594"/>
      <c r="GGQ220" s="594"/>
      <c r="GGR220" s="594"/>
      <c r="GGS220" s="594"/>
      <c r="GGT220" s="594"/>
      <c r="GGU220" s="594"/>
      <c r="GGV220" s="594"/>
      <c r="GGW220" s="594"/>
      <c r="GGX220" s="594"/>
      <c r="GGY220" s="594"/>
      <c r="GGZ220" s="594"/>
      <c r="GHA220" s="594"/>
      <c r="GHB220" s="594"/>
      <c r="GHC220" s="594"/>
      <c r="GHD220" s="594"/>
      <c r="GHE220" s="594"/>
      <c r="GHF220" s="594"/>
      <c r="GHG220" s="594"/>
      <c r="GHH220" s="594"/>
      <c r="GHI220" s="594"/>
      <c r="GHJ220" s="594"/>
      <c r="GHK220" s="594"/>
      <c r="GHL220" s="594"/>
      <c r="GHM220" s="594"/>
      <c r="GHN220" s="594"/>
      <c r="GHO220" s="594"/>
      <c r="GHP220" s="594"/>
      <c r="GHQ220" s="594"/>
      <c r="GHR220" s="594"/>
      <c r="GHS220" s="594"/>
      <c r="GHT220" s="594"/>
      <c r="GHU220" s="594"/>
      <c r="GHV220" s="594"/>
      <c r="GHW220" s="594"/>
      <c r="GHX220" s="594"/>
      <c r="GHY220" s="594"/>
      <c r="GHZ220" s="594"/>
      <c r="GIA220" s="594"/>
      <c r="GIB220" s="594"/>
      <c r="GIC220" s="594"/>
      <c r="GID220" s="594"/>
      <c r="GIE220" s="594"/>
      <c r="GIF220" s="594"/>
      <c r="GIG220" s="594"/>
      <c r="GIH220" s="594"/>
      <c r="GII220" s="594"/>
      <c r="GIJ220" s="594"/>
      <c r="GIK220" s="594"/>
      <c r="GIL220" s="594"/>
      <c r="GIM220" s="594"/>
      <c r="GIN220" s="594"/>
      <c r="GIO220" s="594"/>
      <c r="GIP220" s="594"/>
      <c r="GIQ220" s="594"/>
      <c r="GIR220" s="594"/>
      <c r="GIS220" s="594"/>
      <c r="GIT220" s="594"/>
      <c r="GIU220" s="594"/>
      <c r="GIV220" s="594"/>
      <c r="GIW220" s="594"/>
      <c r="GIX220" s="594"/>
      <c r="GIY220" s="594"/>
      <c r="GIZ220" s="594"/>
      <c r="GJA220" s="594"/>
      <c r="GJB220" s="594"/>
      <c r="GJC220" s="594"/>
      <c r="GJD220" s="594"/>
      <c r="GJE220" s="594"/>
      <c r="GJF220" s="594"/>
      <c r="GJG220" s="594"/>
      <c r="GJH220" s="594"/>
      <c r="GJI220" s="594"/>
      <c r="GJJ220" s="594"/>
      <c r="GJK220" s="594"/>
      <c r="GJL220" s="594"/>
      <c r="GJM220" s="594"/>
      <c r="GJN220" s="594"/>
      <c r="GJO220" s="594"/>
      <c r="GJP220" s="594"/>
      <c r="GJQ220" s="594"/>
      <c r="GJR220" s="594"/>
      <c r="GJS220" s="594"/>
      <c r="GJT220" s="594"/>
      <c r="GJU220" s="594"/>
      <c r="GJV220" s="594"/>
      <c r="GJW220" s="594"/>
      <c r="GJX220" s="594"/>
      <c r="GJY220" s="594"/>
      <c r="GJZ220" s="594"/>
      <c r="GKA220" s="594"/>
      <c r="GKB220" s="594"/>
      <c r="GKC220" s="594"/>
      <c r="GKD220" s="594"/>
      <c r="GKE220" s="594"/>
      <c r="GKF220" s="594"/>
      <c r="GKG220" s="594"/>
      <c r="GKH220" s="594"/>
      <c r="GKI220" s="594"/>
      <c r="GKJ220" s="594"/>
      <c r="GKK220" s="594"/>
      <c r="GKL220" s="594"/>
      <c r="GKM220" s="594"/>
      <c r="GKN220" s="594"/>
      <c r="GKO220" s="594"/>
      <c r="GKP220" s="594"/>
      <c r="GKQ220" s="594"/>
      <c r="GKR220" s="594"/>
      <c r="GKS220" s="594"/>
      <c r="GKT220" s="594"/>
      <c r="GKU220" s="594"/>
      <c r="GKV220" s="594"/>
      <c r="GKW220" s="594"/>
      <c r="GKX220" s="594"/>
      <c r="GKY220" s="594"/>
      <c r="GKZ220" s="594"/>
      <c r="GLA220" s="594"/>
      <c r="GLB220" s="594"/>
      <c r="GLC220" s="594"/>
      <c r="GLD220" s="594"/>
      <c r="GLE220" s="594"/>
      <c r="GLF220" s="594"/>
      <c r="GLG220" s="594"/>
      <c r="GLH220" s="594"/>
      <c r="GLI220" s="594"/>
      <c r="GLJ220" s="594"/>
      <c r="GLK220" s="594"/>
      <c r="GLL220" s="594"/>
      <c r="GLM220" s="594"/>
      <c r="GLN220" s="594"/>
      <c r="GLO220" s="594"/>
      <c r="GLP220" s="594"/>
      <c r="GLQ220" s="594"/>
      <c r="GLR220" s="594"/>
      <c r="GLS220" s="594"/>
      <c r="GLT220" s="594"/>
      <c r="GLU220" s="594"/>
      <c r="GLV220" s="594"/>
      <c r="GLW220" s="594"/>
      <c r="GLX220" s="594"/>
      <c r="GLY220" s="594"/>
      <c r="GLZ220" s="594"/>
      <c r="GMA220" s="594"/>
      <c r="GMB220" s="594"/>
      <c r="GMC220" s="594"/>
      <c r="GMD220" s="594"/>
      <c r="GME220" s="594"/>
      <c r="GMF220" s="594"/>
      <c r="GMG220" s="594"/>
      <c r="GMH220" s="594"/>
      <c r="GMI220" s="594"/>
      <c r="GMJ220" s="594"/>
      <c r="GMK220" s="594"/>
      <c r="GML220" s="594"/>
      <c r="GMM220" s="594"/>
      <c r="GMN220" s="594"/>
      <c r="GMO220" s="594"/>
      <c r="GMP220" s="594"/>
      <c r="GMQ220" s="594"/>
      <c r="GMR220" s="594"/>
      <c r="GMS220" s="594"/>
      <c r="GMT220" s="594"/>
      <c r="GMU220" s="594"/>
      <c r="GMV220" s="594"/>
      <c r="GMW220" s="594"/>
      <c r="GMX220" s="594"/>
      <c r="GMY220" s="594"/>
      <c r="GMZ220" s="594"/>
      <c r="GNA220" s="594"/>
      <c r="GNB220" s="594"/>
      <c r="GNC220" s="594"/>
      <c r="GND220" s="594"/>
      <c r="GNE220" s="594"/>
      <c r="GNF220" s="594"/>
      <c r="GNG220" s="594"/>
      <c r="GNH220" s="594"/>
      <c r="GNI220" s="594"/>
      <c r="GNJ220" s="594"/>
      <c r="GNK220" s="594"/>
      <c r="GNL220" s="594"/>
      <c r="GNM220" s="594"/>
      <c r="GNN220" s="594"/>
      <c r="GNO220" s="594"/>
      <c r="GNP220" s="594"/>
      <c r="GNQ220" s="594"/>
      <c r="GNR220" s="594"/>
      <c r="GNS220" s="594"/>
      <c r="GNT220" s="594"/>
      <c r="GNU220" s="594"/>
      <c r="GNV220" s="594"/>
      <c r="GNW220" s="594"/>
      <c r="GNX220" s="594"/>
      <c r="GNY220" s="594"/>
      <c r="GNZ220" s="594"/>
      <c r="GOA220" s="594"/>
      <c r="GOB220" s="594"/>
      <c r="GOC220" s="594"/>
      <c r="GOD220" s="594"/>
      <c r="GOE220" s="594"/>
      <c r="GOF220" s="594"/>
      <c r="GOG220" s="594"/>
      <c r="GOH220" s="594"/>
      <c r="GOI220" s="594"/>
      <c r="GOJ220" s="594"/>
      <c r="GOK220" s="594"/>
      <c r="GOL220" s="594"/>
      <c r="GOM220" s="594"/>
      <c r="GON220" s="594"/>
      <c r="GOO220" s="594"/>
      <c r="GOP220" s="594"/>
      <c r="GOQ220" s="594"/>
      <c r="GOR220" s="594"/>
      <c r="GOS220" s="594"/>
      <c r="GOT220" s="594"/>
      <c r="GOU220" s="594"/>
      <c r="GOV220" s="594"/>
      <c r="GOW220" s="594"/>
      <c r="GOX220" s="594"/>
      <c r="GOY220" s="594"/>
      <c r="GOZ220" s="594"/>
      <c r="GPA220" s="594"/>
      <c r="GPB220" s="594"/>
      <c r="GPC220" s="594"/>
      <c r="GPD220" s="594"/>
      <c r="GPE220" s="594"/>
      <c r="GPF220" s="594"/>
      <c r="GPG220" s="594"/>
      <c r="GPH220" s="594"/>
      <c r="GPI220" s="594"/>
      <c r="GPJ220" s="594"/>
      <c r="GPK220" s="594"/>
      <c r="GPL220" s="594"/>
      <c r="GPM220" s="594"/>
      <c r="GPN220" s="594"/>
      <c r="GPO220" s="594"/>
      <c r="GPP220" s="594"/>
      <c r="GPQ220" s="594"/>
      <c r="GPR220" s="594"/>
      <c r="GPS220" s="594"/>
      <c r="GPT220" s="594"/>
      <c r="GPU220" s="594"/>
      <c r="GPV220" s="594"/>
      <c r="GPW220" s="594"/>
      <c r="GPX220" s="594"/>
      <c r="GPY220" s="594"/>
      <c r="GPZ220" s="594"/>
      <c r="GQA220" s="594"/>
      <c r="GQB220" s="594"/>
      <c r="GQC220" s="594"/>
      <c r="GQD220" s="594"/>
      <c r="GQE220" s="594"/>
      <c r="GQF220" s="594"/>
      <c r="GQG220" s="594"/>
      <c r="GQH220" s="594"/>
      <c r="GQI220" s="594"/>
      <c r="GQJ220" s="594"/>
      <c r="GQK220" s="594"/>
      <c r="GQL220" s="594"/>
      <c r="GQM220" s="594"/>
      <c r="GQN220" s="594"/>
      <c r="GQO220" s="594"/>
      <c r="GQP220" s="594"/>
      <c r="GQQ220" s="594"/>
      <c r="GQR220" s="594"/>
      <c r="GQS220" s="594"/>
      <c r="GQT220" s="594"/>
      <c r="GQU220" s="594"/>
      <c r="GQV220" s="594"/>
      <c r="GQW220" s="594"/>
      <c r="GQX220" s="594"/>
      <c r="GQY220" s="594"/>
      <c r="GQZ220" s="594"/>
      <c r="GRA220" s="594"/>
      <c r="GRB220" s="594"/>
      <c r="GRC220" s="594"/>
      <c r="GRD220" s="594"/>
      <c r="GRE220" s="594"/>
      <c r="GRF220" s="594"/>
      <c r="GRG220" s="594"/>
      <c r="GRH220" s="594"/>
      <c r="GRI220" s="594"/>
      <c r="GRJ220" s="594"/>
      <c r="GRK220" s="594"/>
      <c r="GRL220" s="594"/>
      <c r="GRM220" s="594"/>
      <c r="GRN220" s="594"/>
      <c r="GRO220" s="594"/>
      <c r="GRP220" s="594"/>
      <c r="GRQ220" s="594"/>
      <c r="GRR220" s="594"/>
      <c r="GRS220" s="594"/>
      <c r="GRT220" s="594"/>
      <c r="GRU220" s="594"/>
      <c r="GRV220" s="594"/>
      <c r="GRW220" s="594"/>
      <c r="GRX220" s="594"/>
      <c r="GRY220" s="594"/>
      <c r="GRZ220" s="594"/>
      <c r="GSA220" s="594"/>
      <c r="GSB220" s="594"/>
      <c r="GSC220" s="594"/>
      <c r="GSD220" s="594"/>
      <c r="GSE220" s="594"/>
      <c r="GSF220" s="594"/>
      <c r="GSG220" s="594"/>
      <c r="GSH220" s="594"/>
      <c r="GSI220" s="594"/>
      <c r="GSJ220" s="594"/>
      <c r="GSK220" s="594"/>
      <c r="GSL220" s="594"/>
      <c r="GSM220" s="594"/>
      <c r="GSN220" s="594"/>
      <c r="GSO220" s="594"/>
      <c r="GSP220" s="594"/>
      <c r="GSQ220" s="594"/>
      <c r="GSR220" s="594"/>
      <c r="GSS220" s="594"/>
      <c r="GST220" s="594"/>
      <c r="GSU220" s="594"/>
      <c r="GSV220" s="594"/>
      <c r="GSW220" s="594"/>
      <c r="GSX220" s="594"/>
      <c r="GSY220" s="594"/>
      <c r="GSZ220" s="594"/>
      <c r="GTA220" s="594"/>
      <c r="GTB220" s="594"/>
      <c r="GTC220" s="594"/>
      <c r="GTD220" s="594"/>
      <c r="GTE220" s="594"/>
      <c r="GTF220" s="594"/>
      <c r="GTG220" s="594"/>
      <c r="GTH220" s="594"/>
      <c r="GTI220" s="594"/>
      <c r="GTJ220" s="594"/>
      <c r="GTK220" s="594"/>
      <c r="GTL220" s="594"/>
      <c r="GTM220" s="594"/>
      <c r="GTN220" s="594"/>
      <c r="GTO220" s="594"/>
      <c r="GTP220" s="594"/>
      <c r="GTQ220" s="594"/>
      <c r="GTR220" s="594"/>
      <c r="GTS220" s="594"/>
      <c r="GTT220" s="594"/>
      <c r="GTU220" s="594"/>
      <c r="GTV220" s="594"/>
      <c r="GTW220" s="594"/>
      <c r="GTX220" s="594"/>
      <c r="GTY220" s="594"/>
      <c r="GTZ220" s="594"/>
      <c r="GUA220" s="594"/>
      <c r="GUB220" s="594"/>
      <c r="GUC220" s="594"/>
      <c r="GUD220" s="594"/>
      <c r="GUE220" s="594"/>
      <c r="GUF220" s="594"/>
      <c r="GUG220" s="594"/>
      <c r="GUH220" s="594"/>
      <c r="GUI220" s="594"/>
      <c r="GUJ220" s="594"/>
      <c r="GUK220" s="594"/>
      <c r="GUL220" s="594"/>
      <c r="GUM220" s="594"/>
      <c r="GUN220" s="594"/>
      <c r="GUO220" s="594"/>
      <c r="GUP220" s="594"/>
      <c r="GUQ220" s="594"/>
      <c r="GUR220" s="594"/>
      <c r="GUS220" s="594"/>
      <c r="GUT220" s="594"/>
      <c r="GUU220" s="594"/>
      <c r="GUV220" s="594"/>
      <c r="GUW220" s="594"/>
      <c r="GUX220" s="594"/>
      <c r="GUY220" s="594"/>
      <c r="GUZ220" s="594"/>
      <c r="GVA220" s="594"/>
      <c r="GVB220" s="594"/>
      <c r="GVC220" s="594"/>
      <c r="GVD220" s="594"/>
      <c r="GVE220" s="594"/>
      <c r="GVF220" s="594"/>
      <c r="GVG220" s="594"/>
      <c r="GVH220" s="594"/>
      <c r="GVI220" s="594"/>
      <c r="GVJ220" s="594"/>
      <c r="GVK220" s="594"/>
      <c r="GVL220" s="594"/>
      <c r="GVM220" s="594"/>
      <c r="GVN220" s="594"/>
      <c r="GVO220" s="594"/>
      <c r="GVP220" s="594"/>
      <c r="GVQ220" s="594"/>
      <c r="GVR220" s="594"/>
      <c r="GVS220" s="594"/>
      <c r="GVT220" s="594"/>
      <c r="GVU220" s="594"/>
      <c r="GVV220" s="594"/>
      <c r="GVW220" s="594"/>
      <c r="GVX220" s="594"/>
      <c r="GVY220" s="594"/>
      <c r="GVZ220" s="594"/>
      <c r="GWA220" s="594"/>
      <c r="GWB220" s="594"/>
      <c r="GWC220" s="594"/>
      <c r="GWD220" s="594"/>
      <c r="GWE220" s="594"/>
      <c r="GWF220" s="594"/>
      <c r="GWG220" s="594"/>
      <c r="GWH220" s="594"/>
      <c r="GWI220" s="594"/>
      <c r="GWJ220" s="594"/>
      <c r="GWK220" s="594"/>
      <c r="GWL220" s="594"/>
      <c r="GWM220" s="594"/>
      <c r="GWN220" s="594"/>
      <c r="GWO220" s="594"/>
      <c r="GWP220" s="594"/>
      <c r="GWQ220" s="594"/>
      <c r="GWR220" s="594"/>
      <c r="GWS220" s="594"/>
      <c r="GWT220" s="594"/>
      <c r="GWU220" s="594"/>
      <c r="GWV220" s="594"/>
      <c r="GWW220" s="594"/>
      <c r="GWX220" s="594"/>
      <c r="GWY220" s="594"/>
      <c r="GWZ220" s="594"/>
      <c r="GXA220" s="594"/>
      <c r="GXB220" s="594"/>
      <c r="GXC220" s="594"/>
      <c r="GXD220" s="594"/>
      <c r="GXE220" s="594"/>
      <c r="GXF220" s="594"/>
      <c r="GXG220" s="594"/>
      <c r="GXH220" s="594"/>
      <c r="GXI220" s="594"/>
      <c r="GXJ220" s="594"/>
      <c r="GXK220" s="594"/>
      <c r="GXL220" s="594"/>
      <c r="GXM220" s="594"/>
      <c r="GXN220" s="594"/>
      <c r="GXO220" s="594"/>
      <c r="GXP220" s="594"/>
      <c r="GXQ220" s="594"/>
      <c r="GXR220" s="594"/>
      <c r="GXS220" s="594"/>
      <c r="GXT220" s="594"/>
      <c r="GXU220" s="594"/>
      <c r="GXV220" s="594"/>
      <c r="GXW220" s="594"/>
      <c r="GXX220" s="594"/>
      <c r="GXY220" s="594"/>
      <c r="GXZ220" s="594"/>
      <c r="GYA220" s="594"/>
      <c r="GYB220" s="594"/>
      <c r="GYC220" s="594"/>
      <c r="GYD220" s="594"/>
      <c r="GYE220" s="594"/>
      <c r="GYF220" s="594"/>
      <c r="GYG220" s="594"/>
      <c r="GYH220" s="594"/>
      <c r="GYI220" s="594"/>
      <c r="GYJ220" s="594"/>
      <c r="GYK220" s="594"/>
      <c r="GYL220" s="594"/>
      <c r="GYM220" s="594"/>
      <c r="GYN220" s="594"/>
      <c r="GYO220" s="594"/>
      <c r="GYP220" s="594"/>
      <c r="GYQ220" s="594"/>
      <c r="GYR220" s="594"/>
      <c r="GYS220" s="594"/>
      <c r="GYT220" s="594"/>
      <c r="GYU220" s="594"/>
      <c r="GYV220" s="594"/>
      <c r="GYW220" s="594"/>
      <c r="GYX220" s="594"/>
      <c r="GYY220" s="594"/>
      <c r="GYZ220" s="594"/>
      <c r="GZA220" s="594"/>
      <c r="GZB220" s="594"/>
      <c r="GZC220" s="594"/>
      <c r="GZD220" s="594"/>
      <c r="GZE220" s="594"/>
      <c r="GZF220" s="594"/>
      <c r="GZG220" s="594"/>
      <c r="GZH220" s="594"/>
      <c r="GZI220" s="594"/>
      <c r="GZJ220" s="594"/>
      <c r="GZK220" s="594"/>
      <c r="GZL220" s="594"/>
      <c r="GZM220" s="594"/>
      <c r="GZN220" s="594"/>
      <c r="GZO220" s="594"/>
      <c r="GZP220" s="594"/>
      <c r="GZQ220" s="594"/>
      <c r="GZR220" s="594"/>
      <c r="GZS220" s="594"/>
      <c r="GZT220" s="594"/>
      <c r="GZU220" s="594"/>
      <c r="GZV220" s="594"/>
      <c r="GZW220" s="594"/>
      <c r="GZX220" s="594"/>
      <c r="GZY220" s="594"/>
      <c r="GZZ220" s="594"/>
      <c r="HAA220" s="594"/>
      <c r="HAB220" s="594"/>
      <c r="HAC220" s="594"/>
      <c r="HAD220" s="594"/>
      <c r="HAE220" s="594"/>
      <c r="HAF220" s="594"/>
      <c r="HAG220" s="594"/>
      <c r="HAH220" s="594"/>
      <c r="HAI220" s="594"/>
      <c r="HAJ220" s="594"/>
      <c r="HAK220" s="594"/>
      <c r="HAL220" s="594"/>
      <c r="HAM220" s="594"/>
      <c r="HAN220" s="594"/>
      <c r="HAO220" s="594"/>
      <c r="HAP220" s="594"/>
      <c r="HAQ220" s="594"/>
      <c r="HAR220" s="594"/>
      <c r="HAS220" s="594"/>
      <c r="HAT220" s="594"/>
      <c r="HAU220" s="594"/>
      <c r="HAV220" s="594"/>
      <c r="HAW220" s="594"/>
      <c r="HAX220" s="594"/>
      <c r="HAY220" s="594"/>
      <c r="HAZ220" s="594"/>
      <c r="HBA220" s="594"/>
      <c r="HBB220" s="594"/>
      <c r="HBC220" s="594"/>
      <c r="HBD220" s="594"/>
      <c r="HBE220" s="594"/>
      <c r="HBF220" s="594"/>
      <c r="HBG220" s="594"/>
      <c r="HBH220" s="594"/>
      <c r="HBI220" s="594"/>
      <c r="HBJ220" s="594"/>
      <c r="HBK220" s="594"/>
      <c r="HBL220" s="594"/>
      <c r="HBM220" s="594"/>
      <c r="HBN220" s="594"/>
      <c r="HBO220" s="594"/>
      <c r="HBP220" s="594"/>
      <c r="HBQ220" s="594"/>
      <c r="HBR220" s="594"/>
      <c r="HBS220" s="594"/>
      <c r="HBT220" s="594"/>
      <c r="HBU220" s="594"/>
      <c r="HBV220" s="594"/>
      <c r="HBW220" s="594"/>
      <c r="HBX220" s="594"/>
      <c r="HBY220" s="594"/>
      <c r="HBZ220" s="594"/>
      <c r="HCA220" s="594"/>
      <c r="HCB220" s="594"/>
      <c r="HCC220" s="594"/>
      <c r="HCD220" s="594"/>
      <c r="HCE220" s="594"/>
      <c r="HCF220" s="594"/>
      <c r="HCG220" s="594"/>
      <c r="HCH220" s="594"/>
      <c r="HCI220" s="594"/>
      <c r="HCJ220" s="594"/>
      <c r="HCK220" s="594"/>
      <c r="HCL220" s="594"/>
      <c r="HCM220" s="594"/>
      <c r="HCN220" s="594"/>
      <c r="HCO220" s="594"/>
      <c r="HCP220" s="594"/>
      <c r="HCQ220" s="594"/>
      <c r="HCR220" s="594"/>
      <c r="HCS220" s="594"/>
      <c r="HCT220" s="594"/>
      <c r="HCU220" s="594"/>
      <c r="HCV220" s="594"/>
      <c r="HCW220" s="594"/>
      <c r="HCX220" s="594"/>
      <c r="HCY220" s="594"/>
      <c r="HCZ220" s="594"/>
      <c r="HDA220" s="594"/>
      <c r="HDB220" s="594"/>
      <c r="HDC220" s="594"/>
      <c r="HDD220" s="594"/>
      <c r="HDE220" s="594"/>
      <c r="HDF220" s="594"/>
      <c r="HDG220" s="594"/>
      <c r="HDH220" s="594"/>
      <c r="HDI220" s="594"/>
      <c r="HDJ220" s="594"/>
      <c r="HDK220" s="594"/>
      <c r="HDL220" s="594"/>
      <c r="HDM220" s="594"/>
      <c r="HDN220" s="594"/>
      <c r="HDO220" s="594"/>
      <c r="HDP220" s="594"/>
      <c r="HDQ220" s="594"/>
      <c r="HDR220" s="594"/>
      <c r="HDS220" s="594"/>
      <c r="HDT220" s="594"/>
      <c r="HDU220" s="594"/>
      <c r="HDV220" s="594"/>
      <c r="HDW220" s="594"/>
      <c r="HDX220" s="594"/>
      <c r="HDY220" s="594"/>
      <c r="HDZ220" s="594"/>
      <c r="HEA220" s="594"/>
      <c r="HEB220" s="594"/>
      <c r="HEC220" s="594"/>
      <c r="HED220" s="594"/>
      <c r="HEE220" s="594"/>
      <c r="HEF220" s="594"/>
      <c r="HEG220" s="594"/>
      <c r="HEH220" s="594"/>
      <c r="HEI220" s="594"/>
      <c r="HEJ220" s="594"/>
      <c r="HEK220" s="594"/>
      <c r="HEL220" s="594"/>
      <c r="HEM220" s="594"/>
      <c r="HEN220" s="594"/>
      <c r="HEO220" s="594"/>
      <c r="HEP220" s="594"/>
      <c r="HEQ220" s="594"/>
      <c r="HER220" s="594"/>
      <c r="HES220" s="594"/>
      <c r="HET220" s="594"/>
      <c r="HEU220" s="594"/>
      <c r="HEV220" s="594"/>
      <c r="HEW220" s="594"/>
      <c r="HEX220" s="594"/>
      <c r="HEY220" s="594"/>
      <c r="HEZ220" s="594"/>
      <c r="HFA220" s="594"/>
      <c r="HFB220" s="594"/>
      <c r="HFC220" s="594"/>
      <c r="HFD220" s="594"/>
      <c r="HFE220" s="594"/>
      <c r="HFF220" s="594"/>
      <c r="HFG220" s="594"/>
      <c r="HFH220" s="594"/>
      <c r="HFI220" s="594"/>
      <c r="HFJ220" s="594"/>
      <c r="HFK220" s="594"/>
      <c r="HFL220" s="594"/>
      <c r="HFM220" s="594"/>
      <c r="HFN220" s="594"/>
      <c r="HFO220" s="594"/>
      <c r="HFP220" s="594"/>
      <c r="HFQ220" s="594"/>
      <c r="HFR220" s="594"/>
      <c r="HFS220" s="594"/>
      <c r="HFT220" s="594"/>
      <c r="HFU220" s="594"/>
      <c r="HFV220" s="594"/>
      <c r="HFW220" s="594"/>
      <c r="HFX220" s="594"/>
      <c r="HFY220" s="594"/>
      <c r="HFZ220" s="594"/>
      <c r="HGA220" s="594"/>
      <c r="HGB220" s="594"/>
      <c r="HGC220" s="594"/>
      <c r="HGD220" s="594"/>
      <c r="HGE220" s="594"/>
      <c r="HGF220" s="594"/>
      <c r="HGG220" s="594"/>
      <c r="HGH220" s="594"/>
      <c r="HGI220" s="594"/>
      <c r="HGJ220" s="594"/>
      <c r="HGK220" s="594"/>
      <c r="HGL220" s="594"/>
      <c r="HGM220" s="594"/>
      <c r="HGN220" s="594"/>
      <c r="HGO220" s="594"/>
      <c r="HGP220" s="594"/>
      <c r="HGQ220" s="594"/>
      <c r="HGR220" s="594"/>
      <c r="HGS220" s="594"/>
      <c r="HGT220" s="594"/>
      <c r="HGU220" s="594"/>
      <c r="HGV220" s="594"/>
      <c r="HGW220" s="594"/>
      <c r="HGX220" s="594"/>
      <c r="HGY220" s="594"/>
      <c r="HGZ220" s="594"/>
      <c r="HHA220" s="594"/>
      <c r="HHB220" s="594"/>
      <c r="HHC220" s="594"/>
      <c r="HHD220" s="594"/>
      <c r="HHE220" s="594"/>
      <c r="HHF220" s="594"/>
      <c r="HHG220" s="594"/>
      <c r="HHH220" s="594"/>
      <c r="HHI220" s="594"/>
      <c r="HHJ220" s="594"/>
      <c r="HHK220" s="594"/>
      <c r="HHL220" s="594"/>
      <c r="HHM220" s="594"/>
      <c r="HHN220" s="594"/>
      <c r="HHO220" s="594"/>
      <c r="HHP220" s="594"/>
      <c r="HHQ220" s="594"/>
      <c r="HHR220" s="594"/>
      <c r="HHS220" s="594"/>
      <c r="HHT220" s="594"/>
      <c r="HHU220" s="594"/>
      <c r="HHV220" s="594"/>
      <c r="HHW220" s="594"/>
      <c r="HHX220" s="594"/>
      <c r="HHY220" s="594"/>
      <c r="HHZ220" s="594"/>
      <c r="HIA220" s="594"/>
      <c r="HIB220" s="594"/>
      <c r="HIC220" s="594"/>
      <c r="HID220" s="594"/>
      <c r="HIE220" s="594"/>
      <c r="HIF220" s="594"/>
      <c r="HIG220" s="594"/>
      <c r="HIH220" s="594"/>
      <c r="HII220" s="594"/>
      <c r="HIJ220" s="594"/>
      <c r="HIK220" s="594"/>
      <c r="HIL220" s="594"/>
      <c r="HIM220" s="594"/>
      <c r="HIN220" s="594"/>
      <c r="HIO220" s="594"/>
      <c r="HIP220" s="594"/>
      <c r="HIQ220" s="594"/>
      <c r="HIR220" s="594"/>
      <c r="HIS220" s="594"/>
      <c r="HIT220" s="594"/>
      <c r="HIU220" s="594"/>
      <c r="HIV220" s="594"/>
      <c r="HIW220" s="594"/>
      <c r="HIX220" s="594"/>
      <c r="HIY220" s="594"/>
      <c r="HIZ220" s="594"/>
      <c r="HJA220" s="594"/>
      <c r="HJB220" s="594"/>
      <c r="HJC220" s="594"/>
      <c r="HJD220" s="594"/>
      <c r="HJE220" s="594"/>
      <c r="HJF220" s="594"/>
      <c r="HJG220" s="594"/>
      <c r="HJH220" s="594"/>
      <c r="HJI220" s="594"/>
      <c r="HJJ220" s="594"/>
      <c r="HJK220" s="594"/>
      <c r="HJL220" s="594"/>
      <c r="HJM220" s="594"/>
      <c r="HJN220" s="594"/>
      <c r="HJO220" s="594"/>
      <c r="HJP220" s="594"/>
      <c r="HJQ220" s="594"/>
      <c r="HJR220" s="594"/>
      <c r="HJS220" s="594"/>
      <c r="HJT220" s="594"/>
      <c r="HJU220" s="594"/>
      <c r="HJV220" s="594"/>
      <c r="HJW220" s="594"/>
      <c r="HJX220" s="594"/>
      <c r="HJY220" s="594"/>
      <c r="HJZ220" s="594"/>
      <c r="HKA220" s="594"/>
      <c r="HKB220" s="594"/>
      <c r="HKC220" s="594"/>
      <c r="HKD220" s="594"/>
      <c r="HKE220" s="594"/>
      <c r="HKF220" s="594"/>
      <c r="HKG220" s="594"/>
      <c r="HKH220" s="594"/>
      <c r="HKI220" s="594"/>
      <c r="HKJ220" s="594"/>
      <c r="HKK220" s="594"/>
      <c r="HKL220" s="594"/>
      <c r="HKM220" s="594"/>
      <c r="HKN220" s="594"/>
      <c r="HKO220" s="594"/>
      <c r="HKP220" s="594"/>
      <c r="HKQ220" s="594"/>
      <c r="HKR220" s="594"/>
      <c r="HKS220" s="594"/>
      <c r="HKT220" s="594"/>
      <c r="HKU220" s="594"/>
      <c r="HKV220" s="594"/>
      <c r="HKW220" s="594"/>
      <c r="HKX220" s="594"/>
      <c r="HKY220" s="594"/>
      <c r="HKZ220" s="594"/>
      <c r="HLA220" s="594"/>
      <c r="HLB220" s="594"/>
      <c r="HLC220" s="594"/>
      <c r="HLD220" s="594"/>
      <c r="HLE220" s="594"/>
      <c r="HLF220" s="594"/>
      <c r="HLG220" s="594"/>
      <c r="HLH220" s="594"/>
      <c r="HLI220" s="594"/>
      <c r="HLJ220" s="594"/>
      <c r="HLK220" s="594"/>
      <c r="HLL220" s="594"/>
      <c r="HLM220" s="594"/>
      <c r="HLN220" s="594"/>
      <c r="HLO220" s="594"/>
      <c r="HLP220" s="594"/>
      <c r="HLQ220" s="594"/>
      <c r="HLR220" s="594"/>
      <c r="HLS220" s="594"/>
      <c r="HLT220" s="594"/>
      <c r="HLU220" s="594"/>
      <c r="HLV220" s="594"/>
      <c r="HLW220" s="594"/>
      <c r="HLX220" s="594"/>
      <c r="HLY220" s="594"/>
      <c r="HLZ220" s="594"/>
      <c r="HMA220" s="594"/>
      <c r="HMB220" s="594"/>
      <c r="HMC220" s="594"/>
      <c r="HMD220" s="594"/>
      <c r="HME220" s="594"/>
      <c r="HMF220" s="594"/>
      <c r="HMG220" s="594"/>
      <c r="HMH220" s="594"/>
      <c r="HMI220" s="594"/>
      <c r="HMJ220" s="594"/>
      <c r="HMK220" s="594"/>
      <c r="HML220" s="594"/>
      <c r="HMM220" s="594"/>
      <c r="HMN220" s="594"/>
      <c r="HMO220" s="594"/>
      <c r="HMP220" s="594"/>
      <c r="HMQ220" s="594"/>
      <c r="HMR220" s="594"/>
      <c r="HMS220" s="594"/>
      <c r="HMT220" s="594"/>
      <c r="HMU220" s="594"/>
      <c r="HMV220" s="594"/>
      <c r="HMW220" s="594"/>
      <c r="HMX220" s="594"/>
      <c r="HMY220" s="594"/>
      <c r="HMZ220" s="594"/>
      <c r="HNA220" s="594"/>
      <c r="HNB220" s="594"/>
      <c r="HNC220" s="594"/>
      <c r="HND220" s="594"/>
      <c r="HNE220" s="594"/>
      <c r="HNF220" s="594"/>
      <c r="HNG220" s="594"/>
      <c r="HNH220" s="594"/>
      <c r="HNI220" s="594"/>
      <c r="HNJ220" s="594"/>
      <c r="HNK220" s="594"/>
      <c r="HNL220" s="594"/>
      <c r="HNM220" s="594"/>
      <c r="HNN220" s="594"/>
      <c r="HNO220" s="594"/>
      <c r="HNP220" s="594"/>
      <c r="HNQ220" s="594"/>
      <c r="HNR220" s="594"/>
      <c r="HNS220" s="594"/>
      <c r="HNT220" s="594"/>
      <c r="HNU220" s="594"/>
      <c r="HNV220" s="594"/>
      <c r="HNW220" s="594"/>
      <c r="HNX220" s="594"/>
      <c r="HNY220" s="594"/>
      <c r="HNZ220" s="594"/>
      <c r="HOA220" s="594"/>
      <c r="HOB220" s="594"/>
      <c r="HOC220" s="594"/>
      <c r="HOD220" s="594"/>
      <c r="HOE220" s="594"/>
      <c r="HOF220" s="594"/>
      <c r="HOG220" s="594"/>
      <c r="HOH220" s="594"/>
      <c r="HOI220" s="594"/>
      <c r="HOJ220" s="594"/>
      <c r="HOK220" s="594"/>
      <c r="HOL220" s="594"/>
      <c r="HOM220" s="594"/>
      <c r="HON220" s="594"/>
      <c r="HOO220" s="594"/>
      <c r="HOP220" s="594"/>
      <c r="HOQ220" s="594"/>
      <c r="HOR220" s="594"/>
      <c r="HOS220" s="594"/>
      <c r="HOT220" s="594"/>
      <c r="HOU220" s="594"/>
      <c r="HOV220" s="594"/>
      <c r="HOW220" s="594"/>
      <c r="HOX220" s="594"/>
      <c r="HOY220" s="594"/>
      <c r="HOZ220" s="594"/>
      <c r="HPA220" s="594"/>
      <c r="HPB220" s="594"/>
      <c r="HPC220" s="594"/>
      <c r="HPD220" s="594"/>
      <c r="HPE220" s="594"/>
      <c r="HPF220" s="594"/>
      <c r="HPG220" s="594"/>
      <c r="HPH220" s="594"/>
      <c r="HPI220" s="594"/>
      <c r="HPJ220" s="594"/>
      <c r="HPK220" s="594"/>
      <c r="HPL220" s="594"/>
      <c r="HPM220" s="594"/>
      <c r="HPN220" s="594"/>
      <c r="HPO220" s="594"/>
      <c r="HPP220" s="594"/>
      <c r="HPQ220" s="594"/>
      <c r="HPR220" s="594"/>
      <c r="HPS220" s="594"/>
      <c r="HPT220" s="594"/>
      <c r="HPU220" s="594"/>
      <c r="HPV220" s="594"/>
      <c r="HPW220" s="594"/>
      <c r="HPX220" s="594"/>
      <c r="HPY220" s="594"/>
      <c r="HPZ220" s="594"/>
      <c r="HQA220" s="594"/>
      <c r="HQB220" s="594"/>
      <c r="HQC220" s="594"/>
      <c r="HQD220" s="594"/>
      <c r="HQE220" s="594"/>
      <c r="HQF220" s="594"/>
      <c r="HQG220" s="594"/>
      <c r="HQH220" s="594"/>
      <c r="HQI220" s="594"/>
      <c r="HQJ220" s="594"/>
      <c r="HQK220" s="594"/>
      <c r="HQL220" s="594"/>
      <c r="HQM220" s="594"/>
      <c r="HQN220" s="594"/>
      <c r="HQO220" s="594"/>
      <c r="HQP220" s="594"/>
      <c r="HQQ220" s="594"/>
      <c r="HQR220" s="594"/>
      <c r="HQS220" s="594"/>
      <c r="HQT220" s="594"/>
      <c r="HQU220" s="594"/>
      <c r="HQV220" s="594"/>
      <c r="HQW220" s="594"/>
      <c r="HQX220" s="594"/>
      <c r="HQY220" s="594"/>
      <c r="HQZ220" s="594"/>
      <c r="HRA220" s="594"/>
      <c r="HRB220" s="594"/>
      <c r="HRC220" s="594"/>
      <c r="HRD220" s="594"/>
      <c r="HRE220" s="594"/>
      <c r="HRF220" s="594"/>
      <c r="HRG220" s="594"/>
      <c r="HRH220" s="594"/>
      <c r="HRI220" s="594"/>
      <c r="HRJ220" s="594"/>
      <c r="HRK220" s="594"/>
      <c r="HRL220" s="594"/>
      <c r="HRM220" s="594"/>
      <c r="HRN220" s="594"/>
      <c r="HRO220" s="594"/>
      <c r="HRP220" s="594"/>
      <c r="HRQ220" s="594"/>
      <c r="HRR220" s="594"/>
      <c r="HRS220" s="594"/>
      <c r="HRT220" s="594"/>
      <c r="HRU220" s="594"/>
      <c r="HRV220" s="594"/>
      <c r="HRW220" s="594"/>
      <c r="HRX220" s="594"/>
      <c r="HRY220" s="594"/>
      <c r="HRZ220" s="594"/>
      <c r="HSA220" s="594"/>
      <c r="HSB220" s="594"/>
      <c r="HSC220" s="594"/>
      <c r="HSD220" s="594"/>
      <c r="HSE220" s="594"/>
      <c r="HSF220" s="594"/>
      <c r="HSG220" s="594"/>
      <c r="HSH220" s="594"/>
      <c r="HSI220" s="594"/>
      <c r="HSJ220" s="594"/>
      <c r="HSK220" s="594"/>
      <c r="HSL220" s="594"/>
      <c r="HSM220" s="594"/>
      <c r="HSN220" s="594"/>
      <c r="HSO220" s="594"/>
      <c r="HSP220" s="594"/>
      <c r="HSQ220" s="594"/>
      <c r="HSR220" s="594"/>
      <c r="HSS220" s="594"/>
      <c r="HST220" s="594"/>
      <c r="HSU220" s="594"/>
      <c r="HSV220" s="594"/>
      <c r="HSW220" s="594"/>
      <c r="HSX220" s="594"/>
      <c r="HSY220" s="594"/>
      <c r="HSZ220" s="594"/>
      <c r="HTA220" s="594"/>
      <c r="HTB220" s="594"/>
      <c r="HTC220" s="594"/>
      <c r="HTD220" s="594"/>
      <c r="HTE220" s="594"/>
      <c r="HTF220" s="594"/>
      <c r="HTG220" s="594"/>
      <c r="HTH220" s="594"/>
      <c r="HTI220" s="594"/>
      <c r="HTJ220" s="594"/>
      <c r="HTK220" s="594"/>
      <c r="HTL220" s="594"/>
      <c r="HTM220" s="594"/>
      <c r="HTN220" s="594"/>
      <c r="HTO220" s="594"/>
      <c r="HTP220" s="594"/>
      <c r="HTQ220" s="594"/>
      <c r="HTR220" s="594"/>
      <c r="HTS220" s="594"/>
      <c r="HTT220" s="594"/>
      <c r="HTU220" s="594"/>
      <c r="HTV220" s="594"/>
      <c r="HTW220" s="594"/>
      <c r="HTX220" s="594"/>
      <c r="HTY220" s="594"/>
      <c r="HTZ220" s="594"/>
      <c r="HUA220" s="594"/>
      <c r="HUB220" s="594"/>
      <c r="HUC220" s="594"/>
      <c r="HUD220" s="594"/>
      <c r="HUE220" s="594"/>
      <c r="HUF220" s="594"/>
      <c r="HUG220" s="594"/>
      <c r="HUH220" s="594"/>
      <c r="HUI220" s="594"/>
      <c r="HUJ220" s="594"/>
      <c r="HUK220" s="594"/>
      <c r="HUL220" s="594"/>
      <c r="HUM220" s="594"/>
      <c r="HUN220" s="594"/>
      <c r="HUO220" s="594"/>
      <c r="HUP220" s="594"/>
      <c r="HUQ220" s="594"/>
      <c r="HUR220" s="594"/>
      <c r="HUS220" s="594"/>
      <c r="HUT220" s="594"/>
      <c r="HUU220" s="594"/>
      <c r="HUV220" s="594"/>
      <c r="HUW220" s="594"/>
      <c r="HUX220" s="594"/>
      <c r="HUY220" s="594"/>
      <c r="HUZ220" s="594"/>
      <c r="HVA220" s="594"/>
      <c r="HVB220" s="594"/>
      <c r="HVC220" s="594"/>
      <c r="HVD220" s="594"/>
      <c r="HVE220" s="594"/>
      <c r="HVF220" s="594"/>
      <c r="HVG220" s="594"/>
      <c r="HVH220" s="594"/>
      <c r="HVI220" s="594"/>
      <c r="HVJ220" s="594"/>
      <c r="HVK220" s="594"/>
      <c r="HVL220" s="594"/>
      <c r="HVM220" s="594"/>
      <c r="HVN220" s="594"/>
      <c r="HVO220" s="594"/>
      <c r="HVP220" s="594"/>
      <c r="HVQ220" s="594"/>
      <c r="HVR220" s="594"/>
      <c r="HVS220" s="594"/>
      <c r="HVT220" s="594"/>
      <c r="HVU220" s="594"/>
      <c r="HVV220" s="594"/>
      <c r="HVW220" s="594"/>
      <c r="HVX220" s="594"/>
      <c r="HVY220" s="594"/>
      <c r="HVZ220" s="594"/>
      <c r="HWA220" s="594"/>
      <c r="HWB220" s="594"/>
      <c r="HWC220" s="594"/>
      <c r="HWD220" s="594"/>
      <c r="HWE220" s="594"/>
      <c r="HWF220" s="594"/>
      <c r="HWG220" s="594"/>
      <c r="HWH220" s="594"/>
      <c r="HWI220" s="594"/>
      <c r="HWJ220" s="594"/>
      <c r="HWK220" s="594"/>
      <c r="HWL220" s="594"/>
      <c r="HWM220" s="594"/>
      <c r="HWN220" s="594"/>
      <c r="HWO220" s="594"/>
      <c r="HWP220" s="594"/>
      <c r="HWQ220" s="594"/>
      <c r="HWR220" s="594"/>
      <c r="HWS220" s="594"/>
      <c r="HWT220" s="594"/>
      <c r="HWU220" s="594"/>
      <c r="HWV220" s="594"/>
      <c r="HWW220" s="594"/>
      <c r="HWX220" s="594"/>
      <c r="HWY220" s="594"/>
      <c r="HWZ220" s="594"/>
      <c r="HXA220" s="594"/>
      <c r="HXB220" s="594"/>
      <c r="HXC220" s="594"/>
      <c r="HXD220" s="594"/>
      <c r="HXE220" s="594"/>
      <c r="HXF220" s="594"/>
      <c r="HXG220" s="594"/>
      <c r="HXH220" s="594"/>
      <c r="HXI220" s="594"/>
      <c r="HXJ220" s="594"/>
      <c r="HXK220" s="594"/>
      <c r="HXL220" s="594"/>
      <c r="HXM220" s="594"/>
      <c r="HXN220" s="594"/>
      <c r="HXO220" s="594"/>
      <c r="HXP220" s="594"/>
      <c r="HXQ220" s="594"/>
      <c r="HXR220" s="594"/>
      <c r="HXS220" s="594"/>
      <c r="HXT220" s="594"/>
      <c r="HXU220" s="594"/>
      <c r="HXV220" s="594"/>
      <c r="HXW220" s="594"/>
      <c r="HXX220" s="594"/>
      <c r="HXY220" s="594"/>
      <c r="HXZ220" s="594"/>
      <c r="HYA220" s="594"/>
      <c r="HYB220" s="594"/>
      <c r="HYC220" s="594"/>
      <c r="HYD220" s="594"/>
      <c r="HYE220" s="594"/>
      <c r="HYF220" s="594"/>
      <c r="HYG220" s="594"/>
      <c r="HYH220" s="594"/>
      <c r="HYI220" s="594"/>
      <c r="HYJ220" s="594"/>
      <c r="HYK220" s="594"/>
      <c r="HYL220" s="594"/>
      <c r="HYM220" s="594"/>
      <c r="HYN220" s="594"/>
      <c r="HYO220" s="594"/>
      <c r="HYP220" s="594"/>
      <c r="HYQ220" s="594"/>
      <c r="HYR220" s="594"/>
      <c r="HYS220" s="594"/>
      <c r="HYT220" s="594"/>
      <c r="HYU220" s="594"/>
      <c r="HYV220" s="594"/>
      <c r="HYW220" s="594"/>
      <c r="HYX220" s="594"/>
      <c r="HYY220" s="594"/>
      <c r="HYZ220" s="594"/>
      <c r="HZA220" s="594"/>
      <c r="HZB220" s="594"/>
      <c r="HZC220" s="594"/>
      <c r="HZD220" s="594"/>
      <c r="HZE220" s="594"/>
      <c r="HZF220" s="594"/>
      <c r="HZG220" s="594"/>
      <c r="HZH220" s="594"/>
      <c r="HZI220" s="594"/>
      <c r="HZJ220" s="594"/>
      <c r="HZK220" s="594"/>
      <c r="HZL220" s="594"/>
      <c r="HZM220" s="594"/>
      <c r="HZN220" s="594"/>
      <c r="HZO220" s="594"/>
      <c r="HZP220" s="594"/>
      <c r="HZQ220" s="594"/>
      <c r="HZR220" s="594"/>
      <c r="HZS220" s="594"/>
      <c r="HZT220" s="594"/>
      <c r="HZU220" s="594"/>
      <c r="HZV220" s="594"/>
      <c r="HZW220" s="594"/>
      <c r="HZX220" s="594"/>
      <c r="HZY220" s="594"/>
      <c r="HZZ220" s="594"/>
      <c r="IAA220" s="594"/>
      <c r="IAB220" s="594"/>
      <c r="IAC220" s="594"/>
      <c r="IAD220" s="594"/>
      <c r="IAE220" s="594"/>
      <c r="IAF220" s="594"/>
      <c r="IAG220" s="594"/>
      <c r="IAH220" s="594"/>
      <c r="IAI220" s="594"/>
      <c r="IAJ220" s="594"/>
      <c r="IAK220" s="594"/>
      <c r="IAL220" s="594"/>
      <c r="IAM220" s="594"/>
      <c r="IAN220" s="594"/>
      <c r="IAO220" s="594"/>
      <c r="IAP220" s="594"/>
      <c r="IAQ220" s="594"/>
      <c r="IAR220" s="594"/>
      <c r="IAS220" s="594"/>
      <c r="IAT220" s="594"/>
      <c r="IAU220" s="594"/>
      <c r="IAV220" s="594"/>
      <c r="IAW220" s="594"/>
      <c r="IAX220" s="594"/>
      <c r="IAY220" s="594"/>
      <c r="IAZ220" s="594"/>
      <c r="IBA220" s="594"/>
      <c r="IBB220" s="594"/>
      <c r="IBC220" s="594"/>
      <c r="IBD220" s="594"/>
      <c r="IBE220" s="594"/>
      <c r="IBF220" s="594"/>
      <c r="IBG220" s="594"/>
      <c r="IBH220" s="594"/>
      <c r="IBI220" s="594"/>
      <c r="IBJ220" s="594"/>
      <c r="IBK220" s="594"/>
      <c r="IBL220" s="594"/>
      <c r="IBM220" s="594"/>
      <c r="IBN220" s="594"/>
      <c r="IBO220" s="594"/>
      <c r="IBP220" s="594"/>
      <c r="IBQ220" s="594"/>
      <c r="IBR220" s="594"/>
      <c r="IBS220" s="594"/>
      <c r="IBT220" s="594"/>
      <c r="IBU220" s="594"/>
      <c r="IBV220" s="594"/>
      <c r="IBW220" s="594"/>
      <c r="IBX220" s="594"/>
      <c r="IBY220" s="594"/>
      <c r="IBZ220" s="594"/>
      <c r="ICA220" s="594"/>
      <c r="ICB220" s="594"/>
      <c r="ICC220" s="594"/>
      <c r="ICD220" s="594"/>
      <c r="ICE220" s="594"/>
      <c r="ICF220" s="594"/>
      <c r="ICG220" s="594"/>
      <c r="ICH220" s="594"/>
      <c r="ICI220" s="594"/>
      <c r="ICJ220" s="594"/>
      <c r="ICK220" s="594"/>
      <c r="ICL220" s="594"/>
      <c r="ICM220" s="594"/>
      <c r="ICN220" s="594"/>
      <c r="ICO220" s="594"/>
      <c r="ICP220" s="594"/>
      <c r="ICQ220" s="594"/>
      <c r="ICR220" s="594"/>
      <c r="ICS220" s="594"/>
      <c r="ICT220" s="594"/>
      <c r="ICU220" s="594"/>
      <c r="ICV220" s="594"/>
      <c r="ICW220" s="594"/>
      <c r="ICX220" s="594"/>
      <c r="ICY220" s="594"/>
      <c r="ICZ220" s="594"/>
      <c r="IDA220" s="594"/>
      <c r="IDB220" s="594"/>
      <c r="IDC220" s="594"/>
      <c r="IDD220" s="594"/>
      <c r="IDE220" s="594"/>
      <c r="IDF220" s="594"/>
      <c r="IDG220" s="594"/>
      <c r="IDH220" s="594"/>
      <c r="IDI220" s="594"/>
      <c r="IDJ220" s="594"/>
      <c r="IDK220" s="594"/>
      <c r="IDL220" s="594"/>
      <c r="IDM220" s="594"/>
      <c r="IDN220" s="594"/>
      <c r="IDO220" s="594"/>
      <c r="IDP220" s="594"/>
      <c r="IDQ220" s="594"/>
      <c r="IDR220" s="594"/>
      <c r="IDS220" s="594"/>
      <c r="IDT220" s="594"/>
      <c r="IDU220" s="594"/>
      <c r="IDV220" s="594"/>
      <c r="IDW220" s="594"/>
      <c r="IDX220" s="594"/>
      <c r="IDY220" s="594"/>
      <c r="IDZ220" s="594"/>
      <c r="IEA220" s="594"/>
      <c r="IEB220" s="594"/>
      <c r="IEC220" s="594"/>
      <c r="IED220" s="594"/>
      <c r="IEE220" s="594"/>
      <c r="IEF220" s="594"/>
      <c r="IEG220" s="594"/>
      <c r="IEH220" s="594"/>
      <c r="IEI220" s="594"/>
      <c r="IEJ220" s="594"/>
      <c r="IEK220" s="594"/>
      <c r="IEL220" s="594"/>
      <c r="IEM220" s="594"/>
      <c r="IEN220" s="594"/>
      <c r="IEO220" s="594"/>
      <c r="IEP220" s="594"/>
      <c r="IEQ220" s="594"/>
      <c r="IER220" s="594"/>
      <c r="IES220" s="594"/>
      <c r="IET220" s="594"/>
      <c r="IEU220" s="594"/>
      <c r="IEV220" s="594"/>
      <c r="IEW220" s="594"/>
      <c r="IEX220" s="594"/>
      <c r="IEY220" s="594"/>
      <c r="IEZ220" s="594"/>
      <c r="IFA220" s="594"/>
      <c r="IFB220" s="594"/>
      <c r="IFC220" s="594"/>
      <c r="IFD220" s="594"/>
      <c r="IFE220" s="594"/>
      <c r="IFF220" s="594"/>
      <c r="IFG220" s="594"/>
      <c r="IFH220" s="594"/>
      <c r="IFI220" s="594"/>
      <c r="IFJ220" s="594"/>
      <c r="IFK220" s="594"/>
      <c r="IFL220" s="594"/>
      <c r="IFM220" s="594"/>
      <c r="IFN220" s="594"/>
      <c r="IFO220" s="594"/>
      <c r="IFP220" s="594"/>
      <c r="IFQ220" s="594"/>
      <c r="IFR220" s="594"/>
      <c r="IFS220" s="594"/>
      <c r="IFT220" s="594"/>
      <c r="IFU220" s="594"/>
      <c r="IFV220" s="594"/>
      <c r="IFW220" s="594"/>
      <c r="IFX220" s="594"/>
      <c r="IFY220" s="594"/>
      <c r="IFZ220" s="594"/>
      <c r="IGA220" s="594"/>
      <c r="IGB220" s="594"/>
      <c r="IGC220" s="594"/>
      <c r="IGD220" s="594"/>
      <c r="IGE220" s="594"/>
      <c r="IGF220" s="594"/>
      <c r="IGG220" s="594"/>
      <c r="IGH220" s="594"/>
      <c r="IGI220" s="594"/>
      <c r="IGJ220" s="594"/>
      <c r="IGK220" s="594"/>
      <c r="IGL220" s="594"/>
      <c r="IGM220" s="594"/>
      <c r="IGN220" s="594"/>
      <c r="IGO220" s="594"/>
      <c r="IGP220" s="594"/>
      <c r="IGQ220" s="594"/>
      <c r="IGR220" s="594"/>
      <c r="IGS220" s="594"/>
      <c r="IGT220" s="594"/>
      <c r="IGU220" s="594"/>
      <c r="IGV220" s="594"/>
      <c r="IGW220" s="594"/>
      <c r="IGX220" s="594"/>
      <c r="IGY220" s="594"/>
      <c r="IGZ220" s="594"/>
      <c r="IHA220" s="594"/>
      <c r="IHB220" s="594"/>
      <c r="IHC220" s="594"/>
      <c r="IHD220" s="594"/>
      <c r="IHE220" s="594"/>
      <c r="IHF220" s="594"/>
      <c r="IHG220" s="594"/>
      <c r="IHH220" s="594"/>
      <c r="IHI220" s="594"/>
      <c r="IHJ220" s="594"/>
      <c r="IHK220" s="594"/>
      <c r="IHL220" s="594"/>
      <c r="IHM220" s="594"/>
      <c r="IHN220" s="594"/>
      <c r="IHO220" s="594"/>
      <c r="IHP220" s="594"/>
      <c r="IHQ220" s="594"/>
      <c r="IHR220" s="594"/>
      <c r="IHS220" s="594"/>
      <c r="IHT220" s="594"/>
      <c r="IHU220" s="594"/>
      <c r="IHV220" s="594"/>
      <c r="IHW220" s="594"/>
      <c r="IHX220" s="594"/>
      <c r="IHY220" s="594"/>
      <c r="IHZ220" s="594"/>
      <c r="IIA220" s="594"/>
      <c r="IIB220" s="594"/>
      <c r="IIC220" s="594"/>
      <c r="IID220" s="594"/>
      <c r="IIE220" s="594"/>
      <c r="IIF220" s="594"/>
      <c r="IIG220" s="594"/>
      <c r="IIH220" s="594"/>
      <c r="III220" s="594"/>
      <c r="IIJ220" s="594"/>
      <c r="IIK220" s="594"/>
      <c r="IIL220" s="594"/>
      <c r="IIM220" s="594"/>
      <c r="IIN220" s="594"/>
      <c r="IIO220" s="594"/>
      <c r="IIP220" s="594"/>
      <c r="IIQ220" s="594"/>
      <c r="IIR220" s="594"/>
      <c r="IIS220" s="594"/>
      <c r="IIT220" s="594"/>
      <c r="IIU220" s="594"/>
      <c r="IIV220" s="594"/>
      <c r="IIW220" s="594"/>
      <c r="IIX220" s="594"/>
      <c r="IIY220" s="594"/>
      <c r="IIZ220" s="594"/>
      <c r="IJA220" s="594"/>
      <c r="IJB220" s="594"/>
      <c r="IJC220" s="594"/>
      <c r="IJD220" s="594"/>
      <c r="IJE220" s="594"/>
      <c r="IJF220" s="594"/>
      <c r="IJG220" s="594"/>
      <c r="IJH220" s="594"/>
      <c r="IJI220" s="594"/>
      <c r="IJJ220" s="594"/>
      <c r="IJK220" s="594"/>
      <c r="IJL220" s="594"/>
      <c r="IJM220" s="594"/>
      <c r="IJN220" s="594"/>
      <c r="IJO220" s="594"/>
      <c r="IJP220" s="594"/>
      <c r="IJQ220" s="594"/>
      <c r="IJR220" s="594"/>
      <c r="IJS220" s="594"/>
      <c r="IJT220" s="594"/>
      <c r="IJU220" s="594"/>
      <c r="IJV220" s="594"/>
      <c r="IJW220" s="594"/>
      <c r="IJX220" s="594"/>
      <c r="IJY220" s="594"/>
      <c r="IJZ220" s="594"/>
      <c r="IKA220" s="594"/>
      <c r="IKB220" s="594"/>
      <c r="IKC220" s="594"/>
      <c r="IKD220" s="594"/>
      <c r="IKE220" s="594"/>
      <c r="IKF220" s="594"/>
      <c r="IKG220" s="594"/>
      <c r="IKH220" s="594"/>
      <c r="IKI220" s="594"/>
      <c r="IKJ220" s="594"/>
      <c r="IKK220" s="594"/>
      <c r="IKL220" s="594"/>
      <c r="IKM220" s="594"/>
      <c r="IKN220" s="594"/>
      <c r="IKO220" s="594"/>
      <c r="IKP220" s="594"/>
      <c r="IKQ220" s="594"/>
      <c r="IKR220" s="594"/>
      <c r="IKS220" s="594"/>
      <c r="IKT220" s="594"/>
      <c r="IKU220" s="594"/>
      <c r="IKV220" s="594"/>
      <c r="IKW220" s="594"/>
      <c r="IKX220" s="594"/>
      <c r="IKY220" s="594"/>
      <c r="IKZ220" s="594"/>
      <c r="ILA220" s="594"/>
      <c r="ILB220" s="594"/>
      <c r="ILC220" s="594"/>
      <c r="ILD220" s="594"/>
      <c r="ILE220" s="594"/>
      <c r="ILF220" s="594"/>
      <c r="ILG220" s="594"/>
      <c r="ILH220" s="594"/>
      <c r="ILI220" s="594"/>
      <c r="ILJ220" s="594"/>
      <c r="ILK220" s="594"/>
      <c r="ILL220" s="594"/>
      <c r="ILM220" s="594"/>
      <c r="ILN220" s="594"/>
      <c r="ILO220" s="594"/>
      <c r="ILP220" s="594"/>
      <c r="ILQ220" s="594"/>
      <c r="ILR220" s="594"/>
      <c r="ILS220" s="594"/>
      <c r="ILT220" s="594"/>
      <c r="ILU220" s="594"/>
      <c r="ILV220" s="594"/>
      <c r="ILW220" s="594"/>
      <c r="ILX220" s="594"/>
      <c r="ILY220" s="594"/>
      <c r="ILZ220" s="594"/>
      <c r="IMA220" s="594"/>
      <c r="IMB220" s="594"/>
      <c r="IMC220" s="594"/>
      <c r="IMD220" s="594"/>
      <c r="IME220" s="594"/>
      <c r="IMF220" s="594"/>
      <c r="IMG220" s="594"/>
      <c r="IMH220" s="594"/>
      <c r="IMI220" s="594"/>
      <c r="IMJ220" s="594"/>
      <c r="IMK220" s="594"/>
      <c r="IML220" s="594"/>
      <c r="IMM220" s="594"/>
      <c r="IMN220" s="594"/>
      <c r="IMO220" s="594"/>
      <c r="IMP220" s="594"/>
      <c r="IMQ220" s="594"/>
      <c r="IMR220" s="594"/>
      <c r="IMS220" s="594"/>
      <c r="IMT220" s="594"/>
      <c r="IMU220" s="594"/>
      <c r="IMV220" s="594"/>
      <c r="IMW220" s="594"/>
      <c r="IMX220" s="594"/>
      <c r="IMY220" s="594"/>
      <c r="IMZ220" s="594"/>
      <c r="INA220" s="594"/>
      <c r="INB220" s="594"/>
      <c r="INC220" s="594"/>
      <c r="IND220" s="594"/>
      <c r="INE220" s="594"/>
      <c r="INF220" s="594"/>
      <c r="ING220" s="594"/>
      <c r="INH220" s="594"/>
      <c r="INI220" s="594"/>
      <c r="INJ220" s="594"/>
      <c r="INK220" s="594"/>
      <c r="INL220" s="594"/>
      <c r="INM220" s="594"/>
      <c r="INN220" s="594"/>
      <c r="INO220" s="594"/>
      <c r="INP220" s="594"/>
      <c r="INQ220" s="594"/>
      <c r="INR220" s="594"/>
      <c r="INS220" s="594"/>
      <c r="INT220" s="594"/>
      <c r="INU220" s="594"/>
      <c r="INV220" s="594"/>
      <c r="INW220" s="594"/>
      <c r="INX220" s="594"/>
      <c r="INY220" s="594"/>
      <c r="INZ220" s="594"/>
      <c r="IOA220" s="594"/>
      <c r="IOB220" s="594"/>
      <c r="IOC220" s="594"/>
      <c r="IOD220" s="594"/>
      <c r="IOE220" s="594"/>
      <c r="IOF220" s="594"/>
      <c r="IOG220" s="594"/>
      <c r="IOH220" s="594"/>
      <c r="IOI220" s="594"/>
      <c r="IOJ220" s="594"/>
      <c r="IOK220" s="594"/>
      <c r="IOL220" s="594"/>
      <c r="IOM220" s="594"/>
      <c r="ION220" s="594"/>
      <c r="IOO220" s="594"/>
      <c r="IOP220" s="594"/>
      <c r="IOQ220" s="594"/>
      <c r="IOR220" s="594"/>
      <c r="IOS220" s="594"/>
      <c r="IOT220" s="594"/>
      <c r="IOU220" s="594"/>
      <c r="IOV220" s="594"/>
      <c r="IOW220" s="594"/>
      <c r="IOX220" s="594"/>
      <c r="IOY220" s="594"/>
      <c r="IOZ220" s="594"/>
      <c r="IPA220" s="594"/>
      <c r="IPB220" s="594"/>
      <c r="IPC220" s="594"/>
      <c r="IPD220" s="594"/>
      <c r="IPE220" s="594"/>
      <c r="IPF220" s="594"/>
      <c r="IPG220" s="594"/>
      <c r="IPH220" s="594"/>
      <c r="IPI220" s="594"/>
      <c r="IPJ220" s="594"/>
      <c r="IPK220" s="594"/>
      <c r="IPL220" s="594"/>
      <c r="IPM220" s="594"/>
      <c r="IPN220" s="594"/>
      <c r="IPO220" s="594"/>
      <c r="IPP220" s="594"/>
      <c r="IPQ220" s="594"/>
      <c r="IPR220" s="594"/>
      <c r="IPS220" s="594"/>
      <c r="IPT220" s="594"/>
      <c r="IPU220" s="594"/>
      <c r="IPV220" s="594"/>
      <c r="IPW220" s="594"/>
      <c r="IPX220" s="594"/>
      <c r="IPY220" s="594"/>
      <c r="IPZ220" s="594"/>
      <c r="IQA220" s="594"/>
      <c r="IQB220" s="594"/>
      <c r="IQC220" s="594"/>
      <c r="IQD220" s="594"/>
      <c r="IQE220" s="594"/>
      <c r="IQF220" s="594"/>
      <c r="IQG220" s="594"/>
      <c r="IQH220" s="594"/>
      <c r="IQI220" s="594"/>
      <c r="IQJ220" s="594"/>
      <c r="IQK220" s="594"/>
      <c r="IQL220" s="594"/>
      <c r="IQM220" s="594"/>
      <c r="IQN220" s="594"/>
      <c r="IQO220" s="594"/>
      <c r="IQP220" s="594"/>
      <c r="IQQ220" s="594"/>
      <c r="IQR220" s="594"/>
      <c r="IQS220" s="594"/>
      <c r="IQT220" s="594"/>
      <c r="IQU220" s="594"/>
      <c r="IQV220" s="594"/>
      <c r="IQW220" s="594"/>
      <c r="IQX220" s="594"/>
      <c r="IQY220" s="594"/>
      <c r="IQZ220" s="594"/>
      <c r="IRA220" s="594"/>
      <c r="IRB220" s="594"/>
      <c r="IRC220" s="594"/>
      <c r="IRD220" s="594"/>
      <c r="IRE220" s="594"/>
      <c r="IRF220" s="594"/>
      <c r="IRG220" s="594"/>
      <c r="IRH220" s="594"/>
      <c r="IRI220" s="594"/>
      <c r="IRJ220" s="594"/>
      <c r="IRK220" s="594"/>
      <c r="IRL220" s="594"/>
      <c r="IRM220" s="594"/>
      <c r="IRN220" s="594"/>
      <c r="IRO220" s="594"/>
      <c r="IRP220" s="594"/>
      <c r="IRQ220" s="594"/>
      <c r="IRR220" s="594"/>
      <c r="IRS220" s="594"/>
      <c r="IRT220" s="594"/>
      <c r="IRU220" s="594"/>
      <c r="IRV220" s="594"/>
      <c r="IRW220" s="594"/>
      <c r="IRX220" s="594"/>
      <c r="IRY220" s="594"/>
      <c r="IRZ220" s="594"/>
      <c r="ISA220" s="594"/>
      <c r="ISB220" s="594"/>
      <c r="ISC220" s="594"/>
      <c r="ISD220" s="594"/>
      <c r="ISE220" s="594"/>
      <c r="ISF220" s="594"/>
      <c r="ISG220" s="594"/>
      <c r="ISH220" s="594"/>
      <c r="ISI220" s="594"/>
      <c r="ISJ220" s="594"/>
      <c r="ISK220" s="594"/>
      <c r="ISL220" s="594"/>
      <c r="ISM220" s="594"/>
      <c r="ISN220" s="594"/>
      <c r="ISO220" s="594"/>
      <c r="ISP220" s="594"/>
      <c r="ISQ220" s="594"/>
      <c r="ISR220" s="594"/>
      <c r="ISS220" s="594"/>
      <c r="IST220" s="594"/>
      <c r="ISU220" s="594"/>
      <c r="ISV220" s="594"/>
      <c r="ISW220" s="594"/>
      <c r="ISX220" s="594"/>
      <c r="ISY220" s="594"/>
      <c r="ISZ220" s="594"/>
      <c r="ITA220" s="594"/>
      <c r="ITB220" s="594"/>
      <c r="ITC220" s="594"/>
      <c r="ITD220" s="594"/>
      <c r="ITE220" s="594"/>
      <c r="ITF220" s="594"/>
      <c r="ITG220" s="594"/>
      <c r="ITH220" s="594"/>
      <c r="ITI220" s="594"/>
      <c r="ITJ220" s="594"/>
      <c r="ITK220" s="594"/>
      <c r="ITL220" s="594"/>
      <c r="ITM220" s="594"/>
      <c r="ITN220" s="594"/>
      <c r="ITO220" s="594"/>
      <c r="ITP220" s="594"/>
      <c r="ITQ220" s="594"/>
      <c r="ITR220" s="594"/>
      <c r="ITS220" s="594"/>
      <c r="ITT220" s="594"/>
      <c r="ITU220" s="594"/>
      <c r="ITV220" s="594"/>
      <c r="ITW220" s="594"/>
      <c r="ITX220" s="594"/>
      <c r="ITY220" s="594"/>
      <c r="ITZ220" s="594"/>
      <c r="IUA220" s="594"/>
      <c r="IUB220" s="594"/>
      <c r="IUC220" s="594"/>
      <c r="IUD220" s="594"/>
      <c r="IUE220" s="594"/>
      <c r="IUF220" s="594"/>
      <c r="IUG220" s="594"/>
      <c r="IUH220" s="594"/>
      <c r="IUI220" s="594"/>
      <c r="IUJ220" s="594"/>
      <c r="IUK220" s="594"/>
      <c r="IUL220" s="594"/>
      <c r="IUM220" s="594"/>
      <c r="IUN220" s="594"/>
      <c r="IUO220" s="594"/>
      <c r="IUP220" s="594"/>
      <c r="IUQ220" s="594"/>
      <c r="IUR220" s="594"/>
      <c r="IUS220" s="594"/>
      <c r="IUT220" s="594"/>
      <c r="IUU220" s="594"/>
      <c r="IUV220" s="594"/>
      <c r="IUW220" s="594"/>
      <c r="IUX220" s="594"/>
      <c r="IUY220" s="594"/>
      <c r="IUZ220" s="594"/>
      <c r="IVA220" s="594"/>
      <c r="IVB220" s="594"/>
      <c r="IVC220" s="594"/>
      <c r="IVD220" s="594"/>
      <c r="IVE220" s="594"/>
      <c r="IVF220" s="594"/>
      <c r="IVG220" s="594"/>
      <c r="IVH220" s="594"/>
      <c r="IVI220" s="594"/>
      <c r="IVJ220" s="594"/>
      <c r="IVK220" s="594"/>
      <c r="IVL220" s="594"/>
      <c r="IVM220" s="594"/>
      <c r="IVN220" s="594"/>
      <c r="IVO220" s="594"/>
      <c r="IVP220" s="594"/>
      <c r="IVQ220" s="594"/>
      <c r="IVR220" s="594"/>
      <c r="IVS220" s="594"/>
      <c r="IVT220" s="594"/>
      <c r="IVU220" s="594"/>
      <c r="IVV220" s="594"/>
      <c r="IVW220" s="594"/>
      <c r="IVX220" s="594"/>
      <c r="IVY220" s="594"/>
      <c r="IVZ220" s="594"/>
      <c r="IWA220" s="594"/>
      <c r="IWB220" s="594"/>
      <c r="IWC220" s="594"/>
      <c r="IWD220" s="594"/>
      <c r="IWE220" s="594"/>
      <c r="IWF220" s="594"/>
      <c r="IWG220" s="594"/>
      <c r="IWH220" s="594"/>
      <c r="IWI220" s="594"/>
      <c r="IWJ220" s="594"/>
      <c r="IWK220" s="594"/>
      <c r="IWL220" s="594"/>
      <c r="IWM220" s="594"/>
      <c r="IWN220" s="594"/>
      <c r="IWO220" s="594"/>
      <c r="IWP220" s="594"/>
      <c r="IWQ220" s="594"/>
      <c r="IWR220" s="594"/>
      <c r="IWS220" s="594"/>
      <c r="IWT220" s="594"/>
      <c r="IWU220" s="594"/>
      <c r="IWV220" s="594"/>
      <c r="IWW220" s="594"/>
      <c r="IWX220" s="594"/>
      <c r="IWY220" s="594"/>
      <c r="IWZ220" s="594"/>
      <c r="IXA220" s="594"/>
      <c r="IXB220" s="594"/>
      <c r="IXC220" s="594"/>
      <c r="IXD220" s="594"/>
      <c r="IXE220" s="594"/>
      <c r="IXF220" s="594"/>
      <c r="IXG220" s="594"/>
      <c r="IXH220" s="594"/>
      <c r="IXI220" s="594"/>
      <c r="IXJ220" s="594"/>
      <c r="IXK220" s="594"/>
      <c r="IXL220" s="594"/>
      <c r="IXM220" s="594"/>
      <c r="IXN220" s="594"/>
      <c r="IXO220" s="594"/>
      <c r="IXP220" s="594"/>
      <c r="IXQ220" s="594"/>
      <c r="IXR220" s="594"/>
      <c r="IXS220" s="594"/>
      <c r="IXT220" s="594"/>
      <c r="IXU220" s="594"/>
      <c r="IXV220" s="594"/>
      <c r="IXW220" s="594"/>
      <c r="IXX220" s="594"/>
      <c r="IXY220" s="594"/>
      <c r="IXZ220" s="594"/>
      <c r="IYA220" s="594"/>
      <c r="IYB220" s="594"/>
      <c r="IYC220" s="594"/>
      <c r="IYD220" s="594"/>
      <c r="IYE220" s="594"/>
      <c r="IYF220" s="594"/>
      <c r="IYG220" s="594"/>
      <c r="IYH220" s="594"/>
      <c r="IYI220" s="594"/>
      <c r="IYJ220" s="594"/>
      <c r="IYK220" s="594"/>
      <c r="IYL220" s="594"/>
      <c r="IYM220" s="594"/>
      <c r="IYN220" s="594"/>
      <c r="IYO220" s="594"/>
      <c r="IYP220" s="594"/>
      <c r="IYQ220" s="594"/>
      <c r="IYR220" s="594"/>
      <c r="IYS220" s="594"/>
      <c r="IYT220" s="594"/>
      <c r="IYU220" s="594"/>
      <c r="IYV220" s="594"/>
      <c r="IYW220" s="594"/>
      <c r="IYX220" s="594"/>
      <c r="IYY220" s="594"/>
      <c r="IYZ220" s="594"/>
      <c r="IZA220" s="594"/>
      <c r="IZB220" s="594"/>
      <c r="IZC220" s="594"/>
      <c r="IZD220" s="594"/>
      <c r="IZE220" s="594"/>
      <c r="IZF220" s="594"/>
      <c r="IZG220" s="594"/>
      <c r="IZH220" s="594"/>
      <c r="IZI220" s="594"/>
      <c r="IZJ220" s="594"/>
      <c r="IZK220" s="594"/>
      <c r="IZL220" s="594"/>
      <c r="IZM220" s="594"/>
      <c r="IZN220" s="594"/>
      <c r="IZO220" s="594"/>
      <c r="IZP220" s="594"/>
      <c r="IZQ220" s="594"/>
      <c r="IZR220" s="594"/>
      <c r="IZS220" s="594"/>
      <c r="IZT220" s="594"/>
      <c r="IZU220" s="594"/>
      <c r="IZV220" s="594"/>
      <c r="IZW220" s="594"/>
      <c r="IZX220" s="594"/>
      <c r="IZY220" s="594"/>
      <c r="IZZ220" s="594"/>
      <c r="JAA220" s="594"/>
      <c r="JAB220" s="594"/>
      <c r="JAC220" s="594"/>
      <c r="JAD220" s="594"/>
      <c r="JAE220" s="594"/>
      <c r="JAF220" s="594"/>
      <c r="JAG220" s="594"/>
      <c r="JAH220" s="594"/>
      <c r="JAI220" s="594"/>
      <c r="JAJ220" s="594"/>
      <c r="JAK220" s="594"/>
      <c r="JAL220" s="594"/>
      <c r="JAM220" s="594"/>
      <c r="JAN220" s="594"/>
      <c r="JAO220" s="594"/>
      <c r="JAP220" s="594"/>
      <c r="JAQ220" s="594"/>
      <c r="JAR220" s="594"/>
      <c r="JAS220" s="594"/>
      <c r="JAT220" s="594"/>
      <c r="JAU220" s="594"/>
      <c r="JAV220" s="594"/>
      <c r="JAW220" s="594"/>
      <c r="JAX220" s="594"/>
      <c r="JAY220" s="594"/>
      <c r="JAZ220" s="594"/>
      <c r="JBA220" s="594"/>
      <c r="JBB220" s="594"/>
      <c r="JBC220" s="594"/>
      <c r="JBD220" s="594"/>
      <c r="JBE220" s="594"/>
      <c r="JBF220" s="594"/>
      <c r="JBG220" s="594"/>
      <c r="JBH220" s="594"/>
      <c r="JBI220" s="594"/>
      <c r="JBJ220" s="594"/>
      <c r="JBK220" s="594"/>
      <c r="JBL220" s="594"/>
      <c r="JBM220" s="594"/>
      <c r="JBN220" s="594"/>
      <c r="JBO220" s="594"/>
      <c r="JBP220" s="594"/>
      <c r="JBQ220" s="594"/>
      <c r="JBR220" s="594"/>
      <c r="JBS220" s="594"/>
      <c r="JBT220" s="594"/>
      <c r="JBU220" s="594"/>
      <c r="JBV220" s="594"/>
      <c r="JBW220" s="594"/>
      <c r="JBX220" s="594"/>
      <c r="JBY220" s="594"/>
      <c r="JBZ220" s="594"/>
      <c r="JCA220" s="594"/>
      <c r="JCB220" s="594"/>
      <c r="JCC220" s="594"/>
      <c r="JCD220" s="594"/>
      <c r="JCE220" s="594"/>
      <c r="JCF220" s="594"/>
      <c r="JCG220" s="594"/>
      <c r="JCH220" s="594"/>
      <c r="JCI220" s="594"/>
      <c r="JCJ220" s="594"/>
      <c r="JCK220" s="594"/>
      <c r="JCL220" s="594"/>
      <c r="JCM220" s="594"/>
      <c r="JCN220" s="594"/>
      <c r="JCO220" s="594"/>
      <c r="JCP220" s="594"/>
      <c r="JCQ220" s="594"/>
      <c r="JCR220" s="594"/>
      <c r="JCS220" s="594"/>
      <c r="JCT220" s="594"/>
      <c r="JCU220" s="594"/>
      <c r="JCV220" s="594"/>
      <c r="JCW220" s="594"/>
      <c r="JCX220" s="594"/>
      <c r="JCY220" s="594"/>
      <c r="JCZ220" s="594"/>
      <c r="JDA220" s="594"/>
      <c r="JDB220" s="594"/>
      <c r="JDC220" s="594"/>
      <c r="JDD220" s="594"/>
      <c r="JDE220" s="594"/>
      <c r="JDF220" s="594"/>
      <c r="JDG220" s="594"/>
      <c r="JDH220" s="594"/>
      <c r="JDI220" s="594"/>
      <c r="JDJ220" s="594"/>
      <c r="JDK220" s="594"/>
      <c r="JDL220" s="594"/>
      <c r="JDM220" s="594"/>
      <c r="JDN220" s="594"/>
      <c r="JDO220" s="594"/>
      <c r="JDP220" s="594"/>
      <c r="JDQ220" s="594"/>
      <c r="JDR220" s="594"/>
      <c r="JDS220" s="594"/>
      <c r="JDT220" s="594"/>
      <c r="JDU220" s="594"/>
      <c r="JDV220" s="594"/>
      <c r="JDW220" s="594"/>
      <c r="JDX220" s="594"/>
      <c r="JDY220" s="594"/>
      <c r="JDZ220" s="594"/>
      <c r="JEA220" s="594"/>
      <c r="JEB220" s="594"/>
      <c r="JEC220" s="594"/>
      <c r="JED220" s="594"/>
      <c r="JEE220" s="594"/>
      <c r="JEF220" s="594"/>
      <c r="JEG220" s="594"/>
      <c r="JEH220" s="594"/>
      <c r="JEI220" s="594"/>
      <c r="JEJ220" s="594"/>
      <c r="JEK220" s="594"/>
      <c r="JEL220" s="594"/>
      <c r="JEM220" s="594"/>
      <c r="JEN220" s="594"/>
      <c r="JEO220" s="594"/>
      <c r="JEP220" s="594"/>
      <c r="JEQ220" s="594"/>
      <c r="JER220" s="594"/>
      <c r="JES220" s="594"/>
      <c r="JET220" s="594"/>
      <c r="JEU220" s="594"/>
      <c r="JEV220" s="594"/>
      <c r="JEW220" s="594"/>
      <c r="JEX220" s="594"/>
      <c r="JEY220" s="594"/>
      <c r="JEZ220" s="594"/>
      <c r="JFA220" s="594"/>
      <c r="JFB220" s="594"/>
      <c r="JFC220" s="594"/>
      <c r="JFD220" s="594"/>
      <c r="JFE220" s="594"/>
      <c r="JFF220" s="594"/>
      <c r="JFG220" s="594"/>
      <c r="JFH220" s="594"/>
      <c r="JFI220" s="594"/>
      <c r="JFJ220" s="594"/>
      <c r="JFK220" s="594"/>
      <c r="JFL220" s="594"/>
      <c r="JFM220" s="594"/>
      <c r="JFN220" s="594"/>
      <c r="JFO220" s="594"/>
      <c r="JFP220" s="594"/>
      <c r="JFQ220" s="594"/>
      <c r="JFR220" s="594"/>
      <c r="JFS220" s="594"/>
      <c r="JFT220" s="594"/>
      <c r="JFU220" s="594"/>
      <c r="JFV220" s="594"/>
      <c r="JFW220" s="594"/>
      <c r="JFX220" s="594"/>
      <c r="JFY220" s="594"/>
      <c r="JFZ220" s="594"/>
      <c r="JGA220" s="594"/>
      <c r="JGB220" s="594"/>
      <c r="JGC220" s="594"/>
      <c r="JGD220" s="594"/>
      <c r="JGE220" s="594"/>
      <c r="JGF220" s="594"/>
      <c r="JGG220" s="594"/>
      <c r="JGH220" s="594"/>
      <c r="JGI220" s="594"/>
      <c r="JGJ220" s="594"/>
      <c r="JGK220" s="594"/>
      <c r="JGL220" s="594"/>
      <c r="JGM220" s="594"/>
      <c r="JGN220" s="594"/>
      <c r="JGO220" s="594"/>
      <c r="JGP220" s="594"/>
      <c r="JGQ220" s="594"/>
      <c r="JGR220" s="594"/>
      <c r="JGS220" s="594"/>
      <c r="JGT220" s="594"/>
      <c r="JGU220" s="594"/>
      <c r="JGV220" s="594"/>
      <c r="JGW220" s="594"/>
      <c r="JGX220" s="594"/>
      <c r="JGY220" s="594"/>
      <c r="JGZ220" s="594"/>
      <c r="JHA220" s="594"/>
      <c r="JHB220" s="594"/>
      <c r="JHC220" s="594"/>
      <c r="JHD220" s="594"/>
      <c r="JHE220" s="594"/>
      <c r="JHF220" s="594"/>
      <c r="JHG220" s="594"/>
      <c r="JHH220" s="594"/>
      <c r="JHI220" s="594"/>
      <c r="JHJ220" s="594"/>
      <c r="JHK220" s="594"/>
      <c r="JHL220" s="594"/>
      <c r="JHM220" s="594"/>
      <c r="JHN220" s="594"/>
      <c r="JHO220" s="594"/>
      <c r="JHP220" s="594"/>
      <c r="JHQ220" s="594"/>
      <c r="JHR220" s="594"/>
      <c r="JHS220" s="594"/>
      <c r="JHT220" s="594"/>
      <c r="JHU220" s="594"/>
      <c r="JHV220" s="594"/>
      <c r="JHW220" s="594"/>
      <c r="JHX220" s="594"/>
      <c r="JHY220" s="594"/>
      <c r="JHZ220" s="594"/>
      <c r="JIA220" s="594"/>
      <c r="JIB220" s="594"/>
      <c r="JIC220" s="594"/>
      <c r="JID220" s="594"/>
      <c r="JIE220" s="594"/>
      <c r="JIF220" s="594"/>
      <c r="JIG220" s="594"/>
      <c r="JIH220" s="594"/>
      <c r="JII220" s="594"/>
      <c r="JIJ220" s="594"/>
      <c r="JIK220" s="594"/>
      <c r="JIL220" s="594"/>
      <c r="JIM220" s="594"/>
      <c r="JIN220" s="594"/>
      <c r="JIO220" s="594"/>
      <c r="JIP220" s="594"/>
      <c r="JIQ220" s="594"/>
      <c r="JIR220" s="594"/>
      <c r="JIS220" s="594"/>
      <c r="JIT220" s="594"/>
      <c r="JIU220" s="594"/>
      <c r="JIV220" s="594"/>
      <c r="JIW220" s="594"/>
      <c r="JIX220" s="594"/>
      <c r="JIY220" s="594"/>
      <c r="JIZ220" s="594"/>
      <c r="JJA220" s="594"/>
      <c r="JJB220" s="594"/>
      <c r="JJC220" s="594"/>
      <c r="JJD220" s="594"/>
      <c r="JJE220" s="594"/>
      <c r="JJF220" s="594"/>
      <c r="JJG220" s="594"/>
      <c r="JJH220" s="594"/>
      <c r="JJI220" s="594"/>
      <c r="JJJ220" s="594"/>
      <c r="JJK220" s="594"/>
      <c r="JJL220" s="594"/>
      <c r="JJM220" s="594"/>
      <c r="JJN220" s="594"/>
      <c r="JJO220" s="594"/>
      <c r="JJP220" s="594"/>
      <c r="JJQ220" s="594"/>
      <c r="JJR220" s="594"/>
      <c r="JJS220" s="594"/>
      <c r="JJT220" s="594"/>
      <c r="JJU220" s="594"/>
      <c r="JJV220" s="594"/>
      <c r="JJW220" s="594"/>
      <c r="JJX220" s="594"/>
      <c r="JJY220" s="594"/>
      <c r="JJZ220" s="594"/>
      <c r="JKA220" s="594"/>
      <c r="JKB220" s="594"/>
      <c r="JKC220" s="594"/>
      <c r="JKD220" s="594"/>
      <c r="JKE220" s="594"/>
      <c r="JKF220" s="594"/>
      <c r="JKG220" s="594"/>
      <c r="JKH220" s="594"/>
      <c r="JKI220" s="594"/>
      <c r="JKJ220" s="594"/>
      <c r="JKK220" s="594"/>
      <c r="JKL220" s="594"/>
      <c r="JKM220" s="594"/>
      <c r="JKN220" s="594"/>
      <c r="JKO220" s="594"/>
      <c r="JKP220" s="594"/>
      <c r="JKQ220" s="594"/>
      <c r="JKR220" s="594"/>
      <c r="JKS220" s="594"/>
      <c r="JKT220" s="594"/>
      <c r="JKU220" s="594"/>
      <c r="JKV220" s="594"/>
      <c r="JKW220" s="594"/>
      <c r="JKX220" s="594"/>
      <c r="JKY220" s="594"/>
      <c r="JKZ220" s="594"/>
      <c r="JLA220" s="594"/>
      <c r="JLB220" s="594"/>
      <c r="JLC220" s="594"/>
      <c r="JLD220" s="594"/>
      <c r="JLE220" s="594"/>
      <c r="JLF220" s="594"/>
      <c r="JLG220" s="594"/>
      <c r="JLH220" s="594"/>
      <c r="JLI220" s="594"/>
      <c r="JLJ220" s="594"/>
      <c r="JLK220" s="594"/>
      <c r="JLL220" s="594"/>
      <c r="JLM220" s="594"/>
      <c r="JLN220" s="594"/>
      <c r="JLO220" s="594"/>
      <c r="JLP220" s="594"/>
      <c r="JLQ220" s="594"/>
      <c r="JLR220" s="594"/>
      <c r="JLS220" s="594"/>
      <c r="JLT220" s="594"/>
      <c r="JLU220" s="594"/>
      <c r="JLV220" s="594"/>
      <c r="JLW220" s="594"/>
      <c r="JLX220" s="594"/>
      <c r="JLY220" s="594"/>
      <c r="JLZ220" s="594"/>
      <c r="JMA220" s="594"/>
      <c r="JMB220" s="594"/>
      <c r="JMC220" s="594"/>
      <c r="JMD220" s="594"/>
      <c r="JME220" s="594"/>
      <c r="JMF220" s="594"/>
      <c r="JMG220" s="594"/>
      <c r="JMH220" s="594"/>
      <c r="JMI220" s="594"/>
      <c r="JMJ220" s="594"/>
      <c r="JMK220" s="594"/>
      <c r="JML220" s="594"/>
      <c r="JMM220" s="594"/>
      <c r="JMN220" s="594"/>
      <c r="JMO220" s="594"/>
      <c r="JMP220" s="594"/>
      <c r="JMQ220" s="594"/>
      <c r="JMR220" s="594"/>
      <c r="JMS220" s="594"/>
      <c r="JMT220" s="594"/>
      <c r="JMU220" s="594"/>
      <c r="JMV220" s="594"/>
      <c r="JMW220" s="594"/>
      <c r="JMX220" s="594"/>
      <c r="JMY220" s="594"/>
      <c r="JMZ220" s="594"/>
      <c r="JNA220" s="594"/>
      <c r="JNB220" s="594"/>
      <c r="JNC220" s="594"/>
      <c r="JND220" s="594"/>
      <c r="JNE220" s="594"/>
      <c r="JNF220" s="594"/>
      <c r="JNG220" s="594"/>
      <c r="JNH220" s="594"/>
      <c r="JNI220" s="594"/>
      <c r="JNJ220" s="594"/>
      <c r="JNK220" s="594"/>
      <c r="JNL220" s="594"/>
      <c r="JNM220" s="594"/>
      <c r="JNN220" s="594"/>
      <c r="JNO220" s="594"/>
      <c r="JNP220" s="594"/>
      <c r="JNQ220" s="594"/>
      <c r="JNR220" s="594"/>
      <c r="JNS220" s="594"/>
      <c r="JNT220" s="594"/>
      <c r="JNU220" s="594"/>
      <c r="JNV220" s="594"/>
      <c r="JNW220" s="594"/>
      <c r="JNX220" s="594"/>
      <c r="JNY220" s="594"/>
      <c r="JNZ220" s="594"/>
      <c r="JOA220" s="594"/>
      <c r="JOB220" s="594"/>
      <c r="JOC220" s="594"/>
      <c r="JOD220" s="594"/>
      <c r="JOE220" s="594"/>
      <c r="JOF220" s="594"/>
      <c r="JOG220" s="594"/>
      <c r="JOH220" s="594"/>
      <c r="JOI220" s="594"/>
      <c r="JOJ220" s="594"/>
      <c r="JOK220" s="594"/>
      <c r="JOL220" s="594"/>
      <c r="JOM220" s="594"/>
      <c r="JON220" s="594"/>
      <c r="JOO220" s="594"/>
      <c r="JOP220" s="594"/>
      <c r="JOQ220" s="594"/>
      <c r="JOR220" s="594"/>
      <c r="JOS220" s="594"/>
      <c r="JOT220" s="594"/>
      <c r="JOU220" s="594"/>
      <c r="JOV220" s="594"/>
      <c r="JOW220" s="594"/>
      <c r="JOX220" s="594"/>
      <c r="JOY220" s="594"/>
      <c r="JOZ220" s="594"/>
      <c r="JPA220" s="594"/>
      <c r="JPB220" s="594"/>
      <c r="JPC220" s="594"/>
      <c r="JPD220" s="594"/>
      <c r="JPE220" s="594"/>
      <c r="JPF220" s="594"/>
      <c r="JPG220" s="594"/>
      <c r="JPH220" s="594"/>
      <c r="JPI220" s="594"/>
      <c r="JPJ220" s="594"/>
      <c r="JPK220" s="594"/>
      <c r="JPL220" s="594"/>
      <c r="JPM220" s="594"/>
      <c r="JPN220" s="594"/>
      <c r="JPO220" s="594"/>
      <c r="JPP220" s="594"/>
      <c r="JPQ220" s="594"/>
      <c r="JPR220" s="594"/>
      <c r="JPS220" s="594"/>
      <c r="JPT220" s="594"/>
      <c r="JPU220" s="594"/>
      <c r="JPV220" s="594"/>
      <c r="JPW220" s="594"/>
      <c r="JPX220" s="594"/>
      <c r="JPY220" s="594"/>
      <c r="JPZ220" s="594"/>
      <c r="JQA220" s="594"/>
      <c r="JQB220" s="594"/>
      <c r="JQC220" s="594"/>
      <c r="JQD220" s="594"/>
      <c r="JQE220" s="594"/>
      <c r="JQF220" s="594"/>
      <c r="JQG220" s="594"/>
      <c r="JQH220" s="594"/>
      <c r="JQI220" s="594"/>
      <c r="JQJ220" s="594"/>
      <c r="JQK220" s="594"/>
      <c r="JQL220" s="594"/>
      <c r="JQM220" s="594"/>
      <c r="JQN220" s="594"/>
      <c r="JQO220" s="594"/>
      <c r="JQP220" s="594"/>
      <c r="JQQ220" s="594"/>
      <c r="JQR220" s="594"/>
      <c r="JQS220" s="594"/>
      <c r="JQT220" s="594"/>
      <c r="JQU220" s="594"/>
      <c r="JQV220" s="594"/>
      <c r="JQW220" s="594"/>
      <c r="JQX220" s="594"/>
      <c r="JQY220" s="594"/>
      <c r="JQZ220" s="594"/>
      <c r="JRA220" s="594"/>
      <c r="JRB220" s="594"/>
      <c r="JRC220" s="594"/>
      <c r="JRD220" s="594"/>
      <c r="JRE220" s="594"/>
      <c r="JRF220" s="594"/>
      <c r="JRG220" s="594"/>
      <c r="JRH220" s="594"/>
      <c r="JRI220" s="594"/>
      <c r="JRJ220" s="594"/>
      <c r="JRK220" s="594"/>
      <c r="JRL220" s="594"/>
      <c r="JRM220" s="594"/>
      <c r="JRN220" s="594"/>
      <c r="JRO220" s="594"/>
      <c r="JRP220" s="594"/>
      <c r="JRQ220" s="594"/>
      <c r="JRR220" s="594"/>
      <c r="JRS220" s="594"/>
      <c r="JRT220" s="594"/>
      <c r="JRU220" s="594"/>
      <c r="JRV220" s="594"/>
      <c r="JRW220" s="594"/>
      <c r="JRX220" s="594"/>
      <c r="JRY220" s="594"/>
      <c r="JRZ220" s="594"/>
      <c r="JSA220" s="594"/>
      <c r="JSB220" s="594"/>
      <c r="JSC220" s="594"/>
      <c r="JSD220" s="594"/>
      <c r="JSE220" s="594"/>
      <c r="JSF220" s="594"/>
      <c r="JSG220" s="594"/>
      <c r="JSH220" s="594"/>
      <c r="JSI220" s="594"/>
      <c r="JSJ220" s="594"/>
      <c r="JSK220" s="594"/>
      <c r="JSL220" s="594"/>
      <c r="JSM220" s="594"/>
      <c r="JSN220" s="594"/>
      <c r="JSO220" s="594"/>
      <c r="JSP220" s="594"/>
      <c r="JSQ220" s="594"/>
      <c r="JSR220" s="594"/>
      <c r="JSS220" s="594"/>
      <c r="JST220" s="594"/>
      <c r="JSU220" s="594"/>
      <c r="JSV220" s="594"/>
      <c r="JSW220" s="594"/>
      <c r="JSX220" s="594"/>
      <c r="JSY220" s="594"/>
      <c r="JSZ220" s="594"/>
      <c r="JTA220" s="594"/>
      <c r="JTB220" s="594"/>
      <c r="JTC220" s="594"/>
      <c r="JTD220" s="594"/>
      <c r="JTE220" s="594"/>
      <c r="JTF220" s="594"/>
      <c r="JTG220" s="594"/>
      <c r="JTH220" s="594"/>
      <c r="JTI220" s="594"/>
      <c r="JTJ220" s="594"/>
      <c r="JTK220" s="594"/>
      <c r="JTL220" s="594"/>
      <c r="JTM220" s="594"/>
      <c r="JTN220" s="594"/>
      <c r="JTO220" s="594"/>
      <c r="JTP220" s="594"/>
      <c r="JTQ220" s="594"/>
      <c r="JTR220" s="594"/>
      <c r="JTS220" s="594"/>
      <c r="JTT220" s="594"/>
      <c r="JTU220" s="594"/>
      <c r="JTV220" s="594"/>
      <c r="JTW220" s="594"/>
      <c r="JTX220" s="594"/>
      <c r="JTY220" s="594"/>
      <c r="JTZ220" s="594"/>
      <c r="JUA220" s="594"/>
      <c r="JUB220" s="594"/>
      <c r="JUC220" s="594"/>
      <c r="JUD220" s="594"/>
      <c r="JUE220" s="594"/>
      <c r="JUF220" s="594"/>
      <c r="JUG220" s="594"/>
      <c r="JUH220" s="594"/>
      <c r="JUI220" s="594"/>
      <c r="JUJ220" s="594"/>
      <c r="JUK220" s="594"/>
      <c r="JUL220" s="594"/>
      <c r="JUM220" s="594"/>
      <c r="JUN220" s="594"/>
      <c r="JUO220" s="594"/>
      <c r="JUP220" s="594"/>
      <c r="JUQ220" s="594"/>
      <c r="JUR220" s="594"/>
      <c r="JUS220" s="594"/>
      <c r="JUT220" s="594"/>
      <c r="JUU220" s="594"/>
      <c r="JUV220" s="594"/>
      <c r="JUW220" s="594"/>
      <c r="JUX220" s="594"/>
      <c r="JUY220" s="594"/>
      <c r="JUZ220" s="594"/>
      <c r="JVA220" s="594"/>
      <c r="JVB220" s="594"/>
      <c r="JVC220" s="594"/>
      <c r="JVD220" s="594"/>
      <c r="JVE220" s="594"/>
      <c r="JVF220" s="594"/>
      <c r="JVG220" s="594"/>
      <c r="JVH220" s="594"/>
      <c r="JVI220" s="594"/>
      <c r="JVJ220" s="594"/>
      <c r="JVK220" s="594"/>
      <c r="JVL220" s="594"/>
      <c r="JVM220" s="594"/>
      <c r="JVN220" s="594"/>
      <c r="JVO220" s="594"/>
      <c r="JVP220" s="594"/>
      <c r="JVQ220" s="594"/>
      <c r="JVR220" s="594"/>
      <c r="JVS220" s="594"/>
      <c r="JVT220" s="594"/>
      <c r="JVU220" s="594"/>
      <c r="JVV220" s="594"/>
      <c r="JVW220" s="594"/>
      <c r="JVX220" s="594"/>
      <c r="JVY220" s="594"/>
      <c r="JVZ220" s="594"/>
      <c r="JWA220" s="594"/>
      <c r="JWB220" s="594"/>
      <c r="JWC220" s="594"/>
      <c r="JWD220" s="594"/>
      <c r="JWE220" s="594"/>
      <c r="JWF220" s="594"/>
      <c r="JWG220" s="594"/>
      <c r="JWH220" s="594"/>
      <c r="JWI220" s="594"/>
      <c r="JWJ220" s="594"/>
      <c r="JWK220" s="594"/>
      <c r="JWL220" s="594"/>
      <c r="JWM220" s="594"/>
      <c r="JWN220" s="594"/>
      <c r="JWO220" s="594"/>
      <c r="JWP220" s="594"/>
      <c r="JWQ220" s="594"/>
      <c r="JWR220" s="594"/>
      <c r="JWS220" s="594"/>
      <c r="JWT220" s="594"/>
      <c r="JWU220" s="594"/>
      <c r="JWV220" s="594"/>
      <c r="JWW220" s="594"/>
      <c r="JWX220" s="594"/>
      <c r="JWY220" s="594"/>
      <c r="JWZ220" s="594"/>
      <c r="JXA220" s="594"/>
      <c r="JXB220" s="594"/>
      <c r="JXC220" s="594"/>
      <c r="JXD220" s="594"/>
      <c r="JXE220" s="594"/>
      <c r="JXF220" s="594"/>
      <c r="JXG220" s="594"/>
      <c r="JXH220" s="594"/>
      <c r="JXI220" s="594"/>
      <c r="JXJ220" s="594"/>
      <c r="JXK220" s="594"/>
      <c r="JXL220" s="594"/>
      <c r="JXM220" s="594"/>
      <c r="JXN220" s="594"/>
      <c r="JXO220" s="594"/>
      <c r="JXP220" s="594"/>
      <c r="JXQ220" s="594"/>
      <c r="JXR220" s="594"/>
      <c r="JXS220" s="594"/>
      <c r="JXT220" s="594"/>
      <c r="JXU220" s="594"/>
      <c r="JXV220" s="594"/>
      <c r="JXW220" s="594"/>
      <c r="JXX220" s="594"/>
      <c r="JXY220" s="594"/>
      <c r="JXZ220" s="594"/>
      <c r="JYA220" s="594"/>
      <c r="JYB220" s="594"/>
      <c r="JYC220" s="594"/>
      <c r="JYD220" s="594"/>
      <c r="JYE220" s="594"/>
      <c r="JYF220" s="594"/>
      <c r="JYG220" s="594"/>
      <c r="JYH220" s="594"/>
      <c r="JYI220" s="594"/>
      <c r="JYJ220" s="594"/>
      <c r="JYK220" s="594"/>
      <c r="JYL220" s="594"/>
      <c r="JYM220" s="594"/>
      <c r="JYN220" s="594"/>
      <c r="JYO220" s="594"/>
      <c r="JYP220" s="594"/>
      <c r="JYQ220" s="594"/>
      <c r="JYR220" s="594"/>
      <c r="JYS220" s="594"/>
      <c r="JYT220" s="594"/>
      <c r="JYU220" s="594"/>
      <c r="JYV220" s="594"/>
      <c r="JYW220" s="594"/>
      <c r="JYX220" s="594"/>
      <c r="JYY220" s="594"/>
      <c r="JYZ220" s="594"/>
      <c r="JZA220" s="594"/>
      <c r="JZB220" s="594"/>
      <c r="JZC220" s="594"/>
      <c r="JZD220" s="594"/>
      <c r="JZE220" s="594"/>
      <c r="JZF220" s="594"/>
      <c r="JZG220" s="594"/>
      <c r="JZH220" s="594"/>
      <c r="JZI220" s="594"/>
      <c r="JZJ220" s="594"/>
      <c r="JZK220" s="594"/>
      <c r="JZL220" s="594"/>
      <c r="JZM220" s="594"/>
      <c r="JZN220" s="594"/>
      <c r="JZO220" s="594"/>
      <c r="JZP220" s="594"/>
      <c r="JZQ220" s="594"/>
      <c r="JZR220" s="594"/>
      <c r="JZS220" s="594"/>
      <c r="JZT220" s="594"/>
      <c r="JZU220" s="594"/>
      <c r="JZV220" s="594"/>
      <c r="JZW220" s="594"/>
      <c r="JZX220" s="594"/>
      <c r="JZY220" s="594"/>
      <c r="JZZ220" s="594"/>
      <c r="KAA220" s="594"/>
      <c r="KAB220" s="594"/>
      <c r="KAC220" s="594"/>
      <c r="KAD220" s="594"/>
      <c r="KAE220" s="594"/>
      <c r="KAF220" s="594"/>
      <c r="KAG220" s="594"/>
      <c r="KAH220" s="594"/>
      <c r="KAI220" s="594"/>
      <c r="KAJ220" s="594"/>
      <c r="KAK220" s="594"/>
      <c r="KAL220" s="594"/>
      <c r="KAM220" s="594"/>
      <c r="KAN220" s="594"/>
      <c r="KAO220" s="594"/>
      <c r="KAP220" s="594"/>
      <c r="KAQ220" s="594"/>
      <c r="KAR220" s="594"/>
      <c r="KAS220" s="594"/>
      <c r="KAT220" s="594"/>
      <c r="KAU220" s="594"/>
      <c r="KAV220" s="594"/>
      <c r="KAW220" s="594"/>
      <c r="KAX220" s="594"/>
      <c r="KAY220" s="594"/>
      <c r="KAZ220" s="594"/>
      <c r="KBA220" s="594"/>
      <c r="KBB220" s="594"/>
      <c r="KBC220" s="594"/>
      <c r="KBD220" s="594"/>
      <c r="KBE220" s="594"/>
      <c r="KBF220" s="594"/>
      <c r="KBG220" s="594"/>
      <c r="KBH220" s="594"/>
      <c r="KBI220" s="594"/>
      <c r="KBJ220" s="594"/>
      <c r="KBK220" s="594"/>
      <c r="KBL220" s="594"/>
      <c r="KBM220" s="594"/>
      <c r="KBN220" s="594"/>
      <c r="KBO220" s="594"/>
      <c r="KBP220" s="594"/>
      <c r="KBQ220" s="594"/>
      <c r="KBR220" s="594"/>
      <c r="KBS220" s="594"/>
      <c r="KBT220" s="594"/>
      <c r="KBU220" s="594"/>
      <c r="KBV220" s="594"/>
      <c r="KBW220" s="594"/>
      <c r="KBX220" s="594"/>
      <c r="KBY220" s="594"/>
      <c r="KBZ220" s="594"/>
      <c r="KCA220" s="594"/>
      <c r="KCB220" s="594"/>
      <c r="KCC220" s="594"/>
      <c r="KCD220" s="594"/>
      <c r="KCE220" s="594"/>
      <c r="KCF220" s="594"/>
      <c r="KCG220" s="594"/>
      <c r="KCH220" s="594"/>
      <c r="KCI220" s="594"/>
      <c r="KCJ220" s="594"/>
      <c r="KCK220" s="594"/>
      <c r="KCL220" s="594"/>
      <c r="KCM220" s="594"/>
      <c r="KCN220" s="594"/>
      <c r="KCO220" s="594"/>
      <c r="KCP220" s="594"/>
      <c r="KCQ220" s="594"/>
      <c r="KCR220" s="594"/>
      <c r="KCS220" s="594"/>
      <c r="KCT220" s="594"/>
      <c r="KCU220" s="594"/>
      <c r="KCV220" s="594"/>
      <c r="KCW220" s="594"/>
      <c r="KCX220" s="594"/>
      <c r="KCY220" s="594"/>
      <c r="KCZ220" s="594"/>
      <c r="KDA220" s="594"/>
      <c r="KDB220" s="594"/>
      <c r="KDC220" s="594"/>
      <c r="KDD220" s="594"/>
      <c r="KDE220" s="594"/>
      <c r="KDF220" s="594"/>
      <c r="KDG220" s="594"/>
      <c r="KDH220" s="594"/>
      <c r="KDI220" s="594"/>
      <c r="KDJ220" s="594"/>
      <c r="KDK220" s="594"/>
      <c r="KDL220" s="594"/>
      <c r="KDM220" s="594"/>
      <c r="KDN220" s="594"/>
      <c r="KDO220" s="594"/>
      <c r="KDP220" s="594"/>
      <c r="KDQ220" s="594"/>
      <c r="KDR220" s="594"/>
      <c r="KDS220" s="594"/>
      <c r="KDT220" s="594"/>
      <c r="KDU220" s="594"/>
      <c r="KDV220" s="594"/>
      <c r="KDW220" s="594"/>
      <c r="KDX220" s="594"/>
      <c r="KDY220" s="594"/>
      <c r="KDZ220" s="594"/>
      <c r="KEA220" s="594"/>
      <c r="KEB220" s="594"/>
      <c r="KEC220" s="594"/>
      <c r="KED220" s="594"/>
      <c r="KEE220" s="594"/>
      <c r="KEF220" s="594"/>
      <c r="KEG220" s="594"/>
      <c r="KEH220" s="594"/>
      <c r="KEI220" s="594"/>
      <c r="KEJ220" s="594"/>
      <c r="KEK220" s="594"/>
      <c r="KEL220" s="594"/>
      <c r="KEM220" s="594"/>
      <c r="KEN220" s="594"/>
      <c r="KEO220" s="594"/>
      <c r="KEP220" s="594"/>
      <c r="KEQ220" s="594"/>
      <c r="KER220" s="594"/>
      <c r="KES220" s="594"/>
      <c r="KET220" s="594"/>
      <c r="KEU220" s="594"/>
      <c r="KEV220" s="594"/>
      <c r="KEW220" s="594"/>
      <c r="KEX220" s="594"/>
      <c r="KEY220" s="594"/>
      <c r="KEZ220" s="594"/>
      <c r="KFA220" s="594"/>
      <c r="KFB220" s="594"/>
      <c r="KFC220" s="594"/>
      <c r="KFD220" s="594"/>
      <c r="KFE220" s="594"/>
      <c r="KFF220" s="594"/>
      <c r="KFG220" s="594"/>
      <c r="KFH220" s="594"/>
      <c r="KFI220" s="594"/>
      <c r="KFJ220" s="594"/>
      <c r="KFK220" s="594"/>
      <c r="KFL220" s="594"/>
      <c r="KFM220" s="594"/>
      <c r="KFN220" s="594"/>
      <c r="KFO220" s="594"/>
      <c r="KFP220" s="594"/>
      <c r="KFQ220" s="594"/>
      <c r="KFR220" s="594"/>
      <c r="KFS220" s="594"/>
      <c r="KFT220" s="594"/>
      <c r="KFU220" s="594"/>
      <c r="KFV220" s="594"/>
      <c r="KFW220" s="594"/>
      <c r="KFX220" s="594"/>
      <c r="KFY220" s="594"/>
      <c r="KFZ220" s="594"/>
      <c r="KGA220" s="594"/>
      <c r="KGB220" s="594"/>
      <c r="KGC220" s="594"/>
      <c r="KGD220" s="594"/>
      <c r="KGE220" s="594"/>
      <c r="KGF220" s="594"/>
      <c r="KGG220" s="594"/>
      <c r="KGH220" s="594"/>
      <c r="KGI220" s="594"/>
      <c r="KGJ220" s="594"/>
      <c r="KGK220" s="594"/>
      <c r="KGL220" s="594"/>
      <c r="KGM220" s="594"/>
      <c r="KGN220" s="594"/>
      <c r="KGO220" s="594"/>
      <c r="KGP220" s="594"/>
      <c r="KGQ220" s="594"/>
      <c r="KGR220" s="594"/>
      <c r="KGS220" s="594"/>
      <c r="KGT220" s="594"/>
      <c r="KGU220" s="594"/>
      <c r="KGV220" s="594"/>
      <c r="KGW220" s="594"/>
      <c r="KGX220" s="594"/>
      <c r="KGY220" s="594"/>
      <c r="KGZ220" s="594"/>
      <c r="KHA220" s="594"/>
      <c r="KHB220" s="594"/>
      <c r="KHC220" s="594"/>
      <c r="KHD220" s="594"/>
      <c r="KHE220" s="594"/>
      <c r="KHF220" s="594"/>
      <c r="KHG220" s="594"/>
      <c r="KHH220" s="594"/>
      <c r="KHI220" s="594"/>
      <c r="KHJ220" s="594"/>
      <c r="KHK220" s="594"/>
      <c r="KHL220" s="594"/>
      <c r="KHM220" s="594"/>
      <c r="KHN220" s="594"/>
      <c r="KHO220" s="594"/>
      <c r="KHP220" s="594"/>
      <c r="KHQ220" s="594"/>
      <c r="KHR220" s="594"/>
      <c r="KHS220" s="594"/>
      <c r="KHT220" s="594"/>
      <c r="KHU220" s="594"/>
      <c r="KHV220" s="594"/>
      <c r="KHW220" s="594"/>
      <c r="KHX220" s="594"/>
      <c r="KHY220" s="594"/>
      <c r="KHZ220" s="594"/>
      <c r="KIA220" s="594"/>
      <c r="KIB220" s="594"/>
      <c r="KIC220" s="594"/>
      <c r="KID220" s="594"/>
      <c r="KIE220" s="594"/>
      <c r="KIF220" s="594"/>
      <c r="KIG220" s="594"/>
      <c r="KIH220" s="594"/>
      <c r="KII220" s="594"/>
      <c r="KIJ220" s="594"/>
      <c r="KIK220" s="594"/>
      <c r="KIL220" s="594"/>
      <c r="KIM220" s="594"/>
      <c r="KIN220" s="594"/>
      <c r="KIO220" s="594"/>
      <c r="KIP220" s="594"/>
      <c r="KIQ220" s="594"/>
      <c r="KIR220" s="594"/>
      <c r="KIS220" s="594"/>
      <c r="KIT220" s="594"/>
      <c r="KIU220" s="594"/>
      <c r="KIV220" s="594"/>
      <c r="KIW220" s="594"/>
      <c r="KIX220" s="594"/>
      <c r="KIY220" s="594"/>
      <c r="KIZ220" s="594"/>
      <c r="KJA220" s="594"/>
      <c r="KJB220" s="594"/>
      <c r="KJC220" s="594"/>
      <c r="KJD220" s="594"/>
      <c r="KJE220" s="594"/>
      <c r="KJF220" s="594"/>
      <c r="KJG220" s="594"/>
      <c r="KJH220" s="594"/>
      <c r="KJI220" s="594"/>
      <c r="KJJ220" s="594"/>
      <c r="KJK220" s="594"/>
      <c r="KJL220" s="594"/>
      <c r="KJM220" s="594"/>
      <c r="KJN220" s="594"/>
      <c r="KJO220" s="594"/>
      <c r="KJP220" s="594"/>
      <c r="KJQ220" s="594"/>
      <c r="KJR220" s="594"/>
      <c r="KJS220" s="594"/>
      <c r="KJT220" s="594"/>
      <c r="KJU220" s="594"/>
      <c r="KJV220" s="594"/>
      <c r="KJW220" s="594"/>
      <c r="KJX220" s="594"/>
      <c r="KJY220" s="594"/>
      <c r="KJZ220" s="594"/>
      <c r="KKA220" s="594"/>
      <c r="KKB220" s="594"/>
      <c r="KKC220" s="594"/>
      <c r="KKD220" s="594"/>
      <c r="KKE220" s="594"/>
      <c r="KKF220" s="594"/>
      <c r="KKG220" s="594"/>
      <c r="KKH220" s="594"/>
      <c r="KKI220" s="594"/>
      <c r="KKJ220" s="594"/>
      <c r="KKK220" s="594"/>
      <c r="KKL220" s="594"/>
      <c r="KKM220" s="594"/>
      <c r="KKN220" s="594"/>
      <c r="KKO220" s="594"/>
      <c r="KKP220" s="594"/>
      <c r="KKQ220" s="594"/>
      <c r="KKR220" s="594"/>
      <c r="KKS220" s="594"/>
      <c r="KKT220" s="594"/>
      <c r="KKU220" s="594"/>
      <c r="KKV220" s="594"/>
      <c r="KKW220" s="594"/>
      <c r="KKX220" s="594"/>
      <c r="KKY220" s="594"/>
      <c r="KKZ220" s="594"/>
      <c r="KLA220" s="594"/>
      <c r="KLB220" s="594"/>
      <c r="KLC220" s="594"/>
      <c r="KLD220" s="594"/>
      <c r="KLE220" s="594"/>
      <c r="KLF220" s="594"/>
      <c r="KLG220" s="594"/>
      <c r="KLH220" s="594"/>
      <c r="KLI220" s="594"/>
      <c r="KLJ220" s="594"/>
      <c r="KLK220" s="594"/>
      <c r="KLL220" s="594"/>
      <c r="KLM220" s="594"/>
      <c r="KLN220" s="594"/>
      <c r="KLO220" s="594"/>
      <c r="KLP220" s="594"/>
      <c r="KLQ220" s="594"/>
      <c r="KLR220" s="594"/>
      <c r="KLS220" s="594"/>
      <c r="KLT220" s="594"/>
      <c r="KLU220" s="594"/>
      <c r="KLV220" s="594"/>
      <c r="KLW220" s="594"/>
      <c r="KLX220" s="594"/>
      <c r="KLY220" s="594"/>
      <c r="KLZ220" s="594"/>
      <c r="KMA220" s="594"/>
      <c r="KMB220" s="594"/>
      <c r="KMC220" s="594"/>
      <c r="KMD220" s="594"/>
      <c r="KME220" s="594"/>
      <c r="KMF220" s="594"/>
      <c r="KMG220" s="594"/>
      <c r="KMH220" s="594"/>
      <c r="KMI220" s="594"/>
      <c r="KMJ220" s="594"/>
      <c r="KMK220" s="594"/>
      <c r="KML220" s="594"/>
      <c r="KMM220" s="594"/>
      <c r="KMN220" s="594"/>
      <c r="KMO220" s="594"/>
      <c r="KMP220" s="594"/>
      <c r="KMQ220" s="594"/>
      <c r="KMR220" s="594"/>
      <c r="KMS220" s="594"/>
      <c r="KMT220" s="594"/>
      <c r="KMU220" s="594"/>
      <c r="KMV220" s="594"/>
      <c r="KMW220" s="594"/>
      <c r="KMX220" s="594"/>
      <c r="KMY220" s="594"/>
      <c r="KMZ220" s="594"/>
      <c r="KNA220" s="594"/>
      <c r="KNB220" s="594"/>
      <c r="KNC220" s="594"/>
      <c r="KND220" s="594"/>
      <c r="KNE220" s="594"/>
      <c r="KNF220" s="594"/>
      <c r="KNG220" s="594"/>
      <c r="KNH220" s="594"/>
      <c r="KNI220" s="594"/>
      <c r="KNJ220" s="594"/>
      <c r="KNK220" s="594"/>
      <c r="KNL220" s="594"/>
      <c r="KNM220" s="594"/>
      <c r="KNN220" s="594"/>
      <c r="KNO220" s="594"/>
      <c r="KNP220" s="594"/>
      <c r="KNQ220" s="594"/>
      <c r="KNR220" s="594"/>
      <c r="KNS220" s="594"/>
      <c r="KNT220" s="594"/>
      <c r="KNU220" s="594"/>
      <c r="KNV220" s="594"/>
      <c r="KNW220" s="594"/>
      <c r="KNX220" s="594"/>
      <c r="KNY220" s="594"/>
      <c r="KNZ220" s="594"/>
      <c r="KOA220" s="594"/>
      <c r="KOB220" s="594"/>
      <c r="KOC220" s="594"/>
      <c r="KOD220" s="594"/>
      <c r="KOE220" s="594"/>
      <c r="KOF220" s="594"/>
      <c r="KOG220" s="594"/>
      <c r="KOH220" s="594"/>
      <c r="KOI220" s="594"/>
      <c r="KOJ220" s="594"/>
      <c r="KOK220" s="594"/>
      <c r="KOL220" s="594"/>
      <c r="KOM220" s="594"/>
      <c r="KON220" s="594"/>
      <c r="KOO220" s="594"/>
      <c r="KOP220" s="594"/>
      <c r="KOQ220" s="594"/>
      <c r="KOR220" s="594"/>
      <c r="KOS220" s="594"/>
      <c r="KOT220" s="594"/>
      <c r="KOU220" s="594"/>
      <c r="KOV220" s="594"/>
      <c r="KOW220" s="594"/>
      <c r="KOX220" s="594"/>
      <c r="KOY220" s="594"/>
      <c r="KOZ220" s="594"/>
      <c r="KPA220" s="594"/>
      <c r="KPB220" s="594"/>
      <c r="KPC220" s="594"/>
      <c r="KPD220" s="594"/>
      <c r="KPE220" s="594"/>
      <c r="KPF220" s="594"/>
      <c r="KPG220" s="594"/>
      <c r="KPH220" s="594"/>
      <c r="KPI220" s="594"/>
      <c r="KPJ220" s="594"/>
      <c r="KPK220" s="594"/>
      <c r="KPL220" s="594"/>
      <c r="KPM220" s="594"/>
      <c r="KPN220" s="594"/>
      <c r="KPO220" s="594"/>
      <c r="KPP220" s="594"/>
      <c r="KPQ220" s="594"/>
      <c r="KPR220" s="594"/>
      <c r="KPS220" s="594"/>
      <c r="KPT220" s="594"/>
      <c r="KPU220" s="594"/>
      <c r="KPV220" s="594"/>
      <c r="KPW220" s="594"/>
      <c r="KPX220" s="594"/>
      <c r="KPY220" s="594"/>
      <c r="KPZ220" s="594"/>
      <c r="KQA220" s="594"/>
      <c r="KQB220" s="594"/>
      <c r="KQC220" s="594"/>
      <c r="KQD220" s="594"/>
      <c r="KQE220" s="594"/>
      <c r="KQF220" s="594"/>
      <c r="KQG220" s="594"/>
      <c r="KQH220" s="594"/>
      <c r="KQI220" s="594"/>
      <c r="KQJ220" s="594"/>
      <c r="KQK220" s="594"/>
      <c r="KQL220" s="594"/>
      <c r="KQM220" s="594"/>
      <c r="KQN220" s="594"/>
      <c r="KQO220" s="594"/>
      <c r="KQP220" s="594"/>
      <c r="KQQ220" s="594"/>
      <c r="KQR220" s="594"/>
      <c r="KQS220" s="594"/>
      <c r="KQT220" s="594"/>
      <c r="KQU220" s="594"/>
      <c r="KQV220" s="594"/>
      <c r="KQW220" s="594"/>
      <c r="KQX220" s="594"/>
      <c r="KQY220" s="594"/>
      <c r="KQZ220" s="594"/>
      <c r="KRA220" s="594"/>
      <c r="KRB220" s="594"/>
      <c r="KRC220" s="594"/>
      <c r="KRD220" s="594"/>
      <c r="KRE220" s="594"/>
      <c r="KRF220" s="594"/>
      <c r="KRG220" s="594"/>
      <c r="KRH220" s="594"/>
      <c r="KRI220" s="594"/>
      <c r="KRJ220" s="594"/>
      <c r="KRK220" s="594"/>
      <c r="KRL220" s="594"/>
      <c r="KRM220" s="594"/>
      <c r="KRN220" s="594"/>
      <c r="KRO220" s="594"/>
      <c r="KRP220" s="594"/>
      <c r="KRQ220" s="594"/>
      <c r="KRR220" s="594"/>
      <c r="KRS220" s="594"/>
      <c r="KRT220" s="594"/>
      <c r="KRU220" s="594"/>
      <c r="KRV220" s="594"/>
      <c r="KRW220" s="594"/>
      <c r="KRX220" s="594"/>
      <c r="KRY220" s="594"/>
      <c r="KRZ220" s="594"/>
      <c r="KSA220" s="594"/>
      <c r="KSB220" s="594"/>
      <c r="KSC220" s="594"/>
      <c r="KSD220" s="594"/>
      <c r="KSE220" s="594"/>
      <c r="KSF220" s="594"/>
      <c r="KSG220" s="594"/>
      <c r="KSH220" s="594"/>
      <c r="KSI220" s="594"/>
      <c r="KSJ220" s="594"/>
      <c r="KSK220" s="594"/>
      <c r="KSL220" s="594"/>
      <c r="KSM220" s="594"/>
      <c r="KSN220" s="594"/>
      <c r="KSO220" s="594"/>
      <c r="KSP220" s="594"/>
      <c r="KSQ220" s="594"/>
      <c r="KSR220" s="594"/>
      <c r="KSS220" s="594"/>
      <c r="KST220" s="594"/>
      <c r="KSU220" s="594"/>
      <c r="KSV220" s="594"/>
      <c r="KSW220" s="594"/>
      <c r="KSX220" s="594"/>
      <c r="KSY220" s="594"/>
      <c r="KSZ220" s="594"/>
      <c r="KTA220" s="594"/>
      <c r="KTB220" s="594"/>
      <c r="KTC220" s="594"/>
      <c r="KTD220" s="594"/>
      <c r="KTE220" s="594"/>
      <c r="KTF220" s="594"/>
      <c r="KTG220" s="594"/>
      <c r="KTH220" s="594"/>
      <c r="KTI220" s="594"/>
      <c r="KTJ220" s="594"/>
      <c r="KTK220" s="594"/>
      <c r="KTL220" s="594"/>
      <c r="KTM220" s="594"/>
      <c r="KTN220" s="594"/>
      <c r="KTO220" s="594"/>
      <c r="KTP220" s="594"/>
      <c r="KTQ220" s="594"/>
      <c r="KTR220" s="594"/>
      <c r="KTS220" s="594"/>
      <c r="KTT220" s="594"/>
      <c r="KTU220" s="594"/>
      <c r="KTV220" s="594"/>
      <c r="KTW220" s="594"/>
      <c r="KTX220" s="594"/>
      <c r="KTY220" s="594"/>
      <c r="KTZ220" s="594"/>
      <c r="KUA220" s="594"/>
      <c r="KUB220" s="594"/>
      <c r="KUC220" s="594"/>
      <c r="KUD220" s="594"/>
      <c r="KUE220" s="594"/>
      <c r="KUF220" s="594"/>
      <c r="KUG220" s="594"/>
      <c r="KUH220" s="594"/>
      <c r="KUI220" s="594"/>
      <c r="KUJ220" s="594"/>
      <c r="KUK220" s="594"/>
      <c r="KUL220" s="594"/>
      <c r="KUM220" s="594"/>
      <c r="KUN220" s="594"/>
      <c r="KUO220" s="594"/>
      <c r="KUP220" s="594"/>
      <c r="KUQ220" s="594"/>
      <c r="KUR220" s="594"/>
      <c r="KUS220" s="594"/>
      <c r="KUT220" s="594"/>
      <c r="KUU220" s="594"/>
      <c r="KUV220" s="594"/>
      <c r="KUW220" s="594"/>
      <c r="KUX220" s="594"/>
      <c r="KUY220" s="594"/>
      <c r="KUZ220" s="594"/>
      <c r="KVA220" s="594"/>
      <c r="KVB220" s="594"/>
      <c r="KVC220" s="594"/>
      <c r="KVD220" s="594"/>
      <c r="KVE220" s="594"/>
      <c r="KVF220" s="594"/>
      <c r="KVG220" s="594"/>
      <c r="KVH220" s="594"/>
      <c r="KVI220" s="594"/>
      <c r="KVJ220" s="594"/>
      <c r="KVK220" s="594"/>
      <c r="KVL220" s="594"/>
      <c r="KVM220" s="594"/>
      <c r="KVN220" s="594"/>
      <c r="KVO220" s="594"/>
      <c r="KVP220" s="594"/>
      <c r="KVQ220" s="594"/>
      <c r="KVR220" s="594"/>
      <c r="KVS220" s="594"/>
      <c r="KVT220" s="594"/>
      <c r="KVU220" s="594"/>
      <c r="KVV220" s="594"/>
      <c r="KVW220" s="594"/>
      <c r="KVX220" s="594"/>
      <c r="KVY220" s="594"/>
      <c r="KVZ220" s="594"/>
      <c r="KWA220" s="594"/>
      <c r="KWB220" s="594"/>
      <c r="KWC220" s="594"/>
      <c r="KWD220" s="594"/>
      <c r="KWE220" s="594"/>
      <c r="KWF220" s="594"/>
      <c r="KWG220" s="594"/>
      <c r="KWH220" s="594"/>
      <c r="KWI220" s="594"/>
      <c r="KWJ220" s="594"/>
      <c r="KWK220" s="594"/>
      <c r="KWL220" s="594"/>
      <c r="KWM220" s="594"/>
      <c r="KWN220" s="594"/>
      <c r="KWO220" s="594"/>
      <c r="KWP220" s="594"/>
      <c r="KWQ220" s="594"/>
      <c r="KWR220" s="594"/>
      <c r="KWS220" s="594"/>
      <c r="KWT220" s="594"/>
      <c r="KWU220" s="594"/>
      <c r="KWV220" s="594"/>
      <c r="KWW220" s="594"/>
      <c r="KWX220" s="594"/>
      <c r="KWY220" s="594"/>
      <c r="KWZ220" s="594"/>
      <c r="KXA220" s="594"/>
      <c r="KXB220" s="594"/>
      <c r="KXC220" s="594"/>
      <c r="KXD220" s="594"/>
      <c r="KXE220" s="594"/>
      <c r="KXF220" s="594"/>
      <c r="KXG220" s="594"/>
      <c r="KXH220" s="594"/>
      <c r="KXI220" s="594"/>
      <c r="KXJ220" s="594"/>
      <c r="KXK220" s="594"/>
      <c r="KXL220" s="594"/>
      <c r="KXM220" s="594"/>
      <c r="KXN220" s="594"/>
      <c r="KXO220" s="594"/>
      <c r="KXP220" s="594"/>
      <c r="KXQ220" s="594"/>
      <c r="KXR220" s="594"/>
      <c r="KXS220" s="594"/>
      <c r="KXT220" s="594"/>
      <c r="KXU220" s="594"/>
      <c r="KXV220" s="594"/>
      <c r="KXW220" s="594"/>
      <c r="KXX220" s="594"/>
      <c r="KXY220" s="594"/>
      <c r="KXZ220" s="594"/>
      <c r="KYA220" s="594"/>
      <c r="KYB220" s="594"/>
      <c r="KYC220" s="594"/>
      <c r="KYD220" s="594"/>
      <c r="KYE220" s="594"/>
      <c r="KYF220" s="594"/>
      <c r="KYG220" s="594"/>
      <c r="KYH220" s="594"/>
      <c r="KYI220" s="594"/>
      <c r="KYJ220" s="594"/>
      <c r="KYK220" s="594"/>
      <c r="KYL220" s="594"/>
      <c r="KYM220" s="594"/>
      <c r="KYN220" s="594"/>
      <c r="KYO220" s="594"/>
      <c r="KYP220" s="594"/>
      <c r="KYQ220" s="594"/>
      <c r="KYR220" s="594"/>
      <c r="KYS220" s="594"/>
      <c r="KYT220" s="594"/>
      <c r="KYU220" s="594"/>
      <c r="KYV220" s="594"/>
      <c r="KYW220" s="594"/>
      <c r="KYX220" s="594"/>
      <c r="KYY220" s="594"/>
      <c r="KYZ220" s="594"/>
      <c r="KZA220" s="594"/>
      <c r="KZB220" s="594"/>
      <c r="KZC220" s="594"/>
      <c r="KZD220" s="594"/>
      <c r="KZE220" s="594"/>
      <c r="KZF220" s="594"/>
      <c r="KZG220" s="594"/>
      <c r="KZH220" s="594"/>
      <c r="KZI220" s="594"/>
      <c r="KZJ220" s="594"/>
      <c r="KZK220" s="594"/>
      <c r="KZL220" s="594"/>
      <c r="KZM220" s="594"/>
      <c r="KZN220" s="594"/>
      <c r="KZO220" s="594"/>
      <c r="KZP220" s="594"/>
      <c r="KZQ220" s="594"/>
      <c r="KZR220" s="594"/>
      <c r="KZS220" s="594"/>
      <c r="KZT220" s="594"/>
      <c r="KZU220" s="594"/>
      <c r="KZV220" s="594"/>
      <c r="KZW220" s="594"/>
      <c r="KZX220" s="594"/>
      <c r="KZY220" s="594"/>
      <c r="KZZ220" s="594"/>
      <c r="LAA220" s="594"/>
      <c r="LAB220" s="594"/>
      <c r="LAC220" s="594"/>
      <c r="LAD220" s="594"/>
      <c r="LAE220" s="594"/>
      <c r="LAF220" s="594"/>
      <c r="LAG220" s="594"/>
      <c r="LAH220" s="594"/>
      <c r="LAI220" s="594"/>
      <c r="LAJ220" s="594"/>
      <c r="LAK220" s="594"/>
      <c r="LAL220" s="594"/>
      <c r="LAM220" s="594"/>
      <c r="LAN220" s="594"/>
      <c r="LAO220" s="594"/>
      <c r="LAP220" s="594"/>
      <c r="LAQ220" s="594"/>
      <c r="LAR220" s="594"/>
      <c r="LAS220" s="594"/>
      <c r="LAT220" s="594"/>
      <c r="LAU220" s="594"/>
      <c r="LAV220" s="594"/>
      <c r="LAW220" s="594"/>
      <c r="LAX220" s="594"/>
      <c r="LAY220" s="594"/>
      <c r="LAZ220" s="594"/>
      <c r="LBA220" s="594"/>
      <c r="LBB220" s="594"/>
      <c r="LBC220" s="594"/>
      <c r="LBD220" s="594"/>
      <c r="LBE220" s="594"/>
      <c r="LBF220" s="594"/>
      <c r="LBG220" s="594"/>
      <c r="LBH220" s="594"/>
      <c r="LBI220" s="594"/>
      <c r="LBJ220" s="594"/>
      <c r="LBK220" s="594"/>
      <c r="LBL220" s="594"/>
      <c r="LBM220" s="594"/>
      <c r="LBN220" s="594"/>
      <c r="LBO220" s="594"/>
      <c r="LBP220" s="594"/>
      <c r="LBQ220" s="594"/>
      <c r="LBR220" s="594"/>
      <c r="LBS220" s="594"/>
      <c r="LBT220" s="594"/>
      <c r="LBU220" s="594"/>
      <c r="LBV220" s="594"/>
      <c r="LBW220" s="594"/>
      <c r="LBX220" s="594"/>
      <c r="LBY220" s="594"/>
      <c r="LBZ220" s="594"/>
      <c r="LCA220" s="594"/>
      <c r="LCB220" s="594"/>
      <c r="LCC220" s="594"/>
      <c r="LCD220" s="594"/>
      <c r="LCE220" s="594"/>
      <c r="LCF220" s="594"/>
      <c r="LCG220" s="594"/>
      <c r="LCH220" s="594"/>
      <c r="LCI220" s="594"/>
      <c r="LCJ220" s="594"/>
      <c r="LCK220" s="594"/>
      <c r="LCL220" s="594"/>
      <c r="LCM220" s="594"/>
      <c r="LCN220" s="594"/>
      <c r="LCO220" s="594"/>
      <c r="LCP220" s="594"/>
      <c r="LCQ220" s="594"/>
      <c r="LCR220" s="594"/>
      <c r="LCS220" s="594"/>
      <c r="LCT220" s="594"/>
      <c r="LCU220" s="594"/>
      <c r="LCV220" s="594"/>
      <c r="LCW220" s="594"/>
      <c r="LCX220" s="594"/>
      <c r="LCY220" s="594"/>
      <c r="LCZ220" s="594"/>
      <c r="LDA220" s="594"/>
      <c r="LDB220" s="594"/>
      <c r="LDC220" s="594"/>
      <c r="LDD220" s="594"/>
      <c r="LDE220" s="594"/>
      <c r="LDF220" s="594"/>
      <c r="LDG220" s="594"/>
      <c r="LDH220" s="594"/>
      <c r="LDI220" s="594"/>
      <c r="LDJ220" s="594"/>
      <c r="LDK220" s="594"/>
      <c r="LDL220" s="594"/>
      <c r="LDM220" s="594"/>
      <c r="LDN220" s="594"/>
      <c r="LDO220" s="594"/>
      <c r="LDP220" s="594"/>
      <c r="LDQ220" s="594"/>
      <c r="LDR220" s="594"/>
      <c r="LDS220" s="594"/>
      <c r="LDT220" s="594"/>
      <c r="LDU220" s="594"/>
      <c r="LDV220" s="594"/>
      <c r="LDW220" s="594"/>
      <c r="LDX220" s="594"/>
      <c r="LDY220" s="594"/>
      <c r="LDZ220" s="594"/>
      <c r="LEA220" s="594"/>
      <c r="LEB220" s="594"/>
      <c r="LEC220" s="594"/>
      <c r="LED220" s="594"/>
      <c r="LEE220" s="594"/>
      <c r="LEF220" s="594"/>
      <c r="LEG220" s="594"/>
      <c r="LEH220" s="594"/>
      <c r="LEI220" s="594"/>
      <c r="LEJ220" s="594"/>
      <c r="LEK220" s="594"/>
      <c r="LEL220" s="594"/>
      <c r="LEM220" s="594"/>
      <c r="LEN220" s="594"/>
      <c r="LEO220" s="594"/>
      <c r="LEP220" s="594"/>
      <c r="LEQ220" s="594"/>
      <c r="LER220" s="594"/>
      <c r="LES220" s="594"/>
      <c r="LET220" s="594"/>
      <c r="LEU220" s="594"/>
      <c r="LEV220" s="594"/>
      <c r="LEW220" s="594"/>
      <c r="LEX220" s="594"/>
      <c r="LEY220" s="594"/>
      <c r="LEZ220" s="594"/>
      <c r="LFA220" s="594"/>
      <c r="LFB220" s="594"/>
      <c r="LFC220" s="594"/>
      <c r="LFD220" s="594"/>
      <c r="LFE220" s="594"/>
      <c r="LFF220" s="594"/>
      <c r="LFG220" s="594"/>
      <c r="LFH220" s="594"/>
      <c r="LFI220" s="594"/>
      <c r="LFJ220" s="594"/>
      <c r="LFK220" s="594"/>
      <c r="LFL220" s="594"/>
      <c r="LFM220" s="594"/>
      <c r="LFN220" s="594"/>
      <c r="LFO220" s="594"/>
      <c r="LFP220" s="594"/>
      <c r="LFQ220" s="594"/>
      <c r="LFR220" s="594"/>
      <c r="LFS220" s="594"/>
      <c r="LFT220" s="594"/>
      <c r="LFU220" s="594"/>
      <c r="LFV220" s="594"/>
      <c r="LFW220" s="594"/>
      <c r="LFX220" s="594"/>
      <c r="LFY220" s="594"/>
      <c r="LFZ220" s="594"/>
      <c r="LGA220" s="594"/>
      <c r="LGB220" s="594"/>
      <c r="LGC220" s="594"/>
      <c r="LGD220" s="594"/>
      <c r="LGE220" s="594"/>
      <c r="LGF220" s="594"/>
      <c r="LGG220" s="594"/>
      <c r="LGH220" s="594"/>
      <c r="LGI220" s="594"/>
      <c r="LGJ220" s="594"/>
      <c r="LGK220" s="594"/>
      <c r="LGL220" s="594"/>
      <c r="LGM220" s="594"/>
      <c r="LGN220" s="594"/>
      <c r="LGO220" s="594"/>
      <c r="LGP220" s="594"/>
      <c r="LGQ220" s="594"/>
      <c r="LGR220" s="594"/>
      <c r="LGS220" s="594"/>
      <c r="LGT220" s="594"/>
      <c r="LGU220" s="594"/>
      <c r="LGV220" s="594"/>
      <c r="LGW220" s="594"/>
      <c r="LGX220" s="594"/>
      <c r="LGY220" s="594"/>
      <c r="LGZ220" s="594"/>
      <c r="LHA220" s="594"/>
      <c r="LHB220" s="594"/>
      <c r="LHC220" s="594"/>
      <c r="LHD220" s="594"/>
      <c r="LHE220" s="594"/>
      <c r="LHF220" s="594"/>
      <c r="LHG220" s="594"/>
      <c r="LHH220" s="594"/>
      <c r="LHI220" s="594"/>
      <c r="LHJ220" s="594"/>
      <c r="LHK220" s="594"/>
      <c r="LHL220" s="594"/>
      <c r="LHM220" s="594"/>
      <c r="LHN220" s="594"/>
      <c r="LHO220" s="594"/>
      <c r="LHP220" s="594"/>
      <c r="LHQ220" s="594"/>
      <c r="LHR220" s="594"/>
      <c r="LHS220" s="594"/>
      <c r="LHT220" s="594"/>
      <c r="LHU220" s="594"/>
      <c r="LHV220" s="594"/>
      <c r="LHW220" s="594"/>
      <c r="LHX220" s="594"/>
      <c r="LHY220" s="594"/>
      <c r="LHZ220" s="594"/>
      <c r="LIA220" s="594"/>
      <c r="LIB220" s="594"/>
      <c r="LIC220" s="594"/>
      <c r="LID220" s="594"/>
      <c r="LIE220" s="594"/>
      <c r="LIF220" s="594"/>
      <c r="LIG220" s="594"/>
      <c r="LIH220" s="594"/>
      <c r="LII220" s="594"/>
      <c r="LIJ220" s="594"/>
      <c r="LIK220" s="594"/>
      <c r="LIL220" s="594"/>
      <c r="LIM220" s="594"/>
      <c r="LIN220" s="594"/>
      <c r="LIO220" s="594"/>
      <c r="LIP220" s="594"/>
      <c r="LIQ220" s="594"/>
      <c r="LIR220" s="594"/>
      <c r="LIS220" s="594"/>
      <c r="LIT220" s="594"/>
      <c r="LIU220" s="594"/>
      <c r="LIV220" s="594"/>
      <c r="LIW220" s="594"/>
      <c r="LIX220" s="594"/>
      <c r="LIY220" s="594"/>
      <c r="LIZ220" s="594"/>
      <c r="LJA220" s="594"/>
      <c r="LJB220" s="594"/>
      <c r="LJC220" s="594"/>
      <c r="LJD220" s="594"/>
      <c r="LJE220" s="594"/>
      <c r="LJF220" s="594"/>
      <c r="LJG220" s="594"/>
      <c r="LJH220" s="594"/>
      <c r="LJI220" s="594"/>
      <c r="LJJ220" s="594"/>
      <c r="LJK220" s="594"/>
      <c r="LJL220" s="594"/>
      <c r="LJM220" s="594"/>
      <c r="LJN220" s="594"/>
      <c r="LJO220" s="594"/>
      <c r="LJP220" s="594"/>
      <c r="LJQ220" s="594"/>
      <c r="LJR220" s="594"/>
      <c r="LJS220" s="594"/>
      <c r="LJT220" s="594"/>
      <c r="LJU220" s="594"/>
      <c r="LJV220" s="594"/>
      <c r="LJW220" s="594"/>
      <c r="LJX220" s="594"/>
      <c r="LJY220" s="594"/>
      <c r="LJZ220" s="594"/>
      <c r="LKA220" s="594"/>
      <c r="LKB220" s="594"/>
      <c r="LKC220" s="594"/>
      <c r="LKD220" s="594"/>
      <c r="LKE220" s="594"/>
      <c r="LKF220" s="594"/>
      <c r="LKG220" s="594"/>
      <c r="LKH220" s="594"/>
      <c r="LKI220" s="594"/>
      <c r="LKJ220" s="594"/>
      <c r="LKK220" s="594"/>
      <c r="LKL220" s="594"/>
      <c r="LKM220" s="594"/>
      <c r="LKN220" s="594"/>
      <c r="LKO220" s="594"/>
      <c r="LKP220" s="594"/>
      <c r="LKQ220" s="594"/>
      <c r="LKR220" s="594"/>
      <c r="LKS220" s="594"/>
      <c r="LKT220" s="594"/>
      <c r="LKU220" s="594"/>
      <c r="LKV220" s="594"/>
      <c r="LKW220" s="594"/>
      <c r="LKX220" s="594"/>
      <c r="LKY220" s="594"/>
      <c r="LKZ220" s="594"/>
      <c r="LLA220" s="594"/>
      <c r="LLB220" s="594"/>
      <c r="LLC220" s="594"/>
      <c r="LLD220" s="594"/>
      <c r="LLE220" s="594"/>
      <c r="LLF220" s="594"/>
      <c r="LLG220" s="594"/>
      <c r="LLH220" s="594"/>
      <c r="LLI220" s="594"/>
      <c r="LLJ220" s="594"/>
      <c r="LLK220" s="594"/>
      <c r="LLL220" s="594"/>
      <c r="LLM220" s="594"/>
      <c r="LLN220" s="594"/>
      <c r="LLO220" s="594"/>
      <c r="LLP220" s="594"/>
      <c r="LLQ220" s="594"/>
      <c r="LLR220" s="594"/>
      <c r="LLS220" s="594"/>
      <c r="LLT220" s="594"/>
      <c r="LLU220" s="594"/>
      <c r="LLV220" s="594"/>
      <c r="LLW220" s="594"/>
      <c r="LLX220" s="594"/>
      <c r="LLY220" s="594"/>
      <c r="LLZ220" s="594"/>
      <c r="LMA220" s="594"/>
      <c r="LMB220" s="594"/>
      <c r="LMC220" s="594"/>
      <c r="LMD220" s="594"/>
      <c r="LME220" s="594"/>
      <c r="LMF220" s="594"/>
      <c r="LMG220" s="594"/>
      <c r="LMH220" s="594"/>
      <c r="LMI220" s="594"/>
      <c r="LMJ220" s="594"/>
      <c r="LMK220" s="594"/>
      <c r="LML220" s="594"/>
      <c r="LMM220" s="594"/>
      <c r="LMN220" s="594"/>
      <c r="LMO220" s="594"/>
      <c r="LMP220" s="594"/>
      <c r="LMQ220" s="594"/>
      <c r="LMR220" s="594"/>
      <c r="LMS220" s="594"/>
      <c r="LMT220" s="594"/>
      <c r="LMU220" s="594"/>
      <c r="LMV220" s="594"/>
      <c r="LMW220" s="594"/>
      <c r="LMX220" s="594"/>
      <c r="LMY220" s="594"/>
      <c r="LMZ220" s="594"/>
      <c r="LNA220" s="594"/>
      <c r="LNB220" s="594"/>
      <c r="LNC220" s="594"/>
      <c r="LND220" s="594"/>
      <c r="LNE220" s="594"/>
      <c r="LNF220" s="594"/>
      <c r="LNG220" s="594"/>
      <c r="LNH220" s="594"/>
      <c r="LNI220" s="594"/>
      <c r="LNJ220" s="594"/>
      <c r="LNK220" s="594"/>
      <c r="LNL220" s="594"/>
      <c r="LNM220" s="594"/>
      <c r="LNN220" s="594"/>
      <c r="LNO220" s="594"/>
      <c r="LNP220" s="594"/>
      <c r="LNQ220" s="594"/>
      <c r="LNR220" s="594"/>
      <c r="LNS220" s="594"/>
      <c r="LNT220" s="594"/>
      <c r="LNU220" s="594"/>
      <c r="LNV220" s="594"/>
      <c r="LNW220" s="594"/>
      <c r="LNX220" s="594"/>
      <c r="LNY220" s="594"/>
      <c r="LNZ220" s="594"/>
      <c r="LOA220" s="594"/>
      <c r="LOB220" s="594"/>
      <c r="LOC220" s="594"/>
      <c r="LOD220" s="594"/>
      <c r="LOE220" s="594"/>
      <c r="LOF220" s="594"/>
      <c r="LOG220" s="594"/>
      <c r="LOH220" s="594"/>
      <c r="LOI220" s="594"/>
      <c r="LOJ220" s="594"/>
      <c r="LOK220" s="594"/>
      <c r="LOL220" s="594"/>
      <c r="LOM220" s="594"/>
      <c r="LON220" s="594"/>
      <c r="LOO220" s="594"/>
      <c r="LOP220" s="594"/>
      <c r="LOQ220" s="594"/>
      <c r="LOR220" s="594"/>
      <c r="LOS220" s="594"/>
      <c r="LOT220" s="594"/>
      <c r="LOU220" s="594"/>
      <c r="LOV220" s="594"/>
      <c r="LOW220" s="594"/>
      <c r="LOX220" s="594"/>
      <c r="LOY220" s="594"/>
      <c r="LOZ220" s="594"/>
      <c r="LPA220" s="594"/>
      <c r="LPB220" s="594"/>
      <c r="LPC220" s="594"/>
      <c r="LPD220" s="594"/>
      <c r="LPE220" s="594"/>
      <c r="LPF220" s="594"/>
      <c r="LPG220" s="594"/>
      <c r="LPH220" s="594"/>
      <c r="LPI220" s="594"/>
      <c r="LPJ220" s="594"/>
      <c r="LPK220" s="594"/>
      <c r="LPL220" s="594"/>
      <c r="LPM220" s="594"/>
      <c r="LPN220" s="594"/>
      <c r="LPO220" s="594"/>
      <c r="LPP220" s="594"/>
      <c r="LPQ220" s="594"/>
      <c r="LPR220" s="594"/>
      <c r="LPS220" s="594"/>
      <c r="LPT220" s="594"/>
      <c r="LPU220" s="594"/>
      <c r="LPV220" s="594"/>
      <c r="LPW220" s="594"/>
      <c r="LPX220" s="594"/>
      <c r="LPY220" s="594"/>
      <c r="LPZ220" s="594"/>
      <c r="LQA220" s="594"/>
      <c r="LQB220" s="594"/>
      <c r="LQC220" s="594"/>
      <c r="LQD220" s="594"/>
      <c r="LQE220" s="594"/>
      <c r="LQF220" s="594"/>
      <c r="LQG220" s="594"/>
      <c r="LQH220" s="594"/>
      <c r="LQI220" s="594"/>
      <c r="LQJ220" s="594"/>
      <c r="LQK220" s="594"/>
      <c r="LQL220" s="594"/>
      <c r="LQM220" s="594"/>
      <c r="LQN220" s="594"/>
      <c r="LQO220" s="594"/>
      <c r="LQP220" s="594"/>
      <c r="LQQ220" s="594"/>
      <c r="LQR220" s="594"/>
      <c r="LQS220" s="594"/>
      <c r="LQT220" s="594"/>
      <c r="LQU220" s="594"/>
      <c r="LQV220" s="594"/>
      <c r="LQW220" s="594"/>
      <c r="LQX220" s="594"/>
      <c r="LQY220" s="594"/>
      <c r="LQZ220" s="594"/>
      <c r="LRA220" s="594"/>
      <c r="LRB220" s="594"/>
      <c r="LRC220" s="594"/>
      <c r="LRD220" s="594"/>
      <c r="LRE220" s="594"/>
      <c r="LRF220" s="594"/>
      <c r="LRG220" s="594"/>
      <c r="LRH220" s="594"/>
      <c r="LRI220" s="594"/>
      <c r="LRJ220" s="594"/>
      <c r="LRK220" s="594"/>
      <c r="LRL220" s="594"/>
      <c r="LRM220" s="594"/>
      <c r="LRN220" s="594"/>
      <c r="LRO220" s="594"/>
      <c r="LRP220" s="594"/>
      <c r="LRQ220" s="594"/>
      <c r="LRR220" s="594"/>
      <c r="LRS220" s="594"/>
      <c r="LRT220" s="594"/>
      <c r="LRU220" s="594"/>
      <c r="LRV220" s="594"/>
      <c r="LRW220" s="594"/>
      <c r="LRX220" s="594"/>
      <c r="LRY220" s="594"/>
      <c r="LRZ220" s="594"/>
      <c r="LSA220" s="594"/>
      <c r="LSB220" s="594"/>
      <c r="LSC220" s="594"/>
      <c r="LSD220" s="594"/>
      <c r="LSE220" s="594"/>
      <c r="LSF220" s="594"/>
      <c r="LSG220" s="594"/>
      <c r="LSH220" s="594"/>
      <c r="LSI220" s="594"/>
      <c r="LSJ220" s="594"/>
      <c r="LSK220" s="594"/>
      <c r="LSL220" s="594"/>
      <c r="LSM220" s="594"/>
      <c r="LSN220" s="594"/>
      <c r="LSO220" s="594"/>
      <c r="LSP220" s="594"/>
      <c r="LSQ220" s="594"/>
      <c r="LSR220" s="594"/>
      <c r="LSS220" s="594"/>
      <c r="LST220" s="594"/>
      <c r="LSU220" s="594"/>
      <c r="LSV220" s="594"/>
      <c r="LSW220" s="594"/>
      <c r="LSX220" s="594"/>
      <c r="LSY220" s="594"/>
      <c r="LSZ220" s="594"/>
      <c r="LTA220" s="594"/>
      <c r="LTB220" s="594"/>
      <c r="LTC220" s="594"/>
      <c r="LTD220" s="594"/>
      <c r="LTE220" s="594"/>
      <c r="LTF220" s="594"/>
      <c r="LTG220" s="594"/>
      <c r="LTH220" s="594"/>
      <c r="LTI220" s="594"/>
      <c r="LTJ220" s="594"/>
      <c r="LTK220" s="594"/>
      <c r="LTL220" s="594"/>
      <c r="LTM220" s="594"/>
      <c r="LTN220" s="594"/>
      <c r="LTO220" s="594"/>
      <c r="LTP220" s="594"/>
      <c r="LTQ220" s="594"/>
      <c r="LTR220" s="594"/>
      <c r="LTS220" s="594"/>
      <c r="LTT220" s="594"/>
      <c r="LTU220" s="594"/>
      <c r="LTV220" s="594"/>
      <c r="LTW220" s="594"/>
      <c r="LTX220" s="594"/>
      <c r="LTY220" s="594"/>
      <c r="LTZ220" s="594"/>
      <c r="LUA220" s="594"/>
      <c r="LUB220" s="594"/>
      <c r="LUC220" s="594"/>
      <c r="LUD220" s="594"/>
      <c r="LUE220" s="594"/>
      <c r="LUF220" s="594"/>
      <c r="LUG220" s="594"/>
      <c r="LUH220" s="594"/>
      <c r="LUI220" s="594"/>
      <c r="LUJ220" s="594"/>
      <c r="LUK220" s="594"/>
      <c r="LUL220" s="594"/>
      <c r="LUM220" s="594"/>
      <c r="LUN220" s="594"/>
      <c r="LUO220" s="594"/>
      <c r="LUP220" s="594"/>
      <c r="LUQ220" s="594"/>
      <c r="LUR220" s="594"/>
      <c r="LUS220" s="594"/>
      <c r="LUT220" s="594"/>
      <c r="LUU220" s="594"/>
      <c r="LUV220" s="594"/>
      <c r="LUW220" s="594"/>
      <c r="LUX220" s="594"/>
      <c r="LUY220" s="594"/>
      <c r="LUZ220" s="594"/>
      <c r="LVA220" s="594"/>
      <c r="LVB220" s="594"/>
      <c r="LVC220" s="594"/>
      <c r="LVD220" s="594"/>
      <c r="LVE220" s="594"/>
      <c r="LVF220" s="594"/>
      <c r="LVG220" s="594"/>
      <c r="LVH220" s="594"/>
      <c r="LVI220" s="594"/>
      <c r="LVJ220" s="594"/>
      <c r="LVK220" s="594"/>
      <c r="LVL220" s="594"/>
      <c r="LVM220" s="594"/>
      <c r="LVN220" s="594"/>
      <c r="LVO220" s="594"/>
      <c r="LVP220" s="594"/>
      <c r="LVQ220" s="594"/>
      <c r="LVR220" s="594"/>
      <c r="LVS220" s="594"/>
      <c r="LVT220" s="594"/>
      <c r="LVU220" s="594"/>
      <c r="LVV220" s="594"/>
      <c r="LVW220" s="594"/>
      <c r="LVX220" s="594"/>
      <c r="LVY220" s="594"/>
      <c r="LVZ220" s="594"/>
      <c r="LWA220" s="594"/>
      <c r="LWB220" s="594"/>
      <c r="LWC220" s="594"/>
      <c r="LWD220" s="594"/>
      <c r="LWE220" s="594"/>
      <c r="LWF220" s="594"/>
      <c r="LWG220" s="594"/>
      <c r="LWH220" s="594"/>
      <c r="LWI220" s="594"/>
      <c r="LWJ220" s="594"/>
      <c r="LWK220" s="594"/>
      <c r="LWL220" s="594"/>
      <c r="LWM220" s="594"/>
      <c r="LWN220" s="594"/>
      <c r="LWO220" s="594"/>
      <c r="LWP220" s="594"/>
      <c r="LWQ220" s="594"/>
      <c r="LWR220" s="594"/>
      <c r="LWS220" s="594"/>
      <c r="LWT220" s="594"/>
      <c r="LWU220" s="594"/>
      <c r="LWV220" s="594"/>
      <c r="LWW220" s="594"/>
      <c r="LWX220" s="594"/>
      <c r="LWY220" s="594"/>
      <c r="LWZ220" s="594"/>
      <c r="LXA220" s="594"/>
      <c r="LXB220" s="594"/>
      <c r="LXC220" s="594"/>
      <c r="LXD220" s="594"/>
      <c r="LXE220" s="594"/>
      <c r="LXF220" s="594"/>
      <c r="LXG220" s="594"/>
      <c r="LXH220" s="594"/>
      <c r="LXI220" s="594"/>
      <c r="LXJ220" s="594"/>
      <c r="LXK220" s="594"/>
      <c r="LXL220" s="594"/>
      <c r="LXM220" s="594"/>
      <c r="LXN220" s="594"/>
      <c r="LXO220" s="594"/>
      <c r="LXP220" s="594"/>
      <c r="LXQ220" s="594"/>
      <c r="LXR220" s="594"/>
      <c r="LXS220" s="594"/>
      <c r="LXT220" s="594"/>
      <c r="LXU220" s="594"/>
      <c r="LXV220" s="594"/>
      <c r="LXW220" s="594"/>
      <c r="LXX220" s="594"/>
      <c r="LXY220" s="594"/>
      <c r="LXZ220" s="594"/>
      <c r="LYA220" s="594"/>
      <c r="LYB220" s="594"/>
      <c r="LYC220" s="594"/>
      <c r="LYD220" s="594"/>
      <c r="LYE220" s="594"/>
      <c r="LYF220" s="594"/>
      <c r="LYG220" s="594"/>
      <c r="LYH220" s="594"/>
      <c r="LYI220" s="594"/>
      <c r="LYJ220" s="594"/>
      <c r="LYK220" s="594"/>
      <c r="LYL220" s="594"/>
      <c r="LYM220" s="594"/>
      <c r="LYN220" s="594"/>
      <c r="LYO220" s="594"/>
      <c r="LYP220" s="594"/>
      <c r="LYQ220" s="594"/>
      <c r="LYR220" s="594"/>
      <c r="LYS220" s="594"/>
      <c r="LYT220" s="594"/>
      <c r="LYU220" s="594"/>
      <c r="LYV220" s="594"/>
      <c r="LYW220" s="594"/>
      <c r="LYX220" s="594"/>
      <c r="LYY220" s="594"/>
      <c r="LYZ220" s="594"/>
      <c r="LZA220" s="594"/>
      <c r="LZB220" s="594"/>
      <c r="LZC220" s="594"/>
      <c r="LZD220" s="594"/>
      <c r="LZE220" s="594"/>
      <c r="LZF220" s="594"/>
      <c r="LZG220" s="594"/>
      <c r="LZH220" s="594"/>
      <c r="LZI220" s="594"/>
      <c r="LZJ220" s="594"/>
      <c r="LZK220" s="594"/>
      <c r="LZL220" s="594"/>
      <c r="LZM220" s="594"/>
      <c r="LZN220" s="594"/>
      <c r="LZO220" s="594"/>
      <c r="LZP220" s="594"/>
      <c r="LZQ220" s="594"/>
      <c r="LZR220" s="594"/>
      <c r="LZS220" s="594"/>
      <c r="LZT220" s="594"/>
      <c r="LZU220" s="594"/>
      <c r="LZV220" s="594"/>
      <c r="LZW220" s="594"/>
      <c r="LZX220" s="594"/>
      <c r="LZY220" s="594"/>
      <c r="LZZ220" s="594"/>
      <c r="MAA220" s="594"/>
      <c r="MAB220" s="594"/>
      <c r="MAC220" s="594"/>
      <c r="MAD220" s="594"/>
      <c r="MAE220" s="594"/>
      <c r="MAF220" s="594"/>
      <c r="MAG220" s="594"/>
      <c r="MAH220" s="594"/>
      <c r="MAI220" s="594"/>
      <c r="MAJ220" s="594"/>
      <c r="MAK220" s="594"/>
      <c r="MAL220" s="594"/>
      <c r="MAM220" s="594"/>
      <c r="MAN220" s="594"/>
      <c r="MAO220" s="594"/>
      <c r="MAP220" s="594"/>
      <c r="MAQ220" s="594"/>
      <c r="MAR220" s="594"/>
      <c r="MAS220" s="594"/>
      <c r="MAT220" s="594"/>
      <c r="MAU220" s="594"/>
      <c r="MAV220" s="594"/>
      <c r="MAW220" s="594"/>
      <c r="MAX220" s="594"/>
      <c r="MAY220" s="594"/>
      <c r="MAZ220" s="594"/>
      <c r="MBA220" s="594"/>
      <c r="MBB220" s="594"/>
      <c r="MBC220" s="594"/>
      <c r="MBD220" s="594"/>
      <c r="MBE220" s="594"/>
      <c r="MBF220" s="594"/>
      <c r="MBG220" s="594"/>
      <c r="MBH220" s="594"/>
      <c r="MBI220" s="594"/>
      <c r="MBJ220" s="594"/>
      <c r="MBK220" s="594"/>
      <c r="MBL220" s="594"/>
      <c r="MBM220" s="594"/>
      <c r="MBN220" s="594"/>
      <c r="MBO220" s="594"/>
      <c r="MBP220" s="594"/>
      <c r="MBQ220" s="594"/>
      <c r="MBR220" s="594"/>
      <c r="MBS220" s="594"/>
      <c r="MBT220" s="594"/>
      <c r="MBU220" s="594"/>
      <c r="MBV220" s="594"/>
      <c r="MBW220" s="594"/>
      <c r="MBX220" s="594"/>
      <c r="MBY220" s="594"/>
      <c r="MBZ220" s="594"/>
      <c r="MCA220" s="594"/>
      <c r="MCB220" s="594"/>
      <c r="MCC220" s="594"/>
      <c r="MCD220" s="594"/>
      <c r="MCE220" s="594"/>
      <c r="MCF220" s="594"/>
      <c r="MCG220" s="594"/>
      <c r="MCH220" s="594"/>
      <c r="MCI220" s="594"/>
      <c r="MCJ220" s="594"/>
      <c r="MCK220" s="594"/>
      <c r="MCL220" s="594"/>
      <c r="MCM220" s="594"/>
      <c r="MCN220" s="594"/>
      <c r="MCO220" s="594"/>
      <c r="MCP220" s="594"/>
      <c r="MCQ220" s="594"/>
      <c r="MCR220" s="594"/>
      <c r="MCS220" s="594"/>
      <c r="MCT220" s="594"/>
      <c r="MCU220" s="594"/>
      <c r="MCV220" s="594"/>
      <c r="MCW220" s="594"/>
      <c r="MCX220" s="594"/>
      <c r="MCY220" s="594"/>
      <c r="MCZ220" s="594"/>
      <c r="MDA220" s="594"/>
      <c r="MDB220" s="594"/>
      <c r="MDC220" s="594"/>
      <c r="MDD220" s="594"/>
      <c r="MDE220" s="594"/>
      <c r="MDF220" s="594"/>
      <c r="MDG220" s="594"/>
      <c r="MDH220" s="594"/>
      <c r="MDI220" s="594"/>
      <c r="MDJ220" s="594"/>
      <c r="MDK220" s="594"/>
      <c r="MDL220" s="594"/>
      <c r="MDM220" s="594"/>
      <c r="MDN220" s="594"/>
      <c r="MDO220" s="594"/>
      <c r="MDP220" s="594"/>
      <c r="MDQ220" s="594"/>
      <c r="MDR220" s="594"/>
      <c r="MDS220" s="594"/>
      <c r="MDT220" s="594"/>
      <c r="MDU220" s="594"/>
      <c r="MDV220" s="594"/>
      <c r="MDW220" s="594"/>
      <c r="MDX220" s="594"/>
      <c r="MDY220" s="594"/>
      <c r="MDZ220" s="594"/>
      <c r="MEA220" s="594"/>
      <c r="MEB220" s="594"/>
      <c r="MEC220" s="594"/>
      <c r="MED220" s="594"/>
      <c r="MEE220" s="594"/>
      <c r="MEF220" s="594"/>
      <c r="MEG220" s="594"/>
      <c r="MEH220" s="594"/>
      <c r="MEI220" s="594"/>
      <c r="MEJ220" s="594"/>
      <c r="MEK220" s="594"/>
      <c r="MEL220" s="594"/>
      <c r="MEM220" s="594"/>
      <c r="MEN220" s="594"/>
      <c r="MEO220" s="594"/>
      <c r="MEP220" s="594"/>
      <c r="MEQ220" s="594"/>
      <c r="MER220" s="594"/>
      <c r="MES220" s="594"/>
      <c r="MET220" s="594"/>
      <c r="MEU220" s="594"/>
      <c r="MEV220" s="594"/>
      <c r="MEW220" s="594"/>
      <c r="MEX220" s="594"/>
      <c r="MEY220" s="594"/>
      <c r="MEZ220" s="594"/>
      <c r="MFA220" s="594"/>
      <c r="MFB220" s="594"/>
      <c r="MFC220" s="594"/>
      <c r="MFD220" s="594"/>
      <c r="MFE220" s="594"/>
      <c r="MFF220" s="594"/>
      <c r="MFG220" s="594"/>
      <c r="MFH220" s="594"/>
      <c r="MFI220" s="594"/>
      <c r="MFJ220" s="594"/>
      <c r="MFK220" s="594"/>
      <c r="MFL220" s="594"/>
      <c r="MFM220" s="594"/>
      <c r="MFN220" s="594"/>
      <c r="MFO220" s="594"/>
      <c r="MFP220" s="594"/>
      <c r="MFQ220" s="594"/>
      <c r="MFR220" s="594"/>
      <c r="MFS220" s="594"/>
      <c r="MFT220" s="594"/>
      <c r="MFU220" s="594"/>
      <c r="MFV220" s="594"/>
      <c r="MFW220" s="594"/>
      <c r="MFX220" s="594"/>
      <c r="MFY220" s="594"/>
      <c r="MFZ220" s="594"/>
      <c r="MGA220" s="594"/>
      <c r="MGB220" s="594"/>
      <c r="MGC220" s="594"/>
      <c r="MGD220" s="594"/>
      <c r="MGE220" s="594"/>
      <c r="MGF220" s="594"/>
      <c r="MGG220" s="594"/>
      <c r="MGH220" s="594"/>
      <c r="MGI220" s="594"/>
      <c r="MGJ220" s="594"/>
      <c r="MGK220" s="594"/>
      <c r="MGL220" s="594"/>
      <c r="MGM220" s="594"/>
      <c r="MGN220" s="594"/>
      <c r="MGO220" s="594"/>
      <c r="MGP220" s="594"/>
      <c r="MGQ220" s="594"/>
      <c r="MGR220" s="594"/>
      <c r="MGS220" s="594"/>
      <c r="MGT220" s="594"/>
      <c r="MGU220" s="594"/>
      <c r="MGV220" s="594"/>
      <c r="MGW220" s="594"/>
      <c r="MGX220" s="594"/>
      <c r="MGY220" s="594"/>
      <c r="MGZ220" s="594"/>
      <c r="MHA220" s="594"/>
      <c r="MHB220" s="594"/>
      <c r="MHC220" s="594"/>
      <c r="MHD220" s="594"/>
      <c r="MHE220" s="594"/>
      <c r="MHF220" s="594"/>
      <c r="MHG220" s="594"/>
      <c r="MHH220" s="594"/>
      <c r="MHI220" s="594"/>
      <c r="MHJ220" s="594"/>
      <c r="MHK220" s="594"/>
      <c r="MHL220" s="594"/>
      <c r="MHM220" s="594"/>
      <c r="MHN220" s="594"/>
      <c r="MHO220" s="594"/>
      <c r="MHP220" s="594"/>
      <c r="MHQ220" s="594"/>
      <c r="MHR220" s="594"/>
      <c r="MHS220" s="594"/>
      <c r="MHT220" s="594"/>
      <c r="MHU220" s="594"/>
      <c r="MHV220" s="594"/>
      <c r="MHW220" s="594"/>
      <c r="MHX220" s="594"/>
      <c r="MHY220" s="594"/>
      <c r="MHZ220" s="594"/>
      <c r="MIA220" s="594"/>
      <c r="MIB220" s="594"/>
      <c r="MIC220" s="594"/>
      <c r="MID220" s="594"/>
      <c r="MIE220" s="594"/>
      <c r="MIF220" s="594"/>
      <c r="MIG220" s="594"/>
      <c r="MIH220" s="594"/>
      <c r="MII220" s="594"/>
      <c r="MIJ220" s="594"/>
      <c r="MIK220" s="594"/>
      <c r="MIL220" s="594"/>
      <c r="MIM220" s="594"/>
      <c r="MIN220" s="594"/>
      <c r="MIO220" s="594"/>
      <c r="MIP220" s="594"/>
      <c r="MIQ220" s="594"/>
      <c r="MIR220" s="594"/>
      <c r="MIS220" s="594"/>
      <c r="MIT220" s="594"/>
      <c r="MIU220" s="594"/>
      <c r="MIV220" s="594"/>
      <c r="MIW220" s="594"/>
      <c r="MIX220" s="594"/>
      <c r="MIY220" s="594"/>
      <c r="MIZ220" s="594"/>
      <c r="MJA220" s="594"/>
      <c r="MJB220" s="594"/>
      <c r="MJC220" s="594"/>
      <c r="MJD220" s="594"/>
      <c r="MJE220" s="594"/>
      <c r="MJF220" s="594"/>
      <c r="MJG220" s="594"/>
      <c r="MJH220" s="594"/>
      <c r="MJI220" s="594"/>
      <c r="MJJ220" s="594"/>
      <c r="MJK220" s="594"/>
      <c r="MJL220" s="594"/>
      <c r="MJM220" s="594"/>
      <c r="MJN220" s="594"/>
      <c r="MJO220" s="594"/>
      <c r="MJP220" s="594"/>
      <c r="MJQ220" s="594"/>
      <c r="MJR220" s="594"/>
      <c r="MJS220" s="594"/>
      <c r="MJT220" s="594"/>
      <c r="MJU220" s="594"/>
      <c r="MJV220" s="594"/>
      <c r="MJW220" s="594"/>
      <c r="MJX220" s="594"/>
      <c r="MJY220" s="594"/>
      <c r="MJZ220" s="594"/>
      <c r="MKA220" s="594"/>
      <c r="MKB220" s="594"/>
      <c r="MKC220" s="594"/>
      <c r="MKD220" s="594"/>
      <c r="MKE220" s="594"/>
      <c r="MKF220" s="594"/>
      <c r="MKG220" s="594"/>
      <c r="MKH220" s="594"/>
      <c r="MKI220" s="594"/>
      <c r="MKJ220" s="594"/>
      <c r="MKK220" s="594"/>
      <c r="MKL220" s="594"/>
      <c r="MKM220" s="594"/>
      <c r="MKN220" s="594"/>
      <c r="MKO220" s="594"/>
      <c r="MKP220" s="594"/>
      <c r="MKQ220" s="594"/>
      <c r="MKR220" s="594"/>
      <c r="MKS220" s="594"/>
      <c r="MKT220" s="594"/>
      <c r="MKU220" s="594"/>
      <c r="MKV220" s="594"/>
      <c r="MKW220" s="594"/>
      <c r="MKX220" s="594"/>
      <c r="MKY220" s="594"/>
      <c r="MKZ220" s="594"/>
      <c r="MLA220" s="594"/>
      <c r="MLB220" s="594"/>
      <c r="MLC220" s="594"/>
      <c r="MLD220" s="594"/>
      <c r="MLE220" s="594"/>
      <c r="MLF220" s="594"/>
      <c r="MLG220" s="594"/>
      <c r="MLH220" s="594"/>
      <c r="MLI220" s="594"/>
      <c r="MLJ220" s="594"/>
      <c r="MLK220" s="594"/>
      <c r="MLL220" s="594"/>
      <c r="MLM220" s="594"/>
      <c r="MLN220" s="594"/>
      <c r="MLO220" s="594"/>
      <c r="MLP220" s="594"/>
      <c r="MLQ220" s="594"/>
      <c r="MLR220" s="594"/>
      <c r="MLS220" s="594"/>
      <c r="MLT220" s="594"/>
      <c r="MLU220" s="594"/>
      <c r="MLV220" s="594"/>
      <c r="MLW220" s="594"/>
      <c r="MLX220" s="594"/>
      <c r="MLY220" s="594"/>
      <c r="MLZ220" s="594"/>
      <c r="MMA220" s="594"/>
      <c r="MMB220" s="594"/>
      <c r="MMC220" s="594"/>
      <c r="MMD220" s="594"/>
      <c r="MME220" s="594"/>
      <c r="MMF220" s="594"/>
      <c r="MMG220" s="594"/>
      <c r="MMH220" s="594"/>
      <c r="MMI220" s="594"/>
      <c r="MMJ220" s="594"/>
      <c r="MMK220" s="594"/>
      <c r="MML220" s="594"/>
      <c r="MMM220" s="594"/>
      <c r="MMN220" s="594"/>
      <c r="MMO220" s="594"/>
      <c r="MMP220" s="594"/>
      <c r="MMQ220" s="594"/>
      <c r="MMR220" s="594"/>
      <c r="MMS220" s="594"/>
      <c r="MMT220" s="594"/>
      <c r="MMU220" s="594"/>
      <c r="MMV220" s="594"/>
      <c r="MMW220" s="594"/>
      <c r="MMX220" s="594"/>
      <c r="MMY220" s="594"/>
      <c r="MMZ220" s="594"/>
      <c r="MNA220" s="594"/>
      <c r="MNB220" s="594"/>
      <c r="MNC220" s="594"/>
      <c r="MND220" s="594"/>
      <c r="MNE220" s="594"/>
      <c r="MNF220" s="594"/>
      <c r="MNG220" s="594"/>
      <c r="MNH220" s="594"/>
      <c r="MNI220" s="594"/>
      <c r="MNJ220" s="594"/>
      <c r="MNK220" s="594"/>
      <c r="MNL220" s="594"/>
      <c r="MNM220" s="594"/>
      <c r="MNN220" s="594"/>
      <c r="MNO220" s="594"/>
      <c r="MNP220" s="594"/>
      <c r="MNQ220" s="594"/>
      <c r="MNR220" s="594"/>
      <c r="MNS220" s="594"/>
      <c r="MNT220" s="594"/>
      <c r="MNU220" s="594"/>
      <c r="MNV220" s="594"/>
      <c r="MNW220" s="594"/>
      <c r="MNX220" s="594"/>
      <c r="MNY220" s="594"/>
      <c r="MNZ220" s="594"/>
      <c r="MOA220" s="594"/>
      <c r="MOB220" s="594"/>
      <c r="MOC220" s="594"/>
      <c r="MOD220" s="594"/>
      <c r="MOE220" s="594"/>
      <c r="MOF220" s="594"/>
      <c r="MOG220" s="594"/>
      <c r="MOH220" s="594"/>
      <c r="MOI220" s="594"/>
      <c r="MOJ220" s="594"/>
      <c r="MOK220" s="594"/>
      <c r="MOL220" s="594"/>
      <c r="MOM220" s="594"/>
      <c r="MON220" s="594"/>
      <c r="MOO220" s="594"/>
      <c r="MOP220" s="594"/>
      <c r="MOQ220" s="594"/>
      <c r="MOR220" s="594"/>
      <c r="MOS220" s="594"/>
      <c r="MOT220" s="594"/>
      <c r="MOU220" s="594"/>
      <c r="MOV220" s="594"/>
      <c r="MOW220" s="594"/>
      <c r="MOX220" s="594"/>
      <c r="MOY220" s="594"/>
      <c r="MOZ220" s="594"/>
      <c r="MPA220" s="594"/>
      <c r="MPB220" s="594"/>
      <c r="MPC220" s="594"/>
      <c r="MPD220" s="594"/>
      <c r="MPE220" s="594"/>
      <c r="MPF220" s="594"/>
      <c r="MPG220" s="594"/>
      <c r="MPH220" s="594"/>
      <c r="MPI220" s="594"/>
      <c r="MPJ220" s="594"/>
      <c r="MPK220" s="594"/>
      <c r="MPL220" s="594"/>
      <c r="MPM220" s="594"/>
      <c r="MPN220" s="594"/>
      <c r="MPO220" s="594"/>
      <c r="MPP220" s="594"/>
      <c r="MPQ220" s="594"/>
      <c r="MPR220" s="594"/>
      <c r="MPS220" s="594"/>
      <c r="MPT220" s="594"/>
      <c r="MPU220" s="594"/>
      <c r="MPV220" s="594"/>
      <c r="MPW220" s="594"/>
      <c r="MPX220" s="594"/>
      <c r="MPY220" s="594"/>
      <c r="MPZ220" s="594"/>
      <c r="MQA220" s="594"/>
      <c r="MQB220" s="594"/>
      <c r="MQC220" s="594"/>
      <c r="MQD220" s="594"/>
      <c r="MQE220" s="594"/>
      <c r="MQF220" s="594"/>
      <c r="MQG220" s="594"/>
      <c r="MQH220" s="594"/>
      <c r="MQI220" s="594"/>
      <c r="MQJ220" s="594"/>
      <c r="MQK220" s="594"/>
      <c r="MQL220" s="594"/>
      <c r="MQM220" s="594"/>
      <c r="MQN220" s="594"/>
      <c r="MQO220" s="594"/>
      <c r="MQP220" s="594"/>
      <c r="MQQ220" s="594"/>
      <c r="MQR220" s="594"/>
      <c r="MQS220" s="594"/>
      <c r="MQT220" s="594"/>
      <c r="MQU220" s="594"/>
      <c r="MQV220" s="594"/>
      <c r="MQW220" s="594"/>
      <c r="MQX220" s="594"/>
      <c r="MQY220" s="594"/>
      <c r="MQZ220" s="594"/>
      <c r="MRA220" s="594"/>
      <c r="MRB220" s="594"/>
      <c r="MRC220" s="594"/>
      <c r="MRD220" s="594"/>
      <c r="MRE220" s="594"/>
      <c r="MRF220" s="594"/>
      <c r="MRG220" s="594"/>
      <c r="MRH220" s="594"/>
      <c r="MRI220" s="594"/>
      <c r="MRJ220" s="594"/>
      <c r="MRK220" s="594"/>
      <c r="MRL220" s="594"/>
      <c r="MRM220" s="594"/>
      <c r="MRN220" s="594"/>
      <c r="MRO220" s="594"/>
      <c r="MRP220" s="594"/>
      <c r="MRQ220" s="594"/>
      <c r="MRR220" s="594"/>
      <c r="MRS220" s="594"/>
      <c r="MRT220" s="594"/>
      <c r="MRU220" s="594"/>
      <c r="MRV220" s="594"/>
      <c r="MRW220" s="594"/>
      <c r="MRX220" s="594"/>
      <c r="MRY220" s="594"/>
      <c r="MRZ220" s="594"/>
      <c r="MSA220" s="594"/>
      <c r="MSB220" s="594"/>
      <c r="MSC220" s="594"/>
      <c r="MSD220" s="594"/>
      <c r="MSE220" s="594"/>
      <c r="MSF220" s="594"/>
      <c r="MSG220" s="594"/>
      <c r="MSH220" s="594"/>
      <c r="MSI220" s="594"/>
      <c r="MSJ220" s="594"/>
      <c r="MSK220" s="594"/>
      <c r="MSL220" s="594"/>
      <c r="MSM220" s="594"/>
      <c r="MSN220" s="594"/>
      <c r="MSO220" s="594"/>
      <c r="MSP220" s="594"/>
      <c r="MSQ220" s="594"/>
      <c r="MSR220" s="594"/>
      <c r="MSS220" s="594"/>
      <c r="MST220" s="594"/>
      <c r="MSU220" s="594"/>
      <c r="MSV220" s="594"/>
      <c r="MSW220" s="594"/>
      <c r="MSX220" s="594"/>
      <c r="MSY220" s="594"/>
      <c r="MSZ220" s="594"/>
      <c r="MTA220" s="594"/>
      <c r="MTB220" s="594"/>
      <c r="MTC220" s="594"/>
      <c r="MTD220" s="594"/>
      <c r="MTE220" s="594"/>
      <c r="MTF220" s="594"/>
      <c r="MTG220" s="594"/>
      <c r="MTH220" s="594"/>
      <c r="MTI220" s="594"/>
      <c r="MTJ220" s="594"/>
      <c r="MTK220" s="594"/>
      <c r="MTL220" s="594"/>
      <c r="MTM220" s="594"/>
      <c r="MTN220" s="594"/>
      <c r="MTO220" s="594"/>
      <c r="MTP220" s="594"/>
      <c r="MTQ220" s="594"/>
      <c r="MTR220" s="594"/>
      <c r="MTS220" s="594"/>
      <c r="MTT220" s="594"/>
      <c r="MTU220" s="594"/>
      <c r="MTV220" s="594"/>
      <c r="MTW220" s="594"/>
      <c r="MTX220" s="594"/>
      <c r="MTY220" s="594"/>
      <c r="MTZ220" s="594"/>
      <c r="MUA220" s="594"/>
      <c r="MUB220" s="594"/>
      <c r="MUC220" s="594"/>
      <c r="MUD220" s="594"/>
      <c r="MUE220" s="594"/>
      <c r="MUF220" s="594"/>
      <c r="MUG220" s="594"/>
      <c r="MUH220" s="594"/>
      <c r="MUI220" s="594"/>
      <c r="MUJ220" s="594"/>
      <c r="MUK220" s="594"/>
      <c r="MUL220" s="594"/>
      <c r="MUM220" s="594"/>
      <c r="MUN220" s="594"/>
      <c r="MUO220" s="594"/>
      <c r="MUP220" s="594"/>
      <c r="MUQ220" s="594"/>
      <c r="MUR220" s="594"/>
      <c r="MUS220" s="594"/>
      <c r="MUT220" s="594"/>
      <c r="MUU220" s="594"/>
      <c r="MUV220" s="594"/>
      <c r="MUW220" s="594"/>
      <c r="MUX220" s="594"/>
      <c r="MUY220" s="594"/>
      <c r="MUZ220" s="594"/>
      <c r="MVA220" s="594"/>
      <c r="MVB220" s="594"/>
      <c r="MVC220" s="594"/>
      <c r="MVD220" s="594"/>
      <c r="MVE220" s="594"/>
      <c r="MVF220" s="594"/>
      <c r="MVG220" s="594"/>
      <c r="MVH220" s="594"/>
      <c r="MVI220" s="594"/>
      <c r="MVJ220" s="594"/>
      <c r="MVK220" s="594"/>
      <c r="MVL220" s="594"/>
      <c r="MVM220" s="594"/>
      <c r="MVN220" s="594"/>
      <c r="MVO220" s="594"/>
      <c r="MVP220" s="594"/>
      <c r="MVQ220" s="594"/>
      <c r="MVR220" s="594"/>
      <c r="MVS220" s="594"/>
      <c r="MVT220" s="594"/>
      <c r="MVU220" s="594"/>
      <c r="MVV220" s="594"/>
      <c r="MVW220" s="594"/>
      <c r="MVX220" s="594"/>
      <c r="MVY220" s="594"/>
      <c r="MVZ220" s="594"/>
      <c r="MWA220" s="594"/>
      <c r="MWB220" s="594"/>
      <c r="MWC220" s="594"/>
      <c r="MWD220" s="594"/>
      <c r="MWE220" s="594"/>
      <c r="MWF220" s="594"/>
      <c r="MWG220" s="594"/>
      <c r="MWH220" s="594"/>
      <c r="MWI220" s="594"/>
      <c r="MWJ220" s="594"/>
      <c r="MWK220" s="594"/>
      <c r="MWL220" s="594"/>
      <c r="MWM220" s="594"/>
      <c r="MWN220" s="594"/>
      <c r="MWO220" s="594"/>
      <c r="MWP220" s="594"/>
      <c r="MWQ220" s="594"/>
      <c r="MWR220" s="594"/>
      <c r="MWS220" s="594"/>
      <c r="MWT220" s="594"/>
      <c r="MWU220" s="594"/>
      <c r="MWV220" s="594"/>
      <c r="MWW220" s="594"/>
      <c r="MWX220" s="594"/>
      <c r="MWY220" s="594"/>
      <c r="MWZ220" s="594"/>
      <c r="MXA220" s="594"/>
      <c r="MXB220" s="594"/>
      <c r="MXC220" s="594"/>
      <c r="MXD220" s="594"/>
      <c r="MXE220" s="594"/>
      <c r="MXF220" s="594"/>
      <c r="MXG220" s="594"/>
      <c r="MXH220" s="594"/>
      <c r="MXI220" s="594"/>
      <c r="MXJ220" s="594"/>
      <c r="MXK220" s="594"/>
      <c r="MXL220" s="594"/>
      <c r="MXM220" s="594"/>
      <c r="MXN220" s="594"/>
      <c r="MXO220" s="594"/>
      <c r="MXP220" s="594"/>
      <c r="MXQ220" s="594"/>
      <c r="MXR220" s="594"/>
      <c r="MXS220" s="594"/>
      <c r="MXT220" s="594"/>
      <c r="MXU220" s="594"/>
      <c r="MXV220" s="594"/>
      <c r="MXW220" s="594"/>
      <c r="MXX220" s="594"/>
      <c r="MXY220" s="594"/>
      <c r="MXZ220" s="594"/>
      <c r="MYA220" s="594"/>
      <c r="MYB220" s="594"/>
      <c r="MYC220" s="594"/>
      <c r="MYD220" s="594"/>
      <c r="MYE220" s="594"/>
      <c r="MYF220" s="594"/>
      <c r="MYG220" s="594"/>
      <c r="MYH220" s="594"/>
      <c r="MYI220" s="594"/>
      <c r="MYJ220" s="594"/>
      <c r="MYK220" s="594"/>
      <c r="MYL220" s="594"/>
      <c r="MYM220" s="594"/>
      <c r="MYN220" s="594"/>
      <c r="MYO220" s="594"/>
      <c r="MYP220" s="594"/>
      <c r="MYQ220" s="594"/>
      <c r="MYR220" s="594"/>
      <c r="MYS220" s="594"/>
      <c r="MYT220" s="594"/>
      <c r="MYU220" s="594"/>
      <c r="MYV220" s="594"/>
      <c r="MYW220" s="594"/>
      <c r="MYX220" s="594"/>
      <c r="MYY220" s="594"/>
      <c r="MYZ220" s="594"/>
      <c r="MZA220" s="594"/>
      <c r="MZB220" s="594"/>
      <c r="MZC220" s="594"/>
      <c r="MZD220" s="594"/>
      <c r="MZE220" s="594"/>
      <c r="MZF220" s="594"/>
      <c r="MZG220" s="594"/>
      <c r="MZH220" s="594"/>
      <c r="MZI220" s="594"/>
      <c r="MZJ220" s="594"/>
      <c r="MZK220" s="594"/>
      <c r="MZL220" s="594"/>
      <c r="MZM220" s="594"/>
      <c r="MZN220" s="594"/>
      <c r="MZO220" s="594"/>
      <c r="MZP220" s="594"/>
      <c r="MZQ220" s="594"/>
      <c r="MZR220" s="594"/>
      <c r="MZS220" s="594"/>
      <c r="MZT220" s="594"/>
      <c r="MZU220" s="594"/>
      <c r="MZV220" s="594"/>
      <c r="MZW220" s="594"/>
      <c r="MZX220" s="594"/>
      <c r="MZY220" s="594"/>
      <c r="MZZ220" s="594"/>
      <c r="NAA220" s="594"/>
      <c r="NAB220" s="594"/>
      <c r="NAC220" s="594"/>
      <c r="NAD220" s="594"/>
      <c r="NAE220" s="594"/>
      <c r="NAF220" s="594"/>
      <c r="NAG220" s="594"/>
      <c r="NAH220" s="594"/>
      <c r="NAI220" s="594"/>
      <c r="NAJ220" s="594"/>
      <c r="NAK220" s="594"/>
      <c r="NAL220" s="594"/>
      <c r="NAM220" s="594"/>
      <c r="NAN220" s="594"/>
      <c r="NAO220" s="594"/>
      <c r="NAP220" s="594"/>
      <c r="NAQ220" s="594"/>
      <c r="NAR220" s="594"/>
      <c r="NAS220" s="594"/>
      <c r="NAT220" s="594"/>
      <c r="NAU220" s="594"/>
      <c r="NAV220" s="594"/>
      <c r="NAW220" s="594"/>
      <c r="NAX220" s="594"/>
      <c r="NAY220" s="594"/>
      <c r="NAZ220" s="594"/>
      <c r="NBA220" s="594"/>
      <c r="NBB220" s="594"/>
      <c r="NBC220" s="594"/>
      <c r="NBD220" s="594"/>
      <c r="NBE220" s="594"/>
      <c r="NBF220" s="594"/>
      <c r="NBG220" s="594"/>
      <c r="NBH220" s="594"/>
      <c r="NBI220" s="594"/>
      <c r="NBJ220" s="594"/>
      <c r="NBK220" s="594"/>
      <c r="NBL220" s="594"/>
      <c r="NBM220" s="594"/>
      <c r="NBN220" s="594"/>
      <c r="NBO220" s="594"/>
      <c r="NBP220" s="594"/>
      <c r="NBQ220" s="594"/>
      <c r="NBR220" s="594"/>
      <c r="NBS220" s="594"/>
      <c r="NBT220" s="594"/>
      <c r="NBU220" s="594"/>
      <c r="NBV220" s="594"/>
      <c r="NBW220" s="594"/>
      <c r="NBX220" s="594"/>
      <c r="NBY220" s="594"/>
      <c r="NBZ220" s="594"/>
      <c r="NCA220" s="594"/>
      <c r="NCB220" s="594"/>
      <c r="NCC220" s="594"/>
      <c r="NCD220" s="594"/>
      <c r="NCE220" s="594"/>
      <c r="NCF220" s="594"/>
      <c r="NCG220" s="594"/>
      <c r="NCH220" s="594"/>
      <c r="NCI220" s="594"/>
      <c r="NCJ220" s="594"/>
      <c r="NCK220" s="594"/>
      <c r="NCL220" s="594"/>
      <c r="NCM220" s="594"/>
      <c r="NCN220" s="594"/>
      <c r="NCO220" s="594"/>
      <c r="NCP220" s="594"/>
      <c r="NCQ220" s="594"/>
      <c r="NCR220" s="594"/>
      <c r="NCS220" s="594"/>
      <c r="NCT220" s="594"/>
      <c r="NCU220" s="594"/>
      <c r="NCV220" s="594"/>
      <c r="NCW220" s="594"/>
      <c r="NCX220" s="594"/>
      <c r="NCY220" s="594"/>
      <c r="NCZ220" s="594"/>
      <c r="NDA220" s="594"/>
      <c r="NDB220" s="594"/>
      <c r="NDC220" s="594"/>
      <c r="NDD220" s="594"/>
      <c r="NDE220" s="594"/>
      <c r="NDF220" s="594"/>
      <c r="NDG220" s="594"/>
      <c r="NDH220" s="594"/>
      <c r="NDI220" s="594"/>
      <c r="NDJ220" s="594"/>
      <c r="NDK220" s="594"/>
      <c r="NDL220" s="594"/>
      <c r="NDM220" s="594"/>
      <c r="NDN220" s="594"/>
      <c r="NDO220" s="594"/>
      <c r="NDP220" s="594"/>
      <c r="NDQ220" s="594"/>
      <c r="NDR220" s="594"/>
      <c r="NDS220" s="594"/>
      <c r="NDT220" s="594"/>
      <c r="NDU220" s="594"/>
      <c r="NDV220" s="594"/>
      <c r="NDW220" s="594"/>
      <c r="NDX220" s="594"/>
      <c r="NDY220" s="594"/>
      <c r="NDZ220" s="594"/>
      <c r="NEA220" s="594"/>
      <c r="NEB220" s="594"/>
      <c r="NEC220" s="594"/>
      <c r="NED220" s="594"/>
      <c r="NEE220" s="594"/>
      <c r="NEF220" s="594"/>
      <c r="NEG220" s="594"/>
      <c r="NEH220" s="594"/>
      <c r="NEI220" s="594"/>
      <c r="NEJ220" s="594"/>
      <c r="NEK220" s="594"/>
      <c r="NEL220" s="594"/>
      <c r="NEM220" s="594"/>
      <c r="NEN220" s="594"/>
      <c r="NEO220" s="594"/>
      <c r="NEP220" s="594"/>
      <c r="NEQ220" s="594"/>
      <c r="NER220" s="594"/>
      <c r="NES220" s="594"/>
      <c r="NET220" s="594"/>
      <c r="NEU220" s="594"/>
      <c r="NEV220" s="594"/>
      <c r="NEW220" s="594"/>
      <c r="NEX220" s="594"/>
      <c r="NEY220" s="594"/>
      <c r="NEZ220" s="594"/>
      <c r="NFA220" s="594"/>
      <c r="NFB220" s="594"/>
      <c r="NFC220" s="594"/>
      <c r="NFD220" s="594"/>
      <c r="NFE220" s="594"/>
      <c r="NFF220" s="594"/>
      <c r="NFG220" s="594"/>
      <c r="NFH220" s="594"/>
      <c r="NFI220" s="594"/>
      <c r="NFJ220" s="594"/>
      <c r="NFK220" s="594"/>
      <c r="NFL220" s="594"/>
      <c r="NFM220" s="594"/>
      <c r="NFN220" s="594"/>
      <c r="NFO220" s="594"/>
      <c r="NFP220" s="594"/>
      <c r="NFQ220" s="594"/>
      <c r="NFR220" s="594"/>
      <c r="NFS220" s="594"/>
      <c r="NFT220" s="594"/>
      <c r="NFU220" s="594"/>
      <c r="NFV220" s="594"/>
      <c r="NFW220" s="594"/>
      <c r="NFX220" s="594"/>
      <c r="NFY220" s="594"/>
      <c r="NFZ220" s="594"/>
      <c r="NGA220" s="594"/>
      <c r="NGB220" s="594"/>
      <c r="NGC220" s="594"/>
      <c r="NGD220" s="594"/>
      <c r="NGE220" s="594"/>
      <c r="NGF220" s="594"/>
      <c r="NGG220" s="594"/>
      <c r="NGH220" s="594"/>
      <c r="NGI220" s="594"/>
      <c r="NGJ220" s="594"/>
      <c r="NGK220" s="594"/>
      <c r="NGL220" s="594"/>
      <c r="NGM220" s="594"/>
      <c r="NGN220" s="594"/>
      <c r="NGO220" s="594"/>
      <c r="NGP220" s="594"/>
      <c r="NGQ220" s="594"/>
      <c r="NGR220" s="594"/>
      <c r="NGS220" s="594"/>
      <c r="NGT220" s="594"/>
      <c r="NGU220" s="594"/>
      <c r="NGV220" s="594"/>
      <c r="NGW220" s="594"/>
      <c r="NGX220" s="594"/>
      <c r="NGY220" s="594"/>
      <c r="NGZ220" s="594"/>
      <c r="NHA220" s="594"/>
      <c r="NHB220" s="594"/>
      <c r="NHC220" s="594"/>
      <c r="NHD220" s="594"/>
      <c r="NHE220" s="594"/>
      <c r="NHF220" s="594"/>
      <c r="NHG220" s="594"/>
      <c r="NHH220" s="594"/>
      <c r="NHI220" s="594"/>
      <c r="NHJ220" s="594"/>
      <c r="NHK220" s="594"/>
      <c r="NHL220" s="594"/>
      <c r="NHM220" s="594"/>
      <c r="NHN220" s="594"/>
      <c r="NHO220" s="594"/>
      <c r="NHP220" s="594"/>
      <c r="NHQ220" s="594"/>
      <c r="NHR220" s="594"/>
      <c r="NHS220" s="594"/>
      <c r="NHT220" s="594"/>
      <c r="NHU220" s="594"/>
      <c r="NHV220" s="594"/>
      <c r="NHW220" s="594"/>
      <c r="NHX220" s="594"/>
      <c r="NHY220" s="594"/>
      <c r="NHZ220" s="594"/>
      <c r="NIA220" s="594"/>
      <c r="NIB220" s="594"/>
      <c r="NIC220" s="594"/>
      <c r="NID220" s="594"/>
      <c r="NIE220" s="594"/>
      <c r="NIF220" s="594"/>
      <c r="NIG220" s="594"/>
      <c r="NIH220" s="594"/>
      <c r="NII220" s="594"/>
      <c r="NIJ220" s="594"/>
      <c r="NIK220" s="594"/>
      <c r="NIL220" s="594"/>
      <c r="NIM220" s="594"/>
      <c r="NIN220" s="594"/>
      <c r="NIO220" s="594"/>
      <c r="NIP220" s="594"/>
      <c r="NIQ220" s="594"/>
      <c r="NIR220" s="594"/>
      <c r="NIS220" s="594"/>
      <c r="NIT220" s="594"/>
      <c r="NIU220" s="594"/>
      <c r="NIV220" s="594"/>
      <c r="NIW220" s="594"/>
      <c r="NIX220" s="594"/>
      <c r="NIY220" s="594"/>
      <c r="NIZ220" s="594"/>
      <c r="NJA220" s="594"/>
      <c r="NJB220" s="594"/>
      <c r="NJC220" s="594"/>
      <c r="NJD220" s="594"/>
      <c r="NJE220" s="594"/>
      <c r="NJF220" s="594"/>
      <c r="NJG220" s="594"/>
      <c r="NJH220" s="594"/>
      <c r="NJI220" s="594"/>
      <c r="NJJ220" s="594"/>
      <c r="NJK220" s="594"/>
      <c r="NJL220" s="594"/>
      <c r="NJM220" s="594"/>
      <c r="NJN220" s="594"/>
      <c r="NJO220" s="594"/>
      <c r="NJP220" s="594"/>
      <c r="NJQ220" s="594"/>
      <c r="NJR220" s="594"/>
      <c r="NJS220" s="594"/>
      <c r="NJT220" s="594"/>
      <c r="NJU220" s="594"/>
      <c r="NJV220" s="594"/>
      <c r="NJW220" s="594"/>
      <c r="NJX220" s="594"/>
      <c r="NJY220" s="594"/>
      <c r="NJZ220" s="594"/>
      <c r="NKA220" s="594"/>
      <c r="NKB220" s="594"/>
      <c r="NKC220" s="594"/>
      <c r="NKD220" s="594"/>
      <c r="NKE220" s="594"/>
      <c r="NKF220" s="594"/>
      <c r="NKG220" s="594"/>
      <c r="NKH220" s="594"/>
      <c r="NKI220" s="594"/>
      <c r="NKJ220" s="594"/>
      <c r="NKK220" s="594"/>
      <c r="NKL220" s="594"/>
      <c r="NKM220" s="594"/>
      <c r="NKN220" s="594"/>
      <c r="NKO220" s="594"/>
      <c r="NKP220" s="594"/>
      <c r="NKQ220" s="594"/>
      <c r="NKR220" s="594"/>
      <c r="NKS220" s="594"/>
      <c r="NKT220" s="594"/>
      <c r="NKU220" s="594"/>
      <c r="NKV220" s="594"/>
      <c r="NKW220" s="594"/>
      <c r="NKX220" s="594"/>
      <c r="NKY220" s="594"/>
      <c r="NKZ220" s="594"/>
      <c r="NLA220" s="594"/>
      <c r="NLB220" s="594"/>
      <c r="NLC220" s="594"/>
      <c r="NLD220" s="594"/>
      <c r="NLE220" s="594"/>
      <c r="NLF220" s="594"/>
      <c r="NLG220" s="594"/>
      <c r="NLH220" s="594"/>
      <c r="NLI220" s="594"/>
      <c r="NLJ220" s="594"/>
      <c r="NLK220" s="594"/>
      <c r="NLL220" s="594"/>
      <c r="NLM220" s="594"/>
      <c r="NLN220" s="594"/>
      <c r="NLO220" s="594"/>
      <c r="NLP220" s="594"/>
      <c r="NLQ220" s="594"/>
      <c r="NLR220" s="594"/>
      <c r="NLS220" s="594"/>
      <c r="NLT220" s="594"/>
      <c r="NLU220" s="594"/>
      <c r="NLV220" s="594"/>
      <c r="NLW220" s="594"/>
      <c r="NLX220" s="594"/>
      <c r="NLY220" s="594"/>
      <c r="NLZ220" s="594"/>
      <c r="NMA220" s="594"/>
      <c r="NMB220" s="594"/>
      <c r="NMC220" s="594"/>
      <c r="NMD220" s="594"/>
      <c r="NME220" s="594"/>
      <c r="NMF220" s="594"/>
      <c r="NMG220" s="594"/>
      <c r="NMH220" s="594"/>
      <c r="NMI220" s="594"/>
      <c r="NMJ220" s="594"/>
      <c r="NMK220" s="594"/>
      <c r="NML220" s="594"/>
      <c r="NMM220" s="594"/>
      <c r="NMN220" s="594"/>
      <c r="NMO220" s="594"/>
      <c r="NMP220" s="594"/>
      <c r="NMQ220" s="594"/>
      <c r="NMR220" s="594"/>
      <c r="NMS220" s="594"/>
      <c r="NMT220" s="594"/>
      <c r="NMU220" s="594"/>
      <c r="NMV220" s="594"/>
      <c r="NMW220" s="594"/>
      <c r="NMX220" s="594"/>
      <c r="NMY220" s="594"/>
      <c r="NMZ220" s="594"/>
      <c r="NNA220" s="594"/>
      <c r="NNB220" s="594"/>
      <c r="NNC220" s="594"/>
      <c r="NND220" s="594"/>
      <c r="NNE220" s="594"/>
      <c r="NNF220" s="594"/>
      <c r="NNG220" s="594"/>
      <c r="NNH220" s="594"/>
      <c r="NNI220" s="594"/>
      <c r="NNJ220" s="594"/>
      <c r="NNK220" s="594"/>
      <c r="NNL220" s="594"/>
      <c r="NNM220" s="594"/>
      <c r="NNN220" s="594"/>
      <c r="NNO220" s="594"/>
      <c r="NNP220" s="594"/>
      <c r="NNQ220" s="594"/>
      <c r="NNR220" s="594"/>
      <c r="NNS220" s="594"/>
      <c r="NNT220" s="594"/>
      <c r="NNU220" s="594"/>
      <c r="NNV220" s="594"/>
      <c r="NNW220" s="594"/>
      <c r="NNX220" s="594"/>
      <c r="NNY220" s="594"/>
      <c r="NNZ220" s="594"/>
      <c r="NOA220" s="594"/>
      <c r="NOB220" s="594"/>
      <c r="NOC220" s="594"/>
      <c r="NOD220" s="594"/>
      <c r="NOE220" s="594"/>
      <c r="NOF220" s="594"/>
      <c r="NOG220" s="594"/>
      <c r="NOH220" s="594"/>
      <c r="NOI220" s="594"/>
      <c r="NOJ220" s="594"/>
      <c r="NOK220" s="594"/>
      <c r="NOL220" s="594"/>
      <c r="NOM220" s="594"/>
      <c r="NON220" s="594"/>
      <c r="NOO220" s="594"/>
      <c r="NOP220" s="594"/>
      <c r="NOQ220" s="594"/>
      <c r="NOR220" s="594"/>
      <c r="NOS220" s="594"/>
      <c r="NOT220" s="594"/>
      <c r="NOU220" s="594"/>
      <c r="NOV220" s="594"/>
      <c r="NOW220" s="594"/>
      <c r="NOX220" s="594"/>
      <c r="NOY220" s="594"/>
      <c r="NOZ220" s="594"/>
      <c r="NPA220" s="594"/>
      <c r="NPB220" s="594"/>
      <c r="NPC220" s="594"/>
      <c r="NPD220" s="594"/>
      <c r="NPE220" s="594"/>
      <c r="NPF220" s="594"/>
      <c r="NPG220" s="594"/>
      <c r="NPH220" s="594"/>
      <c r="NPI220" s="594"/>
      <c r="NPJ220" s="594"/>
      <c r="NPK220" s="594"/>
      <c r="NPL220" s="594"/>
      <c r="NPM220" s="594"/>
      <c r="NPN220" s="594"/>
      <c r="NPO220" s="594"/>
      <c r="NPP220" s="594"/>
      <c r="NPQ220" s="594"/>
      <c r="NPR220" s="594"/>
      <c r="NPS220" s="594"/>
      <c r="NPT220" s="594"/>
      <c r="NPU220" s="594"/>
      <c r="NPV220" s="594"/>
      <c r="NPW220" s="594"/>
      <c r="NPX220" s="594"/>
      <c r="NPY220" s="594"/>
      <c r="NPZ220" s="594"/>
      <c r="NQA220" s="594"/>
      <c r="NQB220" s="594"/>
      <c r="NQC220" s="594"/>
      <c r="NQD220" s="594"/>
      <c r="NQE220" s="594"/>
      <c r="NQF220" s="594"/>
      <c r="NQG220" s="594"/>
      <c r="NQH220" s="594"/>
      <c r="NQI220" s="594"/>
      <c r="NQJ220" s="594"/>
      <c r="NQK220" s="594"/>
      <c r="NQL220" s="594"/>
      <c r="NQM220" s="594"/>
      <c r="NQN220" s="594"/>
      <c r="NQO220" s="594"/>
      <c r="NQP220" s="594"/>
      <c r="NQQ220" s="594"/>
      <c r="NQR220" s="594"/>
      <c r="NQS220" s="594"/>
      <c r="NQT220" s="594"/>
      <c r="NQU220" s="594"/>
      <c r="NQV220" s="594"/>
      <c r="NQW220" s="594"/>
      <c r="NQX220" s="594"/>
      <c r="NQY220" s="594"/>
      <c r="NQZ220" s="594"/>
      <c r="NRA220" s="594"/>
      <c r="NRB220" s="594"/>
      <c r="NRC220" s="594"/>
      <c r="NRD220" s="594"/>
      <c r="NRE220" s="594"/>
      <c r="NRF220" s="594"/>
      <c r="NRG220" s="594"/>
      <c r="NRH220" s="594"/>
      <c r="NRI220" s="594"/>
      <c r="NRJ220" s="594"/>
      <c r="NRK220" s="594"/>
      <c r="NRL220" s="594"/>
      <c r="NRM220" s="594"/>
      <c r="NRN220" s="594"/>
      <c r="NRO220" s="594"/>
      <c r="NRP220" s="594"/>
      <c r="NRQ220" s="594"/>
      <c r="NRR220" s="594"/>
      <c r="NRS220" s="594"/>
      <c r="NRT220" s="594"/>
      <c r="NRU220" s="594"/>
      <c r="NRV220" s="594"/>
      <c r="NRW220" s="594"/>
      <c r="NRX220" s="594"/>
      <c r="NRY220" s="594"/>
      <c r="NRZ220" s="594"/>
      <c r="NSA220" s="594"/>
      <c r="NSB220" s="594"/>
      <c r="NSC220" s="594"/>
      <c r="NSD220" s="594"/>
      <c r="NSE220" s="594"/>
      <c r="NSF220" s="594"/>
      <c r="NSG220" s="594"/>
      <c r="NSH220" s="594"/>
      <c r="NSI220" s="594"/>
      <c r="NSJ220" s="594"/>
      <c r="NSK220" s="594"/>
      <c r="NSL220" s="594"/>
      <c r="NSM220" s="594"/>
      <c r="NSN220" s="594"/>
      <c r="NSO220" s="594"/>
      <c r="NSP220" s="594"/>
      <c r="NSQ220" s="594"/>
      <c r="NSR220" s="594"/>
      <c r="NSS220" s="594"/>
      <c r="NST220" s="594"/>
      <c r="NSU220" s="594"/>
      <c r="NSV220" s="594"/>
      <c r="NSW220" s="594"/>
      <c r="NSX220" s="594"/>
      <c r="NSY220" s="594"/>
      <c r="NSZ220" s="594"/>
      <c r="NTA220" s="594"/>
      <c r="NTB220" s="594"/>
      <c r="NTC220" s="594"/>
      <c r="NTD220" s="594"/>
      <c r="NTE220" s="594"/>
      <c r="NTF220" s="594"/>
      <c r="NTG220" s="594"/>
      <c r="NTH220" s="594"/>
      <c r="NTI220" s="594"/>
      <c r="NTJ220" s="594"/>
      <c r="NTK220" s="594"/>
      <c r="NTL220" s="594"/>
      <c r="NTM220" s="594"/>
      <c r="NTN220" s="594"/>
      <c r="NTO220" s="594"/>
      <c r="NTP220" s="594"/>
      <c r="NTQ220" s="594"/>
      <c r="NTR220" s="594"/>
      <c r="NTS220" s="594"/>
      <c r="NTT220" s="594"/>
      <c r="NTU220" s="594"/>
      <c r="NTV220" s="594"/>
      <c r="NTW220" s="594"/>
      <c r="NTX220" s="594"/>
      <c r="NTY220" s="594"/>
      <c r="NTZ220" s="594"/>
      <c r="NUA220" s="594"/>
      <c r="NUB220" s="594"/>
      <c r="NUC220" s="594"/>
      <c r="NUD220" s="594"/>
      <c r="NUE220" s="594"/>
      <c r="NUF220" s="594"/>
      <c r="NUG220" s="594"/>
      <c r="NUH220" s="594"/>
      <c r="NUI220" s="594"/>
      <c r="NUJ220" s="594"/>
      <c r="NUK220" s="594"/>
      <c r="NUL220" s="594"/>
      <c r="NUM220" s="594"/>
      <c r="NUN220" s="594"/>
      <c r="NUO220" s="594"/>
      <c r="NUP220" s="594"/>
      <c r="NUQ220" s="594"/>
      <c r="NUR220" s="594"/>
      <c r="NUS220" s="594"/>
      <c r="NUT220" s="594"/>
      <c r="NUU220" s="594"/>
      <c r="NUV220" s="594"/>
      <c r="NUW220" s="594"/>
      <c r="NUX220" s="594"/>
      <c r="NUY220" s="594"/>
      <c r="NUZ220" s="594"/>
      <c r="NVA220" s="594"/>
      <c r="NVB220" s="594"/>
      <c r="NVC220" s="594"/>
      <c r="NVD220" s="594"/>
      <c r="NVE220" s="594"/>
      <c r="NVF220" s="594"/>
      <c r="NVG220" s="594"/>
      <c r="NVH220" s="594"/>
      <c r="NVI220" s="594"/>
      <c r="NVJ220" s="594"/>
      <c r="NVK220" s="594"/>
      <c r="NVL220" s="594"/>
      <c r="NVM220" s="594"/>
      <c r="NVN220" s="594"/>
      <c r="NVO220" s="594"/>
      <c r="NVP220" s="594"/>
      <c r="NVQ220" s="594"/>
      <c r="NVR220" s="594"/>
      <c r="NVS220" s="594"/>
      <c r="NVT220" s="594"/>
      <c r="NVU220" s="594"/>
      <c r="NVV220" s="594"/>
      <c r="NVW220" s="594"/>
      <c r="NVX220" s="594"/>
      <c r="NVY220" s="594"/>
      <c r="NVZ220" s="594"/>
      <c r="NWA220" s="594"/>
      <c r="NWB220" s="594"/>
      <c r="NWC220" s="594"/>
      <c r="NWD220" s="594"/>
      <c r="NWE220" s="594"/>
      <c r="NWF220" s="594"/>
      <c r="NWG220" s="594"/>
      <c r="NWH220" s="594"/>
      <c r="NWI220" s="594"/>
      <c r="NWJ220" s="594"/>
      <c r="NWK220" s="594"/>
      <c r="NWL220" s="594"/>
      <c r="NWM220" s="594"/>
      <c r="NWN220" s="594"/>
      <c r="NWO220" s="594"/>
      <c r="NWP220" s="594"/>
      <c r="NWQ220" s="594"/>
      <c r="NWR220" s="594"/>
      <c r="NWS220" s="594"/>
      <c r="NWT220" s="594"/>
      <c r="NWU220" s="594"/>
      <c r="NWV220" s="594"/>
      <c r="NWW220" s="594"/>
      <c r="NWX220" s="594"/>
      <c r="NWY220" s="594"/>
      <c r="NWZ220" s="594"/>
      <c r="NXA220" s="594"/>
      <c r="NXB220" s="594"/>
      <c r="NXC220" s="594"/>
      <c r="NXD220" s="594"/>
      <c r="NXE220" s="594"/>
      <c r="NXF220" s="594"/>
      <c r="NXG220" s="594"/>
      <c r="NXH220" s="594"/>
      <c r="NXI220" s="594"/>
      <c r="NXJ220" s="594"/>
      <c r="NXK220" s="594"/>
      <c r="NXL220" s="594"/>
      <c r="NXM220" s="594"/>
      <c r="NXN220" s="594"/>
      <c r="NXO220" s="594"/>
      <c r="NXP220" s="594"/>
      <c r="NXQ220" s="594"/>
      <c r="NXR220" s="594"/>
      <c r="NXS220" s="594"/>
      <c r="NXT220" s="594"/>
      <c r="NXU220" s="594"/>
      <c r="NXV220" s="594"/>
      <c r="NXW220" s="594"/>
      <c r="NXX220" s="594"/>
      <c r="NXY220" s="594"/>
      <c r="NXZ220" s="594"/>
      <c r="NYA220" s="594"/>
      <c r="NYB220" s="594"/>
      <c r="NYC220" s="594"/>
      <c r="NYD220" s="594"/>
      <c r="NYE220" s="594"/>
      <c r="NYF220" s="594"/>
      <c r="NYG220" s="594"/>
      <c r="NYH220" s="594"/>
      <c r="NYI220" s="594"/>
      <c r="NYJ220" s="594"/>
      <c r="NYK220" s="594"/>
      <c r="NYL220" s="594"/>
      <c r="NYM220" s="594"/>
      <c r="NYN220" s="594"/>
      <c r="NYO220" s="594"/>
      <c r="NYP220" s="594"/>
      <c r="NYQ220" s="594"/>
      <c r="NYR220" s="594"/>
      <c r="NYS220" s="594"/>
      <c r="NYT220" s="594"/>
      <c r="NYU220" s="594"/>
      <c r="NYV220" s="594"/>
      <c r="NYW220" s="594"/>
      <c r="NYX220" s="594"/>
      <c r="NYY220" s="594"/>
      <c r="NYZ220" s="594"/>
      <c r="NZA220" s="594"/>
      <c r="NZB220" s="594"/>
      <c r="NZC220" s="594"/>
      <c r="NZD220" s="594"/>
      <c r="NZE220" s="594"/>
      <c r="NZF220" s="594"/>
      <c r="NZG220" s="594"/>
      <c r="NZH220" s="594"/>
      <c r="NZI220" s="594"/>
      <c r="NZJ220" s="594"/>
      <c r="NZK220" s="594"/>
      <c r="NZL220" s="594"/>
      <c r="NZM220" s="594"/>
      <c r="NZN220" s="594"/>
      <c r="NZO220" s="594"/>
      <c r="NZP220" s="594"/>
      <c r="NZQ220" s="594"/>
      <c r="NZR220" s="594"/>
      <c r="NZS220" s="594"/>
      <c r="NZT220" s="594"/>
      <c r="NZU220" s="594"/>
      <c r="NZV220" s="594"/>
      <c r="NZW220" s="594"/>
      <c r="NZX220" s="594"/>
      <c r="NZY220" s="594"/>
      <c r="NZZ220" s="594"/>
      <c r="OAA220" s="594"/>
      <c r="OAB220" s="594"/>
      <c r="OAC220" s="594"/>
      <c r="OAD220" s="594"/>
      <c r="OAE220" s="594"/>
      <c r="OAF220" s="594"/>
      <c r="OAG220" s="594"/>
      <c r="OAH220" s="594"/>
      <c r="OAI220" s="594"/>
      <c r="OAJ220" s="594"/>
      <c r="OAK220" s="594"/>
      <c r="OAL220" s="594"/>
      <c r="OAM220" s="594"/>
      <c r="OAN220" s="594"/>
      <c r="OAO220" s="594"/>
      <c r="OAP220" s="594"/>
      <c r="OAQ220" s="594"/>
      <c r="OAR220" s="594"/>
      <c r="OAS220" s="594"/>
      <c r="OAT220" s="594"/>
      <c r="OAU220" s="594"/>
      <c r="OAV220" s="594"/>
      <c r="OAW220" s="594"/>
      <c r="OAX220" s="594"/>
      <c r="OAY220" s="594"/>
      <c r="OAZ220" s="594"/>
      <c r="OBA220" s="594"/>
      <c r="OBB220" s="594"/>
      <c r="OBC220" s="594"/>
      <c r="OBD220" s="594"/>
      <c r="OBE220" s="594"/>
      <c r="OBF220" s="594"/>
      <c r="OBG220" s="594"/>
      <c r="OBH220" s="594"/>
      <c r="OBI220" s="594"/>
      <c r="OBJ220" s="594"/>
      <c r="OBK220" s="594"/>
      <c r="OBL220" s="594"/>
      <c r="OBM220" s="594"/>
      <c r="OBN220" s="594"/>
      <c r="OBO220" s="594"/>
      <c r="OBP220" s="594"/>
      <c r="OBQ220" s="594"/>
      <c r="OBR220" s="594"/>
      <c r="OBS220" s="594"/>
      <c r="OBT220" s="594"/>
      <c r="OBU220" s="594"/>
      <c r="OBV220" s="594"/>
      <c r="OBW220" s="594"/>
      <c r="OBX220" s="594"/>
      <c r="OBY220" s="594"/>
      <c r="OBZ220" s="594"/>
      <c r="OCA220" s="594"/>
      <c r="OCB220" s="594"/>
      <c r="OCC220" s="594"/>
      <c r="OCD220" s="594"/>
      <c r="OCE220" s="594"/>
      <c r="OCF220" s="594"/>
      <c r="OCG220" s="594"/>
      <c r="OCH220" s="594"/>
      <c r="OCI220" s="594"/>
      <c r="OCJ220" s="594"/>
      <c r="OCK220" s="594"/>
      <c r="OCL220" s="594"/>
      <c r="OCM220" s="594"/>
      <c r="OCN220" s="594"/>
      <c r="OCO220" s="594"/>
      <c r="OCP220" s="594"/>
      <c r="OCQ220" s="594"/>
      <c r="OCR220" s="594"/>
      <c r="OCS220" s="594"/>
      <c r="OCT220" s="594"/>
      <c r="OCU220" s="594"/>
      <c r="OCV220" s="594"/>
      <c r="OCW220" s="594"/>
      <c r="OCX220" s="594"/>
      <c r="OCY220" s="594"/>
      <c r="OCZ220" s="594"/>
      <c r="ODA220" s="594"/>
      <c r="ODB220" s="594"/>
      <c r="ODC220" s="594"/>
      <c r="ODD220" s="594"/>
      <c r="ODE220" s="594"/>
      <c r="ODF220" s="594"/>
      <c r="ODG220" s="594"/>
      <c r="ODH220" s="594"/>
      <c r="ODI220" s="594"/>
      <c r="ODJ220" s="594"/>
      <c r="ODK220" s="594"/>
      <c r="ODL220" s="594"/>
      <c r="ODM220" s="594"/>
      <c r="ODN220" s="594"/>
      <c r="ODO220" s="594"/>
      <c r="ODP220" s="594"/>
      <c r="ODQ220" s="594"/>
      <c r="ODR220" s="594"/>
      <c r="ODS220" s="594"/>
      <c r="ODT220" s="594"/>
      <c r="ODU220" s="594"/>
      <c r="ODV220" s="594"/>
      <c r="ODW220" s="594"/>
      <c r="ODX220" s="594"/>
      <c r="ODY220" s="594"/>
      <c r="ODZ220" s="594"/>
      <c r="OEA220" s="594"/>
      <c r="OEB220" s="594"/>
      <c r="OEC220" s="594"/>
      <c r="OED220" s="594"/>
      <c r="OEE220" s="594"/>
      <c r="OEF220" s="594"/>
      <c r="OEG220" s="594"/>
      <c r="OEH220" s="594"/>
      <c r="OEI220" s="594"/>
      <c r="OEJ220" s="594"/>
      <c r="OEK220" s="594"/>
      <c r="OEL220" s="594"/>
      <c r="OEM220" s="594"/>
      <c r="OEN220" s="594"/>
      <c r="OEO220" s="594"/>
      <c r="OEP220" s="594"/>
      <c r="OEQ220" s="594"/>
      <c r="OER220" s="594"/>
      <c r="OES220" s="594"/>
      <c r="OET220" s="594"/>
      <c r="OEU220" s="594"/>
      <c r="OEV220" s="594"/>
      <c r="OEW220" s="594"/>
      <c r="OEX220" s="594"/>
      <c r="OEY220" s="594"/>
      <c r="OEZ220" s="594"/>
      <c r="OFA220" s="594"/>
      <c r="OFB220" s="594"/>
      <c r="OFC220" s="594"/>
      <c r="OFD220" s="594"/>
      <c r="OFE220" s="594"/>
      <c r="OFF220" s="594"/>
      <c r="OFG220" s="594"/>
      <c r="OFH220" s="594"/>
      <c r="OFI220" s="594"/>
      <c r="OFJ220" s="594"/>
      <c r="OFK220" s="594"/>
      <c r="OFL220" s="594"/>
      <c r="OFM220" s="594"/>
      <c r="OFN220" s="594"/>
      <c r="OFO220" s="594"/>
      <c r="OFP220" s="594"/>
      <c r="OFQ220" s="594"/>
      <c r="OFR220" s="594"/>
      <c r="OFS220" s="594"/>
      <c r="OFT220" s="594"/>
      <c r="OFU220" s="594"/>
      <c r="OFV220" s="594"/>
      <c r="OFW220" s="594"/>
      <c r="OFX220" s="594"/>
      <c r="OFY220" s="594"/>
      <c r="OFZ220" s="594"/>
      <c r="OGA220" s="594"/>
      <c r="OGB220" s="594"/>
      <c r="OGC220" s="594"/>
      <c r="OGD220" s="594"/>
      <c r="OGE220" s="594"/>
      <c r="OGF220" s="594"/>
      <c r="OGG220" s="594"/>
      <c r="OGH220" s="594"/>
      <c r="OGI220" s="594"/>
      <c r="OGJ220" s="594"/>
      <c r="OGK220" s="594"/>
      <c r="OGL220" s="594"/>
      <c r="OGM220" s="594"/>
      <c r="OGN220" s="594"/>
      <c r="OGO220" s="594"/>
      <c r="OGP220" s="594"/>
      <c r="OGQ220" s="594"/>
      <c r="OGR220" s="594"/>
      <c r="OGS220" s="594"/>
      <c r="OGT220" s="594"/>
      <c r="OGU220" s="594"/>
      <c r="OGV220" s="594"/>
      <c r="OGW220" s="594"/>
      <c r="OGX220" s="594"/>
      <c r="OGY220" s="594"/>
      <c r="OGZ220" s="594"/>
      <c r="OHA220" s="594"/>
      <c r="OHB220" s="594"/>
      <c r="OHC220" s="594"/>
      <c r="OHD220" s="594"/>
      <c r="OHE220" s="594"/>
      <c r="OHF220" s="594"/>
      <c r="OHG220" s="594"/>
      <c r="OHH220" s="594"/>
      <c r="OHI220" s="594"/>
      <c r="OHJ220" s="594"/>
      <c r="OHK220" s="594"/>
      <c r="OHL220" s="594"/>
      <c r="OHM220" s="594"/>
      <c r="OHN220" s="594"/>
      <c r="OHO220" s="594"/>
      <c r="OHP220" s="594"/>
      <c r="OHQ220" s="594"/>
      <c r="OHR220" s="594"/>
      <c r="OHS220" s="594"/>
      <c r="OHT220" s="594"/>
      <c r="OHU220" s="594"/>
      <c r="OHV220" s="594"/>
      <c r="OHW220" s="594"/>
      <c r="OHX220" s="594"/>
      <c r="OHY220" s="594"/>
      <c r="OHZ220" s="594"/>
      <c r="OIA220" s="594"/>
      <c r="OIB220" s="594"/>
      <c r="OIC220" s="594"/>
      <c r="OID220" s="594"/>
      <c r="OIE220" s="594"/>
      <c r="OIF220" s="594"/>
      <c r="OIG220" s="594"/>
      <c r="OIH220" s="594"/>
      <c r="OII220" s="594"/>
      <c r="OIJ220" s="594"/>
      <c r="OIK220" s="594"/>
      <c r="OIL220" s="594"/>
      <c r="OIM220" s="594"/>
      <c r="OIN220" s="594"/>
      <c r="OIO220" s="594"/>
      <c r="OIP220" s="594"/>
      <c r="OIQ220" s="594"/>
      <c r="OIR220" s="594"/>
      <c r="OIS220" s="594"/>
      <c r="OIT220" s="594"/>
      <c r="OIU220" s="594"/>
      <c r="OIV220" s="594"/>
      <c r="OIW220" s="594"/>
      <c r="OIX220" s="594"/>
      <c r="OIY220" s="594"/>
      <c r="OIZ220" s="594"/>
      <c r="OJA220" s="594"/>
      <c r="OJB220" s="594"/>
      <c r="OJC220" s="594"/>
      <c r="OJD220" s="594"/>
      <c r="OJE220" s="594"/>
      <c r="OJF220" s="594"/>
      <c r="OJG220" s="594"/>
      <c r="OJH220" s="594"/>
      <c r="OJI220" s="594"/>
      <c r="OJJ220" s="594"/>
      <c r="OJK220" s="594"/>
      <c r="OJL220" s="594"/>
      <c r="OJM220" s="594"/>
      <c r="OJN220" s="594"/>
      <c r="OJO220" s="594"/>
      <c r="OJP220" s="594"/>
      <c r="OJQ220" s="594"/>
      <c r="OJR220" s="594"/>
      <c r="OJS220" s="594"/>
      <c r="OJT220" s="594"/>
      <c r="OJU220" s="594"/>
      <c r="OJV220" s="594"/>
      <c r="OJW220" s="594"/>
      <c r="OJX220" s="594"/>
      <c r="OJY220" s="594"/>
      <c r="OJZ220" s="594"/>
      <c r="OKA220" s="594"/>
      <c r="OKB220" s="594"/>
      <c r="OKC220" s="594"/>
      <c r="OKD220" s="594"/>
      <c r="OKE220" s="594"/>
      <c r="OKF220" s="594"/>
      <c r="OKG220" s="594"/>
      <c r="OKH220" s="594"/>
      <c r="OKI220" s="594"/>
      <c r="OKJ220" s="594"/>
      <c r="OKK220" s="594"/>
      <c r="OKL220" s="594"/>
      <c r="OKM220" s="594"/>
      <c r="OKN220" s="594"/>
      <c r="OKO220" s="594"/>
      <c r="OKP220" s="594"/>
      <c r="OKQ220" s="594"/>
      <c r="OKR220" s="594"/>
      <c r="OKS220" s="594"/>
      <c r="OKT220" s="594"/>
      <c r="OKU220" s="594"/>
      <c r="OKV220" s="594"/>
      <c r="OKW220" s="594"/>
      <c r="OKX220" s="594"/>
      <c r="OKY220" s="594"/>
      <c r="OKZ220" s="594"/>
      <c r="OLA220" s="594"/>
      <c r="OLB220" s="594"/>
      <c r="OLC220" s="594"/>
      <c r="OLD220" s="594"/>
      <c r="OLE220" s="594"/>
      <c r="OLF220" s="594"/>
      <c r="OLG220" s="594"/>
      <c r="OLH220" s="594"/>
      <c r="OLI220" s="594"/>
      <c r="OLJ220" s="594"/>
      <c r="OLK220" s="594"/>
      <c r="OLL220" s="594"/>
      <c r="OLM220" s="594"/>
      <c r="OLN220" s="594"/>
      <c r="OLO220" s="594"/>
      <c r="OLP220" s="594"/>
      <c r="OLQ220" s="594"/>
      <c r="OLR220" s="594"/>
      <c r="OLS220" s="594"/>
      <c r="OLT220" s="594"/>
      <c r="OLU220" s="594"/>
      <c r="OLV220" s="594"/>
      <c r="OLW220" s="594"/>
      <c r="OLX220" s="594"/>
      <c r="OLY220" s="594"/>
      <c r="OLZ220" s="594"/>
      <c r="OMA220" s="594"/>
      <c r="OMB220" s="594"/>
      <c r="OMC220" s="594"/>
      <c r="OMD220" s="594"/>
      <c r="OME220" s="594"/>
      <c r="OMF220" s="594"/>
      <c r="OMG220" s="594"/>
      <c r="OMH220" s="594"/>
      <c r="OMI220" s="594"/>
      <c r="OMJ220" s="594"/>
      <c r="OMK220" s="594"/>
      <c r="OML220" s="594"/>
      <c r="OMM220" s="594"/>
      <c r="OMN220" s="594"/>
      <c r="OMO220" s="594"/>
      <c r="OMP220" s="594"/>
      <c r="OMQ220" s="594"/>
      <c r="OMR220" s="594"/>
      <c r="OMS220" s="594"/>
      <c r="OMT220" s="594"/>
      <c r="OMU220" s="594"/>
      <c r="OMV220" s="594"/>
      <c r="OMW220" s="594"/>
      <c r="OMX220" s="594"/>
      <c r="OMY220" s="594"/>
      <c r="OMZ220" s="594"/>
      <c r="ONA220" s="594"/>
      <c r="ONB220" s="594"/>
      <c r="ONC220" s="594"/>
      <c r="OND220" s="594"/>
      <c r="ONE220" s="594"/>
      <c r="ONF220" s="594"/>
      <c r="ONG220" s="594"/>
      <c r="ONH220" s="594"/>
      <c r="ONI220" s="594"/>
      <c r="ONJ220" s="594"/>
      <c r="ONK220" s="594"/>
      <c r="ONL220" s="594"/>
      <c r="ONM220" s="594"/>
      <c r="ONN220" s="594"/>
      <c r="ONO220" s="594"/>
      <c r="ONP220" s="594"/>
      <c r="ONQ220" s="594"/>
      <c r="ONR220" s="594"/>
      <c r="ONS220" s="594"/>
      <c r="ONT220" s="594"/>
      <c r="ONU220" s="594"/>
      <c r="ONV220" s="594"/>
      <c r="ONW220" s="594"/>
      <c r="ONX220" s="594"/>
      <c r="ONY220" s="594"/>
      <c r="ONZ220" s="594"/>
      <c r="OOA220" s="594"/>
      <c r="OOB220" s="594"/>
      <c r="OOC220" s="594"/>
      <c r="OOD220" s="594"/>
      <c r="OOE220" s="594"/>
      <c r="OOF220" s="594"/>
      <c r="OOG220" s="594"/>
      <c r="OOH220" s="594"/>
      <c r="OOI220" s="594"/>
      <c r="OOJ220" s="594"/>
      <c r="OOK220" s="594"/>
      <c r="OOL220" s="594"/>
      <c r="OOM220" s="594"/>
      <c r="OON220" s="594"/>
      <c r="OOO220" s="594"/>
      <c r="OOP220" s="594"/>
      <c r="OOQ220" s="594"/>
      <c r="OOR220" s="594"/>
      <c r="OOS220" s="594"/>
      <c r="OOT220" s="594"/>
      <c r="OOU220" s="594"/>
      <c r="OOV220" s="594"/>
      <c r="OOW220" s="594"/>
      <c r="OOX220" s="594"/>
      <c r="OOY220" s="594"/>
      <c r="OOZ220" s="594"/>
      <c r="OPA220" s="594"/>
      <c r="OPB220" s="594"/>
      <c r="OPC220" s="594"/>
      <c r="OPD220" s="594"/>
      <c r="OPE220" s="594"/>
      <c r="OPF220" s="594"/>
      <c r="OPG220" s="594"/>
      <c r="OPH220" s="594"/>
      <c r="OPI220" s="594"/>
      <c r="OPJ220" s="594"/>
      <c r="OPK220" s="594"/>
      <c r="OPL220" s="594"/>
      <c r="OPM220" s="594"/>
      <c r="OPN220" s="594"/>
      <c r="OPO220" s="594"/>
      <c r="OPP220" s="594"/>
      <c r="OPQ220" s="594"/>
      <c r="OPR220" s="594"/>
      <c r="OPS220" s="594"/>
      <c r="OPT220" s="594"/>
      <c r="OPU220" s="594"/>
      <c r="OPV220" s="594"/>
      <c r="OPW220" s="594"/>
      <c r="OPX220" s="594"/>
      <c r="OPY220" s="594"/>
      <c r="OPZ220" s="594"/>
      <c r="OQA220" s="594"/>
      <c r="OQB220" s="594"/>
      <c r="OQC220" s="594"/>
      <c r="OQD220" s="594"/>
      <c r="OQE220" s="594"/>
      <c r="OQF220" s="594"/>
      <c r="OQG220" s="594"/>
      <c r="OQH220" s="594"/>
      <c r="OQI220" s="594"/>
      <c r="OQJ220" s="594"/>
      <c r="OQK220" s="594"/>
      <c r="OQL220" s="594"/>
      <c r="OQM220" s="594"/>
      <c r="OQN220" s="594"/>
      <c r="OQO220" s="594"/>
      <c r="OQP220" s="594"/>
      <c r="OQQ220" s="594"/>
      <c r="OQR220" s="594"/>
      <c r="OQS220" s="594"/>
      <c r="OQT220" s="594"/>
      <c r="OQU220" s="594"/>
      <c r="OQV220" s="594"/>
      <c r="OQW220" s="594"/>
      <c r="OQX220" s="594"/>
      <c r="OQY220" s="594"/>
      <c r="OQZ220" s="594"/>
      <c r="ORA220" s="594"/>
      <c r="ORB220" s="594"/>
      <c r="ORC220" s="594"/>
      <c r="ORD220" s="594"/>
      <c r="ORE220" s="594"/>
      <c r="ORF220" s="594"/>
      <c r="ORG220" s="594"/>
      <c r="ORH220" s="594"/>
      <c r="ORI220" s="594"/>
      <c r="ORJ220" s="594"/>
      <c r="ORK220" s="594"/>
      <c r="ORL220" s="594"/>
      <c r="ORM220" s="594"/>
      <c r="ORN220" s="594"/>
      <c r="ORO220" s="594"/>
      <c r="ORP220" s="594"/>
      <c r="ORQ220" s="594"/>
      <c r="ORR220" s="594"/>
      <c r="ORS220" s="594"/>
      <c r="ORT220" s="594"/>
      <c r="ORU220" s="594"/>
      <c r="ORV220" s="594"/>
      <c r="ORW220" s="594"/>
      <c r="ORX220" s="594"/>
      <c r="ORY220" s="594"/>
      <c r="ORZ220" s="594"/>
      <c r="OSA220" s="594"/>
      <c r="OSB220" s="594"/>
      <c r="OSC220" s="594"/>
      <c r="OSD220" s="594"/>
      <c r="OSE220" s="594"/>
      <c r="OSF220" s="594"/>
      <c r="OSG220" s="594"/>
      <c r="OSH220" s="594"/>
      <c r="OSI220" s="594"/>
      <c r="OSJ220" s="594"/>
      <c r="OSK220" s="594"/>
      <c r="OSL220" s="594"/>
      <c r="OSM220" s="594"/>
      <c r="OSN220" s="594"/>
      <c r="OSO220" s="594"/>
      <c r="OSP220" s="594"/>
      <c r="OSQ220" s="594"/>
      <c r="OSR220" s="594"/>
      <c r="OSS220" s="594"/>
      <c r="OST220" s="594"/>
      <c r="OSU220" s="594"/>
      <c r="OSV220" s="594"/>
      <c r="OSW220" s="594"/>
      <c r="OSX220" s="594"/>
      <c r="OSY220" s="594"/>
      <c r="OSZ220" s="594"/>
      <c r="OTA220" s="594"/>
      <c r="OTB220" s="594"/>
      <c r="OTC220" s="594"/>
      <c r="OTD220" s="594"/>
      <c r="OTE220" s="594"/>
      <c r="OTF220" s="594"/>
      <c r="OTG220" s="594"/>
      <c r="OTH220" s="594"/>
      <c r="OTI220" s="594"/>
      <c r="OTJ220" s="594"/>
      <c r="OTK220" s="594"/>
      <c r="OTL220" s="594"/>
      <c r="OTM220" s="594"/>
      <c r="OTN220" s="594"/>
      <c r="OTO220" s="594"/>
      <c r="OTP220" s="594"/>
      <c r="OTQ220" s="594"/>
      <c r="OTR220" s="594"/>
      <c r="OTS220" s="594"/>
      <c r="OTT220" s="594"/>
      <c r="OTU220" s="594"/>
      <c r="OTV220" s="594"/>
      <c r="OTW220" s="594"/>
      <c r="OTX220" s="594"/>
      <c r="OTY220" s="594"/>
      <c r="OTZ220" s="594"/>
      <c r="OUA220" s="594"/>
      <c r="OUB220" s="594"/>
      <c r="OUC220" s="594"/>
      <c r="OUD220" s="594"/>
      <c r="OUE220" s="594"/>
      <c r="OUF220" s="594"/>
      <c r="OUG220" s="594"/>
      <c r="OUH220" s="594"/>
      <c r="OUI220" s="594"/>
      <c r="OUJ220" s="594"/>
      <c r="OUK220" s="594"/>
      <c r="OUL220" s="594"/>
      <c r="OUM220" s="594"/>
      <c r="OUN220" s="594"/>
      <c r="OUO220" s="594"/>
      <c r="OUP220" s="594"/>
      <c r="OUQ220" s="594"/>
      <c r="OUR220" s="594"/>
      <c r="OUS220" s="594"/>
      <c r="OUT220" s="594"/>
      <c r="OUU220" s="594"/>
      <c r="OUV220" s="594"/>
      <c r="OUW220" s="594"/>
      <c r="OUX220" s="594"/>
      <c r="OUY220" s="594"/>
      <c r="OUZ220" s="594"/>
      <c r="OVA220" s="594"/>
      <c r="OVB220" s="594"/>
      <c r="OVC220" s="594"/>
      <c r="OVD220" s="594"/>
      <c r="OVE220" s="594"/>
      <c r="OVF220" s="594"/>
      <c r="OVG220" s="594"/>
      <c r="OVH220" s="594"/>
      <c r="OVI220" s="594"/>
      <c r="OVJ220" s="594"/>
      <c r="OVK220" s="594"/>
      <c r="OVL220" s="594"/>
      <c r="OVM220" s="594"/>
      <c r="OVN220" s="594"/>
      <c r="OVO220" s="594"/>
      <c r="OVP220" s="594"/>
      <c r="OVQ220" s="594"/>
      <c r="OVR220" s="594"/>
      <c r="OVS220" s="594"/>
      <c r="OVT220" s="594"/>
      <c r="OVU220" s="594"/>
      <c r="OVV220" s="594"/>
      <c r="OVW220" s="594"/>
      <c r="OVX220" s="594"/>
      <c r="OVY220" s="594"/>
      <c r="OVZ220" s="594"/>
      <c r="OWA220" s="594"/>
      <c r="OWB220" s="594"/>
      <c r="OWC220" s="594"/>
      <c r="OWD220" s="594"/>
      <c r="OWE220" s="594"/>
      <c r="OWF220" s="594"/>
      <c r="OWG220" s="594"/>
      <c r="OWH220" s="594"/>
      <c r="OWI220" s="594"/>
      <c r="OWJ220" s="594"/>
      <c r="OWK220" s="594"/>
      <c r="OWL220" s="594"/>
      <c r="OWM220" s="594"/>
      <c r="OWN220" s="594"/>
      <c r="OWO220" s="594"/>
      <c r="OWP220" s="594"/>
      <c r="OWQ220" s="594"/>
      <c r="OWR220" s="594"/>
      <c r="OWS220" s="594"/>
      <c r="OWT220" s="594"/>
      <c r="OWU220" s="594"/>
      <c r="OWV220" s="594"/>
      <c r="OWW220" s="594"/>
      <c r="OWX220" s="594"/>
      <c r="OWY220" s="594"/>
      <c r="OWZ220" s="594"/>
      <c r="OXA220" s="594"/>
      <c r="OXB220" s="594"/>
      <c r="OXC220" s="594"/>
      <c r="OXD220" s="594"/>
      <c r="OXE220" s="594"/>
      <c r="OXF220" s="594"/>
      <c r="OXG220" s="594"/>
      <c r="OXH220" s="594"/>
      <c r="OXI220" s="594"/>
      <c r="OXJ220" s="594"/>
      <c r="OXK220" s="594"/>
      <c r="OXL220" s="594"/>
      <c r="OXM220" s="594"/>
      <c r="OXN220" s="594"/>
      <c r="OXO220" s="594"/>
      <c r="OXP220" s="594"/>
      <c r="OXQ220" s="594"/>
      <c r="OXR220" s="594"/>
      <c r="OXS220" s="594"/>
      <c r="OXT220" s="594"/>
      <c r="OXU220" s="594"/>
      <c r="OXV220" s="594"/>
      <c r="OXW220" s="594"/>
      <c r="OXX220" s="594"/>
      <c r="OXY220" s="594"/>
      <c r="OXZ220" s="594"/>
      <c r="OYA220" s="594"/>
      <c r="OYB220" s="594"/>
      <c r="OYC220" s="594"/>
      <c r="OYD220" s="594"/>
      <c r="OYE220" s="594"/>
      <c r="OYF220" s="594"/>
      <c r="OYG220" s="594"/>
      <c r="OYH220" s="594"/>
      <c r="OYI220" s="594"/>
      <c r="OYJ220" s="594"/>
      <c r="OYK220" s="594"/>
      <c r="OYL220" s="594"/>
      <c r="OYM220" s="594"/>
      <c r="OYN220" s="594"/>
      <c r="OYO220" s="594"/>
      <c r="OYP220" s="594"/>
      <c r="OYQ220" s="594"/>
      <c r="OYR220" s="594"/>
      <c r="OYS220" s="594"/>
      <c r="OYT220" s="594"/>
      <c r="OYU220" s="594"/>
      <c r="OYV220" s="594"/>
      <c r="OYW220" s="594"/>
      <c r="OYX220" s="594"/>
      <c r="OYY220" s="594"/>
      <c r="OYZ220" s="594"/>
      <c r="OZA220" s="594"/>
      <c r="OZB220" s="594"/>
      <c r="OZC220" s="594"/>
      <c r="OZD220" s="594"/>
      <c r="OZE220" s="594"/>
      <c r="OZF220" s="594"/>
      <c r="OZG220" s="594"/>
      <c r="OZH220" s="594"/>
      <c r="OZI220" s="594"/>
      <c r="OZJ220" s="594"/>
      <c r="OZK220" s="594"/>
      <c r="OZL220" s="594"/>
      <c r="OZM220" s="594"/>
      <c r="OZN220" s="594"/>
      <c r="OZO220" s="594"/>
      <c r="OZP220" s="594"/>
      <c r="OZQ220" s="594"/>
      <c r="OZR220" s="594"/>
      <c r="OZS220" s="594"/>
      <c r="OZT220" s="594"/>
      <c r="OZU220" s="594"/>
      <c r="OZV220" s="594"/>
      <c r="OZW220" s="594"/>
      <c r="OZX220" s="594"/>
      <c r="OZY220" s="594"/>
      <c r="OZZ220" s="594"/>
      <c r="PAA220" s="594"/>
      <c r="PAB220" s="594"/>
      <c r="PAC220" s="594"/>
      <c r="PAD220" s="594"/>
      <c r="PAE220" s="594"/>
      <c r="PAF220" s="594"/>
      <c r="PAG220" s="594"/>
      <c r="PAH220" s="594"/>
      <c r="PAI220" s="594"/>
      <c r="PAJ220" s="594"/>
      <c r="PAK220" s="594"/>
      <c r="PAL220" s="594"/>
      <c r="PAM220" s="594"/>
      <c r="PAN220" s="594"/>
      <c r="PAO220" s="594"/>
      <c r="PAP220" s="594"/>
      <c r="PAQ220" s="594"/>
      <c r="PAR220" s="594"/>
      <c r="PAS220" s="594"/>
      <c r="PAT220" s="594"/>
      <c r="PAU220" s="594"/>
      <c r="PAV220" s="594"/>
      <c r="PAW220" s="594"/>
      <c r="PAX220" s="594"/>
      <c r="PAY220" s="594"/>
      <c r="PAZ220" s="594"/>
      <c r="PBA220" s="594"/>
      <c r="PBB220" s="594"/>
      <c r="PBC220" s="594"/>
      <c r="PBD220" s="594"/>
      <c r="PBE220" s="594"/>
      <c r="PBF220" s="594"/>
      <c r="PBG220" s="594"/>
      <c r="PBH220" s="594"/>
      <c r="PBI220" s="594"/>
      <c r="PBJ220" s="594"/>
      <c r="PBK220" s="594"/>
      <c r="PBL220" s="594"/>
      <c r="PBM220" s="594"/>
      <c r="PBN220" s="594"/>
      <c r="PBO220" s="594"/>
      <c r="PBP220" s="594"/>
      <c r="PBQ220" s="594"/>
      <c r="PBR220" s="594"/>
      <c r="PBS220" s="594"/>
      <c r="PBT220" s="594"/>
      <c r="PBU220" s="594"/>
      <c r="PBV220" s="594"/>
      <c r="PBW220" s="594"/>
      <c r="PBX220" s="594"/>
      <c r="PBY220" s="594"/>
      <c r="PBZ220" s="594"/>
      <c r="PCA220" s="594"/>
      <c r="PCB220" s="594"/>
      <c r="PCC220" s="594"/>
      <c r="PCD220" s="594"/>
      <c r="PCE220" s="594"/>
      <c r="PCF220" s="594"/>
      <c r="PCG220" s="594"/>
      <c r="PCH220" s="594"/>
      <c r="PCI220" s="594"/>
      <c r="PCJ220" s="594"/>
      <c r="PCK220" s="594"/>
      <c r="PCL220" s="594"/>
      <c r="PCM220" s="594"/>
      <c r="PCN220" s="594"/>
      <c r="PCO220" s="594"/>
      <c r="PCP220" s="594"/>
      <c r="PCQ220" s="594"/>
      <c r="PCR220" s="594"/>
      <c r="PCS220" s="594"/>
      <c r="PCT220" s="594"/>
      <c r="PCU220" s="594"/>
      <c r="PCV220" s="594"/>
      <c r="PCW220" s="594"/>
      <c r="PCX220" s="594"/>
      <c r="PCY220" s="594"/>
      <c r="PCZ220" s="594"/>
      <c r="PDA220" s="594"/>
      <c r="PDB220" s="594"/>
      <c r="PDC220" s="594"/>
      <c r="PDD220" s="594"/>
      <c r="PDE220" s="594"/>
      <c r="PDF220" s="594"/>
      <c r="PDG220" s="594"/>
      <c r="PDH220" s="594"/>
      <c r="PDI220" s="594"/>
      <c r="PDJ220" s="594"/>
      <c r="PDK220" s="594"/>
      <c r="PDL220" s="594"/>
      <c r="PDM220" s="594"/>
      <c r="PDN220" s="594"/>
      <c r="PDO220" s="594"/>
      <c r="PDP220" s="594"/>
      <c r="PDQ220" s="594"/>
      <c r="PDR220" s="594"/>
      <c r="PDS220" s="594"/>
      <c r="PDT220" s="594"/>
      <c r="PDU220" s="594"/>
      <c r="PDV220" s="594"/>
      <c r="PDW220" s="594"/>
      <c r="PDX220" s="594"/>
      <c r="PDY220" s="594"/>
      <c r="PDZ220" s="594"/>
      <c r="PEA220" s="594"/>
      <c r="PEB220" s="594"/>
      <c r="PEC220" s="594"/>
      <c r="PED220" s="594"/>
      <c r="PEE220" s="594"/>
      <c r="PEF220" s="594"/>
      <c r="PEG220" s="594"/>
      <c r="PEH220" s="594"/>
      <c r="PEI220" s="594"/>
      <c r="PEJ220" s="594"/>
      <c r="PEK220" s="594"/>
      <c r="PEL220" s="594"/>
      <c r="PEM220" s="594"/>
      <c r="PEN220" s="594"/>
      <c r="PEO220" s="594"/>
      <c r="PEP220" s="594"/>
      <c r="PEQ220" s="594"/>
      <c r="PER220" s="594"/>
      <c r="PES220" s="594"/>
      <c r="PET220" s="594"/>
      <c r="PEU220" s="594"/>
      <c r="PEV220" s="594"/>
      <c r="PEW220" s="594"/>
      <c r="PEX220" s="594"/>
      <c r="PEY220" s="594"/>
      <c r="PEZ220" s="594"/>
      <c r="PFA220" s="594"/>
      <c r="PFB220" s="594"/>
      <c r="PFC220" s="594"/>
      <c r="PFD220" s="594"/>
      <c r="PFE220" s="594"/>
      <c r="PFF220" s="594"/>
      <c r="PFG220" s="594"/>
      <c r="PFH220" s="594"/>
      <c r="PFI220" s="594"/>
      <c r="PFJ220" s="594"/>
      <c r="PFK220" s="594"/>
      <c r="PFL220" s="594"/>
      <c r="PFM220" s="594"/>
      <c r="PFN220" s="594"/>
      <c r="PFO220" s="594"/>
      <c r="PFP220" s="594"/>
      <c r="PFQ220" s="594"/>
      <c r="PFR220" s="594"/>
      <c r="PFS220" s="594"/>
      <c r="PFT220" s="594"/>
      <c r="PFU220" s="594"/>
      <c r="PFV220" s="594"/>
      <c r="PFW220" s="594"/>
      <c r="PFX220" s="594"/>
      <c r="PFY220" s="594"/>
      <c r="PFZ220" s="594"/>
      <c r="PGA220" s="594"/>
      <c r="PGB220" s="594"/>
      <c r="PGC220" s="594"/>
      <c r="PGD220" s="594"/>
      <c r="PGE220" s="594"/>
      <c r="PGF220" s="594"/>
      <c r="PGG220" s="594"/>
      <c r="PGH220" s="594"/>
      <c r="PGI220" s="594"/>
      <c r="PGJ220" s="594"/>
      <c r="PGK220" s="594"/>
      <c r="PGL220" s="594"/>
      <c r="PGM220" s="594"/>
      <c r="PGN220" s="594"/>
      <c r="PGO220" s="594"/>
      <c r="PGP220" s="594"/>
      <c r="PGQ220" s="594"/>
      <c r="PGR220" s="594"/>
      <c r="PGS220" s="594"/>
      <c r="PGT220" s="594"/>
      <c r="PGU220" s="594"/>
      <c r="PGV220" s="594"/>
      <c r="PGW220" s="594"/>
      <c r="PGX220" s="594"/>
      <c r="PGY220" s="594"/>
      <c r="PGZ220" s="594"/>
      <c r="PHA220" s="594"/>
      <c r="PHB220" s="594"/>
      <c r="PHC220" s="594"/>
      <c r="PHD220" s="594"/>
      <c r="PHE220" s="594"/>
      <c r="PHF220" s="594"/>
      <c r="PHG220" s="594"/>
      <c r="PHH220" s="594"/>
      <c r="PHI220" s="594"/>
      <c r="PHJ220" s="594"/>
      <c r="PHK220" s="594"/>
      <c r="PHL220" s="594"/>
      <c r="PHM220" s="594"/>
      <c r="PHN220" s="594"/>
      <c r="PHO220" s="594"/>
      <c r="PHP220" s="594"/>
      <c r="PHQ220" s="594"/>
      <c r="PHR220" s="594"/>
      <c r="PHS220" s="594"/>
      <c r="PHT220" s="594"/>
      <c r="PHU220" s="594"/>
      <c r="PHV220" s="594"/>
      <c r="PHW220" s="594"/>
      <c r="PHX220" s="594"/>
      <c r="PHY220" s="594"/>
      <c r="PHZ220" s="594"/>
      <c r="PIA220" s="594"/>
      <c r="PIB220" s="594"/>
      <c r="PIC220" s="594"/>
      <c r="PID220" s="594"/>
      <c r="PIE220" s="594"/>
      <c r="PIF220" s="594"/>
      <c r="PIG220" s="594"/>
      <c r="PIH220" s="594"/>
      <c r="PII220" s="594"/>
      <c r="PIJ220" s="594"/>
      <c r="PIK220" s="594"/>
      <c r="PIL220" s="594"/>
      <c r="PIM220" s="594"/>
      <c r="PIN220" s="594"/>
      <c r="PIO220" s="594"/>
      <c r="PIP220" s="594"/>
      <c r="PIQ220" s="594"/>
      <c r="PIR220" s="594"/>
      <c r="PIS220" s="594"/>
      <c r="PIT220" s="594"/>
      <c r="PIU220" s="594"/>
      <c r="PIV220" s="594"/>
      <c r="PIW220" s="594"/>
      <c r="PIX220" s="594"/>
      <c r="PIY220" s="594"/>
      <c r="PIZ220" s="594"/>
      <c r="PJA220" s="594"/>
      <c r="PJB220" s="594"/>
      <c r="PJC220" s="594"/>
      <c r="PJD220" s="594"/>
      <c r="PJE220" s="594"/>
      <c r="PJF220" s="594"/>
      <c r="PJG220" s="594"/>
      <c r="PJH220" s="594"/>
      <c r="PJI220" s="594"/>
      <c r="PJJ220" s="594"/>
      <c r="PJK220" s="594"/>
      <c r="PJL220" s="594"/>
      <c r="PJM220" s="594"/>
      <c r="PJN220" s="594"/>
      <c r="PJO220" s="594"/>
      <c r="PJP220" s="594"/>
      <c r="PJQ220" s="594"/>
      <c r="PJR220" s="594"/>
      <c r="PJS220" s="594"/>
      <c r="PJT220" s="594"/>
      <c r="PJU220" s="594"/>
      <c r="PJV220" s="594"/>
      <c r="PJW220" s="594"/>
      <c r="PJX220" s="594"/>
      <c r="PJY220" s="594"/>
      <c r="PJZ220" s="594"/>
      <c r="PKA220" s="594"/>
      <c r="PKB220" s="594"/>
      <c r="PKC220" s="594"/>
      <c r="PKD220" s="594"/>
      <c r="PKE220" s="594"/>
      <c r="PKF220" s="594"/>
      <c r="PKG220" s="594"/>
      <c r="PKH220" s="594"/>
      <c r="PKI220" s="594"/>
      <c r="PKJ220" s="594"/>
      <c r="PKK220" s="594"/>
      <c r="PKL220" s="594"/>
      <c r="PKM220" s="594"/>
      <c r="PKN220" s="594"/>
      <c r="PKO220" s="594"/>
      <c r="PKP220" s="594"/>
      <c r="PKQ220" s="594"/>
      <c r="PKR220" s="594"/>
      <c r="PKS220" s="594"/>
      <c r="PKT220" s="594"/>
      <c r="PKU220" s="594"/>
      <c r="PKV220" s="594"/>
      <c r="PKW220" s="594"/>
      <c r="PKX220" s="594"/>
      <c r="PKY220" s="594"/>
      <c r="PKZ220" s="594"/>
      <c r="PLA220" s="594"/>
      <c r="PLB220" s="594"/>
      <c r="PLC220" s="594"/>
      <c r="PLD220" s="594"/>
      <c r="PLE220" s="594"/>
      <c r="PLF220" s="594"/>
      <c r="PLG220" s="594"/>
      <c r="PLH220" s="594"/>
      <c r="PLI220" s="594"/>
      <c r="PLJ220" s="594"/>
      <c r="PLK220" s="594"/>
      <c r="PLL220" s="594"/>
      <c r="PLM220" s="594"/>
      <c r="PLN220" s="594"/>
      <c r="PLO220" s="594"/>
      <c r="PLP220" s="594"/>
      <c r="PLQ220" s="594"/>
      <c r="PLR220" s="594"/>
      <c r="PLS220" s="594"/>
      <c r="PLT220" s="594"/>
      <c r="PLU220" s="594"/>
      <c r="PLV220" s="594"/>
      <c r="PLW220" s="594"/>
      <c r="PLX220" s="594"/>
      <c r="PLY220" s="594"/>
      <c r="PLZ220" s="594"/>
      <c r="PMA220" s="594"/>
      <c r="PMB220" s="594"/>
      <c r="PMC220" s="594"/>
      <c r="PMD220" s="594"/>
      <c r="PME220" s="594"/>
      <c r="PMF220" s="594"/>
      <c r="PMG220" s="594"/>
      <c r="PMH220" s="594"/>
      <c r="PMI220" s="594"/>
      <c r="PMJ220" s="594"/>
      <c r="PMK220" s="594"/>
      <c r="PML220" s="594"/>
      <c r="PMM220" s="594"/>
      <c r="PMN220" s="594"/>
      <c r="PMO220" s="594"/>
      <c r="PMP220" s="594"/>
      <c r="PMQ220" s="594"/>
      <c r="PMR220" s="594"/>
      <c r="PMS220" s="594"/>
      <c r="PMT220" s="594"/>
      <c r="PMU220" s="594"/>
      <c r="PMV220" s="594"/>
      <c r="PMW220" s="594"/>
      <c r="PMX220" s="594"/>
      <c r="PMY220" s="594"/>
      <c r="PMZ220" s="594"/>
      <c r="PNA220" s="594"/>
      <c r="PNB220" s="594"/>
      <c r="PNC220" s="594"/>
      <c r="PND220" s="594"/>
      <c r="PNE220" s="594"/>
      <c r="PNF220" s="594"/>
      <c r="PNG220" s="594"/>
      <c r="PNH220" s="594"/>
      <c r="PNI220" s="594"/>
      <c r="PNJ220" s="594"/>
      <c r="PNK220" s="594"/>
      <c r="PNL220" s="594"/>
      <c r="PNM220" s="594"/>
      <c r="PNN220" s="594"/>
      <c r="PNO220" s="594"/>
      <c r="PNP220" s="594"/>
      <c r="PNQ220" s="594"/>
      <c r="PNR220" s="594"/>
      <c r="PNS220" s="594"/>
      <c r="PNT220" s="594"/>
      <c r="PNU220" s="594"/>
      <c r="PNV220" s="594"/>
      <c r="PNW220" s="594"/>
      <c r="PNX220" s="594"/>
      <c r="PNY220" s="594"/>
      <c r="PNZ220" s="594"/>
      <c r="POA220" s="594"/>
      <c r="POB220" s="594"/>
      <c r="POC220" s="594"/>
      <c r="POD220" s="594"/>
      <c r="POE220" s="594"/>
      <c r="POF220" s="594"/>
      <c r="POG220" s="594"/>
      <c r="POH220" s="594"/>
      <c r="POI220" s="594"/>
      <c r="POJ220" s="594"/>
      <c r="POK220" s="594"/>
      <c r="POL220" s="594"/>
      <c r="POM220" s="594"/>
      <c r="PON220" s="594"/>
      <c r="POO220" s="594"/>
      <c r="POP220" s="594"/>
      <c r="POQ220" s="594"/>
      <c r="POR220" s="594"/>
      <c r="POS220" s="594"/>
      <c r="POT220" s="594"/>
      <c r="POU220" s="594"/>
      <c r="POV220" s="594"/>
      <c r="POW220" s="594"/>
      <c r="POX220" s="594"/>
      <c r="POY220" s="594"/>
      <c r="POZ220" s="594"/>
      <c r="PPA220" s="594"/>
      <c r="PPB220" s="594"/>
      <c r="PPC220" s="594"/>
      <c r="PPD220" s="594"/>
      <c r="PPE220" s="594"/>
      <c r="PPF220" s="594"/>
      <c r="PPG220" s="594"/>
      <c r="PPH220" s="594"/>
      <c r="PPI220" s="594"/>
      <c r="PPJ220" s="594"/>
      <c r="PPK220" s="594"/>
      <c r="PPL220" s="594"/>
      <c r="PPM220" s="594"/>
      <c r="PPN220" s="594"/>
      <c r="PPO220" s="594"/>
      <c r="PPP220" s="594"/>
      <c r="PPQ220" s="594"/>
      <c r="PPR220" s="594"/>
      <c r="PPS220" s="594"/>
      <c r="PPT220" s="594"/>
      <c r="PPU220" s="594"/>
      <c r="PPV220" s="594"/>
      <c r="PPW220" s="594"/>
      <c r="PPX220" s="594"/>
      <c r="PPY220" s="594"/>
      <c r="PPZ220" s="594"/>
      <c r="PQA220" s="594"/>
      <c r="PQB220" s="594"/>
      <c r="PQC220" s="594"/>
      <c r="PQD220" s="594"/>
      <c r="PQE220" s="594"/>
      <c r="PQF220" s="594"/>
      <c r="PQG220" s="594"/>
      <c r="PQH220" s="594"/>
      <c r="PQI220" s="594"/>
      <c r="PQJ220" s="594"/>
      <c r="PQK220" s="594"/>
      <c r="PQL220" s="594"/>
      <c r="PQM220" s="594"/>
      <c r="PQN220" s="594"/>
      <c r="PQO220" s="594"/>
      <c r="PQP220" s="594"/>
      <c r="PQQ220" s="594"/>
      <c r="PQR220" s="594"/>
      <c r="PQS220" s="594"/>
      <c r="PQT220" s="594"/>
      <c r="PQU220" s="594"/>
      <c r="PQV220" s="594"/>
      <c r="PQW220" s="594"/>
      <c r="PQX220" s="594"/>
      <c r="PQY220" s="594"/>
      <c r="PQZ220" s="594"/>
      <c r="PRA220" s="594"/>
      <c r="PRB220" s="594"/>
      <c r="PRC220" s="594"/>
      <c r="PRD220" s="594"/>
      <c r="PRE220" s="594"/>
      <c r="PRF220" s="594"/>
      <c r="PRG220" s="594"/>
      <c r="PRH220" s="594"/>
      <c r="PRI220" s="594"/>
      <c r="PRJ220" s="594"/>
      <c r="PRK220" s="594"/>
      <c r="PRL220" s="594"/>
      <c r="PRM220" s="594"/>
      <c r="PRN220" s="594"/>
      <c r="PRO220" s="594"/>
      <c r="PRP220" s="594"/>
      <c r="PRQ220" s="594"/>
      <c r="PRR220" s="594"/>
      <c r="PRS220" s="594"/>
      <c r="PRT220" s="594"/>
      <c r="PRU220" s="594"/>
      <c r="PRV220" s="594"/>
      <c r="PRW220" s="594"/>
      <c r="PRX220" s="594"/>
      <c r="PRY220" s="594"/>
      <c r="PRZ220" s="594"/>
      <c r="PSA220" s="594"/>
      <c r="PSB220" s="594"/>
      <c r="PSC220" s="594"/>
      <c r="PSD220" s="594"/>
      <c r="PSE220" s="594"/>
      <c r="PSF220" s="594"/>
      <c r="PSG220" s="594"/>
      <c r="PSH220" s="594"/>
      <c r="PSI220" s="594"/>
      <c r="PSJ220" s="594"/>
      <c r="PSK220" s="594"/>
      <c r="PSL220" s="594"/>
      <c r="PSM220" s="594"/>
      <c r="PSN220" s="594"/>
      <c r="PSO220" s="594"/>
      <c r="PSP220" s="594"/>
      <c r="PSQ220" s="594"/>
      <c r="PSR220" s="594"/>
      <c r="PSS220" s="594"/>
      <c r="PST220" s="594"/>
      <c r="PSU220" s="594"/>
      <c r="PSV220" s="594"/>
      <c r="PSW220" s="594"/>
      <c r="PSX220" s="594"/>
      <c r="PSY220" s="594"/>
      <c r="PSZ220" s="594"/>
      <c r="PTA220" s="594"/>
      <c r="PTB220" s="594"/>
      <c r="PTC220" s="594"/>
      <c r="PTD220" s="594"/>
      <c r="PTE220" s="594"/>
      <c r="PTF220" s="594"/>
      <c r="PTG220" s="594"/>
      <c r="PTH220" s="594"/>
      <c r="PTI220" s="594"/>
      <c r="PTJ220" s="594"/>
      <c r="PTK220" s="594"/>
      <c r="PTL220" s="594"/>
      <c r="PTM220" s="594"/>
      <c r="PTN220" s="594"/>
      <c r="PTO220" s="594"/>
      <c r="PTP220" s="594"/>
      <c r="PTQ220" s="594"/>
      <c r="PTR220" s="594"/>
      <c r="PTS220" s="594"/>
      <c r="PTT220" s="594"/>
      <c r="PTU220" s="594"/>
      <c r="PTV220" s="594"/>
      <c r="PTW220" s="594"/>
      <c r="PTX220" s="594"/>
      <c r="PTY220" s="594"/>
      <c r="PTZ220" s="594"/>
      <c r="PUA220" s="594"/>
      <c r="PUB220" s="594"/>
      <c r="PUC220" s="594"/>
      <c r="PUD220" s="594"/>
      <c r="PUE220" s="594"/>
      <c r="PUF220" s="594"/>
      <c r="PUG220" s="594"/>
      <c r="PUH220" s="594"/>
      <c r="PUI220" s="594"/>
      <c r="PUJ220" s="594"/>
      <c r="PUK220" s="594"/>
      <c r="PUL220" s="594"/>
      <c r="PUM220" s="594"/>
      <c r="PUN220" s="594"/>
      <c r="PUO220" s="594"/>
      <c r="PUP220" s="594"/>
      <c r="PUQ220" s="594"/>
      <c r="PUR220" s="594"/>
      <c r="PUS220" s="594"/>
      <c r="PUT220" s="594"/>
      <c r="PUU220" s="594"/>
      <c r="PUV220" s="594"/>
      <c r="PUW220" s="594"/>
      <c r="PUX220" s="594"/>
      <c r="PUY220" s="594"/>
      <c r="PUZ220" s="594"/>
      <c r="PVA220" s="594"/>
      <c r="PVB220" s="594"/>
      <c r="PVC220" s="594"/>
      <c r="PVD220" s="594"/>
      <c r="PVE220" s="594"/>
      <c r="PVF220" s="594"/>
      <c r="PVG220" s="594"/>
      <c r="PVH220" s="594"/>
      <c r="PVI220" s="594"/>
      <c r="PVJ220" s="594"/>
      <c r="PVK220" s="594"/>
      <c r="PVL220" s="594"/>
      <c r="PVM220" s="594"/>
      <c r="PVN220" s="594"/>
      <c r="PVO220" s="594"/>
      <c r="PVP220" s="594"/>
      <c r="PVQ220" s="594"/>
      <c r="PVR220" s="594"/>
      <c r="PVS220" s="594"/>
      <c r="PVT220" s="594"/>
      <c r="PVU220" s="594"/>
      <c r="PVV220" s="594"/>
      <c r="PVW220" s="594"/>
      <c r="PVX220" s="594"/>
      <c r="PVY220" s="594"/>
      <c r="PVZ220" s="594"/>
      <c r="PWA220" s="594"/>
      <c r="PWB220" s="594"/>
      <c r="PWC220" s="594"/>
      <c r="PWD220" s="594"/>
      <c r="PWE220" s="594"/>
      <c r="PWF220" s="594"/>
      <c r="PWG220" s="594"/>
      <c r="PWH220" s="594"/>
      <c r="PWI220" s="594"/>
      <c r="PWJ220" s="594"/>
      <c r="PWK220" s="594"/>
      <c r="PWL220" s="594"/>
      <c r="PWM220" s="594"/>
      <c r="PWN220" s="594"/>
      <c r="PWO220" s="594"/>
      <c r="PWP220" s="594"/>
      <c r="PWQ220" s="594"/>
      <c r="PWR220" s="594"/>
      <c r="PWS220" s="594"/>
      <c r="PWT220" s="594"/>
      <c r="PWU220" s="594"/>
      <c r="PWV220" s="594"/>
      <c r="PWW220" s="594"/>
      <c r="PWX220" s="594"/>
      <c r="PWY220" s="594"/>
      <c r="PWZ220" s="594"/>
      <c r="PXA220" s="594"/>
      <c r="PXB220" s="594"/>
      <c r="PXC220" s="594"/>
      <c r="PXD220" s="594"/>
      <c r="PXE220" s="594"/>
      <c r="PXF220" s="594"/>
      <c r="PXG220" s="594"/>
      <c r="PXH220" s="594"/>
      <c r="PXI220" s="594"/>
      <c r="PXJ220" s="594"/>
      <c r="PXK220" s="594"/>
      <c r="PXL220" s="594"/>
      <c r="PXM220" s="594"/>
      <c r="PXN220" s="594"/>
      <c r="PXO220" s="594"/>
      <c r="PXP220" s="594"/>
      <c r="PXQ220" s="594"/>
      <c r="PXR220" s="594"/>
      <c r="PXS220" s="594"/>
      <c r="PXT220" s="594"/>
      <c r="PXU220" s="594"/>
      <c r="PXV220" s="594"/>
      <c r="PXW220" s="594"/>
      <c r="PXX220" s="594"/>
      <c r="PXY220" s="594"/>
      <c r="PXZ220" s="594"/>
      <c r="PYA220" s="594"/>
      <c r="PYB220" s="594"/>
      <c r="PYC220" s="594"/>
      <c r="PYD220" s="594"/>
      <c r="PYE220" s="594"/>
      <c r="PYF220" s="594"/>
      <c r="PYG220" s="594"/>
      <c r="PYH220" s="594"/>
      <c r="PYI220" s="594"/>
      <c r="PYJ220" s="594"/>
      <c r="PYK220" s="594"/>
      <c r="PYL220" s="594"/>
      <c r="PYM220" s="594"/>
      <c r="PYN220" s="594"/>
      <c r="PYO220" s="594"/>
      <c r="PYP220" s="594"/>
      <c r="PYQ220" s="594"/>
      <c r="PYR220" s="594"/>
      <c r="PYS220" s="594"/>
      <c r="PYT220" s="594"/>
      <c r="PYU220" s="594"/>
      <c r="PYV220" s="594"/>
      <c r="PYW220" s="594"/>
      <c r="PYX220" s="594"/>
      <c r="PYY220" s="594"/>
      <c r="PYZ220" s="594"/>
      <c r="PZA220" s="594"/>
      <c r="PZB220" s="594"/>
      <c r="PZC220" s="594"/>
      <c r="PZD220" s="594"/>
      <c r="PZE220" s="594"/>
      <c r="PZF220" s="594"/>
      <c r="PZG220" s="594"/>
      <c r="PZH220" s="594"/>
      <c r="PZI220" s="594"/>
      <c r="PZJ220" s="594"/>
      <c r="PZK220" s="594"/>
      <c r="PZL220" s="594"/>
      <c r="PZM220" s="594"/>
      <c r="PZN220" s="594"/>
      <c r="PZO220" s="594"/>
      <c r="PZP220" s="594"/>
      <c r="PZQ220" s="594"/>
      <c r="PZR220" s="594"/>
      <c r="PZS220" s="594"/>
      <c r="PZT220" s="594"/>
      <c r="PZU220" s="594"/>
      <c r="PZV220" s="594"/>
      <c r="PZW220" s="594"/>
      <c r="PZX220" s="594"/>
      <c r="PZY220" s="594"/>
      <c r="PZZ220" s="594"/>
      <c r="QAA220" s="594"/>
      <c r="QAB220" s="594"/>
      <c r="QAC220" s="594"/>
      <c r="QAD220" s="594"/>
      <c r="QAE220" s="594"/>
      <c r="QAF220" s="594"/>
      <c r="QAG220" s="594"/>
      <c r="QAH220" s="594"/>
      <c r="QAI220" s="594"/>
      <c r="QAJ220" s="594"/>
      <c r="QAK220" s="594"/>
      <c r="QAL220" s="594"/>
      <c r="QAM220" s="594"/>
      <c r="QAN220" s="594"/>
      <c r="QAO220" s="594"/>
      <c r="QAP220" s="594"/>
      <c r="QAQ220" s="594"/>
      <c r="QAR220" s="594"/>
      <c r="QAS220" s="594"/>
      <c r="QAT220" s="594"/>
      <c r="QAU220" s="594"/>
      <c r="QAV220" s="594"/>
      <c r="QAW220" s="594"/>
      <c r="QAX220" s="594"/>
      <c r="QAY220" s="594"/>
      <c r="QAZ220" s="594"/>
      <c r="QBA220" s="594"/>
      <c r="QBB220" s="594"/>
      <c r="QBC220" s="594"/>
      <c r="QBD220" s="594"/>
      <c r="QBE220" s="594"/>
      <c r="QBF220" s="594"/>
      <c r="QBG220" s="594"/>
      <c r="QBH220" s="594"/>
      <c r="QBI220" s="594"/>
      <c r="QBJ220" s="594"/>
      <c r="QBK220" s="594"/>
      <c r="QBL220" s="594"/>
      <c r="QBM220" s="594"/>
      <c r="QBN220" s="594"/>
      <c r="QBO220" s="594"/>
      <c r="QBP220" s="594"/>
      <c r="QBQ220" s="594"/>
      <c r="QBR220" s="594"/>
      <c r="QBS220" s="594"/>
      <c r="QBT220" s="594"/>
      <c r="QBU220" s="594"/>
      <c r="QBV220" s="594"/>
      <c r="QBW220" s="594"/>
      <c r="QBX220" s="594"/>
      <c r="QBY220" s="594"/>
      <c r="QBZ220" s="594"/>
      <c r="QCA220" s="594"/>
      <c r="QCB220" s="594"/>
      <c r="QCC220" s="594"/>
      <c r="QCD220" s="594"/>
      <c r="QCE220" s="594"/>
      <c r="QCF220" s="594"/>
      <c r="QCG220" s="594"/>
      <c r="QCH220" s="594"/>
      <c r="QCI220" s="594"/>
      <c r="QCJ220" s="594"/>
      <c r="QCK220" s="594"/>
      <c r="QCL220" s="594"/>
      <c r="QCM220" s="594"/>
      <c r="QCN220" s="594"/>
      <c r="QCO220" s="594"/>
      <c r="QCP220" s="594"/>
      <c r="QCQ220" s="594"/>
      <c r="QCR220" s="594"/>
      <c r="QCS220" s="594"/>
      <c r="QCT220" s="594"/>
      <c r="QCU220" s="594"/>
      <c r="QCV220" s="594"/>
      <c r="QCW220" s="594"/>
      <c r="QCX220" s="594"/>
      <c r="QCY220" s="594"/>
      <c r="QCZ220" s="594"/>
      <c r="QDA220" s="594"/>
      <c r="QDB220" s="594"/>
      <c r="QDC220" s="594"/>
      <c r="QDD220" s="594"/>
      <c r="QDE220" s="594"/>
      <c r="QDF220" s="594"/>
      <c r="QDG220" s="594"/>
      <c r="QDH220" s="594"/>
      <c r="QDI220" s="594"/>
      <c r="QDJ220" s="594"/>
      <c r="QDK220" s="594"/>
      <c r="QDL220" s="594"/>
      <c r="QDM220" s="594"/>
      <c r="QDN220" s="594"/>
      <c r="QDO220" s="594"/>
      <c r="QDP220" s="594"/>
      <c r="QDQ220" s="594"/>
      <c r="QDR220" s="594"/>
      <c r="QDS220" s="594"/>
      <c r="QDT220" s="594"/>
      <c r="QDU220" s="594"/>
      <c r="QDV220" s="594"/>
      <c r="QDW220" s="594"/>
      <c r="QDX220" s="594"/>
      <c r="QDY220" s="594"/>
      <c r="QDZ220" s="594"/>
      <c r="QEA220" s="594"/>
      <c r="QEB220" s="594"/>
      <c r="QEC220" s="594"/>
      <c r="QED220" s="594"/>
      <c r="QEE220" s="594"/>
      <c r="QEF220" s="594"/>
      <c r="QEG220" s="594"/>
      <c r="QEH220" s="594"/>
      <c r="QEI220" s="594"/>
      <c r="QEJ220" s="594"/>
      <c r="QEK220" s="594"/>
      <c r="QEL220" s="594"/>
      <c r="QEM220" s="594"/>
      <c r="QEN220" s="594"/>
      <c r="QEO220" s="594"/>
      <c r="QEP220" s="594"/>
      <c r="QEQ220" s="594"/>
      <c r="QER220" s="594"/>
      <c r="QES220" s="594"/>
      <c r="QET220" s="594"/>
      <c r="QEU220" s="594"/>
      <c r="QEV220" s="594"/>
      <c r="QEW220" s="594"/>
      <c r="QEX220" s="594"/>
      <c r="QEY220" s="594"/>
      <c r="QEZ220" s="594"/>
      <c r="QFA220" s="594"/>
      <c r="QFB220" s="594"/>
      <c r="QFC220" s="594"/>
      <c r="QFD220" s="594"/>
      <c r="QFE220" s="594"/>
      <c r="QFF220" s="594"/>
      <c r="QFG220" s="594"/>
      <c r="QFH220" s="594"/>
      <c r="QFI220" s="594"/>
      <c r="QFJ220" s="594"/>
      <c r="QFK220" s="594"/>
      <c r="QFL220" s="594"/>
      <c r="QFM220" s="594"/>
      <c r="QFN220" s="594"/>
      <c r="QFO220" s="594"/>
      <c r="QFP220" s="594"/>
      <c r="QFQ220" s="594"/>
      <c r="QFR220" s="594"/>
      <c r="QFS220" s="594"/>
      <c r="QFT220" s="594"/>
      <c r="QFU220" s="594"/>
      <c r="QFV220" s="594"/>
      <c r="QFW220" s="594"/>
      <c r="QFX220" s="594"/>
      <c r="QFY220" s="594"/>
      <c r="QFZ220" s="594"/>
      <c r="QGA220" s="594"/>
      <c r="QGB220" s="594"/>
      <c r="QGC220" s="594"/>
      <c r="QGD220" s="594"/>
      <c r="QGE220" s="594"/>
      <c r="QGF220" s="594"/>
      <c r="QGG220" s="594"/>
      <c r="QGH220" s="594"/>
      <c r="QGI220" s="594"/>
      <c r="QGJ220" s="594"/>
      <c r="QGK220" s="594"/>
      <c r="QGL220" s="594"/>
      <c r="QGM220" s="594"/>
      <c r="QGN220" s="594"/>
      <c r="QGO220" s="594"/>
      <c r="QGP220" s="594"/>
      <c r="QGQ220" s="594"/>
      <c r="QGR220" s="594"/>
      <c r="QGS220" s="594"/>
      <c r="QGT220" s="594"/>
      <c r="QGU220" s="594"/>
      <c r="QGV220" s="594"/>
      <c r="QGW220" s="594"/>
      <c r="QGX220" s="594"/>
      <c r="QGY220" s="594"/>
      <c r="QGZ220" s="594"/>
      <c r="QHA220" s="594"/>
      <c r="QHB220" s="594"/>
      <c r="QHC220" s="594"/>
      <c r="QHD220" s="594"/>
      <c r="QHE220" s="594"/>
      <c r="QHF220" s="594"/>
      <c r="QHG220" s="594"/>
      <c r="QHH220" s="594"/>
      <c r="QHI220" s="594"/>
      <c r="QHJ220" s="594"/>
      <c r="QHK220" s="594"/>
      <c r="QHL220" s="594"/>
      <c r="QHM220" s="594"/>
      <c r="QHN220" s="594"/>
      <c r="QHO220" s="594"/>
      <c r="QHP220" s="594"/>
      <c r="QHQ220" s="594"/>
      <c r="QHR220" s="594"/>
      <c r="QHS220" s="594"/>
      <c r="QHT220" s="594"/>
      <c r="QHU220" s="594"/>
      <c r="QHV220" s="594"/>
      <c r="QHW220" s="594"/>
      <c r="QHX220" s="594"/>
      <c r="QHY220" s="594"/>
      <c r="QHZ220" s="594"/>
      <c r="QIA220" s="594"/>
      <c r="QIB220" s="594"/>
      <c r="QIC220" s="594"/>
      <c r="QID220" s="594"/>
      <c r="QIE220" s="594"/>
      <c r="QIF220" s="594"/>
      <c r="QIG220" s="594"/>
      <c r="QIH220" s="594"/>
      <c r="QII220" s="594"/>
      <c r="QIJ220" s="594"/>
      <c r="QIK220" s="594"/>
      <c r="QIL220" s="594"/>
      <c r="QIM220" s="594"/>
      <c r="QIN220" s="594"/>
      <c r="QIO220" s="594"/>
      <c r="QIP220" s="594"/>
      <c r="QIQ220" s="594"/>
      <c r="QIR220" s="594"/>
      <c r="QIS220" s="594"/>
      <c r="QIT220" s="594"/>
      <c r="QIU220" s="594"/>
      <c r="QIV220" s="594"/>
      <c r="QIW220" s="594"/>
      <c r="QIX220" s="594"/>
      <c r="QIY220" s="594"/>
      <c r="QIZ220" s="594"/>
      <c r="QJA220" s="594"/>
      <c r="QJB220" s="594"/>
      <c r="QJC220" s="594"/>
      <c r="QJD220" s="594"/>
      <c r="QJE220" s="594"/>
      <c r="QJF220" s="594"/>
      <c r="QJG220" s="594"/>
      <c r="QJH220" s="594"/>
      <c r="QJI220" s="594"/>
      <c r="QJJ220" s="594"/>
      <c r="QJK220" s="594"/>
      <c r="QJL220" s="594"/>
      <c r="QJM220" s="594"/>
      <c r="QJN220" s="594"/>
      <c r="QJO220" s="594"/>
      <c r="QJP220" s="594"/>
      <c r="QJQ220" s="594"/>
      <c r="QJR220" s="594"/>
      <c r="QJS220" s="594"/>
      <c r="QJT220" s="594"/>
      <c r="QJU220" s="594"/>
      <c r="QJV220" s="594"/>
      <c r="QJW220" s="594"/>
      <c r="QJX220" s="594"/>
      <c r="QJY220" s="594"/>
      <c r="QJZ220" s="594"/>
      <c r="QKA220" s="594"/>
      <c r="QKB220" s="594"/>
      <c r="QKC220" s="594"/>
      <c r="QKD220" s="594"/>
      <c r="QKE220" s="594"/>
      <c r="QKF220" s="594"/>
      <c r="QKG220" s="594"/>
      <c r="QKH220" s="594"/>
      <c r="QKI220" s="594"/>
      <c r="QKJ220" s="594"/>
      <c r="QKK220" s="594"/>
      <c r="QKL220" s="594"/>
      <c r="QKM220" s="594"/>
      <c r="QKN220" s="594"/>
      <c r="QKO220" s="594"/>
      <c r="QKP220" s="594"/>
      <c r="QKQ220" s="594"/>
      <c r="QKR220" s="594"/>
      <c r="QKS220" s="594"/>
      <c r="QKT220" s="594"/>
      <c r="QKU220" s="594"/>
      <c r="QKV220" s="594"/>
      <c r="QKW220" s="594"/>
      <c r="QKX220" s="594"/>
      <c r="QKY220" s="594"/>
      <c r="QKZ220" s="594"/>
      <c r="QLA220" s="594"/>
      <c r="QLB220" s="594"/>
      <c r="QLC220" s="594"/>
      <c r="QLD220" s="594"/>
      <c r="QLE220" s="594"/>
      <c r="QLF220" s="594"/>
      <c r="QLG220" s="594"/>
      <c r="QLH220" s="594"/>
      <c r="QLI220" s="594"/>
      <c r="QLJ220" s="594"/>
      <c r="QLK220" s="594"/>
      <c r="QLL220" s="594"/>
      <c r="QLM220" s="594"/>
      <c r="QLN220" s="594"/>
      <c r="QLO220" s="594"/>
      <c r="QLP220" s="594"/>
      <c r="QLQ220" s="594"/>
      <c r="QLR220" s="594"/>
      <c r="QLS220" s="594"/>
      <c r="QLT220" s="594"/>
      <c r="QLU220" s="594"/>
      <c r="QLV220" s="594"/>
      <c r="QLW220" s="594"/>
      <c r="QLX220" s="594"/>
      <c r="QLY220" s="594"/>
      <c r="QLZ220" s="594"/>
      <c r="QMA220" s="594"/>
      <c r="QMB220" s="594"/>
      <c r="QMC220" s="594"/>
      <c r="QMD220" s="594"/>
      <c r="QME220" s="594"/>
      <c r="QMF220" s="594"/>
      <c r="QMG220" s="594"/>
      <c r="QMH220" s="594"/>
      <c r="QMI220" s="594"/>
      <c r="QMJ220" s="594"/>
      <c r="QMK220" s="594"/>
      <c r="QML220" s="594"/>
      <c r="QMM220" s="594"/>
      <c r="QMN220" s="594"/>
      <c r="QMO220" s="594"/>
      <c r="QMP220" s="594"/>
      <c r="QMQ220" s="594"/>
      <c r="QMR220" s="594"/>
      <c r="QMS220" s="594"/>
      <c r="QMT220" s="594"/>
      <c r="QMU220" s="594"/>
      <c r="QMV220" s="594"/>
      <c r="QMW220" s="594"/>
      <c r="QMX220" s="594"/>
      <c r="QMY220" s="594"/>
      <c r="QMZ220" s="594"/>
      <c r="QNA220" s="594"/>
      <c r="QNB220" s="594"/>
      <c r="QNC220" s="594"/>
      <c r="QND220" s="594"/>
      <c r="QNE220" s="594"/>
      <c r="QNF220" s="594"/>
      <c r="QNG220" s="594"/>
      <c r="QNH220" s="594"/>
      <c r="QNI220" s="594"/>
      <c r="QNJ220" s="594"/>
      <c r="QNK220" s="594"/>
      <c r="QNL220" s="594"/>
      <c r="QNM220" s="594"/>
      <c r="QNN220" s="594"/>
      <c r="QNO220" s="594"/>
      <c r="QNP220" s="594"/>
      <c r="QNQ220" s="594"/>
      <c r="QNR220" s="594"/>
      <c r="QNS220" s="594"/>
      <c r="QNT220" s="594"/>
      <c r="QNU220" s="594"/>
      <c r="QNV220" s="594"/>
      <c r="QNW220" s="594"/>
      <c r="QNX220" s="594"/>
      <c r="QNY220" s="594"/>
      <c r="QNZ220" s="594"/>
      <c r="QOA220" s="594"/>
      <c r="QOB220" s="594"/>
      <c r="QOC220" s="594"/>
      <c r="QOD220" s="594"/>
      <c r="QOE220" s="594"/>
      <c r="QOF220" s="594"/>
      <c r="QOG220" s="594"/>
      <c r="QOH220" s="594"/>
      <c r="QOI220" s="594"/>
      <c r="QOJ220" s="594"/>
      <c r="QOK220" s="594"/>
      <c r="QOL220" s="594"/>
      <c r="QOM220" s="594"/>
      <c r="QON220" s="594"/>
      <c r="QOO220" s="594"/>
      <c r="QOP220" s="594"/>
      <c r="QOQ220" s="594"/>
      <c r="QOR220" s="594"/>
      <c r="QOS220" s="594"/>
      <c r="QOT220" s="594"/>
      <c r="QOU220" s="594"/>
      <c r="QOV220" s="594"/>
      <c r="QOW220" s="594"/>
      <c r="QOX220" s="594"/>
      <c r="QOY220" s="594"/>
      <c r="QOZ220" s="594"/>
      <c r="QPA220" s="594"/>
      <c r="QPB220" s="594"/>
      <c r="QPC220" s="594"/>
      <c r="QPD220" s="594"/>
      <c r="QPE220" s="594"/>
      <c r="QPF220" s="594"/>
      <c r="QPG220" s="594"/>
      <c r="QPH220" s="594"/>
      <c r="QPI220" s="594"/>
      <c r="QPJ220" s="594"/>
      <c r="QPK220" s="594"/>
      <c r="QPL220" s="594"/>
      <c r="QPM220" s="594"/>
      <c r="QPN220" s="594"/>
      <c r="QPO220" s="594"/>
      <c r="QPP220" s="594"/>
      <c r="QPQ220" s="594"/>
      <c r="QPR220" s="594"/>
      <c r="QPS220" s="594"/>
      <c r="QPT220" s="594"/>
      <c r="QPU220" s="594"/>
      <c r="QPV220" s="594"/>
      <c r="QPW220" s="594"/>
      <c r="QPX220" s="594"/>
      <c r="QPY220" s="594"/>
      <c r="QPZ220" s="594"/>
      <c r="QQA220" s="594"/>
      <c r="QQB220" s="594"/>
      <c r="QQC220" s="594"/>
      <c r="QQD220" s="594"/>
      <c r="QQE220" s="594"/>
      <c r="QQF220" s="594"/>
      <c r="QQG220" s="594"/>
      <c r="QQH220" s="594"/>
      <c r="QQI220" s="594"/>
      <c r="QQJ220" s="594"/>
      <c r="QQK220" s="594"/>
      <c r="QQL220" s="594"/>
      <c r="QQM220" s="594"/>
      <c r="QQN220" s="594"/>
      <c r="QQO220" s="594"/>
      <c r="QQP220" s="594"/>
      <c r="QQQ220" s="594"/>
      <c r="QQR220" s="594"/>
      <c r="QQS220" s="594"/>
      <c r="QQT220" s="594"/>
      <c r="QQU220" s="594"/>
      <c r="QQV220" s="594"/>
      <c r="QQW220" s="594"/>
      <c r="QQX220" s="594"/>
      <c r="QQY220" s="594"/>
      <c r="QQZ220" s="594"/>
      <c r="QRA220" s="594"/>
      <c r="QRB220" s="594"/>
      <c r="QRC220" s="594"/>
      <c r="QRD220" s="594"/>
      <c r="QRE220" s="594"/>
      <c r="QRF220" s="594"/>
      <c r="QRG220" s="594"/>
      <c r="QRH220" s="594"/>
      <c r="QRI220" s="594"/>
      <c r="QRJ220" s="594"/>
      <c r="QRK220" s="594"/>
      <c r="QRL220" s="594"/>
      <c r="QRM220" s="594"/>
      <c r="QRN220" s="594"/>
      <c r="QRO220" s="594"/>
      <c r="QRP220" s="594"/>
      <c r="QRQ220" s="594"/>
      <c r="QRR220" s="594"/>
      <c r="QRS220" s="594"/>
      <c r="QRT220" s="594"/>
      <c r="QRU220" s="594"/>
      <c r="QRV220" s="594"/>
      <c r="QRW220" s="594"/>
      <c r="QRX220" s="594"/>
      <c r="QRY220" s="594"/>
      <c r="QRZ220" s="594"/>
      <c r="QSA220" s="594"/>
      <c r="QSB220" s="594"/>
      <c r="QSC220" s="594"/>
      <c r="QSD220" s="594"/>
      <c r="QSE220" s="594"/>
      <c r="QSF220" s="594"/>
      <c r="QSG220" s="594"/>
      <c r="QSH220" s="594"/>
      <c r="QSI220" s="594"/>
      <c r="QSJ220" s="594"/>
      <c r="QSK220" s="594"/>
      <c r="QSL220" s="594"/>
      <c r="QSM220" s="594"/>
      <c r="QSN220" s="594"/>
      <c r="QSO220" s="594"/>
      <c r="QSP220" s="594"/>
      <c r="QSQ220" s="594"/>
      <c r="QSR220" s="594"/>
      <c r="QSS220" s="594"/>
      <c r="QST220" s="594"/>
      <c r="QSU220" s="594"/>
      <c r="QSV220" s="594"/>
      <c r="QSW220" s="594"/>
      <c r="QSX220" s="594"/>
      <c r="QSY220" s="594"/>
      <c r="QSZ220" s="594"/>
      <c r="QTA220" s="594"/>
      <c r="QTB220" s="594"/>
      <c r="QTC220" s="594"/>
      <c r="QTD220" s="594"/>
      <c r="QTE220" s="594"/>
      <c r="QTF220" s="594"/>
      <c r="QTG220" s="594"/>
      <c r="QTH220" s="594"/>
      <c r="QTI220" s="594"/>
      <c r="QTJ220" s="594"/>
      <c r="QTK220" s="594"/>
      <c r="QTL220" s="594"/>
      <c r="QTM220" s="594"/>
      <c r="QTN220" s="594"/>
      <c r="QTO220" s="594"/>
      <c r="QTP220" s="594"/>
      <c r="QTQ220" s="594"/>
      <c r="QTR220" s="594"/>
      <c r="QTS220" s="594"/>
      <c r="QTT220" s="594"/>
      <c r="QTU220" s="594"/>
      <c r="QTV220" s="594"/>
      <c r="QTW220" s="594"/>
      <c r="QTX220" s="594"/>
      <c r="QTY220" s="594"/>
      <c r="QTZ220" s="594"/>
      <c r="QUA220" s="594"/>
      <c r="QUB220" s="594"/>
      <c r="QUC220" s="594"/>
      <c r="QUD220" s="594"/>
      <c r="QUE220" s="594"/>
      <c r="QUF220" s="594"/>
      <c r="QUG220" s="594"/>
      <c r="QUH220" s="594"/>
      <c r="QUI220" s="594"/>
      <c r="QUJ220" s="594"/>
      <c r="QUK220" s="594"/>
      <c r="QUL220" s="594"/>
      <c r="QUM220" s="594"/>
      <c r="QUN220" s="594"/>
      <c r="QUO220" s="594"/>
      <c r="QUP220" s="594"/>
      <c r="QUQ220" s="594"/>
      <c r="QUR220" s="594"/>
      <c r="QUS220" s="594"/>
      <c r="QUT220" s="594"/>
      <c r="QUU220" s="594"/>
      <c r="QUV220" s="594"/>
      <c r="QUW220" s="594"/>
      <c r="QUX220" s="594"/>
      <c r="QUY220" s="594"/>
      <c r="QUZ220" s="594"/>
      <c r="QVA220" s="594"/>
      <c r="QVB220" s="594"/>
      <c r="QVC220" s="594"/>
      <c r="QVD220" s="594"/>
      <c r="QVE220" s="594"/>
      <c r="QVF220" s="594"/>
      <c r="QVG220" s="594"/>
      <c r="QVH220" s="594"/>
      <c r="QVI220" s="594"/>
      <c r="QVJ220" s="594"/>
      <c r="QVK220" s="594"/>
      <c r="QVL220" s="594"/>
      <c r="QVM220" s="594"/>
      <c r="QVN220" s="594"/>
      <c r="QVO220" s="594"/>
      <c r="QVP220" s="594"/>
      <c r="QVQ220" s="594"/>
      <c r="QVR220" s="594"/>
      <c r="QVS220" s="594"/>
      <c r="QVT220" s="594"/>
      <c r="QVU220" s="594"/>
      <c r="QVV220" s="594"/>
      <c r="QVW220" s="594"/>
      <c r="QVX220" s="594"/>
      <c r="QVY220" s="594"/>
      <c r="QVZ220" s="594"/>
      <c r="QWA220" s="594"/>
      <c r="QWB220" s="594"/>
      <c r="QWC220" s="594"/>
      <c r="QWD220" s="594"/>
      <c r="QWE220" s="594"/>
      <c r="QWF220" s="594"/>
      <c r="QWG220" s="594"/>
      <c r="QWH220" s="594"/>
      <c r="QWI220" s="594"/>
      <c r="QWJ220" s="594"/>
      <c r="QWK220" s="594"/>
      <c r="QWL220" s="594"/>
      <c r="QWM220" s="594"/>
      <c r="QWN220" s="594"/>
      <c r="QWO220" s="594"/>
      <c r="QWP220" s="594"/>
      <c r="QWQ220" s="594"/>
      <c r="QWR220" s="594"/>
      <c r="QWS220" s="594"/>
      <c r="QWT220" s="594"/>
      <c r="QWU220" s="594"/>
      <c r="QWV220" s="594"/>
      <c r="QWW220" s="594"/>
      <c r="QWX220" s="594"/>
      <c r="QWY220" s="594"/>
      <c r="QWZ220" s="594"/>
      <c r="QXA220" s="594"/>
      <c r="QXB220" s="594"/>
      <c r="QXC220" s="594"/>
      <c r="QXD220" s="594"/>
      <c r="QXE220" s="594"/>
      <c r="QXF220" s="594"/>
      <c r="QXG220" s="594"/>
      <c r="QXH220" s="594"/>
      <c r="QXI220" s="594"/>
      <c r="QXJ220" s="594"/>
      <c r="QXK220" s="594"/>
      <c r="QXL220" s="594"/>
      <c r="QXM220" s="594"/>
      <c r="QXN220" s="594"/>
      <c r="QXO220" s="594"/>
      <c r="QXP220" s="594"/>
      <c r="QXQ220" s="594"/>
      <c r="QXR220" s="594"/>
      <c r="QXS220" s="594"/>
      <c r="QXT220" s="594"/>
      <c r="QXU220" s="594"/>
      <c r="QXV220" s="594"/>
      <c r="QXW220" s="594"/>
      <c r="QXX220" s="594"/>
      <c r="QXY220" s="594"/>
      <c r="QXZ220" s="594"/>
      <c r="QYA220" s="594"/>
      <c r="QYB220" s="594"/>
      <c r="QYC220" s="594"/>
      <c r="QYD220" s="594"/>
      <c r="QYE220" s="594"/>
      <c r="QYF220" s="594"/>
      <c r="QYG220" s="594"/>
      <c r="QYH220" s="594"/>
      <c r="QYI220" s="594"/>
      <c r="QYJ220" s="594"/>
      <c r="QYK220" s="594"/>
      <c r="QYL220" s="594"/>
      <c r="QYM220" s="594"/>
      <c r="QYN220" s="594"/>
      <c r="QYO220" s="594"/>
      <c r="QYP220" s="594"/>
      <c r="QYQ220" s="594"/>
      <c r="QYR220" s="594"/>
      <c r="QYS220" s="594"/>
      <c r="QYT220" s="594"/>
      <c r="QYU220" s="594"/>
      <c r="QYV220" s="594"/>
      <c r="QYW220" s="594"/>
      <c r="QYX220" s="594"/>
      <c r="QYY220" s="594"/>
      <c r="QYZ220" s="594"/>
      <c r="QZA220" s="594"/>
      <c r="QZB220" s="594"/>
      <c r="QZC220" s="594"/>
      <c r="QZD220" s="594"/>
      <c r="QZE220" s="594"/>
      <c r="QZF220" s="594"/>
      <c r="QZG220" s="594"/>
      <c r="QZH220" s="594"/>
      <c r="QZI220" s="594"/>
      <c r="QZJ220" s="594"/>
      <c r="QZK220" s="594"/>
      <c r="QZL220" s="594"/>
      <c r="QZM220" s="594"/>
      <c r="QZN220" s="594"/>
      <c r="QZO220" s="594"/>
      <c r="QZP220" s="594"/>
      <c r="QZQ220" s="594"/>
      <c r="QZR220" s="594"/>
      <c r="QZS220" s="594"/>
      <c r="QZT220" s="594"/>
      <c r="QZU220" s="594"/>
      <c r="QZV220" s="594"/>
      <c r="QZW220" s="594"/>
      <c r="QZX220" s="594"/>
      <c r="QZY220" s="594"/>
      <c r="QZZ220" s="594"/>
      <c r="RAA220" s="594"/>
      <c r="RAB220" s="594"/>
      <c r="RAC220" s="594"/>
      <c r="RAD220" s="594"/>
      <c r="RAE220" s="594"/>
      <c r="RAF220" s="594"/>
      <c r="RAG220" s="594"/>
      <c r="RAH220" s="594"/>
      <c r="RAI220" s="594"/>
      <c r="RAJ220" s="594"/>
      <c r="RAK220" s="594"/>
      <c r="RAL220" s="594"/>
      <c r="RAM220" s="594"/>
      <c r="RAN220" s="594"/>
      <c r="RAO220" s="594"/>
      <c r="RAP220" s="594"/>
      <c r="RAQ220" s="594"/>
      <c r="RAR220" s="594"/>
      <c r="RAS220" s="594"/>
      <c r="RAT220" s="594"/>
      <c r="RAU220" s="594"/>
      <c r="RAV220" s="594"/>
      <c r="RAW220" s="594"/>
      <c r="RAX220" s="594"/>
      <c r="RAY220" s="594"/>
      <c r="RAZ220" s="594"/>
      <c r="RBA220" s="594"/>
      <c r="RBB220" s="594"/>
      <c r="RBC220" s="594"/>
      <c r="RBD220" s="594"/>
      <c r="RBE220" s="594"/>
      <c r="RBF220" s="594"/>
      <c r="RBG220" s="594"/>
      <c r="RBH220" s="594"/>
      <c r="RBI220" s="594"/>
      <c r="RBJ220" s="594"/>
      <c r="RBK220" s="594"/>
      <c r="RBL220" s="594"/>
      <c r="RBM220" s="594"/>
      <c r="RBN220" s="594"/>
      <c r="RBO220" s="594"/>
      <c r="RBP220" s="594"/>
      <c r="RBQ220" s="594"/>
      <c r="RBR220" s="594"/>
      <c r="RBS220" s="594"/>
      <c r="RBT220" s="594"/>
      <c r="RBU220" s="594"/>
      <c r="RBV220" s="594"/>
      <c r="RBW220" s="594"/>
      <c r="RBX220" s="594"/>
      <c r="RBY220" s="594"/>
      <c r="RBZ220" s="594"/>
      <c r="RCA220" s="594"/>
      <c r="RCB220" s="594"/>
      <c r="RCC220" s="594"/>
      <c r="RCD220" s="594"/>
      <c r="RCE220" s="594"/>
      <c r="RCF220" s="594"/>
      <c r="RCG220" s="594"/>
      <c r="RCH220" s="594"/>
      <c r="RCI220" s="594"/>
      <c r="RCJ220" s="594"/>
      <c r="RCK220" s="594"/>
      <c r="RCL220" s="594"/>
      <c r="RCM220" s="594"/>
      <c r="RCN220" s="594"/>
      <c r="RCO220" s="594"/>
      <c r="RCP220" s="594"/>
      <c r="RCQ220" s="594"/>
      <c r="RCR220" s="594"/>
      <c r="RCS220" s="594"/>
      <c r="RCT220" s="594"/>
      <c r="RCU220" s="594"/>
      <c r="RCV220" s="594"/>
      <c r="RCW220" s="594"/>
      <c r="RCX220" s="594"/>
      <c r="RCY220" s="594"/>
      <c r="RCZ220" s="594"/>
      <c r="RDA220" s="594"/>
      <c r="RDB220" s="594"/>
      <c r="RDC220" s="594"/>
      <c r="RDD220" s="594"/>
      <c r="RDE220" s="594"/>
      <c r="RDF220" s="594"/>
      <c r="RDG220" s="594"/>
      <c r="RDH220" s="594"/>
      <c r="RDI220" s="594"/>
      <c r="RDJ220" s="594"/>
      <c r="RDK220" s="594"/>
      <c r="RDL220" s="594"/>
      <c r="RDM220" s="594"/>
      <c r="RDN220" s="594"/>
      <c r="RDO220" s="594"/>
      <c r="RDP220" s="594"/>
      <c r="RDQ220" s="594"/>
      <c r="RDR220" s="594"/>
      <c r="RDS220" s="594"/>
      <c r="RDT220" s="594"/>
      <c r="RDU220" s="594"/>
      <c r="RDV220" s="594"/>
      <c r="RDW220" s="594"/>
      <c r="RDX220" s="594"/>
      <c r="RDY220" s="594"/>
      <c r="RDZ220" s="594"/>
      <c r="REA220" s="594"/>
      <c r="REB220" s="594"/>
      <c r="REC220" s="594"/>
      <c r="RED220" s="594"/>
      <c r="REE220" s="594"/>
      <c r="REF220" s="594"/>
      <c r="REG220" s="594"/>
      <c r="REH220" s="594"/>
      <c r="REI220" s="594"/>
      <c r="REJ220" s="594"/>
      <c r="REK220" s="594"/>
      <c r="REL220" s="594"/>
      <c r="REM220" s="594"/>
      <c r="REN220" s="594"/>
      <c r="REO220" s="594"/>
      <c r="REP220" s="594"/>
      <c r="REQ220" s="594"/>
      <c r="RER220" s="594"/>
      <c r="RES220" s="594"/>
      <c r="RET220" s="594"/>
      <c r="REU220" s="594"/>
      <c r="REV220" s="594"/>
      <c r="REW220" s="594"/>
      <c r="REX220" s="594"/>
      <c r="REY220" s="594"/>
      <c r="REZ220" s="594"/>
      <c r="RFA220" s="594"/>
      <c r="RFB220" s="594"/>
      <c r="RFC220" s="594"/>
      <c r="RFD220" s="594"/>
      <c r="RFE220" s="594"/>
      <c r="RFF220" s="594"/>
      <c r="RFG220" s="594"/>
      <c r="RFH220" s="594"/>
      <c r="RFI220" s="594"/>
      <c r="RFJ220" s="594"/>
      <c r="RFK220" s="594"/>
      <c r="RFL220" s="594"/>
      <c r="RFM220" s="594"/>
      <c r="RFN220" s="594"/>
      <c r="RFO220" s="594"/>
      <c r="RFP220" s="594"/>
      <c r="RFQ220" s="594"/>
      <c r="RFR220" s="594"/>
      <c r="RFS220" s="594"/>
      <c r="RFT220" s="594"/>
      <c r="RFU220" s="594"/>
      <c r="RFV220" s="594"/>
      <c r="RFW220" s="594"/>
      <c r="RFX220" s="594"/>
      <c r="RFY220" s="594"/>
      <c r="RFZ220" s="594"/>
      <c r="RGA220" s="594"/>
      <c r="RGB220" s="594"/>
      <c r="RGC220" s="594"/>
      <c r="RGD220" s="594"/>
      <c r="RGE220" s="594"/>
      <c r="RGF220" s="594"/>
      <c r="RGG220" s="594"/>
      <c r="RGH220" s="594"/>
      <c r="RGI220" s="594"/>
      <c r="RGJ220" s="594"/>
      <c r="RGK220" s="594"/>
      <c r="RGL220" s="594"/>
      <c r="RGM220" s="594"/>
      <c r="RGN220" s="594"/>
      <c r="RGO220" s="594"/>
      <c r="RGP220" s="594"/>
      <c r="RGQ220" s="594"/>
      <c r="RGR220" s="594"/>
      <c r="RGS220" s="594"/>
      <c r="RGT220" s="594"/>
      <c r="RGU220" s="594"/>
      <c r="RGV220" s="594"/>
      <c r="RGW220" s="594"/>
      <c r="RGX220" s="594"/>
      <c r="RGY220" s="594"/>
      <c r="RGZ220" s="594"/>
      <c r="RHA220" s="594"/>
      <c r="RHB220" s="594"/>
      <c r="RHC220" s="594"/>
      <c r="RHD220" s="594"/>
      <c r="RHE220" s="594"/>
      <c r="RHF220" s="594"/>
      <c r="RHG220" s="594"/>
      <c r="RHH220" s="594"/>
      <c r="RHI220" s="594"/>
      <c r="RHJ220" s="594"/>
      <c r="RHK220" s="594"/>
      <c r="RHL220" s="594"/>
      <c r="RHM220" s="594"/>
      <c r="RHN220" s="594"/>
      <c r="RHO220" s="594"/>
      <c r="RHP220" s="594"/>
      <c r="RHQ220" s="594"/>
      <c r="RHR220" s="594"/>
      <c r="RHS220" s="594"/>
      <c r="RHT220" s="594"/>
      <c r="RHU220" s="594"/>
      <c r="RHV220" s="594"/>
      <c r="RHW220" s="594"/>
      <c r="RHX220" s="594"/>
      <c r="RHY220" s="594"/>
      <c r="RHZ220" s="594"/>
      <c r="RIA220" s="594"/>
      <c r="RIB220" s="594"/>
      <c r="RIC220" s="594"/>
      <c r="RID220" s="594"/>
      <c r="RIE220" s="594"/>
      <c r="RIF220" s="594"/>
      <c r="RIG220" s="594"/>
      <c r="RIH220" s="594"/>
      <c r="RII220" s="594"/>
      <c r="RIJ220" s="594"/>
      <c r="RIK220" s="594"/>
      <c r="RIL220" s="594"/>
      <c r="RIM220" s="594"/>
      <c r="RIN220" s="594"/>
      <c r="RIO220" s="594"/>
      <c r="RIP220" s="594"/>
      <c r="RIQ220" s="594"/>
      <c r="RIR220" s="594"/>
      <c r="RIS220" s="594"/>
      <c r="RIT220" s="594"/>
      <c r="RIU220" s="594"/>
      <c r="RIV220" s="594"/>
      <c r="RIW220" s="594"/>
      <c r="RIX220" s="594"/>
      <c r="RIY220" s="594"/>
      <c r="RIZ220" s="594"/>
      <c r="RJA220" s="594"/>
      <c r="RJB220" s="594"/>
      <c r="RJC220" s="594"/>
      <c r="RJD220" s="594"/>
      <c r="RJE220" s="594"/>
      <c r="RJF220" s="594"/>
      <c r="RJG220" s="594"/>
      <c r="RJH220" s="594"/>
      <c r="RJI220" s="594"/>
      <c r="RJJ220" s="594"/>
      <c r="RJK220" s="594"/>
      <c r="RJL220" s="594"/>
      <c r="RJM220" s="594"/>
      <c r="RJN220" s="594"/>
      <c r="RJO220" s="594"/>
      <c r="RJP220" s="594"/>
      <c r="RJQ220" s="594"/>
      <c r="RJR220" s="594"/>
      <c r="RJS220" s="594"/>
      <c r="RJT220" s="594"/>
      <c r="RJU220" s="594"/>
      <c r="RJV220" s="594"/>
      <c r="RJW220" s="594"/>
      <c r="RJX220" s="594"/>
      <c r="RJY220" s="594"/>
      <c r="RJZ220" s="594"/>
      <c r="RKA220" s="594"/>
      <c r="RKB220" s="594"/>
      <c r="RKC220" s="594"/>
      <c r="RKD220" s="594"/>
      <c r="RKE220" s="594"/>
      <c r="RKF220" s="594"/>
      <c r="RKG220" s="594"/>
      <c r="RKH220" s="594"/>
      <c r="RKI220" s="594"/>
      <c r="RKJ220" s="594"/>
      <c r="RKK220" s="594"/>
      <c r="RKL220" s="594"/>
      <c r="RKM220" s="594"/>
      <c r="RKN220" s="594"/>
      <c r="RKO220" s="594"/>
      <c r="RKP220" s="594"/>
      <c r="RKQ220" s="594"/>
      <c r="RKR220" s="594"/>
      <c r="RKS220" s="594"/>
      <c r="RKT220" s="594"/>
      <c r="RKU220" s="594"/>
      <c r="RKV220" s="594"/>
      <c r="RKW220" s="594"/>
      <c r="RKX220" s="594"/>
      <c r="RKY220" s="594"/>
      <c r="RKZ220" s="594"/>
      <c r="RLA220" s="594"/>
      <c r="RLB220" s="594"/>
      <c r="RLC220" s="594"/>
      <c r="RLD220" s="594"/>
      <c r="RLE220" s="594"/>
      <c r="RLF220" s="594"/>
      <c r="RLG220" s="594"/>
      <c r="RLH220" s="594"/>
      <c r="RLI220" s="594"/>
      <c r="RLJ220" s="594"/>
      <c r="RLK220" s="594"/>
      <c r="RLL220" s="594"/>
      <c r="RLM220" s="594"/>
      <c r="RLN220" s="594"/>
      <c r="RLO220" s="594"/>
      <c r="RLP220" s="594"/>
      <c r="RLQ220" s="594"/>
      <c r="RLR220" s="594"/>
      <c r="RLS220" s="594"/>
      <c r="RLT220" s="594"/>
      <c r="RLU220" s="594"/>
      <c r="RLV220" s="594"/>
      <c r="RLW220" s="594"/>
      <c r="RLX220" s="594"/>
      <c r="RLY220" s="594"/>
      <c r="RLZ220" s="594"/>
      <c r="RMA220" s="594"/>
      <c r="RMB220" s="594"/>
      <c r="RMC220" s="594"/>
      <c r="RMD220" s="594"/>
      <c r="RME220" s="594"/>
      <c r="RMF220" s="594"/>
      <c r="RMG220" s="594"/>
      <c r="RMH220" s="594"/>
      <c r="RMI220" s="594"/>
      <c r="RMJ220" s="594"/>
      <c r="RMK220" s="594"/>
      <c r="RML220" s="594"/>
      <c r="RMM220" s="594"/>
      <c r="RMN220" s="594"/>
      <c r="RMO220" s="594"/>
      <c r="RMP220" s="594"/>
      <c r="RMQ220" s="594"/>
      <c r="RMR220" s="594"/>
      <c r="RMS220" s="594"/>
      <c r="RMT220" s="594"/>
      <c r="RMU220" s="594"/>
      <c r="RMV220" s="594"/>
      <c r="RMW220" s="594"/>
      <c r="RMX220" s="594"/>
      <c r="RMY220" s="594"/>
      <c r="RMZ220" s="594"/>
      <c r="RNA220" s="594"/>
      <c r="RNB220" s="594"/>
      <c r="RNC220" s="594"/>
      <c r="RND220" s="594"/>
      <c r="RNE220" s="594"/>
      <c r="RNF220" s="594"/>
      <c r="RNG220" s="594"/>
      <c r="RNH220" s="594"/>
      <c r="RNI220" s="594"/>
      <c r="RNJ220" s="594"/>
      <c r="RNK220" s="594"/>
      <c r="RNL220" s="594"/>
      <c r="RNM220" s="594"/>
      <c r="RNN220" s="594"/>
      <c r="RNO220" s="594"/>
      <c r="RNP220" s="594"/>
      <c r="RNQ220" s="594"/>
      <c r="RNR220" s="594"/>
      <c r="RNS220" s="594"/>
      <c r="RNT220" s="594"/>
      <c r="RNU220" s="594"/>
      <c r="RNV220" s="594"/>
      <c r="RNW220" s="594"/>
      <c r="RNX220" s="594"/>
      <c r="RNY220" s="594"/>
      <c r="RNZ220" s="594"/>
      <c r="ROA220" s="594"/>
      <c r="ROB220" s="594"/>
      <c r="ROC220" s="594"/>
      <c r="ROD220" s="594"/>
      <c r="ROE220" s="594"/>
      <c r="ROF220" s="594"/>
      <c r="ROG220" s="594"/>
      <c r="ROH220" s="594"/>
      <c r="ROI220" s="594"/>
      <c r="ROJ220" s="594"/>
      <c r="ROK220" s="594"/>
      <c r="ROL220" s="594"/>
      <c r="ROM220" s="594"/>
      <c r="RON220" s="594"/>
      <c r="ROO220" s="594"/>
      <c r="ROP220" s="594"/>
      <c r="ROQ220" s="594"/>
      <c r="ROR220" s="594"/>
      <c r="ROS220" s="594"/>
      <c r="ROT220" s="594"/>
      <c r="ROU220" s="594"/>
      <c r="ROV220" s="594"/>
      <c r="ROW220" s="594"/>
      <c r="ROX220" s="594"/>
      <c r="ROY220" s="594"/>
      <c r="ROZ220" s="594"/>
      <c r="RPA220" s="594"/>
      <c r="RPB220" s="594"/>
      <c r="RPC220" s="594"/>
      <c r="RPD220" s="594"/>
      <c r="RPE220" s="594"/>
      <c r="RPF220" s="594"/>
      <c r="RPG220" s="594"/>
      <c r="RPH220" s="594"/>
      <c r="RPI220" s="594"/>
      <c r="RPJ220" s="594"/>
      <c r="RPK220" s="594"/>
      <c r="RPL220" s="594"/>
      <c r="RPM220" s="594"/>
      <c r="RPN220" s="594"/>
      <c r="RPO220" s="594"/>
      <c r="RPP220" s="594"/>
      <c r="RPQ220" s="594"/>
      <c r="RPR220" s="594"/>
      <c r="RPS220" s="594"/>
      <c r="RPT220" s="594"/>
      <c r="RPU220" s="594"/>
      <c r="RPV220" s="594"/>
      <c r="RPW220" s="594"/>
      <c r="RPX220" s="594"/>
      <c r="RPY220" s="594"/>
      <c r="RPZ220" s="594"/>
      <c r="RQA220" s="594"/>
      <c r="RQB220" s="594"/>
      <c r="RQC220" s="594"/>
      <c r="RQD220" s="594"/>
      <c r="RQE220" s="594"/>
      <c r="RQF220" s="594"/>
      <c r="RQG220" s="594"/>
      <c r="RQH220" s="594"/>
      <c r="RQI220" s="594"/>
      <c r="RQJ220" s="594"/>
      <c r="RQK220" s="594"/>
      <c r="RQL220" s="594"/>
      <c r="RQM220" s="594"/>
      <c r="RQN220" s="594"/>
      <c r="RQO220" s="594"/>
      <c r="RQP220" s="594"/>
      <c r="RQQ220" s="594"/>
      <c r="RQR220" s="594"/>
      <c r="RQS220" s="594"/>
      <c r="RQT220" s="594"/>
      <c r="RQU220" s="594"/>
      <c r="RQV220" s="594"/>
      <c r="RQW220" s="594"/>
      <c r="RQX220" s="594"/>
      <c r="RQY220" s="594"/>
      <c r="RQZ220" s="594"/>
      <c r="RRA220" s="594"/>
      <c r="RRB220" s="594"/>
      <c r="RRC220" s="594"/>
      <c r="RRD220" s="594"/>
      <c r="RRE220" s="594"/>
      <c r="RRF220" s="594"/>
      <c r="RRG220" s="594"/>
      <c r="RRH220" s="594"/>
      <c r="RRI220" s="594"/>
      <c r="RRJ220" s="594"/>
      <c r="RRK220" s="594"/>
      <c r="RRL220" s="594"/>
      <c r="RRM220" s="594"/>
      <c r="RRN220" s="594"/>
      <c r="RRO220" s="594"/>
      <c r="RRP220" s="594"/>
      <c r="RRQ220" s="594"/>
      <c r="RRR220" s="594"/>
      <c r="RRS220" s="594"/>
      <c r="RRT220" s="594"/>
      <c r="RRU220" s="594"/>
      <c r="RRV220" s="594"/>
      <c r="RRW220" s="594"/>
      <c r="RRX220" s="594"/>
      <c r="RRY220" s="594"/>
      <c r="RRZ220" s="594"/>
      <c r="RSA220" s="594"/>
      <c r="RSB220" s="594"/>
      <c r="RSC220" s="594"/>
      <c r="RSD220" s="594"/>
      <c r="RSE220" s="594"/>
      <c r="RSF220" s="594"/>
      <c r="RSG220" s="594"/>
      <c r="RSH220" s="594"/>
      <c r="RSI220" s="594"/>
      <c r="RSJ220" s="594"/>
      <c r="RSK220" s="594"/>
      <c r="RSL220" s="594"/>
      <c r="RSM220" s="594"/>
      <c r="RSN220" s="594"/>
      <c r="RSO220" s="594"/>
      <c r="RSP220" s="594"/>
      <c r="RSQ220" s="594"/>
      <c r="RSR220" s="594"/>
      <c r="RSS220" s="594"/>
      <c r="RST220" s="594"/>
      <c r="RSU220" s="594"/>
      <c r="RSV220" s="594"/>
      <c r="RSW220" s="594"/>
      <c r="RSX220" s="594"/>
      <c r="RSY220" s="594"/>
      <c r="RSZ220" s="594"/>
      <c r="RTA220" s="594"/>
      <c r="RTB220" s="594"/>
      <c r="RTC220" s="594"/>
      <c r="RTD220" s="594"/>
      <c r="RTE220" s="594"/>
      <c r="RTF220" s="594"/>
      <c r="RTG220" s="594"/>
      <c r="RTH220" s="594"/>
      <c r="RTI220" s="594"/>
      <c r="RTJ220" s="594"/>
      <c r="RTK220" s="594"/>
      <c r="RTL220" s="594"/>
      <c r="RTM220" s="594"/>
      <c r="RTN220" s="594"/>
      <c r="RTO220" s="594"/>
      <c r="RTP220" s="594"/>
      <c r="RTQ220" s="594"/>
      <c r="RTR220" s="594"/>
      <c r="RTS220" s="594"/>
      <c r="RTT220" s="594"/>
      <c r="RTU220" s="594"/>
      <c r="RTV220" s="594"/>
      <c r="RTW220" s="594"/>
      <c r="RTX220" s="594"/>
      <c r="RTY220" s="594"/>
      <c r="RTZ220" s="594"/>
      <c r="RUA220" s="594"/>
      <c r="RUB220" s="594"/>
      <c r="RUC220" s="594"/>
      <c r="RUD220" s="594"/>
      <c r="RUE220" s="594"/>
      <c r="RUF220" s="594"/>
      <c r="RUG220" s="594"/>
      <c r="RUH220" s="594"/>
      <c r="RUI220" s="594"/>
      <c r="RUJ220" s="594"/>
      <c r="RUK220" s="594"/>
      <c r="RUL220" s="594"/>
      <c r="RUM220" s="594"/>
      <c r="RUN220" s="594"/>
      <c r="RUO220" s="594"/>
      <c r="RUP220" s="594"/>
      <c r="RUQ220" s="594"/>
      <c r="RUR220" s="594"/>
      <c r="RUS220" s="594"/>
      <c r="RUT220" s="594"/>
      <c r="RUU220" s="594"/>
      <c r="RUV220" s="594"/>
      <c r="RUW220" s="594"/>
      <c r="RUX220" s="594"/>
      <c r="RUY220" s="594"/>
      <c r="RUZ220" s="594"/>
      <c r="RVA220" s="594"/>
      <c r="RVB220" s="594"/>
      <c r="RVC220" s="594"/>
      <c r="RVD220" s="594"/>
      <c r="RVE220" s="594"/>
      <c r="RVF220" s="594"/>
      <c r="RVG220" s="594"/>
      <c r="RVH220" s="594"/>
      <c r="RVI220" s="594"/>
      <c r="RVJ220" s="594"/>
      <c r="RVK220" s="594"/>
      <c r="RVL220" s="594"/>
      <c r="RVM220" s="594"/>
      <c r="RVN220" s="594"/>
      <c r="RVO220" s="594"/>
      <c r="RVP220" s="594"/>
      <c r="RVQ220" s="594"/>
      <c r="RVR220" s="594"/>
      <c r="RVS220" s="594"/>
      <c r="RVT220" s="594"/>
      <c r="RVU220" s="594"/>
      <c r="RVV220" s="594"/>
      <c r="RVW220" s="594"/>
      <c r="RVX220" s="594"/>
      <c r="RVY220" s="594"/>
      <c r="RVZ220" s="594"/>
      <c r="RWA220" s="594"/>
      <c r="RWB220" s="594"/>
      <c r="RWC220" s="594"/>
      <c r="RWD220" s="594"/>
      <c r="RWE220" s="594"/>
      <c r="RWF220" s="594"/>
      <c r="RWG220" s="594"/>
      <c r="RWH220" s="594"/>
      <c r="RWI220" s="594"/>
      <c r="RWJ220" s="594"/>
      <c r="RWK220" s="594"/>
      <c r="RWL220" s="594"/>
      <c r="RWM220" s="594"/>
      <c r="RWN220" s="594"/>
      <c r="RWO220" s="594"/>
      <c r="RWP220" s="594"/>
      <c r="RWQ220" s="594"/>
      <c r="RWR220" s="594"/>
      <c r="RWS220" s="594"/>
      <c r="RWT220" s="594"/>
      <c r="RWU220" s="594"/>
      <c r="RWV220" s="594"/>
      <c r="RWW220" s="594"/>
      <c r="RWX220" s="594"/>
      <c r="RWY220" s="594"/>
      <c r="RWZ220" s="594"/>
      <c r="RXA220" s="594"/>
      <c r="RXB220" s="594"/>
      <c r="RXC220" s="594"/>
      <c r="RXD220" s="594"/>
      <c r="RXE220" s="594"/>
      <c r="RXF220" s="594"/>
      <c r="RXG220" s="594"/>
      <c r="RXH220" s="594"/>
      <c r="RXI220" s="594"/>
      <c r="RXJ220" s="594"/>
      <c r="RXK220" s="594"/>
      <c r="RXL220" s="594"/>
      <c r="RXM220" s="594"/>
      <c r="RXN220" s="594"/>
      <c r="RXO220" s="594"/>
      <c r="RXP220" s="594"/>
      <c r="RXQ220" s="594"/>
      <c r="RXR220" s="594"/>
      <c r="RXS220" s="594"/>
      <c r="RXT220" s="594"/>
      <c r="RXU220" s="594"/>
      <c r="RXV220" s="594"/>
      <c r="RXW220" s="594"/>
      <c r="RXX220" s="594"/>
      <c r="RXY220" s="594"/>
      <c r="RXZ220" s="594"/>
      <c r="RYA220" s="594"/>
      <c r="RYB220" s="594"/>
      <c r="RYC220" s="594"/>
      <c r="RYD220" s="594"/>
      <c r="RYE220" s="594"/>
      <c r="RYF220" s="594"/>
      <c r="RYG220" s="594"/>
      <c r="RYH220" s="594"/>
      <c r="RYI220" s="594"/>
      <c r="RYJ220" s="594"/>
      <c r="RYK220" s="594"/>
      <c r="RYL220" s="594"/>
      <c r="RYM220" s="594"/>
      <c r="RYN220" s="594"/>
      <c r="RYO220" s="594"/>
      <c r="RYP220" s="594"/>
      <c r="RYQ220" s="594"/>
      <c r="RYR220" s="594"/>
      <c r="RYS220" s="594"/>
      <c r="RYT220" s="594"/>
      <c r="RYU220" s="594"/>
      <c r="RYV220" s="594"/>
      <c r="RYW220" s="594"/>
      <c r="RYX220" s="594"/>
      <c r="RYY220" s="594"/>
      <c r="RYZ220" s="594"/>
      <c r="RZA220" s="594"/>
      <c r="RZB220" s="594"/>
      <c r="RZC220" s="594"/>
      <c r="RZD220" s="594"/>
      <c r="RZE220" s="594"/>
      <c r="RZF220" s="594"/>
      <c r="RZG220" s="594"/>
      <c r="RZH220" s="594"/>
      <c r="RZI220" s="594"/>
      <c r="RZJ220" s="594"/>
      <c r="RZK220" s="594"/>
      <c r="RZL220" s="594"/>
      <c r="RZM220" s="594"/>
      <c r="RZN220" s="594"/>
      <c r="RZO220" s="594"/>
      <c r="RZP220" s="594"/>
      <c r="RZQ220" s="594"/>
      <c r="RZR220" s="594"/>
      <c r="RZS220" s="594"/>
      <c r="RZT220" s="594"/>
      <c r="RZU220" s="594"/>
      <c r="RZV220" s="594"/>
      <c r="RZW220" s="594"/>
      <c r="RZX220" s="594"/>
      <c r="RZY220" s="594"/>
      <c r="RZZ220" s="594"/>
      <c r="SAA220" s="594"/>
      <c r="SAB220" s="594"/>
      <c r="SAC220" s="594"/>
      <c r="SAD220" s="594"/>
      <c r="SAE220" s="594"/>
      <c r="SAF220" s="594"/>
      <c r="SAG220" s="594"/>
      <c r="SAH220" s="594"/>
      <c r="SAI220" s="594"/>
      <c r="SAJ220" s="594"/>
      <c r="SAK220" s="594"/>
      <c r="SAL220" s="594"/>
      <c r="SAM220" s="594"/>
      <c r="SAN220" s="594"/>
      <c r="SAO220" s="594"/>
      <c r="SAP220" s="594"/>
      <c r="SAQ220" s="594"/>
      <c r="SAR220" s="594"/>
      <c r="SAS220" s="594"/>
      <c r="SAT220" s="594"/>
      <c r="SAU220" s="594"/>
      <c r="SAV220" s="594"/>
      <c r="SAW220" s="594"/>
      <c r="SAX220" s="594"/>
      <c r="SAY220" s="594"/>
      <c r="SAZ220" s="594"/>
      <c r="SBA220" s="594"/>
      <c r="SBB220" s="594"/>
      <c r="SBC220" s="594"/>
      <c r="SBD220" s="594"/>
      <c r="SBE220" s="594"/>
      <c r="SBF220" s="594"/>
      <c r="SBG220" s="594"/>
      <c r="SBH220" s="594"/>
      <c r="SBI220" s="594"/>
      <c r="SBJ220" s="594"/>
      <c r="SBK220" s="594"/>
      <c r="SBL220" s="594"/>
      <c r="SBM220" s="594"/>
      <c r="SBN220" s="594"/>
      <c r="SBO220" s="594"/>
      <c r="SBP220" s="594"/>
      <c r="SBQ220" s="594"/>
      <c r="SBR220" s="594"/>
      <c r="SBS220" s="594"/>
      <c r="SBT220" s="594"/>
      <c r="SBU220" s="594"/>
      <c r="SBV220" s="594"/>
      <c r="SBW220" s="594"/>
      <c r="SBX220" s="594"/>
      <c r="SBY220" s="594"/>
      <c r="SBZ220" s="594"/>
      <c r="SCA220" s="594"/>
      <c r="SCB220" s="594"/>
      <c r="SCC220" s="594"/>
      <c r="SCD220" s="594"/>
      <c r="SCE220" s="594"/>
      <c r="SCF220" s="594"/>
      <c r="SCG220" s="594"/>
      <c r="SCH220" s="594"/>
      <c r="SCI220" s="594"/>
      <c r="SCJ220" s="594"/>
      <c r="SCK220" s="594"/>
      <c r="SCL220" s="594"/>
      <c r="SCM220" s="594"/>
      <c r="SCN220" s="594"/>
      <c r="SCO220" s="594"/>
      <c r="SCP220" s="594"/>
      <c r="SCQ220" s="594"/>
      <c r="SCR220" s="594"/>
      <c r="SCS220" s="594"/>
      <c r="SCT220" s="594"/>
      <c r="SCU220" s="594"/>
      <c r="SCV220" s="594"/>
      <c r="SCW220" s="594"/>
      <c r="SCX220" s="594"/>
      <c r="SCY220" s="594"/>
      <c r="SCZ220" s="594"/>
      <c r="SDA220" s="594"/>
      <c r="SDB220" s="594"/>
      <c r="SDC220" s="594"/>
      <c r="SDD220" s="594"/>
      <c r="SDE220" s="594"/>
      <c r="SDF220" s="594"/>
      <c r="SDG220" s="594"/>
      <c r="SDH220" s="594"/>
      <c r="SDI220" s="594"/>
      <c r="SDJ220" s="594"/>
      <c r="SDK220" s="594"/>
      <c r="SDL220" s="594"/>
      <c r="SDM220" s="594"/>
      <c r="SDN220" s="594"/>
      <c r="SDO220" s="594"/>
      <c r="SDP220" s="594"/>
      <c r="SDQ220" s="594"/>
      <c r="SDR220" s="594"/>
      <c r="SDS220" s="594"/>
      <c r="SDT220" s="594"/>
      <c r="SDU220" s="594"/>
      <c r="SDV220" s="594"/>
      <c r="SDW220" s="594"/>
      <c r="SDX220" s="594"/>
      <c r="SDY220" s="594"/>
      <c r="SDZ220" s="594"/>
      <c r="SEA220" s="594"/>
      <c r="SEB220" s="594"/>
      <c r="SEC220" s="594"/>
      <c r="SED220" s="594"/>
      <c r="SEE220" s="594"/>
      <c r="SEF220" s="594"/>
      <c r="SEG220" s="594"/>
      <c r="SEH220" s="594"/>
      <c r="SEI220" s="594"/>
      <c r="SEJ220" s="594"/>
      <c r="SEK220" s="594"/>
      <c r="SEL220" s="594"/>
      <c r="SEM220" s="594"/>
      <c r="SEN220" s="594"/>
      <c r="SEO220" s="594"/>
      <c r="SEP220" s="594"/>
      <c r="SEQ220" s="594"/>
      <c r="SER220" s="594"/>
      <c r="SES220" s="594"/>
      <c r="SET220" s="594"/>
      <c r="SEU220" s="594"/>
      <c r="SEV220" s="594"/>
      <c r="SEW220" s="594"/>
      <c r="SEX220" s="594"/>
      <c r="SEY220" s="594"/>
      <c r="SEZ220" s="594"/>
      <c r="SFA220" s="594"/>
      <c r="SFB220" s="594"/>
      <c r="SFC220" s="594"/>
      <c r="SFD220" s="594"/>
      <c r="SFE220" s="594"/>
      <c r="SFF220" s="594"/>
      <c r="SFG220" s="594"/>
      <c r="SFH220" s="594"/>
      <c r="SFI220" s="594"/>
      <c r="SFJ220" s="594"/>
      <c r="SFK220" s="594"/>
      <c r="SFL220" s="594"/>
      <c r="SFM220" s="594"/>
      <c r="SFN220" s="594"/>
      <c r="SFO220" s="594"/>
      <c r="SFP220" s="594"/>
      <c r="SFQ220" s="594"/>
      <c r="SFR220" s="594"/>
      <c r="SFS220" s="594"/>
      <c r="SFT220" s="594"/>
      <c r="SFU220" s="594"/>
      <c r="SFV220" s="594"/>
      <c r="SFW220" s="594"/>
      <c r="SFX220" s="594"/>
      <c r="SFY220" s="594"/>
      <c r="SFZ220" s="594"/>
      <c r="SGA220" s="594"/>
      <c r="SGB220" s="594"/>
      <c r="SGC220" s="594"/>
      <c r="SGD220" s="594"/>
      <c r="SGE220" s="594"/>
      <c r="SGF220" s="594"/>
      <c r="SGG220" s="594"/>
      <c r="SGH220" s="594"/>
      <c r="SGI220" s="594"/>
      <c r="SGJ220" s="594"/>
      <c r="SGK220" s="594"/>
      <c r="SGL220" s="594"/>
      <c r="SGM220" s="594"/>
      <c r="SGN220" s="594"/>
      <c r="SGO220" s="594"/>
      <c r="SGP220" s="594"/>
      <c r="SGQ220" s="594"/>
      <c r="SGR220" s="594"/>
      <c r="SGS220" s="594"/>
      <c r="SGT220" s="594"/>
      <c r="SGU220" s="594"/>
      <c r="SGV220" s="594"/>
      <c r="SGW220" s="594"/>
      <c r="SGX220" s="594"/>
      <c r="SGY220" s="594"/>
      <c r="SGZ220" s="594"/>
      <c r="SHA220" s="594"/>
      <c r="SHB220" s="594"/>
      <c r="SHC220" s="594"/>
      <c r="SHD220" s="594"/>
      <c r="SHE220" s="594"/>
      <c r="SHF220" s="594"/>
      <c r="SHG220" s="594"/>
      <c r="SHH220" s="594"/>
      <c r="SHI220" s="594"/>
      <c r="SHJ220" s="594"/>
      <c r="SHK220" s="594"/>
      <c r="SHL220" s="594"/>
      <c r="SHM220" s="594"/>
      <c r="SHN220" s="594"/>
      <c r="SHO220" s="594"/>
      <c r="SHP220" s="594"/>
      <c r="SHQ220" s="594"/>
      <c r="SHR220" s="594"/>
      <c r="SHS220" s="594"/>
      <c r="SHT220" s="594"/>
      <c r="SHU220" s="594"/>
      <c r="SHV220" s="594"/>
      <c r="SHW220" s="594"/>
      <c r="SHX220" s="594"/>
      <c r="SHY220" s="594"/>
      <c r="SHZ220" s="594"/>
      <c r="SIA220" s="594"/>
      <c r="SIB220" s="594"/>
      <c r="SIC220" s="594"/>
      <c r="SID220" s="594"/>
      <c r="SIE220" s="594"/>
      <c r="SIF220" s="594"/>
      <c r="SIG220" s="594"/>
      <c r="SIH220" s="594"/>
      <c r="SII220" s="594"/>
      <c r="SIJ220" s="594"/>
      <c r="SIK220" s="594"/>
      <c r="SIL220" s="594"/>
      <c r="SIM220" s="594"/>
      <c r="SIN220" s="594"/>
      <c r="SIO220" s="594"/>
      <c r="SIP220" s="594"/>
      <c r="SIQ220" s="594"/>
      <c r="SIR220" s="594"/>
      <c r="SIS220" s="594"/>
      <c r="SIT220" s="594"/>
      <c r="SIU220" s="594"/>
      <c r="SIV220" s="594"/>
      <c r="SIW220" s="594"/>
      <c r="SIX220" s="594"/>
      <c r="SIY220" s="594"/>
      <c r="SIZ220" s="594"/>
      <c r="SJA220" s="594"/>
      <c r="SJB220" s="594"/>
      <c r="SJC220" s="594"/>
      <c r="SJD220" s="594"/>
      <c r="SJE220" s="594"/>
      <c r="SJF220" s="594"/>
      <c r="SJG220" s="594"/>
      <c r="SJH220" s="594"/>
      <c r="SJI220" s="594"/>
      <c r="SJJ220" s="594"/>
      <c r="SJK220" s="594"/>
      <c r="SJL220" s="594"/>
      <c r="SJM220" s="594"/>
      <c r="SJN220" s="594"/>
      <c r="SJO220" s="594"/>
      <c r="SJP220" s="594"/>
      <c r="SJQ220" s="594"/>
      <c r="SJR220" s="594"/>
      <c r="SJS220" s="594"/>
      <c r="SJT220" s="594"/>
      <c r="SJU220" s="594"/>
      <c r="SJV220" s="594"/>
      <c r="SJW220" s="594"/>
      <c r="SJX220" s="594"/>
      <c r="SJY220" s="594"/>
      <c r="SJZ220" s="594"/>
      <c r="SKA220" s="594"/>
      <c r="SKB220" s="594"/>
      <c r="SKC220" s="594"/>
      <c r="SKD220" s="594"/>
      <c r="SKE220" s="594"/>
      <c r="SKF220" s="594"/>
      <c r="SKG220" s="594"/>
      <c r="SKH220" s="594"/>
      <c r="SKI220" s="594"/>
      <c r="SKJ220" s="594"/>
      <c r="SKK220" s="594"/>
      <c r="SKL220" s="594"/>
      <c r="SKM220" s="594"/>
      <c r="SKN220" s="594"/>
      <c r="SKO220" s="594"/>
      <c r="SKP220" s="594"/>
      <c r="SKQ220" s="594"/>
      <c r="SKR220" s="594"/>
      <c r="SKS220" s="594"/>
      <c r="SKT220" s="594"/>
      <c r="SKU220" s="594"/>
      <c r="SKV220" s="594"/>
      <c r="SKW220" s="594"/>
      <c r="SKX220" s="594"/>
      <c r="SKY220" s="594"/>
      <c r="SKZ220" s="594"/>
      <c r="SLA220" s="594"/>
      <c r="SLB220" s="594"/>
      <c r="SLC220" s="594"/>
      <c r="SLD220" s="594"/>
      <c r="SLE220" s="594"/>
      <c r="SLF220" s="594"/>
      <c r="SLG220" s="594"/>
      <c r="SLH220" s="594"/>
      <c r="SLI220" s="594"/>
      <c r="SLJ220" s="594"/>
      <c r="SLK220" s="594"/>
      <c r="SLL220" s="594"/>
      <c r="SLM220" s="594"/>
      <c r="SLN220" s="594"/>
      <c r="SLO220" s="594"/>
      <c r="SLP220" s="594"/>
      <c r="SLQ220" s="594"/>
      <c r="SLR220" s="594"/>
      <c r="SLS220" s="594"/>
      <c r="SLT220" s="594"/>
      <c r="SLU220" s="594"/>
      <c r="SLV220" s="594"/>
      <c r="SLW220" s="594"/>
      <c r="SLX220" s="594"/>
      <c r="SLY220" s="594"/>
      <c r="SLZ220" s="594"/>
      <c r="SMA220" s="594"/>
      <c r="SMB220" s="594"/>
      <c r="SMC220" s="594"/>
      <c r="SMD220" s="594"/>
      <c r="SME220" s="594"/>
      <c r="SMF220" s="594"/>
      <c r="SMG220" s="594"/>
      <c r="SMH220" s="594"/>
      <c r="SMI220" s="594"/>
      <c r="SMJ220" s="594"/>
      <c r="SMK220" s="594"/>
      <c r="SML220" s="594"/>
      <c r="SMM220" s="594"/>
      <c r="SMN220" s="594"/>
      <c r="SMO220" s="594"/>
      <c r="SMP220" s="594"/>
      <c r="SMQ220" s="594"/>
      <c r="SMR220" s="594"/>
      <c r="SMS220" s="594"/>
      <c r="SMT220" s="594"/>
      <c r="SMU220" s="594"/>
      <c r="SMV220" s="594"/>
      <c r="SMW220" s="594"/>
      <c r="SMX220" s="594"/>
      <c r="SMY220" s="594"/>
      <c r="SMZ220" s="594"/>
      <c r="SNA220" s="594"/>
      <c r="SNB220" s="594"/>
      <c r="SNC220" s="594"/>
      <c r="SND220" s="594"/>
      <c r="SNE220" s="594"/>
      <c r="SNF220" s="594"/>
      <c r="SNG220" s="594"/>
      <c r="SNH220" s="594"/>
      <c r="SNI220" s="594"/>
      <c r="SNJ220" s="594"/>
      <c r="SNK220" s="594"/>
      <c r="SNL220" s="594"/>
      <c r="SNM220" s="594"/>
      <c r="SNN220" s="594"/>
      <c r="SNO220" s="594"/>
      <c r="SNP220" s="594"/>
      <c r="SNQ220" s="594"/>
      <c r="SNR220" s="594"/>
      <c r="SNS220" s="594"/>
      <c r="SNT220" s="594"/>
      <c r="SNU220" s="594"/>
      <c r="SNV220" s="594"/>
      <c r="SNW220" s="594"/>
      <c r="SNX220" s="594"/>
      <c r="SNY220" s="594"/>
      <c r="SNZ220" s="594"/>
      <c r="SOA220" s="594"/>
      <c r="SOB220" s="594"/>
      <c r="SOC220" s="594"/>
      <c r="SOD220" s="594"/>
      <c r="SOE220" s="594"/>
      <c r="SOF220" s="594"/>
      <c r="SOG220" s="594"/>
      <c r="SOH220" s="594"/>
      <c r="SOI220" s="594"/>
      <c r="SOJ220" s="594"/>
      <c r="SOK220" s="594"/>
      <c r="SOL220" s="594"/>
      <c r="SOM220" s="594"/>
      <c r="SON220" s="594"/>
      <c r="SOO220" s="594"/>
      <c r="SOP220" s="594"/>
      <c r="SOQ220" s="594"/>
      <c r="SOR220" s="594"/>
      <c r="SOS220" s="594"/>
      <c r="SOT220" s="594"/>
      <c r="SOU220" s="594"/>
      <c r="SOV220" s="594"/>
      <c r="SOW220" s="594"/>
      <c r="SOX220" s="594"/>
      <c r="SOY220" s="594"/>
      <c r="SOZ220" s="594"/>
      <c r="SPA220" s="594"/>
      <c r="SPB220" s="594"/>
      <c r="SPC220" s="594"/>
      <c r="SPD220" s="594"/>
      <c r="SPE220" s="594"/>
      <c r="SPF220" s="594"/>
      <c r="SPG220" s="594"/>
      <c r="SPH220" s="594"/>
      <c r="SPI220" s="594"/>
      <c r="SPJ220" s="594"/>
      <c r="SPK220" s="594"/>
      <c r="SPL220" s="594"/>
      <c r="SPM220" s="594"/>
      <c r="SPN220" s="594"/>
      <c r="SPO220" s="594"/>
      <c r="SPP220" s="594"/>
      <c r="SPQ220" s="594"/>
      <c r="SPR220" s="594"/>
      <c r="SPS220" s="594"/>
      <c r="SPT220" s="594"/>
      <c r="SPU220" s="594"/>
      <c r="SPV220" s="594"/>
      <c r="SPW220" s="594"/>
      <c r="SPX220" s="594"/>
      <c r="SPY220" s="594"/>
      <c r="SPZ220" s="594"/>
      <c r="SQA220" s="594"/>
      <c r="SQB220" s="594"/>
      <c r="SQC220" s="594"/>
      <c r="SQD220" s="594"/>
      <c r="SQE220" s="594"/>
      <c r="SQF220" s="594"/>
      <c r="SQG220" s="594"/>
      <c r="SQH220" s="594"/>
      <c r="SQI220" s="594"/>
      <c r="SQJ220" s="594"/>
      <c r="SQK220" s="594"/>
      <c r="SQL220" s="594"/>
      <c r="SQM220" s="594"/>
      <c r="SQN220" s="594"/>
      <c r="SQO220" s="594"/>
      <c r="SQP220" s="594"/>
      <c r="SQQ220" s="594"/>
      <c r="SQR220" s="594"/>
      <c r="SQS220" s="594"/>
      <c r="SQT220" s="594"/>
      <c r="SQU220" s="594"/>
      <c r="SQV220" s="594"/>
      <c r="SQW220" s="594"/>
      <c r="SQX220" s="594"/>
      <c r="SQY220" s="594"/>
      <c r="SQZ220" s="594"/>
      <c r="SRA220" s="594"/>
      <c r="SRB220" s="594"/>
      <c r="SRC220" s="594"/>
      <c r="SRD220" s="594"/>
      <c r="SRE220" s="594"/>
      <c r="SRF220" s="594"/>
      <c r="SRG220" s="594"/>
      <c r="SRH220" s="594"/>
      <c r="SRI220" s="594"/>
      <c r="SRJ220" s="594"/>
      <c r="SRK220" s="594"/>
      <c r="SRL220" s="594"/>
      <c r="SRM220" s="594"/>
      <c r="SRN220" s="594"/>
      <c r="SRO220" s="594"/>
      <c r="SRP220" s="594"/>
      <c r="SRQ220" s="594"/>
      <c r="SRR220" s="594"/>
      <c r="SRS220" s="594"/>
      <c r="SRT220" s="594"/>
      <c r="SRU220" s="594"/>
      <c r="SRV220" s="594"/>
      <c r="SRW220" s="594"/>
      <c r="SRX220" s="594"/>
      <c r="SRY220" s="594"/>
      <c r="SRZ220" s="594"/>
      <c r="SSA220" s="594"/>
      <c r="SSB220" s="594"/>
      <c r="SSC220" s="594"/>
      <c r="SSD220" s="594"/>
      <c r="SSE220" s="594"/>
      <c r="SSF220" s="594"/>
      <c r="SSG220" s="594"/>
      <c r="SSH220" s="594"/>
      <c r="SSI220" s="594"/>
      <c r="SSJ220" s="594"/>
      <c r="SSK220" s="594"/>
      <c r="SSL220" s="594"/>
      <c r="SSM220" s="594"/>
      <c r="SSN220" s="594"/>
      <c r="SSO220" s="594"/>
      <c r="SSP220" s="594"/>
      <c r="SSQ220" s="594"/>
      <c r="SSR220" s="594"/>
      <c r="SSS220" s="594"/>
      <c r="SST220" s="594"/>
      <c r="SSU220" s="594"/>
      <c r="SSV220" s="594"/>
      <c r="SSW220" s="594"/>
      <c r="SSX220" s="594"/>
      <c r="SSY220" s="594"/>
      <c r="SSZ220" s="594"/>
      <c r="STA220" s="594"/>
      <c r="STB220" s="594"/>
      <c r="STC220" s="594"/>
      <c r="STD220" s="594"/>
      <c r="STE220" s="594"/>
      <c r="STF220" s="594"/>
      <c r="STG220" s="594"/>
      <c r="STH220" s="594"/>
      <c r="STI220" s="594"/>
      <c r="STJ220" s="594"/>
      <c r="STK220" s="594"/>
      <c r="STL220" s="594"/>
      <c r="STM220" s="594"/>
      <c r="STN220" s="594"/>
      <c r="STO220" s="594"/>
      <c r="STP220" s="594"/>
      <c r="STQ220" s="594"/>
      <c r="STR220" s="594"/>
      <c r="STS220" s="594"/>
      <c r="STT220" s="594"/>
      <c r="STU220" s="594"/>
      <c r="STV220" s="594"/>
      <c r="STW220" s="594"/>
      <c r="STX220" s="594"/>
      <c r="STY220" s="594"/>
      <c r="STZ220" s="594"/>
      <c r="SUA220" s="594"/>
      <c r="SUB220" s="594"/>
      <c r="SUC220" s="594"/>
      <c r="SUD220" s="594"/>
      <c r="SUE220" s="594"/>
      <c r="SUF220" s="594"/>
      <c r="SUG220" s="594"/>
      <c r="SUH220" s="594"/>
      <c r="SUI220" s="594"/>
      <c r="SUJ220" s="594"/>
      <c r="SUK220" s="594"/>
      <c r="SUL220" s="594"/>
      <c r="SUM220" s="594"/>
      <c r="SUN220" s="594"/>
      <c r="SUO220" s="594"/>
      <c r="SUP220" s="594"/>
      <c r="SUQ220" s="594"/>
      <c r="SUR220" s="594"/>
      <c r="SUS220" s="594"/>
      <c r="SUT220" s="594"/>
      <c r="SUU220" s="594"/>
      <c r="SUV220" s="594"/>
      <c r="SUW220" s="594"/>
      <c r="SUX220" s="594"/>
      <c r="SUY220" s="594"/>
      <c r="SUZ220" s="594"/>
      <c r="SVA220" s="594"/>
      <c r="SVB220" s="594"/>
      <c r="SVC220" s="594"/>
      <c r="SVD220" s="594"/>
      <c r="SVE220" s="594"/>
      <c r="SVF220" s="594"/>
      <c r="SVG220" s="594"/>
      <c r="SVH220" s="594"/>
      <c r="SVI220" s="594"/>
      <c r="SVJ220" s="594"/>
      <c r="SVK220" s="594"/>
      <c r="SVL220" s="594"/>
      <c r="SVM220" s="594"/>
      <c r="SVN220" s="594"/>
      <c r="SVO220" s="594"/>
      <c r="SVP220" s="594"/>
      <c r="SVQ220" s="594"/>
      <c r="SVR220" s="594"/>
      <c r="SVS220" s="594"/>
      <c r="SVT220" s="594"/>
      <c r="SVU220" s="594"/>
      <c r="SVV220" s="594"/>
      <c r="SVW220" s="594"/>
      <c r="SVX220" s="594"/>
      <c r="SVY220" s="594"/>
      <c r="SVZ220" s="594"/>
      <c r="SWA220" s="594"/>
      <c r="SWB220" s="594"/>
      <c r="SWC220" s="594"/>
      <c r="SWD220" s="594"/>
      <c r="SWE220" s="594"/>
      <c r="SWF220" s="594"/>
      <c r="SWG220" s="594"/>
      <c r="SWH220" s="594"/>
      <c r="SWI220" s="594"/>
      <c r="SWJ220" s="594"/>
      <c r="SWK220" s="594"/>
      <c r="SWL220" s="594"/>
      <c r="SWM220" s="594"/>
      <c r="SWN220" s="594"/>
      <c r="SWO220" s="594"/>
      <c r="SWP220" s="594"/>
      <c r="SWQ220" s="594"/>
      <c r="SWR220" s="594"/>
      <c r="SWS220" s="594"/>
      <c r="SWT220" s="594"/>
      <c r="SWU220" s="594"/>
      <c r="SWV220" s="594"/>
      <c r="SWW220" s="594"/>
      <c r="SWX220" s="594"/>
      <c r="SWY220" s="594"/>
      <c r="SWZ220" s="594"/>
      <c r="SXA220" s="594"/>
      <c r="SXB220" s="594"/>
      <c r="SXC220" s="594"/>
      <c r="SXD220" s="594"/>
      <c r="SXE220" s="594"/>
      <c r="SXF220" s="594"/>
      <c r="SXG220" s="594"/>
      <c r="SXH220" s="594"/>
      <c r="SXI220" s="594"/>
      <c r="SXJ220" s="594"/>
      <c r="SXK220" s="594"/>
      <c r="SXL220" s="594"/>
      <c r="SXM220" s="594"/>
      <c r="SXN220" s="594"/>
      <c r="SXO220" s="594"/>
      <c r="SXP220" s="594"/>
      <c r="SXQ220" s="594"/>
      <c r="SXR220" s="594"/>
      <c r="SXS220" s="594"/>
      <c r="SXT220" s="594"/>
      <c r="SXU220" s="594"/>
      <c r="SXV220" s="594"/>
      <c r="SXW220" s="594"/>
      <c r="SXX220" s="594"/>
      <c r="SXY220" s="594"/>
      <c r="SXZ220" s="594"/>
      <c r="SYA220" s="594"/>
      <c r="SYB220" s="594"/>
      <c r="SYC220" s="594"/>
      <c r="SYD220" s="594"/>
      <c r="SYE220" s="594"/>
      <c r="SYF220" s="594"/>
      <c r="SYG220" s="594"/>
      <c r="SYH220" s="594"/>
      <c r="SYI220" s="594"/>
      <c r="SYJ220" s="594"/>
      <c r="SYK220" s="594"/>
      <c r="SYL220" s="594"/>
      <c r="SYM220" s="594"/>
      <c r="SYN220" s="594"/>
      <c r="SYO220" s="594"/>
      <c r="SYP220" s="594"/>
      <c r="SYQ220" s="594"/>
      <c r="SYR220" s="594"/>
      <c r="SYS220" s="594"/>
      <c r="SYT220" s="594"/>
      <c r="SYU220" s="594"/>
      <c r="SYV220" s="594"/>
      <c r="SYW220" s="594"/>
      <c r="SYX220" s="594"/>
      <c r="SYY220" s="594"/>
      <c r="SYZ220" s="594"/>
      <c r="SZA220" s="594"/>
      <c r="SZB220" s="594"/>
      <c r="SZC220" s="594"/>
      <c r="SZD220" s="594"/>
      <c r="SZE220" s="594"/>
      <c r="SZF220" s="594"/>
      <c r="SZG220" s="594"/>
      <c r="SZH220" s="594"/>
      <c r="SZI220" s="594"/>
      <c r="SZJ220" s="594"/>
      <c r="SZK220" s="594"/>
      <c r="SZL220" s="594"/>
      <c r="SZM220" s="594"/>
      <c r="SZN220" s="594"/>
      <c r="SZO220" s="594"/>
      <c r="SZP220" s="594"/>
      <c r="SZQ220" s="594"/>
      <c r="SZR220" s="594"/>
      <c r="SZS220" s="594"/>
      <c r="SZT220" s="594"/>
      <c r="SZU220" s="594"/>
      <c r="SZV220" s="594"/>
      <c r="SZW220" s="594"/>
      <c r="SZX220" s="594"/>
      <c r="SZY220" s="594"/>
      <c r="SZZ220" s="594"/>
      <c r="TAA220" s="594"/>
      <c r="TAB220" s="594"/>
      <c r="TAC220" s="594"/>
      <c r="TAD220" s="594"/>
      <c r="TAE220" s="594"/>
      <c r="TAF220" s="594"/>
      <c r="TAG220" s="594"/>
      <c r="TAH220" s="594"/>
      <c r="TAI220" s="594"/>
      <c r="TAJ220" s="594"/>
      <c r="TAK220" s="594"/>
      <c r="TAL220" s="594"/>
      <c r="TAM220" s="594"/>
      <c r="TAN220" s="594"/>
      <c r="TAO220" s="594"/>
      <c r="TAP220" s="594"/>
      <c r="TAQ220" s="594"/>
      <c r="TAR220" s="594"/>
      <c r="TAS220" s="594"/>
      <c r="TAT220" s="594"/>
      <c r="TAU220" s="594"/>
      <c r="TAV220" s="594"/>
      <c r="TAW220" s="594"/>
      <c r="TAX220" s="594"/>
      <c r="TAY220" s="594"/>
      <c r="TAZ220" s="594"/>
      <c r="TBA220" s="594"/>
      <c r="TBB220" s="594"/>
      <c r="TBC220" s="594"/>
      <c r="TBD220" s="594"/>
      <c r="TBE220" s="594"/>
      <c r="TBF220" s="594"/>
      <c r="TBG220" s="594"/>
      <c r="TBH220" s="594"/>
      <c r="TBI220" s="594"/>
      <c r="TBJ220" s="594"/>
      <c r="TBK220" s="594"/>
      <c r="TBL220" s="594"/>
      <c r="TBM220" s="594"/>
      <c r="TBN220" s="594"/>
      <c r="TBO220" s="594"/>
      <c r="TBP220" s="594"/>
      <c r="TBQ220" s="594"/>
      <c r="TBR220" s="594"/>
      <c r="TBS220" s="594"/>
      <c r="TBT220" s="594"/>
      <c r="TBU220" s="594"/>
      <c r="TBV220" s="594"/>
      <c r="TBW220" s="594"/>
      <c r="TBX220" s="594"/>
      <c r="TBY220" s="594"/>
      <c r="TBZ220" s="594"/>
      <c r="TCA220" s="594"/>
      <c r="TCB220" s="594"/>
      <c r="TCC220" s="594"/>
      <c r="TCD220" s="594"/>
      <c r="TCE220" s="594"/>
      <c r="TCF220" s="594"/>
      <c r="TCG220" s="594"/>
      <c r="TCH220" s="594"/>
      <c r="TCI220" s="594"/>
      <c r="TCJ220" s="594"/>
      <c r="TCK220" s="594"/>
      <c r="TCL220" s="594"/>
      <c r="TCM220" s="594"/>
      <c r="TCN220" s="594"/>
      <c r="TCO220" s="594"/>
      <c r="TCP220" s="594"/>
      <c r="TCQ220" s="594"/>
      <c r="TCR220" s="594"/>
      <c r="TCS220" s="594"/>
      <c r="TCT220" s="594"/>
      <c r="TCU220" s="594"/>
      <c r="TCV220" s="594"/>
      <c r="TCW220" s="594"/>
      <c r="TCX220" s="594"/>
      <c r="TCY220" s="594"/>
      <c r="TCZ220" s="594"/>
      <c r="TDA220" s="594"/>
      <c r="TDB220" s="594"/>
      <c r="TDC220" s="594"/>
      <c r="TDD220" s="594"/>
      <c r="TDE220" s="594"/>
      <c r="TDF220" s="594"/>
      <c r="TDG220" s="594"/>
      <c r="TDH220" s="594"/>
      <c r="TDI220" s="594"/>
      <c r="TDJ220" s="594"/>
      <c r="TDK220" s="594"/>
      <c r="TDL220" s="594"/>
      <c r="TDM220" s="594"/>
      <c r="TDN220" s="594"/>
      <c r="TDO220" s="594"/>
      <c r="TDP220" s="594"/>
      <c r="TDQ220" s="594"/>
      <c r="TDR220" s="594"/>
      <c r="TDS220" s="594"/>
      <c r="TDT220" s="594"/>
      <c r="TDU220" s="594"/>
      <c r="TDV220" s="594"/>
      <c r="TDW220" s="594"/>
      <c r="TDX220" s="594"/>
      <c r="TDY220" s="594"/>
      <c r="TDZ220" s="594"/>
      <c r="TEA220" s="594"/>
      <c r="TEB220" s="594"/>
      <c r="TEC220" s="594"/>
      <c r="TED220" s="594"/>
      <c r="TEE220" s="594"/>
      <c r="TEF220" s="594"/>
      <c r="TEG220" s="594"/>
      <c r="TEH220" s="594"/>
      <c r="TEI220" s="594"/>
      <c r="TEJ220" s="594"/>
      <c r="TEK220" s="594"/>
      <c r="TEL220" s="594"/>
      <c r="TEM220" s="594"/>
      <c r="TEN220" s="594"/>
      <c r="TEO220" s="594"/>
      <c r="TEP220" s="594"/>
      <c r="TEQ220" s="594"/>
      <c r="TER220" s="594"/>
      <c r="TES220" s="594"/>
      <c r="TET220" s="594"/>
      <c r="TEU220" s="594"/>
      <c r="TEV220" s="594"/>
      <c r="TEW220" s="594"/>
      <c r="TEX220" s="594"/>
      <c r="TEY220" s="594"/>
      <c r="TEZ220" s="594"/>
      <c r="TFA220" s="594"/>
      <c r="TFB220" s="594"/>
      <c r="TFC220" s="594"/>
      <c r="TFD220" s="594"/>
      <c r="TFE220" s="594"/>
      <c r="TFF220" s="594"/>
      <c r="TFG220" s="594"/>
      <c r="TFH220" s="594"/>
      <c r="TFI220" s="594"/>
      <c r="TFJ220" s="594"/>
      <c r="TFK220" s="594"/>
      <c r="TFL220" s="594"/>
      <c r="TFM220" s="594"/>
      <c r="TFN220" s="594"/>
      <c r="TFO220" s="594"/>
      <c r="TFP220" s="594"/>
      <c r="TFQ220" s="594"/>
      <c r="TFR220" s="594"/>
      <c r="TFS220" s="594"/>
      <c r="TFT220" s="594"/>
      <c r="TFU220" s="594"/>
      <c r="TFV220" s="594"/>
      <c r="TFW220" s="594"/>
      <c r="TFX220" s="594"/>
      <c r="TFY220" s="594"/>
      <c r="TFZ220" s="594"/>
      <c r="TGA220" s="594"/>
      <c r="TGB220" s="594"/>
      <c r="TGC220" s="594"/>
      <c r="TGD220" s="594"/>
      <c r="TGE220" s="594"/>
      <c r="TGF220" s="594"/>
      <c r="TGG220" s="594"/>
      <c r="TGH220" s="594"/>
      <c r="TGI220" s="594"/>
      <c r="TGJ220" s="594"/>
      <c r="TGK220" s="594"/>
      <c r="TGL220" s="594"/>
      <c r="TGM220" s="594"/>
      <c r="TGN220" s="594"/>
      <c r="TGO220" s="594"/>
      <c r="TGP220" s="594"/>
      <c r="TGQ220" s="594"/>
      <c r="TGR220" s="594"/>
      <c r="TGS220" s="594"/>
      <c r="TGT220" s="594"/>
      <c r="TGU220" s="594"/>
      <c r="TGV220" s="594"/>
      <c r="TGW220" s="594"/>
      <c r="TGX220" s="594"/>
      <c r="TGY220" s="594"/>
      <c r="TGZ220" s="594"/>
      <c r="THA220" s="594"/>
      <c r="THB220" s="594"/>
      <c r="THC220" s="594"/>
      <c r="THD220" s="594"/>
      <c r="THE220" s="594"/>
      <c r="THF220" s="594"/>
      <c r="THG220" s="594"/>
      <c r="THH220" s="594"/>
      <c r="THI220" s="594"/>
      <c r="THJ220" s="594"/>
      <c r="THK220" s="594"/>
      <c r="THL220" s="594"/>
      <c r="THM220" s="594"/>
      <c r="THN220" s="594"/>
      <c r="THO220" s="594"/>
      <c r="THP220" s="594"/>
      <c r="THQ220" s="594"/>
      <c r="THR220" s="594"/>
      <c r="THS220" s="594"/>
      <c r="THT220" s="594"/>
      <c r="THU220" s="594"/>
      <c r="THV220" s="594"/>
      <c r="THW220" s="594"/>
      <c r="THX220" s="594"/>
      <c r="THY220" s="594"/>
      <c r="THZ220" s="594"/>
      <c r="TIA220" s="594"/>
      <c r="TIB220" s="594"/>
      <c r="TIC220" s="594"/>
      <c r="TID220" s="594"/>
      <c r="TIE220" s="594"/>
      <c r="TIF220" s="594"/>
      <c r="TIG220" s="594"/>
      <c r="TIH220" s="594"/>
      <c r="TII220" s="594"/>
      <c r="TIJ220" s="594"/>
      <c r="TIK220" s="594"/>
      <c r="TIL220" s="594"/>
      <c r="TIM220" s="594"/>
      <c r="TIN220" s="594"/>
      <c r="TIO220" s="594"/>
      <c r="TIP220" s="594"/>
      <c r="TIQ220" s="594"/>
      <c r="TIR220" s="594"/>
      <c r="TIS220" s="594"/>
      <c r="TIT220" s="594"/>
      <c r="TIU220" s="594"/>
      <c r="TIV220" s="594"/>
      <c r="TIW220" s="594"/>
      <c r="TIX220" s="594"/>
      <c r="TIY220" s="594"/>
      <c r="TIZ220" s="594"/>
      <c r="TJA220" s="594"/>
      <c r="TJB220" s="594"/>
      <c r="TJC220" s="594"/>
      <c r="TJD220" s="594"/>
      <c r="TJE220" s="594"/>
      <c r="TJF220" s="594"/>
      <c r="TJG220" s="594"/>
      <c r="TJH220" s="594"/>
      <c r="TJI220" s="594"/>
      <c r="TJJ220" s="594"/>
      <c r="TJK220" s="594"/>
      <c r="TJL220" s="594"/>
      <c r="TJM220" s="594"/>
      <c r="TJN220" s="594"/>
      <c r="TJO220" s="594"/>
      <c r="TJP220" s="594"/>
      <c r="TJQ220" s="594"/>
      <c r="TJR220" s="594"/>
      <c r="TJS220" s="594"/>
      <c r="TJT220" s="594"/>
      <c r="TJU220" s="594"/>
      <c r="TJV220" s="594"/>
      <c r="TJW220" s="594"/>
      <c r="TJX220" s="594"/>
      <c r="TJY220" s="594"/>
      <c r="TJZ220" s="594"/>
      <c r="TKA220" s="594"/>
      <c r="TKB220" s="594"/>
      <c r="TKC220" s="594"/>
      <c r="TKD220" s="594"/>
      <c r="TKE220" s="594"/>
      <c r="TKF220" s="594"/>
      <c r="TKG220" s="594"/>
      <c r="TKH220" s="594"/>
      <c r="TKI220" s="594"/>
      <c r="TKJ220" s="594"/>
      <c r="TKK220" s="594"/>
      <c r="TKL220" s="594"/>
      <c r="TKM220" s="594"/>
      <c r="TKN220" s="594"/>
      <c r="TKO220" s="594"/>
      <c r="TKP220" s="594"/>
      <c r="TKQ220" s="594"/>
      <c r="TKR220" s="594"/>
      <c r="TKS220" s="594"/>
      <c r="TKT220" s="594"/>
      <c r="TKU220" s="594"/>
      <c r="TKV220" s="594"/>
      <c r="TKW220" s="594"/>
      <c r="TKX220" s="594"/>
      <c r="TKY220" s="594"/>
      <c r="TKZ220" s="594"/>
      <c r="TLA220" s="594"/>
      <c r="TLB220" s="594"/>
      <c r="TLC220" s="594"/>
      <c r="TLD220" s="594"/>
      <c r="TLE220" s="594"/>
      <c r="TLF220" s="594"/>
      <c r="TLG220" s="594"/>
      <c r="TLH220" s="594"/>
      <c r="TLI220" s="594"/>
      <c r="TLJ220" s="594"/>
      <c r="TLK220" s="594"/>
      <c r="TLL220" s="594"/>
      <c r="TLM220" s="594"/>
      <c r="TLN220" s="594"/>
      <c r="TLO220" s="594"/>
      <c r="TLP220" s="594"/>
      <c r="TLQ220" s="594"/>
      <c r="TLR220" s="594"/>
      <c r="TLS220" s="594"/>
      <c r="TLT220" s="594"/>
      <c r="TLU220" s="594"/>
      <c r="TLV220" s="594"/>
      <c r="TLW220" s="594"/>
      <c r="TLX220" s="594"/>
      <c r="TLY220" s="594"/>
      <c r="TLZ220" s="594"/>
      <c r="TMA220" s="594"/>
      <c r="TMB220" s="594"/>
      <c r="TMC220" s="594"/>
      <c r="TMD220" s="594"/>
      <c r="TME220" s="594"/>
      <c r="TMF220" s="594"/>
      <c r="TMG220" s="594"/>
      <c r="TMH220" s="594"/>
      <c r="TMI220" s="594"/>
      <c r="TMJ220" s="594"/>
      <c r="TMK220" s="594"/>
      <c r="TML220" s="594"/>
      <c r="TMM220" s="594"/>
      <c r="TMN220" s="594"/>
      <c r="TMO220" s="594"/>
      <c r="TMP220" s="594"/>
      <c r="TMQ220" s="594"/>
      <c r="TMR220" s="594"/>
      <c r="TMS220" s="594"/>
      <c r="TMT220" s="594"/>
      <c r="TMU220" s="594"/>
      <c r="TMV220" s="594"/>
      <c r="TMW220" s="594"/>
      <c r="TMX220" s="594"/>
      <c r="TMY220" s="594"/>
      <c r="TMZ220" s="594"/>
      <c r="TNA220" s="594"/>
      <c r="TNB220" s="594"/>
      <c r="TNC220" s="594"/>
      <c r="TND220" s="594"/>
      <c r="TNE220" s="594"/>
      <c r="TNF220" s="594"/>
      <c r="TNG220" s="594"/>
      <c r="TNH220" s="594"/>
      <c r="TNI220" s="594"/>
      <c r="TNJ220" s="594"/>
      <c r="TNK220" s="594"/>
      <c r="TNL220" s="594"/>
      <c r="TNM220" s="594"/>
      <c r="TNN220" s="594"/>
      <c r="TNO220" s="594"/>
      <c r="TNP220" s="594"/>
      <c r="TNQ220" s="594"/>
      <c r="TNR220" s="594"/>
      <c r="TNS220" s="594"/>
      <c r="TNT220" s="594"/>
      <c r="TNU220" s="594"/>
      <c r="TNV220" s="594"/>
      <c r="TNW220" s="594"/>
      <c r="TNX220" s="594"/>
      <c r="TNY220" s="594"/>
      <c r="TNZ220" s="594"/>
      <c r="TOA220" s="594"/>
      <c r="TOB220" s="594"/>
      <c r="TOC220" s="594"/>
      <c r="TOD220" s="594"/>
      <c r="TOE220" s="594"/>
      <c r="TOF220" s="594"/>
      <c r="TOG220" s="594"/>
      <c r="TOH220" s="594"/>
      <c r="TOI220" s="594"/>
      <c r="TOJ220" s="594"/>
      <c r="TOK220" s="594"/>
      <c r="TOL220" s="594"/>
      <c r="TOM220" s="594"/>
      <c r="TON220" s="594"/>
      <c r="TOO220" s="594"/>
      <c r="TOP220" s="594"/>
      <c r="TOQ220" s="594"/>
      <c r="TOR220" s="594"/>
      <c r="TOS220" s="594"/>
      <c r="TOT220" s="594"/>
      <c r="TOU220" s="594"/>
      <c r="TOV220" s="594"/>
      <c r="TOW220" s="594"/>
      <c r="TOX220" s="594"/>
      <c r="TOY220" s="594"/>
      <c r="TOZ220" s="594"/>
      <c r="TPA220" s="594"/>
      <c r="TPB220" s="594"/>
      <c r="TPC220" s="594"/>
      <c r="TPD220" s="594"/>
      <c r="TPE220" s="594"/>
      <c r="TPF220" s="594"/>
      <c r="TPG220" s="594"/>
      <c r="TPH220" s="594"/>
      <c r="TPI220" s="594"/>
      <c r="TPJ220" s="594"/>
      <c r="TPK220" s="594"/>
      <c r="TPL220" s="594"/>
      <c r="TPM220" s="594"/>
      <c r="TPN220" s="594"/>
      <c r="TPO220" s="594"/>
      <c r="TPP220" s="594"/>
      <c r="TPQ220" s="594"/>
      <c r="TPR220" s="594"/>
      <c r="TPS220" s="594"/>
      <c r="TPT220" s="594"/>
      <c r="TPU220" s="594"/>
      <c r="TPV220" s="594"/>
      <c r="TPW220" s="594"/>
      <c r="TPX220" s="594"/>
      <c r="TPY220" s="594"/>
      <c r="TPZ220" s="594"/>
      <c r="TQA220" s="594"/>
      <c r="TQB220" s="594"/>
      <c r="TQC220" s="594"/>
      <c r="TQD220" s="594"/>
      <c r="TQE220" s="594"/>
      <c r="TQF220" s="594"/>
      <c r="TQG220" s="594"/>
      <c r="TQH220" s="594"/>
      <c r="TQI220" s="594"/>
      <c r="TQJ220" s="594"/>
      <c r="TQK220" s="594"/>
      <c r="TQL220" s="594"/>
      <c r="TQM220" s="594"/>
      <c r="TQN220" s="594"/>
      <c r="TQO220" s="594"/>
      <c r="TQP220" s="594"/>
      <c r="TQQ220" s="594"/>
      <c r="TQR220" s="594"/>
      <c r="TQS220" s="594"/>
      <c r="TQT220" s="594"/>
      <c r="TQU220" s="594"/>
      <c r="TQV220" s="594"/>
      <c r="TQW220" s="594"/>
      <c r="TQX220" s="594"/>
      <c r="TQY220" s="594"/>
      <c r="TQZ220" s="594"/>
      <c r="TRA220" s="594"/>
      <c r="TRB220" s="594"/>
      <c r="TRC220" s="594"/>
      <c r="TRD220" s="594"/>
      <c r="TRE220" s="594"/>
      <c r="TRF220" s="594"/>
      <c r="TRG220" s="594"/>
      <c r="TRH220" s="594"/>
      <c r="TRI220" s="594"/>
      <c r="TRJ220" s="594"/>
      <c r="TRK220" s="594"/>
      <c r="TRL220" s="594"/>
      <c r="TRM220" s="594"/>
      <c r="TRN220" s="594"/>
      <c r="TRO220" s="594"/>
      <c r="TRP220" s="594"/>
      <c r="TRQ220" s="594"/>
      <c r="TRR220" s="594"/>
      <c r="TRS220" s="594"/>
      <c r="TRT220" s="594"/>
      <c r="TRU220" s="594"/>
      <c r="TRV220" s="594"/>
      <c r="TRW220" s="594"/>
      <c r="TRX220" s="594"/>
      <c r="TRY220" s="594"/>
      <c r="TRZ220" s="594"/>
      <c r="TSA220" s="594"/>
      <c r="TSB220" s="594"/>
      <c r="TSC220" s="594"/>
      <c r="TSD220" s="594"/>
      <c r="TSE220" s="594"/>
      <c r="TSF220" s="594"/>
      <c r="TSG220" s="594"/>
      <c r="TSH220" s="594"/>
      <c r="TSI220" s="594"/>
      <c r="TSJ220" s="594"/>
      <c r="TSK220" s="594"/>
      <c r="TSL220" s="594"/>
      <c r="TSM220" s="594"/>
      <c r="TSN220" s="594"/>
      <c r="TSO220" s="594"/>
      <c r="TSP220" s="594"/>
      <c r="TSQ220" s="594"/>
      <c r="TSR220" s="594"/>
      <c r="TSS220" s="594"/>
      <c r="TST220" s="594"/>
      <c r="TSU220" s="594"/>
      <c r="TSV220" s="594"/>
      <c r="TSW220" s="594"/>
      <c r="TSX220" s="594"/>
      <c r="TSY220" s="594"/>
      <c r="TSZ220" s="594"/>
      <c r="TTA220" s="594"/>
      <c r="TTB220" s="594"/>
      <c r="TTC220" s="594"/>
      <c r="TTD220" s="594"/>
      <c r="TTE220" s="594"/>
      <c r="TTF220" s="594"/>
      <c r="TTG220" s="594"/>
      <c r="TTH220" s="594"/>
      <c r="TTI220" s="594"/>
      <c r="TTJ220" s="594"/>
      <c r="TTK220" s="594"/>
      <c r="TTL220" s="594"/>
      <c r="TTM220" s="594"/>
      <c r="TTN220" s="594"/>
      <c r="TTO220" s="594"/>
      <c r="TTP220" s="594"/>
      <c r="TTQ220" s="594"/>
      <c r="TTR220" s="594"/>
      <c r="TTS220" s="594"/>
      <c r="TTT220" s="594"/>
      <c r="TTU220" s="594"/>
      <c r="TTV220" s="594"/>
      <c r="TTW220" s="594"/>
      <c r="TTX220" s="594"/>
      <c r="TTY220" s="594"/>
      <c r="TTZ220" s="594"/>
      <c r="TUA220" s="594"/>
      <c r="TUB220" s="594"/>
      <c r="TUC220" s="594"/>
      <c r="TUD220" s="594"/>
      <c r="TUE220" s="594"/>
      <c r="TUF220" s="594"/>
      <c r="TUG220" s="594"/>
      <c r="TUH220" s="594"/>
      <c r="TUI220" s="594"/>
      <c r="TUJ220" s="594"/>
      <c r="TUK220" s="594"/>
      <c r="TUL220" s="594"/>
      <c r="TUM220" s="594"/>
      <c r="TUN220" s="594"/>
      <c r="TUO220" s="594"/>
      <c r="TUP220" s="594"/>
      <c r="TUQ220" s="594"/>
      <c r="TUR220" s="594"/>
      <c r="TUS220" s="594"/>
      <c r="TUT220" s="594"/>
      <c r="TUU220" s="594"/>
      <c r="TUV220" s="594"/>
      <c r="TUW220" s="594"/>
      <c r="TUX220" s="594"/>
      <c r="TUY220" s="594"/>
      <c r="TUZ220" s="594"/>
      <c r="TVA220" s="594"/>
      <c r="TVB220" s="594"/>
      <c r="TVC220" s="594"/>
      <c r="TVD220" s="594"/>
      <c r="TVE220" s="594"/>
      <c r="TVF220" s="594"/>
      <c r="TVG220" s="594"/>
      <c r="TVH220" s="594"/>
      <c r="TVI220" s="594"/>
      <c r="TVJ220" s="594"/>
      <c r="TVK220" s="594"/>
      <c r="TVL220" s="594"/>
      <c r="TVM220" s="594"/>
      <c r="TVN220" s="594"/>
      <c r="TVO220" s="594"/>
      <c r="TVP220" s="594"/>
      <c r="TVQ220" s="594"/>
      <c r="TVR220" s="594"/>
      <c r="TVS220" s="594"/>
      <c r="TVT220" s="594"/>
      <c r="TVU220" s="594"/>
      <c r="TVV220" s="594"/>
      <c r="TVW220" s="594"/>
      <c r="TVX220" s="594"/>
      <c r="TVY220" s="594"/>
      <c r="TVZ220" s="594"/>
      <c r="TWA220" s="594"/>
      <c r="TWB220" s="594"/>
      <c r="TWC220" s="594"/>
      <c r="TWD220" s="594"/>
      <c r="TWE220" s="594"/>
      <c r="TWF220" s="594"/>
      <c r="TWG220" s="594"/>
      <c r="TWH220" s="594"/>
      <c r="TWI220" s="594"/>
      <c r="TWJ220" s="594"/>
      <c r="TWK220" s="594"/>
      <c r="TWL220" s="594"/>
      <c r="TWM220" s="594"/>
      <c r="TWN220" s="594"/>
      <c r="TWO220" s="594"/>
      <c r="TWP220" s="594"/>
      <c r="TWQ220" s="594"/>
      <c r="TWR220" s="594"/>
      <c r="TWS220" s="594"/>
      <c r="TWT220" s="594"/>
      <c r="TWU220" s="594"/>
      <c r="TWV220" s="594"/>
      <c r="TWW220" s="594"/>
      <c r="TWX220" s="594"/>
      <c r="TWY220" s="594"/>
      <c r="TWZ220" s="594"/>
      <c r="TXA220" s="594"/>
      <c r="TXB220" s="594"/>
      <c r="TXC220" s="594"/>
      <c r="TXD220" s="594"/>
      <c r="TXE220" s="594"/>
      <c r="TXF220" s="594"/>
      <c r="TXG220" s="594"/>
      <c r="TXH220" s="594"/>
      <c r="TXI220" s="594"/>
      <c r="TXJ220" s="594"/>
      <c r="TXK220" s="594"/>
      <c r="TXL220" s="594"/>
      <c r="TXM220" s="594"/>
      <c r="TXN220" s="594"/>
      <c r="TXO220" s="594"/>
      <c r="TXP220" s="594"/>
      <c r="TXQ220" s="594"/>
      <c r="TXR220" s="594"/>
      <c r="TXS220" s="594"/>
      <c r="TXT220" s="594"/>
      <c r="TXU220" s="594"/>
      <c r="TXV220" s="594"/>
      <c r="TXW220" s="594"/>
      <c r="TXX220" s="594"/>
      <c r="TXY220" s="594"/>
      <c r="TXZ220" s="594"/>
      <c r="TYA220" s="594"/>
      <c r="TYB220" s="594"/>
      <c r="TYC220" s="594"/>
      <c r="TYD220" s="594"/>
      <c r="TYE220" s="594"/>
      <c r="TYF220" s="594"/>
      <c r="TYG220" s="594"/>
      <c r="TYH220" s="594"/>
      <c r="TYI220" s="594"/>
      <c r="TYJ220" s="594"/>
      <c r="TYK220" s="594"/>
      <c r="TYL220" s="594"/>
      <c r="TYM220" s="594"/>
      <c r="TYN220" s="594"/>
      <c r="TYO220" s="594"/>
      <c r="TYP220" s="594"/>
      <c r="TYQ220" s="594"/>
      <c r="TYR220" s="594"/>
      <c r="TYS220" s="594"/>
      <c r="TYT220" s="594"/>
      <c r="TYU220" s="594"/>
      <c r="TYV220" s="594"/>
      <c r="TYW220" s="594"/>
      <c r="TYX220" s="594"/>
      <c r="TYY220" s="594"/>
      <c r="TYZ220" s="594"/>
      <c r="TZA220" s="594"/>
      <c r="TZB220" s="594"/>
      <c r="TZC220" s="594"/>
      <c r="TZD220" s="594"/>
      <c r="TZE220" s="594"/>
      <c r="TZF220" s="594"/>
      <c r="TZG220" s="594"/>
      <c r="TZH220" s="594"/>
      <c r="TZI220" s="594"/>
      <c r="TZJ220" s="594"/>
      <c r="TZK220" s="594"/>
      <c r="TZL220" s="594"/>
      <c r="TZM220" s="594"/>
      <c r="TZN220" s="594"/>
      <c r="TZO220" s="594"/>
      <c r="TZP220" s="594"/>
      <c r="TZQ220" s="594"/>
      <c r="TZR220" s="594"/>
      <c r="TZS220" s="594"/>
      <c r="TZT220" s="594"/>
      <c r="TZU220" s="594"/>
      <c r="TZV220" s="594"/>
      <c r="TZW220" s="594"/>
      <c r="TZX220" s="594"/>
      <c r="TZY220" s="594"/>
      <c r="TZZ220" s="594"/>
      <c r="UAA220" s="594"/>
      <c r="UAB220" s="594"/>
      <c r="UAC220" s="594"/>
      <c r="UAD220" s="594"/>
      <c r="UAE220" s="594"/>
      <c r="UAF220" s="594"/>
      <c r="UAG220" s="594"/>
      <c r="UAH220" s="594"/>
      <c r="UAI220" s="594"/>
      <c r="UAJ220" s="594"/>
      <c r="UAK220" s="594"/>
      <c r="UAL220" s="594"/>
      <c r="UAM220" s="594"/>
      <c r="UAN220" s="594"/>
      <c r="UAO220" s="594"/>
      <c r="UAP220" s="594"/>
      <c r="UAQ220" s="594"/>
      <c r="UAR220" s="594"/>
      <c r="UAS220" s="594"/>
      <c r="UAT220" s="594"/>
      <c r="UAU220" s="594"/>
      <c r="UAV220" s="594"/>
      <c r="UAW220" s="594"/>
      <c r="UAX220" s="594"/>
      <c r="UAY220" s="594"/>
      <c r="UAZ220" s="594"/>
      <c r="UBA220" s="594"/>
      <c r="UBB220" s="594"/>
      <c r="UBC220" s="594"/>
      <c r="UBD220" s="594"/>
      <c r="UBE220" s="594"/>
      <c r="UBF220" s="594"/>
      <c r="UBG220" s="594"/>
      <c r="UBH220" s="594"/>
      <c r="UBI220" s="594"/>
      <c r="UBJ220" s="594"/>
      <c r="UBK220" s="594"/>
      <c r="UBL220" s="594"/>
      <c r="UBM220" s="594"/>
      <c r="UBN220" s="594"/>
      <c r="UBO220" s="594"/>
      <c r="UBP220" s="594"/>
      <c r="UBQ220" s="594"/>
      <c r="UBR220" s="594"/>
      <c r="UBS220" s="594"/>
      <c r="UBT220" s="594"/>
      <c r="UBU220" s="594"/>
      <c r="UBV220" s="594"/>
      <c r="UBW220" s="594"/>
      <c r="UBX220" s="594"/>
      <c r="UBY220" s="594"/>
      <c r="UBZ220" s="594"/>
      <c r="UCA220" s="594"/>
      <c r="UCB220" s="594"/>
      <c r="UCC220" s="594"/>
      <c r="UCD220" s="594"/>
      <c r="UCE220" s="594"/>
      <c r="UCF220" s="594"/>
      <c r="UCG220" s="594"/>
      <c r="UCH220" s="594"/>
      <c r="UCI220" s="594"/>
      <c r="UCJ220" s="594"/>
      <c r="UCK220" s="594"/>
      <c r="UCL220" s="594"/>
      <c r="UCM220" s="594"/>
      <c r="UCN220" s="594"/>
      <c r="UCO220" s="594"/>
      <c r="UCP220" s="594"/>
      <c r="UCQ220" s="594"/>
      <c r="UCR220" s="594"/>
      <c r="UCS220" s="594"/>
      <c r="UCT220" s="594"/>
      <c r="UCU220" s="594"/>
      <c r="UCV220" s="594"/>
      <c r="UCW220" s="594"/>
      <c r="UCX220" s="594"/>
      <c r="UCY220" s="594"/>
      <c r="UCZ220" s="594"/>
      <c r="UDA220" s="594"/>
      <c r="UDB220" s="594"/>
      <c r="UDC220" s="594"/>
      <c r="UDD220" s="594"/>
      <c r="UDE220" s="594"/>
      <c r="UDF220" s="594"/>
      <c r="UDG220" s="594"/>
      <c r="UDH220" s="594"/>
      <c r="UDI220" s="594"/>
      <c r="UDJ220" s="594"/>
      <c r="UDK220" s="594"/>
      <c r="UDL220" s="594"/>
      <c r="UDM220" s="594"/>
      <c r="UDN220" s="594"/>
      <c r="UDO220" s="594"/>
      <c r="UDP220" s="594"/>
      <c r="UDQ220" s="594"/>
      <c r="UDR220" s="594"/>
      <c r="UDS220" s="594"/>
      <c r="UDT220" s="594"/>
      <c r="UDU220" s="594"/>
      <c r="UDV220" s="594"/>
      <c r="UDW220" s="594"/>
      <c r="UDX220" s="594"/>
      <c r="UDY220" s="594"/>
      <c r="UDZ220" s="594"/>
      <c r="UEA220" s="594"/>
      <c r="UEB220" s="594"/>
      <c r="UEC220" s="594"/>
      <c r="UED220" s="594"/>
      <c r="UEE220" s="594"/>
      <c r="UEF220" s="594"/>
      <c r="UEG220" s="594"/>
      <c r="UEH220" s="594"/>
      <c r="UEI220" s="594"/>
      <c r="UEJ220" s="594"/>
      <c r="UEK220" s="594"/>
      <c r="UEL220" s="594"/>
      <c r="UEM220" s="594"/>
      <c r="UEN220" s="594"/>
      <c r="UEO220" s="594"/>
      <c r="UEP220" s="594"/>
      <c r="UEQ220" s="594"/>
      <c r="UER220" s="594"/>
      <c r="UES220" s="594"/>
      <c r="UET220" s="594"/>
      <c r="UEU220" s="594"/>
      <c r="UEV220" s="594"/>
      <c r="UEW220" s="594"/>
      <c r="UEX220" s="594"/>
      <c r="UEY220" s="594"/>
      <c r="UEZ220" s="594"/>
      <c r="UFA220" s="594"/>
      <c r="UFB220" s="594"/>
      <c r="UFC220" s="594"/>
      <c r="UFD220" s="594"/>
      <c r="UFE220" s="594"/>
      <c r="UFF220" s="594"/>
      <c r="UFG220" s="594"/>
      <c r="UFH220" s="594"/>
      <c r="UFI220" s="594"/>
      <c r="UFJ220" s="594"/>
      <c r="UFK220" s="594"/>
      <c r="UFL220" s="594"/>
      <c r="UFM220" s="594"/>
      <c r="UFN220" s="594"/>
      <c r="UFO220" s="594"/>
      <c r="UFP220" s="594"/>
      <c r="UFQ220" s="594"/>
      <c r="UFR220" s="594"/>
      <c r="UFS220" s="594"/>
      <c r="UFT220" s="594"/>
      <c r="UFU220" s="594"/>
      <c r="UFV220" s="594"/>
      <c r="UFW220" s="594"/>
      <c r="UFX220" s="594"/>
      <c r="UFY220" s="594"/>
      <c r="UFZ220" s="594"/>
      <c r="UGA220" s="594"/>
      <c r="UGB220" s="594"/>
      <c r="UGC220" s="594"/>
      <c r="UGD220" s="594"/>
      <c r="UGE220" s="594"/>
      <c r="UGF220" s="594"/>
      <c r="UGG220" s="594"/>
      <c r="UGH220" s="594"/>
      <c r="UGI220" s="594"/>
      <c r="UGJ220" s="594"/>
      <c r="UGK220" s="594"/>
      <c r="UGL220" s="594"/>
      <c r="UGM220" s="594"/>
      <c r="UGN220" s="594"/>
      <c r="UGO220" s="594"/>
      <c r="UGP220" s="594"/>
      <c r="UGQ220" s="594"/>
      <c r="UGR220" s="594"/>
      <c r="UGS220" s="594"/>
      <c r="UGT220" s="594"/>
      <c r="UGU220" s="594"/>
      <c r="UGV220" s="594"/>
      <c r="UGW220" s="594"/>
      <c r="UGX220" s="594"/>
      <c r="UGY220" s="594"/>
      <c r="UGZ220" s="594"/>
      <c r="UHA220" s="594"/>
      <c r="UHB220" s="594"/>
      <c r="UHC220" s="594"/>
      <c r="UHD220" s="594"/>
      <c r="UHE220" s="594"/>
      <c r="UHF220" s="594"/>
      <c r="UHG220" s="594"/>
      <c r="UHH220" s="594"/>
      <c r="UHI220" s="594"/>
      <c r="UHJ220" s="594"/>
      <c r="UHK220" s="594"/>
      <c r="UHL220" s="594"/>
      <c r="UHM220" s="594"/>
      <c r="UHN220" s="594"/>
      <c r="UHO220" s="594"/>
      <c r="UHP220" s="594"/>
      <c r="UHQ220" s="594"/>
      <c r="UHR220" s="594"/>
      <c r="UHS220" s="594"/>
      <c r="UHT220" s="594"/>
      <c r="UHU220" s="594"/>
      <c r="UHV220" s="594"/>
      <c r="UHW220" s="594"/>
      <c r="UHX220" s="594"/>
      <c r="UHY220" s="594"/>
      <c r="UHZ220" s="594"/>
      <c r="UIA220" s="594"/>
      <c r="UIB220" s="594"/>
      <c r="UIC220" s="594"/>
      <c r="UID220" s="594"/>
      <c r="UIE220" s="594"/>
      <c r="UIF220" s="594"/>
      <c r="UIG220" s="594"/>
      <c r="UIH220" s="594"/>
      <c r="UII220" s="594"/>
      <c r="UIJ220" s="594"/>
      <c r="UIK220" s="594"/>
      <c r="UIL220" s="594"/>
      <c r="UIM220" s="594"/>
      <c r="UIN220" s="594"/>
      <c r="UIO220" s="594"/>
      <c r="UIP220" s="594"/>
      <c r="UIQ220" s="594"/>
      <c r="UIR220" s="594"/>
      <c r="UIS220" s="594"/>
      <c r="UIT220" s="594"/>
      <c r="UIU220" s="594"/>
      <c r="UIV220" s="594"/>
      <c r="UIW220" s="594"/>
      <c r="UIX220" s="594"/>
      <c r="UIY220" s="594"/>
      <c r="UIZ220" s="594"/>
      <c r="UJA220" s="594"/>
      <c r="UJB220" s="594"/>
      <c r="UJC220" s="594"/>
      <c r="UJD220" s="594"/>
      <c r="UJE220" s="594"/>
      <c r="UJF220" s="594"/>
      <c r="UJG220" s="594"/>
      <c r="UJH220" s="594"/>
      <c r="UJI220" s="594"/>
      <c r="UJJ220" s="594"/>
      <c r="UJK220" s="594"/>
      <c r="UJL220" s="594"/>
      <c r="UJM220" s="594"/>
      <c r="UJN220" s="594"/>
      <c r="UJO220" s="594"/>
      <c r="UJP220" s="594"/>
      <c r="UJQ220" s="594"/>
      <c r="UJR220" s="594"/>
      <c r="UJS220" s="594"/>
      <c r="UJT220" s="594"/>
      <c r="UJU220" s="594"/>
      <c r="UJV220" s="594"/>
      <c r="UJW220" s="594"/>
      <c r="UJX220" s="594"/>
      <c r="UJY220" s="594"/>
      <c r="UJZ220" s="594"/>
      <c r="UKA220" s="594"/>
      <c r="UKB220" s="594"/>
      <c r="UKC220" s="594"/>
      <c r="UKD220" s="594"/>
      <c r="UKE220" s="594"/>
      <c r="UKF220" s="594"/>
      <c r="UKG220" s="594"/>
      <c r="UKH220" s="594"/>
      <c r="UKI220" s="594"/>
      <c r="UKJ220" s="594"/>
      <c r="UKK220" s="594"/>
      <c r="UKL220" s="594"/>
      <c r="UKM220" s="594"/>
      <c r="UKN220" s="594"/>
      <c r="UKO220" s="594"/>
      <c r="UKP220" s="594"/>
      <c r="UKQ220" s="594"/>
      <c r="UKR220" s="594"/>
      <c r="UKS220" s="594"/>
      <c r="UKT220" s="594"/>
      <c r="UKU220" s="594"/>
      <c r="UKV220" s="594"/>
      <c r="UKW220" s="594"/>
      <c r="UKX220" s="594"/>
      <c r="UKY220" s="594"/>
      <c r="UKZ220" s="594"/>
      <c r="ULA220" s="594"/>
      <c r="ULB220" s="594"/>
      <c r="ULC220" s="594"/>
      <c r="ULD220" s="594"/>
      <c r="ULE220" s="594"/>
      <c r="ULF220" s="594"/>
      <c r="ULG220" s="594"/>
      <c r="ULH220" s="594"/>
      <c r="ULI220" s="594"/>
      <c r="ULJ220" s="594"/>
      <c r="ULK220" s="594"/>
      <c r="ULL220" s="594"/>
      <c r="ULM220" s="594"/>
      <c r="ULN220" s="594"/>
      <c r="ULO220" s="594"/>
      <c r="ULP220" s="594"/>
      <c r="ULQ220" s="594"/>
      <c r="ULR220" s="594"/>
      <c r="ULS220" s="594"/>
      <c r="ULT220" s="594"/>
      <c r="ULU220" s="594"/>
      <c r="ULV220" s="594"/>
      <c r="ULW220" s="594"/>
      <c r="ULX220" s="594"/>
      <c r="ULY220" s="594"/>
      <c r="ULZ220" s="594"/>
      <c r="UMA220" s="594"/>
      <c r="UMB220" s="594"/>
      <c r="UMC220" s="594"/>
      <c r="UMD220" s="594"/>
      <c r="UME220" s="594"/>
      <c r="UMF220" s="594"/>
      <c r="UMG220" s="594"/>
      <c r="UMH220" s="594"/>
      <c r="UMI220" s="594"/>
      <c r="UMJ220" s="594"/>
      <c r="UMK220" s="594"/>
      <c r="UML220" s="594"/>
      <c r="UMM220" s="594"/>
      <c r="UMN220" s="594"/>
      <c r="UMO220" s="594"/>
      <c r="UMP220" s="594"/>
      <c r="UMQ220" s="594"/>
      <c r="UMR220" s="594"/>
      <c r="UMS220" s="594"/>
      <c r="UMT220" s="594"/>
      <c r="UMU220" s="594"/>
      <c r="UMV220" s="594"/>
      <c r="UMW220" s="594"/>
      <c r="UMX220" s="594"/>
      <c r="UMY220" s="594"/>
      <c r="UMZ220" s="594"/>
      <c r="UNA220" s="594"/>
      <c r="UNB220" s="594"/>
      <c r="UNC220" s="594"/>
      <c r="UND220" s="594"/>
      <c r="UNE220" s="594"/>
      <c r="UNF220" s="594"/>
      <c r="UNG220" s="594"/>
      <c r="UNH220" s="594"/>
      <c r="UNI220" s="594"/>
      <c r="UNJ220" s="594"/>
      <c r="UNK220" s="594"/>
      <c r="UNL220" s="594"/>
      <c r="UNM220" s="594"/>
      <c r="UNN220" s="594"/>
      <c r="UNO220" s="594"/>
      <c r="UNP220" s="594"/>
      <c r="UNQ220" s="594"/>
      <c r="UNR220" s="594"/>
      <c r="UNS220" s="594"/>
      <c r="UNT220" s="594"/>
      <c r="UNU220" s="594"/>
      <c r="UNV220" s="594"/>
      <c r="UNW220" s="594"/>
      <c r="UNX220" s="594"/>
      <c r="UNY220" s="594"/>
      <c r="UNZ220" s="594"/>
      <c r="UOA220" s="594"/>
      <c r="UOB220" s="594"/>
      <c r="UOC220" s="594"/>
      <c r="UOD220" s="594"/>
      <c r="UOE220" s="594"/>
      <c r="UOF220" s="594"/>
      <c r="UOG220" s="594"/>
      <c r="UOH220" s="594"/>
      <c r="UOI220" s="594"/>
      <c r="UOJ220" s="594"/>
      <c r="UOK220" s="594"/>
      <c r="UOL220" s="594"/>
      <c r="UOM220" s="594"/>
      <c r="UON220" s="594"/>
      <c r="UOO220" s="594"/>
      <c r="UOP220" s="594"/>
      <c r="UOQ220" s="594"/>
      <c r="UOR220" s="594"/>
      <c r="UOS220" s="594"/>
      <c r="UOT220" s="594"/>
      <c r="UOU220" s="594"/>
      <c r="UOV220" s="594"/>
      <c r="UOW220" s="594"/>
      <c r="UOX220" s="594"/>
      <c r="UOY220" s="594"/>
      <c r="UOZ220" s="594"/>
      <c r="UPA220" s="594"/>
      <c r="UPB220" s="594"/>
      <c r="UPC220" s="594"/>
      <c r="UPD220" s="594"/>
      <c r="UPE220" s="594"/>
      <c r="UPF220" s="594"/>
      <c r="UPG220" s="594"/>
      <c r="UPH220" s="594"/>
      <c r="UPI220" s="594"/>
      <c r="UPJ220" s="594"/>
      <c r="UPK220" s="594"/>
      <c r="UPL220" s="594"/>
      <c r="UPM220" s="594"/>
      <c r="UPN220" s="594"/>
      <c r="UPO220" s="594"/>
      <c r="UPP220" s="594"/>
      <c r="UPQ220" s="594"/>
      <c r="UPR220" s="594"/>
      <c r="UPS220" s="594"/>
      <c r="UPT220" s="594"/>
      <c r="UPU220" s="594"/>
      <c r="UPV220" s="594"/>
      <c r="UPW220" s="594"/>
      <c r="UPX220" s="594"/>
      <c r="UPY220" s="594"/>
      <c r="UPZ220" s="594"/>
      <c r="UQA220" s="594"/>
      <c r="UQB220" s="594"/>
      <c r="UQC220" s="594"/>
      <c r="UQD220" s="594"/>
      <c r="UQE220" s="594"/>
      <c r="UQF220" s="594"/>
      <c r="UQG220" s="594"/>
      <c r="UQH220" s="594"/>
      <c r="UQI220" s="594"/>
      <c r="UQJ220" s="594"/>
      <c r="UQK220" s="594"/>
      <c r="UQL220" s="594"/>
      <c r="UQM220" s="594"/>
      <c r="UQN220" s="594"/>
      <c r="UQO220" s="594"/>
      <c r="UQP220" s="594"/>
      <c r="UQQ220" s="594"/>
      <c r="UQR220" s="594"/>
      <c r="UQS220" s="594"/>
      <c r="UQT220" s="594"/>
      <c r="UQU220" s="594"/>
      <c r="UQV220" s="594"/>
      <c r="UQW220" s="594"/>
      <c r="UQX220" s="594"/>
      <c r="UQY220" s="594"/>
      <c r="UQZ220" s="594"/>
      <c r="URA220" s="594"/>
      <c r="URB220" s="594"/>
      <c r="URC220" s="594"/>
      <c r="URD220" s="594"/>
      <c r="URE220" s="594"/>
      <c r="URF220" s="594"/>
      <c r="URG220" s="594"/>
      <c r="URH220" s="594"/>
      <c r="URI220" s="594"/>
      <c r="URJ220" s="594"/>
      <c r="URK220" s="594"/>
      <c r="URL220" s="594"/>
      <c r="URM220" s="594"/>
      <c r="URN220" s="594"/>
      <c r="URO220" s="594"/>
      <c r="URP220" s="594"/>
      <c r="URQ220" s="594"/>
      <c r="URR220" s="594"/>
      <c r="URS220" s="594"/>
      <c r="URT220" s="594"/>
      <c r="URU220" s="594"/>
      <c r="URV220" s="594"/>
      <c r="URW220" s="594"/>
      <c r="URX220" s="594"/>
      <c r="URY220" s="594"/>
      <c r="URZ220" s="594"/>
      <c r="USA220" s="594"/>
      <c r="USB220" s="594"/>
      <c r="USC220" s="594"/>
      <c r="USD220" s="594"/>
      <c r="USE220" s="594"/>
      <c r="USF220" s="594"/>
      <c r="USG220" s="594"/>
      <c r="USH220" s="594"/>
      <c r="USI220" s="594"/>
      <c r="USJ220" s="594"/>
      <c r="USK220" s="594"/>
      <c r="USL220" s="594"/>
      <c r="USM220" s="594"/>
      <c r="USN220" s="594"/>
      <c r="USO220" s="594"/>
      <c r="USP220" s="594"/>
      <c r="USQ220" s="594"/>
      <c r="USR220" s="594"/>
      <c r="USS220" s="594"/>
      <c r="UST220" s="594"/>
      <c r="USU220" s="594"/>
      <c r="USV220" s="594"/>
      <c r="USW220" s="594"/>
      <c r="USX220" s="594"/>
      <c r="USY220" s="594"/>
      <c r="USZ220" s="594"/>
      <c r="UTA220" s="594"/>
      <c r="UTB220" s="594"/>
      <c r="UTC220" s="594"/>
      <c r="UTD220" s="594"/>
      <c r="UTE220" s="594"/>
      <c r="UTF220" s="594"/>
      <c r="UTG220" s="594"/>
      <c r="UTH220" s="594"/>
      <c r="UTI220" s="594"/>
      <c r="UTJ220" s="594"/>
      <c r="UTK220" s="594"/>
      <c r="UTL220" s="594"/>
      <c r="UTM220" s="594"/>
      <c r="UTN220" s="594"/>
      <c r="UTO220" s="594"/>
      <c r="UTP220" s="594"/>
      <c r="UTQ220" s="594"/>
      <c r="UTR220" s="594"/>
      <c r="UTS220" s="594"/>
      <c r="UTT220" s="594"/>
      <c r="UTU220" s="594"/>
      <c r="UTV220" s="594"/>
      <c r="UTW220" s="594"/>
      <c r="UTX220" s="594"/>
      <c r="UTY220" s="594"/>
      <c r="UTZ220" s="594"/>
      <c r="UUA220" s="594"/>
      <c r="UUB220" s="594"/>
      <c r="UUC220" s="594"/>
      <c r="UUD220" s="594"/>
      <c r="UUE220" s="594"/>
      <c r="UUF220" s="594"/>
      <c r="UUG220" s="594"/>
      <c r="UUH220" s="594"/>
      <c r="UUI220" s="594"/>
      <c r="UUJ220" s="594"/>
      <c r="UUK220" s="594"/>
      <c r="UUL220" s="594"/>
      <c r="UUM220" s="594"/>
      <c r="UUN220" s="594"/>
      <c r="UUO220" s="594"/>
      <c r="UUP220" s="594"/>
      <c r="UUQ220" s="594"/>
      <c r="UUR220" s="594"/>
      <c r="UUS220" s="594"/>
      <c r="UUT220" s="594"/>
      <c r="UUU220" s="594"/>
      <c r="UUV220" s="594"/>
      <c r="UUW220" s="594"/>
      <c r="UUX220" s="594"/>
      <c r="UUY220" s="594"/>
      <c r="UUZ220" s="594"/>
      <c r="UVA220" s="594"/>
      <c r="UVB220" s="594"/>
      <c r="UVC220" s="594"/>
      <c r="UVD220" s="594"/>
      <c r="UVE220" s="594"/>
      <c r="UVF220" s="594"/>
      <c r="UVG220" s="594"/>
      <c r="UVH220" s="594"/>
      <c r="UVI220" s="594"/>
      <c r="UVJ220" s="594"/>
      <c r="UVK220" s="594"/>
      <c r="UVL220" s="594"/>
      <c r="UVM220" s="594"/>
      <c r="UVN220" s="594"/>
      <c r="UVO220" s="594"/>
      <c r="UVP220" s="594"/>
      <c r="UVQ220" s="594"/>
      <c r="UVR220" s="594"/>
      <c r="UVS220" s="594"/>
      <c r="UVT220" s="594"/>
      <c r="UVU220" s="594"/>
      <c r="UVV220" s="594"/>
      <c r="UVW220" s="594"/>
      <c r="UVX220" s="594"/>
      <c r="UVY220" s="594"/>
      <c r="UVZ220" s="594"/>
      <c r="UWA220" s="594"/>
      <c r="UWB220" s="594"/>
      <c r="UWC220" s="594"/>
      <c r="UWD220" s="594"/>
      <c r="UWE220" s="594"/>
      <c r="UWF220" s="594"/>
      <c r="UWG220" s="594"/>
      <c r="UWH220" s="594"/>
      <c r="UWI220" s="594"/>
      <c r="UWJ220" s="594"/>
      <c r="UWK220" s="594"/>
      <c r="UWL220" s="594"/>
      <c r="UWM220" s="594"/>
      <c r="UWN220" s="594"/>
      <c r="UWO220" s="594"/>
      <c r="UWP220" s="594"/>
      <c r="UWQ220" s="594"/>
      <c r="UWR220" s="594"/>
      <c r="UWS220" s="594"/>
      <c r="UWT220" s="594"/>
      <c r="UWU220" s="594"/>
      <c r="UWV220" s="594"/>
      <c r="UWW220" s="594"/>
      <c r="UWX220" s="594"/>
      <c r="UWY220" s="594"/>
      <c r="UWZ220" s="594"/>
      <c r="UXA220" s="594"/>
      <c r="UXB220" s="594"/>
      <c r="UXC220" s="594"/>
      <c r="UXD220" s="594"/>
      <c r="UXE220" s="594"/>
      <c r="UXF220" s="594"/>
      <c r="UXG220" s="594"/>
      <c r="UXH220" s="594"/>
      <c r="UXI220" s="594"/>
      <c r="UXJ220" s="594"/>
      <c r="UXK220" s="594"/>
      <c r="UXL220" s="594"/>
      <c r="UXM220" s="594"/>
      <c r="UXN220" s="594"/>
      <c r="UXO220" s="594"/>
      <c r="UXP220" s="594"/>
      <c r="UXQ220" s="594"/>
      <c r="UXR220" s="594"/>
      <c r="UXS220" s="594"/>
      <c r="UXT220" s="594"/>
      <c r="UXU220" s="594"/>
      <c r="UXV220" s="594"/>
      <c r="UXW220" s="594"/>
      <c r="UXX220" s="594"/>
      <c r="UXY220" s="594"/>
      <c r="UXZ220" s="594"/>
      <c r="UYA220" s="594"/>
      <c r="UYB220" s="594"/>
      <c r="UYC220" s="594"/>
      <c r="UYD220" s="594"/>
      <c r="UYE220" s="594"/>
      <c r="UYF220" s="594"/>
      <c r="UYG220" s="594"/>
      <c r="UYH220" s="594"/>
      <c r="UYI220" s="594"/>
      <c r="UYJ220" s="594"/>
      <c r="UYK220" s="594"/>
      <c r="UYL220" s="594"/>
      <c r="UYM220" s="594"/>
      <c r="UYN220" s="594"/>
      <c r="UYO220" s="594"/>
      <c r="UYP220" s="594"/>
      <c r="UYQ220" s="594"/>
      <c r="UYR220" s="594"/>
      <c r="UYS220" s="594"/>
      <c r="UYT220" s="594"/>
      <c r="UYU220" s="594"/>
      <c r="UYV220" s="594"/>
      <c r="UYW220" s="594"/>
      <c r="UYX220" s="594"/>
      <c r="UYY220" s="594"/>
      <c r="UYZ220" s="594"/>
      <c r="UZA220" s="594"/>
      <c r="UZB220" s="594"/>
      <c r="UZC220" s="594"/>
      <c r="UZD220" s="594"/>
      <c r="UZE220" s="594"/>
      <c r="UZF220" s="594"/>
      <c r="UZG220" s="594"/>
      <c r="UZH220" s="594"/>
      <c r="UZI220" s="594"/>
      <c r="UZJ220" s="594"/>
      <c r="UZK220" s="594"/>
      <c r="UZL220" s="594"/>
      <c r="UZM220" s="594"/>
      <c r="UZN220" s="594"/>
      <c r="UZO220" s="594"/>
      <c r="UZP220" s="594"/>
      <c r="UZQ220" s="594"/>
      <c r="UZR220" s="594"/>
      <c r="UZS220" s="594"/>
      <c r="UZT220" s="594"/>
      <c r="UZU220" s="594"/>
      <c r="UZV220" s="594"/>
      <c r="UZW220" s="594"/>
      <c r="UZX220" s="594"/>
      <c r="UZY220" s="594"/>
      <c r="UZZ220" s="594"/>
      <c r="VAA220" s="594"/>
      <c r="VAB220" s="594"/>
      <c r="VAC220" s="594"/>
      <c r="VAD220" s="594"/>
      <c r="VAE220" s="594"/>
      <c r="VAF220" s="594"/>
      <c r="VAG220" s="594"/>
      <c r="VAH220" s="594"/>
      <c r="VAI220" s="594"/>
      <c r="VAJ220" s="594"/>
      <c r="VAK220" s="594"/>
      <c r="VAL220" s="594"/>
      <c r="VAM220" s="594"/>
      <c r="VAN220" s="594"/>
      <c r="VAO220" s="594"/>
      <c r="VAP220" s="594"/>
      <c r="VAQ220" s="594"/>
      <c r="VAR220" s="594"/>
      <c r="VAS220" s="594"/>
      <c r="VAT220" s="594"/>
      <c r="VAU220" s="594"/>
      <c r="VAV220" s="594"/>
      <c r="VAW220" s="594"/>
      <c r="VAX220" s="594"/>
      <c r="VAY220" s="594"/>
      <c r="VAZ220" s="594"/>
      <c r="VBA220" s="594"/>
      <c r="VBB220" s="594"/>
      <c r="VBC220" s="594"/>
      <c r="VBD220" s="594"/>
      <c r="VBE220" s="594"/>
      <c r="VBF220" s="594"/>
      <c r="VBG220" s="594"/>
      <c r="VBH220" s="594"/>
      <c r="VBI220" s="594"/>
      <c r="VBJ220" s="594"/>
      <c r="VBK220" s="594"/>
      <c r="VBL220" s="594"/>
      <c r="VBM220" s="594"/>
      <c r="VBN220" s="594"/>
      <c r="VBO220" s="594"/>
      <c r="VBP220" s="594"/>
      <c r="VBQ220" s="594"/>
      <c r="VBR220" s="594"/>
      <c r="VBS220" s="594"/>
      <c r="VBT220" s="594"/>
      <c r="VBU220" s="594"/>
      <c r="VBV220" s="594"/>
      <c r="VBW220" s="594"/>
      <c r="VBX220" s="594"/>
      <c r="VBY220" s="594"/>
      <c r="VBZ220" s="594"/>
      <c r="VCA220" s="594"/>
      <c r="VCB220" s="594"/>
      <c r="VCC220" s="594"/>
      <c r="VCD220" s="594"/>
      <c r="VCE220" s="594"/>
      <c r="VCF220" s="594"/>
      <c r="VCG220" s="594"/>
      <c r="VCH220" s="594"/>
      <c r="VCI220" s="594"/>
      <c r="VCJ220" s="594"/>
      <c r="VCK220" s="594"/>
      <c r="VCL220" s="594"/>
      <c r="VCM220" s="594"/>
      <c r="VCN220" s="594"/>
      <c r="VCO220" s="594"/>
      <c r="VCP220" s="594"/>
      <c r="VCQ220" s="594"/>
      <c r="VCR220" s="594"/>
      <c r="VCS220" s="594"/>
      <c r="VCT220" s="594"/>
      <c r="VCU220" s="594"/>
      <c r="VCV220" s="594"/>
      <c r="VCW220" s="594"/>
      <c r="VCX220" s="594"/>
      <c r="VCY220" s="594"/>
      <c r="VCZ220" s="594"/>
      <c r="VDA220" s="594"/>
      <c r="VDB220" s="594"/>
      <c r="VDC220" s="594"/>
      <c r="VDD220" s="594"/>
      <c r="VDE220" s="594"/>
      <c r="VDF220" s="594"/>
      <c r="VDG220" s="594"/>
      <c r="VDH220" s="594"/>
      <c r="VDI220" s="594"/>
      <c r="VDJ220" s="594"/>
      <c r="VDK220" s="594"/>
      <c r="VDL220" s="594"/>
      <c r="VDM220" s="594"/>
      <c r="VDN220" s="594"/>
      <c r="VDO220" s="594"/>
      <c r="VDP220" s="594"/>
      <c r="VDQ220" s="594"/>
      <c r="VDR220" s="594"/>
      <c r="VDS220" s="594"/>
      <c r="VDT220" s="594"/>
      <c r="VDU220" s="594"/>
      <c r="VDV220" s="594"/>
      <c r="VDW220" s="594"/>
      <c r="VDX220" s="594"/>
      <c r="VDY220" s="594"/>
      <c r="VDZ220" s="594"/>
      <c r="VEA220" s="594"/>
      <c r="VEB220" s="594"/>
      <c r="VEC220" s="594"/>
      <c r="VED220" s="594"/>
      <c r="VEE220" s="594"/>
      <c r="VEF220" s="594"/>
      <c r="VEG220" s="594"/>
      <c r="VEH220" s="594"/>
      <c r="VEI220" s="594"/>
      <c r="VEJ220" s="594"/>
      <c r="VEK220" s="594"/>
      <c r="VEL220" s="594"/>
      <c r="VEM220" s="594"/>
      <c r="VEN220" s="594"/>
      <c r="VEO220" s="594"/>
      <c r="VEP220" s="594"/>
      <c r="VEQ220" s="594"/>
      <c r="VER220" s="594"/>
      <c r="VES220" s="594"/>
      <c r="VET220" s="594"/>
      <c r="VEU220" s="594"/>
      <c r="VEV220" s="594"/>
      <c r="VEW220" s="594"/>
      <c r="VEX220" s="594"/>
      <c r="VEY220" s="594"/>
      <c r="VEZ220" s="594"/>
      <c r="VFA220" s="594"/>
      <c r="VFB220" s="594"/>
      <c r="VFC220" s="594"/>
      <c r="VFD220" s="594"/>
      <c r="VFE220" s="594"/>
      <c r="VFF220" s="594"/>
      <c r="VFG220" s="594"/>
      <c r="VFH220" s="594"/>
      <c r="VFI220" s="594"/>
      <c r="VFJ220" s="594"/>
      <c r="VFK220" s="594"/>
      <c r="VFL220" s="594"/>
      <c r="VFM220" s="594"/>
      <c r="VFN220" s="594"/>
      <c r="VFO220" s="594"/>
      <c r="VFP220" s="594"/>
      <c r="VFQ220" s="594"/>
      <c r="VFR220" s="594"/>
      <c r="VFS220" s="594"/>
      <c r="VFT220" s="594"/>
      <c r="VFU220" s="594"/>
      <c r="VFV220" s="594"/>
      <c r="VFW220" s="594"/>
      <c r="VFX220" s="594"/>
      <c r="VFY220" s="594"/>
      <c r="VFZ220" s="594"/>
      <c r="VGA220" s="594"/>
      <c r="VGB220" s="594"/>
      <c r="VGC220" s="594"/>
      <c r="VGD220" s="594"/>
      <c r="VGE220" s="594"/>
      <c r="VGF220" s="594"/>
      <c r="VGG220" s="594"/>
      <c r="VGH220" s="594"/>
      <c r="VGI220" s="594"/>
      <c r="VGJ220" s="594"/>
      <c r="VGK220" s="594"/>
      <c r="VGL220" s="594"/>
      <c r="VGM220" s="594"/>
      <c r="VGN220" s="594"/>
      <c r="VGO220" s="594"/>
      <c r="VGP220" s="594"/>
      <c r="VGQ220" s="594"/>
      <c r="VGR220" s="594"/>
      <c r="VGS220" s="594"/>
      <c r="VGT220" s="594"/>
      <c r="VGU220" s="594"/>
      <c r="VGV220" s="594"/>
      <c r="VGW220" s="594"/>
      <c r="VGX220" s="594"/>
      <c r="VGY220" s="594"/>
      <c r="VGZ220" s="594"/>
      <c r="VHA220" s="594"/>
      <c r="VHB220" s="594"/>
      <c r="VHC220" s="594"/>
      <c r="VHD220" s="594"/>
      <c r="VHE220" s="594"/>
      <c r="VHF220" s="594"/>
      <c r="VHG220" s="594"/>
      <c r="VHH220" s="594"/>
      <c r="VHI220" s="594"/>
      <c r="VHJ220" s="594"/>
      <c r="VHK220" s="594"/>
      <c r="VHL220" s="594"/>
      <c r="VHM220" s="594"/>
      <c r="VHN220" s="594"/>
      <c r="VHO220" s="594"/>
      <c r="VHP220" s="594"/>
      <c r="VHQ220" s="594"/>
      <c r="VHR220" s="594"/>
      <c r="VHS220" s="594"/>
      <c r="VHT220" s="594"/>
      <c r="VHU220" s="594"/>
      <c r="VHV220" s="594"/>
      <c r="VHW220" s="594"/>
      <c r="VHX220" s="594"/>
      <c r="VHY220" s="594"/>
      <c r="VHZ220" s="594"/>
      <c r="VIA220" s="594"/>
      <c r="VIB220" s="594"/>
      <c r="VIC220" s="594"/>
      <c r="VID220" s="594"/>
      <c r="VIE220" s="594"/>
      <c r="VIF220" s="594"/>
      <c r="VIG220" s="594"/>
      <c r="VIH220" s="594"/>
      <c r="VII220" s="594"/>
      <c r="VIJ220" s="594"/>
      <c r="VIK220" s="594"/>
      <c r="VIL220" s="594"/>
      <c r="VIM220" s="594"/>
      <c r="VIN220" s="594"/>
      <c r="VIO220" s="594"/>
      <c r="VIP220" s="594"/>
      <c r="VIQ220" s="594"/>
      <c r="VIR220" s="594"/>
      <c r="VIS220" s="594"/>
      <c r="VIT220" s="594"/>
      <c r="VIU220" s="594"/>
      <c r="VIV220" s="594"/>
      <c r="VIW220" s="594"/>
      <c r="VIX220" s="594"/>
      <c r="VIY220" s="594"/>
      <c r="VIZ220" s="594"/>
      <c r="VJA220" s="594"/>
      <c r="VJB220" s="594"/>
      <c r="VJC220" s="594"/>
      <c r="VJD220" s="594"/>
      <c r="VJE220" s="594"/>
      <c r="VJF220" s="594"/>
      <c r="VJG220" s="594"/>
      <c r="VJH220" s="594"/>
      <c r="VJI220" s="594"/>
      <c r="VJJ220" s="594"/>
      <c r="VJK220" s="594"/>
      <c r="VJL220" s="594"/>
      <c r="VJM220" s="594"/>
      <c r="VJN220" s="594"/>
      <c r="VJO220" s="594"/>
      <c r="VJP220" s="594"/>
      <c r="VJQ220" s="594"/>
      <c r="VJR220" s="594"/>
      <c r="VJS220" s="594"/>
      <c r="VJT220" s="594"/>
      <c r="VJU220" s="594"/>
      <c r="VJV220" s="594"/>
      <c r="VJW220" s="594"/>
      <c r="VJX220" s="594"/>
      <c r="VJY220" s="594"/>
      <c r="VJZ220" s="594"/>
      <c r="VKA220" s="594"/>
      <c r="VKB220" s="594"/>
      <c r="VKC220" s="594"/>
      <c r="VKD220" s="594"/>
      <c r="VKE220" s="594"/>
      <c r="VKF220" s="594"/>
      <c r="VKG220" s="594"/>
      <c r="VKH220" s="594"/>
      <c r="VKI220" s="594"/>
      <c r="VKJ220" s="594"/>
      <c r="VKK220" s="594"/>
      <c r="VKL220" s="594"/>
      <c r="VKM220" s="594"/>
      <c r="VKN220" s="594"/>
      <c r="VKO220" s="594"/>
      <c r="VKP220" s="594"/>
      <c r="VKQ220" s="594"/>
      <c r="VKR220" s="594"/>
      <c r="VKS220" s="594"/>
      <c r="VKT220" s="594"/>
      <c r="VKU220" s="594"/>
      <c r="VKV220" s="594"/>
      <c r="VKW220" s="594"/>
      <c r="VKX220" s="594"/>
      <c r="VKY220" s="594"/>
      <c r="VKZ220" s="594"/>
      <c r="VLA220" s="594"/>
      <c r="VLB220" s="594"/>
      <c r="VLC220" s="594"/>
      <c r="VLD220" s="594"/>
      <c r="VLE220" s="594"/>
      <c r="VLF220" s="594"/>
      <c r="VLG220" s="594"/>
      <c r="VLH220" s="594"/>
      <c r="VLI220" s="594"/>
      <c r="VLJ220" s="594"/>
      <c r="VLK220" s="594"/>
      <c r="VLL220" s="594"/>
      <c r="VLM220" s="594"/>
      <c r="VLN220" s="594"/>
      <c r="VLO220" s="594"/>
      <c r="VLP220" s="594"/>
      <c r="VLQ220" s="594"/>
      <c r="VLR220" s="594"/>
      <c r="VLS220" s="594"/>
      <c r="VLT220" s="594"/>
      <c r="VLU220" s="594"/>
      <c r="VLV220" s="594"/>
      <c r="VLW220" s="594"/>
      <c r="VLX220" s="594"/>
      <c r="VLY220" s="594"/>
      <c r="VLZ220" s="594"/>
      <c r="VMA220" s="594"/>
      <c r="VMB220" s="594"/>
      <c r="VMC220" s="594"/>
      <c r="VMD220" s="594"/>
      <c r="VME220" s="594"/>
      <c r="VMF220" s="594"/>
      <c r="VMG220" s="594"/>
      <c r="VMH220" s="594"/>
      <c r="VMI220" s="594"/>
      <c r="VMJ220" s="594"/>
      <c r="VMK220" s="594"/>
      <c r="VML220" s="594"/>
      <c r="VMM220" s="594"/>
      <c r="VMN220" s="594"/>
      <c r="VMO220" s="594"/>
      <c r="VMP220" s="594"/>
      <c r="VMQ220" s="594"/>
      <c r="VMR220" s="594"/>
      <c r="VMS220" s="594"/>
      <c r="VMT220" s="594"/>
      <c r="VMU220" s="594"/>
      <c r="VMV220" s="594"/>
      <c r="VMW220" s="594"/>
      <c r="VMX220" s="594"/>
      <c r="VMY220" s="594"/>
      <c r="VMZ220" s="594"/>
      <c r="VNA220" s="594"/>
      <c r="VNB220" s="594"/>
      <c r="VNC220" s="594"/>
      <c r="VND220" s="594"/>
      <c r="VNE220" s="594"/>
      <c r="VNF220" s="594"/>
      <c r="VNG220" s="594"/>
      <c r="VNH220" s="594"/>
      <c r="VNI220" s="594"/>
      <c r="VNJ220" s="594"/>
      <c r="VNK220" s="594"/>
      <c r="VNL220" s="594"/>
      <c r="VNM220" s="594"/>
      <c r="VNN220" s="594"/>
      <c r="VNO220" s="594"/>
      <c r="VNP220" s="594"/>
      <c r="VNQ220" s="594"/>
      <c r="VNR220" s="594"/>
      <c r="VNS220" s="594"/>
      <c r="VNT220" s="594"/>
      <c r="VNU220" s="594"/>
      <c r="VNV220" s="594"/>
      <c r="VNW220" s="594"/>
      <c r="VNX220" s="594"/>
      <c r="VNY220" s="594"/>
      <c r="VNZ220" s="594"/>
      <c r="VOA220" s="594"/>
      <c r="VOB220" s="594"/>
      <c r="VOC220" s="594"/>
      <c r="VOD220" s="594"/>
      <c r="VOE220" s="594"/>
      <c r="VOF220" s="594"/>
      <c r="VOG220" s="594"/>
      <c r="VOH220" s="594"/>
      <c r="VOI220" s="594"/>
      <c r="VOJ220" s="594"/>
      <c r="VOK220" s="594"/>
      <c r="VOL220" s="594"/>
      <c r="VOM220" s="594"/>
      <c r="VON220" s="594"/>
      <c r="VOO220" s="594"/>
      <c r="VOP220" s="594"/>
      <c r="VOQ220" s="594"/>
      <c r="VOR220" s="594"/>
      <c r="VOS220" s="594"/>
      <c r="VOT220" s="594"/>
      <c r="VOU220" s="594"/>
      <c r="VOV220" s="594"/>
      <c r="VOW220" s="594"/>
      <c r="VOX220" s="594"/>
      <c r="VOY220" s="594"/>
      <c r="VOZ220" s="594"/>
      <c r="VPA220" s="594"/>
      <c r="VPB220" s="594"/>
      <c r="VPC220" s="594"/>
      <c r="VPD220" s="594"/>
      <c r="VPE220" s="594"/>
      <c r="VPF220" s="594"/>
      <c r="VPG220" s="594"/>
      <c r="VPH220" s="594"/>
      <c r="VPI220" s="594"/>
      <c r="VPJ220" s="594"/>
      <c r="VPK220" s="594"/>
      <c r="VPL220" s="594"/>
      <c r="VPM220" s="594"/>
      <c r="VPN220" s="594"/>
      <c r="VPO220" s="594"/>
      <c r="VPP220" s="594"/>
      <c r="VPQ220" s="594"/>
      <c r="VPR220" s="594"/>
      <c r="VPS220" s="594"/>
      <c r="VPT220" s="594"/>
      <c r="VPU220" s="594"/>
      <c r="VPV220" s="594"/>
      <c r="VPW220" s="594"/>
      <c r="VPX220" s="594"/>
      <c r="VPY220" s="594"/>
      <c r="VPZ220" s="594"/>
      <c r="VQA220" s="594"/>
      <c r="VQB220" s="594"/>
      <c r="VQC220" s="594"/>
      <c r="VQD220" s="594"/>
      <c r="VQE220" s="594"/>
      <c r="VQF220" s="594"/>
      <c r="VQG220" s="594"/>
      <c r="VQH220" s="594"/>
      <c r="VQI220" s="594"/>
      <c r="VQJ220" s="594"/>
      <c r="VQK220" s="594"/>
      <c r="VQL220" s="594"/>
      <c r="VQM220" s="594"/>
      <c r="VQN220" s="594"/>
      <c r="VQO220" s="594"/>
      <c r="VQP220" s="594"/>
      <c r="VQQ220" s="594"/>
      <c r="VQR220" s="594"/>
      <c r="VQS220" s="594"/>
      <c r="VQT220" s="594"/>
      <c r="VQU220" s="594"/>
      <c r="VQV220" s="594"/>
      <c r="VQW220" s="594"/>
      <c r="VQX220" s="594"/>
      <c r="VQY220" s="594"/>
      <c r="VQZ220" s="594"/>
      <c r="VRA220" s="594"/>
      <c r="VRB220" s="594"/>
      <c r="VRC220" s="594"/>
      <c r="VRD220" s="594"/>
      <c r="VRE220" s="594"/>
      <c r="VRF220" s="594"/>
      <c r="VRG220" s="594"/>
      <c r="VRH220" s="594"/>
      <c r="VRI220" s="594"/>
      <c r="VRJ220" s="594"/>
      <c r="VRK220" s="594"/>
      <c r="VRL220" s="594"/>
      <c r="VRM220" s="594"/>
      <c r="VRN220" s="594"/>
      <c r="VRO220" s="594"/>
      <c r="VRP220" s="594"/>
      <c r="VRQ220" s="594"/>
      <c r="VRR220" s="594"/>
      <c r="VRS220" s="594"/>
      <c r="VRT220" s="594"/>
      <c r="VRU220" s="594"/>
      <c r="VRV220" s="594"/>
      <c r="VRW220" s="594"/>
      <c r="VRX220" s="594"/>
      <c r="VRY220" s="594"/>
      <c r="VRZ220" s="594"/>
      <c r="VSA220" s="594"/>
      <c r="VSB220" s="594"/>
      <c r="VSC220" s="594"/>
      <c r="VSD220" s="594"/>
      <c r="VSE220" s="594"/>
      <c r="VSF220" s="594"/>
      <c r="VSG220" s="594"/>
      <c r="VSH220" s="594"/>
      <c r="VSI220" s="594"/>
      <c r="VSJ220" s="594"/>
      <c r="VSK220" s="594"/>
      <c r="VSL220" s="594"/>
      <c r="VSM220" s="594"/>
      <c r="VSN220" s="594"/>
      <c r="VSO220" s="594"/>
      <c r="VSP220" s="594"/>
      <c r="VSQ220" s="594"/>
      <c r="VSR220" s="594"/>
      <c r="VSS220" s="594"/>
      <c r="VST220" s="594"/>
      <c r="VSU220" s="594"/>
      <c r="VSV220" s="594"/>
      <c r="VSW220" s="594"/>
      <c r="VSX220" s="594"/>
      <c r="VSY220" s="594"/>
      <c r="VSZ220" s="594"/>
      <c r="VTA220" s="594"/>
      <c r="VTB220" s="594"/>
      <c r="VTC220" s="594"/>
      <c r="VTD220" s="594"/>
      <c r="VTE220" s="594"/>
      <c r="VTF220" s="594"/>
      <c r="VTG220" s="594"/>
      <c r="VTH220" s="594"/>
      <c r="VTI220" s="594"/>
      <c r="VTJ220" s="594"/>
      <c r="VTK220" s="594"/>
      <c r="VTL220" s="594"/>
      <c r="VTM220" s="594"/>
      <c r="VTN220" s="594"/>
      <c r="VTO220" s="594"/>
      <c r="VTP220" s="594"/>
      <c r="VTQ220" s="594"/>
      <c r="VTR220" s="594"/>
      <c r="VTS220" s="594"/>
      <c r="VTT220" s="594"/>
      <c r="VTU220" s="594"/>
      <c r="VTV220" s="594"/>
      <c r="VTW220" s="594"/>
      <c r="VTX220" s="594"/>
      <c r="VTY220" s="594"/>
      <c r="VTZ220" s="594"/>
      <c r="VUA220" s="594"/>
      <c r="VUB220" s="594"/>
      <c r="VUC220" s="594"/>
      <c r="VUD220" s="594"/>
      <c r="VUE220" s="594"/>
      <c r="VUF220" s="594"/>
      <c r="VUG220" s="594"/>
      <c r="VUH220" s="594"/>
      <c r="VUI220" s="594"/>
      <c r="VUJ220" s="594"/>
      <c r="VUK220" s="594"/>
      <c r="VUL220" s="594"/>
      <c r="VUM220" s="594"/>
      <c r="VUN220" s="594"/>
      <c r="VUO220" s="594"/>
      <c r="VUP220" s="594"/>
      <c r="VUQ220" s="594"/>
      <c r="VUR220" s="594"/>
      <c r="VUS220" s="594"/>
      <c r="VUT220" s="594"/>
      <c r="VUU220" s="594"/>
      <c r="VUV220" s="594"/>
      <c r="VUW220" s="594"/>
      <c r="VUX220" s="594"/>
      <c r="VUY220" s="594"/>
      <c r="VUZ220" s="594"/>
      <c r="VVA220" s="594"/>
      <c r="VVB220" s="594"/>
      <c r="VVC220" s="594"/>
      <c r="VVD220" s="594"/>
      <c r="VVE220" s="594"/>
      <c r="VVF220" s="594"/>
      <c r="VVG220" s="594"/>
      <c r="VVH220" s="594"/>
      <c r="VVI220" s="594"/>
      <c r="VVJ220" s="594"/>
      <c r="VVK220" s="594"/>
      <c r="VVL220" s="594"/>
      <c r="VVM220" s="594"/>
      <c r="VVN220" s="594"/>
      <c r="VVO220" s="594"/>
      <c r="VVP220" s="594"/>
      <c r="VVQ220" s="594"/>
      <c r="VVR220" s="594"/>
      <c r="VVS220" s="594"/>
      <c r="VVT220" s="594"/>
      <c r="VVU220" s="594"/>
      <c r="VVV220" s="594"/>
      <c r="VVW220" s="594"/>
      <c r="VVX220" s="594"/>
      <c r="VVY220" s="594"/>
      <c r="VVZ220" s="594"/>
      <c r="VWA220" s="594"/>
      <c r="VWB220" s="594"/>
      <c r="VWC220" s="594"/>
      <c r="VWD220" s="594"/>
      <c r="VWE220" s="594"/>
      <c r="VWF220" s="594"/>
      <c r="VWG220" s="594"/>
      <c r="VWH220" s="594"/>
      <c r="VWI220" s="594"/>
      <c r="VWJ220" s="594"/>
      <c r="VWK220" s="594"/>
      <c r="VWL220" s="594"/>
      <c r="VWM220" s="594"/>
      <c r="VWN220" s="594"/>
      <c r="VWO220" s="594"/>
      <c r="VWP220" s="594"/>
      <c r="VWQ220" s="594"/>
      <c r="VWR220" s="594"/>
      <c r="VWS220" s="594"/>
      <c r="VWT220" s="594"/>
      <c r="VWU220" s="594"/>
      <c r="VWV220" s="594"/>
      <c r="VWW220" s="594"/>
      <c r="VWX220" s="594"/>
      <c r="VWY220" s="594"/>
      <c r="VWZ220" s="594"/>
      <c r="VXA220" s="594"/>
      <c r="VXB220" s="594"/>
      <c r="VXC220" s="594"/>
      <c r="VXD220" s="594"/>
      <c r="VXE220" s="594"/>
      <c r="VXF220" s="594"/>
      <c r="VXG220" s="594"/>
      <c r="VXH220" s="594"/>
      <c r="VXI220" s="594"/>
      <c r="VXJ220" s="594"/>
      <c r="VXK220" s="594"/>
      <c r="VXL220" s="594"/>
      <c r="VXM220" s="594"/>
      <c r="VXN220" s="594"/>
      <c r="VXO220" s="594"/>
      <c r="VXP220" s="594"/>
      <c r="VXQ220" s="594"/>
      <c r="VXR220" s="594"/>
      <c r="VXS220" s="594"/>
      <c r="VXT220" s="594"/>
      <c r="VXU220" s="594"/>
      <c r="VXV220" s="594"/>
      <c r="VXW220" s="594"/>
      <c r="VXX220" s="594"/>
      <c r="VXY220" s="594"/>
      <c r="VXZ220" s="594"/>
      <c r="VYA220" s="594"/>
      <c r="VYB220" s="594"/>
      <c r="VYC220" s="594"/>
      <c r="VYD220" s="594"/>
      <c r="VYE220" s="594"/>
      <c r="VYF220" s="594"/>
      <c r="VYG220" s="594"/>
      <c r="VYH220" s="594"/>
      <c r="VYI220" s="594"/>
      <c r="VYJ220" s="594"/>
      <c r="VYK220" s="594"/>
      <c r="VYL220" s="594"/>
      <c r="VYM220" s="594"/>
      <c r="VYN220" s="594"/>
      <c r="VYO220" s="594"/>
      <c r="VYP220" s="594"/>
      <c r="VYQ220" s="594"/>
      <c r="VYR220" s="594"/>
      <c r="VYS220" s="594"/>
      <c r="VYT220" s="594"/>
      <c r="VYU220" s="594"/>
      <c r="VYV220" s="594"/>
      <c r="VYW220" s="594"/>
      <c r="VYX220" s="594"/>
      <c r="VYY220" s="594"/>
      <c r="VYZ220" s="594"/>
      <c r="VZA220" s="594"/>
      <c r="VZB220" s="594"/>
      <c r="VZC220" s="594"/>
      <c r="VZD220" s="594"/>
      <c r="VZE220" s="594"/>
      <c r="VZF220" s="594"/>
      <c r="VZG220" s="594"/>
      <c r="VZH220" s="594"/>
      <c r="VZI220" s="594"/>
      <c r="VZJ220" s="594"/>
      <c r="VZK220" s="594"/>
      <c r="VZL220" s="594"/>
      <c r="VZM220" s="594"/>
      <c r="VZN220" s="594"/>
      <c r="VZO220" s="594"/>
      <c r="VZP220" s="594"/>
      <c r="VZQ220" s="594"/>
      <c r="VZR220" s="594"/>
      <c r="VZS220" s="594"/>
      <c r="VZT220" s="594"/>
      <c r="VZU220" s="594"/>
      <c r="VZV220" s="594"/>
      <c r="VZW220" s="594"/>
      <c r="VZX220" s="594"/>
      <c r="VZY220" s="594"/>
      <c r="VZZ220" s="594"/>
      <c r="WAA220" s="594"/>
      <c r="WAB220" s="594"/>
      <c r="WAC220" s="594"/>
      <c r="WAD220" s="594"/>
      <c r="WAE220" s="594"/>
      <c r="WAF220" s="594"/>
      <c r="WAG220" s="594"/>
      <c r="WAH220" s="594"/>
      <c r="WAI220" s="594"/>
      <c r="WAJ220" s="594"/>
      <c r="WAK220" s="594"/>
      <c r="WAL220" s="594"/>
      <c r="WAM220" s="594"/>
      <c r="WAN220" s="594"/>
      <c r="WAO220" s="594"/>
      <c r="WAP220" s="594"/>
      <c r="WAQ220" s="594"/>
      <c r="WAR220" s="594"/>
      <c r="WAS220" s="594"/>
      <c r="WAT220" s="594"/>
      <c r="WAU220" s="594"/>
      <c r="WAV220" s="594"/>
      <c r="WAW220" s="594"/>
      <c r="WAX220" s="594"/>
      <c r="WAY220" s="594"/>
      <c r="WAZ220" s="594"/>
      <c r="WBA220" s="594"/>
      <c r="WBB220" s="594"/>
      <c r="WBC220" s="594"/>
      <c r="WBD220" s="594"/>
      <c r="WBE220" s="594"/>
      <c r="WBF220" s="594"/>
      <c r="WBG220" s="594"/>
      <c r="WBH220" s="594"/>
      <c r="WBI220" s="594"/>
      <c r="WBJ220" s="594"/>
      <c r="WBK220" s="594"/>
      <c r="WBL220" s="594"/>
      <c r="WBM220" s="594"/>
      <c r="WBN220" s="594"/>
      <c r="WBO220" s="594"/>
      <c r="WBP220" s="594"/>
      <c r="WBQ220" s="594"/>
      <c r="WBR220" s="594"/>
      <c r="WBS220" s="594"/>
      <c r="WBT220" s="594"/>
      <c r="WBU220" s="594"/>
      <c r="WBV220" s="594"/>
      <c r="WBW220" s="594"/>
      <c r="WBX220" s="594"/>
      <c r="WBY220" s="594"/>
      <c r="WBZ220" s="594"/>
      <c r="WCA220" s="594"/>
      <c r="WCB220" s="594"/>
      <c r="WCC220" s="594"/>
      <c r="WCD220" s="594"/>
      <c r="WCE220" s="594"/>
      <c r="WCF220" s="594"/>
      <c r="WCG220" s="594"/>
      <c r="WCH220" s="594"/>
      <c r="WCI220" s="594"/>
      <c r="WCJ220" s="594"/>
      <c r="WCK220" s="594"/>
      <c r="WCL220" s="594"/>
      <c r="WCM220" s="594"/>
      <c r="WCN220" s="594"/>
      <c r="WCO220" s="594"/>
      <c r="WCP220" s="594"/>
      <c r="WCQ220" s="594"/>
      <c r="WCR220" s="594"/>
      <c r="WCS220" s="594"/>
      <c r="WCT220" s="594"/>
      <c r="WCU220" s="594"/>
      <c r="WCV220" s="594"/>
      <c r="WCW220" s="594"/>
      <c r="WCX220" s="594"/>
      <c r="WCY220" s="594"/>
      <c r="WCZ220" s="594"/>
      <c r="WDA220" s="594"/>
      <c r="WDB220" s="594"/>
      <c r="WDC220" s="594"/>
      <c r="WDD220" s="594"/>
      <c r="WDE220" s="594"/>
      <c r="WDF220" s="594"/>
      <c r="WDG220" s="594"/>
      <c r="WDH220" s="594"/>
      <c r="WDI220" s="594"/>
      <c r="WDJ220" s="594"/>
      <c r="WDK220" s="594"/>
      <c r="WDL220" s="594"/>
      <c r="WDM220" s="594"/>
      <c r="WDN220" s="594"/>
      <c r="WDO220" s="594"/>
      <c r="WDP220" s="594"/>
      <c r="WDQ220" s="594"/>
      <c r="WDR220" s="594"/>
      <c r="WDS220" s="594"/>
      <c r="WDT220" s="594"/>
      <c r="WDU220" s="594"/>
      <c r="WDV220" s="594"/>
      <c r="WDW220" s="594"/>
      <c r="WDX220" s="594"/>
      <c r="WDY220" s="594"/>
      <c r="WDZ220" s="594"/>
      <c r="WEA220" s="594"/>
      <c r="WEB220" s="594"/>
      <c r="WEC220" s="594"/>
      <c r="WED220" s="594"/>
      <c r="WEE220" s="594"/>
      <c r="WEF220" s="594"/>
      <c r="WEG220" s="594"/>
      <c r="WEH220" s="594"/>
      <c r="WEI220" s="594"/>
      <c r="WEJ220" s="594"/>
      <c r="WEK220" s="594"/>
      <c r="WEL220" s="594"/>
      <c r="WEM220" s="594"/>
      <c r="WEN220" s="594"/>
      <c r="WEO220" s="594"/>
      <c r="WEP220" s="594"/>
      <c r="WEQ220" s="594"/>
      <c r="WER220" s="594"/>
      <c r="WES220" s="594"/>
      <c r="WET220" s="594"/>
      <c r="WEU220" s="594"/>
      <c r="WEV220" s="594"/>
      <c r="WEW220" s="594"/>
      <c r="WEX220" s="594"/>
      <c r="WEY220" s="594"/>
      <c r="WEZ220" s="594"/>
      <c r="WFA220" s="594"/>
      <c r="WFB220" s="594"/>
      <c r="WFC220" s="594"/>
      <c r="WFD220" s="594"/>
      <c r="WFE220" s="594"/>
      <c r="WFF220" s="594"/>
      <c r="WFG220" s="594"/>
      <c r="WFH220" s="594"/>
      <c r="WFI220" s="594"/>
      <c r="WFJ220" s="594"/>
      <c r="WFK220" s="594"/>
      <c r="WFL220" s="594"/>
      <c r="WFM220" s="594"/>
      <c r="WFN220" s="594"/>
      <c r="WFO220" s="594"/>
      <c r="WFP220" s="594"/>
      <c r="WFQ220" s="594"/>
      <c r="WFR220" s="594"/>
      <c r="WFS220" s="594"/>
      <c r="WFT220" s="594"/>
      <c r="WFU220" s="594"/>
      <c r="WFV220" s="594"/>
      <c r="WFW220" s="594"/>
      <c r="WFX220" s="594"/>
      <c r="WFY220" s="594"/>
      <c r="WFZ220" s="594"/>
      <c r="WGA220" s="594"/>
      <c r="WGB220" s="594"/>
      <c r="WGC220" s="594"/>
      <c r="WGD220" s="594"/>
      <c r="WGE220" s="594"/>
      <c r="WGF220" s="594"/>
      <c r="WGG220" s="594"/>
      <c r="WGH220" s="594"/>
      <c r="WGI220" s="594"/>
      <c r="WGJ220" s="594"/>
      <c r="WGK220" s="594"/>
      <c r="WGL220" s="594"/>
      <c r="WGM220" s="594"/>
      <c r="WGN220" s="594"/>
      <c r="WGO220" s="594"/>
      <c r="WGP220" s="594"/>
      <c r="WGQ220" s="594"/>
      <c r="WGR220" s="594"/>
      <c r="WGS220" s="594"/>
      <c r="WGT220" s="594"/>
      <c r="WGU220" s="594"/>
      <c r="WGV220" s="594"/>
      <c r="WGW220" s="594"/>
      <c r="WGX220" s="594"/>
      <c r="WGY220" s="594"/>
      <c r="WGZ220" s="594"/>
      <c r="WHA220" s="594"/>
      <c r="WHB220" s="594"/>
      <c r="WHC220" s="594"/>
      <c r="WHD220" s="594"/>
      <c r="WHE220" s="594"/>
      <c r="WHF220" s="594"/>
      <c r="WHG220" s="594"/>
      <c r="WHH220" s="594"/>
      <c r="WHI220" s="594"/>
      <c r="WHJ220" s="594"/>
      <c r="WHK220" s="594"/>
      <c r="WHL220" s="594"/>
      <c r="WHM220" s="594"/>
      <c r="WHN220" s="594"/>
      <c r="WHO220" s="594"/>
      <c r="WHP220" s="594"/>
      <c r="WHQ220" s="594"/>
      <c r="WHR220" s="594"/>
      <c r="WHS220" s="594"/>
      <c r="WHT220" s="594"/>
      <c r="WHU220" s="594"/>
      <c r="WHV220" s="594"/>
      <c r="WHW220" s="594"/>
      <c r="WHX220" s="594"/>
      <c r="WHY220" s="594"/>
      <c r="WHZ220" s="594"/>
      <c r="WIA220" s="594"/>
      <c r="WIB220" s="594"/>
      <c r="WIC220" s="594"/>
      <c r="WID220" s="594"/>
      <c r="WIE220" s="594"/>
      <c r="WIF220" s="594"/>
      <c r="WIG220" s="594"/>
      <c r="WIH220" s="594"/>
      <c r="WII220" s="594"/>
      <c r="WIJ220" s="594"/>
      <c r="WIK220" s="594"/>
      <c r="WIL220" s="594"/>
      <c r="WIM220" s="594"/>
      <c r="WIN220" s="594"/>
      <c r="WIO220" s="594"/>
      <c r="WIP220" s="594"/>
      <c r="WIQ220" s="594"/>
      <c r="WIR220" s="594"/>
      <c r="WIS220" s="594"/>
      <c r="WIT220" s="594"/>
      <c r="WIU220" s="594"/>
      <c r="WIV220" s="594"/>
      <c r="WIW220" s="594"/>
      <c r="WIX220" s="594"/>
      <c r="WIY220" s="594"/>
      <c r="WIZ220" s="594"/>
      <c r="WJA220" s="594"/>
      <c r="WJB220" s="594"/>
      <c r="WJC220" s="594"/>
      <c r="WJD220" s="594"/>
      <c r="WJE220" s="594"/>
      <c r="WJF220" s="594"/>
      <c r="WJG220" s="594"/>
      <c r="WJH220" s="594"/>
      <c r="WJI220" s="594"/>
      <c r="WJJ220" s="594"/>
      <c r="WJK220" s="594"/>
      <c r="WJL220" s="594"/>
      <c r="WJM220" s="594"/>
      <c r="WJN220" s="594"/>
      <c r="WJO220" s="594"/>
      <c r="WJP220" s="594"/>
      <c r="WJQ220" s="594"/>
      <c r="WJR220" s="594"/>
      <c r="WJS220" s="594"/>
      <c r="WJT220" s="594"/>
      <c r="WJU220" s="594"/>
      <c r="WJV220" s="594"/>
      <c r="WJW220" s="594"/>
      <c r="WJX220" s="594"/>
      <c r="WJY220" s="594"/>
      <c r="WJZ220" s="594"/>
      <c r="WKA220" s="594"/>
      <c r="WKB220" s="594"/>
      <c r="WKC220" s="594"/>
      <c r="WKD220" s="594"/>
      <c r="WKE220" s="594"/>
      <c r="WKF220" s="594"/>
      <c r="WKG220" s="594"/>
      <c r="WKH220" s="594"/>
      <c r="WKI220" s="594"/>
      <c r="WKJ220" s="594"/>
      <c r="WKK220" s="594"/>
      <c r="WKL220" s="594"/>
      <c r="WKM220" s="594"/>
      <c r="WKN220" s="594"/>
      <c r="WKO220" s="594"/>
      <c r="WKP220" s="594"/>
      <c r="WKQ220" s="594"/>
      <c r="WKR220" s="594"/>
      <c r="WKS220" s="594"/>
      <c r="WKT220" s="594"/>
      <c r="WKU220" s="594"/>
      <c r="WKV220" s="594"/>
      <c r="WKW220" s="594"/>
      <c r="WKX220" s="594"/>
      <c r="WKY220" s="594"/>
      <c r="WKZ220" s="594"/>
      <c r="WLA220" s="594"/>
      <c r="WLB220" s="594"/>
      <c r="WLC220" s="594"/>
      <c r="WLD220" s="594"/>
      <c r="WLE220" s="594"/>
      <c r="WLF220" s="594"/>
      <c r="WLG220" s="594"/>
      <c r="WLH220" s="594"/>
      <c r="WLI220" s="594"/>
      <c r="WLJ220" s="594"/>
      <c r="WLK220" s="594"/>
      <c r="WLL220" s="594"/>
      <c r="WLM220" s="594"/>
      <c r="WLN220" s="594"/>
      <c r="WLO220" s="594"/>
      <c r="WLP220" s="594"/>
      <c r="WLQ220" s="594"/>
      <c r="WLR220" s="594"/>
      <c r="WLS220" s="594"/>
      <c r="WLT220" s="594"/>
      <c r="WLU220" s="594"/>
      <c r="WLV220" s="594"/>
      <c r="WLW220" s="594"/>
      <c r="WLX220" s="594"/>
      <c r="WLY220" s="594"/>
      <c r="WLZ220" s="594"/>
      <c r="WMA220" s="594"/>
      <c r="WMB220" s="594"/>
      <c r="WMC220" s="594"/>
      <c r="WMD220" s="594"/>
      <c r="WME220" s="594"/>
      <c r="WMF220" s="594"/>
      <c r="WMG220" s="594"/>
      <c r="WMH220" s="594"/>
      <c r="WMI220" s="594"/>
      <c r="WMJ220" s="594"/>
      <c r="WMK220" s="594"/>
      <c r="WML220" s="594"/>
      <c r="WMM220" s="594"/>
      <c r="WMN220" s="594"/>
      <c r="WMO220" s="594"/>
      <c r="WMP220" s="594"/>
      <c r="WMQ220" s="594"/>
      <c r="WMR220" s="594"/>
      <c r="WMS220" s="594"/>
      <c r="WMT220" s="594"/>
      <c r="WMU220" s="594"/>
      <c r="WMV220" s="594"/>
      <c r="WMW220" s="594"/>
      <c r="WMX220" s="594"/>
      <c r="WMY220" s="594"/>
      <c r="WMZ220" s="594"/>
      <c r="WNA220" s="594"/>
      <c r="WNB220" s="594"/>
      <c r="WNC220" s="594"/>
      <c r="WND220" s="594"/>
      <c r="WNE220" s="594"/>
      <c r="WNF220" s="594"/>
      <c r="WNG220" s="594"/>
      <c r="WNH220" s="594"/>
      <c r="WNI220" s="594"/>
      <c r="WNJ220" s="594"/>
      <c r="WNK220" s="594"/>
      <c r="WNL220" s="594"/>
      <c r="WNM220" s="594"/>
      <c r="WNN220" s="594"/>
      <c r="WNO220" s="594"/>
      <c r="WNP220" s="594"/>
      <c r="WNQ220" s="594"/>
      <c r="WNR220" s="594"/>
      <c r="WNS220" s="594"/>
      <c r="WNT220" s="594"/>
      <c r="WNU220" s="594"/>
      <c r="WNV220" s="594"/>
      <c r="WNW220" s="594"/>
      <c r="WNX220" s="594"/>
      <c r="WNY220" s="594"/>
      <c r="WNZ220" s="594"/>
      <c r="WOA220" s="594"/>
      <c r="WOB220" s="594"/>
      <c r="WOC220" s="594"/>
      <c r="WOD220" s="594"/>
      <c r="WOE220" s="594"/>
      <c r="WOF220" s="594"/>
      <c r="WOG220" s="594"/>
      <c r="WOH220" s="594"/>
      <c r="WOI220" s="594"/>
      <c r="WOJ220" s="594"/>
      <c r="WOK220" s="594"/>
      <c r="WOL220" s="594"/>
      <c r="WOM220" s="594"/>
      <c r="WON220" s="594"/>
      <c r="WOO220" s="594"/>
      <c r="WOP220" s="594"/>
      <c r="WOQ220" s="594"/>
      <c r="WOR220" s="594"/>
      <c r="WOS220" s="594"/>
      <c r="WOT220" s="594"/>
      <c r="WOU220" s="594"/>
      <c r="WOV220" s="594"/>
      <c r="WOW220" s="594"/>
      <c r="WOX220" s="594"/>
      <c r="WOY220" s="594"/>
      <c r="WOZ220" s="594"/>
      <c r="WPA220" s="594"/>
      <c r="WPB220" s="594"/>
      <c r="WPC220" s="594"/>
      <c r="WPD220" s="594"/>
      <c r="WPE220" s="594"/>
      <c r="WPF220" s="594"/>
      <c r="WPG220" s="594"/>
      <c r="WPH220" s="594"/>
      <c r="WPI220" s="594"/>
      <c r="WPJ220" s="594"/>
      <c r="WPK220" s="594"/>
      <c r="WPL220" s="594"/>
      <c r="WPM220" s="594"/>
      <c r="WPN220" s="594"/>
      <c r="WPO220" s="594"/>
      <c r="WPP220" s="594"/>
      <c r="WPQ220" s="594"/>
      <c r="WPR220" s="594"/>
      <c r="WPS220" s="594"/>
      <c r="WPT220" s="594"/>
      <c r="WPU220" s="594"/>
      <c r="WPV220" s="594"/>
      <c r="WPW220" s="594"/>
      <c r="WPX220" s="594"/>
      <c r="WPY220" s="594"/>
      <c r="WPZ220" s="594"/>
      <c r="WQA220" s="594"/>
      <c r="WQB220" s="594"/>
      <c r="WQC220" s="594"/>
      <c r="WQD220" s="594"/>
      <c r="WQE220" s="594"/>
      <c r="WQF220" s="594"/>
      <c r="WQG220" s="594"/>
      <c r="WQH220" s="594"/>
      <c r="WQI220" s="594"/>
      <c r="WQJ220" s="594"/>
      <c r="WQK220" s="594"/>
      <c r="WQL220" s="594"/>
      <c r="WQM220" s="594"/>
      <c r="WQN220" s="594"/>
      <c r="WQO220" s="594"/>
      <c r="WQP220" s="594"/>
      <c r="WQQ220" s="594"/>
      <c r="WQR220" s="594"/>
      <c r="WQS220" s="594"/>
      <c r="WQT220" s="594"/>
      <c r="WQU220" s="594"/>
      <c r="WQV220" s="594"/>
      <c r="WQW220" s="594"/>
      <c r="WQX220" s="594"/>
      <c r="WQY220" s="594"/>
      <c r="WQZ220" s="594"/>
      <c r="WRA220" s="594"/>
      <c r="WRB220" s="594"/>
      <c r="WRC220" s="594"/>
      <c r="WRD220" s="594"/>
      <c r="WRE220" s="594"/>
      <c r="WRF220" s="594"/>
      <c r="WRG220" s="594"/>
      <c r="WRH220" s="594"/>
      <c r="WRI220" s="594"/>
      <c r="WRJ220" s="594"/>
      <c r="WRK220" s="594"/>
      <c r="WRL220" s="594"/>
      <c r="WRM220" s="594"/>
      <c r="WRN220" s="594"/>
      <c r="WRO220" s="594"/>
      <c r="WRP220" s="594"/>
      <c r="WRQ220" s="594"/>
      <c r="WRR220" s="594"/>
      <c r="WRS220" s="594"/>
      <c r="WRT220" s="594"/>
      <c r="WRU220" s="594"/>
      <c r="WRV220" s="594"/>
      <c r="WRW220" s="594"/>
      <c r="WRX220" s="594"/>
      <c r="WRY220" s="594"/>
      <c r="WRZ220" s="594"/>
      <c r="WSA220" s="594"/>
      <c r="WSB220" s="594"/>
      <c r="WSC220" s="594"/>
      <c r="WSD220" s="594"/>
      <c r="WSE220" s="594"/>
      <c r="WSF220" s="594"/>
      <c r="WSG220" s="594"/>
      <c r="WSH220" s="594"/>
      <c r="WSI220" s="594"/>
      <c r="WSJ220" s="594"/>
      <c r="WSK220" s="594"/>
      <c r="WSL220" s="594"/>
      <c r="WSM220" s="594"/>
      <c r="WSN220" s="594"/>
      <c r="WSO220" s="594"/>
      <c r="WSP220" s="594"/>
      <c r="WSQ220" s="594"/>
      <c r="WSR220" s="594"/>
      <c r="WSS220" s="594"/>
      <c r="WST220" s="594"/>
      <c r="WSU220" s="594"/>
      <c r="WSV220" s="594"/>
      <c r="WSW220" s="594"/>
      <c r="WSX220" s="594"/>
      <c r="WSY220" s="594"/>
      <c r="WSZ220" s="594"/>
      <c r="WTA220" s="594"/>
      <c r="WTB220" s="594"/>
      <c r="WTC220" s="594"/>
      <c r="WTD220" s="594"/>
      <c r="WTE220" s="594"/>
      <c r="WTF220" s="594"/>
      <c r="WTG220" s="594"/>
      <c r="WTH220" s="594"/>
      <c r="WTI220" s="594"/>
      <c r="WTJ220" s="594"/>
      <c r="WTK220" s="594"/>
      <c r="WTL220" s="594"/>
      <c r="WTM220" s="594"/>
      <c r="WTN220" s="594"/>
      <c r="WTO220" s="594"/>
      <c r="WTP220" s="594"/>
      <c r="WTQ220" s="594"/>
      <c r="WTR220" s="594"/>
      <c r="WTS220" s="594"/>
      <c r="WTT220" s="594"/>
      <c r="WTU220" s="594"/>
      <c r="WTV220" s="594"/>
      <c r="WTW220" s="594"/>
      <c r="WTX220" s="594"/>
      <c r="WTY220" s="594"/>
      <c r="WTZ220" s="594"/>
      <c r="WUA220" s="594"/>
      <c r="WUB220" s="594"/>
      <c r="WUC220" s="594"/>
      <c r="WUD220" s="594"/>
      <c r="WUE220" s="594"/>
      <c r="WUF220" s="594"/>
      <c r="WUG220" s="594"/>
      <c r="WUH220" s="594"/>
      <c r="WUI220" s="594"/>
      <c r="WUJ220" s="594"/>
      <c r="WUK220" s="594"/>
      <c r="WUL220" s="594"/>
      <c r="WUM220" s="594"/>
      <c r="WUN220" s="594"/>
      <c r="WUO220" s="594"/>
      <c r="WUP220" s="594"/>
      <c r="WUQ220" s="594"/>
      <c r="WUR220" s="594"/>
      <c r="WUS220" s="594"/>
      <c r="WUT220" s="594"/>
      <c r="WUU220" s="594"/>
      <c r="WUV220" s="594"/>
      <c r="WUW220" s="594"/>
      <c r="WUX220" s="594"/>
      <c r="WUY220" s="594"/>
      <c r="WUZ220" s="594"/>
      <c r="WVA220" s="594"/>
      <c r="WVB220" s="594"/>
      <c r="WVC220" s="594"/>
      <c r="WVD220" s="594"/>
      <c r="WVE220" s="594"/>
      <c r="WVF220" s="594"/>
      <c r="WVG220" s="594"/>
      <c r="WVH220" s="594"/>
      <c r="WVI220" s="594"/>
      <c r="WVJ220" s="594"/>
      <c r="WVK220" s="594"/>
      <c r="WVL220" s="594"/>
      <c r="WVM220" s="594"/>
      <c r="WVN220" s="594"/>
      <c r="WVO220" s="594"/>
      <c r="WVP220" s="594"/>
      <c r="WVQ220" s="594"/>
      <c r="WVR220" s="594"/>
      <c r="WVS220" s="594"/>
      <c r="WVT220" s="594"/>
      <c r="WVU220" s="594"/>
      <c r="WVV220" s="594"/>
      <c r="WVW220" s="594"/>
      <c r="WVX220" s="594"/>
      <c r="WVY220" s="594"/>
      <c r="WVZ220" s="594"/>
      <c r="WWA220" s="594"/>
      <c r="WWB220" s="594"/>
      <c r="WWC220" s="594"/>
      <c r="WWD220" s="594"/>
      <c r="WWE220" s="594"/>
      <c r="WWF220" s="594"/>
      <c r="WWG220" s="594"/>
      <c r="WWH220" s="594"/>
      <c r="WWI220" s="594"/>
      <c r="WWJ220" s="594"/>
      <c r="WWK220" s="594"/>
      <c r="WWL220" s="594"/>
      <c r="WWM220" s="594"/>
      <c r="WWN220" s="594"/>
      <c r="WWO220" s="594"/>
      <c r="WWP220" s="594"/>
      <c r="WWQ220" s="594"/>
      <c r="WWR220" s="594"/>
      <c r="WWS220" s="594"/>
      <c r="WWT220" s="594"/>
      <c r="WWU220" s="594"/>
      <c r="WWV220" s="594"/>
      <c r="WWW220" s="594"/>
      <c r="WWX220" s="594"/>
      <c r="WWY220" s="594"/>
      <c r="WWZ220" s="594"/>
      <c r="WXA220" s="594"/>
      <c r="WXB220" s="594"/>
      <c r="WXC220" s="594"/>
      <c r="WXD220" s="594"/>
      <c r="WXE220" s="594"/>
      <c r="WXF220" s="594"/>
      <c r="WXG220" s="594"/>
      <c r="WXH220" s="594"/>
      <c r="WXI220" s="594"/>
      <c r="WXJ220" s="594"/>
      <c r="WXK220" s="594"/>
      <c r="WXL220" s="594"/>
      <c r="WXM220" s="594"/>
      <c r="WXN220" s="594"/>
      <c r="WXO220" s="594"/>
      <c r="WXP220" s="594"/>
      <c r="WXQ220" s="594"/>
      <c r="WXR220" s="594"/>
      <c r="WXS220" s="594"/>
      <c r="WXT220" s="594"/>
      <c r="WXU220" s="594"/>
      <c r="WXV220" s="594"/>
      <c r="WXW220" s="594"/>
      <c r="WXX220" s="594"/>
      <c r="WXY220" s="594"/>
      <c r="WXZ220" s="594"/>
      <c r="WYA220" s="594"/>
      <c r="WYB220" s="594"/>
      <c r="WYC220" s="594"/>
      <c r="WYD220" s="594"/>
      <c r="WYE220" s="594"/>
      <c r="WYF220" s="594"/>
      <c r="WYG220" s="594"/>
      <c r="WYH220" s="594"/>
      <c r="WYI220" s="594"/>
      <c r="WYJ220" s="594"/>
      <c r="WYK220" s="594"/>
      <c r="WYL220" s="594"/>
      <c r="WYM220" s="594"/>
      <c r="WYN220" s="594"/>
      <c r="WYO220" s="594"/>
      <c r="WYP220" s="594"/>
      <c r="WYQ220" s="594"/>
      <c r="WYR220" s="594"/>
      <c r="WYS220" s="594"/>
      <c r="WYT220" s="594"/>
      <c r="WYU220" s="594"/>
      <c r="WYV220" s="594"/>
      <c r="WYW220" s="594"/>
      <c r="WYX220" s="594"/>
      <c r="WYY220" s="594"/>
      <c r="WYZ220" s="594"/>
      <c r="WZA220" s="594"/>
      <c r="WZB220" s="594"/>
      <c r="WZC220" s="594"/>
      <c r="WZD220" s="594"/>
      <c r="WZE220" s="594"/>
      <c r="WZF220" s="594"/>
      <c r="WZG220" s="594"/>
      <c r="WZH220" s="594"/>
      <c r="WZI220" s="594"/>
      <c r="WZJ220" s="594"/>
      <c r="WZK220" s="594"/>
      <c r="WZL220" s="594"/>
      <c r="WZM220" s="594"/>
      <c r="WZN220" s="594"/>
      <c r="WZO220" s="594"/>
      <c r="WZP220" s="594"/>
      <c r="WZQ220" s="594"/>
      <c r="WZR220" s="594"/>
      <c r="WZS220" s="594"/>
      <c r="WZT220" s="594"/>
      <c r="WZU220" s="594"/>
      <c r="WZV220" s="594"/>
      <c r="WZW220" s="594"/>
      <c r="WZX220" s="594"/>
      <c r="WZY220" s="594"/>
      <c r="WZZ220" s="594"/>
      <c r="XAA220" s="594"/>
      <c r="XAB220" s="594"/>
      <c r="XAC220" s="594"/>
      <c r="XAD220" s="594"/>
      <c r="XAE220" s="594"/>
      <c r="XAF220" s="594"/>
      <c r="XAG220" s="594"/>
      <c r="XAH220" s="594"/>
      <c r="XAI220" s="594"/>
      <c r="XAJ220" s="594"/>
      <c r="XAK220" s="594"/>
      <c r="XAL220" s="594"/>
      <c r="XAM220" s="594"/>
      <c r="XAN220" s="594"/>
      <c r="XAO220" s="594"/>
      <c r="XAP220" s="594"/>
      <c r="XAQ220" s="594"/>
      <c r="XAR220" s="594"/>
      <c r="XAS220" s="594"/>
      <c r="XAT220" s="594"/>
      <c r="XAU220" s="594"/>
      <c r="XAV220" s="594"/>
      <c r="XAW220" s="594"/>
      <c r="XAX220" s="594"/>
      <c r="XAY220" s="594"/>
      <c r="XAZ220" s="594"/>
      <c r="XBA220" s="594"/>
      <c r="XBB220" s="594"/>
      <c r="XBC220" s="594"/>
      <c r="XBD220" s="594"/>
      <c r="XBE220" s="594"/>
      <c r="XBF220" s="594"/>
      <c r="XBG220" s="594"/>
      <c r="XBH220" s="594"/>
      <c r="XBI220" s="594"/>
      <c r="XBJ220" s="594"/>
      <c r="XBK220" s="594"/>
      <c r="XBL220" s="594"/>
      <c r="XBM220" s="594"/>
      <c r="XBN220" s="594"/>
      <c r="XBO220" s="594"/>
      <c r="XBP220" s="594"/>
      <c r="XBQ220" s="594"/>
      <c r="XBR220" s="594"/>
      <c r="XBS220" s="594"/>
      <c r="XBT220" s="594"/>
      <c r="XBU220" s="594"/>
      <c r="XBV220" s="594"/>
      <c r="XBW220" s="594"/>
      <c r="XBX220" s="594"/>
      <c r="XBY220" s="594"/>
      <c r="XBZ220" s="594"/>
      <c r="XCA220" s="594"/>
      <c r="XCB220" s="594"/>
      <c r="XCC220" s="594"/>
      <c r="XCD220" s="594"/>
      <c r="XCE220" s="594"/>
      <c r="XCF220" s="594"/>
      <c r="XCG220" s="594"/>
      <c r="XCH220" s="594"/>
      <c r="XCI220" s="594"/>
      <c r="XCJ220" s="594"/>
      <c r="XCK220" s="594"/>
      <c r="XCL220" s="594"/>
      <c r="XCM220" s="594"/>
      <c r="XCN220" s="594"/>
      <c r="XCO220" s="594"/>
      <c r="XCP220" s="594"/>
      <c r="XCQ220" s="594"/>
      <c r="XCR220" s="594"/>
      <c r="XCS220" s="594"/>
      <c r="XCT220" s="594"/>
      <c r="XCU220" s="594"/>
      <c r="XCV220" s="594"/>
      <c r="XCW220" s="594"/>
      <c r="XCX220" s="594"/>
      <c r="XCY220" s="594"/>
      <c r="XCZ220" s="594"/>
      <c r="XDA220" s="594"/>
      <c r="XDB220" s="594"/>
      <c r="XDC220" s="594"/>
      <c r="XDD220" s="594"/>
      <c r="XDE220" s="594"/>
      <c r="XDF220" s="594"/>
      <c r="XDG220" s="594"/>
      <c r="XDH220" s="594"/>
      <c r="XDI220" s="594"/>
      <c r="XDJ220" s="594"/>
      <c r="XDK220" s="594"/>
      <c r="XDL220" s="594"/>
      <c r="XDM220" s="594"/>
      <c r="XDN220" s="594"/>
      <c r="XDO220" s="594"/>
      <c r="XDP220" s="594"/>
      <c r="XDQ220" s="594"/>
      <c r="XDR220" s="594"/>
      <c r="XDS220" s="594"/>
      <c r="XDT220" s="594"/>
      <c r="XDU220" s="594"/>
      <c r="XDV220" s="594"/>
      <c r="XDW220" s="594"/>
      <c r="XDX220" s="594"/>
      <c r="XDY220" s="594"/>
      <c r="XDZ220" s="594"/>
      <c r="XEA220" s="594"/>
      <c r="XEB220" s="594"/>
      <c r="XEC220" s="594"/>
      <c r="XED220" s="594"/>
      <c r="XEE220" s="594"/>
      <c r="XEF220" s="594"/>
      <c r="XEG220" s="594"/>
      <c r="XEH220" s="594"/>
      <c r="XEI220" s="594"/>
      <c r="XEJ220" s="594"/>
      <c r="XEK220" s="594"/>
      <c r="XEL220" s="594"/>
      <c r="XEM220" s="594"/>
      <c r="XEN220" s="594"/>
      <c r="XEO220" s="594"/>
      <c r="XEP220" s="594"/>
      <c r="XEQ220" s="594"/>
      <c r="XER220" s="594"/>
      <c r="XES220" s="594"/>
      <c r="XET220" s="594"/>
      <c r="XEU220" s="594"/>
      <c r="XEV220" s="594"/>
      <c r="XEW220" s="594"/>
      <c r="XEX220" s="594"/>
      <c r="XEY220" s="594"/>
    </row>
    <row r="221" spans="1:16379" x14ac:dyDescent="0.25">
      <c r="A221" s="858" t="s">
        <v>482</v>
      </c>
      <c r="B221" s="397" t="s">
        <v>232</v>
      </c>
      <c r="C221" s="834">
        <v>5</v>
      </c>
      <c r="D221" s="840"/>
      <c r="E221" s="841"/>
      <c r="F221" s="842"/>
      <c r="G221" s="838">
        <v>4</v>
      </c>
      <c r="H221" s="838">
        <v>120</v>
      </c>
      <c r="I221" s="838">
        <v>8</v>
      </c>
      <c r="J221" s="867" t="s">
        <v>285</v>
      </c>
      <c r="K221" s="867"/>
      <c r="L221" s="867"/>
      <c r="M221" s="839">
        <v>112</v>
      </c>
      <c r="N221" s="120"/>
      <c r="O221" s="845"/>
      <c r="P221" s="118"/>
      <c r="Q221" s="119"/>
      <c r="R221" s="118" t="s">
        <v>285</v>
      </c>
      <c r="S221" s="119"/>
      <c r="T221" s="118"/>
      <c r="U221" s="119"/>
      <c r="V221" s="774">
        <v>120</v>
      </c>
      <c r="W221" s="594">
        <v>0</v>
      </c>
      <c r="X221" s="774"/>
      <c r="Y221" s="774"/>
      <c r="Z221" s="765" t="b">
        <v>1</v>
      </c>
      <c r="AA221" s="765" t="b">
        <v>1</v>
      </c>
      <c r="AB221" s="765" t="b">
        <v>1</v>
      </c>
      <c r="AC221" s="765" t="b">
        <v>1</v>
      </c>
      <c r="AD221" s="765" t="b">
        <v>0</v>
      </c>
      <c r="AE221" s="765" t="b">
        <v>1</v>
      </c>
      <c r="AF221" s="765" t="b">
        <v>1</v>
      </c>
      <c r="AG221" s="765" t="b">
        <v>1</v>
      </c>
      <c r="AH221" s="594"/>
      <c r="AI221" s="594"/>
      <c r="AJ221" s="594"/>
      <c r="AK221" s="594"/>
      <c r="AL221" s="594"/>
      <c r="AM221" s="594"/>
      <c r="AN221" s="594"/>
      <c r="AO221" s="774">
        <v>8</v>
      </c>
      <c r="AP221" s="774"/>
      <c r="AQ221" s="594"/>
      <c r="AR221" s="594"/>
      <c r="AS221" s="594"/>
      <c r="AT221" s="594"/>
      <c r="AU221" s="594"/>
      <c r="AV221" s="594"/>
      <c r="AW221" s="594"/>
      <c r="AX221" s="594"/>
      <c r="AY221" s="594"/>
      <c r="AZ221" s="594"/>
      <c r="BA221" s="594"/>
      <c r="BB221" s="594"/>
      <c r="BC221" s="594"/>
      <c r="BD221" s="594"/>
      <c r="BE221" s="594"/>
      <c r="BF221" s="594"/>
      <c r="BG221" s="594"/>
      <c r="BH221" s="594"/>
      <c r="BI221" s="594"/>
      <c r="BJ221" s="594"/>
      <c r="BK221" s="594"/>
      <c r="BL221" s="594"/>
      <c r="BM221" s="594"/>
      <c r="BN221" s="594"/>
      <c r="BO221" s="594"/>
      <c r="BP221" s="594"/>
      <c r="BQ221" s="594"/>
      <c r="BR221" s="594"/>
      <c r="BS221" s="594"/>
      <c r="BT221" s="594"/>
      <c r="BU221" s="594"/>
      <c r="BV221" s="594"/>
      <c r="BW221" s="594"/>
      <c r="BX221" s="594"/>
      <c r="BY221" s="594"/>
      <c r="BZ221" s="594"/>
      <c r="CA221" s="594"/>
      <c r="CB221" s="594"/>
      <c r="CC221" s="594"/>
      <c r="CD221" s="594"/>
      <c r="CE221" s="594"/>
      <c r="CF221" s="594"/>
      <c r="CG221" s="594"/>
      <c r="CH221" s="594"/>
      <c r="CI221" s="594"/>
      <c r="CJ221" s="594"/>
      <c r="CK221" s="594"/>
      <c r="CL221" s="594"/>
      <c r="CM221" s="594"/>
      <c r="CN221" s="594"/>
      <c r="CO221" s="594"/>
      <c r="CP221" s="594"/>
      <c r="CQ221" s="594"/>
      <c r="CR221" s="594"/>
      <c r="CS221" s="594"/>
      <c r="CT221" s="594"/>
      <c r="CU221" s="594"/>
      <c r="CV221" s="594"/>
      <c r="CW221" s="594"/>
      <c r="CX221" s="594"/>
      <c r="CY221" s="594"/>
      <c r="CZ221" s="594"/>
      <c r="DA221" s="594"/>
      <c r="DB221" s="594"/>
      <c r="DC221" s="594"/>
      <c r="DD221" s="594"/>
      <c r="DE221" s="594"/>
      <c r="DF221" s="594"/>
      <c r="DG221" s="594"/>
      <c r="DH221" s="594"/>
      <c r="DI221" s="594"/>
      <c r="DJ221" s="594"/>
      <c r="DK221" s="594"/>
      <c r="DL221" s="594"/>
      <c r="DM221" s="594"/>
      <c r="DN221" s="594"/>
      <c r="DO221" s="594"/>
      <c r="DP221" s="594"/>
      <c r="DQ221" s="594"/>
      <c r="DR221" s="594"/>
      <c r="DS221" s="594"/>
      <c r="DT221" s="594"/>
      <c r="DU221" s="594"/>
      <c r="DV221" s="594"/>
      <c r="DW221" s="594"/>
      <c r="DX221" s="594"/>
      <c r="DY221" s="594"/>
      <c r="DZ221" s="594"/>
      <c r="EA221" s="594"/>
      <c r="EB221" s="594"/>
      <c r="EC221" s="594"/>
      <c r="ED221" s="594"/>
      <c r="EE221" s="594"/>
      <c r="EF221" s="594"/>
      <c r="EG221" s="594"/>
      <c r="EH221" s="594"/>
      <c r="EI221" s="594"/>
      <c r="EJ221" s="594"/>
      <c r="EK221" s="594"/>
      <c r="EL221" s="594"/>
      <c r="EM221" s="594"/>
      <c r="EN221" s="594"/>
      <c r="EO221" s="594"/>
      <c r="EP221" s="594"/>
      <c r="EQ221" s="594"/>
      <c r="ER221" s="594"/>
      <c r="ES221" s="594"/>
      <c r="ET221" s="594"/>
      <c r="EU221" s="594"/>
      <c r="EV221" s="594"/>
      <c r="EW221" s="594"/>
      <c r="EX221" s="594"/>
      <c r="EY221" s="594"/>
      <c r="EZ221" s="594"/>
      <c r="FA221" s="594"/>
      <c r="FB221" s="594"/>
      <c r="FC221" s="594"/>
      <c r="FD221" s="594"/>
      <c r="FE221" s="594"/>
      <c r="FF221" s="594"/>
      <c r="FG221" s="594"/>
      <c r="FH221" s="594"/>
      <c r="FI221" s="594"/>
      <c r="FJ221" s="594"/>
      <c r="FK221" s="594"/>
      <c r="FL221" s="594"/>
      <c r="FM221" s="594"/>
      <c r="FN221" s="594"/>
      <c r="FO221" s="594"/>
      <c r="FP221" s="594"/>
      <c r="FQ221" s="594"/>
      <c r="FR221" s="594"/>
      <c r="FS221" s="594"/>
      <c r="FT221" s="594"/>
      <c r="FU221" s="594"/>
      <c r="FV221" s="594"/>
      <c r="FW221" s="594"/>
      <c r="FX221" s="594"/>
      <c r="FY221" s="594"/>
      <c r="FZ221" s="594"/>
      <c r="GA221" s="594"/>
      <c r="GB221" s="594"/>
      <c r="GC221" s="594"/>
      <c r="GD221" s="594"/>
      <c r="GE221" s="594"/>
      <c r="GF221" s="594"/>
      <c r="GG221" s="594"/>
      <c r="GH221" s="594"/>
      <c r="GI221" s="594"/>
      <c r="GJ221" s="594"/>
      <c r="GK221" s="594"/>
      <c r="GL221" s="594"/>
      <c r="GM221" s="594"/>
      <c r="GN221" s="594"/>
      <c r="GO221" s="594"/>
      <c r="GP221" s="594"/>
      <c r="GQ221" s="594"/>
      <c r="GR221" s="594"/>
      <c r="GS221" s="594"/>
      <c r="GT221" s="594"/>
      <c r="GU221" s="594"/>
      <c r="GV221" s="594"/>
      <c r="GW221" s="594"/>
      <c r="GX221" s="594"/>
      <c r="GY221" s="594"/>
      <c r="GZ221" s="594"/>
      <c r="HA221" s="594"/>
      <c r="HB221" s="594"/>
      <c r="HC221" s="594"/>
      <c r="HD221" s="594"/>
      <c r="HE221" s="594"/>
      <c r="HF221" s="594"/>
      <c r="HG221" s="594"/>
      <c r="HH221" s="594"/>
      <c r="HI221" s="594"/>
      <c r="HJ221" s="594"/>
      <c r="HK221" s="594"/>
      <c r="HL221" s="594"/>
      <c r="HM221" s="594"/>
      <c r="HN221" s="594"/>
      <c r="HO221" s="594"/>
      <c r="HP221" s="594"/>
      <c r="HQ221" s="594"/>
      <c r="HR221" s="594"/>
      <c r="HS221" s="594"/>
      <c r="HT221" s="594"/>
      <c r="HU221" s="594"/>
      <c r="HV221" s="594"/>
      <c r="HW221" s="594"/>
      <c r="HX221" s="594"/>
      <c r="HY221" s="594"/>
      <c r="HZ221" s="594"/>
      <c r="IA221" s="594"/>
      <c r="IB221" s="594"/>
      <c r="IC221" s="594"/>
      <c r="ID221" s="594"/>
      <c r="IE221" s="594"/>
      <c r="IF221" s="594"/>
      <c r="IG221" s="594"/>
      <c r="IH221" s="594"/>
      <c r="II221" s="594"/>
      <c r="IJ221" s="594"/>
      <c r="IK221" s="594"/>
      <c r="IL221" s="594"/>
      <c r="IM221" s="594"/>
      <c r="IN221" s="594"/>
      <c r="IO221" s="594"/>
      <c r="IP221" s="594"/>
      <c r="IQ221" s="594"/>
      <c r="IR221" s="594"/>
      <c r="IS221" s="594"/>
      <c r="IT221" s="594"/>
      <c r="IU221" s="594"/>
      <c r="IV221" s="594"/>
      <c r="IW221" s="594"/>
      <c r="IX221" s="594"/>
      <c r="IY221" s="594"/>
      <c r="IZ221" s="594"/>
      <c r="JA221" s="594"/>
      <c r="JB221" s="594"/>
      <c r="JC221" s="594"/>
      <c r="JD221" s="594"/>
      <c r="JE221" s="594"/>
      <c r="JF221" s="594"/>
      <c r="JG221" s="594"/>
      <c r="JH221" s="594"/>
      <c r="JI221" s="594"/>
      <c r="JJ221" s="594"/>
      <c r="JK221" s="594"/>
      <c r="JL221" s="594"/>
      <c r="JM221" s="594"/>
      <c r="JN221" s="594"/>
      <c r="JO221" s="594"/>
      <c r="JP221" s="594"/>
      <c r="JQ221" s="594"/>
      <c r="JR221" s="594"/>
      <c r="JS221" s="594"/>
      <c r="JT221" s="594"/>
      <c r="JU221" s="594"/>
      <c r="JV221" s="594"/>
      <c r="JW221" s="594"/>
      <c r="JX221" s="594"/>
      <c r="JY221" s="594"/>
      <c r="JZ221" s="594"/>
      <c r="KA221" s="594"/>
      <c r="KB221" s="594"/>
      <c r="KC221" s="594"/>
      <c r="KD221" s="594"/>
      <c r="KE221" s="594"/>
      <c r="KF221" s="594"/>
      <c r="KG221" s="594"/>
      <c r="KH221" s="594"/>
      <c r="KI221" s="594"/>
      <c r="KJ221" s="594"/>
      <c r="KK221" s="594"/>
      <c r="KL221" s="594"/>
      <c r="KM221" s="594"/>
      <c r="KN221" s="594"/>
      <c r="KO221" s="594"/>
      <c r="KP221" s="594"/>
      <c r="KQ221" s="594"/>
      <c r="KR221" s="594"/>
      <c r="KS221" s="594"/>
      <c r="KT221" s="594"/>
      <c r="KU221" s="594"/>
      <c r="KV221" s="594"/>
      <c r="KW221" s="594"/>
      <c r="KX221" s="594"/>
      <c r="KY221" s="594"/>
      <c r="KZ221" s="594"/>
      <c r="LA221" s="594"/>
      <c r="LB221" s="594"/>
      <c r="LC221" s="594"/>
      <c r="LD221" s="594"/>
      <c r="LE221" s="594"/>
      <c r="LF221" s="594"/>
      <c r="LG221" s="594"/>
      <c r="LH221" s="594"/>
      <c r="LI221" s="594"/>
      <c r="LJ221" s="594"/>
      <c r="LK221" s="594"/>
      <c r="LL221" s="594"/>
      <c r="LM221" s="594"/>
      <c r="LN221" s="594"/>
      <c r="LO221" s="594"/>
      <c r="LP221" s="594"/>
      <c r="LQ221" s="594"/>
      <c r="LR221" s="594"/>
      <c r="LS221" s="594"/>
      <c r="LT221" s="594"/>
      <c r="LU221" s="594"/>
      <c r="LV221" s="594"/>
      <c r="LW221" s="594"/>
      <c r="LX221" s="594"/>
      <c r="LY221" s="594"/>
      <c r="LZ221" s="594"/>
      <c r="MA221" s="594"/>
      <c r="MB221" s="594"/>
      <c r="MC221" s="594"/>
      <c r="MD221" s="594"/>
      <c r="ME221" s="594"/>
      <c r="MF221" s="594"/>
      <c r="MG221" s="594"/>
      <c r="MH221" s="594"/>
      <c r="MI221" s="594"/>
      <c r="MJ221" s="594"/>
      <c r="MK221" s="594"/>
      <c r="ML221" s="594"/>
      <c r="MM221" s="594"/>
      <c r="MN221" s="594"/>
      <c r="MO221" s="594"/>
      <c r="MP221" s="594"/>
      <c r="MQ221" s="594"/>
      <c r="MR221" s="594"/>
      <c r="MS221" s="594"/>
      <c r="MT221" s="594"/>
      <c r="MU221" s="594"/>
      <c r="MV221" s="594"/>
      <c r="MW221" s="594"/>
      <c r="MX221" s="594"/>
      <c r="MY221" s="594"/>
      <c r="MZ221" s="594"/>
      <c r="NA221" s="594"/>
      <c r="NB221" s="594"/>
      <c r="NC221" s="594"/>
      <c r="ND221" s="594"/>
      <c r="NE221" s="594"/>
      <c r="NF221" s="594"/>
      <c r="NG221" s="594"/>
      <c r="NH221" s="594"/>
      <c r="NI221" s="594"/>
      <c r="NJ221" s="594"/>
      <c r="NK221" s="594"/>
      <c r="NL221" s="594"/>
      <c r="NM221" s="594"/>
      <c r="NN221" s="594"/>
      <c r="NO221" s="594"/>
      <c r="NP221" s="594"/>
      <c r="NQ221" s="594"/>
      <c r="NR221" s="594"/>
      <c r="NS221" s="594"/>
      <c r="NT221" s="594"/>
      <c r="NU221" s="594"/>
      <c r="NV221" s="594"/>
      <c r="NW221" s="594"/>
      <c r="NX221" s="594"/>
      <c r="NY221" s="594"/>
      <c r="NZ221" s="594"/>
      <c r="OA221" s="594"/>
      <c r="OB221" s="594"/>
      <c r="OC221" s="594"/>
      <c r="OD221" s="594"/>
      <c r="OE221" s="594"/>
      <c r="OF221" s="594"/>
      <c r="OG221" s="594"/>
      <c r="OH221" s="594"/>
      <c r="OI221" s="594"/>
      <c r="OJ221" s="594"/>
      <c r="OK221" s="594"/>
      <c r="OL221" s="594"/>
      <c r="OM221" s="594"/>
      <c r="ON221" s="594"/>
      <c r="OO221" s="594"/>
      <c r="OP221" s="594"/>
      <c r="OQ221" s="594"/>
      <c r="OR221" s="594"/>
      <c r="OS221" s="594"/>
      <c r="OT221" s="594"/>
      <c r="OU221" s="594"/>
      <c r="OV221" s="594"/>
      <c r="OW221" s="594"/>
      <c r="OX221" s="594"/>
      <c r="OY221" s="594"/>
      <c r="OZ221" s="594"/>
      <c r="PA221" s="594"/>
      <c r="PB221" s="594"/>
      <c r="PC221" s="594"/>
      <c r="PD221" s="594"/>
      <c r="PE221" s="594"/>
      <c r="PF221" s="594"/>
      <c r="PG221" s="594"/>
      <c r="PH221" s="594"/>
      <c r="PI221" s="594"/>
      <c r="PJ221" s="594"/>
      <c r="PK221" s="594"/>
      <c r="PL221" s="594"/>
      <c r="PM221" s="594"/>
      <c r="PN221" s="594"/>
      <c r="PO221" s="594"/>
      <c r="PP221" s="594"/>
      <c r="PQ221" s="594"/>
      <c r="PR221" s="594"/>
      <c r="PS221" s="594"/>
      <c r="PT221" s="594"/>
      <c r="PU221" s="594"/>
      <c r="PV221" s="594"/>
      <c r="PW221" s="594"/>
      <c r="PX221" s="594"/>
      <c r="PY221" s="594"/>
      <c r="PZ221" s="594"/>
      <c r="QA221" s="594"/>
      <c r="QB221" s="594"/>
      <c r="QC221" s="594"/>
      <c r="QD221" s="594"/>
      <c r="QE221" s="594"/>
      <c r="QF221" s="594"/>
      <c r="QG221" s="594"/>
      <c r="QH221" s="594"/>
      <c r="QI221" s="594"/>
      <c r="QJ221" s="594"/>
      <c r="QK221" s="594"/>
      <c r="QL221" s="594"/>
      <c r="QM221" s="594"/>
      <c r="QN221" s="594"/>
      <c r="QO221" s="594"/>
      <c r="QP221" s="594"/>
      <c r="QQ221" s="594"/>
      <c r="QR221" s="594"/>
      <c r="QS221" s="594"/>
      <c r="QT221" s="594"/>
      <c r="QU221" s="594"/>
      <c r="QV221" s="594"/>
      <c r="QW221" s="594"/>
      <c r="QX221" s="594"/>
      <c r="QY221" s="594"/>
      <c r="QZ221" s="594"/>
      <c r="RA221" s="594"/>
      <c r="RB221" s="594"/>
      <c r="RC221" s="594"/>
      <c r="RD221" s="594"/>
      <c r="RE221" s="594"/>
      <c r="RF221" s="594"/>
      <c r="RG221" s="594"/>
      <c r="RH221" s="594"/>
      <c r="RI221" s="594"/>
      <c r="RJ221" s="594"/>
      <c r="RK221" s="594"/>
      <c r="RL221" s="594"/>
      <c r="RM221" s="594"/>
      <c r="RN221" s="594"/>
      <c r="RO221" s="594"/>
      <c r="RP221" s="594"/>
      <c r="RQ221" s="594"/>
      <c r="RR221" s="594"/>
      <c r="RS221" s="594"/>
      <c r="RT221" s="594"/>
      <c r="RU221" s="594"/>
      <c r="RV221" s="594"/>
      <c r="RW221" s="594"/>
      <c r="RX221" s="594"/>
      <c r="RY221" s="594"/>
      <c r="RZ221" s="594"/>
      <c r="SA221" s="594"/>
      <c r="SB221" s="594"/>
      <c r="SC221" s="594"/>
      <c r="SD221" s="594"/>
      <c r="SE221" s="594"/>
      <c r="SF221" s="594"/>
      <c r="SG221" s="594"/>
      <c r="SH221" s="594"/>
      <c r="SI221" s="594"/>
      <c r="SJ221" s="594"/>
      <c r="SK221" s="594"/>
      <c r="SL221" s="594"/>
      <c r="SM221" s="594"/>
      <c r="SN221" s="594"/>
      <c r="SO221" s="594"/>
      <c r="SP221" s="594"/>
      <c r="SQ221" s="594"/>
      <c r="SR221" s="594"/>
      <c r="SS221" s="594"/>
      <c r="ST221" s="594"/>
      <c r="SU221" s="594"/>
      <c r="SV221" s="594"/>
      <c r="SW221" s="594"/>
      <c r="SX221" s="594"/>
      <c r="SY221" s="594"/>
      <c r="SZ221" s="594"/>
      <c r="TA221" s="594"/>
      <c r="TB221" s="594"/>
      <c r="TC221" s="594"/>
      <c r="TD221" s="594"/>
      <c r="TE221" s="594"/>
      <c r="TF221" s="594"/>
      <c r="TG221" s="594"/>
      <c r="TH221" s="594"/>
      <c r="TI221" s="594"/>
      <c r="TJ221" s="594"/>
      <c r="TK221" s="594"/>
      <c r="TL221" s="594"/>
      <c r="TM221" s="594"/>
      <c r="TN221" s="594"/>
      <c r="TO221" s="594"/>
      <c r="TP221" s="594"/>
      <c r="TQ221" s="594"/>
      <c r="TR221" s="594"/>
      <c r="TS221" s="594"/>
      <c r="TT221" s="594"/>
      <c r="TU221" s="594"/>
      <c r="TV221" s="594"/>
      <c r="TW221" s="594"/>
      <c r="TX221" s="594"/>
      <c r="TY221" s="594"/>
      <c r="TZ221" s="594"/>
      <c r="UA221" s="594"/>
      <c r="UB221" s="594"/>
      <c r="UC221" s="594"/>
      <c r="UD221" s="594"/>
      <c r="UE221" s="594"/>
      <c r="UF221" s="594"/>
      <c r="UG221" s="594"/>
      <c r="UH221" s="594"/>
      <c r="UI221" s="594"/>
      <c r="UJ221" s="594"/>
      <c r="UK221" s="594"/>
      <c r="UL221" s="594"/>
      <c r="UM221" s="594"/>
      <c r="UN221" s="594"/>
      <c r="UO221" s="594"/>
      <c r="UP221" s="594"/>
      <c r="UQ221" s="594"/>
      <c r="UR221" s="594"/>
      <c r="US221" s="594"/>
      <c r="UT221" s="594"/>
      <c r="UU221" s="594"/>
      <c r="UV221" s="594"/>
      <c r="UW221" s="594"/>
      <c r="UX221" s="594"/>
      <c r="UY221" s="594"/>
      <c r="UZ221" s="594"/>
      <c r="VA221" s="594"/>
      <c r="VB221" s="594"/>
      <c r="VC221" s="594"/>
      <c r="VD221" s="594"/>
      <c r="VE221" s="594"/>
      <c r="VF221" s="594"/>
      <c r="VG221" s="594"/>
      <c r="VH221" s="594"/>
      <c r="VI221" s="594"/>
      <c r="VJ221" s="594"/>
      <c r="VK221" s="594"/>
      <c r="VL221" s="594"/>
      <c r="VM221" s="594"/>
      <c r="VN221" s="594"/>
      <c r="VO221" s="594"/>
      <c r="VP221" s="594"/>
      <c r="VQ221" s="594"/>
      <c r="VR221" s="594"/>
      <c r="VS221" s="594"/>
      <c r="VT221" s="594"/>
      <c r="VU221" s="594"/>
      <c r="VV221" s="594"/>
      <c r="VW221" s="594"/>
      <c r="VX221" s="594"/>
      <c r="VY221" s="594"/>
      <c r="VZ221" s="594"/>
      <c r="WA221" s="594"/>
      <c r="WB221" s="594"/>
      <c r="WC221" s="594"/>
      <c r="WD221" s="594"/>
      <c r="WE221" s="594"/>
      <c r="WF221" s="594"/>
      <c r="WG221" s="594"/>
      <c r="WH221" s="594"/>
      <c r="WI221" s="594"/>
      <c r="WJ221" s="594"/>
      <c r="WK221" s="594"/>
      <c r="WL221" s="594"/>
      <c r="WM221" s="594"/>
      <c r="WN221" s="594"/>
      <c r="WO221" s="594"/>
      <c r="WP221" s="594"/>
      <c r="WQ221" s="594"/>
      <c r="WR221" s="594"/>
      <c r="WS221" s="594"/>
      <c r="WT221" s="594"/>
      <c r="WU221" s="594"/>
      <c r="WV221" s="594"/>
      <c r="WW221" s="594"/>
      <c r="WX221" s="594"/>
      <c r="WY221" s="594"/>
      <c r="WZ221" s="594"/>
      <c r="XA221" s="594"/>
      <c r="XB221" s="594"/>
      <c r="XC221" s="594"/>
      <c r="XD221" s="594"/>
      <c r="XE221" s="594"/>
      <c r="XF221" s="594"/>
      <c r="XG221" s="594"/>
      <c r="XH221" s="594"/>
      <c r="XI221" s="594"/>
      <c r="XJ221" s="594"/>
      <c r="XK221" s="594"/>
      <c r="XL221" s="594"/>
      <c r="XM221" s="594"/>
      <c r="XN221" s="594"/>
      <c r="XO221" s="594"/>
      <c r="XP221" s="594"/>
      <c r="XQ221" s="594"/>
      <c r="XR221" s="594"/>
      <c r="XS221" s="594"/>
      <c r="XT221" s="594"/>
      <c r="XU221" s="594"/>
      <c r="XV221" s="594"/>
      <c r="XW221" s="594"/>
      <c r="XX221" s="594"/>
      <c r="XY221" s="594"/>
      <c r="XZ221" s="594"/>
      <c r="YA221" s="594"/>
      <c r="YB221" s="594"/>
      <c r="YC221" s="594"/>
      <c r="YD221" s="594"/>
      <c r="YE221" s="594"/>
      <c r="YF221" s="594"/>
      <c r="YG221" s="594"/>
      <c r="YH221" s="594"/>
      <c r="YI221" s="594"/>
      <c r="YJ221" s="594"/>
      <c r="YK221" s="594"/>
      <c r="YL221" s="594"/>
      <c r="YM221" s="594"/>
      <c r="YN221" s="594"/>
      <c r="YO221" s="594"/>
      <c r="YP221" s="594"/>
      <c r="YQ221" s="594"/>
      <c r="YR221" s="594"/>
      <c r="YS221" s="594"/>
      <c r="YT221" s="594"/>
      <c r="YU221" s="594"/>
      <c r="YV221" s="594"/>
      <c r="YW221" s="594"/>
      <c r="YX221" s="594"/>
      <c r="YY221" s="594"/>
      <c r="YZ221" s="594"/>
      <c r="ZA221" s="594"/>
      <c r="ZB221" s="594"/>
      <c r="ZC221" s="594"/>
      <c r="ZD221" s="594"/>
      <c r="ZE221" s="594"/>
      <c r="ZF221" s="594"/>
      <c r="ZG221" s="594"/>
      <c r="ZH221" s="594"/>
      <c r="ZI221" s="594"/>
      <c r="ZJ221" s="594"/>
      <c r="ZK221" s="594"/>
      <c r="ZL221" s="594"/>
      <c r="ZM221" s="594"/>
      <c r="ZN221" s="594"/>
      <c r="ZO221" s="594"/>
      <c r="ZP221" s="594"/>
      <c r="ZQ221" s="594"/>
      <c r="ZR221" s="594"/>
      <c r="ZS221" s="594"/>
      <c r="ZT221" s="594"/>
      <c r="ZU221" s="594"/>
      <c r="ZV221" s="594"/>
      <c r="ZW221" s="594"/>
      <c r="ZX221" s="594"/>
      <c r="ZY221" s="594"/>
      <c r="ZZ221" s="594"/>
      <c r="AAA221" s="594"/>
      <c r="AAB221" s="594"/>
      <c r="AAC221" s="594"/>
      <c r="AAD221" s="594"/>
      <c r="AAE221" s="594"/>
      <c r="AAF221" s="594"/>
      <c r="AAG221" s="594"/>
      <c r="AAH221" s="594"/>
      <c r="AAI221" s="594"/>
      <c r="AAJ221" s="594"/>
      <c r="AAK221" s="594"/>
      <c r="AAL221" s="594"/>
      <c r="AAM221" s="594"/>
      <c r="AAN221" s="594"/>
      <c r="AAO221" s="594"/>
      <c r="AAP221" s="594"/>
      <c r="AAQ221" s="594"/>
      <c r="AAR221" s="594"/>
      <c r="AAS221" s="594"/>
      <c r="AAT221" s="594"/>
      <c r="AAU221" s="594"/>
      <c r="AAV221" s="594"/>
      <c r="AAW221" s="594"/>
      <c r="AAX221" s="594"/>
      <c r="AAY221" s="594"/>
      <c r="AAZ221" s="594"/>
      <c r="ABA221" s="594"/>
      <c r="ABB221" s="594"/>
      <c r="ABC221" s="594"/>
      <c r="ABD221" s="594"/>
      <c r="ABE221" s="594"/>
      <c r="ABF221" s="594"/>
      <c r="ABG221" s="594"/>
      <c r="ABH221" s="594"/>
      <c r="ABI221" s="594"/>
      <c r="ABJ221" s="594"/>
      <c r="ABK221" s="594"/>
      <c r="ABL221" s="594"/>
      <c r="ABM221" s="594"/>
      <c r="ABN221" s="594"/>
      <c r="ABO221" s="594"/>
      <c r="ABP221" s="594"/>
      <c r="ABQ221" s="594"/>
      <c r="ABR221" s="594"/>
      <c r="ABS221" s="594"/>
      <c r="ABT221" s="594"/>
      <c r="ABU221" s="594"/>
      <c r="ABV221" s="594"/>
      <c r="ABW221" s="594"/>
      <c r="ABX221" s="594"/>
      <c r="ABY221" s="594"/>
      <c r="ABZ221" s="594"/>
      <c r="ACA221" s="594"/>
      <c r="ACB221" s="594"/>
      <c r="ACC221" s="594"/>
      <c r="ACD221" s="594"/>
      <c r="ACE221" s="594"/>
      <c r="ACF221" s="594"/>
      <c r="ACG221" s="594"/>
      <c r="ACH221" s="594"/>
      <c r="ACI221" s="594"/>
      <c r="ACJ221" s="594"/>
      <c r="ACK221" s="594"/>
      <c r="ACL221" s="594"/>
      <c r="ACM221" s="594"/>
      <c r="ACN221" s="594"/>
      <c r="ACO221" s="594"/>
      <c r="ACP221" s="594"/>
      <c r="ACQ221" s="594"/>
      <c r="ACR221" s="594"/>
      <c r="ACS221" s="594"/>
      <c r="ACT221" s="594"/>
      <c r="ACU221" s="594"/>
      <c r="ACV221" s="594"/>
      <c r="ACW221" s="594"/>
      <c r="ACX221" s="594"/>
      <c r="ACY221" s="594"/>
      <c r="ACZ221" s="594"/>
      <c r="ADA221" s="594"/>
      <c r="ADB221" s="594"/>
      <c r="ADC221" s="594"/>
      <c r="ADD221" s="594"/>
      <c r="ADE221" s="594"/>
      <c r="ADF221" s="594"/>
      <c r="ADG221" s="594"/>
      <c r="ADH221" s="594"/>
      <c r="ADI221" s="594"/>
      <c r="ADJ221" s="594"/>
      <c r="ADK221" s="594"/>
      <c r="ADL221" s="594"/>
      <c r="ADM221" s="594"/>
      <c r="ADN221" s="594"/>
      <c r="ADO221" s="594"/>
      <c r="ADP221" s="594"/>
      <c r="ADQ221" s="594"/>
      <c r="ADR221" s="594"/>
      <c r="ADS221" s="594"/>
      <c r="ADT221" s="594"/>
      <c r="ADU221" s="594"/>
      <c r="ADV221" s="594"/>
      <c r="ADW221" s="594"/>
      <c r="ADX221" s="594"/>
      <c r="ADY221" s="594"/>
      <c r="ADZ221" s="594"/>
      <c r="AEA221" s="594"/>
      <c r="AEB221" s="594"/>
      <c r="AEC221" s="594"/>
      <c r="AED221" s="594"/>
      <c r="AEE221" s="594"/>
      <c r="AEF221" s="594"/>
      <c r="AEG221" s="594"/>
      <c r="AEH221" s="594"/>
      <c r="AEI221" s="594"/>
      <c r="AEJ221" s="594"/>
      <c r="AEK221" s="594"/>
      <c r="AEL221" s="594"/>
      <c r="AEM221" s="594"/>
      <c r="AEN221" s="594"/>
      <c r="AEO221" s="594"/>
      <c r="AEP221" s="594"/>
      <c r="AEQ221" s="594"/>
      <c r="AER221" s="594"/>
      <c r="AES221" s="594"/>
      <c r="AET221" s="594"/>
      <c r="AEU221" s="594"/>
      <c r="AEV221" s="594"/>
      <c r="AEW221" s="594"/>
      <c r="AEX221" s="594"/>
      <c r="AEY221" s="594"/>
      <c r="AEZ221" s="594"/>
      <c r="AFA221" s="594"/>
      <c r="AFB221" s="594"/>
      <c r="AFC221" s="594"/>
      <c r="AFD221" s="594"/>
      <c r="AFE221" s="594"/>
      <c r="AFF221" s="594"/>
      <c r="AFG221" s="594"/>
      <c r="AFH221" s="594"/>
      <c r="AFI221" s="594"/>
      <c r="AFJ221" s="594"/>
      <c r="AFK221" s="594"/>
      <c r="AFL221" s="594"/>
      <c r="AFM221" s="594"/>
      <c r="AFN221" s="594"/>
      <c r="AFO221" s="594"/>
      <c r="AFP221" s="594"/>
      <c r="AFQ221" s="594"/>
      <c r="AFR221" s="594"/>
      <c r="AFS221" s="594"/>
      <c r="AFT221" s="594"/>
      <c r="AFU221" s="594"/>
      <c r="AFV221" s="594"/>
      <c r="AFW221" s="594"/>
      <c r="AFX221" s="594"/>
      <c r="AFY221" s="594"/>
      <c r="AFZ221" s="594"/>
      <c r="AGA221" s="594"/>
      <c r="AGB221" s="594"/>
      <c r="AGC221" s="594"/>
      <c r="AGD221" s="594"/>
      <c r="AGE221" s="594"/>
      <c r="AGF221" s="594"/>
      <c r="AGG221" s="594"/>
      <c r="AGH221" s="594"/>
      <c r="AGI221" s="594"/>
      <c r="AGJ221" s="594"/>
      <c r="AGK221" s="594"/>
      <c r="AGL221" s="594"/>
      <c r="AGM221" s="594"/>
      <c r="AGN221" s="594"/>
      <c r="AGO221" s="594"/>
      <c r="AGP221" s="594"/>
      <c r="AGQ221" s="594"/>
      <c r="AGR221" s="594"/>
      <c r="AGS221" s="594"/>
      <c r="AGT221" s="594"/>
      <c r="AGU221" s="594"/>
      <c r="AGV221" s="594"/>
      <c r="AGW221" s="594"/>
      <c r="AGX221" s="594"/>
      <c r="AGY221" s="594"/>
      <c r="AGZ221" s="594"/>
      <c r="AHA221" s="594"/>
      <c r="AHB221" s="594"/>
      <c r="AHC221" s="594"/>
      <c r="AHD221" s="594"/>
      <c r="AHE221" s="594"/>
      <c r="AHF221" s="594"/>
      <c r="AHG221" s="594"/>
      <c r="AHH221" s="594"/>
      <c r="AHI221" s="594"/>
      <c r="AHJ221" s="594"/>
      <c r="AHK221" s="594"/>
      <c r="AHL221" s="594"/>
      <c r="AHM221" s="594"/>
      <c r="AHN221" s="594"/>
      <c r="AHO221" s="594"/>
      <c r="AHP221" s="594"/>
      <c r="AHQ221" s="594"/>
      <c r="AHR221" s="594"/>
      <c r="AHS221" s="594"/>
      <c r="AHT221" s="594"/>
      <c r="AHU221" s="594"/>
      <c r="AHV221" s="594"/>
      <c r="AHW221" s="594"/>
      <c r="AHX221" s="594"/>
      <c r="AHY221" s="594"/>
      <c r="AHZ221" s="594"/>
      <c r="AIA221" s="594"/>
      <c r="AIB221" s="594"/>
      <c r="AIC221" s="594"/>
      <c r="AID221" s="594"/>
      <c r="AIE221" s="594"/>
      <c r="AIF221" s="594"/>
      <c r="AIG221" s="594"/>
      <c r="AIH221" s="594"/>
      <c r="AII221" s="594"/>
      <c r="AIJ221" s="594"/>
      <c r="AIK221" s="594"/>
      <c r="AIL221" s="594"/>
      <c r="AIM221" s="594"/>
      <c r="AIN221" s="594"/>
      <c r="AIO221" s="594"/>
      <c r="AIP221" s="594"/>
      <c r="AIQ221" s="594"/>
      <c r="AIR221" s="594"/>
      <c r="AIS221" s="594"/>
      <c r="AIT221" s="594"/>
      <c r="AIU221" s="594"/>
      <c r="AIV221" s="594"/>
      <c r="AIW221" s="594"/>
      <c r="AIX221" s="594"/>
      <c r="AIY221" s="594"/>
      <c r="AIZ221" s="594"/>
      <c r="AJA221" s="594"/>
      <c r="AJB221" s="594"/>
      <c r="AJC221" s="594"/>
      <c r="AJD221" s="594"/>
      <c r="AJE221" s="594"/>
      <c r="AJF221" s="594"/>
      <c r="AJG221" s="594"/>
      <c r="AJH221" s="594"/>
      <c r="AJI221" s="594"/>
      <c r="AJJ221" s="594"/>
      <c r="AJK221" s="594"/>
      <c r="AJL221" s="594"/>
      <c r="AJM221" s="594"/>
      <c r="AJN221" s="594"/>
      <c r="AJO221" s="594"/>
      <c r="AJP221" s="594"/>
      <c r="AJQ221" s="594"/>
      <c r="AJR221" s="594"/>
      <c r="AJS221" s="594"/>
      <c r="AJT221" s="594"/>
      <c r="AJU221" s="594"/>
      <c r="AJV221" s="594"/>
      <c r="AJW221" s="594"/>
      <c r="AJX221" s="594"/>
      <c r="AJY221" s="594"/>
      <c r="AJZ221" s="594"/>
      <c r="AKA221" s="594"/>
      <c r="AKB221" s="594"/>
      <c r="AKC221" s="594"/>
      <c r="AKD221" s="594"/>
      <c r="AKE221" s="594"/>
      <c r="AKF221" s="594"/>
      <c r="AKG221" s="594"/>
      <c r="AKH221" s="594"/>
      <c r="AKI221" s="594"/>
      <c r="AKJ221" s="594"/>
      <c r="AKK221" s="594"/>
      <c r="AKL221" s="594"/>
      <c r="AKM221" s="594"/>
      <c r="AKN221" s="594"/>
      <c r="AKO221" s="594"/>
      <c r="AKP221" s="594"/>
      <c r="AKQ221" s="594"/>
      <c r="AKR221" s="594"/>
      <c r="AKS221" s="594"/>
      <c r="AKT221" s="594"/>
      <c r="AKU221" s="594"/>
      <c r="AKV221" s="594"/>
      <c r="AKW221" s="594"/>
      <c r="AKX221" s="594"/>
      <c r="AKY221" s="594"/>
      <c r="AKZ221" s="594"/>
      <c r="ALA221" s="594"/>
      <c r="ALB221" s="594"/>
      <c r="ALC221" s="594"/>
      <c r="ALD221" s="594"/>
      <c r="ALE221" s="594"/>
      <c r="ALF221" s="594"/>
      <c r="ALG221" s="594"/>
      <c r="ALH221" s="594"/>
      <c r="ALI221" s="594"/>
      <c r="ALJ221" s="594"/>
      <c r="ALK221" s="594"/>
      <c r="ALL221" s="594"/>
      <c r="ALM221" s="594"/>
      <c r="ALN221" s="594"/>
      <c r="ALO221" s="594"/>
      <c r="ALP221" s="594"/>
      <c r="ALQ221" s="594"/>
      <c r="ALR221" s="594"/>
      <c r="ALS221" s="594"/>
      <c r="ALT221" s="594"/>
      <c r="ALU221" s="594"/>
      <c r="ALV221" s="594"/>
      <c r="ALW221" s="594"/>
      <c r="ALX221" s="594"/>
      <c r="ALY221" s="594"/>
      <c r="ALZ221" s="594"/>
      <c r="AMA221" s="594"/>
      <c r="AMB221" s="594"/>
      <c r="AMC221" s="594"/>
      <c r="AMD221" s="594"/>
      <c r="AME221" s="594"/>
      <c r="AMF221" s="594"/>
      <c r="AMG221" s="594"/>
      <c r="AMH221" s="594"/>
      <c r="AMI221" s="594"/>
      <c r="AMJ221" s="594"/>
      <c r="AMK221" s="594"/>
      <c r="AML221" s="594"/>
      <c r="AMM221" s="594"/>
      <c r="AMN221" s="594"/>
      <c r="AMO221" s="594"/>
      <c r="AMP221" s="594"/>
      <c r="AMQ221" s="594"/>
      <c r="AMR221" s="594"/>
      <c r="AMS221" s="594"/>
      <c r="AMT221" s="594"/>
      <c r="AMU221" s="594"/>
      <c r="AMV221" s="594"/>
      <c r="AMW221" s="594"/>
      <c r="AMX221" s="594"/>
      <c r="AMY221" s="594"/>
      <c r="AMZ221" s="594"/>
      <c r="ANA221" s="594"/>
      <c r="ANB221" s="594"/>
      <c r="ANC221" s="594"/>
      <c r="AND221" s="594"/>
      <c r="ANE221" s="594"/>
      <c r="ANF221" s="594"/>
      <c r="ANG221" s="594"/>
      <c r="ANH221" s="594"/>
      <c r="ANI221" s="594"/>
      <c r="ANJ221" s="594"/>
      <c r="ANK221" s="594"/>
      <c r="ANL221" s="594"/>
      <c r="ANM221" s="594"/>
      <c r="ANN221" s="594"/>
      <c r="ANO221" s="594"/>
      <c r="ANP221" s="594"/>
      <c r="ANQ221" s="594"/>
      <c r="ANR221" s="594"/>
      <c r="ANS221" s="594"/>
      <c r="ANT221" s="594"/>
      <c r="ANU221" s="594"/>
      <c r="ANV221" s="594"/>
      <c r="ANW221" s="594"/>
      <c r="ANX221" s="594"/>
      <c r="ANY221" s="594"/>
      <c r="ANZ221" s="594"/>
      <c r="AOA221" s="594"/>
      <c r="AOB221" s="594"/>
      <c r="AOC221" s="594"/>
      <c r="AOD221" s="594"/>
      <c r="AOE221" s="594"/>
      <c r="AOF221" s="594"/>
      <c r="AOG221" s="594"/>
      <c r="AOH221" s="594"/>
      <c r="AOI221" s="594"/>
      <c r="AOJ221" s="594"/>
      <c r="AOK221" s="594"/>
      <c r="AOL221" s="594"/>
      <c r="AOM221" s="594"/>
      <c r="AON221" s="594"/>
      <c r="AOO221" s="594"/>
      <c r="AOP221" s="594"/>
      <c r="AOQ221" s="594"/>
      <c r="AOR221" s="594"/>
      <c r="AOS221" s="594"/>
      <c r="AOT221" s="594"/>
      <c r="AOU221" s="594"/>
      <c r="AOV221" s="594"/>
      <c r="AOW221" s="594"/>
      <c r="AOX221" s="594"/>
      <c r="AOY221" s="594"/>
      <c r="AOZ221" s="594"/>
      <c r="APA221" s="594"/>
      <c r="APB221" s="594"/>
      <c r="APC221" s="594"/>
      <c r="APD221" s="594"/>
      <c r="APE221" s="594"/>
      <c r="APF221" s="594"/>
      <c r="APG221" s="594"/>
      <c r="APH221" s="594"/>
      <c r="API221" s="594"/>
      <c r="APJ221" s="594"/>
      <c r="APK221" s="594"/>
      <c r="APL221" s="594"/>
      <c r="APM221" s="594"/>
      <c r="APN221" s="594"/>
      <c r="APO221" s="594"/>
      <c r="APP221" s="594"/>
      <c r="APQ221" s="594"/>
      <c r="APR221" s="594"/>
      <c r="APS221" s="594"/>
      <c r="APT221" s="594"/>
      <c r="APU221" s="594"/>
      <c r="APV221" s="594"/>
      <c r="APW221" s="594"/>
      <c r="APX221" s="594"/>
      <c r="APY221" s="594"/>
      <c r="APZ221" s="594"/>
      <c r="AQA221" s="594"/>
      <c r="AQB221" s="594"/>
      <c r="AQC221" s="594"/>
      <c r="AQD221" s="594"/>
      <c r="AQE221" s="594"/>
      <c r="AQF221" s="594"/>
      <c r="AQG221" s="594"/>
      <c r="AQH221" s="594"/>
      <c r="AQI221" s="594"/>
      <c r="AQJ221" s="594"/>
      <c r="AQK221" s="594"/>
      <c r="AQL221" s="594"/>
      <c r="AQM221" s="594"/>
      <c r="AQN221" s="594"/>
      <c r="AQO221" s="594"/>
      <c r="AQP221" s="594"/>
      <c r="AQQ221" s="594"/>
      <c r="AQR221" s="594"/>
      <c r="AQS221" s="594"/>
      <c r="AQT221" s="594"/>
      <c r="AQU221" s="594"/>
      <c r="AQV221" s="594"/>
      <c r="AQW221" s="594"/>
      <c r="AQX221" s="594"/>
      <c r="AQY221" s="594"/>
      <c r="AQZ221" s="594"/>
      <c r="ARA221" s="594"/>
      <c r="ARB221" s="594"/>
      <c r="ARC221" s="594"/>
      <c r="ARD221" s="594"/>
      <c r="ARE221" s="594"/>
      <c r="ARF221" s="594"/>
      <c r="ARG221" s="594"/>
      <c r="ARH221" s="594"/>
      <c r="ARI221" s="594"/>
      <c r="ARJ221" s="594"/>
      <c r="ARK221" s="594"/>
      <c r="ARL221" s="594"/>
      <c r="ARM221" s="594"/>
      <c r="ARN221" s="594"/>
      <c r="ARO221" s="594"/>
      <c r="ARP221" s="594"/>
      <c r="ARQ221" s="594"/>
      <c r="ARR221" s="594"/>
      <c r="ARS221" s="594"/>
      <c r="ART221" s="594"/>
      <c r="ARU221" s="594"/>
      <c r="ARV221" s="594"/>
      <c r="ARW221" s="594"/>
      <c r="ARX221" s="594"/>
      <c r="ARY221" s="594"/>
      <c r="ARZ221" s="594"/>
      <c r="ASA221" s="594"/>
      <c r="ASB221" s="594"/>
      <c r="ASC221" s="594"/>
      <c r="ASD221" s="594"/>
      <c r="ASE221" s="594"/>
      <c r="ASF221" s="594"/>
      <c r="ASG221" s="594"/>
      <c r="ASH221" s="594"/>
      <c r="ASI221" s="594"/>
      <c r="ASJ221" s="594"/>
      <c r="ASK221" s="594"/>
      <c r="ASL221" s="594"/>
      <c r="ASM221" s="594"/>
      <c r="ASN221" s="594"/>
      <c r="ASO221" s="594"/>
      <c r="ASP221" s="594"/>
      <c r="ASQ221" s="594"/>
      <c r="ASR221" s="594"/>
      <c r="ASS221" s="594"/>
      <c r="AST221" s="594"/>
      <c r="ASU221" s="594"/>
      <c r="ASV221" s="594"/>
      <c r="ASW221" s="594"/>
      <c r="ASX221" s="594"/>
      <c r="ASY221" s="594"/>
      <c r="ASZ221" s="594"/>
      <c r="ATA221" s="594"/>
      <c r="ATB221" s="594"/>
      <c r="ATC221" s="594"/>
      <c r="ATD221" s="594"/>
      <c r="ATE221" s="594"/>
      <c r="ATF221" s="594"/>
      <c r="ATG221" s="594"/>
      <c r="ATH221" s="594"/>
      <c r="ATI221" s="594"/>
      <c r="ATJ221" s="594"/>
      <c r="ATK221" s="594"/>
      <c r="ATL221" s="594"/>
      <c r="ATM221" s="594"/>
      <c r="ATN221" s="594"/>
      <c r="ATO221" s="594"/>
      <c r="ATP221" s="594"/>
      <c r="ATQ221" s="594"/>
      <c r="ATR221" s="594"/>
      <c r="ATS221" s="594"/>
      <c r="ATT221" s="594"/>
      <c r="ATU221" s="594"/>
      <c r="ATV221" s="594"/>
      <c r="ATW221" s="594"/>
      <c r="ATX221" s="594"/>
      <c r="ATY221" s="594"/>
      <c r="ATZ221" s="594"/>
      <c r="AUA221" s="594"/>
      <c r="AUB221" s="594"/>
      <c r="AUC221" s="594"/>
      <c r="AUD221" s="594"/>
      <c r="AUE221" s="594"/>
      <c r="AUF221" s="594"/>
      <c r="AUG221" s="594"/>
      <c r="AUH221" s="594"/>
      <c r="AUI221" s="594"/>
      <c r="AUJ221" s="594"/>
      <c r="AUK221" s="594"/>
      <c r="AUL221" s="594"/>
      <c r="AUM221" s="594"/>
      <c r="AUN221" s="594"/>
      <c r="AUO221" s="594"/>
      <c r="AUP221" s="594"/>
      <c r="AUQ221" s="594"/>
      <c r="AUR221" s="594"/>
      <c r="AUS221" s="594"/>
      <c r="AUT221" s="594"/>
      <c r="AUU221" s="594"/>
      <c r="AUV221" s="594"/>
      <c r="AUW221" s="594"/>
      <c r="AUX221" s="594"/>
      <c r="AUY221" s="594"/>
      <c r="AUZ221" s="594"/>
      <c r="AVA221" s="594"/>
      <c r="AVB221" s="594"/>
      <c r="AVC221" s="594"/>
      <c r="AVD221" s="594"/>
      <c r="AVE221" s="594"/>
      <c r="AVF221" s="594"/>
      <c r="AVG221" s="594"/>
      <c r="AVH221" s="594"/>
      <c r="AVI221" s="594"/>
      <c r="AVJ221" s="594"/>
      <c r="AVK221" s="594"/>
      <c r="AVL221" s="594"/>
      <c r="AVM221" s="594"/>
      <c r="AVN221" s="594"/>
      <c r="AVO221" s="594"/>
      <c r="AVP221" s="594"/>
      <c r="AVQ221" s="594"/>
      <c r="AVR221" s="594"/>
      <c r="AVS221" s="594"/>
      <c r="AVT221" s="594"/>
      <c r="AVU221" s="594"/>
      <c r="AVV221" s="594"/>
      <c r="AVW221" s="594"/>
      <c r="AVX221" s="594"/>
      <c r="AVY221" s="594"/>
      <c r="AVZ221" s="594"/>
      <c r="AWA221" s="594"/>
      <c r="AWB221" s="594"/>
      <c r="AWC221" s="594"/>
      <c r="AWD221" s="594"/>
      <c r="AWE221" s="594"/>
      <c r="AWF221" s="594"/>
      <c r="AWG221" s="594"/>
      <c r="AWH221" s="594"/>
      <c r="AWI221" s="594"/>
      <c r="AWJ221" s="594"/>
      <c r="AWK221" s="594"/>
      <c r="AWL221" s="594"/>
      <c r="AWM221" s="594"/>
      <c r="AWN221" s="594"/>
      <c r="AWO221" s="594"/>
      <c r="AWP221" s="594"/>
      <c r="AWQ221" s="594"/>
      <c r="AWR221" s="594"/>
      <c r="AWS221" s="594"/>
      <c r="AWT221" s="594"/>
      <c r="AWU221" s="594"/>
      <c r="AWV221" s="594"/>
      <c r="AWW221" s="594"/>
      <c r="AWX221" s="594"/>
      <c r="AWY221" s="594"/>
      <c r="AWZ221" s="594"/>
      <c r="AXA221" s="594"/>
      <c r="AXB221" s="594"/>
      <c r="AXC221" s="594"/>
      <c r="AXD221" s="594"/>
      <c r="AXE221" s="594"/>
      <c r="AXF221" s="594"/>
      <c r="AXG221" s="594"/>
      <c r="AXH221" s="594"/>
      <c r="AXI221" s="594"/>
      <c r="AXJ221" s="594"/>
      <c r="AXK221" s="594"/>
      <c r="AXL221" s="594"/>
      <c r="AXM221" s="594"/>
      <c r="AXN221" s="594"/>
      <c r="AXO221" s="594"/>
      <c r="AXP221" s="594"/>
      <c r="AXQ221" s="594"/>
      <c r="AXR221" s="594"/>
      <c r="AXS221" s="594"/>
      <c r="AXT221" s="594"/>
      <c r="AXU221" s="594"/>
      <c r="AXV221" s="594"/>
      <c r="AXW221" s="594"/>
      <c r="AXX221" s="594"/>
      <c r="AXY221" s="594"/>
      <c r="AXZ221" s="594"/>
      <c r="AYA221" s="594"/>
      <c r="AYB221" s="594"/>
      <c r="AYC221" s="594"/>
      <c r="AYD221" s="594"/>
      <c r="AYE221" s="594"/>
      <c r="AYF221" s="594"/>
      <c r="AYG221" s="594"/>
      <c r="AYH221" s="594"/>
      <c r="AYI221" s="594"/>
      <c r="AYJ221" s="594"/>
      <c r="AYK221" s="594"/>
      <c r="AYL221" s="594"/>
      <c r="AYM221" s="594"/>
      <c r="AYN221" s="594"/>
      <c r="AYO221" s="594"/>
      <c r="AYP221" s="594"/>
      <c r="AYQ221" s="594"/>
      <c r="AYR221" s="594"/>
      <c r="AYS221" s="594"/>
      <c r="AYT221" s="594"/>
      <c r="AYU221" s="594"/>
      <c r="AYV221" s="594"/>
      <c r="AYW221" s="594"/>
      <c r="AYX221" s="594"/>
      <c r="AYY221" s="594"/>
      <c r="AYZ221" s="594"/>
      <c r="AZA221" s="594"/>
      <c r="AZB221" s="594"/>
      <c r="AZC221" s="594"/>
      <c r="AZD221" s="594"/>
      <c r="AZE221" s="594"/>
      <c r="AZF221" s="594"/>
      <c r="AZG221" s="594"/>
      <c r="AZH221" s="594"/>
      <c r="AZI221" s="594"/>
      <c r="AZJ221" s="594"/>
      <c r="AZK221" s="594"/>
      <c r="AZL221" s="594"/>
      <c r="AZM221" s="594"/>
      <c r="AZN221" s="594"/>
      <c r="AZO221" s="594"/>
      <c r="AZP221" s="594"/>
      <c r="AZQ221" s="594"/>
      <c r="AZR221" s="594"/>
      <c r="AZS221" s="594"/>
      <c r="AZT221" s="594"/>
      <c r="AZU221" s="594"/>
      <c r="AZV221" s="594"/>
      <c r="AZW221" s="594"/>
      <c r="AZX221" s="594"/>
      <c r="AZY221" s="594"/>
      <c r="AZZ221" s="594"/>
      <c r="BAA221" s="594"/>
      <c r="BAB221" s="594"/>
      <c r="BAC221" s="594"/>
      <c r="BAD221" s="594"/>
      <c r="BAE221" s="594"/>
      <c r="BAF221" s="594"/>
      <c r="BAG221" s="594"/>
      <c r="BAH221" s="594"/>
      <c r="BAI221" s="594"/>
      <c r="BAJ221" s="594"/>
      <c r="BAK221" s="594"/>
      <c r="BAL221" s="594"/>
      <c r="BAM221" s="594"/>
      <c r="BAN221" s="594"/>
      <c r="BAO221" s="594"/>
      <c r="BAP221" s="594"/>
      <c r="BAQ221" s="594"/>
      <c r="BAR221" s="594"/>
      <c r="BAS221" s="594"/>
      <c r="BAT221" s="594"/>
      <c r="BAU221" s="594"/>
      <c r="BAV221" s="594"/>
      <c r="BAW221" s="594"/>
      <c r="BAX221" s="594"/>
      <c r="BAY221" s="594"/>
      <c r="BAZ221" s="594"/>
      <c r="BBA221" s="594"/>
      <c r="BBB221" s="594"/>
      <c r="BBC221" s="594"/>
      <c r="BBD221" s="594"/>
      <c r="BBE221" s="594"/>
      <c r="BBF221" s="594"/>
      <c r="BBG221" s="594"/>
      <c r="BBH221" s="594"/>
      <c r="BBI221" s="594"/>
      <c r="BBJ221" s="594"/>
      <c r="BBK221" s="594"/>
      <c r="BBL221" s="594"/>
      <c r="BBM221" s="594"/>
      <c r="BBN221" s="594"/>
      <c r="BBO221" s="594"/>
      <c r="BBP221" s="594"/>
      <c r="BBQ221" s="594"/>
      <c r="BBR221" s="594"/>
      <c r="BBS221" s="594"/>
      <c r="BBT221" s="594"/>
      <c r="BBU221" s="594"/>
      <c r="BBV221" s="594"/>
      <c r="BBW221" s="594"/>
      <c r="BBX221" s="594"/>
      <c r="BBY221" s="594"/>
      <c r="BBZ221" s="594"/>
      <c r="BCA221" s="594"/>
      <c r="BCB221" s="594"/>
      <c r="BCC221" s="594"/>
      <c r="BCD221" s="594"/>
      <c r="BCE221" s="594"/>
      <c r="BCF221" s="594"/>
      <c r="BCG221" s="594"/>
      <c r="BCH221" s="594"/>
      <c r="BCI221" s="594"/>
      <c r="BCJ221" s="594"/>
      <c r="BCK221" s="594"/>
      <c r="BCL221" s="594"/>
      <c r="BCM221" s="594"/>
      <c r="BCN221" s="594"/>
      <c r="BCO221" s="594"/>
      <c r="BCP221" s="594"/>
      <c r="BCQ221" s="594"/>
      <c r="BCR221" s="594"/>
      <c r="BCS221" s="594"/>
      <c r="BCT221" s="594"/>
      <c r="BCU221" s="594"/>
      <c r="BCV221" s="594"/>
      <c r="BCW221" s="594"/>
      <c r="BCX221" s="594"/>
      <c r="BCY221" s="594"/>
      <c r="BCZ221" s="594"/>
      <c r="BDA221" s="594"/>
      <c r="BDB221" s="594"/>
      <c r="BDC221" s="594"/>
      <c r="BDD221" s="594"/>
      <c r="BDE221" s="594"/>
      <c r="BDF221" s="594"/>
      <c r="BDG221" s="594"/>
      <c r="BDH221" s="594"/>
      <c r="BDI221" s="594"/>
      <c r="BDJ221" s="594"/>
      <c r="BDK221" s="594"/>
      <c r="BDL221" s="594"/>
      <c r="BDM221" s="594"/>
      <c r="BDN221" s="594"/>
      <c r="BDO221" s="594"/>
      <c r="BDP221" s="594"/>
      <c r="BDQ221" s="594"/>
      <c r="BDR221" s="594"/>
      <c r="BDS221" s="594"/>
      <c r="BDT221" s="594"/>
      <c r="BDU221" s="594"/>
      <c r="BDV221" s="594"/>
      <c r="BDW221" s="594"/>
      <c r="BDX221" s="594"/>
      <c r="BDY221" s="594"/>
      <c r="BDZ221" s="594"/>
      <c r="BEA221" s="594"/>
      <c r="BEB221" s="594"/>
      <c r="BEC221" s="594"/>
      <c r="BED221" s="594"/>
      <c r="BEE221" s="594"/>
      <c r="BEF221" s="594"/>
      <c r="BEG221" s="594"/>
      <c r="BEH221" s="594"/>
      <c r="BEI221" s="594"/>
      <c r="BEJ221" s="594"/>
      <c r="BEK221" s="594"/>
      <c r="BEL221" s="594"/>
      <c r="BEM221" s="594"/>
      <c r="BEN221" s="594"/>
      <c r="BEO221" s="594"/>
      <c r="BEP221" s="594"/>
      <c r="BEQ221" s="594"/>
      <c r="BER221" s="594"/>
      <c r="BES221" s="594"/>
      <c r="BET221" s="594"/>
      <c r="BEU221" s="594"/>
      <c r="BEV221" s="594"/>
      <c r="BEW221" s="594"/>
      <c r="BEX221" s="594"/>
      <c r="BEY221" s="594"/>
      <c r="BEZ221" s="594"/>
      <c r="BFA221" s="594"/>
      <c r="BFB221" s="594"/>
      <c r="BFC221" s="594"/>
      <c r="BFD221" s="594"/>
      <c r="BFE221" s="594"/>
      <c r="BFF221" s="594"/>
      <c r="BFG221" s="594"/>
      <c r="BFH221" s="594"/>
      <c r="BFI221" s="594"/>
      <c r="BFJ221" s="594"/>
      <c r="BFK221" s="594"/>
      <c r="BFL221" s="594"/>
      <c r="BFM221" s="594"/>
      <c r="BFN221" s="594"/>
      <c r="BFO221" s="594"/>
      <c r="BFP221" s="594"/>
      <c r="BFQ221" s="594"/>
      <c r="BFR221" s="594"/>
      <c r="BFS221" s="594"/>
      <c r="BFT221" s="594"/>
      <c r="BFU221" s="594"/>
      <c r="BFV221" s="594"/>
      <c r="BFW221" s="594"/>
      <c r="BFX221" s="594"/>
      <c r="BFY221" s="594"/>
      <c r="BFZ221" s="594"/>
      <c r="BGA221" s="594"/>
      <c r="BGB221" s="594"/>
      <c r="BGC221" s="594"/>
      <c r="BGD221" s="594"/>
      <c r="BGE221" s="594"/>
      <c r="BGF221" s="594"/>
      <c r="BGG221" s="594"/>
      <c r="BGH221" s="594"/>
      <c r="BGI221" s="594"/>
      <c r="BGJ221" s="594"/>
      <c r="BGK221" s="594"/>
      <c r="BGL221" s="594"/>
      <c r="BGM221" s="594"/>
      <c r="BGN221" s="594"/>
      <c r="BGO221" s="594"/>
      <c r="BGP221" s="594"/>
      <c r="BGQ221" s="594"/>
      <c r="BGR221" s="594"/>
      <c r="BGS221" s="594"/>
      <c r="BGT221" s="594"/>
      <c r="BGU221" s="594"/>
      <c r="BGV221" s="594"/>
      <c r="BGW221" s="594"/>
      <c r="BGX221" s="594"/>
      <c r="BGY221" s="594"/>
      <c r="BGZ221" s="594"/>
      <c r="BHA221" s="594"/>
      <c r="BHB221" s="594"/>
      <c r="BHC221" s="594"/>
      <c r="BHD221" s="594"/>
      <c r="BHE221" s="594"/>
      <c r="BHF221" s="594"/>
      <c r="BHG221" s="594"/>
      <c r="BHH221" s="594"/>
      <c r="BHI221" s="594"/>
      <c r="BHJ221" s="594"/>
      <c r="BHK221" s="594"/>
      <c r="BHL221" s="594"/>
      <c r="BHM221" s="594"/>
      <c r="BHN221" s="594"/>
      <c r="BHO221" s="594"/>
      <c r="BHP221" s="594"/>
      <c r="BHQ221" s="594"/>
      <c r="BHR221" s="594"/>
      <c r="BHS221" s="594"/>
      <c r="BHT221" s="594"/>
      <c r="BHU221" s="594"/>
      <c r="BHV221" s="594"/>
      <c r="BHW221" s="594"/>
      <c r="BHX221" s="594"/>
      <c r="BHY221" s="594"/>
      <c r="BHZ221" s="594"/>
      <c r="BIA221" s="594"/>
      <c r="BIB221" s="594"/>
      <c r="BIC221" s="594"/>
      <c r="BID221" s="594"/>
      <c r="BIE221" s="594"/>
      <c r="BIF221" s="594"/>
      <c r="BIG221" s="594"/>
      <c r="BIH221" s="594"/>
      <c r="BII221" s="594"/>
      <c r="BIJ221" s="594"/>
      <c r="BIK221" s="594"/>
      <c r="BIL221" s="594"/>
      <c r="BIM221" s="594"/>
      <c r="BIN221" s="594"/>
      <c r="BIO221" s="594"/>
      <c r="BIP221" s="594"/>
      <c r="BIQ221" s="594"/>
      <c r="BIR221" s="594"/>
      <c r="BIS221" s="594"/>
      <c r="BIT221" s="594"/>
      <c r="BIU221" s="594"/>
      <c r="BIV221" s="594"/>
      <c r="BIW221" s="594"/>
      <c r="BIX221" s="594"/>
      <c r="BIY221" s="594"/>
      <c r="BIZ221" s="594"/>
      <c r="BJA221" s="594"/>
      <c r="BJB221" s="594"/>
      <c r="BJC221" s="594"/>
      <c r="BJD221" s="594"/>
      <c r="BJE221" s="594"/>
      <c r="BJF221" s="594"/>
      <c r="BJG221" s="594"/>
      <c r="BJH221" s="594"/>
      <c r="BJI221" s="594"/>
      <c r="BJJ221" s="594"/>
      <c r="BJK221" s="594"/>
      <c r="BJL221" s="594"/>
      <c r="BJM221" s="594"/>
      <c r="BJN221" s="594"/>
      <c r="BJO221" s="594"/>
      <c r="BJP221" s="594"/>
      <c r="BJQ221" s="594"/>
      <c r="BJR221" s="594"/>
      <c r="BJS221" s="594"/>
      <c r="BJT221" s="594"/>
      <c r="BJU221" s="594"/>
      <c r="BJV221" s="594"/>
      <c r="BJW221" s="594"/>
      <c r="BJX221" s="594"/>
      <c r="BJY221" s="594"/>
      <c r="BJZ221" s="594"/>
      <c r="BKA221" s="594"/>
      <c r="BKB221" s="594"/>
      <c r="BKC221" s="594"/>
      <c r="BKD221" s="594"/>
      <c r="BKE221" s="594"/>
      <c r="BKF221" s="594"/>
      <c r="BKG221" s="594"/>
      <c r="BKH221" s="594"/>
      <c r="BKI221" s="594"/>
      <c r="BKJ221" s="594"/>
      <c r="BKK221" s="594"/>
      <c r="BKL221" s="594"/>
      <c r="BKM221" s="594"/>
      <c r="BKN221" s="594"/>
      <c r="BKO221" s="594"/>
      <c r="BKP221" s="594"/>
      <c r="BKQ221" s="594"/>
      <c r="BKR221" s="594"/>
      <c r="BKS221" s="594"/>
      <c r="BKT221" s="594"/>
      <c r="BKU221" s="594"/>
      <c r="BKV221" s="594"/>
      <c r="BKW221" s="594"/>
      <c r="BKX221" s="594"/>
      <c r="BKY221" s="594"/>
      <c r="BKZ221" s="594"/>
      <c r="BLA221" s="594"/>
      <c r="BLB221" s="594"/>
      <c r="BLC221" s="594"/>
      <c r="BLD221" s="594"/>
      <c r="BLE221" s="594"/>
      <c r="BLF221" s="594"/>
      <c r="BLG221" s="594"/>
      <c r="BLH221" s="594"/>
      <c r="BLI221" s="594"/>
      <c r="BLJ221" s="594"/>
      <c r="BLK221" s="594"/>
      <c r="BLL221" s="594"/>
      <c r="BLM221" s="594"/>
      <c r="BLN221" s="594"/>
      <c r="BLO221" s="594"/>
      <c r="BLP221" s="594"/>
      <c r="BLQ221" s="594"/>
      <c r="BLR221" s="594"/>
      <c r="BLS221" s="594"/>
      <c r="BLT221" s="594"/>
      <c r="BLU221" s="594"/>
      <c r="BLV221" s="594"/>
      <c r="BLW221" s="594"/>
      <c r="BLX221" s="594"/>
      <c r="BLY221" s="594"/>
      <c r="BLZ221" s="594"/>
      <c r="BMA221" s="594"/>
      <c r="BMB221" s="594"/>
      <c r="BMC221" s="594"/>
      <c r="BMD221" s="594"/>
      <c r="BME221" s="594"/>
      <c r="BMF221" s="594"/>
      <c r="BMG221" s="594"/>
      <c r="BMH221" s="594"/>
      <c r="BMI221" s="594"/>
      <c r="BMJ221" s="594"/>
      <c r="BMK221" s="594"/>
      <c r="BML221" s="594"/>
      <c r="BMM221" s="594"/>
      <c r="BMN221" s="594"/>
      <c r="BMO221" s="594"/>
      <c r="BMP221" s="594"/>
      <c r="BMQ221" s="594"/>
      <c r="BMR221" s="594"/>
      <c r="BMS221" s="594"/>
      <c r="BMT221" s="594"/>
      <c r="BMU221" s="594"/>
      <c r="BMV221" s="594"/>
      <c r="BMW221" s="594"/>
      <c r="BMX221" s="594"/>
      <c r="BMY221" s="594"/>
      <c r="BMZ221" s="594"/>
      <c r="BNA221" s="594"/>
      <c r="BNB221" s="594"/>
      <c r="BNC221" s="594"/>
      <c r="BND221" s="594"/>
      <c r="BNE221" s="594"/>
      <c r="BNF221" s="594"/>
      <c r="BNG221" s="594"/>
      <c r="BNH221" s="594"/>
      <c r="BNI221" s="594"/>
      <c r="BNJ221" s="594"/>
      <c r="BNK221" s="594"/>
      <c r="BNL221" s="594"/>
      <c r="BNM221" s="594"/>
      <c r="BNN221" s="594"/>
      <c r="BNO221" s="594"/>
      <c r="BNP221" s="594"/>
      <c r="BNQ221" s="594"/>
      <c r="BNR221" s="594"/>
      <c r="BNS221" s="594"/>
      <c r="BNT221" s="594"/>
      <c r="BNU221" s="594"/>
      <c r="BNV221" s="594"/>
      <c r="BNW221" s="594"/>
      <c r="BNX221" s="594"/>
      <c r="BNY221" s="594"/>
      <c r="BNZ221" s="594"/>
      <c r="BOA221" s="594"/>
      <c r="BOB221" s="594"/>
      <c r="BOC221" s="594"/>
      <c r="BOD221" s="594"/>
      <c r="BOE221" s="594"/>
      <c r="BOF221" s="594"/>
      <c r="BOG221" s="594"/>
      <c r="BOH221" s="594"/>
      <c r="BOI221" s="594"/>
      <c r="BOJ221" s="594"/>
      <c r="BOK221" s="594"/>
      <c r="BOL221" s="594"/>
      <c r="BOM221" s="594"/>
      <c r="BON221" s="594"/>
      <c r="BOO221" s="594"/>
      <c r="BOP221" s="594"/>
      <c r="BOQ221" s="594"/>
      <c r="BOR221" s="594"/>
      <c r="BOS221" s="594"/>
      <c r="BOT221" s="594"/>
      <c r="BOU221" s="594"/>
      <c r="BOV221" s="594"/>
      <c r="BOW221" s="594"/>
      <c r="BOX221" s="594"/>
      <c r="BOY221" s="594"/>
      <c r="BOZ221" s="594"/>
      <c r="BPA221" s="594"/>
      <c r="BPB221" s="594"/>
      <c r="BPC221" s="594"/>
      <c r="BPD221" s="594"/>
      <c r="BPE221" s="594"/>
      <c r="BPF221" s="594"/>
      <c r="BPG221" s="594"/>
      <c r="BPH221" s="594"/>
      <c r="BPI221" s="594"/>
      <c r="BPJ221" s="594"/>
      <c r="BPK221" s="594"/>
      <c r="BPL221" s="594"/>
      <c r="BPM221" s="594"/>
      <c r="BPN221" s="594"/>
      <c r="BPO221" s="594"/>
      <c r="BPP221" s="594"/>
      <c r="BPQ221" s="594"/>
      <c r="BPR221" s="594"/>
      <c r="BPS221" s="594"/>
      <c r="BPT221" s="594"/>
      <c r="BPU221" s="594"/>
      <c r="BPV221" s="594"/>
      <c r="BPW221" s="594"/>
      <c r="BPX221" s="594"/>
      <c r="BPY221" s="594"/>
      <c r="BPZ221" s="594"/>
      <c r="BQA221" s="594"/>
      <c r="BQB221" s="594"/>
      <c r="BQC221" s="594"/>
      <c r="BQD221" s="594"/>
      <c r="BQE221" s="594"/>
      <c r="BQF221" s="594"/>
      <c r="BQG221" s="594"/>
      <c r="BQH221" s="594"/>
      <c r="BQI221" s="594"/>
      <c r="BQJ221" s="594"/>
      <c r="BQK221" s="594"/>
      <c r="BQL221" s="594"/>
      <c r="BQM221" s="594"/>
      <c r="BQN221" s="594"/>
      <c r="BQO221" s="594"/>
      <c r="BQP221" s="594"/>
      <c r="BQQ221" s="594"/>
      <c r="BQR221" s="594"/>
      <c r="BQS221" s="594"/>
      <c r="BQT221" s="594"/>
      <c r="BQU221" s="594"/>
      <c r="BQV221" s="594"/>
      <c r="BQW221" s="594"/>
      <c r="BQX221" s="594"/>
      <c r="BQY221" s="594"/>
      <c r="BQZ221" s="594"/>
      <c r="BRA221" s="594"/>
      <c r="BRB221" s="594"/>
      <c r="BRC221" s="594"/>
      <c r="BRD221" s="594"/>
      <c r="BRE221" s="594"/>
      <c r="BRF221" s="594"/>
      <c r="BRG221" s="594"/>
      <c r="BRH221" s="594"/>
      <c r="BRI221" s="594"/>
      <c r="BRJ221" s="594"/>
      <c r="BRK221" s="594"/>
      <c r="BRL221" s="594"/>
      <c r="BRM221" s="594"/>
      <c r="BRN221" s="594"/>
      <c r="BRO221" s="594"/>
      <c r="BRP221" s="594"/>
      <c r="BRQ221" s="594"/>
      <c r="BRR221" s="594"/>
      <c r="BRS221" s="594"/>
      <c r="BRT221" s="594"/>
      <c r="BRU221" s="594"/>
      <c r="BRV221" s="594"/>
      <c r="BRW221" s="594"/>
      <c r="BRX221" s="594"/>
      <c r="BRY221" s="594"/>
      <c r="BRZ221" s="594"/>
      <c r="BSA221" s="594"/>
      <c r="BSB221" s="594"/>
      <c r="BSC221" s="594"/>
      <c r="BSD221" s="594"/>
      <c r="BSE221" s="594"/>
      <c r="BSF221" s="594"/>
      <c r="BSG221" s="594"/>
      <c r="BSH221" s="594"/>
      <c r="BSI221" s="594"/>
      <c r="BSJ221" s="594"/>
      <c r="BSK221" s="594"/>
      <c r="BSL221" s="594"/>
      <c r="BSM221" s="594"/>
      <c r="BSN221" s="594"/>
      <c r="BSO221" s="594"/>
      <c r="BSP221" s="594"/>
      <c r="BSQ221" s="594"/>
      <c r="BSR221" s="594"/>
      <c r="BSS221" s="594"/>
      <c r="BST221" s="594"/>
      <c r="BSU221" s="594"/>
      <c r="BSV221" s="594"/>
      <c r="BSW221" s="594"/>
      <c r="BSX221" s="594"/>
      <c r="BSY221" s="594"/>
      <c r="BSZ221" s="594"/>
      <c r="BTA221" s="594"/>
      <c r="BTB221" s="594"/>
      <c r="BTC221" s="594"/>
      <c r="BTD221" s="594"/>
      <c r="BTE221" s="594"/>
      <c r="BTF221" s="594"/>
      <c r="BTG221" s="594"/>
      <c r="BTH221" s="594"/>
      <c r="BTI221" s="594"/>
      <c r="BTJ221" s="594"/>
      <c r="BTK221" s="594"/>
      <c r="BTL221" s="594"/>
      <c r="BTM221" s="594"/>
      <c r="BTN221" s="594"/>
      <c r="BTO221" s="594"/>
      <c r="BTP221" s="594"/>
      <c r="BTQ221" s="594"/>
      <c r="BTR221" s="594"/>
      <c r="BTS221" s="594"/>
      <c r="BTT221" s="594"/>
      <c r="BTU221" s="594"/>
      <c r="BTV221" s="594"/>
      <c r="BTW221" s="594"/>
      <c r="BTX221" s="594"/>
      <c r="BTY221" s="594"/>
      <c r="BTZ221" s="594"/>
      <c r="BUA221" s="594"/>
      <c r="BUB221" s="594"/>
      <c r="BUC221" s="594"/>
      <c r="BUD221" s="594"/>
      <c r="BUE221" s="594"/>
      <c r="BUF221" s="594"/>
      <c r="BUG221" s="594"/>
      <c r="BUH221" s="594"/>
      <c r="BUI221" s="594"/>
      <c r="BUJ221" s="594"/>
      <c r="BUK221" s="594"/>
      <c r="BUL221" s="594"/>
      <c r="BUM221" s="594"/>
      <c r="BUN221" s="594"/>
      <c r="BUO221" s="594"/>
      <c r="BUP221" s="594"/>
      <c r="BUQ221" s="594"/>
      <c r="BUR221" s="594"/>
      <c r="BUS221" s="594"/>
      <c r="BUT221" s="594"/>
      <c r="BUU221" s="594"/>
      <c r="BUV221" s="594"/>
      <c r="BUW221" s="594"/>
      <c r="BUX221" s="594"/>
      <c r="BUY221" s="594"/>
      <c r="BUZ221" s="594"/>
      <c r="BVA221" s="594"/>
      <c r="BVB221" s="594"/>
      <c r="BVC221" s="594"/>
      <c r="BVD221" s="594"/>
      <c r="BVE221" s="594"/>
      <c r="BVF221" s="594"/>
      <c r="BVG221" s="594"/>
      <c r="BVH221" s="594"/>
      <c r="BVI221" s="594"/>
      <c r="BVJ221" s="594"/>
      <c r="BVK221" s="594"/>
      <c r="BVL221" s="594"/>
      <c r="BVM221" s="594"/>
      <c r="BVN221" s="594"/>
      <c r="BVO221" s="594"/>
      <c r="BVP221" s="594"/>
      <c r="BVQ221" s="594"/>
      <c r="BVR221" s="594"/>
      <c r="BVS221" s="594"/>
      <c r="BVT221" s="594"/>
      <c r="BVU221" s="594"/>
      <c r="BVV221" s="594"/>
      <c r="BVW221" s="594"/>
      <c r="BVX221" s="594"/>
      <c r="BVY221" s="594"/>
      <c r="BVZ221" s="594"/>
      <c r="BWA221" s="594"/>
      <c r="BWB221" s="594"/>
      <c r="BWC221" s="594"/>
      <c r="BWD221" s="594"/>
      <c r="BWE221" s="594"/>
      <c r="BWF221" s="594"/>
      <c r="BWG221" s="594"/>
      <c r="BWH221" s="594"/>
      <c r="BWI221" s="594"/>
      <c r="BWJ221" s="594"/>
      <c r="BWK221" s="594"/>
      <c r="BWL221" s="594"/>
      <c r="BWM221" s="594"/>
      <c r="BWN221" s="594"/>
      <c r="BWO221" s="594"/>
      <c r="BWP221" s="594"/>
      <c r="BWQ221" s="594"/>
      <c r="BWR221" s="594"/>
      <c r="BWS221" s="594"/>
      <c r="BWT221" s="594"/>
      <c r="BWU221" s="594"/>
      <c r="BWV221" s="594"/>
      <c r="BWW221" s="594"/>
      <c r="BWX221" s="594"/>
      <c r="BWY221" s="594"/>
      <c r="BWZ221" s="594"/>
      <c r="BXA221" s="594"/>
      <c r="BXB221" s="594"/>
      <c r="BXC221" s="594"/>
      <c r="BXD221" s="594"/>
      <c r="BXE221" s="594"/>
      <c r="BXF221" s="594"/>
      <c r="BXG221" s="594"/>
      <c r="BXH221" s="594"/>
      <c r="BXI221" s="594"/>
      <c r="BXJ221" s="594"/>
      <c r="BXK221" s="594"/>
      <c r="BXL221" s="594"/>
      <c r="BXM221" s="594"/>
      <c r="BXN221" s="594"/>
      <c r="BXO221" s="594"/>
      <c r="BXP221" s="594"/>
      <c r="BXQ221" s="594"/>
      <c r="BXR221" s="594"/>
      <c r="BXS221" s="594"/>
      <c r="BXT221" s="594"/>
      <c r="BXU221" s="594"/>
      <c r="BXV221" s="594"/>
      <c r="BXW221" s="594"/>
      <c r="BXX221" s="594"/>
      <c r="BXY221" s="594"/>
      <c r="BXZ221" s="594"/>
      <c r="BYA221" s="594"/>
      <c r="BYB221" s="594"/>
      <c r="BYC221" s="594"/>
      <c r="BYD221" s="594"/>
      <c r="BYE221" s="594"/>
      <c r="BYF221" s="594"/>
      <c r="BYG221" s="594"/>
      <c r="BYH221" s="594"/>
      <c r="BYI221" s="594"/>
      <c r="BYJ221" s="594"/>
      <c r="BYK221" s="594"/>
      <c r="BYL221" s="594"/>
      <c r="BYM221" s="594"/>
      <c r="BYN221" s="594"/>
      <c r="BYO221" s="594"/>
      <c r="BYP221" s="594"/>
      <c r="BYQ221" s="594"/>
      <c r="BYR221" s="594"/>
      <c r="BYS221" s="594"/>
      <c r="BYT221" s="594"/>
      <c r="BYU221" s="594"/>
      <c r="BYV221" s="594"/>
      <c r="BYW221" s="594"/>
      <c r="BYX221" s="594"/>
      <c r="BYY221" s="594"/>
      <c r="BYZ221" s="594"/>
      <c r="BZA221" s="594"/>
      <c r="BZB221" s="594"/>
      <c r="BZC221" s="594"/>
      <c r="BZD221" s="594"/>
      <c r="BZE221" s="594"/>
      <c r="BZF221" s="594"/>
      <c r="BZG221" s="594"/>
      <c r="BZH221" s="594"/>
      <c r="BZI221" s="594"/>
      <c r="BZJ221" s="594"/>
      <c r="BZK221" s="594"/>
      <c r="BZL221" s="594"/>
      <c r="BZM221" s="594"/>
      <c r="BZN221" s="594"/>
      <c r="BZO221" s="594"/>
      <c r="BZP221" s="594"/>
      <c r="BZQ221" s="594"/>
      <c r="BZR221" s="594"/>
      <c r="BZS221" s="594"/>
      <c r="BZT221" s="594"/>
      <c r="BZU221" s="594"/>
      <c r="BZV221" s="594"/>
      <c r="BZW221" s="594"/>
      <c r="BZX221" s="594"/>
      <c r="BZY221" s="594"/>
      <c r="BZZ221" s="594"/>
      <c r="CAA221" s="594"/>
      <c r="CAB221" s="594"/>
      <c r="CAC221" s="594"/>
      <c r="CAD221" s="594"/>
      <c r="CAE221" s="594"/>
      <c r="CAF221" s="594"/>
      <c r="CAG221" s="594"/>
      <c r="CAH221" s="594"/>
      <c r="CAI221" s="594"/>
      <c r="CAJ221" s="594"/>
      <c r="CAK221" s="594"/>
      <c r="CAL221" s="594"/>
      <c r="CAM221" s="594"/>
      <c r="CAN221" s="594"/>
      <c r="CAO221" s="594"/>
      <c r="CAP221" s="594"/>
      <c r="CAQ221" s="594"/>
      <c r="CAR221" s="594"/>
      <c r="CAS221" s="594"/>
      <c r="CAT221" s="594"/>
      <c r="CAU221" s="594"/>
      <c r="CAV221" s="594"/>
      <c r="CAW221" s="594"/>
      <c r="CAX221" s="594"/>
      <c r="CAY221" s="594"/>
      <c r="CAZ221" s="594"/>
      <c r="CBA221" s="594"/>
      <c r="CBB221" s="594"/>
      <c r="CBC221" s="594"/>
      <c r="CBD221" s="594"/>
      <c r="CBE221" s="594"/>
      <c r="CBF221" s="594"/>
      <c r="CBG221" s="594"/>
      <c r="CBH221" s="594"/>
      <c r="CBI221" s="594"/>
      <c r="CBJ221" s="594"/>
      <c r="CBK221" s="594"/>
      <c r="CBL221" s="594"/>
      <c r="CBM221" s="594"/>
      <c r="CBN221" s="594"/>
      <c r="CBO221" s="594"/>
      <c r="CBP221" s="594"/>
      <c r="CBQ221" s="594"/>
      <c r="CBR221" s="594"/>
      <c r="CBS221" s="594"/>
      <c r="CBT221" s="594"/>
      <c r="CBU221" s="594"/>
      <c r="CBV221" s="594"/>
      <c r="CBW221" s="594"/>
      <c r="CBX221" s="594"/>
      <c r="CBY221" s="594"/>
      <c r="CBZ221" s="594"/>
      <c r="CCA221" s="594"/>
      <c r="CCB221" s="594"/>
      <c r="CCC221" s="594"/>
      <c r="CCD221" s="594"/>
      <c r="CCE221" s="594"/>
      <c r="CCF221" s="594"/>
      <c r="CCG221" s="594"/>
      <c r="CCH221" s="594"/>
      <c r="CCI221" s="594"/>
      <c r="CCJ221" s="594"/>
      <c r="CCK221" s="594"/>
      <c r="CCL221" s="594"/>
      <c r="CCM221" s="594"/>
      <c r="CCN221" s="594"/>
      <c r="CCO221" s="594"/>
      <c r="CCP221" s="594"/>
      <c r="CCQ221" s="594"/>
      <c r="CCR221" s="594"/>
      <c r="CCS221" s="594"/>
      <c r="CCT221" s="594"/>
      <c r="CCU221" s="594"/>
      <c r="CCV221" s="594"/>
      <c r="CCW221" s="594"/>
      <c r="CCX221" s="594"/>
      <c r="CCY221" s="594"/>
      <c r="CCZ221" s="594"/>
      <c r="CDA221" s="594"/>
      <c r="CDB221" s="594"/>
      <c r="CDC221" s="594"/>
      <c r="CDD221" s="594"/>
      <c r="CDE221" s="594"/>
      <c r="CDF221" s="594"/>
      <c r="CDG221" s="594"/>
      <c r="CDH221" s="594"/>
      <c r="CDI221" s="594"/>
      <c r="CDJ221" s="594"/>
      <c r="CDK221" s="594"/>
      <c r="CDL221" s="594"/>
      <c r="CDM221" s="594"/>
      <c r="CDN221" s="594"/>
      <c r="CDO221" s="594"/>
      <c r="CDP221" s="594"/>
      <c r="CDQ221" s="594"/>
      <c r="CDR221" s="594"/>
      <c r="CDS221" s="594"/>
      <c r="CDT221" s="594"/>
      <c r="CDU221" s="594"/>
      <c r="CDV221" s="594"/>
      <c r="CDW221" s="594"/>
      <c r="CDX221" s="594"/>
      <c r="CDY221" s="594"/>
      <c r="CDZ221" s="594"/>
      <c r="CEA221" s="594"/>
      <c r="CEB221" s="594"/>
      <c r="CEC221" s="594"/>
      <c r="CED221" s="594"/>
      <c r="CEE221" s="594"/>
      <c r="CEF221" s="594"/>
      <c r="CEG221" s="594"/>
      <c r="CEH221" s="594"/>
      <c r="CEI221" s="594"/>
      <c r="CEJ221" s="594"/>
      <c r="CEK221" s="594"/>
      <c r="CEL221" s="594"/>
      <c r="CEM221" s="594"/>
      <c r="CEN221" s="594"/>
      <c r="CEO221" s="594"/>
      <c r="CEP221" s="594"/>
      <c r="CEQ221" s="594"/>
      <c r="CER221" s="594"/>
      <c r="CES221" s="594"/>
      <c r="CET221" s="594"/>
      <c r="CEU221" s="594"/>
      <c r="CEV221" s="594"/>
      <c r="CEW221" s="594"/>
      <c r="CEX221" s="594"/>
      <c r="CEY221" s="594"/>
      <c r="CEZ221" s="594"/>
      <c r="CFA221" s="594"/>
      <c r="CFB221" s="594"/>
      <c r="CFC221" s="594"/>
      <c r="CFD221" s="594"/>
      <c r="CFE221" s="594"/>
      <c r="CFF221" s="594"/>
      <c r="CFG221" s="594"/>
      <c r="CFH221" s="594"/>
      <c r="CFI221" s="594"/>
      <c r="CFJ221" s="594"/>
      <c r="CFK221" s="594"/>
      <c r="CFL221" s="594"/>
      <c r="CFM221" s="594"/>
      <c r="CFN221" s="594"/>
      <c r="CFO221" s="594"/>
      <c r="CFP221" s="594"/>
      <c r="CFQ221" s="594"/>
      <c r="CFR221" s="594"/>
      <c r="CFS221" s="594"/>
      <c r="CFT221" s="594"/>
      <c r="CFU221" s="594"/>
      <c r="CFV221" s="594"/>
      <c r="CFW221" s="594"/>
      <c r="CFX221" s="594"/>
      <c r="CFY221" s="594"/>
      <c r="CFZ221" s="594"/>
      <c r="CGA221" s="594"/>
      <c r="CGB221" s="594"/>
      <c r="CGC221" s="594"/>
      <c r="CGD221" s="594"/>
      <c r="CGE221" s="594"/>
      <c r="CGF221" s="594"/>
      <c r="CGG221" s="594"/>
      <c r="CGH221" s="594"/>
      <c r="CGI221" s="594"/>
      <c r="CGJ221" s="594"/>
      <c r="CGK221" s="594"/>
      <c r="CGL221" s="594"/>
      <c r="CGM221" s="594"/>
      <c r="CGN221" s="594"/>
      <c r="CGO221" s="594"/>
      <c r="CGP221" s="594"/>
      <c r="CGQ221" s="594"/>
      <c r="CGR221" s="594"/>
      <c r="CGS221" s="594"/>
      <c r="CGT221" s="594"/>
      <c r="CGU221" s="594"/>
      <c r="CGV221" s="594"/>
      <c r="CGW221" s="594"/>
      <c r="CGX221" s="594"/>
      <c r="CGY221" s="594"/>
      <c r="CGZ221" s="594"/>
      <c r="CHA221" s="594"/>
      <c r="CHB221" s="594"/>
      <c r="CHC221" s="594"/>
      <c r="CHD221" s="594"/>
      <c r="CHE221" s="594"/>
      <c r="CHF221" s="594"/>
      <c r="CHG221" s="594"/>
      <c r="CHH221" s="594"/>
      <c r="CHI221" s="594"/>
      <c r="CHJ221" s="594"/>
      <c r="CHK221" s="594"/>
      <c r="CHL221" s="594"/>
      <c r="CHM221" s="594"/>
      <c r="CHN221" s="594"/>
      <c r="CHO221" s="594"/>
      <c r="CHP221" s="594"/>
      <c r="CHQ221" s="594"/>
      <c r="CHR221" s="594"/>
      <c r="CHS221" s="594"/>
      <c r="CHT221" s="594"/>
      <c r="CHU221" s="594"/>
      <c r="CHV221" s="594"/>
      <c r="CHW221" s="594"/>
      <c r="CHX221" s="594"/>
      <c r="CHY221" s="594"/>
      <c r="CHZ221" s="594"/>
      <c r="CIA221" s="594"/>
      <c r="CIB221" s="594"/>
      <c r="CIC221" s="594"/>
      <c r="CID221" s="594"/>
      <c r="CIE221" s="594"/>
      <c r="CIF221" s="594"/>
      <c r="CIG221" s="594"/>
      <c r="CIH221" s="594"/>
      <c r="CII221" s="594"/>
      <c r="CIJ221" s="594"/>
      <c r="CIK221" s="594"/>
      <c r="CIL221" s="594"/>
      <c r="CIM221" s="594"/>
      <c r="CIN221" s="594"/>
      <c r="CIO221" s="594"/>
      <c r="CIP221" s="594"/>
      <c r="CIQ221" s="594"/>
      <c r="CIR221" s="594"/>
      <c r="CIS221" s="594"/>
      <c r="CIT221" s="594"/>
      <c r="CIU221" s="594"/>
      <c r="CIV221" s="594"/>
      <c r="CIW221" s="594"/>
      <c r="CIX221" s="594"/>
      <c r="CIY221" s="594"/>
      <c r="CIZ221" s="594"/>
      <c r="CJA221" s="594"/>
      <c r="CJB221" s="594"/>
      <c r="CJC221" s="594"/>
      <c r="CJD221" s="594"/>
      <c r="CJE221" s="594"/>
      <c r="CJF221" s="594"/>
      <c r="CJG221" s="594"/>
      <c r="CJH221" s="594"/>
      <c r="CJI221" s="594"/>
      <c r="CJJ221" s="594"/>
      <c r="CJK221" s="594"/>
      <c r="CJL221" s="594"/>
      <c r="CJM221" s="594"/>
      <c r="CJN221" s="594"/>
      <c r="CJO221" s="594"/>
      <c r="CJP221" s="594"/>
      <c r="CJQ221" s="594"/>
      <c r="CJR221" s="594"/>
      <c r="CJS221" s="594"/>
      <c r="CJT221" s="594"/>
      <c r="CJU221" s="594"/>
      <c r="CJV221" s="594"/>
      <c r="CJW221" s="594"/>
      <c r="CJX221" s="594"/>
      <c r="CJY221" s="594"/>
      <c r="CJZ221" s="594"/>
      <c r="CKA221" s="594"/>
      <c r="CKB221" s="594"/>
      <c r="CKC221" s="594"/>
      <c r="CKD221" s="594"/>
      <c r="CKE221" s="594"/>
      <c r="CKF221" s="594"/>
      <c r="CKG221" s="594"/>
      <c r="CKH221" s="594"/>
      <c r="CKI221" s="594"/>
      <c r="CKJ221" s="594"/>
      <c r="CKK221" s="594"/>
      <c r="CKL221" s="594"/>
      <c r="CKM221" s="594"/>
      <c r="CKN221" s="594"/>
      <c r="CKO221" s="594"/>
      <c r="CKP221" s="594"/>
      <c r="CKQ221" s="594"/>
      <c r="CKR221" s="594"/>
      <c r="CKS221" s="594"/>
      <c r="CKT221" s="594"/>
      <c r="CKU221" s="594"/>
      <c r="CKV221" s="594"/>
      <c r="CKW221" s="594"/>
      <c r="CKX221" s="594"/>
      <c r="CKY221" s="594"/>
      <c r="CKZ221" s="594"/>
      <c r="CLA221" s="594"/>
      <c r="CLB221" s="594"/>
      <c r="CLC221" s="594"/>
      <c r="CLD221" s="594"/>
      <c r="CLE221" s="594"/>
      <c r="CLF221" s="594"/>
      <c r="CLG221" s="594"/>
      <c r="CLH221" s="594"/>
      <c r="CLI221" s="594"/>
      <c r="CLJ221" s="594"/>
      <c r="CLK221" s="594"/>
      <c r="CLL221" s="594"/>
      <c r="CLM221" s="594"/>
      <c r="CLN221" s="594"/>
      <c r="CLO221" s="594"/>
      <c r="CLP221" s="594"/>
      <c r="CLQ221" s="594"/>
      <c r="CLR221" s="594"/>
      <c r="CLS221" s="594"/>
      <c r="CLT221" s="594"/>
      <c r="CLU221" s="594"/>
      <c r="CLV221" s="594"/>
      <c r="CLW221" s="594"/>
      <c r="CLX221" s="594"/>
      <c r="CLY221" s="594"/>
      <c r="CLZ221" s="594"/>
      <c r="CMA221" s="594"/>
      <c r="CMB221" s="594"/>
      <c r="CMC221" s="594"/>
      <c r="CMD221" s="594"/>
      <c r="CME221" s="594"/>
      <c r="CMF221" s="594"/>
      <c r="CMG221" s="594"/>
      <c r="CMH221" s="594"/>
      <c r="CMI221" s="594"/>
      <c r="CMJ221" s="594"/>
      <c r="CMK221" s="594"/>
      <c r="CML221" s="594"/>
      <c r="CMM221" s="594"/>
      <c r="CMN221" s="594"/>
      <c r="CMO221" s="594"/>
      <c r="CMP221" s="594"/>
      <c r="CMQ221" s="594"/>
      <c r="CMR221" s="594"/>
      <c r="CMS221" s="594"/>
      <c r="CMT221" s="594"/>
      <c r="CMU221" s="594"/>
      <c r="CMV221" s="594"/>
      <c r="CMW221" s="594"/>
      <c r="CMX221" s="594"/>
      <c r="CMY221" s="594"/>
      <c r="CMZ221" s="594"/>
      <c r="CNA221" s="594"/>
      <c r="CNB221" s="594"/>
      <c r="CNC221" s="594"/>
      <c r="CND221" s="594"/>
      <c r="CNE221" s="594"/>
      <c r="CNF221" s="594"/>
      <c r="CNG221" s="594"/>
      <c r="CNH221" s="594"/>
      <c r="CNI221" s="594"/>
      <c r="CNJ221" s="594"/>
      <c r="CNK221" s="594"/>
      <c r="CNL221" s="594"/>
      <c r="CNM221" s="594"/>
      <c r="CNN221" s="594"/>
      <c r="CNO221" s="594"/>
      <c r="CNP221" s="594"/>
      <c r="CNQ221" s="594"/>
      <c r="CNR221" s="594"/>
      <c r="CNS221" s="594"/>
      <c r="CNT221" s="594"/>
      <c r="CNU221" s="594"/>
      <c r="CNV221" s="594"/>
      <c r="CNW221" s="594"/>
      <c r="CNX221" s="594"/>
      <c r="CNY221" s="594"/>
      <c r="CNZ221" s="594"/>
      <c r="COA221" s="594"/>
      <c r="COB221" s="594"/>
      <c r="COC221" s="594"/>
      <c r="COD221" s="594"/>
      <c r="COE221" s="594"/>
      <c r="COF221" s="594"/>
      <c r="COG221" s="594"/>
      <c r="COH221" s="594"/>
      <c r="COI221" s="594"/>
      <c r="COJ221" s="594"/>
      <c r="COK221" s="594"/>
      <c r="COL221" s="594"/>
      <c r="COM221" s="594"/>
      <c r="CON221" s="594"/>
      <c r="COO221" s="594"/>
      <c r="COP221" s="594"/>
      <c r="COQ221" s="594"/>
      <c r="COR221" s="594"/>
      <c r="COS221" s="594"/>
      <c r="COT221" s="594"/>
      <c r="COU221" s="594"/>
      <c r="COV221" s="594"/>
      <c r="COW221" s="594"/>
      <c r="COX221" s="594"/>
      <c r="COY221" s="594"/>
      <c r="COZ221" s="594"/>
      <c r="CPA221" s="594"/>
      <c r="CPB221" s="594"/>
      <c r="CPC221" s="594"/>
      <c r="CPD221" s="594"/>
      <c r="CPE221" s="594"/>
      <c r="CPF221" s="594"/>
      <c r="CPG221" s="594"/>
      <c r="CPH221" s="594"/>
      <c r="CPI221" s="594"/>
      <c r="CPJ221" s="594"/>
      <c r="CPK221" s="594"/>
      <c r="CPL221" s="594"/>
      <c r="CPM221" s="594"/>
      <c r="CPN221" s="594"/>
      <c r="CPO221" s="594"/>
      <c r="CPP221" s="594"/>
      <c r="CPQ221" s="594"/>
      <c r="CPR221" s="594"/>
      <c r="CPS221" s="594"/>
      <c r="CPT221" s="594"/>
      <c r="CPU221" s="594"/>
      <c r="CPV221" s="594"/>
      <c r="CPW221" s="594"/>
      <c r="CPX221" s="594"/>
      <c r="CPY221" s="594"/>
      <c r="CPZ221" s="594"/>
      <c r="CQA221" s="594"/>
      <c r="CQB221" s="594"/>
      <c r="CQC221" s="594"/>
      <c r="CQD221" s="594"/>
      <c r="CQE221" s="594"/>
      <c r="CQF221" s="594"/>
      <c r="CQG221" s="594"/>
      <c r="CQH221" s="594"/>
      <c r="CQI221" s="594"/>
      <c r="CQJ221" s="594"/>
      <c r="CQK221" s="594"/>
      <c r="CQL221" s="594"/>
      <c r="CQM221" s="594"/>
      <c r="CQN221" s="594"/>
      <c r="CQO221" s="594"/>
      <c r="CQP221" s="594"/>
      <c r="CQQ221" s="594"/>
      <c r="CQR221" s="594"/>
      <c r="CQS221" s="594"/>
      <c r="CQT221" s="594"/>
      <c r="CQU221" s="594"/>
      <c r="CQV221" s="594"/>
      <c r="CQW221" s="594"/>
      <c r="CQX221" s="594"/>
      <c r="CQY221" s="594"/>
      <c r="CQZ221" s="594"/>
      <c r="CRA221" s="594"/>
      <c r="CRB221" s="594"/>
      <c r="CRC221" s="594"/>
      <c r="CRD221" s="594"/>
      <c r="CRE221" s="594"/>
      <c r="CRF221" s="594"/>
      <c r="CRG221" s="594"/>
      <c r="CRH221" s="594"/>
      <c r="CRI221" s="594"/>
      <c r="CRJ221" s="594"/>
      <c r="CRK221" s="594"/>
      <c r="CRL221" s="594"/>
      <c r="CRM221" s="594"/>
      <c r="CRN221" s="594"/>
      <c r="CRO221" s="594"/>
      <c r="CRP221" s="594"/>
      <c r="CRQ221" s="594"/>
      <c r="CRR221" s="594"/>
      <c r="CRS221" s="594"/>
      <c r="CRT221" s="594"/>
      <c r="CRU221" s="594"/>
      <c r="CRV221" s="594"/>
      <c r="CRW221" s="594"/>
      <c r="CRX221" s="594"/>
      <c r="CRY221" s="594"/>
      <c r="CRZ221" s="594"/>
      <c r="CSA221" s="594"/>
      <c r="CSB221" s="594"/>
      <c r="CSC221" s="594"/>
      <c r="CSD221" s="594"/>
      <c r="CSE221" s="594"/>
      <c r="CSF221" s="594"/>
      <c r="CSG221" s="594"/>
      <c r="CSH221" s="594"/>
      <c r="CSI221" s="594"/>
      <c r="CSJ221" s="594"/>
      <c r="CSK221" s="594"/>
      <c r="CSL221" s="594"/>
      <c r="CSM221" s="594"/>
      <c r="CSN221" s="594"/>
      <c r="CSO221" s="594"/>
      <c r="CSP221" s="594"/>
      <c r="CSQ221" s="594"/>
      <c r="CSR221" s="594"/>
      <c r="CSS221" s="594"/>
      <c r="CST221" s="594"/>
      <c r="CSU221" s="594"/>
      <c r="CSV221" s="594"/>
      <c r="CSW221" s="594"/>
      <c r="CSX221" s="594"/>
      <c r="CSY221" s="594"/>
      <c r="CSZ221" s="594"/>
      <c r="CTA221" s="594"/>
      <c r="CTB221" s="594"/>
      <c r="CTC221" s="594"/>
      <c r="CTD221" s="594"/>
      <c r="CTE221" s="594"/>
      <c r="CTF221" s="594"/>
      <c r="CTG221" s="594"/>
      <c r="CTH221" s="594"/>
      <c r="CTI221" s="594"/>
      <c r="CTJ221" s="594"/>
      <c r="CTK221" s="594"/>
      <c r="CTL221" s="594"/>
      <c r="CTM221" s="594"/>
      <c r="CTN221" s="594"/>
      <c r="CTO221" s="594"/>
      <c r="CTP221" s="594"/>
      <c r="CTQ221" s="594"/>
      <c r="CTR221" s="594"/>
      <c r="CTS221" s="594"/>
      <c r="CTT221" s="594"/>
      <c r="CTU221" s="594"/>
      <c r="CTV221" s="594"/>
      <c r="CTW221" s="594"/>
      <c r="CTX221" s="594"/>
      <c r="CTY221" s="594"/>
      <c r="CTZ221" s="594"/>
      <c r="CUA221" s="594"/>
      <c r="CUB221" s="594"/>
      <c r="CUC221" s="594"/>
      <c r="CUD221" s="594"/>
      <c r="CUE221" s="594"/>
      <c r="CUF221" s="594"/>
      <c r="CUG221" s="594"/>
      <c r="CUH221" s="594"/>
      <c r="CUI221" s="594"/>
      <c r="CUJ221" s="594"/>
      <c r="CUK221" s="594"/>
      <c r="CUL221" s="594"/>
      <c r="CUM221" s="594"/>
      <c r="CUN221" s="594"/>
      <c r="CUO221" s="594"/>
      <c r="CUP221" s="594"/>
      <c r="CUQ221" s="594"/>
      <c r="CUR221" s="594"/>
      <c r="CUS221" s="594"/>
      <c r="CUT221" s="594"/>
      <c r="CUU221" s="594"/>
      <c r="CUV221" s="594"/>
      <c r="CUW221" s="594"/>
      <c r="CUX221" s="594"/>
      <c r="CUY221" s="594"/>
      <c r="CUZ221" s="594"/>
      <c r="CVA221" s="594"/>
      <c r="CVB221" s="594"/>
      <c r="CVC221" s="594"/>
      <c r="CVD221" s="594"/>
      <c r="CVE221" s="594"/>
      <c r="CVF221" s="594"/>
      <c r="CVG221" s="594"/>
      <c r="CVH221" s="594"/>
      <c r="CVI221" s="594"/>
      <c r="CVJ221" s="594"/>
      <c r="CVK221" s="594"/>
      <c r="CVL221" s="594"/>
      <c r="CVM221" s="594"/>
      <c r="CVN221" s="594"/>
      <c r="CVO221" s="594"/>
      <c r="CVP221" s="594"/>
      <c r="CVQ221" s="594"/>
      <c r="CVR221" s="594"/>
      <c r="CVS221" s="594"/>
      <c r="CVT221" s="594"/>
      <c r="CVU221" s="594"/>
      <c r="CVV221" s="594"/>
      <c r="CVW221" s="594"/>
      <c r="CVX221" s="594"/>
      <c r="CVY221" s="594"/>
      <c r="CVZ221" s="594"/>
      <c r="CWA221" s="594"/>
      <c r="CWB221" s="594"/>
      <c r="CWC221" s="594"/>
      <c r="CWD221" s="594"/>
      <c r="CWE221" s="594"/>
      <c r="CWF221" s="594"/>
      <c r="CWG221" s="594"/>
      <c r="CWH221" s="594"/>
      <c r="CWI221" s="594"/>
      <c r="CWJ221" s="594"/>
      <c r="CWK221" s="594"/>
      <c r="CWL221" s="594"/>
      <c r="CWM221" s="594"/>
      <c r="CWN221" s="594"/>
      <c r="CWO221" s="594"/>
      <c r="CWP221" s="594"/>
      <c r="CWQ221" s="594"/>
      <c r="CWR221" s="594"/>
      <c r="CWS221" s="594"/>
      <c r="CWT221" s="594"/>
      <c r="CWU221" s="594"/>
      <c r="CWV221" s="594"/>
      <c r="CWW221" s="594"/>
      <c r="CWX221" s="594"/>
      <c r="CWY221" s="594"/>
      <c r="CWZ221" s="594"/>
      <c r="CXA221" s="594"/>
      <c r="CXB221" s="594"/>
      <c r="CXC221" s="594"/>
      <c r="CXD221" s="594"/>
      <c r="CXE221" s="594"/>
      <c r="CXF221" s="594"/>
      <c r="CXG221" s="594"/>
      <c r="CXH221" s="594"/>
      <c r="CXI221" s="594"/>
      <c r="CXJ221" s="594"/>
      <c r="CXK221" s="594"/>
      <c r="CXL221" s="594"/>
      <c r="CXM221" s="594"/>
      <c r="CXN221" s="594"/>
      <c r="CXO221" s="594"/>
      <c r="CXP221" s="594"/>
      <c r="CXQ221" s="594"/>
      <c r="CXR221" s="594"/>
      <c r="CXS221" s="594"/>
      <c r="CXT221" s="594"/>
      <c r="CXU221" s="594"/>
      <c r="CXV221" s="594"/>
      <c r="CXW221" s="594"/>
      <c r="CXX221" s="594"/>
      <c r="CXY221" s="594"/>
      <c r="CXZ221" s="594"/>
      <c r="CYA221" s="594"/>
      <c r="CYB221" s="594"/>
      <c r="CYC221" s="594"/>
      <c r="CYD221" s="594"/>
      <c r="CYE221" s="594"/>
      <c r="CYF221" s="594"/>
      <c r="CYG221" s="594"/>
      <c r="CYH221" s="594"/>
      <c r="CYI221" s="594"/>
      <c r="CYJ221" s="594"/>
      <c r="CYK221" s="594"/>
      <c r="CYL221" s="594"/>
      <c r="CYM221" s="594"/>
      <c r="CYN221" s="594"/>
      <c r="CYO221" s="594"/>
      <c r="CYP221" s="594"/>
      <c r="CYQ221" s="594"/>
      <c r="CYR221" s="594"/>
      <c r="CYS221" s="594"/>
      <c r="CYT221" s="594"/>
      <c r="CYU221" s="594"/>
      <c r="CYV221" s="594"/>
      <c r="CYW221" s="594"/>
      <c r="CYX221" s="594"/>
      <c r="CYY221" s="594"/>
      <c r="CYZ221" s="594"/>
      <c r="CZA221" s="594"/>
      <c r="CZB221" s="594"/>
      <c r="CZC221" s="594"/>
      <c r="CZD221" s="594"/>
      <c r="CZE221" s="594"/>
      <c r="CZF221" s="594"/>
      <c r="CZG221" s="594"/>
      <c r="CZH221" s="594"/>
      <c r="CZI221" s="594"/>
      <c r="CZJ221" s="594"/>
      <c r="CZK221" s="594"/>
      <c r="CZL221" s="594"/>
      <c r="CZM221" s="594"/>
      <c r="CZN221" s="594"/>
      <c r="CZO221" s="594"/>
      <c r="CZP221" s="594"/>
      <c r="CZQ221" s="594"/>
      <c r="CZR221" s="594"/>
      <c r="CZS221" s="594"/>
      <c r="CZT221" s="594"/>
      <c r="CZU221" s="594"/>
      <c r="CZV221" s="594"/>
      <c r="CZW221" s="594"/>
      <c r="CZX221" s="594"/>
      <c r="CZY221" s="594"/>
      <c r="CZZ221" s="594"/>
      <c r="DAA221" s="594"/>
      <c r="DAB221" s="594"/>
      <c r="DAC221" s="594"/>
      <c r="DAD221" s="594"/>
      <c r="DAE221" s="594"/>
      <c r="DAF221" s="594"/>
      <c r="DAG221" s="594"/>
      <c r="DAH221" s="594"/>
      <c r="DAI221" s="594"/>
      <c r="DAJ221" s="594"/>
      <c r="DAK221" s="594"/>
      <c r="DAL221" s="594"/>
      <c r="DAM221" s="594"/>
      <c r="DAN221" s="594"/>
      <c r="DAO221" s="594"/>
      <c r="DAP221" s="594"/>
      <c r="DAQ221" s="594"/>
      <c r="DAR221" s="594"/>
      <c r="DAS221" s="594"/>
      <c r="DAT221" s="594"/>
      <c r="DAU221" s="594"/>
      <c r="DAV221" s="594"/>
      <c r="DAW221" s="594"/>
      <c r="DAX221" s="594"/>
      <c r="DAY221" s="594"/>
      <c r="DAZ221" s="594"/>
      <c r="DBA221" s="594"/>
      <c r="DBB221" s="594"/>
      <c r="DBC221" s="594"/>
      <c r="DBD221" s="594"/>
      <c r="DBE221" s="594"/>
      <c r="DBF221" s="594"/>
      <c r="DBG221" s="594"/>
      <c r="DBH221" s="594"/>
      <c r="DBI221" s="594"/>
      <c r="DBJ221" s="594"/>
      <c r="DBK221" s="594"/>
      <c r="DBL221" s="594"/>
      <c r="DBM221" s="594"/>
      <c r="DBN221" s="594"/>
      <c r="DBO221" s="594"/>
      <c r="DBP221" s="594"/>
      <c r="DBQ221" s="594"/>
      <c r="DBR221" s="594"/>
      <c r="DBS221" s="594"/>
      <c r="DBT221" s="594"/>
      <c r="DBU221" s="594"/>
      <c r="DBV221" s="594"/>
      <c r="DBW221" s="594"/>
      <c r="DBX221" s="594"/>
      <c r="DBY221" s="594"/>
      <c r="DBZ221" s="594"/>
      <c r="DCA221" s="594"/>
      <c r="DCB221" s="594"/>
      <c r="DCC221" s="594"/>
      <c r="DCD221" s="594"/>
      <c r="DCE221" s="594"/>
      <c r="DCF221" s="594"/>
      <c r="DCG221" s="594"/>
      <c r="DCH221" s="594"/>
      <c r="DCI221" s="594"/>
      <c r="DCJ221" s="594"/>
      <c r="DCK221" s="594"/>
      <c r="DCL221" s="594"/>
      <c r="DCM221" s="594"/>
      <c r="DCN221" s="594"/>
      <c r="DCO221" s="594"/>
      <c r="DCP221" s="594"/>
      <c r="DCQ221" s="594"/>
      <c r="DCR221" s="594"/>
      <c r="DCS221" s="594"/>
      <c r="DCT221" s="594"/>
      <c r="DCU221" s="594"/>
      <c r="DCV221" s="594"/>
      <c r="DCW221" s="594"/>
      <c r="DCX221" s="594"/>
      <c r="DCY221" s="594"/>
      <c r="DCZ221" s="594"/>
      <c r="DDA221" s="594"/>
      <c r="DDB221" s="594"/>
      <c r="DDC221" s="594"/>
      <c r="DDD221" s="594"/>
      <c r="DDE221" s="594"/>
      <c r="DDF221" s="594"/>
      <c r="DDG221" s="594"/>
      <c r="DDH221" s="594"/>
      <c r="DDI221" s="594"/>
      <c r="DDJ221" s="594"/>
      <c r="DDK221" s="594"/>
      <c r="DDL221" s="594"/>
      <c r="DDM221" s="594"/>
      <c r="DDN221" s="594"/>
      <c r="DDO221" s="594"/>
      <c r="DDP221" s="594"/>
      <c r="DDQ221" s="594"/>
      <c r="DDR221" s="594"/>
      <c r="DDS221" s="594"/>
      <c r="DDT221" s="594"/>
      <c r="DDU221" s="594"/>
      <c r="DDV221" s="594"/>
      <c r="DDW221" s="594"/>
      <c r="DDX221" s="594"/>
      <c r="DDY221" s="594"/>
      <c r="DDZ221" s="594"/>
      <c r="DEA221" s="594"/>
      <c r="DEB221" s="594"/>
      <c r="DEC221" s="594"/>
      <c r="DED221" s="594"/>
      <c r="DEE221" s="594"/>
      <c r="DEF221" s="594"/>
      <c r="DEG221" s="594"/>
      <c r="DEH221" s="594"/>
      <c r="DEI221" s="594"/>
      <c r="DEJ221" s="594"/>
      <c r="DEK221" s="594"/>
      <c r="DEL221" s="594"/>
      <c r="DEM221" s="594"/>
      <c r="DEN221" s="594"/>
      <c r="DEO221" s="594"/>
      <c r="DEP221" s="594"/>
      <c r="DEQ221" s="594"/>
      <c r="DER221" s="594"/>
      <c r="DES221" s="594"/>
      <c r="DET221" s="594"/>
      <c r="DEU221" s="594"/>
      <c r="DEV221" s="594"/>
      <c r="DEW221" s="594"/>
      <c r="DEX221" s="594"/>
      <c r="DEY221" s="594"/>
      <c r="DEZ221" s="594"/>
      <c r="DFA221" s="594"/>
      <c r="DFB221" s="594"/>
      <c r="DFC221" s="594"/>
      <c r="DFD221" s="594"/>
      <c r="DFE221" s="594"/>
      <c r="DFF221" s="594"/>
      <c r="DFG221" s="594"/>
      <c r="DFH221" s="594"/>
      <c r="DFI221" s="594"/>
      <c r="DFJ221" s="594"/>
      <c r="DFK221" s="594"/>
      <c r="DFL221" s="594"/>
      <c r="DFM221" s="594"/>
      <c r="DFN221" s="594"/>
      <c r="DFO221" s="594"/>
      <c r="DFP221" s="594"/>
      <c r="DFQ221" s="594"/>
      <c r="DFR221" s="594"/>
      <c r="DFS221" s="594"/>
      <c r="DFT221" s="594"/>
      <c r="DFU221" s="594"/>
      <c r="DFV221" s="594"/>
      <c r="DFW221" s="594"/>
      <c r="DFX221" s="594"/>
      <c r="DFY221" s="594"/>
      <c r="DFZ221" s="594"/>
      <c r="DGA221" s="594"/>
      <c r="DGB221" s="594"/>
      <c r="DGC221" s="594"/>
      <c r="DGD221" s="594"/>
      <c r="DGE221" s="594"/>
      <c r="DGF221" s="594"/>
      <c r="DGG221" s="594"/>
      <c r="DGH221" s="594"/>
      <c r="DGI221" s="594"/>
      <c r="DGJ221" s="594"/>
      <c r="DGK221" s="594"/>
      <c r="DGL221" s="594"/>
      <c r="DGM221" s="594"/>
      <c r="DGN221" s="594"/>
      <c r="DGO221" s="594"/>
      <c r="DGP221" s="594"/>
      <c r="DGQ221" s="594"/>
      <c r="DGR221" s="594"/>
      <c r="DGS221" s="594"/>
      <c r="DGT221" s="594"/>
      <c r="DGU221" s="594"/>
      <c r="DGV221" s="594"/>
      <c r="DGW221" s="594"/>
      <c r="DGX221" s="594"/>
      <c r="DGY221" s="594"/>
      <c r="DGZ221" s="594"/>
      <c r="DHA221" s="594"/>
      <c r="DHB221" s="594"/>
      <c r="DHC221" s="594"/>
      <c r="DHD221" s="594"/>
      <c r="DHE221" s="594"/>
      <c r="DHF221" s="594"/>
      <c r="DHG221" s="594"/>
      <c r="DHH221" s="594"/>
      <c r="DHI221" s="594"/>
      <c r="DHJ221" s="594"/>
      <c r="DHK221" s="594"/>
      <c r="DHL221" s="594"/>
      <c r="DHM221" s="594"/>
      <c r="DHN221" s="594"/>
      <c r="DHO221" s="594"/>
      <c r="DHP221" s="594"/>
      <c r="DHQ221" s="594"/>
      <c r="DHR221" s="594"/>
      <c r="DHS221" s="594"/>
      <c r="DHT221" s="594"/>
      <c r="DHU221" s="594"/>
      <c r="DHV221" s="594"/>
      <c r="DHW221" s="594"/>
      <c r="DHX221" s="594"/>
      <c r="DHY221" s="594"/>
      <c r="DHZ221" s="594"/>
      <c r="DIA221" s="594"/>
      <c r="DIB221" s="594"/>
      <c r="DIC221" s="594"/>
      <c r="DID221" s="594"/>
      <c r="DIE221" s="594"/>
      <c r="DIF221" s="594"/>
      <c r="DIG221" s="594"/>
      <c r="DIH221" s="594"/>
      <c r="DII221" s="594"/>
      <c r="DIJ221" s="594"/>
      <c r="DIK221" s="594"/>
      <c r="DIL221" s="594"/>
      <c r="DIM221" s="594"/>
      <c r="DIN221" s="594"/>
      <c r="DIO221" s="594"/>
      <c r="DIP221" s="594"/>
      <c r="DIQ221" s="594"/>
      <c r="DIR221" s="594"/>
      <c r="DIS221" s="594"/>
      <c r="DIT221" s="594"/>
      <c r="DIU221" s="594"/>
      <c r="DIV221" s="594"/>
      <c r="DIW221" s="594"/>
      <c r="DIX221" s="594"/>
      <c r="DIY221" s="594"/>
      <c r="DIZ221" s="594"/>
      <c r="DJA221" s="594"/>
      <c r="DJB221" s="594"/>
      <c r="DJC221" s="594"/>
      <c r="DJD221" s="594"/>
      <c r="DJE221" s="594"/>
      <c r="DJF221" s="594"/>
      <c r="DJG221" s="594"/>
      <c r="DJH221" s="594"/>
      <c r="DJI221" s="594"/>
      <c r="DJJ221" s="594"/>
      <c r="DJK221" s="594"/>
      <c r="DJL221" s="594"/>
      <c r="DJM221" s="594"/>
      <c r="DJN221" s="594"/>
      <c r="DJO221" s="594"/>
      <c r="DJP221" s="594"/>
      <c r="DJQ221" s="594"/>
      <c r="DJR221" s="594"/>
      <c r="DJS221" s="594"/>
      <c r="DJT221" s="594"/>
      <c r="DJU221" s="594"/>
      <c r="DJV221" s="594"/>
      <c r="DJW221" s="594"/>
      <c r="DJX221" s="594"/>
      <c r="DJY221" s="594"/>
      <c r="DJZ221" s="594"/>
      <c r="DKA221" s="594"/>
      <c r="DKB221" s="594"/>
      <c r="DKC221" s="594"/>
      <c r="DKD221" s="594"/>
      <c r="DKE221" s="594"/>
      <c r="DKF221" s="594"/>
      <c r="DKG221" s="594"/>
      <c r="DKH221" s="594"/>
      <c r="DKI221" s="594"/>
      <c r="DKJ221" s="594"/>
      <c r="DKK221" s="594"/>
      <c r="DKL221" s="594"/>
      <c r="DKM221" s="594"/>
      <c r="DKN221" s="594"/>
      <c r="DKO221" s="594"/>
      <c r="DKP221" s="594"/>
      <c r="DKQ221" s="594"/>
      <c r="DKR221" s="594"/>
      <c r="DKS221" s="594"/>
      <c r="DKT221" s="594"/>
      <c r="DKU221" s="594"/>
      <c r="DKV221" s="594"/>
      <c r="DKW221" s="594"/>
      <c r="DKX221" s="594"/>
      <c r="DKY221" s="594"/>
      <c r="DKZ221" s="594"/>
      <c r="DLA221" s="594"/>
      <c r="DLB221" s="594"/>
      <c r="DLC221" s="594"/>
      <c r="DLD221" s="594"/>
      <c r="DLE221" s="594"/>
      <c r="DLF221" s="594"/>
      <c r="DLG221" s="594"/>
      <c r="DLH221" s="594"/>
      <c r="DLI221" s="594"/>
      <c r="DLJ221" s="594"/>
      <c r="DLK221" s="594"/>
      <c r="DLL221" s="594"/>
      <c r="DLM221" s="594"/>
      <c r="DLN221" s="594"/>
      <c r="DLO221" s="594"/>
      <c r="DLP221" s="594"/>
      <c r="DLQ221" s="594"/>
      <c r="DLR221" s="594"/>
      <c r="DLS221" s="594"/>
      <c r="DLT221" s="594"/>
      <c r="DLU221" s="594"/>
      <c r="DLV221" s="594"/>
      <c r="DLW221" s="594"/>
      <c r="DLX221" s="594"/>
      <c r="DLY221" s="594"/>
      <c r="DLZ221" s="594"/>
      <c r="DMA221" s="594"/>
      <c r="DMB221" s="594"/>
      <c r="DMC221" s="594"/>
      <c r="DMD221" s="594"/>
      <c r="DME221" s="594"/>
      <c r="DMF221" s="594"/>
      <c r="DMG221" s="594"/>
      <c r="DMH221" s="594"/>
      <c r="DMI221" s="594"/>
      <c r="DMJ221" s="594"/>
      <c r="DMK221" s="594"/>
      <c r="DML221" s="594"/>
      <c r="DMM221" s="594"/>
      <c r="DMN221" s="594"/>
      <c r="DMO221" s="594"/>
      <c r="DMP221" s="594"/>
      <c r="DMQ221" s="594"/>
      <c r="DMR221" s="594"/>
      <c r="DMS221" s="594"/>
      <c r="DMT221" s="594"/>
      <c r="DMU221" s="594"/>
      <c r="DMV221" s="594"/>
      <c r="DMW221" s="594"/>
      <c r="DMX221" s="594"/>
      <c r="DMY221" s="594"/>
      <c r="DMZ221" s="594"/>
      <c r="DNA221" s="594"/>
      <c r="DNB221" s="594"/>
      <c r="DNC221" s="594"/>
      <c r="DND221" s="594"/>
      <c r="DNE221" s="594"/>
      <c r="DNF221" s="594"/>
      <c r="DNG221" s="594"/>
      <c r="DNH221" s="594"/>
      <c r="DNI221" s="594"/>
      <c r="DNJ221" s="594"/>
      <c r="DNK221" s="594"/>
      <c r="DNL221" s="594"/>
      <c r="DNM221" s="594"/>
      <c r="DNN221" s="594"/>
      <c r="DNO221" s="594"/>
      <c r="DNP221" s="594"/>
      <c r="DNQ221" s="594"/>
      <c r="DNR221" s="594"/>
      <c r="DNS221" s="594"/>
      <c r="DNT221" s="594"/>
      <c r="DNU221" s="594"/>
      <c r="DNV221" s="594"/>
      <c r="DNW221" s="594"/>
      <c r="DNX221" s="594"/>
      <c r="DNY221" s="594"/>
      <c r="DNZ221" s="594"/>
      <c r="DOA221" s="594"/>
      <c r="DOB221" s="594"/>
      <c r="DOC221" s="594"/>
      <c r="DOD221" s="594"/>
      <c r="DOE221" s="594"/>
      <c r="DOF221" s="594"/>
      <c r="DOG221" s="594"/>
      <c r="DOH221" s="594"/>
      <c r="DOI221" s="594"/>
      <c r="DOJ221" s="594"/>
      <c r="DOK221" s="594"/>
      <c r="DOL221" s="594"/>
      <c r="DOM221" s="594"/>
      <c r="DON221" s="594"/>
      <c r="DOO221" s="594"/>
      <c r="DOP221" s="594"/>
      <c r="DOQ221" s="594"/>
      <c r="DOR221" s="594"/>
      <c r="DOS221" s="594"/>
      <c r="DOT221" s="594"/>
      <c r="DOU221" s="594"/>
      <c r="DOV221" s="594"/>
      <c r="DOW221" s="594"/>
      <c r="DOX221" s="594"/>
      <c r="DOY221" s="594"/>
      <c r="DOZ221" s="594"/>
      <c r="DPA221" s="594"/>
      <c r="DPB221" s="594"/>
      <c r="DPC221" s="594"/>
      <c r="DPD221" s="594"/>
      <c r="DPE221" s="594"/>
      <c r="DPF221" s="594"/>
      <c r="DPG221" s="594"/>
      <c r="DPH221" s="594"/>
      <c r="DPI221" s="594"/>
      <c r="DPJ221" s="594"/>
      <c r="DPK221" s="594"/>
      <c r="DPL221" s="594"/>
      <c r="DPM221" s="594"/>
      <c r="DPN221" s="594"/>
      <c r="DPO221" s="594"/>
      <c r="DPP221" s="594"/>
      <c r="DPQ221" s="594"/>
      <c r="DPR221" s="594"/>
      <c r="DPS221" s="594"/>
      <c r="DPT221" s="594"/>
      <c r="DPU221" s="594"/>
      <c r="DPV221" s="594"/>
      <c r="DPW221" s="594"/>
      <c r="DPX221" s="594"/>
      <c r="DPY221" s="594"/>
      <c r="DPZ221" s="594"/>
      <c r="DQA221" s="594"/>
      <c r="DQB221" s="594"/>
      <c r="DQC221" s="594"/>
      <c r="DQD221" s="594"/>
      <c r="DQE221" s="594"/>
      <c r="DQF221" s="594"/>
      <c r="DQG221" s="594"/>
      <c r="DQH221" s="594"/>
      <c r="DQI221" s="594"/>
      <c r="DQJ221" s="594"/>
      <c r="DQK221" s="594"/>
      <c r="DQL221" s="594"/>
      <c r="DQM221" s="594"/>
      <c r="DQN221" s="594"/>
      <c r="DQO221" s="594"/>
      <c r="DQP221" s="594"/>
      <c r="DQQ221" s="594"/>
      <c r="DQR221" s="594"/>
      <c r="DQS221" s="594"/>
      <c r="DQT221" s="594"/>
      <c r="DQU221" s="594"/>
      <c r="DQV221" s="594"/>
      <c r="DQW221" s="594"/>
      <c r="DQX221" s="594"/>
      <c r="DQY221" s="594"/>
      <c r="DQZ221" s="594"/>
      <c r="DRA221" s="594"/>
      <c r="DRB221" s="594"/>
      <c r="DRC221" s="594"/>
      <c r="DRD221" s="594"/>
      <c r="DRE221" s="594"/>
      <c r="DRF221" s="594"/>
      <c r="DRG221" s="594"/>
      <c r="DRH221" s="594"/>
      <c r="DRI221" s="594"/>
      <c r="DRJ221" s="594"/>
      <c r="DRK221" s="594"/>
      <c r="DRL221" s="594"/>
      <c r="DRM221" s="594"/>
      <c r="DRN221" s="594"/>
      <c r="DRO221" s="594"/>
      <c r="DRP221" s="594"/>
      <c r="DRQ221" s="594"/>
      <c r="DRR221" s="594"/>
      <c r="DRS221" s="594"/>
      <c r="DRT221" s="594"/>
      <c r="DRU221" s="594"/>
      <c r="DRV221" s="594"/>
      <c r="DRW221" s="594"/>
      <c r="DRX221" s="594"/>
      <c r="DRY221" s="594"/>
      <c r="DRZ221" s="594"/>
      <c r="DSA221" s="594"/>
      <c r="DSB221" s="594"/>
      <c r="DSC221" s="594"/>
      <c r="DSD221" s="594"/>
      <c r="DSE221" s="594"/>
      <c r="DSF221" s="594"/>
      <c r="DSG221" s="594"/>
      <c r="DSH221" s="594"/>
      <c r="DSI221" s="594"/>
      <c r="DSJ221" s="594"/>
      <c r="DSK221" s="594"/>
      <c r="DSL221" s="594"/>
      <c r="DSM221" s="594"/>
      <c r="DSN221" s="594"/>
      <c r="DSO221" s="594"/>
      <c r="DSP221" s="594"/>
      <c r="DSQ221" s="594"/>
      <c r="DSR221" s="594"/>
      <c r="DSS221" s="594"/>
      <c r="DST221" s="594"/>
      <c r="DSU221" s="594"/>
      <c r="DSV221" s="594"/>
      <c r="DSW221" s="594"/>
      <c r="DSX221" s="594"/>
      <c r="DSY221" s="594"/>
      <c r="DSZ221" s="594"/>
      <c r="DTA221" s="594"/>
      <c r="DTB221" s="594"/>
      <c r="DTC221" s="594"/>
      <c r="DTD221" s="594"/>
      <c r="DTE221" s="594"/>
      <c r="DTF221" s="594"/>
      <c r="DTG221" s="594"/>
      <c r="DTH221" s="594"/>
      <c r="DTI221" s="594"/>
      <c r="DTJ221" s="594"/>
      <c r="DTK221" s="594"/>
      <c r="DTL221" s="594"/>
      <c r="DTM221" s="594"/>
      <c r="DTN221" s="594"/>
      <c r="DTO221" s="594"/>
      <c r="DTP221" s="594"/>
      <c r="DTQ221" s="594"/>
      <c r="DTR221" s="594"/>
      <c r="DTS221" s="594"/>
      <c r="DTT221" s="594"/>
      <c r="DTU221" s="594"/>
      <c r="DTV221" s="594"/>
      <c r="DTW221" s="594"/>
      <c r="DTX221" s="594"/>
      <c r="DTY221" s="594"/>
      <c r="DTZ221" s="594"/>
      <c r="DUA221" s="594"/>
      <c r="DUB221" s="594"/>
      <c r="DUC221" s="594"/>
      <c r="DUD221" s="594"/>
      <c r="DUE221" s="594"/>
      <c r="DUF221" s="594"/>
      <c r="DUG221" s="594"/>
      <c r="DUH221" s="594"/>
      <c r="DUI221" s="594"/>
      <c r="DUJ221" s="594"/>
      <c r="DUK221" s="594"/>
      <c r="DUL221" s="594"/>
      <c r="DUM221" s="594"/>
      <c r="DUN221" s="594"/>
      <c r="DUO221" s="594"/>
      <c r="DUP221" s="594"/>
      <c r="DUQ221" s="594"/>
      <c r="DUR221" s="594"/>
      <c r="DUS221" s="594"/>
      <c r="DUT221" s="594"/>
      <c r="DUU221" s="594"/>
      <c r="DUV221" s="594"/>
      <c r="DUW221" s="594"/>
      <c r="DUX221" s="594"/>
      <c r="DUY221" s="594"/>
      <c r="DUZ221" s="594"/>
      <c r="DVA221" s="594"/>
      <c r="DVB221" s="594"/>
      <c r="DVC221" s="594"/>
      <c r="DVD221" s="594"/>
      <c r="DVE221" s="594"/>
      <c r="DVF221" s="594"/>
      <c r="DVG221" s="594"/>
      <c r="DVH221" s="594"/>
      <c r="DVI221" s="594"/>
      <c r="DVJ221" s="594"/>
      <c r="DVK221" s="594"/>
      <c r="DVL221" s="594"/>
      <c r="DVM221" s="594"/>
      <c r="DVN221" s="594"/>
      <c r="DVO221" s="594"/>
      <c r="DVP221" s="594"/>
      <c r="DVQ221" s="594"/>
      <c r="DVR221" s="594"/>
      <c r="DVS221" s="594"/>
      <c r="DVT221" s="594"/>
      <c r="DVU221" s="594"/>
      <c r="DVV221" s="594"/>
      <c r="DVW221" s="594"/>
      <c r="DVX221" s="594"/>
      <c r="DVY221" s="594"/>
      <c r="DVZ221" s="594"/>
      <c r="DWA221" s="594"/>
      <c r="DWB221" s="594"/>
      <c r="DWC221" s="594"/>
      <c r="DWD221" s="594"/>
      <c r="DWE221" s="594"/>
      <c r="DWF221" s="594"/>
      <c r="DWG221" s="594"/>
      <c r="DWH221" s="594"/>
      <c r="DWI221" s="594"/>
      <c r="DWJ221" s="594"/>
      <c r="DWK221" s="594"/>
      <c r="DWL221" s="594"/>
      <c r="DWM221" s="594"/>
      <c r="DWN221" s="594"/>
      <c r="DWO221" s="594"/>
      <c r="DWP221" s="594"/>
      <c r="DWQ221" s="594"/>
      <c r="DWR221" s="594"/>
      <c r="DWS221" s="594"/>
      <c r="DWT221" s="594"/>
      <c r="DWU221" s="594"/>
      <c r="DWV221" s="594"/>
      <c r="DWW221" s="594"/>
      <c r="DWX221" s="594"/>
      <c r="DWY221" s="594"/>
      <c r="DWZ221" s="594"/>
      <c r="DXA221" s="594"/>
      <c r="DXB221" s="594"/>
      <c r="DXC221" s="594"/>
      <c r="DXD221" s="594"/>
      <c r="DXE221" s="594"/>
      <c r="DXF221" s="594"/>
      <c r="DXG221" s="594"/>
      <c r="DXH221" s="594"/>
      <c r="DXI221" s="594"/>
      <c r="DXJ221" s="594"/>
      <c r="DXK221" s="594"/>
      <c r="DXL221" s="594"/>
      <c r="DXM221" s="594"/>
      <c r="DXN221" s="594"/>
      <c r="DXO221" s="594"/>
      <c r="DXP221" s="594"/>
      <c r="DXQ221" s="594"/>
      <c r="DXR221" s="594"/>
      <c r="DXS221" s="594"/>
      <c r="DXT221" s="594"/>
      <c r="DXU221" s="594"/>
      <c r="DXV221" s="594"/>
      <c r="DXW221" s="594"/>
      <c r="DXX221" s="594"/>
      <c r="DXY221" s="594"/>
      <c r="DXZ221" s="594"/>
      <c r="DYA221" s="594"/>
      <c r="DYB221" s="594"/>
      <c r="DYC221" s="594"/>
      <c r="DYD221" s="594"/>
      <c r="DYE221" s="594"/>
      <c r="DYF221" s="594"/>
      <c r="DYG221" s="594"/>
      <c r="DYH221" s="594"/>
      <c r="DYI221" s="594"/>
      <c r="DYJ221" s="594"/>
      <c r="DYK221" s="594"/>
      <c r="DYL221" s="594"/>
      <c r="DYM221" s="594"/>
      <c r="DYN221" s="594"/>
      <c r="DYO221" s="594"/>
      <c r="DYP221" s="594"/>
      <c r="DYQ221" s="594"/>
      <c r="DYR221" s="594"/>
      <c r="DYS221" s="594"/>
      <c r="DYT221" s="594"/>
      <c r="DYU221" s="594"/>
      <c r="DYV221" s="594"/>
      <c r="DYW221" s="594"/>
      <c r="DYX221" s="594"/>
      <c r="DYY221" s="594"/>
      <c r="DYZ221" s="594"/>
      <c r="DZA221" s="594"/>
      <c r="DZB221" s="594"/>
      <c r="DZC221" s="594"/>
      <c r="DZD221" s="594"/>
      <c r="DZE221" s="594"/>
      <c r="DZF221" s="594"/>
      <c r="DZG221" s="594"/>
      <c r="DZH221" s="594"/>
      <c r="DZI221" s="594"/>
      <c r="DZJ221" s="594"/>
      <c r="DZK221" s="594"/>
      <c r="DZL221" s="594"/>
      <c r="DZM221" s="594"/>
      <c r="DZN221" s="594"/>
      <c r="DZO221" s="594"/>
      <c r="DZP221" s="594"/>
      <c r="DZQ221" s="594"/>
      <c r="DZR221" s="594"/>
      <c r="DZS221" s="594"/>
      <c r="DZT221" s="594"/>
      <c r="DZU221" s="594"/>
      <c r="DZV221" s="594"/>
      <c r="DZW221" s="594"/>
      <c r="DZX221" s="594"/>
      <c r="DZY221" s="594"/>
      <c r="DZZ221" s="594"/>
      <c r="EAA221" s="594"/>
      <c r="EAB221" s="594"/>
      <c r="EAC221" s="594"/>
      <c r="EAD221" s="594"/>
      <c r="EAE221" s="594"/>
      <c r="EAF221" s="594"/>
      <c r="EAG221" s="594"/>
      <c r="EAH221" s="594"/>
      <c r="EAI221" s="594"/>
      <c r="EAJ221" s="594"/>
      <c r="EAK221" s="594"/>
      <c r="EAL221" s="594"/>
      <c r="EAM221" s="594"/>
      <c r="EAN221" s="594"/>
      <c r="EAO221" s="594"/>
      <c r="EAP221" s="594"/>
      <c r="EAQ221" s="594"/>
      <c r="EAR221" s="594"/>
      <c r="EAS221" s="594"/>
      <c r="EAT221" s="594"/>
      <c r="EAU221" s="594"/>
      <c r="EAV221" s="594"/>
      <c r="EAW221" s="594"/>
      <c r="EAX221" s="594"/>
      <c r="EAY221" s="594"/>
      <c r="EAZ221" s="594"/>
      <c r="EBA221" s="594"/>
      <c r="EBB221" s="594"/>
      <c r="EBC221" s="594"/>
      <c r="EBD221" s="594"/>
      <c r="EBE221" s="594"/>
      <c r="EBF221" s="594"/>
      <c r="EBG221" s="594"/>
      <c r="EBH221" s="594"/>
      <c r="EBI221" s="594"/>
      <c r="EBJ221" s="594"/>
      <c r="EBK221" s="594"/>
      <c r="EBL221" s="594"/>
      <c r="EBM221" s="594"/>
      <c r="EBN221" s="594"/>
      <c r="EBO221" s="594"/>
      <c r="EBP221" s="594"/>
      <c r="EBQ221" s="594"/>
      <c r="EBR221" s="594"/>
      <c r="EBS221" s="594"/>
      <c r="EBT221" s="594"/>
      <c r="EBU221" s="594"/>
      <c r="EBV221" s="594"/>
      <c r="EBW221" s="594"/>
      <c r="EBX221" s="594"/>
      <c r="EBY221" s="594"/>
      <c r="EBZ221" s="594"/>
      <c r="ECA221" s="594"/>
      <c r="ECB221" s="594"/>
      <c r="ECC221" s="594"/>
      <c r="ECD221" s="594"/>
      <c r="ECE221" s="594"/>
      <c r="ECF221" s="594"/>
      <c r="ECG221" s="594"/>
      <c r="ECH221" s="594"/>
      <c r="ECI221" s="594"/>
      <c r="ECJ221" s="594"/>
      <c r="ECK221" s="594"/>
      <c r="ECL221" s="594"/>
      <c r="ECM221" s="594"/>
      <c r="ECN221" s="594"/>
      <c r="ECO221" s="594"/>
      <c r="ECP221" s="594"/>
      <c r="ECQ221" s="594"/>
      <c r="ECR221" s="594"/>
      <c r="ECS221" s="594"/>
      <c r="ECT221" s="594"/>
      <c r="ECU221" s="594"/>
      <c r="ECV221" s="594"/>
      <c r="ECW221" s="594"/>
      <c r="ECX221" s="594"/>
      <c r="ECY221" s="594"/>
      <c r="ECZ221" s="594"/>
      <c r="EDA221" s="594"/>
      <c r="EDB221" s="594"/>
      <c r="EDC221" s="594"/>
      <c r="EDD221" s="594"/>
      <c r="EDE221" s="594"/>
      <c r="EDF221" s="594"/>
      <c r="EDG221" s="594"/>
      <c r="EDH221" s="594"/>
      <c r="EDI221" s="594"/>
      <c r="EDJ221" s="594"/>
      <c r="EDK221" s="594"/>
      <c r="EDL221" s="594"/>
      <c r="EDM221" s="594"/>
      <c r="EDN221" s="594"/>
      <c r="EDO221" s="594"/>
      <c r="EDP221" s="594"/>
      <c r="EDQ221" s="594"/>
      <c r="EDR221" s="594"/>
      <c r="EDS221" s="594"/>
      <c r="EDT221" s="594"/>
      <c r="EDU221" s="594"/>
      <c r="EDV221" s="594"/>
      <c r="EDW221" s="594"/>
      <c r="EDX221" s="594"/>
      <c r="EDY221" s="594"/>
      <c r="EDZ221" s="594"/>
      <c r="EEA221" s="594"/>
      <c r="EEB221" s="594"/>
      <c r="EEC221" s="594"/>
      <c r="EED221" s="594"/>
      <c r="EEE221" s="594"/>
      <c r="EEF221" s="594"/>
      <c r="EEG221" s="594"/>
      <c r="EEH221" s="594"/>
      <c r="EEI221" s="594"/>
      <c r="EEJ221" s="594"/>
      <c r="EEK221" s="594"/>
      <c r="EEL221" s="594"/>
      <c r="EEM221" s="594"/>
      <c r="EEN221" s="594"/>
      <c r="EEO221" s="594"/>
      <c r="EEP221" s="594"/>
      <c r="EEQ221" s="594"/>
      <c r="EER221" s="594"/>
      <c r="EES221" s="594"/>
      <c r="EET221" s="594"/>
      <c r="EEU221" s="594"/>
      <c r="EEV221" s="594"/>
      <c r="EEW221" s="594"/>
      <c r="EEX221" s="594"/>
      <c r="EEY221" s="594"/>
      <c r="EEZ221" s="594"/>
      <c r="EFA221" s="594"/>
      <c r="EFB221" s="594"/>
      <c r="EFC221" s="594"/>
      <c r="EFD221" s="594"/>
      <c r="EFE221" s="594"/>
      <c r="EFF221" s="594"/>
      <c r="EFG221" s="594"/>
      <c r="EFH221" s="594"/>
      <c r="EFI221" s="594"/>
      <c r="EFJ221" s="594"/>
      <c r="EFK221" s="594"/>
      <c r="EFL221" s="594"/>
      <c r="EFM221" s="594"/>
      <c r="EFN221" s="594"/>
      <c r="EFO221" s="594"/>
      <c r="EFP221" s="594"/>
      <c r="EFQ221" s="594"/>
      <c r="EFR221" s="594"/>
      <c r="EFS221" s="594"/>
      <c r="EFT221" s="594"/>
      <c r="EFU221" s="594"/>
      <c r="EFV221" s="594"/>
      <c r="EFW221" s="594"/>
      <c r="EFX221" s="594"/>
      <c r="EFY221" s="594"/>
      <c r="EFZ221" s="594"/>
      <c r="EGA221" s="594"/>
      <c r="EGB221" s="594"/>
      <c r="EGC221" s="594"/>
      <c r="EGD221" s="594"/>
      <c r="EGE221" s="594"/>
      <c r="EGF221" s="594"/>
      <c r="EGG221" s="594"/>
      <c r="EGH221" s="594"/>
      <c r="EGI221" s="594"/>
      <c r="EGJ221" s="594"/>
      <c r="EGK221" s="594"/>
      <c r="EGL221" s="594"/>
      <c r="EGM221" s="594"/>
      <c r="EGN221" s="594"/>
      <c r="EGO221" s="594"/>
      <c r="EGP221" s="594"/>
      <c r="EGQ221" s="594"/>
      <c r="EGR221" s="594"/>
      <c r="EGS221" s="594"/>
      <c r="EGT221" s="594"/>
      <c r="EGU221" s="594"/>
      <c r="EGV221" s="594"/>
      <c r="EGW221" s="594"/>
      <c r="EGX221" s="594"/>
      <c r="EGY221" s="594"/>
      <c r="EGZ221" s="594"/>
      <c r="EHA221" s="594"/>
      <c r="EHB221" s="594"/>
      <c r="EHC221" s="594"/>
      <c r="EHD221" s="594"/>
      <c r="EHE221" s="594"/>
      <c r="EHF221" s="594"/>
      <c r="EHG221" s="594"/>
      <c r="EHH221" s="594"/>
      <c r="EHI221" s="594"/>
      <c r="EHJ221" s="594"/>
      <c r="EHK221" s="594"/>
      <c r="EHL221" s="594"/>
      <c r="EHM221" s="594"/>
      <c r="EHN221" s="594"/>
      <c r="EHO221" s="594"/>
      <c r="EHP221" s="594"/>
      <c r="EHQ221" s="594"/>
      <c r="EHR221" s="594"/>
      <c r="EHS221" s="594"/>
      <c r="EHT221" s="594"/>
      <c r="EHU221" s="594"/>
      <c r="EHV221" s="594"/>
      <c r="EHW221" s="594"/>
      <c r="EHX221" s="594"/>
      <c r="EHY221" s="594"/>
      <c r="EHZ221" s="594"/>
      <c r="EIA221" s="594"/>
      <c r="EIB221" s="594"/>
      <c r="EIC221" s="594"/>
      <c r="EID221" s="594"/>
      <c r="EIE221" s="594"/>
      <c r="EIF221" s="594"/>
      <c r="EIG221" s="594"/>
      <c r="EIH221" s="594"/>
      <c r="EII221" s="594"/>
      <c r="EIJ221" s="594"/>
      <c r="EIK221" s="594"/>
      <c r="EIL221" s="594"/>
      <c r="EIM221" s="594"/>
      <c r="EIN221" s="594"/>
      <c r="EIO221" s="594"/>
      <c r="EIP221" s="594"/>
      <c r="EIQ221" s="594"/>
      <c r="EIR221" s="594"/>
      <c r="EIS221" s="594"/>
      <c r="EIT221" s="594"/>
      <c r="EIU221" s="594"/>
      <c r="EIV221" s="594"/>
      <c r="EIW221" s="594"/>
      <c r="EIX221" s="594"/>
      <c r="EIY221" s="594"/>
      <c r="EIZ221" s="594"/>
      <c r="EJA221" s="594"/>
      <c r="EJB221" s="594"/>
      <c r="EJC221" s="594"/>
      <c r="EJD221" s="594"/>
      <c r="EJE221" s="594"/>
      <c r="EJF221" s="594"/>
      <c r="EJG221" s="594"/>
      <c r="EJH221" s="594"/>
      <c r="EJI221" s="594"/>
      <c r="EJJ221" s="594"/>
      <c r="EJK221" s="594"/>
      <c r="EJL221" s="594"/>
      <c r="EJM221" s="594"/>
      <c r="EJN221" s="594"/>
      <c r="EJO221" s="594"/>
      <c r="EJP221" s="594"/>
      <c r="EJQ221" s="594"/>
      <c r="EJR221" s="594"/>
      <c r="EJS221" s="594"/>
      <c r="EJT221" s="594"/>
      <c r="EJU221" s="594"/>
      <c r="EJV221" s="594"/>
      <c r="EJW221" s="594"/>
      <c r="EJX221" s="594"/>
      <c r="EJY221" s="594"/>
      <c r="EJZ221" s="594"/>
      <c r="EKA221" s="594"/>
      <c r="EKB221" s="594"/>
      <c r="EKC221" s="594"/>
      <c r="EKD221" s="594"/>
      <c r="EKE221" s="594"/>
      <c r="EKF221" s="594"/>
      <c r="EKG221" s="594"/>
      <c r="EKH221" s="594"/>
      <c r="EKI221" s="594"/>
      <c r="EKJ221" s="594"/>
      <c r="EKK221" s="594"/>
      <c r="EKL221" s="594"/>
      <c r="EKM221" s="594"/>
      <c r="EKN221" s="594"/>
      <c r="EKO221" s="594"/>
      <c r="EKP221" s="594"/>
      <c r="EKQ221" s="594"/>
      <c r="EKR221" s="594"/>
      <c r="EKS221" s="594"/>
      <c r="EKT221" s="594"/>
      <c r="EKU221" s="594"/>
      <c r="EKV221" s="594"/>
      <c r="EKW221" s="594"/>
      <c r="EKX221" s="594"/>
      <c r="EKY221" s="594"/>
      <c r="EKZ221" s="594"/>
      <c r="ELA221" s="594"/>
      <c r="ELB221" s="594"/>
      <c r="ELC221" s="594"/>
      <c r="ELD221" s="594"/>
      <c r="ELE221" s="594"/>
      <c r="ELF221" s="594"/>
      <c r="ELG221" s="594"/>
      <c r="ELH221" s="594"/>
      <c r="ELI221" s="594"/>
      <c r="ELJ221" s="594"/>
      <c r="ELK221" s="594"/>
      <c r="ELL221" s="594"/>
      <c r="ELM221" s="594"/>
      <c r="ELN221" s="594"/>
      <c r="ELO221" s="594"/>
      <c r="ELP221" s="594"/>
      <c r="ELQ221" s="594"/>
      <c r="ELR221" s="594"/>
      <c r="ELS221" s="594"/>
      <c r="ELT221" s="594"/>
      <c r="ELU221" s="594"/>
      <c r="ELV221" s="594"/>
      <c r="ELW221" s="594"/>
      <c r="ELX221" s="594"/>
      <c r="ELY221" s="594"/>
      <c r="ELZ221" s="594"/>
      <c r="EMA221" s="594"/>
      <c r="EMB221" s="594"/>
      <c r="EMC221" s="594"/>
      <c r="EMD221" s="594"/>
      <c r="EME221" s="594"/>
      <c r="EMF221" s="594"/>
      <c r="EMG221" s="594"/>
      <c r="EMH221" s="594"/>
      <c r="EMI221" s="594"/>
      <c r="EMJ221" s="594"/>
      <c r="EMK221" s="594"/>
      <c r="EML221" s="594"/>
      <c r="EMM221" s="594"/>
      <c r="EMN221" s="594"/>
      <c r="EMO221" s="594"/>
      <c r="EMP221" s="594"/>
      <c r="EMQ221" s="594"/>
      <c r="EMR221" s="594"/>
      <c r="EMS221" s="594"/>
      <c r="EMT221" s="594"/>
      <c r="EMU221" s="594"/>
      <c r="EMV221" s="594"/>
      <c r="EMW221" s="594"/>
      <c r="EMX221" s="594"/>
      <c r="EMY221" s="594"/>
      <c r="EMZ221" s="594"/>
      <c r="ENA221" s="594"/>
      <c r="ENB221" s="594"/>
      <c r="ENC221" s="594"/>
      <c r="END221" s="594"/>
      <c r="ENE221" s="594"/>
      <c r="ENF221" s="594"/>
      <c r="ENG221" s="594"/>
      <c r="ENH221" s="594"/>
      <c r="ENI221" s="594"/>
      <c r="ENJ221" s="594"/>
      <c r="ENK221" s="594"/>
      <c r="ENL221" s="594"/>
      <c r="ENM221" s="594"/>
      <c r="ENN221" s="594"/>
      <c r="ENO221" s="594"/>
      <c r="ENP221" s="594"/>
      <c r="ENQ221" s="594"/>
      <c r="ENR221" s="594"/>
      <c r="ENS221" s="594"/>
      <c r="ENT221" s="594"/>
      <c r="ENU221" s="594"/>
      <c r="ENV221" s="594"/>
      <c r="ENW221" s="594"/>
      <c r="ENX221" s="594"/>
      <c r="ENY221" s="594"/>
      <c r="ENZ221" s="594"/>
      <c r="EOA221" s="594"/>
      <c r="EOB221" s="594"/>
      <c r="EOC221" s="594"/>
      <c r="EOD221" s="594"/>
      <c r="EOE221" s="594"/>
      <c r="EOF221" s="594"/>
      <c r="EOG221" s="594"/>
      <c r="EOH221" s="594"/>
      <c r="EOI221" s="594"/>
      <c r="EOJ221" s="594"/>
      <c r="EOK221" s="594"/>
      <c r="EOL221" s="594"/>
      <c r="EOM221" s="594"/>
      <c r="EON221" s="594"/>
      <c r="EOO221" s="594"/>
      <c r="EOP221" s="594"/>
      <c r="EOQ221" s="594"/>
      <c r="EOR221" s="594"/>
      <c r="EOS221" s="594"/>
      <c r="EOT221" s="594"/>
      <c r="EOU221" s="594"/>
      <c r="EOV221" s="594"/>
      <c r="EOW221" s="594"/>
      <c r="EOX221" s="594"/>
      <c r="EOY221" s="594"/>
      <c r="EOZ221" s="594"/>
      <c r="EPA221" s="594"/>
      <c r="EPB221" s="594"/>
      <c r="EPC221" s="594"/>
      <c r="EPD221" s="594"/>
      <c r="EPE221" s="594"/>
      <c r="EPF221" s="594"/>
      <c r="EPG221" s="594"/>
      <c r="EPH221" s="594"/>
      <c r="EPI221" s="594"/>
      <c r="EPJ221" s="594"/>
      <c r="EPK221" s="594"/>
      <c r="EPL221" s="594"/>
      <c r="EPM221" s="594"/>
      <c r="EPN221" s="594"/>
      <c r="EPO221" s="594"/>
      <c r="EPP221" s="594"/>
      <c r="EPQ221" s="594"/>
      <c r="EPR221" s="594"/>
      <c r="EPS221" s="594"/>
      <c r="EPT221" s="594"/>
      <c r="EPU221" s="594"/>
      <c r="EPV221" s="594"/>
      <c r="EPW221" s="594"/>
      <c r="EPX221" s="594"/>
      <c r="EPY221" s="594"/>
      <c r="EPZ221" s="594"/>
      <c r="EQA221" s="594"/>
      <c r="EQB221" s="594"/>
      <c r="EQC221" s="594"/>
      <c r="EQD221" s="594"/>
      <c r="EQE221" s="594"/>
      <c r="EQF221" s="594"/>
      <c r="EQG221" s="594"/>
      <c r="EQH221" s="594"/>
      <c r="EQI221" s="594"/>
      <c r="EQJ221" s="594"/>
      <c r="EQK221" s="594"/>
      <c r="EQL221" s="594"/>
      <c r="EQM221" s="594"/>
      <c r="EQN221" s="594"/>
      <c r="EQO221" s="594"/>
      <c r="EQP221" s="594"/>
      <c r="EQQ221" s="594"/>
      <c r="EQR221" s="594"/>
      <c r="EQS221" s="594"/>
      <c r="EQT221" s="594"/>
      <c r="EQU221" s="594"/>
      <c r="EQV221" s="594"/>
      <c r="EQW221" s="594"/>
      <c r="EQX221" s="594"/>
      <c r="EQY221" s="594"/>
      <c r="EQZ221" s="594"/>
      <c r="ERA221" s="594"/>
      <c r="ERB221" s="594"/>
      <c r="ERC221" s="594"/>
      <c r="ERD221" s="594"/>
      <c r="ERE221" s="594"/>
      <c r="ERF221" s="594"/>
      <c r="ERG221" s="594"/>
      <c r="ERH221" s="594"/>
      <c r="ERI221" s="594"/>
      <c r="ERJ221" s="594"/>
      <c r="ERK221" s="594"/>
      <c r="ERL221" s="594"/>
      <c r="ERM221" s="594"/>
      <c r="ERN221" s="594"/>
      <c r="ERO221" s="594"/>
      <c r="ERP221" s="594"/>
      <c r="ERQ221" s="594"/>
      <c r="ERR221" s="594"/>
      <c r="ERS221" s="594"/>
      <c r="ERT221" s="594"/>
      <c r="ERU221" s="594"/>
      <c r="ERV221" s="594"/>
      <c r="ERW221" s="594"/>
      <c r="ERX221" s="594"/>
      <c r="ERY221" s="594"/>
      <c r="ERZ221" s="594"/>
      <c r="ESA221" s="594"/>
      <c r="ESB221" s="594"/>
      <c r="ESC221" s="594"/>
      <c r="ESD221" s="594"/>
      <c r="ESE221" s="594"/>
      <c r="ESF221" s="594"/>
      <c r="ESG221" s="594"/>
      <c r="ESH221" s="594"/>
      <c r="ESI221" s="594"/>
      <c r="ESJ221" s="594"/>
      <c r="ESK221" s="594"/>
      <c r="ESL221" s="594"/>
      <c r="ESM221" s="594"/>
      <c r="ESN221" s="594"/>
      <c r="ESO221" s="594"/>
      <c r="ESP221" s="594"/>
      <c r="ESQ221" s="594"/>
      <c r="ESR221" s="594"/>
      <c r="ESS221" s="594"/>
      <c r="EST221" s="594"/>
      <c r="ESU221" s="594"/>
      <c r="ESV221" s="594"/>
      <c r="ESW221" s="594"/>
      <c r="ESX221" s="594"/>
      <c r="ESY221" s="594"/>
      <c r="ESZ221" s="594"/>
      <c r="ETA221" s="594"/>
      <c r="ETB221" s="594"/>
      <c r="ETC221" s="594"/>
      <c r="ETD221" s="594"/>
      <c r="ETE221" s="594"/>
      <c r="ETF221" s="594"/>
      <c r="ETG221" s="594"/>
      <c r="ETH221" s="594"/>
      <c r="ETI221" s="594"/>
      <c r="ETJ221" s="594"/>
      <c r="ETK221" s="594"/>
      <c r="ETL221" s="594"/>
      <c r="ETM221" s="594"/>
      <c r="ETN221" s="594"/>
      <c r="ETO221" s="594"/>
      <c r="ETP221" s="594"/>
      <c r="ETQ221" s="594"/>
      <c r="ETR221" s="594"/>
      <c r="ETS221" s="594"/>
      <c r="ETT221" s="594"/>
      <c r="ETU221" s="594"/>
      <c r="ETV221" s="594"/>
      <c r="ETW221" s="594"/>
      <c r="ETX221" s="594"/>
      <c r="ETY221" s="594"/>
      <c r="ETZ221" s="594"/>
      <c r="EUA221" s="594"/>
      <c r="EUB221" s="594"/>
      <c r="EUC221" s="594"/>
      <c r="EUD221" s="594"/>
      <c r="EUE221" s="594"/>
      <c r="EUF221" s="594"/>
      <c r="EUG221" s="594"/>
      <c r="EUH221" s="594"/>
      <c r="EUI221" s="594"/>
      <c r="EUJ221" s="594"/>
      <c r="EUK221" s="594"/>
      <c r="EUL221" s="594"/>
      <c r="EUM221" s="594"/>
      <c r="EUN221" s="594"/>
      <c r="EUO221" s="594"/>
      <c r="EUP221" s="594"/>
      <c r="EUQ221" s="594"/>
      <c r="EUR221" s="594"/>
      <c r="EUS221" s="594"/>
      <c r="EUT221" s="594"/>
      <c r="EUU221" s="594"/>
      <c r="EUV221" s="594"/>
      <c r="EUW221" s="594"/>
      <c r="EUX221" s="594"/>
      <c r="EUY221" s="594"/>
      <c r="EUZ221" s="594"/>
      <c r="EVA221" s="594"/>
      <c r="EVB221" s="594"/>
      <c r="EVC221" s="594"/>
      <c r="EVD221" s="594"/>
      <c r="EVE221" s="594"/>
      <c r="EVF221" s="594"/>
      <c r="EVG221" s="594"/>
      <c r="EVH221" s="594"/>
      <c r="EVI221" s="594"/>
      <c r="EVJ221" s="594"/>
      <c r="EVK221" s="594"/>
      <c r="EVL221" s="594"/>
      <c r="EVM221" s="594"/>
      <c r="EVN221" s="594"/>
      <c r="EVO221" s="594"/>
      <c r="EVP221" s="594"/>
      <c r="EVQ221" s="594"/>
      <c r="EVR221" s="594"/>
      <c r="EVS221" s="594"/>
      <c r="EVT221" s="594"/>
      <c r="EVU221" s="594"/>
      <c r="EVV221" s="594"/>
      <c r="EVW221" s="594"/>
      <c r="EVX221" s="594"/>
      <c r="EVY221" s="594"/>
      <c r="EVZ221" s="594"/>
      <c r="EWA221" s="594"/>
      <c r="EWB221" s="594"/>
      <c r="EWC221" s="594"/>
      <c r="EWD221" s="594"/>
      <c r="EWE221" s="594"/>
      <c r="EWF221" s="594"/>
      <c r="EWG221" s="594"/>
      <c r="EWH221" s="594"/>
      <c r="EWI221" s="594"/>
      <c r="EWJ221" s="594"/>
      <c r="EWK221" s="594"/>
      <c r="EWL221" s="594"/>
      <c r="EWM221" s="594"/>
      <c r="EWN221" s="594"/>
      <c r="EWO221" s="594"/>
      <c r="EWP221" s="594"/>
      <c r="EWQ221" s="594"/>
      <c r="EWR221" s="594"/>
      <c r="EWS221" s="594"/>
      <c r="EWT221" s="594"/>
      <c r="EWU221" s="594"/>
      <c r="EWV221" s="594"/>
      <c r="EWW221" s="594"/>
      <c r="EWX221" s="594"/>
      <c r="EWY221" s="594"/>
      <c r="EWZ221" s="594"/>
      <c r="EXA221" s="594"/>
      <c r="EXB221" s="594"/>
      <c r="EXC221" s="594"/>
      <c r="EXD221" s="594"/>
      <c r="EXE221" s="594"/>
      <c r="EXF221" s="594"/>
      <c r="EXG221" s="594"/>
      <c r="EXH221" s="594"/>
      <c r="EXI221" s="594"/>
      <c r="EXJ221" s="594"/>
      <c r="EXK221" s="594"/>
      <c r="EXL221" s="594"/>
      <c r="EXM221" s="594"/>
      <c r="EXN221" s="594"/>
      <c r="EXO221" s="594"/>
      <c r="EXP221" s="594"/>
      <c r="EXQ221" s="594"/>
      <c r="EXR221" s="594"/>
      <c r="EXS221" s="594"/>
      <c r="EXT221" s="594"/>
      <c r="EXU221" s="594"/>
      <c r="EXV221" s="594"/>
      <c r="EXW221" s="594"/>
      <c r="EXX221" s="594"/>
      <c r="EXY221" s="594"/>
      <c r="EXZ221" s="594"/>
      <c r="EYA221" s="594"/>
      <c r="EYB221" s="594"/>
      <c r="EYC221" s="594"/>
      <c r="EYD221" s="594"/>
      <c r="EYE221" s="594"/>
      <c r="EYF221" s="594"/>
      <c r="EYG221" s="594"/>
      <c r="EYH221" s="594"/>
      <c r="EYI221" s="594"/>
      <c r="EYJ221" s="594"/>
      <c r="EYK221" s="594"/>
      <c r="EYL221" s="594"/>
      <c r="EYM221" s="594"/>
      <c r="EYN221" s="594"/>
      <c r="EYO221" s="594"/>
      <c r="EYP221" s="594"/>
      <c r="EYQ221" s="594"/>
      <c r="EYR221" s="594"/>
      <c r="EYS221" s="594"/>
      <c r="EYT221" s="594"/>
      <c r="EYU221" s="594"/>
      <c r="EYV221" s="594"/>
      <c r="EYW221" s="594"/>
      <c r="EYX221" s="594"/>
      <c r="EYY221" s="594"/>
      <c r="EYZ221" s="594"/>
      <c r="EZA221" s="594"/>
      <c r="EZB221" s="594"/>
      <c r="EZC221" s="594"/>
      <c r="EZD221" s="594"/>
      <c r="EZE221" s="594"/>
      <c r="EZF221" s="594"/>
      <c r="EZG221" s="594"/>
      <c r="EZH221" s="594"/>
      <c r="EZI221" s="594"/>
      <c r="EZJ221" s="594"/>
      <c r="EZK221" s="594"/>
      <c r="EZL221" s="594"/>
      <c r="EZM221" s="594"/>
      <c r="EZN221" s="594"/>
      <c r="EZO221" s="594"/>
      <c r="EZP221" s="594"/>
      <c r="EZQ221" s="594"/>
      <c r="EZR221" s="594"/>
      <c r="EZS221" s="594"/>
      <c r="EZT221" s="594"/>
      <c r="EZU221" s="594"/>
      <c r="EZV221" s="594"/>
      <c r="EZW221" s="594"/>
      <c r="EZX221" s="594"/>
      <c r="EZY221" s="594"/>
      <c r="EZZ221" s="594"/>
      <c r="FAA221" s="594"/>
      <c r="FAB221" s="594"/>
      <c r="FAC221" s="594"/>
      <c r="FAD221" s="594"/>
      <c r="FAE221" s="594"/>
      <c r="FAF221" s="594"/>
      <c r="FAG221" s="594"/>
      <c r="FAH221" s="594"/>
      <c r="FAI221" s="594"/>
      <c r="FAJ221" s="594"/>
      <c r="FAK221" s="594"/>
      <c r="FAL221" s="594"/>
      <c r="FAM221" s="594"/>
      <c r="FAN221" s="594"/>
      <c r="FAO221" s="594"/>
      <c r="FAP221" s="594"/>
      <c r="FAQ221" s="594"/>
      <c r="FAR221" s="594"/>
      <c r="FAS221" s="594"/>
      <c r="FAT221" s="594"/>
      <c r="FAU221" s="594"/>
      <c r="FAV221" s="594"/>
      <c r="FAW221" s="594"/>
      <c r="FAX221" s="594"/>
      <c r="FAY221" s="594"/>
      <c r="FAZ221" s="594"/>
      <c r="FBA221" s="594"/>
      <c r="FBB221" s="594"/>
      <c r="FBC221" s="594"/>
      <c r="FBD221" s="594"/>
      <c r="FBE221" s="594"/>
      <c r="FBF221" s="594"/>
      <c r="FBG221" s="594"/>
      <c r="FBH221" s="594"/>
      <c r="FBI221" s="594"/>
      <c r="FBJ221" s="594"/>
      <c r="FBK221" s="594"/>
      <c r="FBL221" s="594"/>
      <c r="FBM221" s="594"/>
      <c r="FBN221" s="594"/>
      <c r="FBO221" s="594"/>
      <c r="FBP221" s="594"/>
      <c r="FBQ221" s="594"/>
      <c r="FBR221" s="594"/>
      <c r="FBS221" s="594"/>
      <c r="FBT221" s="594"/>
      <c r="FBU221" s="594"/>
      <c r="FBV221" s="594"/>
      <c r="FBW221" s="594"/>
      <c r="FBX221" s="594"/>
      <c r="FBY221" s="594"/>
      <c r="FBZ221" s="594"/>
      <c r="FCA221" s="594"/>
      <c r="FCB221" s="594"/>
      <c r="FCC221" s="594"/>
      <c r="FCD221" s="594"/>
      <c r="FCE221" s="594"/>
      <c r="FCF221" s="594"/>
      <c r="FCG221" s="594"/>
      <c r="FCH221" s="594"/>
      <c r="FCI221" s="594"/>
      <c r="FCJ221" s="594"/>
      <c r="FCK221" s="594"/>
      <c r="FCL221" s="594"/>
      <c r="FCM221" s="594"/>
      <c r="FCN221" s="594"/>
      <c r="FCO221" s="594"/>
      <c r="FCP221" s="594"/>
      <c r="FCQ221" s="594"/>
      <c r="FCR221" s="594"/>
      <c r="FCS221" s="594"/>
      <c r="FCT221" s="594"/>
      <c r="FCU221" s="594"/>
      <c r="FCV221" s="594"/>
      <c r="FCW221" s="594"/>
      <c r="FCX221" s="594"/>
      <c r="FCY221" s="594"/>
      <c r="FCZ221" s="594"/>
      <c r="FDA221" s="594"/>
      <c r="FDB221" s="594"/>
      <c r="FDC221" s="594"/>
      <c r="FDD221" s="594"/>
      <c r="FDE221" s="594"/>
      <c r="FDF221" s="594"/>
      <c r="FDG221" s="594"/>
      <c r="FDH221" s="594"/>
      <c r="FDI221" s="594"/>
      <c r="FDJ221" s="594"/>
      <c r="FDK221" s="594"/>
      <c r="FDL221" s="594"/>
      <c r="FDM221" s="594"/>
      <c r="FDN221" s="594"/>
      <c r="FDO221" s="594"/>
      <c r="FDP221" s="594"/>
      <c r="FDQ221" s="594"/>
      <c r="FDR221" s="594"/>
      <c r="FDS221" s="594"/>
      <c r="FDT221" s="594"/>
      <c r="FDU221" s="594"/>
      <c r="FDV221" s="594"/>
      <c r="FDW221" s="594"/>
      <c r="FDX221" s="594"/>
      <c r="FDY221" s="594"/>
      <c r="FDZ221" s="594"/>
      <c r="FEA221" s="594"/>
      <c r="FEB221" s="594"/>
      <c r="FEC221" s="594"/>
      <c r="FED221" s="594"/>
      <c r="FEE221" s="594"/>
      <c r="FEF221" s="594"/>
      <c r="FEG221" s="594"/>
      <c r="FEH221" s="594"/>
      <c r="FEI221" s="594"/>
      <c r="FEJ221" s="594"/>
      <c r="FEK221" s="594"/>
      <c r="FEL221" s="594"/>
      <c r="FEM221" s="594"/>
      <c r="FEN221" s="594"/>
      <c r="FEO221" s="594"/>
      <c r="FEP221" s="594"/>
      <c r="FEQ221" s="594"/>
      <c r="FER221" s="594"/>
      <c r="FES221" s="594"/>
      <c r="FET221" s="594"/>
      <c r="FEU221" s="594"/>
      <c r="FEV221" s="594"/>
      <c r="FEW221" s="594"/>
      <c r="FEX221" s="594"/>
      <c r="FEY221" s="594"/>
      <c r="FEZ221" s="594"/>
      <c r="FFA221" s="594"/>
      <c r="FFB221" s="594"/>
      <c r="FFC221" s="594"/>
      <c r="FFD221" s="594"/>
      <c r="FFE221" s="594"/>
      <c r="FFF221" s="594"/>
      <c r="FFG221" s="594"/>
      <c r="FFH221" s="594"/>
      <c r="FFI221" s="594"/>
      <c r="FFJ221" s="594"/>
      <c r="FFK221" s="594"/>
      <c r="FFL221" s="594"/>
      <c r="FFM221" s="594"/>
      <c r="FFN221" s="594"/>
      <c r="FFO221" s="594"/>
      <c r="FFP221" s="594"/>
      <c r="FFQ221" s="594"/>
      <c r="FFR221" s="594"/>
      <c r="FFS221" s="594"/>
      <c r="FFT221" s="594"/>
      <c r="FFU221" s="594"/>
      <c r="FFV221" s="594"/>
      <c r="FFW221" s="594"/>
      <c r="FFX221" s="594"/>
      <c r="FFY221" s="594"/>
      <c r="FFZ221" s="594"/>
      <c r="FGA221" s="594"/>
      <c r="FGB221" s="594"/>
      <c r="FGC221" s="594"/>
      <c r="FGD221" s="594"/>
      <c r="FGE221" s="594"/>
      <c r="FGF221" s="594"/>
      <c r="FGG221" s="594"/>
      <c r="FGH221" s="594"/>
      <c r="FGI221" s="594"/>
      <c r="FGJ221" s="594"/>
      <c r="FGK221" s="594"/>
      <c r="FGL221" s="594"/>
      <c r="FGM221" s="594"/>
      <c r="FGN221" s="594"/>
      <c r="FGO221" s="594"/>
      <c r="FGP221" s="594"/>
      <c r="FGQ221" s="594"/>
      <c r="FGR221" s="594"/>
      <c r="FGS221" s="594"/>
      <c r="FGT221" s="594"/>
      <c r="FGU221" s="594"/>
      <c r="FGV221" s="594"/>
      <c r="FGW221" s="594"/>
      <c r="FGX221" s="594"/>
      <c r="FGY221" s="594"/>
      <c r="FGZ221" s="594"/>
      <c r="FHA221" s="594"/>
      <c r="FHB221" s="594"/>
      <c r="FHC221" s="594"/>
      <c r="FHD221" s="594"/>
      <c r="FHE221" s="594"/>
      <c r="FHF221" s="594"/>
      <c r="FHG221" s="594"/>
      <c r="FHH221" s="594"/>
      <c r="FHI221" s="594"/>
      <c r="FHJ221" s="594"/>
      <c r="FHK221" s="594"/>
      <c r="FHL221" s="594"/>
      <c r="FHM221" s="594"/>
      <c r="FHN221" s="594"/>
      <c r="FHO221" s="594"/>
      <c r="FHP221" s="594"/>
      <c r="FHQ221" s="594"/>
      <c r="FHR221" s="594"/>
      <c r="FHS221" s="594"/>
      <c r="FHT221" s="594"/>
      <c r="FHU221" s="594"/>
      <c r="FHV221" s="594"/>
      <c r="FHW221" s="594"/>
      <c r="FHX221" s="594"/>
      <c r="FHY221" s="594"/>
      <c r="FHZ221" s="594"/>
      <c r="FIA221" s="594"/>
      <c r="FIB221" s="594"/>
      <c r="FIC221" s="594"/>
      <c r="FID221" s="594"/>
      <c r="FIE221" s="594"/>
      <c r="FIF221" s="594"/>
      <c r="FIG221" s="594"/>
      <c r="FIH221" s="594"/>
      <c r="FII221" s="594"/>
      <c r="FIJ221" s="594"/>
      <c r="FIK221" s="594"/>
      <c r="FIL221" s="594"/>
      <c r="FIM221" s="594"/>
      <c r="FIN221" s="594"/>
      <c r="FIO221" s="594"/>
      <c r="FIP221" s="594"/>
      <c r="FIQ221" s="594"/>
      <c r="FIR221" s="594"/>
      <c r="FIS221" s="594"/>
      <c r="FIT221" s="594"/>
      <c r="FIU221" s="594"/>
      <c r="FIV221" s="594"/>
      <c r="FIW221" s="594"/>
      <c r="FIX221" s="594"/>
      <c r="FIY221" s="594"/>
      <c r="FIZ221" s="594"/>
      <c r="FJA221" s="594"/>
      <c r="FJB221" s="594"/>
      <c r="FJC221" s="594"/>
      <c r="FJD221" s="594"/>
      <c r="FJE221" s="594"/>
      <c r="FJF221" s="594"/>
      <c r="FJG221" s="594"/>
      <c r="FJH221" s="594"/>
      <c r="FJI221" s="594"/>
      <c r="FJJ221" s="594"/>
      <c r="FJK221" s="594"/>
      <c r="FJL221" s="594"/>
      <c r="FJM221" s="594"/>
      <c r="FJN221" s="594"/>
      <c r="FJO221" s="594"/>
      <c r="FJP221" s="594"/>
      <c r="FJQ221" s="594"/>
      <c r="FJR221" s="594"/>
      <c r="FJS221" s="594"/>
      <c r="FJT221" s="594"/>
      <c r="FJU221" s="594"/>
      <c r="FJV221" s="594"/>
      <c r="FJW221" s="594"/>
      <c r="FJX221" s="594"/>
      <c r="FJY221" s="594"/>
      <c r="FJZ221" s="594"/>
      <c r="FKA221" s="594"/>
      <c r="FKB221" s="594"/>
      <c r="FKC221" s="594"/>
      <c r="FKD221" s="594"/>
      <c r="FKE221" s="594"/>
      <c r="FKF221" s="594"/>
      <c r="FKG221" s="594"/>
      <c r="FKH221" s="594"/>
      <c r="FKI221" s="594"/>
      <c r="FKJ221" s="594"/>
      <c r="FKK221" s="594"/>
      <c r="FKL221" s="594"/>
      <c r="FKM221" s="594"/>
      <c r="FKN221" s="594"/>
      <c r="FKO221" s="594"/>
      <c r="FKP221" s="594"/>
      <c r="FKQ221" s="594"/>
      <c r="FKR221" s="594"/>
      <c r="FKS221" s="594"/>
      <c r="FKT221" s="594"/>
      <c r="FKU221" s="594"/>
      <c r="FKV221" s="594"/>
      <c r="FKW221" s="594"/>
      <c r="FKX221" s="594"/>
      <c r="FKY221" s="594"/>
      <c r="FKZ221" s="594"/>
      <c r="FLA221" s="594"/>
      <c r="FLB221" s="594"/>
      <c r="FLC221" s="594"/>
      <c r="FLD221" s="594"/>
      <c r="FLE221" s="594"/>
      <c r="FLF221" s="594"/>
      <c r="FLG221" s="594"/>
      <c r="FLH221" s="594"/>
      <c r="FLI221" s="594"/>
      <c r="FLJ221" s="594"/>
      <c r="FLK221" s="594"/>
      <c r="FLL221" s="594"/>
      <c r="FLM221" s="594"/>
      <c r="FLN221" s="594"/>
      <c r="FLO221" s="594"/>
      <c r="FLP221" s="594"/>
      <c r="FLQ221" s="594"/>
      <c r="FLR221" s="594"/>
      <c r="FLS221" s="594"/>
      <c r="FLT221" s="594"/>
      <c r="FLU221" s="594"/>
      <c r="FLV221" s="594"/>
      <c r="FLW221" s="594"/>
      <c r="FLX221" s="594"/>
      <c r="FLY221" s="594"/>
      <c r="FLZ221" s="594"/>
      <c r="FMA221" s="594"/>
      <c r="FMB221" s="594"/>
      <c r="FMC221" s="594"/>
      <c r="FMD221" s="594"/>
      <c r="FME221" s="594"/>
      <c r="FMF221" s="594"/>
      <c r="FMG221" s="594"/>
      <c r="FMH221" s="594"/>
      <c r="FMI221" s="594"/>
      <c r="FMJ221" s="594"/>
      <c r="FMK221" s="594"/>
      <c r="FML221" s="594"/>
      <c r="FMM221" s="594"/>
      <c r="FMN221" s="594"/>
      <c r="FMO221" s="594"/>
      <c r="FMP221" s="594"/>
      <c r="FMQ221" s="594"/>
      <c r="FMR221" s="594"/>
      <c r="FMS221" s="594"/>
      <c r="FMT221" s="594"/>
      <c r="FMU221" s="594"/>
      <c r="FMV221" s="594"/>
      <c r="FMW221" s="594"/>
      <c r="FMX221" s="594"/>
      <c r="FMY221" s="594"/>
      <c r="FMZ221" s="594"/>
      <c r="FNA221" s="594"/>
      <c r="FNB221" s="594"/>
      <c r="FNC221" s="594"/>
      <c r="FND221" s="594"/>
      <c r="FNE221" s="594"/>
      <c r="FNF221" s="594"/>
      <c r="FNG221" s="594"/>
      <c r="FNH221" s="594"/>
      <c r="FNI221" s="594"/>
      <c r="FNJ221" s="594"/>
      <c r="FNK221" s="594"/>
      <c r="FNL221" s="594"/>
      <c r="FNM221" s="594"/>
      <c r="FNN221" s="594"/>
      <c r="FNO221" s="594"/>
      <c r="FNP221" s="594"/>
      <c r="FNQ221" s="594"/>
      <c r="FNR221" s="594"/>
      <c r="FNS221" s="594"/>
      <c r="FNT221" s="594"/>
      <c r="FNU221" s="594"/>
      <c r="FNV221" s="594"/>
      <c r="FNW221" s="594"/>
      <c r="FNX221" s="594"/>
      <c r="FNY221" s="594"/>
      <c r="FNZ221" s="594"/>
      <c r="FOA221" s="594"/>
      <c r="FOB221" s="594"/>
      <c r="FOC221" s="594"/>
      <c r="FOD221" s="594"/>
      <c r="FOE221" s="594"/>
      <c r="FOF221" s="594"/>
      <c r="FOG221" s="594"/>
      <c r="FOH221" s="594"/>
      <c r="FOI221" s="594"/>
      <c r="FOJ221" s="594"/>
      <c r="FOK221" s="594"/>
      <c r="FOL221" s="594"/>
      <c r="FOM221" s="594"/>
      <c r="FON221" s="594"/>
      <c r="FOO221" s="594"/>
      <c r="FOP221" s="594"/>
      <c r="FOQ221" s="594"/>
      <c r="FOR221" s="594"/>
      <c r="FOS221" s="594"/>
      <c r="FOT221" s="594"/>
      <c r="FOU221" s="594"/>
      <c r="FOV221" s="594"/>
      <c r="FOW221" s="594"/>
      <c r="FOX221" s="594"/>
      <c r="FOY221" s="594"/>
      <c r="FOZ221" s="594"/>
      <c r="FPA221" s="594"/>
      <c r="FPB221" s="594"/>
      <c r="FPC221" s="594"/>
      <c r="FPD221" s="594"/>
      <c r="FPE221" s="594"/>
      <c r="FPF221" s="594"/>
      <c r="FPG221" s="594"/>
      <c r="FPH221" s="594"/>
      <c r="FPI221" s="594"/>
      <c r="FPJ221" s="594"/>
      <c r="FPK221" s="594"/>
      <c r="FPL221" s="594"/>
      <c r="FPM221" s="594"/>
      <c r="FPN221" s="594"/>
      <c r="FPO221" s="594"/>
      <c r="FPP221" s="594"/>
      <c r="FPQ221" s="594"/>
      <c r="FPR221" s="594"/>
      <c r="FPS221" s="594"/>
      <c r="FPT221" s="594"/>
      <c r="FPU221" s="594"/>
      <c r="FPV221" s="594"/>
      <c r="FPW221" s="594"/>
      <c r="FPX221" s="594"/>
      <c r="FPY221" s="594"/>
      <c r="FPZ221" s="594"/>
      <c r="FQA221" s="594"/>
      <c r="FQB221" s="594"/>
      <c r="FQC221" s="594"/>
      <c r="FQD221" s="594"/>
      <c r="FQE221" s="594"/>
      <c r="FQF221" s="594"/>
      <c r="FQG221" s="594"/>
      <c r="FQH221" s="594"/>
      <c r="FQI221" s="594"/>
      <c r="FQJ221" s="594"/>
      <c r="FQK221" s="594"/>
      <c r="FQL221" s="594"/>
      <c r="FQM221" s="594"/>
      <c r="FQN221" s="594"/>
      <c r="FQO221" s="594"/>
      <c r="FQP221" s="594"/>
      <c r="FQQ221" s="594"/>
      <c r="FQR221" s="594"/>
      <c r="FQS221" s="594"/>
      <c r="FQT221" s="594"/>
      <c r="FQU221" s="594"/>
      <c r="FQV221" s="594"/>
      <c r="FQW221" s="594"/>
      <c r="FQX221" s="594"/>
      <c r="FQY221" s="594"/>
      <c r="FQZ221" s="594"/>
      <c r="FRA221" s="594"/>
      <c r="FRB221" s="594"/>
      <c r="FRC221" s="594"/>
      <c r="FRD221" s="594"/>
      <c r="FRE221" s="594"/>
      <c r="FRF221" s="594"/>
      <c r="FRG221" s="594"/>
      <c r="FRH221" s="594"/>
      <c r="FRI221" s="594"/>
      <c r="FRJ221" s="594"/>
      <c r="FRK221" s="594"/>
      <c r="FRL221" s="594"/>
      <c r="FRM221" s="594"/>
      <c r="FRN221" s="594"/>
      <c r="FRO221" s="594"/>
      <c r="FRP221" s="594"/>
      <c r="FRQ221" s="594"/>
      <c r="FRR221" s="594"/>
      <c r="FRS221" s="594"/>
      <c r="FRT221" s="594"/>
      <c r="FRU221" s="594"/>
      <c r="FRV221" s="594"/>
      <c r="FRW221" s="594"/>
      <c r="FRX221" s="594"/>
      <c r="FRY221" s="594"/>
      <c r="FRZ221" s="594"/>
      <c r="FSA221" s="594"/>
      <c r="FSB221" s="594"/>
      <c r="FSC221" s="594"/>
      <c r="FSD221" s="594"/>
      <c r="FSE221" s="594"/>
      <c r="FSF221" s="594"/>
      <c r="FSG221" s="594"/>
      <c r="FSH221" s="594"/>
      <c r="FSI221" s="594"/>
      <c r="FSJ221" s="594"/>
      <c r="FSK221" s="594"/>
      <c r="FSL221" s="594"/>
      <c r="FSM221" s="594"/>
      <c r="FSN221" s="594"/>
      <c r="FSO221" s="594"/>
      <c r="FSP221" s="594"/>
      <c r="FSQ221" s="594"/>
      <c r="FSR221" s="594"/>
      <c r="FSS221" s="594"/>
      <c r="FST221" s="594"/>
      <c r="FSU221" s="594"/>
      <c r="FSV221" s="594"/>
      <c r="FSW221" s="594"/>
      <c r="FSX221" s="594"/>
      <c r="FSY221" s="594"/>
      <c r="FSZ221" s="594"/>
      <c r="FTA221" s="594"/>
      <c r="FTB221" s="594"/>
      <c r="FTC221" s="594"/>
      <c r="FTD221" s="594"/>
      <c r="FTE221" s="594"/>
      <c r="FTF221" s="594"/>
      <c r="FTG221" s="594"/>
      <c r="FTH221" s="594"/>
      <c r="FTI221" s="594"/>
      <c r="FTJ221" s="594"/>
      <c r="FTK221" s="594"/>
      <c r="FTL221" s="594"/>
      <c r="FTM221" s="594"/>
      <c r="FTN221" s="594"/>
      <c r="FTO221" s="594"/>
      <c r="FTP221" s="594"/>
      <c r="FTQ221" s="594"/>
      <c r="FTR221" s="594"/>
      <c r="FTS221" s="594"/>
      <c r="FTT221" s="594"/>
      <c r="FTU221" s="594"/>
      <c r="FTV221" s="594"/>
      <c r="FTW221" s="594"/>
      <c r="FTX221" s="594"/>
      <c r="FTY221" s="594"/>
      <c r="FTZ221" s="594"/>
      <c r="FUA221" s="594"/>
      <c r="FUB221" s="594"/>
      <c r="FUC221" s="594"/>
      <c r="FUD221" s="594"/>
      <c r="FUE221" s="594"/>
      <c r="FUF221" s="594"/>
      <c r="FUG221" s="594"/>
      <c r="FUH221" s="594"/>
      <c r="FUI221" s="594"/>
      <c r="FUJ221" s="594"/>
      <c r="FUK221" s="594"/>
      <c r="FUL221" s="594"/>
      <c r="FUM221" s="594"/>
      <c r="FUN221" s="594"/>
      <c r="FUO221" s="594"/>
      <c r="FUP221" s="594"/>
      <c r="FUQ221" s="594"/>
      <c r="FUR221" s="594"/>
      <c r="FUS221" s="594"/>
      <c r="FUT221" s="594"/>
      <c r="FUU221" s="594"/>
      <c r="FUV221" s="594"/>
      <c r="FUW221" s="594"/>
      <c r="FUX221" s="594"/>
      <c r="FUY221" s="594"/>
      <c r="FUZ221" s="594"/>
      <c r="FVA221" s="594"/>
      <c r="FVB221" s="594"/>
      <c r="FVC221" s="594"/>
      <c r="FVD221" s="594"/>
      <c r="FVE221" s="594"/>
      <c r="FVF221" s="594"/>
      <c r="FVG221" s="594"/>
      <c r="FVH221" s="594"/>
      <c r="FVI221" s="594"/>
      <c r="FVJ221" s="594"/>
      <c r="FVK221" s="594"/>
      <c r="FVL221" s="594"/>
      <c r="FVM221" s="594"/>
      <c r="FVN221" s="594"/>
      <c r="FVO221" s="594"/>
      <c r="FVP221" s="594"/>
      <c r="FVQ221" s="594"/>
      <c r="FVR221" s="594"/>
      <c r="FVS221" s="594"/>
      <c r="FVT221" s="594"/>
      <c r="FVU221" s="594"/>
      <c r="FVV221" s="594"/>
      <c r="FVW221" s="594"/>
      <c r="FVX221" s="594"/>
      <c r="FVY221" s="594"/>
      <c r="FVZ221" s="594"/>
      <c r="FWA221" s="594"/>
      <c r="FWB221" s="594"/>
      <c r="FWC221" s="594"/>
      <c r="FWD221" s="594"/>
      <c r="FWE221" s="594"/>
      <c r="FWF221" s="594"/>
      <c r="FWG221" s="594"/>
      <c r="FWH221" s="594"/>
      <c r="FWI221" s="594"/>
      <c r="FWJ221" s="594"/>
      <c r="FWK221" s="594"/>
      <c r="FWL221" s="594"/>
      <c r="FWM221" s="594"/>
      <c r="FWN221" s="594"/>
      <c r="FWO221" s="594"/>
      <c r="FWP221" s="594"/>
      <c r="FWQ221" s="594"/>
      <c r="FWR221" s="594"/>
      <c r="FWS221" s="594"/>
      <c r="FWT221" s="594"/>
      <c r="FWU221" s="594"/>
      <c r="FWV221" s="594"/>
      <c r="FWW221" s="594"/>
      <c r="FWX221" s="594"/>
      <c r="FWY221" s="594"/>
      <c r="FWZ221" s="594"/>
      <c r="FXA221" s="594"/>
      <c r="FXB221" s="594"/>
      <c r="FXC221" s="594"/>
      <c r="FXD221" s="594"/>
      <c r="FXE221" s="594"/>
      <c r="FXF221" s="594"/>
      <c r="FXG221" s="594"/>
      <c r="FXH221" s="594"/>
      <c r="FXI221" s="594"/>
      <c r="FXJ221" s="594"/>
      <c r="FXK221" s="594"/>
      <c r="FXL221" s="594"/>
      <c r="FXM221" s="594"/>
      <c r="FXN221" s="594"/>
      <c r="FXO221" s="594"/>
      <c r="FXP221" s="594"/>
      <c r="FXQ221" s="594"/>
      <c r="FXR221" s="594"/>
      <c r="FXS221" s="594"/>
      <c r="FXT221" s="594"/>
      <c r="FXU221" s="594"/>
      <c r="FXV221" s="594"/>
      <c r="FXW221" s="594"/>
      <c r="FXX221" s="594"/>
      <c r="FXY221" s="594"/>
      <c r="FXZ221" s="594"/>
      <c r="FYA221" s="594"/>
      <c r="FYB221" s="594"/>
      <c r="FYC221" s="594"/>
      <c r="FYD221" s="594"/>
      <c r="FYE221" s="594"/>
      <c r="FYF221" s="594"/>
      <c r="FYG221" s="594"/>
      <c r="FYH221" s="594"/>
      <c r="FYI221" s="594"/>
      <c r="FYJ221" s="594"/>
      <c r="FYK221" s="594"/>
      <c r="FYL221" s="594"/>
      <c r="FYM221" s="594"/>
      <c r="FYN221" s="594"/>
      <c r="FYO221" s="594"/>
      <c r="FYP221" s="594"/>
      <c r="FYQ221" s="594"/>
      <c r="FYR221" s="594"/>
      <c r="FYS221" s="594"/>
      <c r="FYT221" s="594"/>
      <c r="FYU221" s="594"/>
      <c r="FYV221" s="594"/>
      <c r="FYW221" s="594"/>
      <c r="FYX221" s="594"/>
      <c r="FYY221" s="594"/>
      <c r="FYZ221" s="594"/>
      <c r="FZA221" s="594"/>
      <c r="FZB221" s="594"/>
      <c r="FZC221" s="594"/>
      <c r="FZD221" s="594"/>
      <c r="FZE221" s="594"/>
      <c r="FZF221" s="594"/>
      <c r="FZG221" s="594"/>
      <c r="FZH221" s="594"/>
      <c r="FZI221" s="594"/>
      <c r="FZJ221" s="594"/>
      <c r="FZK221" s="594"/>
      <c r="FZL221" s="594"/>
      <c r="FZM221" s="594"/>
      <c r="FZN221" s="594"/>
      <c r="FZO221" s="594"/>
      <c r="FZP221" s="594"/>
      <c r="FZQ221" s="594"/>
      <c r="FZR221" s="594"/>
      <c r="FZS221" s="594"/>
      <c r="FZT221" s="594"/>
      <c r="FZU221" s="594"/>
      <c r="FZV221" s="594"/>
      <c r="FZW221" s="594"/>
      <c r="FZX221" s="594"/>
      <c r="FZY221" s="594"/>
      <c r="FZZ221" s="594"/>
      <c r="GAA221" s="594"/>
      <c r="GAB221" s="594"/>
      <c r="GAC221" s="594"/>
      <c r="GAD221" s="594"/>
      <c r="GAE221" s="594"/>
      <c r="GAF221" s="594"/>
      <c r="GAG221" s="594"/>
      <c r="GAH221" s="594"/>
      <c r="GAI221" s="594"/>
      <c r="GAJ221" s="594"/>
      <c r="GAK221" s="594"/>
      <c r="GAL221" s="594"/>
      <c r="GAM221" s="594"/>
      <c r="GAN221" s="594"/>
      <c r="GAO221" s="594"/>
      <c r="GAP221" s="594"/>
      <c r="GAQ221" s="594"/>
      <c r="GAR221" s="594"/>
      <c r="GAS221" s="594"/>
      <c r="GAT221" s="594"/>
      <c r="GAU221" s="594"/>
      <c r="GAV221" s="594"/>
      <c r="GAW221" s="594"/>
      <c r="GAX221" s="594"/>
      <c r="GAY221" s="594"/>
      <c r="GAZ221" s="594"/>
      <c r="GBA221" s="594"/>
      <c r="GBB221" s="594"/>
      <c r="GBC221" s="594"/>
      <c r="GBD221" s="594"/>
      <c r="GBE221" s="594"/>
      <c r="GBF221" s="594"/>
      <c r="GBG221" s="594"/>
      <c r="GBH221" s="594"/>
      <c r="GBI221" s="594"/>
      <c r="GBJ221" s="594"/>
      <c r="GBK221" s="594"/>
      <c r="GBL221" s="594"/>
      <c r="GBM221" s="594"/>
      <c r="GBN221" s="594"/>
      <c r="GBO221" s="594"/>
      <c r="GBP221" s="594"/>
      <c r="GBQ221" s="594"/>
      <c r="GBR221" s="594"/>
      <c r="GBS221" s="594"/>
      <c r="GBT221" s="594"/>
      <c r="GBU221" s="594"/>
      <c r="GBV221" s="594"/>
      <c r="GBW221" s="594"/>
      <c r="GBX221" s="594"/>
      <c r="GBY221" s="594"/>
      <c r="GBZ221" s="594"/>
      <c r="GCA221" s="594"/>
      <c r="GCB221" s="594"/>
      <c r="GCC221" s="594"/>
      <c r="GCD221" s="594"/>
      <c r="GCE221" s="594"/>
      <c r="GCF221" s="594"/>
      <c r="GCG221" s="594"/>
      <c r="GCH221" s="594"/>
      <c r="GCI221" s="594"/>
      <c r="GCJ221" s="594"/>
      <c r="GCK221" s="594"/>
      <c r="GCL221" s="594"/>
      <c r="GCM221" s="594"/>
      <c r="GCN221" s="594"/>
      <c r="GCO221" s="594"/>
      <c r="GCP221" s="594"/>
      <c r="GCQ221" s="594"/>
      <c r="GCR221" s="594"/>
      <c r="GCS221" s="594"/>
      <c r="GCT221" s="594"/>
      <c r="GCU221" s="594"/>
      <c r="GCV221" s="594"/>
      <c r="GCW221" s="594"/>
      <c r="GCX221" s="594"/>
      <c r="GCY221" s="594"/>
      <c r="GCZ221" s="594"/>
      <c r="GDA221" s="594"/>
      <c r="GDB221" s="594"/>
      <c r="GDC221" s="594"/>
      <c r="GDD221" s="594"/>
      <c r="GDE221" s="594"/>
      <c r="GDF221" s="594"/>
      <c r="GDG221" s="594"/>
      <c r="GDH221" s="594"/>
      <c r="GDI221" s="594"/>
      <c r="GDJ221" s="594"/>
      <c r="GDK221" s="594"/>
      <c r="GDL221" s="594"/>
      <c r="GDM221" s="594"/>
      <c r="GDN221" s="594"/>
      <c r="GDO221" s="594"/>
      <c r="GDP221" s="594"/>
      <c r="GDQ221" s="594"/>
      <c r="GDR221" s="594"/>
      <c r="GDS221" s="594"/>
      <c r="GDT221" s="594"/>
      <c r="GDU221" s="594"/>
      <c r="GDV221" s="594"/>
      <c r="GDW221" s="594"/>
      <c r="GDX221" s="594"/>
      <c r="GDY221" s="594"/>
      <c r="GDZ221" s="594"/>
      <c r="GEA221" s="594"/>
      <c r="GEB221" s="594"/>
      <c r="GEC221" s="594"/>
      <c r="GED221" s="594"/>
      <c r="GEE221" s="594"/>
      <c r="GEF221" s="594"/>
      <c r="GEG221" s="594"/>
      <c r="GEH221" s="594"/>
      <c r="GEI221" s="594"/>
      <c r="GEJ221" s="594"/>
      <c r="GEK221" s="594"/>
      <c r="GEL221" s="594"/>
      <c r="GEM221" s="594"/>
      <c r="GEN221" s="594"/>
      <c r="GEO221" s="594"/>
      <c r="GEP221" s="594"/>
      <c r="GEQ221" s="594"/>
      <c r="GER221" s="594"/>
      <c r="GES221" s="594"/>
      <c r="GET221" s="594"/>
      <c r="GEU221" s="594"/>
      <c r="GEV221" s="594"/>
      <c r="GEW221" s="594"/>
      <c r="GEX221" s="594"/>
      <c r="GEY221" s="594"/>
      <c r="GEZ221" s="594"/>
      <c r="GFA221" s="594"/>
      <c r="GFB221" s="594"/>
      <c r="GFC221" s="594"/>
      <c r="GFD221" s="594"/>
      <c r="GFE221" s="594"/>
      <c r="GFF221" s="594"/>
      <c r="GFG221" s="594"/>
      <c r="GFH221" s="594"/>
      <c r="GFI221" s="594"/>
      <c r="GFJ221" s="594"/>
      <c r="GFK221" s="594"/>
      <c r="GFL221" s="594"/>
      <c r="GFM221" s="594"/>
      <c r="GFN221" s="594"/>
      <c r="GFO221" s="594"/>
      <c r="GFP221" s="594"/>
      <c r="GFQ221" s="594"/>
      <c r="GFR221" s="594"/>
      <c r="GFS221" s="594"/>
      <c r="GFT221" s="594"/>
      <c r="GFU221" s="594"/>
      <c r="GFV221" s="594"/>
      <c r="GFW221" s="594"/>
      <c r="GFX221" s="594"/>
      <c r="GFY221" s="594"/>
      <c r="GFZ221" s="594"/>
      <c r="GGA221" s="594"/>
      <c r="GGB221" s="594"/>
      <c r="GGC221" s="594"/>
      <c r="GGD221" s="594"/>
      <c r="GGE221" s="594"/>
      <c r="GGF221" s="594"/>
      <c r="GGG221" s="594"/>
      <c r="GGH221" s="594"/>
      <c r="GGI221" s="594"/>
      <c r="GGJ221" s="594"/>
      <c r="GGK221" s="594"/>
      <c r="GGL221" s="594"/>
      <c r="GGM221" s="594"/>
      <c r="GGN221" s="594"/>
      <c r="GGO221" s="594"/>
      <c r="GGP221" s="594"/>
      <c r="GGQ221" s="594"/>
      <c r="GGR221" s="594"/>
      <c r="GGS221" s="594"/>
      <c r="GGT221" s="594"/>
      <c r="GGU221" s="594"/>
      <c r="GGV221" s="594"/>
      <c r="GGW221" s="594"/>
      <c r="GGX221" s="594"/>
      <c r="GGY221" s="594"/>
      <c r="GGZ221" s="594"/>
      <c r="GHA221" s="594"/>
      <c r="GHB221" s="594"/>
      <c r="GHC221" s="594"/>
      <c r="GHD221" s="594"/>
      <c r="GHE221" s="594"/>
      <c r="GHF221" s="594"/>
      <c r="GHG221" s="594"/>
      <c r="GHH221" s="594"/>
      <c r="GHI221" s="594"/>
      <c r="GHJ221" s="594"/>
      <c r="GHK221" s="594"/>
      <c r="GHL221" s="594"/>
      <c r="GHM221" s="594"/>
      <c r="GHN221" s="594"/>
      <c r="GHO221" s="594"/>
      <c r="GHP221" s="594"/>
      <c r="GHQ221" s="594"/>
      <c r="GHR221" s="594"/>
      <c r="GHS221" s="594"/>
      <c r="GHT221" s="594"/>
      <c r="GHU221" s="594"/>
      <c r="GHV221" s="594"/>
      <c r="GHW221" s="594"/>
      <c r="GHX221" s="594"/>
      <c r="GHY221" s="594"/>
      <c r="GHZ221" s="594"/>
      <c r="GIA221" s="594"/>
      <c r="GIB221" s="594"/>
      <c r="GIC221" s="594"/>
      <c r="GID221" s="594"/>
      <c r="GIE221" s="594"/>
      <c r="GIF221" s="594"/>
      <c r="GIG221" s="594"/>
      <c r="GIH221" s="594"/>
      <c r="GII221" s="594"/>
      <c r="GIJ221" s="594"/>
      <c r="GIK221" s="594"/>
      <c r="GIL221" s="594"/>
      <c r="GIM221" s="594"/>
      <c r="GIN221" s="594"/>
      <c r="GIO221" s="594"/>
      <c r="GIP221" s="594"/>
      <c r="GIQ221" s="594"/>
      <c r="GIR221" s="594"/>
      <c r="GIS221" s="594"/>
      <c r="GIT221" s="594"/>
      <c r="GIU221" s="594"/>
      <c r="GIV221" s="594"/>
      <c r="GIW221" s="594"/>
      <c r="GIX221" s="594"/>
      <c r="GIY221" s="594"/>
      <c r="GIZ221" s="594"/>
      <c r="GJA221" s="594"/>
      <c r="GJB221" s="594"/>
      <c r="GJC221" s="594"/>
      <c r="GJD221" s="594"/>
      <c r="GJE221" s="594"/>
      <c r="GJF221" s="594"/>
      <c r="GJG221" s="594"/>
      <c r="GJH221" s="594"/>
      <c r="GJI221" s="594"/>
      <c r="GJJ221" s="594"/>
      <c r="GJK221" s="594"/>
      <c r="GJL221" s="594"/>
      <c r="GJM221" s="594"/>
      <c r="GJN221" s="594"/>
      <c r="GJO221" s="594"/>
      <c r="GJP221" s="594"/>
      <c r="GJQ221" s="594"/>
      <c r="GJR221" s="594"/>
      <c r="GJS221" s="594"/>
      <c r="GJT221" s="594"/>
      <c r="GJU221" s="594"/>
      <c r="GJV221" s="594"/>
      <c r="GJW221" s="594"/>
      <c r="GJX221" s="594"/>
      <c r="GJY221" s="594"/>
      <c r="GJZ221" s="594"/>
      <c r="GKA221" s="594"/>
      <c r="GKB221" s="594"/>
      <c r="GKC221" s="594"/>
      <c r="GKD221" s="594"/>
      <c r="GKE221" s="594"/>
      <c r="GKF221" s="594"/>
      <c r="GKG221" s="594"/>
      <c r="GKH221" s="594"/>
      <c r="GKI221" s="594"/>
      <c r="GKJ221" s="594"/>
      <c r="GKK221" s="594"/>
      <c r="GKL221" s="594"/>
      <c r="GKM221" s="594"/>
      <c r="GKN221" s="594"/>
      <c r="GKO221" s="594"/>
      <c r="GKP221" s="594"/>
      <c r="GKQ221" s="594"/>
      <c r="GKR221" s="594"/>
      <c r="GKS221" s="594"/>
      <c r="GKT221" s="594"/>
      <c r="GKU221" s="594"/>
      <c r="GKV221" s="594"/>
      <c r="GKW221" s="594"/>
      <c r="GKX221" s="594"/>
      <c r="GKY221" s="594"/>
      <c r="GKZ221" s="594"/>
      <c r="GLA221" s="594"/>
      <c r="GLB221" s="594"/>
      <c r="GLC221" s="594"/>
      <c r="GLD221" s="594"/>
      <c r="GLE221" s="594"/>
      <c r="GLF221" s="594"/>
      <c r="GLG221" s="594"/>
      <c r="GLH221" s="594"/>
      <c r="GLI221" s="594"/>
      <c r="GLJ221" s="594"/>
      <c r="GLK221" s="594"/>
      <c r="GLL221" s="594"/>
      <c r="GLM221" s="594"/>
      <c r="GLN221" s="594"/>
      <c r="GLO221" s="594"/>
      <c r="GLP221" s="594"/>
      <c r="GLQ221" s="594"/>
      <c r="GLR221" s="594"/>
      <c r="GLS221" s="594"/>
      <c r="GLT221" s="594"/>
      <c r="GLU221" s="594"/>
      <c r="GLV221" s="594"/>
      <c r="GLW221" s="594"/>
      <c r="GLX221" s="594"/>
      <c r="GLY221" s="594"/>
      <c r="GLZ221" s="594"/>
      <c r="GMA221" s="594"/>
      <c r="GMB221" s="594"/>
      <c r="GMC221" s="594"/>
      <c r="GMD221" s="594"/>
      <c r="GME221" s="594"/>
      <c r="GMF221" s="594"/>
      <c r="GMG221" s="594"/>
      <c r="GMH221" s="594"/>
      <c r="GMI221" s="594"/>
      <c r="GMJ221" s="594"/>
      <c r="GMK221" s="594"/>
      <c r="GML221" s="594"/>
      <c r="GMM221" s="594"/>
      <c r="GMN221" s="594"/>
      <c r="GMO221" s="594"/>
      <c r="GMP221" s="594"/>
      <c r="GMQ221" s="594"/>
      <c r="GMR221" s="594"/>
      <c r="GMS221" s="594"/>
      <c r="GMT221" s="594"/>
      <c r="GMU221" s="594"/>
      <c r="GMV221" s="594"/>
      <c r="GMW221" s="594"/>
      <c r="GMX221" s="594"/>
      <c r="GMY221" s="594"/>
      <c r="GMZ221" s="594"/>
      <c r="GNA221" s="594"/>
      <c r="GNB221" s="594"/>
      <c r="GNC221" s="594"/>
      <c r="GND221" s="594"/>
      <c r="GNE221" s="594"/>
      <c r="GNF221" s="594"/>
      <c r="GNG221" s="594"/>
      <c r="GNH221" s="594"/>
      <c r="GNI221" s="594"/>
      <c r="GNJ221" s="594"/>
      <c r="GNK221" s="594"/>
      <c r="GNL221" s="594"/>
      <c r="GNM221" s="594"/>
      <c r="GNN221" s="594"/>
      <c r="GNO221" s="594"/>
      <c r="GNP221" s="594"/>
      <c r="GNQ221" s="594"/>
      <c r="GNR221" s="594"/>
      <c r="GNS221" s="594"/>
      <c r="GNT221" s="594"/>
      <c r="GNU221" s="594"/>
      <c r="GNV221" s="594"/>
      <c r="GNW221" s="594"/>
      <c r="GNX221" s="594"/>
      <c r="GNY221" s="594"/>
      <c r="GNZ221" s="594"/>
      <c r="GOA221" s="594"/>
      <c r="GOB221" s="594"/>
      <c r="GOC221" s="594"/>
      <c r="GOD221" s="594"/>
      <c r="GOE221" s="594"/>
      <c r="GOF221" s="594"/>
      <c r="GOG221" s="594"/>
      <c r="GOH221" s="594"/>
      <c r="GOI221" s="594"/>
      <c r="GOJ221" s="594"/>
      <c r="GOK221" s="594"/>
      <c r="GOL221" s="594"/>
      <c r="GOM221" s="594"/>
      <c r="GON221" s="594"/>
      <c r="GOO221" s="594"/>
      <c r="GOP221" s="594"/>
      <c r="GOQ221" s="594"/>
      <c r="GOR221" s="594"/>
      <c r="GOS221" s="594"/>
      <c r="GOT221" s="594"/>
      <c r="GOU221" s="594"/>
      <c r="GOV221" s="594"/>
      <c r="GOW221" s="594"/>
      <c r="GOX221" s="594"/>
      <c r="GOY221" s="594"/>
      <c r="GOZ221" s="594"/>
      <c r="GPA221" s="594"/>
      <c r="GPB221" s="594"/>
      <c r="GPC221" s="594"/>
      <c r="GPD221" s="594"/>
      <c r="GPE221" s="594"/>
      <c r="GPF221" s="594"/>
      <c r="GPG221" s="594"/>
      <c r="GPH221" s="594"/>
      <c r="GPI221" s="594"/>
      <c r="GPJ221" s="594"/>
      <c r="GPK221" s="594"/>
      <c r="GPL221" s="594"/>
      <c r="GPM221" s="594"/>
      <c r="GPN221" s="594"/>
      <c r="GPO221" s="594"/>
      <c r="GPP221" s="594"/>
      <c r="GPQ221" s="594"/>
      <c r="GPR221" s="594"/>
      <c r="GPS221" s="594"/>
      <c r="GPT221" s="594"/>
      <c r="GPU221" s="594"/>
      <c r="GPV221" s="594"/>
      <c r="GPW221" s="594"/>
      <c r="GPX221" s="594"/>
      <c r="GPY221" s="594"/>
      <c r="GPZ221" s="594"/>
      <c r="GQA221" s="594"/>
      <c r="GQB221" s="594"/>
      <c r="GQC221" s="594"/>
      <c r="GQD221" s="594"/>
      <c r="GQE221" s="594"/>
      <c r="GQF221" s="594"/>
      <c r="GQG221" s="594"/>
      <c r="GQH221" s="594"/>
      <c r="GQI221" s="594"/>
      <c r="GQJ221" s="594"/>
      <c r="GQK221" s="594"/>
      <c r="GQL221" s="594"/>
      <c r="GQM221" s="594"/>
      <c r="GQN221" s="594"/>
      <c r="GQO221" s="594"/>
      <c r="GQP221" s="594"/>
      <c r="GQQ221" s="594"/>
      <c r="GQR221" s="594"/>
      <c r="GQS221" s="594"/>
      <c r="GQT221" s="594"/>
      <c r="GQU221" s="594"/>
      <c r="GQV221" s="594"/>
      <c r="GQW221" s="594"/>
      <c r="GQX221" s="594"/>
      <c r="GQY221" s="594"/>
      <c r="GQZ221" s="594"/>
      <c r="GRA221" s="594"/>
      <c r="GRB221" s="594"/>
      <c r="GRC221" s="594"/>
      <c r="GRD221" s="594"/>
      <c r="GRE221" s="594"/>
      <c r="GRF221" s="594"/>
      <c r="GRG221" s="594"/>
      <c r="GRH221" s="594"/>
      <c r="GRI221" s="594"/>
      <c r="GRJ221" s="594"/>
      <c r="GRK221" s="594"/>
      <c r="GRL221" s="594"/>
      <c r="GRM221" s="594"/>
      <c r="GRN221" s="594"/>
      <c r="GRO221" s="594"/>
      <c r="GRP221" s="594"/>
      <c r="GRQ221" s="594"/>
      <c r="GRR221" s="594"/>
      <c r="GRS221" s="594"/>
      <c r="GRT221" s="594"/>
      <c r="GRU221" s="594"/>
      <c r="GRV221" s="594"/>
      <c r="GRW221" s="594"/>
      <c r="GRX221" s="594"/>
      <c r="GRY221" s="594"/>
      <c r="GRZ221" s="594"/>
      <c r="GSA221" s="594"/>
      <c r="GSB221" s="594"/>
      <c r="GSC221" s="594"/>
      <c r="GSD221" s="594"/>
      <c r="GSE221" s="594"/>
      <c r="GSF221" s="594"/>
      <c r="GSG221" s="594"/>
      <c r="GSH221" s="594"/>
      <c r="GSI221" s="594"/>
      <c r="GSJ221" s="594"/>
      <c r="GSK221" s="594"/>
      <c r="GSL221" s="594"/>
      <c r="GSM221" s="594"/>
      <c r="GSN221" s="594"/>
      <c r="GSO221" s="594"/>
      <c r="GSP221" s="594"/>
      <c r="GSQ221" s="594"/>
      <c r="GSR221" s="594"/>
      <c r="GSS221" s="594"/>
      <c r="GST221" s="594"/>
      <c r="GSU221" s="594"/>
      <c r="GSV221" s="594"/>
      <c r="GSW221" s="594"/>
      <c r="GSX221" s="594"/>
      <c r="GSY221" s="594"/>
      <c r="GSZ221" s="594"/>
      <c r="GTA221" s="594"/>
      <c r="GTB221" s="594"/>
      <c r="GTC221" s="594"/>
      <c r="GTD221" s="594"/>
      <c r="GTE221" s="594"/>
      <c r="GTF221" s="594"/>
      <c r="GTG221" s="594"/>
      <c r="GTH221" s="594"/>
      <c r="GTI221" s="594"/>
      <c r="GTJ221" s="594"/>
      <c r="GTK221" s="594"/>
      <c r="GTL221" s="594"/>
      <c r="GTM221" s="594"/>
      <c r="GTN221" s="594"/>
      <c r="GTO221" s="594"/>
      <c r="GTP221" s="594"/>
      <c r="GTQ221" s="594"/>
      <c r="GTR221" s="594"/>
      <c r="GTS221" s="594"/>
      <c r="GTT221" s="594"/>
      <c r="GTU221" s="594"/>
      <c r="GTV221" s="594"/>
      <c r="GTW221" s="594"/>
      <c r="GTX221" s="594"/>
      <c r="GTY221" s="594"/>
      <c r="GTZ221" s="594"/>
      <c r="GUA221" s="594"/>
      <c r="GUB221" s="594"/>
      <c r="GUC221" s="594"/>
      <c r="GUD221" s="594"/>
      <c r="GUE221" s="594"/>
      <c r="GUF221" s="594"/>
      <c r="GUG221" s="594"/>
      <c r="GUH221" s="594"/>
      <c r="GUI221" s="594"/>
      <c r="GUJ221" s="594"/>
      <c r="GUK221" s="594"/>
      <c r="GUL221" s="594"/>
      <c r="GUM221" s="594"/>
      <c r="GUN221" s="594"/>
      <c r="GUO221" s="594"/>
      <c r="GUP221" s="594"/>
      <c r="GUQ221" s="594"/>
      <c r="GUR221" s="594"/>
      <c r="GUS221" s="594"/>
      <c r="GUT221" s="594"/>
      <c r="GUU221" s="594"/>
      <c r="GUV221" s="594"/>
      <c r="GUW221" s="594"/>
      <c r="GUX221" s="594"/>
      <c r="GUY221" s="594"/>
      <c r="GUZ221" s="594"/>
      <c r="GVA221" s="594"/>
      <c r="GVB221" s="594"/>
      <c r="GVC221" s="594"/>
      <c r="GVD221" s="594"/>
      <c r="GVE221" s="594"/>
      <c r="GVF221" s="594"/>
      <c r="GVG221" s="594"/>
      <c r="GVH221" s="594"/>
      <c r="GVI221" s="594"/>
      <c r="GVJ221" s="594"/>
      <c r="GVK221" s="594"/>
      <c r="GVL221" s="594"/>
      <c r="GVM221" s="594"/>
      <c r="GVN221" s="594"/>
      <c r="GVO221" s="594"/>
      <c r="GVP221" s="594"/>
      <c r="GVQ221" s="594"/>
      <c r="GVR221" s="594"/>
      <c r="GVS221" s="594"/>
      <c r="GVT221" s="594"/>
      <c r="GVU221" s="594"/>
      <c r="GVV221" s="594"/>
      <c r="GVW221" s="594"/>
      <c r="GVX221" s="594"/>
      <c r="GVY221" s="594"/>
      <c r="GVZ221" s="594"/>
      <c r="GWA221" s="594"/>
      <c r="GWB221" s="594"/>
      <c r="GWC221" s="594"/>
      <c r="GWD221" s="594"/>
      <c r="GWE221" s="594"/>
      <c r="GWF221" s="594"/>
      <c r="GWG221" s="594"/>
      <c r="GWH221" s="594"/>
      <c r="GWI221" s="594"/>
      <c r="GWJ221" s="594"/>
      <c r="GWK221" s="594"/>
      <c r="GWL221" s="594"/>
      <c r="GWM221" s="594"/>
      <c r="GWN221" s="594"/>
      <c r="GWO221" s="594"/>
      <c r="GWP221" s="594"/>
      <c r="GWQ221" s="594"/>
      <c r="GWR221" s="594"/>
      <c r="GWS221" s="594"/>
      <c r="GWT221" s="594"/>
      <c r="GWU221" s="594"/>
      <c r="GWV221" s="594"/>
      <c r="GWW221" s="594"/>
      <c r="GWX221" s="594"/>
      <c r="GWY221" s="594"/>
      <c r="GWZ221" s="594"/>
      <c r="GXA221" s="594"/>
      <c r="GXB221" s="594"/>
      <c r="GXC221" s="594"/>
      <c r="GXD221" s="594"/>
      <c r="GXE221" s="594"/>
      <c r="GXF221" s="594"/>
      <c r="GXG221" s="594"/>
      <c r="GXH221" s="594"/>
      <c r="GXI221" s="594"/>
      <c r="GXJ221" s="594"/>
      <c r="GXK221" s="594"/>
      <c r="GXL221" s="594"/>
      <c r="GXM221" s="594"/>
      <c r="GXN221" s="594"/>
      <c r="GXO221" s="594"/>
      <c r="GXP221" s="594"/>
      <c r="GXQ221" s="594"/>
      <c r="GXR221" s="594"/>
      <c r="GXS221" s="594"/>
      <c r="GXT221" s="594"/>
      <c r="GXU221" s="594"/>
      <c r="GXV221" s="594"/>
      <c r="GXW221" s="594"/>
      <c r="GXX221" s="594"/>
      <c r="GXY221" s="594"/>
      <c r="GXZ221" s="594"/>
      <c r="GYA221" s="594"/>
      <c r="GYB221" s="594"/>
      <c r="GYC221" s="594"/>
      <c r="GYD221" s="594"/>
      <c r="GYE221" s="594"/>
      <c r="GYF221" s="594"/>
      <c r="GYG221" s="594"/>
      <c r="GYH221" s="594"/>
      <c r="GYI221" s="594"/>
      <c r="GYJ221" s="594"/>
      <c r="GYK221" s="594"/>
      <c r="GYL221" s="594"/>
      <c r="GYM221" s="594"/>
      <c r="GYN221" s="594"/>
      <c r="GYO221" s="594"/>
      <c r="GYP221" s="594"/>
      <c r="GYQ221" s="594"/>
      <c r="GYR221" s="594"/>
      <c r="GYS221" s="594"/>
      <c r="GYT221" s="594"/>
      <c r="GYU221" s="594"/>
      <c r="GYV221" s="594"/>
      <c r="GYW221" s="594"/>
      <c r="GYX221" s="594"/>
      <c r="GYY221" s="594"/>
      <c r="GYZ221" s="594"/>
      <c r="GZA221" s="594"/>
      <c r="GZB221" s="594"/>
      <c r="GZC221" s="594"/>
      <c r="GZD221" s="594"/>
      <c r="GZE221" s="594"/>
      <c r="GZF221" s="594"/>
      <c r="GZG221" s="594"/>
      <c r="GZH221" s="594"/>
      <c r="GZI221" s="594"/>
      <c r="GZJ221" s="594"/>
      <c r="GZK221" s="594"/>
      <c r="GZL221" s="594"/>
      <c r="GZM221" s="594"/>
      <c r="GZN221" s="594"/>
      <c r="GZO221" s="594"/>
      <c r="GZP221" s="594"/>
      <c r="GZQ221" s="594"/>
      <c r="GZR221" s="594"/>
      <c r="GZS221" s="594"/>
      <c r="GZT221" s="594"/>
      <c r="GZU221" s="594"/>
      <c r="GZV221" s="594"/>
      <c r="GZW221" s="594"/>
      <c r="GZX221" s="594"/>
      <c r="GZY221" s="594"/>
      <c r="GZZ221" s="594"/>
      <c r="HAA221" s="594"/>
      <c r="HAB221" s="594"/>
      <c r="HAC221" s="594"/>
      <c r="HAD221" s="594"/>
      <c r="HAE221" s="594"/>
      <c r="HAF221" s="594"/>
      <c r="HAG221" s="594"/>
      <c r="HAH221" s="594"/>
      <c r="HAI221" s="594"/>
      <c r="HAJ221" s="594"/>
      <c r="HAK221" s="594"/>
      <c r="HAL221" s="594"/>
      <c r="HAM221" s="594"/>
      <c r="HAN221" s="594"/>
      <c r="HAO221" s="594"/>
      <c r="HAP221" s="594"/>
      <c r="HAQ221" s="594"/>
      <c r="HAR221" s="594"/>
      <c r="HAS221" s="594"/>
      <c r="HAT221" s="594"/>
      <c r="HAU221" s="594"/>
      <c r="HAV221" s="594"/>
      <c r="HAW221" s="594"/>
      <c r="HAX221" s="594"/>
      <c r="HAY221" s="594"/>
      <c r="HAZ221" s="594"/>
      <c r="HBA221" s="594"/>
      <c r="HBB221" s="594"/>
      <c r="HBC221" s="594"/>
      <c r="HBD221" s="594"/>
      <c r="HBE221" s="594"/>
      <c r="HBF221" s="594"/>
      <c r="HBG221" s="594"/>
      <c r="HBH221" s="594"/>
      <c r="HBI221" s="594"/>
      <c r="HBJ221" s="594"/>
      <c r="HBK221" s="594"/>
      <c r="HBL221" s="594"/>
      <c r="HBM221" s="594"/>
      <c r="HBN221" s="594"/>
      <c r="HBO221" s="594"/>
      <c r="HBP221" s="594"/>
      <c r="HBQ221" s="594"/>
      <c r="HBR221" s="594"/>
      <c r="HBS221" s="594"/>
      <c r="HBT221" s="594"/>
      <c r="HBU221" s="594"/>
      <c r="HBV221" s="594"/>
      <c r="HBW221" s="594"/>
      <c r="HBX221" s="594"/>
      <c r="HBY221" s="594"/>
      <c r="HBZ221" s="594"/>
      <c r="HCA221" s="594"/>
      <c r="HCB221" s="594"/>
      <c r="HCC221" s="594"/>
      <c r="HCD221" s="594"/>
      <c r="HCE221" s="594"/>
      <c r="HCF221" s="594"/>
      <c r="HCG221" s="594"/>
      <c r="HCH221" s="594"/>
      <c r="HCI221" s="594"/>
      <c r="HCJ221" s="594"/>
      <c r="HCK221" s="594"/>
      <c r="HCL221" s="594"/>
      <c r="HCM221" s="594"/>
      <c r="HCN221" s="594"/>
      <c r="HCO221" s="594"/>
      <c r="HCP221" s="594"/>
      <c r="HCQ221" s="594"/>
      <c r="HCR221" s="594"/>
      <c r="HCS221" s="594"/>
      <c r="HCT221" s="594"/>
      <c r="HCU221" s="594"/>
      <c r="HCV221" s="594"/>
      <c r="HCW221" s="594"/>
      <c r="HCX221" s="594"/>
      <c r="HCY221" s="594"/>
      <c r="HCZ221" s="594"/>
      <c r="HDA221" s="594"/>
      <c r="HDB221" s="594"/>
      <c r="HDC221" s="594"/>
      <c r="HDD221" s="594"/>
      <c r="HDE221" s="594"/>
      <c r="HDF221" s="594"/>
      <c r="HDG221" s="594"/>
      <c r="HDH221" s="594"/>
      <c r="HDI221" s="594"/>
      <c r="HDJ221" s="594"/>
      <c r="HDK221" s="594"/>
      <c r="HDL221" s="594"/>
      <c r="HDM221" s="594"/>
      <c r="HDN221" s="594"/>
      <c r="HDO221" s="594"/>
      <c r="HDP221" s="594"/>
      <c r="HDQ221" s="594"/>
      <c r="HDR221" s="594"/>
      <c r="HDS221" s="594"/>
      <c r="HDT221" s="594"/>
      <c r="HDU221" s="594"/>
      <c r="HDV221" s="594"/>
      <c r="HDW221" s="594"/>
      <c r="HDX221" s="594"/>
      <c r="HDY221" s="594"/>
      <c r="HDZ221" s="594"/>
      <c r="HEA221" s="594"/>
      <c r="HEB221" s="594"/>
      <c r="HEC221" s="594"/>
      <c r="HED221" s="594"/>
      <c r="HEE221" s="594"/>
      <c r="HEF221" s="594"/>
      <c r="HEG221" s="594"/>
      <c r="HEH221" s="594"/>
      <c r="HEI221" s="594"/>
      <c r="HEJ221" s="594"/>
      <c r="HEK221" s="594"/>
      <c r="HEL221" s="594"/>
      <c r="HEM221" s="594"/>
      <c r="HEN221" s="594"/>
      <c r="HEO221" s="594"/>
      <c r="HEP221" s="594"/>
      <c r="HEQ221" s="594"/>
      <c r="HER221" s="594"/>
      <c r="HES221" s="594"/>
      <c r="HET221" s="594"/>
      <c r="HEU221" s="594"/>
      <c r="HEV221" s="594"/>
      <c r="HEW221" s="594"/>
      <c r="HEX221" s="594"/>
      <c r="HEY221" s="594"/>
      <c r="HEZ221" s="594"/>
      <c r="HFA221" s="594"/>
      <c r="HFB221" s="594"/>
      <c r="HFC221" s="594"/>
      <c r="HFD221" s="594"/>
      <c r="HFE221" s="594"/>
      <c r="HFF221" s="594"/>
      <c r="HFG221" s="594"/>
      <c r="HFH221" s="594"/>
      <c r="HFI221" s="594"/>
      <c r="HFJ221" s="594"/>
      <c r="HFK221" s="594"/>
      <c r="HFL221" s="594"/>
      <c r="HFM221" s="594"/>
      <c r="HFN221" s="594"/>
      <c r="HFO221" s="594"/>
      <c r="HFP221" s="594"/>
      <c r="HFQ221" s="594"/>
      <c r="HFR221" s="594"/>
      <c r="HFS221" s="594"/>
      <c r="HFT221" s="594"/>
      <c r="HFU221" s="594"/>
      <c r="HFV221" s="594"/>
      <c r="HFW221" s="594"/>
      <c r="HFX221" s="594"/>
      <c r="HFY221" s="594"/>
      <c r="HFZ221" s="594"/>
      <c r="HGA221" s="594"/>
      <c r="HGB221" s="594"/>
      <c r="HGC221" s="594"/>
      <c r="HGD221" s="594"/>
      <c r="HGE221" s="594"/>
      <c r="HGF221" s="594"/>
      <c r="HGG221" s="594"/>
      <c r="HGH221" s="594"/>
      <c r="HGI221" s="594"/>
      <c r="HGJ221" s="594"/>
      <c r="HGK221" s="594"/>
      <c r="HGL221" s="594"/>
      <c r="HGM221" s="594"/>
      <c r="HGN221" s="594"/>
      <c r="HGO221" s="594"/>
      <c r="HGP221" s="594"/>
      <c r="HGQ221" s="594"/>
      <c r="HGR221" s="594"/>
      <c r="HGS221" s="594"/>
      <c r="HGT221" s="594"/>
      <c r="HGU221" s="594"/>
      <c r="HGV221" s="594"/>
      <c r="HGW221" s="594"/>
      <c r="HGX221" s="594"/>
      <c r="HGY221" s="594"/>
      <c r="HGZ221" s="594"/>
      <c r="HHA221" s="594"/>
      <c r="HHB221" s="594"/>
      <c r="HHC221" s="594"/>
      <c r="HHD221" s="594"/>
      <c r="HHE221" s="594"/>
      <c r="HHF221" s="594"/>
      <c r="HHG221" s="594"/>
      <c r="HHH221" s="594"/>
      <c r="HHI221" s="594"/>
      <c r="HHJ221" s="594"/>
      <c r="HHK221" s="594"/>
      <c r="HHL221" s="594"/>
      <c r="HHM221" s="594"/>
      <c r="HHN221" s="594"/>
      <c r="HHO221" s="594"/>
      <c r="HHP221" s="594"/>
      <c r="HHQ221" s="594"/>
      <c r="HHR221" s="594"/>
      <c r="HHS221" s="594"/>
      <c r="HHT221" s="594"/>
      <c r="HHU221" s="594"/>
      <c r="HHV221" s="594"/>
      <c r="HHW221" s="594"/>
      <c r="HHX221" s="594"/>
      <c r="HHY221" s="594"/>
      <c r="HHZ221" s="594"/>
      <c r="HIA221" s="594"/>
      <c r="HIB221" s="594"/>
      <c r="HIC221" s="594"/>
      <c r="HID221" s="594"/>
      <c r="HIE221" s="594"/>
      <c r="HIF221" s="594"/>
      <c r="HIG221" s="594"/>
      <c r="HIH221" s="594"/>
      <c r="HII221" s="594"/>
      <c r="HIJ221" s="594"/>
      <c r="HIK221" s="594"/>
      <c r="HIL221" s="594"/>
      <c r="HIM221" s="594"/>
      <c r="HIN221" s="594"/>
      <c r="HIO221" s="594"/>
      <c r="HIP221" s="594"/>
      <c r="HIQ221" s="594"/>
      <c r="HIR221" s="594"/>
      <c r="HIS221" s="594"/>
      <c r="HIT221" s="594"/>
      <c r="HIU221" s="594"/>
      <c r="HIV221" s="594"/>
      <c r="HIW221" s="594"/>
      <c r="HIX221" s="594"/>
      <c r="HIY221" s="594"/>
      <c r="HIZ221" s="594"/>
      <c r="HJA221" s="594"/>
      <c r="HJB221" s="594"/>
      <c r="HJC221" s="594"/>
      <c r="HJD221" s="594"/>
      <c r="HJE221" s="594"/>
      <c r="HJF221" s="594"/>
      <c r="HJG221" s="594"/>
      <c r="HJH221" s="594"/>
      <c r="HJI221" s="594"/>
      <c r="HJJ221" s="594"/>
      <c r="HJK221" s="594"/>
      <c r="HJL221" s="594"/>
      <c r="HJM221" s="594"/>
      <c r="HJN221" s="594"/>
      <c r="HJO221" s="594"/>
      <c r="HJP221" s="594"/>
      <c r="HJQ221" s="594"/>
      <c r="HJR221" s="594"/>
      <c r="HJS221" s="594"/>
      <c r="HJT221" s="594"/>
      <c r="HJU221" s="594"/>
      <c r="HJV221" s="594"/>
      <c r="HJW221" s="594"/>
      <c r="HJX221" s="594"/>
      <c r="HJY221" s="594"/>
      <c r="HJZ221" s="594"/>
      <c r="HKA221" s="594"/>
      <c r="HKB221" s="594"/>
      <c r="HKC221" s="594"/>
      <c r="HKD221" s="594"/>
      <c r="HKE221" s="594"/>
      <c r="HKF221" s="594"/>
      <c r="HKG221" s="594"/>
      <c r="HKH221" s="594"/>
      <c r="HKI221" s="594"/>
      <c r="HKJ221" s="594"/>
      <c r="HKK221" s="594"/>
      <c r="HKL221" s="594"/>
      <c r="HKM221" s="594"/>
      <c r="HKN221" s="594"/>
      <c r="HKO221" s="594"/>
      <c r="HKP221" s="594"/>
      <c r="HKQ221" s="594"/>
      <c r="HKR221" s="594"/>
      <c r="HKS221" s="594"/>
      <c r="HKT221" s="594"/>
      <c r="HKU221" s="594"/>
      <c r="HKV221" s="594"/>
      <c r="HKW221" s="594"/>
      <c r="HKX221" s="594"/>
      <c r="HKY221" s="594"/>
      <c r="HKZ221" s="594"/>
      <c r="HLA221" s="594"/>
      <c r="HLB221" s="594"/>
      <c r="HLC221" s="594"/>
      <c r="HLD221" s="594"/>
      <c r="HLE221" s="594"/>
      <c r="HLF221" s="594"/>
      <c r="HLG221" s="594"/>
      <c r="HLH221" s="594"/>
      <c r="HLI221" s="594"/>
      <c r="HLJ221" s="594"/>
      <c r="HLK221" s="594"/>
      <c r="HLL221" s="594"/>
      <c r="HLM221" s="594"/>
      <c r="HLN221" s="594"/>
      <c r="HLO221" s="594"/>
      <c r="HLP221" s="594"/>
      <c r="HLQ221" s="594"/>
      <c r="HLR221" s="594"/>
      <c r="HLS221" s="594"/>
      <c r="HLT221" s="594"/>
      <c r="HLU221" s="594"/>
      <c r="HLV221" s="594"/>
      <c r="HLW221" s="594"/>
      <c r="HLX221" s="594"/>
      <c r="HLY221" s="594"/>
      <c r="HLZ221" s="594"/>
      <c r="HMA221" s="594"/>
      <c r="HMB221" s="594"/>
      <c r="HMC221" s="594"/>
      <c r="HMD221" s="594"/>
      <c r="HME221" s="594"/>
      <c r="HMF221" s="594"/>
      <c r="HMG221" s="594"/>
      <c r="HMH221" s="594"/>
      <c r="HMI221" s="594"/>
      <c r="HMJ221" s="594"/>
      <c r="HMK221" s="594"/>
      <c r="HML221" s="594"/>
      <c r="HMM221" s="594"/>
      <c r="HMN221" s="594"/>
      <c r="HMO221" s="594"/>
      <c r="HMP221" s="594"/>
      <c r="HMQ221" s="594"/>
      <c r="HMR221" s="594"/>
      <c r="HMS221" s="594"/>
      <c r="HMT221" s="594"/>
      <c r="HMU221" s="594"/>
      <c r="HMV221" s="594"/>
      <c r="HMW221" s="594"/>
      <c r="HMX221" s="594"/>
      <c r="HMY221" s="594"/>
      <c r="HMZ221" s="594"/>
      <c r="HNA221" s="594"/>
      <c r="HNB221" s="594"/>
      <c r="HNC221" s="594"/>
      <c r="HND221" s="594"/>
      <c r="HNE221" s="594"/>
      <c r="HNF221" s="594"/>
      <c r="HNG221" s="594"/>
      <c r="HNH221" s="594"/>
      <c r="HNI221" s="594"/>
      <c r="HNJ221" s="594"/>
      <c r="HNK221" s="594"/>
      <c r="HNL221" s="594"/>
      <c r="HNM221" s="594"/>
      <c r="HNN221" s="594"/>
      <c r="HNO221" s="594"/>
      <c r="HNP221" s="594"/>
      <c r="HNQ221" s="594"/>
      <c r="HNR221" s="594"/>
      <c r="HNS221" s="594"/>
      <c r="HNT221" s="594"/>
      <c r="HNU221" s="594"/>
      <c r="HNV221" s="594"/>
      <c r="HNW221" s="594"/>
      <c r="HNX221" s="594"/>
      <c r="HNY221" s="594"/>
      <c r="HNZ221" s="594"/>
      <c r="HOA221" s="594"/>
      <c r="HOB221" s="594"/>
      <c r="HOC221" s="594"/>
      <c r="HOD221" s="594"/>
      <c r="HOE221" s="594"/>
      <c r="HOF221" s="594"/>
      <c r="HOG221" s="594"/>
      <c r="HOH221" s="594"/>
      <c r="HOI221" s="594"/>
      <c r="HOJ221" s="594"/>
      <c r="HOK221" s="594"/>
      <c r="HOL221" s="594"/>
      <c r="HOM221" s="594"/>
      <c r="HON221" s="594"/>
      <c r="HOO221" s="594"/>
      <c r="HOP221" s="594"/>
      <c r="HOQ221" s="594"/>
      <c r="HOR221" s="594"/>
      <c r="HOS221" s="594"/>
      <c r="HOT221" s="594"/>
      <c r="HOU221" s="594"/>
      <c r="HOV221" s="594"/>
      <c r="HOW221" s="594"/>
      <c r="HOX221" s="594"/>
      <c r="HOY221" s="594"/>
      <c r="HOZ221" s="594"/>
      <c r="HPA221" s="594"/>
      <c r="HPB221" s="594"/>
      <c r="HPC221" s="594"/>
      <c r="HPD221" s="594"/>
      <c r="HPE221" s="594"/>
      <c r="HPF221" s="594"/>
      <c r="HPG221" s="594"/>
      <c r="HPH221" s="594"/>
      <c r="HPI221" s="594"/>
      <c r="HPJ221" s="594"/>
      <c r="HPK221" s="594"/>
      <c r="HPL221" s="594"/>
      <c r="HPM221" s="594"/>
      <c r="HPN221" s="594"/>
      <c r="HPO221" s="594"/>
      <c r="HPP221" s="594"/>
      <c r="HPQ221" s="594"/>
      <c r="HPR221" s="594"/>
      <c r="HPS221" s="594"/>
      <c r="HPT221" s="594"/>
      <c r="HPU221" s="594"/>
      <c r="HPV221" s="594"/>
      <c r="HPW221" s="594"/>
      <c r="HPX221" s="594"/>
      <c r="HPY221" s="594"/>
      <c r="HPZ221" s="594"/>
      <c r="HQA221" s="594"/>
      <c r="HQB221" s="594"/>
      <c r="HQC221" s="594"/>
      <c r="HQD221" s="594"/>
      <c r="HQE221" s="594"/>
      <c r="HQF221" s="594"/>
      <c r="HQG221" s="594"/>
      <c r="HQH221" s="594"/>
      <c r="HQI221" s="594"/>
      <c r="HQJ221" s="594"/>
      <c r="HQK221" s="594"/>
      <c r="HQL221" s="594"/>
      <c r="HQM221" s="594"/>
      <c r="HQN221" s="594"/>
      <c r="HQO221" s="594"/>
      <c r="HQP221" s="594"/>
      <c r="HQQ221" s="594"/>
      <c r="HQR221" s="594"/>
      <c r="HQS221" s="594"/>
      <c r="HQT221" s="594"/>
      <c r="HQU221" s="594"/>
      <c r="HQV221" s="594"/>
      <c r="HQW221" s="594"/>
      <c r="HQX221" s="594"/>
      <c r="HQY221" s="594"/>
      <c r="HQZ221" s="594"/>
      <c r="HRA221" s="594"/>
      <c r="HRB221" s="594"/>
      <c r="HRC221" s="594"/>
      <c r="HRD221" s="594"/>
      <c r="HRE221" s="594"/>
      <c r="HRF221" s="594"/>
      <c r="HRG221" s="594"/>
      <c r="HRH221" s="594"/>
      <c r="HRI221" s="594"/>
      <c r="HRJ221" s="594"/>
      <c r="HRK221" s="594"/>
      <c r="HRL221" s="594"/>
      <c r="HRM221" s="594"/>
      <c r="HRN221" s="594"/>
      <c r="HRO221" s="594"/>
      <c r="HRP221" s="594"/>
      <c r="HRQ221" s="594"/>
      <c r="HRR221" s="594"/>
      <c r="HRS221" s="594"/>
      <c r="HRT221" s="594"/>
      <c r="HRU221" s="594"/>
      <c r="HRV221" s="594"/>
      <c r="HRW221" s="594"/>
      <c r="HRX221" s="594"/>
      <c r="HRY221" s="594"/>
      <c r="HRZ221" s="594"/>
      <c r="HSA221" s="594"/>
      <c r="HSB221" s="594"/>
      <c r="HSC221" s="594"/>
      <c r="HSD221" s="594"/>
      <c r="HSE221" s="594"/>
      <c r="HSF221" s="594"/>
      <c r="HSG221" s="594"/>
      <c r="HSH221" s="594"/>
      <c r="HSI221" s="594"/>
      <c r="HSJ221" s="594"/>
      <c r="HSK221" s="594"/>
      <c r="HSL221" s="594"/>
      <c r="HSM221" s="594"/>
      <c r="HSN221" s="594"/>
      <c r="HSO221" s="594"/>
      <c r="HSP221" s="594"/>
      <c r="HSQ221" s="594"/>
      <c r="HSR221" s="594"/>
      <c r="HSS221" s="594"/>
      <c r="HST221" s="594"/>
      <c r="HSU221" s="594"/>
      <c r="HSV221" s="594"/>
      <c r="HSW221" s="594"/>
      <c r="HSX221" s="594"/>
      <c r="HSY221" s="594"/>
      <c r="HSZ221" s="594"/>
      <c r="HTA221" s="594"/>
      <c r="HTB221" s="594"/>
      <c r="HTC221" s="594"/>
      <c r="HTD221" s="594"/>
      <c r="HTE221" s="594"/>
      <c r="HTF221" s="594"/>
      <c r="HTG221" s="594"/>
      <c r="HTH221" s="594"/>
      <c r="HTI221" s="594"/>
      <c r="HTJ221" s="594"/>
      <c r="HTK221" s="594"/>
      <c r="HTL221" s="594"/>
      <c r="HTM221" s="594"/>
      <c r="HTN221" s="594"/>
      <c r="HTO221" s="594"/>
      <c r="HTP221" s="594"/>
      <c r="HTQ221" s="594"/>
      <c r="HTR221" s="594"/>
      <c r="HTS221" s="594"/>
      <c r="HTT221" s="594"/>
      <c r="HTU221" s="594"/>
      <c r="HTV221" s="594"/>
      <c r="HTW221" s="594"/>
      <c r="HTX221" s="594"/>
      <c r="HTY221" s="594"/>
      <c r="HTZ221" s="594"/>
      <c r="HUA221" s="594"/>
      <c r="HUB221" s="594"/>
      <c r="HUC221" s="594"/>
      <c r="HUD221" s="594"/>
      <c r="HUE221" s="594"/>
      <c r="HUF221" s="594"/>
      <c r="HUG221" s="594"/>
      <c r="HUH221" s="594"/>
      <c r="HUI221" s="594"/>
      <c r="HUJ221" s="594"/>
      <c r="HUK221" s="594"/>
      <c r="HUL221" s="594"/>
      <c r="HUM221" s="594"/>
      <c r="HUN221" s="594"/>
      <c r="HUO221" s="594"/>
      <c r="HUP221" s="594"/>
      <c r="HUQ221" s="594"/>
      <c r="HUR221" s="594"/>
      <c r="HUS221" s="594"/>
      <c r="HUT221" s="594"/>
      <c r="HUU221" s="594"/>
      <c r="HUV221" s="594"/>
      <c r="HUW221" s="594"/>
      <c r="HUX221" s="594"/>
      <c r="HUY221" s="594"/>
      <c r="HUZ221" s="594"/>
      <c r="HVA221" s="594"/>
      <c r="HVB221" s="594"/>
      <c r="HVC221" s="594"/>
      <c r="HVD221" s="594"/>
      <c r="HVE221" s="594"/>
      <c r="HVF221" s="594"/>
      <c r="HVG221" s="594"/>
      <c r="HVH221" s="594"/>
      <c r="HVI221" s="594"/>
      <c r="HVJ221" s="594"/>
      <c r="HVK221" s="594"/>
      <c r="HVL221" s="594"/>
      <c r="HVM221" s="594"/>
      <c r="HVN221" s="594"/>
      <c r="HVO221" s="594"/>
      <c r="HVP221" s="594"/>
      <c r="HVQ221" s="594"/>
      <c r="HVR221" s="594"/>
      <c r="HVS221" s="594"/>
      <c r="HVT221" s="594"/>
      <c r="HVU221" s="594"/>
      <c r="HVV221" s="594"/>
      <c r="HVW221" s="594"/>
      <c r="HVX221" s="594"/>
      <c r="HVY221" s="594"/>
      <c r="HVZ221" s="594"/>
      <c r="HWA221" s="594"/>
      <c r="HWB221" s="594"/>
      <c r="HWC221" s="594"/>
      <c r="HWD221" s="594"/>
      <c r="HWE221" s="594"/>
      <c r="HWF221" s="594"/>
      <c r="HWG221" s="594"/>
      <c r="HWH221" s="594"/>
      <c r="HWI221" s="594"/>
      <c r="HWJ221" s="594"/>
      <c r="HWK221" s="594"/>
      <c r="HWL221" s="594"/>
      <c r="HWM221" s="594"/>
      <c r="HWN221" s="594"/>
      <c r="HWO221" s="594"/>
      <c r="HWP221" s="594"/>
      <c r="HWQ221" s="594"/>
      <c r="HWR221" s="594"/>
      <c r="HWS221" s="594"/>
      <c r="HWT221" s="594"/>
      <c r="HWU221" s="594"/>
      <c r="HWV221" s="594"/>
      <c r="HWW221" s="594"/>
      <c r="HWX221" s="594"/>
      <c r="HWY221" s="594"/>
      <c r="HWZ221" s="594"/>
      <c r="HXA221" s="594"/>
      <c r="HXB221" s="594"/>
      <c r="HXC221" s="594"/>
      <c r="HXD221" s="594"/>
      <c r="HXE221" s="594"/>
      <c r="HXF221" s="594"/>
      <c r="HXG221" s="594"/>
      <c r="HXH221" s="594"/>
      <c r="HXI221" s="594"/>
      <c r="HXJ221" s="594"/>
      <c r="HXK221" s="594"/>
      <c r="HXL221" s="594"/>
      <c r="HXM221" s="594"/>
      <c r="HXN221" s="594"/>
      <c r="HXO221" s="594"/>
      <c r="HXP221" s="594"/>
      <c r="HXQ221" s="594"/>
      <c r="HXR221" s="594"/>
      <c r="HXS221" s="594"/>
      <c r="HXT221" s="594"/>
      <c r="HXU221" s="594"/>
      <c r="HXV221" s="594"/>
      <c r="HXW221" s="594"/>
      <c r="HXX221" s="594"/>
      <c r="HXY221" s="594"/>
      <c r="HXZ221" s="594"/>
      <c r="HYA221" s="594"/>
      <c r="HYB221" s="594"/>
      <c r="HYC221" s="594"/>
      <c r="HYD221" s="594"/>
      <c r="HYE221" s="594"/>
      <c r="HYF221" s="594"/>
      <c r="HYG221" s="594"/>
      <c r="HYH221" s="594"/>
      <c r="HYI221" s="594"/>
      <c r="HYJ221" s="594"/>
      <c r="HYK221" s="594"/>
      <c r="HYL221" s="594"/>
      <c r="HYM221" s="594"/>
      <c r="HYN221" s="594"/>
      <c r="HYO221" s="594"/>
      <c r="HYP221" s="594"/>
      <c r="HYQ221" s="594"/>
      <c r="HYR221" s="594"/>
      <c r="HYS221" s="594"/>
      <c r="HYT221" s="594"/>
      <c r="HYU221" s="594"/>
      <c r="HYV221" s="594"/>
      <c r="HYW221" s="594"/>
      <c r="HYX221" s="594"/>
      <c r="HYY221" s="594"/>
      <c r="HYZ221" s="594"/>
      <c r="HZA221" s="594"/>
      <c r="HZB221" s="594"/>
      <c r="HZC221" s="594"/>
      <c r="HZD221" s="594"/>
      <c r="HZE221" s="594"/>
      <c r="HZF221" s="594"/>
      <c r="HZG221" s="594"/>
      <c r="HZH221" s="594"/>
      <c r="HZI221" s="594"/>
      <c r="HZJ221" s="594"/>
      <c r="HZK221" s="594"/>
      <c r="HZL221" s="594"/>
      <c r="HZM221" s="594"/>
      <c r="HZN221" s="594"/>
      <c r="HZO221" s="594"/>
      <c r="HZP221" s="594"/>
      <c r="HZQ221" s="594"/>
      <c r="HZR221" s="594"/>
      <c r="HZS221" s="594"/>
      <c r="HZT221" s="594"/>
      <c r="HZU221" s="594"/>
      <c r="HZV221" s="594"/>
      <c r="HZW221" s="594"/>
      <c r="HZX221" s="594"/>
      <c r="HZY221" s="594"/>
      <c r="HZZ221" s="594"/>
      <c r="IAA221" s="594"/>
      <c r="IAB221" s="594"/>
      <c r="IAC221" s="594"/>
      <c r="IAD221" s="594"/>
      <c r="IAE221" s="594"/>
      <c r="IAF221" s="594"/>
      <c r="IAG221" s="594"/>
      <c r="IAH221" s="594"/>
      <c r="IAI221" s="594"/>
      <c r="IAJ221" s="594"/>
      <c r="IAK221" s="594"/>
      <c r="IAL221" s="594"/>
      <c r="IAM221" s="594"/>
      <c r="IAN221" s="594"/>
      <c r="IAO221" s="594"/>
      <c r="IAP221" s="594"/>
      <c r="IAQ221" s="594"/>
      <c r="IAR221" s="594"/>
      <c r="IAS221" s="594"/>
      <c r="IAT221" s="594"/>
      <c r="IAU221" s="594"/>
      <c r="IAV221" s="594"/>
      <c r="IAW221" s="594"/>
      <c r="IAX221" s="594"/>
      <c r="IAY221" s="594"/>
      <c r="IAZ221" s="594"/>
      <c r="IBA221" s="594"/>
      <c r="IBB221" s="594"/>
      <c r="IBC221" s="594"/>
      <c r="IBD221" s="594"/>
      <c r="IBE221" s="594"/>
      <c r="IBF221" s="594"/>
      <c r="IBG221" s="594"/>
      <c r="IBH221" s="594"/>
      <c r="IBI221" s="594"/>
      <c r="IBJ221" s="594"/>
      <c r="IBK221" s="594"/>
      <c r="IBL221" s="594"/>
      <c r="IBM221" s="594"/>
      <c r="IBN221" s="594"/>
      <c r="IBO221" s="594"/>
      <c r="IBP221" s="594"/>
      <c r="IBQ221" s="594"/>
      <c r="IBR221" s="594"/>
      <c r="IBS221" s="594"/>
      <c r="IBT221" s="594"/>
      <c r="IBU221" s="594"/>
      <c r="IBV221" s="594"/>
      <c r="IBW221" s="594"/>
      <c r="IBX221" s="594"/>
      <c r="IBY221" s="594"/>
      <c r="IBZ221" s="594"/>
      <c r="ICA221" s="594"/>
      <c r="ICB221" s="594"/>
      <c r="ICC221" s="594"/>
      <c r="ICD221" s="594"/>
      <c r="ICE221" s="594"/>
      <c r="ICF221" s="594"/>
      <c r="ICG221" s="594"/>
      <c r="ICH221" s="594"/>
      <c r="ICI221" s="594"/>
      <c r="ICJ221" s="594"/>
      <c r="ICK221" s="594"/>
      <c r="ICL221" s="594"/>
      <c r="ICM221" s="594"/>
      <c r="ICN221" s="594"/>
      <c r="ICO221" s="594"/>
      <c r="ICP221" s="594"/>
      <c r="ICQ221" s="594"/>
      <c r="ICR221" s="594"/>
      <c r="ICS221" s="594"/>
      <c r="ICT221" s="594"/>
      <c r="ICU221" s="594"/>
      <c r="ICV221" s="594"/>
      <c r="ICW221" s="594"/>
      <c r="ICX221" s="594"/>
      <c r="ICY221" s="594"/>
      <c r="ICZ221" s="594"/>
      <c r="IDA221" s="594"/>
      <c r="IDB221" s="594"/>
      <c r="IDC221" s="594"/>
      <c r="IDD221" s="594"/>
      <c r="IDE221" s="594"/>
      <c r="IDF221" s="594"/>
      <c r="IDG221" s="594"/>
      <c r="IDH221" s="594"/>
      <c r="IDI221" s="594"/>
      <c r="IDJ221" s="594"/>
      <c r="IDK221" s="594"/>
      <c r="IDL221" s="594"/>
      <c r="IDM221" s="594"/>
      <c r="IDN221" s="594"/>
      <c r="IDO221" s="594"/>
      <c r="IDP221" s="594"/>
      <c r="IDQ221" s="594"/>
      <c r="IDR221" s="594"/>
      <c r="IDS221" s="594"/>
      <c r="IDT221" s="594"/>
      <c r="IDU221" s="594"/>
      <c r="IDV221" s="594"/>
      <c r="IDW221" s="594"/>
      <c r="IDX221" s="594"/>
      <c r="IDY221" s="594"/>
      <c r="IDZ221" s="594"/>
      <c r="IEA221" s="594"/>
      <c r="IEB221" s="594"/>
      <c r="IEC221" s="594"/>
      <c r="IED221" s="594"/>
      <c r="IEE221" s="594"/>
      <c r="IEF221" s="594"/>
      <c r="IEG221" s="594"/>
      <c r="IEH221" s="594"/>
      <c r="IEI221" s="594"/>
      <c r="IEJ221" s="594"/>
      <c r="IEK221" s="594"/>
      <c r="IEL221" s="594"/>
      <c r="IEM221" s="594"/>
      <c r="IEN221" s="594"/>
      <c r="IEO221" s="594"/>
      <c r="IEP221" s="594"/>
      <c r="IEQ221" s="594"/>
      <c r="IER221" s="594"/>
      <c r="IES221" s="594"/>
      <c r="IET221" s="594"/>
      <c r="IEU221" s="594"/>
      <c r="IEV221" s="594"/>
      <c r="IEW221" s="594"/>
      <c r="IEX221" s="594"/>
      <c r="IEY221" s="594"/>
      <c r="IEZ221" s="594"/>
      <c r="IFA221" s="594"/>
      <c r="IFB221" s="594"/>
      <c r="IFC221" s="594"/>
      <c r="IFD221" s="594"/>
      <c r="IFE221" s="594"/>
      <c r="IFF221" s="594"/>
      <c r="IFG221" s="594"/>
      <c r="IFH221" s="594"/>
      <c r="IFI221" s="594"/>
      <c r="IFJ221" s="594"/>
      <c r="IFK221" s="594"/>
      <c r="IFL221" s="594"/>
      <c r="IFM221" s="594"/>
      <c r="IFN221" s="594"/>
      <c r="IFO221" s="594"/>
      <c r="IFP221" s="594"/>
      <c r="IFQ221" s="594"/>
      <c r="IFR221" s="594"/>
      <c r="IFS221" s="594"/>
      <c r="IFT221" s="594"/>
      <c r="IFU221" s="594"/>
      <c r="IFV221" s="594"/>
      <c r="IFW221" s="594"/>
      <c r="IFX221" s="594"/>
      <c r="IFY221" s="594"/>
      <c r="IFZ221" s="594"/>
      <c r="IGA221" s="594"/>
      <c r="IGB221" s="594"/>
      <c r="IGC221" s="594"/>
      <c r="IGD221" s="594"/>
      <c r="IGE221" s="594"/>
      <c r="IGF221" s="594"/>
      <c r="IGG221" s="594"/>
      <c r="IGH221" s="594"/>
      <c r="IGI221" s="594"/>
      <c r="IGJ221" s="594"/>
      <c r="IGK221" s="594"/>
      <c r="IGL221" s="594"/>
      <c r="IGM221" s="594"/>
      <c r="IGN221" s="594"/>
      <c r="IGO221" s="594"/>
      <c r="IGP221" s="594"/>
      <c r="IGQ221" s="594"/>
      <c r="IGR221" s="594"/>
      <c r="IGS221" s="594"/>
      <c r="IGT221" s="594"/>
      <c r="IGU221" s="594"/>
      <c r="IGV221" s="594"/>
      <c r="IGW221" s="594"/>
      <c r="IGX221" s="594"/>
      <c r="IGY221" s="594"/>
      <c r="IGZ221" s="594"/>
      <c r="IHA221" s="594"/>
      <c r="IHB221" s="594"/>
      <c r="IHC221" s="594"/>
      <c r="IHD221" s="594"/>
      <c r="IHE221" s="594"/>
      <c r="IHF221" s="594"/>
      <c r="IHG221" s="594"/>
      <c r="IHH221" s="594"/>
      <c r="IHI221" s="594"/>
      <c r="IHJ221" s="594"/>
      <c r="IHK221" s="594"/>
      <c r="IHL221" s="594"/>
      <c r="IHM221" s="594"/>
      <c r="IHN221" s="594"/>
      <c r="IHO221" s="594"/>
      <c r="IHP221" s="594"/>
      <c r="IHQ221" s="594"/>
      <c r="IHR221" s="594"/>
      <c r="IHS221" s="594"/>
      <c r="IHT221" s="594"/>
      <c r="IHU221" s="594"/>
      <c r="IHV221" s="594"/>
      <c r="IHW221" s="594"/>
      <c r="IHX221" s="594"/>
      <c r="IHY221" s="594"/>
      <c r="IHZ221" s="594"/>
      <c r="IIA221" s="594"/>
      <c r="IIB221" s="594"/>
      <c r="IIC221" s="594"/>
      <c r="IID221" s="594"/>
      <c r="IIE221" s="594"/>
      <c r="IIF221" s="594"/>
      <c r="IIG221" s="594"/>
      <c r="IIH221" s="594"/>
      <c r="III221" s="594"/>
      <c r="IIJ221" s="594"/>
      <c r="IIK221" s="594"/>
      <c r="IIL221" s="594"/>
      <c r="IIM221" s="594"/>
      <c r="IIN221" s="594"/>
      <c r="IIO221" s="594"/>
      <c r="IIP221" s="594"/>
      <c r="IIQ221" s="594"/>
      <c r="IIR221" s="594"/>
      <c r="IIS221" s="594"/>
      <c r="IIT221" s="594"/>
      <c r="IIU221" s="594"/>
      <c r="IIV221" s="594"/>
      <c r="IIW221" s="594"/>
      <c r="IIX221" s="594"/>
      <c r="IIY221" s="594"/>
      <c r="IIZ221" s="594"/>
      <c r="IJA221" s="594"/>
      <c r="IJB221" s="594"/>
      <c r="IJC221" s="594"/>
      <c r="IJD221" s="594"/>
      <c r="IJE221" s="594"/>
      <c r="IJF221" s="594"/>
      <c r="IJG221" s="594"/>
      <c r="IJH221" s="594"/>
      <c r="IJI221" s="594"/>
      <c r="IJJ221" s="594"/>
      <c r="IJK221" s="594"/>
      <c r="IJL221" s="594"/>
      <c r="IJM221" s="594"/>
      <c r="IJN221" s="594"/>
      <c r="IJO221" s="594"/>
      <c r="IJP221" s="594"/>
      <c r="IJQ221" s="594"/>
      <c r="IJR221" s="594"/>
      <c r="IJS221" s="594"/>
      <c r="IJT221" s="594"/>
      <c r="IJU221" s="594"/>
      <c r="IJV221" s="594"/>
      <c r="IJW221" s="594"/>
      <c r="IJX221" s="594"/>
      <c r="IJY221" s="594"/>
      <c r="IJZ221" s="594"/>
      <c r="IKA221" s="594"/>
      <c r="IKB221" s="594"/>
      <c r="IKC221" s="594"/>
      <c r="IKD221" s="594"/>
      <c r="IKE221" s="594"/>
      <c r="IKF221" s="594"/>
      <c r="IKG221" s="594"/>
      <c r="IKH221" s="594"/>
      <c r="IKI221" s="594"/>
      <c r="IKJ221" s="594"/>
      <c r="IKK221" s="594"/>
      <c r="IKL221" s="594"/>
      <c r="IKM221" s="594"/>
      <c r="IKN221" s="594"/>
      <c r="IKO221" s="594"/>
      <c r="IKP221" s="594"/>
      <c r="IKQ221" s="594"/>
      <c r="IKR221" s="594"/>
      <c r="IKS221" s="594"/>
      <c r="IKT221" s="594"/>
      <c r="IKU221" s="594"/>
      <c r="IKV221" s="594"/>
      <c r="IKW221" s="594"/>
      <c r="IKX221" s="594"/>
      <c r="IKY221" s="594"/>
      <c r="IKZ221" s="594"/>
      <c r="ILA221" s="594"/>
      <c r="ILB221" s="594"/>
      <c r="ILC221" s="594"/>
      <c r="ILD221" s="594"/>
      <c r="ILE221" s="594"/>
      <c r="ILF221" s="594"/>
      <c r="ILG221" s="594"/>
      <c r="ILH221" s="594"/>
      <c r="ILI221" s="594"/>
      <c r="ILJ221" s="594"/>
      <c r="ILK221" s="594"/>
      <c r="ILL221" s="594"/>
      <c r="ILM221" s="594"/>
      <c r="ILN221" s="594"/>
      <c r="ILO221" s="594"/>
      <c r="ILP221" s="594"/>
      <c r="ILQ221" s="594"/>
      <c r="ILR221" s="594"/>
      <c r="ILS221" s="594"/>
      <c r="ILT221" s="594"/>
      <c r="ILU221" s="594"/>
      <c r="ILV221" s="594"/>
      <c r="ILW221" s="594"/>
      <c r="ILX221" s="594"/>
      <c r="ILY221" s="594"/>
      <c r="ILZ221" s="594"/>
      <c r="IMA221" s="594"/>
      <c r="IMB221" s="594"/>
      <c r="IMC221" s="594"/>
      <c r="IMD221" s="594"/>
      <c r="IME221" s="594"/>
      <c r="IMF221" s="594"/>
      <c r="IMG221" s="594"/>
      <c r="IMH221" s="594"/>
      <c r="IMI221" s="594"/>
      <c r="IMJ221" s="594"/>
      <c r="IMK221" s="594"/>
      <c r="IML221" s="594"/>
      <c r="IMM221" s="594"/>
      <c r="IMN221" s="594"/>
      <c r="IMO221" s="594"/>
      <c r="IMP221" s="594"/>
      <c r="IMQ221" s="594"/>
      <c r="IMR221" s="594"/>
      <c r="IMS221" s="594"/>
      <c r="IMT221" s="594"/>
      <c r="IMU221" s="594"/>
      <c r="IMV221" s="594"/>
      <c r="IMW221" s="594"/>
      <c r="IMX221" s="594"/>
      <c r="IMY221" s="594"/>
      <c r="IMZ221" s="594"/>
      <c r="INA221" s="594"/>
      <c r="INB221" s="594"/>
      <c r="INC221" s="594"/>
      <c r="IND221" s="594"/>
      <c r="INE221" s="594"/>
      <c r="INF221" s="594"/>
      <c r="ING221" s="594"/>
      <c r="INH221" s="594"/>
      <c r="INI221" s="594"/>
      <c r="INJ221" s="594"/>
      <c r="INK221" s="594"/>
      <c r="INL221" s="594"/>
      <c r="INM221" s="594"/>
      <c r="INN221" s="594"/>
      <c r="INO221" s="594"/>
      <c r="INP221" s="594"/>
      <c r="INQ221" s="594"/>
      <c r="INR221" s="594"/>
      <c r="INS221" s="594"/>
      <c r="INT221" s="594"/>
      <c r="INU221" s="594"/>
      <c r="INV221" s="594"/>
      <c r="INW221" s="594"/>
      <c r="INX221" s="594"/>
      <c r="INY221" s="594"/>
      <c r="INZ221" s="594"/>
      <c r="IOA221" s="594"/>
      <c r="IOB221" s="594"/>
      <c r="IOC221" s="594"/>
      <c r="IOD221" s="594"/>
      <c r="IOE221" s="594"/>
      <c r="IOF221" s="594"/>
      <c r="IOG221" s="594"/>
      <c r="IOH221" s="594"/>
      <c r="IOI221" s="594"/>
      <c r="IOJ221" s="594"/>
      <c r="IOK221" s="594"/>
      <c r="IOL221" s="594"/>
      <c r="IOM221" s="594"/>
      <c r="ION221" s="594"/>
      <c r="IOO221" s="594"/>
      <c r="IOP221" s="594"/>
      <c r="IOQ221" s="594"/>
      <c r="IOR221" s="594"/>
      <c r="IOS221" s="594"/>
      <c r="IOT221" s="594"/>
      <c r="IOU221" s="594"/>
      <c r="IOV221" s="594"/>
      <c r="IOW221" s="594"/>
      <c r="IOX221" s="594"/>
      <c r="IOY221" s="594"/>
      <c r="IOZ221" s="594"/>
      <c r="IPA221" s="594"/>
      <c r="IPB221" s="594"/>
      <c r="IPC221" s="594"/>
      <c r="IPD221" s="594"/>
      <c r="IPE221" s="594"/>
      <c r="IPF221" s="594"/>
      <c r="IPG221" s="594"/>
      <c r="IPH221" s="594"/>
      <c r="IPI221" s="594"/>
      <c r="IPJ221" s="594"/>
      <c r="IPK221" s="594"/>
      <c r="IPL221" s="594"/>
      <c r="IPM221" s="594"/>
      <c r="IPN221" s="594"/>
      <c r="IPO221" s="594"/>
      <c r="IPP221" s="594"/>
      <c r="IPQ221" s="594"/>
      <c r="IPR221" s="594"/>
      <c r="IPS221" s="594"/>
      <c r="IPT221" s="594"/>
      <c r="IPU221" s="594"/>
      <c r="IPV221" s="594"/>
      <c r="IPW221" s="594"/>
      <c r="IPX221" s="594"/>
      <c r="IPY221" s="594"/>
      <c r="IPZ221" s="594"/>
      <c r="IQA221" s="594"/>
      <c r="IQB221" s="594"/>
      <c r="IQC221" s="594"/>
      <c r="IQD221" s="594"/>
      <c r="IQE221" s="594"/>
      <c r="IQF221" s="594"/>
      <c r="IQG221" s="594"/>
      <c r="IQH221" s="594"/>
      <c r="IQI221" s="594"/>
      <c r="IQJ221" s="594"/>
      <c r="IQK221" s="594"/>
      <c r="IQL221" s="594"/>
      <c r="IQM221" s="594"/>
      <c r="IQN221" s="594"/>
      <c r="IQO221" s="594"/>
      <c r="IQP221" s="594"/>
      <c r="IQQ221" s="594"/>
      <c r="IQR221" s="594"/>
      <c r="IQS221" s="594"/>
      <c r="IQT221" s="594"/>
      <c r="IQU221" s="594"/>
      <c r="IQV221" s="594"/>
      <c r="IQW221" s="594"/>
      <c r="IQX221" s="594"/>
      <c r="IQY221" s="594"/>
      <c r="IQZ221" s="594"/>
      <c r="IRA221" s="594"/>
      <c r="IRB221" s="594"/>
      <c r="IRC221" s="594"/>
      <c r="IRD221" s="594"/>
      <c r="IRE221" s="594"/>
      <c r="IRF221" s="594"/>
      <c r="IRG221" s="594"/>
      <c r="IRH221" s="594"/>
      <c r="IRI221" s="594"/>
      <c r="IRJ221" s="594"/>
      <c r="IRK221" s="594"/>
      <c r="IRL221" s="594"/>
      <c r="IRM221" s="594"/>
      <c r="IRN221" s="594"/>
      <c r="IRO221" s="594"/>
      <c r="IRP221" s="594"/>
      <c r="IRQ221" s="594"/>
      <c r="IRR221" s="594"/>
      <c r="IRS221" s="594"/>
      <c r="IRT221" s="594"/>
      <c r="IRU221" s="594"/>
      <c r="IRV221" s="594"/>
      <c r="IRW221" s="594"/>
      <c r="IRX221" s="594"/>
      <c r="IRY221" s="594"/>
      <c r="IRZ221" s="594"/>
      <c r="ISA221" s="594"/>
      <c r="ISB221" s="594"/>
      <c r="ISC221" s="594"/>
      <c r="ISD221" s="594"/>
      <c r="ISE221" s="594"/>
      <c r="ISF221" s="594"/>
      <c r="ISG221" s="594"/>
      <c r="ISH221" s="594"/>
      <c r="ISI221" s="594"/>
      <c r="ISJ221" s="594"/>
      <c r="ISK221" s="594"/>
      <c r="ISL221" s="594"/>
      <c r="ISM221" s="594"/>
      <c r="ISN221" s="594"/>
      <c r="ISO221" s="594"/>
      <c r="ISP221" s="594"/>
      <c r="ISQ221" s="594"/>
      <c r="ISR221" s="594"/>
      <c r="ISS221" s="594"/>
      <c r="IST221" s="594"/>
      <c r="ISU221" s="594"/>
      <c r="ISV221" s="594"/>
      <c r="ISW221" s="594"/>
      <c r="ISX221" s="594"/>
      <c r="ISY221" s="594"/>
      <c r="ISZ221" s="594"/>
      <c r="ITA221" s="594"/>
      <c r="ITB221" s="594"/>
      <c r="ITC221" s="594"/>
      <c r="ITD221" s="594"/>
      <c r="ITE221" s="594"/>
      <c r="ITF221" s="594"/>
      <c r="ITG221" s="594"/>
      <c r="ITH221" s="594"/>
      <c r="ITI221" s="594"/>
      <c r="ITJ221" s="594"/>
      <c r="ITK221" s="594"/>
      <c r="ITL221" s="594"/>
      <c r="ITM221" s="594"/>
      <c r="ITN221" s="594"/>
      <c r="ITO221" s="594"/>
      <c r="ITP221" s="594"/>
      <c r="ITQ221" s="594"/>
      <c r="ITR221" s="594"/>
      <c r="ITS221" s="594"/>
      <c r="ITT221" s="594"/>
      <c r="ITU221" s="594"/>
      <c r="ITV221" s="594"/>
      <c r="ITW221" s="594"/>
      <c r="ITX221" s="594"/>
      <c r="ITY221" s="594"/>
      <c r="ITZ221" s="594"/>
      <c r="IUA221" s="594"/>
      <c r="IUB221" s="594"/>
      <c r="IUC221" s="594"/>
      <c r="IUD221" s="594"/>
      <c r="IUE221" s="594"/>
      <c r="IUF221" s="594"/>
      <c r="IUG221" s="594"/>
      <c r="IUH221" s="594"/>
      <c r="IUI221" s="594"/>
      <c r="IUJ221" s="594"/>
      <c r="IUK221" s="594"/>
      <c r="IUL221" s="594"/>
      <c r="IUM221" s="594"/>
      <c r="IUN221" s="594"/>
      <c r="IUO221" s="594"/>
      <c r="IUP221" s="594"/>
      <c r="IUQ221" s="594"/>
      <c r="IUR221" s="594"/>
      <c r="IUS221" s="594"/>
      <c r="IUT221" s="594"/>
      <c r="IUU221" s="594"/>
      <c r="IUV221" s="594"/>
      <c r="IUW221" s="594"/>
      <c r="IUX221" s="594"/>
      <c r="IUY221" s="594"/>
      <c r="IUZ221" s="594"/>
      <c r="IVA221" s="594"/>
      <c r="IVB221" s="594"/>
      <c r="IVC221" s="594"/>
      <c r="IVD221" s="594"/>
      <c r="IVE221" s="594"/>
      <c r="IVF221" s="594"/>
      <c r="IVG221" s="594"/>
      <c r="IVH221" s="594"/>
      <c r="IVI221" s="594"/>
      <c r="IVJ221" s="594"/>
      <c r="IVK221" s="594"/>
      <c r="IVL221" s="594"/>
      <c r="IVM221" s="594"/>
      <c r="IVN221" s="594"/>
      <c r="IVO221" s="594"/>
      <c r="IVP221" s="594"/>
      <c r="IVQ221" s="594"/>
      <c r="IVR221" s="594"/>
      <c r="IVS221" s="594"/>
      <c r="IVT221" s="594"/>
      <c r="IVU221" s="594"/>
      <c r="IVV221" s="594"/>
      <c r="IVW221" s="594"/>
      <c r="IVX221" s="594"/>
      <c r="IVY221" s="594"/>
      <c r="IVZ221" s="594"/>
      <c r="IWA221" s="594"/>
      <c r="IWB221" s="594"/>
      <c r="IWC221" s="594"/>
      <c r="IWD221" s="594"/>
      <c r="IWE221" s="594"/>
      <c r="IWF221" s="594"/>
      <c r="IWG221" s="594"/>
      <c r="IWH221" s="594"/>
      <c r="IWI221" s="594"/>
      <c r="IWJ221" s="594"/>
      <c r="IWK221" s="594"/>
      <c r="IWL221" s="594"/>
      <c r="IWM221" s="594"/>
      <c r="IWN221" s="594"/>
      <c r="IWO221" s="594"/>
      <c r="IWP221" s="594"/>
      <c r="IWQ221" s="594"/>
      <c r="IWR221" s="594"/>
      <c r="IWS221" s="594"/>
      <c r="IWT221" s="594"/>
      <c r="IWU221" s="594"/>
      <c r="IWV221" s="594"/>
      <c r="IWW221" s="594"/>
      <c r="IWX221" s="594"/>
      <c r="IWY221" s="594"/>
      <c r="IWZ221" s="594"/>
      <c r="IXA221" s="594"/>
      <c r="IXB221" s="594"/>
      <c r="IXC221" s="594"/>
      <c r="IXD221" s="594"/>
      <c r="IXE221" s="594"/>
      <c r="IXF221" s="594"/>
      <c r="IXG221" s="594"/>
      <c r="IXH221" s="594"/>
      <c r="IXI221" s="594"/>
      <c r="IXJ221" s="594"/>
      <c r="IXK221" s="594"/>
      <c r="IXL221" s="594"/>
      <c r="IXM221" s="594"/>
      <c r="IXN221" s="594"/>
      <c r="IXO221" s="594"/>
      <c r="IXP221" s="594"/>
      <c r="IXQ221" s="594"/>
      <c r="IXR221" s="594"/>
      <c r="IXS221" s="594"/>
      <c r="IXT221" s="594"/>
      <c r="IXU221" s="594"/>
      <c r="IXV221" s="594"/>
      <c r="IXW221" s="594"/>
      <c r="IXX221" s="594"/>
      <c r="IXY221" s="594"/>
      <c r="IXZ221" s="594"/>
      <c r="IYA221" s="594"/>
      <c r="IYB221" s="594"/>
      <c r="IYC221" s="594"/>
      <c r="IYD221" s="594"/>
      <c r="IYE221" s="594"/>
      <c r="IYF221" s="594"/>
      <c r="IYG221" s="594"/>
      <c r="IYH221" s="594"/>
      <c r="IYI221" s="594"/>
      <c r="IYJ221" s="594"/>
      <c r="IYK221" s="594"/>
      <c r="IYL221" s="594"/>
      <c r="IYM221" s="594"/>
      <c r="IYN221" s="594"/>
      <c r="IYO221" s="594"/>
      <c r="IYP221" s="594"/>
      <c r="IYQ221" s="594"/>
      <c r="IYR221" s="594"/>
      <c r="IYS221" s="594"/>
      <c r="IYT221" s="594"/>
      <c r="IYU221" s="594"/>
      <c r="IYV221" s="594"/>
      <c r="IYW221" s="594"/>
      <c r="IYX221" s="594"/>
      <c r="IYY221" s="594"/>
      <c r="IYZ221" s="594"/>
      <c r="IZA221" s="594"/>
      <c r="IZB221" s="594"/>
      <c r="IZC221" s="594"/>
      <c r="IZD221" s="594"/>
      <c r="IZE221" s="594"/>
      <c r="IZF221" s="594"/>
      <c r="IZG221" s="594"/>
      <c r="IZH221" s="594"/>
      <c r="IZI221" s="594"/>
      <c r="IZJ221" s="594"/>
      <c r="IZK221" s="594"/>
      <c r="IZL221" s="594"/>
      <c r="IZM221" s="594"/>
      <c r="IZN221" s="594"/>
      <c r="IZO221" s="594"/>
      <c r="IZP221" s="594"/>
      <c r="IZQ221" s="594"/>
      <c r="IZR221" s="594"/>
      <c r="IZS221" s="594"/>
      <c r="IZT221" s="594"/>
      <c r="IZU221" s="594"/>
      <c r="IZV221" s="594"/>
      <c r="IZW221" s="594"/>
      <c r="IZX221" s="594"/>
      <c r="IZY221" s="594"/>
      <c r="IZZ221" s="594"/>
      <c r="JAA221" s="594"/>
      <c r="JAB221" s="594"/>
      <c r="JAC221" s="594"/>
      <c r="JAD221" s="594"/>
      <c r="JAE221" s="594"/>
      <c r="JAF221" s="594"/>
      <c r="JAG221" s="594"/>
      <c r="JAH221" s="594"/>
      <c r="JAI221" s="594"/>
      <c r="JAJ221" s="594"/>
      <c r="JAK221" s="594"/>
      <c r="JAL221" s="594"/>
      <c r="JAM221" s="594"/>
      <c r="JAN221" s="594"/>
      <c r="JAO221" s="594"/>
      <c r="JAP221" s="594"/>
      <c r="JAQ221" s="594"/>
      <c r="JAR221" s="594"/>
      <c r="JAS221" s="594"/>
      <c r="JAT221" s="594"/>
      <c r="JAU221" s="594"/>
      <c r="JAV221" s="594"/>
      <c r="JAW221" s="594"/>
      <c r="JAX221" s="594"/>
      <c r="JAY221" s="594"/>
      <c r="JAZ221" s="594"/>
      <c r="JBA221" s="594"/>
      <c r="JBB221" s="594"/>
      <c r="JBC221" s="594"/>
      <c r="JBD221" s="594"/>
      <c r="JBE221" s="594"/>
      <c r="JBF221" s="594"/>
      <c r="JBG221" s="594"/>
      <c r="JBH221" s="594"/>
      <c r="JBI221" s="594"/>
      <c r="JBJ221" s="594"/>
      <c r="JBK221" s="594"/>
      <c r="JBL221" s="594"/>
      <c r="JBM221" s="594"/>
      <c r="JBN221" s="594"/>
      <c r="JBO221" s="594"/>
      <c r="JBP221" s="594"/>
      <c r="JBQ221" s="594"/>
      <c r="JBR221" s="594"/>
      <c r="JBS221" s="594"/>
      <c r="JBT221" s="594"/>
      <c r="JBU221" s="594"/>
      <c r="JBV221" s="594"/>
      <c r="JBW221" s="594"/>
      <c r="JBX221" s="594"/>
      <c r="JBY221" s="594"/>
      <c r="JBZ221" s="594"/>
      <c r="JCA221" s="594"/>
      <c r="JCB221" s="594"/>
      <c r="JCC221" s="594"/>
      <c r="JCD221" s="594"/>
      <c r="JCE221" s="594"/>
      <c r="JCF221" s="594"/>
      <c r="JCG221" s="594"/>
      <c r="JCH221" s="594"/>
      <c r="JCI221" s="594"/>
      <c r="JCJ221" s="594"/>
      <c r="JCK221" s="594"/>
      <c r="JCL221" s="594"/>
      <c r="JCM221" s="594"/>
      <c r="JCN221" s="594"/>
      <c r="JCO221" s="594"/>
      <c r="JCP221" s="594"/>
      <c r="JCQ221" s="594"/>
      <c r="JCR221" s="594"/>
      <c r="JCS221" s="594"/>
      <c r="JCT221" s="594"/>
      <c r="JCU221" s="594"/>
      <c r="JCV221" s="594"/>
      <c r="JCW221" s="594"/>
      <c r="JCX221" s="594"/>
      <c r="JCY221" s="594"/>
      <c r="JCZ221" s="594"/>
      <c r="JDA221" s="594"/>
      <c r="JDB221" s="594"/>
      <c r="JDC221" s="594"/>
      <c r="JDD221" s="594"/>
      <c r="JDE221" s="594"/>
      <c r="JDF221" s="594"/>
      <c r="JDG221" s="594"/>
      <c r="JDH221" s="594"/>
      <c r="JDI221" s="594"/>
      <c r="JDJ221" s="594"/>
      <c r="JDK221" s="594"/>
      <c r="JDL221" s="594"/>
      <c r="JDM221" s="594"/>
      <c r="JDN221" s="594"/>
      <c r="JDO221" s="594"/>
      <c r="JDP221" s="594"/>
      <c r="JDQ221" s="594"/>
      <c r="JDR221" s="594"/>
      <c r="JDS221" s="594"/>
      <c r="JDT221" s="594"/>
      <c r="JDU221" s="594"/>
      <c r="JDV221" s="594"/>
      <c r="JDW221" s="594"/>
      <c r="JDX221" s="594"/>
      <c r="JDY221" s="594"/>
      <c r="JDZ221" s="594"/>
      <c r="JEA221" s="594"/>
      <c r="JEB221" s="594"/>
      <c r="JEC221" s="594"/>
      <c r="JED221" s="594"/>
      <c r="JEE221" s="594"/>
      <c r="JEF221" s="594"/>
      <c r="JEG221" s="594"/>
      <c r="JEH221" s="594"/>
      <c r="JEI221" s="594"/>
      <c r="JEJ221" s="594"/>
      <c r="JEK221" s="594"/>
      <c r="JEL221" s="594"/>
      <c r="JEM221" s="594"/>
      <c r="JEN221" s="594"/>
      <c r="JEO221" s="594"/>
      <c r="JEP221" s="594"/>
      <c r="JEQ221" s="594"/>
      <c r="JER221" s="594"/>
      <c r="JES221" s="594"/>
      <c r="JET221" s="594"/>
      <c r="JEU221" s="594"/>
      <c r="JEV221" s="594"/>
      <c r="JEW221" s="594"/>
      <c r="JEX221" s="594"/>
      <c r="JEY221" s="594"/>
      <c r="JEZ221" s="594"/>
      <c r="JFA221" s="594"/>
      <c r="JFB221" s="594"/>
      <c r="JFC221" s="594"/>
      <c r="JFD221" s="594"/>
      <c r="JFE221" s="594"/>
      <c r="JFF221" s="594"/>
      <c r="JFG221" s="594"/>
      <c r="JFH221" s="594"/>
      <c r="JFI221" s="594"/>
      <c r="JFJ221" s="594"/>
      <c r="JFK221" s="594"/>
      <c r="JFL221" s="594"/>
      <c r="JFM221" s="594"/>
      <c r="JFN221" s="594"/>
      <c r="JFO221" s="594"/>
      <c r="JFP221" s="594"/>
      <c r="JFQ221" s="594"/>
      <c r="JFR221" s="594"/>
      <c r="JFS221" s="594"/>
      <c r="JFT221" s="594"/>
      <c r="JFU221" s="594"/>
      <c r="JFV221" s="594"/>
      <c r="JFW221" s="594"/>
      <c r="JFX221" s="594"/>
      <c r="JFY221" s="594"/>
      <c r="JFZ221" s="594"/>
      <c r="JGA221" s="594"/>
      <c r="JGB221" s="594"/>
      <c r="JGC221" s="594"/>
      <c r="JGD221" s="594"/>
      <c r="JGE221" s="594"/>
      <c r="JGF221" s="594"/>
      <c r="JGG221" s="594"/>
      <c r="JGH221" s="594"/>
      <c r="JGI221" s="594"/>
      <c r="JGJ221" s="594"/>
      <c r="JGK221" s="594"/>
      <c r="JGL221" s="594"/>
      <c r="JGM221" s="594"/>
      <c r="JGN221" s="594"/>
      <c r="JGO221" s="594"/>
      <c r="JGP221" s="594"/>
      <c r="JGQ221" s="594"/>
      <c r="JGR221" s="594"/>
      <c r="JGS221" s="594"/>
      <c r="JGT221" s="594"/>
      <c r="JGU221" s="594"/>
      <c r="JGV221" s="594"/>
      <c r="JGW221" s="594"/>
      <c r="JGX221" s="594"/>
      <c r="JGY221" s="594"/>
      <c r="JGZ221" s="594"/>
      <c r="JHA221" s="594"/>
      <c r="JHB221" s="594"/>
      <c r="JHC221" s="594"/>
      <c r="JHD221" s="594"/>
      <c r="JHE221" s="594"/>
      <c r="JHF221" s="594"/>
      <c r="JHG221" s="594"/>
      <c r="JHH221" s="594"/>
      <c r="JHI221" s="594"/>
      <c r="JHJ221" s="594"/>
      <c r="JHK221" s="594"/>
      <c r="JHL221" s="594"/>
      <c r="JHM221" s="594"/>
      <c r="JHN221" s="594"/>
      <c r="JHO221" s="594"/>
      <c r="JHP221" s="594"/>
      <c r="JHQ221" s="594"/>
      <c r="JHR221" s="594"/>
      <c r="JHS221" s="594"/>
      <c r="JHT221" s="594"/>
      <c r="JHU221" s="594"/>
      <c r="JHV221" s="594"/>
      <c r="JHW221" s="594"/>
      <c r="JHX221" s="594"/>
      <c r="JHY221" s="594"/>
      <c r="JHZ221" s="594"/>
      <c r="JIA221" s="594"/>
      <c r="JIB221" s="594"/>
      <c r="JIC221" s="594"/>
      <c r="JID221" s="594"/>
      <c r="JIE221" s="594"/>
      <c r="JIF221" s="594"/>
      <c r="JIG221" s="594"/>
      <c r="JIH221" s="594"/>
      <c r="JII221" s="594"/>
      <c r="JIJ221" s="594"/>
      <c r="JIK221" s="594"/>
      <c r="JIL221" s="594"/>
      <c r="JIM221" s="594"/>
      <c r="JIN221" s="594"/>
      <c r="JIO221" s="594"/>
      <c r="JIP221" s="594"/>
      <c r="JIQ221" s="594"/>
      <c r="JIR221" s="594"/>
      <c r="JIS221" s="594"/>
      <c r="JIT221" s="594"/>
      <c r="JIU221" s="594"/>
      <c r="JIV221" s="594"/>
      <c r="JIW221" s="594"/>
      <c r="JIX221" s="594"/>
      <c r="JIY221" s="594"/>
      <c r="JIZ221" s="594"/>
      <c r="JJA221" s="594"/>
      <c r="JJB221" s="594"/>
      <c r="JJC221" s="594"/>
      <c r="JJD221" s="594"/>
      <c r="JJE221" s="594"/>
      <c r="JJF221" s="594"/>
      <c r="JJG221" s="594"/>
      <c r="JJH221" s="594"/>
      <c r="JJI221" s="594"/>
      <c r="JJJ221" s="594"/>
      <c r="JJK221" s="594"/>
      <c r="JJL221" s="594"/>
      <c r="JJM221" s="594"/>
      <c r="JJN221" s="594"/>
      <c r="JJO221" s="594"/>
      <c r="JJP221" s="594"/>
      <c r="JJQ221" s="594"/>
      <c r="JJR221" s="594"/>
      <c r="JJS221" s="594"/>
      <c r="JJT221" s="594"/>
      <c r="JJU221" s="594"/>
      <c r="JJV221" s="594"/>
      <c r="JJW221" s="594"/>
      <c r="JJX221" s="594"/>
      <c r="JJY221" s="594"/>
      <c r="JJZ221" s="594"/>
      <c r="JKA221" s="594"/>
      <c r="JKB221" s="594"/>
      <c r="JKC221" s="594"/>
      <c r="JKD221" s="594"/>
      <c r="JKE221" s="594"/>
      <c r="JKF221" s="594"/>
      <c r="JKG221" s="594"/>
      <c r="JKH221" s="594"/>
      <c r="JKI221" s="594"/>
      <c r="JKJ221" s="594"/>
      <c r="JKK221" s="594"/>
      <c r="JKL221" s="594"/>
      <c r="JKM221" s="594"/>
      <c r="JKN221" s="594"/>
      <c r="JKO221" s="594"/>
      <c r="JKP221" s="594"/>
      <c r="JKQ221" s="594"/>
      <c r="JKR221" s="594"/>
      <c r="JKS221" s="594"/>
      <c r="JKT221" s="594"/>
      <c r="JKU221" s="594"/>
      <c r="JKV221" s="594"/>
      <c r="JKW221" s="594"/>
      <c r="JKX221" s="594"/>
      <c r="JKY221" s="594"/>
      <c r="JKZ221" s="594"/>
      <c r="JLA221" s="594"/>
      <c r="JLB221" s="594"/>
      <c r="JLC221" s="594"/>
      <c r="JLD221" s="594"/>
      <c r="JLE221" s="594"/>
      <c r="JLF221" s="594"/>
      <c r="JLG221" s="594"/>
      <c r="JLH221" s="594"/>
      <c r="JLI221" s="594"/>
      <c r="JLJ221" s="594"/>
      <c r="JLK221" s="594"/>
      <c r="JLL221" s="594"/>
      <c r="JLM221" s="594"/>
      <c r="JLN221" s="594"/>
      <c r="JLO221" s="594"/>
      <c r="JLP221" s="594"/>
      <c r="JLQ221" s="594"/>
      <c r="JLR221" s="594"/>
      <c r="JLS221" s="594"/>
      <c r="JLT221" s="594"/>
      <c r="JLU221" s="594"/>
      <c r="JLV221" s="594"/>
      <c r="JLW221" s="594"/>
      <c r="JLX221" s="594"/>
      <c r="JLY221" s="594"/>
      <c r="JLZ221" s="594"/>
      <c r="JMA221" s="594"/>
      <c r="JMB221" s="594"/>
      <c r="JMC221" s="594"/>
      <c r="JMD221" s="594"/>
      <c r="JME221" s="594"/>
      <c r="JMF221" s="594"/>
      <c r="JMG221" s="594"/>
      <c r="JMH221" s="594"/>
      <c r="JMI221" s="594"/>
      <c r="JMJ221" s="594"/>
      <c r="JMK221" s="594"/>
      <c r="JML221" s="594"/>
      <c r="JMM221" s="594"/>
      <c r="JMN221" s="594"/>
      <c r="JMO221" s="594"/>
      <c r="JMP221" s="594"/>
      <c r="JMQ221" s="594"/>
      <c r="JMR221" s="594"/>
      <c r="JMS221" s="594"/>
      <c r="JMT221" s="594"/>
      <c r="JMU221" s="594"/>
      <c r="JMV221" s="594"/>
      <c r="JMW221" s="594"/>
      <c r="JMX221" s="594"/>
      <c r="JMY221" s="594"/>
      <c r="JMZ221" s="594"/>
      <c r="JNA221" s="594"/>
      <c r="JNB221" s="594"/>
      <c r="JNC221" s="594"/>
      <c r="JND221" s="594"/>
      <c r="JNE221" s="594"/>
      <c r="JNF221" s="594"/>
      <c r="JNG221" s="594"/>
      <c r="JNH221" s="594"/>
      <c r="JNI221" s="594"/>
      <c r="JNJ221" s="594"/>
      <c r="JNK221" s="594"/>
      <c r="JNL221" s="594"/>
      <c r="JNM221" s="594"/>
      <c r="JNN221" s="594"/>
      <c r="JNO221" s="594"/>
      <c r="JNP221" s="594"/>
      <c r="JNQ221" s="594"/>
      <c r="JNR221" s="594"/>
      <c r="JNS221" s="594"/>
      <c r="JNT221" s="594"/>
      <c r="JNU221" s="594"/>
      <c r="JNV221" s="594"/>
      <c r="JNW221" s="594"/>
      <c r="JNX221" s="594"/>
      <c r="JNY221" s="594"/>
      <c r="JNZ221" s="594"/>
      <c r="JOA221" s="594"/>
      <c r="JOB221" s="594"/>
      <c r="JOC221" s="594"/>
      <c r="JOD221" s="594"/>
      <c r="JOE221" s="594"/>
      <c r="JOF221" s="594"/>
      <c r="JOG221" s="594"/>
      <c r="JOH221" s="594"/>
      <c r="JOI221" s="594"/>
      <c r="JOJ221" s="594"/>
      <c r="JOK221" s="594"/>
      <c r="JOL221" s="594"/>
      <c r="JOM221" s="594"/>
      <c r="JON221" s="594"/>
      <c r="JOO221" s="594"/>
      <c r="JOP221" s="594"/>
      <c r="JOQ221" s="594"/>
      <c r="JOR221" s="594"/>
      <c r="JOS221" s="594"/>
      <c r="JOT221" s="594"/>
      <c r="JOU221" s="594"/>
      <c r="JOV221" s="594"/>
      <c r="JOW221" s="594"/>
      <c r="JOX221" s="594"/>
      <c r="JOY221" s="594"/>
      <c r="JOZ221" s="594"/>
      <c r="JPA221" s="594"/>
      <c r="JPB221" s="594"/>
      <c r="JPC221" s="594"/>
      <c r="JPD221" s="594"/>
      <c r="JPE221" s="594"/>
      <c r="JPF221" s="594"/>
      <c r="JPG221" s="594"/>
      <c r="JPH221" s="594"/>
      <c r="JPI221" s="594"/>
      <c r="JPJ221" s="594"/>
      <c r="JPK221" s="594"/>
      <c r="JPL221" s="594"/>
      <c r="JPM221" s="594"/>
      <c r="JPN221" s="594"/>
      <c r="JPO221" s="594"/>
      <c r="JPP221" s="594"/>
      <c r="JPQ221" s="594"/>
      <c r="JPR221" s="594"/>
      <c r="JPS221" s="594"/>
      <c r="JPT221" s="594"/>
      <c r="JPU221" s="594"/>
      <c r="JPV221" s="594"/>
      <c r="JPW221" s="594"/>
      <c r="JPX221" s="594"/>
      <c r="JPY221" s="594"/>
      <c r="JPZ221" s="594"/>
      <c r="JQA221" s="594"/>
      <c r="JQB221" s="594"/>
      <c r="JQC221" s="594"/>
      <c r="JQD221" s="594"/>
      <c r="JQE221" s="594"/>
      <c r="JQF221" s="594"/>
      <c r="JQG221" s="594"/>
      <c r="JQH221" s="594"/>
      <c r="JQI221" s="594"/>
      <c r="JQJ221" s="594"/>
      <c r="JQK221" s="594"/>
      <c r="JQL221" s="594"/>
      <c r="JQM221" s="594"/>
      <c r="JQN221" s="594"/>
      <c r="JQO221" s="594"/>
      <c r="JQP221" s="594"/>
      <c r="JQQ221" s="594"/>
      <c r="JQR221" s="594"/>
      <c r="JQS221" s="594"/>
      <c r="JQT221" s="594"/>
      <c r="JQU221" s="594"/>
      <c r="JQV221" s="594"/>
      <c r="JQW221" s="594"/>
      <c r="JQX221" s="594"/>
      <c r="JQY221" s="594"/>
      <c r="JQZ221" s="594"/>
      <c r="JRA221" s="594"/>
      <c r="JRB221" s="594"/>
      <c r="JRC221" s="594"/>
      <c r="JRD221" s="594"/>
      <c r="JRE221" s="594"/>
      <c r="JRF221" s="594"/>
      <c r="JRG221" s="594"/>
      <c r="JRH221" s="594"/>
      <c r="JRI221" s="594"/>
      <c r="JRJ221" s="594"/>
      <c r="JRK221" s="594"/>
      <c r="JRL221" s="594"/>
      <c r="JRM221" s="594"/>
      <c r="JRN221" s="594"/>
      <c r="JRO221" s="594"/>
      <c r="JRP221" s="594"/>
      <c r="JRQ221" s="594"/>
      <c r="JRR221" s="594"/>
      <c r="JRS221" s="594"/>
      <c r="JRT221" s="594"/>
      <c r="JRU221" s="594"/>
      <c r="JRV221" s="594"/>
      <c r="JRW221" s="594"/>
      <c r="JRX221" s="594"/>
      <c r="JRY221" s="594"/>
      <c r="JRZ221" s="594"/>
      <c r="JSA221" s="594"/>
      <c r="JSB221" s="594"/>
      <c r="JSC221" s="594"/>
      <c r="JSD221" s="594"/>
      <c r="JSE221" s="594"/>
      <c r="JSF221" s="594"/>
      <c r="JSG221" s="594"/>
      <c r="JSH221" s="594"/>
      <c r="JSI221" s="594"/>
      <c r="JSJ221" s="594"/>
      <c r="JSK221" s="594"/>
      <c r="JSL221" s="594"/>
      <c r="JSM221" s="594"/>
      <c r="JSN221" s="594"/>
      <c r="JSO221" s="594"/>
      <c r="JSP221" s="594"/>
      <c r="JSQ221" s="594"/>
      <c r="JSR221" s="594"/>
      <c r="JSS221" s="594"/>
      <c r="JST221" s="594"/>
      <c r="JSU221" s="594"/>
      <c r="JSV221" s="594"/>
      <c r="JSW221" s="594"/>
      <c r="JSX221" s="594"/>
      <c r="JSY221" s="594"/>
      <c r="JSZ221" s="594"/>
      <c r="JTA221" s="594"/>
      <c r="JTB221" s="594"/>
      <c r="JTC221" s="594"/>
      <c r="JTD221" s="594"/>
      <c r="JTE221" s="594"/>
      <c r="JTF221" s="594"/>
      <c r="JTG221" s="594"/>
      <c r="JTH221" s="594"/>
      <c r="JTI221" s="594"/>
      <c r="JTJ221" s="594"/>
      <c r="JTK221" s="594"/>
      <c r="JTL221" s="594"/>
      <c r="JTM221" s="594"/>
      <c r="JTN221" s="594"/>
      <c r="JTO221" s="594"/>
      <c r="JTP221" s="594"/>
      <c r="JTQ221" s="594"/>
      <c r="JTR221" s="594"/>
      <c r="JTS221" s="594"/>
      <c r="JTT221" s="594"/>
      <c r="JTU221" s="594"/>
      <c r="JTV221" s="594"/>
      <c r="JTW221" s="594"/>
      <c r="JTX221" s="594"/>
      <c r="JTY221" s="594"/>
      <c r="JTZ221" s="594"/>
      <c r="JUA221" s="594"/>
      <c r="JUB221" s="594"/>
      <c r="JUC221" s="594"/>
      <c r="JUD221" s="594"/>
      <c r="JUE221" s="594"/>
      <c r="JUF221" s="594"/>
      <c r="JUG221" s="594"/>
      <c r="JUH221" s="594"/>
      <c r="JUI221" s="594"/>
      <c r="JUJ221" s="594"/>
      <c r="JUK221" s="594"/>
      <c r="JUL221" s="594"/>
      <c r="JUM221" s="594"/>
      <c r="JUN221" s="594"/>
      <c r="JUO221" s="594"/>
      <c r="JUP221" s="594"/>
      <c r="JUQ221" s="594"/>
      <c r="JUR221" s="594"/>
      <c r="JUS221" s="594"/>
      <c r="JUT221" s="594"/>
      <c r="JUU221" s="594"/>
      <c r="JUV221" s="594"/>
      <c r="JUW221" s="594"/>
      <c r="JUX221" s="594"/>
      <c r="JUY221" s="594"/>
      <c r="JUZ221" s="594"/>
      <c r="JVA221" s="594"/>
      <c r="JVB221" s="594"/>
      <c r="JVC221" s="594"/>
      <c r="JVD221" s="594"/>
      <c r="JVE221" s="594"/>
      <c r="JVF221" s="594"/>
      <c r="JVG221" s="594"/>
      <c r="JVH221" s="594"/>
      <c r="JVI221" s="594"/>
      <c r="JVJ221" s="594"/>
      <c r="JVK221" s="594"/>
      <c r="JVL221" s="594"/>
      <c r="JVM221" s="594"/>
      <c r="JVN221" s="594"/>
      <c r="JVO221" s="594"/>
      <c r="JVP221" s="594"/>
      <c r="JVQ221" s="594"/>
      <c r="JVR221" s="594"/>
      <c r="JVS221" s="594"/>
      <c r="JVT221" s="594"/>
      <c r="JVU221" s="594"/>
      <c r="JVV221" s="594"/>
      <c r="JVW221" s="594"/>
      <c r="JVX221" s="594"/>
      <c r="JVY221" s="594"/>
      <c r="JVZ221" s="594"/>
      <c r="JWA221" s="594"/>
      <c r="JWB221" s="594"/>
      <c r="JWC221" s="594"/>
      <c r="JWD221" s="594"/>
      <c r="JWE221" s="594"/>
      <c r="JWF221" s="594"/>
      <c r="JWG221" s="594"/>
      <c r="JWH221" s="594"/>
      <c r="JWI221" s="594"/>
      <c r="JWJ221" s="594"/>
      <c r="JWK221" s="594"/>
      <c r="JWL221" s="594"/>
      <c r="JWM221" s="594"/>
      <c r="JWN221" s="594"/>
      <c r="JWO221" s="594"/>
      <c r="JWP221" s="594"/>
      <c r="JWQ221" s="594"/>
      <c r="JWR221" s="594"/>
      <c r="JWS221" s="594"/>
      <c r="JWT221" s="594"/>
      <c r="JWU221" s="594"/>
      <c r="JWV221" s="594"/>
      <c r="JWW221" s="594"/>
      <c r="JWX221" s="594"/>
      <c r="JWY221" s="594"/>
      <c r="JWZ221" s="594"/>
      <c r="JXA221" s="594"/>
      <c r="JXB221" s="594"/>
      <c r="JXC221" s="594"/>
      <c r="JXD221" s="594"/>
      <c r="JXE221" s="594"/>
      <c r="JXF221" s="594"/>
      <c r="JXG221" s="594"/>
      <c r="JXH221" s="594"/>
      <c r="JXI221" s="594"/>
      <c r="JXJ221" s="594"/>
      <c r="JXK221" s="594"/>
      <c r="JXL221" s="594"/>
      <c r="JXM221" s="594"/>
      <c r="JXN221" s="594"/>
      <c r="JXO221" s="594"/>
      <c r="JXP221" s="594"/>
      <c r="JXQ221" s="594"/>
      <c r="JXR221" s="594"/>
      <c r="JXS221" s="594"/>
      <c r="JXT221" s="594"/>
      <c r="JXU221" s="594"/>
      <c r="JXV221" s="594"/>
      <c r="JXW221" s="594"/>
      <c r="JXX221" s="594"/>
      <c r="JXY221" s="594"/>
      <c r="JXZ221" s="594"/>
      <c r="JYA221" s="594"/>
      <c r="JYB221" s="594"/>
      <c r="JYC221" s="594"/>
      <c r="JYD221" s="594"/>
      <c r="JYE221" s="594"/>
      <c r="JYF221" s="594"/>
      <c r="JYG221" s="594"/>
      <c r="JYH221" s="594"/>
      <c r="JYI221" s="594"/>
      <c r="JYJ221" s="594"/>
      <c r="JYK221" s="594"/>
      <c r="JYL221" s="594"/>
      <c r="JYM221" s="594"/>
      <c r="JYN221" s="594"/>
      <c r="JYO221" s="594"/>
      <c r="JYP221" s="594"/>
      <c r="JYQ221" s="594"/>
      <c r="JYR221" s="594"/>
      <c r="JYS221" s="594"/>
      <c r="JYT221" s="594"/>
      <c r="JYU221" s="594"/>
      <c r="JYV221" s="594"/>
      <c r="JYW221" s="594"/>
      <c r="JYX221" s="594"/>
      <c r="JYY221" s="594"/>
      <c r="JYZ221" s="594"/>
      <c r="JZA221" s="594"/>
      <c r="JZB221" s="594"/>
      <c r="JZC221" s="594"/>
      <c r="JZD221" s="594"/>
      <c r="JZE221" s="594"/>
      <c r="JZF221" s="594"/>
      <c r="JZG221" s="594"/>
      <c r="JZH221" s="594"/>
      <c r="JZI221" s="594"/>
      <c r="JZJ221" s="594"/>
      <c r="JZK221" s="594"/>
      <c r="JZL221" s="594"/>
      <c r="JZM221" s="594"/>
      <c r="JZN221" s="594"/>
      <c r="JZO221" s="594"/>
      <c r="JZP221" s="594"/>
      <c r="JZQ221" s="594"/>
      <c r="JZR221" s="594"/>
      <c r="JZS221" s="594"/>
      <c r="JZT221" s="594"/>
      <c r="JZU221" s="594"/>
      <c r="JZV221" s="594"/>
      <c r="JZW221" s="594"/>
      <c r="JZX221" s="594"/>
      <c r="JZY221" s="594"/>
      <c r="JZZ221" s="594"/>
      <c r="KAA221" s="594"/>
      <c r="KAB221" s="594"/>
      <c r="KAC221" s="594"/>
      <c r="KAD221" s="594"/>
      <c r="KAE221" s="594"/>
      <c r="KAF221" s="594"/>
      <c r="KAG221" s="594"/>
      <c r="KAH221" s="594"/>
      <c r="KAI221" s="594"/>
      <c r="KAJ221" s="594"/>
      <c r="KAK221" s="594"/>
      <c r="KAL221" s="594"/>
      <c r="KAM221" s="594"/>
      <c r="KAN221" s="594"/>
      <c r="KAO221" s="594"/>
      <c r="KAP221" s="594"/>
      <c r="KAQ221" s="594"/>
      <c r="KAR221" s="594"/>
      <c r="KAS221" s="594"/>
      <c r="KAT221" s="594"/>
      <c r="KAU221" s="594"/>
      <c r="KAV221" s="594"/>
      <c r="KAW221" s="594"/>
      <c r="KAX221" s="594"/>
      <c r="KAY221" s="594"/>
      <c r="KAZ221" s="594"/>
      <c r="KBA221" s="594"/>
      <c r="KBB221" s="594"/>
      <c r="KBC221" s="594"/>
      <c r="KBD221" s="594"/>
      <c r="KBE221" s="594"/>
      <c r="KBF221" s="594"/>
      <c r="KBG221" s="594"/>
      <c r="KBH221" s="594"/>
      <c r="KBI221" s="594"/>
      <c r="KBJ221" s="594"/>
      <c r="KBK221" s="594"/>
      <c r="KBL221" s="594"/>
      <c r="KBM221" s="594"/>
      <c r="KBN221" s="594"/>
      <c r="KBO221" s="594"/>
      <c r="KBP221" s="594"/>
      <c r="KBQ221" s="594"/>
      <c r="KBR221" s="594"/>
      <c r="KBS221" s="594"/>
      <c r="KBT221" s="594"/>
      <c r="KBU221" s="594"/>
      <c r="KBV221" s="594"/>
      <c r="KBW221" s="594"/>
      <c r="KBX221" s="594"/>
      <c r="KBY221" s="594"/>
      <c r="KBZ221" s="594"/>
      <c r="KCA221" s="594"/>
      <c r="KCB221" s="594"/>
      <c r="KCC221" s="594"/>
      <c r="KCD221" s="594"/>
      <c r="KCE221" s="594"/>
      <c r="KCF221" s="594"/>
      <c r="KCG221" s="594"/>
      <c r="KCH221" s="594"/>
      <c r="KCI221" s="594"/>
      <c r="KCJ221" s="594"/>
      <c r="KCK221" s="594"/>
      <c r="KCL221" s="594"/>
      <c r="KCM221" s="594"/>
      <c r="KCN221" s="594"/>
      <c r="KCO221" s="594"/>
      <c r="KCP221" s="594"/>
      <c r="KCQ221" s="594"/>
      <c r="KCR221" s="594"/>
      <c r="KCS221" s="594"/>
      <c r="KCT221" s="594"/>
      <c r="KCU221" s="594"/>
      <c r="KCV221" s="594"/>
      <c r="KCW221" s="594"/>
      <c r="KCX221" s="594"/>
      <c r="KCY221" s="594"/>
      <c r="KCZ221" s="594"/>
      <c r="KDA221" s="594"/>
      <c r="KDB221" s="594"/>
      <c r="KDC221" s="594"/>
      <c r="KDD221" s="594"/>
      <c r="KDE221" s="594"/>
      <c r="KDF221" s="594"/>
      <c r="KDG221" s="594"/>
      <c r="KDH221" s="594"/>
      <c r="KDI221" s="594"/>
      <c r="KDJ221" s="594"/>
      <c r="KDK221" s="594"/>
      <c r="KDL221" s="594"/>
      <c r="KDM221" s="594"/>
      <c r="KDN221" s="594"/>
      <c r="KDO221" s="594"/>
      <c r="KDP221" s="594"/>
      <c r="KDQ221" s="594"/>
      <c r="KDR221" s="594"/>
      <c r="KDS221" s="594"/>
      <c r="KDT221" s="594"/>
      <c r="KDU221" s="594"/>
      <c r="KDV221" s="594"/>
      <c r="KDW221" s="594"/>
      <c r="KDX221" s="594"/>
      <c r="KDY221" s="594"/>
      <c r="KDZ221" s="594"/>
      <c r="KEA221" s="594"/>
      <c r="KEB221" s="594"/>
      <c r="KEC221" s="594"/>
      <c r="KED221" s="594"/>
      <c r="KEE221" s="594"/>
      <c r="KEF221" s="594"/>
      <c r="KEG221" s="594"/>
      <c r="KEH221" s="594"/>
      <c r="KEI221" s="594"/>
      <c r="KEJ221" s="594"/>
      <c r="KEK221" s="594"/>
      <c r="KEL221" s="594"/>
      <c r="KEM221" s="594"/>
      <c r="KEN221" s="594"/>
      <c r="KEO221" s="594"/>
      <c r="KEP221" s="594"/>
      <c r="KEQ221" s="594"/>
      <c r="KER221" s="594"/>
      <c r="KES221" s="594"/>
      <c r="KET221" s="594"/>
      <c r="KEU221" s="594"/>
      <c r="KEV221" s="594"/>
      <c r="KEW221" s="594"/>
      <c r="KEX221" s="594"/>
      <c r="KEY221" s="594"/>
      <c r="KEZ221" s="594"/>
      <c r="KFA221" s="594"/>
      <c r="KFB221" s="594"/>
      <c r="KFC221" s="594"/>
      <c r="KFD221" s="594"/>
      <c r="KFE221" s="594"/>
      <c r="KFF221" s="594"/>
      <c r="KFG221" s="594"/>
      <c r="KFH221" s="594"/>
      <c r="KFI221" s="594"/>
      <c r="KFJ221" s="594"/>
      <c r="KFK221" s="594"/>
      <c r="KFL221" s="594"/>
      <c r="KFM221" s="594"/>
      <c r="KFN221" s="594"/>
      <c r="KFO221" s="594"/>
      <c r="KFP221" s="594"/>
      <c r="KFQ221" s="594"/>
      <c r="KFR221" s="594"/>
      <c r="KFS221" s="594"/>
      <c r="KFT221" s="594"/>
      <c r="KFU221" s="594"/>
      <c r="KFV221" s="594"/>
      <c r="KFW221" s="594"/>
      <c r="KFX221" s="594"/>
      <c r="KFY221" s="594"/>
      <c r="KFZ221" s="594"/>
      <c r="KGA221" s="594"/>
      <c r="KGB221" s="594"/>
      <c r="KGC221" s="594"/>
      <c r="KGD221" s="594"/>
      <c r="KGE221" s="594"/>
      <c r="KGF221" s="594"/>
      <c r="KGG221" s="594"/>
      <c r="KGH221" s="594"/>
      <c r="KGI221" s="594"/>
      <c r="KGJ221" s="594"/>
      <c r="KGK221" s="594"/>
      <c r="KGL221" s="594"/>
      <c r="KGM221" s="594"/>
      <c r="KGN221" s="594"/>
      <c r="KGO221" s="594"/>
      <c r="KGP221" s="594"/>
      <c r="KGQ221" s="594"/>
      <c r="KGR221" s="594"/>
      <c r="KGS221" s="594"/>
      <c r="KGT221" s="594"/>
      <c r="KGU221" s="594"/>
      <c r="KGV221" s="594"/>
      <c r="KGW221" s="594"/>
      <c r="KGX221" s="594"/>
      <c r="KGY221" s="594"/>
      <c r="KGZ221" s="594"/>
      <c r="KHA221" s="594"/>
      <c r="KHB221" s="594"/>
      <c r="KHC221" s="594"/>
      <c r="KHD221" s="594"/>
      <c r="KHE221" s="594"/>
      <c r="KHF221" s="594"/>
      <c r="KHG221" s="594"/>
      <c r="KHH221" s="594"/>
      <c r="KHI221" s="594"/>
      <c r="KHJ221" s="594"/>
      <c r="KHK221" s="594"/>
      <c r="KHL221" s="594"/>
      <c r="KHM221" s="594"/>
      <c r="KHN221" s="594"/>
      <c r="KHO221" s="594"/>
      <c r="KHP221" s="594"/>
      <c r="KHQ221" s="594"/>
      <c r="KHR221" s="594"/>
      <c r="KHS221" s="594"/>
      <c r="KHT221" s="594"/>
      <c r="KHU221" s="594"/>
      <c r="KHV221" s="594"/>
      <c r="KHW221" s="594"/>
      <c r="KHX221" s="594"/>
      <c r="KHY221" s="594"/>
      <c r="KHZ221" s="594"/>
      <c r="KIA221" s="594"/>
      <c r="KIB221" s="594"/>
      <c r="KIC221" s="594"/>
      <c r="KID221" s="594"/>
      <c r="KIE221" s="594"/>
      <c r="KIF221" s="594"/>
      <c r="KIG221" s="594"/>
      <c r="KIH221" s="594"/>
      <c r="KII221" s="594"/>
      <c r="KIJ221" s="594"/>
      <c r="KIK221" s="594"/>
      <c r="KIL221" s="594"/>
      <c r="KIM221" s="594"/>
      <c r="KIN221" s="594"/>
      <c r="KIO221" s="594"/>
      <c r="KIP221" s="594"/>
      <c r="KIQ221" s="594"/>
      <c r="KIR221" s="594"/>
      <c r="KIS221" s="594"/>
      <c r="KIT221" s="594"/>
      <c r="KIU221" s="594"/>
      <c r="KIV221" s="594"/>
      <c r="KIW221" s="594"/>
      <c r="KIX221" s="594"/>
      <c r="KIY221" s="594"/>
      <c r="KIZ221" s="594"/>
      <c r="KJA221" s="594"/>
      <c r="KJB221" s="594"/>
      <c r="KJC221" s="594"/>
      <c r="KJD221" s="594"/>
      <c r="KJE221" s="594"/>
      <c r="KJF221" s="594"/>
      <c r="KJG221" s="594"/>
      <c r="KJH221" s="594"/>
      <c r="KJI221" s="594"/>
      <c r="KJJ221" s="594"/>
      <c r="KJK221" s="594"/>
      <c r="KJL221" s="594"/>
      <c r="KJM221" s="594"/>
      <c r="KJN221" s="594"/>
      <c r="KJO221" s="594"/>
      <c r="KJP221" s="594"/>
      <c r="KJQ221" s="594"/>
      <c r="KJR221" s="594"/>
      <c r="KJS221" s="594"/>
      <c r="KJT221" s="594"/>
      <c r="KJU221" s="594"/>
      <c r="KJV221" s="594"/>
      <c r="KJW221" s="594"/>
      <c r="KJX221" s="594"/>
      <c r="KJY221" s="594"/>
      <c r="KJZ221" s="594"/>
      <c r="KKA221" s="594"/>
      <c r="KKB221" s="594"/>
      <c r="KKC221" s="594"/>
      <c r="KKD221" s="594"/>
      <c r="KKE221" s="594"/>
      <c r="KKF221" s="594"/>
      <c r="KKG221" s="594"/>
      <c r="KKH221" s="594"/>
      <c r="KKI221" s="594"/>
      <c r="KKJ221" s="594"/>
      <c r="KKK221" s="594"/>
      <c r="KKL221" s="594"/>
      <c r="KKM221" s="594"/>
      <c r="KKN221" s="594"/>
      <c r="KKO221" s="594"/>
      <c r="KKP221" s="594"/>
      <c r="KKQ221" s="594"/>
      <c r="KKR221" s="594"/>
      <c r="KKS221" s="594"/>
      <c r="KKT221" s="594"/>
      <c r="KKU221" s="594"/>
      <c r="KKV221" s="594"/>
      <c r="KKW221" s="594"/>
      <c r="KKX221" s="594"/>
      <c r="KKY221" s="594"/>
      <c r="KKZ221" s="594"/>
      <c r="KLA221" s="594"/>
      <c r="KLB221" s="594"/>
      <c r="KLC221" s="594"/>
      <c r="KLD221" s="594"/>
      <c r="KLE221" s="594"/>
      <c r="KLF221" s="594"/>
      <c r="KLG221" s="594"/>
      <c r="KLH221" s="594"/>
      <c r="KLI221" s="594"/>
      <c r="KLJ221" s="594"/>
      <c r="KLK221" s="594"/>
      <c r="KLL221" s="594"/>
      <c r="KLM221" s="594"/>
      <c r="KLN221" s="594"/>
      <c r="KLO221" s="594"/>
      <c r="KLP221" s="594"/>
      <c r="KLQ221" s="594"/>
      <c r="KLR221" s="594"/>
      <c r="KLS221" s="594"/>
      <c r="KLT221" s="594"/>
      <c r="KLU221" s="594"/>
      <c r="KLV221" s="594"/>
      <c r="KLW221" s="594"/>
      <c r="KLX221" s="594"/>
      <c r="KLY221" s="594"/>
      <c r="KLZ221" s="594"/>
      <c r="KMA221" s="594"/>
      <c r="KMB221" s="594"/>
      <c r="KMC221" s="594"/>
      <c r="KMD221" s="594"/>
      <c r="KME221" s="594"/>
      <c r="KMF221" s="594"/>
      <c r="KMG221" s="594"/>
      <c r="KMH221" s="594"/>
      <c r="KMI221" s="594"/>
      <c r="KMJ221" s="594"/>
      <c r="KMK221" s="594"/>
      <c r="KML221" s="594"/>
      <c r="KMM221" s="594"/>
      <c r="KMN221" s="594"/>
      <c r="KMO221" s="594"/>
      <c r="KMP221" s="594"/>
      <c r="KMQ221" s="594"/>
      <c r="KMR221" s="594"/>
      <c r="KMS221" s="594"/>
      <c r="KMT221" s="594"/>
      <c r="KMU221" s="594"/>
      <c r="KMV221" s="594"/>
      <c r="KMW221" s="594"/>
      <c r="KMX221" s="594"/>
      <c r="KMY221" s="594"/>
      <c r="KMZ221" s="594"/>
      <c r="KNA221" s="594"/>
      <c r="KNB221" s="594"/>
      <c r="KNC221" s="594"/>
      <c r="KND221" s="594"/>
      <c r="KNE221" s="594"/>
      <c r="KNF221" s="594"/>
      <c r="KNG221" s="594"/>
      <c r="KNH221" s="594"/>
      <c r="KNI221" s="594"/>
      <c r="KNJ221" s="594"/>
      <c r="KNK221" s="594"/>
      <c r="KNL221" s="594"/>
      <c r="KNM221" s="594"/>
      <c r="KNN221" s="594"/>
      <c r="KNO221" s="594"/>
      <c r="KNP221" s="594"/>
      <c r="KNQ221" s="594"/>
      <c r="KNR221" s="594"/>
      <c r="KNS221" s="594"/>
      <c r="KNT221" s="594"/>
      <c r="KNU221" s="594"/>
      <c r="KNV221" s="594"/>
      <c r="KNW221" s="594"/>
      <c r="KNX221" s="594"/>
      <c r="KNY221" s="594"/>
      <c r="KNZ221" s="594"/>
      <c r="KOA221" s="594"/>
      <c r="KOB221" s="594"/>
      <c r="KOC221" s="594"/>
      <c r="KOD221" s="594"/>
      <c r="KOE221" s="594"/>
      <c r="KOF221" s="594"/>
      <c r="KOG221" s="594"/>
      <c r="KOH221" s="594"/>
      <c r="KOI221" s="594"/>
      <c r="KOJ221" s="594"/>
      <c r="KOK221" s="594"/>
      <c r="KOL221" s="594"/>
      <c r="KOM221" s="594"/>
      <c r="KON221" s="594"/>
      <c r="KOO221" s="594"/>
      <c r="KOP221" s="594"/>
      <c r="KOQ221" s="594"/>
      <c r="KOR221" s="594"/>
      <c r="KOS221" s="594"/>
      <c r="KOT221" s="594"/>
      <c r="KOU221" s="594"/>
      <c r="KOV221" s="594"/>
      <c r="KOW221" s="594"/>
      <c r="KOX221" s="594"/>
      <c r="KOY221" s="594"/>
      <c r="KOZ221" s="594"/>
      <c r="KPA221" s="594"/>
      <c r="KPB221" s="594"/>
      <c r="KPC221" s="594"/>
      <c r="KPD221" s="594"/>
      <c r="KPE221" s="594"/>
      <c r="KPF221" s="594"/>
      <c r="KPG221" s="594"/>
      <c r="KPH221" s="594"/>
      <c r="KPI221" s="594"/>
      <c r="KPJ221" s="594"/>
      <c r="KPK221" s="594"/>
      <c r="KPL221" s="594"/>
      <c r="KPM221" s="594"/>
      <c r="KPN221" s="594"/>
      <c r="KPO221" s="594"/>
      <c r="KPP221" s="594"/>
      <c r="KPQ221" s="594"/>
      <c r="KPR221" s="594"/>
      <c r="KPS221" s="594"/>
      <c r="KPT221" s="594"/>
      <c r="KPU221" s="594"/>
      <c r="KPV221" s="594"/>
      <c r="KPW221" s="594"/>
      <c r="KPX221" s="594"/>
      <c r="KPY221" s="594"/>
      <c r="KPZ221" s="594"/>
      <c r="KQA221" s="594"/>
      <c r="KQB221" s="594"/>
      <c r="KQC221" s="594"/>
      <c r="KQD221" s="594"/>
      <c r="KQE221" s="594"/>
      <c r="KQF221" s="594"/>
      <c r="KQG221" s="594"/>
      <c r="KQH221" s="594"/>
      <c r="KQI221" s="594"/>
      <c r="KQJ221" s="594"/>
      <c r="KQK221" s="594"/>
      <c r="KQL221" s="594"/>
      <c r="KQM221" s="594"/>
      <c r="KQN221" s="594"/>
      <c r="KQO221" s="594"/>
      <c r="KQP221" s="594"/>
      <c r="KQQ221" s="594"/>
      <c r="KQR221" s="594"/>
      <c r="KQS221" s="594"/>
      <c r="KQT221" s="594"/>
      <c r="KQU221" s="594"/>
      <c r="KQV221" s="594"/>
      <c r="KQW221" s="594"/>
      <c r="KQX221" s="594"/>
      <c r="KQY221" s="594"/>
      <c r="KQZ221" s="594"/>
      <c r="KRA221" s="594"/>
      <c r="KRB221" s="594"/>
      <c r="KRC221" s="594"/>
      <c r="KRD221" s="594"/>
      <c r="KRE221" s="594"/>
      <c r="KRF221" s="594"/>
      <c r="KRG221" s="594"/>
      <c r="KRH221" s="594"/>
      <c r="KRI221" s="594"/>
      <c r="KRJ221" s="594"/>
      <c r="KRK221" s="594"/>
      <c r="KRL221" s="594"/>
      <c r="KRM221" s="594"/>
      <c r="KRN221" s="594"/>
      <c r="KRO221" s="594"/>
      <c r="KRP221" s="594"/>
      <c r="KRQ221" s="594"/>
      <c r="KRR221" s="594"/>
      <c r="KRS221" s="594"/>
      <c r="KRT221" s="594"/>
      <c r="KRU221" s="594"/>
      <c r="KRV221" s="594"/>
      <c r="KRW221" s="594"/>
      <c r="KRX221" s="594"/>
      <c r="KRY221" s="594"/>
      <c r="KRZ221" s="594"/>
      <c r="KSA221" s="594"/>
      <c r="KSB221" s="594"/>
      <c r="KSC221" s="594"/>
      <c r="KSD221" s="594"/>
      <c r="KSE221" s="594"/>
      <c r="KSF221" s="594"/>
      <c r="KSG221" s="594"/>
      <c r="KSH221" s="594"/>
      <c r="KSI221" s="594"/>
      <c r="KSJ221" s="594"/>
      <c r="KSK221" s="594"/>
      <c r="KSL221" s="594"/>
      <c r="KSM221" s="594"/>
      <c r="KSN221" s="594"/>
      <c r="KSO221" s="594"/>
      <c r="KSP221" s="594"/>
      <c r="KSQ221" s="594"/>
      <c r="KSR221" s="594"/>
      <c r="KSS221" s="594"/>
      <c r="KST221" s="594"/>
      <c r="KSU221" s="594"/>
      <c r="KSV221" s="594"/>
      <c r="KSW221" s="594"/>
      <c r="KSX221" s="594"/>
      <c r="KSY221" s="594"/>
      <c r="KSZ221" s="594"/>
      <c r="KTA221" s="594"/>
      <c r="KTB221" s="594"/>
      <c r="KTC221" s="594"/>
      <c r="KTD221" s="594"/>
      <c r="KTE221" s="594"/>
      <c r="KTF221" s="594"/>
      <c r="KTG221" s="594"/>
      <c r="KTH221" s="594"/>
      <c r="KTI221" s="594"/>
      <c r="KTJ221" s="594"/>
      <c r="KTK221" s="594"/>
      <c r="KTL221" s="594"/>
      <c r="KTM221" s="594"/>
      <c r="KTN221" s="594"/>
      <c r="KTO221" s="594"/>
      <c r="KTP221" s="594"/>
      <c r="KTQ221" s="594"/>
      <c r="KTR221" s="594"/>
      <c r="KTS221" s="594"/>
      <c r="KTT221" s="594"/>
      <c r="KTU221" s="594"/>
      <c r="KTV221" s="594"/>
      <c r="KTW221" s="594"/>
      <c r="KTX221" s="594"/>
      <c r="KTY221" s="594"/>
      <c r="KTZ221" s="594"/>
      <c r="KUA221" s="594"/>
      <c r="KUB221" s="594"/>
      <c r="KUC221" s="594"/>
      <c r="KUD221" s="594"/>
      <c r="KUE221" s="594"/>
      <c r="KUF221" s="594"/>
      <c r="KUG221" s="594"/>
      <c r="KUH221" s="594"/>
      <c r="KUI221" s="594"/>
      <c r="KUJ221" s="594"/>
      <c r="KUK221" s="594"/>
      <c r="KUL221" s="594"/>
      <c r="KUM221" s="594"/>
      <c r="KUN221" s="594"/>
      <c r="KUO221" s="594"/>
      <c r="KUP221" s="594"/>
      <c r="KUQ221" s="594"/>
      <c r="KUR221" s="594"/>
      <c r="KUS221" s="594"/>
      <c r="KUT221" s="594"/>
      <c r="KUU221" s="594"/>
      <c r="KUV221" s="594"/>
      <c r="KUW221" s="594"/>
      <c r="KUX221" s="594"/>
      <c r="KUY221" s="594"/>
      <c r="KUZ221" s="594"/>
      <c r="KVA221" s="594"/>
      <c r="KVB221" s="594"/>
      <c r="KVC221" s="594"/>
      <c r="KVD221" s="594"/>
      <c r="KVE221" s="594"/>
      <c r="KVF221" s="594"/>
      <c r="KVG221" s="594"/>
      <c r="KVH221" s="594"/>
      <c r="KVI221" s="594"/>
      <c r="KVJ221" s="594"/>
      <c r="KVK221" s="594"/>
      <c r="KVL221" s="594"/>
      <c r="KVM221" s="594"/>
      <c r="KVN221" s="594"/>
      <c r="KVO221" s="594"/>
      <c r="KVP221" s="594"/>
      <c r="KVQ221" s="594"/>
      <c r="KVR221" s="594"/>
      <c r="KVS221" s="594"/>
      <c r="KVT221" s="594"/>
      <c r="KVU221" s="594"/>
      <c r="KVV221" s="594"/>
      <c r="KVW221" s="594"/>
      <c r="KVX221" s="594"/>
      <c r="KVY221" s="594"/>
      <c r="KVZ221" s="594"/>
      <c r="KWA221" s="594"/>
      <c r="KWB221" s="594"/>
      <c r="KWC221" s="594"/>
      <c r="KWD221" s="594"/>
      <c r="KWE221" s="594"/>
      <c r="KWF221" s="594"/>
      <c r="KWG221" s="594"/>
      <c r="KWH221" s="594"/>
      <c r="KWI221" s="594"/>
      <c r="KWJ221" s="594"/>
      <c r="KWK221" s="594"/>
      <c r="KWL221" s="594"/>
      <c r="KWM221" s="594"/>
      <c r="KWN221" s="594"/>
      <c r="KWO221" s="594"/>
      <c r="KWP221" s="594"/>
      <c r="KWQ221" s="594"/>
      <c r="KWR221" s="594"/>
      <c r="KWS221" s="594"/>
      <c r="KWT221" s="594"/>
      <c r="KWU221" s="594"/>
      <c r="KWV221" s="594"/>
      <c r="KWW221" s="594"/>
      <c r="KWX221" s="594"/>
      <c r="KWY221" s="594"/>
      <c r="KWZ221" s="594"/>
      <c r="KXA221" s="594"/>
      <c r="KXB221" s="594"/>
      <c r="KXC221" s="594"/>
      <c r="KXD221" s="594"/>
      <c r="KXE221" s="594"/>
      <c r="KXF221" s="594"/>
      <c r="KXG221" s="594"/>
      <c r="KXH221" s="594"/>
      <c r="KXI221" s="594"/>
      <c r="KXJ221" s="594"/>
      <c r="KXK221" s="594"/>
      <c r="KXL221" s="594"/>
      <c r="KXM221" s="594"/>
      <c r="KXN221" s="594"/>
      <c r="KXO221" s="594"/>
      <c r="KXP221" s="594"/>
      <c r="KXQ221" s="594"/>
      <c r="KXR221" s="594"/>
      <c r="KXS221" s="594"/>
      <c r="KXT221" s="594"/>
      <c r="KXU221" s="594"/>
      <c r="KXV221" s="594"/>
      <c r="KXW221" s="594"/>
      <c r="KXX221" s="594"/>
      <c r="KXY221" s="594"/>
      <c r="KXZ221" s="594"/>
      <c r="KYA221" s="594"/>
      <c r="KYB221" s="594"/>
      <c r="KYC221" s="594"/>
      <c r="KYD221" s="594"/>
      <c r="KYE221" s="594"/>
      <c r="KYF221" s="594"/>
      <c r="KYG221" s="594"/>
      <c r="KYH221" s="594"/>
      <c r="KYI221" s="594"/>
      <c r="KYJ221" s="594"/>
      <c r="KYK221" s="594"/>
      <c r="KYL221" s="594"/>
      <c r="KYM221" s="594"/>
      <c r="KYN221" s="594"/>
      <c r="KYO221" s="594"/>
      <c r="KYP221" s="594"/>
      <c r="KYQ221" s="594"/>
      <c r="KYR221" s="594"/>
      <c r="KYS221" s="594"/>
      <c r="KYT221" s="594"/>
      <c r="KYU221" s="594"/>
      <c r="KYV221" s="594"/>
      <c r="KYW221" s="594"/>
      <c r="KYX221" s="594"/>
      <c r="KYY221" s="594"/>
      <c r="KYZ221" s="594"/>
      <c r="KZA221" s="594"/>
      <c r="KZB221" s="594"/>
      <c r="KZC221" s="594"/>
      <c r="KZD221" s="594"/>
      <c r="KZE221" s="594"/>
      <c r="KZF221" s="594"/>
      <c r="KZG221" s="594"/>
      <c r="KZH221" s="594"/>
      <c r="KZI221" s="594"/>
      <c r="KZJ221" s="594"/>
      <c r="KZK221" s="594"/>
      <c r="KZL221" s="594"/>
      <c r="KZM221" s="594"/>
      <c r="KZN221" s="594"/>
      <c r="KZO221" s="594"/>
      <c r="KZP221" s="594"/>
      <c r="KZQ221" s="594"/>
      <c r="KZR221" s="594"/>
      <c r="KZS221" s="594"/>
      <c r="KZT221" s="594"/>
      <c r="KZU221" s="594"/>
      <c r="KZV221" s="594"/>
      <c r="KZW221" s="594"/>
      <c r="KZX221" s="594"/>
      <c r="KZY221" s="594"/>
      <c r="KZZ221" s="594"/>
      <c r="LAA221" s="594"/>
      <c r="LAB221" s="594"/>
      <c r="LAC221" s="594"/>
      <c r="LAD221" s="594"/>
      <c r="LAE221" s="594"/>
      <c r="LAF221" s="594"/>
      <c r="LAG221" s="594"/>
      <c r="LAH221" s="594"/>
      <c r="LAI221" s="594"/>
      <c r="LAJ221" s="594"/>
      <c r="LAK221" s="594"/>
      <c r="LAL221" s="594"/>
      <c r="LAM221" s="594"/>
      <c r="LAN221" s="594"/>
      <c r="LAO221" s="594"/>
      <c r="LAP221" s="594"/>
      <c r="LAQ221" s="594"/>
      <c r="LAR221" s="594"/>
      <c r="LAS221" s="594"/>
      <c r="LAT221" s="594"/>
      <c r="LAU221" s="594"/>
      <c r="LAV221" s="594"/>
      <c r="LAW221" s="594"/>
      <c r="LAX221" s="594"/>
      <c r="LAY221" s="594"/>
      <c r="LAZ221" s="594"/>
      <c r="LBA221" s="594"/>
      <c r="LBB221" s="594"/>
      <c r="LBC221" s="594"/>
      <c r="LBD221" s="594"/>
      <c r="LBE221" s="594"/>
      <c r="LBF221" s="594"/>
      <c r="LBG221" s="594"/>
      <c r="LBH221" s="594"/>
      <c r="LBI221" s="594"/>
      <c r="LBJ221" s="594"/>
      <c r="LBK221" s="594"/>
      <c r="LBL221" s="594"/>
      <c r="LBM221" s="594"/>
      <c r="LBN221" s="594"/>
      <c r="LBO221" s="594"/>
      <c r="LBP221" s="594"/>
      <c r="LBQ221" s="594"/>
      <c r="LBR221" s="594"/>
      <c r="LBS221" s="594"/>
      <c r="LBT221" s="594"/>
      <c r="LBU221" s="594"/>
      <c r="LBV221" s="594"/>
      <c r="LBW221" s="594"/>
      <c r="LBX221" s="594"/>
      <c r="LBY221" s="594"/>
      <c r="LBZ221" s="594"/>
      <c r="LCA221" s="594"/>
      <c r="LCB221" s="594"/>
      <c r="LCC221" s="594"/>
      <c r="LCD221" s="594"/>
      <c r="LCE221" s="594"/>
      <c r="LCF221" s="594"/>
      <c r="LCG221" s="594"/>
      <c r="LCH221" s="594"/>
      <c r="LCI221" s="594"/>
      <c r="LCJ221" s="594"/>
      <c r="LCK221" s="594"/>
      <c r="LCL221" s="594"/>
      <c r="LCM221" s="594"/>
      <c r="LCN221" s="594"/>
      <c r="LCO221" s="594"/>
      <c r="LCP221" s="594"/>
      <c r="LCQ221" s="594"/>
      <c r="LCR221" s="594"/>
      <c r="LCS221" s="594"/>
      <c r="LCT221" s="594"/>
      <c r="LCU221" s="594"/>
      <c r="LCV221" s="594"/>
      <c r="LCW221" s="594"/>
      <c r="LCX221" s="594"/>
      <c r="LCY221" s="594"/>
      <c r="LCZ221" s="594"/>
      <c r="LDA221" s="594"/>
      <c r="LDB221" s="594"/>
      <c r="LDC221" s="594"/>
      <c r="LDD221" s="594"/>
      <c r="LDE221" s="594"/>
      <c r="LDF221" s="594"/>
      <c r="LDG221" s="594"/>
      <c r="LDH221" s="594"/>
      <c r="LDI221" s="594"/>
      <c r="LDJ221" s="594"/>
      <c r="LDK221" s="594"/>
      <c r="LDL221" s="594"/>
      <c r="LDM221" s="594"/>
      <c r="LDN221" s="594"/>
      <c r="LDO221" s="594"/>
      <c r="LDP221" s="594"/>
      <c r="LDQ221" s="594"/>
      <c r="LDR221" s="594"/>
      <c r="LDS221" s="594"/>
      <c r="LDT221" s="594"/>
      <c r="LDU221" s="594"/>
      <c r="LDV221" s="594"/>
      <c r="LDW221" s="594"/>
      <c r="LDX221" s="594"/>
      <c r="LDY221" s="594"/>
      <c r="LDZ221" s="594"/>
      <c r="LEA221" s="594"/>
      <c r="LEB221" s="594"/>
      <c r="LEC221" s="594"/>
      <c r="LED221" s="594"/>
      <c r="LEE221" s="594"/>
      <c r="LEF221" s="594"/>
      <c r="LEG221" s="594"/>
      <c r="LEH221" s="594"/>
      <c r="LEI221" s="594"/>
      <c r="LEJ221" s="594"/>
      <c r="LEK221" s="594"/>
      <c r="LEL221" s="594"/>
      <c r="LEM221" s="594"/>
      <c r="LEN221" s="594"/>
      <c r="LEO221" s="594"/>
      <c r="LEP221" s="594"/>
      <c r="LEQ221" s="594"/>
      <c r="LER221" s="594"/>
      <c r="LES221" s="594"/>
      <c r="LET221" s="594"/>
      <c r="LEU221" s="594"/>
      <c r="LEV221" s="594"/>
      <c r="LEW221" s="594"/>
      <c r="LEX221" s="594"/>
      <c r="LEY221" s="594"/>
      <c r="LEZ221" s="594"/>
      <c r="LFA221" s="594"/>
      <c r="LFB221" s="594"/>
      <c r="LFC221" s="594"/>
      <c r="LFD221" s="594"/>
      <c r="LFE221" s="594"/>
      <c r="LFF221" s="594"/>
      <c r="LFG221" s="594"/>
      <c r="LFH221" s="594"/>
      <c r="LFI221" s="594"/>
      <c r="LFJ221" s="594"/>
      <c r="LFK221" s="594"/>
      <c r="LFL221" s="594"/>
      <c r="LFM221" s="594"/>
      <c r="LFN221" s="594"/>
      <c r="LFO221" s="594"/>
      <c r="LFP221" s="594"/>
      <c r="LFQ221" s="594"/>
      <c r="LFR221" s="594"/>
      <c r="LFS221" s="594"/>
      <c r="LFT221" s="594"/>
      <c r="LFU221" s="594"/>
      <c r="LFV221" s="594"/>
      <c r="LFW221" s="594"/>
      <c r="LFX221" s="594"/>
      <c r="LFY221" s="594"/>
      <c r="LFZ221" s="594"/>
      <c r="LGA221" s="594"/>
      <c r="LGB221" s="594"/>
      <c r="LGC221" s="594"/>
      <c r="LGD221" s="594"/>
      <c r="LGE221" s="594"/>
      <c r="LGF221" s="594"/>
      <c r="LGG221" s="594"/>
      <c r="LGH221" s="594"/>
      <c r="LGI221" s="594"/>
      <c r="LGJ221" s="594"/>
      <c r="LGK221" s="594"/>
      <c r="LGL221" s="594"/>
      <c r="LGM221" s="594"/>
      <c r="LGN221" s="594"/>
      <c r="LGO221" s="594"/>
      <c r="LGP221" s="594"/>
      <c r="LGQ221" s="594"/>
      <c r="LGR221" s="594"/>
      <c r="LGS221" s="594"/>
      <c r="LGT221" s="594"/>
      <c r="LGU221" s="594"/>
      <c r="LGV221" s="594"/>
      <c r="LGW221" s="594"/>
      <c r="LGX221" s="594"/>
      <c r="LGY221" s="594"/>
      <c r="LGZ221" s="594"/>
      <c r="LHA221" s="594"/>
      <c r="LHB221" s="594"/>
      <c r="LHC221" s="594"/>
      <c r="LHD221" s="594"/>
      <c r="LHE221" s="594"/>
      <c r="LHF221" s="594"/>
      <c r="LHG221" s="594"/>
      <c r="LHH221" s="594"/>
      <c r="LHI221" s="594"/>
      <c r="LHJ221" s="594"/>
      <c r="LHK221" s="594"/>
      <c r="LHL221" s="594"/>
      <c r="LHM221" s="594"/>
      <c r="LHN221" s="594"/>
      <c r="LHO221" s="594"/>
      <c r="LHP221" s="594"/>
      <c r="LHQ221" s="594"/>
      <c r="LHR221" s="594"/>
      <c r="LHS221" s="594"/>
      <c r="LHT221" s="594"/>
      <c r="LHU221" s="594"/>
      <c r="LHV221" s="594"/>
      <c r="LHW221" s="594"/>
      <c r="LHX221" s="594"/>
      <c r="LHY221" s="594"/>
      <c r="LHZ221" s="594"/>
      <c r="LIA221" s="594"/>
      <c r="LIB221" s="594"/>
      <c r="LIC221" s="594"/>
      <c r="LID221" s="594"/>
      <c r="LIE221" s="594"/>
      <c r="LIF221" s="594"/>
      <c r="LIG221" s="594"/>
      <c r="LIH221" s="594"/>
      <c r="LII221" s="594"/>
      <c r="LIJ221" s="594"/>
      <c r="LIK221" s="594"/>
      <c r="LIL221" s="594"/>
      <c r="LIM221" s="594"/>
      <c r="LIN221" s="594"/>
      <c r="LIO221" s="594"/>
      <c r="LIP221" s="594"/>
      <c r="LIQ221" s="594"/>
      <c r="LIR221" s="594"/>
      <c r="LIS221" s="594"/>
      <c r="LIT221" s="594"/>
      <c r="LIU221" s="594"/>
      <c r="LIV221" s="594"/>
      <c r="LIW221" s="594"/>
      <c r="LIX221" s="594"/>
      <c r="LIY221" s="594"/>
      <c r="LIZ221" s="594"/>
      <c r="LJA221" s="594"/>
      <c r="LJB221" s="594"/>
      <c r="LJC221" s="594"/>
      <c r="LJD221" s="594"/>
      <c r="LJE221" s="594"/>
      <c r="LJF221" s="594"/>
      <c r="LJG221" s="594"/>
      <c r="LJH221" s="594"/>
      <c r="LJI221" s="594"/>
      <c r="LJJ221" s="594"/>
      <c r="LJK221" s="594"/>
      <c r="LJL221" s="594"/>
      <c r="LJM221" s="594"/>
      <c r="LJN221" s="594"/>
      <c r="LJO221" s="594"/>
      <c r="LJP221" s="594"/>
      <c r="LJQ221" s="594"/>
      <c r="LJR221" s="594"/>
      <c r="LJS221" s="594"/>
      <c r="LJT221" s="594"/>
      <c r="LJU221" s="594"/>
      <c r="LJV221" s="594"/>
      <c r="LJW221" s="594"/>
      <c r="LJX221" s="594"/>
      <c r="LJY221" s="594"/>
      <c r="LJZ221" s="594"/>
      <c r="LKA221" s="594"/>
      <c r="LKB221" s="594"/>
      <c r="LKC221" s="594"/>
      <c r="LKD221" s="594"/>
      <c r="LKE221" s="594"/>
      <c r="LKF221" s="594"/>
      <c r="LKG221" s="594"/>
      <c r="LKH221" s="594"/>
      <c r="LKI221" s="594"/>
      <c r="LKJ221" s="594"/>
      <c r="LKK221" s="594"/>
      <c r="LKL221" s="594"/>
      <c r="LKM221" s="594"/>
      <c r="LKN221" s="594"/>
      <c r="LKO221" s="594"/>
      <c r="LKP221" s="594"/>
      <c r="LKQ221" s="594"/>
      <c r="LKR221" s="594"/>
      <c r="LKS221" s="594"/>
      <c r="LKT221" s="594"/>
      <c r="LKU221" s="594"/>
      <c r="LKV221" s="594"/>
      <c r="LKW221" s="594"/>
      <c r="LKX221" s="594"/>
      <c r="LKY221" s="594"/>
      <c r="LKZ221" s="594"/>
      <c r="LLA221" s="594"/>
      <c r="LLB221" s="594"/>
      <c r="LLC221" s="594"/>
      <c r="LLD221" s="594"/>
      <c r="LLE221" s="594"/>
      <c r="LLF221" s="594"/>
      <c r="LLG221" s="594"/>
      <c r="LLH221" s="594"/>
      <c r="LLI221" s="594"/>
      <c r="LLJ221" s="594"/>
      <c r="LLK221" s="594"/>
      <c r="LLL221" s="594"/>
      <c r="LLM221" s="594"/>
      <c r="LLN221" s="594"/>
      <c r="LLO221" s="594"/>
      <c r="LLP221" s="594"/>
      <c r="LLQ221" s="594"/>
      <c r="LLR221" s="594"/>
      <c r="LLS221" s="594"/>
      <c r="LLT221" s="594"/>
      <c r="LLU221" s="594"/>
      <c r="LLV221" s="594"/>
      <c r="LLW221" s="594"/>
      <c r="LLX221" s="594"/>
      <c r="LLY221" s="594"/>
      <c r="LLZ221" s="594"/>
      <c r="LMA221" s="594"/>
      <c r="LMB221" s="594"/>
      <c r="LMC221" s="594"/>
      <c r="LMD221" s="594"/>
      <c r="LME221" s="594"/>
      <c r="LMF221" s="594"/>
      <c r="LMG221" s="594"/>
      <c r="LMH221" s="594"/>
      <c r="LMI221" s="594"/>
      <c r="LMJ221" s="594"/>
      <c r="LMK221" s="594"/>
      <c r="LML221" s="594"/>
      <c r="LMM221" s="594"/>
      <c r="LMN221" s="594"/>
      <c r="LMO221" s="594"/>
      <c r="LMP221" s="594"/>
      <c r="LMQ221" s="594"/>
      <c r="LMR221" s="594"/>
      <c r="LMS221" s="594"/>
      <c r="LMT221" s="594"/>
      <c r="LMU221" s="594"/>
      <c r="LMV221" s="594"/>
      <c r="LMW221" s="594"/>
      <c r="LMX221" s="594"/>
      <c r="LMY221" s="594"/>
      <c r="LMZ221" s="594"/>
      <c r="LNA221" s="594"/>
      <c r="LNB221" s="594"/>
      <c r="LNC221" s="594"/>
      <c r="LND221" s="594"/>
      <c r="LNE221" s="594"/>
      <c r="LNF221" s="594"/>
      <c r="LNG221" s="594"/>
      <c r="LNH221" s="594"/>
      <c r="LNI221" s="594"/>
      <c r="LNJ221" s="594"/>
      <c r="LNK221" s="594"/>
      <c r="LNL221" s="594"/>
      <c r="LNM221" s="594"/>
      <c r="LNN221" s="594"/>
      <c r="LNO221" s="594"/>
      <c r="LNP221" s="594"/>
      <c r="LNQ221" s="594"/>
      <c r="LNR221" s="594"/>
      <c r="LNS221" s="594"/>
      <c r="LNT221" s="594"/>
      <c r="LNU221" s="594"/>
      <c r="LNV221" s="594"/>
      <c r="LNW221" s="594"/>
      <c r="LNX221" s="594"/>
      <c r="LNY221" s="594"/>
      <c r="LNZ221" s="594"/>
      <c r="LOA221" s="594"/>
      <c r="LOB221" s="594"/>
      <c r="LOC221" s="594"/>
      <c r="LOD221" s="594"/>
      <c r="LOE221" s="594"/>
      <c r="LOF221" s="594"/>
      <c r="LOG221" s="594"/>
      <c r="LOH221" s="594"/>
      <c r="LOI221" s="594"/>
      <c r="LOJ221" s="594"/>
      <c r="LOK221" s="594"/>
      <c r="LOL221" s="594"/>
      <c r="LOM221" s="594"/>
      <c r="LON221" s="594"/>
      <c r="LOO221" s="594"/>
      <c r="LOP221" s="594"/>
      <c r="LOQ221" s="594"/>
      <c r="LOR221" s="594"/>
      <c r="LOS221" s="594"/>
      <c r="LOT221" s="594"/>
      <c r="LOU221" s="594"/>
      <c r="LOV221" s="594"/>
      <c r="LOW221" s="594"/>
      <c r="LOX221" s="594"/>
      <c r="LOY221" s="594"/>
      <c r="LOZ221" s="594"/>
      <c r="LPA221" s="594"/>
      <c r="LPB221" s="594"/>
      <c r="LPC221" s="594"/>
      <c r="LPD221" s="594"/>
      <c r="LPE221" s="594"/>
      <c r="LPF221" s="594"/>
      <c r="LPG221" s="594"/>
      <c r="LPH221" s="594"/>
      <c r="LPI221" s="594"/>
      <c r="LPJ221" s="594"/>
      <c r="LPK221" s="594"/>
      <c r="LPL221" s="594"/>
      <c r="LPM221" s="594"/>
      <c r="LPN221" s="594"/>
      <c r="LPO221" s="594"/>
      <c r="LPP221" s="594"/>
      <c r="LPQ221" s="594"/>
      <c r="LPR221" s="594"/>
      <c r="LPS221" s="594"/>
      <c r="LPT221" s="594"/>
      <c r="LPU221" s="594"/>
      <c r="LPV221" s="594"/>
      <c r="LPW221" s="594"/>
      <c r="LPX221" s="594"/>
      <c r="LPY221" s="594"/>
      <c r="LPZ221" s="594"/>
      <c r="LQA221" s="594"/>
      <c r="LQB221" s="594"/>
      <c r="LQC221" s="594"/>
      <c r="LQD221" s="594"/>
      <c r="LQE221" s="594"/>
      <c r="LQF221" s="594"/>
      <c r="LQG221" s="594"/>
      <c r="LQH221" s="594"/>
      <c r="LQI221" s="594"/>
      <c r="LQJ221" s="594"/>
      <c r="LQK221" s="594"/>
      <c r="LQL221" s="594"/>
      <c r="LQM221" s="594"/>
      <c r="LQN221" s="594"/>
      <c r="LQO221" s="594"/>
      <c r="LQP221" s="594"/>
      <c r="LQQ221" s="594"/>
      <c r="LQR221" s="594"/>
      <c r="LQS221" s="594"/>
      <c r="LQT221" s="594"/>
      <c r="LQU221" s="594"/>
      <c r="LQV221" s="594"/>
      <c r="LQW221" s="594"/>
      <c r="LQX221" s="594"/>
      <c r="LQY221" s="594"/>
      <c r="LQZ221" s="594"/>
      <c r="LRA221" s="594"/>
      <c r="LRB221" s="594"/>
      <c r="LRC221" s="594"/>
      <c r="LRD221" s="594"/>
      <c r="LRE221" s="594"/>
      <c r="LRF221" s="594"/>
      <c r="LRG221" s="594"/>
      <c r="LRH221" s="594"/>
      <c r="LRI221" s="594"/>
      <c r="LRJ221" s="594"/>
      <c r="LRK221" s="594"/>
      <c r="LRL221" s="594"/>
      <c r="LRM221" s="594"/>
      <c r="LRN221" s="594"/>
      <c r="LRO221" s="594"/>
      <c r="LRP221" s="594"/>
      <c r="LRQ221" s="594"/>
      <c r="LRR221" s="594"/>
      <c r="LRS221" s="594"/>
      <c r="LRT221" s="594"/>
      <c r="LRU221" s="594"/>
      <c r="LRV221" s="594"/>
      <c r="LRW221" s="594"/>
      <c r="LRX221" s="594"/>
      <c r="LRY221" s="594"/>
      <c r="LRZ221" s="594"/>
      <c r="LSA221" s="594"/>
      <c r="LSB221" s="594"/>
      <c r="LSC221" s="594"/>
      <c r="LSD221" s="594"/>
      <c r="LSE221" s="594"/>
      <c r="LSF221" s="594"/>
      <c r="LSG221" s="594"/>
      <c r="LSH221" s="594"/>
      <c r="LSI221" s="594"/>
      <c r="LSJ221" s="594"/>
      <c r="LSK221" s="594"/>
      <c r="LSL221" s="594"/>
      <c r="LSM221" s="594"/>
      <c r="LSN221" s="594"/>
      <c r="LSO221" s="594"/>
      <c r="LSP221" s="594"/>
      <c r="LSQ221" s="594"/>
      <c r="LSR221" s="594"/>
      <c r="LSS221" s="594"/>
      <c r="LST221" s="594"/>
      <c r="LSU221" s="594"/>
      <c r="LSV221" s="594"/>
      <c r="LSW221" s="594"/>
      <c r="LSX221" s="594"/>
      <c r="LSY221" s="594"/>
      <c r="LSZ221" s="594"/>
      <c r="LTA221" s="594"/>
      <c r="LTB221" s="594"/>
      <c r="LTC221" s="594"/>
      <c r="LTD221" s="594"/>
      <c r="LTE221" s="594"/>
      <c r="LTF221" s="594"/>
      <c r="LTG221" s="594"/>
      <c r="LTH221" s="594"/>
      <c r="LTI221" s="594"/>
      <c r="LTJ221" s="594"/>
      <c r="LTK221" s="594"/>
      <c r="LTL221" s="594"/>
      <c r="LTM221" s="594"/>
      <c r="LTN221" s="594"/>
      <c r="LTO221" s="594"/>
      <c r="LTP221" s="594"/>
      <c r="LTQ221" s="594"/>
      <c r="LTR221" s="594"/>
      <c r="LTS221" s="594"/>
      <c r="LTT221" s="594"/>
      <c r="LTU221" s="594"/>
      <c r="LTV221" s="594"/>
      <c r="LTW221" s="594"/>
      <c r="LTX221" s="594"/>
      <c r="LTY221" s="594"/>
      <c r="LTZ221" s="594"/>
      <c r="LUA221" s="594"/>
      <c r="LUB221" s="594"/>
      <c r="LUC221" s="594"/>
      <c r="LUD221" s="594"/>
      <c r="LUE221" s="594"/>
      <c r="LUF221" s="594"/>
      <c r="LUG221" s="594"/>
      <c r="LUH221" s="594"/>
      <c r="LUI221" s="594"/>
      <c r="LUJ221" s="594"/>
      <c r="LUK221" s="594"/>
      <c r="LUL221" s="594"/>
      <c r="LUM221" s="594"/>
      <c r="LUN221" s="594"/>
      <c r="LUO221" s="594"/>
      <c r="LUP221" s="594"/>
      <c r="LUQ221" s="594"/>
      <c r="LUR221" s="594"/>
      <c r="LUS221" s="594"/>
      <c r="LUT221" s="594"/>
      <c r="LUU221" s="594"/>
      <c r="LUV221" s="594"/>
      <c r="LUW221" s="594"/>
      <c r="LUX221" s="594"/>
      <c r="LUY221" s="594"/>
      <c r="LUZ221" s="594"/>
      <c r="LVA221" s="594"/>
      <c r="LVB221" s="594"/>
      <c r="LVC221" s="594"/>
      <c r="LVD221" s="594"/>
      <c r="LVE221" s="594"/>
      <c r="LVF221" s="594"/>
      <c r="LVG221" s="594"/>
      <c r="LVH221" s="594"/>
      <c r="LVI221" s="594"/>
      <c r="LVJ221" s="594"/>
      <c r="LVK221" s="594"/>
      <c r="LVL221" s="594"/>
      <c r="LVM221" s="594"/>
      <c r="LVN221" s="594"/>
      <c r="LVO221" s="594"/>
      <c r="LVP221" s="594"/>
      <c r="LVQ221" s="594"/>
      <c r="LVR221" s="594"/>
      <c r="LVS221" s="594"/>
      <c r="LVT221" s="594"/>
      <c r="LVU221" s="594"/>
      <c r="LVV221" s="594"/>
      <c r="LVW221" s="594"/>
      <c r="LVX221" s="594"/>
      <c r="LVY221" s="594"/>
      <c r="LVZ221" s="594"/>
      <c r="LWA221" s="594"/>
      <c r="LWB221" s="594"/>
      <c r="LWC221" s="594"/>
      <c r="LWD221" s="594"/>
      <c r="LWE221" s="594"/>
      <c r="LWF221" s="594"/>
      <c r="LWG221" s="594"/>
      <c r="LWH221" s="594"/>
      <c r="LWI221" s="594"/>
      <c r="LWJ221" s="594"/>
      <c r="LWK221" s="594"/>
      <c r="LWL221" s="594"/>
      <c r="LWM221" s="594"/>
      <c r="LWN221" s="594"/>
      <c r="LWO221" s="594"/>
      <c r="LWP221" s="594"/>
      <c r="LWQ221" s="594"/>
      <c r="LWR221" s="594"/>
      <c r="LWS221" s="594"/>
      <c r="LWT221" s="594"/>
      <c r="LWU221" s="594"/>
      <c r="LWV221" s="594"/>
      <c r="LWW221" s="594"/>
      <c r="LWX221" s="594"/>
      <c r="LWY221" s="594"/>
      <c r="LWZ221" s="594"/>
      <c r="LXA221" s="594"/>
      <c r="LXB221" s="594"/>
      <c r="LXC221" s="594"/>
      <c r="LXD221" s="594"/>
      <c r="LXE221" s="594"/>
      <c r="LXF221" s="594"/>
      <c r="LXG221" s="594"/>
      <c r="LXH221" s="594"/>
      <c r="LXI221" s="594"/>
      <c r="LXJ221" s="594"/>
      <c r="LXK221" s="594"/>
      <c r="LXL221" s="594"/>
      <c r="LXM221" s="594"/>
      <c r="LXN221" s="594"/>
      <c r="LXO221" s="594"/>
      <c r="LXP221" s="594"/>
      <c r="LXQ221" s="594"/>
      <c r="LXR221" s="594"/>
      <c r="LXS221" s="594"/>
      <c r="LXT221" s="594"/>
      <c r="LXU221" s="594"/>
      <c r="LXV221" s="594"/>
      <c r="LXW221" s="594"/>
      <c r="LXX221" s="594"/>
      <c r="LXY221" s="594"/>
      <c r="LXZ221" s="594"/>
      <c r="LYA221" s="594"/>
      <c r="LYB221" s="594"/>
      <c r="LYC221" s="594"/>
      <c r="LYD221" s="594"/>
      <c r="LYE221" s="594"/>
      <c r="LYF221" s="594"/>
      <c r="LYG221" s="594"/>
      <c r="LYH221" s="594"/>
      <c r="LYI221" s="594"/>
      <c r="LYJ221" s="594"/>
      <c r="LYK221" s="594"/>
      <c r="LYL221" s="594"/>
      <c r="LYM221" s="594"/>
      <c r="LYN221" s="594"/>
      <c r="LYO221" s="594"/>
      <c r="LYP221" s="594"/>
      <c r="LYQ221" s="594"/>
      <c r="LYR221" s="594"/>
      <c r="LYS221" s="594"/>
      <c r="LYT221" s="594"/>
      <c r="LYU221" s="594"/>
      <c r="LYV221" s="594"/>
      <c r="LYW221" s="594"/>
      <c r="LYX221" s="594"/>
      <c r="LYY221" s="594"/>
      <c r="LYZ221" s="594"/>
      <c r="LZA221" s="594"/>
      <c r="LZB221" s="594"/>
      <c r="LZC221" s="594"/>
      <c r="LZD221" s="594"/>
      <c r="LZE221" s="594"/>
      <c r="LZF221" s="594"/>
      <c r="LZG221" s="594"/>
      <c r="LZH221" s="594"/>
      <c r="LZI221" s="594"/>
      <c r="LZJ221" s="594"/>
      <c r="LZK221" s="594"/>
      <c r="LZL221" s="594"/>
      <c r="LZM221" s="594"/>
      <c r="LZN221" s="594"/>
      <c r="LZO221" s="594"/>
      <c r="LZP221" s="594"/>
      <c r="LZQ221" s="594"/>
      <c r="LZR221" s="594"/>
      <c r="LZS221" s="594"/>
      <c r="LZT221" s="594"/>
      <c r="LZU221" s="594"/>
      <c r="LZV221" s="594"/>
      <c r="LZW221" s="594"/>
      <c r="LZX221" s="594"/>
      <c r="LZY221" s="594"/>
      <c r="LZZ221" s="594"/>
      <c r="MAA221" s="594"/>
      <c r="MAB221" s="594"/>
      <c r="MAC221" s="594"/>
      <c r="MAD221" s="594"/>
      <c r="MAE221" s="594"/>
      <c r="MAF221" s="594"/>
      <c r="MAG221" s="594"/>
      <c r="MAH221" s="594"/>
      <c r="MAI221" s="594"/>
      <c r="MAJ221" s="594"/>
      <c r="MAK221" s="594"/>
      <c r="MAL221" s="594"/>
      <c r="MAM221" s="594"/>
      <c r="MAN221" s="594"/>
      <c r="MAO221" s="594"/>
      <c r="MAP221" s="594"/>
      <c r="MAQ221" s="594"/>
      <c r="MAR221" s="594"/>
      <c r="MAS221" s="594"/>
      <c r="MAT221" s="594"/>
      <c r="MAU221" s="594"/>
      <c r="MAV221" s="594"/>
      <c r="MAW221" s="594"/>
      <c r="MAX221" s="594"/>
      <c r="MAY221" s="594"/>
      <c r="MAZ221" s="594"/>
      <c r="MBA221" s="594"/>
      <c r="MBB221" s="594"/>
      <c r="MBC221" s="594"/>
      <c r="MBD221" s="594"/>
      <c r="MBE221" s="594"/>
      <c r="MBF221" s="594"/>
      <c r="MBG221" s="594"/>
      <c r="MBH221" s="594"/>
      <c r="MBI221" s="594"/>
      <c r="MBJ221" s="594"/>
      <c r="MBK221" s="594"/>
      <c r="MBL221" s="594"/>
      <c r="MBM221" s="594"/>
      <c r="MBN221" s="594"/>
      <c r="MBO221" s="594"/>
      <c r="MBP221" s="594"/>
      <c r="MBQ221" s="594"/>
      <c r="MBR221" s="594"/>
      <c r="MBS221" s="594"/>
      <c r="MBT221" s="594"/>
      <c r="MBU221" s="594"/>
      <c r="MBV221" s="594"/>
      <c r="MBW221" s="594"/>
      <c r="MBX221" s="594"/>
      <c r="MBY221" s="594"/>
      <c r="MBZ221" s="594"/>
      <c r="MCA221" s="594"/>
      <c r="MCB221" s="594"/>
      <c r="MCC221" s="594"/>
      <c r="MCD221" s="594"/>
      <c r="MCE221" s="594"/>
      <c r="MCF221" s="594"/>
      <c r="MCG221" s="594"/>
      <c r="MCH221" s="594"/>
      <c r="MCI221" s="594"/>
      <c r="MCJ221" s="594"/>
      <c r="MCK221" s="594"/>
      <c r="MCL221" s="594"/>
      <c r="MCM221" s="594"/>
      <c r="MCN221" s="594"/>
      <c r="MCO221" s="594"/>
      <c r="MCP221" s="594"/>
      <c r="MCQ221" s="594"/>
      <c r="MCR221" s="594"/>
      <c r="MCS221" s="594"/>
      <c r="MCT221" s="594"/>
      <c r="MCU221" s="594"/>
      <c r="MCV221" s="594"/>
      <c r="MCW221" s="594"/>
      <c r="MCX221" s="594"/>
      <c r="MCY221" s="594"/>
      <c r="MCZ221" s="594"/>
      <c r="MDA221" s="594"/>
      <c r="MDB221" s="594"/>
      <c r="MDC221" s="594"/>
      <c r="MDD221" s="594"/>
      <c r="MDE221" s="594"/>
      <c r="MDF221" s="594"/>
      <c r="MDG221" s="594"/>
      <c r="MDH221" s="594"/>
      <c r="MDI221" s="594"/>
      <c r="MDJ221" s="594"/>
      <c r="MDK221" s="594"/>
      <c r="MDL221" s="594"/>
      <c r="MDM221" s="594"/>
      <c r="MDN221" s="594"/>
      <c r="MDO221" s="594"/>
      <c r="MDP221" s="594"/>
      <c r="MDQ221" s="594"/>
      <c r="MDR221" s="594"/>
      <c r="MDS221" s="594"/>
      <c r="MDT221" s="594"/>
      <c r="MDU221" s="594"/>
      <c r="MDV221" s="594"/>
      <c r="MDW221" s="594"/>
      <c r="MDX221" s="594"/>
      <c r="MDY221" s="594"/>
      <c r="MDZ221" s="594"/>
      <c r="MEA221" s="594"/>
      <c r="MEB221" s="594"/>
      <c r="MEC221" s="594"/>
      <c r="MED221" s="594"/>
      <c r="MEE221" s="594"/>
      <c r="MEF221" s="594"/>
      <c r="MEG221" s="594"/>
      <c r="MEH221" s="594"/>
      <c r="MEI221" s="594"/>
      <c r="MEJ221" s="594"/>
      <c r="MEK221" s="594"/>
      <c r="MEL221" s="594"/>
      <c r="MEM221" s="594"/>
      <c r="MEN221" s="594"/>
      <c r="MEO221" s="594"/>
      <c r="MEP221" s="594"/>
      <c r="MEQ221" s="594"/>
      <c r="MER221" s="594"/>
      <c r="MES221" s="594"/>
      <c r="MET221" s="594"/>
      <c r="MEU221" s="594"/>
      <c r="MEV221" s="594"/>
      <c r="MEW221" s="594"/>
      <c r="MEX221" s="594"/>
      <c r="MEY221" s="594"/>
      <c r="MEZ221" s="594"/>
      <c r="MFA221" s="594"/>
      <c r="MFB221" s="594"/>
      <c r="MFC221" s="594"/>
      <c r="MFD221" s="594"/>
      <c r="MFE221" s="594"/>
      <c r="MFF221" s="594"/>
      <c r="MFG221" s="594"/>
      <c r="MFH221" s="594"/>
      <c r="MFI221" s="594"/>
      <c r="MFJ221" s="594"/>
      <c r="MFK221" s="594"/>
      <c r="MFL221" s="594"/>
      <c r="MFM221" s="594"/>
      <c r="MFN221" s="594"/>
      <c r="MFO221" s="594"/>
      <c r="MFP221" s="594"/>
      <c r="MFQ221" s="594"/>
      <c r="MFR221" s="594"/>
      <c r="MFS221" s="594"/>
      <c r="MFT221" s="594"/>
      <c r="MFU221" s="594"/>
      <c r="MFV221" s="594"/>
      <c r="MFW221" s="594"/>
      <c r="MFX221" s="594"/>
      <c r="MFY221" s="594"/>
      <c r="MFZ221" s="594"/>
      <c r="MGA221" s="594"/>
      <c r="MGB221" s="594"/>
      <c r="MGC221" s="594"/>
      <c r="MGD221" s="594"/>
      <c r="MGE221" s="594"/>
      <c r="MGF221" s="594"/>
      <c r="MGG221" s="594"/>
      <c r="MGH221" s="594"/>
      <c r="MGI221" s="594"/>
      <c r="MGJ221" s="594"/>
      <c r="MGK221" s="594"/>
      <c r="MGL221" s="594"/>
      <c r="MGM221" s="594"/>
      <c r="MGN221" s="594"/>
      <c r="MGO221" s="594"/>
      <c r="MGP221" s="594"/>
      <c r="MGQ221" s="594"/>
      <c r="MGR221" s="594"/>
      <c r="MGS221" s="594"/>
      <c r="MGT221" s="594"/>
      <c r="MGU221" s="594"/>
      <c r="MGV221" s="594"/>
      <c r="MGW221" s="594"/>
      <c r="MGX221" s="594"/>
      <c r="MGY221" s="594"/>
      <c r="MGZ221" s="594"/>
      <c r="MHA221" s="594"/>
      <c r="MHB221" s="594"/>
      <c r="MHC221" s="594"/>
      <c r="MHD221" s="594"/>
      <c r="MHE221" s="594"/>
      <c r="MHF221" s="594"/>
      <c r="MHG221" s="594"/>
      <c r="MHH221" s="594"/>
      <c r="MHI221" s="594"/>
      <c r="MHJ221" s="594"/>
      <c r="MHK221" s="594"/>
      <c r="MHL221" s="594"/>
      <c r="MHM221" s="594"/>
      <c r="MHN221" s="594"/>
      <c r="MHO221" s="594"/>
      <c r="MHP221" s="594"/>
      <c r="MHQ221" s="594"/>
      <c r="MHR221" s="594"/>
      <c r="MHS221" s="594"/>
      <c r="MHT221" s="594"/>
      <c r="MHU221" s="594"/>
      <c r="MHV221" s="594"/>
      <c r="MHW221" s="594"/>
      <c r="MHX221" s="594"/>
      <c r="MHY221" s="594"/>
      <c r="MHZ221" s="594"/>
      <c r="MIA221" s="594"/>
      <c r="MIB221" s="594"/>
      <c r="MIC221" s="594"/>
      <c r="MID221" s="594"/>
      <c r="MIE221" s="594"/>
      <c r="MIF221" s="594"/>
      <c r="MIG221" s="594"/>
      <c r="MIH221" s="594"/>
      <c r="MII221" s="594"/>
      <c r="MIJ221" s="594"/>
      <c r="MIK221" s="594"/>
      <c r="MIL221" s="594"/>
      <c r="MIM221" s="594"/>
      <c r="MIN221" s="594"/>
      <c r="MIO221" s="594"/>
      <c r="MIP221" s="594"/>
      <c r="MIQ221" s="594"/>
      <c r="MIR221" s="594"/>
      <c r="MIS221" s="594"/>
      <c r="MIT221" s="594"/>
      <c r="MIU221" s="594"/>
      <c r="MIV221" s="594"/>
      <c r="MIW221" s="594"/>
      <c r="MIX221" s="594"/>
      <c r="MIY221" s="594"/>
      <c r="MIZ221" s="594"/>
      <c r="MJA221" s="594"/>
      <c r="MJB221" s="594"/>
      <c r="MJC221" s="594"/>
      <c r="MJD221" s="594"/>
      <c r="MJE221" s="594"/>
      <c r="MJF221" s="594"/>
      <c r="MJG221" s="594"/>
      <c r="MJH221" s="594"/>
      <c r="MJI221" s="594"/>
      <c r="MJJ221" s="594"/>
      <c r="MJK221" s="594"/>
      <c r="MJL221" s="594"/>
      <c r="MJM221" s="594"/>
      <c r="MJN221" s="594"/>
      <c r="MJO221" s="594"/>
      <c r="MJP221" s="594"/>
      <c r="MJQ221" s="594"/>
      <c r="MJR221" s="594"/>
      <c r="MJS221" s="594"/>
      <c r="MJT221" s="594"/>
      <c r="MJU221" s="594"/>
      <c r="MJV221" s="594"/>
      <c r="MJW221" s="594"/>
      <c r="MJX221" s="594"/>
      <c r="MJY221" s="594"/>
      <c r="MJZ221" s="594"/>
      <c r="MKA221" s="594"/>
      <c r="MKB221" s="594"/>
      <c r="MKC221" s="594"/>
      <c r="MKD221" s="594"/>
      <c r="MKE221" s="594"/>
      <c r="MKF221" s="594"/>
      <c r="MKG221" s="594"/>
      <c r="MKH221" s="594"/>
      <c r="MKI221" s="594"/>
      <c r="MKJ221" s="594"/>
      <c r="MKK221" s="594"/>
      <c r="MKL221" s="594"/>
      <c r="MKM221" s="594"/>
      <c r="MKN221" s="594"/>
      <c r="MKO221" s="594"/>
      <c r="MKP221" s="594"/>
      <c r="MKQ221" s="594"/>
      <c r="MKR221" s="594"/>
      <c r="MKS221" s="594"/>
      <c r="MKT221" s="594"/>
      <c r="MKU221" s="594"/>
      <c r="MKV221" s="594"/>
      <c r="MKW221" s="594"/>
      <c r="MKX221" s="594"/>
      <c r="MKY221" s="594"/>
      <c r="MKZ221" s="594"/>
      <c r="MLA221" s="594"/>
      <c r="MLB221" s="594"/>
      <c r="MLC221" s="594"/>
      <c r="MLD221" s="594"/>
      <c r="MLE221" s="594"/>
      <c r="MLF221" s="594"/>
      <c r="MLG221" s="594"/>
      <c r="MLH221" s="594"/>
      <c r="MLI221" s="594"/>
      <c r="MLJ221" s="594"/>
      <c r="MLK221" s="594"/>
      <c r="MLL221" s="594"/>
      <c r="MLM221" s="594"/>
      <c r="MLN221" s="594"/>
      <c r="MLO221" s="594"/>
      <c r="MLP221" s="594"/>
      <c r="MLQ221" s="594"/>
      <c r="MLR221" s="594"/>
      <c r="MLS221" s="594"/>
      <c r="MLT221" s="594"/>
      <c r="MLU221" s="594"/>
      <c r="MLV221" s="594"/>
      <c r="MLW221" s="594"/>
      <c r="MLX221" s="594"/>
      <c r="MLY221" s="594"/>
      <c r="MLZ221" s="594"/>
      <c r="MMA221" s="594"/>
      <c r="MMB221" s="594"/>
      <c r="MMC221" s="594"/>
      <c r="MMD221" s="594"/>
      <c r="MME221" s="594"/>
      <c r="MMF221" s="594"/>
      <c r="MMG221" s="594"/>
      <c r="MMH221" s="594"/>
      <c r="MMI221" s="594"/>
      <c r="MMJ221" s="594"/>
      <c r="MMK221" s="594"/>
      <c r="MML221" s="594"/>
      <c r="MMM221" s="594"/>
      <c r="MMN221" s="594"/>
      <c r="MMO221" s="594"/>
      <c r="MMP221" s="594"/>
      <c r="MMQ221" s="594"/>
      <c r="MMR221" s="594"/>
      <c r="MMS221" s="594"/>
      <c r="MMT221" s="594"/>
      <c r="MMU221" s="594"/>
      <c r="MMV221" s="594"/>
      <c r="MMW221" s="594"/>
      <c r="MMX221" s="594"/>
      <c r="MMY221" s="594"/>
      <c r="MMZ221" s="594"/>
      <c r="MNA221" s="594"/>
      <c r="MNB221" s="594"/>
      <c r="MNC221" s="594"/>
      <c r="MND221" s="594"/>
      <c r="MNE221" s="594"/>
      <c r="MNF221" s="594"/>
      <c r="MNG221" s="594"/>
      <c r="MNH221" s="594"/>
      <c r="MNI221" s="594"/>
      <c r="MNJ221" s="594"/>
      <c r="MNK221" s="594"/>
      <c r="MNL221" s="594"/>
      <c r="MNM221" s="594"/>
      <c r="MNN221" s="594"/>
      <c r="MNO221" s="594"/>
      <c r="MNP221" s="594"/>
      <c r="MNQ221" s="594"/>
      <c r="MNR221" s="594"/>
      <c r="MNS221" s="594"/>
      <c r="MNT221" s="594"/>
      <c r="MNU221" s="594"/>
      <c r="MNV221" s="594"/>
      <c r="MNW221" s="594"/>
      <c r="MNX221" s="594"/>
      <c r="MNY221" s="594"/>
      <c r="MNZ221" s="594"/>
      <c r="MOA221" s="594"/>
      <c r="MOB221" s="594"/>
      <c r="MOC221" s="594"/>
      <c r="MOD221" s="594"/>
      <c r="MOE221" s="594"/>
      <c r="MOF221" s="594"/>
      <c r="MOG221" s="594"/>
      <c r="MOH221" s="594"/>
      <c r="MOI221" s="594"/>
      <c r="MOJ221" s="594"/>
      <c r="MOK221" s="594"/>
      <c r="MOL221" s="594"/>
      <c r="MOM221" s="594"/>
      <c r="MON221" s="594"/>
      <c r="MOO221" s="594"/>
      <c r="MOP221" s="594"/>
      <c r="MOQ221" s="594"/>
      <c r="MOR221" s="594"/>
      <c r="MOS221" s="594"/>
      <c r="MOT221" s="594"/>
      <c r="MOU221" s="594"/>
      <c r="MOV221" s="594"/>
      <c r="MOW221" s="594"/>
      <c r="MOX221" s="594"/>
      <c r="MOY221" s="594"/>
      <c r="MOZ221" s="594"/>
      <c r="MPA221" s="594"/>
      <c r="MPB221" s="594"/>
      <c r="MPC221" s="594"/>
      <c r="MPD221" s="594"/>
      <c r="MPE221" s="594"/>
      <c r="MPF221" s="594"/>
      <c r="MPG221" s="594"/>
      <c r="MPH221" s="594"/>
      <c r="MPI221" s="594"/>
      <c r="MPJ221" s="594"/>
      <c r="MPK221" s="594"/>
      <c r="MPL221" s="594"/>
      <c r="MPM221" s="594"/>
      <c r="MPN221" s="594"/>
      <c r="MPO221" s="594"/>
      <c r="MPP221" s="594"/>
      <c r="MPQ221" s="594"/>
      <c r="MPR221" s="594"/>
      <c r="MPS221" s="594"/>
      <c r="MPT221" s="594"/>
      <c r="MPU221" s="594"/>
      <c r="MPV221" s="594"/>
      <c r="MPW221" s="594"/>
      <c r="MPX221" s="594"/>
      <c r="MPY221" s="594"/>
      <c r="MPZ221" s="594"/>
      <c r="MQA221" s="594"/>
      <c r="MQB221" s="594"/>
      <c r="MQC221" s="594"/>
      <c r="MQD221" s="594"/>
      <c r="MQE221" s="594"/>
      <c r="MQF221" s="594"/>
      <c r="MQG221" s="594"/>
      <c r="MQH221" s="594"/>
      <c r="MQI221" s="594"/>
      <c r="MQJ221" s="594"/>
      <c r="MQK221" s="594"/>
      <c r="MQL221" s="594"/>
      <c r="MQM221" s="594"/>
      <c r="MQN221" s="594"/>
      <c r="MQO221" s="594"/>
      <c r="MQP221" s="594"/>
      <c r="MQQ221" s="594"/>
      <c r="MQR221" s="594"/>
      <c r="MQS221" s="594"/>
      <c r="MQT221" s="594"/>
      <c r="MQU221" s="594"/>
      <c r="MQV221" s="594"/>
      <c r="MQW221" s="594"/>
      <c r="MQX221" s="594"/>
      <c r="MQY221" s="594"/>
      <c r="MQZ221" s="594"/>
      <c r="MRA221" s="594"/>
      <c r="MRB221" s="594"/>
      <c r="MRC221" s="594"/>
      <c r="MRD221" s="594"/>
      <c r="MRE221" s="594"/>
      <c r="MRF221" s="594"/>
      <c r="MRG221" s="594"/>
      <c r="MRH221" s="594"/>
      <c r="MRI221" s="594"/>
      <c r="MRJ221" s="594"/>
      <c r="MRK221" s="594"/>
      <c r="MRL221" s="594"/>
      <c r="MRM221" s="594"/>
      <c r="MRN221" s="594"/>
      <c r="MRO221" s="594"/>
      <c r="MRP221" s="594"/>
      <c r="MRQ221" s="594"/>
      <c r="MRR221" s="594"/>
      <c r="MRS221" s="594"/>
      <c r="MRT221" s="594"/>
      <c r="MRU221" s="594"/>
      <c r="MRV221" s="594"/>
      <c r="MRW221" s="594"/>
      <c r="MRX221" s="594"/>
      <c r="MRY221" s="594"/>
      <c r="MRZ221" s="594"/>
      <c r="MSA221" s="594"/>
      <c r="MSB221" s="594"/>
      <c r="MSC221" s="594"/>
      <c r="MSD221" s="594"/>
      <c r="MSE221" s="594"/>
      <c r="MSF221" s="594"/>
      <c r="MSG221" s="594"/>
      <c r="MSH221" s="594"/>
      <c r="MSI221" s="594"/>
      <c r="MSJ221" s="594"/>
      <c r="MSK221" s="594"/>
      <c r="MSL221" s="594"/>
      <c r="MSM221" s="594"/>
      <c r="MSN221" s="594"/>
      <c r="MSO221" s="594"/>
      <c r="MSP221" s="594"/>
      <c r="MSQ221" s="594"/>
      <c r="MSR221" s="594"/>
      <c r="MSS221" s="594"/>
      <c r="MST221" s="594"/>
      <c r="MSU221" s="594"/>
      <c r="MSV221" s="594"/>
      <c r="MSW221" s="594"/>
      <c r="MSX221" s="594"/>
      <c r="MSY221" s="594"/>
      <c r="MSZ221" s="594"/>
      <c r="MTA221" s="594"/>
      <c r="MTB221" s="594"/>
      <c r="MTC221" s="594"/>
      <c r="MTD221" s="594"/>
      <c r="MTE221" s="594"/>
      <c r="MTF221" s="594"/>
      <c r="MTG221" s="594"/>
      <c r="MTH221" s="594"/>
      <c r="MTI221" s="594"/>
      <c r="MTJ221" s="594"/>
      <c r="MTK221" s="594"/>
      <c r="MTL221" s="594"/>
      <c r="MTM221" s="594"/>
      <c r="MTN221" s="594"/>
      <c r="MTO221" s="594"/>
      <c r="MTP221" s="594"/>
      <c r="MTQ221" s="594"/>
      <c r="MTR221" s="594"/>
      <c r="MTS221" s="594"/>
      <c r="MTT221" s="594"/>
      <c r="MTU221" s="594"/>
      <c r="MTV221" s="594"/>
      <c r="MTW221" s="594"/>
      <c r="MTX221" s="594"/>
      <c r="MTY221" s="594"/>
      <c r="MTZ221" s="594"/>
      <c r="MUA221" s="594"/>
      <c r="MUB221" s="594"/>
      <c r="MUC221" s="594"/>
      <c r="MUD221" s="594"/>
      <c r="MUE221" s="594"/>
      <c r="MUF221" s="594"/>
      <c r="MUG221" s="594"/>
      <c r="MUH221" s="594"/>
      <c r="MUI221" s="594"/>
      <c r="MUJ221" s="594"/>
      <c r="MUK221" s="594"/>
      <c r="MUL221" s="594"/>
      <c r="MUM221" s="594"/>
      <c r="MUN221" s="594"/>
      <c r="MUO221" s="594"/>
      <c r="MUP221" s="594"/>
      <c r="MUQ221" s="594"/>
      <c r="MUR221" s="594"/>
      <c r="MUS221" s="594"/>
      <c r="MUT221" s="594"/>
      <c r="MUU221" s="594"/>
      <c r="MUV221" s="594"/>
      <c r="MUW221" s="594"/>
      <c r="MUX221" s="594"/>
      <c r="MUY221" s="594"/>
      <c r="MUZ221" s="594"/>
      <c r="MVA221" s="594"/>
      <c r="MVB221" s="594"/>
      <c r="MVC221" s="594"/>
      <c r="MVD221" s="594"/>
      <c r="MVE221" s="594"/>
      <c r="MVF221" s="594"/>
      <c r="MVG221" s="594"/>
      <c r="MVH221" s="594"/>
      <c r="MVI221" s="594"/>
      <c r="MVJ221" s="594"/>
      <c r="MVK221" s="594"/>
      <c r="MVL221" s="594"/>
      <c r="MVM221" s="594"/>
      <c r="MVN221" s="594"/>
      <c r="MVO221" s="594"/>
      <c r="MVP221" s="594"/>
      <c r="MVQ221" s="594"/>
      <c r="MVR221" s="594"/>
      <c r="MVS221" s="594"/>
      <c r="MVT221" s="594"/>
      <c r="MVU221" s="594"/>
      <c r="MVV221" s="594"/>
      <c r="MVW221" s="594"/>
      <c r="MVX221" s="594"/>
      <c r="MVY221" s="594"/>
      <c r="MVZ221" s="594"/>
      <c r="MWA221" s="594"/>
      <c r="MWB221" s="594"/>
      <c r="MWC221" s="594"/>
      <c r="MWD221" s="594"/>
      <c r="MWE221" s="594"/>
      <c r="MWF221" s="594"/>
      <c r="MWG221" s="594"/>
      <c r="MWH221" s="594"/>
      <c r="MWI221" s="594"/>
      <c r="MWJ221" s="594"/>
      <c r="MWK221" s="594"/>
      <c r="MWL221" s="594"/>
      <c r="MWM221" s="594"/>
      <c r="MWN221" s="594"/>
      <c r="MWO221" s="594"/>
      <c r="MWP221" s="594"/>
      <c r="MWQ221" s="594"/>
      <c r="MWR221" s="594"/>
      <c r="MWS221" s="594"/>
      <c r="MWT221" s="594"/>
      <c r="MWU221" s="594"/>
      <c r="MWV221" s="594"/>
      <c r="MWW221" s="594"/>
      <c r="MWX221" s="594"/>
      <c r="MWY221" s="594"/>
      <c r="MWZ221" s="594"/>
      <c r="MXA221" s="594"/>
      <c r="MXB221" s="594"/>
      <c r="MXC221" s="594"/>
      <c r="MXD221" s="594"/>
      <c r="MXE221" s="594"/>
      <c r="MXF221" s="594"/>
      <c r="MXG221" s="594"/>
      <c r="MXH221" s="594"/>
      <c r="MXI221" s="594"/>
      <c r="MXJ221" s="594"/>
      <c r="MXK221" s="594"/>
      <c r="MXL221" s="594"/>
      <c r="MXM221" s="594"/>
      <c r="MXN221" s="594"/>
      <c r="MXO221" s="594"/>
      <c r="MXP221" s="594"/>
      <c r="MXQ221" s="594"/>
      <c r="MXR221" s="594"/>
      <c r="MXS221" s="594"/>
      <c r="MXT221" s="594"/>
      <c r="MXU221" s="594"/>
      <c r="MXV221" s="594"/>
      <c r="MXW221" s="594"/>
      <c r="MXX221" s="594"/>
      <c r="MXY221" s="594"/>
      <c r="MXZ221" s="594"/>
      <c r="MYA221" s="594"/>
      <c r="MYB221" s="594"/>
      <c r="MYC221" s="594"/>
      <c r="MYD221" s="594"/>
      <c r="MYE221" s="594"/>
      <c r="MYF221" s="594"/>
      <c r="MYG221" s="594"/>
      <c r="MYH221" s="594"/>
      <c r="MYI221" s="594"/>
      <c r="MYJ221" s="594"/>
      <c r="MYK221" s="594"/>
      <c r="MYL221" s="594"/>
      <c r="MYM221" s="594"/>
      <c r="MYN221" s="594"/>
      <c r="MYO221" s="594"/>
      <c r="MYP221" s="594"/>
      <c r="MYQ221" s="594"/>
      <c r="MYR221" s="594"/>
      <c r="MYS221" s="594"/>
      <c r="MYT221" s="594"/>
      <c r="MYU221" s="594"/>
      <c r="MYV221" s="594"/>
      <c r="MYW221" s="594"/>
      <c r="MYX221" s="594"/>
      <c r="MYY221" s="594"/>
      <c r="MYZ221" s="594"/>
      <c r="MZA221" s="594"/>
      <c r="MZB221" s="594"/>
      <c r="MZC221" s="594"/>
      <c r="MZD221" s="594"/>
      <c r="MZE221" s="594"/>
      <c r="MZF221" s="594"/>
      <c r="MZG221" s="594"/>
      <c r="MZH221" s="594"/>
      <c r="MZI221" s="594"/>
      <c r="MZJ221" s="594"/>
      <c r="MZK221" s="594"/>
      <c r="MZL221" s="594"/>
      <c r="MZM221" s="594"/>
      <c r="MZN221" s="594"/>
      <c r="MZO221" s="594"/>
      <c r="MZP221" s="594"/>
      <c r="MZQ221" s="594"/>
      <c r="MZR221" s="594"/>
      <c r="MZS221" s="594"/>
      <c r="MZT221" s="594"/>
      <c r="MZU221" s="594"/>
      <c r="MZV221" s="594"/>
      <c r="MZW221" s="594"/>
      <c r="MZX221" s="594"/>
      <c r="MZY221" s="594"/>
      <c r="MZZ221" s="594"/>
      <c r="NAA221" s="594"/>
      <c r="NAB221" s="594"/>
      <c r="NAC221" s="594"/>
      <c r="NAD221" s="594"/>
      <c r="NAE221" s="594"/>
      <c r="NAF221" s="594"/>
      <c r="NAG221" s="594"/>
      <c r="NAH221" s="594"/>
      <c r="NAI221" s="594"/>
      <c r="NAJ221" s="594"/>
      <c r="NAK221" s="594"/>
      <c r="NAL221" s="594"/>
      <c r="NAM221" s="594"/>
      <c r="NAN221" s="594"/>
      <c r="NAO221" s="594"/>
      <c r="NAP221" s="594"/>
      <c r="NAQ221" s="594"/>
      <c r="NAR221" s="594"/>
      <c r="NAS221" s="594"/>
      <c r="NAT221" s="594"/>
      <c r="NAU221" s="594"/>
      <c r="NAV221" s="594"/>
      <c r="NAW221" s="594"/>
      <c r="NAX221" s="594"/>
      <c r="NAY221" s="594"/>
      <c r="NAZ221" s="594"/>
      <c r="NBA221" s="594"/>
      <c r="NBB221" s="594"/>
      <c r="NBC221" s="594"/>
      <c r="NBD221" s="594"/>
      <c r="NBE221" s="594"/>
      <c r="NBF221" s="594"/>
      <c r="NBG221" s="594"/>
      <c r="NBH221" s="594"/>
      <c r="NBI221" s="594"/>
      <c r="NBJ221" s="594"/>
      <c r="NBK221" s="594"/>
      <c r="NBL221" s="594"/>
      <c r="NBM221" s="594"/>
      <c r="NBN221" s="594"/>
      <c r="NBO221" s="594"/>
      <c r="NBP221" s="594"/>
      <c r="NBQ221" s="594"/>
      <c r="NBR221" s="594"/>
      <c r="NBS221" s="594"/>
      <c r="NBT221" s="594"/>
      <c r="NBU221" s="594"/>
      <c r="NBV221" s="594"/>
      <c r="NBW221" s="594"/>
      <c r="NBX221" s="594"/>
      <c r="NBY221" s="594"/>
      <c r="NBZ221" s="594"/>
      <c r="NCA221" s="594"/>
      <c r="NCB221" s="594"/>
      <c r="NCC221" s="594"/>
      <c r="NCD221" s="594"/>
      <c r="NCE221" s="594"/>
      <c r="NCF221" s="594"/>
      <c r="NCG221" s="594"/>
      <c r="NCH221" s="594"/>
      <c r="NCI221" s="594"/>
      <c r="NCJ221" s="594"/>
      <c r="NCK221" s="594"/>
      <c r="NCL221" s="594"/>
      <c r="NCM221" s="594"/>
      <c r="NCN221" s="594"/>
      <c r="NCO221" s="594"/>
      <c r="NCP221" s="594"/>
      <c r="NCQ221" s="594"/>
      <c r="NCR221" s="594"/>
      <c r="NCS221" s="594"/>
      <c r="NCT221" s="594"/>
      <c r="NCU221" s="594"/>
      <c r="NCV221" s="594"/>
      <c r="NCW221" s="594"/>
      <c r="NCX221" s="594"/>
      <c r="NCY221" s="594"/>
      <c r="NCZ221" s="594"/>
      <c r="NDA221" s="594"/>
      <c r="NDB221" s="594"/>
      <c r="NDC221" s="594"/>
      <c r="NDD221" s="594"/>
      <c r="NDE221" s="594"/>
      <c r="NDF221" s="594"/>
      <c r="NDG221" s="594"/>
      <c r="NDH221" s="594"/>
      <c r="NDI221" s="594"/>
      <c r="NDJ221" s="594"/>
      <c r="NDK221" s="594"/>
      <c r="NDL221" s="594"/>
      <c r="NDM221" s="594"/>
      <c r="NDN221" s="594"/>
      <c r="NDO221" s="594"/>
      <c r="NDP221" s="594"/>
      <c r="NDQ221" s="594"/>
      <c r="NDR221" s="594"/>
      <c r="NDS221" s="594"/>
      <c r="NDT221" s="594"/>
      <c r="NDU221" s="594"/>
      <c r="NDV221" s="594"/>
      <c r="NDW221" s="594"/>
      <c r="NDX221" s="594"/>
      <c r="NDY221" s="594"/>
      <c r="NDZ221" s="594"/>
      <c r="NEA221" s="594"/>
      <c r="NEB221" s="594"/>
      <c r="NEC221" s="594"/>
      <c r="NED221" s="594"/>
      <c r="NEE221" s="594"/>
      <c r="NEF221" s="594"/>
      <c r="NEG221" s="594"/>
      <c r="NEH221" s="594"/>
      <c r="NEI221" s="594"/>
      <c r="NEJ221" s="594"/>
      <c r="NEK221" s="594"/>
      <c r="NEL221" s="594"/>
      <c r="NEM221" s="594"/>
      <c r="NEN221" s="594"/>
      <c r="NEO221" s="594"/>
      <c r="NEP221" s="594"/>
      <c r="NEQ221" s="594"/>
      <c r="NER221" s="594"/>
      <c r="NES221" s="594"/>
      <c r="NET221" s="594"/>
      <c r="NEU221" s="594"/>
      <c r="NEV221" s="594"/>
      <c r="NEW221" s="594"/>
      <c r="NEX221" s="594"/>
      <c r="NEY221" s="594"/>
      <c r="NEZ221" s="594"/>
      <c r="NFA221" s="594"/>
      <c r="NFB221" s="594"/>
      <c r="NFC221" s="594"/>
      <c r="NFD221" s="594"/>
      <c r="NFE221" s="594"/>
      <c r="NFF221" s="594"/>
      <c r="NFG221" s="594"/>
      <c r="NFH221" s="594"/>
      <c r="NFI221" s="594"/>
      <c r="NFJ221" s="594"/>
      <c r="NFK221" s="594"/>
      <c r="NFL221" s="594"/>
      <c r="NFM221" s="594"/>
      <c r="NFN221" s="594"/>
      <c r="NFO221" s="594"/>
      <c r="NFP221" s="594"/>
      <c r="NFQ221" s="594"/>
      <c r="NFR221" s="594"/>
      <c r="NFS221" s="594"/>
      <c r="NFT221" s="594"/>
      <c r="NFU221" s="594"/>
      <c r="NFV221" s="594"/>
      <c r="NFW221" s="594"/>
      <c r="NFX221" s="594"/>
      <c r="NFY221" s="594"/>
      <c r="NFZ221" s="594"/>
      <c r="NGA221" s="594"/>
      <c r="NGB221" s="594"/>
      <c r="NGC221" s="594"/>
      <c r="NGD221" s="594"/>
      <c r="NGE221" s="594"/>
      <c r="NGF221" s="594"/>
      <c r="NGG221" s="594"/>
      <c r="NGH221" s="594"/>
      <c r="NGI221" s="594"/>
      <c r="NGJ221" s="594"/>
      <c r="NGK221" s="594"/>
      <c r="NGL221" s="594"/>
      <c r="NGM221" s="594"/>
      <c r="NGN221" s="594"/>
      <c r="NGO221" s="594"/>
      <c r="NGP221" s="594"/>
      <c r="NGQ221" s="594"/>
      <c r="NGR221" s="594"/>
      <c r="NGS221" s="594"/>
      <c r="NGT221" s="594"/>
      <c r="NGU221" s="594"/>
      <c r="NGV221" s="594"/>
      <c r="NGW221" s="594"/>
      <c r="NGX221" s="594"/>
      <c r="NGY221" s="594"/>
      <c r="NGZ221" s="594"/>
      <c r="NHA221" s="594"/>
      <c r="NHB221" s="594"/>
      <c r="NHC221" s="594"/>
      <c r="NHD221" s="594"/>
      <c r="NHE221" s="594"/>
      <c r="NHF221" s="594"/>
      <c r="NHG221" s="594"/>
      <c r="NHH221" s="594"/>
      <c r="NHI221" s="594"/>
      <c r="NHJ221" s="594"/>
      <c r="NHK221" s="594"/>
      <c r="NHL221" s="594"/>
      <c r="NHM221" s="594"/>
      <c r="NHN221" s="594"/>
      <c r="NHO221" s="594"/>
      <c r="NHP221" s="594"/>
      <c r="NHQ221" s="594"/>
      <c r="NHR221" s="594"/>
      <c r="NHS221" s="594"/>
      <c r="NHT221" s="594"/>
      <c r="NHU221" s="594"/>
      <c r="NHV221" s="594"/>
      <c r="NHW221" s="594"/>
      <c r="NHX221" s="594"/>
      <c r="NHY221" s="594"/>
      <c r="NHZ221" s="594"/>
      <c r="NIA221" s="594"/>
      <c r="NIB221" s="594"/>
      <c r="NIC221" s="594"/>
      <c r="NID221" s="594"/>
      <c r="NIE221" s="594"/>
      <c r="NIF221" s="594"/>
      <c r="NIG221" s="594"/>
      <c r="NIH221" s="594"/>
      <c r="NII221" s="594"/>
      <c r="NIJ221" s="594"/>
      <c r="NIK221" s="594"/>
      <c r="NIL221" s="594"/>
      <c r="NIM221" s="594"/>
      <c r="NIN221" s="594"/>
      <c r="NIO221" s="594"/>
      <c r="NIP221" s="594"/>
      <c r="NIQ221" s="594"/>
      <c r="NIR221" s="594"/>
      <c r="NIS221" s="594"/>
      <c r="NIT221" s="594"/>
      <c r="NIU221" s="594"/>
      <c r="NIV221" s="594"/>
      <c r="NIW221" s="594"/>
      <c r="NIX221" s="594"/>
      <c r="NIY221" s="594"/>
      <c r="NIZ221" s="594"/>
      <c r="NJA221" s="594"/>
      <c r="NJB221" s="594"/>
      <c r="NJC221" s="594"/>
      <c r="NJD221" s="594"/>
      <c r="NJE221" s="594"/>
      <c r="NJF221" s="594"/>
      <c r="NJG221" s="594"/>
      <c r="NJH221" s="594"/>
      <c r="NJI221" s="594"/>
      <c r="NJJ221" s="594"/>
      <c r="NJK221" s="594"/>
      <c r="NJL221" s="594"/>
      <c r="NJM221" s="594"/>
      <c r="NJN221" s="594"/>
      <c r="NJO221" s="594"/>
      <c r="NJP221" s="594"/>
      <c r="NJQ221" s="594"/>
      <c r="NJR221" s="594"/>
      <c r="NJS221" s="594"/>
      <c r="NJT221" s="594"/>
      <c r="NJU221" s="594"/>
      <c r="NJV221" s="594"/>
      <c r="NJW221" s="594"/>
      <c r="NJX221" s="594"/>
      <c r="NJY221" s="594"/>
      <c r="NJZ221" s="594"/>
      <c r="NKA221" s="594"/>
      <c r="NKB221" s="594"/>
      <c r="NKC221" s="594"/>
      <c r="NKD221" s="594"/>
      <c r="NKE221" s="594"/>
      <c r="NKF221" s="594"/>
      <c r="NKG221" s="594"/>
      <c r="NKH221" s="594"/>
      <c r="NKI221" s="594"/>
      <c r="NKJ221" s="594"/>
      <c r="NKK221" s="594"/>
      <c r="NKL221" s="594"/>
      <c r="NKM221" s="594"/>
      <c r="NKN221" s="594"/>
      <c r="NKO221" s="594"/>
      <c r="NKP221" s="594"/>
      <c r="NKQ221" s="594"/>
      <c r="NKR221" s="594"/>
      <c r="NKS221" s="594"/>
      <c r="NKT221" s="594"/>
      <c r="NKU221" s="594"/>
      <c r="NKV221" s="594"/>
      <c r="NKW221" s="594"/>
      <c r="NKX221" s="594"/>
      <c r="NKY221" s="594"/>
      <c r="NKZ221" s="594"/>
      <c r="NLA221" s="594"/>
      <c r="NLB221" s="594"/>
      <c r="NLC221" s="594"/>
      <c r="NLD221" s="594"/>
      <c r="NLE221" s="594"/>
      <c r="NLF221" s="594"/>
      <c r="NLG221" s="594"/>
      <c r="NLH221" s="594"/>
      <c r="NLI221" s="594"/>
      <c r="NLJ221" s="594"/>
      <c r="NLK221" s="594"/>
      <c r="NLL221" s="594"/>
      <c r="NLM221" s="594"/>
      <c r="NLN221" s="594"/>
      <c r="NLO221" s="594"/>
      <c r="NLP221" s="594"/>
      <c r="NLQ221" s="594"/>
      <c r="NLR221" s="594"/>
      <c r="NLS221" s="594"/>
      <c r="NLT221" s="594"/>
      <c r="NLU221" s="594"/>
      <c r="NLV221" s="594"/>
      <c r="NLW221" s="594"/>
      <c r="NLX221" s="594"/>
      <c r="NLY221" s="594"/>
      <c r="NLZ221" s="594"/>
      <c r="NMA221" s="594"/>
      <c r="NMB221" s="594"/>
      <c r="NMC221" s="594"/>
      <c r="NMD221" s="594"/>
      <c r="NME221" s="594"/>
      <c r="NMF221" s="594"/>
      <c r="NMG221" s="594"/>
      <c r="NMH221" s="594"/>
      <c r="NMI221" s="594"/>
      <c r="NMJ221" s="594"/>
      <c r="NMK221" s="594"/>
      <c r="NML221" s="594"/>
      <c r="NMM221" s="594"/>
      <c r="NMN221" s="594"/>
      <c r="NMO221" s="594"/>
      <c r="NMP221" s="594"/>
      <c r="NMQ221" s="594"/>
      <c r="NMR221" s="594"/>
      <c r="NMS221" s="594"/>
      <c r="NMT221" s="594"/>
      <c r="NMU221" s="594"/>
      <c r="NMV221" s="594"/>
      <c r="NMW221" s="594"/>
      <c r="NMX221" s="594"/>
      <c r="NMY221" s="594"/>
      <c r="NMZ221" s="594"/>
      <c r="NNA221" s="594"/>
      <c r="NNB221" s="594"/>
      <c r="NNC221" s="594"/>
      <c r="NND221" s="594"/>
      <c r="NNE221" s="594"/>
      <c r="NNF221" s="594"/>
      <c r="NNG221" s="594"/>
      <c r="NNH221" s="594"/>
      <c r="NNI221" s="594"/>
      <c r="NNJ221" s="594"/>
      <c r="NNK221" s="594"/>
      <c r="NNL221" s="594"/>
      <c r="NNM221" s="594"/>
      <c r="NNN221" s="594"/>
      <c r="NNO221" s="594"/>
      <c r="NNP221" s="594"/>
      <c r="NNQ221" s="594"/>
      <c r="NNR221" s="594"/>
      <c r="NNS221" s="594"/>
      <c r="NNT221" s="594"/>
      <c r="NNU221" s="594"/>
      <c r="NNV221" s="594"/>
      <c r="NNW221" s="594"/>
      <c r="NNX221" s="594"/>
      <c r="NNY221" s="594"/>
      <c r="NNZ221" s="594"/>
      <c r="NOA221" s="594"/>
      <c r="NOB221" s="594"/>
      <c r="NOC221" s="594"/>
      <c r="NOD221" s="594"/>
      <c r="NOE221" s="594"/>
      <c r="NOF221" s="594"/>
      <c r="NOG221" s="594"/>
      <c r="NOH221" s="594"/>
      <c r="NOI221" s="594"/>
      <c r="NOJ221" s="594"/>
      <c r="NOK221" s="594"/>
      <c r="NOL221" s="594"/>
      <c r="NOM221" s="594"/>
      <c r="NON221" s="594"/>
      <c r="NOO221" s="594"/>
      <c r="NOP221" s="594"/>
      <c r="NOQ221" s="594"/>
      <c r="NOR221" s="594"/>
      <c r="NOS221" s="594"/>
      <c r="NOT221" s="594"/>
      <c r="NOU221" s="594"/>
      <c r="NOV221" s="594"/>
      <c r="NOW221" s="594"/>
      <c r="NOX221" s="594"/>
      <c r="NOY221" s="594"/>
      <c r="NOZ221" s="594"/>
      <c r="NPA221" s="594"/>
      <c r="NPB221" s="594"/>
      <c r="NPC221" s="594"/>
      <c r="NPD221" s="594"/>
      <c r="NPE221" s="594"/>
      <c r="NPF221" s="594"/>
      <c r="NPG221" s="594"/>
      <c r="NPH221" s="594"/>
      <c r="NPI221" s="594"/>
      <c r="NPJ221" s="594"/>
      <c r="NPK221" s="594"/>
      <c r="NPL221" s="594"/>
      <c r="NPM221" s="594"/>
      <c r="NPN221" s="594"/>
      <c r="NPO221" s="594"/>
      <c r="NPP221" s="594"/>
      <c r="NPQ221" s="594"/>
      <c r="NPR221" s="594"/>
      <c r="NPS221" s="594"/>
      <c r="NPT221" s="594"/>
      <c r="NPU221" s="594"/>
      <c r="NPV221" s="594"/>
      <c r="NPW221" s="594"/>
      <c r="NPX221" s="594"/>
      <c r="NPY221" s="594"/>
      <c r="NPZ221" s="594"/>
      <c r="NQA221" s="594"/>
      <c r="NQB221" s="594"/>
      <c r="NQC221" s="594"/>
      <c r="NQD221" s="594"/>
      <c r="NQE221" s="594"/>
      <c r="NQF221" s="594"/>
      <c r="NQG221" s="594"/>
      <c r="NQH221" s="594"/>
      <c r="NQI221" s="594"/>
      <c r="NQJ221" s="594"/>
      <c r="NQK221" s="594"/>
      <c r="NQL221" s="594"/>
      <c r="NQM221" s="594"/>
      <c r="NQN221" s="594"/>
      <c r="NQO221" s="594"/>
      <c r="NQP221" s="594"/>
      <c r="NQQ221" s="594"/>
      <c r="NQR221" s="594"/>
      <c r="NQS221" s="594"/>
      <c r="NQT221" s="594"/>
      <c r="NQU221" s="594"/>
      <c r="NQV221" s="594"/>
      <c r="NQW221" s="594"/>
      <c r="NQX221" s="594"/>
      <c r="NQY221" s="594"/>
      <c r="NQZ221" s="594"/>
      <c r="NRA221" s="594"/>
      <c r="NRB221" s="594"/>
      <c r="NRC221" s="594"/>
      <c r="NRD221" s="594"/>
      <c r="NRE221" s="594"/>
      <c r="NRF221" s="594"/>
      <c r="NRG221" s="594"/>
      <c r="NRH221" s="594"/>
      <c r="NRI221" s="594"/>
      <c r="NRJ221" s="594"/>
      <c r="NRK221" s="594"/>
      <c r="NRL221" s="594"/>
      <c r="NRM221" s="594"/>
      <c r="NRN221" s="594"/>
      <c r="NRO221" s="594"/>
      <c r="NRP221" s="594"/>
      <c r="NRQ221" s="594"/>
      <c r="NRR221" s="594"/>
      <c r="NRS221" s="594"/>
      <c r="NRT221" s="594"/>
      <c r="NRU221" s="594"/>
      <c r="NRV221" s="594"/>
      <c r="NRW221" s="594"/>
      <c r="NRX221" s="594"/>
      <c r="NRY221" s="594"/>
      <c r="NRZ221" s="594"/>
      <c r="NSA221" s="594"/>
      <c r="NSB221" s="594"/>
      <c r="NSC221" s="594"/>
      <c r="NSD221" s="594"/>
      <c r="NSE221" s="594"/>
      <c r="NSF221" s="594"/>
      <c r="NSG221" s="594"/>
      <c r="NSH221" s="594"/>
      <c r="NSI221" s="594"/>
      <c r="NSJ221" s="594"/>
      <c r="NSK221" s="594"/>
      <c r="NSL221" s="594"/>
      <c r="NSM221" s="594"/>
      <c r="NSN221" s="594"/>
      <c r="NSO221" s="594"/>
      <c r="NSP221" s="594"/>
      <c r="NSQ221" s="594"/>
      <c r="NSR221" s="594"/>
      <c r="NSS221" s="594"/>
      <c r="NST221" s="594"/>
      <c r="NSU221" s="594"/>
      <c r="NSV221" s="594"/>
      <c r="NSW221" s="594"/>
      <c r="NSX221" s="594"/>
      <c r="NSY221" s="594"/>
      <c r="NSZ221" s="594"/>
      <c r="NTA221" s="594"/>
      <c r="NTB221" s="594"/>
      <c r="NTC221" s="594"/>
      <c r="NTD221" s="594"/>
      <c r="NTE221" s="594"/>
      <c r="NTF221" s="594"/>
      <c r="NTG221" s="594"/>
      <c r="NTH221" s="594"/>
      <c r="NTI221" s="594"/>
      <c r="NTJ221" s="594"/>
      <c r="NTK221" s="594"/>
      <c r="NTL221" s="594"/>
      <c r="NTM221" s="594"/>
      <c r="NTN221" s="594"/>
      <c r="NTO221" s="594"/>
      <c r="NTP221" s="594"/>
      <c r="NTQ221" s="594"/>
      <c r="NTR221" s="594"/>
      <c r="NTS221" s="594"/>
      <c r="NTT221" s="594"/>
      <c r="NTU221" s="594"/>
      <c r="NTV221" s="594"/>
      <c r="NTW221" s="594"/>
      <c r="NTX221" s="594"/>
      <c r="NTY221" s="594"/>
      <c r="NTZ221" s="594"/>
      <c r="NUA221" s="594"/>
      <c r="NUB221" s="594"/>
      <c r="NUC221" s="594"/>
      <c r="NUD221" s="594"/>
      <c r="NUE221" s="594"/>
      <c r="NUF221" s="594"/>
      <c r="NUG221" s="594"/>
      <c r="NUH221" s="594"/>
      <c r="NUI221" s="594"/>
      <c r="NUJ221" s="594"/>
      <c r="NUK221" s="594"/>
      <c r="NUL221" s="594"/>
      <c r="NUM221" s="594"/>
      <c r="NUN221" s="594"/>
      <c r="NUO221" s="594"/>
      <c r="NUP221" s="594"/>
      <c r="NUQ221" s="594"/>
      <c r="NUR221" s="594"/>
      <c r="NUS221" s="594"/>
      <c r="NUT221" s="594"/>
      <c r="NUU221" s="594"/>
      <c r="NUV221" s="594"/>
      <c r="NUW221" s="594"/>
      <c r="NUX221" s="594"/>
      <c r="NUY221" s="594"/>
      <c r="NUZ221" s="594"/>
      <c r="NVA221" s="594"/>
      <c r="NVB221" s="594"/>
      <c r="NVC221" s="594"/>
      <c r="NVD221" s="594"/>
      <c r="NVE221" s="594"/>
      <c r="NVF221" s="594"/>
      <c r="NVG221" s="594"/>
      <c r="NVH221" s="594"/>
      <c r="NVI221" s="594"/>
      <c r="NVJ221" s="594"/>
      <c r="NVK221" s="594"/>
      <c r="NVL221" s="594"/>
      <c r="NVM221" s="594"/>
      <c r="NVN221" s="594"/>
      <c r="NVO221" s="594"/>
      <c r="NVP221" s="594"/>
      <c r="NVQ221" s="594"/>
      <c r="NVR221" s="594"/>
      <c r="NVS221" s="594"/>
      <c r="NVT221" s="594"/>
      <c r="NVU221" s="594"/>
      <c r="NVV221" s="594"/>
      <c r="NVW221" s="594"/>
      <c r="NVX221" s="594"/>
      <c r="NVY221" s="594"/>
      <c r="NVZ221" s="594"/>
      <c r="NWA221" s="594"/>
      <c r="NWB221" s="594"/>
      <c r="NWC221" s="594"/>
      <c r="NWD221" s="594"/>
      <c r="NWE221" s="594"/>
      <c r="NWF221" s="594"/>
      <c r="NWG221" s="594"/>
      <c r="NWH221" s="594"/>
      <c r="NWI221" s="594"/>
      <c r="NWJ221" s="594"/>
      <c r="NWK221" s="594"/>
      <c r="NWL221" s="594"/>
      <c r="NWM221" s="594"/>
      <c r="NWN221" s="594"/>
      <c r="NWO221" s="594"/>
      <c r="NWP221" s="594"/>
      <c r="NWQ221" s="594"/>
      <c r="NWR221" s="594"/>
      <c r="NWS221" s="594"/>
      <c r="NWT221" s="594"/>
      <c r="NWU221" s="594"/>
      <c r="NWV221" s="594"/>
      <c r="NWW221" s="594"/>
      <c r="NWX221" s="594"/>
      <c r="NWY221" s="594"/>
      <c r="NWZ221" s="594"/>
      <c r="NXA221" s="594"/>
      <c r="NXB221" s="594"/>
      <c r="NXC221" s="594"/>
      <c r="NXD221" s="594"/>
      <c r="NXE221" s="594"/>
      <c r="NXF221" s="594"/>
      <c r="NXG221" s="594"/>
      <c r="NXH221" s="594"/>
      <c r="NXI221" s="594"/>
      <c r="NXJ221" s="594"/>
      <c r="NXK221" s="594"/>
      <c r="NXL221" s="594"/>
      <c r="NXM221" s="594"/>
      <c r="NXN221" s="594"/>
      <c r="NXO221" s="594"/>
      <c r="NXP221" s="594"/>
      <c r="NXQ221" s="594"/>
      <c r="NXR221" s="594"/>
      <c r="NXS221" s="594"/>
      <c r="NXT221" s="594"/>
      <c r="NXU221" s="594"/>
      <c r="NXV221" s="594"/>
      <c r="NXW221" s="594"/>
      <c r="NXX221" s="594"/>
      <c r="NXY221" s="594"/>
      <c r="NXZ221" s="594"/>
      <c r="NYA221" s="594"/>
      <c r="NYB221" s="594"/>
      <c r="NYC221" s="594"/>
      <c r="NYD221" s="594"/>
      <c r="NYE221" s="594"/>
      <c r="NYF221" s="594"/>
      <c r="NYG221" s="594"/>
      <c r="NYH221" s="594"/>
      <c r="NYI221" s="594"/>
      <c r="NYJ221" s="594"/>
      <c r="NYK221" s="594"/>
      <c r="NYL221" s="594"/>
      <c r="NYM221" s="594"/>
      <c r="NYN221" s="594"/>
      <c r="NYO221" s="594"/>
      <c r="NYP221" s="594"/>
      <c r="NYQ221" s="594"/>
      <c r="NYR221" s="594"/>
      <c r="NYS221" s="594"/>
      <c r="NYT221" s="594"/>
      <c r="NYU221" s="594"/>
      <c r="NYV221" s="594"/>
      <c r="NYW221" s="594"/>
      <c r="NYX221" s="594"/>
      <c r="NYY221" s="594"/>
      <c r="NYZ221" s="594"/>
      <c r="NZA221" s="594"/>
      <c r="NZB221" s="594"/>
      <c r="NZC221" s="594"/>
      <c r="NZD221" s="594"/>
      <c r="NZE221" s="594"/>
      <c r="NZF221" s="594"/>
      <c r="NZG221" s="594"/>
      <c r="NZH221" s="594"/>
      <c r="NZI221" s="594"/>
      <c r="NZJ221" s="594"/>
      <c r="NZK221" s="594"/>
      <c r="NZL221" s="594"/>
      <c r="NZM221" s="594"/>
      <c r="NZN221" s="594"/>
      <c r="NZO221" s="594"/>
      <c r="NZP221" s="594"/>
      <c r="NZQ221" s="594"/>
      <c r="NZR221" s="594"/>
      <c r="NZS221" s="594"/>
      <c r="NZT221" s="594"/>
      <c r="NZU221" s="594"/>
      <c r="NZV221" s="594"/>
      <c r="NZW221" s="594"/>
      <c r="NZX221" s="594"/>
      <c r="NZY221" s="594"/>
      <c r="NZZ221" s="594"/>
      <c r="OAA221" s="594"/>
      <c r="OAB221" s="594"/>
      <c r="OAC221" s="594"/>
      <c r="OAD221" s="594"/>
      <c r="OAE221" s="594"/>
      <c r="OAF221" s="594"/>
      <c r="OAG221" s="594"/>
      <c r="OAH221" s="594"/>
      <c r="OAI221" s="594"/>
      <c r="OAJ221" s="594"/>
      <c r="OAK221" s="594"/>
      <c r="OAL221" s="594"/>
      <c r="OAM221" s="594"/>
      <c r="OAN221" s="594"/>
      <c r="OAO221" s="594"/>
      <c r="OAP221" s="594"/>
      <c r="OAQ221" s="594"/>
      <c r="OAR221" s="594"/>
      <c r="OAS221" s="594"/>
      <c r="OAT221" s="594"/>
      <c r="OAU221" s="594"/>
      <c r="OAV221" s="594"/>
      <c r="OAW221" s="594"/>
      <c r="OAX221" s="594"/>
      <c r="OAY221" s="594"/>
      <c r="OAZ221" s="594"/>
      <c r="OBA221" s="594"/>
      <c r="OBB221" s="594"/>
      <c r="OBC221" s="594"/>
      <c r="OBD221" s="594"/>
      <c r="OBE221" s="594"/>
      <c r="OBF221" s="594"/>
      <c r="OBG221" s="594"/>
      <c r="OBH221" s="594"/>
      <c r="OBI221" s="594"/>
      <c r="OBJ221" s="594"/>
      <c r="OBK221" s="594"/>
      <c r="OBL221" s="594"/>
      <c r="OBM221" s="594"/>
      <c r="OBN221" s="594"/>
      <c r="OBO221" s="594"/>
      <c r="OBP221" s="594"/>
      <c r="OBQ221" s="594"/>
      <c r="OBR221" s="594"/>
      <c r="OBS221" s="594"/>
      <c r="OBT221" s="594"/>
      <c r="OBU221" s="594"/>
      <c r="OBV221" s="594"/>
      <c r="OBW221" s="594"/>
      <c r="OBX221" s="594"/>
      <c r="OBY221" s="594"/>
      <c r="OBZ221" s="594"/>
      <c r="OCA221" s="594"/>
      <c r="OCB221" s="594"/>
      <c r="OCC221" s="594"/>
      <c r="OCD221" s="594"/>
      <c r="OCE221" s="594"/>
      <c r="OCF221" s="594"/>
      <c r="OCG221" s="594"/>
      <c r="OCH221" s="594"/>
      <c r="OCI221" s="594"/>
      <c r="OCJ221" s="594"/>
      <c r="OCK221" s="594"/>
      <c r="OCL221" s="594"/>
      <c r="OCM221" s="594"/>
      <c r="OCN221" s="594"/>
      <c r="OCO221" s="594"/>
      <c r="OCP221" s="594"/>
      <c r="OCQ221" s="594"/>
      <c r="OCR221" s="594"/>
      <c r="OCS221" s="594"/>
      <c r="OCT221" s="594"/>
      <c r="OCU221" s="594"/>
      <c r="OCV221" s="594"/>
      <c r="OCW221" s="594"/>
      <c r="OCX221" s="594"/>
      <c r="OCY221" s="594"/>
      <c r="OCZ221" s="594"/>
      <c r="ODA221" s="594"/>
      <c r="ODB221" s="594"/>
      <c r="ODC221" s="594"/>
      <c r="ODD221" s="594"/>
      <c r="ODE221" s="594"/>
      <c r="ODF221" s="594"/>
      <c r="ODG221" s="594"/>
      <c r="ODH221" s="594"/>
      <c r="ODI221" s="594"/>
      <c r="ODJ221" s="594"/>
      <c r="ODK221" s="594"/>
      <c r="ODL221" s="594"/>
      <c r="ODM221" s="594"/>
      <c r="ODN221" s="594"/>
      <c r="ODO221" s="594"/>
      <c r="ODP221" s="594"/>
      <c r="ODQ221" s="594"/>
      <c r="ODR221" s="594"/>
      <c r="ODS221" s="594"/>
      <c r="ODT221" s="594"/>
      <c r="ODU221" s="594"/>
      <c r="ODV221" s="594"/>
      <c r="ODW221" s="594"/>
      <c r="ODX221" s="594"/>
      <c r="ODY221" s="594"/>
      <c r="ODZ221" s="594"/>
      <c r="OEA221" s="594"/>
      <c r="OEB221" s="594"/>
      <c r="OEC221" s="594"/>
      <c r="OED221" s="594"/>
      <c r="OEE221" s="594"/>
      <c r="OEF221" s="594"/>
      <c r="OEG221" s="594"/>
      <c r="OEH221" s="594"/>
      <c r="OEI221" s="594"/>
      <c r="OEJ221" s="594"/>
      <c r="OEK221" s="594"/>
      <c r="OEL221" s="594"/>
      <c r="OEM221" s="594"/>
      <c r="OEN221" s="594"/>
      <c r="OEO221" s="594"/>
      <c r="OEP221" s="594"/>
      <c r="OEQ221" s="594"/>
      <c r="OER221" s="594"/>
      <c r="OES221" s="594"/>
      <c r="OET221" s="594"/>
      <c r="OEU221" s="594"/>
      <c r="OEV221" s="594"/>
      <c r="OEW221" s="594"/>
      <c r="OEX221" s="594"/>
      <c r="OEY221" s="594"/>
      <c r="OEZ221" s="594"/>
      <c r="OFA221" s="594"/>
      <c r="OFB221" s="594"/>
      <c r="OFC221" s="594"/>
      <c r="OFD221" s="594"/>
      <c r="OFE221" s="594"/>
      <c r="OFF221" s="594"/>
      <c r="OFG221" s="594"/>
      <c r="OFH221" s="594"/>
      <c r="OFI221" s="594"/>
      <c r="OFJ221" s="594"/>
      <c r="OFK221" s="594"/>
      <c r="OFL221" s="594"/>
      <c r="OFM221" s="594"/>
      <c r="OFN221" s="594"/>
      <c r="OFO221" s="594"/>
      <c r="OFP221" s="594"/>
      <c r="OFQ221" s="594"/>
      <c r="OFR221" s="594"/>
      <c r="OFS221" s="594"/>
      <c r="OFT221" s="594"/>
      <c r="OFU221" s="594"/>
      <c r="OFV221" s="594"/>
      <c r="OFW221" s="594"/>
      <c r="OFX221" s="594"/>
      <c r="OFY221" s="594"/>
      <c r="OFZ221" s="594"/>
      <c r="OGA221" s="594"/>
      <c r="OGB221" s="594"/>
      <c r="OGC221" s="594"/>
      <c r="OGD221" s="594"/>
      <c r="OGE221" s="594"/>
      <c r="OGF221" s="594"/>
      <c r="OGG221" s="594"/>
      <c r="OGH221" s="594"/>
      <c r="OGI221" s="594"/>
      <c r="OGJ221" s="594"/>
      <c r="OGK221" s="594"/>
      <c r="OGL221" s="594"/>
      <c r="OGM221" s="594"/>
      <c r="OGN221" s="594"/>
      <c r="OGO221" s="594"/>
      <c r="OGP221" s="594"/>
      <c r="OGQ221" s="594"/>
      <c r="OGR221" s="594"/>
      <c r="OGS221" s="594"/>
      <c r="OGT221" s="594"/>
      <c r="OGU221" s="594"/>
      <c r="OGV221" s="594"/>
      <c r="OGW221" s="594"/>
      <c r="OGX221" s="594"/>
      <c r="OGY221" s="594"/>
      <c r="OGZ221" s="594"/>
      <c r="OHA221" s="594"/>
      <c r="OHB221" s="594"/>
      <c r="OHC221" s="594"/>
      <c r="OHD221" s="594"/>
      <c r="OHE221" s="594"/>
      <c r="OHF221" s="594"/>
      <c r="OHG221" s="594"/>
      <c r="OHH221" s="594"/>
      <c r="OHI221" s="594"/>
      <c r="OHJ221" s="594"/>
      <c r="OHK221" s="594"/>
      <c r="OHL221" s="594"/>
      <c r="OHM221" s="594"/>
      <c r="OHN221" s="594"/>
      <c r="OHO221" s="594"/>
      <c r="OHP221" s="594"/>
      <c r="OHQ221" s="594"/>
      <c r="OHR221" s="594"/>
      <c r="OHS221" s="594"/>
      <c r="OHT221" s="594"/>
      <c r="OHU221" s="594"/>
      <c r="OHV221" s="594"/>
      <c r="OHW221" s="594"/>
      <c r="OHX221" s="594"/>
      <c r="OHY221" s="594"/>
      <c r="OHZ221" s="594"/>
      <c r="OIA221" s="594"/>
      <c r="OIB221" s="594"/>
      <c r="OIC221" s="594"/>
      <c r="OID221" s="594"/>
      <c r="OIE221" s="594"/>
      <c r="OIF221" s="594"/>
      <c r="OIG221" s="594"/>
      <c r="OIH221" s="594"/>
      <c r="OII221" s="594"/>
      <c r="OIJ221" s="594"/>
      <c r="OIK221" s="594"/>
      <c r="OIL221" s="594"/>
      <c r="OIM221" s="594"/>
      <c r="OIN221" s="594"/>
      <c r="OIO221" s="594"/>
      <c r="OIP221" s="594"/>
      <c r="OIQ221" s="594"/>
      <c r="OIR221" s="594"/>
      <c r="OIS221" s="594"/>
      <c r="OIT221" s="594"/>
      <c r="OIU221" s="594"/>
      <c r="OIV221" s="594"/>
      <c r="OIW221" s="594"/>
      <c r="OIX221" s="594"/>
      <c r="OIY221" s="594"/>
      <c r="OIZ221" s="594"/>
      <c r="OJA221" s="594"/>
      <c r="OJB221" s="594"/>
      <c r="OJC221" s="594"/>
      <c r="OJD221" s="594"/>
      <c r="OJE221" s="594"/>
      <c r="OJF221" s="594"/>
      <c r="OJG221" s="594"/>
      <c r="OJH221" s="594"/>
      <c r="OJI221" s="594"/>
      <c r="OJJ221" s="594"/>
      <c r="OJK221" s="594"/>
      <c r="OJL221" s="594"/>
      <c r="OJM221" s="594"/>
      <c r="OJN221" s="594"/>
      <c r="OJO221" s="594"/>
      <c r="OJP221" s="594"/>
      <c r="OJQ221" s="594"/>
      <c r="OJR221" s="594"/>
      <c r="OJS221" s="594"/>
      <c r="OJT221" s="594"/>
      <c r="OJU221" s="594"/>
      <c r="OJV221" s="594"/>
      <c r="OJW221" s="594"/>
      <c r="OJX221" s="594"/>
      <c r="OJY221" s="594"/>
      <c r="OJZ221" s="594"/>
      <c r="OKA221" s="594"/>
      <c r="OKB221" s="594"/>
      <c r="OKC221" s="594"/>
      <c r="OKD221" s="594"/>
      <c r="OKE221" s="594"/>
      <c r="OKF221" s="594"/>
      <c r="OKG221" s="594"/>
      <c r="OKH221" s="594"/>
      <c r="OKI221" s="594"/>
      <c r="OKJ221" s="594"/>
      <c r="OKK221" s="594"/>
      <c r="OKL221" s="594"/>
      <c r="OKM221" s="594"/>
      <c r="OKN221" s="594"/>
      <c r="OKO221" s="594"/>
      <c r="OKP221" s="594"/>
      <c r="OKQ221" s="594"/>
      <c r="OKR221" s="594"/>
      <c r="OKS221" s="594"/>
      <c r="OKT221" s="594"/>
      <c r="OKU221" s="594"/>
      <c r="OKV221" s="594"/>
      <c r="OKW221" s="594"/>
      <c r="OKX221" s="594"/>
      <c r="OKY221" s="594"/>
      <c r="OKZ221" s="594"/>
      <c r="OLA221" s="594"/>
      <c r="OLB221" s="594"/>
      <c r="OLC221" s="594"/>
      <c r="OLD221" s="594"/>
      <c r="OLE221" s="594"/>
      <c r="OLF221" s="594"/>
      <c r="OLG221" s="594"/>
      <c r="OLH221" s="594"/>
      <c r="OLI221" s="594"/>
      <c r="OLJ221" s="594"/>
      <c r="OLK221" s="594"/>
      <c r="OLL221" s="594"/>
      <c r="OLM221" s="594"/>
      <c r="OLN221" s="594"/>
      <c r="OLO221" s="594"/>
      <c r="OLP221" s="594"/>
      <c r="OLQ221" s="594"/>
      <c r="OLR221" s="594"/>
      <c r="OLS221" s="594"/>
      <c r="OLT221" s="594"/>
      <c r="OLU221" s="594"/>
      <c r="OLV221" s="594"/>
      <c r="OLW221" s="594"/>
      <c r="OLX221" s="594"/>
      <c r="OLY221" s="594"/>
      <c r="OLZ221" s="594"/>
      <c r="OMA221" s="594"/>
      <c r="OMB221" s="594"/>
      <c r="OMC221" s="594"/>
      <c r="OMD221" s="594"/>
      <c r="OME221" s="594"/>
      <c r="OMF221" s="594"/>
      <c r="OMG221" s="594"/>
      <c r="OMH221" s="594"/>
      <c r="OMI221" s="594"/>
      <c r="OMJ221" s="594"/>
      <c r="OMK221" s="594"/>
      <c r="OML221" s="594"/>
      <c r="OMM221" s="594"/>
      <c r="OMN221" s="594"/>
      <c r="OMO221" s="594"/>
      <c r="OMP221" s="594"/>
      <c r="OMQ221" s="594"/>
      <c r="OMR221" s="594"/>
      <c r="OMS221" s="594"/>
      <c r="OMT221" s="594"/>
      <c r="OMU221" s="594"/>
      <c r="OMV221" s="594"/>
      <c r="OMW221" s="594"/>
      <c r="OMX221" s="594"/>
      <c r="OMY221" s="594"/>
      <c r="OMZ221" s="594"/>
      <c r="ONA221" s="594"/>
      <c r="ONB221" s="594"/>
      <c r="ONC221" s="594"/>
      <c r="OND221" s="594"/>
      <c r="ONE221" s="594"/>
      <c r="ONF221" s="594"/>
      <c r="ONG221" s="594"/>
      <c r="ONH221" s="594"/>
      <c r="ONI221" s="594"/>
      <c r="ONJ221" s="594"/>
      <c r="ONK221" s="594"/>
      <c r="ONL221" s="594"/>
      <c r="ONM221" s="594"/>
      <c r="ONN221" s="594"/>
      <c r="ONO221" s="594"/>
      <c r="ONP221" s="594"/>
      <c r="ONQ221" s="594"/>
      <c r="ONR221" s="594"/>
      <c r="ONS221" s="594"/>
      <c r="ONT221" s="594"/>
      <c r="ONU221" s="594"/>
      <c r="ONV221" s="594"/>
      <c r="ONW221" s="594"/>
      <c r="ONX221" s="594"/>
      <c r="ONY221" s="594"/>
      <c r="ONZ221" s="594"/>
      <c r="OOA221" s="594"/>
      <c r="OOB221" s="594"/>
      <c r="OOC221" s="594"/>
      <c r="OOD221" s="594"/>
      <c r="OOE221" s="594"/>
      <c r="OOF221" s="594"/>
      <c r="OOG221" s="594"/>
      <c r="OOH221" s="594"/>
      <c r="OOI221" s="594"/>
      <c r="OOJ221" s="594"/>
      <c r="OOK221" s="594"/>
      <c r="OOL221" s="594"/>
      <c r="OOM221" s="594"/>
      <c r="OON221" s="594"/>
      <c r="OOO221" s="594"/>
      <c r="OOP221" s="594"/>
      <c r="OOQ221" s="594"/>
      <c r="OOR221" s="594"/>
      <c r="OOS221" s="594"/>
      <c r="OOT221" s="594"/>
      <c r="OOU221" s="594"/>
      <c r="OOV221" s="594"/>
      <c r="OOW221" s="594"/>
      <c r="OOX221" s="594"/>
      <c r="OOY221" s="594"/>
      <c r="OOZ221" s="594"/>
      <c r="OPA221" s="594"/>
      <c r="OPB221" s="594"/>
      <c r="OPC221" s="594"/>
      <c r="OPD221" s="594"/>
      <c r="OPE221" s="594"/>
      <c r="OPF221" s="594"/>
      <c r="OPG221" s="594"/>
      <c r="OPH221" s="594"/>
      <c r="OPI221" s="594"/>
      <c r="OPJ221" s="594"/>
      <c r="OPK221" s="594"/>
      <c r="OPL221" s="594"/>
      <c r="OPM221" s="594"/>
      <c r="OPN221" s="594"/>
      <c r="OPO221" s="594"/>
      <c r="OPP221" s="594"/>
      <c r="OPQ221" s="594"/>
      <c r="OPR221" s="594"/>
      <c r="OPS221" s="594"/>
      <c r="OPT221" s="594"/>
      <c r="OPU221" s="594"/>
      <c r="OPV221" s="594"/>
      <c r="OPW221" s="594"/>
      <c r="OPX221" s="594"/>
      <c r="OPY221" s="594"/>
      <c r="OPZ221" s="594"/>
      <c r="OQA221" s="594"/>
      <c r="OQB221" s="594"/>
      <c r="OQC221" s="594"/>
      <c r="OQD221" s="594"/>
      <c r="OQE221" s="594"/>
      <c r="OQF221" s="594"/>
      <c r="OQG221" s="594"/>
      <c r="OQH221" s="594"/>
      <c r="OQI221" s="594"/>
      <c r="OQJ221" s="594"/>
      <c r="OQK221" s="594"/>
      <c r="OQL221" s="594"/>
      <c r="OQM221" s="594"/>
      <c r="OQN221" s="594"/>
      <c r="OQO221" s="594"/>
      <c r="OQP221" s="594"/>
      <c r="OQQ221" s="594"/>
      <c r="OQR221" s="594"/>
      <c r="OQS221" s="594"/>
      <c r="OQT221" s="594"/>
      <c r="OQU221" s="594"/>
      <c r="OQV221" s="594"/>
      <c r="OQW221" s="594"/>
      <c r="OQX221" s="594"/>
      <c r="OQY221" s="594"/>
      <c r="OQZ221" s="594"/>
      <c r="ORA221" s="594"/>
      <c r="ORB221" s="594"/>
      <c r="ORC221" s="594"/>
      <c r="ORD221" s="594"/>
      <c r="ORE221" s="594"/>
      <c r="ORF221" s="594"/>
      <c r="ORG221" s="594"/>
      <c r="ORH221" s="594"/>
      <c r="ORI221" s="594"/>
      <c r="ORJ221" s="594"/>
      <c r="ORK221" s="594"/>
      <c r="ORL221" s="594"/>
      <c r="ORM221" s="594"/>
      <c r="ORN221" s="594"/>
      <c r="ORO221" s="594"/>
      <c r="ORP221" s="594"/>
      <c r="ORQ221" s="594"/>
      <c r="ORR221" s="594"/>
      <c r="ORS221" s="594"/>
      <c r="ORT221" s="594"/>
      <c r="ORU221" s="594"/>
      <c r="ORV221" s="594"/>
      <c r="ORW221" s="594"/>
      <c r="ORX221" s="594"/>
      <c r="ORY221" s="594"/>
      <c r="ORZ221" s="594"/>
      <c r="OSA221" s="594"/>
      <c r="OSB221" s="594"/>
      <c r="OSC221" s="594"/>
      <c r="OSD221" s="594"/>
      <c r="OSE221" s="594"/>
      <c r="OSF221" s="594"/>
      <c r="OSG221" s="594"/>
      <c r="OSH221" s="594"/>
      <c r="OSI221" s="594"/>
      <c r="OSJ221" s="594"/>
      <c r="OSK221" s="594"/>
      <c r="OSL221" s="594"/>
      <c r="OSM221" s="594"/>
      <c r="OSN221" s="594"/>
      <c r="OSO221" s="594"/>
      <c r="OSP221" s="594"/>
      <c r="OSQ221" s="594"/>
      <c r="OSR221" s="594"/>
      <c r="OSS221" s="594"/>
      <c r="OST221" s="594"/>
      <c r="OSU221" s="594"/>
      <c r="OSV221" s="594"/>
      <c r="OSW221" s="594"/>
      <c r="OSX221" s="594"/>
      <c r="OSY221" s="594"/>
      <c r="OSZ221" s="594"/>
      <c r="OTA221" s="594"/>
      <c r="OTB221" s="594"/>
      <c r="OTC221" s="594"/>
      <c r="OTD221" s="594"/>
      <c r="OTE221" s="594"/>
      <c r="OTF221" s="594"/>
      <c r="OTG221" s="594"/>
      <c r="OTH221" s="594"/>
      <c r="OTI221" s="594"/>
      <c r="OTJ221" s="594"/>
      <c r="OTK221" s="594"/>
      <c r="OTL221" s="594"/>
      <c r="OTM221" s="594"/>
      <c r="OTN221" s="594"/>
      <c r="OTO221" s="594"/>
      <c r="OTP221" s="594"/>
      <c r="OTQ221" s="594"/>
      <c r="OTR221" s="594"/>
      <c r="OTS221" s="594"/>
      <c r="OTT221" s="594"/>
      <c r="OTU221" s="594"/>
      <c r="OTV221" s="594"/>
      <c r="OTW221" s="594"/>
      <c r="OTX221" s="594"/>
      <c r="OTY221" s="594"/>
      <c r="OTZ221" s="594"/>
      <c r="OUA221" s="594"/>
      <c r="OUB221" s="594"/>
      <c r="OUC221" s="594"/>
      <c r="OUD221" s="594"/>
      <c r="OUE221" s="594"/>
      <c r="OUF221" s="594"/>
      <c r="OUG221" s="594"/>
      <c r="OUH221" s="594"/>
      <c r="OUI221" s="594"/>
      <c r="OUJ221" s="594"/>
      <c r="OUK221" s="594"/>
      <c r="OUL221" s="594"/>
      <c r="OUM221" s="594"/>
      <c r="OUN221" s="594"/>
      <c r="OUO221" s="594"/>
      <c r="OUP221" s="594"/>
      <c r="OUQ221" s="594"/>
      <c r="OUR221" s="594"/>
      <c r="OUS221" s="594"/>
      <c r="OUT221" s="594"/>
      <c r="OUU221" s="594"/>
      <c r="OUV221" s="594"/>
      <c r="OUW221" s="594"/>
      <c r="OUX221" s="594"/>
      <c r="OUY221" s="594"/>
      <c r="OUZ221" s="594"/>
      <c r="OVA221" s="594"/>
      <c r="OVB221" s="594"/>
      <c r="OVC221" s="594"/>
      <c r="OVD221" s="594"/>
      <c r="OVE221" s="594"/>
      <c r="OVF221" s="594"/>
      <c r="OVG221" s="594"/>
      <c r="OVH221" s="594"/>
      <c r="OVI221" s="594"/>
      <c r="OVJ221" s="594"/>
      <c r="OVK221" s="594"/>
      <c r="OVL221" s="594"/>
      <c r="OVM221" s="594"/>
      <c r="OVN221" s="594"/>
      <c r="OVO221" s="594"/>
      <c r="OVP221" s="594"/>
      <c r="OVQ221" s="594"/>
      <c r="OVR221" s="594"/>
      <c r="OVS221" s="594"/>
      <c r="OVT221" s="594"/>
      <c r="OVU221" s="594"/>
      <c r="OVV221" s="594"/>
      <c r="OVW221" s="594"/>
      <c r="OVX221" s="594"/>
      <c r="OVY221" s="594"/>
      <c r="OVZ221" s="594"/>
      <c r="OWA221" s="594"/>
      <c r="OWB221" s="594"/>
      <c r="OWC221" s="594"/>
      <c r="OWD221" s="594"/>
      <c r="OWE221" s="594"/>
      <c r="OWF221" s="594"/>
      <c r="OWG221" s="594"/>
      <c r="OWH221" s="594"/>
      <c r="OWI221" s="594"/>
      <c r="OWJ221" s="594"/>
      <c r="OWK221" s="594"/>
      <c r="OWL221" s="594"/>
      <c r="OWM221" s="594"/>
      <c r="OWN221" s="594"/>
      <c r="OWO221" s="594"/>
      <c r="OWP221" s="594"/>
      <c r="OWQ221" s="594"/>
      <c r="OWR221" s="594"/>
      <c r="OWS221" s="594"/>
      <c r="OWT221" s="594"/>
      <c r="OWU221" s="594"/>
      <c r="OWV221" s="594"/>
      <c r="OWW221" s="594"/>
      <c r="OWX221" s="594"/>
      <c r="OWY221" s="594"/>
      <c r="OWZ221" s="594"/>
      <c r="OXA221" s="594"/>
      <c r="OXB221" s="594"/>
      <c r="OXC221" s="594"/>
      <c r="OXD221" s="594"/>
      <c r="OXE221" s="594"/>
      <c r="OXF221" s="594"/>
      <c r="OXG221" s="594"/>
      <c r="OXH221" s="594"/>
      <c r="OXI221" s="594"/>
      <c r="OXJ221" s="594"/>
      <c r="OXK221" s="594"/>
      <c r="OXL221" s="594"/>
      <c r="OXM221" s="594"/>
      <c r="OXN221" s="594"/>
      <c r="OXO221" s="594"/>
      <c r="OXP221" s="594"/>
      <c r="OXQ221" s="594"/>
      <c r="OXR221" s="594"/>
      <c r="OXS221" s="594"/>
      <c r="OXT221" s="594"/>
      <c r="OXU221" s="594"/>
      <c r="OXV221" s="594"/>
      <c r="OXW221" s="594"/>
      <c r="OXX221" s="594"/>
      <c r="OXY221" s="594"/>
      <c r="OXZ221" s="594"/>
      <c r="OYA221" s="594"/>
      <c r="OYB221" s="594"/>
      <c r="OYC221" s="594"/>
      <c r="OYD221" s="594"/>
      <c r="OYE221" s="594"/>
      <c r="OYF221" s="594"/>
      <c r="OYG221" s="594"/>
      <c r="OYH221" s="594"/>
      <c r="OYI221" s="594"/>
      <c r="OYJ221" s="594"/>
      <c r="OYK221" s="594"/>
      <c r="OYL221" s="594"/>
      <c r="OYM221" s="594"/>
      <c r="OYN221" s="594"/>
      <c r="OYO221" s="594"/>
      <c r="OYP221" s="594"/>
      <c r="OYQ221" s="594"/>
      <c r="OYR221" s="594"/>
      <c r="OYS221" s="594"/>
      <c r="OYT221" s="594"/>
      <c r="OYU221" s="594"/>
      <c r="OYV221" s="594"/>
      <c r="OYW221" s="594"/>
      <c r="OYX221" s="594"/>
      <c r="OYY221" s="594"/>
      <c r="OYZ221" s="594"/>
      <c r="OZA221" s="594"/>
      <c r="OZB221" s="594"/>
      <c r="OZC221" s="594"/>
      <c r="OZD221" s="594"/>
      <c r="OZE221" s="594"/>
      <c r="OZF221" s="594"/>
      <c r="OZG221" s="594"/>
      <c r="OZH221" s="594"/>
      <c r="OZI221" s="594"/>
      <c r="OZJ221" s="594"/>
      <c r="OZK221" s="594"/>
      <c r="OZL221" s="594"/>
      <c r="OZM221" s="594"/>
      <c r="OZN221" s="594"/>
      <c r="OZO221" s="594"/>
      <c r="OZP221" s="594"/>
      <c r="OZQ221" s="594"/>
      <c r="OZR221" s="594"/>
      <c r="OZS221" s="594"/>
      <c r="OZT221" s="594"/>
      <c r="OZU221" s="594"/>
      <c r="OZV221" s="594"/>
      <c r="OZW221" s="594"/>
      <c r="OZX221" s="594"/>
      <c r="OZY221" s="594"/>
      <c r="OZZ221" s="594"/>
      <c r="PAA221" s="594"/>
      <c r="PAB221" s="594"/>
      <c r="PAC221" s="594"/>
      <c r="PAD221" s="594"/>
      <c r="PAE221" s="594"/>
      <c r="PAF221" s="594"/>
      <c r="PAG221" s="594"/>
      <c r="PAH221" s="594"/>
      <c r="PAI221" s="594"/>
      <c r="PAJ221" s="594"/>
      <c r="PAK221" s="594"/>
      <c r="PAL221" s="594"/>
      <c r="PAM221" s="594"/>
      <c r="PAN221" s="594"/>
      <c r="PAO221" s="594"/>
      <c r="PAP221" s="594"/>
      <c r="PAQ221" s="594"/>
      <c r="PAR221" s="594"/>
      <c r="PAS221" s="594"/>
      <c r="PAT221" s="594"/>
      <c r="PAU221" s="594"/>
      <c r="PAV221" s="594"/>
      <c r="PAW221" s="594"/>
      <c r="PAX221" s="594"/>
      <c r="PAY221" s="594"/>
      <c r="PAZ221" s="594"/>
      <c r="PBA221" s="594"/>
      <c r="PBB221" s="594"/>
      <c r="PBC221" s="594"/>
      <c r="PBD221" s="594"/>
      <c r="PBE221" s="594"/>
      <c r="PBF221" s="594"/>
      <c r="PBG221" s="594"/>
      <c r="PBH221" s="594"/>
      <c r="PBI221" s="594"/>
      <c r="PBJ221" s="594"/>
      <c r="PBK221" s="594"/>
      <c r="PBL221" s="594"/>
      <c r="PBM221" s="594"/>
      <c r="PBN221" s="594"/>
      <c r="PBO221" s="594"/>
      <c r="PBP221" s="594"/>
      <c r="PBQ221" s="594"/>
      <c r="PBR221" s="594"/>
      <c r="PBS221" s="594"/>
      <c r="PBT221" s="594"/>
      <c r="PBU221" s="594"/>
      <c r="PBV221" s="594"/>
      <c r="PBW221" s="594"/>
      <c r="PBX221" s="594"/>
      <c r="PBY221" s="594"/>
      <c r="PBZ221" s="594"/>
      <c r="PCA221" s="594"/>
      <c r="PCB221" s="594"/>
      <c r="PCC221" s="594"/>
      <c r="PCD221" s="594"/>
      <c r="PCE221" s="594"/>
      <c r="PCF221" s="594"/>
      <c r="PCG221" s="594"/>
      <c r="PCH221" s="594"/>
      <c r="PCI221" s="594"/>
      <c r="PCJ221" s="594"/>
      <c r="PCK221" s="594"/>
      <c r="PCL221" s="594"/>
      <c r="PCM221" s="594"/>
      <c r="PCN221" s="594"/>
      <c r="PCO221" s="594"/>
      <c r="PCP221" s="594"/>
      <c r="PCQ221" s="594"/>
      <c r="PCR221" s="594"/>
      <c r="PCS221" s="594"/>
      <c r="PCT221" s="594"/>
      <c r="PCU221" s="594"/>
      <c r="PCV221" s="594"/>
      <c r="PCW221" s="594"/>
      <c r="PCX221" s="594"/>
      <c r="PCY221" s="594"/>
      <c r="PCZ221" s="594"/>
      <c r="PDA221" s="594"/>
      <c r="PDB221" s="594"/>
      <c r="PDC221" s="594"/>
      <c r="PDD221" s="594"/>
      <c r="PDE221" s="594"/>
      <c r="PDF221" s="594"/>
      <c r="PDG221" s="594"/>
      <c r="PDH221" s="594"/>
      <c r="PDI221" s="594"/>
      <c r="PDJ221" s="594"/>
      <c r="PDK221" s="594"/>
      <c r="PDL221" s="594"/>
      <c r="PDM221" s="594"/>
      <c r="PDN221" s="594"/>
      <c r="PDO221" s="594"/>
      <c r="PDP221" s="594"/>
      <c r="PDQ221" s="594"/>
      <c r="PDR221" s="594"/>
      <c r="PDS221" s="594"/>
      <c r="PDT221" s="594"/>
      <c r="PDU221" s="594"/>
      <c r="PDV221" s="594"/>
      <c r="PDW221" s="594"/>
      <c r="PDX221" s="594"/>
      <c r="PDY221" s="594"/>
      <c r="PDZ221" s="594"/>
      <c r="PEA221" s="594"/>
      <c r="PEB221" s="594"/>
      <c r="PEC221" s="594"/>
      <c r="PED221" s="594"/>
      <c r="PEE221" s="594"/>
      <c r="PEF221" s="594"/>
      <c r="PEG221" s="594"/>
      <c r="PEH221" s="594"/>
      <c r="PEI221" s="594"/>
      <c r="PEJ221" s="594"/>
      <c r="PEK221" s="594"/>
      <c r="PEL221" s="594"/>
      <c r="PEM221" s="594"/>
      <c r="PEN221" s="594"/>
      <c r="PEO221" s="594"/>
      <c r="PEP221" s="594"/>
      <c r="PEQ221" s="594"/>
      <c r="PER221" s="594"/>
      <c r="PES221" s="594"/>
      <c r="PET221" s="594"/>
      <c r="PEU221" s="594"/>
      <c r="PEV221" s="594"/>
      <c r="PEW221" s="594"/>
      <c r="PEX221" s="594"/>
      <c r="PEY221" s="594"/>
      <c r="PEZ221" s="594"/>
      <c r="PFA221" s="594"/>
      <c r="PFB221" s="594"/>
      <c r="PFC221" s="594"/>
      <c r="PFD221" s="594"/>
      <c r="PFE221" s="594"/>
      <c r="PFF221" s="594"/>
      <c r="PFG221" s="594"/>
      <c r="PFH221" s="594"/>
      <c r="PFI221" s="594"/>
      <c r="PFJ221" s="594"/>
      <c r="PFK221" s="594"/>
      <c r="PFL221" s="594"/>
      <c r="PFM221" s="594"/>
      <c r="PFN221" s="594"/>
      <c r="PFO221" s="594"/>
      <c r="PFP221" s="594"/>
      <c r="PFQ221" s="594"/>
      <c r="PFR221" s="594"/>
      <c r="PFS221" s="594"/>
      <c r="PFT221" s="594"/>
      <c r="PFU221" s="594"/>
      <c r="PFV221" s="594"/>
      <c r="PFW221" s="594"/>
      <c r="PFX221" s="594"/>
      <c r="PFY221" s="594"/>
      <c r="PFZ221" s="594"/>
      <c r="PGA221" s="594"/>
      <c r="PGB221" s="594"/>
      <c r="PGC221" s="594"/>
      <c r="PGD221" s="594"/>
      <c r="PGE221" s="594"/>
      <c r="PGF221" s="594"/>
      <c r="PGG221" s="594"/>
      <c r="PGH221" s="594"/>
      <c r="PGI221" s="594"/>
      <c r="PGJ221" s="594"/>
      <c r="PGK221" s="594"/>
      <c r="PGL221" s="594"/>
      <c r="PGM221" s="594"/>
      <c r="PGN221" s="594"/>
      <c r="PGO221" s="594"/>
      <c r="PGP221" s="594"/>
      <c r="PGQ221" s="594"/>
      <c r="PGR221" s="594"/>
      <c r="PGS221" s="594"/>
      <c r="PGT221" s="594"/>
      <c r="PGU221" s="594"/>
      <c r="PGV221" s="594"/>
      <c r="PGW221" s="594"/>
      <c r="PGX221" s="594"/>
      <c r="PGY221" s="594"/>
      <c r="PGZ221" s="594"/>
      <c r="PHA221" s="594"/>
      <c r="PHB221" s="594"/>
      <c r="PHC221" s="594"/>
      <c r="PHD221" s="594"/>
      <c r="PHE221" s="594"/>
      <c r="PHF221" s="594"/>
      <c r="PHG221" s="594"/>
      <c r="PHH221" s="594"/>
      <c r="PHI221" s="594"/>
      <c r="PHJ221" s="594"/>
      <c r="PHK221" s="594"/>
      <c r="PHL221" s="594"/>
      <c r="PHM221" s="594"/>
      <c r="PHN221" s="594"/>
      <c r="PHO221" s="594"/>
      <c r="PHP221" s="594"/>
      <c r="PHQ221" s="594"/>
      <c r="PHR221" s="594"/>
      <c r="PHS221" s="594"/>
      <c r="PHT221" s="594"/>
      <c r="PHU221" s="594"/>
      <c r="PHV221" s="594"/>
      <c r="PHW221" s="594"/>
      <c r="PHX221" s="594"/>
      <c r="PHY221" s="594"/>
      <c r="PHZ221" s="594"/>
      <c r="PIA221" s="594"/>
      <c r="PIB221" s="594"/>
      <c r="PIC221" s="594"/>
      <c r="PID221" s="594"/>
      <c r="PIE221" s="594"/>
      <c r="PIF221" s="594"/>
      <c r="PIG221" s="594"/>
      <c r="PIH221" s="594"/>
      <c r="PII221" s="594"/>
      <c r="PIJ221" s="594"/>
      <c r="PIK221" s="594"/>
      <c r="PIL221" s="594"/>
      <c r="PIM221" s="594"/>
      <c r="PIN221" s="594"/>
      <c r="PIO221" s="594"/>
      <c r="PIP221" s="594"/>
      <c r="PIQ221" s="594"/>
      <c r="PIR221" s="594"/>
      <c r="PIS221" s="594"/>
      <c r="PIT221" s="594"/>
      <c r="PIU221" s="594"/>
      <c r="PIV221" s="594"/>
      <c r="PIW221" s="594"/>
      <c r="PIX221" s="594"/>
      <c r="PIY221" s="594"/>
      <c r="PIZ221" s="594"/>
      <c r="PJA221" s="594"/>
      <c r="PJB221" s="594"/>
      <c r="PJC221" s="594"/>
      <c r="PJD221" s="594"/>
      <c r="PJE221" s="594"/>
      <c r="PJF221" s="594"/>
      <c r="PJG221" s="594"/>
      <c r="PJH221" s="594"/>
      <c r="PJI221" s="594"/>
      <c r="PJJ221" s="594"/>
      <c r="PJK221" s="594"/>
      <c r="PJL221" s="594"/>
      <c r="PJM221" s="594"/>
      <c r="PJN221" s="594"/>
      <c r="PJO221" s="594"/>
      <c r="PJP221" s="594"/>
      <c r="PJQ221" s="594"/>
      <c r="PJR221" s="594"/>
      <c r="PJS221" s="594"/>
      <c r="PJT221" s="594"/>
      <c r="PJU221" s="594"/>
      <c r="PJV221" s="594"/>
      <c r="PJW221" s="594"/>
      <c r="PJX221" s="594"/>
      <c r="PJY221" s="594"/>
      <c r="PJZ221" s="594"/>
      <c r="PKA221" s="594"/>
      <c r="PKB221" s="594"/>
      <c r="PKC221" s="594"/>
      <c r="PKD221" s="594"/>
      <c r="PKE221" s="594"/>
      <c r="PKF221" s="594"/>
      <c r="PKG221" s="594"/>
      <c r="PKH221" s="594"/>
      <c r="PKI221" s="594"/>
      <c r="PKJ221" s="594"/>
      <c r="PKK221" s="594"/>
      <c r="PKL221" s="594"/>
      <c r="PKM221" s="594"/>
      <c r="PKN221" s="594"/>
      <c r="PKO221" s="594"/>
      <c r="PKP221" s="594"/>
      <c r="PKQ221" s="594"/>
      <c r="PKR221" s="594"/>
      <c r="PKS221" s="594"/>
      <c r="PKT221" s="594"/>
      <c r="PKU221" s="594"/>
      <c r="PKV221" s="594"/>
      <c r="PKW221" s="594"/>
      <c r="PKX221" s="594"/>
      <c r="PKY221" s="594"/>
      <c r="PKZ221" s="594"/>
      <c r="PLA221" s="594"/>
      <c r="PLB221" s="594"/>
      <c r="PLC221" s="594"/>
      <c r="PLD221" s="594"/>
      <c r="PLE221" s="594"/>
      <c r="PLF221" s="594"/>
      <c r="PLG221" s="594"/>
      <c r="PLH221" s="594"/>
      <c r="PLI221" s="594"/>
      <c r="PLJ221" s="594"/>
      <c r="PLK221" s="594"/>
      <c r="PLL221" s="594"/>
      <c r="PLM221" s="594"/>
      <c r="PLN221" s="594"/>
      <c r="PLO221" s="594"/>
      <c r="PLP221" s="594"/>
      <c r="PLQ221" s="594"/>
      <c r="PLR221" s="594"/>
      <c r="PLS221" s="594"/>
      <c r="PLT221" s="594"/>
      <c r="PLU221" s="594"/>
      <c r="PLV221" s="594"/>
      <c r="PLW221" s="594"/>
      <c r="PLX221" s="594"/>
      <c r="PLY221" s="594"/>
      <c r="PLZ221" s="594"/>
      <c r="PMA221" s="594"/>
      <c r="PMB221" s="594"/>
      <c r="PMC221" s="594"/>
      <c r="PMD221" s="594"/>
      <c r="PME221" s="594"/>
      <c r="PMF221" s="594"/>
      <c r="PMG221" s="594"/>
      <c r="PMH221" s="594"/>
      <c r="PMI221" s="594"/>
      <c r="PMJ221" s="594"/>
      <c r="PMK221" s="594"/>
      <c r="PML221" s="594"/>
      <c r="PMM221" s="594"/>
      <c r="PMN221" s="594"/>
      <c r="PMO221" s="594"/>
      <c r="PMP221" s="594"/>
      <c r="PMQ221" s="594"/>
      <c r="PMR221" s="594"/>
      <c r="PMS221" s="594"/>
      <c r="PMT221" s="594"/>
      <c r="PMU221" s="594"/>
      <c r="PMV221" s="594"/>
      <c r="PMW221" s="594"/>
      <c r="PMX221" s="594"/>
      <c r="PMY221" s="594"/>
      <c r="PMZ221" s="594"/>
      <c r="PNA221" s="594"/>
      <c r="PNB221" s="594"/>
      <c r="PNC221" s="594"/>
      <c r="PND221" s="594"/>
      <c r="PNE221" s="594"/>
      <c r="PNF221" s="594"/>
      <c r="PNG221" s="594"/>
      <c r="PNH221" s="594"/>
      <c r="PNI221" s="594"/>
      <c r="PNJ221" s="594"/>
      <c r="PNK221" s="594"/>
      <c r="PNL221" s="594"/>
      <c r="PNM221" s="594"/>
      <c r="PNN221" s="594"/>
      <c r="PNO221" s="594"/>
      <c r="PNP221" s="594"/>
      <c r="PNQ221" s="594"/>
      <c r="PNR221" s="594"/>
      <c r="PNS221" s="594"/>
      <c r="PNT221" s="594"/>
      <c r="PNU221" s="594"/>
      <c r="PNV221" s="594"/>
      <c r="PNW221" s="594"/>
      <c r="PNX221" s="594"/>
      <c r="PNY221" s="594"/>
      <c r="PNZ221" s="594"/>
      <c r="POA221" s="594"/>
      <c r="POB221" s="594"/>
      <c r="POC221" s="594"/>
      <c r="POD221" s="594"/>
      <c r="POE221" s="594"/>
      <c r="POF221" s="594"/>
      <c r="POG221" s="594"/>
      <c r="POH221" s="594"/>
      <c r="POI221" s="594"/>
      <c r="POJ221" s="594"/>
      <c r="POK221" s="594"/>
      <c r="POL221" s="594"/>
      <c r="POM221" s="594"/>
      <c r="PON221" s="594"/>
      <c r="POO221" s="594"/>
      <c r="POP221" s="594"/>
      <c r="POQ221" s="594"/>
      <c r="POR221" s="594"/>
      <c r="POS221" s="594"/>
      <c r="POT221" s="594"/>
      <c r="POU221" s="594"/>
      <c r="POV221" s="594"/>
      <c r="POW221" s="594"/>
      <c r="POX221" s="594"/>
      <c r="POY221" s="594"/>
      <c r="POZ221" s="594"/>
      <c r="PPA221" s="594"/>
      <c r="PPB221" s="594"/>
      <c r="PPC221" s="594"/>
      <c r="PPD221" s="594"/>
      <c r="PPE221" s="594"/>
      <c r="PPF221" s="594"/>
      <c r="PPG221" s="594"/>
      <c r="PPH221" s="594"/>
      <c r="PPI221" s="594"/>
      <c r="PPJ221" s="594"/>
      <c r="PPK221" s="594"/>
      <c r="PPL221" s="594"/>
      <c r="PPM221" s="594"/>
      <c r="PPN221" s="594"/>
      <c r="PPO221" s="594"/>
      <c r="PPP221" s="594"/>
      <c r="PPQ221" s="594"/>
      <c r="PPR221" s="594"/>
      <c r="PPS221" s="594"/>
      <c r="PPT221" s="594"/>
      <c r="PPU221" s="594"/>
      <c r="PPV221" s="594"/>
      <c r="PPW221" s="594"/>
      <c r="PPX221" s="594"/>
      <c r="PPY221" s="594"/>
      <c r="PPZ221" s="594"/>
      <c r="PQA221" s="594"/>
      <c r="PQB221" s="594"/>
      <c r="PQC221" s="594"/>
      <c r="PQD221" s="594"/>
      <c r="PQE221" s="594"/>
      <c r="PQF221" s="594"/>
      <c r="PQG221" s="594"/>
      <c r="PQH221" s="594"/>
      <c r="PQI221" s="594"/>
      <c r="PQJ221" s="594"/>
      <c r="PQK221" s="594"/>
      <c r="PQL221" s="594"/>
      <c r="PQM221" s="594"/>
      <c r="PQN221" s="594"/>
      <c r="PQO221" s="594"/>
      <c r="PQP221" s="594"/>
      <c r="PQQ221" s="594"/>
      <c r="PQR221" s="594"/>
      <c r="PQS221" s="594"/>
      <c r="PQT221" s="594"/>
      <c r="PQU221" s="594"/>
      <c r="PQV221" s="594"/>
      <c r="PQW221" s="594"/>
      <c r="PQX221" s="594"/>
      <c r="PQY221" s="594"/>
      <c r="PQZ221" s="594"/>
      <c r="PRA221" s="594"/>
      <c r="PRB221" s="594"/>
      <c r="PRC221" s="594"/>
      <c r="PRD221" s="594"/>
      <c r="PRE221" s="594"/>
      <c r="PRF221" s="594"/>
      <c r="PRG221" s="594"/>
      <c r="PRH221" s="594"/>
      <c r="PRI221" s="594"/>
      <c r="PRJ221" s="594"/>
      <c r="PRK221" s="594"/>
      <c r="PRL221" s="594"/>
      <c r="PRM221" s="594"/>
      <c r="PRN221" s="594"/>
      <c r="PRO221" s="594"/>
      <c r="PRP221" s="594"/>
      <c r="PRQ221" s="594"/>
      <c r="PRR221" s="594"/>
      <c r="PRS221" s="594"/>
      <c r="PRT221" s="594"/>
      <c r="PRU221" s="594"/>
      <c r="PRV221" s="594"/>
      <c r="PRW221" s="594"/>
      <c r="PRX221" s="594"/>
      <c r="PRY221" s="594"/>
      <c r="PRZ221" s="594"/>
      <c r="PSA221" s="594"/>
      <c r="PSB221" s="594"/>
      <c r="PSC221" s="594"/>
      <c r="PSD221" s="594"/>
      <c r="PSE221" s="594"/>
      <c r="PSF221" s="594"/>
      <c r="PSG221" s="594"/>
      <c r="PSH221" s="594"/>
      <c r="PSI221" s="594"/>
      <c r="PSJ221" s="594"/>
      <c r="PSK221" s="594"/>
      <c r="PSL221" s="594"/>
      <c r="PSM221" s="594"/>
      <c r="PSN221" s="594"/>
      <c r="PSO221" s="594"/>
      <c r="PSP221" s="594"/>
      <c r="PSQ221" s="594"/>
      <c r="PSR221" s="594"/>
      <c r="PSS221" s="594"/>
      <c r="PST221" s="594"/>
      <c r="PSU221" s="594"/>
      <c r="PSV221" s="594"/>
      <c r="PSW221" s="594"/>
      <c r="PSX221" s="594"/>
      <c r="PSY221" s="594"/>
      <c r="PSZ221" s="594"/>
      <c r="PTA221" s="594"/>
      <c r="PTB221" s="594"/>
      <c r="PTC221" s="594"/>
      <c r="PTD221" s="594"/>
      <c r="PTE221" s="594"/>
      <c r="PTF221" s="594"/>
      <c r="PTG221" s="594"/>
      <c r="PTH221" s="594"/>
      <c r="PTI221" s="594"/>
      <c r="PTJ221" s="594"/>
      <c r="PTK221" s="594"/>
      <c r="PTL221" s="594"/>
      <c r="PTM221" s="594"/>
      <c r="PTN221" s="594"/>
      <c r="PTO221" s="594"/>
      <c r="PTP221" s="594"/>
      <c r="PTQ221" s="594"/>
      <c r="PTR221" s="594"/>
      <c r="PTS221" s="594"/>
      <c r="PTT221" s="594"/>
      <c r="PTU221" s="594"/>
      <c r="PTV221" s="594"/>
      <c r="PTW221" s="594"/>
      <c r="PTX221" s="594"/>
      <c r="PTY221" s="594"/>
      <c r="PTZ221" s="594"/>
      <c r="PUA221" s="594"/>
      <c r="PUB221" s="594"/>
      <c r="PUC221" s="594"/>
      <c r="PUD221" s="594"/>
      <c r="PUE221" s="594"/>
      <c r="PUF221" s="594"/>
      <c r="PUG221" s="594"/>
      <c r="PUH221" s="594"/>
      <c r="PUI221" s="594"/>
      <c r="PUJ221" s="594"/>
      <c r="PUK221" s="594"/>
      <c r="PUL221" s="594"/>
      <c r="PUM221" s="594"/>
      <c r="PUN221" s="594"/>
      <c r="PUO221" s="594"/>
      <c r="PUP221" s="594"/>
      <c r="PUQ221" s="594"/>
      <c r="PUR221" s="594"/>
      <c r="PUS221" s="594"/>
      <c r="PUT221" s="594"/>
      <c r="PUU221" s="594"/>
      <c r="PUV221" s="594"/>
      <c r="PUW221" s="594"/>
      <c r="PUX221" s="594"/>
      <c r="PUY221" s="594"/>
      <c r="PUZ221" s="594"/>
      <c r="PVA221" s="594"/>
      <c r="PVB221" s="594"/>
      <c r="PVC221" s="594"/>
      <c r="PVD221" s="594"/>
      <c r="PVE221" s="594"/>
      <c r="PVF221" s="594"/>
      <c r="PVG221" s="594"/>
      <c r="PVH221" s="594"/>
      <c r="PVI221" s="594"/>
      <c r="PVJ221" s="594"/>
      <c r="PVK221" s="594"/>
      <c r="PVL221" s="594"/>
      <c r="PVM221" s="594"/>
      <c r="PVN221" s="594"/>
      <c r="PVO221" s="594"/>
      <c r="PVP221" s="594"/>
      <c r="PVQ221" s="594"/>
      <c r="PVR221" s="594"/>
      <c r="PVS221" s="594"/>
      <c r="PVT221" s="594"/>
      <c r="PVU221" s="594"/>
      <c r="PVV221" s="594"/>
      <c r="PVW221" s="594"/>
      <c r="PVX221" s="594"/>
      <c r="PVY221" s="594"/>
      <c r="PVZ221" s="594"/>
      <c r="PWA221" s="594"/>
      <c r="PWB221" s="594"/>
      <c r="PWC221" s="594"/>
      <c r="PWD221" s="594"/>
      <c r="PWE221" s="594"/>
      <c r="PWF221" s="594"/>
      <c r="PWG221" s="594"/>
      <c r="PWH221" s="594"/>
      <c r="PWI221" s="594"/>
      <c r="PWJ221" s="594"/>
      <c r="PWK221" s="594"/>
      <c r="PWL221" s="594"/>
      <c r="PWM221" s="594"/>
      <c r="PWN221" s="594"/>
      <c r="PWO221" s="594"/>
      <c r="PWP221" s="594"/>
      <c r="PWQ221" s="594"/>
      <c r="PWR221" s="594"/>
      <c r="PWS221" s="594"/>
      <c r="PWT221" s="594"/>
      <c r="PWU221" s="594"/>
      <c r="PWV221" s="594"/>
      <c r="PWW221" s="594"/>
      <c r="PWX221" s="594"/>
      <c r="PWY221" s="594"/>
      <c r="PWZ221" s="594"/>
      <c r="PXA221" s="594"/>
      <c r="PXB221" s="594"/>
      <c r="PXC221" s="594"/>
      <c r="PXD221" s="594"/>
      <c r="PXE221" s="594"/>
      <c r="PXF221" s="594"/>
      <c r="PXG221" s="594"/>
      <c r="PXH221" s="594"/>
      <c r="PXI221" s="594"/>
      <c r="PXJ221" s="594"/>
      <c r="PXK221" s="594"/>
      <c r="PXL221" s="594"/>
      <c r="PXM221" s="594"/>
      <c r="PXN221" s="594"/>
      <c r="PXO221" s="594"/>
      <c r="PXP221" s="594"/>
      <c r="PXQ221" s="594"/>
      <c r="PXR221" s="594"/>
      <c r="PXS221" s="594"/>
      <c r="PXT221" s="594"/>
      <c r="PXU221" s="594"/>
      <c r="PXV221" s="594"/>
      <c r="PXW221" s="594"/>
      <c r="PXX221" s="594"/>
      <c r="PXY221" s="594"/>
      <c r="PXZ221" s="594"/>
      <c r="PYA221" s="594"/>
      <c r="PYB221" s="594"/>
      <c r="PYC221" s="594"/>
      <c r="PYD221" s="594"/>
      <c r="PYE221" s="594"/>
      <c r="PYF221" s="594"/>
      <c r="PYG221" s="594"/>
      <c r="PYH221" s="594"/>
      <c r="PYI221" s="594"/>
      <c r="PYJ221" s="594"/>
      <c r="PYK221" s="594"/>
      <c r="PYL221" s="594"/>
      <c r="PYM221" s="594"/>
      <c r="PYN221" s="594"/>
      <c r="PYO221" s="594"/>
      <c r="PYP221" s="594"/>
      <c r="PYQ221" s="594"/>
      <c r="PYR221" s="594"/>
      <c r="PYS221" s="594"/>
      <c r="PYT221" s="594"/>
      <c r="PYU221" s="594"/>
      <c r="PYV221" s="594"/>
      <c r="PYW221" s="594"/>
      <c r="PYX221" s="594"/>
      <c r="PYY221" s="594"/>
      <c r="PYZ221" s="594"/>
      <c r="PZA221" s="594"/>
      <c r="PZB221" s="594"/>
      <c r="PZC221" s="594"/>
      <c r="PZD221" s="594"/>
      <c r="PZE221" s="594"/>
      <c r="PZF221" s="594"/>
      <c r="PZG221" s="594"/>
      <c r="PZH221" s="594"/>
      <c r="PZI221" s="594"/>
      <c r="PZJ221" s="594"/>
      <c r="PZK221" s="594"/>
      <c r="PZL221" s="594"/>
      <c r="PZM221" s="594"/>
      <c r="PZN221" s="594"/>
      <c r="PZO221" s="594"/>
      <c r="PZP221" s="594"/>
      <c r="PZQ221" s="594"/>
      <c r="PZR221" s="594"/>
      <c r="PZS221" s="594"/>
      <c r="PZT221" s="594"/>
      <c r="PZU221" s="594"/>
      <c r="PZV221" s="594"/>
      <c r="PZW221" s="594"/>
      <c r="PZX221" s="594"/>
      <c r="PZY221" s="594"/>
      <c r="PZZ221" s="594"/>
      <c r="QAA221" s="594"/>
      <c r="QAB221" s="594"/>
      <c r="QAC221" s="594"/>
      <c r="QAD221" s="594"/>
      <c r="QAE221" s="594"/>
      <c r="QAF221" s="594"/>
      <c r="QAG221" s="594"/>
      <c r="QAH221" s="594"/>
      <c r="QAI221" s="594"/>
      <c r="QAJ221" s="594"/>
      <c r="QAK221" s="594"/>
      <c r="QAL221" s="594"/>
      <c r="QAM221" s="594"/>
      <c r="QAN221" s="594"/>
      <c r="QAO221" s="594"/>
      <c r="QAP221" s="594"/>
      <c r="QAQ221" s="594"/>
      <c r="QAR221" s="594"/>
      <c r="QAS221" s="594"/>
      <c r="QAT221" s="594"/>
      <c r="QAU221" s="594"/>
      <c r="QAV221" s="594"/>
      <c r="QAW221" s="594"/>
      <c r="QAX221" s="594"/>
      <c r="QAY221" s="594"/>
      <c r="QAZ221" s="594"/>
      <c r="QBA221" s="594"/>
      <c r="QBB221" s="594"/>
      <c r="QBC221" s="594"/>
      <c r="QBD221" s="594"/>
      <c r="QBE221" s="594"/>
      <c r="QBF221" s="594"/>
      <c r="QBG221" s="594"/>
      <c r="QBH221" s="594"/>
      <c r="QBI221" s="594"/>
      <c r="QBJ221" s="594"/>
      <c r="QBK221" s="594"/>
      <c r="QBL221" s="594"/>
      <c r="QBM221" s="594"/>
      <c r="QBN221" s="594"/>
      <c r="QBO221" s="594"/>
      <c r="QBP221" s="594"/>
      <c r="QBQ221" s="594"/>
      <c r="QBR221" s="594"/>
      <c r="QBS221" s="594"/>
      <c r="QBT221" s="594"/>
      <c r="QBU221" s="594"/>
      <c r="QBV221" s="594"/>
      <c r="QBW221" s="594"/>
      <c r="QBX221" s="594"/>
      <c r="QBY221" s="594"/>
      <c r="QBZ221" s="594"/>
      <c r="QCA221" s="594"/>
      <c r="QCB221" s="594"/>
      <c r="QCC221" s="594"/>
      <c r="QCD221" s="594"/>
      <c r="QCE221" s="594"/>
      <c r="QCF221" s="594"/>
      <c r="QCG221" s="594"/>
      <c r="QCH221" s="594"/>
      <c r="QCI221" s="594"/>
      <c r="QCJ221" s="594"/>
      <c r="QCK221" s="594"/>
      <c r="QCL221" s="594"/>
      <c r="QCM221" s="594"/>
      <c r="QCN221" s="594"/>
      <c r="QCO221" s="594"/>
      <c r="QCP221" s="594"/>
      <c r="QCQ221" s="594"/>
      <c r="QCR221" s="594"/>
      <c r="QCS221" s="594"/>
      <c r="QCT221" s="594"/>
      <c r="QCU221" s="594"/>
      <c r="QCV221" s="594"/>
      <c r="QCW221" s="594"/>
      <c r="QCX221" s="594"/>
      <c r="QCY221" s="594"/>
      <c r="QCZ221" s="594"/>
      <c r="QDA221" s="594"/>
      <c r="QDB221" s="594"/>
      <c r="QDC221" s="594"/>
      <c r="QDD221" s="594"/>
      <c r="QDE221" s="594"/>
      <c r="QDF221" s="594"/>
      <c r="QDG221" s="594"/>
      <c r="QDH221" s="594"/>
      <c r="QDI221" s="594"/>
      <c r="QDJ221" s="594"/>
      <c r="QDK221" s="594"/>
      <c r="QDL221" s="594"/>
      <c r="QDM221" s="594"/>
      <c r="QDN221" s="594"/>
      <c r="QDO221" s="594"/>
      <c r="QDP221" s="594"/>
      <c r="QDQ221" s="594"/>
      <c r="QDR221" s="594"/>
      <c r="QDS221" s="594"/>
      <c r="QDT221" s="594"/>
      <c r="QDU221" s="594"/>
      <c r="QDV221" s="594"/>
      <c r="QDW221" s="594"/>
      <c r="QDX221" s="594"/>
      <c r="QDY221" s="594"/>
      <c r="QDZ221" s="594"/>
      <c r="QEA221" s="594"/>
      <c r="QEB221" s="594"/>
      <c r="QEC221" s="594"/>
      <c r="QED221" s="594"/>
      <c r="QEE221" s="594"/>
      <c r="QEF221" s="594"/>
      <c r="QEG221" s="594"/>
      <c r="QEH221" s="594"/>
      <c r="QEI221" s="594"/>
      <c r="QEJ221" s="594"/>
      <c r="QEK221" s="594"/>
      <c r="QEL221" s="594"/>
      <c r="QEM221" s="594"/>
      <c r="QEN221" s="594"/>
      <c r="QEO221" s="594"/>
      <c r="QEP221" s="594"/>
      <c r="QEQ221" s="594"/>
      <c r="QER221" s="594"/>
      <c r="QES221" s="594"/>
      <c r="QET221" s="594"/>
      <c r="QEU221" s="594"/>
      <c r="QEV221" s="594"/>
      <c r="QEW221" s="594"/>
      <c r="QEX221" s="594"/>
      <c r="QEY221" s="594"/>
      <c r="QEZ221" s="594"/>
      <c r="QFA221" s="594"/>
      <c r="QFB221" s="594"/>
      <c r="QFC221" s="594"/>
      <c r="QFD221" s="594"/>
      <c r="QFE221" s="594"/>
      <c r="QFF221" s="594"/>
      <c r="QFG221" s="594"/>
      <c r="QFH221" s="594"/>
      <c r="QFI221" s="594"/>
      <c r="QFJ221" s="594"/>
      <c r="QFK221" s="594"/>
      <c r="QFL221" s="594"/>
      <c r="QFM221" s="594"/>
      <c r="QFN221" s="594"/>
      <c r="QFO221" s="594"/>
      <c r="QFP221" s="594"/>
      <c r="QFQ221" s="594"/>
      <c r="QFR221" s="594"/>
      <c r="QFS221" s="594"/>
      <c r="QFT221" s="594"/>
      <c r="QFU221" s="594"/>
      <c r="QFV221" s="594"/>
      <c r="QFW221" s="594"/>
      <c r="QFX221" s="594"/>
      <c r="QFY221" s="594"/>
      <c r="QFZ221" s="594"/>
      <c r="QGA221" s="594"/>
      <c r="QGB221" s="594"/>
      <c r="QGC221" s="594"/>
      <c r="QGD221" s="594"/>
      <c r="QGE221" s="594"/>
      <c r="QGF221" s="594"/>
      <c r="QGG221" s="594"/>
      <c r="QGH221" s="594"/>
      <c r="QGI221" s="594"/>
      <c r="QGJ221" s="594"/>
      <c r="QGK221" s="594"/>
      <c r="QGL221" s="594"/>
      <c r="QGM221" s="594"/>
      <c r="QGN221" s="594"/>
      <c r="QGO221" s="594"/>
      <c r="QGP221" s="594"/>
      <c r="QGQ221" s="594"/>
      <c r="QGR221" s="594"/>
      <c r="QGS221" s="594"/>
      <c r="QGT221" s="594"/>
      <c r="QGU221" s="594"/>
      <c r="QGV221" s="594"/>
      <c r="QGW221" s="594"/>
      <c r="QGX221" s="594"/>
      <c r="QGY221" s="594"/>
      <c r="QGZ221" s="594"/>
      <c r="QHA221" s="594"/>
      <c r="QHB221" s="594"/>
      <c r="QHC221" s="594"/>
      <c r="QHD221" s="594"/>
      <c r="QHE221" s="594"/>
      <c r="QHF221" s="594"/>
      <c r="QHG221" s="594"/>
      <c r="QHH221" s="594"/>
      <c r="QHI221" s="594"/>
      <c r="QHJ221" s="594"/>
      <c r="QHK221" s="594"/>
      <c r="QHL221" s="594"/>
      <c r="QHM221" s="594"/>
      <c r="QHN221" s="594"/>
      <c r="QHO221" s="594"/>
      <c r="QHP221" s="594"/>
      <c r="QHQ221" s="594"/>
      <c r="QHR221" s="594"/>
      <c r="QHS221" s="594"/>
      <c r="QHT221" s="594"/>
      <c r="QHU221" s="594"/>
      <c r="QHV221" s="594"/>
      <c r="QHW221" s="594"/>
      <c r="QHX221" s="594"/>
      <c r="QHY221" s="594"/>
      <c r="QHZ221" s="594"/>
      <c r="QIA221" s="594"/>
      <c r="QIB221" s="594"/>
      <c r="QIC221" s="594"/>
      <c r="QID221" s="594"/>
      <c r="QIE221" s="594"/>
      <c r="QIF221" s="594"/>
      <c r="QIG221" s="594"/>
      <c r="QIH221" s="594"/>
      <c r="QII221" s="594"/>
      <c r="QIJ221" s="594"/>
      <c r="QIK221" s="594"/>
      <c r="QIL221" s="594"/>
      <c r="QIM221" s="594"/>
      <c r="QIN221" s="594"/>
      <c r="QIO221" s="594"/>
      <c r="QIP221" s="594"/>
      <c r="QIQ221" s="594"/>
      <c r="QIR221" s="594"/>
      <c r="QIS221" s="594"/>
      <c r="QIT221" s="594"/>
      <c r="QIU221" s="594"/>
      <c r="QIV221" s="594"/>
      <c r="QIW221" s="594"/>
      <c r="QIX221" s="594"/>
      <c r="QIY221" s="594"/>
      <c r="QIZ221" s="594"/>
      <c r="QJA221" s="594"/>
      <c r="QJB221" s="594"/>
      <c r="QJC221" s="594"/>
      <c r="QJD221" s="594"/>
      <c r="QJE221" s="594"/>
      <c r="QJF221" s="594"/>
      <c r="QJG221" s="594"/>
      <c r="QJH221" s="594"/>
      <c r="QJI221" s="594"/>
      <c r="QJJ221" s="594"/>
      <c r="QJK221" s="594"/>
      <c r="QJL221" s="594"/>
      <c r="QJM221" s="594"/>
      <c r="QJN221" s="594"/>
      <c r="QJO221" s="594"/>
      <c r="QJP221" s="594"/>
      <c r="QJQ221" s="594"/>
      <c r="QJR221" s="594"/>
      <c r="QJS221" s="594"/>
      <c r="QJT221" s="594"/>
      <c r="QJU221" s="594"/>
      <c r="QJV221" s="594"/>
      <c r="QJW221" s="594"/>
      <c r="QJX221" s="594"/>
      <c r="QJY221" s="594"/>
      <c r="QJZ221" s="594"/>
      <c r="QKA221" s="594"/>
      <c r="QKB221" s="594"/>
      <c r="QKC221" s="594"/>
      <c r="QKD221" s="594"/>
      <c r="QKE221" s="594"/>
      <c r="QKF221" s="594"/>
      <c r="QKG221" s="594"/>
      <c r="QKH221" s="594"/>
      <c r="QKI221" s="594"/>
      <c r="QKJ221" s="594"/>
      <c r="QKK221" s="594"/>
      <c r="QKL221" s="594"/>
      <c r="QKM221" s="594"/>
      <c r="QKN221" s="594"/>
      <c r="QKO221" s="594"/>
      <c r="QKP221" s="594"/>
      <c r="QKQ221" s="594"/>
      <c r="QKR221" s="594"/>
      <c r="QKS221" s="594"/>
      <c r="QKT221" s="594"/>
      <c r="QKU221" s="594"/>
      <c r="QKV221" s="594"/>
      <c r="QKW221" s="594"/>
      <c r="QKX221" s="594"/>
      <c r="QKY221" s="594"/>
      <c r="QKZ221" s="594"/>
      <c r="QLA221" s="594"/>
      <c r="QLB221" s="594"/>
      <c r="QLC221" s="594"/>
      <c r="QLD221" s="594"/>
      <c r="QLE221" s="594"/>
      <c r="QLF221" s="594"/>
      <c r="QLG221" s="594"/>
      <c r="QLH221" s="594"/>
      <c r="QLI221" s="594"/>
      <c r="QLJ221" s="594"/>
      <c r="QLK221" s="594"/>
      <c r="QLL221" s="594"/>
      <c r="QLM221" s="594"/>
      <c r="QLN221" s="594"/>
      <c r="QLO221" s="594"/>
      <c r="QLP221" s="594"/>
      <c r="QLQ221" s="594"/>
      <c r="QLR221" s="594"/>
      <c r="QLS221" s="594"/>
      <c r="QLT221" s="594"/>
      <c r="QLU221" s="594"/>
      <c r="QLV221" s="594"/>
      <c r="QLW221" s="594"/>
      <c r="QLX221" s="594"/>
      <c r="QLY221" s="594"/>
      <c r="QLZ221" s="594"/>
      <c r="QMA221" s="594"/>
      <c r="QMB221" s="594"/>
      <c r="QMC221" s="594"/>
      <c r="QMD221" s="594"/>
      <c r="QME221" s="594"/>
      <c r="QMF221" s="594"/>
      <c r="QMG221" s="594"/>
      <c r="QMH221" s="594"/>
      <c r="QMI221" s="594"/>
      <c r="QMJ221" s="594"/>
      <c r="QMK221" s="594"/>
      <c r="QML221" s="594"/>
      <c r="QMM221" s="594"/>
      <c r="QMN221" s="594"/>
      <c r="QMO221" s="594"/>
      <c r="QMP221" s="594"/>
      <c r="QMQ221" s="594"/>
      <c r="QMR221" s="594"/>
      <c r="QMS221" s="594"/>
      <c r="QMT221" s="594"/>
      <c r="QMU221" s="594"/>
      <c r="QMV221" s="594"/>
      <c r="QMW221" s="594"/>
      <c r="QMX221" s="594"/>
      <c r="QMY221" s="594"/>
      <c r="QMZ221" s="594"/>
      <c r="QNA221" s="594"/>
      <c r="QNB221" s="594"/>
      <c r="QNC221" s="594"/>
      <c r="QND221" s="594"/>
      <c r="QNE221" s="594"/>
      <c r="QNF221" s="594"/>
      <c r="QNG221" s="594"/>
      <c r="QNH221" s="594"/>
      <c r="QNI221" s="594"/>
      <c r="QNJ221" s="594"/>
      <c r="QNK221" s="594"/>
      <c r="QNL221" s="594"/>
      <c r="QNM221" s="594"/>
      <c r="QNN221" s="594"/>
      <c r="QNO221" s="594"/>
      <c r="QNP221" s="594"/>
      <c r="QNQ221" s="594"/>
      <c r="QNR221" s="594"/>
      <c r="QNS221" s="594"/>
      <c r="QNT221" s="594"/>
      <c r="QNU221" s="594"/>
      <c r="QNV221" s="594"/>
      <c r="QNW221" s="594"/>
      <c r="QNX221" s="594"/>
      <c r="QNY221" s="594"/>
      <c r="QNZ221" s="594"/>
      <c r="QOA221" s="594"/>
      <c r="QOB221" s="594"/>
      <c r="QOC221" s="594"/>
      <c r="QOD221" s="594"/>
      <c r="QOE221" s="594"/>
      <c r="QOF221" s="594"/>
      <c r="QOG221" s="594"/>
      <c r="QOH221" s="594"/>
      <c r="QOI221" s="594"/>
      <c r="QOJ221" s="594"/>
      <c r="QOK221" s="594"/>
      <c r="QOL221" s="594"/>
      <c r="QOM221" s="594"/>
      <c r="QON221" s="594"/>
      <c r="QOO221" s="594"/>
      <c r="QOP221" s="594"/>
      <c r="QOQ221" s="594"/>
      <c r="QOR221" s="594"/>
      <c r="QOS221" s="594"/>
      <c r="QOT221" s="594"/>
      <c r="QOU221" s="594"/>
      <c r="QOV221" s="594"/>
      <c r="QOW221" s="594"/>
      <c r="QOX221" s="594"/>
      <c r="QOY221" s="594"/>
      <c r="QOZ221" s="594"/>
      <c r="QPA221" s="594"/>
      <c r="QPB221" s="594"/>
      <c r="QPC221" s="594"/>
      <c r="QPD221" s="594"/>
      <c r="QPE221" s="594"/>
      <c r="QPF221" s="594"/>
      <c r="QPG221" s="594"/>
      <c r="QPH221" s="594"/>
      <c r="QPI221" s="594"/>
      <c r="QPJ221" s="594"/>
      <c r="QPK221" s="594"/>
      <c r="QPL221" s="594"/>
      <c r="QPM221" s="594"/>
      <c r="QPN221" s="594"/>
      <c r="QPO221" s="594"/>
      <c r="QPP221" s="594"/>
      <c r="QPQ221" s="594"/>
      <c r="QPR221" s="594"/>
      <c r="QPS221" s="594"/>
      <c r="QPT221" s="594"/>
      <c r="QPU221" s="594"/>
      <c r="QPV221" s="594"/>
      <c r="QPW221" s="594"/>
      <c r="QPX221" s="594"/>
      <c r="QPY221" s="594"/>
      <c r="QPZ221" s="594"/>
      <c r="QQA221" s="594"/>
      <c r="QQB221" s="594"/>
      <c r="QQC221" s="594"/>
      <c r="QQD221" s="594"/>
      <c r="QQE221" s="594"/>
      <c r="QQF221" s="594"/>
      <c r="QQG221" s="594"/>
      <c r="QQH221" s="594"/>
      <c r="QQI221" s="594"/>
      <c r="QQJ221" s="594"/>
      <c r="QQK221" s="594"/>
      <c r="QQL221" s="594"/>
      <c r="QQM221" s="594"/>
      <c r="QQN221" s="594"/>
      <c r="QQO221" s="594"/>
      <c r="QQP221" s="594"/>
      <c r="QQQ221" s="594"/>
      <c r="QQR221" s="594"/>
      <c r="QQS221" s="594"/>
      <c r="QQT221" s="594"/>
      <c r="QQU221" s="594"/>
      <c r="QQV221" s="594"/>
      <c r="QQW221" s="594"/>
      <c r="QQX221" s="594"/>
      <c r="QQY221" s="594"/>
      <c r="QQZ221" s="594"/>
      <c r="QRA221" s="594"/>
      <c r="QRB221" s="594"/>
      <c r="QRC221" s="594"/>
      <c r="QRD221" s="594"/>
      <c r="QRE221" s="594"/>
      <c r="QRF221" s="594"/>
      <c r="QRG221" s="594"/>
      <c r="QRH221" s="594"/>
      <c r="QRI221" s="594"/>
      <c r="QRJ221" s="594"/>
      <c r="QRK221" s="594"/>
      <c r="QRL221" s="594"/>
      <c r="QRM221" s="594"/>
      <c r="QRN221" s="594"/>
      <c r="QRO221" s="594"/>
      <c r="QRP221" s="594"/>
      <c r="QRQ221" s="594"/>
      <c r="QRR221" s="594"/>
      <c r="QRS221" s="594"/>
      <c r="QRT221" s="594"/>
      <c r="QRU221" s="594"/>
      <c r="QRV221" s="594"/>
      <c r="QRW221" s="594"/>
      <c r="QRX221" s="594"/>
      <c r="QRY221" s="594"/>
      <c r="QRZ221" s="594"/>
      <c r="QSA221" s="594"/>
      <c r="QSB221" s="594"/>
      <c r="QSC221" s="594"/>
      <c r="QSD221" s="594"/>
      <c r="QSE221" s="594"/>
      <c r="QSF221" s="594"/>
      <c r="QSG221" s="594"/>
      <c r="QSH221" s="594"/>
      <c r="QSI221" s="594"/>
      <c r="QSJ221" s="594"/>
      <c r="QSK221" s="594"/>
      <c r="QSL221" s="594"/>
      <c r="QSM221" s="594"/>
      <c r="QSN221" s="594"/>
      <c r="QSO221" s="594"/>
      <c r="QSP221" s="594"/>
      <c r="QSQ221" s="594"/>
      <c r="QSR221" s="594"/>
      <c r="QSS221" s="594"/>
      <c r="QST221" s="594"/>
      <c r="QSU221" s="594"/>
      <c r="QSV221" s="594"/>
      <c r="QSW221" s="594"/>
      <c r="QSX221" s="594"/>
      <c r="QSY221" s="594"/>
      <c r="QSZ221" s="594"/>
      <c r="QTA221" s="594"/>
      <c r="QTB221" s="594"/>
      <c r="QTC221" s="594"/>
      <c r="QTD221" s="594"/>
      <c r="QTE221" s="594"/>
      <c r="QTF221" s="594"/>
      <c r="QTG221" s="594"/>
      <c r="QTH221" s="594"/>
      <c r="QTI221" s="594"/>
      <c r="QTJ221" s="594"/>
      <c r="QTK221" s="594"/>
      <c r="QTL221" s="594"/>
      <c r="QTM221" s="594"/>
      <c r="QTN221" s="594"/>
      <c r="QTO221" s="594"/>
      <c r="QTP221" s="594"/>
      <c r="QTQ221" s="594"/>
      <c r="QTR221" s="594"/>
      <c r="QTS221" s="594"/>
      <c r="QTT221" s="594"/>
      <c r="QTU221" s="594"/>
      <c r="QTV221" s="594"/>
      <c r="QTW221" s="594"/>
      <c r="QTX221" s="594"/>
      <c r="QTY221" s="594"/>
      <c r="QTZ221" s="594"/>
      <c r="QUA221" s="594"/>
      <c r="QUB221" s="594"/>
      <c r="QUC221" s="594"/>
      <c r="QUD221" s="594"/>
      <c r="QUE221" s="594"/>
      <c r="QUF221" s="594"/>
      <c r="QUG221" s="594"/>
      <c r="QUH221" s="594"/>
      <c r="QUI221" s="594"/>
      <c r="QUJ221" s="594"/>
      <c r="QUK221" s="594"/>
      <c r="QUL221" s="594"/>
      <c r="QUM221" s="594"/>
      <c r="QUN221" s="594"/>
      <c r="QUO221" s="594"/>
      <c r="QUP221" s="594"/>
      <c r="QUQ221" s="594"/>
      <c r="QUR221" s="594"/>
      <c r="QUS221" s="594"/>
      <c r="QUT221" s="594"/>
      <c r="QUU221" s="594"/>
      <c r="QUV221" s="594"/>
      <c r="QUW221" s="594"/>
      <c r="QUX221" s="594"/>
      <c r="QUY221" s="594"/>
      <c r="QUZ221" s="594"/>
      <c r="QVA221" s="594"/>
      <c r="QVB221" s="594"/>
      <c r="QVC221" s="594"/>
      <c r="QVD221" s="594"/>
      <c r="QVE221" s="594"/>
      <c r="QVF221" s="594"/>
      <c r="QVG221" s="594"/>
      <c r="QVH221" s="594"/>
      <c r="QVI221" s="594"/>
      <c r="QVJ221" s="594"/>
      <c r="QVK221" s="594"/>
      <c r="QVL221" s="594"/>
      <c r="QVM221" s="594"/>
      <c r="QVN221" s="594"/>
      <c r="QVO221" s="594"/>
      <c r="QVP221" s="594"/>
      <c r="QVQ221" s="594"/>
      <c r="QVR221" s="594"/>
      <c r="QVS221" s="594"/>
      <c r="QVT221" s="594"/>
      <c r="QVU221" s="594"/>
      <c r="QVV221" s="594"/>
      <c r="QVW221" s="594"/>
      <c r="QVX221" s="594"/>
      <c r="QVY221" s="594"/>
      <c r="QVZ221" s="594"/>
      <c r="QWA221" s="594"/>
      <c r="QWB221" s="594"/>
      <c r="QWC221" s="594"/>
      <c r="QWD221" s="594"/>
      <c r="QWE221" s="594"/>
      <c r="QWF221" s="594"/>
      <c r="QWG221" s="594"/>
      <c r="QWH221" s="594"/>
      <c r="QWI221" s="594"/>
      <c r="QWJ221" s="594"/>
      <c r="QWK221" s="594"/>
      <c r="QWL221" s="594"/>
      <c r="QWM221" s="594"/>
      <c r="QWN221" s="594"/>
      <c r="QWO221" s="594"/>
      <c r="QWP221" s="594"/>
      <c r="QWQ221" s="594"/>
      <c r="QWR221" s="594"/>
      <c r="QWS221" s="594"/>
      <c r="QWT221" s="594"/>
      <c r="QWU221" s="594"/>
      <c r="QWV221" s="594"/>
      <c r="QWW221" s="594"/>
      <c r="QWX221" s="594"/>
      <c r="QWY221" s="594"/>
      <c r="QWZ221" s="594"/>
      <c r="QXA221" s="594"/>
      <c r="QXB221" s="594"/>
      <c r="QXC221" s="594"/>
      <c r="QXD221" s="594"/>
      <c r="QXE221" s="594"/>
      <c r="QXF221" s="594"/>
      <c r="QXG221" s="594"/>
      <c r="QXH221" s="594"/>
      <c r="QXI221" s="594"/>
      <c r="QXJ221" s="594"/>
      <c r="QXK221" s="594"/>
      <c r="QXL221" s="594"/>
      <c r="QXM221" s="594"/>
      <c r="QXN221" s="594"/>
      <c r="QXO221" s="594"/>
      <c r="QXP221" s="594"/>
      <c r="QXQ221" s="594"/>
      <c r="QXR221" s="594"/>
      <c r="QXS221" s="594"/>
      <c r="QXT221" s="594"/>
      <c r="QXU221" s="594"/>
      <c r="QXV221" s="594"/>
      <c r="QXW221" s="594"/>
      <c r="QXX221" s="594"/>
      <c r="QXY221" s="594"/>
      <c r="QXZ221" s="594"/>
      <c r="QYA221" s="594"/>
      <c r="QYB221" s="594"/>
      <c r="QYC221" s="594"/>
      <c r="QYD221" s="594"/>
      <c r="QYE221" s="594"/>
      <c r="QYF221" s="594"/>
      <c r="QYG221" s="594"/>
      <c r="QYH221" s="594"/>
      <c r="QYI221" s="594"/>
      <c r="QYJ221" s="594"/>
      <c r="QYK221" s="594"/>
      <c r="QYL221" s="594"/>
      <c r="QYM221" s="594"/>
      <c r="QYN221" s="594"/>
      <c r="QYO221" s="594"/>
      <c r="QYP221" s="594"/>
      <c r="QYQ221" s="594"/>
      <c r="QYR221" s="594"/>
      <c r="QYS221" s="594"/>
      <c r="QYT221" s="594"/>
      <c r="QYU221" s="594"/>
      <c r="QYV221" s="594"/>
      <c r="QYW221" s="594"/>
      <c r="QYX221" s="594"/>
      <c r="QYY221" s="594"/>
      <c r="QYZ221" s="594"/>
      <c r="QZA221" s="594"/>
      <c r="QZB221" s="594"/>
      <c r="QZC221" s="594"/>
      <c r="QZD221" s="594"/>
      <c r="QZE221" s="594"/>
      <c r="QZF221" s="594"/>
      <c r="QZG221" s="594"/>
      <c r="QZH221" s="594"/>
      <c r="QZI221" s="594"/>
      <c r="QZJ221" s="594"/>
      <c r="QZK221" s="594"/>
      <c r="QZL221" s="594"/>
      <c r="QZM221" s="594"/>
      <c r="QZN221" s="594"/>
      <c r="QZO221" s="594"/>
      <c r="QZP221" s="594"/>
      <c r="QZQ221" s="594"/>
      <c r="QZR221" s="594"/>
      <c r="QZS221" s="594"/>
      <c r="QZT221" s="594"/>
      <c r="QZU221" s="594"/>
      <c r="QZV221" s="594"/>
      <c r="QZW221" s="594"/>
      <c r="QZX221" s="594"/>
      <c r="QZY221" s="594"/>
      <c r="QZZ221" s="594"/>
      <c r="RAA221" s="594"/>
      <c r="RAB221" s="594"/>
      <c r="RAC221" s="594"/>
      <c r="RAD221" s="594"/>
      <c r="RAE221" s="594"/>
      <c r="RAF221" s="594"/>
      <c r="RAG221" s="594"/>
      <c r="RAH221" s="594"/>
      <c r="RAI221" s="594"/>
      <c r="RAJ221" s="594"/>
      <c r="RAK221" s="594"/>
      <c r="RAL221" s="594"/>
      <c r="RAM221" s="594"/>
      <c r="RAN221" s="594"/>
      <c r="RAO221" s="594"/>
      <c r="RAP221" s="594"/>
      <c r="RAQ221" s="594"/>
      <c r="RAR221" s="594"/>
      <c r="RAS221" s="594"/>
      <c r="RAT221" s="594"/>
      <c r="RAU221" s="594"/>
      <c r="RAV221" s="594"/>
      <c r="RAW221" s="594"/>
      <c r="RAX221" s="594"/>
      <c r="RAY221" s="594"/>
      <c r="RAZ221" s="594"/>
      <c r="RBA221" s="594"/>
      <c r="RBB221" s="594"/>
      <c r="RBC221" s="594"/>
      <c r="RBD221" s="594"/>
      <c r="RBE221" s="594"/>
      <c r="RBF221" s="594"/>
      <c r="RBG221" s="594"/>
      <c r="RBH221" s="594"/>
      <c r="RBI221" s="594"/>
      <c r="RBJ221" s="594"/>
      <c r="RBK221" s="594"/>
      <c r="RBL221" s="594"/>
      <c r="RBM221" s="594"/>
      <c r="RBN221" s="594"/>
      <c r="RBO221" s="594"/>
      <c r="RBP221" s="594"/>
      <c r="RBQ221" s="594"/>
      <c r="RBR221" s="594"/>
      <c r="RBS221" s="594"/>
      <c r="RBT221" s="594"/>
      <c r="RBU221" s="594"/>
      <c r="RBV221" s="594"/>
      <c r="RBW221" s="594"/>
      <c r="RBX221" s="594"/>
      <c r="RBY221" s="594"/>
      <c r="RBZ221" s="594"/>
      <c r="RCA221" s="594"/>
      <c r="RCB221" s="594"/>
      <c r="RCC221" s="594"/>
      <c r="RCD221" s="594"/>
      <c r="RCE221" s="594"/>
      <c r="RCF221" s="594"/>
      <c r="RCG221" s="594"/>
      <c r="RCH221" s="594"/>
      <c r="RCI221" s="594"/>
      <c r="RCJ221" s="594"/>
      <c r="RCK221" s="594"/>
      <c r="RCL221" s="594"/>
      <c r="RCM221" s="594"/>
      <c r="RCN221" s="594"/>
      <c r="RCO221" s="594"/>
      <c r="RCP221" s="594"/>
      <c r="RCQ221" s="594"/>
      <c r="RCR221" s="594"/>
      <c r="RCS221" s="594"/>
      <c r="RCT221" s="594"/>
      <c r="RCU221" s="594"/>
      <c r="RCV221" s="594"/>
      <c r="RCW221" s="594"/>
      <c r="RCX221" s="594"/>
      <c r="RCY221" s="594"/>
      <c r="RCZ221" s="594"/>
      <c r="RDA221" s="594"/>
      <c r="RDB221" s="594"/>
      <c r="RDC221" s="594"/>
      <c r="RDD221" s="594"/>
      <c r="RDE221" s="594"/>
      <c r="RDF221" s="594"/>
      <c r="RDG221" s="594"/>
      <c r="RDH221" s="594"/>
      <c r="RDI221" s="594"/>
      <c r="RDJ221" s="594"/>
      <c r="RDK221" s="594"/>
      <c r="RDL221" s="594"/>
      <c r="RDM221" s="594"/>
      <c r="RDN221" s="594"/>
      <c r="RDO221" s="594"/>
      <c r="RDP221" s="594"/>
      <c r="RDQ221" s="594"/>
      <c r="RDR221" s="594"/>
      <c r="RDS221" s="594"/>
      <c r="RDT221" s="594"/>
      <c r="RDU221" s="594"/>
      <c r="RDV221" s="594"/>
      <c r="RDW221" s="594"/>
      <c r="RDX221" s="594"/>
      <c r="RDY221" s="594"/>
      <c r="RDZ221" s="594"/>
      <c r="REA221" s="594"/>
      <c r="REB221" s="594"/>
      <c r="REC221" s="594"/>
      <c r="RED221" s="594"/>
      <c r="REE221" s="594"/>
      <c r="REF221" s="594"/>
      <c r="REG221" s="594"/>
      <c r="REH221" s="594"/>
      <c r="REI221" s="594"/>
      <c r="REJ221" s="594"/>
      <c r="REK221" s="594"/>
      <c r="REL221" s="594"/>
      <c r="REM221" s="594"/>
      <c r="REN221" s="594"/>
      <c r="REO221" s="594"/>
      <c r="REP221" s="594"/>
      <c r="REQ221" s="594"/>
      <c r="RER221" s="594"/>
      <c r="RES221" s="594"/>
      <c r="RET221" s="594"/>
      <c r="REU221" s="594"/>
      <c r="REV221" s="594"/>
      <c r="REW221" s="594"/>
      <c r="REX221" s="594"/>
      <c r="REY221" s="594"/>
      <c r="REZ221" s="594"/>
      <c r="RFA221" s="594"/>
      <c r="RFB221" s="594"/>
      <c r="RFC221" s="594"/>
      <c r="RFD221" s="594"/>
      <c r="RFE221" s="594"/>
      <c r="RFF221" s="594"/>
      <c r="RFG221" s="594"/>
      <c r="RFH221" s="594"/>
      <c r="RFI221" s="594"/>
      <c r="RFJ221" s="594"/>
      <c r="RFK221" s="594"/>
      <c r="RFL221" s="594"/>
      <c r="RFM221" s="594"/>
      <c r="RFN221" s="594"/>
      <c r="RFO221" s="594"/>
      <c r="RFP221" s="594"/>
      <c r="RFQ221" s="594"/>
      <c r="RFR221" s="594"/>
      <c r="RFS221" s="594"/>
      <c r="RFT221" s="594"/>
      <c r="RFU221" s="594"/>
      <c r="RFV221" s="594"/>
      <c r="RFW221" s="594"/>
      <c r="RFX221" s="594"/>
      <c r="RFY221" s="594"/>
      <c r="RFZ221" s="594"/>
      <c r="RGA221" s="594"/>
      <c r="RGB221" s="594"/>
      <c r="RGC221" s="594"/>
      <c r="RGD221" s="594"/>
      <c r="RGE221" s="594"/>
      <c r="RGF221" s="594"/>
      <c r="RGG221" s="594"/>
      <c r="RGH221" s="594"/>
      <c r="RGI221" s="594"/>
      <c r="RGJ221" s="594"/>
      <c r="RGK221" s="594"/>
      <c r="RGL221" s="594"/>
      <c r="RGM221" s="594"/>
      <c r="RGN221" s="594"/>
      <c r="RGO221" s="594"/>
      <c r="RGP221" s="594"/>
      <c r="RGQ221" s="594"/>
      <c r="RGR221" s="594"/>
      <c r="RGS221" s="594"/>
      <c r="RGT221" s="594"/>
      <c r="RGU221" s="594"/>
      <c r="RGV221" s="594"/>
      <c r="RGW221" s="594"/>
      <c r="RGX221" s="594"/>
      <c r="RGY221" s="594"/>
      <c r="RGZ221" s="594"/>
      <c r="RHA221" s="594"/>
      <c r="RHB221" s="594"/>
      <c r="RHC221" s="594"/>
      <c r="RHD221" s="594"/>
      <c r="RHE221" s="594"/>
      <c r="RHF221" s="594"/>
      <c r="RHG221" s="594"/>
      <c r="RHH221" s="594"/>
      <c r="RHI221" s="594"/>
      <c r="RHJ221" s="594"/>
      <c r="RHK221" s="594"/>
      <c r="RHL221" s="594"/>
      <c r="RHM221" s="594"/>
      <c r="RHN221" s="594"/>
      <c r="RHO221" s="594"/>
      <c r="RHP221" s="594"/>
      <c r="RHQ221" s="594"/>
      <c r="RHR221" s="594"/>
      <c r="RHS221" s="594"/>
      <c r="RHT221" s="594"/>
      <c r="RHU221" s="594"/>
      <c r="RHV221" s="594"/>
      <c r="RHW221" s="594"/>
      <c r="RHX221" s="594"/>
      <c r="RHY221" s="594"/>
      <c r="RHZ221" s="594"/>
      <c r="RIA221" s="594"/>
      <c r="RIB221" s="594"/>
      <c r="RIC221" s="594"/>
      <c r="RID221" s="594"/>
      <c r="RIE221" s="594"/>
      <c r="RIF221" s="594"/>
      <c r="RIG221" s="594"/>
      <c r="RIH221" s="594"/>
      <c r="RII221" s="594"/>
      <c r="RIJ221" s="594"/>
      <c r="RIK221" s="594"/>
      <c r="RIL221" s="594"/>
      <c r="RIM221" s="594"/>
      <c r="RIN221" s="594"/>
      <c r="RIO221" s="594"/>
      <c r="RIP221" s="594"/>
      <c r="RIQ221" s="594"/>
      <c r="RIR221" s="594"/>
      <c r="RIS221" s="594"/>
      <c r="RIT221" s="594"/>
      <c r="RIU221" s="594"/>
      <c r="RIV221" s="594"/>
      <c r="RIW221" s="594"/>
      <c r="RIX221" s="594"/>
      <c r="RIY221" s="594"/>
      <c r="RIZ221" s="594"/>
      <c r="RJA221" s="594"/>
      <c r="RJB221" s="594"/>
      <c r="RJC221" s="594"/>
      <c r="RJD221" s="594"/>
      <c r="RJE221" s="594"/>
      <c r="RJF221" s="594"/>
      <c r="RJG221" s="594"/>
      <c r="RJH221" s="594"/>
      <c r="RJI221" s="594"/>
      <c r="RJJ221" s="594"/>
      <c r="RJK221" s="594"/>
      <c r="RJL221" s="594"/>
      <c r="RJM221" s="594"/>
      <c r="RJN221" s="594"/>
      <c r="RJO221" s="594"/>
      <c r="RJP221" s="594"/>
      <c r="RJQ221" s="594"/>
      <c r="RJR221" s="594"/>
      <c r="RJS221" s="594"/>
      <c r="RJT221" s="594"/>
      <c r="RJU221" s="594"/>
      <c r="RJV221" s="594"/>
      <c r="RJW221" s="594"/>
      <c r="RJX221" s="594"/>
      <c r="RJY221" s="594"/>
      <c r="RJZ221" s="594"/>
      <c r="RKA221" s="594"/>
      <c r="RKB221" s="594"/>
      <c r="RKC221" s="594"/>
      <c r="RKD221" s="594"/>
      <c r="RKE221" s="594"/>
      <c r="RKF221" s="594"/>
      <c r="RKG221" s="594"/>
      <c r="RKH221" s="594"/>
      <c r="RKI221" s="594"/>
      <c r="RKJ221" s="594"/>
      <c r="RKK221" s="594"/>
      <c r="RKL221" s="594"/>
      <c r="RKM221" s="594"/>
      <c r="RKN221" s="594"/>
      <c r="RKO221" s="594"/>
      <c r="RKP221" s="594"/>
      <c r="RKQ221" s="594"/>
      <c r="RKR221" s="594"/>
      <c r="RKS221" s="594"/>
      <c r="RKT221" s="594"/>
      <c r="RKU221" s="594"/>
      <c r="RKV221" s="594"/>
      <c r="RKW221" s="594"/>
      <c r="RKX221" s="594"/>
      <c r="RKY221" s="594"/>
      <c r="RKZ221" s="594"/>
      <c r="RLA221" s="594"/>
      <c r="RLB221" s="594"/>
      <c r="RLC221" s="594"/>
      <c r="RLD221" s="594"/>
      <c r="RLE221" s="594"/>
      <c r="RLF221" s="594"/>
      <c r="RLG221" s="594"/>
      <c r="RLH221" s="594"/>
      <c r="RLI221" s="594"/>
      <c r="RLJ221" s="594"/>
      <c r="RLK221" s="594"/>
      <c r="RLL221" s="594"/>
      <c r="RLM221" s="594"/>
      <c r="RLN221" s="594"/>
      <c r="RLO221" s="594"/>
      <c r="RLP221" s="594"/>
      <c r="RLQ221" s="594"/>
      <c r="RLR221" s="594"/>
      <c r="RLS221" s="594"/>
      <c r="RLT221" s="594"/>
      <c r="RLU221" s="594"/>
      <c r="RLV221" s="594"/>
      <c r="RLW221" s="594"/>
      <c r="RLX221" s="594"/>
      <c r="RLY221" s="594"/>
      <c r="RLZ221" s="594"/>
      <c r="RMA221" s="594"/>
      <c r="RMB221" s="594"/>
      <c r="RMC221" s="594"/>
      <c r="RMD221" s="594"/>
      <c r="RME221" s="594"/>
      <c r="RMF221" s="594"/>
      <c r="RMG221" s="594"/>
      <c r="RMH221" s="594"/>
      <c r="RMI221" s="594"/>
      <c r="RMJ221" s="594"/>
      <c r="RMK221" s="594"/>
      <c r="RML221" s="594"/>
      <c r="RMM221" s="594"/>
      <c r="RMN221" s="594"/>
      <c r="RMO221" s="594"/>
      <c r="RMP221" s="594"/>
      <c r="RMQ221" s="594"/>
      <c r="RMR221" s="594"/>
      <c r="RMS221" s="594"/>
      <c r="RMT221" s="594"/>
      <c r="RMU221" s="594"/>
      <c r="RMV221" s="594"/>
      <c r="RMW221" s="594"/>
      <c r="RMX221" s="594"/>
      <c r="RMY221" s="594"/>
      <c r="RMZ221" s="594"/>
      <c r="RNA221" s="594"/>
      <c r="RNB221" s="594"/>
      <c r="RNC221" s="594"/>
      <c r="RND221" s="594"/>
      <c r="RNE221" s="594"/>
      <c r="RNF221" s="594"/>
      <c r="RNG221" s="594"/>
      <c r="RNH221" s="594"/>
      <c r="RNI221" s="594"/>
      <c r="RNJ221" s="594"/>
      <c r="RNK221" s="594"/>
      <c r="RNL221" s="594"/>
      <c r="RNM221" s="594"/>
      <c r="RNN221" s="594"/>
      <c r="RNO221" s="594"/>
      <c r="RNP221" s="594"/>
      <c r="RNQ221" s="594"/>
      <c r="RNR221" s="594"/>
      <c r="RNS221" s="594"/>
      <c r="RNT221" s="594"/>
      <c r="RNU221" s="594"/>
      <c r="RNV221" s="594"/>
      <c r="RNW221" s="594"/>
      <c r="RNX221" s="594"/>
      <c r="RNY221" s="594"/>
      <c r="RNZ221" s="594"/>
      <c r="ROA221" s="594"/>
      <c r="ROB221" s="594"/>
      <c r="ROC221" s="594"/>
      <c r="ROD221" s="594"/>
      <c r="ROE221" s="594"/>
      <c r="ROF221" s="594"/>
      <c r="ROG221" s="594"/>
      <c r="ROH221" s="594"/>
      <c r="ROI221" s="594"/>
      <c r="ROJ221" s="594"/>
      <c r="ROK221" s="594"/>
      <c r="ROL221" s="594"/>
      <c r="ROM221" s="594"/>
      <c r="RON221" s="594"/>
      <c r="ROO221" s="594"/>
      <c r="ROP221" s="594"/>
      <c r="ROQ221" s="594"/>
      <c r="ROR221" s="594"/>
      <c r="ROS221" s="594"/>
      <c r="ROT221" s="594"/>
      <c r="ROU221" s="594"/>
      <c r="ROV221" s="594"/>
      <c r="ROW221" s="594"/>
      <c r="ROX221" s="594"/>
      <c r="ROY221" s="594"/>
      <c r="ROZ221" s="594"/>
      <c r="RPA221" s="594"/>
      <c r="RPB221" s="594"/>
      <c r="RPC221" s="594"/>
      <c r="RPD221" s="594"/>
      <c r="RPE221" s="594"/>
      <c r="RPF221" s="594"/>
      <c r="RPG221" s="594"/>
      <c r="RPH221" s="594"/>
      <c r="RPI221" s="594"/>
      <c r="RPJ221" s="594"/>
      <c r="RPK221" s="594"/>
      <c r="RPL221" s="594"/>
      <c r="RPM221" s="594"/>
      <c r="RPN221" s="594"/>
      <c r="RPO221" s="594"/>
      <c r="RPP221" s="594"/>
      <c r="RPQ221" s="594"/>
      <c r="RPR221" s="594"/>
      <c r="RPS221" s="594"/>
      <c r="RPT221" s="594"/>
      <c r="RPU221" s="594"/>
      <c r="RPV221" s="594"/>
      <c r="RPW221" s="594"/>
      <c r="RPX221" s="594"/>
      <c r="RPY221" s="594"/>
      <c r="RPZ221" s="594"/>
      <c r="RQA221" s="594"/>
      <c r="RQB221" s="594"/>
      <c r="RQC221" s="594"/>
      <c r="RQD221" s="594"/>
      <c r="RQE221" s="594"/>
      <c r="RQF221" s="594"/>
      <c r="RQG221" s="594"/>
      <c r="RQH221" s="594"/>
      <c r="RQI221" s="594"/>
      <c r="RQJ221" s="594"/>
      <c r="RQK221" s="594"/>
      <c r="RQL221" s="594"/>
      <c r="RQM221" s="594"/>
      <c r="RQN221" s="594"/>
      <c r="RQO221" s="594"/>
      <c r="RQP221" s="594"/>
      <c r="RQQ221" s="594"/>
      <c r="RQR221" s="594"/>
      <c r="RQS221" s="594"/>
      <c r="RQT221" s="594"/>
      <c r="RQU221" s="594"/>
      <c r="RQV221" s="594"/>
      <c r="RQW221" s="594"/>
      <c r="RQX221" s="594"/>
      <c r="RQY221" s="594"/>
      <c r="RQZ221" s="594"/>
      <c r="RRA221" s="594"/>
      <c r="RRB221" s="594"/>
      <c r="RRC221" s="594"/>
      <c r="RRD221" s="594"/>
      <c r="RRE221" s="594"/>
      <c r="RRF221" s="594"/>
      <c r="RRG221" s="594"/>
      <c r="RRH221" s="594"/>
      <c r="RRI221" s="594"/>
      <c r="RRJ221" s="594"/>
      <c r="RRK221" s="594"/>
      <c r="RRL221" s="594"/>
      <c r="RRM221" s="594"/>
      <c r="RRN221" s="594"/>
      <c r="RRO221" s="594"/>
      <c r="RRP221" s="594"/>
      <c r="RRQ221" s="594"/>
      <c r="RRR221" s="594"/>
      <c r="RRS221" s="594"/>
      <c r="RRT221" s="594"/>
      <c r="RRU221" s="594"/>
      <c r="RRV221" s="594"/>
      <c r="RRW221" s="594"/>
      <c r="RRX221" s="594"/>
      <c r="RRY221" s="594"/>
      <c r="RRZ221" s="594"/>
      <c r="RSA221" s="594"/>
      <c r="RSB221" s="594"/>
      <c r="RSC221" s="594"/>
      <c r="RSD221" s="594"/>
      <c r="RSE221" s="594"/>
      <c r="RSF221" s="594"/>
      <c r="RSG221" s="594"/>
      <c r="RSH221" s="594"/>
      <c r="RSI221" s="594"/>
      <c r="RSJ221" s="594"/>
      <c r="RSK221" s="594"/>
      <c r="RSL221" s="594"/>
      <c r="RSM221" s="594"/>
      <c r="RSN221" s="594"/>
      <c r="RSO221" s="594"/>
      <c r="RSP221" s="594"/>
      <c r="RSQ221" s="594"/>
      <c r="RSR221" s="594"/>
      <c r="RSS221" s="594"/>
      <c r="RST221" s="594"/>
      <c r="RSU221" s="594"/>
      <c r="RSV221" s="594"/>
      <c r="RSW221" s="594"/>
      <c r="RSX221" s="594"/>
      <c r="RSY221" s="594"/>
      <c r="RSZ221" s="594"/>
      <c r="RTA221" s="594"/>
      <c r="RTB221" s="594"/>
      <c r="RTC221" s="594"/>
      <c r="RTD221" s="594"/>
      <c r="RTE221" s="594"/>
      <c r="RTF221" s="594"/>
      <c r="RTG221" s="594"/>
      <c r="RTH221" s="594"/>
      <c r="RTI221" s="594"/>
      <c r="RTJ221" s="594"/>
      <c r="RTK221" s="594"/>
      <c r="RTL221" s="594"/>
      <c r="RTM221" s="594"/>
      <c r="RTN221" s="594"/>
      <c r="RTO221" s="594"/>
      <c r="RTP221" s="594"/>
      <c r="RTQ221" s="594"/>
      <c r="RTR221" s="594"/>
      <c r="RTS221" s="594"/>
      <c r="RTT221" s="594"/>
      <c r="RTU221" s="594"/>
      <c r="RTV221" s="594"/>
      <c r="RTW221" s="594"/>
      <c r="RTX221" s="594"/>
      <c r="RTY221" s="594"/>
      <c r="RTZ221" s="594"/>
      <c r="RUA221" s="594"/>
      <c r="RUB221" s="594"/>
      <c r="RUC221" s="594"/>
      <c r="RUD221" s="594"/>
      <c r="RUE221" s="594"/>
      <c r="RUF221" s="594"/>
      <c r="RUG221" s="594"/>
      <c r="RUH221" s="594"/>
      <c r="RUI221" s="594"/>
      <c r="RUJ221" s="594"/>
      <c r="RUK221" s="594"/>
      <c r="RUL221" s="594"/>
      <c r="RUM221" s="594"/>
      <c r="RUN221" s="594"/>
      <c r="RUO221" s="594"/>
      <c r="RUP221" s="594"/>
      <c r="RUQ221" s="594"/>
      <c r="RUR221" s="594"/>
      <c r="RUS221" s="594"/>
      <c r="RUT221" s="594"/>
      <c r="RUU221" s="594"/>
      <c r="RUV221" s="594"/>
      <c r="RUW221" s="594"/>
      <c r="RUX221" s="594"/>
      <c r="RUY221" s="594"/>
      <c r="RUZ221" s="594"/>
      <c r="RVA221" s="594"/>
      <c r="RVB221" s="594"/>
      <c r="RVC221" s="594"/>
      <c r="RVD221" s="594"/>
      <c r="RVE221" s="594"/>
      <c r="RVF221" s="594"/>
      <c r="RVG221" s="594"/>
      <c r="RVH221" s="594"/>
      <c r="RVI221" s="594"/>
      <c r="RVJ221" s="594"/>
      <c r="RVK221" s="594"/>
      <c r="RVL221" s="594"/>
      <c r="RVM221" s="594"/>
      <c r="RVN221" s="594"/>
      <c r="RVO221" s="594"/>
      <c r="RVP221" s="594"/>
      <c r="RVQ221" s="594"/>
      <c r="RVR221" s="594"/>
      <c r="RVS221" s="594"/>
      <c r="RVT221" s="594"/>
      <c r="RVU221" s="594"/>
      <c r="RVV221" s="594"/>
      <c r="RVW221" s="594"/>
      <c r="RVX221" s="594"/>
      <c r="RVY221" s="594"/>
      <c r="RVZ221" s="594"/>
      <c r="RWA221" s="594"/>
      <c r="RWB221" s="594"/>
      <c r="RWC221" s="594"/>
      <c r="RWD221" s="594"/>
      <c r="RWE221" s="594"/>
      <c r="RWF221" s="594"/>
      <c r="RWG221" s="594"/>
      <c r="RWH221" s="594"/>
      <c r="RWI221" s="594"/>
      <c r="RWJ221" s="594"/>
      <c r="RWK221" s="594"/>
      <c r="RWL221" s="594"/>
      <c r="RWM221" s="594"/>
      <c r="RWN221" s="594"/>
      <c r="RWO221" s="594"/>
      <c r="RWP221" s="594"/>
      <c r="RWQ221" s="594"/>
      <c r="RWR221" s="594"/>
      <c r="RWS221" s="594"/>
      <c r="RWT221" s="594"/>
      <c r="RWU221" s="594"/>
      <c r="RWV221" s="594"/>
      <c r="RWW221" s="594"/>
      <c r="RWX221" s="594"/>
      <c r="RWY221" s="594"/>
      <c r="RWZ221" s="594"/>
      <c r="RXA221" s="594"/>
      <c r="RXB221" s="594"/>
      <c r="RXC221" s="594"/>
      <c r="RXD221" s="594"/>
      <c r="RXE221" s="594"/>
      <c r="RXF221" s="594"/>
      <c r="RXG221" s="594"/>
      <c r="RXH221" s="594"/>
      <c r="RXI221" s="594"/>
      <c r="RXJ221" s="594"/>
      <c r="RXK221" s="594"/>
      <c r="RXL221" s="594"/>
      <c r="RXM221" s="594"/>
      <c r="RXN221" s="594"/>
      <c r="RXO221" s="594"/>
      <c r="RXP221" s="594"/>
      <c r="RXQ221" s="594"/>
      <c r="RXR221" s="594"/>
      <c r="RXS221" s="594"/>
      <c r="RXT221" s="594"/>
      <c r="RXU221" s="594"/>
      <c r="RXV221" s="594"/>
      <c r="RXW221" s="594"/>
      <c r="RXX221" s="594"/>
      <c r="RXY221" s="594"/>
      <c r="RXZ221" s="594"/>
      <c r="RYA221" s="594"/>
      <c r="RYB221" s="594"/>
      <c r="RYC221" s="594"/>
      <c r="RYD221" s="594"/>
      <c r="RYE221" s="594"/>
      <c r="RYF221" s="594"/>
      <c r="RYG221" s="594"/>
      <c r="RYH221" s="594"/>
      <c r="RYI221" s="594"/>
      <c r="RYJ221" s="594"/>
      <c r="RYK221" s="594"/>
      <c r="RYL221" s="594"/>
      <c r="RYM221" s="594"/>
      <c r="RYN221" s="594"/>
      <c r="RYO221" s="594"/>
      <c r="RYP221" s="594"/>
      <c r="RYQ221" s="594"/>
      <c r="RYR221" s="594"/>
      <c r="RYS221" s="594"/>
      <c r="RYT221" s="594"/>
      <c r="RYU221" s="594"/>
      <c r="RYV221" s="594"/>
      <c r="RYW221" s="594"/>
      <c r="RYX221" s="594"/>
      <c r="RYY221" s="594"/>
      <c r="RYZ221" s="594"/>
      <c r="RZA221" s="594"/>
      <c r="RZB221" s="594"/>
      <c r="RZC221" s="594"/>
      <c r="RZD221" s="594"/>
      <c r="RZE221" s="594"/>
      <c r="RZF221" s="594"/>
      <c r="RZG221" s="594"/>
      <c r="RZH221" s="594"/>
      <c r="RZI221" s="594"/>
      <c r="RZJ221" s="594"/>
      <c r="RZK221" s="594"/>
      <c r="RZL221" s="594"/>
      <c r="RZM221" s="594"/>
      <c r="RZN221" s="594"/>
      <c r="RZO221" s="594"/>
      <c r="RZP221" s="594"/>
      <c r="RZQ221" s="594"/>
      <c r="RZR221" s="594"/>
      <c r="RZS221" s="594"/>
      <c r="RZT221" s="594"/>
      <c r="RZU221" s="594"/>
      <c r="RZV221" s="594"/>
      <c r="RZW221" s="594"/>
      <c r="RZX221" s="594"/>
      <c r="RZY221" s="594"/>
      <c r="RZZ221" s="594"/>
      <c r="SAA221" s="594"/>
      <c r="SAB221" s="594"/>
      <c r="SAC221" s="594"/>
      <c r="SAD221" s="594"/>
      <c r="SAE221" s="594"/>
      <c r="SAF221" s="594"/>
      <c r="SAG221" s="594"/>
      <c r="SAH221" s="594"/>
      <c r="SAI221" s="594"/>
      <c r="SAJ221" s="594"/>
      <c r="SAK221" s="594"/>
      <c r="SAL221" s="594"/>
      <c r="SAM221" s="594"/>
      <c r="SAN221" s="594"/>
      <c r="SAO221" s="594"/>
      <c r="SAP221" s="594"/>
      <c r="SAQ221" s="594"/>
      <c r="SAR221" s="594"/>
      <c r="SAS221" s="594"/>
      <c r="SAT221" s="594"/>
      <c r="SAU221" s="594"/>
      <c r="SAV221" s="594"/>
      <c r="SAW221" s="594"/>
      <c r="SAX221" s="594"/>
      <c r="SAY221" s="594"/>
      <c r="SAZ221" s="594"/>
      <c r="SBA221" s="594"/>
      <c r="SBB221" s="594"/>
      <c r="SBC221" s="594"/>
      <c r="SBD221" s="594"/>
      <c r="SBE221" s="594"/>
      <c r="SBF221" s="594"/>
      <c r="SBG221" s="594"/>
      <c r="SBH221" s="594"/>
      <c r="SBI221" s="594"/>
      <c r="SBJ221" s="594"/>
      <c r="SBK221" s="594"/>
      <c r="SBL221" s="594"/>
      <c r="SBM221" s="594"/>
      <c r="SBN221" s="594"/>
      <c r="SBO221" s="594"/>
      <c r="SBP221" s="594"/>
      <c r="SBQ221" s="594"/>
      <c r="SBR221" s="594"/>
      <c r="SBS221" s="594"/>
      <c r="SBT221" s="594"/>
      <c r="SBU221" s="594"/>
      <c r="SBV221" s="594"/>
      <c r="SBW221" s="594"/>
      <c r="SBX221" s="594"/>
      <c r="SBY221" s="594"/>
      <c r="SBZ221" s="594"/>
      <c r="SCA221" s="594"/>
      <c r="SCB221" s="594"/>
      <c r="SCC221" s="594"/>
      <c r="SCD221" s="594"/>
      <c r="SCE221" s="594"/>
      <c r="SCF221" s="594"/>
      <c r="SCG221" s="594"/>
      <c r="SCH221" s="594"/>
      <c r="SCI221" s="594"/>
      <c r="SCJ221" s="594"/>
      <c r="SCK221" s="594"/>
      <c r="SCL221" s="594"/>
      <c r="SCM221" s="594"/>
      <c r="SCN221" s="594"/>
      <c r="SCO221" s="594"/>
      <c r="SCP221" s="594"/>
      <c r="SCQ221" s="594"/>
      <c r="SCR221" s="594"/>
      <c r="SCS221" s="594"/>
      <c r="SCT221" s="594"/>
      <c r="SCU221" s="594"/>
      <c r="SCV221" s="594"/>
      <c r="SCW221" s="594"/>
      <c r="SCX221" s="594"/>
      <c r="SCY221" s="594"/>
      <c r="SCZ221" s="594"/>
      <c r="SDA221" s="594"/>
      <c r="SDB221" s="594"/>
      <c r="SDC221" s="594"/>
      <c r="SDD221" s="594"/>
      <c r="SDE221" s="594"/>
      <c r="SDF221" s="594"/>
      <c r="SDG221" s="594"/>
      <c r="SDH221" s="594"/>
      <c r="SDI221" s="594"/>
      <c r="SDJ221" s="594"/>
      <c r="SDK221" s="594"/>
      <c r="SDL221" s="594"/>
      <c r="SDM221" s="594"/>
      <c r="SDN221" s="594"/>
      <c r="SDO221" s="594"/>
      <c r="SDP221" s="594"/>
      <c r="SDQ221" s="594"/>
      <c r="SDR221" s="594"/>
      <c r="SDS221" s="594"/>
      <c r="SDT221" s="594"/>
      <c r="SDU221" s="594"/>
      <c r="SDV221" s="594"/>
      <c r="SDW221" s="594"/>
      <c r="SDX221" s="594"/>
      <c r="SDY221" s="594"/>
      <c r="SDZ221" s="594"/>
      <c r="SEA221" s="594"/>
      <c r="SEB221" s="594"/>
      <c r="SEC221" s="594"/>
      <c r="SED221" s="594"/>
      <c r="SEE221" s="594"/>
      <c r="SEF221" s="594"/>
      <c r="SEG221" s="594"/>
      <c r="SEH221" s="594"/>
      <c r="SEI221" s="594"/>
      <c r="SEJ221" s="594"/>
      <c r="SEK221" s="594"/>
      <c r="SEL221" s="594"/>
      <c r="SEM221" s="594"/>
      <c r="SEN221" s="594"/>
      <c r="SEO221" s="594"/>
      <c r="SEP221" s="594"/>
      <c r="SEQ221" s="594"/>
      <c r="SER221" s="594"/>
      <c r="SES221" s="594"/>
      <c r="SET221" s="594"/>
      <c r="SEU221" s="594"/>
      <c r="SEV221" s="594"/>
      <c r="SEW221" s="594"/>
      <c r="SEX221" s="594"/>
      <c r="SEY221" s="594"/>
      <c r="SEZ221" s="594"/>
      <c r="SFA221" s="594"/>
      <c r="SFB221" s="594"/>
      <c r="SFC221" s="594"/>
      <c r="SFD221" s="594"/>
      <c r="SFE221" s="594"/>
      <c r="SFF221" s="594"/>
      <c r="SFG221" s="594"/>
      <c r="SFH221" s="594"/>
      <c r="SFI221" s="594"/>
      <c r="SFJ221" s="594"/>
      <c r="SFK221" s="594"/>
      <c r="SFL221" s="594"/>
      <c r="SFM221" s="594"/>
      <c r="SFN221" s="594"/>
      <c r="SFO221" s="594"/>
      <c r="SFP221" s="594"/>
      <c r="SFQ221" s="594"/>
      <c r="SFR221" s="594"/>
      <c r="SFS221" s="594"/>
      <c r="SFT221" s="594"/>
      <c r="SFU221" s="594"/>
      <c r="SFV221" s="594"/>
      <c r="SFW221" s="594"/>
      <c r="SFX221" s="594"/>
      <c r="SFY221" s="594"/>
      <c r="SFZ221" s="594"/>
      <c r="SGA221" s="594"/>
      <c r="SGB221" s="594"/>
      <c r="SGC221" s="594"/>
      <c r="SGD221" s="594"/>
      <c r="SGE221" s="594"/>
      <c r="SGF221" s="594"/>
      <c r="SGG221" s="594"/>
      <c r="SGH221" s="594"/>
      <c r="SGI221" s="594"/>
      <c r="SGJ221" s="594"/>
      <c r="SGK221" s="594"/>
      <c r="SGL221" s="594"/>
      <c r="SGM221" s="594"/>
      <c r="SGN221" s="594"/>
      <c r="SGO221" s="594"/>
      <c r="SGP221" s="594"/>
      <c r="SGQ221" s="594"/>
      <c r="SGR221" s="594"/>
      <c r="SGS221" s="594"/>
      <c r="SGT221" s="594"/>
      <c r="SGU221" s="594"/>
      <c r="SGV221" s="594"/>
      <c r="SGW221" s="594"/>
      <c r="SGX221" s="594"/>
      <c r="SGY221" s="594"/>
      <c r="SGZ221" s="594"/>
      <c r="SHA221" s="594"/>
      <c r="SHB221" s="594"/>
      <c r="SHC221" s="594"/>
      <c r="SHD221" s="594"/>
      <c r="SHE221" s="594"/>
      <c r="SHF221" s="594"/>
      <c r="SHG221" s="594"/>
      <c r="SHH221" s="594"/>
      <c r="SHI221" s="594"/>
      <c r="SHJ221" s="594"/>
      <c r="SHK221" s="594"/>
      <c r="SHL221" s="594"/>
      <c r="SHM221" s="594"/>
      <c r="SHN221" s="594"/>
      <c r="SHO221" s="594"/>
      <c r="SHP221" s="594"/>
      <c r="SHQ221" s="594"/>
      <c r="SHR221" s="594"/>
      <c r="SHS221" s="594"/>
      <c r="SHT221" s="594"/>
      <c r="SHU221" s="594"/>
      <c r="SHV221" s="594"/>
      <c r="SHW221" s="594"/>
      <c r="SHX221" s="594"/>
      <c r="SHY221" s="594"/>
      <c r="SHZ221" s="594"/>
      <c r="SIA221" s="594"/>
      <c r="SIB221" s="594"/>
      <c r="SIC221" s="594"/>
      <c r="SID221" s="594"/>
      <c r="SIE221" s="594"/>
      <c r="SIF221" s="594"/>
      <c r="SIG221" s="594"/>
      <c r="SIH221" s="594"/>
      <c r="SII221" s="594"/>
      <c r="SIJ221" s="594"/>
      <c r="SIK221" s="594"/>
      <c r="SIL221" s="594"/>
      <c r="SIM221" s="594"/>
      <c r="SIN221" s="594"/>
      <c r="SIO221" s="594"/>
      <c r="SIP221" s="594"/>
      <c r="SIQ221" s="594"/>
      <c r="SIR221" s="594"/>
      <c r="SIS221" s="594"/>
      <c r="SIT221" s="594"/>
      <c r="SIU221" s="594"/>
      <c r="SIV221" s="594"/>
      <c r="SIW221" s="594"/>
      <c r="SIX221" s="594"/>
      <c r="SIY221" s="594"/>
      <c r="SIZ221" s="594"/>
      <c r="SJA221" s="594"/>
      <c r="SJB221" s="594"/>
      <c r="SJC221" s="594"/>
      <c r="SJD221" s="594"/>
      <c r="SJE221" s="594"/>
      <c r="SJF221" s="594"/>
      <c r="SJG221" s="594"/>
      <c r="SJH221" s="594"/>
      <c r="SJI221" s="594"/>
      <c r="SJJ221" s="594"/>
      <c r="SJK221" s="594"/>
      <c r="SJL221" s="594"/>
      <c r="SJM221" s="594"/>
      <c r="SJN221" s="594"/>
      <c r="SJO221" s="594"/>
      <c r="SJP221" s="594"/>
      <c r="SJQ221" s="594"/>
      <c r="SJR221" s="594"/>
      <c r="SJS221" s="594"/>
      <c r="SJT221" s="594"/>
      <c r="SJU221" s="594"/>
      <c r="SJV221" s="594"/>
      <c r="SJW221" s="594"/>
      <c r="SJX221" s="594"/>
      <c r="SJY221" s="594"/>
      <c r="SJZ221" s="594"/>
      <c r="SKA221" s="594"/>
      <c r="SKB221" s="594"/>
      <c r="SKC221" s="594"/>
      <c r="SKD221" s="594"/>
      <c r="SKE221" s="594"/>
      <c r="SKF221" s="594"/>
      <c r="SKG221" s="594"/>
      <c r="SKH221" s="594"/>
      <c r="SKI221" s="594"/>
      <c r="SKJ221" s="594"/>
      <c r="SKK221" s="594"/>
      <c r="SKL221" s="594"/>
      <c r="SKM221" s="594"/>
      <c r="SKN221" s="594"/>
      <c r="SKO221" s="594"/>
      <c r="SKP221" s="594"/>
      <c r="SKQ221" s="594"/>
      <c r="SKR221" s="594"/>
      <c r="SKS221" s="594"/>
      <c r="SKT221" s="594"/>
      <c r="SKU221" s="594"/>
      <c r="SKV221" s="594"/>
      <c r="SKW221" s="594"/>
      <c r="SKX221" s="594"/>
      <c r="SKY221" s="594"/>
      <c r="SKZ221" s="594"/>
      <c r="SLA221" s="594"/>
      <c r="SLB221" s="594"/>
      <c r="SLC221" s="594"/>
      <c r="SLD221" s="594"/>
      <c r="SLE221" s="594"/>
      <c r="SLF221" s="594"/>
      <c r="SLG221" s="594"/>
      <c r="SLH221" s="594"/>
      <c r="SLI221" s="594"/>
      <c r="SLJ221" s="594"/>
      <c r="SLK221" s="594"/>
      <c r="SLL221" s="594"/>
      <c r="SLM221" s="594"/>
      <c r="SLN221" s="594"/>
      <c r="SLO221" s="594"/>
      <c r="SLP221" s="594"/>
      <c r="SLQ221" s="594"/>
      <c r="SLR221" s="594"/>
      <c r="SLS221" s="594"/>
      <c r="SLT221" s="594"/>
      <c r="SLU221" s="594"/>
      <c r="SLV221" s="594"/>
      <c r="SLW221" s="594"/>
      <c r="SLX221" s="594"/>
      <c r="SLY221" s="594"/>
      <c r="SLZ221" s="594"/>
      <c r="SMA221" s="594"/>
      <c r="SMB221" s="594"/>
      <c r="SMC221" s="594"/>
      <c r="SMD221" s="594"/>
      <c r="SME221" s="594"/>
      <c r="SMF221" s="594"/>
      <c r="SMG221" s="594"/>
      <c r="SMH221" s="594"/>
      <c r="SMI221" s="594"/>
      <c r="SMJ221" s="594"/>
      <c r="SMK221" s="594"/>
      <c r="SML221" s="594"/>
      <c r="SMM221" s="594"/>
      <c r="SMN221" s="594"/>
      <c r="SMO221" s="594"/>
      <c r="SMP221" s="594"/>
      <c r="SMQ221" s="594"/>
      <c r="SMR221" s="594"/>
      <c r="SMS221" s="594"/>
      <c r="SMT221" s="594"/>
      <c r="SMU221" s="594"/>
      <c r="SMV221" s="594"/>
      <c r="SMW221" s="594"/>
      <c r="SMX221" s="594"/>
      <c r="SMY221" s="594"/>
      <c r="SMZ221" s="594"/>
      <c r="SNA221" s="594"/>
      <c r="SNB221" s="594"/>
      <c r="SNC221" s="594"/>
      <c r="SND221" s="594"/>
      <c r="SNE221" s="594"/>
      <c r="SNF221" s="594"/>
      <c r="SNG221" s="594"/>
      <c r="SNH221" s="594"/>
      <c r="SNI221" s="594"/>
      <c r="SNJ221" s="594"/>
      <c r="SNK221" s="594"/>
      <c r="SNL221" s="594"/>
      <c r="SNM221" s="594"/>
      <c r="SNN221" s="594"/>
      <c r="SNO221" s="594"/>
      <c r="SNP221" s="594"/>
      <c r="SNQ221" s="594"/>
      <c r="SNR221" s="594"/>
      <c r="SNS221" s="594"/>
      <c r="SNT221" s="594"/>
      <c r="SNU221" s="594"/>
      <c r="SNV221" s="594"/>
      <c r="SNW221" s="594"/>
      <c r="SNX221" s="594"/>
      <c r="SNY221" s="594"/>
      <c r="SNZ221" s="594"/>
      <c r="SOA221" s="594"/>
      <c r="SOB221" s="594"/>
      <c r="SOC221" s="594"/>
      <c r="SOD221" s="594"/>
      <c r="SOE221" s="594"/>
      <c r="SOF221" s="594"/>
      <c r="SOG221" s="594"/>
      <c r="SOH221" s="594"/>
      <c r="SOI221" s="594"/>
      <c r="SOJ221" s="594"/>
      <c r="SOK221" s="594"/>
      <c r="SOL221" s="594"/>
      <c r="SOM221" s="594"/>
      <c r="SON221" s="594"/>
      <c r="SOO221" s="594"/>
      <c r="SOP221" s="594"/>
      <c r="SOQ221" s="594"/>
      <c r="SOR221" s="594"/>
      <c r="SOS221" s="594"/>
      <c r="SOT221" s="594"/>
      <c r="SOU221" s="594"/>
      <c r="SOV221" s="594"/>
      <c r="SOW221" s="594"/>
      <c r="SOX221" s="594"/>
      <c r="SOY221" s="594"/>
      <c r="SOZ221" s="594"/>
      <c r="SPA221" s="594"/>
      <c r="SPB221" s="594"/>
      <c r="SPC221" s="594"/>
      <c r="SPD221" s="594"/>
      <c r="SPE221" s="594"/>
      <c r="SPF221" s="594"/>
      <c r="SPG221" s="594"/>
      <c r="SPH221" s="594"/>
      <c r="SPI221" s="594"/>
      <c r="SPJ221" s="594"/>
      <c r="SPK221" s="594"/>
      <c r="SPL221" s="594"/>
      <c r="SPM221" s="594"/>
      <c r="SPN221" s="594"/>
      <c r="SPO221" s="594"/>
      <c r="SPP221" s="594"/>
      <c r="SPQ221" s="594"/>
      <c r="SPR221" s="594"/>
      <c r="SPS221" s="594"/>
      <c r="SPT221" s="594"/>
      <c r="SPU221" s="594"/>
      <c r="SPV221" s="594"/>
      <c r="SPW221" s="594"/>
      <c r="SPX221" s="594"/>
      <c r="SPY221" s="594"/>
      <c r="SPZ221" s="594"/>
      <c r="SQA221" s="594"/>
      <c r="SQB221" s="594"/>
      <c r="SQC221" s="594"/>
      <c r="SQD221" s="594"/>
      <c r="SQE221" s="594"/>
      <c r="SQF221" s="594"/>
      <c r="SQG221" s="594"/>
      <c r="SQH221" s="594"/>
      <c r="SQI221" s="594"/>
      <c r="SQJ221" s="594"/>
      <c r="SQK221" s="594"/>
      <c r="SQL221" s="594"/>
      <c r="SQM221" s="594"/>
      <c r="SQN221" s="594"/>
      <c r="SQO221" s="594"/>
      <c r="SQP221" s="594"/>
      <c r="SQQ221" s="594"/>
      <c r="SQR221" s="594"/>
      <c r="SQS221" s="594"/>
      <c r="SQT221" s="594"/>
      <c r="SQU221" s="594"/>
      <c r="SQV221" s="594"/>
      <c r="SQW221" s="594"/>
      <c r="SQX221" s="594"/>
      <c r="SQY221" s="594"/>
      <c r="SQZ221" s="594"/>
      <c r="SRA221" s="594"/>
      <c r="SRB221" s="594"/>
      <c r="SRC221" s="594"/>
      <c r="SRD221" s="594"/>
      <c r="SRE221" s="594"/>
      <c r="SRF221" s="594"/>
      <c r="SRG221" s="594"/>
      <c r="SRH221" s="594"/>
      <c r="SRI221" s="594"/>
      <c r="SRJ221" s="594"/>
      <c r="SRK221" s="594"/>
      <c r="SRL221" s="594"/>
      <c r="SRM221" s="594"/>
      <c r="SRN221" s="594"/>
      <c r="SRO221" s="594"/>
      <c r="SRP221" s="594"/>
      <c r="SRQ221" s="594"/>
      <c r="SRR221" s="594"/>
      <c r="SRS221" s="594"/>
      <c r="SRT221" s="594"/>
      <c r="SRU221" s="594"/>
      <c r="SRV221" s="594"/>
      <c r="SRW221" s="594"/>
      <c r="SRX221" s="594"/>
      <c r="SRY221" s="594"/>
      <c r="SRZ221" s="594"/>
      <c r="SSA221" s="594"/>
      <c r="SSB221" s="594"/>
      <c r="SSC221" s="594"/>
      <c r="SSD221" s="594"/>
      <c r="SSE221" s="594"/>
      <c r="SSF221" s="594"/>
      <c r="SSG221" s="594"/>
      <c r="SSH221" s="594"/>
      <c r="SSI221" s="594"/>
      <c r="SSJ221" s="594"/>
      <c r="SSK221" s="594"/>
      <c r="SSL221" s="594"/>
      <c r="SSM221" s="594"/>
      <c r="SSN221" s="594"/>
      <c r="SSO221" s="594"/>
      <c r="SSP221" s="594"/>
      <c r="SSQ221" s="594"/>
      <c r="SSR221" s="594"/>
      <c r="SSS221" s="594"/>
      <c r="SST221" s="594"/>
      <c r="SSU221" s="594"/>
      <c r="SSV221" s="594"/>
      <c r="SSW221" s="594"/>
      <c r="SSX221" s="594"/>
      <c r="SSY221" s="594"/>
      <c r="SSZ221" s="594"/>
      <c r="STA221" s="594"/>
      <c r="STB221" s="594"/>
      <c r="STC221" s="594"/>
      <c r="STD221" s="594"/>
      <c r="STE221" s="594"/>
      <c r="STF221" s="594"/>
      <c r="STG221" s="594"/>
      <c r="STH221" s="594"/>
      <c r="STI221" s="594"/>
      <c r="STJ221" s="594"/>
      <c r="STK221" s="594"/>
      <c r="STL221" s="594"/>
      <c r="STM221" s="594"/>
      <c r="STN221" s="594"/>
      <c r="STO221" s="594"/>
      <c r="STP221" s="594"/>
      <c r="STQ221" s="594"/>
      <c r="STR221" s="594"/>
      <c r="STS221" s="594"/>
      <c r="STT221" s="594"/>
      <c r="STU221" s="594"/>
      <c r="STV221" s="594"/>
      <c r="STW221" s="594"/>
      <c r="STX221" s="594"/>
      <c r="STY221" s="594"/>
      <c r="STZ221" s="594"/>
      <c r="SUA221" s="594"/>
      <c r="SUB221" s="594"/>
      <c r="SUC221" s="594"/>
      <c r="SUD221" s="594"/>
      <c r="SUE221" s="594"/>
      <c r="SUF221" s="594"/>
      <c r="SUG221" s="594"/>
      <c r="SUH221" s="594"/>
      <c r="SUI221" s="594"/>
      <c r="SUJ221" s="594"/>
      <c r="SUK221" s="594"/>
      <c r="SUL221" s="594"/>
      <c r="SUM221" s="594"/>
      <c r="SUN221" s="594"/>
      <c r="SUO221" s="594"/>
      <c r="SUP221" s="594"/>
      <c r="SUQ221" s="594"/>
      <c r="SUR221" s="594"/>
      <c r="SUS221" s="594"/>
      <c r="SUT221" s="594"/>
      <c r="SUU221" s="594"/>
      <c r="SUV221" s="594"/>
      <c r="SUW221" s="594"/>
      <c r="SUX221" s="594"/>
      <c r="SUY221" s="594"/>
      <c r="SUZ221" s="594"/>
      <c r="SVA221" s="594"/>
      <c r="SVB221" s="594"/>
      <c r="SVC221" s="594"/>
      <c r="SVD221" s="594"/>
      <c r="SVE221" s="594"/>
      <c r="SVF221" s="594"/>
      <c r="SVG221" s="594"/>
      <c r="SVH221" s="594"/>
      <c r="SVI221" s="594"/>
      <c r="SVJ221" s="594"/>
      <c r="SVK221" s="594"/>
      <c r="SVL221" s="594"/>
      <c r="SVM221" s="594"/>
      <c r="SVN221" s="594"/>
      <c r="SVO221" s="594"/>
      <c r="SVP221" s="594"/>
      <c r="SVQ221" s="594"/>
      <c r="SVR221" s="594"/>
      <c r="SVS221" s="594"/>
      <c r="SVT221" s="594"/>
      <c r="SVU221" s="594"/>
      <c r="SVV221" s="594"/>
      <c r="SVW221" s="594"/>
      <c r="SVX221" s="594"/>
      <c r="SVY221" s="594"/>
      <c r="SVZ221" s="594"/>
      <c r="SWA221" s="594"/>
      <c r="SWB221" s="594"/>
      <c r="SWC221" s="594"/>
      <c r="SWD221" s="594"/>
      <c r="SWE221" s="594"/>
      <c r="SWF221" s="594"/>
      <c r="SWG221" s="594"/>
      <c r="SWH221" s="594"/>
      <c r="SWI221" s="594"/>
      <c r="SWJ221" s="594"/>
      <c r="SWK221" s="594"/>
      <c r="SWL221" s="594"/>
      <c r="SWM221" s="594"/>
      <c r="SWN221" s="594"/>
      <c r="SWO221" s="594"/>
      <c r="SWP221" s="594"/>
      <c r="SWQ221" s="594"/>
      <c r="SWR221" s="594"/>
      <c r="SWS221" s="594"/>
      <c r="SWT221" s="594"/>
      <c r="SWU221" s="594"/>
      <c r="SWV221" s="594"/>
      <c r="SWW221" s="594"/>
      <c r="SWX221" s="594"/>
      <c r="SWY221" s="594"/>
      <c r="SWZ221" s="594"/>
      <c r="SXA221" s="594"/>
      <c r="SXB221" s="594"/>
      <c r="SXC221" s="594"/>
      <c r="SXD221" s="594"/>
      <c r="SXE221" s="594"/>
      <c r="SXF221" s="594"/>
      <c r="SXG221" s="594"/>
      <c r="SXH221" s="594"/>
      <c r="SXI221" s="594"/>
      <c r="SXJ221" s="594"/>
      <c r="SXK221" s="594"/>
      <c r="SXL221" s="594"/>
      <c r="SXM221" s="594"/>
      <c r="SXN221" s="594"/>
      <c r="SXO221" s="594"/>
      <c r="SXP221" s="594"/>
      <c r="SXQ221" s="594"/>
      <c r="SXR221" s="594"/>
      <c r="SXS221" s="594"/>
      <c r="SXT221" s="594"/>
      <c r="SXU221" s="594"/>
      <c r="SXV221" s="594"/>
      <c r="SXW221" s="594"/>
      <c r="SXX221" s="594"/>
      <c r="SXY221" s="594"/>
      <c r="SXZ221" s="594"/>
      <c r="SYA221" s="594"/>
      <c r="SYB221" s="594"/>
      <c r="SYC221" s="594"/>
      <c r="SYD221" s="594"/>
      <c r="SYE221" s="594"/>
      <c r="SYF221" s="594"/>
      <c r="SYG221" s="594"/>
      <c r="SYH221" s="594"/>
      <c r="SYI221" s="594"/>
      <c r="SYJ221" s="594"/>
      <c r="SYK221" s="594"/>
      <c r="SYL221" s="594"/>
      <c r="SYM221" s="594"/>
      <c r="SYN221" s="594"/>
      <c r="SYO221" s="594"/>
      <c r="SYP221" s="594"/>
      <c r="SYQ221" s="594"/>
      <c r="SYR221" s="594"/>
      <c r="SYS221" s="594"/>
      <c r="SYT221" s="594"/>
      <c r="SYU221" s="594"/>
      <c r="SYV221" s="594"/>
      <c r="SYW221" s="594"/>
      <c r="SYX221" s="594"/>
      <c r="SYY221" s="594"/>
      <c r="SYZ221" s="594"/>
      <c r="SZA221" s="594"/>
      <c r="SZB221" s="594"/>
      <c r="SZC221" s="594"/>
      <c r="SZD221" s="594"/>
      <c r="SZE221" s="594"/>
      <c r="SZF221" s="594"/>
      <c r="SZG221" s="594"/>
      <c r="SZH221" s="594"/>
      <c r="SZI221" s="594"/>
      <c r="SZJ221" s="594"/>
      <c r="SZK221" s="594"/>
      <c r="SZL221" s="594"/>
      <c r="SZM221" s="594"/>
      <c r="SZN221" s="594"/>
      <c r="SZO221" s="594"/>
      <c r="SZP221" s="594"/>
      <c r="SZQ221" s="594"/>
      <c r="SZR221" s="594"/>
      <c r="SZS221" s="594"/>
      <c r="SZT221" s="594"/>
      <c r="SZU221" s="594"/>
      <c r="SZV221" s="594"/>
      <c r="SZW221" s="594"/>
      <c r="SZX221" s="594"/>
      <c r="SZY221" s="594"/>
      <c r="SZZ221" s="594"/>
      <c r="TAA221" s="594"/>
      <c r="TAB221" s="594"/>
      <c r="TAC221" s="594"/>
      <c r="TAD221" s="594"/>
      <c r="TAE221" s="594"/>
      <c r="TAF221" s="594"/>
      <c r="TAG221" s="594"/>
      <c r="TAH221" s="594"/>
      <c r="TAI221" s="594"/>
      <c r="TAJ221" s="594"/>
      <c r="TAK221" s="594"/>
      <c r="TAL221" s="594"/>
      <c r="TAM221" s="594"/>
      <c r="TAN221" s="594"/>
      <c r="TAO221" s="594"/>
      <c r="TAP221" s="594"/>
      <c r="TAQ221" s="594"/>
      <c r="TAR221" s="594"/>
      <c r="TAS221" s="594"/>
      <c r="TAT221" s="594"/>
      <c r="TAU221" s="594"/>
      <c r="TAV221" s="594"/>
      <c r="TAW221" s="594"/>
      <c r="TAX221" s="594"/>
      <c r="TAY221" s="594"/>
      <c r="TAZ221" s="594"/>
      <c r="TBA221" s="594"/>
      <c r="TBB221" s="594"/>
      <c r="TBC221" s="594"/>
      <c r="TBD221" s="594"/>
      <c r="TBE221" s="594"/>
      <c r="TBF221" s="594"/>
      <c r="TBG221" s="594"/>
      <c r="TBH221" s="594"/>
      <c r="TBI221" s="594"/>
      <c r="TBJ221" s="594"/>
      <c r="TBK221" s="594"/>
      <c r="TBL221" s="594"/>
      <c r="TBM221" s="594"/>
      <c r="TBN221" s="594"/>
      <c r="TBO221" s="594"/>
      <c r="TBP221" s="594"/>
      <c r="TBQ221" s="594"/>
      <c r="TBR221" s="594"/>
      <c r="TBS221" s="594"/>
      <c r="TBT221" s="594"/>
      <c r="TBU221" s="594"/>
      <c r="TBV221" s="594"/>
      <c r="TBW221" s="594"/>
      <c r="TBX221" s="594"/>
      <c r="TBY221" s="594"/>
      <c r="TBZ221" s="594"/>
      <c r="TCA221" s="594"/>
      <c r="TCB221" s="594"/>
      <c r="TCC221" s="594"/>
      <c r="TCD221" s="594"/>
      <c r="TCE221" s="594"/>
      <c r="TCF221" s="594"/>
      <c r="TCG221" s="594"/>
      <c r="TCH221" s="594"/>
      <c r="TCI221" s="594"/>
      <c r="TCJ221" s="594"/>
      <c r="TCK221" s="594"/>
      <c r="TCL221" s="594"/>
      <c r="TCM221" s="594"/>
      <c r="TCN221" s="594"/>
      <c r="TCO221" s="594"/>
      <c r="TCP221" s="594"/>
      <c r="TCQ221" s="594"/>
      <c r="TCR221" s="594"/>
      <c r="TCS221" s="594"/>
      <c r="TCT221" s="594"/>
      <c r="TCU221" s="594"/>
      <c r="TCV221" s="594"/>
      <c r="TCW221" s="594"/>
      <c r="TCX221" s="594"/>
      <c r="TCY221" s="594"/>
      <c r="TCZ221" s="594"/>
      <c r="TDA221" s="594"/>
      <c r="TDB221" s="594"/>
      <c r="TDC221" s="594"/>
      <c r="TDD221" s="594"/>
      <c r="TDE221" s="594"/>
      <c r="TDF221" s="594"/>
      <c r="TDG221" s="594"/>
      <c r="TDH221" s="594"/>
      <c r="TDI221" s="594"/>
      <c r="TDJ221" s="594"/>
      <c r="TDK221" s="594"/>
      <c r="TDL221" s="594"/>
      <c r="TDM221" s="594"/>
      <c r="TDN221" s="594"/>
      <c r="TDO221" s="594"/>
      <c r="TDP221" s="594"/>
      <c r="TDQ221" s="594"/>
      <c r="TDR221" s="594"/>
      <c r="TDS221" s="594"/>
      <c r="TDT221" s="594"/>
      <c r="TDU221" s="594"/>
      <c r="TDV221" s="594"/>
      <c r="TDW221" s="594"/>
      <c r="TDX221" s="594"/>
      <c r="TDY221" s="594"/>
      <c r="TDZ221" s="594"/>
      <c r="TEA221" s="594"/>
      <c r="TEB221" s="594"/>
      <c r="TEC221" s="594"/>
      <c r="TED221" s="594"/>
      <c r="TEE221" s="594"/>
      <c r="TEF221" s="594"/>
      <c r="TEG221" s="594"/>
      <c r="TEH221" s="594"/>
      <c r="TEI221" s="594"/>
      <c r="TEJ221" s="594"/>
      <c r="TEK221" s="594"/>
      <c r="TEL221" s="594"/>
      <c r="TEM221" s="594"/>
      <c r="TEN221" s="594"/>
      <c r="TEO221" s="594"/>
      <c r="TEP221" s="594"/>
      <c r="TEQ221" s="594"/>
      <c r="TER221" s="594"/>
      <c r="TES221" s="594"/>
      <c r="TET221" s="594"/>
      <c r="TEU221" s="594"/>
      <c r="TEV221" s="594"/>
      <c r="TEW221" s="594"/>
      <c r="TEX221" s="594"/>
      <c r="TEY221" s="594"/>
      <c r="TEZ221" s="594"/>
      <c r="TFA221" s="594"/>
      <c r="TFB221" s="594"/>
      <c r="TFC221" s="594"/>
      <c r="TFD221" s="594"/>
      <c r="TFE221" s="594"/>
      <c r="TFF221" s="594"/>
      <c r="TFG221" s="594"/>
      <c r="TFH221" s="594"/>
      <c r="TFI221" s="594"/>
      <c r="TFJ221" s="594"/>
      <c r="TFK221" s="594"/>
      <c r="TFL221" s="594"/>
      <c r="TFM221" s="594"/>
      <c r="TFN221" s="594"/>
      <c r="TFO221" s="594"/>
      <c r="TFP221" s="594"/>
      <c r="TFQ221" s="594"/>
      <c r="TFR221" s="594"/>
      <c r="TFS221" s="594"/>
      <c r="TFT221" s="594"/>
      <c r="TFU221" s="594"/>
      <c r="TFV221" s="594"/>
      <c r="TFW221" s="594"/>
      <c r="TFX221" s="594"/>
      <c r="TFY221" s="594"/>
      <c r="TFZ221" s="594"/>
      <c r="TGA221" s="594"/>
      <c r="TGB221" s="594"/>
      <c r="TGC221" s="594"/>
      <c r="TGD221" s="594"/>
      <c r="TGE221" s="594"/>
      <c r="TGF221" s="594"/>
      <c r="TGG221" s="594"/>
      <c r="TGH221" s="594"/>
      <c r="TGI221" s="594"/>
      <c r="TGJ221" s="594"/>
      <c r="TGK221" s="594"/>
      <c r="TGL221" s="594"/>
      <c r="TGM221" s="594"/>
      <c r="TGN221" s="594"/>
      <c r="TGO221" s="594"/>
      <c r="TGP221" s="594"/>
      <c r="TGQ221" s="594"/>
      <c r="TGR221" s="594"/>
      <c r="TGS221" s="594"/>
      <c r="TGT221" s="594"/>
      <c r="TGU221" s="594"/>
      <c r="TGV221" s="594"/>
      <c r="TGW221" s="594"/>
      <c r="TGX221" s="594"/>
      <c r="TGY221" s="594"/>
      <c r="TGZ221" s="594"/>
      <c r="THA221" s="594"/>
      <c r="THB221" s="594"/>
      <c r="THC221" s="594"/>
      <c r="THD221" s="594"/>
      <c r="THE221" s="594"/>
      <c r="THF221" s="594"/>
      <c r="THG221" s="594"/>
      <c r="THH221" s="594"/>
      <c r="THI221" s="594"/>
      <c r="THJ221" s="594"/>
      <c r="THK221" s="594"/>
      <c r="THL221" s="594"/>
      <c r="THM221" s="594"/>
      <c r="THN221" s="594"/>
      <c r="THO221" s="594"/>
      <c r="THP221" s="594"/>
      <c r="THQ221" s="594"/>
      <c r="THR221" s="594"/>
      <c r="THS221" s="594"/>
      <c r="THT221" s="594"/>
      <c r="THU221" s="594"/>
      <c r="THV221" s="594"/>
      <c r="THW221" s="594"/>
      <c r="THX221" s="594"/>
      <c r="THY221" s="594"/>
      <c r="THZ221" s="594"/>
      <c r="TIA221" s="594"/>
      <c r="TIB221" s="594"/>
      <c r="TIC221" s="594"/>
      <c r="TID221" s="594"/>
      <c r="TIE221" s="594"/>
      <c r="TIF221" s="594"/>
      <c r="TIG221" s="594"/>
      <c r="TIH221" s="594"/>
      <c r="TII221" s="594"/>
      <c r="TIJ221" s="594"/>
      <c r="TIK221" s="594"/>
      <c r="TIL221" s="594"/>
      <c r="TIM221" s="594"/>
      <c r="TIN221" s="594"/>
      <c r="TIO221" s="594"/>
      <c r="TIP221" s="594"/>
      <c r="TIQ221" s="594"/>
      <c r="TIR221" s="594"/>
      <c r="TIS221" s="594"/>
      <c r="TIT221" s="594"/>
      <c r="TIU221" s="594"/>
      <c r="TIV221" s="594"/>
      <c r="TIW221" s="594"/>
      <c r="TIX221" s="594"/>
      <c r="TIY221" s="594"/>
      <c r="TIZ221" s="594"/>
      <c r="TJA221" s="594"/>
      <c r="TJB221" s="594"/>
      <c r="TJC221" s="594"/>
      <c r="TJD221" s="594"/>
      <c r="TJE221" s="594"/>
      <c r="TJF221" s="594"/>
      <c r="TJG221" s="594"/>
      <c r="TJH221" s="594"/>
      <c r="TJI221" s="594"/>
      <c r="TJJ221" s="594"/>
      <c r="TJK221" s="594"/>
      <c r="TJL221" s="594"/>
      <c r="TJM221" s="594"/>
      <c r="TJN221" s="594"/>
      <c r="TJO221" s="594"/>
      <c r="TJP221" s="594"/>
      <c r="TJQ221" s="594"/>
      <c r="TJR221" s="594"/>
      <c r="TJS221" s="594"/>
      <c r="TJT221" s="594"/>
      <c r="TJU221" s="594"/>
      <c r="TJV221" s="594"/>
      <c r="TJW221" s="594"/>
      <c r="TJX221" s="594"/>
      <c r="TJY221" s="594"/>
      <c r="TJZ221" s="594"/>
      <c r="TKA221" s="594"/>
      <c r="TKB221" s="594"/>
      <c r="TKC221" s="594"/>
      <c r="TKD221" s="594"/>
      <c r="TKE221" s="594"/>
      <c r="TKF221" s="594"/>
      <c r="TKG221" s="594"/>
      <c r="TKH221" s="594"/>
      <c r="TKI221" s="594"/>
      <c r="TKJ221" s="594"/>
      <c r="TKK221" s="594"/>
      <c r="TKL221" s="594"/>
      <c r="TKM221" s="594"/>
      <c r="TKN221" s="594"/>
      <c r="TKO221" s="594"/>
      <c r="TKP221" s="594"/>
      <c r="TKQ221" s="594"/>
      <c r="TKR221" s="594"/>
      <c r="TKS221" s="594"/>
      <c r="TKT221" s="594"/>
      <c r="TKU221" s="594"/>
      <c r="TKV221" s="594"/>
      <c r="TKW221" s="594"/>
      <c r="TKX221" s="594"/>
      <c r="TKY221" s="594"/>
      <c r="TKZ221" s="594"/>
      <c r="TLA221" s="594"/>
      <c r="TLB221" s="594"/>
      <c r="TLC221" s="594"/>
      <c r="TLD221" s="594"/>
      <c r="TLE221" s="594"/>
      <c r="TLF221" s="594"/>
      <c r="TLG221" s="594"/>
      <c r="TLH221" s="594"/>
      <c r="TLI221" s="594"/>
      <c r="TLJ221" s="594"/>
      <c r="TLK221" s="594"/>
      <c r="TLL221" s="594"/>
      <c r="TLM221" s="594"/>
      <c r="TLN221" s="594"/>
      <c r="TLO221" s="594"/>
      <c r="TLP221" s="594"/>
      <c r="TLQ221" s="594"/>
      <c r="TLR221" s="594"/>
      <c r="TLS221" s="594"/>
      <c r="TLT221" s="594"/>
      <c r="TLU221" s="594"/>
      <c r="TLV221" s="594"/>
      <c r="TLW221" s="594"/>
      <c r="TLX221" s="594"/>
      <c r="TLY221" s="594"/>
      <c r="TLZ221" s="594"/>
      <c r="TMA221" s="594"/>
      <c r="TMB221" s="594"/>
      <c r="TMC221" s="594"/>
      <c r="TMD221" s="594"/>
      <c r="TME221" s="594"/>
      <c r="TMF221" s="594"/>
      <c r="TMG221" s="594"/>
      <c r="TMH221" s="594"/>
      <c r="TMI221" s="594"/>
      <c r="TMJ221" s="594"/>
      <c r="TMK221" s="594"/>
      <c r="TML221" s="594"/>
      <c r="TMM221" s="594"/>
      <c r="TMN221" s="594"/>
      <c r="TMO221" s="594"/>
      <c r="TMP221" s="594"/>
      <c r="TMQ221" s="594"/>
      <c r="TMR221" s="594"/>
      <c r="TMS221" s="594"/>
      <c r="TMT221" s="594"/>
      <c r="TMU221" s="594"/>
      <c r="TMV221" s="594"/>
      <c r="TMW221" s="594"/>
      <c r="TMX221" s="594"/>
      <c r="TMY221" s="594"/>
      <c r="TMZ221" s="594"/>
      <c r="TNA221" s="594"/>
      <c r="TNB221" s="594"/>
      <c r="TNC221" s="594"/>
      <c r="TND221" s="594"/>
      <c r="TNE221" s="594"/>
      <c r="TNF221" s="594"/>
      <c r="TNG221" s="594"/>
      <c r="TNH221" s="594"/>
      <c r="TNI221" s="594"/>
      <c r="TNJ221" s="594"/>
      <c r="TNK221" s="594"/>
      <c r="TNL221" s="594"/>
      <c r="TNM221" s="594"/>
      <c r="TNN221" s="594"/>
      <c r="TNO221" s="594"/>
      <c r="TNP221" s="594"/>
      <c r="TNQ221" s="594"/>
      <c r="TNR221" s="594"/>
      <c r="TNS221" s="594"/>
      <c r="TNT221" s="594"/>
      <c r="TNU221" s="594"/>
      <c r="TNV221" s="594"/>
      <c r="TNW221" s="594"/>
      <c r="TNX221" s="594"/>
      <c r="TNY221" s="594"/>
      <c r="TNZ221" s="594"/>
      <c r="TOA221" s="594"/>
      <c r="TOB221" s="594"/>
      <c r="TOC221" s="594"/>
      <c r="TOD221" s="594"/>
      <c r="TOE221" s="594"/>
      <c r="TOF221" s="594"/>
      <c r="TOG221" s="594"/>
      <c r="TOH221" s="594"/>
      <c r="TOI221" s="594"/>
      <c r="TOJ221" s="594"/>
      <c r="TOK221" s="594"/>
      <c r="TOL221" s="594"/>
      <c r="TOM221" s="594"/>
      <c r="TON221" s="594"/>
      <c r="TOO221" s="594"/>
      <c r="TOP221" s="594"/>
      <c r="TOQ221" s="594"/>
      <c r="TOR221" s="594"/>
      <c r="TOS221" s="594"/>
      <c r="TOT221" s="594"/>
      <c r="TOU221" s="594"/>
      <c r="TOV221" s="594"/>
      <c r="TOW221" s="594"/>
      <c r="TOX221" s="594"/>
      <c r="TOY221" s="594"/>
      <c r="TOZ221" s="594"/>
      <c r="TPA221" s="594"/>
      <c r="TPB221" s="594"/>
      <c r="TPC221" s="594"/>
      <c r="TPD221" s="594"/>
      <c r="TPE221" s="594"/>
      <c r="TPF221" s="594"/>
      <c r="TPG221" s="594"/>
      <c r="TPH221" s="594"/>
      <c r="TPI221" s="594"/>
      <c r="TPJ221" s="594"/>
      <c r="TPK221" s="594"/>
      <c r="TPL221" s="594"/>
      <c r="TPM221" s="594"/>
      <c r="TPN221" s="594"/>
      <c r="TPO221" s="594"/>
      <c r="TPP221" s="594"/>
      <c r="TPQ221" s="594"/>
      <c r="TPR221" s="594"/>
      <c r="TPS221" s="594"/>
      <c r="TPT221" s="594"/>
      <c r="TPU221" s="594"/>
      <c r="TPV221" s="594"/>
      <c r="TPW221" s="594"/>
      <c r="TPX221" s="594"/>
      <c r="TPY221" s="594"/>
      <c r="TPZ221" s="594"/>
      <c r="TQA221" s="594"/>
      <c r="TQB221" s="594"/>
      <c r="TQC221" s="594"/>
      <c r="TQD221" s="594"/>
      <c r="TQE221" s="594"/>
      <c r="TQF221" s="594"/>
      <c r="TQG221" s="594"/>
      <c r="TQH221" s="594"/>
      <c r="TQI221" s="594"/>
      <c r="TQJ221" s="594"/>
      <c r="TQK221" s="594"/>
      <c r="TQL221" s="594"/>
      <c r="TQM221" s="594"/>
      <c r="TQN221" s="594"/>
      <c r="TQO221" s="594"/>
      <c r="TQP221" s="594"/>
      <c r="TQQ221" s="594"/>
      <c r="TQR221" s="594"/>
      <c r="TQS221" s="594"/>
      <c r="TQT221" s="594"/>
      <c r="TQU221" s="594"/>
      <c r="TQV221" s="594"/>
      <c r="TQW221" s="594"/>
      <c r="TQX221" s="594"/>
      <c r="TQY221" s="594"/>
      <c r="TQZ221" s="594"/>
      <c r="TRA221" s="594"/>
      <c r="TRB221" s="594"/>
      <c r="TRC221" s="594"/>
      <c r="TRD221" s="594"/>
      <c r="TRE221" s="594"/>
      <c r="TRF221" s="594"/>
      <c r="TRG221" s="594"/>
      <c r="TRH221" s="594"/>
      <c r="TRI221" s="594"/>
      <c r="TRJ221" s="594"/>
      <c r="TRK221" s="594"/>
      <c r="TRL221" s="594"/>
      <c r="TRM221" s="594"/>
      <c r="TRN221" s="594"/>
      <c r="TRO221" s="594"/>
      <c r="TRP221" s="594"/>
      <c r="TRQ221" s="594"/>
      <c r="TRR221" s="594"/>
      <c r="TRS221" s="594"/>
      <c r="TRT221" s="594"/>
      <c r="TRU221" s="594"/>
      <c r="TRV221" s="594"/>
      <c r="TRW221" s="594"/>
      <c r="TRX221" s="594"/>
      <c r="TRY221" s="594"/>
      <c r="TRZ221" s="594"/>
      <c r="TSA221" s="594"/>
      <c r="TSB221" s="594"/>
      <c r="TSC221" s="594"/>
      <c r="TSD221" s="594"/>
      <c r="TSE221" s="594"/>
      <c r="TSF221" s="594"/>
      <c r="TSG221" s="594"/>
      <c r="TSH221" s="594"/>
      <c r="TSI221" s="594"/>
      <c r="TSJ221" s="594"/>
      <c r="TSK221" s="594"/>
      <c r="TSL221" s="594"/>
      <c r="TSM221" s="594"/>
      <c r="TSN221" s="594"/>
      <c r="TSO221" s="594"/>
      <c r="TSP221" s="594"/>
      <c r="TSQ221" s="594"/>
      <c r="TSR221" s="594"/>
      <c r="TSS221" s="594"/>
      <c r="TST221" s="594"/>
      <c r="TSU221" s="594"/>
      <c r="TSV221" s="594"/>
      <c r="TSW221" s="594"/>
      <c r="TSX221" s="594"/>
      <c r="TSY221" s="594"/>
      <c r="TSZ221" s="594"/>
      <c r="TTA221" s="594"/>
      <c r="TTB221" s="594"/>
      <c r="TTC221" s="594"/>
      <c r="TTD221" s="594"/>
      <c r="TTE221" s="594"/>
      <c r="TTF221" s="594"/>
      <c r="TTG221" s="594"/>
      <c r="TTH221" s="594"/>
      <c r="TTI221" s="594"/>
      <c r="TTJ221" s="594"/>
      <c r="TTK221" s="594"/>
      <c r="TTL221" s="594"/>
      <c r="TTM221" s="594"/>
      <c r="TTN221" s="594"/>
      <c r="TTO221" s="594"/>
      <c r="TTP221" s="594"/>
      <c r="TTQ221" s="594"/>
      <c r="TTR221" s="594"/>
      <c r="TTS221" s="594"/>
      <c r="TTT221" s="594"/>
      <c r="TTU221" s="594"/>
      <c r="TTV221" s="594"/>
      <c r="TTW221" s="594"/>
      <c r="TTX221" s="594"/>
      <c r="TTY221" s="594"/>
      <c r="TTZ221" s="594"/>
      <c r="TUA221" s="594"/>
      <c r="TUB221" s="594"/>
      <c r="TUC221" s="594"/>
      <c r="TUD221" s="594"/>
      <c r="TUE221" s="594"/>
      <c r="TUF221" s="594"/>
      <c r="TUG221" s="594"/>
      <c r="TUH221" s="594"/>
      <c r="TUI221" s="594"/>
      <c r="TUJ221" s="594"/>
      <c r="TUK221" s="594"/>
      <c r="TUL221" s="594"/>
      <c r="TUM221" s="594"/>
      <c r="TUN221" s="594"/>
      <c r="TUO221" s="594"/>
      <c r="TUP221" s="594"/>
      <c r="TUQ221" s="594"/>
      <c r="TUR221" s="594"/>
      <c r="TUS221" s="594"/>
      <c r="TUT221" s="594"/>
      <c r="TUU221" s="594"/>
      <c r="TUV221" s="594"/>
      <c r="TUW221" s="594"/>
      <c r="TUX221" s="594"/>
      <c r="TUY221" s="594"/>
      <c r="TUZ221" s="594"/>
      <c r="TVA221" s="594"/>
      <c r="TVB221" s="594"/>
      <c r="TVC221" s="594"/>
      <c r="TVD221" s="594"/>
      <c r="TVE221" s="594"/>
      <c r="TVF221" s="594"/>
      <c r="TVG221" s="594"/>
      <c r="TVH221" s="594"/>
      <c r="TVI221" s="594"/>
      <c r="TVJ221" s="594"/>
      <c r="TVK221" s="594"/>
      <c r="TVL221" s="594"/>
      <c r="TVM221" s="594"/>
      <c r="TVN221" s="594"/>
      <c r="TVO221" s="594"/>
      <c r="TVP221" s="594"/>
      <c r="TVQ221" s="594"/>
      <c r="TVR221" s="594"/>
      <c r="TVS221" s="594"/>
      <c r="TVT221" s="594"/>
      <c r="TVU221" s="594"/>
      <c r="TVV221" s="594"/>
      <c r="TVW221" s="594"/>
      <c r="TVX221" s="594"/>
      <c r="TVY221" s="594"/>
      <c r="TVZ221" s="594"/>
      <c r="TWA221" s="594"/>
      <c r="TWB221" s="594"/>
      <c r="TWC221" s="594"/>
      <c r="TWD221" s="594"/>
      <c r="TWE221" s="594"/>
      <c r="TWF221" s="594"/>
      <c r="TWG221" s="594"/>
      <c r="TWH221" s="594"/>
      <c r="TWI221" s="594"/>
      <c r="TWJ221" s="594"/>
      <c r="TWK221" s="594"/>
      <c r="TWL221" s="594"/>
      <c r="TWM221" s="594"/>
      <c r="TWN221" s="594"/>
      <c r="TWO221" s="594"/>
      <c r="TWP221" s="594"/>
      <c r="TWQ221" s="594"/>
      <c r="TWR221" s="594"/>
      <c r="TWS221" s="594"/>
      <c r="TWT221" s="594"/>
      <c r="TWU221" s="594"/>
      <c r="TWV221" s="594"/>
      <c r="TWW221" s="594"/>
      <c r="TWX221" s="594"/>
      <c r="TWY221" s="594"/>
      <c r="TWZ221" s="594"/>
      <c r="TXA221" s="594"/>
      <c r="TXB221" s="594"/>
      <c r="TXC221" s="594"/>
      <c r="TXD221" s="594"/>
      <c r="TXE221" s="594"/>
      <c r="TXF221" s="594"/>
      <c r="TXG221" s="594"/>
      <c r="TXH221" s="594"/>
      <c r="TXI221" s="594"/>
      <c r="TXJ221" s="594"/>
      <c r="TXK221" s="594"/>
      <c r="TXL221" s="594"/>
      <c r="TXM221" s="594"/>
      <c r="TXN221" s="594"/>
      <c r="TXO221" s="594"/>
      <c r="TXP221" s="594"/>
      <c r="TXQ221" s="594"/>
      <c r="TXR221" s="594"/>
      <c r="TXS221" s="594"/>
      <c r="TXT221" s="594"/>
      <c r="TXU221" s="594"/>
      <c r="TXV221" s="594"/>
      <c r="TXW221" s="594"/>
      <c r="TXX221" s="594"/>
      <c r="TXY221" s="594"/>
      <c r="TXZ221" s="594"/>
      <c r="TYA221" s="594"/>
      <c r="TYB221" s="594"/>
      <c r="TYC221" s="594"/>
      <c r="TYD221" s="594"/>
      <c r="TYE221" s="594"/>
      <c r="TYF221" s="594"/>
      <c r="TYG221" s="594"/>
      <c r="TYH221" s="594"/>
      <c r="TYI221" s="594"/>
      <c r="TYJ221" s="594"/>
      <c r="TYK221" s="594"/>
      <c r="TYL221" s="594"/>
      <c r="TYM221" s="594"/>
      <c r="TYN221" s="594"/>
      <c r="TYO221" s="594"/>
      <c r="TYP221" s="594"/>
      <c r="TYQ221" s="594"/>
      <c r="TYR221" s="594"/>
      <c r="TYS221" s="594"/>
      <c r="TYT221" s="594"/>
      <c r="TYU221" s="594"/>
      <c r="TYV221" s="594"/>
      <c r="TYW221" s="594"/>
      <c r="TYX221" s="594"/>
      <c r="TYY221" s="594"/>
      <c r="TYZ221" s="594"/>
      <c r="TZA221" s="594"/>
      <c r="TZB221" s="594"/>
      <c r="TZC221" s="594"/>
      <c r="TZD221" s="594"/>
      <c r="TZE221" s="594"/>
      <c r="TZF221" s="594"/>
      <c r="TZG221" s="594"/>
      <c r="TZH221" s="594"/>
      <c r="TZI221" s="594"/>
      <c r="TZJ221" s="594"/>
      <c r="TZK221" s="594"/>
      <c r="TZL221" s="594"/>
      <c r="TZM221" s="594"/>
      <c r="TZN221" s="594"/>
      <c r="TZO221" s="594"/>
      <c r="TZP221" s="594"/>
      <c r="TZQ221" s="594"/>
      <c r="TZR221" s="594"/>
      <c r="TZS221" s="594"/>
      <c r="TZT221" s="594"/>
      <c r="TZU221" s="594"/>
      <c r="TZV221" s="594"/>
      <c r="TZW221" s="594"/>
      <c r="TZX221" s="594"/>
      <c r="TZY221" s="594"/>
      <c r="TZZ221" s="594"/>
      <c r="UAA221" s="594"/>
      <c r="UAB221" s="594"/>
      <c r="UAC221" s="594"/>
      <c r="UAD221" s="594"/>
      <c r="UAE221" s="594"/>
      <c r="UAF221" s="594"/>
      <c r="UAG221" s="594"/>
      <c r="UAH221" s="594"/>
      <c r="UAI221" s="594"/>
      <c r="UAJ221" s="594"/>
      <c r="UAK221" s="594"/>
      <c r="UAL221" s="594"/>
      <c r="UAM221" s="594"/>
      <c r="UAN221" s="594"/>
      <c r="UAO221" s="594"/>
      <c r="UAP221" s="594"/>
      <c r="UAQ221" s="594"/>
      <c r="UAR221" s="594"/>
      <c r="UAS221" s="594"/>
      <c r="UAT221" s="594"/>
      <c r="UAU221" s="594"/>
      <c r="UAV221" s="594"/>
      <c r="UAW221" s="594"/>
      <c r="UAX221" s="594"/>
      <c r="UAY221" s="594"/>
      <c r="UAZ221" s="594"/>
      <c r="UBA221" s="594"/>
      <c r="UBB221" s="594"/>
      <c r="UBC221" s="594"/>
      <c r="UBD221" s="594"/>
      <c r="UBE221" s="594"/>
      <c r="UBF221" s="594"/>
      <c r="UBG221" s="594"/>
      <c r="UBH221" s="594"/>
      <c r="UBI221" s="594"/>
      <c r="UBJ221" s="594"/>
      <c r="UBK221" s="594"/>
      <c r="UBL221" s="594"/>
      <c r="UBM221" s="594"/>
      <c r="UBN221" s="594"/>
      <c r="UBO221" s="594"/>
      <c r="UBP221" s="594"/>
      <c r="UBQ221" s="594"/>
      <c r="UBR221" s="594"/>
      <c r="UBS221" s="594"/>
      <c r="UBT221" s="594"/>
      <c r="UBU221" s="594"/>
      <c r="UBV221" s="594"/>
      <c r="UBW221" s="594"/>
      <c r="UBX221" s="594"/>
      <c r="UBY221" s="594"/>
      <c r="UBZ221" s="594"/>
      <c r="UCA221" s="594"/>
      <c r="UCB221" s="594"/>
      <c r="UCC221" s="594"/>
      <c r="UCD221" s="594"/>
      <c r="UCE221" s="594"/>
      <c r="UCF221" s="594"/>
      <c r="UCG221" s="594"/>
      <c r="UCH221" s="594"/>
      <c r="UCI221" s="594"/>
      <c r="UCJ221" s="594"/>
      <c r="UCK221" s="594"/>
      <c r="UCL221" s="594"/>
      <c r="UCM221" s="594"/>
      <c r="UCN221" s="594"/>
      <c r="UCO221" s="594"/>
      <c r="UCP221" s="594"/>
      <c r="UCQ221" s="594"/>
      <c r="UCR221" s="594"/>
      <c r="UCS221" s="594"/>
      <c r="UCT221" s="594"/>
      <c r="UCU221" s="594"/>
      <c r="UCV221" s="594"/>
      <c r="UCW221" s="594"/>
      <c r="UCX221" s="594"/>
      <c r="UCY221" s="594"/>
      <c r="UCZ221" s="594"/>
      <c r="UDA221" s="594"/>
      <c r="UDB221" s="594"/>
      <c r="UDC221" s="594"/>
      <c r="UDD221" s="594"/>
      <c r="UDE221" s="594"/>
      <c r="UDF221" s="594"/>
      <c r="UDG221" s="594"/>
      <c r="UDH221" s="594"/>
      <c r="UDI221" s="594"/>
      <c r="UDJ221" s="594"/>
      <c r="UDK221" s="594"/>
      <c r="UDL221" s="594"/>
      <c r="UDM221" s="594"/>
      <c r="UDN221" s="594"/>
      <c r="UDO221" s="594"/>
      <c r="UDP221" s="594"/>
      <c r="UDQ221" s="594"/>
      <c r="UDR221" s="594"/>
      <c r="UDS221" s="594"/>
      <c r="UDT221" s="594"/>
      <c r="UDU221" s="594"/>
      <c r="UDV221" s="594"/>
      <c r="UDW221" s="594"/>
      <c r="UDX221" s="594"/>
      <c r="UDY221" s="594"/>
      <c r="UDZ221" s="594"/>
      <c r="UEA221" s="594"/>
      <c r="UEB221" s="594"/>
      <c r="UEC221" s="594"/>
      <c r="UED221" s="594"/>
      <c r="UEE221" s="594"/>
      <c r="UEF221" s="594"/>
      <c r="UEG221" s="594"/>
      <c r="UEH221" s="594"/>
      <c r="UEI221" s="594"/>
      <c r="UEJ221" s="594"/>
      <c r="UEK221" s="594"/>
      <c r="UEL221" s="594"/>
      <c r="UEM221" s="594"/>
      <c r="UEN221" s="594"/>
      <c r="UEO221" s="594"/>
      <c r="UEP221" s="594"/>
      <c r="UEQ221" s="594"/>
      <c r="UER221" s="594"/>
      <c r="UES221" s="594"/>
      <c r="UET221" s="594"/>
      <c r="UEU221" s="594"/>
      <c r="UEV221" s="594"/>
      <c r="UEW221" s="594"/>
      <c r="UEX221" s="594"/>
      <c r="UEY221" s="594"/>
      <c r="UEZ221" s="594"/>
      <c r="UFA221" s="594"/>
      <c r="UFB221" s="594"/>
      <c r="UFC221" s="594"/>
      <c r="UFD221" s="594"/>
      <c r="UFE221" s="594"/>
      <c r="UFF221" s="594"/>
      <c r="UFG221" s="594"/>
      <c r="UFH221" s="594"/>
      <c r="UFI221" s="594"/>
      <c r="UFJ221" s="594"/>
      <c r="UFK221" s="594"/>
      <c r="UFL221" s="594"/>
      <c r="UFM221" s="594"/>
      <c r="UFN221" s="594"/>
      <c r="UFO221" s="594"/>
      <c r="UFP221" s="594"/>
      <c r="UFQ221" s="594"/>
      <c r="UFR221" s="594"/>
      <c r="UFS221" s="594"/>
      <c r="UFT221" s="594"/>
      <c r="UFU221" s="594"/>
      <c r="UFV221" s="594"/>
      <c r="UFW221" s="594"/>
      <c r="UFX221" s="594"/>
      <c r="UFY221" s="594"/>
      <c r="UFZ221" s="594"/>
      <c r="UGA221" s="594"/>
      <c r="UGB221" s="594"/>
      <c r="UGC221" s="594"/>
      <c r="UGD221" s="594"/>
      <c r="UGE221" s="594"/>
      <c r="UGF221" s="594"/>
      <c r="UGG221" s="594"/>
      <c r="UGH221" s="594"/>
      <c r="UGI221" s="594"/>
      <c r="UGJ221" s="594"/>
      <c r="UGK221" s="594"/>
      <c r="UGL221" s="594"/>
      <c r="UGM221" s="594"/>
      <c r="UGN221" s="594"/>
      <c r="UGO221" s="594"/>
      <c r="UGP221" s="594"/>
      <c r="UGQ221" s="594"/>
      <c r="UGR221" s="594"/>
      <c r="UGS221" s="594"/>
      <c r="UGT221" s="594"/>
      <c r="UGU221" s="594"/>
      <c r="UGV221" s="594"/>
      <c r="UGW221" s="594"/>
      <c r="UGX221" s="594"/>
      <c r="UGY221" s="594"/>
      <c r="UGZ221" s="594"/>
      <c r="UHA221" s="594"/>
      <c r="UHB221" s="594"/>
      <c r="UHC221" s="594"/>
      <c r="UHD221" s="594"/>
      <c r="UHE221" s="594"/>
      <c r="UHF221" s="594"/>
      <c r="UHG221" s="594"/>
      <c r="UHH221" s="594"/>
      <c r="UHI221" s="594"/>
      <c r="UHJ221" s="594"/>
      <c r="UHK221" s="594"/>
      <c r="UHL221" s="594"/>
      <c r="UHM221" s="594"/>
      <c r="UHN221" s="594"/>
      <c r="UHO221" s="594"/>
      <c r="UHP221" s="594"/>
      <c r="UHQ221" s="594"/>
      <c r="UHR221" s="594"/>
      <c r="UHS221" s="594"/>
      <c r="UHT221" s="594"/>
      <c r="UHU221" s="594"/>
      <c r="UHV221" s="594"/>
      <c r="UHW221" s="594"/>
      <c r="UHX221" s="594"/>
      <c r="UHY221" s="594"/>
      <c r="UHZ221" s="594"/>
      <c r="UIA221" s="594"/>
      <c r="UIB221" s="594"/>
      <c r="UIC221" s="594"/>
      <c r="UID221" s="594"/>
      <c r="UIE221" s="594"/>
      <c r="UIF221" s="594"/>
      <c r="UIG221" s="594"/>
      <c r="UIH221" s="594"/>
      <c r="UII221" s="594"/>
      <c r="UIJ221" s="594"/>
      <c r="UIK221" s="594"/>
      <c r="UIL221" s="594"/>
      <c r="UIM221" s="594"/>
      <c r="UIN221" s="594"/>
      <c r="UIO221" s="594"/>
      <c r="UIP221" s="594"/>
      <c r="UIQ221" s="594"/>
      <c r="UIR221" s="594"/>
      <c r="UIS221" s="594"/>
      <c r="UIT221" s="594"/>
      <c r="UIU221" s="594"/>
      <c r="UIV221" s="594"/>
      <c r="UIW221" s="594"/>
      <c r="UIX221" s="594"/>
      <c r="UIY221" s="594"/>
      <c r="UIZ221" s="594"/>
      <c r="UJA221" s="594"/>
      <c r="UJB221" s="594"/>
      <c r="UJC221" s="594"/>
      <c r="UJD221" s="594"/>
      <c r="UJE221" s="594"/>
      <c r="UJF221" s="594"/>
      <c r="UJG221" s="594"/>
      <c r="UJH221" s="594"/>
      <c r="UJI221" s="594"/>
      <c r="UJJ221" s="594"/>
      <c r="UJK221" s="594"/>
      <c r="UJL221" s="594"/>
      <c r="UJM221" s="594"/>
      <c r="UJN221" s="594"/>
      <c r="UJO221" s="594"/>
      <c r="UJP221" s="594"/>
      <c r="UJQ221" s="594"/>
      <c r="UJR221" s="594"/>
      <c r="UJS221" s="594"/>
      <c r="UJT221" s="594"/>
      <c r="UJU221" s="594"/>
      <c r="UJV221" s="594"/>
      <c r="UJW221" s="594"/>
      <c r="UJX221" s="594"/>
      <c r="UJY221" s="594"/>
      <c r="UJZ221" s="594"/>
      <c r="UKA221" s="594"/>
      <c r="UKB221" s="594"/>
      <c r="UKC221" s="594"/>
      <c r="UKD221" s="594"/>
      <c r="UKE221" s="594"/>
      <c r="UKF221" s="594"/>
      <c r="UKG221" s="594"/>
      <c r="UKH221" s="594"/>
      <c r="UKI221" s="594"/>
      <c r="UKJ221" s="594"/>
      <c r="UKK221" s="594"/>
      <c r="UKL221" s="594"/>
      <c r="UKM221" s="594"/>
      <c r="UKN221" s="594"/>
      <c r="UKO221" s="594"/>
      <c r="UKP221" s="594"/>
      <c r="UKQ221" s="594"/>
      <c r="UKR221" s="594"/>
      <c r="UKS221" s="594"/>
      <c r="UKT221" s="594"/>
      <c r="UKU221" s="594"/>
      <c r="UKV221" s="594"/>
      <c r="UKW221" s="594"/>
      <c r="UKX221" s="594"/>
      <c r="UKY221" s="594"/>
      <c r="UKZ221" s="594"/>
      <c r="ULA221" s="594"/>
      <c r="ULB221" s="594"/>
      <c r="ULC221" s="594"/>
      <c r="ULD221" s="594"/>
      <c r="ULE221" s="594"/>
      <c r="ULF221" s="594"/>
      <c r="ULG221" s="594"/>
      <c r="ULH221" s="594"/>
      <c r="ULI221" s="594"/>
      <c r="ULJ221" s="594"/>
      <c r="ULK221" s="594"/>
      <c r="ULL221" s="594"/>
      <c r="ULM221" s="594"/>
      <c r="ULN221" s="594"/>
      <c r="ULO221" s="594"/>
      <c r="ULP221" s="594"/>
      <c r="ULQ221" s="594"/>
      <c r="ULR221" s="594"/>
      <c r="ULS221" s="594"/>
      <c r="ULT221" s="594"/>
      <c r="ULU221" s="594"/>
      <c r="ULV221" s="594"/>
      <c r="ULW221" s="594"/>
      <c r="ULX221" s="594"/>
      <c r="ULY221" s="594"/>
      <c r="ULZ221" s="594"/>
      <c r="UMA221" s="594"/>
      <c r="UMB221" s="594"/>
      <c r="UMC221" s="594"/>
      <c r="UMD221" s="594"/>
      <c r="UME221" s="594"/>
      <c r="UMF221" s="594"/>
      <c r="UMG221" s="594"/>
      <c r="UMH221" s="594"/>
      <c r="UMI221" s="594"/>
      <c r="UMJ221" s="594"/>
      <c r="UMK221" s="594"/>
      <c r="UML221" s="594"/>
      <c r="UMM221" s="594"/>
      <c r="UMN221" s="594"/>
      <c r="UMO221" s="594"/>
      <c r="UMP221" s="594"/>
      <c r="UMQ221" s="594"/>
      <c r="UMR221" s="594"/>
      <c r="UMS221" s="594"/>
      <c r="UMT221" s="594"/>
      <c r="UMU221" s="594"/>
      <c r="UMV221" s="594"/>
      <c r="UMW221" s="594"/>
      <c r="UMX221" s="594"/>
      <c r="UMY221" s="594"/>
      <c r="UMZ221" s="594"/>
      <c r="UNA221" s="594"/>
      <c r="UNB221" s="594"/>
      <c r="UNC221" s="594"/>
      <c r="UND221" s="594"/>
      <c r="UNE221" s="594"/>
      <c r="UNF221" s="594"/>
      <c r="UNG221" s="594"/>
      <c r="UNH221" s="594"/>
      <c r="UNI221" s="594"/>
      <c r="UNJ221" s="594"/>
      <c r="UNK221" s="594"/>
      <c r="UNL221" s="594"/>
      <c r="UNM221" s="594"/>
      <c r="UNN221" s="594"/>
      <c r="UNO221" s="594"/>
      <c r="UNP221" s="594"/>
      <c r="UNQ221" s="594"/>
      <c r="UNR221" s="594"/>
      <c r="UNS221" s="594"/>
      <c r="UNT221" s="594"/>
      <c r="UNU221" s="594"/>
      <c r="UNV221" s="594"/>
      <c r="UNW221" s="594"/>
      <c r="UNX221" s="594"/>
      <c r="UNY221" s="594"/>
      <c r="UNZ221" s="594"/>
      <c r="UOA221" s="594"/>
      <c r="UOB221" s="594"/>
      <c r="UOC221" s="594"/>
      <c r="UOD221" s="594"/>
      <c r="UOE221" s="594"/>
      <c r="UOF221" s="594"/>
      <c r="UOG221" s="594"/>
      <c r="UOH221" s="594"/>
      <c r="UOI221" s="594"/>
      <c r="UOJ221" s="594"/>
      <c r="UOK221" s="594"/>
      <c r="UOL221" s="594"/>
      <c r="UOM221" s="594"/>
      <c r="UON221" s="594"/>
      <c r="UOO221" s="594"/>
      <c r="UOP221" s="594"/>
      <c r="UOQ221" s="594"/>
      <c r="UOR221" s="594"/>
      <c r="UOS221" s="594"/>
      <c r="UOT221" s="594"/>
      <c r="UOU221" s="594"/>
      <c r="UOV221" s="594"/>
      <c r="UOW221" s="594"/>
      <c r="UOX221" s="594"/>
      <c r="UOY221" s="594"/>
      <c r="UOZ221" s="594"/>
      <c r="UPA221" s="594"/>
      <c r="UPB221" s="594"/>
      <c r="UPC221" s="594"/>
      <c r="UPD221" s="594"/>
      <c r="UPE221" s="594"/>
      <c r="UPF221" s="594"/>
      <c r="UPG221" s="594"/>
      <c r="UPH221" s="594"/>
      <c r="UPI221" s="594"/>
      <c r="UPJ221" s="594"/>
      <c r="UPK221" s="594"/>
      <c r="UPL221" s="594"/>
      <c r="UPM221" s="594"/>
      <c r="UPN221" s="594"/>
      <c r="UPO221" s="594"/>
      <c r="UPP221" s="594"/>
      <c r="UPQ221" s="594"/>
      <c r="UPR221" s="594"/>
      <c r="UPS221" s="594"/>
      <c r="UPT221" s="594"/>
      <c r="UPU221" s="594"/>
      <c r="UPV221" s="594"/>
      <c r="UPW221" s="594"/>
      <c r="UPX221" s="594"/>
      <c r="UPY221" s="594"/>
      <c r="UPZ221" s="594"/>
      <c r="UQA221" s="594"/>
      <c r="UQB221" s="594"/>
      <c r="UQC221" s="594"/>
      <c r="UQD221" s="594"/>
      <c r="UQE221" s="594"/>
      <c r="UQF221" s="594"/>
      <c r="UQG221" s="594"/>
      <c r="UQH221" s="594"/>
      <c r="UQI221" s="594"/>
      <c r="UQJ221" s="594"/>
      <c r="UQK221" s="594"/>
      <c r="UQL221" s="594"/>
      <c r="UQM221" s="594"/>
      <c r="UQN221" s="594"/>
      <c r="UQO221" s="594"/>
      <c r="UQP221" s="594"/>
      <c r="UQQ221" s="594"/>
      <c r="UQR221" s="594"/>
      <c r="UQS221" s="594"/>
      <c r="UQT221" s="594"/>
      <c r="UQU221" s="594"/>
      <c r="UQV221" s="594"/>
      <c r="UQW221" s="594"/>
      <c r="UQX221" s="594"/>
      <c r="UQY221" s="594"/>
      <c r="UQZ221" s="594"/>
      <c r="URA221" s="594"/>
      <c r="URB221" s="594"/>
      <c r="URC221" s="594"/>
      <c r="URD221" s="594"/>
      <c r="URE221" s="594"/>
      <c r="URF221" s="594"/>
      <c r="URG221" s="594"/>
      <c r="URH221" s="594"/>
      <c r="URI221" s="594"/>
      <c r="URJ221" s="594"/>
      <c r="URK221" s="594"/>
      <c r="URL221" s="594"/>
      <c r="URM221" s="594"/>
      <c r="URN221" s="594"/>
      <c r="URO221" s="594"/>
      <c r="URP221" s="594"/>
      <c r="URQ221" s="594"/>
      <c r="URR221" s="594"/>
      <c r="URS221" s="594"/>
      <c r="URT221" s="594"/>
      <c r="URU221" s="594"/>
      <c r="URV221" s="594"/>
      <c r="URW221" s="594"/>
      <c r="URX221" s="594"/>
      <c r="URY221" s="594"/>
      <c r="URZ221" s="594"/>
      <c r="USA221" s="594"/>
      <c r="USB221" s="594"/>
      <c r="USC221" s="594"/>
      <c r="USD221" s="594"/>
      <c r="USE221" s="594"/>
      <c r="USF221" s="594"/>
      <c r="USG221" s="594"/>
      <c r="USH221" s="594"/>
      <c r="USI221" s="594"/>
      <c r="USJ221" s="594"/>
      <c r="USK221" s="594"/>
      <c r="USL221" s="594"/>
      <c r="USM221" s="594"/>
      <c r="USN221" s="594"/>
      <c r="USO221" s="594"/>
      <c r="USP221" s="594"/>
      <c r="USQ221" s="594"/>
      <c r="USR221" s="594"/>
      <c r="USS221" s="594"/>
      <c r="UST221" s="594"/>
      <c r="USU221" s="594"/>
      <c r="USV221" s="594"/>
      <c r="USW221" s="594"/>
      <c r="USX221" s="594"/>
      <c r="USY221" s="594"/>
      <c r="USZ221" s="594"/>
      <c r="UTA221" s="594"/>
      <c r="UTB221" s="594"/>
      <c r="UTC221" s="594"/>
      <c r="UTD221" s="594"/>
      <c r="UTE221" s="594"/>
      <c r="UTF221" s="594"/>
      <c r="UTG221" s="594"/>
      <c r="UTH221" s="594"/>
      <c r="UTI221" s="594"/>
      <c r="UTJ221" s="594"/>
      <c r="UTK221" s="594"/>
      <c r="UTL221" s="594"/>
      <c r="UTM221" s="594"/>
      <c r="UTN221" s="594"/>
      <c r="UTO221" s="594"/>
      <c r="UTP221" s="594"/>
      <c r="UTQ221" s="594"/>
      <c r="UTR221" s="594"/>
      <c r="UTS221" s="594"/>
      <c r="UTT221" s="594"/>
      <c r="UTU221" s="594"/>
      <c r="UTV221" s="594"/>
      <c r="UTW221" s="594"/>
      <c r="UTX221" s="594"/>
      <c r="UTY221" s="594"/>
      <c r="UTZ221" s="594"/>
      <c r="UUA221" s="594"/>
      <c r="UUB221" s="594"/>
      <c r="UUC221" s="594"/>
      <c r="UUD221" s="594"/>
      <c r="UUE221" s="594"/>
      <c r="UUF221" s="594"/>
      <c r="UUG221" s="594"/>
      <c r="UUH221" s="594"/>
      <c r="UUI221" s="594"/>
      <c r="UUJ221" s="594"/>
      <c r="UUK221" s="594"/>
      <c r="UUL221" s="594"/>
      <c r="UUM221" s="594"/>
      <c r="UUN221" s="594"/>
      <c r="UUO221" s="594"/>
      <c r="UUP221" s="594"/>
      <c r="UUQ221" s="594"/>
      <c r="UUR221" s="594"/>
      <c r="UUS221" s="594"/>
      <c r="UUT221" s="594"/>
      <c r="UUU221" s="594"/>
      <c r="UUV221" s="594"/>
      <c r="UUW221" s="594"/>
      <c r="UUX221" s="594"/>
      <c r="UUY221" s="594"/>
      <c r="UUZ221" s="594"/>
      <c r="UVA221" s="594"/>
      <c r="UVB221" s="594"/>
      <c r="UVC221" s="594"/>
      <c r="UVD221" s="594"/>
      <c r="UVE221" s="594"/>
      <c r="UVF221" s="594"/>
      <c r="UVG221" s="594"/>
      <c r="UVH221" s="594"/>
      <c r="UVI221" s="594"/>
      <c r="UVJ221" s="594"/>
      <c r="UVK221" s="594"/>
      <c r="UVL221" s="594"/>
      <c r="UVM221" s="594"/>
      <c r="UVN221" s="594"/>
      <c r="UVO221" s="594"/>
      <c r="UVP221" s="594"/>
      <c r="UVQ221" s="594"/>
      <c r="UVR221" s="594"/>
      <c r="UVS221" s="594"/>
      <c r="UVT221" s="594"/>
      <c r="UVU221" s="594"/>
      <c r="UVV221" s="594"/>
      <c r="UVW221" s="594"/>
      <c r="UVX221" s="594"/>
      <c r="UVY221" s="594"/>
      <c r="UVZ221" s="594"/>
      <c r="UWA221" s="594"/>
      <c r="UWB221" s="594"/>
      <c r="UWC221" s="594"/>
      <c r="UWD221" s="594"/>
      <c r="UWE221" s="594"/>
      <c r="UWF221" s="594"/>
      <c r="UWG221" s="594"/>
      <c r="UWH221" s="594"/>
      <c r="UWI221" s="594"/>
      <c r="UWJ221" s="594"/>
      <c r="UWK221" s="594"/>
      <c r="UWL221" s="594"/>
      <c r="UWM221" s="594"/>
      <c r="UWN221" s="594"/>
      <c r="UWO221" s="594"/>
      <c r="UWP221" s="594"/>
      <c r="UWQ221" s="594"/>
      <c r="UWR221" s="594"/>
      <c r="UWS221" s="594"/>
      <c r="UWT221" s="594"/>
      <c r="UWU221" s="594"/>
      <c r="UWV221" s="594"/>
      <c r="UWW221" s="594"/>
      <c r="UWX221" s="594"/>
      <c r="UWY221" s="594"/>
      <c r="UWZ221" s="594"/>
      <c r="UXA221" s="594"/>
      <c r="UXB221" s="594"/>
      <c r="UXC221" s="594"/>
      <c r="UXD221" s="594"/>
      <c r="UXE221" s="594"/>
      <c r="UXF221" s="594"/>
      <c r="UXG221" s="594"/>
      <c r="UXH221" s="594"/>
      <c r="UXI221" s="594"/>
      <c r="UXJ221" s="594"/>
      <c r="UXK221" s="594"/>
      <c r="UXL221" s="594"/>
      <c r="UXM221" s="594"/>
      <c r="UXN221" s="594"/>
      <c r="UXO221" s="594"/>
      <c r="UXP221" s="594"/>
      <c r="UXQ221" s="594"/>
      <c r="UXR221" s="594"/>
      <c r="UXS221" s="594"/>
      <c r="UXT221" s="594"/>
      <c r="UXU221" s="594"/>
      <c r="UXV221" s="594"/>
      <c r="UXW221" s="594"/>
      <c r="UXX221" s="594"/>
      <c r="UXY221" s="594"/>
      <c r="UXZ221" s="594"/>
      <c r="UYA221" s="594"/>
      <c r="UYB221" s="594"/>
      <c r="UYC221" s="594"/>
      <c r="UYD221" s="594"/>
      <c r="UYE221" s="594"/>
      <c r="UYF221" s="594"/>
      <c r="UYG221" s="594"/>
      <c r="UYH221" s="594"/>
      <c r="UYI221" s="594"/>
      <c r="UYJ221" s="594"/>
      <c r="UYK221" s="594"/>
      <c r="UYL221" s="594"/>
      <c r="UYM221" s="594"/>
      <c r="UYN221" s="594"/>
      <c r="UYO221" s="594"/>
      <c r="UYP221" s="594"/>
      <c r="UYQ221" s="594"/>
      <c r="UYR221" s="594"/>
      <c r="UYS221" s="594"/>
      <c r="UYT221" s="594"/>
      <c r="UYU221" s="594"/>
      <c r="UYV221" s="594"/>
      <c r="UYW221" s="594"/>
      <c r="UYX221" s="594"/>
      <c r="UYY221" s="594"/>
      <c r="UYZ221" s="594"/>
      <c r="UZA221" s="594"/>
      <c r="UZB221" s="594"/>
      <c r="UZC221" s="594"/>
      <c r="UZD221" s="594"/>
      <c r="UZE221" s="594"/>
      <c r="UZF221" s="594"/>
      <c r="UZG221" s="594"/>
      <c r="UZH221" s="594"/>
      <c r="UZI221" s="594"/>
      <c r="UZJ221" s="594"/>
      <c r="UZK221" s="594"/>
      <c r="UZL221" s="594"/>
      <c r="UZM221" s="594"/>
      <c r="UZN221" s="594"/>
      <c r="UZO221" s="594"/>
      <c r="UZP221" s="594"/>
      <c r="UZQ221" s="594"/>
      <c r="UZR221" s="594"/>
      <c r="UZS221" s="594"/>
      <c r="UZT221" s="594"/>
      <c r="UZU221" s="594"/>
      <c r="UZV221" s="594"/>
      <c r="UZW221" s="594"/>
      <c r="UZX221" s="594"/>
      <c r="UZY221" s="594"/>
      <c r="UZZ221" s="594"/>
      <c r="VAA221" s="594"/>
      <c r="VAB221" s="594"/>
      <c r="VAC221" s="594"/>
      <c r="VAD221" s="594"/>
      <c r="VAE221" s="594"/>
      <c r="VAF221" s="594"/>
      <c r="VAG221" s="594"/>
      <c r="VAH221" s="594"/>
      <c r="VAI221" s="594"/>
      <c r="VAJ221" s="594"/>
      <c r="VAK221" s="594"/>
      <c r="VAL221" s="594"/>
      <c r="VAM221" s="594"/>
      <c r="VAN221" s="594"/>
      <c r="VAO221" s="594"/>
      <c r="VAP221" s="594"/>
      <c r="VAQ221" s="594"/>
      <c r="VAR221" s="594"/>
      <c r="VAS221" s="594"/>
      <c r="VAT221" s="594"/>
      <c r="VAU221" s="594"/>
      <c r="VAV221" s="594"/>
      <c r="VAW221" s="594"/>
      <c r="VAX221" s="594"/>
      <c r="VAY221" s="594"/>
      <c r="VAZ221" s="594"/>
      <c r="VBA221" s="594"/>
      <c r="VBB221" s="594"/>
      <c r="VBC221" s="594"/>
      <c r="VBD221" s="594"/>
      <c r="VBE221" s="594"/>
      <c r="VBF221" s="594"/>
      <c r="VBG221" s="594"/>
      <c r="VBH221" s="594"/>
      <c r="VBI221" s="594"/>
      <c r="VBJ221" s="594"/>
      <c r="VBK221" s="594"/>
      <c r="VBL221" s="594"/>
      <c r="VBM221" s="594"/>
      <c r="VBN221" s="594"/>
      <c r="VBO221" s="594"/>
      <c r="VBP221" s="594"/>
      <c r="VBQ221" s="594"/>
      <c r="VBR221" s="594"/>
      <c r="VBS221" s="594"/>
      <c r="VBT221" s="594"/>
      <c r="VBU221" s="594"/>
      <c r="VBV221" s="594"/>
      <c r="VBW221" s="594"/>
      <c r="VBX221" s="594"/>
      <c r="VBY221" s="594"/>
      <c r="VBZ221" s="594"/>
      <c r="VCA221" s="594"/>
      <c r="VCB221" s="594"/>
      <c r="VCC221" s="594"/>
      <c r="VCD221" s="594"/>
      <c r="VCE221" s="594"/>
      <c r="VCF221" s="594"/>
      <c r="VCG221" s="594"/>
      <c r="VCH221" s="594"/>
      <c r="VCI221" s="594"/>
      <c r="VCJ221" s="594"/>
      <c r="VCK221" s="594"/>
      <c r="VCL221" s="594"/>
      <c r="VCM221" s="594"/>
      <c r="VCN221" s="594"/>
      <c r="VCO221" s="594"/>
      <c r="VCP221" s="594"/>
      <c r="VCQ221" s="594"/>
      <c r="VCR221" s="594"/>
      <c r="VCS221" s="594"/>
      <c r="VCT221" s="594"/>
      <c r="VCU221" s="594"/>
      <c r="VCV221" s="594"/>
      <c r="VCW221" s="594"/>
      <c r="VCX221" s="594"/>
      <c r="VCY221" s="594"/>
      <c r="VCZ221" s="594"/>
      <c r="VDA221" s="594"/>
      <c r="VDB221" s="594"/>
      <c r="VDC221" s="594"/>
      <c r="VDD221" s="594"/>
      <c r="VDE221" s="594"/>
      <c r="VDF221" s="594"/>
      <c r="VDG221" s="594"/>
      <c r="VDH221" s="594"/>
      <c r="VDI221" s="594"/>
      <c r="VDJ221" s="594"/>
      <c r="VDK221" s="594"/>
      <c r="VDL221" s="594"/>
      <c r="VDM221" s="594"/>
      <c r="VDN221" s="594"/>
      <c r="VDO221" s="594"/>
      <c r="VDP221" s="594"/>
      <c r="VDQ221" s="594"/>
      <c r="VDR221" s="594"/>
      <c r="VDS221" s="594"/>
      <c r="VDT221" s="594"/>
      <c r="VDU221" s="594"/>
      <c r="VDV221" s="594"/>
      <c r="VDW221" s="594"/>
      <c r="VDX221" s="594"/>
      <c r="VDY221" s="594"/>
      <c r="VDZ221" s="594"/>
      <c r="VEA221" s="594"/>
      <c r="VEB221" s="594"/>
      <c r="VEC221" s="594"/>
      <c r="VED221" s="594"/>
      <c r="VEE221" s="594"/>
      <c r="VEF221" s="594"/>
      <c r="VEG221" s="594"/>
      <c r="VEH221" s="594"/>
      <c r="VEI221" s="594"/>
      <c r="VEJ221" s="594"/>
      <c r="VEK221" s="594"/>
      <c r="VEL221" s="594"/>
      <c r="VEM221" s="594"/>
      <c r="VEN221" s="594"/>
      <c r="VEO221" s="594"/>
      <c r="VEP221" s="594"/>
      <c r="VEQ221" s="594"/>
      <c r="VER221" s="594"/>
      <c r="VES221" s="594"/>
      <c r="VET221" s="594"/>
      <c r="VEU221" s="594"/>
      <c r="VEV221" s="594"/>
      <c r="VEW221" s="594"/>
      <c r="VEX221" s="594"/>
      <c r="VEY221" s="594"/>
      <c r="VEZ221" s="594"/>
      <c r="VFA221" s="594"/>
      <c r="VFB221" s="594"/>
      <c r="VFC221" s="594"/>
      <c r="VFD221" s="594"/>
      <c r="VFE221" s="594"/>
      <c r="VFF221" s="594"/>
      <c r="VFG221" s="594"/>
      <c r="VFH221" s="594"/>
      <c r="VFI221" s="594"/>
      <c r="VFJ221" s="594"/>
      <c r="VFK221" s="594"/>
      <c r="VFL221" s="594"/>
      <c r="VFM221" s="594"/>
      <c r="VFN221" s="594"/>
      <c r="VFO221" s="594"/>
      <c r="VFP221" s="594"/>
      <c r="VFQ221" s="594"/>
      <c r="VFR221" s="594"/>
      <c r="VFS221" s="594"/>
      <c r="VFT221" s="594"/>
      <c r="VFU221" s="594"/>
      <c r="VFV221" s="594"/>
      <c r="VFW221" s="594"/>
      <c r="VFX221" s="594"/>
      <c r="VFY221" s="594"/>
      <c r="VFZ221" s="594"/>
      <c r="VGA221" s="594"/>
      <c r="VGB221" s="594"/>
      <c r="VGC221" s="594"/>
      <c r="VGD221" s="594"/>
      <c r="VGE221" s="594"/>
      <c r="VGF221" s="594"/>
      <c r="VGG221" s="594"/>
      <c r="VGH221" s="594"/>
      <c r="VGI221" s="594"/>
      <c r="VGJ221" s="594"/>
      <c r="VGK221" s="594"/>
      <c r="VGL221" s="594"/>
      <c r="VGM221" s="594"/>
      <c r="VGN221" s="594"/>
      <c r="VGO221" s="594"/>
      <c r="VGP221" s="594"/>
      <c r="VGQ221" s="594"/>
      <c r="VGR221" s="594"/>
      <c r="VGS221" s="594"/>
      <c r="VGT221" s="594"/>
      <c r="VGU221" s="594"/>
      <c r="VGV221" s="594"/>
      <c r="VGW221" s="594"/>
      <c r="VGX221" s="594"/>
      <c r="VGY221" s="594"/>
      <c r="VGZ221" s="594"/>
      <c r="VHA221" s="594"/>
      <c r="VHB221" s="594"/>
      <c r="VHC221" s="594"/>
      <c r="VHD221" s="594"/>
      <c r="VHE221" s="594"/>
      <c r="VHF221" s="594"/>
      <c r="VHG221" s="594"/>
      <c r="VHH221" s="594"/>
      <c r="VHI221" s="594"/>
      <c r="VHJ221" s="594"/>
      <c r="VHK221" s="594"/>
      <c r="VHL221" s="594"/>
      <c r="VHM221" s="594"/>
      <c r="VHN221" s="594"/>
      <c r="VHO221" s="594"/>
      <c r="VHP221" s="594"/>
      <c r="VHQ221" s="594"/>
      <c r="VHR221" s="594"/>
      <c r="VHS221" s="594"/>
      <c r="VHT221" s="594"/>
      <c r="VHU221" s="594"/>
      <c r="VHV221" s="594"/>
      <c r="VHW221" s="594"/>
      <c r="VHX221" s="594"/>
      <c r="VHY221" s="594"/>
      <c r="VHZ221" s="594"/>
      <c r="VIA221" s="594"/>
      <c r="VIB221" s="594"/>
      <c r="VIC221" s="594"/>
      <c r="VID221" s="594"/>
      <c r="VIE221" s="594"/>
      <c r="VIF221" s="594"/>
      <c r="VIG221" s="594"/>
      <c r="VIH221" s="594"/>
      <c r="VII221" s="594"/>
      <c r="VIJ221" s="594"/>
      <c r="VIK221" s="594"/>
      <c r="VIL221" s="594"/>
      <c r="VIM221" s="594"/>
      <c r="VIN221" s="594"/>
      <c r="VIO221" s="594"/>
      <c r="VIP221" s="594"/>
      <c r="VIQ221" s="594"/>
      <c r="VIR221" s="594"/>
      <c r="VIS221" s="594"/>
      <c r="VIT221" s="594"/>
      <c r="VIU221" s="594"/>
      <c r="VIV221" s="594"/>
      <c r="VIW221" s="594"/>
      <c r="VIX221" s="594"/>
      <c r="VIY221" s="594"/>
      <c r="VIZ221" s="594"/>
      <c r="VJA221" s="594"/>
      <c r="VJB221" s="594"/>
      <c r="VJC221" s="594"/>
      <c r="VJD221" s="594"/>
      <c r="VJE221" s="594"/>
      <c r="VJF221" s="594"/>
      <c r="VJG221" s="594"/>
      <c r="VJH221" s="594"/>
      <c r="VJI221" s="594"/>
      <c r="VJJ221" s="594"/>
      <c r="VJK221" s="594"/>
      <c r="VJL221" s="594"/>
      <c r="VJM221" s="594"/>
      <c r="VJN221" s="594"/>
      <c r="VJO221" s="594"/>
      <c r="VJP221" s="594"/>
      <c r="VJQ221" s="594"/>
      <c r="VJR221" s="594"/>
      <c r="VJS221" s="594"/>
      <c r="VJT221" s="594"/>
      <c r="VJU221" s="594"/>
      <c r="VJV221" s="594"/>
      <c r="VJW221" s="594"/>
      <c r="VJX221" s="594"/>
      <c r="VJY221" s="594"/>
      <c r="VJZ221" s="594"/>
      <c r="VKA221" s="594"/>
      <c r="VKB221" s="594"/>
      <c r="VKC221" s="594"/>
      <c r="VKD221" s="594"/>
      <c r="VKE221" s="594"/>
      <c r="VKF221" s="594"/>
      <c r="VKG221" s="594"/>
      <c r="VKH221" s="594"/>
      <c r="VKI221" s="594"/>
      <c r="VKJ221" s="594"/>
      <c r="VKK221" s="594"/>
      <c r="VKL221" s="594"/>
      <c r="VKM221" s="594"/>
      <c r="VKN221" s="594"/>
      <c r="VKO221" s="594"/>
      <c r="VKP221" s="594"/>
      <c r="VKQ221" s="594"/>
      <c r="VKR221" s="594"/>
      <c r="VKS221" s="594"/>
      <c r="VKT221" s="594"/>
      <c r="VKU221" s="594"/>
      <c r="VKV221" s="594"/>
      <c r="VKW221" s="594"/>
      <c r="VKX221" s="594"/>
      <c r="VKY221" s="594"/>
      <c r="VKZ221" s="594"/>
      <c r="VLA221" s="594"/>
      <c r="VLB221" s="594"/>
      <c r="VLC221" s="594"/>
      <c r="VLD221" s="594"/>
      <c r="VLE221" s="594"/>
      <c r="VLF221" s="594"/>
      <c r="VLG221" s="594"/>
      <c r="VLH221" s="594"/>
      <c r="VLI221" s="594"/>
      <c r="VLJ221" s="594"/>
      <c r="VLK221" s="594"/>
      <c r="VLL221" s="594"/>
      <c r="VLM221" s="594"/>
      <c r="VLN221" s="594"/>
      <c r="VLO221" s="594"/>
      <c r="VLP221" s="594"/>
      <c r="VLQ221" s="594"/>
      <c r="VLR221" s="594"/>
      <c r="VLS221" s="594"/>
      <c r="VLT221" s="594"/>
      <c r="VLU221" s="594"/>
      <c r="VLV221" s="594"/>
      <c r="VLW221" s="594"/>
      <c r="VLX221" s="594"/>
      <c r="VLY221" s="594"/>
      <c r="VLZ221" s="594"/>
      <c r="VMA221" s="594"/>
      <c r="VMB221" s="594"/>
      <c r="VMC221" s="594"/>
      <c r="VMD221" s="594"/>
      <c r="VME221" s="594"/>
      <c r="VMF221" s="594"/>
      <c r="VMG221" s="594"/>
      <c r="VMH221" s="594"/>
      <c r="VMI221" s="594"/>
      <c r="VMJ221" s="594"/>
      <c r="VMK221" s="594"/>
      <c r="VML221" s="594"/>
      <c r="VMM221" s="594"/>
      <c r="VMN221" s="594"/>
      <c r="VMO221" s="594"/>
      <c r="VMP221" s="594"/>
      <c r="VMQ221" s="594"/>
      <c r="VMR221" s="594"/>
      <c r="VMS221" s="594"/>
      <c r="VMT221" s="594"/>
      <c r="VMU221" s="594"/>
      <c r="VMV221" s="594"/>
      <c r="VMW221" s="594"/>
      <c r="VMX221" s="594"/>
      <c r="VMY221" s="594"/>
      <c r="VMZ221" s="594"/>
      <c r="VNA221" s="594"/>
      <c r="VNB221" s="594"/>
      <c r="VNC221" s="594"/>
      <c r="VND221" s="594"/>
      <c r="VNE221" s="594"/>
      <c r="VNF221" s="594"/>
      <c r="VNG221" s="594"/>
      <c r="VNH221" s="594"/>
      <c r="VNI221" s="594"/>
      <c r="VNJ221" s="594"/>
      <c r="VNK221" s="594"/>
      <c r="VNL221" s="594"/>
      <c r="VNM221" s="594"/>
      <c r="VNN221" s="594"/>
      <c r="VNO221" s="594"/>
      <c r="VNP221" s="594"/>
      <c r="VNQ221" s="594"/>
      <c r="VNR221" s="594"/>
      <c r="VNS221" s="594"/>
      <c r="VNT221" s="594"/>
      <c r="VNU221" s="594"/>
      <c r="VNV221" s="594"/>
      <c r="VNW221" s="594"/>
      <c r="VNX221" s="594"/>
      <c r="VNY221" s="594"/>
      <c r="VNZ221" s="594"/>
      <c r="VOA221" s="594"/>
      <c r="VOB221" s="594"/>
      <c r="VOC221" s="594"/>
      <c r="VOD221" s="594"/>
      <c r="VOE221" s="594"/>
      <c r="VOF221" s="594"/>
      <c r="VOG221" s="594"/>
      <c r="VOH221" s="594"/>
      <c r="VOI221" s="594"/>
      <c r="VOJ221" s="594"/>
      <c r="VOK221" s="594"/>
      <c r="VOL221" s="594"/>
      <c r="VOM221" s="594"/>
      <c r="VON221" s="594"/>
      <c r="VOO221" s="594"/>
      <c r="VOP221" s="594"/>
      <c r="VOQ221" s="594"/>
      <c r="VOR221" s="594"/>
      <c r="VOS221" s="594"/>
      <c r="VOT221" s="594"/>
      <c r="VOU221" s="594"/>
      <c r="VOV221" s="594"/>
      <c r="VOW221" s="594"/>
      <c r="VOX221" s="594"/>
      <c r="VOY221" s="594"/>
      <c r="VOZ221" s="594"/>
      <c r="VPA221" s="594"/>
      <c r="VPB221" s="594"/>
      <c r="VPC221" s="594"/>
      <c r="VPD221" s="594"/>
      <c r="VPE221" s="594"/>
      <c r="VPF221" s="594"/>
      <c r="VPG221" s="594"/>
      <c r="VPH221" s="594"/>
      <c r="VPI221" s="594"/>
      <c r="VPJ221" s="594"/>
      <c r="VPK221" s="594"/>
      <c r="VPL221" s="594"/>
      <c r="VPM221" s="594"/>
      <c r="VPN221" s="594"/>
      <c r="VPO221" s="594"/>
      <c r="VPP221" s="594"/>
      <c r="VPQ221" s="594"/>
      <c r="VPR221" s="594"/>
      <c r="VPS221" s="594"/>
      <c r="VPT221" s="594"/>
      <c r="VPU221" s="594"/>
      <c r="VPV221" s="594"/>
      <c r="VPW221" s="594"/>
      <c r="VPX221" s="594"/>
      <c r="VPY221" s="594"/>
      <c r="VPZ221" s="594"/>
      <c r="VQA221" s="594"/>
      <c r="VQB221" s="594"/>
      <c r="VQC221" s="594"/>
      <c r="VQD221" s="594"/>
      <c r="VQE221" s="594"/>
      <c r="VQF221" s="594"/>
      <c r="VQG221" s="594"/>
      <c r="VQH221" s="594"/>
      <c r="VQI221" s="594"/>
      <c r="VQJ221" s="594"/>
      <c r="VQK221" s="594"/>
      <c r="VQL221" s="594"/>
      <c r="VQM221" s="594"/>
      <c r="VQN221" s="594"/>
      <c r="VQO221" s="594"/>
      <c r="VQP221" s="594"/>
      <c r="VQQ221" s="594"/>
      <c r="VQR221" s="594"/>
      <c r="VQS221" s="594"/>
      <c r="VQT221" s="594"/>
      <c r="VQU221" s="594"/>
      <c r="VQV221" s="594"/>
      <c r="VQW221" s="594"/>
      <c r="VQX221" s="594"/>
      <c r="VQY221" s="594"/>
      <c r="VQZ221" s="594"/>
      <c r="VRA221" s="594"/>
      <c r="VRB221" s="594"/>
      <c r="VRC221" s="594"/>
      <c r="VRD221" s="594"/>
      <c r="VRE221" s="594"/>
      <c r="VRF221" s="594"/>
      <c r="VRG221" s="594"/>
      <c r="VRH221" s="594"/>
      <c r="VRI221" s="594"/>
      <c r="VRJ221" s="594"/>
      <c r="VRK221" s="594"/>
      <c r="VRL221" s="594"/>
      <c r="VRM221" s="594"/>
      <c r="VRN221" s="594"/>
      <c r="VRO221" s="594"/>
      <c r="VRP221" s="594"/>
      <c r="VRQ221" s="594"/>
      <c r="VRR221" s="594"/>
      <c r="VRS221" s="594"/>
      <c r="VRT221" s="594"/>
      <c r="VRU221" s="594"/>
      <c r="VRV221" s="594"/>
      <c r="VRW221" s="594"/>
      <c r="VRX221" s="594"/>
      <c r="VRY221" s="594"/>
      <c r="VRZ221" s="594"/>
      <c r="VSA221" s="594"/>
      <c r="VSB221" s="594"/>
      <c r="VSC221" s="594"/>
      <c r="VSD221" s="594"/>
      <c r="VSE221" s="594"/>
      <c r="VSF221" s="594"/>
      <c r="VSG221" s="594"/>
      <c r="VSH221" s="594"/>
      <c r="VSI221" s="594"/>
      <c r="VSJ221" s="594"/>
      <c r="VSK221" s="594"/>
      <c r="VSL221" s="594"/>
      <c r="VSM221" s="594"/>
      <c r="VSN221" s="594"/>
      <c r="VSO221" s="594"/>
      <c r="VSP221" s="594"/>
      <c r="VSQ221" s="594"/>
      <c r="VSR221" s="594"/>
      <c r="VSS221" s="594"/>
      <c r="VST221" s="594"/>
      <c r="VSU221" s="594"/>
      <c r="VSV221" s="594"/>
      <c r="VSW221" s="594"/>
      <c r="VSX221" s="594"/>
      <c r="VSY221" s="594"/>
      <c r="VSZ221" s="594"/>
      <c r="VTA221" s="594"/>
      <c r="VTB221" s="594"/>
      <c r="VTC221" s="594"/>
      <c r="VTD221" s="594"/>
      <c r="VTE221" s="594"/>
      <c r="VTF221" s="594"/>
      <c r="VTG221" s="594"/>
      <c r="VTH221" s="594"/>
      <c r="VTI221" s="594"/>
      <c r="VTJ221" s="594"/>
      <c r="VTK221" s="594"/>
      <c r="VTL221" s="594"/>
      <c r="VTM221" s="594"/>
      <c r="VTN221" s="594"/>
      <c r="VTO221" s="594"/>
      <c r="VTP221" s="594"/>
      <c r="VTQ221" s="594"/>
      <c r="VTR221" s="594"/>
      <c r="VTS221" s="594"/>
      <c r="VTT221" s="594"/>
      <c r="VTU221" s="594"/>
      <c r="VTV221" s="594"/>
      <c r="VTW221" s="594"/>
      <c r="VTX221" s="594"/>
      <c r="VTY221" s="594"/>
      <c r="VTZ221" s="594"/>
      <c r="VUA221" s="594"/>
      <c r="VUB221" s="594"/>
      <c r="VUC221" s="594"/>
      <c r="VUD221" s="594"/>
      <c r="VUE221" s="594"/>
      <c r="VUF221" s="594"/>
      <c r="VUG221" s="594"/>
      <c r="VUH221" s="594"/>
      <c r="VUI221" s="594"/>
      <c r="VUJ221" s="594"/>
      <c r="VUK221" s="594"/>
      <c r="VUL221" s="594"/>
      <c r="VUM221" s="594"/>
      <c r="VUN221" s="594"/>
      <c r="VUO221" s="594"/>
      <c r="VUP221" s="594"/>
      <c r="VUQ221" s="594"/>
      <c r="VUR221" s="594"/>
      <c r="VUS221" s="594"/>
      <c r="VUT221" s="594"/>
      <c r="VUU221" s="594"/>
      <c r="VUV221" s="594"/>
      <c r="VUW221" s="594"/>
      <c r="VUX221" s="594"/>
      <c r="VUY221" s="594"/>
      <c r="VUZ221" s="594"/>
      <c r="VVA221" s="594"/>
      <c r="VVB221" s="594"/>
      <c r="VVC221" s="594"/>
      <c r="VVD221" s="594"/>
      <c r="VVE221" s="594"/>
      <c r="VVF221" s="594"/>
      <c r="VVG221" s="594"/>
      <c r="VVH221" s="594"/>
      <c r="VVI221" s="594"/>
      <c r="VVJ221" s="594"/>
      <c r="VVK221" s="594"/>
      <c r="VVL221" s="594"/>
      <c r="VVM221" s="594"/>
      <c r="VVN221" s="594"/>
      <c r="VVO221" s="594"/>
      <c r="VVP221" s="594"/>
      <c r="VVQ221" s="594"/>
      <c r="VVR221" s="594"/>
      <c r="VVS221" s="594"/>
      <c r="VVT221" s="594"/>
      <c r="VVU221" s="594"/>
      <c r="VVV221" s="594"/>
      <c r="VVW221" s="594"/>
      <c r="VVX221" s="594"/>
      <c r="VVY221" s="594"/>
      <c r="VVZ221" s="594"/>
      <c r="VWA221" s="594"/>
      <c r="VWB221" s="594"/>
      <c r="VWC221" s="594"/>
      <c r="VWD221" s="594"/>
      <c r="VWE221" s="594"/>
      <c r="VWF221" s="594"/>
      <c r="VWG221" s="594"/>
      <c r="VWH221" s="594"/>
      <c r="VWI221" s="594"/>
      <c r="VWJ221" s="594"/>
      <c r="VWK221" s="594"/>
      <c r="VWL221" s="594"/>
      <c r="VWM221" s="594"/>
      <c r="VWN221" s="594"/>
      <c r="VWO221" s="594"/>
      <c r="VWP221" s="594"/>
      <c r="VWQ221" s="594"/>
      <c r="VWR221" s="594"/>
      <c r="VWS221" s="594"/>
      <c r="VWT221" s="594"/>
      <c r="VWU221" s="594"/>
      <c r="VWV221" s="594"/>
      <c r="VWW221" s="594"/>
      <c r="VWX221" s="594"/>
      <c r="VWY221" s="594"/>
      <c r="VWZ221" s="594"/>
      <c r="VXA221" s="594"/>
      <c r="VXB221" s="594"/>
      <c r="VXC221" s="594"/>
      <c r="VXD221" s="594"/>
      <c r="VXE221" s="594"/>
      <c r="VXF221" s="594"/>
      <c r="VXG221" s="594"/>
      <c r="VXH221" s="594"/>
      <c r="VXI221" s="594"/>
      <c r="VXJ221" s="594"/>
      <c r="VXK221" s="594"/>
      <c r="VXL221" s="594"/>
      <c r="VXM221" s="594"/>
      <c r="VXN221" s="594"/>
      <c r="VXO221" s="594"/>
      <c r="VXP221" s="594"/>
      <c r="VXQ221" s="594"/>
      <c r="VXR221" s="594"/>
      <c r="VXS221" s="594"/>
      <c r="VXT221" s="594"/>
      <c r="VXU221" s="594"/>
      <c r="VXV221" s="594"/>
      <c r="VXW221" s="594"/>
      <c r="VXX221" s="594"/>
      <c r="VXY221" s="594"/>
      <c r="VXZ221" s="594"/>
      <c r="VYA221" s="594"/>
      <c r="VYB221" s="594"/>
      <c r="VYC221" s="594"/>
      <c r="VYD221" s="594"/>
      <c r="VYE221" s="594"/>
      <c r="VYF221" s="594"/>
      <c r="VYG221" s="594"/>
      <c r="VYH221" s="594"/>
      <c r="VYI221" s="594"/>
      <c r="VYJ221" s="594"/>
      <c r="VYK221" s="594"/>
      <c r="VYL221" s="594"/>
      <c r="VYM221" s="594"/>
      <c r="VYN221" s="594"/>
      <c r="VYO221" s="594"/>
      <c r="VYP221" s="594"/>
      <c r="VYQ221" s="594"/>
      <c r="VYR221" s="594"/>
      <c r="VYS221" s="594"/>
      <c r="VYT221" s="594"/>
      <c r="VYU221" s="594"/>
      <c r="VYV221" s="594"/>
      <c r="VYW221" s="594"/>
      <c r="VYX221" s="594"/>
      <c r="VYY221" s="594"/>
      <c r="VYZ221" s="594"/>
      <c r="VZA221" s="594"/>
      <c r="VZB221" s="594"/>
      <c r="VZC221" s="594"/>
      <c r="VZD221" s="594"/>
      <c r="VZE221" s="594"/>
      <c r="VZF221" s="594"/>
      <c r="VZG221" s="594"/>
      <c r="VZH221" s="594"/>
      <c r="VZI221" s="594"/>
      <c r="VZJ221" s="594"/>
      <c r="VZK221" s="594"/>
      <c r="VZL221" s="594"/>
      <c r="VZM221" s="594"/>
      <c r="VZN221" s="594"/>
      <c r="VZO221" s="594"/>
      <c r="VZP221" s="594"/>
      <c r="VZQ221" s="594"/>
      <c r="VZR221" s="594"/>
      <c r="VZS221" s="594"/>
      <c r="VZT221" s="594"/>
      <c r="VZU221" s="594"/>
      <c r="VZV221" s="594"/>
      <c r="VZW221" s="594"/>
      <c r="VZX221" s="594"/>
      <c r="VZY221" s="594"/>
      <c r="VZZ221" s="594"/>
      <c r="WAA221" s="594"/>
      <c r="WAB221" s="594"/>
      <c r="WAC221" s="594"/>
      <c r="WAD221" s="594"/>
      <c r="WAE221" s="594"/>
      <c r="WAF221" s="594"/>
      <c r="WAG221" s="594"/>
      <c r="WAH221" s="594"/>
      <c r="WAI221" s="594"/>
      <c r="WAJ221" s="594"/>
      <c r="WAK221" s="594"/>
      <c r="WAL221" s="594"/>
      <c r="WAM221" s="594"/>
      <c r="WAN221" s="594"/>
      <c r="WAO221" s="594"/>
      <c r="WAP221" s="594"/>
      <c r="WAQ221" s="594"/>
      <c r="WAR221" s="594"/>
      <c r="WAS221" s="594"/>
      <c r="WAT221" s="594"/>
      <c r="WAU221" s="594"/>
      <c r="WAV221" s="594"/>
      <c r="WAW221" s="594"/>
      <c r="WAX221" s="594"/>
      <c r="WAY221" s="594"/>
      <c r="WAZ221" s="594"/>
      <c r="WBA221" s="594"/>
      <c r="WBB221" s="594"/>
      <c r="WBC221" s="594"/>
      <c r="WBD221" s="594"/>
      <c r="WBE221" s="594"/>
      <c r="WBF221" s="594"/>
      <c r="WBG221" s="594"/>
      <c r="WBH221" s="594"/>
      <c r="WBI221" s="594"/>
      <c r="WBJ221" s="594"/>
      <c r="WBK221" s="594"/>
      <c r="WBL221" s="594"/>
      <c r="WBM221" s="594"/>
      <c r="WBN221" s="594"/>
      <c r="WBO221" s="594"/>
      <c r="WBP221" s="594"/>
      <c r="WBQ221" s="594"/>
      <c r="WBR221" s="594"/>
      <c r="WBS221" s="594"/>
      <c r="WBT221" s="594"/>
      <c r="WBU221" s="594"/>
      <c r="WBV221" s="594"/>
      <c r="WBW221" s="594"/>
      <c r="WBX221" s="594"/>
      <c r="WBY221" s="594"/>
      <c r="WBZ221" s="594"/>
      <c r="WCA221" s="594"/>
      <c r="WCB221" s="594"/>
      <c r="WCC221" s="594"/>
      <c r="WCD221" s="594"/>
      <c r="WCE221" s="594"/>
      <c r="WCF221" s="594"/>
      <c r="WCG221" s="594"/>
      <c r="WCH221" s="594"/>
      <c r="WCI221" s="594"/>
      <c r="WCJ221" s="594"/>
      <c r="WCK221" s="594"/>
      <c r="WCL221" s="594"/>
      <c r="WCM221" s="594"/>
      <c r="WCN221" s="594"/>
      <c r="WCO221" s="594"/>
      <c r="WCP221" s="594"/>
      <c r="WCQ221" s="594"/>
      <c r="WCR221" s="594"/>
      <c r="WCS221" s="594"/>
      <c r="WCT221" s="594"/>
      <c r="WCU221" s="594"/>
      <c r="WCV221" s="594"/>
      <c r="WCW221" s="594"/>
      <c r="WCX221" s="594"/>
      <c r="WCY221" s="594"/>
      <c r="WCZ221" s="594"/>
      <c r="WDA221" s="594"/>
      <c r="WDB221" s="594"/>
      <c r="WDC221" s="594"/>
      <c r="WDD221" s="594"/>
      <c r="WDE221" s="594"/>
      <c r="WDF221" s="594"/>
      <c r="WDG221" s="594"/>
      <c r="WDH221" s="594"/>
      <c r="WDI221" s="594"/>
      <c r="WDJ221" s="594"/>
      <c r="WDK221" s="594"/>
      <c r="WDL221" s="594"/>
      <c r="WDM221" s="594"/>
      <c r="WDN221" s="594"/>
      <c r="WDO221" s="594"/>
      <c r="WDP221" s="594"/>
      <c r="WDQ221" s="594"/>
      <c r="WDR221" s="594"/>
      <c r="WDS221" s="594"/>
      <c r="WDT221" s="594"/>
      <c r="WDU221" s="594"/>
      <c r="WDV221" s="594"/>
      <c r="WDW221" s="594"/>
      <c r="WDX221" s="594"/>
      <c r="WDY221" s="594"/>
      <c r="WDZ221" s="594"/>
      <c r="WEA221" s="594"/>
      <c r="WEB221" s="594"/>
      <c r="WEC221" s="594"/>
      <c r="WED221" s="594"/>
      <c r="WEE221" s="594"/>
      <c r="WEF221" s="594"/>
      <c r="WEG221" s="594"/>
      <c r="WEH221" s="594"/>
      <c r="WEI221" s="594"/>
      <c r="WEJ221" s="594"/>
      <c r="WEK221" s="594"/>
      <c r="WEL221" s="594"/>
      <c r="WEM221" s="594"/>
      <c r="WEN221" s="594"/>
      <c r="WEO221" s="594"/>
      <c r="WEP221" s="594"/>
      <c r="WEQ221" s="594"/>
      <c r="WER221" s="594"/>
      <c r="WES221" s="594"/>
      <c r="WET221" s="594"/>
      <c r="WEU221" s="594"/>
      <c r="WEV221" s="594"/>
      <c r="WEW221" s="594"/>
      <c r="WEX221" s="594"/>
      <c r="WEY221" s="594"/>
      <c r="WEZ221" s="594"/>
      <c r="WFA221" s="594"/>
      <c r="WFB221" s="594"/>
      <c r="WFC221" s="594"/>
      <c r="WFD221" s="594"/>
      <c r="WFE221" s="594"/>
      <c r="WFF221" s="594"/>
      <c r="WFG221" s="594"/>
      <c r="WFH221" s="594"/>
      <c r="WFI221" s="594"/>
      <c r="WFJ221" s="594"/>
      <c r="WFK221" s="594"/>
      <c r="WFL221" s="594"/>
      <c r="WFM221" s="594"/>
      <c r="WFN221" s="594"/>
      <c r="WFO221" s="594"/>
      <c r="WFP221" s="594"/>
      <c r="WFQ221" s="594"/>
      <c r="WFR221" s="594"/>
      <c r="WFS221" s="594"/>
      <c r="WFT221" s="594"/>
      <c r="WFU221" s="594"/>
      <c r="WFV221" s="594"/>
      <c r="WFW221" s="594"/>
      <c r="WFX221" s="594"/>
      <c r="WFY221" s="594"/>
      <c r="WFZ221" s="594"/>
      <c r="WGA221" s="594"/>
      <c r="WGB221" s="594"/>
      <c r="WGC221" s="594"/>
      <c r="WGD221" s="594"/>
      <c r="WGE221" s="594"/>
      <c r="WGF221" s="594"/>
      <c r="WGG221" s="594"/>
      <c r="WGH221" s="594"/>
      <c r="WGI221" s="594"/>
      <c r="WGJ221" s="594"/>
      <c r="WGK221" s="594"/>
      <c r="WGL221" s="594"/>
      <c r="WGM221" s="594"/>
      <c r="WGN221" s="594"/>
      <c r="WGO221" s="594"/>
      <c r="WGP221" s="594"/>
      <c r="WGQ221" s="594"/>
      <c r="WGR221" s="594"/>
      <c r="WGS221" s="594"/>
      <c r="WGT221" s="594"/>
      <c r="WGU221" s="594"/>
      <c r="WGV221" s="594"/>
      <c r="WGW221" s="594"/>
      <c r="WGX221" s="594"/>
      <c r="WGY221" s="594"/>
      <c r="WGZ221" s="594"/>
      <c r="WHA221" s="594"/>
      <c r="WHB221" s="594"/>
      <c r="WHC221" s="594"/>
      <c r="WHD221" s="594"/>
      <c r="WHE221" s="594"/>
      <c r="WHF221" s="594"/>
      <c r="WHG221" s="594"/>
      <c r="WHH221" s="594"/>
      <c r="WHI221" s="594"/>
      <c r="WHJ221" s="594"/>
      <c r="WHK221" s="594"/>
      <c r="WHL221" s="594"/>
      <c r="WHM221" s="594"/>
      <c r="WHN221" s="594"/>
      <c r="WHO221" s="594"/>
      <c r="WHP221" s="594"/>
      <c r="WHQ221" s="594"/>
      <c r="WHR221" s="594"/>
      <c r="WHS221" s="594"/>
      <c r="WHT221" s="594"/>
      <c r="WHU221" s="594"/>
      <c r="WHV221" s="594"/>
      <c r="WHW221" s="594"/>
      <c r="WHX221" s="594"/>
      <c r="WHY221" s="594"/>
      <c r="WHZ221" s="594"/>
      <c r="WIA221" s="594"/>
      <c r="WIB221" s="594"/>
      <c r="WIC221" s="594"/>
      <c r="WID221" s="594"/>
      <c r="WIE221" s="594"/>
      <c r="WIF221" s="594"/>
      <c r="WIG221" s="594"/>
      <c r="WIH221" s="594"/>
      <c r="WII221" s="594"/>
      <c r="WIJ221" s="594"/>
      <c r="WIK221" s="594"/>
      <c r="WIL221" s="594"/>
      <c r="WIM221" s="594"/>
      <c r="WIN221" s="594"/>
      <c r="WIO221" s="594"/>
      <c r="WIP221" s="594"/>
      <c r="WIQ221" s="594"/>
      <c r="WIR221" s="594"/>
      <c r="WIS221" s="594"/>
      <c r="WIT221" s="594"/>
      <c r="WIU221" s="594"/>
      <c r="WIV221" s="594"/>
      <c r="WIW221" s="594"/>
      <c r="WIX221" s="594"/>
      <c r="WIY221" s="594"/>
      <c r="WIZ221" s="594"/>
      <c r="WJA221" s="594"/>
      <c r="WJB221" s="594"/>
      <c r="WJC221" s="594"/>
      <c r="WJD221" s="594"/>
      <c r="WJE221" s="594"/>
      <c r="WJF221" s="594"/>
      <c r="WJG221" s="594"/>
      <c r="WJH221" s="594"/>
      <c r="WJI221" s="594"/>
      <c r="WJJ221" s="594"/>
      <c r="WJK221" s="594"/>
      <c r="WJL221" s="594"/>
      <c r="WJM221" s="594"/>
      <c r="WJN221" s="594"/>
      <c r="WJO221" s="594"/>
      <c r="WJP221" s="594"/>
      <c r="WJQ221" s="594"/>
      <c r="WJR221" s="594"/>
      <c r="WJS221" s="594"/>
      <c r="WJT221" s="594"/>
      <c r="WJU221" s="594"/>
      <c r="WJV221" s="594"/>
      <c r="WJW221" s="594"/>
      <c r="WJX221" s="594"/>
      <c r="WJY221" s="594"/>
      <c r="WJZ221" s="594"/>
      <c r="WKA221" s="594"/>
      <c r="WKB221" s="594"/>
      <c r="WKC221" s="594"/>
      <c r="WKD221" s="594"/>
      <c r="WKE221" s="594"/>
      <c r="WKF221" s="594"/>
      <c r="WKG221" s="594"/>
      <c r="WKH221" s="594"/>
      <c r="WKI221" s="594"/>
      <c r="WKJ221" s="594"/>
      <c r="WKK221" s="594"/>
      <c r="WKL221" s="594"/>
      <c r="WKM221" s="594"/>
      <c r="WKN221" s="594"/>
      <c r="WKO221" s="594"/>
      <c r="WKP221" s="594"/>
      <c r="WKQ221" s="594"/>
      <c r="WKR221" s="594"/>
      <c r="WKS221" s="594"/>
      <c r="WKT221" s="594"/>
      <c r="WKU221" s="594"/>
      <c r="WKV221" s="594"/>
      <c r="WKW221" s="594"/>
      <c r="WKX221" s="594"/>
      <c r="WKY221" s="594"/>
      <c r="WKZ221" s="594"/>
      <c r="WLA221" s="594"/>
      <c r="WLB221" s="594"/>
      <c r="WLC221" s="594"/>
      <c r="WLD221" s="594"/>
      <c r="WLE221" s="594"/>
      <c r="WLF221" s="594"/>
      <c r="WLG221" s="594"/>
      <c r="WLH221" s="594"/>
      <c r="WLI221" s="594"/>
      <c r="WLJ221" s="594"/>
      <c r="WLK221" s="594"/>
      <c r="WLL221" s="594"/>
      <c r="WLM221" s="594"/>
      <c r="WLN221" s="594"/>
      <c r="WLO221" s="594"/>
      <c r="WLP221" s="594"/>
      <c r="WLQ221" s="594"/>
      <c r="WLR221" s="594"/>
      <c r="WLS221" s="594"/>
      <c r="WLT221" s="594"/>
      <c r="WLU221" s="594"/>
      <c r="WLV221" s="594"/>
      <c r="WLW221" s="594"/>
      <c r="WLX221" s="594"/>
      <c r="WLY221" s="594"/>
      <c r="WLZ221" s="594"/>
      <c r="WMA221" s="594"/>
      <c r="WMB221" s="594"/>
      <c r="WMC221" s="594"/>
      <c r="WMD221" s="594"/>
      <c r="WME221" s="594"/>
      <c r="WMF221" s="594"/>
      <c r="WMG221" s="594"/>
      <c r="WMH221" s="594"/>
      <c r="WMI221" s="594"/>
      <c r="WMJ221" s="594"/>
      <c r="WMK221" s="594"/>
      <c r="WML221" s="594"/>
      <c r="WMM221" s="594"/>
      <c r="WMN221" s="594"/>
      <c r="WMO221" s="594"/>
      <c r="WMP221" s="594"/>
      <c r="WMQ221" s="594"/>
      <c r="WMR221" s="594"/>
      <c r="WMS221" s="594"/>
      <c r="WMT221" s="594"/>
      <c r="WMU221" s="594"/>
      <c r="WMV221" s="594"/>
      <c r="WMW221" s="594"/>
      <c r="WMX221" s="594"/>
      <c r="WMY221" s="594"/>
      <c r="WMZ221" s="594"/>
      <c r="WNA221" s="594"/>
      <c r="WNB221" s="594"/>
      <c r="WNC221" s="594"/>
      <c r="WND221" s="594"/>
      <c r="WNE221" s="594"/>
      <c r="WNF221" s="594"/>
      <c r="WNG221" s="594"/>
      <c r="WNH221" s="594"/>
      <c r="WNI221" s="594"/>
      <c r="WNJ221" s="594"/>
      <c r="WNK221" s="594"/>
      <c r="WNL221" s="594"/>
      <c r="WNM221" s="594"/>
      <c r="WNN221" s="594"/>
      <c r="WNO221" s="594"/>
      <c r="WNP221" s="594"/>
      <c r="WNQ221" s="594"/>
      <c r="WNR221" s="594"/>
      <c r="WNS221" s="594"/>
      <c r="WNT221" s="594"/>
      <c r="WNU221" s="594"/>
      <c r="WNV221" s="594"/>
      <c r="WNW221" s="594"/>
      <c r="WNX221" s="594"/>
      <c r="WNY221" s="594"/>
      <c r="WNZ221" s="594"/>
      <c r="WOA221" s="594"/>
      <c r="WOB221" s="594"/>
      <c r="WOC221" s="594"/>
      <c r="WOD221" s="594"/>
      <c r="WOE221" s="594"/>
      <c r="WOF221" s="594"/>
      <c r="WOG221" s="594"/>
      <c r="WOH221" s="594"/>
      <c r="WOI221" s="594"/>
      <c r="WOJ221" s="594"/>
      <c r="WOK221" s="594"/>
      <c r="WOL221" s="594"/>
      <c r="WOM221" s="594"/>
      <c r="WON221" s="594"/>
      <c r="WOO221" s="594"/>
      <c r="WOP221" s="594"/>
      <c r="WOQ221" s="594"/>
      <c r="WOR221" s="594"/>
      <c r="WOS221" s="594"/>
      <c r="WOT221" s="594"/>
      <c r="WOU221" s="594"/>
      <c r="WOV221" s="594"/>
      <c r="WOW221" s="594"/>
      <c r="WOX221" s="594"/>
      <c r="WOY221" s="594"/>
      <c r="WOZ221" s="594"/>
      <c r="WPA221" s="594"/>
      <c r="WPB221" s="594"/>
      <c r="WPC221" s="594"/>
      <c r="WPD221" s="594"/>
      <c r="WPE221" s="594"/>
      <c r="WPF221" s="594"/>
      <c r="WPG221" s="594"/>
      <c r="WPH221" s="594"/>
      <c r="WPI221" s="594"/>
      <c r="WPJ221" s="594"/>
      <c r="WPK221" s="594"/>
      <c r="WPL221" s="594"/>
      <c r="WPM221" s="594"/>
      <c r="WPN221" s="594"/>
      <c r="WPO221" s="594"/>
      <c r="WPP221" s="594"/>
      <c r="WPQ221" s="594"/>
      <c r="WPR221" s="594"/>
      <c r="WPS221" s="594"/>
      <c r="WPT221" s="594"/>
      <c r="WPU221" s="594"/>
      <c r="WPV221" s="594"/>
      <c r="WPW221" s="594"/>
      <c r="WPX221" s="594"/>
      <c r="WPY221" s="594"/>
      <c r="WPZ221" s="594"/>
      <c r="WQA221" s="594"/>
      <c r="WQB221" s="594"/>
      <c r="WQC221" s="594"/>
      <c r="WQD221" s="594"/>
      <c r="WQE221" s="594"/>
      <c r="WQF221" s="594"/>
      <c r="WQG221" s="594"/>
      <c r="WQH221" s="594"/>
      <c r="WQI221" s="594"/>
      <c r="WQJ221" s="594"/>
      <c r="WQK221" s="594"/>
      <c r="WQL221" s="594"/>
      <c r="WQM221" s="594"/>
      <c r="WQN221" s="594"/>
      <c r="WQO221" s="594"/>
      <c r="WQP221" s="594"/>
      <c r="WQQ221" s="594"/>
      <c r="WQR221" s="594"/>
      <c r="WQS221" s="594"/>
      <c r="WQT221" s="594"/>
      <c r="WQU221" s="594"/>
      <c r="WQV221" s="594"/>
      <c r="WQW221" s="594"/>
      <c r="WQX221" s="594"/>
      <c r="WQY221" s="594"/>
      <c r="WQZ221" s="594"/>
      <c r="WRA221" s="594"/>
      <c r="WRB221" s="594"/>
      <c r="WRC221" s="594"/>
      <c r="WRD221" s="594"/>
      <c r="WRE221" s="594"/>
      <c r="WRF221" s="594"/>
      <c r="WRG221" s="594"/>
      <c r="WRH221" s="594"/>
      <c r="WRI221" s="594"/>
      <c r="WRJ221" s="594"/>
      <c r="WRK221" s="594"/>
      <c r="WRL221" s="594"/>
      <c r="WRM221" s="594"/>
      <c r="WRN221" s="594"/>
      <c r="WRO221" s="594"/>
      <c r="WRP221" s="594"/>
      <c r="WRQ221" s="594"/>
      <c r="WRR221" s="594"/>
      <c r="WRS221" s="594"/>
      <c r="WRT221" s="594"/>
      <c r="WRU221" s="594"/>
      <c r="WRV221" s="594"/>
      <c r="WRW221" s="594"/>
      <c r="WRX221" s="594"/>
      <c r="WRY221" s="594"/>
      <c r="WRZ221" s="594"/>
      <c r="WSA221" s="594"/>
      <c r="WSB221" s="594"/>
      <c r="WSC221" s="594"/>
      <c r="WSD221" s="594"/>
      <c r="WSE221" s="594"/>
      <c r="WSF221" s="594"/>
      <c r="WSG221" s="594"/>
      <c r="WSH221" s="594"/>
      <c r="WSI221" s="594"/>
      <c r="WSJ221" s="594"/>
      <c r="WSK221" s="594"/>
      <c r="WSL221" s="594"/>
      <c r="WSM221" s="594"/>
      <c r="WSN221" s="594"/>
      <c r="WSO221" s="594"/>
      <c r="WSP221" s="594"/>
      <c r="WSQ221" s="594"/>
      <c r="WSR221" s="594"/>
      <c r="WSS221" s="594"/>
      <c r="WST221" s="594"/>
      <c r="WSU221" s="594"/>
      <c r="WSV221" s="594"/>
      <c r="WSW221" s="594"/>
      <c r="WSX221" s="594"/>
      <c r="WSY221" s="594"/>
      <c r="WSZ221" s="594"/>
      <c r="WTA221" s="594"/>
      <c r="WTB221" s="594"/>
      <c r="WTC221" s="594"/>
      <c r="WTD221" s="594"/>
      <c r="WTE221" s="594"/>
      <c r="WTF221" s="594"/>
      <c r="WTG221" s="594"/>
      <c r="WTH221" s="594"/>
      <c r="WTI221" s="594"/>
      <c r="WTJ221" s="594"/>
      <c r="WTK221" s="594"/>
      <c r="WTL221" s="594"/>
      <c r="WTM221" s="594"/>
      <c r="WTN221" s="594"/>
      <c r="WTO221" s="594"/>
      <c r="WTP221" s="594"/>
      <c r="WTQ221" s="594"/>
      <c r="WTR221" s="594"/>
      <c r="WTS221" s="594"/>
      <c r="WTT221" s="594"/>
      <c r="WTU221" s="594"/>
      <c r="WTV221" s="594"/>
      <c r="WTW221" s="594"/>
      <c r="WTX221" s="594"/>
      <c r="WTY221" s="594"/>
      <c r="WTZ221" s="594"/>
      <c r="WUA221" s="594"/>
      <c r="WUB221" s="594"/>
      <c r="WUC221" s="594"/>
      <c r="WUD221" s="594"/>
      <c r="WUE221" s="594"/>
      <c r="WUF221" s="594"/>
      <c r="WUG221" s="594"/>
      <c r="WUH221" s="594"/>
      <c r="WUI221" s="594"/>
      <c r="WUJ221" s="594"/>
      <c r="WUK221" s="594"/>
      <c r="WUL221" s="594"/>
      <c r="WUM221" s="594"/>
      <c r="WUN221" s="594"/>
      <c r="WUO221" s="594"/>
      <c r="WUP221" s="594"/>
      <c r="WUQ221" s="594"/>
      <c r="WUR221" s="594"/>
      <c r="WUS221" s="594"/>
      <c r="WUT221" s="594"/>
      <c r="WUU221" s="594"/>
      <c r="WUV221" s="594"/>
      <c r="WUW221" s="594"/>
      <c r="WUX221" s="594"/>
      <c r="WUY221" s="594"/>
      <c r="WUZ221" s="594"/>
      <c r="WVA221" s="594"/>
      <c r="WVB221" s="594"/>
      <c r="WVC221" s="594"/>
      <c r="WVD221" s="594"/>
      <c r="WVE221" s="594"/>
      <c r="WVF221" s="594"/>
      <c r="WVG221" s="594"/>
      <c r="WVH221" s="594"/>
      <c r="WVI221" s="594"/>
      <c r="WVJ221" s="594"/>
      <c r="WVK221" s="594"/>
      <c r="WVL221" s="594"/>
      <c r="WVM221" s="594"/>
      <c r="WVN221" s="594"/>
      <c r="WVO221" s="594"/>
      <c r="WVP221" s="594"/>
      <c r="WVQ221" s="594"/>
      <c r="WVR221" s="594"/>
      <c r="WVS221" s="594"/>
      <c r="WVT221" s="594"/>
      <c r="WVU221" s="594"/>
      <c r="WVV221" s="594"/>
      <c r="WVW221" s="594"/>
      <c r="WVX221" s="594"/>
      <c r="WVY221" s="594"/>
      <c r="WVZ221" s="594"/>
      <c r="WWA221" s="594"/>
      <c r="WWB221" s="594"/>
      <c r="WWC221" s="594"/>
      <c r="WWD221" s="594"/>
      <c r="WWE221" s="594"/>
      <c r="WWF221" s="594"/>
      <c r="WWG221" s="594"/>
      <c r="WWH221" s="594"/>
      <c r="WWI221" s="594"/>
      <c r="WWJ221" s="594"/>
      <c r="WWK221" s="594"/>
      <c r="WWL221" s="594"/>
      <c r="WWM221" s="594"/>
      <c r="WWN221" s="594"/>
      <c r="WWO221" s="594"/>
      <c r="WWP221" s="594"/>
      <c r="WWQ221" s="594"/>
      <c r="WWR221" s="594"/>
      <c r="WWS221" s="594"/>
      <c r="WWT221" s="594"/>
      <c r="WWU221" s="594"/>
      <c r="WWV221" s="594"/>
      <c r="WWW221" s="594"/>
      <c r="WWX221" s="594"/>
      <c r="WWY221" s="594"/>
      <c r="WWZ221" s="594"/>
      <c r="WXA221" s="594"/>
      <c r="WXB221" s="594"/>
      <c r="WXC221" s="594"/>
      <c r="WXD221" s="594"/>
      <c r="WXE221" s="594"/>
      <c r="WXF221" s="594"/>
      <c r="WXG221" s="594"/>
      <c r="WXH221" s="594"/>
      <c r="WXI221" s="594"/>
      <c r="WXJ221" s="594"/>
      <c r="WXK221" s="594"/>
      <c r="WXL221" s="594"/>
      <c r="WXM221" s="594"/>
      <c r="WXN221" s="594"/>
      <c r="WXO221" s="594"/>
      <c r="WXP221" s="594"/>
      <c r="WXQ221" s="594"/>
      <c r="WXR221" s="594"/>
      <c r="WXS221" s="594"/>
      <c r="WXT221" s="594"/>
      <c r="WXU221" s="594"/>
      <c r="WXV221" s="594"/>
      <c r="WXW221" s="594"/>
      <c r="WXX221" s="594"/>
      <c r="WXY221" s="594"/>
      <c r="WXZ221" s="594"/>
      <c r="WYA221" s="594"/>
      <c r="WYB221" s="594"/>
      <c r="WYC221" s="594"/>
      <c r="WYD221" s="594"/>
      <c r="WYE221" s="594"/>
      <c r="WYF221" s="594"/>
      <c r="WYG221" s="594"/>
      <c r="WYH221" s="594"/>
      <c r="WYI221" s="594"/>
      <c r="WYJ221" s="594"/>
      <c r="WYK221" s="594"/>
      <c r="WYL221" s="594"/>
      <c r="WYM221" s="594"/>
      <c r="WYN221" s="594"/>
      <c r="WYO221" s="594"/>
      <c r="WYP221" s="594"/>
      <c r="WYQ221" s="594"/>
      <c r="WYR221" s="594"/>
      <c r="WYS221" s="594"/>
      <c r="WYT221" s="594"/>
      <c r="WYU221" s="594"/>
      <c r="WYV221" s="594"/>
      <c r="WYW221" s="594"/>
      <c r="WYX221" s="594"/>
      <c r="WYY221" s="594"/>
      <c r="WYZ221" s="594"/>
      <c r="WZA221" s="594"/>
      <c r="WZB221" s="594"/>
      <c r="WZC221" s="594"/>
      <c r="WZD221" s="594"/>
      <c r="WZE221" s="594"/>
      <c r="WZF221" s="594"/>
      <c r="WZG221" s="594"/>
      <c r="WZH221" s="594"/>
      <c r="WZI221" s="594"/>
      <c r="WZJ221" s="594"/>
      <c r="WZK221" s="594"/>
      <c r="WZL221" s="594"/>
      <c r="WZM221" s="594"/>
      <c r="WZN221" s="594"/>
      <c r="WZO221" s="594"/>
      <c r="WZP221" s="594"/>
      <c r="WZQ221" s="594"/>
      <c r="WZR221" s="594"/>
      <c r="WZS221" s="594"/>
      <c r="WZT221" s="594"/>
      <c r="WZU221" s="594"/>
      <c r="WZV221" s="594"/>
      <c r="WZW221" s="594"/>
      <c r="WZX221" s="594"/>
      <c r="WZY221" s="594"/>
      <c r="WZZ221" s="594"/>
      <c r="XAA221" s="594"/>
      <c r="XAB221" s="594"/>
      <c r="XAC221" s="594"/>
      <c r="XAD221" s="594"/>
      <c r="XAE221" s="594"/>
      <c r="XAF221" s="594"/>
      <c r="XAG221" s="594"/>
      <c r="XAH221" s="594"/>
      <c r="XAI221" s="594"/>
      <c r="XAJ221" s="594"/>
      <c r="XAK221" s="594"/>
      <c r="XAL221" s="594"/>
      <c r="XAM221" s="594"/>
      <c r="XAN221" s="594"/>
      <c r="XAO221" s="594"/>
      <c r="XAP221" s="594"/>
      <c r="XAQ221" s="594"/>
      <c r="XAR221" s="594"/>
      <c r="XAS221" s="594"/>
      <c r="XAT221" s="594"/>
      <c r="XAU221" s="594"/>
      <c r="XAV221" s="594"/>
      <c r="XAW221" s="594"/>
      <c r="XAX221" s="594"/>
      <c r="XAY221" s="594"/>
      <c r="XAZ221" s="594"/>
      <c r="XBA221" s="594"/>
      <c r="XBB221" s="594"/>
      <c r="XBC221" s="594"/>
      <c r="XBD221" s="594"/>
      <c r="XBE221" s="594"/>
      <c r="XBF221" s="594"/>
      <c r="XBG221" s="594"/>
      <c r="XBH221" s="594"/>
      <c r="XBI221" s="594"/>
      <c r="XBJ221" s="594"/>
      <c r="XBK221" s="594"/>
      <c r="XBL221" s="594"/>
      <c r="XBM221" s="594"/>
      <c r="XBN221" s="594"/>
      <c r="XBO221" s="594"/>
      <c r="XBP221" s="594"/>
      <c r="XBQ221" s="594"/>
      <c r="XBR221" s="594"/>
      <c r="XBS221" s="594"/>
      <c r="XBT221" s="594"/>
      <c r="XBU221" s="594"/>
      <c r="XBV221" s="594"/>
      <c r="XBW221" s="594"/>
      <c r="XBX221" s="594"/>
      <c r="XBY221" s="594"/>
      <c r="XBZ221" s="594"/>
      <c r="XCA221" s="594"/>
      <c r="XCB221" s="594"/>
      <c r="XCC221" s="594"/>
      <c r="XCD221" s="594"/>
      <c r="XCE221" s="594"/>
      <c r="XCF221" s="594"/>
      <c r="XCG221" s="594"/>
      <c r="XCH221" s="594"/>
      <c r="XCI221" s="594"/>
      <c r="XCJ221" s="594"/>
      <c r="XCK221" s="594"/>
      <c r="XCL221" s="594"/>
      <c r="XCM221" s="594"/>
      <c r="XCN221" s="594"/>
      <c r="XCO221" s="594"/>
      <c r="XCP221" s="594"/>
      <c r="XCQ221" s="594"/>
      <c r="XCR221" s="594"/>
      <c r="XCS221" s="594"/>
      <c r="XCT221" s="594"/>
      <c r="XCU221" s="594"/>
      <c r="XCV221" s="594"/>
      <c r="XCW221" s="594"/>
      <c r="XCX221" s="594"/>
      <c r="XCY221" s="594"/>
      <c r="XCZ221" s="594"/>
      <c r="XDA221" s="594"/>
      <c r="XDB221" s="594"/>
      <c r="XDC221" s="594"/>
      <c r="XDD221" s="594"/>
      <c r="XDE221" s="594"/>
      <c r="XDF221" s="594"/>
      <c r="XDG221" s="594"/>
      <c r="XDH221" s="594"/>
      <c r="XDI221" s="594"/>
      <c r="XDJ221" s="594"/>
      <c r="XDK221" s="594"/>
      <c r="XDL221" s="594"/>
      <c r="XDM221" s="594"/>
      <c r="XDN221" s="594"/>
      <c r="XDO221" s="594"/>
      <c r="XDP221" s="594"/>
      <c r="XDQ221" s="594"/>
      <c r="XDR221" s="594"/>
      <c r="XDS221" s="594"/>
      <c r="XDT221" s="594"/>
      <c r="XDU221" s="594"/>
      <c r="XDV221" s="594"/>
      <c r="XDW221" s="594"/>
      <c r="XDX221" s="594"/>
      <c r="XDY221" s="594"/>
      <c r="XDZ221" s="594"/>
      <c r="XEA221" s="594"/>
      <c r="XEB221" s="594"/>
      <c r="XEC221" s="594"/>
      <c r="XED221" s="594"/>
      <c r="XEE221" s="594"/>
      <c r="XEF221" s="594"/>
      <c r="XEG221" s="594"/>
      <c r="XEH221" s="594"/>
      <c r="XEI221" s="594"/>
      <c r="XEJ221" s="594"/>
      <c r="XEK221" s="594"/>
      <c r="XEL221" s="594"/>
      <c r="XEM221" s="594"/>
      <c r="XEN221" s="594"/>
      <c r="XEO221" s="594"/>
      <c r="XEP221" s="594"/>
      <c r="XEQ221" s="594"/>
      <c r="XER221" s="594"/>
      <c r="XES221" s="594"/>
      <c r="XET221" s="594"/>
      <c r="XEU221" s="594"/>
      <c r="XEV221" s="594"/>
      <c r="XEW221" s="594"/>
      <c r="XEX221" s="594"/>
      <c r="XEY221" s="594"/>
    </row>
    <row r="222" spans="1:16379" ht="31.5" x14ac:dyDescent="0.25">
      <c r="A222" s="858" t="s">
        <v>483</v>
      </c>
      <c r="B222" s="397" t="s">
        <v>469</v>
      </c>
      <c r="C222" s="834"/>
      <c r="D222" s="840"/>
      <c r="E222" s="841"/>
      <c r="F222" s="461" t="s">
        <v>169</v>
      </c>
      <c r="G222" s="838">
        <v>1</v>
      </c>
      <c r="H222" s="838">
        <v>30</v>
      </c>
      <c r="I222" s="838">
        <v>4</v>
      </c>
      <c r="J222" s="867"/>
      <c r="K222" s="867"/>
      <c r="L222" s="867" t="s">
        <v>284</v>
      </c>
      <c r="M222" s="1015">
        <v>26</v>
      </c>
      <c r="N222" s="120"/>
      <c r="O222" s="845"/>
      <c r="P222" s="118"/>
      <c r="Q222" s="119"/>
      <c r="R222" s="118" t="s">
        <v>284</v>
      </c>
      <c r="S222" s="119"/>
      <c r="T222" s="118"/>
      <c r="U222" s="119"/>
      <c r="V222" s="774"/>
      <c r="W222" s="594"/>
      <c r="X222" s="774"/>
      <c r="Y222" s="774"/>
      <c r="Z222" s="765" t="b">
        <v>1</v>
      </c>
      <c r="AA222" s="765" t="b">
        <v>1</v>
      </c>
      <c r="AB222" s="765" t="b">
        <v>1</v>
      </c>
      <c r="AC222" s="765" t="b">
        <v>1</v>
      </c>
      <c r="AD222" s="765" t="b">
        <v>0</v>
      </c>
      <c r="AE222" s="765" t="b">
        <v>1</v>
      </c>
      <c r="AF222" s="765" t="b">
        <v>1</v>
      </c>
      <c r="AG222" s="765" t="b">
        <v>1</v>
      </c>
      <c r="AH222" s="594"/>
      <c r="AI222" s="594"/>
      <c r="AJ222" s="594"/>
      <c r="AK222" s="594"/>
      <c r="AL222" s="594"/>
      <c r="AM222" s="594"/>
      <c r="AN222" s="594"/>
      <c r="AO222" s="774">
        <v>4</v>
      </c>
      <c r="AP222" s="774"/>
      <c r="AQ222" s="594"/>
      <c r="AR222" s="594"/>
      <c r="AS222" s="594"/>
      <c r="AT222" s="594"/>
      <c r="AU222" s="594"/>
      <c r="AV222" s="594"/>
      <c r="AW222" s="594"/>
      <c r="AX222" s="594"/>
      <c r="AY222" s="594"/>
      <c r="AZ222" s="594"/>
      <c r="BA222" s="594"/>
      <c r="BB222" s="594"/>
      <c r="BC222" s="594"/>
      <c r="BD222" s="594"/>
      <c r="BE222" s="594"/>
      <c r="BF222" s="594"/>
      <c r="BG222" s="594"/>
      <c r="BH222" s="594"/>
      <c r="BI222" s="594"/>
      <c r="BJ222" s="594"/>
      <c r="BK222" s="594"/>
      <c r="BL222" s="594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4"/>
      <c r="BY222" s="594"/>
      <c r="BZ222" s="594"/>
      <c r="CA222" s="594"/>
      <c r="CB222" s="594"/>
      <c r="CC222" s="594"/>
      <c r="CD222" s="594"/>
      <c r="CE222" s="594"/>
      <c r="CF222" s="594"/>
      <c r="CG222" s="594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  <c r="CR222" s="594"/>
      <c r="CS222" s="594"/>
      <c r="CT222" s="594"/>
      <c r="CU222" s="594"/>
      <c r="CV222" s="594"/>
      <c r="CW222" s="594"/>
      <c r="CX222" s="594"/>
      <c r="CY222" s="594"/>
      <c r="CZ222" s="594"/>
      <c r="DA222" s="594"/>
      <c r="DB222" s="594"/>
      <c r="DC222" s="594"/>
      <c r="DD222" s="594"/>
      <c r="DE222" s="594"/>
      <c r="DF222" s="594"/>
      <c r="DG222" s="594"/>
      <c r="DH222" s="594"/>
      <c r="DI222" s="594"/>
      <c r="DJ222" s="594"/>
      <c r="DK222" s="594"/>
      <c r="DL222" s="594"/>
      <c r="DM222" s="594"/>
      <c r="DN222" s="594"/>
      <c r="DO222" s="594"/>
      <c r="DP222" s="594"/>
      <c r="DQ222" s="594"/>
      <c r="DR222" s="594"/>
      <c r="DS222" s="594"/>
      <c r="DT222" s="594"/>
      <c r="DU222" s="594"/>
      <c r="DV222" s="594"/>
      <c r="DW222" s="594"/>
      <c r="DX222" s="594"/>
      <c r="DY222" s="594"/>
      <c r="DZ222" s="594"/>
      <c r="EA222" s="594"/>
      <c r="EB222" s="594"/>
      <c r="EC222" s="594"/>
      <c r="ED222" s="594"/>
      <c r="EE222" s="594"/>
      <c r="EF222" s="594"/>
      <c r="EG222" s="594"/>
      <c r="EH222" s="594"/>
      <c r="EI222" s="594"/>
      <c r="EJ222" s="594"/>
      <c r="EK222" s="594"/>
      <c r="EL222" s="594"/>
      <c r="EM222" s="594"/>
      <c r="EN222" s="594"/>
      <c r="EO222" s="594"/>
      <c r="EP222" s="594"/>
      <c r="EQ222" s="594"/>
      <c r="ER222" s="594"/>
      <c r="ES222" s="594"/>
      <c r="ET222" s="594"/>
      <c r="EU222" s="594"/>
      <c r="EV222" s="594"/>
      <c r="EW222" s="594"/>
      <c r="EX222" s="594"/>
      <c r="EY222" s="594"/>
      <c r="EZ222" s="594"/>
      <c r="FA222" s="594"/>
      <c r="FB222" s="594"/>
      <c r="FC222" s="594"/>
      <c r="FD222" s="594"/>
      <c r="FE222" s="594"/>
      <c r="FF222" s="594"/>
      <c r="FG222" s="594"/>
      <c r="FH222" s="594"/>
      <c r="FI222" s="594"/>
      <c r="FJ222" s="594"/>
      <c r="FK222" s="594"/>
      <c r="FL222" s="594"/>
      <c r="FM222" s="594"/>
      <c r="FN222" s="594"/>
      <c r="FO222" s="594"/>
      <c r="FP222" s="594"/>
      <c r="FQ222" s="594"/>
      <c r="FR222" s="594"/>
      <c r="FS222" s="594"/>
      <c r="FT222" s="594"/>
      <c r="FU222" s="594"/>
      <c r="FV222" s="594"/>
      <c r="FW222" s="594"/>
      <c r="FX222" s="594"/>
      <c r="FY222" s="594"/>
      <c r="FZ222" s="594"/>
      <c r="GA222" s="594"/>
      <c r="GB222" s="594"/>
      <c r="GC222" s="594"/>
      <c r="GD222" s="594"/>
      <c r="GE222" s="594"/>
      <c r="GF222" s="594"/>
      <c r="GG222" s="594"/>
      <c r="GH222" s="594"/>
      <c r="GI222" s="594"/>
      <c r="GJ222" s="594"/>
      <c r="GK222" s="594"/>
      <c r="GL222" s="594"/>
      <c r="GM222" s="594"/>
      <c r="GN222" s="594"/>
      <c r="GO222" s="594"/>
      <c r="GP222" s="594"/>
      <c r="GQ222" s="594"/>
      <c r="GR222" s="594"/>
      <c r="GS222" s="594"/>
      <c r="GT222" s="594"/>
      <c r="GU222" s="594"/>
      <c r="GV222" s="594"/>
      <c r="GW222" s="594"/>
      <c r="GX222" s="594"/>
      <c r="GY222" s="594"/>
      <c r="GZ222" s="594"/>
      <c r="HA222" s="594"/>
      <c r="HB222" s="594"/>
      <c r="HC222" s="594"/>
      <c r="HD222" s="594"/>
      <c r="HE222" s="594"/>
      <c r="HF222" s="594"/>
      <c r="HG222" s="594"/>
      <c r="HH222" s="594"/>
      <c r="HI222" s="594"/>
      <c r="HJ222" s="594"/>
      <c r="HK222" s="594"/>
      <c r="HL222" s="594"/>
      <c r="HM222" s="594"/>
      <c r="HN222" s="594"/>
      <c r="HO222" s="594"/>
      <c r="HP222" s="594"/>
      <c r="HQ222" s="594"/>
      <c r="HR222" s="594"/>
      <c r="HS222" s="594"/>
      <c r="HT222" s="594"/>
      <c r="HU222" s="594"/>
      <c r="HV222" s="594"/>
      <c r="HW222" s="594"/>
      <c r="HX222" s="594"/>
      <c r="HY222" s="594"/>
      <c r="HZ222" s="594"/>
      <c r="IA222" s="594"/>
      <c r="IB222" s="594"/>
      <c r="IC222" s="594"/>
      <c r="ID222" s="594"/>
      <c r="IE222" s="594"/>
      <c r="IF222" s="594"/>
      <c r="IG222" s="594"/>
      <c r="IH222" s="594"/>
      <c r="II222" s="594"/>
      <c r="IJ222" s="594"/>
      <c r="IK222" s="594"/>
      <c r="IL222" s="594"/>
      <c r="IM222" s="594"/>
      <c r="IN222" s="594"/>
      <c r="IO222" s="594"/>
      <c r="IP222" s="594"/>
      <c r="IQ222" s="594"/>
      <c r="IR222" s="594"/>
      <c r="IS222" s="594"/>
      <c r="IT222" s="594"/>
      <c r="IU222" s="594"/>
      <c r="IV222" s="594"/>
      <c r="IW222" s="594"/>
      <c r="IX222" s="594"/>
      <c r="IY222" s="594"/>
      <c r="IZ222" s="594"/>
      <c r="JA222" s="594"/>
      <c r="JB222" s="594"/>
      <c r="JC222" s="594"/>
      <c r="JD222" s="594"/>
      <c r="JE222" s="594"/>
      <c r="JF222" s="594"/>
      <c r="JG222" s="594"/>
      <c r="JH222" s="594"/>
      <c r="JI222" s="594"/>
      <c r="JJ222" s="594"/>
      <c r="JK222" s="594"/>
      <c r="JL222" s="594"/>
      <c r="JM222" s="594"/>
      <c r="JN222" s="594"/>
      <c r="JO222" s="594"/>
      <c r="JP222" s="594"/>
      <c r="JQ222" s="594"/>
      <c r="JR222" s="594"/>
      <c r="JS222" s="594"/>
      <c r="JT222" s="594"/>
      <c r="JU222" s="594"/>
      <c r="JV222" s="594"/>
      <c r="JW222" s="594"/>
      <c r="JX222" s="594"/>
      <c r="JY222" s="594"/>
      <c r="JZ222" s="594"/>
      <c r="KA222" s="594"/>
      <c r="KB222" s="594"/>
      <c r="KC222" s="594"/>
      <c r="KD222" s="594"/>
      <c r="KE222" s="594"/>
      <c r="KF222" s="594"/>
      <c r="KG222" s="594"/>
      <c r="KH222" s="594"/>
      <c r="KI222" s="594"/>
      <c r="KJ222" s="594"/>
      <c r="KK222" s="594"/>
      <c r="KL222" s="594"/>
      <c r="KM222" s="594"/>
      <c r="KN222" s="594"/>
      <c r="KO222" s="594"/>
      <c r="KP222" s="594"/>
      <c r="KQ222" s="594"/>
      <c r="KR222" s="594"/>
      <c r="KS222" s="594"/>
      <c r="KT222" s="594"/>
      <c r="KU222" s="594"/>
      <c r="KV222" s="594"/>
      <c r="KW222" s="594"/>
      <c r="KX222" s="594"/>
      <c r="KY222" s="594"/>
      <c r="KZ222" s="594"/>
      <c r="LA222" s="594"/>
      <c r="LB222" s="594"/>
      <c r="LC222" s="594"/>
      <c r="LD222" s="594"/>
      <c r="LE222" s="594"/>
      <c r="LF222" s="594"/>
      <c r="LG222" s="594"/>
      <c r="LH222" s="594"/>
      <c r="LI222" s="594"/>
      <c r="LJ222" s="594"/>
      <c r="LK222" s="594"/>
      <c r="LL222" s="594"/>
      <c r="LM222" s="594"/>
      <c r="LN222" s="594"/>
      <c r="LO222" s="594"/>
      <c r="LP222" s="594"/>
      <c r="LQ222" s="594"/>
      <c r="LR222" s="594"/>
      <c r="LS222" s="594"/>
      <c r="LT222" s="594"/>
      <c r="LU222" s="594"/>
      <c r="LV222" s="594"/>
      <c r="LW222" s="594"/>
      <c r="LX222" s="594"/>
      <c r="LY222" s="594"/>
      <c r="LZ222" s="594"/>
      <c r="MA222" s="594"/>
      <c r="MB222" s="594"/>
      <c r="MC222" s="594"/>
      <c r="MD222" s="594"/>
      <c r="ME222" s="594"/>
      <c r="MF222" s="594"/>
      <c r="MG222" s="594"/>
      <c r="MH222" s="594"/>
      <c r="MI222" s="594"/>
      <c r="MJ222" s="594"/>
      <c r="MK222" s="594"/>
      <c r="ML222" s="594"/>
      <c r="MM222" s="594"/>
      <c r="MN222" s="594"/>
      <c r="MO222" s="594"/>
      <c r="MP222" s="594"/>
      <c r="MQ222" s="594"/>
      <c r="MR222" s="594"/>
      <c r="MS222" s="594"/>
      <c r="MT222" s="594"/>
      <c r="MU222" s="594"/>
      <c r="MV222" s="594"/>
      <c r="MW222" s="594"/>
      <c r="MX222" s="594"/>
      <c r="MY222" s="594"/>
      <c r="MZ222" s="594"/>
      <c r="NA222" s="594"/>
      <c r="NB222" s="594"/>
      <c r="NC222" s="594"/>
      <c r="ND222" s="594"/>
      <c r="NE222" s="594"/>
      <c r="NF222" s="594"/>
      <c r="NG222" s="594"/>
      <c r="NH222" s="594"/>
      <c r="NI222" s="594"/>
      <c r="NJ222" s="594"/>
      <c r="NK222" s="594"/>
      <c r="NL222" s="594"/>
      <c r="NM222" s="594"/>
      <c r="NN222" s="594"/>
      <c r="NO222" s="594"/>
      <c r="NP222" s="594"/>
      <c r="NQ222" s="594"/>
      <c r="NR222" s="594"/>
      <c r="NS222" s="594"/>
      <c r="NT222" s="594"/>
      <c r="NU222" s="594"/>
      <c r="NV222" s="594"/>
      <c r="NW222" s="594"/>
      <c r="NX222" s="594"/>
      <c r="NY222" s="594"/>
      <c r="NZ222" s="594"/>
      <c r="OA222" s="594"/>
      <c r="OB222" s="594"/>
      <c r="OC222" s="594"/>
      <c r="OD222" s="594"/>
      <c r="OE222" s="594"/>
      <c r="OF222" s="594"/>
      <c r="OG222" s="594"/>
      <c r="OH222" s="594"/>
      <c r="OI222" s="594"/>
      <c r="OJ222" s="594"/>
      <c r="OK222" s="594"/>
      <c r="OL222" s="594"/>
      <c r="OM222" s="594"/>
      <c r="ON222" s="594"/>
      <c r="OO222" s="594"/>
      <c r="OP222" s="594"/>
      <c r="OQ222" s="594"/>
      <c r="OR222" s="594"/>
      <c r="OS222" s="594"/>
      <c r="OT222" s="594"/>
      <c r="OU222" s="594"/>
      <c r="OV222" s="594"/>
      <c r="OW222" s="594"/>
      <c r="OX222" s="594"/>
      <c r="OY222" s="594"/>
      <c r="OZ222" s="594"/>
      <c r="PA222" s="594"/>
      <c r="PB222" s="594"/>
      <c r="PC222" s="594"/>
      <c r="PD222" s="594"/>
      <c r="PE222" s="594"/>
      <c r="PF222" s="594"/>
      <c r="PG222" s="594"/>
      <c r="PH222" s="594"/>
      <c r="PI222" s="594"/>
      <c r="PJ222" s="594"/>
      <c r="PK222" s="594"/>
      <c r="PL222" s="594"/>
      <c r="PM222" s="594"/>
      <c r="PN222" s="594"/>
      <c r="PO222" s="594"/>
      <c r="PP222" s="594"/>
      <c r="PQ222" s="594"/>
      <c r="PR222" s="594"/>
      <c r="PS222" s="594"/>
      <c r="PT222" s="594"/>
      <c r="PU222" s="594"/>
      <c r="PV222" s="594"/>
      <c r="PW222" s="594"/>
      <c r="PX222" s="594"/>
      <c r="PY222" s="594"/>
      <c r="PZ222" s="594"/>
      <c r="QA222" s="594"/>
      <c r="QB222" s="594"/>
      <c r="QC222" s="594"/>
      <c r="QD222" s="594"/>
      <c r="QE222" s="594"/>
      <c r="QF222" s="594"/>
      <c r="QG222" s="594"/>
      <c r="QH222" s="594"/>
      <c r="QI222" s="594"/>
      <c r="QJ222" s="594"/>
      <c r="QK222" s="594"/>
      <c r="QL222" s="594"/>
      <c r="QM222" s="594"/>
      <c r="QN222" s="594"/>
      <c r="QO222" s="594"/>
      <c r="QP222" s="594"/>
      <c r="QQ222" s="594"/>
      <c r="QR222" s="594"/>
      <c r="QS222" s="594"/>
      <c r="QT222" s="594"/>
      <c r="QU222" s="594"/>
      <c r="QV222" s="594"/>
      <c r="QW222" s="594"/>
      <c r="QX222" s="594"/>
      <c r="QY222" s="594"/>
      <c r="QZ222" s="594"/>
      <c r="RA222" s="594"/>
      <c r="RB222" s="594"/>
      <c r="RC222" s="594"/>
      <c r="RD222" s="594"/>
      <c r="RE222" s="594"/>
      <c r="RF222" s="594"/>
      <c r="RG222" s="594"/>
      <c r="RH222" s="594"/>
      <c r="RI222" s="594"/>
      <c r="RJ222" s="594"/>
      <c r="RK222" s="594"/>
      <c r="RL222" s="594"/>
      <c r="RM222" s="594"/>
      <c r="RN222" s="594"/>
      <c r="RO222" s="594"/>
      <c r="RP222" s="594"/>
      <c r="RQ222" s="594"/>
      <c r="RR222" s="594"/>
      <c r="RS222" s="594"/>
      <c r="RT222" s="594"/>
      <c r="RU222" s="594"/>
      <c r="RV222" s="594"/>
      <c r="RW222" s="594"/>
      <c r="RX222" s="594"/>
      <c r="RY222" s="594"/>
      <c r="RZ222" s="594"/>
      <c r="SA222" s="594"/>
      <c r="SB222" s="594"/>
      <c r="SC222" s="594"/>
      <c r="SD222" s="594"/>
      <c r="SE222" s="594"/>
      <c r="SF222" s="594"/>
      <c r="SG222" s="594"/>
      <c r="SH222" s="594"/>
      <c r="SI222" s="594"/>
      <c r="SJ222" s="594"/>
      <c r="SK222" s="594"/>
      <c r="SL222" s="594"/>
      <c r="SM222" s="594"/>
      <c r="SN222" s="594"/>
      <c r="SO222" s="594"/>
      <c r="SP222" s="594"/>
      <c r="SQ222" s="594"/>
      <c r="SR222" s="594"/>
      <c r="SS222" s="594"/>
      <c r="ST222" s="594"/>
      <c r="SU222" s="594"/>
      <c r="SV222" s="594"/>
      <c r="SW222" s="594"/>
      <c r="SX222" s="594"/>
      <c r="SY222" s="594"/>
      <c r="SZ222" s="594"/>
      <c r="TA222" s="594"/>
      <c r="TB222" s="594"/>
      <c r="TC222" s="594"/>
      <c r="TD222" s="594"/>
      <c r="TE222" s="594"/>
      <c r="TF222" s="594"/>
      <c r="TG222" s="594"/>
      <c r="TH222" s="594"/>
      <c r="TI222" s="594"/>
      <c r="TJ222" s="594"/>
      <c r="TK222" s="594"/>
      <c r="TL222" s="594"/>
      <c r="TM222" s="594"/>
      <c r="TN222" s="594"/>
      <c r="TO222" s="594"/>
      <c r="TP222" s="594"/>
      <c r="TQ222" s="594"/>
      <c r="TR222" s="594"/>
      <c r="TS222" s="594"/>
      <c r="TT222" s="594"/>
      <c r="TU222" s="594"/>
      <c r="TV222" s="594"/>
      <c r="TW222" s="594"/>
      <c r="TX222" s="594"/>
      <c r="TY222" s="594"/>
      <c r="TZ222" s="594"/>
      <c r="UA222" s="594"/>
      <c r="UB222" s="594"/>
      <c r="UC222" s="594"/>
      <c r="UD222" s="594"/>
      <c r="UE222" s="594"/>
      <c r="UF222" s="594"/>
      <c r="UG222" s="594"/>
      <c r="UH222" s="594"/>
      <c r="UI222" s="594"/>
      <c r="UJ222" s="594"/>
      <c r="UK222" s="594"/>
      <c r="UL222" s="594"/>
      <c r="UM222" s="594"/>
      <c r="UN222" s="594"/>
      <c r="UO222" s="594"/>
      <c r="UP222" s="594"/>
      <c r="UQ222" s="594"/>
      <c r="UR222" s="594"/>
      <c r="US222" s="594"/>
      <c r="UT222" s="594"/>
      <c r="UU222" s="594"/>
      <c r="UV222" s="594"/>
      <c r="UW222" s="594"/>
      <c r="UX222" s="594"/>
      <c r="UY222" s="594"/>
      <c r="UZ222" s="594"/>
      <c r="VA222" s="594"/>
      <c r="VB222" s="594"/>
      <c r="VC222" s="594"/>
      <c r="VD222" s="594"/>
      <c r="VE222" s="594"/>
      <c r="VF222" s="594"/>
      <c r="VG222" s="594"/>
      <c r="VH222" s="594"/>
      <c r="VI222" s="594"/>
      <c r="VJ222" s="594"/>
      <c r="VK222" s="594"/>
      <c r="VL222" s="594"/>
      <c r="VM222" s="594"/>
      <c r="VN222" s="594"/>
      <c r="VO222" s="594"/>
      <c r="VP222" s="594"/>
      <c r="VQ222" s="594"/>
      <c r="VR222" s="594"/>
      <c r="VS222" s="594"/>
      <c r="VT222" s="594"/>
      <c r="VU222" s="594"/>
      <c r="VV222" s="594"/>
      <c r="VW222" s="594"/>
      <c r="VX222" s="594"/>
      <c r="VY222" s="594"/>
      <c r="VZ222" s="594"/>
      <c r="WA222" s="594"/>
      <c r="WB222" s="594"/>
      <c r="WC222" s="594"/>
      <c r="WD222" s="594"/>
      <c r="WE222" s="594"/>
      <c r="WF222" s="594"/>
      <c r="WG222" s="594"/>
      <c r="WH222" s="594"/>
      <c r="WI222" s="594"/>
      <c r="WJ222" s="594"/>
      <c r="WK222" s="594"/>
      <c r="WL222" s="594"/>
      <c r="WM222" s="594"/>
      <c r="WN222" s="594"/>
      <c r="WO222" s="594"/>
      <c r="WP222" s="594"/>
      <c r="WQ222" s="594"/>
      <c r="WR222" s="594"/>
      <c r="WS222" s="594"/>
      <c r="WT222" s="594"/>
      <c r="WU222" s="594"/>
      <c r="WV222" s="594"/>
      <c r="WW222" s="594"/>
      <c r="WX222" s="594"/>
      <c r="WY222" s="594"/>
      <c r="WZ222" s="594"/>
      <c r="XA222" s="594"/>
      <c r="XB222" s="594"/>
      <c r="XC222" s="594"/>
      <c r="XD222" s="594"/>
      <c r="XE222" s="594"/>
      <c r="XF222" s="594"/>
      <c r="XG222" s="594"/>
      <c r="XH222" s="594"/>
      <c r="XI222" s="594"/>
      <c r="XJ222" s="594"/>
      <c r="XK222" s="594"/>
      <c r="XL222" s="594"/>
      <c r="XM222" s="594"/>
      <c r="XN222" s="594"/>
      <c r="XO222" s="594"/>
      <c r="XP222" s="594"/>
      <c r="XQ222" s="594"/>
      <c r="XR222" s="594"/>
      <c r="XS222" s="594"/>
      <c r="XT222" s="594"/>
      <c r="XU222" s="594"/>
      <c r="XV222" s="594"/>
      <c r="XW222" s="594"/>
      <c r="XX222" s="594"/>
      <c r="XY222" s="594"/>
      <c r="XZ222" s="594"/>
      <c r="YA222" s="594"/>
      <c r="YB222" s="594"/>
      <c r="YC222" s="594"/>
      <c r="YD222" s="594"/>
      <c r="YE222" s="594"/>
      <c r="YF222" s="594"/>
      <c r="YG222" s="594"/>
      <c r="YH222" s="594"/>
      <c r="YI222" s="594"/>
      <c r="YJ222" s="594"/>
      <c r="YK222" s="594"/>
      <c r="YL222" s="594"/>
      <c r="YM222" s="594"/>
      <c r="YN222" s="594"/>
      <c r="YO222" s="594"/>
      <c r="YP222" s="594"/>
      <c r="YQ222" s="594"/>
      <c r="YR222" s="594"/>
      <c r="YS222" s="594"/>
      <c r="YT222" s="594"/>
      <c r="YU222" s="594"/>
      <c r="YV222" s="594"/>
      <c r="YW222" s="594"/>
      <c r="YX222" s="594"/>
      <c r="YY222" s="594"/>
      <c r="YZ222" s="594"/>
      <c r="ZA222" s="594"/>
      <c r="ZB222" s="594"/>
      <c r="ZC222" s="594"/>
      <c r="ZD222" s="594"/>
      <c r="ZE222" s="594"/>
      <c r="ZF222" s="594"/>
      <c r="ZG222" s="594"/>
      <c r="ZH222" s="594"/>
      <c r="ZI222" s="594"/>
      <c r="ZJ222" s="594"/>
      <c r="ZK222" s="594"/>
      <c r="ZL222" s="594"/>
      <c r="ZM222" s="594"/>
      <c r="ZN222" s="594"/>
      <c r="ZO222" s="594"/>
      <c r="ZP222" s="594"/>
      <c r="ZQ222" s="594"/>
      <c r="ZR222" s="594"/>
      <c r="ZS222" s="594"/>
      <c r="ZT222" s="594"/>
      <c r="ZU222" s="594"/>
      <c r="ZV222" s="594"/>
      <c r="ZW222" s="594"/>
      <c r="ZX222" s="594"/>
      <c r="ZY222" s="594"/>
      <c r="ZZ222" s="594"/>
      <c r="AAA222" s="594"/>
      <c r="AAB222" s="594"/>
      <c r="AAC222" s="594"/>
      <c r="AAD222" s="594"/>
      <c r="AAE222" s="594"/>
      <c r="AAF222" s="594"/>
      <c r="AAG222" s="594"/>
      <c r="AAH222" s="594"/>
      <c r="AAI222" s="594"/>
      <c r="AAJ222" s="594"/>
      <c r="AAK222" s="594"/>
      <c r="AAL222" s="594"/>
      <c r="AAM222" s="594"/>
      <c r="AAN222" s="594"/>
      <c r="AAO222" s="594"/>
      <c r="AAP222" s="594"/>
      <c r="AAQ222" s="594"/>
      <c r="AAR222" s="594"/>
      <c r="AAS222" s="594"/>
      <c r="AAT222" s="594"/>
      <c r="AAU222" s="594"/>
      <c r="AAV222" s="594"/>
      <c r="AAW222" s="594"/>
      <c r="AAX222" s="594"/>
      <c r="AAY222" s="594"/>
      <c r="AAZ222" s="594"/>
      <c r="ABA222" s="594"/>
      <c r="ABB222" s="594"/>
      <c r="ABC222" s="594"/>
      <c r="ABD222" s="594"/>
      <c r="ABE222" s="594"/>
      <c r="ABF222" s="594"/>
      <c r="ABG222" s="594"/>
      <c r="ABH222" s="594"/>
      <c r="ABI222" s="594"/>
      <c r="ABJ222" s="594"/>
      <c r="ABK222" s="594"/>
      <c r="ABL222" s="594"/>
      <c r="ABM222" s="594"/>
      <c r="ABN222" s="594"/>
      <c r="ABO222" s="594"/>
      <c r="ABP222" s="594"/>
      <c r="ABQ222" s="594"/>
      <c r="ABR222" s="594"/>
      <c r="ABS222" s="594"/>
      <c r="ABT222" s="594"/>
      <c r="ABU222" s="594"/>
      <c r="ABV222" s="594"/>
      <c r="ABW222" s="594"/>
      <c r="ABX222" s="594"/>
      <c r="ABY222" s="594"/>
      <c r="ABZ222" s="594"/>
      <c r="ACA222" s="594"/>
      <c r="ACB222" s="594"/>
      <c r="ACC222" s="594"/>
      <c r="ACD222" s="594"/>
      <c r="ACE222" s="594"/>
      <c r="ACF222" s="594"/>
      <c r="ACG222" s="594"/>
      <c r="ACH222" s="594"/>
      <c r="ACI222" s="594"/>
      <c r="ACJ222" s="594"/>
      <c r="ACK222" s="594"/>
      <c r="ACL222" s="594"/>
      <c r="ACM222" s="594"/>
      <c r="ACN222" s="594"/>
      <c r="ACO222" s="594"/>
      <c r="ACP222" s="594"/>
      <c r="ACQ222" s="594"/>
      <c r="ACR222" s="594"/>
      <c r="ACS222" s="594"/>
      <c r="ACT222" s="594"/>
      <c r="ACU222" s="594"/>
      <c r="ACV222" s="594"/>
      <c r="ACW222" s="594"/>
      <c r="ACX222" s="594"/>
      <c r="ACY222" s="594"/>
      <c r="ACZ222" s="594"/>
      <c r="ADA222" s="594"/>
      <c r="ADB222" s="594"/>
      <c r="ADC222" s="594"/>
      <c r="ADD222" s="594"/>
      <c r="ADE222" s="594"/>
      <c r="ADF222" s="594"/>
      <c r="ADG222" s="594"/>
      <c r="ADH222" s="594"/>
      <c r="ADI222" s="594"/>
      <c r="ADJ222" s="594"/>
      <c r="ADK222" s="594"/>
      <c r="ADL222" s="594"/>
      <c r="ADM222" s="594"/>
      <c r="ADN222" s="594"/>
      <c r="ADO222" s="594"/>
      <c r="ADP222" s="594"/>
      <c r="ADQ222" s="594"/>
      <c r="ADR222" s="594"/>
      <c r="ADS222" s="594"/>
      <c r="ADT222" s="594"/>
      <c r="ADU222" s="594"/>
      <c r="ADV222" s="594"/>
      <c r="ADW222" s="594"/>
      <c r="ADX222" s="594"/>
      <c r="ADY222" s="594"/>
      <c r="ADZ222" s="594"/>
      <c r="AEA222" s="594"/>
      <c r="AEB222" s="594"/>
      <c r="AEC222" s="594"/>
      <c r="AED222" s="594"/>
      <c r="AEE222" s="594"/>
      <c r="AEF222" s="594"/>
      <c r="AEG222" s="594"/>
      <c r="AEH222" s="594"/>
      <c r="AEI222" s="594"/>
      <c r="AEJ222" s="594"/>
      <c r="AEK222" s="594"/>
      <c r="AEL222" s="594"/>
      <c r="AEM222" s="594"/>
      <c r="AEN222" s="594"/>
      <c r="AEO222" s="594"/>
      <c r="AEP222" s="594"/>
      <c r="AEQ222" s="594"/>
      <c r="AER222" s="594"/>
      <c r="AES222" s="594"/>
      <c r="AET222" s="594"/>
      <c r="AEU222" s="594"/>
      <c r="AEV222" s="594"/>
      <c r="AEW222" s="594"/>
      <c r="AEX222" s="594"/>
      <c r="AEY222" s="594"/>
      <c r="AEZ222" s="594"/>
      <c r="AFA222" s="594"/>
      <c r="AFB222" s="594"/>
      <c r="AFC222" s="594"/>
      <c r="AFD222" s="594"/>
      <c r="AFE222" s="594"/>
      <c r="AFF222" s="594"/>
      <c r="AFG222" s="594"/>
      <c r="AFH222" s="594"/>
      <c r="AFI222" s="594"/>
      <c r="AFJ222" s="594"/>
      <c r="AFK222" s="594"/>
      <c r="AFL222" s="594"/>
      <c r="AFM222" s="594"/>
      <c r="AFN222" s="594"/>
      <c r="AFO222" s="594"/>
      <c r="AFP222" s="594"/>
      <c r="AFQ222" s="594"/>
      <c r="AFR222" s="594"/>
      <c r="AFS222" s="594"/>
      <c r="AFT222" s="594"/>
      <c r="AFU222" s="594"/>
      <c r="AFV222" s="594"/>
      <c r="AFW222" s="594"/>
      <c r="AFX222" s="594"/>
      <c r="AFY222" s="594"/>
      <c r="AFZ222" s="594"/>
      <c r="AGA222" s="594"/>
      <c r="AGB222" s="594"/>
      <c r="AGC222" s="594"/>
      <c r="AGD222" s="594"/>
      <c r="AGE222" s="594"/>
      <c r="AGF222" s="594"/>
      <c r="AGG222" s="594"/>
      <c r="AGH222" s="594"/>
      <c r="AGI222" s="594"/>
      <c r="AGJ222" s="594"/>
      <c r="AGK222" s="594"/>
      <c r="AGL222" s="594"/>
      <c r="AGM222" s="594"/>
      <c r="AGN222" s="594"/>
      <c r="AGO222" s="594"/>
      <c r="AGP222" s="594"/>
      <c r="AGQ222" s="594"/>
      <c r="AGR222" s="594"/>
      <c r="AGS222" s="594"/>
      <c r="AGT222" s="594"/>
      <c r="AGU222" s="594"/>
      <c r="AGV222" s="594"/>
      <c r="AGW222" s="594"/>
      <c r="AGX222" s="594"/>
      <c r="AGY222" s="594"/>
      <c r="AGZ222" s="594"/>
      <c r="AHA222" s="594"/>
      <c r="AHB222" s="594"/>
      <c r="AHC222" s="594"/>
      <c r="AHD222" s="594"/>
      <c r="AHE222" s="594"/>
      <c r="AHF222" s="594"/>
      <c r="AHG222" s="594"/>
      <c r="AHH222" s="594"/>
      <c r="AHI222" s="594"/>
      <c r="AHJ222" s="594"/>
      <c r="AHK222" s="594"/>
      <c r="AHL222" s="594"/>
      <c r="AHM222" s="594"/>
      <c r="AHN222" s="594"/>
      <c r="AHO222" s="594"/>
      <c r="AHP222" s="594"/>
      <c r="AHQ222" s="594"/>
      <c r="AHR222" s="594"/>
      <c r="AHS222" s="594"/>
      <c r="AHT222" s="594"/>
      <c r="AHU222" s="594"/>
      <c r="AHV222" s="594"/>
      <c r="AHW222" s="594"/>
      <c r="AHX222" s="594"/>
      <c r="AHY222" s="594"/>
      <c r="AHZ222" s="594"/>
      <c r="AIA222" s="594"/>
      <c r="AIB222" s="594"/>
      <c r="AIC222" s="594"/>
      <c r="AID222" s="594"/>
      <c r="AIE222" s="594"/>
      <c r="AIF222" s="594"/>
      <c r="AIG222" s="594"/>
      <c r="AIH222" s="594"/>
      <c r="AII222" s="594"/>
      <c r="AIJ222" s="594"/>
      <c r="AIK222" s="594"/>
      <c r="AIL222" s="594"/>
      <c r="AIM222" s="594"/>
      <c r="AIN222" s="594"/>
      <c r="AIO222" s="594"/>
      <c r="AIP222" s="594"/>
      <c r="AIQ222" s="594"/>
      <c r="AIR222" s="594"/>
      <c r="AIS222" s="594"/>
      <c r="AIT222" s="594"/>
      <c r="AIU222" s="594"/>
      <c r="AIV222" s="594"/>
      <c r="AIW222" s="594"/>
      <c r="AIX222" s="594"/>
      <c r="AIY222" s="594"/>
      <c r="AIZ222" s="594"/>
      <c r="AJA222" s="594"/>
      <c r="AJB222" s="594"/>
      <c r="AJC222" s="594"/>
      <c r="AJD222" s="594"/>
      <c r="AJE222" s="594"/>
      <c r="AJF222" s="594"/>
      <c r="AJG222" s="594"/>
      <c r="AJH222" s="594"/>
      <c r="AJI222" s="594"/>
      <c r="AJJ222" s="594"/>
      <c r="AJK222" s="594"/>
      <c r="AJL222" s="594"/>
      <c r="AJM222" s="594"/>
      <c r="AJN222" s="594"/>
      <c r="AJO222" s="594"/>
      <c r="AJP222" s="594"/>
      <c r="AJQ222" s="594"/>
      <c r="AJR222" s="594"/>
      <c r="AJS222" s="594"/>
      <c r="AJT222" s="594"/>
      <c r="AJU222" s="594"/>
      <c r="AJV222" s="594"/>
      <c r="AJW222" s="594"/>
      <c r="AJX222" s="594"/>
      <c r="AJY222" s="594"/>
      <c r="AJZ222" s="594"/>
      <c r="AKA222" s="594"/>
      <c r="AKB222" s="594"/>
      <c r="AKC222" s="594"/>
      <c r="AKD222" s="594"/>
      <c r="AKE222" s="594"/>
      <c r="AKF222" s="594"/>
      <c r="AKG222" s="594"/>
      <c r="AKH222" s="594"/>
      <c r="AKI222" s="594"/>
      <c r="AKJ222" s="594"/>
      <c r="AKK222" s="594"/>
      <c r="AKL222" s="594"/>
      <c r="AKM222" s="594"/>
      <c r="AKN222" s="594"/>
      <c r="AKO222" s="594"/>
      <c r="AKP222" s="594"/>
      <c r="AKQ222" s="594"/>
      <c r="AKR222" s="594"/>
      <c r="AKS222" s="594"/>
      <c r="AKT222" s="594"/>
      <c r="AKU222" s="594"/>
      <c r="AKV222" s="594"/>
      <c r="AKW222" s="594"/>
      <c r="AKX222" s="594"/>
      <c r="AKY222" s="594"/>
      <c r="AKZ222" s="594"/>
      <c r="ALA222" s="594"/>
      <c r="ALB222" s="594"/>
      <c r="ALC222" s="594"/>
      <c r="ALD222" s="594"/>
      <c r="ALE222" s="594"/>
      <c r="ALF222" s="594"/>
      <c r="ALG222" s="594"/>
      <c r="ALH222" s="594"/>
      <c r="ALI222" s="594"/>
      <c r="ALJ222" s="594"/>
      <c r="ALK222" s="594"/>
      <c r="ALL222" s="594"/>
      <c r="ALM222" s="594"/>
      <c r="ALN222" s="594"/>
      <c r="ALO222" s="594"/>
      <c r="ALP222" s="594"/>
      <c r="ALQ222" s="594"/>
      <c r="ALR222" s="594"/>
      <c r="ALS222" s="594"/>
      <c r="ALT222" s="594"/>
      <c r="ALU222" s="594"/>
      <c r="ALV222" s="594"/>
      <c r="ALW222" s="594"/>
      <c r="ALX222" s="594"/>
      <c r="ALY222" s="594"/>
      <c r="ALZ222" s="594"/>
      <c r="AMA222" s="594"/>
      <c r="AMB222" s="594"/>
      <c r="AMC222" s="594"/>
      <c r="AMD222" s="594"/>
      <c r="AME222" s="594"/>
      <c r="AMF222" s="594"/>
      <c r="AMG222" s="594"/>
      <c r="AMH222" s="594"/>
      <c r="AMI222" s="594"/>
      <c r="AMJ222" s="594"/>
      <c r="AMK222" s="594"/>
      <c r="AML222" s="594"/>
      <c r="AMM222" s="594"/>
      <c r="AMN222" s="594"/>
      <c r="AMO222" s="594"/>
      <c r="AMP222" s="594"/>
      <c r="AMQ222" s="594"/>
      <c r="AMR222" s="594"/>
      <c r="AMS222" s="594"/>
      <c r="AMT222" s="594"/>
      <c r="AMU222" s="594"/>
      <c r="AMV222" s="594"/>
      <c r="AMW222" s="594"/>
      <c r="AMX222" s="594"/>
      <c r="AMY222" s="594"/>
      <c r="AMZ222" s="594"/>
      <c r="ANA222" s="594"/>
      <c r="ANB222" s="594"/>
      <c r="ANC222" s="594"/>
      <c r="AND222" s="594"/>
      <c r="ANE222" s="594"/>
      <c r="ANF222" s="594"/>
      <c r="ANG222" s="594"/>
      <c r="ANH222" s="594"/>
      <c r="ANI222" s="594"/>
      <c r="ANJ222" s="594"/>
      <c r="ANK222" s="594"/>
      <c r="ANL222" s="594"/>
      <c r="ANM222" s="594"/>
      <c r="ANN222" s="594"/>
      <c r="ANO222" s="594"/>
      <c r="ANP222" s="594"/>
      <c r="ANQ222" s="594"/>
      <c r="ANR222" s="594"/>
      <c r="ANS222" s="594"/>
      <c r="ANT222" s="594"/>
      <c r="ANU222" s="594"/>
      <c r="ANV222" s="594"/>
      <c r="ANW222" s="594"/>
      <c r="ANX222" s="594"/>
      <c r="ANY222" s="594"/>
      <c r="ANZ222" s="594"/>
      <c r="AOA222" s="594"/>
      <c r="AOB222" s="594"/>
      <c r="AOC222" s="594"/>
      <c r="AOD222" s="594"/>
      <c r="AOE222" s="594"/>
      <c r="AOF222" s="594"/>
      <c r="AOG222" s="594"/>
      <c r="AOH222" s="594"/>
      <c r="AOI222" s="594"/>
      <c r="AOJ222" s="594"/>
      <c r="AOK222" s="594"/>
      <c r="AOL222" s="594"/>
      <c r="AOM222" s="594"/>
      <c r="AON222" s="594"/>
      <c r="AOO222" s="594"/>
      <c r="AOP222" s="594"/>
      <c r="AOQ222" s="594"/>
      <c r="AOR222" s="594"/>
      <c r="AOS222" s="594"/>
      <c r="AOT222" s="594"/>
      <c r="AOU222" s="594"/>
      <c r="AOV222" s="594"/>
      <c r="AOW222" s="594"/>
      <c r="AOX222" s="594"/>
      <c r="AOY222" s="594"/>
      <c r="AOZ222" s="594"/>
      <c r="APA222" s="594"/>
      <c r="APB222" s="594"/>
      <c r="APC222" s="594"/>
      <c r="APD222" s="594"/>
      <c r="APE222" s="594"/>
      <c r="APF222" s="594"/>
      <c r="APG222" s="594"/>
      <c r="APH222" s="594"/>
      <c r="API222" s="594"/>
      <c r="APJ222" s="594"/>
      <c r="APK222" s="594"/>
      <c r="APL222" s="594"/>
      <c r="APM222" s="594"/>
      <c r="APN222" s="594"/>
      <c r="APO222" s="594"/>
      <c r="APP222" s="594"/>
      <c r="APQ222" s="594"/>
      <c r="APR222" s="594"/>
      <c r="APS222" s="594"/>
      <c r="APT222" s="594"/>
      <c r="APU222" s="594"/>
      <c r="APV222" s="594"/>
      <c r="APW222" s="594"/>
      <c r="APX222" s="594"/>
      <c r="APY222" s="594"/>
      <c r="APZ222" s="594"/>
      <c r="AQA222" s="594"/>
      <c r="AQB222" s="594"/>
      <c r="AQC222" s="594"/>
      <c r="AQD222" s="594"/>
      <c r="AQE222" s="594"/>
      <c r="AQF222" s="594"/>
      <c r="AQG222" s="594"/>
      <c r="AQH222" s="594"/>
      <c r="AQI222" s="594"/>
      <c r="AQJ222" s="594"/>
      <c r="AQK222" s="594"/>
      <c r="AQL222" s="594"/>
      <c r="AQM222" s="594"/>
      <c r="AQN222" s="594"/>
      <c r="AQO222" s="594"/>
      <c r="AQP222" s="594"/>
      <c r="AQQ222" s="594"/>
      <c r="AQR222" s="594"/>
      <c r="AQS222" s="594"/>
      <c r="AQT222" s="594"/>
      <c r="AQU222" s="594"/>
      <c r="AQV222" s="594"/>
      <c r="AQW222" s="594"/>
      <c r="AQX222" s="594"/>
      <c r="AQY222" s="594"/>
      <c r="AQZ222" s="594"/>
      <c r="ARA222" s="594"/>
      <c r="ARB222" s="594"/>
      <c r="ARC222" s="594"/>
      <c r="ARD222" s="594"/>
      <c r="ARE222" s="594"/>
      <c r="ARF222" s="594"/>
      <c r="ARG222" s="594"/>
      <c r="ARH222" s="594"/>
      <c r="ARI222" s="594"/>
      <c r="ARJ222" s="594"/>
      <c r="ARK222" s="594"/>
      <c r="ARL222" s="594"/>
      <c r="ARM222" s="594"/>
      <c r="ARN222" s="594"/>
      <c r="ARO222" s="594"/>
      <c r="ARP222" s="594"/>
      <c r="ARQ222" s="594"/>
      <c r="ARR222" s="594"/>
      <c r="ARS222" s="594"/>
      <c r="ART222" s="594"/>
      <c r="ARU222" s="594"/>
      <c r="ARV222" s="594"/>
      <c r="ARW222" s="594"/>
      <c r="ARX222" s="594"/>
      <c r="ARY222" s="594"/>
      <c r="ARZ222" s="594"/>
      <c r="ASA222" s="594"/>
      <c r="ASB222" s="594"/>
      <c r="ASC222" s="594"/>
      <c r="ASD222" s="594"/>
      <c r="ASE222" s="594"/>
      <c r="ASF222" s="594"/>
      <c r="ASG222" s="594"/>
      <c r="ASH222" s="594"/>
      <c r="ASI222" s="594"/>
      <c r="ASJ222" s="594"/>
      <c r="ASK222" s="594"/>
      <c r="ASL222" s="594"/>
      <c r="ASM222" s="594"/>
      <c r="ASN222" s="594"/>
      <c r="ASO222" s="594"/>
      <c r="ASP222" s="594"/>
      <c r="ASQ222" s="594"/>
      <c r="ASR222" s="594"/>
      <c r="ASS222" s="594"/>
      <c r="AST222" s="594"/>
      <c r="ASU222" s="594"/>
      <c r="ASV222" s="594"/>
      <c r="ASW222" s="594"/>
      <c r="ASX222" s="594"/>
      <c r="ASY222" s="594"/>
      <c r="ASZ222" s="594"/>
      <c r="ATA222" s="594"/>
      <c r="ATB222" s="594"/>
      <c r="ATC222" s="594"/>
      <c r="ATD222" s="594"/>
      <c r="ATE222" s="594"/>
      <c r="ATF222" s="594"/>
      <c r="ATG222" s="594"/>
      <c r="ATH222" s="594"/>
      <c r="ATI222" s="594"/>
      <c r="ATJ222" s="594"/>
      <c r="ATK222" s="594"/>
      <c r="ATL222" s="594"/>
      <c r="ATM222" s="594"/>
      <c r="ATN222" s="594"/>
      <c r="ATO222" s="594"/>
      <c r="ATP222" s="594"/>
      <c r="ATQ222" s="594"/>
      <c r="ATR222" s="594"/>
      <c r="ATS222" s="594"/>
      <c r="ATT222" s="594"/>
      <c r="ATU222" s="594"/>
      <c r="ATV222" s="594"/>
      <c r="ATW222" s="594"/>
      <c r="ATX222" s="594"/>
      <c r="ATY222" s="594"/>
      <c r="ATZ222" s="594"/>
      <c r="AUA222" s="594"/>
      <c r="AUB222" s="594"/>
      <c r="AUC222" s="594"/>
      <c r="AUD222" s="594"/>
      <c r="AUE222" s="594"/>
      <c r="AUF222" s="594"/>
      <c r="AUG222" s="594"/>
      <c r="AUH222" s="594"/>
      <c r="AUI222" s="594"/>
      <c r="AUJ222" s="594"/>
      <c r="AUK222" s="594"/>
      <c r="AUL222" s="594"/>
      <c r="AUM222" s="594"/>
      <c r="AUN222" s="594"/>
      <c r="AUO222" s="594"/>
      <c r="AUP222" s="594"/>
      <c r="AUQ222" s="594"/>
      <c r="AUR222" s="594"/>
      <c r="AUS222" s="594"/>
      <c r="AUT222" s="594"/>
      <c r="AUU222" s="594"/>
      <c r="AUV222" s="594"/>
      <c r="AUW222" s="594"/>
      <c r="AUX222" s="594"/>
      <c r="AUY222" s="594"/>
      <c r="AUZ222" s="594"/>
      <c r="AVA222" s="594"/>
      <c r="AVB222" s="594"/>
      <c r="AVC222" s="594"/>
      <c r="AVD222" s="594"/>
      <c r="AVE222" s="594"/>
      <c r="AVF222" s="594"/>
      <c r="AVG222" s="594"/>
      <c r="AVH222" s="594"/>
      <c r="AVI222" s="594"/>
      <c r="AVJ222" s="594"/>
      <c r="AVK222" s="594"/>
      <c r="AVL222" s="594"/>
      <c r="AVM222" s="594"/>
      <c r="AVN222" s="594"/>
      <c r="AVO222" s="594"/>
      <c r="AVP222" s="594"/>
      <c r="AVQ222" s="594"/>
      <c r="AVR222" s="594"/>
      <c r="AVS222" s="594"/>
      <c r="AVT222" s="594"/>
      <c r="AVU222" s="594"/>
      <c r="AVV222" s="594"/>
      <c r="AVW222" s="594"/>
      <c r="AVX222" s="594"/>
      <c r="AVY222" s="594"/>
      <c r="AVZ222" s="594"/>
      <c r="AWA222" s="594"/>
      <c r="AWB222" s="594"/>
      <c r="AWC222" s="594"/>
      <c r="AWD222" s="594"/>
      <c r="AWE222" s="594"/>
      <c r="AWF222" s="594"/>
      <c r="AWG222" s="594"/>
      <c r="AWH222" s="594"/>
      <c r="AWI222" s="594"/>
      <c r="AWJ222" s="594"/>
      <c r="AWK222" s="594"/>
      <c r="AWL222" s="594"/>
      <c r="AWM222" s="594"/>
      <c r="AWN222" s="594"/>
      <c r="AWO222" s="594"/>
      <c r="AWP222" s="594"/>
      <c r="AWQ222" s="594"/>
      <c r="AWR222" s="594"/>
      <c r="AWS222" s="594"/>
      <c r="AWT222" s="594"/>
      <c r="AWU222" s="594"/>
      <c r="AWV222" s="594"/>
      <c r="AWW222" s="594"/>
      <c r="AWX222" s="594"/>
      <c r="AWY222" s="594"/>
      <c r="AWZ222" s="594"/>
      <c r="AXA222" s="594"/>
      <c r="AXB222" s="594"/>
      <c r="AXC222" s="594"/>
      <c r="AXD222" s="594"/>
      <c r="AXE222" s="594"/>
      <c r="AXF222" s="594"/>
      <c r="AXG222" s="594"/>
      <c r="AXH222" s="594"/>
      <c r="AXI222" s="594"/>
      <c r="AXJ222" s="594"/>
      <c r="AXK222" s="594"/>
      <c r="AXL222" s="594"/>
      <c r="AXM222" s="594"/>
      <c r="AXN222" s="594"/>
      <c r="AXO222" s="594"/>
      <c r="AXP222" s="594"/>
      <c r="AXQ222" s="594"/>
      <c r="AXR222" s="594"/>
      <c r="AXS222" s="594"/>
      <c r="AXT222" s="594"/>
      <c r="AXU222" s="594"/>
      <c r="AXV222" s="594"/>
      <c r="AXW222" s="594"/>
      <c r="AXX222" s="594"/>
      <c r="AXY222" s="594"/>
      <c r="AXZ222" s="594"/>
      <c r="AYA222" s="594"/>
      <c r="AYB222" s="594"/>
      <c r="AYC222" s="594"/>
      <c r="AYD222" s="594"/>
      <c r="AYE222" s="594"/>
      <c r="AYF222" s="594"/>
      <c r="AYG222" s="594"/>
      <c r="AYH222" s="594"/>
      <c r="AYI222" s="594"/>
      <c r="AYJ222" s="594"/>
      <c r="AYK222" s="594"/>
      <c r="AYL222" s="594"/>
      <c r="AYM222" s="594"/>
      <c r="AYN222" s="594"/>
      <c r="AYO222" s="594"/>
      <c r="AYP222" s="594"/>
      <c r="AYQ222" s="594"/>
      <c r="AYR222" s="594"/>
      <c r="AYS222" s="594"/>
      <c r="AYT222" s="594"/>
      <c r="AYU222" s="594"/>
      <c r="AYV222" s="594"/>
      <c r="AYW222" s="594"/>
      <c r="AYX222" s="594"/>
      <c r="AYY222" s="594"/>
      <c r="AYZ222" s="594"/>
      <c r="AZA222" s="594"/>
      <c r="AZB222" s="594"/>
      <c r="AZC222" s="594"/>
      <c r="AZD222" s="594"/>
      <c r="AZE222" s="594"/>
      <c r="AZF222" s="594"/>
      <c r="AZG222" s="594"/>
      <c r="AZH222" s="594"/>
      <c r="AZI222" s="594"/>
      <c r="AZJ222" s="594"/>
      <c r="AZK222" s="594"/>
      <c r="AZL222" s="594"/>
      <c r="AZM222" s="594"/>
      <c r="AZN222" s="594"/>
      <c r="AZO222" s="594"/>
      <c r="AZP222" s="594"/>
      <c r="AZQ222" s="594"/>
      <c r="AZR222" s="594"/>
      <c r="AZS222" s="594"/>
      <c r="AZT222" s="594"/>
      <c r="AZU222" s="594"/>
      <c r="AZV222" s="594"/>
      <c r="AZW222" s="594"/>
      <c r="AZX222" s="594"/>
      <c r="AZY222" s="594"/>
      <c r="AZZ222" s="594"/>
      <c r="BAA222" s="594"/>
      <c r="BAB222" s="594"/>
      <c r="BAC222" s="594"/>
      <c r="BAD222" s="594"/>
      <c r="BAE222" s="594"/>
      <c r="BAF222" s="594"/>
      <c r="BAG222" s="594"/>
      <c r="BAH222" s="594"/>
      <c r="BAI222" s="594"/>
      <c r="BAJ222" s="594"/>
      <c r="BAK222" s="594"/>
      <c r="BAL222" s="594"/>
      <c r="BAM222" s="594"/>
      <c r="BAN222" s="594"/>
      <c r="BAO222" s="594"/>
      <c r="BAP222" s="594"/>
      <c r="BAQ222" s="594"/>
      <c r="BAR222" s="594"/>
      <c r="BAS222" s="594"/>
      <c r="BAT222" s="594"/>
      <c r="BAU222" s="594"/>
      <c r="BAV222" s="594"/>
      <c r="BAW222" s="594"/>
      <c r="BAX222" s="594"/>
      <c r="BAY222" s="594"/>
      <c r="BAZ222" s="594"/>
      <c r="BBA222" s="594"/>
      <c r="BBB222" s="594"/>
      <c r="BBC222" s="594"/>
      <c r="BBD222" s="594"/>
      <c r="BBE222" s="594"/>
      <c r="BBF222" s="594"/>
      <c r="BBG222" s="594"/>
      <c r="BBH222" s="594"/>
      <c r="BBI222" s="594"/>
      <c r="BBJ222" s="594"/>
      <c r="BBK222" s="594"/>
      <c r="BBL222" s="594"/>
      <c r="BBM222" s="594"/>
      <c r="BBN222" s="594"/>
      <c r="BBO222" s="594"/>
      <c r="BBP222" s="594"/>
      <c r="BBQ222" s="594"/>
      <c r="BBR222" s="594"/>
      <c r="BBS222" s="594"/>
      <c r="BBT222" s="594"/>
      <c r="BBU222" s="594"/>
      <c r="BBV222" s="594"/>
      <c r="BBW222" s="594"/>
      <c r="BBX222" s="594"/>
      <c r="BBY222" s="594"/>
      <c r="BBZ222" s="594"/>
      <c r="BCA222" s="594"/>
      <c r="BCB222" s="594"/>
      <c r="BCC222" s="594"/>
      <c r="BCD222" s="594"/>
      <c r="BCE222" s="594"/>
      <c r="BCF222" s="594"/>
      <c r="BCG222" s="594"/>
      <c r="BCH222" s="594"/>
      <c r="BCI222" s="594"/>
      <c r="BCJ222" s="594"/>
      <c r="BCK222" s="594"/>
      <c r="BCL222" s="594"/>
      <c r="BCM222" s="594"/>
      <c r="BCN222" s="594"/>
      <c r="BCO222" s="594"/>
      <c r="BCP222" s="594"/>
      <c r="BCQ222" s="594"/>
      <c r="BCR222" s="594"/>
      <c r="BCS222" s="594"/>
      <c r="BCT222" s="594"/>
      <c r="BCU222" s="594"/>
      <c r="BCV222" s="594"/>
      <c r="BCW222" s="594"/>
      <c r="BCX222" s="594"/>
      <c r="BCY222" s="594"/>
      <c r="BCZ222" s="594"/>
      <c r="BDA222" s="594"/>
      <c r="BDB222" s="594"/>
      <c r="BDC222" s="594"/>
      <c r="BDD222" s="594"/>
      <c r="BDE222" s="594"/>
      <c r="BDF222" s="594"/>
      <c r="BDG222" s="594"/>
      <c r="BDH222" s="594"/>
      <c r="BDI222" s="594"/>
      <c r="BDJ222" s="594"/>
      <c r="BDK222" s="594"/>
      <c r="BDL222" s="594"/>
      <c r="BDM222" s="594"/>
      <c r="BDN222" s="594"/>
      <c r="BDO222" s="594"/>
      <c r="BDP222" s="594"/>
      <c r="BDQ222" s="594"/>
      <c r="BDR222" s="594"/>
      <c r="BDS222" s="594"/>
      <c r="BDT222" s="594"/>
      <c r="BDU222" s="594"/>
      <c r="BDV222" s="594"/>
      <c r="BDW222" s="594"/>
      <c r="BDX222" s="594"/>
      <c r="BDY222" s="594"/>
      <c r="BDZ222" s="594"/>
      <c r="BEA222" s="594"/>
      <c r="BEB222" s="594"/>
      <c r="BEC222" s="594"/>
      <c r="BED222" s="594"/>
      <c r="BEE222" s="594"/>
      <c r="BEF222" s="594"/>
      <c r="BEG222" s="594"/>
      <c r="BEH222" s="594"/>
      <c r="BEI222" s="594"/>
      <c r="BEJ222" s="594"/>
      <c r="BEK222" s="594"/>
      <c r="BEL222" s="594"/>
      <c r="BEM222" s="594"/>
      <c r="BEN222" s="594"/>
      <c r="BEO222" s="594"/>
      <c r="BEP222" s="594"/>
      <c r="BEQ222" s="594"/>
      <c r="BER222" s="594"/>
      <c r="BES222" s="594"/>
      <c r="BET222" s="594"/>
      <c r="BEU222" s="594"/>
      <c r="BEV222" s="594"/>
      <c r="BEW222" s="594"/>
      <c r="BEX222" s="594"/>
      <c r="BEY222" s="594"/>
      <c r="BEZ222" s="594"/>
      <c r="BFA222" s="594"/>
      <c r="BFB222" s="594"/>
      <c r="BFC222" s="594"/>
      <c r="BFD222" s="594"/>
      <c r="BFE222" s="594"/>
      <c r="BFF222" s="594"/>
      <c r="BFG222" s="594"/>
      <c r="BFH222" s="594"/>
      <c r="BFI222" s="594"/>
      <c r="BFJ222" s="594"/>
      <c r="BFK222" s="594"/>
      <c r="BFL222" s="594"/>
      <c r="BFM222" s="594"/>
      <c r="BFN222" s="594"/>
      <c r="BFO222" s="594"/>
      <c r="BFP222" s="594"/>
      <c r="BFQ222" s="594"/>
      <c r="BFR222" s="594"/>
      <c r="BFS222" s="594"/>
      <c r="BFT222" s="594"/>
      <c r="BFU222" s="594"/>
      <c r="BFV222" s="594"/>
      <c r="BFW222" s="594"/>
      <c r="BFX222" s="594"/>
      <c r="BFY222" s="594"/>
      <c r="BFZ222" s="594"/>
      <c r="BGA222" s="594"/>
      <c r="BGB222" s="594"/>
      <c r="BGC222" s="594"/>
      <c r="BGD222" s="594"/>
      <c r="BGE222" s="594"/>
      <c r="BGF222" s="594"/>
      <c r="BGG222" s="594"/>
      <c r="BGH222" s="594"/>
      <c r="BGI222" s="594"/>
      <c r="BGJ222" s="594"/>
      <c r="BGK222" s="594"/>
      <c r="BGL222" s="594"/>
      <c r="BGM222" s="594"/>
      <c r="BGN222" s="594"/>
      <c r="BGO222" s="594"/>
      <c r="BGP222" s="594"/>
      <c r="BGQ222" s="594"/>
      <c r="BGR222" s="594"/>
      <c r="BGS222" s="594"/>
      <c r="BGT222" s="594"/>
      <c r="BGU222" s="594"/>
      <c r="BGV222" s="594"/>
      <c r="BGW222" s="594"/>
      <c r="BGX222" s="594"/>
      <c r="BGY222" s="594"/>
      <c r="BGZ222" s="594"/>
      <c r="BHA222" s="594"/>
      <c r="BHB222" s="594"/>
      <c r="BHC222" s="594"/>
      <c r="BHD222" s="594"/>
      <c r="BHE222" s="594"/>
      <c r="BHF222" s="594"/>
      <c r="BHG222" s="594"/>
      <c r="BHH222" s="594"/>
      <c r="BHI222" s="594"/>
      <c r="BHJ222" s="594"/>
      <c r="BHK222" s="594"/>
      <c r="BHL222" s="594"/>
      <c r="BHM222" s="594"/>
      <c r="BHN222" s="594"/>
      <c r="BHO222" s="594"/>
      <c r="BHP222" s="594"/>
      <c r="BHQ222" s="594"/>
      <c r="BHR222" s="594"/>
      <c r="BHS222" s="594"/>
      <c r="BHT222" s="594"/>
      <c r="BHU222" s="594"/>
      <c r="BHV222" s="594"/>
      <c r="BHW222" s="594"/>
      <c r="BHX222" s="594"/>
      <c r="BHY222" s="594"/>
      <c r="BHZ222" s="594"/>
      <c r="BIA222" s="594"/>
      <c r="BIB222" s="594"/>
      <c r="BIC222" s="594"/>
      <c r="BID222" s="594"/>
      <c r="BIE222" s="594"/>
      <c r="BIF222" s="594"/>
      <c r="BIG222" s="594"/>
      <c r="BIH222" s="594"/>
      <c r="BII222" s="594"/>
      <c r="BIJ222" s="594"/>
      <c r="BIK222" s="594"/>
      <c r="BIL222" s="594"/>
      <c r="BIM222" s="594"/>
      <c r="BIN222" s="594"/>
      <c r="BIO222" s="594"/>
      <c r="BIP222" s="594"/>
      <c r="BIQ222" s="594"/>
      <c r="BIR222" s="594"/>
      <c r="BIS222" s="594"/>
      <c r="BIT222" s="594"/>
      <c r="BIU222" s="594"/>
      <c r="BIV222" s="594"/>
      <c r="BIW222" s="594"/>
      <c r="BIX222" s="594"/>
      <c r="BIY222" s="594"/>
      <c r="BIZ222" s="594"/>
      <c r="BJA222" s="594"/>
      <c r="BJB222" s="594"/>
      <c r="BJC222" s="594"/>
      <c r="BJD222" s="594"/>
      <c r="BJE222" s="594"/>
      <c r="BJF222" s="594"/>
      <c r="BJG222" s="594"/>
      <c r="BJH222" s="594"/>
      <c r="BJI222" s="594"/>
      <c r="BJJ222" s="594"/>
      <c r="BJK222" s="594"/>
      <c r="BJL222" s="594"/>
      <c r="BJM222" s="594"/>
      <c r="BJN222" s="594"/>
      <c r="BJO222" s="594"/>
      <c r="BJP222" s="594"/>
      <c r="BJQ222" s="594"/>
      <c r="BJR222" s="594"/>
      <c r="BJS222" s="594"/>
      <c r="BJT222" s="594"/>
      <c r="BJU222" s="594"/>
      <c r="BJV222" s="594"/>
      <c r="BJW222" s="594"/>
      <c r="BJX222" s="594"/>
      <c r="BJY222" s="594"/>
      <c r="BJZ222" s="594"/>
      <c r="BKA222" s="594"/>
      <c r="BKB222" s="594"/>
      <c r="BKC222" s="594"/>
      <c r="BKD222" s="594"/>
      <c r="BKE222" s="594"/>
      <c r="BKF222" s="594"/>
      <c r="BKG222" s="594"/>
      <c r="BKH222" s="594"/>
      <c r="BKI222" s="594"/>
      <c r="BKJ222" s="594"/>
      <c r="BKK222" s="594"/>
      <c r="BKL222" s="594"/>
      <c r="BKM222" s="594"/>
      <c r="BKN222" s="594"/>
      <c r="BKO222" s="594"/>
      <c r="BKP222" s="594"/>
      <c r="BKQ222" s="594"/>
      <c r="BKR222" s="594"/>
      <c r="BKS222" s="594"/>
      <c r="BKT222" s="594"/>
      <c r="BKU222" s="594"/>
      <c r="BKV222" s="594"/>
      <c r="BKW222" s="594"/>
      <c r="BKX222" s="594"/>
      <c r="BKY222" s="594"/>
      <c r="BKZ222" s="594"/>
      <c r="BLA222" s="594"/>
      <c r="BLB222" s="594"/>
      <c r="BLC222" s="594"/>
      <c r="BLD222" s="594"/>
      <c r="BLE222" s="594"/>
      <c r="BLF222" s="594"/>
      <c r="BLG222" s="594"/>
      <c r="BLH222" s="594"/>
      <c r="BLI222" s="594"/>
      <c r="BLJ222" s="594"/>
      <c r="BLK222" s="594"/>
      <c r="BLL222" s="594"/>
      <c r="BLM222" s="594"/>
      <c r="BLN222" s="594"/>
      <c r="BLO222" s="594"/>
      <c r="BLP222" s="594"/>
      <c r="BLQ222" s="594"/>
      <c r="BLR222" s="594"/>
      <c r="BLS222" s="594"/>
      <c r="BLT222" s="594"/>
      <c r="BLU222" s="594"/>
      <c r="BLV222" s="594"/>
      <c r="BLW222" s="594"/>
      <c r="BLX222" s="594"/>
      <c r="BLY222" s="594"/>
      <c r="BLZ222" s="594"/>
      <c r="BMA222" s="594"/>
      <c r="BMB222" s="594"/>
      <c r="BMC222" s="594"/>
      <c r="BMD222" s="594"/>
      <c r="BME222" s="594"/>
      <c r="BMF222" s="594"/>
      <c r="BMG222" s="594"/>
      <c r="BMH222" s="594"/>
      <c r="BMI222" s="594"/>
      <c r="BMJ222" s="594"/>
      <c r="BMK222" s="594"/>
      <c r="BML222" s="594"/>
      <c r="BMM222" s="594"/>
      <c r="BMN222" s="594"/>
      <c r="BMO222" s="594"/>
      <c r="BMP222" s="594"/>
      <c r="BMQ222" s="594"/>
      <c r="BMR222" s="594"/>
      <c r="BMS222" s="594"/>
      <c r="BMT222" s="594"/>
      <c r="BMU222" s="594"/>
      <c r="BMV222" s="594"/>
      <c r="BMW222" s="594"/>
      <c r="BMX222" s="594"/>
      <c r="BMY222" s="594"/>
      <c r="BMZ222" s="594"/>
      <c r="BNA222" s="594"/>
      <c r="BNB222" s="594"/>
      <c r="BNC222" s="594"/>
      <c r="BND222" s="594"/>
      <c r="BNE222" s="594"/>
      <c r="BNF222" s="594"/>
      <c r="BNG222" s="594"/>
      <c r="BNH222" s="594"/>
      <c r="BNI222" s="594"/>
      <c r="BNJ222" s="594"/>
      <c r="BNK222" s="594"/>
      <c r="BNL222" s="594"/>
      <c r="BNM222" s="594"/>
      <c r="BNN222" s="594"/>
      <c r="BNO222" s="594"/>
      <c r="BNP222" s="594"/>
      <c r="BNQ222" s="594"/>
      <c r="BNR222" s="594"/>
      <c r="BNS222" s="594"/>
      <c r="BNT222" s="594"/>
      <c r="BNU222" s="594"/>
      <c r="BNV222" s="594"/>
      <c r="BNW222" s="594"/>
      <c r="BNX222" s="594"/>
      <c r="BNY222" s="594"/>
      <c r="BNZ222" s="594"/>
      <c r="BOA222" s="594"/>
      <c r="BOB222" s="594"/>
      <c r="BOC222" s="594"/>
      <c r="BOD222" s="594"/>
      <c r="BOE222" s="594"/>
      <c r="BOF222" s="594"/>
      <c r="BOG222" s="594"/>
      <c r="BOH222" s="594"/>
      <c r="BOI222" s="594"/>
      <c r="BOJ222" s="594"/>
      <c r="BOK222" s="594"/>
      <c r="BOL222" s="594"/>
      <c r="BOM222" s="594"/>
      <c r="BON222" s="594"/>
      <c r="BOO222" s="594"/>
      <c r="BOP222" s="594"/>
      <c r="BOQ222" s="594"/>
      <c r="BOR222" s="594"/>
      <c r="BOS222" s="594"/>
      <c r="BOT222" s="594"/>
      <c r="BOU222" s="594"/>
      <c r="BOV222" s="594"/>
      <c r="BOW222" s="594"/>
      <c r="BOX222" s="594"/>
      <c r="BOY222" s="594"/>
      <c r="BOZ222" s="594"/>
      <c r="BPA222" s="594"/>
      <c r="BPB222" s="594"/>
      <c r="BPC222" s="594"/>
      <c r="BPD222" s="594"/>
      <c r="BPE222" s="594"/>
      <c r="BPF222" s="594"/>
      <c r="BPG222" s="594"/>
      <c r="BPH222" s="594"/>
      <c r="BPI222" s="594"/>
      <c r="BPJ222" s="594"/>
      <c r="BPK222" s="594"/>
      <c r="BPL222" s="594"/>
      <c r="BPM222" s="594"/>
      <c r="BPN222" s="594"/>
      <c r="BPO222" s="594"/>
      <c r="BPP222" s="594"/>
      <c r="BPQ222" s="594"/>
      <c r="BPR222" s="594"/>
      <c r="BPS222" s="594"/>
      <c r="BPT222" s="594"/>
      <c r="BPU222" s="594"/>
      <c r="BPV222" s="594"/>
      <c r="BPW222" s="594"/>
      <c r="BPX222" s="594"/>
      <c r="BPY222" s="594"/>
      <c r="BPZ222" s="594"/>
      <c r="BQA222" s="594"/>
      <c r="BQB222" s="594"/>
      <c r="BQC222" s="594"/>
      <c r="BQD222" s="594"/>
      <c r="BQE222" s="594"/>
      <c r="BQF222" s="594"/>
      <c r="BQG222" s="594"/>
      <c r="BQH222" s="594"/>
      <c r="BQI222" s="594"/>
      <c r="BQJ222" s="594"/>
      <c r="BQK222" s="594"/>
      <c r="BQL222" s="594"/>
      <c r="BQM222" s="594"/>
      <c r="BQN222" s="594"/>
      <c r="BQO222" s="594"/>
      <c r="BQP222" s="594"/>
      <c r="BQQ222" s="594"/>
      <c r="BQR222" s="594"/>
      <c r="BQS222" s="594"/>
      <c r="BQT222" s="594"/>
      <c r="BQU222" s="594"/>
      <c r="BQV222" s="594"/>
      <c r="BQW222" s="594"/>
      <c r="BQX222" s="594"/>
      <c r="BQY222" s="594"/>
      <c r="BQZ222" s="594"/>
      <c r="BRA222" s="594"/>
      <c r="BRB222" s="594"/>
      <c r="BRC222" s="594"/>
      <c r="BRD222" s="594"/>
      <c r="BRE222" s="594"/>
      <c r="BRF222" s="594"/>
      <c r="BRG222" s="594"/>
      <c r="BRH222" s="594"/>
      <c r="BRI222" s="594"/>
      <c r="BRJ222" s="594"/>
      <c r="BRK222" s="594"/>
      <c r="BRL222" s="594"/>
      <c r="BRM222" s="594"/>
      <c r="BRN222" s="594"/>
      <c r="BRO222" s="594"/>
      <c r="BRP222" s="594"/>
      <c r="BRQ222" s="594"/>
      <c r="BRR222" s="594"/>
      <c r="BRS222" s="594"/>
      <c r="BRT222" s="594"/>
      <c r="BRU222" s="594"/>
      <c r="BRV222" s="594"/>
      <c r="BRW222" s="594"/>
      <c r="BRX222" s="594"/>
      <c r="BRY222" s="594"/>
      <c r="BRZ222" s="594"/>
      <c r="BSA222" s="594"/>
      <c r="BSB222" s="594"/>
      <c r="BSC222" s="594"/>
      <c r="BSD222" s="594"/>
      <c r="BSE222" s="594"/>
      <c r="BSF222" s="594"/>
      <c r="BSG222" s="594"/>
      <c r="BSH222" s="594"/>
      <c r="BSI222" s="594"/>
      <c r="BSJ222" s="594"/>
      <c r="BSK222" s="594"/>
      <c r="BSL222" s="594"/>
      <c r="BSM222" s="594"/>
      <c r="BSN222" s="594"/>
      <c r="BSO222" s="594"/>
      <c r="BSP222" s="594"/>
      <c r="BSQ222" s="594"/>
      <c r="BSR222" s="594"/>
      <c r="BSS222" s="594"/>
      <c r="BST222" s="594"/>
      <c r="BSU222" s="594"/>
      <c r="BSV222" s="594"/>
      <c r="BSW222" s="594"/>
      <c r="BSX222" s="594"/>
      <c r="BSY222" s="594"/>
      <c r="BSZ222" s="594"/>
      <c r="BTA222" s="594"/>
      <c r="BTB222" s="594"/>
      <c r="BTC222" s="594"/>
      <c r="BTD222" s="594"/>
      <c r="BTE222" s="594"/>
      <c r="BTF222" s="594"/>
      <c r="BTG222" s="594"/>
      <c r="BTH222" s="594"/>
      <c r="BTI222" s="594"/>
      <c r="BTJ222" s="594"/>
      <c r="BTK222" s="594"/>
      <c r="BTL222" s="594"/>
      <c r="BTM222" s="594"/>
      <c r="BTN222" s="594"/>
      <c r="BTO222" s="594"/>
      <c r="BTP222" s="594"/>
      <c r="BTQ222" s="594"/>
      <c r="BTR222" s="594"/>
      <c r="BTS222" s="594"/>
      <c r="BTT222" s="594"/>
      <c r="BTU222" s="594"/>
      <c r="BTV222" s="594"/>
      <c r="BTW222" s="594"/>
      <c r="BTX222" s="594"/>
      <c r="BTY222" s="594"/>
      <c r="BTZ222" s="594"/>
      <c r="BUA222" s="594"/>
      <c r="BUB222" s="594"/>
      <c r="BUC222" s="594"/>
      <c r="BUD222" s="594"/>
      <c r="BUE222" s="594"/>
      <c r="BUF222" s="594"/>
      <c r="BUG222" s="594"/>
      <c r="BUH222" s="594"/>
      <c r="BUI222" s="594"/>
      <c r="BUJ222" s="594"/>
      <c r="BUK222" s="594"/>
      <c r="BUL222" s="594"/>
      <c r="BUM222" s="594"/>
      <c r="BUN222" s="594"/>
      <c r="BUO222" s="594"/>
      <c r="BUP222" s="594"/>
      <c r="BUQ222" s="594"/>
      <c r="BUR222" s="594"/>
      <c r="BUS222" s="594"/>
      <c r="BUT222" s="594"/>
      <c r="BUU222" s="594"/>
      <c r="BUV222" s="594"/>
      <c r="BUW222" s="594"/>
      <c r="BUX222" s="594"/>
      <c r="BUY222" s="594"/>
      <c r="BUZ222" s="594"/>
      <c r="BVA222" s="594"/>
      <c r="BVB222" s="594"/>
      <c r="BVC222" s="594"/>
      <c r="BVD222" s="594"/>
      <c r="BVE222" s="594"/>
      <c r="BVF222" s="594"/>
      <c r="BVG222" s="594"/>
      <c r="BVH222" s="594"/>
      <c r="BVI222" s="594"/>
      <c r="BVJ222" s="594"/>
      <c r="BVK222" s="594"/>
      <c r="BVL222" s="594"/>
      <c r="BVM222" s="594"/>
      <c r="BVN222" s="594"/>
      <c r="BVO222" s="594"/>
      <c r="BVP222" s="594"/>
      <c r="BVQ222" s="594"/>
      <c r="BVR222" s="594"/>
      <c r="BVS222" s="594"/>
      <c r="BVT222" s="594"/>
      <c r="BVU222" s="594"/>
      <c r="BVV222" s="594"/>
      <c r="BVW222" s="594"/>
      <c r="BVX222" s="594"/>
      <c r="BVY222" s="594"/>
      <c r="BVZ222" s="594"/>
      <c r="BWA222" s="594"/>
      <c r="BWB222" s="594"/>
      <c r="BWC222" s="594"/>
      <c r="BWD222" s="594"/>
      <c r="BWE222" s="594"/>
      <c r="BWF222" s="594"/>
      <c r="BWG222" s="594"/>
      <c r="BWH222" s="594"/>
      <c r="BWI222" s="594"/>
      <c r="BWJ222" s="594"/>
      <c r="BWK222" s="594"/>
      <c r="BWL222" s="594"/>
      <c r="BWM222" s="594"/>
      <c r="BWN222" s="594"/>
      <c r="BWO222" s="594"/>
      <c r="BWP222" s="594"/>
      <c r="BWQ222" s="594"/>
      <c r="BWR222" s="594"/>
      <c r="BWS222" s="594"/>
      <c r="BWT222" s="594"/>
      <c r="BWU222" s="594"/>
      <c r="BWV222" s="594"/>
      <c r="BWW222" s="594"/>
      <c r="BWX222" s="594"/>
      <c r="BWY222" s="594"/>
      <c r="BWZ222" s="594"/>
      <c r="BXA222" s="594"/>
      <c r="BXB222" s="594"/>
      <c r="BXC222" s="594"/>
      <c r="BXD222" s="594"/>
      <c r="BXE222" s="594"/>
      <c r="BXF222" s="594"/>
      <c r="BXG222" s="594"/>
      <c r="BXH222" s="594"/>
      <c r="BXI222" s="594"/>
      <c r="BXJ222" s="594"/>
      <c r="BXK222" s="594"/>
      <c r="BXL222" s="594"/>
      <c r="BXM222" s="594"/>
      <c r="BXN222" s="594"/>
      <c r="BXO222" s="594"/>
      <c r="BXP222" s="594"/>
      <c r="BXQ222" s="594"/>
      <c r="BXR222" s="594"/>
      <c r="BXS222" s="594"/>
      <c r="BXT222" s="594"/>
      <c r="BXU222" s="594"/>
      <c r="BXV222" s="594"/>
      <c r="BXW222" s="594"/>
      <c r="BXX222" s="594"/>
      <c r="BXY222" s="594"/>
      <c r="BXZ222" s="594"/>
      <c r="BYA222" s="594"/>
      <c r="BYB222" s="594"/>
      <c r="BYC222" s="594"/>
      <c r="BYD222" s="594"/>
      <c r="BYE222" s="594"/>
      <c r="BYF222" s="594"/>
      <c r="BYG222" s="594"/>
      <c r="BYH222" s="594"/>
      <c r="BYI222" s="594"/>
      <c r="BYJ222" s="594"/>
      <c r="BYK222" s="594"/>
      <c r="BYL222" s="594"/>
      <c r="BYM222" s="594"/>
      <c r="BYN222" s="594"/>
      <c r="BYO222" s="594"/>
      <c r="BYP222" s="594"/>
      <c r="BYQ222" s="594"/>
      <c r="BYR222" s="594"/>
      <c r="BYS222" s="594"/>
      <c r="BYT222" s="594"/>
      <c r="BYU222" s="594"/>
      <c r="BYV222" s="594"/>
      <c r="BYW222" s="594"/>
      <c r="BYX222" s="594"/>
      <c r="BYY222" s="594"/>
      <c r="BYZ222" s="594"/>
      <c r="BZA222" s="594"/>
      <c r="BZB222" s="594"/>
      <c r="BZC222" s="594"/>
      <c r="BZD222" s="594"/>
      <c r="BZE222" s="594"/>
      <c r="BZF222" s="594"/>
      <c r="BZG222" s="594"/>
      <c r="BZH222" s="594"/>
      <c r="BZI222" s="594"/>
      <c r="BZJ222" s="594"/>
      <c r="BZK222" s="594"/>
      <c r="BZL222" s="594"/>
      <c r="BZM222" s="594"/>
      <c r="BZN222" s="594"/>
      <c r="BZO222" s="594"/>
      <c r="BZP222" s="594"/>
      <c r="BZQ222" s="594"/>
      <c r="BZR222" s="594"/>
      <c r="BZS222" s="594"/>
      <c r="BZT222" s="594"/>
      <c r="BZU222" s="594"/>
      <c r="BZV222" s="594"/>
      <c r="BZW222" s="594"/>
      <c r="BZX222" s="594"/>
      <c r="BZY222" s="594"/>
      <c r="BZZ222" s="594"/>
      <c r="CAA222" s="594"/>
      <c r="CAB222" s="594"/>
      <c r="CAC222" s="594"/>
      <c r="CAD222" s="594"/>
      <c r="CAE222" s="594"/>
      <c r="CAF222" s="594"/>
      <c r="CAG222" s="594"/>
      <c r="CAH222" s="594"/>
      <c r="CAI222" s="594"/>
      <c r="CAJ222" s="594"/>
      <c r="CAK222" s="594"/>
      <c r="CAL222" s="594"/>
      <c r="CAM222" s="594"/>
      <c r="CAN222" s="594"/>
      <c r="CAO222" s="594"/>
      <c r="CAP222" s="594"/>
      <c r="CAQ222" s="594"/>
      <c r="CAR222" s="594"/>
      <c r="CAS222" s="594"/>
      <c r="CAT222" s="594"/>
      <c r="CAU222" s="594"/>
      <c r="CAV222" s="594"/>
      <c r="CAW222" s="594"/>
      <c r="CAX222" s="594"/>
      <c r="CAY222" s="594"/>
      <c r="CAZ222" s="594"/>
      <c r="CBA222" s="594"/>
      <c r="CBB222" s="594"/>
      <c r="CBC222" s="594"/>
      <c r="CBD222" s="594"/>
      <c r="CBE222" s="594"/>
      <c r="CBF222" s="594"/>
      <c r="CBG222" s="594"/>
      <c r="CBH222" s="594"/>
      <c r="CBI222" s="594"/>
      <c r="CBJ222" s="594"/>
      <c r="CBK222" s="594"/>
      <c r="CBL222" s="594"/>
      <c r="CBM222" s="594"/>
      <c r="CBN222" s="594"/>
      <c r="CBO222" s="594"/>
      <c r="CBP222" s="594"/>
      <c r="CBQ222" s="594"/>
      <c r="CBR222" s="594"/>
      <c r="CBS222" s="594"/>
      <c r="CBT222" s="594"/>
      <c r="CBU222" s="594"/>
      <c r="CBV222" s="594"/>
      <c r="CBW222" s="594"/>
      <c r="CBX222" s="594"/>
      <c r="CBY222" s="594"/>
      <c r="CBZ222" s="594"/>
      <c r="CCA222" s="594"/>
      <c r="CCB222" s="594"/>
      <c r="CCC222" s="594"/>
      <c r="CCD222" s="594"/>
      <c r="CCE222" s="594"/>
      <c r="CCF222" s="594"/>
      <c r="CCG222" s="594"/>
      <c r="CCH222" s="594"/>
      <c r="CCI222" s="594"/>
      <c r="CCJ222" s="594"/>
      <c r="CCK222" s="594"/>
      <c r="CCL222" s="594"/>
      <c r="CCM222" s="594"/>
      <c r="CCN222" s="594"/>
      <c r="CCO222" s="594"/>
      <c r="CCP222" s="594"/>
      <c r="CCQ222" s="594"/>
      <c r="CCR222" s="594"/>
      <c r="CCS222" s="594"/>
      <c r="CCT222" s="594"/>
      <c r="CCU222" s="594"/>
      <c r="CCV222" s="594"/>
      <c r="CCW222" s="594"/>
      <c r="CCX222" s="594"/>
      <c r="CCY222" s="594"/>
      <c r="CCZ222" s="594"/>
      <c r="CDA222" s="594"/>
      <c r="CDB222" s="594"/>
      <c r="CDC222" s="594"/>
      <c r="CDD222" s="594"/>
      <c r="CDE222" s="594"/>
      <c r="CDF222" s="594"/>
      <c r="CDG222" s="594"/>
      <c r="CDH222" s="594"/>
      <c r="CDI222" s="594"/>
      <c r="CDJ222" s="594"/>
      <c r="CDK222" s="594"/>
      <c r="CDL222" s="594"/>
      <c r="CDM222" s="594"/>
      <c r="CDN222" s="594"/>
      <c r="CDO222" s="594"/>
      <c r="CDP222" s="594"/>
      <c r="CDQ222" s="594"/>
      <c r="CDR222" s="594"/>
      <c r="CDS222" s="594"/>
      <c r="CDT222" s="594"/>
      <c r="CDU222" s="594"/>
      <c r="CDV222" s="594"/>
      <c r="CDW222" s="594"/>
      <c r="CDX222" s="594"/>
      <c r="CDY222" s="594"/>
      <c r="CDZ222" s="594"/>
      <c r="CEA222" s="594"/>
      <c r="CEB222" s="594"/>
      <c r="CEC222" s="594"/>
      <c r="CED222" s="594"/>
      <c r="CEE222" s="594"/>
      <c r="CEF222" s="594"/>
      <c r="CEG222" s="594"/>
      <c r="CEH222" s="594"/>
      <c r="CEI222" s="594"/>
      <c r="CEJ222" s="594"/>
      <c r="CEK222" s="594"/>
      <c r="CEL222" s="594"/>
      <c r="CEM222" s="594"/>
      <c r="CEN222" s="594"/>
      <c r="CEO222" s="594"/>
      <c r="CEP222" s="594"/>
      <c r="CEQ222" s="594"/>
      <c r="CER222" s="594"/>
      <c r="CES222" s="594"/>
      <c r="CET222" s="594"/>
      <c r="CEU222" s="594"/>
      <c r="CEV222" s="594"/>
      <c r="CEW222" s="594"/>
      <c r="CEX222" s="594"/>
      <c r="CEY222" s="594"/>
      <c r="CEZ222" s="594"/>
      <c r="CFA222" s="594"/>
      <c r="CFB222" s="594"/>
      <c r="CFC222" s="594"/>
      <c r="CFD222" s="594"/>
      <c r="CFE222" s="594"/>
      <c r="CFF222" s="594"/>
      <c r="CFG222" s="594"/>
      <c r="CFH222" s="594"/>
      <c r="CFI222" s="594"/>
      <c r="CFJ222" s="594"/>
      <c r="CFK222" s="594"/>
      <c r="CFL222" s="594"/>
      <c r="CFM222" s="594"/>
      <c r="CFN222" s="594"/>
      <c r="CFO222" s="594"/>
      <c r="CFP222" s="594"/>
      <c r="CFQ222" s="594"/>
      <c r="CFR222" s="594"/>
      <c r="CFS222" s="594"/>
      <c r="CFT222" s="594"/>
      <c r="CFU222" s="594"/>
      <c r="CFV222" s="594"/>
      <c r="CFW222" s="594"/>
      <c r="CFX222" s="594"/>
      <c r="CFY222" s="594"/>
      <c r="CFZ222" s="594"/>
      <c r="CGA222" s="594"/>
      <c r="CGB222" s="594"/>
      <c r="CGC222" s="594"/>
      <c r="CGD222" s="594"/>
      <c r="CGE222" s="594"/>
      <c r="CGF222" s="594"/>
      <c r="CGG222" s="594"/>
      <c r="CGH222" s="594"/>
      <c r="CGI222" s="594"/>
      <c r="CGJ222" s="594"/>
      <c r="CGK222" s="594"/>
      <c r="CGL222" s="594"/>
      <c r="CGM222" s="594"/>
      <c r="CGN222" s="594"/>
      <c r="CGO222" s="594"/>
      <c r="CGP222" s="594"/>
      <c r="CGQ222" s="594"/>
      <c r="CGR222" s="594"/>
      <c r="CGS222" s="594"/>
      <c r="CGT222" s="594"/>
      <c r="CGU222" s="594"/>
      <c r="CGV222" s="594"/>
      <c r="CGW222" s="594"/>
      <c r="CGX222" s="594"/>
      <c r="CGY222" s="594"/>
      <c r="CGZ222" s="594"/>
      <c r="CHA222" s="594"/>
      <c r="CHB222" s="594"/>
      <c r="CHC222" s="594"/>
      <c r="CHD222" s="594"/>
      <c r="CHE222" s="594"/>
      <c r="CHF222" s="594"/>
      <c r="CHG222" s="594"/>
      <c r="CHH222" s="594"/>
      <c r="CHI222" s="594"/>
      <c r="CHJ222" s="594"/>
      <c r="CHK222" s="594"/>
      <c r="CHL222" s="594"/>
      <c r="CHM222" s="594"/>
      <c r="CHN222" s="594"/>
      <c r="CHO222" s="594"/>
      <c r="CHP222" s="594"/>
      <c r="CHQ222" s="594"/>
      <c r="CHR222" s="594"/>
      <c r="CHS222" s="594"/>
      <c r="CHT222" s="594"/>
      <c r="CHU222" s="594"/>
      <c r="CHV222" s="594"/>
      <c r="CHW222" s="594"/>
      <c r="CHX222" s="594"/>
      <c r="CHY222" s="594"/>
      <c r="CHZ222" s="594"/>
      <c r="CIA222" s="594"/>
      <c r="CIB222" s="594"/>
      <c r="CIC222" s="594"/>
      <c r="CID222" s="594"/>
      <c r="CIE222" s="594"/>
      <c r="CIF222" s="594"/>
      <c r="CIG222" s="594"/>
      <c r="CIH222" s="594"/>
      <c r="CII222" s="594"/>
      <c r="CIJ222" s="594"/>
      <c r="CIK222" s="594"/>
      <c r="CIL222" s="594"/>
      <c r="CIM222" s="594"/>
      <c r="CIN222" s="594"/>
      <c r="CIO222" s="594"/>
      <c r="CIP222" s="594"/>
      <c r="CIQ222" s="594"/>
      <c r="CIR222" s="594"/>
      <c r="CIS222" s="594"/>
      <c r="CIT222" s="594"/>
      <c r="CIU222" s="594"/>
      <c r="CIV222" s="594"/>
      <c r="CIW222" s="594"/>
      <c r="CIX222" s="594"/>
      <c r="CIY222" s="594"/>
      <c r="CIZ222" s="594"/>
      <c r="CJA222" s="594"/>
      <c r="CJB222" s="594"/>
      <c r="CJC222" s="594"/>
      <c r="CJD222" s="594"/>
      <c r="CJE222" s="594"/>
      <c r="CJF222" s="594"/>
      <c r="CJG222" s="594"/>
      <c r="CJH222" s="594"/>
      <c r="CJI222" s="594"/>
      <c r="CJJ222" s="594"/>
      <c r="CJK222" s="594"/>
      <c r="CJL222" s="594"/>
      <c r="CJM222" s="594"/>
      <c r="CJN222" s="594"/>
      <c r="CJO222" s="594"/>
      <c r="CJP222" s="594"/>
      <c r="CJQ222" s="594"/>
      <c r="CJR222" s="594"/>
      <c r="CJS222" s="594"/>
      <c r="CJT222" s="594"/>
      <c r="CJU222" s="594"/>
      <c r="CJV222" s="594"/>
      <c r="CJW222" s="594"/>
      <c r="CJX222" s="594"/>
      <c r="CJY222" s="594"/>
      <c r="CJZ222" s="594"/>
      <c r="CKA222" s="594"/>
      <c r="CKB222" s="594"/>
      <c r="CKC222" s="594"/>
      <c r="CKD222" s="594"/>
      <c r="CKE222" s="594"/>
      <c r="CKF222" s="594"/>
      <c r="CKG222" s="594"/>
      <c r="CKH222" s="594"/>
      <c r="CKI222" s="594"/>
      <c r="CKJ222" s="594"/>
      <c r="CKK222" s="594"/>
      <c r="CKL222" s="594"/>
      <c r="CKM222" s="594"/>
      <c r="CKN222" s="594"/>
      <c r="CKO222" s="594"/>
      <c r="CKP222" s="594"/>
      <c r="CKQ222" s="594"/>
      <c r="CKR222" s="594"/>
      <c r="CKS222" s="594"/>
      <c r="CKT222" s="594"/>
      <c r="CKU222" s="594"/>
      <c r="CKV222" s="594"/>
      <c r="CKW222" s="594"/>
      <c r="CKX222" s="594"/>
      <c r="CKY222" s="594"/>
      <c r="CKZ222" s="594"/>
      <c r="CLA222" s="594"/>
      <c r="CLB222" s="594"/>
      <c r="CLC222" s="594"/>
      <c r="CLD222" s="594"/>
      <c r="CLE222" s="594"/>
      <c r="CLF222" s="594"/>
      <c r="CLG222" s="594"/>
      <c r="CLH222" s="594"/>
      <c r="CLI222" s="594"/>
      <c r="CLJ222" s="594"/>
      <c r="CLK222" s="594"/>
      <c r="CLL222" s="594"/>
      <c r="CLM222" s="594"/>
      <c r="CLN222" s="594"/>
      <c r="CLO222" s="594"/>
      <c r="CLP222" s="594"/>
      <c r="CLQ222" s="594"/>
      <c r="CLR222" s="594"/>
      <c r="CLS222" s="594"/>
      <c r="CLT222" s="594"/>
      <c r="CLU222" s="594"/>
      <c r="CLV222" s="594"/>
      <c r="CLW222" s="594"/>
      <c r="CLX222" s="594"/>
      <c r="CLY222" s="594"/>
      <c r="CLZ222" s="594"/>
      <c r="CMA222" s="594"/>
      <c r="CMB222" s="594"/>
      <c r="CMC222" s="594"/>
      <c r="CMD222" s="594"/>
      <c r="CME222" s="594"/>
      <c r="CMF222" s="594"/>
      <c r="CMG222" s="594"/>
      <c r="CMH222" s="594"/>
      <c r="CMI222" s="594"/>
      <c r="CMJ222" s="594"/>
      <c r="CMK222" s="594"/>
      <c r="CML222" s="594"/>
      <c r="CMM222" s="594"/>
      <c r="CMN222" s="594"/>
      <c r="CMO222" s="594"/>
      <c r="CMP222" s="594"/>
      <c r="CMQ222" s="594"/>
      <c r="CMR222" s="594"/>
      <c r="CMS222" s="594"/>
      <c r="CMT222" s="594"/>
      <c r="CMU222" s="594"/>
      <c r="CMV222" s="594"/>
      <c r="CMW222" s="594"/>
      <c r="CMX222" s="594"/>
      <c r="CMY222" s="594"/>
      <c r="CMZ222" s="594"/>
      <c r="CNA222" s="594"/>
      <c r="CNB222" s="594"/>
      <c r="CNC222" s="594"/>
      <c r="CND222" s="594"/>
      <c r="CNE222" s="594"/>
      <c r="CNF222" s="594"/>
      <c r="CNG222" s="594"/>
      <c r="CNH222" s="594"/>
      <c r="CNI222" s="594"/>
      <c r="CNJ222" s="594"/>
      <c r="CNK222" s="594"/>
      <c r="CNL222" s="594"/>
      <c r="CNM222" s="594"/>
      <c r="CNN222" s="594"/>
      <c r="CNO222" s="594"/>
      <c r="CNP222" s="594"/>
      <c r="CNQ222" s="594"/>
      <c r="CNR222" s="594"/>
      <c r="CNS222" s="594"/>
      <c r="CNT222" s="594"/>
      <c r="CNU222" s="594"/>
      <c r="CNV222" s="594"/>
      <c r="CNW222" s="594"/>
      <c r="CNX222" s="594"/>
      <c r="CNY222" s="594"/>
      <c r="CNZ222" s="594"/>
      <c r="COA222" s="594"/>
      <c r="COB222" s="594"/>
      <c r="COC222" s="594"/>
      <c r="COD222" s="594"/>
      <c r="COE222" s="594"/>
      <c r="COF222" s="594"/>
      <c r="COG222" s="594"/>
      <c r="COH222" s="594"/>
      <c r="COI222" s="594"/>
      <c r="COJ222" s="594"/>
      <c r="COK222" s="594"/>
      <c r="COL222" s="594"/>
      <c r="COM222" s="594"/>
      <c r="CON222" s="594"/>
      <c r="COO222" s="594"/>
      <c r="COP222" s="594"/>
      <c r="COQ222" s="594"/>
      <c r="COR222" s="594"/>
      <c r="COS222" s="594"/>
      <c r="COT222" s="594"/>
      <c r="COU222" s="594"/>
      <c r="COV222" s="594"/>
      <c r="COW222" s="594"/>
      <c r="COX222" s="594"/>
      <c r="COY222" s="594"/>
      <c r="COZ222" s="594"/>
      <c r="CPA222" s="594"/>
      <c r="CPB222" s="594"/>
      <c r="CPC222" s="594"/>
      <c r="CPD222" s="594"/>
      <c r="CPE222" s="594"/>
      <c r="CPF222" s="594"/>
      <c r="CPG222" s="594"/>
      <c r="CPH222" s="594"/>
      <c r="CPI222" s="594"/>
      <c r="CPJ222" s="594"/>
      <c r="CPK222" s="594"/>
      <c r="CPL222" s="594"/>
      <c r="CPM222" s="594"/>
      <c r="CPN222" s="594"/>
      <c r="CPO222" s="594"/>
      <c r="CPP222" s="594"/>
      <c r="CPQ222" s="594"/>
      <c r="CPR222" s="594"/>
      <c r="CPS222" s="594"/>
      <c r="CPT222" s="594"/>
      <c r="CPU222" s="594"/>
      <c r="CPV222" s="594"/>
      <c r="CPW222" s="594"/>
      <c r="CPX222" s="594"/>
      <c r="CPY222" s="594"/>
      <c r="CPZ222" s="594"/>
      <c r="CQA222" s="594"/>
      <c r="CQB222" s="594"/>
      <c r="CQC222" s="594"/>
      <c r="CQD222" s="594"/>
      <c r="CQE222" s="594"/>
      <c r="CQF222" s="594"/>
      <c r="CQG222" s="594"/>
      <c r="CQH222" s="594"/>
      <c r="CQI222" s="594"/>
      <c r="CQJ222" s="594"/>
      <c r="CQK222" s="594"/>
      <c r="CQL222" s="594"/>
      <c r="CQM222" s="594"/>
      <c r="CQN222" s="594"/>
      <c r="CQO222" s="594"/>
      <c r="CQP222" s="594"/>
      <c r="CQQ222" s="594"/>
      <c r="CQR222" s="594"/>
      <c r="CQS222" s="594"/>
      <c r="CQT222" s="594"/>
      <c r="CQU222" s="594"/>
      <c r="CQV222" s="594"/>
      <c r="CQW222" s="594"/>
      <c r="CQX222" s="594"/>
      <c r="CQY222" s="594"/>
      <c r="CQZ222" s="594"/>
      <c r="CRA222" s="594"/>
      <c r="CRB222" s="594"/>
      <c r="CRC222" s="594"/>
      <c r="CRD222" s="594"/>
      <c r="CRE222" s="594"/>
      <c r="CRF222" s="594"/>
      <c r="CRG222" s="594"/>
      <c r="CRH222" s="594"/>
      <c r="CRI222" s="594"/>
      <c r="CRJ222" s="594"/>
      <c r="CRK222" s="594"/>
      <c r="CRL222" s="594"/>
      <c r="CRM222" s="594"/>
      <c r="CRN222" s="594"/>
      <c r="CRO222" s="594"/>
      <c r="CRP222" s="594"/>
      <c r="CRQ222" s="594"/>
      <c r="CRR222" s="594"/>
      <c r="CRS222" s="594"/>
      <c r="CRT222" s="594"/>
      <c r="CRU222" s="594"/>
      <c r="CRV222" s="594"/>
      <c r="CRW222" s="594"/>
      <c r="CRX222" s="594"/>
      <c r="CRY222" s="594"/>
      <c r="CRZ222" s="594"/>
      <c r="CSA222" s="594"/>
      <c r="CSB222" s="594"/>
      <c r="CSC222" s="594"/>
      <c r="CSD222" s="594"/>
      <c r="CSE222" s="594"/>
      <c r="CSF222" s="594"/>
      <c r="CSG222" s="594"/>
      <c r="CSH222" s="594"/>
      <c r="CSI222" s="594"/>
      <c r="CSJ222" s="594"/>
      <c r="CSK222" s="594"/>
      <c r="CSL222" s="594"/>
      <c r="CSM222" s="594"/>
      <c r="CSN222" s="594"/>
      <c r="CSO222" s="594"/>
      <c r="CSP222" s="594"/>
      <c r="CSQ222" s="594"/>
      <c r="CSR222" s="594"/>
      <c r="CSS222" s="594"/>
      <c r="CST222" s="594"/>
      <c r="CSU222" s="594"/>
      <c r="CSV222" s="594"/>
      <c r="CSW222" s="594"/>
      <c r="CSX222" s="594"/>
      <c r="CSY222" s="594"/>
      <c r="CSZ222" s="594"/>
      <c r="CTA222" s="594"/>
      <c r="CTB222" s="594"/>
      <c r="CTC222" s="594"/>
      <c r="CTD222" s="594"/>
      <c r="CTE222" s="594"/>
      <c r="CTF222" s="594"/>
      <c r="CTG222" s="594"/>
      <c r="CTH222" s="594"/>
      <c r="CTI222" s="594"/>
      <c r="CTJ222" s="594"/>
      <c r="CTK222" s="594"/>
      <c r="CTL222" s="594"/>
      <c r="CTM222" s="594"/>
      <c r="CTN222" s="594"/>
      <c r="CTO222" s="594"/>
      <c r="CTP222" s="594"/>
      <c r="CTQ222" s="594"/>
      <c r="CTR222" s="594"/>
      <c r="CTS222" s="594"/>
      <c r="CTT222" s="594"/>
      <c r="CTU222" s="594"/>
      <c r="CTV222" s="594"/>
      <c r="CTW222" s="594"/>
      <c r="CTX222" s="594"/>
      <c r="CTY222" s="594"/>
      <c r="CTZ222" s="594"/>
      <c r="CUA222" s="594"/>
      <c r="CUB222" s="594"/>
      <c r="CUC222" s="594"/>
      <c r="CUD222" s="594"/>
      <c r="CUE222" s="594"/>
      <c r="CUF222" s="594"/>
      <c r="CUG222" s="594"/>
      <c r="CUH222" s="594"/>
      <c r="CUI222" s="594"/>
      <c r="CUJ222" s="594"/>
      <c r="CUK222" s="594"/>
      <c r="CUL222" s="594"/>
      <c r="CUM222" s="594"/>
      <c r="CUN222" s="594"/>
      <c r="CUO222" s="594"/>
      <c r="CUP222" s="594"/>
      <c r="CUQ222" s="594"/>
      <c r="CUR222" s="594"/>
      <c r="CUS222" s="594"/>
      <c r="CUT222" s="594"/>
      <c r="CUU222" s="594"/>
      <c r="CUV222" s="594"/>
      <c r="CUW222" s="594"/>
      <c r="CUX222" s="594"/>
      <c r="CUY222" s="594"/>
      <c r="CUZ222" s="594"/>
      <c r="CVA222" s="594"/>
      <c r="CVB222" s="594"/>
      <c r="CVC222" s="594"/>
      <c r="CVD222" s="594"/>
      <c r="CVE222" s="594"/>
      <c r="CVF222" s="594"/>
      <c r="CVG222" s="594"/>
      <c r="CVH222" s="594"/>
      <c r="CVI222" s="594"/>
      <c r="CVJ222" s="594"/>
      <c r="CVK222" s="594"/>
      <c r="CVL222" s="594"/>
      <c r="CVM222" s="594"/>
      <c r="CVN222" s="594"/>
      <c r="CVO222" s="594"/>
      <c r="CVP222" s="594"/>
      <c r="CVQ222" s="594"/>
      <c r="CVR222" s="594"/>
      <c r="CVS222" s="594"/>
      <c r="CVT222" s="594"/>
      <c r="CVU222" s="594"/>
      <c r="CVV222" s="594"/>
      <c r="CVW222" s="594"/>
      <c r="CVX222" s="594"/>
      <c r="CVY222" s="594"/>
      <c r="CVZ222" s="594"/>
      <c r="CWA222" s="594"/>
      <c r="CWB222" s="594"/>
      <c r="CWC222" s="594"/>
      <c r="CWD222" s="594"/>
      <c r="CWE222" s="594"/>
      <c r="CWF222" s="594"/>
      <c r="CWG222" s="594"/>
      <c r="CWH222" s="594"/>
      <c r="CWI222" s="594"/>
      <c r="CWJ222" s="594"/>
      <c r="CWK222" s="594"/>
      <c r="CWL222" s="594"/>
      <c r="CWM222" s="594"/>
      <c r="CWN222" s="594"/>
      <c r="CWO222" s="594"/>
      <c r="CWP222" s="594"/>
      <c r="CWQ222" s="594"/>
      <c r="CWR222" s="594"/>
      <c r="CWS222" s="594"/>
      <c r="CWT222" s="594"/>
      <c r="CWU222" s="594"/>
      <c r="CWV222" s="594"/>
      <c r="CWW222" s="594"/>
      <c r="CWX222" s="594"/>
      <c r="CWY222" s="594"/>
      <c r="CWZ222" s="594"/>
      <c r="CXA222" s="594"/>
      <c r="CXB222" s="594"/>
      <c r="CXC222" s="594"/>
      <c r="CXD222" s="594"/>
      <c r="CXE222" s="594"/>
      <c r="CXF222" s="594"/>
      <c r="CXG222" s="594"/>
      <c r="CXH222" s="594"/>
      <c r="CXI222" s="594"/>
      <c r="CXJ222" s="594"/>
      <c r="CXK222" s="594"/>
      <c r="CXL222" s="594"/>
      <c r="CXM222" s="594"/>
      <c r="CXN222" s="594"/>
      <c r="CXO222" s="594"/>
      <c r="CXP222" s="594"/>
      <c r="CXQ222" s="594"/>
      <c r="CXR222" s="594"/>
      <c r="CXS222" s="594"/>
      <c r="CXT222" s="594"/>
      <c r="CXU222" s="594"/>
      <c r="CXV222" s="594"/>
      <c r="CXW222" s="594"/>
      <c r="CXX222" s="594"/>
      <c r="CXY222" s="594"/>
      <c r="CXZ222" s="594"/>
      <c r="CYA222" s="594"/>
      <c r="CYB222" s="594"/>
      <c r="CYC222" s="594"/>
      <c r="CYD222" s="594"/>
      <c r="CYE222" s="594"/>
      <c r="CYF222" s="594"/>
      <c r="CYG222" s="594"/>
      <c r="CYH222" s="594"/>
      <c r="CYI222" s="594"/>
      <c r="CYJ222" s="594"/>
      <c r="CYK222" s="594"/>
      <c r="CYL222" s="594"/>
      <c r="CYM222" s="594"/>
      <c r="CYN222" s="594"/>
      <c r="CYO222" s="594"/>
      <c r="CYP222" s="594"/>
      <c r="CYQ222" s="594"/>
      <c r="CYR222" s="594"/>
      <c r="CYS222" s="594"/>
      <c r="CYT222" s="594"/>
      <c r="CYU222" s="594"/>
      <c r="CYV222" s="594"/>
      <c r="CYW222" s="594"/>
      <c r="CYX222" s="594"/>
      <c r="CYY222" s="594"/>
      <c r="CYZ222" s="594"/>
      <c r="CZA222" s="594"/>
      <c r="CZB222" s="594"/>
      <c r="CZC222" s="594"/>
      <c r="CZD222" s="594"/>
      <c r="CZE222" s="594"/>
      <c r="CZF222" s="594"/>
      <c r="CZG222" s="594"/>
      <c r="CZH222" s="594"/>
      <c r="CZI222" s="594"/>
      <c r="CZJ222" s="594"/>
      <c r="CZK222" s="594"/>
      <c r="CZL222" s="594"/>
      <c r="CZM222" s="594"/>
      <c r="CZN222" s="594"/>
      <c r="CZO222" s="594"/>
      <c r="CZP222" s="594"/>
      <c r="CZQ222" s="594"/>
      <c r="CZR222" s="594"/>
      <c r="CZS222" s="594"/>
      <c r="CZT222" s="594"/>
      <c r="CZU222" s="594"/>
      <c r="CZV222" s="594"/>
      <c r="CZW222" s="594"/>
      <c r="CZX222" s="594"/>
      <c r="CZY222" s="594"/>
      <c r="CZZ222" s="594"/>
      <c r="DAA222" s="594"/>
      <c r="DAB222" s="594"/>
      <c r="DAC222" s="594"/>
      <c r="DAD222" s="594"/>
      <c r="DAE222" s="594"/>
      <c r="DAF222" s="594"/>
      <c r="DAG222" s="594"/>
      <c r="DAH222" s="594"/>
      <c r="DAI222" s="594"/>
      <c r="DAJ222" s="594"/>
      <c r="DAK222" s="594"/>
      <c r="DAL222" s="594"/>
      <c r="DAM222" s="594"/>
      <c r="DAN222" s="594"/>
      <c r="DAO222" s="594"/>
      <c r="DAP222" s="594"/>
      <c r="DAQ222" s="594"/>
      <c r="DAR222" s="594"/>
      <c r="DAS222" s="594"/>
      <c r="DAT222" s="594"/>
      <c r="DAU222" s="594"/>
      <c r="DAV222" s="594"/>
      <c r="DAW222" s="594"/>
      <c r="DAX222" s="594"/>
      <c r="DAY222" s="594"/>
      <c r="DAZ222" s="594"/>
      <c r="DBA222" s="594"/>
      <c r="DBB222" s="594"/>
      <c r="DBC222" s="594"/>
      <c r="DBD222" s="594"/>
      <c r="DBE222" s="594"/>
      <c r="DBF222" s="594"/>
      <c r="DBG222" s="594"/>
      <c r="DBH222" s="594"/>
      <c r="DBI222" s="594"/>
      <c r="DBJ222" s="594"/>
      <c r="DBK222" s="594"/>
      <c r="DBL222" s="594"/>
      <c r="DBM222" s="594"/>
      <c r="DBN222" s="594"/>
      <c r="DBO222" s="594"/>
      <c r="DBP222" s="594"/>
      <c r="DBQ222" s="594"/>
      <c r="DBR222" s="594"/>
      <c r="DBS222" s="594"/>
      <c r="DBT222" s="594"/>
      <c r="DBU222" s="594"/>
      <c r="DBV222" s="594"/>
      <c r="DBW222" s="594"/>
      <c r="DBX222" s="594"/>
      <c r="DBY222" s="594"/>
      <c r="DBZ222" s="594"/>
      <c r="DCA222" s="594"/>
      <c r="DCB222" s="594"/>
      <c r="DCC222" s="594"/>
      <c r="DCD222" s="594"/>
      <c r="DCE222" s="594"/>
      <c r="DCF222" s="594"/>
      <c r="DCG222" s="594"/>
      <c r="DCH222" s="594"/>
      <c r="DCI222" s="594"/>
      <c r="DCJ222" s="594"/>
      <c r="DCK222" s="594"/>
      <c r="DCL222" s="594"/>
      <c r="DCM222" s="594"/>
      <c r="DCN222" s="594"/>
      <c r="DCO222" s="594"/>
      <c r="DCP222" s="594"/>
      <c r="DCQ222" s="594"/>
      <c r="DCR222" s="594"/>
      <c r="DCS222" s="594"/>
      <c r="DCT222" s="594"/>
      <c r="DCU222" s="594"/>
      <c r="DCV222" s="594"/>
      <c r="DCW222" s="594"/>
      <c r="DCX222" s="594"/>
      <c r="DCY222" s="594"/>
      <c r="DCZ222" s="594"/>
      <c r="DDA222" s="594"/>
      <c r="DDB222" s="594"/>
      <c r="DDC222" s="594"/>
      <c r="DDD222" s="594"/>
      <c r="DDE222" s="594"/>
      <c r="DDF222" s="594"/>
      <c r="DDG222" s="594"/>
      <c r="DDH222" s="594"/>
      <c r="DDI222" s="594"/>
      <c r="DDJ222" s="594"/>
      <c r="DDK222" s="594"/>
      <c r="DDL222" s="594"/>
      <c r="DDM222" s="594"/>
      <c r="DDN222" s="594"/>
      <c r="DDO222" s="594"/>
      <c r="DDP222" s="594"/>
      <c r="DDQ222" s="594"/>
      <c r="DDR222" s="594"/>
      <c r="DDS222" s="594"/>
      <c r="DDT222" s="594"/>
      <c r="DDU222" s="594"/>
      <c r="DDV222" s="594"/>
      <c r="DDW222" s="594"/>
      <c r="DDX222" s="594"/>
      <c r="DDY222" s="594"/>
      <c r="DDZ222" s="594"/>
      <c r="DEA222" s="594"/>
      <c r="DEB222" s="594"/>
      <c r="DEC222" s="594"/>
      <c r="DED222" s="594"/>
      <c r="DEE222" s="594"/>
      <c r="DEF222" s="594"/>
      <c r="DEG222" s="594"/>
      <c r="DEH222" s="594"/>
      <c r="DEI222" s="594"/>
      <c r="DEJ222" s="594"/>
      <c r="DEK222" s="594"/>
      <c r="DEL222" s="594"/>
      <c r="DEM222" s="594"/>
      <c r="DEN222" s="594"/>
      <c r="DEO222" s="594"/>
      <c r="DEP222" s="594"/>
      <c r="DEQ222" s="594"/>
      <c r="DER222" s="594"/>
      <c r="DES222" s="594"/>
      <c r="DET222" s="594"/>
      <c r="DEU222" s="594"/>
      <c r="DEV222" s="594"/>
      <c r="DEW222" s="594"/>
      <c r="DEX222" s="594"/>
      <c r="DEY222" s="594"/>
      <c r="DEZ222" s="594"/>
      <c r="DFA222" s="594"/>
      <c r="DFB222" s="594"/>
      <c r="DFC222" s="594"/>
      <c r="DFD222" s="594"/>
      <c r="DFE222" s="594"/>
      <c r="DFF222" s="594"/>
      <c r="DFG222" s="594"/>
      <c r="DFH222" s="594"/>
      <c r="DFI222" s="594"/>
      <c r="DFJ222" s="594"/>
      <c r="DFK222" s="594"/>
      <c r="DFL222" s="594"/>
      <c r="DFM222" s="594"/>
      <c r="DFN222" s="594"/>
      <c r="DFO222" s="594"/>
      <c r="DFP222" s="594"/>
      <c r="DFQ222" s="594"/>
      <c r="DFR222" s="594"/>
      <c r="DFS222" s="594"/>
      <c r="DFT222" s="594"/>
      <c r="DFU222" s="594"/>
      <c r="DFV222" s="594"/>
      <c r="DFW222" s="594"/>
      <c r="DFX222" s="594"/>
      <c r="DFY222" s="594"/>
      <c r="DFZ222" s="594"/>
      <c r="DGA222" s="594"/>
      <c r="DGB222" s="594"/>
      <c r="DGC222" s="594"/>
      <c r="DGD222" s="594"/>
      <c r="DGE222" s="594"/>
      <c r="DGF222" s="594"/>
      <c r="DGG222" s="594"/>
      <c r="DGH222" s="594"/>
      <c r="DGI222" s="594"/>
      <c r="DGJ222" s="594"/>
      <c r="DGK222" s="594"/>
      <c r="DGL222" s="594"/>
      <c r="DGM222" s="594"/>
      <c r="DGN222" s="594"/>
      <c r="DGO222" s="594"/>
      <c r="DGP222" s="594"/>
      <c r="DGQ222" s="594"/>
      <c r="DGR222" s="594"/>
      <c r="DGS222" s="594"/>
      <c r="DGT222" s="594"/>
      <c r="DGU222" s="594"/>
      <c r="DGV222" s="594"/>
      <c r="DGW222" s="594"/>
      <c r="DGX222" s="594"/>
      <c r="DGY222" s="594"/>
      <c r="DGZ222" s="594"/>
      <c r="DHA222" s="594"/>
      <c r="DHB222" s="594"/>
      <c r="DHC222" s="594"/>
      <c r="DHD222" s="594"/>
      <c r="DHE222" s="594"/>
      <c r="DHF222" s="594"/>
      <c r="DHG222" s="594"/>
      <c r="DHH222" s="594"/>
      <c r="DHI222" s="594"/>
      <c r="DHJ222" s="594"/>
      <c r="DHK222" s="594"/>
      <c r="DHL222" s="594"/>
      <c r="DHM222" s="594"/>
      <c r="DHN222" s="594"/>
      <c r="DHO222" s="594"/>
      <c r="DHP222" s="594"/>
      <c r="DHQ222" s="594"/>
      <c r="DHR222" s="594"/>
      <c r="DHS222" s="594"/>
      <c r="DHT222" s="594"/>
      <c r="DHU222" s="594"/>
      <c r="DHV222" s="594"/>
      <c r="DHW222" s="594"/>
      <c r="DHX222" s="594"/>
      <c r="DHY222" s="594"/>
      <c r="DHZ222" s="594"/>
      <c r="DIA222" s="594"/>
      <c r="DIB222" s="594"/>
      <c r="DIC222" s="594"/>
      <c r="DID222" s="594"/>
      <c r="DIE222" s="594"/>
      <c r="DIF222" s="594"/>
      <c r="DIG222" s="594"/>
      <c r="DIH222" s="594"/>
      <c r="DII222" s="594"/>
      <c r="DIJ222" s="594"/>
      <c r="DIK222" s="594"/>
      <c r="DIL222" s="594"/>
      <c r="DIM222" s="594"/>
      <c r="DIN222" s="594"/>
      <c r="DIO222" s="594"/>
      <c r="DIP222" s="594"/>
      <c r="DIQ222" s="594"/>
      <c r="DIR222" s="594"/>
      <c r="DIS222" s="594"/>
      <c r="DIT222" s="594"/>
      <c r="DIU222" s="594"/>
      <c r="DIV222" s="594"/>
      <c r="DIW222" s="594"/>
      <c r="DIX222" s="594"/>
      <c r="DIY222" s="594"/>
      <c r="DIZ222" s="594"/>
      <c r="DJA222" s="594"/>
      <c r="DJB222" s="594"/>
      <c r="DJC222" s="594"/>
      <c r="DJD222" s="594"/>
      <c r="DJE222" s="594"/>
      <c r="DJF222" s="594"/>
      <c r="DJG222" s="594"/>
      <c r="DJH222" s="594"/>
      <c r="DJI222" s="594"/>
      <c r="DJJ222" s="594"/>
      <c r="DJK222" s="594"/>
      <c r="DJL222" s="594"/>
      <c r="DJM222" s="594"/>
      <c r="DJN222" s="594"/>
      <c r="DJO222" s="594"/>
      <c r="DJP222" s="594"/>
      <c r="DJQ222" s="594"/>
      <c r="DJR222" s="594"/>
      <c r="DJS222" s="594"/>
      <c r="DJT222" s="594"/>
      <c r="DJU222" s="594"/>
      <c r="DJV222" s="594"/>
      <c r="DJW222" s="594"/>
      <c r="DJX222" s="594"/>
      <c r="DJY222" s="594"/>
      <c r="DJZ222" s="594"/>
      <c r="DKA222" s="594"/>
      <c r="DKB222" s="594"/>
      <c r="DKC222" s="594"/>
      <c r="DKD222" s="594"/>
      <c r="DKE222" s="594"/>
      <c r="DKF222" s="594"/>
      <c r="DKG222" s="594"/>
      <c r="DKH222" s="594"/>
      <c r="DKI222" s="594"/>
      <c r="DKJ222" s="594"/>
      <c r="DKK222" s="594"/>
      <c r="DKL222" s="594"/>
      <c r="DKM222" s="594"/>
      <c r="DKN222" s="594"/>
      <c r="DKO222" s="594"/>
      <c r="DKP222" s="594"/>
      <c r="DKQ222" s="594"/>
      <c r="DKR222" s="594"/>
      <c r="DKS222" s="594"/>
      <c r="DKT222" s="594"/>
      <c r="DKU222" s="594"/>
      <c r="DKV222" s="594"/>
      <c r="DKW222" s="594"/>
      <c r="DKX222" s="594"/>
      <c r="DKY222" s="594"/>
      <c r="DKZ222" s="594"/>
      <c r="DLA222" s="594"/>
      <c r="DLB222" s="594"/>
      <c r="DLC222" s="594"/>
      <c r="DLD222" s="594"/>
      <c r="DLE222" s="594"/>
      <c r="DLF222" s="594"/>
      <c r="DLG222" s="594"/>
      <c r="DLH222" s="594"/>
      <c r="DLI222" s="594"/>
      <c r="DLJ222" s="594"/>
      <c r="DLK222" s="594"/>
      <c r="DLL222" s="594"/>
      <c r="DLM222" s="594"/>
      <c r="DLN222" s="594"/>
      <c r="DLO222" s="594"/>
      <c r="DLP222" s="594"/>
      <c r="DLQ222" s="594"/>
      <c r="DLR222" s="594"/>
      <c r="DLS222" s="594"/>
      <c r="DLT222" s="594"/>
      <c r="DLU222" s="594"/>
      <c r="DLV222" s="594"/>
      <c r="DLW222" s="594"/>
      <c r="DLX222" s="594"/>
      <c r="DLY222" s="594"/>
      <c r="DLZ222" s="594"/>
      <c r="DMA222" s="594"/>
      <c r="DMB222" s="594"/>
      <c r="DMC222" s="594"/>
      <c r="DMD222" s="594"/>
      <c r="DME222" s="594"/>
      <c r="DMF222" s="594"/>
      <c r="DMG222" s="594"/>
      <c r="DMH222" s="594"/>
      <c r="DMI222" s="594"/>
      <c r="DMJ222" s="594"/>
      <c r="DMK222" s="594"/>
      <c r="DML222" s="594"/>
      <c r="DMM222" s="594"/>
      <c r="DMN222" s="594"/>
      <c r="DMO222" s="594"/>
      <c r="DMP222" s="594"/>
      <c r="DMQ222" s="594"/>
      <c r="DMR222" s="594"/>
      <c r="DMS222" s="594"/>
      <c r="DMT222" s="594"/>
      <c r="DMU222" s="594"/>
      <c r="DMV222" s="594"/>
      <c r="DMW222" s="594"/>
      <c r="DMX222" s="594"/>
      <c r="DMY222" s="594"/>
      <c r="DMZ222" s="594"/>
      <c r="DNA222" s="594"/>
      <c r="DNB222" s="594"/>
      <c r="DNC222" s="594"/>
      <c r="DND222" s="594"/>
      <c r="DNE222" s="594"/>
      <c r="DNF222" s="594"/>
      <c r="DNG222" s="594"/>
      <c r="DNH222" s="594"/>
      <c r="DNI222" s="594"/>
      <c r="DNJ222" s="594"/>
      <c r="DNK222" s="594"/>
      <c r="DNL222" s="594"/>
      <c r="DNM222" s="594"/>
      <c r="DNN222" s="594"/>
      <c r="DNO222" s="594"/>
      <c r="DNP222" s="594"/>
      <c r="DNQ222" s="594"/>
      <c r="DNR222" s="594"/>
      <c r="DNS222" s="594"/>
      <c r="DNT222" s="594"/>
      <c r="DNU222" s="594"/>
      <c r="DNV222" s="594"/>
      <c r="DNW222" s="594"/>
      <c r="DNX222" s="594"/>
      <c r="DNY222" s="594"/>
      <c r="DNZ222" s="594"/>
      <c r="DOA222" s="594"/>
      <c r="DOB222" s="594"/>
      <c r="DOC222" s="594"/>
      <c r="DOD222" s="594"/>
      <c r="DOE222" s="594"/>
      <c r="DOF222" s="594"/>
      <c r="DOG222" s="594"/>
      <c r="DOH222" s="594"/>
      <c r="DOI222" s="594"/>
      <c r="DOJ222" s="594"/>
      <c r="DOK222" s="594"/>
      <c r="DOL222" s="594"/>
      <c r="DOM222" s="594"/>
      <c r="DON222" s="594"/>
      <c r="DOO222" s="594"/>
      <c r="DOP222" s="594"/>
      <c r="DOQ222" s="594"/>
      <c r="DOR222" s="594"/>
      <c r="DOS222" s="594"/>
      <c r="DOT222" s="594"/>
      <c r="DOU222" s="594"/>
      <c r="DOV222" s="594"/>
      <c r="DOW222" s="594"/>
      <c r="DOX222" s="594"/>
      <c r="DOY222" s="594"/>
      <c r="DOZ222" s="594"/>
      <c r="DPA222" s="594"/>
      <c r="DPB222" s="594"/>
      <c r="DPC222" s="594"/>
      <c r="DPD222" s="594"/>
      <c r="DPE222" s="594"/>
      <c r="DPF222" s="594"/>
      <c r="DPG222" s="594"/>
      <c r="DPH222" s="594"/>
      <c r="DPI222" s="594"/>
      <c r="DPJ222" s="594"/>
      <c r="DPK222" s="594"/>
      <c r="DPL222" s="594"/>
      <c r="DPM222" s="594"/>
      <c r="DPN222" s="594"/>
      <c r="DPO222" s="594"/>
      <c r="DPP222" s="594"/>
      <c r="DPQ222" s="594"/>
      <c r="DPR222" s="594"/>
      <c r="DPS222" s="594"/>
      <c r="DPT222" s="594"/>
      <c r="DPU222" s="594"/>
      <c r="DPV222" s="594"/>
      <c r="DPW222" s="594"/>
      <c r="DPX222" s="594"/>
      <c r="DPY222" s="594"/>
      <c r="DPZ222" s="594"/>
      <c r="DQA222" s="594"/>
      <c r="DQB222" s="594"/>
      <c r="DQC222" s="594"/>
      <c r="DQD222" s="594"/>
      <c r="DQE222" s="594"/>
      <c r="DQF222" s="594"/>
      <c r="DQG222" s="594"/>
      <c r="DQH222" s="594"/>
      <c r="DQI222" s="594"/>
      <c r="DQJ222" s="594"/>
      <c r="DQK222" s="594"/>
      <c r="DQL222" s="594"/>
      <c r="DQM222" s="594"/>
      <c r="DQN222" s="594"/>
      <c r="DQO222" s="594"/>
      <c r="DQP222" s="594"/>
      <c r="DQQ222" s="594"/>
      <c r="DQR222" s="594"/>
      <c r="DQS222" s="594"/>
      <c r="DQT222" s="594"/>
      <c r="DQU222" s="594"/>
      <c r="DQV222" s="594"/>
      <c r="DQW222" s="594"/>
      <c r="DQX222" s="594"/>
      <c r="DQY222" s="594"/>
      <c r="DQZ222" s="594"/>
      <c r="DRA222" s="594"/>
      <c r="DRB222" s="594"/>
      <c r="DRC222" s="594"/>
      <c r="DRD222" s="594"/>
      <c r="DRE222" s="594"/>
      <c r="DRF222" s="594"/>
      <c r="DRG222" s="594"/>
      <c r="DRH222" s="594"/>
      <c r="DRI222" s="594"/>
      <c r="DRJ222" s="594"/>
      <c r="DRK222" s="594"/>
      <c r="DRL222" s="594"/>
      <c r="DRM222" s="594"/>
      <c r="DRN222" s="594"/>
      <c r="DRO222" s="594"/>
      <c r="DRP222" s="594"/>
      <c r="DRQ222" s="594"/>
      <c r="DRR222" s="594"/>
      <c r="DRS222" s="594"/>
      <c r="DRT222" s="594"/>
      <c r="DRU222" s="594"/>
      <c r="DRV222" s="594"/>
      <c r="DRW222" s="594"/>
      <c r="DRX222" s="594"/>
      <c r="DRY222" s="594"/>
      <c r="DRZ222" s="594"/>
      <c r="DSA222" s="594"/>
      <c r="DSB222" s="594"/>
      <c r="DSC222" s="594"/>
      <c r="DSD222" s="594"/>
      <c r="DSE222" s="594"/>
      <c r="DSF222" s="594"/>
      <c r="DSG222" s="594"/>
      <c r="DSH222" s="594"/>
      <c r="DSI222" s="594"/>
      <c r="DSJ222" s="594"/>
      <c r="DSK222" s="594"/>
      <c r="DSL222" s="594"/>
      <c r="DSM222" s="594"/>
      <c r="DSN222" s="594"/>
      <c r="DSO222" s="594"/>
      <c r="DSP222" s="594"/>
      <c r="DSQ222" s="594"/>
      <c r="DSR222" s="594"/>
      <c r="DSS222" s="594"/>
      <c r="DST222" s="594"/>
      <c r="DSU222" s="594"/>
      <c r="DSV222" s="594"/>
      <c r="DSW222" s="594"/>
      <c r="DSX222" s="594"/>
      <c r="DSY222" s="594"/>
      <c r="DSZ222" s="594"/>
      <c r="DTA222" s="594"/>
      <c r="DTB222" s="594"/>
      <c r="DTC222" s="594"/>
      <c r="DTD222" s="594"/>
      <c r="DTE222" s="594"/>
      <c r="DTF222" s="594"/>
      <c r="DTG222" s="594"/>
      <c r="DTH222" s="594"/>
      <c r="DTI222" s="594"/>
      <c r="DTJ222" s="594"/>
      <c r="DTK222" s="594"/>
      <c r="DTL222" s="594"/>
      <c r="DTM222" s="594"/>
      <c r="DTN222" s="594"/>
      <c r="DTO222" s="594"/>
      <c r="DTP222" s="594"/>
      <c r="DTQ222" s="594"/>
      <c r="DTR222" s="594"/>
      <c r="DTS222" s="594"/>
      <c r="DTT222" s="594"/>
      <c r="DTU222" s="594"/>
      <c r="DTV222" s="594"/>
      <c r="DTW222" s="594"/>
      <c r="DTX222" s="594"/>
      <c r="DTY222" s="594"/>
      <c r="DTZ222" s="594"/>
      <c r="DUA222" s="594"/>
      <c r="DUB222" s="594"/>
      <c r="DUC222" s="594"/>
      <c r="DUD222" s="594"/>
      <c r="DUE222" s="594"/>
      <c r="DUF222" s="594"/>
      <c r="DUG222" s="594"/>
      <c r="DUH222" s="594"/>
      <c r="DUI222" s="594"/>
      <c r="DUJ222" s="594"/>
      <c r="DUK222" s="594"/>
      <c r="DUL222" s="594"/>
      <c r="DUM222" s="594"/>
      <c r="DUN222" s="594"/>
      <c r="DUO222" s="594"/>
      <c r="DUP222" s="594"/>
      <c r="DUQ222" s="594"/>
      <c r="DUR222" s="594"/>
      <c r="DUS222" s="594"/>
      <c r="DUT222" s="594"/>
      <c r="DUU222" s="594"/>
      <c r="DUV222" s="594"/>
      <c r="DUW222" s="594"/>
      <c r="DUX222" s="594"/>
      <c r="DUY222" s="594"/>
      <c r="DUZ222" s="594"/>
      <c r="DVA222" s="594"/>
      <c r="DVB222" s="594"/>
      <c r="DVC222" s="594"/>
      <c r="DVD222" s="594"/>
      <c r="DVE222" s="594"/>
      <c r="DVF222" s="594"/>
      <c r="DVG222" s="594"/>
      <c r="DVH222" s="594"/>
      <c r="DVI222" s="594"/>
      <c r="DVJ222" s="594"/>
      <c r="DVK222" s="594"/>
      <c r="DVL222" s="594"/>
      <c r="DVM222" s="594"/>
      <c r="DVN222" s="594"/>
      <c r="DVO222" s="594"/>
      <c r="DVP222" s="594"/>
      <c r="DVQ222" s="594"/>
      <c r="DVR222" s="594"/>
      <c r="DVS222" s="594"/>
      <c r="DVT222" s="594"/>
      <c r="DVU222" s="594"/>
      <c r="DVV222" s="594"/>
      <c r="DVW222" s="594"/>
      <c r="DVX222" s="594"/>
      <c r="DVY222" s="594"/>
      <c r="DVZ222" s="594"/>
      <c r="DWA222" s="594"/>
      <c r="DWB222" s="594"/>
      <c r="DWC222" s="594"/>
      <c r="DWD222" s="594"/>
      <c r="DWE222" s="594"/>
      <c r="DWF222" s="594"/>
      <c r="DWG222" s="594"/>
      <c r="DWH222" s="594"/>
      <c r="DWI222" s="594"/>
      <c r="DWJ222" s="594"/>
      <c r="DWK222" s="594"/>
      <c r="DWL222" s="594"/>
      <c r="DWM222" s="594"/>
      <c r="DWN222" s="594"/>
      <c r="DWO222" s="594"/>
      <c r="DWP222" s="594"/>
      <c r="DWQ222" s="594"/>
      <c r="DWR222" s="594"/>
      <c r="DWS222" s="594"/>
      <c r="DWT222" s="594"/>
      <c r="DWU222" s="594"/>
      <c r="DWV222" s="594"/>
      <c r="DWW222" s="594"/>
      <c r="DWX222" s="594"/>
      <c r="DWY222" s="594"/>
      <c r="DWZ222" s="594"/>
      <c r="DXA222" s="594"/>
      <c r="DXB222" s="594"/>
      <c r="DXC222" s="594"/>
      <c r="DXD222" s="594"/>
      <c r="DXE222" s="594"/>
      <c r="DXF222" s="594"/>
      <c r="DXG222" s="594"/>
      <c r="DXH222" s="594"/>
      <c r="DXI222" s="594"/>
      <c r="DXJ222" s="594"/>
      <c r="DXK222" s="594"/>
      <c r="DXL222" s="594"/>
      <c r="DXM222" s="594"/>
      <c r="DXN222" s="594"/>
      <c r="DXO222" s="594"/>
      <c r="DXP222" s="594"/>
      <c r="DXQ222" s="594"/>
      <c r="DXR222" s="594"/>
      <c r="DXS222" s="594"/>
      <c r="DXT222" s="594"/>
      <c r="DXU222" s="594"/>
      <c r="DXV222" s="594"/>
      <c r="DXW222" s="594"/>
      <c r="DXX222" s="594"/>
      <c r="DXY222" s="594"/>
      <c r="DXZ222" s="594"/>
      <c r="DYA222" s="594"/>
      <c r="DYB222" s="594"/>
      <c r="DYC222" s="594"/>
      <c r="DYD222" s="594"/>
      <c r="DYE222" s="594"/>
      <c r="DYF222" s="594"/>
      <c r="DYG222" s="594"/>
      <c r="DYH222" s="594"/>
      <c r="DYI222" s="594"/>
      <c r="DYJ222" s="594"/>
      <c r="DYK222" s="594"/>
      <c r="DYL222" s="594"/>
      <c r="DYM222" s="594"/>
      <c r="DYN222" s="594"/>
      <c r="DYO222" s="594"/>
      <c r="DYP222" s="594"/>
      <c r="DYQ222" s="594"/>
      <c r="DYR222" s="594"/>
      <c r="DYS222" s="594"/>
      <c r="DYT222" s="594"/>
      <c r="DYU222" s="594"/>
      <c r="DYV222" s="594"/>
      <c r="DYW222" s="594"/>
      <c r="DYX222" s="594"/>
      <c r="DYY222" s="594"/>
      <c r="DYZ222" s="594"/>
      <c r="DZA222" s="594"/>
      <c r="DZB222" s="594"/>
      <c r="DZC222" s="594"/>
      <c r="DZD222" s="594"/>
      <c r="DZE222" s="594"/>
      <c r="DZF222" s="594"/>
      <c r="DZG222" s="594"/>
      <c r="DZH222" s="594"/>
      <c r="DZI222" s="594"/>
      <c r="DZJ222" s="594"/>
      <c r="DZK222" s="594"/>
      <c r="DZL222" s="594"/>
      <c r="DZM222" s="594"/>
      <c r="DZN222" s="594"/>
      <c r="DZO222" s="594"/>
      <c r="DZP222" s="594"/>
      <c r="DZQ222" s="594"/>
      <c r="DZR222" s="594"/>
      <c r="DZS222" s="594"/>
      <c r="DZT222" s="594"/>
      <c r="DZU222" s="594"/>
      <c r="DZV222" s="594"/>
      <c r="DZW222" s="594"/>
      <c r="DZX222" s="594"/>
      <c r="DZY222" s="594"/>
      <c r="DZZ222" s="594"/>
      <c r="EAA222" s="594"/>
      <c r="EAB222" s="594"/>
      <c r="EAC222" s="594"/>
      <c r="EAD222" s="594"/>
      <c r="EAE222" s="594"/>
      <c r="EAF222" s="594"/>
      <c r="EAG222" s="594"/>
      <c r="EAH222" s="594"/>
      <c r="EAI222" s="594"/>
      <c r="EAJ222" s="594"/>
      <c r="EAK222" s="594"/>
      <c r="EAL222" s="594"/>
      <c r="EAM222" s="594"/>
      <c r="EAN222" s="594"/>
      <c r="EAO222" s="594"/>
      <c r="EAP222" s="594"/>
      <c r="EAQ222" s="594"/>
      <c r="EAR222" s="594"/>
      <c r="EAS222" s="594"/>
      <c r="EAT222" s="594"/>
      <c r="EAU222" s="594"/>
      <c r="EAV222" s="594"/>
      <c r="EAW222" s="594"/>
      <c r="EAX222" s="594"/>
      <c r="EAY222" s="594"/>
      <c r="EAZ222" s="594"/>
      <c r="EBA222" s="594"/>
      <c r="EBB222" s="594"/>
      <c r="EBC222" s="594"/>
      <c r="EBD222" s="594"/>
      <c r="EBE222" s="594"/>
      <c r="EBF222" s="594"/>
      <c r="EBG222" s="594"/>
      <c r="EBH222" s="594"/>
      <c r="EBI222" s="594"/>
      <c r="EBJ222" s="594"/>
      <c r="EBK222" s="594"/>
      <c r="EBL222" s="594"/>
      <c r="EBM222" s="594"/>
      <c r="EBN222" s="594"/>
      <c r="EBO222" s="594"/>
      <c r="EBP222" s="594"/>
      <c r="EBQ222" s="594"/>
      <c r="EBR222" s="594"/>
      <c r="EBS222" s="594"/>
      <c r="EBT222" s="594"/>
      <c r="EBU222" s="594"/>
      <c r="EBV222" s="594"/>
      <c r="EBW222" s="594"/>
      <c r="EBX222" s="594"/>
      <c r="EBY222" s="594"/>
      <c r="EBZ222" s="594"/>
      <c r="ECA222" s="594"/>
      <c r="ECB222" s="594"/>
      <c r="ECC222" s="594"/>
      <c r="ECD222" s="594"/>
      <c r="ECE222" s="594"/>
      <c r="ECF222" s="594"/>
      <c r="ECG222" s="594"/>
      <c r="ECH222" s="594"/>
      <c r="ECI222" s="594"/>
      <c r="ECJ222" s="594"/>
      <c r="ECK222" s="594"/>
      <c r="ECL222" s="594"/>
      <c r="ECM222" s="594"/>
      <c r="ECN222" s="594"/>
      <c r="ECO222" s="594"/>
      <c r="ECP222" s="594"/>
      <c r="ECQ222" s="594"/>
      <c r="ECR222" s="594"/>
      <c r="ECS222" s="594"/>
      <c r="ECT222" s="594"/>
      <c r="ECU222" s="594"/>
      <c r="ECV222" s="594"/>
      <c r="ECW222" s="594"/>
      <c r="ECX222" s="594"/>
      <c r="ECY222" s="594"/>
      <c r="ECZ222" s="594"/>
      <c r="EDA222" s="594"/>
      <c r="EDB222" s="594"/>
      <c r="EDC222" s="594"/>
      <c r="EDD222" s="594"/>
      <c r="EDE222" s="594"/>
      <c r="EDF222" s="594"/>
      <c r="EDG222" s="594"/>
      <c r="EDH222" s="594"/>
      <c r="EDI222" s="594"/>
      <c r="EDJ222" s="594"/>
      <c r="EDK222" s="594"/>
      <c r="EDL222" s="594"/>
      <c r="EDM222" s="594"/>
      <c r="EDN222" s="594"/>
      <c r="EDO222" s="594"/>
      <c r="EDP222" s="594"/>
      <c r="EDQ222" s="594"/>
      <c r="EDR222" s="594"/>
      <c r="EDS222" s="594"/>
      <c r="EDT222" s="594"/>
      <c r="EDU222" s="594"/>
      <c r="EDV222" s="594"/>
      <c r="EDW222" s="594"/>
      <c r="EDX222" s="594"/>
      <c r="EDY222" s="594"/>
      <c r="EDZ222" s="594"/>
      <c r="EEA222" s="594"/>
      <c r="EEB222" s="594"/>
      <c r="EEC222" s="594"/>
      <c r="EED222" s="594"/>
      <c r="EEE222" s="594"/>
      <c r="EEF222" s="594"/>
      <c r="EEG222" s="594"/>
      <c r="EEH222" s="594"/>
      <c r="EEI222" s="594"/>
      <c r="EEJ222" s="594"/>
      <c r="EEK222" s="594"/>
      <c r="EEL222" s="594"/>
      <c r="EEM222" s="594"/>
      <c r="EEN222" s="594"/>
      <c r="EEO222" s="594"/>
      <c r="EEP222" s="594"/>
      <c r="EEQ222" s="594"/>
      <c r="EER222" s="594"/>
      <c r="EES222" s="594"/>
      <c r="EET222" s="594"/>
      <c r="EEU222" s="594"/>
      <c r="EEV222" s="594"/>
      <c r="EEW222" s="594"/>
      <c r="EEX222" s="594"/>
      <c r="EEY222" s="594"/>
      <c r="EEZ222" s="594"/>
      <c r="EFA222" s="594"/>
      <c r="EFB222" s="594"/>
      <c r="EFC222" s="594"/>
      <c r="EFD222" s="594"/>
      <c r="EFE222" s="594"/>
      <c r="EFF222" s="594"/>
      <c r="EFG222" s="594"/>
      <c r="EFH222" s="594"/>
      <c r="EFI222" s="594"/>
      <c r="EFJ222" s="594"/>
      <c r="EFK222" s="594"/>
      <c r="EFL222" s="594"/>
      <c r="EFM222" s="594"/>
      <c r="EFN222" s="594"/>
      <c r="EFO222" s="594"/>
      <c r="EFP222" s="594"/>
      <c r="EFQ222" s="594"/>
      <c r="EFR222" s="594"/>
      <c r="EFS222" s="594"/>
      <c r="EFT222" s="594"/>
      <c r="EFU222" s="594"/>
      <c r="EFV222" s="594"/>
      <c r="EFW222" s="594"/>
      <c r="EFX222" s="594"/>
      <c r="EFY222" s="594"/>
      <c r="EFZ222" s="594"/>
      <c r="EGA222" s="594"/>
      <c r="EGB222" s="594"/>
      <c r="EGC222" s="594"/>
      <c r="EGD222" s="594"/>
      <c r="EGE222" s="594"/>
      <c r="EGF222" s="594"/>
      <c r="EGG222" s="594"/>
      <c r="EGH222" s="594"/>
      <c r="EGI222" s="594"/>
      <c r="EGJ222" s="594"/>
      <c r="EGK222" s="594"/>
      <c r="EGL222" s="594"/>
      <c r="EGM222" s="594"/>
      <c r="EGN222" s="594"/>
      <c r="EGO222" s="594"/>
      <c r="EGP222" s="594"/>
      <c r="EGQ222" s="594"/>
      <c r="EGR222" s="594"/>
      <c r="EGS222" s="594"/>
      <c r="EGT222" s="594"/>
      <c r="EGU222" s="594"/>
      <c r="EGV222" s="594"/>
      <c r="EGW222" s="594"/>
      <c r="EGX222" s="594"/>
      <c r="EGY222" s="594"/>
      <c r="EGZ222" s="594"/>
      <c r="EHA222" s="594"/>
      <c r="EHB222" s="594"/>
      <c r="EHC222" s="594"/>
      <c r="EHD222" s="594"/>
      <c r="EHE222" s="594"/>
      <c r="EHF222" s="594"/>
      <c r="EHG222" s="594"/>
      <c r="EHH222" s="594"/>
      <c r="EHI222" s="594"/>
      <c r="EHJ222" s="594"/>
      <c r="EHK222" s="594"/>
      <c r="EHL222" s="594"/>
      <c r="EHM222" s="594"/>
      <c r="EHN222" s="594"/>
      <c r="EHO222" s="594"/>
      <c r="EHP222" s="594"/>
      <c r="EHQ222" s="594"/>
      <c r="EHR222" s="594"/>
      <c r="EHS222" s="594"/>
      <c r="EHT222" s="594"/>
      <c r="EHU222" s="594"/>
      <c r="EHV222" s="594"/>
      <c r="EHW222" s="594"/>
      <c r="EHX222" s="594"/>
      <c r="EHY222" s="594"/>
      <c r="EHZ222" s="594"/>
      <c r="EIA222" s="594"/>
      <c r="EIB222" s="594"/>
      <c r="EIC222" s="594"/>
      <c r="EID222" s="594"/>
      <c r="EIE222" s="594"/>
      <c r="EIF222" s="594"/>
      <c r="EIG222" s="594"/>
      <c r="EIH222" s="594"/>
      <c r="EII222" s="594"/>
      <c r="EIJ222" s="594"/>
      <c r="EIK222" s="594"/>
      <c r="EIL222" s="594"/>
      <c r="EIM222" s="594"/>
      <c r="EIN222" s="594"/>
      <c r="EIO222" s="594"/>
      <c r="EIP222" s="594"/>
      <c r="EIQ222" s="594"/>
      <c r="EIR222" s="594"/>
      <c r="EIS222" s="594"/>
      <c r="EIT222" s="594"/>
      <c r="EIU222" s="594"/>
      <c r="EIV222" s="594"/>
      <c r="EIW222" s="594"/>
      <c r="EIX222" s="594"/>
      <c r="EIY222" s="594"/>
      <c r="EIZ222" s="594"/>
      <c r="EJA222" s="594"/>
      <c r="EJB222" s="594"/>
      <c r="EJC222" s="594"/>
      <c r="EJD222" s="594"/>
      <c r="EJE222" s="594"/>
      <c r="EJF222" s="594"/>
      <c r="EJG222" s="594"/>
      <c r="EJH222" s="594"/>
      <c r="EJI222" s="594"/>
      <c r="EJJ222" s="594"/>
      <c r="EJK222" s="594"/>
      <c r="EJL222" s="594"/>
      <c r="EJM222" s="594"/>
      <c r="EJN222" s="594"/>
      <c r="EJO222" s="594"/>
      <c r="EJP222" s="594"/>
      <c r="EJQ222" s="594"/>
      <c r="EJR222" s="594"/>
      <c r="EJS222" s="594"/>
      <c r="EJT222" s="594"/>
      <c r="EJU222" s="594"/>
      <c r="EJV222" s="594"/>
      <c r="EJW222" s="594"/>
      <c r="EJX222" s="594"/>
      <c r="EJY222" s="594"/>
      <c r="EJZ222" s="594"/>
      <c r="EKA222" s="594"/>
      <c r="EKB222" s="594"/>
      <c r="EKC222" s="594"/>
      <c r="EKD222" s="594"/>
      <c r="EKE222" s="594"/>
      <c r="EKF222" s="594"/>
      <c r="EKG222" s="594"/>
      <c r="EKH222" s="594"/>
      <c r="EKI222" s="594"/>
      <c r="EKJ222" s="594"/>
      <c r="EKK222" s="594"/>
      <c r="EKL222" s="594"/>
      <c r="EKM222" s="594"/>
      <c r="EKN222" s="594"/>
      <c r="EKO222" s="594"/>
      <c r="EKP222" s="594"/>
      <c r="EKQ222" s="594"/>
      <c r="EKR222" s="594"/>
      <c r="EKS222" s="594"/>
      <c r="EKT222" s="594"/>
      <c r="EKU222" s="594"/>
      <c r="EKV222" s="594"/>
      <c r="EKW222" s="594"/>
      <c r="EKX222" s="594"/>
      <c r="EKY222" s="594"/>
      <c r="EKZ222" s="594"/>
      <c r="ELA222" s="594"/>
      <c r="ELB222" s="594"/>
      <c r="ELC222" s="594"/>
      <c r="ELD222" s="594"/>
      <c r="ELE222" s="594"/>
      <c r="ELF222" s="594"/>
      <c r="ELG222" s="594"/>
      <c r="ELH222" s="594"/>
      <c r="ELI222" s="594"/>
      <c r="ELJ222" s="594"/>
      <c r="ELK222" s="594"/>
      <c r="ELL222" s="594"/>
      <c r="ELM222" s="594"/>
      <c r="ELN222" s="594"/>
      <c r="ELO222" s="594"/>
      <c r="ELP222" s="594"/>
      <c r="ELQ222" s="594"/>
      <c r="ELR222" s="594"/>
      <c r="ELS222" s="594"/>
      <c r="ELT222" s="594"/>
      <c r="ELU222" s="594"/>
      <c r="ELV222" s="594"/>
      <c r="ELW222" s="594"/>
      <c r="ELX222" s="594"/>
      <c r="ELY222" s="594"/>
      <c r="ELZ222" s="594"/>
      <c r="EMA222" s="594"/>
      <c r="EMB222" s="594"/>
      <c r="EMC222" s="594"/>
      <c r="EMD222" s="594"/>
      <c r="EME222" s="594"/>
      <c r="EMF222" s="594"/>
      <c r="EMG222" s="594"/>
      <c r="EMH222" s="594"/>
      <c r="EMI222" s="594"/>
      <c r="EMJ222" s="594"/>
      <c r="EMK222" s="594"/>
      <c r="EML222" s="594"/>
      <c r="EMM222" s="594"/>
      <c r="EMN222" s="594"/>
      <c r="EMO222" s="594"/>
      <c r="EMP222" s="594"/>
      <c r="EMQ222" s="594"/>
      <c r="EMR222" s="594"/>
      <c r="EMS222" s="594"/>
      <c r="EMT222" s="594"/>
      <c r="EMU222" s="594"/>
      <c r="EMV222" s="594"/>
      <c r="EMW222" s="594"/>
      <c r="EMX222" s="594"/>
      <c r="EMY222" s="594"/>
      <c r="EMZ222" s="594"/>
      <c r="ENA222" s="594"/>
      <c r="ENB222" s="594"/>
      <c r="ENC222" s="594"/>
      <c r="END222" s="594"/>
      <c r="ENE222" s="594"/>
      <c r="ENF222" s="594"/>
      <c r="ENG222" s="594"/>
      <c r="ENH222" s="594"/>
      <c r="ENI222" s="594"/>
      <c r="ENJ222" s="594"/>
      <c r="ENK222" s="594"/>
      <c r="ENL222" s="594"/>
      <c r="ENM222" s="594"/>
      <c r="ENN222" s="594"/>
      <c r="ENO222" s="594"/>
      <c r="ENP222" s="594"/>
      <c r="ENQ222" s="594"/>
      <c r="ENR222" s="594"/>
      <c r="ENS222" s="594"/>
      <c r="ENT222" s="594"/>
      <c r="ENU222" s="594"/>
      <c r="ENV222" s="594"/>
      <c r="ENW222" s="594"/>
      <c r="ENX222" s="594"/>
      <c r="ENY222" s="594"/>
      <c r="ENZ222" s="594"/>
      <c r="EOA222" s="594"/>
      <c r="EOB222" s="594"/>
      <c r="EOC222" s="594"/>
      <c r="EOD222" s="594"/>
      <c r="EOE222" s="594"/>
      <c r="EOF222" s="594"/>
      <c r="EOG222" s="594"/>
      <c r="EOH222" s="594"/>
      <c r="EOI222" s="594"/>
      <c r="EOJ222" s="594"/>
      <c r="EOK222" s="594"/>
      <c r="EOL222" s="594"/>
      <c r="EOM222" s="594"/>
      <c r="EON222" s="594"/>
      <c r="EOO222" s="594"/>
      <c r="EOP222" s="594"/>
      <c r="EOQ222" s="594"/>
      <c r="EOR222" s="594"/>
      <c r="EOS222" s="594"/>
      <c r="EOT222" s="594"/>
      <c r="EOU222" s="594"/>
      <c r="EOV222" s="594"/>
      <c r="EOW222" s="594"/>
      <c r="EOX222" s="594"/>
      <c r="EOY222" s="594"/>
      <c r="EOZ222" s="594"/>
      <c r="EPA222" s="594"/>
      <c r="EPB222" s="594"/>
      <c r="EPC222" s="594"/>
      <c r="EPD222" s="594"/>
      <c r="EPE222" s="594"/>
      <c r="EPF222" s="594"/>
      <c r="EPG222" s="594"/>
      <c r="EPH222" s="594"/>
      <c r="EPI222" s="594"/>
      <c r="EPJ222" s="594"/>
      <c r="EPK222" s="594"/>
      <c r="EPL222" s="594"/>
      <c r="EPM222" s="594"/>
      <c r="EPN222" s="594"/>
      <c r="EPO222" s="594"/>
      <c r="EPP222" s="594"/>
      <c r="EPQ222" s="594"/>
      <c r="EPR222" s="594"/>
      <c r="EPS222" s="594"/>
      <c r="EPT222" s="594"/>
      <c r="EPU222" s="594"/>
      <c r="EPV222" s="594"/>
      <c r="EPW222" s="594"/>
      <c r="EPX222" s="594"/>
      <c r="EPY222" s="594"/>
      <c r="EPZ222" s="594"/>
      <c r="EQA222" s="594"/>
      <c r="EQB222" s="594"/>
      <c r="EQC222" s="594"/>
      <c r="EQD222" s="594"/>
      <c r="EQE222" s="594"/>
      <c r="EQF222" s="594"/>
      <c r="EQG222" s="594"/>
      <c r="EQH222" s="594"/>
      <c r="EQI222" s="594"/>
      <c r="EQJ222" s="594"/>
      <c r="EQK222" s="594"/>
      <c r="EQL222" s="594"/>
      <c r="EQM222" s="594"/>
      <c r="EQN222" s="594"/>
      <c r="EQO222" s="594"/>
      <c r="EQP222" s="594"/>
      <c r="EQQ222" s="594"/>
      <c r="EQR222" s="594"/>
      <c r="EQS222" s="594"/>
      <c r="EQT222" s="594"/>
      <c r="EQU222" s="594"/>
      <c r="EQV222" s="594"/>
      <c r="EQW222" s="594"/>
      <c r="EQX222" s="594"/>
      <c r="EQY222" s="594"/>
      <c r="EQZ222" s="594"/>
      <c r="ERA222" s="594"/>
      <c r="ERB222" s="594"/>
      <c r="ERC222" s="594"/>
      <c r="ERD222" s="594"/>
      <c r="ERE222" s="594"/>
      <c r="ERF222" s="594"/>
      <c r="ERG222" s="594"/>
      <c r="ERH222" s="594"/>
      <c r="ERI222" s="594"/>
      <c r="ERJ222" s="594"/>
      <c r="ERK222" s="594"/>
      <c r="ERL222" s="594"/>
      <c r="ERM222" s="594"/>
      <c r="ERN222" s="594"/>
      <c r="ERO222" s="594"/>
      <c r="ERP222" s="594"/>
      <c r="ERQ222" s="594"/>
      <c r="ERR222" s="594"/>
      <c r="ERS222" s="594"/>
      <c r="ERT222" s="594"/>
      <c r="ERU222" s="594"/>
      <c r="ERV222" s="594"/>
      <c r="ERW222" s="594"/>
      <c r="ERX222" s="594"/>
      <c r="ERY222" s="594"/>
      <c r="ERZ222" s="594"/>
      <c r="ESA222" s="594"/>
      <c r="ESB222" s="594"/>
      <c r="ESC222" s="594"/>
      <c r="ESD222" s="594"/>
      <c r="ESE222" s="594"/>
      <c r="ESF222" s="594"/>
      <c r="ESG222" s="594"/>
      <c r="ESH222" s="594"/>
      <c r="ESI222" s="594"/>
      <c r="ESJ222" s="594"/>
      <c r="ESK222" s="594"/>
      <c r="ESL222" s="594"/>
      <c r="ESM222" s="594"/>
      <c r="ESN222" s="594"/>
      <c r="ESO222" s="594"/>
      <c r="ESP222" s="594"/>
      <c r="ESQ222" s="594"/>
      <c r="ESR222" s="594"/>
      <c r="ESS222" s="594"/>
      <c r="EST222" s="594"/>
      <c r="ESU222" s="594"/>
      <c r="ESV222" s="594"/>
      <c r="ESW222" s="594"/>
      <c r="ESX222" s="594"/>
      <c r="ESY222" s="594"/>
      <c r="ESZ222" s="594"/>
      <c r="ETA222" s="594"/>
      <c r="ETB222" s="594"/>
      <c r="ETC222" s="594"/>
      <c r="ETD222" s="594"/>
      <c r="ETE222" s="594"/>
      <c r="ETF222" s="594"/>
      <c r="ETG222" s="594"/>
      <c r="ETH222" s="594"/>
      <c r="ETI222" s="594"/>
      <c r="ETJ222" s="594"/>
      <c r="ETK222" s="594"/>
      <c r="ETL222" s="594"/>
      <c r="ETM222" s="594"/>
      <c r="ETN222" s="594"/>
      <c r="ETO222" s="594"/>
      <c r="ETP222" s="594"/>
      <c r="ETQ222" s="594"/>
      <c r="ETR222" s="594"/>
      <c r="ETS222" s="594"/>
      <c r="ETT222" s="594"/>
      <c r="ETU222" s="594"/>
      <c r="ETV222" s="594"/>
      <c r="ETW222" s="594"/>
      <c r="ETX222" s="594"/>
      <c r="ETY222" s="594"/>
      <c r="ETZ222" s="594"/>
      <c r="EUA222" s="594"/>
      <c r="EUB222" s="594"/>
      <c r="EUC222" s="594"/>
      <c r="EUD222" s="594"/>
      <c r="EUE222" s="594"/>
      <c r="EUF222" s="594"/>
      <c r="EUG222" s="594"/>
      <c r="EUH222" s="594"/>
      <c r="EUI222" s="594"/>
      <c r="EUJ222" s="594"/>
      <c r="EUK222" s="594"/>
      <c r="EUL222" s="594"/>
      <c r="EUM222" s="594"/>
      <c r="EUN222" s="594"/>
      <c r="EUO222" s="594"/>
      <c r="EUP222" s="594"/>
      <c r="EUQ222" s="594"/>
      <c r="EUR222" s="594"/>
      <c r="EUS222" s="594"/>
      <c r="EUT222" s="594"/>
      <c r="EUU222" s="594"/>
      <c r="EUV222" s="594"/>
      <c r="EUW222" s="594"/>
      <c r="EUX222" s="594"/>
      <c r="EUY222" s="594"/>
      <c r="EUZ222" s="594"/>
      <c r="EVA222" s="594"/>
      <c r="EVB222" s="594"/>
      <c r="EVC222" s="594"/>
      <c r="EVD222" s="594"/>
      <c r="EVE222" s="594"/>
      <c r="EVF222" s="594"/>
      <c r="EVG222" s="594"/>
      <c r="EVH222" s="594"/>
      <c r="EVI222" s="594"/>
      <c r="EVJ222" s="594"/>
      <c r="EVK222" s="594"/>
      <c r="EVL222" s="594"/>
      <c r="EVM222" s="594"/>
      <c r="EVN222" s="594"/>
      <c r="EVO222" s="594"/>
      <c r="EVP222" s="594"/>
      <c r="EVQ222" s="594"/>
      <c r="EVR222" s="594"/>
      <c r="EVS222" s="594"/>
      <c r="EVT222" s="594"/>
      <c r="EVU222" s="594"/>
      <c r="EVV222" s="594"/>
      <c r="EVW222" s="594"/>
      <c r="EVX222" s="594"/>
      <c r="EVY222" s="594"/>
      <c r="EVZ222" s="594"/>
      <c r="EWA222" s="594"/>
      <c r="EWB222" s="594"/>
      <c r="EWC222" s="594"/>
      <c r="EWD222" s="594"/>
      <c r="EWE222" s="594"/>
      <c r="EWF222" s="594"/>
      <c r="EWG222" s="594"/>
      <c r="EWH222" s="594"/>
      <c r="EWI222" s="594"/>
      <c r="EWJ222" s="594"/>
      <c r="EWK222" s="594"/>
      <c r="EWL222" s="594"/>
      <c r="EWM222" s="594"/>
      <c r="EWN222" s="594"/>
      <c r="EWO222" s="594"/>
      <c r="EWP222" s="594"/>
      <c r="EWQ222" s="594"/>
      <c r="EWR222" s="594"/>
      <c r="EWS222" s="594"/>
      <c r="EWT222" s="594"/>
      <c r="EWU222" s="594"/>
      <c r="EWV222" s="594"/>
      <c r="EWW222" s="594"/>
      <c r="EWX222" s="594"/>
      <c r="EWY222" s="594"/>
      <c r="EWZ222" s="594"/>
      <c r="EXA222" s="594"/>
      <c r="EXB222" s="594"/>
      <c r="EXC222" s="594"/>
      <c r="EXD222" s="594"/>
      <c r="EXE222" s="594"/>
      <c r="EXF222" s="594"/>
      <c r="EXG222" s="594"/>
      <c r="EXH222" s="594"/>
      <c r="EXI222" s="594"/>
      <c r="EXJ222" s="594"/>
      <c r="EXK222" s="594"/>
      <c r="EXL222" s="594"/>
      <c r="EXM222" s="594"/>
      <c r="EXN222" s="594"/>
      <c r="EXO222" s="594"/>
      <c r="EXP222" s="594"/>
      <c r="EXQ222" s="594"/>
      <c r="EXR222" s="594"/>
      <c r="EXS222" s="594"/>
      <c r="EXT222" s="594"/>
      <c r="EXU222" s="594"/>
      <c r="EXV222" s="594"/>
      <c r="EXW222" s="594"/>
      <c r="EXX222" s="594"/>
      <c r="EXY222" s="594"/>
      <c r="EXZ222" s="594"/>
      <c r="EYA222" s="594"/>
      <c r="EYB222" s="594"/>
      <c r="EYC222" s="594"/>
      <c r="EYD222" s="594"/>
      <c r="EYE222" s="594"/>
      <c r="EYF222" s="594"/>
      <c r="EYG222" s="594"/>
      <c r="EYH222" s="594"/>
      <c r="EYI222" s="594"/>
      <c r="EYJ222" s="594"/>
      <c r="EYK222" s="594"/>
      <c r="EYL222" s="594"/>
      <c r="EYM222" s="594"/>
      <c r="EYN222" s="594"/>
      <c r="EYO222" s="594"/>
      <c r="EYP222" s="594"/>
      <c r="EYQ222" s="594"/>
      <c r="EYR222" s="594"/>
      <c r="EYS222" s="594"/>
      <c r="EYT222" s="594"/>
      <c r="EYU222" s="594"/>
      <c r="EYV222" s="594"/>
      <c r="EYW222" s="594"/>
      <c r="EYX222" s="594"/>
      <c r="EYY222" s="594"/>
      <c r="EYZ222" s="594"/>
      <c r="EZA222" s="594"/>
      <c r="EZB222" s="594"/>
      <c r="EZC222" s="594"/>
      <c r="EZD222" s="594"/>
      <c r="EZE222" s="594"/>
      <c r="EZF222" s="594"/>
      <c r="EZG222" s="594"/>
      <c r="EZH222" s="594"/>
      <c r="EZI222" s="594"/>
      <c r="EZJ222" s="594"/>
      <c r="EZK222" s="594"/>
      <c r="EZL222" s="594"/>
      <c r="EZM222" s="594"/>
      <c r="EZN222" s="594"/>
      <c r="EZO222" s="594"/>
      <c r="EZP222" s="594"/>
      <c r="EZQ222" s="594"/>
      <c r="EZR222" s="594"/>
      <c r="EZS222" s="594"/>
      <c r="EZT222" s="594"/>
      <c r="EZU222" s="594"/>
      <c r="EZV222" s="594"/>
      <c r="EZW222" s="594"/>
      <c r="EZX222" s="594"/>
      <c r="EZY222" s="594"/>
      <c r="EZZ222" s="594"/>
      <c r="FAA222" s="594"/>
      <c r="FAB222" s="594"/>
      <c r="FAC222" s="594"/>
      <c r="FAD222" s="594"/>
      <c r="FAE222" s="594"/>
      <c r="FAF222" s="594"/>
      <c r="FAG222" s="594"/>
      <c r="FAH222" s="594"/>
      <c r="FAI222" s="594"/>
      <c r="FAJ222" s="594"/>
      <c r="FAK222" s="594"/>
      <c r="FAL222" s="594"/>
      <c r="FAM222" s="594"/>
      <c r="FAN222" s="594"/>
      <c r="FAO222" s="594"/>
      <c r="FAP222" s="594"/>
      <c r="FAQ222" s="594"/>
      <c r="FAR222" s="594"/>
      <c r="FAS222" s="594"/>
      <c r="FAT222" s="594"/>
      <c r="FAU222" s="594"/>
      <c r="FAV222" s="594"/>
      <c r="FAW222" s="594"/>
      <c r="FAX222" s="594"/>
      <c r="FAY222" s="594"/>
      <c r="FAZ222" s="594"/>
      <c r="FBA222" s="594"/>
      <c r="FBB222" s="594"/>
      <c r="FBC222" s="594"/>
      <c r="FBD222" s="594"/>
      <c r="FBE222" s="594"/>
      <c r="FBF222" s="594"/>
      <c r="FBG222" s="594"/>
      <c r="FBH222" s="594"/>
      <c r="FBI222" s="594"/>
      <c r="FBJ222" s="594"/>
      <c r="FBK222" s="594"/>
      <c r="FBL222" s="594"/>
      <c r="FBM222" s="594"/>
      <c r="FBN222" s="594"/>
      <c r="FBO222" s="594"/>
      <c r="FBP222" s="594"/>
      <c r="FBQ222" s="594"/>
      <c r="FBR222" s="594"/>
      <c r="FBS222" s="594"/>
      <c r="FBT222" s="594"/>
      <c r="FBU222" s="594"/>
      <c r="FBV222" s="594"/>
      <c r="FBW222" s="594"/>
      <c r="FBX222" s="594"/>
      <c r="FBY222" s="594"/>
      <c r="FBZ222" s="594"/>
      <c r="FCA222" s="594"/>
      <c r="FCB222" s="594"/>
      <c r="FCC222" s="594"/>
      <c r="FCD222" s="594"/>
      <c r="FCE222" s="594"/>
      <c r="FCF222" s="594"/>
      <c r="FCG222" s="594"/>
      <c r="FCH222" s="594"/>
      <c r="FCI222" s="594"/>
      <c r="FCJ222" s="594"/>
      <c r="FCK222" s="594"/>
      <c r="FCL222" s="594"/>
      <c r="FCM222" s="594"/>
      <c r="FCN222" s="594"/>
      <c r="FCO222" s="594"/>
      <c r="FCP222" s="594"/>
      <c r="FCQ222" s="594"/>
      <c r="FCR222" s="594"/>
      <c r="FCS222" s="594"/>
      <c r="FCT222" s="594"/>
      <c r="FCU222" s="594"/>
      <c r="FCV222" s="594"/>
      <c r="FCW222" s="594"/>
      <c r="FCX222" s="594"/>
      <c r="FCY222" s="594"/>
      <c r="FCZ222" s="594"/>
      <c r="FDA222" s="594"/>
      <c r="FDB222" s="594"/>
      <c r="FDC222" s="594"/>
      <c r="FDD222" s="594"/>
      <c r="FDE222" s="594"/>
      <c r="FDF222" s="594"/>
      <c r="FDG222" s="594"/>
      <c r="FDH222" s="594"/>
      <c r="FDI222" s="594"/>
      <c r="FDJ222" s="594"/>
      <c r="FDK222" s="594"/>
      <c r="FDL222" s="594"/>
      <c r="FDM222" s="594"/>
      <c r="FDN222" s="594"/>
      <c r="FDO222" s="594"/>
      <c r="FDP222" s="594"/>
      <c r="FDQ222" s="594"/>
      <c r="FDR222" s="594"/>
      <c r="FDS222" s="594"/>
      <c r="FDT222" s="594"/>
      <c r="FDU222" s="594"/>
      <c r="FDV222" s="594"/>
      <c r="FDW222" s="594"/>
      <c r="FDX222" s="594"/>
      <c r="FDY222" s="594"/>
      <c r="FDZ222" s="594"/>
      <c r="FEA222" s="594"/>
      <c r="FEB222" s="594"/>
      <c r="FEC222" s="594"/>
      <c r="FED222" s="594"/>
      <c r="FEE222" s="594"/>
      <c r="FEF222" s="594"/>
      <c r="FEG222" s="594"/>
      <c r="FEH222" s="594"/>
      <c r="FEI222" s="594"/>
      <c r="FEJ222" s="594"/>
      <c r="FEK222" s="594"/>
      <c r="FEL222" s="594"/>
      <c r="FEM222" s="594"/>
      <c r="FEN222" s="594"/>
      <c r="FEO222" s="594"/>
      <c r="FEP222" s="594"/>
      <c r="FEQ222" s="594"/>
      <c r="FER222" s="594"/>
      <c r="FES222" s="594"/>
      <c r="FET222" s="594"/>
      <c r="FEU222" s="594"/>
      <c r="FEV222" s="594"/>
      <c r="FEW222" s="594"/>
      <c r="FEX222" s="594"/>
      <c r="FEY222" s="594"/>
      <c r="FEZ222" s="594"/>
      <c r="FFA222" s="594"/>
      <c r="FFB222" s="594"/>
      <c r="FFC222" s="594"/>
      <c r="FFD222" s="594"/>
      <c r="FFE222" s="594"/>
      <c r="FFF222" s="594"/>
      <c r="FFG222" s="594"/>
      <c r="FFH222" s="594"/>
      <c r="FFI222" s="594"/>
      <c r="FFJ222" s="594"/>
      <c r="FFK222" s="594"/>
      <c r="FFL222" s="594"/>
      <c r="FFM222" s="594"/>
      <c r="FFN222" s="594"/>
      <c r="FFO222" s="594"/>
      <c r="FFP222" s="594"/>
      <c r="FFQ222" s="594"/>
      <c r="FFR222" s="594"/>
      <c r="FFS222" s="594"/>
      <c r="FFT222" s="594"/>
      <c r="FFU222" s="594"/>
      <c r="FFV222" s="594"/>
      <c r="FFW222" s="594"/>
      <c r="FFX222" s="594"/>
      <c r="FFY222" s="594"/>
      <c r="FFZ222" s="594"/>
      <c r="FGA222" s="594"/>
      <c r="FGB222" s="594"/>
      <c r="FGC222" s="594"/>
      <c r="FGD222" s="594"/>
      <c r="FGE222" s="594"/>
      <c r="FGF222" s="594"/>
      <c r="FGG222" s="594"/>
      <c r="FGH222" s="594"/>
      <c r="FGI222" s="594"/>
      <c r="FGJ222" s="594"/>
      <c r="FGK222" s="594"/>
      <c r="FGL222" s="594"/>
      <c r="FGM222" s="594"/>
      <c r="FGN222" s="594"/>
      <c r="FGO222" s="594"/>
      <c r="FGP222" s="594"/>
      <c r="FGQ222" s="594"/>
      <c r="FGR222" s="594"/>
      <c r="FGS222" s="594"/>
      <c r="FGT222" s="594"/>
      <c r="FGU222" s="594"/>
      <c r="FGV222" s="594"/>
      <c r="FGW222" s="594"/>
      <c r="FGX222" s="594"/>
      <c r="FGY222" s="594"/>
      <c r="FGZ222" s="594"/>
      <c r="FHA222" s="594"/>
      <c r="FHB222" s="594"/>
      <c r="FHC222" s="594"/>
      <c r="FHD222" s="594"/>
      <c r="FHE222" s="594"/>
      <c r="FHF222" s="594"/>
      <c r="FHG222" s="594"/>
      <c r="FHH222" s="594"/>
      <c r="FHI222" s="594"/>
      <c r="FHJ222" s="594"/>
      <c r="FHK222" s="594"/>
      <c r="FHL222" s="594"/>
      <c r="FHM222" s="594"/>
      <c r="FHN222" s="594"/>
      <c r="FHO222" s="594"/>
      <c r="FHP222" s="594"/>
      <c r="FHQ222" s="594"/>
      <c r="FHR222" s="594"/>
      <c r="FHS222" s="594"/>
      <c r="FHT222" s="594"/>
      <c r="FHU222" s="594"/>
      <c r="FHV222" s="594"/>
      <c r="FHW222" s="594"/>
      <c r="FHX222" s="594"/>
      <c r="FHY222" s="594"/>
      <c r="FHZ222" s="594"/>
      <c r="FIA222" s="594"/>
      <c r="FIB222" s="594"/>
      <c r="FIC222" s="594"/>
      <c r="FID222" s="594"/>
      <c r="FIE222" s="594"/>
      <c r="FIF222" s="594"/>
      <c r="FIG222" s="594"/>
      <c r="FIH222" s="594"/>
      <c r="FII222" s="594"/>
      <c r="FIJ222" s="594"/>
      <c r="FIK222" s="594"/>
      <c r="FIL222" s="594"/>
      <c r="FIM222" s="594"/>
      <c r="FIN222" s="594"/>
      <c r="FIO222" s="594"/>
      <c r="FIP222" s="594"/>
      <c r="FIQ222" s="594"/>
      <c r="FIR222" s="594"/>
      <c r="FIS222" s="594"/>
      <c r="FIT222" s="594"/>
      <c r="FIU222" s="594"/>
      <c r="FIV222" s="594"/>
      <c r="FIW222" s="594"/>
      <c r="FIX222" s="594"/>
      <c r="FIY222" s="594"/>
      <c r="FIZ222" s="594"/>
      <c r="FJA222" s="594"/>
      <c r="FJB222" s="594"/>
      <c r="FJC222" s="594"/>
      <c r="FJD222" s="594"/>
      <c r="FJE222" s="594"/>
      <c r="FJF222" s="594"/>
      <c r="FJG222" s="594"/>
      <c r="FJH222" s="594"/>
      <c r="FJI222" s="594"/>
      <c r="FJJ222" s="594"/>
      <c r="FJK222" s="594"/>
      <c r="FJL222" s="594"/>
      <c r="FJM222" s="594"/>
      <c r="FJN222" s="594"/>
      <c r="FJO222" s="594"/>
      <c r="FJP222" s="594"/>
      <c r="FJQ222" s="594"/>
      <c r="FJR222" s="594"/>
      <c r="FJS222" s="594"/>
      <c r="FJT222" s="594"/>
      <c r="FJU222" s="594"/>
      <c r="FJV222" s="594"/>
      <c r="FJW222" s="594"/>
      <c r="FJX222" s="594"/>
      <c r="FJY222" s="594"/>
      <c r="FJZ222" s="594"/>
      <c r="FKA222" s="594"/>
      <c r="FKB222" s="594"/>
      <c r="FKC222" s="594"/>
      <c r="FKD222" s="594"/>
      <c r="FKE222" s="594"/>
      <c r="FKF222" s="594"/>
      <c r="FKG222" s="594"/>
      <c r="FKH222" s="594"/>
      <c r="FKI222" s="594"/>
      <c r="FKJ222" s="594"/>
      <c r="FKK222" s="594"/>
      <c r="FKL222" s="594"/>
      <c r="FKM222" s="594"/>
      <c r="FKN222" s="594"/>
      <c r="FKO222" s="594"/>
      <c r="FKP222" s="594"/>
      <c r="FKQ222" s="594"/>
      <c r="FKR222" s="594"/>
      <c r="FKS222" s="594"/>
      <c r="FKT222" s="594"/>
      <c r="FKU222" s="594"/>
      <c r="FKV222" s="594"/>
      <c r="FKW222" s="594"/>
      <c r="FKX222" s="594"/>
      <c r="FKY222" s="594"/>
      <c r="FKZ222" s="594"/>
      <c r="FLA222" s="594"/>
      <c r="FLB222" s="594"/>
      <c r="FLC222" s="594"/>
      <c r="FLD222" s="594"/>
      <c r="FLE222" s="594"/>
      <c r="FLF222" s="594"/>
      <c r="FLG222" s="594"/>
      <c r="FLH222" s="594"/>
      <c r="FLI222" s="594"/>
      <c r="FLJ222" s="594"/>
      <c r="FLK222" s="594"/>
      <c r="FLL222" s="594"/>
      <c r="FLM222" s="594"/>
      <c r="FLN222" s="594"/>
      <c r="FLO222" s="594"/>
      <c r="FLP222" s="594"/>
      <c r="FLQ222" s="594"/>
      <c r="FLR222" s="594"/>
      <c r="FLS222" s="594"/>
      <c r="FLT222" s="594"/>
      <c r="FLU222" s="594"/>
      <c r="FLV222" s="594"/>
      <c r="FLW222" s="594"/>
      <c r="FLX222" s="594"/>
      <c r="FLY222" s="594"/>
      <c r="FLZ222" s="594"/>
      <c r="FMA222" s="594"/>
      <c r="FMB222" s="594"/>
      <c r="FMC222" s="594"/>
      <c r="FMD222" s="594"/>
      <c r="FME222" s="594"/>
      <c r="FMF222" s="594"/>
      <c r="FMG222" s="594"/>
      <c r="FMH222" s="594"/>
      <c r="FMI222" s="594"/>
      <c r="FMJ222" s="594"/>
      <c r="FMK222" s="594"/>
      <c r="FML222" s="594"/>
      <c r="FMM222" s="594"/>
      <c r="FMN222" s="594"/>
      <c r="FMO222" s="594"/>
      <c r="FMP222" s="594"/>
      <c r="FMQ222" s="594"/>
      <c r="FMR222" s="594"/>
      <c r="FMS222" s="594"/>
      <c r="FMT222" s="594"/>
      <c r="FMU222" s="594"/>
      <c r="FMV222" s="594"/>
      <c r="FMW222" s="594"/>
      <c r="FMX222" s="594"/>
      <c r="FMY222" s="594"/>
      <c r="FMZ222" s="594"/>
      <c r="FNA222" s="594"/>
      <c r="FNB222" s="594"/>
      <c r="FNC222" s="594"/>
      <c r="FND222" s="594"/>
      <c r="FNE222" s="594"/>
      <c r="FNF222" s="594"/>
      <c r="FNG222" s="594"/>
      <c r="FNH222" s="594"/>
      <c r="FNI222" s="594"/>
      <c r="FNJ222" s="594"/>
      <c r="FNK222" s="594"/>
      <c r="FNL222" s="594"/>
      <c r="FNM222" s="594"/>
      <c r="FNN222" s="594"/>
      <c r="FNO222" s="594"/>
      <c r="FNP222" s="594"/>
      <c r="FNQ222" s="594"/>
      <c r="FNR222" s="594"/>
      <c r="FNS222" s="594"/>
      <c r="FNT222" s="594"/>
      <c r="FNU222" s="594"/>
      <c r="FNV222" s="594"/>
      <c r="FNW222" s="594"/>
      <c r="FNX222" s="594"/>
      <c r="FNY222" s="594"/>
      <c r="FNZ222" s="594"/>
      <c r="FOA222" s="594"/>
      <c r="FOB222" s="594"/>
      <c r="FOC222" s="594"/>
      <c r="FOD222" s="594"/>
      <c r="FOE222" s="594"/>
      <c r="FOF222" s="594"/>
      <c r="FOG222" s="594"/>
      <c r="FOH222" s="594"/>
      <c r="FOI222" s="594"/>
      <c r="FOJ222" s="594"/>
      <c r="FOK222" s="594"/>
      <c r="FOL222" s="594"/>
      <c r="FOM222" s="594"/>
      <c r="FON222" s="594"/>
      <c r="FOO222" s="594"/>
      <c r="FOP222" s="594"/>
      <c r="FOQ222" s="594"/>
      <c r="FOR222" s="594"/>
      <c r="FOS222" s="594"/>
      <c r="FOT222" s="594"/>
      <c r="FOU222" s="594"/>
      <c r="FOV222" s="594"/>
      <c r="FOW222" s="594"/>
      <c r="FOX222" s="594"/>
      <c r="FOY222" s="594"/>
      <c r="FOZ222" s="594"/>
      <c r="FPA222" s="594"/>
      <c r="FPB222" s="594"/>
      <c r="FPC222" s="594"/>
      <c r="FPD222" s="594"/>
      <c r="FPE222" s="594"/>
      <c r="FPF222" s="594"/>
      <c r="FPG222" s="594"/>
      <c r="FPH222" s="594"/>
      <c r="FPI222" s="594"/>
      <c r="FPJ222" s="594"/>
      <c r="FPK222" s="594"/>
      <c r="FPL222" s="594"/>
      <c r="FPM222" s="594"/>
      <c r="FPN222" s="594"/>
      <c r="FPO222" s="594"/>
      <c r="FPP222" s="594"/>
      <c r="FPQ222" s="594"/>
      <c r="FPR222" s="594"/>
      <c r="FPS222" s="594"/>
      <c r="FPT222" s="594"/>
      <c r="FPU222" s="594"/>
      <c r="FPV222" s="594"/>
      <c r="FPW222" s="594"/>
      <c r="FPX222" s="594"/>
      <c r="FPY222" s="594"/>
      <c r="FPZ222" s="594"/>
      <c r="FQA222" s="594"/>
      <c r="FQB222" s="594"/>
      <c r="FQC222" s="594"/>
      <c r="FQD222" s="594"/>
      <c r="FQE222" s="594"/>
      <c r="FQF222" s="594"/>
      <c r="FQG222" s="594"/>
      <c r="FQH222" s="594"/>
      <c r="FQI222" s="594"/>
      <c r="FQJ222" s="594"/>
      <c r="FQK222" s="594"/>
      <c r="FQL222" s="594"/>
      <c r="FQM222" s="594"/>
      <c r="FQN222" s="594"/>
      <c r="FQO222" s="594"/>
      <c r="FQP222" s="594"/>
      <c r="FQQ222" s="594"/>
      <c r="FQR222" s="594"/>
      <c r="FQS222" s="594"/>
      <c r="FQT222" s="594"/>
      <c r="FQU222" s="594"/>
      <c r="FQV222" s="594"/>
      <c r="FQW222" s="594"/>
      <c r="FQX222" s="594"/>
      <c r="FQY222" s="594"/>
      <c r="FQZ222" s="594"/>
      <c r="FRA222" s="594"/>
      <c r="FRB222" s="594"/>
      <c r="FRC222" s="594"/>
      <c r="FRD222" s="594"/>
      <c r="FRE222" s="594"/>
      <c r="FRF222" s="594"/>
      <c r="FRG222" s="594"/>
      <c r="FRH222" s="594"/>
      <c r="FRI222" s="594"/>
      <c r="FRJ222" s="594"/>
      <c r="FRK222" s="594"/>
      <c r="FRL222" s="594"/>
      <c r="FRM222" s="594"/>
      <c r="FRN222" s="594"/>
      <c r="FRO222" s="594"/>
      <c r="FRP222" s="594"/>
      <c r="FRQ222" s="594"/>
      <c r="FRR222" s="594"/>
      <c r="FRS222" s="594"/>
      <c r="FRT222" s="594"/>
      <c r="FRU222" s="594"/>
      <c r="FRV222" s="594"/>
      <c r="FRW222" s="594"/>
      <c r="FRX222" s="594"/>
      <c r="FRY222" s="594"/>
      <c r="FRZ222" s="594"/>
      <c r="FSA222" s="594"/>
      <c r="FSB222" s="594"/>
      <c r="FSC222" s="594"/>
      <c r="FSD222" s="594"/>
      <c r="FSE222" s="594"/>
      <c r="FSF222" s="594"/>
      <c r="FSG222" s="594"/>
      <c r="FSH222" s="594"/>
      <c r="FSI222" s="594"/>
      <c r="FSJ222" s="594"/>
      <c r="FSK222" s="594"/>
      <c r="FSL222" s="594"/>
      <c r="FSM222" s="594"/>
      <c r="FSN222" s="594"/>
      <c r="FSO222" s="594"/>
      <c r="FSP222" s="594"/>
      <c r="FSQ222" s="594"/>
      <c r="FSR222" s="594"/>
      <c r="FSS222" s="594"/>
      <c r="FST222" s="594"/>
      <c r="FSU222" s="594"/>
      <c r="FSV222" s="594"/>
      <c r="FSW222" s="594"/>
      <c r="FSX222" s="594"/>
      <c r="FSY222" s="594"/>
      <c r="FSZ222" s="594"/>
      <c r="FTA222" s="594"/>
      <c r="FTB222" s="594"/>
      <c r="FTC222" s="594"/>
      <c r="FTD222" s="594"/>
      <c r="FTE222" s="594"/>
      <c r="FTF222" s="594"/>
      <c r="FTG222" s="594"/>
      <c r="FTH222" s="594"/>
      <c r="FTI222" s="594"/>
      <c r="FTJ222" s="594"/>
      <c r="FTK222" s="594"/>
      <c r="FTL222" s="594"/>
      <c r="FTM222" s="594"/>
      <c r="FTN222" s="594"/>
      <c r="FTO222" s="594"/>
      <c r="FTP222" s="594"/>
      <c r="FTQ222" s="594"/>
      <c r="FTR222" s="594"/>
      <c r="FTS222" s="594"/>
      <c r="FTT222" s="594"/>
      <c r="FTU222" s="594"/>
      <c r="FTV222" s="594"/>
      <c r="FTW222" s="594"/>
      <c r="FTX222" s="594"/>
      <c r="FTY222" s="594"/>
      <c r="FTZ222" s="594"/>
      <c r="FUA222" s="594"/>
      <c r="FUB222" s="594"/>
      <c r="FUC222" s="594"/>
      <c r="FUD222" s="594"/>
      <c r="FUE222" s="594"/>
      <c r="FUF222" s="594"/>
      <c r="FUG222" s="594"/>
      <c r="FUH222" s="594"/>
      <c r="FUI222" s="594"/>
      <c r="FUJ222" s="594"/>
      <c r="FUK222" s="594"/>
      <c r="FUL222" s="594"/>
      <c r="FUM222" s="594"/>
      <c r="FUN222" s="594"/>
      <c r="FUO222" s="594"/>
      <c r="FUP222" s="594"/>
      <c r="FUQ222" s="594"/>
      <c r="FUR222" s="594"/>
      <c r="FUS222" s="594"/>
      <c r="FUT222" s="594"/>
      <c r="FUU222" s="594"/>
      <c r="FUV222" s="594"/>
      <c r="FUW222" s="594"/>
      <c r="FUX222" s="594"/>
      <c r="FUY222" s="594"/>
      <c r="FUZ222" s="594"/>
      <c r="FVA222" s="594"/>
      <c r="FVB222" s="594"/>
      <c r="FVC222" s="594"/>
      <c r="FVD222" s="594"/>
      <c r="FVE222" s="594"/>
      <c r="FVF222" s="594"/>
      <c r="FVG222" s="594"/>
      <c r="FVH222" s="594"/>
      <c r="FVI222" s="594"/>
      <c r="FVJ222" s="594"/>
      <c r="FVK222" s="594"/>
      <c r="FVL222" s="594"/>
      <c r="FVM222" s="594"/>
      <c r="FVN222" s="594"/>
      <c r="FVO222" s="594"/>
      <c r="FVP222" s="594"/>
      <c r="FVQ222" s="594"/>
      <c r="FVR222" s="594"/>
      <c r="FVS222" s="594"/>
      <c r="FVT222" s="594"/>
      <c r="FVU222" s="594"/>
      <c r="FVV222" s="594"/>
      <c r="FVW222" s="594"/>
      <c r="FVX222" s="594"/>
      <c r="FVY222" s="594"/>
      <c r="FVZ222" s="594"/>
      <c r="FWA222" s="594"/>
      <c r="FWB222" s="594"/>
      <c r="FWC222" s="594"/>
      <c r="FWD222" s="594"/>
      <c r="FWE222" s="594"/>
      <c r="FWF222" s="594"/>
      <c r="FWG222" s="594"/>
      <c r="FWH222" s="594"/>
      <c r="FWI222" s="594"/>
      <c r="FWJ222" s="594"/>
      <c r="FWK222" s="594"/>
      <c r="FWL222" s="594"/>
      <c r="FWM222" s="594"/>
      <c r="FWN222" s="594"/>
      <c r="FWO222" s="594"/>
      <c r="FWP222" s="594"/>
      <c r="FWQ222" s="594"/>
      <c r="FWR222" s="594"/>
      <c r="FWS222" s="594"/>
      <c r="FWT222" s="594"/>
      <c r="FWU222" s="594"/>
      <c r="FWV222" s="594"/>
      <c r="FWW222" s="594"/>
      <c r="FWX222" s="594"/>
      <c r="FWY222" s="594"/>
      <c r="FWZ222" s="594"/>
      <c r="FXA222" s="594"/>
      <c r="FXB222" s="594"/>
      <c r="FXC222" s="594"/>
      <c r="FXD222" s="594"/>
      <c r="FXE222" s="594"/>
      <c r="FXF222" s="594"/>
      <c r="FXG222" s="594"/>
      <c r="FXH222" s="594"/>
      <c r="FXI222" s="594"/>
      <c r="FXJ222" s="594"/>
      <c r="FXK222" s="594"/>
      <c r="FXL222" s="594"/>
      <c r="FXM222" s="594"/>
      <c r="FXN222" s="594"/>
      <c r="FXO222" s="594"/>
      <c r="FXP222" s="594"/>
      <c r="FXQ222" s="594"/>
      <c r="FXR222" s="594"/>
      <c r="FXS222" s="594"/>
      <c r="FXT222" s="594"/>
      <c r="FXU222" s="594"/>
      <c r="FXV222" s="594"/>
      <c r="FXW222" s="594"/>
      <c r="FXX222" s="594"/>
      <c r="FXY222" s="594"/>
      <c r="FXZ222" s="594"/>
      <c r="FYA222" s="594"/>
      <c r="FYB222" s="594"/>
      <c r="FYC222" s="594"/>
      <c r="FYD222" s="594"/>
      <c r="FYE222" s="594"/>
      <c r="FYF222" s="594"/>
      <c r="FYG222" s="594"/>
      <c r="FYH222" s="594"/>
      <c r="FYI222" s="594"/>
      <c r="FYJ222" s="594"/>
      <c r="FYK222" s="594"/>
      <c r="FYL222" s="594"/>
      <c r="FYM222" s="594"/>
      <c r="FYN222" s="594"/>
      <c r="FYO222" s="594"/>
      <c r="FYP222" s="594"/>
      <c r="FYQ222" s="594"/>
      <c r="FYR222" s="594"/>
      <c r="FYS222" s="594"/>
      <c r="FYT222" s="594"/>
      <c r="FYU222" s="594"/>
      <c r="FYV222" s="594"/>
      <c r="FYW222" s="594"/>
      <c r="FYX222" s="594"/>
      <c r="FYY222" s="594"/>
      <c r="FYZ222" s="594"/>
      <c r="FZA222" s="594"/>
      <c r="FZB222" s="594"/>
      <c r="FZC222" s="594"/>
      <c r="FZD222" s="594"/>
      <c r="FZE222" s="594"/>
      <c r="FZF222" s="594"/>
      <c r="FZG222" s="594"/>
      <c r="FZH222" s="594"/>
      <c r="FZI222" s="594"/>
      <c r="FZJ222" s="594"/>
      <c r="FZK222" s="594"/>
      <c r="FZL222" s="594"/>
      <c r="FZM222" s="594"/>
      <c r="FZN222" s="594"/>
      <c r="FZO222" s="594"/>
      <c r="FZP222" s="594"/>
      <c r="FZQ222" s="594"/>
      <c r="FZR222" s="594"/>
      <c r="FZS222" s="594"/>
      <c r="FZT222" s="594"/>
      <c r="FZU222" s="594"/>
      <c r="FZV222" s="594"/>
      <c r="FZW222" s="594"/>
      <c r="FZX222" s="594"/>
      <c r="FZY222" s="594"/>
      <c r="FZZ222" s="594"/>
      <c r="GAA222" s="594"/>
      <c r="GAB222" s="594"/>
      <c r="GAC222" s="594"/>
      <c r="GAD222" s="594"/>
      <c r="GAE222" s="594"/>
      <c r="GAF222" s="594"/>
      <c r="GAG222" s="594"/>
      <c r="GAH222" s="594"/>
      <c r="GAI222" s="594"/>
      <c r="GAJ222" s="594"/>
      <c r="GAK222" s="594"/>
      <c r="GAL222" s="594"/>
      <c r="GAM222" s="594"/>
      <c r="GAN222" s="594"/>
      <c r="GAO222" s="594"/>
      <c r="GAP222" s="594"/>
      <c r="GAQ222" s="594"/>
      <c r="GAR222" s="594"/>
      <c r="GAS222" s="594"/>
      <c r="GAT222" s="594"/>
      <c r="GAU222" s="594"/>
      <c r="GAV222" s="594"/>
      <c r="GAW222" s="594"/>
      <c r="GAX222" s="594"/>
      <c r="GAY222" s="594"/>
      <c r="GAZ222" s="594"/>
      <c r="GBA222" s="594"/>
      <c r="GBB222" s="594"/>
      <c r="GBC222" s="594"/>
      <c r="GBD222" s="594"/>
      <c r="GBE222" s="594"/>
      <c r="GBF222" s="594"/>
      <c r="GBG222" s="594"/>
      <c r="GBH222" s="594"/>
      <c r="GBI222" s="594"/>
      <c r="GBJ222" s="594"/>
      <c r="GBK222" s="594"/>
      <c r="GBL222" s="594"/>
      <c r="GBM222" s="594"/>
      <c r="GBN222" s="594"/>
      <c r="GBO222" s="594"/>
      <c r="GBP222" s="594"/>
      <c r="GBQ222" s="594"/>
      <c r="GBR222" s="594"/>
      <c r="GBS222" s="594"/>
      <c r="GBT222" s="594"/>
      <c r="GBU222" s="594"/>
      <c r="GBV222" s="594"/>
      <c r="GBW222" s="594"/>
      <c r="GBX222" s="594"/>
      <c r="GBY222" s="594"/>
      <c r="GBZ222" s="594"/>
      <c r="GCA222" s="594"/>
      <c r="GCB222" s="594"/>
      <c r="GCC222" s="594"/>
      <c r="GCD222" s="594"/>
      <c r="GCE222" s="594"/>
      <c r="GCF222" s="594"/>
      <c r="GCG222" s="594"/>
      <c r="GCH222" s="594"/>
      <c r="GCI222" s="594"/>
      <c r="GCJ222" s="594"/>
      <c r="GCK222" s="594"/>
      <c r="GCL222" s="594"/>
      <c r="GCM222" s="594"/>
      <c r="GCN222" s="594"/>
      <c r="GCO222" s="594"/>
      <c r="GCP222" s="594"/>
      <c r="GCQ222" s="594"/>
      <c r="GCR222" s="594"/>
      <c r="GCS222" s="594"/>
      <c r="GCT222" s="594"/>
      <c r="GCU222" s="594"/>
      <c r="GCV222" s="594"/>
      <c r="GCW222" s="594"/>
      <c r="GCX222" s="594"/>
      <c r="GCY222" s="594"/>
      <c r="GCZ222" s="594"/>
      <c r="GDA222" s="594"/>
      <c r="GDB222" s="594"/>
      <c r="GDC222" s="594"/>
      <c r="GDD222" s="594"/>
      <c r="GDE222" s="594"/>
      <c r="GDF222" s="594"/>
      <c r="GDG222" s="594"/>
      <c r="GDH222" s="594"/>
      <c r="GDI222" s="594"/>
      <c r="GDJ222" s="594"/>
      <c r="GDK222" s="594"/>
      <c r="GDL222" s="594"/>
      <c r="GDM222" s="594"/>
      <c r="GDN222" s="594"/>
      <c r="GDO222" s="594"/>
      <c r="GDP222" s="594"/>
      <c r="GDQ222" s="594"/>
      <c r="GDR222" s="594"/>
      <c r="GDS222" s="594"/>
      <c r="GDT222" s="594"/>
      <c r="GDU222" s="594"/>
      <c r="GDV222" s="594"/>
      <c r="GDW222" s="594"/>
      <c r="GDX222" s="594"/>
      <c r="GDY222" s="594"/>
      <c r="GDZ222" s="594"/>
      <c r="GEA222" s="594"/>
      <c r="GEB222" s="594"/>
      <c r="GEC222" s="594"/>
      <c r="GED222" s="594"/>
      <c r="GEE222" s="594"/>
      <c r="GEF222" s="594"/>
      <c r="GEG222" s="594"/>
      <c r="GEH222" s="594"/>
      <c r="GEI222" s="594"/>
      <c r="GEJ222" s="594"/>
      <c r="GEK222" s="594"/>
      <c r="GEL222" s="594"/>
      <c r="GEM222" s="594"/>
      <c r="GEN222" s="594"/>
      <c r="GEO222" s="594"/>
      <c r="GEP222" s="594"/>
      <c r="GEQ222" s="594"/>
      <c r="GER222" s="594"/>
      <c r="GES222" s="594"/>
      <c r="GET222" s="594"/>
      <c r="GEU222" s="594"/>
      <c r="GEV222" s="594"/>
      <c r="GEW222" s="594"/>
      <c r="GEX222" s="594"/>
      <c r="GEY222" s="594"/>
      <c r="GEZ222" s="594"/>
      <c r="GFA222" s="594"/>
      <c r="GFB222" s="594"/>
      <c r="GFC222" s="594"/>
      <c r="GFD222" s="594"/>
      <c r="GFE222" s="594"/>
      <c r="GFF222" s="594"/>
      <c r="GFG222" s="594"/>
      <c r="GFH222" s="594"/>
      <c r="GFI222" s="594"/>
      <c r="GFJ222" s="594"/>
      <c r="GFK222" s="594"/>
      <c r="GFL222" s="594"/>
      <c r="GFM222" s="594"/>
      <c r="GFN222" s="594"/>
      <c r="GFO222" s="594"/>
      <c r="GFP222" s="594"/>
      <c r="GFQ222" s="594"/>
      <c r="GFR222" s="594"/>
      <c r="GFS222" s="594"/>
      <c r="GFT222" s="594"/>
      <c r="GFU222" s="594"/>
      <c r="GFV222" s="594"/>
      <c r="GFW222" s="594"/>
      <c r="GFX222" s="594"/>
      <c r="GFY222" s="594"/>
      <c r="GFZ222" s="594"/>
      <c r="GGA222" s="594"/>
      <c r="GGB222" s="594"/>
      <c r="GGC222" s="594"/>
      <c r="GGD222" s="594"/>
      <c r="GGE222" s="594"/>
      <c r="GGF222" s="594"/>
      <c r="GGG222" s="594"/>
      <c r="GGH222" s="594"/>
      <c r="GGI222" s="594"/>
      <c r="GGJ222" s="594"/>
      <c r="GGK222" s="594"/>
      <c r="GGL222" s="594"/>
      <c r="GGM222" s="594"/>
      <c r="GGN222" s="594"/>
      <c r="GGO222" s="594"/>
      <c r="GGP222" s="594"/>
      <c r="GGQ222" s="594"/>
      <c r="GGR222" s="594"/>
      <c r="GGS222" s="594"/>
      <c r="GGT222" s="594"/>
      <c r="GGU222" s="594"/>
      <c r="GGV222" s="594"/>
      <c r="GGW222" s="594"/>
      <c r="GGX222" s="594"/>
      <c r="GGY222" s="594"/>
      <c r="GGZ222" s="594"/>
      <c r="GHA222" s="594"/>
      <c r="GHB222" s="594"/>
      <c r="GHC222" s="594"/>
      <c r="GHD222" s="594"/>
      <c r="GHE222" s="594"/>
      <c r="GHF222" s="594"/>
      <c r="GHG222" s="594"/>
      <c r="GHH222" s="594"/>
      <c r="GHI222" s="594"/>
      <c r="GHJ222" s="594"/>
      <c r="GHK222" s="594"/>
      <c r="GHL222" s="594"/>
      <c r="GHM222" s="594"/>
      <c r="GHN222" s="594"/>
      <c r="GHO222" s="594"/>
      <c r="GHP222" s="594"/>
      <c r="GHQ222" s="594"/>
      <c r="GHR222" s="594"/>
      <c r="GHS222" s="594"/>
      <c r="GHT222" s="594"/>
      <c r="GHU222" s="594"/>
      <c r="GHV222" s="594"/>
      <c r="GHW222" s="594"/>
      <c r="GHX222" s="594"/>
      <c r="GHY222" s="594"/>
      <c r="GHZ222" s="594"/>
      <c r="GIA222" s="594"/>
      <c r="GIB222" s="594"/>
      <c r="GIC222" s="594"/>
      <c r="GID222" s="594"/>
      <c r="GIE222" s="594"/>
      <c r="GIF222" s="594"/>
      <c r="GIG222" s="594"/>
      <c r="GIH222" s="594"/>
      <c r="GII222" s="594"/>
      <c r="GIJ222" s="594"/>
      <c r="GIK222" s="594"/>
      <c r="GIL222" s="594"/>
      <c r="GIM222" s="594"/>
      <c r="GIN222" s="594"/>
      <c r="GIO222" s="594"/>
      <c r="GIP222" s="594"/>
      <c r="GIQ222" s="594"/>
      <c r="GIR222" s="594"/>
      <c r="GIS222" s="594"/>
      <c r="GIT222" s="594"/>
      <c r="GIU222" s="594"/>
      <c r="GIV222" s="594"/>
      <c r="GIW222" s="594"/>
      <c r="GIX222" s="594"/>
      <c r="GIY222" s="594"/>
      <c r="GIZ222" s="594"/>
      <c r="GJA222" s="594"/>
      <c r="GJB222" s="594"/>
      <c r="GJC222" s="594"/>
      <c r="GJD222" s="594"/>
      <c r="GJE222" s="594"/>
      <c r="GJF222" s="594"/>
      <c r="GJG222" s="594"/>
      <c r="GJH222" s="594"/>
      <c r="GJI222" s="594"/>
      <c r="GJJ222" s="594"/>
      <c r="GJK222" s="594"/>
      <c r="GJL222" s="594"/>
      <c r="GJM222" s="594"/>
      <c r="GJN222" s="594"/>
      <c r="GJO222" s="594"/>
      <c r="GJP222" s="594"/>
      <c r="GJQ222" s="594"/>
      <c r="GJR222" s="594"/>
      <c r="GJS222" s="594"/>
      <c r="GJT222" s="594"/>
      <c r="GJU222" s="594"/>
      <c r="GJV222" s="594"/>
      <c r="GJW222" s="594"/>
      <c r="GJX222" s="594"/>
      <c r="GJY222" s="594"/>
      <c r="GJZ222" s="594"/>
      <c r="GKA222" s="594"/>
      <c r="GKB222" s="594"/>
      <c r="GKC222" s="594"/>
      <c r="GKD222" s="594"/>
      <c r="GKE222" s="594"/>
      <c r="GKF222" s="594"/>
      <c r="GKG222" s="594"/>
      <c r="GKH222" s="594"/>
      <c r="GKI222" s="594"/>
      <c r="GKJ222" s="594"/>
      <c r="GKK222" s="594"/>
      <c r="GKL222" s="594"/>
      <c r="GKM222" s="594"/>
      <c r="GKN222" s="594"/>
      <c r="GKO222" s="594"/>
      <c r="GKP222" s="594"/>
      <c r="GKQ222" s="594"/>
      <c r="GKR222" s="594"/>
      <c r="GKS222" s="594"/>
      <c r="GKT222" s="594"/>
      <c r="GKU222" s="594"/>
      <c r="GKV222" s="594"/>
      <c r="GKW222" s="594"/>
      <c r="GKX222" s="594"/>
      <c r="GKY222" s="594"/>
      <c r="GKZ222" s="594"/>
      <c r="GLA222" s="594"/>
      <c r="GLB222" s="594"/>
      <c r="GLC222" s="594"/>
      <c r="GLD222" s="594"/>
      <c r="GLE222" s="594"/>
      <c r="GLF222" s="594"/>
      <c r="GLG222" s="594"/>
      <c r="GLH222" s="594"/>
      <c r="GLI222" s="594"/>
      <c r="GLJ222" s="594"/>
      <c r="GLK222" s="594"/>
      <c r="GLL222" s="594"/>
      <c r="GLM222" s="594"/>
      <c r="GLN222" s="594"/>
      <c r="GLO222" s="594"/>
      <c r="GLP222" s="594"/>
      <c r="GLQ222" s="594"/>
      <c r="GLR222" s="594"/>
      <c r="GLS222" s="594"/>
      <c r="GLT222" s="594"/>
      <c r="GLU222" s="594"/>
      <c r="GLV222" s="594"/>
      <c r="GLW222" s="594"/>
      <c r="GLX222" s="594"/>
      <c r="GLY222" s="594"/>
      <c r="GLZ222" s="594"/>
      <c r="GMA222" s="594"/>
      <c r="GMB222" s="594"/>
      <c r="GMC222" s="594"/>
      <c r="GMD222" s="594"/>
      <c r="GME222" s="594"/>
      <c r="GMF222" s="594"/>
      <c r="GMG222" s="594"/>
      <c r="GMH222" s="594"/>
      <c r="GMI222" s="594"/>
      <c r="GMJ222" s="594"/>
      <c r="GMK222" s="594"/>
      <c r="GML222" s="594"/>
      <c r="GMM222" s="594"/>
      <c r="GMN222" s="594"/>
      <c r="GMO222" s="594"/>
      <c r="GMP222" s="594"/>
      <c r="GMQ222" s="594"/>
      <c r="GMR222" s="594"/>
      <c r="GMS222" s="594"/>
      <c r="GMT222" s="594"/>
      <c r="GMU222" s="594"/>
      <c r="GMV222" s="594"/>
      <c r="GMW222" s="594"/>
      <c r="GMX222" s="594"/>
      <c r="GMY222" s="594"/>
      <c r="GMZ222" s="594"/>
      <c r="GNA222" s="594"/>
      <c r="GNB222" s="594"/>
      <c r="GNC222" s="594"/>
      <c r="GND222" s="594"/>
      <c r="GNE222" s="594"/>
      <c r="GNF222" s="594"/>
      <c r="GNG222" s="594"/>
      <c r="GNH222" s="594"/>
      <c r="GNI222" s="594"/>
      <c r="GNJ222" s="594"/>
      <c r="GNK222" s="594"/>
      <c r="GNL222" s="594"/>
      <c r="GNM222" s="594"/>
      <c r="GNN222" s="594"/>
      <c r="GNO222" s="594"/>
      <c r="GNP222" s="594"/>
      <c r="GNQ222" s="594"/>
      <c r="GNR222" s="594"/>
      <c r="GNS222" s="594"/>
      <c r="GNT222" s="594"/>
      <c r="GNU222" s="594"/>
      <c r="GNV222" s="594"/>
      <c r="GNW222" s="594"/>
      <c r="GNX222" s="594"/>
      <c r="GNY222" s="594"/>
      <c r="GNZ222" s="594"/>
      <c r="GOA222" s="594"/>
      <c r="GOB222" s="594"/>
      <c r="GOC222" s="594"/>
      <c r="GOD222" s="594"/>
      <c r="GOE222" s="594"/>
      <c r="GOF222" s="594"/>
      <c r="GOG222" s="594"/>
      <c r="GOH222" s="594"/>
      <c r="GOI222" s="594"/>
      <c r="GOJ222" s="594"/>
      <c r="GOK222" s="594"/>
      <c r="GOL222" s="594"/>
      <c r="GOM222" s="594"/>
      <c r="GON222" s="594"/>
      <c r="GOO222" s="594"/>
      <c r="GOP222" s="594"/>
      <c r="GOQ222" s="594"/>
      <c r="GOR222" s="594"/>
      <c r="GOS222" s="594"/>
      <c r="GOT222" s="594"/>
      <c r="GOU222" s="594"/>
      <c r="GOV222" s="594"/>
      <c r="GOW222" s="594"/>
      <c r="GOX222" s="594"/>
      <c r="GOY222" s="594"/>
      <c r="GOZ222" s="594"/>
      <c r="GPA222" s="594"/>
      <c r="GPB222" s="594"/>
      <c r="GPC222" s="594"/>
      <c r="GPD222" s="594"/>
      <c r="GPE222" s="594"/>
      <c r="GPF222" s="594"/>
      <c r="GPG222" s="594"/>
      <c r="GPH222" s="594"/>
      <c r="GPI222" s="594"/>
      <c r="GPJ222" s="594"/>
      <c r="GPK222" s="594"/>
      <c r="GPL222" s="594"/>
      <c r="GPM222" s="594"/>
      <c r="GPN222" s="594"/>
      <c r="GPO222" s="594"/>
      <c r="GPP222" s="594"/>
      <c r="GPQ222" s="594"/>
      <c r="GPR222" s="594"/>
      <c r="GPS222" s="594"/>
      <c r="GPT222" s="594"/>
      <c r="GPU222" s="594"/>
      <c r="GPV222" s="594"/>
      <c r="GPW222" s="594"/>
      <c r="GPX222" s="594"/>
      <c r="GPY222" s="594"/>
      <c r="GPZ222" s="594"/>
      <c r="GQA222" s="594"/>
      <c r="GQB222" s="594"/>
      <c r="GQC222" s="594"/>
      <c r="GQD222" s="594"/>
      <c r="GQE222" s="594"/>
      <c r="GQF222" s="594"/>
      <c r="GQG222" s="594"/>
      <c r="GQH222" s="594"/>
      <c r="GQI222" s="594"/>
      <c r="GQJ222" s="594"/>
      <c r="GQK222" s="594"/>
      <c r="GQL222" s="594"/>
      <c r="GQM222" s="594"/>
      <c r="GQN222" s="594"/>
      <c r="GQO222" s="594"/>
      <c r="GQP222" s="594"/>
      <c r="GQQ222" s="594"/>
      <c r="GQR222" s="594"/>
      <c r="GQS222" s="594"/>
      <c r="GQT222" s="594"/>
      <c r="GQU222" s="594"/>
      <c r="GQV222" s="594"/>
      <c r="GQW222" s="594"/>
      <c r="GQX222" s="594"/>
      <c r="GQY222" s="594"/>
      <c r="GQZ222" s="594"/>
      <c r="GRA222" s="594"/>
      <c r="GRB222" s="594"/>
      <c r="GRC222" s="594"/>
      <c r="GRD222" s="594"/>
      <c r="GRE222" s="594"/>
      <c r="GRF222" s="594"/>
      <c r="GRG222" s="594"/>
      <c r="GRH222" s="594"/>
      <c r="GRI222" s="594"/>
      <c r="GRJ222" s="594"/>
      <c r="GRK222" s="594"/>
      <c r="GRL222" s="594"/>
      <c r="GRM222" s="594"/>
      <c r="GRN222" s="594"/>
      <c r="GRO222" s="594"/>
      <c r="GRP222" s="594"/>
      <c r="GRQ222" s="594"/>
      <c r="GRR222" s="594"/>
      <c r="GRS222" s="594"/>
      <c r="GRT222" s="594"/>
      <c r="GRU222" s="594"/>
      <c r="GRV222" s="594"/>
      <c r="GRW222" s="594"/>
      <c r="GRX222" s="594"/>
      <c r="GRY222" s="594"/>
      <c r="GRZ222" s="594"/>
      <c r="GSA222" s="594"/>
      <c r="GSB222" s="594"/>
      <c r="GSC222" s="594"/>
      <c r="GSD222" s="594"/>
      <c r="GSE222" s="594"/>
      <c r="GSF222" s="594"/>
      <c r="GSG222" s="594"/>
      <c r="GSH222" s="594"/>
      <c r="GSI222" s="594"/>
      <c r="GSJ222" s="594"/>
      <c r="GSK222" s="594"/>
      <c r="GSL222" s="594"/>
      <c r="GSM222" s="594"/>
      <c r="GSN222" s="594"/>
      <c r="GSO222" s="594"/>
      <c r="GSP222" s="594"/>
      <c r="GSQ222" s="594"/>
      <c r="GSR222" s="594"/>
      <c r="GSS222" s="594"/>
      <c r="GST222" s="594"/>
      <c r="GSU222" s="594"/>
      <c r="GSV222" s="594"/>
      <c r="GSW222" s="594"/>
      <c r="GSX222" s="594"/>
      <c r="GSY222" s="594"/>
      <c r="GSZ222" s="594"/>
      <c r="GTA222" s="594"/>
      <c r="GTB222" s="594"/>
      <c r="GTC222" s="594"/>
      <c r="GTD222" s="594"/>
      <c r="GTE222" s="594"/>
      <c r="GTF222" s="594"/>
      <c r="GTG222" s="594"/>
      <c r="GTH222" s="594"/>
      <c r="GTI222" s="594"/>
      <c r="GTJ222" s="594"/>
      <c r="GTK222" s="594"/>
      <c r="GTL222" s="594"/>
      <c r="GTM222" s="594"/>
      <c r="GTN222" s="594"/>
      <c r="GTO222" s="594"/>
      <c r="GTP222" s="594"/>
      <c r="GTQ222" s="594"/>
      <c r="GTR222" s="594"/>
      <c r="GTS222" s="594"/>
      <c r="GTT222" s="594"/>
      <c r="GTU222" s="594"/>
      <c r="GTV222" s="594"/>
      <c r="GTW222" s="594"/>
      <c r="GTX222" s="594"/>
      <c r="GTY222" s="594"/>
      <c r="GTZ222" s="594"/>
      <c r="GUA222" s="594"/>
      <c r="GUB222" s="594"/>
      <c r="GUC222" s="594"/>
      <c r="GUD222" s="594"/>
      <c r="GUE222" s="594"/>
      <c r="GUF222" s="594"/>
      <c r="GUG222" s="594"/>
      <c r="GUH222" s="594"/>
      <c r="GUI222" s="594"/>
      <c r="GUJ222" s="594"/>
      <c r="GUK222" s="594"/>
      <c r="GUL222" s="594"/>
      <c r="GUM222" s="594"/>
      <c r="GUN222" s="594"/>
      <c r="GUO222" s="594"/>
      <c r="GUP222" s="594"/>
      <c r="GUQ222" s="594"/>
      <c r="GUR222" s="594"/>
      <c r="GUS222" s="594"/>
      <c r="GUT222" s="594"/>
      <c r="GUU222" s="594"/>
      <c r="GUV222" s="594"/>
      <c r="GUW222" s="594"/>
      <c r="GUX222" s="594"/>
      <c r="GUY222" s="594"/>
      <c r="GUZ222" s="594"/>
      <c r="GVA222" s="594"/>
      <c r="GVB222" s="594"/>
      <c r="GVC222" s="594"/>
      <c r="GVD222" s="594"/>
      <c r="GVE222" s="594"/>
      <c r="GVF222" s="594"/>
      <c r="GVG222" s="594"/>
      <c r="GVH222" s="594"/>
      <c r="GVI222" s="594"/>
      <c r="GVJ222" s="594"/>
      <c r="GVK222" s="594"/>
      <c r="GVL222" s="594"/>
      <c r="GVM222" s="594"/>
      <c r="GVN222" s="594"/>
      <c r="GVO222" s="594"/>
      <c r="GVP222" s="594"/>
      <c r="GVQ222" s="594"/>
      <c r="GVR222" s="594"/>
      <c r="GVS222" s="594"/>
      <c r="GVT222" s="594"/>
      <c r="GVU222" s="594"/>
      <c r="GVV222" s="594"/>
      <c r="GVW222" s="594"/>
      <c r="GVX222" s="594"/>
      <c r="GVY222" s="594"/>
      <c r="GVZ222" s="594"/>
      <c r="GWA222" s="594"/>
      <c r="GWB222" s="594"/>
      <c r="GWC222" s="594"/>
      <c r="GWD222" s="594"/>
      <c r="GWE222" s="594"/>
      <c r="GWF222" s="594"/>
      <c r="GWG222" s="594"/>
      <c r="GWH222" s="594"/>
      <c r="GWI222" s="594"/>
      <c r="GWJ222" s="594"/>
      <c r="GWK222" s="594"/>
      <c r="GWL222" s="594"/>
      <c r="GWM222" s="594"/>
      <c r="GWN222" s="594"/>
      <c r="GWO222" s="594"/>
      <c r="GWP222" s="594"/>
      <c r="GWQ222" s="594"/>
      <c r="GWR222" s="594"/>
      <c r="GWS222" s="594"/>
      <c r="GWT222" s="594"/>
      <c r="GWU222" s="594"/>
      <c r="GWV222" s="594"/>
      <c r="GWW222" s="594"/>
      <c r="GWX222" s="594"/>
      <c r="GWY222" s="594"/>
      <c r="GWZ222" s="594"/>
      <c r="GXA222" s="594"/>
      <c r="GXB222" s="594"/>
      <c r="GXC222" s="594"/>
      <c r="GXD222" s="594"/>
      <c r="GXE222" s="594"/>
      <c r="GXF222" s="594"/>
      <c r="GXG222" s="594"/>
      <c r="GXH222" s="594"/>
      <c r="GXI222" s="594"/>
      <c r="GXJ222" s="594"/>
      <c r="GXK222" s="594"/>
      <c r="GXL222" s="594"/>
      <c r="GXM222" s="594"/>
      <c r="GXN222" s="594"/>
      <c r="GXO222" s="594"/>
      <c r="GXP222" s="594"/>
      <c r="GXQ222" s="594"/>
      <c r="GXR222" s="594"/>
      <c r="GXS222" s="594"/>
      <c r="GXT222" s="594"/>
      <c r="GXU222" s="594"/>
      <c r="GXV222" s="594"/>
      <c r="GXW222" s="594"/>
      <c r="GXX222" s="594"/>
      <c r="GXY222" s="594"/>
      <c r="GXZ222" s="594"/>
      <c r="GYA222" s="594"/>
      <c r="GYB222" s="594"/>
      <c r="GYC222" s="594"/>
      <c r="GYD222" s="594"/>
      <c r="GYE222" s="594"/>
      <c r="GYF222" s="594"/>
      <c r="GYG222" s="594"/>
      <c r="GYH222" s="594"/>
      <c r="GYI222" s="594"/>
      <c r="GYJ222" s="594"/>
      <c r="GYK222" s="594"/>
      <c r="GYL222" s="594"/>
      <c r="GYM222" s="594"/>
      <c r="GYN222" s="594"/>
      <c r="GYO222" s="594"/>
      <c r="GYP222" s="594"/>
      <c r="GYQ222" s="594"/>
      <c r="GYR222" s="594"/>
      <c r="GYS222" s="594"/>
      <c r="GYT222" s="594"/>
      <c r="GYU222" s="594"/>
      <c r="GYV222" s="594"/>
      <c r="GYW222" s="594"/>
      <c r="GYX222" s="594"/>
      <c r="GYY222" s="594"/>
      <c r="GYZ222" s="594"/>
      <c r="GZA222" s="594"/>
      <c r="GZB222" s="594"/>
      <c r="GZC222" s="594"/>
      <c r="GZD222" s="594"/>
      <c r="GZE222" s="594"/>
      <c r="GZF222" s="594"/>
      <c r="GZG222" s="594"/>
      <c r="GZH222" s="594"/>
      <c r="GZI222" s="594"/>
      <c r="GZJ222" s="594"/>
      <c r="GZK222" s="594"/>
      <c r="GZL222" s="594"/>
      <c r="GZM222" s="594"/>
      <c r="GZN222" s="594"/>
      <c r="GZO222" s="594"/>
      <c r="GZP222" s="594"/>
      <c r="GZQ222" s="594"/>
      <c r="GZR222" s="594"/>
      <c r="GZS222" s="594"/>
      <c r="GZT222" s="594"/>
      <c r="GZU222" s="594"/>
      <c r="GZV222" s="594"/>
      <c r="GZW222" s="594"/>
      <c r="GZX222" s="594"/>
      <c r="GZY222" s="594"/>
      <c r="GZZ222" s="594"/>
      <c r="HAA222" s="594"/>
      <c r="HAB222" s="594"/>
      <c r="HAC222" s="594"/>
      <c r="HAD222" s="594"/>
      <c r="HAE222" s="594"/>
      <c r="HAF222" s="594"/>
      <c r="HAG222" s="594"/>
      <c r="HAH222" s="594"/>
      <c r="HAI222" s="594"/>
      <c r="HAJ222" s="594"/>
      <c r="HAK222" s="594"/>
      <c r="HAL222" s="594"/>
      <c r="HAM222" s="594"/>
      <c r="HAN222" s="594"/>
      <c r="HAO222" s="594"/>
      <c r="HAP222" s="594"/>
      <c r="HAQ222" s="594"/>
      <c r="HAR222" s="594"/>
      <c r="HAS222" s="594"/>
      <c r="HAT222" s="594"/>
      <c r="HAU222" s="594"/>
      <c r="HAV222" s="594"/>
      <c r="HAW222" s="594"/>
      <c r="HAX222" s="594"/>
      <c r="HAY222" s="594"/>
      <c r="HAZ222" s="594"/>
      <c r="HBA222" s="594"/>
      <c r="HBB222" s="594"/>
      <c r="HBC222" s="594"/>
      <c r="HBD222" s="594"/>
      <c r="HBE222" s="594"/>
      <c r="HBF222" s="594"/>
      <c r="HBG222" s="594"/>
      <c r="HBH222" s="594"/>
      <c r="HBI222" s="594"/>
      <c r="HBJ222" s="594"/>
      <c r="HBK222" s="594"/>
      <c r="HBL222" s="594"/>
      <c r="HBM222" s="594"/>
      <c r="HBN222" s="594"/>
      <c r="HBO222" s="594"/>
      <c r="HBP222" s="594"/>
      <c r="HBQ222" s="594"/>
      <c r="HBR222" s="594"/>
      <c r="HBS222" s="594"/>
      <c r="HBT222" s="594"/>
      <c r="HBU222" s="594"/>
      <c r="HBV222" s="594"/>
      <c r="HBW222" s="594"/>
      <c r="HBX222" s="594"/>
      <c r="HBY222" s="594"/>
      <c r="HBZ222" s="594"/>
      <c r="HCA222" s="594"/>
      <c r="HCB222" s="594"/>
      <c r="HCC222" s="594"/>
      <c r="HCD222" s="594"/>
      <c r="HCE222" s="594"/>
      <c r="HCF222" s="594"/>
      <c r="HCG222" s="594"/>
      <c r="HCH222" s="594"/>
      <c r="HCI222" s="594"/>
      <c r="HCJ222" s="594"/>
      <c r="HCK222" s="594"/>
      <c r="HCL222" s="594"/>
      <c r="HCM222" s="594"/>
      <c r="HCN222" s="594"/>
      <c r="HCO222" s="594"/>
      <c r="HCP222" s="594"/>
      <c r="HCQ222" s="594"/>
      <c r="HCR222" s="594"/>
      <c r="HCS222" s="594"/>
      <c r="HCT222" s="594"/>
      <c r="HCU222" s="594"/>
      <c r="HCV222" s="594"/>
      <c r="HCW222" s="594"/>
      <c r="HCX222" s="594"/>
      <c r="HCY222" s="594"/>
      <c r="HCZ222" s="594"/>
      <c r="HDA222" s="594"/>
      <c r="HDB222" s="594"/>
      <c r="HDC222" s="594"/>
      <c r="HDD222" s="594"/>
      <c r="HDE222" s="594"/>
      <c r="HDF222" s="594"/>
      <c r="HDG222" s="594"/>
      <c r="HDH222" s="594"/>
      <c r="HDI222" s="594"/>
      <c r="HDJ222" s="594"/>
      <c r="HDK222" s="594"/>
      <c r="HDL222" s="594"/>
      <c r="HDM222" s="594"/>
      <c r="HDN222" s="594"/>
      <c r="HDO222" s="594"/>
      <c r="HDP222" s="594"/>
      <c r="HDQ222" s="594"/>
      <c r="HDR222" s="594"/>
      <c r="HDS222" s="594"/>
      <c r="HDT222" s="594"/>
      <c r="HDU222" s="594"/>
      <c r="HDV222" s="594"/>
      <c r="HDW222" s="594"/>
      <c r="HDX222" s="594"/>
      <c r="HDY222" s="594"/>
      <c r="HDZ222" s="594"/>
      <c r="HEA222" s="594"/>
      <c r="HEB222" s="594"/>
      <c r="HEC222" s="594"/>
      <c r="HED222" s="594"/>
      <c r="HEE222" s="594"/>
      <c r="HEF222" s="594"/>
      <c r="HEG222" s="594"/>
      <c r="HEH222" s="594"/>
      <c r="HEI222" s="594"/>
      <c r="HEJ222" s="594"/>
      <c r="HEK222" s="594"/>
      <c r="HEL222" s="594"/>
      <c r="HEM222" s="594"/>
      <c r="HEN222" s="594"/>
      <c r="HEO222" s="594"/>
      <c r="HEP222" s="594"/>
      <c r="HEQ222" s="594"/>
      <c r="HER222" s="594"/>
      <c r="HES222" s="594"/>
      <c r="HET222" s="594"/>
      <c r="HEU222" s="594"/>
      <c r="HEV222" s="594"/>
      <c r="HEW222" s="594"/>
      <c r="HEX222" s="594"/>
      <c r="HEY222" s="594"/>
      <c r="HEZ222" s="594"/>
      <c r="HFA222" s="594"/>
      <c r="HFB222" s="594"/>
      <c r="HFC222" s="594"/>
      <c r="HFD222" s="594"/>
      <c r="HFE222" s="594"/>
      <c r="HFF222" s="594"/>
      <c r="HFG222" s="594"/>
      <c r="HFH222" s="594"/>
      <c r="HFI222" s="594"/>
      <c r="HFJ222" s="594"/>
      <c r="HFK222" s="594"/>
      <c r="HFL222" s="594"/>
      <c r="HFM222" s="594"/>
      <c r="HFN222" s="594"/>
      <c r="HFO222" s="594"/>
      <c r="HFP222" s="594"/>
      <c r="HFQ222" s="594"/>
      <c r="HFR222" s="594"/>
      <c r="HFS222" s="594"/>
      <c r="HFT222" s="594"/>
      <c r="HFU222" s="594"/>
      <c r="HFV222" s="594"/>
      <c r="HFW222" s="594"/>
      <c r="HFX222" s="594"/>
      <c r="HFY222" s="594"/>
      <c r="HFZ222" s="594"/>
      <c r="HGA222" s="594"/>
      <c r="HGB222" s="594"/>
      <c r="HGC222" s="594"/>
      <c r="HGD222" s="594"/>
      <c r="HGE222" s="594"/>
      <c r="HGF222" s="594"/>
      <c r="HGG222" s="594"/>
      <c r="HGH222" s="594"/>
      <c r="HGI222" s="594"/>
      <c r="HGJ222" s="594"/>
      <c r="HGK222" s="594"/>
      <c r="HGL222" s="594"/>
      <c r="HGM222" s="594"/>
      <c r="HGN222" s="594"/>
      <c r="HGO222" s="594"/>
      <c r="HGP222" s="594"/>
      <c r="HGQ222" s="594"/>
      <c r="HGR222" s="594"/>
      <c r="HGS222" s="594"/>
      <c r="HGT222" s="594"/>
      <c r="HGU222" s="594"/>
      <c r="HGV222" s="594"/>
      <c r="HGW222" s="594"/>
      <c r="HGX222" s="594"/>
      <c r="HGY222" s="594"/>
      <c r="HGZ222" s="594"/>
      <c r="HHA222" s="594"/>
      <c r="HHB222" s="594"/>
      <c r="HHC222" s="594"/>
      <c r="HHD222" s="594"/>
      <c r="HHE222" s="594"/>
      <c r="HHF222" s="594"/>
      <c r="HHG222" s="594"/>
      <c r="HHH222" s="594"/>
      <c r="HHI222" s="594"/>
      <c r="HHJ222" s="594"/>
      <c r="HHK222" s="594"/>
      <c r="HHL222" s="594"/>
      <c r="HHM222" s="594"/>
      <c r="HHN222" s="594"/>
      <c r="HHO222" s="594"/>
      <c r="HHP222" s="594"/>
      <c r="HHQ222" s="594"/>
      <c r="HHR222" s="594"/>
      <c r="HHS222" s="594"/>
      <c r="HHT222" s="594"/>
      <c r="HHU222" s="594"/>
      <c r="HHV222" s="594"/>
      <c r="HHW222" s="594"/>
      <c r="HHX222" s="594"/>
      <c r="HHY222" s="594"/>
      <c r="HHZ222" s="594"/>
      <c r="HIA222" s="594"/>
      <c r="HIB222" s="594"/>
      <c r="HIC222" s="594"/>
      <c r="HID222" s="594"/>
      <c r="HIE222" s="594"/>
      <c r="HIF222" s="594"/>
      <c r="HIG222" s="594"/>
      <c r="HIH222" s="594"/>
      <c r="HII222" s="594"/>
      <c r="HIJ222" s="594"/>
      <c r="HIK222" s="594"/>
      <c r="HIL222" s="594"/>
      <c r="HIM222" s="594"/>
      <c r="HIN222" s="594"/>
      <c r="HIO222" s="594"/>
      <c r="HIP222" s="594"/>
      <c r="HIQ222" s="594"/>
      <c r="HIR222" s="594"/>
      <c r="HIS222" s="594"/>
      <c r="HIT222" s="594"/>
      <c r="HIU222" s="594"/>
      <c r="HIV222" s="594"/>
      <c r="HIW222" s="594"/>
      <c r="HIX222" s="594"/>
      <c r="HIY222" s="594"/>
      <c r="HIZ222" s="594"/>
      <c r="HJA222" s="594"/>
      <c r="HJB222" s="594"/>
      <c r="HJC222" s="594"/>
      <c r="HJD222" s="594"/>
      <c r="HJE222" s="594"/>
      <c r="HJF222" s="594"/>
      <c r="HJG222" s="594"/>
      <c r="HJH222" s="594"/>
      <c r="HJI222" s="594"/>
      <c r="HJJ222" s="594"/>
      <c r="HJK222" s="594"/>
      <c r="HJL222" s="594"/>
      <c r="HJM222" s="594"/>
      <c r="HJN222" s="594"/>
      <c r="HJO222" s="594"/>
      <c r="HJP222" s="594"/>
      <c r="HJQ222" s="594"/>
      <c r="HJR222" s="594"/>
      <c r="HJS222" s="594"/>
      <c r="HJT222" s="594"/>
      <c r="HJU222" s="594"/>
      <c r="HJV222" s="594"/>
      <c r="HJW222" s="594"/>
      <c r="HJX222" s="594"/>
      <c r="HJY222" s="594"/>
      <c r="HJZ222" s="594"/>
      <c r="HKA222" s="594"/>
      <c r="HKB222" s="594"/>
      <c r="HKC222" s="594"/>
      <c r="HKD222" s="594"/>
      <c r="HKE222" s="594"/>
      <c r="HKF222" s="594"/>
      <c r="HKG222" s="594"/>
      <c r="HKH222" s="594"/>
      <c r="HKI222" s="594"/>
      <c r="HKJ222" s="594"/>
      <c r="HKK222" s="594"/>
      <c r="HKL222" s="594"/>
      <c r="HKM222" s="594"/>
      <c r="HKN222" s="594"/>
      <c r="HKO222" s="594"/>
      <c r="HKP222" s="594"/>
      <c r="HKQ222" s="594"/>
      <c r="HKR222" s="594"/>
      <c r="HKS222" s="594"/>
      <c r="HKT222" s="594"/>
      <c r="HKU222" s="594"/>
      <c r="HKV222" s="594"/>
      <c r="HKW222" s="594"/>
      <c r="HKX222" s="594"/>
      <c r="HKY222" s="594"/>
      <c r="HKZ222" s="594"/>
      <c r="HLA222" s="594"/>
      <c r="HLB222" s="594"/>
      <c r="HLC222" s="594"/>
      <c r="HLD222" s="594"/>
      <c r="HLE222" s="594"/>
      <c r="HLF222" s="594"/>
      <c r="HLG222" s="594"/>
      <c r="HLH222" s="594"/>
      <c r="HLI222" s="594"/>
      <c r="HLJ222" s="594"/>
      <c r="HLK222" s="594"/>
      <c r="HLL222" s="594"/>
      <c r="HLM222" s="594"/>
      <c r="HLN222" s="594"/>
      <c r="HLO222" s="594"/>
      <c r="HLP222" s="594"/>
      <c r="HLQ222" s="594"/>
      <c r="HLR222" s="594"/>
      <c r="HLS222" s="594"/>
      <c r="HLT222" s="594"/>
      <c r="HLU222" s="594"/>
      <c r="HLV222" s="594"/>
      <c r="HLW222" s="594"/>
      <c r="HLX222" s="594"/>
      <c r="HLY222" s="594"/>
      <c r="HLZ222" s="594"/>
      <c r="HMA222" s="594"/>
      <c r="HMB222" s="594"/>
      <c r="HMC222" s="594"/>
      <c r="HMD222" s="594"/>
      <c r="HME222" s="594"/>
      <c r="HMF222" s="594"/>
      <c r="HMG222" s="594"/>
      <c r="HMH222" s="594"/>
      <c r="HMI222" s="594"/>
      <c r="HMJ222" s="594"/>
      <c r="HMK222" s="594"/>
      <c r="HML222" s="594"/>
      <c r="HMM222" s="594"/>
      <c r="HMN222" s="594"/>
      <c r="HMO222" s="594"/>
      <c r="HMP222" s="594"/>
      <c r="HMQ222" s="594"/>
      <c r="HMR222" s="594"/>
      <c r="HMS222" s="594"/>
      <c r="HMT222" s="594"/>
      <c r="HMU222" s="594"/>
      <c r="HMV222" s="594"/>
      <c r="HMW222" s="594"/>
      <c r="HMX222" s="594"/>
      <c r="HMY222" s="594"/>
      <c r="HMZ222" s="594"/>
      <c r="HNA222" s="594"/>
      <c r="HNB222" s="594"/>
      <c r="HNC222" s="594"/>
      <c r="HND222" s="594"/>
      <c r="HNE222" s="594"/>
      <c r="HNF222" s="594"/>
      <c r="HNG222" s="594"/>
      <c r="HNH222" s="594"/>
      <c r="HNI222" s="594"/>
      <c r="HNJ222" s="594"/>
      <c r="HNK222" s="594"/>
      <c r="HNL222" s="594"/>
      <c r="HNM222" s="594"/>
      <c r="HNN222" s="594"/>
      <c r="HNO222" s="594"/>
      <c r="HNP222" s="594"/>
      <c r="HNQ222" s="594"/>
      <c r="HNR222" s="594"/>
      <c r="HNS222" s="594"/>
      <c r="HNT222" s="594"/>
      <c r="HNU222" s="594"/>
      <c r="HNV222" s="594"/>
      <c r="HNW222" s="594"/>
      <c r="HNX222" s="594"/>
      <c r="HNY222" s="594"/>
      <c r="HNZ222" s="594"/>
      <c r="HOA222" s="594"/>
      <c r="HOB222" s="594"/>
      <c r="HOC222" s="594"/>
      <c r="HOD222" s="594"/>
      <c r="HOE222" s="594"/>
      <c r="HOF222" s="594"/>
      <c r="HOG222" s="594"/>
      <c r="HOH222" s="594"/>
      <c r="HOI222" s="594"/>
      <c r="HOJ222" s="594"/>
      <c r="HOK222" s="594"/>
      <c r="HOL222" s="594"/>
      <c r="HOM222" s="594"/>
      <c r="HON222" s="594"/>
      <c r="HOO222" s="594"/>
      <c r="HOP222" s="594"/>
      <c r="HOQ222" s="594"/>
      <c r="HOR222" s="594"/>
      <c r="HOS222" s="594"/>
      <c r="HOT222" s="594"/>
      <c r="HOU222" s="594"/>
      <c r="HOV222" s="594"/>
      <c r="HOW222" s="594"/>
      <c r="HOX222" s="594"/>
      <c r="HOY222" s="594"/>
      <c r="HOZ222" s="594"/>
      <c r="HPA222" s="594"/>
      <c r="HPB222" s="594"/>
      <c r="HPC222" s="594"/>
      <c r="HPD222" s="594"/>
      <c r="HPE222" s="594"/>
      <c r="HPF222" s="594"/>
      <c r="HPG222" s="594"/>
      <c r="HPH222" s="594"/>
      <c r="HPI222" s="594"/>
      <c r="HPJ222" s="594"/>
      <c r="HPK222" s="594"/>
      <c r="HPL222" s="594"/>
      <c r="HPM222" s="594"/>
      <c r="HPN222" s="594"/>
      <c r="HPO222" s="594"/>
      <c r="HPP222" s="594"/>
      <c r="HPQ222" s="594"/>
      <c r="HPR222" s="594"/>
      <c r="HPS222" s="594"/>
      <c r="HPT222" s="594"/>
      <c r="HPU222" s="594"/>
      <c r="HPV222" s="594"/>
      <c r="HPW222" s="594"/>
      <c r="HPX222" s="594"/>
      <c r="HPY222" s="594"/>
      <c r="HPZ222" s="594"/>
      <c r="HQA222" s="594"/>
      <c r="HQB222" s="594"/>
      <c r="HQC222" s="594"/>
      <c r="HQD222" s="594"/>
      <c r="HQE222" s="594"/>
      <c r="HQF222" s="594"/>
      <c r="HQG222" s="594"/>
      <c r="HQH222" s="594"/>
      <c r="HQI222" s="594"/>
      <c r="HQJ222" s="594"/>
      <c r="HQK222" s="594"/>
      <c r="HQL222" s="594"/>
      <c r="HQM222" s="594"/>
      <c r="HQN222" s="594"/>
      <c r="HQO222" s="594"/>
      <c r="HQP222" s="594"/>
      <c r="HQQ222" s="594"/>
      <c r="HQR222" s="594"/>
      <c r="HQS222" s="594"/>
      <c r="HQT222" s="594"/>
      <c r="HQU222" s="594"/>
      <c r="HQV222" s="594"/>
      <c r="HQW222" s="594"/>
      <c r="HQX222" s="594"/>
      <c r="HQY222" s="594"/>
      <c r="HQZ222" s="594"/>
      <c r="HRA222" s="594"/>
      <c r="HRB222" s="594"/>
      <c r="HRC222" s="594"/>
      <c r="HRD222" s="594"/>
      <c r="HRE222" s="594"/>
      <c r="HRF222" s="594"/>
      <c r="HRG222" s="594"/>
      <c r="HRH222" s="594"/>
      <c r="HRI222" s="594"/>
      <c r="HRJ222" s="594"/>
      <c r="HRK222" s="594"/>
      <c r="HRL222" s="594"/>
      <c r="HRM222" s="594"/>
      <c r="HRN222" s="594"/>
      <c r="HRO222" s="594"/>
      <c r="HRP222" s="594"/>
      <c r="HRQ222" s="594"/>
      <c r="HRR222" s="594"/>
      <c r="HRS222" s="594"/>
      <c r="HRT222" s="594"/>
      <c r="HRU222" s="594"/>
      <c r="HRV222" s="594"/>
      <c r="HRW222" s="594"/>
      <c r="HRX222" s="594"/>
      <c r="HRY222" s="594"/>
      <c r="HRZ222" s="594"/>
      <c r="HSA222" s="594"/>
      <c r="HSB222" s="594"/>
      <c r="HSC222" s="594"/>
      <c r="HSD222" s="594"/>
      <c r="HSE222" s="594"/>
      <c r="HSF222" s="594"/>
      <c r="HSG222" s="594"/>
      <c r="HSH222" s="594"/>
      <c r="HSI222" s="594"/>
      <c r="HSJ222" s="594"/>
      <c r="HSK222" s="594"/>
      <c r="HSL222" s="594"/>
      <c r="HSM222" s="594"/>
      <c r="HSN222" s="594"/>
      <c r="HSO222" s="594"/>
      <c r="HSP222" s="594"/>
      <c r="HSQ222" s="594"/>
      <c r="HSR222" s="594"/>
      <c r="HSS222" s="594"/>
      <c r="HST222" s="594"/>
      <c r="HSU222" s="594"/>
      <c r="HSV222" s="594"/>
      <c r="HSW222" s="594"/>
      <c r="HSX222" s="594"/>
      <c r="HSY222" s="594"/>
      <c r="HSZ222" s="594"/>
      <c r="HTA222" s="594"/>
      <c r="HTB222" s="594"/>
      <c r="HTC222" s="594"/>
      <c r="HTD222" s="594"/>
      <c r="HTE222" s="594"/>
      <c r="HTF222" s="594"/>
      <c r="HTG222" s="594"/>
      <c r="HTH222" s="594"/>
      <c r="HTI222" s="594"/>
      <c r="HTJ222" s="594"/>
      <c r="HTK222" s="594"/>
      <c r="HTL222" s="594"/>
      <c r="HTM222" s="594"/>
      <c r="HTN222" s="594"/>
      <c r="HTO222" s="594"/>
      <c r="HTP222" s="594"/>
      <c r="HTQ222" s="594"/>
      <c r="HTR222" s="594"/>
      <c r="HTS222" s="594"/>
      <c r="HTT222" s="594"/>
      <c r="HTU222" s="594"/>
      <c r="HTV222" s="594"/>
      <c r="HTW222" s="594"/>
      <c r="HTX222" s="594"/>
      <c r="HTY222" s="594"/>
      <c r="HTZ222" s="594"/>
      <c r="HUA222" s="594"/>
      <c r="HUB222" s="594"/>
      <c r="HUC222" s="594"/>
      <c r="HUD222" s="594"/>
      <c r="HUE222" s="594"/>
      <c r="HUF222" s="594"/>
      <c r="HUG222" s="594"/>
      <c r="HUH222" s="594"/>
      <c r="HUI222" s="594"/>
      <c r="HUJ222" s="594"/>
      <c r="HUK222" s="594"/>
      <c r="HUL222" s="594"/>
      <c r="HUM222" s="594"/>
      <c r="HUN222" s="594"/>
      <c r="HUO222" s="594"/>
      <c r="HUP222" s="594"/>
      <c r="HUQ222" s="594"/>
      <c r="HUR222" s="594"/>
      <c r="HUS222" s="594"/>
      <c r="HUT222" s="594"/>
      <c r="HUU222" s="594"/>
      <c r="HUV222" s="594"/>
      <c r="HUW222" s="594"/>
      <c r="HUX222" s="594"/>
      <c r="HUY222" s="594"/>
      <c r="HUZ222" s="594"/>
      <c r="HVA222" s="594"/>
      <c r="HVB222" s="594"/>
      <c r="HVC222" s="594"/>
      <c r="HVD222" s="594"/>
      <c r="HVE222" s="594"/>
      <c r="HVF222" s="594"/>
      <c r="HVG222" s="594"/>
      <c r="HVH222" s="594"/>
      <c r="HVI222" s="594"/>
      <c r="HVJ222" s="594"/>
      <c r="HVK222" s="594"/>
      <c r="HVL222" s="594"/>
      <c r="HVM222" s="594"/>
      <c r="HVN222" s="594"/>
      <c r="HVO222" s="594"/>
      <c r="HVP222" s="594"/>
      <c r="HVQ222" s="594"/>
      <c r="HVR222" s="594"/>
      <c r="HVS222" s="594"/>
      <c r="HVT222" s="594"/>
      <c r="HVU222" s="594"/>
      <c r="HVV222" s="594"/>
      <c r="HVW222" s="594"/>
      <c r="HVX222" s="594"/>
      <c r="HVY222" s="594"/>
      <c r="HVZ222" s="594"/>
      <c r="HWA222" s="594"/>
      <c r="HWB222" s="594"/>
      <c r="HWC222" s="594"/>
      <c r="HWD222" s="594"/>
      <c r="HWE222" s="594"/>
      <c r="HWF222" s="594"/>
      <c r="HWG222" s="594"/>
      <c r="HWH222" s="594"/>
      <c r="HWI222" s="594"/>
      <c r="HWJ222" s="594"/>
      <c r="HWK222" s="594"/>
      <c r="HWL222" s="594"/>
      <c r="HWM222" s="594"/>
      <c r="HWN222" s="594"/>
      <c r="HWO222" s="594"/>
      <c r="HWP222" s="594"/>
      <c r="HWQ222" s="594"/>
      <c r="HWR222" s="594"/>
      <c r="HWS222" s="594"/>
      <c r="HWT222" s="594"/>
      <c r="HWU222" s="594"/>
      <c r="HWV222" s="594"/>
      <c r="HWW222" s="594"/>
      <c r="HWX222" s="594"/>
      <c r="HWY222" s="594"/>
      <c r="HWZ222" s="594"/>
      <c r="HXA222" s="594"/>
      <c r="HXB222" s="594"/>
      <c r="HXC222" s="594"/>
      <c r="HXD222" s="594"/>
      <c r="HXE222" s="594"/>
      <c r="HXF222" s="594"/>
      <c r="HXG222" s="594"/>
      <c r="HXH222" s="594"/>
      <c r="HXI222" s="594"/>
      <c r="HXJ222" s="594"/>
      <c r="HXK222" s="594"/>
      <c r="HXL222" s="594"/>
      <c r="HXM222" s="594"/>
      <c r="HXN222" s="594"/>
      <c r="HXO222" s="594"/>
      <c r="HXP222" s="594"/>
      <c r="HXQ222" s="594"/>
      <c r="HXR222" s="594"/>
      <c r="HXS222" s="594"/>
      <c r="HXT222" s="594"/>
      <c r="HXU222" s="594"/>
      <c r="HXV222" s="594"/>
      <c r="HXW222" s="594"/>
      <c r="HXX222" s="594"/>
      <c r="HXY222" s="594"/>
      <c r="HXZ222" s="594"/>
      <c r="HYA222" s="594"/>
      <c r="HYB222" s="594"/>
      <c r="HYC222" s="594"/>
      <c r="HYD222" s="594"/>
      <c r="HYE222" s="594"/>
      <c r="HYF222" s="594"/>
      <c r="HYG222" s="594"/>
      <c r="HYH222" s="594"/>
      <c r="HYI222" s="594"/>
      <c r="HYJ222" s="594"/>
      <c r="HYK222" s="594"/>
      <c r="HYL222" s="594"/>
      <c r="HYM222" s="594"/>
      <c r="HYN222" s="594"/>
      <c r="HYO222" s="594"/>
      <c r="HYP222" s="594"/>
      <c r="HYQ222" s="594"/>
      <c r="HYR222" s="594"/>
      <c r="HYS222" s="594"/>
      <c r="HYT222" s="594"/>
      <c r="HYU222" s="594"/>
      <c r="HYV222" s="594"/>
      <c r="HYW222" s="594"/>
      <c r="HYX222" s="594"/>
      <c r="HYY222" s="594"/>
      <c r="HYZ222" s="594"/>
      <c r="HZA222" s="594"/>
      <c r="HZB222" s="594"/>
      <c r="HZC222" s="594"/>
      <c r="HZD222" s="594"/>
      <c r="HZE222" s="594"/>
      <c r="HZF222" s="594"/>
      <c r="HZG222" s="594"/>
      <c r="HZH222" s="594"/>
      <c r="HZI222" s="594"/>
      <c r="HZJ222" s="594"/>
      <c r="HZK222" s="594"/>
      <c r="HZL222" s="594"/>
      <c r="HZM222" s="594"/>
      <c r="HZN222" s="594"/>
      <c r="HZO222" s="594"/>
      <c r="HZP222" s="594"/>
      <c r="HZQ222" s="594"/>
      <c r="HZR222" s="594"/>
      <c r="HZS222" s="594"/>
      <c r="HZT222" s="594"/>
      <c r="HZU222" s="594"/>
      <c r="HZV222" s="594"/>
      <c r="HZW222" s="594"/>
      <c r="HZX222" s="594"/>
      <c r="HZY222" s="594"/>
      <c r="HZZ222" s="594"/>
      <c r="IAA222" s="594"/>
      <c r="IAB222" s="594"/>
      <c r="IAC222" s="594"/>
      <c r="IAD222" s="594"/>
      <c r="IAE222" s="594"/>
      <c r="IAF222" s="594"/>
      <c r="IAG222" s="594"/>
      <c r="IAH222" s="594"/>
      <c r="IAI222" s="594"/>
      <c r="IAJ222" s="594"/>
      <c r="IAK222" s="594"/>
      <c r="IAL222" s="594"/>
      <c r="IAM222" s="594"/>
      <c r="IAN222" s="594"/>
      <c r="IAO222" s="594"/>
      <c r="IAP222" s="594"/>
      <c r="IAQ222" s="594"/>
      <c r="IAR222" s="594"/>
      <c r="IAS222" s="594"/>
      <c r="IAT222" s="594"/>
      <c r="IAU222" s="594"/>
      <c r="IAV222" s="594"/>
      <c r="IAW222" s="594"/>
      <c r="IAX222" s="594"/>
      <c r="IAY222" s="594"/>
      <c r="IAZ222" s="594"/>
      <c r="IBA222" s="594"/>
      <c r="IBB222" s="594"/>
      <c r="IBC222" s="594"/>
      <c r="IBD222" s="594"/>
      <c r="IBE222" s="594"/>
      <c r="IBF222" s="594"/>
      <c r="IBG222" s="594"/>
      <c r="IBH222" s="594"/>
      <c r="IBI222" s="594"/>
      <c r="IBJ222" s="594"/>
      <c r="IBK222" s="594"/>
      <c r="IBL222" s="594"/>
      <c r="IBM222" s="594"/>
      <c r="IBN222" s="594"/>
      <c r="IBO222" s="594"/>
      <c r="IBP222" s="594"/>
      <c r="IBQ222" s="594"/>
      <c r="IBR222" s="594"/>
      <c r="IBS222" s="594"/>
      <c r="IBT222" s="594"/>
      <c r="IBU222" s="594"/>
      <c r="IBV222" s="594"/>
      <c r="IBW222" s="594"/>
      <c r="IBX222" s="594"/>
      <c r="IBY222" s="594"/>
      <c r="IBZ222" s="594"/>
      <c r="ICA222" s="594"/>
      <c r="ICB222" s="594"/>
      <c r="ICC222" s="594"/>
      <c r="ICD222" s="594"/>
      <c r="ICE222" s="594"/>
      <c r="ICF222" s="594"/>
      <c r="ICG222" s="594"/>
      <c r="ICH222" s="594"/>
      <c r="ICI222" s="594"/>
      <c r="ICJ222" s="594"/>
      <c r="ICK222" s="594"/>
      <c r="ICL222" s="594"/>
      <c r="ICM222" s="594"/>
      <c r="ICN222" s="594"/>
      <c r="ICO222" s="594"/>
      <c r="ICP222" s="594"/>
      <c r="ICQ222" s="594"/>
      <c r="ICR222" s="594"/>
      <c r="ICS222" s="594"/>
      <c r="ICT222" s="594"/>
      <c r="ICU222" s="594"/>
      <c r="ICV222" s="594"/>
      <c r="ICW222" s="594"/>
      <c r="ICX222" s="594"/>
      <c r="ICY222" s="594"/>
      <c r="ICZ222" s="594"/>
      <c r="IDA222" s="594"/>
      <c r="IDB222" s="594"/>
      <c r="IDC222" s="594"/>
      <c r="IDD222" s="594"/>
      <c r="IDE222" s="594"/>
      <c r="IDF222" s="594"/>
      <c r="IDG222" s="594"/>
      <c r="IDH222" s="594"/>
      <c r="IDI222" s="594"/>
      <c r="IDJ222" s="594"/>
      <c r="IDK222" s="594"/>
      <c r="IDL222" s="594"/>
      <c r="IDM222" s="594"/>
      <c r="IDN222" s="594"/>
      <c r="IDO222" s="594"/>
      <c r="IDP222" s="594"/>
      <c r="IDQ222" s="594"/>
      <c r="IDR222" s="594"/>
      <c r="IDS222" s="594"/>
      <c r="IDT222" s="594"/>
      <c r="IDU222" s="594"/>
      <c r="IDV222" s="594"/>
      <c r="IDW222" s="594"/>
      <c r="IDX222" s="594"/>
      <c r="IDY222" s="594"/>
      <c r="IDZ222" s="594"/>
      <c r="IEA222" s="594"/>
      <c r="IEB222" s="594"/>
      <c r="IEC222" s="594"/>
      <c r="IED222" s="594"/>
      <c r="IEE222" s="594"/>
      <c r="IEF222" s="594"/>
      <c r="IEG222" s="594"/>
      <c r="IEH222" s="594"/>
      <c r="IEI222" s="594"/>
      <c r="IEJ222" s="594"/>
      <c r="IEK222" s="594"/>
      <c r="IEL222" s="594"/>
      <c r="IEM222" s="594"/>
      <c r="IEN222" s="594"/>
      <c r="IEO222" s="594"/>
      <c r="IEP222" s="594"/>
      <c r="IEQ222" s="594"/>
      <c r="IER222" s="594"/>
      <c r="IES222" s="594"/>
      <c r="IET222" s="594"/>
      <c r="IEU222" s="594"/>
      <c r="IEV222" s="594"/>
      <c r="IEW222" s="594"/>
      <c r="IEX222" s="594"/>
      <c r="IEY222" s="594"/>
      <c r="IEZ222" s="594"/>
      <c r="IFA222" s="594"/>
      <c r="IFB222" s="594"/>
      <c r="IFC222" s="594"/>
      <c r="IFD222" s="594"/>
      <c r="IFE222" s="594"/>
      <c r="IFF222" s="594"/>
      <c r="IFG222" s="594"/>
      <c r="IFH222" s="594"/>
      <c r="IFI222" s="594"/>
      <c r="IFJ222" s="594"/>
      <c r="IFK222" s="594"/>
      <c r="IFL222" s="594"/>
      <c r="IFM222" s="594"/>
      <c r="IFN222" s="594"/>
      <c r="IFO222" s="594"/>
      <c r="IFP222" s="594"/>
      <c r="IFQ222" s="594"/>
      <c r="IFR222" s="594"/>
      <c r="IFS222" s="594"/>
      <c r="IFT222" s="594"/>
      <c r="IFU222" s="594"/>
      <c r="IFV222" s="594"/>
      <c r="IFW222" s="594"/>
      <c r="IFX222" s="594"/>
      <c r="IFY222" s="594"/>
      <c r="IFZ222" s="594"/>
      <c r="IGA222" s="594"/>
      <c r="IGB222" s="594"/>
      <c r="IGC222" s="594"/>
      <c r="IGD222" s="594"/>
      <c r="IGE222" s="594"/>
      <c r="IGF222" s="594"/>
      <c r="IGG222" s="594"/>
      <c r="IGH222" s="594"/>
      <c r="IGI222" s="594"/>
      <c r="IGJ222" s="594"/>
      <c r="IGK222" s="594"/>
      <c r="IGL222" s="594"/>
      <c r="IGM222" s="594"/>
      <c r="IGN222" s="594"/>
      <c r="IGO222" s="594"/>
      <c r="IGP222" s="594"/>
      <c r="IGQ222" s="594"/>
      <c r="IGR222" s="594"/>
      <c r="IGS222" s="594"/>
      <c r="IGT222" s="594"/>
      <c r="IGU222" s="594"/>
      <c r="IGV222" s="594"/>
      <c r="IGW222" s="594"/>
      <c r="IGX222" s="594"/>
      <c r="IGY222" s="594"/>
      <c r="IGZ222" s="594"/>
      <c r="IHA222" s="594"/>
      <c r="IHB222" s="594"/>
      <c r="IHC222" s="594"/>
      <c r="IHD222" s="594"/>
      <c r="IHE222" s="594"/>
      <c r="IHF222" s="594"/>
      <c r="IHG222" s="594"/>
      <c r="IHH222" s="594"/>
      <c r="IHI222" s="594"/>
      <c r="IHJ222" s="594"/>
      <c r="IHK222" s="594"/>
      <c r="IHL222" s="594"/>
      <c r="IHM222" s="594"/>
      <c r="IHN222" s="594"/>
      <c r="IHO222" s="594"/>
      <c r="IHP222" s="594"/>
      <c r="IHQ222" s="594"/>
      <c r="IHR222" s="594"/>
      <c r="IHS222" s="594"/>
      <c r="IHT222" s="594"/>
      <c r="IHU222" s="594"/>
      <c r="IHV222" s="594"/>
      <c r="IHW222" s="594"/>
      <c r="IHX222" s="594"/>
      <c r="IHY222" s="594"/>
      <c r="IHZ222" s="594"/>
      <c r="IIA222" s="594"/>
      <c r="IIB222" s="594"/>
      <c r="IIC222" s="594"/>
      <c r="IID222" s="594"/>
      <c r="IIE222" s="594"/>
      <c r="IIF222" s="594"/>
      <c r="IIG222" s="594"/>
      <c r="IIH222" s="594"/>
      <c r="III222" s="594"/>
      <c r="IIJ222" s="594"/>
      <c r="IIK222" s="594"/>
      <c r="IIL222" s="594"/>
      <c r="IIM222" s="594"/>
      <c r="IIN222" s="594"/>
      <c r="IIO222" s="594"/>
      <c r="IIP222" s="594"/>
      <c r="IIQ222" s="594"/>
      <c r="IIR222" s="594"/>
      <c r="IIS222" s="594"/>
      <c r="IIT222" s="594"/>
      <c r="IIU222" s="594"/>
      <c r="IIV222" s="594"/>
      <c r="IIW222" s="594"/>
      <c r="IIX222" s="594"/>
      <c r="IIY222" s="594"/>
      <c r="IIZ222" s="594"/>
      <c r="IJA222" s="594"/>
      <c r="IJB222" s="594"/>
      <c r="IJC222" s="594"/>
      <c r="IJD222" s="594"/>
      <c r="IJE222" s="594"/>
      <c r="IJF222" s="594"/>
      <c r="IJG222" s="594"/>
      <c r="IJH222" s="594"/>
      <c r="IJI222" s="594"/>
      <c r="IJJ222" s="594"/>
      <c r="IJK222" s="594"/>
      <c r="IJL222" s="594"/>
      <c r="IJM222" s="594"/>
      <c r="IJN222" s="594"/>
      <c r="IJO222" s="594"/>
      <c r="IJP222" s="594"/>
      <c r="IJQ222" s="594"/>
      <c r="IJR222" s="594"/>
      <c r="IJS222" s="594"/>
      <c r="IJT222" s="594"/>
      <c r="IJU222" s="594"/>
      <c r="IJV222" s="594"/>
      <c r="IJW222" s="594"/>
      <c r="IJX222" s="594"/>
      <c r="IJY222" s="594"/>
      <c r="IJZ222" s="594"/>
      <c r="IKA222" s="594"/>
      <c r="IKB222" s="594"/>
      <c r="IKC222" s="594"/>
      <c r="IKD222" s="594"/>
      <c r="IKE222" s="594"/>
      <c r="IKF222" s="594"/>
      <c r="IKG222" s="594"/>
      <c r="IKH222" s="594"/>
      <c r="IKI222" s="594"/>
      <c r="IKJ222" s="594"/>
      <c r="IKK222" s="594"/>
      <c r="IKL222" s="594"/>
      <c r="IKM222" s="594"/>
      <c r="IKN222" s="594"/>
      <c r="IKO222" s="594"/>
      <c r="IKP222" s="594"/>
      <c r="IKQ222" s="594"/>
      <c r="IKR222" s="594"/>
      <c r="IKS222" s="594"/>
      <c r="IKT222" s="594"/>
      <c r="IKU222" s="594"/>
      <c r="IKV222" s="594"/>
      <c r="IKW222" s="594"/>
      <c r="IKX222" s="594"/>
      <c r="IKY222" s="594"/>
      <c r="IKZ222" s="594"/>
      <c r="ILA222" s="594"/>
      <c r="ILB222" s="594"/>
      <c r="ILC222" s="594"/>
      <c r="ILD222" s="594"/>
      <c r="ILE222" s="594"/>
      <c r="ILF222" s="594"/>
      <c r="ILG222" s="594"/>
      <c r="ILH222" s="594"/>
      <c r="ILI222" s="594"/>
      <c r="ILJ222" s="594"/>
      <c r="ILK222" s="594"/>
      <c r="ILL222" s="594"/>
      <c r="ILM222" s="594"/>
      <c r="ILN222" s="594"/>
      <c r="ILO222" s="594"/>
      <c r="ILP222" s="594"/>
      <c r="ILQ222" s="594"/>
      <c r="ILR222" s="594"/>
      <c r="ILS222" s="594"/>
      <c r="ILT222" s="594"/>
      <c r="ILU222" s="594"/>
      <c r="ILV222" s="594"/>
      <c r="ILW222" s="594"/>
      <c r="ILX222" s="594"/>
      <c r="ILY222" s="594"/>
      <c r="ILZ222" s="594"/>
      <c r="IMA222" s="594"/>
      <c r="IMB222" s="594"/>
      <c r="IMC222" s="594"/>
      <c r="IMD222" s="594"/>
      <c r="IME222" s="594"/>
      <c r="IMF222" s="594"/>
      <c r="IMG222" s="594"/>
      <c r="IMH222" s="594"/>
      <c r="IMI222" s="594"/>
      <c r="IMJ222" s="594"/>
      <c r="IMK222" s="594"/>
      <c r="IML222" s="594"/>
      <c r="IMM222" s="594"/>
      <c r="IMN222" s="594"/>
      <c r="IMO222" s="594"/>
      <c r="IMP222" s="594"/>
      <c r="IMQ222" s="594"/>
      <c r="IMR222" s="594"/>
      <c r="IMS222" s="594"/>
      <c r="IMT222" s="594"/>
      <c r="IMU222" s="594"/>
      <c r="IMV222" s="594"/>
      <c r="IMW222" s="594"/>
      <c r="IMX222" s="594"/>
      <c r="IMY222" s="594"/>
      <c r="IMZ222" s="594"/>
      <c r="INA222" s="594"/>
      <c r="INB222" s="594"/>
      <c r="INC222" s="594"/>
      <c r="IND222" s="594"/>
      <c r="INE222" s="594"/>
      <c r="INF222" s="594"/>
      <c r="ING222" s="594"/>
      <c r="INH222" s="594"/>
      <c r="INI222" s="594"/>
      <c r="INJ222" s="594"/>
      <c r="INK222" s="594"/>
      <c r="INL222" s="594"/>
      <c r="INM222" s="594"/>
      <c r="INN222" s="594"/>
      <c r="INO222" s="594"/>
      <c r="INP222" s="594"/>
      <c r="INQ222" s="594"/>
      <c r="INR222" s="594"/>
      <c r="INS222" s="594"/>
      <c r="INT222" s="594"/>
      <c r="INU222" s="594"/>
      <c r="INV222" s="594"/>
      <c r="INW222" s="594"/>
      <c r="INX222" s="594"/>
      <c r="INY222" s="594"/>
      <c r="INZ222" s="594"/>
      <c r="IOA222" s="594"/>
      <c r="IOB222" s="594"/>
      <c r="IOC222" s="594"/>
      <c r="IOD222" s="594"/>
      <c r="IOE222" s="594"/>
      <c r="IOF222" s="594"/>
      <c r="IOG222" s="594"/>
      <c r="IOH222" s="594"/>
      <c r="IOI222" s="594"/>
      <c r="IOJ222" s="594"/>
      <c r="IOK222" s="594"/>
      <c r="IOL222" s="594"/>
      <c r="IOM222" s="594"/>
      <c r="ION222" s="594"/>
      <c r="IOO222" s="594"/>
      <c r="IOP222" s="594"/>
      <c r="IOQ222" s="594"/>
      <c r="IOR222" s="594"/>
      <c r="IOS222" s="594"/>
      <c r="IOT222" s="594"/>
      <c r="IOU222" s="594"/>
      <c r="IOV222" s="594"/>
      <c r="IOW222" s="594"/>
      <c r="IOX222" s="594"/>
      <c r="IOY222" s="594"/>
      <c r="IOZ222" s="594"/>
      <c r="IPA222" s="594"/>
      <c r="IPB222" s="594"/>
      <c r="IPC222" s="594"/>
      <c r="IPD222" s="594"/>
      <c r="IPE222" s="594"/>
      <c r="IPF222" s="594"/>
      <c r="IPG222" s="594"/>
      <c r="IPH222" s="594"/>
      <c r="IPI222" s="594"/>
      <c r="IPJ222" s="594"/>
      <c r="IPK222" s="594"/>
      <c r="IPL222" s="594"/>
      <c r="IPM222" s="594"/>
      <c r="IPN222" s="594"/>
      <c r="IPO222" s="594"/>
      <c r="IPP222" s="594"/>
      <c r="IPQ222" s="594"/>
      <c r="IPR222" s="594"/>
      <c r="IPS222" s="594"/>
      <c r="IPT222" s="594"/>
      <c r="IPU222" s="594"/>
      <c r="IPV222" s="594"/>
      <c r="IPW222" s="594"/>
      <c r="IPX222" s="594"/>
      <c r="IPY222" s="594"/>
      <c r="IPZ222" s="594"/>
      <c r="IQA222" s="594"/>
      <c r="IQB222" s="594"/>
      <c r="IQC222" s="594"/>
      <c r="IQD222" s="594"/>
      <c r="IQE222" s="594"/>
      <c r="IQF222" s="594"/>
      <c r="IQG222" s="594"/>
      <c r="IQH222" s="594"/>
      <c r="IQI222" s="594"/>
      <c r="IQJ222" s="594"/>
      <c r="IQK222" s="594"/>
      <c r="IQL222" s="594"/>
      <c r="IQM222" s="594"/>
      <c r="IQN222" s="594"/>
      <c r="IQO222" s="594"/>
      <c r="IQP222" s="594"/>
      <c r="IQQ222" s="594"/>
      <c r="IQR222" s="594"/>
      <c r="IQS222" s="594"/>
      <c r="IQT222" s="594"/>
      <c r="IQU222" s="594"/>
      <c r="IQV222" s="594"/>
      <c r="IQW222" s="594"/>
      <c r="IQX222" s="594"/>
      <c r="IQY222" s="594"/>
      <c r="IQZ222" s="594"/>
      <c r="IRA222" s="594"/>
      <c r="IRB222" s="594"/>
      <c r="IRC222" s="594"/>
      <c r="IRD222" s="594"/>
      <c r="IRE222" s="594"/>
      <c r="IRF222" s="594"/>
      <c r="IRG222" s="594"/>
      <c r="IRH222" s="594"/>
      <c r="IRI222" s="594"/>
      <c r="IRJ222" s="594"/>
      <c r="IRK222" s="594"/>
      <c r="IRL222" s="594"/>
      <c r="IRM222" s="594"/>
      <c r="IRN222" s="594"/>
      <c r="IRO222" s="594"/>
      <c r="IRP222" s="594"/>
      <c r="IRQ222" s="594"/>
      <c r="IRR222" s="594"/>
      <c r="IRS222" s="594"/>
      <c r="IRT222" s="594"/>
      <c r="IRU222" s="594"/>
      <c r="IRV222" s="594"/>
      <c r="IRW222" s="594"/>
      <c r="IRX222" s="594"/>
      <c r="IRY222" s="594"/>
      <c r="IRZ222" s="594"/>
      <c r="ISA222" s="594"/>
      <c r="ISB222" s="594"/>
      <c r="ISC222" s="594"/>
      <c r="ISD222" s="594"/>
      <c r="ISE222" s="594"/>
      <c r="ISF222" s="594"/>
      <c r="ISG222" s="594"/>
      <c r="ISH222" s="594"/>
      <c r="ISI222" s="594"/>
      <c r="ISJ222" s="594"/>
      <c r="ISK222" s="594"/>
      <c r="ISL222" s="594"/>
      <c r="ISM222" s="594"/>
      <c r="ISN222" s="594"/>
      <c r="ISO222" s="594"/>
      <c r="ISP222" s="594"/>
      <c r="ISQ222" s="594"/>
      <c r="ISR222" s="594"/>
      <c r="ISS222" s="594"/>
      <c r="IST222" s="594"/>
      <c r="ISU222" s="594"/>
      <c r="ISV222" s="594"/>
      <c r="ISW222" s="594"/>
      <c r="ISX222" s="594"/>
      <c r="ISY222" s="594"/>
      <c r="ISZ222" s="594"/>
      <c r="ITA222" s="594"/>
      <c r="ITB222" s="594"/>
      <c r="ITC222" s="594"/>
      <c r="ITD222" s="594"/>
      <c r="ITE222" s="594"/>
      <c r="ITF222" s="594"/>
      <c r="ITG222" s="594"/>
      <c r="ITH222" s="594"/>
      <c r="ITI222" s="594"/>
      <c r="ITJ222" s="594"/>
      <c r="ITK222" s="594"/>
      <c r="ITL222" s="594"/>
      <c r="ITM222" s="594"/>
      <c r="ITN222" s="594"/>
      <c r="ITO222" s="594"/>
      <c r="ITP222" s="594"/>
      <c r="ITQ222" s="594"/>
      <c r="ITR222" s="594"/>
      <c r="ITS222" s="594"/>
      <c r="ITT222" s="594"/>
      <c r="ITU222" s="594"/>
      <c r="ITV222" s="594"/>
      <c r="ITW222" s="594"/>
      <c r="ITX222" s="594"/>
      <c r="ITY222" s="594"/>
      <c r="ITZ222" s="594"/>
      <c r="IUA222" s="594"/>
      <c r="IUB222" s="594"/>
      <c r="IUC222" s="594"/>
      <c r="IUD222" s="594"/>
      <c r="IUE222" s="594"/>
      <c r="IUF222" s="594"/>
      <c r="IUG222" s="594"/>
      <c r="IUH222" s="594"/>
      <c r="IUI222" s="594"/>
      <c r="IUJ222" s="594"/>
      <c r="IUK222" s="594"/>
      <c r="IUL222" s="594"/>
      <c r="IUM222" s="594"/>
      <c r="IUN222" s="594"/>
      <c r="IUO222" s="594"/>
      <c r="IUP222" s="594"/>
      <c r="IUQ222" s="594"/>
      <c r="IUR222" s="594"/>
      <c r="IUS222" s="594"/>
      <c r="IUT222" s="594"/>
      <c r="IUU222" s="594"/>
      <c r="IUV222" s="594"/>
      <c r="IUW222" s="594"/>
      <c r="IUX222" s="594"/>
      <c r="IUY222" s="594"/>
      <c r="IUZ222" s="594"/>
      <c r="IVA222" s="594"/>
      <c r="IVB222" s="594"/>
      <c r="IVC222" s="594"/>
      <c r="IVD222" s="594"/>
      <c r="IVE222" s="594"/>
      <c r="IVF222" s="594"/>
      <c r="IVG222" s="594"/>
      <c r="IVH222" s="594"/>
      <c r="IVI222" s="594"/>
      <c r="IVJ222" s="594"/>
      <c r="IVK222" s="594"/>
      <c r="IVL222" s="594"/>
      <c r="IVM222" s="594"/>
      <c r="IVN222" s="594"/>
      <c r="IVO222" s="594"/>
      <c r="IVP222" s="594"/>
      <c r="IVQ222" s="594"/>
      <c r="IVR222" s="594"/>
      <c r="IVS222" s="594"/>
      <c r="IVT222" s="594"/>
      <c r="IVU222" s="594"/>
      <c r="IVV222" s="594"/>
      <c r="IVW222" s="594"/>
      <c r="IVX222" s="594"/>
      <c r="IVY222" s="594"/>
      <c r="IVZ222" s="594"/>
      <c r="IWA222" s="594"/>
      <c r="IWB222" s="594"/>
      <c r="IWC222" s="594"/>
      <c r="IWD222" s="594"/>
      <c r="IWE222" s="594"/>
      <c r="IWF222" s="594"/>
      <c r="IWG222" s="594"/>
      <c r="IWH222" s="594"/>
      <c r="IWI222" s="594"/>
      <c r="IWJ222" s="594"/>
      <c r="IWK222" s="594"/>
      <c r="IWL222" s="594"/>
      <c r="IWM222" s="594"/>
      <c r="IWN222" s="594"/>
      <c r="IWO222" s="594"/>
      <c r="IWP222" s="594"/>
      <c r="IWQ222" s="594"/>
      <c r="IWR222" s="594"/>
      <c r="IWS222" s="594"/>
      <c r="IWT222" s="594"/>
      <c r="IWU222" s="594"/>
      <c r="IWV222" s="594"/>
      <c r="IWW222" s="594"/>
      <c r="IWX222" s="594"/>
      <c r="IWY222" s="594"/>
      <c r="IWZ222" s="594"/>
      <c r="IXA222" s="594"/>
      <c r="IXB222" s="594"/>
      <c r="IXC222" s="594"/>
      <c r="IXD222" s="594"/>
      <c r="IXE222" s="594"/>
      <c r="IXF222" s="594"/>
      <c r="IXG222" s="594"/>
      <c r="IXH222" s="594"/>
      <c r="IXI222" s="594"/>
      <c r="IXJ222" s="594"/>
      <c r="IXK222" s="594"/>
      <c r="IXL222" s="594"/>
      <c r="IXM222" s="594"/>
      <c r="IXN222" s="594"/>
      <c r="IXO222" s="594"/>
      <c r="IXP222" s="594"/>
      <c r="IXQ222" s="594"/>
      <c r="IXR222" s="594"/>
      <c r="IXS222" s="594"/>
      <c r="IXT222" s="594"/>
      <c r="IXU222" s="594"/>
      <c r="IXV222" s="594"/>
      <c r="IXW222" s="594"/>
      <c r="IXX222" s="594"/>
      <c r="IXY222" s="594"/>
      <c r="IXZ222" s="594"/>
      <c r="IYA222" s="594"/>
      <c r="IYB222" s="594"/>
      <c r="IYC222" s="594"/>
      <c r="IYD222" s="594"/>
      <c r="IYE222" s="594"/>
      <c r="IYF222" s="594"/>
      <c r="IYG222" s="594"/>
      <c r="IYH222" s="594"/>
      <c r="IYI222" s="594"/>
      <c r="IYJ222" s="594"/>
      <c r="IYK222" s="594"/>
      <c r="IYL222" s="594"/>
      <c r="IYM222" s="594"/>
      <c r="IYN222" s="594"/>
      <c r="IYO222" s="594"/>
      <c r="IYP222" s="594"/>
      <c r="IYQ222" s="594"/>
      <c r="IYR222" s="594"/>
      <c r="IYS222" s="594"/>
      <c r="IYT222" s="594"/>
      <c r="IYU222" s="594"/>
      <c r="IYV222" s="594"/>
      <c r="IYW222" s="594"/>
      <c r="IYX222" s="594"/>
      <c r="IYY222" s="594"/>
      <c r="IYZ222" s="594"/>
      <c r="IZA222" s="594"/>
      <c r="IZB222" s="594"/>
      <c r="IZC222" s="594"/>
      <c r="IZD222" s="594"/>
      <c r="IZE222" s="594"/>
      <c r="IZF222" s="594"/>
      <c r="IZG222" s="594"/>
      <c r="IZH222" s="594"/>
      <c r="IZI222" s="594"/>
      <c r="IZJ222" s="594"/>
      <c r="IZK222" s="594"/>
      <c r="IZL222" s="594"/>
      <c r="IZM222" s="594"/>
      <c r="IZN222" s="594"/>
      <c r="IZO222" s="594"/>
      <c r="IZP222" s="594"/>
      <c r="IZQ222" s="594"/>
      <c r="IZR222" s="594"/>
      <c r="IZS222" s="594"/>
      <c r="IZT222" s="594"/>
      <c r="IZU222" s="594"/>
      <c r="IZV222" s="594"/>
      <c r="IZW222" s="594"/>
      <c r="IZX222" s="594"/>
      <c r="IZY222" s="594"/>
      <c r="IZZ222" s="594"/>
      <c r="JAA222" s="594"/>
      <c r="JAB222" s="594"/>
      <c r="JAC222" s="594"/>
      <c r="JAD222" s="594"/>
      <c r="JAE222" s="594"/>
      <c r="JAF222" s="594"/>
      <c r="JAG222" s="594"/>
      <c r="JAH222" s="594"/>
      <c r="JAI222" s="594"/>
      <c r="JAJ222" s="594"/>
      <c r="JAK222" s="594"/>
      <c r="JAL222" s="594"/>
      <c r="JAM222" s="594"/>
      <c r="JAN222" s="594"/>
      <c r="JAO222" s="594"/>
      <c r="JAP222" s="594"/>
      <c r="JAQ222" s="594"/>
      <c r="JAR222" s="594"/>
      <c r="JAS222" s="594"/>
      <c r="JAT222" s="594"/>
      <c r="JAU222" s="594"/>
      <c r="JAV222" s="594"/>
      <c r="JAW222" s="594"/>
      <c r="JAX222" s="594"/>
      <c r="JAY222" s="594"/>
      <c r="JAZ222" s="594"/>
      <c r="JBA222" s="594"/>
      <c r="JBB222" s="594"/>
      <c r="JBC222" s="594"/>
      <c r="JBD222" s="594"/>
      <c r="JBE222" s="594"/>
      <c r="JBF222" s="594"/>
      <c r="JBG222" s="594"/>
      <c r="JBH222" s="594"/>
      <c r="JBI222" s="594"/>
      <c r="JBJ222" s="594"/>
      <c r="JBK222" s="594"/>
      <c r="JBL222" s="594"/>
      <c r="JBM222" s="594"/>
      <c r="JBN222" s="594"/>
      <c r="JBO222" s="594"/>
      <c r="JBP222" s="594"/>
      <c r="JBQ222" s="594"/>
      <c r="JBR222" s="594"/>
      <c r="JBS222" s="594"/>
      <c r="JBT222" s="594"/>
      <c r="JBU222" s="594"/>
      <c r="JBV222" s="594"/>
      <c r="JBW222" s="594"/>
      <c r="JBX222" s="594"/>
      <c r="JBY222" s="594"/>
      <c r="JBZ222" s="594"/>
      <c r="JCA222" s="594"/>
      <c r="JCB222" s="594"/>
      <c r="JCC222" s="594"/>
      <c r="JCD222" s="594"/>
      <c r="JCE222" s="594"/>
      <c r="JCF222" s="594"/>
      <c r="JCG222" s="594"/>
      <c r="JCH222" s="594"/>
      <c r="JCI222" s="594"/>
      <c r="JCJ222" s="594"/>
      <c r="JCK222" s="594"/>
      <c r="JCL222" s="594"/>
      <c r="JCM222" s="594"/>
      <c r="JCN222" s="594"/>
      <c r="JCO222" s="594"/>
      <c r="JCP222" s="594"/>
      <c r="JCQ222" s="594"/>
      <c r="JCR222" s="594"/>
      <c r="JCS222" s="594"/>
      <c r="JCT222" s="594"/>
      <c r="JCU222" s="594"/>
      <c r="JCV222" s="594"/>
      <c r="JCW222" s="594"/>
      <c r="JCX222" s="594"/>
      <c r="JCY222" s="594"/>
      <c r="JCZ222" s="594"/>
      <c r="JDA222" s="594"/>
      <c r="JDB222" s="594"/>
      <c r="JDC222" s="594"/>
      <c r="JDD222" s="594"/>
      <c r="JDE222" s="594"/>
      <c r="JDF222" s="594"/>
      <c r="JDG222" s="594"/>
      <c r="JDH222" s="594"/>
      <c r="JDI222" s="594"/>
      <c r="JDJ222" s="594"/>
      <c r="JDK222" s="594"/>
      <c r="JDL222" s="594"/>
      <c r="JDM222" s="594"/>
      <c r="JDN222" s="594"/>
      <c r="JDO222" s="594"/>
      <c r="JDP222" s="594"/>
      <c r="JDQ222" s="594"/>
      <c r="JDR222" s="594"/>
      <c r="JDS222" s="594"/>
      <c r="JDT222" s="594"/>
      <c r="JDU222" s="594"/>
      <c r="JDV222" s="594"/>
      <c r="JDW222" s="594"/>
      <c r="JDX222" s="594"/>
      <c r="JDY222" s="594"/>
      <c r="JDZ222" s="594"/>
      <c r="JEA222" s="594"/>
      <c r="JEB222" s="594"/>
      <c r="JEC222" s="594"/>
      <c r="JED222" s="594"/>
      <c r="JEE222" s="594"/>
      <c r="JEF222" s="594"/>
      <c r="JEG222" s="594"/>
      <c r="JEH222" s="594"/>
      <c r="JEI222" s="594"/>
      <c r="JEJ222" s="594"/>
      <c r="JEK222" s="594"/>
      <c r="JEL222" s="594"/>
      <c r="JEM222" s="594"/>
      <c r="JEN222" s="594"/>
      <c r="JEO222" s="594"/>
      <c r="JEP222" s="594"/>
      <c r="JEQ222" s="594"/>
      <c r="JER222" s="594"/>
      <c r="JES222" s="594"/>
      <c r="JET222" s="594"/>
      <c r="JEU222" s="594"/>
      <c r="JEV222" s="594"/>
      <c r="JEW222" s="594"/>
      <c r="JEX222" s="594"/>
      <c r="JEY222" s="594"/>
      <c r="JEZ222" s="594"/>
      <c r="JFA222" s="594"/>
      <c r="JFB222" s="594"/>
      <c r="JFC222" s="594"/>
      <c r="JFD222" s="594"/>
      <c r="JFE222" s="594"/>
      <c r="JFF222" s="594"/>
      <c r="JFG222" s="594"/>
      <c r="JFH222" s="594"/>
      <c r="JFI222" s="594"/>
      <c r="JFJ222" s="594"/>
      <c r="JFK222" s="594"/>
      <c r="JFL222" s="594"/>
      <c r="JFM222" s="594"/>
      <c r="JFN222" s="594"/>
      <c r="JFO222" s="594"/>
      <c r="JFP222" s="594"/>
      <c r="JFQ222" s="594"/>
      <c r="JFR222" s="594"/>
      <c r="JFS222" s="594"/>
      <c r="JFT222" s="594"/>
      <c r="JFU222" s="594"/>
      <c r="JFV222" s="594"/>
      <c r="JFW222" s="594"/>
      <c r="JFX222" s="594"/>
      <c r="JFY222" s="594"/>
      <c r="JFZ222" s="594"/>
      <c r="JGA222" s="594"/>
      <c r="JGB222" s="594"/>
      <c r="JGC222" s="594"/>
      <c r="JGD222" s="594"/>
      <c r="JGE222" s="594"/>
      <c r="JGF222" s="594"/>
      <c r="JGG222" s="594"/>
      <c r="JGH222" s="594"/>
      <c r="JGI222" s="594"/>
      <c r="JGJ222" s="594"/>
      <c r="JGK222" s="594"/>
      <c r="JGL222" s="594"/>
      <c r="JGM222" s="594"/>
      <c r="JGN222" s="594"/>
      <c r="JGO222" s="594"/>
      <c r="JGP222" s="594"/>
      <c r="JGQ222" s="594"/>
      <c r="JGR222" s="594"/>
      <c r="JGS222" s="594"/>
      <c r="JGT222" s="594"/>
      <c r="JGU222" s="594"/>
      <c r="JGV222" s="594"/>
      <c r="JGW222" s="594"/>
      <c r="JGX222" s="594"/>
      <c r="JGY222" s="594"/>
      <c r="JGZ222" s="594"/>
      <c r="JHA222" s="594"/>
      <c r="JHB222" s="594"/>
      <c r="JHC222" s="594"/>
      <c r="JHD222" s="594"/>
      <c r="JHE222" s="594"/>
      <c r="JHF222" s="594"/>
      <c r="JHG222" s="594"/>
      <c r="JHH222" s="594"/>
      <c r="JHI222" s="594"/>
      <c r="JHJ222" s="594"/>
      <c r="JHK222" s="594"/>
      <c r="JHL222" s="594"/>
      <c r="JHM222" s="594"/>
      <c r="JHN222" s="594"/>
      <c r="JHO222" s="594"/>
      <c r="JHP222" s="594"/>
      <c r="JHQ222" s="594"/>
      <c r="JHR222" s="594"/>
      <c r="JHS222" s="594"/>
      <c r="JHT222" s="594"/>
      <c r="JHU222" s="594"/>
      <c r="JHV222" s="594"/>
      <c r="JHW222" s="594"/>
      <c r="JHX222" s="594"/>
      <c r="JHY222" s="594"/>
      <c r="JHZ222" s="594"/>
      <c r="JIA222" s="594"/>
      <c r="JIB222" s="594"/>
      <c r="JIC222" s="594"/>
      <c r="JID222" s="594"/>
      <c r="JIE222" s="594"/>
      <c r="JIF222" s="594"/>
      <c r="JIG222" s="594"/>
      <c r="JIH222" s="594"/>
      <c r="JII222" s="594"/>
      <c r="JIJ222" s="594"/>
      <c r="JIK222" s="594"/>
      <c r="JIL222" s="594"/>
      <c r="JIM222" s="594"/>
      <c r="JIN222" s="594"/>
      <c r="JIO222" s="594"/>
      <c r="JIP222" s="594"/>
      <c r="JIQ222" s="594"/>
      <c r="JIR222" s="594"/>
      <c r="JIS222" s="594"/>
      <c r="JIT222" s="594"/>
      <c r="JIU222" s="594"/>
      <c r="JIV222" s="594"/>
      <c r="JIW222" s="594"/>
      <c r="JIX222" s="594"/>
      <c r="JIY222" s="594"/>
      <c r="JIZ222" s="594"/>
      <c r="JJA222" s="594"/>
      <c r="JJB222" s="594"/>
      <c r="JJC222" s="594"/>
      <c r="JJD222" s="594"/>
      <c r="JJE222" s="594"/>
      <c r="JJF222" s="594"/>
      <c r="JJG222" s="594"/>
      <c r="JJH222" s="594"/>
      <c r="JJI222" s="594"/>
      <c r="JJJ222" s="594"/>
      <c r="JJK222" s="594"/>
      <c r="JJL222" s="594"/>
      <c r="JJM222" s="594"/>
      <c r="JJN222" s="594"/>
      <c r="JJO222" s="594"/>
      <c r="JJP222" s="594"/>
      <c r="JJQ222" s="594"/>
      <c r="JJR222" s="594"/>
      <c r="JJS222" s="594"/>
      <c r="JJT222" s="594"/>
      <c r="JJU222" s="594"/>
      <c r="JJV222" s="594"/>
      <c r="JJW222" s="594"/>
      <c r="JJX222" s="594"/>
      <c r="JJY222" s="594"/>
      <c r="JJZ222" s="594"/>
      <c r="JKA222" s="594"/>
      <c r="JKB222" s="594"/>
      <c r="JKC222" s="594"/>
      <c r="JKD222" s="594"/>
      <c r="JKE222" s="594"/>
      <c r="JKF222" s="594"/>
      <c r="JKG222" s="594"/>
      <c r="JKH222" s="594"/>
      <c r="JKI222" s="594"/>
      <c r="JKJ222" s="594"/>
      <c r="JKK222" s="594"/>
      <c r="JKL222" s="594"/>
      <c r="JKM222" s="594"/>
      <c r="JKN222" s="594"/>
      <c r="JKO222" s="594"/>
      <c r="JKP222" s="594"/>
      <c r="JKQ222" s="594"/>
      <c r="JKR222" s="594"/>
      <c r="JKS222" s="594"/>
      <c r="JKT222" s="594"/>
      <c r="JKU222" s="594"/>
      <c r="JKV222" s="594"/>
      <c r="JKW222" s="594"/>
      <c r="JKX222" s="594"/>
      <c r="JKY222" s="594"/>
      <c r="JKZ222" s="594"/>
      <c r="JLA222" s="594"/>
      <c r="JLB222" s="594"/>
      <c r="JLC222" s="594"/>
      <c r="JLD222" s="594"/>
      <c r="JLE222" s="594"/>
      <c r="JLF222" s="594"/>
      <c r="JLG222" s="594"/>
      <c r="JLH222" s="594"/>
      <c r="JLI222" s="594"/>
      <c r="JLJ222" s="594"/>
      <c r="JLK222" s="594"/>
      <c r="JLL222" s="594"/>
      <c r="JLM222" s="594"/>
      <c r="JLN222" s="594"/>
      <c r="JLO222" s="594"/>
      <c r="JLP222" s="594"/>
      <c r="JLQ222" s="594"/>
      <c r="JLR222" s="594"/>
      <c r="JLS222" s="594"/>
      <c r="JLT222" s="594"/>
      <c r="JLU222" s="594"/>
      <c r="JLV222" s="594"/>
      <c r="JLW222" s="594"/>
      <c r="JLX222" s="594"/>
      <c r="JLY222" s="594"/>
      <c r="JLZ222" s="594"/>
      <c r="JMA222" s="594"/>
      <c r="JMB222" s="594"/>
      <c r="JMC222" s="594"/>
      <c r="JMD222" s="594"/>
      <c r="JME222" s="594"/>
      <c r="JMF222" s="594"/>
      <c r="JMG222" s="594"/>
      <c r="JMH222" s="594"/>
      <c r="JMI222" s="594"/>
      <c r="JMJ222" s="594"/>
      <c r="JMK222" s="594"/>
      <c r="JML222" s="594"/>
      <c r="JMM222" s="594"/>
      <c r="JMN222" s="594"/>
      <c r="JMO222" s="594"/>
      <c r="JMP222" s="594"/>
      <c r="JMQ222" s="594"/>
      <c r="JMR222" s="594"/>
      <c r="JMS222" s="594"/>
      <c r="JMT222" s="594"/>
      <c r="JMU222" s="594"/>
      <c r="JMV222" s="594"/>
      <c r="JMW222" s="594"/>
      <c r="JMX222" s="594"/>
      <c r="JMY222" s="594"/>
      <c r="JMZ222" s="594"/>
      <c r="JNA222" s="594"/>
      <c r="JNB222" s="594"/>
      <c r="JNC222" s="594"/>
      <c r="JND222" s="594"/>
      <c r="JNE222" s="594"/>
      <c r="JNF222" s="594"/>
      <c r="JNG222" s="594"/>
      <c r="JNH222" s="594"/>
      <c r="JNI222" s="594"/>
      <c r="JNJ222" s="594"/>
      <c r="JNK222" s="594"/>
      <c r="JNL222" s="594"/>
      <c r="JNM222" s="594"/>
      <c r="JNN222" s="594"/>
      <c r="JNO222" s="594"/>
      <c r="JNP222" s="594"/>
      <c r="JNQ222" s="594"/>
      <c r="JNR222" s="594"/>
      <c r="JNS222" s="594"/>
      <c r="JNT222" s="594"/>
      <c r="JNU222" s="594"/>
      <c r="JNV222" s="594"/>
      <c r="JNW222" s="594"/>
      <c r="JNX222" s="594"/>
      <c r="JNY222" s="594"/>
      <c r="JNZ222" s="594"/>
      <c r="JOA222" s="594"/>
      <c r="JOB222" s="594"/>
      <c r="JOC222" s="594"/>
      <c r="JOD222" s="594"/>
      <c r="JOE222" s="594"/>
      <c r="JOF222" s="594"/>
      <c r="JOG222" s="594"/>
      <c r="JOH222" s="594"/>
      <c r="JOI222" s="594"/>
      <c r="JOJ222" s="594"/>
      <c r="JOK222" s="594"/>
      <c r="JOL222" s="594"/>
      <c r="JOM222" s="594"/>
      <c r="JON222" s="594"/>
      <c r="JOO222" s="594"/>
      <c r="JOP222" s="594"/>
      <c r="JOQ222" s="594"/>
      <c r="JOR222" s="594"/>
      <c r="JOS222" s="594"/>
      <c r="JOT222" s="594"/>
      <c r="JOU222" s="594"/>
      <c r="JOV222" s="594"/>
      <c r="JOW222" s="594"/>
      <c r="JOX222" s="594"/>
      <c r="JOY222" s="594"/>
      <c r="JOZ222" s="594"/>
      <c r="JPA222" s="594"/>
      <c r="JPB222" s="594"/>
      <c r="JPC222" s="594"/>
      <c r="JPD222" s="594"/>
      <c r="JPE222" s="594"/>
      <c r="JPF222" s="594"/>
      <c r="JPG222" s="594"/>
      <c r="JPH222" s="594"/>
      <c r="JPI222" s="594"/>
      <c r="JPJ222" s="594"/>
      <c r="JPK222" s="594"/>
      <c r="JPL222" s="594"/>
      <c r="JPM222" s="594"/>
      <c r="JPN222" s="594"/>
      <c r="JPO222" s="594"/>
      <c r="JPP222" s="594"/>
      <c r="JPQ222" s="594"/>
      <c r="JPR222" s="594"/>
      <c r="JPS222" s="594"/>
      <c r="JPT222" s="594"/>
      <c r="JPU222" s="594"/>
      <c r="JPV222" s="594"/>
      <c r="JPW222" s="594"/>
      <c r="JPX222" s="594"/>
      <c r="JPY222" s="594"/>
      <c r="JPZ222" s="594"/>
      <c r="JQA222" s="594"/>
      <c r="JQB222" s="594"/>
      <c r="JQC222" s="594"/>
      <c r="JQD222" s="594"/>
      <c r="JQE222" s="594"/>
      <c r="JQF222" s="594"/>
      <c r="JQG222" s="594"/>
      <c r="JQH222" s="594"/>
      <c r="JQI222" s="594"/>
      <c r="JQJ222" s="594"/>
      <c r="JQK222" s="594"/>
      <c r="JQL222" s="594"/>
      <c r="JQM222" s="594"/>
      <c r="JQN222" s="594"/>
      <c r="JQO222" s="594"/>
      <c r="JQP222" s="594"/>
      <c r="JQQ222" s="594"/>
      <c r="JQR222" s="594"/>
      <c r="JQS222" s="594"/>
      <c r="JQT222" s="594"/>
      <c r="JQU222" s="594"/>
      <c r="JQV222" s="594"/>
      <c r="JQW222" s="594"/>
      <c r="JQX222" s="594"/>
      <c r="JQY222" s="594"/>
      <c r="JQZ222" s="594"/>
      <c r="JRA222" s="594"/>
      <c r="JRB222" s="594"/>
      <c r="JRC222" s="594"/>
      <c r="JRD222" s="594"/>
      <c r="JRE222" s="594"/>
      <c r="JRF222" s="594"/>
      <c r="JRG222" s="594"/>
      <c r="JRH222" s="594"/>
      <c r="JRI222" s="594"/>
      <c r="JRJ222" s="594"/>
      <c r="JRK222" s="594"/>
      <c r="JRL222" s="594"/>
      <c r="JRM222" s="594"/>
      <c r="JRN222" s="594"/>
      <c r="JRO222" s="594"/>
      <c r="JRP222" s="594"/>
      <c r="JRQ222" s="594"/>
      <c r="JRR222" s="594"/>
      <c r="JRS222" s="594"/>
      <c r="JRT222" s="594"/>
      <c r="JRU222" s="594"/>
      <c r="JRV222" s="594"/>
      <c r="JRW222" s="594"/>
      <c r="JRX222" s="594"/>
      <c r="JRY222" s="594"/>
      <c r="JRZ222" s="594"/>
      <c r="JSA222" s="594"/>
      <c r="JSB222" s="594"/>
      <c r="JSC222" s="594"/>
      <c r="JSD222" s="594"/>
      <c r="JSE222" s="594"/>
      <c r="JSF222" s="594"/>
      <c r="JSG222" s="594"/>
      <c r="JSH222" s="594"/>
      <c r="JSI222" s="594"/>
      <c r="JSJ222" s="594"/>
      <c r="JSK222" s="594"/>
      <c r="JSL222" s="594"/>
      <c r="JSM222" s="594"/>
      <c r="JSN222" s="594"/>
      <c r="JSO222" s="594"/>
      <c r="JSP222" s="594"/>
      <c r="JSQ222" s="594"/>
      <c r="JSR222" s="594"/>
      <c r="JSS222" s="594"/>
      <c r="JST222" s="594"/>
      <c r="JSU222" s="594"/>
      <c r="JSV222" s="594"/>
      <c r="JSW222" s="594"/>
      <c r="JSX222" s="594"/>
      <c r="JSY222" s="594"/>
      <c r="JSZ222" s="594"/>
      <c r="JTA222" s="594"/>
      <c r="JTB222" s="594"/>
      <c r="JTC222" s="594"/>
      <c r="JTD222" s="594"/>
      <c r="JTE222" s="594"/>
      <c r="JTF222" s="594"/>
      <c r="JTG222" s="594"/>
      <c r="JTH222" s="594"/>
      <c r="JTI222" s="594"/>
      <c r="JTJ222" s="594"/>
      <c r="JTK222" s="594"/>
      <c r="JTL222" s="594"/>
      <c r="JTM222" s="594"/>
      <c r="JTN222" s="594"/>
      <c r="JTO222" s="594"/>
      <c r="JTP222" s="594"/>
      <c r="JTQ222" s="594"/>
      <c r="JTR222" s="594"/>
      <c r="JTS222" s="594"/>
      <c r="JTT222" s="594"/>
      <c r="JTU222" s="594"/>
      <c r="JTV222" s="594"/>
      <c r="JTW222" s="594"/>
      <c r="JTX222" s="594"/>
      <c r="JTY222" s="594"/>
      <c r="JTZ222" s="594"/>
      <c r="JUA222" s="594"/>
      <c r="JUB222" s="594"/>
      <c r="JUC222" s="594"/>
      <c r="JUD222" s="594"/>
      <c r="JUE222" s="594"/>
      <c r="JUF222" s="594"/>
      <c r="JUG222" s="594"/>
      <c r="JUH222" s="594"/>
      <c r="JUI222" s="594"/>
      <c r="JUJ222" s="594"/>
      <c r="JUK222" s="594"/>
      <c r="JUL222" s="594"/>
      <c r="JUM222" s="594"/>
      <c r="JUN222" s="594"/>
      <c r="JUO222" s="594"/>
      <c r="JUP222" s="594"/>
      <c r="JUQ222" s="594"/>
      <c r="JUR222" s="594"/>
      <c r="JUS222" s="594"/>
      <c r="JUT222" s="594"/>
      <c r="JUU222" s="594"/>
      <c r="JUV222" s="594"/>
      <c r="JUW222" s="594"/>
      <c r="JUX222" s="594"/>
      <c r="JUY222" s="594"/>
      <c r="JUZ222" s="594"/>
      <c r="JVA222" s="594"/>
      <c r="JVB222" s="594"/>
      <c r="JVC222" s="594"/>
      <c r="JVD222" s="594"/>
      <c r="JVE222" s="594"/>
      <c r="JVF222" s="594"/>
      <c r="JVG222" s="594"/>
      <c r="JVH222" s="594"/>
      <c r="JVI222" s="594"/>
      <c r="JVJ222" s="594"/>
      <c r="JVK222" s="594"/>
      <c r="JVL222" s="594"/>
      <c r="JVM222" s="594"/>
      <c r="JVN222" s="594"/>
      <c r="JVO222" s="594"/>
      <c r="JVP222" s="594"/>
      <c r="JVQ222" s="594"/>
      <c r="JVR222" s="594"/>
      <c r="JVS222" s="594"/>
      <c r="JVT222" s="594"/>
      <c r="JVU222" s="594"/>
      <c r="JVV222" s="594"/>
      <c r="JVW222" s="594"/>
      <c r="JVX222" s="594"/>
      <c r="JVY222" s="594"/>
      <c r="JVZ222" s="594"/>
      <c r="JWA222" s="594"/>
      <c r="JWB222" s="594"/>
      <c r="JWC222" s="594"/>
      <c r="JWD222" s="594"/>
      <c r="JWE222" s="594"/>
      <c r="JWF222" s="594"/>
      <c r="JWG222" s="594"/>
      <c r="JWH222" s="594"/>
      <c r="JWI222" s="594"/>
      <c r="JWJ222" s="594"/>
      <c r="JWK222" s="594"/>
      <c r="JWL222" s="594"/>
      <c r="JWM222" s="594"/>
      <c r="JWN222" s="594"/>
      <c r="JWO222" s="594"/>
      <c r="JWP222" s="594"/>
      <c r="JWQ222" s="594"/>
      <c r="JWR222" s="594"/>
      <c r="JWS222" s="594"/>
      <c r="JWT222" s="594"/>
      <c r="JWU222" s="594"/>
      <c r="JWV222" s="594"/>
      <c r="JWW222" s="594"/>
      <c r="JWX222" s="594"/>
      <c r="JWY222" s="594"/>
      <c r="JWZ222" s="594"/>
      <c r="JXA222" s="594"/>
      <c r="JXB222" s="594"/>
      <c r="JXC222" s="594"/>
      <c r="JXD222" s="594"/>
      <c r="JXE222" s="594"/>
      <c r="JXF222" s="594"/>
      <c r="JXG222" s="594"/>
      <c r="JXH222" s="594"/>
      <c r="JXI222" s="594"/>
      <c r="JXJ222" s="594"/>
      <c r="JXK222" s="594"/>
      <c r="JXL222" s="594"/>
      <c r="JXM222" s="594"/>
      <c r="JXN222" s="594"/>
      <c r="JXO222" s="594"/>
      <c r="JXP222" s="594"/>
      <c r="JXQ222" s="594"/>
      <c r="JXR222" s="594"/>
      <c r="JXS222" s="594"/>
      <c r="JXT222" s="594"/>
      <c r="JXU222" s="594"/>
      <c r="JXV222" s="594"/>
      <c r="JXW222" s="594"/>
      <c r="JXX222" s="594"/>
      <c r="JXY222" s="594"/>
      <c r="JXZ222" s="594"/>
      <c r="JYA222" s="594"/>
      <c r="JYB222" s="594"/>
      <c r="JYC222" s="594"/>
      <c r="JYD222" s="594"/>
      <c r="JYE222" s="594"/>
      <c r="JYF222" s="594"/>
      <c r="JYG222" s="594"/>
      <c r="JYH222" s="594"/>
      <c r="JYI222" s="594"/>
      <c r="JYJ222" s="594"/>
      <c r="JYK222" s="594"/>
      <c r="JYL222" s="594"/>
      <c r="JYM222" s="594"/>
      <c r="JYN222" s="594"/>
      <c r="JYO222" s="594"/>
      <c r="JYP222" s="594"/>
      <c r="JYQ222" s="594"/>
      <c r="JYR222" s="594"/>
      <c r="JYS222" s="594"/>
      <c r="JYT222" s="594"/>
      <c r="JYU222" s="594"/>
      <c r="JYV222" s="594"/>
      <c r="JYW222" s="594"/>
      <c r="JYX222" s="594"/>
      <c r="JYY222" s="594"/>
      <c r="JYZ222" s="594"/>
      <c r="JZA222" s="594"/>
      <c r="JZB222" s="594"/>
      <c r="JZC222" s="594"/>
      <c r="JZD222" s="594"/>
      <c r="JZE222" s="594"/>
      <c r="JZF222" s="594"/>
      <c r="JZG222" s="594"/>
      <c r="JZH222" s="594"/>
      <c r="JZI222" s="594"/>
      <c r="JZJ222" s="594"/>
      <c r="JZK222" s="594"/>
      <c r="JZL222" s="594"/>
      <c r="JZM222" s="594"/>
      <c r="JZN222" s="594"/>
      <c r="JZO222" s="594"/>
      <c r="JZP222" s="594"/>
      <c r="JZQ222" s="594"/>
      <c r="JZR222" s="594"/>
      <c r="JZS222" s="594"/>
      <c r="JZT222" s="594"/>
      <c r="JZU222" s="594"/>
      <c r="JZV222" s="594"/>
      <c r="JZW222" s="594"/>
      <c r="JZX222" s="594"/>
      <c r="JZY222" s="594"/>
      <c r="JZZ222" s="594"/>
      <c r="KAA222" s="594"/>
      <c r="KAB222" s="594"/>
      <c r="KAC222" s="594"/>
      <c r="KAD222" s="594"/>
      <c r="KAE222" s="594"/>
      <c r="KAF222" s="594"/>
      <c r="KAG222" s="594"/>
      <c r="KAH222" s="594"/>
      <c r="KAI222" s="594"/>
      <c r="KAJ222" s="594"/>
      <c r="KAK222" s="594"/>
      <c r="KAL222" s="594"/>
      <c r="KAM222" s="594"/>
      <c r="KAN222" s="594"/>
      <c r="KAO222" s="594"/>
      <c r="KAP222" s="594"/>
      <c r="KAQ222" s="594"/>
      <c r="KAR222" s="594"/>
      <c r="KAS222" s="594"/>
      <c r="KAT222" s="594"/>
      <c r="KAU222" s="594"/>
      <c r="KAV222" s="594"/>
      <c r="KAW222" s="594"/>
      <c r="KAX222" s="594"/>
      <c r="KAY222" s="594"/>
      <c r="KAZ222" s="594"/>
      <c r="KBA222" s="594"/>
      <c r="KBB222" s="594"/>
      <c r="KBC222" s="594"/>
      <c r="KBD222" s="594"/>
      <c r="KBE222" s="594"/>
      <c r="KBF222" s="594"/>
      <c r="KBG222" s="594"/>
      <c r="KBH222" s="594"/>
      <c r="KBI222" s="594"/>
      <c r="KBJ222" s="594"/>
      <c r="KBK222" s="594"/>
      <c r="KBL222" s="594"/>
      <c r="KBM222" s="594"/>
      <c r="KBN222" s="594"/>
      <c r="KBO222" s="594"/>
      <c r="KBP222" s="594"/>
      <c r="KBQ222" s="594"/>
      <c r="KBR222" s="594"/>
      <c r="KBS222" s="594"/>
      <c r="KBT222" s="594"/>
      <c r="KBU222" s="594"/>
      <c r="KBV222" s="594"/>
      <c r="KBW222" s="594"/>
      <c r="KBX222" s="594"/>
      <c r="KBY222" s="594"/>
      <c r="KBZ222" s="594"/>
      <c r="KCA222" s="594"/>
      <c r="KCB222" s="594"/>
      <c r="KCC222" s="594"/>
      <c r="KCD222" s="594"/>
      <c r="KCE222" s="594"/>
      <c r="KCF222" s="594"/>
      <c r="KCG222" s="594"/>
      <c r="KCH222" s="594"/>
      <c r="KCI222" s="594"/>
      <c r="KCJ222" s="594"/>
      <c r="KCK222" s="594"/>
      <c r="KCL222" s="594"/>
      <c r="KCM222" s="594"/>
      <c r="KCN222" s="594"/>
      <c r="KCO222" s="594"/>
      <c r="KCP222" s="594"/>
      <c r="KCQ222" s="594"/>
      <c r="KCR222" s="594"/>
      <c r="KCS222" s="594"/>
      <c r="KCT222" s="594"/>
      <c r="KCU222" s="594"/>
      <c r="KCV222" s="594"/>
      <c r="KCW222" s="594"/>
      <c r="KCX222" s="594"/>
      <c r="KCY222" s="594"/>
      <c r="KCZ222" s="594"/>
      <c r="KDA222" s="594"/>
      <c r="KDB222" s="594"/>
      <c r="KDC222" s="594"/>
      <c r="KDD222" s="594"/>
      <c r="KDE222" s="594"/>
      <c r="KDF222" s="594"/>
      <c r="KDG222" s="594"/>
      <c r="KDH222" s="594"/>
      <c r="KDI222" s="594"/>
      <c r="KDJ222" s="594"/>
      <c r="KDK222" s="594"/>
      <c r="KDL222" s="594"/>
      <c r="KDM222" s="594"/>
      <c r="KDN222" s="594"/>
      <c r="KDO222" s="594"/>
      <c r="KDP222" s="594"/>
      <c r="KDQ222" s="594"/>
      <c r="KDR222" s="594"/>
      <c r="KDS222" s="594"/>
      <c r="KDT222" s="594"/>
      <c r="KDU222" s="594"/>
      <c r="KDV222" s="594"/>
      <c r="KDW222" s="594"/>
      <c r="KDX222" s="594"/>
      <c r="KDY222" s="594"/>
      <c r="KDZ222" s="594"/>
      <c r="KEA222" s="594"/>
      <c r="KEB222" s="594"/>
      <c r="KEC222" s="594"/>
      <c r="KED222" s="594"/>
      <c r="KEE222" s="594"/>
      <c r="KEF222" s="594"/>
      <c r="KEG222" s="594"/>
      <c r="KEH222" s="594"/>
      <c r="KEI222" s="594"/>
      <c r="KEJ222" s="594"/>
      <c r="KEK222" s="594"/>
      <c r="KEL222" s="594"/>
      <c r="KEM222" s="594"/>
      <c r="KEN222" s="594"/>
      <c r="KEO222" s="594"/>
      <c r="KEP222" s="594"/>
      <c r="KEQ222" s="594"/>
      <c r="KER222" s="594"/>
      <c r="KES222" s="594"/>
      <c r="KET222" s="594"/>
      <c r="KEU222" s="594"/>
      <c r="KEV222" s="594"/>
      <c r="KEW222" s="594"/>
      <c r="KEX222" s="594"/>
      <c r="KEY222" s="594"/>
      <c r="KEZ222" s="594"/>
      <c r="KFA222" s="594"/>
      <c r="KFB222" s="594"/>
      <c r="KFC222" s="594"/>
      <c r="KFD222" s="594"/>
      <c r="KFE222" s="594"/>
      <c r="KFF222" s="594"/>
      <c r="KFG222" s="594"/>
      <c r="KFH222" s="594"/>
      <c r="KFI222" s="594"/>
      <c r="KFJ222" s="594"/>
      <c r="KFK222" s="594"/>
      <c r="KFL222" s="594"/>
      <c r="KFM222" s="594"/>
      <c r="KFN222" s="594"/>
      <c r="KFO222" s="594"/>
      <c r="KFP222" s="594"/>
      <c r="KFQ222" s="594"/>
      <c r="KFR222" s="594"/>
      <c r="KFS222" s="594"/>
      <c r="KFT222" s="594"/>
      <c r="KFU222" s="594"/>
      <c r="KFV222" s="594"/>
      <c r="KFW222" s="594"/>
      <c r="KFX222" s="594"/>
      <c r="KFY222" s="594"/>
      <c r="KFZ222" s="594"/>
      <c r="KGA222" s="594"/>
      <c r="KGB222" s="594"/>
      <c r="KGC222" s="594"/>
      <c r="KGD222" s="594"/>
      <c r="KGE222" s="594"/>
      <c r="KGF222" s="594"/>
      <c r="KGG222" s="594"/>
      <c r="KGH222" s="594"/>
      <c r="KGI222" s="594"/>
      <c r="KGJ222" s="594"/>
      <c r="KGK222" s="594"/>
      <c r="KGL222" s="594"/>
      <c r="KGM222" s="594"/>
      <c r="KGN222" s="594"/>
      <c r="KGO222" s="594"/>
      <c r="KGP222" s="594"/>
      <c r="KGQ222" s="594"/>
      <c r="KGR222" s="594"/>
      <c r="KGS222" s="594"/>
      <c r="KGT222" s="594"/>
      <c r="KGU222" s="594"/>
      <c r="KGV222" s="594"/>
      <c r="KGW222" s="594"/>
      <c r="KGX222" s="594"/>
      <c r="KGY222" s="594"/>
      <c r="KGZ222" s="594"/>
      <c r="KHA222" s="594"/>
      <c r="KHB222" s="594"/>
      <c r="KHC222" s="594"/>
      <c r="KHD222" s="594"/>
      <c r="KHE222" s="594"/>
      <c r="KHF222" s="594"/>
      <c r="KHG222" s="594"/>
      <c r="KHH222" s="594"/>
      <c r="KHI222" s="594"/>
      <c r="KHJ222" s="594"/>
      <c r="KHK222" s="594"/>
      <c r="KHL222" s="594"/>
      <c r="KHM222" s="594"/>
      <c r="KHN222" s="594"/>
      <c r="KHO222" s="594"/>
      <c r="KHP222" s="594"/>
      <c r="KHQ222" s="594"/>
      <c r="KHR222" s="594"/>
      <c r="KHS222" s="594"/>
      <c r="KHT222" s="594"/>
      <c r="KHU222" s="594"/>
      <c r="KHV222" s="594"/>
      <c r="KHW222" s="594"/>
      <c r="KHX222" s="594"/>
      <c r="KHY222" s="594"/>
      <c r="KHZ222" s="594"/>
      <c r="KIA222" s="594"/>
      <c r="KIB222" s="594"/>
      <c r="KIC222" s="594"/>
      <c r="KID222" s="594"/>
      <c r="KIE222" s="594"/>
      <c r="KIF222" s="594"/>
      <c r="KIG222" s="594"/>
      <c r="KIH222" s="594"/>
      <c r="KII222" s="594"/>
      <c r="KIJ222" s="594"/>
      <c r="KIK222" s="594"/>
      <c r="KIL222" s="594"/>
      <c r="KIM222" s="594"/>
      <c r="KIN222" s="594"/>
      <c r="KIO222" s="594"/>
      <c r="KIP222" s="594"/>
      <c r="KIQ222" s="594"/>
      <c r="KIR222" s="594"/>
      <c r="KIS222" s="594"/>
      <c r="KIT222" s="594"/>
      <c r="KIU222" s="594"/>
      <c r="KIV222" s="594"/>
      <c r="KIW222" s="594"/>
      <c r="KIX222" s="594"/>
      <c r="KIY222" s="594"/>
      <c r="KIZ222" s="594"/>
      <c r="KJA222" s="594"/>
      <c r="KJB222" s="594"/>
      <c r="KJC222" s="594"/>
      <c r="KJD222" s="594"/>
      <c r="KJE222" s="594"/>
      <c r="KJF222" s="594"/>
      <c r="KJG222" s="594"/>
      <c r="KJH222" s="594"/>
      <c r="KJI222" s="594"/>
      <c r="KJJ222" s="594"/>
      <c r="KJK222" s="594"/>
      <c r="KJL222" s="594"/>
      <c r="KJM222" s="594"/>
      <c r="KJN222" s="594"/>
      <c r="KJO222" s="594"/>
      <c r="KJP222" s="594"/>
      <c r="KJQ222" s="594"/>
      <c r="KJR222" s="594"/>
      <c r="KJS222" s="594"/>
      <c r="KJT222" s="594"/>
      <c r="KJU222" s="594"/>
      <c r="KJV222" s="594"/>
      <c r="KJW222" s="594"/>
      <c r="KJX222" s="594"/>
      <c r="KJY222" s="594"/>
      <c r="KJZ222" s="594"/>
      <c r="KKA222" s="594"/>
      <c r="KKB222" s="594"/>
      <c r="KKC222" s="594"/>
      <c r="KKD222" s="594"/>
      <c r="KKE222" s="594"/>
      <c r="KKF222" s="594"/>
      <c r="KKG222" s="594"/>
      <c r="KKH222" s="594"/>
      <c r="KKI222" s="594"/>
      <c r="KKJ222" s="594"/>
      <c r="KKK222" s="594"/>
      <c r="KKL222" s="594"/>
      <c r="KKM222" s="594"/>
      <c r="KKN222" s="594"/>
      <c r="KKO222" s="594"/>
      <c r="KKP222" s="594"/>
      <c r="KKQ222" s="594"/>
      <c r="KKR222" s="594"/>
      <c r="KKS222" s="594"/>
      <c r="KKT222" s="594"/>
      <c r="KKU222" s="594"/>
      <c r="KKV222" s="594"/>
      <c r="KKW222" s="594"/>
      <c r="KKX222" s="594"/>
      <c r="KKY222" s="594"/>
      <c r="KKZ222" s="594"/>
      <c r="KLA222" s="594"/>
      <c r="KLB222" s="594"/>
      <c r="KLC222" s="594"/>
      <c r="KLD222" s="594"/>
      <c r="KLE222" s="594"/>
      <c r="KLF222" s="594"/>
      <c r="KLG222" s="594"/>
      <c r="KLH222" s="594"/>
      <c r="KLI222" s="594"/>
      <c r="KLJ222" s="594"/>
      <c r="KLK222" s="594"/>
      <c r="KLL222" s="594"/>
      <c r="KLM222" s="594"/>
      <c r="KLN222" s="594"/>
      <c r="KLO222" s="594"/>
      <c r="KLP222" s="594"/>
      <c r="KLQ222" s="594"/>
      <c r="KLR222" s="594"/>
      <c r="KLS222" s="594"/>
      <c r="KLT222" s="594"/>
      <c r="KLU222" s="594"/>
      <c r="KLV222" s="594"/>
      <c r="KLW222" s="594"/>
      <c r="KLX222" s="594"/>
      <c r="KLY222" s="594"/>
      <c r="KLZ222" s="594"/>
      <c r="KMA222" s="594"/>
      <c r="KMB222" s="594"/>
      <c r="KMC222" s="594"/>
      <c r="KMD222" s="594"/>
      <c r="KME222" s="594"/>
      <c r="KMF222" s="594"/>
      <c r="KMG222" s="594"/>
      <c r="KMH222" s="594"/>
      <c r="KMI222" s="594"/>
      <c r="KMJ222" s="594"/>
      <c r="KMK222" s="594"/>
      <c r="KML222" s="594"/>
      <c r="KMM222" s="594"/>
      <c r="KMN222" s="594"/>
      <c r="KMO222" s="594"/>
      <c r="KMP222" s="594"/>
      <c r="KMQ222" s="594"/>
      <c r="KMR222" s="594"/>
      <c r="KMS222" s="594"/>
      <c r="KMT222" s="594"/>
      <c r="KMU222" s="594"/>
      <c r="KMV222" s="594"/>
      <c r="KMW222" s="594"/>
      <c r="KMX222" s="594"/>
      <c r="KMY222" s="594"/>
      <c r="KMZ222" s="594"/>
      <c r="KNA222" s="594"/>
      <c r="KNB222" s="594"/>
      <c r="KNC222" s="594"/>
      <c r="KND222" s="594"/>
      <c r="KNE222" s="594"/>
      <c r="KNF222" s="594"/>
      <c r="KNG222" s="594"/>
      <c r="KNH222" s="594"/>
      <c r="KNI222" s="594"/>
      <c r="KNJ222" s="594"/>
      <c r="KNK222" s="594"/>
      <c r="KNL222" s="594"/>
      <c r="KNM222" s="594"/>
      <c r="KNN222" s="594"/>
      <c r="KNO222" s="594"/>
      <c r="KNP222" s="594"/>
      <c r="KNQ222" s="594"/>
      <c r="KNR222" s="594"/>
      <c r="KNS222" s="594"/>
      <c r="KNT222" s="594"/>
      <c r="KNU222" s="594"/>
      <c r="KNV222" s="594"/>
      <c r="KNW222" s="594"/>
      <c r="KNX222" s="594"/>
      <c r="KNY222" s="594"/>
      <c r="KNZ222" s="594"/>
      <c r="KOA222" s="594"/>
      <c r="KOB222" s="594"/>
      <c r="KOC222" s="594"/>
      <c r="KOD222" s="594"/>
      <c r="KOE222" s="594"/>
      <c r="KOF222" s="594"/>
      <c r="KOG222" s="594"/>
      <c r="KOH222" s="594"/>
      <c r="KOI222" s="594"/>
      <c r="KOJ222" s="594"/>
      <c r="KOK222" s="594"/>
      <c r="KOL222" s="594"/>
      <c r="KOM222" s="594"/>
      <c r="KON222" s="594"/>
      <c r="KOO222" s="594"/>
      <c r="KOP222" s="594"/>
      <c r="KOQ222" s="594"/>
      <c r="KOR222" s="594"/>
      <c r="KOS222" s="594"/>
      <c r="KOT222" s="594"/>
      <c r="KOU222" s="594"/>
      <c r="KOV222" s="594"/>
      <c r="KOW222" s="594"/>
      <c r="KOX222" s="594"/>
      <c r="KOY222" s="594"/>
      <c r="KOZ222" s="594"/>
      <c r="KPA222" s="594"/>
      <c r="KPB222" s="594"/>
      <c r="KPC222" s="594"/>
      <c r="KPD222" s="594"/>
      <c r="KPE222" s="594"/>
      <c r="KPF222" s="594"/>
      <c r="KPG222" s="594"/>
      <c r="KPH222" s="594"/>
      <c r="KPI222" s="594"/>
      <c r="KPJ222" s="594"/>
      <c r="KPK222" s="594"/>
      <c r="KPL222" s="594"/>
      <c r="KPM222" s="594"/>
      <c r="KPN222" s="594"/>
      <c r="KPO222" s="594"/>
      <c r="KPP222" s="594"/>
      <c r="KPQ222" s="594"/>
      <c r="KPR222" s="594"/>
      <c r="KPS222" s="594"/>
      <c r="KPT222" s="594"/>
      <c r="KPU222" s="594"/>
      <c r="KPV222" s="594"/>
      <c r="KPW222" s="594"/>
      <c r="KPX222" s="594"/>
      <c r="KPY222" s="594"/>
      <c r="KPZ222" s="594"/>
      <c r="KQA222" s="594"/>
      <c r="KQB222" s="594"/>
      <c r="KQC222" s="594"/>
      <c r="KQD222" s="594"/>
      <c r="KQE222" s="594"/>
      <c r="KQF222" s="594"/>
      <c r="KQG222" s="594"/>
      <c r="KQH222" s="594"/>
      <c r="KQI222" s="594"/>
      <c r="KQJ222" s="594"/>
      <c r="KQK222" s="594"/>
      <c r="KQL222" s="594"/>
      <c r="KQM222" s="594"/>
      <c r="KQN222" s="594"/>
      <c r="KQO222" s="594"/>
      <c r="KQP222" s="594"/>
      <c r="KQQ222" s="594"/>
      <c r="KQR222" s="594"/>
      <c r="KQS222" s="594"/>
      <c r="KQT222" s="594"/>
      <c r="KQU222" s="594"/>
      <c r="KQV222" s="594"/>
      <c r="KQW222" s="594"/>
      <c r="KQX222" s="594"/>
      <c r="KQY222" s="594"/>
      <c r="KQZ222" s="594"/>
      <c r="KRA222" s="594"/>
      <c r="KRB222" s="594"/>
      <c r="KRC222" s="594"/>
      <c r="KRD222" s="594"/>
      <c r="KRE222" s="594"/>
      <c r="KRF222" s="594"/>
      <c r="KRG222" s="594"/>
      <c r="KRH222" s="594"/>
      <c r="KRI222" s="594"/>
      <c r="KRJ222" s="594"/>
      <c r="KRK222" s="594"/>
      <c r="KRL222" s="594"/>
      <c r="KRM222" s="594"/>
      <c r="KRN222" s="594"/>
      <c r="KRO222" s="594"/>
      <c r="KRP222" s="594"/>
      <c r="KRQ222" s="594"/>
      <c r="KRR222" s="594"/>
      <c r="KRS222" s="594"/>
      <c r="KRT222" s="594"/>
      <c r="KRU222" s="594"/>
      <c r="KRV222" s="594"/>
      <c r="KRW222" s="594"/>
      <c r="KRX222" s="594"/>
      <c r="KRY222" s="594"/>
      <c r="KRZ222" s="594"/>
      <c r="KSA222" s="594"/>
      <c r="KSB222" s="594"/>
      <c r="KSC222" s="594"/>
      <c r="KSD222" s="594"/>
      <c r="KSE222" s="594"/>
      <c r="KSF222" s="594"/>
      <c r="KSG222" s="594"/>
      <c r="KSH222" s="594"/>
      <c r="KSI222" s="594"/>
      <c r="KSJ222" s="594"/>
      <c r="KSK222" s="594"/>
      <c r="KSL222" s="594"/>
      <c r="KSM222" s="594"/>
      <c r="KSN222" s="594"/>
      <c r="KSO222" s="594"/>
      <c r="KSP222" s="594"/>
      <c r="KSQ222" s="594"/>
      <c r="KSR222" s="594"/>
      <c r="KSS222" s="594"/>
      <c r="KST222" s="594"/>
      <c r="KSU222" s="594"/>
      <c r="KSV222" s="594"/>
      <c r="KSW222" s="594"/>
      <c r="KSX222" s="594"/>
      <c r="KSY222" s="594"/>
      <c r="KSZ222" s="594"/>
      <c r="KTA222" s="594"/>
      <c r="KTB222" s="594"/>
      <c r="KTC222" s="594"/>
      <c r="KTD222" s="594"/>
      <c r="KTE222" s="594"/>
      <c r="KTF222" s="594"/>
      <c r="KTG222" s="594"/>
      <c r="KTH222" s="594"/>
      <c r="KTI222" s="594"/>
      <c r="KTJ222" s="594"/>
      <c r="KTK222" s="594"/>
      <c r="KTL222" s="594"/>
      <c r="KTM222" s="594"/>
      <c r="KTN222" s="594"/>
      <c r="KTO222" s="594"/>
      <c r="KTP222" s="594"/>
      <c r="KTQ222" s="594"/>
      <c r="KTR222" s="594"/>
      <c r="KTS222" s="594"/>
      <c r="KTT222" s="594"/>
      <c r="KTU222" s="594"/>
      <c r="KTV222" s="594"/>
      <c r="KTW222" s="594"/>
      <c r="KTX222" s="594"/>
      <c r="KTY222" s="594"/>
      <c r="KTZ222" s="594"/>
      <c r="KUA222" s="594"/>
      <c r="KUB222" s="594"/>
      <c r="KUC222" s="594"/>
      <c r="KUD222" s="594"/>
      <c r="KUE222" s="594"/>
      <c r="KUF222" s="594"/>
      <c r="KUG222" s="594"/>
      <c r="KUH222" s="594"/>
      <c r="KUI222" s="594"/>
      <c r="KUJ222" s="594"/>
      <c r="KUK222" s="594"/>
      <c r="KUL222" s="594"/>
      <c r="KUM222" s="594"/>
      <c r="KUN222" s="594"/>
      <c r="KUO222" s="594"/>
      <c r="KUP222" s="594"/>
      <c r="KUQ222" s="594"/>
      <c r="KUR222" s="594"/>
      <c r="KUS222" s="594"/>
      <c r="KUT222" s="594"/>
      <c r="KUU222" s="594"/>
      <c r="KUV222" s="594"/>
      <c r="KUW222" s="594"/>
      <c r="KUX222" s="594"/>
      <c r="KUY222" s="594"/>
      <c r="KUZ222" s="594"/>
      <c r="KVA222" s="594"/>
      <c r="KVB222" s="594"/>
      <c r="KVC222" s="594"/>
      <c r="KVD222" s="594"/>
      <c r="KVE222" s="594"/>
      <c r="KVF222" s="594"/>
      <c r="KVG222" s="594"/>
      <c r="KVH222" s="594"/>
      <c r="KVI222" s="594"/>
      <c r="KVJ222" s="594"/>
      <c r="KVK222" s="594"/>
      <c r="KVL222" s="594"/>
      <c r="KVM222" s="594"/>
      <c r="KVN222" s="594"/>
      <c r="KVO222" s="594"/>
      <c r="KVP222" s="594"/>
      <c r="KVQ222" s="594"/>
      <c r="KVR222" s="594"/>
      <c r="KVS222" s="594"/>
      <c r="KVT222" s="594"/>
      <c r="KVU222" s="594"/>
      <c r="KVV222" s="594"/>
      <c r="KVW222" s="594"/>
      <c r="KVX222" s="594"/>
      <c r="KVY222" s="594"/>
      <c r="KVZ222" s="594"/>
      <c r="KWA222" s="594"/>
      <c r="KWB222" s="594"/>
      <c r="KWC222" s="594"/>
      <c r="KWD222" s="594"/>
      <c r="KWE222" s="594"/>
      <c r="KWF222" s="594"/>
      <c r="KWG222" s="594"/>
      <c r="KWH222" s="594"/>
      <c r="KWI222" s="594"/>
      <c r="KWJ222" s="594"/>
      <c r="KWK222" s="594"/>
      <c r="KWL222" s="594"/>
      <c r="KWM222" s="594"/>
      <c r="KWN222" s="594"/>
      <c r="KWO222" s="594"/>
      <c r="KWP222" s="594"/>
      <c r="KWQ222" s="594"/>
      <c r="KWR222" s="594"/>
      <c r="KWS222" s="594"/>
      <c r="KWT222" s="594"/>
      <c r="KWU222" s="594"/>
      <c r="KWV222" s="594"/>
      <c r="KWW222" s="594"/>
      <c r="KWX222" s="594"/>
      <c r="KWY222" s="594"/>
      <c r="KWZ222" s="594"/>
      <c r="KXA222" s="594"/>
      <c r="KXB222" s="594"/>
      <c r="KXC222" s="594"/>
      <c r="KXD222" s="594"/>
      <c r="KXE222" s="594"/>
      <c r="KXF222" s="594"/>
      <c r="KXG222" s="594"/>
      <c r="KXH222" s="594"/>
      <c r="KXI222" s="594"/>
      <c r="KXJ222" s="594"/>
      <c r="KXK222" s="594"/>
      <c r="KXL222" s="594"/>
      <c r="KXM222" s="594"/>
      <c r="KXN222" s="594"/>
      <c r="KXO222" s="594"/>
      <c r="KXP222" s="594"/>
      <c r="KXQ222" s="594"/>
      <c r="KXR222" s="594"/>
      <c r="KXS222" s="594"/>
      <c r="KXT222" s="594"/>
      <c r="KXU222" s="594"/>
      <c r="KXV222" s="594"/>
      <c r="KXW222" s="594"/>
      <c r="KXX222" s="594"/>
      <c r="KXY222" s="594"/>
      <c r="KXZ222" s="594"/>
      <c r="KYA222" s="594"/>
      <c r="KYB222" s="594"/>
      <c r="KYC222" s="594"/>
      <c r="KYD222" s="594"/>
      <c r="KYE222" s="594"/>
      <c r="KYF222" s="594"/>
      <c r="KYG222" s="594"/>
      <c r="KYH222" s="594"/>
      <c r="KYI222" s="594"/>
      <c r="KYJ222" s="594"/>
      <c r="KYK222" s="594"/>
      <c r="KYL222" s="594"/>
      <c r="KYM222" s="594"/>
      <c r="KYN222" s="594"/>
      <c r="KYO222" s="594"/>
      <c r="KYP222" s="594"/>
      <c r="KYQ222" s="594"/>
      <c r="KYR222" s="594"/>
      <c r="KYS222" s="594"/>
      <c r="KYT222" s="594"/>
      <c r="KYU222" s="594"/>
      <c r="KYV222" s="594"/>
      <c r="KYW222" s="594"/>
      <c r="KYX222" s="594"/>
      <c r="KYY222" s="594"/>
      <c r="KYZ222" s="594"/>
      <c r="KZA222" s="594"/>
      <c r="KZB222" s="594"/>
      <c r="KZC222" s="594"/>
      <c r="KZD222" s="594"/>
      <c r="KZE222" s="594"/>
      <c r="KZF222" s="594"/>
      <c r="KZG222" s="594"/>
      <c r="KZH222" s="594"/>
      <c r="KZI222" s="594"/>
      <c r="KZJ222" s="594"/>
      <c r="KZK222" s="594"/>
      <c r="KZL222" s="594"/>
      <c r="KZM222" s="594"/>
      <c r="KZN222" s="594"/>
      <c r="KZO222" s="594"/>
      <c r="KZP222" s="594"/>
      <c r="KZQ222" s="594"/>
      <c r="KZR222" s="594"/>
      <c r="KZS222" s="594"/>
      <c r="KZT222" s="594"/>
      <c r="KZU222" s="594"/>
      <c r="KZV222" s="594"/>
      <c r="KZW222" s="594"/>
      <c r="KZX222" s="594"/>
      <c r="KZY222" s="594"/>
      <c r="KZZ222" s="594"/>
      <c r="LAA222" s="594"/>
      <c r="LAB222" s="594"/>
      <c r="LAC222" s="594"/>
      <c r="LAD222" s="594"/>
      <c r="LAE222" s="594"/>
      <c r="LAF222" s="594"/>
      <c r="LAG222" s="594"/>
      <c r="LAH222" s="594"/>
      <c r="LAI222" s="594"/>
      <c r="LAJ222" s="594"/>
      <c r="LAK222" s="594"/>
      <c r="LAL222" s="594"/>
      <c r="LAM222" s="594"/>
      <c r="LAN222" s="594"/>
      <c r="LAO222" s="594"/>
      <c r="LAP222" s="594"/>
      <c r="LAQ222" s="594"/>
      <c r="LAR222" s="594"/>
      <c r="LAS222" s="594"/>
      <c r="LAT222" s="594"/>
      <c r="LAU222" s="594"/>
      <c r="LAV222" s="594"/>
      <c r="LAW222" s="594"/>
      <c r="LAX222" s="594"/>
      <c r="LAY222" s="594"/>
      <c r="LAZ222" s="594"/>
      <c r="LBA222" s="594"/>
      <c r="LBB222" s="594"/>
      <c r="LBC222" s="594"/>
      <c r="LBD222" s="594"/>
      <c r="LBE222" s="594"/>
      <c r="LBF222" s="594"/>
      <c r="LBG222" s="594"/>
      <c r="LBH222" s="594"/>
      <c r="LBI222" s="594"/>
      <c r="LBJ222" s="594"/>
      <c r="LBK222" s="594"/>
      <c r="LBL222" s="594"/>
      <c r="LBM222" s="594"/>
      <c r="LBN222" s="594"/>
      <c r="LBO222" s="594"/>
      <c r="LBP222" s="594"/>
      <c r="LBQ222" s="594"/>
      <c r="LBR222" s="594"/>
      <c r="LBS222" s="594"/>
      <c r="LBT222" s="594"/>
      <c r="LBU222" s="594"/>
      <c r="LBV222" s="594"/>
      <c r="LBW222" s="594"/>
      <c r="LBX222" s="594"/>
      <c r="LBY222" s="594"/>
      <c r="LBZ222" s="594"/>
      <c r="LCA222" s="594"/>
      <c r="LCB222" s="594"/>
      <c r="LCC222" s="594"/>
      <c r="LCD222" s="594"/>
      <c r="LCE222" s="594"/>
      <c r="LCF222" s="594"/>
      <c r="LCG222" s="594"/>
      <c r="LCH222" s="594"/>
      <c r="LCI222" s="594"/>
      <c r="LCJ222" s="594"/>
      <c r="LCK222" s="594"/>
      <c r="LCL222" s="594"/>
      <c r="LCM222" s="594"/>
      <c r="LCN222" s="594"/>
      <c r="LCO222" s="594"/>
      <c r="LCP222" s="594"/>
      <c r="LCQ222" s="594"/>
      <c r="LCR222" s="594"/>
      <c r="LCS222" s="594"/>
      <c r="LCT222" s="594"/>
      <c r="LCU222" s="594"/>
      <c r="LCV222" s="594"/>
      <c r="LCW222" s="594"/>
      <c r="LCX222" s="594"/>
      <c r="LCY222" s="594"/>
      <c r="LCZ222" s="594"/>
      <c r="LDA222" s="594"/>
      <c r="LDB222" s="594"/>
      <c r="LDC222" s="594"/>
      <c r="LDD222" s="594"/>
      <c r="LDE222" s="594"/>
      <c r="LDF222" s="594"/>
      <c r="LDG222" s="594"/>
      <c r="LDH222" s="594"/>
      <c r="LDI222" s="594"/>
      <c r="LDJ222" s="594"/>
      <c r="LDK222" s="594"/>
      <c r="LDL222" s="594"/>
      <c r="LDM222" s="594"/>
      <c r="LDN222" s="594"/>
      <c r="LDO222" s="594"/>
      <c r="LDP222" s="594"/>
      <c r="LDQ222" s="594"/>
      <c r="LDR222" s="594"/>
      <c r="LDS222" s="594"/>
      <c r="LDT222" s="594"/>
      <c r="LDU222" s="594"/>
      <c r="LDV222" s="594"/>
      <c r="LDW222" s="594"/>
      <c r="LDX222" s="594"/>
      <c r="LDY222" s="594"/>
      <c r="LDZ222" s="594"/>
      <c r="LEA222" s="594"/>
      <c r="LEB222" s="594"/>
      <c r="LEC222" s="594"/>
      <c r="LED222" s="594"/>
      <c r="LEE222" s="594"/>
      <c r="LEF222" s="594"/>
      <c r="LEG222" s="594"/>
      <c r="LEH222" s="594"/>
      <c r="LEI222" s="594"/>
      <c r="LEJ222" s="594"/>
      <c r="LEK222" s="594"/>
      <c r="LEL222" s="594"/>
      <c r="LEM222" s="594"/>
      <c r="LEN222" s="594"/>
      <c r="LEO222" s="594"/>
      <c r="LEP222" s="594"/>
      <c r="LEQ222" s="594"/>
      <c r="LER222" s="594"/>
      <c r="LES222" s="594"/>
      <c r="LET222" s="594"/>
      <c r="LEU222" s="594"/>
      <c r="LEV222" s="594"/>
      <c r="LEW222" s="594"/>
      <c r="LEX222" s="594"/>
      <c r="LEY222" s="594"/>
      <c r="LEZ222" s="594"/>
      <c r="LFA222" s="594"/>
      <c r="LFB222" s="594"/>
      <c r="LFC222" s="594"/>
      <c r="LFD222" s="594"/>
      <c r="LFE222" s="594"/>
      <c r="LFF222" s="594"/>
      <c r="LFG222" s="594"/>
      <c r="LFH222" s="594"/>
      <c r="LFI222" s="594"/>
      <c r="LFJ222" s="594"/>
      <c r="LFK222" s="594"/>
      <c r="LFL222" s="594"/>
      <c r="LFM222" s="594"/>
      <c r="LFN222" s="594"/>
      <c r="LFO222" s="594"/>
      <c r="LFP222" s="594"/>
      <c r="LFQ222" s="594"/>
      <c r="LFR222" s="594"/>
      <c r="LFS222" s="594"/>
      <c r="LFT222" s="594"/>
      <c r="LFU222" s="594"/>
      <c r="LFV222" s="594"/>
      <c r="LFW222" s="594"/>
      <c r="LFX222" s="594"/>
      <c r="LFY222" s="594"/>
      <c r="LFZ222" s="594"/>
      <c r="LGA222" s="594"/>
      <c r="LGB222" s="594"/>
      <c r="LGC222" s="594"/>
      <c r="LGD222" s="594"/>
      <c r="LGE222" s="594"/>
      <c r="LGF222" s="594"/>
      <c r="LGG222" s="594"/>
      <c r="LGH222" s="594"/>
      <c r="LGI222" s="594"/>
      <c r="LGJ222" s="594"/>
      <c r="LGK222" s="594"/>
      <c r="LGL222" s="594"/>
      <c r="LGM222" s="594"/>
      <c r="LGN222" s="594"/>
      <c r="LGO222" s="594"/>
      <c r="LGP222" s="594"/>
      <c r="LGQ222" s="594"/>
      <c r="LGR222" s="594"/>
      <c r="LGS222" s="594"/>
      <c r="LGT222" s="594"/>
      <c r="LGU222" s="594"/>
      <c r="LGV222" s="594"/>
      <c r="LGW222" s="594"/>
      <c r="LGX222" s="594"/>
      <c r="LGY222" s="594"/>
      <c r="LGZ222" s="594"/>
      <c r="LHA222" s="594"/>
      <c r="LHB222" s="594"/>
      <c r="LHC222" s="594"/>
      <c r="LHD222" s="594"/>
      <c r="LHE222" s="594"/>
      <c r="LHF222" s="594"/>
      <c r="LHG222" s="594"/>
      <c r="LHH222" s="594"/>
      <c r="LHI222" s="594"/>
      <c r="LHJ222" s="594"/>
      <c r="LHK222" s="594"/>
      <c r="LHL222" s="594"/>
      <c r="LHM222" s="594"/>
      <c r="LHN222" s="594"/>
      <c r="LHO222" s="594"/>
      <c r="LHP222" s="594"/>
      <c r="LHQ222" s="594"/>
      <c r="LHR222" s="594"/>
      <c r="LHS222" s="594"/>
      <c r="LHT222" s="594"/>
      <c r="LHU222" s="594"/>
      <c r="LHV222" s="594"/>
      <c r="LHW222" s="594"/>
      <c r="LHX222" s="594"/>
      <c r="LHY222" s="594"/>
      <c r="LHZ222" s="594"/>
      <c r="LIA222" s="594"/>
      <c r="LIB222" s="594"/>
      <c r="LIC222" s="594"/>
      <c r="LID222" s="594"/>
      <c r="LIE222" s="594"/>
      <c r="LIF222" s="594"/>
      <c r="LIG222" s="594"/>
      <c r="LIH222" s="594"/>
      <c r="LII222" s="594"/>
      <c r="LIJ222" s="594"/>
      <c r="LIK222" s="594"/>
      <c r="LIL222" s="594"/>
      <c r="LIM222" s="594"/>
      <c r="LIN222" s="594"/>
      <c r="LIO222" s="594"/>
      <c r="LIP222" s="594"/>
      <c r="LIQ222" s="594"/>
      <c r="LIR222" s="594"/>
      <c r="LIS222" s="594"/>
      <c r="LIT222" s="594"/>
      <c r="LIU222" s="594"/>
      <c r="LIV222" s="594"/>
      <c r="LIW222" s="594"/>
      <c r="LIX222" s="594"/>
      <c r="LIY222" s="594"/>
      <c r="LIZ222" s="594"/>
      <c r="LJA222" s="594"/>
      <c r="LJB222" s="594"/>
      <c r="LJC222" s="594"/>
      <c r="LJD222" s="594"/>
      <c r="LJE222" s="594"/>
      <c r="LJF222" s="594"/>
      <c r="LJG222" s="594"/>
      <c r="LJH222" s="594"/>
      <c r="LJI222" s="594"/>
      <c r="LJJ222" s="594"/>
      <c r="LJK222" s="594"/>
      <c r="LJL222" s="594"/>
      <c r="LJM222" s="594"/>
      <c r="LJN222" s="594"/>
      <c r="LJO222" s="594"/>
      <c r="LJP222" s="594"/>
      <c r="LJQ222" s="594"/>
      <c r="LJR222" s="594"/>
      <c r="LJS222" s="594"/>
      <c r="LJT222" s="594"/>
      <c r="LJU222" s="594"/>
      <c r="LJV222" s="594"/>
      <c r="LJW222" s="594"/>
      <c r="LJX222" s="594"/>
      <c r="LJY222" s="594"/>
      <c r="LJZ222" s="594"/>
      <c r="LKA222" s="594"/>
      <c r="LKB222" s="594"/>
      <c r="LKC222" s="594"/>
      <c r="LKD222" s="594"/>
      <c r="LKE222" s="594"/>
      <c r="LKF222" s="594"/>
      <c r="LKG222" s="594"/>
      <c r="LKH222" s="594"/>
      <c r="LKI222" s="594"/>
      <c r="LKJ222" s="594"/>
      <c r="LKK222" s="594"/>
      <c r="LKL222" s="594"/>
      <c r="LKM222" s="594"/>
      <c r="LKN222" s="594"/>
      <c r="LKO222" s="594"/>
      <c r="LKP222" s="594"/>
      <c r="LKQ222" s="594"/>
      <c r="LKR222" s="594"/>
      <c r="LKS222" s="594"/>
      <c r="LKT222" s="594"/>
      <c r="LKU222" s="594"/>
      <c r="LKV222" s="594"/>
      <c r="LKW222" s="594"/>
      <c r="LKX222" s="594"/>
      <c r="LKY222" s="594"/>
      <c r="LKZ222" s="594"/>
      <c r="LLA222" s="594"/>
      <c r="LLB222" s="594"/>
      <c r="LLC222" s="594"/>
      <c r="LLD222" s="594"/>
      <c r="LLE222" s="594"/>
      <c r="LLF222" s="594"/>
      <c r="LLG222" s="594"/>
      <c r="LLH222" s="594"/>
      <c r="LLI222" s="594"/>
      <c r="LLJ222" s="594"/>
      <c r="LLK222" s="594"/>
      <c r="LLL222" s="594"/>
      <c r="LLM222" s="594"/>
      <c r="LLN222" s="594"/>
      <c r="LLO222" s="594"/>
      <c r="LLP222" s="594"/>
      <c r="LLQ222" s="594"/>
      <c r="LLR222" s="594"/>
      <c r="LLS222" s="594"/>
      <c r="LLT222" s="594"/>
      <c r="LLU222" s="594"/>
      <c r="LLV222" s="594"/>
      <c r="LLW222" s="594"/>
      <c r="LLX222" s="594"/>
      <c r="LLY222" s="594"/>
      <c r="LLZ222" s="594"/>
      <c r="LMA222" s="594"/>
      <c r="LMB222" s="594"/>
      <c r="LMC222" s="594"/>
      <c r="LMD222" s="594"/>
      <c r="LME222" s="594"/>
      <c r="LMF222" s="594"/>
      <c r="LMG222" s="594"/>
      <c r="LMH222" s="594"/>
      <c r="LMI222" s="594"/>
      <c r="LMJ222" s="594"/>
      <c r="LMK222" s="594"/>
      <c r="LML222" s="594"/>
      <c r="LMM222" s="594"/>
      <c r="LMN222" s="594"/>
      <c r="LMO222" s="594"/>
      <c r="LMP222" s="594"/>
      <c r="LMQ222" s="594"/>
      <c r="LMR222" s="594"/>
      <c r="LMS222" s="594"/>
      <c r="LMT222" s="594"/>
      <c r="LMU222" s="594"/>
      <c r="LMV222" s="594"/>
      <c r="LMW222" s="594"/>
      <c r="LMX222" s="594"/>
      <c r="LMY222" s="594"/>
      <c r="LMZ222" s="594"/>
      <c r="LNA222" s="594"/>
      <c r="LNB222" s="594"/>
      <c r="LNC222" s="594"/>
      <c r="LND222" s="594"/>
      <c r="LNE222" s="594"/>
      <c r="LNF222" s="594"/>
      <c r="LNG222" s="594"/>
      <c r="LNH222" s="594"/>
      <c r="LNI222" s="594"/>
      <c r="LNJ222" s="594"/>
      <c r="LNK222" s="594"/>
      <c r="LNL222" s="594"/>
      <c r="LNM222" s="594"/>
      <c r="LNN222" s="594"/>
      <c r="LNO222" s="594"/>
      <c r="LNP222" s="594"/>
      <c r="LNQ222" s="594"/>
      <c r="LNR222" s="594"/>
      <c r="LNS222" s="594"/>
      <c r="LNT222" s="594"/>
      <c r="LNU222" s="594"/>
      <c r="LNV222" s="594"/>
      <c r="LNW222" s="594"/>
      <c r="LNX222" s="594"/>
      <c r="LNY222" s="594"/>
      <c r="LNZ222" s="594"/>
      <c r="LOA222" s="594"/>
      <c r="LOB222" s="594"/>
      <c r="LOC222" s="594"/>
      <c r="LOD222" s="594"/>
      <c r="LOE222" s="594"/>
      <c r="LOF222" s="594"/>
      <c r="LOG222" s="594"/>
      <c r="LOH222" s="594"/>
      <c r="LOI222" s="594"/>
      <c r="LOJ222" s="594"/>
      <c r="LOK222" s="594"/>
      <c r="LOL222" s="594"/>
      <c r="LOM222" s="594"/>
      <c r="LON222" s="594"/>
      <c r="LOO222" s="594"/>
      <c r="LOP222" s="594"/>
      <c r="LOQ222" s="594"/>
      <c r="LOR222" s="594"/>
      <c r="LOS222" s="594"/>
      <c r="LOT222" s="594"/>
      <c r="LOU222" s="594"/>
      <c r="LOV222" s="594"/>
      <c r="LOW222" s="594"/>
      <c r="LOX222" s="594"/>
      <c r="LOY222" s="594"/>
      <c r="LOZ222" s="594"/>
      <c r="LPA222" s="594"/>
      <c r="LPB222" s="594"/>
      <c r="LPC222" s="594"/>
      <c r="LPD222" s="594"/>
      <c r="LPE222" s="594"/>
      <c r="LPF222" s="594"/>
      <c r="LPG222" s="594"/>
      <c r="LPH222" s="594"/>
      <c r="LPI222" s="594"/>
      <c r="LPJ222" s="594"/>
      <c r="LPK222" s="594"/>
      <c r="LPL222" s="594"/>
      <c r="LPM222" s="594"/>
      <c r="LPN222" s="594"/>
      <c r="LPO222" s="594"/>
      <c r="LPP222" s="594"/>
      <c r="LPQ222" s="594"/>
      <c r="LPR222" s="594"/>
      <c r="LPS222" s="594"/>
      <c r="LPT222" s="594"/>
      <c r="LPU222" s="594"/>
      <c r="LPV222" s="594"/>
      <c r="LPW222" s="594"/>
      <c r="LPX222" s="594"/>
      <c r="LPY222" s="594"/>
      <c r="LPZ222" s="594"/>
      <c r="LQA222" s="594"/>
      <c r="LQB222" s="594"/>
      <c r="LQC222" s="594"/>
      <c r="LQD222" s="594"/>
      <c r="LQE222" s="594"/>
      <c r="LQF222" s="594"/>
      <c r="LQG222" s="594"/>
      <c r="LQH222" s="594"/>
      <c r="LQI222" s="594"/>
      <c r="LQJ222" s="594"/>
      <c r="LQK222" s="594"/>
      <c r="LQL222" s="594"/>
      <c r="LQM222" s="594"/>
      <c r="LQN222" s="594"/>
      <c r="LQO222" s="594"/>
      <c r="LQP222" s="594"/>
      <c r="LQQ222" s="594"/>
      <c r="LQR222" s="594"/>
      <c r="LQS222" s="594"/>
      <c r="LQT222" s="594"/>
      <c r="LQU222" s="594"/>
      <c r="LQV222" s="594"/>
      <c r="LQW222" s="594"/>
      <c r="LQX222" s="594"/>
      <c r="LQY222" s="594"/>
      <c r="LQZ222" s="594"/>
      <c r="LRA222" s="594"/>
      <c r="LRB222" s="594"/>
      <c r="LRC222" s="594"/>
      <c r="LRD222" s="594"/>
      <c r="LRE222" s="594"/>
      <c r="LRF222" s="594"/>
      <c r="LRG222" s="594"/>
      <c r="LRH222" s="594"/>
      <c r="LRI222" s="594"/>
      <c r="LRJ222" s="594"/>
      <c r="LRK222" s="594"/>
      <c r="LRL222" s="594"/>
      <c r="LRM222" s="594"/>
      <c r="LRN222" s="594"/>
      <c r="LRO222" s="594"/>
      <c r="LRP222" s="594"/>
      <c r="LRQ222" s="594"/>
      <c r="LRR222" s="594"/>
      <c r="LRS222" s="594"/>
      <c r="LRT222" s="594"/>
      <c r="LRU222" s="594"/>
      <c r="LRV222" s="594"/>
      <c r="LRW222" s="594"/>
      <c r="LRX222" s="594"/>
      <c r="LRY222" s="594"/>
      <c r="LRZ222" s="594"/>
      <c r="LSA222" s="594"/>
      <c r="LSB222" s="594"/>
      <c r="LSC222" s="594"/>
      <c r="LSD222" s="594"/>
      <c r="LSE222" s="594"/>
      <c r="LSF222" s="594"/>
      <c r="LSG222" s="594"/>
      <c r="LSH222" s="594"/>
      <c r="LSI222" s="594"/>
      <c r="LSJ222" s="594"/>
      <c r="LSK222" s="594"/>
      <c r="LSL222" s="594"/>
      <c r="LSM222" s="594"/>
      <c r="LSN222" s="594"/>
      <c r="LSO222" s="594"/>
      <c r="LSP222" s="594"/>
      <c r="LSQ222" s="594"/>
      <c r="LSR222" s="594"/>
      <c r="LSS222" s="594"/>
      <c r="LST222" s="594"/>
      <c r="LSU222" s="594"/>
      <c r="LSV222" s="594"/>
      <c r="LSW222" s="594"/>
      <c r="LSX222" s="594"/>
      <c r="LSY222" s="594"/>
      <c r="LSZ222" s="594"/>
      <c r="LTA222" s="594"/>
      <c r="LTB222" s="594"/>
      <c r="LTC222" s="594"/>
      <c r="LTD222" s="594"/>
      <c r="LTE222" s="594"/>
      <c r="LTF222" s="594"/>
      <c r="LTG222" s="594"/>
      <c r="LTH222" s="594"/>
      <c r="LTI222" s="594"/>
      <c r="LTJ222" s="594"/>
      <c r="LTK222" s="594"/>
      <c r="LTL222" s="594"/>
      <c r="LTM222" s="594"/>
      <c r="LTN222" s="594"/>
      <c r="LTO222" s="594"/>
      <c r="LTP222" s="594"/>
      <c r="LTQ222" s="594"/>
      <c r="LTR222" s="594"/>
      <c r="LTS222" s="594"/>
      <c r="LTT222" s="594"/>
      <c r="LTU222" s="594"/>
      <c r="LTV222" s="594"/>
      <c r="LTW222" s="594"/>
      <c r="LTX222" s="594"/>
      <c r="LTY222" s="594"/>
      <c r="LTZ222" s="594"/>
      <c r="LUA222" s="594"/>
      <c r="LUB222" s="594"/>
      <c r="LUC222" s="594"/>
      <c r="LUD222" s="594"/>
      <c r="LUE222" s="594"/>
      <c r="LUF222" s="594"/>
      <c r="LUG222" s="594"/>
      <c r="LUH222" s="594"/>
      <c r="LUI222" s="594"/>
      <c r="LUJ222" s="594"/>
      <c r="LUK222" s="594"/>
      <c r="LUL222" s="594"/>
      <c r="LUM222" s="594"/>
      <c r="LUN222" s="594"/>
      <c r="LUO222" s="594"/>
      <c r="LUP222" s="594"/>
      <c r="LUQ222" s="594"/>
      <c r="LUR222" s="594"/>
      <c r="LUS222" s="594"/>
      <c r="LUT222" s="594"/>
      <c r="LUU222" s="594"/>
      <c r="LUV222" s="594"/>
      <c r="LUW222" s="594"/>
      <c r="LUX222" s="594"/>
      <c r="LUY222" s="594"/>
      <c r="LUZ222" s="594"/>
      <c r="LVA222" s="594"/>
      <c r="LVB222" s="594"/>
      <c r="LVC222" s="594"/>
      <c r="LVD222" s="594"/>
      <c r="LVE222" s="594"/>
      <c r="LVF222" s="594"/>
      <c r="LVG222" s="594"/>
      <c r="LVH222" s="594"/>
      <c r="LVI222" s="594"/>
      <c r="LVJ222" s="594"/>
      <c r="LVK222" s="594"/>
      <c r="LVL222" s="594"/>
      <c r="LVM222" s="594"/>
      <c r="LVN222" s="594"/>
      <c r="LVO222" s="594"/>
      <c r="LVP222" s="594"/>
      <c r="LVQ222" s="594"/>
      <c r="LVR222" s="594"/>
      <c r="LVS222" s="594"/>
      <c r="LVT222" s="594"/>
      <c r="LVU222" s="594"/>
      <c r="LVV222" s="594"/>
      <c r="LVW222" s="594"/>
      <c r="LVX222" s="594"/>
      <c r="LVY222" s="594"/>
      <c r="LVZ222" s="594"/>
      <c r="LWA222" s="594"/>
      <c r="LWB222" s="594"/>
      <c r="LWC222" s="594"/>
      <c r="LWD222" s="594"/>
      <c r="LWE222" s="594"/>
      <c r="LWF222" s="594"/>
      <c r="LWG222" s="594"/>
      <c r="LWH222" s="594"/>
      <c r="LWI222" s="594"/>
      <c r="LWJ222" s="594"/>
      <c r="LWK222" s="594"/>
      <c r="LWL222" s="594"/>
      <c r="LWM222" s="594"/>
      <c r="LWN222" s="594"/>
      <c r="LWO222" s="594"/>
      <c r="LWP222" s="594"/>
      <c r="LWQ222" s="594"/>
      <c r="LWR222" s="594"/>
      <c r="LWS222" s="594"/>
      <c r="LWT222" s="594"/>
      <c r="LWU222" s="594"/>
      <c r="LWV222" s="594"/>
      <c r="LWW222" s="594"/>
      <c r="LWX222" s="594"/>
      <c r="LWY222" s="594"/>
      <c r="LWZ222" s="594"/>
      <c r="LXA222" s="594"/>
      <c r="LXB222" s="594"/>
      <c r="LXC222" s="594"/>
      <c r="LXD222" s="594"/>
      <c r="LXE222" s="594"/>
      <c r="LXF222" s="594"/>
      <c r="LXG222" s="594"/>
      <c r="LXH222" s="594"/>
      <c r="LXI222" s="594"/>
      <c r="LXJ222" s="594"/>
      <c r="LXK222" s="594"/>
      <c r="LXL222" s="594"/>
      <c r="LXM222" s="594"/>
      <c r="LXN222" s="594"/>
      <c r="LXO222" s="594"/>
      <c r="LXP222" s="594"/>
      <c r="LXQ222" s="594"/>
      <c r="LXR222" s="594"/>
      <c r="LXS222" s="594"/>
      <c r="LXT222" s="594"/>
      <c r="LXU222" s="594"/>
      <c r="LXV222" s="594"/>
      <c r="LXW222" s="594"/>
      <c r="LXX222" s="594"/>
      <c r="LXY222" s="594"/>
      <c r="LXZ222" s="594"/>
      <c r="LYA222" s="594"/>
      <c r="LYB222" s="594"/>
      <c r="LYC222" s="594"/>
      <c r="LYD222" s="594"/>
      <c r="LYE222" s="594"/>
      <c r="LYF222" s="594"/>
      <c r="LYG222" s="594"/>
      <c r="LYH222" s="594"/>
      <c r="LYI222" s="594"/>
      <c r="LYJ222" s="594"/>
      <c r="LYK222" s="594"/>
      <c r="LYL222" s="594"/>
      <c r="LYM222" s="594"/>
      <c r="LYN222" s="594"/>
      <c r="LYO222" s="594"/>
      <c r="LYP222" s="594"/>
      <c r="LYQ222" s="594"/>
      <c r="LYR222" s="594"/>
      <c r="LYS222" s="594"/>
      <c r="LYT222" s="594"/>
      <c r="LYU222" s="594"/>
      <c r="LYV222" s="594"/>
      <c r="LYW222" s="594"/>
      <c r="LYX222" s="594"/>
      <c r="LYY222" s="594"/>
      <c r="LYZ222" s="594"/>
      <c r="LZA222" s="594"/>
      <c r="LZB222" s="594"/>
      <c r="LZC222" s="594"/>
      <c r="LZD222" s="594"/>
      <c r="LZE222" s="594"/>
      <c r="LZF222" s="594"/>
      <c r="LZG222" s="594"/>
      <c r="LZH222" s="594"/>
      <c r="LZI222" s="594"/>
      <c r="LZJ222" s="594"/>
      <c r="LZK222" s="594"/>
      <c r="LZL222" s="594"/>
      <c r="LZM222" s="594"/>
      <c r="LZN222" s="594"/>
      <c r="LZO222" s="594"/>
      <c r="LZP222" s="594"/>
      <c r="LZQ222" s="594"/>
      <c r="LZR222" s="594"/>
      <c r="LZS222" s="594"/>
      <c r="LZT222" s="594"/>
      <c r="LZU222" s="594"/>
      <c r="LZV222" s="594"/>
      <c r="LZW222" s="594"/>
      <c r="LZX222" s="594"/>
      <c r="LZY222" s="594"/>
      <c r="LZZ222" s="594"/>
      <c r="MAA222" s="594"/>
      <c r="MAB222" s="594"/>
      <c r="MAC222" s="594"/>
      <c r="MAD222" s="594"/>
      <c r="MAE222" s="594"/>
      <c r="MAF222" s="594"/>
      <c r="MAG222" s="594"/>
      <c r="MAH222" s="594"/>
      <c r="MAI222" s="594"/>
      <c r="MAJ222" s="594"/>
      <c r="MAK222" s="594"/>
      <c r="MAL222" s="594"/>
      <c r="MAM222" s="594"/>
      <c r="MAN222" s="594"/>
      <c r="MAO222" s="594"/>
      <c r="MAP222" s="594"/>
      <c r="MAQ222" s="594"/>
      <c r="MAR222" s="594"/>
      <c r="MAS222" s="594"/>
      <c r="MAT222" s="594"/>
      <c r="MAU222" s="594"/>
      <c r="MAV222" s="594"/>
      <c r="MAW222" s="594"/>
      <c r="MAX222" s="594"/>
      <c r="MAY222" s="594"/>
      <c r="MAZ222" s="594"/>
      <c r="MBA222" s="594"/>
      <c r="MBB222" s="594"/>
      <c r="MBC222" s="594"/>
      <c r="MBD222" s="594"/>
      <c r="MBE222" s="594"/>
      <c r="MBF222" s="594"/>
      <c r="MBG222" s="594"/>
      <c r="MBH222" s="594"/>
      <c r="MBI222" s="594"/>
      <c r="MBJ222" s="594"/>
      <c r="MBK222" s="594"/>
      <c r="MBL222" s="594"/>
      <c r="MBM222" s="594"/>
      <c r="MBN222" s="594"/>
      <c r="MBO222" s="594"/>
      <c r="MBP222" s="594"/>
      <c r="MBQ222" s="594"/>
      <c r="MBR222" s="594"/>
      <c r="MBS222" s="594"/>
      <c r="MBT222" s="594"/>
      <c r="MBU222" s="594"/>
      <c r="MBV222" s="594"/>
      <c r="MBW222" s="594"/>
      <c r="MBX222" s="594"/>
      <c r="MBY222" s="594"/>
      <c r="MBZ222" s="594"/>
      <c r="MCA222" s="594"/>
      <c r="MCB222" s="594"/>
      <c r="MCC222" s="594"/>
      <c r="MCD222" s="594"/>
      <c r="MCE222" s="594"/>
      <c r="MCF222" s="594"/>
      <c r="MCG222" s="594"/>
      <c r="MCH222" s="594"/>
      <c r="MCI222" s="594"/>
      <c r="MCJ222" s="594"/>
      <c r="MCK222" s="594"/>
      <c r="MCL222" s="594"/>
      <c r="MCM222" s="594"/>
      <c r="MCN222" s="594"/>
      <c r="MCO222" s="594"/>
      <c r="MCP222" s="594"/>
      <c r="MCQ222" s="594"/>
      <c r="MCR222" s="594"/>
      <c r="MCS222" s="594"/>
      <c r="MCT222" s="594"/>
      <c r="MCU222" s="594"/>
      <c r="MCV222" s="594"/>
      <c r="MCW222" s="594"/>
      <c r="MCX222" s="594"/>
      <c r="MCY222" s="594"/>
      <c r="MCZ222" s="594"/>
      <c r="MDA222" s="594"/>
      <c r="MDB222" s="594"/>
      <c r="MDC222" s="594"/>
      <c r="MDD222" s="594"/>
      <c r="MDE222" s="594"/>
      <c r="MDF222" s="594"/>
      <c r="MDG222" s="594"/>
      <c r="MDH222" s="594"/>
      <c r="MDI222" s="594"/>
      <c r="MDJ222" s="594"/>
      <c r="MDK222" s="594"/>
      <c r="MDL222" s="594"/>
      <c r="MDM222" s="594"/>
      <c r="MDN222" s="594"/>
      <c r="MDO222" s="594"/>
      <c r="MDP222" s="594"/>
      <c r="MDQ222" s="594"/>
      <c r="MDR222" s="594"/>
      <c r="MDS222" s="594"/>
      <c r="MDT222" s="594"/>
      <c r="MDU222" s="594"/>
      <c r="MDV222" s="594"/>
      <c r="MDW222" s="594"/>
      <c r="MDX222" s="594"/>
      <c r="MDY222" s="594"/>
      <c r="MDZ222" s="594"/>
      <c r="MEA222" s="594"/>
      <c r="MEB222" s="594"/>
      <c r="MEC222" s="594"/>
      <c r="MED222" s="594"/>
      <c r="MEE222" s="594"/>
      <c r="MEF222" s="594"/>
      <c r="MEG222" s="594"/>
      <c r="MEH222" s="594"/>
      <c r="MEI222" s="594"/>
      <c r="MEJ222" s="594"/>
      <c r="MEK222" s="594"/>
      <c r="MEL222" s="594"/>
      <c r="MEM222" s="594"/>
      <c r="MEN222" s="594"/>
      <c r="MEO222" s="594"/>
      <c r="MEP222" s="594"/>
      <c r="MEQ222" s="594"/>
      <c r="MER222" s="594"/>
      <c r="MES222" s="594"/>
      <c r="MET222" s="594"/>
      <c r="MEU222" s="594"/>
      <c r="MEV222" s="594"/>
      <c r="MEW222" s="594"/>
      <c r="MEX222" s="594"/>
      <c r="MEY222" s="594"/>
      <c r="MEZ222" s="594"/>
      <c r="MFA222" s="594"/>
      <c r="MFB222" s="594"/>
      <c r="MFC222" s="594"/>
      <c r="MFD222" s="594"/>
      <c r="MFE222" s="594"/>
      <c r="MFF222" s="594"/>
      <c r="MFG222" s="594"/>
      <c r="MFH222" s="594"/>
      <c r="MFI222" s="594"/>
      <c r="MFJ222" s="594"/>
      <c r="MFK222" s="594"/>
      <c r="MFL222" s="594"/>
      <c r="MFM222" s="594"/>
      <c r="MFN222" s="594"/>
      <c r="MFO222" s="594"/>
      <c r="MFP222" s="594"/>
      <c r="MFQ222" s="594"/>
      <c r="MFR222" s="594"/>
      <c r="MFS222" s="594"/>
      <c r="MFT222" s="594"/>
      <c r="MFU222" s="594"/>
      <c r="MFV222" s="594"/>
      <c r="MFW222" s="594"/>
      <c r="MFX222" s="594"/>
      <c r="MFY222" s="594"/>
      <c r="MFZ222" s="594"/>
      <c r="MGA222" s="594"/>
      <c r="MGB222" s="594"/>
      <c r="MGC222" s="594"/>
      <c r="MGD222" s="594"/>
      <c r="MGE222" s="594"/>
      <c r="MGF222" s="594"/>
      <c r="MGG222" s="594"/>
      <c r="MGH222" s="594"/>
      <c r="MGI222" s="594"/>
      <c r="MGJ222" s="594"/>
      <c r="MGK222" s="594"/>
      <c r="MGL222" s="594"/>
      <c r="MGM222" s="594"/>
      <c r="MGN222" s="594"/>
      <c r="MGO222" s="594"/>
      <c r="MGP222" s="594"/>
      <c r="MGQ222" s="594"/>
      <c r="MGR222" s="594"/>
      <c r="MGS222" s="594"/>
      <c r="MGT222" s="594"/>
      <c r="MGU222" s="594"/>
      <c r="MGV222" s="594"/>
      <c r="MGW222" s="594"/>
      <c r="MGX222" s="594"/>
      <c r="MGY222" s="594"/>
      <c r="MGZ222" s="594"/>
      <c r="MHA222" s="594"/>
      <c r="MHB222" s="594"/>
      <c r="MHC222" s="594"/>
      <c r="MHD222" s="594"/>
      <c r="MHE222" s="594"/>
      <c r="MHF222" s="594"/>
      <c r="MHG222" s="594"/>
      <c r="MHH222" s="594"/>
      <c r="MHI222" s="594"/>
      <c r="MHJ222" s="594"/>
      <c r="MHK222" s="594"/>
      <c r="MHL222" s="594"/>
      <c r="MHM222" s="594"/>
      <c r="MHN222" s="594"/>
      <c r="MHO222" s="594"/>
      <c r="MHP222" s="594"/>
      <c r="MHQ222" s="594"/>
      <c r="MHR222" s="594"/>
      <c r="MHS222" s="594"/>
      <c r="MHT222" s="594"/>
      <c r="MHU222" s="594"/>
      <c r="MHV222" s="594"/>
      <c r="MHW222" s="594"/>
      <c r="MHX222" s="594"/>
      <c r="MHY222" s="594"/>
      <c r="MHZ222" s="594"/>
      <c r="MIA222" s="594"/>
      <c r="MIB222" s="594"/>
      <c r="MIC222" s="594"/>
      <c r="MID222" s="594"/>
      <c r="MIE222" s="594"/>
      <c r="MIF222" s="594"/>
      <c r="MIG222" s="594"/>
      <c r="MIH222" s="594"/>
      <c r="MII222" s="594"/>
      <c r="MIJ222" s="594"/>
      <c r="MIK222" s="594"/>
      <c r="MIL222" s="594"/>
      <c r="MIM222" s="594"/>
      <c r="MIN222" s="594"/>
      <c r="MIO222" s="594"/>
      <c r="MIP222" s="594"/>
      <c r="MIQ222" s="594"/>
      <c r="MIR222" s="594"/>
      <c r="MIS222" s="594"/>
      <c r="MIT222" s="594"/>
      <c r="MIU222" s="594"/>
      <c r="MIV222" s="594"/>
      <c r="MIW222" s="594"/>
      <c r="MIX222" s="594"/>
      <c r="MIY222" s="594"/>
      <c r="MIZ222" s="594"/>
      <c r="MJA222" s="594"/>
      <c r="MJB222" s="594"/>
      <c r="MJC222" s="594"/>
      <c r="MJD222" s="594"/>
      <c r="MJE222" s="594"/>
      <c r="MJF222" s="594"/>
      <c r="MJG222" s="594"/>
      <c r="MJH222" s="594"/>
      <c r="MJI222" s="594"/>
      <c r="MJJ222" s="594"/>
      <c r="MJK222" s="594"/>
      <c r="MJL222" s="594"/>
      <c r="MJM222" s="594"/>
      <c r="MJN222" s="594"/>
      <c r="MJO222" s="594"/>
      <c r="MJP222" s="594"/>
      <c r="MJQ222" s="594"/>
      <c r="MJR222" s="594"/>
      <c r="MJS222" s="594"/>
      <c r="MJT222" s="594"/>
      <c r="MJU222" s="594"/>
      <c r="MJV222" s="594"/>
      <c r="MJW222" s="594"/>
      <c r="MJX222" s="594"/>
      <c r="MJY222" s="594"/>
      <c r="MJZ222" s="594"/>
      <c r="MKA222" s="594"/>
      <c r="MKB222" s="594"/>
      <c r="MKC222" s="594"/>
      <c r="MKD222" s="594"/>
      <c r="MKE222" s="594"/>
      <c r="MKF222" s="594"/>
      <c r="MKG222" s="594"/>
      <c r="MKH222" s="594"/>
      <c r="MKI222" s="594"/>
      <c r="MKJ222" s="594"/>
      <c r="MKK222" s="594"/>
      <c r="MKL222" s="594"/>
      <c r="MKM222" s="594"/>
      <c r="MKN222" s="594"/>
      <c r="MKO222" s="594"/>
      <c r="MKP222" s="594"/>
      <c r="MKQ222" s="594"/>
      <c r="MKR222" s="594"/>
      <c r="MKS222" s="594"/>
      <c r="MKT222" s="594"/>
      <c r="MKU222" s="594"/>
      <c r="MKV222" s="594"/>
      <c r="MKW222" s="594"/>
      <c r="MKX222" s="594"/>
      <c r="MKY222" s="594"/>
      <c r="MKZ222" s="594"/>
      <c r="MLA222" s="594"/>
      <c r="MLB222" s="594"/>
      <c r="MLC222" s="594"/>
      <c r="MLD222" s="594"/>
      <c r="MLE222" s="594"/>
      <c r="MLF222" s="594"/>
      <c r="MLG222" s="594"/>
      <c r="MLH222" s="594"/>
      <c r="MLI222" s="594"/>
      <c r="MLJ222" s="594"/>
      <c r="MLK222" s="594"/>
      <c r="MLL222" s="594"/>
      <c r="MLM222" s="594"/>
      <c r="MLN222" s="594"/>
      <c r="MLO222" s="594"/>
      <c r="MLP222" s="594"/>
      <c r="MLQ222" s="594"/>
      <c r="MLR222" s="594"/>
      <c r="MLS222" s="594"/>
      <c r="MLT222" s="594"/>
      <c r="MLU222" s="594"/>
      <c r="MLV222" s="594"/>
      <c r="MLW222" s="594"/>
      <c r="MLX222" s="594"/>
      <c r="MLY222" s="594"/>
      <c r="MLZ222" s="594"/>
      <c r="MMA222" s="594"/>
      <c r="MMB222" s="594"/>
      <c r="MMC222" s="594"/>
      <c r="MMD222" s="594"/>
      <c r="MME222" s="594"/>
      <c r="MMF222" s="594"/>
      <c r="MMG222" s="594"/>
      <c r="MMH222" s="594"/>
      <c r="MMI222" s="594"/>
      <c r="MMJ222" s="594"/>
      <c r="MMK222" s="594"/>
      <c r="MML222" s="594"/>
      <c r="MMM222" s="594"/>
      <c r="MMN222" s="594"/>
      <c r="MMO222" s="594"/>
      <c r="MMP222" s="594"/>
      <c r="MMQ222" s="594"/>
      <c r="MMR222" s="594"/>
      <c r="MMS222" s="594"/>
      <c r="MMT222" s="594"/>
      <c r="MMU222" s="594"/>
      <c r="MMV222" s="594"/>
      <c r="MMW222" s="594"/>
      <c r="MMX222" s="594"/>
      <c r="MMY222" s="594"/>
      <c r="MMZ222" s="594"/>
      <c r="MNA222" s="594"/>
      <c r="MNB222" s="594"/>
      <c r="MNC222" s="594"/>
      <c r="MND222" s="594"/>
      <c r="MNE222" s="594"/>
      <c r="MNF222" s="594"/>
      <c r="MNG222" s="594"/>
      <c r="MNH222" s="594"/>
      <c r="MNI222" s="594"/>
      <c r="MNJ222" s="594"/>
      <c r="MNK222" s="594"/>
      <c r="MNL222" s="594"/>
      <c r="MNM222" s="594"/>
      <c r="MNN222" s="594"/>
      <c r="MNO222" s="594"/>
      <c r="MNP222" s="594"/>
      <c r="MNQ222" s="594"/>
      <c r="MNR222" s="594"/>
      <c r="MNS222" s="594"/>
      <c r="MNT222" s="594"/>
      <c r="MNU222" s="594"/>
      <c r="MNV222" s="594"/>
      <c r="MNW222" s="594"/>
      <c r="MNX222" s="594"/>
      <c r="MNY222" s="594"/>
      <c r="MNZ222" s="594"/>
      <c r="MOA222" s="594"/>
      <c r="MOB222" s="594"/>
      <c r="MOC222" s="594"/>
      <c r="MOD222" s="594"/>
      <c r="MOE222" s="594"/>
      <c r="MOF222" s="594"/>
      <c r="MOG222" s="594"/>
      <c r="MOH222" s="594"/>
      <c r="MOI222" s="594"/>
      <c r="MOJ222" s="594"/>
      <c r="MOK222" s="594"/>
      <c r="MOL222" s="594"/>
      <c r="MOM222" s="594"/>
      <c r="MON222" s="594"/>
      <c r="MOO222" s="594"/>
      <c r="MOP222" s="594"/>
      <c r="MOQ222" s="594"/>
      <c r="MOR222" s="594"/>
      <c r="MOS222" s="594"/>
      <c r="MOT222" s="594"/>
      <c r="MOU222" s="594"/>
      <c r="MOV222" s="594"/>
      <c r="MOW222" s="594"/>
      <c r="MOX222" s="594"/>
      <c r="MOY222" s="594"/>
      <c r="MOZ222" s="594"/>
      <c r="MPA222" s="594"/>
      <c r="MPB222" s="594"/>
      <c r="MPC222" s="594"/>
      <c r="MPD222" s="594"/>
      <c r="MPE222" s="594"/>
      <c r="MPF222" s="594"/>
      <c r="MPG222" s="594"/>
      <c r="MPH222" s="594"/>
      <c r="MPI222" s="594"/>
      <c r="MPJ222" s="594"/>
      <c r="MPK222" s="594"/>
      <c r="MPL222" s="594"/>
      <c r="MPM222" s="594"/>
      <c r="MPN222" s="594"/>
      <c r="MPO222" s="594"/>
      <c r="MPP222" s="594"/>
      <c r="MPQ222" s="594"/>
      <c r="MPR222" s="594"/>
      <c r="MPS222" s="594"/>
      <c r="MPT222" s="594"/>
      <c r="MPU222" s="594"/>
      <c r="MPV222" s="594"/>
      <c r="MPW222" s="594"/>
      <c r="MPX222" s="594"/>
      <c r="MPY222" s="594"/>
      <c r="MPZ222" s="594"/>
      <c r="MQA222" s="594"/>
      <c r="MQB222" s="594"/>
      <c r="MQC222" s="594"/>
      <c r="MQD222" s="594"/>
      <c r="MQE222" s="594"/>
      <c r="MQF222" s="594"/>
      <c r="MQG222" s="594"/>
      <c r="MQH222" s="594"/>
      <c r="MQI222" s="594"/>
      <c r="MQJ222" s="594"/>
      <c r="MQK222" s="594"/>
      <c r="MQL222" s="594"/>
      <c r="MQM222" s="594"/>
      <c r="MQN222" s="594"/>
      <c r="MQO222" s="594"/>
      <c r="MQP222" s="594"/>
      <c r="MQQ222" s="594"/>
      <c r="MQR222" s="594"/>
      <c r="MQS222" s="594"/>
      <c r="MQT222" s="594"/>
      <c r="MQU222" s="594"/>
      <c r="MQV222" s="594"/>
      <c r="MQW222" s="594"/>
      <c r="MQX222" s="594"/>
      <c r="MQY222" s="594"/>
      <c r="MQZ222" s="594"/>
      <c r="MRA222" s="594"/>
      <c r="MRB222" s="594"/>
      <c r="MRC222" s="594"/>
      <c r="MRD222" s="594"/>
      <c r="MRE222" s="594"/>
      <c r="MRF222" s="594"/>
      <c r="MRG222" s="594"/>
      <c r="MRH222" s="594"/>
      <c r="MRI222" s="594"/>
      <c r="MRJ222" s="594"/>
      <c r="MRK222" s="594"/>
      <c r="MRL222" s="594"/>
      <c r="MRM222" s="594"/>
      <c r="MRN222" s="594"/>
      <c r="MRO222" s="594"/>
      <c r="MRP222" s="594"/>
      <c r="MRQ222" s="594"/>
      <c r="MRR222" s="594"/>
      <c r="MRS222" s="594"/>
      <c r="MRT222" s="594"/>
      <c r="MRU222" s="594"/>
      <c r="MRV222" s="594"/>
      <c r="MRW222" s="594"/>
      <c r="MRX222" s="594"/>
      <c r="MRY222" s="594"/>
      <c r="MRZ222" s="594"/>
      <c r="MSA222" s="594"/>
      <c r="MSB222" s="594"/>
      <c r="MSC222" s="594"/>
      <c r="MSD222" s="594"/>
      <c r="MSE222" s="594"/>
      <c r="MSF222" s="594"/>
      <c r="MSG222" s="594"/>
      <c r="MSH222" s="594"/>
      <c r="MSI222" s="594"/>
      <c r="MSJ222" s="594"/>
      <c r="MSK222" s="594"/>
      <c r="MSL222" s="594"/>
      <c r="MSM222" s="594"/>
      <c r="MSN222" s="594"/>
      <c r="MSO222" s="594"/>
      <c r="MSP222" s="594"/>
      <c r="MSQ222" s="594"/>
      <c r="MSR222" s="594"/>
      <c r="MSS222" s="594"/>
      <c r="MST222" s="594"/>
      <c r="MSU222" s="594"/>
      <c r="MSV222" s="594"/>
      <c r="MSW222" s="594"/>
      <c r="MSX222" s="594"/>
      <c r="MSY222" s="594"/>
      <c r="MSZ222" s="594"/>
      <c r="MTA222" s="594"/>
      <c r="MTB222" s="594"/>
      <c r="MTC222" s="594"/>
      <c r="MTD222" s="594"/>
      <c r="MTE222" s="594"/>
      <c r="MTF222" s="594"/>
      <c r="MTG222" s="594"/>
      <c r="MTH222" s="594"/>
      <c r="MTI222" s="594"/>
      <c r="MTJ222" s="594"/>
      <c r="MTK222" s="594"/>
      <c r="MTL222" s="594"/>
      <c r="MTM222" s="594"/>
      <c r="MTN222" s="594"/>
      <c r="MTO222" s="594"/>
      <c r="MTP222" s="594"/>
      <c r="MTQ222" s="594"/>
      <c r="MTR222" s="594"/>
      <c r="MTS222" s="594"/>
      <c r="MTT222" s="594"/>
      <c r="MTU222" s="594"/>
      <c r="MTV222" s="594"/>
      <c r="MTW222" s="594"/>
      <c r="MTX222" s="594"/>
      <c r="MTY222" s="594"/>
      <c r="MTZ222" s="594"/>
      <c r="MUA222" s="594"/>
      <c r="MUB222" s="594"/>
      <c r="MUC222" s="594"/>
      <c r="MUD222" s="594"/>
      <c r="MUE222" s="594"/>
      <c r="MUF222" s="594"/>
      <c r="MUG222" s="594"/>
      <c r="MUH222" s="594"/>
      <c r="MUI222" s="594"/>
      <c r="MUJ222" s="594"/>
      <c r="MUK222" s="594"/>
      <c r="MUL222" s="594"/>
      <c r="MUM222" s="594"/>
      <c r="MUN222" s="594"/>
      <c r="MUO222" s="594"/>
      <c r="MUP222" s="594"/>
      <c r="MUQ222" s="594"/>
      <c r="MUR222" s="594"/>
      <c r="MUS222" s="594"/>
      <c r="MUT222" s="594"/>
      <c r="MUU222" s="594"/>
      <c r="MUV222" s="594"/>
      <c r="MUW222" s="594"/>
      <c r="MUX222" s="594"/>
      <c r="MUY222" s="594"/>
      <c r="MUZ222" s="594"/>
      <c r="MVA222" s="594"/>
      <c r="MVB222" s="594"/>
      <c r="MVC222" s="594"/>
      <c r="MVD222" s="594"/>
      <c r="MVE222" s="594"/>
      <c r="MVF222" s="594"/>
      <c r="MVG222" s="594"/>
      <c r="MVH222" s="594"/>
      <c r="MVI222" s="594"/>
      <c r="MVJ222" s="594"/>
      <c r="MVK222" s="594"/>
      <c r="MVL222" s="594"/>
      <c r="MVM222" s="594"/>
      <c r="MVN222" s="594"/>
      <c r="MVO222" s="594"/>
      <c r="MVP222" s="594"/>
      <c r="MVQ222" s="594"/>
      <c r="MVR222" s="594"/>
      <c r="MVS222" s="594"/>
      <c r="MVT222" s="594"/>
      <c r="MVU222" s="594"/>
      <c r="MVV222" s="594"/>
      <c r="MVW222" s="594"/>
      <c r="MVX222" s="594"/>
      <c r="MVY222" s="594"/>
      <c r="MVZ222" s="594"/>
      <c r="MWA222" s="594"/>
      <c r="MWB222" s="594"/>
      <c r="MWC222" s="594"/>
      <c r="MWD222" s="594"/>
      <c r="MWE222" s="594"/>
      <c r="MWF222" s="594"/>
      <c r="MWG222" s="594"/>
      <c r="MWH222" s="594"/>
      <c r="MWI222" s="594"/>
      <c r="MWJ222" s="594"/>
      <c r="MWK222" s="594"/>
      <c r="MWL222" s="594"/>
      <c r="MWM222" s="594"/>
      <c r="MWN222" s="594"/>
      <c r="MWO222" s="594"/>
      <c r="MWP222" s="594"/>
      <c r="MWQ222" s="594"/>
      <c r="MWR222" s="594"/>
      <c r="MWS222" s="594"/>
      <c r="MWT222" s="594"/>
      <c r="MWU222" s="594"/>
      <c r="MWV222" s="594"/>
      <c r="MWW222" s="594"/>
      <c r="MWX222" s="594"/>
      <c r="MWY222" s="594"/>
      <c r="MWZ222" s="594"/>
      <c r="MXA222" s="594"/>
      <c r="MXB222" s="594"/>
      <c r="MXC222" s="594"/>
      <c r="MXD222" s="594"/>
      <c r="MXE222" s="594"/>
      <c r="MXF222" s="594"/>
      <c r="MXG222" s="594"/>
      <c r="MXH222" s="594"/>
      <c r="MXI222" s="594"/>
      <c r="MXJ222" s="594"/>
      <c r="MXK222" s="594"/>
      <c r="MXL222" s="594"/>
      <c r="MXM222" s="594"/>
      <c r="MXN222" s="594"/>
      <c r="MXO222" s="594"/>
      <c r="MXP222" s="594"/>
      <c r="MXQ222" s="594"/>
      <c r="MXR222" s="594"/>
      <c r="MXS222" s="594"/>
      <c r="MXT222" s="594"/>
      <c r="MXU222" s="594"/>
      <c r="MXV222" s="594"/>
      <c r="MXW222" s="594"/>
      <c r="MXX222" s="594"/>
      <c r="MXY222" s="594"/>
      <c r="MXZ222" s="594"/>
      <c r="MYA222" s="594"/>
      <c r="MYB222" s="594"/>
      <c r="MYC222" s="594"/>
      <c r="MYD222" s="594"/>
      <c r="MYE222" s="594"/>
      <c r="MYF222" s="594"/>
      <c r="MYG222" s="594"/>
      <c r="MYH222" s="594"/>
      <c r="MYI222" s="594"/>
      <c r="MYJ222" s="594"/>
      <c r="MYK222" s="594"/>
      <c r="MYL222" s="594"/>
      <c r="MYM222" s="594"/>
      <c r="MYN222" s="594"/>
      <c r="MYO222" s="594"/>
      <c r="MYP222" s="594"/>
      <c r="MYQ222" s="594"/>
      <c r="MYR222" s="594"/>
      <c r="MYS222" s="594"/>
      <c r="MYT222" s="594"/>
      <c r="MYU222" s="594"/>
      <c r="MYV222" s="594"/>
      <c r="MYW222" s="594"/>
      <c r="MYX222" s="594"/>
      <c r="MYY222" s="594"/>
      <c r="MYZ222" s="594"/>
      <c r="MZA222" s="594"/>
      <c r="MZB222" s="594"/>
      <c r="MZC222" s="594"/>
      <c r="MZD222" s="594"/>
      <c r="MZE222" s="594"/>
      <c r="MZF222" s="594"/>
      <c r="MZG222" s="594"/>
      <c r="MZH222" s="594"/>
      <c r="MZI222" s="594"/>
      <c r="MZJ222" s="594"/>
      <c r="MZK222" s="594"/>
      <c r="MZL222" s="594"/>
      <c r="MZM222" s="594"/>
      <c r="MZN222" s="594"/>
      <c r="MZO222" s="594"/>
      <c r="MZP222" s="594"/>
      <c r="MZQ222" s="594"/>
      <c r="MZR222" s="594"/>
      <c r="MZS222" s="594"/>
      <c r="MZT222" s="594"/>
      <c r="MZU222" s="594"/>
      <c r="MZV222" s="594"/>
      <c r="MZW222" s="594"/>
      <c r="MZX222" s="594"/>
      <c r="MZY222" s="594"/>
      <c r="MZZ222" s="594"/>
      <c r="NAA222" s="594"/>
      <c r="NAB222" s="594"/>
      <c r="NAC222" s="594"/>
      <c r="NAD222" s="594"/>
      <c r="NAE222" s="594"/>
      <c r="NAF222" s="594"/>
      <c r="NAG222" s="594"/>
      <c r="NAH222" s="594"/>
      <c r="NAI222" s="594"/>
      <c r="NAJ222" s="594"/>
      <c r="NAK222" s="594"/>
      <c r="NAL222" s="594"/>
      <c r="NAM222" s="594"/>
      <c r="NAN222" s="594"/>
      <c r="NAO222" s="594"/>
      <c r="NAP222" s="594"/>
      <c r="NAQ222" s="594"/>
      <c r="NAR222" s="594"/>
      <c r="NAS222" s="594"/>
      <c r="NAT222" s="594"/>
      <c r="NAU222" s="594"/>
      <c r="NAV222" s="594"/>
      <c r="NAW222" s="594"/>
      <c r="NAX222" s="594"/>
      <c r="NAY222" s="594"/>
      <c r="NAZ222" s="594"/>
      <c r="NBA222" s="594"/>
      <c r="NBB222" s="594"/>
      <c r="NBC222" s="594"/>
      <c r="NBD222" s="594"/>
      <c r="NBE222" s="594"/>
      <c r="NBF222" s="594"/>
      <c r="NBG222" s="594"/>
      <c r="NBH222" s="594"/>
      <c r="NBI222" s="594"/>
      <c r="NBJ222" s="594"/>
      <c r="NBK222" s="594"/>
      <c r="NBL222" s="594"/>
      <c r="NBM222" s="594"/>
      <c r="NBN222" s="594"/>
      <c r="NBO222" s="594"/>
      <c r="NBP222" s="594"/>
      <c r="NBQ222" s="594"/>
      <c r="NBR222" s="594"/>
      <c r="NBS222" s="594"/>
      <c r="NBT222" s="594"/>
      <c r="NBU222" s="594"/>
      <c r="NBV222" s="594"/>
      <c r="NBW222" s="594"/>
      <c r="NBX222" s="594"/>
      <c r="NBY222" s="594"/>
      <c r="NBZ222" s="594"/>
      <c r="NCA222" s="594"/>
      <c r="NCB222" s="594"/>
      <c r="NCC222" s="594"/>
      <c r="NCD222" s="594"/>
      <c r="NCE222" s="594"/>
      <c r="NCF222" s="594"/>
      <c r="NCG222" s="594"/>
      <c r="NCH222" s="594"/>
      <c r="NCI222" s="594"/>
      <c r="NCJ222" s="594"/>
      <c r="NCK222" s="594"/>
      <c r="NCL222" s="594"/>
      <c r="NCM222" s="594"/>
      <c r="NCN222" s="594"/>
      <c r="NCO222" s="594"/>
      <c r="NCP222" s="594"/>
      <c r="NCQ222" s="594"/>
      <c r="NCR222" s="594"/>
      <c r="NCS222" s="594"/>
      <c r="NCT222" s="594"/>
      <c r="NCU222" s="594"/>
      <c r="NCV222" s="594"/>
      <c r="NCW222" s="594"/>
      <c r="NCX222" s="594"/>
      <c r="NCY222" s="594"/>
      <c r="NCZ222" s="594"/>
      <c r="NDA222" s="594"/>
      <c r="NDB222" s="594"/>
      <c r="NDC222" s="594"/>
      <c r="NDD222" s="594"/>
      <c r="NDE222" s="594"/>
      <c r="NDF222" s="594"/>
      <c r="NDG222" s="594"/>
      <c r="NDH222" s="594"/>
      <c r="NDI222" s="594"/>
      <c r="NDJ222" s="594"/>
      <c r="NDK222" s="594"/>
      <c r="NDL222" s="594"/>
      <c r="NDM222" s="594"/>
      <c r="NDN222" s="594"/>
      <c r="NDO222" s="594"/>
      <c r="NDP222" s="594"/>
      <c r="NDQ222" s="594"/>
      <c r="NDR222" s="594"/>
      <c r="NDS222" s="594"/>
      <c r="NDT222" s="594"/>
      <c r="NDU222" s="594"/>
      <c r="NDV222" s="594"/>
      <c r="NDW222" s="594"/>
      <c r="NDX222" s="594"/>
      <c r="NDY222" s="594"/>
      <c r="NDZ222" s="594"/>
      <c r="NEA222" s="594"/>
      <c r="NEB222" s="594"/>
      <c r="NEC222" s="594"/>
      <c r="NED222" s="594"/>
      <c r="NEE222" s="594"/>
      <c r="NEF222" s="594"/>
      <c r="NEG222" s="594"/>
      <c r="NEH222" s="594"/>
      <c r="NEI222" s="594"/>
      <c r="NEJ222" s="594"/>
      <c r="NEK222" s="594"/>
      <c r="NEL222" s="594"/>
      <c r="NEM222" s="594"/>
      <c r="NEN222" s="594"/>
      <c r="NEO222" s="594"/>
      <c r="NEP222" s="594"/>
      <c r="NEQ222" s="594"/>
      <c r="NER222" s="594"/>
      <c r="NES222" s="594"/>
      <c r="NET222" s="594"/>
      <c r="NEU222" s="594"/>
      <c r="NEV222" s="594"/>
      <c r="NEW222" s="594"/>
      <c r="NEX222" s="594"/>
      <c r="NEY222" s="594"/>
      <c r="NEZ222" s="594"/>
      <c r="NFA222" s="594"/>
      <c r="NFB222" s="594"/>
      <c r="NFC222" s="594"/>
      <c r="NFD222" s="594"/>
      <c r="NFE222" s="594"/>
      <c r="NFF222" s="594"/>
      <c r="NFG222" s="594"/>
      <c r="NFH222" s="594"/>
      <c r="NFI222" s="594"/>
      <c r="NFJ222" s="594"/>
      <c r="NFK222" s="594"/>
      <c r="NFL222" s="594"/>
      <c r="NFM222" s="594"/>
      <c r="NFN222" s="594"/>
      <c r="NFO222" s="594"/>
      <c r="NFP222" s="594"/>
      <c r="NFQ222" s="594"/>
      <c r="NFR222" s="594"/>
      <c r="NFS222" s="594"/>
      <c r="NFT222" s="594"/>
      <c r="NFU222" s="594"/>
      <c r="NFV222" s="594"/>
      <c r="NFW222" s="594"/>
      <c r="NFX222" s="594"/>
      <c r="NFY222" s="594"/>
      <c r="NFZ222" s="594"/>
      <c r="NGA222" s="594"/>
      <c r="NGB222" s="594"/>
      <c r="NGC222" s="594"/>
      <c r="NGD222" s="594"/>
      <c r="NGE222" s="594"/>
      <c r="NGF222" s="594"/>
      <c r="NGG222" s="594"/>
      <c r="NGH222" s="594"/>
      <c r="NGI222" s="594"/>
      <c r="NGJ222" s="594"/>
      <c r="NGK222" s="594"/>
      <c r="NGL222" s="594"/>
      <c r="NGM222" s="594"/>
      <c r="NGN222" s="594"/>
      <c r="NGO222" s="594"/>
      <c r="NGP222" s="594"/>
      <c r="NGQ222" s="594"/>
      <c r="NGR222" s="594"/>
      <c r="NGS222" s="594"/>
      <c r="NGT222" s="594"/>
      <c r="NGU222" s="594"/>
      <c r="NGV222" s="594"/>
      <c r="NGW222" s="594"/>
      <c r="NGX222" s="594"/>
      <c r="NGY222" s="594"/>
      <c r="NGZ222" s="594"/>
      <c r="NHA222" s="594"/>
      <c r="NHB222" s="594"/>
      <c r="NHC222" s="594"/>
      <c r="NHD222" s="594"/>
      <c r="NHE222" s="594"/>
      <c r="NHF222" s="594"/>
      <c r="NHG222" s="594"/>
      <c r="NHH222" s="594"/>
      <c r="NHI222" s="594"/>
      <c r="NHJ222" s="594"/>
      <c r="NHK222" s="594"/>
      <c r="NHL222" s="594"/>
      <c r="NHM222" s="594"/>
      <c r="NHN222" s="594"/>
      <c r="NHO222" s="594"/>
      <c r="NHP222" s="594"/>
      <c r="NHQ222" s="594"/>
      <c r="NHR222" s="594"/>
      <c r="NHS222" s="594"/>
      <c r="NHT222" s="594"/>
      <c r="NHU222" s="594"/>
      <c r="NHV222" s="594"/>
      <c r="NHW222" s="594"/>
      <c r="NHX222" s="594"/>
      <c r="NHY222" s="594"/>
      <c r="NHZ222" s="594"/>
      <c r="NIA222" s="594"/>
      <c r="NIB222" s="594"/>
      <c r="NIC222" s="594"/>
      <c r="NID222" s="594"/>
      <c r="NIE222" s="594"/>
      <c r="NIF222" s="594"/>
      <c r="NIG222" s="594"/>
      <c r="NIH222" s="594"/>
      <c r="NII222" s="594"/>
      <c r="NIJ222" s="594"/>
      <c r="NIK222" s="594"/>
      <c r="NIL222" s="594"/>
      <c r="NIM222" s="594"/>
      <c r="NIN222" s="594"/>
      <c r="NIO222" s="594"/>
      <c r="NIP222" s="594"/>
      <c r="NIQ222" s="594"/>
      <c r="NIR222" s="594"/>
      <c r="NIS222" s="594"/>
      <c r="NIT222" s="594"/>
      <c r="NIU222" s="594"/>
      <c r="NIV222" s="594"/>
      <c r="NIW222" s="594"/>
      <c r="NIX222" s="594"/>
      <c r="NIY222" s="594"/>
      <c r="NIZ222" s="594"/>
      <c r="NJA222" s="594"/>
      <c r="NJB222" s="594"/>
      <c r="NJC222" s="594"/>
      <c r="NJD222" s="594"/>
      <c r="NJE222" s="594"/>
      <c r="NJF222" s="594"/>
      <c r="NJG222" s="594"/>
      <c r="NJH222" s="594"/>
      <c r="NJI222" s="594"/>
      <c r="NJJ222" s="594"/>
      <c r="NJK222" s="594"/>
      <c r="NJL222" s="594"/>
      <c r="NJM222" s="594"/>
      <c r="NJN222" s="594"/>
      <c r="NJO222" s="594"/>
      <c r="NJP222" s="594"/>
      <c r="NJQ222" s="594"/>
      <c r="NJR222" s="594"/>
      <c r="NJS222" s="594"/>
      <c r="NJT222" s="594"/>
      <c r="NJU222" s="594"/>
      <c r="NJV222" s="594"/>
      <c r="NJW222" s="594"/>
      <c r="NJX222" s="594"/>
      <c r="NJY222" s="594"/>
      <c r="NJZ222" s="594"/>
      <c r="NKA222" s="594"/>
      <c r="NKB222" s="594"/>
      <c r="NKC222" s="594"/>
      <c r="NKD222" s="594"/>
      <c r="NKE222" s="594"/>
      <c r="NKF222" s="594"/>
      <c r="NKG222" s="594"/>
      <c r="NKH222" s="594"/>
      <c r="NKI222" s="594"/>
      <c r="NKJ222" s="594"/>
      <c r="NKK222" s="594"/>
      <c r="NKL222" s="594"/>
      <c r="NKM222" s="594"/>
      <c r="NKN222" s="594"/>
      <c r="NKO222" s="594"/>
      <c r="NKP222" s="594"/>
      <c r="NKQ222" s="594"/>
      <c r="NKR222" s="594"/>
      <c r="NKS222" s="594"/>
      <c r="NKT222" s="594"/>
      <c r="NKU222" s="594"/>
      <c r="NKV222" s="594"/>
      <c r="NKW222" s="594"/>
      <c r="NKX222" s="594"/>
      <c r="NKY222" s="594"/>
      <c r="NKZ222" s="594"/>
      <c r="NLA222" s="594"/>
      <c r="NLB222" s="594"/>
      <c r="NLC222" s="594"/>
      <c r="NLD222" s="594"/>
      <c r="NLE222" s="594"/>
      <c r="NLF222" s="594"/>
      <c r="NLG222" s="594"/>
      <c r="NLH222" s="594"/>
      <c r="NLI222" s="594"/>
      <c r="NLJ222" s="594"/>
      <c r="NLK222" s="594"/>
      <c r="NLL222" s="594"/>
      <c r="NLM222" s="594"/>
      <c r="NLN222" s="594"/>
      <c r="NLO222" s="594"/>
      <c r="NLP222" s="594"/>
      <c r="NLQ222" s="594"/>
      <c r="NLR222" s="594"/>
      <c r="NLS222" s="594"/>
      <c r="NLT222" s="594"/>
      <c r="NLU222" s="594"/>
      <c r="NLV222" s="594"/>
      <c r="NLW222" s="594"/>
      <c r="NLX222" s="594"/>
      <c r="NLY222" s="594"/>
      <c r="NLZ222" s="594"/>
      <c r="NMA222" s="594"/>
      <c r="NMB222" s="594"/>
      <c r="NMC222" s="594"/>
      <c r="NMD222" s="594"/>
      <c r="NME222" s="594"/>
      <c r="NMF222" s="594"/>
      <c r="NMG222" s="594"/>
      <c r="NMH222" s="594"/>
      <c r="NMI222" s="594"/>
      <c r="NMJ222" s="594"/>
      <c r="NMK222" s="594"/>
      <c r="NML222" s="594"/>
      <c r="NMM222" s="594"/>
      <c r="NMN222" s="594"/>
      <c r="NMO222" s="594"/>
      <c r="NMP222" s="594"/>
      <c r="NMQ222" s="594"/>
      <c r="NMR222" s="594"/>
      <c r="NMS222" s="594"/>
      <c r="NMT222" s="594"/>
      <c r="NMU222" s="594"/>
      <c r="NMV222" s="594"/>
      <c r="NMW222" s="594"/>
      <c r="NMX222" s="594"/>
      <c r="NMY222" s="594"/>
      <c r="NMZ222" s="594"/>
      <c r="NNA222" s="594"/>
      <c r="NNB222" s="594"/>
      <c r="NNC222" s="594"/>
      <c r="NND222" s="594"/>
      <c r="NNE222" s="594"/>
      <c r="NNF222" s="594"/>
      <c r="NNG222" s="594"/>
      <c r="NNH222" s="594"/>
      <c r="NNI222" s="594"/>
      <c r="NNJ222" s="594"/>
      <c r="NNK222" s="594"/>
      <c r="NNL222" s="594"/>
      <c r="NNM222" s="594"/>
      <c r="NNN222" s="594"/>
      <c r="NNO222" s="594"/>
      <c r="NNP222" s="594"/>
      <c r="NNQ222" s="594"/>
      <c r="NNR222" s="594"/>
      <c r="NNS222" s="594"/>
      <c r="NNT222" s="594"/>
      <c r="NNU222" s="594"/>
      <c r="NNV222" s="594"/>
      <c r="NNW222" s="594"/>
      <c r="NNX222" s="594"/>
      <c r="NNY222" s="594"/>
      <c r="NNZ222" s="594"/>
      <c r="NOA222" s="594"/>
      <c r="NOB222" s="594"/>
      <c r="NOC222" s="594"/>
      <c r="NOD222" s="594"/>
      <c r="NOE222" s="594"/>
      <c r="NOF222" s="594"/>
      <c r="NOG222" s="594"/>
      <c r="NOH222" s="594"/>
      <c r="NOI222" s="594"/>
      <c r="NOJ222" s="594"/>
      <c r="NOK222" s="594"/>
      <c r="NOL222" s="594"/>
      <c r="NOM222" s="594"/>
      <c r="NON222" s="594"/>
      <c r="NOO222" s="594"/>
      <c r="NOP222" s="594"/>
      <c r="NOQ222" s="594"/>
      <c r="NOR222" s="594"/>
      <c r="NOS222" s="594"/>
      <c r="NOT222" s="594"/>
      <c r="NOU222" s="594"/>
      <c r="NOV222" s="594"/>
      <c r="NOW222" s="594"/>
      <c r="NOX222" s="594"/>
      <c r="NOY222" s="594"/>
      <c r="NOZ222" s="594"/>
      <c r="NPA222" s="594"/>
      <c r="NPB222" s="594"/>
      <c r="NPC222" s="594"/>
      <c r="NPD222" s="594"/>
      <c r="NPE222" s="594"/>
      <c r="NPF222" s="594"/>
      <c r="NPG222" s="594"/>
      <c r="NPH222" s="594"/>
      <c r="NPI222" s="594"/>
      <c r="NPJ222" s="594"/>
      <c r="NPK222" s="594"/>
      <c r="NPL222" s="594"/>
      <c r="NPM222" s="594"/>
      <c r="NPN222" s="594"/>
      <c r="NPO222" s="594"/>
      <c r="NPP222" s="594"/>
      <c r="NPQ222" s="594"/>
      <c r="NPR222" s="594"/>
      <c r="NPS222" s="594"/>
      <c r="NPT222" s="594"/>
      <c r="NPU222" s="594"/>
      <c r="NPV222" s="594"/>
      <c r="NPW222" s="594"/>
      <c r="NPX222" s="594"/>
      <c r="NPY222" s="594"/>
      <c r="NPZ222" s="594"/>
      <c r="NQA222" s="594"/>
      <c r="NQB222" s="594"/>
      <c r="NQC222" s="594"/>
      <c r="NQD222" s="594"/>
      <c r="NQE222" s="594"/>
      <c r="NQF222" s="594"/>
      <c r="NQG222" s="594"/>
      <c r="NQH222" s="594"/>
      <c r="NQI222" s="594"/>
      <c r="NQJ222" s="594"/>
      <c r="NQK222" s="594"/>
      <c r="NQL222" s="594"/>
      <c r="NQM222" s="594"/>
      <c r="NQN222" s="594"/>
      <c r="NQO222" s="594"/>
      <c r="NQP222" s="594"/>
      <c r="NQQ222" s="594"/>
      <c r="NQR222" s="594"/>
      <c r="NQS222" s="594"/>
      <c r="NQT222" s="594"/>
      <c r="NQU222" s="594"/>
      <c r="NQV222" s="594"/>
      <c r="NQW222" s="594"/>
      <c r="NQX222" s="594"/>
      <c r="NQY222" s="594"/>
      <c r="NQZ222" s="594"/>
      <c r="NRA222" s="594"/>
      <c r="NRB222" s="594"/>
      <c r="NRC222" s="594"/>
      <c r="NRD222" s="594"/>
      <c r="NRE222" s="594"/>
      <c r="NRF222" s="594"/>
      <c r="NRG222" s="594"/>
      <c r="NRH222" s="594"/>
      <c r="NRI222" s="594"/>
      <c r="NRJ222" s="594"/>
      <c r="NRK222" s="594"/>
      <c r="NRL222" s="594"/>
      <c r="NRM222" s="594"/>
      <c r="NRN222" s="594"/>
      <c r="NRO222" s="594"/>
      <c r="NRP222" s="594"/>
      <c r="NRQ222" s="594"/>
      <c r="NRR222" s="594"/>
      <c r="NRS222" s="594"/>
      <c r="NRT222" s="594"/>
      <c r="NRU222" s="594"/>
      <c r="NRV222" s="594"/>
      <c r="NRW222" s="594"/>
      <c r="NRX222" s="594"/>
      <c r="NRY222" s="594"/>
      <c r="NRZ222" s="594"/>
      <c r="NSA222" s="594"/>
      <c r="NSB222" s="594"/>
      <c r="NSC222" s="594"/>
      <c r="NSD222" s="594"/>
      <c r="NSE222" s="594"/>
      <c r="NSF222" s="594"/>
      <c r="NSG222" s="594"/>
      <c r="NSH222" s="594"/>
      <c r="NSI222" s="594"/>
      <c r="NSJ222" s="594"/>
      <c r="NSK222" s="594"/>
      <c r="NSL222" s="594"/>
      <c r="NSM222" s="594"/>
      <c r="NSN222" s="594"/>
      <c r="NSO222" s="594"/>
      <c r="NSP222" s="594"/>
      <c r="NSQ222" s="594"/>
      <c r="NSR222" s="594"/>
      <c r="NSS222" s="594"/>
      <c r="NST222" s="594"/>
      <c r="NSU222" s="594"/>
      <c r="NSV222" s="594"/>
      <c r="NSW222" s="594"/>
      <c r="NSX222" s="594"/>
      <c r="NSY222" s="594"/>
      <c r="NSZ222" s="594"/>
      <c r="NTA222" s="594"/>
      <c r="NTB222" s="594"/>
      <c r="NTC222" s="594"/>
      <c r="NTD222" s="594"/>
      <c r="NTE222" s="594"/>
      <c r="NTF222" s="594"/>
      <c r="NTG222" s="594"/>
      <c r="NTH222" s="594"/>
      <c r="NTI222" s="594"/>
      <c r="NTJ222" s="594"/>
      <c r="NTK222" s="594"/>
      <c r="NTL222" s="594"/>
      <c r="NTM222" s="594"/>
      <c r="NTN222" s="594"/>
      <c r="NTO222" s="594"/>
      <c r="NTP222" s="594"/>
      <c r="NTQ222" s="594"/>
      <c r="NTR222" s="594"/>
      <c r="NTS222" s="594"/>
      <c r="NTT222" s="594"/>
      <c r="NTU222" s="594"/>
      <c r="NTV222" s="594"/>
      <c r="NTW222" s="594"/>
      <c r="NTX222" s="594"/>
      <c r="NTY222" s="594"/>
      <c r="NTZ222" s="594"/>
      <c r="NUA222" s="594"/>
      <c r="NUB222" s="594"/>
      <c r="NUC222" s="594"/>
      <c r="NUD222" s="594"/>
      <c r="NUE222" s="594"/>
      <c r="NUF222" s="594"/>
      <c r="NUG222" s="594"/>
      <c r="NUH222" s="594"/>
      <c r="NUI222" s="594"/>
      <c r="NUJ222" s="594"/>
      <c r="NUK222" s="594"/>
      <c r="NUL222" s="594"/>
      <c r="NUM222" s="594"/>
      <c r="NUN222" s="594"/>
      <c r="NUO222" s="594"/>
      <c r="NUP222" s="594"/>
      <c r="NUQ222" s="594"/>
      <c r="NUR222" s="594"/>
      <c r="NUS222" s="594"/>
      <c r="NUT222" s="594"/>
      <c r="NUU222" s="594"/>
      <c r="NUV222" s="594"/>
      <c r="NUW222" s="594"/>
      <c r="NUX222" s="594"/>
      <c r="NUY222" s="594"/>
      <c r="NUZ222" s="594"/>
      <c r="NVA222" s="594"/>
      <c r="NVB222" s="594"/>
      <c r="NVC222" s="594"/>
      <c r="NVD222" s="594"/>
      <c r="NVE222" s="594"/>
      <c r="NVF222" s="594"/>
      <c r="NVG222" s="594"/>
      <c r="NVH222" s="594"/>
      <c r="NVI222" s="594"/>
      <c r="NVJ222" s="594"/>
      <c r="NVK222" s="594"/>
      <c r="NVL222" s="594"/>
      <c r="NVM222" s="594"/>
      <c r="NVN222" s="594"/>
      <c r="NVO222" s="594"/>
      <c r="NVP222" s="594"/>
      <c r="NVQ222" s="594"/>
      <c r="NVR222" s="594"/>
      <c r="NVS222" s="594"/>
      <c r="NVT222" s="594"/>
      <c r="NVU222" s="594"/>
      <c r="NVV222" s="594"/>
      <c r="NVW222" s="594"/>
      <c r="NVX222" s="594"/>
      <c r="NVY222" s="594"/>
      <c r="NVZ222" s="594"/>
      <c r="NWA222" s="594"/>
      <c r="NWB222" s="594"/>
      <c r="NWC222" s="594"/>
      <c r="NWD222" s="594"/>
      <c r="NWE222" s="594"/>
      <c r="NWF222" s="594"/>
      <c r="NWG222" s="594"/>
      <c r="NWH222" s="594"/>
      <c r="NWI222" s="594"/>
      <c r="NWJ222" s="594"/>
      <c r="NWK222" s="594"/>
      <c r="NWL222" s="594"/>
      <c r="NWM222" s="594"/>
      <c r="NWN222" s="594"/>
      <c r="NWO222" s="594"/>
      <c r="NWP222" s="594"/>
      <c r="NWQ222" s="594"/>
      <c r="NWR222" s="594"/>
      <c r="NWS222" s="594"/>
      <c r="NWT222" s="594"/>
      <c r="NWU222" s="594"/>
      <c r="NWV222" s="594"/>
      <c r="NWW222" s="594"/>
      <c r="NWX222" s="594"/>
      <c r="NWY222" s="594"/>
      <c r="NWZ222" s="594"/>
      <c r="NXA222" s="594"/>
      <c r="NXB222" s="594"/>
      <c r="NXC222" s="594"/>
      <c r="NXD222" s="594"/>
      <c r="NXE222" s="594"/>
      <c r="NXF222" s="594"/>
      <c r="NXG222" s="594"/>
      <c r="NXH222" s="594"/>
      <c r="NXI222" s="594"/>
      <c r="NXJ222" s="594"/>
      <c r="NXK222" s="594"/>
      <c r="NXL222" s="594"/>
      <c r="NXM222" s="594"/>
      <c r="NXN222" s="594"/>
      <c r="NXO222" s="594"/>
      <c r="NXP222" s="594"/>
      <c r="NXQ222" s="594"/>
      <c r="NXR222" s="594"/>
      <c r="NXS222" s="594"/>
      <c r="NXT222" s="594"/>
      <c r="NXU222" s="594"/>
      <c r="NXV222" s="594"/>
      <c r="NXW222" s="594"/>
      <c r="NXX222" s="594"/>
      <c r="NXY222" s="594"/>
      <c r="NXZ222" s="594"/>
      <c r="NYA222" s="594"/>
      <c r="NYB222" s="594"/>
      <c r="NYC222" s="594"/>
      <c r="NYD222" s="594"/>
      <c r="NYE222" s="594"/>
      <c r="NYF222" s="594"/>
      <c r="NYG222" s="594"/>
      <c r="NYH222" s="594"/>
      <c r="NYI222" s="594"/>
      <c r="NYJ222" s="594"/>
      <c r="NYK222" s="594"/>
      <c r="NYL222" s="594"/>
      <c r="NYM222" s="594"/>
      <c r="NYN222" s="594"/>
      <c r="NYO222" s="594"/>
      <c r="NYP222" s="594"/>
      <c r="NYQ222" s="594"/>
      <c r="NYR222" s="594"/>
      <c r="NYS222" s="594"/>
      <c r="NYT222" s="594"/>
      <c r="NYU222" s="594"/>
      <c r="NYV222" s="594"/>
      <c r="NYW222" s="594"/>
      <c r="NYX222" s="594"/>
      <c r="NYY222" s="594"/>
      <c r="NYZ222" s="594"/>
      <c r="NZA222" s="594"/>
      <c r="NZB222" s="594"/>
      <c r="NZC222" s="594"/>
      <c r="NZD222" s="594"/>
      <c r="NZE222" s="594"/>
      <c r="NZF222" s="594"/>
      <c r="NZG222" s="594"/>
      <c r="NZH222" s="594"/>
      <c r="NZI222" s="594"/>
      <c r="NZJ222" s="594"/>
      <c r="NZK222" s="594"/>
      <c r="NZL222" s="594"/>
      <c r="NZM222" s="594"/>
      <c r="NZN222" s="594"/>
      <c r="NZO222" s="594"/>
      <c r="NZP222" s="594"/>
      <c r="NZQ222" s="594"/>
      <c r="NZR222" s="594"/>
      <c r="NZS222" s="594"/>
      <c r="NZT222" s="594"/>
      <c r="NZU222" s="594"/>
      <c r="NZV222" s="594"/>
      <c r="NZW222" s="594"/>
      <c r="NZX222" s="594"/>
      <c r="NZY222" s="594"/>
      <c r="NZZ222" s="594"/>
      <c r="OAA222" s="594"/>
      <c r="OAB222" s="594"/>
      <c r="OAC222" s="594"/>
      <c r="OAD222" s="594"/>
      <c r="OAE222" s="594"/>
      <c r="OAF222" s="594"/>
      <c r="OAG222" s="594"/>
      <c r="OAH222" s="594"/>
      <c r="OAI222" s="594"/>
      <c r="OAJ222" s="594"/>
      <c r="OAK222" s="594"/>
      <c r="OAL222" s="594"/>
      <c r="OAM222" s="594"/>
      <c r="OAN222" s="594"/>
      <c r="OAO222" s="594"/>
      <c r="OAP222" s="594"/>
      <c r="OAQ222" s="594"/>
      <c r="OAR222" s="594"/>
      <c r="OAS222" s="594"/>
      <c r="OAT222" s="594"/>
      <c r="OAU222" s="594"/>
      <c r="OAV222" s="594"/>
      <c r="OAW222" s="594"/>
      <c r="OAX222" s="594"/>
      <c r="OAY222" s="594"/>
      <c r="OAZ222" s="594"/>
      <c r="OBA222" s="594"/>
      <c r="OBB222" s="594"/>
      <c r="OBC222" s="594"/>
      <c r="OBD222" s="594"/>
      <c r="OBE222" s="594"/>
      <c r="OBF222" s="594"/>
      <c r="OBG222" s="594"/>
      <c r="OBH222" s="594"/>
      <c r="OBI222" s="594"/>
      <c r="OBJ222" s="594"/>
      <c r="OBK222" s="594"/>
      <c r="OBL222" s="594"/>
      <c r="OBM222" s="594"/>
      <c r="OBN222" s="594"/>
      <c r="OBO222" s="594"/>
      <c r="OBP222" s="594"/>
      <c r="OBQ222" s="594"/>
      <c r="OBR222" s="594"/>
      <c r="OBS222" s="594"/>
      <c r="OBT222" s="594"/>
      <c r="OBU222" s="594"/>
      <c r="OBV222" s="594"/>
      <c r="OBW222" s="594"/>
      <c r="OBX222" s="594"/>
      <c r="OBY222" s="594"/>
      <c r="OBZ222" s="594"/>
      <c r="OCA222" s="594"/>
      <c r="OCB222" s="594"/>
      <c r="OCC222" s="594"/>
      <c r="OCD222" s="594"/>
      <c r="OCE222" s="594"/>
      <c r="OCF222" s="594"/>
      <c r="OCG222" s="594"/>
      <c r="OCH222" s="594"/>
      <c r="OCI222" s="594"/>
      <c r="OCJ222" s="594"/>
      <c r="OCK222" s="594"/>
      <c r="OCL222" s="594"/>
      <c r="OCM222" s="594"/>
      <c r="OCN222" s="594"/>
      <c r="OCO222" s="594"/>
      <c r="OCP222" s="594"/>
      <c r="OCQ222" s="594"/>
      <c r="OCR222" s="594"/>
      <c r="OCS222" s="594"/>
      <c r="OCT222" s="594"/>
      <c r="OCU222" s="594"/>
      <c r="OCV222" s="594"/>
      <c r="OCW222" s="594"/>
      <c r="OCX222" s="594"/>
      <c r="OCY222" s="594"/>
      <c r="OCZ222" s="594"/>
      <c r="ODA222" s="594"/>
      <c r="ODB222" s="594"/>
      <c r="ODC222" s="594"/>
      <c r="ODD222" s="594"/>
      <c r="ODE222" s="594"/>
      <c r="ODF222" s="594"/>
      <c r="ODG222" s="594"/>
      <c r="ODH222" s="594"/>
      <c r="ODI222" s="594"/>
      <c r="ODJ222" s="594"/>
      <c r="ODK222" s="594"/>
      <c r="ODL222" s="594"/>
      <c r="ODM222" s="594"/>
      <c r="ODN222" s="594"/>
      <c r="ODO222" s="594"/>
      <c r="ODP222" s="594"/>
      <c r="ODQ222" s="594"/>
      <c r="ODR222" s="594"/>
      <c r="ODS222" s="594"/>
      <c r="ODT222" s="594"/>
      <c r="ODU222" s="594"/>
      <c r="ODV222" s="594"/>
      <c r="ODW222" s="594"/>
      <c r="ODX222" s="594"/>
      <c r="ODY222" s="594"/>
      <c r="ODZ222" s="594"/>
      <c r="OEA222" s="594"/>
      <c r="OEB222" s="594"/>
      <c r="OEC222" s="594"/>
      <c r="OED222" s="594"/>
      <c r="OEE222" s="594"/>
      <c r="OEF222" s="594"/>
      <c r="OEG222" s="594"/>
      <c r="OEH222" s="594"/>
      <c r="OEI222" s="594"/>
      <c r="OEJ222" s="594"/>
      <c r="OEK222" s="594"/>
      <c r="OEL222" s="594"/>
      <c r="OEM222" s="594"/>
      <c r="OEN222" s="594"/>
      <c r="OEO222" s="594"/>
      <c r="OEP222" s="594"/>
      <c r="OEQ222" s="594"/>
      <c r="OER222" s="594"/>
      <c r="OES222" s="594"/>
      <c r="OET222" s="594"/>
      <c r="OEU222" s="594"/>
      <c r="OEV222" s="594"/>
      <c r="OEW222" s="594"/>
      <c r="OEX222" s="594"/>
      <c r="OEY222" s="594"/>
      <c r="OEZ222" s="594"/>
      <c r="OFA222" s="594"/>
      <c r="OFB222" s="594"/>
      <c r="OFC222" s="594"/>
      <c r="OFD222" s="594"/>
      <c r="OFE222" s="594"/>
      <c r="OFF222" s="594"/>
      <c r="OFG222" s="594"/>
      <c r="OFH222" s="594"/>
      <c r="OFI222" s="594"/>
      <c r="OFJ222" s="594"/>
      <c r="OFK222" s="594"/>
      <c r="OFL222" s="594"/>
      <c r="OFM222" s="594"/>
      <c r="OFN222" s="594"/>
      <c r="OFO222" s="594"/>
      <c r="OFP222" s="594"/>
      <c r="OFQ222" s="594"/>
      <c r="OFR222" s="594"/>
      <c r="OFS222" s="594"/>
      <c r="OFT222" s="594"/>
      <c r="OFU222" s="594"/>
      <c r="OFV222" s="594"/>
      <c r="OFW222" s="594"/>
      <c r="OFX222" s="594"/>
      <c r="OFY222" s="594"/>
      <c r="OFZ222" s="594"/>
      <c r="OGA222" s="594"/>
      <c r="OGB222" s="594"/>
      <c r="OGC222" s="594"/>
      <c r="OGD222" s="594"/>
      <c r="OGE222" s="594"/>
      <c r="OGF222" s="594"/>
      <c r="OGG222" s="594"/>
      <c r="OGH222" s="594"/>
      <c r="OGI222" s="594"/>
      <c r="OGJ222" s="594"/>
      <c r="OGK222" s="594"/>
      <c r="OGL222" s="594"/>
      <c r="OGM222" s="594"/>
      <c r="OGN222" s="594"/>
      <c r="OGO222" s="594"/>
      <c r="OGP222" s="594"/>
      <c r="OGQ222" s="594"/>
      <c r="OGR222" s="594"/>
      <c r="OGS222" s="594"/>
      <c r="OGT222" s="594"/>
      <c r="OGU222" s="594"/>
      <c r="OGV222" s="594"/>
      <c r="OGW222" s="594"/>
      <c r="OGX222" s="594"/>
      <c r="OGY222" s="594"/>
      <c r="OGZ222" s="594"/>
      <c r="OHA222" s="594"/>
      <c r="OHB222" s="594"/>
      <c r="OHC222" s="594"/>
      <c r="OHD222" s="594"/>
      <c r="OHE222" s="594"/>
      <c r="OHF222" s="594"/>
      <c r="OHG222" s="594"/>
      <c r="OHH222" s="594"/>
      <c r="OHI222" s="594"/>
      <c r="OHJ222" s="594"/>
      <c r="OHK222" s="594"/>
      <c r="OHL222" s="594"/>
      <c r="OHM222" s="594"/>
      <c r="OHN222" s="594"/>
      <c r="OHO222" s="594"/>
      <c r="OHP222" s="594"/>
      <c r="OHQ222" s="594"/>
      <c r="OHR222" s="594"/>
      <c r="OHS222" s="594"/>
      <c r="OHT222" s="594"/>
      <c r="OHU222" s="594"/>
      <c r="OHV222" s="594"/>
      <c r="OHW222" s="594"/>
      <c r="OHX222" s="594"/>
      <c r="OHY222" s="594"/>
      <c r="OHZ222" s="594"/>
      <c r="OIA222" s="594"/>
      <c r="OIB222" s="594"/>
      <c r="OIC222" s="594"/>
      <c r="OID222" s="594"/>
      <c r="OIE222" s="594"/>
      <c r="OIF222" s="594"/>
      <c r="OIG222" s="594"/>
      <c r="OIH222" s="594"/>
      <c r="OII222" s="594"/>
      <c r="OIJ222" s="594"/>
      <c r="OIK222" s="594"/>
      <c r="OIL222" s="594"/>
      <c r="OIM222" s="594"/>
      <c r="OIN222" s="594"/>
      <c r="OIO222" s="594"/>
      <c r="OIP222" s="594"/>
      <c r="OIQ222" s="594"/>
      <c r="OIR222" s="594"/>
      <c r="OIS222" s="594"/>
      <c r="OIT222" s="594"/>
      <c r="OIU222" s="594"/>
      <c r="OIV222" s="594"/>
      <c r="OIW222" s="594"/>
      <c r="OIX222" s="594"/>
      <c r="OIY222" s="594"/>
      <c r="OIZ222" s="594"/>
      <c r="OJA222" s="594"/>
      <c r="OJB222" s="594"/>
      <c r="OJC222" s="594"/>
      <c r="OJD222" s="594"/>
      <c r="OJE222" s="594"/>
      <c r="OJF222" s="594"/>
      <c r="OJG222" s="594"/>
      <c r="OJH222" s="594"/>
      <c r="OJI222" s="594"/>
      <c r="OJJ222" s="594"/>
      <c r="OJK222" s="594"/>
      <c r="OJL222" s="594"/>
      <c r="OJM222" s="594"/>
      <c r="OJN222" s="594"/>
      <c r="OJO222" s="594"/>
      <c r="OJP222" s="594"/>
      <c r="OJQ222" s="594"/>
      <c r="OJR222" s="594"/>
      <c r="OJS222" s="594"/>
      <c r="OJT222" s="594"/>
      <c r="OJU222" s="594"/>
      <c r="OJV222" s="594"/>
      <c r="OJW222" s="594"/>
      <c r="OJX222" s="594"/>
      <c r="OJY222" s="594"/>
      <c r="OJZ222" s="594"/>
      <c r="OKA222" s="594"/>
      <c r="OKB222" s="594"/>
      <c r="OKC222" s="594"/>
      <c r="OKD222" s="594"/>
      <c r="OKE222" s="594"/>
      <c r="OKF222" s="594"/>
      <c r="OKG222" s="594"/>
      <c r="OKH222" s="594"/>
      <c r="OKI222" s="594"/>
      <c r="OKJ222" s="594"/>
      <c r="OKK222" s="594"/>
      <c r="OKL222" s="594"/>
      <c r="OKM222" s="594"/>
      <c r="OKN222" s="594"/>
      <c r="OKO222" s="594"/>
      <c r="OKP222" s="594"/>
      <c r="OKQ222" s="594"/>
      <c r="OKR222" s="594"/>
      <c r="OKS222" s="594"/>
      <c r="OKT222" s="594"/>
      <c r="OKU222" s="594"/>
      <c r="OKV222" s="594"/>
      <c r="OKW222" s="594"/>
      <c r="OKX222" s="594"/>
      <c r="OKY222" s="594"/>
      <c r="OKZ222" s="594"/>
      <c r="OLA222" s="594"/>
      <c r="OLB222" s="594"/>
      <c r="OLC222" s="594"/>
      <c r="OLD222" s="594"/>
      <c r="OLE222" s="594"/>
      <c r="OLF222" s="594"/>
      <c r="OLG222" s="594"/>
      <c r="OLH222" s="594"/>
      <c r="OLI222" s="594"/>
      <c r="OLJ222" s="594"/>
      <c r="OLK222" s="594"/>
      <c r="OLL222" s="594"/>
      <c r="OLM222" s="594"/>
      <c r="OLN222" s="594"/>
      <c r="OLO222" s="594"/>
      <c r="OLP222" s="594"/>
      <c r="OLQ222" s="594"/>
      <c r="OLR222" s="594"/>
      <c r="OLS222" s="594"/>
      <c r="OLT222" s="594"/>
      <c r="OLU222" s="594"/>
      <c r="OLV222" s="594"/>
      <c r="OLW222" s="594"/>
      <c r="OLX222" s="594"/>
      <c r="OLY222" s="594"/>
      <c r="OLZ222" s="594"/>
      <c r="OMA222" s="594"/>
      <c r="OMB222" s="594"/>
      <c r="OMC222" s="594"/>
      <c r="OMD222" s="594"/>
      <c r="OME222" s="594"/>
      <c r="OMF222" s="594"/>
      <c r="OMG222" s="594"/>
      <c r="OMH222" s="594"/>
      <c r="OMI222" s="594"/>
      <c r="OMJ222" s="594"/>
      <c r="OMK222" s="594"/>
      <c r="OML222" s="594"/>
      <c r="OMM222" s="594"/>
      <c r="OMN222" s="594"/>
      <c r="OMO222" s="594"/>
      <c r="OMP222" s="594"/>
      <c r="OMQ222" s="594"/>
      <c r="OMR222" s="594"/>
      <c r="OMS222" s="594"/>
      <c r="OMT222" s="594"/>
      <c r="OMU222" s="594"/>
      <c r="OMV222" s="594"/>
      <c r="OMW222" s="594"/>
      <c r="OMX222" s="594"/>
      <c r="OMY222" s="594"/>
      <c r="OMZ222" s="594"/>
      <c r="ONA222" s="594"/>
      <c r="ONB222" s="594"/>
      <c r="ONC222" s="594"/>
      <c r="OND222" s="594"/>
      <c r="ONE222" s="594"/>
      <c r="ONF222" s="594"/>
      <c r="ONG222" s="594"/>
      <c r="ONH222" s="594"/>
      <c r="ONI222" s="594"/>
      <c r="ONJ222" s="594"/>
      <c r="ONK222" s="594"/>
      <c r="ONL222" s="594"/>
      <c r="ONM222" s="594"/>
      <c r="ONN222" s="594"/>
      <c r="ONO222" s="594"/>
      <c r="ONP222" s="594"/>
      <c r="ONQ222" s="594"/>
      <c r="ONR222" s="594"/>
      <c r="ONS222" s="594"/>
      <c r="ONT222" s="594"/>
      <c r="ONU222" s="594"/>
      <c r="ONV222" s="594"/>
      <c r="ONW222" s="594"/>
      <c r="ONX222" s="594"/>
      <c r="ONY222" s="594"/>
      <c r="ONZ222" s="594"/>
      <c r="OOA222" s="594"/>
      <c r="OOB222" s="594"/>
      <c r="OOC222" s="594"/>
      <c r="OOD222" s="594"/>
      <c r="OOE222" s="594"/>
      <c r="OOF222" s="594"/>
      <c r="OOG222" s="594"/>
      <c r="OOH222" s="594"/>
      <c r="OOI222" s="594"/>
      <c r="OOJ222" s="594"/>
      <c r="OOK222" s="594"/>
      <c r="OOL222" s="594"/>
      <c r="OOM222" s="594"/>
      <c r="OON222" s="594"/>
      <c r="OOO222" s="594"/>
      <c r="OOP222" s="594"/>
      <c r="OOQ222" s="594"/>
      <c r="OOR222" s="594"/>
      <c r="OOS222" s="594"/>
      <c r="OOT222" s="594"/>
      <c r="OOU222" s="594"/>
      <c r="OOV222" s="594"/>
      <c r="OOW222" s="594"/>
      <c r="OOX222" s="594"/>
      <c r="OOY222" s="594"/>
      <c r="OOZ222" s="594"/>
      <c r="OPA222" s="594"/>
      <c r="OPB222" s="594"/>
      <c r="OPC222" s="594"/>
      <c r="OPD222" s="594"/>
      <c r="OPE222" s="594"/>
      <c r="OPF222" s="594"/>
      <c r="OPG222" s="594"/>
      <c r="OPH222" s="594"/>
      <c r="OPI222" s="594"/>
      <c r="OPJ222" s="594"/>
      <c r="OPK222" s="594"/>
      <c r="OPL222" s="594"/>
      <c r="OPM222" s="594"/>
      <c r="OPN222" s="594"/>
      <c r="OPO222" s="594"/>
      <c r="OPP222" s="594"/>
      <c r="OPQ222" s="594"/>
      <c r="OPR222" s="594"/>
      <c r="OPS222" s="594"/>
      <c r="OPT222" s="594"/>
      <c r="OPU222" s="594"/>
      <c r="OPV222" s="594"/>
      <c r="OPW222" s="594"/>
      <c r="OPX222" s="594"/>
      <c r="OPY222" s="594"/>
      <c r="OPZ222" s="594"/>
      <c r="OQA222" s="594"/>
      <c r="OQB222" s="594"/>
      <c r="OQC222" s="594"/>
      <c r="OQD222" s="594"/>
      <c r="OQE222" s="594"/>
      <c r="OQF222" s="594"/>
      <c r="OQG222" s="594"/>
      <c r="OQH222" s="594"/>
      <c r="OQI222" s="594"/>
      <c r="OQJ222" s="594"/>
      <c r="OQK222" s="594"/>
      <c r="OQL222" s="594"/>
      <c r="OQM222" s="594"/>
      <c r="OQN222" s="594"/>
      <c r="OQO222" s="594"/>
      <c r="OQP222" s="594"/>
      <c r="OQQ222" s="594"/>
      <c r="OQR222" s="594"/>
      <c r="OQS222" s="594"/>
      <c r="OQT222" s="594"/>
      <c r="OQU222" s="594"/>
      <c r="OQV222" s="594"/>
      <c r="OQW222" s="594"/>
      <c r="OQX222" s="594"/>
      <c r="OQY222" s="594"/>
      <c r="OQZ222" s="594"/>
      <c r="ORA222" s="594"/>
      <c r="ORB222" s="594"/>
      <c r="ORC222" s="594"/>
      <c r="ORD222" s="594"/>
      <c r="ORE222" s="594"/>
      <c r="ORF222" s="594"/>
      <c r="ORG222" s="594"/>
      <c r="ORH222" s="594"/>
      <c r="ORI222" s="594"/>
      <c r="ORJ222" s="594"/>
      <c r="ORK222" s="594"/>
      <c r="ORL222" s="594"/>
      <c r="ORM222" s="594"/>
      <c r="ORN222" s="594"/>
      <c r="ORO222" s="594"/>
      <c r="ORP222" s="594"/>
      <c r="ORQ222" s="594"/>
      <c r="ORR222" s="594"/>
      <c r="ORS222" s="594"/>
      <c r="ORT222" s="594"/>
      <c r="ORU222" s="594"/>
      <c r="ORV222" s="594"/>
      <c r="ORW222" s="594"/>
      <c r="ORX222" s="594"/>
      <c r="ORY222" s="594"/>
      <c r="ORZ222" s="594"/>
      <c r="OSA222" s="594"/>
      <c r="OSB222" s="594"/>
      <c r="OSC222" s="594"/>
      <c r="OSD222" s="594"/>
      <c r="OSE222" s="594"/>
      <c r="OSF222" s="594"/>
      <c r="OSG222" s="594"/>
      <c r="OSH222" s="594"/>
      <c r="OSI222" s="594"/>
      <c r="OSJ222" s="594"/>
      <c r="OSK222" s="594"/>
      <c r="OSL222" s="594"/>
      <c r="OSM222" s="594"/>
      <c r="OSN222" s="594"/>
      <c r="OSO222" s="594"/>
      <c r="OSP222" s="594"/>
      <c r="OSQ222" s="594"/>
      <c r="OSR222" s="594"/>
      <c r="OSS222" s="594"/>
      <c r="OST222" s="594"/>
      <c r="OSU222" s="594"/>
      <c r="OSV222" s="594"/>
      <c r="OSW222" s="594"/>
      <c r="OSX222" s="594"/>
      <c r="OSY222" s="594"/>
      <c r="OSZ222" s="594"/>
      <c r="OTA222" s="594"/>
      <c r="OTB222" s="594"/>
      <c r="OTC222" s="594"/>
      <c r="OTD222" s="594"/>
      <c r="OTE222" s="594"/>
      <c r="OTF222" s="594"/>
      <c r="OTG222" s="594"/>
      <c r="OTH222" s="594"/>
      <c r="OTI222" s="594"/>
      <c r="OTJ222" s="594"/>
      <c r="OTK222" s="594"/>
      <c r="OTL222" s="594"/>
      <c r="OTM222" s="594"/>
      <c r="OTN222" s="594"/>
      <c r="OTO222" s="594"/>
      <c r="OTP222" s="594"/>
      <c r="OTQ222" s="594"/>
      <c r="OTR222" s="594"/>
      <c r="OTS222" s="594"/>
      <c r="OTT222" s="594"/>
      <c r="OTU222" s="594"/>
      <c r="OTV222" s="594"/>
      <c r="OTW222" s="594"/>
      <c r="OTX222" s="594"/>
      <c r="OTY222" s="594"/>
      <c r="OTZ222" s="594"/>
      <c r="OUA222" s="594"/>
      <c r="OUB222" s="594"/>
      <c r="OUC222" s="594"/>
      <c r="OUD222" s="594"/>
      <c r="OUE222" s="594"/>
      <c r="OUF222" s="594"/>
      <c r="OUG222" s="594"/>
      <c r="OUH222" s="594"/>
      <c r="OUI222" s="594"/>
      <c r="OUJ222" s="594"/>
      <c r="OUK222" s="594"/>
      <c r="OUL222" s="594"/>
      <c r="OUM222" s="594"/>
      <c r="OUN222" s="594"/>
      <c r="OUO222" s="594"/>
      <c r="OUP222" s="594"/>
      <c r="OUQ222" s="594"/>
      <c r="OUR222" s="594"/>
      <c r="OUS222" s="594"/>
      <c r="OUT222" s="594"/>
      <c r="OUU222" s="594"/>
      <c r="OUV222" s="594"/>
      <c r="OUW222" s="594"/>
      <c r="OUX222" s="594"/>
      <c r="OUY222" s="594"/>
      <c r="OUZ222" s="594"/>
      <c r="OVA222" s="594"/>
      <c r="OVB222" s="594"/>
      <c r="OVC222" s="594"/>
      <c r="OVD222" s="594"/>
      <c r="OVE222" s="594"/>
      <c r="OVF222" s="594"/>
      <c r="OVG222" s="594"/>
      <c r="OVH222" s="594"/>
      <c r="OVI222" s="594"/>
      <c r="OVJ222" s="594"/>
      <c r="OVK222" s="594"/>
      <c r="OVL222" s="594"/>
      <c r="OVM222" s="594"/>
      <c r="OVN222" s="594"/>
      <c r="OVO222" s="594"/>
      <c r="OVP222" s="594"/>
      <c r="OVQ222" s="594"/>
      <c r="OVR222" s="594"/>
      <c r="OVS222" s="594"/>
      <c r="OVT222" s="594"/>
      <c r="OVU222" s="594"/>
      <c r="OVV222" s="594"/>
      <c r="OVW222" s="594"/>
      <c r="OVX222" s="594"/>
      <c r="OVY222" s="594"/>
      <c r="OVZ222" s="594"/>
      <c r="OWA222" s="594"/>
      <c r="OWB222" s="594"/>
      <c r="OWC222" s="594"/>
      <c r="OWD222" s="594"/>
      <c r="OWE222" s="594"/>
      <c r="OWF222" s="594"/>
      <c r="OWG222" s="594"/>
      <c r="OWH222" s="594"/>
      <c r="OWI222" s="594"/>
      <c r="OWJ222" s="594"/>
      <c r="OWK222" s="594"/>
      <c r="OWL222" s="594"/>
      <c r="OWM222" s="594"/>
      <c r="OWN222" s="594"/>
      <c r="OWO222" s="594"/>
      <c r="OWP222" s="594"/>
      <c r="OWQ222" s="594"/>
      <c r="OWR222" s="594"/>
      <c r="OWS222" s="594"/>
      <c r="OWT222" s="594"/>
      <c r="OWU222" s="594"/>
      <c r="OWV222" s="594"/>
      <c r="OWW222" s="594"/>
      <c r="OWX222" s="594"/>
      <c r="OWY222" s="594"/>
      <c r="OWZ222" s="594"/>
      <c r="OXA222" s="594"/>
      <c r="OXB222" s="594"/>
      <c r="OXC222" s="594"/>
      <c r="OXD222" s="594"/>
      <c r="OXE222" s="594"/>
      <c r="OXF222" s="594"/>
      <c r="OXG222" s="594"/>
      <c r="OXH222" s="594"/>
      <c r="OXI222" s="594"/>
      <c r="OXJ222" s="594"/>
      <c r="OXK222" s="594"/>
      <c r="OXL222" s="594"/>
      <c r="OXM222" s="594"/>
      <c r="OXN222" s="594"/>
      <c r="OXO222" s="594"/>
      <c r="OXP222" s="594"/>
      <c r="OXQ222" s="594"/>
      <c r="OXR222" s="594"/>
      <c r="OXS222" s="594"/>
      <c r="OXT222" s="594"/>
      <c r="OXU222" s="594"/>
      <c r="OXV222" s="594"/>
      <c r="OXW222" s="594"/>
      <c r="OXX222" s="594"/>
      <c r="OXY222" s="594"/>
      <c r="OXZ222" s="594"/>
      <c r="OYA222" s="594"/>
      <c r="OYB222" s="594"/>
      <c r="OYC222" s="594"/>
      <c r="OYD222" s="594"/>
      <c r="OYE222" s="594"/>
      <c r="OYF222" s="594"/>
      <c r="OYG222" s="594"/>
      <c r="OYH222" s="594"/>
      <c r="OYI222" s="594"/>
      <c r="OYJ222" s="594"/>
      <c r="OYK222" s="594"/>
      <c r="OYL222" s="594"/>
      <c r="OYM222" s="594"/>
      <c r="OYN222" s="594"/>
      <c r="OYO222" s="594"/>
      <c r="OYP222" s="594"/>
      <c r="OYQ222" s="594"/>
      <c r="OYR222" s="594"/>
      <c r="OYS222" s="594"/>
      <c r="OYT222" s="594"/>
      <c r="OYU222" s="594"/>
      <c r="OYV222" s="594"/>
      <c r="OYW222" s="594"/>
      <c r="OYX222" s="594"/>
      <c r="OYY222" s="594"/>
      <c r="OYZ222" s="594"/>
      <c r="OZA222" s="594"/>
      <c r="OZB222" s="594"/>
      <c r="OZC222" s="594"/>
      <c r="OZD222" s="594"/>
      <c r="OZE222" s="594"/>
      <c r="OZF222" s="594"/>
      <c r="OZG222" s="594"/>
      <c r="OZH222" s="594"/>
      <c r="OZI222" s="594"/>
      <c r="OZJ222" s="594"/>
      <c r="OZK222" s="594"/>
      <c r="OZL222" s="594"/>
      <c r="OZM222" s="594"/>
      <c r="OZN222" s="594"/>
      <c r="OZO222" s="594"/>
      <c r="OZP222" s="594"/>
      <c r="OZQ222" s="594"/>
      <c r="OZR222" s="594"/>
      <c r="OZS222" s="594"/>
      <c r="OZT222" s="594"/>
      <c r="OZU222" s="594"/>
      <c r="OZV222" s="594"/>
      <c r="OZW222" s="594"/>
      <c r="OZX222" s="594"/>
      <c r="OZY222" s="594"/>
      <c r="OZZ222" s="594"/>
      <c r="PAA222" s="594"/>
      <c r="PAB222" s="594"/>
      <c r="PAC222" s="594"/>
      <c r="PAD222" s="594"/>
      <c r="PAE222" s="594"/>
      <c r="PAF222" s="594"/>
      <c r="PAG222" s="594"/>
      <c r="PAH222" s="594"/>
      <c r="PAI222" s="594"/>
      <c r="PAJ222" s="594"/>
      <c r="PAK222" s="594"/>
      <c r="PAL222" s="594"/>
      <c r="PAM222" s="594"/>
      <c r="PAN222" s="594"/>
      <c r="PAO222" s="594"/>
      <c r="PAP222" s="594"/>
      <c r="PAQ222" s="594"/>
      <c r="PAR222" s="594"/>
      <c r="PAS222" s="594"/>
      <c r="PAT222" s="594"/>
      <c r="PAU222" s="594"/>
      <c r="PAV222" s="594"/>
      <c r="PAW222" s="594"/>
      <c r="PAX222" s="594"/>
      <c r="PAY222" s="594"/>
      <c r="PAZ222" s="594"/>
      <c r="PBA222" s="594"/>
      <c r="PBB222" s="594"/>
      <c r="PBC222" s="594"/>
      <c r="PBD222" s="594"/>
      <c r="PBE222" s="594"/>
      <c r="PBF222" s="594"/>
      <c r="PBG222" s="594"/>
      <c r="PBH222" s="594"/>
      <c r="PBI222" s="594"/>
      <c r="PBJ222" s="594"/>
      <c r="PBK222" s="594"/>
      <c r="PBL222" s="594"/>
      <c r="PBM222" s="594"/>
      <c r="PBN222" s="594"/>
      <c r="PBO222" s="594"/>
      <c r="PBP222" s="594"/>
      <c r="PBQ222" s="594"/>
      <c r="PBR222" s="594"/>
      <c r="PBS222" s="594"/>
      <c r="PBT222" s="594"/>
      <c r="PBU222" s="594"/>
      <c r="PBV222" s="594"/>
      <c r="PBW222" s="594"/>
      <c r="PBX222" s="594"/>
      <c r="PBY222" s="594"/>
      <c r="PBZ222" s="594"/>
      <c r="PCA222" s="594"/>
      <c r="PCB222" s="594"/>
      <c r="PCC222" s="594"/>
      <c r="PCD222" s="594"/>
      <c r="PCE222" s="594"/>
      <c r="PCF222" s="594"/>
      <c r="PCG222" s="594"/>
      <c r="PCH222" s="594"/>
      <c r="PCI222" s="594"/>
      <c r="PCJ222" s="594"/>
      <c r="PCK222" s="594"/>
      <c r="PCL222" s="594"/>
      <c r="PCM222" s="594"/>
      <c r="PCN222" s="594"/>
      <c r="PCO222" s="594"/>
      <c r="PCP222" s="594"/>
      <c r="PCQ222" s="594"/>
      <c r="PCR222" s="594"/>
      <c r="PCS222" s="594"/>
      <c r="PCT222" s="594"/>
      <c r="PCU222" s="594"/>
      <c r="PCV222" s="594"/>
      <c r="PCW222" s="594"/>
      <c r="PCX222" s="594"/>
      <c r="PCY222" s="594"/>
      <c r="PCZ222" s="594"/>
      <c r="PDA222" s="594"/>
      <c r="PDB222" s="594"/>
      <c r="PDC222" s="594"/>
      <c r="PDD222" s="594"/>
      <c r="PDE222" s="594"/>
      <c r="PDF222" s="594"/>
      <c r="PDG222" s="594"/>
      <c r="PDH222" s="594"/>
      <c r="PDI222" s="594"/>
      <c r="PDJ222" s="594"/>
      <c r="PDK222" s="594"/>
      <c r="PDL222" s="594"/>
      <c r="PDM222" s="594"/>
      <c r="PDN222" s="594"/>
      <c r="PDO222" s="594"/>
      <c r="PDP222" s="594"/>
      <c r="PDQ222" s="594"/>
      <c r="PDR222" s="594"/>
      <c r="PDS222" s="594"/>
      <c r="PDT222" s="594"/>
      <c r="PDU222" s="594"/>
      <c r="PDV222" s="594"/>
      <c r="PDW222" s="594"/>
      <c r="PDX222" s="594"/>
      <c r="PDY222" s="594"/>
      <c r="PDZ222" s="594"/>
      <c r="PEA222" s="594"/>
      <c r="PEB222" s="594"/>
      <c r="PEC222" s="594"/>
      <c r="PED222" s="594"/>
      <c r="PEE222" s="594"/>
      <c r="PEF222" s="594"/>
      <c r="PEG222" s="594"/>
      <c r="PEH222" s="594"/>
      <c r="PEI222" s="594"/>
      <c r="PEJ222" s="594"/>
      <c r="PEK222" s="594"/>
      <c r="PEL222" s="594"/>
      <c r="PEM222" s="594"/>
      <c r="PEN222" s="594"/>
      <c r="PEO222" s="594"/>
      <c r="PEP222" s="594"/>
      <c r="PEQ222" s="594"/>
      <c r="PER222" s="594"/>
      <c r="PES222" s="594"/>
      <c r="PET222" s="594"/>
      <c r="PEU222" s="594"/>
      <c r="PEV222" s="594"/>
      <c r="PEW222" s="594"/>
      <c r="PEX222" s="594"/>
      <c r="PEY222" s="594"/>
      <c r="PEZ222" s="594"/>
      <c r="PFA222" s="594"/>
      <c r="PFB222" s="594"/>
      <c r="PFC222" s="594"/>
      <c r="PFD222" s="594"/>
      <c r="PFE222" s="594"/>
      <c r="PFF222" s="594"/>
      <c r="PFG222" s="594"/>
      <c r="PFH222" s="594"/>
      <c r="PFI222" s="594"/>
      <c r="PFJ222" s="594"/>
      <c r="PFK222" s="594"/>
      <c r="PFL222" s="594"/>
      <c r="PFM222" s="594"/>
      <c r="PFN222" s="594"/>
      <c r="PFO222" s="594"/>
      <c r="PFP222" s="594"/>
      <c r="PFQ222" s="594"/>
      <c r="PFR222" s="594"/>
      <c r="PFS222" s="594"/>
      <c r="PFT222" s="594"/>
      <c r="PFU222" s="594"/>
      <c r="PFV222" s="594"/>
      <c r="PFW222" s="594"/>
      <c r="PFX222" s="594"/>
      <c r="PFY222" s="594"/>
      <c r="PFZ222" s="594"/>
      <c r="PGA222" s="594"/>
      <c r="PGB222" s="594"/>
      <c r="PGC222" s="594"/>
      <c r="PGD222" s="594"/>
      <c r="PGE222" s="594"/>
      <c r="PGF222" s="594"/>
      <c r="PGG222" s="594"/>
      <c r="PGH222" s="594"/>
      <c r="PGI222" s="594"/>
      <c r="PGJ222" s="594"/>
      <c r="PGK222" s="594"/>
      <c r="PGL222" s="594"/>
      <c r="PGM222" s="594"/>
      <c r="PGN222" s="594"/>
      <c r="PGO222" s="594"/>
      <c r="PGP222" s="594"/>
      <c r="PGQ222" s="594"/>
      <c r="PGR222" s="594"/>
      <c r="PGS222" s="594"/>
      <c r="PGT222" s="594"/>
      <c r="PGU222" s="594"/>
      <c r="PGV222" s="594"/>
      <c r="PGW222" s="594"/>
      <c r="PGX222" s="594"/>
      <c r="PGY222" s="594"/>
      <c r="PGZ222" s="594"/>
      <c r="PHA222" s="594"/>
      <c r="PHB222" s="594"/>
      <c r="PHC222" s="594"/>
      <c r="PHD222" s="594"/>
      <c r="PHE222" s="594"/>
      <c r="PHF222" s="594"/>
      <c r="PHG222" s="594"/>
      <c r="PHH222" s="594"/>
      <c r="PHI222" s="594"/>
      <c r="PHJ222" s="594"/>
      <c r="PHK222" s="594"/>
      <c r="PHL222" s="594"/>
      <c r="PHM222" s="594"/>
      <c r="PHN222" s="594"/>
      <c r="PHO222" s="594"/>
      <c r="PHP222" s="594"/>
      <c r="PHQ222" s="594"/>
      <c r="PHR222" s="594"/>
      <c r="PHS222" s="594"/>
      <c r="PHT222" s="594"/>
      <c r="PHU222" s="594"/>
      <c r="PHV222" s="594"/>
      <c r="PHW222" s="594"/>
      <c r="PHX222" s="594"/>
      <c r="PHY222" s="594"/>
      <c r="PHZ222" s="594"/>
      <c r="PIA222" s="594"/>
      <c r="PIB222" s="594"/>
      <c r="PIC222" s="594"/>
      <c r="PID222" s="594"/>
      <c r="PIE222" s="594"/>
      <c r="PIF222" s="594"/>
      <c r="PIG222" s="594"/>
      <c r="PIH222" s="594"/>
      <c r="PII222" s="594"/>
      <c r="PIJ222" s="594"/>
      <c r="PIK222" s="594"/>
      <c r="PIL222" s="594"/>
      <c r="PIM222" s="594"/>
      <c r="PIN222" s="594"/>
      <c r="PIO222" s="594"/>
      <c r="PIP222" s="594"/>
      <c r="PIQ222" s="594"/>
      <c r="PIR222" s="594"/>
      <c r="PIS222" s="594"/>
      <c r="PIT222" s="594"/>
      <c r="PIU222" s="594"/>
      <c r="PIV222" s="594"/>
      <c r="PIW222" s="594"/>
      <c r="PIX222" s="594"/>
      <c r="PIY222" s="594"/>
      <c r="PIZ222" s="594"/>
      <c r="PJA222" s="594"/>
      <c r="PJB222" s="594"/>
      <c r="PJC222" s="594"/>
      <c r="PJD222" s="594"/>
      <c r="PJE222" s="594"/>
      <c r="PJF222" s="594"/>
      <c r="PJG222" s="594"/>
      <c r="PJH222" s="594"/>
      <c r="PJI222" s="594"/>
      <c r="PJJ222" s="594"/>
      <c r="PJK222" s="594"/>
      <c r="PJL222" s="594"/>
      <c r="PJM222" s="594"/>
      <c r="PJN222" s="594"/>
      <c r="PJO222" s="594"/>
      <c r="PJP222" s="594"/>
      <c r="PJQ222" s="594"/>
      <c r="PJR222" s="594"/>
      <c r="PJS222" s="594"/>
      <c r="PJT222" s="594"/>
      <c r="PJU222" s="594"/>
      <c r="PJV222" s="594"/>
      <c r="PJW222" s="594"/>
      <c r="PJX222" s="594"/>
      <c r="PJY222" s="594"/>
      <c r="PJZ222" s="594"/>
      <c r="PKA222" s="594"/>
      <c r="PKB222" s="594"/>
      <c r="PKC222" s="594"/>
      <c r="PKD222" s="594"/>
      <c r="PKE222" s="594"/>
      <c r="PKF222" s="594"/>
      <c r="PKG222" s="594"/>
      <c r="PKH222" s="594"/>
      <c r="PKI222" s="594"/>
      <c r="PKJ222" s="594"/>
      <c r="PKK222" s="594"/>
      <c r="PKL222" s="594"/>
      <c r="PKM222" s="594"/>
      <c r="PKN222" s="594"/>
      <c r="PKO222" s="594"/>
      <c r="PKP222" s="594"/>
      <c r="PKQ222" s="594"/>
      <c r="PKR222" s="594"/>
      <c r="PKS222" s="594"/>
      <c r="PKT222" s="594"/>
      <c r="PKU222" s="594"/>
      <c r="PKV222" s="594"/>
      <c r="PKW222" s="594"/>
      <c r="PKX222" s="594"/>
      <c r="PKY222" s="594"/>
      <c r="PKZ222" s="594"/>
      <c r="PLA222" s="594"/>
      <c r="PLB222" s="594"/>
      <c r="PLC222" s="594"/>
      <c r="PLD222" s="594"/>
      <c r="PLE222" s="594"/>
      <c r="PLF222" s="594"/>
      <c r="PLG222" s="594"/>
      <c r="PLH222" s="594"/>
      <c r="PLI222" s="594"/>
      <c r="PLJ222" s="594"/>
      <c r="PLK222" s="594"/>
      <c r="PLL222" s="594"/>
      <c r="PLM222" s="594"/>
      <c r="PLN222" s="594"/>
      <c r="PLO222" s="594"/>
      <c r="PLP222" s="594"/>
      <c r="PLQ222" s="594"/>
      <c r="PLR222" s="594"/>
      <c r="PLS222" s="594"/>
      <c r="PLT222" s="594"/>
      <c r="PLU222" s="594"/>
      <c r="PLV222" s="594"/>
      <c r="PLW222" s="594"/>
      <c r="PLX222" s="594"/>
      <c r="PLY222" s="594"/>
      <c r="PLZ222" s="594"/>
      <c r="PMA222" s="594"/>
      <c r="PMB222" s="594"/>
      <c r="PMC222" s="594"/>
      <c r="PMD222" s="594"/>
      <c r="PME222" s="594"/>
      <c r="PMF222" s="594"/>
      <c r="PMG222" s="594"/>
      <c r="PMH222" s="594"/>
      <c r="PMI222" s="594"/>
      <c r="PMJ222" s="594"/>
      <c r="PMK222" s="594"/>
      <c r="PML222" s="594"/>
      <c r="PMM222" s="594"/>
      <c r="PMN222" s="594"/>
      <c r="PMO222" s="594"/>
      <c r="PMP222" s="594"/>
      <c r="PMQ222" s="594"/>
      <c r="PMR222" s="594"/>
      <c r="PMS222" s="594"/>
      <c r="PMT222" s="594"/>
      <c r="PMU222" s="594"/>
      <c r="PMV222" s="594"/>
      <c r="PMW222" s="594"/>
      <c r="PMX222" s="594"/>
      <c r="PMY222" s="594"/>
      <c r="PMZ222" s="594"/>
      <c r="PNA222" s="594"/>
      <c r="PNB222" s="594"/>
      <c r="PNC222" s="594"/>
      <c r="PND222" s="594"/>
      <c r="PNE222" s="594"/>
      <c r="PNF222" s="594"/>
      <c r="PNG222" s="594"/>
      <c r="PNH222" s="594"/>
      <c r="PNI222" s="594"/>
      <c r="PNJ222" s="594"/>
      <c r="PNK222" s="594"/>
      <c r="PNL222" s="594"/>
      <c r="PNM222" s="594"/>
      <c r="PNN222" s="594"/>
      <c r="PNO222" s="594"/>
      <c r="PNP222" s="594"/>
      <c r="PNQ222" s="594"/>
      <c r="PNR222" s="594"/>
      <c r="PNS222" s="594"/>
      <c r="PNT222" s="594"/>
      <c r="PNU222" s="594"/>
      <c r="PNV222" s="594"/>
      <c r="PNW222" s="594"/>
      <c r="PNX222" s="594"/>
      <c r="PNY222" s="594"/>
      <c r="PNZ222" s="594"/>
      <c r="POA222" s="594"/>
      <c r="POB222" s="594"/>
      <c r="POC222" s="594"/>
      <c r="POD222" s="594"/>
      <c r="POE222" s="594"/>
      <c r="POF222" s="594"/>
      <c r="POG222" s="594"/>
      <c r="POH222" s="594"/>
      <c r="POI222" s="594"/>
      <c r="POJ222" s="594"/>
      <c r="POK222" s="594"/>
      <c r="POL222" s="594"/>
      <c r="POM222" s="594"/>
      <c r="PON222" s="594"/>
      <c r="POO222" s="594"/>
      <c r="POP222" s="594"/>
      <c r="POQ222" s="594"/>
      <c r="POR222" s="594"/>
      <c r="POS222" s="594"/>
      <c r="POT222" s="594"/>
      <c r="POU222" s="594"/>
      <c r="POV222" s="594"/>
      <c r="POW222" s="594"/>
      <c r="POX222" s="594"/>
      <c r="POY222" s="594"/>
      <c r="POZ222" s="594"/>
      <c r="PPA222" s="594"/>
      <c r="PPB222" s="594"/>
      <c r="PPC222" s="594"/>
      <c r="PPD222" s="594"/>
      <c r="PPE222" s="594"/>
      <c r="PPF222" s="594"/>
      <c r="PPG222" s="594"/>
      <c r="PPH222" s="594"/>
      <c r="PPI222" s="594"/>
      <c r="PPJ222" s="594"/>
      <c r="PPK222" s="594"/>
      <c r="PPL222" s="594"/>
      <c r="PPM222" s="594"/>
      <c r="PPN222" s="594"/>
      <c r="PPO222" s="594"/>
      <c r="PPP222" s="594"/>
      <c r="PPQ222" s="594"/>
      <c r="PPR222" s="594"/>
      <c r="PPS222" s="594"/>
      <c r="PPT222" s="594"/>
      <c r="PPU222" s="594"/>
      <c r="PPV222" s="594"/>
      <c r="PPW222" s="594"/>
      <c r="PPX222" s="594"/>
      <c r="PPY222" s="594"/>
      <c r="PPZ222" s="594"/>
      <c r="PQA222" s="594"/>
      <c r="PQB222" s="594"/>
      <c r="PQC222" s="594"/>
      <c r="PQD222" s="594"/>
      <c r="PQE222" s="594"/>
      <c r="PQF222" s="594"/>
      <c r="PQG222" s="594"/>
      <c r="PQH222" s="594"/>
      <c r="PQI222" s="594"/>
      <c r="PQJ222" s="594"/>
      <c r="PQK222" s="594"/>
      <c r="PQL222" s="594"/>
      <c r="PQM222" s="594"/>
      <c r="PQN222" s="594"/>
      <c r="PQO222" s="594"/>
      <c r="PQP222" s="594"/>
      <c r="PQQ222" s="594"/>
      <c r="PQR222" s="594"/>
      <c r="PQS222" s="594"/>
      <c r="PQT222" s="594"/>
      <c r="PQU222" s="594"/>
      <c r="PQV222" s="594"/>
      <c r="PQW222" s="594"/>
      <c r="PQX222" s="594"/>
      <c r="PQY222" s="594"/>
      <c r="PQZ222" s="594"/>
      <c r="PRA222" s="594"/>
      <c r="PRB222" s="594"/>
      <c r="PRC222" s="594"/>
      <c r="PRD222" s="594"/>
      <c r="PRE222" s="594"/>
      <c r="PRF222" s="594"/>
      <c r="PRG222" s="594"/>
      <c r="PRH222" s="594"/>
      <c r="PRI222" s="594"/>
      <c r="PRJ222" s="594"/>
      <c r="PRK222" s="594"/>
      <c r="PRL222" s="594"/>
      <c r="PRM222" s="594"/>
      <c r="PRN222" s="594"/>
      <c r="PRO222" s="594"/>
      <c r="PRP222" s="594"/>
      <c r="PRQ222" s="594"/>
      <c r="PRR222" s="594"/>
      <c r="PRS222" s="594"/>
      <c r="PRT222" s="594"/>
      <c r="PRU222" s="594"/>
      <c r="PRV222" s="594"/>
      <c r="PRW222" s="594"/>
      <c r="PRX222" s="594"/>
      <c r="PRY222" s="594"/>
      <c r="PRZ222" s="594"/>
      <c r="PSA222" s="594"/>
      <c r="PSB222" s="594"/>
      <c r="PSC222" s="594"/>
      <c r="PSD222" s="594"/>
      <c r="PSE222" s="594"/>
      <c r="PSF222" s="594"/>
      <c r="PSG222" s="594"/>
      <c r="PSH222" s="594"/>
      <c r="PSI222" s="594"/>
      <c r="PSJ222" s="594"/>
      <c r="PSK222" s="594"/>
      <c r="PSL222" s="594"/>
      <c r="PSM222" s="594"/>
      <c r="PSN222" s="594"/>
      <c r="PSO222" s="594"/>
      <c r="PSP222" s="594"/>
      <c r="PSQ222" s="594"/>
      <c r="PSR222" s="594"/>
      <c r="PSS222" s="594"/>
      <c r="PST222" s="594"/>
      <c r="PSU222" s="594"/>
      <c r="PSV222" s="594"/>
      <c r="PSW222" s="594"/>
      <c r="PSX222" s="594"/>
      <c r="PSY222" s="594"/>
      <c r="PSZ222" s="594"/>
      <c r="PTA222" s="594"/>
      <c r="PTB222" s="594"/>
      <c r="PTC222" s="594"/>
      <c r="PTD222" s="594"/>
      <c r="PTE222" s="594"/>
      <c r="PTF222" s="594"/>
      <c r="PTG222" s="594"/>
      <c r="PTH222" s="594"/>
      <c r="PTI222" s="594"/>
      <c r="PTJ222" s="594"/>
      <c r="PTK222" s="594"/>
      <c r="PTL222" s="594"/>
      <c r="PTM222" s="594"/>
      <c r="PTN222" s="594"/>
      <c r="PTO222" s="594"/>
      <c r="PTP222" s="594"/>
      <c r="PTQ222" s="594"/>
      <c r="PTR222" s="594"/>
      <c r="PTS222" s="594"/>
      <c r="PTT222" s="594"/>
      <c r="PTU222" s="594"/>
      <c r="PTV222" s="594"/>
      <c r="PTW222" s="594"/>
      <c r="PTX222" s="594"/>
      <c r="PTY222" s="594"/>
      <c r="PTZ222" s="594"/>
      <c r="PUA222" s="594"/>
      <c r="PUB222" s="594"/>
      <c r="PUC222" s="594"/>
      <c r="PUD222" s="594"/>
      <c r="PUE222" s="594"/>
      <c r="PUF222" s="594"/>
      <c r="PUG222" s="594"/>
      <c r="PUH222" s="594"/>
      <c r="PUI222" s="594"/>
      <c r="PUJ222" s="594"/>
      <c r="PUK222" s="594"/>
      <c r="PUL222" s="594"/>
      <c r="PUM222" s="594"/>
      <c r="PUN222" s="594"/>
      <c r="PUO222" s="594"/>
      <c r="PUP222" s="594"/>
      <c r="PUQ222" s="594"/>
      <c r="PUR222" s="594"/>
      <c r="PUS222" s="594"/>
      <c r="PUT222" s="594"/>
      <c r="PUU222" s="594"/>
      <c r="PUV222" s="594"/>
      <c r="PUW222" s="594"/>
      <c r="PUX222" s="594"/>
      <c r="PUY222" s="594"/>
      <c r="PUZ222" s="594"/>
      <c r="PVA222" s="594"/>
      <c r="PVB222" s="594"/>
      <c r="PVC222" s="594"/>
      <c r="PVD222" s="594"/>
      <c r="PVE222" s="594"/>
      <c r="PVF222" s="594"/>
      <c r="PVG222" s="594"/>
      <c r="PVH222" s="594"/>
      <c r="PVI222" s="594"/>
      <c r="PVJ222" s="594"/>
      <c r="PVK222" s="594"/>
      <c r="PVL222" s="594"/>
      <c r="PVM222" s="594"/>
      <c r="PVN222" s="594"/>
      <c r="PVO222" s="594"/>
      <c r="PVP222" s="594"/>
      <c r="PVQ222" s="594"/>
      <c r="PVR222" s="594"/>
      <c r="PVS222" s="594"/>
      <c r="PVT222" s="594"/>
      <c r="PVU222" s="594"/>
      <c r="PVV222" s="594"/>
      <c r="PVW222" s="594"/>
      <c r="PVX222" s="594"/>
      <c r="PVY222" s="594"/>
      <c r="PVZ222" s="594"/>
      <c r="PWA222" s="594"/>
      <c r="PWB222" s="594"/>
      <c r="PWC222" s="594"/>
      <c r="PWD222" s="594"/>
      <c r="PWE222" s="594"/>
      <c r="PWF222" s="594"/>
      <c r="PWG222" s="594"/>
      <c r="PWH222" s="594"/>
      <c r="PWI222" s="594"/>
      <c r="PWJ222" s="594"/>
      <c r="PWK222" s="594"/>
      <c r="PWL222" s="594"/>
      <c r="PWM222" s="594"/>
      <c r="PWN222" s="594"/>
      <c r="PWO222" s="594"/>
      <c r="PWP222" s="594"/>
      <c r="PWQ222" s="594"/>
      <c r="PWR222" s="594"/>
      <c r="PWS222" s="594"/>
      <c r="PWT222" s="594"/>
      <c r="PWU222" s="594"/>
      <c r="PWV222" s="594"/>
      <c r="PWW222" s="594"/>
      <c r="PWX222" s="594"/>
      <c r="PWY222" s="594"/>
      <c r="PWZ222" s="594"/>
      <c r="PXA222" s="594"/>
      <c r="PXB222" s="594"/>
      <c r="PXC222" s="594"/>
      <c r="PXD222" s="594"/>
      <c r="PXE222" s="594"/>
      <c r="PXF222" s="594"/>
      <c r="PXG222" s="594"/>
      <c r="PXH222" s="594"/>
      <c r="PXI222" s="594"/>
      <c r="PXJ222" s="594"/>
      <c r="PXK222" s="594"/>
      <c r="PXL222" s="594"/>
      <c r="PXM222" s="594"/>
      <c r="PXN222" s="594"/>
      <c r="PXO222" s="594"/>
      <c r="PXP222" s="594"/>
      <c r="PXQ222" s="594"/>
      <c r="PXR222" s="594"/>
      <c r="PXS222" s="594"/>
      <c r="PXT222" s="594"/>
      <c r="PXU222" s="594"/>
      <c r="PXV222" s="594"/>
      <c r="PXW222" s="594"/>
      <c r="PXX222" s="594"/>
      <c r="PXY222" s="594"/>
      <c r="PXZ222" s="594"/>
      <c r="PYA222" s="594"/>
      <c r="PYB222" s="594"/>
      <c r="PYC222" s="594"/>
      <c r="PYD222" s="594"/>
      <c r="PYE222" s="594"/>
      <c r="PYF222" s="594"/>
      <c r="PYG222" s="594"/>
      <c r="PYH222" s="594"/>
      <c r="PYI222" s="594"/>
      <c r="PYJ222" s="594"/>
      <c r="PYK222" s="594"/>
      <c r="PYL222" s="594"/>
      <c r="PYM222" s="594"/>
      <c r="PYN222" s="594"/>
      <c r="PYO222" s="594"/>
      <c r="PYP222" s="594"/>
      <c r="PYQ222" s="594"/>
      <c r="PYR222" s="594"/>
      <c r="PYS222" s="594"/>
      <c r="PYT222" s="594"/>
      <c r="PYU222" s="594"/>
      <c r="PYV222" s="594"/>
      <c r="PYW222" s="594"/>
      <c r="PYX222" s="594"/>
      <c r="PYY222" s="594"/>
      <c r="PYZ222" s="594"/>
      <c r="PZA222" s="594"/>
      <c r="PZB222" s="594"/>
      <c r="PZC222" s="594"/>
      <c r="PZD222" s="594"/>
      <c r="PZE222" s="594"/>
      <c r="PZF222" s="594"/>
      <c r="PZG222" s="594"/>
      <c r="PZH222" s="594"/>
      <c r="PZI222" s="594"/>
      <c r="PZJ222" s="594"/>
      <c r="PZK222" s="594"/>
      <c r="PZL222" s="594"/>
      <c r="PZM222" s="594"/>
      <c r="PZN222" s="594"/>
      <c r="PZO222" s="594"/>
      <c r="PZP222" s="594"/>
      <c r="PZQ222" s="594"/>
      <c r="PZR222" s="594"/>
      <c r="PZS222" s="594"/>
      <c r="PZT222" s="594"/>
      <c r="PZU222" s="594"/>
      <c r="PZV222" s="594"/>
      <c r="PZW222" s="594"/>
      <c r="PZX222" s="594"/>
      <c r="PZY222" s="594"/>
      <c r="PZZ222" s="594"/>
      <c r="QAA222" s="594"/>
      <c r="QAB222" s="594"/>
      <c r="QAC222" s="594"/>
      <c r="QAD222" s="594"/>
      <c r="QAE222" s="594"/>
      <c r="QAF222" s="594"/>
      <c r="QAG222" s="594"/>
      <c r="QAH222" s="594"/>
      <c r="QAI222" s="594"/>
      <c r="QAJ222" s="594"/>
      <c r="QAK222" s="594"/>
      <c r="QAL222" s="594"/>
      <c r="QAM222" s="594"/>
      <c r="QAN222" s="594"/>
      <c r="QAO222" s="594"/>
      <c r="QAP222" s="594"/>
      <c r="QAQ222" s="594"/>
      <c r="QAR222" s="594"/>
      <c r="QAS222" s="594"/>
      <c r="QAT222" s="594"/>
      <c r="QAU222" s="594"/>
      <c r="QAV222" s="594"/>
      <c r="QAW222" s="594"/>
      <c r="QAX222" s="594"/>
      <c r="QAY222" s="594"/>
      <c r="QAZ222" s="594"/>
      <c r="QBA222" s="594"/>
      <c r="QBB222" s="594"/>
      <c r="QBC222" s="594"/>
      <c r="QBD222" s="594"/>
      <c r="QBE222" s="594"/>
      <c r="QBF222" s="594"/>
      <c r="QBG222" s="594"/>
      <c r="QBH222" s="594"/>
      <c r="QBI222" s="594"/>
      <c r="QBJ222" s="594"/>
      <c r="QBK222" s="594"/>
      <c r="QBL222" s="594"/>
      <c r="QBM222" s="594"/>
      <c r="QBN222" s="594"/>
      <c r="QBO222" s="594"/>
      <c r="QBP222" s="594"/>
      <c r="QBQ222" s="594"/>
      <c r="QBR222" s="594"/>
      <c r="QBS222" s="594"/>
      <c r="QBT222" s="594"/>
      <c r="QBU222" s="594"/>
      <c r="QBV222" s="594"/>
      <c r="QBW222" s="594"/>
      <c r="QBX222" s="594"/>
      <c r="QBY222" s="594"/>
      <c r="QBZ222" s="594"/>
      <c r="QCA222" s="594"/>
      <c r="QCB222" s="594"/>
      <c r="QCC222" s="594"/>
      <c r="QCD222" s="594"/>
      <c r="QCE222" s="594"/>
      <c r="QCF222" s="594"/>
      <c r="QCG222" s="594"/>
      <c r="QCH222" s="594"/>
      <c r="QCI222" s="594"/>
      <c r="QCJ222" s="594"/>
      <c r="QCK222" s="594"/>
      <c r="QCL222" s="594"/>
      <c r="QCM222" s="594"/>
      <c r="QCN222" s="594"/>
      <c r="QCO222" s="594"/>
      <c r="QCP222" s="594"/>
      <c r="QCQ222" s="594"/>
      <c r="QCR222" s="594"/>
      <c r="QCS222" s="594"/>
      <c r="QCT222" s="594"/>
      <c r="QCU222" s="594"/>
      <c r="QCV222" s="594"/>
      <c r="QCW222" s="594"/>
      <c r="QCX222" s="594"/>
      <c r="QCY222" s="594"/>
      <c r="QCZ222" s="594"/>
      <c r="QDA222" s="594"/>
      <c r="QDB222" s="594"/>
      <c r="QDC222" s="594"/>
      <c r="QDD222" s="594"/>
      <c r="QDE222" s="594"/>
      <c r="QDF222" s="594"/>
      <c r="QDG222" s="594"/>
      <c r="QDH222" s="594"/>
      <c r="QDI222" s="594"/>
      <c r="QDJ222" s="594"/>
      <c r="QDK222" s="594"/>
      <c r="QDL222" s="594"/>
      <c r="QDM222" s="594"/>
      <c r="QDN222" s="594"/>
      <c r="QDO222" s="594"/>
      <c r="QDP222" s="594"/>
      <c r="QDQ222" s="594"/>
      <c r="QDR222" s="594"/>
      <c r="QDS222" s="594"/>
      <c r="QDT222" s="594"/>
      <c r="QDU222" s="594"/>
      <c r="QDV222" s="594"/>
      <c r="QDW222" s="594"/>
      <c r="QDX222" s="594"/>
      <c r="QDY222" s="594"/>
      <c r="QDZ222" s="594"/>
      <c r="QEA222" s="594"/>
      <c r="QEB222" s="594"/>
      <c r="QEC222" s="594"/>
      <c r="QED222" s="594"/>
      <c r="QEE222" s="594"/>
      <c r="QEF222" s="594"/>
      <c r="QEG222" s="594"/>
      <c r="QEH222" s="594"/>
      <c r="QEI222" s="594"/>
      <c r="QEJ222" s="594"/>
      <c r="QEK222" s="594"/>
      <c r="QEL222" s="594"/>
      <c r="QEM222" s="594"/>
      <c r="QEN222" s="594"/>
      <c r="QEO222" s="594"/>
      <c r="QEP222" s="594"/>
      <c r="QEQ222" s="594"/>
      <c r="QER222" s="594"/>
      <c r="QES222" s="594"/>
      <c r="QET222" s="594"/>
      <c r="QEU222" s="594"/>
      <c r="QEV222" s="594"/>
      <c r="QEW222" s="594"/>
      <c r="QEX222" s="594"/>
      <c r="QEY222" s="594"/>
      <c r="QEZ222" s="594"/>
      <c r="QFA222" s="594"/>
      <c r="QFB222" s="594"/>
      <c r="QFC222" s="594"/>
      <c r="QFD222" s="594"/>
      <c r="QFE222" s="594"/>
      <c r="QFF222" s="594"/>
      <c r="QFG222" s="594"/>
      <c r="QFH222" s="594"/>
      <c r="QFI222" s="594"/>
      <c r="QFJ222" s="594"/>
      <c r="QFK222" s="594"/>
      <c r="QFL222" s="594"/>
      <c r="QFM222" s="594"/>
      <c r="QFN222" s="594"/>
      <c r="QFO222" s="594"/>
      <c r="QFP222" s="594"/>
      <c r="QFQ222" s="594"/>
      <c r="QFR222" s="594"/>
      <c r="QFS222" s="594"/>
      <c r="QFT222" s="594"/>
      <c r="QFU222" s="594"/>
      <c r="QFV222" s="594"/>
      <c r="QFW222" s="594"/>
      <c r="QFX222" s="594"/>
      <c r="QFY222" s="594"/>
      <c r="QFZ222" s="594"/>
      <c r="QGA222" s="594"/>
      <c r="QGB222" s="594"/>
      <c r="QGC222" s="594"/>
      <c r="QGD222" s="594"/>
      <c r="QGE222" s="594"/>
      <c r="QGF222" s="594"/>
      <c r="QGG222" s="594"/>
      <c r="QGH222" s="594"/>
      <c r="QGI222" s="594"/>
      <c r="QGJ222" s="594"/>
      <c r="QGK222" s="594"/>
      <c r="QGL222" s="594"/>
      <c r="QGM222" s="594"/>
      <c r="QGN222" s="594"/>
      <c r="QGO222" s="594"/>
      <c r="QGP222" s="594"/>
      <c r="QGQ222" s="594"/>
      <c r="QGR222" s="594"/>
      <c r="QGS222" s="594"/>
      <c r="QGT222" s="594"/>
      <c r="QGU222" s="594"/>
      <c r="QGV222" s="594"/>
      <c r="QGW222" s="594"/>
      <c r="QGX222" s="594"/>
      <c r="QGY222" s="594"/>
      <c r="QGZ222" s="594"/>
      <c r="QHA222" s="594"/>
      <c r="QHB222" s="594"/>
      <c r="QHC222" s="594"/>
      <c r="QHD222" s="594"/>
      <c r="QHE222" s="594"/>
      <c r="QHF222" s="594"/>
      <c r="QHG222" s="594"/>
      <c r="QHH222" s="594"/>
      <c r="QHI222" s="594"/>
      <c r="QHJ222" s="594"/>
      <c r="QHK222" s="594"/>
      <c r="QHL222" s="594"/>
      <c r="QHM222" s="594"/>
      <c r="QHN222" s="594"/>
      <c r="QHO222" s="594"/>
      <c r="QHP222" s="594"/>
      <c r="QHQ222" s="594"/>
      <c r="QHR222" s="594"/>
      <c r="QHS222" s="594"/>
      <c r="QHT222" s="594"/>
      <c r="QHU222" s="594"/>
      <c r="QHV222" s="594"/>
      <c r="QHW222" s="594"/>
      <c r="QHX222" s="594"/>
      <c r="QHY222" s="594"/>
      <c r="QHZ222" s="594"/>
      <c r="QIA222" s="594"/>
      <c r="QIB222" s="594"/>
      <c r="QIC222" s="594"/>
      <c r="QID222" s="594"/>
      <c r="QIE222" s="594"/>
      <c r="QIF222" s="594"/>
      <c r="QIG222" s="594"/>
      <c r="QIH222" s="594"/>
      <c r="QII222" s="594"/>
      <c r="QIJ222" s="594"/>
      <c r="QIK222" s="594"/>
      <c r="QIL222" s="594"/>
      <c r="QIM222" s="594"/>
      <c r="QIN222" s="594"/>
      <c r="QIO222" s="594"/>
      <c r="QIP222" s="594"/>
      <c r="QIQ222" s="594"/>
      <c r="QIR222" s="594"/>
      <c r="QIS222" s="594"/>
      <c r="QIT222" s="594"/>
      <c r="QIU222" s="594"/>
      <c r="QIV222" s="594"/>
      <c r="QIW222" s="594"/>
      <c r="QIX222" s="594"/>
      <c r="QIY222" s="594"/>
      <c r="QIZ222" s="594"/>
      <c r="QJA222" s="594"/>
      <c r="QJB222" s="594"/>
      <c r="QJC222" s="594"/>
      <c r="QJD222" s="594"/>
      <c r="QJE222" s="594"/>
      <c r="QJF222" s="594"/>
      <c r="QJG222" s="594"/>
      <c r="QJH222" s="594"/>
      <c r="QJI222" s="594"/>
      <c r="QJJ222" s="594"/>
      <c r="QJK222" s="594"/>
      <c r="QJL222" s="594"/>
      <c r="QJM222" s="594"/>
      <c r="QJN222" s="594"/>
      <c r="QJO222" s="594"/>
      <c r="QJP222" s="594"/>
      <c r="QJQ222" s="594"/>
      <c r="QJR222" s="594"/>
      <c r="QJS222" s="594"/>
      <c r="QJT222" s="594"/>
      <c r="QJU222" s="594"/>
      <c r="QJV222" s="594"/>
      <c r="QJW222" s="594"/>
      <c r="QJX222" s="594"/>
      <c r="QJY222" s="594"/>
      <c r="QJZ222" s="594"/>
      <c r="QKA222" s="594"/>
      <c r="QKB222" s="594"/>
      <c r="QKC222" s="594"/>
      <c r="QKD222" s="594"/>
      <c r="QKE222" s="594"/>
      <c r="QKF222" s="594"/>
      <c r="QKG222" s="594"/>
      <c r="QKH222" s="594"/>
      <c r="QKI222" s="594"/>
      <c r="QKJ222" s="594"/>
      <c r="QKK222" s="594"/>
      <c r="QKL222" s="594"/>
      <c r="QKM222" s="594"/>
      <c r="QKN222" s="594"/>
      <c r="QKO222" s="594"/>
      <c r="QKP222" s="594"/>
      <c r="QKQ222" s="594"/>
      <c r="QKR222" s="594"/>
      <c r="QKS222" s="594"/>
      <c r="QKT222" s="594"/>
      <c r="QKU222" s="594"/>
      <c r="QKV222" s="594"/>
      <c r="QKW222" s="594"/>
      <c r="QKX222" s="594"/>
      <c r="QKY222" s="594"/>
      <c r="QKZ222" s="594"/>
      <c r="QLA222" s="594"/>
      <c r="QLB222" s="594"/>
      <c r="QLC222" s="594"/>
      <c r="QLD222" s="594"/>
      <c r="QLE222" s="594"/>
      <c r="QLF222" s="594"/>
      <c r="QLG222" s="594"/>
      <c r="QLH222" s="594"/>
      <c r="QLI222" s="594"/>
      <c r="QLJ222" s="594"/>
      <c r="QLK222" s="594"/>
      <c r="QLL222" s="594"/>
      <c r="QLM222" s="594"/>
      <c r="QLN222" s="594"/>
      <c r="QLO222" s="594"/>
      <c r="QLP222" s="594"/>
      <c r="QLQ222" s="594"/>
      <c r="QLR222" s="594"/>
      <c r="QLS222" s="594"/>
      <c r="QLT222" s="594"/>
      <c r="QLU222" s="594"/>
      <c r="QLV222" s="594"/>
      <c r="QLW222" s="594"/>
      <c r="QLX222" s="594"/>
      <c r="QLY222" s="594"/>
      <c r="QLZ222" s="594"/>
      <c r="QMA222" s="594"/>
      <c r="QMB222" s="594"/>
      <c r="QMC222" s="594"/>
      <c r="QMD222" s="594"/>
      <c r="QME222" s="594"/>
      <c r="QMF222" s="594"/>
      <c r="QMG222" s="594"/>
      <c r="QMH222" s="594"/>
      <c r="QMI222" s="594"/>
      <c r="QMJ222" s="594"/>
      <c r="QMK222" s="594"/>
      <c r="QML222" s="594"/>
      <c r="QMM222" s="594"/>
      <c r="QMN222" s="594"/>
      <c r="QMO222" s="594"/>
      <c r="QMP222" s="594"/>
      <c r="QMQ222" s="594"/>
      <c r="QMR222" s="594"/>
      <c r="QMS222" s="594"/>
      <c r="QMT222" s="594"/>
      <c r="QMU222" s="594"/>
      <c r="QMV222" s="594"/>
      <c r="QMW222" s="594"/>
      <c r="QMX222" s="594"/>
      <c r="QMY222" s="594"/>
      <c r="QMZ222" s="594"/>
      <c r="QNA222" s="594"/>
      <c r="QNB222" s="594"/>
      <c r="QNC222" s="594"/>
      <c r="QND222" s="594"/>
      <c r="QNE222" s="594"/>
      <c r="QNF222" s="594"/>
      <c r="QNG222" s="594"/>
      <c r="QNH222" s="594"/>
      <c r="QNI222" s="594"/>
      <c r="QNJ222" s="594"/>
      <c r="QNK222" s="594"/>
      <c r="QNL222" s="594"/>
      <c r="QNM222" s="594"/>
      <c r="QNN222" s="594"/>
      <c r="QNO222" s="594"/>
      <c r="QNP222" s="594"/>
      <c r="QNQ222" s="594"/>
      <c r="QNR222" s="594"/>
      <c r="QNS222" s="594"/>
      <c r="QNT222" s="594"/>
      <c r="QNU222" s="594"/>
      <c r="QNV222" s="594"/>
      <c r="QNW222" s="594"/>
      <c r="QNX222" s="594"/>
      <c r="QNY222" s="594"/>
      <c r="QNZ222" s="594"/>
      <c r="QOA222" s="594"/>
      <c r="QOB222" s="594"/>
      <c r="QOC222" s="594"/>
      <c r="QOD222" s="594"/>
      <c r="QOE222" s="594"/>
      <c r="QOF222" s="594"/>
      <c r="QOG222" s="594"/>
      <c r="QOH222" s="594"/>
      <c r="QOI222" s="594"/>
      <c r="QOJ222" s="594"/>
      <c r="QOK222" s="594"/>
      <c r="QOL222" s="594"/>
      <c r="QOM222" s="594"/>
      <c r="QON222" s="594"/>
      <c r="QOO222" s="594"/>
      <c r="QOP222" s="594"/>
      <c r="QOQ222" s="594"/>
      <c r="QOR222" s="594"/>
      <c r="QOS222" s="594"/>
      <c r="QOT222" s="594"/>
      <c r="QOU222" s="594"/>
      <c r="QOV222" s="594"/>
      <c r="QOW222" s="594"/>
      <c r="QOX222" s="594"/>
      <c r="QOY222" s="594"/>
      <c r="QOZ222" s="594"/>
      <c r="QPA222" s="594"/>
      <c r="QPB222" s="594"/>
      <c r="QPC222" s="594"/>
      <c r="QPD222" s="594"/>
      <c r="QPE222" s="594"/>
      <c r="QPF222" s="594"/>
      <c r="QPG222" s="594"/>
      <c r="QPH222" s="594"/>
      <c r="QPI222" s="594"/>
      <c r="QPJ222" s="594"/>
      <c r="QPK222" s="594"/>
      <c r="QPL222" s="594"/>
      <c r="QPM222" s="594"/>
      <c r="QPN222" s="594"/>
      <c r="QPO222" s="594"/>
      <c r="QPP222" s="594"/>
      <c r="QPQ222" s="594"/>
      <c r="QPR222" s="594"/>
      <c r="QPS222" s="594"/>
      <c r="QPT222" s="594"/>
      <c r="QPU222" s="594"/>
      <c r="QPV222" s="594"/>
      <c r="QPW222" s="594"/>
      <c r="QPX222" s="594"/>
      <c r="QPY222" s="594"/>
      <c r="QPZ222" s="594"/>
      <c r="QQA222" s="594"/>
      <c r="QQB222" s="594"/>
      <c r="QQC222" s="594"/>
      <c r="QQD222" s="594"/>
      <c r="QQE222" s="594"/>
      <c r="QQF222" s="594"/>
      <c r="QQG222" s="594"/>
      <c r="QQH222" s="594"/>
      <c r="QQI222" s="594"/>
      <c r="QQJ222" s="594"/>
      <c r="QQK222" s="594"/>
      <c r="QQL222" s="594"/>
      <c r="QQM222" s="594"/>
      <c r="QQN222" s="594"/>
      <c r="QQO222" s="594"/>
      <c r="QQP222" s="594"/>
      <c r="QQQ222" s="594"/>
      <c r="QQR222" s="594"/>
      <c r="QQS222" s="594"/>
      <c r="QQT222" s="594"/>
      <c r="QQU222" s="594"/>
      <c r="QQV222" s="594"/>
      <c r="QQW222" s="594"/>
      <c r="QQX222" s="594"/>
      <c r="QQY222" s="594"/>
      <c r="QQZ222" s="594"/>
      <c r="QRA222" s="594"/>
      <c r="QRB222" s="594"/>
      <c r="QRC222" s="594"/>
      <c r="QRD222" s="594"/>
      <c r="QRE222" s="594"/>
      <c r="QRF222" s="594"/>
      <c r="QRG222" s="594"/>
      <c r="QRH222" s="594"/>
      <c r="QRI222" s="594"/>
      <c r="QRJ222" s="594"/>
      <c r="QRK222" s="594"/>
      <c r="QRL222" s="594"/>
      <c r="QRM222" s="594"/>
      <c r="QRN222" s="594"/>
      <c r="QRO222" s="594"/>
      <c r="QRP222" s="594"/>
      <c r="QRQ222" s="594"/>
      <c r="QRR222" s="594"/>
      <c r="QRS222" s="594"/>
      <c r="QRT222" s="594"/>
      <c r="QRU222" s="594"/>
      <c r="QRV222" s="594"/>
      <c r="QRW222" s="594"/>
      <c r="QRX222" s="594"/>
      <c r="QRY222" s="594"/>
      <c r="QRZ222" s="594"/>
      <c r="QSA222" s="594"/>
      <c r="QSB222" s="594"/>
      <c r="QSC222" s="594"/>
      <c r="QSD222" s="594"/>
      <c r="QSE222" s="594"/>
      <c r="QSF222" s="594"/>
      <c r="QSG222" s="594"/>
      <c r="QSH222" s="594"/>
      <c r="QSI222" s="594"/>
      <c r="QSJ222" s="594"/>
      <c r="QSK222" s="594"/>
      <c r="QSL222" s="594"/>
      <c r="QSM222" s="594"/>
      <c r="QSN222" s="594"/>
      <c r="QSO222" s="594"/>
      <c r="QSP222" s="594"/>
      <c r="QSQ222" s="594"/>
      <c r="QSR222" s="594"/>
      <c r="QSS222" s="594"/>
      <c r="QST222" s="594"/>
      <c r="QSU222" s="594"/>
      <c r="QSV222" s="594"/>
      <c r="QSW222" s="594"/>
      <c r="QSX222" s="594"/>
      <c r="QSY222" s="594"/>
      <c r="QSZ222" s="594"/>
      <c r="QTA222" s="594"/>
      <c r="QTB222" s="594"/>
      <c r="QTC222" s="594"/>
      <c r="QTD222" s="594"/>
      <c r="QTE222" s="594"/>
      <c r="QTF222" s="594"/>
      <c r="QTG222" s="594"/>
      <c r="QTH222" s="594"/>
      <c r="QTI222" s="594"/>
      <c r="QTJ222" s="594"/>
      <c r="QTK222" s="594"/>
      <c r="QTL222" s="594"/>
      <c r="QTM222" s="594"/>
      <c r="QTN222" s="594"/>
      <c r="QTO222" s="594"/>
      <c r="QTP222" s="594"/>
      <c r="QTQ222" s="594"/>
      <c r="QTR222" s="594"/>
      <c r="QTS222" s="594"/>
      <c r="QTT222" s="594"/>
      <c r="QTU222" s="594"/>
      <c r="QTV222" s="594"/>
      <c r="QTW222" s="594"/>
      <c r="QTX222" s="594"/>
      <c r="QTY222" s="594"/>
      <c r="QTZ222" s="594"/>
      <c r="QUA222" s="594"/>
      <c r="QUB222" s="594"/>
      <c r="QUC222" s="594"/>
      <c r="QUD222" s="594"/>
      <c r="QUE222" s="594"/>
      <c r="QUF222" s="594"/>
      <c r="QUG222" s="594"/>
      <c r="QUH222" s="594"/>
      <c r="QUI222" s="594"/>
      <c r="QUJ222" s="594"/>
      <c r="QUK222" s="594"/>
      <c r="QUL222" s="594"/>
      <c r="QUM222" s="594"/>
      <c r="QUN222" s="594"/>
      <c r="QUO222" s="594"/>
      <c r="QUP222" s="594"/>
      <c r="QUQ222" s="594"/>
      <c r="QUR222" s="594"/>
      <c r="QUS222" s="594"/>
      <c r="QUT222" s="594"/>
      <c r="QUU222" s="594"/>
      <c r="QUV222" s="594"/>
      <c r="QUW222" s="594"/>
      <c r="QUX222" s="594"/>
      <c r="QUY222" s="594"/>
      <c r="QUZ222" s="594"/>
      <c r="QVA222" s="594"/>
      <c r="QVB222" s="594"/>
      <c r="QVC222" s="594"/>
      <c r="QVD222" s="594"/>
      <c r="QVE222" s="594"/>
      <c r="QVF222" s="594"/>
      <c r="QVG222" s="594"/>
      <c r="QVH222" s="594"/>
      <c r="QVI222" s="594"/>
      <c r="QVJ222" s="594"/>
      <c r="QVK222" s="594"/>
      <c r="QVL222" s="594"/>
      <c r="QVM222" s="594"/>
      <c r="QVN222" s="594"/>
      <c r="QVO222" s="594"/>
      <c r="QVP222" s="594"/>
      <c r="QVQ222" s="594"/>
      <c r="QVR222" s="594"/>
      <c r="QVS222" s="594"/>
      <c r="QVT222" s="594"/>
      <c r="QVU222" s="594"/>
      <c r="QVV222" s="594"/>
      <c r="QVW222" s="594"/>
      <c r="QVX222" s="594"/>
      <c r="QVY222" s="594"/>
      <c r="QVZ222" s="594"/>
      <c r="QWA222" s="594"/>
      <c r="QWB222" s="594"/>
      <c r="QWC222" s="594"/>
      <c r="QWD222" s="594"/>
      <c r="QWE222" s="594"/>
      <c r="QWF222" s="594"/>
      <c r="QWG222" s="594"/>
      <c r="QWH222" s="594"/>
      <c r="QWI222" s="594"/>
      <c r="QWJ222" s="594"/>
      <c r="QWK222" s="594"/>
      <c r="QWL222" s="594"/>
      <c r="QWM222" s="594"/>
      <c r="QWN222" s="594"/>
      <c r="QWO222" s="594"/>
      <c r="QWP222" s="594"/>
      <c r="QWQ222" s="594"/>
      <c r="QWR222" s="594"/>
      <c r="QWS222" s="594"/>
      <c r="QWT222" s="594"/>
      <c r="QWU222" s="594"/>
      <c r="QWV222" s="594"/>
      <c r="QWW222" s="594"/>
      <c r="QWX222" s="594"/>
      <c r="QWY222" s="594"/>
      <c r="QWZ222" s="594"/>
      <c r="QXA222" s="594"/>
      <c r="QXB222" s="594"/>
      <c r="QXC222" s="594"/>
      <c r="QXD222" s="594"/>
      <c r="QXE222" s="594"/>
      <c r="QXF222" s="594"/>
      <c r="QXG222" s="594"/>
      <c r="QXH222" s="594"/>
      <c r="QXI222" s="594"/>
      <c r="QXJ222" s="594"/>
      <c r="QXK222" s="594"/>
      <c r="QXL222" s="594"/>
      <c r="QXM222" s="594"/>
      <c r="QXN222" s="594"/>
      <c r="QXO222" s="594"/>
      <c r="QXP222" s="594"/>
      <c r="QXQ222" s="594"/>
      <c r="QXR222" s="594"/>
      <c r="QXS222" s="594"/>
      <c r="QXT222" s="594"/>
      <c r="QXU222" s="594"/>
      <c r="QXV222" s="594"/>
      <c r="QXW222" s="594"/>
      <c r="QXX222" s="594"/>
      <c r="QXY222" s="594"/>
      <c r="QXZ222" s="594"/>
      <c r="QYA222" s="594"/>
      <c r="QYB222" s="594"/>
      <c r="QYC222" s="594"/>
      <c r="QYD222" s="594"/>
      <c r="QYE222" s="594"/>
      <c r="QYF222" s="594"/>
      <c r="QYG222" s="594"/>
      <c r="QYH222" s="594"/>
      <c r="QYI222" s="594"/>
      <c r="QYJ222" s="594"/>
      <c r="QYK222" s="594"/>
      <c r="QYL222" s="594"/>
      <c r="QYM222" s="594"/>
      <c r="QYN222" s="594"/>
      <c r="QYO222" s="594"/>
      <c r="QYP222" s="594"/>
      <c r="QYQ222" s="594"/>
      <c r="QYR222" s="594"/>
      <c r="QYS222" s="594"/>
      <c r="QYT222" s="594"/>
      <c r="QYU222" s="594"/>
      <c r="QYV222" s="594"/>
      <c r="QYW222" s="594"/>
      <c r="QYX222" s="594"/>
      <c r="QYY222" s="594"/>
      <c r="QYZ222" s="594"/>
      <c r="QZA222" s="594"/>
      <c r="QZB222" s="594"/>
      <c r="QZC222" s="594"/>
      <c r="QZD222" s="594"/>
      <c r="QZE222" s="594"/>
      <c r="QZF222" s="594"/>
      <c r="QZG222" s="594"/>
      <c r="QZH222" s="594"/>
      <c r="QZI222" s="594"/>
      <c r="QZJ222" s="594"/>
      <c r="QZK222" s="594"/>
      <c r="QZL222" s="594"/>
      <c r="QZM222" s="594"/>
      <c r="QZN222" s="594"/>
      <c r="QZO222" s="594"/>
      <c r="QZP222" s="594"/>
      <c r="QZQ222" s="594"/>
      <c r="QZR222" s="594"/>
      <c r="QZS222" s="594"/>
      <c r="QZT222" s="594"/>
      <c r="QZU222" s="594"/>
      <c r="QZV222" s="594"/>
      <c r="QZW222" s="594"/>
      <c r="QZX222" s="594"/>
      <c r="QZY222" s="594"/>
      <c r="QZZ222" s="594"/>
      <c r="RAA222" s="594"/>
      <c r="RAB222" s="594"/>
      <c r="RAC222" s="594"/>
      <c r="RAD222" s="594"/>
      <c r="RAE222" s="594"/>
      <c r="RAF222" s="594"/>
      <c r="RAG222" s="594"/>
      <c r="RAH222" s="594"/>
      <c r="RAI222" s="594"/>
      <c r="RAJ222" s="594"/>
      <c r="RAK222" s="594"/>
      <c r="RAL222" s="594"/>
      <c r="RAM222" s="594"/>
      <c r="RAN222" s="594"/>
      <c r="RAO222" s="594"/>
      <c r="RAP222" s="594"/>
      <c r="RAQ222" s="594"/>
      <c r="RAR222" s="594"/>
      <c r="RAS222" s="594"/>
      <c r="RAT222" s="594"/>
      <c r="RAU222" s="594"/>
      <c r="RAV222" s="594"/>
      <c r="RAW222" s="594"/>
      <c r="RAX222" s="594"/>
      <c r="RAY222" s="594"/>
      <c r="RAZ222" s="594"/>
      <c r="RBA222" s="594"/>
      <c r="RBB222" s="594"/>
      <c r="RBC222" s="594"/>
      <c r="RBD222" s="594"/>
      <c r="RBE222" s="594"/>
      <c r="RBF222" s="594"/>
      <c r="RBG222" s="594"/>
      <c r="RBH222" s="594"/>
      <c r="RBI222" s="594"/>
      <c r="RBJ222" s="594"/>
      <c r="RBK222" s="594"/>
      <c r="RBL222" s="594"/>
      <c r="RBM222" s="594"/>
      <c r="RBN222" s="594"/>
      <c r="RBO222" s="594"/>
      <c r="RBP222" s="594"/>
      <c r="RBQ222" s="594"/>
      <c r="RBR222" s="594"/>
      <c r="RBS222" s="594"/>
      <c r="RBT222" s="594"/>
      <c r="RBU222" s="594"/>
      <c r="RBV222" s="594"/>
      <c r="RBW222" s="594"/>
      <c r="RBX222" s="594"/>
      <c r="RBY222" s="594"/>
      <c r="RBZ222" s="594"/>
      <c r="RCA222" s="594"/>
      <c r="RCB222" s="594"/>
      <c r="RCC222" s="594"/>
      <c r="RCD222" s="594"/>
      <c r="RCE222" s="594"/>
      <c r="RCF222" s="594"/>
      <c r="RCG222" s="594"/>
      <c r="RCH222" s="594"/>
      <c r="RCI222" s="594"/>
      <c r="RCJ222" s="594"/>
      <c r="RCK222" s="594"/>
      <c r="RCL222" s="594"/>
      <c r="RCM222" s="594"/>
      <c r="RCN222" s="594"/>
      <c r="RCO222" s="594"/>
      <c r="RCP222" s="594"/>
      <c r="RCQ222" s="594"/>
      <c r="RCR222" s="594"/>
      <c r="RCS222" s="594"/>
      <c r="RCT222" s="594"/>
      <c r="RCU222" s="594"/>
      <c r="RCV222" s="594"/>
      <c r="RCW222" s="594"/>
      <c r="RCX222" s="594"/>
      <c r="RCY222" s="594"/>
      <c r="RCZ222" s="594"/>
      <c r="RDA222" s="594"/>
      <c r="RDB222" s="594"/>
      <c r="RDC222" s="594"/>
      <c r="RDD222" s="594"/>
      <c r="RDE222" s="594"/>
      <c r="RDF222" s="594"/>
      <c r="RDG222" s="594"/>
      <c r="RDH222" s="594"/>
      <c r="RDI222" s="594"/>
      <c r="RDJ222" s="594"/>
      <c r="RDK222" s="594"/>
      <c r="RDL222" s="594"/>
      <c r="RDM222" s="594"/>
      <c r="RDN222" s="594"/>
      <c r="RDO222" s="594"/>
      <c r="RDP222" s="594"/>
      <c r="RDQ222" s="594"/>
      <c r="RDR222" s="594"/>
      <c r="RDS222" s="594"/>
      <c r="RDT222" s="594"/>
      <c r="RDU222" s="594"/>
      <c r="RDV222" s="594"/>
      <c r="RDW222" s="594"/>
      <c r="RDX222" s="594"/>
      <c r="RDY222" s="594"/>
      <c r="RDZ222" s="594"/>
      <c r="REA222" s="594"/>
      <c r="REB222" s="594"/>
      <c r="REC222" s="594"/>
      <c r="RED222" s="594"/>
      <c r="REE222" s="594"/>
      <c r="REF222" s="594"/>
      <c r="REG222" s="594"/>
      <c r="REH222" s="594"/>
      <c r="REI222" s="594"/>
      <c r="REJ222" s="594"/>
      <c r="REK222" s="594"/>
      <c r="REL222" s="594"/>
      <c r="REM222" s="594"/>
      <c r="REN222" s="594"/>
      <c r="REO222" s="594"/>
      <c r="REP222" s="594"/>
      <c r="REQ222" s="594"/>
      <c r="RER222" s="594"/>
      <c r="RES222" s="594"/>
      <c r="RET222" s="594"/>
      <c r="REU222" s="594"/>
      <c r="REV222" s="594"/>
      <c r="REW222" s="594"/>
      <c r="REX222" s="594"/>
      <c r="REY222" s="594"/>
      <c r="REZ222" s="594"/>
      <c r="RFA222" s="594"/>
      <c r="RFB222" s="594"/>
      <c r="RFC222" s="594"/>
      <c r="RFD222" s="594"/>
      <c r="RFE222" s="594"/>
      <c r="RFF222" s="594"/>
      <c r="RFG222" s="594"/>
      <c r="RFH222" s="594"/>
      <c r="RFI222" s="594"/>
      <c r="RFJ222" s="594"/>
      <c r="RFK222" s="594"/>
      <c r="RFL222" s="594"/>
      <c r="RFM222" s="594"/>
      <c r="RFN222" s="594"/>
      <c r="RFO222" s="594"/>
      <c r="RFP222" s="594"/>
      <c r="RFQ222" s="594"/>
      <c r="RFR222" s="594"/>
      <c r="RFS222" s="594"/>
      <c r="RFT222" s="594"/>
      <c r="RFU222" s="594"/>
      <c r="RFV222" s="594"/>
      <c r="RFW222" s="594"/>
      <c r="RFX222" s="594"/>
      <c r="RFY222" s="594"/>
      <c r="RFZ222" s="594"/>
      <c r="RGA222" s="594"/>
      <c r="RGB222" s="594"/>
      <c r="RGC222" s="594"/>
      <c r="RGD222" s="594"/>
      <c r="RGE222" s="594"/>
      <c r="RGF222" s="594"/>
      <c r="RGG222" s="594"/>
      <c r="RGH222" s="594"/>
      <c r="RGI222" s="594"/>
      <c r="RGJ222" s="594"/>
      <c r="RGK222" s="594"/>
      <c r="RGL222" s="594"/>
      <c r="RGM222" s="594"/>
      <c r="RGN222" s="594"/>
      <c r="RGO222" s="594"/>
      <c r="RGP222" s="594"/>
      <c r="RGQ222" s="594"/>
      <c r="RGR222" s="594"/>
      <c r="RGS222" s="594"/>
      <c r="RGT222" s="594"/>
      <c r="RGU222" s="594"/>
      <c r="RGV222" s="594"/>
      <c r="RGW222" s="594"/>
      <c r="RGX222" s="594"/>
      <c r="RGY222" s="594"/>
      <c r="RGZ222" s="594"/>
      <c r="RHA222" s="594"/>
      <c r="RHB222" s="594"/>
      <c r="RHC222" s="594"/>
      <c r="RHD222" s="594"/>
      <c r="RHE222" s="594"/>
      <c r="RHF222" s="594"/>
      <c r="RHG222" s="594"/>
      <c r="RHH222" s="594"/>
      <c r="RHI222" s="594"/>
      <c r="RHJ222" s="594"/>
      <c r="RHK222" s="594"/>
      <c r="RHL222" s="594"/>
      <c r="RHM222" s="594"/>
      <c r="RHN222" s="594"/>
      <c r="RHO222" s="594"/>
      <c r="RHP222" s="594"/>
      <c r="RHQ222" s="594"/>
      <c r="RHR222" s="594"/>
      <c r="RHS222" s="594"/>
      <c r="RHT222" s="594"/>
      <c r="RHU222" s="594"/>
      <c r="RHV222" s="594"/>
      <c r="RHW222" s="594"/>
      <c r="RHX222" s="594"/>
      <c r="RHY222" s="594"/>
      <c r="RHZ222" s="594"/>
      <c r="RIA222" s="594"/>
      <c r="RIB222" s="594"/>
      <c r="RIC222" s="594"/>
      <c r="RID222" s="594"/>
      <c r="RIE222" s="594"/>
      <c r="RIF222" s="594"/>
      <c r="RIG222" s="594"/>
      <c r="RIH222" s="594"/>
      <c r="RII222" s="594"/>
      <c r="RIJ222" s="594"/>
      <c r="RIK222" s="594"/>
      <c r="RIL222" s="594"/>
      <c r="RIM222" s="594"/>
      <c r="RIN222" s="594"/>
      <c r="RIO222" s="594"/>
      <c r="RIP222" s="594"/>
      <c r="RIQ222" s="594"/>
      <c r="RIR222" s="594"/>
      <c r="RIS222" s="594"/>
      <c r="RIT222" s="594"/>
      <c r="RIU222" s="594"/>
      <c r="RIV222" s="594"/>
      <c r="RIW222" s="594"/>
      <c r="RIX222" s="594"/>
      <c r="RIY222" s="594"/>
      <c r="RIZ222" s="594"/>
      <c r="RJA222" s="594"/>
      <c r="RJB222" s="594"/>
      <c r="RJC222" s="594"/>
      <c r="RJD222" s="594"/>
      <c r="RJE222" s="594"/>
      <c r="RJF222" s="594"/>
      <c r="RJG222" s="594"/>
      <c r="RJH222" s="594"/>
      <c r="RJI222" s="594"/>
      <c r="RJJ222" s="594"/>
      <c r="RJK222" s="594"/>
      <c r="RJL222" s="594"/>
      <c r="RJM222" s="594"/>
      <c r="RJN222" s="594"/>
      <c r="RJO222" s="594"/>
      <c r="RJP222" s="594"/>
      <c r="RJQ222" s="594"/>
      <c r="RJR222" s="594"/>
      <c r="RJS222" s="594"/>
      <c r="RJT222" s="594"/>
      <c r="RJU222" s="594"/>
      <c r="RJV222" s="594"/>
      <c r="RJW222" s="594"/>
      <c r="RJX222" s="594"/>
      <c r="RJY222" s="594"/>
      <c r="RJZ222" s="594"/>
      <c r="RKA222" s="594"/>
      <c r="RKB222" s="594"/>
      <c r="RKC222" s="594"/>
      <c r="RKD222" s="594"/>
      <c r="RKE222" s="594"/>
      <c r="RKF222" s="594"/>
      <c r="RKG222" s="594"/>
      <c r="RKH222" s="594"/>
      <c r="RKI222" s="594"/>
      <c r="RKJ222" s="594"/>
      <c r="RKK222" s="594"/>
      <c r="RKL222" s="594"/>
      <c r="RKM222" s="594"/>
      <c r="RKN222" s="594"/>
      <c r="RKO222" s="594"/>
      <c r="RKP222" s="594"/>
      <c r="RKQ222" s="594"/>
      <c r="RKR222" s="594"/>
      <c r="RKS222" s="594"/>
      <c r="RKT222" s="594"/>
      <c r="RKU222" s="594"/>
      <c r="RKV222" s="594"/>
      <c r="RKW222" s="594"/>
      <c r="RKX222" s="594"/>
      <c r="RKY222" s="594"/>
      <c r="RKZ222" s="594"/>
      <c r="RLA222" s="594"/>
      <c r="RLB222" s="594"/>
      <c r="RLC222" s="594"/>
      <c r="RLD222" s="594"/>
      <c r="RLE222" s="594"/>
      <c r="RLF222" s="594"/>
      <c r="RLG222" s="594"/>
      <c r="RLH222" s="594"/>
      <c r="RLI222" s="594"/>
      <c r="RLJ222" s="594"/>
      <c r="RLK222" s="594"/>
      <c r="RLL222" s="594"/>
      <c r="RLM222" s="594"/>
      <c r="RLN222" s="594"/>
      <c r="RLO222" s="594"/>
      <c r="RLP222" s="594"/>
      <c r="RLQ222" s="594"/>
      <c r="RLR222" s="594"/>
      <c r="RLS222" s="594"/>
      <c r="RLT222" s="594"/>
      <c r="RLU222" s="594"/>
      <c r="RLV222" s="594"/>
      <c r="RLW222" s="594"/>
      <c r="RLX222" s="594"/>
      <c r="RLY222" s="594"/>
      <c r="RLZ222" s="594"/>
      <c r="RMA222" s="594"/>
      <c r="RMB222" s="594"/>
      <c r="RMC222" s="594"/>
      <c r="RMD222" s="594"/>
      <c r="RME222" s="594"/>
      <c r="RMF222" s="594"/>
      <c r="RMG222" s="594"/>
      <c r="RMH222" s="594"/>
      <c r="RMI222" s="594"/>
      <c r="RMJ222" s="594"/>
      <c r="RMK222" s="594"/>
      <c r="RML222" s="594"/>
      <c r="RMM222" s="594"/>
      <c r="RMN222" s="594"/>
      <c r="RMO222" s="594"/>
      <c r="RMP222" s="594"/>
      <c r="RMQ222" s="594"/>
      <c r="RMR222" s="594"/>
      <c r="RMS222" s="594"/>
      <c r="RMT222" s="594"/>
      <c r="RMU222" s="594"/>
      <c r="RMV222" s="594"/>
      <c r="RMW222" s="594"/>
      <c r="RMX222" s="594"/>
      <c r="RMY222" s="594"/>
      <c r="RMZ222" s="594"/>
      <c r="RNA222" s="594"/>
      <c r="RNB222" s="594"/>
      <c r="RNC222" s="594"/>
      <c r="RND222" s="594"/>
      <c r="RNE222" s="594"/>
      <c r="RNF222" s="594"/>
      <c r="RNG222" s="594"/>
      <c r="RNH222" s="594"/>
      <c r="RNI222" s="594"/>
      <c r="RNJ222" s="594"/>
      <c r="RNK222" s="594"/>
      <c r="RNL222" s="594"/>
      <c r="RNM222" s="594"/>
      <c r="RNN222" s="594"/>
      <c r="RNO222" s="594"/>
      <c r="RNP222" s="594"/>
      <c r="RNQ222" s="594"/>
      <c r="RNR222" s="594"/>
      <c r="RNS222" s="594"/>
      <c r="RNT222" s="594"/>
      <c r="RNU222" s="594"/>
      <c r="RNV222" s="594"/>
      <c r="RNW222" s="594"/>
      <c r="RNX222" s="594"/>
      <c r="RNY222" s="594"/>
      <c r="RNZ222" s="594"/>
      <c r="ROA222" s="594"/>
      <c r="ROB222" s="594"/>
      <c r="ROC222" s="594"/>
      <c r="ROD222" s="594"/>
      <c r="ROE222" s="594"/>
      <c r="ROF222" s="594"/>
      <c r="ROG222" s="594"/>
      <c r="ROH222" s="594"/>
      <c r="ROI222" s="594"/>
      <c r="ROJ222" s="594"/>
      <c r="ROK222" s="594"/>
      <c r="ROL222" s="594"/>
      <c r="ROM222" s="594"/>
      <c r="RON222" s="594"/>
      <c r="ROO222" s="594"/>
      <c r="ROP222" s="594"/>
      <c r="ROQ222" s="594"/>
      <c r="ROR222" s="594"/>
      <c r="ROS222" s="594"/>
      <c r="ROT222" s="594"/>
      <c r="ROU222" s="594"/>
      <c r="ROV222" s="594"/>
      <c r="ROW222" s="594"/>
      <c r="ROX222" s="594"/>
      <c r="ROY222" s="594"/>
      <c r="ROZ222" s="594"/>
      <c r="RPA222" s="594"/>
      <c r="RPB222" s="594"/>
      <c r="RPC222" s="594"/>
      <c r="RPD222" s="594"/>
      <c r="RPE222" s="594"/>
      <c r="RPF222" s="594"/>
      <c r="RPG222" s="594"/>
      <c r="RPH222" s="594"/>
      <c r="RPI222" s="594"/>
      <c r="RPJ222" s="594"/>
      <c r="RPK222" s="594"/>
      <c r="RPL222" s="594"/>
      <c r="RPM222" s="594"/>
      <c r="RPN222" s="594"/>
      <c r="RPO222" s="594"/>
      <c r="RPP222" s="594"/>
      <c r="RPQ222" s="594"/>
      <c r="RPR222" s="594"/>
      <c r="RPS222" s="594"/>
      <c r="RPT222" s="594"/>
      <c r="RPU222" s="594"/>
      <c r="RPV222" s="594"/>
      <c r="RPW222" s="594"/>
      <c r="RPX222" s="594"/>
      <c r="RPY222" s="594"/>
      <c r="RPZ222" s="594"/>
      <c r="RQA222" s="594"/>
      <c r="RQB222" s="594"/>
      <c r="RQC222" s="594"/>
      <c r="RQD222" s="594"/>
      <c r="RQE222" s="594"/>
      <c r="RQF222" s="594"/>
      <c r="RQG222" s="594"/>
      <c r="RQH222" s="594"/>
      <c r="RQI222" s="594"/>
      <c r="RQJ222" s="594"/>
      <c r="RQK222" s="594"/>
      <c r="RQL222" s="594"/>
      <c r="RQM222" s="594"/>
      <c r="RQN222" s="594"/>
      <c r="RQO222" s="594"/>
      <c r="RQP222" s="594"/>
      <c r="RQQ222" s="594"/>
      <c r="RQR222" s="594"/>
      <c r="RQS222" s="594"/>
      <c r="RQT222" s="594"/>
      <c r="RQU222" s="594"/>
      <c r="RQV222" s="594"/>
      <c r="RQW222" s="594"/>
      <c r="RQX222" s="594"/>
      <c r="RQY222" s="594"/>
      <c r="RQZ222" s="594"/>
      <c r="RRA222" s="594"/>
      <c r="RRB222" s="594"/>
      <c r="RRC222" s="594"/>
      <c r="RRD222" s="594"/>
      <c r="RRE222" s="594"/>
      <c r="RRF222" s="594"/>
      <c r="RRG222" s="594"/>
      <c r="RRH222" s="594"/>
      <c r="RRI222" s="594"/>
      <c r="RRJ222" s="594"/>
      <c r="RRK222" s="594"/>
      <c r="RRL222" s="594"/>
      <c r="RRM222" s="594"/>
      <c r="RRN222" s="594"/>
      <c r="RRO222" s="594"/>
      <c r="RRP222" s="594"/>
      <c r="RRQ222" s="594"/>
      <c r="RRR222" s="594"/>
      <c r="RRS222" s="594"/>
      <c r="RRT222" s="594"/>
      <c r="RRU222" s="594"/>
      <c r="RRV222" s="594"/>
      <c r="RRW222" s="594"/>
      <c r="RRX222" s="594"/>
      <c r="RRY222" s="594"/>
      <c r="RRZ222" s="594"/>
      <c r="RSA222" s="594"/>
      <c r="RSB222" s="594"/>
      <c r="RSC222" s="594"/>
      <c r="RSD222" s="594"/>
      <c r="RSE222" s="594"/>
      <c r="RSF222" s="594"/>
      <c r="RSG222" s="594"/>
      <c r="RSH222" s="594"/>
      <c r="RSI222" s="594"/>
      <c r="RSJ222" s="594"/>
      <c r="RSK222" s="594"/>
      <c r="RSL222" s="594"/>
      <c r="RSM222" s="594"/>
      <c r="RSN222" s="594"/>
      <c r="RSO222" s="594"/>
      <c r="RSP222" s="594"/>
      <c r="RSQ222" s="594"/>
      <c r="RSR222" s="594"/>
      <c r="RSS222" s="594"/>
      <c r="RST222" s="594"/>
      <c r="RSU222" s="594"/>
      <c r="RSV222" s="594"/>
      <c r="RSW222" s="594"/>
      <c r="RSX222" s="594"/>
      <c r="RSY222" s="594"/>
      <c r="RSZ222" s="594"/>
      <c r="RTA222" s="594"/>
      <c r="RTB222" s="594"/>
      <c r="RTC222" s="594"/>
      <c r="RTD222" s="594"/>
      <c r="RTE222" s="594"/>
      <c r="RTF222" s="594"/>
      <c r="RTG222" s="594"/>
      <c r="RTH222" s="594"/>
      <c r="RTI222" s="594"/>
      <c r="RTJ222" s="594"/>
      <c r="RTK222" s="594"/>
      <c r="RTL222" s="594"/>
      <c r="RTM222" s="594"/>
      <c r="RTN222" s="594"/>
      <c r="RTO222" s="594"/>
      <c r="RTP222" s="594"/>
      <c r="RTQ222" s="594"/>
      <c r="RTR222" s="594"/>
      <c r="RTS222" s="594"/>
      <c r="RTT222" s="594"/>
      <c r="RTU222" s="594"/>
      <c r="RTV222" s="594"/>
      <c r="RTW222" s="594"/>
      <c r="RTX222" s="594"/>
      <c r="RTY222" s="594"/>
      <c r="RTZ222" s="594"/>
      <c r="RUA222" s="594"/>
      <c r="RUB222" s="594"/>
      <c r="RUC222" s="594"/>
      <c r="RUD222" s="594"/>
      <c r="RUE222" s="594"/>
      <c r="RUF222" s="594"/>
      <c r="RUG222" s="594"/>
      <c r="RUH222" s="594"/>
      <c r="RUI222" s="594"/>
      <c r="RUJ222" s="594"/>
      <c r="RUK222" s="594"/>
      <c r="RUL222" s="594"/>
      <c r="RUM222" s="594"/>
      <c r="RUN222" s="594"/>
      <c r="RUO222" s="594"/>
      <c r="RUP222" s="594"/>
      <c r="RUQ222" s="594"/>
      <c r="RUR222" s="594"/>
      <c r="RUS222" s="594"/>
      <c r="RUT222" s="594"/>
      <c r="RUU222" s="594"/>
      <c r="RUV222" s="594"/>
      <c r="RUW222" s="594"/>
      <c r="RUX222" s="594"/>
      <c r="RUY222" s="594"/>
      <c r="RUZ222" s="594"/>
      <c r="RVA222" s="594"/>
      <c r="RVB222" s="594"/>
      <c r="RVC222" s="594"/>
      <c r="RVD222" s="594"/>
      <c r="RVE222" s="594"/>
      <c r="RVF222" s="594"/>
      <c r="RVG222" s="594"/>
      <c r="RVH222" s="594"/>
      <c r="RVI222" s="594"/>
      <c r="RVJ222" s="594"/>
      <c r="RVK222" s="594"/>
      <c r="RVL222" s="594"/>
      <c r="RVM222" s="594"/>
      <c r="RVN222" s="594"/>
      <c r="RVO222" s="594"/>
      <c r="RVP222" s="594"/>
      <c r="RVQ222" s="594"/>
      <c r="RVR222" s="594"/>
      <c r="RVS222" s="594"/>
      <c r="RVT222" s="594"/>
      <c r="RVU222" s="594"/>
      <c r="RVV222" s="594"/>
      <c r="RVW222" s="594"/>
      <c r="RVX222" s="594"/>
      <c r="RVY222" s="594"/>
      <c r="RVZ222" s="594"/>
      <c r="RWA222" s="594"/>
      <c r="RWB222" s="594"/>
      <c r="RWC222" s="594"/>
      <c r="RWD222" s="594"/>
      <c r="RWE222" s="594"/>
      <c r="RWF222" s="594"/>
      <c r="RWG222" s="594"/>
      <c r="RWH222" s="594"/>
      <c r="RWI222" s="594"/>
      <c r="RWJ222" s="594"/>
      <c r="RWK222" s="594"/>
      <c r="RWL222" s="594"/>
      <c r="RWM222" s="594"/>
      <c r="RWN222" s="594"/>
      <c r="RWO222" s="594"/>
      <c r="RWP222" s="594"/>
      <c r="RWQ222" s="594"/>
      <c r="RWR222" s="594"/>
      <c r="RWS222" s="594"/>
      <c r="RWT222" s="594"/>
      <c r="RWU222" s="594"/>
      <c r="RWV222" s="594"/>
      <c r="RWW222" s="594"/>
      <c r="RWX222" s="594"/>
      <c r="RWY222" s="594"/>
      <c r="RWZ222" s="594"/>
      <c r="RXA222" s="594"/>
      <c r="RXB222" s="594"/>
      <c r="RXC222" s="594"/>
      <c r="RXD222" s="594"/>
      <c r="RXE222" s="594"/>
      <c r="RXF222" s="594"/>
      <c r="RXG222" s="594"/>
      <c r="RXH222" s="594"/>
      <c r="RXI222" s="594"/>
      <c r="RXJ222" s="594"/>
      <c r="RXK222" s="594"/>
      <c r="RXL222" s="594"/>
      <c r="RXM222" s="594"/>
      <c r="RXN222" s="594"/>
      <c r="RXO222" s="594"/>
      <c r="RXP222" s="594"/>
      <c r="RXQ222" s="594"/>
      <c r="RXR222" s="594"/>
      <c r="RXS222" s="594"/>
      <c r="RXT222" s="594"/>
      <c r="RXU222" s="594"/>
      <c r="RXV222" s="594"/>
      <c r="RXW222" s="594"/>
      <c r="RXX222" s="594"/>
      <c r="RXY222" s="594"/>
      <c r="RXZ222" s="594"/>
      <c r="RYA222" s="594"/>
      <c r="RYB222" s="594"/>
      <c r="RYC222" s="594"/>
      <c r="RYD222" s="594"/>
      <c r="RYE222" s="594"/>
      <c r="RYF222" s="594"/>
      <c r="RYG222" s="594"/>
      <c r="RYH222" s="594"/>
      <c r="RYI222" s="594"/>
      <c r="RYJ222" s="594"/>
      <c r="RYK222" s="594"/>
      <c r="RYL222" s="594"/>
      <c r="RYM222" s="594"/>
      <c r="RYN222" s="594"/>
      <c r="RYO222" s="594"/>
      <c r="RYP222" s="594"/>
      <c r="RYQ222" s="594"/>
      <c r="RYR222" s="594"/>
      <c r="RYS222" s="594"/>
      <c r="RYT222" s="594"/>
      <c r="RYU222" s="594"/>
      <c r="RYV222" s="594"/>
      <c r="RYW222" s="594"/>
      <c r="RYX222" s="594"/>
      <c r="RYY222" s="594"/>
      <c r="RYZ222" s="594"/>
      <c r="RZA222" s="594"/>
      <c r="RZB222" s="594"/>
      <c r="RZC222" s="594"/>
      <c r="RZD222" s="594"/>
      <c r="RZE222" s="594"/>
      <c r="RZF222" s="594"/>
      <c r="RZG222" s="594"/>
      <c r="RZH222" s="594"/>
      <c r="RZI222" s="594"/>
      <c r="RZJ222" s="594"/>
      <c r="RZK222" s="594"/>
      <c r="RZL222" s="594"/>
      <c r="RZM222" s="594"/>
      <c r="RZN222" s="594"/>
      <c r="RZO222" s="594"/>
      <c r="RZP222" s="594"/>
      <c r="RZQ222" s="594"/>
      <c r="RZR222" s="594"/>
      <c r="RZS222" s="594"/>
      <c r="RZT222" s="594"/>
      <c r="RZU222" s="594"/>
      <c r="RZV222" s="594"/>
      <c r="RZW222" s="594"/>
      <c r="RZX222" s="594"/>
      <c r="RZY222" s="594"/>
      <c r="RZZ222" s="594"/>
      <c r="SAA222" s="594"/>
      <c r="SAB222" s="594"/>
      <c r="SAC222" s="594"/>
      <c r="SAD222" s="594"/>
      <c r="SAE222" s="594"/>
      <c r="SAF222" s="594"/>
      <c r="SAG222" s="594"/>
      <c r="SAH222" s="594"/>
      <c r="SAI222" s="594"/>
      <c r="SAJ222" s="594"/>
      <c r="SAK222" s="594"/>
      <c r="SAL222" s="594"/>
      <c r="SAM222" s="594"/>
      <c r="SAN222" s="594"/>
      <c r="SAO222" s="594"/>
      <c r="SAP222" s="594"/>
      <c r="SAQ222" s="594"/>
      <c r="SAR222" s="594"/>
      <c r="SAS222" s="594"/>
      <c r="SAT222" s="594"/>
      <c r="SAU222" s="594"/>
      <c r="SAV222" s="594"/>
      <c r="SAW222" s="594"/>
      <c r="SAX222" s="594"/>
      <c r="SAY222" s="594"/>
      <c r="SAZ222" s="594"/>
      <c r="SBA222" s="594"/>
      <c r="SBB222" s="594"/>
      <c r="SBC222" s="594"/>
      <c r="SBD222" s="594"/>
      <c r="SBE222" s="594"/>
      <c r="SBF222" s="594"/>
      <c r="SBG222" s="594"/>
      <c r="SBH222" s="594"/>
      <c r="SBI222" s="594"/>
      <c r="SBJ222" s="594"/>
      <c r="SBK222" s="594"/>
      <c r="SBL222" s="594"/>
      <c r="SBM222" s="594"/>
      <c r="SBN222" s="594"/>
      <c r="SBO222" s="594"/>
      <c r="SBP222" s="594"/>
      <c r="SBQ222" s="594"/>
      <c r="SBR222" s="594"/>
      <c r="SBS222" s="594"/>
      <c r="SBT222" s="594"/>
      <c r="SBU222" s="594"/>
      <c r="SBV222" s="594"/>
      <c r="SBW222" s="594"/>
      <c r="SBX222" s="594"/>
      <c r="SBY222" s="594"/>
      <c r="SBZ222" s="594"/>
      <c r="SCA222" s="594"/>
      <c r="SCB222" s="594"/>
      <c r="SCC222" s="594"/>
      <c r="SCD222" s="594"/>
      <c r="SCE222" s="594"/>
      <c r="SCF222" s="594"/>
      <c r="SCG222" s="594"/>
      <c r="SCH222" s="594"/>
      <c r="SCI222" s="594"/>
      <c r="SCJ222" s="594"/>
      <c r="SCK222" s="594"/>
      <c r="SCL222" s="594"/>
      <c r="SCM222" s="594"/>
      <c r="SCN222" s="594"/>
      <c r="SCO222" s="594"/>
      <c r="SCP222" s="594"/>
      <c r="SCQ222" s="594"/>
      <c r="SCR222" s="594"/>
      <c r="SCS222" s="594"/>
      <c r="SCT222" s="594"/>
      <c r="SCU222" s="594"/>
      <c r="SCV222" s="594"/>
      <c r="SCW222" s="594"/>
      <c r="SCX222" s="594"/>
      <c r="SCY222" s="594"/>
      <c r="SCZ222" s="594"/>
      <c r="SDA222" s="594"/>
      <c r="SDB222" s="594"/>
      <c r="SDC222" s="594"/>
      <c r="SDD222" s="594"/>
      <c r="SDE222" s="594"/>
      <c r="SDF222" s="594"/>
      <c r="SDG222" s="594"/>
      <c r="SDH222" s="594"/>
      <c r="SDI222" s="594"/>
      <c r="SDJ222" s="594"/>
      <c r="SDK222" s="594"/>
      <c r="SDL222" s="594"/>
      <c r="SDM222" s="594"/>
      <c r="SDN222" s="594"/>
      <c r="SDO222" s="594"/>
      <c r="SDP222" s="594"/>
      <c r="SDQ222" s="594"/>
      <c r="SDR222" s="594"/>
      <c r="SDS222" s="594"/>
      <c r="SDT222" s="594"/>
      <c r="SDU222" s="594"/>
      <c r="SDV222" s="594"/>
      <c r="SDW222" s="594"/>
      <c r="SDX222" s="594"/>
      <c r="SDY222" s="594"/>
      <c r="SDZ222" s="594"/>
      <c r="SEA222" s="594"/>
      <c r="SEB222" s="594"/>
      <c r="SEC222" s="594"/>
      <c r="SED222" s="594"/>
      <c r="SEE222" s="594"/>
      <c r="SEF222" s="594"/>
      <c r="SEG222" s="594"/>
      <c r="SEH222" s="594"/>
      <c r="SEI222" s="594"/>
      <c r="SEJ222" s="594"/>
      <c r="SEK222" s="594"/>
      <c r="SEL222" s="594"/>
      <c r="SEM222" s="594"/>
      <c r="SEN222" s="594"/>
      <c r="SEO222" s="594"/>
      <c r="SEP222" s="594"/>
      <c r="SEQ222" s="594"/>
      <c r="SER222" s="594"/>
      <c r="SES222" s="594"/>
      <c r="SET222" s="594"/>
      <c r="SEU222" s="594"/>
      <c r="SEV222" s="594"/>
      <c r="SEW222" s="594"/>
      <c r="SEX222" s="594"/>
      <c r="SEY222" s="594"/>
      <c r="SEZ222" s="594"/>
      <c r="SFA222" s="594"/>
      <c r="SFB222" s="594"/>
      <c r="SFC222" s="594"/>
      <c r="SFD222" s="594"/>
      <c r="SFE222" s="594"/>
      <c r="SFF222" s="594"/>
      <c r="SFG222" s="594"/>
      <c r="SFH222" s="594"/>
      <c r="SFI222" s="594"/>
      <c r="SFJ222" s="594"/>
      <c r="SFK222" s="594"/>
      <c r="SFL222" s="594"/>
      <c r="SFM222" s="594"/>
      <c r="SFN222" s="594"/>
      <c r="SFO222" s="594"/>
      <c r="SFP222" s="594"/>
      <c r="SFQ222" s="594"/>
      <c r="SFR222" s="594"/>
      <c r="SFS222" s="594"/>
      <c r="SFT222" s="594"/>
      <c r="SFU222" s="594"/>
      <c r="SFV222" s="594"/>
      <c r="SFW222" s="594"/>
      <c r="SFX222" s="594"/>
      <c r="SFY222" s="594"/>
      <c r="SFZ222" s="594"/>
      <c r="SGA222" s="594"/>
      <c r="SGB222" s="594"/>
      <c r="SGC222" s="594"/>
      <c r="SGD222" s="594"/>
      <c r="SGE222" s="594"/>
      <c r="SGF222" s="594"/>
      <c r="SGG222" s="594"/>
      <c r="SGH222" s="594"/>
      <c r="SGI222" s="594"/>
      <c r="SGJ222" s="594"/>
      <c r="SGK222" s="594"/>
      <c r="SGL222" s="594"/>
      <c r="SGM222" s="594"/>
      <c r="SGN222" s="594"/>
      <c r="SGO222" s="594"/>
      <c r="SGP222" s="594"/>
      <c r="SGQ222" s="594"/>
      <c r="SGR222" s="594"/>
      <c r="SGS222" s="594"/>
      <c r="SGT222" s="594"/>
      <c r="SGU222" s="594"/>
      <c r="SGV222" s="594"/>
      <c r="SGW222" s="594"/>
      <c r="SGX222" s="594"/>
      <c r="SGY222" s="594"/>
      <c r="SGZ222" s="594"/>
      <c r="SHA222" s="594"/>
      <c r="SHB222" s="594"/>
      <c r="SHC222" s="594"/>
      <c r="SHD222" s="594"/>
      <c r="SHE222" s="594"/>
      <c r="SHF222" s="594"/>
      <c r="SHG222" s="594"/>
      <c r="SHH222" s="594"/>
      <c r="SHI222" s="594"/>
      <c r="SHJ222" s="594"/>
      <c r="SHK222" s="594"/>
      <c r="SHL222" s="594"/>
      <c r="SHM222" s="594"/>
      <c r="SHN222" s="594"/>
      <c r="SHO222" s="594"/>
      <c r="SHP222" s="594"/>
      <c r="SHQ222" s="594"/>
      <c r="SHR222" s="594"/>
      <c r="SHS222" s="594"/>
      <c r="SHT222" s="594"/>
      <c r="SHU222" s="594"/>
      <c r="SHV222" s="594"/>
      <c r="SHW222" s="594"/>
      <c r="SHX222" s="594"/>
      <c r="SHY222" s="594"/>
      <c r="SHZ222" s="594"/>
      <c r="SIA222" s="594"/>
      <c r="SIB222" s="594"/>
      <c r="SIC222" s="594"/>
      <c r="SID222" s="594"/>
      <c r="SIE222" s="594"/>
      <c r="SIF222" s="594"/>
      <c r="SIG222" s="594"/>
      <c r="SIH222" s="594"/>
      <c r="SII222" s="594"/>
      <c r="SIJ222" s="594"/>
      <c r="SIK222" s="594"/>
      <c r="SIL222" s="594"/>
      <c r="SIM222" s="594"/>
      <c r="SIN222" s="594"/>
      <c r="SIO222" s="594"/>
      <c r="SIP222" s="594"/>
      <c r="SIQ222" s="594"/>
      <c r="SIR222" s="594"/>
      <c r="SIS222" s="594"/>
      <c r="SIT222" s="594"/>
      <c r="SIU222" s="594"/>
      <c r="SIV222" s="594"/>
      <c r="SIW222" s="594"/>
      <c r="SIX222" s="594"/>
      <c r="SIY222" s="594"/>
      <c r="SIZ222" s="594"/>
      <c r="SJA222" s="594"/>
      <c r="SJB222" s="594"/>
      <c r="SJC222" s="594"/>
      <c r="SJD222" s="594"/>
      <c r="SJE222" s="594"/>
      <c r="SJF222" s="594"/>
      <c r="SJG222" s="594"/>
      <c r="SJH222" s="594"/>
      <c r="SJI222" s="594"/>
      <c r="SJJ222" s="594"/>
      <c r="SJK222" s="594"/>
      <c r="SJL222" s="594"/>
      <c r="SJM222" s="594"/>
      <c r="SJN222" s="594"/>
      <c r="SJO222" s="594"/>
      <c r="SJP222" s="594"/>
      <c r="SJQ222" s="594"/>
      <c r="SJR222" s="594"/>
      <c r="SJS222" s="594"/>
      <c r="SJT222" s="594"/>
      <c r="SJU222" s="594"/>
      <c r="SJV222" s="594"/>
      <c r="SJW222" s="594"/>
      <c r="SJX222" s="594"/>
      <c r="SJY222" s="594"/>
      <c r="SJZ222" s="594"/>
      <c r="SKA222" s="594"/>
      <c r="SKB222" s="594"/>
      <c r="SKC222" s="594"/>
      <c r="SKD222" s="594"/>
      <c r="SKE222" s="594"/>
      <c r="SKF222" s="594"/>
      <c r="SKG222" s="594"/>
      <c r="SKH222" s="594"/>
      <c r="SKI222" s="594"/>
      <c r="SKJ222" s="594"/>
      <c r="SKK222" s="594"/>
      <c r="SKL222" s="594"/>
      <c r="SKM222" s="594"/>
      <c r="SKN222" s="594"/>
      <c r="SKO222" s="594"/>
      <c r="SKP222" s="594"/>
      <c r="SKQ222" s="594"/>
      <c r="SKR222" s="594"/>
      <c r="SKS222" s="594"/>
      <c r="SKT222" s="594"/>
      <c r="SKU222" s="594"/>
      <c r="SKV222" s="594"/>
      <c r="SKW222" s="594"/>
      <c r="SKX222" s="594"/>
      <c r="SKY222" s="594"/>
      <c r="SKZ222" s="594"/>
      <c r="SLA222" s="594"/>
      <c r="SLB222" s="594"/>
      <c r="SLC222" s="594"/>
      <c r="SLD222" s="594"/>
      <c r="SLE222" s="594"/>
      <c r="SLF222" s="594"/>
      <c r="SLG222" s="594"/>
      <c r="SLH222" s="594"/>
      <c r="SLI222" s="594"/>
      <c r="SLJ222" s="594"/>
      <c r="SLK222" s="594"/>
      <c r="SLL222" s="594"/>
      <c r="SLM222" s="594"/>
      <c r="SLN222" s="594"/>
      <c r="SLO222" s="594"/>
      <c r="SLP222" s="594"/>
      <c r="SLQ222" s="594"/>
      <c r="SLR222" s="594"/>
      <c r="SLS222" s="594"/>
      <c r="SLT222" s="594"/>
      <c r="SLU222" s="594"/>
      <c r="SLV222" s="594"/>
      <c r="SLW222" s="594"/>
      <c r="SLX222" s="594"/>
      <c r="SLY222" s="594"/>
      <c r="SLZ222" s="594"/>
      <c r="SMA222" s="594"/>
      <c r="SMB222" s="594"/>
      <c r="SMC222" s="594"/>
      <c r="SMD222" s="594"/>
      <c r="SME222" s="594"/>
      <c r="SMF222" s="594"/>
      <c r="SMG222" s="594"/>
      <c r="SMH222" s="594"/>
      <c r="SMI222" s="594"/>
      <c r="SMJ222" s="594"/>
      <c r="SMK222" s="594"/>
      <c r="SML222" s="594"/>
      <c r="SMM222" s="594"/>
      <c r="SMN222" s="594"/>
      <c r="SMO222" s="594"/>
      <c r="SMP222" s="594"/>
      <c r="SMQ222" s="594"/>
      <c r="SMR222" s="594"/>
      <c r="SMS222" s="594"/>
      <c r="SMT222" s="594"/>
      <c r="SMU222" s="594"/>
      <c r="SMV222" s="594"/>
      <c r="SMW222" s="594"/>
      <c r="SMX222" s="594"/>
      <c r="SMY222" s="594"/>
      <c r="SMZ222" s="594"/>
      <c r="SNA222" s="594"/>
      <c r="SNB222" s="594"/>
      <c r="SNC222" s="594"/>
      <c r="SND222" s="594"/>
      <c r="SNE222" s="594"/>
      <c r="SNF222" s="594"/>
      <c r="SNG222" s="594"/>
      <c r="SNH222" s="594"/>
      <c r="SNI222" s="594"/>
      <c r="SNJ222" s="594"/>
      <c r="SNK222" s="594"/>
      <c r="SNL222" s="594"/>
      <c r="SNM222" s="594"/>
      <c r="SNN222" s="594"/>
      <c r="SNO222" s="594"/>
      <c r="SNP222" s="594"/>
      <c r="SNQ222" s="594"/>
      <c r="SNR222" s="594"/>
      <c r="SNS222" s="594"/>
      <c r="SNT222" s="594"/>
      <c r="SNU222" s="594"/>
      <c r="SNV222" s="594"/>
      <c r="SNW222" s="594"/>
      <c r="SNX222" s="594"/>
      <c r="SNY222" s="594"/>
      <c r="SNZ222" s="594"/>
      <c r="SOA222" s="594"/>
      <c r="SOB222" s="594"/>
      <c r="SOC222" s="594"/>
      <c r="SOD222" s="594"/>
      <c r="SOE222" s="594"/>
      <c r="SOF222" s="594"/>
      <c r="SOG222" s="594"/>
      <c r="SOH222" s="594"/>
      <c r="SOI222" s="594"/>
      <c r="SOJ222" s="594"/>
      <c r="SOK222" s="594"/>
      <c r="SOL222" s="594"/>
      <c r="SOM222" s="594"/>
      <c r="SON222" s="594"/>
      <c r="SOO222" s="594"/>
      <c r="SOP222" s="594"/>
      <c r="SOQ222" s="594"/>
      <c r="SOR222" s="594"/>
      <c r="SOS222" s="594"/>
      <c r="SOT222" s="594"/>
      <c r="SOU222" s="594"/>
      <c r="SOV222" s="594"/>
      <c r="SOW222" s="594"/>
      <c r="SOX222" s="594"/>
      <c r="SOY222" s="594"/>
      <c r="SOZ222" s="594"/>
      <c r="SPA222" s="594"/>
      <c r="SPB222" s="594"/>
      <c r="SPC222" s="594"/>
      <c r="SPD222" s="594"/>
      <c r="SPE222" s="594"/>
      <c r="SPF222" s="594"/>
      <c r="SPG222" s="594"/>
      <c r="SPH222" s="594"/>
      <c r="SPI222" s="594"/>
      <c r="SPJ222" s="594"/>
      <c r="SPK222" s="594"/>
      <c r="SPL222" s="594"/>
      <c r="SPM222" s="594"/>
      <c r="SPN222" s="594"/>
      <c r="SPO222" s="594"/>
      <c r="SPP222" s="594"/>
      <c r="SPQ222" s="594"/>
      <c r="SPR222" s="594"/>
      <c r="SPS222" s="594"/>
      <c r="SPT222" s="594"/>
      <c r="SPU222" s="594"/>
      <c r="SPV222" s="594"/>
      <c r="SPW222" s="594"/>
      <c r="SPX222" s="594"/>
      <c r="SPY222" s="594"/>
      <c r="SPZ222" s="594"/>
      <c r="SQA222" s="594"/>
      <c r="SQB222" s="594"/>
      <c r="SQC222" s="594"/>
      <c r="SQD222" s="594"/>
      <c r="SQE222" s="594"/>
      <c r="SQF222" s="594"/>
      <c r="SQG222" s="594"/>
      <c r="SQH222" s="594"/>
      <c r="SQI222" s="594"/>
      <c r="SQJ222" s="594"/>
      <c r="SQK222" s="594"/>
      <c r="SQL222" s="594"/>
      <c r="SQM222" s="594"/>
      <c r="SQN222" s="594"/>
      <c r="SQO222" s="594"/>
      <c r="SQP222" s="594"/>
      <c r="SQQ222" s="594"/>
      <c r="SQR222" s="594"/>
      <c r="SQS222" s="594"/>
      <c r="SQT222" s="594"/>
      <c r="SQU222" s="594"/>
      <c r="SQV222" s="594"/>
      <c r="SQW222" s="594"/>
      <c r="SQX222" s="594"/>
      <c r="SQY222" s="594"/>
      <c r="SQZ222" s="594"/>
      <c r="SRA222" s="594"/>
      <c r="SRB222" s="594"/>
      <c r="SRC222" s="594"/>
      <c r="SRD222" s="594"/>
      <c r="SRE222" s="594"/>
      <c r="SRF222" s="594"/>
      <c r="SRG222" s="594"/>
      <c r="SRH222" s="594"/>
      <c r="SRI222" s="594"/>
      <c r="SRJ222" s="594"/>
      <c r="SRK222" s="594"/>
      <c r="SRL222" s="594"/>
      <c r="SRM222" s="594"/>
      <c r="SRN222" s="594"/>
      <c r="SRO222" s="594"/>
      <c r="SRP222" s="594"/>
      <c r="SRQ222" s="594"/>
      <c r="SRR222" s="594"/>
      <c r="SRS222" s="594"/>
      <c r="SRT222" s="594"/>
      <c r="SRU222" s="594"/>
      <c r="SRV222" s="594"/>
      <c r="SRW222" s="594"/>
      <c r="SRX222" s="594"/>
      <c r="SRY222" s="594"/>
      <c r="SRZ222" s="594"/>
      <c r="SSA222" s="594"/>
      <c r="SSB222" s="594"/>
      <c r="SSC222" s="594"/>
      <c r="SSD222" s="594"/>
      <c r="SSE222" s="594"/>
      <c r="SSF222" s="594"/>
      <c r="SSG222" s="594"/>
      <c r="SSH222" s="594"/>
      <c r="SSI222" s="594"/>
      <c r="SSJ222" s="594"/>
      <c r="SSK222" s="594"/>
      <c r="SSL222" s="594"/>
      <c r="SSM222" s="594"/>
      <c r="SSN222" s="594"/>
      <c r="SSO222" s="594"/>
      <c r="SSP222" s="594"/>
      <c r="SSQ222" s="594"/>
      <c r="SSR222" s="594"/>
      <c r="SSS222" s="594"/>
      <c r="SST222" s="594"/>
      <c r="SSU222" s="594"/>
      <c r="SSV222" s="594"/>
      <c r="SSW222" s="594"/>
      <c r="SSX222" s="594"/>
      <c r="SSY222" s="594"/>
      <c r="SSZ222" s="594"/>
      <c r="STA222" s="594"/>
      <c r="STB222" s="594"/>
      <c r="STC222" s="594"/>
      <c r="STD222" s="594"/>
      <c r="STE222" s="594"/>
      <c r="STF222" s="594"/>
      <c r="STG222" s="594"/>
      <c r="STH222" s="594"/>
      <c r="STI222" s="594"/>
      <c r="STJ222" s="594"/>
      <c r="STK222" s="594"/>
      <c r="STL222" s="594"/>
      <c r="STM222" s="594"/>
      <c r="STN222" s="594"/>
      <c r="STO222" s="594"/>
      <c r="STP222" s="594"/>
      <c r="STQ222" s="594"/>
      <c r="STR222" s="594"/>
      <c r="STS222" s="594"/>
      <c r="STT222" s="594"/>
      <c r="STU222" s="594"/>
      <c r="STV222" s="594"/>
      <c r="STW222" s="594"/>
      <c r="STX222" s="594"/>
      <c r="STY222" s="594"/>
      <c r="STZ222" s="594"/>
      <c r="SUA222" s="594"/>
      <c r="SUB222" s="594"/>
      <c r="SUC222" s="594"/>
      <c r="SUD222" s="594"/>
      <c r="SUE222" s="594"/>
      <c r="SUF222" s="594"/>
      <c r="SUG222" s="594"/>
      <c r="SUH222" s="594"/>
      <c r="SUI222" s="594"/>
      <c r="SUJ222" s="594"/>
      <c r="SUK222" s="594"/>
      <c r="SUL222" s="594"/>
      <c r="SUM222" s="594"/>
      <c r="SUN222" s="594"/>
      <c r="SUO222" s="594"/>
      <c r="SUP222" s="594"/>
      <c r="SUQ222" s="594"/>
      <c r="SUR222" s="594"/>
      <c r="SUS222" s="594"/>
      <c r="SUT222" s="594"/>
      <c r="SUU222" s="594"/>
      <c r="SUV222" s="594"/>
      <c r="SUW222" s="594"/>
      <c r="SUX222" s="594"/>
      <c r="SUY222" s="594"/>
      <c r="SUZ222" s="594"/>
      <c r="SVA222" s="594"/>
      <c r="SVB222" s="594"/>
      <c r="SVC222" s="594"/>
      <c r="SVD222" s="594"/>
      <c r="SVE222" s="594"/>
      <c r="SVF222" s="594"/>
      <c r="SVG222" s="594"/>
      <c r="SVH222" s="594"/>
      <c r="SVI222" s="594"/>
      <c r="SVJ222" s="594"/>
      <c r="SVK222" s="594"/>
      <c r="SVL222" s="594"/>
      <c r="SVM222" s="594"/>
      <c r="SVN222" s="594"/>
      <c r="SVO222" s="594"/>
      <c r="SVP222" s="594"/>
      <c r="SVQ222" s="594"/>
      <c r="SVR222" s="594"/>
      <c r="SVS222" s="594"/>
      <c r="SVT222" s="594"/>
      <c r="SVU222" s="594"/>
      <c r="SVV222" s="594"/>
      <c r="SVW222" s="594"/>
      <c r="SVX222" s="594"/>
      <c r="SVY222" s="594"/>
      <c r="SVZ222" s="594"/>
      <c r="SWA222" s="594"/>
      <c r="SWB222" s="594"/>
      <c r="SWC222" s="594"/>
      <c r="SWD222" s="594"/>
      <c r="SWE222" s="594"/>
      <c r="SWF222" s="594"/>
      <c r="SWG222" s="594"/>
      <c r="SWH222" s="594"/>
      <c r="SWI222" s="594"/>
      <c r="SWJ222" s="594"/>
      <c r="SWK222" s="594"/>
      <c r="SWL222" s="594"/>
      <c r="SWM222" s="594"/>
      <c r="SWN222" s="594"/>
      <c r="SWO222" s="594"/>
      <c r="SWP222" s="594"/>
      <c r="SWQ222" s="594"/>
      <c r="SWR222" s="594"/>
      <c r="SWS222" s="594"/>
      <c r="SWT222" s="594"/>
      <c r="SWU222" s="594"/>
      <c r="SWV222" s="594"/>
      <c r="SWW222" s="594"/>
      <c r="SWX222" s="594"/>
      <c r="SWY222" s="594"/>
      <c r="SWZ222" s="594"/>
      <c r="SXA222" s="594"/>
      <c r="SXB222" s="594"/>
      <c r="SXC222" s="594"/>
      <c r="SXD222" s="594"/>
      <c r="SXE222" s="594"/>
      <c r="SXF222" s="594"/>
      <c r="SXG222" s="594"/>
      <c r="SXH222" s="594"/>
      <c r="SXI222" s="594"/>
      <c r="SXJ222" s="594"/>
      <c r="SXK222" s="594"/>
      <c r="SXL222" s="594"/>
      <c r="SXM222" s="594"/>
      <c r="SXN222" s="594"/>
      <c r="SXO222" s="594"/>
      <c r="SXP222" s="594"/>
      <c r="SXQ222" s="594"/>
      <c r="SXR222" s="594"/>
      <c r="SXS222" s="594"/>
      <c r="SXT222" s="594"/>
      <c r="SXU222" s="594"/>
      <c r="SXV222" s="594"/>
      <c r="SXW222" s="594"/>
      <c r="SXX222" s="594"/>
      <c r="SXY222" s="594"/>
      <c r="SXZ222" s="594"/>
      <c r="SYA222" s="594"/>
      <c r="SYB222" s="594"/>
      <c r="SYC222" s="594"/>
      <c r="SYD222" s="594"/>
      <c r="SYE222" s="594"/>
      <c r="SYF222" s="594"/>
      <c r="SYG222" s="594"/>
      <c r="SYH222" s="594"/>
      <c r="SYI222" s="594"/>
      <c r="SYJ222" s="594"/>
      <c r="SYK222" s="594"/>
      <c r="SYL222" s="594"/>
      <c r="SYM222" s="594"/>
      <c r="SYN222" s="594"/>
      <c r="SYO222" s="594"/>
      <c r="SYP222" s="594"/>
      <c r="SYQ222" s="594"/>
      <c r="SYR222" s="594"/>
      <c r="SYS222" s="594"/>
      <c r="SYT222" s="594"/>
      <c r="SYU222" s="594"/>
      <c r="SYV222" s="594"/>
      <c r="SYW222" s="594"/>
      <c r="SYX222" s="594"/>
      <c r="SYY222" s="594"/>
      <c r="SYZ222" s="594"/>
      <c r="SZA222" s="594"/>
      <c r="SZB222" s="594"/>
      <c r="SZC222" s="594"/>
      <c r="SZD222" s="594"/>
      <c r="SZE222" s="594"/>
      <c r="SZF222" s="594"/>
      <c r="SZG222" s="594"/>
      <c r="SZH222" s="594"/>
      <c r="SZI222" s="594"/>
      <c r="SZJ222" s="594"/>
      <c r="SZK222" s="594"/>
      <c r="SZL222" s="594"/>
      <c r="SZM222" s="594"/>
      <c r="SZN222" s="594"/>
      <c r="SZO222" s="594"/>
      <c r="SZP222" s="594"/>
      <c r="SZQ222" s="594"/>
      <c r="SZR222" s="594"/>
      <c r="SZS222" s="594"/>
      <c r="SZT222" s="594"/>
      <c r="SZU222" s="594"/>
      <c r="SZV222" s="594"/>
      <c r="SZW222" s="594"/>
      <c r="SZX222" s="594"/>
      <c r="SZY222" s="594"/>
      <c r="SZZ222" s="594"/>
      <c r="TAA222" s="594"/>
      <c r="TAB222" s="594"/>
      <c r="TAC222" s="594"/>
      <c r="TAD222" s="594"/>
      <c r="TAE222" s="594"/>
      <c r="TAF222" s="594"/>
      <c r="TAG222" s="594"/>
      <c r="TAH222" s="594"/>
      <c r="TAI222" s="594"/>
      <c r="TAJ222" s="594"/>
      <c r="TAK222" s="594"/>
      <c r="TAL222" s="594"/>
      <c r="TAM222" s="594"/>
      <c r="TAN222" s="594"/>
      <c r="TAO222" s="594"/>
      <c r="TAP222" s="594"/>
      <c r="TAQ222" s="594"/>
      <c r="TAR222" s="594"/>
      <c r="TAS222" s="594"/>
      <c r="TAT222" s="594"/>
      <c r="TAU222" s="594"/>
      <c r="TAV222" s="594"/>
      <c r="TAW222" s="594"/>
      <c r="TAX222" s="594"/>
      <c r="TAY222" s="594"/>
      <c r="TAZ222" s="594"/>
      <c r="TBA222" s="594"/>
      <c r="TBB222" s="594"/>
      <c r="TBC222" s="594"/>
      <c r="TBD222" s="594"/>
      <c r="TBE222" s="594"/>
      <c r="TBF222" s="594"/>
      <c r="TBG222" s="594"/>
      <c r="TBH222" s="594"/>
      <c r="TBI222" s="594"/>
      <c r="TBJ222" s="594"/>
      <c r="TBK222" s="594"/>
      <c r="TBL222" s="594"/>
      <c r="TBM222" s="594"/>
      <c r="TBN222" s="594"/>
      <c r="TBO222" s="594"/>
      <c r="TBP222" s="594"/>
      <c r="TBQ222" s="594"/>
      <c r="TBR222" s="594"/>
      <c r="TBS222" s="594"/>
      <c r="TBT222" s="594"/>
      <c r="TBU222" s="594"/>
      <c r="TBV222" s="594"/>
      <c r="TBW222" s="594"/>
      <c r="TBX222" s="594"/>
      <c r="TBY222" s="594"/>
      <c r="TBZ222" s="594"/>
      <c r="TCA222" s="594"/>
      <c r="TCB222" s="594"/>
      <c r="TCC222" s="594"/>
      <c r="TCD222" s="594"/>
      <c r="TCE222" s="594"/>
      <c r="TCF222" s="594"/>
      <c r="TCG222" s="594"/>
      <c r="TCH222" s="594"/>
      <c r="TCI222" s="594"/>
      <c r="TCJ222" s="594"/>
      <c r="TCK222" s="594"/>
      <c r="TCL222" s="594"/>
      <c r="TCM222" s="594"/>
      <c r="TCN222" s="594"/>
      <c r="TCO222" s="594"/>
      <c r="TCP222" s="594"/>
      <c r="TCQ222" s="594"/>
      <c r="TCR222" s="594"/>
      <c r="TCS222" s="594"/>
      <c r="TCT222" s="594"/>
      <c r="TCU222" s="594"/>
      <c r="TCV222" s="594"/>
      <c r="TCW222" s="594"/>
      <c r="TCX222" s="594"/>
      <c r="TCY222" s="594"/>
      <c r="TCZ222" s="594"/>
      <c r="TDA222" s="594"/>
      <c r="TDB222" s="594"/>
      <c r="TDC222" s="594"/>
      <c r="TDD222" s="594"/>
      <c r="TDE222" s="594"/>
      <c r="TDF222" s="594"/>
      <c r="TDG222" s="594"/>
      <c r="TDH222" s="594"/>
      <c r="TDI222" s="594"/>
      <c r="TDJ222" s="594"/>
      <c r="TDK222" s="594"/>
      <c r="TDL222" s="594"/>
      <c r="TDM222" s="594"/>
      <c r="TDN222" s="594"/>
      <c r="TDO222" s="594"/>
      <c r="TDP222" s="594"/>
      <c r="TDQ222" s="594"/>
      <c r="TDR222" s="594"/>
      <c r="TDS222" s="594"/>
      <c r="TDT222" s="594"/>
      <c r="TDU222" s="594"/>
      <c r="TDV222" s="594"/>
      <c r="TDW222" s="594"/>
      <c r="TDX222" s="594"/>
      <c r="TDY222" s="594"/>
      <c r="TDZ222" s="594"/>
      <c r="TEA222" s="594"/>
      <c r="TEB222" s="594"/>
      <c r="TEC222" s="594"/>
      <c r="TED222" s="594"/>
      <c r="TEE222" s="594"/>
      <c r="TEF222" s="594"/>
      <c r="TEG222" s="594"/>
      <c r="TEH222" s="594"/>
      <c r="TEI222" s="594"/>
      <c r="TEJ222" s="594"/>
      <c r="TEK222" s="594"/>
      <c r="TEL222" s="594"/>
      <c r="TEM222" s="594"/>
      <c r="TEN222" s="594"/>
      <c r="TEO222" s="594"/>
      <c r="TEP222" s="594"/>
      <c r="TEQ222" s="594"/>
      <c r="TER222" s="594"/>
      <c r="TES222" s="594"/>
      <c r="TET222" s="594"/>
      <c r="TEU222" s="594"/>
      <c r="TEV222" s="594"/>
      <c r="TEW222" s="594"/>
      <c r="TEX222" s="594"/>
      <c r="TEY222" s="594"/>
      <c r="TEZ222" s="594"/>
      <c r="TFA222" s="594"/>
      <c r="TFB222" s="594"/>
      <c r="TFC222" s="594"/>
      <c r="TFD222" s="594"/>
      <c r="TFE222" s="594"/>
      <c r="TFF222" s="594"/>
      <c r="TFG222" s="594"/>
      <c r="TFH222" s="594"/>
      <c r="TFI222" s="594"/>
      <c r="TFJ222" s="594"/>
      <c r="TFK222" s="594"/>
      <c r="TFL222" s="594"/>
      <c r="TFM222" s="594"/>
      <c r="TFN222" s="594"/>
      <c r="TFO222" s="594"/>
      <c r="TFP222" s="594"/>
      <c r="TFQ222" s="594"/>
      <c r="TFR222" s="594"/>
      <c r="TFS222" s="594"/>
      <c r="TFT222" s="594"/>
      <c r="TFU222" s="594"/>
      <c r="TFV222" s="594"/>
      <c r="TFW222" s="594"/>
      <c r="TFX222" s="594"/>
      <c r="TFY222" s="594"/>
      <c r="TFZ222" s="594"/>
      <c r="TGA222" s="594"/>
      <c r="TGB222" s="594"/>
      <c r="TGC222" s="594"/>
      <c r="TGD222" s="594"/>
      <c r="TGE222" s="594"/>
      <c r="TGF222" s="594"/>
      <c r="TGG222" s="594"/>
      <c r="TGH222" s="594"/>
      <c r="TGI222" s="594"/>
      <c r="TGJ222" s="594"/>
      <c r="TGK222" s="594"/>
      <c r="TGL222" s="594"/>
      <c r="TGM222" s="594"/>
      <c r="TGN222" s="594"/>
      <c r="TGO222" s="594"/>
      <c r="TGP222" s="594"/>
      <c r="TGQ222" s="594"/>
      <c r="TGR222" s="594"/>
      <c r="TGS222" s="594"/>
      <c r="TGT222" s="594"/>
      <c r="TGU222" s="594"/>
      <c r="TGV222" s="594"/>
      <c r="TGW222" s="594"/>
      <c r="TGX222" s="594"/>
      <c r="TGY222" s="594"/>
      <c r="TGZ222" s="594"/>
      <c r="THA222" s="594"/>
      <c r="THB222" s="594"/>
      <c r="THC222" s="594"/>
      <c r="THD222" s="594"/>
      <c r="THE222" s="594"/>
      <c r="THF222" s="594"/>
      <c r="THG222" s="594"/>
      <c r="THH222" s="594"/>
      <c r="THI222" s="594"/>
      <c r="THJ222" s="594"/>
      <c r="THK222" s="594"/>
      <c r="THL222" s="594"/>
      <c r="THM222" s="594"/>
      <c r="THN222" s="594"/>
      <c r="THO222" s="594"/>
      <c r="THP222" s="594"/>
      <c r="THQ222" s="594"/>
      <c r="THR222" s="594"/>
      <c r="THS222" s="594"/>
      <c r="THT222" s="594"/>
      <c r="THU222" s="594"/>
      <c r="THV222" s="594"/>
      <c r="THW222" s="594"/>
      <c r="THX222" s="594"/>
      <c r="THY222" s="594"/>
      <c r="THZ222" s="594"/>
      <c r="TIA222" s="594"/>
      <c r="TIB222" s="594"/>
      <c r="TIC222" s="594"/>
      <c r="TID222" s="594"/>
      <c r="TIE222" s="594"/>
      <c r="TIF222" s="594"/>
      <c r="TIG222" s="594"/>
      <c r="TIH222" s="594"/>
      <c r="TII222" s="594"/>
      <c r="TIJ222" s="594"/>
      <c r="TIK222" s="594"/>
      <c r="TIL222" s="594"/>
      <c r="TIM222" s="594"/>
      <c r="TIN222" s="594"/>
      <c r="TIO222" s="594"/>
      <c r="TIP222" s="594"/>
      <c r="TIQ222" s="594"/>
      <c r="TIR222" s="594"/>
      <c r="TIS222" s="594"/>
      <c r="TIT222" s="594"/>
      <c r="TIU222" s="594"/>
      <c r="TIV222" s="594"/>
      <c r="TIW222" s="594"/>
      <c r="TIX222" s="594"/>
      <c r="TIY222" s="594"/>
      <c r="TIZ222" s="594"/>
      <c r="TJA222" s="594"/>
      <c r="TJB222" s="594"/>
      <c r="TJC222" s="594"/>
      <c r="TJD222" s="594"/>
      <c r="TJE222" s="594"/>
      <c r="TJF222" s="594"/>
      <c r="TJG222" s="594"/>
      <c r="TJH222" s="594"/>
      <c r="TJI222" s="594"/>
      <c r="TJJ222" s="594"/>
      <c r="TJK222" s="594"/>
      <c r="TJL222" s="594"/>
      <c r="TJM222" s="594"/>
      <c r="TJN222" s="594"/>
      <c r="TJO222" s="594"/>
      <c r="TJP222" s="594"/>
      <c r="TJQ222" s="594"/>
      <c r="TJR222" s="594"/>
      <c r="TJS222" s="594"/>
      <c r="TJT222" s="594"/>
      <c r="TJU222" s="594"/>
      <c r="TJV222" s="594"/>
      <c r="TJW222" s="594"/>
      <c r="TJX222" s="594"/>
      <c r="TJY222" s="594"/>
      <c r="TJZ222" s="594"/>
      <c r="TKA222" s="594"/>
      <c r="TKB222" s="594"/>
      <c r="TKC222" s="594"/>
      <c r="TKD222" s="594"/>
      <c r="TKE222" s="594"/>
      <c r="TKF222" s="594"/>
      <c r="TKG222" s="594"/>
      <c r="TKH222" s="594"/>
      <c r="TKI222" s="594"/>
      <c r="TKJ222" s="594"/>
      <c r="TKK222" s="594"/>
      <c r="TKL222" s="594"/>
      <c r="TKM222" s="594"/>
      <c r="TKN222" s="594"/>
      <c r="TKO222" s="594"/>
      <c r="TKP222" s="594"/>
      <c r="TKQ222" s="594"/>
      <c r="TKR222" s="594"/>
      <c r="TKS222" s="594"/>
      <c r="TKT222" s="594"/>
      <c r="TKU222" s="594"/>
      <c r="TKV222" s="594"/>
      <c r="TKW222" s="594"/>
      <c r="TKX222" s="594"/>
      <c r="TKY222" s="594"/>
      <c r="TKZ222" s="594"/>
      <c r="TLA222" s="594"/>
      <c r="TLB222" s="594"/>
      <c r="TLC222" s="594"/>
      <c r="TLD222" s="594"/>
      <c r="TLE222" s="594"/>
      <c r="TLF222" s="594"/>
      <c r="TLG222" s="594"/>
      <c r="TLH222" s="594"/>
      <c r="TLI222" s="594"/>
      <c r="TLJ222" s="594"/>
      <c r="TLK222" s="594"/>
      <c r="TLL222" s="594"/>
      <c r="TLM222" s="594"/>
      <c r="TLN222" s="594"/>
      <c r="TLO222" s="594"/>
      <c r="TLP222" s="594"/>
      <c r="TLQ222" s="594"/>
      <c r="TLR222" s="594"/>
      <c r="TLS222" s="594"/>
      <c r="TLT222" s="594"/>
      <c r="TLU222" s="594"/>
      <c r="TLV222" s="594"/>
      <c r="TLW222" s="594"/>
      <c r="TLX222" s="594"/>
      <c r="TLY222" s="594"/>
      <c r="TLZ222" s="594"/>
      <c r="TMA222" s="594"/>
      <c r="TMB222" s="594"/>
      <c r="TMC222" s="594"/>
      <c r="TMD222" s="594"/>
      <c r="TME222" s="594"/>
      <c r="TMF222" s="594"/>
      <c r="TMG222" s="594"/>
      <c r="TMH222" s="594"/>
      <c r="TMI222" s="594"/>
      <c r="TMJ222" s="594"/>
      <c r="TMK222" s="594"/>
      <c r="TML222" s="594"/>
      <c r="TMM222" s="594"/>
      <c r="TMN222" s="594"/>
      <c r="TMO222" s="594"/>
      <c r="TMP222" s="594"/>
      <c r="TMQ222" s="594"/>
      <c r="TMR222" s="594"/>
      <c r="TMS222" s="594"/>
      <c r="TMT222" s="594"/>
      <c r="TMU222" s="594"/>
      <c r="TMV222" s="594"/>
      <c r="TMW222" s="594"/>
      <c r="TMX222" s="594"/>
      <c r="TMY222" s="594"/>
      <c r="TMZ222" s="594"/>
      <c r="TNA222" s="594"/>
      <c r="TNB222" s="594"/>
      <c r="TNC222" s="594"/>
      <c r="TND222" s="594"/>
      <c r="TNE222" s="594"/>
      <c r="TNF222" s="594"/>
      <c r="TNG222" s="594"/>
      <c r="TNH222" s="594"/>
      <c r="TNI222" s="594"/>
      <c r="TNJ222" s="594"/>
      <c r="TNK222" s="594"/>
      <c r="TNL222" s="594"/>
      <c r="TNM222" s="594"/>
      <c r="TNN222" s="594"/>
      <c r="TNO222" s="594"/>
      <c r="TNP222" s="594"/>
      <c r="TNQ222" s="594"/>
      <c r="TNR222" s="594"/>
      <c r="TNS222" s="594"/>
      <c r="TNT222" s="594"/>
      <c r="TNU222" s="594"/>
      <c r="TNV222" s="594"/>
      <c r="TNW222" s="594"/>
      <c r="TNX222" s="594"/>
      <c r="TNY222" s="594"/>
      <c r="TNZ222" s="594"/>
      <c r="TOA222" s="594"/>
      <c r="TOB222" s="594"/>
      <c r="TOC222" s="594"/>
      <c r="TOD222" s="594"/>
      <c r="TOE222" s="594"/>
      <c r="TOF222" s="594"/>
      <c r="TOG222" s="594"/>
      <c r="TOH222" s="594"/>
      <c r="TOI222" s="594"/>
      <c r="TOJ222" s="594"/>
      <c r="TOK222" s="594"/>
      <c r="TOL222" s="594"/>
      <c r="TOM222" s="594"/>
      <c r="TON222" s="594"/>
      <c r="TOO222" s="594"/>
      <c r="TOP222" s="594"/>
      <c r="TOQ222" s="594"/>
      <c r="TOR222" s="594"/>
      <c r="TOS222" s="594"/>
      <c r="TOT222" s="594"/>
      <c r="TOU222" s="594"/>
      <c r="TOV222" s="594"/>
      <c r="TOW222" s="594"/>
      <c r="TOX222" s="594"/>
      <c r="TOY222" s="594"/>
      <c r="TOZ222" s="594"/>
      <c r="TPA222" s="594"/>
      <c r="TPB222" s="594"/>
      <c r="TPC222" s="594"/>
      <c r="TPD222" s="594"/>
      <c r="TPE222" s="594"/>
      <c r="TPF222" s="594"/>
      <c r="TPG222" s="594"/>
      <c r="TPH222" s="594"/>
      <c r="TPI222" s="594"/>
      <c r="TPJ222" s="594"/>
      <c r="TPK222" s="594"/>
      <c r="TPL222" s="594"/>
      <c r="TPM222" s="594"/>
      <c r="TPN222" s="594"/>
      <c r="TPO222" s="594"/>
      <c r="TPP222" s="594"/>
      <c r="TPQ222" s="594"/>
      <c r="TPR222" s="594"/>
      <c r="TPS222" s="594"/>
      <c r="TPT222" s="594"/>
      <c r="TPU222" s="594"/>
      <c r="TPV222" s="594"/>
      <c r="TPW222" s="594"/>
      <c r="TPX222" s="594"/>
      <c r="TPY222" s="594"/>
      <c r="TPZ222" s="594"/>
      <c r="TQA222" s="594"/>
      <c r="TQB222" s="594"/>
      <c r="TQC222" s="594"/>
      <c r="TQD222" s="594"/>
      <c r="TQE222" s="594"/>
      <c r="TQF222" s="594"/>
      <c r="TQG222" s="594"/>
      <c r="TQH222" s="594"/>
      <c r="TQI222" s="594"/>
      <c r="TQJ222" s="594"/>
      <c r="TQK222" s="594"/>
      <c r="TQL222" s="594"/>
      <c r="TQM222" s="594"/>
      <c r="TQN222" s="594"/>
      <c r="TQO222" s="594"/>
      <c r="TQP222" s="594"/>
      <c r="TQQ222" s="594"/>
      <c r="TQR222" s="594"/>
      <c r="TQS222" s="594"/>
      <c r="TQT222" s="594"/>
      <c r="TQU222" s="594"/>
      <c r="TQV222" s="594"/>
      <c r="TQW222" s="594"/>
      <c r="TQX222" s="594"/>
      <c r="TQY222" s="594"/>
      <c r="TQZ222" s="594"/>
      <c r="TRA222" s="594"/>
      <c r="TRB222" s="594"/>
      <c r="TRC222" s="594"/>
      <c r="TRD222" s="594"/>
      <c r="TRE222" s="594"/>
      <c r="TRF222" s="594"/>
      <c r="TRG222" s="594"/>
      <c r="TRH222" s="594"/>
      <c r="TRI222" s="594"/>
      <c r="TRJ222" s="594"/>
      <c r="TRK222" s="594"/>
      <c r="TRL222" s="594"/>
      <c r="TRM222" s="594"/>
      <c r="TRN222" s="594"/>
      <c r="TRO222" s="594"/>
      <c r="TRP222" s="594"/>
      <c r="TRQ222" s="594"/>
      <c r="TRR222" s="594"/>
      <c r="TRS222" s="594"/>
      <c r="TRT222" s="594"/>
      <c r="TRU222" s="594"/>
      <c r="TRV222" s="594"/>
      <c r="TRW222" s="594"/>
      <c r="TRX222" s="594"/>
      <c r="TRY222" s="594"/>
      <c r="TRZ222" s="594"/>
      <c r="TSA222" s="594"/>
      <c r="TSB222" s="594"/>
      <c r="TSC222" s="594"/>
      <c r="TSD222" s="594"/>
      <c r="TSE222" s="594"/>
      <c r="TSF222" s="594"/>
      <c r="TSG222" s="594"/>
      <c r="TSH222" s="594"/>
      <c r="TSI222" s="594"/>
      <c r="TSJ222" s="594"/>
      <c r="TSK222" s="594"/>
      <c r="TSL222" s="594"/>
      <c r="TSM222" s="594"/>
      <c r="TSN222" s="594"/>
      <c r="TSO222" s="594"/>
      <c r="TSP222" s="594"/>
      <c r="TSQ222" s="594"/>
      <c r="TSR222" s="594"/>
      <c r="TSS222" s="594"/>
      <c r="TST222" s="594"/>
      <c r="TSU222" s="594"/>
      <c r="TSV222" s="594"/>
      <c r="TSW222" s="594"/>
      <c r="TSX222" s="594"/>
      <c r="TSY222" s="594"/>
      <c r="TSZ222" s="594"/>
      <c r="TTA222" s="594"/>
      <c r="TTB222" s="594"/>
      <c r="TTC222" s="594"/>
      <c r="TTD222" s="594"/>
      <c r="TTE222" s="594"/>
      <c r="TTF222" s="594"/>
      <c r="TTG222" s="594"/>
      <c r="TTH222" s="594"/>
      <c r="TTI222" s="594"/>
      <c r="TTJ222" s="594"/>
      <c r="TTK222" s="594"/>
      <c r="TTL222" s="594"/>
      <c r="TTM222" s="594"/>
      <c r="TTN222" s="594"/>
      <c r="TTO222" s="594"/>
      <c r="TTP222" s="594"/>
      <c r="TTQ222" s="594"/>
      <c r="TTR222" s="594"/>
      <c r="TTS222" s="594"/>
      <c r="TTT222" s="594"/>
      <c r="TTU222" s="594"/>
      <c r="TTV222" s="594"/>
      <c r="TTW222" s="594"/>
      <c r="TTX222" s="594"/>
      <c r="TTY222" s="594"/>
      <c r="TTZ222" s="594"/>
      <c r="TUA222" s="594"/>
      <c r="TUB222" s="594"/>
      <c r="TUC222" s="594"/>
      <c r="TUD222" s="594"/>
      <c r="TUE222" s="594"/>
      <c r="TUF222" s="594"/>
      <c r="TUG222" s="594"/>
      <c r="TUH222" s="594"/>
      <c r="TUI222" s="594"/>
      <c r="TUJ222" s="594"/>
      <c r="TUK222" s="594"/>
      <c r="TUL222" s="594"/>
      <c r="TUM222" s="594"/>
      <c r="TUN222" s="594"/>
      <c r="TUO222" s="594"/>
      <c r="TUP222" s="594"/>
      <c r="TUQ222" s="594"/>
      <c r="TUR222" s="594"/>
      <c r="TUS222" s="594"/>
      <c r="TUT222" s="594"/>
      <c r="TUU222" s="594"/>
      <c r="TUV222" s="594"/>
      <c r="TUW222" s="594"/>
      <c r="TUX222" s="594"/>
      <c r="TUY222" s="594"/>
      <c r="TUZ222" s="594"/>
      <c r="TVA222" s="594"/>
      <c r="TVB222" s="594"/>
      <c r="TVC222" s="594"/>
      <c r="TVD222" s="594"/>
      <c r="TVE222" s="594"/>
      <c r="TVF222" s="594"/>
      <c r="TVG222" s="594"/>
      <c r="TVH222" s="594"/>
      <c r="TVI222" s="594"/>
      <c r="TVJ222" s="594"/>
      <c r="TVK222" s="594"/>
      <c r="TVL222" s="594"/>
      <c r="TVM222" s="594"/>
      <c r="TVN222" s="594"/>
      <c r="TVO222" s="594"/>
      <c r="TVP222" s="594"/>
      <c r="TVQ222" s="594"/>
      <c r="TVR222" s="594"/>
      <c r="TVS222" s="594"/>
      <c r="TVT222" s="594"/>
      <c r="TVU222" s="594"/>
      <c r="TVV222" s="594"/>
      <c r="TVW222" s="594"/>
      <c r="TVX222" s="594"/>
      <c r="TVY222" s="594"/>
      <c r="TVZ222" s="594"/>
      <c r="TWA222" s="594"/>
      <c r="TWB222" s="594"/>
      <c r="TWC222" s="594"/>
      <c r="TWD222" s="594"/>
      <c r="TWE222" s="594"/>
      <c r="TWF222" s="594"/>
      <c r="TWG222" s="594"/>
      <c r="TWH222" s="594"/>
      <c r="TWI222" s="594"/>
      <c r="TWJ222" s="594"/>
      <c r="TWK222" s="594"/>
      <c r="TWL222" s="594"/>
      <c r="TWM222" s="594"/>
      <c r="TWN222" s="594"/>
      <c r="TWO222" s="594"/>
      <c r="TWP222" s="594"/>
      <c r="TWQ222" s="594"/>
      <c r="TWR222" s="594"/>
      <c r="TWS222" s="594"/>
      <c r="TWT222" s="594"/>
      <c r="TWU222" s="594"/>
      <c r="TWV222" s="594"/>
      <c r="TWW222" s="594"/>
      <c r="TWX222" s="594"/>
      <c r="TWY222" s="594"/>
      <c r="TWZ222" s="594"/>
      <c r="TXA222" s="594"/>
      <c r="TXB222" s="594"/>
      <c r="TXC222" s="594"/>
      <c r="TXD222" s="594"/>
      <c r="TXE222" s="594"/>
      <c r="TXF222" s="594"/>
      <c r="TXG222" s="594"/>
      <c r="TXH222" s="594"/>
      <c r="TXI222" s="594"/>
      <c r="TXJ222" s="594"/>
      <c r="TXK222" s="594"/>
      <c r="TXL222" s="594"/>
      <c r="TXM222" s="594"/>
      <c r="TXN222" s="594"/>
      <c r="TXO222" s="594"/>
      <c r="TXP222" s="594"/>
      <c r="TXQ222" s="594"/>
      <c r="TXR222" s="594"/>
      <c r="TXS222" s="594"/>
      <c r="TXT222" s="594"/>
      <c r="TXU222" s="594"/>
      <c r="TXV222" s="594"/>
      <c r="TXW222" s="594"/>
      <c r="TXX222" s="594"/>
      <c r="TXY222" s="594"/>
      <c r="TXZ222" s="594"/>
      <c r="TYA222" s="594"/>
      <c r="TYB222" s="594"/>
      <c r="TYC222" s="594"/>
      <c r="TYD222" s="594"/>
      <c r="TYE222" s="594"/>
      <c r="TYF222" s="594"/>
      <c r="TYG222" s="594"/>
      <c r="TYH222" s="594"/>
      <c r="TYI222" s="594"/>
      <c r="TYJ222" s="594"/>
      <c r="TYK222" s="594"/>
      <c r="TYL222" s="594"/>
      <c r="TYM222" s="594"/>
      <c r="TYN222" s="594"/>
      <c r="TYO222" s="594"/>
      <c r="TYP222" s="594"/>
      <c r="TYQ222" s="594"/>
      <c r="TYR222" s="594"/>
      <c r="TYS222" s="594"/>
      <c r="TYT222" s="594"/>
      <c r="TYU222" s="594"/>
      <c r="TYV222" s="594"/>
      <c r="TYW222" s="594"/>
      <c r="TYX222" s="594"/>
      <c r="TYY222" s="594"/>
      <c r="TYZ222" s="594"/>
      <c r="TZA222" s="594"/>
      <c r="TZB222" s="594"/>
      <c r="TZC222" s="594"/>
      <c r="TZD222" s="594"/>
      <c r="TZE222" s="594"/>
      <c r="TZF222" s="594"/>
      <c r="TZG222" s="594"/>
      <c r="TZH222" s="594"/>
      <c r="TZI222" s="594"/>
      <c r="TZJ222" s="594"/>
      <c r="TZK222" s="594"/>
      <c r="TZL222" s="594"/>
      <c r="TZM222" s="594"/>
      <c r="TZN222" s="594"/>
      <c r="TZO222" s="594"/>
      <c r="TZP222" s="594"/>
      <c r="TZQ222" s="594"/>
      <c r="TZR222" s="594"/>
      <c r="TZS222" s="594"/>
      <c r="TZT222" s="594"/>
      <c r="TZU222" s="594"/>
      <c r="TZV222" s="594"/>
      <c r="TZW222" s="594"/>
      <c r="TZX222" s="594"/>
      <c r="TZY222" s="594"/>
      <c r="TZZ222" s="594"/>
      <c r="UAA222" s="594"/>
      <c r="UAB222" s="594"/>
      <c r="UAC222" s="594"/>
      <c r="UAD222" s="594"/>
      <c r="UAE222" s="594"/>
      <c r="UAF222" s="594"/>
      <c r="UAG222" s="594"/>
      <c r="UAH222" s="594"/>
      <c r="UAI222" s="594"/>
      <c r="UAJ222" s="594"/>
      <c r="UAK222" s="594"/>
      <c r="UAL222" s="594"/>
      <c r="UAM222" s="594"/>
      <c r="UAN222" s="594"/>
      <c r="UAO222" s="594"/>
      <c r="UAP222" s="594"/>
      <c r="UAQ222" s="594"/>
      <c r="UAR222" s="594"/>
      <c r="UAS222" s="594"/>
      <c r="UAT222" s="594"/>
      <c r="UAU222" s="594"/>
      <c r="UAV222" s="594"/>
      <c r="UAW222" s="594"/>
      <c r="UAX222" s="594"/>
      <c r="UAY222" s="594"/>
      <c r="UAZ222" s="594"/>
      <c r="UBA222" s="594"/>
      <c r="UBB222" s="594"/>
      <c r="UBC222" s="594"/>
      <c r="UBD222" s="594"/>
      <c r="UBE222" s="594"/>
      <c r="UBF222" s="594"/>
      <c r="UBG222" s="594"/>
      <c r="UBH222" s="594"/>
      <c r="UBI222" s="594"/>
      <c r="UBJ222" s="594"/>
      <c r="UBK222" s="594"/>
      <c r="UBL222" s="594"/>
      <c r="UBM222" s="594"/>
      <c r="UBN222" s="594"/>
      <c r="UBO222" s="594"/>
      <c r="UBP222" s="594"/>
      <c r="UBQ222" s="594"/>
      <c r="UBR222" s="594"/>
      <c r="UBS222" s="594"/>
      <c r="UBT222" s="594"/>
      <c r="UBU222" s="594"/>
      <c r="UBV222" s="594"/>
      <c r="UBW222" s="594"/>
      <c r="UBX222" s="594"/>
      <c r="UBY222" s="594"/>
      <c r="UBZ222" s="594"/>
      <c r="UCA222" s="594"/>
      <c r="UCB222" s="594"/>
      <c r="UCC222" s="594"/>
      <c r="UCD222" s="594"/>
      <c r="UCE222" s="594"/>
      <c r="UCF222" s="594"/>
      <c r="UCG222" s="594"/>
      <c r="UCH222" s="594"/>
      <c r="UCI222" s="594"/>
      <c r="UCJ222" s="594"/>
      <c r="UCK222" s="594"/>
      <c r="UCL222" s="594"/>
      <c r="UCM222" s="594"/>
      <c r="UCN222" s="594"/>
      <c r="UCO222" s="594"/>
      <c r="UCP222" s="594"/>
      <c r="UCQ222" s="594"/>
      <c r="UCR222" s="594"/>
      <c r="UCS222" s="594"/>
      <c r="UCT222" s="594"/>
      <c r="UCU222" s="594"/>
      <c r="UCV222" s="594"/>
      <c r="UCW222" s="594"/>
      <c r="UCX222" s="594"/>
      <c r="UCY222" s="594"/>
      <c r="UCZ222" s="594"/>
      <c r="UDA222" s="594"/>
      <c r="UDB222" s="594"/>
      <c r="UDC222" s="594"/>
      <c r="UDD222" s="594"/>
      <c r="UDE222" s="594"/>
      <c r="UDF222" s="594"/>
      <c r="UDG222" s="594"/>
      <c r="UDH222" s="594"/>
      <c r="UDI222" s="594"/>
      <c r="UDJ222" s="594"/>
      <c r="UDK222" s="594"/>
      <c r="UDL222" s="594"/>
      <c r="UDM222" s="594"/>
      <c r="UDN222" s="594"/>
      <c r="UDO222" s="594"/>
      <c r="UDP222" s="594"/>
      <c r="UDQ222" s="594"/>
      <c r="UDR222" s="594"/>
      <c r="UDS222" s="594"/>
      <c r="UDT222" s="594"/>
      <c r="UDU222" s="594"/>
      <c r="UDV222" s="594"/>
      <c r="UDW222" s="594"/>
      <c r="UDX222" s="594"/>
      <c r="UDY222" s="594"/>
      <c r="UDZ222" s="594"/>
      <c r="UEA222" s="594"/>
      <c r="UEB222" s="594"/>
      <c r="UEC222" s="594"/>
      <c r="UED222" s="594"/>
      <c r="UEE222" s="594"/>
      <c r="UEF222" s="594"/>
      <c r="UEG222" s="594"/>
      <c r="UEH222" s="594"/>
      <c r="UEI222" s="594"/>
      <c r="UEJ222" s="594"/>
      <c r="UEK222" s="594"/>
      <c r="UEL222" s="594"/>
      <c r="UEM222" s="594"/>
      <c r="UEN222" s="594"/>
      <c r="UEO222" s="594"/>
      <c r="UEP222" s="594"/>
      <c r="UEQ222" s="594"/>
      <c r="UER222" s="594"/>
      <c r="UES222" s="594"/>
      <c r="UET222" s="594"/>
      <c r="UEU222" s="594"/>
      <c r="UEV222" s="594"/>
      <c r="UEW222" s="594"/>
      <c r="UEX222" s="594"/>
      <c r="UEY222" s="594"/>
      <c r="UEZ222" s="594"/>
      <c r="UFA222" s="594"/>
      <c r="UFB222" s="594"/>
      <c r="UFC222" s="594"/>
      <c r="UFD222" s="594"/>
      <c r="UFE222" s="594"/>
      <c r="UFF222" s="594"/>
      <c r="UFG222" s="594"/>
      <c r="UFH222" s="594"/>
      <c r="UFI222" s="594"/>
      <c r="UFJ222" s="594"/>
      <c r="UFK222" s="594"/>
      <c r="UFL222" s="594"/>
      <c r="UFM222" s="594"/>
      <c r="UFN222" s="594"/>
      <c r="UFO222" s="594"/>
      <c r="UFP222" s="594"/>
      <c r="UFQ222" s="594"/>
      <c r="UFR222" s="594"/>
      <c r="UFS222" s="594"/>
      <c r="UFT222" s="594"/>
      <c r="UFU222" s="594"/>
      <c r="UFV222" s="594"/>
      <c r="UFW222" s="594"/>
      <c r="UFX222" s="594"/>
      <c r="UFY222" s="594"/>
      <c r="UFZ222" s="594"/>
      <c r="UGA222" s="594"/>
      <c r="UGB222" s="594"/>
      <c r="UGC222" s="594"/>
      <c r="UGD222" s="594"/>
      <c r="UGE222" s="594"/>
      <c r="UGF222" s="594"/>
      <c r="UGG222" s="594"/>
      <c r="UGH222" s="594"/>
      <c r="UGI222" s="594"/>
      <c r="UGJ222" s="594"/>
      <c r="UGK222" s="594"/>
      <c r="UGL222" s="594"/>
      <c r="UGM222" s="594"/>
      <c r="UGN222" s="594"/>
      <c r="UGO222" s="594"/>
      <c r="UGP222" s="594"/>
      <c r="UGQ222" s="594"/>
      <c r="UGR222" s="594"/>
      <c r="UGS222" s="594"/>
      <c r="UGT222" s="594"/>
      <c r="UGU222" s="594"/>
      <c r="UGV222" s="594"/>
      <c r="UGW222" s="594"/>
      <c r="UGX222" s="594"/>
      <c r="UGY222" s="594"/>
      <c r="UGZ222" s="594"/>
      <c r="UHA222" s="594"/>
      <c r="UHB222" s="594"/>
      <c r="UHC222" s="594"/>
      <c r="UHD222" s="594"/>
      <c r="UHE222" s="594"/>
      <c r="UHF222" s="594"/>
      <c r="UHG222" s="594"/>
      <c r="UHH222" s="594"/>
      <c r="UHI222" s="594"/>
      <c r="UHJ222" s="594"/>
      <c r="UHK222" s="594"/>
      <c r="UHL222" s="594"/>
      <c r="UHM222" s="594"/>
      <c r="UHN222" s="594"/>
      <c r="UHO222" s="594"/>
      <c r="UHP222" s="594"/>
      <c r="UHQ222" s="594"/>
      <c r="UHR222" s="594"/>
      <c r="UHS222" s="594"/>
      <c r="UHT222" s="594"/>
      <c r="UHU222" s="594"/>
      <c r="UHV222" s="594"/>
      <c r="UHW222" s="594"/>
      <c r="UHX222" s="594"/>
      <c r="UHY222" s="594"/>
      <c r="UHZ222" s="594"/>
      <c r="UIA222" s="594"/>
      <c r="UIB222" s="594"/>
      <c r="UIC222" s="594"/>
      <c r="UID222" s="594"/>
      <c r="UIE222" s="594"/>
      <c r="UIF222" s="594"/>
      <c r="UIG222" s="594"/>
      <c r="UIH222" s="594"/>
      <c r="UII222" s="594"/>
      <c r="UIJ222" s="594"/>
      <c r="UIK222" s="594"/>
      <c r="UIL222" s="594"/>
      <c r="UIM222" s="594"/>
      <c r="UIN222" s="594"/>
      <c r="UIO222" s="594"/>
      <c r="UIP222" s="594"/>
      <c r="UIQ222" s="594"/>
      <c r="UIR222" s="594"/>
      <c r="UIS222" s="594"/>
      <c r="UIT222" s="594"/>
      <c r="UIU222" s="594"/>
      <c r="UIV222" s="594"/>
      <c r="UIW222" s="594"/>
      <c r="UIX222" s="594"/>
      <c r="UIY222" s="594"/>
      <c r="UIZ222" s="594"/>
      <c r="UJA222" s="594"/>
      <c r="UJB222" s="594"/>
      <c r="UJC222" s="594"/>
      <c r="UJD222" s="594"/>
      <c r="UJE222" s="594"/>
      <c r="UJF222" s="594"/>
      <c r="UJG222" s="594"/>
      <c r="UJH222" s="594"/>
      <c r="UJI222" s="594"/>
      <c r="UJJ222" s="594"/>
      <c r="UJK222" s="594"/>
      <c r="UJL222" s="594"/>
      <c r="UJM222" s="594"/>
      <c r="UJN222" s="594"/>
      <c r="UJO222" s="594"/>
      <c r="UJP222" s="594"/>
      <c r="UJQ222" s="594"/>
      <c r="UJR222" s="594"/>
      <c r="UJS222" s="594"/>
      <c r="UJT222" s="594"/>
      <c r="UJU222" s="594"/>
      <c r="UJV222" s="594"/>
      <c r="UJW222" s="594"/>
      <c r="UJX222" s="594"/>
      <c r="UJY222" s="594"/>
      <c r="UJZ222" s="594"/>
      <c r="UKA222" s="594"/>
      <c r="UKB222" s="594"/>
      <c r="UKC222" s="594"/>
      <c r="UKD222" s="594"/>
      <c r="UKE222" s="594"/>
      <c r="UKF222" s="594"/>
      <c r="UKG222" s="594"/>
      <c r="UKH222" s="594"/>
      <c r="UKI222" s="594"/>
      <c r="UKJ222" s="594"/>
      <c r="UKK222" s="594"/>
      <c r="UKL222" s="594"/>
      <c r="UKM222" s="594"/>
      <c r="UKN222" s="594"/>
      <c r="UKO222" s="594"/>
      <c r="UKP222" s="594"/>
      <c r="UKQ222" s="594"/>
      <c r="UKR222" s="594"/>
      <c r="UKS222" s="594"/>
      <c r="UKT222" s="594"/>
      <c r="UKU222" s="594"/>
      <c r="UKV222" s="594"/>
      <c r="UKW222" s="594"/>
      <c r="UKX222" s="594"/>
      <c r="UKY222" s="594"/>
      <c r="UKZ222" s="594"/>
      <c r="ULA222" s="594"/>
      <c r="ULB222" s="594"/>
      <c r="ULC222" s="594"/>
      <c r="ULD222" s="594"/>
      <c r="ULE222" s="594"/>
      <c r="ULF222" s="594"/>
      <c r="ULG222" s="594"/>
      <c r="ULH222" s="594"/>
      <c r="ULI222" s="594"/>
      <c r="ULJ222" s="594"/>
      <c r="ULK222" s="594"/>
      <c r="ULL222" s="594"/>
      <c r="ULM222" s="594"/>
      <c r="ULN222" s="594"/>
      <c r="ULO222" s="594"/>
      <c r="ULP222" s="594"/>
      <c r="ULQ222" s="594"/>
      <c r="ULR222" s="594"/>
      <c r="ULS222" s="594"/>
      <c r="ULT222" s="594"/>
      <c r="ULU222" s="594"/>
      <c r="ULV222" s="594"/>
      <c r="ULW222" s="594"/>
      <c r="ULX222" s="594"/>
      <c r="ULY222" s="594"/>
      <c r="ULZ222" s="594"/>
      <c r="UMA222" s="594"/>
      <c r="UMB222" s="594"/>
      <c r="UMC222" s="594"/>
      <c r="UMD222" s="594"/>
      <c r="UME222" s="594"/>
      <c r="UMF222" s="594"/>
      <c r="UMG222" s="594"/>
      <c r="UMH222" s="594"/>
      <c r="UMI222" s="594"/>
      <c r="UMJ222" s="594"/>
      <c r="UMK222" s="594"/>
      <c r="UML222" s="594"/>
      <c r="UMM222" s="594"/>
      <c r="UMN222" s="594"/>
      <c r="UMO222" s="594"/>
      <c r="UMP222" s="594"/>
      <c r="UMQ222" s="594"/>
      <c r="UMR222" s="594"/>
      <c r="UMS222" s="594"/>
      <c r="UMT222" s="594"/>
      <c r="UMU222" s="594"/>
      <c r="UMV222" s="594"/>
      <c r="UMW222" s="594"/>
      <c r="UMX222" s="594"/>
      <c r="UMY222" s="594"/>
      <c r="UMZ222" s="594"/>
      <c r="UNA222" s="594"/>
      <c r="UNB222" s="594"/>
      <c r="UNC222" s="594"/>
      <c r="UND222" s="594"/>
      <c r="UNE222" s="594"/>
      <c r="UNF222" s="594"/>
      <c r="UNG222" s="594"/>
      <c r="UNH222" s="594"/>
      <c r="UNI222" s="594"/>
      <c r="UNJ222" s="594"/>
      <c r="UNK222" s="594"/>
      <c r="UNL222" s="594"/>
      <c r="UNM222" s="594"/>
      <c r="UNN222" s="594"/>
      <c r="UNO222" s="594"/>
      <c r="UNP222" s="594"/>
      <c r="UNQ222" s="594"/>
      <c r="UNR222" s="594"/>
      <c r="UNS222" s="594"/>
      <c r="UNT222" s="594"/>
      <c r="UNU222" s="594"/>
      <c r="UNV222" s="594"/>
      <c r="UNW222" s="594"/>
      <c r="UNX222" s="594"/>
      <c r="UNY222" s="594"/>
      <c r="UNZ222" s="594"/>
      <c r="UOA222" s="594"/>
      <c r="UOB222" s="594"/>
      <c r="UOC222" s="594"/>
      <c r="UOD222" s="594"/>
      <c r="UOE222" s="594"/>
      <c r="UOF222" s="594"/>
      <c r="UOG222" s="594"/>
      <c r="UOH222" s="594"/>
      <c r="UOI222" s="594"/>
      <c r="UOJ222" s="594"/>
      <c r="UOK222" s="594"/>
      <c r="UOL222" s="594"/>
      <c r="UOM222" s="594"/>
      <c r="UON222" s="594"/>
      <c r="UOO222" s="594"/>
      <c r="UOP222" s="594"/>
      <c r="UOQ222" s="594"/>
      <c r="UOR222" s="594"/>
      <c r="UOS222" s="594"/>
      <c r="UOT222" s="594"/>
      <c r="UOU222" s="594"/>
      <c r="UOV222" s="594"/>
      <c r="UOW222" s="594"/>
      <c r="UOX222" s="594"/>
      <c r="UOY222" s="594"/>
      <c r="UOZ222" s="594"/>
      <c r="UPA222" s="594"/>
      <c r="UPB222" s="594"/>
      <c r="UPC222" s="594"/>
      <c r="UPD222" s="594"/>
      <c r="UPE222" s="594"/>
      <c r="UPF222" s="594"/>
      <c r="UPG222" s="594"/>
      <c r="UPH222" s="594"/>
      <c r="UPI222" s="594"/>
      <c r="UPJ222" s="594"/>
      <c r="UPK222" s="594"/>
      <c r="UPL222" s="594"/>
      <c r="UPM222" s="594"/>
      <c r="UPN222" s="594"/>
      <c r="UPO222" s="594"/>
      <c r="UPP222" s="594"/>
      <c r="UPQ222" s="594"/>
      <c r="UPR222" s="594"/>
      <c r="UPS222" s="594"/>
      <c r="UPT222" s="594"/>
      <c r="UPU222" s="594"/>
      <c r="UPV222" s="594"/>
      <c r="UPW222" s="594"/>
      <c r="UPX222" s="594"/>
      <c r="UPY222" s="594"/>
      <c r="UPZ222" s="594"/>
      <c r="UQA222" s="594"/>
      <c r="UQB222" s="594"/>
      <c r="UQC222" s="594"/>
      <c r="UQD222" s="594"/>
      <c r="UQE222" s="594"/>
      <c r="UQF222" s="594"/>
      <c r="UQG222" s="594"/>
      <c r="UQH222" s="594"/>
      <c r="UQI222" s="594"/>
      <c r="UQJ222" s="594"/>
      <c r="UQK222" s="594"/>
      <c r="UQL222" s="594"/>
      <c r="UQM222" s="594"/>
      <c r="UQN222" s="594"/>
      <c r="UQO222" s="594"/>
      <c r="UQP222" s="594"/>
      <c r="UQQ222" s="594"/>
      <c r="UQR222" s="594"/>
      <c r="UQS222" s="594"/>
      <c r="UQT222" s="594"/>
      <c r="UQU222" s="594"/>
      <c r="UQV222" s="594"/>
      <c r="UQW222" s="594"/>
      <c r="UQX222" s="594"/>
      <c r="UQY222" s="594"/>
      <c r="UQZ222" s="594"/>
      <c r="URA222" s="594"/>
      <c r="URB222" s="594"/>
      <c r="URC222" s="594"/>
      <c r="URD222" s="594"/>
      <c r="URE222" s="594"/>
      <c r="URF222" s="594"/>
      <c r="URG222" s="594"/>
      <c r="URH222" s="594"/>
      <c r="URI222" s="594"/>
      <c r="URJ222" s="594"/>
      <c r="URK222" s="594"/>
      <c r="URL222" s="594"/>
      <c r="URM222" s="594"/>
      <c r="URN222" s="594"/>
      <c r="URO222" s="594"/>
      <c r="URP222" s="594"/>
      <c r="URQ222" s="594"/>
      <c r="URR222" s="594"/>
      <c r="URS222" s="594"/>
      <c r="URT222" s="594"/>
      <c r="URU222" s="594"/>
      <c r="URV222" s="594"/>
      <c r="URW222" s="594"/>
      <c r="URX222" s="594"/>
      <c r="URY222" s="594"/>
      <c r="URZ222" s="594"/>
      <c r="USA222" s="594"/>
      <c r="USB222" s="594"/>
      <c r="USC222" s="594"/>
      <c r="USD222" s="594"/>
      <c r="USE222" s="594"/>
      <c r="USF222" s="594"/>
      <c r="USG222" s="594"/>
      <c r="USH222" s="594"/>
      <c r="USI222" s="594"/>
      <c r="USJ222" s="594"/>
      <c r="USK222" s="594"/>
      <c r="USL222" s="594"/>
      <c r="USM222" s="594"/>
      <c r="USN222" s="594"/>
      <c r="USO222" s="594"/>
      <c r="USP222" s="594"/>
      <c r="USQ222" s="594"/>
      <c r="USR222" s="594"/>
      <c r="USS222" s="594"/>
      <c r="UST222" s="594"/>
      <c r="USU222" s="594"/>
      <c r="USV222" s="594"/>
      <c r="USW222" s="594"/>
      <c r="USX222" s="594"/>
      <c r="USY222" s="594"/>
      <c r="USZ222" s="594"/>
      <c r="UTA222" s="594"/>
      <c r="UTB222" s="594"/>
      <c r="UTC222" s="594"/>
      <c r="UTD222" s="594"/>
      <c r="UTE222" s="594"/>
      <c r="UTF222" s="594"/>
      <c r="UTG222" s="594"/>
      <c r="UTH222" s="594"/>
      <c r="UTI222" s="594"/>
      <c r="UTJ222" s="594"/>
      <c r="UTK222" s="594"/>
      <c r="UTL222" s="594"/>
      <c r="UTM222" s="594"/>
      <c r="UTN222" s="594"/>
      <c r="UTO222" s="594"/>
      <c r="UTP222" s="594"/>
      <c r="UTQ222" s="594"/>
      <c r="UTR222" s="594"/>
      <c r="UTS222" s="594"/>
      <c r="UTT222" s="594"/>
      <c r="UTU222" s="594"/>
      <c r="UTV222" s="594"/>
      <c r="UTW222" s="594"/>
      <c r="UTX222" s="594"/>
      <c r="UTY222" s="594"/>
      <c r="UTZ222" s="594"/>
      <c r="UUA222" s="594"/>
      <c r="UUB222" s="594"/>
      <c r="UUC222" s="594"/>
      <c r="UUD222" s="594"/>
      <c r="UUE222" s="594"/>
      <c r="UUF222" s="594"/>
      <c r="UUG222" s="594"/>
      <c r="UUH222" s="594"/>
      <c r="UUI222" s="594"/>
      <c r="UUJ222" s="594"/>
      <c r="UUK222" s="594"/>
      <c r="UUL222" s="594"/>
      <c r="UUM222" s="594"/>
      <c r="UUN222" s="594"/>
      <c r="UUO222" s="594"/>
      <c r="UUP222" s="594"/>
      <c r="UUQ222" s="594"/>
      <c r="UUR222" s="594"/>
      <c r="UUS222" s="594"/>
      <c r="UUT222" s="594"/>
      <c r="UUU222" s="594"/>
      <c r="UUV222" s="594"/>
      <c r="UUW222" s="594"/>
      <c r="UUX222" s="594"/>
      <c r="UUY222" s="594"/>
      <c r="UUZ222" s="594"/>
      <c r="UVA222" s="594"/>
      <c r="UVB222" s="594"/>
      <c r="UVC222" s="594"/>
      <c r="UVD222" s="594"/>
      <c r="UVE222" s="594"/>
      <c r="UVF222" s="594"/>
      <c r="UVG222" s="594"/>
      <c r="UVH222" s="594"/>
      <c r="UVI222" s="594"/>
      <c r="UVJ222" s="594"/>
      <c r="UVK222" s="594"/>
      <c r="UVL222" s="594"/>
      <c r="UVM222" s="594"/>
      <c r="UVN222" s="594"/>
      <c r="UVO222" s="594"/>
      <c r="UVP222" s="594"/>
      <c r="UVQ222" s="594"/>
      <c r="UVR222" s="594"/>
      <c r="UVS222" s="594"/>
      <c r="UVT222" s="594"/>
      <c r="UVU222" s="594"/>
      <c r="UVV222" s="594"/>
      <c r="UVW222" s="594"/>
      <c r="UVX222" s="594"/>
      <c r="UVY222" s="594"/>
      <c r="UVZ222" s="594"/>
      <c r="UWA222" s="594"/>
      <c r="UWB222" s="594"/>
      <c r="UWC222" s="594"/>
      <c r="UWD222" s="594"/>
      <c r="UWE222" s="594"/>
      <c r="UWF222" s="594"/>
      <c r="UWG222" s="594"/>
      <c r="UWH222" s="594"/>
      <c r="UWI222" s="594"/>
      <c r="UWJ222" s="594"/>
      <c r="UWK222" s="594"/>
      <c r="UWL222" s="594"/>
      <c r="UWM222" s="594"/>
      <c r="UWN222" s="594"/>
      <c r="UWO222" s="594"/>
      <c r="UWP222" s="594"/>
      <c r="UWQ222" s="594"/>
      <c r="UWR222" s="594"/>
      <c r="UWS222" s="594"/>
      <c r="UWT222" s="594"/>
      <c r="UWU222" s="594"/>
      <c r="UWV222" s="594"/>
      <c r="UWW222" s="594"/>
      <c r="UWX222" s="594"/>
      <c r="UWY222" s="594"/>
      <c r="UWZ222" s="594"/>
      <c r="UXA222" s="594"/>
      <c r="UXB222" s="594"/>
      <c r="UXC222" s="594"/>
      <c r="UXD222" s="594"/>
      <c r="UXE222" s="594"/>
      <c r="UXF222" s="594"/>
      <c r="UXG222" s="594"/>
      <c r="UXH222" s="594"/>
      <c r="UXI222" s="594"/>
      <c r="UXJ222" s="594"/>
      <c r="UXK222" s="594"/>
      <c r="UXL222" s="594"/>
      <c r="UXM222" s="594"/>
      <c r="UXN222" s="594"/>
      <c r="UXO222" s="594"/>
      <c r="UXP222" s="594"/>
      <c r="UXQ222" s="594"/>
      <c r="UXR222" s="594"/>
      <c r="UXS222" s="594"/>
      <c r="UXT222" s="594"/>
      <c r="UXU222" s="594"/>
      <c r="UXV222" s="594"/>
      <c r="UXW222" s="594"/>
      <c r="UXX222" s="594"/>
      <c r="UXY222" s="594"/>
      <c r="UXZ222" s="594"/>
      <c r="UYA222" s="594"/>
      <c r="UYB222" s="594"/>
      <c r="UYC222" s="594"/>
      <c r="UYD222" s="594"/>
      <c r="UYE222" s="594"/>
      <c r="UYF222" s="594"/>
      <c r="UYG222" s="594"/>
      <c r="UYH222" s="594"/>
      <c r="UYI222" s="594"/>
      <c r="UYJ222" s="594"/>
      <c r="UYK222" s="594"/>
      <c r="UYL222" s="594"/>
      <c r="UYM222" s="594"/>
      <c r="UYN222" s="594"/>
      <c r="UYO222" s="594"/>
      <c r="UYP222" s="594"/>
      <c r="UYQ222" s="594"/>
      <c r="UYR222" s="594"/>
      <c r="UYS222" s="594"/>
      <c r="UYT222" s="594"/>
      <c r="UYU222" s="594"/>
      <c r="UYV222" s="594"/>
      <c r="UYW222" s="594"/>
      <c r="UYX222" s="594"/>
      <c r="UYY222" s="594"/>
      <c r="UYZ222" s="594"/>
      <c r="UZA222" s="594"/>
      <c r="UZB222" s="594"/>
      <c r="UZC222" s="594"/>
      <c r="UZD222" s="594"/>
      <c r="UZE222" s="594"/>
      <c r="UZF222" s="594"/>
      <c r="UZG222" s="594"/>
      <c r="UZH222" s="594"/>
      <c r="UZI222" s="594"/>
      <c r="UZJ222" s="594"/>
      <c r="UZK222" s="594"/>
      <c r="UZL222" s="594"/>
      <c r="UZM222" s="594"/>
      <c r="UZN222" s="594"/>
      <c r="UZO222" s="594"/>
      <c r="UZP222" s="594"/>
      <c r="UZQ222" s="594"/>
      <c r="UZR222" s="594"/>
      <c r="UZS222" s="594"/>
      <c r="UZT222" s="594"/>
      <c r="UZU222" s="594"/>
      <c r="UZV222" s="594"/>
      <c r="UZW222" s="594"/>
      <c r="UZX222" s="594"/>
      <c r="UZY222" s="594"/>
      <c r="UZZ222" s="594"/>
      <c r="VAA222" s="594"/>
      <c r="VAB222" s="594"/>
      <c r="VAC222" s="594"/>
      <c r="VAD222" s="594"/>
      <c r="VAE222" s="594"/>
      <c r="VAF222" s="594"/>
      <c r="VAG222" s="594"/>
      <c r="VAH222" s="594"/>
      <c r="VAI222" s="594"/>
      <c r="VAJ222" s="594"/>
      <c r="VAK222" s="594"/>
      <c r="VAL222" s="594"/>
      <c r="VAM222" s="594"/>
      <c r="VAN222" s="594"/>
      <c r="VAO222" s="594"/>
      <c r="VAP222" s="594"/>
      <c r="VAQ222" s="594"/>
      <c r="VAR222" s="594"/>
      <c r="VAS222" s="594"/>
      <c r="VAT222" s="594"/>
      <c r="VAU222" s="594"/>
      <c r="VAV222" s="594"/>
      <c r="VAW222" s="594"/>
      <c r="VAX222" s="594"/>
      <c r="VAY222" s="594"/>
      <c r="VAZ222" s="594"/>
      <c r="VBA222" s="594"/>
      <c r="VBB222" s="594"/>
      <c r="VBC222" s="594"/>
      <c r="VBD222" s="594"/>
      <c r="VBE222" s="594"/>
      <c r="VBF222" s="594"/>
      <c r="VBG222" s="594"/>
      <c r="VBH222" s="594"/>
      <c r="VBI222" s="594"/>
      <c r="VBJ222" s="594"/>
      <c r="VBK222" s="594"/>
      <c r="VBL222" s="594"/>
      <c r="VBM222" s="594"/>
      <c r="VBN222" s="594"/>
      <c r="VBO222" s="594"/>
      <c r="VBP222" s="594"/>
      <c r="VBQ222" s="594"/>
      <c r="VBR222" s="594"/>
      <c r="VBS222" s="594"/>
      <c r="VBT222" s="594"/>
      <c r="VBU222" s="594"/>
      <c r="VBV222" s="594"/>
      <c r="VBW222" s="594"/>
      <c r="VBX222" s="594"/>
      <c r="VBY222" s="594"/>
      <c r="VBZ222" s="594"/>
      <c r="VCA222" s="594"/>
      <c r="VCB222" s="594"/>
      <c r="VCC222" s="594"/>
      <c r="VCD222" s="594"/>
      <c r="VCE222" s="594"/>
      <c r="VCF222" s="594"/>
      <c r="VCG222" s="594"/>
      <c r="VCH222" s="594"/>
      <c r="VCI222" s="594"/>
      <c r="VCJ222" s="594"/>
      <c r="VCK222" s="594"/>
      <c r="VCL222" s="594"/>
      <c r="VCM222" s="594"/>
      <c r="VCN222" s="594"/>
      <c r="VCO222" s="594"/>
      <c r="VCP222" s="594"/>
      <c r="VCQ222" s="594"/>
      <c r="VCR222" s="594"/>
      <c r="VCS222" s="594"/>
      <c r="VCT222" s="594"/>
      <c r="VCU222" s="594"/>
      <c r="VCV222" s="594"/>
      <c r="VCW222" s="594"/>
      <c r="VCX222" s="594"/>
      <c r="VCY222" s="594"/>
      <c r="VCZ222" s="594"/>
      <c r="VDA222" s="594"/>
      <c r="VDB222" s="594"/>
      <c r="VDC222" s="594"/>
      <c r="VDD222" s="594"/>
      <c r="VDE222" s="594"/>
      <c r="VDF222" s="594"/>
      <c r="VDG222" s="594"/>
      <c r="VDH222" s="594"/>
      <c r="VDI222" s="594"/>
      <c r="VDJ222" s="594"/>
      <c r="VDK222" s="594"/>
      <c r="VDL222" s="594"/>
      <c r="VDM222" s="594"/>
      <c r="VDN222" s="594"/>
      <c r="VDO222" s="594"/>
      <c r="VDP222" s="594"/>
      <c r="VDQ222" s="594"/>
      <c r="VDR222" s="594"/>
      <c r="VDS222" s="594"/>
      <c r="VDT222" s="594"/>
      <c r="VDU222" s="594"/>
      <c r="VDV222" s="594"/>
      <c r="VDW222" s="594"/>
      <c r="VDX222" s="594"/>
      <c r="VDY222" s="594"/>
      <c r="VDZ222" s="594"/>
      <c r="VEA222" s="594"/>
      <c r="VEB222" s="594"/>
      <c r="VEC222" s="594"/>
      <c r="VED222" s="594"/>
      <c r="VEE222" s="594"/>
      <c r="VEF222" s="594"/>
      <c r="VEG222" s="594"/>
      <c r="VEH222" s="594"/>
      <c r="VEI222" s="594"/>
      <c r="VEJ222" s="594"/>
      <c r="VEK222" s="594"/>
      <c r="VEL222" s="594"/>
      <c r="VEM222" s="594"/>
      <c r="VEN222" s="594"/>
      <c r="VEO222" s="594"/>
      <c r="VEP222" s="594"/>
      <c r="VEQ222" s="594"/>
      <c r="VER222" s="594"/>
      <c r="VES222" s="594"/>
      <c r="VET222" s="594"/>
      <c r="VEU222" s="594"/>
      <c r="VEV222" s="594"/>
      <c r="VEW222" s="594"/>
      <c r="VEX222" s="594"/>
      <c r="VEY222" s="594"/>
      <c r="VEZ222" s="594"/>
      <c r="VFA222" s="594"/>
      <c r="VFB222" s="594"/>
      <c r="VFC222" s="594"/>
      <c r="VFD222" s="594"/>
      <c r="VFE222" s="594"/>
      <c r="VFF222" s="594"/>
      <c r="VFG222" s="594"/>
      <c r="VFH222" s="594"/>
      <c r="VFI222" s="594"/>
      <c r="VFJ222" s="594"/>
      <c r="VFK222" s="594"/>
      <c r="VFL222" s="594"/>
      <c r="VFM222" s="594"/>
      <c r="VFN222" s="594"/>
      <c r="VFO222" s="594"/>
      <c r="VFP222" s="594"/>
      <c r="VFQ222" s="594"/>
      <c r="VFR222" s="594"/>
      <c r="VFS222" s="594"/>
      <c r="VFT222" s="594"/>
      <c r="VFU222" s="594"/>
      <c r="VFV222" s="594"/>
      <c r="VFW222" s="594"/>
      <c r="VFX222" s="594"/>
      <c r="VFY222" s="594"/>
      <c r="VFZ222" s="594"/>
      <c r="VGA222" s="594"/>
      <c r="VGB222" s="594"/>
      <c r="VGC222" s="594"/>
      <c r="VGD222" s="594"/>
      <c r="VGE222" s="594"/>
      <c r="VGF222" s="594"/>
      <c r="VGG222" s="594"/>
      <c r="VGH222" s="594"/>
      <c r="VGI222" s="594"/>
      <c r="VGJ222" s="594"/>
      <c r="VGK222" s="594"/>
      <c r="VGL222" s="594"/>
      <c r="VGM222" s="594"/>
      <c r="VGN222" s="594"/>
      <c r="VGO222" s="594"/>
      <c r="VGP222" s="594"/>
      <c r="VGQ222" s="594"/>
      <c r="VGR222" s="594"/>
      <c r="VGS222" s="594"/>
      <c r="VGT222" s="594"/>
      <c r="VGU222" s="594"/>
      <c r="VGV222" s="594"/>
      <c r="VGW222" s="594"/>
      <c r="VGX222" s="594"/>
      <c r="VGY222" s="594"/>
      <c r="VGZ222" s="594"/>
      <c r="VHA222" s="594"/>
      <c r="VHB222" s="594"/>
      <c r="VHC222" s="594"/>
      <c r="VHD222" s="594"/>
      <c r="VHE222" s="594"/>
      <c r="VHF222" s="594"/>
      <c r="VHG222" s="594"/>
      <c r="VHH222" s="594"/>
      <c r="VHI222" s="594"/>
      <c r="VHJ222" s="594"/>
      <c r="VHK222" s="594"/>
      <c r="VHL222" s="594"/>
      <c r="VHM222" s="594"/>
      <c r="VHN222" s="594"/>
      <c r="VHO222" s="594"/>
      <c r="VHP222" s="594"/>
      <c r="VHQ222" s="594"/>
      <c r="VHR222" s="594"/>
      <c r="VHS222" s="594"/>
      <c r="VHT222" s="594"/>
      <c r="VHU222" s="594"/>
      <c r="VHV222" s="594"/>
      <c r="VHW222" s="594"/>
      <c r="VHX222" s="594"/>
      <c r="VHY222" s="594"/>
      <c r="VHZ222" s="594"/>
      <c r="VIA222" s="594"/>
      <c r="VIB222" s="594"/>
      <c r="VIC222" s="594"/>
      <c r="VID222" s="594"/>
      <c r="VIE222" s="594"/>
      <c r="VIF222" s="594"/>
      <c r="VIG222" s="594"/>
      <c r="VIH222" s="594"/>
      <c r="VII222" s="594"/>
      <c r="VIJ222" s="594"/>
      <c r="VIK222" s="594"/>
      <c r="VIL222" s="594"/>
      <c r="VIM222" s="594"/>
      <c r="VIN222" s="594"/>
      <c r="VIO222" s="594"/>
      <c r="VIP222" s="594"/>
      <c r="VIQ222" s="594"/>
      <c r="VIR222" s="594"/>
      <c r="VIS222" s="594"/>
      <c r="VIT222" s="594"/>
      <c r="VIU222" s="594"/>
      <c r="VIV222" s="594"/>
      <c r="VIW222" s="594"/>
      <c r="VIX222" s="594"/>
      <c r="VIY222" s="594"/>
      <c r="VIZ222" s="594"/>
      <c r="VJA222" s="594"/>
      <c r="VJB222" s="594"/>
      <c r="VJC222" s="594"/>
      <c r="VJD222" s="594"/>
      <c r="VJE222" s="594"/>
      <c r="VJF222" s="594"/>
      <c r="VJG222" s="594"/>
      <c r="VJH222" s="594"/>
      <c r="VJI222" s="594"/>
      <c r="VJJ222" s="594"/>
      <c r="VJK222" s="594"/>
      <c r="VJL222" s="594"/>
      <c r="VJM222" s="594"/>
      <c r="VJN222" s="594"/>
      <c r="VJO222" s="594"/>
      <c r="VJP222" s="594"/>
      <c r="VJQ222" s="594"/>
      <c r="VJR222" s="594"/>
      <c r="VJS222" s="594"/>
      <c r="VJT222" s="594"/>
      <c r="VJU222" s="594"/>
      <c r="VJV222" s="594"/>
      <c r="VJW222" s="594"/>
      <c r="VJX222" s="594"/>
      <c r="VJY222" s="594"/>
      <c r="VJZ222" s="594"/>
      <c r="VKA222" s="594"/>
      <c r="VKB222" s="594"/>
      <c r="VKC222" s="594"/>
      <c r="VKD222" s="594"/>
      <c r="VKE222" s="594"/>
      <c r="VKF222" s="594"/>
      <c r="VKG222" s="594"/>
      <c r="VKH222" s="594"/>
      <c r="VKI222" s="594"/>
      <c r="VKJ222" s="594"/>
      <c r="VKK222" s="594"/>
      <c r="VKL222" s="594"/>
      <c r="VKM222" s="594"/>
      <c r="VKN222" s="594"/>
      <c r="VKO222" s="594"/>
      <c r="VKP222" s="594"/>
      <c r="VKQ222" s="594"/>
      <c r="VKR222" s="594"/>
      <c r="VKS222" s="594"/>
      <c r="VKT222" s="594"/>
      <c r="VKU222" s="594"/>
      <c r="VKV222" s="594"/>
      <c r="VKW222" s="594"/>
      <c r="VKX222" s="594"/>
      <c r="VKY222" s="594"/>
      <c r="VKZ222" s="594"/>
      <c r="VLA222" s="594"/>
      <c r="VLB222" s="594"/>
      <c r="VLC222" s="594"/>
      <c r="VLD222" s="594"/>
      <c r="VLE222" s="594"/>
      <c r="VLF222" s="594"/>
      <c r="VLG222" s="594"/>
      <c r="VLH222" s="594"/>
      <c r="VLI222" s="594"/>
      <c r="VLJ222" s="594"/>
      <c r="VLK222" s="594"/>
      <c r="VLL222" s="594"/>
      <c r="VLM222" s="594"/>
      <c r="VLN222" s="594"/>
      <c r="VLO222" s="594"/>
      <c r="VLP222" s="594"/>
      <c r="VLQ222" s="594"/>
      <c r="VLR222" s="594"/>
      <c r="VLS222" s="594"/>
      <c r="VLT222" s="594"/>
      <c r="VLU222" s="594"/>
      <c r="VLV222" s="594"/>
      <c r="VLW222" s="594"/>
      <c r="VLX222" s="594"/>
      <c r="VLY222" s="594"/>
      <c r="VLZ222" s="594"/>
      <c r="VMA222" s="594"/>
      <c r="VMB222" s="594"/>
      <c r="VMC222" s="594"/>
      <c r="VMD222" s="594"/>
      <c r="VME222" s="594"/>
      <c r="VMF222" s="594"/>
      <c r="VMG222" s="594"/>
      <c r="VMH222" s="594"/>
      <c r="VMI222" s="594"/>
      <c r="VMJ222" s="594"/>
      <c r="VMK222" s="594"/>
      <c r="VML222" s="594"/>
      <c r="VMM222" s="594"/>
      <c r="VMN222" s="594"/>
      <c r="VMO222" s="594"/>
      <c r="VMP222" s="594"/>
      <c r="VMQ222" s="594"/>
      <c r="VMR222" s="594"/>
      <c r="VMS222" s="594"/>
      <c r="VMT222" s="594"/>
      <c r="VMU222" s="594"/>
      <c r="VMV222" s="594"/>
      <c r="VMW222" s="594"/>
      <c r="VMX222" s="594"/>
      <c r="VMY222" s="594"/>
      <c r="VMZ222" s="594"/>
      <c r="VNA222" s="594"/>
      <c r="VNB222" s="594"/>
      <c r="VNC222" s="594"/>
      <c r="VND222" s="594"/>
      <c r="VNE222" s="594"/>
      <c r="VNF222" s="594"/>
      <c r="VNG222" s="594"/>
      <c r="VNH222" s="594"/>
      <c r="VNI222" s="594"/>
      <c r="VNJ222" s="594"/>
      <c r="VNK222" s="594"/>
      <c r="VNL222" s="594"/>
      <c r="VNM222" s="594"/>
      <c r="VNN222" s="594"/>
      <c r="VNO222" s="594"/>
      <c r="VNP222" s="594"/>
      <c r="VNQ222" s="594"/>
      <c r="VNR222" s="594"/>
      <c r="VNS222" s="594"/>
      <c r="VNT222" s="594"/>
      <c r="VNU222" s="594"/>
      <c r="VNV222" s="594"/>
      <c r="VNW222" s="594"/>
      <c r="VNX222" s="594"/>
      <c r="VNY222" s="594"/>
      <c r="VNZ222" s="594"/>
      <c r="VOA222" s="594"/>
      <c r="VOB222" s="594"/>
      <c r="VOC222" s="594"/>
      <c r="VOD222" s="594"/>
      <c r="VOE222" s="594"/>
      <c r="VOF222" s="594"/>
      <c r="VOG222" s="594"/>
      <c r="VOH222" s="594"/>
      <c r="VOI222" s="594"/>
      <c r="VOJ222" s="594"/>
      <c r="VOK222" s="594"/>
      <c r="VOL222" s="594"/>
      <c r="VOM222" s="594"/>
      <c r="VON222" s="594"/>
      <c r="VOO222" s="594"/>
      <c r="VOP222" s="594"/>
      <c r="VOQ222" s="594"/>
      <c r="VOR222" s="594"/>
      <c r="VOS222" s="594"/>
      <c r="VOT222" s="594"/>
      <c r="VOU222" s="594"/>
      <c r="VOV222" s="594"/>
      <c r="VOW222" s="594"/>
      <c r="VOX222" s="594"/>
      <c r="VOY222" s="594"/>
      <c r="VOZ222" s="594"/>
      <c r="VPA222" s="594"/>
      <c r="VPB222" s="594"/>
      <c r="VPC222" s="594"/>
      <c r="VPD222" s="594"/>
      <c r="VPE222" s="594"/>
      <c r="VPF222" s="594"/>
      <c r="VPG222" s="594"/>
      <c r="VPH222" s="594"/>
      <c r="VPI222" s="594"/>
      <c r="VPJ222" s="594"/>
      <c r="VPK222" s="594"/>
      <c r="VPL222" s="594"/>
      <c r="VPM222" s="594"/>
      <c r="VPN222" s="594"/>
      <c r="VPO222" s="594"/>
      <c r="VPP222" s="594"/>
      <c r="VPQ222" s="594"/>
      <c r="VPR222" s="594"/>
      <c r="VPS222" s="594"/>
      <c r="VPT222" s="594"/>
      <c r="VPU222" s="594"/>
      <c r="VPV222" s="594"/>
      <c r="VPW222" s="594"/>
      <c r="VPX222" s="594"/>
      <c r="VPY222" s="594"/>
      <c r="VPZ222" s="594"/>
      <c r="VQA222" s="594"/>
      <c r="VQB222" s="594"/>
      <c r="VQC222" s="594"/>
      <c r="VQD222" s="594"/>
      <c r="VQE222" s="594"/>
      <c r="VQF222" s="594"/>
      <c r="VQG222" s="594"/>
      <c r="VQH222" s="594"/>
      <c r="VQI222" s="594"/>
      <c r="VQJ222" s="594"/>
      <c r="VQK222" s="594"/>
      <c r="VQL222" s="594"/>
      <c r="VQM222" s="594"/>
      <c r="VQN222" s="594"/>
      <c r="VQO222" s="594"/>
      <c r="VQP222" s="594"/>
      <c r="VQQ222" s="594"/>
      <c r="VQR222" s="594"/>
      <c r="VQS222" s="594"/>
      <c r="VQT222" s="594"/>
      <c r="VQU222" s="594"/>
      <c r="VQV222" s="594"/>
      <c r="VQW222" s="594"/>
      <c r="VQX222" s="594"/>
      <c r="VQY222" s="594"/>
      <c r="VQZ222" s="594"/>
      <c r="VRA222" s="594"/>
      <c r="VRB222" s="594"/>
      <c r="VRC222" s="594"/>
      <c r="VRD222" s="594"/>
      <c r="VRE222" s="594"/>
      <c r="VRF222" s="594"/>
      <c r="VRG222" s="594"/>
      <c r="VRH222" s="594"/>
      <c r="VRI222" s="594"/>
      <c r="VRJ222" s="594"/>
      <c r="VRK222" s="594"/>
      <c r="VRL222" s="594"/>
      <c r="VRM222" s="594"/>
      <c r="VRN222" s="594"/>
      <c r="VRO222" s="594"/>
      <c r="VRP222" s="594"/>
      <c r="VRQ222" s="594"/>
      <c r="VRR222" s="594"/>
      <c r="VRS222" s="594"/>
      <c r="VRT222" s="594"/>
      <c r="VRU222" s="594"/>
      <c r="VRV222" s="594"/>
      <c r="VRW222" s="594"/>
      <c r="VRX222" s="594"/>
      <c r="VRY222" s="594"/>
      <c r="VRZ222" s="594"/>
      <c r="VSA222" s="594"/>
      <c r="VSB222" s="594"/>
      <c r="VSC222" s="594"/>
      <c r="VSD222" s="594"/>
      <c r="VSE222" s="594"/>
      <c r="VSF222" s="594"/>
      <c r="VSG222" s="594"/>
      <c r="VSH222" s="594"/>
      <c r="VSI222" s="594"/>
      <c r="VSJ222" s="594"/>
      <c r="VSK222" s="594"/>
      <c r="VSL222" s="594"/>
      <c r="VSM222" s="594"/>
      <c r="VSN222" s="594"/>
      <c r="VSO222" s="594"/>
      <c r="VSP222" s="594"/>
      <c r="VSQ222" s="594"/>
      <c r="VSR222" s="594"/>
      <c r="VSS222" s="594"/>
      <c r="VST222" s="594"/>
      <c r="VSU222" s="594"/>
      <c r="VSV222" s="594"/>
      <c r="VSW222" s="594"/>
      <c r="VSX222" s="594"/>
      <c r="VSY222" s="594"/>
      <c r="VSZ222" s="594"/>
      <c r="VTA222" s="594"/>
      <c r="VTB222" s="594"/>
      <c r="VTC222" s="594"/>
      <c r="VTD222" s="594"/>
      <c r="VTE222" s="594"/>
      <c r="VTF222" s="594"/>
      <c r="VTG222" s="594"/>
      <c r="VTH222" s="594"/>
      <c r="VTI222" s="594"/>
      <c r="VTJ222" s="594"/>
      <c r="VTK222" s="594"/>
      <c r="VTL222" s="594"/>
      <c r="VTM222" s="594"/>
      <c r="VTN222" s="594"/>
      <c r="VTO222" s="594"/>
      <c r="VTP222" s="594"/>
      <c r="VTQ222" s="594"/>
      <c r="VTR222" s="594"/>
      <c r="VTS222" s="594"/>
      <c r="VTT222" s="594"/>
      <c r="VTU222" s="594"/>
      <c r="VTV222" s="594"/>
      <c r="VTW222" s="594"/>
      <c r="VTX222" s="594"/>
      <c r="VTY222" s="594"/>
      <c r="VTZ222" s="594"/>
      <c r="VUA222" s="594"/>
      <c r="VUB222" s="594"/>
      <c r="VUC222" s="594"/>
      <c r="VUD222" s="594"/>
      <c r="VUE222" s="594"/>
      <c r="VUF222" s="594"/>
      <c r="VUG222" s="594"/>
      <c r="VUH222" s="594"/>
      <c r="VUI222" s="594"/>
      <c r="VUJ222" s="594"/>
      <c r="VUK222" s="594"/>
      <c r="VUL222" s="594"/>
      <c r="VUM222" s="594"/>
      <c r="VUN222" s="594"/>
      <c r="VUO222" s="594"/>
      <c r="VUP222" s="594"/>
      <c r="VUQ222" s="594"/>
      <c r="VUR222" s="594"/>
      <c r="VUS222" s="594"/>
      <c r="VUT222" s="594"/>
      <c r="VUU222" s="594"/>
      <c r="VUV222" s="594"/>
      <c r="VUW222" s="594"/>
      <c r="VUX222" s="594"/>
      <c r="VUY222" s="594"/>
      <c r="VUZ222" s="594"/>
      <c r="VVA222" s="594"/>
      <c r="VVB222" s="594"/>
      <c r="VVC222" s="594"/>
      <c r="VVD222" s="594"/>
      <c r="VVE222" s="594"/>
      <c r="VVF222" s="594"/>
      <c r="VVG222" s="594"/>
      <c r="VVH222" s="594"/>
      <c r="VVI222" s="594"/>
      <c r="VVJ222" s="594"/>
      <c r="VVK222" s="594"/>
      <c r="VVL222" s="594"/>
      <c r="VVM222" s="594"/>
      <c r="VVN222" s="594"/>
      <c r="VVO222" s="594"/>
      <c r="VVP222" s="594"/>
      <c r="VVQ222" s="594"/>
      <c r="VVR222" s="594"/>
      <c r="VVS222" s="594"/>
      <c r="VVT222" s="594"/>
      <c r="VVU222" s="594"/>
      <c r="VVV222" s="594"/>
      <c r="VVW222" s="594"/>
      <c r="VVX222" s="594"/>
      <c r="VVY222" s="594"/>
      <c r="VVZ222" s="594"/>
      <c r="VWA222" s="594"/>
      <c r="VWB222" s="594"/>
      <c r="VWC222" s="594"/>
      <c r="VWD222" s="594"/>
      <c r="VWE222" s="594"/>
      <c r="VWF222" s="594"/>
      <c r="VWG222" s="594"/>
      <c r="VWH222" s="594"/>
      <c r="VWI222" s="594"/>
      <c r="VWJ222" s="594"/>
      <c r="VWK222" s="594"/>
      <c r="VWL222" s="594"/>
      <c r="VWM222" s="594"/>
      <c r="VWN222" s="594"/>
      <c r="VWO222" s="594"/>
      <c r="VWP222" s="594"/>
      <c r="VWQ222" s="594"/>
      <c r="VWR222" s="594"/>
      <c r="VWS222" s="594"/>
      <c r="VWT222" s="594"/>
      <c r="VWU222" s="594"/>
      <c r="VWV222" s="594"/>
      <c r="VWW222" s="594"/>
      <c r="VWX222" s="594"/>
      <c r="VWY222" s="594"/>
      <c r="VWZ222" s="594"/>
      <c r="VXA222" s="594"/>
      <c r="VXB222" s="594"/>
      <c r="VXC222" s="594"/>
      <c r="VXD222" s="594"/>
      <c r="VXE222" s="594"/>
      <c r="VXF222" s="594"/>
      <c r="VXG222" s="594"/>
      <c r="VXH222" s="594"/>
      <c r="VXI222" s="594"/>
      <c r="VXJ222" s="594"/>
      <c r="VXK222" s="594"/>
      <c r="VXL222" s="594"/>
      <c r="VXM222" s="594"/>
      <c r="VXN222" s="594"/>
      <c r="VXO222" s="594"/>
      <c r="VXP222" s="594"/>
      <c r="VXQ222" s="594"/>
      <c r="VXR222" s="594"/>
      <c r="VXS222" s="594"/>
      <c r="VXT222" s="594"/>
      <c r="VXU222" s="594"/>
      <c r="VXV222" s="594"/>
      <c r="VXW222" s="594"/>
      <c r="VXX222" s="594"/>
      <c r="VXY222" s="594"/>
      <c r="VXZ222" s="594"/>
      <c r="VYA222" s="594"/>
      <c r="VYB222" s="594"/>
      <c r="VYC222" s="594"/>
      <c r="VYD222" s="594"/>
      <c r="VYE222" s="594"/>
      <c r="VYF222" s="594"/>
      <c r="VYG222" s="594"/>
      <c r="VYH222" s="594"/>
      <c r="VYI222" s="594"/>
      <c r="VYJ222" s="594"/>
      <c r="VYK222" s="594"/>
      <c r="VYL222" s="594"/>
      <c r="VYM222" s="594"/>
      <c r="VYN222" s="594"/>
      <c r="VYO222" s="594"/>
      <c r="VYP222" s="594"/>
      <c r="VYQ222" s="594"/>
      <c r="VYR222" s="594"/>
      <c r="VYS222" s="594"/>
      <c r="VYT222" s="594"/>
      <c r="VYU222" s="594"/>
      <c r="VYV222" s="594"/>
      <c r="VYW222" s="594"/>
      <c r="VYX222" s="594"/>
      <c r="VYY222" s="594"/>
      <c r="VYZ222" s="594"/>
      <c r="VZA222" s="594"/>
      <c r="VZB222" s="594"/>
      <c r="VZC222" s="594"/>
      <c r="VZD222" s="594"/>
      <c r="VZE222" s="594"/>
      <c r="VZF222" s="594"/>
      <c r="VZG222" s="594"/>
      <c r="VZH222" s="594"/>
      <c r="VZI222" s="594"/>
      <c r="VZJ222" s="594"/>
      <c r="VZK222" s="594"/>
      <c r="VZL222" s="594"/>
      <c r="VZM222" s="594"/>
      <c r="VZN222" s="594"/>
      <c r="VZO222" s="594"/>
      <c r="VZP222" s="594"/>
      <c r="VZQ222" s="594"/>
      <c r="VZR222" s="594"/>
      <c r="VZS222" s="594"/>
      <c r="VZT222" s="594"/>
      <c r="VZU222" s="594"/>
      <c r="VZV222" s="594"/>
      <c r="VZW222" s="594"/>
      <c r="VZX222" s="594"/>
      <c r="VZY222" s="594"/>
      <c r="VZZ222" s="594"/>
      <c r="WAA222" s="594"/>
      <c r="WAB222" s="594"/>
      <c r="WAC222" s="594"/>
      <c r="WAD222" s="594"/>
      <c r="WAE222" s="594"/>
      <c r="WAF222" s="594"/>
      <c r="WAG222" s="594"/>
      <c r="WAH222" s="594"/>
      <c r="WAI222" s="594"/>
      <c r="WAJ222" s="594"/>
      <c r="WAK222" s="594"/>
      <c r="WAL222" s="594"/>
      <c r="WAM222" s="594"/>
      <c r="WAN222" s="594"/>
      <c r="WAO222" s="594"/>
      <c r="WAP222" s="594"/>
      <c r="WAQ222" s="594"/>
      <c r="WAR222" s="594"/>
      <c r="WAS222" s="594"/>
      <c r="WAT222" s="594"/>
      <c r="WAU222" s="594"/>
      <c r="WAV222" s="594"/>
      <c r="WAW222" s="594"/>
      <c r="WAX222" s="594"/>
      <c r="WAY222" s="594"/>
      <c r="WAZ222" s="594"/>
      <c r="WBA222" s="594"/>
      <c r="WBB222" s="594"/>
      <c r="WBC222" s="594"/>
      <c r="WBD222" s="594"/>
      <c r="WBE222" s="594"/>
      <c r="WBF222" s="594"/>
      <c r="WBG222" s="594"/>
      <c r="WBH222" s="594"/>
      <c r="WBI222" s="594"/>
      <c r="WBJ222" s="594"/>
      <c r="WBK222" s="594"/>
      <c r="WBL222" s="594"/>
      <c r="WBM222" s="594"/>
      <c r="WBN222" s="594"/>
      <c r="WBO222" s="594"/>
      <c r="WBP222" s="594"/>
      <c r="WBQ222" s="594"/>
      <c r="WBR222" s="594"/>
      <c r="WBS222" s="594"/>
      <c r="WBT222" s="594"/>
      <c r="WBU222" s="594"/>
      <c r="WBV222" s="594"/>
      <c r="WBW222" s="594"/>
      <c r="WBX222" s="594"/>
      <c r="WBY222" s="594"/>
      <c r="WBZ222" s="594"/>
      <c r="WCA222" s="594"/>
      <c r="WCB222" s="594"/>
      <c r="WCC222" s="594"/>
      <c r="WCD222" s="594"/>
      <c r="WCE222" s="594"/>
      <c r="WCF222" s="594"/>
      <c r="WCG222" s="594"/>
      <c r="WCH222" s="594"/>
      <c r="WCI222" s="594"/>
      <c r="WCJ222" s="594"/>
      <c r="WCK222" s="594"/>
      <c r="WCL222" s="594"/>
      <c r="WCM222" s="594"/>
      <c r="WCN222" s="594"/>
      <c r="WCO222" s="594"/>
      <c r="WCP222" s="594"/>
      <c r="WCQ222" s="594"/>
      <c r="WCR222" s="594"/>
      <c r="WCS222" s="594"/>
      <c r="WCT222" s="594"/>
      <c r="WCU222" s="594"/>
      <c r="WCV222" s="594"/>
      <c r="WCW222" s="594"/>
      <c r="WCX222" s="594"/>
      <c r="WCY222" s="594"/>
      <c r="WCZ222" s="594"/>
      <c r="WDA222" s="594"/>
      <c r="WDB222" s="594"/>
      <c r="WDC222" s="594"/>
      <c r="WDD222" s="594"/>
      <c r="WDE222" s="594"/>
      <c r="WDF222" s="594"/>
      <c r="WDG222" s="594"/>
      <c r="WDH222" s="594"/>
      <c r="WDI222" s="594"/>
      <c r="WDJ222" s="594"/>
      <c r="WDK222" s="594"/>
      <c r="WDL222" s="594"/>
      <c r="WDM222" s="594"/>
      <c r="WDN222" s="594"/>
      <c r="WDO222" s="594"/>
      <c r="WDP222" s="594"/>
      <c r="WDQ222" s="594"/>
      <c r="WDR222" s="594"/>
      <c r="WDS222" s="594"/>
      <c r="WDT222" s="594"/>
      <c r="WDU222" s="594"/>
      <c r="WDV222" s="594"/>
      <c r="WDW222" s="594"/>
      <c r="WDX222" s="594"/>
      <c r="WDY222" s="594"/>
      <c r="WDZ222" s="594"/>
      <c r="WEA222" s="594"/>
      <c r="WEB222" s="594"/>
      <c r="WEC222" s="594"/>
      <c r="WED222" s="594"/>
      <c r="WEE222" s="594"/>
      <c r="WEF222" s="594"/>
      <c r="WEG222" s="594"/>
      <c r="WEH222" s="594"/>
      <c r="WEI222" s="594"/>
      <c r="WEJ222" s="594"/>
      <c r="WEK222" s="594"/>
      <c r="WEL222" s="594"/>
      <c r="WEM222" s="594"/>
      <c r="WEN222" s="594"/>
      <c r="WEO222" s="594"/>
      <c r="WEP222" s="594"/>
      <c r="WEQ222" s="594"/>
      <c r="WER222" s="594"/>
      <c r="WES222" s="594"/>
      <c r="WET222" s="594"/>
      <c r="WEU222" s="594"/>
      <c r="WEV222" s="594"/>
      <c r="WEW222" s="594"/>
      <c r="WEX222" s="594"/>
      <c r="WEY222" s="594"/>
      <c r="WEZ222" s="594"/>
      <c r="WFA222" s="594"/>
      <c r="WFB222" s="594"/>
      <c r="WFC222" s="594"/>
      <c r="WFD222" s="594"/>
      <c r="WFE222" s="594"/>
      <c r="WFF222" s="594"/>
      <c r="WFG222" s="594"/>
      <c r="WFH222" s="594"/>
      <c r="WFI222" s="594"/>
      <c r="WFJ222" s="594"/>
      <c r="WFK222" s="594"/>
      <c r="WFL222" s="594"/>
      <c r="WFM222" s="594"/>
      <c r="WFN222" s="594"/>
      <c r="WFO222" s="594"/>
      <c r="WFP222" s="594"/>
      <c r="WFQ222" s="594"/>
      <c r="WFR222" s="594"/>
      <c r="WFS222" s="594"/>
      <c r="WFT222" s="594"/>
      <c r="WFU222" s="594"/>
      <c r="WFV222" s="594"/>
      <c r="WFW222" s="594"/>
      <c r="WFX222" s="594"/>
      <c r="WFY222" s="594"/>
      <c r="WFZ222" s="594"/>
      <c r="WGA222" s="594"/>
      <c r="WGB222" s="594"/>
      <c r="WGC222" s="594"/>
      <c r="WGD222" s="594"/>
      <c r="WGE222" s="594"/>
      <c r="WGF222" s="594"/>
      <c r="WGG222" s="594"/>
      <c r="WGH222" s="594"/>
      <c r="WGI222" s="594"/>
      <c r="WGJ222" s="594"/>
      <c r="WGK222" s="594"/>
      <c r="WGL222" s="594"/>
      <c r="WGM222" s="594"/>
      <c r="WGN222" s="594"/>
      <c r="WGO222" s="594"/>
      <c r="WGP222" s="594"/>
      <c r="WGQ222" s="594"/>
      <c r="WGR222" s="594"/>
      <c r="WGS222" s="594"/>
      <c r="WGT222" s="594"/>
      <c r="WGU222" s="594"/>
      <c r="WGV222" s="594"/>
      <c r="WGW222" s="594"/>
      <c r="WGX222" s="594"/>
      <c r="WGY222" s="594"/>
      <c r="WGZ222" s="594"/>
      <c r="WHA222" s="594"/>
      <c r="WHB222" s="594"/>
      <c r="WHC222" s="594"/>
      <c r="WHD222" s="594"/>
      <c r="WHE222" s="594"/>
      <c r="WHF222" s="594"/>
      <c r="WHG222" s="594"/>
      <c r="WHH222" s="594"/>
      <c r="WHI222" s="594"/>
      <c r="WHJ222" s="594"/>
      <c r="WHK222" s="594"/>
      <c r="WHL222" s="594"/>
      <c r="WHM222" s="594"/>
      <c r="WHN222" s="594"/>
      <c r="WHO222" s="594"/>
      <c r="WHP222" s="594"/>
      <c r="WHQ222" s="594"/>
      <c r="WHR222" s="594"/>
      <c r="WHS222" s="594"/>
      <c r="WHT222" s="594"/>
      <c r="WHU222" s="594"/>
      <c r="WHV222" s="594"/>
      <c r="WHW222" s="594"/>
      <c r="WHX222" s="594"/>
      <c r="WHY222" s="594"/>
      <c r="WHZ222" s="594"/>
      <c r="WIA222" s="594"/>
      <c r="WIB222" s="594"/>
      <c r="WIC222" s="594"/>
      <c r="WID222" s="594"/>
      <c r="WIE222" s="594"/>
      <c r="WIF222" s="594"/>
      <c r="WIG222" s="594"/>
      <c r="WIH222" s="594"/>
      <c r="WII222" s="594"/>
      <c r="WIJ222" s="594"/>
      <c r="WIK222" s="594"/>
      <c r="WIL222" s="594"/>
      <c r="WIM222" s="594"/>
      <c r="WIN222" s="594"/>
      <c r="WIO222" s="594"/>
      <c r="WIP222" s="594"/>
      <c r="WIQ222" s="594"/>
      <c r="WIR222" s="594"/>
      <c r="WIS222" s="594"/>
      <c r="WIT222" s="594"/>
      <c r="WIU222" s="594"/>
      <c r="WIV222" s="594"/>
      <c r="WIW222" s="594"/>
      <c r="WIX222" s="594"/>
      <c r="WIY222" s="594"/>
      <c r="WIZ222" s="594"/>
      <c r="WJA222" s="594"/>
      <c r="WJB222" s="594"/>
      <c r="WJC222" s="594"/>
      <c r="WJD222" s="594"/>
      <c r="WJE222" s="594"/>
      <c r="WJF222" s="594"/>
      <c r="WJG222" s="594"/>
      <c r="WJH222" s="594"/>
      <c r="WJI222" s="594"/>
      <c r="WJJ222" s="594"/>
      <c r="WJK222" s="594"/>
      <c r="WJL222" s="594"/>
      <c r="WJM222" s="594"/>
      <c r="WJN222" s="594"/>
      <c r="WJO222" s="594"/>
      <c r="WJP222" s="594"/>
      <c r="WJQ222" s="594"/>
      <c r="WJR222" s="594"/>
      <c r="WJS222" s="594"/>
      <c r="WJT222" s="594"/>
      <c r="WJU222" s="594"/>
      <c r="WJV222" s="594"/>
      <c r="WJW222" s="594"/>
      <c r="WJX222" s="594"/>
      <c r="WJY222" s="594"/>
      <c r="WJZ222" s="594"/>
      <c r="WKA222" s="594"/>
      <c r="WKB222" s="594"/>
      <c r="WKC222" s="594"/>
      <c r="WKD222" s="594"/>
      <c r="WKE222" s="594"/>
      <c r="WKF222" s="594"/>
      <c r="WKG222" s="594"/>
      <c r="WKH222" s="594"/>
      <c r="WKI222" s="594"/>
      <c r="WKJ222" s="594"/>
      <c r="WKK222" s="594"/>
      <c r="WKL222" s="594"/>
      <c r="WKM222" s="594"/>
      <c r="WKN222" s="594"/>
      <c r="WKO222" s="594"/>
      <c r="WKP222" s="594"/>
      <c r="WKQ222" s="594"/>
      <c r="WKR222" s="594"/>
      <c r="WKS222" s="594"/>
      <c r="WKT222" s="594"/>
      <c r="WKU222" s="594"/>
      <c r="WKV222" s="594"/>
      <c r="WKW222" s="594"/>
      <c r="WKX222" s="594"/>
      <c r="WKY222" s="594"/>
      <c r="WKZ222" s="594"/>
      <c r="WLA222" s="594"/>
      <c r="WLB222" s="594"/>
      <c r="WLC222" s="594"/>
      <c r="WLD222" s="594"/>
      <c r="WLE222" s="594"/>
      <c r="WLF222" s="594"/>
      <c r="WLG222" s="594"/>
      <c r="WLH222" s="594"/>
      <c r="WLI222" s="594"/>
      <c r="WLJ222" s="594"/>
      <c r="WLK222" s="594"/>
      <c r="WLL222" s="594"/>
      <c r="WLM222" s="594"/>
      <c r="WLN222" s="594"/>
      <c r="WLO222" s="594"/>
      <c r="WLP222" s="594"/>
      <c r="WLQ222" s="594"/>
      <c r="WLR222" s="594"/>
      <c r="WLS222" s="594"/>
      <c r="WLT222" s="594"/>
      <c r="WLU222" s="594"/>
      <c r="WLV222" s="594"/>
      <c r="WLW222" s="594"/>
      <c r="WLX222" s="594"/>
      <c r="WLY222" s="594"/>
      <c r="WLZ222" s="594"/>
      <c r="WMA222" s="594"/>
      <c r="WMB222" s="594"/>
      <c r="WMC222" s="594"/>
      <c r="WMD222" s="594"/>
      <c r="WME222" s="594"/>
      <c r="WMF222" s="594"/>
      <c r="WMG222" s="594"/>
      <c r="WMH222" s="594"/>
      <c r="WMI222" s="594"/>
      <c r="WMJ222" s="594"/>
      <c r="WMK222" s="594"/>
      <c r="WML222" s="594"/>
      <c r="WMM222" s="594"/>
      <c r="WMN222" s="594"/>
      <c r="WMO222" s="594"/>
      <c r="WMP222" s="594"/>
      <c r="WMQ222" s="594"/>
      <c r="WMR222" s="594"/>
      <c r="WMS222" s="594"/>
      <c r="WMT222" s="594"/>
      <c r="WMU222" s="594"/>
      <c r="WMV222" s="594"/>
      <c r="WMW222" s="594"/>
      <c r="WMX222" s="594"/>
      <c r="WMY222" s="594"/>
      <c r="WMZ222" s="594"/>
      <c r="WNA222" s="594"/>
      <c r="WNB222" s="594"/>
      <c r="WNC222" s="594"/>
      <c r="WND222" s="594"/>
      <c r="WNE222" s="594"/>
      <c r="WNF222" s="594"/>
      <c r="WNG222" s="594"/>
      <c r="WNH222" s="594"/>
      <c r="WNI222" s="594"/>
      <c r="WNJ222" s="594"/>
      <c r="WNK222" s="594"/>
      <c r="WNL222" s="594"/>
      <c r="WNM222" s="594"/>
      <c r="WNN222" s="594"/>
      <c r="WNO222" s="594"/>
      <c r="WNP222" s="594"/>
      <c r="WNQ222" s="594"/>
      <c r="WNR222" s="594"/>
      <c r="WNS222" s="594"/>
      <c r="WNT222" s="594"/>
      <c r="WNU222" s="594"/>
      <c r="WNV222" s="594"/>
      <c r="WNW222" s="594"/>
      <c r="WNX222" s="594"/>
      <c r="WNY222" s="594"/>
      <c r="WNZ222" s="594"/>
      <c r="WOA222" s="594"/>
      <c r="WOB222" s="594"/>
      <c r="WOC222" s="594"/>
      <c r="WOD222" s="594"/>
      <c r="WOE222" s="594"/>
      <c r="WOF222" s="594"/>
      <c r="WOG222" s="594"/>
      <c r="WOH222" s="594"/>
      <c r="WOI222" s="594"/>
      <c r="WOJ222" s="594"/>
      <c r="WOK222" s="594"/>
      <c r="WOL222" s="594"/>
      <c r="WOM222" s="594"/>
      <c r="WON222" s="594"/>
      <c r="WOO222" s="594"/>
      <c r="WOP222" s="594"/>
      <c r="WOQ222" s="594"/>
      <c r="WOR222" s="594"/>
      <c r="WOS222" s="594"/>
      <c r="WOT222" s="594"/>
      <c r="WOU222" s="594"/>
      <c r="WOV222" s="594"/>
      <c r="WOW222" s="594"/>
      <c r="WOX222" s="594"/>
      <c r="WOY222" s="594"/>
      <c r="WOZ222" s="594"/>
      <c r="WPA222" s="594"/>
      <c r="WPB222" s="594"/>
      <c r="WPC222" s="594"/>
      <c r="WPD222" s="594"/>
      <c r="WPE222" s="594"/>
      <c r="WPF222" s="594"/>
      <c r="WPG222" s="594"/>
      <c r="WPH222" s="594"/>
      <c r="WPI222" s="594"/>
      <c r="WPJ222" s="594"/>
      <c r="WPK222" s="594"/>
      <c r="WPL222" s="594"/>
      <c r="WPM222" s="594"/>
      <c r="WPN222" s="594"/>
      <c r="WPO222" s="594"/>
      <c r="WPP222" s="594"/>
      <c r="WPQ222" s="594"/>
      <c r="WPR222" s="594"/>
      <c r="WPS222" s="594"/>
      <c r="WPT222" s="594"/>
      <c r="WPU222" s="594"/>
      <c r="WPV222" s="594"/>
      <c r="WPW222" s="594"/>
      <c r="WPX222" s="594"/>
      <c r="WPY222" s="594"/>
      <c r="WPZ222" s="594"/>
      <c r="WQA222" s="594"/>
      <c r="WQB222" s="594"/>
      <c r="WQC222" s="594"/>
      <c r="WQD222" s="594"/>
      <c r="WQE222" s="594"/>
      <c r="WQF222" s="594"/>
      <c r="WQG222" s="594"/>
      <c r="WQH222" s="594"/>
      <c r="WQI222" s="594"/>
      <c r="WQJ222" s="594"/>
      <c r="WQK222" s="594"/>
      <c r="WQL222" s="594"/>
      <c r="WQM222" s="594"/>
      <c r="WQN222" s="594"/>
      <c r="WQO222" s="594"/>
      <c r="WQP222" s="594"/>
      <c r="WQQ222" s="594"/>
      <c r="WQR222" s="594"/>
      <c r="WQS222" s="594"/>
      <c r="WQT222" s="594"/>
      <c r="WQU222" s="594"/>
      <c r="WQV222" s="594"/>
      <c r="WQW222" s="594"/>
      <c r="WQX222" s="594"/>
      <c r="WQY222" s="594"/>
      <c r="WQZ222" s="594"/>
      <c r="WRA222" s="594"/>
      <c r="WRB222" s="594"/>
      <c r="WRC222" s="594"/>
      <c r="WRD222" s="594"/>
      <c r="WRE222" s="594"/>
      <c r="WRF222" s="594"/>
      <c r="WRG222" s="594"/>
      <c r="WRH222" s="594"/>
      <c r="WRI222" s="594"/>
      <c r="WRJ222" s="594"/>
      <c r="WRK222" s="594"/>
      <c r="WRL222" s="594"/>
      <c r="WRM222" s="594"/>
      <c r="WRN222" s="594"/>
      <c r="WRO222" s="594"/>
      <c r="WRP222" s="594"/>
      <c r="WRQ222" s="594"/>
      <c r="WRR222" s="594"/>
      <c r="WRS222" s="594"/>
      <c r="WRT222" s="594"/>
      <c r="WRU222" s="594"/>
      <c r="WRV222" s="594"/>
      <c r="WRW222" s="594"/>
      <c r="WRX222" s="594"/>
      <c r="WRY222" s="594"/>
      <c r="WRZ222" s="594"/>
      <c r="WSA222" s="594"/>
      <c r="WSB222" s="594"/>
      <c r="WSC222" s="594"/>
      <c r="WSD222" s="594"/>
      <c r="WSE222" s="594"/>
      <c r="WSF222" s="594"/>
      <c r="WSG222" s="594"/>
      <c r="WSH222" s="594"/>
      <c r="WSI222" s="594"/>
      <c r="WSJ222" s="594"/>
      <c r="WSK222" s="594"/>
      <c r="WSL222" s="594"/>
      <c r="WSM222" s="594"/>
      <c r="WSN222" s="594"/>
      <c r="WSO222" s="594"/>
      <c r="WSP222" s="594"/>
      <c r="WSQ222" s="594"/>
      <c r="WSR222" s="594"/>
      <c r="WSS222" s="594"/>
      <c r="WST222" s="594"/>
      <c r="WSU222" s="594"/>
      <c r="WSV222" s="594"/>
      <c r="WSW222" s="594"/>
      <c r="WSX222" s="594"/>
      <c r="WSY222" s="594"/>
      <c r="WSZ222" s="594"/>
      <c r="WTA222" s="594"/>
      <c r="WTB222" s="594"/>
      <c r="WTC222" s="594"/>
      <c r="WTD222" s="594"/>
      <c r="WTE222" s="594"/>
      <c r="WTF222" s="594"/>
      <c r="WTG222" s="594"/>
      <c r="WTH222" s="594"/>
      <c r="WTI222" s="594"/>
      <c r="WTJ222" s="594"/>
      <c r="WTK222" s="594"/>
      <c r="WTL222" s="594"/>
      <c r="WTM222" s="594"/>
      <c r="WTN222" s="594"/>
      <c r="WTO222" s="594"/>
      <c r="WTP222" s="594"/>
      <c r="WTQ222" s="594"/>
      <c r="WTR222" s="594"/>
      <c r="WTS222" s="594"/>
      <c r="WTT222" s="594"/>
      <c r="WTU222" s="594"/>
      <c r="WTV222" s="594"/>
      <c r="WTW222" s="594"/>
      <c r="WTX222" s="594"/>
      <c r="WTY222" s="594"/>
      <c r="WTZ222" s="594"/>
      <c r="WUA222" s="594"/>
      <c r="WUB222" s="594"/>
      <c r="WUC222" s="594"/>
      <c r="WUD222" s="594"/>
      <c r="WUE222" s="594"/>
      <c r="WUF222" s="594"/>
      <c r="WUG222" s="594"/>
      <c r="WUH222" s="594"/>
      <c r="WUI222" s="594"/>
      <c r="WUJ222" s="594"/>
      <c r="WUK222" s="594"/>
      <c r="WUL222" s="594"/>
      <c r="WUM222" s="594"/>
      <c r="WUN222" s="594"/>
      <c r="WUO222" s="594"/>
      <c r="WUP222" s="594"/>
      <c r="WUQ222" s="594"/>
      <c r="WUR222" s="594"/>
      <c r="WUS222" s="594"/>
      <c r="WUT222" s="594"/>
      <c r="WUU222" s="594"/>
      <c r="WUV222" s="594"/>
      <c r="WUW222" s="594"/>
      <c r="WUX222" s="594"/>
      <c r="WUY222" s="594"/>
      <c r="WUZ222" s="594"/>
      <c r="WVA222" s="594"/>
      <c r="WVB222" s="594"/>
      <c r="WVC222" s="594"/>
      <c r="WVD222" s="594"/>
      <c r="WVE222" s="594"/>
      <c r="WVF222" s="594"/>
      <c r="WVG222" s="594"/>
      <c r="WVH222" s="594"/>
      <c r="WVI222" s="594"/>
      <c r="WVJ222" s="594"/>
      <c r="WVK222" s="594"/>
      <c r="WVL222" s="594"/>
      <c r="WVM222" s="594"/>
      <c r="WVN222" s="594"/>
      <c r="WVO222" s="594"/>
      <c r="WVP222" s="594"/>
      <c r="WVQ222" s="594"/>
      <c r="WVR222" s="594"/>
      <c r="WVS222" s="594"/>
      <c r="WVT222" s="594"/>
      <c r="WVU222" s="594"/>
      <c r="WVV222" s="594"/>
      <c r="WVW222" s="594"/>
      <c r="WVX222" s="594"/>
      <c r="WVY222" s="594"/>
      <c r="WVZ222" s="594"/>
      <c r="WWA222" s="594"/>
      <c r="WWB222" s="594"/>
      <c r="WWC222" s="594"/>
      <c r="WWD222" s="594"/>
      <c r="WWE222" s="594"/>
      <c r="WWF222" s="594"/>
      <c r="WWG222" s="594"/>
      <c r="WWH222" s="594"/>
      <c r="WWI222" s="594"/>
      <c r="WWJ222" s="594"/>
      <c r="WWK222" s="594"/>
      <c r="WWL222" s="594"/>
      <c r="WWM222" s="594"/>
      <c r="WWN222" s="594"/>
      <c r="WWO222" s="594"/>
      <c r="WWP222" s="594"/>
      <c r="WWQ222" s="594"/>
      <c r="WWR222" s="594"/>
      <c r="WWS222" s="594"/>
      <c r="WWT222" s="594"/>
      <c r="WWU222" s="594"/>
      <c r="WWV222" s="594"/>
      <c r="WWW222" s="594"/>
      <c r="WWX222" s="594"/>
      <c r="WWY222" s="594"/>
      <c r="WWZ222" s="594"/>
      <c r="WXA222" s="594"/>
      <c r="WXB222" s="594"/>
      <c r="WXC222" s="594"/>
      <c r="WXD222" s="594"/>
      <c r="WXE222" s="594"/>
      <c r="WXF222" s="594"/>
      <c r="WXG222" s="594"/>
      <c r="WXH222" s="594"/>
      <c r="WXI222" s="594"/>
      <c r="WXJ222" s="594"/>
      <c r="WXK222" s="594"/>
      <c r="WXL222" s="594"/>
      <c r="WXM222" s="594"/>
      <c r="WXN222" s="594"/>
      <c r="WXO222" s="594"/>
      <c r="WXP222" s="594"/>
      <c r="WXQ222" s="594"/>
      <c r="WXR222" s="594"/>
      <c r="WXS222" s="594"/>
      <c r="WXT222" s="594"/>
      <c r="WXU222" s="594"/>
      <c r="WXV222" s="594"/>
      <c r="WXW222" s="594"/>
      <c r="WXX222" s="594"/>
      <c r="WXY222" s="594"/>
      <c r="WXZ222" s="594"/>
      <c r="WYA222" s="594"/>
      <c r="WYB222" s="594"/>
      <c r="WYC222" s="594"/>
      <c r="WYD222" s="594"/>
      <c r="WYE222" s="594"/>
      <c r="WYF222" s="594"/>
      <c r="WYG222" s="594"/>
      <c r="WYH222" s="594"/>
      <c r="WYI222" s="594"/>
      <c r="WYJ222" s="594"/>
      <c r="WYK222" s="594"/>
      <c r="WYL222" s="594"/>
      <c r="WYM222" s="594"/>
      <c r="WYN222" s="594"/>
      <c r="WYO222" s="594"/>
      <c r="WYP222" s="594"/>
      <c r="WYQ222" s="594"/>
      <c r="WYR222" s="594"/>
      <c r="WYS222" s="594"/>
      <c r="WYT222" s="594"/>
      <c r="WYU222" s="594"/>
      <c r="WYV222" s="594"/>
      <c r="WYW222" s="594"/>
      <c r="WYX222" s="594"/>
      <c r="WYY222" s="594"/>
      <c r="WYZ222" s="594"/>
      <c r="WZA222" s="594"/>
      <c r="WZB222" s="594"/>
      <c r="WZC222" s="594"/>
      <c r="WZD222" s="594"/>
      <c r="WZE222" s="594"/>
      <c r="WZF222" s="594"/>
      <c r="WZG222" s="594"/>
      <c r="WZH222" s="594"/>
      <c r="WZI222" s="594"/>
      <c r="WZJ222" s="594"/>
      <c r="WZK222" s="594"/>
      <c r="WZL222" s="594"/>
      <c r="WZM222" s="594"/>
      <c r="WZN222" s="594"/>
      <c r="WZO222" s="594"/>
      <c r="WZP222" s="594"/>
      <c r="WZQ222" s="594"/>
      <c r="WZR222" s="594"/>
      <c r="WZS222" s="594"/>
      <c r="WZT222" s="594"/>
      <c r="WZU222" s="594"/>
      <c r="WZV222" s="594"/>
      <c r="WZW222" s="594"/>
      <c r="WZX222" s="594"/>
      <c r="WZY222" s="594"/>
      <c r="WZZ222" s="594"/>
      <c r="XAA222" s="594"/>
      <c r="XAB222" s="594"/>
      <c r="XAC222" s="594"/>
      <c r="XAD222" s="594"/>
      <c r="XAE222" s="594"/>
      <c r="XAF222" s="594"/>
      <c r="XAG222" s="594"/>
      <c r="XAH222" s="594"/>
      <c r="XAI222" s="594"/>
      <c r="XAJ222" s="594"/>
      <c r="XAK222" s="594"/>
      <c r="XAL222" s="594"/>
      <c r="XAM222" s="594"/>
      <c r="XAN222" s="594"/>
      <c r="XAO222" s="594"/>
      <c r="XAP222" s="594"/>
      <c r="XAQ222" s="594"/>
      <c r="XAR222" s="594"/>
      <c r="XAS222" s="594"/>
      <c r="XAT222" s="594"/>
      <c r="XAU222" s="594"/>
      <c r="XAV222" s="594"/>
      <c r="XAW222" s="594"/>
      <c r="XAX222" s="594"/>
      <c r="XAY222" s="594"/>
      <c r="XAZ222" s="594"/>
      <c r="XBA222" s="594"/>
      <c r="XBB222" s="594"/>
      <c r="XBC222" s="594"/>
      <c r="XBD222" s="594"/>
      <c r="XBE222" s="594"/>
      <c r="XBF222" s="594"/>
      <c r="XBG222" s="594"/>
      <c r="XBH222" s="594"/>
      <c r="XBI222" s="594"/>
      <c r="XBJ222" s="594"/>
      <c r="XBK222" s="594"/>
      <c r="XBL222" s="594"/>
      <c r="XBM222" s="594"/>
      <c r="XBN222" s="594"/>
      <c r="XBO222" s="594"/>
      <c r="XBP222" s="594"/>
      <c r="XBQ222" s="594"/>
      <c r="XBR222" s="594"/>
      <c r="XBS222" s="594"/>
      <c r="XBT222" s="594"/>
      <c r="XBU222" s="594"/>
      <c r="XBV222" s="594"/>
      <c r="XBW222" s="594"/>
      <c r="XBX222" s="594"/>
      <c r="XBY222" s="594"/>
      <c r="XBZ222" s="594"/>
      <c r="XCA222" s="594"/>
      <c r="XCB222" s="594"/>
      <c r="XCC222" s="594"/>
      <c r="XCD222" s="594"/>
      <c r="XCE222" s="594"/>
      <c r="XCF222" s="594"/>
      <c r="XCG222" s="594"/>
      <c r="XCH222" s="594"/>
      <c r="XCI222" s="594"/>
      <c r="XCJ222" s="594"/>
      <c r="XCK222" s="594"/>
      <c r="XCL222" s="594"/>
      <c r="XCM222" s="594"/>
      <c r="XCN222" s="594"/>
      <c r="XCO222" s="594"/>
      <c r="XCP222" s="594"/>
      <c r="XCQ222" s="594"/>
      <c r="XCR222" s="594"/>
      <c r="XCS222" s="594"/>
      <c r="XCT222" s="594"/>
      <c r="XCU222" s="594"/>
      <c r="XCV222" s="594"/>
      <c r="XCW222" s="594"/>
      <c r="XCX222" s="594"/>
      <c r="XCY222" s="594"/>
      <c r="XCZ222" s="594"/>
      <c r="XDA222" s="594"/>
      <c r="XDB222" s="594"/>
      <c r="XDC222" s="594"/>
      <c r="XDD222" s="594"/>
      <c r="XDE222" s="594"/>
      <c r="XDF222" s="594"/>
      <c r="XDG222" s="594"/>
      <c r="XDH222" s="594"/>
      <c r="XDI222" s="594"/>
      <c r="XDJ222" s="594"/>
      <c r="XDK222" s="594"/>
      <c r="XDL222" s="594"/>
      <c r="XDM222" s="594"/>
      <c r="XDN222" s="594"/>
      <c r="XDO222" s="594"/>
      <c r="XDP222" s="594"/>
      <c r="XDQ222" s="594"/>
      <c r="XDR222" s="594"/>
      <c r="XDS222" s="594"/>
      <c r="XDT222" s="594"/>
      <c r="XDU222" s="594"/>
      <c r="XDV222" s="594"/>
      <c r="XDW222" s="594"/>
      <c r="XDX222" s="594"/>
      <c r="XDY222" s="594"/>
      <c r="XDZ222" s="594"/>
      <c r="XEA222" s="594"/>
      <c r="XEB222" s="594"/>
      <c r="XEC222" s="594"/>
      <c r="XED222" s="594"/>
      <c r="XEE222" s="594"/>
      <c r="XEF222" s="594"/>
      <c r="XEG222" s="594"/>
      <c r="XEH222" s="594"/>
      <c r="XEI222" s="594"/>
      <c r="XEJ222" s="594"/>
      <c r="XEK222" s="594"/>
      <c r="XEL222" s="594"/>
      <c r="XEM222" s="594"/>
      <c r="XEN222" s="594"/>
      <c r="XEO222" s="594"/>
      <c r="XEP222" s="594"/>
      <c r="XEQ222" s="594"/>
      <c r="XER222" s="594"/>
      <c r="XES222" s="594"/>
      <c r="XET222" s="594"/>
      <c r="XEU222" s="594"/>
      <c r="XEV222" s="594"/>
      <c r="XEW222" s="594"/>
      <c r="XEX222" s="594"/>
      <c r="XEY222" s="594"/>
    </row>
    <row r="223" spans="1:16379" x14ac:dyDescent="0.25">
      <c r="A223" s="396" t="s">
        <v>425</v>
      </c>
      <c r="B223" s="397" t="s">
        <v>464</v>
      </c>
      <c r="C223" s="398"/>
      <c r="D223" s="399" t="s">
        <v>169</v>
      </c>
      <c r="E223" s="399"/>
      <c r="F223" s="400"/>
      <c r="G223" s="405">
        <v>4</v>
      </c>
      <c r="H223" s="405">
        <v>120</v>
      </c>
      <c r="I223" s="405">
        <v>10</v>
      </c>
      <c r="J223" s="854" t="s">
        <v>285</v>
      </c>
      <c r="K223" s="854"/>
      <c r="L223" s="854" t="s">
        <v>297</v>
      </c>
      <c r="M223" s="407">
        <v>110</v>
      </c>
      <c r="N223" s="120"/>
      <c r="O223" s="119"/>
      <c r="P223" s="118"/>
      <c r="Q223" s="119"/>
      <c r="R223" s="404" t="s">
        <v>298</v>
      </c>
      <c r="S223" s="119"/>
      <c r="T223" s="120"/>
      <c r="U223" s="119"/>
      <c r="V223" s="774">
        <v>120</v>
      </c>
      <c r="W223" s="594">
        <v>0</v>
      </c>
      <c r="X223" s="774"/>
      <c r="Y223" s="774"/>
      <c r="Z223" s="765" t="b">
        <v>1</v>
      </c>
      <c r="AA223" s="765" t="b">
        <v>1</v>
      </c>
      <c r="AB223" s="765" t="b">
        <v>1</v>
      </c>
      <c r="AC223" s="765" t="b">
        <v>1</v>
      </c>
      <c r="AD223" s="765" t="b">
        <v>0</v>
      </c>
      <c r="AE223" s="765" t="b">
        <v>1</v>
      </c>
      <c r="AF223" s="765" t="b">
        <v>1</v>
      </c>
      <c r="AG223" s="765" t="b">
        <v>1</v>
      </c>
      <c r="AH223" s="594"/>
      <c r="AI223" s="594"/>
      <c r="AJ223" s="594"/>
      <c r="AK223" s="594"/>
      <c r="AL223" s="594"/>
      <c r="AM223" s="594"/>
      <c r="AN223" s="594"/>
      <c r="AO223" s="774">
        <v>8</v>
      </c>
      <c r="AP223" s="774">
        <v>2</v>
      </c>
      <c r="AQ223" s="594"/>
      <c r="AR223" s="594"/>
      <c r="AS223" s="594"/>
      <c r="AT223" s="594"/>
      <c r="AU223" s="594"/>
      <c r="AV223" s="594"/>
      <c r="AW223" s="594"/>
      <c r="AX223" s="594"/>
      <c r="AY223" s="594"/>
      <c r="AZ223" s="594"/>
      <c r="BA223" s="594"/>
      <c r="BB223" s="594"/>
      <c r="BC223" s="594"/>
      <c r="BD223" s="594"/>
      <c r="BE223" s="594"/>
      <c r="BF223" s="594"/>
      <c r="BG223" s="594"/>
      <c r="BH223" s="594"/>
      <c r="BI223" s="594"/>
      <c r="BJ223" s="594"/>
      <c r="BK223" s="594"/>
      <c r="BL223" s="594"/>
      <c r="BM223" s="594"/>
      <c r="BN223" s="594"/>
      <c r="BO223" s="594"/>
      <c r="BP223" s="594"/>
      <c r="BQ223" s="594"/>
      <c r="BR223" s="594"/>
      <c r="BS223" s="594"/>
      <c r="BT223" s="594"/>
      <c r="BU223" s="594"/>
      <c r="BV223" s="594"/>
      <c r="BW223" s="594"/>
      <c r="BX223" s="594"/>
      <c r="BY223" s="594"/>
      <c r="BZ223" s="594"/>
      <c r="CA223" s="594"/>
      <c r="CB223" s="594"/>
      <c r="CC223" s="594"/>
      <c r="CD223" s="594"/>
      <c r="CE223" s="594"/>
      <c r="CF223" s="594"/>
      <c r="CG223" s="594"/>
      <c r="CH223" s="594"/>
      <c r="CI223" s="594"/>
      <c r="CJ223" s="594"/>
      <c r="CK223" s="594"/>
      <c r="CL223" s="594"/>
      <c r="CM223" s="594"/>
      <c r="CN223" s="594"/>
      <c r="CO223" s="594"/>
      <c r="CP223" s="594"/>
      <c r="CQ223" s="594"/>
      <c r="CR223" s="594"/>
      <c r="CS223" s="594"/>
      <c r="CT223" s="594"/>
      <c r="CU223" s="594"/>
      <c r="CV223" s="594"/>
      <c r="CW223" s="594"/>
      <c r="CX223" s="594"/>
      <c r="CY223" s="594"/>
      <c r="CZ223" s="594"/>
      <c r="DA223" s="594"/>
      <c r="DB223" s="594"/>
      <c r="DC223" s="594"/>
      <c r="DD223" s="594"/>
      <c r="DE223" s="594"/>
      <c r="DF223" s="594"/>
      <c r="DG223" s="594"/>
      <c r="DH223" s="594"/>
      <c r="DI223" s="594"/>
      <c r="DJ223" s="594"/>
      <c r="DK223" s="594"/>
      <c r="DL223" s="594"/>
      <c r="DM223" s="594"/>
      <c r="DN223" s="594"/>
      <c r="DO223" s="594"/>
      <c r="DP223" s="594"/>
      <c r="DQ223" s="594"/>
      <c r="DR223" s="594"/>
      <c r="DS223" s="594"/>
      <c r="DT223" s="594"/>
      <c r="DU223" s="594"/>
      <c r="DV223" s="594"/>
      <c r="DW223" s="594"/>
      <c r="DX223" s="594"/>
      <c r="DY223" s="594"/>
      <c r="DZ223" s="594"/>
      <c r="EA223" s="594"/>
      <c r="EB223" s="594"/>
      <c r="EC223" s="594"/>
      <c r="ED223" s="594"/>
      <c r="EE223" s="594"/>
      <c r="EF223" s="594"/>
      <c r="EG223" s="594"/>
      <c r="EH223" s="594"/>
      <c r="EI223" s="594"/>
      <c r="EJ223" s="594"/>
      <c r="EK223" s="594"/>
      <c r="EL223" s="594"/>
      <c r="EM223" s="594"/>
      <c r="EN223" s="594"/>
      <c r="EO223" s="594"/>
      <c r="EP223" s="594"/>
      <c r="EQ223" s="594"/>
      <c r="ER223" s="594"/>
      <c r="ES223" s="594"/>
      <c r="ET223" s="594"/>
      <c r="EU223" s="594"/>
      <c r="EV223" s="594"/>
      <c r="EW223" s="594"/>
      <c r="EX223" s="594"/>
      <c r="EY223" s="594"/>
      <c r="EZ223" s="594"/>
      <c r="FA223" s="594"/>
      <c r="FB223" s="594"/>
      <c r="FC223" s="594"/>
      <c r="FD223" s="594"/>
      <c r="FE223" s="594"/>
      <c r="FF223" s="594"/>
      <c r="FG223" s="594"/>
      <c r="FH223" s="594"/>
      <c r="FI223" s="594"/>
      <c r="FJ223" s="594"/>
      <c r="FK223" s="594"/>
      <c r="FL223" s="594"/>
      <c r="FM223" s="594"/>
      <c r="FN223" s="594"/>
      <c r="FO223" s="594"/>
      <c r="FP223" s="594"/>
      <c r="FQ223" s="594"/>
      <c r="FR223" s="594"/>
      <c r="FS223" s="594"/>
      <c r="FT223" s="594"/>
      <c r="FU223" s="594"/>
      <c r="FV223" s="594"/>
      <c r="FW223" s="594"/>
      <c r="FX223" s="594"/>
      <c r="FY223" s="594"/>
      <c r="FZ223" s="594"/>
      <c r="GA223" s="594"/>
      <c r="GB223" s="594"/>
      <c r="GC223" s="594"/>
      <c r="GD223" s="594"/>
      <c r="GE223" s="594"/>
      <c r="GF223" s="594"/>
      <c r="GG223" s="594"/>
      <c r="GH223" s="594"/>
      <c r="GI223" s="594"/>
      <c r="GJ223" s="594"/>
      <c r="GK223" s="594"/>
      <c r="GL223" s="594"/>
      <c r="GM223" s="594"/>
      <c r="GN223" s="594"/>
      <c r="GO223" s="594"/>
      <c r="GP223" s="594"/>
      <c r="GQ223" s="594"/>
      <c r="GR223" s="594"/>
      <c r="GS223" s="594"/>
      <c r="GT223" s="594"/>
      <c r="GU223" s="594"/>
      <c r="GV223" s="594"/>
      <c r="GW223" s="594"/>
      <c r="GX223" s="594"/>
      <c r="GY223" s="594"/>
      <c r="GZ223" s="594"/>
      <c r="HA223" s="594"/>
      <c r="HB223" s="594"/>
      <c r="HC223" s="594"/>
      <c r="HD223" s="594"/>
      <c r="HE223" s="594"/>
      <c r="HF223" s="594"/>
      <c r="HG223" s="594"/>
      <c r="HH223" s="594"/>
      <c r="HI223" s="594"/>
      <c r="HJ223" s="594"/>
      <c r="HK223" s="594"/>
      <c r="HL223" s="594"/>
      <c r="HM223" s="594"/>
      <c r="HN223" s="594"/>
      <c r="HO223" s="594"/>
      <c r="HP223" s="594"/>
      <c r="HQ223" s="594"/>
      <c r="HR223" s="594"/>
      <c r="HS223" s="594"/>
      <c r="HT223" s="594"/>
      <c r="HU223" s="594"/>
      <c r="HV223" s="594"/>
      <c r="HW223" s="594"/>
      <c r="HX223" s="594"/>
      <c r="HY223" s="594"/>
      <c r="HZ223" s="594"/>
      <c r="IA223" s="594"/>
      <c r="IB223" s="594"/>
      <c r="IC223" s="594"/>
      <c r="ID223" s="594"/>
      <c r="IE223" s="594"/>
      <c r="IF223" s="594"/>
      <c r="IG223" s="594"/>
      <c r="IH223" s="594"/>
      <c r="II223" s="594"/>
      <c r="IJ223" s="594"/>
      <c r="IK223" s="594"/>
      <c r="IL223" s="594"/>
      <c r="IM223" s="594"/>
      <c r="IN223" s="594"/>
      <c r="IO223" s="594"/>
      <c r="IP223" s="594"/>
      <c r="IQ223" s="594"/>
      <c r="IR223" s="594"/>
      <c r="IS223" s="594"/>
      <c r="IT223" s="594"/>
      <c r="IU223" s="594"/>
      <c r="IV223" s="594"/>
      <c r="IW223" s="594"/>
      <c r="IX223" s="594"/>
      <c r="IY223" s="594"/>
      <c r="IZ223" s="594"/>
      <c r="JA223" s="594"/>
      <c r="JB223" s="594"/>
      <c r="JC223" s="594"/>
      <c r="JD223" s="594"/>
      <c r="JE223" s="594"/>
      <c r="JF223" s="594"/>
      <c r="JG223" s="594"/>
      <c r="JH223" s="594"/>
      <c r="JI223" s="594"/>
      <c r="JJ223" s="594"/>
      <c r="JK223" s="594"/>
      <c r="JL223" s="594"/>
      <c r="JM223" s="594"/>
      <c r="JN223" s="594"/>
      <c r="JO223" s="594"/>
      <c r="JP223" s="594"/>
      <c r="JQ223" s="594"/>
      <c r="JR223" s="594"/>
      <c r="JS223" s="594"/>
      <c r="JT223" s="594"/>
      <c r="JU223" s="594"/>
      <c r="JV223" s="594"/>
      <c r="JW223" s="594"/>
      <c r="JX223" s="594"/>
      <c r="JY223" s="594"/>
      <c r="JZ223" s="594"/>
      <c r="KA223" s="594"/>
      <c r="KB223" s="594"/>
      <c r="KC223" s="594"/>
      <c r="KD223" s="594"/>
      <c r="KE223" s="594"/>
      <c r="KF223" s="594"/>
      <c r="KG223" s="594"/>
      <c r="KH223" s="594"/>
      <c r="KI223" s="594"/>
      <c r="KJ223" s="594"/>
      <c r="KK223" s="594"/>
      <c r="KL223" s="594"/>
      <c r="KM223" s="594"/>
      <c r="KN223" s="594"/>
      <c r="KO223" s="594"/>
      <c r="KP223" s="594"/>
      <c r="KQ223" s="594"/>
      <c r="KR223" s="594"/>
      <c r="KS223" s="594"/>
      <c r="KT223" s="594"/>
      <c r="KU223" s="594"/>
      <c r="KV223" s="594"/>
      <c r="KW223" s="594"/>
      <c r="KX223" s="594"/>
      <c r="KY223" s="594"/>
      <c r="KZ223" s="594"/>
      <c r="LA223" s="594"/>
      <c r="LB223" s="594"/>
      <c r="LC223" s="594"/>
      <c r="LD223" s="594"/>
      <c r="LE223" s="594"/>
      <c r="LF223" s="594"/>
      <c r="LG223" s="594"/>
      <c r="LH223" s="594"/>
      <c r="LI223" s="594"/>
      <c r="LJ223" s="594"/>
      <c r="LK223" s="594"/>
      <c r="LL223" s="594"/>
      <c r="LM223" s="594"/>
      <c r="LN223" s="594"/>
      <c r="LO223" s="594"/>
      <c r="LP223" s="594"/>
      <c r="LQ223" s="594"/>
      <c r="LR223" s="594"/>
      <c r="LS223" s="594"/>
      <c r="LT223" s="594"/>
      <c r="LU223" s="594"/>
      <c r="LV223" s="594"/>
      <c r="LW223" s="594"/>
      <c r="LX223" s="594"/>
      <c r="LY223" s="594"/>
      <c r="LZ223" s="594"/>
      <c r="MA223" s="594"/>
      <c r="MB223" s="594"/>
      <c r="MC223" s="594"/>
      <c r="MD223" s="594"/>
      <c r="ME223" s="594"/>
      <c r="MF223" s="594"/>
      <c r="MG223" s="594"/>
      <c r="MH223" s="594"/>
      <c r="MI223" s="594"/>
      <c r="MJ223" s="594"/>
      <c r="MK223" s="594"/>
      <c r="ML223" s="594"/>
      <c r="MM223" s="594"/>
      <c r="MN223" s="594"/>
      <c r="MO223" s="594"/>
      <c r="MP223" s="594"/>
      <c r="MQ223" s="594"/>
      <c r="MR223" s="594"/>
      <c r="MS223" s="594"/>
      <c r="MT223" s="594"/>
      <c r="MU223" s="594"/>
      <c r="MV223" s="594"/>
      <c r="MW223" s="594"/>
      <c r="MX223" s="594"/>
      <c r="MY223" s="594"/>
      <c r="MZ223" s="594"/>
      <c r="NA223" s="594"/>
      <c r="NB223" s="594"/>
      <c r="NC223" s="594"/>
      <c r="ND223" s="594"/>
      <c r="NE223" s="594"/>
      <c r="NF223" s="594"/>
      <c r="NG223" s="594"/>
      <c r="NH223" s="594"/>
      <c r="NI223" s="594"/>
      <c r="NJ223" s="594"/>
      <c r="NK223" s="594"/>
      <c r="NL223" s="594"/>
      <c r="NM223" s="594"/>
      <c r="NN223" s="594"/>
      <c r="NO223" s="594"/>
      <c r="NP223" s="594"/>
      <c r="NQ223" s="594"/>
      <c r="NR223" s="594"/>
      <c r="NS223" s="594"/>
      <c r="NT223" s="594"/>
      <c r="NU223" s="594"/>
      <c r="NV223" s="594"/>
      <c r="NW223" s="594"/>
      <c r="NX223" s="594"/>
      <c r="NY223" s="594"/>
      <c r="NZ223" s="594"/>
      <c r="OA223" s="594"/>
      <c r="OB223" s="594"/>
      <c r="OC223" s="594"/>
      <c r="OD223" s="594"/>
      <c r="OE223" s="594"/>
      <c r="OF223" s="594"/>
      <c r="OG223" s="594"/>
      <c r="OH223" s="594"/>
      <c r="OI223" s="594"/>
      <c r="OJ223" s="594"/>
      <c r="OK223" s="594"/>
      <c r="OL223" s="594"/>
      <c r="OM223" s="594"/>
      <c r="ON223" s="594"/>
      <c r="OO223" s="594"/>
      <c r="OP223" s="594"/>
      <c r="OQ223" s="594"/>
      <c r="OR223" s="594"/>
      <c r="OS223" s="594"/>
      <c r="OT223" s="594"/>
      <c r="OU223" s="594"/>
      <c r="OV223" s="594"/>
      <c r="OW223" s="594"/>
      <c r="OX223" s="594"/>
      <c r="OY223" s="594"/>
      <c r="OZ223" s="594"/>
      <c r="PA223" s="594"/>
      <c r="PB223" s="594"/>
      <c r="PC223" s="594"/>
      <c r="PD223" s="594"/>
      <c r="PE223" s="594"/>
      <c r="PF223" s="594"/>
      <c r="PG223" s="594"/>
      <c r="PH223" s="594"/>
      <c r="PI223" s="594"/>
      <c r="PJ223" s="594"/>
      <c r="PK223" s="594"/>
      <c r="PL223" s="594"/>
      <c r="PM223" s="594"/>
      <c r="PN223" s="594"/>
      <c r="PO223" s="594"/>
      <c r="PP223" s="594"/>
      <c r="PQ223" s="594"/>
      <c r="PR223" s="594"/>
      <c r="PS223" s="594"/>
      <c r="PT223" s="594"/>
      <c r="PU223" s="594"/>
      <c r="PV223" s="594"/>
      <c r="PW223" s="594"/>
      <c r="PX223" s="594"/>
      <c r="PY223" s="594"/>
      <c r="PZ223" s="594"/>
      <c r="QA223" s="594"/>
      <c r="QB223" s="594"/>
      <c r="QC223" s="594"/>
      <c r="QD223" s="594"/>
      <c r="QE223" s="594"/>
      <c r="QF223" s="594"/>
      <c r="QG223" s="594"/>
      <c r="QH223" s="594"/>
      <c r="QI223" s="594"/>
      <c r="QJ223" s="594"/>
      <c r="QK223" s="594"/>
      <c r="QL223" s="594"/>
      <c r="QM223" s="594"/>
      <c r="QN223" s="594"/>
      <c r="QO223" s="594"/>
      <c r="QP223" s="594"/>
      <c r="QQ223" s="594"/>
      <c r="QR223" s="594"/>
      <c r="QS223" s="594"/>
      <c r="QT223" s="594"/>
      <c r="QU223" s="594"/>
      <c r="QV223" s="594"/>
      <c r="QW223" s="594"/>
      <c r="QX223" s="594"/>
      <c r="QY223" s="594"/>
      <c r="QZ223" s="594"/>
      <c r="RA223" s="594"/>
      <c r="RB223" s="594"/>
      <c r="RC223" s="594"/>
      <c r="RD223" s="594"/>
      <c r="RE223" s="594"/>
      <c r="RF223" s="594"/>
      <c r="RG223" s="594"/>
      <c r="RH223" s="594"/>
      <c r="RI223" s="594"/>
      <c r="RJ223" s="594"/>
      <c r="RK223" s="594"/>
      <c r="RL223" s="594"/>
      <c r="RM223" s="594"/>
      <c r="RN223" s="594"/>
      <c r="RO223" s="594"/>
      <c r="RP223" s="594"/>
      <c r="RQ223" s="594"/>
      <c r="RR223" s="594"/>
      <c r="RS223" s="594"/>
      <c r="RT223" s="594"/>
      <c r="RU223" s="594"/>
      <c r="RV223" s="594"/>
      <c r="RW223" s="594"/>
      <c r="RX223" s="594"/>
      <c r="RY223" s="594"/>
      <c r="RZ223" s="594"/>
      <c r="SA223" s="594"/>
      <c r="SB223" s="594"/>
      <c r="SC223" s="594"/>
      <c r="SD223" s="594"/>
      <c r="SE223" s="594"/>
      <c r="SF223" s="594"/>
      <c r="SG223" s="594"/>
      <c r="SH223" s="594"/>
      <c r="SI223" s="594"/>
      <c r="SJ223" s="594"/>
      <c r="SK223" s="594"/>
      <c r="SL223" s="594"/>
      <c r="SM223" s="594"/>
      <c r="SN223" s="594"/>
      <c r="SO223" s="594"/>
      <c r="SP223" s="594"/>
      <c r="SQ223" s="594"/>
      <c r="SR223" s="594"/>
      <c r="SS223" s="594"/>
      <c r="ST223" s="594"/>
      <c r="SU223" s="594"/>
      <c r="SV223" s="594"/>
      <c r="SW223" s="594"/>
      <c r="SX223" s="594"/>
      <c r="SY223" s="594"/>
      <c r="SZ223" s="594"/>
      <c r="TA223" s="594"/>
      <c r="TB223" s="594"/>
      <c r="TC223" s="594"/>
      <c r="TD223" s="594"/>
      <c r="TE223" s="594"/>
      <c r="TF223" s="594"/>
      <c r="TG223" s="594"/>
      <c r="TH223" s="594"/>
      <c r="TI223" s="594"/>
      <c r="TJ223" s="594"/>
      <c r="TK223" s="594"/>
      <c r="TL223" s="594"/>
      <c r="TM223" s="594"/>
      <c r="TN223" s="594"/>
      <c r="TO223" s="594"/>
      <c r="TP223" s="594"/>
      <c r="TQ223" s="594"/>
      <c r="TR223" s="594"/>
      <c r="TS223" s="594"/>
      <c r="TT223" s="594"/>
      <c r="TU223" s="594"/>
      <c r="TV223" s="594"/>
      <c r="TW223" s="594"/>
      <c r="TX223" s="594"/>
      <c r="TY223" s="594"/>
      <c r="TZ223" s="594"/>
      <c r="UA223" s="594"/>
      <c r="UB223" s="594"/>
      <c r="UC223" s="594"/>
      <c r="UD223" s="594"/>
      <c r="UE223" s="594"/>
      <c r="UF223" s="594"/>
      <c r="UG223" s="594"/>
      <c r="UH223" s="594"/>
      <c r="UI223" s="594"/>
      <c r="UJ223" s="594"/>
      <c r="UK223" s="594"/>
      <c r="UL223" s="594"/>
      <c r="UM223" s="594"/>
      <c r="UN223" s="594"/>
      <c r="UO223" s="594"/>
      <c r="UP223" s="594"/>
      <c r="UQ223" s="594"/>
      <c r="UR223" s="594"/>
      <c r="US223" s="594"/>
      <c r="UT223" s="594"/>
      <c r="UU223" s="594"/>
      <c r="UV223" s="594"/>
      <c r="UW223" s="594"/>
      <c r="UX223" s="594"/>
      <c r="UY223" s="594"/>
      <c r="UZ223" s="594"/>
      <c r="VA223" s="594"/>
      <c r="VB223" s="594"/>
      <c r="VC223" s="594"/>
      <c r="VD223" s="594"/>
      <c r="VE223" s="594"/>
      <c r="VF223" s="594"/>
      <c r="VG223" s="594"/>
      <c r="VH223" s="594"/>
      <c r="VI223" s="594"/>
      <c r="VJ223" s="594"/>
      <c r="VK223" s="594"/>
      <c r="VL223" s="594"/>
      <c r="VM223" s="594"/>
      <c r="VN223" s="594"/>
      <c r="VO223" s="594"/>
      <c r="VP223" s="594"/>
      <c r="VQ223" s="594"/>
      <c r="VR223" s="594"/>
      <c r="VS223" s="594"/>
      <c r="VT223" s="594"/>
      <c r="VU223" s="594"/>
      <c r="VV223" s="594"/>
      <c r="VW223" s="594"/>
      <c r="VX223" s="594"/>
      <c r="VY223" s="594"/>
      <c r="VZ223" s="594"/>
      <c r="WA223" s="594"/>
      <c r="WB223" s="594"/>
      <c r="WC223" s="594"/>
      <c r="WD223" s="594"/>
      <c r="WE223" s="594"/>
      <c r="WF223" s="594"/>
      <c r="WG223" s="594"/>
      <c r="WH223" s="594"/>
      <c r="WI223" s="594"/>
      <c r="WJ223" s="594"/>
      <c r="WK223" s="594"/>
      <c r="WL223" s="594"/>
      <c r="WM223" s="594"/>
      <c r="WN223" s="594"/>
      <c r="WO223" s="594"/>
      <c r="WP223" s="594"/>
      <c r="WQ223" s="594"/>
      <c r="WR223" s="594"/>
      <c r="WS223" s="594"/>
      <c r="WT223" s="594"/>
      <c r="WU223" s="594"/>
      <c r="WV223" s="594"/>
      <c r="WW223" s="594"/>
      <c r="WX223" s="594"/>
      <c r="WY223" s="594"/>
      <c r="WZ223" s="594"/>
      <c r="XA223" s="594"/>
      <c r="XB223" s="594"/>
      <c r="XC223" s="594"/>
      <c r="XD223" s="594"/>
      <c r="XE223" s="594"/>
      <c r="XF223" s="594"/>
      <c r="XG223" s="594"/>
      <c r="XH223" s="594"/>
      <c r="XI223" s="594"/>
      <c r="XJ223" s="594"/>
      <c r="XK223" s="594"/>
      <c r="XL223" s="594"/>
      <c r="XM223" s="594"/>
      <c r="XN223" s="594"/>
      <c r="XO223" s="594"/>
      <c r="XP223" s="594"/>
      <c r="XQ223" s="594"/>
      <c r="XR223" s="594"/>
      <c r="XS223" s="594"/>
      <c r="XT223" s="594"/>
      <c r="XU223" s="594"/>
      <c r="XV223" s="594"/>
      <c r="XW223" s="594"/>
      <c r="XX223" s="594"/>
      <c r="XY223" s="594"/>
      <c r="XZ223" s="594"/>
      <c r="YA223" s="594"/>
      <c r="YB223" s="594"/>
      <c r="YC223" s="594"/>
      <c r="YD223" s="594"/>
      <c r="YE223" s="594"/>
      <c r="YF223" s="594"/>
      <c r="YG223" s="594"/>
      <c r="YH223" s="594"/>
      <c r="YI223" s="594"/>
      <c r="YJ223" s="594"/>
      <c r="YK223" s="594"/>
      <c r="YL223" s="594"/>
      <c r="YM223" s="594"/>
      <c r="YN223" s="594"/>
      <c r="YO223" s="594"/>
      <c r="YP223" s="594"/>
      <c r="YQ223" s="594"/>
      <c r="YR223" s="594"/>
      <c r="YS223" s="594"/>
      <c r="YT223" s="594"/>
      <c r="YU223" s="594"/>
      <c r="YV223" s="594"/>
      <c r="YW223" s="594"/>
      <c r="YX223" s="594"/>
      <c r="YY223" s="594"/>
      <c r="YZ223" s="594"/>
      <c r="ZA223" s="594"/>
      <c r="ZB223" s="594"/>
      <c r="ZC223" s="594"/>
      <c r="ZD223" s="594"/>
      <c r="ZE223" s="594"/>
      <c r="ZF223" s="594"/>
      <c r="ZG223" s="594"/>
      <c r="ZH223" s="594"/>
      <c r="ZI223" s="594"/>
      <c r="ZJ223" s="594"/>
      <c r="ZK223" s="594"/>
      <c r="ZL223" s="594"/>
      <c r="ZM223" s="594"/>
      <c r="ZN223" s="594"/>
      <c r="ZO223" s="594"/>
      <c r="ZP223" s="594"/>
      <c r="ZQ223" s="594"/>
      <c r="ZR223" s="594"/>
      <c r="ZS223" s="594"/>
      <c r="ZT223" s="594"/>
      <c r="ZU223" s="594"/>
      <c r="ZV223" s="594"/>
      <c r="ZW223" s="594"/>
      <c r="ZX223" s="594"/>
      <c r="ZY223" s="594"/>
      <c r="ZZ223" s="594"/>
      <c r="AAA223" s="594"/>
      <c r="AAB223" s="594"/>
      <c r="AAC223" s="594"/>
      <c r="AAD223" s="594"/>
      <c r="AAE223" s="594"/>
      <c r="AAF223" s="594"/>
      <c r="AAG223" s="594"/>
      <c r="AAH223" s="594"/>
      <c r="AAI223" s="594"/>
      <c r="AAJ223" s="594"/>
      <c r="AAK223" s="594"/>
      <c r="AAL223" s="594"/>
      <c r="AAM223" s="594"/>
      <c r="AAN223" s="594"/>
      <c r="AAO223" s="594"/>
      <c r="AAP223" s="594"/>
      <c r="AAQ223" s="594"/>
      <c r="AAR223" s="594"/>
      <c r="AAS223" s="594"/>
      <c r="AAT223" s="594"/>
      <c r="AAU223" s="594"/>
      <c r="AAV223" s="594"/>
      <c r="AAW223" s="594"/>
      <c r="AAX223" s="594"/>
      <c r="AAY223" s="594"/>
      <c r="AAZ223" s="594"/>
      <c r="ABA223" s="594"/>
      <c r="ABB223" s="594"/>
      <c r="ABC223" s="594"/>
      <c r="ABD223" s="594"/>
      <c r="ABE223" s="594"/>
      <c r="ABF223" s="594"/>
      <c r="ABG223" s="594"/>
      <c r="ABH223" s="594"/>
      <c r="ABI223" s="594"/>
      <c r="ABJ223" s="594"/>
      <c r="ABK223" s="594"/>
      <c r="ABL223" s="594"/>
      <c r="ABM223" s="594"/>
      <c r="ABN223" s="594"/>
      <c r="ABO223" s="594"/>
      <c r="ABP223" s="594"/>
      <c r="ABQ223" s="594"/>
      <c r="ABR223" s="594"/>
      <c r="ABS223" s="594"/>
      <c r="ABT223" s="594"/>
      <c r="ABU223" s="594"/>
      <c r="ABV223" s="594"/>
      <c r="ABW223" s="594"/>
      <c r="ABX223" s="594"/>
      <c r="ABY223" s="594"/>
      <c r="ABZ223" s="594"/>
      <c r="ACA223" s="594"/>
      <c r="ACB223" s="594"/>
      <c r="ACC223" s="594"/>
      <c r="ACD223" s="594"/>
      <c r="ACE223" s="594"/>
      <c r="ACF223" s="594"/>
      <c r="ACG223" s="594"/>
      <c r="ACH223" s="594"/>
      <c r="ACI223" s="594"/>
      <c r="ACJ223" s="594"/>
      <c r="ACK223" s="594"/>
      <c r="ACL223" s="594"/>
      <c r="ACM223" s="594"/>
      <c r="ACN223" s="594"/>
      <c r="ACO223" s="594"/>
      <c r="ACP223" s="594"/>
      <c r="ACQ223" s="594"/>
      <c r="ACR223" s="594"/>
      <c r="ACS223" s="594"/>
      <c r="ACT223" s="594"/>
      <c r="ACU223" s="594"/>
      <c r="ACV223" s="594"/>
      <c r="ACW223" s="594"/>
      <c r="ACX223" s="594"/>
      <c r="ACY223" s="594"/>
      <c r="ACZ223" s="594"/>
      <c r="ADA223" s="594"/>
      <c r="ADB223" s="594"/>
      <c r="ADC223" s="594"/>
      <c r="ADD223" s="594"/>
      <c r="ADE223" s="594"/>
      <c r="ADF223" s="594"/>
      <c r="ADG223" s="594"/>
      <c r="ADH223" s="594"/>
      <c r="ADI223" s="594"/>
      <c r="ADJ223" s="594"/>
      <c r="ADK223" s="594"/>
      <c r="ADL223" s="594"/>
      <c r="ADM223" s="594"/>
      <c r="ADN223" s="594"/>
      <c r="ADO223" s="594"/>
      <c r="ADP223" s="594"/>
      <c r="ADQ223" s="594"/>
      <c r="ADR223" s="594"/>
      <c r="ADS223" s="594"/>
      <c r="ADT223" s="594"/>
      <c r="ADU223" s="594"/>
      <c r="ADV223" s="594"/>
      <c r="ADW223" s="594"/>
      <c r="ADX223" s="594"/>
      <c r="ADY223" s="594"/>
      <c r="ADZ223" s="594"/>
      <c r="AEA223" s="594"/>
      <c r="AEB223" s="594"/>
      <c r="AEC223" s="594"/>
      <c r="AED223" s="594"/>
      <c r="AEE223" s="594"/>
      <c r="AEF223" s="594"/>
      <c r="AEG223" s="594"/>
      <c r="AEH223" s="594"/>
      <c r="AEI223" s="594"/>
      <c r="AEJ223" s="594"/>
      <c r="AEK223" s="594"/>
      <c r="AEL223" s="594"/>
      <c r="AEM223" s="594"/>
      <c r="AEN223" s="594"/>
      <c r="AEO223" s="594"/>
      <c r="AEP223" s="594"/>
      <c r="AEQ223" s="594"/>
      <c r="AER223" s="594"/>
      <c r="AES223" s="594"/>
      <c r="AET223" s="594"/>
      <c r="AEU223" s="594"/>
      <c r="AEV223" s="594"/>
      <c r="AEW223" s="594"/>
      <c r="AEX223" s="594"/>
      <c r="AEY223" s="594"/>
      <c r="AEZ223" s="594"/>
      <c r="AFA223" s="594"/>
      <c r="AFB223" s="594"/>
      <c r="AFC223" s="594"/>
      <c r="AFD223" s="594"/>
      <c r="AFE223" s="594"/>
      <c r="AFF223" s="594"/>
      <c r="AFG223" s="594"/>
      <c r="AFH223" s="594"/>
      <c r="AFI223" s="594"/>
      <c r="AFJ223" s="594"/>
      <c r="AFK223" s="594"/>
      <c r="AFL223" s="594"/>
      <c r="AFM223" s="594"/>
      <c r="AFN223" s="594"/>
      <c r="AFO223" s="594"/>
      <c r="AFP223" s="594"/>
      <c r="AFQ223" s="594"/>
      <c r="AFR223" s="594"/>
      <c r="AFS223" s="594"/>
      <c r="AFT223" s="594"/>
      <c r="AFU223" s="594"/>
      <c r="AFV223" s="594"/>
      <c r="AFW223" s="594"/>
      <c r="AFX223" s="594"/>
      <c r="AFY223" s="594"/>
      <c r="AFZ223" s="594"/>
      <c r="AGA223" s="594"/>
      <c r="AGB223" s="594"/>
      <c r="AGC223" s="594"/>
      <c r="AGD223" s="594"/>
      <c r="AGE223" s="594"/>
      <c r="AGF223" s="594"/>
      <c r="AGG223" s="594"/>
      <c r="AGH223" s="594"/>
      <c r="AGI223" s="594"/>
      <c r="AGJ223" s="594"/>
      <c r="AGK223" s="594"/>
      <c r="AGL223" s="594"/>
      <c r="AGM223" s="594"/>
      <c r="AGN223" s="594"/>
      <c r="AGO223" s="594"/>
      <c r="AGP223" s="594"/>
      <c r="AGQ223" s="594"/>
      <c r="AGR223" s="594"/>
      <c r="AGS223" s="594"/>
      <c r="AGT223" s="594"/>
      <c r="AGU223" s="594"/>
      <c r="AGV223" s="594"/>
      <c r="AGW223" s="594"/>
      <c r="AGX223" s="594"/>
      <c r="AGY223" s="594"/>
      <c r="AGZ223" s="594"/>
      <c r="AHA223" s="594"/>
      <c r="AHB223" s="594"/>
      <c r="AHC223" s="594"/>
      <c r="AHD223" s="594"/>
      <c r="AHE223" s="594"/>
      <c r="AHF223" s="594"/>
      <c r="AHG223" s="594"/>
      <c r="AHH223" s="594"/>
      <c r="AHI223" s="594"/>
      <c r="AHJ223" s="594"/>
      <c r="AHK223" s="594"/>
      <c r="AHL223" s="594"/>
      <c r="AHM223" s="594"/>
      <c r="AHN223" s="594"/>
      <c r="AHO223" s="594"/>
      <c r="AHP223" s="594"/>
      <c r="AHQ223" s="594"/>
      <c r="AHR223" s="594"/>
      <c r="AHS223" s="594"/>
      <c r="AHT223" s="594"/>
      <c r="AHU223" s="594"/>
      <c r="AHV223" s="594"/>
      <c r="AHW223" s="594"/>
      <c r="AHX223" s="594"/>
      <c r="AHY223" s="594"/>
      <c r="AHZ223" s="594"/>
      <c r="AIA223" s="594"/>
      <c r="AIB223" s="594"/>
      <c r="AIC223" s="594"/>
      <c r="AID223" s="594"/>
      <c r="AIE223" s="594"/>
      <c r="AIF223" s="594"/>
      <c r="AIG223" s="594"/>
      <c r="AIH223" s="594"/>
      <c r="AII223" s="594"/>
      <c r="AIJ223" s="594"/>
      <c r="AIK223" s="594"/>
      <c r="AIL223" s="594"/>
      <c r="AIM223" s="594"/>
      <c r="AIN223" s="594"/>
      <c r="AIO223" s="594"/>
      <c r="AIP223" s="594"/>
      <c r="AIQ223" s="594"/>
      <c r="AIR223" s="594"/>
      <c r="AIS223" s="594"/>
      <c r="AIT223" s="594"/>
      <c r="AIU223" s="594"/>
      <c r="AIV223" s="594"/>
      <c r="AIW223" s="594"/>
      <c r="AIX223" s="594"/>
      <c r="AIY223" s="594"/>
      <c r="AIZ223" s="594"/>
      <c r="AJA223" s="594"/>
      <c r="AJB223" s="594"/>
      <c r="AJC223" s="594"/>
      <c r="AJD223" s="594"/>
      <c r="AJE223" s="594"/>
      <c r="AJF223" s="594"/>
      <c r="AJG223" s="594"/>
      <c r="AJH223" s="594"/>
      <c r="AJI223" s="594"/>
      <c r="AJJ223" s="594"/>
      <c r="AJK223" s="594"/>
      <c r="AJL223" s="594"/>
      <c r="AJM223" s="594"/>
      <c r="AJN223" s="594"/>
      <c r="AJO223" s="594"/>
      <c r="AJP223" s="594"/>
      <c r="AJQ223" s="594"/>
      <c r="AJR223" s="594"/>
      <c r="AJS223" s="594"/>
      <c r="AJT223" s="594"/>
      <c r="AJU223" s="594"/>
      <c r="AJV223" s="594"/>
      <c r="AJW223" s="594"/>
      <c r="AJX223" s="594"/>
      <c r="AJY223" s="594"/>
      <c r="AJZ223" s="594"/>
      <c r="AKA223" s="594"/>
      <c r="AKB223" s="594"/>
      <c r="AKC223" s="594"/>
      <c r="AKD223" s="594"/>
      <c r="AKE223" s="594"/>
      <c r="AKF223" s="594"/>
      <c r="AKG223" s="594"/>
      <c r="AKH223" s="594"/>
      <c r="AKI223" s="594"/>
      <c r="AKJ223" s="594"/>
      <c r="AKK223" s="594"/>
      <c r="AKL223" s="594"/>
      <c r="AKM223" s="594"/>
      <c r="AKN223" s="594"/>
      <c r="AKO223" s="594"/>
      <c r="AKP223" s="594"/>
      <c r="AKQ223" s="594"/>
      <c r="AKR223" s="594"/>
      <c r="AKS223" s="594"/>
      <c r="AKT223" s="594"/>
      <c r="AKU223" s="594"/>
      <c r="AKV223" s="594"/>
      <c r="AKW223" s="594"/>
      <c r="AKX223" s="594"/>
      <c r="AKY223" s="594"/>
      <c r="AKZ223" s="594"/>
      <c r="ALA223" s="594"/>
      <c r="ALB223" s="594"/>
      <c r="ALC223" s="594"/>
      <c r="ALD223" s="594"/>
      <c r="ALE223" s="594"/>
      <c r="ALF223" s="594"/>
      <c r="ALG223" s="594"/>
      <c r="ALH223" s="594"/>
      <c r="ALI223" s="594"/>
      <c r="ALJ223" s="594"/>
      <c r="ALK223" s="594"/>
      <c r="ALL223" s="594"/>
      <c r="ALM223" s="594"/>
      <c r="ALN223" s="594"/>
      <c r="ALO223" s="594"/>
      <c r="ALP223" s="594"/>
      <c r="ALQ223" s="594"/>
      <c r="ALR223" s="594"/>
      <c r="ALS223" s="594"/>
      <c r="ALT223" s="594"/>
      <c r="ALU223" s="594"/>
      <c r="ALV223" s="594"/>
      <c r="ALW223" s="594"/>
      <c r="ALX223" s="594"/>
      <c r="ALY223" s="594"/>
      <c r="ALZ223" s="594"/>
      <c r="AMA223" s="594"/>
      <c r="AMB223" s="594"/>
      <c r="AMC223" s="594"/>
      <c r="AMD223" s="594"/>
      <c r="AME223" s="594"/>
      <c r="AMF223" s="594"/>
      <c r="AMG223" s="594"/>
      <c r="AMH223" s="594"/>
      <c r="AMI223" s="594"/>
      <c r="AMJ223" s="594"/>
      <c r="AMK223" s="594"/>
      <c r="AML223" s="594"/>
      <c r="AMM223" s="594"/>
      <c r="AMN223" s="594"/>
      <c r="AMO223" s="594"/>
      <c r="AMP223" s="594"/>
      <c r="AMQ223" s="594"/>
      <c r="AMR223" s="594"/>
      <c r="AMS223" s="594"/>
      <c r="AMT223" s="594"/>
      <c r="AMU223" s="594"/>
      <c r="AMV223" s="594"/>
      <c r="AMW223" s="594"/>
      <c r="AMX223" s="594"/>
      <c r="AMY223" s="594"/>
      <c r="AMZ223" s="594"/>
      <c r="ANA223" s="594"/>
      <c r="ANB223" s="594"/>
      <c r="ANC223" s="594"/>
      <c r="AND223" s="594"/>
      <c r="ANE223" s="594"/>
      <c r="ANF223" s="594"/>
      <c r="ANG223" s="594"/>
      <c r="ANH223" s="594"/>
      <c r="ANI223" s="594"/>
      <c r="ANJ223" s="594"/>
      <c r="ANK223" s="594"/>
      <c r="ANL223" s="594"/>
      <c r="ANM223" s="594"/>
      <c r="ANN223" s="594"/>
      <c r="ANO223" s="594"/>
      <c r="ANP223" s="594"/>
      <c r="ANQ223" s="594"/>
      <c r="ANR223" s="594"/>
      <c r="ANS223" s="594"/>
      <c r="ANT223" s="594"/>
      <c r="ANU223" s="594"/>
      <c r="ANV223" s="594"/>
      <c r="ANW223" s="594"/>
      <c r="ANX223" s="594"/>
      <c r="ANY223" s="594"/>
      <c r="ANZ223" s="594"/>
      <c r="AOA223" s="594"/>
      <c r="AOB223" s="594"/>
      <c r="AOC223" s="594"/>
      <c r="AOD223" s="594"/>
      <c r="AOE223" s="594"/>
      <c r="AOF223" s="594"/>
      <c r="AOG223" s="594"/>
      <c r="AOH223" s="594"/>
      <c r="AOI223" s="594"/>
      <c r="AOJ223" s="594"/>
      <c r="AOK223" s="594"/>
      <c r="AOL223" s="594"/>
      <c r="AOM223" s="594"/>
      <c r="AON223" s="594"/>
      <c r="AOO223" s="594"/>
      <c r="AOP223" s="594"/>
      <c r="AOQ223" s="594"/>
      <c r="AOR223" s="594"/>
      <c r="AOS223" s="594"/>
      <c r="AOT223" s="594"/>
      <c r="AOU223" s="594"/>
      <c r="AOV223" s="594"/>
      <c r="AOW223" s="594"/>
      <c r="AOX223" s="594"/>
      <c r="AOY223" s="594"/>
      <c r="AOZ223" s="594"/>
      <c r="APA223" s="594"/>
      <c r="APB223" s="594"/>
      <c r="APC223" s="594"/>
      <c r="APD223" s="594"/>
      <c r="APE223" s="594"/>
      <c r="APF223" s="594"/>
      <c r="APG223" s="594"/>
      <c r="APH223" s="594"/>
      <c r="API223" s="594"/>
      <c r="APJ223" s="594"/>
      <c r="APK223" s="594"/>
      <c r="APL223" s="594"/>
      <c r="APM223" s="594"/>
      <c r="APN223" s="594"/>
      <c r="APO223" s="594"/>
      <c r="APP223" s="594"/>
      <c r="APQ223" s="594"/>
      <c r="APR223" s="594"/>
      <c r="APS223" s="594"/>
      <c r="APT223" s="594"/>
      <c r="APU223" s="594"/>
      <c r="APV223" s="594"/>
      <c r="APW223" s="594"/>
      <c r="APX223" s="594"/>
      <c r="APY223" s="594"/>
      <c r="APZ223" s="594"/>
      <c r="AQA223" s="594"/>
      <c r="AQB223" s="594"/>
      <c r="AQC223" s="594"/>
      <c r="AQD223" s="594"/>
      <c r="AQE223" s="594"/>
      <c r="AQF223" s="594"/>
      <c r="AQG223" s="594"/>
      <c r="AQH223" s="594"/>
      <c r="AQI223" s="594"/>
      <c r="AQJ223" s="594"/>
      <c r="AQK223" s="594"/>
      <c r="AQL223" s="594"/>
      <c r="AQM223" s="594"/>
      <c r="AQN223" s="594"/>
      <c r="AQO223" s="594"/>
      <c r="AQP223" s="594"/>
      <c r="AQQ223" s="594"/>
      <c r="AQR223" s="594"/>
      <c r="AQS223" s="594"/>
      <c r="AQT223" s="594"/>
      <c r="AQU223" s="594"/>
      <c r="AQV223" s="594"/>
      <c r="AQW223" s="594"/>
      <c r="AQX223" s="594"/>
      <c r="AQY223" s="594"/>
      <c r="AQZ223" s="594"/>
      <c r="ARA223" s="594"/>
      <c r="ARB223" s="594"/>
      <c r="ARC223" s="594"/>
      <c r="ARD223" s="594"/>
      <c r="ARE223" s="594"/>
      <c r="ARF223" s="594"/>
      <c r="ARG223" s="594"/>
      <c r="ARH223" s="594"/>
      <c r="ARI223" s="594"/>
      <c r="ARJ223" s="594"/>
      <c r="ARK223" s="594"/>
      <c r="ARL223" s="594"/>
      <c r="ARM223" s="594"/>
      <c r="ARN223" s="594"/>
      <c r="ARO223" s="594"/>
      <c r="ARP223" s="594"/>
      <c r="ARQ223" s="594"/>
      <c r="ARR223" s="594"/>
      <c r="ARS223" s="594"/>
      <c r="ART223" s="594"/>
      <c r="ARU223" s="594"/>
      <c r="ARV223" s="594"/>
      <c r="ARW223" s="594"/>
      <c r="ARX223" s="594"/>
      <c r="ARY223" s="594"/>
      <c r="ARZ223" s="594"/>
      <c r="ASA223" s="594"/>
      <c r="ASB223" s="594"/>
      <c r="ASC223" s="594"/>
      <c r="ASD223" s="594"/>
      <c r="ASE223" s="594"/>
      <c r="ASF223" s="594"/>
      <c r="ASG223" s="594"/>
      <c r="ASH223" s="594"/>
      <c r="ASI223" s="594"/>
      <c r="ASJ223" s="594"/>
      <c r="ASK223" s="594"/>
      <c r="ASL223" s="594"/>
      <c r="ASM223" s="594"/>
      <c r="ASN223" s="594"/>
      <c r="ASO223" s="594"/>
      <c r="ASP223" s="594"/>
      <c r="ASQ223" s="594"/>
      <c r="ASR223" s="594"/>
      <c r="ASS223" s="594"/>
      <c r="AST223" s="594"/>
      <c r="ASU223" s="594"/>
      <c r="ASV223" s="594"/>
      <c r="ASW223" s="594"/>
      <c r="ASX223" s="594"/>
      <c r="ASY223" s="594"/>
      <c r="ASZ223" s="594"/>
      <c r="ATA223" s="594"/>
      <c r="ATB223" s="594"/>
      <c r="ATC223" s="594"/>
      <c r="ATD223" s="594"/>
      <c r="ATE223" s="594"/>
      <c r="ATF223" s="594"/>
      <c r="ATG223" s="594"/>
      <c r="ATH223" s="594"/>
      <c r="ATI223" s="594"/>
      <c r="ATJ223" s="594"/>
      <c r="ATK223" s="594"/>
      <c r="ATL223" s="594"/>
      <c r="ATM223" s="594"/>
      <c r="ATN223" s="594"/>
      <c r="ATO223" s="594"/>
      <c r="ATP223" s="594"/>
      <c r="ATQ223" s="594"/>
      <c r="ATR223" s="594"/>
      <c r="ATS223" s="594"/>
      <c r="ATT223" s="594"/>
      <c r="ATU223" s="594"/>
      <c r="ATV223" s="594"/>
      <c r="ATW223" s="594"/>
      <c r="ATX223" s="594"/>
      <c r="ATY223" s="594"/>
      <c r="ATZ223" s="594"/>
      <c r="AUA223" s="594"/>
      <c r="AUB223" s="594"/>
      <c r="AUC223" s="594"/>
      <c r="AUD223" s="594"/>
      <c r="AUE223" s="594"/>
      <c r="AUF223" s="594"/>
      <c r="AUG223" s="594"/>
      <c r="AUH223" s="594"/>
      <c r="AUI223" s="594"/>
      <c r="AUJ223" s="594"/>
      <c r="AUK223" s="594"/>
      <c r="AUL223" s="594"/>
      <c r="AUM223" s="594"/>
      <c r="AUN223" s="594"/>
      <c r="AUO223" s="594"/>
      <c r="AUP223" s="594"/>
      <c r="AUQ223" s="594"/>
      <c r="AUR223" s="594"/>
      <c r="AUS223" s="594"/>
      <c r="AUT223" s="594"/>
      <c r="AUU223" s="594"/>
      <c r="AUV223" s="594"/>
      <c r="AUW223" s="594"/>
      <c r="AUX223" s="594"/>
      <c r="AUY223" s="594"/>
      <c r="AUZ223" s="594"/>
      <c r="AVA223" s="594"/>
      <c r="AVB223" s="594"/>
      <c r="AVC223" s="594"/>
      <c r="AVD223" s="594"/>
      <c r="AVE223" s="594"/>
      <c r="AVF223" s="594"/>
      <c r="AVG223" s="594"/>
      <c r="AVH223" s="594"/>
      <c r="AVI223" s="594"/>
      <c r="AVJ223" s="594"/>
      <c r="AVK223" s="594"/>
      <c r="AVL223" s="594"/>
      <c r="AVM223" s="594"/>
      <c r="AVN223" s="594"/>
      <c r="AVO223" s="594"/>
      <c r="AVP223" s="594"/>
      <c r="AVQ223" s="594"/>
      <c r="AVR223" s="594"/>
      <c r="AVS223" s="594"/>
      <c r="AVT223" s="594"/>
      <c r="AVU223" s="594"/>
      <c r="AVV223" s="594"/>
      <c r="AVW223" s="594"/>
      <c r="AVX223" s="594"/>
      <c r="AVY223" s="594"/>
      <c r="AVZ223" s="594"/>
      <c r="AWA223" s="594"/>
      <c r="AWB223" s="594"/>
      <c r="AWC223" s="594"/>
      <c r="AWD223" s="594"/>
      <c r="AWE223" s="594"/>
      <c r="AWF223" s="594"/>
      <c r="AWG223" s="594"/>
      <c r="AWH223" s="594"/>
      <c r="AWI223" s="594"/>
      <c r="AWJ223" s="594"/>
      <c r="AWK223" s="594"/>
      <c r="AWL223" s="594"/>
      <c r="AWM223" s="594"/>
      <c r="AWN223" s="594"/>
      <c r="AWO223" s="594"/>
      <c r="AWP223" s="594"/>
      <c r="AWQ223" s="594"/>
      <c r="AWR223" s="594"/>
      <c r="AWS223" s="594"/>
      <c r="AWT223" s="594"/>
      <c r="AWU223" s="594"/>
      <c r="AWV223" s="594"/>
      <c r="AWW223" s="594"/>
      <c r="AWX223" s="594"/>
      <c r="AWY223" s="594"/>
      <c r="AWZ223" s="594"/>
      <c r="AXA223" s="594"/>
      <c r="AXB223" s="594"/>
      <c r="AXC223" s="594"/>
      <c r="AXD223" s="594"/>
      <c r="AXE223" s="594"/>
      <c r="AXF223" s="594"/>
      <c r="AXG223" s="594"/>
      <c r="AXH223" s="594"/>
      <c r="AXI223" s="594"/>
      <c r="AXJ223" s="594"/>
      <c r="AXK223" s="594"/>
      <c r="AXL223" s="594"/>
      <c r="AXM223" s="594"/>
      <c r="AXN223" s="594"/>
      <c r="AXO223" s="594"/>
      <c r="AXP223" s="594"/>
      <c r="AXQ223" s="594"/>
      <c r="AXR223" s="594"/>
      <c r="AXS223" s="594"/>
      <c r="AXT223" s="594"/>
      <c r="AXU223" s="594"/>
      <c r="AXV223" s="594"/>
      <c r="AXW223" s="594"/>
      <c r="AXX223" s="594"/>
      <c r="AXY223" s="594"/>
      <c r="AXZ223" s="594"/>
      <c r="AYA223" s="594"/>
      <c r="AYB223" s="594"/>
      <c r="AYC223" s="594"/>
      <c r="AYD223" s="594"/>
      <c r="AYE223" s="594"/>
      <c r="AYF223" s="594"/>
      <c r="AYG223" s="594"/>
      <c r="AYH223" s="594"/>
      <c r="AYI223" s="594"/>
      <c r="AYJ223" s="594"/>
      <c r="AYK223" s="594"/>
      <c r="AYL223" s="594"/>
      <c r="AYM223" s="594"/>
      <c r="AYN223" s="594"/>
      <c r="AYO223" s="594"/>
      <c r="AYP223" s="594"/>
      <c r="AYQ223" s="594"/>
      <c r="AYR223" s="594"/>
      <c r="AYS223" s="594"/>
      <c r="AYT223" s="594"/>
      <c r="AYU223" s="594"/>
      <c r="AYV223" s="594"/>
      <c r="AYW223" s="594"/>
      <c r="AYX223" s="594"/>
      <c r="AYY223" s="594"/>
      <c r="AYZ223" s="594"/>
      <c r="AZA223" s="594"/>
      <c r="AZB223" s="594"/>
      <c r="AZC223" s="594"/>
      <c r="AZD223" s="594"/>
      <c r="AZE223" s="594"/>
      <c r="AZF223" s="594"/>
      <c r="AZG223" s="594"/>
      <c r="AZH223" s="594"/>
      <c r="AZI223" s="594"/>
      <c r="AZJ223" s="594"/>
      <c r="AZK223" s="594"/>
      <c r="AZL223" s="594"/>
      <c r="AZM223" s="594"/>
      <c r="AZN223" s="594"/>
      <c r="AZO223" s="594"/>
      <c r="AZP223" s="594"/>
      <c r="AZQ223" s="594"/>
      <c r="AZR223" s="594"/>
      <c r="AZS223" s="594"/>
      <c r="AZT223" s="594"/>
      <c r="AZU223" s="594"/>
      <c r="AZV223" s="594"/>
      <c r="AZW223" s="594"/>
      <c r="AZX223" s="594"/>
      <c r="AZY223" s="594"/>
      <c r="AZZ223" s="594"/>
      <c r="BAA223" s="594"/>
      <c r="BAB223" s="594"/>
      <c r="BAC223" s="594"/>
      <c r="BAD223" s="594"/>
      <c r="BAE223" s="594"/>
      <c r="BAF223" s="594"/>
      <c r="BAG223" s="594"/>
      <c r="BAH223" s="594"/>
      <c r="BAI223" s="594"/>
      <c r="BAJ223" s="594"/>
      <c r="BAK223" s="594"/>
      <c r="BAL223" s="594"/>
      <c r="BAM223" s="594"/>
      <c r="BAN223" s="594"/>
      <c r="BAO223" s="594"/>
      <c r="BAP223" s="594"/>
      <c r="BAQ223" s="594"/>
      <c r="BAR223" s="594"/>
      <c r="BAS223" s="594"/>
      <c r="BAT223" s="594"/>
      <c r="BAU223" s="594"/>
      <c r="BAV223" s="594"/>
      <c r="BAW223" s="594"/>
      <c r="BAX223" s="594"/>
      <c r="BAY223" s="594"/>
      <c r="BAZ223" s="594"/>
      <c r="BBA223" s="594"/>
      <c r="BBB223" s="594"/>
      <c r="BBC223" s="594"/>
      <c r="BBD223" s="594"/>
      <c r="BBE223" s="594"/>
      <c r="BBF223" s="594"/>
      <c r="BBG223" s="594"/>
      <c r="BBH223" s="594"/>
      <c r="BBI223" s="594"/>
      <c r="BBJ223" s="594"/>
      <c r="BBK223" s="594"/>
      <c r="BBL223" s="594"/>
      <c r="BBM223" s="594"/>
      <c r="BBN223" s="594"/>
      <c r="BBO223" s="594"/>
      <c r="BBP223" s="594"/>
      <c r="BBQ223" s="594"/>
      <c r="BBR223" s="594"/>
      <c r="BBS223" s="594"/>
      <c r="BBT223" s="594"/>
      <c r="BBU223" s="594"/>
      <c r="BBV223" s="594"/>
      <c r="BBW223" s="594"/>
      <c r="BBX223" s="594"/>
      <c r="BBY223" s="594"/>
      <c r="BBZ223" s="594"/>
      <c r="BCA223" s="594"/>
      <c r="BCB223" s="594"/>
      <c r="BCC223" s="594"/>
      <c r="BCD223" s="594"/>
      <c r="BCE223" s="594"/>
      <c r="BCF223" s="594"/>
      <c r="BCG223" s="594"/>
      <c r="BCH223" s="594"/>
      <c r="BCI223" s="594"/>
      <c r="BCJ223" s="594"/>
      <c r="BCK223" s="594"/>
      <c r="BCL223" s="594"/>
      <c r="BCM223" s="594"/>
      <c r="BCN223" s="594"/>
      <c r="BCO223" s="594"/>
      <c r="BCP223" s="594"/>
      <c r="BCQ223" s="594"/>
      <c r="BCR223" s="594"/>
      <c r="BCS223" s="594"/>
      <c r="BCT223" s="594"/>
      <c r="BCU223" s="594"/>
      <c r="BCV223" s="594"/>
      <c r="BCW223" s="594"/>
      <c r="BCX223" s="594"/>
      <c r="BCY223" s="594"/>
      <c r="BCZ223" s="594"/>
      <c r="BDA223" s="594"/>
      <c r="BDB223" s="594"/>
      <c r="BDC223" s="594"/>
      <c r="BDD223" s="594"/>
      <c r="BDE223" s="594"/>
      <c r="BDF223" s="594"/>
      <c r="BDG223" s="594"/>
      <c r="BDH223" s="594"/>
      <c r="BDI223" s="594"/>
      <c r="BDJ223" s="594"/>
      <c r="BDK223" s="594"/>
      <c r="BDL223" s="594"/>
      <c r="BDM223" s="594"/>
      <c r="BDN223" s="594"/>
      <c r="BDO223" s="594"/>
      <c r="BDP223" s="594"/>
      <c r="BDQ223" s="594"/>
      <c r="BDR223" s="594"/>
      <c r="BDS223" s="594"/>
      <c r="BDT223" s="594"/>
      <c r="BDU223" s="594"/>
      <c r="BDV223" s="594"/>
      <c r="BDW223" s="594"/>
      <c r="BDX223" s="594"/>
      <c r="BDY223" s="594"/>
      <c r="BDZ223" s="594"/>
      <c r="BEA223" s="594"/>
      <c r="BEB223" s="594"/>
      <c r="BEC223" s="594"/>
      <c r="BED223" s="594"/>
      <c r="BEE223" s="594"/>
      <c r="BEF223" s="594"/>
      <c r="BEG223" s="594"/>
      <c r="BEH223" s="594"/>
      <c r="BEI223" s="594"/>
      <c r="BEJ223" s="594"/>
      <c r="BEK223" s="594"/>
      <c r="BEL223" s="594"/>
      <c r="BEM223" s="594"/>
      <c r="BEN223" s="594"/>
      <c r="BEO223" s="594"/>
      <c r="BEP223" s="594"/>
      <c r="BEQ223" s="594"/>
      <c r="BER223" s="594"/>
      <c r="BES223" s="594"/>
      <c r="BET223" s="594"/>
      <c r="BEU223" s="594"/>
      <c r="BEV223" s="594"/>
      <c r="BEW223" s="594"/>
      <c r="BEX223" s="594"/>
      <c r="BEY223" s="594"/>
      <c r="BEZ223" s="594"/>
      <c r="BFA223" s="594"/>
      <c r="BFB223" s="594"/>
      <c r="BFC223" s="594"/>
      <c r="BFD223" s="594"/>
      <c r="BFE223" s="594"/>
      <c r="BFF223" s="594"/>
      <c r="BFG223" s="594"/>
      <c r="BFH223" s="594"/>
      <c r="BFI223" s="594"/>
      <c r="BFJ223" s="594"/>
      <c r="BFK223" s="594"/>
      <c r="BFL223" s="594"/>
      <c r="BFM223" s="594"/>
      <c r="BFN223" s="594"/>
      <c r="BFO223" s="594"/>
      <c r="BFP223" s="594"/>
      <c r="BFQ223" s="594"/>
      <c r="BFR223" s="594"/>
      <c r="BFS223" s="594"/>
      <c r="BFT223" s="594"/>
      <c r="BFU223" s="594"/>
      <c r="BFV223" s="594"/>
      <c r="BFW223" s="594"/>
      <c r="BFX223" s="594"/>
      <c r="BFY223" s="594"/>
      <c r="BFZ223" s="594"/>
      <c r="BGA223" s="594"/>
      <c r="BGB223" s="594"/>
      <c r="BGC223" s="594"/>
      <c r="BGD223" s="594"/>
      <c r="BGE223" s="594"/>
      <c r="BGF223" s="594"/>
      <c r="BGG223" s="594"/>
      <c r="BGH223" s="594"/>
      <c r="BGI223" s="594"/>
      <c r="BGJ223" s="594"/>
      <c r="BGK223" s="594"/>
      <c r="BGL223" s="594"/>
      <c r="BGM223" s="594"/>
      <c r="BGN223" s="594"/>
      <c r="BGO223" s="594"/>
      <c r="BGP223" s="594"/>
      <c r="BGQ223" s="594"/>
      <c r="BGR223" s="594"/>
      <c r="BGS223" s="594"/>
      <c r="BGT223" s="594"/>
      <c r="BGU223" s="594"/>
      <c r="BGV223" s="594"/>
      <c r="BGW223" s="594"/>
      <c r="BGX223" s="594"/>
      <c r="BGY223" s="594"/>
      <c r="BGZ223" s="594"/>
      <c r="BHA223" s="594"/>
      <c r="BHB223" s="594"/>
      <c r="BHC223" s="594"/>
      <c r="BHD223" s="594"/>
      <c r="BHE223" s="594"/>
      <c r="BHF223" s="594"/>
      <c r="BHG223" s="594"/>
      <c r="BHH223" s="594"/>
      <c r="BHI223" s="594"/>
      <c r="BHJ223" s="594"/>
      <c r="BHK223" s="594"/>
      <c r="BHL223" s="594"/>
      <c r="BHM223" s="594"/>
      <c r="BHN223" s="594"/>
      <c r="BHO223" s="594"/>
      <c r="BHP223" s="594"/>
      <c r="BHQ223" s="594"/>
      <c r="BHR223" s="594"/>
      <c r="BHS223" s="594"/>
      <c r="BHT223" s="594"/>
      <c r="BHU223" s="594"/>
      <c r="BHV223" s="594"/>
      <c r="BHW223" s="594"/>
      <c r="BHX223" s="594"/>
      <c r="BHY223" s="594"/>
      <c r="BHZ223" s="594"/>
      <c r="BIA223" s="594"/>
      <c r="BIB223" s="594"/>
      <c r="BIC223" s="594"/>
      <c r="BID223" s="594"/>
      <c r="BIE223" s="594"/>
      <c r="BIF223" s="594"/>
      <c r="BIG223" s="594"/>
      <c r="BIH223" s="594"/>
      <c r="BII223" s="594"/>
      <c r="BIJ223" s="594"/>
      <c r="BIK223" s="594"/>
      <c r="BIL223" s="594"/>
      <c r="BIM223" s="594"/>
      <c r="BIN223" s="594"/>
      <c r="BIO223" s="594"/>
      <c r="BIP223" s="594"/>
      <c r="BIQ223" s="594"/>
      <c r="BIR223" s="594"/>
      <c r="BIS223" s="594"/>
      <c r="BIT223" s="594"/>
      <c r="BIU223" s="594"/>
      <c r="BIV223" s="594"/>
      <c r="BIW223" s="594"/>
      <c r="BIX223" s="594"/>
      <c r="BIY223" s="594"/>
      <c r="BIZ223" s="594"/>
      <c r="BJA223" s="594"/>
      <c r="BJB223" s="594"/>
      <c r="BJC223" s="594"/>
      <c r="BJD223" s="594"/>
      <c r="BJE223" s="594"/>
      <c r="BJF223" s="594"/>
      <c r="BJG223" s="594"/>
      <c r="BJH223" s="594"/>
      <c r="BJI223" s="594"/>
      <c r="BJJ223" s="594"/>
      <c r="BJK223" s="594"/>
      <c r="BJL223" s="594"/>
      <c r="BJM223" s="594"/>
      <c r="BJN223" s="594"/>
      <c r="BJO223" s="594"/>
      <c r="BJP223" s="594"/>
      <c r="BJQ223" s="594"/>
      <c r="BJR223" s="594"/>
      <c r="BJS223" s="594"/>
      <c r="BJT223" s="594"/>
      <c r="BJU223" s="594"/>
      <c r="BJV223" s="594"/>
      <c r="BJW223" s="594"/>
      <c r="BJX223" s="594"/>
      <c r="BJY223" s="594"/>
      <c r="BJZ223" s="594"/>
      <c r="BKA223" s="594"/>
      <c r="BKB223" s="594"/>
      <c r="BKC223" s="594"/>
      <c r="BKD223" s="594"/>
      <c r="BKE223" s="594"/>
      <c r="BKF223" s="594"/>
      <c r="BKG223" s="594"/>
      <c r="BKH223" s="594"/>
      <c r="BKI223" s="594"/>
      <c r="BKJ223" s="594"/>
      <c r="BKK223" s="594"/>
      <c r="BKL223" s="594"/>
      <c r="BKM223" s="594"/>
      <c r="BKN223" s="594"/>
      <c r="BKO223" s="594"/>
      <c r="BKP223" s="594"/>
      <c r="BKQ223" s="594"/>
      <c r="BKR223" s="594"/>
      <c r="BKS223" s="594"/>
      <c r="BKT223" s="594"/>
      <c r="BKU223" s="594"/>
      <c r="BKV223" s="594"/>
      <c r="BKW223" s="594"/>
      <c r="BKX223" s="594"/>
      <c r="BKY223" s="594"/>
      <c r="BKZ223" s="594"/>
      <c r="BLA223" s="594"/>
      <c r="BLB223" s="594"/>
      <c r="BLC223" s="594"/>
      <c r="BLD223" s="594"/>
      <c r="BLE223" s="594"/>
      <c r="BLF223" s="594"/>
      <c r="BLG223" s="594"/>
      <c r="BLH223" s="594"/>
      <c r="BLI223" s="594"/>
      <c r="BLJ223" s="594"/>
      <c r="BLK223" s="594"/>
      <c r="BLL223" s="594"/>
      <c r="BLM223" s="594"/>
      <c r="BLN223" s="594"/>
      <c r="BLO223" s="594"/>
      <c r="BLP223" s="594"/>
      <c r="BLQ223" s="594"/>
      <c r="BLR223" s="594"/>
      <c r="BLS223" s="594"/>
      <c r="BLT223" s="594"/>
      <c r="BLU223" s="594"/>
      <c r="BLV223" s="594"/>
      <c r="BLW223" s="594"/>
      <c r="BLX223" s="594"/>
      <c r="BLY223" s="594"/>
      <c r="BLZ223" s="594"/>
      <c r="BMA223" s="594"/>
      <c r="BMB223" s="594"/>
      <c r="BMC223" s="594"/>
      <c r="BMD223" s="594"/>
      <c r="BME223" s="594"/>
      <c r="BMF223" s="594"/>
      <c r="BMG223" s="594"/>
      <c r="BMH223" s="594"/>
      <c r="BMI223" s="594"/>
      <c r="BMJ223" s="594"/>
      <c r="BMK223" s="594"/>
      <c r="BML223" s="594"/>
      <c r="BMM223" s="594"/>
      <c r="BMN223" s="594"/>
      <c r="BMO223" s="594"/>
      <c r="BMP223" s="594"/>
      <c r="BMQ223" s="594"/>
      <c r="BMR223" s="594"/>
      <c r="BMS223" s="594"/>
      <c r="BMT223" s="594"/>
      <c r="BMU223" s="594"/>
      <c r="BMV223" s="594"/>
      <c r="BMW223" s="594"/>
      <c r="BMX223" s="594"/>
      <c r="BMY223" s="594"/>
      <c r="BMZ223" s="594"/>
      <c r="BNA223" s="594"/>
      <c r="BNB223" s="594"/>
      <c r="BNC223" s="594"/>
      <c r="BND223" s="594"/>
      <c r="BNE223" s="594"/>
      <c r="BNF223" s="594"/>
      <c r="BNG223" s="594"/>
      <c r="BNH223" s="594"/>
      <c r="BNI223" s="594"/>
      <c r="BNJ223" s="594"/>
      <c r="BNK223" s="594"/>
      <c r="BNL223" s="594"/>
      <c r="BNM223" s="594"/>
      <c r="BNN223" s="594"/>
      <c r="BNO223" s="594"/>
      <c r="BNP223" s="594"/>
      <c r="BNQ223" s="594"/>
      <c r="BNR223" s="594"/>
      <c r="BNS223" s="594"/>
      <c r="BNT223" s="594"/>
      <c r="BNU223" s="594"/>
      <c r="BNV223" s="594"/>
      <c r="BNW223" s="594"/>
      <c r="BNX223" s="594"/>
      <c r="BNY223" s="594"/>
      <c r="BNZ223" s="594"/>
      <c r="BOA223" s="594"/>
      <c r="BOB223" s="594"/>
      <c r="BOC223" s="594"/>
      <c r="BOD223" s="594"/>
      <c r="BOE223" s="594"/>
      <c r="BOF223" s="594"/>
      <c r="BOG223" s="594"/>
      <c r="BOH223" s="594"/>
      <c r="BOI223" s="594"/>
      <c r="BOJ223" s="594"/>
      <c r="BOK223" s="594"/>
      <c r="BOL223" s="594"/>
      <c r="BOM223" s="594"/>
      <c r="BON223" s="594"/>
      <c r="BOO223" s="594"/>
      <c r="BOP223" s="594"/>
      <c r="BOQ223" s="594"/>
      <c r="BOR223" s="594"/>
      <c r="BOS223" s="594"/>
      <c r="BOT223" s="594"/>
      <c r="BOU223" s="594"/>
      <c r="BOV223" s="594"/>
      <c r="BOW223" s="594"/>
      <c r="BOX223" s="594"/>
      <c r="BOY223" s="594"/>
      <c r="BOZ223" s="594"/>
      <c r="BPA223" s="594"/>
      <c r="BPB223" s="594"/>
      <c r="BPC223" s="594"/>
      <c r="BPD223" s="594"/>
      <c r="BPE223" s="594"/>
      <c r="BPF223" s="594"/>
      <c r="BPG223" s="594"/>
      <c r="BPH223" s="594"/>
      <c r="BPI223" s="594"/>
      <c r="BPJ223" s="594"/>
      <c r="BPK223" s="594"/>
      <c r="BPL223" s="594"/>
      <c r="BPM223" s="594"/>
      <c r="BPN223" s="594"/>
      <c r="BPO223" s="594"/>
      <c r="BPP223" s="594"/>
      <c r="BPQ223" s="594"/>
      <c r="BPR223" s="594"/>
      <c r="BPS223" s="594"/>
      <c r="BPT223" s="594"/>
      <c r="BPU223" s="594"/>
      <c r="BPV223" s="594"/>
      <c r="BPW223" s="594"/>
      <c r="BPX223" s="594"/>
      <c r="BPY223" s="594"/>
      <c r="BPZ223" s="594"/>
      <c r="BQA223" s="594"/>
      <c r="BQB223" s="594"/>
      <c r="BQC223" s="594"/>
      <c r="BQD223" s="594"/>
      <c r="BQE223" s="594"/>
      <c r="BQF223" s="594"/>
      <c r="BQG223" s="594"/>
      <c r="BQH223" s="594"/>
      <c r="BQI223" s="594"/>
      <c r="BQJ223" s="594"/>
      <c r="BQK223" s="594"/>
      <c r="BQL223" s="594"/>
      <c r="BQM223" s="594"/>
      <c r="BQN223" s="594"/>
      <c r="BQO223" s="594"/>
      <c r="BQP223" s="594"/>
      <c r="BQQ223" s="594"/>
      <c r="BQR223" s="594"/>
      <c r="BQS223" s="594"/>
      <c r="BQT223" s="594"/>
      <c r="BQU223" s="594"/>
      <c r="BQV223" s="594"/>
      <c r="BQW223" s="594"/>
      <c r="BQX223" s="594"/>
      <c r="BQY223" s="594"/>
      <c r="BQZ223" s="594"/>
      <c r="BRA223" s="594"/>
      <c r="BRB223" s="594"/>
      <c r="BRC223" s="594"/>
      <c r="BRD223" s="594"/>
      <c r="BRE223" s="594"/>
      <c r="BRF223" s="594"/>
      <c r="BRG223" s="594"/>
      <c r="BRH223" s="594"/>
      <c r="BRI223" s="594"/>
      <c r="BRJ223" s="594"/>
      <c r="BRK223" s="594"/>
      <c r="BRL223" s="594"/>
      <c r="BRM223" s="594"/>
      <c r="BRN223" s="594"/>
      <c r="BRO223" s="594"/>
      <c r="BRP223" s="594"/>
      <c r="BRQ223" s="594"/>
      <c r="BRR223" s="594"/>
      <c r="BRS223" s="594"/>
      <c r="BRT223" s="594"/>
      <c r="BRU223" s="594"/>
      <c r="BRV223" s="594"/>
      <c r="BRW223" s="594"/>
      <c r="BRX223" s="594"/>
      <c r="BRY223" s="594"/>
      <c r="BRZ223" s="594"/>
      <c r="BSA223" s="594"/>
      <c r="BSB223" s="594"/>
      <c r="BSC223" s="594"/>
      <c r="BSD223" s="594"/>
      <c r="BSE223" s="594"/>
      <c r="BSF223" s="594"/>
      <c r="BSG223" s="594"/>
      <c r="BSH223" s="594"/>
      <c r="BSI223" s="594"/>
      <c r="BSJ223" s="594"/>
      <c r="BSK223" s="594"/>
      <c r="BSL223" s="594"/>
      <c r="BSM223" s="594"/>
      <c r="BSN223" s="594"/>
      <c r="BSO223" s="594"/>
      <c r="BSP223" s="594"/>
      <c r="BSQ223" s="594"/>
      <c r="BSR223" s="594"/>
      <c r="BSS223" s="594"/>
      <c r="BST223" s="594"/>
      <c r="BSU223" s="594"/>
      <c r="BSV223" s="594"/>
      <c r="BSW223" s="594"/>
      <c r="BSX223" s="594"/>
      <c r="BSY223" s="594"/>
      <c r="BSZ223" s="594"/>
      <c r="BTA223" s="594"/>
      <c r="BTB223" s="594"/>
      <c r="BTC223" s="594"/>
      <c r="BTD223" s="594"/>
      <c r="BTE223" s="594"/>
      <c r="BTF223" s="594"/>
      <c r="BTG223" s="594"/>
      <c r="BTH223" s="594"/>
      <c r="BTI223" s="594"/>
      <c r="BTJ223" s="594"/>
      <c r="BTK223" s="594"/>
      <c r="BTL223" s="594"/>
      <c r="BTM223" s="594"/>
      <c r="BTN223" s="594"/>
      <c r="BTO223" s="594"/>
      <c r="BTP223" s="594"/>
      <c r="BTQ223" s="594"/>
      <c r="BTR223" s="594"/>
      <c r="BTS223" s="594"/>
      <c r="BTT223" s="594"/>
      <c r="BTU223" s="594"/>
      <c r="BTV223" s="594"/>
      <c r="BTW223" s="594"/>
      <c r="BTX223" s="594"/>
      <c r="BTY223" s="594"/>
      <c r="BTZ223" s="594"/>
      <c r="BUA223" s="594"/>
      <c r="BUB223" s="594"/>
      <c r="BUC223" s="594"/>
      <c r="BUD223" s="594"/>
      <c r="BUE223" s="594"/>
      <c r="BUF223" s="594"/>
      <c r="BUG223" s="594"/>
      <c r="BUH223" s="594"/>
      <c r="BUI223" s="594"/>
      <c r="BUJ223" s="594"/>
      <c r="BUK223" s="594"/>
      <c r="BUL223" s="594"/>
      <c r="BUM223" s="594"/>
      <c r="BUN223" s="594"/>
      <c r="BUO223" s="594"/>
      <c r="BUP223" s="594"/>
      <c r="BUQ223" s="594"/>
      <c r="BUR223" s="594"/>
      <c r="BUS223" s="594"/>
      <c r="BUT223" s="594"/>
      <c r="BUU223" s="594"/>
      <c r="BUV223" s="594"/>
      <c r="BUW223" s="594"/>
      <c r="BUX223" s="594"/>
      <c r="BUY223" s="594"/>
      <c r="BUZ223" s="594"/>
      <c r="BVA223" s="594"/>
      <c r="BVB223" s="594"/>
      <c r="BVC223" s="594"/>
      <c r="BVD223" s="594"/>
      <c r="BVE223" s="594"/>
      <c r="BVF223" s="594"/>
      <c r="BVG223" s="594"/>
      <c r="BVH223" s="594"/>
      <c r="BVI223" s="594"/>
      <c r="BVJ223" s="594"/>
      <c r="BVK223" s="594"/>
      <c r="BVL223" s="594"/>
      <c r="BVM223" s="594"/>
      <c r="BVN223" s="594"/>
      <c r="BVO223" s="594"/>
      <c r="BVP223" s="594"/>
      <c r="BVQ223" s="594"/>
      <c r="BVR223" s="594"/>
      <c r="BVS223" s="594"/>
      <c r="BVT223" s="594"/>
      <c r="BVU223" s="594"/>
      <c r="BVV223" s="594"/>
      <c r="BVW223" s="594"/>
      <c r="BVX223" s="594"/>
      <c r="BVY223" s="594"/>
      <c r="BVZ223" s="594"/>
      <c r="BWA223" s="594"/>
      <c r="BWB223" s="594"/>
      <c r="BWC223" s="594"/>
      <c r="BWD223" s="594"/>
      <c r="BWE223" s="594"/>
      <c r="BWF223" s="594"/>
      <c r="BWG223" s="594"/>
      <c r="BWH223" s="594"/>
      <c r="BWI223" s="594"/>
      <c r="BWJ223" s="594"/>
      <c r="BWK223" s="594"/>
      <c r="BWL223" s="594"/>
      <c r="BWM223" s="594"/>
      <c r="BWN223" s="594"/>
      <c r="BWO223" s="594"/>
      <c r="BWP223" s="594"/>
      <c r="BWQ223" s="594"/>
      <c r="BWR223" s="594"/>
      <c r="BWS223" s="594"/>
      <c r="BWT223" s="594"/>
      <c r="BWU223" s="594"/>
      <c r="BWV223" s="594"/>
      <c r="BWW223" s="594"/>
      <c r="BWX223" s="594"/>
      <c r="BWY223" s="594"/>
      <c r="BWZ223" s="594"/>
      <c r="BXA223" s="594"/>
      <c r="BXB223" s="594"/>
      <c r="BXC223" s="594"/>
      <c r="BXD223" s="594"/>
      <c r="BXE223" s="594"/>
      <c r="BXF223" s="594"/>
      <c r="BXG223" s="594"/>
      <c r="BXH223" s="594"/>
      <c r="BXI223" s="594"/>
      <c r="BXJ223" s="594"/>
      <c r="BXK223" s="594"/>
      <c r="BXL223" s="594"/>
      <c r="BXM223" s="594"/>
      <c r="BXN223" s="594"/>
      <c r="BXO223" s="594"/>
      <c r="BXP223" s="594"/>
      <c r="BXQ223" s="594"/>
      <c r="BXR223" s="594"/>
      <c r="BXS223" s="594"/>
      <c r="BXT223" s="594"/>
      <c r="BXU223" s="594"/>
      <c r="BXV223" s="594"/>
      <c r="BXW223" s="594"/>
      <c r="BXX223" s="594"/>
      <c r="BXY223" s="594"/>
      <c r="BXZ223" s="594"/>
      <c r="BYA223" s="594"/>
      <c r="BYB223" s="594"/>
      <c r="BYC223" s="594"/>
      <c r="BYD223" s="594"/>
      <c r="BYE223" s="594"/>
      <c r="BYF223" s="594"/>
      <c r="BYG223" s="594"/>
      <c r="BYH223" s="594"/>
      <c r="BYI223" s="594"/>
      <c r="BYJ223" s="594"/>
      <c r="BYK223" s="594"/>
      <c r="BYL223" s="594"/>
      <c r="BYM223" s="594"/>
      <c r="BYN223" s="594"/>
      <c r="BYO223" s="594"/>
      <c r="BYP223" s="594"/>
      <c r="BYQ223" s="594"/>
      <c r="BYR223" s="594"/>
      <c r="BYS223" s="594"/>
      <c r="BYT223" s="594"/>
      <c r="BYU223" s="594"/>
      <c r="BYV223" s="594"/>
      <c r="BYW223" s="594"/>
      <c r="BYX223" s="594"/>
      <c r="BYY223" s="594"/>
      <c r="BYZ223" s="594"/>
      <c r="BZA223" s="594"/>
      <c r="BZB223" s="594"/>
      <c r="BZC223" s="594"/>
      <c r="BZD223" s="594"/>
      <c r="BZE223" s="594"/>
      <c r="BZF223" s="594"/>
      <c r="BZG223" s="594"/>
      <c r="BZH223" s="594"/>
      <c r="BZI223" s="594"/>
      <c r="BZJ223" s="594"/>
      <c r="BZK223" s="594"/>
      <c r="BZL223" s="594"/>
      <c r="BZM223" s="594"/>
      <c r="BZN223" s="594"/>
      <c r="BZO223" s="594"/>
      <c r="BZP223" s="594"/>
      <c r="BZQ223" s="594"/>
      <c r="BZR223" s="594"/>
      <c r="BZS223" s="594"/>
      <c r="BZT223" s="594"/>
      <c r="BZU223" s="594"/>
      <c r="BZV223" s="594"/>
      <c r="BZW223" s="594"/>
      <c r="BZX223" s="594"/>
      <c r="BZY223" s="594"/>
      <c r="BZZ223" s="594"/>
      <c r="CAA223" s="594"/>
      <c r="CAB223" s="594"/>
      <c r="CAC223" s="594"/>
      <c r="CAD223" s="594"/>
      <c r="CAE223" s="594"/>
      <c r="CAF223" s="594"/>
      <c r="CAG223" s="594"/>
      <c r="CAH223" s="594"/>
      <c r="CAI223" s="594"/>
      <c r="CAJ223" s="594"/>
      <c r="CAK223" s="594"/>
      <c r="CAL223" s="594"/>
      <c r="CAM223" s="594"/>
      <c r="CAN223" s="594"/>
      <c r="CAO223" s="594"/>
      <c r="CAP223" s="594"/>
      <c r="CAQ223" s="594"/>
      <c r="CAR223" s="594"/>
      <c r="CAS223" s="594"/>
      <c r="CAT223" s="594"/>
      <c r="CAU223" s="594"/>
      <c r="CAV223" s="594"/>
      <c r="CAW223" s="594"/>
      <c r="CAX223" s="594"/>
      <c r="CAY223" s="594"/>
      <c r="CAZ223" s="594"/>
      <c r="CBA223" s="594"/>
      <c r="CBB223" s="594"/>
      <c r="CBC223" s="594"/>
      <c r="CBD223" s="594"/>
      <c r="CBE223" s="594"/>
      <c r="CBF223" s="594"/>
      <c r="CBG223" s="594"/>
      <c r="CBH223" s="594"/>
      <c r="CBI223" s="594"/>
      <c r="CBJ223" s="594"/>
      <c r="CBK223" s="594"/>
      <c r="CBL223" s="594"/>
      <c r="CBM223" s="594"/>
      <c r="CBN223" s="594"/>
      <c r="CBO223" s="594"/>
      <c r="CBP223" s="594"/>
      <c r="CBQ223" s="594"/>
      <c r="CBR223" s="594"/>
      <c r="CBS223" s="594"/>
      <c r="CBT223" s="594"/>
      <c r="CBU223" s="594"/>
      <c r="CBV223" s="594"/>
      <c r="CBW223" s="594"/>
      <c r="CBX223" s="594"/>
      <c r="CBY223" s="594"/>
      <c r="CBZ223" s="594"/>
      <c r="CCA223" s="594"/>
      <c r="CCB223" s="594"/>
      <c r="CCC223" s="594"/>
      <c r="CCD223" s="594"/>
      <c r="CCE223" s="594"/>
      <c r="CCF223" s="594"/>
      <c r="CCG223" s="594"/>
      <c r="CCH223" s="594"/>
      <c r="CCI223" s="594"/>
      <c r="CCJ223" s="594"/>
      <c r="CCK223" s="594"/>
      <c r="CCL223" s="594"/>
      <c r="CCM223" s="594"/>
      <c r="CCN223" s="594"/>
      <c r="CCO223" s="594"/>
      <c r="CCP223" s="594"/>
      <c r="CCQ223" s="594"/>
      <c r="CCR223" s="594"/>
      <c r="CCS223" s="594"/>
      <c r="CCT223" s="594"/>
      <c r="CCU223" s="594"/>
      <c r="CCV223" s="594"/>
      <c r="CCW223" s="594"/>
      <c r="CCX223" s="594"/>
      <c r="CCY223" s="594"/>
      <c r="CCZ223" s="594"/>
      <c r="CDA223" s="594"/>
      <c r="CDB223" s="594"/>
      <c r="CDC223" s="594"/>
      <c r="CDD223" s="594"/>
      <c r="CDE223" s="594"/>
      <c r="CDF223" s="594"/>
      <c r="CDG223" s="594"/>
      <c r="CDH223" s="594"/>
      <c r="CDI223" s="594"/>
      <c r="CDJ223" s="594"/>
      <c r="CDK223" s="594"/>
      <c r="CDL223" s="594"/>
      <c r="CDM223" s="594"/>
      <c r="CDN223" s="594"/>
      <c r="CDO223" s="594"/>
      <c r="CDP223" s="594"/>
      <c r="CDQ223" s="594"/>
      <c r="CDR223" s="594"/>
      <c r="CDS223" s="594"/>
      <c r="CDT223" s="594"/>
      <c r="CDU223" s="594"/>
      <c r="CDV223" s="594"/>
      <c r="CDW223" s="594"/>
      <c r="CDX223" s="594"/>
      <c r="CDY223" s="594"/>
      <c r="CDZ223" s="594"/>
      <c r="CEA223" s="594"/>
      <c r="CEB223" s="594"/>
      <c r="CEC223" s="594"/>
      <c r="CED223" s="594"/>
      <c r="CEE223" s="594"/>
      <c r="CEF223" s="594"/>
      <c r="CEG223" s="594"/>
      <c r="CEH223" s="594"/>
      <c r="CEI223" s="594"/>
      <c r="CEJ223" s="594"/>
      <c r="CEK223" s="594"/>
      <c r="CEL223" s="594"/>
      <c r="CEM223" s="594"/>
      <c r="CEN223" s="594"/>
      <c r="CEO223" s="594"/>
      <c r="CEP223" s="594"/>
      <c r="CEQ223" s="594"/>
      <c r="CER223" s="594"/>
      <c r="CES223" s="594"/>
      <c r="CET223" s="594"/>
      <c r="CEU223" s="594"/>
      <c r="CEV223" s="594"/>
      <c r="CEW223" s="594"/>
      <c r="CEX223" s="594"/>
      <c r="CEY223" s="594"/>
      <c r="CEZ223" s="594"/>
      <c r="CFA223" s="594"/>
      <c r="CFB223" s="594"/>
      <c r="CFC223" s="594"/>
      <c r="CFD223" s="594"/>
      <c r="CFE223" s="594"/>
      <c r="CFF223" s="594"/>
      <c r="CFG223" s="594"/>
      <c r="CFH223" s="594"/>
      <c r="CFI223" s="594"/>
      <c r="CFJ223" s="594"/>
      <c r="CFK223" s="594"/>
      <c r="CFL223" s="594"/>
      <c r="CFM223" s="594"/>
      <c r="CFN223" s="594"/>
      <c r="CFO223" s="594"/>
      <c r="CFP223" s="594"/>
      <c r="CFQ223" s="594"/>
      <c r="CFR223" s="594"/>
      <c r="CFS223" s="594"/>
      <c r="CFT223" s="594"/>
      <c r="CFU223" s="594"/>
      <c r="CFV223" s="594"/>
      <c r="CFW223" s="594"/>
      <c r="CFX223" s="594"/>
      <c r="CFY223" s="594"/>
      <c r="CFZ223" s="594"/>
      <c r="CGA223" s="594"/>
      <c r="CGB223" s="594"/>
      <c r="CGC223" s="594"/>
      <c r="CGD223" s="594"/>
      <c r="CGE223" s="594"/>
      <c r="CGF223" s="594"/>
      <c r="CGG223" s="594"/>
      <c r="CGH223" s="594"/>
      <c r="CGI223" s="594"/>
      <c r="CGJ223" s="594"/>
      <c r="CGK223" s="594"/>
      <c r="CGL223" s="594"/>
      <c r="CGM223" s="594"/>
      <c r="CGN223" s="594"/>
      <c r="CGO223" s="594"/>
      <c r="CGP223" s="594"/>
      <c r="CGQ223" s="594"/>
      <c r="CGR223" s="594"/>
      <c r="CGS223" s="594"/>
      <c r="CGT223" s="594"/>
      <c r="CGU223" s="594"/>
      <c r="CGV223" s="594"/>
      <c r="CGW223" s="594"/>
      <c r="CGX223" s="594"/>
      <c r="CGY223" s="594"/>
      <c r="CGZ223" s="594"/>
      <c r="CHA223" s="594"/>
      <c r="CHB223" s="594"/>
      <c r="CHC223" s="594"/>
      <c r="CHD223" s="594"/>
      <c r="CHE223" s="594"/>
      <c r="CHF223" s="594"/>
      <c r="CHG223" s="594"/>
      <c r="CHH223" s="594"/>
      <c r="CHI223" s="594"/>
      <c r="CHJ223" s="594"/>
      <c r="CHK223" s="594"/>
      <c r="CHL223" s="594"/>
      <c r="CHM223" s="594"/>
      <c r="CHN223" s="594"/>
      <c r="CHO223" s="594"/>
      <c r="CHP223" s="594"/>
      <c r="CHQ223" s="594"/>
      <c r="CHR223" s="594"/>
      <c r="CHS223" s="594"/>
      <c r="CHT223" s="594"/>
      <c r="CHU223" s="594"/>
      <c r="CHV223" s="594"/>
      <c r="CHW223" s="594"/>
      <c r="CHX223" s="594"/>
      <c r="CHY223" s="594"/>
      <c r="CHZ223" s="594"/>
      <c r="CIA223" s="594"/>
      <c r="CIB223" s="594"/>
      <c r="CIC223" s="594"/>
      <c r="CID223" s="594"/>
      <c r="CIE223" s="594"/>
      <c r="CIF223" s="594"/>
      <c r="CIG223" s="594"/>
      <c r="CIH223" s="594"/>
      <c r="CII223" s="594"/>
      <c r="CIJ223" s="594"/>
      <c r="CIK223" s="594"/>
      <c r="CIL223" s="594"/>
      <c r="CIM223" s="594"/>
      <c r="CIN223" s="594"/>
      <c r="CIO223" s="594"/>
      <c r="CIP223" s="594"/>
      <c r="CIQ223" s="594"/>
      <c r="CIR223" s="594"/>
      <c r="CIS223" s="594"/>
      <c r="CIT223" s="594"/>
      <c r="CIU223" s="594"/>
      <c r="CIV223" s="594"/>
      <c r="CIW223" s="594"/>
      <c r="CIX223" s="594"/>
      <c r="CIY223" s="594"/>
      <c r="CIZ223" s="594"/>
      <c r="CJA223" s="594"/>
      <c r="CJB223" s="594"/>
      <c r="CJC223" s="594"/>
      <c r="CJD223" s="594"/>
      <c r="CJE223" s="594"/>
      <c r="CJF223" s="594"/>
      <c r="CJG223" s="594"/>
      <c r="CJH223" s="594"/>
      <c r="CJI223" s="594"/>
      <c r="CJJ223" s="594"/>
      <c r="CJK223" s="594"/>
      <c r="CJL223" s="594"/>
      <c r="CJM223" s="594"/>
      <c r="CJN223" s="594"/>
      <c r="CJO223" s="594"/>
      <c r="CJP223" s="594"/>
      <c r="CJQ223" s="594"/>
      <c r="CJR223" s="594"/>
      <c r="CJS223" s="594"/>
      <c r="CJT223" s="594"/>
      <c r="CJU223" s="594"/>
      <c r="CJV223" s="594"/>
      <c r="CJW223" s="594"/>
      <c r="CJX223" s="594"/>
      <c r="CJY223" s="594"/>
      <c r="CJZ223" s="594"/>
      <c r="CKA223" s="594"/>
      <c r="CKB223" s="594"/>
      <c r="CKC223" s="594"/>
      <c r="CKD223" s="594"/>
      <c r="CKE223" s="594"/>
      <c r="CKF223" s="594"/>
      <c r="CKG223" s="594"/>
      <c r="CKH223" s="594"/>
      <c r="CKI223" s="594"/>
      <c r="CKJ223" s="594"/>
      <c r="CKK223" s="594"/>
      <c r="CKL223" s="594"/>
      <c r="CKM223" s="594"/>
      <c r="CKN223" s="594"/>
      <c r="CKO223" s="594"/>
      <c r="CKP223" s="594"/>
      <c r="CKQ223" s="594"/>
      <c r="CKR223" s="594"/>
      <c r="CKS223" s="594"/>
      <c r="CKT223" s="594"/>
      <c r="CKU223" s="594"/>
      <c r="CKV223" s="594"/>
      <c r="CKW223" s="594"/>
      <c r="CKX223" s="594"/>
      <c r="CKY223" s="594"/>
      <c r="CKZ223" s="594"/>
      <c r="CLA223" s="594"/>
      <c r="CLB223" s="594"/>
      <c r="CLC223" s="594"/>
      <c r="CLD223" s="594"/>
      <c r="CLE223" s="594"/>
      <c r="CLF223" s="594"/>
      <c r="CLG223" s="594"/>
      <c r="CLH223" s="594"/>
      <c r="CLI223" s="594"/>
      <c r="CLJ223" s="594"/>
      <c r="CLK223" s="594"/>
      <c r="CLL223" s="594"/>
      <c r="CLM223" s="594"/>
      <c r="CLN223" s="594"/>
      <c r="CLO223" s="594"/>
      <c r="CLP223" s="594"/>
      <c r="CLQ223" s="594"/>
      <c r="CLR223" s="594"/>
      <c r="CLS223" s="594"/>
      <c r="CLT223" s="594"/>
      <c r="CLU223" s="594"/>
      <c r="CLV223" s="594"/>
      <c r="CLW223" s="594"/>
      <c r="CLX223" s="594"/>
      <c r="CLY223" s="594"/>
      <c r="CLZ223" s="594"/>
      <c r="CMA223" s="594"/>
      <c r="CMB223" s="594"/>
      <c r="CMC223" s="594"/>
      <c r="CMD223" s="594"/>
      <c r="CME223" s="594"/>
      <c r="CMF223" s="594"/>
      <c r="CMG223" s="594"/>
      <c r="CMH223" s="594"/>
      <c r="CMI223" s="594"/>
      <c r="CMJ223" s="594"/>
      <c r="CMK223" s="594"/>
      <c r="CML223" s="594"/>
      <c r="CMM223" s="594"/>
      <c r="CMN223" s="594"/>
      <c r="CMO223" s="594"/>
      <c r="CMP223" s="594"/>
      <c r="CMQ223" s="594"/>
      <c r="CMR223" s="594"/>
      <c r="CMS223" s="594"/>
      <c r="CMT223" s="594"/>
      <c r="CMU223" s="594"/>
      <c r="CMV223" s="594"/>
      <c r="CMW223" s="594"/>
      <c r="CMX223" s="594"/>
      <c r="CMY223" s="594"/>
      <c r="CMZ223" s="594"/>
      <c r="CNA223" s="594"/>
      <c r="CNB223" s="594"/>
      <c r="CNC223" s="594"/>
      <c r="CND223" s="594"/>
      <c r="CNE223" s="594"/>
      <c r="CNF223" s="594"/>
      <c r="CNG223" s="594"/>
      <c r="CNH223" s="594"/>
      <c r="CNI223" s="594"/>
      <c r="CNJ223" s="594"/>
      <c r="CNK223" s="594"/>
      <c r="CNL223" s="594"/>
      <c r="CNM223" s="594"/>
      <c r="CNN223" s="594"/>
      <c r="CNO223" s="594"/>
      <c r="CNP223" s="594"/>
      <c r="CNQ223" s="594"/>
      <c r="CNR223" s="594"/>
      <c r="CNS223" s="594"/>
      <c r="CNT223" s="594"/>
      <c r="CNU223" s="594"/>
      <c r="CNV223" s="594"/>
      <c r="CNW223" s="594"/>
      <c r="CNX223" s="594"/>
      <c r="CNY223" s="594"/>
      <c r="CNZ223" s="594"/>
      <c r="COA223" s="594"/>
      <c r="COB223" s="594"/>
      <c r="COC223" s="594"/>
      <c r="COD223" s="594"/>
      <c r="COE223" s="594"/>
      <c r="COF223" s="594"/>
      <c r="COG223" s="594"/>
      <c r="COH223" s="594"/>
      <c r="COI223" s="594"/>
      <c r="COJ223" s="594"/>
      <c r="COK223" s="594"/>
      <c r="COL223" s="594"/>
      <c r="COM223" s="594"/>
      <c r="CON223" s="594"/>
      <c r="COO223" s="594"/>
      <c r="COP223" s="594"/>
      <c r="COQ223" s="594"/>
      <c r="COR223" s="594"/>
      <c r="COS223" s="594"/>
      <c r="COT223" s="594"/>
      <c r="COU223" s="594"/>
      <c r="COV223" s="594"/>
      <c r="COW223" s="594"/>
      <c r="COX223" s="594"/>
      <c r="COY223" s="594"/>
      <c r="COZ223" s="594"/>
      <c r="CPA223" s="594"/>
      <c r="CPB223" s="594"/>
      <c r="CPC223" s="594"/>
      <c r="CPD223" s="594"/>
      <c r="CPE223" s="594"/>
      <c r="CPF223" s="594"/>
      <c r="CPG223" s="594"/>
      <c r="CPH223" s="594"/>
      <c r="CPI223" s="594"/>
      <c r="CPJ223" s="594"/>
      <c r="CPK223" s="594"/>
      <c r="CPL223" s="594"/>
      <c r="CPM223" s="594"/>
      <c r="CPN223" s="594"/>
      <c r="CPO223" s="594"/>
      <c r="CPP223" s="594"/>
      <c r="CPQ223" s="594"/>
      <c r="CPR223" s="594"/>
      <c r="CPS223" s="594"/>
      <c r="CPT223" s="594"/>
      <c r="CPU223" s="594"/>
      <c r="CPV223" s="594"/>
      <c r="CPW223" s="594"/>
      <c r="CPX223" s="594"/>
      <c r="CPY223" s="594"/>
      <c r="CPZ223" s="594"/>
      <c r="CQA223" s="594"/>
      <c r="CQB223" s="594"/>
      <c r="CQC223" s="594"/>
      <c r="CQD223" s="594"/>
      <c r="CQE223" s="594"/>
      <c r="CQF223" s="594"/>
      <c r="CQG223" s="594"/>
      <c r="CQH223" s="594"/>
      <c r="CQI223" s="594"/>
      <c r="CQJ223" s="594"/>
      <c r="CQK223" s="594"/>
      <c r="CQL223" s="594"/>
      <c r="CQM223" s="594"/>
      <c r="CQN223" s="594"/>
      <c r="CQO223" s="594"/>
      <c r="CQP223" s="594"/>
      <c r="CQQ223" s="594"/>
      <c r="CQR223" s="594"/>
      <c r="CQS223" s="594"/>
      <c r="CQT223" s="594"/>
      <c r="CQU223" s="594"/>
      <c r="CQV223" s="594"/>
      <c r="CQW223" s="594"/>
      <c r="CQX223" s="594"/>
      <c r="CQY223" s="594"/>
      <c r="CQZ223" s="594"/>
      <c r="CRA223" s="594"/>
      <c r="CRB223" s="594"/>
      <c r="CRC223" s="594"/>
      <c r="CRD223" s="594"/>
      <c r="CRE223" s="594"/>
      <c r="CRF223" s="594"/>
      <c r="CRG223" s="594"/>
      <c r="CRH223" s="594"/>
      <c r="CRI223" s="594"/>
      <c r="CRJ223" s="594"/>
      <c r="CRK223" s="594"/>
      <c r="CRL223" s="594"/>
      <c r="CRM223" s="594"/>
      <c r="CRN223" s="594"/>
      <c r="CRO223" s="594"/>
      <c r="CRP223" s="594"/>
      <c r="CRQ223" s="594"/>
      <c r="CRR223" s="594"/>
      <c r="CRS223" s="594"/>
      <c r="CRT223" s="594"/>
      <c r="CRU223" s="594"/>
      <c r="CRV223" s="594"/>
      <c r="CRW223" s="594"/>
      <c r="CRX223" s="594"/>
      <c r="CRY223" s="594"/>
      <c r="CRZ223" s="594"/>
      <c r="CSA223" s="594"/>
      <c r="CSB223" s="594"/>
      <c r="CSC223" s="594"/>
      <c r="CSD223" s="594"/>
      <c r="CSE223" s="594"/>
      <c r="CSF223" s="594"/>
      <c r="CSG223" s="594"/>
      <c r="CSH223" s="594"/>
      <c r="CSI223" s="594"/>
      <c r="CSJ223" s="594"/>
      <c r="CSK223" s="594"/>
      <c r="CSL223" s="594"/>
      <c r="CSM223" s="594"/>
      <c r="CSN223" s="594"/>
      <c r="CSO223" s="594"/>
      <c r="CSP223" s="594"/>
      <c r="CSQ223" s="594"/>
      <c r="CSR223" s="594"/>
      <c r="CSS223" s="594"/>
      <c r="CST223" s="594"/>
      <c r="CSU223" s="594"/>
      <c r="CSV223" s="594"/>
      <c r="CSW223" s="594"/>
      <c r="CSX223" s="594"/>
      <c r="CSY223" s="594"/>
      <c r="CSZ223" s="594"/>
      <c r="CTA223" s="594"/>
      <c r="CTB223" s="594"/>
      <c r="CTC223" s="594"/>
      <c r="CTD223" s="594"/>
      <c r="CTE223" s="594"/>
      <c r="CTF223" s="594"/>
      <c r="CTG223" s="594"/>
      <c r="CTH223" s="594"/>
      <c r="CTI223" s="594"/>
      <c r="CTJ223" s="594"/>
      <c r="CTK223" s="594"/>
      <c r="CTL223" s="594"/>
      <c r="CTM223" s="594"/>
      <c r="CTN223" s="594"/>
      <c r="CTO223" s="594"/>
      <c r="CTP223" s="594"/>
      <c r="CTQ223" s="594"/>
      <c r="CTR223" s="594"/>
      <c r="CTS223" s="594"/>
      <c r="CTT223" s="594"/>
      <c r="CTU223" s="594"/>
      <c r="CTV223" s="594"/>
      <c r="CTW223" s="594"/>
      <c r="CTX223" s="594"/>
      <c r="CTY223" s="594"/>
      <c r="CTZ223" s="594"/>
      <c r="CUA223" s="594"/>
      <c r="CUB223" s="594"/>
      <c r="CUC223" s="594"/>
      <c r="CUD223" s="594"/>
      <c r="CUE223" s="594"/>
      <c r="CUF223" s="594"/>
      <c r="CUG223" s="594"/>
      <c r="CUH223" s="594"/>
      <c r="CUI223" s="594"/>
      <c r="CUJ223" s="594"/>
      <c r="CUK223" s="594"/>
      <c r="CUL223" s="594"/>
      <c r="CUM223" s="594"/>
      <c r="CUN223" s="594"/>
      <c r="CUO223" s="594"/>
      <c r="CUP223" s="594"/>
      <c r="CUQ223" s="594"/>
      <c r="CUR223" s="594"/>
      <c r="CUS223" s="594"/>
      <c r="CUT223" s="594"/>
      <c r="CUU223" s="594"/>
      <c r="CUV223" s="594"/>
      <c r="CUW223" s="594"/>
      <c r="CUX223" s="594"/>
      <c r="CUY223" s="594"/>
      <c r="CUZ223" s="594"/>
      <c r="CVA223" s="594"/>
      <c r="CVB223" s="594"/>
      <c r="CVC223" s="594"/>
      <c r="CVD223" s="594"/>
      <c r="CVE223" s="594"/>
      <c r="CVF223" s="594"/>
      <c r="CVG223" s="594"/>
      <c r="CVH223" s="594"/>
      <c r="CVI223" s="594"/>
      <c r="CVJ223" s="594"/>
      <c r="CVK223" s="594"/>
      <c r="CVL223" s="594"/>
      <c r="CVM223" s="594"/>
      <c r="CVN223" s="594"/>
      <c r="CVO223" s="594"/>
      <c r="CVP223" s="594"/>
      <c r="CVQ223" s="594"/>
      <c r="CVR223" s="594"/>
      <c r="CVS223" s="594"/>
      <c r="CVT223" s="594"/>
      <c r="CVU223" s="594"/>
      <c r="CVV223" s="594"/>
      <c r="CVW223" s="594"/>
      <c r="CVX223" s="594"/>
      <c r="CVY223" s="594"/>
      <c r="CVZ223" s="594"/>
      <c r="CWA223" s="594"/>
      <c r="CWB223" s="594"/>
      <c r="CWC223" s="594"/>
      <c r="CWD223" s="594"/>
      <c r="CWE223" s="594"/>
      <c r="CWF223" s="594"/>
      <c r="CWG223" s="594"/>
      <c r="CWH223" s="594"/>
      <c r="CWI223" s="594"/>
      <c r="CWJ223" s="594"/>
      <c r="CWK223" s="594"/>
      <c r="CWL223" s="594"/>
      <c r="CWM223" s="594"/>
      <c r="CWN223" s="594"/>
      <c r="CWO223" s="594"/>
      <c r="CWP223" s="594"/>
      <c r="CWQ223" s="594"/>
      <c r="CWR223" s="594"/>
      <c r="CWS223" s="594"/>
      <c r="CWT223" s="594"/>
      <c r="CWU223" s="594"/>
      <c r="CWV223" s="594"/>
      <c r="CWW223" s="594"/>
      <c r="CWX223" s="594"/>
      <c r="CWY223" s="594"/>
      <c r="CWZ223" s="594"/>
      <c r="CXA223" s="594"/>
      <c r="CXB223" s="594"/>
      <c r="CXC223" s="594"/>
      <c r="CXD223" s="594"/>
      <c r="CXE223" s="594"/>
      <c r="CXF223" s="594"/>
      <c r="CXG223" s="594"/>
      <c r="CXH223" s="594"/>
      <c r="CXI223" s="594"/>
      <c r="CXJ223" s="594"/>
      <c r="CXK223" s="594"/>
      <c r="CXL223" s="594"/>
      <c r="CXM223" s="594"/>
      <c r="CXN223" s="594"/>
      <c r="CXO223" s="594"/>
      <c r="CXP223" s="594"/>
      <c r="CXQ223" s="594"/>
      <c r="CXR223" s="594"/>
      <c r="CXS223" s="594"/>
      <c r="CXT223" s="594"/>
      <c r="CXU223" s="594"/>
      <c r="CXV223" s="594"/>
      <c r="CXW223" s="594"/>
      <c r="CXX223" s="594"/>
      <c r="CXY223" s="594"/>
      <c r="CXZ223" s="594"/>
      <c r="CYA223" s="594"/>
      <c r="CYB223" s="594"/>
      <c r="CYC223" s="594"/>
      <c r="CYD223" s="594"/>
      <c r="CYE223" s="594"/>
      <c r="CYF223" s="594"/>
      <c r="CYG223" s="594"/>
      <c r="CYH223" s="594"/>
      <c r="CYI223" s="594"/>
      <c r="CYJ223" s="594"/>
      <c r="CYK223" s="594"/>
      <c r="CYL223" s="594"/>
      <c r="CYM223" s="594"/>
      <c r="CYN223" s="594"/>
      <c r="CYO223" s="594"/>
      <c r="CYP223" s="594"/>
      <c r="CYQ223" s="594"/>
      <c r="CYR223" s="594"/>
      <c r="CYS223" s="594"/>
      <c r="CYT223" s="594"/>
      <c r="CYU223" s="594"/>
      <c r="CYV223" s="594"/>
      <c r="CYW223" s="594"/>
      <c r="CYX223" s="594"/>
      <c r="CYY223" s="594"/>
      <c r="CYZ223" s="594"/>
      <c r="CZA223" s="594"/>
      <c r="CZB223" s="594"/>
      <c r="CZC223" s="594"/>
      <c r="CZD223" s="594"/>
      <c r="CZE223" s="594"/>
      <c r="CZF223" s="594"/>
      <c r="CZG223" s="594"/>
      <c r="CZH223" s="594"/>
      <c r="CZI223" s="594"/>
      <c r="CZJ223" s="594"/>
      <c r="CZK223" s="594"/>
      <c r="CZL223" s="594"/>
      <c r="CZM223" s="594"/>
      <c r="CZN223" s="594"/>
      <c r="CZO223" s="594"/>
      <c r="CZP223" s="594"/>
      <c r="CZQ223" s="594"/>
      <c r="CZR223" s="594"/>
      <c r="CZS223" s="594"/>
      <c r="CZT223" s="594"/>
      <c r="CZU223" s="594"/>
      <c r="CZV223" s="594"/>
      <c r="CZW223" s="594"/>
      <c r="CZX223" s="594"/>
      <c r="CZY223" s="594"/>
      <c r="CZZ223" s="594"/>
      <c r="DAA223" s="594"/>
      <c r="DAB223" s="594"/>
      <c r="DAC223" s="594"/>
      <c r="DAD223" s="594"/>
      <c r="DAE223" s="594"/>
      <c r="DAF223" s="594"/>
      <c r="DAG223" s="594"/>
      <c r="DAH223" s="594"/>
      <c r="DAI223" s="594"/>
      <c r="DAJ223" s="594"/>
      <c r="DAK223" s="594"/>
      <c r="DAL223" s="594"/>
      <c r="DAM223" s="594"/>
      <c r="DAN223" s="594"/>
      <c r="DAO223" s="594"/>
      <c r="DAP223" s="594"/>
      <c r="DAQ223" s="594"/>
      <c r="DAR223" s="594"/>
      <c r="DAS223" s="594"/>
      <c r="DAT223" s="594"/>
      <c r="DAU223" s="594"/>
      <c r="DAV223" s="594"/>
      <c r="DAW223" s="594"/>
      <c r="DAX223" s="594"/>
      <c r="DAY223" s="594"/>
      <c r="DAZ223" s="594"/>
      <c r="DBA223" s="594"/>
      <c r="DBB223" s="594"/>
      <c r="DBC223" s="594"/>
      <c r="DBD223" s="594"/>
      <c r="DBE223" s="594"/>
      <c r="DBF223" s="594"/>
      <c r="DBG223" s="594"/>
      <c r="DBH223" s="594"/>
      <c r="DBI223" s="594"/>
      <c r="DBJ223" s="594"/>
      <c r="DBK223" s="594"/>
      <c r="DBL223" s="594"/>
      <c r="DBM223" s="594"/>
      <c r="DBN223" s="594"/>
      <c r="DBO223" s="594"/>
      <c r="DBP223" s="594"/>
      <c r="DBQ223" s="594"/>
      <c r="DBR223" s="594"/>
      <c r="DBS223" s="594"/>
      <c r="DBT223" s="594"/>
      <c r="DBU223" s="594"/>
      <c r="DBV223" s="594"/>
      <c r="DBW223" s="594"/>
      <c r="DBX223" s="594"/>
      <c r="DBY223" s="594"/>
      <c r="DBZ223" s="594"/>
      <c r="DCA223" s="594"/>
      <c r="DCB223" s="594"/>
      <c r="DCC223" s="594"/>
      <c r="DCD223" s="594"/>
      <c r="DCE223" s="594"/>
      <c r="DCF223" s="594"/>
      <c r="DCG223" s="594"/>
      <c r="DCH223" s="594"/>
      <c r="DCI223" s="594"/>
      <c r="DCJ223" s="594"/>
      <c r="DCK223" s="594"/>
      <c r="DCL223" s="594"/>
      <c r="DCM223" s="594"/>
      <c r="DCN223" s="594"/>
      <c r="DCO223" s="594"/>
      <c r="DCP223" s="594"/>
      <c r="DCQ223" s="594"/>
      <c r="DCR223" s="594"/>
      <c r="DCS223" s="594"/>
      <c r="DCT223" s="594"/>
      <c r="DCU223" s="594"/>
      <c r="DCV223" s="594"/>
      <c r="DCW223" s="594"/>
      <c r="DCX223" s="594"/>
      <c r="DCY223" s="594"/>
      <c r="DCZ223" s="594"/>
      <c r="DDA223" s="594"/>
      <c r="DDB223" s="594"/>
      <c r="DDC223" s="594"/>
      <c r="DDD223" s="594"/>
      <c r="DDE223" s="594"/>
      <c r="DDF223" s="594"/>
      <c r="DDG223" s="594"/>
      <c r="DDH223" s="594"/>
      <c r="DDI223" s="594"/>
      <c r="DDJ223" s="594"/>
      <c r="DDK223" s="594"/>
      <c r="DDL223" s="594"/>
      <c r="DDM223" s="594"/>
      <c r="DDN223" s="594"/>
      <c r="DDO223" s="594"/>
      <c r="DDP223" s="594"/>
      <c r="DDQ223" s="594"/>
      <c r="DDR223" s="594"/>
      <c r="DDS223" s="594"/>
      <c r="DDT223" s="594"/>
      <c r="DDU223" s="594"/>
      <c r="DDV223" s="594"/>
      <c r="DDW223" s="594"/>
      <c r="DDX223" s="594"/>
      <c r="DDY223" s="594"/>
      <c r="DDZ223" s="594"/>
      <c r="DEA223" s="594"/>
      <c r="DEB223" s="594"/>
      <c r="DEC223" s="594"/>
      <c r="DED223" s="594"/>
      <c r="DEE223" s="594"/>
      <c r="DEF223" s="594"/>
      <c r="DEG223" s="594"/>
      <c r="DEH223" s="594"/>
      <c r="DEI223" s="594"/>
      <c r="DEJ223" s="594"/>
      <c r="DEK223" s="594"/>
      <c r="DEL223" s="594"/>
      <c r="DEM223" s="594"/>
      <c r="DEN223" s="594"/>
      <c r="DEO223" s="594"/>
      <c r="DEP223" s="594"/>
      <c r="DEQ223" s="594"/>
      <c r="DER223" s="594"/>
      <c r="DES223" s="594"/>
      <c r="DET223" s="594"/>
      <c r="DEU223" s="594"/>
      <c r="DEV223" s="594"/>
      <c r="DEW223" s="594"/>
      <c r="DEX223" s="594"/>
      <c r="DEY223" s="594"/>
      <c r="DEZ223" s="594"/>
      <c r="DFA223" s="594"/>
      <c r="DFB223" s="594"/>
      <c r="DFC223" s="594"/>
      <c r="DFD223" s="594"/>
      <c r="DFE223" s="594"/>
      <c r="DFF223" s="594"/>
      <c r="DFG223" s="594"/>
      <c r="DFH223" s="594"/>
      <c r="DFI223" s="594"/>
      <c r="DFJ223" s="594"/>
      <c r="DFK223" s="594"/>
      <c r="DFL223" s="594"/>
      <c r="DFM223" s="594"/>
      <c r="DFN223" s="594"/>
      <c r="DFO223" s="594"/>
      <c r="DFP223" s="594"/>
      <c r="DFQ223" s="594"/>
      <c r="DFR223" s="594"/>
      <c r="DFS223" s="594"/>
      <c r="DFT223" s="594"/>
      <c r="DFU223" s="594"/>
      <c r="DFV223" s="594"/>
      <c r="DFW223" s="594"/>
      <c r="DFX223" s="594"/>
      <c r="DFY223" s="594"/>
      <c r="DFZ223" s="594"/>
      <c r="DGA223" s="594"/>
      <c r="DGB223" s="594"/>
      <c r="DGC223" s="594"/>
      <c r="DGD223" s="594"/>
      <c r="DGE223" s="594"/>
      <c r="DGF223" s="594"/>
      <c r="DGG223" s="594"/>
      <c r="DGH223" s="594"/>
      <c r="DGI223" s="594"/>
      <c r="DGJ223" s="594"/>
      <c r="DGK223" s="594"/>
      <c r="DGL223" s="594"/>
      <c r="DGM223" s="594"/>
      <c r="DGN223" s="594"/>
      <c r="DGO223" s="594"/>
      <c r="DGP223" s="594"/>
      <c r="DGQ223" s="594"/>
      <c r="DGR223" s="594"/>
      <c r="DGS223" s="594"/>
      <c r="DGT223" s="594"/>
      <c r="DGU223" s="594"/>
      <c r="DGV223" s="594"/>
      <c r="DGW223" s="594"/>
      <c r="DGX223" s="594"/>
      <c r="DGY223" s="594"/>
      <c r="DGZ223" s="594"/>
      <c r="DHA223" s="594"/>
      <c r="DHB223" s="594"/>
      <c r="DHC223" s="594"/>
      <c r="DHD223" s="594"/>
      <c r="DHE223" s="594"/>
      <c r="DHF223" s="594"/>
      <c r="DHG223" s="594"/>
      <c r="DHH223" s="594"/>
      <c r="DHI223" s="594"/>
      <c r="DHJ223" s="594"/>
      <c r="DHK223" s="594"/>
      <c r="DHL223" s="594"/>
      <c r="DHM223" s="594"/>
      <c r="DHN223" s="594"/>
      <c r="DHO223" s="594"/>
      <c r="DHP223" s="594"/>
      <c r="DHQ223" s="594"/>
      <c r="DHR223" s="594"/>
      <c r="DHS223" s="594"/>
      <c r="DHT223" s="594"/>
      <c r="DHU223" s="594"/>
      <c r="DHV223" s="594"/>
      <c r="DHW223" s="594"/>
      <c r="DHX223" s="594"/>
      <c r="DHY223" s="594"/>
      <c r="DHZ223" s="594"/>
      <c r="DIA223" s="594"/>
      <c r="DIB223" s="594"/>
      <c r="DIC223" s="594"/>
      <c r="DID223" s="594"/>
      <c r="DIE223" s="594"/>
      <c r="DIF223" s="594"/>
      <c r="DIG223" s="594"/>
      <c r="DIH223" s="594"/>
      <c r="DII223" s="594"/>
      <c r="DIJ223" s="594"/>
      <c r="DIK223" s="594"/>
      <c r="DIL223" s="594"/>
      <c r="DIM223" s="594"/>
      <c r="DIN223" s="594"/>
      <c r="DIO223" s="594"/>
      <c r="DIP223" s="594"/>
      <c r="DIQ223" s="594"/>
      <c r="DIR223" s="594"/>
      <c r="DIS223" s="594"/>
      <c r="DIT223" s="594"/>
      <c r="DIU223" s="594"/>
      <c r="DIV223" s="594"/>
      <c r="DIW223" s="594"/>
      <c r="DIX223" s="594"/>
      <c r="DIY223" s="594"/>
      <c r="DIZ223" s="594"/>
      <c r="DJA223" s="594"/>
      <c r="DJB223" s="594"/>
      <c r="DJC223" s="594"/>
      <c r="DJD223" s="594"/>
      <c r="DJE223" s="594"/>
      <c r="DJF223" s="594"/>
      <c r="DJG223" s="594"/>
      <c r="DJH223" s="594"/>
      <c r="DJI223" s="594"/>
      <c r="DJJ223" s="594"/>
      <c r="DJK223" s="594"/>
      <c r="DJL223" s="594"/>
      <c r="DJM223" s="594"/>
      <c r="DJN223" s="594"/>
      <c r="DJO223" s="594"/>
      <c r="DJP223" s="594"/>
      <c r="DJQ223" s="594"/>
      <c r="DJR223" s="594"/>
      <c r="DJS223" s="594"/>
      <c r="DJT223" s="594"/>
      <c r="DJU223" s="594"/>
      <c r="DJV223" s="594"/>
      <c r="DJW223" s="594"/>
      <c r="DJX223" s="594"/>
      <c r="DJY223" s="594"/>
      <c r="DJZ223" s="594"/>
      <c r="DKA223" s="594"/>
      <c r="DKB223" s="594"/>
      <c r="DKC223" s="594"/>
      <c r="DKD223" s="594"/>
      <c r="DKE223" s="594"/>
      <c r="DKF223" s="594"/>
      <c r="DKG223" s="594"/>
      <c r="DKH223" s="594"/>
      <c r="DKI223" s="594"/>
      <c r="DKJ223" s="594"/>
      <c r="DKK223" s="594"/>
      <c r="DKL223" s="594"/>
      <c r="DKM223" s="594"/>
      <c r="DKN223" s="594"/>
      <c r="DKO223" s="594"/>
      <c r="DKP223" s="594"/>
      <c r="DKQ223" s="594"/>
      <c r="DKR223" s="594"/>
      <c r="DKS223" s="594"/>
      <c r="DKT223" s="594"/>
      <c r="DKU223" s="594"/>
      <c r="DKV223" s="594"/>
      <c r="DKW223" s="594"/>
      <c r="DKX223" s="594"/>
      <c r="DKY223" s="594"/>
      <c r="DKZ223" s="594"/>
      <c r="DLA223" s="594"/>
      <c r="DLB223" s="594"/>
      <c r="DLC223" s="594"/>
      <c r="DLD223" s="594"/>
      <c r="DLE223" s="594"/>
      <c r="DLF223" s="594"/>
      <c r="DLG223" s="594"/>
      <c r="DLH223" s="594"/>
      <c r="DLI223" s="594"/>
      <c r="DLJ223" s="594"/>
      <c r="DLK223" s="594"/>
      <c r="DLL223" s="594"/>
      <c r="DLM223" s="594"/>
      <c r="DLN223" s="594"/>
      <c r="DLO223" s="594"/>
      <c r="DLP223" s="594"/>
      <c r="DLQ223" s="594"/>
      <c r="DLR223" s="594"/>
      <c r="DLS223" s="594"/>
      <c r="DLT223" s="594"/>
      <c r="DLU223" s="594"/>
      <c r="DLV223" s="594"/>
      <c r="DLW223" s="594"/>
      <c r="DLX223" s="594"/>
      <c r="DLY223" s="594"/>
      <c r="DLZ223" s="594"/>
      <c r="DMA223" s="594"/>
      <c r="DMB223" s="594"/>
      <c r="DMC223" s="594"/>
      <c r="DMD223" s="594"/>
      <c r="DME223" s="594"/>
      <c r="DMF223" s="594"/>
      <c r="DMG223" s="594"/>
      <c r="DMH223" s="594"/>
      <c r="DMI223" s="594"/>
      <c r="DMJ223" s="594"/>
      <c r="DMK223" s="594"/>
      <c r="DML223" s="594"/>
      <c r="DMM223" s="594"/>
      <c r="DMN223" s="594"/>
      <c r="DMO223" s="594"/>
      <c r="DMP223" s="594"/>
      <c r="DMQ223" s="594"/>
      <c r="DMR223" s="594"/>
      <c r="DMS223" s="594"/>
      <c r="DMT223" s="594"/>
      <c r="DMU223" s="594"/>
      <c r="DMV223" s="594"/>
      <c r="DMW223" s="594"/>
      <c r="DMX223" s="594"/>
      <c r="DMY223" s="594"/>
      <c r="DMZ223" s="594"/>
      <c r="DNA223" s="594"/>
      <c r="DNB223" s="594"/>
      <c r="DNC223" s="594"/>
      <c r="DND223" s="594"/>
      <c r="DNE223" s="594"/>
      <c r="DNF223" s="594"/>
      <c r="DNG223" s="594"/>
      <c r="DNH223" s="594"/>
      <c r="DNI223" s="594"/>
      <c r="DNJ223" s="594"/>
      <c r="DNK223" s="594"/>
      <c r="DNL223" s="594"/>
      <c r="DNM223" s="594"/>
      <c r="DNN223" s="594"/>
      <c r="DNO223" s="594"/>
      <c r="DNP223" s="594"/>
      <c r="DNQ223" s="594"/>
      <c r="DNR223" s="594"/>
      <c r="DNS223" s="594"/>
      <c r="DNT223" s="594"/>
      <c r="DNU223" s="594"/>
      <c r="DNV223" s="594"/>
      <c r="DNW223" s="594"/>
      <c r="DNX223" s="594"/>
      <c r="DNY223" s="594"/>
      <c r="DNZ223" s="594"/>
      <c r="DOA223" s="594"/>
      <c r="DOB223" s="594"/>
      <c r="DOC223" s="594"/>
      <c r="DOD223" s="594"/>
      <c r="DOE223" s="594"/>
      <c r="DOF223" s="594"/>
      <c r="DOG223" s="594"/>
      <c r="DOH223" s="594"/>
      <c r="DOI223" s="594"/>
      <c r="DOJ223" s="594"/>
      <c r="DOK223" s="594"/>
      <c r="DOL223" s="594"/>
      <c r="DOM223" s="594"/>
      <c r="DON223" s="594"/>
      <c r="DOO223" s="594"/>
      <c r="DOP223" s="594"/>
      <c r="DOQ223" s="594"/>
      <c r="DOR223" s="594"/>
      <c r="DOS223" s="594"/>
      <c r="DOT223" s="594"/>
      <c r="DOU223" s="594"/>
      <c r="DOV223" s="594"/>
      <c r="DOW223" s="594"/>
      <c r="DOX223" s="594"/>
      <c r="DOY223" s="594"/>
      <c r="DOZ223" s="594"/>
      <c r="DPA223" s="594"/>
      <c r="DPB223" s="594"/>
      <c r="DPC223" s="594"/>
      <c r="DPD223" s="594"/>
      <c r="DPE223" s="594"/>
      <c r="DPF223" s="594"/>
      <c r="DPG223" s="594"/>
      <c r="DPH223" s="594"/>
      <c r="DPI223" s="594"/>
      <c r="DPJ223" s="594"/>
      <c r="DPK223" s="594"/>
      <c r="DPL223" s="594"/>
      <c r="DPM223" s="594"/>
      <c r="DPN223" s="594"/>
      <c r="DPO223" s="594"/>
      <c r="DPP223" s="594"/>
      <c r="DPQ223" s="594"/>
      <c r="DPR223" s="594"/>
      <c r="DPS223" s="594"/>
      <c r="DPT223" s="594"/>
      <c r="DPU223" s="594"/>
      <c r="DPV223" s="594"/>
      <c r="DPW223" s="594"/>
      <c r="DPX223" s="594"/>
      <c r="DPY223" s="594"/>
      <c r="DPZ223" s="594"/>
      <c r="DQA223" s="594"/>
      <c r="DQB223" s="594"/>
      <c r="DQC223" s="594"/>
      <c r="DQD223" s="594"/>
      <c r="DQE223" s="594"/>
      <c r="DQF223" s="594"/>
      <c r="DQG223" s="594"/>
      <c r="DQH223" s="594"/>
      <c r="DQI223" s="594"/>
      <c r="DQJ223" s="594"/>
      <c r="DQK223" s="594"/>
      <c r="DQL223" s="594"/>
      <c r="DQM223" s="594"/>
      <c r="DQN223" s="594"/>
      <c r="DQO223" s="594"/>
      <c r="DQP223" s="594"/>
      <c r="DQQ223" s="594"/>
      <c r="DQR223" s="594"/>
      <c r="DQS223" s="594"/>
      <c r="DQT223" s="594"/>
      <c r="DQU223" s="594"/>
      <c r="DQV223" s="594"/>
      <c r="DQW223" s="594"/>
      <c r="DQX223" s="594"/>
      <c r="DQY223" s="594"/>
      <c r="DQZ223" s="594"/>
      <c r="DRA223" s="594"/>
      <c r="DRB223" s="594"/>
      <c r="DRC223" s="594"/>
      <c r="DRD223" s="594"/>
      <c r="DRE223" s="594"/>
      <c r="DRF223" s="594"/>
      <c r="DRG223" s="594"/>
      <c r="DRH223" s="594"/>
      <c r="DRI223" s="594"/>
      <c r="DRJ223" s="594"/>
      <c r="DRK223" s="594"/>
      <c r="DRL223" s="594"/>
      <c r="DRM223" s="594"/>
      <c r="DRN223" s="594"/>
      <c r="DRO223" s="594"/>
      <c r="DRP223" s="594"/>
      <c r="DRQ223" s="594"/>
      <c r="DRR223" s="594"/>
      <c r="DRS223" s="594"/>
      <c r="DRT223" s="594"/>
      <c r="DRU223" s="594"/>
      <c r="DRV223" s="594"/>
      <c r="DRW223" s="594"/>
      <c r="DRX223" s="594"/>
      <c r="DRY223" s="594"/>
      <c r="DRZ223" s="594"/>
      <c r="DSA223" s="594"/>
      <c r="DSB223" s="594"/>
      <c r="DSC223" s="594"/>
      <c r="DSD223" s="594"/>
      <c r="DSE223" s="594"/>
      <c r="DSF223" s="594"/>
      <c r="DSG223" s="594"/>
      <c r="DSH223" s="594"/>
      <c r="DSI223" s="594"/>
      <c r="DSJ223" s="594"/>
      <c r="DSK223" s="594"/>
      <c r="DSL223" s="594"/>
      <c r="DSM223" s="594"/>
      <c r="DSN223" s="594"/>
      <c r="DSO223" s="594"/>
      <c r="DSP223" s="594"/>
      <c r="DSQ223" s="594"/>
      <c r="DSR223" s="594"/>
      <c r="DSS223" s="594"/>
      <c r="DST223" s="594"/>
      <c r="DSU223" s="594"/>
      <c r="DSV223" s="594"/>
      <c r="DSW223" s="594"/>
      <c r="DSX223" s="594"/>
      <c r="DSY223" s="594"/>
      <c r="DSZ223" s="594"/>
      <c r="DTA223" s="594"/>
      <c r="DTB223" s="594"/>
      <c r="DTC223" s="594"/>
      <c r="DTD223" s="594"/>
      <c r="DTE223" s="594"/>
      <c r="DTF223" s="594"/>
      <c r="DTG223" s="594"/>
      <c r="DTH223" s="594"/>
      <c r="DTI223" s="594"/>
      <c r="DTJ223" s="594"/>
      <c r="DTK223" s="594"/>
      <c r="DTL223" s="594"/>
      <c r="DTM223" s="594"/>
      <c r="DTN223" s="594"/>
      <c r="DTO223" s="594"/>
      <c r="DTP223" s="594"/>
      <c r="DTQ223" s="594"/>
      <c r="DTR223" s="594"/>
      <c r="DTS223" s="594"/>
      <c r="DTT223" s="594"/>
      <c r="DTU223" s="594"/>
      <c r="DTV223" s="594"/>
      <c r="DTW223" s="594"/>
      <c r="DTX223" s="594"/>
      <c r="DTY223" s="594"/>
      <c r="DTZ223" s="594"/>
      <c r="DUA223" s="594"/>
      <c r="DUB223" s="594"/>
      <c r="DUC223" s="594"/>
      <c r="DUD223" s="594"/>
      <c r="DUE223" s="594"/>
      <c r="DUF223" s="594"/>
      <c r="DUG223" s="594"/>
      <c r="DUH223" s="594"/>
      <c r="DUI223" s="594"/>
      <c r="DUJ223" s="594"/>
      <c r="DUK223" s="594"/>
      <c r="DUL223" s="594"/>
      <c r="DUM223" s="594"/>
      <c r="DUN223" s="594"/>
      <c r="DUO223" s="594"/>
      <c r="DUP223" s="594"/>
      <c r="DUQ223" s="594"/>
      <c r="DUR223" s="594"/>
      <c r="DUS223" s="594"/>
      <c r="DUT223" s="594"/>
      <c r="DUU223" s="594"/>
      <c r="DUV223" s="594"/>
      <c r="DUW223" s="594"/>
      <c r="DUX223" s="594"/>
      <c r="DUY223" s="594"/>
      <c r="DUZ223" s="594"/>
      <c r="DVA223" s="594"/>
      <c r="DVB223" s="594"/>
      <c r="DVC223" s="594"/>
      <c r="DVD223" s="594"/>
      <c r="DVE223" s="594"/>
      <c r="DVF223" s="594"/>
      <c r="DVG223" s="594"/>
      <c r="DVH223" s="594"/>
      <c r="DVI223" s="594"/>
      <c r="DVJ223" s="594"/>
      <c r="DVK223" s="594"/>
      <c r="DVL223" s="594"/>
      <c r="DVM223" s="594"/>
      <c r="DVN223" s="594"/>
      <c r="DVO223" s="594"/>
      <c r="DVP223" s="594"/>
      <c r="DVQ223" s="594"/>
      <c r="DVR223" s="594"/>
      <c r="DVS223" s="594"/>
      <c r="DVT223" s="594"/>
      <c r="DVU223" s="594"/>
      <c r="DVV223" s="594"/>
      <c r="DVW223" s="594"/>
      <c r="DVX223" s="594"/>
      <c r="DVY223" s="594"/>
      <c r="DVZ223" s="594"/>
      <c r="DWA223" s="594"/>
      <c r="DWB223" s="594"/>
      <c r="DWC223" s="594"/>
      <c r="DWD223" s="594"/>
      <c r="DWE223" s="594"/>
      <c r="DWF223" s="594"/>
      <c r="DWG223" s="594"/>
      <c r="DWH223" s="594"/>
      <c r="DWI223" s="594"/>
      <c r="DWJ223" s="594"/>
      <c r="DWK223" s="594"/>
      <c r="DWL223" s="594"/>
      <c r="DWM223" s="594"/>
      <c r="DWN223" s="594"/>
      <c r="DWO223" s="594"/>
      <c r="DWP223" s="594"/>
      <c r="DWQ223" s="594"/>
      <c r="DWR223" s="594"/>
      <c r="DWS223" s="594"/>
      <c r="DWT223" s="594"/>
      <c r="DWU223" s="594"/>
      <c r="DWV223" s="594"/>
      <c r="DWW223" s="594"/>
      <c r="DWX223" s="594"/>
      <c r="DWY223" s="594"/>
      <c r="DWZ223" s="594"/>
      <c r="DXA223" s="594"/>
      <c r="DXB223" s="594"/>
      <c r="DXC223" s="594"/>
      <c r="DXD223" s="594"/>
      <c r="DXE223" s="594"/>
      <c r="DXF223" s="594"/>
      <c r="DXG223" s="594"/>
      <c r="DXH223" s="594"/>
      <c r="DXI223" s="594"/>
      <c r="DXJ223" s="594"/>
      <c r="DXK223" s="594"/>
      <c r="DXL223" s="594"/>
      <c r="DXM223" s="594"/>
      <c r="DXN223" s="594"/>
      <c r="DXO223" s="594"/>
      <c r="DXP223" s="594"/>
      <c r="DXQ223" s="594"/>
      <c r="DXR223" s="594"/>
      <c r="DXS223" s="594"/>
      <c r="DXT223" s="594"/>
      <c r="DXU223" s="594"/>
      <c r="DXV223" s="594"/>
      <c r="DXW223" s="594"/>
      <c r="DXX223" s="594"/>
      <c r="DXY223" s="594"/>
      <c r="DXZ223" s="594"/>
      <c r="DYA223" s="594"/>
      <c r="DYB223" s="594"/>
      <c r="DYC223" s="594"/>
      <c r="DYD223" s="594"/>
      <c r="DYE223" s="594"/>
      <c r="DYF223" s="594"/>
      <c r="DYG223" s="594"/>
      <c r="DYH223" s="594"/>
      <c r="DYI223" s="594"/>
      <c r="DYJ223" s="594"/>
      <c r="DYK223" s="594"/>
      <c r="DYL223" s="594"/>
      <c r="DYM223" s="594"/>
      <c r="DYN223" s="594"/>
      <c r="DYO223" s="594"/>
      <c r="DYP223" s="594"/>
      <c r="DYQ223" s="594"/>
      <c r="DYR223" s="594"/>
      <c r="DYS223" s="594"/>
      <c r="DYT223" s="594"/>
      <c r="DYU223" s="594"/>
      <c r="DYV223" s="594"/>
      <c r="DYW223" s="594"/>
      <c r="DYX223" s="594"/>
      <c r="DYY223" s="594"/>
      <c r="DYZ223" s="594"/>
      <c r="DZA223" s="594"/>
      <c r="DZB223" s="594"/>
      <c r="DZC223" s="594"/>
      <c r="DZD223" s="594"/>
      <c r="DZE223" s="594"/>
      <c r="DZF223" s="594"/>
      <c r="DZG223" s="594"/>
      <c r="DZH223" s="594"/>
      <c r="DZI223" s="594"/>
      <c r="DZJ223" s="594"/>
      <c r="DZK223" s="594"/>
      <c r="DZL223" s="594"/>
      <c r="DZM223" s="594"/>
      <c r="DZN223" s="594"/>
      <c r="DZO223" s="594"/>
      <c r="DZP223" s="594"/>
      <c r="DZQ223" s="594"/>
      <c r="DZR223" s="594"/>
      <c r="DZS223" s="594"/>
      <c r="DZT223" s="594"/>
      <c r="DZU223" s="594"/>
      <c r="DZV223" s="594"/>
      <c r="DZW223" s="594"/>
      <c r="DZX223" s="594"/>
      <c r="DZY223" s="594"/>
      <c r="DZZ223" s="594"/>
      <c r="EAA223" s="594"/>
      <c r="EAB223" s="594"/>
      <c r="EAC223" s="594"/>
      <c r="EAD223" s="594"/>
      <c r="EAE223" s="594"/>
      <c r="EAF223" s="594"/>
      <c r="EAG223" s="594"/>
      <c r="EAH223" s="594"/>
      <c r="EAI223" s="594"/>
      <c r="EAJ223" s="594"/>
      <c r="EAK223" s="594"/>
      <c r="EAL223" s="594"/>
      <c r="EAM223" s="594"/>
      <c r="EAN223" s="594"/>
      <c r="EAO223" s="594"/>
      <c r="EAP223" s="594"/>
      <c r="EAQ223" s="594"/>
      <c r="EAR223" s="594"/>
      <c r="EAS223" s="594"/>
      <c r="EAT223" s="594"/>
      <c r="EAU223" s="594"/>
      <c r="EAV223" s="594"/>
      <c r="EAW223" s="594"/>
      <c r="EAX223" s="594"/>
      <c r="EAY223" s="594"/>
      <c r="EAZ223" s="594"/>
      <c r="EBA223" s="594"/>
      <c r="EBB223" s="594"/>
      <c r="EBC223" s="594"/>
      <c r="EBD223" s="594"/>
      <c r="EBE223" s="594"/>
      <c r="EBF223" s="594"/>
      <c r="EBG223" s="594"/>
      <c r="EBH223" s="594"/>
      <c r="EBI223" s="594"/>
      <c r="EBJ223" s="594"/>
      <c r="EBK223" s="594"/>
      <c r="EBL223" s="594"/>
      <c r="EBM223" s="594"/>
      <c r="EBN223" s="594"/>
      <c r="EBO223" s="594"/>
      <c r="EBP223" s="594"/>
      <c r="EBQ223" s="594"/>
      <c r="EBR223" s="594"/>
      <c r="EBS223" s="594"/>
      <c r="EBT223" s="594"/>
      <c r="EBU223" s="594"/>
      <c r="EBV223" s="594"/>
      <c r="EBW223" s="594"/>
      <c r="EBX223" s="594"/>
      <c r="EBY223" s="594"/>
      <c r="EBZ223" s="594"/>
      <c r="ECA223" s="594"/>
      <c r="ECB223" s="594"/>
      <c r="ECC223" s="594"/>
      <c r="ECD223" s="594"/>
      <c r="ECE223" s="594"/>
      <c r="ECF223" s="594"/>
      <c r="ECG223" s="594"/>
      <c r="ECH223" s="594"/>
      <c r="ECI223" s="594"/>
      <c r="ECJ223" s="594"/>
      <c r="ECK223" s="594"/>
      <c r="ECL223" s="594"/>
      <c r="ECM223" s="594"/>
      <c r="ECN223" s="594"/>
      <c r="ECO223" s="594"/>
      <c r="ECP223" s="594"/>
      <c r="ECQ223" s="594"/>
      <c r="ECR223" s="594"/>
      <c r="ECS223" s="594"/>
      <c r="ECT223" s="594"/>
      <c r="ECU223" s="594"/>
      <c r="ECV223" s="594"/>
      <c r="ECW223" s="594"/>
      <c r="ECX223" s="594"/>
      <c r="ECY223" s="594"/>
      <c r="ECZ223" s="594"/>
      <c r="EDA223" s="594"/>
      <c r="EDB223" s="594"/>
      <c r="EDC223" s="594"/>
      <c r="EDD223" s="594"/>
      <c r="EDE223" s="594"/>
      <c r="EDF223" s="594"/>
      <c r="EDG223" s="594"/>
      <c r="EDH223" s="594"/>
      <c r="EDI223" s="594"/>
      <c r="EDJ223" s="594"/>
      <c r="EDK223" s="594"/>
      <c r="EDL223" s="594"/>
      <c r="EDM223" s="594"/>
      <c r="EDN223" s="594"/>
      <c r="EDO223" s="594"/>
      <c r="EDP223" s="594"/>
      <c r="EDQ223" s="594"/>
      <c r="EDR223" s="594"/>
      <c r="EDS223" s="594"/>
      <c r="EDT223" s="594"/>
      <c r="EDU223" s="594"/>
      <c r="EDV223" s="594"/>
      <c r="EDW223" s="594"/>
      <c r="EDX223" s="594"/>
      <c r="EDY223" s="594"/>
      <c r="EDZ223" s="594"/>
      <c r="EEA223" s="594"/>
      <c r="EEB223" s="594"/>
      <c r="EEC223" s="594"/>
      <c r="EED223" s="594"/>
      <c r="EEE223" s="594"/>
      <c r="EEF223" s="594"/>
      <c r="EEG223" s="594"/>
      <c r="EEH223" s="594"/>
      <c r="EEI223" s="594"/>
      <c r="EEJ223" s="594"/>
      <c r="EEK223" s="594"/>
      <c r="EEL223" s="594"/>
      <c r="EEM223" s="594"/>
      <c r="EEN223" s="594"/>
      <c r="EEO223" s="594"/>
      <c r="EEP223" s="594"/>
      <c r="EEQ223" s="594"/>
      <c r="EER223" s="594"/>
      <c r="EES223" s="594"/>
      <c r="EET223" s="594"/>
      <c r="EEU223" s="594"/>
      <c r="EEV223" s="594"/>
      <c r="EEW223" s="594"/>
      <c r="EEX223" s="594"/>
      <c r="EEY223" s="594"/>
      <c r="EEZ223" s="594"/>
      <c r="EFA223" s="594"/>
      <c r="EFB223" s="594"/>
      <c r="EFC223" s="594"/>
      <c r="EFD223" s="594"/>
      <c r="EFE223" s="594"/>
      <c r="EFF223" s="594"/>
      <c r="EFG223" s="594"/>
      <c r="EFH223" s="594"/>
      <c r="EFI223" s="594"/>
      <c r="EFJ223" s="594"/>
      <c r="EFK223" s="594"/>
      <c r="EFL223" s="594"/>
      <c r="EFM223" s="594"/>
      <c r="EFN223" s="594"/>
      <c r="EFO223" s="594"/>
      <c r="EFP223" s="594"/>
      <c r="EFQ223" s="594"/>
      <c r="EFR223" s="594"/>
      <c r="EFS223" s="594"/>
      <c r="EFT223" s="594"/>
      <c r="EFU223" s="594"/>
      <c r="EFV223" s="594"/>
      <c r="EFW223" s="594"/>
      <c r="EFX223" s="594"/>
      <c r="EFY223" s="594"/>
      <c r="EFZ223" s="594"/>
      <c r="EGA223" s="594"/>
      <c r="EGB223" s="594"/>
      <c r="EGC223" s="594"/>
      <c r="EGD223" s="594"/>
      <c r="EGE223" s="594"/>
      <c r="EGF223" s="594"/>
      <c r="EGG223" s="594"/>
      <c r="EGH223" s="594"/>
      <c r="EGI223" s="594"/>
      <c r="EGJ223" s="594"/>
      <c r="EGK223" s="594"/>
      <c r="EGL223" s="594"/>
      <c r="EGM223" s="594"/>
      <c r="EGN223" s="594"/>
      <c r="EGO223" s="594"/>
      <c r="EGP223" s="594"/>
      <c r="EGQ223" s="594"/>
      <c r="EGR223" s="594"/>
      <c r="EGS223" s="594"/>
      <c r="EGT223" s="594"/>
      <c r="EGU223" s="594"/>
      <c r="EGV223" s="594"/>
      <c r="EGW223" s="594"/>
      <c r="EGX223" s="594"/>
      <c r="EGY223" s="594"/>
      <c r="EGZ223" s="594"/>
      <c r="EHA223" s="594"/>
      <c r="EHB223" s="594"/>
      <c r="EHC223" s="594"/>
      <c r="EHD223" s="594"/>
      <c r="EHE223" s="594"/>
      <c r="EHF223" s="594"/>
      <c r="EHG223" s="594"/>
      <c r="EHH223" s="594"/>
      <c r="EHI223" s="594"/>
      <c r="EHJ223" s="594"/>
      <c r="EHK223" s="594"/>
      <c r="EHL223" s="594"/>
      <c r="EHM223" s="594"/>
      <c r="EHN223" s="594"/>
      <c r="EHO223" s="594"/>
      <c r="EHP223" s="594"/>
      <c r="EHQ223" s="594"/>
      <c r="EHR223" s="594"/>
      <c r="EHS223" s="594"/>
      <c r="EHT223" s="594"/>
      <c r="EHU223" s="594"/>
      <c r="EHV223" s="594"/>
      <c r="EHW223" s="594"/>
      <c r="EHX223" s="594"/>
      <c r="EHY223" s="594"/>
      <c r="EHZ223" s="594"/>
      <c r="EIA223" s="594"/>
      <c r="EIB223" s="594"/>
      <c r="EIC223" s="594"/>
      <c r="EID223" s="594"/>
      <c r="EIE223" s="594"/>
      <c r="EIF223" s="594"/>
      <c r="EIG223" s="594"/>
      <c r="EIH223" s="594"/>
      <c r="EII223" s="594"/>
      <c r="EIJ223" s="594"/>
      <c r="EIK223" s="594"/>
      <c r="EIL223" s="594"/>
      <c r="EIM223" s="594"/>
      <c r="EIN223" s="594"/>
      <c r="EIO223" s="594"/>
      <c r="EIP223" s="594"/>
      <c r="EIQ223" s="594"/>
      <c r="EIR223" s="594"/>
      <c r="EIS223" s="594"/>
      <c r="EIT223" s="594"/>
      <c r="EIU223" s="594"/>
      <c r="EIV223" s="594"/>
      <c r="EIW223" s="594"/>
      <c r="EIX223" s="594"/>
      <c r="EIY223" s="594"/>
      <c r="EIZ223" s="594"/>
      <c r="EJA223" s="594"/>
      <c r="EJB223" s="594"/>
      <c r="EJC223" s="594"/>
      <c r="EJD223" s="594"/>
      <c r="EJE223" s="594"/>
      <c r="EJF223" s="594"/>
      <c r="EJG223" s="594"/>
      <c r="EJH223" s="594"/>
      <c r="EJI223" s="594"/>
      <c r="EJJ223" s="594"/>
      <c r="EJK223" s="594"/>
      <c r="EJL223" s="594"/>
      <c r="EJM223" s="594"/>
      <c r="EJN223" s="594"/>
      <c r="EJO223" s="594"/>
      <c r="EJP223" s="594"/>
      <c r="EJQ223" s="594"/>
      <c r="EJR223" s="594"/>
      <c r="EJS223" s="594"/>
      <c r="EJT223" s="594"/>
      <c r="EJU223" s="594"/>
      <c r="EJV223" s="594"/>
      <c r="EJW223" s="594"/>
      <c r="EJX223" s="594"/>
      <c r="EJY223" s="594"/>
      <c r="EJZ223" s="594"/>
      <c r="EKA223" s="594"/>
      <c r="EKB223" s="594"/>
      <c r="EKC223" s="594"/>
      <c r="EKD223" s="594"/>
      <c r="EKE223" s="594"/>
      <c r="EKF223" s="594"/>
      <c r="EKG223" s="594"/>
      <c r="EKH223" s="594"/>
      <c r="EKI223" s="594"/>
      <c r="EKJ223" s="594"/>
      <c r="EKK223" s="594"/>
      <c r="EKL223" s="594"/>
      <c r="EKM223" s="594"/>
      <c r="EKN223" s="594"/>
      <c r="EKO223" s="594"/>
      <c r="EKP223" s="594"/>
      <c r="EKQ223" s="594"/>
      <c r="EKR223" s="594"/>
      <c r="EKS223" s="594"/>
      <c r="EKT223" s="594"/>
      <c r="EKU223" s="594"/>
      <c r="EKV223" s="594"/>
      <c r="EKW223" s="594"/>
      <c r="EKX223" s="594"/>
      <c r="EKY223" s="594"/>
      <c r="EKZ223" s="594"/>
      <c r="ELA223" s="594"/>
      <c r="ELB223" s="594"/>
      <c r="ELC223" s="594"/>
      <c r="ELD223" s="594"/>
      <c r="ELE223" s="594"/>
      <c r="ELF223" s="594"/>
      <c r="ELG223" s="594"/>
      <c r="ELH223" s="594"/>
      <c r="ELI223" s="594"/>
      <c r="ELJ223" s="594"/>
      <c r="ELK223" s="594"/>
      <c r="ELL223" s="594"/>
      <c r="ELM223" s="594"/>
      <c r="ELN223" s="594"/>
      <c r="ELO223" s="594"/>
      <c r="ELP223" s="594"/>
      <c r="ELQ223" s="594"/>
      <c r="ELR223" s="594"/>
      <c r="ELS223" s="594"/>
      <c r="ELT223" s="594"/>
      <c r="ELU223" s="594"/>
      <c r="ELV223" s="594"/>
      <c r="ELW223" s="594"/>
      <c r="ELX223" s="594"/>
      <c r="ELY223" s="594"/>
      <c r="ELZ223" s="594"/>
      <c r="EMA223" s="594"/>
      <c r="EMB223" s="594"/>
      <c r="EMC223" s="594"/>
      <c r="EMD223" s="594"/>
      <c r="EME223" s="594"/>
      <c r="EMF223" s="594"/>
      <c r="EMG223" s="594"/>
      <c r="EMH223" s="594"/>
      <c r="EMI223" s="594"/>
      <c r="EMJ223" s="594"/>
      <c r="EMK223" s="594"/>
      <c r="EML223" s="594"/>
      <c r="EMM223" s="594"/>
      <c r="EMN223" s="594"/>
      <c r="EMO223" s="594"/>
      <c r="EMP223" s="594"/>
      <c r="EMQ223" s="594"/>
      <c r="EMR223" s="594"/>
      <c r="EMS223" s="594"/>
      <c r="EMT223" s="594"/>
      <c r="EMU223" s="594"/>
      <c r="EMV223" s="594"/>
      <c r="EMW223" s="594"/>
      <c r="EMX223" s="594"/>
      <c r="EMY223" s="594"/>
      <c r="EMZ223" s="594"/>
      <c r="ENA223" s="594"/>
      <c r="ENB223" s="594"/>
      <c r="ENC223" s="594"/>
      <c r="END223" s="594"/>
      <c r="ENE223" s="594"/>
      <c r="ENF223" s="594"/>
      <c r="ENG223" s="594"/>
      <c r="ENH223" s="594"/>
      <c r="ENI223" s="594"/>
      <c r="ENJ223" s="594"/>
      <c r="ENK223" s="594"/>
      <c r="ENL223" s="594"/>
      <c r="ENM223" s="594"/>
      <c r="ENN223" s="594"/>
      <c r="ENO223" s="594"/>
      <c r="ENP223" s="594"/>
      <c r="ENQ223" s="594"/>
      <c r="ENR223" s="594"/>
      <c r="ENS223" s="594"/>
      <c r="ENT223" s="594"/>
      <c r="ENU223" s="594"/>
      <c r="ENV223" s="594"/>
      <c r="ENW223" s="594"/>
      <c r="ENX223" s="594"/>
      <c r="ENY223" s="594"/>
      <c r="ENZ223" s="594"/>
      <c r="EOA223" s="594"/>
      <c r="EOB223" s="594"/>
      <c r="EOC223" s="594"/>
      <c r="EOD223" s="594"/>
      <c r="EOE223" s="594"/>
      <c r="EOF223" s="594"/>
      <c r="EOG223" s="594"/>
      <c r="EOH223" s="594"/>
      <c r="EOI223" s="594"/>
      <c r="EOJ223" s="594"/>
      <c r="EOK223" s="594"/>
      <c r="EOL223" s="594"/>
      <c r="EOM223" s="594"/>
      <c r="EON223" s="594"/>
      <c r="EOO223" s="594"/>
      <c r="EOP223" s="594"/>
      <c r="EOQ223" s="594"/>
      <c r="EOR223" s="594"/>
      <c r="EOS223" s="594"/>
      <c r="EOT223" s="594"/>
      <c r="EOU223" s="594"/>
      <c r="EOV223" s="594"/>
      <c r="EOW223" s="594"/>
      <c r="EOX223" s="594"/>
      <c r="EOY223" s="594"/>
      <c r="EOZ223" s="594"/>
      <c r="EPA223" s="594"/>
      <c r="EPB223" s="594"/>
      <c r="EPC223" s="594"/>
      <c r="EPD223" s="594"/>
      <c r="EPE223" s="594"/>
      <c r="EPF223" s="594"/>
      <c r="EPG223" s="594"/>
      <c r="EPH223" s="594"/>
      <c r="EPI223" s="594"/>
      <c r="EPJ223" s="594"/>
      <c r="EPK223" s="594"/>
      <c r="EPL223" s="594"/>
      <c r="EPM223" s="594"/>
      <c r="EPN223" s="594"/>
      <c r="EPO223" s="594"/>
      <c r="EPP223" s="594"/>
      <c r="EPQ223" s="594"/>
      <c r="EPR223" s="594"/>
      <c r="EPS223" s="594"/>
      <c r="EPT223" s="594"/>
      <c r="EPU223" s="594"/>
      <c r="EPV223" s="594"/>
      <c r="EPW223" s="594"/>
      <c r="EPX223" s="594"/>
      <c r="EPY223" s="594"/>
      <c r="EPZ223" s="594"/>
      <c r="EQA223" s="594"/>
      <c r="EQB223" s="594"/>
      <c r="EQC223" s="594"/>
      <c r="EQD223" s="594"/>
      <c r="EQE223" s="594"/>
      <c r="EQF223" s="594"/>
      <c r="EQG223" s="594"/>
      <c r="EQH223" s="594"/>
      <c r="EQI223" s="594"/>
      <c r="EQJ223" s="594"/>
      <c r="EQK223" s="594"/>
      <c r="EQL223" s="594"/>
      <c r="EQM223" s="594"/>
      <c r="EQN223" s="594"/>
      <c r="EQO223" s="594"/>
      <c r="EQP223" s="594"/>
      <c r="EQQ223" s="594"/>
      <c r="EQR223" s="594"/>
      <c r="EQS223" s="594"/>
      <c r="EQT223" s="594"/>
      <c r="EQU223" s="594"/>
      <c r="EQV223" s="594"/>
      <c r="EQW223" s="594"/>
      <c r="EQX223" s="594"/>
      <c r="EQY223" s="594"/>
      <c r="EQZ223" s="594"/>
      <c r="ERA223" s="594"/>
      <c r="ERB223" s="594"/>
      <c r="ERC223" s="594"/>
      <c r="ERD223" s="594"/>
      <c r="ERE223" s="594"/>
      <c r="ERF223" s="594"/>
      <c r="ERG223" s="594"/>
      <c r="ERH223" s="594"/>
      <c r="ERI223" s="594"/>
      <c r="ERJ223" s="594"/>
      <c r="ERK223" s="594"/>
      <c r="ERL223" s="594"/>
      <c r="ERM223" s="594"/>
      <c r="ERN223" s="594"/>
      <c r="ERO223" s="594"/>
      <c r="ERP223" s="594"/>
      <c r="ERQ223" s="594"/>
      <c r="ERR223" s="594"/>
      <c r="ERS223" s="594"/>
      <c r="ERT223" s="594"/>
      <c r="ERU223" s="594"/>
      <c r="ERV223" s="594"/>
      <c r="ERW223" s="594"/>
      <c r="ERX223" s="594"/>
      <c r="ERY223" s="594"/>
      <c r="ERZ223" s="594"/>
      <c r="ESA223" s="594"/>
      <c r="ESB223" s="594"/>
      <c r="ESC223" s="594"/>
      <c r="ESD223" s="594"/>
      <c r="ESE223" s="594"/>
      <c r="ESF223" s="594"/>
      <c r="ESG223" s="594"/>
      <c r="ESH223" s="594"/>
      <c r="ESI223" s="594"/>
      <c r="ESJ223" s="594"/>
      <c r="ESK223" s="594"/>
      <c r="ESL223" s="594"/>
      <c r="ESM223" s="594"/>
      <c r="ESN223" s="594"/>
      <c r="ESO223" s="594"/>
      <c r="ESP223" s="594"/>
      <c r="ESQ223" s="594"/>
      <c r="ESR223" s="594"/>
      <c r="ESS223" s="594"/>
      <c r="EST223" s="594"/>
      <c r="ESU223" s="594"/>
      <c r="ESV223" s="594"/>
      <c r="ESW223" s="594"/>
      <c r="ESX223" s="594"/>
      <c r="ESY223" s="594"/>
      <c r="ESZ223" s="594"/>
      <c r="ETA223" s="594"/>
      <c r="ETB223" s="594"/>
      <c r="ETC223" s="594"/>
      <c r="ETD223" s="594"/>
      <c r="ETE223" s="594"/>
      <c r="ETF223" s="594"/>
      <c r="ETG223" s="594"/>
      <c r="ETH223" s="594"/>
      <c r="ETI223" s="594"/>
      <c r="ETJ223" s="594"/>
      <c r="ETK223" s="594"/>
      <c r="ETL223" s="594"/>
      <c r="ETM223" s="594"/>
      <c r="ETN223" s="594"/>
      <c r="ETO223" s="594"/>
      <c r="ETP223" s="594"/>
      <c r="ETQ223" s="594"/>
      <c r="ETR223" s="594"/>
      <c r="ETS223" s="594"/>
      <c r="ETT223" s="594"/>
      <c r="ETU223" s="594"/>
      <c r="ETV223" s="594"/>
      <c r="ETW223" s="594"/>
      <c r="ETX223" s="594"/>
      <c r="ETY223" s="594"/>
      <c r="ETZ223" s="594"/>
      <c r="EUA223" s="594"/>
      <c r="EUB223" s="594"/>
      <c r="EUC223" s="594"/>
      <c r="EUD223" s="594"/>
      <c r="EUE223" s="594"/>
      <c r="EUF223" s="594"/>
      <c r="EUG223" s="594"/>
      <c r="EUH223" s="594"/>
      <c r="EUI223" s="594"/>
      <c r="EUJ223" s="594"/>
      <c r="EUK223" s="594"/>
      <c r="EUL223" s="594"/>
      <c r="EUM223" s="594"/>
      <c r="EUN223" s="594"/>
      <c r="EUO223" s="594"/>
      <c r="EUP223" s="594"/>
      <c r="EUQ223" s="594"/>
      <c r="EUR223" s="594"/>
      <c r="EUS223" s="594"/>
      <c r="EUT223" s="594"/>
      <c r="EUU223" s="594"/>
      <c r="EUV223" s="594"/>
      <c r="EUW223" s="594"/>
      <c r="EUX223" s="594"/>
      <c r="EUY223" s="594"/>
      <c r="EUZ223" s="594"/>
      <c r="EVA223" s="594"/>
      <c r="EVB223" s="594"/>
      <c r="EVC223" s="594"/>
      <c r="EVD223" s="594"/>
      <c r="EVE223" s="594"/>
      <c r="EVF223" s="594"/>
      <c r="EVG223" s="594"/>
      <c r="EVH223" s="594"/>
      <c r="EVI223" s="594"/>
      <c r="EVJ223" s="594"/>
      <c r="EVK223" s="594"/>
      <c r="EVL223" s="594"/>
      <c r="EVM223" s="594"/>
      <c r="EVN223" s="594"/>
      <c r="EVO223" s="594"/>
      <c r="EVP223" s="594"/>
      <c r="EVQ223" s="594"/>
      <c r="EVR223" s="594"/>
      <c r="EVS223" s="594"/>
      <c r="EVT223" s="594"/>
      <c r="EVU223" s="594"/>
      <c r="EVV223" s="594"/>
      <c r="EVW223" s="594"/>
      <c r="EVX223" s="594"/>
      <c r="EVY223" s="594"/>
      <c r="EVZ223" s="594"/>
      <c r="EWA223" s="594"/>
      <c r="EWB223" s="594"/>
      <c r="EWC223" s="594"/>
      <c r="EWD223" s="594"/>
      <c r="EWE223" s="594"/>
      <c r="EWF223" s="594"/>
      <c r="EWG223" s="594"/>
      <c r="EWH223" s="594"/>
      <c r="EWI223" s="594"/>
      <c r="EWJ223" s="594"/>
      <c r="EWK223" s="594"/>
      <c r="EWL223" s="594"/>
      <c r="EWM223" s="594"/>
      <c r="EWN223" s="594"/>
      <c r="EWO223" s="594"/>
      <c r="EWP223" s="594"/>
      <c r="EWQ223" s="594"/>
      <c r="EWR223" s="594"/>
      <c r="EWS223" s="594"/>
      <c r="EWT223" s="594"/>
      <c r="EWU223" s="594"/>
      <c r="EWV223" s="594"/>
      <c r="EWW223" s="594"/>
      <c r="EWX223" s="594"/>
      <c r="EWY223" s="594"/>
      <c r="EWZ223" s="594"/>
      <c r="EXA223" s="594"/>
      <c r="EXB223" s="594"/>
      <c r="EXC223" s="594"/>
      <c r="EXD223" s="594"/>
      <c r="EXE223" s="594"/>
      <c r="EXF223" s="594"/>
      <c r="EXG223" s="594"/>
      <c r="EXH223" s="594"/>
      <c r="EXI223" s="594"/>
      <c r="EXJ223" s="594"/>
      <c r="EXK223" s="594"/>
      <c r="EXL223" s="594"/>
      <c r="EXM223" s="594"/>
      <c r="EXN223" s="594"/>
      <c r="EXO223" s="594"/>
      <c r="EXP223" s="594"/>
      <c r="EXQ223" s="594"/>
      <c r="EXR223" s="594"/>
      <c r="EXS223" s="594"/>
      <c r="EXT223" s="594"/>
      <c r="EXU223" s="594"/>
      <c r="EXV223" s="594"/>
      <c r="EXW223" s="594"/>
      <c r="EXX223" s="594"/>
      <c r="EXY223" s="594"/>
      <c r="EXZ223" s="594"/>
      <c r="EYA223" s="594"/>
      <c r="EYB223" s="594"/>
      <c r="EYC223" s="594"/>
      <c r="EYD223" s="594"/>
      <c r="EYE223" s="594"/>
      <c r="EYF223" s="594"/>
      <c r="EYG223" s="594"/>
      <c r="EYH223" s="594"/>
      <c r="EYI223" s="594"/>
      <c r="EYJ223" s="594"/>
      <c r="EYK223" s="594"/>
      <c r="EYL223" s="594"/>
      <c r="EYM223" s="594"/>
      <c r="EYN223" s="594"/>
      <c r="EYO223" s="594"/>
      <c r="EYP223" s="594"/>
      <c r="EYQ223" s="594"/>
      <c r="EYR223" s="594"/>
      <c r="EYS223" s="594"/>
      <c r="EYT223" s="594"/>
      <c r="EYU223" s="594"/>
      <c r="EYV223" s="594"/>
      <c r="EYW223" s="594"/>
      <c r="EYX223" s="594"/>
      <c r="EYY223" s="594"/>
      <c r="EYZ223" s="594"/>
      <c r="EZA223" s="594"/>
      <c r="EZB223" s="594"/>
      <c r="EZC223" s="594"/>
      <c r="EZD223" s="594"/>
      <c r="EZE223" s="594"/>
      <c r="EZF223" s="594"/>
      <c r="EZG223" s="594"/>
      <c r="EZH223" s="594"/>
      <c r="EZI223" s="594"/>
      <c r="EZJ223" s="594"/>
      <c r="EZK223" s="594"/>
      <c r="EZL223" s="594"/>
      <c r="EZM223" s="594"/>
      <c r="EZN223" s="594"/>
      <c r="EZO223" s="594"/>
      <c r="EZP223" s="594"/>
      <c r="EZQ223" s="594"/>
      <c r="EZR223" s="594"/>
      <c r="EZS223" s="594"/>
      <c r="EZT223" s="594"/>
      <c r="EZU223" s="594"/>
      <c r="EZV223" s="594"/>
      <c r="EZW223" s="594"/>
      <c r="EZX223" s="594"/>
      <c r="EZY223" s="594"/>
      <c r="EZZ223" s="594"/>
      <c r="FAA223" s="594"/>
      <c r="FAB223" s="594"/>
      <c r="FAC223" s="594"/>
      <c r="FAD223" s="594"/>
      <c r="FAE223" s="594"/>
      <c r="FAF223" s="594"/>
      <c r="FAG223" s="594"/>
      <c r="FAH223" s="594"/>
      <c r="FAI223" s="594"/>
      <c r="FAJ223" s="594"/>
      <c r="FAK223" s="594"/>
      <c r="FAL223" s="594"/>
      <c r="FAM223" s="594"/>
      <c r="FAN223" s="594"/>
      <c r="FAO223" s="594"/>
      <c r="FAP223" s="594"/>
      <c r="FAQ223" s="594"/>
      <c r="FAR223" s="594"/>
      <c r="FAS223" s="594"/>
      <c r="FAT223" s="594"/>
      <c r="FAU223" s="594"/>
      <c r="FAV223" s="594"/>
      <c r="FAW223" s="594"/>
      <c r="FAX223" s="594"/>
      <c r="FAY223" s="594"/>
      <c r="FAZ223" s="594"/>
      <c r="FBA223" s="594"/>
      <c r="FBB223" s="594"/>
      <c r="FBC223" s="594"/>
      <c r="FBD223" s="594"/>
      <c r="FBE223" s="594"/>
      <c r="FBF223" s="594"/>
      <c r="FBG223" s="594"/>
      <c r="FBH223" s="594"/>
      <c r="FBI223" s="594"/>
      <c r="FBJ223" s="594"/>
      <c r="FBK223" s="594"/>
      <c r="FBL223" s="594"/>
      <c r="FBM223" s="594"/>
      <c r="FBN223" s="594"/>
      <c r="FBO223" s="594"/>
      <c r="FBP223" s="594"/>
      <c r="FBQ223" s="594"/>
      <c r="FBR223" s="594"/>
      <c r="FBS223" s="594"/>
      <c r="FBT223" s="594"/>
      <c r="FBU223" s="594"/>
      <c r="FBV223" s="594"/>
      <c r="FBW223" s="594"/>
      <c r="FBX223" s="594"/>
      <c r="FBY223" s="594"/>
      <c r="FBZ223" s="594"/>
      <c r="FCA223" s="594"/>
      <c r="FCB223" s="594"/>
      <c r="FCC223" s="594"/>
      <c r="FCD223" s="594"/>
      <c r="FCE223" s="594"/>
      <c r="FCF223" s="594"/>
      <c r="FCG223" s="594"/>
      <c r="FCH223" s="594"/>
      <c r="FCI223" s="594"/>
      <c r="FCJ223" s="594"/>
      <c r="FCK223" s="594"/>
      <c r="FCL223" s="594"/>
      <c r="FCM223" s="594"/>
      <c r="FCN223" s="594"/>
      <c r="FCO223" s="594"/>
      <c r="FCP223" s="594"/>
      <c r="FCQ223" s="594"/>
      <c r="FCR223" s="594"/>
      <c r="FCS223" s="594"/>
      <c r="FCT223" s="594"/>
      <c r="FCU223" s="594"/>
      <c r="FCV223" s="594"/>
      <c r="FCW223" s="594"/>
      <c r="FCX223" s="594"/>
      <c r="FCY223" s="594"/>
      <c r="FCZ223" s="594"/>
      <c r="FDA223" s="594"/>
      <c r="FDB223" s="594"/>
      <c r="FDC223" s="594"/>
      <c r="FDD223" s="594"/>
      <c r="FDE223" s="594"/>
      <c r="FDF223" s="594"/>
      <c r="FDG223" s="594"/>
      <c r="FDH223" s="594"/>
      <c r="FDI223" s="594"/>
      <c r="FDJ223" s="594"/>
      <c r="FDK223" s="594"/>
      <c r="FDL223" s="594"/>
      <c r="FDM223" s="594"/>
      <c r="FDN223" s="594"/>
      <c r="FDO223" s="594"/>
      <c r="FDP223" s="594"/>
      <c r="FDQ223" s="594"/>
      <c r="FDR223" s="594"/>
      <c r="FDS223" s="594"/>
      <c r="FDT223" s="594"/>
      <c r="FDU223" s="594"/>
      <c r="FDV223" s="594"/>
      <c r="FDW223" s="594"/>
      <c r="FDX223" s="594"/>
      <c r="FDY223" s="594"/>
      <c r="FDZ223" s="594"/>
      <c r="FEA223" s="594"/>
      <c r="FEB223" s="594"/>
      <c r="FEC223" s="594"/>
      <c r="FED223" s="594"/>
      <c r="FEE223" s="594"/>
      <c r="FEF223" s="594"/>
      <c r="FEG223" s="594"/>
      <c r="FEH223" s="594"/>
      <c r="FEI223" s="594"/>
      <c r="FEJ223" s="594"/>
      <c r="FEK223" s="594"/>
      <c r="FEL223" s="594"/>
      <c r="FEM223" s="594"/>
      <c r="FEN223" s="594"/>
      <c r="FEO223" s="594"/>
      <c r="FEP223" s="594"/>
      <c r="FEQ223" s="594"/>
      <c r="FER223" s="594"/>
      <c r="FES223" s="594"/>
      <c r="FET223" s="594"/>
      <c r="FEU223" s="594"/>
      <c r="FEV223" s="594"/>
      <c r="FEW223" s="594"/>
      <c r="FEX223" s="594"/>
      <c r="FEY223" s="594"/>
      <c r="FEZ223" s="594"/>
      <c r="FFA223" s="594"/>
      <c r="FFB223" s="594"/>
      <c r="FFC223" s="594"/>
      <c r="FFD223" s="594"/>
      <c r="FFE223" s="594"/>
      <c r="FFF223" s="594"/>
      <c r="FFG223" s="594"/>
      <c r="FFH223" s="594"/>
      <c r="FFI223" s="594"/>
      <c r="FFJ223" s="594"/>
      <c r="FFK223" s="594"/>
      <c r="FFL223" s="594"/>
      <c r="FFM223" s="594"/>
      <c r="FFN223" s="594"/>
      <c r="FFO223" s="594"/>
      <c r="FFP223" s="594"/>
      <c r="FFQ223" s="594"/>
      <c r="FFR223" s="594"/>
      <c r="FFS223" s="594"/>
      <c r="FFT223" s="594"/>
      <c r="FFU223" s="594"/>
      <c r="FFV223" s="594"/>
      <c r="FFW223" s="594"/>
      <c r="FFX223" s="594"/>
      <c r="FFY223" s="594"/>
      <c r="FFZ223" s="594"/>
      <c r="FGA223" s="594"/>
      <c r="FGB223" s="594"/>
      <c r="FGC223" s="594"/>
      <c r="FGD223" s="594"/>
      <c r="FGE223" s="594"/>
      <c r="FGF223" s="594"/>
      <c r="FGG223" s="594"/>
      <c r="FGH223" s="594"/>
      <c r="FGI223" s="594"/>
      <c r="FGJ223" s="594"/>
      <c r="FGK223" s="594"/>
      <c r="FGL223" s="594"/>
      <c r="FGM223" s="594"/>
      <c r="FGN223" s="594"/>
      <c r="FGO223" s="594"/>
      <c r="FGP223" s="594"/>
      <c r="FGQ223" s="594"/>
      <c r="FGR223" s="594"/>
      <c r="FGS223" s="594"/>
      <c r="FGT223" s="594"/>
      <c r="FGU223" s="594"/>
      <c r="FGV223" s="594"/>
      <c r="FGW223" s="594"/>
      <c r="FGX223" s="594"/>
      <c r="FGY223" s="594"/>
      <c r="FGZ223" s="594"/>
      <c r="FHA223" s="594"/>
      <c r="FHB223" s="594"/>
      <c r="FHC223" s="594"/>
      <c r="FHD223" s="594"/>
      <c r="FHE223" s="594"/>
      <c r="FHF223" s="594"/>
      <c r="FHG223" s="594"/>
      <c r="FHH223" s="594"/>
      <c r="FHI223" s="594"/>
      <c r="FHJ223" s="594"/>
      <c r="FHK223" s="594"/>
      <c r="FHL223" s="594"/>
      <c r="FHM223" s="594"/>
      <c r="FHN223" s="594"/>
      <c r="FHO223" s="594"/>
      <c r="FHP223" s="594"/>
      <c r="FHQ223" s="594"/>
      <c r="FHR223" s="594"/>
      <c r="FHS223" s="594"/>
      <c r="FHT223" s="594"/>
      <c r="FHU223" s="594"/>
      <c r="FHV223" s="594"/>
      <c r="FHW223" s="594"/>
      <c r="FHX223" s="594"/>
      <c r="FHY223" s="594"/>
      <c r="FHZ223" s="594"/>
      <c r="FIA223" s="594"/>
      <c r="FIB223" s="594"/>
      <c r="FIC223" s="594"/>
      <c r="FID223" s="594"/>
      <c r="FIE223" s="594"/>
      <c r="FIF223" s="594"/>
      <c r="FIG223" s="594"/>
      <c r="FIH223" s="594"/>
      <c r="FII223" s="594"/>
      <c r="FIJ223" s="594"/>
      <c r="FIK223" s="594"/>
      <c r="FIL223" s="594"/>
      <c r="FIM223" s="594"/>
      <c r="FIN223" s="594"/>
      <c r="FIO223" s="594"/>
      <c r="FIP223" s="594"/>
      <c r="FIQ223" s="594"/>
      <c r="FIR223" s="594"/>
      <c r="FIS223" s="594"/>
      <c r="FIT223" s="594"/>
      <c r="FIU223" s="594"/>
      <c r="FIV223" s="594"/>
      <c r="FIW223" s="594"/>
      <c r="FIX223" s="594"/>
      <c r="FIY223" s="594"/>
      <c r="FIZ223" s="594"/>
      <c r="FJA223" s="594"/>
      <c r="FJB223" s="594"/>
      <c r="FJC223" s="594"/>
      <c r="FJD223" s="594"/>
      <c r="FJE223" s="594"/>
      <c r="FJF223" s="594"/>
      <c r="FJG223" s="594"/>
      <c r="FJH223" s="594"/>
      <c r="FJI223" s="594"/>
      <c r="FJJ223" s="594"/>
      <c r="FJK223" s="594"/>
      <c r="FJL223" s="594"/>
      <c r="FJM223" s="594"/>
      <c r="FJN223" s="594"/>
      <c r="FJO223" s="594"/>
      <c r="FJP223" s="594"/>
      <c r="FJQ223" s="594"/>
      <c r="FJR223" s="594"/>
      <c r="FJS223" s="594"/>
      <c r="FJT223" s="594"/>
      <c r="FJU223" s="594"/>
      <c r="FJV223" s="594"/>
      <c r="FJW223" s="594"/>
      <c r="FJX223" s="594"/>
      <c r="FJY223" s="594"/>
      <c r="FJZ223" s="594"/>
      <c r="FKA223" s="594"/>
      <c r="FKB223" s="594"/>
      <c r="FKC223" s="594"/>
      <c r="FKD223" s="594"/>
      <c r="FKE223" s="594"/>
      <c r="FKF223" s="594"/>
      <c r="FKG223" s="594"/>
      <c r="FKH223" s="594"/>
      <c r="FKI223" s="594"/>
      <c r="FKJ223" s="594"/>
      <c r="FKK223" s="594"/>
      <c r="FKL223" s="594"/>
      <c r="FKM223" s="594"/>
      <c r="FKN223" s="594"/>
      <c r="FKO223" s="594"/>
      <c r="FKP223" s="594"/>
      <c r="FKQ223" s="594"/>
      <c r="FKR223" s="594"/>
      <c r="FKS223" s="594"/>
      <c r="FKT223" s="594"/>
      <c r="FKU223" s="594"/>
      <c r="FKV223" s="594"/>
      <c r="FKW223" s="594"/>
      <c r="FKX223" s="594"/>
      <c r="FKY223" s="594"/>
      <c r="FKZ223" s="594"/>
      <c r="FLA223" s="594"/>
      <c r="FLB223" s="594"/>
      <c r="FLC223" s="594"/>
      <c r="FLD223" s="594"/>
      <c r="FLE223" s="594"/>
      <c r="FLF223" s="594"/>
      <c r="FLG223" s="594"/>
      <c r="FLH223" s="594"/>
      <c r="FLI223" s="594"/>
      <c r="FLJ223" s="594"/>
      <c r="FLK223" s="594"/>
      <c r="FLL223" s="594"/>
      <c r="FLM223" s="594"/>
      <c r="FLN223" s="594"/>
      <c r="FLO223" s="594"/>
      <c r="FLP223" s="594"/>
      <c r="FLQ223" s="594"/>
      <c r="FLR223" s="594"/>
      <c r="FLS223" s="594"/>
      <c r="FLT223" s="594"/>
      <c r="FLU223" s="594"/>
      <c r="FLV223" s="594"/>
      <c r="FLW223" s="594"/>
      <c r="FLX223" s="594"/>
      <c r="FLY223" s="594"/>
      <c r="FLZ223" s="594"/>
      <c r="FMA223" s="594"/>
      <c r="FMB223" s="594"/>
      <c r="FMC223" s="594"/>
      <c r="FMD223" s="594"/>
      <c r="FME223" s="594"/>
      <c r="FMF223" s="594"/>
      <c r="FMG223" s="594"/>
      <c r="FMH223" s="594"/>
      <c r="FMI223" s="594"/>
      <c r="FMJ223" s="594"/>
      <c r="FMK223" s="594"/>
      <c r="FML223" s="594"/>
      <c r="FMM223" s="594"/>
      <c r="FMN223" s="594"/>
      <c r="FMO223" s="594"/>
      <c r="FMP223" s="594"/>
      <c r="FMQ223" s="594"/>
      <c r="FMR223" s="594"/>
      <c r="FMS223" s="594"/>
      <c r="FMT223" s="594"/>
      <c r="FMU223" s="594"/>
      <c r="FMV223" s="594"/>
      <c r="FMW223" s="594"/>
      <c r="FMX223" s="594"/>
      <c r="FMY223" s="594"/>
      <c r="FMZ223" s="594"/>
      <c r="FNA223" s="594"/>
      <c r="FNB223" s="594"/>
      <c r="FNC223" s="594"/>
      <c r="FND223" s="594"/>
      <c r="FNE223" s="594"/>
      <c r="FNF223" s="594"/>
      <c r="FNG223" s="594"/>
      <c r="FNH223" s="594"/>
      <c r="FNI223" s="594"/>
      <c r="FNJ223" s="594"/>
      <c r="FNK223" s="594"/>
      <c r="FNL223" s="594"/>
      <c r="FNM223" s="594"/>
      <c r="FNN223" s="594"/>
      <c r="FNO223" s="594"/>
      <c r="FNP223" s="594"/>
      <c r="FNQ223" s="594"/>
      <c r="FNR223" s="594"/>
      <c r="FNS223" s="594"/>
      <c r="FNT223" s="594"/>
      <c r="FNU223" s="594"/>
      <c r="FNV223" s="594"/>
      <c r="FNW223" s="594"/>
      <c r="FNX223" s="594"/>
      <c r="FNY223" s="594"/>
      <c r="FNZ223" s="594"/>
      <c r="FOA223" s="594"/>
      <c r="FOB223" s="594"/>
      <c r="FOC223" s="594"/>
      <c r="FOD223" s="594"/>
      <c r="FOE223" s="594"/>
      <c r="FOF223" s="594"/>
      <c r="FOG223" s="594"/>
      <c r="FOH223" s="594"/>
      <c r="FOI223" s="594"/>
      <c r="FOJ223" s="594"/>
      <c r="FOK223" s="594"/>
      <c r="FOL223" s="594"/>
      <c r="FOM223" s="594"/>
      <c r="FON223" s="594"/>
      <c r="FOO223" s="594"/>
      <c r="FOP223" s="594"/>
      <c r="FOQ223" s="594"/>
      <c r="FOR223" s="594"/>
      <c r="FOS223" s="594"/>
      <c r="FOT223" s="594"/>
      <c r="FOU223" s="594"/>
      <c r="FOV223" s="594"/>
      <c r="FOW223" s="594"/>
      <c r="FOX223" s="594"/>
      <c r="FOY223" s="594"/>
      <c r="FOZ223" s="594"/>
      <c r="FPA223" s="594"/>
      <c r="FPB223" s="594"/>
      <c r="FPC223" s="594"/>
      <c r="FPD223" s="594"/>
      <c r="FPE223" s="594"/>
      <c r="FPF223" s="594"/>
      <c r="FPG223" s="594"/>
      <c r="FPH223" s="594"/>
      <c r="FPI223" s="594"/>
      <c r="FPJ223" s="594"/>
      <c r="FPK223" s="594"/>
      <c r="FPL223" s="594"/>
      <c r="FPM223" s="594"/>
      <c r="FPN223" s="594"/>
      <c r="FPO223" s="594"/>
      <c r="FPP223" s="594"/>
      <c r="FPQ223" s="594"/>
      <c r="FPR223" s="594"/>
      <c r="FPS223" s="594"/>
      <c r="FPT223" s="594"/>
      <c r="FPU223" s="594"/>
      <c r="FPV223" s="594"/>
      <c r="FPW223" s="594"/>
      <c r="FPX223" s="594"/>
      <c r="FPY223" s="594"/>
      <c r="FPZ223" s="594"/>
      <c r="FQA223" s="594"/>
      <c r="FQB223" s="594"/>
      <c r="FQC223" s="594"/>
      <c r="FQD223" s="594"/>
      <c r="FQE223" s="594"/>
      <c r="FQF223" s="594"/>
      <c r="FQG223" s="594"/>
      <c r="FQH223" s="594"/>
      <c r="FQI223" s="594"/>
      <c r="FQJ223" s="594"/>
      <c r="FQK223" s="594"/>
      <c r="FQL223" s="594"/>
      <c r="FQM223" s="594"/>
      <c r="FQN223" s="594"/>
      <c r="FQO223" s="594"/>
      <c r="FQP223" s="594"/>
      <c r="FQQ223" s="594"/>
      <c r="FQR223" s="594"/>
      <c r="FQS223" s="594"/>
      <c r="FQT223" s="594"/>
      <c r="FQU223" s="594"/>
      <c r="FQV223" s="594"/>
      <c r="FQW223" s="594"/>
      <c r="FQX223" s="594"/>
      <c r="FQY223" s="594"/>
      <c r="FQZ223" s="594"/>
      <c r="FRA223" s="594"/>
      <c r="FRB223" s="594"/>
      <c r="FRC223" s="594"/>
      <c r="FRD223" s="594"/>
      <c r="FRE223" s="594"/>
      <c r="FRF223" s="594"/>
      <c r="FRG223" s="594"/>
      <c r="FRH223" s="594"/>
      <c r="FRI223" s="594"/>
      <c r="FRJ223" s="594"/>
      <c r="FRK223" s="594"/>
      <c r="FRL223" s="594"/>
      <c r="FRM223" s="594"/>
      <c r="FRN223" s="594"/>
      <c r="FRO223" s="594"/>
      <c r="FRP223" s="594"/>
      <c r="FRQ223" s="594"/>
      <c r="FRR223" s="594"/>
      <c r="FRS223" s="594"/>
      <c r="FRT223" s="594"/>
      <c r="FRU223" s="594"/>
      <c r="FRV223" s="594"/>
      <c r="FRW223" s="594"/>
      <c r="FRX223" s="594"/>
      <c r="FRY223" s="594"/>
      <c r="FRZ223" s="594"/>
      <c r="FSA223" s="594"/>
      <c r="FSB223" s="594"/>
      <c r="FSC223" s="594"/>
      <c r="FSD223" s="594"/>
      <c r="FSE223" s="594"/>
      <c r="FSF223" s="594"/>
      <c r="FSG223" s="594"/>
      <c r="FSH223" s="594"/>
      <c r="FSI223" s="594"/>
      <c r="FSJ223" s="594"/>
      <c r="FSK223" s="594"/>
      <c r="FSL223" s="594"/>
      <c r="FSM223" s="594"/>
      <c r="FSN223" s="594"/>
      <c r="FSO223" s="594"/>
      <c r="FSP223" s="594"/>
      <c r="FSQ223" s="594"/>
      <c r="FSR223" s="594"/>
      <c r="FSS223" s="594"/>
      <c r="FST223" s="594"/>
      <c r="FSU223" s="594"/>
      <c r="FSV223" s="594"/>
      <c r="FSW223" s="594"/>
      <c r="FSX223" s="594"/>
      <c r="FSY223" s="594"/>
      <c r="FSZ223" s="594"/>
      <c r="FTA223" s="594"/>
      <c r="FTB223" s="594"/>
      <c r="FTC223" s="594"/>
      <c r="FTD223" s="594"/>
      <c r="FTE223" s="594"/>
      <c r="FTF223" s="594"/>
      <c r="FTG223" s="594"/>
      <c r="FTH223" s="594"/>
      <c r="FTI223" s="594"/>
      <c r="FTJ223" s="594"/>
      <c r="FTK223" s="594"/>
      <c r="FTL223" s="594"/>
      <c r="FTM223" s="594"/>
      <c r="FTN223" s="594"/>
      <c r="FTO223" s="594"/>
      <c r="FTP223" s="594"/>
      <c r="FTQ223" s="594"/>
      <c r="FTR223" s="594"/>
      <c r="FTS223" s="594"/>
      <c r="FTT223" s="594"/>
      <c r="FTU223" s="594"/>
      <c r="FTV223" s="594"/>
      <c r="FTW223" s="594"/>
      <c r="FTX223" s="594"/>
      <c r="FTY223" s="594"/>
      <c r="FTZ223" s="594"/>
      <c r="FUA223" s="594"/>
      <c r="FUB223" s="594"/>
      <c r="FUC223" s="594"/>
      <c r="FUD223" s="594"/>
      <c r="FUE223" s="594"/>
      <c r="FUF223" s="594"/>
      <c r="FUG223" s="594"/>
      <c r="FUH223" s="594"/>
      <c r="FUI223" s="594"/>
      <c r="FUJ223" s="594"/>
      <c r="FUK223" s="594"/>
      <c r="FUL223" s="594"/>
      <c r="FUM223" s="594"/>
      <c r="FUN223" s="594"/>
      <c r="FUO223" s="594"/>
      <c r="FUP223" s="594"/>
      <c r="FUQ223" s="594"/>
      <c r="FUR223" s="594"/>
      <c r="FUS223" s="594"/>
      <c r="FUT223" s="594"/>
      <c r="FUU223" s="594"/>
      <c r="FUV223" s="594"/>
      <c r="FUW223" s="594"/>
      <c r="FUX223" s="594"/>
      <c r="FUY223" s="594"/>
      <c r="FUZ223" s="594"/>
      <c r="FVA223" s="594"/>
      <c r="FVB223" s="594"/>
      <c r="FVC223" s="594"/>
      <c r="FVD223" s="594"/>
      <c r="FVE223" s="594"/>
      <c r="FVF223" s="594"/>
      <c r="FVG223" s="594"/>
      <c r="FVH223" s="594"/>
      <c r="FVI223" s="594"/>
      <c r="FVJ223" s="594"/>
      <c r="FVK223" s="594"/>
      <c r="FVL223" s="594"/>
      <c r="FVM223" s="594"/>
      <c r="FVN223" s="594"/>
      <c r="FVO223" s="594"/>
      <c r="FVP223" s="594"/>
      <c r="FVQ223" s="594"/>
      <c r="FVR223" s="594"/>
      <c r="FVS223" s="594"/>
      <c r="FVT223" s="594"/>
      <c r="FVU223" s="594"/>
      <c r="FVV223" s="594"/>
      <c r="FVW223" s="594"/>
      <c r="FVX223" s="594"/>
      <c r="FVY223" s="594"/>
      <c r="FVZ223" s="594"/>
      <c r="FWA223" s="594"/>
      <c r="FWB223" s="594"/>
      <c r="FWC223" s="594"/>
      <c r="FWD223" s="594"/>
      <c r="FWE223" s="594"/>
      <c r="FWF223" s="594"/>
      <c r="FWG223" s="594"/>
      <c r="FWH223" s="594"/>
      <c r="FWI223" s="594"/>
      <c r="FWJ223" s="594"/>
      <c r="FWK223" s="594"/>
      <c r="FWL223" s="594"/>
      <c r="FWM223" s="594"/>
      <c r="FWN223" s="594"/>
      <c r="FWO223" s="594"/>
      <c r="FWP223" s="594"/>
      <c r="FWQ223" s="594"/>
      <c r="FWR223" s="594"/>
      <c r="FWS223" s="594"/>
      <c r="FWT223" s="594"/>
      <c r="FWU223" s="594"/>
      <c r="FWV223" s="594"/>
      <c r="FWW223" s="594"/>
      <c r="FWX223" s="594"/>
      <c r="FWY223" s="594"/>
      <c r="FWZ223" s="594"/>
      <c r="FXA223" s="594"/>
      <c r="FXB223" s="594"/>
      <c r="FXC223" s="594"/>
      <c r="FXD223" s="594"/>
      <c r="FXE223" s="594"/>
      <c r="FXF223" s="594"/>
      <c r="FXG223" s="594"/>
      <c r="FXH223" s="594"/>
      <c r="FXI223" s="594"/>
      <c r="FXJ223" s="594"/>
      <c r="FXK223" s="594"/>
      <c r="FXL223" s="594"/>
      <c r="FXM223" s="594"/>
      <c r="FXN223" s="594"/>
      <c r="FXO223" s="594"/>
      <c r="FXP223" s="594"/>
      <c r="FXQ223" s="594"/>
      <c r="FXR223" s="594"/>
      <c r="FXS223" s="594"/>
      <c r="FXT223" s="594"/>
      <c r="FXU223" s="594"/>
      <c r="FXV223" s="594"/>
      <c r="FXW223" s="594"/>
      <c r="FXX223" s="594"/>
      <c r="FXY223" s="594"/>
      <c r="FXZ223" s="594"/>
      <c r="FYA223" s="594"/>
      <c r="FYB223" s="594"/>
      <c r="FYC223" s="594"/>
      <c r="FYD223" s="594"/>
      <c r="FYE223" s="594"/>
      <c r="FYF223" s="594"/>
      <c r="FYG223" s="594"/>
      <c r="FYH223" s="594"/>
      <c r="FYI223" s="594"/>
      <c r="FYJ223" s="594"/>
      <c r="FYK223" s="594"/>
      <c r="FYL223" s="594"/>
      <c r="FYM223" s="594"/>
      <c r="FYN223" s="594"/>
      <c r="FYO223" s="594"/>
      <c r="FYP223" s="594"/>
      <c r="FYQ223" s="594"/>
      <c r="FYR223" s="594"/>
      <c r="FYS223" s="594"/>
      <c r="FYT223" s="594"/>
      <c r="FYU223" s="594"/>
      <c r="FYV223" s="594"/>
      <c r="FYW223" s="594"/>
      <c r="FYX223" s="594"/>
      <c r="FYY223" s="594"/>
      <c r="FYZ223" s="594"/>
      <c r="FZA223" s="594"/>
      <c r="FZB223" s="594"/>
      <c r="FZC223" s="594"/>
      <c r="FZD223" s="594"/>
      <c r="FZE223" s="594"/>
      <c r="FZF223" s="594"/>
      <c r="FZG223" s="594"/>
      <c r="FZH223" s="594"/>
      <c r="FZI223" s="594"/>
      <c r="FZJ223" s="594"/>
      <c r="FZK223" s="594"/>
      <c r="FZL223" s="594"/>
      <c r="FZM223" s="594"/>
      <c r="FZN223" s="594"/>
      <c r="FZO223" s="594"/>
      <c r="FZP223" s="594"/>
      <c r="FZQ223" s="594"/>
      <c r="FZR223" s="594"/>
      <c r="FZS223" s="594"/>
      <c r="FZT223" s="594"/>
      <c r="FZU223" s="594"/>
      <c r="FZV223" s="594"/>
      <c r="FZW223" s="594"/>
      <c r="FZX223" s="594"/>
      <c r="FZY223" s="594"/>
      <c r="FZZ223" s="594"/>
      <c r="GAA223" s="594"/>
      <c r="GAB223" s="594"/>
      <c r="GAC223" s="594"/>
      <c r="GAD223" s="594"/>
      <c r="GAE223" s="594"/>
      <c r="GAF223" s="594"/>
      <c r="GAG223" s="594"/>
      <c r="GAH223" s="594"/>
      <c r="GAI223" s="594"/>
      <c r="GAJ223" s="594"/>
      <c r="GAK223" s="594"/>
      <c r="GAL223" s="594"/>
      <c r="GAM223" s="594"/>
      <c r="GAN223" s="594"/>
      <c r="GAO223" s="594"/>
      <c r="GAP223" s="594"/>
      <c r="GAQ223" s="594"/>
      <c r="GAR223" s="594"/>
      <c r="GAS223" s="594"/>
      <c r="GAT223" s="594"/>
      <c r="GAU223" s="594"/>
      <c r="GAV223" s="594"/>
      <c r="GAW223" s="594"/>
      <c r="GAX223" s="594"/>
      <c r="GAY223" s="594"/>
      <c r="GAZ223" s="594"/>
      <c r="GBA223" s="594"/>
      <c r="GBB223" s="594"/>
      <c r="GBC223" s="594"/>
      <c r="GBD223" s="594"/>
      <c r="GBE223" s="594"/>
      <c r="GBF223" s="594"/>
      <c r="GBG223" s="594"/>
      <c r="GBH223" s="594"/>
      <c r="GBI223" s="594"/>
      <c r="GBJ223" s="594"/>
      <c r="GBK223" s="594"/>
      <c r="GBL223" s="594"/>
      <c r="GBM223" s="594"/>
      <c r="GBN223" s="594"/>
      <c r="GBO223" s="594"/>
      <c r="GBP223" s="594"/>
      <c r="GBQ223" s="594"/>
      <c r="GBR223" s="594"/>
      <c r="GBS223" s="594"/>
      <c r="GBT223" s="594"/>
      <c r="GBU223" s="594"/>
      <c r="GBV223" s="594"/>
      <c r="GBW223" s="594"/>
      <c r="GBX223" s="594"/>
      <c r="GBY223" s="594"/>
      <c r="GBZ223" s="594"/>
      <c r="GCA223" s="594"/>
      <c r="GCB223" s="594"/>
      <c r="GCC223" s="594"/>
      <c r="GCD223" s="594"/>
      <c r="GCE223" s="594"/>
      <c r="GCF223" s="594"/>
      <c r="GCG223" s="594"/>
      <c r="GCH223" s="594"/>
      <c r="GCI223" s="594"/>
      <c r="GCJ223" s="594"/>
      <c r="GCK223" s="594"/>
      <c r="GCL223" s="594"/>
      <c r="GCM223" s="594"/>
      <c r="GCN223" s="594"/>
      <c r="GCO223" s="594"/>
      <c r="GCP223" s="594"/>
      <c r="GCQ223" s="594"/>
      <c r="GCR223" s="594"/>
      <c r="GCS223" s="594"/>
      <c r="GCT223" s="594"/>
      <c r="GCU223" s="594"/>
      <c r="GCV223" s="594"/>
      <c r="GCW223" s="594"/>
      <c r="GCX223" s="594"/>
      <c r="GCY223" s="594"/>
      <c r="GCZ223" s="594"/>
      <c r="GDA223" s="594"/>
      <c r="GDB223" s="594"/>
      <c r="GDC223" s="594"/>
      <c r="GDD223" s="594"/>
      <c r="GDE223" s="594"/>
      <c r="GDF223" s="594"/>
      <c r="GDG223" s="594"/>
      <c r="GDH223" s="594"/>
      <c r="GDI223" s="594"/>
      <c r="GDJ223" s="594"/>
      <c r="GDK223" s="594"/>
      <c r="GDL223" s="594"/>
      <c r="GDM223" s="594"/>
      <c r="GDN223" s="594"/>
      <c r="GDO223" s="594"/>
      <c r="GDP223" s="594"/>
      <c r="GDQ223" s="594"/>
      <c r="GDR223" s="594"/>
      <c r="GDS223" s="594"/>
      <c r="GDT223" s="594"/>
      <c r="GDU223" s="594"/>
      <c r="GDV223" s="594"/>
      <c r="GDW223" s="594"/>
      <c r="GDX223" s="594"/>
      <c r="GDY223" s="594"/>
      <c r="GDZ223" s="594"/>
      <c r="GEA223" s="594"/>
      <c r="GEB223" s="594"/>
      <c r="GEC223" s="594"/>
      <c r="GED223" s="594"/>
      <c r="GEE223" s="594"/>
      <c r="GEF223" s="594"/>
      <c r="GEG223" s="594"/>
      <c r="GEH223" s="594"/>
      <c r="GEI223" s="594"/>
      <c r="GEJ223" s="594"/>
      <c r="GEK223" s="594"/>
      <c r="GEL223" s="594"/>
      <c r="GEM223" s="594"/>
      <c r="GEN223" s="594"/>
      <c r="GEO223" s="594"/>
      <c r="GEP223" s="594"/>
      <c r="GEQ223" s="594"/>
      <c r="GER223" s="594"/>
      <c r="GES223" s="594"/>
      <c r="GET223" s="594"/>
      <c r="GEU223" s="594"/>
      <c r="GEV223" s="594"/>
      <c r="GEW223" s="594"/>
      <c r="GEX223" s="594"/>
      <c r="GEY223" s="594"/>
      <c r="GEZ223" s="594"/>
      <c r="GFA223" s="594"/>
      <c r="GFB223" s="594"/>
      <c r="GFC223" s="594"/>
      <c r="GFD223" s="594"/>
      <c r="GFE223" s="594"/>
      <c r="GFF223" s="594"/>
      <c r="GFG223" s="594"/>
      <c r="GFH223" s="594"/>
      <c r="GFI223" s="594"/>
      <c r="GFJ223" s="594"/>
      <c r="GFK223" s="594"/>
      <c r="GFL223" s="594"/>
      <c r="GFM223" s="594"/>
      <c r="GFN223" s="594"/>
      <c r="GFO223" s="594"/>
      <c r="GFP223" s="594"/>
      <c r="GFQ223" s="594"/>
      <c r="GFR223" s="594"/>
      <c r="GFS223" s="594"/>
      <c r="GFT223" s="594"/>
      <c r="GFU223" s="594"/>
      <c r="GFV223" s="594"/>
      <c r="GFW223" s="594"/>
      <c r="GFX223" s="594"/>
      <c r="GFY223" s="594"/>
      <c r="GFZ223" s="594"/>
      <c r="GGA223" s="594"/>
      <c r="GGB223" s="594"/>
      <c r="GGC223" s="594"/>
      <c r="GGD223" s="594"/>
      <c r="GGE223" s="594"/>
      <c r="GGF223" s="594"/>
      <c r="GGG223" s="594"/>
      <c r="GGH223" s="594"/>
      <c r="GGI223" s="594"/>
      <c r="GGJ223" s="594"/>
      <c r="GGK223" s="594"/>
      <c r="GGL223" s="594"/>
      <c r="GGM223" s="594"/>
      <c r="GGN223" s="594"/>
      <c r="GGO223" s="594"/>
      <c r="GGP223" s="594"/>
      <c r="GGQ223" s="594"/>
      <c r="GGR223" s="594"/>
      <c r="GGS223" s="594"/>
      <c r="GGT223" s="594"/>
      <c r="GGU223" s="594"/>
      <c r="GGV223" s="594"/>
      <c r="GGW223" s="594"/>
      <c r="GGX223" s="594"/>
      <c r="GGY223" s="594"/>
      <c r="GGZ223" s="594"/>
      <c r="GHA223" s="594"/>
      <c r="GHB223" s="594"/>
      <c r="GHC223" s="594"/>
      <c r="GHD223" s="594"/>
      <c r="GHE223" s="594"/>
      <c r="GHF223" s="594"/>
      <c r="GHG223" s="594"/>
      <c r="GHH223" s="594"/>
      <c r="GHI223" s="594"/>
      <c r="GHJ223" s="594"/>
      <c r="GHK223" s="594"/>
      <c r="GHL223" s="594"/>
      <c r="GHM223" s="594"/>
      <c r="GHN223" s="594"/>
      <c r="GHO223" s="594"/>
      <c r="GHP223" s="594"/>
      <c r="GHQ223" s="594"/>
      <c r="GHR223" s="594"/>
      <c r="GHS223" s="594"/>
      <c r="GHT223" s="594"/>
      <c r="GHU223" s="594"/>
      <c r="GHV223" s="594"/>
      <c r="GHW223" s="594"/>
      <c r="GHX223" s="594"/>
      <c r="GHY223" s="594"/>
      <c r="GHZ223" s="594"/>
      <c r="GIA223" s="594"/>
      <c r="GIB223" s="594"/>
      <c r="GIC223" s="594"/>
      <c r="GID223" s="594"/>
      <c r="GIE223" s="594"/>
      <c r="GIF223" s="594"/>
      <c r="GIG223" s="594"/>
      <c r="GIH223" s="594"/>
      <c r="GII223" s="594"/>
      <c r="GIJ223" s="594"/>
      <c r="GIK223" s="594"/>
      <c r="GIL223" s="594"/>
      <c r="GIM223" s="594"/>
      <c r="GIN223" s="594"/>
      <c r="GIO223" s="594"/>
      <c r="GIP223" s="594"/>
      <c r="GIQ223" s="594"/>
      <c r="GIR223" s="594"/>
      <c r="GIS223" s="594"/>
      <c r="GIT223" s="594"/>
      <c r="GIU223" s="594"/>
      <c r="GIV223" s="594"/>
      <c r="GIW223" s="594"/>
      <c r="GIX223" s="594"/>
      <c r="GIY223" s="594"/>
      <c r="GIZ223" s="594"/>
      <c r="GJA223" s="594"/>
      <c r="GJB223" s="594"/>
      <c r="GJC223" s="594"/>
      <c r="GJD223" s="594"/>
      <c r="GJE223" s="594"/>
      <c r="GJF223" s="594"/>
      <c r="GJG223" s="594"/>
      <c r="GJH223" s="594"/>
      <c r="GJI223" s="594"/>
      <c r="GJJ223" s="594"/>
      <c r="GJK223" s="594"/>
      <c r="GJL223" s="594"/>
      <c r="GJM223" s="594"/>
      <c r="GJN223" s="594"/>
      <c r="GJO223" s="594"/>
      <c r="GJP223" s="594"/>
      <c r="GJQ223" s="594"/>
      <c r="GJR223" s="594"/>
      <c r="GJS223" s="594"/>
      <c r="GJT223" s="594"/>
      <c r="GJU223" s="594"/>
      <c r="GJV223" s="594"/>
      <c r="GJW223" s="594"/>
      <c r="GJX223" s="594"/>
      <c r="GJY223" s="594"/>
      <c r="GJZ223" s="594"/>
      <c r="GKA223" s="594"/>
      <c r="GKB223" s="594"/>
      <c r="GKC223" s="594"/>
      <c r="GKD223" s="594"/>
      <c r="GKE223" s="594"/>
      <c r="GKF223" s="594"/>
      <c r="GKG223" s="594"/>
      <c r="GKH223" s="594"/>
      <c r="GKI223" s="594"/>
      <c r="GKJ223" s="594"/>
      <c r="GKK223" s="594"/>
      <c r="GKL223" s="594"/>
      <c r="GKM223" s="594"/>
      <c r="GKN223" s="594"/>
      <c r="GKO223" s="594"/>
      <c r="GKP223" s="594"/>
      <c r="GKQ223" s="594"/>
      <c r="GKR223" s="594"/>
      <c r="GKS223" s="594"/>
      <c r="GKT223" s="594"/>
      <c r="GKU223" s="594"/>
      <c r="GKV223" s="594"/>
      <c r="GKW223" s="594"/>
      <c r="GKX223" s="594"/>
      <c r="GKY223" s="594"/>
      <c r="GKZ223" s="594"/>
      <c r="GLA223" s="594"/>
      <c r="GLB223" s="594"/>
      <c r="GLC223" s="594"/>
      <c r="GLD223" s="594"/>
      <c r="GLE223" s="594"/>
      <c r="GLF223" s="594"/>
      <c r="GLG223" s="594"/>
      <c r="GLH223" s="594"/>
      <c r="GLI223" s="594"/>
      <c r="GLJ223" s="594"/>
      <c r="GLK223" s="594"/>
      <c r="GLL223" s="594"/>
      <c r="GLM223" s="594"/>
      <c r="GLN223" s="594"/>
      <c r="GLO223" s="594"/>
      <c r="GLP223" s="594"/>
      <c r="GLQ223" s="594"/>
      <c r="GLR223" s="594"/>
      <c r="GLS223" s="594"/>
      <c r="GLT223" s="594"/>
      <c r="GLU223" s="594"/>
      <c r="GLV223" s="594"/>
      <c r="GLW223" s="594"/>
      <c r="GLX223" s="594"/>
      <c r="GLY223" s="594"/>
      <c r="GLZ223" s="594"/>
      <c r="GMA223" s="594"/>
      <c r="GMB223" s="594"/>
      <c r="GMC223" s="594"/>
      <c r="GMD223" s="594"/>
      <c r="GME223" s="594"/>
      <c r="GMF223" s="594"/>
      <c r="GMG223" s="594"/>
      <c r="GMH223" s="594"/>
      <c r="GMI223" s="594"/>
      <c r="GMJ223" s="594"/>
      <c r="GMK223" s="594"/>
      <c r="GML223" s="594"/>
      <c r="GMM223" s="594"/>
      <c r="GMN223" s="594"/>
      <c r="GMO223" s="594"/>
      <c r="GMP223" s="594"/>
      <c r="GMQ223" s="594"/>
      <c r="GMR223" s="594"/>
      <c r="GMS223" s="594"/>
      <c r="GMT223" s="594"/>
      <c r="GMU223" s="594"/>
      <c r="GMV223" s="594"/>
      <c r="GMW223" s="594"/>
      <c r="GMX223" s="594"/>
      <c r="GMY223" s="594"/>
      <c r="GMZ223" s="594"/>
      <c r="GNA223" s="594"/>
      <c r="GNB223" s="594"/>
      <c r="GNC223" s="594"/>
      <c r="GND223" s="594"/>
      <c r="GNE223" s="594"/>
      <c r="GNF223" s="594"/>
      <c r="GNG223" s="594"/>
      <c r="GNH223" s="594"/>
      <c r="GNI223" s="594"/>
      <c r="GNJ223" s="594"/>
      <c r="GNK223" s="594"/>
      <c r="GNL223" s="594"/>
      <c r="GNM223" s="594"/>
      <c r="GNN223" s="594"/>
      <c r="GNO223" s="594"/>
      <c r="GNP223" s="594"/>
      <c r="GNQ223" s="594"/>
      <c r="GNR223" s="594"/>
      <c r="GNS223" s="594"/>
      <c r="GNT223" s="594"/>
      <c r="GNU223" s="594"/>
      <c r="GNV223" s="594"/>
      <c r="GNW223" s="594"/>
      <c r="GNX223" s="594"/>
      <c r="GNY223" s="594"/>
      <c r="GNZ223" s="594"/>
      <c r="GOA223" s="594"/>
      <c r="GOB223" s="594"/>
      <c r="GOC223" s="594"/>
      <c r="GOD223" s="594"/>
      <c r="GOE223" s="594"/>
      <c r="GOF223" s="594"/>
      <c r="GOG223" s="594"/>
      <c r="GOH223" s="594"/>
      <c r="GOI223" s="594"/>
      <c r="GOJ223" s="594"/>
      <c r="GOK223" s="594"/>
      <c r="GOL223" s="594"/>
      <c r="GOM223" s="594"/>
      <c r="GON223" s="594"/>
      <c r="GOO223" s="594"/>
      <c r="GOP223" s="594"/>
      <c r="GOQ223" s="594"/>
      <c r="GOR223" s="594"/>
      <c r="GOS223" s="594"/>
      <c r="GOT223" s="594"/>
      <c r="GOU223" s="594"/>
      <c r="GOV223" s="594"/>
      <c r="GOW223" s="594"/>
      <c r="GOX223" s="594"/>
      <c r="GOY223" s="594"/>
      <c r="GOZ223" s="594"/>
      <c r="GPA223" s="594"/>
      <c r="GPB223" s="594"/>
      <c r="GPC223" s="594"/>
      <c r="GPD223" s="594"/>
      <c r="GPE223" s="594"/>
      <c r="GPF223" s="594"/>
      <c r="GPG223" s="594"/>
      <c r="GPH223" s="594"/>
      <c r="GPI223" s="594"/>
      <c r="GPJ223" s="594"/>
      <c r="GPK223" s="594"/>
      <c r="GPL223" s="594"/>
      <c r="GPM223" s="594"/>
      <c r="GPN223" s="594"/>
      <c r="GPO223" s="594"/>
      <c r="GPP223" s="594"/>
      <c r="GPQ223" s="594"/>
      <c r="GPR223" s="594"/>
      <c r="GPS223" s="594"/>
      <c r="GPT223" s="594"/>
      <c r="GPU223" s="594"/>
      <c r="GPV223" s="594"/>
      <c r="GPW223" s="594"/>
      <c r="GPX223" s="594"/>
      <c r="GPY223" s="594"/>
      <c r="GPZ223" s="594"/>
      <c r="GQA223" s="594"/>
      <c r="GQB223" s="594"/>
      <c r="GQC223" s="594"/>
      <c r="GQD223" s="594"/>
      <c r="GQE223" s="594"/>
      <c r="GQF223" s="594"/>
      <c r="GQG223" s="594"/>
      <c r="GQH223" s="594"/>
      <c r="GQI223" s="594"/>
      <c r="GQJ223" s="594"/>
      <c r="GQK223" s="594"/>
      <c r="GQL223" s="594"/>
      <c r="GQM223" s="594"/>
      <c r="GQN223" s="594"/>
      <c r="GQO223" s="594"/>
      <c r="GQP223" s="594"/>
      <c r="GQQ223" s="594"/>
      <c r="GQR223" s="594"/>
      <c r="GQS223" s="594"/>
      <c r="GQT223" s="594"/>
      <c r="GQU223" s="594"/>
      <c r="GQV223" s="594"/>
      <c r="GQW223" s="594"/>
      <c r="GQX223" s="594"/>
      <c r="GQY223" s="594"/>
      <c r="GQZ223" s="594"/>
      <c r="GRA223" s="594"/>
      <c r="GRB223" s="594"/>
      <c r="GRC223" s="594"/>
      <c r="GRD223" s="594"/>
      <c r="GRE223" s="594"/>
      <c r="GRF223" s="594"/>
      <c r="GRG223" s="594"/>
      <c r="GRH223" s="594"/>
      <c r="GRI223" s="594"/>
      <c r="GRJ223" s="594"/>
      <c r="GRK223" s="594"/>
      <c r="GRL223" s="594"/>
      <c r="GRM223" s="594"/>
      <c r="GRN223" s="594"/>
      <c r="GRO223" s="594"/>
      <c r="GRP223" s="594"/>
      <c r="GRQ223" s="594"/>
      <c r="GRR223" s="594"/>
      <c r="GRS223" s="594"/>
      <c r="GRT223" s="594"/>
      <c r="GRU223" s="594"/>
      <c r="GRV223" s="594"/>
      <c r="GRW223" s="594"/>
      <c r="GRX223" s="594"/>
      <c r="GRY223" s="594"/>
      <c r="GRZ223" s="594"/>
      <c r="GSA223" s="594"/>
      <c r="GSB223" s="594"/>
      <c r="GSC223" s="594"/>
      <c r="GSD223" s="594"/>
      <c r="GSE223" s="594"/>
      <c r="GSF223" s="594"/>
      <c r="GSG223" s="594"/>
      <c r="GSH223" s="594"/>
      <c r="GSI223" s="594"/>
      <c r="GSJ223" s="594"/>
      <c r="GSK223" s="594"/>
      <c r="GSL223" s="594"/>
      <c r="GSM223" s="594"/>
      <c r="GSN223" s="594"/>
      <c r="GSO223" s="594"/>
      <c r="GSP223" s="594"/>
      <c r="GSQ223" s="594"/>
      <c r="GSR223" s="594"/>
      <c r="GSS223" s="594"/>
      <c r="GST223" s="594"/>
      <c r="GSU223" s="594"/>
      <c r="GSV223" s="594"/>
      <c r="GSW223" s="594"/>
      <c r="GSX223" s="594"/>
      <c r="GSY223" s="594"/>
      <c r="GSZ223" s="594"/>
      <c r="GTA223" s="594"/>
      <c r="GTB223" s="594"/>
      <c r="GTC223" s="594"/>
      <c r="GTD223" s="594"/>
      <c r="GTE223" s="594"/>
      <c r="GTF223" s="594"/>
      <c r="GTG223" s="594"/>
      <c r="GTH223" s="594"/>
      <c r="GTI223" s="594"/>
      <c r="GTJ223" s="594"/>
      <c r="GTK223" s="594"/>
      <c r="GTL223" s="594"/>
      <c r="GTM223" s="594"/>
      <c r="GTN223" s="594"/>
      <c r="GTO223" s="594"/>
      <c r="GTP223" s="594"/>
      <c r="GTQ223" s="594"/>
      <c r="GTR223" s="594"/>
      <c r="GTS223" s="594"/>
      <c r="GTT223" s="594"/>
      <c r="GTU223" s="594"/>
      <c r="GTV223" s="594"/>
      <c r="GTW223" s="594"/>
      <c r="GTX223" s="594"/>
      <c r="GTY223" s="594"/>
      <c r="GTZ223" s="594"/>
      <c r="GUA223" s="594"/>
      <c r="GUB223" s="594"/>
      <c r="GUC223" s="594"/>
      <c r="GUD223" s="594"/>
      <c r="GUE223" s="594"/>
      <c r="GUF223" s="594"/>
      <c r="GUG223" s="594"/>
      <c r="GUH223" s="594"/>
      <c r="GUI223" s="594"/>
      <c r="GUJ223" s="594"/>
      <c r="GUK223" s="594"/>
      <c r="GUL223" s="594"/>
      <c r="GUM223" s="594"/>
      <c r="GUN223" s="594"/>
      <c r="GUO223" s="594"/>
      <c r="GUP223" s="594"/>
      <c r="GUQ223" s="594"/>
      <c r="GUR223" s="594"/>
      <c r="GUS223" s="594"/>
      <c r="GUT223" s="594"/>
      <c r="GUU223" s="594"/>
      <c r="GUV223" s="594"/>
      <c r="GUW223" s="594"/>
      <c r="GUX223" s="594"/>
      <c r="GUY223" s="594"/>
      <c r="GUZ223" s="594"/>
      <c r="GVA223" s="594"/>
      <c r="GVB223" s="594"/>
      <c r="GVC223" s="594"/>
      <c r="GVD223" s="594"/>
      <c r="GVE223" s="594"/>
      <c r="GVF223" s="594"/>
      <c r="GVG223" s="594"/>
      <c r="GVH223" s="594"/>
      <c r="GVI223" s="594"/>
      <c r="GVJ223" s="594"/>
      <c r="GVK223" s="594"/>
      <c r="GVL223" s="594"/>
      <c r="GVM223" s="594"/>
      <c r="GVN223" s="594"/>
      <c r="GVO223" s="594"/>
      <c r="GVP223" s="594"/>
      <c r="GVQ223" s="594"/>
      <c r="GVR223" s="594"/>
      <c r="GVS223" s="594"/>
      <c r="GVT223" s="594"/>
      <c r="GVU223" s="594"/>
      <c r="GVV223" s="594"/>
      <c r="GVW223" s="594"/>
      <c r="GVX223" s="594"/>
      <c r="GVY223" s="594"/>
      <c r="GVZ223" s="594"/>
      <c r="GWA223" s="594"/>
      <c r="GWB223" s="594"/>
      <c r="GWC223" s="594"/>
      <c r="GWD223" s="594"/>
      <c r="GWE223" s="594"/>
      <c r="GWF223" s="594"/>
      <c r="GWG223" s="594"/>
      <c r="GWH223" s="594"/>
      <c r="GWI223" s="594"/>
      <c r="GWJ223" s="594"/>
      <c r="GWK223" s="594"/>
      <c r="GWL223" s="594"/>
      <c r="GWM223" s="594"/>
      <c r="GWN223" s="594"/>
      <c r="GWO223" s="594"/>
      <c r="GWP223" s="594"/>
      <c r="GWQ223" s="594"/>
      <c r="GWR223" s="594"/>
      <c r="GWS223" s="594"/>
      <c r="GWT223" s="594"/>
      <c r="GWU223" s="594"/>
      <c r="GWV223" s="594"/>
      <c r="GWW223" s="594"/>
      <c r="GWX223" s="594"/>
      <c r="GWY223" s="594"/>
      <c r="GWZ223" s="594"/>
      <c r="GXA223" s="594"/>
      <c r="GXB223" s="594"/>
      <c r="GXC223" s="594"/>
      <c r="GXD223" s="594"/>
      <c r="GXE223" s="594"/>
      <c r="GXF223" s="594"/>
      <c r="GXG223" s="594"/>
      <c r="GXH223" s="594"/>
      <c r="GXI223" s="594"/>
      <c r="GXJ223" s="594"/>
      <c r="GXK223" s="594"/>
      <c r="GXL223" s="594"/>
      <c r="GXM223" s="594"/>
      <c r="GXN223" s="594"/>
      <c r="GXO223" s="594"/>
      <c r="GXP223" s="594"/>
      <c r="GXQ223" s="594"/>
      <c r="GXR223" s="594"/>
      <c r="GXS223" s="594"/>
      <c r="GXT223" s="594"/>
      <c r="GXU223" s="594"/>
      <c r="GXV223" s="594"/>
      <c r="GXW223" s="594"/>
      <c r="GXX223" s="594"/>
      <c r="GXY223" s="594"/>
      <c r="GXZ223" s="594"/>
      <c r="GYA223" s="594"/>
      <c r="GYB223" s="594"/>
      <c r="GYC223" s="594"/>
      <c r="GYD223" s="594"/>
      <c r="GYE223" s="594"/>
      <c r="GYF223" s="594"/>
      <c r="GYG223" s="594"/>
      <c r="GYH223" s="594"/>
      <c r="GYI223" s="594"/>
      <c r="GYJ223" s="594"/>
      <c r="GYK223" s="594"/>
      <c r="GYL223" s="594"/>
      <c r="GYM223" s="594"/>
      <c r="GYN223" s="594"/>
      <c r="GYO223" s="594"/>
      <c r="GYP223" s="594"/>
      <c r="GYQ223" s="594"/>
      <c r="GYR223" s="594"/>
      <c r="GYS223" s="594"/>
      <c r="GYT223" s="594"/>
      <c r="GYU223" s="594"/>
      <c r="GYV223" s="594"/>
      <c r="GYW223" s="594"/>
      <c r="GYX223" s="594"/>
      <c r="GYY223" s="594"/>
      <c r="GYZ223" s="594"/>
      <c r="GZA223" s="594"/>
      <c r="GZB223" s="594"/>
      <c r="GZC223" s="594"/>
      <c r="GZD223" s="594"/>
      <c r="GZE223" s="594"/>
      <c r="GZF223" s="594"/>
      <c r="GZG223" s="594"/>
      <c r="GZH223" s="594"/>
      <c r="GZI223" s="594"/>
      <c r="GZJ223" s="594"/>
      <c r="GZK223" s="594"/>
      <c r="GZL223" s="594"/>
      <c r="GZM223" s="594"/>
      <c r="GZN223" s="594"/>
      <c r="GZO223" s="594"/>
      <c r="GZP223" s="594"/>
      <c r="GZQ223" s="594"/>
      <c r="GZR223" s="594"/>
      <c r="GZS223" s="594"/>
      <c r="GZT223" s="594"/>
      <c r="GZU223" s="594"/>
      <c r="GZV223" s="594"/>
      <c r="GZW223" s="594"/>
      <c r="GZX223" s="594"/>
      <c r="GZY223" s="594"/>
      <c r="GZZ223" s="594"/>
      <c r="HAA223" s="594"/>
      <c r="HAB223" s="594"/>
      <c r="HAC223" s="594"/>
      <c r="HAD223" s="594"/>
      <c r="HAE223" s="594"/>
      <c r="HAF223" s="594"/>
      <c r="HAG223" s="594"/>
      <c r="HAH223" s="594"/>
      <c r="HAI223" s="594"/>
      <c r="HAJ223" s="594"/>
      <c r="HAK223" s="594"/>
      <c r="HAL223" s="594"/>
      <c r="HAM223" s="594"/>
      <c r="HAN223" s="594"/>
      <c r="HAO223" s="594"/>
      <c r="HAP223" s="594"/>
      <c r="HAQ223" s="594"/>
      <c r="HAR223" s="594"/>
      <c r="HAS223" s="594"/>
      <c r="HAT223" s="594"/>
      <c r="HAU223" s="594"/>
      <c r="HAV223" s="594"/>
      <c r="HAW223" s="594"/>
      <c r="HAX223" s="594"/>
      <c r="HAY223" s="594"/>
      <c r="HAZ223" s="594"/>
      <c r="HBA223" s="594"/>
      <c r="HBB223" s="594"/>
      <c r="HBC223" s="594"/>
      <c r="HBD223" s="594"/>
      <c r="HBE223" s="594"/>
      <c r="HBF223" s="594"/>
      <c r="HBG223" s="594"/>
      <c r="HBH223" s="594"/>
      <c r="HBI223" s="594"/>
      <c r="HBJ223" s="594"/>
      <c r="HBK223" s="594"/>
      <c r="HBL223" s="594"/>
      <c r="HBM223" s="594"/>
      <c r="HBN223" s="594"/>
      <c r="HBO223" s="594"/>
      <c r="HBP223" s="594"/>
      <c r="HBQ223" s="594"/>
      <c r="HBR223" s="594"/>
      <c r="HBS223" s="594"/>
      <c r="HBT223" s="594"/>
      <c r="HBU223" s="594"/>
      <c r="HBV223" s="594"/>
      <c r="HBW223" s="594"/>
      <c r="HBX223" s="594"/>
      <c r="HBY223" s="594"/>
      <c r="HBZ223" s="594"/>
      <c r="HCA223" s="594"/>
      <c r="HCB223" s="594"/>
      <c r="HCC223" s="594"/>
      <c r="HCD223" s="594"/>
      <c r="HCE223" s="594"/>
      <c r="HCF223" s="594"/>
      <c r="HCG223" s="594"/>
      <c r="HCH223" s="594"/>
      <c r="HCI223" s="594"/>
      <c r="HCJ223" s="594"/>
      <c r="HCK223" s="594"/>
      <c r="HCL223" s="594"/>
      <c r="HCM223" s="594"/>
      <c r="HCN223" s="594"/>
      <c r="HCO223" s="594"/>
      <c r="HCP223" s="594"/>
      <c r="HCQ223" s="594"/>
      <c r="HCR223" s="594"/>
      <c r="HCS223" s="594"/>
      <c r="HCT223" s="594"/>
      <c r="HCU223" s="594"/>
      <c r="HCV223" s="594"/>
      <c r="HCW223" s="594"/>
      <c r="HCX223" s="594"/>
      <c r="HCY223" s="594"/>
      <c r="HCZ223" s="594"/>
      <c r="HDA223" s="594"/>
      <c r="HDB223" s="594"/>
      <c r="HDC223" s="594"/>
      <c r="HDD223" s="594"/>
      <c r="HDE223" s="594"/>
      <c r="HDF223" s="594"/>
      <c r="HDG223" s="594"/>
      <c r="HDH223" s="594"/>
      <c r="HDI223" s="594"/>
      <c r="HDJ223" s="594"/>
      <c r="HDK223" s="594"/>
      <c r="HDL223" s="594"/>
      <c r="HDM223" s="594"/>
      <c r="HDN223" s="594"/>
      <c r="HDO223" s="594"/>
      <c r="HDP223" s="594"/>
      <c r="HDQ223" s="594"/>
      <c r="HDR223" s="594"/>
      <c r="HDS223" s="594"/>
      <c r="HDT223" s="594"/>
      <c r="HDU223" s="594"/>
      <c r="HDV223" s="594"/>
      <c r="HDW223" s="594"/>
      <c r="HDX223" s="594"/>
      <c r="HDY223" s="594"/>
      <c r="HDZ223" s="594"/>
      <c r="HEA223" s="594"/>
      <c r="HEB223" s="594"/>
      <c r="HEC223" s="594"/>
      <c r="HED223" s="594"/>
      <c r="HEE223" s="594"/>
      <c r="HEF223" s="594"/>
      <c r="HEG223" s="594"/>
      <c r="HEH223" s="594"/>
      <c r="HEI223" s="594"/>
      <c r="HEJ223" s="594"/>
      <c r="HEK223" s="594"/>
      <c r="HEL223" s="594"/>
      <c r="HEM223" s="594"/>
      <c r="HEN223" s="594"/>
      <c r="HEO223" s="594"/>
      <c r="HEP223" s="594"/>
      <c r="HEQ223" s="594"/>
      <c r="HER223" s="594"/>
      <c r="HES223" s="594"/>
      <c r="HET223" s="594"/>
      <c r="HEU223" s="594"/>
      <c r="HEV223" s="594"/>
      <c r="HEW223" s="594"/>
      <c r="HEX223" s="594"/>
      <c r="HEY223" s="594"/>
      <c r="HEZ223" s="594"/>
      <c r="HFA223" s="594"/>
      <c r="HFB223" s="594"/>
      <c r="HFC223" s="594"/>
      <c r="HFD223" s="594"/>
      <c r="HFE223" s="594"/>
      <c r="HFF223" s="594"/>
      <c r="HFG223" s="594"/>
      <c r="HFH223" s="594"/>
      <c r="HFI223" s="594"/>
      <c r="HFJ223" s="594"/>
      <c r="HFK223" s="594"/>
      <c r="HFL223" s="594"/>
      <c r="HFM223" s="594"/>
      <c r="HFN223" s="594"/>
      <c r="HFO223" s="594"/>
      <c r="HFP223" s="594"/>
      <c r="HFQ223" s="594"/>
      <c r="HFR223" s="594"/>
      <c r="HFS223" s="594"/>
      <c r="HFT223" s="594"/>
      <c r="HFU223" s="594"/>
      <c r="HFV223" s="594"/>
      <c r="HFW223" s="594"/>
      <c r="HFX223" s="594"/>
      <c r="HFY223" s="594"/>
      <c r="HFZ223" s="594"/>
      <c r="HGA223" s="594"/>
      <c r="HGB223" s="594"/>
      <c r="HGC223" s="594"/>
      <c r="HGD223" s="594"/>
      <c r="HGE223" s="594"/>
      <c r="HGF223" s="594"/>
      <c r="HGG223" s="594"/>
      <c r="HGH223" s="594"/>
      <c r="HGI223" s="594"/>
      <c r="HGJ223" s="594"/>
      <c r="HGK223" s="594"/>
      <c r="HGL223" s="594"/>
      <c r="HGM223" s="594"/>
      <c r="HGN223" s="594"/>
      <c r="HGO223" s="594"/>
      <c r="HGP223" s="594"/>
      <c r="HGQ223" s="594"/>
      <c r="HGR223" s="594"/>
      <c r="HGS223" s="594"/>
      <c r="HGT223" s="594"/>
      <c r="HGU223" s="594"/>
      <c r="HGV223" s="594"/>
      <c r="HGW223" s="594"/>
      <c r="HGX223" s="594"/>
      <c r="HGY223" s="594"/>
      <c r="HGZ223" s="594"/>
      <c r="HHA223" s="594"/>
      <c r="HHB223" s="594"/>
      <c r="HHC223" s="594"/>
      <c r="HHD223" s="594"/>
      <c r="HHE223" s="594"/>
      <c r="HHF223" s="594"/>
      <c r="HHG223" s="594"/>
      <c r="HHH223" s="594"/>
      <c r="HHI223" s="594"/>
      <c r="HHJ223" s="594"/>
      <c r="HHK223" s="594"/>
      <c r="HHL223" s="594"/>
      <c r="HHM223" s="594"/>
      <c r="HHN223" s="594"/>
      <c r="HHO223" s="594"/>
      <c r="HHP223" s="594"/>
      <c r="HHQ223" s="594"/>
      <c r="HHR223" s="594"/>
      <c r="HHS223" s="594"/>
      <c r="HHT223" s="594"/>
      <c r="HHU223" s="594"/>
      <c r="HHV223" s="594"/>
      <c r="HHW223" s="594"/>
      <c r="HHX223" s="594"/>
      <c r="HHY223" s="594"/>
      <c r="HHZ223" s="594"/>
      <c r="HIA223" s="594"/>
      <c r="HIB223" s="594"/>
      <c r="HIC223" s="594"/>
      <c r="HID223" s="594"/>
      <c r="HIE223" s="594"/>
      <c r="HIF223" s="594"/>
      <c r="HIG223" s="594"/>
      <c r="HIH223" s="594"/>
      <c r="HII223" s="594"/>
      <c r="HIJ223" s="594"/>
      <c r="HIK223" s="594"/>
      <c r="HIL223" s="594"/>
      <c r="HIM223" s="594"/>
      <c r="HIN223" s="594"/>
      <c r="HIO223" s="594"/>
      <c r="HIP223" s="594"/>
      <c r="HIQ223" s="594"/>
      <c r="HIR223" s="594"/>
      <c r="HIS223" s="594"/>
      <c r="HIT223" s="594"/>
      <c r="HIU223" s="594"/>
      <c r="HIV223" s="594"/>
      <c r="HIW223" s="594"/>
      <c r="HIX223" s="594"/>
      <c r="HIY223" s="594"/>
      <c r="HIZ223" s="594"/>
      <c r="HJA223" s="594"/>
      <c r="HJB223" s="594"/>
      <c r="HJC223" s="594"/>
      <c r="HJD223" s="594"/>
      <c r="HJE223" s="594"/>
      <c r="HJF223" s="594"/>
      <c r="HJG223" s="594"/>
      <c r="HJH223" s="594"/>
      <c r="HJI223" s="594"/>
      <c r="HJJ223" s="594"/>
      <c r="HJK223" s="594"/>
      <c r="HJL223" s="594"/>
      <c r="HJM223" s="594"/>
      <c r="HJN223" s="594"/>
      <c r="HJO223" s="594"/>
      <c r="HJP223" s="594"/>
      <c r="HJQ223" s="594"/>
      <c r="HJR223" s="594"/>
      <c r="HJS223" s="594"/>
      <c r="HJT223" s="594"/>
      <c r="HJU223" s="594"/>
      <c r="HJV223" s="594"/>
      <c r="HJW223" s="594"/>
      <c r="HJX223" s="594"/>
      <c r="HJY223" s="594"/>
      <c r="HJZ223" s="594"/>
      <c r="HKA223" s="594"/>
      <c r="HKB223" s="594"/>
      <c r="HKC223" s="594"/>
      <c r="HKD223" s="594"/>
      <c r="HKE223" s="594"/>
      <c r="HKF223" s="594"/>
      <c r="HKG223" s="594"/>
      <c r="HKH223" s="594"/>
      <c r="HKI223" s="594"/>
      <c r="HKJ223" s="594"/>
      <c r="HKK223" s="594"/>
      <c r="HKL223" s="594"/>
      <c r="HKM223" s="594"/>
      <c r="HKN223" s="594"/>
      <c r="HKO223" s="594"/>
      <c r="HKP223" s="594"/>
      <c r="HKQ223" s="594"/>
      <c r="HKR223" s="594"/>
      <c r="HKS223" s="594"/>
      <c r="HKT223" s="594"/>
      <c r="HKU223" s="594"/>
      <c r="HKV223" s="594"/>
      <c r="HKW223" s="594"/>
      <c r="HKX223" s="594"/>
      <c r="HKY223" s="594"/>
      <c r="HKZ223" s="594"/>
      <c r="HLA223" s="594"/>
      <c r="HLB223" s="594"/>
      <c r="HLC223" s="594"/>
      <c r="HLD223" s="594"/>
      <c r="HLE223" s="594"/>
      <c r="HLF223" s="594"/>
      <c r="HLG223" s="594"/>
      <c r="HLH223" s="594"/>
      <c r="HLI223" s="594"/>
      <c r="HLJ223" s="594"/>
      <c r="HLK223" s="594"/>
      <c r="HLL223" s="594"/>
      <c r="HLM223" s="594"/>
      <c r="HLN223" s="594"/>
      <c r="HLO223" s="594"/>
      <c r="HLP223" s="594"/>
      <c r="HLQ223" s="594"/>
      <c r="HLR223" s="594"/>
      <c r="HLS223" s="594"/>
      <c r="HLT223" s="594"/>
      <c r="HLU223" s="594"/>
      <c r="HLV223" s="594"/>
      <c r="HLW223" s="594"/>
      <c r="HLX223" s="594"/>
      <c r="HLY223" s="594"/>
      <c r="HLZ223" s="594"/>
      <c r="HMA223" s="594"/>
      <c r="HMB223" s="594"/>
      <c r="HMC223" s="594"/>
      <c r="HMD223" s="594"/>
      <c r="HME223" s="594"/>
      <c r="HMF223" s="594"/>
      <c r="HMG223" s="594"/>
      <c r="HMH223" s="594"/>
      <c r="HMI223" s="594"/>
      <c r="HMJ223" s="594"/>
      <c r="HMK223" s="594"/>
      <c r="HML223" s="594"/>
      <c r="HMM223" s="594"/>
      <c r="HMN223" s="594"/>
      <c r="HMO223" s="594"/>
      <c r="HMP223" s="594"/>
      <c r="HMQ223" s="594"/>
      <c r="HMR223" s="594"/>
      <c r="HMS223" s="594"/>
      <c r="HMT223" s="594"/>
      <c r="HMU223" s="594"/>
      <c r="HMV223" s="594"/>
      <c r="HMW223" s="594"/>
      <c r="HMX223" s="594"/>
      <c r="HMY223" s="594"/>
      <c r="HMZ223" s="594"/>
      <c r="HNA223" s="594"/>
      <c r="HNB223" s="594"/>
      <c r="HNC223" s="594"/>
      <c r="HND223" s="594"/>
      <c r="HNE223" s="594"/>
      <c r="HNF223" s="594"/>
      <c r="HNG223" s="594"/>
      <c r="HNH223" s="594"/>
      <c r="HNI223" s="594"/>
      <c r="HNJ223" s="594"/>
      <c r="HNK223" s="594"/>
      <c r="HNL223" s="594"/>
      <c r="HNM223" s="594"/>
      <c r="HNN223" s="594"/>
      <c r="HNO223" s="594"/>
      <c r="HNP223" s="594"/>
      <c r="HNQ223" s="594"/>
      <c r="HNR223" s="594"/>
      <c r="HNS223" s="594"/>
      <c r="HNT223" s="594"/>
      <c r="HNU223" s="594"/>
      <c r="HNV223" s="594"/>
      <c r="HNW223" s="594"/>
      <c r="HNX223" s="594"/>
      <c r="HNY223" s="594"/>
      <c r="HNZ223" s="594"/>
      <c r="HOA223" s="594"/>
      <c r="HOB223" s="594"/>
      <c r="HOC223" s="594"/>
      <c r="HOD223" s="594"/>
      <c r="HOE223" s="594"/>
      <c r="HOF223" s="594"/>
      <c r="HOG223" s="594"/>
      <c r="HOH223" s="594"/>
      <c r="HOI223" s="594"/>
      <c r="HOJ223" s="594"/>
      <c r="HOK223" s="594"/>
      <c r="HOL223" s="594"/>
      <c r="HOM223" s="594"/>
      <c r="HON223" s="594"/>
      <c r="HOO223" s="594"/>
      <c r="HOP223" s="594"/>
      <c r="HOQ223" s="594"/>
      <c r="HOR223" s="594"/>
      <c r="HOS223" s="594"/>
      <c r="HOT223" s="594"/>
      <c r="HOU223" s="594"/>
      <c r="HOV223" s="594"/>
      <c r="HOW223" s="594"/>
      <c r="HOX223" s="594"/>
      <c r="HOY223" s="594"/>
      <c r="HOZ223" s="594"/>
      <c r="HPA223" s="594"/>
      <c r="HPB223" s="594"/>
      <c r="HPC223" s="594"/>
      <c r="HPD223" s="594"/>
      <c r="HPE223" s="594"/>
      <c r="HPF223" s="594"/>
      <c r="HPG223" s="594"/>
      <c r="HPH223" s="594"/>
      <c r="HPI223" s="594"/>
      <c r="HPJ223" s="594"/>
      <c r="HPK223" s="594"/>
      <c r="HPL223" s="594"/>
      <c r="HPM223" s="594"/>
      <c r="HPN223" s="594"/>
      <c r="HPO223" s="594"/>
      <c r="HPP223" s="594"/>
      <c r="HPQ223" s="594"/>
      <c r="HPR223" s="594"/>
      <c r="HPS223" s="594"/>
      <c r="HPT223" s="594"/>
      <c r="HPU223" s="594"/>
      <c r="HPV223" s="594"/>
      <c r="HPW223" s="594"/>
      <c r="HPX223" s="594"/>
      <c r="HPY223" s="594"/>
      <c r="HPZ223" s="594"/>
      <c r="HQA223" s="594"/>
      <c r="HQB223" s="594"/>
      <c r="HQC223" s="594"/>
      <c r="HQD223" s="594"/>
      <c r="HQE223" s="594"/>
      <c r="HQF223" s="594"/>
      <c r="HQG223" s="594"/>
      <c r="HQH223" s="594"/>
      <c r="HQI223" s="594"/>
      <c r="HQJ223" s="594"/>
      <c r="HQK223" s="594"/>
      <c r="HQL223" s="594"/>
      <c r="HQM223" s="594"/>
      <c r="HQN223" s="594"/>
      <c r="HQO223" s="594"/>
      <c r="HQP223" s="594"/>
      <c r="HQQ223" s="594"/>
      <c r="HQR223" s="594"/>
      <c r="HQS223" s="594"/>
      <c r="HQT223" s="594"/>
      <c r="HQU223" s="594"/>
      <c r="HQV223" s="594"/>
      <c r="HQW223" s="594"/>
      <c r="HQX223" s="594"/>
      <c r="HQY223" s="594"/>
      <c r="HQZ223" s="594"/>
      <c r="HRA223" s="594"/>
      <c r="HRB223" s="594"/>
      <c r="HRC223" s="594"/>
      <c r="HRD223" s="594"/>
      <c r="HRE223" s="594"/>
      <c r="HRF223" s="594"/>
      <c r="HRG223" s="594"/>
      <c r="HRH223" s="594"/>
      <c r="HRI223" s="594"/>
      <c r="HRJ223" s="594"/>
      <c r="HRK223" s="594"/>
      <c r="HRL223" s="594"/>
      <c r="HRM223" s="594"/>
      <c r="HRN223" s="594"/>
      <c r="HRO223" s="594"/>
      <c r="HRP223" s="594"/>
      <c r="HRQ223" s="594"/>
      <c r="HRR223" s="594"/>
      <c r="HRS223" s="594"/>
      <c r="HRT223" s="594"/>
      <c r="HRU223" s="594"/>
      <c r="HRV223" s="594"/>
      <c r="HRW223" s="594"/>
      <c r="HRX223" s="594"/>
      <c r="HRY223" s="594"/>
      <c r="HRZ223" s="594"/>
      <c r="HSA223" s="594"/>
      <c r="HSB223" s="594"/>
      <c r="HSC223" s="594"/>
      <c r="HSD223" s="594"/>
      <c r="HSE223" s="594"/>
      <c r="HSF223" s="594"/>
      <c r="HSG223" s="594"/>
      <c r="HSH223" s="594"/>
      <c r="HSI223" s="594"/>
      <c r="HSJ223" s="594"/>
      <c r="HSK223" s="594"/>
      <c r="HSL223" s="594"/>
      <c r="HSM223" s="594"/>
      <c r="HSN223" s="594"/>
      <c r="HSO223" s="594"/>
      <c r="HSP223" s="594"/>
      <c r="HSQ223" s="594"/>
      <c r="HSR223" s="594"/>
      <c r="HSS223" s="594"/>
      <c r="HST223" s="594"/>
      <c r="HSU223" s="594"/>
      <c r="HSV223" s="594"/>
      <c r="HSW223" s="594"/>
      <c r="HSX223" s="594"/>
      <c r="HSY223" s="594"/>
      <c r="HSZ223" s="594"/>
      <c r="HTA223" s="594"/>
      <c r="HTB223" s="594"/>
      <c r="HTC223" s="594"/>
      <c r="HTD223" s="594"/>
      <c r="HTE223" s="594"/>
      <c r="HTF223" s="594"/>
      <c r="HTG223" s="594"/>
      <c r="HTH223" s="594"/>
      <c r="HTI223" s="594"/>
      <c r="HTJ223" s="594"/>
      <c r="HTK223" s="594"/>
      <c r="HTL223" s="594"/>
      <c r="HTM223" s="594"/>
      <c r="HTN223" s="594"/>
      <c r="HTO223" s="594"/>
      <c r="HTP223" s="594"/>
      <c r="HTQ223" s="594"/>
      <c r="HTR223" s="594"/>
      <c r="HTS223" s="594"/>
      <c r="HTT223" s="594"/>
      <c r="HTU223" s="594"/>
      <c r="HTV223" s="594"/>
      <c r="HTW223" s="594"/>
      <c r="HTX223" s="594"/>
      <c r="HTY223" s="594"/>
      <c r="HTZ223" s="594"/>
      <c r="HUA223" s="594"/>
      <c r="HUB223" s="594"/>
      <c r="HUC223" s="594"/>
      <c r="HUD223" s="594"/>
      <c r="HUE223" s="594"/>
      <c r="HUF223" s="594"/>
      <c r="HUG223" s="594"/>
      <c r="HUH223" s="594"/>
      <c r="HUI223" s="594"/>
      <c r="HUJ223" s="594"/>
      <c r="HUK223" s="594"/>
      <c r="HUL223" s="594"/>
      <c r="HUM223" s="594"/>
      <c r="HUN223" s="594"/>
      <c r="HUO223" s="594"/>
      <c r="HUP223" s="594"/>
      <c r="HUQ223" s="594"/>
      <c r="HUR223" s="594"/>
      <c r="HUS223" s="594"/>
      <c r="HUT223" s="594"/>
      <c r="HUU223" s="594"/>
      <c r="HUV223" s="594"/>
      <c r="HUW223" s="594"/>
      <c r="HUX223" s="594"/>
      <c r="HUY223" s="594"/>
      <c r="HUZ223" s="594"/>
      <c r="HVA223" s="594"/>
      <c r="HVB223" s="594"/>
      <c r="HVC223" s="594"/>
      <c r="HVD223" s="594"/>
      <c r="HVE223" s="594"/>
      <c r="HVF223" s="594"/>
      <c r="HVG223" s="594"/>
      <c r="HVH223" s="594"/>
      <c r="HVI223" s="594"/>
      <c r="HVJ223" s="594"/>
      <c r="HVK223" s="594"/>
      <c r="HVL223" s="594"/>
      <c r="HVM223" s="594"/>
      <c r="HVN223" s="594"/>
      <c r="HVO223" s="594"/>
      <c r="HVP223" s="594"/>
      <c r="HVQ223" s="594"/>
      <c r="HVR223" s="594"/>
      <c r="HVS223" s="594"/>
      <c r="HVT223" s="594"/>
      <c r="HVU223" s="594"/>
      <c r="HVV223" s="594"/>
      <c r="HVW223" s="594"/>
      <c r="HVX223" s="594"/>
      <c r="HVY223" s="594"/>
      <c r="HVZ223" s="594"/>
      <c r="HWA223" s="594"/>
      <c r="HWB223" s="594"/>
      <c r="HWC223" s="594"/>
      <c r="HWD223" s="594"/>
      <c r="HWE223" s="594"/>
      <c r="HWF223" s="594"/>
      <c r="HWG223" s="594"/>
      <c r="HWH223" s="594"/>
      <c r="HWI223" s="594"/>
      <c r="HWJ223" s="594"/>
      <c r="HWK223" s="594"/>
      <c r="HWL223" s="594"/>
      <c r="HWM223" s="594"/>
      <c r="HWN223" s="594"/>
      <c r="HWO223" s="594"/>
      <c r="HWP223" s="594"/>
      <c r="HWQ223" s="594"/>
      <c r="HWR223" s="594"/>
      <c r="HWS223" s="594"/>
      <c r="HWT223" s="594"/>
      <c r="HWU223" s="594"/>
      <c r="HWV223" s="594"/>
      <c r="HWW223" s="594"/>
      <c r="HWX223" s="594"/>
      <c r="HWY223" s="594"/>
      <c r="HWZ223" s="594"/>
      <c r="HXA223" s="594"/>
      <c r="HXB223" s="594"/>
      <c r="HXC223" s="594"/>
      <c r="HXD223" s="594"/>
      <c r="HXE223" s="594"/>
      <c r="HXF223" s="594"/>
      <c r="HXG223" s="594"/>
      <c r="HXH223" s="594"/>
      <c r="HXI223" s="594"/>
      <c r="HXJ223" s="594"/>
      <c r="HXK223" s="594"/>
      <c r="HXL223" s="594"/>
      <c r="HXM223" s="594"/>
      <c r="HXN223" s="594"/>
      <c r="HXO223" s="594"/>
      <c r="HXP223" s="594"/>
      <c r="HXQ223" s="594"/>
      <c r="HXR223" s="594"/>
      <c r="HXS223" s="594"/>
      <c r="HXT223" s="594"/>
      <c r="HXU223" s="594"/>
      <c r="HXV223" s="594"/>
      <c r="HXW223" s="594"/>
      <c r="HXX223" s="594"/>
      <c r="HXY223" s="594"/>
      <c r="HXZ223" s="594"/>
      <c r="HYA223" s="594"/>
      <c r="HYB223" s="594"/>
      <c r="HYC223" s="594"/>
      <c r="HYD223" s="594"/>
      <c r="HYE223" s="594"/>
      <c r="HYF223" s="594"/>
      <c r="HYG223" s="594"/>
      <c r="HYH223" s="594"/>
      <c r="HYI223" s="594"/>
      <c r="HYJ223" s="594"/>
      <c r="HYK223" s="594"/>
      <c r="HYL223" s="594"/>
      <c r="HYM223" s="594"/>
      <c r="HYN223" s="594"/>
      <c r="HYO223" s="594"/>
      <c r="HYP223" s="594"/>
      <c r="HYQ223" s="594"/>
      <c r="HYR223" s="594"/>
      <c r="HYS223" s="594"/>
      <c r="HYT223" s="594"/>
      <c r="HYU223" s="594"/>
      <c r="HYV223" s="594"/>
      <c r="HYW223" s="594"/>
      <c r="HYX223" s="594"/>
      <c r="HYY223" s="594"/>
      <c r="HYZ223" s="594"/>
      <c r="HZA223" s="594"/>
      <c r="HZB223" s="594"/>
      <c r="HZC223" s="594"/>
      <c r="HZD223" s="594"/>
      <c r="HZE223" s="594"/>
      <c r="HZF223" s="594"/>
      <c r="HZG223" s="594"/>
      <c r="HZH223" s="594"/>
      <c r="HZI223" s="594"/>
      <c r="HZJ223" s="594"/>
      <c r="HZK223" s="594"/>
      <c r="HZL223" s="594"/>
      <c r="HZM223" s="594"/>
      <c r="HZN223" s="594"/>
      <c r="HZO223" s="594"/>
      <c r="HZP223" s="594"/>
      <c r="HZQ223" s="594"/>
      <c r="HZR223" s="594"/>
      <c r="HZS223" s="594"/>
      <c r="HZT223" s="594"/>
      <c r="HZU223" s="594"/>
      <c r="HZV223" s="594"/>
      <c r="HZW223" s="594"/>
      <c r="HZX223" s="594"/>
      <c r="HZY223" s="594"/>
      <c r="HZZ223" s="594"/>
      <c r="IAA223" s="594"/>
      <c r="IAB223" s="594"/>
      <c r="IAC223" s="594"/>
      <c r="IAD223" s="594"/>
      <c r="IAE223" s="594"/>
      <c r="IAF223" s="594"/>
      <c r="IAG223" s="594"/>
      <c r="IAH223" s="594"/>
      <c r="IAI223" s="594"/>
      <c r="IAJ223" s="594"/>
      <c r="IAK223" s="594"/>
      <c r="IAL223" s="594"/>
      <c r="IAM223" s="594"/>
      <c r="IAN223" s="594"/>
      <c r="IAO223" s="594"/>
      <c r="IAP223" s="594"/>
      <c r="IAQ223" s="594"/>
      <c r="IAR223" s="594"/>
      <c r="IAS223" s="594"/>
      <c r="IAT223" s="594"/>
      <c r="IAU223" s="594"/>
      <c r="IAV223" s="594"/>
      <c r="IAW223" s="594"/>
      <c r="IAX223" s="594"/>
      <c r="IAY223" s="594"/>
      <c r="IAZ223" s="594"/>
      <c r="IBA223" s="594"/>
      <c r="IBB223" s="594"/>
      <c r="IBC223" s="594"/>
      <c r="IBD223" s="594"/>
      <c r="IBE223" s="594"/>
      <c r="IBF223" s="594"/>
      <c r="IBG223" s="594"/>
      <c r="IBH223" s="594"/>
      <c r="IBI223" s="594"/>
      <c r="IBJ223" s="594"/>
      <c r="IBK223" s="594"/>
      <c r="IBL223" s="594"/>
      <c r="IBM223" s="594"/>
      <c r="IBN223" s="594"/>
      <c r="IBO223" s="594"/>
      <c r="IBP223" s="594"/>
      <c r="IBQ223" s="594"/>
      <c r="IBR223" s="594"/>
      <c r="IBS223" s="594"/>
      <c r="IBT223" s="594"/>
      <c r="IBU223" s="594"/>
      <c r="IBV223" s="594"/>
      <c r="IBW223" s="594"/>
      <c r="IBX223" s="594"/>
      <c r="IBY223" s="594"/>
      <c r="IBZ223" s="594"/>
      <c r="ICA223" s="594"/>
      <c r="ICB223" s="594"/>
      <c r="ICC223" s="594"/>
      <c r="ICD223" s="594"/>
      <c r="ICE223" s="594"/>
      <c r="ICF223" s="594"/>
      <c r="ICG223" s="594"/>
      <c r="ICH223" s="594"/>
      <c r="ICI223" s="594"/>
      <c r="ICJ223" s="594"/>
      <c r="ICK223" s="594"/>
      <c r="ICL223" s="594"/>
      <c r="ICM223" s="594"/>
      <c r="ICN223" s="594"/>
      <c r="ICO223" s="594"/>
      <c r="ICP223" s="594"/>
      <c r="ICQ223" s="594"/>
      <c r="ICR223" s="594"/>
      <c r="ICS223" s="594"/>
      <c r="ICT223" s="594"/>
      <c r="ICU223" s="594"/>
      <c r="ICV223" s="594"/>
      <c r="ICW223" s="594"/>
      <c r="ICX223" s="594"/>
      <c r="ICY223" s="594"/>
      <c r="ICZ223" s="594"/>
      <c r="IDA223" s="594"/>
      <c r="IDB223" s="594"/>
      <c r="IDC223" s="594"/>
      <c r="IDD223" s="594"/>
      <c r="IDE223" s="594"/>
      <c r="IDF223" s="594"/>
      <c r="IDG223" s="594"/>
      <c r="IDH223" s="594"/>
      <c r="IDI223" s="594"/>
      <c r="IDJ223" s="594"/>
      <c r="IDK223" s="594"/>
      <c r="IDL223" s="594"/>
      <c r="IDM223" s="594"/>
      <c r="IDN223" s="594"/>
      <c r="IDO223" s="594"/>
      <c r="IDP223" s="594"/>
      <c r="IDQ223" s="594"/>
      <c r="IDR223" s="594"/>
      <c r="IDS223" s="594"/>
      <c r="IDT223" s="594"/>
      <c r="IDU223" s="594"/>
      <c r="IDV223" s="594"/>
      <c r="IDW223" s="594"/>
      <c r="IDX223" s="594"/>
      <c r="IDY223" s="594"/>
      <c r="IDZ223" s="594"/>
      <c r="IEA223" s="594"/>
      <c r="IEB223" s="594"/>
      <c r="IEC223" s="594"/>
      <c r="IED223" s="594"/>
      <c r="IEE223" s="594"/>
      <c r="IEF223" s="594"/>
      <c r="IEG223" s="594"/>
      <c r="IEH223" s="594"/>
      <c r="IEI223" s="594"/>
      <c r="IEJ223" s="594"/>
      <c r="IEK223" s="594"/>
      <c r="IEL223" s="594"/>
      <c r="IEM223" s="594"/>
      <c r="IEN223" s="594"/>
      <c r="IEO223" s="594"/>
      <c r="IEP223" s="594"/>
      <c r="IEQ223" s="594"/>
      <c r="IER223" s="594"/>
      <c r="IES223" s="594"/>
      <c r="IET223" s="594"/>
      <c r="IEU223" s="594"/>
      <c r="IEV223" s="594"/>
      <c r="IEW223" s="594"/>
      <c r="IEX223" s="594"/>
      <c r="IEY223" s="594"/>
      <c r="IEZ223" s="594"/>
      <c r="IFA223" s="594"/>
      <c r="IFB223" s="594"/>
      <c r="IFC223" s="594"/>
      <c r="IFD223" s="594"/>
      <c r="IFE223" s="594"/>
      <c r="IFF223" s="594"/>
      <c r="IFG223" s="594"/>
      <c r="IFH223" s="594"/>
      <c r="IFI223" s="594"/>
      <c r="IFJ223" s="594"/>
      <c r="IFK223" s="594"/>
      <c r="IFL223" s="594"/>
      <c r="IFM223" s="594"/>
      <c r="IFN223" s="594"/>
      <c r="IFO223" s="594"/>
      <c r="IFP223" s="594"/>
      <c r="IFQ223" s="594"/>
      <c r="IFR223" s="594"/>
      <c r="IFS223" s="594"/>
      <c r="IFT223" s="594"/>
      <c r="IFU223" s="594"/>
      <c r="IFV223" s="594"/>
      <c r="IFW223" s="594"/>
      <c r="IFX223" s="594"/>
      <c r="IFY223" s="594"/>
      <c r="IFZ223" s="594"/>
      <c r="IGA223" s="594"/>
      <c r="IGB223" s="594"/>
      <c r="IGC223" s="594"/>
      <c r="IGD223" s="594"/>
      <c r="IGE223" s="594"/>
      <c r="IGF223" s="594"/>
      <c r="IGG223" s="594"/>
      <c r="IGH223" s="594"/>
      <c r="IGI223" s="594"/>
      <c r="IGJ223" s="594"/>
      <c r="IGK223" s="594"/>
      <c r="IGL223" s="594"/>
      <c r="IGM223" s="594"/>
      <c r="IGN223" s="594"/>
      <c r="IGO223" s="594"/>
      <c r="IGP223" s="594"/>
      <c r="IGQ223" s="594"/>
      <c r="IGR223" s="594"/>
      <c r="IGS223" s="594"/>
      <c r="IGT223" s="594"/>
      <c r="IGU223" s="594"/>
      <c r="IGV223" s="594"/>
      <c r="IGW223" s="594"/>
      <c r="IGX223" s="594"/>
      <c r="IGY223" s="594"/>
      <c r="IGZ223" s="594"/>
      <c r="IHA223" s="594"/>
      <c r="IHB223" s="594"/>
      <c r="IHC223" s="594"/>
      <c r="IHD223" s="594"/>
      <c r="IHE223" s="594"/>
      <c r="IHF223" s="594"/>
      <c r="IHG223" s="594"/>
      <c r="IHH223" s="594"/>
      <c r="IHI223" s="594"/>
      <c r="IHJ223" s="594"/>
      <c r="IHK223" s="594"/>
      <c r="IHL223" s="594"/>
      <c r="IHM223" s="594"/>
      <c r="IHN223" s="594"/>
      <c r="IHO223" s="594"/>
      <c r="IHP223" s="594"/>
      <c r="IHQ223" s="594"/>
      <c r="IHR223" s="594"/>
      <c r="IHS223" s="594"/>
      <c r="IHT223" s="594"/>
      <c r="IHU223" s="594"/>
      <c r="IHV223" s="594"/>
      <c r="IHW223" s="594"/>
      <c r="IHX223" s="594"/>
      <c r="IHY223" s="594"/>
      <c r="IHZ223" s="594"/>
      <c r="IIA223" s="594"/>
      <c r="IIB223" s="594"/>
      <c r="IIC223" s="594"/>
      <c r="IID223" s="594"/>
      <c r="IIE223" s="594"/>
      <c r="IIF223" s="594"/>
      <c r="IIG223" s="594"/>
      <c r="IIH223" s="594"/>
      <c r="III223" s="594"/>
      <c r="IIJ223" s="594"/>
      <c r="IIK223" s="594"/>
      <c r="IIL223" s="594"/>
      <c r="IIM223" s="594"/>
      <c r="IIN223" s="594"/>
      <c r="IIO223" s="594"/>
      <c r="IIP223" s="594"/>
      <c r="IIQ223" s="594"/>
      <c r="IIR223" s="594"/>
      <c r="IIS223" s="594"/>
      <c r="IIT223" s="594"/>
      <c r="IIU223" s="594"/>
      <c r="IIV223" s="594"/>
      <c r="IIW223" s="594"/>
      <c r="IIX223" s="594"/>
      <c r="IIY223" s="594"/>
      <c r="IIZ223" s="594"/>
      <c r="IJA223" s="594"/>
      <c r="IJB223" s="594"/>
      <c r="IJC223" s="594"/>
      <c r="IJD223" s="594"/>
      <c r="IJE223" s="594"/>
      <c r="IJF223" s="594"/>
      <c r="IJG223" s="594"/>
      <c r="IJH223" s="594"/>
      <c r="IJI223" s="594"/>
      <c r="IJJ223" s="594"/>
      <c r="IJK223" s="594"/>
      <c r="IJL223" s="594"/>
      <c r="IJM223" s="594"/>
      <c r="IJN223" s="594"/>
      <c r="IJO223" s="594"/>
      <c r="IJP223" s="594"/>
      <c r="IJQ223" s="594"/>
      <c r="IJR223" s="594"/>
      <c r="IJS223" s="594"/>
      <c r="IJT223" s="594"/>
      <c r="IJU223" s="594"/>
      <c r="IJV223" s="594"/>
      <c r="IJW223" s="594"/>
      <c r="IJX223" s="594"/>
      <c r="IJY223" s="594"/>
      <c r="IJZ223" s="594"/>
      <c r="IKA223" s="594"/>
      <c r="IKB223" s="594"/>
      <c r="IKC223" s="594"/>
      <c r="IKD223" s="594"/>
      <c r="IKE223" s="594"/>
      <c r="IKF223" s="594"/>
      <c r="IKG223" s="594"/>
      <c r="IKH223" s="594"/>
      <c r="IKI223" s="594"/>
      <c r="IKJ223" s="594"/>
      <c r="IKK223" s="594"/>
      <c r="IKL223" s="594"/>
      <c r="IKM223" s="594"/>
      <c r="IKN223" s="594"/>
      <c r="IKO223" s="594"/>
      <c r="IKP223" s="594"/>
      <c r="IKQ223" s="594"/>
      <c r="IKR223" s="594"/>
      <c r="IKS223" s="594"/>
      <c r="IKT223" s="594"/>
      <c r="IKU223" s="594"/>
      <c r="IKV223" s="594"/>
      <c r="IKW223" s="594"/>
      <c r="IKX223" s="594"/>
      <c r="IKY223" s="594"/>
      <c r="IKZ223" s="594"/>
      <c r="ILA223" s="594"/>
      <c r="ILB223" s="594"/>
      <c r="ILC223" s="594"/>
      <c r="ILD223" s="594"/>
      <c r="ILE223" s="594"/>
      <c r="ILF223" s="594"/>
      <c r="ILG223" s="594"/>
      <c r="ILH223" s="594"/>
      <c r="ILI223" s="594"/>
      <c r="ILJ223" s="594"/>
      <c r="ILK223" s="594"/>
      <c r="ILL223" s="594"/>
      <c r="ILM223" s="594"/>
      <c r="ILN223" s="594"/>
      <c r="ILO223" s="594"/>
      <c r="ILP223" s="594"/>
      <c r="ILQ223" s="594"/>
      <c r="ILR223" s="594"/>
      <c r="ILS223" s="594"/>
      <c r="ILT223" s="594"/>
      <c r="ILU223" s="594"/>
      <c r="ILV223" s="594"/>
      <c r="ILW223" s="594"/>
      <c r="ILX223" s="594"/>
      <c r="ILY223" s="594"/>
      <c r="ILZ223" s="594"/>
      <c r="IMA223" s="594"/>
      <c r="IMB223" s="594"/>
      <c r="IMC223" s="594"/>
      <c r="IMD223" s="594"/>
      <c r="IME223" s="594"/>
      <c r="IMF223" s="594"/>
      <c r="IMG223" s="594"/>
      <c r="IMH223" s="594"/>
      <c r="IMI223" s="594"/>
      <c r="IMJ223" s="594"/>
      <c r="IMK223" s="594"/>
      <c r="IML223" s="594"/>
      <c r="IMM223" s="594"/>
      <c r="IMN223" s="594"/>
      <c r="IMO223" s="594"/>
      <c r="IMP223" s="594"/>
      <c r="IMQ223" s="594"/>
      <c r="IMR223" s="594"/>
      <c r="IMS223" s="594"/>
      <c r="IMT223" s="594"/>
      <c r="IMU223" s="594"/>
      <c r="IMV223" s="594"/>
      <c r="IMW223" s="594"/>
      <c r="IMX223" s="594"/>
      <c r="IMY223" s="594"/>
      <c r="IMZ223" s="594"/>
      <c r="INA223" s="594"/>
      <c r="INB223" s="594"/>
      <c r="INC223" s="594"/>
      <c r="IND223" s="594"/>
      <c r="INE223" s="594"/>
      <c r="INF223" s="594"/>
      <c r="ING223" s="594"/>
      <c r="INH223" s="594"/>
      <c r="INI223" s="594"/>
      <c r="INJ223" s="594"/>
      <c r="INK223" s="594"/>
      <c r="INL223" s="594"/>
      <c r="INM223" s="594"/>
      <c r="INN223" s="594"/>
      <c r="INO223" s="594"/>
      <c r="INP223" s="594"/>
      <c r="INQ223" s="594"/>
      <c r="INR223" s="594"/>
      <c r="INS223" s="594"/>
      <c r="INT223" s="594"/>
      <c r="INU223" s="594"/>
      <c r="INV223" s="594"/>
      <c r="INW223" s="594"/>
      <c r="INX223" s="594"/>
      <c r="INY223" s="594"/>
      <c r="INZ223" s="594"/>
      <c r="IOA223" s="594"/>
      <c r="IOB223" s="594"/>
      <c r="IOC223" s="594"/>
      <c r="IOD223" s="594"/>
      <c r="IOE223" s="594"/>
      <c r="IOF223" s="594"/>
      <c r="IOG223" s="594"/>
      <c r="IOH223" s="594"/>
      <c r="IOI223" s="594"/>
      <c r="IOJ223" s="594"/>
      <c r="IOK223" s="594"/>
      <c r="IOL223" s="594"/>
      <c r="IOM223" s="594"/>
      <c r="ION223" s="594"/>
      <c r="IOO223" s="594"/>
      <c r="IOP223" s="594"/>
      <c r="IOQ223" s="594"/>
      <c r="IOR223" s="594"/>
      <c r="IOS223" s="594"/>
      <c r="IOT223" s="594"/>
      <c r="IOU223" s="594"/>
      <c r="IOV223" s="594"/>
      <c r="IOW223" s="594"/>
      <c r="IOX223" s="594"/>
      <c r="IOY223" s="594"/>
      <c r="IOZ223" s="594"/>
      <c r="IPA223" s="594"/>
      <c r="IPB223" s="594"/>
      <c r="IPC223" s="594"/>
      <c r="IPD223" s="594"/>
      <c r="IPE223" s="594"/>
      <c r="IPF223" s="594"/>
      <c r="IPG223" s="594"/>
      <c r="IPH223" s="594"/>
      <c r="IPI223" s="594"/>
      <c r="IPJ223" s="594"/>
      <c r="IPK223" s="594"/>
      <c r="IPL223" s="594"/>
      <c r="IPM223" s="594"/>
      <c r="IPN223" s="594"/>
      <c r="IPO223" s="594"/>
      <c r="IPP223" s="594"/>
      <c r="IPQ223" s="594"/>
      <c r="IPR223" s="594"/>
      <c r="IPS223" s="594"/>
      <c r="IPT223" s="594"/>
      <c r="IPU223" s="594"/>
      <c r="IPV223" s="594"/>
      <c r="IPW223" s="594"/>
      <c r="IPX223" s="594"/>
      <c r="IPY223" s="594"/>
      <c r="IPZ223" s="594"/>
      <c r="IQA223" s="594"/>
      <c r="IQB223" s="594"/>
      <c r="IQC223" s="594"/>
      <c r="IQD223" s="594"/>
      <c r="IQE223" s="594"/>
      <c r="IQF223" s="594"/>
      <c r="IQG223" s="594"/>
      <c r="IQH223" s="594"/>
      <c r="IQI223" s="594"/>
      <c r="IQJ223" s="594"/>
      <c r="IQK223" s="594"/>
      <c r="IQL223" s="594"/>
      <c r="IQM223" s="594"/>
      <c r="IQN223" s="594"/>
      <c r="IQO223" s="594"/>
      <c r="IQP223" s="594"/>
      <c r="IQQ223" s="594"/>
      <c r="IQR223" s="594"/>
      <c r="IQS223" s="594"/>
      <c r="IQT223" s="594"/>
      <c r="IQU223" s="594"/>
      <c r="IQV223" s="594"/>
      <c r="IQW223" s="594"/>
      <c r="IQX223" s="594"/>
      <c r="IQY223" s="594"/>
      <c r="IQZ223" s="594"/>
      <c r="IRA223" s="594"/>
      <c r="IRB223" s="594"/>
      <c r="IRC223" s="594"/>
      <c r="IRD223" s="594"/>
      <c r="IRE223" s="594"/>
      <c r="IRF223" s="594"/>
      <c r="IRG223" s="594"/>
      <c r="IRH223" s="594"/>
      <c r="IRI223" s="594"/>
      <c r="IRJ223" s="594"/>
      <c r="IRK223" s="594"/>
      <c r="IRL223" s="594"/>
      <c r="IRM223" s="594"/>
      <c r="IRN223" s="594"/>
      <c r="IRO223" s="594"/>
      <c r="IRP223" s="594"/>
      <c r="IRQ223" s="594"/>
      <c r="IRR223" s="594"/>
      <c r="IRS223" s="594"/>
      <c r="IRT223" s="594"/>
      <c r="IRU223" s="594"/>
      <c r="IRV223" s="594"/>
      <c r="IRW223" s="594"/>
      <c r="IRX223" s="594"/>
      <c r="IRY223" s="594"/>
      <c r="IRZ223" s="594"/>
      <c r="ISA223" s="594"/>
      <c r="ISB223" s="594"/>
      <c r="ISC223" s="594"/>
      <c r="ISD223" s="594"/>
      <c r="ISE223" s="594"/>
      <c r="ISF223" s="594"/>
      <c r="ISG223" s="594"/>
      <c r="ISH223" s="594"/>
      <c r="ISI223" s="594"/>
      <c r="ISJ223" s="594"/>
      <c r="ISK223" s="594"/>
      <c r="ISL223" s="594"/>
      <c r="ISM223" s="594"/>
      <c r="ISN223" s="594"/>
      <c r="ISO223" s="594"/>
      <c r="ISP223" s="594"/>
      <c r="ISQ223" s="594"/>
      <c r="ISR223" s="594"/>
      <c r="ISS223" s="594"/>
      <c r="IST223" s="594"/>
      <c r="ISU223" s="594"/>
      <c r="ISV223" s="594"/>
      <c r="ISW223" s="594"/>
      <c r="ISX223" s="594"/>
      <c r="ISY223" s="594"/>
      <c r="ISZ223" s="594"/>
      <c r="ITA223" s="594"/>
      <c r="ITB223" s="594"/>
      <c r="ITC223" s="594"/>
      <c r="ITD223" s="594"/>
      <c r="ITE223" s="594"/>
      <c r="ITF223" s="594"/>
      <c r="ITG223" s="594"/>
      <c r="ITH223" s="594"/>
      <c r="ITI223" s="594"/>
      <c r="ITJ223" s="594"/>
      <c r="ITK223" s="594"/>
      <c r="ITL223" s="594"/>
      <c r="ITM223" s="594"/>
      <c r="ITN223" s="594"/>
      <c r="ITO223" s="594"/>
      <c r="ITP223" s="594"/>
      <c r="ITQ223" s="594"/>
      <c r="ITR223" s="594"/>
      <c r="ITS223" s="594"/>
      <c r="ITT223" s="594"/>
      <c r="ITU223" s="594"/>
      <c r="ITV223" s="594"/>
      <c r="ITW223" s="594"/>
      <c r="ITX223" s="594"/>
      <c r="ITY223" s="594"/>
      <c r="ITZ223" s="594"/>
      <c r="IUA223" s="594"/>
      <c r="IUB223" s="594"/>
      <c r="IUC223" s="594"/>
      <c r="IUD223" s="594"/>
      <c r="IUE223" s="594"/>
      <c r="IUF223" s="594"/>
      <c r="IUG223" s="594"/>
      <c r="IUH223" s="594"/>
      <c r="IUI223" s="594"/>
      <c r="IUJ223" s="594"/>
      <c r="IUK223" s="594"/>
      <c r="IUL223" s="594"/>
      <c r="IUM223" s="594"/>
      <c r="IUN223" s="594"/>
      <c r="IUO223" s="594"/>
      <c r="IUP223" s="594"/>
      <c r="IUQ223" s="594"/>
      <c r="IUR223" s="594"/>
      <c r="IUS223" s="594"/>
      <c r="IUT223" s="594"/>
      <c r="IUU223" s="594"/>
      <c r="IUV223" s="594"/>
      <c r="IUW223" s="594"/>
      <c r="IUX223" s="594"/>
      <c r="IUY223" s="594"/>
      <c r="IUZ223" s="594"/>
      <c r="IVA223" s="594"/>
      <c r="IVB223" s="594"/>
      <c r="IVC223" s="594"/>
      <c r="IVD223" s="594"/>
      <c r="IVE223" s="594"/>
      <c r="IVF223" s="594"/>
      <c r="IVG223" s="594"/>
      <c r="IVH223" s="594"/>
      <c r="IVI223" s="594"/>
      <c r="IVJ223" s="594"/>
      <c r="IVK223" s="594"/>
      <c r="IVL223" s="594"/>
      <c r="IVM223" s="594"/>
      <c r="IVN223" s="594"/>
      <c r="IVO223" s="594"/>
      <c r="IVP223" s="594"/>
      <c r="IVQ223" s="594"/>
      <c r="IVR223" s="594"/>
      <c r="IVS223" s="594"/>
      <c r="IVT223" s="594"/>
      <c r="IVU223" s="594"/>
      <c r="IVV223" s="594"/>
      <c r="IVW223" s="594"/>
      <c r="IVX223" s="594"/>
      <c r="IVY223" s="594"/>
      <c r="IVZ223" s="594"/>
      <c r="IWA223" s="594"/>
      <c r="IWB223" s="594"/>
      <c r="IWC223" s="594"/>
      <c r="IWD223" s="594"/>
      <c r="IWE223" s="594"/>
      <c r="IWF223" s="594"/>
      <c r="IWG223" s="594"/>
      <c r="IWH223" s="594"/>
      <c r="IWI223" s="594"/>
      <c r="IWJ223" s="594"/>
      <c r="IWK223" s="594"/>
      <c r="IWL223" s="594"/>
      <c r="IWM223" s="594"/>
      <c r="IWN223" s="594"/>
      <c r="IWO223" s="594"/>
      <c r="IWP223" s="594"/>
      <c r="IWQ223" s="594"/>
      <c r="IWR223" s="594"/>
      <c r="IWS223" s="594"/>
      <c r="IWT223" s="594"/>
      <c r="IWU223" s="594"/>
      <c r="IWV223" s="594"/>
      <c r="IWW223" s="594"/>
      <c r="IWX223" s="594"/>
      <c r="IWY223" s="594"/>
      <c r="IWZ223" s="594"/>
      <c r="IXA223" s="594"/>
      <c r="IXB223" s="594"/>
      <c r="IXC223" s="594"/>
      <c r="IXD223" s="594"/>
      <c r="IXE223" s="594"/>
      <c r="IXF223" s="594"/>
      <c r="IXG223" s="594"/>
      <c r="IXH223" s="594"/>
      <c r="IXI223" s="594"/>
      <c r="IXJ223" s="594"/>
      <c r="IXK223" s="594"/>
      <c r="IXL223" s="594"/>
      <c r="IXM223" s="594"/>
      <c r="IXN223" s="594"/>
      <c r="IXO223" s="594"/>
      <c r="IXP223" s="594"/>
      <c r="IXQ223" s="594"/>
      <c r="IXR223" s="594"/>
      <c r="IXS223" s="594"/>
      <c r="IXT223" s="594"/>
      <c r="IXU223" s="594"/>
      <c r="IXV223" s="594"/>
      <c r="IXW223" s="594"/>
      <c r="IXX223" s="594"/>
      <c r="IXY223" s="594"/>
      <c r="IXZ223" s="594"/>
      <c r="IYA223" s="594"/>
      <c r="IYB223" s="594"/>
      <c r="IYC223" s="594"/>
      <c r="IYD223" s="594"/>
      <c r="IYE223" s="594"/>
      <c r="IYF223" s="594"/>
      <c r="IYG223" s="594"/>
      <c r="IYH223" s="594"/>
      <c r="IYI223" s="594"/>
      <c r="IYJ223" s="594"/>
      <c r="IYK223" s="594"/>
      <c r="IYL223" s="594"/>
      <c r="IYM223" s="594"/>
      <c r="IYN223" s="594"/>
      <c r="IYO223" s="594"/>
      <c r="IYP223" s="594"/>
      <c r="IYQ223" s="594"/>
      <c r="IYR223" s="594"/>
      <c r="IYS223" s="594"/>
      <c r="IYT223" s="594"/>
      <c r="IYU223" s="594"/>
      <c r="IYV223" s="594"/>
      <c r="IYW223" s="594"/>
      <c r="IYX223" s="594"/>
      <c r="IYY223" s="594"/>
      <c r="IYZ223" s="594"/>
      <c r="IZA223" s="594"/>
      <c r="IZB223" s="594"/>
      <c r="IZC223" s="594"/>
      <c r="IZD223" s="594"/>
      <c r="IZE223" s="594"/>
      <c r="IZF223" s="594"/>
      <c r="IZG223" s="594"/>
      <c r="IZH223" s="594"/>
      <c r="IZI223" s="594"/>
      <c r="IZJ223" s="594"/>
      <c r="IZK223" s="594"/>
      <c r="IZL223" s="594"/>
      <c r="IZM223" s="594"/>
      <c r="IZN223" s="594"/>
      <c r="IZO223" s="594"/>
      <c r="IZP223" s="594"/>
      <c r="IZQ223" s="594"/>
      <c r="IZR223" s="594"/>
      <c r="IZS223" s="594"/>
      <c r="IZT223" s="594"/>
      <c r="IZU223" s="594"/>
      <c r="IZV223" s="594"/>
      <c r="IZW223" s="594"/>
      <c r="IZX223" s="594"/>
      <c r="IZY223" s="594"/>
      <c r="IZZ223" s="594"/>
      <c r="JAA223" s="594"/>
      <c r="JAB223" s="594"/>
      <c r="JAC223" s="594"/>
      <c r="JAD223" s="594"/>
      <c r="JAE223" s="594"/>
      <c r="JAF223" s="594"/>
      <c r="JAG223" s="594"/>
      <c r="JAH223" s="594"/>
      <c r="JAI223" s="594"/>
      <c r="JAJ223" s="594"/>
      <c r="JAK223" s="594"/>
      <c r="JAL223" s="594"/>
      <c r="JAM223" s="594"/>
      <c r="JAN223" s="594"/>
      <c r="JAO223" s="594"/>
      <c r="JAP223" s="594"/>
      <c r="JAQ223" s="594"/>
      <c r="JAR223" s="594"/>
      <c r="JAS223" s="594"/>
      <c r="JAT223" s="594"/>
      <c r="JAU223" s="594"/>
      <c r="JAV223" s="594"/>
      <c r="JAW223" s="594"/>
      <c r="JAX223" s="594"/>
      <c r="JAY223" s="594"/>
      <c r="JAZ223" s="594"/>
      <c r="JBA223" s="594"/>
      <c r="JBB223" s="594"/>
      <c r="JBC223" s="594"/>
      <c r="JBD223" s="594"/>
      <c r="JBE223" s="594"/>
      <c r="JBF223" s="594"/>
      <c r="JBG223" s="594"/>
      <c r="JBH223" s="594"/>
      <c r="JBI223" s="594"/>
      <c r="JBJ223" s="594"/>
      <c r="JBK223" s="594"/>
      <c r="JBL223" s="594"/>
      <c r="JBM223" s="594"/>
      <c r="JBN223" s="594"/>
      <c r="JBO223" s="594"/>
      <c r="JBP223" s="594"/>
      <c r="JBQ223" s="594"/>
      <c r="JBR223" s="594"/>
      <c r="JBS223" s="594"/>
      <c r="JBT223" s="594"/>
      <c r="JBU223" s="594"/>
      <c r="JBV223" s="594"/>
      <c r="JBW223" s="594"/>
      <c r="JBX223" s="594"/>
      <c r="JBY223" s="594"/>
      <c r="JBZ223" s="594"/>
      <c r="JCA223" s="594"/>
      <c r="JCB223" s="594"/>
      <c r="JCC223" s="594"/>
      <c r="JCD223" s="594"/>
      <c r="JCE223" s="594"/>
      <c r="JCF223" s="594"/>
      <c r="JCG223" s="594"/>
      <c r="JCH223" s="594"/>
      <c r="JCI223" s="594"/>
      <c r="JCJ223" s="594"/>
      <c r="JCK223" s="594"/>
      <c r="JCL223" s="594"/>
      <c r="JCM223" s="594"/>
      <c r="JCN223" s="594"/>
      <c r="JCO223" s="594"/>
      <c r="JCP223" s="594"/>
      <c r="JCQ223" s="594"/>
      <c r="JCR223" s="594"/>
      <c r="JCS223" s="594"/>
      <c r="JCT223" s="594"/>
      <c r="JCU223" s="594"/>
      <c r="JCV223" s="594"/>
      <c r="JCW223" s="594"/>
      <c r="JCX223" s="594"/>
      <c r="JCY223" s="594"/>
      <c r="JCZ223" s="594"/>
      <c r="JDA223" s="594"/>
      <c r="JDB223" s="594"/>
      <c r="JDC223" s="594"/>
      <c r="JDD223" s="594"/>
      <c r="JDE223" s="594"/>
      <c r="JDF223" s="594"/>
      <c r="JDG223" s="594"/>
      <c r="JDH223" s="594"/>
      <c r="JDI223" s="594"/>
      <c r="JDJ223" s="594"/>
      <c r="JDK223" s="594"/>
      <c r="JDL223" s="594"/>
      <c r="JDM223" s="594"/>
      <c r="JDN223" s="594"/>
      <c r="JDO223" s="594"/>
      <c r="JDP223" s="594"/>
      <c r="JDQ223" s="594"/>
      <c r="JDR223" s="594"/>
      <c r="JDS223" s="594"/>
      <c r="JDT223" s="594"/>
      <c r="JDU223" s="594"/>
      <c r="JDV223" s="594"/>
      <c r="JDW223" s="594"/>
      <c r="JDX223" s="594"/>
      <c r="JDY223" s="594"/>
      <c r="JDZ223" s="594"/>
      <c r="JEA223" s="594"/>
      <c r="JEB223" s="594"/>
      <c r="JEC223" s="594"/>
      <c r="JED223" s="594"/>
      <c r="JEE223" s="594"/>
      <c r="JEF223" s="594"/>
      <c r="JEG223" s="594"/>
      <c r="JEH223" s="594"/>
      <c r="JEI223" s="594"/>
      <c r="JEJ223" s="594"/>
      <c r="JEK223" s="594"/>
      <c r="JEL223" s="594"/>
      <c r="JEM223" s="594"/>
      <c r="JEN223" s="594"/>
      <c r="JEO223" s="594"/>
      <c r="JEP223" s="594"/>
      <c r="JEQ223" s="594"/>
      <c r="JER223" s="594"/>
      <c r="JES223" s="594"/>
      <c r="JET223" s="594"/>
      <c r="JEU223" s="594"/>
      <c r="JEV223" s="594"/>
      <c r="JEW223" s="594"/>
      <c r="JEX223" s="594"/>
      <c r="JEY223" s="594"/>
      <c r="JEZ223" s="594"/>
      <c r="JFA223" s="594"/>
      <c r="JFB223" s="594"/>
      <c r="JFC223" s="594"/>
      <c r="JFD223" s="594"/>
      <c r="JFE223" s="594"/>
      <c r="JFF223" s="594"/>
      <c r="JFG223" s="594"/>
      <c r="JFH223" s="594"/>
      <c r="JFI223" s="594"/>
      <c r="JFJ223" s="594"/>
      <c r="JFK223" s="594"/>
      <c r="JFL223" s="594"/>
      <c r="JFM223" s="594"/>
      <c r="JFN223" s="594"/>
      <c r="JFO223" s="594"/>
      <c r="JFP223" s="594"/>
      <c r="JFQ223" s="594"/>
      <c r="JFR223" s="594"/>
      <c r="JFS223" s="594"/>
      <c r="JFT223" s="594"/>
      <c r="JFU223" s="594"/>
      <c r="JFV223" s="594"/>
      <c r="JFW223" s="594"/>
      <c r="JFX223" s="594"/>
      <c r="JFY223" s="594"/>
      <c r="JFZ223" s="594"/>
      <c r="JGA223" s="594"/>
      <c r="JGB223" s="594"/>
      <c r="JGC223" s="594"/>
      <c r="JGD223" s="594"/>
      <c r="JGE223" s="594"/>
      <c r="JGF223" s="594"/>
      <c r="JGG223" s="594"/>
      <c r="JGH223" s="594"/>
      <c r="JGI223" s="594"/>
      <c r="JGJ223" s="594"/>
      <c r="JGK223" s="594"/>
      <c r="JGL223" s="594"/>
      <c r="JGM223" s="594"/>
      <c r="JGN223" s="594"/>
      <c r="JGO223" s="594"/>
      <c r="JGP223" s="594"/>
      <c r="JGQ223" s="594"/>
      <c r="JGR223" s="594"/>
      <c r="JGS223" s="594"/>
      <c r="JGT223" s="594"/>
      <c r="JGU223" s="594"/>
      <c r="JGV223" s="594"/>
      <c r="JGW223" s="594"/>
      <c r="JGX223" s="594"/>
      <c r="JGY223" s="594"/>
      <c r="JGZ223" s="594"/>
      <c r="JHA223" s="594"/>
      <c r="JHB223" s="594"/>
      <c r="JHC223" s="594"/>
      <c r="JHD223" s="594"/>
      <c r="JHE223" s="594"/>
      <c r="JHF223" s="594"/>
      <c r="JHG223" s="594"/>
      <c r="JHH223" s="594"/>
      <c r="JHI223" s="594"/>
      <c r="JHJ223" s="594"/>
      <c r="JHK223" s="594"/>
      <c r="JHL223" s="594"/>
      <c r="JHM223" s="594"/>
      <c r="JHN223" s="594"/>
      <c r="JHO223" s="594"/>
      <c r="JHP223" s="594"/>
      <c r="JHQ223" s="594"/>
      <c r="JHR223" s="594"/>
      <c r="JHS223" s="594"/>
      <c r="JHT223" s="594"/>
      <c r="JHU223" s="594"/>
      <c r="JHV223" s="594"/>
      <c r="JHW223" s="594"/>
      <c r="JHX223" s="594"/>
      <c r="JHY223" s="594"/>
      <c r="JHZ223" s="594"/>
      <c r="JIA223" s="594"/>
      <c r="JIB223" s="594"/>
      <c r="JIC223" s="594"/>
      <c r="JID223" s="594"/>
      <c r="JIE223" s="594"/>
      <c r="JIF223" s="594"/>
      <c r="JIG223" s="594"/>
      <c r="JIH223" s="594"/>
      <c r="JII223" s="594"/>
      <c r="JIJ223" s="594"/>
      <c r="JIK223" s="594"/>
      <c r="JIL223" s="594"/>
      <c r="JIM223" s="594"/>
      <c r="JIN223" s="594"/>
      <c r="JIO223" s="594"/>
      <c r="JIP223" s="594"/>
      <c r="JIQ223" s="594"/>
      <c r="JIR223" s="594"/>
      <c r="JIS223" s="594"/>
      <c r="JIT223" s="594"/>
      <c r="JIU223" s="594"/>
      <c r="JIV223" s="594"/>
      <c r="JIW223" s="594"/>
      <c r="JIX223" s="594"/>
      <c r="JIY223" s="594"/>
      <c r="JIZ223" s="594"/>
      <c r="JJA223" s="594"/>
      <c r="JJB223" s="594"/>
      <c r="JJC223" s="594"/>
      <c r="JJD223" s="594"/>
      <c r="JJE223" s="594"/>
      <c r="JJF223" s="594"/>
      <c r="JJG223" s="594"/>
      <c r="JJH223" s="594"/>
      <c r="JJI223" s="594"/>
      <c r="JJJ223" s="594"/>
      <c r="JJK223" s="594"/>
      <c r="JJL223" s="594"/>
      <c r="JJM223" s="594"/>
      <c r="JJN223" s="594"/>
      <c r="JJO223" s="594"/>
      <c r="JJP223" s="594"/>
      <c r="JJQ223" s="594"/>
      <c r="JJR223" s="594"/>
      <c r="JJS223" s="594"/>
      <c r="JJT223" s="594"/>
      <c r="JJU223" s="594"/>
      <c r="JJV223" s="594"/>
      <c r="JJW223" s="594"/>
      <c r="JJX223" s="594"/>
      <c r="JJY223" s="594"/>
      <c r="JJZ223" s="594"/>
      <c r="JKA223" s="594"/>
      <c r="JKB223" s="594"/>
      <c r="JKC223" s="594"/>
      <c r="JKD223" s="594"/>
      <c r="JKE223" s="594"/>
      <c r="JKF223" s="594"/>
      <c r="JKG223" s="594"/>
      <c r="JKH223" s="594"/>
      <c r="JKI223" s="594"/>
      <c r="JKJ223" s="594"/>
      <c r="JKK223" s="594"/>
      <c r="JKL223" s="594"/>
      <c r="JKM223" s="594"/>
      <c r="JKN223" s="594"/>
      <c r="JKO223" s="594"/>
      <c r="JKP223" s="594"/>
      <c r="JKQ223" s="594"/>
      <c r="JKR223" s="594"/>
      <c r="JKS223" s="594"/>
      <c r="JKT223" s="594"/>
      <c r="JKU223" s="594"/>
      <c r="JKV223" s="594"/>
      <c r="JKW223" s="594"/>
      <c r="JKX223" s="594"/>
      <c r="JKY223" s="594"/>
      <c r="JKZ223" s="594"/>
      <c r="JLA223" s="594"/>
      <c r="JLB223" s="594"/>
      <c r="JLC223" s="594"/>
      <c r="JLD223" s="594"/>
      <c r="JLE223" s="594"/>
      <c r="JLF223" s="594"/>
      <c r="JLG223" s="594"/>
      <c r="JLH223" s="594"/>
      <c r="JLI223" s="594"/>
      <c r="JLJ223" s="594"/>
      <c r="JLK223" s="594"/>
      <c r="JLL223" s="594"/>
      <c r="JLM223" s="594"/>
      <c r="JLN223" s="594"/>
      <c r="JLO223" s="594"/>
      <c r="JLP223" s="594"/>
      <c r="JLQ223" s="594"/>
      <c r="JLR223" s="594"/>
      <c r="JLS223" s="594"/>
      <c r="JLT223" s="594"/>
      <c r="JLU223" s="594"/>
      <c r="JLV223" s="594"/>
      <c r="JLW223" s="594"/>
      <c r="JLX223" s="594"/>
      <c r="JLY223" s="594"/>
      <c r="JLZ223" s="594"/>
      <c r="JMA223" s="594"/>
      <c r="JMB223" s="594"/>
      <c r="JMC223" s="594"/>
      <c r="JMD223" s="594"/>
      <c r="JME223" s="594"/>
      <c r="JMF223" s="594"/>
      <c r="JMG223" s="594"/>
      <c r="JMH223" s="594"/>
      <c r="JMI223" s="594"/>
      <c r="JMJ223" s="594"/>
      <c r="JMK223" s="594"/>
      <c r="JML223" s="594"/>
      <c r="JMM223" s="594"/>
      <c r="JMN223" s="594"/>
      <c r="JMO223" s="594"/>
      <c r="JMP223" s="594"/>
      <c r="JMQ223" s="594"/>
      <c r="JMR223" s="594"/>
      <c r="JMS223" s="594"/>
      <c r="JMT223" s="594"/>
      <c r="JMU223" s="594"/>
      <c r="JMV223" s="594"/>
      <c r="JMW223" s="594"/>
      <c r="JMX223" s="594"/>
      <c r="JMY223" s="594"/>
      <c r="JMZ223" s="594"/>
      <c r="JNA223" s="594"/>
      <c r="JNB223" s="594"/>
      <c r="JNC223" s="594"/>
      <c r="JND223" s="594"/>
      <c r="JNE223" s="594"/>
      <c r="JNF223" s="594"/>
      <c r="JNG223" s="594"/>
      <c r="JNH223" s="594"/>
      <c r="JNI223" s="594"/>
      <c r="JNJ223" s="594"/>
      <c r="JNK223" s="594"/>
      <c r="JNL223" s="594"/>
      <c r="JNM223" s="594"/>
      <c r="JNN223" s="594"/>
      <c r="JNO223" s="594"/>
      <c r="JNP223" s="594"/>
      <c r="JNQ223" s="594"/>
      <c r="JNR223" s="594"/>
      <c r="JNS223" s="594"/>
      <c r="JNT223" s="594"/>
      <c r="JNU223" s="594"/>
      <c r="JNV223" s="594"/>
      <c r="JNW223" s="594"/>
      <c r="JNX223" s="594"/>
      <c r="JNY223" s="594"/>
      <c r="JNZ223" s="594"/>
      <c r="JOA223" s="594"/>
      <c r="JOB223" s="594"/>
      <c r="JOC223" s="594"/>
      <c r="JOD223" s="594"/>
      <c r="JOE223" s="594"/>
      <c r="JOF223" s="594"/>
      <c r="JOG223" s="594"/>
      <c r="JOH223" s="594"/>
      <c r="JOI223" s="594"/>
      <c r="JOJ223" s="594"/>
      <c r="JOK223" s="594"/>
      <c r="JOL223" s="594"/>
      <c r="JOM223" s="594"/>
      <c r="JON223" s="594"/>
      <c r="JOO223" s="594"/>
      <c r="JOP223" s="594"/>
      <c r="JOQ223" s="594"/>
      <c r="JOR223" s="594"/>
      <c r="JOS223" s="594"/>
      <c r="JOT223" s="594"/>
      <c r="JOU223" s="594"/>
      <c r="JOV223" s="594"/>
      <c r="JOW223" s="594"/>
      <c r="JOX223" s="594"/>
      <c r="JOY223" s="594"/>
      <c r="JOZ223" s="594"/>
      <c r="JPA223" s="594"/>
      <c r="JPB223" s="594"/>
      <c r="JPC223" s="594"/>
      <c r="JPD223" s="594"/>
      <c r="JPE223" s="594"/>
      <c r="JPF223" s="594"/>
      <c r="JPG223" s="594"/>
      <c r="JPH223" s="594"/>
      <c r="JPI223" s="594"/>
      <c r="JPJ223" s="594"/>
      <c r="JPK223" s="594"/>
      <c r="JPL223" s="594"/>
      <c r="JPM223" s="594"/>
      <c r="JPN223" s="594"/>
      <c r="JPO223" s="594"/>
      <c r="JPP223" s="594"/>
      <c r="JPQ223" s="594"/>
      <c r="JPR223" s="594"/>
      <c r="JPS223" s="594"/>
      <c r="JPT223" s="594"/>
      <c r="JPU223" s="594"/>
      <c r="JPV223" s="594"/>
      <c r="JPW223" s="594"/>
      <c r="JPX223" s="594"/>
      <c r="JPY223" s="594"/>
      <c r="JPZ223" s="594"/>
      <c r="JQA223" s="594"/>
      <c r="JQB223" s="594"/>
      <c r="JQC223" s="594"/>
      <c r="JQD223" s="594"/>
      <c r="JQE223" s="594"/>
      <c r="JQF223" s="594"/>
      <c r="JQG223" s="594"/>
      <c r="JQH223" s="594"/>
      <c r="JQI223" s="594"/>
      <c r="JQJ223" s="594"/>
      <c r="JQK223" s="594"/>
      <c r="JQL223" s="594"/>
      <c r="JQM223" s="594"/>
      <c r="JQN223" s="594"/>
      <c r="JQO223" s="594"/>
      <c r="JQP223" s="594"/>
      <c r="JQQ223" s="594"/>
      <c r="JQR223" s="594"/>
      <c r="JQS223" s="594"/>
      <c r="JQT223" s="594"/>
      <c r="JQU223" s="594"/>
      <c r="JQV223" s="594"/>
      <c r="JQW223" s="594"/>
      <c r="JQX223" s="594"/>
      <c r="JQY223" s="594"/>
      <c r="JQZ223" s="594"/>
      <c r="JRA223" s="594"/>
      <c r="JRB223" s="594"/>
      <c r="JRC223" s="594"/>
      <c r="JRD223" s="594"/>
      <c r="JRE223" s="594"/>
      <c r="JRF223" s="594"/>
      <c r="JRG223" s="594"/>
      <c r="JRH223" s="594"/>
      <c r="JRI223" s="594"/>
      <c r="JRJ223" s="594"/>
      <c r="JRK223" s="594"/>
      <c r="JRL223" s="594"/>
      <c r="JRM223" s="594"/>
      <c r="JRN223" s="594"/>
      <c r="JRO223" s="594"/>
      <c r="JRP223" s="594"/>
      <c r="JRQ223" s="594"/>
      <c r="JRR223" s="594"/>
      <c r="JRS223" s="594"/>
      <c r="JRT223" s="594"/>
      <c r="JRU223" s="594"/>
      <c r="JRV223" s="594"/>
      <c r="JRW223" s="594"/>
      <c r="JRX223" s="594"/>
      <c r="JRY223" s="594"/>
      <c r="JRZ223" s="594"/>
      <c r="JSA223" s="594"/>
      <c r="JSB223" s="594"/>
      <c r="JSC223" s="594"/>
      <c r="JSD223" s="594"/>
      <c r="JSE223" s="594"/>
      <c r="JSF223" s="594"/>
      <c r="JSG223" s="594"/>
      <c r="JSH223" s="594"/>
      <c r="JSI223" s="594"/>
      <c r="JSJ223" s="594"/>
      <c r="JSK223" s="594"/>
      <c r="JSL223" s="594"/>
      <c r="JSM223" s="594"/>
      <c r="JSN223" s="594"/>
      <c r="JSO223" s="594"/>
      <c r="JSP223" s="594"/>
      <c r="JSQ223" s="594"/>
      <c r="JSR223" s="594"/>
      <c r="JSS223" s="594"/>
      <c r="JST223" s="594"/>
      <c r="JSU223" s="594"/>
      <c r="JSV223" s="594"/>
      <c r="JSW223" s="594"/>
      <c r="JSX223" s="594"/>
      <c r="JSY223" s="594"/>
      <c r="JSZ223" s="594"/>
      <c r="JTA223" s="594"/>
      <c r="JTB223" s="594"/>
      <c r="JTC223" s="594"/>
      <c r="JTD223" s="594"/>
      <c r="JTE223" s="594"/>
      <c r="JTF223" s="594"/>
      <c r="JTG223" s="594"/>
      <c r="JTH223" s="594"/>
      <c r="JTI223" s="594"/>
      <c r="JTJ223" s="594"/>
      <c r="JTK223" s="594"/>
      <c r="JTL223" s="594"/>
      <c r="JTM223" s="594"/>
      <c r="JTN223" s="594"/>
      <c r="JTO223" s="594"/>
      <c r="JTP223" s="594"/>
      <c r="JTQ223" s="594"/>
      <c r="JTR223" s="594"/>
      <c r="JTS223" s="594"/>
      <c r="JTT223" s="594"/>
      <c r="JTU223" s="594"/>
      <c r="JTV223" s="594"/>
      <c r="JTW223" s="594"/>
      <c r="JTX223" s="594"/>
      <c r="JTY223" s="594"/>
      <c r="JTZ223" s="594"/>
      <c r="JUA223" s="594"/>
      <c r="JUB223" s="594"/>
      <c r="JUC223" s="594"/>
      <c r="JUD223" s="594"/>
      <c r="JUE223" s="594"/>
      <c r="JUF223" s="594"/>
      <c r="JUG223" s="594"/>
      <c r="JUH223" s="594"/>
      <c r="JUI223" s="594"/>
      <c r="JUJ223" s="594"/>
      <c r="JUK223" s="594"/>
      <c r="JUL223" s="594"/>
      <c r="JUM223" s="594"/>
      <c r="JUN223" s="594"/>
      <c r="JUO223" s="594"/>
      <c r="JUP223" s="594"/>
      <c r="JUQ223" s="594"/>
      <c r="JUR223" s="594"/>
      <c r="JUS223" s="594"/>
      <c r="JUT223" s="594"/>
      <c r="JUU223" s="594"/>
      <c r="JUV223" s="594"/>
      <c r="JUW223" s="594"/>
      <c r="JUX223" s="594"/>
      <c r="JUY223" s="594"/>
      <c r="JUZ223" s="594"/>
      <c r="JVA223" s="594"/>
      <c r="JVB223" s="594"/>
      <c r="JVC223" s="594"/>
      <c r="JVD223" s="594"/>
      <c r="JVE223" s="594"/>
      <c r="JVF223" s="594"/>
      <c r="JVG223" s="594"/>
      <c r="JVH223" s="594"/>
      <c r="JVI223" s="594"/>
      <c r="JVJ223" s="594"/>
      <c r="JVK223" s="594"/>
      <c r="JVL223" s="594"/>
      <c r="JVM223" s="594"/>
      <c r="JVN223" s="594"/>
      <c r="JVO223" s="594"/>
      <c r="JVP223" s="594"/>
      <c r="JVQ223" s="594"/>
      <c r="JVR223" s="594"/>
      <c r="JVS223" s="594"/>
      <c r="JVT223" s="594"/>
      <c r="JVU223" s="594"/>
      <c r="JVV223" s="594"/>
      <c r="JVW223" s="594"/>
      <c r="JVX223" s="594"/>
      <c r="JVY223" s="594"/>
      <c r="JVZ223" s="594"/>
      <c r="JWA223" s="594"/>
      <c r="JWB223" s="594"/>
      <c r="JWC223" s="594"/>
      <c r="JWD223" s="594"/>
      <c r="JWE223" s="594"/>
      <c r="JWF223" s="594"/>
      <c r="JWG223" s="594"/>
      <c r="JWH223" s="594"/>
      <c r="JWI223" s="594"/>
      <c r="JWJ223" s="594"/>
      <c r="JWK223" s="594"/>
      <c r="JWL223" s="594"/>
      <c r="JWM223" s="594"/>
      <c r="JWN223" s="594"/>
      <c r="JWO223" s="594"/>
      <c r="JWP223" s="594"/>
      <c r="JWQ223" s="594"/>
      <c r="JWR223" s="594"/>
      <c r="JWS223" s="594"/>
      <c r="JWT223" s="594"/>
      <c r="JWU223" s="594"/>
      <c r="JWV223" s="594"/>
      <c r="JWW223" s="594"/>
      <c r="JWX223" s="594"/>
      <c r="JWY223" s="594"/>
      <c r="JWZ223" s="594"/>
      <c r="JXA223" s="594"/>
      <c r="JXB223" s="594"/>
      <c r="JXC223" s="594"/>
      <c r="JXD223" s="594"/>
      <c r="JXE223" s="594"/>
      <c r="JXF223" s="594"/>
      <c r="JXG223" s="594"/>
      <c r="JXH223" s="594"/>
      <c r="JXI223" s="594"/>
      <c r="JXJ223" s="594"/>
      <c r="JXK223" s="594"/>
      <c r="JXL223" s="594"/>
      <c r="JXM223" s="594"/>
      <c r="JXN223" s="594"/>
      <c r="JXO223" s="594"/>
      <c r="JXP223" s="594"/>
      <c r="JXQ223" s="594"/>
      <c r="JXR223" s="594"/>
      <c r="JXS223" s="594"/>
      <c r="JXT223" s="594"/>
      <c r="JXU223" s="594"/>
      <c r="JXV223" s="594"/>
      <c r="JXW223" s="594"/>
      <c r="JXX223" s="594"/>
      <c r="JXY223" s="594"/>
      <c r="JXZ223" s="594"/>
      <c r="JYA223" s="594"/>
      <c r="JYB223" s="594"/>
      <c r="JYC223" s="594"/>
      <c r="JYD223" s="594"/>
      <c r="JYE223" s="594"/>
      <c r="JYF223" s="594"/>
      <c r="JYG223" s="594"/>
      <c r="JYH223" s="594"/>
      <c r="JYI223" s="594"/>
      <c r="JYJ223" s="594"/>
      <c r="JYK223" s="594"/>
      <c r="JYL223" s="594"/>
      <c r="JYM223" s="594"/>
      <c r="JYN223" s="594"/>
      <c r="JYO223" s="594"/>
      <c r="JYP223" s="594"/>
      <c r="JYQ223" s="594"/>
      <c r="JYR223" s="594"/>
      <c r="JYS223" s="594"/>
      <c r="JYT223" s="594"/>
      <c r="JYU223" s="594"/>
      <c r="JYV223" s="594"/>
      <c r="JYW223" s="594"/>
      <c r="JYX223" s="594"/>
      <c r="JYY223" s="594"/>
      <c r="JYZ223" s="594"/>
      <c r="JZA223" s="594"/>
      <c r="JZB223" s="594"/>
      <c r="JZC223" s="594"/>
      <c r="JZD223" s="594"/>
      <c r="JZE223" s="594"/>
      <c r="JZF223" s="594"/>
      <c r="JZG223" s="594"/>
      <c r="JZH223" s="594"/>
      <c r="JZI223" s="594"/>
      <c r="JZJ223" s="594"/>
      <c r="JZK223" s="594"/>
      <c r="JZL223" s="594"/>
      <c r="JZM223" s="594"/>
      <c r="JZN223" s="594"/>
      <c r="JZO223" s="594"/>
      <c r="JZP223" s="594"/>
      <c r="JZQ223" s="594"/>
      <c r="JZR223" s="594"/>
      <c r="JZS223" s="594"/>
      <c r="JZT223" s="594"/>
      <c r="JZU223" s="594"/>
      <c r="JZV223" s="594"/>
      <c r="JZW223" s="594"/>
      <c r="JZX223" s="594"/>
      <c r="JZY223" s="594"/>
      <c r="JZZ223" s="594"/>
      <c r="KAA223" s="594"/>
      <c r="KAB223" s="594"/>
      <c r="KAC223" s="594"/>
      <c r="KAD223" s="594"/>
      <c r="KAE223" s="594"/>
      <c r="KAF223" s="594"/>
      <c r="KAG223" s="594"/>
      <c r="KAH223" s="594"/>
      <c r="KAI223" s="594"/>
      <c r="KAJ223" s="594"/>
      <c r="KAK223" s="594"/>
      <c r="KAL223" s="594"/>
      <c r="KAM223" s="594"/>
      <c r="KAN223" s="594"/>
      <c r="KAO223" s="594"/>
      <c r="KAP223" s="594"/>
      <c r="KAQ223" s="594"/>
      <c r="KAR223" s="594"/>
      <c r="KAS223" s="594"/>
      <c r="KAT223" s="594"/>
      <c r="KAU223" s="594"/>
      <c r="KAV223" s="594"/>
      <c r="KAW223" s="594"/>
      <c r="KAX223" s="594"/>
      <c r="KAY223" s="594"/>
      <c r="KAZ223" s="594"/>
      <c r="KBA223" s="594"/>
      <c r="KBB223" s="594"/>
      <c r="KBC223" s="594"/>
      <c r="KBD223" s="594"/>
      <c r="KBE223" s="594"/>
      <c r="KBF223" s="594"/>
      <c r="KBG223" s="594"/>
      <c r="KBH223" s="594"/>
      <c r="KBI223" s="594"/>
      <c r="KBJ223" s="594"/>
      <c r="KBK223" s="594"/>
      <c r="KBL223" s="594"/>
      <c r="KBM223" s="594"/>
      <c r="KBN223" s="594"/>
      <c r="KBO223" s="594"/>
      <c r="KBP223" s="594"/>
      <c r="KBQ223" s="594"/>
      <c r="KBR223" s="594"/>
      <c r="KBS223" s="594"/>
      <c r="KBT223" s="594"/>
      <c r="KBU223" s="594"/>
      <c r="KBV223" s="594"/>
      <c r="KBW223" s="594"/>
      <c r="KBX223" s="594"/>
      <c r="KBY223" s="594"/>
      <c r="KBZ223" s="594"/>
      <c r="KCA223" s="594"/>
      <c r="KCB223" s="594"/>
      <c r="KCC223" s="594"/>
      <c r="KCD223" s="594"/>
      <c r="KCE223" s="594"/>
      <c r="KCF223" s="594"/>
      <c r="KCG223" s="594"/>
      <c r="KCH223" s="594"/>
      <c r="KCI223" s="594"/>
      <c r="KCJ223" s="594"/>
      <c r="KCK223" s="594"/>
      <c r="KCL223" s="594"/>
      <c r="KCM223" s="594"/>
      <c r="KCN223" s="594"/>
      <c r="KCO223" s="594"/>
      <c r="KCP223" s="594"/>
      <c r="KCQ223" s="594"/>
      <c r="KCR223" s="594"/>
      <c r="KCS223" s="594"/>
      <c r="KCT223" s="594"/>
      <c r="KCU223" s="594"/>
      <c r="KCV223" s="594"/>
      <c r="KCW223" s="594"/>
      <c r="KCX223" s="594"/>
      <c r="KCY223" s="594"/>
      <c r="KCZ223" s="594"/>
      <c r="KDA223" s="594"/>
      <c r="KDB223" s="594"/>
      <c r="KDC223" s="594"/>
      <c r="KDD223" s="594"/>
      <c r="KDE223" s="594"/>
      <c r="KDF223" s="594"/>
      <c r="KDG223" s="594"/>
      <c r="KDH223" s="594"/>
      <c r="KDI223" s="594"/>
      <c r="KDJ223" s="594"/>
      <c r="KDK223" s="594"/>
      <c r="KDL223" s="594"/>
      <c r="KDM223" s="594"/>
      <c r="KDN223" s="594"/>
      <c r="KDO223" s="594"/>
      <c r="KDP223" s="594"/>
      <c r="KDQ223" s="594"/>
      <c r="KDR223" s="594"/>
      <c r="KDS223" s="594"/>
      <c r="KDT223" s="594"/>
      <c r="KDU223" s="594"/>
      <c r="KDV223" s="594"/>
      <c r="KDW223" s="594"/>
      <c r="KDX223" s="594"/>
      <c r="KDY223" s="594"/>
      <c r="KDZ223" s="594"/>
      <c r="KEA223" s="594"/>
      <c r="KEB223" s="594"/>
      <c r="KEC223" s="594"/>
      <c r="KED223" s="594"/>
      <c r="KEE223" s="594"/>
      <c r="KEF223" s="594"/>
      <c r="KEG223" s="594"/>
      <c r="KEH223" s="594"/>
      <c r="KEI223" s="594"/>
      <c r="KEJ223" s="594"/>
      <c r="KEK223" s="594"/>
      <c r="KEL223" s="594"/>
      <c r="KEM223" s="594"/>
      <c r="KEN223" s="594"/>
      <c r="KEO223" s="594"/>
      <c r="KEP223" s="594"/>
      <c r="KEQ223" s="594"/>
      <c r="KER223" s="594"/>
      <c r="KES223" s="594"/>
      <c r="KET223" s="594"/>
      <c r="KEU223" s="594"/>
      <c r="KEV223" s="594"/>
      <c r="KEW223" s="594"/>
      <c r="KEX223" s="594"/>
      <c r="KEY223" s="594"/>
      <c r="KEZ223" s="594"/>
      <c r="KFA223" s="594"/>
      <c r="KFB223" s="594"/>
      <c r="KFC223" s="594"/>
      <c r="KFD223" s="594"/>
      <c r="KFE223" s="594"/>
      <c r="KFF223" s="594"/>
      <c r="KFG223" s="594"/>
      <c r="KFH223" s="594"/>
      <c r="KFI223" s="594"/>
      <c r="KFJ223" s="594"/>
      <c r="KFK223" s="594"/>
      <c r="KFL223" s="594"/>
      <c r="KFM223" s="594"/>
      <c r="KFN223" s="594"/>
      <c r="KFO223" s="594"/>
      <c r="KFP223" s="594"/>
      <c r="KFQ223" s="594"/>
      <c r="KFR223" s="594"/>
      <c r="KFS223" s="594"/>
      <c r="KFT223" s="594"/>
      <c r="KFU223" s="594"/>
      <c r="KFV223" s="594"/>
      <c r="KFW223" s="594"/>
      <c r="KFX223" s="594"/>
      <c r="KFY223" s="594"/>
      <c r="KFZ223" s="594"/>
      <c r="KGA223" s="594"/>
      <c r="KGB223" s="594"/>
      <c r="KGC223" s="594"/>
      <c r="KGD223" s="594"/>
      <c r="KGE223" s="594"/>
      <c r="KGF223" s="594"/>
      <c r="KGG223" s="594"/>
      <c r="KGH223" s="594"/>
      <c r="KGI223" s="594"/>
      <c r="KGJ223" s="594"/>
      <c r="KGK223" s="594"/>
      <c r="KGL223" s="594"/>
      <c r="KGM223" s="594"/>
      <c r="KGN223" s="594"/>
      <c r="KGO223" s="594"/>
      <c r="KGP223" s="594"/>
      <c r="KGQ223" s="594"/>
      <c r="KGR223" s="594"/>
      <c r="KGS223" s="594"/>
      <c r="KGT223" s="594"/>
      <c r="KGU223" s="594"/>
      <c r="KGV223" s="594"/>
      <c r="KGW223" s="594"/>
      <c r="KGX223" s="594"/>
      <c r="KGY223" s="594"/>
      <c r="KGZ223" s="594"/>
      <c r="KHA223" s="594"/>
      <c r="KHB223" s="594"/>
      <c r="KHC223" s="594"/>
      <c r="KHD223" s="594"/>
      <c r="KHE223" s="594"/>
      <c r="KHF223" s="594"/>
      <c r="KHG223" s="594"/>
      <c r="KHH223" s="594"/>
      <c r="KHI223" s="594"/>
      <c r="KHJ223" s="594"/>
      <c r="KHK223" s="594"/>
      <c r="KHL223" s="594"/>
      <c r="KHM223" s="594"/>
      <c r="KHN223" s="594"/>
      <c r="KHO223" s="594"/>
      <c r="KHP223" s="594"/>
      <c r="KHQ223" s="594"/>
      <c r="KHR223" s="594"/>
      <c r="KHS223" s="594"/>
      <c r="KHT223" s="594"/>
      <c r="KHU223" s="594"/>
      <c r="KHV223" s="594"/>
      <c r="KHW223" s="594"/>
      <c r="KHX223" s="594"/>
      <c r="KHY223" s="594"/>
      <c r="KHZ223" s="594"/>
      <c r="KIA223" s="594"/>
      <c r="KIB223" s="594"/>
      <c r="KIC223" s="594"/>
      <c r="KID223" s="594"/>
      <c r="KIE223" s="594"/>
      <c r="KIF223" s="594"/>
      <c r="KIG223" s="594"/>
      <c r="KIH223" s="594"/>
      <c r="KII223" s="594"/>
      <c r="KIJ223" s="594"/>
      <c r="KIK223" s="594"/>
      <c r="KIL223" s="594"/>
      <c r="KIM223" s="594"/>
      <c r="KIN223" s="594"/>
      <c r="KIO223" s="594"/>
      <c r="KIP223" s="594"/>
      <c r="KIQ223" s="594"/>
      <c r="KIR223" s="594"/>
      <c r="KIS223" s="594"/>
      <c r="KIT223" s="594"/>
      <c r="KIU223" s="594"/>
      <c r="KIV223" s="594"/>
      <c r="KIW223" s="594"/>
      <c r="KIX223" s="594"/>
      <c r="KIY223" s="594"/>
      <c r="KIZ223" s="594"/>
      <c r="KJA223" s="594"/>
      <c r="KJB223" s="594"/>
      <c r="KJC223" s="594"/>
      <c r="KJD223" s="594"/>
      <c r="KJE223" s="594"/>
      <c r="KJF223" s="594"/>
      <c r="KJG223" s="594"/>
      <c r="KJH223" s="594"/>
      <c r="KJI223" s="594"/>
      <c r="KJJ223" s="594"/>
      <c r="KJK223" s="594"/>
      <c r="KJL223" s="594"/>
      <c r="KJM223" s="594"/>
      <c r="KJN223" s="594"/>
      <c r="KJO223" s="594"/>
      <c r="KJP223" s="594"/>
      <c r="KJQ223" s="594"/>
      <c r="KJR223" s="594"/>
      <c r="KJS223" s="594"/>
      <c r="KJT223" s="594"/>
      <c r="KJU223" s="594"/>
      <c r="KJV223" s="594"/>
      <c r="KJW223" s="594"/>
      <c r="KJX223" s="594"/>
      <c r="KJY223" s="594"/>
      <c r="KJZ223" s="594"/>
      <c r="KKA223" s="594"/>
      <c r="KKB223" s="594"/>
      <c r="KKC223" s="594"/>
      <c r="KKD223" s="594"/>
      <c r="KKE223" s="594"/>
      <c r="KKF223" s="594"/>
      <c r="KKG223" s="594"/>
      <c r="KKH223" s="594"/>
      <c r="KKI223" s="594"/>
      <c r="KKJ223" s="594"/>
      <c r="KKK223" s="594"/>
      <c r="KKL223" s="594"/>
      <c r="KKM223" s="594"/>
      <c r="KKN223" s="594"/>
      <c r="KKO223" s="594"/>
      <c r="KKP223" s="594"/>
      <c r="KKQ223" s="594"/>
      <c r="KKR223" s="594"/>
      <c r="KKS223" s="594"/>
      <c r="KKT223" s="594"/>
      <c r="KKU223" s="594"/>
      <c r="KKV223" s="594"/>
      <c r="KKW223" s="594"/>
      <c r="KKX223" s="594"/>
      <c r="KKY223" s="594"/>
      <c r="KKZ223" s="594"/>
      <c r="KLA223" s="594"/>
      <c r="KLB223" s="594"/>
      <c r="KLC223" s="594"/>
      <c r="KLD223" s="594"/>
      <c r="KLE223" s="594"/>
      <c r="KLF223" s="594"/>
      <c r="KLG223" s="594"/>
      <c r="KLH223" s="594"/>
      <c r="KLI223" s="594"/>
      <c r="KLJ223" s="594"/>
      <c r="KLK223" s="594"/>
      <c r="KLL223" s="594"/>
      <c r="KLM223" s="594"/>
      <c r="KLN223" s="594"/>
      <c r="KLO223" s="594"/>
      <c r="KLP223" s="594"/>
      <c r="KLQ223" s="594"/>
      <c r="KLR223" s="594"/>
      <c r="KLS223" s="594"/>
      <c r="KLT223" s="594"/>
      <c r="KLU223" s="594"/>
      <c r="KLV223" s="594"/>
      <c r="KLW223" s="594"/>
      <c r="KLX223" s="594"/>
      <c r="KLY223" s="594"/>
      <c r="KLZ223" s="594"/>
      <c r="KMA223" s="594"/>
      <c r="KMB223" s="594"/>
      <c r="KMC223" s="594"/>
      <c r="KMD223" s="594"/>
      <c r="KME223" s="594"/>
      <c r="KMF223" s="594"/>
      <c r="KMG223" s="594"/>
      <c r="KMH223" s="594"/>
      <c r="KMI223" s="594"/>
      <c r="KMJ223" s="594"/>
      <c r="KMK223" s="594"/>
      <c r="KML223" s="594"/>
      <c r="KMM223" s="594"/>
      <c r="KMN223" s="594"/>
      <c r="KMO223" s="594"/>
      <c r="KMP223" s="594"/>
      <c r="KMQ223" s="594"/>
      <c r="KMR223" s="594"/>
      <c r="KMS223" s="594"/>
      <c r="KMT223" s="594"/>
      <c r="KMU223" s="594"/>
      <c r="KMV223" s="594"/>
      <c r="KMW223" s="594"/>
      <c r="KMX223" s="594"/>
      <c r="KMY223" s="594"/>
      <c r="KMZ223" s="594"/>
      <c r="KNA223" s="594"/>
      <c r="KNB223" s="594"/>
      <c r="KNC223" s="594"/>
      <c r="KND223" s="594"/>
      <c r="KNE223" s="594"/>
      <c r="KNF223" s="594"/>
      <c r="KNG223" s="594"/>
      <c r="KNH223" s="594"/>
      <c r="KNI223" s="594"/>
      <c r="KNJ223" s="594"/>
      <c r="KNK223" s="594"/>
      <c r="KNL223" s="594"/>
      <c r="KNM223" s="594"/>
      <c r="KNN223" s="594"/>
      <c r="KNO223" s="594"/>
      <c r="KNP223" s="594"/>
      <c r="KNQ223" s="594"/>
      <c r="KNR223" s="594"/>
      <c r="KNS223" s="594"/>
      <c r="KNT223" s="594"/>
      <c r="KNU223" s="594"/>
      <c r="KNV223" s="594"/>
      <c r="KNW223" s="594"/>
      <c r="KNX223" s="594"/>
      <c r="KNY223" s="594"/>
      <c r="KNZ223" s="594"/>
      <c r="KOA223" s="594"/>
      <c r="KOB223" s="594"/>
      <c r="KOC223" s="594"/>
      <c r="KOD223" s="594"/>
      <c r="KOE223" s="594"/>
      <c r="KOF223" s="594"/>
      <c r="KOG223" s="594"/>
      <c r="KOH223" s="594"/>
      <c r="KOI223" s="594"/>
      <c r="KOJ223" s="594"/>
      <c r="KOK223" s="594"/>
      <c r="KOL223" s="594"/>
      <c r="KOM223" s="594"/>
      <c r="KON223" s="594"/>
      <c r="KOO223" s="594"/>
      <c r="KOP223" s="594"/>
      <c r="KOQ223" s="594"/>
      <c r="KOR223" s="594"/>
      <c r="KOS223" s="594"/>
      <c r="KOT223" s="594"/>
      <c r="KOU223" s="594"/>
      <c r="KOV223" s="594"/>
      <c r="KOW223" s="594"/>
      <c r="KOX223" s="594"/>
      <c r="KOY223" s="594"/>
      <c r="KOZ223" s="594"/>
      <c r="KPA223" s="594"/>
      <c r="KPB223" s="594"/>
      <c r="KPC223" s="594"/>
      <c r="KPD223" s="594"/>
      <c r="KPE223" s="594"/>
      <c r="KPF223" s="594"/>
      <c r="KPG223" s="594"/>
      <c r="KPH223" s="594"/>
      <c r="KPI223" s="594"/>
      <c r="KPJ223" s="594"/>
      <c r="KPK223" s="594"/>
      <c r="KPL223" s="594"/>
      <c r="KPM223" s="594"/>
      <c r="KPN223" s="594"/>
      <c r="KPO223" s="594"/>
      <c r="KPP223" s="594"/>
      <c r="KPQ223" s="594"/>
      <c r="KPR223" s="594"/>
      <c r="KPS223" s="594"/>
      <c r="KPT223" s="594"/>
      <c r="KPU223" s="594"/>
      <c r="KPV223" s="594"/>
      <c r="KPW223" s="594"/>
      <c r="KPX223" s="594"/>
      <c r="KPY223" s="594"/>
      <c r="KPZ223" s="594"/>
      <c r="KQA223" s="594"/>
      <c r="KQB223" s="594"/>
      <c r="KQC223" s="594"/>
      <c r="KQD223" s="594"/>
      <c r="KQE223" s="594"/>
      <c r="KQF223" s="594"/>
      <c r="KQG223" s="594"/>
      <c r="KQH223" s="594"/>
      <c r="KQI223" s="594"/>
      <c r="KQJ223" s="594"/>
      <c r="KQK223" s="594"/>
      <c r="KQL223" s="594"/>
      <c r="KQM223" s="594"/>
      <c r="KQN223" s="594"/>
      <c r="KQO223" s="594"/>
      <c r="KQP223" s="594"/>
      <c r="KQQ223" s="594"/>
      <c r="KQR223" s="594"/>
      <c r="KQS223" s="594"/>
      <c r="KQT223" s="594"/>
      <c r="KQU223" s="594"/>
      <c r="KQV223" s="594"/>
      <c r="KQW223" s="594"/>
      <c r="KQX223" s="594"/>
      <c r="KQY223" s="594"/>
      <c r="KQZ223" s="594"/>
      <c r="KRA223" s="594"/>
      <c r="KRB223" s="594"/>
      <c r="KRC223" s="594"/>
      <c r="KRD223" s="594"/>
      <c r="KRE223" s="594"/>
      <c r="KRF223" s="594"/>
      <c r="KRG223" s="594"/>
      <c r="KRH223" s="594"/>
      <c r="KRI223" s="594"/>
      <c r="KRJ223" s="594"/>
      <c r="KRK223" s="594"/>
      <c r="KRL223" s="594"/>
      <c r="KRM223" s="594"/>
      <c r="KRN223" s="594"/>
      <c r="KRO223" s="594"/>
      <c r="KRP223" s="594"/>
      <c r="KRQ223" s="594"/>
      <c r="KRR223" s="594"/>
      <c r="KRS223" s="594"/>
      <c r="KRT223" s="594"/>
      <c r="KRU223" s="594"/>
      <c r="KRV223" s="594"/>
      <c r="KRW223" s="594"/>
      <c r="KRX223" s="594"/>
      <c r="KRY223" s="594"/>
      <c r="KRZ223" s="594"/>
      <c r="KSA223" s="594"/>
      <c r="KSB223" s="594"/>
      <c r="KSC223" s="594"/>
      <c r="KSD223" s="594"/>
      <c r="KSE223" s="594"/>
      <c r="KSF223" s="594"/>
      <c r="KSG223" s="594"/>
      <c r="KSH223" s="594"/>
      <c r="KSI223" s="594"/>
      <c r="KSJ223" s="594"/>
      <c r="KSK223" s="594"/>
      <c r="KSL223" s="594"/>
      <c r="KSM223" s="594"/>
      <c r="KSN223" s="594"/>
      <c r="KSO223" s="594"/>
      <c r="KSP223" s="594"/>
      <c r="KSQ223" s="594"/>
      <c r="KSR223" s="594"/>
      <c r="KSS223" s="594"/>
      <c r="KST223" s="594"/>
      <c r="KSU223" s="594"/>
      <c r="KSV223" s="594"/>
      <c r="KSW223" s="594"/>
      <c r="KSX223" s="594"/>
      <c r="KSY223" s="594"/>
      <c r="KSZ223" s="594"/>
      <c r="KTA223" s="594"/>
      <c r="KTB223" s="594"/>
      <c r="KTC223" s="594"/>
      <c r="KTD223" s="594"/>
      <c r="KTE223" s="594"/>
      <c r="KTF223" s="594"/>
      <c r="KTG223" s="594"/>
      <c r="KTH223" s="594"/>
      <c r="KTI223" s="594"/>
      <c r="KTJ223" s="594"/>
      <c r="KTK223" s="594"/>
      <c r="KTL223" s="594"/>
      <c r="KTM223" s="594"/>
      <c r="KTN223" s="594"/>
      <c r="KTO223" s="594"/>
      <c r="KTP223" s="594"/>
      <c r="KTQ223" s="594"/>
      <c r="KTR223" s="594"/>
      <c r="KTS223" s="594"/>
      <c r="KTT223" s="594"/>
      <c r="KTU223" s="594"/>
      <c r="KTV223" s="594"/>
      <c r="KTW223" s="594"/>
      <c r="KTX223" s="594"/>
      <c r="KTY223" s="594"/>
      <c r="KTZ223" s="594"/>
      <c r="KUA223" s="594"/>
      <c r="KUB223" s="594"/>
      <c r="KUC223" s="594"/>
      <c r="KUD223" s="594"/>
      <c r="KUE223" s="594"/>
      <c r="KUF223" s="594"/>
      <c r="KUG223" s="594"/>
      <c r="KUH223" s="594"/>
      <c r="KUI223" s="594"/>
      <c r="KUJ223" s="594"/>
      <c r="KUK223" s="594"/>
      <c r="KUL223" s="594"/>
      <c r="KUM223" s="594"/>
      <c r="KUN223" s="594"/>
      <c r="KUO223" s="594"/>
      <c r="KUP223" s="594"/>
      <c r="KUQ223" s="594"/>
      <c r="KUR223" s="594"/>
      <c r="KUS223" s="594"/>
      <c r="KUT223" s="594"/>
      <c r="KUU223" s="594"/>
      <c r="KUV223" s="594"/>
      <c r="KUW223" s="594"/>
      <c r="KUX223" s="594"/>
      <c r="KUY223" s="594"/>
      <c r="KUZ223" s="594"/>
      <c r="KVA223" s="594"/>
      <c r="KVB223" s="594"/>
      <c r="KVC223" s="594"/>
      <c r="KVD223" s="594"/>
      <c r="KVE223" s="594"/>
      <c r="KVF223" s="594"/>
      <c r="KVG223" s="594"/>
      <c r="KVH223" s="594"/>
      <c r="KVI223" s="594"/>
      <c r="KVJ223" s="594"/>
      <c r="KVK223" s="594"/>
      <c r="KVL223" s="594"/>
      <c r="KVM223" s="594"/>
      <c r="KVN223" s="594"/>
      <c r="KVO223" s="594"/>
      <c r="KVP223" s="594"/>
      <c r="KVQ223" s="594"/>
      <c r="KVR223" s="594"/>
      <c r="KVS223" s="594"/>
      <c r="KVT223" s="594"/>
      <c r="KVU223" s="594"/>
      <c r="KVV223" s="594"/>
      <c r="KVW223" s="594"/>
      <c r="KVX223" s="594"/>
      <c r="KVY223" s="594"/>
      <c r="KVZ223" s="594"/>
      <c r="KWA223" s="594"/>
      <c r="KWB223" s="594"/>
      <c r="KWC223" s="594"/>
      <c r="KWD223" s="594"/>
      <c r="KWE223" s="594"/>
      <c r="KWF223" s="594"/>
      <c r="KWG223" s="594"/>
      <c r="KWH223" s="594"/>
      <c r="KWI223" s="594"/>
      <c r="KWJ223" s="594"/>
      <c r="KWK223" s="594"/>
      <c r="KWL223" s="594"/>
      <c r="KWM223" s="594"/>
      <c r="KWN223" s="594"/>
      <c r="KWO223" s="594"/>
      <c r="KWP223" s="594"/>
      <c r="KWQ223" s="594"/>
      <c r="KWR223" s="594"/>
      <c r="KWS223" s="594"/>
      <c r="KWT223" s="594"/>
      <c r="KWU223" s="594"/>
      <c r="KWV223" s="594"/>
      <c r="KWW223" s="594"/>
      <c r="KWX223" s="594"/>
      <c r="KWY223" s="594"/>
      <c r="KWZ223" s="594"/>
      <c r="KXA223" s="594"/>
      <c r="KXB223" s="594"/>
      <c r="KXC223" s="594"/>
      <c r="KXD223" s="594"/>
      <c r="KXE223" s="594"/>
      <c r="KXF223" s="594"/>
      <c r="KXG223" s="594"/>
      <c r="KXH223" s="594"/>
      <c r="KXI223" s="594"/>
      <c r="KXJ223" s="594"/>
      <c r="KXK223" s="594"/>
      <c r="KXL223" s="594"/>
      <c r="KXM223" s="594"/>
      <c r="KXN223" s="594"/>
      <c r="KXO223" s="594"/>
      <c r="KXP223" s="594"/>
      <c r="KXQ223" s="594"/>
      <c r="KXR223" s="594"/>
      <c r="KXS223" s="594"/>
      <c r="KXT223" s="594"/>
      <c r="KXU223" s="594"/>
      <c r="KXV223" s="594"/>
      <c r="KXW223" s="594"/>
      <c r="KXX223" s="594"/>
      <c r="KXY223" s="594"/>
      <c r="KXZ223" s="594"/>
      <c r="KYA223" s="594"/>
      <c r="KYB223" s="594"/>
      <c r="KYC223" s="594"/>
      <c r="KYD223" s="594"/>
      <c r="KYE223" s="594"/>
      <c r="KYF223" s="594"/>
      <c r="KYG223" s="594"/>
      <c r="KYH223" s="594"/>
      <c r="KYI223" s="594"/>
      <c r="KYJ223" s="594"/>
      <c r="KYK223" s="594"/>
      <c r="KYL223" s="594"/>
      <c r="KYM223" s="594"/>
      <c r="KYN223" s="594"/>
      <c r="KYO223" s="594"/>
      <c r="KYP223" s="594"/>
      <c r="KYQ223" s="594"/>
      <c r="KYR223" s="594"/>
      <c r="KYS223" s="594"/>
      <c r="KYT223" s="594"/>
      <c r="KYU223" s="594"/>
      <c r="KYV223" s="594"/>
      <c r="KYW223" s="594"/>
      <c r="KYX223" s="594"/>
      <c r="KYY223" s="594"/>
      <c r="KYZ223" s="594"/>
      <c r="KZA223" s="594"/>
      <c r="KZB223" s="594"/>
      <c r="KZC223" s="594"/>
      <c r="KZD223" s="594"/>
      <c r="KZE223" s="594"/>
      <c r="KZF223" s="594"/>
      <c r="KZG223" s="594"/>
      <c r="KZH223" s="594"/>
      <c r="KZI223" s="594"/>
      <c r="KZJ223" s="594"/>
      <c r="KZK223" s="594"/>
      <c r="KZL223" s="594"/>
      <c r="KZM223" s="594"/>
      <c r="KZN223" s="594"/>
      <c r="KZO223" s="594"/>
      <c r="KZP223" s="594"/>
      <c r="KZQ223" s="594"/>
      <c r="KZR223" s="594"/>
      <c r="KZS223" s="594"/>
      <c r="KZT223" s="594"/>
      <c r="KZU223" s="594"/>
      <c r="KZV223" s="594"/>
      <c r="KZW223" s="594"/>
      <c r="KZX223" s="594"/>
      <c r="KZY223" s="594"/>
      <c r="KZZ223" s="594"/>
      <c r="LAA223" s="594"/>
      <c r="LAB223" s="594"/>
      <c r="LAC223" s="594"/>
      <c r="LAD223" s="594"/>
      <c r="LAE223" s="594"/>
      <c r="LAF223" s="594"/>
      <c r="LAG223" s="594"/>
      <c r="LAH223" s="594"/>
      <c r="LAI223" s="594"/>
      <c r="LAJ223" s="594"/>
      <c r="LAK223" s="594"/>
      <c r="LAL223" s="594"/>
      <c r="LAM223" s="594"/>
      <c r="LAN223" s="594"/>
      <c r="LAO223" s="594"/>
      <c r="LAP223" s="594"/>
      <c r="LAQ223" s="594"/>
      <c r="LAR223" s="594"/>
      <c r="LAS223" s="594"/>
      <c r="LAT223" s="594"/>
      <c r="LAU223" s="594"/>
      <c r="LAV223" s="594"/>
      <c r="LAW223" s="594"/>
      <c r="LAX223" s="594"/>
      <c r="LAY223" s="594"/>
      <c r="LAZ223" s="594"/>
      <c r="LBA223" s="594"/>
      <c r="LBB223" s="594"/>
      <c r="LBC223" s="594"/>
      <c r="LBD223" s="594"/>
      <c r="LBE223" s="594"/>
      <c r="LBF223" s="594"/>
      <c r="LBG223" s="594"/>
      <c r="LBH223" s="594"/>
      <c r="LBI223" s="594"/>
      <c r="LBJ223" s="594"/>
      <c r="LBK223" s="594"/>
      <c r="LBL223" s="594"/>
      <c r="LBM223" s="594"/>
      <c r="LBN223" s="594"/>
      <c r="LBO223" s="594"/>
      <c r="LBP223" s="594"/>
      <c r="LBQ223" s="594"/>
      <c r="LBR223" s="594"/>
      <c r="LBS223" s="594"/>
      <c r="LBT223" s="594"/>
      <c r="LBU223" s="594"/>
      <c r="LBV223" s="594"/>
      <c r="LBW223" s="594"/>
      <c r="LBX223" s="594"/>
      <c r="LBY223" s="594"/>
      <c r="LBZ223" s="594"/>
      <c r="LCA223" s="594"/>
      <c r="LCB223" s="594"/>
      <c r="LCC223" s="594"/>
      <c r="LCD223" s="594"/>
      <c r="LCE223" s="594"/>
      <c r="LCF223" s="594"/>
      <c r="LCG223" s="594"/>
      <c r="LCH223" s="594"/>
      <c r="LCI223" s="594"/>
      <c r="LCJ223" s="594"/>
      <c r="LCK223" s="594"/>
      <c r="LCL223" s="594"/>
      <c r="LCM223" s="594"/>
      <c r="LCN223" s="594"/>
      <c r="LCO223" s="594"/>
      <c r="LCP223" s="594"/>
      <c r="LCQ223" s="594"/>
      <c r="LCR223" s="594"/>
      <c r="LCS223" s="594"/>
      <c r="LCT223" s="594"/>
      <c r="LCU223" s="594"/>
      <c r="LCV223" s="594"/>
      <c r="LCW223" s="594"/>
      <c r="LCX223" s="594"/>
      <c r="LCY223" s="594"/>
      <c r="LCZ223" s="594"/>
      <c r="LDA223" s="594"/>
      <c r="LDB223" s="594"/>
      <c r="LDC223" s="594"/>
      <c r="LDD223" s="594"/>
      <c r="LDE223" s="594"/>
      <c r="LDF223" s="594"/>
      <c r="LDG223" s="594"/>
      <c r="LDH223" s="594"/>
      <c r="LDI223" s="594"/>
      <c r="LDJ223" s="594"/>
      <c r="LDK223" s="594"/>
      <c r="LDL223" s="594"/>
      <c r="LDM223" s="594"/>
      <c r="LDN223" s="594"/>
      <c r="LDO223" s="594"/>
      <c r="LDP223" s="594"/>
      <c r="LDQ223" s="594"/>
      <c r="LDR223" s="594"/>
      <c r="LDS223" s="594"/>
      <c r="LDT223" s="594"/>
      <c r="LDU223" s="594"/>
      <c r="LDV223" s="594"/>
      <c r="LDW223" s="594"/>
      <c r="LDX223" s="594"/>
      <c r="LDY223" s="594"/>
      <c r="LDZ223" s="594"/>
      <c r="LEA223" s="594"/>
      <c r="LEB223" s="594"/>
      <c r="LEC223" s="594"/>
      <c r="LED223" s="594"/>
      <c r="LEE223" s="594"/>
      <c r="LEF223" s="594"/>
      <c r="LEG223" s="594"/>
      <c r="LEH223" s="594"/>
      <c r="LEI223" s="594"/>
      <c r="LEJ223" s="594"/>
      <c r="LEK223" s="594"/>
      <c r="LEL223" s="594"/>
      <c r="LEM223" s="594"/>
      <c r="LEN223" s="594"/>
      <c r="LEO223" s="594"/>
      <c r="LEP223" s="594"/>
      <c r="LEQ223" s="594"/>
      <c r="LER223" s="594"/>
      <c r="LES223" s="594"/>
      <c r="LET223" s="594"/>
      <c r="LEU223" s="594"/>
      <c r="LEV223" s="594"/>
      <c r="LEW223" s="594"/>
      <c r="LEX223" s="594"/>
      <c r="LEY223" s="594"/>
      <c r="LEZ223" s="594"/>
      <c r="LFA223" s="594"/>
      <c r="LFB223" s="594"/>
      <c r="LFC223" s="594"/>
      <c r="LFD223" s="594"/>
      <c r="LFE223" s="594"/>
      <c r="LFF223" s="594"/>
      <c r="LFG223" s="594"/>
      <c r="LFH223" s="594"/>
      <c r="LFI223" s="594"/>
      <c r="LFJ223" s="594"/>
      <c r="LFK223" s="594"/>
      <c r="LFL223" s="594"/>
      <c r="LFM223" s="594"/>
      <c r="LFN223" s="594"/>
      <c r="LFO223" s="594"/>
      <c r="LFP223" s="594"/>
      <c r="LFQ223" s="594"/>
      <c r="LFR223" s="594"/>
      <c r="LFS223" s="594"/>
      <c r="LFT223" s="594"/>
      <c r="LFU223" s="594"/>
      <c r="LFV223" s="594"/>
      <c r="LFW223" s="594"/>
      <c r="LFX223" s="594"/>
      <c r="LFY223" s="594"/>
      <c r="LFZ223" s="594"/>
      <c r="LGA223" s="594"/>
      <c r="LGB223" s="594"/>
      <c r="LGC223" s="594"/>
      <c r="LGD223" s="594"/>
      <c r="LGE223" s="594"/>
      <c r="LGF223" s="594"/>
      <c r="LGG223" s="594"/>
      <c r="LGH223" s="594"/>
      <c r="LGI223" s="594"/>
      <c r="LGJ223" s="594"/>
      <c r="LGK223" s="594"/>
      <c r="LGL223" s="594"/>
      <c r="LGM223" s="594"/>
      <c r="LGN223" s="594"/>
      <c r="LGO223" s="594"/>
      <c r="LGP223" s="594"/>
      <c r="LGQ223" s="594"/>
      <c r="LGR223" s="594"/>
      <c r="LGS223" s="594"/>
      <c r="LGT223" s="594"/>
      <c r="LGU223" s="594"/>
      <c r="LGV223" s="594"/>
      <c r="LGW223" s="594"/>
      <c r="LGX223" s="594"/>
      <c r="LGY223" s="594"/>
      <c r="LGZ223" s="594"/>
      <c r="LHA223" s="594"/>
      <c r="LHB223" s="594"/>
      <c r="LHC223" s="594"/>
      <c r="LHD223" s="594"/>
      <c r="LHE223" s="594"/>
      <c r="LHF223" s="594"/>
      <c r="LHG223" s="594"/>
      <c r="LHH223" s="594"/>
      <c r="LHI223" s="594"/>
      <c r="LHJ223" s="594"/>
      <c r="LHK223" s="594"/>
      <c r="LHL223" s="594"/>
      <c r="LHM223" s="594"/>
      <c r="LHN223" s="594"/>
      <c r="LHO223" s="594"/>
      <c r="LHP223" s="594"/>
      <c r="LHQ223" s="594"/>
      <c r="LHR223" s="594"/>
      <c r="LHS223" s="594"/>
      <c r="LHT223" s="594"/>
      <c r="LHU223" s="594"/>
      <c r="LHV223" s="594"/>
      <c r="LHW223" s="594"/>
      <c r="LHX223" s="594"/>
      <c r="LHY223" s="594"/>
      <c r="LHZ223" s="594"/>
      <c r="LIA223" s="594"/>
      <c r="LIB223" s="594"/>
      <c r="LIC223" s="594"/>
      <c r="LID223" s="594"/>
      <c r="LIE223" s="594"/>
      <c r="LIF223" s="594"/>
      <c r="LIG223" s="594"/>
      <c r="LIH223" s="594"/>
      <c r="LII223" s="594"/>
      <c r="LIJ223" s="594"/>
      <c r="LIK223" s="594"/>
      <c r="LIL223" s="594"/>
      <c r="LIM223" s="594"/>
      <c r="LIN223" s="594"/>
      <c r="LIO223" s="594"/>
      <c r="LIP223" s="594"/>
      <c r="LIQ223" s="594"/>
      <c r="LIR223" s="594"/>
      <c r="LIS223" s="594"/>
      <c r="LIT223" s="594"/>
      <c r="LIU223" s="594"/>
      <c r="LIV223" s="594"/>
      <c r="LIW223" s="594"/>
      <c r="LIX223" s="594"/>
      <c r="LIY223" s="594"/>
      <c r="LIZ223" s="594"/>
      <c r="LJA223" s="594"/>
      <c r="LJB223" s="594"/>
      <c r="LJC223" s="594"/>
      <c r="LJD223" s="594"/>
      <c r="LJE223" s="594"/>
      <c r="LJF223" s="594"/>
      <c r="LJG223" s="594"/>
      <c r="LJH223" s="594"/>
      <c r="LJI223" s="594"/>
      <c r="LJJ223" s="594"/>
      <c r="LJK223" s="594"/>
      <c r="LJL223" s="594"/>
      <c r="LJM223" s="594"/>
      <c r="LJN223" s="594"/>
      <c r="LJO223" s="594"/>
      <c r="LJP223" s="594"/>
      <c r="LJQ223" s="594"/>
      <c r="LJR223" s="594"/>
      <c r="LJS223" s="594"/>
      <c r="LJT223" s="594"/>
      <c r="LJU223" s="594"/>
      <c r="LJV223" s="594"/>
      <c r="LJW223" s="594"/>
      <c r="LJX223" s="594"/>
      <c r="LJY223" s="594"/>
      <c r="LJZ223" s="594"/>
      <c r="LKA223" s="594"/>
      <c r="LKB223" s="594"/>
      <c r="LKC223" s="594"/>
      <c r="LKD223" s="594"/>
      <c r="LKE223" s="594"/>
      <c r="LKF223" s="594"/>
      <c r="LKG223" s="594"/>
      <c r="LKH223" s="594"/>
      <c r="LKI223" s="594"/>
      <c r="LKJ223" s="594"/>
      <c r="LKK223" s="594"/>
      <c r="LKL223" s="594"/>
      <c r="LKM223" s="594"/>
      <c r="LKN223" s="594"/>
      <c r="LKO223" s="594"/>
      <c r="LKP223" s="594"/>
      <c r="LKQ223" s="594"/>
      <c r="LKR223" s="594"/>
      <c r="LKS223" s="594"/>
      <c r="LKT223" s="594"/>
      <c r="LKU223" s="594"/>
      <c r="LKV223" s="594"/>
      <c r="LKW223" s="594"/>
      <c r="LKX223" s="594"/>
      <c r="LKY223" s="594"/>
      <c r="LKZ223" s="594"/>
      <c r="LLA223" s="594"/>
      <c r="LLB223" s="594"/>
      <c r="LLC223" s="594"/>
      <c r="LLD223" s="594"/>
      <c r="LLE223" s="594"/>
      <c r="LLF223" s="594"/>
      <c r="LLG223" s="594"/>
      <c r="LLH223" s="594"/>
      <c r="LLI223" s="594"/>
      <c r="LLJ223" s="594"/>
      <c r="LLK223" s="594"/>
      <c r="LLL223" s="594"/>
      <c r="LLM223" s="594"/>
      <c r="LLN223" s="594"/>
      <c r="LLO223" s="594"/>
      <c r="LLP223" s="594"/>
      <c r="LLQ223" s="594"/>
      <c r="LLR223" s="594"/>
      <c r="LLS223" s="594"/>
      <c r="LLT223" s="594"/>
      <c r="LLU223" s="594"/>
      <c r="LLV223" s="594"/>
      <c r="LLW223" s="594"/>
      <c r="LLX223" s="594"/>
      <c r="LLY223" s="594"/>
      <c r="LLZ223" s="594"/>
      <c r="LMA223" s="594"/>
      <c r="LMB223" s="594"/>
      <c r="LMC223" s="594"/>
      <c r="LMD223" s="594"/>
      <c r="LME223" s="594"/>
      <c r="LMF223" s="594"/>
      <c r="LMG223" s="594"/>
      <c r="LMH223" s="594"/>
      <c r="LMI223" s="594"/>
      <c r="LMJ223" s="594"/>
      <c r="LMK223" s="594"/>
      <c r="LML223" s="594"/>
      <c r="LMM223" s="594"/>
      <c r="LMN223" s="594"/>
      <c r="LMO223" s="594"/>
      <c r="LMP223" s="594"/>
      <c r="LMQ223" s="594"/>
      <c r="LMR223" s="594"/>
      <c r="LMS223" s="594"/>
      <c r="LMT223" s="594"/>
      <c r="LMU223" s="594"/>
      <c r="LMV223" s="594"/>
      <c r="LMW223" s="594"/>
      <c r="LMX223" s="594"/>
      <c r="LMY223" s="594"/>
      <c r="LMZ223" s="594"/>
      <c r="LNA223" s="594"/>
      <c r="LNB223" s="594"/>
      <c r="LNC223" s="594"/>
      <c r="LND223" s="594"/>
      <c r="LNE223" s="594"/>
      <c r="LNF223" s="594"/>
      <c r="LNG223" s="594"/>
      <c r="LNH223" s="594"/>
      <c r="LNI223" s="594"/>
      <c r="LNJ223" s="594"/>
      <c r="LNK223" s="594"/>
      <c r="LNL223" s="594"/>
      <c r="LNM223" s="594"/>
      <c r="LNN223" s="594"/>
      <c r="LNO223" s="594"/>
      <c r="LNP223" s="594"/>
      <c r="LNQ223" s="594"/>
      <c r="LNR223" s="594"/>
      <c r="LNS223" s="594"/>
      <c r="LNT223" s="594"/>
      <c r="LNU223" s="594"/>
      <c r="LNV223" s="594"/>
      <c r="LNW223" s="594"/>
      <c r="LNX223" s="594"/>
      <c r="LNY223" s="594"/>
      <c r="LNZ223" s="594"/>
      <c r="LOA223" s="594"/>
      <c r="LOB223" s="594"/>
      <c r="LOC223" s="594"/>
      <c r="LOD223" s="594"/>
      <c r="LOE223" s="594"/>
      <c r="LOF223" s="594"/>
      <c r="LOG223" s="594"/>
      <c r="LOH223" s="594"/>
      <c r="LOI223" s="594"/>
      <c r="LOJ223" s="594"/>
      <c r="LOK223" s="594"/>
      <c r="LOL223" s="594"/>
      <c r="LOM223" s="594"/>
      <c r="LON223" s="594"/>
      <c r="LOO223" s="594"/>
      <c r="LOP223" s="594"/>
      <c r="LOQ223" s="594"/>
      <c r="LOR223" s="594"/>
      <c r="LOS223" s="594"/>
      <c r="LOT223" s="594"/>
      <c r="LOU223" s="594"/>
      <c r="LOV223" s="594"/>
      <c r="LOW223" s="594"/>
      <c r="LOX223" s="594"/>
      <c r="LOY223" s="594"/>
      <c r="LOZ223" s="594"/>
      <c r="LPA223" s="594"/>
      <c r="LPB223" s="594"/>
      <c r="LPC223" s="594"/>
      <c r="LPD223" s="594"/>
      <c r="LPE223" s="594"/>
      <c r="LPF223" s="594"/>
      <c r="LPG223" s="594"/>
      <c r="LPH223" s="594"/>
      <c r="LPI223" s="594"/>
      <c r="LPJ223" s="594"/>
      <c r="LPK223" s="594"/>
      <c r="LPL223" s="594"/>
      <c r="LPM223" s="594"/>
      <c r="LPN223" s="594"/>
      <c r="LPO223" s="594"/>
      <c r="LPP223" s="594"/>
      <c r="LPQ223" s="594"/>
      <c r="LPR223" s="594"/>
      <c r="LPS223" s="594"/>
      <c r="LPT223" s="594"/>
      <c r="LPU223" s="594"/>
      <c r="LPV223" s="594"/>
      <c r="LPW223" s="594"/>
      <c r="LPX223" s="594"/>
      <c r="LPY223" s="594"/>
      <c r="LPZ223" s="594"/>
      <c r="LQA223" s="594"/>
      <c r="LQB223" s="594"/>
      <c r="LQC223" s="594"/>
      <c r="LQD223" s="594"/>
      <c r="LQE223" s="594"/>
      <c r="LQF223" s="594"/>
      <c r="LQG223" s="594"/>
      <c r="LQH223" s="594"/>
      <c r="LQI223" s="594"/>
      <c r="LQJ223" s="594"/>
      <c r="LQK223" s="594"/>
      <c r="LQL223" s="594"/>
      <c r="LQM223" s="594"/>
      <c r="LQN223" s="594"/>
      <c r="LQO223" s="594"/>
      <c r="LQP223" s="594"/>
      <c r="LQQ223" s="594"/>
      <c r="LQR223" s="594"/>
      <c r="LQS223" s="594"/>
      <c r="LQT223" s="594"/>
      <c r="LQU223" s="594"/>
      <c r="LQV223" s="594"/>
      <c r="LQW223" s="594"/>
      <c r="LQX223" s="594"/>
      <c r="LQY223" s="594"/>
      <c r="LQZ223" s="594"/>
      <c r="LRA223" s="594"/>
      <c r="LRB223" s="594"/>
      <c r="LRC223" s="594"/>
      <c r="LRD223" s="594"/>
      <c r="LRE223" s="594"/>
      <c r="LRF223" s="594"/>
      <c r="LRG223" s="594"/>
      <c r="LRH223" s="594"/>
      <c r="LRI223" s="594"/>
      <c r="LRJ223" s="594"/>
      <c r="LRK223" s="594"/>
      <c r="LRL223" s="594"/>
      <c r="LRM223" s="594"/>
      <c r="LRN223" s="594"/>
      <c r="LRO223" s="594"/>
      <c r="LRP223" s="594"/>
      <c r="LRQ223" s="594"/>
      <c r="LRR223" s="594"/>
      <c r="LRS223" s="594"/>
      <c r="LRT223" s="594"/>
      <c r="LRU223" s="594"/>
      <c r="LRV223" s="594"/>
      <c r="LRW223" s="594"/>
      <c r="LRX223" s="594"/>
      <c r="LRY223" s="594"/>
      <c r="LRZ223" s="594"/>
      <c r="LSA223" s="594"/>
      <c r="LSB223" s="594"/>
      <c r="LSC223" s="594"/>
      <c r="LSD223" s="594"/>
      <c r="LSE223" s="594"/>
      <c r="LSF223" s="594"/>
      <c r="LSG223" s="594"/>
      <c r="LSH223" s="594"/>
      <c r="LSI223" s="594"/>
      <c r="LSJ223" s="594"/>
      <c r="LSK223" s="594"/>
      <c r="LSL223" s="594"/>
      <c r="LSM223" s="594"/>
      <c r="LSN223" s="594"/>
      <c r="LSO223" s="594"/>
      <c r="LSP223" s="594"/>
      <c r="LSQ223" s="594"/>
      <c r="LSR223" s="594"/>
      <c r="LSS223" s="594"/>
      <c r="LST223" s="594"/>
      <c r="LSU223" s="594"/>
      <c r="LSV223" s="594"/>
      <c r="LSW223" s="594"/>
      <c r="LSX223" s="594"/>
      <c r="LSY223" s="594"/>
      <c r="LSZ223" s="594"/>
      <c r="LTA223" s="594"/>
      <c r="LTB223" s="594"/>
      <c r="LTC223" s="594"/>
      <c r="LTD223" s="594"/>
      <c r="LTE223" s="594"/>
      <c r="LTF223" s="594"/>
      <c r="LTG223" s="594"/>
      <c r="LTH223" s="594"/>
      <c r="LTI223" s="594"/>
      <c r="LTJ223" s="594"/>
      <c r="LTK223" s="594"/>
      <c r="LTL223" s="594"/>
      <c r="LTM223" s="594"/>
      <c r="LTN223" s="594"/>
      <c r="LTO223" s="594"/>
      <c r="LTP223" s="594"/>
      <c r="LTQ223" s="594"/>
      <c r="LTR223" s="594"/>
      <c r="LTS223" s="594"/>
      <c r="LTT223" s="594"/>
      <c r="LTU223" s="594"/>
      <c r="LTV223" s="594"/>
      <c r="LTW223" s="594"/>
      <c r="LTX223" s="594"/>
      <c r="LTY223" s="594"/>
      <c r="LTZ223" s="594"/>
      <c r="LUA223" s="594"/>
      <c r="LUB223" s="594"/>
      <c r="LUC223" s="594"/>
      <c r="LUD223" s="594"/>
      <c r="LUE223" s="594"/>
      <c r="LUF223" s="594"/>
      <c r="LUG223" s="594"/>
      <c r="LUH223" s="594"/>
      <c r="LUI223" s="594"/>
      <c r="LUJ223" s="594"/>
      <c r="LUK223" s="594"/>
      <c r="LUL223" s="594"/>
      <c r="LUM223" s="594"/>
      <c r="LUN223" s="594"/>
      <c r="LUO223" s="594"/>
      <c r="LUP223" s="594"/>
      <c r="LUQ223" s="594"/>
      <c r="LUR223" s="594"/>
      <c r="LUS223" s="594"/>
      <c r="LUT223" s="594"/>
      <c r="LUU223" s="594"/>
      <c r="LUV223" s="594"/>
      <c r="LUW223" s="594"/>
      <c r="LUX223" s="594"/>
      <c r="LUY223" s="594"/>
      <c r="LUZ223" s="594"/>
      <c r="LVA223" s="594"/>
      <c r="LVB223" s="594"/>
      <c r="LVC223" s="594"/>
      <c r="LVD223" s="594"/>
      <c r="LVE223" s="594"/>
      <c r="LVF223" s="594"/>
      <c r="LVG223" s="594"/>
      <c r="LVH223" s="594"/>
      <c r="LVI223" s="594"/>
      <c r="LVJ223" s="594"/>
      <c r="LVK223" s="594"/>
      <c r="LVL223" s="594"/>
      <c r="LVM223" s="594"/>
      <c r="LVN223" s="594"/>
      <c r="LVO223" s="594"/>
      <c r="LVP223" s="594"/>
      <c r="LVQ223" s="594"/>
      <c r="LVR223" s="594"/>
      <c r="LVS223" s="594"/>
      <c r="LVT223" s="594"/>
      <c r="LVU223" s="594"/>
      <c r="LVV223" s="594"/>
      <c r="LVW223" s="594"/>
      <c r="LVX223" s="594"/>
      <c r="LVY223" s="594"/>
      <c r="LVZ223" s="594"/>
      <c r="LWA223" s="594"/>
      <c r="LWB223" s="594"/>
      <c r="LWC223" s="594"/>
      <c r="LWD223" s="594"/>
      <c r="LWE223" s="594"/>
      <c r="LWF223" s="594"/>
      <c r="LWG223" s="594"/>
      <c r="LWH223" s="594"/>
      <c r="LWI223" s="594"/>
      <c r="LWJ223" s="594"/>
      <c r="LWK223" s="594"/>
      <c r="LWL223" s="594"/>
      <c r="LWM223" s="594"/>
      <c r="LWN223" s="594"/>
      <c r="LWO223" s="594"/>
      <c r="LWP223" s="594"/>
      <c r="LWQ223" s="594"/>
      <c r="LWR223" s="594"/>
      <c r="LWS223" s="594"/>
      <c r="LWT223" s="594"/>
      <c r="LWU223" s="594"/>
      <c r="LWV223" s="594"/>
      <c r="LWW223" s="594"/>
      <c r="LWX223" s="594"/>
      <c r="LWY223" s="594"/>
      <c r="LWZ223" s="594"/>
      <c r="LXA223" s="594"/>
      <c r="LXB223" s="594"/>
      <c r="LXC223" s="594"/>
      <c r="LXD223" s="594"/>
      <c r="LXE223" s="594"/>
      <c r="LXF223" s="594"/>
      <c r="LXG223" s="594"/>
      <c r="LXH223" s="594"/>
      <c r="LXI223" s="594"/>
      <c r="LXJ223" s="594"/>
      <c r="LXK223" s="594"/>
      <c r="LXL223" s="594"/>
      <c r="LXM223" s="594"/>
      <c r="LXN223" s="594"/>
      <c r="LXO223" s="594"/>
      <c r="LXP223" s="594"/>
      <c r="LXQ223" s="594"/>
      <c r="LXR223" s="594"/>
      <c r="LXS223" s="594"/>
      <c r="LXT223" s="594"/>
      <c r="LXU223" s="594"/>
      <c r="LXV223" s="594"/>
      <c r="LXW223" s="594"/>
      <c r="LXX223" s="594"/>
      <c r="LXY223" s="594"/>
      <c r="LXZ223" s="594"/>
      <c r="LYA223" s="594"/>
      <c r="LYB223" s="594"/>
      <c r="LYC223" s="594"/>
      <c r="LYD223" s="594"/>
      <c r="LYE223" s="594"/>
      <c r="LYF223" s="594"/>
      <c r="LYG223" s="594"/>
      <c r="LYH223" s="594"/>
      <c r="LYI223" s="594"/>
      <c r="LYJ223" s="594"/>
      <c r="LYK223" s="594"/>
      <c r="LYL223" s="594"/>
      <c r="LYM223" s="594"/>
      <c r="LYN223" s="594"/>
      <c r="LYO223" s="594"/>
      <c r="LYP223" s="594"/>
      <c r="LYQ223" s="594"/>
      <c r="LYR223" s="594"/>
      <c r="LYS223" s="594"/>
      <c r="LYT223" s="594"/>
      <c r="LYU223" s="594"/>
      <c r="LYV223" s="594"/>
      <c r="LYW223" s="594"/>
      <c r="LYX223" s="594"/>
      <c r="LYY223" s="594"/>
      <c r="LYZ223" s="594"/>
      <c r="LZA223" s="594"/>
      <c r="LZB223" s="594"/>
      <c r="LZC223" s="594"/>
      <c r="LZD223" s="594"/>
      <c r="LZE223" s="594"/>
      <c r="LZF223" s="594"/>
      <c r="LZG223" s="594"/>
      <c r="LZH223" s="594"/>
      <c r="LZI223" s="594"/>
      <c r="LZJ223" s="594"/>
      <c r="LZK223" s="594"/>
      <c r="LZL223" s="594"/>
      <c r="LZM223" s="594"/>
      <c r="LZN223" s="594"/>
      <c r="LZO223" s="594"/>
      <c r="LZP223" s="594"/>
      <c r="LZQ223" s="594"/>
      <c r="LZR223" s="594"/>
      <c r="LZS223" s="594"/>
      <c r="LZT223" s="594"/>
      <c r="LZU223" s="594"/>
      <c r="LZV223" s="594"/>
      <c r="LZW223" s="594"/>
      <c r="LZX223" s="594"/>
      <c r="LZY223" s="594"/>
      <c r="LZZ223" s="594"/>
      <c r="MAA223" s="594"/>
      <c r="MAB223" s="594"/>
      <c r="MAC223" s="594"/>
      <c r="MAD223" s="594"/>
      <c r="MAE223" s="594"/>
      <c r="MAF223" s="594"/>
      <c r="MAG223" s="594"/>
      <c r="MAH223" s="594"/>
      <c r="MAI223" s="594"/>
      <c r="MAJ223" s="594"/>
      <c r="MAK223" s="594"/>
      <c r="MAL223" s="594"/>
      <c r="MAM223" s="594"/>
      <c r="MAN223" s="594"/>
      <c r="MAO223" s="594"/>
      <c r="MAP223" s="594"/>
      <c r="MAQ223" s="594"/>
      <c r="MAR223" s="594"/>
      <c r="MAS223" s="594"/>
      <c r="MAT223" s="594"/>
      <c r="MAU223" s="594"/>
      <c r="MAV223" s="594"/>
      <c r="MAW223" s="594"/>
      <c r="MAX223" s="594"/>
      <c r="MAY223" s="594"/>
      <c r="MAZ223" s="594"/>
      <c r="MBA223" s="594"/>
      <c r="MBB223" s="594"/>
      <c r="MBC223" s="594"/>
      <c r="MBD223" s="594"/>
      <c r="MBE223" s="594"/>
      <c r="MBF223" s="594"/>
      <c r="MBG223" s="594"/>
      <c r="MBH223" s="594"/>
      <c r="MBI223" s="594"/>
      <c r="MBJ223" s="594"/>
      <c r="MBK223" s="594"/>
      <c r="MBL223" s="594"/>
      <c r="MBM223" s="594"/>
      <c r="MBN223" s="594"/>
      <c r="MBO223" s="594"/>
      <c r="MBP223" s="594"/>
      <c r="MBQ223" s="594"/>
      <c r="MBR223" s="594"/>
      <c r="MBS223" s="594"/>
      <c r="MBT223" s="594"/>
      <c r="MBU223" s="594"/>
      <c r="MBV223" s="594"/>
      <c r="MBW223" s="594"/>
      <c r="MBX223" s="594"/>
      <c r="MBY223" s="594"/>
      <c r="MBZ223" s="594"/>
      <c r="MCA223" s="594"/>
      <c r="MCB223" s="594"/>
      <c r="MCC223" s="594"/>
      <c r="MCD223" s="594"/>
      <c r="MCE223" s="594"/>
      <c r="MCF223" s="594"/>
      <c r="MCG223" s="594"/>
      <c r="MCH223" s="594"/>
      <c r="MCI223" s="594"/>
      <c r="MCJ223" s="594"/>
      <c r="MCK223" s="594"/>
      <c r="MCL223" s="594"/>
      <c r="MCM223" s="594"/>
      <c r="MCN223" s="594"/>
      <c r="MCO223" s="594"/>
      <c r="MCP223" s="594"/>
      <c r="MCQ223" s="594"/>
      <c r="MCR223" s="594"/>
      <c r="MCS223" s="594"/>
      <c r="MCT223" s="594"/>
      <c r="MCU223" s="594"/>
      <c r="MCV223" s="594"/>
      <c r="MCW223" s="594"/>
      <c r="MCX223" s="594"/>
      <c r="MCY223" s="594"/>
      <c r="MCZ223" s="594"/>
      <c r="MDA223" s="594"/>
      <c r="MDB223" s="594"/>
      <c r="MDC223" s="594"/>
      <c r="MDD223" s="594"/>
      <c r="MDE223" s="594"/>
      <c r="MDF223" s="594"/>
      <c r="MDG223" s="594"/>
      <c r="MDH223" s="594"/>
      <c r="MDI223" s="594"/>
      <c r="MDJ223" s="594"/>
      <c r="MDK223" s="594"/>
      <c r="MDL223" s="594"/>
      <c r="MDM223" s="594"/>
      <c r="MDN223" s="594"/>
      <c r="MDO223" s="594"/>
      <c r="MDP223" s="594"/>
      <c r="MDQ223" s="594"/>
      <c r="MDR223" s="594"/>
      <c r="MDS223" s="594"/>
      <c r="MDT223" s="594"/>
      <c r="MDU223" s="594"/>
      <c r="MDV223" s="594"/>
      <c r="MDW223" s="594"/>
      <c r="MDX223" s="594"/>
      <c r="MDY223" s="594"/>
      <c r="MDZ223" s="594"/>
      <c r="MEA223" s="594"/>
      <c r="MEB223" s="594"/>
      <c r="MEC223" s="594"/>
      <c r="MED223" s="594"/>
      <c r="MEE223" s="594"/>
      <c r="MEF223" s="594"/>
      <c r="MEG223" s="594"/>
      <c r="MEH223" s="594"/>
      <c r="MEI223" s="594"/>
      <c r="MEJ223" s="594"/>
      <c r="MEK223" s="594"/>
      <c r="MEL223" s="594"/>
      <c r="MEM223" s="594"/>
      <c r="MEN223" s="594"/>
      <c r="MEO223" s="594"/>
      <c r="MEP223" s="594"/>
      <c r="MEQ223" s="594"/>
      <c r="MER223" s="594"/>
      <c r="MES223" s="594"/>
      <c r="MET223" s="594"/>
      <c r="MEU223" s="594"/>
      <c r="MEV223" s="594"/>
      <c r="MEW223" s="594"/>
      <c r="MEX223" s="594"/>
      <c r="MEY223" s="594"/>
      <c r="MEZ223" s="594"/>
      <c r="MFA223" s="594"/>
      <c r="MFB223" s="594"/>
      <c r="MFC223" s="594"/>
      <c r="MFD223" s="594"/>
      <c r="MFE223" s="594"/>
      <c r="MFF223" s="594"/>
      <c r="MFG223" s="594"/>
      <c r="MFH223" s="594"/>
      <c r="MFI223" s="594"/>
      <c r="MFJ223" s="594"/>
      <c r="MFK223" s="594"/>
      <c r="MFL223" s="594"/>
      <c r="MFM223" s="594"/>
      <c r="MFN223" s="594"/>
      <c r="MFO223" s="594"/>
      <c r="MFP223" s="594"/>
      <c r="MFQ223" s="594"/>
      <c r="MFR223" s="594"/>
      <c r="MFS223" s="594"/>
      <c r="MFT223" s="594"/>
      <c r="MFU223" s="594"/>
      <c r="MFV223" s="594"/>
      <c r="MFW223" s="594"/>
      <c r="MFX223" s="594"/>
      <c r="MFY223" s="594"/>
      <c r="MFZ223" s="594"/>
      <c r="MGA223" s="594"/>
      <c r="MGB223" s="594"/>
      <c r="MGC223" s="594"/>
      <c r="MGD223" s="594"/>
      <c r="MGE223" s="594"/>
      <c r="MGF223" s="594"/>
      <c r="MGG223" s="594"/>
      <c r="MGH223" s="594"/>
      <c r="MGI223" s="594"/>
      <c r="MGJ223" s="594"/>
      <c r="MGK223" s="594"/>
      <c r="MGL223" s="594"/>
      <c r="MGM223" s="594"/>
      <c r="MGN223" s="594"/>
      <c r="MGO223" s="594"/>
      <c r="MGP223" s="594"/>
      <c r="MGQ223" s="594"/>
      <c r="MGR223" s="594"/>
      <c r="MGS223" s="594"/>
      <c r="MGT223" s="594"/>
      <c r="MGU223" s="594"/>
      <c r="MGV223" s="594"/>
      <c r="MGW223" s="594"/>
      <c r="MGX223" s="594"/>
      <c r="MGY223" s="594"/>
      <c r="MGZ223" s="594"/>
      <c r="MHA223" s="594"/>
      <c r="MHB223" s="594"/>
      <c r="MHC223" s="594"/>
      <c r="MHD223" s="594"/>
      <c r="MHE223" s="594"/>
      <c r="MHF223" s="594"/>
      <c r="MHG223" s="594"/>
      <c r="MHH223" s="594"/>
      <c r="MHI223" s="594"/>
      <c r="MHJ223" s="594"/>
      <c r="MHK223" s="594"/>
      <c r="MHL223" s="594"/>
      <c r="MHM223" s="594"/>
      <c r="MHN223" s="594"/>
      <c r="MHO223" s="594"/>
      <c r="MHP223" s="594"/>
      <c r="MHQ223" s="594"/>
      <c r="MHR223" s="594"/>
      <c r="MHS223" s="594"/>
      <c r="MHT223" s="594"/>
      <c r="MHU223" s="594"/>
      <c r="MHV223" s="594"/>
      <c r="MHW223" s="594"/>
      <c r="MHX223" s="594"/>
      <c r="MHY223" s="594"/>
      <c r="MHZ223" s="594"/>
      <c r="MIA223" s="594"/>
      <c r="MIB223" s="594"/>
      <c r="MIC223" s="594"/>
      <c r="MID223" s="594"/>
      <c r="MIE223" s="594"/>
      <c r="MIF223" s="594"/>
      <c r="MIG223" s="594"/>
      <c r="MIH223" s="594"/>
      <c r="MII223" s="594"/>
      <c r="MIJ223" s="594"/>
      <c r="MIK223" s="594"/>
      <c r="MIL223" s="594"/>
      <c r="MIM223" s="594"/>
      <c r="MIN223" s="594"/>
      <c r="MIO223" s="594"/>
      <c r="MIP223" s="594"/>
      <c r="MIQ223" s="594"/>
      <c r="MIR223" s="594"/>
      <c r="MIS223" s="594"/>
      <c r="MIT223" s="594"/>
      <c r="MIU223" s="594"/>
      <c r="MIV223" s="594"/>
      <c r="MIW223" s="594"/>
      <c r="MIX223" s="594"/>
      <c r="MIY223" s="594"/>
      <c r="MIZ223" s="594"/>
      <c r="MJA223" s="594"/>
      <c r="MJB223" s="594"/>
      <c r="MJC223" s="594"/>
      <c r="MJD223" s="594"/>
      <c r="MJE223" s="594"/>
      <c r="MJF223" s="594"/>
      <c r="MJG223" s="594"/>
      <c r="MJH223" s="594"/>
      <c r="MJI223" s="594"/>
      <c r="MJJ223" s="594"/>
      <c r="MJK223" s="594"/>
      <c r="MJL223" s="594"/>
      <c r="MJM223" s="594"/>
      <c r="MJN223" s="594"/>
      <c r="MJO223" s="594"/>
      <c r="MJP223" s="594"/>
      <c r="MJQ223" s="594"/>
      <c r="MJR223" s="594"/>
      <c r="MJS223" s="594"/>
      <c r="MJT223" s="594"/>
      <c r="MJU223" s="594"/>
      <c r="MJV223" s="594"/>
      <c r="MJW223" s="594"/>
      <c r="MJX223" s="594"/>
      <c r="MJY223" s="594"/>
      <c r="MJZ223" s="594"/>
      <c r="MKA223" s="594"/>
      <c r="MKB223" s="594"/>
      <c r="MKC223" s="594"/>
      <c r="MKD223" s="594"/>
      <c r="MKE223" s="594"/>
      <c r="MKF223" s="594"/>
      <c r="MKG223" s="594"/>
      <c r="MKH223" s="594"/>
      <c r="MKI223" s="594"/>
      <c r="MKJ223" s="594"/>
      <c r="MKK223" s="594"/>
      <c r="MKL223" s="594"/>
      <c r="MKM223" s="594"/>
      <c r="MKN223" s="594"/>
      <c r="MKO223" s="594"/>
      <c r="MKP223" s="594"/>
      <c r="MKQ223" s="594"/>
      <c r="MKR223" s="594"/>
      <c r="MKS223" s="594"/>
      <c r="MKT223" s="594"/>
      <c r="MKU223" s="594"/>
      <c r="MKV223" s="594"/>
      <c r="MKW223" s="594"/>
      <c r="MKX223" s="594"/>
      <c r="MKY223" s="594"/>
      <c r="MKZ223" s="594"/>
      <c r="MLA223" s="594"/>
      <c r="MLB223" s="594"/>
      <c r="MLC223" s="594"/>
      <c r="MLD223" s="594"/>
      <c r="MLE223" s="594"/>
      <c r="MLF223" s="594"/>
      <c r="MLG223" s="594"/>
      <c r="MLH223" s="594"/>
      <c r="MLI223" s="594"/>
      <c r="MLJ223" s="594"/>
      <c r="MLK223" s="594"/>
      <c r="MLL223" s="594"/>
      <c r="MLM223" s="594"/>
      <c r="MLN223" s="594"/>
      <c r="MLO223" s="594"/>
      <c r="MLP223" s="594"/>
      <c r="MLQ223" s="594"/>
      <c r="MLR223" s="594"/>
      <c r="MLS223" s="594"/>
      <c r="MLT223" s="594"/>
      <c r="MLU223" s="594"/>
      <c r="MLV223" s="594"/>
      <c r="MLW223" s="594"/>
      <c r="MLX223" s="594"/>
      <c r="MLY223" s="594"/>
      <c r="MLZ223" s="594"/>
      <c r="MMA223" s="594"/>
      <c r="MMB223" s="594"/>
      <c r="MMC223" s="594"/>
      <c r="MMD223" s="594"/>
      <c r="MME223" s="594"/>
      <c r="MMF223" s="594"/>
      <c r="MMG223" s="594"/>
      <c r="MMH223" s="594"/>
      <c r="MMI223" s="594"/>
      <c r="MMJ223" s="594"/>
      <c r="MMK223" s="594"/>
      <c r="MML223" s="594"/>
      <c r="MMM223" s="594"/>
      <c r="MMN223" s="594"/>
      <c r="MMO223" s="594"/>
      <c r="MMP223" s="594"/>
      <c r="MMQ223" s="594"/>
      <c r="MMR223" s="594"/>
      <c r="MMS223" s="594"/>
      <c r="MMT223" s="594"/>
      <c r="MMU223" s="594"/>
      <c r="MMV223" s="594"/>
      <c r="MMW223" s="594"/>
      <c r="MMX223" s="594"/>
      <c r="MMY223" s="594"/>
      <c r="MMZ223" s="594"/>
      <c r="MNA223" s="594"/>
      <c r="MNB223" s="594"/>
      <c r="MNC223" s="594"/>
      <c r="MND223" s="594"/>
      <c r="MNE223" s="594"/>
      <c r="MNF223" s="594"/>
      <c r="MNG223" s="594"/>
      <c r="MNH223" s="594"/>
      <c r="MNI223" s="594"/>
      <c r="MNJ223" s="594"/>
      <c r="MNK223" s="594"/>
      <c r="MNL223" s="594"/>
      <c r="MNM223" s="594"/>
      <c r="MNN223" s="594"/>
      <c r="MNO223" s="594"/>
      <c r="MNP223" s="594"/>
      <c r="MNQ223" s="594"/>
      <c r="MNR223" s="594"/>
      <c r="MNS223" s="594"/>
      <c r="MNT223" s="594"/>
      <c r="MNU223" s="594"/>
      <c r="MNV223" s="594"/>
      <c r="MNW223" s="594"/>
      <c r="MNX223" s="594"/>
      <c r="MNY223" s="594"/>
      <c r="MNZ223" s="594"/>
      <c r="MOA223" s="594"/>
      <c r="MOB223" s="594"/>
      <c r="MOC223" s="594"/>
      <c r="MOD223" s="594"/>
      <c r="MOE223" s="594"/>
      <c r="MOF223" s="594"/>
      <c r="MOG223" s="594"/>
      <c r="MOH223" s="594"/>
      <c r="MOI223" s="594"/>
      <c r="MOJ223" s="594"/>
      <c r="MOK223" s="594"/>
      <c r="MOL223" s="594"/>
      <c r="MOM223" s="594"/>
      <c r="MON223" s="594"/>
      <c r="MOO223" s="594"/>
      <c r="MOP223" s="594"/>
      <c r="MOQ223" s="594"/>
      <c r="MOR223" s="594"/>
      <c r="MOS223" s="594"/>
      <c r="MOT223" s="594"/>
      <c r="MOU223" s="594"/>
      <c r="MOV223" s="594"/>
      <c r="MOW223" s="594"/>
      <c r="MOX223" s="594"/>
      <c r="MOY223" s="594"/>
      <c r="MOZ223" s="594"/>
      <c r="MPA223" s="594"/>
      <c r="MPB223" s="594"/>
      <c r="MPC223" s="594"/>
      <c r="MPD223" s="594"/>
      <c r="MPE223" s="594"/>
      <c r="MPF223" s="594"/>
      <c r="MPG223" s="594"/>
      <c r="MPH223" s="594"/>
      <c r="MPI223" s="594"/>
      <c r="MPJ223" s="594"/>
      <c r="MPK223" s="594"/>
      <c r="MPL223" s="594"/>
      <c r="MPM223" s="594"/>
      <c r="MPN223" s="594"/>
      <c r="MPO223" s="594"/>
      <c r="MPP223" s="594"/>
      <c r="MPQ223" s="594"/>
      <c r="MPR223" s="594"/>
      <c r="MPS223" s="594"/>
      <c r="MPT223" s="594"/>
      <c r="MPU223" s="594"/>
      <c r="MPV223" s="594"/>
      <c r="MPW223" s="594"/>
      <c r="MPX223" s="594"/>
      <c r="MPY223" s="594"/>
      <c r="MPZ223" s="594"/>
      <c r="MQA223" s="594"/>
      <c r="MQB223" s="594"/>
      <c r="MQC223" s="594"/>
      <c r="MQD223" s="594"/>
      <c r="MQE223" s="594"/>
      <c r="MQF223" s="594"/>
      <c r="MQG223" s="594"/>
      <c r="MQH223" s="594"/>
      <c r="MQI223" s="594"/>
      <c r="MQJ223" s="594"/>
      <c r="MQK223" s="594"/>
      <c r="MQL223" s="594"/>
      <c r="MQM223" s="594"/>
      <c r="MQN223" s="594"/>
      <c r="MQO223" s="594"/>
      <c r="MQP223" s="594"/>
      <c r="MQQ223" s="594"/>
      <c r="MQR223" s="594"/>
      <c r="MQS223" s="594"/>
      <c r="MQT223" s="594"/>
      <c r="MQU223" s="594"/>
      <c r="MQV223" s="594"/>
      <c r="MQW223" s="594"/>
      <c r="MQX223" s="594"/>
      <c r="MQY223" s="594"/>
      <c r="MQZ223" s="594"/>
      <c r="MRA223" s="594"/>
      <c r="MRB223" s="594"/>
      <c r="MRC223" s="594"/>
      <c r="MRD223" s="594"/>
      <c r="MRE223" s="594"/>
      <c r="MRF223" s="594"/>
      <c r="MRG223" s="594"/>
      <c r="MRH223" s="594"/>
      <c r="MRI223" s="594"/>
      <c r="MRJ223" s="594"/>
      <c r="MRK223" s="594"/>
      <c r="MRL223" s="594"/>
      <c r="MRM223" s="594"/>
      <c r="MRN223" s="594"/>
      <c r="MRO223" s="594"/>
      <c r="MRP223" s="594"/>
      <c r="MRQ223" s="594"/>
      <c r="MRR223" s="594"/>
      <c r="MRS223" s="594"/>
      <c r="MRT223" s="594"/>
      <c r="MRU223" s="594"/>
      <c r="MRV223" s="594"/>
      <c r="MRW223" s="594"/>
      <c r="MRX223" s="594"/>
      <c r="MRY223" s="594"/>
      <c r="MRZ223" s="594"/>
      <c r="MSA223" s="594"/>
      <c r="MSB223" s="594"/>
      <c r="MSC223" s="594"/>
      <c r="MSD223" s="594"/>
      <c r="MSE223" s="594"/>
      <c r="MSF223" s="594"/>
      <c r="MSG223" s="594"/>
      <c r="MSH223" s="594"/>
      <c r="MSI223" s="594"/>
      <c r="MSJ223" s="594"/>
      <c r="MSK223" s="594"/>
      <c r="MSL223" s="594"/>
      <c r="MSM223" s="594"/>
      <c r="MSN223" s="594"/>
      <c r="MSO223" s="594"/>
      <c r="MSP223" s="594"/>
      <c r="MSQ223" s="594"/>
      <c r="MSR223" s="594"/>
      <c r="MSS223" s="594"/>
      <c r="MST223" s="594"/>
      <c r="MSU223" s="594"/>
      <c r="MSV223" s="594"/>
      <c r="MSW223" s="594"/>
      <c r="MSX223" s="594"/>
      <c r="MSY223" s="594"/>
      <c r="MSZ223" s="594"/>
      <c r="MTA223" s="594"/>
      <c r="MTB223" s="594"/>
      <c r="MTC223" s="594"/>
      <c r="MTD223" s="594"/>
      <c r="MTE223" s="594"/>
      <c r="MTF223" s="594"/>
      <c r="MTG223" s="594"/>
      <c r="MTH223" s="594"/>
      <c r="MTI223" s="594"/>
      <c r="MTJ223" s="594"/>
      <c r="MTK223" s="594"/>
      <c r="MTL223" s="594"/>
      <c r="MTM223" s="594"/>
      <c r="MTN223" s="594"/>
      <c r="MTO223" s="594"/>
      <c r="MTP223" s="594"/>
      <c r="MTQ223" s="594"/>
      <c r="MTR223" s="594"/>
      <c r="MTS223" s="594"/>
      <c r="MTT223" s="594"/>
      <c r="MTU223" s="594"/>
      <c r="MTV223" s="594"/>
      <c r="MTW223" s="594"/>
      <c r="MTX223" s="594"/>
      <c r="MTY223" s="594"/>
      <c r="MTZ223" s="594"/>
      <c r="MUA223" s="594"/>
      <c r="MUB223" s="594"/>
      <c r="MUC223" s="594"/>
      <c r="MUD223" s="594"/>
      <c r="MUE223" s="594"/>
      <c r="MUF223" s="594"/>
      <c r="MUG223" s="594"/>
      <c r="MUH223" s="594"/>
      <c r="MUI223" s="594"/>
      <c r="MUJ223" s="594"/>
      <c r="MUK223" s="594"/>
      <c r="MUL223" s="594"/>
      <c r="MUM223" s="594"/>
      <c r="MUN223" s="594"/>
      <c r="MUO223" s="594"/>
      <c r="MUP223" s="594"/>
      <c r="MUQ223" s="594"/>
      <c r="MUR223" s="594"/>
      <c r="MUS223" s="594"/>
      <c r="MUT223" s="594"/>
      <c r="MUU223" s="594"/>
      <c r="MUV223" s="594"/>
      <c r="MUW223" s="594"/>
      <c r="MUX223" s="594"/>
      <c r="MUY223" s="594"/>
      <c r="MUZ223" s="594"/>
      <c r="MVA223" s="594"/>
      <c r="MVB223" s="594"/>
      <c r="MVC223" s="594"/>
      <c r="MVD223" s="594"/>
      <c r="MVE223" s="594"/>
      <c r="MVF223" s="594"/>
      <c r="MVG223" s="594"/>
      <c r="MVH223" s="594"/>
      <c r="MVI223" s="594"/>
      <c r="MVJ223" s="594"/>
      <c r="MVK223" s="594"/>
      <c r="MVL223" s="594"/>
      <c r="MVM223" s="594"/>
      <c r="MVN223" s="594"/>
      <c r="MVO223" s="594"/>
      <c r="MVP223" s="594"/>
      <c r="MVQ223" s="594"/>
      <c r="MVR223" s="594"/>
      <c r="MVS223" s="594"/>
      <c r="MVT223" s="594"/>
      <c r="MVU223" s="594"/>
      <c r="MVV223" s="594"/>
      <c r="MVW223" s="594"/>
      <c r="MVX223" s="594"/>
      <c r="MVY223" s="594"/>
      <c r="MVZ223" s="594"/>
      <c r="MWA223" s="594"/>
      <c r="MWB223" s="594"/>
      <c r="MWC223" s="594"/>
      <c r="MWD223" s="594"/>
      <c r="MWE223" s="594"/>
      <c r="MWF223" s="594"/>
      <c r="MWG223" s="594"/>
      <c r="MWH223" s="594"/>
      <c r="MWI223" s="594"/>
      <c r="MWJ223" s="594"/>
      <c r="MWK223" s="594"/>
      <c r="MWL223" s="594"/>
      <c r="MWM223" s="594"/>
      <c r="MWN223" s="594"/>
      <c r="MWO223" s="594"/>
      <c r="MWP223" s="594"/>
      <c r="MWQ223" s="594"/>
      <c r="MWR223" s="594"/>
      <c r="MWS223" s="594"/>
      <c r="MWT223" s="594"/>
      <c r="MWU223" s="594"/>
      <c r="MWV223" s="594"/>
      <c r="MWW223" s="594"/>
      <c r="MWX223" s="594"/>
      <c r="MWY223" s="594"/>
      <c r="MWZ223" s="594"/>
      <c r="MXA223" s="594"/>
      <c r="MXB223" s="594"/>
      <c r="MXC223" s="594"/>
      <c r="MXD223" s="594"/>
      <c r="MXE223" s="594"/>
      <c r="MXF223" s="594"/>
      <c r="MXG223" s="594"/>
      <c r="MXH223" s="594"/>
      <c r="MXI223" s="594"/>
      <c r="MXJ223" s="594"/>
      <c r="MXK223" s="594"/>
      <c r="MXL223" s="594"/>
      <c r="MXM223" s="594"/>
      <c r="MXN223" s="594"/>
      <c r="MXO223" s="594"/>
      <c r="MXP223" s="594"/>
      <c r="MXQ223" s="594"/>
      <c r="MXR223" s="594"/>
      <c r="MXS223" s="594"/>
      <c r="MXT223" s="594"/>
      <c r="MXU223" s="594"/>
      <c r="MXV223" s="594"/>
      <c r="MXW223" s="594"/>
      <c r="MXX223" s="594"/>
      <c r="MXY223" s="594"/>
      <c r="MXZ223" s="594"/>
      <c r="MYA223" s="594"/>
      <c r="MYB223" s="594"/>
      <c r="MYC223" s="594"/>
      <c r="MYD223" s="594"/>
      <c r="MYE223" s="594"/>
      <c r="MYF223" s="594"/>
      <c r="MYG223" s="594"/>
      <c r="MYH223" s="594"/>
      <c r="MYI223" s="594"/>
      <c r="MYJ223" s="594"/>
      <c r="MYK223" s="594"/>
      <c r="MYL223" s="594"/>
      <c r="MYM223" s="594"/>
      <c r="MYN223" s="594"/>
      <c r="MYO223" s="594"/>
      <c r="MYP223" s="594"/>
      <c r="MYQ223" s="594"/>
      <c r="MYR223" s="594"/>
      <c r="MYS223" s="594"/>
      <c r="MYT223" s="594"/>
      <c r="MYU223" s="594"/>
      <c r="MYV223" s="594"/>
      <c r="MYW223" s="594"/>
      <c r="MYX223" s="594"/>
      <c r="MYY223" s="594"/>
      <c r="MYZ223" s="594"/>
      <c r="MZA223" s="594"/>
      <c r="MZB223" s="594"/>
      <c r="MZC223" s="594"/>
      <c r="MZD223" s="594"/>
      <c r="MZE223" s="594"/>
      <c r="MZF223" s="594"/>
      <c r="MZG223" s="594"/>
      <c r="MZH223" s="594"/>
      <c r="MZI223" s="594"/>
      <c r="MZJ223" s="594"/>
      <c r="MZK223" s="594"/>
      <c r="MZL223" s="594"/>
      <c r="MZM223" s="594"/>
      <c r="MZN223" s="594"/>
      <c r="MZO223" s="594"/>
      <c r="MZP223" s="594"/>
      <c r="MZQ223" s="594"/>
      <c r="MZR223" s="594"/>
      <c r="MZS223" s="594"/>
      <c r="MZT223" s="594"/>
      <c r="MZU223" s="594"/>
      <c r="MZV223" s="594"/>
      <c r="MZW223" s="594"/>
      <c r="MZX223" s="594"/>
      <c r="MZY223" s="594"/>
      <c r="MZZ223" s="594"/>
      <c r="NAA223" s="594"/>
      <c r="NAB223" s="594"/>
      <c r="NAC223" s="594"/>
      <c r="NAD223" s="594"/>
      <c r="NAE223" s="594"/>
      <c r="NAF223" s="594"/>
      <c r="NAG223" s="594"/>
      <c r="NAH223" s="594"/>
      <c r="NAI223" s="594"/>
      <c r="NAJ223" s="594"/>
      <c r="NAK223" s="594"/>
      <c r="NAL223" s="594"/>
      <c r="NAM223" s="594"/>
      <c r="NAN223" s="594"/>
      <c r="NAO223" s="594"/>
      <c r="NAP223" s="594"/>
      <c r="NAQ223" s="594"/>
      <c r="NAR223" s="594"/>
      <c r="NAS223" s="594"/>
      <c r="NAT223" s="594"/>
      <c r="NAU223" s="594"/>
      <c r="NAV223" s="594"/>
      <c r="NAW223" s="594"/>
      <c r="NAX223" s="594"/>
      <c r="NAY223" s="594"/>
      <c r="NAZ223" s="594"/>
      <c r="NBA223" s="594"/>
      <c r="NBB223" s="594"/>
      <c r="NBC223" s="594"/>
      <c r="NBD223" s="594"/>
      <c r="NBE223" s="594"/>
      <c r="NBF223" s="594"/>
      <c r="NBG223" s="594"/>
      <c r="NBH223" s="594"/>
      <c r="NBI223" s="594"/>
      <c r="NBJ223" s="594"/>
      <c r="NBK223" s="594"/>
      <c r="NBL223" s="594"/>
      <c r="NBM223" s="594"/>
      <c r="NBN223" s="594"/>
      <c r="NBO223" s="594"/>
      <c r="NBP223" s="594"/>
      <c r="NBQ223" s="594"/>
      <c r="NBR223" s="594"/>
      <c r="NBS223" s="594"/>
      <c r="NBT223" s="594"/>
      <c r="NBU223" s="594"/>
      <c r="NBV223" s="594"/>
      <c r="NBW223" s="594"/>
      <c r="NBX223" s="594"/>
      <c r="NBY223" s="594"/>
      <c r="NBZ223" s="594"/>
      <c r="NCA223" s="594"/>
      <c r="NCB223" s="594"/>
      <c r="NCC223" s="594"/>
      <c r="NCD223" s="594"/>
      <c r="NCE223" s="594"/>
      <c r="NCF223" s="594"/>
      <c r="NCG223" s="594"/>
      <c r="NCH223" s="594"/>
      <c r="NCI223" s="594"/>
      <c r="NCJ223" s="594"/>
      <c r="NCK223" s="594"/>
      <c r="NCL223" s="594"/>
      <c r="NCM223" s="594"/>
      <c r="NCN223" s="594"/>
      <c r="NCO223" s="594"/>
      <c r="NCP223" s="594"/>
      <c r="NCQ223" s="594"/>
      <c r="NCR223" s="594"/>
      <c r="NCS223" s="594"/>
      <c r="NCT223" s="594"/>
      <c r="NCU223" s="594"/>
      <c r="NCV223" s="594"/>
      <c r="NCW223" s="594"/>
      <c r="NCX223" s="594"/>
      <c r="NCY223" s="594"/>
      <c r="NCZ223" s="594"/>
      <c r="NDA223" s="594"/>
      <c r="NDB223" s="594"/>
      <c r="NDC223" s="594"/>
      <c r="NDD223" s="594"/>
      <c r="NDE223" s="594"/>
      <c r="NDF223" s="594"/>
      <c r="NDG223" s="594"/>
      <c r="NDH223" s="594"/>
      <c r="NDI223" s="594"/>
      <c r="NDJ223" s="594"/>
      <c r="NDK223" s="594"/>
      <c r="NDL223" s="594"/>
      <c r="NDM223" s="594"/>
      <c r="NDN223" s="594"/>
      <c r="NDO223" s="594"/>
      <c r="NDP223" s="594"/>
      <c r="NDQ223" s="594"/>
      <c r="NDR223" s="594"/>
      <c r="NDS223" s="594"/>
      <c r="NDT223" s="594"/>
      <c r="NDU223" s="594"/>
      <c r="NDV223" s="594"/>
      <c r="NDW223" s="594"/>
      <c r="NDX223" s="594"/>
      <c r="NDY223" s="594"/>
      <c r="NDZ223" s="594"/>
      <c r="NEA223" s="594"/>
      <c r="NEB223" s="594"/>
      <c r="NEC223" s="594"/>
      <c r="NED223" s="594"/>
      <c r="NEE223" s="594"/>
      <c r="NEF223" s="594"/>
      <c r="NEG223" s="594"/>
      <c r="NEH223" s="594"/>
      <c r="NEI223" s="594"/>
      <c r="NEJ223" s="594"/>
      <c r="NEK223" s="594"/>
      <c r="NEL223" s="594"/>
      <c r="NEM223" s="594"/>
      <c r="NEN223" s="594"/>
      <c r="NEO223" s="594"/>
      <c r="NEP223" s="594"/>
      <c r="NEQ223" s="594"/>
      <c r="NER223" s="594"/>
      <c r="NES223" s="594"/>
      <c r="NET223" s="594"/>
      <c r="NEU223" s="594"/>
      <c r="NEV223" s="594"/>
      <c r="NEW223" s="594"/>
      <c r="NEX223" s="594"/>
      <c r="NEY223" s="594"/>
      <c r="NEZ223" s="594"/>
      <c r="NFA223" s="594"/>
      <c r="NFB223" s="594"/>
      <c r="NFC223" s="594"/>
      <c r="NFD223" s="594"/>
      <c r="NFE223" s="594"/>
      <c r="NFF223" s="594"/>
      <c r="NFG223" s="594"/>
      <c r="NFH223" s="594"/>
      <c r="NFI223" s="594"/>
      <c r="NFJ223" s="594"/>
      <c r="NFK223" s="594"/>
      <c r="NFL223" s="594"/>
      <c r="NFM223" s="594"/>
      <c r="NFN223" s="594"/>
      <c r="NFO223" s="594"/>
      <c r="NFP223" s="594"/>
      <c r="NFQ223" s="594"/>
      <c r="NFR223" s="594"/>
      <c r="NFS223" s="594"/>
      <c r="NFT223" s="594"/>
      <c r="NFU223" s="594"/>
      <c r="NFV223" s="594"/>
      <c r="NFW223" s="594"/>
      <c r="NFX223" s="594"/>
      <c r="NFY223" s="594"/>
      <c r="NFZ223" s="594"/>
      <c r="NGA223" s="594"/>
      <c r="NGB223" s="594"/>
      <c r="NGC223" s="594"/>
      <c r="NGD223" s="594"/>
      <c r="NGE223" s="594"/>
      <c r="NGF223" s="594"/>
      <c r="NGG223" s="594"/>
      <c r="NGH223" s="594"/>
      <c r="NGI223" s="594"/>
      <c r="NGJ223" s="594"/>
      <c r="NGK223" s="594"/>
      <c r="NGL223" s="594"/>
      <c r="NGM223" s="594"/>
      <c r="NGN223" s="594"/>
      <c r="NGO223" s="594"/>
      <c r="NGP223" s="594"/>
      <c r="NGQ223" s="594"/>
      <c r="NGR223" s="594"/>
      <c r="NGS223" s="594"/>
      <c r="NGT223" s="594"/>
      <c r="NGU223" s="594"/>
      <c r="NGV223" s="594"/>
      <c r="NGW223" s="594"/>
      <c r="NGX223" s="594"/>
      <c r="NGY223" s="594"/>
      <c r="NGZ223" s="594"/>
      <c r="NHA223" s="594"/>
      <c r="NHB223" s="594"/>
      <c r="NHC223" s="594"/>
      <c r="NHD223" s="594"/>
      <c r="NHE223" s="594"/>
      <c r="NHF223" s="594"/>
      <c r="NHG223" s="594"/>
      <c r="NHH223" s="594"/>
      <c r="NHI223" s="594"/>
      <c r="NHJ223" s="594"/>
      <c r="NHK223" s="594"/>
      <c r="NHL223" s="594"/>
      <c r="NHM223" s="594"/>
      <c r="NHN223" s="594"/>
      <c r="NHO223" s="594"/>
      <c r="NHP223" s="594"/>
      <c r="NHQ223" s="594"/>
      <c r="NHR223" s="594"/>
      <c r="NHS223" s="594"/>
      <c r="NHT223" s="594"/>
      <c r="NHU223" s="594"/>
      <c r="NHV223" s="594"/>
      <c r="NHW223" s="594"/>
      <c r="NHX223" s="594"/>
      <c r="NHY223" s="594"/>
      <c r="NHZ223" s="594"/>
      <c r="NIA223" s="594"/>
      <c r="NIB223" s="594"/>
      <c r="NIC223" s="594"/>
      <c r="NID223" s="594"/>
      <c r="NIE223" s="594"/>
      <c r="NIF223" s="594"/>
      <c r="NIG223" s="594"/>
      <c r="NIH223" s="594"/>
      <c r="NII223" s="594"/>
      <c r="NIJ223" s="594"/>
      <c r="NIK223" s="594"/>
      <c r="NIL223" s="594"/>
      <c r="NIM223" s="594"/>
      <c r="NIN223" s="594"/>
      <c r="NIO223" s="594"/>
      <c r="NIP223" s="594"/>
      <c r="NIQ223" s="594"/>
      <c r="NIR223" s="594"/>
      <c r="NIS223" s="594"/>
      <c r="NIT223" s="594"/>
      <c r="NIU223" s="594"/>
      <c r="NIV223" s="594"/>
      <c r="NIW223" s="594"/>
      <c r="NIX223" s="594"/>
      <c r="NIY223" s="594"/>
      <c r="NIZ223" s="594"/>
      <c r="NJA223" s="594"/>
      <c r="NJB223" s="594"/>
      <c r="NJC223" s="594"/>
      <c r="NJD223" s="594"/>
      <c r="NJE223" s="594"/>
      <c r="NJF223" s="594"/>
      <c r="NJG223" s="594"/>
      <c r="NJH223" s="594"/>
      <c r="NJI223" s="594"/>
      <c r="NJJ223" s="594"/>
      <c r="NJK223" s="594"/>
      <c r="NJL223" s="594"/>
      <c r="NJM223" s="594"/>
      <c r="NJN223" s="594"/>
      <c r="NJO223" s="594"/>
      <c r="NJP223" s="594"/>
      <c r="NJQ223" s="594"/>
      <c r="NJR223" s="594"/>
      <c r="NJS223" s="594"/>
      <c r="NJT223" s="594"/>
      <c r="NJU223" s="594"/>
      <c r="NJV223" s="594"/>
      <c r="NJW223" s="594"/>
      <c r="NJX223" s="594"/>
      <c r="NJY223" s="594"/>
      <c r="NJZ223" s="594"/>
      <c r="NKA223" s="594"/>
      <c r="NKB223" s="594"/>
      <c r="NKC223" s="594"/>
      <c r="NKD223" s="594"/>
      <c r="NKE223" s="594"/>
      <c r="NKF223" s="594"/>
      <c r="NKG223" s="594"/>
      <c r="NKH223" s="594"/>
      <c r="NKI223" s="594"/>
      <c r="NKJ223" s="594"/>
      <c r="NKK223" s="594"/>
      <c r="NKL223" s="594"/>
      <c r="NKM223" s="594"/>
      <c r="NKN223" s="594"/>
      <c r="NKO223" s="594"/>
      <c r="NKP223" s="594"/>
      <c r="NKQ223" s="594"/>
      <c r="NKR223" s="594"/>
      <c r="NKS223" s="594"/>
      <c r="NKT223" s="594"/>
      <c r="NKU223" s="594"/>
      <c r="NKV223" s="594"/>
      <c r="NKW223" s="594"/>
      <c r="NKX223" s="594"/>
      <c r="NKY223" s="594"/>
      <c r="NKZ223" s="594"/>
      <c r="NLA223" s="594"/>
      <c r="NLB223" s="594"/>
      <c r="NLC223" s="594"/>
      <c r="NLD223" s="594"/>
      <c r="NLE223" s="594"/>
      <c r="NLF223" s="594"/>
      <c r="NLG223" s="594"/>
      <c r="NLH223" s="594"/>
      <c r="NLI223" s="594"/>
      <c r="NLJ223" s="594"/>
      <c r="NLK223" s="594"/>
      <c r="NLL223" s="594"/>
      <c r="NLM223" s="594"/>
      <c r="NLN223" s="594"/>
      <c r="NLO223" s="594"/>
      <c r="NLP223" s="594"/>
      <c r="NLQ223" s="594"/>
      <c r="NLR223" s="594"/>
      <c r="NLS223" s="594"/>
      <c r="NLT223" s="594"/>
      <c r="NLU223" s="594"/>
      <c r="NLV223" s="594"/>
      <c r="NLW223" s="594"/>
      <c r="NLX223" s="594"/>
      <c r="NLY223" s="594"/>
      <c r="NLZ223" s="594"/>
      <c r="NMA223" s="594"/>
      <c r="NMB223" s="594"/>
      <c r="NMC223" s="594"/>
      <c r="NMD223" s="594"/>
      <c r="NME223" s="594"/>
      <c r="NMF223" s="594"/>
      <c r="NMG223" s="594"/>
      <c r="NMH223" s="594"/>
      <c r="NMI223" s="594"/>
      <c r="NMJ223" s="594"/>
      <c r="NMK223" s="594"/>
      <c r="NML223" s="594"/>
      <c r="NMM223" s="594"/>
      <c r="NMN223" s="594"/>
      <c r="NMO223" s="594"/>
      <c r="NMP223" s="594"/>
      <c r="NMQ223" s="594"/>
      <c r="NMR223" s="594"/>
      <c r="NMS223" s="594"/>
      <c r="NMT223" s="594"/>
      <c r="NMU223" s="594"/>
      <c r="NMV223" s="594"/>
      <c r="NMW223" s="594"/>
      <c r="NMX223" s="594"/>
      <c r="NMY223" s="594"/>
      <c r="NMZ223" s="594"/>
      <c r="NNA223" s="594"/>
      <c r="NNB223" s="594"/>
      <c r="NNC223" s="594"/>
      <c r="NND223" s="594"/>
      <c r="NNE223" s="594"/>
      <c r="NNF223" s="594"/>
      <c r="NNG223" s="594"/>
      <c r="NNH223" s="594"/>
      <c r="NNI223" s="594"/>
      <c r="NNJ223" s="594"/>
      <c r="NNK223" s="594"/>
      <c r="NNL223" s="594"/>
      <c r="NNM223" s="594"/>
      <c r="NNN223" s="594"/>
      <c r="NNO223" s="594"/>
      <c r="NNP223" s="594"/>
      <c r="NNQ223" s="594"/>
      <c r="NNR223" s="594"/>
      <c r="NNS223" s="594"/>
      <c r="NNT223" s="594"/>
      <c r="NNU223" s="594"/>
      <c r="NNV223" s="594"/>
      <c r="NNW223" s="594"/>
      <c r="NNX223" s="594"/>
      <c r="NNY223" s="594"/>
      <c r="NNZ223" s="594"/>
      <c r="NOA223" s="594"/>
      <c r="NOB223" s="594"/>
      <c r="NOC223" s="594"/>
      <c r="NOD223" s="594"/>
      <c r="NOE223" s="594"/>
      <c r="NOF223" s="594"/>
      <c r="NOG223" s="594"/>
      <c r="NOH223" s="594"/>
      <c r="NOI223" s="594"/>
      <c r="NOJ223" s="594"/>
      <c r="NOK223" s="594"/>
      <c r="NOL223" s="594"/>
      <c r="NOM223" s="594"/>
      <c r="NON223" s="594"/>
      <c r="NOO223" s="594"/>
      <c r="NOP223" s="594"/>
      <c r="NOQ223" s="594"/>
      <c r="NOR223" s="594"/>
      <c r="NOS223" s="594"/>
      <c r="NOT223" s="594"/>
      <c r="NOU223" s="594"/>
      <c r="NOV223" s="594"/>
      <c r="NOW223" s="594"/>
      <c r="NOX223" s="594"/>
      <c r="NOY223" s="594"/>
      <c r="NOZ223" s="594"/>
      <c r="NPA223" s="594"/>
      <c r="NPB223" s="594"/>
      <c r="NPC223" s="594"/>
      <c r="NPD223" s="594"/>
      <c r="NPE223" s="594"/>
      <c r="NPF223" s="594"/>
      <c r="NPG223" s="594"/>
      <c r="NPH223" s="594"/>
      <c r="NPI223" s="594"/>
      <c r="NPJ223" s="594"/>
      <c r="NPK223" s="594"/>
      <c r="NPL223" s="594"/>
      <c r="NPM223" s="594"/>
      <c r="NPN223" s="594"/>
      <c r="NPO223" s="594"/>
      <c r="NPP223" s="594"/>
      <c r="NPQ223" s="594"/>
      <c r="NPR223" s="594"/>
      <c r="NPS223" s="594"/>
      <c r="NPT223" s="594"/>
      <c r="NPU223" s="594"/>
      <c r="NPV223" s="594"/>
      <c r="NPW223" s="594"/>
      <c r="NPX223" s="594"/>
      <c r="NPY223" s="594"/>
      <c r="NPZ223" s="594"/>
      <c r="NQA223" s="594"/>
      <c r="NQB223" s="594"/>
      <c r="NQC223" s="594"/>
      <c r="NQD223" s="594"/>
      <c r="NQE223" s="594"/>
      <c r="NQF223" s="594"/>
      <c r="NQG223" s="594"/>
      <c r="NQH223" s="594"/>
      <c r="NQI223" s="594"/>
      <c r="NQJ223" s="594"/>
      <c r="NQK223" s="594"/>
      <c r="NQL223" s="594"/>
      <c r="NQM223" s="594"/>
      <c r="NQN223" s="594"/>
      <c r="NQO223" s="594"/>
      <c r="NQP223" s="594"/>
      <c r="NQQ223" s="594"/>
      <c r="NQR223" s="594"/>
      <c r="NQS223" s="594"/>
      <c r="NQT223" s="594"/>
      <c r="NQU223" s="594"/>
      <c r="NQV223" s="594"/>
      <c r="NQW223" s="594"/>
      <c r="NQX223" s="594"/>
      <c r="NQY223" s="594"/>
      <c r="NQZ223" s="594"/>
      <c r="NRA223" s="594"/>
      <c r="NRB223" s="594"/>
      <c r="NRC223" s="594"/>
      <c r="NRD223" s="594"/>
      <c r="NRE223" s="594"/>
      <c r="NRF223" s="594"/>
      <c r="NRG223" s="594"/>
      <c r="NRH223" s="594"/>
      <c r="NRI223" s="594"/>
      <c r="NRJ223" s="594"/>
      <c r="NRK223" s="594"/>
      <c r="NRL223" s="594"/>
      <c r="NRM223" s="594"/>
      <c r="NRN223" s="594"/>
      <c r="NRO223" s="594"/>
      <c r="NRP223" s="594"/>
      <c r="NRQ223" s="594"/>
      <c r="NRR223" s="594"/>
      <c r="NRS223" s="594"/>
      <c r="NRT223" s="594"/>
      <c r="NRU223" s="594"/>
      <c r="NRV223" s="594"/>
      <c r="NRW223" s="594"/>
      <c r="NRX223" s="594"/>
      <c r="NRY223" s="594"/>
      <c r="NRZ223" s="594"/>
      <c r="NSA223" s="594"/>
      <c r="NSB223" s="594"/>
      <c r="NSC223" s="594"/>
      <c r="NSD223" s="594"/>
      <c r="NSE223" s="594"/>
      <c r="NSF223" s="594"/>
      <c r="NSG223" s="594"/>
      <c r="NSH223" s="594"/>
      <c r="NSI223" s="594"/>
      <c r="NSJ223" s="594"/>
      <c r="NSK223" s="594"/>
      <c r="NSL223" s="594"/>
      <c r="NSM223" s="594"/>
      <c r="NSN223" s="594"/>
      <c r="NSO223" s="594"/>
      <c r="NSP223" s="594"/>
      <c r="NSQ223" s="594"/>
      <c r="NSR223" s="594"/>
      <c r="NSS223" s="594"/>
      <c r="NST223" s="594"/>
      <c r="NSU223" s="594"/>
      <c r="NSV223" s="594"/>
      <c r="NSW223" s="594"/>
      <c r="NSX223" s="594"/>
      <c r="NSY223" s="594"/>
      <c r="NSZ223" s="594"/>
      <c r="NTA223" s="594"/>
      <c r="NTB223" s="594"/>
      <c r="NTC223" s="594"/>
      <c r="NTD223" s="594"/>
      <c r="NTE223" s="594"/>
      <c r="NTF223" s="594"/>
      <c r="NTG223" s="594"/>
      <c r="NTH223" s="594"/>
      <c r="NTI223" s="594"/>
      <c r="NTJ223" s="594"/>
      <c r="NTK223" s="594"/>
      <c r="NTL223" s="594"/>
      <c r="NTM223" s="594"/>
      <c r="NTN223" s="594"/>
      <c r="NTO223" s="594"/>
      <c r="NTP223" s="594"/>
      <c r="NTQ223" s="594"/>
      <c r="NTR223" s="594"/>
      <c r="NTS223" s="594"/>
      <c r="NTT223" s="594"/>
      <c r="NTU223" s="594"/>
      <c r="NTV223" s="594"/>
      <c r="NTW223" s="594"/>
      <c r="NTX223" s="594"/>
      <c r="NTY223" s="594"/>
      <c r="NTZ223" s="594"/>
      <c r="NUA223" s="594"/>
      <c r="NUB223" s="594"/>
      <c r="NUC223" s="594"/>
      <c r="NUD223" s="594"/>
      <c r="NUE223" s="594"/>
      <c r="NUF223" s="594"/>
      <c r="NUG223" s="594"/>
      <c r="NUH223" s="594"/>
      <c r="NUI223" s="594"/>
      <c r="NUJ223" s="594"/>
      <c r="NUK223" s="594"/>
      <c r="NUL223" s="594"/>
      <c r="NUM223" s="594"/>
      <c r="NUN223" s="594"/>
      <c r="NUO223" s="594"/>
      <c r="NUP223" s="594"/>
      <c r="NUQ223" s="594"/>
      <c r="NUR223" s="594"/>
      <c r="NUS223" s="594"/>
      <c r="NUT223" s="594"/>
      <c r="NUU223" s="594"/>
      <c r="NUV223" s="594"/>
      <c r="NUW223" s="594"/>
      <c r="NUX223" s="594"/>
      <c r="NUY223" s="594"/>
      <c r="NUZ223" s="594"/>
      <c r="NVA223" s="594"/>
      <c r="NVB223" s="594"/>
      <c r="NVC223" s="594"/>
      <c r="NVD223" s="594"/>
      <c r="NVE223" s="594"/>
      <c r="NVF223" s="594"/>
      <c r="NVG223" s="594"/>
      <c r="NVH223" s="594"/>
      <c r="NVI223" s="594"/>
      <c r="NVJ223" s="594"/>
      <c r="NVK223" s="594"/>
      <c r="NVL223" s="594"/>
      <c r="NVM223" s="594"/>
      <c r="NVN223" s="594"/>
      <c r="NVO223" s="594"/>
      <c r="NVP223" s="594"/>
      <c r="NVQ223" s="594"/>
      <c r="NVR223" s="594"/>
      <c r="NVS223" s="594"/>
      <c r="NVT223" s="594"/>
      <c r="NVU223" s="594"/>
      <c r="NVV223" s="594"/>
      <c r="NVW223" s="594"/>
      <c r="NVX223" s="594"/>
      <c r="NVY223" s="594"/>
      <c r="NVZ223" s="594"/>
      <c r="NWA223" s="594"/>
      <c r="NWB223" s="594"/>
      <c r="NWC223" s="594"/>
      <c r="NWD223" s="594"/>
      <c r="NWE223" s="594"/>
      <c r="NWF223" s="594"/>
      <c r="NWG223" s="594"/>
      <c r="NWH223" s="594"/>
      <c r="NWI223" s="594"/>
      <c r="NWJ223" s="594"/>
      <c r="NWK223" s="594"/>
      <c r="NWL223" s="594"/>
      <c r="NWM223" s="594"/>
      <c r="NWN223" s="594"/>
      <c r="NWO223" s="594"/>
      <c r="NWP223" s="594"/>
      <c r="NWQ223" s="594"/>
      <c r="NWR223" s="594"/>
      <c r="NWS223" s="594"/>
      <c r="NWT223" s="594"/>
      <c r="NWU223" s="594"/>
      <c r="NWV223" s="594"/>
      <c r="NWW223" s="594"/>
      <c r="NWX223" s="594"/>
      <c r="NWY223" s="594"/>
      <c r="NWZ223" s="594"/>
      <c r="NXA223" s="594"/>
      <c r="NXB223" s="594"/>
      <c r="NXC223" s="594"/>
      <c r="NXD223" s="594"/>
      <c r="NXE223" s="594"/>
      <c r="NXF223" s="594"/>
      <c r="NXG223" s="594"/>
      <c r="NXH223" s="594"/>
      <c r="NXI223" s="594"/>
      <c r="NXJ223" s="594"/>
      <c r="NXK223" s="594"/>
      <c r="NXL223" s="594"/>
      <c r="NXM223" s="594"/>
      <c r="NXN223" s="594"/>
      <c r="NXO223" s="594"/>
      <c r="NXP223" s="594"/>
      <c r="NXQ223" s="594"/>
      <c r="NXR223" s="594"/>
      <c r="NXS223" s="594"/>
      <c r="NXT223" s="594"/>
      <c r="NXU223" s="594"/>
      <c r="NXV223" s="594"/>
      <c r="NXW223" s="594"/>
      <c r="NXX223" s="594"/>
      <c r="NXY223" s="594"/>
      <c r="NXZ223" s="594"/>
      <c r="NYA223" s="594"/>
      <c r="NYB223" s="594"/>
      <c r="NYC223" s="594"/>
      <c r="NYD223" s="594"/>
      <c r="NYE223" s="594"/>
      <c r="NYF223" s="594"/>
      <c r="NYG223" s="594"/>
      <c r="NYH223" s="594"/>
      <c r="NYI223" s="594"/>
      <c r="NYJ223" s="594"/>
      <c r="NYK223" s="594"/>
      <c r="NYL223" s="594"/>
      <c r="NYM223" s="594"/>
      <c r="NYN223" s="594"/>
      <c r="NYO223" s="594"/>
      <c r="NYP223" s="594"/>
      <c r="NYQ223" s="594"/>
      <c r="NYR223" s="594"/>
      <c r="NYS223" s="594"/>
      <c r="NYT223" s="594"/>
      <c r="NYU223" s="594"/>
      <c r="NYV223" s="594"/>
      <c r="NYW223" s="594"/>
      <c r="NYX223" s="594"/>
      <c r="NYY223" s="594"/>
      <c r="NYZ223" s="594"/>
      <c r="NZA223" s="594"/>
      <c r="NZB223" s="594"/>
      <c r="NZC223" s="594"/>
      <c r="NZD223" s="594"/>
      <c r="NZE223" s="594"/>
      <c r="NZF223" s="594"/>
      <c r="NZG223" s="594"/>
      <c r="NZH223" s="594"/>
      <c r="NZI223" s="594"/>
      <c r="NZJ223" s="594"/>
      <c r="NZK223" s="594"/>
      <c r="NZL223" s="594"/>
      <c r="NZM223" s="594"/>
      <c r="NZN223" s="594"/>
      <c r="NZO223" s="594"/>
      <c r="NZP223" s="594"/>
      <c r="NZQ223" s="594"/>
      <c r="NZR223" s="594"/>
      <c r="NZS223" s="594"/>
      <c r="NZT223" s="594"/>
      <c r="NZU223" s="594"/>
      <c r="NZV223" s="594"/>
      <c r="NZW223" s="594"/>
      <c r="NZX223" s="594"/>
      <c r="NZY223" s="594"/>
      <c r="NZZ223" s="594"/>
      <c r="OAA223" s="594"/>
      <c r="OAB223" s="594"/>
      <c r="OAC223" s="594"/>
      <c r="OAD223" s="594"/>
      <c r="OAE223" s="594"/>
      <c r="OAF223" s="594"/>
      <c r="OAG223" s="594"/>
      <c r="OAH223" s="594"/>
      <c r="OAI223" s="594"/>
      <c r="OAJ223" s="594"/>
      <c r="OAK223" s="594"/>
      <c r="OAL223" s="594"/>
      <c r="OAM223" s="594"/>
      <c r="OAN223" s="594"/>
      <c r="OAO223" s="594"/>
      <c r="OAP223" s="594"/>
      <c r="OAQ223" s="594"/>
      <c r="OAR223" s="594"/>
      <c r="OAS223" s="594"/>
      <c r="OAT223" s="594"/>
      <c r="OAU223" s="594"/>
      <c r="OAV223" s="594"/>
      <c r="OAW223" s="594"/>
      <c r="OAX223" s="594"/>
      <c r="OAY223" s="594"/>
      <c r="OAZ223" s="594"/>
      <c r="OBA223" s="594"/>
      <c r="OBB223" s="594"/>
      <c r="OBC223" s="594"/>
      <c r="OBD223" s="594"/>
      <c r="OBE223" s="594"/>
      <c r="OBF223" s="594"/>
      <c r="OBG223" s="594"/>
      <c r="OBH223" s="594"/>
      <c r="OBI223" s="594"/>
      <c r="OBJ223" s="594"/>
      <c r="OBK223" s="594"/>
      <c r="OBL223" s="594"/>
      <c r="OBM223" s="594"/>
      <c r="OBN223" s="594"/>
      <c r="OBO223" s="594"/>
      <c r="OBP223" s="594"/>
      <c r="OBQ223" s="594"/>
      <c r="OBR223" s="594"/>
      <c r="OBS223" s="594"/>
      <c r="OBT223" s="594"/>
      <c r="OBU223" s="594"/>
      <c r="OBV223" s="594"/>
      <c r="OBW223" s="594"/>
      <c r="OBX223" s="594"/>
      <c r="OBY223" s="594"/>
      <c r="OBZ223" s="594"/>
      <c r="OCA223" s="594"/>
      <c r="OCB223" s="594"/>
      <c r="OCC223" s="594"/>
      <c r="OCD223" s="594"/>
      <c r="OCE223" s="594"/>
      <c r="OCF223" s="594"/>
      <c r="OCG223" s="594"/>
      <c r="OCH223" s="594"/>
      <c r="OCI223" s="594"/>
      <c r="OCJ223" s="594"/>
      <c r="OCK223" s="594"/>
      <c r="OCL223" s="594"/>
      <c r="OCM223" s="594"/>
      <c r="OCN223" s="594"/>
      <c r="OCO223" s="594"/>
      <c r="OCP223" s="594"/>
      <c r="OCQ223" s="594"/>
      <c r="OCR223" s="594"/>
      <c r="OCS223" s="594"/>
      <c r="OCT223" s="594"/>
      <c r="OCU223" s="594"/>
      <c r="OCV223" s="594"/>
      <c r="OCW223" s="594"/>
      <c r="OCX223" s="594"/>
      <c r="OCY223" s="594"/>
      <c r="OCZ223" s="594"/>
      <c r="ODA223" s="594"/>
      <c r="ODB223" s="594"/>
      <c r="ODC223" s="594"/>
      <c r="ODD223" s="594"/>
      <c r="ODE223" s="594"/>
      <c r="ODF223" s="594"/>
      <c r="ODG223" s="594"/>
      <c r="ODH223" s="594"/>
      <c r="ODI223" s="594"/>
      <c r="ODJ223" s="594"/>
      <c r="ODK223" s="594"/>
      <c r="ODL223" s="594"/>
      <c r="ODM223" s="594"/>
      <c r="ODN223" s="594"/>
      <c r="ODO223" s="594"/>
      <c r="ODP223" s="594"/>
      <c r="ODQ223" s="594"/>
      <c r="ODR223" s="594"/>
      <c r="ODS223" s="594"/>
      <c r="ODT223" s="594"/>
      <c r="ODU223" s="594"/>
      <c r="ODV223" s="594"/>
      <c r="ODW223" s="594"/>
      <c r="ODX223" s="594"/>
      <c r="ODY223" s="594"/>
      <c r="ODZ223" s="594"/>
      <c r="OEA223" s="594"/>
      <c r="OEB223" s="594"/>
      <c r="OEC223" s="594"/>
      <c r="OED223" s="594"/>
      <c r="OEE223" s="594"/>
      <c r="OEF223" s="594"/>
      <c r="OEG223" s="594"/>
      <c r="OEH223" s="594"/>
      <c r="OEI223" s="594"/>
      <c r="OEJ223" s="594"/>
      <c r="OEK223" s="594"/>
      <c r="OEL223" s="594"/>
      <c r="OEM223" s="594"/>
      <c r="OEN223" s="594"/>
      <c r="OEO223" s="594"/>
      <c r="OEP223" s="594"/>
      <c r="OEQ223" s="594"/>
      <c r="OER223" s="594"/>
      <c r="OES223" s="594"/>
      <c r="OET223" s="594"/>
      <c r="OEU223" s="594"/>
      <c r="OEV223" s="594"/>
      <c r="OEW223" s="594"/>
      <c r="OEX223" s="594"/>
      <c r="OEY223" s="594"/>
      <c r="OEZ223" s="594"/>
      <c r="OFA223" s="594"/>
      <c r="OFB223" s="594"/>
      <c r="OFC223" s="594"/>
      <c r="OFD223" s="594"/>
      <c r="OFE223" s="594"/>
      <c r="OFF223" s="594"/>
      <c r="OFG223" s="594"/>
      <c r="OFH223" s="594"/>
      <c r="OFI223" s="594"/>
      <c r="OFJ223" s="594"/>
      <c r="OFK223" s="594"/>
      <c r="OFL223" s="594"/>
      <c r="OFM223" s="594"/>
      <c r="OFN223" s="594"/>
      <c r="OFO223" s="594"/>
      <c r="OFP223" s="594"/>
      <c r="OFQ223" s="594"/>
      <c r="OFR223" s="594"/>
      <c r="OFS223" s="594"/>
      <c r="OFT223" s="594"/>
      <c r="OFU223" s="594"/>
      <c r="OFV223" s="594"/>
      <c r="OFW223" s="594"/>
      <c r="OFX223" s="594"/>
      <c r="OFY223" s="594"/>
      <c r="OFZ223" s="594"/>
      <c r="OGA223" s="594"/>
      <c r="OGB223" s="594"/>
      <c r="OGC223" s="594"/>
      <c r="OGD223" s="594"/>
      <c r="OGE223" s="594"/>
      <c r="OGF223" s="594"/>
      <c r="OGG223" s="594"/>
      <c r="OGH223" s="594"/>
      <c r="OGI223" s="594"/>
      <c r="OGJ223" s="594"/>
      <c r="OGK223" s="594"/>
      <c r="OGL223" s="594"/>
      <c r="OGM223" s="594"/>
      <c r="OGN223" s="594"/>
      <c r="OGO223" s="594"/>
      <c r="OGP223" s="594"/>
      <c r="OGQ223" s="594"/>
      <c r="OGR223" s="594"/>
      <c r="OGS223" s="594"/>
      <c r="OGT223" s="594"/>
      <c r="OGU223" s="594"/>
      <c r="OGV223" s="594"/>
      <c r="OGW223" s="594"/>
      <c r="OGX223" s="594"/>
      <c r="OGY223" s="594"/>
      <c r="OGZ223" s="594"/>
      <c r="OHA223" s="594"/>
      <c r="OHB223" s="594"/>
      <c r="OHC223" s="594"/>
      <c r="OHD223" s="594"/>
      <c r="OHE223" s="594"/>
      <c r="OHF223" s="594"/>
      <c r="OHG223" s="594"/>
      <c r="OHH223" s="594"/>
      <c r="OHI223" s="594"/>
      <c r="OHJ223" s="594"/>
      <c r="OHK223" s="594"/>
      <c r="OHL223" s="594"/>
      <c r="OHM223" s="594"/>
      <c r="OHN223" s="594"/>
      <c r="OHO223" s="594"/>
      <c r="OHP223" s="594"/>
      <c r="OHQ223" s="594"/>
      <c r="OHR223" s="594"/>
      <c r="OHS223" s="594"/>
      <c r="OHT223" s="594"/>
      <c r="OHU223" s="594"/>
      <c r="OHV223" s="594"/>
      <c r="OHW223" s="594"/>
      <c r="OHX223" s="594"/>
      <c r="OHY223" s="594"/>
      <c r="OHZ223" s="594"/>
      <c r="OIA223" s="594"/>
      <c r="OIB223" s="594"/>
      <c r="OIC223" s="594"/>
      <c r="OID223" s="594"/>
      <c r="OIE223" s="594"/>
      <c r="OIF223" s="594"/>
      <c r="OIG223" s="594"/>
      <c r="OIH223" s="594"/>
      <c r="OII223" s="594"/>
      <c r="OIJ223" s="594"/>
      <c r="OIK223" s="594"/>
      <c r="OIL223" s="594"/>
      <c r="OIM223" s="594"/>
      <c r="OIN223" s="594"/>
      <c r="OIO223" s="594"/>
      <c r="OIP223" s="594"/>
      <c r="OIQ223" s="594"/>
      <c r="OIR223" s="594"/>
      <c r="OIS223" s="594"/>
      <c r="OIT223" s="594"/>
      <c r="OIU223" s="594"/>
      <c r="OIV223" s="594"/>
      <c r="OIW223" s="594"/>
      <c r="OIX223" s="594"/>
      <c r="OIY223" s="594"/>
      <c r="OIZ223" s="594"/>
      <c r="OJA223" s="594"/>
      <c r="OJB223" s="594"/>
      <c r="OJC223" s="594"/>
      <c r="OJD223" s="594"/>
      <c r="OJE223" s="594"/>
      <c r="OJF223" s="594"/>
      <c r="OJG223" s="594"/>
      <c r="OJH223" s="594"/>
      <c r="OJI223" s="594"/>
      <c r="OJJ223" s="594"/>
      <c r="OJK223" s="594"/>
      <c r="OJL223" s="594"/>
      <c r="OJM223" s="594"/>
      <c r="OJN223" s="594"/>
      <c r="OJO223" s="594"/>
      <c r="OJP223" s="594"/>
      <c r="OJQ223" s="594"/>
      <c r="OJR223" s="594"/>
      <c r="OJS223" s="594"/>
      <c r="OJT223" s="594"/>
      <c r="OJU223" s="594"/>
      <c r="OJV223" s="594"/>
      <c r="OJW223" s="594"/>
      <c r="OJX223" s="594"/>
      <c r="OJY223" s="594"/>
      <c r="OJZ223" s="594"/>
      <c r="OKA223" s="594"/>
      <c r="OKB223" s="594"/>
      <c r="OKC223" s="594"/>
      <c r="OKD223" s="594"/>
      <c r="OKE223" s="594"/>
      <c r="OKF223" s="594"/>
      <c r="OKG223" s="594"/>
      <c r="OKH223" s="594"/>
      <c r="OKI223" s="594"/>
      <c r="OKJ223" s="594"/>
      <c r="OKK223" s="594"/>
      <c r="OKL223" s="594"/>
      <c r="OKM223" s="594"/>
      <c r="OKN223" s="594"/>
      <c r="OKO223" s="594"/>
      <c r="OKP223" s="594"/>
      <c r="OKQ223" s="594"/>
      <c r="OKR223" s="594"/>
      <c r="OKS223" s="594"/>
      <c r="OKT223" s="594"/>
      <c r="OKU223" s="594"/>
      <c r="OKV223" s="594"/>
      <c r="OKW223" s="594"/>
      <c r="OKX223" s="594"/>
      <c r="OKY223" s="594"/>
      <c r="OKZ223" s="594"/>
      <c r="OLA223" s="594"/>
      <c r="OLB223" s="594"/>
      <c r="OLC223" s="594"/>
      <c r="OLD223" s="594"/>
      <c r="OLE223" s="594"/>
      <c r="OLF223" s="594"/>
      <c r="OLG223" s="594"/>
      <c r="OLH223" s="594"/>
      <c r="OLI223" s="594"/>
      <c r="OLJ223" s="594"/>
      <c r="OLK223" s="594"/>
      <c r="OLL223" s="594"/>
      <c r="OLM223" s="594"/>
      <c r="OLN223" s="594"/>
      <c r="OLO223" s="594"/>
      <c r="OLP223" s="594"/>
      <c r="OLQ223" s="594"/>
      <c r="OLR223" s="594"/>
      <c r="OLS223" s="594"/>
      <c r="OLT223" s="594"/>
      <c r="OLU223" s="594"/>
      <c r="OLV223" s="594"/>
      <c r="OLW223" s="594"/>
      <c r="OLX223" s="594"/>
      <c r="OLY223" s="594"/>
      <c r="OLZ223" s="594"/>
      <c r="OMA223" s="594"/>
      <c r="OMB223" s="594"/>
      <c r="OMC223" s="594"/>
      <c r="OMD223" s="594"/>
      <c r="OME223" s="594"/>
      <c r="OMF223" s="594"/>
      <c r="OMG223" s="594"/>
      <c r="OMH223" s="594"/>
      <c r="OMI223" s="594"/>
      <c r="OMJ223" s="594"/>
      <c r="OMK223" s="594"/>
      <c r="OML223" s="594"/>
      <c r="OMM223" s="594"/>
      <c r="OMN223" s="594"/>
      <c r="OMO223" s="594"/>
      <c r="OMP223" s="594"/>
      <c r="OMQ223" s="594"/>
      <c r="OMR223" s="594"/>
      <c r="OMS223" s="594"/>
      <c r="OMT223" s="594"/>
      <c r="OMU223" s="594"/>
      <c r="OMV223" s="594"/>
      <c r="OMW223" s="594"/>
      <c r="OMX223" s="594"/>
      <c r="OMY223" s="594"/>
      <c r="OMZ223" s="594"/>
      <c r="ONA223" s="594"/>
      <c r="ONB223" s="594"/>
      <c r="ONC223" s="594"/>
      <c r="OND223" s="594"/>
      <c r="ONE223" s="594"/>
      <c r="ONF223" s="594"/>
      <c r="ONG223" s="594"/>
      <c r="ONH223" s="594"/>
      <c r="ONI223" s="594"/>
      <c r="ONJ223" s="594"/>
      <c r="ONK223" s="594"/>
      <c r="ONL223" s="594"/>
      <c r="ONM223" s="594"/>
      <c r="ONN223" s="594"/>
      <c r="ONO223" s="594"/>
      <c r="ONP223" s="594"/>
      <c r="ONQ223" s="594"/>
      <c r="ONR223" s="594"/>
      <c r="ONS223" s="594"/>
      <c r="ONT223" s="594"/>
      <c r="ONU223" s="594"/>
      <c r="ONV223" s="594"/>
      <c r="ONW223" s="594"/>
      <c r="ONX223" s="594"/>
      <c r="ONY223" s="594"/>
      <c r="ONZ223" s="594"/>
      <c r="OOA223" s="594"/>
      <c r="OOB223" s="594"/>
      <c r="OOC223" s="594"/>
      <c r="OOD223" s="594"/>
      <c r="OOE223" s="594"/>
      <c r="OOF223" s="594"/>
      <c r="OOG223" s="594"/>
      <c r="OOH223" s="594"/>
      <c r="OOI223" s="594"/>
      <c r="OOJ223" s="594"/>
      <c r="OOK223" s="594"/>
      <c r="OOL223" s="594"/>
      <c r="OOM223" s="594"/>
      <c r="OON223" s="594"/>
      <c r="OOO223" s="594"/>
      <c r="OOP223" s="594"/>
      <c r="OOQ223" s="594"/>
      <c r="OOR223" s="594"/>
      <c r="OOS223" s="594"/>
      <c r="OOT223" s="594"/>
      <c r="OOU223" s="594"/>
      <c r="OOV223" s="594"/>
      <c r="OOW223" s="594"/>
      <c r="OOX223" s="594"/>
      <c r="OOY223" s="594"/>
      <c r="OOZ223" s="594"/>
      <c r="OPA223" s="594"/>
      <c r="OPB223" s="594"/>
      <c r="OPC223" s="594"/>
      <c r="OPD223" s="594"/>
      <c r="OPE223" s="594"/>
      <c r="OPF223" s="594"/>
      <c r="OPG223" s="594"/>
      <c r="OPH223" s="594"/>
      <c r="OPI223" s="594"/>
      <c r="OPJ223" s="594"/>
      <c r="OPK223" s="594"/>
      <c r="OPL223" s="594"/>
      <c r="OPM223" s="594"/>
      <c r="OPN223" s="594"/>
      <c r="OPO223" s="594"/>
      <c r="OPP223" s="594"/>
      <c r="OPQ223" s="594"/>
      <c r="OPR223" s="594"/>
      <c r="OPS223" s="594"/>
      <c r="OPT223" s="594"/>
      <c r="OPU223" s="594"/>
      <c r="OPV223" s="594"/>
      <c r="OPW223" s="594"/>
      <c r="OPX223" s="594"/>
      <c r="OPY223" s="594"/>
      <c r="OPZ223" s="594"/>
      <c r="OQA223" s="594"/>
      <c r="OQB223" s="594"/>
      <c r="OQC223" s="594"/>
      <c r="OQD223" s="594"/>
      <c r="OQE223" s="594"/>
      <c r="OQF223" s="594"/>
      <c r="OQG223" s="594"/>
      <c r="OQH223" s="594"/>
      <c r="OQI223" s="594"/>
      <c r="OQJ223" s="594"/>
      <c r="OQK223" s="594"/>
      <c r="OQL223" s="594"/>
      <c r="OQM223" s="594"/>
      <c r="OQN223" s="594"/>
      <c r="OQO223" s="594"/>
      <c r="OQP223" s="594"/>
      <c r="OQQ223" s="594"/>
      <c r="OQR223" s="594"/>
      <c r="OQS223" s="594"/>
      <c r="OQT223" s="594"/>
      <c r="OQU223" s="594"/>
      <c r="OQV223" s="594"/>
      <c r="OQW223" s="594"/>
      <c r="OQX223" s="594"/>
      <c r="OQY223" s="594"/>
      <c r="OQZ223" s="594"/>
      <c r="ORA223" s="594"/>
      <c r="ORB223" s="594"/>
      <c r="ORC223" s="594"/>
      <c r="ORD223" s="594"/>
      <c r="ORE223" s="594"/>
      <c r="ORF223" s="594"/>
      <c r="ORG223" s="594"/>
      <c r="ORH223" s="594"/>
      <c r="ORI223" s="594"/>
      <c r="ORJ223" s="594"/>
      <c r="ORK223" s="594"/>
      <c r="ORL223" s="594"/>
      <c r="ORM223" s="594"/>
      <c r="ORN223" s="594"/>
      <c r="ORO223" s="594"/>
      <c r="ORP223" s="594"/>
      <c r="ORQ223" s="594"/>
      <c r="ORR223" s="594"/>
      <c r="ORS223" s="594"/>
      <c r="ORT223" s="594"/>
      <c r="ORU223" s="594"/>
      <c r="ORV223" s="594"/>
      <c r="ORW223" s="594"/>
      <c r="ORX223" s="594"/>
      <c r="ORY223" s="594"/>
      <c r="ORZ223" s="594"/>
      <c r="OSA223" s="594"/>
      <c r="OSB223" s="594"/>
      <c r="OSC223" s="594"/>
      <c r="OSD223" s="594"/>
      <c r="OSE223" s="594"/>
      <c r="OSF223" s="594"/>
      <c r="OSG223" s="594"/>
      <c r="OSH223" s="594"/>
      <c r="OSI223" s="594"/>
      <c r="OSJ223" s="594"/>
      <c r="OSK223" s="594"/>
      <c r="OSL223" s="594"/>
      <c r="OSM223" s="594"/>
      <c r="OSN223" s="594"/>
      <c r="OSO223" s="594"/>
      <c r="OSP223" s="594"/>
      <c r="OSQ223" s="594"/>
      <c r="OSR223" s="594"/>
      <c r="OSS223" s="594"/>
      <c r="OST223" s="594"/>
      <c r="OSU223" s="594"/>
      <c r="OSV223" s="594"/>
      <c r="OSW223" s="594"/>
      <c r="OSX223" s="594"/>
      <c r="OSY223" s="594"/>
      <c r="OSZ223" s="594"/>
      <c r="OTA223" s="594"/>
      <c r="OTB223" s="594"/>
      <c r="OTC223" s="594"/>
      <c r="OTD223" s="594"/>
      <c r="OTE223" s="594"/>
      <c r="OTF223" s="594"/>
      <c r="OTG223" s="594"/>
      <c r="OTH223" s="594"/>
      <c r="OTI223" s="594"/>
      <c r="OTJ223" s="594"/>
      <c r="OTK223" s="594"/>
      <c r="OTL223" s="594"/>
      <c r="OTM223" s="594"/>
      <c r="OTN223" s="594"/>
      <c r="OTO223" s="594"/>
      <c r="OTP223" s="594"/>
      <c r="OTQ223" s="594"/>
      <c r="OTR223" s="594"/>
      <c r="OTS223" s="594"/>
      <c r="OTT223" s="594"/>
      <c r="OTU223" s="594"/>
      <c r="OTV223" s="594"/>
      <c r="OTW223" s="594"/>
      <c r="OTX223" s="594"/>
      <c r="OTY223" s="594"/>
      <c r="OTZ223" s="594"/>
      <c r="OUA223" s="594"/>
      <c r="OUB223" s="594"/>
      <c r="OUC223" s="594"/>
      <c r="OUD223" s="594"/>
      <c r="OUE223" s="594"/>
      <c r="OUF223" s="594"/>
      <c r="OUG223" s="594"/>
      <c r="OUH223" s="594"/>
      <c r="OUI223" s="594"/>
      <c r="OUJ223" s="594"/>
      <c r="OUK223" s="594"/>
      <c r="OUL223" s="594"/>
      <c r="OUM223" s="594"/>
      <c r="OUN223" s="594"/>
      <c r="OUO223" s="594"/>
      <c r="OUP223" s="594"/>
      <c r="OUQ223" s="594"/>
      <c r="OUR223" s="594"/>
      <c r="OUS223" s="594"/>
      <c r="OUT223" s="594"/>
      <c r="OUU223" s="594"/>
      <c r="OUV223" s="594"/>
      <c r="OUW223" s="594"/>
      <c r="OUX223" s="594"/>
      <c r="OUY223" s="594"/>
      <c r="OUZ223" s="594"/>
      <c r="OVA223" s="594"/>
      <c r="OVB223" s="594"/>
      <c r="OVC223" s="594"/>
      <c r="OVD223" s="594"/>
      <c r="OVE223" s="594"/>
      <c r="OVF223" s="594"/>
      <c r="OVG223" s="594"/>
      <c r="OVH223" s="594"/>
      <c r="OVI223" s="594"/>
      <c r="OVJ223" s="594"/>
      <c r="OVK223" s="594"/>
      <c r="OVL223" s="594"/>
      <c r="OVM223" s="594"/>
      <c r="OVN223" s="594"/>
      <c r="OVO223" s="594"/>
      <c r="OVP223" s="594"/>
      <c r="OVQ223" s="594"/>
      <c r="OVR223" s="594"/>
      <c r="OVS223" s="594"/>
      <c r="OVT223" s="594"/>
      <c r="OVU223" s="594"/>
      <c r="OVV223" s="594"/>
      <c r="OVW223" s="594"/>
      <c r="OVX223" s="594"/>
      <c r="OVY223" s="594"/>
      <c r="OVZ223" s="594"/>
      <c r="OWA223" s="594"/>
      <c r="OWB223" s="594"/>
      <c r="OWC223" s="594"/>
      <c r="OWD223" s="594"/>
      <c r="OWE223" s="594"/>
      <c r="OWF223" s="594"/>
      <c r="OWG223" s="594"/>
      <c r="OWH223" s="594"/>
      <c r="OWI223" s="594"/>
      <c r="OWJ223" s="594"/>
      <c r="OWK223" s="594"/>
      <c r="OWL223" s="594"/>
      <c r="OWM223" s="594"/>
      <c r="OWN223" s="594"/>
      <c r="OWO223" s="594"/>
      <c r="OWP223" s="594"/>
      <c r="OWQ223" s="594"/>
      <c r="OWR223" s="594"/>
      <c r="OWS223" s="594"/>
      <c r="OWT223" s="594"/>
      <c r="OWU223" s="594"/>
      <c r="OWV223" s="594"/>
      <c r="OWW223" s="594"/>
      <c r="OWX223" s="594"/>
      <c r="OWY223" s="594"/>
      <c r="OWZ223" s="594"/>
      <c r="OXA223" s="594"/>
      <c r="OXB223" s="594"/>
      <c r="OXC223" s="594"/>
      <c r="OXD223" s="594"/>
      <c r="OXE223" s="594"/>
      <c r="OXF223" s="594"/>
      <c r="OXG223" s="594"/>
      <c r="OXH223" s="594"/>
      <c r="OXI223" s="594"/>
      <c r="OXJ223" s="594"/>
      <c r="OXK223" s="594"/>
      <c r="OXL223" s="594"/>
      <c r="OXM223" s="594"/>
      <c r="OXN223" s="594"/>
      <c r="OXO223" s="594"/>
      <c r="OXP223" s="594"/>
      <c r="OXQ223" s="594"/>
      <c r="OXR223" s="594"/>
      <c r="OXS223" s="594"/>
      <c r="OXT223" s="594"/>
      <c r="OXU223" s="594"/>
      <c r="OXV223" s="594"/>
      <c r="OXW223" s="594"/>
      <c r="OXX223" s="594"/>
      <c r="OXY223" s="594"/>
      <c r="OXZ223" s="594"/>
      <c r="OYA223" s="594"/>
      <c r="OYB223" s="594"/>
      <c r="OYC223" s="594"/>
      <c r="OYD223" s="594"/>
      <c r="OYE223" s="594"/>
      <c r="OYF223" s="594"/>
      <c r="OYG223" s="594"/>
      <c r="OYH223" s="594"/>
      <c r="OYI223" s="594"/>
      <c r="OYJ223" s="594"/>
      <c r="OYK223" s="594"/>
      <c r="OYL223" s="594"/>
      <c r="OYM223" s="594"/>
      <c r="OYN223" s="594"/>
      <c r="OYO223" s="594"/>
      <c r="OYP223" s="594"/>
      <c r="OYQ223" s="594"/>
      <c r="OYR223" s="594"/>
      <c r="OYS223" s="594"/>
      <c r="OYT223" s="594"/>
      <c r="OYU223" s="594"/>
      <c r="OYV223" s="594"/>
      <c r="OYW223" s="594"/>
      <c r="OYX223" s="594"/>
      <c r="OYY223" s="594"/>
      <c r="OYZ223" s="594"/>
      <c r="OZA223" s="594"/>
      <c r="OZB223" s="594"/>
      <c r="OZC223" s="594"/>
      <c r="OZD223" s="594"/>
      <c r="OZE223" s="594"/>
      <c r="OZF223" s="594"/>
      <c r="OZG223" s="594"/>
      <c r="OZH223" s="594"/>
      <c r="OZI223" s="594"/>
      <c r="OZJ223" s="594"/>
      <c r="OZK223" s="594"/>
      <c r="OZL223" s="594"/>
      <c r="OZM223" s="594"/>
      <c r="OZN223" s="594"/>
      <c r="OZO223" s="594"/>
      <c r="OZP223" s="594"/>
      <c r="OZQ223" s="594"/>
      <c r="OZR223" s="594"/>
      <c r="OZS223" s="594"/>
      <c r="OZT223" s="594"/>
      <c r="OZU223" s="594"/>
      <c r="OZV223" s="594"/>
      <c r="OZW223" s="594"/>
      <c r="OZX223" s="594"/>
      <c r="OZY223" s="594"/>
      <c r="OZZ223" s="594"/>
      <c r="PAA223" s="594"/>
      <c r="PAB223" s="594"/>
      <c r="PAC223" s="594"/>
      <c r="PAD223" s="594"/>
      <c r="PAE223" s="594"/>
      <c r="PAF223" s="594"/>
      <c r="PAG223" s="594"/>
      <c r="PAH223" s="594"/>
      <c r="PAI223" s="594"/>
      <c r="PAJ223" s="594"/>
      <c r="PAK223" s="594"/>
      <c r="PAL223" s="594"/>
      <c r="PAM223" s="594"/>
      <c r="PAN223" s="594"/>
      <c r="PAO223" s="594"/>
      <c r="PAP223" s="594"/>
      <c r="PAQ223" s="594"/>
      <c r="PAR223" s="594"/>
      <c r="PAS223" s="594"/>
      <c r="PAT223" s="594"/>
      <c r="PAU223" s="594"/>
      <c r="PAV223" s="594"/>
      <c r="PAW223" s="594"/>
      <c r="PAX223" s="594"/>
      <c r="PAY223" s="594"/>
      <c r="PAZ223" s="594"/>
      <c r="PBA223" s="594"/>
      <c r="PBB223" s="594"/>
      <c r="PBC223" s="594"/>
      <c r="PBD223" s="594"/>
      <c r="PBE223" s="594"/>
      <c r="PBF223" s="594"/>
      <c r="PBG223" s="594"/>
      <c r="PBH223" s="594"/>
      <c r="PBI223" s="594"/>
      <c r="PBJ223" s="594"/>
      <c r="PBK223" s="594"/>
      <c r="PBL223" s="594"/>
      <c r="PBM223" s="594"/>
      <c r="PBN223" s="594"/>
      <c r="PBO223" s="594"/>
      <c r="PBP223" s="594"/>
      <c r="PBQ223" s="594"/>
      <c r="PBR223" s="594"/>
      <c r="PBS223" s="594"/>
      <c r="PBT223" s="594"/>
      <c r="PBU223" s="594"/>
      <c r="PBV223" s="594"/>
      <c r="PBW223" s="594"/>
      <c r="PBX223" s="594"/>
      <c r="PBY223" s="594"/>
      <c r="PBZ223" s="594"/>
      <c r="PCA223" s="594"/>
      <c r="PCB223" s="594"/>
      <c r="PCC223" s="594"/>
      <c r="PCD223" s="594"/>
      <c r="PCE223" s="594"/>
      <c r="PCF223" s="594"/>
      <c r="PCG223" s="594"/>
      <c r="PCH223" s="594"/>
      <c r="PCI223" s="594"/>
      <c r="PCJ223" s="594"/>
      <c r="PCK223" s="594"/>
      <c r="PCL223" s="594"/>
      <c r="PCM223" s="594"/>
      <c r="PCN223" s="594"/>
      <c r="PCO223" s="594"/>
      <c r="PCP223" s="594"/>
      <c r="PCQ223" s="594"/>
      <c r="PCR223" s="594"/>
      <c r="PCS223" s="594"/>
      <c r="PCT223" s="594"/>
      <c r="PCU223" s="594"/>
      <c r="PCV223" s="594"/>
      <c r="PCW223" s="594"/>
      <c r="PCX223" s="594"/>
      <c r="PCY223" s="594"/>
      <c r="PCZ223" s="594"/>
      <c r="PDA223" s="594"/>
      <c r="PDB223" s="594"/>
      <c r="PDC223" s="594"/>
      <c r="PDD223" s="594"/>
      <c r="PDE223" s="594"/>
      <c r="PDF223" s="594"/>
      <c r="PDG223" s="594"/>
      <c r="PDH223" s="594"/>
      <c r="PDI223" s="594"/>
      <c r="PDJ223" s="594"/>
      <c r="PDK223" s="594"/>
      <c r="PDL223" s="594"/>
      <c r="PDM223" s="594"/>
      <c r="PDN223" s="594"/>
      <c r="PDO223" s="594"/>
      <c r="PDP223" s="594"/>
      <c r="PDQ223" s="594"/>
      <c r="PDR223" s="594"/>
      <c r="PDS223" s="594"/>
      <c r="PDT223" s="594"/>
      <c r="PDU223" s="594"/>
      <c r="PDV223" s="594"/>
      <c r="PDW223" s="594"/>
      <c r="PDX223" s="594"/>
      <c r="PDY223" s="594"/>
      <c r="PDZ223" s="594"/>
      <c r="PEA223" s="594"/>
      <c r="PEB223" s="594"/>
      <c r="PEC223" s="594"/>
      <c r="PED223" s="594"/>
      <c r="PEE223" s="594"/>
      <c r="PEF223" s="594"/>
      <c r="PEG223" s="594"/>
      <c r="PEH223" s="594"/>
      <c r="PEI223" s="594"/>
      <c r="PEJ223" s="594"/>
      <c r="PEK223" s="594"/>
      <c r="PEL223" s="594"/>
      <c r="PEM223" s="594"/>
      <c r="PEN223" s="594"/>
      <c r="PEO223" s="594"/>
      <c r="PEP223" s="594"/>
      <c r="PEQ223" s="594"/>
      <c r="PER223" s="594"/>
      <c r="PES223" s="594"/>
      <c r="PET223" s="594"/>
      <c r="PEU223" s="594"/>
      <c r="PEV223" s="594"/>
      <c r="PEW223" s="594"/>
      <c r="PEX223" s="594"/>
      <c r="PEY223" s="594"/>
      <c r="PEZ223" s="594"/>
      <c r="PFA223" s="594"/>
      <c r="PFB223" s="594"/>
      <c r="PFC223" s="594"/>
      <c r="PFD223" s="594"/>
      <c r="PFE223" s="594"/>
      <c r="PFF223" s="594"/>
      <c r="PFG223" s="594"/>
      <c r="PFH223" s="594"/>
      <c r="PFI223" s="594"/>
      <c r="PFJ223" s="594"/>
      <c r="PFK223" s="594"/>
      <c r="PFL223" s="594"/>
      <c r="PFM223" s="594"/>
      <c r="PFN223" s="594"/>
      <c r="PFO223" s="594"/>
      <c r="PFP223" s="594"/>
      <c r="PFQ223" s="594"/>
      <c r="PFR223" s="594"/>
      <c r="PFS223" s="594"/>
      <c r="PFT223" s="594"/>
      <c r="PFU223" s="594"/>
      <c r="PFV223" s="594"/>
      <c r="PFW223" s="594"/>
      <c r="PFX223" s="594"/>
      <c r="PFY223" s="594"/>
      <c r="PFZ223" s="594"/>
      <c r="PGA223" s="594"/>
      <c r="PGB223" s="594"/>
      <c r="PGC223" s="594"/>
      <c r="PGD223" s="594"/>
      <c r="PGE223" s="594"/>
      <c r="PGF223" s="594"/>
      <c r="PGG223" s="594"/>
      <c r="PGH223" s="594"/>
      <c r="PGI223" s="594"/>
      <c r="PGJ223" s="594"/>
      <c r="PGK223" s="594"/>
      <c r="PGL223" s="594"/>
      <c r="PGM223" s="594"/>
      <c r="PGN223" s="594"/>
      <c r="PGO223" s="594"/>
      <c r="PGP223" s="594"/>
      <c r="PGQ223" s="594"/>
      <c r="PGR223" s="594"/>
      <c r="PGS223" s="594"/>
      <c r="PGT223" s="594"/>
      <c r="PGU223" s="594"/>
      <c r="PGV223" s="594"/>
      <c r="PGW223" s="594"/>
      <c r="PGX223" s="594"/>
      <c r="PGY223" s="594"/>
      <c r="PGZ223" s="594"/>
      <c r="PHA223" s="594"/>
      <c r="PHB223" s="594"/>
      <c r="PHC223" s="594"/>
      <c r="PHD223" s="594"/>
      <c r="PHE223" s="594"/>
      <c r="PHF223" s="594"/>
      <c r="PHG223" s="594"/>
      <c r="PHH223" s="594"/>
      <c r="PHI223" s="594"/>
      <c r="PHJ223" s="594"/>
      <c r="PHK223" s="594"/>
      <c r="PHL223" s="594"/>
      <c r="PHM223" s="594"/>
      <c r="PHN223" s="594"/>
      <c r="PHO223" s="594"/>
      <c r="PHP223" s="594"/>
      <c r="PHQ223" s="594"/>
      <c r="PHR223" s="594"/>
      <c r="PHS223" s="594"/>
      <c r="PHT223" s="594"/>
      <c r="PHU223" s="594"/>
      <c r="PHV223" s="594"/>
      <c r="PHW223" s="594"/>
      <c r="PHX223" s="594"/>
      <c r="PHY223" s="594"/>
      <c r="PHZ223" s="594"/>
      <c r="PIA223" s="594"/>
      <c r="PIB223" s="594"/>
      <c r="PIC223" s="594"/>
      <c r="PID223" s="594"/>
      <c r="PIE223" s="594"/>
      <c r="PIF223" s="594"/>
      <c r="PIG223" s="594"/>
      <c r="PIH223" s="594"/>
      <c r="PII223" s="594"/>
      <c r="PIJ223" s="594"/>
      <c r="PIK223" s="594"/>
      <c r="PIL223" s="594"/>
      <c r="PIM223" s="594"/>
      <c r="PIN223" s="594"/>
      <c r="PIO223" s="594"/>
      <c r="PIP223" s="594"/>
      <c r="PIQ223" s="594"/>
      <c r="PIR223" s="594"/>
      <c r="PIS223" s="594"/>
      <c r="PIT223" s="594"/>
      <c r="PIU223" s="594"/>
      <c r="PIV223" s="594"/>
      <c r="PIW223" s="594"/>
      <c r="PIX223" s="594"/>
      <c r="PIY223" s="594"/>
      <c r="PIZ223" s="594"/>
      <c r="PJA223" s="594"/>
      <c r="PJB223" s="594"/>
      <c r="PJC223" s="594"/>
      <c r="PJD223" s="594"/>
      <c r="PJE223" s="594"/>
      <c r="PJF223" s="594"/>
      <c r="PJG223" s="594"/>
      <c r="PJH223" s="594"/>
      <c r="PJI223" s="594"/>
      <c r="PJJ223" s="594"/>
      <c r="PJK223" s="594"/>
      <c r="PJL223" s="594"/>
      <c r="PJM223" s="594"/>
      <c r="PJN223" s="594"/>
      <c r="PJO223" s="594"/>
      <c r="PJP223" s="594"/>
      <c r="PJQ223" s="594"/>
      <c r="PJR223" s="594"/>
      <c r="PJS223" s="594"/>
      <c r="PJT223" s="594"/>
      <c r="PJU223" s="594"/>
      <c r="PJV223" s="594"/>
      <c r="PJW223" s="594"/>
      <c r="PJX223" s="594"/>
      <c r="PJY223" s="594"/>
      <c r="PJZ223" s="594"/>
      <c r="PKA223" s="594"/>
      <c r="PKB223" s="594"/>
      <c r="PKC223" s="594"/>
      <c r="PKD223" s="594"/>
      <c r="PKE223" s="594"/>
      <c r="PKF223" s="594"/>
      <c r="PKG223" s="594"/>
      <c r="PKH223" s="594"/>
      <c r="PKI223" s="594"/>
      <c r="PKJ223" s="594"/>
      <c r="PKK223" s="594"/>
      <c r="PKL223" s="594"/>
      <c r="PKM223" s="594"/>
      <c r="PKN223" s="594"/>
      <c r="PKO223" s="594"/>
      <c r="PKP223" s="594"/>
      <c r="PKQ223" s="594"/>
      <c r="PKR223" s="594"/>
      <c r="PKS223" s="594"/>
      <c r="PKT223" s="594"/>
      <c r="PKU223" s="594"/>
      <c r="PKV223" s="594"/>
      <c r="PKW223" s="594"/>
      <c r="PKX223" s="594"/>
      <c r="PKY223" s="594"/>
      <c r="PKZ223" s="594"/>
      <c r="PLA223" s="594"/>
      <c r="PLB223" s="594"/>
      <c r="PLC223" s="594"/>
      <c r="PLD223" s="594"/>
      <c r="PLE223" s="594"/>
      <c r="PLF223" s="594"/>
      <c r="PLG223" s="594"/>
      <c r="PLH223" s="594"/>
      <c r="PLI223" s="594"/>
      <c r="PLJ223" s="594"/>
      <c r="PLK223" s="594"/>
      <c r="PLL223" s="594"/>
      <c r="PLM223" s="594"/>
      <c r="PLN223" s="594"/>
      <c r="PLO223" s="594"/>
      <c r="PLP223" s="594"/>
      <c r="PLQ223" s="594"/>
      <c r="PLR223" s="594"/>
      <c r="PLS223" s="594"/>
      <c r="PLT223" s="594"/>
      <c r="PLU223" s="594"/>
      <c r="PLV223" s="594"/>
      <c r="PLW223" s="594"/>
      <c r="PLX223" s="594"/>
      <c r="PLY223" s="594"/>
      <c r="PLZ223" s="594"/>
      <c r="PMA223" s="594"/>
      <c r="PMB223" s="594"/>
      <c r="PMC223" s="594"/>
      <c r="PMD223" s="594"/>
      <c r="PME223" s="594"/>
      <c r="PMF223" s="594"/>
      <c r="PMG223" s="594"/>
      <c r="PMH223" s="594"/>
      <c r="PMI223" s="594"/>
      <c r="PMJ223" s="594"/>
      <c r="PMK223" s="594"/>
      <c r="PML223" s="594"/>
      <c r="PMM223" s="594"/>
      <c r="PMN223" s="594"/>
      <c r="PMO223" s="594"/>
      <c r="PMP223" s="594"/>
      <c r="PMQ223" s="594"/>
      <c r="PMR223" s="594"/>
      <c r="PMS223" s="594"/>
      <c r="PMT223" s="594"/>
      <c r="PMU223" s="594"/>
      <c r="PMV223" s="594"/>
      <c r="PMW223" s="594"/>
      <c r="PMX223" s="594"/>
      <c r="PMY223" s="594"/>
      <c r="PMZ223" s="594"/>
      <c r="PNA223" s="594"/>
      <c r="PNB223" s="594"/>
      <c r="PNC223" s="594"/>
      <c r="PND223" s="594"/>
      <c r="PNE223" s="594"/>
      <c r="PNF223" s="594"/>
      <c r="PNG223" s="594"/>
      <c r="PNH223" s="594"/>
      <c r="PNI223" s="594"/>
      <c r="PNJ223" s="594"/>
      <c r="PNK223" s="594"/>
      <c r="PNL223" s="594"/>
      <c r="PNM223" s="594"/>
      <c r="PNN223" s="594"/>
      <c r="PNO223" s="594"/>
      <c r="PNP223" s="594"/>
      <c r="PNQ223" s="594"/>
      <c r="PNR223" s="594"/>
      <c r="PNS223" s="594"/>
      <c r="PNT223" s="594"/>
      <c r="PNU223" s="594"/>
      <c r="PNV223" s="594"/>
      <c r="PNW223" s="594"/>
      <c r="PNX223" s="594"/>
      <c r="PNY223" s="594"/>
      <c r="PNZ223" s="594"/>
      <c r="POA223" s="594"/>
      <c r="POB223" s="594"/>
      <c r="POC223" s="594"/>
      <c r="POD223" s="594"/>
      <c r="POE223" s="594"/>
      <c r="POF223" s="594"/>
      <c r="POG223" s="594"/>
      <c r="POH223" s="594"/>
      <c r="POI223" s="594"/>
      <c r="POJ223" s="594"/>
      <c r="POK223" s="594"/>
      <c r="POL223" s="594"/>
      <c r="POM223" s="594"/>
      <c r="PON223" s="594"/>
      <c r="POO223" s="594"/>
      <c r="POP223" s="594"/>
      <c r="POQ223" s="594"/>
      <c r="POR223" s="594"/>
      <c r="POS223" s="594"/>
      <c r="POT223" s="594"/>
      <c r="POU223" s="594"/>
      <c r="POV223" s="594"/>
      <c r="POW223" s="594"/>
      <c r="POX223" s="594"/>
      <c r="POY223" s="594"/>
      <c r="POZ223" s="594"/>
      <c r="PPA223" s="594"/>
      <c r="PPB223" s="594"/>
      <c r="PPC223" s="594"/>
      <c r="PPD223" s="594"/>
      <c r="PPE223" s="594"/>
      <c r="PPF223" s="594"/>
      <c r="PPG223" s="594"/>
      <c r="PPH223" s="594"/>
      <c r="PPI223" s="594"/>
      <c r="PPJ223" s="594"/>
      <c r="PPK223" s="594"/>
      <c r="PPL223" s="594"/>
      <c r="PPM223" s="594"/>
      <c r="PPN223" s="594"/>
      <c r="PPO223" s="594"/>
      <c r="PPP223" s="594"/>
      <c r="PPQ223" s="594"/>
      <c r="PPR223" s="594"/>
      <c r="PPS223" s="594"/>
      <c r="PPT223" s="594"/>
      <c r="PPU223" s="594"/>
      <c r="PPV223" s="594"/>
      <c r="PPW223" s="594"/>
      <c r="PPX223" s="594"/>
      <c r="PPY223" s="594"/>
      <c r="PPZ223" s="594"/>
      <c r="PQA223" s="594"/>
      <c r="PQB223" s="594"/>
      <c r="PQC223" s="594"/>
      <c r="PQD223" s="594"/>
      <c r="PQE223" s="594"/>
      <c r="PQF223" s="594"/>
      <c r="PQG223" s="594"/>
      <c r="PQH223" s="594"/>
      <c r="PQI223" s="594"/>
      <c r="PQJ223" s="594"/>
      <c r="PQK223" s="594"/>
      <c r="PQL223" s="594"/>
      <c r="PQM223" s="594"/>
      <c r="PQN223" s="594"/>
      <c r="PQO223" s="594"/>
      <c r="PQP223" s="594"/>
      <c r="PQQ223" s="594"/>
      <c r="PQR223" s="594"/>
      <c r="PQS223" s="594"/>
      <c r="PQT223" s="594"/>
      <c r="PQU223" s="594"/>
      <c r="PQV223" s="594"/>
      <c r="PQW223" s="594"/>
      <c r="PQX223" s="594"/>
      <c r="PQY223" s="594"/>
      <c r="PQZ223" s="594"/>
      <c r="PRA223" s="594"/>
      <c r="PRB223" s="594"/>
      <c r="PRC223" s="594"/>
      <c r="PRD223" s="594"/>
      <c r="PRE223" s="594"/>
      <c r="PRF223" s="594"/>
      <c r="PRG223" s="594"/>
      <c r="PRH223" s="594"/>
      <c r="PRI223" s="594"/>
      <c r="PRJ223" s="594"/>
      <c r="PRK223" s="594"/>
      <c r="PRL223" s="594"/>
      <c r="PRM223" s="594"/>
      <c r="PRN223" s="594"/>
      <c r="PRO223" s="594"/>
      <c r="PRP223" s="594"/>
      <c r="PRQ223" s="594"/>
      <c r="PRR223" s="594"/>
      <c r="PRS223" s="594"/>
      <c r="PRT223" s="594"/>
      <c r="PRU223" s="594"/>
      <c r="PRV223" s="594"/>
      <c r="PRW223" s="594"/>
      <c r="PRX223" s="594"/>
      <c r="PRY223" s="594"/>
      <c r="PRZ223" s="594"/>
      <c r="PSA223" s="594"/>
      <c r="PSB223" s="594"/>
      <c r="PSC223" s="594"/>
      <c r="PSD223" s="594"/>
      <c r="PSE223" s="594"/>
      <c r="PSF223" s="594"/>
      <c r="PSG223" s="594"/>
      <c r="PSH223" s="594"/>
      <c r="PSI223" s="594"/>
      <c r="PSJ223" s="594"/>
      <c r="PSK223" s="594"/>
      <c r="PSL223" s="594"/>
      <c r="PSM223" s="594"/>
      <c r="PSN223" s="594"/>
      <c r="PSO223" s="594"/>
      <c r="PSP223" s="594"/>
      <c r="PSQ223" s="594"/>
      <c r="PSR223" s="594"/>
      <c r="PSS223" s="594"/>
      <c r="PST223" s="594"/>
      <c r="PSU223" s="594"/>
      <c r="PSV223" s="594"/>
      <c r="PSW223" s="594"/>
      <c r="PSX223" s="594"/>
      <c r="PSY223" s="594"/>
      <c r="PSZ223" s="594"/>
      <c r="PTA223" s="594"/>
      <c r="PTB223" s="594"/>
      <c r="PTC223" s="594"/>
      <c r="PTD223" s="594"/>
      <c r="PTE223" s="594"/>
      <c r="PTF223" s="594"/>
      <c r="PTG223" s="594"/>
      <c r="PTH223" s="594"/>
      <c r="PTI223" s="594"/>
      <c r="PTJ223" s="594"/>
      <c r="PTK223" s="594"/>
      <c r="PTL223" s="594"/>
      <c r="PTM223" s="594"/>
      <c r="PTN223" s="594"/>
      <c r="PTO223" s="594"/>
      <c r="PTP223" s="594"/>
      <c r="PTQ223" s="594"/>
      <c r="PTR223" s="594"/>
      <c r="PTS223" s="594"/>
      <c r="PTT223" s="594"/>
      <c r="PTU223" s="594"/>
      <c r="PTV223" s="594"/>
      <c r="PTW223" s="594"/>
      <c r="PTX223" s="594"/>
      <c r="PTY223" s="594"/>
      <c r="PTZ223" s="594"/>
      <c r="PUA223" s="594"/>
      <c r="PUB223" s="594"/>
      <c r="PUC223" s="594"/>
      <c r="PUD223" s="594"/>
      <c r="PUE223" s="594"/>
      <c r="PUF223" s="594"/>
      <c r="PUG223" s="594"/>
      <c r="PUH223" s="594"/>
      <c r="PUI223" s="594"/>
      <c r="PUJ223" s="594"/>
      <c r="PUK223" s="594"/>
      <c r="PUL223" s="594"/>
      <c r="PUM223" s="594"/>
      <c r="PUN223" s="594"/>
      <c r="PUO223" s="594"/>
      <c r="PUP223" s="594"/>
      <c r="PUQ223" s="594"/>
      <c r="PUR223" s="594"/>
      <c r="PUS223" s="594"/>
      <c r="PUT223" s="594"/>
      <c r="PUU223" s="594"/>
      <c r="PUV223" s="594"/>
      <c r="PUW223" s="594"/>
      <c r="PUX223" s="594"/>
      <c r="PUY223" s="594"/>
      <c r="PUZ223" s="594"/>
      <c r="PVA223" s="594"/>
      <c r="PVB223" s="594"/>
      <c r="PVC223" s="594"/>
      <c r="PVD223" s="594"/>
      <c r="PVE223" s="594"/>
      <c r="PVF223" s="594"/>
      <c r="PVG223" s="594"/>
      <c r="PVH223" s="594"/>
      <c r="PVI223" s="594"/>
      <c r="PVJ223" s="594"/>
      <c r="PVK223" s="594"/>
      <c r="PVL223" s="594"/>
      <c r="PVM223" s="594"/>
      <c r="PVN223" s="594"/>
      <c r="PVO223" s="594"/>
      <c r="PVP223" s="594"/>
      <c r="PVQ223" s="594"/>
      <c r="PVR223" s="594"/>
      <c r="PVS223" s="594"/>
      <c r="PVT223" s="594"/>
      <c r="PVU223" s="594"/>
      <c r="PVV223" s="594"/>
      <c r="PVW223" s="594"/>
      <c r="PVX223" s="594"/>
      <c r="PVY223" s="594"/>
      <c r="PVZ223" s="594"/>
      <c r="PWA223" s="594"/>
      <c r="PWB223" s="594"/>
      <c r="PWC223" s="594"/>
      <c r="PWD223" s="594"/>
      <c r="PWE223" s="594"/>
      <c r="PWF223" s="594"/>
      <c r="PWG223" s="594"/>
      <c r="PWH223" s="594"/>
      <c r="PWI223" s="594"/>
      <c r="PWJ223" s="594"/>
      <c r="PWK223" s="594"/>
      <c r="PWL223" s="594"/>
      <c r="PWM223" s="594"/>
      <c r="PWN223" s="594"/>
      <c r="PWO223" s="594"/>
      <c r="PWP223" s="594"/>
      <c r="PWQ223" s="594"/>
      <c r="PWR223" s="594"/>
      <c r="PWS223" s="594"/>
      <c r="PWT223" s="594"/>
      <c r="PWU223" s="594"/>
      <c r="PWV223" s="594"/>
      <c r="PWW223" s="594"/>
      <c r="PWX223" s="594"/>
      <c r="PWY223" s="594"/>
      <c r="PWZ223" s="594"/>
      <c r="PXA223" s="594"/>
      <c r="PXB223" s="594"/>
      <c r="PXC223" s="594"/>
      <c r="PXD223" s="594"/>
      <c r="PXE223" s="594"/>
      <c r="PXF223" s="594"/>
      <c r="PXG223" s="594"/>
      <c r="PXH223" s="594"/>
      <c r="PXI223" s="594"/>
      <c r="PXJ223" s="594"/>
      <c r="PXK223" s="594"/>
      <c r="PXL223" s="594"/>
      <c r="PXM223" s="594"/>
      <c r="PXN223" s="594"/>
      <c r="PXO223" s="594"/>
      <c r="PXP223" s="594"/>
      <c r="PXQ223" s="594"/>
      <c r="PXR223" s="594"/>
      <c r="PXS223" s="594"/>
      <c r="PXT223" s="594"/>
      <c r="PXU223" s="594"/>
      <c r="PXV223" s="594"/>
      <c r="PXW223" s="594"/>
      <c r="PXX223" s="594"/>
      <c r="PXY223" s="594"/>
      <c r="PXZ223" s="594"/>
      <c r="PYA223" s="594"/>
      <c r="PYB223" s="594"/>
      <c r="PYC223" s="594"/>
      <c r="PYD223" s="594"/>
      <c r="PYE223" s="594"/>
      <c r="PYF223" s="594"/>
      <c r="PYG223" s="594"/>
      <c r="PYH223" s="594"/>
      <c r="PYI223" s="594"/>
      <c r="PYJ223" s="594"/>
      <c r="PYK223" s="594"/>
      <c r="PYL223" s="594"/>
      <c r="PYM223" s="594"/>
      <c r="PYN223" s="594"/>
      <c r="PYO223" s="594"/>
      <c r="PYP223" s="594"/>
      <c r="PYQ223" s="594"/>
      <c r="PYR223" s="594"/>
      <c r="PYS223" s="594"/>
      <c r="PYT223" s="594"/>
      <c r="PYU223" s="594"/>
      <c r="PYV223" s="594"/>
      <c r="PYW223" s="594"/>
      <c r="PYX223" s="594"/>
      <c r="PYY223" s="594"/>
      <c r="PYZ223" s="594"/>
      <c r="PZA223" s="594"/>
      <c r="PZB223" s="594"/>
      <c r="PZC223" s="594"/>
      <c r="PZD223" s="594"/>
      <c r="PZE223" s="594"/>
      <c r="PZF223" s="594"/>
      <c r="PZG223" s="594"/>
      <c r="PZH223" s="594"/>
      <c r="PZI223" s="594"/>
      <c r="PZJ223" s="594"/>
      <c r="PZK223" s="594"/>
      <c r="PZL223" s="594"/>
      <c r="PZM223" s="594"/>
      <c r="PZN223" s="594"/>
      <c r="PZO223" s="594"/>
      <c r="PZP223" s="594"/>
      <c r="PZQ223" s="594"/>
      <c r="PZR223" s="594"/>
      <c r="PZS223" s="594"/>
      <c r="PZT223" s="594"/>
      <c r="PZU223" s="594"/>
      <c r="PZV223" s="594"/>
      <c r="PZW223" s="594"/>
      <c r="PZX223" s="594"/>
      <c r="PZY223" s="594"/>
      <c r="PZZ223" s="594"/>
      <c r="QAA223" s="594"/>
      <c r="QAB223" s="594"/>
      <c r="QAC223" s="594"/>
      <c r="QAD223" s="594"/>
      <c r="QAE223" s="594"/>
      <c r="QAF223" s="594"/>
      <c r="QAG223" s="594"/>
      <c r="QAH223" s="594"/>
      <c r="QAI223" s="594"/>
      <c r="QAJ223" s="594"/>
      <c r="QAK223" s="594"/>
      <c r="QAL223" s="594"/>
      <c r="QAM223" s="594"/>
      <c r="QAN223" s="594"/>
      <c r="QAO223" s="594"/>
      <c r="QAP223" s="594"/>
      <c r="QAQ223" s="594"/>
      <c r="QAR223" s="594"/>
      <c r="QAS223" s="594"/>
      <c r="QAT223" s="594"/>
      <c r="QAU223" s="594"/>
      <c r="QAV223" s="594"/>
      <c r="QAW223" s="594"/>
      <c r="QAX223" s="594"/>
      <c r="QAY223" s="594"/>
      <c r="QAZ223" s="594"/>
      <c r="QBA223" s="594"/>
      <c r="QBB223" s="594"/>
      <c r="QBC223" s="594"/>
      <c r="QBD223" s="594"/>
      <c r="QBE223" s="594"/>
      <c r="QBF223" s="594"/>
      <c r="QBG223" s="594"/>
      <c r="QBH223" s="594"/>
      <c r="QBI223" s="594"/>
      <c r="QBJ223" s="594"/>
      <c r="QBK223" s="594"/>
      <c r="QBL223" s="594"/>
      <c r="QBM223" s="594"/>
      <c r="QBN223" s="594"/>
      <c r="QBO223" s="594"/>
      <c r="QBP223" s="594"/>
      <c r="QBQ223" s="594"/>
      <c r="QBR223" s="594"/>
      <c r="QBS223" s="594"/>
      <c r="QBT223" s="594"/>
      <c r="QBU223" s="594"/>
      <c r="QBV223" s="594"/>
      <c r="QBW223" s="594"/>
      <c r="QBX223" s="594"/>
      <c r="QBY223" s="594"/>
      <c r="QBZ223" s="594"/>
      <c r="QCA223" s="594"/>
      <c r="QCB223" s="594"/>
      <c r="QCC223" s="594"/>
      <c r="QCD223" s="594"/>
      <c r="QCE223" s="594"/>
      <c r="QCF223" s="594"/>
      <c r="QCG223" s="594"/>
      <c r="QCH223" s="594"/>
      <c r="QCI223" s="594"/>
      <c r="QCJ223" s="594"/>
      <c r="QCK223" s="594"/>
      <c r="QCL223" s="594"/>
      <c r="QCM223" s="594"/>
      <c r="QCN223" s="594"/>
      <c r="QCO223" s="594"/>
      <c r="QCP223" s="594"/>
      <c r="QCQ223" s="594"/>
      <c r="QCR223" s="594"/>
      <c r="QCS223" s="594"/>
      <c r="QCT223" s="594"/>
      <c r="QCU223" s="594"/>
      <c r="QCV223" s="594"/>
      <c r="QCW223" s="594"/>
      <c r="QCX223" s="594"/>
      <c r="QCY223" s="594"/>
      <c r="QCZ223" s="594"/>
      <c r="QDA223" s="594"/>
      <c r="QDB223" s="594"/>
      <c r="QDC223" s="594"/>
      <c r="QDD223" s="594"/>
      <c r="QDE223" s="594"/>
      <c r="QDF223" s="594"/>
      <c r="QDG223" s="594"/>
      <c r="QDH223" s="594"/>
      <c r="QDI223" s="594"/>
      <c r="QDJ223" s="594"/>
      <c r="QDK223" s="594"/>
      <c r="QDL223" s="594"/>
      <c r="QDM223" s="594"/>
      <c r="QDN223" s="594"/>
      <c r="QDO223" s="594"/>
      <c r="QDP223" s="594"/>
      <c r="QDQ223" s="594"/>
      <c r="QDR223" s="594"/>
      <c r="QDS223" s="594"/>
      <c r="QDT223" s="594"/>
      <c r="QDU223" s="594"/>
      <c r="QDV223" s="594"/>
      <c r="QDW223" s="594"/>
      <c r="QDX223" s="594"/>
      <c r="QDY223" s="594"/>
      <c r="QDZ223" s="594"/>
      <c r="QEA223" s="594"/>
      <c r="QEB223" s="594"/>
      <c r="QEC223" s="594"/>
      <c r="QED223" s="594"/>
      <c r="QEE223" s="594"/>
      <c r="QEF223" s="594"/>
      <c r="QEG223" s="594"/>
      <c r="QEH223" s="594"/>
      <c r="QEI223" s="594"/>
      <c r="QEJ223" s="594"/>
      <c r="QEK223" s="594"/>
      <c r="QEL223" s="594"/>
      <c r="QEM223" s="594"/>
      <c r="QEN223" s="594"/>
      <c r="QEO223" s="594"/>
      <c r="QEP223" s="594"/>
      <c r="QEQ223" s="594"/>
      <c r="QER223" s="594"/>
      <c r="QES223" s="594"/>
      <c r="QET223" s="594"/>
      <c r="QEU223" s="594"/>
      <c r="QEV223" s="594"/>
      <c r="QEW223" s="594"/>
      <c r="QEX223" s="594"/>
      <c r="QEY223" s="594"/>
      <c r="QEZ223" s="594"/>
      <c r="QFA223" s="594"/>
      <c r="QFB223" s="594"/>
      <c r="QFC223" s="594"/>
      <c r="QFD223" s="594"/>
      <c r="QFE223" s="594"/>
      <c r="QFF223" s="594"/>
      <c r="QFG223" s="594"/>
      <c r="QFH223" s="594"/>
      <c r="QFI223" s="594"/>
      <c r="QFJ223" s="594"/>
      <c r="QFK223" s="594"/>
      <c r="QFL223" s="594"/>
      <c r="QFM223" s="594"/>
      <c r="QFN223" s="594"/>
      <c r="QFO223" s="594"/>
      <c r="QFP223" s="594"/>
      <c r="QFQ223" s="594"/>
      <c r="QFR223" s="594"/>
      <c r="QFS223" s="594"/>
      <c r="QFT223" s="594"/>
      <c r="QFU223" s="594"/>
      <c r="QFV223" s="594"/>
      <c r="QFW223" s="594"/>
      <c r="QFX223" s="594"/>
      <c r="QFY223" s="594"/>
      <c r="QFZ223" s="594"/>
      <c r="QGA223" s="594"/>
      <c r="QGB223" s="594"/>
      <c r="QGC223" s="594"/>
      <c r="QGD223" s="594"/>
      <c r="QGE223" s="594"/>
      <c r="QGF223" s="594"/>
      <c r="QGG223" s="594"/>
      <c r="QGH223" s="594"/>
      <c r="QGI223" s="594"/>
      <c r="QGJ223" s="594"/>
      <c r="QGK223" s="594"/>
      <c r="QGL223" s="594"/>
      <c r="QGM223" s="594"/>
      <c r="QGN223" s="594"/>
      <c r="QGO223" s="594"/>
      <c r="QGP223" s="594"/>
      <c r="QGQ223" s="594"/>
      <c r="QGR223" s="594"/>
      <c r="QGS223" s="594"/>
      <c r="QGT223" s="594"/>
      <c r="QGU223" s="594"/>
      <c r="QGV223" s="594"/>
      <c r="QGW223" s="594"/>
      <c r="QGX223" s="594"/>
      <c r="QGY223" s="594"/>
      <c r="QGZ223" s="594"/>
      <c r="QHA223" s="594"/>
      <c r="QHB223" s="594"/>
      <c r="QHC223" s="594"/>
      <c r="QHD223" s="594"/>
      <c r="QHE223" s="594"/>
      <c r="QHF223" s="594"/>
      <c r="QHG223" s="594"/>
      <c r="QHH223" s="594"/>
      <c r="QHI223" s="594"/>
      <c r="QHJ223" s="594"/>
      <c r="QHK223" s="594"/>
      <c r="QHL223" s="594"/>
      <c r="QHM223" s="594"/>
      <c r="QHN223" s="594"/>
      <c r="QHO223" s="594"/>
      <c r="QHP223" s="594"/>
      <c r="QHQ223" s="594"/>
      <c r="QHR223" s="594"/>
      <c r="QHS223" s="594"/>
      <c r="QHT223" s="594"/>
      <c r="QHU223" s="594"/>
      <c r="QHV223" s="594"/>
      <c r="QHW223" s="594"/>
      <c r="QHX223" s="594"/>
      <c r="QHY223" s="594"/>
      <c r="QHZ223" s="594"/>
      <c r="QIA223" s="594"/>
      <c r="QIB223" s="594"/>
      <c r="QIC223" s="594"/>
      <c r="QID223" s="594"/>
      <c r="QIE223" s="594"/>
      <c r="QIF223" s="594"/>
      <c r="QIG223" s="594"/>
      <c r="QIH223" s="594"/>
      <c r="QII223" s="594"/>
      <c r="QIJ223" s="594"/>
      <c r="QIK223" s="594"/>
      <c r="QIL223" s="594"/>
      <c r="QIM223" s="594"/>
      <c r="QIN223" s="594"/>
      <c r="QIO223" s="594"/>
      <c r="QIP223" s="594"/>
      <c r="QIQ223" s="594"/>
      <c r="QIR223" s="594"/>
      <c r="QIS223" s="594"/>
      <c r="QIT223" s="594"/>
      <c r="QIU223" s="594"/>
      <c r="QIV223" s="594"/>
      <c r="QIW223" s="594"/>
      <c r="QIX223" s="594"/>
      <c r="QIY223" s="594"/>
      <c r="QIZ223" s="594"/>
      <c r="QJA223" s="594"/>
      <c r="QJB223" s="594"/>
      <c r="QJC223" s="594"/>
      <c r="QJD223" s="594"/>
      <c r="QJE223" s="594"/>
      <c r="QJF223" s="594"/>
      <c r="QJG223" s="594"/>
      <c r="QJH223" s="594"/>
      <c r="QJI223" s="594"/>
      <c r="QJJ223" s="594"/>
      <c r="QJK223" s="594"/>
      <c r="QJL223" s="594"/>
      <c r="QJM223" s="594"/>
      <c r="QJN223" s="594"/>
      <c r="QJO223" s="594"/>
      <c r="QJP223" s="594"/>
      <c r="QJQ223" s="594"/>
      <c r="QJR223" s="594"/>
      <c r="QJS223" s="594"/>
      <c r="QJT223" s="594"/>
      <c r="QJU223" s="594"/>
      <c r="QJV223" s="594"/>
      <c r="QJW223" s="594"/>
      <c r="QJX223" s="594"/>
      <c r="QJY223" s="594"/>
      <c r="QJZ223" s="594"/>
      <c r="QKA223" s="594"/>
      <c r="QKB223" s="594"/>
      <c r="QKC223" s="594"/>
      <c r="QKD223" s="594"/>
      <c r="QKE223" s="594"/>
      <c r="QKF223" s="594"/>
      <c r="QKG223" s="594"/>
      <c r="QKH223" s="594"/>
      <c r="QKI223" s="594"/>
      <c r="QKJ223" s="594"/>
      <c r="QKK223" s="594"/>
      <c r="QKL223" s="594"/>
      <c r="QKM223" s="594"/>
      <c r="QKN223" s="594"/>
      <c r="QKO223" s="594"/>
      <c r="QKP223" s="594"/>
      <c r="QKQ223" s="594"/>
      <c r="QKR223" s="594"/>
      <c r="QKS223" s="594"/>
      <c r="QKT223" s="594"/>
      <c r="QKU223" s="594"/>
      <c r="QKV223" s="594"/>
      <c r="QKW223" s="594"/>
      <c r="QKX223" s="594"/>
      <c r="QKY223" s="594"/>
      <c r="QKZ223" s="594"/>
      <c r="QLA223" s="594"/>
      <c r="QLB223" s="594"/>
      <c r="QLC223" s="594"/>
      <c r="QLD223" s="594"/>
      <c r="QLE223" s="594"/>
      <c r="QLF223" s="594"/>
      <c r="QLG223" s="594"/>
      <c r="QLH223" s="594"/>
      <c r="QLI223" s="594"/>
      <c r="QLJ223" s="594"/>
      <c r="QLK223" s="594"/>
      <c r="QLL223" s="594"/>
      <c r="QLM223" s="594"/>
      <c r="QLN223" s="594"/>
      <c r="QLO223" s="594"/>
      <c r="QLP223" s="594"/>
      <c r="QLQ223" s="594"/>
      <c r="QLR223" s="594"/>
      <c r="QLS223" s="594"/>
      <c r="QLT223" s="594"/>
      <c r="QLU223" s="594"/>
      <c r="QLV223" s="594"/>
      <c r="QLW223" s="594"/>
      <c r="QLX223" s="594"/>
      <c r="QLY223" s="594"/>
      <c r="QLZ223" s="594"/>
      <c r="QMA223" s="594"/>
      <c r="QMB223" s="594"/>
      <c r="QMC223" s="594"/>
      <c r="QMD223" s="594"/>
      <c r="QME223" s="594"/>
      <c r="QMF223" s="594"/>
      <c r="QMG223" s="594"/>
      <c r="QMH223" s="594"/>
      <c r="QMI223" s="594"/>
      <c r="QMJ223" s="594"/>
      <c r="QMK223" s="594"/>
      <c r="QML223" s="594"/>
      <c r="QMM223" s="594"/>
      <c r="QMN223" s="594"/>
      <c r="QMO223" s="594"/>
      <c r="QMP223" s="594"/>
      <c r="QMQ223" s="594"/>
      <c r="QMR223" s="594"/>
      <c r="QMS223" s="594"/>
      <c r="QMT223" s="594"/>
      <c r="QMU223" s="594"/>
      <c r="QMV223" s="594"/>
      <c r="QMW223" s="594"/>
      <c r="QMX223" s="594"/>
      <c r="QMY223" s="594"/>
      <c r="QMZ223" s="594"/>
      <c r="QNA223" s="594"/>
      <c r="QNB223" s="594"/>
      <c r="QNC223" s="594"/>
      <c r="QND223" s="594"/>
      <c r="QNE223" s="594"/>
      <c r="QNF223" s="594"/>
      <c r="QNG223" s="594"/>
      <c r="QNH223" s="594"/>
      <c r="QNI223" s="594"/>
      <c r="QNJ223" s="594"/>
      <c r="QNK223" s="594"/>
      <c r="QNL223" s="594"/>
      <c r="QNM223" s="594"/>
      <c r="QNN223" s="594"/>
      <c r="QNO223" s="594"/>
      <c r="QNP223" s="594"/>
      <c r="QNQ223" s="594"/>
      <c r="QNR223" s="594"/>
      <c r="QNS223" s="594"/>
      <c r="QNT223" s="594"/>
      <c r="QNU223" s="594"/>
      <c r="QNV223" s="594"/>
      <c r="QNW223" s="594"/>
      <c r="QNX223" s="594"/>
      <c r="QNY223" s="594"/>
      <c r="QNZ223" s="594"/>
      <c r="QOA223" s="594"/>
      <c r="QOB223" s="594"/>
      <c r="QOC223" s="594"/>
      <c r="QOD223" s="594"/>
      <c r="QOE223" s="594"/>
      <c r="QOF223" s="594"/>
      <c r="QOG223" s="594"/>
      <c r="QOH223" s="594"/>
      <c r="QOI223" s="594"/>
      <c r="QOJ223" s="594"/>
      <c r="QOK223" s="594"/>
      <c r="QOL223" s="594"/>
      <c r="QOM223" s="594"/>
      <c r="QON223" s="594"/>
      <c r="QOO223" s="594"/>
      <c r="QOP223" s="594"/>
      <c r="QOQ223" s="594"/>
      <c r="QOR223" s="594"/>
      <c r="QOS223" s="594"/>
      <c r="QOT223" s="594"/>
      <c r="QOU223" s="594"/>
      <c r="QOV223" s="594"/>
      <c r="QOW223" s="594"/>
      <c r="QOX223" s="594"/>
      <c r="QOY223" s="594"/>
      <c r="QOZ223" s="594"/>
      <c r="QPA223" s="594"/>
      <c r="QPB223" s="594"/>
      <c r="QPC223" s="594"/>
      <c r="QPD223" s="594"/>
      <c r="QPE223" s="594"/>
      <c r="QPF223" s="594"/>
      <c r="QPG223" s="594"/>
      <c r="QPH223" s="594"/>
      <c r="QPI223" s="594"/>
      <c r="QPJ223" s="594"/>
      <c r="QPK223" s="594"/>
      <c r="QPL223" s="594"/>
      <c r="QPM223" s="594"/>
      <c r="QPN223" s="594"/>
      <c r="QPO223" s="594"/>
      <c r="QPP223" s="594"/>
      <c r="QPQ223" s="594"/>
      <c r="QPR223" s="594"/>
      <c r="QPS223" s="594"/>
      <c r="QPT223" s="594"/>
      <c r="QPU223" s="594"/>
      <c r="QPV223" s="594"/>
      <c r="QPW223" s="594"/>
      <c r="QPX223" s="594"/>
      <c r="QPY223" s="594"/>
      <c r="QPZ223" s="594"/>
      <c r="QQA223" s="594"/>
      <c r="QQB223" s="594"/>
      <c r="QQC223" s="594"/>
      <c r="QQD223" s="594"/>
      <c r="QQE223" s="594"/>
      <c r="QQF223" s="594"/>
      <c r="QQG223" s="594"/>
      <c r="QQH223" s="594"/>
      <c r="QQI223" s="594"/>
      <c r="QQJ223" s="594"/>
      <c r="QQK223" s="594"/>
      <c r="QQL223" s="594"/>
      <c r="QQM223" s="594"/>
      <c r="QQN223" s="594"/>
      <c r="QQO223" s="594"/>
      <c r="QQP223" s="594"/>
      <c r="QQQ223" s="594"/>
      <c r="QQR223" s="594"/>
      <c r="QQS223" s="594"/>
      <c r="QQT223" s="594"/>
      <c r="QQU223" s="594"/>
      <c r="QQV223" s="594"/>
      <c r="QQW223" s="594"/>
      <c r="QQX223" s="594"/>
      <c r="QQY223" s="594"/>
      <c r="QQZ223" s="594"/>
      <c r="QRA223" s="594"/>
      <c r="QRB223" s="594"/>
      <c r="QRC223" s="594"/>
      <c r="QRD223" s="594"/>
      <c r="QRE223" s="594"/>
      <c r="QRF223" s="594"/>
      <c r="QRG223" s="594"/>
      <c r="QRH223" s="594"/>
      <c r="QRI223" s="594"/>
      <c r="QRJ223" s="594"/>
      <c r="QRK223" s="594"/>
      <c r="QRL223" s="594"/>
      <c r="QRM223" s="594"/>
      <c r="QRN223" s="594"/>
      <c r="QRO223" s="594"/>
      <c r="QRP223" s="594"/>
      <c r="QRQ223" s="594"/>
      <c r="QRR223" s="594"/>
      <c r="QRS223" s="594"/>
      <c r="QRT223" s="594"/>
      <c r="QRU223" s="594"/>
      <c r="QRV223" s="594"/>
      <c r="QRW223" s="594"/>
      <c r="QRX223" s="594"/>
      <c r="QRY223" s="594"/>
      <c r="QRZ223" s="594"/>
      <c r="QSA223" s="594"/>
      <c r="QSB223" s="594"/>
      <c r="QSC223" s="594"/>
      <c r="QSD223" s="594"/>
      <c r="QSE223" s="594"/>
      <c r="QSF223" s="594"/>
      <c r="QSG223" s="594"/>
      <c r="QSH223" s="594"/>
      <c r="QSI223" s="594"/>
      <c r="QSJ223" s="594"/>
      <c r="QSK223" s="594"/>
      <c r="QSL223" s="594"/>
      <c r="QSM223" s="594"/>
      <c r="QSN223" s="594"/>
      <c r="QSO223" s="594"/>
      <c r="QSP223" s="594"/>
      <c r="QSQ223" s="594"/>
      <c r="QSR223" s="594"/>
      <c r="QSS223" s="594"/>
      <c r="QST223" s="594"/>
      <c r="QSU223" s="594"/>
      <c r="QSV223" s="594"/>
      <c r="QSW223" s="594"/>
      <c r="QSX223" s="594"/>
      <c r="QSY223" s="594"/>
      <c r="QSZ223" s="594"/>
      <c r="QTA223" s="594"/>
      <c r="QTB223" s="594"/>
      <c r="QTC223" s="594"/>
      <c r="QTD223" s="594"/>
      <c r="QTE223" s="594"/>
      <c r="QTF223" s="594"/>
      <c r="QTG223" s="594"/>
      <c r="QTH223" s="594"/>
      <c r="QTI223" s="594"/>
      <c r="QTJ223" s="594"/>
      <c r="QTK223" s="594"/>
      <c r="QTL223" s="594"/>
      <c r="QTM223" s="594"/>
      <c r="QTN223" s="594"/>
      <c r="QTO223" s="594"/>
      <c r="QTP223" s="594"/>
      <c r="QTQ223" s="594"/>
      <c r="QTR223" s="594"/>
      <c r="QTS223" s="594"/>
      <c r="QTT223" s="594"/>
      <c r="QTU223" s="594"/>
      <c r="QTV223" s="594"/>
      <c r="QTW223" s="594"/>
      <c r="QTX223" s="594"/>
      <c r="QTY223" s="594"/>
      <c r="QTZ223" s="594"/>
      <c r="QUA223" s="594"/>
      <c r="QUB223" s="594"/>
      <c r="QUC223" s="594"/>
      <c r="QUD223" s="594"/>
      <c r="QUE223" s="594"/>
      <c r="QUF223" s="594"/>
      <c r="QUG223" s="594"/>
      <c r="QUH223" s="594"/>
      <c r="QUI223" s="594"/>
      <c r="QUJ223" s="594"/>
      <c r="QUK223" s="594"/>
      <c r="QUL223" s="594"/>
      <c r="QUM223" s="594"/>
      <c r="QUN223" s="594"/>
      <c r="QUO223" s="594"/>
      <c r="QUP223" s="594"/>
      <c r="QUQ223" s="594"/>
      <c r="QUR223" s="594"/>
      <c r="QUS223" s="594"/>
      <c r="QUT223" s="594"/>
      <c r="QUU223" s="594"/>
      <c r="QUV223" s="594"/>
      <c r="QUW223" s="594"/>
      <c r="QUX223" s="594"/>
      <c r="QUY223" s="594"/>
      <c r="QUZ223" s="594"/>
      <c r="QVA223" s="594"/>
      <c r="QVB223" s="594"/>
      <c r="QVC223" s="594"/>
      <c r="QVD223" s="594"/>
      <c r="QVE223" s="594"/>
      <c r="QVF223" s="594"/>
      <c r="QVG223" s="594"/>
      <c r="QVH223" s="594"/>
      <c r="QVI223" s="594"/>
      <c r="QVJ223" s="594"/>
      <c r="QVK223" s="594"/>
      <c r="QVL223" s="594"/>
      <c r="QVM223" s="594"/>
      <c r="QVN223" s="594"/>
      <c r="QVO223" s="594"/>
      <c r="QVP223" s="594"/>
      <c r="QVQ223" s="594"/>
      <c r="QVR223" s="594"/>
      <c r="QVS223" s="594"/>
      <c r="QVT223" s="594"/>
      <c r="QVU223" s="594"/>
      <c r="QVV223" s="594"/>
      <c r="QVW223" s="594"/>
      <c r="QVX223" s="594"/>
      <c r="QVY223" s="594"/>
      <c r="QVZ223" s="594"/>
      <c r="QWA223" s="594"/>
      <c r="QWB223" s="594"/>
      <c r="QWC223" s="594"/>
      <c r="QWD223" s="594"/>
      <c r="QWE223" s="594"/>
      <c r="QWF223" s="594"/>
      <c r="QWG223" s="594"/>
      <c r="QWH223" s="594"/>
      <c r="QWI223" s="594"/>
      <c r="QWJ223" s="594"/>
      <c r="QWK223" s="594"/>
      <c r="QWL223" s="594"/>
      <c r="QWM223" s="594"/>
      <c r="QWN223" s="594"/>
      <c r="QWO223" s="594"/>
      <c r="QWP223" s="594"/>
      <c r="QWQ223" s="594"/>
      <c r="QWR223" s="594"/>
      <c r="QWS223" s="594"/>
      <c r="QWT223" s="594"/>
      <c r="QWU223" s="594"/>
      <c r="QWV223" s="594"/>
      <c r="QWW223" s="594"/>
      <c r="QWX223" s="594"/>
      <c r="QWY223" s="594"/>
      <c r="QWZ223" s="594"/>
      <c r="QXA223" s="594"/>
      <c r="QXB223" s="594"/>
      <c r="QXC223" s="594"/>
      <c r="QXD223" s="594"/>
      <c r="QXE223" s="594"/>
      <c r="QXF223" s="594"/>
      <c r="QXG223" s="594"/>
      <c r="QXH223" s="594"/>
      <c r="QXI223" s="594"/>
      <c r="QXJ223" s="594"/>
      <c r="QXK223" s="594"/>
      <c r="QXL223" s="594"/>
      <c r="QXM223" s="594"/>
      <c r="QXN223" s="594"/>
      <c r="QXO223" s="594"/>
      <c r="QXP223" s="594"/>
      <c r="QXQ223" s="594"/>
      <c r="QXR223" s="594"/>
      <c r="QXS223" s="594"/>
      <c r="QXT223" s="594"/>
      <c r="QXU223" s="594"/>
      <c r="QXV223" s="594"/>
      <c r="QXW223" s="594"/>
      <c r="QXX223" s="594"/>
      <c r="QXY223" s="594"/>
      <c r="QXZ223" s="594"/>
      <c r="QYA223" s="594"/>
      <c r="QYB223" s="594"/>
      <c r="QYC223" s="594"/>
      <c r="QYD223" s="594"/>
      <c r="QYE223" s="594"/>
      <c r="QYF223" s="594"/>
      <c r="QYG223" s="594"/>
      <c r="QYH223" s="594"/>
      <c r="QYI223" s="594"/>
      <c r="QYJ223" s="594"/>
      <c r="QYK223" s="594"/>
      <c r="QYL223" s="594"/>
      <c r="QYM223" s="594"/>
      <c r="QYN223" s="594"/>
      <c r="QYO223" s="594"/>
      <c r="QYP223" s="594"/>
      <c r="QYQ223" s="594"/>
      <c r="QYR223" s="594"/>
      <c r="QYS223" s="594"/>
      <c r="QYT223" s="594"/>
      <c r="QYU223" s="594"/>
      <c r="QYV223" s="594"/>
      <c r="QYW223" s="594"/>
      <c r="QYX223" s="594"/>
      <c r="QYY223" s="594"/>
      <c r="QYZ223" s="594"/>
      <c r="QZA223" s="594"/>
      <c r="QZB223" s="594"/>
      <c r="QZC223" s="594"/>
      <c r="QZD223" s="594"/>
      <c r="QZE223" s="594"/>
      <c r="QZF223" s="594"/>
      <c r="QZG223" s="594"/>
      <c r="QZH223" s="594"/>
      <c r="QZI223" s="594"/>
      <c r="QZJ223" s="594"/>
      <c r="QZK223" s="594"/>
      <c r="QZL223" s="594"/>
      <c r="QZM223" s="594"/>
      <c r="QZN223" s="594"/>
      <c r="QZO223" s="594"/>
      <c r="QZP223" s="594"/>
      <c r="QZQ223" s="594"/>
      <c r="QZR223" s="594"/>
      <c r="QZS223" s="594"/>
      <c r="QZT223" s="594"/>
      <c r="QZU223" s="594"/>
      <c r="QZV223" s="594"/>
      <c r="QZW223" s="594"/>
      <c r="QZX223" s="594"/>
      <c r="QZY223" s="594"/>
      <c r="QZZ223" s="594"/>
      <c r="RAA223" s="594"/>
      <c r="RAB223" s="594"/>
      <c r="RAC223" s="594"/>
      <c r="RAD223" s="594"/>
      <c r="RAE223" s="594"/>
      <c r="RAF223" s="594"/>
      <c r="RAG223" s="594"/>
      <c r="RAH223" s="594"/>
      <c r="RAI223" s="594"/>
      <c r="RAJ223" s="594"/>
      <c r="RAK223" s="594"/>
      <c r="RAL223" s="594"/>
      <c r="RAM223" s="594"/>
      <c r="RAN223" s="594"/>
      <c r="RAO223" s="594"/>
      <c r="RAP223" s="594"/>
      <c r="RAQ223" s="594"/>
      <c r="RAR223" s="594"/>
      <c r="RAS223" s="594"/>
      <c r="RAT223" s="594"/>
      <c r="RAU223" s="594"/>
      <c r="RAV223" s="594"/>
      <c r="RAW223" s="594"/>
      <c r="RAX223" s="594"/>
      <c r="RAY223" s="594"/>
      <c r="RAZ223" s="594"/>
      <c r="RBA223" s="594"/>
      <c r="RBB223" s="594"/>
      <c r="RBC223" s="594"/>
      <c r="RBD223" s="594"/>
      <c r="RBE223" s="594"/>
      <c r="RBF223" s="594"/>
      <c r="RBG223" s="594"/>
      <c r="RBH223" s="594"/>
      <c r="RBI223" s="594"/>
      <c r="RBJ223" s="594"/>
      <c r="RBK223" s="594"/>
      <c r="RBL223" s="594"/>
      <c r="RBM223" s="594"/>
      <c r="RBN223" s="594"/>
      <c r="RBO223" s="594"/>
      <c r="RBP223" s="594"/>
      <c r="RBQ223" s="594"/>
      <c r="RBR223" s="594"/>
      <c r="RBS223" s="594"/>
      <c r="RBT223" s="594"/>
      <c r="RBU223" s="594"/>
      <c r="RBV223" s="594"/>
      <c r="RBW223" s="594"/>
      <c r="RBX223" s="594"/>
      <c r="RBY223" s="594"/>
      <c r="RBZ223" s="594"/>
      <c r="RCA223" s="594"/>
      <c r="RCB223" s="594"/>
      <c r="RCC223" s="594"/>
      <c r="RCD223" s="594"/>
      <c r="RCE223" s="594"/>
      <c r="RCF223" s="594"/>
      <c r="RCG223" s="594"/>
      <c r="RCH223" s="594"/>
      <c r="RCI223" s="594"/>
      <c r="RCJ223" s="594"/>
      <c r="RCK223" s="594"/>
      <c r="RCL223" s="594"/>
      <c r="RCM223" s="594"/>
      <c r="RCN223" s="594"/>
      <c r="RCO223" s="594"/>
      <c r="RCP223" s="594"/>
      <c r="RCQ223" s="594"/>
      <c r="RCR223" s="594"/>
      <c r="RCS223" s="594"/>
      <c r="RCT223" s="594"/>
      <c r="RCU223" s="594"/>
      <c r="RCV223" s="594"/>
      <c r="RCW223" s="594"/>
      <c r="RCX223" s="594"/>
      <c r="RCY223" s="594"/>
      <c r="RCZ223" s="594"/>
      <c r="RDA223" s="594"/>
      <c r="RDB223" s="594"/>
      <c r="RDC223" s="594"/>
      <c r="RDD223" s="594"/>
      <c r="RDE223" s="594"/>
      <c r="RDF223" s="594"/>
      <c r="RDG223" s="594"/>
      <c r="RDH223" s="594"/>
      <c r="RDI223" s="594"/>
      <c r="RDJ223" s="594"/>
      <c r="RDK223" s="594"/>
      <c r="RDL223" s="594"/>
      <c r="RDM223" s="594"/>
      <c r="RDN223" s="594"/>
      <c r="RDO223" s="594"/>
      <c r="RDP223" s="594"/>
      <c r="RDQ223" s="594"/>
      <c r="RDR223" s="594"/>
      <c r="RDS223" s="594"/>
      <c r="RDT223" s="594"/>
      <c r="RDU223" s="594"/>
      <c r="RDV223" s="594"/>
      <c r="RDW223" s="594"/>
      <c r="RDX223" s="594"/>
      <c r="RDY223" s="594"/>
      <c r="RDZ223" s="594"/>
      <c r="REA223" s="594"/>
      <c r="REB223" s="594"/>
      <c r="REC223" s="594"/>
      <c r="RED223" s="594"/>
      <c r="REE223" s="594"/>
      <c r="REF223" s="594"/>
      <c r="REG223" s="594"/>
      <c r="REH223" s="594"/>
      <c r="REI223" s="594"/>
      <c r="REJ223" s="594"/>
      <c r="REK223" s="594"/>
      <c r="REL223" s="594"/>
      <c r="REM223" s="594"/>
      <c r="REN223" s="594"/>
      <c r="REO223" s="594"/>
      <c r="REP223" s="594"/>
      <c r="REQ223" s="594"/>
      <c r="RER223" s="594"/>
      <c r="RES223" s="594"/>
      <c r="RET223" s="594"/>
      <c r="REU223" s="594"/>
      <c r="REV223" s="594"/>
      <c r="REW223" s="594"/>
      <c r="REX223" s="594"/>
      <c r="REY223" s="594"/>
      <c r="REZ223" s="594"/>
      <c r="RFA223" s="594"/>
      <c r="RFB223" s="594"/>
      <c r="RFC223" s="594"/>
      <c r="RFD223" s="594"/>
      <c r="RFE223" s="594"/>
      <c r="RFF223" s="594"/>
      <c r="RFG223" s="594"/>
      <c r="RFH223" s="594"/>
      <c r="RFI223" s="594"/>
      <c r="RFJ223" s="594"/>
      <c r="RFK223" s="594"/>
      <c r="RFL223" s="594"/>
      <c r="RFM223" s="594"/>
      <c r="RFN223" s="594"/>
      <c r="RFO223" s="594"/>
      <c r="RFP223" s="594"/>
      <c r="RFQ223" s="594"/>
      <c r="RFR223" s="594"/>
      <c r="RFS223" s="594"/>
      <c r="RFT223" s="594"/>
      <c r="RFU223" s="594"/>
      <c r="RFV223" s="594"/>
      <c r="RFW223" s="594"/>
      <c r="RFX223" s="594"/>
      <c r="RFY223" s="594"/>
      <c r="RFZ223" s="594"/>
      <c r="RGA223" s="594"/>
      <c r="RGB223" s="594"/>
      <c r="RGC223" s="594"/>
      <c r="RGD223" s="594"/>
      <c r="RGE223" s="594"/>
      <c r="RGF223" s="594"/>
      <c r="RGG223" s="594"/>
      <c r="RGH223" s="594"/>
      <c r="RGI223" s="594"/>
      <c r="RGJ223" s="594"/>
      <c r="RGK223" s="594"/>
      <c r="RGL223" s="594"/>
      <c r="RGM223" s="594"/>
      <c r="RGN223" s="594"/>
      <c r="RGO223" s="594"/>
      <c r="RGP223" s="594"/>
      <c r="RGQ223" s="594"/>
      <c r="RGR223" s="594"/>
      <c r="RGS223" s="594"/>
      <c r="RGT223" s="594"/>
      <c r="RGU223" s="594"/>
      <c r="RGV223" s="594"/>
      <c r="RGW223" s="594"/>
      <c r="RGX223" s="594"/>
      <c r="RGY223" s="594"/>
      <c r="RGZ223" s="594"/>
      <c r="RHA223" s="594"/>
      <c r="RHB223" s="594"/>
      <c r="RHC223" s="594"/>
      <c r="RHD223" s="594"/>
      <c r="RHE223" s="594"/>
      <c r="RHF223" s="594"/>
      <c r="RHG223" s="594"/>
      <c r="RHH223" s="594"/>
      <c r="RHI223" s="594"/>
      <c r="RHJ223" s="594"/>
      <c r="RHK223" s="594"/>
      <c r="RHL223" s="594"/>
      <c r="RHM223" s="594"/>
      <c r="RHN223" s="594"/>
      <c r="RHO223" s="594"/>
      <c r="RHP223" s="594"/>
      <c r="RHQ223" s="594"/>
      <c r="RHR223" s="594"/>
      <c r="RHS223" s="594"/>
      <c r="RHT223" s="594"/>
      <c r="RHU223" s="594"/>
      <c r="RHV223" s="594"/>
      <c r="RHW223" s="594"/>
      <c r="RHX223" s="594"/>
      <c r="RHY223" s="594"/>
      <c r="RHZ223" s="594"/>
      <c r="RIA223" s="594"/>
      <c r="RIB223" s="594"/>
      <c r="RIC223" s="594"/>
      <c r="RID223" s="594"/>
      <c r="RIE223" s="594"/>
      <c r="RIF223" s="594"/>
      <c r="RIG223" s="594"/>
      <c r="RIH223" s="594"/>
      <c r="RII223" s="594"/>
      <c r="RIJ223" s="594"/>
      <c r="RIK223" s="594"/>
      <c r="RIL223" s="594"/>
      <c r="RIM223" s="594"/>
      <c r="RIN223" s="594"/>
      <c r="RIO223" s="594"/>
      <c r="RIP223" s="594"/>
      <c r="RIQ223" s="594"/>
      <c r="RIR223" s="594"/>
      <c r="RIS223" s="594"/>
      <c r="RIT223" s="594"/>
      <c r="RIU223" s="594"/>
      <c r="RIV223" s="594"/>
      <c r="RIW223" s="594"/>
      <c r="RIX223" s="594"/>
      <c r="RIY223" s="594"/>
      <c r="RIZ223" s="594"/>
      <c r="RJA223" s="594"/>
      <c r="RJB223" s="594"/>
      <c r="RJC223" s="594"/>
      <c r="RJD223" s="594"/>
      <c r="RJE223" s="594"/>
      <c r="RJF223" s="594"/>
      <c r="RJG223" s="594"/>
      <c r="RJH223" s="594"/>
      <c r="RJI223" s="594"/>
      <c r="RJJ223" s="594"/>
      <c r="RJK223" s="594"/>
      <c r="RJL223" s="594"/>
      <c r="RJM223" s="594"/>
      <c r="RJN223" s="594"/>
      <c r="RJO223" s="594"/>
      <c r="RJP223" s="594"/>
      <c r="RJQ223" s="594"/>
      <c r="RJR223" s="594"/>
      <c r="RJS223" s="594"/>
      <c r="RJT223" s="594"/>
      <c r="RJU223" s="594"/>
      <c r="RJV223" s="594"/>
      <c r="RJW223" s="594"/>
      <c r="RJX223" s="594"/>
      <c r="RJY223" s="594"/>
      <c r="RJZ223" s="594"/>
      <c r="RKA223" s="594"/>
      <c r="RKB223" s="594"/>
      <c r="RKC223" s="594"/>
      <c r="RKD223" s="594"/>
      <c r="RKE223" s="594"/>
      <c r="RKF223" s="594"/>
      <c r="RKG223" s="594"/>
      <c r="RKH223" s="594"/>
      <c r="RKI223" s="594"/>
      <c r="RKJ223" s="594"/>
      <c r="RKK223" s="594"/>
      <c r="RKL223" s="594"/>
      <c r="RKM223" s="594"/>
      <c r="RKN223" s="594"/>
      <c r="RKO223" s="594"/>
      <c r="RKP223" s="594"/>
      <c r="RKQ223" s="594"/>
      <c r="RKR223" s="594"/>
      <c r="RKS223" s="594"/>
      <c r="RKT223" s="594"/>
      <c r="RKU223" s="594"/>
      <c r="RKV223" s="594"/>
      <c r="RKW223" s="594"/>
      <c r="RKX223" s="594"/>
      <c r="RKY223" s="594"/>
      <c r="RKZ223" s="594"/>
      <c r="RLA223" s="594"/>
      <c r="RLB223" s="594"/>
      <c r="RLC223" s="594"/>
      <c r="RLD223" s="594"/>
      <c r="RLE223" s="594"/>
      <c r="RLF223" s="594"/>
      <c r="RLG223" s="594"/>
      <c r="RLH223" s="594"/>
      <c r="RLI223" s="594"/>
      <c r="RLJ223" s="594"/>
      <c r="RLK223" s="594"/>
      <c r="RLL223" s="594"/>
      <c r="RLM223" s="594"/>
      <c r="RLN223" s="594"/>
      <c r="RLO223" s="594"/>
      <c r="RLP223" s="594"/>
      <c r="RLQ223" s="594"/>
      <c r="RLR223" s="594"/>
      <c r="RLS223" s="594"/>
      <c r="RLT223" s="594"/>
      <c r="RLU223" s="594"/>
      <c r="RLV223" s="594"/>
      <c r="RLW223" s="594"/>
      <c r="RLX223" s="594"/>
      <c r="RLY223" s="594"/>
      <c r="RLZ223" s="594"/>
      <c r="RMA223" s="594"/>
      <c r="RMB223" s="594"/>
      <c r="RMC223" s="594"/>
      <c r="RMD223" s="594"/>
      <c r="RME223" s="594"/>
      <c r="RMF223" s="594"/>
      <c r="RMG223" s="594"/>
      <c r="RMH223" s="594"/>
      <c r="RMI223" s="594"/>
      <c r="RMJ223" s="594"/>
      <c r="RMK223" s="594"/>
      <c r="RML223" s="594"/>
      <c r="RMM223" s="594"/>
      <c r="RMN223" s="594"/>
      <c r="RMO223" s="594"/>
      <c r="RMP223" s="594"/>
      <c r="RMQ223" s="594"/>
      <c r="RMR223" s="594"/>
      <c r="RMS223" s="594"/>
      <c r="RMT223" s="594"/>
      <c r="RMU223" s="594"/>
      <c r="RMV223" s="594"/>
      <c r="RMW223" s="594"/>
      <c r="RMX223" s="594"/>
      <c r="RMY223" s="594"/>
      <c r="RMZ223" s="594"/>
      <c r="RNA223" s="594"/>
      <c r="RNB223" s="594"/>
      <c r="RNC223" s="594"/>
      <c r="RND223" s="594"/>
      <c r="RNE223" s="594"/>
      <c r="RNF223" s="594"/>
      <c r="RNG223" s="594"/>
      <c r="RNH223" s="594"/>
      <c r="RNI223" s="594"/>
      <c r="RNJ223" s="594"/>
      <c r="RNK223" s="594"/>
      <c r="RNL223" s="594"/>
      <c r="RNM223" s="594"/>
      <c r="RNN223" s="594"/>
      <c r="RNO223" s="594"/>
      <c r="RNP223" s="594"/>
      <c r="RNQ223" s="594"/>
      <c r="RNR223" s="594"/>
      <c r="RNS223" s="594"/>
      <c r="RNT223" s="594"/>
      <c r="RNU223" s="594"/>
      <c r="RNV223" s="594"/>
      <c r="RNW223" s="594"/>
      <c r="RNX223" s="594"/>
      <c r="RNY223" s="594"/>
      <c r="RNZ223" s="594"/>
      <c r="ROA223" s="594"/>
      <c r="ROB223" s="594"/>
      <c r="ROC223" s="594"/>
      <c r="ROD223" s="594"/>
      <c r="ROE223" s="594"/>
      <c r="ROF223" s="594"/>
      <c r="ROG223" s="594"/>
      <c r="ROH223" s="594"/>
      <c r="ROI223" s="594"/>
      <c r="ROJ223" s="594"/>
      <c r="ROK223" s="594"/>
      <c r="ROL223" s="594"/>
      <c r="ROM223" s="594"/>
      <c r="RON223" s="594"/>
      <c r="ROO223" s="594"/>
      <c r="ROP223" s="594"/>
      <c r="ROQ223" s="594"/>
      <c r="ROR223" s="594"/>
      <c r="ROS223" s="594"/>
      <c r="ROT223" s="594"/>
      <c r="ROU223" s="594"/>
      <c r="ROV223" s="594"/>
      <c r="ROW223" s="594"/>
      <c r="ROX223" s="594"/>
      <c r="ROY223" s="594"/>
      <c r="ROZ223" s="594"/>
      <c r="RPA223" s="594"/>
      <c r="RPB223" s="594"/>
      <c r="RPC223" s="594"/>
      <c r="RPD223" s="594"/>
      <c r="RPE223" s="594"/>
      <c r="RPF223" s="594"/>
      <c r="RPG223" s="594"/>
      <c r="RPH223" s="594"/>
      <c r="RPI223" s="594"/>
      <c r="RPJ223" s="594"/>
      <c r="RPK223" s="594"/>
      <c r="RPL223" s="594"/>
      <c r="RPM223" s="594"/>
      <c r="RPN223" s="594"/>
      <c r="RPO223" s="594"/>
      <c r="RPP223" s="594"/>
      <c r="RPQ223" s="594"/>
      <c r="RPR223" s="594"/>
      <c r="RPS223" s="594"/>
      <c r="RPT223" s="594"/>
      <c r="RPU223" s="594"/>
      <c r="RPV223" s="594"/>
      <c r="RPW223" s="594"/>
      <c r="RPX223" s="594"/>
      <c r="RPY223" s="594"/>
      <c r="RPZ223" s="594"/>
      <c r="RQA223" s="594"/>
      <c r="RQB223" s="594"/>
      <c r="RQC223" s="594"/>
      <c r="RQD223" s="594"/>
      <c r="RQE223" s="594"/>
      <c r="RQF223" s="594"/>
      <c r="RQG223" s="594"/>
      <c r="RQH223" s="594"/>
      <c r="RQI223" s="594"/>
      <c r="RQJ223" s="594"/>
      <c r="RQK223" s="594"/>
      <c r="RQL223" s="594"/>
      <c r="RQM223" s="594"/>
      <c r="RQN223" s="594"/>
      <c r="RQO223" s="594"/>
      <c r="RQP223" s="594"/>
      <c r="RQQ223" s="594"/>
      <c r="RQR223" s="594"/>
      <c r="RQS223" s="594"/>
      <c r="RQT223" s="594"/>
      <c r="RQU223" s="594"/>
      <c r="RQV223" s="594"/>
      <c r="RQW223" s="594"/>
      <c r="RQX223" s="594"/>
      <c r="RQY223" s="594"/>
      <c r="RQZ223" s="594"/>
      <c r="RRA223" s="594"/>
      <c r="RRB223" s="594"/>
      <c r="RRC223" s="594"/>
      <c r="RRD223" s="594"/>
      <c r="RRE223" s="594"/>
      <c r="RRF223" s="594"/>
      <c r="RRG223" s="594"/>
      <c r="RRH223" s="594"/>
      <c r="RRI223" s="594"/>
      <c r="RRJ223" s="594"/>
      <c r="RRK223" s="594"/>
      <c r="RRL223" s="594"/>
      <c r="RRM223" s="594"/>
      <c r="RRN223" s="594"/>
      <c r="RRO223" s="594"/>
      <c r="RRP223" s="594"/>
      <c r="RRQ223" s="594"/>
      <c r="RRR223" s="594"/>
      <c r="RRS223" s="594"/>
      <c r="RRT223" s="594"/>
      <c r="RRU223" s="594"/>
      <c r="RRV223" s="594"/>
      <c r="RRW223" s="594"/>
      <c r="RRX223" s="594"/>
      <c r="RRY223" s="594"/>
      <c r="RRZ223" s="594"/>
      <c r="RSA223" s="594"/>
      <c r="RSB223" s="594"/>
      <c r="RSC223" s="594"/>
      <c r="RSD223" s="594"/>
      <c r="RSE223" s="594"/>
      <c r="RSF223" s="594"/>
      <c r="RSG223" s="594"/>
      <c r="RSH223" s="594"/>
      <c r="RSI223" s="594"/>
      <c r="RSJ223" s="594"/>
      <c r="RSK223" s="594"/>
      <c r="RSL223" s="594"/>
      <c r="RSM223" s="594"/>
      <c r="RSN223" s="594"/>
      <c r="RSO223" s="594"/>
      <c r="RSP223" s="594"/>
      <c r="RSQ223" s="594"/>
      <c r="RSR223" s="594"/>
      <c r="RSS223" s="594"/>
      <c r="RST223" s="594"/>
      <c r="RSU223" s="594"/>
      <c r="RSV223" s="594"/>
      <c r="RSW223" s="594"/>
      <c r="RSX223" s="594"/>
      <c r="RSY223" s="594"/>
      <c r="RSZ223" s="594"/>
      <c r="RTA223" s="594"/>
      <c r="RTB223" s="594"/>
      <c r="RTC223" s="594"/>
      <c r="RTD223" s="594"/>
      <c r="RTE223" s="594"/>
      <c r="RTF223" s="594"/>
      <c r="RTG223" s="594"/>
      <c r="RTH223" s="594"/>
      <c r="RTI223" s="594"/>
      <c r="RTJ223" s="594"/>
      <c r="RTK223" s="594"/>
      <c r="RTL223" s="594"/>
      <c r="RTM223" s="594"/>
      <c r="RTN223" s="594"/>
      <c r="RTO223" s="594"/>
      <c r="RTP223" s="594"/>
      <c r="RTQ223" s="594"/>
      <c r="RTR223" s="594"/>
      <c r="RTS223" s="594"/>
      <c r="RTT223" s="594"/>
      <c r="RTU223" s="594"/>
      <c r="RTV223" s="594"/>
      <c r="RTW223" s="594"/>
      <c r="RTX223" s="594"/>
      <c r="RTY223" s="594"/>
      <c r="RTZ223" s="594"/>
      <c r="RUA223" s="594"/>
      <c r="RUB223" s="594"/>
      <c r="RUC223" s="594"/>
      <c r="RUD223" s="594"/>
      <c r="RUE223" s="594"/>
      <c r="RUF223" s="594"/>
      <c r="RUG223" s="594"/>
      <c r="RUH223" s="594"/>
      <c r="RUI223" s="594"/>
      <c r="RUJ223" s="594"/>
      <c r="RUK223" s="594"/>
      <c r="RUL223" s="594"/>
      <c r="RUM223" s="594"/>
      <c r="RUN223" s="594"/>
      <c r="RUO223" s="594"/>
      <c r="RUP223" s="594"/>
      <c r="RUQ223" s="594"/>
      <c r="RUR223" s="594"/>
      <c r="RUS223" s="594"/>
      <c r="RUT223" s="594"/>
      <c r="RUU223" s="594"/>
      <c r="RUV223" s="594"/>
      <c r="RUW223" s="594"/>
      <c r="RUX223" s="594"/>
      <c r="RUY223" s="594"/>
      <c r="RUZ223" s="594"/>
      <c r="RVA223" s="594"/>
      <c r="RVB223" s="594"/>
      <c r="RVC223" s="594"/>
      <c r="RVD223" s="594"/>
      <c r="RVE223" s="594"/>
      <c r="RVF223" s="594"/>
      <c r="RVG223" s="594"/>
      <c r="RVH223" s="594"/>
      <c r="RVI223" s="594"/>
      <c r="RVJ223" s="594"/>
      <c r="RVK223" s="594"/>
      <c r="RVL223" s="594"/>
      <c r="RVM223" s="594"/>
      <c r="RVN223" s="594"/>
      <c r="RVO223" s="594"/>
      <c r="RVP223" s="594"/>
      <c r="RVQ223" s="594"/>
      <c r="RVR223" s="594"/>
      <c r="RVS223" s="594"/>
      <c r="RVT223" s="594"/>
      <c r="RVU223" s="594"/>
      <c r="RVV223" s="594"/>
      <c r="RVW223" s="594"/>
      <c r="RVX223" s="594"/>
      <c r="RVY223" s="594"/>
      <c r="RVZ223" s="594"/>
      <c r="RWA223" s="594"/>
      <c r="RWB223" s="594"/>
      <c r="RWC223" s="594"/>
      <c r="RWD223" s="594"/>
      <c r="RWE223" s="594"/>
      <c r="RWF223" s="594"/>
      <c r="RWG223" s="594"/>
      <c r="RWH223" s="594"/>
      <c r="RWI223" s="594"/>
      <c r="RWJ223" s="594"/>
      <c r="RWK223" s="594"/>
      <c r="RWL223" s="594"/>
      <c r="RWM223" s="594"/>
      <c r="RWN223" s="594"/>
      <c r="RWO223" s="594"/>
      <c r="RWP223" s="594"/>
      <c r="RWQ223" s="594"/>
      <c r="RWR223" s="594"/>
      <c r="RWS223" s="594"/>
      <c r="RWT223" s="594"/>
      <c r="RWU223" s="594"/>
      <c r="RWV223" s="594"/>
      <c r="RWW223" s="594"/>
      <c r="RWX223" s="594"/>
      <c r="RWY223" s="594"/>
      <c r="RWZ223" s="594"/>
      <c r="RXA223" s="594"/>
      <c r="RXB223" s="594"/>
      <c r="RXC223" s="594"/>
      <c r="RXD223" s="594"/>
      <c r="RXE223" s="594"/>
      <c r="RXF223" s="594"/>
      <c r="RXG223" s="594"/>
      <c r="RXH223" s="594"/>
      <c r="RXI223" s="594"/>
      <c r="RXJ223" s="594"/>
      <c r="RXK223" s="594"/>
      <c r="RXL223" s="594"/>
      <c r="RXM223" s="594"/>
      <c r="RXN223" s="594"/>
      <c r="RXO223" s="594"/>
      <c r="RXP223" s="594"/>
      <c r="RXQ223" s="594"/>
      <c r="RXR223" s="594"/>
      <c r="RXS223" s="594"/>
      <c r="RXT223" s="594"/>
      <c r="RXU223" s="594"/>
      <c r="RXV223" s="594"/>
      <c r="RXW223" s="594"/>
      <c r="RXX223" s="594"/>
      <c r="RXY223" s="594"/>
      <c r="RXZ223" s="594"/>
      <c r="RYA223" s="594"/>
      <c r="RYB223" s="594"/>
      <c r="RYC223" s="594"/>
      <c r="RYD223" s="594"/>
      <c r="RYE223" s="594"/>
      <c r="RYF223" s="594"/>
      <c r="RYG223" s="594"/>
      <c r="RYH223" s="594"/>
      <c r="RYI223" s="594"/>
      <c r="RYJ223" s="594"/>
      <c r="RYK223" s="594"/>
      <c r="RYL223" s="594"/>
      <c r="RYM223" s="594"/>
      <c r="RYN223" s="594"/>
      <c r="RYO223" s="594"/>
      <c r="RYP223" s="594"/>
      <c r="RYQ223" s="594"/>
      <c r="RYR223" s="594"/>
      <c r="RYS223" s="594"/>
      <c r="RYT223" s="594"/>
      <c r="RYU223" s="594"/>
      <c r="RYV223" s="594"/>
      <c r="RYW223" s="594"/>
      <c r="RYX223" s="594"/>
      <c r="RYY223" s="594"/>
      <c r="RYZ223" s="594"/>
      <c r="RZA223" s="594"/>
      <c r="RZB223" s="594"/>
      <c r="RZC223" s="594"/>
      <c r="RZD223" s="594"/>
      <c r="RZE223" s="594"/>
      <c r="RZF223" s="594"/>
      <c r="RZG223" s="594"/>
      <c r="RZH223" s="594"/>
      <c r="RZI223" s="594"/>
      <c r="RZJ223" s="594"/>
      <c r="RZK223" s="594"/>
      <c r="RZL223" s="594"/>
      <c r="RZM223" s="594"/>
      <c r="RZN223" s="594"/>
      <c r="RZO223" s="594"/>
      <c r="RZP223" s="594"/>
      <c r="RZQ223" s="594"/>
      <c r="RZR223" s="594"/>
      <c r="RZS223" s="594"/>
      <c r="RZT223" s="594"/>
      <c r="RZU223" s="594"/>
      <c r="RZV223" s="594"/>
      <c r="RZW223" s="594"/>
      <c r="RZX223" s="594"/>
      <c r="RZY223" s="594"/>
      <c r="RZZ223" s="594"/>
      <c r="SAA223" s="594"/>
      <c r="SAB223" s="594"/>
      <c r="SAC223" s="594"/>
      <c r="SAD223" s="594"/>
      <c r="SAE223" s="594"/>
      <c r="SAF223" s="594"/>
      <c r="SAG223" s="594"/>
      <c r="SAH223" s="594"/>
      <c r="SAI223" s="594"/>
      <c r="SAJ223" s="594"/>
      <c r="SAK223" s="594"/>
      <c r="SAL223" s="594"/>
      <c r="SAM223" s="594"/>
      <c r="SAN223" s="594"/>
      <c r="SAO223" s="594"/>
      <c r="SAP223" s="594"/>
      <c r="SAQ223" s="594"/>
      <c r="SAR223" s="594"/>
      <c r="SAS223" s="594"/>
      <c r="SAT223" s="594"/>
      <c r="SAU223" s="594"/>
      <c r="SAV223" s="594"/>
      <c r="SAW223" s="594"/>
      <c r="SAX223" s="594"/>
      <c r="SAY223" s="594"/>
      <c r="SAZ223" s="594"/>
      <c r="SBA223" s="594"/>
      <c r="SBB223" s="594"/>
      <c r="SBC223" s="594"/>
      <c r="SBD223" s="594"/>
      <c r="SBE223" s="594"/>
      <c r="SBF223" s="594"/>
      <c r="SBG223" s="594"/>
      <c r="SBH223" s="594"/>
      <c r="SBI223" s="594"/>
      <c r="SBJ223" s="594"/>
      <c r="SBK223" s="594"/>
      <c r="SBL223" s="594"/>
      <c r="SBM223" s="594"/>
      <c r="SBN223" s="594"/>
      <c r="SBO223" s="594"/>
      <c r="SBP223" s="594"/>
      <c r="SBQ223" s="594"/>
      <c r="SBR223" s="594"/>
      <c r="SBS223" s="594"/>
      <c r="SBT223" s="594"/>
      <c r="SBU223" s="594"/>
      <c r="SBV223" s="594"/>
      <c r="SBW223" s="594"/>
      <c r="SBX223" s="594"/>
      <c r="SBY223" s="594"/>
      <c r="SBZ223" s="594"/>
      <c r="SCA223" s="594"/>
      <c r="SCB223" s="594"/>
      <c r="SCC223" s="594"/>
      <c r="SCD223" s="594"/>
      <c r="SCE223" s="594"/>
      <c r="SCF223" s="594"/>
      <c r="SCG223" s="594"/>
      <c r="SCH223" s="594"/>
      <c r="SCI223" s="594"/>
      <c r="SCJ223" s="594"/>
      <c r="SCK223" s="594"/>
      <c r="SCL223" s="594"/>
      <c r="SCM223" s="594"/>
      <c r="SCN223" s="594"/>
      <c r="SCO223" s="594"/>
      <c r="SCP223" s="594"/>
      <c r="SCQ223" s="594"/>
      <c r="SCR223" s="594"/>
      <c r="SCS223" s="594"/>
      <c r="SCT223" s="594"/>
      <c r="SCU223" s="594"/>
      <c r="SCV223" s="594"/>
      <c r="SCW223" s="594"/>
      <c r="SCX223" s="594"/>
      <c r="SCY223" s="594"/>
      <c r="SCZ223" s="594"/>
      <c r="SDA223" s="594"/>
      <c r="SDB223" s="594"/>
      <c r="SDC223" s="594"/>
      <c r="SDD223" s="594"/>
      <c r="SDE223" s="594"/>
      <c r="SDF223" s="594"/>
      <c r="SDG223" s="594"/>
      <c r="SDH223" s="594"/>
      <c r="SDI223" s="594"/>
      <c r="SDJ223" s="594"/>
      <c r="SDK223" s="594"/>
      <c r="SDL223" s="594"/>
      <c r="SDM223" s="594"/>
      <c r="SDN223" s="594"/>
      <c r="SDO223" s="594"/>
      <c r="SDP223" s="594"/>
      <c r="SDQ223" s="594"/>
      <c r="SDR223" s="594"/>
      <c r="SDS223" s="594"/>
      <c r="SDT223" s="594"/>
      <c r="SDU223" s="594"/>
      <c r="SDV223" s="594"/>
      <c r="SDW223" s="594"/>
      <c r="SDX223" s="594"/>
      <c r="SDY223" s="594"/>
      <c r="SDZ223" s="594"/>
      <c r="SEA223" s="594"/>
      <c r="SEB223" s="594"/>
      <c r="SEC223" s="594"/>
      <c r="SED223" s="594"/>
      <c r="SEE223" s="594"/>
      <c r="SEF223" s="594"/>
      <c r="SEG223" s="594"/>
      <c r="SEH223" s="594"/>
      <c r="SEI223" s="594"/>
      <c r="SEJ223" s="594"/>
      <c r="SEK223" s="594"/>
      <c r="SEL223" s="594"/>
      <c r="SEM223" s="594"/>
      <c r="SEN223" s="594"/>
      <c r="SEO223" s="594"/>
      <c r="SEP223" s="594"/>
      <c r="SEQ223" s="594"/>
      <c r="SER223" s="594"/>
      <c r="SES223" s="594"/>
      <c r="SET223" s="594"/>
      <c r="SEU223" s="594"/>
      <c r="SEV223" s="594"/>
      <c r="SEW223" s="594"/>
      <c r="SEX223" s="594"/>
      <c r="SEY223" s="594"/>
      <c r="SEZ223" s="594"/>
      <c r="SFA223" s="594"/>
      <c r="SFB223" s="594"/>
      <c r="SFC223" s="594"/>
      <c r="SFD223" s="594"/>
      <c r="SFE223" s="594"/>
      <c r="SFF223" s="594"/>
      <c r="SFG223" s="594"/>
      <c r="SFH223" s="594"/>
      <c r="SFI223" s="594"/>
      <c r="SFJ223" s="594"/>
      <c r="SFK223" s="594"/>
      <c r="SFL223" s="594"/>
      <c r="SFM223" s="594"/>
      <c r="SFN223" s="594"/>
      <c r="SFO223" s="594"/>
      <c r="SFP223" s="594"/>
      <c r="SFQ223" s="594"/>
      <c r="SFR223" s="594"/>
      <c r="SFS223" s="594"/>
      <c r="SFT223" s="594"/>
      <c r="SFU223" s="594"/>
      <c r="SFV223" s="594"/>
      <c r="SFW223" s="594"/>
      <c r="SFX223" s="594"/>
      <c r="SFY223" s="594"/>
      <c r="SFZ223" s="594"/>
      <c r="SGA223" s="594"/>
      <c r="SGB223" s="594"/>
      <c r="SGC223" s="594"/>
      <c r="SGD223" s="594"/>
      <c r="SGE223" s="594"/>
      <c r="SGF223" s="594"/>
      <c r="SGG223" s="594"/>
      <c r="SGH223" s="594"/>
      <c r="SGI223" s="594"/>
      <c r="SGJ223" s="594"/>
      <c r="SGK223" s="594"/>
      <c r="SGL223" s="594"/>
      <c r="SGM223" s="594"/>
      <c r="SGN223" s="594"/>
      <c r="SGO223" s="594"/>
      <c r="SGP223" s="594"/>
      <c r="SGQ223" s="594"/>
      <c r="SGR223" s="594"/>
      <c r="SGS223" s="594"/>
      <c r="SGT223" s="594"/>
      <c r="SGU223" s="594"/>
      <c r="SGV223" s="594"/>
      <c r="SGW223" s="594"/>
      <c r="SGX223" s="594"/>
      <c r="SGY223" s="594"/>
      <c r="SGZ223" s="594"/>
      <c r="SHA223" s="594"/>
      <c r="SHB223" s="594"/>
      <c r="SHC223" s="594"/>
      <c r="SHD223" s="594"/>
      <c r="SHE223" s="594"/>
      <c r="SHF223" s="594"/>
      <c r="SHG223" s="594"/>
      <c r="SHH223" s="594"/>
      <c r="SHI223" s="594"/>
      <c r="SHJ223" s="594"/>
      <c r="SHK223" s="594"/>
      <c r="SHL223" s="594"/>
      <c r="SHM223" s="594"/>
      <c r="SHN223" s="594"/>
      <c r="SHO223" s="594"/>
      <c r="SHP223" s="594"/>
      <c r="SHQ223" s="594"/>
      <c r="SHR223" s="594"/>
      <c r="SHS223" s="594"/>
      <c r="SHT223" s="594"/>
      <c r="SHU223" s="594"/>
      <c r="SHV223" s="594"/>
      <c r="SHW223" s="594"/>
      <c r="SHX223" s="594"/>
      <c r="SHY223" s="594"/>
      <c r="SHZ223" s="594"/>
      <c r="SIA223" s="594"/>
      <c r="SIB223" s="594"/>
      <c r="SIC223" s="594"/>
      <c r="SID223" s="594"/>
      <c r="SIE223" s="594"/>
      <c r="SIF223" s="594"/>
      <c r="SIG223" s="594"/>
      <c r="SIH223" s="594"/>
      <c r="SII223" s="594"/>
      <c r="SIJ223" s="594"/>
      <c r="SIK223" s="594"/>
      <c r="SIL223" s="594"/>
      <c r="SIM223" s="594"/>
      <c r="SIN223" s="594"/>
      <c r="SIO223" s="594"/>
      <c r="SIP223" s="594"/>
      <c r="SIQ223" s="594"/>
      <c r="SIR223" s="594"/>
      <c r="SIS223" s="594"/>
      <c r="SIT223" s="594"/>
      <c r="SIU223" s="594"/>
      <c r="SIV223" s="594"/>
      <c r="SIW223" s="594"/>
      <c r="SIX223" s="594"/>
      <c r="SIY223" s="594"/>
      <c r="SIZ223" s="594"/>
      <c r="SJA223" s="594"/>
      <c r="SJB223" s="594"/>
      <c r="SJC223" s="594"/>
      <c r="SJD223" s="594"/>
      <c r="SJE223" s="594"/>
      <c r="SJF223" s="594"/>
      <c r="SJG223" s="594"/>
      <c r="SJH223" s="594"/>
      <c r="SJI223" s="594"/>
      <c r="SJJ223" s="594"/>
      <c r="SJK223" s="594"/>
      <c r="SJL223" s="594"/>
      <c r="SJM223" s="594"/>
      <c r="SJN223" s="594"/>
      <c r="SJO223" s="594"/>
      <c r="SJP223" s="594"/>
      <c r="SJQ223" s="594"/>
      <c r="SJR223" s="594"/>
      <c r="SJS223" s="594"/>
      <c r="SJT223" s="594"/>
      <c r="SJU223" s="594"/>
      <c r="SJV223" s="594"/>
      <c r="SJW223" s="594"/>
      <c r="SJX223" s="594"/>
      <c r="SJY223" s="594"/>
      <c r="SJZ223" s="594"/>
      <c r="SKA223" s="594"/>
      <c r="SKB223" s="594"/>
      <c r="SKC223" s="594"/>
      <c r="SKD223" s="594"/>
      <c r="SKE223" s="594"/>
      <c r="SKF223" s="594"/>
      <c r="SKG223" s="594"/>
      <c r="SKH223" s="594"/>
      <c r="SKI223" s="594"/>
      <c r="SKJ223" s="594"/>
      <c r="SKK223" s="594"/>
      <c r="SKL223" s="594"/>
      <c r="SKM223" s="594"/>
      <c r="SKN223" s="594"/>
      <c r="SKO223" s="594"/>
      <c r="SKP223" s="594"/>
      <c r="SKQ223" s="594"/>
      <c r="SKR223" s="594"/>
      <c r="SKS223" s="594"/>
      <c r="SKT223" s="594"/>
      <c r="SKU223" s="594"/>
      <c r="SKV223" s="594"/>
      <c r="SKW223" s="594"/>
      <c r="SKX223" s="594"/>
      <c r="SKY223" s="594"/>
      <c r="SKZ223" s="594"/>
      <c r="SLA223" s="594"/>
      <c r="SLB223" s="594"/>
      <c r="SLC223" s="594"/>
      <c r="SLD223" s="594"/>
      <c r="SLE223" s="594"/>
      <c r="SLF223" s="594"/>
      <c r="SLG223" s="594"/>
      <c r="SLH223" s="594"/>
      <c r="SLI223" s="594"/>
      <c r="SLJ223" s="594"/>
      <c r="SLK223" s="594"/>
      <c r="SLL223" s="594"/>
      <c r="SLM223" s="594"/>
      <c r="SLN223" s="594"/>
      <c r="SLO223" s="594"/>
      <c r="SLP223" s="594"/>
      <c r="SLQ223" s="594"/>
      <c r="SLR223" s="594"/>
      <c r="SLS223" s="594"/>
      <c r="SLT223" s="594"/>
      <c r="SLU223" s="594"/>
      <c r="SLV223" s="594"/>
      <c r="SLW223" s="594"/>
      <c r="SLX223" s="594"/>
      <c r="SLY223" s="594"/>
      <c r="SLZ223" s="594"/>
      <c r="SMA223" s="594"/>
      <c r="SMB223" s="594"/>
      <c r="SMC223" s="594"/>
      <c r="SMD223" s="594"/>
      <c r="SME223" s="594"/>
      <c r="SMF223" s="594"/>
      <c r="SMG223" s="594"/>
      <c r="SMH223" s="594"/>
      <c r="SMI223" s="594"/>
      <c r="SMJ223" s="594"/>
      <c r="SMK223" s="594"/>
      <c r="SML223" s="594"/>
      <c r="SMM223" s="594"/>
      <c r="SMN223" s="594"/>
      <c r="SMO223" s="594"/>
      <c r="SMP223" s="594"/>
      <c r="SMQ223" s="594"/>
      <c r="SMR223" s="594"/>
      <c r="SMS223" s="594"/>
      <c r="SMT223" s="594"/>
      <c r="SMU223" s="594"/>
      <c r="SMV223" s="594"/>
      <c r="SMW223" s="594"/>
      <c r="SMX223" s="594"/>
      <c r="SMY223" s="594"/>
      <c r="SMZ223" s="594"/>
      <c r="SNA223" s="594"/>
      <c r="SNB223" s="594"/>
      <c r="SNC223" s="594"/>
      <c r="SND223" s="594"/>
      <c r="SNE223" s="594"/>
      <c r="SNF223" s="594"/>
      <c r="SNG223" s="594"/>
      <c r="SNH223" s="594"/>
      <c r="SNI223" s="594"/>
      <c r="SNJ223" s="594"/>
      <c r="SNK223" s="594"/>
      <c r="SNL223" s="594"/>
      <c r="SNM223" s="594"/>
      <c r="SNN223" s="594"/>
      <c r="SNO223" s="594"/>
      <c r="SNP223" s="594"/>
      <c r="SNQ223" s="594"/>
      <c r="SNR223" s="594"/>
      <c r="SNS223" s="594"/>
      <c r="SNT223" s="594"/>
      <c r="SNU223" s="594"/>
      <c r="SNV223" s="594"/>
      <c r="SNW223" s="594"/>
      <c r="SNX223" s="594"/>
      <c r="SNY223" s="594"/>
      <c r="SNZ223" s="594"/>
      <c r="SOA223" s="594"/>
      <c r="SOB223" s="594"/>
      <c r="SOC223" s="594"/>
      <c r="SOD223" s="594"/>
      <c r="SOE223" s="594"/>
      <c r="SOF223" s="594"/>
      <c r="SOG223" s="594"/>
      <c r="SOH223" s="594"/>
      <c r="SOI223" s="594"/>
      <c r="SOJ223" s="594"/>
      <c r="SOK223" s="594"/>
      <c r="SOL223" s="594"/>
      <c r="SOM223" s="594"/>
      <c r="SON223" s="594"/>
      <c r="SOO223" s="594"/>
      <c r="SOP223" s="594"/>
      <c r="SOQ223" s="594"/>
      <c r="SOR223" s="594"/>
      <c r="SOS223" s="594"/>
      <c r="SOT223" s="594"/>
      <c r="SOU223" s="594"/>
      <c r="SOV223" s="594"/>
      <c r="SOW223" s="594"/>
      <c r="SOX223" s="594"/>
      <c r="SOY223" s="594"/>
      <c r="SOZ223" s="594"/>
      <c r="SPA223" s="594"/>
      <c r="SPB223" s="594"/>
      <c r="SPC223" s="594"/>
      <c r="SPD223" s="594"/>
      <c r="SPE223" s="594"/>
      <c r="SPF223" s="594"/>
      <c r="SPG223" s="594"/>
      <c r="SPH223" s="594"/>
      <c r="SPI223" s="594"/>
      <c r="SPJ223" s="594"/>
      <c r="SPK223" s="594"/>
      <c r="SPL223" s="594"/>
      <c r="SPM223" s="594"/>
      <c r="SPN223" s="594"/>
      <c r="SPO223" s="594"/>
      <c r="SPP223" s="594"/>
      <c r="SPQ223" s="594"/>
      <c r="SPR223" s="594"/>
      <c r="SPS223" s="594"/>
      <c r="SPT223" s="594"/>
      <c r="SPU223" s="594"/>
      <c r="SPV223" s="594"/>
      <c r="SPW223" s="594"/>
      <c r="SPX223" s="594"/>
      <c r="SPY223" s="594"/>
      <c r="SPZ223" s="594"/>
      <c r="SQA223" s="594"/>
      <c r="SQB223" s="594"/>
      <c r="SQC223" s="594"/>
      <c r="SQD223" s="594"/>
      <c r="SQE223" s="594"/>
      <c r="SQF223" s="594"/>
      <c r="SQG223" s="594"/>
      <c r="SQH223" s="594"/>
      <c r="SQI223" s="594"/>
      <c r="SQJ223" s="594"/>
      <c r="SQK223" s="594"/>
      <c r="SQL223" s="594"/>
      <c r="SQM223" s="594"/>
      <c r="SQN223" s="594"/>
      <c r="SQO223" s="594"/>
      <c r="SQP223" s="594"/>
      <c r="SQQ223" s="594"/>
      <c r="SQR223" s="594"/>
      <c r="SQS223" s="594"/>
      <c r="SQT223" s="594"/>
      <c r="SQU223" s="594"/>
      <c r="SQV223" s="594"/>
      <c r="SQW223" s="594"/>
      <c r="SQX223" s="594"/>
      <c r="SQY223" s="594"/>
      <c r="SQZ223" s="594"/>
      <c r="SRA223" s="594"/>
      <c r="SRB223" s="594"/>
      <c r="SRC223" s="594"/>
      <c r="SRD223" s="594"/>
      <c r="SRE223" s="594"/>
      <c r="SRF223" s="594"/>
      <c r="SRG223" s="594"/>
      <c r="SRH223" s="594"/>
      <c r="SRI223" s="594"/>
      <c r="SRJ223" s="594"/>
      <c r="SRK223" s="594"/>
      <c r="SRL223" s="594"/>
      <c r="SRM223" s="594"/>
      <c r="SRN223" s="594"/>
      <c r="SRO223" s="594"/>
      <c r="SRP223" s="594"/>
      <c r="SRQ223" s="594"/>
      <c r="SRR223" s="594"/>
      <c r="SRS223" s="594"/>
      <c r="SRT223" s="594"/>
      <c r="SRU223" s="594"/>
      <c r="SRV223" s="594"/>
      <c r="SRW223" s="594"/>
      <c r="SRX223" s="594"/>
      <c r="SRY223" s="594"/>
      <c r="SRZ223" s="594"/>
      <c r="SSA223" s="594"/>
      <c r="SSB223" s="594"/>
      <c r="SSC223" s="594"/>
      <c r="SSD223" s="594"/>
      <c r="SSE223" s="594"/>
      <c r="SSF223" s="594"/>
      <c r="SSG223" s="594"/>
      <c r="SSH223" s="594"/>
      <c r="SSI223" s="594"/>
      <c r="SSJ223" s="594"/>
      <c r="SSK223" s="594"/>
      <c r="SSL223" s="594"/>
      <c r="SSM223" s="594"/>
      <c r="SSN223" s="594"/>
      <c r="SSO223" s="594"/>
      <c r="SSP223" s="594"/>
      <c r="SSQ223" s="594"/>
      <c r="SSR223" s="594"/>
      <c r="SSS223" s="594"/>
      <c r="SST223" s="594"/>
      <c r="SSU223" s="594"/>
      <c r="SSV223" s="594"/>
      <c r="SSW223" s="594"/>
      <c r="SSX223" s="594"/>
      <c r="SSY223" s="594"/>
      <c r="SSZ223" s="594"/>
      <c r="STA223" s="594"/>
      <c r="STB223" s="594"/>
      <c r="STC223" s="594"/>
      <c r="STD223" s="594"/>
      <c r="STE223" s="594"/>
      <c r="STF223" s="594"/>
      <c r="STG223" s="594"/>
      <c r="STH223" s="594"/>
      <c r="STI223" s="594"/>
      <c r="STJ223" s="594"/>
      <c r="STK223" s="594"/>
      <c r="STL223" s="594"/>
      <c r="STM223" s="594"/>
      <c r="STN223" s="594"/>
      <c r="STO223" s="594"/>
      <c r="STP223" s="594"/>
      <c r="STQ223" s="594"/>
      <c r="STR223" s="594"/>
      <c r="STS223" s="594"/>
      <c r="STT223" s="594"/>
      <c r="STU223" s="594"/>
      <c r="STV223" s="594"/>
      <c r="STW223" s="594"/>
      <c r="STX223" s="594"/>
      <c r="STY223" s="594"/>
      <c r="STZ223" s="594"/>
      <c r="SUA223" s="594"/>
      <c r="SUB223" s="594"/>
      <c r="SUC223" s="594"/>
      <c r="SUD223" s="594"/>
      <c r="SUE223" s="594"/>
      <c r="SUF223" s="594"/>
      <c r="SUG223" s="594"/>
      <c r="SUH223" s="594"/>
      <c r="SUI223" s="594"/>
      <c r="SUJ223" s="594"/>
      <c r="SUK223" s="594"/>
      <c r="SUL223" s="594"/>
      <c r="SUM223" s="594"/>
      <c r="SUN223" s="594"/>
      <c r="SUO223" s="594"/>
      <c r="SUP223" s="594"/>
      <c r="SUQ223" s="594"/>
      <c r="SUR223" s="594"/>
      <c r="SUS223" s="594"/>
      <c r="SUT223" s="594"/>
      <c r="SUU223" s="594"/>
      <c r="SUV223" s="594"/>
      <c r="SUW223" s="594"/>
      <c r="SUX223" s="594"/>
      <c r="SUY223" s="594"/>
      <c r="SUZ223" s="594"/>
      <c r="SVA223" s="594"/>
      <c r="SVB223" s="594"/>
      <c r="SVC223" s="594"/>
      <c r="SVD223" s="594"/>
      <c r="SVE223" s="594"/>
      <c r="SVF223" s="594"/>
      <c r="SVG223" s="594"/>
      <c r="SVH223" s="594"/>
      <c r="SVI223" s="594"/>
      <c r="SVJ223" s="594"/>
      <c r="SVK223" s="594"/>
      <c r="SVL223" s="594"/>
      <c r="SVM223" s="594"/>
      <c r="SVN223" s="594"/>
      <c r="SVO223" s="594"/>
      <c r="SVP223" s="594"/>
      <c r="SVQ223" s="594"/>
      <c r="SVR223" s="594"/>
      <c r="SVS223" s="594"/>
      <c r="SVT223" s="594"/>
      <c r="SVU223" s="594"/>
      <c r="SVV223" s="594"/>
      <c r="SVW223" s="594"/>
      <c r="SVX223" s="594"/>
      <c r="SVY223" s="594"/>
      <c r="SVZ223" s="594"/>
      <c r="SWA223" s="594"/>
      <c r="SWB223" s="594"/>
      <c r="SWC223" s="594"/>
      <c r="SWD223" s="594"/>
      <c r="SWE223" s="594"/>
      <c r="SWF223" s="594"/>
      <c r="SWG223" s="594"/>
      <c r="SWH223" s="594"/>
      <c r="SWI223" s="594"/>
      <c r="SWJ223" s="594"/>
      <c r="SWK223" s="594"/>
      <c r="SWL223" s="594"/>
      <c r="SWM223" s="594"/>
      <c r="SWN223" s="594"/>
      <c r="SWO223" s="594"/>
      <c r="SWP223" s="594"/>
      <c r="SWQ223" s="594"/>
      <c r="SWR223" s="594"/>
      <c r="SWS223" s="594"/>
      <c r="SWT223" s="594"/>
      <c r="SWU223" s="594"/>
      <c r="SWV223" s="594"/>
      <c r="SWW223" s="594"/>
      <c r="SWX223" s="594"/>
      <c r="SWY223" s="594"/>
      <c r="SWZ223" s="594"/>
      <c r="SXA223" s="594"/>
      <c r="SXB223" s="594"/>
      <c r="SXC223" s="594"/>
      <c r="SXD223" s="594"/>
      <c r="SXE223" s="594"/>
      <c r="SXF223" s="594"/>
      <c r="SXG223" s="594"/>
      <c r="SXH223" s="594"/>
      <c r="SXI223" s="594"/>
      <c r="SXJ223" s="594"/>
      <c r="SXK223" s="594"/>
      <c r="SXL223" s="594"/>
      <c r="SXM223" s="594"/>
      <c r="SXN223" s="594"/>
      <c r="SXO223" s="594"/>
      <c r="SXP223" s="594"/>
      <c r="SXQ223" s="594"/>
      <c r="SXR223" s="594"/>
      <c r="SXS223" s="594"/>
      <c r="SXT223" s="594"/>
      <c r="SXU223" s="594"/>
      <c r="SXV223" s="594"/>
      <c r="SXW223" s="594"/>
      <c r="SXX223" s="594"/>
      <c r="SXY223" s="594"/>
      <c r="SXZ223" s="594"/>
      <c r="SYA223" s="594"/>
      <c r="SYB223" s="594"/>
      <c r="SYC223" s="594"/>
      <c r="SYD223" s="594"/>
      <c r="SYE223" s="594"/>
      <c r="SYF223" s="594"/>
      <c r="SYG223" s="594"/>
      <c r="SYH223" s="594"/>
      <c r="SYI223" s="594"/>
      <c r="SYJ223" s="594"/>
      <c r="SYK223" s="594"/>
      <c r="SYL223" s="594"/>
      <c r="SYM223" s="594"/>
      <c r="SYN223" s="594"/>
      <c r="SYO223" s="594"/>
      <c r="SYP223" s="594"/>
      <c r="SYQ223" s="594"/>
      <c r="SYR223" s="594"/>
      <c r="SYS223" s="594"/>
      <c r="SYT223" s="594"/>
      <c r="SYU223" s="594"/>
      <c r="SYV223" s="594"/>
      <c r="SYW223" s="594"/>
      <c r="SYX223" s="594"/>
      <c r="SYY223" s="594"/>
      <c r="SYZ223" s="594"/>
      <c r="SZA223" s="594"/>
      <c r="SZB223" s="594"/>
      <c r="SZC223" s="594"/>
      <c r="SZD223" s="594"/>
      <c r="SZE223" s="594"/>
      <c r="SZF223" s="594"/>
      <c r="SZG223" s="594"/>
      <c r="SZH223" s="594"/>
      <c r="SZI223" s="594"/>
      <c r="SZJ223" s="594"/>
      <c r="SZK223" s="594"/>
      <c r="SZL223" s="594"/>
      <c r="SZM223" s="594"/>
      <c r="SZN223" s="594"/>
      <c r="SZO223" s="594"/>
      <c r="SZP223" s="594"/>
      <c r="SZQ223" s="594"/>
      <c r="SZR223" s="594"/>
      <c r="SZS223" s="594"/>
      <c r="SZT223" s="594"/>
      <c r="SZU223" s="594"/>
      <c r="SZV223" s="594"/>
      <c r="SZW223" s="594"/>
      <c r="SZX223" s="594"/>
      <c r="SZY223" s="594"/>
      <c r="SZZ223" s="594"/>
      <c r="TAA223" s="594"/>
      <c r="TAB223" s="594"/>
      <c r="TAC223" s="594"/>
      <c r="TAD223" s="594"/>
      <c r="TAE223" s="594"/>
      <c r="TAF223" s="594"/>
      <c r="TAG223" s="594"/>
      <c r="TAH223" s="594"/>
      <c r="TAI223" s="594"/>
      <c r="TAJ223" s="594"/>
      <c r="TAK223" s="594"/>
      <c r="TAL223" s="594"/>
      <c r="TAM223" s="594"/>
      <c r="TAN223" s="594"/>
      <c r="TAO223" s="594"/>
      <c r="TAP223" s="594"/>
      <c r="TAQ223" s="594"/>
      <c r="TAR223" s="594"/>
      <c r="TAS223" s="594"/>
      <c r="TAT223" s="594"/>
      <c r="TAU223" s="594"/>
      <c r="TAV223" s="594"/>
      <c r="TAW223" s="594"/>
      <c r="TAX223" s="594"/>
      <c r="TAY223" s="594"/>
      <c r="TAZ223" s="594"/>
      <c r="TBA223" s="594"/>
      <c r="TBB223" s="594"/>
      <c r="TBC223" s="594"/>
      <c r="TBD223" s="594"/>
      <c r="TBE223" s="594"/>
      <c r="TBF223" s="594"/>
      <c r="TBG223" s="594"/>
      <c r="TBH223" s="594"/>
      <c r="TBI223" s="594"/>
      <c r="TBJ223" s="594"/>
      <c r="TBK223" s="594"/>
      <c r="TBL223" s="594"/>
      <c r="TBM223" s="594"/>
      <c r="TBN223" s="594"/>
      <c r="TBO223" s="594"/>
      <c r="TBP223" s="594"/>
      <c r="TBQ223" s="594"/>
      <c r="TBR223" s="594"/>
      <c r="TBS223" s="594"/>
      <c r="TBT223" s="594"/>
      <c r="TBU223" s="594"/>
      <c r="TBV223" s="594"/>
      <c r="TBW223" s="594"/>
      <c r="TBX223" s="594"/>
      <c r="TBY223" s="594"/>
      <c r="TBZ223" s="594"/>
      <c r="TCA223" s="594"/>
      <c r="TCB223" s="594"/>
      <c r="TCC223" s="594"/>
      <c r="TCD223" s="594"/>
      <c r="TCE223" s="594"/>
      <c r="TCF223" s="594"/>
      <c r="TCG223" s="594"/>
      <c r="TCH223" s="594"/>
      <c r="TCI223" s="594"/>
      <c r="TCJ223" s="594"/>
      <c r="TCK223" s="594"/>
      <c r="TCL223" s="594"/>
      <c r="TCM223" s="594"/>
      <c r="TCN223" s="594"/>
      <c r="TCO223" s="594"/>
      <c r="TCP223" s="594"/>
      <c r="TCQ223" s="594"/>
      <c r="TCR223" s="594"/>
      <c r="TCS223" s="594"/>
      <c r="TCT223" s="594"/>
      <c r="TCU223" s="594"/>
      <c r="TCV223" s="594"/>
      <c r="TCW223" s="594"/>
      <c r="TCX223" s="594"/>
      <c r="TCY223" s="594"/>
      <c r="TCZ223" s="594"/>
      <c r="TDA223" s="594"/>
      <c r="TDB223" s="594"/>
      <c r="TDC223" s="594"/>
      <c r="TDD223" s="594"/>
      <c r="TDE223" s="594"/>
      <c r="TDF223" s="594"/>
      <c r="TDG223" s="594"/>
      <c r="TDH223" s="594"/>
      <c r="TDI223" s="594"/>
      <c r="TDJ223" s="594"/>
      <c r="TDK223" s="594"/>
      <c r="TDL223" s="594"/>
      <c r="TDM223" s="594"/>
      <c r="TDN223" s="594"/>
      <c r="TDO223" s="594"/>
      <c r="TDP223" s="594"/>
      <c r="TDQ223" s="594"/>
      <c r="TDR223" s="594"/>
      <c r="TDS223" s="594"/>
      <c r="TDT223" s="594"/>
      <c r="TDU223" s="594"/>
      <c r="TDV223" s="594"/>
      <c r="TDW223" s="594"/>
      <c r="TDX223" s="594"/>
      <c r="TDY223" s="594"/>
      <c r="TDZ223" s="594"/>
      <c r="TEA223" s="594"/>
      <c r="TEB223" s="594"/>
      <c r="TEC223" s="594"/>
      <c r="TED223" s="594"/>
      <c r="TEE223" s="594"/>
      <c r="TEF223" s="594"/>
      <c r="TEG223" s="594"/>
      <c r="TEH223" s="594"/>
      <c r="TEI223" s="594"/>
      <c r="TEJ223" s="594"/>
      <c r="TEK223" s="594"/>
      <c r="TEL223" s="594"/>
      <c r="TEM223" s="594"/>
      <c r="TEN223" s="594"/>
      <c r="TEO223" s="594"/>
      <c r="TEP223" s="594"/>
      <c r="TEQ223" s="594"/>
      <c r="TER223" s="594"/>
      <c r="TES223" s="594"/>
      <c r="TET223" s="594"/>
      <c r="TEU223" s="594"/>
      <c r="TEV223" s="594"/>
      <c r="TEW223" s="594"/>
      <c r="TEX223" s="594"/>
      <c r="TEY223" s="594"/>
      <c r="TEZ223" s="594"/>
      <c r="TFA223" s="594"/>
      <c r="TFB223" s="594"/>
      <c r="TFC223" s="594"/>
      <c r="TFD223" s="594"/>
      <c r="TFE223" s="594"/>
      <c r="TFF223" s="594"/>
      <c r="TFG223" s="594"/>
      <c r="TFH223" s="594"/>
      <c r="TFI223" s="594"/>
      <c r="TFJ223" s="594"/>
      <c r="TFK223" s="594"/>
      <c r="TFL223" s="594"/>
      <c r="TFM223" s="594"/>
      <c r="TFN223" s="594"/>
      <c r="TFO223" s="594"/>
      <c r="TFP223" s="594"/>
      <c r="TFQ223" s="594"/>
      <c r="TFR223" s="594"/>
      <c r="TFS223" s="594"/>
      <c r="TFT223" s="594"/>
      <c r="TFU223" s="594"/>
      <c r="TFV223" s="594"/>
      <c r="TFW223" s="594"/>
      <c r="TFX223" s="594"/>
      <c r="TFY223" s="594"/>
      <c r="TFZ223" s="594"/>
      <c r="TGA223" s="594"/>
      <c r="TGB223" s="594"/>
      <c r="TGC223" s="594"/>
      <c r="TGD223" s="594"/>
      <c r="TGE223" s="594"/>
      <c r="TGF223" s="594"/>
      <c r="TGG223" s="594"/>
      <c r="TGH223" s="594"/>
      <c r="TGI223" s="594"/>
      <c r="TGJ223" s="594"/>
      <c r="TGK223" s="594"/>
      <c r="TGL223" s="594"/>
      <c r="TGM223" s="594"/>
      <c r="TGN223" s="594"/>
      <c r="TGO223" s="594"/>
      <c r="TGP223" s="594"/>
      <c r="TGQ223" s="594"/>
      <c r="TGR223" s="594"/>
      <c r="TGS223" s="594"/>
      <c r="TGT223" s="594"/>
      <c r="TGU223" s="594"/>
      <c r="TGV223" s="594"/>
      <c r="TGW223" s="594"/>
      <c r="TGX223" s="594"/>
      <c r="TGY223" s="594"/>
      <c r="TGZ223" s="594"/>
      <c r="THA223" s="594"/>
      <c r="THB223" s="594"/>
      <c r="THC223" s="594"/>
      <c r="THD223" s="594"/>
      <c r="THE223" s="594"/>
      <c r="THF223" s="594"/>
      <c r="THG223" s="594"/>
      <c r="THH223" s="594"/>
      <c r="THI223" s="594"/>
      <c r="THJ223" s="594"/>
      <c r="THK223" s="594"/>
      <c r="THL223" s="594"/>
      <c r="THM223" s="594"/>
      <c r="THN223" s="594"/>
      <c r="THO223" s="594"/>
      <c r="THP223" s="594"/>
      <c r="THQ223" s="594"/>
      <c r="THR223" s="594"/>
      <c r="THS223" s="594"/>
      <c r="THT223" s="594"/>
      <c r="THU223" s="594"/>
      <c r="THV223" s="594"/>
      <c r="THW223" s="594"/>
      <c r="THX223" s="594"/>
      <c r="THY223" s="594"/>
      <c r="THZ223" s="594"/>
      <c r="TIA223" s="594"/>
      <c r="TIB223" s="594"/>
      <c r="TIC223" s="594"/>
      <c r="TID223" s="594"/>
      <c r="TIE223" s="594"/>
      <c r="TIF223" s="594"/>
      <c r="TIG223" s="594"/>
      <c r="TIH223" s="594"/>
      <c r="TII223" s="594"/>
      <c r="TIJ223" s="594"/>
      <c r="TIK223" s="594"/>
      <c r="TIL223" s="594"/>
      <c r="TIM223" s="594"/>
      <c r="TIN223" s="594"/>
      <c r="TIO223" s="594"/>
      <c r="TIP223" s="594"/>
      <c r="TIQ223" s="594"/>
      <c r="TIR223" s="594"/>
      <c r="TIS223" s="594"/>
      <c r="TIT223" s="594"/>
      <c r="TIU223" s="594"/>
      <c r="TIV223" s="594"/>
      <c r="TIW223" s="594"/>
      <c r="TIX223" s="594"/>
      <c r="TIY223" s="594"/>
      <c r="TIZ223" s="594"/>
      <c r="TJA223" s="594"/>
      <c r="TJB223" s="594"/>
      <c r="TJC223" s="594"/>
      <c r="TJD223" s="594"/>
      <c r="TJE223" s="594"/>
      <c r="TJF223" s="594"/>
      <c r="TJG223" s="594"/>
      <c r="TJH223" s="594"/>
      <c r="TJI223" s="594"/>
      <c r="TJJ223" s="594"/>
      <c r="TJK223" s="594"/>
      <c r="TJL223" s="594"/>
      <c r="TJM223" s="594"/>
      <c r="TJN223" s="594"/>
      <c r="TJO223" s="594"/>
      <c r="TJP223" s="594"/>
      <c r="TJQ223" s="594"/>
      <c r="TJR223" s="594"/>
      <c r="TJS223" s="594"/>
      <c r="TJT223" s="594"/>
      <c r="TJU223" s="594"/>
      <c r="TJV223" s="594"/>
      <c r="TJW223" s="594"/>
      <c r="TJX223" s="594"/>
      <c r="TJY223" s="594"/>
      <c r="TJZ223" s="594"/>
      <c r="TKA223" s="594"/>
      <c r="TKB223" s="594"/>
      <c r="TKC223" s="594"/>
      <c r="TKD223" s="594"/>
      <c r="TKE223" s="594"/>
      <c r="TKF223" s="594"/>
      <c r="TKG223" s="594"/>
      <c r="TKH223" s="594"/>
      <c r="TKI223" s="594"/>
      <c r="TKJ223" s="594"/>
      <c r="TKK223" s="594"/>
      <c r="TKL223" s="594"/>
      <c r="TKM223" s="594"/>
      <c r="TKN223" s="594"/>
      <c r="TKO223" s="594"/>
      <c r="TKP223" s="594"/>
      <c r="TKQ223" s="594"/>
      <c r="TKR223" s="594"/>
      <c r="TKS223" s="594"/>
      <c r="TKT223" s="594"/>
      <c r="TKU223" s="594"/>
      <c r="TKV223" s="594"/>
      <c r="TKW223" s="594"/>
      <c r="TKX223" s="594"/>
      <c r="TKY223" s="594"/>
      <c r="TKZ223" s="594"/>
      <c r="TLA223" s="594"/>
      <c r="TLB223" s="594"/>
      <c r="TLC223" s="594"/>
      <c r="TLD223" s="594"/>
      <c r="TLE223" s="594"/>
      <c r="TLF223" s="594"/>
      <c r="TLG223" s="594"/>
      <c r="TLH223" s="594"/>
      <c r="TLI223" s="594"/>
      <c r="TLJ223" s="594"/>
      <c r="TLK223" s="594"/>
      <c r="TLL223" s="594"/>
      <c r="TLM223" s="594"/>
      <c r="TLN223" s="594"/>
      <c r="TLO223" s="594"/>
      <c r="TLP223" s="594"/>
      <c r="TLQ223" s="594"/>
      <c r="TLR223" s="594"/>
      <c r="TLS223" s="594"/>
      <c r="TLT223" s="594"/>
      <c r="TLU223" s="594"/>
      <c r="TLV223" s="594"/>
      <c r="TLW223" s="594"/>
      <c r="TLX223" s="594"/>
      <c r="TLY223" s="594"/>
      <c r="TLZ223" s="594"/>
      <c r="TMA223" s="594"/>
      <c r="TMB223" s="594"/>
      <c r="TMC223" s="594"/>
      <c r="TMD223" s="594"/>
      <c r="TME223" s="594"/>
      <c r="TMF223" s="594"/>
      <c r="TMG223" s="594"/>
      <c r="TMH223" s="594"/>
      <c r="TMI223" s="594"/>
      <c r="TMJ223" s="594"/>
      <c r="TMK223" s="594"/>
      <c r="TML223" s="594"/>
      <c r="TMM223" s="594"/>
      <c r="TMN223" s="594"/>
      <c r="TMO223" s="594"/>
      <c r="TMP223" s="594"/>
      <c r="TMQ223" s="594"/>
      <c r="TMR223" s="594"/>
      <c r="TMS223" s="594"/>
      <c r="TMT223" s="594"/>
      <c r="TMU223" s="594"/>
      <c r="TMV223" s="594"/>
      <c r="TMW223" s="594"/>
      <c r="TMX223" s="594"/>
      <c r="TMY223" s="594"/>
      <c r="TMZ223" s="594"/>
      <c r="TNA223" s="594"/>
      <c r="TNB223" s="594"/>
      <c r="TNC223" s="594"/>
      <c r="TND223" s="594"/>
      <c r="TNE223" s="594"/>
      <c r="TNF223" s="594"/>
      <c r="TNG223" s="594"/>
      <c r="TNH223" s="594"/>
      <c r="TNI223" s="594"/>
      <c r="TNJ223" s="594"/>
      <c r="TNK223" s="594"/>
      <c r="TNL223" s="594"/>
      <c r="TNM223" s="594"/>
      <c r="TNN223" s="594"/>
      <c r="TNO223" s="594"/>
      <c r="TNP223" s="594"/>
      <c r="TNQ223" s="594"/>
      <c r="TNR223" s="594"/>
      <c r="TNS223" s="594"/>
      <c r="TNT223" s="594"/>
      <c r="TNU223" s="594"/>
      <c r="TNV223" s="594"/>
      <c r="TNW223" s="594"/>
      <c r="TNX223" s="594"/>
      <c r="TNY223" s="594"/>
      <c r="TNZ223" s="594"/>
      <c r="TOA223" s="594"/>
      <c r="TOB223" s="594"/>
      <c r="TOC223" s="594"/>
      <c r="TOD223" s="594"/>
      <c r="TOE223" s="594"/>
      <c r="TOF223" s="594"/>
      <c r="TOG223" s="594"/>
      <c r="TOH223" s="594"/>
      <c r="TOI223" s="594"/>
      <c r="TOJ223" s="594"/>
      <c r="TOK223" s="594"/>
      <c r="TOL223" s="594"/>
      <c r="TOM223" s="594"/>
      <c r="TON223" s="594"/>
      <c r="TOO223" s="594"/>
      <c r="TOP223" s="594"/>
      <c r="TOQ223" s="594"/>
      <c r="TOR223" s="594"/>
      <c r="TOS223" s="594"/>
      <c r="TOT223" s="594"/>
      <c r="TOU223" s="594"/>
      <c r="TOV223" s="594"/>
      <c r="TOW223" s="594"/>
      <c r="TOX223" s="594"/>
      <c r="TOY223" s="594"/>
      <c r="TOZ223" s="594"/>
      <c r="TPA223" s="594"/>
      <c r="TPB223" s="594"/>
      <c r="TPC223" s="594"/>
      <c r="TPD223" s="594"/>
      <c r="TPE223" s="594"/>
      <c r="TPF223" s="594"/>
      <c r="TPG223" s="594"/>
      <c r="TPH223" s="594"/>
      <c r="TPI223" s="594"/>
      <c r="TPJ223" s="594"/>
      <c r="TPK223" s="594"/>
      <c r="TPL223" s="594"/>
      <c r="TPM223" s="594"/>
      <c r="TPN223" s="594"/>
      <c r="TPO223" s="594"/>
      <c r="TPP223" s="594"/>
      <c r="TPQ223" s="594"/>
      <c r="TPR223" s="594"/>
      <c r="TPS223" s="594"/>
      <c r="TPT223" s="594"/>
      <c r="TPU223" s="594"/>
      <c r="TPV223" s="594"/>
      <c r="TPW223" s="594"/>
      <c r="TPX223" s="594"/>
      <c r="TPY223" s="594"/>
      <c r="TPZ223" s="594"/>
      <c r="TQA223" s="594"/>
      <c r="TQB223" s="594"/>
      <c r="TQC223" s="594"/>
      <c r="TQD223" s="594"/>
      <c r="TQE223" s="594"/>
      <c r="TQF223" s="594"/>
      <c r="TQG223" s="594"/>
      <c r="TQH223" s="594"/>
      <c r="TQI223" s="594"/>
      <c r="TQJ223" s="594"/>
      <c r="TQK223" s="594"/>
      <c r="TQL223" s="594"/>
      <c r="TQM223" s="594"/>
      <c r="TQN223" s="594"/>
      <c r="TQO223" s="594"/>
      <c r="TQP223" s="594"/>
      <c r="TQQ223" s="594"/>
      <c r="TQR223" s="594"/>
      <c r="TQS223" s="594"/>
      <c r="TQT223" s="594"/>
      <c r="TQU223" s="594"/>
      <c r="TQV223" s="594"/>
      <c r="TQW223" s="594"/>
      <c r="TQX223" s="594"/>
      <c r="TQY223" s="594"/>
      <c r="TQZ223" s="594"/>
      <c r="TRA223" s="594"/>
      <c r="TRB223" s="594"/>
      <c r="TRC223" s="594"/>
      <c r="TRD223" s="594"/>
      <c r="TRE223" s="594"/>
      <c r="TRF223" s="594"/>
      <c r="TRG223" s="594"/>
      <c r="TRH223" s="594"/>
      <c r="TRI223" s="594"/>
      <c r="TRJ223" s="594"/>
      <c r="TRK223" s="594"/>
      <c r="TRL223" s="594"/>
      <c r="TRM223" s="594"/>
      <c r="TRN223" s="594"/>
      <c r="TRO223" s="594"/>
      <c r="TRP223" s="594"/>
      <c r="TRQ223" s="594"/>
      <c r="TRR223" s="594"/>
      <c r="TRS223" s="594"/>
      <c r="TRT223" s="594"/>
      <c r="TRU223" s="594"/>
      <c r="TRV223" s="594"/>
      <c r="TRW223" s="594"/>
      <c r="TRX223" s="594"/>
      <c r="TRY223" s="594"/>
      <c r="TRZ223" s="594"/>
      <c r="TSA223" s="594"/>
      <c r="TSB223" s="594"/>
      <c r="TSC223" s="594"/>
      <c r="TSD223" s="594"/>
      <c r="TSE223" s="594"/>
      <c r="TSF223" s="594"/>
      <c r="TSG223" s="594"/>
      <c r="TSH223" s="594"/>
      <c r="TSI223" s="594"/>
      <c r="TSJ223" s="594"/>
      <c r="TSK223" s="594"/>
      <c r="TSL223" s="594"/>
      <c r="TSM223" s="594"/>
      <c r="TSN223" s="594"/>
      <c r="TSO223" s="594"/>
      <c r="TSP223" s="594"/>
      <c r="TSQ223" s="594"/>
      <c r="TSR223" s="594"/>
      <c r="TSS223" s="594"/>
      <c r="TST223" s="594"/>
      <c r="TSU223" s="594"/>
      <c r="TSV223" s="594"/>
      <c r="TSW223" s="594"/>
      <c r="TSX223" s="594"/>
      <c r="TSY223" s="594"/>
      <c r="TSZ223" s="594"/>
      <c r="TTA223" s="594"/>
      <c r="TTB223" s="594"/>
      <c r="TTC223" s="594"/>
      <c r="TTD223" s="594"/>
      <c r="TTE223" s="594"/>
      <c r="TTF223" s="594"/>
      <c r="TTG223" s="594"/>
      <c r="TTH223" s="594"/>
      <c r="TTI223" s="594"/>
      <c r="TTJ223" s="594"/>
      <c r="TTK223" s="594"/>
      <c r="TTL223" s="594"/>
      <c r="TTM223" s="594"/>
      <c r="TTN223" s="594"/>
      <c r="TTO223" s="594"/>
      <c r="TTP223" s="594"/>
      <c r="TTQ223" s="594"/>
      <c r="TTR223" s="594"/>
      <c r="TTS223" s="594"/>
      <c r="TTT223" s="594"/>
      <c r="TTU223" s="594"/>
      <c r="TTV223" s="594"/>
      <c r="TTW223" s="594"/>
      <c r="TTX223" s="594"/>
      <c r="TTY223" s="594"/>
      <c r="TTZ223" s="594"/>
      <c r="TUA223" s="594"/>
      <c r="TUB223" s="594"/>
      <c r="TUC223" s="594"/>
      <c r="TUD223" s="594"/>
      <c r="TUE223" s="594"/>
      <c r="TUF223" s="594"/>
      <c r="TUG223" s="594"/>
      <c r="TUH223" s="594"/>
      <c r="TUI223" s="594"/>
      <c r="TUJ223" s="594"/>
      <c r="TUK223" s="594"/>
      <c r="TUL223" s="594"/>
      <c r="TUM223" s="594"/>
      <c r="TUN223" s="594"/>
      <c r="TUO223" s="594"/>
      <c r="TUP223" s="594"/>
      <c r="TUQ223" s="594"/>
      <c r="TUR223" s="594"/>
      <c r="TUS223" s="594"/>
      <c r="TUT223" s="594"/>
      <c r="TUU223" s="594"/>
      <c r="TUV223" s="594"/>
      <c r="TUW223" s="594"/>
      <c r="TUX223" s="594"/>
      <c r="TUY223" s="594"/>
      <c r="TUZ223" s="594"/>
      <c r="TVA223" s="594"/>
      <c r="TVB223" s="594"/>
      <c r="TVC223" s="594"/>
      <c r="TVD223" s="594"/>
      <c r="TVE223" s="594"/>
      <c r="TVF223" s="594"/>
      <c r="TVG223" s="594"/>
      <c r="TVH223" s="594"/>
      <c r="TVI223" s="594"/>
      <c r="TVJ223" s="594"/>
      <c r="TVK223" s="594"/>
      <c r="TVL223" s="594"/>
      <c r="TVM223" s="594"/>
      <c r="TVN223" s="594"/>
      <c r="TVO223" s="594"/>
      <c r="TVP223" s="594"/>
      <c r="TVQ223" s="594"/>
      <c r="TVR223" s="594"/>
      <c r="TVS223" s="594"/>
      <c r="TVT223" s="594"/>
      <c r="TVU223" s="594"/>
      <c r="TVV223" s="594"/>
      <c r="TVW223" s="594"/>
      <c r="TVX223" s="594"/>
      <c r="TVY223" s="594"/>
      <c r="TVZ223" s="594"/>
      <c r="TWA223" s="594"/>
      <c r="TWB223" s="594"/>
      <c r="TWC223" s="594"/>
      <c r="TWD223" s="594"/>
      <c r="TWE223" s="594"/>
      <c r="TWF223" s="594"/>
      <c r="TWG223" s="594"/>
      <c r="TWH223" s="594"/>
      <c r="TWI223" s="594"/>
      <c r="TWJ223" s="594"/>
      <c r="TWK223" s="594"/>
      <c r="TWL223" s="594"/>
      <c r="TWM223" s="594"/>
      <c r="TWN223" s="594"/>
      <c r="TWO223" s="594"/>
      <c r="TWP223" s="594"/>
      <c r="TWQ223" s="594"/>
      <c r="TWR223" s="594"/>
      <c r="TWS223" s="594"/>
      <c r="TWT223" s="594"/>
      <c r="TWU223" s="594"/>
      <c r="TWV223" s="594"/>
      <c r="TWW223" s="594"/>
      <c r="TWX223" s="594"/>
      <c r="TWY223" s="594"/>
      <c r="TWZ223" s="594"/>
      <c r="TXA223" s="594"/>
      <c r="TXB223" s="594"/>
      <c r="TXC223" s="594"/>
      <c r="TXD223" s="594"/>
      <c r="TXE223" s="594"/>
      <c r="TXF223" s="594"/>
      <c r="TXG223" s="594"/>
      <c r="TXH223" s="594"/>
      <c r="TXI223" s="594"/>
      <c r="TXJ223" s="594"/>
      <c r="TXK223" s="594"/>
      <c r="TXL223" s="594"/>
      <c r="TXM223" s="594"/>
      <c r="TXN223" s="594"/>
      <c r="TXO223" s="594"/>
      <c r="TXP223" s="594"/>
      <c r="TXQ223" s="594"/>
      <c r="TXR223" s="594"/>
      <c r="TXS223" s="594"/>
      <c r="TXT223" s="594"/>
      <c r="TXU223" s="594"/>
      <c r="TXV223" s="594"/>
      <c r="TXW223" s="594"/>
      <c r="TXX223" s="594"/>
      <c r="TXY223" s="594"/>
      <c r="TXZ223" s="594"/>
      <c r="TYA223" s="594"/>
      <c r="TYB223" s="594"/>
      <c r="TYC223" s="594"/>
      <c r="TYD223" s="594"/>
      <c r="TYE223" s="594"/>
      <c r="TYF223" s="594"/>
      <c r="TYG223" s="594"/>
      <c r="TYH223" s="594"/>
      <c r="TYI223" s="594"/>
      <c r="TYJ223" s="594"/>
      <c r="TYK223" s="594"/>
      <c r="TYL223" s="594"/>
      <c r="TYM223" s="594"/>
      <c r="TYN223" s="594"/>
      <c r="TYO223" s="594"/>
      <c r="TYP223" s="594"/>
      <c r="TYQ223" s="594"/>
      <c r="TYR223" s="594"/>
      <c r="TYS223" s="594"/>
      <c r="TYT223" s="594"/>
      <c r="TYU223" s="594"/>
      <c r="TYV223" s="594"/>
      <c r="TYW223" s="594"/>
      <c r="TYX223" s="594"/>
      <c r="TYY223" s="594"/>
      <c r="TYZ223" s="594"/>
      <c r="TZA223" s="594"/>
      <c r="TZB223" s="594"/>
      <c r="TZC223" s="594"/>
      <c r="TZD223" s="594"/>
      <c r="TZE223" s="594"/>
      <c r="TZF223" s="594"/>
      <c r="TZG223" s="594"/>
      <c r="TZH223" s="594"/>
      <c r="TZI223" s="594"/>
      <c r="TZJ223" s="594"/>
      <c r="TZK223" s="594"/>
      <c r="TZL223" s="594"/>
      <c r="TZM223" s="594"/>
      <c r="TZN223" s="594"/>
      <c r="TZO223" s="594"/>
      <c r="TZP223" s="594"/>
      <c r="TZQ223" s="594"/>
      <c r="TZR223" s="594"/>
      <c r="TZS223" s="594"/>
      <c r="TZT223" s="594"/>
      <c r="TZU223" s="594"/>
      <c r="TZV223" s="594"/>
      <c r="TZW223" s="594"/>
      <c r="TZX223" s="594"/>
      <c r="TZY223" s="594"/>
      <c r="TZZ223" s="594"/>
      <c r="UAA223" s="594"/>
      <c r="UAB223" s="594"/>
      <c r="UAC223" s="594"/>
      <c r="UAD223" s="594"/>
      <c r="UAE223" s="594"/>
      <c r="UAF223" s="594"/>
      <c r="UAG223" s="594"/>
      <c r="UAH223" s="594"/>
      <c r="UAI223" s="594"/>
      <c r="UAJ223" s="594"/>
      <c r="UAK223" s="594"/>
      <c r="UAL223" s="594"/>
      <c r="UAM223" s="594"/>
      <c r="UAN223" s="594"/>
      <c r="UAO223" s="594"/>
      <c r="UAP223" s="594"/>
      <c r="UAQ223" s="594"/>
      <c r="UAR223" s="594"/>
      <c r="UAS223" s="594"/>
      <c r="UAT223" s="594"/>
      <c r="UAU223" s="594"/>
      <c r="UAV223" s="594"/>
      <c r="UAW223" s="594"/>
      <c r="UAX223" s="594"/>
      <c r="UAY223" s="594"/>
      <c r="UAZ223" s="594"/>
      <c r="UBA223" s="594"/>
      <c r="UBB223" s="594"/>
      <c r="UBC223" s="594"/>
      <c r="UBD223" s="594"/>
      <c r="UBE223" s="594"/>
      <c r="UBF223" s="594"/>
      <c r="UBG223" s="594"/>
      <c r="UBH223" s="594"/>
      <c r="UBI223" s="594"/>
      <c r="UBJ223" s="594"/>
      <c r="UBK223" s="594"/>
      <c r="UBL223" s="594"/>
      <c r="UBM223" s="594"/>
      <c r="UBN223" s="594"/>
      <c r="UBO223" s="594"/>
      <c r="UBP223" s="594"/>
      <c r="UBQ223" s="594"/>
      <c r="UBR223" s="594"/>
      <c r="UBS223" s="594"/>
      <c r="UBT223" s="594"/>
      <c r="UBU223" s="594"/>
      <c r="UBV223" s="594"/>
      <c r="UBW223" s="594"/>
      <c r="UBX223" s="594"/>
      <c r="UBY223" s="594"/>
      <c r="UBZ223" s="594"/>
      <c r="UCA223" s="594"/>
      <c r="UCB223" s="594"/>
      <c r="UCC223" s="594"/>
      <c r="UCD223" s="594"/>
      <c r="UCE223" s="594"/>
      <c r="UCF223" s="594"/>
      <c r="UCG223" s="594"/>
      <c r="UCH223" s="594"/>
      <c r="UCI223" s="594"/>
      <c r="UCJ223" s="594"/>
      <c r="UCK223" s="594"/>
      <c r="UCL223" s="594"/>
      <c r="UCM223" s="594"/>
      <c r="UCN223" s="594"/>
      <c r="UCO223" s="594"/>
      <c r="UCP223" s="594"/>
      <c r="UCQ223" s="594"/>
      <c r="UCR223" s="594"/>
      <c r="UCS223" s="594"/>
      <c r="UCT223" s="594"/>
      <c r="UCU223" s="594"/>
      <c r="UCV223" s="594"/>
      <c r="UCW223" s="594"/>
      <c r="UCX223" s="594"/>
      <c r="UCY223" s="594"/>
      <c r="UCZ223" s="594"/>
      <c r="UDA223" s="594"/>
      <c r="UDB223" s="594"/>
      <c r="UDC223" s="594"/>
      <c r="UDD223" s="594"/>
      <c r="UDE223" s="594"/>
      <c r="UDF223" s="594"/>
      <c r="UDG223" s="594"/>
      <c r="UDH223" s="594"/>
      <c r="UDI223" s="594"/>
      <c r="UDJ223" s="594"/>
      <c r="UDK223" s="594"/>
      <c r="UDL223" s="594"/>
      <c r="UDM223" s="594"/>
      <c r="UDN223" s="594"/>
      <c r="UDO223" s="594"/>
      <c r="UDP223" s="594"/>
      <c r="UDQ223" s="594"/>
      <c r="UDR223" s="594"/>
      <c r="UDS223" s="594"/>
      <c r="UDT223" s="594"/>
      <c r="UDU223" s="594"/>
      <c r="UDV223" s="594"/>
      <c r="UDW223" s="594"/>
      <c r="UDX223" s="594"/>
      <c r="UDY223" s="594"/>
      <c r="UDZ223" s="594"/>
      <c r="UEA223" s="594"/>
      <c r="UEB223" s="594"/>
      <c r="UEC223" s="594"/>
      <c r="UED223" s="594"/>
      <c r="UEE223" s="594"/>
      <c r="UEF223" s="594"/>
      <c r="UEG223" s="594"/>
      <c r="UEH223" s="594"/>
      <c r="UEI223" s="594"/>
      <c r="UEJ223" s="594"/>
      <c r="UEK223" s="594"/>
      <c r="UEL223" s="594"/>
      <c r="UEM223" s="594"/>
      <c r="UEN223" s="594"/>
      <c r="UEO223" s="594"/>
      <c r="UEP223" s="594"/>
      <c r="UEQ223" s="594"/>
      <c r="UER223" s="594"/>
      <c r="UES223" s="594"/>
      <c r="UET223" s="594"/>
      <c r="UEU223" s="594"/>
      <c r="UEV223" s="594"/>
      <c r="UEW223" s="594"/>
      <c r="UEX223" s="594"/>
      <c r="UEY223" s="594"/>
      <c r="UEZ223" s="594"/>
      <c r="UFA223" s="594"/>
      <c r="UFB223" s="594"/>
      <c r="UFC223" s="594"/>
      <c r="UFD223" s="594"/>
      <c r="UFE223" s="594"/>
      <c r="UFF223" s="594"/>
      <c r="UFG223" s="594"/>
      <c r="UFH223" s="594"/>
      <c r="UFI223" s="594"/>
      <c r="UFJ223" s="594"/>
      <c r="UFK223" s="594"/>
      <c r="UFL223" s="594"/>
      <c r="UFM223" s="594"/>
      <c r="UFN223" s="594"/>
      <c r="UFO223" s="594"/>
      <c r="UFP223" s="594"/>
      <c r="UFQ223" s="594"/>
      <c r="UFR223" s="594"/>
      <c r="UFS223" s="594"/>
      <c r="UFT223" s="594"/>
      <c r="UFU223" s="594"/>
      <c r="UFV223" s="594"/>
      <c r="UFW223" s="594"/>
      <c r="UFX223" s="594"/>
      <c r="UFY223" s="594"/>
      <c r="UFZ223" s="594"/>
      <c r="UGA223" s="594"/>
      <c r="UGB223" s="594"/>
      <c r="UGC223" s="594"/>
      <c r="UGD223" s="594"/>
      <c r="UGE223" s="594"/>
      <c r="UGF223" s="594"/>
      <c r="UGG223" s="594"/>
      <c r="UGH223" s="594"/>
      <c r="UGI223" s="594"/>
      <c r="UGJ223" s="594"/>
      <c r="UGK223" s="594"/>
      <c r="UGL223" s="594"/>
      <c r="UGM223" s="594"/>
      <c r="UGN223" s="594"/>
      <c r="UGO223" s="594"/>
      <c r="UGP223" s="594"/>
      <c r="UGQ223" s="594"/>
      <c r="UGR223" s="594"/>
      <c r="UGS223" s="594"/>
      <c r="UGT223" s="594"/>
      <c r="UGU223" s="594"/>
      <c r="UGV223" s="594"/>
      <c r="UGW223" s="594"/>
      <c r="UGX223" s="594"/>
      <c r="UGY223" s="594"/>
      <c r="UGZ223" s="594"/>
      <c r="UHA223" s="594"/>
      <c r="UHB223" s="594"/>
      <c r="UHC223" s="594"/>
      <c r="UHD223" s="594"/>
      <c r="UHE223" s="594"/>
      <c r="UHF223" s="594"/>
      <c r="UHG223" s="594"/>
      <c r="UHH223" s="594"/>
      <c r="UHI223" s="594"/>
      <c r="UHJ223" s="594"/>
      <c r="UHK223" s="594"/>
      <c r="UHL223" s="594"/>
      <c r="UHM223" s="594"/>
      <c r="UHN223" s="594"/>
      <c r="UHO223" s="594"/>
      <c r="UHP223" s="594"/>
      <c r="UHQ223" s="594"/>
      <c r="UHR223" s="594"/>
      <c r="UHS223" s="594"/>
      <c r="UHT223" s="594"/>
      <c r="UHU223" s="594"/>
      <c r="UHV223" s="594"/>
      <c r="UHW223" s="594"/>
      <c r="UHX223" s="594"/>
      <c r="UHY223" s="594"/>
      <c r="UHZ223" s="594"/>
      <c r="UIA223" s="594"/>
      <c r="UIB223" s="594"/>
      <c r="UIC223" s="594"/>
      <c r="UID223" s="594"/>
      <c r="UIE223" s="594"/>
      <c r="UIF223" s="594"/>
      <c r="UIG223" s="594"/>
      <c r="UIH223" s="594"/>
      <c r="UII223" s="594"/>
      <c r="UIJ223" s="594"/>
      <c r="UIK223" s="594"/>
      <c r="UIL223" s="594"/>
      <c r="UIM223" s="594"/>
      <c r="UIN223" s="594"/>
      <c r="UIO223" s="594"/>
      <c r="UIP223" s="594"/>
      <c r="UIQ223" s="594"/>
      <c r="UIR223" s="594"/>
      <c r="UIS223" s="594"/>
      <c r="UIT223" s="594"/>
      <c r="UIU223" s="594"/>
      <c r="UIV223" s="594"/>
      <c r="UIW223" s="594"/>
      <c r="UIX223" s="594"/>
      <c r="UIY223" s="594"/>
      <c r="UIZ223" s="594"/>
      <c r="UJA223" s="594"/>
      <c r="UJB223" s="594"/>
      <c r="UJC223" s="594"/>
      <c r="UJD223" s="594"/>
      <c r="UJE223" s="594"/>
      <c r="UJF223" s="594"/>
      <c r="UJG223" s="594"/>
      <c r="UJH223" s="594"/>
      <c r="UJI223" s="594"/>
      <c r="UJJ223" s="594"/>
      <c r="UJK223" s="594"/>
      <c r="UJL223" s="594"/>
      <c r="UJM223" s="594"/>
      <c r="UJN223" s="594"/>
      <c r="UJO223" s="594"/>
      <c r="UJP223" s="594"/>
      <c r="UJQ223" s="594"/>
      <c r="UJR223" s="594"/>
      <c r="UJS223" s="594"/>
      <c r="UJT223" s="594"/>
      <c r="UJU223" s="594"/>
      <c r="UJV223" s="594"/>
      <c r="UJW223" s="594"/>
      <c r="UJX223" s="594"/>
      <c r="UJY223" s="594"/>
      <c r="UJZ223" s="594"/>
      <c r="UKA223" s="594"/>
      <c r="UKB223" s="594"/>
      <c r="UKC223" s="594"/>
      <c r="UKD223" s="594"/>
      <c r="UKE223" s="594"/>
      <c r="UKF223" s="594"/>
      <c r="UKG223" s="594"/>
      <c r="UKH223" s="594"/>
      <c r="UKI223" s="594"/>
      <c r="UKJ223" s="594"/>
      <c r="UKK223" s="594"/>
      <c r="UKL223" s="594"/>
      <c r="UKM223" s="594"/>
      <c r="UKN223" s="594"/>
      <c r="UKO223" s="594"/>
      <c r="UKP223" s="594"/>
      <c r="UKQ223" s="594"/>
      <c r="UKR223" s="594"/>
      <c r="UKS223" s="594"/>
      <c r="UKT223" s="594"/>
      <c r="UKU223" s="594"/>
      <c r="UKV223" s="594"/>
      <c r="UKW223" s="594"/>
      <c r="UKX223" s="594"/>
      <c r="UKY223" s="594"/>
      <c r="UKZ223" s="594"/>
      <c r="ULA223" s="594"/>
      <c r="ULB223" s="594"/>
      <c r="ULC223" s="594"/>
      <c r="ULD223" s="594"/>
      <c r="ULE223" s="594"/>
      <c r="ULF223" s="594"/>
      <c r="ULG223" s="594"/>
      <c r="ULH223" s="594"/>
      <c r="ULI223" s="594"/>
      <c r="ULJ223" s="594"/>
      <c r="ULK223" s="594"/>
      <c r="ULL223" s="594"/>
      <c r="ULM223" s="594"/>
      <c r="ULN223" s="594"/>
      <c r="ULO223" s="594"/>
      <c r="ULP223" s="594"/>
      <c r="ULQ223" s="594"/>
      <c r="ULR223" s="594"/>
      <c r="ULS223" s="594"/>
      <c r="ULT223" s="594"/>
      <c r="ULU223" s="594"/>
      <c r="ULV223" s="594"/>
      <c r="ULW223" s="594"/>
      <c r="ULX223" s="594"/>
      <c r="ULY223" s="594"/>
      <c r="ULZ223" s="594"/>
      <c r="UMA223" s="594"/>
      <c r="UMB223" s="594"/>
      <c r="UMC223" s="594"/>
      <c r="UMD223" s="594"/>
      <c r="UME223" s="594"/>
      <c r="UMF223" s="594"/>
      <c r="UMG223" s="594"/>
      <c r="UMH223" s="594"/>
      <c r="UMI223" s="594"/>
      <c r="UMJ223" s="594"/>
      <c r="UMK223" s="594"/>
      <c r="UML223" s="594"/>
      <c r="UMM223" s="594"/>
      <c r="UMN223" s="594"/>
      <c r="UMO223" s="594"/>
      <c r="UMP223" s="594"/>
      <c r="UMQ223" s="594"/>
      <c r="UMR223" s="594"/>
      <c r="UMS223" s="594"/>
      <c r="UMT223" s="594"/>
      <c r="UMU223" s="594"/>
      <c r="UMV223" s="594"/>
      <c r="UMW223" s="594"/>
      <c r="UMX223" s="594"/>
      <c r="UMY223" s="594"/>
      <c r="UMZ223" s="594"/>
      <c r="UNA223" s="594"/>
      <c r="UNB223" s="594"/>
      <c r="UNC223" s="594"/>
      <c r="UND223" s="594"/>
      <c r="UNE223" s="594"/>
      <c r="UNF223" s="594"/>
      <c r="UNG223" s="594"/>
      <c r="UNH223" s="594"/>
      <c r="UNI223" s="594"/>
      <c r="UNJ223" s="594"/>
      <c r="UNK223" s="594"/>
      <c r="UNL223" s="594"/>
      <c r="UNM223" s="594"/>
      <c r="UNN223" s="594"/>
      <c r="UNO223" s="594"/>
      <c r="UNP223" s="594"/>
      <c r="UNQ223" s="594"/>
      <c r="UNR223" s="594"/>
      <c r="UNS223" s="594"/>
      <c r="UNT223" s="594"/>
      <c r="UNU223" s="594"/>
      <c r="UNV223" s="594"/>
      <c r="UNW223" s="594"/>
      <c r="UNX223" s="594"/>
      <c r="UNY223" s="594"/>
      <c r="UNZ223" s="594"/>
      <c r="UOA223" s="594"/>
      <c r="UOB223" s="594"/>
      <c r="UOC223" s="594"/>
      <c r="UOD223" s="594"/>
      <c r="UOE223" s="594"/>
      <c r="UOF223" s="594"/>
      <c r="UOG223" s="594"/>
      <c r="UOH223" s="594"/>
      <c r="UOI223" s="594"/>
      <c r="UOJ223" s="594"/>
      <c r="UOK223" s="594"/>
      <c r="UOL223" s="594"/>
      <c r="UOM223" s="594"/>
      <c r="UON223" s="594"/>
      <c r="UOO223" s="594"/>
      <c r="UOP223" s="594"/>
      <c r="UOQ223" s="594"/>
      <c r="UOR223" s="594"/>
      <c r="UOS223" s="594"/>
      <c r="UOT223" s="594"/>
      <c r="UOU223" s="594"/>
      <c r="UOV223" s="594"/>
      <c r="UOW223" s="594"/>
      <c r="UOX223" s="594"/>
      <c r="UOY223" s="594"/>
      <c r="UOZ223" s="594"/>
      <c r="UPA223" s="594"/>
      <c r="UPB223" s="594"/>
      <c r="UPC223" s="594"/>
      <c r="UPD223" s="594"/>
      <c r="UPE223" s="594"/>
      <c r="UPF223" s="594"/>
      <c r="UPG223" s="594"/>
      <c r="UPH223" s="594"/>
      <c r="UPI223" s="594"/>
      <c r="UPJ223" s="594"/>
      <c r="UPK223" s="594"/>
      <c r="UPL223" s="594"/>
      <c r="UPM223" s="594"/>
      <c r="UPN223" s="594"/>
      <c r="UPO223" s="594"/>
      <c r="UPP223" s="594"/>
      <c r="UPQ223" s="594"/>
      <c r="UPR223" s="594"/>
      <c r="UPS223" s="594"/>
      <c r="UPT223" s="594"/>
      <c r="UPU223" s="594"/>
      <c r="UPV223" s="594"/>
      <c r="UPW223" s="594"/>
      <c r="UPX223" s="594"/>
      <c r="UPY223" s="594"/>
      <c r="UPZ223" s="594"/>
      <c r="UQA223" s="594"/>
      <c r="UQB223" s="594"/>
      <c r="UQC223" s="594"/>
      <c r="UQD223" s="594"/>
      <c r="UQE223" s="594"/>
      <c r="UQF223" s="594"/>
      <c r="UQG223" s="594"/>
      <c r="UQH223" s="594"/>
      <c r="UQI223" s="594"/>
      <c r="UQJ223" s="594"/>
      <c r="UQK223" s="594"/>
      <c r="UQL223" s="594"/>
      <c r="UQM223" s="594"/>
      <c r="UQN223" s="594"/>
      <c r="UQO223" s="594"/>
      <c r="UQP223" s="594"/>
      <c r="UQQ223" s="594"/>
      <c r="UQR223" s="594"/>
      <c r="UQS223" s="594"/>
      <c r="UQT223" s="594"/>
      <c r="UQU223" s="594"/>
      <c r="UQV223" s="594"/>
      <c r="UQW223" s="594"/>
      <c r="UQX223" s="594"/>
      <c r="UQY223" s="594"/>
      <c r="UQZ223" s="594"/>
      <c r="URA223" s="594"/>
      <c r="URB223" s="594"/>
      <c r="URC223" s="594"/>
      <c r="URD223" s="594"/>
      <c r="URE223" s="594"/>
      <c r="URF223" s="594"/>
      <c r="URG223" s="594"/>
      <c r="URH223" s="594"/>
      <c r="URI223" s="594"/>
      <c r="URJ223" s="594"/>
      <c r="URK223" s="594"/>
      <c r="URL223" s="594"/>
      <c r="URM223" s="594"/>
      <c r="URN223" s="594"/>
      <c r="URO223" s="594"/>
      <c r="URP223" s="594"/>
      <c r="URQ223" s="594"/>
      <c r="URR223" s="594"/>
      <c r="URS223" s="594"/>
      <c r="URT223" s="594"/>
      <c r="URU223" s="594"/>
      <c r="URV223" s="594"/>
      <c r="URW223" s="594"/>
      <c r="URX223" s="594"/>
      <c r="URY223" s="594"/>
      <c r="URZ223" s="594"/>
      <c r="USA223" s="594"/>
      <c r="USB223" s="594"/>
      <c r="USC223" s="594"/>
      <c r="USD223" s="594"/>
      <c r="USE223" s="594"/>
      <c r="USF223" s="594"/>
      <c r="USG223" s="594"/>
      <c r="USH223" s="594"/>
      <c r="USI223" s="594"/>
      <c r="USJ223" s="594"/>
      <c r="USK223" s="594"/>
      <c r="USL223" s="594"/>
      <c r="USM223" s="594"/>
      <c r="USN223" s="594"/>
      <c r="USO223" s="594"/>
      <c r="USP223" s="594"/>
      <c r="USQ223" s="594"/>
      <c r="USR223" s="594"/>
      <c r="USS223" s="594"/>
      <c r="UST223" s="594"/>
      <c r="USU223" s="594"/>
      <c r="USV223" s="594"/>
      <c r="USW223" s="594"/>
      <c r="USX223" s="594"/>
      <c r="USY223" s="594"/>
      <c r="USZ223" s="594"/>
      <c r="UTA223" s="594"/>
      <c r="UTB223" s="594"/>
      <c r="UTC223" s="594"/>
      <c r="UTD223" s="594"/>
      <c r="UTE223" s="594"/>
      <c r="UTF223" s="594"/>
      <c r="UTG223" s="594"/>
      <c r="UTH223" s="594"/>
      <c r="UTI223" s="594"/>
      <c r="UTJ223" s="594"/>
      <c r="UTK223" s="594"/>
      <c r="UTL223" s="594"/>
      <c r="UTM223" s="594"/>
      <c r="UTN223" s="594"/>
      <c r="UTO223" s="594"/>
      <c r="UTP223" s="594"/>
      <c r="UTQ223" s="594"/>
      <c r="UTR223" s="594"/>
      <c r="UTS223" s="594"/>
      <c r="UTT223" s="594"/>
      <c r="UTU223" s="594"/>
      <c r="UTV223" s="594"/>
      <c r="UTW223" s="594"/>
      <c r="UTX223" s="594"/>
      <c r="UTY223" s="594"/>
      <c r="UTZ223" s="594"/>
      <c r="UUA223" s="594"/>
      <c r="UUB223" s="594"/>
      <c r="UUC223" s="594"/>
      <c r="UUD223" s="594"/>
      <c r="UUE223" s="594"/>
      <c r="UUF223" s="594"/>
      <c r="UUG223" s="594"/>
      <c r="UUH223" s="594"/>
      <c r="UUI223" s="594"/>
      <c r="UUJ223" s="594"/>
      <c r="UUK223" s="594"/>
      <c r="UUL223" s="594"/>
      <c r="UUM223" s="594"/>
      <c r="UUN223" s="594"/>
      <c r="UUO223" s="594"/>
      <c r="UUP223" s="594"/>
      <c r="UUQ223" s="594"/>
      <c r="UUR223" s="594"/>
      <c r="UUS223" s="594"/>
      <c r="UUT223" s="594"/>
      <c r="UUU223" s="594"/>
      <c r="UUV223" s="594"/>
      <c r="UUW223" s="594"/>
      <c r="UUX223" s="594"/>
      <c r="UUY223" s="594"/>
      <c r="UUZ223" s="594"/>
      <c r="UVA223" s="594"/>
      <c r="UVB223" s="594"/>
      <c r="UVC223" s="594"/>
      <c r="UVD223" s="594"/>
      <c r="UVE223" s="594"/>
      <c r="UVF223" s="594"/>
      <c r="UVG223" s="594"/>
      <c r="UVH223" s="594"/>
      <c r="UVI223" s="594"/>
      <c r="UVJ223" s="594"/>
      <c r="UVK223" s="594"/>
      <c r="UVL223" s="594"/>
      <c r="UVM223" s="594"/>
      <c r="UVN223" s="594"/>
      <c r="UVO223" s="594"/>
      <c r="UVP223" s="594"/>
      <c r="UVQ223" s="594"/>
      <c r="UVR223" s="594"/>
      <c r="UVS223" s="594"/>
      <c r="UVT223" s="594"/>
      <c r="UVU223" s="594"/>
      <c r="UVV223" s="594"/>
      <c r="UVW223" s="594"/>
      <c r="UVX223" s="594"/>
      <c r="UVY223" s="594"/>
      <c r="UVZ223" s="594"/>
      <c r="UWA223" s="594"/>
      <c r="UWB223" s="594"/>
      <c r="UWC223" s="594"/>
      <c r="UWD223" s="594"/>
      <c r="UWE223" s="594"/>
      <c r="UWF223" s="594"/>
      <c r="UWG223" s="594"/>
      <c r="UWH223" s="594"/>
      <c r="UWI223" s="594"/>
      <c r="UWJ223" s="594"/>
      <c r="UWK223" s="594"/>
      <c r="UWL223" s="594"/>
      <c r="UWM223" s="594"/>
      <c r="UWN223" s="594"/>
      <c r="UWO223" s="594"/>
      <c r="UWP223" s="594"/>
      <c r="UWQ223" s="594"/>
      <c r="UWR223" s="594"/>
      <c r="UWS223" s="594"/>
      <c r="UWT223" s="594"/>
      <c r="UWU223" s="594"/>
      <c r="UWV223" s="594"/>
      <c r="UWW223" s="594"/>
      <c r="UWX223" s="594"/>
      <c r="UWY223" s="594"/>
      <c r="UWZ223" s="594"/>
      <c r="UXA223" s="594"/>
      <c r="UXB223" s="594"/>
      <c r="UXC223" s="594"/>
      <c r="UXD223" s="594"/>
      <c r="UXE223" s="594"/>
      <c r="UXF223" s="594"/>
      <c r="UXG223" s="594"/>
      <c r="UXH223" s="594"/>
      <c r="UXI223" s="594"/>
      <c r="UXJ223" s="594"/>
      <c r="UXK223" s="594"/>
      <c r="UXL223" s="594"/>
      <c r="UXM223" s="594"/>
      <c r="UXN223" s="594"/>
      <c r="UXO223" s="594"/>
      <c r="UXP223" s="594"/>
      <c r="UXQ223" s="594"/>
      <c r="UXR223" s="594"/>
      <c r="UXS223" s="594"/>
      <c r="UXT223" s="594"/>
      <c r="UXU223" s="594"/>
      <c r="UXV223" s="594"/>
      <c r="UXW223" s="594"/>
      <c r="UXX223" s="594"/>
      <c r="UXY223" s="594"/>
      <c r="UXZ223" s="594"/>
      <c r="UYA223" s="594"/>
      <c r="UYB223" s="594"/>
      <c r="UYC223" s="594"/>
      <c r="UYD223" s="594"/>
      <c r="UYE223" s="594"/>
      <c r="UYF223" s="594"/>
      <c r="UYG223" s="594"/>
      <c r="UYH223" s="594"/>
      <c r="UYI223" s="594"/>
      <c r="UYJ223" s="594"/>
      <c r="UYK223" s="594"/>
      <c r="UYL223" s="594"/>
      <c r="UYM223" s="594"/>
      <c r="UYN223" s="594"/>
      <c r="UYO223" s="594"/>
      <c r="UYP223" s="594"/>
      <c r="UYQ223" s="594"/>
      <c r="UYR223" s="594"/>
      <c r="UYS223" s="594"/>
      <c r="UYT223" s="594"/>
      <c r="UYU223" s="594"/>
      <c r="UYV223" s="594"/>
      <c r="UYW223" s="594"/>
      <c r="UYX223" s="594"/>
      <c r="UYY223" s="594"/>
      <c r="UYZ223" s="594"/>
      <c r="UZA223" s="594"/>
      <c r="UZB223" s="594"/>
      <c r="UZC223" s="594"/>
      <c r="UZD223" s="594"/>
      <c r="UZE223" s="594"/>
      <c r="UZF223" s="594"/>
      <c r="UZG223" s="594"/>
      <c r="UZH223" s="594"/>
      <c r="UZI223" s="594"/>
      <c r="UZJ223" s="594"/>
      <c r="UZK223" s="594"/>
      <c r="UZL223" s="594"/>
      <c r="UZM223" s="594"/>
      <c r="UZN223" s="594"/>
      <c r="UZO223" s="594"/>
      <c r="UZP223" s="594"/>
      <c r="UZQ223" s="594"/>
      <c r="UZR223" s="594"/>
      <c r="UZS223" s="594"/>
      <c r="UZT223" s="594"/>
      <c r="UZU223" s="594"/>
      <c r="UZV223" s="594"/>
      <c r="UZW223" s="594"/>
      <c r="UZX223" s="594"/>
      <c r="UZY223" s="594"/>
      <c r="UZZ223" s="594"/>
      <c r="VAA223" s="594"/>
      <c r="VAB223" s="594"/>
      <c r="VAC223" s="594"/>
      <c r="VAD223" s="594"/>
      <c r="VAE223" s="594"/>
      <c r="VAF223" s="594"/>
      <c r="VAG223" s="594"/>
      <c r="VAH223" s="594"/>
      <c r="VAI223" s="594"/>
      <c r="VAJ223" s="594"/>
      <c r="VAK223" s="594"/>
      <c r="VAL223" s="594"/>
      <c r="VAM223" s="594"/>
      <c r="VAN223" s="594"/>
      <c r="VAO223" s="594"/>
      <c r="VAP223" s="594"/>
      <c r="VAQ223" s="594"/>
      <c r="VAR223" s="594"/>
      <c r="VAS223" s="594"/>
      <c r="VAT223" s="594"/>
      <c r="VAU223" s="594"/>
      <c r="VAV223" s="594"/>
      <c r="VAW223" s="594"/>
      <c r="VAX223" s="594"/>
      <c r="VAY223" s="594"/>
      <c r="VAZ223" s="594"/>
      <c r="VBA223" s="594"/>
      <c r="VBB223" s="594"/>
      <c r="VBC223" s="594"/>
      <c r="VBD223" s="594"/>
      <c r="VBE223" s="594"/>
      <c r="VBF223" s="594"/>
      <c r="VBG223" s="594"/>
      <c r="VBH223" s="594"/>
      <c r="VBI223" s="594"/>
      <c r="VBJ223" s="594"/>
      <c r="VBK223" s="594"/>
      <c r="VBL223" s="594"/>
      <c r="VBM223" s="594"/>
      <c r="VBN223" s="594"/>
      <c r="VBO223" s="594"/>
      <c r="VBP223" s="594"/>
      <c r="VBQ223" s="594"/>
      <c r="VBR223" s="594"/>
      <c r="VBS223" s="594"/>
      <c r="VBT223" s="594"/>
      <c r="VBU223" s="594"/>
      <c r="VBV223" s="594"/>
      <c r="VBW223" s="594"/>
      <c r="VBX223" s="594"/>
      <c r="VBY223" s="594"/>
      <c r="VBZ223" s="594"/>
      <c r="VCA223" s="594"/>
      <c r="VCB223" s="594"/>
      <c r="VCC223" s="594"/>
      <c r="VCD223" s="594"/>
      <c r="VCE223" s="594"/>
      <c r="VCF223" s="594"/>
      <c r="VCG223" s="594"/>
      <c r="VCH223" s="594"/>
      <c r="VCI223" s="594"/>
      <c r="VCJ223" s="594"/>
      <c r="VCK223" s="594"/>
      <c r="VCL223" s="594"/>
      <c r="VCM223" s="594"/>
      <c r="VCN223" s="594"/>
      <c r="VCO223" s="594"/>
      <c r="VCP223" s="594"/>
      <c r="VCQ223" s="594"/>
      <c r="VCR223" s="594"/>
      <c r="VCS223" s="594"/>
      <c r="VCT223" s="594"/>
      <c r="VCU223" s="594"/>
      <c r="VCV223" s="594"/>
      <c r="VCW223" s="594"/>
      <c r="VCX223" s="594"/>
      <c r="VCY223" s="594"/>
      <c r="VCZ223" s="594"/>
      <c r="VDA223" s="594"/>
      <c r="VDB223" s="594"/>
      <c r="VDC223" s="594"/>
      <c r="VDD223" s="594"/>
      <c r="VDE223" s="594"/>
      <c r="VDF223" s="594"/>
      <c r="VDG223" s="594"/>
      <c r="VDH223" s="594"/>
      <c r="VDI223" s="594"/>
      <c r="VDJ223" s="594"/>
      <c r="VDK223" s="594"/>
      <c r="VDL223" s="594"/>
      <c r="VDM223" s="594"/>
      <c r="VDN223" s="594"/>
      <c r="VDO223" s="594"/>
      <c r="VDP223" s="594"/>
      <c r="VDQ223" s="594"/>
      <c r="VDR223" s="594"/>
      <c r="VDS223" s="594"/>
      <c r="VDT223" s="594"/>
      <c r="VDU223" s="594"/>
      <c r="VDV223" s="594"/>
      <c r="VDW223" s="594"/>
      <c r="VDX223" s="594"/>
      <c r="VDY223" s="594"/>
      <c r="VDZ223" s="594"/>
      <c r="VEA223" s="594"/>
      <c r="VEB223" s="594"/>
      <c r="VEC223" s="594"/>
      <c r="VED223" s="594"/>
      <c r="VEE223" s="594"/>
      <c r="VEF223" s="594"/>
      <c r="VEG223" s="594"/>
      <c r="VEH223" s="594"/>
      <c r="VEI223" s="594"/>
      <c r="VEJ223" s="594"/>
      <c r="VEK223" s="594"/>
      <c r="VEL223" s="594"/>
      <c r="VEM223" s="594"/>
      <c r="VEN223" s="594"/>
      <c r="VEO223" s="594"/>
      <c r="VEP223" s="594"/>
      <c r="VEQ223" s="594"/>
      <c r="VER223" s="594"/>
      <c r="VES223" s="594"/>
      <c r="VET223" s="594"/>
      <c r="VEU223" s="594"/>
      <c r="VEV223" s="594"/>
      <c r="VEW223" s="594"/>
      <c r="VEX223" s="594"/>
      <c r="VEY223" s="594"/>
      <c r="VEZ223" s="594"/>
      <c r="VFA223" s="594"/>
      <c r="VFB223" s="594"/>
      <c r="VFC223" s="594"/>
      <c r="VFD223" s="594"/>
      <c r="VFE223" s="594"/>
      <c r="VFF223" s="594"/>
      <c r="VFG223" s="594"/>
      <c r="VFH223" s="594"/>
      <c r="VFI223" s="594"/>
      <c r="VFJ223" s="594"/>
      <c r="VFK223" s="594"/>
      <c r="VFL223" s="594"/>
      <c r="VFM223" s="594"/>
      <c r="VFN223" s="594"/>
      <c r="VFO223" s="594"/>
      <c r="VFP223" s="594"/>
      <c r="VFQ223" s="594"/>
      <c r="VFR223" s="594"/>
      <c r="VFS223" s="594"/>
      <c r="VFT223" s="594"/>
      <c r="VFU223" s="594"/>
      <c r="VFV223" s="594"/>
      <c r="VFW223" s="594"/>
      <c r="VFX223" s="594"/>
      <c r="VFY223" s="594"/>
      <c r="VFZ223" s="594"/>
      <c r="VGA223" s="594"/>
      <c r="VGB223" s="594"/>
      <c r="VGC223" s="594"/>
      <c r="VGD223" s="594"/>
      <c r="VGE223" s="594"/>
      <c r="VGF223" s="594"/>
      <c r="VGG223" s="594"/>
      <c r="VGH223" s="594"/>
      <c r="VGI223" s="594"/>
      <c r="VGJ223" s="594"/>
      <c r="VGK223" s="594"/>
      <c r="VGL223" s="594"/>
      <c r="VGM223" s="594"/>
      <c r="VGN223" s="594"/>
      <c r="VGO223" s="594"/>
      <c r="VGP223" s="594"/>
      <c r="VGQ223" s="594"/>
      <c r="VGR223" s="594"/>
      <c r="VGS223" s="594"/>
      <c r="VGT223" s="594"/>
      <c r="VGU223" s="594"/>
      <c r="VGV223" s="594"/>
      <c r="VGW223" s="594"/>
      <c r="VGX223" s="594"/>
      <c r="VGY223" s="594"/>
      <c r="VGZ223" s="594"/>
      <c r="VHA223" s="594"/>
      <c r="VHB223" s="594"/>
      <c r="VHC223" s="594"/>
      <c r="VHD223" s="594"/>
      <c r="VHE223" s="594"/>
      <c r="VHF223" s="594"/>
      <c r="VHG223" s="594"/>
      <c r="VHH223" s="594"/>
      <c r="VHI223" s="594"/>
      <c r="VHJ223" s="594"/>
      <c r="VHK223" s="594"/>
      <c r="VHL223" s="594"/>
      <c r="VHM223" s="594"/>
      <c r="VHN223" s="594"/>
      <c r="VHO223" s="594"/>
      <c r="VHP223" s="594"/>
      <c r="VHQ223" s="594"/>
      <c r="VHR223" s="594"/>
      <c r="VHS223" s="594"/>
      <c r="VHT223" s="594"/>
      <c r="VHU223" s="594"/>
      <c r="VHV223" s="594"/>
      <c r="VHW223" s="594"/>
      <c r="VHX223" s="594"/>
      <c r="VHY223" s="594"/>
      <c r="VHZ223" s="594"/>
      <c r="VIA223" s="594"/>
      <c r="VIB223" s="594"/>
      <c r="VIC223" s="594"/>
      <c r="VID223" s="594"/>
      <c r="VIE223" s="594"/>
      <c r="VIF223" s="594"/>
      <c r="VIG223" s="594"/>
      <c r="VIH223" s="594"/>
      <c r="VII223" s="594"/>
      <c r="VIJ223" s="594"/>
      <c r="VIK223" s="594"/>
      <c r="VIL223" s="594"/>
      <c r="VIM223" s="594"/>
      <c r="VIN223" s="594"/>
      <c r="VIO223" s="594"/>
      <c r="VIP223" s="594"/>
      <c r="VIQ223" s="594"/>
      <c r="VIR223" s="594"/>
      <c r="VIS223" s="594"/>
      <c r="VIT223" s="594"/>
      <c r="VIU223" s="594"/>
      <c r="VIV223" s="594"/>
      <c r="VIW223" s="594"/>
      <c r="VIX223" s="594"/>
      <c r="VIY223" s="594"/>
      <c r="VIZ223" s="594"/>
      <c r="VJA223" s="594"/>
      <c r="VJB223" s="594"/>
      <c r="VJC223" s="594"/>
      <c r="VJD223" s="594"/>
      <c r="VJE223" s="594"/>
      <c r="VJF223" s="594"/>
      <c r="VJG223" s="594"/>
      <c r="VJH223" s="594"/>
      <c r="VJI223" s="594"/>
      <c r="VJJ223" s="594"/>
      <c r="VJK223" s="594"/>
      <c r="VJL223" s="594"/>
      <c r="VJM223" s="594"/>
      <c r="VJN223" s="594"/>
      <c r="VJO223" s="594"/>
      <c r="VJP223" s="594"/>
      <c r="VJQ223" s="594"/>
      <c r="VJR223" s="594"/>
      <c r="VJS223" s="594"/>
      <c r="VJT223" s="594"/>
      <c r="VJU223" s="594"/>
      <c r="VJV223" s="594"/>
      <c r="VJW223" s="594"/>
      <c r="VJX223" s="594"/>
      <c r="VJY223" s="594"/>
      <c r="VJZ223" s="594"/>
      <c r="VKA223" s="594"/>
      <c r="VKB223" s="594"/>
      <c r="VKC223" s="594"/>
      <c r="VKD223" s="594"/>
      <c r="VKE223" s="594"/>
      <c r="VKF223" s="594"/>
      <c r="VKG223" s="594"/>
      <c r="VKH223" s="594"/>
      <c r="VKI223" s="594"/>
      <c r="VKJ223" s="594"/>
      <c r="VKK223" s="594"/>
      <c r="VKL223" s="594"/>
      <c r="VKM223" s="594"/>
      <c r="VKN223" s="594"/>
      <c r="VKO223" s="594"/>
      <c r="VKP223" s="594"/>
      <c r="VKQ223" s="594"/>
      <c r="VKR223" s="594"/>
      <c r="VKS223" s="594"/>
      <c r="VKT223" s="594"/>
      <c r="VKU223" s="594"/>
      <c r="VKV223" s="594"/>
      <c r="VKW223" s="594"/>
      <c r="VKX223" s="594"/>
      <c r="VKY223" s="594"/>
      <c r="VKZ223" s="594"/>
      <c r="VLA223" s="594"/>
      <c r="VLB223" s="594"/>
      <c r="VLC223" s="594"/>
      <c r="VLD223" s="594"/>
      <c r="VLE223" s="594"/>
      <c r="VLF223" s="594"/>
      <c r="VLG223" s="594"/>
      <c r="VLH223" s="594"/>
      <c r="VLI223" s="594"/>
      <c r="VLJ223" s="594"/>
      <c r="VLK223" s="594"/>
      <c r="VLL223" s="594"/>
      <c r="VLM223" s="594"/>
      <c r="VLN223" s="594"/>
      <c r="VLO223" s="594"/>
      <c r="VLP223" s="594"/>
      <c r="VLQ223" s="594"/>
      <c r="VLR223" s="594"/>
      <c r="VLS223" s="594"/>
      <c r="VLT223" s="594"/>
      <c r="VLU223" s="594"/>
      <c r="VLV223" s="594"/>
      <c r="VLW223" s="594"/>
      <c r="VLX223" s="594"/>
      <c r="VLY223" s="594"/>
      <c r="VLZ223" s="594"/>
      <c r="VMA223" s="594"/>
      <c r="VMB223" s="594"/>
      <c r="VMC223" s="594"/>
      <c r="VMD223" s="594"/>
      <c r="VME223" s="594"/>
      <c r="VMF223" s="594"/>
      <c r="VMG223" s="594"/>
      <c r="VMH223" s="594"/>
      <c r="VMI223" s="594"/>
      <c r="VMJ223" s="594"/>
      <c r="VMK223" s="594"/>
      <c r="VML223" s="594"/>
      <c r="VMM223" s="594"/>
      <c r="VMN223" s="594"/>
      <c r="VMO223" s="594"/>
      <c r="VMP223" s="594"/>
      <c r="VMQ223" s="594"/>
      <c r="VMR223" s="594"/>
      <c r="VMS223" s="594"/>
      <c r="VMT223" s="594"/>
      <c r="VMU223" s="594"/>
      <c r="VMV223" s="594"/>
      <c r="VMW223" s="594"/>
      <c r="VMX223" s="594"/>
      <c r="VMY223" s="594"/>
      <c r="VMZ223" s="594"/>
      <c r="VNA223" s="594"/>
      <c r="VNB223" s="594"/>
      <c r="VNC223" s="594"/>
      <c r="VND223" s="594"/>
      <c r="VNE223" s="594"/>
      <c r="VNF223" s="594"/>
      <c r="VNG223" s="594"/>
      <c r="VNH223" s="594"/>
      <c r="VNI223" s="594"/>
      <c r="VNJ223" s="594"/>
      <c r="VNK223" s="594"/>
      <c r="VNL223" s="594"/>
      <c r="VNM223" s="594"/>
      <c r="VNN223" s="594"/>
      <c r="VNO223" s="594"/>
      <c r="VNP223" s="594"/>
      <c r="VNQ223" s="594"/>
      <c r="VNR223" s="594"/>
      <c r="VNS223" s="594"/>
      <c r="VNT223" s="594"/>
      <c r="VNU223" s="594"/>
      <c r="VNV223" s="594"/>
      <c r="VNW223" s="594"/>
      <c r="VNX223" s="594"/>
      <c r="VNY223" s="594"/>
      <c r="VNZ223" s="594"/>
      <c r="VOA223" s="594"/>
      <c r="VOB223" s="594"/>
      <c r="VOC223" s="594"/>
      <c r="VOD223" s="594"/>
      <c r="VOE223" s="594"/>
      <c r="VOF223" s="594"/>
      <c r="VOG223" s="594"/>
      <c r="VOH223" s="594"/>
      <c r="VOI223" s="594"/>
      <c r="VOJ223" s="594"/>
      <c r="VOK223" s="594"/>
      <c r="VOL223" s="594"/>
      <c r="VOM223" s="594"/>
      <c r="VON223" s="594"/>
      <c r="VOO223" s="594"/>
      <c r="VOP223" s="594"/>
      <c r="VOQ223" s="594"/>
      <c r="VOR223" s="594"/>
      <c r="VOS223" s="594"/>
      <c r="VOT223" s="594"/>
      <c r="VOU223" s="594"/>
      <c r="VOV223" s="594"/>
      <c r="VOW223" s="594"/>
      <c r="VOX223" s="594"/>
      <c r="VOY223" s="594"/>
      <c r="VOZ223" s="594"/>
      <c r="VPA223" s="594"/>
      <c r="VPB223" s="594"/>
      <c r="VPC223" s="594"/>
      <c r="VPD223" s="594"/>
      <c r="VPE223" s="594"/>
      <c r="VPF223" s="594"/>
      <c r="VPG223" s="594"/>
      <c r="VPH223" s="594"/>
      <c r="VPI223" s="594"/>
      <c r="VPJ223" s="594"/>
      <c r="VPK223" s="594"/>
      <c r="VPL223" s="594"/>
      <c r="VPM223" s="594"/>
      <c r="VPN223" s="594"/>
      <c r="VPO223" s="594"/>
      <c r="VPP223" s="594"/>
      <c r="VPQ223" s="594"/>
      <c r="VPR223" s="594"/>
      <c r="VPS223" s="594"/>
      <c r="VPT223" s="594"/>
      <c r="VPU223" s="594"/>
      <c r="VPV223" s="594"/>
      <c r="VPW223" s="594"/>
      <c r="VPX223" s="594"/>
      <c r="VPY223" s="594"/>
      <c r="VPZ223" s="594"/>
      <c r="VQA223" s="594"/>
      <c r="VQB223" s="594"/>
      <c r="VQC223" s="594"/>
      <c r="VQD223" s="594"/>
      <c r="VQE223" s="594"/>
      <c r="VQF223" s="594"/>
      <c r="VQG223" s="594"/>
      <c r="VQH223" s="594"/>
      <c r="VQI223" s="594"/>
      <c r="VQJ223" s="594"/>
      <c r="VQK223" s="594"/>
      <c r="VQL223" s="594"/>
      <c r="VQM223" s="594"/>
      <c r="VQN223" s="594"/>
      <c r="VQO223" s="594"/>
      <c r="VQP223" s="594"/>
      <c r="VQQ223" s="594"/>
      <c r="VQR223" s="594"/>
      <c r="VQS223" s="594"/>
      <c r="VQT223" s="594"/>
      <c r="VQU223" s="594"/>
      <c r="VQV223" s="594"/>
      <c r="VQW223" s="594"/>
      <c r="VQX223" s="594"/>
      <c r="VQY223" s="594"/>
      <c r="VQZ223" s="594"/>
      <c r="VRA223" s="594"/>
      <c r="VRB223" s="594"/>
      <c r="VRC223" s="594"/>
      <c r="VRD223" s="594"/>
      <c r="VRE223" s="594"/>
      <c r="VRF223" s="594"/>
      <c r="VRG223" s="594"/>
      <c r="VRH223" s="594"/>
      <c r="VRI223" s="594"/>
      <c r="VRJ223" s="594"/>
      <c r="VRK223" s="594"/>
      <c r="VRL223" s="594"/>
      <c r="VRM223" s="594"/>
      <c r="VRN223" s="594"/>
      <c r="VRO223" s="594"/>
      <c r="VRP223" s="594"/>
      <c r="VRQ223" s="594"/>
      <c r="VRR223" s="594"/>
      <c r="VRS223" s="594"/>
      <c r="VRT223" s="594"/>
      <c r="VRU223" s="594"/>
      <c r="VRV223" s="594"/>
      <c r="VRW223" s="594"/>
      <c r="VRX223" s="594"/>
      <c r="VRY223" s="594"/>
      <c r="VRZ223" s="594"/>
      <c r="VSA223" s="594"/>
      <c r="VSB223" s="594"/>
      <c r="VSC223" s="594"/>
      <c r="VSD223" s="594"/>
      <c r="VSE223" s="594"/>
      <c r="VSF223" s="594"/>
      <c r="VSG223" s="594"/>
      <c r="VSH223" s="594"/>
      <c r="VSI223" s="594"/>
      <c r="VSJ223" s="594"/>
      <c r="VSK223" s="594"/>
      <c r="VSL223" s="594"/>
      <c r="VSM223" s="594"/>
      <c r="VSN223" s="594"/>
      <c r="VSO223" s="594"/>
      <c r="VSP223" s="594"/>
      <c r="VSQ223" s="594"/>
      <c r="VSR223" s="594"/>
      <c r="VSS223" s="594"/>
      <c r="VST223" s="594"/>
      <c r="VSU223" s="594"/>
      <c r="VSV223" s="594"/>
      <c r="VSW223" s="594"/>
      <c r="VSX223" s="594"/>
      <c r="VSY223" s="594"/>
      <c r="VSZ223" s="594"/>
      <c r="VTA223" s="594"/>
      <c r="VTB223" s="594"/>
      <c r="VTC223" s="594"/>
      <c r="VTD223" s="594"/>
      <c r="VTE223" s="594"/>
      <c r="VTF223" s="594"/>
      <c r="VTG223" s="594"/>
      <c r="VTH223" s="594"/>
      <c r="VTI223" s="594"/>
      <c r="VTJ223" s="594"/>
      <c r="VTK223" s="594"/>
      <c r="VTL223" s="594"/>
      <c r="VTM223" s="594"/>
      <c r="VTN223" s="594"/>
      <c r="VTO223" s="594"/>
      <c r="VTP223" s="594"/>
      <c r="VTQ223" s="594"/>
      <c r="VTR223" s="594"/>
      <c r="VTS223" s="594"/>
      <c r="VTT223" s="594"/>
      <c r="VTU223" s="594"/>
      <c r="VTV223" s="594"/>
      <c r="VTW223" s="594"/>
      <c r="VTX223" s="594"/>
      <c r="VTY223" s="594"/>
      <c r="VTZ223" s="594"/>
      <c r="VUA223" s="594"/>
      <c r="VUB223" s="594"/>
      <c r="VUC223" s="594"/>
      <c r="VUD223" s="594"/>
      <c r="VUE223" s="594"/>
      <c r="VUF223" s="594"/>
      <c r="VUG223" s="594"/>
      <c r="VUH223" s="594"/>
      <c r="VUI223" s="594"/>
      <c r="VUJ223" s="594"/>
      <c r="VUK223" s="594"/>
      <c r="VUL223" s="594"/>
      <c r="VUM223" s="594"/>
      <c r="VUN223" s="594"/>
      <c r="VUO223" s="594"/>
      <c r="VUP223" s="594"/>
      <c r="VUQ223" s="594"/>
      <c r="VUR223" s="594"/>
      <c r="VUS223" s="594"/>
      <c r="VUT223" s="594"/>
      <c r="VUU223" s="594"/>
      <c r="VUV223" s="594"/>
      <c r="VUW223" s="594"/>
      <c r="VUX223" s="594"/>
      <c r="VUY223" s="594"/>
      <c r="VUZ223" s="594"/>
      <c r="VVA223" s="594"/>
      <c r="VVB223" s="594"/>
      <c r="VVC223" s="594"/>
      <c r="VVD223" s="594"/>
      <c r="VVE223" s="594"/>
      <c r="VVF223" s="594"/>
      <c r="VVG223" s="594"/>
      <c r="VVH223" s="594"/>
      <c r="VVI223" s="594"/>
      <c r="VVJ223" s="594"/>
      <c r="VVK223" s="594"/>
      <c r="VVL223" s="594"/>
      <c r="VVM223" s="594"/>
      <c r="VVN223" s="594"/>
      <c r="VVO223" s="594"/>
      <c r="VVP223" s="594"/>
      <c r="VVQ223" s="594"/>
      <c r="VVR223" s="594"/>
      <c r="VVS223" s="594"/>
      <c r="VVT223" s="594"/>
      <c r="VVU223" s="594"/>
      <c r="VVV223" s="594"/>
      <c r="VVW223" s="594"/>
      <c r="VVX223" s="594"/>
      <c r="VVY223" s="594"/>
      <c r="VVZ223" s="594"/>
      <c r="VWA223" s="594"/>
      <c r="VWB223" s="594"/>
      <c r="VWC223" s="594"/>
      <c r="VWD223" s="594"/>
      <c r="VWE223" s="594"/>
      <c r="VWF223" s="594"/>
      <c r="VWG223" s="594"/>
      <c r="VWH223" s="594"/>
      <c r="VWI223" s="594"/>
      <c r="VWJ223" s="594"/>
      <c r="VWK223" s="594"/>
      <c r="VWL223" s="594"/>
      <c r="VWM223" s="594"/>
      <c r="VWN223" s="594"/>
      <c r="VWO223" s="594"/>
      <c r="VWP223" s="594"/>
      <c r="VWQ223" s="594"/>
      <c r="VWR223" s="594"/>
      <c r="VWS223" s="594"/>
      <c r="VWT223" s="594"/>
      <c r="VWU223" s="594"/>
      <c r="VWV223" s="594"/>
      <c r="VWW223" s="594"/>
      <c r="VWX223" s="594"/>
      <c r="VWY223" s="594"/>
      <c r="VWZ223" s="594"/>
      <c r="VXA223" s="594"/>
      <c r="VXB223" s="594"/>
      <c r="VXC223" s="594"/>
      <c r="VXD223" s="594"/>
      <c r="VXE223" s="594"/>
      <c r="VXF223" s="594"/>
      <c r="VXG223" s="594"/>
      <c r="VXH223" s="594"/>
      <c r="VXI223" s="594"/>
      <c r="VXJ223" s="594"/>
      <c r="VXK223" s="594"/>
      <c r="VXL223" s="594"/>
      <c r="VXM223" s="594"/>
      <c r="VXN223" s="594"/>
      <c r="VXO223" s="594"/>
      <c r="VXP223" s="594"/>
      <c r="VXQ223" s="594"/>
      <c r="VXR223" s="594"/>
      <c r="VXS223" s="594"/>
      <c r="VXT223" s="594"/>
      <c r="VXU223" s="594"/>
      <c r="VXV223" s="594"/>
      <c r="VXW223" s="594"/>
      <c r="VXX223" s="594"/>
      <c r="VXY223" s="594"/>
      <c r="VXZ223" s="594"/>
      <c r="VYA223" s="594"/>
      <c r="VYB223" s="594"/>
      <c r="VYC223" s="594"/>
      <c r="VYD223" s="594"/>
      <c r="VYE223" s="594"/>
      <c r="VYF223" s="594"/>
      <c r="VYG223" s="594"/>
      <c r="VYH223" s="594"/>
      <c r="VYI223" s="594"/>
      <c r="VYJ223" s="594"/>
      <c r="VYK223" s="594"/>
      <c r="VYL223" s="594"/>
      <c r="VYM223" s="594"/>
      <c r="VYN223" s="594"/>
      <c r="VYO223" s="594"/>
      <c r="VYP223" s="594"/>
      <c r="VYQ223" s="594"/>
      <c r="VYR223" s="594"/>
      <c r="VYS223" s="594"/>
      <c r="VYT223" s="594"/>
      <c r="VYU223" s="594"/>
      <c r="VYV223" s="594"/>
      <c r="VYW223" s="594"/>
      <c r="VYX223" s="594"/>
      <c r="VYY223" s="594"/>
      <c r="VYZ223" s="594"/>
      <c r="VZA223" s="594"/>
      <c r="VZB223" s="594"/>
      <c r="VZC223" s="594"/>
      <c r="VZD223" s="594"/>
      <c r="VZE223" s="594"/>
      <c r="VZF223" s="594"/>
      <c r="VZG223" s="594"/>
      <c r="VZH223" s="594"/>
      <c r="VZI223" s="594"/>
      <c r="VZJ223" s="594"/>
      <c r="VZK223" s="594"/>
      <c r="VZL223" s="594"/>
      <c r="VZM223" s="594"/>
      <c r="VZN223" s="594"/>
      <c r="VZO223" s="594"/>
      <c r="VZP223" s="594"/>
      <c r="VZQ223" s="594"/>
      <c r="VZR223" s="594"/>
      <c r="VZS223" s="594"/>
      <c r="VZT223" s="594"/>
      <c r="VZU223" s="594"/>
      <c r="VZV223" s="594"/>
      <c r="VZW223" s="594"/>
      <c r="VZX223" s="594"/>
      <c r="VZY223" s="594"/>
      <c r="VZZ223" s="594"/>
      <c r="WAA223" s="594"/>
      <c r="WAB223" s="594"/>
      <c r="WAC223" s="594"/>
      <c r="WAD223" s="594"/>
      <c r="WAE223" s="594"/>
      <c r="WAF223" s="594"/>
      <c r="WAG223" s="594"/>
      <c r="WAH223" s="594"/>
      <c r="WAI223" s="594"/>
      <c r="WAJ223" s="594"/>
      <c r="WAK223" s="594"/>
      <c r="WAL223" s="594"/>
      <c r="WAM223" s="594"/>
      <c r="WAN223" s="594"/>
      <c r="WAO223" s="594"/>
      <c r="WAP223" s="594"/>
      <c r="WAQ223" s="594"/>
      <c r="WAR223" s="594"/>
      <c r="WAS223" s="594"/>
      <c r="WAT223" s="594"/>
      <c r="WAU223" s="594"/>
      <c r="WAV223" s="594"/>
      <c r="WAW223" s="594"/>
      <c r="WAX223" s="594"/>
      <c r="WAY223" s="594"/>
      <c r="WAZ223" s="594"/>
      <c r="WBA223" s="594"/>
      <c r="WBB223" s="594"/>
      <c r="WBC223" s="594"/>
      <c r="WBD223" s="594"/>
      <c r="WBE223" s="594"/>
      <c r="WBF223" s="594"/>
      <c r="WBG223" s="594"/>
      <c r="WBH223" s="594"/>
      <c r="WBI223" s="594"/>
      <c r="WBJ223" s="594"/>
      <c r="WBK223" s="594"/>
      <c r="WBL223" s="594"/>
      <c r="WBM223" s="594"/>
      <c r="WBN223" s="594"/>
      <c r="WBO223" s="594"/>
      <c r="WBP223" s="594"/>
      <c r="WBQ223" s="594"/>
      <c r="WBR223" s="594"/>
      <c r="WBS223" s="594"/>
      <c r="WBT223" s="594"/>
      <c r="WBU223" s="594"/>
      <c r="WBV223" s="594"/>
      <c r="WBW223" s="594"/>
      <c r="WBX223" s="594"/>
      <c r="WBY223" s="594"/>
      <c r="WBZ223" s="594"/>
      <c r="WCA223" s="594"/>
      <c r="WCB223" s="594"/>
      <c r="WCC223" s="594"/>
      <c r="WCD223" s="594"/>
      <c r="WCE223" s="594"/>
      <c r="WCF223" s="594"/>
      <c r="WCG223" s="594"/>
      <c r="WCH223" s="594"/>
      <c r="WCI223" s="594"/>
      <c r="WCJ223" s="594"/>
      <c r="WCK223" s="594"/>
      <c r="WCL223" s="594"/>
      <c r="WCM223" s="594"/>
      <c r="WCN223" s="594"/>
      <c r="WCO223" s="594"/>
      <c r="WCP223" s="594"/>
      <c r="WCQ223" s="594"/>
      <c r="WCR223" s="594"/>
      <c r="WCS223" s="594"/>
      <c r="WCT223" s="594"/>
      <c r="WCU223" s="594"/>
      <c r="WCV223" s="594"/>
      <c r="WCW223" s="594"/>
      <c r="WCX223" s="594"/>
      <c r="WCY223" s="594"/>
      <c r="WCZ223" s="594"/>
      <c r="WDA223" s="594"/>
      <c r="WDB223" s="594"/>
      <c r="WDC223" s="594"/>
      <c r="WDD223" s="594"/>
      <c r="WDE223" s="594"/>
      <c r="WDF223" s="594"/>
      <c r="WDG223" s="594"/>
      <c r="WDH223" s="594"/>
      <c r="WDI223" s="594"/>
      <c r="WDJ223" s="594"/>
      <c r="WDK223" s="594"/>
      <c r="WDL223" s="594"/>
      <c r="WDM223" s="594"/>
      <c r="WDN223" s="594"/>
      <c r="WDO223" s="594"/>
      <c r="WDP223" s="594"/>
      <c r="WDQ223" s="594"/>
      <c r="WDR223" s="594"/>
      <c r="WDS223" s="594"/>
      <c r="WDT223" s="594"/>
      <c r="WDU223" s="594"/>
      <c r="WDV223" s="594"/>
      <c r="WDW223" s="594"/>
      <c r="WDX223" s="594"/>
      <c r="WDY223" s="594"/>
      <c r="WDZ223" s="594"/>
      <c r="WEA223" s="594"/>
      <c r="WEB223" s="594"/>
      <c r="WEC223" s="594"/>
      <c r="WED223" s="594"/>
      <c r="WEE223" s="594"/>
      <c r="WEF223" s="594"/>
      <c r="WEG223" s="594"/>
      <c r="WEH223" s="594"/>
      <c r="WEI223" s="594"/>
      <c r="WEJ223" s="594"/>
      <c r="WEK223" s="594"/>
      <c r="WEL223" s="594"/>
      <c r="WEM223" s="594"/>
      <c r="WEN223" s="594"/>
      <c r="WEO223" s="594"/>
      <c r="WEP223" s="594"/>
      <c r="WEQ223" s="594"/>
      <c r="WER223" s="594"/>
      <c r="WES223" s="594"/>
      <c r="WET223" s="594"/>
      <c r="WEU223" s="594"/>
      <c r="WEV223" s="594"/>
      <c r="WEW223" s="594"/>
      <c r="WEX223" s="594"/>
      <c r="WEY223" s="594"/>
      <c r="WEZ223" s="594"/>
      <c r="WFA223" s="594"/>
      <c r="WFB223" s="594"/>
      <c r="WFC223" s="594"/>
      <c r="WFD223" s="594"/>
      <c r="WFE223" s="594"/>
      <c r="WFF223" s="594"/>
      <c r="WFG223" s="594"/>
      <c r="WFH223" s="594"/>
      <c r="WFI223" s="594"/>
      <c r="WFJ223" s="594"/>
      <c r="WFK223" s="594"/>
      <c r="WFL223" s="594"/>
      <c r="WFM223" s="594"/>
      <c r="WFN223" s="594"/>
      <c r="WFO223" s="594"/>
      <c r="WFP223" s="594"/>
      <c r="WFQ223" s="594"/>
      <c r="WFR223" s="594"/>
      <c r="WFS223" s="594"/>
      <c r="WFT223" s="594"/>
      <c r="WFU223" s="594"/>
      <c r="WFV223" s="594"/>
      <c r="WFW223" s="594"/>
      <c r="WFX223" s="594"/>
      <c r="WFY223" s="594"/>
      <c r="WFZ223" s="594"/>
      <c r="WGA223" s="594"/>
      <c r="WGB223" s="594"/>
      <c r="WGC223" s="594"/>
      <c r="WGD223" s="594"/>
      <c r="WGE223" s="594"/>
      <c r="WGF223" s="594"/>
      <c r="WGG223" s="594"/>
      <c r="WGH223" s="594"/>
      <c r="WGI223" s="594"/>
      <c r="WGJ223" s="594"/>
      <c r="WGK223" s="594"/>
      <c r="WGL223" s="594"/>
      <c r="WGM223" s="594"/>
      <c r="WGN223" s="594"/>
      <c r="WGO223" s="594"/>
      <c r="WGP223" s="594"/>
      <c r="WGQ223" s="594"/>
      <c r="WGR223" s="594"/>
      <c r="WGS223" s="594"/>
      <c r="WGT223" s="594"/>
      <c r="WGU223" s="594"/>
      <c r="WGV223" s="594"/>
      <c r="WGW223" s="594"/>
      <c r="WGX223" s="594"/>
      <c r="WGY223" s="594"/>
      <c r="WGZ223" s="594"/>
      <c r="WHA223" s="594"/>
      <c r="WHB223" s="594"/>
      <c r="WHC223" s="594"/>
      <c r="WHD223" s="594"/>
      <c r="WHE223" s="594"/>
      <c r="WHF223" s="594"/>
      <c r="WHG223" s="594"/>
      <c r="WHH223" s="594"/>
      <c r="WHI223" s="594"/>
      <c r="WHJ223" s="594"/>
      <c r="WHK223" s="594"/>
      <c r="WHL223" s="594"/>
      <c r="WHM223" s="594"/>
      <c r="WHN223" s="594"/>
      <c r="WHO223" s="594"/>
      <c r="WHP223" s="594"/>
      <c r="WHQ223" s="594"/>
      <c r="WHR223" s="594"/>
      <c r="WHS223" s="594"/>
      <c r="WHT223" s="594"/>
      <c r="WHU223" s="594"/>
      <c r="WHV223" s="594"/>
      <c r="WHW223" s="594"/>
      <c r="WHX223" s="594"/>
      <c r="WHY223" s="594"/>
      <c r="WHZ223" s="594"/>
      <c r="WIA223" s="594"/>
      <c r="WIB223" s="594"/>
      <c r="WIC223" s="594"/>
      <c r="WID223" s="594"/>
      <c r="WIE223" s="594"/>
      <c r="WIF223" s="594"/>
      <c r="WIG223" s="594"/>
      <c r="WIH223" s="594"/>
      <c r="WII223" s="594"/>
      <c r="WIJ223" s="594"/>
      <c r="WIK223" s="594"/>
      <c r="WIL223" s="594"/>
      <c r="WIM223" s="594"/>
      <c r="WIN223" s="594"/>
      <c r="WIO223" s="594"/>
      <c r="WIP223" s="594"/>
      <c r="WIQ223" s="594"/>
      <c r="WIR223" s="594"/>
      <c r="WIS223" s="594"/>
      <c r="WIT223" s="594"/>
      <c r="WIU223" s="594"/>
      <c r="WIV223" s="594"/>
      <c r="WIW223" s="594"/>
      <c r="WIX223" s="594"/>
      <c r="WIY223" s="594"/>
      <c r="WIZ223" s="594"/>
      <c r="WJA223" s="594"/>
      <c r="WJB223" s="594"/>
      <c r="WJC223" s="594"/>
      <c r="WJD223" s="594"/>
      <c r="WJE223" s="594"/>
      <c r="WJF223" s="594"/>
      <c r="WJG223" s="594"/>
      <c r="WJH223" s="594"/>
      <c r="WJI223" s="594"/>
      <c r="WJJ223" s="594"/>
      <c r="WJK223" s="594"/>
      <c r="WJL223" s="594"/>
      <c r="WJM223" s="594"/>
      <c r="WJN223" s="594"/>
      <c r="WJO223" s="594"/>
      <c r="WJP223" s="594"/>
      <c r="WJQ223" s="594"/>
      <c r="WJR223" s="594"/>
      <c r="WJS223" s="594"/>
      <c r="WJT223" s="594"/>
      <c r="WJU223" s="594"/>
      <c r="WJV223" s="594"/>
      <c r="WJW223" s="594"/>
      <c r="WJX223" s="594"/>
      <c r="WJY223" s="594"/>
      <c r="WJZ223" s="594"/>
      <c r="WKA223" s="594"/>
      <c r="WKB223" s="594"/>
      <c r="WKC223" s="594"/>
      <c r="WKD223" s="594"/>
      <c r="WKE223" s="594"/>
      <c r="WKF223" s="594"/>
      <c r="WKG223" s="594"/>
      <c r="WKH223" s="594"/>
      <c r="WKI223" s="594"/>
      <c r="WKJ223" s="594"/>
      <c r="WKK223" s="594"/>
      <c r="WKL223" s="594"/>
      <c r="WKM223" s="594"/>
      <c r="WKN223" s="594"/>
      <c r="WKO223" s="594"/>
      <c r="WKP223" s="594"/>
      <c r="WKQ223" s="594"/>
      <c r="WKR223" s="594"/>
      <c r="WKS223" s="594"/>
      <c r="WKT223" s="594"/>
      <c r="WKU223" s="594"/>
      <c r="WKV223" s="594"/>
      <c r="WKW223" s="594"/>
      <c r="WKX223" s="594"/>
      <c r="WKY223" s="594"/>
      <c r="WKZ223" s="594"/>
      <c r="WLA223" s="594"/>
      <c r="WLB223" s="594"/>
      <c r="WLC223" s="594"/>
      <c r="WLD223" s="594"/>
      <c r="WLE223" s="594"/>
      <c r="WLF223" s="594"/>
      <c r="WLG223" s="594"/>
      <c r="WLH223" s="594"/>
      <c r="WLI223" s="594"/>
      <c r="WLJ223" s="594"/>
      <c r="WLK223" s="594"/>
      <c r="WLL223" s="594"/>
      <c r="WLM223" s="594"/>
      <c r="WLN223" s="594"/>
      <c r="WLO223" s="594"/>
      <c r="WLP223" s="594"/>
      <c r="WLQ223" s="594"/>
      <c r="WLR223" s="594"/>
      <c r="WLS223" s="594"/>
      <c r="WLT223" s="594"/>
      <c r="WLU223" s="594"/>
      <c r="WLV223" s="594"/>
      <c r="WLW223" s="594"/>
      <c r="WLX223" s="594"/>
      <c r="WLY223" s="594"/>
      <c r="WLZ223" s="594"/>
      <c r="WMA223" s="594"/>
      <c r="WMB223" s="594"/>
      <c r="WMC223" s="594"/>
      <c r="WMD223" s="594"/>
      <c r="WME223" s="594"/>
      <c r="WMF223" s="594"/>
      <c r="WMG223" s="594"/>
      <c r="WMH223" s="594"/>
      <c r="WMI223" s="594"/>
      <c r="WMJ223" s="594"/>
      <c r="WMK223" s="594"/>
      <c r="WML223" s="594"/>
      <c r="WMM223" s="594"/>
      <c r="WMN223" s="594"/>
      <c r="WMO223" s="594"/>
      <c r="WMP223" s="594"/>
      <c r="WMQ223" s="594"/>
      <c r="WMR223" s="594"/>
      <c r="WMS223" s="594"/>
      <c r="WMT223" s="594"/>
      <c r="WMU223" s="594"/>
      <c r="WMV223" s="594"/>
      <c r="WMW223" s="594"/>
      <c r="WMX223" s="594"/>
      <c r="WMY223" s="594"/>
      <c r="WMZ223" s="594"/>
      <c r="WNA223" s="594"/>
      <c r="WNB223" s="594"/>
      <c r="WNC223" s="594"/>
      <c r="WND223" s="594"/>
      <c r="WNE223" s="594"/>
      <c r="WNF223" s="594"/>
      <c r="WNG223" s="594"/>
      <c r="WNH223" s="594"/>
      <c r="WNI223" s="594"/>
      <c r="WNJ223" s="594"/>
      <c r="WNK223" s="594"/>
      <c r="WNL223" s="594"/>
      <c r="WNM223" s="594"/>
      <c r="WNN223" s="594"/>
      <c r="WNO223" s="594"/>
      <c r="WNP223" s="594"/>
      <c r="WNQ223" s="594"/>
      <c r="WNR223" s="594"/>
      <c r="WNS223" s="594"/>
      <c r="WNT223" s="594"/>
      <c r="WNU223" s="594"/>
      <c r="WNV223" s="594"/>
      <c r="WNW223" s="594"/>
      <c r="WNX223" s="594"/>
      <c r="WNY223" s="594"/>
      <c r="WNZ223" s="594"/>
      <c r="WOA223" s="594"/>
      <c r="WOB223" s="594"/>
      <c r="WOC223" s="594"/>
      <c r="WOD223" s="594"/>
      <c r="WOE223" s="594"/>
      <c r="WOF223" s="594"/>
      <c r="WOG223" s="594"/>
      <c r="WOH223" s="594"/>
      <c r="WOI223" s="594"/>
      <c r="WOJ223" s="594"/>
      <c r="WOK223" s="594"/>
      <c r="WOL223" s="594"/>
      <c r="WOM223" s="594"/>
      <c r="WON223" s="594"/>
      <c r="WOO223" s="594"/>
      <c r="WOP223" s="594"/>
      <c r="WOQ223" s="594"/>
      <c r="WOR223" s="594"/>
      <c r="WOS223" s="594"/>
      <c r="WOT223" s="594"/>
      <c r="WOU223" s="594"/>
      <c r="WOV223" s="594"/>
      <c r="WOW223" s="594"/>
      <c r="WOX223" s="594"/>
      <c r="WOY223" s="594"/>
      <c r="WOZ223" s="594"/>
      <c r="WPA223" s="594"/>
      <c r="WPB223" s="594"/>
      <c r="WPC223" s="594"/>
      <c r="WPD223" s="594"/>
      <c r="WPE223" s="594"/>
      <c r="WPF223" s="594"/>
      <c r="WPG223" s="594"/>
      <c r="WPH223" s="594"/>
      <c r="WPI223" s="594"/>
      <c r="WPJ223" s="594"/>
      <c r="WPK223" s="594"/>
      <c r="WPL223" s="594"/>
      <c r="WPM223" s="594"/>
      <c r="WPN223" s="594"/>
      <c r="WPO223" s="594"/>
      <c r="WPP223" s="594"/>
      <c r="WPQ223" s="594"/>
      <c r="WPR223" s="594"/>
      <c r="WPS223" s="594"/>
      <c r="WPT223" s="594"/>
      <c r="WPU223" s="594"/>
      <c r="WPV223" s="594"/>
      <c r="WPW223" s="594"/>
      <c r="WPX223" s="594"/>
      <c r="WPY223" s="594"/>
      <c r="WPZ223" s="594"/>
      <c r="WQA223" s="594"/>
      <c r="WQB223" s="594"/>
      <c r="WQC223" s="594"/>
      <c r="WQD223" s="594"/>
      <c r="WQE223" s="594"/>
      <c r="WQF223" s="594"/>
      <c r="WQG223" s="594"/>
      <c r="WQH223" s="594"/>
      <c r="WQI223" s="594"/>
      <c r="WQJ223" s="594"/>
      <c r="WQK223" s="594"/>
      <c r="WQL223" s="594"/>
      <c r="WQM223" s="594"/>
      <c r="WQN223" s="594"/>
      <c r="WQO223" s="594"/>
      <c r="WQP223" s="594"/>
      <c r="WQQ223" s="594"/>
      <c r="WQR223" s="594"/>
      <c r="WQS223" s="594"/>
      <c r="WQT223" s="594"/>
      <c r="WQU223" s="594"/>
      <c r="WQV223" s="594"/>
      <c r="WQW223" s="594"/>
      <c r="WQX223" s="594"/>
      <c r="WQY223" s="594"/>
      <c r="WQZ223" s="594"/>
      <c r="WRA223" s="594"/>
      <c r="WRB223" s="594"/>
      <c r="WRC223" s="594"/>
      <c r="WRD223" s="594"/>
      <c r="WRE223" s="594"/>
      <c r="WRF223" s="594"/>
      <c r="WRG223" s="594"/>
      <c r="WRH223" s="594"/>
      <c r="WRI223" s="594"/>
      <c r="WRJ223" s="594"/>
      <c r="WRK223" s="594"/>
      <c r="WRL223" s="594"/>
      <c r="WRM223" s="594"/>
      <c r="WRN223" s="594"/>
      <c r="WRO223" s="594"/>
      <c r="WRP223" s="594"/>
      <c r="WRQ223" s="594"/>
      <c r="WRR223" s="594"/>
      <c r="WRS223" s="594"/>
      <c r="WRT223" s="594"/>
      <c r="WRU223" s="594"/>
      <c r="WRV223" s="594"/>
      <c r="WRW223" s="594"/>
      <c r="WRX223" s="594"/>
      <c r="WRY223" s="594"/>
      <c r="WRZ223" s="594"/>
      <c r="WSA223" s="594"/>
      <c r="WSB223" s="594"/>
      <c r="WSC223" s="594"/>
      <c r="WSD223" s="594"/>
      <c r="WSE223" s="594"/>
      <c r="WSF223" s="594"/>
      <c r="WSG223" s="594"/>
      <c r="WSH223" s="594"/>
      <c r="WSI223" s="594"/>
      <c r="WSJ223" s="594"/>
      <c r="WSK223" s="594"/>
      <c r="WSL223" s="594"/>
      <c r="WSM223" s="594"/>
      <c r="WSN223" s="594"/>
      <c r="WSO223" s="594"/>
      <c r="WSP223" s="594"/>
      <c r="WSQ223" s="594"/>
      <c r="WSR223" s="594"/>
      <c r="WSS223" s="594"/>
      <c r="WST223" s="594"/>
      <c r="WSU223" s="594"/>
      <c r="WSV223" s="594"/>
      <c r="WSW223" s="594"/>
      <c r="WSX223" s="594"/>
      <c r="WSY223" s="594"/>
      <c r="WSZ223" s="594"/>
      <c r="WTA223" s="594"/>
      <c r="WTB223" s="594"/>
      <c r="WTC223" s="594"/>
      <c r="WTD223" s="594"/>
      <c r="WTE223" s="594"/>
      <c r="WTF223" s="594"/>
      <c r="WTG223" s="594"/>
      <c r="WTH223" s="594"/>
      <c r="WTI223" s="594"/>
      <c r="WTJ223" s="594"/>
      <c r="WTK223" s="594"/>
      <c r="WTL223" s="594"/>
      <c r="WTM223" s="594"/>
      <c r="WTN223" s="594"/>
      <c r="WTO223" s="594"/>
      <c r="WTP223" s="594"/>
      <c r="WTQ223" s="594"/>
      <c r="WTR223" s="594"/>
      <c r="WTS223" s="594"/>
      <c r="WTT223" s="594"/>
      <c r="WTU223" s="594"/>
      <c r="WTV223" s="594"/>
      <c r="WTW223" s="594"/>
      <c r="WTX223" s="594"/>
      <c r="WTY223" s="594"/>
      <c r="WTZ223" s="594"/>
      <c r="WUA223" s="594"/>
      <c r="WUB223" s="594"/>
      <c r="WUC223" s="594"/>
      <c r="WUD223" s="594"/>
      <c r="WUE223" s="594"/>
      <c r="WUF223" s="594"/>
      <c r="WUG223" s="594"/>
      <c r="WUH223" s="594"/>
      <c r="WUI223" s="594"/>
      <c r="WUJ223" s="594"/>
      <c r="WUK223" s="594"/>
      <c r="WUL223" s="594"/>
      <c r="WUM223" s="594"/>
      <c r="WUN223" s="594"/>
      <c r="WUO223" s="594"/>
      <c r="WUP223" s="594"/>
      <c r="WUQ223" s="594"/>
      <c r="WUR223" s="594"/>
      <c r="WUS223" s="594"/>
      <c r="WUT223" s="594"/>
      <c r="WUU223" s="594"/>
      <c r="WUV223" s="594"/>
      <c r="WUW223" s="594"/>
      <c r="WUX223" s="594"/>
      <c r="WUY223" s="594"/>
      <c r="WUZ223" s="594"/>
      <c r="WVA223" s="594"/>
      <c r="WVB223" s="594"/>
      <c r="WVC223" s="594"/>
      <c r="WVD223" s="594"/>
      <c r="WVE223" s="594"/>
      <c r="WVF223" s="594"/>
      <c r="WVG223" s="594"/>
      <c r="WVH223" s="594"/>
      <c r="WVI223" s="594"/>
      <c r="WVJ223" s="594"/>
      <c r="WVK223" s="594"/>
      <c r="WVL223" s="594"/>
      <c r="WVM223" s="594"/>
      <c r="WVN223" s="594"/>
      <c r="WVO223" s="594"/>
      <c r="WVP223" s="594"/>
      <c r="WVQ223" s="594"/>
      <c r="WVR223" s="594"/>
      <c r="WVS223" s="594"/>
      <c r="WVT223" s="594"/>
      <c r="WVU223" s="594"/>
      <c r="WVV223" s="594"/>
      <c r="WVW223" s="594"/>
      <c r="WVX223" s="594"/>
      <c r="WVY223" s="594"/>
      <c r="WVZ223" s="594"/>
      <c r="WWA223" s="594"/>
      <c r="WWB223" s="594"/>
      <c r="WWC223" s="594"/>
      <c r="WWD223" s="594"/>
      <c r="WWE223" s="594"/>
      <c r="WWF223" s="594"/>
      <c r="WWG223" s="594"/>
      <c r="WWH223" s="594"/>
      <c r="WWI223" s="594"/>
      <c r="WWJ223" s="594"/>
      <c r="WWK223" s="594"/>
      <c r="WWL223" s="594"/>
      <c r="WWM223" s="594"/>
      <c r="WWN223" s="594"/>
      <c r="WWO223" s="594"/>
      <c r="WWP223" s="594"/>
      <c r="WWQ223" s="594"/>
      <c r="WWR223" s="594"/>
      <c r="WWS223" s="594"/>
      <c r="WWT223" s="594"/>
      <c r="WWU223" s="594"/>
      <c r="WWV223" s="594"/>
      <c r="WWW223" s="594"/>
      <c r="WWX223" s="594"/>
      <c r="WWY223" s="594"/>
      <c r="WWZ223" s="594"/>
      <c r="WXA223" s="594"/>
      <c r="WXB223" s="594"/>
      <c r="WXC223" s="594"/>
      <c r="WXD223" s="594"/>
      <c r="WXE223" s="594"/>
      <c r="WXF223" s="594"/>
      <c r="WXG223" s="594"/>
      <c r="WXH223" s="594"/>
      <c r="WXI223" s="594"/>
      <c r="WXJ223" s="594"/>
      <c r="WXK223" s="594"/>
      <c r="WXL223" s="594"/>
      <c r="WXM223" s="594"/>
      <c r="WXN223" s="594"/>
      <c r="WXO223" s="594"/>
      <c r="WXP223" s="594"/>
      <c r="WXQ223" s="594"/>
      <c r="WXR223" s="594"/>
      <c r="WXS223" s="594"/>
      <c r="WXT223" s="594"/>
      <c r="WXU223" s="594"/>
      <c r="WXV223" s="594"/>
      <c r="WXW223" s="594"/>
      <c r="WXX223" s="594"/>
      <c r="WXY223" s="594"/>
      <c r="WXZ223" s="594"/>
      <c r="WYA223" s="594"/>
      <c r="WYB223" s="594"/>
      <c r="WYC223" s="594"/>
      <c r="WYD223" s="594"/>
      <c r="WYE223" s="594"/>
      <c r="WYF223" s="594"/>
      <c r="WYG223" s="594"/>
      <c r="WYH223" s="594"/>
      <c r="WYI223" s="594"/>
      <c r="WYJ223" s="594"/>
      <c r="WYK223" s="594"/>
      <c r="WYL223" s="594"/>
      <c r="WYM223" s="594"/>
      <c r="WYN223" s="594"/>
      <c r="WYO223" s="594"/>
      <c r="WYP223" s="594"/>
      <c r="WYQ223" s="594"/>
      <c r="WYR223" s="594"/>
      <c r="WYS223" s="594"/>
      <c r="WYT223" s="594"/>
      <c r="WYU223" s="594"/>
      <c r="WYV223" s="594"/>
      <c r="WYW223" s="594"/>
      <c r="WYX223" s="594"/>
      <c r="WYY223" s="594"/>
      <c r="WYZ223" s="594"/>
      <c r="WZA223" s="594"/>
      <c r="WZB223" s="594"/>
      <c r="WZC223" s="594"/>
      <c r="WZD223" s="594"/>
      <c r="WZE223" s="594"/>
      <c r="WZF223" s="594"/>
      <c r="WZG223" s="594"/>
      <c r="WZH223" s="594"/>
      <c r="WZI223" s="594"/>
      <c r="WZJ223" s="594"/>
      <c r="WZK223" s="594"/>
      <c r="WZL223" s="594"/>
      <c r="WZM223" s="594"/>
      <c r="WZN223" s="594"/>
      <c r="WZO223" s="594"/>
      <c r="WZP223" s="594"/>
      <c r="WZQ223" s="594"/>
      <c r="WZR223" s="594"/>
      <c r="WZS223" s="594"/>
      <c r="WZT223" s="594"/>
      <c r="WZU223" s="594"/>
      <c r="WZV223" s="594"/>
      <c r="WZW223" s="594"/>
      <c r="WZX223" s="594"/>
      <c r="WZY223" s="594"/>
      <c r="WZZ223" s="594"/>
      <c r="XAA223" s="594"/>
      <c r="XAB223" s="594"/>
      <c r="XAC223" s="594"/>
      <c r="XAD223" s="594"/>
      <c r="XAE223" s="594"/>
      <c r="XAF223" s="594"/>
      <c r="XAG223" s="594"/>
      <c r="XAH223" s="594"/>
      <c r="XAI223" s="594"/>
      <c r="XAJ223" s="594"/>
      <c r="XAK223" s="594"/>
      <c r="XAL223" s="594"/>
      <c r="XAM223" s="594"/>
      <c r="XAN223" s="594"/>
      <c r="XAO223" s="594"/>
      <c r="XAP223" s="594"/>
      <c r="XAQ223" s="594"/>
      <c r="XAR223" s="594"/>
      <c r="XAS223" s="594"/>
      <c r="XAT223" s="594"/>
      <c r="XAU223" s="594"/>
      <c r="XAV223" s="594"/>
      <c r="XAW223" s="594"/>
      <c r="XAX223" s="594"/>
      <c r="XAY223" s="594"/>
      <c r="XAZ223" s="594"/>
      <c r="XBA223" s="594"/>
      <c r="XBB223" s="594"/>
      <c r="XBC223" s="594"/>
      <c r="XBD223" s="594"/>
      <c r="XBE223" s="594"/>
      <c r="XBF223" s="594"/>
      <c r="XBG223" s="594"/>
      <c r="XBH223" s="594"/>
      <c r="XBI223" s="594"/>
      <c r="XBJ223" s="594"/>
      <c r="XBK223" s="594"/>
      <c r="XBL223" s="594"/>
      <c r="XBM223" s="594"/>
      <c r="XBN223" s="594"/>
      <c r="XBO223" s="594"/>
      <c r="XBP223" s="594"/>
      <c r="XBQ223" s="594"/>
      <c r="XBR223" s="594"/>
      <c r="XBS223" s="594"/>
      <c r="XBT223" s="594"/>
      <c r="XBU223" s="594"/>
      <c r="XBV223" s="594"/>
      <c r="XBW223" s="594"/>
      <c r="XBX223" s="594"/>
      <c r="XBY223" s="594"/>
      <c r="XBZ223" s="594"/>
      <c r="XCA223" s="594"/>
      <c r="XCB223" s="594"/>
      <c r="XCC223" s="594"/>
      <c r="XCD223" s="594"/>
      <c r="XCE223" s="594"/>
      <c r="XCF223" s="594"/>
      <c r="XCG223" s="594"/>
      <c r="XCH223" s="594"/>
      <c r="XCI223" s="594"/>
      <c r="XCJ223" s="594"/>
      <c r="XCK223" s="594"/>
      <c r="XCL223" s="594"/>
      <c r="XCM223" s="594"/>
      <c r="XCN223" s="594"/>
      <c r="XCO223" s="594"/>
      <c r="XCP223" s="594"/>
      <c r="XCQ223" s="594"/>
      <c r="XCR223" s="594"/>
      <c r="XCS223" s="594"/>
      <c r="XCT223" s="594"/>
      <c r="XCU223" s="594"/>
      <c r="XCV223" s="594"/>
      <c r="XCW223" s="594"/>
      <c r="XCX223" s="594"/>
      <c r="XCY223" s="594"/>
      <c r="XCZ223" s="594"/>
      <c r="XDA223" s="594"/>
      <c r="XDB223" s="594"/>
      <c r="XDC223" s="594"/>
      <c r="XDD223" s="594"/>
      <c r="XDE223" s="594"/>
      <c r="XDF223" s="594"/>
      <c r="XDG223" s="594"/>
      <c r="XDH223" s="594"/>
      <c r="XDI223" s="594"/>
      <c r="XDJ223" s="594"/>
      <c r="XDK223" s="594"/>
      <c r="XDL223" s="594"/>
      <c r="XDM223" s="594"/>
      <c r="XDN223" s="594"/>
      <c r="XDO223" s="594"/>
      <c r="XDP223" s="594"/>
      <c r="XDQ223" s="594"/>
      <c r="XDR223" s="594"/>
      <c r="XDS223" s="594"/>
      <c r="XDT223" s="594"/>
      <c r="XDU223" s="594"/>
      <c r="XDV223" s="594"/>
      <c r="XDW223" s="594"/>
      <c r="XDX223" s="594"/>
      <c r="XDY223" s="594"/>
      <c r="XDZ223" s="594"/>
      <c r="XEA223" s="594"/>
      <c r="XEB223" s="594"/>
      <c r="XEC223" s="594"/>
      <c r="XED223" s="594"/>
      <c r="XEE223" s="594"/>
      <c r="XEF223" s="594"/>
      <c r="XEG223" s="594"/>
      <c r="XEH223" s="594"/>
      <c r="XEI223" s="594"/>
      <c r="XEJ223" s="594"/>
      <c r="XEK223" s="594"/>
      <c r="XEL223" s="594"/>
      <c r="XEM223" s="594"/>
      <c r="XEN223" s="594"/>
      <c r="XEO223" s="594"/>
      <c r="XEP223" s="594"/>
      <c r="XEQ223" s="594"/>
      <c r="XER223" s="594"/>
      <c r="XES223" s="594"/>
      <c r="XET223" s="594"/>
      <c r="XEU223" s="594"/>
      <c r="XEV223" s="594"/>
      <c r="XEW223" s="594"/>
      <c r="XEX223" s="594"/>
      <c r="XEY223" s="594"/>
    </row>
    <row r="224" spans="1:16379" ht="31.5" x14ac:dyDescent="0.25">
      <c r="A224" s="868" t="s">
        <v>240</v>
      </c>
      <c r="B224" s="1104" t="s">
        <v>463</v>
      </c>
      <c r="C224" s="869"/>
      <c r="D224" s="1020" t="s">
        <v>169</v>
      </c>
      <c r="E224" s="1020"/>
      <c r="F224" s="857"/>
      <c r="G224" s="849">
        <v>5</v>
      </c>
      <c r="H224" s="849">
        <v>150</v>
      </c>
      <c r="I224" s="849">
        <v>8</v>
      </c>
      <c r="J224" s="873" t="s">
        <v>299</v>
      </c>
      <c r="K224" s="873"/>
      <c r="L224" s="873" t="s">
        <v>297</v>
      </c>
      <c r="M224" s="857">
        <v>142</v>
      </c>
      <c r="N224" s="870"/>
      <c r="O224" s="871"/>
      <c r="P224" s="872"/>
      <c r="Q224" s="871"/>
      <c r="R224" s="873" t="s">
        <v>302</v>
      </c>
      <c r="S224" s="871"/>
      <c r="T224" s="872"/>
      <c r="U224" s="871"/>
      <c r="V224" s="774">
        <v>150</v>
      </c>
      <c r="W224" s="594" t="s">
        <v>85</v>
      </c>
      <c r="Z224" s="765" t="b">
        <v>1</v>
      </c>
      <c r="AA224" s="765" t="b">
        <v>1</v>
      </c>
      <c r="AB224" s="765" t="b">
        <v>1</v>
      </c>
      <c r="AC224" s="765" t="b">
        <v>1</v>
      </c>
      <c r="AD224" s="765" t="b">
        <v>0</v>
      </c>
      <c r="AE224" s="765" t="b">
        <v>1</v>
      </c>
      <c r="AF224" s="765" t="b">
        <v>1</v>
      </c>
      <c r="AG224" s="765" t="b">
        <v>1</v>
      </c>
      <c r="AH224" s="270"/>
      <c r="AI224" s="270"/>
      <c r="AJ224" s="270"/>
      <c r="AK224" s="270"/>
      <c r="AL224" s="270"/>
      <c r="AM224" s="270"/>
      <c r="AN224" s="270"/>
      <c r="AO224" s="90">
        <v>6</v>
      </c>
      <c r="AP224" s="90">
        <v>2</v>
      </c>
      <c r="AQ224" s="270"/>
      <c r="AR224" s="270"/>
      <c r="AS224" s="270"/>
      <c r="AT224" s="270"/>
      <c r="AU224" s="270"/>
      <c r="AV224" s="270"/>
      <c r="AW224" s="270"/>
      <c r="AX224" s="270"/>
      <c r="AY224" s="270"/>
      <c r="AZ224" s="270"/>
      <c r="BA224" s="270"/>
      <c r="BB224" s="270"/>
      <c r="BC224" s="270"/>
      <c r="BD224" s="270"/>
      <c r="BE224" s="270"/>
      <c r="BF224" s="270"/>
      <c r="BG224" s="270"/>
      <c r="BH224" s="270"/>
      <c r="BI224" s="270"/>
      <c r="BJ224" s="270"/>
      <c r="BK224" s="270"/>
      <c r="BL224" s="270"/>
      <c r="BM224" s="270"/>
      <c r="BN224" s="270"/>
      <c r="BO224" s="270"/>
      <c r="BP224" s="270"/>
      <c r="BQ224" s="270"/>
      <c r="BR224" s="270"/>
      <c r="BS224" s="270"/>
      <c r="BT224" s="270"/>
      <c r="BU224" s="270"/>
      <c r="BV224" s="270"/>
      <c r="BW224" s="270"/>
      <c r="BX224" s="270"/>
      <c r="BY224" s="270"/>
      <c r="BZ224" s="270"/>
      <c r="CA224" s="270"/>
      <c r="CB224" s="270"/>
      <c r="CC224" s="270"/>
      <c r="CD224" s="270"/>
      <c r="CE224" s="270"/>
      <c r="CF224" s="270"/>
      <c r="CG224" s="270"/>
      <c r="CH224" s="270"/>
      <c r="CI224" s="270"/>
      <c r="CJ224" s="270"/>
      <c r="CK224" s="270"/>
      <c r="CL224" s="270"/>
      <c r="CM224" s="270"/>
      <c r="CN224" s="270"/>
      <c r="CO224" s="270"/>
      <c r="CP224" s="270"/>
      <c r="CQ224" s="270"/>
      <c r="CR224" s="270"/>
      <c r="CS224" s="270"/>
      <c r="CT224" s="270"/>
      <c r="CU224" s="270"/>
      <c r="CV224" s="270"/>
      <c r="CW224" s="270"/>
      <c r="CX224" s="270"/>
      <c r="CY224" s="270"/>
      <c r="CZ224" s="270"/>
      <c r="DA224" s="270"/>
      <c r="DB224" s="270"/>
      <c r="DC224" s="270"/>
      <c r="DD224" s="270"/>
      <c r="DE224" s="270"/>
      <c r="DF224" s="270"/>
      <c r="DG224" s="270"/>
      <c r="DH224" s="270"/>
      <c r="DI224" s="270"/>
      <c r="DJ224" s="270"/>
      <c r="DK224" s="270"/>
      <c r="DL224" s="270"/>
      <c r="DM224" s="270"/>
      <c r="DN224" s="270"/>
      <c r="DO224" s="270"/>
      <c r="DP224" s="270"/>
      <c r="DQ224" s="270"/>
      <c r="DR224" s="270"/>
      <c r="DS224" s="270"/>
      <c r="DT224" s="270"/>
      <c r="DU224" s="270"/>
      <c r="DV224" s="270"/>
      <c r="DW224" s="270"/>
      <c r="DX224" s="270"/>
      <c r="DY224" s="270"/>
      <c r="DZ224" s="270"/>
      <c r="EA224" s="270"/>
      <c r="EB224" s="270"/>
      <c r="EC224" s="270"/>
      <c r="ED224" s="270"/>
      <c r="EE224" s="270"/>
      <c r="EF224" s="270"/>
      <c r="EG224" s="270"/>
      <c r="EH224" s="270"/>
      <c r="EI224" s="270"/>
      <c r="EJ224" s="270"/>
      <c r="EK224" s="270"/>
      <c r="EL224" s="270"/>
      <c r="EM224" s="270"/>
      <c r="EN224" s="270"/>
      <c r="EO224" s="270"/>
      <c r="EP224" s="270"/>
      <c r="EQ224" s="270"/>
      <c r="ER224" s="270"/>
      <c r="ES224" s="270"/>
      <c r="ET224" s="270"/>
      <c r="EU224" s="270"/>
      <c r="EV224" s="270"/>
      <c r="EW224" s="270"/>
      <c r="EX224" s="270"/>
      <c r="EY224" s="270"/>
      <c r="EZ224" s="270"/>
      <c r="FA224" s="270"/>
      <c r="FB224" s="270"/>
      <c r="FC224" s="270"/>
      <c r="FD224" s="270"/>
      <c r="FE224" s="270"/>
      <c r="FF224" s="270"/>
      <c r="FG224" s="270"/>
      <c r="FH224" s="270"/>
      <c r="FI224" s="270"/>
      <c r="FJ224" s="270"/>
      <c r="FK224" s="270"/>
      <c r="FL224" s="270"/>
      <c r="FM224" s="270"/>
      <c r="FN224" s="270"/>
      <c r="FO224" s="270"/>
      <c r="FP224" s="270"/>
      <c r="FQ224" s="270"/>
      <c r="FR224" s="270"/>
      <c r="FS224" s="270"/>
      <c r="FT224" s="270"/>
      <c r="FU224" s="270"/>
      <c r="FV224" s="270"/>
      <c r="FW224" s="270"/>
      <c r="FX224" s="270"/>
      <c r="FY224" s="270"/>
      <c r="FZ224" s="270"/>
      <c r="GA224" s="270"/>
      <c r="GB224" s="270"/>
      <c r="GC224" s="270"/>
      <c r="GD224" s="270"/>
      <c r="GE224" s="270"/>
      <c r="GF224" s="270"/>
      <c r="GG224" s="270"/>
      <c r="GH224" s="270"/>
      <c r="GI224" s="270"/>
      <c r="GJ224" s="270"/>
      <c r="GK224" s="270"/>
      <c r="GL224" s="270"/>
      <c r="GM224" s="270"/>
      <c r="GN224" s="270"/>
      <c r="GO224" s="270"/>
      <c r="GP224" s="270"/>
      <c r="GQ224" s="270"/>
      <c r="GR224" s="270"/>
      <c r="GS224" s="270"/>
      <c r="GT224" s="270"/>
      <c r="GU224" s="270"/>
      <c r="GV224" s="270"/>
      <c r="GW224" s="270"/>
      <c r="GX224" s="270"/>
      <c r="GY224" s="270"/>
      <c r="GZ224" s="270"/>
      <c r="HA224" s="270"/>
      <c r="HB224" s="270"/>
      <c r="HC224" s="270"/>
      <c r="HD224" s="270"/>
      <c r="HE224" s="270"/>
      <c r="HF224" s="270"/>
      <c r="HG224" s="270"/>
      <c r="HH224" s="270"/>
      <c r="HI224" s="270"/>
      <c r="HJ224" s="270"/>
      <c r="HK224" s="270"/>
      <c r="HL224" s="270"/>
      <c r="HM224" s="270"/>
      <c r="HN224" s="270"/>
      <c r="HO224" s="270"/>
      <c r="HP224" s="270"/>
      <c r="HQ224" s="270"/>
      <c r="HR224" s="270"/>
      <c r="HS224" s="270"/>
      <c r="HT224" s="270"/>
      <c r="HU224" s="270"/>
      <c r="HV224" s="270"/>
      <c r="HW224" s="270"/>
      <c r="HX224" s="270"/>
      <c r="HY224" s="270"/>
      <c r="HZ224" s="270"/>
      <c r="IA224" s="270"/>
      <c r="IB224" s="270"/>
      <c r="IC224" s="270"/>
      <c r="ID224" s="270"/>
      <c r="IE224" s="270"/>
      <c r="IF224" s="270"/>
      <c r="IG224" s="270"/>
      <c r="IH224" s="270"/>
      <c r="II224" s="270"/>
      <c r="IJ224" s="270"/>
      <c r="IK224" s="270"/>
      <c r="IL224" s="270"/>
      <c r="IM224" s="270"/>
      <c r="IN224" s="270"/>
      <c r="IO224" s="270"/>
      <c r="IP224" s="270"/>
      <c r="IQ224" s="270"/>
      <c r="IR224" s="270"/>
      <c r="IS224" s="270"/>
      <c r="IT224" s="270"/>
      <c r="IU224" s="270"/>
      <c r="IV224" s="270"/>
      <c r="IW224" s="270"/>
      <c r="IX224" s="270"/>
      <c r="IY224" s="270"/>
      <c r="IZ224" s="270"/>
      <c r="JA224" s="270"/>
      <c r="JB224" s="270"/>
      <c r="JC224" s="270"/>
      <c r="JD224" s="270"/>
      <c r="JE224" s="270"/>
      <c r="JF224" s="270"/>
      <c r="JG224" s="270"/>
      <c r="JH224" s="270"/>
      <c r="JI224" s="270"/>
      <c r="JJ224" s="270"/>
      <c r="JK224" s="270"/>
      <c r="JL224" s="270"/>
      <c r="JM224" s="270"/>
      <c r="JN224" s="270"/>
      <c r="JO224" s="270"/>
      <c r="JP224" s="270"/>
      <c r="JQ224" s="270"/>
      <c r="JR224" s="270"/>
      <c r="JS224" s="270"/>
      <c r="JT224" s="270"/>
      <c r="JU224" s="270"/>
      <c r="JV224" s="270"/>
      <c r="JW224" s="270"/>
      <c r="JX224" s="270"/>
      <c r="JY224" s="270"/>
      <c r="JZ224" s="270"/>
      <c r="KA224" s="270"/>
      <c r="KB224" s="270"/>
      <c r="KC224" s="270"/>
      <c r="KD224" s="270"/>
      <c r="KE224" s="270"/>
      <c r="KF224" s="270"/>
      <c r="KG224" s="270"/>
      <c r="KH224" s="270"/>
      <c r="KI224" s="270"/>
      <c r="KJ224" s="270"/>
      <c r="KK224" s="270"/>
      <c r="KL224" s="270"/>
      <c r="KM224" s="270"/>
      <c r="KN224" s="270"/>
      <c r="KO224" s="270"/>
      <c r="KP224" s="270"/>
      <c r="KQ224" s="270"/>
      <c r="KR224" s="270"/>
      <c r="KS224" s="270"/>
      <c r="KT224" s="270"/>
      <c r="KU224" s="270"/>
      <c r="KV224" s="270"/>
      <c r="KW224" s="270"/>
      <c r="KX224" s="270"/>
      <c r="KY224" s="270"/>
      <c r="KZ224" s="270"/>
      <c r="LA224" s="270"/>
      <c r="LB224" s="270"/>
      <c r="LC224" s="270"/>
      <c r="LD224" s="270"/>
      <c r="LE224" s="270"/>
      <c r="LF224" s="270"/>
      <c r="LG224" s="270"/>
      <c r="LH224" s="270"/>
      <c r="LI224" s="270"/>
      <c r="LJ224" s="270"/>
      <c r="LK224" s="270"/>
      <c r="LL224" s="270"/>
      <c r="LM224" s="270"/>
      <c r="LN224" s="270"/>
      <c r="LO224" s="270"/>
      <c r="LP224" s="270"/>
      <c r="LQ224" s="270"/>
      <c r="LR224" s="270"/>
      <c r="LS224" s="270"/>
      <c r="LT224" s="270"/>
      <c r="LU224" s="270"/>
      <c r="LV224" s="270"/>
      <c r="LW224" s="270"/>
      <c r="LX224" s="270"/>
      <c r="LY224" s="270"/>
      <c r="LZ224" s="270"/>
      <c r="MA224" s="270"/>
      <c r="MB224" s="270"/>
      <c r="MC224" s="270"/>
      <c r="MD224" s="270"/>
      <c r="ME224" s="270"/>
      <c r="MF224" s="270"/>
      <c r="MG224" s="270"/>
      <c r="MH224" s="270"/>
      <c r="MI224" s="270"/>
      <c r="MJ224" s="270"/>
      <c r="MK224" s="270"/>
      <c r="ML224" s="270"/>
      <c r="MM224" s="270"/>
      <c r="MN224" s="270"/>
      <c r="MO224" s="270"/>
      <c r="MP224" s="270"/>
      <c r="MQ224" s="270"/>
      <c r="MR224" s="270"/>
      <c r="MS224" s="270"/>
      <c r="MT224" s="270"/>
      <c r="MU224" s="270"/>
      <c r="MV224" s="270"/>
      <c r="MW224" s="270"/>
      <c r="MX224" s="270"/>
      <c r="MY224" s="270"/>
      <c r="MZ224" s="270"/>
      <c r="NA224" s="270"/>
      <c r="NB224" s="270"/>
      <c r="NC224" s="270"/>
      <c r="ND224" s="270"/>
      <c r="NE224" s="270"/>
      <c r="NF224" s="270"/>
      <c r="NG224" s="270"/>
      <c r="NH224" s="270"/>
      <c r="NI224" s="270"/>
      <c r="NJ224" s="270"/>
      <c r="NK224" s="270"/>
      <c r="NL224" s="270"/>
      <c r="NM224" s="270"/>
      <c r="NN224" s="270"/>
      <c r="NO224" s="270"/>
      <c r="NP224" s="270"/>
      <c r="NQ224" s="270"/>
      <c r="NR224" s="270"/>
      <c r="NS224" s="270"/>
      <c r="NT224" s="270"/>
      <c r="NU224" s="270"/>
      <c r="NV224" s="270"/>
      <c r="NW224" s="270"/>
      <c r="NX224" s="270"/>
      <c r="NY224" s="270"/>
      <c r="NZ224" s="270"/>
      <c r="OA224" s="270"/>
      <c r="OB224" s="270"/>
      <c r="OC224" s="270"/>
      <c r="OD224" s="270"/>
      <c r="OE224" s="270"/>
      <c r="OF224" s="270"/>
      <c r="OG224" s="270"/>
      <c r="OH224" s="270"/>
      <c r="OI224" s="270"/>
      <c r="OJ224" s="270"/>
      <c r="OK224" s="270"/>
      <c r="OL224" s="270"/>
      <c r="OM224" s="270"/>
      <c r="ON224" s="270"/>
      <c r="OO224" s="270"/>
      <c r="OP224" s="270"/>
      <c r="OQ224" s="270"/>
      <c r="OR224" s="270"/>
      <c r="OS224" s="270"/>
      <c r="OT224" s="270"/>
      <c r="OU224" s="270"/>
      <c r="OV224" s="270"/>
      <c r="OW224" s="270"/>
      <c r="OX224" s="270"/>
      <c r="OY224" s="270"/>
      <c r="OZ224" s="270"/>
      <c r="PA224" s="270"/>
      <c r="PB224" s="270"/>
      <c r="PC224" s="270"/>
      <c r="PD224" s="270"/>
      <c r="PE224" s="270"/>
      <c r="PF224" s="270"/>
      <c r="PG224" s="270"/>
      <c r="PH224" s="270"/>
      <c r="PI224" s="270"/>
      <c r="PJ224" s="270"/>
      <c r="PK224" s="270"/>
      <c r="PL224" s="270"/>
      <c r="PM224" s="270"/>
      <c r="PN224" s="270"/>
      <c r="PO224" s="270"/>
      <c r="PP224" s="270"/>
      <c r="PQ224" s="270"/>
      <c r="PR224" s="270"/>
      <c r="PS224" s="270"/>
      <c r="PT224" s="270"/>
      <c r="PU224" s="270"/>
      <c r="PV224" s="270"/>
      <c r="PW224" s="270"/>
      <c r="PX224" s="270"/>
      <c r="PY224" s="270"/>
      <c r="PZ224" s="270"/>
      <c r="QA224" s="270"/>
      <c r="QB224" s="270"/>
      <c r="QC224" s="270"/>
      <c r="QD224" s="270"/>
      <c r="QE224" s="270"/>
      <c r="QF224" s="270"/>
      <c r="QG224" s="270"/>
      <c r="QH224" s="270"/>
      <c r="QI224" s="270"/>
      <c r="QJ224" s="270"/>
      <c r="QK224" s="270"/>
      <c r="QL224" s="270"/>
      <c r="QM224" s="270"/>
      <c r="QN224" s="270"/>
      <c r="QO224" s="270"/>
      <c r="QP224" s="270"/>
      <c r="QQ224" s="270"/>
      <c r="QR224" s="270"/>
      <c r="QS224" s="270"/>
      <c r="QT224" s="270"/>
      <c r="QU224" s="270"/>
      <c r="QV224" s="270"/>
      <c r="QW224" s="270"/>
      <c r="QX224" s="270"/>
      <c r="QY224" s="270"/>
      <c r="QZ224" s="270"/>
      <c r="RA224" s="270"/>
      <c r="RB224" s="270"/>
      <c r="RC224" s="270"/>
      <c r="RD224" s="270"/>
      <c r="RE224" s="270"/>
      <c r="RF224" s="270"/>
      <c r="RG224" s="270"/>
      <c r="RH224" s="270"/>
      <c r="RI224" s="270"/>
      <c r="RJ224" s="270"/>
      <c r="RK224" s="270"/>
      <c r="RL224" s="270"/>
      <c r="RM224" s="270"/>
      <c r="RN224" s="270"/>
      <c r="RO224" s="270"/>
      <c r="RP224" s="270"/>
      <c r="RQ224" s="270"/>
      <c r="RR224" s="270"/>
      <c r="RS224" s="270"/>
      <c r="RT224" s="270"/>
      <c r="RU224" s="270"/>
      <c r="RV224" s="270"/>
      <c r="RW224" s="270"/>
      <c r="RX224" s="270"/>
      <c r="RY224" s="270"/>
      <c r="RZ224" s="270"/>
      <c r="SA224" s="270"/>
      <c r="SB224" s="270"/>
      <c r="SC224" s="270"/>
      <c r="SD224" s="270"/>
      <c r="SE224" s="270"/>
      <c r="SF224" s="270"/>
      <c r="SG224" s="270"/>
      <c r="SH224" s="270"/>
      <c r="SI224" s="270"/>
      <c r="SJ224" s="270"/>
      <c r="SK224" s="270"/>
      <c r="SL224" s="270"/>
      <c r="SM224" s="270"/>
      <c r="SN224" s="270"/>
      <c r="SO224" s="270"/>
      <c r="SP224" s="270"/>
      <c r="SQ224" s="270"/>
      <c r="SR224" s="270"/>
      <c r="SS224" s="270"/>
      <c r="ST224" s="270"/>
      <c r="SU224" s="270"/>
      <c r="SV224" s="270"/>
      <c r="SW224" s="270"/>
      <c r="SX224" s="270"/>
      <c r="SY224" s="270"/>
      <c r="SZ224" s="270"/>
      <c r="TA224" s="270"/>
      <c r="TB224" s="270"/>
      <c r="TC224" s="270"/>
      <c r="TD224" s="270"/>
      <c r="TE224" s="270"/>
      <c r="TF224" s="270"/>
      <c r="TG224" s="270"/>
      <c r="TH224" s="270"/>
      <c r="TI224" s="270"/>
      <c r="TJ224" s="270"/>
      <c r="TK224" s="270"/>
      <c r="TL224" s="270"/>
      <c r="TM224" s="270"/>
      <c r="TN224" s="270"/>
      <c r="TO224" s="270"/>
      <c r="TP224" s="270"/>
      <c r="TQ224" s="270"/>
      <c r="TR224" s="270"/>
      <c r="TS224" s="270"/>
      <c r="TT224" s="270"/>
      <c r="TU224" s="270"/>
      <c r="TV224" s="270"/>
      <c r="TW224" s="270"/>
      <c r="TX224" s="270"/>
      <c r="TY224" s="270"/>
      <c r="TZ224" s="270"/>
      <c r="UA224" s="270"/>
      <c r="UB224" s="270"/>
      <c r="UC224" s="270"/>
      <c r="UD224" s="270"/>
      <c r="UE224" s="270"/>
      <c r="UF224" s="270"/>
      <c r="UG224" s="270"/>
      <c r="UH224" s="270"/>
      <c r="UI224" s="270"/>
      <c r="UJ224" s="270"/>
      <c r="UK224" s="270"/>
      <c r="UL224" s="270"/>
      <c r="UM224" s="270"/>
      <c r="UN224" s="270"/>
      <c r="UO224" s="270"/>
      <c r="UP224" s="270"/>
      <c r="UQ224" s="270"/>
      <c r="UR224" s="270"/>
      <c r="US224" s="270"/>
      <c r="UT224" s="270"/>
      <c r="UU224" s="270"/>
      <c r="UV224" s="270"/>
      <c r="UW224" s="270"/>
      <c r="UX224" s="270"/>
      <c r="UY224" s="270"/>
      <c r="UZ224" s="270"/>
      <c r="VA224" s="270"/>
      <c r="VB224" s="270"/>
      <c r="VC224" s="270"/>
      <c r="VD224" s="270"/>
      <c r="VE224" s="270"/>
      <c r="VF224" s="270"/>
      <c r="VG224" s="270"/>
      <c r="VH224" s="270"/>
      <c r="VI224" s="270"/>
      <c r="VJ224" s="270"/>
      <c r="VK224" s="270"/>
      <c r="VL224" s="270"/>
      <c r="VM224" s="270"/>
      <c r="VN224" s="270"/>
      <c r="VO224" s="270"/>
      <c r="VP224" s="270"/>
      <c r="VQ224" s="270"/>
      <c r="VR224" s="270"/>
      <c r="VS224" s="270"/>
      <c r="VT224" s="270"/>
      <c r="VU224" s="270"/>
      <c r="VV224" s="270"/>
      <c r="VW224" s="270"/>
      <c r="VX224" s="270"/>
      <c r="VY224" s="270"/>
      <c r="VZ224" s="270"/>
      <c r="WA224" s="270"/>
      <c r="WB224" s="270"/>
      <c r="WC224" s="270"/>
      <c r="WD224" s="270"/>
      <c r="WE224" s="270"/>
      <c r="WF224" s="270"/>
      <c r="WG224" s="270"/>
      <c r="WH224" s="270"/>
      <c r="WI224" s="270"/>
      <c r="WJ224" s="270"/>
      <c r="WK224" s="270"/>
      <c r="WL224" s="270"/>
      <c r="WM224" s="270"/>
      <c r="WN224" s="270"/>
      <c r="WO224" s="270"/>
      <c r="WP224" s="270"/>
      <c r="WQ224" s="270"/>
      <c r="WR224" s="270"/>
      <c r="WS224" s="270"/>
      <c r="WT224" s="270"/>
      <c r="WU224" s="270"/>
      <c r="WV224" s="270"/>
      <c r="WW224" s="270"/>
      <c r="WX224" s="270"/>
      <c r="WY224" s="270"/>
      <c r="WZ224" s="270"/>
      <c r="XA224" s="270"/>
      <c r="XB224" s="270"/>
      <c r="XC224" s="270"/>
      <c r="XD224" s="270"/>
      <c r="XE224" s="270"/>
      <c r="XF224" s="270"/>
      <c r="XG224" s="270"/>
      <c r="XH224" s="270"/>
      <c r="XI224" s="270"/>
      <c r="XJ224" s="270"/>
      <c r="XK224" s="270"/>
      <c r="XL224" s="270"/>
      <c r="XM224" s="270"/>
      <c r="XN224" s="270"/>
      <c r="XO224" s="270"/>
      <c r="XP224" s="270"/>
      <c r="XQ224" s="270"/>
      <c r="XR224" s="270"/>
      <c r="XS224" s="270"/>
      <c r="XT224" s="270"/>
      <c r="XU224" s="270"/>
      <c r="XV224" s="270"/>
      <c r="XW224" s="270"/>
      <c r="XX224" s="270"/>
      <c r="XY224" s="270"/>
      <c r="XZ224" s="270"/>
      <c r="YA224" s="270"/>
      <c r="YB224" s="270"/>
      <c r="YC224" s="270"/>
      <c r="YD224" s="270"/>
      <c r="YE224" s="270"/>
      <c r="YF224" s="270"/>
      <c r="YG224" s="270"/>
      <c r="YH224" s="270"/>
      <c r="YI224" s="270"/>
      <c r="YJ224" s="270"/>
      <c r="YK224" s="270"/>
      <c r="YL224" s="270"/>
      <c r="YM224" s="270"/>
      <c r="YN224" s="270"/>
      <c r="YO224" s="270"/>
      <c r="YP224" s="270"/>
      <c r="YQ224" s="270"/>
      <c r="YR224" s="270"/>
      <c r="YS224" s="270"/>
      <c r="YT224" s="270"/>
      <c r="YU224" s="270"/>
      <c r="YV224" s="270"/>
      <c r="YW224" s="270"/>
      <c r="YX224" s="270"/>
      <c r="YY224" s="270"/>
      <c r="YZ224" s="270"/>
      <c r="ZA224" s="270"/>
      <c r="ZB224" s="270"/>
      <c r="ZC224" s="270"/>
      <c r="ZD224" s="270"/>
      <c r="ZE224" s="270"/>
      <c r="ZF224" s="270"/>
      <c r="ZG224" s="270"/>
      <c r="ZH224" s="270"/>
      <c r="ZI224" s="270"/>
      <c r="ZJ224" s="270"/>
      <c r="ZK224" s="270"/>
      <c r="ZL224" s="270"/>
      <c r="ZM224" s="270"/>
      <c r="ZN224" s="270"/>
      <c r="ZO224" s="270"/>
      <c r="ZP224" s="270"/>
      <c r="ZQ224" s="270"/>
      <c r="ZR224" s="270"/>
      <c r="ZS224" s="270"/>
      <c r="ZT224" s="270"/>
      <c r="ZU224" s="270"/>
      <c r="ZV224" s="270"/>
      <c r="ZW224" s="270"/>
      <c r="ZX224" s="270"/>
      <c r="ZY224" s="270"/>
      <c r="ZZ224" s="270"/>
      <c r="AAA224" s="270"/>
      <c r="AAB224" s="270"/>
      <c r="AAC224" s="270"/>
      <c r="AAD224" s="270"/>
      <c r="AAE224" s="270"/>
      <c r="AAF224" s="270"/>
      <c r="AAG224" s="270"/>
      <c r="AAH224" s="270"/>
      <c r="AAI224" s="270"/>
      <c r="AAJ224" s="270"/>
      <c r="AAK224" s="270"/>
      <c r="AAL224" s="270"/>
      <c r="AAM224" s="270"/>
      <c r="AAN224" s="270"/>
      <c r="AAO224" s="270"/>
      <c r="AAP224" s="270"/>
      <c r="AAQ224" s="270"/>
      <c r="AAR224" s="270"/>
      <c r="AAS224" s="270"/>
      <c r="AAT224" s="270"/>
      <c r="AAU224" s="270"/>
      <c r="AAV224" s="270"/>
      <c r="AAW224" s="270"/>
      <c r="AAX224" s="270"/>
      <c r="AAY224" s="270"/>
      <c r="AAZ224" s="270"/>
      <c r="ABA224" s="270"/>
      <c r="ABB224" s="270"/>
      <c r="ABC224" s="270"/>
      <c r="ABD224" s="270"/>
      <c r="ABE224" s="270"/>
      <c r="ABF224" s="270"/>
      <c r="ABG224" s="270"/>
      <c r="ABH224" s="270"/>
      <c r="ABI224" s="270"/>
      <c r="ABJ224" s="270"/>
      <c r="ABK224" s="270"/>
      <c r="ABL224" s="270"/>
      <c r="ABM224" s="270"/>
      <c r="ABN224" s="270"/>
      <c r="ABO224" s="270"/>
      <c r="ABP224" s="270"/>
      <c r="ABQ224" s="270"/>
      <c r="ABR224" s="270"/>
      <c r="ABS224" s="270"/>
      <c r="ABT224" s="270"/>
      <c r="ABU224" s="270"/>
      <c r="ABV224" s="270"/>
      <c r="ABW224" s="270"/>
      <c r="ABX224" s="270"/>
      <c r="ABY224" s="270"/>
      <c r="ABZ224" s="270"/>
      <c r="ACA224" s="270"/>
      <c r="ACB224" s="270"/>
      <c r="ACC224" s="270"/>
      <c r="ACD224" s="270"/>
      <c r="ACE224" s="270"/>
      <c r="ACF224" s="270"/>
      <c r="ACG224" s="270"/>
      <c r="ACH224" s="270"/>
      <c r="ACI224" s="270"/>
      <c r="ACJ224" s="270"/>
      <c r="ACK224" s="270"/>
      <c r="ACL224" s="270"/>
      <c r="ACM224" s="270"/>
      <c r="ACN224" s="270"/>
      <c r="ACO224" s="270"/>
      <c r="ACP224" s="270"/>
      <c r="ACQ224" s="270"/>
      <c r="ACR224" s="270"/>
      <c r="ACS224" s="270"/>
      <c r="ACT224" s="270"/>
      <c r="ACU224" s="270"/>
      <c r="ACV224" s="270"/>
      <c r="ACW224" s="270"/>
      <c r="ACX224" s="270"/>
      <c r="ACY224" s="270"/>
      <c r="ACZ224" s="270"/>
      <c r="ADA224" s="270"/>
      <c r="ADB224" s="270"/>
      <c r="ADC224" s="270"/>
      <c r="ADD224" s="270"/>
      <c r="ADE224" s="270"/>
      <c r="ADF224" s="270"/>
      <c r="ADG224" s="270"/>
      <c r="ADH224" s="270"/>
      <c r="ADI224" s="270"/>
      <c r="ADJ224" s="270"/>
      <c r="ADK224" s="270"/>
      <c r="ADL224" s="270"/>
      <c r="ADM224" s="270"/>
      <c r="ADN224" s="270"/>
      <c r="ADO224" s="270"/>
      <c r="ADP224" s="270"/>
      <c r="ADQ224" s="270"/>
      <c r="ADR224" s="270"/>
      <c r="ADS224" s="270"/>
      <c r="ADT224" s="270"/>
      <c r="ADU224" s="270"/>
      <c r="ADV224" s="270"/>
      <c r="ADW224" s="270"/>
      <c r="ADX224" s="270"/>
      <c r="ADY224" s="270"/>
      <c r="ADZ224" s="270"/>
      <c r="AEA224" s="270"/>
      <c r="AEB224" s="270"/>
      <c r="AEC224" s="270"/>
      <c r="AED224" s="270"/>
      <c r="AEE224" s="270"/>
      <c r="AEF224" s="270"/>
      <c r="AEG224" s="270"/>
      <c r="AEH224" s="270"/>
      <c r="AEI224" s="270"/>
      <c r="AEJ224" s="270"/>
      <c r="AEK224" s="270"/>
      <c r="AEL224" s="270"/>
      <c r="AEM224" s="270"/>
      <c r="AEN224" s="270"/>
      <c r="AEO224" s="270"/>
      <c r="AEP224" s="270"/>
      <c r="AEQ224" s="270"/>
      <c r="AER224" s="270"/>
      <c r="AES224" s="270"/>
      <c r="AET224" s="270"/>
      <c r="AEU224" s="270"/>
      <c r="AEV224" s="270"/>
      <c r="AEW224" s="270"/>
      <c r="AEX224" s="270"/>
      <c r="AEY224" s="270"/>
      <c r="AEZ224" s="270"/>
      <c r="AFA224" s="270"/>
      <c r="AFB224" s="270"/>
      <c r="AFC224" s="270"/>
      <c r="AFD224" s="270"/>
      <c r="AFE224" s="270"/>
      <c r="AFF224" s="270"/>
      <c r="AFG224" s="270"/>
      <c r="AFH224" s="270"/>
      <c r="AFI224" s="270"/>
      <c r="AFJ224" s="270"/>
      <c r="AFK224" s="270"/>
      <c r="AFL224" s="270"/>
      <c r="AFM224" s="270"/>
      <c r="AFN224" s="270"/>
      <c r="AFO224" s="270"/>
      <c r="AFP224" s="270"/>
      <c r="AFQ224" s="270"/>
      <c r="AFR224" s="270"/>
      <c r="AFS224" s="270"/>
      <c r="AFT224" s="270"/>
      <c r="AFU224" s="270"/>
      <c r="AFV224" s="270"/>
      <c r="AFW224" s="270"/>
      <c r="AFX224" s="270"/>
      <c r="AFY224" s="270"/>
      <c r="AFZ224" s="270"/>
      <c r="AGA224" s="270"/>
      <c r="AGB224" s="270"/>
      <c r="AGC224" s="270"/>
      <c r="AGD224" s="270"/>
      <c r="AGE224" s="270"/>
      <c r="AGF224" s="270"/>
      <c r="AGG224" s="270"/>
      <c r="AGH224" s="270"/>
      <c r="AGI224" s="270"/>
      <c r="AGJ224" s="270"/>
      <c r="AGK224" s="270"/>
      <c r="AGL224" s="270"/>
      <c r="AGM224" s="270"/>
      <c r="AGN224" s="270"/>
      <c r="AGO224" s="270"/>
      <c r="AGP224" s="270"/>
      <c r="AGQ224" s="270"/>
      <c r="AGR224" s="270"/>
      <c r="AGS224" s="270"/>
      <c r="AGT224" s="270"/>
      <c r="AGU224" s="270"/>
      <c r="AGV224" s="270"/>
      <c r="AGW224" s="270"/>
      <c r="AGX224" s="270"/>
      <c r="AGY224" s="270"/>
      <c r="AGZ224" s="270"/>
      <c r="AHA224" s="270"/>
      <c r="AHB224" s="270"/>
      <c r="AHC224" s="270"/>
      <c r="AHD224" s="270"/>
      <c r="AHE224" s="270"/>
      <c r="AHF224" s="270"/>
      <c r="AHG224" s="270"/>
      <c r="AHH224" s="270"/>
      <c r="AHI224" s="270"/>
      <c r="AHJ224" s="270"/>
      <c r="AHK224" s="270"/>
      <c r="AHL224" s="270"/>
      <c r="AHM224" s="270"/>
      <c r="AHN224" s="270"/>
      <c r="AHO224" s="270"/>
      <c r="AHP224" s="270"/>
      <c r="AHQ224" s="270"/>
      <c r="AHR224" s="270"/>
      <c r="AHS224" s="270"/>
      <c r="AHT224" s="270"/>
      <c r="AHU224" s="270"/>
      <c r="AHV224" s="270"/>
      <c r="AHW224" s="270"/>
      <c r="AHX224" s="270"/>
      <c r="AHY224" s="270"/>
      <c r="AHZ224" s="270"/>
      <c r="AIA224" s="270"/>
      <c r="AIB224" s="270"/>
      <c r="AIC224" s="270"/>
      <c r="AID224" s="270"/>
      <c r="AIE224" s="270"/>
      <c r="AIF224" s="270"/>
      <c r="AIG224" s="270"/>
      <c r="AIH224" s="270"/>
      <c r="AII224" s="270"/>
      <c r="AIJ224" s="270"/>
      <c r="AIK224" s="270"/>
      <c r="AIL224" s="270"/>
      <c r="AIM224" s="270"/>
      <c r="AIN224" s="270"/>
      <c r="AIO224" s="270"/>
      <c r="AIP224" s="270"/>
      <c r="AIQ224" s="270"/>
      <c r="AIR224" s="270"/>
      <c r="AIS224" s="270"/>
      <c r="AIT224" s="270"/>
      <c r="AIU224" s="270"/>
      <c r="AIV224" s="270"/>
      <c r="AIW224" s="270"/>
      <c r="AIX224" s="270"/>
      <c r="AIY224" s="270"/>
      <c r="AIZ224" s="270"/>
      <c r="AJA224" s="270"/>
      <c r="AJB224" s="270"/>
      <c r="AJC224" s="270"/>
      <c r="AJD224" s="270"/>
      <c r="AJE224" s="270"/>
      <c r="AJF224" s="270"/>
      <c r="AJG224" s="270"/>
      <c r="AJH224" s="270"/>
      <c r="AJI224" s="270"/>
      <c r="AJJ224" s="270"/>
      <c r="AJK224" s="270"/>
      <c r="AJL224" s="270"/>
      <c r="AJM224" s="270"/>
      <c r="AJN224" s="270"/>
      <c r="AJO224" s="270"/>
      <c r="AJP224" s="270"/>
      <c r="AJQ224" s="270"/>
      <c r="AJR224" s="270"/>
      <c r="AJS224" s="270"/>
      <c r="AJT224" s="270"/>
      <c r="AJU224" s="270"/>
      <c r="AJV224" s="270"/>
      <c r="AJW224" s="270"/>
      <c r="AJX224" s="270"/>
      <c r="AJY224" s="270"/>
      <c r="AJZ224" s="270"/>
      <c r="AKA224" s="270"/>
      <c r="AKB224" s="270"/>
      <c r="AKC224" s="270"/>
      <c r="AKD224" s="270"/>
      <c r="AKE224" s="270"/>
      <c r="AKF224" s="270"/>
      <c r="AKG224" s="270"/>
      <c r="AKH224" s="270"/>
      <c r="AKI224" s="270"/>
      <c r="AKJ224" s="270"/>
      <c r="AKK224" s="270"/>
      <c r="AKL224" s="270"/>
      <c r="AKM224" s="270"/>
      <c r="AKN224" s="270"/>
      <c r="AKO224" s="270"/>
      <c r="AKP224" s="270"/>
      <c r="AKQ224" s="270"/>
      <c r="AKR224" s="270"/>
      <c r="AKS224" s="270"/>
      <c r="AKT224" s="270"/>
      <c r="AKU224" s="270"/>
      <c r="AKV224" s="270"/>
      <c r="AKW224" s="270"/>
      <c r="AKX224" s="270"/>
      <c r="AKY224" s="270"/>
      <c r="AKZ224" s="270"/>
      <c r="ALA224" s="270"/>
      <c r="ALB224" s="270"/>
      <c r="ALC224" s="270"/>
      <c r="ALD224" s="270"/>
      <c r="ALE224" s="270"/>
      <c r="ALF224" s="270"/>
      <c r="ALG224" s="270"/>
      <c r="ALH224" s="270"/>
      <c r="ALI224" s="270"/>
      <c r="ALJ224" s="270"/>
      <c r="ALK224" s="270"/>
      <c r="ALL224" s="270"/>
      <c r="ALM224" s="270"/>
      <c r="ALN224" s="270"/>
      <c r="ALO224" s="270"/>
      <c r="ALP224" s="270"/>
      <c r="ALQ224" s="270"/>
      <c r="ALR224" s="270"/>
      <c r="ALS224" s="270"/>
      <c r="ALT224" s="270"/>
      <c r="ALU224" s="270"/>
      <c r="ALV224" s="270"/>
      <c r="ALW224" s="270"/>
      <c r="ALX224" s="270"/>
      <c r="ALY224" s="270"/>
      <c r="ALZ224" s="270"/>
      <c r="AMA224" s="270"/>
      <c r="AMB224" s="270"/>
      <c r="AMC224" s="270"/>
      <c r="AMD224" s="270"/>
      <c r="AME224" s="270"/>
      <c r="AMF224" s="270"/>
      <c r="AMG224" s="270"/>
      <c r="AMH224" s="270"/>
      <c r="AMI224" s="270"/>
      <c r="AMJ224" s="270"/>
      <c r="AMK224" s="270"/>
      <c r="AML224" s="270"/>
      <c r="AMM224" s="270"/>
      <c r="AMN224" s="270"/>
      <c r="AMO224" s="270"/>
      <c r="AMP224" s="270"/>
      <c r="AMQ224" s="270"/>
      <c r="AMR224" s="270"/>
      <c r="AMS224" s="270"/>
      <c r="AMT224" s="270"/>
      <c r="AMU224" s="270"/>
      <c r="AMV224" s="270"/>
      <c r="AMW224" s="270"/>
      <c r="AMX224" s="270"/>
      <c r="AMY224" s="270"/>
      <c r="AMZ224" s="270"/>
      <c r="ANA224" s="270"/>
      <c r="ANB224" s="270"/>
      <c r="ANC224" s="270"/>
      <c r="AND224" s="270"/>
      <c r="ANE224" s="270"/>
      <c r="ANF224" s="270"/>
      <c r="ANG224" s="270"/>
      <c r="ANH224" s="270"/>
      <c r="ANI224" s="270"/>
      <c r="ANJ224" s="270"/>
      <c r="ANK224" s="270"/>
      <c r="ANL224" s="270"/>
      <c r="ANM224" s="270"/>
      <c r="ANN224" s="270"/>
      <c r="ANO224" s="270"/>
      <c r="ANP224" s="270"/>
      <c r="ANQ224" s="270"/>
      <c r="ANR224" s="270"/>
      <c r="ANS224" s="270"/>
      <c r="ANT224" s="270"/>
      <c r="ANU224" s="270"/>
      <c r="ANV224" s="270"/>
      <c r="ANW224" s="270"/>
      <c r="ANX224" s="270"/>
      <c r="ANY224" s="270"/>
      <c r="ANZ224" s="270"/>
      <c r="AOA224" s="270"/>
      <c r="AOB224" s="270"/>
      <c r="AOC224" s="270"/>
      <c r="AOD224" s="270"/>
      <c r="AOE224" s="270"/>
      <c r="AOF224" s="270"/>
      <c r="AOG224" s="270"/>
      <c r="AOH224" s="270"/>
      <c r="AOI224" s="270"/>
      <c r="AOJ224" s="270"/>
      <c r="AOK224" s="270"/>
      <c r="AOL224" s="270"/>
      <c r="AOM224" s="270"/>
      <c r="AON224" s="270"/>
      <c r="AOO224" s="270"/>
      <c r="AOP224" s="270"/>
      <c r="AOQ224" s="270"/>
      <c r="AOR224" s="270"/>
      <c r="AOS224" s="270"/>
      <c r="AOT224" s="270"/>
      <c r="AOU224" s="270"/>
      <c r="AOV224" s="270"/>
      <c r="AOW224" s="270"/>
      <c r="AOX224" s="270"/>
      <c r="AOY224" s="270"/>
      <c r="AOZ224" s="270"/>
      <c r="APA224" s="270"/>
      <c r="APB224" s="270"/>
      <c r="APC224" s="270"/>
      <c r="APD224" s="270"/>
      <c r="APE224" s="270"/>
      <c r="APF224" s="270"/>
      <c r="APG224" s="270"/>
      <c r="APH224" s="270"/>
      <c r="API224" s="270"/>
      <c r="APJ224" s="270"/>
      <c r="APK224" s="270"/>
      <c r="APL224" s="270"/>
      <c r="APM224" s="270"/>
      <c r="APN224" s="270"/>
      <c r="APO224" s="270"/>
      <c r="APP224" s="270"/>
      <c r="APQ224" s="270"/>
      <c r="APR224" s="270"/>
      <c r="APS224" s="270"/>
      <c r="APT224" s="270"/>
      <c r="APU224" s="270"/>
      <c r="APV224" s="270"/>
      <c r="APW224" s="270"/>
      <c r="APX224" s="270"/>
      <c r="APY224" s="270"/>
      <c r="APZ224" s="270"/>
      <c r="AQA224" s="270"/>
      <c r="AQB224" s="270"/>
      <c r="AQC224" s="270"/>
      <c r="AQD224" s="270"/>
      <c r="AQE224" s="270"/>
      <c r="AQF224" s="270"/>
      <c r="AQG224" s="270"/>
      <c r="AQH224" s="270"/>
      <c r="AQI224" s="270"/>
      <c r="AQJ224" s="270"/>
      <c r="AQK224" s="270"/>
      <c r="AQL224" s="270"/>
      <c r="AQM224" s="270"/>
      <c r="AQN224" s="270"/>
      <c r="AQO224" s="270"/>
      <c r="AQP224" s="270"/>
      <c r="AQQ224" s="270"/>
      <c r="AQR224" s="270"/>
      <c r="AQS224" s="270"/>
      <c r="AQT224" s="270"/>
      <c r="AQU224" s="270"/>
      <c r="AQV224" s="270"/>
      <c r="AQW224" s="270"/>
      <c r="AQX224" s="270"/>
      <c r="AQY224" s="270"/>
      <c r="AQZ224" s="270"/>
      <c r="ARA224" s="270"/>
      <c r="ARB224" s="270"/>
      <c r="ARC224" s="270"/>
      <c r="ARD224" s="270"/>
      <c r="ARE224" s="270"/>
      <c r="ARF224" s="270"/>
      <c r="ARG224" s="270"/>
      <c r="ARH224" s="270"/>
      <c r="ARI224" s="270"/>
      <c r="ARJ224" s="270"/>
      <c r="ARK224" s="270"/>
      <c r="ARL224" s="270"/>
      <c r="ARM224" s="270"/>
      <c r="ARN224" s="270"/>
      <c r="ARO224" s="270"/>
      <c r="ARP224" s="270"/>
      <c r="ARQ224" s="270"/>
      <c r="ARR224" s="270"/>
      <c r="ARS224" s="270"/>
      <c r="ART224" s="270"/>
      <c r="ARU224" s="270"/>
      <c r="ARV224" s="270"/>
      <c r="ARW224" s="270"/>
      <c r="ARX224" s="270"/>
      <c r="ARY224" s="270"/>
      <c r="ARZ224" s="270"/>
      <c r="ASA224" s="270"/>
      <c r="ASB224" s="270"/>
      <c r="ASC224" s="270"/>
      <c r="ASD224" s="270"/>
      <c r="ASE224" s="270"/>
      <c r="ASF224" s="270"/>
      <c r="ASG224" s="270"/>
      <c r="ASH224" s="270"/>
      <c r="ASI224" s="270"/>
      <c r="ASJ224" s="270"/>
      <c r="ASK224" s="270"/>
      <c r="ASL224" s="270"/>
      <c r="ASM224" s="270"/>
      <c r="ASN224" s="270"/>
      <c r="ASO224" s="270"/>
      <c r="ASP224" s="270"/>
      <c r="ASQ224" s="270"/>
      <c r="ASR224" s="270"/>
      <c r="ASS224" s="270"/>
      <c r="AST224" s="270"/>
      <c r="ASU224" s="270"/>
      <c r="ASV224" s="270"/>
      <c r="ASW224" s="270"/>
      <c r="ASX224" s="270"/>
      <c r="ASY224" s="270"/>
      <c r="ASZ224" s="270"/>
      <c r="ATA224" s="270"/>
      <c r="ATB224" s="270"/>
      <c r="ATC224" s="270"/>
      <c r="ATD224" s="270"/>
      <c r="ATE224" s="270"/>
      <c r="ATF224" s="270"/>
      <c r="ATG224" s="270"/>
      <c r="ATH224" s="270"/>
      <c r="ATI224" s="270"/>
      <c r="ATJ224" s="270"/>
      <c r="ATK224" s="270"/>
      <c r="ATL224" s="270"/>
      <c r="ATM224" s="270"/>
      <c r="ATN224" s="270"/>
      <c r="ATO224" s="270"/>
      <c r="ATP224" s="270"/>
      <c r="ATQ224" s="270"/>
      <c r="ATR224" s="270"/>
      <c r="ATS224" s="270"/>
      <c r="ATT224" s="270"/>
      <c r="ATU224" s="270"/>
      <c r="ATV224" s="270"/>
      <c r="ATW224" s="270"/>
      <c r="ATX224" s="270"/>
      <c r="ATY224" s="270"/>
      <c r="ATZ224" s="270"/>
      <c r="AUA224" s="270"/>
      <c r="AUB224" s="270"/>
      <c r="AUC224" s="270"/>
      <c r="AUD224" s="270"/>
      <c r="AUE224" s="270"/>
      <c r="AUF224" s="270"/>
      <c r="AUG224" s="270"/>
      <c r="AUH224" s="270"/>
      <c r="AUI224" s="270"/>
      <c r="AUJ224" s="270"/>
      <c r="AUK224" s="270"/>
      <c r="AUL224" s="270"/>
      <c r="AUM224" s="270"/>
      <c r="AUN224" s="270"/>
      <c r="AUO224" s="270"/>
      <c r="AUP224" s="270"/>
      <c r="AUQ224" s="270"/>
      <c r="AUR224" s="270"/>
      <c r="AUS224" s="270"/>
      <c r="AUT224" s="270"/>
      <c r="AUU224" s="270"/>
      <c r="AUV224" s="270"/>
      <c r="AUW224" s="270"/>
      <c r="AUX224" s="270"/>
      <c r="AUY224" s="270"/>
      <c r="AUZ224" s="270"/>
      <c r="AVA224" s="270"/>
      <c r="AVB224" s="270"/>
      <c r="AVC224" s="270"/>
      <c r="AVD224" s="270"/>
      <c r="AVE224" s="270"/>
      <c r="AVF224" s="270"/>
      <c r="AVG224" s="270"/>
      <c r="AVH224" s="270"/>
      <c r="AVI224" s="270"/>
      <c r="AVJ224" s="270"/>
      <c r="AVK224" s="270"/>
      <c r="AVL224" s="270"/>
      <c r="AVM224" s="270"/>
      <c r="AVN224" s="270"/>
      <c r="AVO224" s="270"/>
      <c r="AVP224" s="270"/>
      <c r="AVQ224" s="270"/>
      <c r="AVR224" s="270"/>
      <c r="AVS224" s="270"/>
      <c r="AVT224" s="270"/>
      <c r="AVU224" s="270"/>
      <c r="AVV224" s="270"/>
      <c r="AVW224" s="270"/>
      <c r="AVX224" s="270"/>
      <c r="AVY224" s="270"/>
      <c r="AVZ224" s="270"/>
      <c r="AWA224" s="270"/>
      <c r="AWB224" s="270"/>
      <c r="AWC224" s="270"/>
      <c r="AWD224" s="270"/>
      <c r="AWE224" s="270"/>
      <c r="AWF224" s="270"/>
      <c r="AWG224" s="270"/>
      <c r="AWH224" s="270"/>
      <c r="AWI224" s="270"/>
      <c r="AWJ224" s="270"/>
      <c r="AWK224" s="270"/>
      <c r="AWL224" s="270"/>
      <c r="AWM224" s="270"/>
      <c r="AWN224" s="270"/>
      <c r="AWO224" s="270"/>
      <c r="AWP224" s="270"/>
      <c r="AWQ224" s="270"/>
      <c r="AWR224" s="270"/>
      <c r="AWS224" s="270"/>
      <c r="AWT224" s="270"/>
      <c r="AWU224" s="270"/>
      <c r="AWV224" s="270"/>
      <c r="AWW224" s="270"/>
      <c r="AWX224" s="270"/>
      <c r="AWY224" s="270"/>
      <c r="AWZ224" s="270"/>
      <c r="AXA224" s="270"/>
      <c r="AXB224" s="270"/>
      <c r="AXC224" s="270"/>
      <c r="AXD224" s="270"/>
      <c r="AXE224" s="270"/>
      <c r="AXF224" s="270"/>
      <c r="AXG224" s="270"/>
      <c r="AXH224" s="270"/>
      <c r="AXI224" s="270"/>
      <c r="AXJ224" s="270"/>
      <c r="AXK224" s="270"/>
      <c r="AXL224" s="270"/>
      <c r="AXM224" s="270"/>
      <c r="AXN224" s="270"/>
      <c r="AXO224" s="270"/>
      <c r="AXP224" s="270"/>
      <c r="AXQ224" s="270"/>
      <c r="AXR224" s="270"/>
      <c r="AXS224" s="270"/>
      <c r="AXT224" s="270"/>
      <c r="AXU224" s="270"/>
      <c r="AXV224" s="270"/>
      <c r="AXW224" s="270"/>
      <c r="AXX224" s="270"/>
      <c r="AXY224" s="270"/>
      <c r="AXZ224" s="270"/>
      <c r="AYA224" s="270"/>
      <c r="AYB224" s="270"/>
      <c r="AYC224" s="270"/>
      <c r="AYD224" s="270"/>
      <c r="AYE224" s="270"/>
      <c r="AYF224" s="270"/>
      <c r="AYG224" s="270"/>
      <c r="AYH224" s="270"/>
      <c r="AYI224" s="270"/>
      <c r="AYJ224" s="270"/>
      <c r="AYK224" s="270"/>
      <c r="AYL224" s="270"/>
      <c r="AYM224" s="270"/>
      <c r="AYN224" s="270"/>
      <c r="AYO224" s="270"/>
      <c r="AYP224" s="270"/>
      <c r="AYQ224" s="270"/>
      <c r="AYR224" s="270"/>
      <c r="AYS224" s="270"/>
      <c r="AYT224" s="270"/>
      <c r="AYU224" s="270"/>
      <c r="AYV224" s="270"/>
      <c r="AYW224" s="270"/>
      <c r="AYX224" s="270"/>
      <c r="AYY224" s="270"/>
      <c r="AYZ224" s="270"/>
      <c r="AZA224" s="270"/>
      <c r="AZB224" s="270"/>
      <c r="AZC224" s="270"/>
      <c r="AZD224" s="270"/>
      <c r="AZE224" s="270"/>
      <c r="AZF224" s="270"/>
      <c r="AZG224" s="270"/>
      <c r="AZH224" s="270"/>
      <c r="AZI224" s="270"/>
      <c r="AZJ224" s="270"/>
      <c r="AZK224" s="270"/>
      <c r="AZL224" s="270"/>
      <c r="AZM224" s="270"/>
      <c r="AZN224" s="270"/>
      <c r="AZO224" s="270"/>
      <c r="AZP224" s="270"/>
      <c r="AZQ224" s="270"/>
      <c r="AZR224" s="270"/>
      <c r="AZS224" s="270"/>
      <c r="AZT224" s="270"/>
      <c r="AZU224" s="270"/>
      <c r="AZV224" s="270"/>
      <c r="AZW224" s="270"/>
      <c r="AZX224" s="270"/>
      <c r="AZY224" s="270"/>
      <c r="AZZ224" s="270"/>
      <c r="BAA224" s="270"/>
      <c r="BAB224" s="270"/>
      <c r="BAC224" s="270"/>
      <c r="BAD224" s="270"/>
      <c r="BAE224" s="270"/>
      <c r="BAF224" s="270"/>
      <c r="BAG224" s="270"/>
      <c r="BAH224" s="270"/>
      <c r="BAI224" s="270"/>
      <c r="BAJ224" s="270"/>
      <c r="BAK224" s="270"/>
      <c r="BAL224" s="270"/>
      <c r="BAM224" s="270"/>
      <c r="BAN224" s="270"/>
      <c r="BAO224" s="270"/>
      <c r="BAP224" s="270"/>
      <c r="BAQ224" s="270"/>
      <c r="BAR224" s="270"/>
      <c r="BAS224" s="270"/>
      <c r="BAT224" s="270"/>
      <c r="BAU224" s="270"/>
      <c r="BAV224" s="270"/>
      <c r="BAW224" s="270"/>
      <c r="BAX224" s="270"/>
      <c r="BAY224" s="270"/>
      <c r="BAZ224" s="270"/>
      <c r="BBA224" s="270"/>
      <c r="BBB224" s="270"/>
      <c r="BBC224" s="270"/>
      <c r="BBD224" s="270"/>
      <c r="BBE224" s="270"/>
      <c r="BBF224" s="270"/>
      <c r="BBG224" s="270"/>
      <c r="BBH224" s="270"/>
      <c r="BBI224" s="270"/>
      <c r="BBJ224" s="270"/>
      <c r="BBK224" s="270"/>
      <c r="BBL224" s="270"/>
      <c r="BBM224" s="270"/>
      <c r="BBN224" s="270"/>
      <c r="BBO224" s="270"/>
      <c r="BBP224" s="270"/>
      <c r="BBQ224" s="270"/>
      <c r="BBR224" s="270"/>
      <c r="BBS224" s="270"/>
      <c r="BBT224" s="270"/>
      <c r="BBU224" s="270"/>
      <c r="BBV224" s="270"/>
      <c r="BBW224" s="270"/>
      <c r="BBX224" s="270"/>
      <c r="BBY224" s="270"/>
      <c r="BBZ224" s="270"/>
      <c r="BCA224" s="270"/>
      <c r="BCB224" s="270"/>
      <c r="BCC224" s="270"/>
      <c r="BCD224" s="270"/>
      <c r="BCE224" s="270"/>
      <c r="BCF224" s="270"/>
      <c r="BCG224" s="270"/>
      <c r="BCH224" s="270"/>
      <c r="BCI224" s="270"/>
      <c r="BCJ224" s="270"/>
      <c r="BCK224" s="270"/>
      <c r="BCL224" s="270"/>
      <c r="BCM224" s="270"/>
      <c r="BCN224" s="270"/>
      <c r="BCO224" s="270"/>
      <c r="BCP224" s="270"/>
      <c r="BCQ224" s="270"/>
      <c r="BCR224" s="270"/>
      <c r="BCS224" s="270"/>
      <c r="BCT224" s="270"/>
      <c r="BCU224" s="270"/>
      <c r="BCV224" s="270"/>
      <c r="BCW224" s="270"/>
      <c r="BCX224" s="270"/>
      <c r="BCY224" s="270"/>
      <c r="BCZ224" s="270"/>
      <c r="BDA224" s="270"/>
      <c r="BDB224" s="270"/>
      <c r="BDC224" s="270"/>
      <c r="BDD224" s="270"/>
      <c r="BDE224" s="270"/>
      <c r="BDF224" s="270"/>
      <c r="BDG224" s="270"/>
      <c r="BDH224" s="270"/>
      <c r="BDI224" s="270"/>
      <c r="BDJ224" s="270"/>
      <c r="BDK224" s="270"/>
      <c r="BDL224" s="270"/>
      <c r="BDM224" s="270"/>
      <c r="BDN224" s="270"/>
      <c r="BDO224" s="270"/>
      <c r="BDP224" s="270"/>
      <c r="BDQ224" s="270"/>
      <c r="BDR224" s="270"/>
      <c r="BDS224" s="270"/>
      <c r="BDT224" s="270"/>
      <c r="BDU224" s="270"/>
      <c r="BDV224" s="270"/>
      <c r="BDW224" s="270"/>
      <c r="BDX224" s="270"/>
      <c r="BDY224" s="270"/>
      <c r="BDZ224" s="270"/>
      <c r="BEA224" s="270"/>
      <c r="BEB224" s="270"/>
      <c r="BEC224" s="270"/>
      <c r="BED224" s="270"/>
      <c r="BEE224" s="270"/>
      <c r="BEF224" s="270"/>
      <c r="BEG224" s="270"/>
      <c r="BEH224" s="270"/>
      <c r="BEI224" s="270"/>
      <c r="BEJ224" s="270"/>
      <c r="BEK224" s="270"/>
      <c r="BEL224" s="270"/>
      <c r="BEM224" s="270"/>
      <c r="BEN224" s="270"/>
      <c r="BEO224" s="270"/>
      <c r="BEP224" s="270"/>
      <c r="BEQ224" s="270"/>
      <c r="BER224" s="270"/>
      <c r="BES224" s="270"/>
      <c r="BET224" s="270"/>
      <c r="BEU224" s="270"/>
      <c r="BEV224" s="270"/>
      <c r="BEW224" s="270"/>
      <c r="BEX224" s="270"/>
      <c r="BEY224" s="270"/>
      <c r="BEZ224" s="270"/>
      <c r="BFA224" s="270"/>
      <c r="BFB224" s="270"/>
      <c r="BFC224" s="270"/>
      <c r="BFD224" s="270"/>
      <c r="BFE224" s="270"/>
      <c r="BFF224" s="270"/>
      <c r="BFG224" s="270"/>
      <c r="BFH224" s="270"/>
      <c r="BFI224" s="270"/>
      <c r="BFJ224" s="270"/>
      <c r="BFK224" s="270"/>
      <c r="BFL224" s="270"/>
      <c r="BFM224" s="270"/>
      <c r="BFN224" s="270"/>
      <c r="BFO224" s="270"/>
      <c r="BFP224" s="270"/>
      <c r="BFQ224" s="270"/>
      <c r="BFR224" s="270"/>
      <c r="BFS224" s="270"/>
      <c r="BFT224" s="270"/>
      <c r="BFU224" s="270"/>
      <c r="BFV224" s="270"/>
      <c r="BFW224" s="270"/>
      <c r="BFX224" s="270"/>
      <c r="BFY224" s="270"/>
      <c r="BFZ224" s="270"/>
      <c r="BGA224" s="270"/>
      <c r="BGB224" s="270"/>
      <c r="BGC224" s="270"/>
      <c r="BGD224" s="270"/>
      <c r="BGE224" s="270"/>
      <c r="BGF224" s="270"/>
      <c r="BGG224" s="270"/>
      <c r="BGH224" s="270"/>
      <c r="BGI224" s="270"/>
      <c r="BGJ224" s="270"/>
      <c r="BGK224" s="270"/>
      <c r="BGL224" s="270"/>
      <c r="BGM224" s="270"/>
      <c r="BGN224" s="270"/>
      <c r="BGO224" s="270"/>
      <c r="BGP224" s="270"/>
      <c r="BGQ224" s="270"/>
      <c r="BGR224" s="270"/>
      <c r="BGS224" s="270"/>
      <c r="BGT224" s="270"/>
      <c r="BGU224" s="270"/>
      <c r="BGV224" s="270"/>
      <c r="BGW224" s="270"/>
      <c r="BGX224" s="270"/>
      <c r="BGY224" s="270"/>
      <c r="BGZ224" s="270"/>
      <c r="BHA224" s="270"/>
      <c r="BHB224" s="270"/>
      <c r="BHC224" s="270"/>
      <c r="BHD224" s="270"/>
      <c r="BHE224" s="270"/>
      <c r="BHF224" s="270"/>
      <c r="BHG224" s="270"/>
      <c r="BHH224" s="270"/>
      <c r="BHI224" s="270"/>
      <c r="BHJ224" s="270"/>
      <c r="BHK224" s="270"/>
      <c r="BHL224" s="270"/>
      <c r="BHM224" s="270"/>
      <c r="BHN224" s="270"/>
      <c r="BHO224" s="270"/>
      <c r="BHP224" s="270"/>
      <c r="BHQ224" s="270"/>
      <c r="BHR224" s="270"/>
      <c r="BHS224" s="270"/>
      <c r="BHT224" s="270"/>
      <c r="BHU224" s="270"/>
      <c r="BHV224" s="270"/>
      <c r="BHW224" s="270"/>
      <c r="BHX224" s="270"/>
      <c r="BHY224" s="270"/>
      <c r="BHZ224" s="270"/>
      <c r="BIA224" s="270"/>
      <c r="BIB224" s="270"/>
      <c r="BIC224" s="270"/>
      <c r="BID224" s="270"/>
      <c r="BIE224" s="270"/>
      <c r="BIF224" s="270"/>
      <c r="BIG224" s="270"/>
      <c r="BIH224" s="270"/>
      <c r="BII224" s="270"/>
      <c r="BIJ224" s="270"/>
      <c r="BIK224" s="270"/>
      <c r="BIL224" s="270"/>
      <c r="BIM224" s="270"/>
      <c r="BIN224" s="270"/>
      <c r="BIO224" s="270"/>
      <c r="BIP224" s="270"/>
      <c r="BIQ224" s="270"/>
      <c r="BIR224" s="270"/>
      <c r="BIS224" s="270"/>
      <c r="BIT224" s="270"/>
      <c r="BIU224" s="270"/>
      <c r="BIV224" s="270"/>
      <c r="BIW224" s="270"/>
      <c r="BIX224" s="270"/>
      <c r="BIY224" s="270"/>
      <c r="BIZ224" s="270"/>
      <c r="BJA224" s="270"/>
      <c r="BJB224" s="270"/>
      <c r="BJC224" s="270"/>
      <c r="BJD224" s="270"/>
      <c r="BJE224" s="270"/>
      <c r="BJF224" s="270"/>
      <c r="BJG224" s="270"/>
      <c r="BJH224" s="270"/>
      <c r="BJI224" s="270"/>
      <c r="BJJ224" s="270"/>
      <c r="BJK224" s="270"/>
      <c r="BJL224" s="270"/>
      <c r="BJM224" s="270"/>
      <c r="BJN224" s="270"/>
      <c r="BJO224" s="270"/>
      <c r="BJP224" s="270"/>
      <c r="BJQ224" s="270"/>
      <c r="BJR224" s="270"/>
      <c r="BJS224" s="270"/>
      <c r="BJT224" s="270"/>
      <c r="BJU224" s="270"/>
      <c r="BJV224" s="270"/>
      <c r="BJW224" s="270"/>
      <c r="BJX224" s="270"/>
      <c r="BJY224" s="270"/>
      <c r="BJZ224" s="270"/>
      <c r="BKA224" s="270"/>
      <c r="BKB224" s="270"/>
      <c r="BKC224" s="270"/>
      <c r="BKD224" s="270"/>
      <c r="BKE224" s="270"/>
      <c r="BKF224" s="270"/>
      <c r="BKG224" s="270"/>
      <c r="BKH224" s="270"/>
      <c r="BKI224" s="270"/>
      <c r="BKJ224" s="270"/>
      <c r="BKK224" s="270"/>
      <c r="BKL224" s="270"/>
      <c r="BKM224" s="270"/>
      <c r="BKN224" s="270"/>
      <c r="BKO224" s="270"/>
      <c r="BKP224" s="270"/>
      <c r="BKQ224" s="270"/>
      <c r="BKR224" s="270"/>
      <c r="BKS224" s="270"/>
      <c r="BKT224" s="270"/>
      <c r="BKU224" s="270"/>
      <c r="BKV224" s="270"/>
      <c r="BKW224" s="270"/>
      <c r="BKX224" s="270"/>
      <c r="BKY224" s="270"/>
      <c r="BKZ224" s="270"/>
      <c r="BLA224" s="270"/>
      <c r="BLB224" s="270"/>
      <c r="BLC224" s="270"/>
      <c r="BLD224" s="270"/>
      <c r="BLE224" s="270"/>
      <c r="BLF224" s="270"/>
      <c r="BLG224" s="270"/>
      <c r="BLH224" s="270"/>
      <c r="BLI224" s="270"/>
      <c r="BLJ224" s="270"/>
      <c r="BLK224" s="270"/>
      <c r="BLL224" s="270"/>
      <c r="BLM224" s="270"/>
      <c r="BLN224" s="270"/>
      <c r="BLO224" s="270"/>
      <c r="BLP224" s="270"/>
      <c r="BLQ224" s="270"/>
      <c r="BLR224" s="270"/>
      <c r="BLS224" s="270"/>
      <c r="BLT224" s="270"/>
      <c r="BLU224" s="270"/>
      <c r="BLV224" s="270"/>
      <c r="BLW224" s="270"/>
      <c r="BLX224" s="270"/>
      <c r="BLY224" s="270"/>
      <c r="BLZ224" s="270"/>
      <c r="BMA224" s="270"/>
      <c r="BMB224" s="270"/>
      <c r="BMC224" s="270"/>
      <c r="BMD224" s="270"/>
      <c r="BME224" s="270"/>
      <c r="BMF224" s="270"/>
      <c r="BMG224" s="270"/>
      <c r="BMH224" s="270"/>
      <c r="BMI224" s="270"/>
      <c r="BMJ224" s="270"/>
      <c r="BMK224" s="270"/>
      <c r="BML224" s="270"/>
      <c r="BMM224" s="270"/>
      <c r="BMN224" s="270"/>
      <c r="BMO224" s="270"/>
      <c r="BMP224" s="270"/>
      <c r="BMQ224" s="270"/>
      <c r="BMR224" s="270"/>
      <c r="BMS224" s="270"/>
      <c r="BMT224" s="270"/>
      <c r="BMU224" s="270"/>
      <c r="BMV224" s="270"/>
      <c r="BMW224" s="270"/>
      <c r="BMX224" s="270"/>
      <c r="BMY224" s="270"/>
      <c r="BMZ224" s="270"/>
      <c r="BNA224" s="270"/>
      <c r="BNB224" s="270"/>
      <c r="BNC224" s="270"/>
      <c r="BND224" s="270"/>
      <c r="BNE224" s="270"/>
      <c r="BNF224" s="270"/>
      <c r="BNG224" s="270"/>
      <c r="BNH224" s="270"/>
      <c r="BNI224" s="270"/>
      <c r="BNJ224" s="270"/>
      <c r="BNK224" s="270"/>
      <c r="BNL224" s="270"/>
      <c r="BNM224" s="270"/>
      <c r="BNN224" s="270"/>
      <c r="BNO224" s="270"/>
      <c r="BNP224" s="270"/>
      <c r="BNQ224" s="270"/>
      <c r="BNR224" s="270"/>
      <c r="BNS224" s="270"/>
      <c r="BNT224" s="270"/>
      <c r="BNU224" s="270"/>
      <c r="BNV224" s="270"/>
      <c r="BNW224" s="270"/>
      <c r="BNX224" s="270"/>
      <c r="BNY224" s="270"/>
      <c r="BNZ224" s="270"/>
      <c r="BOA224" s="270"/>
      <c r="BOB224" s="270"/>
      <c r="BOC224" s="270"/>
      <c r="BOD224" s="270"/>
      <c r="BOE224" s="270"/>
      <c r="BOF224" s="270"/>
      <c r="BOG224" s="270"/>
      <c r="BOH224" s="270"/>
      <c r="BOI224" s="270"/>
      <c r="BOJ224" s="270"/>
      <c r="BOK224" s="270"/>
      <c r="BOL224" s="270"/>
      <c r="BOM224" s="270"/>
      <c r="BON224" s="270"/>
      <c r="BOO224" s="270"/>
      <c r="BOP224" s="270"/>
      <c r="BOQ224" s="270"/>
      <c r="BOR224" s="270"/>
      <c r="BOS224" s="270"/>
      <c r="BOT224" s="270"/>
      <c r="BOU224" s="270"/>
      <c r="BOV224" s="270"/>
      <c r="BOW224" s="270"/>
      <c r="BOX224" s="270"/>
      <c r="BOY224" s="270"/>
      <c r="BOZ224" s="270"/>
      <c r="BPA224" s="270"/>
      <c r="BPB224" s="270"/>
      <c r="BPC224" s="270"/>
      <c r="BPD224" s="270"/>
      <c r="BPE224" s="270"/>
      <c r="BPF224" s="270"/>
      <c r="BPG224" s="270"/>
      <c r="BPH224" s="270"/>
      <c r="BPI224" s="270"/>
      <c r="BPJ224" s="270"/>
      <c r="BPK224" s="270"/>
      <c r="BPL224" s="270"/>
      <c r="BPM224" s="270"/>
      <c r="BPN224" s="270"/>
      <c r="BPO224" s="270"/>
      <c r="BPP224" s="270"/>
      <c r="BPQ224" s="270"/>
      <c r="BPR224" s="270"/>
      <c r="BPS224" s="270"/>
      <c r="BPT224" s="270"/>
      <c r="BPU224" s="270"/>
      <c r="BPV224" s="270"/>
      <c r="BPW224" s="270"/>
      <c r="BPX224" s="270"/>
      <c r="BPY224" s="270"/>
      <c r="BPZ224" s="270"/>
      <c r="BQA224" s="270"/>
      <c r="BQB224" s="270"/>
      <c r="BQC224" s="270"/>
      <c r="BQD224" s="270"/>
      <c r="BQE224" s="270"/>
      <c r="BQF224" s="270"/>
      <c r="BQG224" s="270"/>
      <c r="BQH224" s="270"/>
      <c r="BQI224" s="270"/>
      <c r="BQJ224" s="270"/>
      <c r="BQK224" s="270"/>
      <c r="BQL224" s="270"/>
      <c r="BQM224" s="270"/>
      <c r="BQN224" s="270"/>
      <c r="BQO224" s="270"/>
      <c r="BQP224" s="270"/>
      <c r="BQQ224" s="270"/>
      <c r="BQR224" s="270"/>
      <c r="BQS224" s="270"/>
      <c r="BQT224" s="270"/>
      <c r="BQU224" s="270"/>
      <c r="BQV224" s="270"/>
      <c r="BQW224" s="270"/>
      <c r="BQX224" s="270"/>
      <c r="BQY224" s="270"/>
      <c r="BQZ224" s="270"/>
      <c r="BRA224" s="270"/>
      <c r="BRB224" s="270"/>
      <c r="BRC224" s="270"/>
      <c r="BRD224" s="270"/>
      <c r="BRE224" s="270"/>
      <c r="BRF224" s="270"/>
      <c r="BRG224" s="270"/>
      <c r="BRH224" s="270"/>
      <c r="BRI224" s="270"/>
      <c r="BRJ224" s="270"/>
      <c r="BRK224" s="270"/>
      <c r="BRL224" s="270"/>
      <c r="BRM224" s="270"/>
      <c r="BRN224" s="270"/>
      <c r="BRO224" s="270"/>
      <c r="BRP224" s="270"/>
      <c r="BRQ224" s="270"/>
      <c r="BRR224" s="270"/>
      <c r="BRS224" s="270"/>
      <c r="BRT224" s="270"/>
      <c r="BRU224" s="270"/>
      <c r="BRV224" s="270"/>
      <c r="BRW224" s="270"/>
      <c r="BRX224" s="270"/>
      <c r="BRY224" s="270"/>
      <c r="BRZ224" s="270"/>
      <c r="BSA224" s="270"/>
      <c r="BSB224" s="270"/>
      <c r="BSC224" s="270"/>
      <c r="BSD224" s="270"/>
      <c r="BSE224" s="270"/>
      <c r="BSF224" s="270"/>
      <c r="BSG224" s="270"/>
      <c r="BSH224" s="270"/>
      <c r="BSI224" s="270"/>
      <c r="BSJ224" s="270"/>
      <c r="BSK224" s="270"/>
      <c r="BSL224" s="270"/>
      <c r="BSM224" s="270"/>
      <c r="BSN224" s="270"/>
      <c r="BSO224" s="270"/>
      <c r="BSP224" s="270"/>
      <c r="BSQ224" s="270"/>
      <c r="BSR224" s="270"/>
      <c r="BSS224" s="270"/>
      <c r="BST224" s="270"/>
      <c r="BSU224" s="270"/>
      <c r="BSV224" s="270"/>
      <c r="BSW224" s="270"/>
      <c r="BSX224" s="270"/>
      <c r="BSY224" s="270"/>
      <c r="BSZ224" s="270"/>
      <c r="BTA224" s="270"/>
      <c r="BTB224" s="270"/>
      <c r="BTC224" s="270"/>
      <c r="BTD224" s="270"/>
      <c r="BTE224" s="270"/>
      <c r="BTF224" s="270"/>
      <c r="BTG224" s="270"/>
      <c r="BTH224" s="270"/>
      <c r="BTI224" s="270"/>
      <c r="BTJ224" s="270"/>
      <c r="BTK224" s="270"/>
      <c r="BTL224" s="270"/>
      <c r="BTM224" s="270"/>
      <c r="BTN224" s="270"/>
      <c r="BTO224" s="270"/>
      <c r="BTP224" s="270"/>
      <c r="BTQ224" s="270"/>
      <c r="BTR224" s="270"/>
      <c r="BTS224" s="270"/>
      <c r="BTT224" s="270"/>
      <c r="BTU224" s="270"/>
      <c r="BTV224" s="270"/>
      <c r="BTW224" s="270"/>
      <c r="BTX224" s="270"/>
      <c r="BTY224" s="270"/>
      <c r="BTZ224" s="270"/>
      <c r="BUA224" s="270"/>
      <c r="BUB224" s="270"/>
      <c r="BUC224" s="270"/>
      <c r="BUD224" s="270"/>
      <c r="BUE224" s="270"/>
      <c r="BUF224" s="270"/>
      <c r="BUG224" s="270"/>
      <c r="BUH224" s="270"/>
      <c r="BUI224" s="270"/>
      <c r="BUJ224" s="270"/>
      <c r="BUK224" s="270"/>
      <c r="BUL224" s="270"/>
      <c r="BUM224" s="270"/>
      <c r="BUN224" s="270"/>
      <c r="BUO224" s="270"/>
      <c r="BUP224" s="270"/>
      <c r="BUQ224" s="270"/>
      <c r="BUR224" s="270"/>
      <c r="BUS224" s="270"/>
      <c r="BUT224" s="270"/>
      <c r="BUU224" s="270"/>
      <c r="BUV224" s="270"/>
      <c r="BUW224" s="270"/>
      <c r="BUX224" s="270"/>
      <c r="BUY224" s="270"/>
      <c r="BUZ224" s="270"/>
      <c r="BVA224" s="270"/>
      <c r="BVB224" s="270"/>
      <c r="BVC224" s="270"/>
      <c r="BVD224" s="270"/>
      <c r="BVE224" s="270"/>
      <c r="BVF224" s="270"/>
      <c r="BVG224" s="270"/>
      <c r="BVH224" s="270"/>
      <c r="BVI224" s="270"/>
      <c r="BVJ224" s="270"/>
      <c r="BVK224" s="270"/>
      <c r="BVL224" s="270"/>
      <c r="BVM224" s="270"/>
      <c r="BVN224" s="270"/>
      <c r="BVO224" s="270"/>
      <c r="BVP224" s="270"/>
      <c r="BVQ224" s="270"/>
      <c r="BVR224" s="270"/>
      <c r="BVS224" s="270"/>
      <c r="BVT224" s="270"/>
      <c r="BVU224" s="270"/>
      <c r="BVV224" s="270"/>
      <c r="BVW224" s="270"/>
      <c r="BVX224" s="270"/>
      <c r="BVY224" s="270"/>
      <c r="BVZ224" s="270"/>
      <c r="BWA224" s="270"/>
      <c r="BWB224" s="270"/>
      <c r="BWC224" s="270"/>
      <c r="BWD224" s="270"/>
      <c r="BWE224" s="270"/>
      <c r="BWF224" s="270"/>
      <c r="BWG224" s="270"/>
      <c r="BWH224" s="270"/>
      <c r="BWI224" s="270"/>
      <c r="BWJ224" s="270"/>
      <c r="BWK224" s="270"/>
      <c r="BWL224" s="270"/>
      <c r="BWM224" s="270"/>
      <c r="BWN224" s="270"/>
      <c r="BWO224" s="270"/>
      <c r="BWP224" s="270"/>
      <c r="BWQ224" s="270"/>
      <c r="BWR224" s="270"/>
      <c r="BWS224" s="270"/>
      <c r="BWT224" s="270"/>
      <c r="BWU224" s="270"/>
      <c r="BWV224" s="270"/>
      <c r="BWW224" s="270"/>
      <c r="BWX224" s="270"/>
      <c r="BWY224" s="270"/>
      <c r="BWZ224" s="270"/>
      <c r="BXA224" s="270"/>
      <c r="BXB224" s="270"/>
      <c r="BXC224" s="270"/>
      <c r="BXD224" s="270"/>
      <c r="BXE224" s="270"/>
      <c r="BXF224" s="270"/>
      <c r="BXG224" s="270"/>
      <c r="BXH224" s="270"/>
      <c r="BXI224" s="270"/>
      <c r="BXJ224" s="270"/>
      <c r="BXK224" s="270"/>
      <c r="BXL224" s="270"/>
      <c r="BXM224" s="270"/>
      <c r="BXN224" s="270"/>
      <c r="BXO224" s="270"/>
      <c r="BXP224" s="270"/>
      <c r="BXQ224" s="270"/>
      <c r="BXR224" s="270"/>
      <c r="BXS224" s="270"/>
      <c r="BXT224" s="270"/>
      <c r="BXU224" s="270"/>
      <c r="BXV224" s="270"/>
      <c r="BXW224" s="270"/>
      <c r="BXX224" s="270"/>
      <c r="BXY224" s="270"/>
      <c r="BXZ224" s="270"/>
      <c r="BYA224" s="270"/>
      <c r="BYB224" s="270"/>
      <c r="BYC224" s="270"/>
      <c r="BYD224" s="270"/>
      <c r="BYE224" s="270"/>
      <c r="BYF224" s="270"/>
      <c r="BYG224" s="270"/>
      <c r="BYH224" s="270"/>
      <c r="BYI224" s="270"/>
      <c r="BYJ224" s="270"/>
      <c r="BYK224" s="270"/>
      <c r="BYL224" s="270"/>
      <c r="BYM224" s="270"/>
      <c r="BYN224" s="270"/>
      <c r="BYO224" s="270"/>
      <c r="BYP224" s="270"/>
      <c r="BYQ224" s="270"/>
      <c r="BYR224" s="270"/>
      <c r="BYS224" s="270"/>
      <c r="BYT224" s="270"/>
      <c r="BYU224" s="270"/>
      <c r="BYV224" s="270"/>
      <c r="BYW224" s="270"/>
      <c r="BYX224" s="270"/>
      <c r="BYY224" s="270"/>
      <c r="BYZ224" s="270"/>
      <c r="BZA224" s="270"/>
      <c r="BZB224" s="270"/>
      <c r="BZC224" s="270"/>
      <c r="BZD224" s="270"/>
      <c r="BZE224" s="270"/>
      <c r="BZF224" s="270"/>
      <c r="BZG224" s="270"/>
      <c r="BZH224" s="270"/>
      <c r="BZI224" s="270"/>
      <c r="BZJ224" s="270"/>
      <c r="BZK224" s="270"/>
      <c r="BZL224" s="270"/>
      <c r="BZM224" s="270"/>
      <c r="BZN224" s="270"/>
      <c r="BZO224" s="270"/>
      <c r="BZP224" s="270"/>
      <c r="BZQ224" s="270"/>
      <c r="BZR224" s="270"/>
      <c r="BZS224" s="270"/>
      <c r="BZT224" s="270"/>
      <c r="BZU224" s="270"/>
      <c r="BZV224" s="270"/>
      <c r="BZW224" s="270"/>
      <c r="BZX224" s="270"/>
      <c r="BZY224" s="270"/>
      <c r="BZZ224" s="270"/>
      <c r="CAA224" s="270"/>
      <c r="CAB224" s="270"/>
      <c r="CAC224" s="270"/>
      <c r="CAD224" s="270"/>
      <c r="CAE224" s="270"/>
      <c r="CAF224" s="270"/>
      <c r="CAG224" s="270"/>
      <c r="CAH224" s="270"/>
      <c r="CAI224" s="270"/>
      <c r="CAJ224" s="270"/>
      <c r="CAK224" s="270"/>
      <c r="CAL224" s="270"/>
      <c r="CAM224" s="270"/>
      <c r="CAN224" s="270"/>
      <c r="CAO224" s="270"/>
      <c r="CAP224" s="270"/>
      <c r="CAQ224" s="270"/>
      <c r="CAR224" s="270"/>
      <c r="CAS224" s="270"/>
      <c r="CAT224" s="270"/>
      <c r="CAU224" s="270"/>
      <c r="CAV224" s="270"/>
      <c r="CAW224" s="270"/>
      <c r="CAX224" s="270"/>
      <c r="CAY224" s="270"/>
      <c r="CAZ224" s="270"/>
      <c r="CBA224" s="270"/>
      <c r="CBB224" s="270"/>
      <c r="CBC224" s="270"/>
      <c r="CBD224" s="270"/>
      <c r="CBE224" s="270"/>
      <c r="CBF224" s="270"/>
      <c r="CBG224" s="270"/>
      <c r="CBH224" s="270"/>
      <c r="CBI224" s="270"/>
      <c r="CBJ224" s="270"/>
      <c r="CBK224" s="270"/>
      <c r="CBL224" s="270"/>
      <c r="CBM224" s="270"/>
      <c r="CBN224" s="270"/>
      <c r="CBO224" s="270"/>
      <c r="CBP224" s="270"/>
      <c r="CBQ224" s="270"/>
      <c r="CBR224" s="270"/>
      <c r="CBS224" s="270"/>
      <c r="CBT224" s="270"/>
      <c r="CBU224" s="270"/>
      <c r="CBV224" s="270"/>
      <c r="CBW224" s="270"/>
      <c r="CBX224" s="270"/>
      <c r="CBY224" s="270"/>
      <c r="CBZ224" s="270"/>
      <c r="CCA224" s="270"/>
      <c r="CCB224" s="270"/>
      <c r="CCC224" s="270"/>
      <c r="CCD224" s="270"/>
      <c r="CCE224" s="270"/>
      <c r="CCF224" s="270"/>
      <c r="CCG224" s="270"/>
      <c r="CCH224" s="270"/>
      <c r="CCI224" s="270"/>
      <c r="CCJ224" s="270"/>
      <c r="CCK224" s="270"/>
      <c r="CCL224" s="270"/>
      <c r="CCM224" s="270"/>
      <c r="CCN224" s="270"/>
      <c r="CCO224" s="270"/>
      <c r="CCP224" s="270"/>
      <c r="CCQ224" s="270"/>
      <c r="CCR224" s="270"/>
      <c r="CCS224" s="270"/>
      <c r="CCT224" s="270"/>
      <c r="CCU224" s="270"/>
      <c r="CCV224" s="270"/>
      <c r="CCW224" s="270"/>
      <c r="CCX224" s="270"/>
      <c r="CCY224" s="270"/>
      <c r="CCZ224" s="270"/>
      <c r="CDA224" s="270"/>
      <c r="CDB224" s="270"/>
      <c r="CDC224" s="270"/>
      <c r="CDD224" s="270"/>
      <c r="CDE224" s="270"/>
      <c r="CDF224" s="270"/>
      <c r="CDG224" s="270"/>
      <c r="CDH224" s="270"/>
      <c r="CDI224" s="270"/>
      <c r="CDJ224" s="270"/>
      <c r="CDK224" s="270"/>
      <c r="CDL224" s="270"/>
      <c r="CDM224" s="270"/>
      <c r="CDN224" s="270"/>
      <c r="CDO224" s="270"/>
      <c r="CDP224" s="270"/>
      <c r="CDQ224" s="270"/>
      <c r="CDR224" s="270"/>
      <c r="CDS224" s="270"/>
      <c r="CDT224" s="270"/>
      <c r="CDU224" s="270"/>
      <c r="CDV224" s="270"/>
      <c r="CDW224" s="270"/>
      <c r="CDX224" s="270"/>
      <c r="CDY224" s="270"/>
      <c r="CDZ224" s="270"/>
      <c r="CEA224" s="270"/>
      <c r="CEB224" s="270"/>
      <c r="CEC224" s="270"/>
      <c r="CED224" s="270"/>
      <c r="CEE224" s="270"/>
      <c r="CEF224" s="270"/>
      <c r="CEG224" s="270"/>
      <c r="CEH224" s="270"/>
      <c r="CEI224" s="270"/>
      <c r="CEJ224" s="270"/>
      <c r="CEK224" s="270"/>
      <c r="CEL224" s="270"/>
      <c r="CEM224" s="270"/>
      <c r="CEN224" s="270"/>
      <c r="CEO224" s="270"/>
      <c r="CEP224" s="270"/>
      <c r="CEQ224" s="270"/>
      <c r="CER224" s="270"/>
      <c r="CES224" s="270"/>
      <c r="CET224" s="270"/>
      <c r="CEU224" s="270"/>
      <c r="CEV224" s="270"/>
      <c r="CEW224" s="270"/>
      <c r="CEX224" s="270"/>
      <c r="CEY224" s="270"/>
      <c r="CEZ224" s="270"/>
      <c r="CFA224" s="270"/>
      <c r="CFB224" s="270"/>
      <c r="CFC224" s="270"/>
      <c r="CFD224" s="270"/>
      <c r="CFE224" s="270"/>
      <c r="CFF224" s="270"/>
      <c r="CFG224" s="270"/>
      <c r="CFH224" s="270"/>
      <c r="CFI224" s="270"/>
      <c r="CFJ224" s="270"/>
      <c r="CFK224" s="270"/>
      <c r="CFL224" s="270"/>
      <c r="CFM224" s="270"/>
      <c r="CFN224" s="270"/>
      <c r="CFO224" s="270"/>
      <c r="CFP224" s="270"/>
      <c r="CFQ224" s="270"/>
      <c r="CFR224" s="270"/>
      <c r="CFS224" s="270"/>
      <c r="CFT224" s="270"/>
      <c r="CFU224" s="270"/>
      <c r="CFV224" s="270"/>
      <c r="CFW224" s="270"/>
      <c r="CFX224" s="270"/>
      <c r="CFY224" s="270"/>
      <c r="CFZ224" s="270"/>
      <c r="CGA224" s="270"/>
      <c r="CGB224" s="270"/>
      <c r="CGC224" s="270"/>
      <c r="CGD224" s="270"/>
      <c r="CGE224" s="270"/>
      <c r="CGF224" s="270"/>
      <c r="CGG224" s="270"/>
      <c r="CGH224" s="270"/>
      <c r="CGI224" s="270"/>
      <c r="CGJ224" s="270"/>
      <c r="CGK224" s="270"/>
      <c r="CGL224" s="270"/>
      <c r="CGM224" s="270"/>
      <c r="CGN224" s="270"/>
      <c r="CGO224" s="270"/>
      <c r="CGP224" s="270"/>
      <c r="CGQ224" s="270"/>
      <c r="CGR224" s="270"/>
      <c r="CGS224" s="270"/>
      <c r="CGT224" s="270"/>
      <c r="CGU224" s="270"/>
      <c r="CGV224" s="270"/>
      <c r="CGW224" s="270"/>
      <c r="CGX224" s="270"/>
      <c r="CGY224" s="270"/>
      <c r="CGZ224" s="270"/>
      <c r="CHA224" s="270"/>
      <c r="CHB224" s="270"/>
      <c r="CHC224" s="270"/>
      <c r="CHD224" s="270"/>
      <c r="CHE224" s="270"/>
      <c r="CHF224" s="270"/>
      <c r="CHG224" s="270"/>
      <c r="CHH224" s="270"/>
      <c r="CHI224" s="270"/>
      <c r="CHJ224" s="270"/>
      <c r="CHK224" s="270"/>
      <c r="CHL224" s="270"/>
      <c r="CHM224" s="270"/>
      <c r="CHN224" s="270"/>
      <c r="CHO224" s="270"/>
      <c r="CHP224" s="270"/>
      <c r="CHQ224" s="270"/>
      <c r="CHR224" s="270"/>
      <c r="CHS224" s="270"/>
      <c r="CHT224" s="270"/>
      <c r="CHU224" s="270"/>
      <c r="CHV224" s="270"/>
      <c r="CHW224" s="270"/>
      <c r="CHX224" s="270"/>
      <c r="CHY224" s="270"/>
      <c r="CHZ224" s="270"/>
      <c r="CIA224" s="270"/>
      <c r="CIB224" s="270"/>
      <c r="CIC224" s="270"/>
      <c r="CID224" s="270"/>
      <c r="CIE224" s="270"/>
      <c r="CIF224" s="270"/>
      <c r="CIG224" s="270"/>
      <c r="CIH224" s="270"/>
      <c r="CII224" s="270"/>
      <c r="CIJ224" s="270"/>
      <c r="CIK224" s="270"/>
      <c r="CIL224" s="270"/>
      <c r="CIM224" s="270"/>
      <c r="CIN224" s="270"/>
      <c r="CIO224" s="270"/>
      <c r="CIP224" s="270"/>
      <c r="CIQ224" s="270"/>
      <c r="CIR224" s="270"/>
      <c r="CIS224" s="270"/>
      <c r="CIT224" s="270"/>
      <c r="CIU224" s="270"/>
      <c r="CIV224" s="270"/>
      <c r="CIW224" s="270"/>
      <c r="CIX224" s="270"/>
      <c r="CIY224" s="270"/>
      <c r="CIZ224" s="270"/>
      <c r="CJA224" s="270"/>
      <c r="CJB224" s="270"/>
      <c r="CJC224" s="270"/>
      <c r="CJD224" s="270"/>
      <c r="CJE224" s="270"/>
      <c r="CJF224" s="270"/>
      <c r="CJG224" s="270"/>
      <c r="CJH224" s="270"/>
      <c r="CJI224" s="270"/>
      <c r="CJJ224" s="270"/>
      <c r="CJK224" s="270"/>
      <c r="CJL224" s="270"/>
      <c r="CJM224" s="270"/>
      <c r="CJN224" s="270"/>
      <c r="CJO224" s="270"/>
      <c r="CJP224" s="270"/>
      <c r="CJQ224" s="270"/>
      <c r="CJR224" s="270"/>
      <c r="CJS224" s="270"/>
      <c r="CJT224" s="270"/>
      <c r="CJU224" s="270"/>
      <c r="CJV224" s="270"/>
      <c r="CJW224" s="270"/>
      <c r="CJX224" s="270"/>
      <c r="CJY224" s="270"/>
      <c r="CJZ224" s="270"/>
      <c r="CKA224" s="270"/>
      <c r="CKB224" s="270"/>
      <c r="CKC224" s="270"/>
      <c r="CKD224" s="270"/>
      <c r="CKE224" s="270"/>
      <c r="CKF224" s="270"/>
      <c r="CKG224" s="270"/>
      <c r="CKH224" s="270"/>
      <c r="CKI224" s="270"/>
      <c r="CKJ224" s="270"/>
      <c r="CKK224" s="270"/>
      <c r="CKL224" s="270"/>
      <c r="CKM224" s="270"/>
      <c r="CKN224" s="270"/>
      <c r="CKO224" s="270"/>
      <c r="CKP224" s="270"/>
      <c r="CKQ224" s="270"/>
      <c r="CKR224" s="270"/>
      <c r="CKS224" s="270"/>
      <c r="CKT224" s="270"/>
      <c r="CKU224" s="270"/>
      <c r="CKV224" s="270"/>
      <c r="CKW224" s="270"/>
      <c r="CKX224" s="270"/>
      <c r="CKY224" s="270"/>
      <c r="CKZ224" s="270"/>
      <c r="CLA224" s="270"/>
      <c r="CLB224" s="270"/>
      <c r="CLC224" s="270"/>
      <c r="CLD224" s="270"/>
      <c r="CLE224" s="270"/>
      <c r="CLF224" s="270"/>
      <c r="CLG224" s="270"/>
      <c r="CLH224" s="270"/>
      <c r="CLI224" s="270"/>
      <c r="CLJ224" s="270"/>
      <c r="CLK224" s="270"/>
      <c r="CLL224" s="270"/>
      <c r="CLM224" s="270"/>
      <c r="CLN224" s="270"/>
      <c r="CLO224" s="270"/>
      <c r="CLP224" s="270"/>
      <c r="CLQ224" s="270"/>
      <c r="CLR224" s="270"/>
      <c r="CLS224" s="270"/>
      <c r="CLT224" s="270"/>
      <c r="CLU224" s="270"/>
      <c r="CLV224" s="270"/>
      <c r="CLW224" s="270"/>
      <c r="CLX224" s="270"/>
      <c r="CLY224" s="270"/>
      <c r="CLZ224" s="270"/>
      <c r="CMA224" s="270"/>
      <c r="CMB224" s="270"/>
      <c r="CMC224" s="270"/>
      <c r="CMD224" s="270"/>
      <c r="CME224" s="270"/>
      <c r="CMF224" s="270"/>
      <c r="CMG224" s="270"/>
      <c r="CMH224" s="270"/>
      <c r="CMI224" s="270"/>
      <c r="CMJ224" s="270"/>
      <c r="CMK224" s="270"/>
      <c r="CML224" s="270"/>
      <c r="CMM224" s="270"/>
      <c r="CMN224" s="270"/>
      <c r="CMO224" s="270"/>
      <c r="CMP224" s="270"/>
      <c r="CMQ224" s="270"/>
      <c r="CMR224" s="270"/>
      <c r="CMS224" s="270"/>
      <c r="CMT224" s="270"/>
      <c r="CMU224" s="270"/>
      <c r="CMV224" s="270"/>
      <c r="CMW224" s="270"/>
      <c r="CMX224" s="270"/>
      <c r="CMY224" s="270"/>
      <c r="CMZ224" s="270"/>
      <c r="CNA224" s="270"/>
      <c r="CNB224" s="270"/>
      <c r="CNC224" s="270"/>
      <c r="CND224" s="270"/>
      <c r="CNE224" s="270"/>
      <c r="CNF224" s="270"/>
      <c r="CNG224" s="270"/>
      <c r="CNH224" s="270"/>
      <c r="CNI224" s="270"/>
      <c r="CNJ224" s="270"/>
      <c r="CNK224" s="270"/>
      <c r="CNL224" s="270"/>
      <c r="CNM224" s="270"/>
      <c r="CNN224" s="270"/>
      <c r="CNO224" s="270"/>
      <c r="CNP224" s="270"/>
      <c r="CNQ224" s="270"/>
      <c r="CNR224" s="270"/>
      <c r="CNS224" s="270"/>
      <c r="CNT224" s="270"/>
      <c r="CNU224" s="270"/>
      <c r="CNV224" s="270"/>
      <c r="CNW224" s="270"/>
      <c r="CNX224" s="270"/>
      <c r="CNY224" s="270"/>
      <c r="CNZ224" s="270"/>
      <c r="COA224" s="270"/>
      <c r="COB224" s="270"/>
      <c r="COC224" s="270"/>
      <c r="COD224" s="270"/>
      <c r="COE224" s="270"/>
      <c r="COF224" s="270"/>
      <c r="COG224" s="270"/>
      <c r="COH224" s="270"/>
      <c r="COI224" s="270"/>
      <c r="COJ224" s="270"/>
      <c r="COK224" s="270"/>
      <c r="COL224" s="270"/>
      <c r="COM224" s="270"/>
      <c r="CON224" s="270"/>
      <c r="COO224" s="270"/>
      <c r="COP224" s="270"/>
      <c r="COQ224" s="270"/>
      <c r="COR224" s="270"/>
      <c r="COS224" s="270"/>
      <c r="COT224" s="270"/>
      <c r="COU224" s="270"/>
      <c r="COV224" s="270"/>
      <c r="COW224" s="270"/>
      <c r="COX224" s="270"/>
      <c r="COY224" s="270"/>
      <c r="COZ224" s="270"/>
      <c r="CPA224" s="270"/>
      <c r="CPB224" s="270"/>
      <c r="CPC224" s="270"/>
      <c r="CPD224" s="270"/>
      <c r="CPE224" s="270"/>
      <c r="CPF224" s="270"/>
      <c r="CPG224" s="270"/>
      <c r="CPH224" s="270"/>
      <c r="CPI224" s="270"/>
      <c r="CPJ224" s="270"/>
      <c r="CPK224" s="270"/>
      <c r="CPL224" s="270"/>
      <c r="CPM224" s="270"/>
      <c r="CPN224" s="270"/>
      <c r="CPO224" s="270"/>
      <c r="CPP224" s="270"/>
      <c r="CPQ224" s="270"/>
      <c r="CPR224" s="270"/>
      <c r="CPS224" s="270"/>
      <c r="CPT224" s="270"/>
      <c r="CPU224" s="270"/>
      <c r="CPV224" s="270"/>
      <c r="CPW224" s="270"/>
      <c r="CPX224" s="270"/>
      <c r="CPY224" s="270"/>
      <c r="CPZ224" s="270"/>
      <c r="CQA224" s="270"/>
      <c r="CQB224" s="270"/>
      <c r="CQC224" s="270"/>
      <c r="CQD224" s="270"/>
      <c r="CQE224" s="270"/>
      <c r="CQF224" s="270"/>
      <c r="CQG224" s="270"/>
      <c r="CQH224" s="270"/>
      <c r="CQI224" s="270"/>
      <c r="CQJ224" s="270"/>
      <c r="CQK224" s="270"/>
      <c r="CQL224" s="270"/>
      <c r="CQM224" s="270"/>
      <c r="CQN224" s="270"/>
      <c r="CQO224" s="270"/>
      <c r="CQP224" s="270"/>
      <c r="CQQ224" s="270"/>
      <c r="CQR224" s="270"/>
      <c r="CQS224" s="270"/>
      <c r="CQT224" s="270"/>
      <c r="CQU224" s="270"/>
      <c r="CQV224" s="270"/>
      <c r="CQW224" s="270"/>
      <c r="CQX224" s="270"/>
      <c r="CQY224" s="270"/>
      <c r="CQZ224" s="270"/>
      <c r="CRA224" s="270"/>
      <c r="CRB224" s="270"/>
      <c r="CRC224" s="270"/>
      <c r="CRD224" s="270"/>
      <c r="CRE224" s="270"/>
      <c r="CRF224" s="270"/>
      <c r="CRG224" s="270"/>
      <c r="CRH224" s="270"/>
      <c r="CRI224" s="270"/>
      <c r="CRJ224" s="270"/>
      <c r="CRK224" s="270"/>
      <c r="CRL224" s="270"/>
      <c r="CRM224" s="270"/>
      <c r="CRN224" s="270"/>
      <c r="CRO224" s="270"/>
      <c r="CRP224" s="270"/>
      <c r="CRQ224" s="270"/>
      <c r="CRR224" s="270"/>
      <c r="CRS224" s="270"/>
      <c r="CRT224" s="270"/>
      <c r="CRU224" s="270"/>
      <c r="CRV224" s="270"/>
      <c r="CRW224" s="270"/>
      <c r="CRX224" s="270"/>
      <c r="CRY224" s="270"/>
      <c r="CRZ224" s="270"/>
      <c r="CSA224" s="270"/>
      <c r="CSB224" s="270"/>
      <c r="CSC224" s="270"/>
      <c r="CSD224" s="270"/>
      <c r="CSE224" s="270"/>
      <c r="CSF224" s="270"/>
      <c r="CSG224" s="270"/>
      <c r="CSH224" s="270"/>
      <c r="CSI224" s="270"/>
      <c r="CSJ224" s="270"/>
      <c r="CSK224" s="270"/>
      <c r="CSL224" s="270"/>
      <c r="CSM224" s="270"/>
      <c r="CSN224" s="270"/>
      <c r="CSO224" s="270"/>
      <c r="CSP224" s="270"/>
      <c r="CSQ224" s="270"/>
      <c r="CSR224" s="270"/>
      <c r="CSS224" s="270"/>
      <c r="CST224" s="270"/>
      <c r="CSU224" s="270"/>
      <c r="CSV224" s="270"/>
      <c r="CSW224" s="270"/>
      <c r="CSX224" s="270"/>
      <c r="CSY224" s="270"/>
      <c r="CSZ224" s="270"/>
      <c r="CTA224" s="270"/>
      <c r="CTB224" s="270"/>
      <c r="CTC224" s="270"/>
      <c r="CTD224" s="270"/>
      <c r="CTE224" s="270"/>
      <c r="CTF224" s="270"/>
      <c r="CTG224" s="270"/>
      <c r="CTH224" s="270"/>
      <c r="CTI224" s="270"/>
      <c r="CTJ224" s="270"/>
      <c r="CTK224" s="270"/>
      <c r="CTL224" s="270"/>
      <c r="CTM224" s="270"/>
      <c r="CTN224" s="270"/>
      <c r="CTO224" s="270"/>
      <c r="CTP224" s="270"/>
      <c r="CTQ224" s="270"/>
      <c r="CTR224" s="270"/>
      <c r="CTS224" s="270"/>
      <c r="CTT224" s="270"/>
      <c r="CTU224" s="270"/>
      <c r="CTV224" s="270"/>
      <c r="CTW224" s="270"/>
      <c r="CTX224" s="270"/>
      <c r="CTY224" s="270"/>
      <c r="CTZ224" s="270"/>
      <c r="CUA224" s="270"/>
      <c r="CUB224" s="270"/>
      <c r="CUC224" s="270"/>
      <c r="CUD224" s="270"/>
      <c r="CUE224" s="270"/>
      <c r="CUF224" s="270"/>
      <c r="CUG224" s="270"/>
      <c r="CUH224" s="270"/>
      <c r="CUI224" s="270"/>
      <c r="CUJ224" s="270"/>
      <c r="CUK224" s="270"/>
      <c r="CUL224" s="270"/>
      <c r="CUM224" s="270"/>
      <c r="CUN224" s="270"/>
      <c r="CUO224" s="270"/>
      <c r="CUP224" s="270"/>
      <c r="CUQ224" s="270"/>
      <c r="CUR224" s="270"/>
      <c r="CUS224" s="270"/>
      <c r="CUT224" s="270"/>
      <c r="CUU224" s="270"/>
      <c r="CUV224" s="270"/>
      <c r="CUW224" s="270"/>
      <c r="CUX224" s="270"/>
      <c r="CUY224" s="270"/>
      <c r="CUZ224" s="270"/>
      <c r="CVA224" s="270"/>
      <c r="CVB224" s="270"/>
      <c r="CVC224" s="270"/>
      <c r="CVD224" s="270"/>
      <c r="CVE224" s="270"/>
      <c r="CVF224" s="270"/>
      <c r="CVG224" s="270"/>
      <c r="CVH224" s="270"/>
      <c r="CVI224" s="270"/>
      <c r="CVJ224" s="270"/>
      <c r="CVK224" s="270"/>
      <c r="CVL224" s="270"/>
      <c r="CVM224" s="270"/>
      <c r="CVN224" s="270"/>
      <c r="CVO224" s="270"/>
      <c r="CVP224" s="270"/>
      <c r="CVQ224" s="270"/>
      <c r="CVR224" s="270"/>
      <c r="CVS224" s="270"/>
      <c r="CVT224" s="270"/>
      <c r="CVU224" s="270"/>
      <c r="CVV224" s="270"/>
      <c r="CVW224" s="270"/>
      <c r="CVX224" s="270"/>
      <c r="CVY224" s="270"/>
      <c r="CVZ224" s="270"/>
      <c r="CWA224" s="270"/>
      <c r="CWB224" s="270"/>
      <c r="CWC224" s="270"/>
      <c r="CWD224" s="270"/>
      <c r="CWE224" s="270"/>
      <c r="CWF224" s="270"/>
      <c r="CWG224" s="270"/>
      <c r="CWH224" s="270"/>
      <c r="CWI224" s="270"/>
      <c r="CWJ224" s="270"/>
      <c r="CWK224" s="270"/>
      <c r="CWL224" s="270"/>
      <c r="CWM224" s="270"/>
      <c r="CWN224" s="270"/>
      <c r="CWO224" s="270"/>
      <c r="CWP224" s="270"/>
      <c r="CWQ224" s="270"/>
      <c r="CWR224" s="270"/>
      <c r="CWS224" s="270"/>
      <c r="CWT224" s="270"/>
      <c r="CWU224" s="270"/>
      <c r="CWV224" s="270"/>
      <c r="CWW224" s="270"/>
      <c r="CWX224" s="270"/>
      <c r="CWY224" s="270"/>
      <c r="CWZ224" s="270"/>
      <c r="CXA224" s="270"/>
      <c r="CXB224" s="270"/>
      <c r="CXC224" s="270"/>
      <c r="CXD224" s="270"/>
      <c r="CXE224" s="270"/>
      <c r="CXF224" s="270"/>
      <c r="CXG224" s="270"/>
      <c r="CXH224" s="270"/>
      <c r="CXI224" s="270"/>
      <c r="CXJ224" s="270"/>
      <c r="CXK224" s="270"/>
      <c r="CXL224" s="270"/>
      <c r="CXM224" s="270"/>
      <c r="CXN224" s="270"/>
      <c r="CXO224" s="270"/>
      <c r="CXP224" s="270"/>
      <c r="CXQ224" s="270"/>
      <c r="CXR224" s="270"/>
      <c r="CXS224" s="270"/>
      <c r="CXT224" s="270"/>
      <c r="CXU224" s="270"/>
      <c r="CXV224" s="270"/>
      <c r="CXW224" s="270"/>
      <c r="CXX224" s="270"/>
      <c r="CXY224" s="270"/>
      <c r="CXZ224" s="270"/>
      <c r="CYA224" s="270"/>
      <c r="CYB224" s="270"/>
      <c r="CYC224" s="270"/>
      <c r="CYD224" s="270"/>
      <c r="CYE224" s="270"/>
      <c r="CYF224" s="270"/>
      <c r="CYG224" s="270"/>
      <c r="CYH224" s="270"/>
      <c r="CYI224" s="270"/>
      <c r="CYJ224" s="270"/>
      <c r="CYK224" s="270"/>
      <c r="CYL224" s="270"/>
      <c r="CYM224" s="270"/>
      <c r="CYN224" s="270"/>
      <c r="CYO224" s="270"/>
      <c r="CYP224" s="270"/>
      <c r="CYQ224" s="270"/>
      <c r="CYR224" s="270"/>
      <c r="CYS224" s="270"/>
      <c r="CYT224" s="270"/>
      <c r="CYU224" s="270"/>
      <c r="CYV224" s="270"/>
      <c r="CYW224" s="270"/>
      <c r="CYX224" s="270"/>
      <c r="CYY224" s="270"/>
      <c r="CYZ224" s="270"/>
      <c r="CZA224" s="270"/>
      <c r="CZB224" s="270"/>
      <c r="CZC224" s="270"/>
      <c r="CZD224" s="270"/>
      <c r="CZE224" s="270"/>
      <c r="CZF224" s="270"/>
      <c r="CZG224" s="270"/>
      <c r="CZH224" s="270"/>
      <c r="CZI224" s="270"/>
      <c r="CZJ224" s="270"/>
      <c r="CZK224" s="270"/>
      <c r="CZL224" s="270"/>
      <c r="CZM224" s="270"/>
      <c r="CZN224" s="270"/>
      <c r="CZO224" s="270"/>
      <c r="CZP224" s="270"/>
      <c r="CZQ224" s="270"/>
      <c r="CZR224" s="270"/>
      <c r="CZS224" s="270"/>
      <c r="CZT224" s="270"/>
      <c r="CZU224" s="270"/>
      <c r="CZV224" s="270"/>
      <c r="CZW224" s="270"/>
      <c r="CZX224" s="270"/>
      <c r="CZY224" s="270"/>
      <c r="CZZ224" s="270"/>
      <c r="DAA224" s="270"/>
      <c r="DAB224" s="270"/>
      <c r="DAC224" s="270"/>
      <c r="DAD224" s="270"/>
      <c r="DAE224" s="270"/>
      <c r="DAF224" s="270"/>
      <c r="DAG224" s="270"/>
      <c r="DAH224" s="270"/>
      <c r="DAI224" s="270"/>
      <c r="DAJ224" s="270"/>
      <c r="DAK224" s="270"/>
      <c r="DAL224" s="270"/>
      <c r="DAM224" s="270"/>
      <c r="DAN224" s="270"/>
      <c r="DAO224" s="270"/>
      <c r="DAP224" s="270"/>
      <c r="DAQ224" s="270"/>
      <c r="DAR224" s="270"/>
      <c r="DAS224" s="270"/>
      <c r="DAT224" s="270"/>
      <c r="DAU224" s="270"/>
      <c r="DAV224" s="270"/>
      <c r="DAW224" s="270"/>
      <c r="DAX224" s="270"/>
      <c r="DAY224" s="270"/>
      <c r="DAZ224" s="270"/>
      <c r="DBA224" s="270"/>
      <c r="DBB224" s="270"/>
      <c r="DBC224" s="270"/>
      <c r="DBD224" s="270"/>
      <c r="DBE224" s="270"/>
      <c r="DBF224" s="270"/>
      <c r="DBG224" s="270"/>
      <c r="DBH224" s="270"/>
      <c r="DBI224" s="270"/>
      <c r="DBJ224" s="270"/>
      <c r="DBK224" s="270"/>
      <c r="DBL224" s="270"/>
      <c r="DBM224" s="270"/>
      <c r="DBN224" s="270"/>
      <c r="DBO224" s="270"/>
      <c r="DBP224" s="270"/>
      <c r="DBQ224" s="270"/>
      <c r="DBR224" s="270"/>
      <c r="DBS224" s="270"/>
      <c r="DBT224" s="270"/>
      <c r="DBU224" s="270"/>
      <c r="DBV224" s="270"/>
      <c r="DBW224" s="270"/>
      <c r="DBX224" s="270"/>
      <c r="DBY224" s="270"/>
      <c r="DBZ224" s="270"/>
      <c r="DCA224" s="270"/>
      <c r="DCB224" s="270"/>
      <c r="DCC224" s="270"/>
      <c r="DCD224" s="270"/>
      <c r="DCE224" s="270"/>
      <c r="DCF224" s="270"/>
      <c r="DCG224" s="270"/>
      <c r="DCH224" s="270"/>
      <c r="DCI224" s="270"/>
      <c r="DCJ224" s="270"/>
      <c r="DCK224" s="270"/>
      <c r="DCL224" s="270"/>
      <c r="DCM224" s="270"/>
      <c r="DCN224" s="270"/>
      <c r="DCO224" s="270"/>
      <c r="DCP224" s="270"/>
      <c r="DCQ224" s="270"/>
      <c r="DCR224" s="270"/>
      <c r="DCS224" s="270"/>
      <c r="DCT224" s="270"/>
      <c r="DCU224" s="270"/>
      <c r="DCV224" s="270"/>
      <c r="DCW224" s="270"/>
      <c r="DCX224" s="270"/>
      <c r="DCY224" s="270"/>
      <c r="DCZ224" s="270"/>
      <c r="DDA224" s="270"/>
      <c r="DDB224" s="270"/>
      <c r="DDC224" s="270"/>
      <c r="DDD224" s="270"/>
      <c r="DDE224" s="270"/>
      <c r="DDF224" s="270"/>
      <c r="DDG224" s="270"/>
      <c r="DDH224" s="270"/>
      <c r="DDI224" s="270"/>
      <c r="DDJ224" s="270"/>
      <c r="DDK224" s="270"/>
      <c r="DDL224" s="270"/>
      <c r="DDM224" s="270"/>
      <c r="DDN224" s="270"/>
      <c r="DDO224" s="270"/>
      <c r="DDP224" s="270"/>
      <c r="DDQ224" s="270"/>
      <c r="DDR224" s="270"/>
      <c r="DDS224" s="270"/>
      <c r="DDT224" s="270"/>
      <c r="DDU224" s="270"/>
      <c r="DDV224" s="270"/>
      <c r="DDW224" s="270"/>
      <c r="DDX224" s="270"/>
      <c r="DDY224" s="270"/>
      <c r="DDZ224" s="270"/>
      <c r="DEA224" s="270"/>
      <c r="DEB224" s="270"/>
      <c r="DEC224" s="270"/>
      <c r="DED224" s="270"/>
      <c r="DEE224" s="270"/>
      <c r="DEF224" s="270"/>
      <c r="DEG224" s="270"/>
      <c r="DEH224" s="270"/>
      <c r="DEI224" s="270"/>
      <c r="DEJ224" s="270"/>
      <c r="DEK224" s="270"/>
      <c r="DEL224" s="270"/>
      <c r="DEM224" s="270"/>
      <c r="DEN224" s="270"/>
      <c r="DEO224" s="270"/>
      <c r="DEP224" s="270"/>
      <c r="DEQ224" s="270"/>
      <c r="DER224" s="270"/>
      <c r="DES224" s="270"/>
      <c r="DET224" s="270"/>
      <c r="DEU224" s="270"/>
      <c r="DEV224" s="270"/>
      <c r="DEW224" s="270"/>
      <c r="DEX224" s="270"/>
      <c r="DEY224" s="270"/>
      <c r="DEZ224" s="270"/>
      <c r="DFA224" s="270"/>
      <c r="DFB224" s="270"/>
      <c r="DFC224" s="270"/>
      <c r="DFD224" s="270"/>
      <c r="DFE224" s="270"/>
      <c r="DFF224" s="270"/>
      <c r="DFG224" s="270"/>
      <c r="DFH224" s="270"/>
      <c r="DFI224" s="270"/>
      <c r="DFJ224" s="270"/>
      <c r="DFK224" s="270"/>
      <c r="DFL224" s="270"/>
      <c r="DFM224" s="270"/>
      <c r="DFN224" s="270"/>
      <c r="DFO224" s="270"/>
      <c r="DFP224" s="270"/>
      <c r="DFQ224" s="270"/>
      <c r="DFR224" s="270"/>
      <c r="DFS224" s="270"/>
      <c r="DFT224" s="270"/>
      <c r="DFU224" s="270"/>
      <c r="DFV224" s="270"/>
      <c r="DFW224" s="270"/>
      <c r="DFX224" s="270"/>
      <c r="DFY224" s="270"/>
      <c r="DFZ224" s="270"/>
      <c r="DGA224" s="270"/>
      <c r="DGB224" s="270"/>
      <c r="DGC224" s="270"/>
      <c r="DGD224" s="270"/>
      <c r="DGE224" s="270"/>
      <c r="DGF224" s="270"/>
      <c r="DGG224" s="270"/>
      <c r="DGH224" s="270"/>
      <c r="DGI224" s="270"/>
      <c r="DGJ224" s="270"/>
      <c r="DGK224" s="270"/>
      <c r="DGL224" s="270"/>
      <c r="DGM224" s="270"/>
      <c r="DGN224" s="270"/>
      <c r="DGO224" s="270"/>
      <c r="DGP224" s="270"/>
      <c r="DGQ224" s="270"/>
      <c r="DGR224" s="270"/>
      <c r="DGS224" s="270"/>
      <c r="DGT224" s="270"/>
      <c r="DGU224" s="270"/>
      <c r="DGV224" s="270"/>
      <c r="DGW224" s="270"/>
      <c r="DGX224" s="270"/>
      <c r="DGY224" s="270"/>
      <c r="DGZ224" s="270"/>
      <c r="DHA224" s="270"/>
      <c r="DHB224" s="270"/>
      <c r="DHC224" s="270"/>
      <c r="DHD224" s="270"/>
      <c r="DHE224" s="270"/>
      <c r="DHF224" s="270"/>
      <c r="DHG224" s="270"/>
      <c r="DHH224" s="270"/>
      <c r="DHI224" s="270"/>
      <c r="DHJ224" s="270"/>
      <c r="DHK224" s="270"/>
      <c r="DHL224" s="270"/>
      <c r="DHM224" s="270"/>
      <c r="DHN224" s="270"/>
      <c r="DHO224" s="270"/>
      <c r="DHP224" s="270"/>
      <c r="DHQ224" s="270"/>
      <c r="DHR224" s="270"/>
      <c r="DHS224" s="270"/>
      <c r="DHT224" s="270"/>
      <c r="DHU224" s="270"/>
      <c r="DHV224" s="270"/>
      <c r="DHW224" s="270"/>
      <c r="DHX224" s="270"/>
      <c r="DHY224" s="270"/>
      <c r="DHZ224" s="270"/>
      <c r="DIA224" s="270"/>
      <c r="DIB224" s="270"/>
      <c r="DIC224" s="270"/>
      <c r="DID224" s="270"/>
      <c r="DIE224" s="270"/>
      <c r="DIF224" s="270"/>
      <c r="DIG224" s="270"/>
      <c r="DIH224" s="270"/>
      <c r="DII224" s="270"/>
      <c r="DIJ224" s="270"/>
      <c r="DIK224" s="270"/>
      <c r="DIL224" s="270"/>
      <c r="DIM224" s="270"/>
      <c r="DIN224" s="270"/>
      <c r="DIO224" s="270"/>
      <c r="DIP224" s="270"/>
      <c r="DIQ224" s="270"/>
      <c r="DIR224" s="270"/>
      <c r="DIS224" s="270"/>
      <c r="DIT224" s="270"/>
      <c r="DIU224" s="270"/>
      <c r="DIV224" s="270"/>
      <c r="DIW224" s="270"/>
      <c r="DIX224" s="270"/>
      <c r="DIY224" s="270"/>
      <c r="DIZ224" s="270"/>
      <c r="DJA224" s="270"/>
      <c r="DJB224" s="270"/>
      <c r="DJC224" s="270"/>
      <c r="DJD224" s="270"/>
      <c r="DJE224" s="270"/>
      <c r="DJF224" s="270"/>
      <c r="DJG224" s="270"/>
      <c r="DJH224" s="270"/>
      <c r="DJI224" s="270"/>
      <c r="DJJ224" s="270"/>
      <c r="DJK224" s="270"/>
      <c r="DJL224" s="270"/>
      <c r="DJM224" s="270"/>
      <c r="DJN224" s="270"/>
      <c r="DJO224" s="270"/>
      <c r="DJP224" s="270"/>
      <c r="DJQ224" s="270"/>
      <c r="DJR224" s="270"/>
      <c r="DJS224" s="270"/>
      <c r="DJT224" s="270"/>
      <c r="DJU224" s="270"/>
      <c r="DJV224" s="270"/>
      <c r="DJW224" s="270"/>
      <c r="DJX224" s="270"/>
      <c r="DJY224" s="270"/>
      <c r="DJZ224" s="270"/>
      <c r="DKA224" s="270"/>
      <c r="DKB224" s="270"/>
      <c r="DKC224" s="270"/>
      <c r="DKD224" s="270"/>
      <c r="DKE224" s="270"/>
      <c r="DKF224" s="270"/>
      <c r="DKG224" s="270"/>
      <c r="DKH224" s="270"/>
      <c r="DKI224" s="270"/>
      <c r="DKJ224" s="270"/>
      <c r="DKK224" s="270"/>
      <c r="DKL224" s="270"/>
      <c r="DKM224" s="270"/>
      <c r="DKN224" s="270"/>
      <c r="DKO224" s="270"/>
      <c r="DKP224" s="270"/>
      <c r="DKQ224" s="270"/>
      <c r="DKR224" s="270"/>
      <c r="DKS224" s="270"/>
      <c r="DKT224" s="270"/>
      <c r="DKU224" s="270"/>
      <c r="DKV224" s="270"/>
      <c r="DKW224" s="270"/>
      <c r="DKX224" s="270"/>
      <c r="DKY224" s="270"/>
      <c r="DKZ224" s="270"/>
      <c r="DLA224" s="270"/>
      <c r="DLB224" s="270"/>
      <c r="DLC224" s="270"/>
      <c r="DLD224" s="270"/>
      <c r="DLE224" s="270"/>
      <c r="DLF224" s="270"/>
      <c r="DLG224" s="270"/>
      <c r="DLH224" s="270"/>
      <c r="DLI224" s="270"/>
      <c r="DLJ224" s="270"/>
      <c r="DLK224" s="270"/>
      <c r="DLL224" s="270"/>
      <c r="DLM224" s="270"/>
      <c r="DLN224" s="270"/>
      <c r="DLO224" s="270"/>
      <c r="DLP224" s="270"/>
      <c r="DLQ224" s="270"/>
      <c r="DLR224" s="270"/>
      <c r="DLS224" s="270"/>
      <c r="DLT224" s="270"/>
      <c r="DLU224" s="270"/>
      <c r="DLV224" s="270"/>
      <c r="DLW224" s="270"/>
      <c r="DLX224" s="270"/>
      <c r="DLY224" s="270"/>
      <c r="DLZ224" s="270"/>
      <c r="DMA224" s="270"/>
      <c r="DMB224" s="270"/>
      <c r="DMC224" s="270"/>
      <c r="DMD224" s="270"/>
      <c r="DME224" s="270"/>
      <c r="DMF224" s="270"/>
      <c r="DMG224" s="270"/>
      <c r="DMH224" s="270"/>
      <c r="DMI224" s="270"/>
      <c r="DMJ224" s="270"/>
      <c r="DMK224" s="270"/>
      <c r="DML224" s="270"/>
      <c r="DMM224" s="270"/>
      <c r="DMN224" s="270"/>
      <c r="DMO224" s="270"/>
      <c r="DMP224" s="270"/>
      <c r="DMQ224" s="270"/>
      <c r="DMR224" s="270"/>
      <c r="DMS224" s="270"/>
      <c r="DMT224" s="270"/>
      <c r="DMU224" s="270"/>
      <c r="DMV224" s="270"/>
      <c r="DMW224" s="270"/>
      <c r="DMX224" s="270"/>
      <c r="DMY224" s="270"/>
      <c r="DMZ224" s="270"/>
      <c r="DNA224" s="270"/>
      <c r="DNB224" s="270"/>
      <c r="DNC224" s="270"/>
      <c r="DND224" s="270"/>
      <c r="DNE224" s="270"/>
      <c r="DNF224" s="270"/>
      <c r="DNG224" s="270"/>
      <c r="DNH224" s="270"/>
      <c r="DNI224" s="270"/>
      <c r="DNJ224" s="270"/>
      <c r="DNK224" s="270"/>
      <c r="DNL224" s="270"/>
      <c r="DNM224" s="270"/>
      <c r="DNN224" s="270"/>
      <c r="DNO224" s="270"/>
      <c r="DNP224" s="270"/>
      <c r="DNQ224" s="270"/>
      <c r="DNR224" s="270"/>
      <c r="DNS224" s="270"/>
      <c r="DNT224" s="270"/>
      <c r="DNU224" s="270"/>
      <c r="DNV224" s="270"/>
      <c r="DNW224" s="270"/>
      <c r="DNX224" s="270"/>
      <c r="DNY224" s="270"/>
      <c r="DNZ224" s="270"/>
      <c r="DOA224" s="270"/>
      <c r="DOB224" s="270"/>
      <c r="DOC224" s="270"/>
      <c r="DOD224" s="270"/>
      <c r="DOE224" s="270"/>
      <c r="DOF224" s="270"/>
      <c r="DOG224" s="270"/>
      <c r="DOH224" s="270"/>
      <c r="DOI224" s="270"/>
      <c r="DOJ224" s="270"/>
      <c r="DOK224" s="270"/>
      <c r="DOL224" s="270"/>
      <c r="DOM224" s="270"/>
      <c r="DON224" s="270"/>
      <c r="DOO224" s="270"/>
      <c r="DOP224" s="270"/>
      <c r="DOQ224" s="270"/>
      <c r="DOR224" s="270"/>
      <c r="DOS224" s="270"/>
      <c r="DOT224" s="270"/>
      <c r="DOU224" s="270"/>
      <c r="DOV224" s="270"/>
      <c r="DOW224" s="270"/>
      <c r="DOX224" s="270"/>
      <c r="DOY224" s="270"/>
      <c r="DOZ224" s="270"/>
      <c r="DPA224" s="270"/>
      <c r="DPB224" s="270"/>
      <c r="DPC224" s="270"/>
      <c r="DPD224" s="270"/>
      <c r="DPE224" s="270"/>
      <c r="DPF224" s="270"/>
      <c r="DPG224" s="270"/>
      <c r="DPH224" s="270"/>
      <c r="DPI224" s="270"/>
      <c r="DPJ224" s="270"/>
      <c r="DPK224" s="270"/>
      <c r="DPL224" s="270"/>
      <c r="DPM224" s="270"/>
      <c r="DPN224" s="270"/>
      <c r="DPO224" s="270"/>
      <c r="DPP224" s="270"/>
      <c r="DPQ224" s="270"/>
      <c r="DPR224" s="270"/>
      <c r="DPS224" s="270"/>
      <c r="DPT224" s="270"/>
      <c r="DPU224" s="270"/>
      <c r="DPV224" s="270"/>
      <c r="DPW224" s="270"/>
      <c r="DPX224" s="270"/>
      <c r="DPY224" s="270"/>
      <c r="DPZ224" s="270"/>
      <c r="DQA224" s="270"/>
      <c r="DQB224" s="270"/>
      <c r="DQC224" s="270"/>
      <c r="DQD224" s="270"/>
      <c r="DQE224" s="270"/>
      <c r="DQF224" s="270"/>
      <c r="DQG224" s="270"/>
      <c r="DQH224" s="270"/>
      <c r="DQI224" s="270"/>
      <c r="DQJ224" s="270"/>
      <c r="DQK224" s="270"/>
      <c r="DQL224" s="270"/>
      <c r="DQM224" s="270"/>
      <c r="DQN224" s="270"/>
      <c r="DQO224" s="270"/>
      <c r="DQP224" s="270"/>
      <c r="DQQ224" s="270"/>
      <c r="DQR224" s="270"/>
      <c r="DQS224" s="270"/>
      <c r="DQT224" s="270"/>
      <c r="DQU224" s="270"/>
      <c r="DQV224" s="270"/>
      <c r="DQW224" s="270"/>
      <c r="DQX224" s="270"/>
      <c r="DQY224" s="270"/>
      <c r="DQZ224" s="270"/>
      <c r="DRA224" s="270"/>
      <c r="DRB224" s="270"/>
      <c r="DRC224" s="270"/>
      <c r="DRD224" s="270"/>
      <c r="DRE224" s="270"/>
      <c r="DRF224" s="270"/>
      <c r="DRG224" s="270"/>
      <c r="DRH224" s="270"/>
      <c r="DRI224" s="270"/>
      <c r="DRJ224" s="270"/>
      <c r="DRK224" s="270"/>
      <c r="DRL224" s="270"/>
      <c r="DRM224" s="270"/>
      <c r="DRN224" s="270"/>
      <c r="DRO224" s="270"/>
      <c r="DRP224" s="270"/>
      <c r="DRQ224" s="270"/>
      <c r="DRR224" s="270"/>
      <c r="DRS224" s="270"/>
      <c r="DRT224" s="270"/>
      <c r="DRU224" s="270"/>
      <c r="DRV224" s="270"/>
      <c r="DRW224" s="270"/>
      <c r="DRX224" s="270"/>
      <c r="DRY224" s="270"/>
      <c r="DRZ224" s="270"/>
      <c r="DSA224" s="270"/>
      <c r="DSB224" s="270"/>
      <c r="DSC224" s="270"/>
      <c r="DSD224" s="270"/>
      <c r="DSE224" s="270"/>
      <c r="DSF224" s="270"/>
      <c r="DSG224" s="270"/>
      <c r="DSH224" s="270"/>
      <c r="DSI224" s="270"/>
      <c r="DSJ224" s="270"/>
      <c r="DSK224" s="270"/>
      <c r="DSL224" s="270"/>
      <c r="DSM224" s="270"/>
      <c r="DSN224" s="270"/>
      <c r="DSO224" s="270"/>
      <c r="DSP224" s="270"/>
      <c r="DSQ224" s="270"/>
      <c r="DSR224" s="270"/>
      <c r="DSS224" s="270"/>
      <c r="DST224" s="270"/>
      <c r="DSU224" s="270"/>
      <c r="DSV224" s="270"/>
      <c r="DSW224" s="270"/>
      <c r="DSX224" s="270"/>
      <c r="DSY224" s="270"/>
      <c r="DSZ224" s="270"/>
      <c r="DTA224" s="270"/>
      <c r="DTB224" s="270"/>
      <c r="DTC224" s="270"/>
      <c r="DTD224" s="270"/>
      <c r="DTE224" s="270"/>
      <c r="DTF224" s="270"/>
      <c r="DTG224" s="270"/>
      <c r="DTH224" s="270"/>
      <c r="DTI224" s="270"/>
      <c r="DTJ224" s="270"/>
      <c r="DTK224" s="270"/>
      <c r="DTL224" s="270"/>
      <c r="DTM224" s="270"/>
      <c r="DTN224" s="270"/>
      <c r="DTO224" s="270"/>
      <c r="DTP224" s="270"/>
      <c r="DTQ224" s="270"/>
      <c r="DTR224" s="270"/>
      <c r="DTS224" s="270"/>
      <c r="DTT224" s="270"/>
      <c r="DTU224" s="270"/>
      <c r="DTV224" s="270"/>
      <c r="DTW224" s="270"/>
      <c r="DTX224" s="270"/>
      <c r="DTY224" s="270"/>
      <c r="DTZ224" s="270"/>
      <c r="DUA224" s="270"/>
      <c r="DUB224" s="270"/>
      <c r="DUC224" s="270"/>
      <c r="DUD224" s="270"/>
      <c r="DUE224" s="270"/>
      <c r="DUF224" s="270"/>
      <c r="DUG224" s="270"/>
      <c r="DUH224" s="270"/>
      <c r="DUI224" s="270"/>
      <c r="DUJ224" s="270"/>
      <c r="DUK224" s="270"/>
      <c r="DUL224" s="270"/>
      <c r="DUM224" s="270"/>
      <c r="DUN224" s="270"/>
      <c r="DUO224" s="270"/>
      <c r="DUP224" s="270"/>
      <c r="DUQ224" s="270"/>
      <c r="DUR224" s="270"/>
      <c r="DUS224" s="270"/>
      <c r="DUT224" s="270"/>
      <c r="DUU224" s="270"/>
      <c r="DUV224" s="270"/>
      <c r="DUW224" s="270"/>
      <c r="DUX224" s="270"/>
      <c r="DUY224" s="270"/>
      <c r="DUZ224" s="270"/>
      <c r="DVA224" s="270"/>
      <c r="DVB224" s="270"/>
      <c r="DVC224" s="270"/>
      <c r="DVD224" s="270"/>
      <c r="DVE224" s="270"/>
      <c r="DVF224" s="270"/>
      <c r="DVG224" s="270"/>
      <c r="DVH224" s="270"/>
      <c r="DVI224" s="270"/>
      <c r="DVJ224" s="270"/>
      <c r="DVK224" s="270"/>
      <c r="DVL224" s="270"/>
      <c r="DVM224" s="270"/>
      <c r="DVN224" s="270"/>
      <c r="DVO224" s="270"/>
      <c r="DVP224" s="270"/>
      <c r="DVQ224" s="270"/>
      <c r="DVR224" s="270"/>
      <c r="DVS224" s="270"/>
      <c r="DVT224" s="270"/>
      <c r="DVU224" s="270"/>
      <c r="DVV224" s="270"/>
      <c r="DVW224" s="270"/>
      <c r="DVX224" s="270"/>
      <c r="DVY224" s="270"/>
      <c r="DVZ224" s="270"/>
      <c r="DWA224" s="270"/>
      <c r="DWB224" s="270"/>
      <c r="DWC224" s="270"/>
      <c r="DWD224" s="270"/>
      <c r="DWE224" s="270"/>
      <c r="DWF224" s="270"/>
      <c r="DWG224" s="270"/>
      <c r="DWH224" s="270"/>
      <c r="DWI224" s="270"/>
      <c r="DWJ224" s="270"/>
      <c r="DWK224" s="270"/>
      <c r="DWL224" s="270"/>
      <c r="DWM224" s="270"/>
      <c r="DWN224" s="270"/>
      <c r="DWO224" s="270"/>
      <c r="DWP224" s="270"/>
      <c r="DWQ224" s="270"/>
      <c r="DWR224" s="270"/>
      <c r="DWS224" s="270"/>
      <c r="DWT224" s="270"/>
      <c r="DWU224" s="270"/>
      <c r="DWV224" s="270"/>
      <c r="DWW224" s="270"/>
      <c r="DWX224" s="270"/>
      <c r="DWY224" s="270"/>
      <c r="DWZ224" s="270"/>
      <c r="DXA224" s="270"/>
      <c r="DXB224" s="270"/>
      <c r="DXC224" s="270"/>
      <c r="DXD224" s="270"/>
      <c r="DXE224" s="270"/>
      <c r="DXF224" s="270"/>
      <c r="DXG224" s="270"/>
      <c r="DXH224" s="270"/>
      <c r="DXI224" s="270"/>
      <c r="DXJ224" s="270"/>
      <c r="DXK224" s="270"/>
      <c r="DXL224" s="270"/>
      <c r="DXM224" s="270"/>
      <c r="DXN224" s="270"/>
      <c r="DXO224" s="270"/>
      <c r="DXP224" s="270"/>
      <c r="DXQ224" s="270"/>
      <c r="DXR224" s="270"/>
      <c r="DXS224" s="270"/>
      <c r="DXT224" s="270"/>
      <c r="DXU224" s="270"/>
      <c r="DXV224" s="270"/>
      <c r="DXW224" s="270"/>
      <c r="DXX224" s="270"/>
      <c r="DXY224" s="270"/>
      <c r="DXZ224" s="270"/>
      <c r="DYA224" s="270"/>
      <c r="DYB224" s="270"/>
      <c r="DYC224" s="270"/>
      <c r="DYD224" s="270"/>
      <c r="DYE224" s="270"/>
      <c r="DYF224" s="270"/>
      <c r="DYG224" s="270"/>
      <c r="DYH224" s="270"/>
      <c r="DYI224" s="270"/>
      <c r="DYJ224" s="270"/>
      <c r="DYK224" s="270"/>
      <c r="DYL224" s="270"/>
      <c r="DYM224" s="270"/>
      <c r="DYN224" s="270"/>
      <c r="DYO224" s="270"/>
      <c r="DYP224" s="270"/>
      <c r="DYQ224" s="270"/>
      <c r="DYR224" s="270"/>
      <c r="DYS224" s="270"/>
      <c r="DYT224" s="270"/>
      <c r="DYU224" s="270"/>
      <c r="DYV224" s="270"/>
      <c r="DYW224" s="270"/>
      <c r="DYX224" s="270"/>
      <c r="DYY224" s="270"/>
      <c r="DYZ224" s="270"/>
      <c r="DZA224" s="270"/>
      <c r="DZB224" s="270"/>
      <c r="DZC224" s="270"/>
      <c r="DZD224" s="270"/>
      <c r="DZE224" s="270"/>
      <c r="DZF224" s="270"/>
      <c r="DZG224" s="270"/>
      <c r="DZH224" s="270"/>
      <c r="DZI224" s="270"/>
      <c r="DZJ224" s="270"/>
      <c r="DZK224" s="270"/>
      <c r="DZL224" s="270"/>
      <c r="DZM224" s="270"/>
      <c r="DZN224" s="270"/>
      <c r="DZO224" s="270"/>
      <c r="DZP224" s="270"/>
      <c r="DZQ224" s="270"/>
      <c r="DZR224" s="270"/>
      <c r="DZS224" s="270"/>
      <c r="DZT224" s="270"/>
      <c r="DZU224" s="270"/>
      <c r="DZV224" s="270"/>
      <c r="DZW224" s="270"/>
      <c r="DZX224" s="270"/>
      <c r="DZY224" s="270"/>
      <c r="DZZ224" s="270"/>
      <c r="EAA224" s="270"/>
      <c r="EAB224" s="270"/>
      <c r="EAC224" s="270"/>
      <c r="EAD224" s="270"/>
      <c r="EAE224" s="270"/>
      <c r="EAF224" s="270"/>
      <c r="EAG224" s="270"/>
      <c r="EAH224" s="270"/>
      <c r="EAI224" s="270"/>
      <c r="EAJ224" s="270"/>
      <c r="EAK224" s="270"/>
      <c r="EAL224" s="270"/>
      <c r="EAM224" s="270"/>
      <c r="EAN224" s="270"/>
      <c r="EAO224" s="270"/>
      <c r="EAP224" s="270"/>
      <c r="EAQ224" s="270"/>
      <c r="EAR224" s="270"/>
      <c r="EAS224" s="270"/>
      <c r="EAT224" s="270"/>
      <c r="EAU224" s="270"/>
      <c r="EAV224" s="270"/>
      <c r="EAW224" s="270"/>
      <c r="EAX224" s="270"/>
      <c r="EAY224" s="270"/>
      <c r="EAZ224" s="270"/>
      <c r="EBA224" s="270"/>
      <c r="EBB224" s="270"/>
      <c r="EBC224" s="270"/>
      <c r="EBD224" s="270"/>
      <c r="EBE224" s="270"/>
      <c r="EBF224" s="270"/>
      <c r="EBG224" s="270"/>
      <c r="EBH224" s="270"/>
      <c r="EBI224" s="270"/>
      <c r="EBJ224" s="270"/>
      <c r="EBK224" s="270"/>
      <c r="EBL224" s="270"/>
      <c r="EBM224" s="270"/>
      <c r="EBN224" s="270"/>
      <c r="EBO224" s="270"/>
      <c r="EBP224" s="270"/>
      <c r="EBQ224" s="270"/>
      <c r="EBR224" s="270"/>
      <c r="EBS224" s="270"/>
      <c r="EBT224" s="270"/>
      <c r="EBU224" s="270"/>
      <c r="EBV224" s="270"/>
      <c r="EBW224" s="270"/>
      <c r="EBX224" s="270"/>
      <c r="EBY224" s="270"/>
      <c r="EBZ224" s="270"/>
      <c r="ECA224" s="270"/>
      <c r="ECB224" s="270"/>
      <c r="ECC224" s="270"/>
      <c r="ECD224" s="270"/>
      <c r="ECE224" s="270"/>
      <c r="ECF224" s="270"/>
      <c r="ECG224" s="270"/>
      <c r="ECH224" s="270"/>
      <c r="ECI224" s="270"/>
      <c r="ECJ224" s="270"/>
      <c r="ECK224" s="270"/>
      <c r="ECL224" s="270"/>
      <c r="ECM224" s="270"/>
      <c r="ECN224" s="270"/>
      <c r="ECO224" s="270"/>
      <c r="ECP224" s="270"/>
      <c r="ECQ224" s="270"/>
      <c r="ECR224" s="270"/>
      <c r="ECS224" s="270"/>
      <c r="ECT224" s="270"/>
      <c r="ECU224" s="270"/>
      <c r="ECV224" s="270"/>
      <c r="ECW224" s="270"/>
      <c r="ECX224" s="270"/>
      <c r="ECY224" s="270"/>
      <c r="ECZ224" s="270"/>
      <c r="EDA224" s="270"/>
      <c r="EDB224" s="270"/>
      <c r="EDC224" s="270"/>
      <c r="EDD224" s="270"/>
      <c r="EDE224" s="270"/>
      <c r="EDF224" s="270"/>
      <c r="EDG224" s="270"/>
      <c r="EDH224" s="270"/>
      <c r="EDI224" s="270"/>
      <c r="EDJ224" s="270"/>
      <c r="EDK224" s="270"/>
      <c r="EDL224" s="270"/>
      <c r="EDM224" s="270"/>
      <c r="EDN224" s="270"/>
      <c r="EDO224" s="270"/>
      <c r="EDP224" s="270"/>
      <c r="EDQ224" s="270"/>
      <c r="EDR224" s="270"/>
      <c r="EDS224" s="270"/>
      <c r="EDT224" s="270"/>
      <c r="EDU224" s="270"/>
      <c r="EDV224" s="270"/>
      <c r="EDW224" s="270"/>
      <c r="EDX224" s="270"/>
      <c r="EDY224" s="270"/>
      <c r="EDZ224" s="270"/>
      <c r="EEA224" s="270"/>
      <c r="EEB224" s="270"/>
      <c r="EEC224" s="270"/>
      <c r="EED224" s="270"/>
      <c r="EEE224" s="270"/>
      <c r="EEF224" s="270"/>
      <c r="EEG224" s="270"/>
      <c r="EEH224" s="270"/>
      <c r="EEI224" s="270"/>
      <c r="EEJ224" s="270"/>
      <c r="EEK224" s="270"/>
      <c r="EEL224" s="270"/>
      <c r="EEM224" s="270"/>
      <c r="EEN224" s="270"/>
      <c r="EEO224" s="270"/>
      <c r="EEP224" s="270"/>
      <c r="EEQ224" s="270"/>
      <c r="EER224" s="270"/>
      <c r="EES224" s="270"/>
      <c r="EET224" s="270"/>
      <c r="EEU224" s="270"/>
      <c r="EEV224" s="270"/>
      <c r="EEW224" s="270"/>
      <c r="EEX224" s="270"/>
      <c r="EEY224" s="270"/>
      <c r="EEZ224" s="270"/>
      <c r="EFA224" s="270"/>
      <c r="EFB224" s="270"/>
      <c r="EFC224" s="270"/>
      <c r="EFD224" s="270"/>
      <c r="EFE224" s="270"/>
      <c r="EFF224" s="270"/>
      <c r="EFG224" s="270"/>
      <c r="EFH224" s="270"/>
      <c r="EFI224" s="270"/>
      <c r="EFJ224" s="270"/>
      <c r="EFK224" s="270"/>
      <c r="EFL224" s="270"/>
      <c r="EFM224" s="270"/>
      <c r="EFN224" s="270"/>
      <c r="EFO224" s="270"/>
      <c r="EFP224" s="270"/>
      <c r="EFQ224" s="270"/>
      <c r="EFR224" s="270"/>
      <c r="EFS224" s="270"/>
      <c r="EFT224" s="270"/>
      <c r="EFU224" s="270"/>
      <c r="EFV224" s="270"/>
      <c r="EFW224" s="270"/>
      <c r="EFX224" s="270"/>
      <c r="EFY224" s="270"/>
      <c r="EFZ224" s="270"/>
      <c r="EGA224" s="270"/>
      <c r="EGB224" s="270"/>
      <c r="EGC224" s="270"/>
      <c r="EGD224" s="270"/>
      <c r="EGE224" s="270"/>
      <c r="EGF224" s="270"/>
      <c r="EGG224" s="270"/>
      <c r="EGH224" s="270"/>
      <c r="EGI224" s="270"/>
      <c r="EGJ224" s="270"/>
      <c r="EGK224" s="270"/>
      <c r="EGL224" s="270"/>
      <c r="EGM224" s="270"/>
      <c r="EGN224" s="270"/>
      <c r="EGO224" s="270"/>
      <c r="EGP224" s="270"/>
      <c r="EGQ224" s="270"/>
      <c r="EGR224" s="270"/>
      <c r="EGS224" s="270"/>
      <c r="EGT224" s="270"/>
      <c r="EGU224" s="270"/>
      <c r="EGV224" s="270"/>
      <c r="EGW224" s="270"/>
      <c r="EGX224" s="270"/>
      <c r="EGY224" s="270"/>
      <c r="EGZ224" s="270"/>
      <c r="EHA224" s="270"/>
      <c r="EHB224" s="270"/>
      <c r="EHC224" s="270"/>
      <c r="EHD224" s="270"/>
      <c r="EHE224" s="270"/>
      <c r="EHF224" s="270"/>
      <c r="EHG224" s="270"/>
      <c r="EHH224" s="270"/>
      <c r="EHI224" s="270"/>
      <c r="EHJ224" s="270"/>
      <c r="EHK224" s="270"/>
      <c r="EHL224" s="270"/>
      <c r="EHM224" s="270"/>
      <c r="EHN224" s="270"/>
      <c r="EHO224" s="270"/>
      <c r="EHP224" s="270"/>
      <c r="EHQ224" s="270"/>
      <c r="EHR224" s="270"/>
      <c r="EHS224" s="270"/>
      <c r="EHT224" s="270"/>
      <c r="EHU224" s="270"/>
      <c r="EHV224" s="270"/>
      <c r="EHW224" s="270"/>
      <c r="EHX224" s="270"/>
      <c r="EHY224" s="270"/>
      <c r="EHZ224" s="270"/>
      <c r="EIA224" s="270"/>
      <c r="EIB224" s="270"/>
      <c r="EIC224" s="270"/>
      <c r="EID224" s="270"/>
      <c r="EIE224" s="270"/>
      <c r="EIF224" s="270"/>
      <c r="EIG224" s="270"/>
      <c r="EIH224" s="270"/>
      <c r="EII224" s="270"/>
      <c r="EIJ224" s="270"/>
      <c r="EIK224" s="270"/>
      <c r="EIL224" s="270"/>
      <c r="EIM224" s="270"/>
      <c r="EIN224" s="270"/>
      <c r="EIO224" s="270"/>
      <c r="EIP224" s="270"/>
      <c r="EIQ224" s="270"/>
      <c r="EIR224" s="270"/>
      <c r="EIS224" s="270"/>
      <c r="EIT224" s="270"/>
      <c r="EIU224" s="270"/>
      <c r="EIV224" s="270"/>
      <c r="EIW224" s="270"/>
      <c r="EIX224" s="270"/>
      <c r="EIY224" s="270"/>
      <c r="EIZ224" s="270"/>
      <c r="EJA224" s="270"/>
      <c r="EJB224" s="270"/>
      <c r="EJC224" s="270"/>
      <c r="EJD224" s="270"/>
      <c r="EJE224" s="270"/>
      <c r="EJF224" s="270"/>
      <c r="EJG224" s="270"/>
      <c r="EJH224" s="270"/>
      <c r="EJI224" s="270"/>
      <c r="EJJ224" s="270"/>
      <c r="EJK224" s="270"/>
      <c r="EJL224" s="270"/>
      <c r="EJM224" s="270"/>
      <c r="EJN224" s="270"/>
      <c r="EJO224" s="270"/>
      <c r="EJP224" s="270"/>
      <c r="EJQ224" s="270"/>
      <c r="EJR224" s="270"/>
      <c r="EJS224" s="270"/>
      <c r="EJT224" s="270"/>
      <c r="EJU224" s="270"/>
      <c r="EJV224" s="270"/>
      <c r="EJW224" s="270"/>
      <c r="EJX224" s="270"/>
      <c r="EJY224" s="270"/>
      <c r="EJZ224" s="270"/>
      <c r="EKA224" s="270"/>
      <c r="EKB224" s="270"/>
      <c r="EKC224" s="270"/>
      <c r="EKD224" s="270"/>
      <c r="EKE224" s="270"/>
      <c r="EKF224" s="270"/>
      <c r="EKG224" s="270"/>
      <c r="EKH224" s="270"/>
      <c r="EKI224" s="270"/>
      <c r="EKJ224" s="270"/>
      <c r="EKK224" s="270"/>
      <c r="EKL224" s="270"/>
      <c r="EKM224" s="270"/>
      <c r="EKN224" s="270"/>
      <c r="EKO224" s="270"/>
      <c r="EKP224" s="270"/>
      <c r="EKQ224" s="270"/>
      <c r="EKR224" s="270"/>
      <c r="EKS224" s="270"/>
      <c r="EKT224" s="270"/>
      <c r="EKU224" s="270"/>
      <c r="EKV224" s="270"/>
      <c r="EKW224" s="270"/>
      <c r="EKX224" s="270"/>
      <c r="EKY224" s="270"/>
      <c r="EKZ224" s="270"/>
      <c r="ELA224" s="270"/>
      <c r="ELB224" s="270"/>
      <c r="ELC224" s="270"/>
      <c r="ELD224" s="270"/>
      <c r="ELE224" s="270"/>
      <c r="ELF224" s="270"/>
      <c r="ELG224" s="270"/>
      <c r="ELH224" s="270"/>
      <c r="ELI224" s="270"/>
      <c r="ELJ224" s="270"/>
      <c r="ELK224" s="270"/>
      <c r="ELL224" s="270"/>
      <c r="ELM224" s="270"/>
      <c r="ELN224" s="270"/>
      <c r="ELO224" s="270"/>
      <c r="ELP224" s="270"/>
      <c r="ELQ224" s="270"/>
      <c r="ELR224" s="270"/>
      <c r="ELS224" s="270"/>
      <c r="ELT224" s="270"/>
      <c r="ELU224" s="270"/>
      <c r="ELV224" s="270"/>
      <c r="ELW224" s="270"/>
      <c r="ELX224" s="270"/>
      <c r="ELY224" s="270"/>
      <c r="ELZ224" s="270"/>
      <c r="EMA224" s="270"/>
      <c r="EMB224" s="270"/>
      <c r="EMC224" s="270"/>
      <c r="EMD224" s="270"/>
      <c r="EME224" s="270"/>
      <c r="EMF224" s="270"/>
      <c r="EMG224" s="270"/>
      <c r="EMH224" s="270"/>
      <c r="EMI224" s="270"/>
      <c r="EMJ224" s="270"/>
      <c r="EMK224" s="270"/>
      <c r="EML224" s="270"/>
      <c r="EMM224" s="270"/>
      <c r="EMN224" s="270"/>
      <c r="EMO224" s="270"/>
      <c r="EMP224" s="270"/>
      <c r="EMQ224" s="270"/>
      <c r="EMR224" s="270"/>
      <c r="EMS224" s="270"/>
      <c r="EMT224" s="270"/>
      <c r="EMU224" s="270"/>
      <c r="EMV224" s="270"/>
      <c r="EMW224" s="270"/>
      <c r="EMX224" s="270"/>
      <c r="EMY224" s="270"/>
      <c r="EMZ224" s="270"/>
      <c r="ENA224" s="270"/>
      <c r="ENB224" s="270"/>
      <c r="ENC224" s="270"/>
      <c r="END224" s="270"/>
      <c r="ENE224" s="270"/>
      <c r="ENF224" s="270"/>
      <c r="ENG224" s="270"/>
      <c r="ENH224" s="270"/>
      <c r="ENI224" s="270"/>
      <c r="ENJ224" s="270"/>
      <c r="ENK224" s="270"/>
      <c r="ENL224" s="270"/>
      <c r="ENM224" s="270"/>
      <c r="ENN224" s="270"/>
      <c r="ENO224" s="270"/>
      <c r="ENP224" s="270"/>
      <c r="ENQ224" s="270"/>
      <c r="ENR224" s="270"/>
      <c r="ENS224" s="270"/>
      <c r="ENT224" s="270"/>
      <c r="ENU224" s="270"/>
      <c r="ENV224" s="270"/>
      <c r="ENW224" s="270"/>
      <c r="ENX224" s="270"/>
      <c r="ENY224" s="270"/>
      <c r="ENZ224" s="270"/>
      <c r="EOA224" s="270"/>
      <c r="EOB224" s="270"/>
      <c r="EOC224" s="270"/>
      <c r="EOD224" s="270"/>
      <c r="EOE224" s="270"/>
      <c r="EOF224" s="270"/>
      <c r="EOG224" s="270"/>
      <c r="EOH224" s="270"/>
      <c r="EOI224" s="270"/>
      <c r="EOJ224" s="270"/>
      <c r="EOK224" s="270"/>
      <c r="EOL224" s="270"/>
      <c r="EOM224" s="270"/>
      <c r="EON224" s="270"/>
      <c r="EOO224" s="270"/>
      <c r="EOP224" s="270"/>
      <c r="EOQ224" s="270"/>
      <c r="EOR224" s="270"/>
      <c r="EOS224" s="270"/>
      <c r="EOT224" s="270"/>
      <c r="EOU224" s="270"/>
      <c r="EOV224" s="270"/>
      <c r="EOW224" s="270"/>
      <c r="EOX224" s="270"/>
      <c r="EOY224" s="270"/>
      <c r="EOZ224" s="270"/>
      <c r="EPA224" s="270"/>
      <c r="EPB224" s="270"/>
      <c r="EPC224" s="270"/>
      <c r="EPD224" s="270"/>
      <c r="EPE224" s="270"/>
      <c r="EPF224" s="270"/>
      <c r="EPG224" s="270"/>
      <c r="EPH224" s="270"/>
      <c r="EPI224" s="270"/>
      <c r="EPJ224" s="270"/>
      <c r="EPK224" s="270"/>
      <c r="EPL224" s="270"/>
      <c r="EPM224" s="270"/>
      <c r="EPN224" s="270"/>
      <c r="EPO224" s="270"/>
      <c r="EPP224" s="270"/>
      <c r="EPQ224" s="270"/>
      <c r="EPR224" s="270"/>
      <c r="EPS224" s="270"/>
      <c r="EPT224" s="270"/>
      <c r="EPU224" s="270"/>
      <c r="EPV224" s="270"/>
      <c r="EPW224" s="270"/>
      <c r="EPX224" s="270"/>
      <c r="EPY224" s="270"/>
      <c r="EPZ224" s="270"/>
      <c r="EQA224" s="270"/>
      <c r="EQB224" s="270"/>
      <c r="EQC224" s="270"/>
      <c r="EQD224" s="270"/>
      <c r="EQE224" s="270"/>
      <c r="EQF224" s="270"/>
      <c r="EQG224" s="270"/>
      <c r="EQH224" s="270"/>
      <c r="EQI224" s="270"/>
      <c r="EQJ224" s="270"/>
      <c r="EQK224" s="270"/>
      <c r="EQL224" s="270"/>
      <c r="EQM224" s="270"/>
      <c r="EQN224" s="270"/>
      <c r="EQO224" s="270"/>
      <c r="EQP224" s="270"/>
      <c r="EQQ224" s="270"/>
      <c r="EQR224" s="270"/>
      <c r="EQS224" s="270"/>
      <c r="EQT224" s="270"/>
      <c r="EQU224" s="270"/>
      <c r="EQV224" s="270"/>
      <c r="EQW224" s="270"/>
      <c r="EQX224" s="270"/>
      <c r="EQY224" s="270"/>
      <c r="EQZ224" s="270"/>
      <c r="ERA224" s="270"/>
      <c r="ERB224" s="270"/>
      <c r="ERC224" s="270"/>
      <c r="ERD224" s="270"/>
      <c r="ERE224" s="270"/>
      <c r="ERF224" s="270"/>
      <c r="ERG224" s="270"/>
      <c r="ERH224" s="270"/>
      <c r="ERI224" s="270"/>
      <c r="ERJ224" s="270"/>
      <c r="ERK224" s="270"/>
      <c r="ERL224" s="270"/>
      <c r="ERM224" s="270"/>
      <c r="ERN224" s="270"/>
      <c r="ERO224" s="270"/>
      <c r="ERP224" s="270"/>
      <c r="ERQ224" s="270"/>
      <c r="ERR224" s="270"/>
      <c r="ERS224" s="270"/>
      <c r="ERT224" s="270"/>
      <c r="ERU224" s="270"/>
      <c r="ERV224" s="270"/>
      <c r="ERW224" s="270"/>
      <c r="ERX224" s="270"/>
      <c r="ERY224" s="270"/>
      <c r="ERZ224" s="270"/>
      <c r="ESA224" s="270"/>
      <c r="ESB224" s="270"/>
      <c r="ESC224" s="270"/>
      <c r="ESD224" s="270"/>
      <c r="ESE224" s="270"/>
      <c r="ESF224" s="270"/>
      <c r="ESG224" s="270"/>
      <c r="ESH224" s="270"/>
      <c r="ESI224" s="270"/>
      <c r="ESJ224" s="270"/>
      <c r="ESK224" s="270"/>
      <c r="ESL224" s="270"/>
      <c r="ESM224" s="270"/>
      <c r="ESN224" s="270"/>
      <c r="ESO224" s="270"/>
      <c r="ESP224" s="270"/>
      <c r="ESQ224" s="270"/>
      <c r="ESR224" s="270"/>
      <c r="ESS224" s="270"/>
      <c r="EST224" s="270"/>
      <c r="ESU224" s="270"/>
      <c r="ESV224" s="270"/>
      <c r="ESW224" s="270"/>
      <c r="ESX224" s="270"/>
      <c r="ESY224" s="270"/>
      <c r="ESZ224" s="270"/>
      <c r="ETA224" s="270"/>
      <c r="ETB224" s="270"/>
      <c r="ETC224" s="270"/>
      <c r="ETD224" s="270"/>
      <c r="ETE224" s="270"/>
      <c r="ETF224" s="270"/>
      <c r="ETG224" s="270"/>
      <c r="ETH224" s="270"/>
      <c r="ETI224" s="270"/>
      <c r="ETJ224" s="270"/>
      <c r="ETK224" s="270"/>
      <c r="ETL224" s="270"/>
      <c r="ETM224" s="270"/>
      <c r="ETN224" s="270"/>
      <c r="ETO224" s="270"/>
      <c r="ETP224" s="270"/>
      <c r="ETQ224" s="270"/>
      <c r="ETR224" s="270"/>
      <c r="ETS224" s="270"/>
      <c r="ETT224" s="270"/>
      <c r="ETU224" s="270"/>
      <c r="ETV224" s="270"/>
      <c r="ETW224" s="270"/>
      <c r="ETX224" s="270"/>
      <c r="ETY224" s="270"/>
      <c r="ETZ224" s="270"/>
      <c r="EUA224" s="270"/>
      <c r="EUB224" s="270"/>
      <c r="EUC224" s="270"/>
      <c r="EUD224" s="270"/>
      <c r="EUE224" s="270"/>
      <c r="EUF224" s="270"/>
      <c r="EUG224" s="270"/>
      <c r="EUH224" s="270"/>
      <c r="EUI224" s="270"/>
      <c r="EUJ224" s="270"/>
      <c r="EUK224" s="270"/>
      <c r="EUL224" s="270"/>
      <c r="EUM224" s="270"/>
      <c r="EUN224" s="270"/>
      <c r="EUO224" s="270"/>
      <c r="EUP224" s="270"/>
      <c r="EUQ224" s="270"/>
      <c r="EUR224" s="270"/>
      <c r="EUS224" s="270"/>
      <c r="EUT224" s="270"/>
      <c r="EUU224" s="270"/>
      <c r="EUV224" s="270"/>
      <c r="EUW224" s="270"/>
      <c r="EUX224" s="270"/>
      <c r="EUY224" s="270"/>
      <c r="EUZ224" s="270"/>
      <c r="EVA224" s="270"/>
      <c r="EVB224" s="270"/>
      <c r="EVC224" s="270"/>
      <c r="EVD224" s="270"/>
      <c r="EVE224" s="270"/>
      <c r="EVF224" s="270"/>
      <c r="EVG224" s="270"/>
      <c r="EVH224" s="270"/>
      <c r="EVI224" s="270"/>
      <c r="EVJ224" s="270"/>
      <c r="EVK224" s="270"/>
      <c r="EVL224" s="270"/>
      <c r="EVM224" s="270"/>
      <c r="EVN224" s="270"/>
      <c r="EVO224" s="270"/>
      <c r="EVP224" s="270"/>
      <c r="EVQ224" s="270"/>
      <c r="EVR224" s="270"/>
      <c r="EVS224" s="270"/>
      <c r="EVT224" s="270"/>
      <c r="EVU224" s="270"/>
      <c r="EVV224" s="270"/>
      <c r="EVW224" s="270"/>
      <c r="EVX224" s="270"/>
      <c r="EVY224" s="270"/>
      <c r="EVZ224" s="270"/>
      <c r="EWA224" s="270"/>
      <c r="EWB224" s="270"/>
      <c r="EWC224" s="270"/>
      <c r="EWD224" s="270"/>
      <c r="EWE224" s="270"/>
      <c r="EWF224" s="270"/>
      <c r="EWG224" s="270"/>
      <c r="EWH224" s="270"/>
      <c r="EWI224" s="270"/>
      <c r="EWJ224" s="270"/>
      <c r="EWK224" s="270"/>
      <c r="EWL224" s="270"/>
      <c r="EWM224" s="270"/>
      <c r="EWN224" s="270"/>
      <c r="EWO224" s="270"/>
      <c r="EWP224" s="270"/>
      <c r="EWQ224" s="270"/>
      <c r="EWR224" s="270"/>
      <c r="EWS224" s="270"/>
      <c r="EWT224" s="270"/>
      <c r="EWU224" s="270"/>
      <c r="EWV224" s="270"/>
      <c r="EWW224" s="270"/>
      <c r="EWX224" s="270"/>
      <c r="EWY224" s="270"/>
      <c r="EWZ224" s="270"/>
      <c r="EXA224" s="270"/>
      <c r="EXB224" s="270"/>
      <c r="EXC224" s="270"/>
      <c r="EXD224" s="270"/>
      <c r="EXE224" s="270"/>
      <c r="EXF224" s="270"/>
      <c r="EXG224" s="270"/>
      <c r="EXH224" s="270"/>
      <c r="EXI224" s="270"/>
      <c r="EXJ224" s="270"/>
      <c r="EXK224" s="270"/>
      <c r="EXL224" s="270"/>
      <c r="EXM224" s="270"/>
      <c r="EXN224" s="270"/>
      <c r="EXO224" s="270"/>
      <c r="EXP224" s="270"/>
      <c r="EXQ224" s="270"/>
      <c r="EXR224" s="270"/>
      <c r="EXS224" s="270"/>
      <c r="EXT224" s="270"/>
      <c r="EXU224" s="270"/>
      <c r="EXV224" s="270"/>
      <c r="EXW224" s="270"/>
      <c r="EXX224" s="270"/>
      <c r="EXY224" s="270"/>
      <c r="EXZ224" s="270"/>
      <c r="EYA224" s="270"/>
      <c r="EYB224" s="270"/>
      <c r="EYC224" s="270"/>
      <c r="EYD224" s="270"/>
      <c r="EYE224" s="270"/>
      <c r="EYF224" s="270"/>
      <c r="EYG224" s="270"/>
      <c r="EYH224" s="270"/>
      <c r="EYI224" s="270"/>
      <c r="EYJ224" s="270"/>
      <c r="EYK224" s="270"/>
      <c r="EYL224" s="270"/>
      <c r="EYM224" s="270"/>
      <c r="EYN224" s="270"/>
      <c r="EYO224" s="270"/>
      <c r="EYP224" s="270"/>
      <c r="EYQ224" s="270"/>
      <c r="EYR224" s="270"/>
      <c r="EYS224" s="270"/>
      <c r="EYT224" s="270"/>
      <c r="EYU224" s="270"/>
      <c r="EYV224" s="270"/>
      <c r="EYW224" s="270"/>
      <c r="EYX224" s="270"/>
      <c r="EYY224" s="270"/>
      <c r="EYZ224" s="270"/>
      <c r="EZA224" s="270"/>
      <c r="EZB224" s="270"/>
      <c r="EZC224" s="270"/>
      <c r="EZD224" s="270"/>
      <c r="EZE224" s="270"/>
      <c r="EZF224" s="270"/>
      <c r="EZG224" s="270"/>
      <c r="EZH224" s="270"/>
      <c r="EZI224" s="270"/>
      <c r="EZJ224" s="270"/>
      <c r="EZK224" s="270"/>
      <c r="EZL224" s="270"/>
      <c r="EZM224" s="270"/>
      <c r="EZN224" s="270"/>
      <c r="EZO224" s="270"/>
      <c r="EZP224" s="270"/>
      <c r="EZQ224" s="270"/>
      <c r="EZR224" s="270"/>
      <c r="EZS224" s="270"/>
      <c r="EZT224" s="270"/>
      <c r="EZU224" s="270"/>
      <c r="EZV224" s="270"/>
      <c r="EZW224" s="270"/>
      <c r="EZX224" s="270"/>
      <c r="EZY224" s="270"/>
      <c r="EZZ224" s="270"/>
      <c r="FAA224" s="270"/>
      <c r="FAB224" s="270"/>
      <c r="FAC224" s="270"/>
      <c r="FAD224" s="270"/>
      <c r="FAE224" s="270"/>
      <c r="FAF224" s="270"/>
      <c r="FAG224" s="270"/>
      <c r="FAH224" s="270"/>
      <c r="FAI224" s="270"/>
      <c r="FAJ224" s="270"/>
      <c r="FAK224" s="270"/>
      <c r="FAL224" s="270"/>
      <c r="FAM224" s="270"/>
      <c r="FAN224" s="270"/>
      <c r="FAO224" s="270"/>
      <c r="FAP224" s="270"/>
      <c r="FAQ224" s="270"/>
      <c r="FAR224" s="270"/>
      <c r="FAS224" s="270"/>
      <c r="FAT224" s="270"/>
      <c r="FAU224" s="270"/>
      <c r="FAV224" s="270"/>
      <c r="FAW224" s="270"/>
      <c r="FAX224" s="270"/>
      <c r="FAY224" s="270"/>
      <c r="FAZ224" s="270"/>
      <c r="FBA224" s="270"/>
      <c r="FBB224" s="270"/>
      <c r="FBC224" s="270"/>
      <c r="FBD224" s="270"/>
      <c r="FBE224" s="270"/>
      <c r="FBF224" s="270"/>
      <c r="FBG224" s="270"/>
      <c r="FBH224" s="270"/>
      <c r="FBI224" s="270"/>
      <c r="FBJ224" s="270"/>
      <c r="FBK224" s="270"/>
      <c r="FBL224" s="270"/>
      <c r="FBM224" s="270"/>
      <c r="FBN224" s="270"/>
      <c r="FBO224" s="270"/>
      <c r="FBP224" s="270"/>
      <c r="FBQ224" s="270"/>
      <c r="FBR224" s="270"/>
      <c r="FBS224" s="270"/>
      <c r="FBT224" s="270"/>
      <c r="FBU224" s="270"/>
      <c r="FBV224" s="270"/>
      <c r="FBW224" s="270"/>
      <c r="FBX224" s="270"/>
      <c r="FBY224" s="270"/>
      <c r="FBZ224" s="270"/>
      <c r="FCA224" s="270"/>
      <c r="FCB224" s="270"/>
      <c r="FCC224" s="270"/>
      <c r="FCD224" s="270"/>
      <c r="FCE224" s="270"/>
      <c r="FCF224" s="270"/>
      <c r="FCG224" s="270"/>
      <c r="FCH224" s="270"/>
      <c r="FCI224" s="270"/>
      <c r="FCJ224" s="270"/>
      <c r="FCK224" s="270"/>
      <c r="FCL224" s="270"/>
      <c r="FCM224" s="270"/>
      <c r="FCN224" s="270"/>
      <c r="FCO224" s="270"/>
      <c r="FCP224" s="270"/>
      <c r="FCQ224" s="270"/>
      <c r="FCR224" s="270"/>
      <c r="FCS224" s="270"/>
      <c r="FCT224" s="270"/>
      <c r="FCU224" s="270"/>
      <c r="FCV224" s="270"/>
      <c r="FCW224" s="270"/>
      <c r="FCX224" s="270"/>
      <c r="FCY224" s="270"/>
      <c r="FCZ224" s="270"/>
      <c r="FDA224" s="270"/>
      <c r="FDB224" s="270"/>
      <c r="FDC224" s="270"/>
      <c r="FDD224" s="270"/>
      <c r="FDE224" s="270"/>
      <c r="FDF224" s="270"/>
      <c r="FDG224" s="270"/>
      <c r="FDH224" s="270"/>
      <c r="FDI224" s="270"/>
      <c r="FDJ224" s="270"/>
      <c r="FDK224" s="270"/>
      <c r="FDL224" s="270"/>
      <c r="FDM224" s="270"/>
      <c r="FDN224" s="270"/>
      <c r="FDO224" s="270"/>
      <c r="FDP224" s="270"/>
      <c r="FDQ224" s="270"/>
      <c r="FDR224" s="270"/>
      <c r="FDS224" s="270"/>
      <c r="FDT224" s="270"/>
      <c r="FDU224" s="270"/>
      <c r="FDV224" s="270"/>
      <c r="FDW224" s="270"/>
      <c r="FDX224" s="270"/>
      <c r="FDY224" s="270"/>
      <c r="FDZ224" s="270"/>
      <c r="FEA224" s="270"/>
      <c r="FEB224" s="270"/>
      <c r="FEC224" s="270"/>
      <c r="FED224" s="270"/>
      <c r="FEE224" s="270"/>
      <c r="FEF224" s="270"/>
      <c r="FEG224" s="270"/>
      <c r="FEH224" s="270"/>
      <c r="FEI224" s="270"/>
      <c r="FEJ224" s="270"/>
      <c r="FEK224" s="270"/>
      <c r="FEL224" s="270"/>
      <c r="FEM224" s="270"/>
      <c r="FEN224" s="270"/>
      <c r="FEO224" s="270"/>
      <c r="FEP224" s="270"/>
      <c r="FEQ224" s="270"/>
      <c r="FER224" s="270"/>
      <c r="FES224" s="270"/>
      <c r="FET224" s="270"/>
      <c r="FEU224" s="270"/>
      <c r="FEV224" s="270"/>
      <c r="FEW224" s="270"/>
      <c r="FEX224" s="270"/>
      <c r="FEY224" s="270"/>
      <c r="FEZ224" s="270"/>
      <c r="FFA224" s="270"/>
      <c r="FFB224" s="270"/>
      <c r="FFC224" s="270"/>
      <c r="FFD224" s="270"/>
      <c r="FFE224" s="270"/>
      <c r="FFF224" s="270"/>
      <c r="FFG224" s="270"/>
      <c r="FFH224" s="270"/>
      <c r="FFI224" s="270"/>
      <c r="FFJ224" s="270"/>
      <c r="FFK224" s="270"/>
      <c r="FFL224" s="270"/>
      <c r="FFM224" s="270"/>
      <c r="FFN224" s="270"/>
      <c r="FFO224" s="270"/>
      <c r="FFP224" s="270"/>
      <c r="FFQ224" s="270"/>
      <c r="FFR224" s="270"/>
      <c r="FFS224" s="270"/>
      <c r="FFT224" s="270"/>
      <c r="FFU224" s="270"/>
      <c r="FFV224" s="270"/>
      <c r="FFW224" s="270"/>
      <c r="FFX224" s="270"/>
      <c r="FFY224" s="270"/>
      <c r="FFZ224" s="270"/>
      <c r="FGA224" s="270"/>
      <c r="FGB224" s="270"/>
      <c r="FGC224" s="270"/>
      <c r="FGD224" s="270"/>
      <c r="FGE224" s="270"/>
      <c r="FGF224" s="270"/>
      <c r="FGG224" s="270"/>
      <c r="FGH224" s="270"/>
      <c r="FGI224" s="270"/>
      <c r="FGJ224" s="270"/>
      <c r="FGK224" s="270"/>
      <c r="FGL224" s="270"/>
      <c r="FGM224" s="270"/>
      <c r="FGN224" s="270"/>
      <c r="FGO224" s="270"/>
      <c r="FGP224" s="270"/>
      <c r="FGQ224" s="270"/>
      <c r="FGR224" s="270"/>
      <c r="FGS224" s="270"/>
      <c r="FGT224" s="270"/>
      <c r="FGU224" s="270"/>
      <c r="FGV224" s="270"/>
      <c r="FGW224" s="270"/>
      <c r="FGX224" s="270"/>
      <c r="FGY224" s="270"/>
      <c r="FGZ224" s="270"/>
      <c r="FHA224" s="270"/>
      <c r="FHB224" s="270"/>
      <c r="FHC224" s="270"/>
      <c r="FHD224" s="270"/>
      <c r="FHE224" s="270"/>
      <c r="FHF224" s="270"/>
      <c r="FHG224" s="270"/>
      <c r="FHH224" s="270"/>
      <c r="FHI224" s="270"/>
      <c r="FHJ224" s="270"/>
      <c r="FHK224" s="270"/>
      <c r="FHL224" s="270"/>
      <c r="FHM224" s="270"/>
      <c r="FHN224" s="270"/>
      <c r="FHO224" s="270"/>
      <c r="FHP224" s="270"/>
      <c r="FHQ224" s="270"/>
      <c r="FHR224" s="270"/>
      <c r="FHS224" s="270"/>
      <c r="FHT224" s="270"/>
      <c r="FHU224" s="270"/>
      <c r="FHV224" s="270"/>
      <c r="FHW224" s="270"/>
      <c r="FHX224" s="270"/>
      <c r="FHY224" s="270"/>
      <c r="FHZ224" s="270"/>
      <c r="FIA224" s="270"/>
      <c r="FIB224" s="270"/>
      <c r="FIC224" s="270"/>
      <c r="FID224" s="270"/>
      <c r="FIE224" s="270"/>
      <c r="FIF224" s="270"/>
      <c r="FIG224" s="270"/>
      <c r="FIH224" s="270"/>
      <c r="FII224" s="270"/>
      <c r="FIJ224" s="270"/>
      <c r="FIK224" s="270"/>
      <c r="FIL224" s="270"/>
      <c r="FIM224" s="270"/>
      <c r="FIN224" s="270"/>
      <c r="FIO224" s="270"/>
      <c r="FIP224" s="270"/>
      <c r="FIQ224" s="270"/>
      <c r="FIR224" s="270"/>
      <c r="FIS224" s="270"/>
      <c r="FIT224" s="270"/>
      <c r="FIU224" s="270"/>
      <c r="FIV224" s="270"/>
      <c r="FIW224" s="270"/>
      <c r="FIX224" s="270"/>
      <c r="FIY224" s="270"/>
      <c r="FIZ224" s="270"/>
      <c r="FJA224" s="270"/>
      <c r="FJB224" s="270"/>
      <c r="FJC224" s="270"/>
      <c r="FJD224" s="270"/>
      <c r="FJE224" s="270"/>
      <c r="FJF224" s="270"/>
      <c r="FJG224" s="270"/>
      <c r="FJH224" s="270"/>
      <c r="FJI224" s="270"/>
      <c r="FJJ224" s="270"/>
      <c r="FJK224" s="270"/>
      <c r="FJL224" s="270"/>
      <c r="FJM224" s="270"/>
      <c r="FJN224" s="270"/>
      <c r="FJO224" s="270"/>
      <c r="FJP224" s="270"/>
      <c r="FJQ224" s="270"/>
      <c r="FJR224" s="270"/>
      <c r="FJS224" s="270"/>
      <c r="FJT224" s="270"/>
      <c r="FJU224" s="270"/>
      <c r="FJV224" s="270"/>
      <c r="FJW224" s="270"/>
      <c r="FJX224" s="270"/>
      <c r="FJY224" s="270"/>
      <c r="FJZ224" s="270"/>
      <c r="FKA224" s="270"/>
      <c r="FKB224" s="270"/>
      <c r="FKC224" s="270"/>
      <c r="FKD224" s="270"/>
      <c r="FKE224" s="270"/>
      <c r="FKF224" s="270"/>
      <c r="FKG224" s="270"/>
      <c r="FKH224" s="270"/>
      <c r="FKI224" s="270"/>
      <c r="FKJ224" s="270"/>
      <c r="FKK224" s="270"/>
      <c r="FKL224" s="270"/>
      <c r="FKM224" s="270"/>
      <c r="FKN224" s="270"/>
      <c r="FKO224" s="270"/>
      <c r="FKP224" s="270"/>
      <c r="FKQ224" s="270"/>
      <c r="FKR224" s="270"/>
      <c r="FKS224" s="270"/>
      <c r="FKT224" s="270"/>
      <c r="FKU224" s="270"/>
      <c r="FKV224" s="270"/>
      <c r="FKW224" s="270"/>
      <c r="FKX224" s="270"/>
      <c r="FKY224" s="270"/>
      <c r="FKZ224" s="270"/>
      <c r="FLA224" s="270"/>
      <c r="FLB224" s="270"/>
      <c r="FLC224" s="270"/>
      <c r="FLD224" s="270"/>
      <c r="FLE224" s="270"/>
      <c r="FLF224" s="270"/>
      <c r="FLG224" s="270"/>
      <c r="FLH224" s="270"/>
      <c r="FLI224" s="270"/>
      <c r="FLJ224" s="270"/>
      <c r="FLK224" s="270"/>
      <c r="FLL224" s="270"/>
      <c r="FLM224" s="270"/>
      <c r="FLN224" s="270"/>
      <c r="FLO224" s="270"/>
      <c r="FLP224" s="270"/>
      <c r="FLQ224" s="270"/>
      <c r="FLR224" s="270"/>
      <c r="FLS224" s="270"/>
      <c r="FLT224" s="270"/>
      <c r="FLU224" s="270"/>
      <c r="FLV224" s="270"/>
      <c r="FLW224" s="270"/>
      <c r="FLX224" s="270"/>
      <c r="FLY224" s="270"/>
      <c r="FLZ224" s="270"/>
      <c r="FMA224" s="270"/>
      <c r="FMB224" s="270"/>
      <c r="FMC224" s="270"/>
      <c r="FMD224" s="270"/>
      <c r="FME224" s="270"/>
      <c r="FMF224" s="270"/>
      <c r="FMG224" s="270"/>
      <c r="FMH224" s="270"/>
      <c r="FMI224" s="270"/>
      <c r="FMJ224" s="270"/>
      <c r="FMK224" s="270"/>
      <c r="FML224" s="270"/>
      <c r="FMM224" s="270"/>
      <c r="FMN224" s="270"/>
      <c r="FMO224" s="270"/>
      <c r="FMP224" s="270"/>
      <c r="FMQ224" s="270"/>
      <c r="FMR224" s="270"/>
      <c r="FMS224" s="270"/>
      <c r="FMT224" s="270"/>
      <c r="FMU224" s="270"/>
      <c r="FMV224" s="270"/>
      <c r="FMW224" s="270"/>
      <c r="FMX224" s="270"/>
      <c r="FMY224" s="270"/>
      <c r="FMZ224" s="270"/>
      <c r="FNA224" s="270"/>
      <c r="FNB224" s="270"/>
      <c r="FNC224" s="270"/>
      <c r="FND224" s="270"/>
      <c r="FNE224" s="270"/>
      <c r="FNF224" s="270"/>
      <c r="FNG224" s="270"/>
      <c r="FNH224" s="270"/>
      <c r="FNI224" s="270"/>
      <c r="FNJ224" s="270"/>
      <c r="FNK224" s="270"/>
      <c r="FNL224" s="270"/>
      <c r="FNM224" s="270"/>
      <c r="FNN224" s="270"/>
      <c r="FNO224" s="270"/>
      <c r="FNP224" s="270"/>
      <c r="FNQ224" s="270"/>
      <c r="FNR224" s="270"/>
      <c r="FNS224" s="270"/>
      <c r="FNT224" s="270"/>
      <c r="FNU224" s="270"/>
      <c r="FNV224" s="270"/>
      <c r="FNW224" s="270"/>
      <c r="FNX224" s="270"/>
      <c r="FNY224" s="270"/>
      <c r="FNZ224" s="270"/>
      <c r="FOA224" s="270"/>
      <c r="FOB224" s="270"/>
      <c r="FOC224" s="270"/>
      <c r="FOD224" s="270"/>
      <c r="FOE224" s="270"/>
      <c r="FOF224" s="270"/>
      <c r="FOG224" s="270"/>
      <c r="FOH224" s="270"/>
      <c r="FOI224" s="270"/>
      <c r="FOJ224" s="270"/>
      <c r="FOK224" s="270"/>
      <c r="FOL224" s="270"/>
      <c r="FOM224" s="270"/>
      <c r="FON224" s="270"/>
      <c r="FOO224" s="270"/>
      <c r="FOP224" s="270"/>
      <c r="FOQ224" s="270"/>
      <c r="FOR224" s="270"/>
      <c r="FOS224" s="270"/>
      <c r="FOT224" s="270"/>
      <c r="FOU224" s="270"/>
      <c r="FOV224" s="270"/>
      <c r="FOW224" s="270"/>
      <c r="FOX224" s="270"/>
      <c r="FOY224" s="270"/>
      <c r="FOZ224" s="270"/>
      <c r="FPA224" s="270"/>
      <c r="FPB224" s="270"/>
      <c r="FPC224" s="270"/>
      <c r="FPD224" s="270"/>
      <c r="FPE224" s="270"/>
      <c r="FPF224" s="270"/>
      <c r="FPG224" s="270"/>
      <c r="FPH224" s="270"/>
      <c r="FPI224" s="270"/>
      <c r="FPJ224" s="270"/>
      <c r="FPK224" s="270"/>
      <c r="FPL224" s="270"/>
      <c r="FPM224" s="270"/>
      <c r="FPN224" s="270"/>
      <c r="FPO224" s="270"/>
      <c r="FPP224" s="270"/>
      <c r="FPQ224" s="270"/>
      <c r="FPR224" s="270"/>
      <c r="FPS224" s="270"/>
      <c r="FPT224" s="270"/>
      <c r="FPU224" s="270"/>
      <c r="FPV224" s="270"/>
      <c r="FPW224" s="270"/>
      <c r="FPX224" s="270"/>
      <c r="FPY224" s="270"/>
      <c r="FPZ224" s="270"/>
      <c r="FQA224" s="270"/>
      <c r="FQB224" s="270"/>
      <c r="FQC224" s="270"/>
      <c r="FQD224" s="270"/>
      <c r="FQE224" s="270"/>
      <c r="FQF224" s="270"/>
      <c r="FQG224" s="270"/>
      <c r="FQH224" s="270"/>
      <c r="FQI224" s="270"/>
      <c r="FQJ224" s="270"/>
      <c r="FQK224" s="270"/>
      <c r="FQL224" s="270"/>
      <c r="FQM224" s="270"/>
      <c r="FQN224" s="270"/>
      <c r="FQO224" s="270"/>
      <c r="FQP224" s="270"/>
      <c r="FQQ224" s="270"/>
      <c r="FQR224" s="270"/>
      <c r="FQS224" s="270"/>
      <c r="FQT224" s="270"/>
      <c r="FQU224" s="270"/>
      <c r="FQV224" s="270"/>
      <c r="FQW224" s="270"/>
      <c r="FQX224" s="270"/>
      <c r="FQY224" s="270"/>
      <c r="FQZ224" s="270"/>
      <c r="FRA224" s="270"/>
      <c r="FRB224" s="270"/>
      <c r="FRC224" s="270"/>
      <c r="FRD224" s="270"/>
      <c r="FRE224" s="270"/>
      <c r="FRF224" s="270"/>
      <c r="FRG224" s="270"/>
      <c r="FRH224" s="270"/>
      <c r="FRI224" s="270"/>
      <c r="FRJ224" s="270"/>
      <c r="FRK224" s="270"/>
      <c r="FRL224" s="270"/>
      <c r="FRM224" s="270"/>
      <c r="FRN224" s="270"/>
      <c r="FRO224" s="270"/>
      <c r="FRP224" s="270"/>
      <c r="FRQ224" s="270"/>
      <c r="FRR224" s="270"/>
      <c r="FRS224" s="270"/>
      <c r="FRT224" s="270"/>
      <c r="FRU224" s="270"/>
      <c r="FRV224" s="270"/>
      <c r="FRW224" s="270"/>
      <c r="FRX224" s="270"/>
      <c r="FRY224" s="270"/>
      <c r="FRZ224" s="270"/>
      <c r="FSA224" s="270"/>
      <c r="FSB224" s="270"/>
      <c r="FSC224" s="270"/>
      <c r="FSD224" s="270"/>
      <c r="FSE224" s="270"/>
      <c r="FSF224" s="270"/>
      <c r="FSG224" s="270"/>
      <c r="FSH224" s="270"/>
      <c r="FSI224" s="270"/>
      <c r="FSJ224" s="270"/>
      <c r="FSK224" s="270"/>
      <c r="FSL224" s="270"/>
      <c r="FSM224" s="270"/>
      <c r="FSN224" s="270"/>
      <c r="FSO224" s="270"/>
      <c r="FSP224" s="270"/>
      <c r="FSQ224" s="270"/>
      <c r="FSR224" s="270"/>
      <c r="FSS224" s="270"/>
      <c r="FST224" s="270"/>
      <c r="FSU224" s="270"/>
      <c r="FSV224" s="270"/>
      <c r="FSW224" s="270"/>
      <c r="FSX224" s="270"/>
      <c r="FSY224" s="270"/>
      <c r="FSZ224" s="270"/>
      <c r="FTA224" s="270"/>
      <c r="FTB224" s="270"/>
      <c r="FTC224" s="270"/>
      <c r="FTD224" s="270"/>
      <c r="FTE224" s="270"/>
      <c r="FTF224" s="270"/>
      <c r="FTG224" s="270"/>
      <c r="FTH224" s="270"/>
      <c r="FTI224" s="270"/>
      <c r="FTJ224" s="270"/>
      <c r="FTK224" s="270"/>
      <c r="FTL224" s="270"/>
      <c r="FTM224" s="270"/>
      <c r="FTN224" s="270"/>
      <c r="FTO224" s="270"/>
      <c r="FTP224" s="270"/>
      <c r="FTQ224" s="270"/>
      <c r="FTR224" s="270"/>
      <c r="FTS224" s="270"/>
      <c r="FTT224" s="270"/>
      <c r="FTU224" s="270"/>
      <c r="FTV224" s="270"/>
      <c r="FTW224" s="270"/>
      <c r="FTX224" s="270"/>
      <c r="FTY224" s="270"/>
      <c r="FTZ224" s="270"/>
      <c r="FUA224" s="270"/>
      <c r="FUB224" s="270"/>
      <c r="FUC224" s="270"/>
      <c r="FUD224" s="270"/>
      <c r="FUE224" s="270"/>
      <c r="FUF224" s="270"/>
      <c r="FUG224" s="270"/>
      <c r="FUH224" s="270"/>
      <c r="FUI224" s="270"/>
      <c r="FUJ224" s="270"/>
      <c r="FUK224" s="270"/>
      <c r="FUL224" s="270"/>
      <c r="FUM224" s="270"/>
      <c r="FUN224" s="270"/>
      <c r="FUO224" s="270"/>
      <c r="FUP224" s="270"/>
      <c r="FUQ224" s="270"/>
      <c r="FUR224" s="270"/>
      <c r="FUS224" s="270"/>
      <c r="FUT224" s="270"/>
      <c r="FUU224" s="270"/>
      <c r="FUV224" s="270"/>
      <c r="FUW224" s="270"/>
      <c r="FUX224" s="270"/>
      <c r="FUY224" s="270"/>
      <c r="FUZ224" s="270"/>
      <c r="FVA224" s="270"/>
      <c r="FVB224" s="270"/>
      <c r="FVC224" s="270"/>
      <c r="FVD224" s="270"/>
      <c r="FVE224" s="270"/>
      <c r="FVF224" s="270"/>
      <c r="FVG224" s="270"/>
      <c r="FVH224" s="270"/>
      <c r="FVI224" s="270"/>
      <c r="FVJ224" s="270"/>
      <c r="FVK224" s="270"/>
      <c r="FVL224" s="270"/>
      <c r="FVM224" s="270"/>
      <c r="FVN224" s="270"/>
      <c r="FVO224" s="270"/>
      <c r="FVP224" s="270"/>
      <c r="FVQ224" s="270"/>
      <c r="FVR224" s="270"/>
      <c r="FVS224" s="270"/>
      <c r="FVT224" s="270"/>
      <c r="FVU224" s="270"/>
      <c r="FVV224" s="270"/>
      <c r="FVW224" s="270"/>
      <c r="FVX224" s="270"/>
      <c r="FVY224" s="270"/>
      <c r="FVZ224" s="270"/>
      <c r="FWA224" s="270"/>
      <c r="FWB224" s="270"/>
      <c r="FWC224" s="270"/>
      <c r="FWD224" s="270"/>
      <c r="FWE224" s="270"/>
      <c r="FWF224" s="270"/>
      <c r="FWG224" s="270"/>
      <c r="FWH224" s="270"/>
      <c r="FWI224" s="270"/>
      <c r="FWJ224" s="270"/>
      <c r="FWK224" s="270"/>
      <c r="FWL224" s="270"/>
      <c r="FWM224" s="270"/>
      <c r="FWN224" s="270"/>
      <c r="FWO224" s="270"/>
      <c r="FWP224" s="270"/>
      <c r="FWQ224" s="270"/>
      <c r="FWR224" s="270"/>
      <c r="FWS224" s="270"/>
      <c r="FWT224" s="270"/>
      <c r="FWU224" s="270"/>
      <c r="FWV224" s="270"/>
      <c r="FWW224" s="270"/>
      <c r="FWX224" s="270"/>
      <c r="FWY224" s="270"/>
      <c r="FWZ224" s="270"/>
      <c r="FXA224" s="270"/>
      <c r="FXB224" s="270"/>
      <c r="FXC224" s="270"/>
      <c r="FXD224" s="270"/>
      <c r="FXE224" s="270"/>
      <c r="FXF224" s="270"/>
      <c r="FXG224" s="270"/>
      <c r="FXH224" s="270"/>
      <c r="FXI224" s="270"/>
      <c r="FXJ224" s="270"/>
      <c r="FXK224" s="270"/>
      <c r="FXL224" s="270"/>
      <c r="FXM224" s="270"/>
      <c r="FXN224" s="270"/>
      <c r="FXO224" s="270"/>
      <c r="FXP224" s="270"/>
      <c r="FXQ224" s="270"/>
      <c r="FXR224" s="270"/>
      <c r="FXS224" s="270"/>
      <c r="FXT224" s="270"/>
      <c r="FXU224" s="270"/>
      <c r="FXV224" s="270"/>
      <c r="FXW224" s="270"/>
      <c r="FXX224" s="270"/>
      <c r="FXY224" s="270"/>
      <c r="FXZ224" s="270"/>
      <c r="FYA224" s="270"/>
      <c r="FYB224" s="270"/>
      <c r="FYC224" s="270"/>
      <c r="FYD224" s="270"/>
      <c r="FYE224" s="270"/>
      <c r="FYF224" s="270"/>
      <c r="FYG224" s="270"/>
      <c r="FYH224" s="270"/>
      <c r="FYI224" s="270"/>
      <c r="FYJ224" s="270"/>
      <c r="FYK224" s="270"/>
      <c r="FYL224" s="270"/>
      <c r="FYM224" s="270"/>
      <c r="FYN224" s="270"/>
      <c r="FYO224" s="270"/>
      <c r="FYP224" s="270"/>
      <c r="FYQ224" s="270"/>
      <c r="FYR224" s="270"/>
      <c r="FYS224" s="270"/>
      <c r="FYT224" s="270"/>
      <c r="FYU224" s="270"/>
      <c r="FYV224" s="270"/>
      <c r="FYW224" s="270"/>
      <c r="FYX224" s="270"/>
      <c r="FYY224" s="270"/>
      <c r="FYZ224" s="270"/>
      <c r="FZA224" s="270"/>
      <c r="FZB224" s="270"/>
      <c r="FZC224" s="270"/>
      <c r="FZD224" s="270"/>
      <c r="FZE224" s="270"/>
      <c r="FZF224" s="270"/>
      <c r="FZG224" s="270"/>
      <c r="FZH224" s="270"/>
      <c r="FZI224" s="270"/>
      <c r="FZJ224" s="270"/>
      <c r="FZK224" s="270"/>
      <c r="FZL224" s="270"/>
      <c r="FZM224" s="270"/>
      <c r="FZN224" s="270"/>
      <c r="FZO224" s="270"/>
      <c r="FZP224" s="270"/>
      <c r="FZQ224" s="270"/>
      <c r="FZR224" s="270"/>
      <c r="FZS224" s="270"/>
      <c r="FZT224" s="270"/>
      <c r="FZU224" s="270"/>
      <c r="FZV224" s="270"/>
      <c r="FZW224" s="270"/>
      <c r="FZX224" s="270"/>
      <c r="FZY224" s="270"/>
      <c r="FZZ224" s="270"/>
      <c r="GAA224" s="270"/>
      <c r="GAB224" s="270"/>
      <c r="GAC224" s="270"/>
      <c r="GAD224" s="270"/>
      <c r="GAE224" s="270"/>
      <c r="GAF224" s="270"/>
      <c r="GAG224" s="270"/>
      <c r="GAH224" s="270"/>
      <c r="GAI224" s="270"/>
      <c r="GAJ224" s="270"/>
      <c r="GAK224" s="270"/>
      <c r="GAL224" s="270"/>
      <c r="GAM224" s="270"/>
      <c r="GAN224" s="270"/>
      <c r="GAO224" s="270"/>
      <c r="GAP224" s="270"/>
      <c r="GAQ224" s="270"/>
      <c r="GAR224" s="270"/>
      <c r="GAS224" s="270"/>
      <c r="GAT224" s="270"/>
      <c r="GAU224" s="270"/>
      <c r="GAV224" s="270"/>
      <c r="GAW224" s="270"/>
      <c r="GAX224" s="270"/>
      <c r="GAY224" s="270"/>
      <c r="GAZ224" s="270"/>
      <c r="GBA224" s="270"/>
      <c r="GBB224" s="270"/>
      <c r="GBC224" s="270"/>
      <c r="GBD224" s="270"/>
      <c r="GBE224" s="270"/>
      <c r="GBF224" s="270"/>
      <c r="GBG224" s="270"/>
      <c r="GBH224" s="270"/>
      <c r="GBI224" s="270"/>
      <c r="GBJ224" s="270"/>
      <c r="GBK224" s="270"/>
      <c r="GBL224" s="270"/>
      <c r="GBM224" s="270"/>
      <c r="GBN224" s="270"/>
      <c r="GBO224" s="270"/>
      <c r="GBP224" s="270"/>
      <c r="GBQ224" s="270"/>
      <c r="GBR224" s="270"/>
      <c r="GBS224" s="270"/>
      <c r="GBT224" s="270"/>
      <c r="GBU224" s="270"/>
      <c r="GBV224" s="270"/>
      <c r="GBW224" s="270"/>
      <c r="GBX224" s="270"/>
      <c r="GBY224" s="270"/>
      <c r="GBZ224" s="270"/>
      <c r="GCA224" s="270"/>
      <c r="GCB224" s="270"/>
      <c r="GCC224" s="270"/>
      <c r="GCD224" s="270"/>
      <c r="GCE224" s="270"/>
      <c r="GCF224" s="270"/>
      <c r="GCG224" s="270"/>
      <c r="GCH224" s="270"/>
      <c r="GCI224" s="270"/>
      <c r="GCJ224" s="270"/>
      <c r="GCK224" s="270"/>
      <c r="GCL224" s="270"/>
      <c r="GCM224" s="270"/>
      <c r="GCN224" s="270"/>
      <c r="GCO224" s="270"/>
      <c r="GCP224" s="270"/>
      <c r="GCQ224" s="270"/>
      <c r="GCR224" s="270"/>
      <c r="GCS224" s="270"/>
      <c r="GCT224" s="270"/>
      <c r="GCU224" s="270"/>
      <c r="GCV224" s="270"/>
      <c r="GCW224" s="270"/>
      <c r="GCX224" s="270"/>
      <c r="GCY224" s="270"/>
      <c r="GCZ224" s="270"/>
      <c r="GDA224" s="270"/>
      <c r="GDB224" s="270"/>
      <c r="GDC224" s="270"/>
      <c r="GDD224" s="270"/>
      <c r="GDE224" s="270"/>
      <c r="GDF224" s="270"/>
      <c r="GDG224" s="270"/>
      <c r="GDH224" s="270"/>
      <c r="GDI224" s="270"/>
      <c r="GDJ224" s="270"/>
      <c r="GDK224" s="270"/>
      <c r="GDL224" s="270"/>
      <c r="GDM224" s="270"/>
      <c r="GDN224" s="270"/>
      <c r="GDO224" s="270"/>
      <c r="GDP224" s="270"/>
      <c r="GDQ224" s="270"/>
      <c r="GDR224" s="270"/>
      <c r="GDS224" s="270"/>
      <c r="GDT224" s="270"/>
      <c r="GDU224" s="270"/>
      <c r="GDV224" s="270"/>
      <c r="GDW224" s="270"/>
      <c r="GDX224" s="270"/>
      <c r="GDY224" s="270"/>
      <c r="GDZ224" s="270"/>
      <c r="GEA224" s="270"/>
      <c r="GEB224" s="270"/>
      <c r="GEC224" s="270"/>
      <c r="GED224" s="270"/>
      <c r="GEE224" s="270"/>
      <c r="GEF224" s="270"/>
      <c r="GEG224" s="270"/>
      <c r="GEH224" s="270"/>
      <c r="GEI224" s="270"/>
      <c r="GEJ224" s="270"/>
      <c r="GEK224" s="270"/>
      <c r="GEL224" s="270"/>
      <c r="GEM224" s="270"/>
      <c r="GEN224" s="270"/>
      <c r="GEO224" s="270"/>
      <c r="GEP224" s="270"/>
      <c r="GEQ224" s="270"/>
      <c r="GER224" s="270"/>
      <c r="GES224" s="270"/>
      <c r="GET224" s="270"/>
      <c r="GEU224" s="270"/>
      <c r="GEV224" s="270"/>
      <c r="GEW224" s="270"/>
      <c r="GEX224" s="270"/>
      <c r="GEY224" s="270"/>
      <c r="GEZ224" s="270"/>
      <c r="GFA224" s="270"/>
      <c r="GFB224" s="270"/>
      <c r="GFC224" s="270"/>
      <c r="GFD224" s="270"/>
      <c r="GFE224" s="270"/>
      <c r="GFF224" s="270"/>
      <c r="GFG224" s="270"/>
      <c r="GFH224" s="270"/>
      <c r="GFI224" s="270"/>
      <c r="GFJ224" s="270"/>
      <c r="GFK224" s="270"/>
      <c r="GFL224" s="270"/>
      <c r="GFM224" s="270"/>
      <c r="GFN224" s="270"/>
      <c r="GFO224" s="270"/>
      <c r="GFP224" s="270"/>
      <c r="GFQ224" s="270"/>
      <c r="GFR224" s="270"/>
      <c r="GFS224" s="270"/>
      <c r="GFT224" s="270"/>
      <c r="GFU224" s="270"/>
      <c r="GFV224" s="270"/>
      <c r="GFW224" s="270"/>
      <c r="GFX224" s="270"/>
      <c r="GFY224" s="270"/>
      <c r="GFZ224" s="270"/>
      <c r="GGA224" s="270"/>
      <c r="GGB224" s="270"/>
      <c r="GGC224" s="270"/>
      <c r="GGD224" s="270"/>
      <c r="GGE224" s="270"/>
      <c r="GGF224" s="270"/>
      <c r="GGG224" s="270"/>
      <c r="GGH224" s="270"/>
      <c r="GGI224" s="270"/>
      <c r="GGJ224" s="270"/>
      <c r="GGK224" s="270"/>
      <c r="GGL224" s="270"/>
      <c r="GGM224" s="270"/>
      <c r="GGN224" s="270"/>
      <c r="GGO224" s="270"/>
      <c r="GGP224" s="270"/>
      <c r="GGQ224" s="270"/>
      <c r="GGR224" s="270"/>
      <c r="GGS224" s="270"/>
      <c r="GGT224" s="270"/>
      <c r="GGU224" s="270"/>
      <c r="GGV224" s="270"/>
      <c r="GGW224" s="270"/>
      <c r="GGX224" s="270"/>
      <c r="GGY224" s="270"/>
      <c r="GGZ224" s="270"/>
      <c r="GHA224" s="270"/>
      <c r="GHB224" s="270"/>
      <c r="GHC224" s="270"/>
      <c r="GHD224" s="270"/>
      <c r="GHE224" s="270"/>
      <c r="GHF224" s="270"/>
      <c r="GHG224" s="270"/>
      <c r="GHH224" s="270"/>
      <c r="GHI224" s="270"/>
      <c r="GHJ224" s="270"/>
      <c r="GHK224" s="270"/>
      <c r="GHL224" s="270"/>
      <c r="GHM224" s="270"/>
      <c r="GHN224" s="270"/>
      <c r="GHO224" s="270"/>
      <c r="GHP224" s="270"/>
      <c r="GHQ224" s="270"/>
      <c r="GHR224" s="270"/>
      <c r="GHS224" s="270"/>
      <c r="GHT224" s="270"/>
      <c r="GHU224" s="270"/>
      <c r="GHV224" s="270"/>
      <c r="GHW224" s="270"/>
      <c r="GHX224" s="270"/>
      <c r="GHY224" s="270"/>
      <c r="GHZ224" s="270"/>
      <c r="GIA224" s="270"/>
      <c r="GIB224" s="270"/>
      <c r="GIC224" s="270"/>
      <c r="GID224" s="270"/>
      <c r="GIE224" s="270"/>
      <c r="GIF224" s="270"/>
      <c r="GIG224" s="270"/>
      <c r="GIH224" s="270"/>
      <c r="GII224" s="270"/>
      <c r="GIJ224" s="270"/>
      <c r="GIK224" s="270"/>
      <c r="GIL224" s="270"/>
      <c r="GIM224" s="270"/>
      <c r="GIN224" s="270"/>
      <c r="GIO224" s="270"/>
      <c r="GIP224" s="270"/>
      <c r="GIQ224" s="270"/>
      <c r="GIR224" s="270"/>
      <c r="GIS224" s="270"/>
      <c r="GIT224" s="270"/>
      <c r="GIU224" s="270"/>
      <c r="GIV224" s="270"/>
      <c r="GIW224" s="270"/>
      <c r="GIX224" s="270"/>
      <c r="GIY224" s="270"/>
      <c r="GIZ224" s="270"/>
      <c r="GJA224" s="270"/>
      <c r="GJB224" s="270"/>
      <c r="GJC224" s="270"/>
      <c r="GJD224" s="270"/>
      <c r="GJE224" s="270"/>
      <c r="GJF224" s="270"/>
      <c r="GJG224" s="270"/>
      <c r="GJH224" s="270"/>
      <c r="GJI224" s="270"/>
      <c r="GJJ224" s="270"/>
      <c r="GJK224" s="270"/>
      <c r="GJL224" s="270"/>
      <c r="GJM224" s="270"/>
      <c r="GJN224" s="270"/>
      <c r="GJO224" s="270"/>
      <c r="GJP224" s="270"/>
      <c r="GJQ224" s="270"/>
      <c r="GJR224" s="270"/>
      <c r="GJS224" s="270"/>
      <c r="GJT224" s="270"/>
      <c r="GJU224" s="270"/>
      <c r="GJV224" s="270"/>
      <c r="GJW224" s="270"/>
      <c r="GJX224" s="270"/>
      <c r="GJY224" s="270"/>
      <c r="GJZ224" s="270"/>
      <c r="GKA224" s="270"/>
      <c r="GKB224" s="270"/>
      <c r="GKC224" s="270"/>
      <c r="GKD224" s="270"/>
      <c r="GKE224" s="270"/>
      <c r="GKF224" s="270"/>
      <c r="GKG224" s="270"/>
      <c r="GKH224" s="270"/>
      <c r="GKI224" s="270"/>
      <c r="GKJ224" s="270"/>
      <c r="GKK224" s="270"/>
      <c r="GKL224" s="270"/>
      <c r="GKM224" s="270"/>
      <c r="GKN224" s="270"/>
      <c r="GKO224" s="270"/>
      <c r="GKP224" s="270"/>
      <c r="GKQ224" s="270"/>
      <c r="GKR224" s="270"/>
      <c r="GKS224" s="270"/>
      <c r="GKT224" s="270"/>
      <c r="GKU224" s="270"/>
      <c r="GKV224" s="270"/>
      <c r="GKW224" s="270"/>
      <c r="GKX224" s="270"/>
      <c r="GKY224" s="270"/>
      <c r="GKZ224" s="270"/>
      <c r="GLA224" s="270"/>
      <c r="GLB224" s="270"/>
      <c r="GLC224" s="270"/>
      <c r="GLD224" s="270"/>
      <c r="GLE224" s="270"/>
      <c r="GLF224" s="270"/>
      <c r="GLG224" s="270"/>
      <c r="GLH224" s="270"/>
      <c r="GLI224" s="270"/>
      <c r="GLJ224" s="270"/>
      <c r="GLK224" s="270"/>
      <c r="GLL224" s="270"/>
      <c r="GLM224" s="270"/>
      <c r="GLN224" s="270"/>
      <c r="GLO224" s="270"/>
      <c r="GLP224" s="270"/>
      <c r="GLQ224" s="270"/>
      <c r="GLR224" s="270"/>
      <c r="GLS224" s="270"/>
      <c r="GLT224" s="270"/>
      <c r="GLU224" s="270"/>
      <c r="GLV224" s="270"/>
      <c r="GLW224" s="270"/>
      <c r="GLX224" s="270"/>
      <c r="GLY224" s="270"/>
      <c r="GLZ224" s="270"/>
      <c r="GMA224" s="270"/>
      <c r="GMB224" s="270"/>
      <c r="GMC224" s="270"/>
      <c r="GMD224" s="270"/>
      <c r="GME224" s="270"/>
      <c r="GMF224" s="270"/>
      <c r="GMG224" s="270"/>
      <c r="GMH224" s="270"/>
      <c r="GMI224" s="270"/>
      <c r="GMJ224" s="270"/>
      <c r="GMK224" s="270"/>
      <c r="GML224" s="270"/>
      <c r="GMM224" s="270"/>
      <c r="GMN224" s="270"/>
      <c r="GMO224" s="270"/>
      <c r="GMP224" s="270"/>
      <c r="GMQ224" s="270"/>
      <c r="GMR224" s="270"/>
      <c r="GMS224" s="270"/>
      <c r="GMT224" s="270"/>
      <c r="GMU224" s="270"/>
      <c r="GMV224" s="270"/>
      <c r="GMW224" s="270"/>
      <c r="GMX224" s="270"/>
      <c r="GMY224" s="270"/>
      <c r="GMZ224" s="270"/>
      <c r="GNA224" s="270"/>
      <c r="GNB224" s="270"/>
      <c r="GNC224" s="270"/>
      <c r="GND224" s="270"/>
      <c r="GNE224" s="270"/>
      <c r="GNF224" s="270"/>
      <c r="GNG224" s="270"/>
      <c r="GNH224" s="270"/>
      <c r="GNI224" s="270"/>
      <c r="GNJ224" s="270"/>
      <c r="GNK224" s="270"/>
      <c r="GNL224" s="270"/>
      <c r="GNM224" s="270"/>
      <c r="GNN224" s="270"/>
      <c r="GNO224" s="270"/>
      <c r="GNP224" s="270"/>
      <c r="GNQ224" s="270"/>
      <c r="GNR224" s="270"/>
      <c r="GNS224" s="270"/>
      <c r="GNT224" s="270"/>
      <c r="GNU224" s="270"/>
      <c r="GNV224" s="270"/>
      <c r="GNW224" s="270"/>
      <c r="GNX224" s="270"/>
      <c r="GNY224" s="270"/>
      <c r="GNZ224" s="270"/>
      <c r="GOA224" s="270"/>
      <c r="GOB224" s="270"/>
      <c r="GOC224" s="270"/>
      <c r="GOD224" s="270"/>
      <c r="GOE224" s="270"/>
      <c r="GOF224" s="270"/>
      <c r="GOG224" s="270"/>
      <c r="GOH224" s="270"/>
      <c r="GOI224" s="270"/>
      <c r="GOJ224" s="270"/>
      <c r="GOK224" s="270"/>
      <c r="GOL224" s="270"/>
      <c r="GOM224" s="270"/>
      <c r="GON224" s="270"/>
      <c r="GOO224" s="270"/>
      <c r="GOP224" s="270"/>
      <c r="GOQ224" s="270"/>
      <c r="GOR224" s="270"/>
      <c r="GOS224" s="270"/>
      <c r="GOT224" s="270"/>
      <c r="GOU224" s="270"/>
      <c r="GOV224" s="270"/>
      <c r="GOW224" s="270"/>
      <c r="GOX224" s="270"/>
      <c r="GOY224" s="270"/>
      <c r="GOZ224" s="270"/>
      <c r="GPA224" s="270"/>
      <c r="GPB224" s="270"/>
      <c r="GPC224" s="270"/>
      <c r="GPD224" s="270"/>
      <c r="GPE224" s="270"/>
      <c r="GPF224" s="270"/>
      <c r="GPG224" s="270"/>
      <c r="GPH224" s="270"/>
      <c r="GPI224" s="270"/>
      <c r="GPJ224" s="270"/>
      <c r="GPK224" s="270"/>
      <c r="GPL224" s="270"/>
      <c r="GPM224" s="270"/>
      <c r="GPN224" s="270"/>
      <c r="GPO224" s="270"/>
      <c r="GPP224" s="270"/>
      <c r="GPQ224" s="270"/>
      <c r="GPR224" s="270"/>
      <c r="GPS224" s="270"/>
      <c r="GPT224" s="270"/>
      <c r="GPU224" s="270"/>
      <c r="GPV224" s="270"/>
      <c r="GPW224" s="270"/>
      <c r="GPX224" s="270"/>
      <c r="GPY224" s="270"/>
      <c r="GPZ224" s="270"/>
      <c r="GQA224" s="270"/>
      <c r="GQB224" s="270"/>
      <c r="GQC224" s="270"/>
      <c r="GQD224" s="270"/>
      <c r="GQE224" s="270"/>
      <c r="GQF224" s="270"/>
      <c r="GQG224" s="270"/>
      <c r="GQH224" s="270"/>
      <c r="GQI224" s="270"/>
      <c r="GQJ224" s="270"/>
      <c r="GQK224" s="270"/>
      <c r="GQL224" s="270"/>
      <c r="GQM224" s="270"/>
      <c r="GQN224" s="270"/>
      <c r="GQO224" s="270"/>
      <c r="GQP224" s="270"/>
      <c r="GQQ224" s="270"/>
      <c r="GQR224" s="270"/>
      <c r="GQS224" s="270"/>
      <c r="GQT224" s="270"/>
      <c r="GQU224" s="270"/>
      <c r="GQV224" s="270"/>
      <c r="GQW224" s="270"/>
      <c r="GQX224" s="270"/>
      <c r="GQY224" s="270"/>
      <c r="GQZ224" s="270"/>
      <c r="GRA224" s="270"/>
      <c r="GRB224" s="270"/>
      <c r="GRC224" s="270"/>
      <c r="GRD224" s="270"/>
      <c r="GRE224" s="270"/>
      <c r="GRF224" s="270"/>
      <c r="GRG224" s="270"/>
      <c r="GRH224" s="270"/>
      <c r="GRI224" s="270"/>
      <c r="GRJ224" s="270"/>
      <c r="GRK224" s="270"/>
      <c r="GRL224" s="270"/>
      <c r="GRM224" s="270"/>
      <c r="GRN224" s="270"/>
      <c r="GRO224" s="270"/>
      <c r="GRP224" s="270"/>
      <c r="GRQ224" s="270"/>
      <c r="GRR224" s="270"/>
      <c r="GRS224" s="270"/>
      <c r="GRT224" s="270"/>
      <c r="GRU224" s="270"/>
      <c r="GRV224" s="270"/>
      <c r="GRW224" s="270"/>
      <c r="GRX224" s="270"/>
      <c r="GRY224" s="270"/>
      <c r="GRZ224" s="270"/>
      <c r="GSA224" s="270"/>
      <c r="GSB224" s="270"/>
      <c r="GSC224" s="270"/>
      <c r="GSD224" s="270"/>
      <c r="GSE224" s="270"/>
      <c r="GSF224" s="270"/>
      <c r="GSG224" s="270"/>
      <c r="GSH224" s="270"/>
      <c r="GSI224" s="270"/>
      <c r="GSJ224" s="270"/>
      <c r="GSK224" s="270"/>
      <c r="GSL224" s="270"/>
      <c r="GSM224" s="270"/>
      <c r="GSN224" s="270"/>
      <c r="GSO224" s="270"/>
      <c r="GSP224" s="270"/>
      <c r="GSQ224" s="270"/>
      <c r="GSR224" s="270"/>
      <c r="GSS224" s="270"/>
      <c r="GST224" s="270"/>
      <c r="GSU224" s="270"/>
      <c r="GSV224" s="270"/>
      <c r="GSW224" s="270"/>
      <c r="GSX224" s="270"/>
      <c r="GSY224" s="270"/>
      <c r="GSZ224" s="270"/>
      <c r="GTA224" s="270"/>
      <c r="GTB224" s="270"/>
      <c r="GTC224" s="270"/>
      <c r="GTD224" s="270"/>
      <c r="GTE224" s="270"/>
      <c r="GTF224" s="270"/>
      <c r="GTG224" s="270"/>
      <c r="GTH224" s="270"/>
      <c r="GTI224" s="270"/>
      <c r="GTJ224" s="270"/>
      <c r="GTK224" s="270"/>
      <c r="GTL224" s="270"/>
      <c r="GTM224" s="270"/>
      <c r="GTN224" s="270"/>
      <c r="GTO224" s="270"/>
      <c r="GTP224" s="270"/>
      <c r="GTQ224" s="270"/>
      <c r="GTR224" s="270"/>
      <c r="GTS224" s="270"/>
      <c r="GTT224" s="270"/>
      <c r="GTU224" s="270"/>
      <c r="GTV224" s="270"/>
      <c r="GTW224" s="270"/>
      <c r="GTX224" s="270"/>
      <c r="GTY224" s="270"/>
      <c r="GTZ224" s="270"/>
      <c r="GUA224" s="270"/>
      <c r="GUB224" s="270"/>
      <c r="GUC224" s="270"/>
      <c r="GUD224" s="270"/>
      <c r="GUE224" s="270"/>
      <c r="GUF224" s="270"/>
      <c r="GUG224" s="270"/>
      <c r="GUH224" s="270"/>
      <c r="GUI224" s="270"/>
      <c r="GUJ224" s="270"/>
      <c r="GUK224" s="270"/>
      <c r="GUL224" s="270"/>
      <c r="GUM224" s="270"/>
      <c r="GUN224" s="270"/>
      <c r="GUO224" s="270"/>
      <c r="GUP224" s="270"/>
      <c r="GUQ224" s="270"/>
      <c r="GUR224" s="270"/>
      <c r="GUS224" s="270"/>
      <c r="GUT224" s="270"/>
      <c r="GUU224" s="270"/>
      <c r="GUV224" s="270"/>
      <c r="GUW224" s="270"/>
      <c r="GUX224" s="270"/>
      <c r="GUY224" s="270"/>
      <c r="GUZ224" s="270"/>
      <c r="GVA224" s="270"/>
      <c r="GVB224" s="270"/>
      <c r="GVC224" s="270"/>
      <c r="GVD224" s="270"/>
      <c r="GVE224" s="270"/>
      <c r="GVF224" s="270"/>
      <c r="GVG224" s="270"/>
      <c r="GVH224" s="270"/>
      <c r="GVI224" s="270"/>
      <c r="GVJ224" s="270"/>
      <c r="GVK224" s="270"/>
      <c r="GVL224" s="270"/>
      <c r="GVM224" s="270"/>
      <c r="GVN224" s="270"/>
      <c r="GVO224" s="270"/>
      <c r="GVP224" s="270"/>
      <c r="GVQ224" s="270"/>
      <c r="GVR224" s="270"/>
      <c r="GVS224" s="270"/>
      <c r="GVT224" s="270"/>
      <c r="GVU224" s="270"/>
      <c r="GVV224" s="270"/>
      <c r="GVW224" s="270"/>
      <c r="GVX224" s="270"/>
      <c r="GVY224" s="270"/>
      <c r="GVZ224" s="270"/>
      <c r="GWA224" s="270"/>
      <c r="GWB224" s="270"/>
      <c r="GWC224" s="270"/>
      <c r="GWD224" s="270"/>
      <c r="GWE224" s="270"/>
      <c r="GWF224" s="270"/>
      <c r="GWG224" s="270"/>
      <c r="GWH224" s="270"/>
      <c r="GWI224" s="270"/>
      <c r="GWJ224" s="270"/>
      <c r="GWK224" s="270"/>
      <c r="GWL224" s="270"/>
      <c r="GWM224" s="270"/>
      <c r="GWN224" s="270"/>
      <c r="GWO224" s="270"/>
      <c r="GWP224" s="270"/>
      <c r="GWQ224" s="270"/>
      <c r="GWR224" s="270"/>
      <c r="GWS224" s="270"/>
      <c r="GWT224" s="270"/>
      <c r="GWU224" s="270"/>
      <c r="GWV224" s="270"/>
      <c r="GWW224" s="270"/>
      <c r="GWX224" s="270"/>
      <c r="GWY224" s="270"/>
      <c r="GWZ224" s="270"/>
      <c r="GXA224" s="270"/>
      <c r="GXB224" s="270"/>
      <c r="GXC224" s="270"/>
      <c r="GXD224" s="270"/>
      <c r="GXE224" s="270"/>
      <c r="GXF224" s="270"/>
      <c r="GXG224" s="270"/>
      <c r="GXH224" s="270"/>
      <c r="GXI224" s="270"/>
      <c r="GXJ224" s="270"/>
      <c r="GXK224" s="270"/>
      <c r="GXL224" s="270"/>
      <c r="GXM224" s="270"/>
      <c r="GXN224" s="270"/>
      <c r="GXO224" s="270"/>
      <c r="GXP224" s="270"/>
      <c r="GXQ224" s="270"/>
      <c r="GXR224" s="270"/>
      <c r="GXS224" s="270"/>
      <c r="GXT224" s="270"/>
      <c r="GXU224" s="270"/>
      <c r="GXV224" s="270"/>
      <c r="GXW224" s="270"/>
      <c r="GXX224" s="270"/>
      <c r="GXY224" s="270"/>
      <c r="GXZ224" s="270"/>
      <c r="GYA224" s="270"/>
      <c r="GYB224" s="270"/>
      <c r="GYC224" s="270"/>
      <c r="GYD224" s="270"/>
      <c r="GYE224" s="270"/>
      <c r="GYF224" s="270"/>
      <c r="GYG224" s="270"/>
      <c r="GYH224" s="270"/>
      <c r="GYI224" s="270"/>
      <c r="GYJ224" s="270"/>
      <c r="GYK224" s="270"/>
      <c r="GYL224" s="270"/>
      <c r="GYM224" s="270"/>
      <c r="GYN224" s="270"/>
      <c r="GYO224" s="270"/>
      <c r="GYP224" s="270"/>
      <c r="GYQ224" s="270"/>
      <c r="GYR224" s="270"/>
      <c r="GYS224" s="270"/>
      <c r="GYT224" s="270"/>
      <c r="GYU224" s="270"/>
      <c r="GYV224" s="270"/>
      <c r="GYW224" s="270"/>
      <c r="GYX224" s="270"/>
      <c r="GYY224" s="270"/>
      <c r="GYZ224" s="270"/>
      <c r="GZA224" s="270"/>
      <c r="GZB224" s="270"/>
      <c r="GZC224" s="270"/>
      <c r="GZD224" s="270"/>
      <c r="GZE224" s="270"/>
      <c r="GZF224" s="270"/>
      <c r="GZG224" s="270"/>
      <c r="GZH224" s="270"/>
      <c r="GZI224" s="270"/>
      <c r="GZJ224" s="270"/>
      <c r="GZK224" s="270"/>
      <c r="GZL224" s="270"/>
      <c r="GZM224" s="270"/>
      <c r="GZN224" s="270"/>
      <c r="GZO224" s="270"/>
      <c r="GZP224" s="270"/>
      <c r="GZQ224" s="270"/>
      <c r="GZR224" s="270"/>
      <c r="GZS224" s="270"/>
      <c r="GZT224" s="270"/>
      <c r="GZU224" s="270"/>
      <c r="GZV224" s="270"/>
      <c r="GZW224" s="270"/>
      <c r="GZX224" s="270"/>
      <c r="GZY224" s="270"/>
      <c r="GZZ224" s="270"/>
      <c r="HAA224" s="270"/>
      <c r="HAB224" s="270"/>
      <c r="HAC224" s="270"/>
      <c r="HAD224" s="270"/>
      <c r="HAE224" s="270"/>
      <c r="HAF224" s="270"/>
      <c r="HAG224" s="270"/>
      <c r="HAH224" s="270"/>
      <c r="HAI224" s="270"/>
      <c r="HAJ224" s="270"/>
      <c r="HAK224" s="270"/>
      <c r="HAL224" s="270"/>
      <c r="HAM224" s="270"/>
      <c r="HAN224" s="270"/>
      <c r="HAO224" s="270"/>
      <c r="HAP224" s="270"/>
      <c r="HAQ224" s="270"/>
      <c r="HAR224" s="270"/>
      <c r="HAS224" s="270"/>
      <c r="HAT224" s="270"/>
      <c r="HAU224" s="270"/>
      <c r="HAV224" s="270"/>
      <c r="HAW224" s="270"/>
      <c r="HAX224" s="270"/>
      <c r="HAY224" s="270"/>
      <c r="HAZ224" s="270"/>
      <c r="HBA224" s="270"/>
      <c r="HBB224" s="270"/>
      <c r="HBC224" s="270"/>
      <c r="HBD224" s="270"/>
      <c r="HBE224" s="270"/>
      <c r="HBF224" s="270"/>
      <c r="HBG224" s="270"/>
      <c r="HBH224" s="270"/>
      <c r="HBI224" s="270"/>
      <c r="HBJ224" s="270"/>
      <c r="HBK224" s="270"/>
      <c r="HBL224" s="270"/>
      <c r="HBM224" s="270"/>
      <c r="HBN224" s="270"/>
      <c r="HBO224" s="270"/>
      <c r="HBP224" s="270"/>
      <c r="HBQ224" s="270"/>
      <c r="HBR224" s="270"/>
      <c r="HBS224" s="270"/>
      <c r="HBT224" s="270"/>
      <c r="HBU224" s="270"/>
      <c r="HBV224" s="270"/>
      <c r="HBW224" s="270"/>
      <c r="HBX224" s="270"/>
      <c r="HBY224" s="270"/>
      <c r="HBZ224" s="270"/>
      <c r="HCA224" s="270"/>
      <c r="HCB224" s="270"/>
      <c r="HCC224" s="270"/>
      <c r="HCD224" s="270"/>
      <c r="HCE224" s="270"/>
      <c r="HCF224" s="270"/>
      <c r="HCG224" s="270"/>
      <c r="HCH224" s="270"/>
      <c r="HCI224" s="270"/>
      <c r="HCJ224" s="270"/>
      <c r="HCK224" s="270"/>
      <c r="HCL224" s="270"/>
      <c r="HCM224" s="270"/>
      <c r="HCN224" s="270"/>
      <c r="HCO224" s="270"/>
      <c r="HCP224" s="270"/>
      <c r="HCQ224" s="270"/>
      <c r="HCR224" s="270"/>
      <c r="HCS224" s="270"/>
      <c r="HCT224" s="270"/>
      <c r="HCU224" s="270"/>
      <c r="HCV224" s="270"/>
      <c r="HCW224" s="270"/>
      <c r="HCX224" s="270"/>
      <c r="HCY224" s="270"/>
      <c r="HCZ224" s="270"/>
      <c r="HDA224" s="270"/>
      <c r="HDB224" s="270"/>
      <c r="HDC224" s="270"/>
      <c r="HDD224" s="270"/>
      <c r="HDE224" s="270"/>
      <c r="HDF224" s="270"/>
      <c r="HDG224" s="270"/>
      <c r="HDH224" s="270"/>
      <c r="HDI224" s="270"/>
      <c r="HDJ224" s="270"/>
      <c r="HDK224" s="270"/>
      <c r="HDL224" s="270"/>
      <c r="HDM224" s="270"/>
      <c r="HDN224" s="270"/>
      <c r="HDO224" s="270"/>
      <c r="HDP224" s="270"/>
      <c r="HDQ224" s="270"/>
      <c r="HDR224" s="270"/>
      <c r="HDS224" s="270"/>
      <c r="HDT224" s="270"/>
      <c r="HDU224" s="270"/>
      <c r="HDV224" s="270"/>
      <c r="HDW224" s="270"/>
      <c r="HDX224" s="270"/>
      <c r="HDY224" s="270"/>
      <c r="HDZ224" s="270"/>
      <c r="HEA224" s="270"/>
      <c r="HEB224" s="270"/>
      <c r="HEC224" s="270"/>
      <c r="HED224" s="270"/>
      <c r="HEE224" s="270"/>
      <c r="HEF224" s="270"/>
      <c r="HEG224" s="270"/>
      <c r="HEH224" s="270"/>
      <c r="HEI224" s="270"/>
      <c r="HEJ224" s="270"/>
      <c r="HEK224" s="270"/>
      <c r="HEL224" s="270"/>
      <c r="HEM224" s="270"/>
      <c r="HEN224" s="270"/>
      <c r="HEO224" s="270"/>
      <c r="HEP224" s="270"/>
      <c r="HEQ224" s="270"/>
      <c r="HER224" s="270"/>
      <c r="HES224" s="270"/>
      <c r="HET224" s="270"/>
      <c r="HEU224" s="270"/>
      <c r="HEV224" s="270"/>
      <c r="HEW224" s="270"/>
      <c r="HEX224" s="270"/>
      <c r="HEY224" s="270"/>
      <c r="HEZ224" s="270"/>
      <c r="HFA224" s="270"/>
      <c r="HFB224" s="270"/>
      <c r="HFC224" s="270"/>
      <c r="HFD224" s="270"/>
      <c r="HFE224" s="270"/>
      <c r="HFF224" s="270"/>
      <c r="HFG224" s="270"/>
      <c r="HFH224" s="270"/>
      <c r="HFI224" s="270"/>
      <c r="HFJ224" s="270"/>
      <c r="HFK224" s="270"/>
      <c r="HFL224" s="270"/>
      <c r="HFM224" s="270"/>
      <c r="HFN224" s="270"/>
      <c r="HFO224" s="270"/>
      <c r="HFP224" s="270"/>
      <c r="HFQ224" s="270"/>
      <c r="HFR224" s="270"/>
      <c r="HFS224" s="270"/>
      <c r="HFT224" s="270"/>
      <c r="HFU224" s="270"/>
      <c r="HFV224" s="270"/>
      <c r="HFW224" s="270"/>
      <c r="HFX224" s="270"/>
      <c r="HFY224" s="270"/>
      <c r="HFZ224" s="270"/>
      <c r="HGA224" s="270"/>
      <c r="HGB224" s="270"/>
      <c r="HGC224" s="270"/>
      <c r="HGD224" s="270"/>
      <c r="HGE224" s="270"/>
      <c r="HGF224" s="270"/>
      <c r="HGG224" s="270"/>
      <c r="HGH224" s="270"/>
      <c r="HGI224" s="270"/>
      <c r="HGJ224" s="270"/>
      <c r="HGK224" s="270"/>
      <c r="HGL224" s="270"/>
      <c r="HGM224" s="270"/>
      <c r="HGN224" s="270"/>
      <c r="HGO224" s="270"/>
      <c r="HGP224" s="270"/>
      <c r="HGQ224" s="270"/>
      <c r="HGR224" s="270"/>
      <c r="HGS224" s="270"/>
      <c r="HGT224" s="270"/>
      <c r="HGU224" s="270"/>
      <c r="HGV224" s="270"/>
      <c r="HGW224" s="270"/>
      <c r="HGX224" s="270"/>
      <c r="HGY224" s="270"/>
      <c r="HGZ224" s="270"/>
      <c r="HHA224" s="270"/>
      <c r="HHB224" s="270"/>
      <c r="HHC224" s="270"/>
      <c r="HHD224" s="270"/>
      <c r="HHE224" s="270"/>
      <c r="HHF224" s="270"/>
      <c r="HHG224" s="270"/>
      <c r="HHH224" s="270"/>
      <c r="HHI224" s="270"/>
      <c r="HHJ224" s="270"/>
      <c r="HHK224" s="270"/>
      <c r="HHL224" s="270"/>
      <c r="HHM224" s="270"/>
      <c r="HHN224" s="270"/>
      <c r="HHO224" s="270"/>
      <c r="HHP224" s="270"/>
      <c r="HHQ224" s="270"/>
      <c r="HHR224" s="270"/>
      <c r="HHS224" s="270"/>
      <c r="HHT224" s="270"/>
      <c r="HHU224" s="270"/>
      <c r="HHV224" s="270"/>
      <c r="HHW224" s="270"/>
      <c r="HHX224" s="270"/>
      <c r="HHY224" s="270"/>
      <c r="HHZ224" s="270"/>
      <c r="HIA224" s="270"/>
      <c r="HIB224" s="270"/>
      <c r="HIC224" s="270"/>
      <c r="HID224" s="270"/>
      <c r="HIE224" s="270"/>
      <c r="HIF224" s="270"/>
      <c r="HIG224" s="270"/>
      <c r="HIH224" s="270"/>
      <c r="HII224" s="270"/>
      <c r="HIJ224" s="270"/>
      <c r="HIK224" s="270"/>
      <c r="HIL224" s="270"/>
      <c r="HIM224" s="270"/>
      <c r="HIN224" s="270"/>
      <c r="HIO224" s="270"/>
      <c r="HIP224" s="270"/>
      <c r="HIQ224" s="270"/>
      <c r="HIR224" s="270"/>
      <c r="HIS224" s="270"/>
      <c r="HIT224" s="270"/>
      <c r="HIU224" s="270"/>
      <c r="HIV224" s="270"/>
      <c r="HIW224" s="270"/>
      <c r="HIX224" s="270"/>
      <c r="HIY224" s="270"/>
      <c r="HIZ224" s="270"/>
      <c r="HJA224" s="270"/>
      <c r="HJB224" s="270"/>
      <c r="HJC224" s="270"/>
      <c r="HJD224" s="270"/>
      <c r="HJE224" s="270"/>
      <c r="HJF224" s="270"/>
      <c r="HJG224" s="270"/>
      <c r="HJH224" s="270"/>
      <c r="HJI224" s="270"/>
      <c r="HJJ224" s="270"/>
      <c r="HJK224" s="270"/>
      <c r="HJL224" s="270"/>
      <c r="HJM224" s="270"/>
      <c r="HJN224" s="270"/>
      <c r="HJO224" s="270"/>
      <c r="HJP224" s="270"/>
      <c r="HJQ224" s="270"/>
      <c r="HJR224" s="270"/>
      <c r="HJS224" s="270"/>
      <c r="HJT224" s="270"/>
      <c r="HJU224" s="270"/>
      <c r="HJV224" s="270"/>
      <c r="HJW224" s="270"/>
      <c r="HJX224" s="270"/>
      <c r="HJY224" s="270"/>
      <c r="HJZ224" s="270"/>
      <c r="HKA224" s="270"/>
      <c r="HKB224" s="270"/>
      <c r="HKC224" s="270"/>
      <c r="HKD224" s="270"/>
      <c r="HKE224" s="270"/>
      <c r="HKF224" s="270"/>
      <c r="HKG224" s="270"/>
      <c r="HKH224" s="270"/>
      <c r="HKI224" s="270"/>
      <c r="HKJ224" s="270"/>
      <c r="HKK224" s="270"/>
      <c r="HKL224" s="270"/>
      <c r="HKM224" s="270"/>
      <c r="HKN224" s="270"/>
      <c r="HKO224" s="270"/>
      <c r="HKP224" s="270"/>
      <c r="HKQ224" s="270"/>
      <c r="HKR224" s="270"/>
      <c r="HKS224" s="270"/>
      <c r="HKT224" s="270"/>
      <c r="HKU224" s="270"/>
      <c r="HKV224" s="270"/>
      <c r="HKW224" s="270"/>
      <c r="HKX224" s="270"/>
      <c r="HKY224" s="270"/>
      <c r="HKZ224" s="270"/>
      <c r="HLA224" s="270"/>
      <c r="HLB224" s="270"/>
      <c r="HLC224" s="270"/>
      <c r="HLD224" s="270"/>
      <c r="HLE224" s="270"/>
      <c r="HLF224" s="270"/>
      <c r="HLG224" s="270"/>
      <c r="HLH224" s="270"/>
      <c r="HLI224" s="270"/>
      <c r="HLJ224" s="270"/>
      <c r="HLK224" s="270"/>
      <c r="HLL224" s="270"/>
      <c r="HLM224" s="270"/>
      <c r="HLN224" s="270"/>
      <c r="HLO224" s="270"/>
      <c r="HLP224" s="270"/>
      <c r="HLQ224" s="270"/>
      <c r="HLR224" s="270"/>
      <c r="HLS224" s="270"/>
      <c r="HLT224" s="270"/>
      <c r="HLU224" s="270"/>
      <c r="HLV224" s="270"/>
      <c r="HLW224" s="270"/>
      <c r="HLX224" s="270"/>
      <c r="HLY224" s="270"/>
      <c r="HLZ224" s="270"/>
      <c r="HMA224" s="270"/>
      <c r="HMB224" s="270"/>
      <c r="HMC224" s="270"/>
      <c r="HMD224" s="270"/>
      <c r="HME224" s="270"/>
      <c r="HMF224" s="270"/>
      <c r="HMG224" s="270"/>
      <c r="HMH224" s="270"/>
      <c r="HMI224" s="270"/>
      <c r="HMJ224" s="270"/>
      <c r="HMK224" s="270"/>
      <c r="HML224" s="270"/>
      <c r="HMM224" s="270"/>
      <c r="HMN224" s="270"/>
      <c r="HMO224" s="270"/>
      <c r="HMP224" s="270"/>
      <c r="HMQ224" s="270"/>
      <c r="HMR224" s="270"/>
      <c r="HMS224" s="270"/>
      <c r="HMT224" s="270"/>
      <c r="HMU224" s="270"/>
      <c r="HMV224" s="270"/>
      <c r="HMW224" s="270"/>
      <c r="HMX224" s="270"/>
      <c r="HMY224" s="270"/>
      <c r="HMZ224" s="270"/>
      <c r="HNA224" s="270"/>
      <c r="HNB224" s="270"/>
      <c r="HNC224" s="270"/>
      <c r="HND224" s="270"/>
      <c r="HNE224" s="270"/>
      <c r="HNF224" s="270"/>
      <c r="HNG224" s="270"/>
      <c r="HNH224" s="270"/>
      <c r="HNI224" s="270"/>
      <c r="HNJ224" s="270"/>
      <c r="HNK224" s="270"/>
      <c r="HNL224" s="270"/>
      <c r="HNM224" s="270"/>
      <c r="HNN224" s="270"/>
      <c r="HNO224" s="270"/>
      <c r="HNP224" s="270"/>
      <c r="HNQ224" s="270"/>
      <c r="HNR224" s="270"/>
      <c r="HNS224" s="270"/>
      <c r="HNT224" s="270"/>
      <c r="HNU224" s="270"/>
      <c r="HNV224" s="270"/>
      <c r="HNW224" s="270"/>
      <c r="HNX224" s="270"/>
      <c r="HNY224" s="270"/>
      <c r="HNZ224" s="270"/>
      <c r="HOA224" s="270"/>
      <c r="HOB224" s="270"/>
      <c r="HOC224" s="270"/>
      <c r="HOD224" s="270"/>
      <c r="HOE224" s="270"/>
      <c r="HOF224" s="270"/>
      <c r="HOG224" s="270"/>
      <c r="HOH224" s="270"/>
      <c r="HOI224" s="270"/>
      <c r="HOJ224" s="270"/>
      <c r="HOK224" s="270"/>
      <c r="HOL224" s="270"/>
      <c r="HOM224" s="270"/>
      <c r="HON224" s="270"/>
      <c r="HOO224" s="270"/>
      <c r="HOP224" s="270"/>
      <c r="HOQ224" s="270"/>
      <c r="HOR224" s="270"/>
      <c r="HOS224" s="270"/>
      <c r="HOT224" s="270"/>
      <c r="HOU224" s="270"/>
      <c r="HOV224" s="270"/>
      <c r="HOW224" s="270"/>
      <c r="HOX224" s="270"/>
      <c r="HOY224" s="270"/>
      <c r="HOZ224" s="270"/>
      <c r="HPA224" s="270"/>
      <c r="HPB224" s="270"/>
      <c r="HPC224" s="270"/>
      <c r="HPD224" s="270"/>
      <c r="HPE224" s="270"/>
      <c r="HPF224" s="270"/>
      <c r="HPG224" s="270"/>
      <c r="HPH224" s="270"/>
      <c r="HPI224" s="270"/>
      <c r="HPJ224" s="270"/>
      <c r="HPK224" s="270"/>
      <c r="HPL224" s="270"/>
      <c r="HPM224" s="270"/>
      <c r="HPN224" s="270"/>
      <c r="HPO224" s="270"/>
      <c r="HPP224" s="270"/>
      <c r="HPQ224" s="270"/>
      <c r="HPR224" s="270"/>
      <c r="HPS224" s="270"/>
      <c r="HPT224" s="270"/>
      <c r="HPU224" s="270"/>
      <c r="HPV224" s="270"/>
      <c r="HPW224" s="270"/>
      <c r="HPX224" s="270"/>
      <c r="HPY224" s="270"/>
      <c r="HPZ224" s="270"/>
      <c r="HQA224" s="270"/>
      <c r="HQB224" s="270"/>
      <c r="HQC224" s="270"/>
      <c r="HQD224" s="270"/>
      <c r="HQE224" s="270"/>
      <c r="HQF224" s="270"/>
      <c r="HQG224" s="270"/>
      <c r="HQH224" s="270"/>
      <c r="HQI224" s="270"/>
      <c r="HQJ224" s="270"/>
      <c r="HQK224" s="270"/>
      <c r="HQL224" s="270"/>
      <c r="HQM224" s="270"/>
      <c r="HQN224" s="270"/>
      <c r="HQO224" s="270"/>
      <c r="HQP224" s="270"/>
      <c r="HQQ224" s="270"/>
      <c r="HQR224" s="270"/>
      <c r="HQS224" s="270"/>
      <c r="HQT224" s="270"/>
      <c r="HQU224" s="270"/>
      <c r="HQV224" s="270"/>
      <c r="HQW224" s="270"/>
      <c r="HQX224" s="270"/>
      <c r="HQY224" s="270"/>
      <c r="HQZ224" s="270"/>
      <c r="HRA224" s="270"/>
      <c r="HRB224" s="270"/>
      <c r="HRC224" s="270"/>
      <c r="HRD224" s="270"/>
      <c r="HRE224" s="270"/>
      <c r="HRF224" s="270"/>
      <c r="HRG224" s="270"/>
      <c r="HRH224" s="270"/>
      <c r="HRI224" s="270"/>
      <c r="HRJ224" s="270"/>
      <c r="HRK224" s="270"/>
      <c r="HRL224" s="270"/>
      <c r="HRM224" s="270"/>
      <c r="HRN224" s="270"/>
      <c r="HRO224" s="270"/>
      <c r="HRP224" s="270"/>
      <c r="HRQ224" s="270"/>
      <c r="HRR224" s="270"/>
      <c r="HRS224" s="270"/>
      <c r="HRT224" s="270"/>
      <c r="HRU224" s="270"/>
      <c r="HRV224" s="270"/>
      <c r="HRW224" s="270"/>
      <c r="HRX224" s="270"/>
      <c r="HRY224" s="270"/>
      <c r="HRZ224" s="270"/>
      <c r="HSA224" s="270"/>
      <c r="HSB224" s="270"/>
      <c r="HSC224" s="270"/>
      <c r="HSD224" s="270"/>
      <c r="HSE224" s="270"/>
      <c r="HSF224" s="270"/>
      <c r="HSG224" s="270"/>
      <c r="HSH224" s="270"/>
      <c r="HSI224" s="270"/>
      <c r="HSJ224" s="270"/>
      <c r="HSK224" s="270"/>
      <c r="HSL224" s="270"/>
      <c r="HSM224" s="270"/>
      <c r="HSN224" s="270"/>
      <c r="HSO224" s="270"/>
      <c r="HSP224" s="270"/>
      <c r="HSQ224" s="270"/>
      <c r="HSR224" s="270"/>
      <c r="HSS224" s="270"/>
      <c r="HST224" s="270"/>
      <c r="HSU224" s="270"/>
      <c r="HSV224" s="270"/>
      <c r="HSW224" s="270"/>
      <c r="HSX224" s="270"/>
      <c r="HSY224" s="270"/>
      <c r="HSZ224" s="270"/>
      <c r="HTA224" s="270"/>
      <c r="HTB224" s="270"/>
      <c r="HTC224" s="270"/>
      <c r="HTD224" s="270"/>
      <c r="HTE224" s="270"/>
      <c r="HTF224" s="270"/>
      <c r="HTG224" s="270"/>
      <c r="HTH224" s="270"/>
      <c r="HTI224" s="270"/>
      <c r="HTJ224" s="270"/>
      <c r="HTK224" s="270"/>
      <c r="HTL224" s="270"/>
      <c r="HTM224" s="270"/>
      <c r="HTN224" s="270"/>
      <c r="HTO224" s="270"/>
      <c r="HTP224" s="270"/>
      <c r="HTQ224" s="270"/>
      <c r="HTR224" s="270"/>
      <c r="HTS224" s="270"/>
      <c r="HTT224" s="270"/>
      <c r="HTU224" s="270"/>
      <c r="HTV224" s="270"/>
      <c r="HTW224" s="270"/>
      <c r="HTX224" s="270"/>
      <c r="HTY224" s="270"/>
      <c r="HTZ224" s="270"/>
      <c r="HUA224" s="270"/>
      <c r="HUB224" s="270"/>
      <c r="HUC224" s="270"/>
      <c r="HUD224" s="270"/>
      <c r="HUE224" s="270"/>
      <c r="HUF224" s="270"/>
      <c r="HUG224" s="270"/>
      <c r="HUH224" s="270"/>
      <c r="HUI224" s="270"/>
      <c r="HUJ224" s="270"/>
      <c r="HUK224" s="270"/>
      <c r="HUL224" s="270"/>
      <c r="HUM224" s="270"/>
      <c r="HUN224" s="270"/>
      <c r="HUO224" s="270"/>
      <c r="HUP224" s="270"/>
      <c r="HUQ224" s="270"/>
      <c r="HUR224" s="270"/>
      <c r="HUS224" s="270"/>
      <c r="HUT224" s="270"/>
      <c r="HUU224" s="270"/>
      <c r="HUV224" s="270"/>
      <c r="HUW224" s="270"/>
      <c r="HUX224" s="270"/>
      <c r="HUY224" s="270"/>
      <c r="HUZ224" s="270"/>
      <c r="HVA224" s="270"/>
      <c r="HVB224" s="270"/>
      <c r="HVC224" s="270"/>
      <c r="HVD224" s="270"/>
      <c r="HVE224" s="270"/>
      <c r="HVF224" s="270"/>
      <c r="HVG224" s="270"/>
      <c r="HVH224" s="270"/>
      <c r="HVI224" s="270"/>
      <c r="HVJ224" s="270"/>
      <c r="HVK224" s="270"/>
      <c r="HVL224" s="270"/>
      <c r="HVM224" s="270"/>
      <c r="HVN224" s="270"/>
      <c r="HVO224" s="270"/>
      <c r="HVP224" s="270"/>
      <c r="HVQ224" s="270"/>
      <c r="HVR224" s="270"/>
      <c r="HVS224" s="270"/>
      <c r="HVT224" s="270"/>
      <c r="HVU224" s="270"/>
      <c r="HVV224" s="270"/>
      <c r="HVW224" s="270"/>
      <c r="HVX224" s="270"/>
      <c r="HVY224" s="270"/>
      <c r="HVZ224" s="270"/>
      <c r="HWA224" s="270"/>
      <c r="HWB224" s="270"/>
      <c r="HWC224" s="270"/>
      <c r="HWD224" s="270"/>
      <c r="HWE224" s="270"/>
      <c r="HWF224" s="270"/>
      <c r="HWG224" s="270"/>
      <c r="HWH224" s="270"/>
      <c r="HWI224" s="270"/>
      <c r="HWJ224" s="270"/>
      <c r="HWK224" s="270"/>
      <c r="HWL224" s="270"/>
      <c r="HWM224" s="270"/>
      <c r="HWN224" s="270"/>
      <c r="HWO224" s="270"/>
      <c r="HWP224" s="270"/>
      <c r="HWQ224" s="270"/>
      <c r="HWR224" s="270"/>
      <c r="HWS224" s="270"/>
      <c r="HWT224" s="270"/>
      <c r="HWU224" s="270"/>
      <c r="HWV224" s="270"/>
      <c r="HWW224" s="270"/>
      <c r="HWX224" s="270"/>
      <c r="HWY224" s="270"/>
      <c r="HWZ224" s="270"/>
      <c r="HXA224" s="270"/>
      <c r="HXB224" s="270"/>
      <c r="HXC224" s="270"/>
      <c r="HXD224" s="270"/>
      <c r="HXE224" s="270"/>
      <c r="HXF224" s="270"/>
      <c r="HXG224" s="270"/>
      <c r="HXH224" s="270"/>
      <c r="HXI224" s="270"/>
      <c r="HXJ224" s="270"/>
      <c r="HXK224" s="270"/>
      <c r="HXL224" s="270"/>
      <c r="HXM224" s="270"/>
      <c r="HXN224" s="270"/>
      <c r="HXO224" s="270"/>
      <c r="HXP224" s="270"/>
      <c r="HXQ224" s="270"/>
      <c r="HXR224" s="270"/>
      <c r="HXS224" s="270"/>
      <c r="HXT224" s="270"/>
      <c r="HXU224" s="270"/>
      <c r="HXV224" s="270"/>
      <c r="HXW224" s="270"/>
      <c r="HXX224" s="270"/>
      <c r="HXY224" s="270"/>
      <c r="HXZ224" s="270"/>
      <c r="HYA224" s="270"/>
      <c r="HYB224" s="270"/>
      <c r="HYC224" s="270"/>
      <c r="HYD224" s="270"/>
      <c r="HYE224" s="270"/>
      <c r="HYF224" s="270"/>
      <c r="HYG224" s="270"/>
      <c r="HYH224" s="270"/>
      <c r="HYI224" s="270"/>
      <c r="HYJ224" s="270"/>
      <c r="HYK224" s="270"/>
      <c r="HYL224" s="270"/>
      <c r="HYM224" s="270"/>
      <c r="HYN224" s="270"/>
      <c r="HYO224" s="270"/>
      <c r="HYP224" s="270"/>
      <c r="HYQ224" s="270"/>
      <c r="HYR224" s="270"/>
      <c r="HYS224" s="270"/>
      <c r="HYT224" s="270"/>
      <c r="HYU224" s="270"/>
      <c r="HYV224" s="270"/>
      <c r="HYW224" s="270"/>
      <c r="HYX224" s="270"/>
      <c r="HYY224" s="270"/>
      <c r="HYZ224" s="270"/>
      <c r="HZA224" s="270"/>
      <c r="HZB224" s="270"/>
      <c r="HZC224" s="270"/>
      <c r="HZD224" s="270"/>
      <c r="HZE224" s="270"/>
      <c r="HZF224" s="270"/>
      <c r="HZG224" s="270"/>
      <c r="HZH224" s="270"/>
      <c r="HZI224" s="270"/>
      <c r="HZJ224" s="270"/>
      <c r="HZK224" s="270"/>
      <c r="HZL224" s="270"/>
      <c r="HZM224" s="270"/>
      <c r="HZN224" s="270"/>
      <c r="HZO224" s="270"/>
      <c r="HZP224" s="270"/>
      <c r="HZQ224" s="270"/>
      <c r="HZR224" s="270"/>
      <c r="HZS224" s="270"/>
      <c r="HZT224" s="270"/>
      <c r="HZU224" s="270"/>
      <c r="HZV224" s="270"/>
      <c r="HZW224" s="270"/>
      <c r="HZX224" s="270"/>
      <c r="HZY224" s="270"/>
      <c r="HZZ224" s="270"/>
      <c r="IAA224" s="270"/>
      <c r="IAB224" s="270"/>
      <c r="IAC224" s="270"/>
      <c r="IAD224" s="270"/>
      <c r="IAE224" s="270"/>
      <c r="IAF224" s="270"/>
      <c r="IAG224" s="270"/>
      <c r="IAH224" s="270"/>
      <c r="IAI224" s="270"/>
      <c r="IAJ224" s="270"/>
      <c r="IAK224" s="270"/>
      <c r="IAL224" s="270"/>
      <c r="IAM224" s="270"/>
      <c r="IAN224" s="270"/>
      <c r="IAO224" s="270"/>
      <c r="IAP224" s="270"/>
      <c r="IAQ224" s="270"/>
      <c r="IAR224" s="270"/>
      <c r="IAS224" s="270"/>
      <c r="IAT224" s="270"/>
      <c r="IAU224" s="270"/>
      <c r="IAV224" s="270"/>
      <c r="IAW224" s="270"/>
      <c r="IAX224" s="270"/>
      <c r="IAY224" s="270"/>
      <c r="IAZ224" s="270"/>
      <c r="IBA224" s="270"/>
      <c r="IBB224" s="270"/>
      <c r="IBC224" s="270"/>
      <c r="IBD224" s="270"/>
      <c r="IBE224" s="270"/>
      <c r="IBF224" s="270"/>
      <c r="IBG224" s="270"/>
      <c r="IBH224" s="270"/>
      <c r="IBI224" s="270"/>
      <c r="IBJ224" s="270"/>
      <c r="IBK224" s="270"/>
      <c r="IBL224" s="270"/>
      <c r="IBM224" s="270"/>
      <c r="IBN224" s="270"/>
      <c r="IBO224" s="270"/>
      <c r="IBP224" s="270"/>
      <c r="IBQ224" s="270"/>
      <c r="IBR224" s="270"/>
      <c r="IBS224" s="270"/>
      <c r="IBT224" s="270"/>
      <c r="IBU224" s="270"/>
      <c r="IBV224" s="270"/>
      <c r="IBW224" s="270"/>
      <c r="IBX224" s="270"/>
      <c r="IBY224" s="270"/>
      <c r="IBZ224" s="270"/>
      <c r="ICA224" s="270"/>
      <c r="ICB224" s="270"/>
      <c r="ICC224" s="270"/>
      <c r="ICD224" s="270"/>
      <c r="ICE224" s="270"/>
      <c r="ICF224" s="270"/>
      <c r="ICG224" s="270"/>
      <c r="ICH224" s="270"/>
      <c r="ICI224" s="270"/>
      <c r="ICJ224" s="270"/>
      <c r="ICK224" s="270"/>
      <c r="ICL224" s="270"/>
      <c r="ICM224" s="270"/>
      <c r="ICN224" s="270"/>
      <c r="ICO224" s="270"/>
      <c r="ICP224" s="270"/>
      <c r="ICQ224" s="270"/>
      <c r="ICR224" s="270"/>
      <c r="ICS224" s="270"/>
      <c r="ICT224" s="270"/>
      <c r="ICU224" s="270"/>
      <c r="ICV224" s="270"/>
      <c r="ICW224" s="270"/>
      <c r="ICX224" s="270"/>
      <c r="ICY224" s="270"/>
      <c r="ICZ224" s="270"/>
      <c r="IDA224" s="270"/>
      <c r="IDB224" s="270"/>
      <c r="IDC224" s="270"/>
      <c r="IDD224" s="270"/>
      <c r="IDE224" s="270"/>
      <c r="IDF224" s="270"/>
      <c r="IDG224" s="270"/>
      <c r="IDH224" s="270"/>
      <c r="IDI224" s="270"/>
      <c r="IDJ224" s="270"/>
      <c r="IDK224" s="270"/>
      <c r="IDL224" s="270"/>
      <c r="IDM224" s="270"/>
      <c r="IDN224" s="270"/>
      <c r="IDO224" s="270"/>
      <c r="IDP224" s="270"/>
      <c r="IDQ224" s="270"/>
      <c r="IDR224" s="270"/>
      <c r="IDS224" s="270"/>
      <c r="IDT224" s="270"/>
      <c r="IDU224" s="270"/>
      <c r="IDV224" s="270"/>
      <c r="IDW224" s="270"/>
      <c r="IDX224" s="270"/>
      <c r="IDY224" s="270"/>
      <c r="IDZ224" s="270"/>
      <c r="IEA224" s="270"/>
      <c r="IEB224" s="270"/>
      <c r="IEC224" s="270"/>
      <c r="IED224" s="270"/>
      <c r="IEE224" s="270"/>
      <c r="IEF224" s="270"/>
      <c r="IEG224" s="270"/>
      <c r="IEH224" s="270"/>
      <c r="IEI224" s="270"/>
      <c r="IEJ224" s="270"/>
      <c r="IEK224" s="270"/>
      <c r="IEL224" s="270"/>
      <c r="IEM224" s="270"/>
      <c r="IEN224" s="270"/>
      <c r="IEO224" s="270"/>
      <c r="IEP224" s="270"/>
      <c r="IEQ224" s="270"/>
      <c r="IER224" s="270"/>
      <c r="IES224" s="270"/>
      <c r="IET224" s="270"/>
      <c r="IEU224" s="270"/>
      <c r="IEV224" s="270"/>
      <c r="IEW224" s="270"/>
      <c r="IEX224" s="270"/>
      <c r="IEY224" s="270"/>
      <c r="IEZ224" s="270"/>
      <c r="IFA224" s="270"/>
      <c r="IFB224" s="270"/>
      <c r="IFC224" s="270"/>
      <c r="IFD224" s="270"/>
      <c r="IFE224" s="270"/>
      <c r="IFF224" s="270"/>
      <c r="IFG224" s="270"/>
      <c r="IFH224" s="270"/>
      <c r="IFI224" s="270"/>
      <c r="IFJ224" s="270"/>
      <c r="IFK224" s="270"/>
      <c r="IFL224" s="270"/>
      <c r="IFM224" s="270"/>
      <c r="IFN224" s="270"/>
      <c r="IFO224" s="270"/>
      <c r="IFP224" s="270"/>
      <c r="IFQ224" s="270"/>
      <c r="IFR224" s="270"/>
      <c r="IFS224" s="270"/>
      <c r="IFT224" s="270"/>
      <c r="IFU224" s="270"/>
      <c r="IFV224" s="270"/>
      <c r="IFW224" s="270"/>
      <c r="IFX224" s="270"/>
      <c r="IFY224" s="270"/>
      <c r="IFZ224" s="270"/>
      <c r="IGA224" s="270"/>
      <c r="IGB224" s="270"/>
      <c r="IGC224" s="270"/>
      <c r="IGD224" s="270"/>
      <c r="IGE224" s="270"/>
      <c r="IGF224" s="270"/>
      <c r="IGG224" s="270"/>
      <c r="IGH224" s="270"/>
      <c r="IGI224" s="270"/>
      <c r="IGJ224" s="270"/>
      <c r="IGK224" s="270"/>
      <c r="IGL224" s="270"/>
      <c r="IGM224" s="270"/>
      <c r="IGN224" s="270"/>
      <c r="IGO224" s="270"/>
      <c r="IGP224" s="270"/>
      <c r="IGQ224" s="270"/>
      <c r="IGR224" s="270"/>
      <c r="IGS224" s="270"/>
      <c r="IGT224" s="270"/>
      <c r="IGU224" s="270"/>
      <c r="IGV224" s="270"/>
      <c r="IGW224" s="270"/>
      <c r="IGX224" s="270"/>
      <c r="IGY224" s="270"/>
      <c r="IGZ224" s="270"/>
      <c r="IHA224" s="270"/>
      <c r="IHB224" s="270"/>
      <c r="IHC224" s="270"/>
      <c r="IHD224" s="270"/>
      <c r="IHE224" s="270"/>
      <c r="IHF224" s="270"/>
      <c r="IHG224" s="270"/>
      <c r="IHH224" s="270"/>
      <c r="IHI224" s="270"/>
      <c r="IHJ224" s="270"/>
      <c r="IHK224" s="270"/>
      <c r="IHL224" s="270"/>
      <c r="IHM224" s="270"/>
      <c r="IHN224" s="270"/>
      <c r="IHO224" s="270"/>
      <c r="IHP224" s="270"/>
      <c r="IHQ224" s="270"/>
      <c r="IHR224" s="270"/>
      <c r="IHS224" s="270"/>
      <c r="IHT224" s="270"/>
      <c r="IHU224" s="270"/>
      <c r="IHV224" s="270"/>
      <c r="IHW224" s="270"/>
      <c r="IHX224" s="270"/>
      <c r="IHY224" s="270"/>
      <c r="IHZ224" s="270"/>
      <c r="IIA224" s="270"/>
      <c r="IIB224" s="270"/>
      <c r="IIC224" s="270"/>
      <c r="IID224" s="270"/>
      <c r="IIE224" s="270"/>
      <c r="IIF224" s="270"/>
      <c r="IIG224" s="270"/>
      <c r="IIH224" s="270"/>
      <c r="III224" s="270"/>
      <c r="IIJ224" s="270"/>
      <c r="IIK224" s="270"/>
      <c r="IIL224" s="270"/>
      <c r="IIM224" s="270"/>
      <c r="IIN224" s="270"/>
      <c r="IIO224" s="270"/>
      <c r="IIP224" s="270"/>
      <c r="IIQ224" s="270"/>
      <c r="IIR224" s="270"/>
      <c r="IIS224" s="270"/>
      <c r="IIT224" s="270"/>
      <c r="IIU224" s="270"/>
      <c r="IIV224" s="270"/>
      <c r="IIW224" s="270"/>
      <c r="IIX224" s="270"/>
      <c r="IIY224" s="270"/>
      <c r="IIZ224" s="270"/>
      <c r="IJA224" s="270"/>
      <c r="IJB224" s="270"/>
      <c r="IJC224" s="270"/>
      <c r="IJD224" s="270"/>
      <c r="IJE224" s="270"/>
      <c r="IJF224" s="270"/>
      <c r="IJG224" s="270"/>
      <c r="IJH224" s="270"/>
      <c r="IJI224" s="270"/>
      <c r="IJJ224" s="270"/>
      <c r="IJK224" s="270"/>
      <c r="IJL224" s="270"/>
      <c r="IJM224" s="270"/>
      <c r="IJN224" s="270"/>
      <c r="IJO224" s="270"/>
      <c r="IJP224" s="270"/>
      <c r="IJQ224" s="270"/>
      <c r="IJR224" s="270"/>
      <c r="IJS224" s="270"/>
      <c r="IJT224" s="270"/>
      <c r="IJU224" s="270"/>
      <c r="IJV224" s="270"/>
      <c r="IJW224" s="270"/>
      <c r="IJX224" s="270"/>
      <c r="IJY224" s="270"/>
      <c r="IJZ224" s="270"/>
      <c r="IKA224" s="270"/>
      <c r="IKB224" s="270"/>
      <c r="IKC224" s="270"/>
      <c r="IKD224" s="270"/>
      <c r="IKE224" s="270"/>
      <c r="IKF224" s="270"/>
      <c r="IKG224" s="270"/>
      <c r="IKH224" s="270"/>
      <c r="IKI224" s="270"/>
      <c r="IKJ224" s="270"/>
      <c r="IKK224" s="270"/>
      <c r="IKL224" s="270"/>
      <c r="IKM224" s="270"/>
      <c r="IKN224" s="270"/>
      <c r="IKO224" s="270"/>
      <c r="IKP224" s="270"/>
      <c r="IKQ224" s="270"/>
      <c r="IKR224" s="270"/>
      <c r="IKS224" s="270"/>
      <c r="IKT224" s="270"/>
      <c r="IKU224" s="270"/>
      <c r="IKV224" s="270"/>
      <c r="IKW224" s="270"/>
      <c r="IKX224" s="270"/>
      <c r="IKY224" s="270"/>
      <c r="IKZ224" s="270"/>
      <c r="ILA224" s="270"/>
      <c r="ILB224" s="270"/>
      <c r="ILC224" s="270"/>
      <c r="ILD224" s="270"/>
      <c r="ILE224" s="270"/>
      <c r="ILF224" s="270"/>
      <c r="ILG224" s="270"/>
      <c r="ILH224" s="270"/>
      <c r="ILI224" s="270"/>
      <c r="ILJ224" s="270"/>
      <c r="ILK224" s="270"/>
      <c r="ILL224" s="270"/>
      <c r="ILM224" s="270"/>
      <c r="ILN224" s="270"/>
      <c r="ILO224" s="270"/>
      <c r="ILP224" s="270"/>
      <c r="ILQ224" s="270"/>
      <c r="ILR224" s="270"/>
      <c r="ILS224" s="270"/>
      <c r="ILT224" s="270"/>
      <c r="ILU224" s="270"/>
      <c r="ILV224" s="270"/>
      <c r="ILW224" s="270"/>
      <c r="ILX224" s="270"/>
      <c r="ILY224" s="270"/>
      <c r="ILZ224" s="270"/>
      <c r="IMA224" s="270"/>
      <c r="IMB224" s="270"/>
      <c r="IMC224" s="270"/>
      <c r="IMD224" s="270"/>
      <c r="IME224" s="270"/>
      <c r="IMF224" s="270"/>
      <c r="IMG224" s="270"/>
      <c r="IMH224" s="270"/>
      <c r="IMI224" s="270"/>
      <c r="IMJ224" s="270"/>
      <c r="IMK224" s="270"/>
      <c r="IML224" s="270"/>
      <c r="IMM224" s="270"/>
      <c r="IMN224" s="270"/>
      <c r="IMO224" s="270"/>
      <c r="IMP224" s="270"/>
      <c r="IMQ224" s="270"/>
      <c r="IMR224" s="270"/>
      <c r="IMS224" s="270"/>
      <c r="IMT224" s="270"/>
      <c r="IMU224" s="270"/>
      <c r="IMV224" s="270"/>
      <c r="IMW224" s="270"/>
      <c r="IMX224" s="270"/>
      <c r="IMY224" s="270"/>
      <c r="IMZ224" s="270"/>
      <c r="INA224" s="270"/>
      <c r="INB224" s="270"/>
      <c r="INC224" s="270"/>
      <c r="IND224" s="270"/>
      <c r="INE224" s="270"/>
      <c r="INF224" s="270"/>
      <c r="ING224" s="270"/>
      <c r="INH224" s="270"/>
      <c r="INI224" s="270"/>
      <c r="INJ224" s="270"/>
      <c r="INK224" s="270"/>
      <c r="INL224" s="270"/>
      <c r="INM224" s="270"/>
      <c r="INN224" s="270"/>
      <c r="INO224" s="270"/>
      <c r="INP224" s="270"/>
      <c r="INQ224" s="270"/>
      <c r="INR224" s="270"/>
      <c r="INS224" s="270"/>
      <c r="INT224" s="270"/>
      <c r="INU224" s="270"/>
      <c r="INV224" s="270"/>
      <c r="INW224" s="270"/>
      <c r="INX224" s="270"/>
      <c r="INY224" s="270"/>
      <c r="INZ224" s="270"/>
      <c r="IOA224" s="270"/>
      <c r="IOB224" s="270"/>
      <c r="IOC224" s="270"/>
      <c r="IOD224" s="270"/>
      <c r="IOE224" s="270"/>
      <c r="IOF224" s="270"/>
      <c r="IOG224" s="270"/>
      <c r="IOH224" s="270"/>
      <c r="IOI224" s="270"/>
      <c r="IOJ224" s="270"/>
      <c r="IOK224" s="270"/>
      <c r="IOL224" s="270"/>
      <c r="IOM224" s="270"/>
      <c r="ION224" s="270"/>
      <c r="IOO224" s="270"/>
      <c r="IOP224" s="270"/>
      <c r="IOQ224" s="270"/>
      <c r="IOR224" s="270"/>
      <c r="IOS224" s="270"/>
      <c r="IOT224" s="270"/>
      <c r="IOU224" s="270"/>
      <c r="IOV224" s="270"/>
      <c r="IOW224" s="270"/>
      <c r="IOX224" s="270"/>
      <c r="IOY224" s="270"/>
      <c r="IOZ224" s="270"/>
      <c r="IPA224" s="270"/>
      <c r="IPB224" s="270"/>
      <c r="IPC224" s="270"/>
      <c r="IPD224" s="270"/>
      <c r="IPE224" s="270"/>
      <c r="IPF224" s="270"/>
      <c r="IPG224" s="270"/>
      <c r="IPH224" s="270"/>
      <c r="IPI224" s="270"/>
      <c r="IPJ224" s="270"/>
      <c r="IPK224" s="270"/>
      <c r="IPL224" s="270"/>
      <c r="IPM224" s="270"/>
      <c r="IPN224" s="270"/>
      <c r="IPO224" s="270"/>
      <c r="IPP224" s="270"/>
      <c r="IPQ224" s="270"/>
      <c r="IPR224" s="270"/>
      <c r="IPS224" s="270"/>
      <c r="IPT224" s="270"/>
      <c r="IPU224" s="270"/>
      <c r="IPV224" s="270"/>
      <c r="IPW224" s="270"/>
      <c r="IPX224" s="270"/>
      <c r="IPY224" s="270"/>
      <c r="IPZ224" s="270"/>
      <c r="IQA224" s="270"/>
      <c r="IQB224" s="270"/>
      <c r="IQC224" s="270"/>
      <c r="IQD224" s="270"/>
      <c r="IQE224" s="270"/>
      <c r="IQF224" s="270"/>
      <c r="IQG224" s="270"/>
      <c r="IQH224" s="270"/>
      <c r="IQI224" s="270"/>
      <c r="IQJ224" s="270"/>
      <c r="IQK224" s="270"/>
      <c r="IQL224" s="270"/>
      <c r="IQM224" s="270"/>
      <c r="IQN224" s="270"/>
      <c r="IQO224" s="270"/>
      <c r="IQP224" s="270"/>
      <c r="IQQ224" s="270"/>
      <c r="IQR224" s="270"/>
      <c r="IQS224" s="270"/>
      <c r="IQT224" s="270"/>
      <c r="IQU224" s="270"/>
      <c r="IQV224" s="270"/>
      <c r="IQW224" s="270"/>
      <c r="IQX224" s="270"/>
      <c r="IQY224" s="270"/>
      <c r="IQZ224" s="270"/>
      <c r="IRA224" s="270"/>
      <c r="IRB224" s="270"/>
      <c r="IRC224" s="270"/>
      <c r="IRD224" s="270"/>
      <c r="IRE224" s="270"/>
      <c r="IRF224" s="270"/>
      <c r="IRG224" s="270"/>
      <c r="IRH224" s="270"/>
      <c r="IRI224" s="270"/>
      <c r="IRJ224" s="270"/>
      <c r="IRK224" s="270"/>
      <c r="IRL224" s="270"/>
      <c r="IRM224" s="270"/>
      <c r="IRN224" s="270"/>
      <c r="IRO224" s="270"/>
      <c r="IRP224" s="270"/>
      <c r="IRQ224" s="270"/>
      <c r="IRR224" s="270"/>
      <c r="IRS224" s="270"/>
      <c r="IRT224" s="270"/>
      <c r="IRU224" s="270"/>
      <c r="IRV224" s="270"/>
      <c r="IRW224" s="270"/>
      <c r="IRX224" s="270"/>
      <c r="IRY224" s="270"/>
      <c r="IRZ224" s="270"/>
      <c r="ISA224" s="270"/>
      <c r="ISB224" s="270"/>
      <c r="ISC224" s="270"/>
      <c r="ISD224" s="270"/>
      <c r="ISE224" s="270"/>
      <c r="ISF224" s="270"/>
      <c r="ISG224" s="270"/>
      <c r="ISH224" s="270"/>
      <c r="ISI224" s="270"/>
      <c r="ISJ224" s="270"/>
      <c r="ISK224" s="270"/>
      <c r="ISL224" s="270"/>
      <c r="ISM224" s="270"/>
      <c r="ISN224" s="270"/>
      <c r="ISO224" s="270"/>
      <c r="ISP224" s="270"/>
      <c r="ISQ224" s="270"/>
      <c r="ISR224" s="270"/>
      <c r="ISS224" s="270"/>
      <c r="IST224" s="270"/>
      <c r="ISU224" s="270"/>
      <c r="ISV224" s="270"/>
      <c r="ISW224" s="270"/>
      <c r="ISX224" s="270"/>
      <c r="ISY224" s="270"/>
      <c r="ISZ224" s="270"/>
      <c r="ITA224" s="270"/>
      <c r="ITB224" s="270"/>
      <c r="ITC224" s="270"/>
      <c r="ITD224" s="270"/>
      <c r="ITE224" s="270"/>
      <c r="ITF224" s="270"/>
      <c r="ITG224" s="270"/>
      <c r="ITH224" s="270"/>
      <c r="ITI224" s="270"/>
      <c r="ITJ224" s="270"/>
      <c r="ITK224" s="270"/>
      <c r="ITL224" s="270"/>
      <c r="ITM224" s="270"/>
      <c r="ITN224" s="270"/>
      <c r="ITO224" s="270"/>
      <c r="ITP224" s="270"/>
      <c r="ITQ224" s="270"/>
      <c r="ITR224" s="270"/>
      <c r="ITS224" s="270"/>
      <c r="ITT224" s="270"/>
      <c r="ITU224" s="270"/>
      <c r="ITV224" s="270"/>
      <c r="ITW224" s="270"/>
      <c r="ITX224" s="270"/>
      <c r="ITY224" s="270"/>
      <c r="ITZ224" s="270"/>
      <c r="IUA224" s="270"/>
      <c r="IUB224" s="270"/>
      <c r="IUC224" s="270"/>
      <c r="IUD224" s="270"/>
      <c r="IUE224" s="270"/>
      <c r="IUF224" s="270"/>
      <c r="IUG224" s="270"/>
      <c r="IUH224" s="270"/>
      <c r="IUI224" s="270"/>
      <c r="IUJ224" s="270"/>
      <c r="IUK224" s="270"/>
      <c r="IUL224" s="270"/>
      <c r="IUM224" s="270"/>
      <c r="IUN224" s="270"/>
      <c r="IUO224" s="270"/>
      <c r="IUP224" s="270"/>
      <c r="IUQ224" s="270"/>
      <c r="IUR224" s="270"/>
      <c r="IUS224" s="270"/>
      <c r="IUT224" s="270"/>
      <c r="IUU224" s="270"/>
      <c r="IUV224" s="270"/>
      <c r="IUW224" s="270"/>
      <c r="IUX224" s="270"/>
      <c r="IUY224" s="270"/>
      <c r="IUZ224" s="270"/>
      <c r="IVA224" s="270"/>
      <c r="IVB224" s="270"/>
      <c r="IVC224" s="270"/>
      <c r="IVD224" s="270"/>
      <c r="IVE224" s="270"/>
      <c r="IVF224" s="270"/>
      <c r="IVG224" s="270"/>
      <c r="IVH224" s="270"/>
      <c r="IVI224" s="270"/>
      <c r="IVJ224" s="270"/>
      <c r="IVK224" s="270"/>
      <c r="IVL224" s="270"/>
      <c r="IVM224" s="270"/>
      <c r="IVN224" s="270"/>
      <c r="IVO224" s="270"/>
      <c r="IVP224" s="270"/>
      <c r="IVQ224" s="270"/>
      <c r="IVR224" s="270"/>
      <c r="IVS224" s="270"/>
      <c r="IVT224" s="270"/>
      <c r="IVU224" s="270"/>
      <c r="IVV224" s="270"/>
      <c r="IVW224" s="270"/>
      <c r="IVX224" s="270"/>
      <c r="IVY224" s="270"/>
      <c r="IVZ224" s="270"/>
      <c r="IWA224" s="270"/>
      <c r="IWB224" s="270"/>
      <c r="IWC224" s="270"/>
      <c r="IWD224" s="270"/>
      <c r="IWE224" s="270"/>
      <c r="IWF224" s="270"/>
      <c r="IWG224" s="270"/>
      <c r="IWH224" s="270"/>
      <c r="IWI224" s="270"/>
      <c r="IWJ224" s="270"/>
      <c r="IWK224" s="270"/>
      <c r="IWL224" s="270"/>
      <c r="IWM224" s="270"/>
      <c r="IWN224" s="270"/>
      <c r="IWO224" s="270"/>
      <c r="IWP224" s="270"/>
      <c r="IWQ224" s="270"/>
      <c r="IWR224" s="270"/>
      <c r="IWS224" s="270"/>
      <c r="IWT224" s="270"/>
      <c r="IWU224" s="270"/>
      <c r="IWV224" s="270"/>
      <c r="IWW224" s="270"/>
      <c r="IWX224" s="270"/>
      <c r="IWY224" s="270"/>
      <c r="IWZ224" s="270"/>
      <c r="IXA224" s="270"/>
      <c r="IXB224" s="270"/>
      <c r="IXC224" s="270"/>
      <c r="IXD224" s="270"/>
      <c r="IXE224" s="270"/>
      <c r="IXF224" s="270"/>
      <c r="IXG224" s="270"/>
      <c r="IXH224" s="270"/>
      <c r="IXI224" s="270"/>
      <c r="IXJ224" s="270"/>
      <c r="IXK224" s="270"/>
      <c r="IXL224" s="270"/>
      <c r="IXM224" s="270"/>
      <c r="IXN224" s="270"/>
      <c r="IXO224" s="270"/>
      <c r="IXP224" s="270"/>
      <c r="IXQ224" s="270"/>
      <c r="IXR224" s="270"/>
      <c r="IXS224" s="270"/>
      <c r="IXT224" s="270"/>
      <c r="IXU224" s="270"/>
      <c r="IXV224" s="270"/>
      <c r="IXW224" s="270"/>
      <c r="IXX224" s="270"/>
      <c r="IXY224" s="270"/>
      <c r="IXZ224" s="270"/>
      <c r="IYA224" s="270"/>
      <c r="IYB224" s="270"/>
      <c r="IYC224" s="270"/>
      <c r="IYD224" s="270"/>
      <c r="IYE224" s="270"/>
      <c r="IYF224" s="270"/>
      <c r="IYG224" s="270"/>
      <c r="IYH224" s="270"/>
      <c r="IYI224" s="270"/>
      <c r="IYJ224" s="270"/>
      <c r="IYK224" s="270"/>
      <c r="IYL224" s="270"/>
      <c r="IYM224" s="270"/>
      <c r="IYN224" s="270"/>
      <c r="IYO224" s="270"/>
      <c r="IYP224" s="270"/>
      <c r="IYQ224" s="270"/>
      <c r="IYR224" s="270"/>
      <c r="IYS224" s="270"/>
      <c r="IYT224" s="270"/>
      <c r="IYU224" s="270"/>
      <c r="IYV224" s="270"/>
      <c r="IYW224" s="270"/>
      <c r="IYX224" s="270"/>
      <c r="IYY224" s="270"/>
      <c r="IYZ224" s="270"/>
      <c r="IZA224" s="270"/>
      <c r="IZB224" s="270"/>
      <c r="IZC224" s="270"/>
      <c r="IZD224" s="270"/>
      <c r="IZE224" s="270"/>
      <c r="IZF224" s="270"/>
      <c r="IZG224" s="270"/>
      <c r="IZH224" s="270"/>
      <c r="IZI224" s="270"/>
      <c r="IZJ224" s="270"/>
      <c r="IZK224" s="270"/>
      <c r="IZL224" s="270"/>
      <c r="IZM224" s="270"/>
      <c r="IZN224" s="270"/>
      <c r="IZO224" s="270"/>
      <c r="IZP224" s="270"/>
      <c r="IZQ224" s="270"/>
      <c r="IZR224" s="270"/>
      <c r="IZS224" s="270"/>
      <c r="IZT224" s="270"/>
      <c r="IZU224" s="270"/>
      <c r="IZV224" s="270"/>
      <c r="IZW224" s="270"/>
      <c r="IZX224" s="270"/>
      <c r="IZY224" s="270"/>
      <c r="IZZ224" s="270"/>
      <c r="JAA224" s="270"/>
      <c r="JAB224" s="270"/>
      <c r="JAC224" s="270"/>
      <c r="JAD224" s="270"/>
      <c r="JAE224" s="270"/>
      <c r="JAF224" s="270"/>
      <c r="JAG224" s="270"/>
      <c r="JAH224" s="270"/>
      <c r="JAI224" s="270"/>
      <c r="JAJ224" s="270"/>
      <c r="JAK224" s="270"/>
      <c r="JAL224" s="270"/>
      <c r="JAM224" s="270"/>
      <c r="JAN224" s="270"/>
      <c r="JAO224" s="270"/>
      <c r="JAP224" s="270"/>
      <c r="JAQ224" s="270"/>
      <c r="JAR224" s="270"/>
      <c r="JAS224" s="270"/>
      <c r="JAT224" s="270"/>
      <c r="JAU224" s="270"/>
      <c r="JAV224" s="270"/>
      <c r="JAW224" s="270"/>
      <c r="JAX224" s="270"/>
      <c r="JAY224" s="270"/>
      <c r="JAZ224" s="270"/>
      <c r="JBA224" s="270"/>
      <c r="JBB224" s="270"/>
      <c r="JBC224" s="270"/>
      <c r="JBD224" s="270"/>
      <c r="JBE224" s="270"/>
      <c r="JBF224" s="270"/>
      <c r="JBG224" s="270"/>
      <c r="JBH224" s="270"/>
      <c r="JBI224" s="270"/>
      <c r="JBJ224" s="270"/>
      <c r="JBK224" s="270"/>
      <c r="JBL224" s="270"/>
      <c r="JBM224" s="270"/>
      <c r="JBN224" s="270"/>
      <c r="JBO224" s="270"/>
      <c r="JBP224" s="270"/>
      <c r="JBQ224" s="270"/>
      <c r="JBR224" s="270"/>
      <c r="JBS224" s="270"/>
      <c r="JBT224" s="270"/>
      <c r="JBU224" s="270"/>
      <c r="JBV224" s="270"/>
      <c r="JBW224" s="270"/>
      <c r="JBX224" s="270"/>
      <c r="JBY224" s="270"/>
      <c r="JBZ224" s="270"/>
      <c r="JCA224" s="270"/>
      <c r="JCB224" s="270"/>
      <c r="JCC224" s="270"/>
      <c r="JCD224" s="270"/>
      <c r="JCE224" s="270"/>
      <c r="JCF224" s="270"/>
      <c r="JCG224" s="270"/>
      <c r="JCH224" s="270"/>
      <c r="JCI224" s="270"/>
      <c r="JCJ224" s="270"/>
      <c r="JCK224" s="270"/>
      <c r="JCL224" s="270"/>
      <c r="JCM224" s="270"/>
      <c r="JCN224" s="270"/>
      <c r="JCO224" s="270"/>
      <c r="JCP224" s="270"/>
      <c r="JCQ224" s="270"/>
      <c r="JCR224" s="270"/>
      <c r="JCS224" s="270"/>
      <c r="JCT224" s="270"/>
      <c r="JCU224" s="270"/>
      <c r="JCV224" s="270"/>
      <c r="JCW224" s="270"/>
      <c r="JCX224" s="270"/>
      <c r="JCY224" s="270"/>
      <c r="JCZ224" s="270"/>
      <c r="JDA224" s="270"/>
      <c r="JDB224" s="270"/>
      <c r="JDC224" s="270"/>
      <c r="JDD224" s="270"/>
      <c r="JDE224" s="270"/>
      <c r="JDF224" s="270"/>
      <c r="JDG224" s="270"/>
      <c r="JDH224" s="270"/>
      <c r="JDI224" s="270"/>
      <c r="JDJ224" s="270"/>
      <c r="JDK224" s="270"/>
      <c r="JDL224" s="270"/>
      <c r="JDM224" s="270"/>
      <c r="JDN224" s="270"/>
      <c r="JDO224" s="270"/>
      <c r="JDP224" s="270"/>
      <c r="JDQ224" s="270"/>
      <c r="JDR224" s="270"/>
      <c r="JDS224" s="270"/>
      <c r="JDT224" s="270"/>
      <c r="JDU224" s="270"/>
      <c r="JDV224" s="270"/>
      <c r="JDW224" s="270"/>
      <c r="JDX224" s="270"/>
      <c r="JDY224" s="270"/>
      <c r="JDZ224" s="270"/>
      <c r="JEA224" s="270"/>
      <c r="JEB224" s="270"/>
      <c r="JEC224" s="270"/>
      <c r="JED224" s="270"/>
      <c r="JEE224" s="270"/>
      <c r="JEF224" s="270"/>
      <c r="JEG224" s="270"/>
      <c r="JEH224" s="270"/>
      <c r="JEI224" s="270"/>
      <c r="JEJ224" s="270"/>
      <c r="JEK224" s="270"/>
      <c r="JEL224" s="270"/>
      <c r="JEM224" s="270"/>
      <c r="JEN224" s="270"/>
      <c r="JEO224" s="270"/>
      <c r="JEP224" s="270"/>
      <c r="JEQ224" s="270"/>
      <c r="JER224" s="270"/>
      <c r="JES224" s="270"/>
      <c r="JET224" s="270"/>
      <c r="JEU224" s="270"/>
      <c r="JEV224" s="270"/>
      <c r="JEW224" s="270"/>
      <c r="JEX224" s="270"/>
      <c r="JEY224" s="270"/>
      <c r="JEZ224" s="270"/>
      <c r="JFA224" s="270"/>
      <c r="JFB224" s="270"/>
      <c r="JFC224" s="270"/>
      <c r="JFD224" s="270"/>
      <c r="JFE224" s="270"/>
      <c r="JFF224" s="270"/>
      <c r="JFG224" s="270"/>
      <c r="JFH224" s="270"/>
      <c r="JFI224" s="270"/>
      <c r="JFJ224" s="270"/>
      <c r="JFK224" s="270"/>
      <c r="JFL224" s="270"/>
      <c r="JFM224" s="270"/>
      <c r="JFN224" s="270"/>
      <c r="JFO224" s="270"/>
      <c r="JFP224" s="270"/>
      <c r="JFQ224" s="270"/>
      <c r="JFR224" s="270"/>
      <c r="JFS224" s="270"/>
      <c r="JFT224" s="270"/>
      <c r="JFU224" s="270"/>
      <c r="JFV224" s="270"/>
      <c r="JFW224" s="270"/>
      <c r="JFX224" s="270"/>
      <c r="JFY224" s="270"/>
      <c r="JFZ224" s="270"/>
      <c r="JGA224" s="270"/>
      <c r="JGB224" s="270"/>
      <c r="JGC224" s="270"/>
      <c r="JGD224" s="270"/>
      <c r="JGE224" s="270"/>
      <c r="JGF224" s="270"/>
      <c r="JGG224" s="270"/>
      <c r="JGH224" s="270"/>
      <c r="JGI224" s="270"/>
      <c r="JGJ224" s="270"/>
      <c r="JGK224" s="270"/>
      <c r="JGL224" s="270"/>
      <c r="JGM224" s="270"/>
      <c r="JGN224" s="270"/>
      <c r="JGO224" s="270"/>
      <c r="JGP224" s="270"/>
      <c r="JGQ224" s="270"/>
      <c r="JGR224" s="270"/>
      <c r="JGS224" s="270"/>
      <c r="JGT224" s="270"/>
      <c r="JGU224" s="270"/>
      <c r="JGV224" s="270"/>
      <c r="JGW224" s="270"/>
      <c r="JGX224" s="270"/>
      <c r="JGY224" s="270"/>
      <c r="JGZ224" s="270"/>
      <c r="JHA224" s="270"/>
      <c r="JHB224" s="270"/>
      <c r="JHC224" s="270"/>
      <c r="JHD224" s="270"/>
      <c r="JHE224" s="270"/>
      <c r="JHF224" s="270"/>
      <c r="JHG224" s="270"/>
      <c r="JHH224" s="270"/>
      <c r="JHI224" s="270"/>
      <c r="JHJ224" s="270"/>
      <c r="JHK224" s="270"/>
      <c r="JHL224" s="270"/>
      <c r="JHM224" s="270"/>
      <c r="JHN224" s="270"/>
      <c r="JHO224" s="270"/>
      <c r="JHP224" s="270"/>
      <c r="JHQ224" s="270"/>
      <c r="JHR224" s="270"/>
      <c r="JHS224" s="270"/>
      <c r="JHT224" s="270"/>
      <c r="JHU224" s="270"/>
      <c r="JHV224" s="270"/>
      <c r="JHW224" s="270"/>
      <c r="JHX224" s="270"/>
      <c r="JHY224" s="270"/>
      <c r="JHZ224" s="270"/>
      <c r="JIA224" s="270"/>
      <c r="JIB224" s="270"/>
      <c r="JIC224" s="270"/>
      <c r="JID224" s="270"/>
      <c r="JIE224" s="270"/>
      <c r="JIF224" s="270"/>
      <c r="JIG224" s="270"/>
      <c r="JIH224" s="270"/>
      <c r="JII224" s="270"/>
      <c r="JIJ224" s="270"/>
      <c r="JIK224" s="270"/>
      <c r="JIL224" s="270"/>
      <c r="JIM224" s="270"/>
      <c r="JIN224" s="270"/>
      <c r="JIO224" s="270"/>
      <c r="JIP224" s="270"/>
      <c r="JIQ224" s="270"/>
      <c r="JIR224" s="270"/>
      <c r="JIS224" s="270"/>
      <c r="JIT224" s="270"/>
      <c r="JIU224" s="270"/>
      <c r="JIV224" s="270"/>
      <c r="JIW224" s="270"/>
      <c r="JIX224" s="270"/>
      <c r="JIY224" s="270"/>
      <c r="JIZ224" s="270"/>
      <c r="JJA224" s="270"/>
      <c r="JJB224" s="270"/>
      <c r="JJC224" s="270"/>
      <c r="JJD224" s="270"/>
      <c r="JJE224" s="270"/>
      <c r="JJF224" s="270"/>
      <c r="JJG224" s="270"/>
      <c r="JJH224" s="270"/>
      <c r="JJI224" s="270"/>
      <c r="JJJ224" s="270"/>
      <c r="JJK224" s="270"/>
      <c r="JJL224" s="270"/>
      <c r="JJM224" s="270"/>
      <c r="JJN224" s="270"/>
      <c r="JJO224" s="270"/>
      <c r="JJP224" s="270"/>
      <c r="JJQ224" s="270"/>
      <c r="JJR224" s="270"/>
      <c r="JJS224" s="270"/>
      <c r="JJT224" s="270"/>
      <c r="JJU224" s="270"/>
      <c r="JJV224" s="270"/>
      <c r="JJW224" s="270"/>
      <c r="JJX224" s="270"/>
      <c r="JJY224" s="270"/>
      <c r="JJZ224" s="270"/>
      <c r="JKA224" s="270"/>
      <c r="JKB224" s="270"/>
      <c r="JKC224" s="270"/>
      <c r="JKD224" s="270"/>
      <c r="JKE224" s="270"/>
      <c r="JKF224" s="270"/>
      <c r="JKG224" s="270"/>
      <c r="JKH224" s="270"/>
      <c r="JKI224" s="270"/>
      <c r="JKJ224" s="270"/>
      <c r="JKK224" s="270"/>
      <c r="JKL224" s="270"/>
      <c r="JKM224" s="270"/>
      <c r="JKN224" s="270"/>
      <c r="JKO224" s="270"/>
      <c r="JKP224" s="270"/>
      <c r="JKQ224" s="270"/>
      <c r="JKR224" s="270"/>
      <c r="JKS224" s="270"/>
      <c r="JKT224" s="270"/>
      <c r="JKU224" s="270"/>
      <c r="JKV224" s="270"/>
      <c r="JKW224" s="270"/>
      <c r="JKX224" s="270"/>
      <c r="JKY224" s="270"/>
      <c r="JKZ224" s="270"/>
      <c r="JLA224" s="270"/>
      <c r="JLB224" s="270"/>
      <c r="JLC224" s="270"/>
      <c r="JLD224" s="270"/>
      <c r="JLE224" s="270"/>
      <c r="JLF224" s="270"/>
      <c r="JLG224" s="270"/>
      <c r="JLH224" s="270"/>
      <c r="JLI224" s="270"/>
      <c r="JLJ224" s="270"/>
      <c r="JLK224" s="270"/>
      <c r="JLL224" s="270"/>
      <c r="JLM224" s="270"/>
      <c r="JLN224" s="270"/>
      <c r="JLO224" s="270"/>
      <c r="JLP224" s="270"/>
      <c r="JLQ224" s="270"/>
      <c r="JLR224" s="270"/>
      <c r="JLS224" s="270"/>
      <c r="JLT224" s="270"/>
      <c r="JLU224" s="270"/>
      <c r="JLV224" s="270"/>
      <c r="JLW224" s="270"/>
      <c r="JLX224" s="270"/>
      <c r="JLY224" s="270"/>
      <c r="JLZ224" s="270"/>
      <c r="JMA224" s="270"/>
      <c r="JMB224" s="270"/>
      <c r="JMC224" s="270"/>
      <c r="JMD224" s="270"/>
      <c r="JME224" s="270"/>
      <c r="JMF224" s="270"/>
      <c r="JMG224" s="270"/>
      <c r="JMH224" s="270"/>
      <c r="JMI224" s="270"/>
      <c r="JMJ224" s="270"/>
      <c r="JMK224" s="270"/>
      <c r="JML224" s="270"/>
      <c r="JMM224" s="270"/>
      <c r="JMN224" s="270"/>
      <c r="JMO224" s="270"/>
      <c r="JMP224" s="270"/>
      <c r="JMQ224" s="270"/>
      <c r="JMR224" s="270"/>
      <c r="JMS224" s="270"/>
      <c r="JMT224" s="270"/>
      <c r="JMU224" s="270"/>
      <c r="JMV224" s="270"/>
      <c r="JMW224" s="270"/>
      <c r="JMX224" s="270"/>
      <c r="JMY224" s="270"/>
      <c r="JMZ224" s="270"/>
      <c r="JNA224" s="270"/>
      <c r="JNB224" s="270"/>
      <c r="JNC224" s="270"/>
      <c r="JND224" s="270"/>
      <c r="JNE224" s="270"/>
      <c r="JNF224" s="270"/>
      <c r="JNG224" s="270"/>
      <c r="JNH224" s="270"/>
      <c r="JNI224" s="270"/>
      <c r="JNJ224" s="270"/>
      <c r="JNK224" s="270"/>
      <c r="JNL224" s="270"/>
      <c r="JNM224" s="270"/>
      <c r="JNN224" s="270"/>
      <c r="JNO224" s="270"/>
      <c r="JNP224" s="270"/>
      <c r="JNQ224" s="270"/>
      <c r="JNR224" s="270"/>
      <c r="JNS224" s="270"/>
      <c r="JNT224" s="270"/>
      <c r="JNU224" s="270"/>
      <c r="JNV224" s="270"/>
      <c r="JNW224" s="270"/>
      <c r="JNX224" s="270"/>
      <c r="JNY224" s="270"/>
      <c r="JNZ224" s="270"/>
      <c r="JOA224" s="270"/>
      <c r="JOB224" s="270"/>
      <c r="JOC224" s="270"/>
      <c r="JOD224" s="270"/>
      <c r="JOE224" s="270"/>
      <c r="JOF224" s="270"/>
      <c r="JOG224" s="270"/>
      <c r="JOH224" s="270"/>
      <c r="JOI224" s="270"/>
      <c r="JOJ224" s="270"/>
      <c r="JOK224" s="270"/>
      <c r="JOL224" s="270"/>
      <c r="JOM224" s="270"/>
      <c r="JON224" s="270"/>
      <c r="JOO224" s="270"/>
      <c r="JOP224" s="270"/>
      <c r="JOQ224" s="270"/>
      <c r="JOR224" s="270"/>
      <c r="JOS224" s="270"/>
      <c r="JOT224" s="270"/>
      <c r="JOU224" s="270"/>
      <c r="JOV224" s="270"/>
      <c r="JOW224" s="270"/>
      <c r="JOX224" s="270"/>
      <c r="JOY224" s="270"/>
      <c r="JOZ224" s="270"/>
      <c r="JPA224" s="270"/>
      <c r="JPB224" s="270"/>
      <c r="JPC224" s="270"/>
      <c r="JPD224" s="270"/>
      <c r="JPE224" s="270"/>
      <c r="JPF224" s="270"/>
      <c r="JPG224" s="270"/>
      <c r="JPH224" s="270"/>
      <c r="JPI224" s="270"/>
      <c r="JPJ224" s="270"/>
      <c r="JPK224" s="270"/>
      <c r="JPL224" s="270"/>
      <c r="JPM224" s="270"/>
      <c r="JPN224" s="270"/>
      <c r="JPO224" s="270"/>
      <c r="JPP224" s="270"/>
      <c r="JPQ224" s="270"/>
      <c r="JPR224" s="270"/>
      <c r="JPS224" s="270"/>
      <c r="JPT224" s="270"/>
      <c r="JPU224" s="270"/>
      <c r="JPV224" s="270"/>
      <c r="JPW224" s="270"/>
      <c r="JPX224" s="270"/>
      <c r="JPY224" s="270"/>
      <c r="JPZ224" s="270"/>
      <c r="JQA224" s="270"/>
      <c r="JQB224" s="270"/>
      <c r="JQC224" s="270"/>
      <c r="JQD224" s="270"/>
      <c r="JQE224" s="270"/>
      <c r="JQF224" s="270"/>
      <c r="JQG224" s="270"/>
      <c r="JQH224" s="270"/>
      <c r="JQI224" s="270"/>
      <c r="JQJ224" s="270"/>
      <c r="JQK224" s="270"/>
      <c r="JQL224" s="270"/>
      <c r="JQM224" s="270"/>
      <c r="JQN224" s="270"/>
      <c r="JQO224" s="270"/>
      <c r="JQP224" s="270"/>
      <c r="JQQ224" s="270"/>
      <c r="JQR224" s="270"/>
      <c r="JQS224" s="270"/>
      <c r="JQT224" s="270"/>
      <c r="JQU224" s="270"/>
      <c r="JQV224" s="270"/>
      <c r="JQW224" s="270"/>
      <c r="JQX224" s="270"/>
      <c r="JQY224" s="270"/>
      <c r="JQZ224" s="270"/>
      <c r="JRA224" s="270"/>
      <c r="JRB224" s="270"/>
      <c r="JRC224" s="270"/>
      <c r="JRD224" s="270"/>
      <c r="JRE224" s="270"/>
      <c r="JRF224" s="270"/>
      <c r="JRG224" s="270"/>
      <c r="JRH224" s="270"/>
      <c r="JRI224" s="270"/>
      <c r="JRJ224" s="270"/>
      <c r="JRK224" s="270"/>
      <c r="JRL224" s="270"/>
      <c r="JRM224" s="270"/>
      <c r="JRN224" s="270"/>
      <c r="JRO224" s="270"/>
      <c r="JRP224" s="270"/>
      <c r="JRQ224" s="270"/>
      <c r="JRR224" s="270"/>
      <c r="JRS224" s="270"/>
      <c r="JRT224" s="270"/>
      <c r="JRU224" s="270"/>
      <c r="JRV224" s="270"/>
      <c r="JRW224" s="270"/>
      <c r="JRX224" s="270"/>
      <c r="JRY224" s="270"/>
      <c r="JRZ224" s="270"/>
      <c r="JSA224" s="270"/>
      <c r="JSB224" s="270"/>
      <c r="JSC224" s="270"/>
      <c r="JSD224" s="270"/>
      <c r="JSE224" s="270"/>
      <c r="JSF224" s="270"/>
      <c r="JSG224" s="270"/>
      <c r="JSH224" s="270"/>
      <c r="JSI224" s="270"/>
      <c r="JSJ224" s="270"/>
      <c r="JSK224" s="270"/>
      <c r="JSL224" s="270"/>
      <c r="JSM224" s="270"/>
      <c r="JSN224" s="270"/>
      <c r="JSO224" s="270"/>
      <c r="JSP224" s="270"/>
      <c r="JSQ224" s="270"/>
      <c r="JSR224" s="270"/>
      <c r="JSS224" s="270"/>
      <c r="JST224" s="270"/>
      <c r="JSU224" s="270"/>
      <c r="JSV224" s="270"/>
      <c r="JSW224" s="270"/>
      <c r="JSX224" s="270"/>
      <c r="JSY224" s="270"/>
      <c r="JSZ224" s="270"/>
      <c r="JTA224" s="270"/>
      <c r="JTB224" s="270"/>
      <c r="JTC224" s="270"/>
      <c r="JTD224" s="270"/>
      <c r="JTE224" s="270"/>
      <c r="JTF224" s="270"/>
      <c r="JTG224" s="270"/>
      <c r="JTH224" s="270"/>
      <c r="JTI224" s="270"/>
      <c r="JTJ224" s="270"/>
      <c r="JTK224" s="270"/>
      <c r="JTL224" s="270"/>
      <c r="JTM224" s="270"/>
      <c r="JTN224" s="270"/>
      <c r="JTO224" s="270"/>
      <c r="JTP224" s="270"/>
      <c r="JTQ224" s="270"/>
      <c r="JTR224" s="270"/>
      <c r="JTS224" s="270"/>
      <c r="JTT224" s="270"/>
      <c r="JTU224" s="270"/>
      <c r="JTV224" s="270"/>
      <c r="JTW224" s="270"/>
      <c r="JTX224" s="270"/>
      <c r="JTY224" s="270"/>
      <c r="JTZ224" s="270"/>
      <c r="JUA224" s="270"/>
      <c r="JUB224" s="270"/>
      <c r="JUC224" s="270"/>
      <c r="JUD224" s="270"/>
      <c r="JUE224" s="270"/>
      <c r="JUF224" s="270"/>
      <c r="JUG224" s="270"/>
      <c r="JUH224" s="270"/>
      <c r="JUI224" s="270"/>
      <c r="JUJ224" s="270"/>
      <c r="JUK224" s="270"/>
      <c r="JUL224" s="270"/>
      <c r="JUM224" s="270"/>
      <c r="JUN224" s="270"/>
      <c r="JUO224" s="270"/>
      <c r="JUP224" s="270"/>
      <c r="JUQ224" s="270"/>
      <c r="JUR224" s="270"/>
      <c r="JUS224" s="270"/>
      <c r="JUT224" s="270"/>
      <c r="JUU224" s="270"/>
      <c r="JUV224" s="270"/>
      <c r="JUW224" s="270"/>
      <c r="JUX224" s="270"/>
      <c r="JUY224" s="270"/>
      <c r="JUZ224" s="270"/>
      <c r="JVA224" s="270"/>
      <c r="JVB224" s="270"/>
      <c r="JVC224" s="270"/>
      <c r="JVD224" s="270"/>
      <c r="JVE224" s="270"/>
      <c r="JVF224" s="270"/>
      <c r="JVG224" s="270"/>
      <c r="JVH224" s="270"/>
      <c r="JVI224" s="270"/>
      <c r="JVJ224" s="270"/>
      <c r="JVK224" s="270"/>
      <c r="JVL224" s="270"/>
      <c r="JVM224" s="270"/>
      <c r="JVN224" s="270"/>
      <c r="JVO224" s="270"/>
      <c r="JVP224" s="270"/>
      <c r="JVQ224" s="270"/>
      <c r="JVR224" s="270"/>
      <c r="JVS224" s="270"/>
      <c r="JVT224" s="270"/>
      <c r="JVU224" s="270"/>
      <c r="JVV224" s="270"/>
      <c r="JVW224" s="270"/>
      <c r="JVX224" s="270"/>
      <c r="JVY224" s="270"/>
      <c r="JVZ224" s="270"/>
      <c r="JWA224" s="270"/>
      <c r="JWB224" s="270"/>
      <c r="JWC224" s="270"/>
      <c r="JWD224" s="270"/>
      <c r="JWE224" s="270"/>
      <c r="JWF224" s="270"/>
      <c r="JWG224" s="270"/>
      <c r="JWH224" s="270"/>
      <c r="JWI224" s="270"/>
      <c r="JWJ224" s="270"/>
      <c r="JWK224" s="270"/>
      <c r="JWL224" s="270"/>
      <c r="JWM224" s="270"/>
      <c r="JWN224" s="270"/>
      <c r="JWO224" s="270"/>
      <c r="JWP224" s="270"/>
      <c r="JWQ224" s="270"/>
      <c r="JWR224" s="270"/>
      <c r="JWS224" s="270"/>
      <c r="JWT224" s="270"/>
      <c r="JWU224" s="270"/>
      <c r="JWV224" s="270"/>
      <c r="JWW224" s="270"/>
      <c r="JWX224" s="270"/>
      <c r="JWY224" s="270"/>
      <c r="JWZ224" s="270"/>
      <c r="JXA224" s="270"/>
      <c r="JXB224" s="270"/>
      <c r="JXC224" s="270"/>
      <c r="JXD224" s="270"/>
      <c r="JXE224" s="270"/>
      <c r="JXF224" s="270"/>
      <c r="JXG224" s="270"/>
      <c r="JXH224" s="270"/>
      <c r="JXI224" s="270"/>
      <c r="JXJ224" s="270"/>
      <c r="JXK224" s="270"/>
      <c r="JXL224" s="270"/>
      <c r="JXM224" s="270"/>
      <c r="JXN224" s="270"/>
      <c r="JXO224" s="270"/>
      <c r="JXP224" s="270"/>
      <c r="JXQ224" s="270"/>
      <c r="JXR224" s="270"/>
      <c r="JXS224" s="270"/>
      <c r="JXT224" s="270"/>
      <c r="JXU224" s="270"/>
      <c r="JXV224" s="270"/>
      <c r="JXW224" s="270"/>
      <c r="JXX224" s="270"/>
      <c r="JXY224" s="270"/>
      <c r="JXZ224" s="270"/>
      <c r="JYA224" s="270"/>
      <c r="JYB224" s="270"/>
      <c r="JYC224" s="270"/>
      <c r="JYD224" s="270"/>
      <c r="JYE224" s="270"/>
      <c r="JYF224" s="270"/>
      <c r="JYG224" s="270"/>
      <c r="JYH224" s="270"/>
      <c r="JYI224" s="270"/>
      <c r="JYJ224" s="270"/>
      <c r="JYK224" s="270"/>
      <c r="JYL224" s="270"/>
      <c r="JYM224" s="270"/>
      <c r="JYN224" s="270"/>
      <c r="JYO224" s="270"/>
      <c r="JYP224" s="270"/>
      <c r="JYQ224" s="270"/>
      <c r="JYR224" s="270"/>
      <c r="JYS224" s="270"/>
      <c r="JYT224" s="270"/>
      <c r="JYU224" s="270"/>
      <c r="JYV224" s="270"/>
      <c r="JYW224" s="270"/>
      <c r="JYX224" s="270"/>
      <c r="JYY224" s="270"/>
      <c r="JYZ224" s="270"/>
      <c r="JZA224" s="270"/>
      <c r="JZB224" s="270"/>
      <c r="JZC224" s="270"/>
      <c r="JZD224" s="270"/>
      <c r="JZE224" s="270"/>
      <c r="JZF224" s="270"/>
      <c r="JZG224" s="270"/>
      <c r="JZH224" s="270"/>
      <c r="JZI224" s="270"/>
      <c r="JZJ224" s="270"/>
      <c r="JZK224" s="270"/>
      <c r="JZL224" s="270"/>
      <c r="JZM224" s="270"/>
      <c r="JZN224" s="270"/>
      <c r="JZO224" s="270"/>
      <c r="JZP224" s="270"/>
      <c r="JZQ224" s="270"/>
      <c r="JZR224" s="270"/>
      <c r="JZS224" s="270"/>
      <c r="JZT224" s="270"/>
      <c r="JZU224" s="270"/>
      <c r="JZV224" s="270"/>
      <c r="JZW224" s="270"/>
      <c r="JZX224" s="270"/>
      <c r="JZY224" s="270"/>
      <c r="JZZ224" s="270"/>
      <c r="KAA224" s="270"/>
      <c r="KAB224" s="270"/>
      <c r="KAC224" s="270"/>
      <c r="KAD224" s="270"/>
      <c r="KAE224" s="270"/>
      <c r="KAF224" s="270"/>
      <c r="KAG224" s="270"/>
      <c r="KAH224" s="270"/>
      <c r="KAI224" s="270"/>
      <c r="KAJ224" s="270"/>
      <c r="KAK224" s="270"/>
      <c r="KAL224" s="270"/>
      <c r="KAM224" s="270"/>
      <c r="KAN224" s="270"/>
      <c r="KAO224" s="270"/>
      <c r="KAP224" s="270"/>
      <c r="KAQ224" s="270"/>
      <c r="KAR224" s="270"/>
      <c r="KAS224" s="270"/>
      <c r="KAT224" s="270"/>
      <c r="KAU224" s="270"/>
      <c r="KAV224" s="270"/>
      <c r="KAW224" s="270"/>
      <c r="KAX224" s="270"/>
      <c r="KAY224" s="270"/>
      <c r="KAZ224" s="270"/>
      <c r="KBA224" s="270"/>
      <c r="KBB224" s="270"/>
      <c r="KBC224" s="270"/>
      <c r="KBD224" s="270"/>
      <c r="KBE224" s="270"/>
      <c r="KBF224" s="270"/>
      <c r="KBG224" s="270"/>
      <c r="KBH224" s="270"/>
      <c r="KBI224" s="270"/>
      <c r="KBJ224" s="270"/>
      <c r="KBK224" s="270"/>
      <c r="KBL224" s="270"/>
      <c r="KBM224" s="270"/>
      <c r="KBN224" s="270"/>
      <c r="KBO224" s="270"/>
      <c r="KBP224" s="270"/>
      <c r="KBQ224" s="270"/>
      <c r="KBR224" s="270"/>
      <c r="KBS224" s="270"/>
      <c r="KBT224" s="270"/>
      <c r="KBU224" s="270"/>
      <c r="KBV224" s="270"/>
      <c r="KBW224" s="270"/>
      <c r="KBX224" s="270"/>
      <c r="KBY224" s="270"/>
      <c r="KBZ224" s="270"/>
      <c r="KCA224" s="270"/>
      <c r="KCB224" s="270"/>
      <c r="KCC224" s="270"/>
      <c r="KCD224" s="270"/>
      <c r="KCE224" s="270"/>
      <c r="KCF224" s="270"/>
      <c r="KCG224" s="270"/>
      <c r="KCH224" s="270"/>
      <c r="KCI224" s="270"/>
      <c r="KCJ224" s="270"/>
      <c r="KCK224" s="270"/>
      <c r="KCL224" s="270"/>
      <c r="KCM224" s="270"/>
      <c r="KCN224" s="270"/>
      <c r="KCO224" s="270"/>
      <c r="KCP224" s="270"/>
      <c r="KCQ224" s="270"/>
      <c r="KCR224" s="270"/>
      <c r="KCS224" s="270"/>
      <c r="KCT224" s="270"/>
      <c r="KCU224" s="270"/>
      <c r="KCV224" s="270"/>
      <c r="KCW224" s="270"/>
      <c r="KCX224" s="270"/>
      <c r="KCY224" s="270"/>
      <c r="KCZ224" s="270"/>
      <c r="KDA224" s="270"/>
      <c r="KDB224" s="270"/>
      <c r="KDC224" s="270"/>
      <c r="KDD224" s="270"/>
      <c r="KDE224" s="270"/>
      <c r="KDF224" s="270"/>
      <c r="KDG224" s="270"/>
      <c r="KDH224" s="270"/>
      <c r="KDI224" s="270"/>
      <c r="KDJ224" s="270"/>
      <c r="KDK224" s="270"/>
      <c r="KDL224" s="270"/>
      <c r="KDM224" s="270"/>
      <c r="KDN224" s="270"/>
      <c r="KDO224" s="270"/>
      <c r="KDP224" s="270"/>
      <c r="KDQ224" s="270"/>
      <c r="KDR224" s="270"/>
      <c r="KDS224" s="270"/>
      <c r="KDT224" s="270"/>
      <c r="KDU224" s="270"/>
      <c r="KDV224" s="270"/>
      <c r="KDW224" s="270"/>
      <c r="KDX224" s="270"/>
      <c r="KDY224" s="270"/>
      <c r="KDZ224" s="270"/>
      <c r="KEA224" s="270"/>
      <c r="KEB224" s="270"/>
      <c r="KEC224" s="270"/>
      <c r="KED224" s="270"/>
      <c r="KEE224" s="270"/>
      <c r="KEF224" s="270"/>
      <c r="KEG224" s="270"/>
      <c r="KEH224" s="270"/>
      <c r="KEI224" s="270"/>
      <c r="KEJ224" s="270"/>
      <c r="KEK224" s="270"/>
      <c r="KEL224" s="270"/>
      <c r="KEM224" s="270"/>
      <c r="KEN224" s="270"/>
      <c r="KEO224" s="270"/>
      <c r="KEP224" s="270"/>
      <c r="KEQ224" s="270"/>
      <c r="KER224" s="270"/>
      <c r="KES224" s="270"/>
      <c r="KET224" s="270"/>
      <c r="KEU224" s="270"/>
      <c r="KEV224" s="270"/>
      <c r="KEW224" s="270"/>
      <c r="KEX224" s="270"/>
      <c r="KEY224" s="270"/>
      <c r="KEZ224" s="270"/>
      <c r="KFA224" s="270"/>
      <c r="KFB224" s="270"/>
      <c r="KFC224" s="270"/>
      <c r="KFD224" s="270"/>
      <c r="KFE224" s="270"/>
      <c r="KFF224" s="270"/>
      <c r="KFG224" s="270"/>
      <c r="KFH224" s="270"/>
      <c r="KFI224" s="270"/>
      <c r="KFJ224" s="270"/>
      <c r="KFK224" s="270"/>
      <c r="KFL224" s="270"/>
      <c r="KFM224" s="270"/>
      <c r="KFN224" s="270"/>
      <c r="KFO224" s="270"/>
      <c r="KFP224" s="270"/>
      <c r="KFQ224" s="270"/>
      <c r="KFR224" s="270"/>
      <c r="KFS224" s="270"/>
      <c r="KFT224" s="270"/>
      <c r="KFU224" s="270"/>
      <c r="KFV224" s="270"/>
      <c r="KFW224" s="270"/>
      <c r="KFX224" s="270"/>
      <c r="KFY224" s="270"/>
      <c r="KFZ224" s="270"/>
      <c r="KGA224" s="270"/>
      <c r="KGB224" s="270"/>
      <c r="KGC224" s="270"/>
      <c r="KGD224" s="270"/>
      <c r="KGE224" s="270"/>
      <c r="KGF224" s="270"/>
      <c r="KGG224" s="270"/>
      <c r="KGH224" s="270"/>
      <c r="KGI224" s="270"/>
      <c r="KGJ224" s="270"/>
      <c r="KGK224" s="270"/>
      <c r="KGL224" s="270"/>
      <c r="KGM224" s="270"/>
      <c r="KGN224" s="270"/>
      <c r="KGO224" s="270"/>
      <c r="KGP224" s="270"/>
      <c r="KGQ224" s="270"/>
      <c r="KGR224" s="270"/>
      <c r="KGS224" s="270"/>
      <c r="KGT224" s="270"/>
      <c r="KGU224" s="270"/>
      <c r="KGV224" s="270"/>
      <c r="KGW224" s="270"/>
      <c r="KGX224" s="270"/>
      <c r="KGY224" s="270"/>
      <c r="KGZ224" s="270"/>
      <c r="KHA224" s="270"/>
      <c r="KHB224" s="270"/>
      <c r="KHC224" s="270"/>
      <c r="KHD224" s="270"/>
      <c r="KHE224" s="270"/>
      <c r="KHF224" s="270"/>
      <c r="KHG224" s="270"/>
      <c r="KHH224" s="270"/>
      <c r="KHI224" s="270"/>
      <c r="KHJ224" s="270"/>
      <c r="KHK224" s="270"/>
      <c r="KHL224" s="270"/>
      <c r="KHM224" s="270"/>
      <c r="KHN224" s="270"/>
      <c r="KHO224" s="270"/>
      <c r="KHP224" s="270"/>
      <c r="KHQ224" s="270"/>
      <c r="KHR224" s="270"/>
      <c r="KHS224" s="270"/>
      <c r="KHT224" s="270"/>
      <c r="KHU224" s="270"/>
      <c r="KHV224" s="270"/>
      <c r="KHW224" s="270"/>
      <c r="KHX224" s="270"/>
      <c r="KHY224" s="270"/>
      <c r="KHZ224" s="270"/>
      <c r="KIA224" s="270"/>
      <c r="KIB224" s="270"/>
      <c r="KIC224" s="270"/>
      <c r="KID224" s="270"/>
      <c r="KIE224" s="270"/>
      <c r="KIF224" s="270"/>
      <c r="KIG224" s="270"/>
      <c r="KIH224" s="270"/>
      <c r="KII224" s="270"/>
      <c r="KIJ224" s="270"/>
      <c r="KIK224" s="270"/>
      <c r="KIL224" s="270"/>
      <c r="KIM224" s="270"/>
      <c r="KIN224" s="270"/>
      <c r="KIO224" s="270"/>
      <c r="KIP224" s="270"/>
      <c r="KIQ224" s="270"/>
      <c r="KIR224" s="270"/>
      <c r="KIS224" s="270"/>
      <c r="KIT224" s="270"/>
      <c r="KIU224" s="270"/>
      <c r="KIV224" s="270"/>
      <c r="KIW224" s="270"/>
      <c r="KIX224" s="270"/>
      <c r="KIY224" s="270"/>
      <c r="KIZ224" s="270"/>
      <c r="KJA224" s="270"/>
      <c r="KJB224" s="270"/>
      <c r="KJC224" s="270"/>
      <c r="KJD224" s="270"/>
      <c r="KJE224" s="270"/>
      <c r="KJF224" s="270"/>
      <c r="KJG224" s="270"/>
      <c r="KJH224" s="270"/>
      <c r="KJI224" s="270"/>
      <c r="KJJ224" s="270"/>
      <c r="KJK224" s="270"/>
      <c r="KJL224" s="270"/>
      <c r="KJM224" s="270"/>
      <c r="KJN224" s="270"/>
      <c r="KJO224" s="270"/>
      <c r="KJP224" s="270"/>
      <c r="KJQ224" s="270"/>
      <c r="KJR224" s="270"/>
      <c r="KJS224" s="270"/>
      <c r="KJT224" s="270"/>
      <c r="KJU224" s="270"/>
      <c r="KJV224" s="270"/>
      <c r="KJW224" s="270"/>
      <c r="KJX224" s="270"/>
      <c r="KJY224" s="270"/>
      <c r="KJZ224" s="270"/>
      <c r="KKA224" s="270"/>
      <c r="KKB224" s="270"/>
      <c r="KKC224" s="270"/>
      <c r="KKD224" s="270"/>
      <c r="KKE224" s="270"/>
      <c r="KKF224" s="270"/>
      <c r="KKG224" s="270"/>
      <c r="KKH224" s="270"/>
      <c r="KKI224" s="270"/>
      <c r="KKJ224" s="270"/>
      <c r="KKK224" s="270"/>
      <c r="KKL224" s="270"/>
      <c r="KKM224" s="270"/>
      <c r="KKN224" s="270"/>
      <c r="KKO224" s="270"/>
      <c r="KKP224" s="270"/>
      <c r="KKQ224" s="270"/>
      <c r="KKR224" s="270"/>
      <c r="KKS224" s="270"/>
      <c r="KKT224" s="270"/>
      <c r="KKU224" s="270"/>
      <c r="KKV224" s="270"/>
      <c r="KKW224" s="270"/>
      <c r="KKX224" s="270"/>
      <c r="KKY224" s="270"/>
      <c r="KKZ224" s="270"/>
      <c r="KLA224" s="270"/>
      <c r="KLB224" s="270"/>
      <c r="KLC224" s="270"/>
      <c r="KLD224" s="270"/>
      <c r="KLE224" s="270"/>
      <c r="KLF224" s="270"/>
      <c r="KLG224" s="270"/>
      <c r="KLH224" s="270"/>
      <c r="KLI224" s="270"/>
      <c r="KLJ224" s="270"/>
      <c r="KLK224" s="270"/>
      <c r="KLL224" s="270"/>
      <c r="KLM224" s="270"/>
      <c r="KLN224" s="270"/>
      <c r="KLO224" s="270"/>
      <c r="KLP224" s="270"/>
      <c r="KLQ224" s="270"/>
      <c r="KLR224" s="270"/>
      <c r="KLS224" s="270"/>
      <c r="KLT224" s="270"/>
      <c r="KLU224" s="270"/>
      <c r="KLV224" s="270"/>
      <c r="KLW224" s="270"/>
      <c r="KLX224" s="270"/>
      <c r="KLY224" s="270"/>
      <c r="KLZ224" s="270"/>
      <c r="KMA224" s="270"/>
      <c r="KMB224" s="270"/>
      <c r="KMC224" s="270"/>
      <c r="KMD224" s="270"/>
      <c r="KME224" s="270"/>
      <c r="KMF224" s="270"/>
      <c r="KMG224" s="270"/>
      <c r="KMH224" s="270"/>
      <c r="KMI224" s="270"/>
      <c r="KMJ224" s="270"/>
      <c r="KMK224" s="270"/>
      <c r="KML224" s="270"/>
      <c r="KMM224" s="270"/>
      <c r="KMN224" s="270"/>
      <c r="KMO224" s="270"/>
      <c r="KMP224" s="270"/>
      <c r="KMQ224" s="270"/>
      <c r="KMR224" s="270"/>
      <c r="KMS224" s="270"/>
      <c r="KMT224" s="270"/>
      <c r="KMU224" s="270"/>
      <c r="KMV224" s="270"/>
      <c r="KMW224" s="270"/>
      <c r="KMX224" s="270"/>
      <c r="KMY224" s="270"/>
      <c r="KMZ224" s="270"/>
      <c r="KNA224" s="270"/>
      <c r="KNB224" s="270"/>
      <c r="KNC224" s="270"/>
      <c r="KND224" s="270"/>
      <c r="KNE224" s="270"/>
      <c r="KNF224" s="270"/>
      <c r="KNG224" s="270"/>
      <c r="KNH224" s="270"/>
      <c r="KNI224" s="270"/>
      <c r="KNJ224" s="270"/>
      <c r="KNK224" s="270"/>
      <c r="KNL224" s="270"/>
      <c r="KNM224" s="270"/>
      <c r="KNN224" s="270"/>
      <c r="KNO224" s="270"/>
      <c r="KNP224" s="270"/>
      <c r="KNQ224" s="270"/>
      <c r="KNR224" s="270"/>
      <c r="KNS224" s="270"/>
      <c r="KNT224" s="270"/>
      <c r="KNU224" s="270"/>
      <c r="KNV224" s="270"/>
      <c r="KNW224" s="270"/>
      <c r="KNX224" s="270"/>
      <c r="KNY224" s="270"/>
      <c r="KNZ224" s="270"/>
      <c r="KOA224" s="270"/>
      <c r="KOB224" s="270"/>
      <c r="KOC224" s="270"/>
      <c r="KOD224" s="270"/>
      <c r="KOE224" s="270"/>
      <c r="KOF224" s="270"/>
      <c r="KOG224" s="270"/>
      <c r="KOH224" s="270"/>
      <c r="KOI224" s="270"/>
      <c r="KOJ224" s="270"/>
      <c r="KOK224" s="270"/>
      <c r="KOL224" s="270"/>
      <c r="KOM224" s="270"/>
      <c r="KON224" s="270"/>
      <c r="KOO224" s="270"/>
      <c r="KOP224" s="270"/>
      <c r="KOQ224" s="270"/>
      <c r="KOR224" s="270"/>
      <c r="KOS224" s="270"/>
      <c r="KOT224" s="270"/>
      <c r="KOU224" s="270"/>
      <c r="KOV224" s="270"/>
      <c r="KOW224" s="270"/>
      <c r="KOX224" s="270"/>
      <c r="KOY224" s="270"/>
      <c r="KOZ224" s="270"/>
      <c r="KPA224" s="270"/>
      <c r="KPB224" s="270"/>
      <c r="KPC224" s="270"/>
      <c r="KPD224" s="270"/>
      <c r="KPE224" s="270"/>
      <c r="KPF224" s="270"/>
      <c r="KPG224" s="270"/>
      <c r="KPH224" s="270"/>
      <c r="KPI224" s="270"/>
      <c r="KPJ224" s="270"/>
      <c r="KPK224" s="270"/>
      <c r="KPL224" s="270"/>
      <c r="KPM224" s="270"/>
      <c r="KPN224" s="270"/>
      <c r="KPO224" s="270"/>
      <c r="KPP224" s="270"/>
      <c r="KPQ224" s="270"/>
      <c r="KPR224" s="270"/>
      <c r="KPS224" s="270"/>
      <c r="KPT224" s="270"/>
      <c r="KPU224" s="270"/>
      <c r="KPV224" s="270"/>
      <c r="KPW224" s="270"/>
      <c r="KPX224" s="270"/>
      <c r="KPY224" s="270"/>
      <c r="KPZ224" s="270"/>
      <c r="KQA224" s="270"/>
      <c r="KQB224" s="270"/>
      <c r="KQC224" s="270"/>
      <c r="KQD224" s="270"/>
      <c r="KQE224" s="270"/>
      <c r="KQF224" s="270"/>
      <c r="KQG224" s="270"/>
      <c r="KQH224" s="270"/>
      <c r="KQI224" s="270"/>
      <c r="KQJ224" s="270"/>
      <c r="KQK224" s="270"/>
      <c r="KQL224" s="270"/>
      <c r="KQM224" s="270"/>
      <c r="KQN224" s="270"/>
      <c r="KQO224" s="270"/>
      <c r="KQP224" s="270"/>
      <c r="KQQ224" s="270"/>
      <c r="KQR224" s="270"/>
      <c r="KQS224" s="270"/>
      <c r="KQT224" s="270"/>
      <c r="KQU224" s="270"/>
      <c r="KQV224" s="270"/>
      <c r="KQW224" s="270"/>
      <c r="KQX224" s="270"/>
      <c r="KQY224" s="270"/>
      <c r="KQZ224" s="270"/>
      <c r="KRA224" s="270"/>
      <c r="KRB224" s="270"/>
      <c r="KRC224" s="270"/>
      <c r="KRD224" s="270"/>
      <c r="KRE224" s="270"/>
      <c r="KRF224" s="270"/>
      <c r="KRG224" s="270"/>
      <c r="KRH224" s="270"/>
      <c r="KRI224" s="270"/>
      <c r="KRJ224" s="270"/>
      <c r="KRK224" s="270"/>
      <c r="KRL224" s="270"/>
      <c r="KRM224" s="270"/>
      <c r="KRN224" s="270"/>
      <c r="KRO224" s="270"/>
      <c r="KRP224" s="270"/>
      <c r="KRQ224" s="270"/>
      <c r="KRR224" s="270"/>
      <c r="KRS224" s="270"/>
      <c r="KRT224" s="270"/>
      <c r="KRU224" s="270"/>
      <c r="KRV224" s="270"/>
      <c r="KRW224" s="270"/>
      <c r="KRX224" s="270"/>
      <c r="KRY224" s="270"/>
      <c r="KRZ224" s="270"/>
      <c r="KSA224" s="270"/>
      <c r="KSB224" s="270"/>
      <c r="KSC224" s="270"/>
      <c r="KSD224" s="270"/>
      <c r="KSE224" s="270"/>
      <c r="KSF224" s="270"/>
      <c r="KSG224" s="270"/>
      <c r="KSH224" s="270"/>
      <c r="KSI224" s="270"/>
      <c r="KSJ224" s="270"/>
      <c r="KSK224" s="270"/>
      <c r="KSL224" s="270"/>
      <c r="KSM224" s="270"/>
      <c r="KSN224" s="270"/>
      <c r="KSO224" s="270"/>
      <c r="KSP224" s="270"/>
      <c r="KSQ224" s="270"/>
      <c r="KSR224" s="270"/>
      <c r="KSS224" s="270"/>
      <c r="KST224" s="270"/>
      <c r="KSU224" s="270"/>
      <c r="KSV224" s="270"/>
      <c r="KSW224" s="270"/>
      <c r="KSX224" s="270"/>
      <c r="KSY224" s="270"/>
      <c r="KSZ224" s="270"/>
      <c r="KTA224" s="270"/>
      <c r="KTB224" s="270"/>
      <c r="KTC224" s="270"/>
      <c r="KTD224" s="270"/>
      <c r="KTE224" s="270"/>
      <c r="KTF224" s="270"/>
      <c r="KTG224" s="270"/>
      <c r="KTH224" s="270"/>
      <c r="KTI224" s="270"/>
      <c r="KTJ224" s="270"/>
      <c r="KTK224" s="270"/>
      <c r="KTL224" s="270"/>
      <c r="KTM224" s="270"/>
      <c r="KTN224" s="270"/>
      <c r="KTO224" s="270"/>
      <c r="KTP224" s="270"/>
      <c r="KTQ224" s="270"/>
      <c r="KTR224" s="270"/>
      <c r="KTS224" s="270"/>
      <c r="KTT224" s="270"/>
      <c r="KTU224" s="270"/>
      <c r="KTV224" s="270"/>
      <c r="KTW224" s="270"/>
      <c r="KTX224" s="270"/>
      <c r="KTY224" s="270"/>
      <c r="KTZ224" s="270"/>
      <c r="KUA224" s="270"/>
      <c r="KUB224" s="270"/>
      <c r="KUC224" s="270"/>
      <c r="KUD224" s="270"/>
      <c r="KUE224" s="270"/>
      <c r="KUF224" s="270"/>
      <c r="KUG224" s="270"/>
      <c r="KUH224" s="270"/>
      <c r="KUI224" s="270"/>
      <c r="KUJ224" s="270"/>
      <c r="KUK224" s="270"/>
      <c r="KUL224" s="270"/>
      <c r="KUM224" s="270"/>
      <c r="KUN224" s="270"/>
      <c r="KUO224" s="270"/>
      <c r="KUP224" s="270"/>
      <c r="KUQ224" s="270"/>
      <c r="KUR224" s="270"/>
      <c r="KUS224" s="270"/>
      <c r="KUT224" s="270"/>
      <c r="KUU224" s="270"/>
      <c r="KUV224" s="270"/>
      <c r="KUW224" s="270"/>
      <c r="KUX224" s="270"/>
      <c r="KUY224" s="270"/>
      <c r="KUZ224" s="270"/>
      <c r="KVA224" s="270"/>
      <c r="KVB224" s="270"/>
      <c r="KVC224" s="270"/>
      <c r="KVD224" s="270"/>
      <c r="KVE224" s="270"/>
      <c r="KVF224" s="270"/>
      <c r="KVG224" s="270"/>
      <c r="KVH224" s="270"/>
      <c r="KVI224" s="270"/>
      <c r="KVJ224" s="270"/>
      <c r="KVK224" s="270"/>
      <c r="KVL224" s="270"/>
      <c r="KVM224" s="270"/>
      <c r="KVN224" s="270"/>
      <c r="KVO224" s="270"/>
      <c r="KVP224" s="270"/>
      <c r="KVQ224" s="270"/>
      <c r="KVR224" s="270"/>
      <c r="KVS224" s="270"/>
      <c r="KVT224" s="270"/>
      <c r="KVU224" s="270"/>
      <c r="KVV224" s="270"/>
      <c r="KVW224" s="270"/>
      <c r="KVX224" s="270"/>
      <c r="KVY224" s="270"/>
      <c r="KVZ224" s="270"/>
      <c r="KWA224" s="270"/>
      <c r="KWB224" s="270"/>
      <c r="KWC224" s="270"/>
      <c r="KWD224" s="270"/>
      <c r="KWE224" s="270"/>
      <c r="KWF224" s="270"/>
      <c r="KWG224" s="270"/>
      <c r="KWH224" s="270"/>
      <c r="KWI224" s="270"/>
      <c r="KWJ224" s="270"/>
      <c r="KWK224" s="270"/>
      <c r="KWL224" s="270"/>
      <c r="KWM224" s="270"/>
      <c r="KWN224" s="270"/>
      <c r="KWO224" s="270"/>
      <c r="KWP224" s="270"/>
      <c r="KWQ224" s="270"/>
      <c r="KWR224" s="270"/>
      <c r="KWS224" s="270"/>
      <c r="KWT224" s="270"/>
      <c r="KWU224" s="270"/>
      <c r="KWV224" s="270"/>
      <c r="KWW224" s="270"/>
      <c r="KWX224" s="270"/>
      <c r="KWY224" s="270"/>
      <c r="KWZ224" s="270"/>
      <c r="KXA224" s="270"/>
      <c r="KXB224" s="270"/>
      <c r="KXC224" s="270"/>
      <c r="KXD224" s="270"/>
      <c r="KXE224" s="270"/>
      <c r="KXF224" s="270"/>
      <c r="KXG224" s="270"/>
      <c r="KXH224" s="270"/>
      <c r="KXI224" s="270"/>
      <c r="KXJ224" s="270"/>
      <c r="KXK224" s="270"/>
      <c r="KXL224" s="270"/>
      <c r="KXM224" s="270"/>
      <c r="KXN224" s="270"/>
      <c r="KXO224" s="270"/>
      <c r="KXP224" s="270"/>
      <c r="KXQ224" s="270"/>
      <c r="KXR224" s="270"/>
      <c r="KXS224" s="270"/>
      <c r="KXT224" s="270"/>
      <c r="KXU224" s="270"/>
      <c r="KXV224" s="270"/>
      <c r="KXW224" s="270"/>
      <c r="KXX224" s="270"/>
      <c r="KXY224" s="270"/>
      <c r="KXZ224" s="270"/>
      <c r="KYA224" s="270"/>
      <c r="KYB224" s="270"/>
      <c r="KYC224" s="270"/>
      <c r="KYD224" s="270"/>
      <c r="KYE224" s="270"/>
      <c r="KYF224" s="270"/>
      <c r="KYG224" s="270"/>
      <c r="KYH224" s="270"/>
      <c r="KYI224" s="270"/>
      <c r="KYJ224" s="270"/>
      <c r="KYK224" s="270"/>
      <c r="KYL224" s="270"/>
      <c r="KYM224" s="270"/>
      <c r="KYN224" s="270"/>
      <c r="KYO224" s="270"/>
      <c r="KYP224" s="270"/>
      <c r="KYQ224" s="270"/>
      <c r="KYR224" s="270"/>
      <c r="KYS224" s="270"/>
      <c r="KYT224" s="270"/>
      <c r="KYU224" s="270"/>
      <c r="KYV224" s="270"/>
      <c r="KYW224" s="270"/>
      <c r="KYX224" s="270"/>
      <c r="KYY224" s="270"/>
      <c r="KYZ224" s="270"/>
      <c r="KZA224" s="270"/>
      <c r="KZB224" s="270"/>
      <c r="KZC224" s="270"/>
      <c r="KZD224" s="270"/>
      <c r="KZE224" s="270"/>
      <c r="KZF224" s="270"/>
      <c r="KZG224" s="270"/>
      <c r="KZH224" s="270"/>
      <c r="KZI224" s="270"/>
      <c r="KZJ224" s="270"/>
      <c r="KZK224" s="270"/>
      <c r="KZL224" s="270"/>
      <c r="KZM224" s="270"/>
      <c r="KZN224" s="270"/>
      <c r="KZO224" s="270"/>
      <c r="KZP224" s="270"/>
      <c r="KZQ224" s="270"/>
      <c r="KZR224" s="270"/>
      <c r="KZS224" s="270"/>
      <c r="KZT224" s="270"/>
      <c r="KZU224" s="270"/>
      <c r="KZV224" s="270"/>
      <c r="KZW224" s="270"/>
      <c r="KZX224" s="270"/>
      <c r="KZY224" s="270"/>
      <c r="KZZ224" s="270"/>
      <c r="LAA224" s="270"/>
      <c r="LAB224" s="270"/>
      <c r="LAC224" s="270"/>
      <c r="LAD224" s="270"/>
      <c r="LAE224" s="270"/>
      <c r="LAF224" s="270"/>
      <c r="LAG224" s="270"/>
      <c r="LAH224" s="270"/>
      <c r="LAI224" s="270"/>
      <c r="LAJ224" s="270"/>
      <c r="LAK224" s="270"/>
      <c r="LAL224" s="270"/>
      <c r="LAM224" s="270"/>
      <c r="LAN224" s="270"/>
      <c r="LAO224" s="270"/>
      <c r="LAP224" s="270"/>
      <c r="LAQ224" s="270"/>
      <c r="LAR224" s="270"/>
      <c r="LAS224" s="270"/>
      <c r="LAT224" s="270"/>
      <c r="LAU224" s="270"/>
      <c r="LAV224" s="270"/>
      <c r="LAW224" s="270"/>
      <c r="LAX224" s="270"/>
      <c r="LAY224" s="270"/>
      <c r="LAZ224" s="270"/>
      <c r="LBA224" s="270"/>
      <c r="LBB224" s="270"/>
      <c r="LBC224" s="270"/>
      <c r="LBD224" s="270"/>
      <c r="LBE224" s="270"/>
      <c r="LBF224" s="270"/>
      <c r="LBG224" s="270"/>
      <c r="LBH224" s="270"/>
      <c r="LBI224" s="270"/>
      <c r="LBJ224" s="270"/>
      <c r="LBK224" s="270"/>
      <c r="LBL224" s="270"/>
      <c r="LBM224" s="270"/>
      <c r="LBN224" s="270"/>
      <c r="LBO224" s="270"/>
      <c r="LBP224" s="270"/>
      <c r="LBQ224" s="270"/>
      <c r="LBR224" s="270"/>
      <c r="LBS224" s="270"/>
      <c r="LBT224" s="270"/>
      <c r="LBU224" s="270"/>
      <c r="LBV224" s="270"/>
      <c r="LBW224" s="270"/>
      <c r="LBX224" s="270"/>
      <c r="LBY224" s="270"/>
      <c r="LBZ224" s="270"/>
      <c r="LCA224" s="270"/>
      <c r="LCB224" s="270"/>
      <c r="LCC224" s="270"/>
      <c r="LCD224" s="270"/>
      <c r="LCE224" s="270"/>
      <c r="LCF224" s="270"/>
      <c r="LCG224" s="270"/>
      <c r="LCH224" s="270"/>
      <c r="LCI224" s="270"/>
      <c r="LCJ224" s="270"/>
      <c r="LCK224" s="270"/>
      <c r="LCL224" s="270"/>
      <c r="LCM224" s="270"/>
      <c r="LCN224" s="270"/>
      <c r="LCO224" s="270"/>
      <c r="LCP224" s="270"/>
      <c r="LCQ224" s="270"/>
      <c r="LCR224" s="270"/>
      <c r="LCS224" s="270"/>
      <c r="LCT224" s="270"/>
      <c r="LCU224" s="270"/>
      <c r="LCV224" s="270"/>
      <c r="LCW224" s="270"/>
      <c r="LCX224" s="270"/>
      <c r="LCY224" s="270"/>
      <c r="LCZ224" s="270"/>
      <c r="LDA224" s="270"/>
      <c r="LDB224" s="270"/>
      <c r="LDC224" s="270"/>
      <c r="LDD224" s="270"/>
      <c r="LDE224" s="270"/>
      <c r="LDF224" s="270"/>
      <c r="LDG224" s="270"/>
      <c r="LDH224" s="270"/>
      <c r="LDI224" s="270"/>
      <c r="LDJ224" s="270"/>
      <c r="LDK224" s="270"/>
      <c r="LDL224" s="270"/>
      <c r="LDM224" s="270"/>
      <c r="LDN224" s="270"/>
      <c r="LDO224" s="270"/>
      <c r="LDP224" s="270"/>
      <c r="LDQ224" s="270"/>
      <c r="LDR224" s="270"/>
      <c r="LDS224" s="270"/>
      <c r="LDT224" s="270"/>
      <c r="LDU224" s="270"/>
      <c r="LDV224" s="270"/>
      <c r="LDW224" s="270"/>
      <c r="LDX224" s="270"/>
      <c r="LDY224" s="270"/>
      <c r="LDZ224" s="270"/>
      <c r="LEA224" s="270"/>
      <c r="LEB224" s="270"/>
      <c r="LEC224" s="270"/>
      <c r="LED224" s="270"/>
      <c r="LEE224" s="270"/>
      <c r="LEF224" s="270"/>
      <c r="LEG224" s="270"/>
      <c r="LEH224" s="270"/>
      <c r="LEI224" s="270"/>
      <c r="LEJ224" s="270"/>
      <c r="LEK224" s="270"/>
      <c r="LEL224" s="270"/>
      <c r="LEM224" s="270"/>
      <c r="LEN224" s="270"/>
      <c r="LEO224" s="270"/>
      <c r="LEP224" s="270"/>
      <c r="LEQ224" s="270"/>
      <c r="LER224" s="270"/>
      <c r="LES224" s="270"/>
      <c r="LET224" s="270"/>
      <c r="LEU224" s="270"/>
      <c r="LEV224" s="270"/>
      <c r="LEW224" s="270"/>
      <c r="LEX224" s="270"/>
      <c r="LEY224" s="270"/>
      <c r="LEZ224" s="270"/>
      <c r="LFA224" s="270"/>
      <c r="LFB224" s="270"/>
      <c r="LFC224" s="270"/>
      <c r="LFD224" s="270"/>
      <c r="LFE224" s="270"/>
      <c r="LFF224" s="270"/>
      <c r="LFG224" s="270"/>
      <c r="LFH224" s="270"/>
      <c r="LFI224" s="270"/>
      <c r="LFJ224" s="270"/>
      <c r="LFK224" s="270"/>
      <c r="LFL224" s="270"/>
      <c r="LFM224" s="270"/>
      <c r="LFN224" s="270"/>
      <c r="LFO224" s="270"/>
      <c r="LFP224" s="270"/>
      <c r="LFQ224" s="270"/>
      <c r="LFR224" s="270"/>
      <c r="LFS224" s="270"/>
      <c r="LFT224" s="270"/>
      <c r="LFU224" s="270"/>
      <c r="LFV224" s="270"/>
      <c r="LFW224" s="270"/>
      <c r="LFX224" s="270"/>
      <c r="LFY224" s="270"/>
      <c r="LFZ224" s="270"/>
      <c r="LGA224" s="270"/>
      <c r="LGB224" s="270"/>
      <c r="LGC224" s="270"/>
      <c r="LGD224" s="270"/>
      <c r="LGE224" s="270"/>
      <c r="LGF224" s="270"/>
      <c r="LGG224" s="270"/>
      <c r="LGH224" s="270"/>
      <c r="LGI224" s="270"/>
      <c r="LGJ224" s="270"/>
      <c r="LGK224" s="270"/>
      <c r="LGL224" s="270"/>
      <c r="LGM224" s="270"/>
      <c r="LGN224" s="270"/>
      <c r="LGO224" s="270"/>
      <c r="LGP224" s="270"/>
      <c r="LGQ224" s="270"/>
      <c r="LGR224" s="270"/>
      <c r="LGS224" s="270"/>
      <c r="LGT224" s="270"/>
      <c r="LGU224" s="270"/>
      <c r="LGV224" s="270"/>
      <c r="LGW224" s="270"/>
      <c r="LGX224" s="270"/>
      <c r="LGY224" s="270"/>
      <c r="LGZ224" s="270"/>
      <c r="LHA224" s="270"/>
      <c r="LHB224" s="270"/>
      <c r="LHC224" s="270"/>
      <c r="LHD224" s="270"/>
      <c r="LHE224" s="270"/>
      <c r="LHF224" s="270"/>
      <c r="LHG224" s="270"/>
      <c r="LHH224" s="270"/>
      <c r="LHI224" s="270"/>
      <c r="LHJ224" s="270"/>
      <c r="LHK224" s="270"/>
      <c r="LHL224" s="270"/>
      <c r="LHM224" s="270"/>
      <c r="LHN224" s="270"/>
      <c r="LHO224" s="270"/>
      <c r="LHP224" s="270"/>
      <c r="LHQ224" s="270"/>
      <c r="LHR224" s="270"/>
      <c r="LHS224" s="270"/>
      <c r="LHT224" s="270"/>
      <c r="LHU224" s="270"/>
      <c r="LHV224" s="270"/>
      <c r="LHW224" s="270"/>
      <c r="LHX224" s="270"/>
      <c r="LHY224" s="270"/>
      <c r="LHZ224" s="270"/>
      <c r="LIA224" s="270"/>
      <c r="LIB224" s="270"/>
      <c r="LIC224" s="270"/>
      <c r="LID224" s="270"/>
      <c r="LIE224" s="270"/>
      <c r="LIF224" s="270"/>
      <c r="LIG224" s="270"/>
      <c r="LIH224" s="270"/>
      <c r="LII224" s="270"/>
      <c r="LIJ224" s="270"/>
      <c r="LIK224" s="270"/>
      <c r="LIL224" s="270"/>
      <c r="LIM224" s="270"/>
      <c r="LIN224" s="270"/>
      <c r="LIO224" s="270"/>
      <c r="LIP224" s="270"/>
      <c r="LIQ224" s="270"/>
      <c r="LIR224" s="270"/>
      <c r="LIS224" s="270"/>
      <c r="LIT224" s="270"/>
      <c r="LIU224" s="270"/>
      <c r="LIV224" s="270"/>
      <c r="LIW224" s="270"/>
      <c r="LIX224" s="270"/>
      <c r="LIY224" s="270"/>
      <c r="LIZ224" s="270"/>
      <c r="LJA224" s="270"/>
      <c r="LJB224" s="270"/>
      <c r="LJC224" s="270"/>
      <c r="LJD224" s="270"/>
      <c r="LJE224" s="270"/>
      <c r="LJF224" s="270"/>
      <c r="LJG224" s="270"/>
      <c r="LJH224" s="270"/>
      <c r="LJI224" s="270"/>
      <c r="LJJ224" s="270"/>
      <c r="LJK224" s="270"/>
      <c r="LJL224" s="270"/>
      <c r="LJM224" s="270"/>
      <c r="LJN224" s="270"/>
      <c r="LJO224" s="270"/>
      <c r="LJP224" s="270"/>
      <c r="LJQ224" s="270"/>
      <c r="LJR224" s="270"/>
      <c r="LJS224" s="270"/>
      <c r="LJT224" s="270"/>
      <c r="LJU224" s="270"/>
      <c r="LJV224" s="270"/>
      <c r="LJW224" s="270"/>
      <c r="LJX224" s="270"/>
      <c r="LJY224" s="270"/>
      <c r="LJZ224" s="270"/>
      <c r="LKA224" s="270"/>
      <c r="LKB224" s="270"/>
      <c r="LKC224" s="270"/>
      <c r="LKD224" s="270"/>
      <c r="LKE224" s="270"/>
      <c r="LKF224" s="270"/>
      <c r="LKG224" s="270"/>
      <c r="LKH224" s="270"/>
      <c r="LKI224" s="270"/>
      <c r="LKJ224" s="270"/>
      <c r="LKK224" s="270"/>
      <c r="LKL224" s="270"/>
      <c r="LKM224" s="270"/>
      <c r="LKN224" s="270"/>
      <c r="LKO224" s="270"/>
      <c r="LKP224" s="270"/>
      <c r="LKQ224" s="270"/>
      <c r="LKR224" s="270"/>
      <c r="LKS224" s="270"/>
      <c r="LKT224" s="270"/>
      <c r="LKU224" s="270"/>
      <c r="LKV224" s="270"/>
      <c r="LKW224" s="270"/>
      <c r="LKX224" s="270"/>
      <c r="LKY224" s="270"/>
      <c r="LKZ224" s="270"/>
      <c r="LLA224" s="270"/>
      <c r="LLB224" s="270"/>
      <c r="LLC224" s="270"/>
      <c r="LLD224" s="270"/>
      <c r="LLE224" s="270"/>
      <c r="LLF224" s="270"/>
      <c r="LLG224" s="270"/>
      <c r="LLH224" s="270"/>
      <c r="LLI224" s="270"/>
      <c r="LLJ224" s="270"/>
      <c r="LLK224" s="270"/>
      <c r="LLL224" s="270"/>
      <c r="LLM224" s="270"/>
      <c r="LLN224" s="270"/>
      <c r="LLO224" s="270"/>
      <c r="LLP224" s="270"/>
      <c r="LLQ224" s="270"/>
      <c r="LLR224" s="270"/>
      <c r="LLS224" s="270"/>
      <c r="LLT224" s="270"/>
      <c r="LLU224" s="270"/>
      <c r="LLV224" s="270"/>
      <c r="LLW224" s="270"/>
      <c r="LLX224" s="270"/>
      <c r="LLY224" s="270"/>
      <c r="LLZ224" s="270"/>
      <c r="LMA224" s="270"/>
      <c r="LMB224" s="270"/>
      <c r="LMC224" s="270"/>
      <c r="LMD224" s="270"/>
      <c r="LME224" s="270"/>
      <c r="LMF224" s="270"/>
      <c r="LMG224" s="270"/>
      <c r="LMH224" s="270"/>
      <c r="LMI224" s="270"/>
      <c r="LMJ224" s="270"/>
      <c r="LMK224" s="270"/>
      <c r="LML224" s="270"/>
      <c r="LMM224" s="270"/>
      <c r="LMN224" s="270"/>
      <c r="LMO224" s="270"/>
      <c r="LMP224" s="270"/>
      <c r="LMQ224" s="270"/>
      <c r="LMR224" s="270"/>
      <c r="LMS224" s="270"/>
      <c r="LMT224" s="270"/>
      <c r="LMU224" s="270"/>
      <c r="LMV224" s="270"/>
      <c r="LMW224" s="270"/>
      <c r="LMX224" s="270"/>
      <c r="LMY224" s="270"/>
      <c r="LMZ224" s="270"/>
      <c r="LNA224" s="270"/>
      <c r="LNB224" s="270"/>
      <c r="LNC224" s="270"/>
      <c r="LND224" s="270"/>
      <c r="LNE224" s="270"/>
      <c r="LNF224" s="270"/>
      <c r="LNG224" s="270"/>
      <c r="LNH224" s="270"/>
      <c r="LNI224" s="270"/>
      <c r="LNJ224" s="270"/>
      <c r="LNK224" s="270"/>
      <c r="LNL224" s="270"/>
      <c r="LNM224" s="270"/>
      <c r="LNN224" s="270"/>
      <c r="LNO224" s="270"/>
      <c r="LNP224" s="270"/>
      <c r="LNQ224" s="270"/>
      <c r="LNR224" s="270"/>
      <c r="LNS224" s="270"/>
      <c r="LNT224" s="270"/>
      <c r="LNU224" s="270"/>
      <c r="LNV224" s="270"/>
      <c r="LNW224" s="270"/>
      <c r="LNX224" s="270"/>
      <c r="LNY224" s="270"/>
      <c r="LNZ224" s="270"/>
      <c r="LOA224" s="270"/>
      <c r="LOB224" s="270"/>
      <c r="LOC224" s="270"/>
      <c r="LOD224" s="270"/>
      <c r="LOE224" s="270"/>
      <c r="LOF224" s="270"/>
      <c r="LOG224" s="270"/>
      <c r="LOH224" s="270"/>
      <c r="LOI224" s="270"/>
      <c r="LOJ224" s="270"/>
      <c r="LOK224" s="270"/>
      <c r="LOL224" s="270"/>
      <c r="LOM224" s="270"/>
      <c r="LON224" s="270"/>
      <c r="LOO224" s="270"/>
      <c r="LOP224" s="270"/>
      <c r="LOQ224" s="270"/>
      <c r="LOR224" s="270"/>
      <c r="LOS224" s="270"/>
      <c r="LOT224" s="270"/>
      <c r="LOU224" s="270"/>
      <c r="LOV224" s="270"/>
      <c r="LOW224" s="270"/>
      <c r="LOX224" s="270"/>
      <c r="LOY224" s="270"/>
      <c r="LOZ224" s="270"/>
      <c r="LPA224" s="270"/>
      <c r="LPB224" s="270"/>
      <c r="LPC224" s="270"/>
      <c r="LPD224" s="270"/>
      <c r="LPE224" s="270"/>
      <c r="LPF224" s="270"/>
      <c r="LPG224" s="270"/>
      <c r="LPH224" s="270"/>
      <c r="LPI224" s="270"/>
      <c r="LPJ224" s="270"/>
      <c r="LPK224" s="270"/>
      <c r="LPL224" s="270"/>
      <c r="LPM224" s="270"/>
      <c r="LPN224" s="270"/>
      <c r="LPO224" s="270"/>
      <c r="LPP224" s="270"/>
      <c r="LPQ224" s="270"/>
      <c r="LPR224" s="270"/>
      <c r="LPS224" s="270"/>
      <c r="LPT224" s="270"/>
      <c r="LPU224" s="270"/>
      <c r="LPV224" s="270"/>
      <c r="LPW224" s="270"/>
      <c r="LPX224" s="270"/>
      <c r="LPY224" s="270"/>
      <c r="LPZ224" s="270"/>
      <c r="LQA224" s="270"/>
      <c r="LQB224" s="270"/>
      <c r="LQC224" s="270"/>
      <c r="LQD224" s="270"/>
      <c r="LQE224" s="270"/>
      <c r="LQF224" s="270"/>
      <c r="LQG224" s="270"/>
      <c r="LQH224" s="270"/>
      <c r="LQI224" s="270"/>
      <c r="LQJ224" s="270"/>
      <c r="LQK224" s="270"/>
      <c r="LQL224" s="270"/>
      <c r="LQM224" s="270"/>
      <c r="LQN224" s="270"/>
      <c r="LQO224" s="270"/>
      <c r="LQP224" s="270"/>
      <c r="LQQ224" s="270"/>
      <c r="LQR224" s="270"/>
      <c r="LQS224" s="270"/>
      <c r="LQT224" s="270"/>
      <c r="LQU224" s="270"/>
      <c r="LQV224" s="270"/>
      <c r="LQW224" s="270"/>
      <c r="LQX224" s="270"/>
      <c r="LQY224" s="270"/>
      <c r="LQZ224" s="270"/>
      <c r="LRA224" s="270"/>
      <c r="LRB224" s="270"/>
      <c r="LRC224" s="270"/>
      <c r="LRD224" s="270"/>
      <c r="LRE224" s="270"/>
      <c r="LRF224" s="270"/>
      <c r="LRG224" s="270"/>
      <c r="LRH224" s="270"/>
      <c r="LRI224" s="270"/>
      <c r="LRJ224" s="270"/>
      <c r="LRK224" s="270"/>
      <c r="LRL224" s="270"/>
      <c r="LRM224" s="270"/>
      <c r="LRN224" s="270"/>
      <c r="LRO224" s="270"/>
      <c r="LRP224" s="270"/>
      <c r="LRQ224" s="270"/>
      <c r="LRR224" s="270"/>
      <c r="LRS224" s="270"/>
      <c r="LRT224" s="270"/>
      <c r="LRU224" s="270"/>
      <c r="LRV224" s="270"/>
      <c r="LRW224" s="270"/>
      <c r="LRX224" s="270"/>
      <c r="LRY224" s="270"/>
      <c r="LRZ224" s="270"/>
      <c r="LSA224" s="270"/>
      <c r="LSB224" s="270"/>
      <c r="LSC224" s="270"/>
      <c r="LSD224" s="270"/>
      <c r="LSE224" s="270"/>
      <c r="LSF224" s="270"/>
      <c r="LSG224" s="270"/>
      <c r="LSH224" s="270"/>
      <c r="LSI224" s="270"/>
      <c r="LSJ224" s="270"/>
      <c r="LSK224" s="270"/>
      <c r="LSL224" s="270"/>
      <c r="LSM224" s="270"/>
      <c r="LSN224" s="270"/>
      <c r="LSO224" s="270"/>
      <c r="LSP224" s="270"/>
      <c r="LSQ224" s="270"/>
      <c r="LSR224" s="270"/>
      <c r="LSS224" s="270"/>
      <c r="LST224" s="270"/>
      <c r="LSU224" s="270"/>
      <c r="LSV224" s="270"/>
      <c r="LSW224" s="270"/>
      <c r="LSX224" s="270"/>
      <c r="LSY224" s="270"/>
      <c r="LSZ224" s="270"/>
      <c r="LTA224" s="270"/>
      <c r="LTB224" s="270"/>
      <c r="LTC224" s="270"/>
      <c r="LTD224" s="270"/>
      <c r="LTE224" s="270"/>
      <c r="LTF224" s="270"/>
      <c r="LTG224" s="270"/>
      <c r="LTH224" s="270"/>
      <c r="LTI224" s="270"/>
      <c r="LTJ224" s="270"/>
      <c r="LTK224" s="270"/>
      <c r="LTL224" s="270"/>
      <c r="LTM224" s="270"/>
      <c r="LTN224" s="270"/>
      <c r="LTO224" s="270"/>
      <c r="LTP224" s="270"/>
      <c r="LTQ224" s="270"/>
      <c r="LTR224" s="270"/>
      <c r="LTS224" s="270"/>
      <c r="LTT224" s="270"/>
      <c r="LTU224" s="270"/>
      <c r="LTV224" s="270"/>
      <c r="LTW224" s="270"/>
      <c r="LTX224" s="270"/>
      <c r="LTY224" s="270"/>
      <c r="LTZ224" s="270"/>
      <c r="LUA224" s="270"/>
      <c r="LUB224" s="270"/>
      <c r="LUC224" s="270"/>
      <c r="LUD224" s="270"/>
      <c r="LUE224" s="270"/>
      <c r="LUF224" s="270"/>
      <c r="LUG224" s="270"/>
      <c r="LUH224" s="270"/>
      <c r="LUI224" s="270"/>
      <c r="LUJ224" s="270"/>
      <c r="LUK224" s="270"/>
      <c r="LUL224" s="270"/>
      <c r="LUM224" s="270"/>
      <c r="LUN224" s="270"/>
      <c r="LUO224" s="270"/>
      <c r="LUP224" s="270"/>
      <c r="LUQ224" s="270"/>
      <c r="LUR224" s="270"/>
      <c r="LUS224" s="270"/>
      <c r="LUT224" s="270"/>
      <c r="LUU224" s="270"/>
      <c r="LUV224" s="270"/>
      <c r="LUW224" s="270"/>
      <c r="LUX224" s="270"/>
      <c r="LUY224" s="270"/>
      <c r="LUZ224" s="270"/>
      <c r="LVA224" s="270"/>
      <c r="LVB224" s="270"/>
      <c r="LVC224" s="270"/>
      <c r="LVD224" s="270"/>
      <c r="LVE224" s="270"/>
      <c r="LVF224" s="270"/>
      <c r="LVG224" s="270"/>
      <c r="LVH224" s="270"/>
      <c r="LVI224" s="270"/>
      <c r="LVJ224" s="270"/>
      <c r="LVK224" s="270"/>
      <c r="LVL224" s="270"/>
      <c r="LVM224" s="270"/>
      <c r="LVN224" s="270"/>
      <c r="LVO224" s="270"/>
      <c r="LVP224" s="270"/>
      <c r="LVQ224" s="270"/>
      <c r="LVR224" s="270"/>
      <c r="LVS224" s="270"/>
      <c r="LVT224" s="270"/>
      <c r="LVU224" s="270"/>
      <c r="LVV224" s="270"/>
      <c r="LVW224" s="270"/>
      <c r="LVX224" s="270"/>
      <c r="LVY224" s="270"/>
      <c r="LVZ224" s="270"/>
      <c r="LWA224" s="270"/>
      <c r="LWB224" s="270"/>
      <c r="LWC224" s="270"/>
      <c r="LWD224" s="270"/>
      <c r="LWE224" s="270"/>
      <c r="LWF224" s="270"/>
      <c r="LWG224" s="270"/>
      <c r="LWH224" s="270"/>
      <c r="LWI224" s="270"/>
      <c r="LWJ224" s="270"/>
      <c r="LWK224" s="270"/>
      <c r="LWL224" s="270"/>
      <c r="LWM224" s="270"/>
      <c r="LWN224" s="270"/>
      <c r="LWO224" s="270"/>
      <c r="LWP224" s="270"/>
      <c r="LWQ224" s="270"/>
      <c r="LWR224" s="270"/>
      <c r="LWS224" s="270"/>
      <c r="LWT224" s="270"/>
      <c r="LWU224" s="270"/>
      <c r="LWV224" s="270"/>
      <c r="LWW224" s="270"/>
      <c r="LWX224" s="270"/>
      <c r="LWY224" s="270"/>
      <c r="LWZ224" s="270"/>
      <c r="LXA224" s="270"/>
      <c r="LXB224" s="270"/>
      <c r="LXC224" s="270"/>
      <c r="LXD224" s="270"/>
      <c r="LXE224" s="270"/>
      <c r="LXF224" s="270"/>
      <c r="LXG224" s="270"/>
      <c r="LXH224" s="270"/>
      <c r="LXI224" s="270"/>
      <c r="LXJ224" s="270"/>
      <c r="LXK224" s="270"/>
      <c r="LXL224" s="270"/>
      <c r="LXM224" s="270"/>
      <c r="LXN224" s="270"/>
      <c r="LXO224" s="270"/>
      <c r="LXP224" s="270"/>
      <c r="LXQ224" s="270"/>
      <c r="LXR224" s="270"/>
      <c r="LXS224" s="270"/>
      <c r="LXT224" s="270"/>
      <c r="LXU224" s="270"/>
      <c r="LXV224" s="270"/>
      <c r="LXW224" s="270"/>
      <c r="LXX224" s="270"/>
      <c r="LXY224" s="270"/>
      <c r="LXZ224" s="270"/>
      <c r="LYA224" s="270"/>
      <c r="LYB224" s="270"/>
      <c r="LYC224" s="270"/>
      <c r="LYD224" s="270"/>
      <c r="LYE224" s="270"/>
      <c r="LYF224" s="270"/>
      <c r="LYG224" s="270"/>
      <c r="LYH224" s="270"/>
      <c r="LYI224" s="270"/>
      <c r="LYJ224" s="270"/>
      <c r="LYK224" s="270"/>
      <c r="LYL224" s="270"/>
      <c r="LYM224" s="270"/>
      <c r="LYN224" s="270"/>
      <c r="LYO224" s="270"/>
      <c r="LYP224" s="270"/>
      <c r="LYQ224" s="270"/>
      <c r="LYR224" s="270"/>
      <c r="LYS224" s="270"/>
      <c r="LYT224" s="270"/>
      <c r="LYU224" s="270"/>
      <c r="LYV224" s="270"/>
      <c r="LYW224" s="270"/>
      <c r="LYX224" s="270"/>
      <c r="LYY224" s="270"/>
      <c r="LYZ224" s="270"/>
      <c r="LZA224" s="270"/>
      <c r="LZB224" s="270"/>
      <c r="LZC224" s="270"/>
      <c r="LZD224" s="270"/>
      <c r="LZE224" s="270"/>
      <c r="LZF224" s="270"/>
      <c r="LZG224" s="270"/>
      <c r="LZH224" s="270"/>
      <c r="LZI224" s="270"/>
      <c r="LZJ224" s="270"/>
      <c r="LZK224" s="270"/>
      <c r="LZL224" s="270"/>
      <c r="LZM224" s="270"/>
      <c r="LZN224" s="270"/>
      <c r="LZO224" s="270"/>
      <c r="LZP224" s="270"/>
      <c r="LZQ224" s="270"/>
      <c r="LZR224" s="270"/>
      <c r="LZS224" s="270"/>
      <c r="LZT224" s="270"/>
      <c r="LZU224" s="270"/>
      <c r="LZV224" s="270"/>
      <c r="LZW224" s="270"/>
      <c r="LZX224" s="270"/>
      <c r="LZY224" s="270"/>
      <c r="LZZ224" s="270"/>
      <c r="MAA224" s="270"/>
      <c r="MAB224" s="270"/>
      <c r="MAC224" s="270"/>
      <c r="MAD224" s="270"/>
      <c r="MAE224" s="270"/>
      <c r="MAF224" s="270"/>
      <c r="MAG224" s="270"/>
      <c r="MAH224" s="270"/>
      <c r="MAI224" s="270"/>
      <c r="MAJ224" s="270"/>
      <c r="MAK224" s="270"/>
      <c r="MAL224" s="270"/>
      <c r="MAM224" s="270"/>
      <c r="MAN224" s="270"/>
      <c r="MAO224" s="270"/>
      <c r="MAP224" s="270"/>
      <c r="MAQ224" s="270"/>
      <c r="MAR224" s="270"/>
      <c r="MAS224" s="270"/>
      <c r="MAT224" s="270"/>
      <c r="MAU224" s="270"/>
      <c r="MAV224" s="270"/>
      <c r="MAW224" s="270"/>
      <c r="MAX224" s="270"/>
      <c r="MAY224" s="270"/>
      <c r="MAZ224" s="270"/>
      <c r="MBA224" s="270"/>
      <c r="MBB224" s="270"/>
      <c r="MBC224" s="270"/>
      <c r="MBD224" s="270"/>
      <c r="MBE224" s="270"/>
      <c r="MBF224" s="270"/>
      <c r="MBG224" s="270"/>
      <c r="MBH224" s="270"/>
      <c r="MBI224" s="270"/>
      <c r="MBJ224" s="270"/>
      <c r="MBK224" s="270"/>
      <c r="MBL224" s="270"/>
      <c r="MBM224" s="270"/>
      <c r="MBN224" s="270"/>
      <c r="MBO224" s="270"/>
      <c r="MBP224" s="270"/>
      <c r="MBQ224" s="270"/>
      <c r="MBR224" s="270"/>
      <c r="MBS224" s="270"/>
      <c r="MBT224" s="270"/>
      <c r="MBU224" s="270"/>
      <c r="MBV224" s="270"/>
      <c r="MBW224" s="270"/>
      <c r="MBX224" s="270"/>
      <c r="MBY224" s="270"/>
      <c r="MBZ224" s="270"/>
      <c r="MCA224" s="270"/>
      <c r="MCB224" s="270"/>
      <c r="MCC224" s="270"/>
      <c r="MCD224" s="270"/>
      <c r="MCE224" s="270"/>
      <c r="MCF224" s="270"/>
      <c r="MCG224" s="270"/>
      <c r="MCH224" s="270"/>
      <c r="MCI224" s="270"/>
      <c r="MCJ224" s="270"/>
      <c r="MCK224" s="270"/>
      <c r="MCL224" s="270"/>
      <c r="MCM224" s="270"/>
      <c r="MCN224" s="270"/>
      <c r="MCO224" s="270"/>
      <c r="MCP224" s="270"/>
      <c r="MCQ224" s="270"/>
      <c r="MCR224" s="270"/>
      <c r="MCS224" s="270"/>
      <c r="MCT224" s="270"/>
      <c r="MCU224" s="270"/>
      <c r="MCV224" s="270"/>
      <c r="MCW224" s="270"/>
      <c r="MCX224" s="270"/>
      <c r="MCY224" s="270"/>
      <c r="MCZ224" s="270"/>
      <c r="MDA224" s="270"/>
      <c r="MDB224" s="270"/>
      <c r="MDC224" s="270"/>
      <c r="MDD224" s="270"/>
      <c r="MDE224" s="270"/>
      <c r="MDF224" s="270"/>
      <c r="MDG224" s="270"/>
      <c r="MDH224" s="270"/>
      <c r="MDI224" s="270"/>
      <c r="MDJ224" s="270"/>
      <c r="MDK224" s="270"/>
      <c r="MDL224" s="270"/>
      <c r="MDM224" s="270"/>
      <c r="MDN224" s="270"/>
      <c r="MDO224" s="270"/>
      <c r="MDP224" s="270"/>
      <c r="MDQ224" s="270"/>
      <c r="MDR224" s="270"/>
      <c r="MDS224" s="270"/>
      <c r="MDT224" s="270"/>
      <c r="MDU224" s="270"/>
      <c r="MDV224" s="270"/>
      <c r="MDW224" s="270"/>
      <c r="MDX224" s="270"/>
      <c r="MDY224" s="270"/>
      <c r="MDZ224" s="270"/>
      <c r="MEA224" s="270"/>
      <c r="MEB224" s="270"/>
      <c r="MEC224" s="270"/>
      <c r="MED224" s="270"/>
      <c r="MEE224" s="270"/>
      <c r="MEF224" s="270"/>
      <c r="MEG224" s="270"/>
      <c r="MEH224" s="270"/>
      <c r="MEI224" s="270"/>
      <c r="MEJ224" s="270"/>
      <c r="MEK224" s="270"/>
      <c r="MEL224" s="270"/>
      <c r="MEM224" s="270"/>
      <c r="MEN224" s="270"/>
      <c r="MEO224" s="270"/>
      <c r="MEP224" s="270"/>
      <c r="MEQ224" s="270"/>
      <c r="MER224" s="270"/>
      <c r="MES224" s="270"/>
      <c r="MET224" s="270"/>
      <c r="MEU224" s="270"/>
      <c r="MEV224" s="270"/>
      <c r="MEW224" s="270"/>
      <c r="MEX224" s="270"/>
      <c r="MEY224" s="270"/>
      <c r="MEZ224" s="270"/>
      <c r="MFA224" s="270"/>
      <c r="MFB224" s="270"/>
      <c r="MFC224" s="270"/>
      <c r="MFD224" s="270"/>
      <c r="MFE224" s="270"/>
      <c r="MFF224" s="270"/>
      <c r="MFG224" s="270"/>
      <c r="MFH224" s="270"/>
      <c r="MFI224" s="270"/>
      <c r="MFJ224" s="270"/>
      <c r="MFK224" s="270"/>
      <c r="MFL224" s="270"/>
      <c r="MFM224" s="270"/>
      <c r="MFN224" s="270"/>
      <c r="MFO224" s="270"/>
      <c r="MFP224" s="270"/>
      <c r="MFQ224" s="270"/>
      <c r="MFR224" s="270"/>
      <c r="MFS224" s="270"/>
      <c r="MFT224" s="270"/>
      <c r="MFU224" s="270"/>
      <c r="MFV224" s="270"/>
      <c r="MFW224" s="270"/>
      <c r="MFX224" s="270"/>
      <c r="MFY224" s="270"/>
      <c r="MFZ224" s="270"/>
      <c r="MGA224" s="270"/>
      <c r="MGB224" s="270"/>
      <c r="MGC224" s="270"/>
      <c r="MGD224" s="270"/>
      <c r="MGE224" s="270"/>
      <c r="MGF224" s="270"/>
      <c r="MGG224" s="270"/>
      <c r="MGH224" s="270"/>
      <c r="MGI224" s="270"/>
      <c r="MGJ224" s="270"/>
      <c r="MGK224" s="270"/>
      <c r="MGL224" s="270"/>
      <c r="MGM224" s="270"/>
      <c r="MGN224" s="270"/>
      <c r="MGO224" s="270"/>
      <c r="MGP224" s="270"/>
      <c r="MGQ224" s="270"/>
      <c r="MGR224" s="270"/>
      <c r="MGS224" s="270"/>
      <c r="MGT224" s="270"/>
      <c r="MGU224" s="270"/>
      <c r="MGV224" s="270"/>
      <c r="MGW224" s="270"/>
      <c r="MGX224" s="270"/>
      <c r="MGY224" s="270"/>
      <c r="MGZ224" s="270"/>
      <c r="MHA224" s="270"/>
      <c r="MHB224" s="270"/>
      <c r="MHC224" s="270"/>
      <c r="MHD224" s="270"/>
      <c r="MHE224" s="270"/>
      <c r="MHF224" s="270"/>
      <c r="MHG224" s="270"/>
      <c r="MHH224" s="270"/>
      <c r="MHI224" s="270"/>
      <c r="MHJ224" s="270"/>
      <c r="MHK224" s="270"/>
      <c r="MHL224" s="270"/>
      <c r="MHM224" s="270"/>
      <c r="MHN224" s="270"/>
      <c r="MHO224" s="270"/>
      <c r="MHP224" s="270"/>
      <c r="MHQ224" s="270"/>
      <c r="MHR224" s="270"/>
      <c r="MHS224" s="270"/>
      <c r="MHT224" s="270"/>
      <c r="MHU224" s="270"/>
      <c r="MHV224" s="270"/>
      <c r="MHW224" s="270"/>
      <c r="MHX224" s="270"/>
      <c r="MHY224" s="270"/>
      <c r="MHZ224" s="270"/>
      <c r="MIA224" s="270"/>
      <c r="MIB224" s="270"/>
      <c r="MIC224" s="270"/>
      <c r="MID224" s="270"/>
      <c r="MIE224" s="270"/>
      <c r="MIF224" s="270"/>
      <c r="MIG224" s="270"/>
      <c r="MIH224" s="270"/>
      <c r="MII224" s="270"/>
      <c r="MIJ224" s="270"/>
      <c r="MIK224" s="270"/>
      <c r="MIL224" s="270"/>
      <c r="MIM224" s="270"/>
      <c r="MIN224" s="270"/>
      <c r="MIO224" s="270"/>
      <c r="MIP224" s="270"/>
      <c r="MIQ224" s="270"/>
      <c r="MIR224" s="270"/>
      <c r="MIS224" s="270"/>
      <c r="MIT224" s="270"/>
      <c r="MIU224" s="270"/>
      <c r="MIV224" s="270"/>
      <c r="MIW224" s="270"/>
      <c r="MIX224" s="270"/>
      <c r="MIY224" s="270"/>
      <c r="MIZ224" s="270"/>
      <c r="MJA224" s="270"/>
      <c r="MJB224" s="270"/>
      <c r="MJC224" s="270"/>
      <c r="MJD224" s="270"/>
      <c r="MJE224" s="270"/>
      <c r="MJF224" s="270"/>
      <c r="MJG224" s="270"/>
      <c r="MJH224" s="270"/>
      <c r="MJI224" s="270"/>
      <c r="MJJ224" s="270"/>
      <c r="MJK224" s="270"/>
      <c r="MJL224" s="270"/>
      <c r="MJM224" s="270"/>
      <c r="MJN224" s="270"/>
      <c r="MJO224" s="270"/>
      <c r="MJP224" s="270"/>
      <c r="MJQ224" s="270"/>
      <c r="MJR224" s="270"/>
      <c r="MJS224" s="270"/>
      <c r="MJT224" s="270"/>
      <c r="MJU224" s="270"/>
      <c r="MJV224" s="270"/>
      <c r="MJW224" s="270"/>
      <c r="MJX224" s="270"/>
      <c r="MJY224" s="270"/>
      <c r="MJZ224" s="270"/>
      <c r="MKA224" s="270"/>
      <c r="MKB224" s="270"/>
      <c r="MKC224" s="270"/>
      <c r="MKD224" s="270"/>
      <c r="MKE224" s="270"/>
      <c r="MKF224" s="270"/>
      <c r="MKG224" s="270"/>
      <c r="MKH224" s="270"/>
      <c r="MKI224" s="270"/>
      <c r="MKJ224" s="270"/>
      <c r="MKK224" s="270"/>
      <c r="MKL224" s="270"/>
      <c r="MKM224" s="270"/>
      <c r="MKN224" s="270"/>
      <c r="MKO224" s="270"/>
      <c r="MKP224" s="270"/>
      <c r="MKQ224" s="270"/>
      <c r="MKR224" s="270"/>
      <c r="MKS224" s="270"/>
      <c r="MKT224" s="270"/>
      <c r="MKU224" s="270"/>
      <c r="MKV224" s="270"/>
      <c r="MKW224" s="270"/>
      <c r="MKX224" s="270"/>
      <c r="MKY224" s="270"/>
      <c r="MKZ224" s="270"/>
      <c r="MLA224" s="270"/>
      <c r="MLB224" s="270"/>
      <c r="MLC224" s="270"/>
      <c r="MLD224" s="270"/>
      <c r="MLE224" s="270"/>
      <c r="MLF224" s="270"/>
      <c r="MLG224" s="270"/>
      <c r="MLH224" s="270"/>
      <c r="MLI224" s="270"/>
      <c r="MLJ224" s="270"/>
      <c r="MLK224" s="270"/>
      <c r="MLL224" s="270"/>
      <c r="MLM224" s="270"/>
      <c r="MLN224" s="270"/>
      <c r="MLO224" s="270"/>
      <c r="MLP224" s="270"/>
      <c r="MLQ224" s="270"/>
      <c r="MLR224" s="270"/>
      <c r="MLS224" s="270"/>
      <c r="MLT224" s="270"/>
      <c r="MLU224" s="270"/>
      <c r="MLV224" s="270"/>
      <c r="MLW224" s="270"/>
      <c r="MLX224" s="270"/>
      <c r="MLY224" s="270"/>
      <c r="MLZ224" s="270"/>
      <c r="MMA224" s="270"/>
      <c r="MMB224" s="270"/>
      <c r="MMC224" s="270"/>
      <c r="MMD224" s="270"/>
      <c r="MME224" s="270"/>
      <c r="MMF224" s="270"/>
      <c r="MMG224" s="270"/>
      <c r="MMH224" s="270"/>
      <c r="MMI224" s="270"/>
      <c r="MMJ224" s="270"/>
      <c r="MMK224" s="270"/>
      <c r="MML224" s="270"/>
      <c r="MMM224" s="270"/>
      <c r="MMN224" s="270"/>
      <c r="MMO224" s="270"/>
      <c r="MMP224" s="270"/>
      <c r="MMQ224" s="270"/>
      <c r="MMR224" s="270"/>
      <c r="MMS224" s="270"/>
      <c r="MMT224" s="270"/>
      <c r="MMU224" s="270"/>
      <c r="MMV224" s="270"/>
      <c r="MMW224" s="270"/>
      <c r="MMX224" s="270"/>
      <c r="MMY224" s="270"/>
      <c r="MMZ224" s="270"/>
      <c r="MNA224" s="270"/>
      <c r="MNB224" s="270"/>
      <c r="MNC224" s="270"/>
      <c r="MND224" s="270"/>
      <c r="MNE224" s="270"/>
      <c r="MNF224" s="270"/>
      <c r="MNG224" s="270"/>
      <c r="MNH224" s="270"/>
      <c r="MNI224" s="270"/>
      <c r="MNJ224" s="270"/>
      <c r="MNK224" s="270"/>
      <c r="MNL224" s="270"/>
      <c r="MNM224" s="270"/>
      <c r="MNN224" s="270"/>
      <c r="MNO224" s="270"/>
      <c r="MNP224" s="270"/>
      <c r="MNQ224" s="270"/>
      <c r="MNR224" s="270"/>
      <c r="MNS224" s="270"/>
      <c r="MNT224" s="270"/>
      <c r="MNU224" s="270"/>
      <c r="MNV224" s="270"/>
      <c r="MNW224" s="270"/>
      <c r="MNX224" s="270"/>
      <c r="MNY224" s="270"/>
      <c r="MNZ224" s="270"/>
      <c r="MOA224" s="270"/>
      <c r="MOB224" s="270"/>
      <c r="MOC224" s="270"/>
      <c r="MOD224" s="270"/>
      <c r="MOE224" s="270"/>
      <c r="MOF224" s="270"/>
      <c r="MOG224" s="270"/>
      <c r="MOH224" s="270"/>
      <c r="MOI224" s="270"/>
      <c r="MOJ224" s="270"/>
      <c r="MOK224" s="270"/>
      <c r="MOL224" s="270"/>
      <c r="MOM224" s="270"/>
      <c r="MON224" s="270"/>
      <c r="MOO224" s="270"/>
      <c r="MOP224" s="270"/>
      <c r="MOQ224" s="270"/>
      <c r="MOR224" s="270"/>
      <c r="MOS224" s="270"/>
      <c r="MOT224" s="270"/>
      <c r="MOU224" s="270"/>
      <c r="MOV224" s="270"/>
      <c r="MOW224" s="270"/>
      <c r="MOX224" s="270"/>
      <c r="MOY224" s="270"/>
      <c r="MOZ224" s="270"/>
      <c r="MPA224" s="270"/>
      <c r="MPB224" s="270"/>
      <c r="MPC224" s="270"/>
      <c r="MPD224" s="270"/>
      <c r="MPE224" s="270"/>
      <c r="MPF224" s="270"/>
      <c r="MPG224" s="270"/>
      <c r="MPH224" s="270"/>
      <c r="MPI224" s="270"/>
      <c r="MPJ224" s="270"/>
      <c r="MPK224" s="270"/>
      <c r="MPL224" s="270"/>
      <c r="MPM224" s="270"/>
      <c r="MPN224" s="270"/>
      <c r="MPO224" s="270"/>
      <c r="MPP224" s="270"/>
      <c r="MPQ224" s="270"/>
      <c r="MPR224" s="270"/>
      <c r="MPS224" s="270"/>
      <c r="MPT224" s="270"/>
      <c r="MPU224" s="270"/>
      <c r="MPV224" s="270"/>
      <c r="MPW224" s="270"/>
      <c r="MPX224" s="270"/>
      <c r="MPY224" s="270"/>
      <c r="MPZ224" s="270"/>
      <c r="MQA224" s="270"/>
      <c r="MQB224" s="270"/>
      <c r="MQC224" s="270"/>
      <c r="MQD224" s="270"/>
      <c r="MQE224" s="270"/>
      <c r="MQF224" s="270"/>
      <c r="MQG224" s="270"/>
      <c r="MQH224" s="270"/>
      <c r="MQI224" s="270"/>
      <c r="MQJ224" s="270"/>
      <c r="MQK224" s="270"/>
      <c r="MQL224" s="270"/>
      <c r="MQM224" s="270"/>
      <c r="MQN224" s="270"/>
      <c r="MQO224" s="270"/>
      <c r="MQP224" s="270"/>
      <c r="MQQ224" s="270"/>
      <c r="MQR224" s="270"/>
      <c r="MQS224" s="270"/>
      <c r="MQT224" s="270"/>
      <c r="MQU224" s="270"/>
      <c r="MQV224" s="270"/>
      <c r="MQW224" s="270"/>
      <c r="MQX224" s="270"/>
      <c r="MQY224" s="270"/>
      <c r="MQZ224" s="270"/>
      <c r="MRA224" s="270"/>
      <c r="MRB224" s="270"/>
      <c r="MRC224" s="270"/>
      <c r="MRD224" s="270"/>
      <c r="MRE224" s="270"/>
      <c r="MRF224" s="270"/>
      <c r="MRG224" s="270"/>
      <c r="MRH224" s="270"/>
      <c r="MRI224" s="270"/>
      <c r="MRJ224" s="270"/>
      <c r="MRK224" s="270"/>
      <c r="MRL224" s="270"/>
      <c r="MRM224" s="270"/>
      <c r="MRN224" s="270"/>
      <c r="MRO224" s="270"/>
      <c r="MRP224" s="270"/>
      <c r="MRQ224" s="270"/>
      <c r="MRR224" s="270"/>
      <c r="MRS224" s="270"/>
      <c r="MRT224" s="270"/>
      <c r="MRU224" s="270"/>
      <c r="MRV224" s="270"/>
      <c r="MRW224" s="270"/>
      <c r="MRX224" s="270"/>
      <c r="MRY224" s="270"/>
      <c r="MRZ224" s="270"/>
      <c r="MSA224" s="270"/>
      <c r="MSB224" s="270"/>
      <c r="MSC224" s="270"/>
      <c r="MSD224" s="270"/>
      <c r="MSE224" s="270"/>
      <c r="MSF224" s="270"/>
      <c r="MSG224" s="270"/>
      <c r="MSH224" s="270"/>
      <c r="MSI224" s="270"/>
      <c r="MSJ224" s="270"/>
      <c r="MSK224" s="270"/>
      <c r="MSL224" s="270"/>
      <c r="MSM224" s="270"/>
      <c r="MSN224" s="270"/>
      <c r="MSO224" s="270"/>
      <c r="MSP224" s="270"/>
      <c r="MSQ224" s="270"/>
      <c r="MSR224" s="270"/>
      <c r="MSS224" s="270"/>
      <c r="MST224" s="270"/>
      <c r="MSU224" s="270"/>
      <c r="MSV224" s="270"/>
      <c r="MSW224" s="270"/>
      <c r="MSX224" s="270"/>
      <c r="MSY224" s="270"/>
      <c r="MSZ224" s="270"/>
      <c r="MTA224" s="270"/>
      <c r="MTB224" s="270"/>
      <c r="MTC224" s="270"/>
      <c r="MTD224" s="270"/>
      <c r="MTE224" s="270"/>
      <c r="MTF224" s="270"/>
      <c r="MTG224" s="270"/>
      <c r="MTH224" s="270"/>
      <c r="MTI224" s="270"/>
      <c r="MTJ224" s="270"/>
      <c r="MTK224" s="270"/>
      <c r="MTL224" s="270"/>
      <c r="MTM224" s="270"/>
      <c r="MTN224" s="270"/>
      <c r="MTO224" s="270"/>
      <c r="MTP224" s="270"/>
      <c r="MTQ224" s="270"/>
      <c r="MTR224" s="270"/>
      <c r="MTS224" s="270"/>
      <c r="MTT224" s="270"/>
      <c r="MTU224" s="270"/>
      <c r="MTV224" s="270"/>
      <c r="MTW224" s="270"/>
      <c r="MTX224" s="270"/>
      <c r="MTY224" s="270"/>
      <c r="MTZ224" s="270"/>
      <c r="MUA224" s="270"/>
      <c r="MUB224" s="270"/>
      <c r="MUC224" s="270"/>
      <c r="MUD224" s="270"/>
      <c r="MUE224" s="270"/>
      <c r="MUF224" s="270"/>
      <c r="MUG224" s="270"/>
      <c r="MUH224" s="270"/>
      <c r="MUI224" s="270"/>
      <c r="MUJ224" s="270"/>
      <c r="MUK224" s="270"/>
      <c r="MUL224" s="270"/>
      <c r="MUM224" s="270"/>
      <c r="MUN224" s="270"/>
      <c r="MUO224" s="270"/>
      <c r="MUP224" s="270"/>
      <c r="MUQ224" s="270"/>
      <c r="MUR224" s="270"/>
      <c r="MUS224" s="270"/>
      <c r="MUT224" s="270"/>
      <c r="MUU224" s="270"/>
      <c r="MUV224" s="270"/>
      <c r="MUW224" s="270"/>
      <c r="MUX224" s="270"/>
      <c r="MUY224" s="270"/>
      <c r="MUZ224" s="270"/>
      <c r="MVA224" s="270"/>
      <c r="MVB224" s="270"/>
      <c r="MVC224" s="270"/>
      <c r="MVD224" s="270"/>
      <c r="MVE224" s="270"/>
      <c r="MVF224" s="270"/>
      <c r="MVG224" s="270"/>
      <c r="MVH224" s="270"/>
      <c r="MVI224" s="270"/>
      <c r="MVJ224" s="270"/>
      <c r="MVK224" s="270"/>
      <c r="MVL224" s="270"/>
      <c r="MVM224" s="270"/>
      <c r="MVN224" s="270"/>
      <c r="MVO224" s="270"/>
      <c r="MVP224" s="270"/>
      <c r="MVQ224" s="270"/>
      <c r="MVR224" s="270"/>
      <c r="MVS224" s="270"/>
      <c r="MVT224" s="270"/>
      <c r="MVU224" s="270"/>
      <c r="MVV224" s="270"/>
      <c r="MVW224" s="270"/>
      <c r="MVX224" s="270"/>
      <c r="MVY224" s="270"/>
      <c r="MVZ224" s="270"/>
      <c r="MWA224" s="270"/>
      <c r="MWB224" s="270"/>
      <c r="MWC224" s="270"/>
      <c r="MWD224" s="270"/>
      <c r="MWE224" s="270"/>
      <c r="MWF224" s="270"/>
      <c r="MWG224" s="270"/>
      <c r="MWH224" s="270"/>
      <c r="MWI224" s="270"/>
      <c r="MWJ224" s="270"/>
      <c r="MWK224" s="270"/>
      <c r="MWL224" s="270"/>
      <c r="MWM224" s="270"/>
      <c r="MWN224" s="270"/>
      <c r="MWO224" s="270"/>
      <c r="MWP224" s="270"/>
      <c r="MWQ224" s="270"/>
      <c r="MWR224" s="270"/>
      <c r="MWS224" s="270"/>
      <c r="MWT224" s="270"/>
      <c r="MWU224" s="270"/>
      <c r="MWV224" s="270"/>
      <c r="MWW224" s="270"/>
      <c r="MWX224" s="270"/>
      <c r="MWY224" s="270"/>
      <c r="MWZ224" s="270"/>
      <c r="MXA224" s="270"/>
      <c r="MXB224" s="270"/>
      <c r="MXC224" s="270"/>
      <c r="MXD224" s="270"/>
      <c r="MXE224" s="270"/>
      <c r="MXF224" s="270"/>
      <c r="MXG224" s="270"/>
      <c r="MXH224" s="270"/>
      <c r="MXI224" s="270"/>
      <c r="MXJ224" s="270"/>
      <c r="MXK224" s="270"/>
      <c r="MXL224" s="270"/>
      <c r="MXM224" s="270"/>
      <c r="MXN224" s="270"/>
      <c r="MXO224" s="270"/>
      <c r="MXP224" s="270"/>
      <c r="MXQ224" s="270"/>
      <c r="MXR224" s="270"/>
      <c r="MXS224" s="270"/>
      <c r="MXT224" s="270"/>
      <c r="MXU224" s="270"/>
      <c r="MXV224" s="270"/>
      <c r="MXW224" s="270"/>
      <c r="MXX224" s="270"/>
      <c r="MXY224" s="270"/>
      <c r="MXZ224" s="270"/>
      <c r="MYA224" s="270"/>
      <c r="MYB224" s="270"/>
      <c r="MYC224" s="270"/>
      <c r="MYD224" s="270"/>
      <c r="MYE224" s="270"/>
      <c r="MYF224" s="270"/>
      <c r="MYG224" s="270"/>
      <c r="MYH224" s="270"/>
      <c r="MYI224" s="270"/>
      <c r="MYJ224" s="270"/>
      <c r="MYK224" s="270"/>
      <c r="MYL224" s="270"/>
      <c r="MYM224" s="270"/>
      <c r="MYN224" s="270"/>
      <c r="MYO224" s="270"/>
      <c r="MYP224" s="270"/>
      <c r="MYQ224" s="270"/>
      <c r="MYR224" s="270"/>
      <c r="MYS224" s="270"/>
      <c r="MYT224" s="270"/>
      <c r="MYU224" s="270"/>
      <c r="MYV224" s="270"/>
      <c r="MYW224" s="270"/>
      <c r="MYX224" s="270"/>
      <c r="MYY224" s="270"/>
      <c r="MYZ224" s="270"/>
      <c r="MZA224" s="270"/>
      <c r="MZB224" s="270"/>
      <c r="MZC224" s="270"/>
      <c r="MZD224" s="270"/>
      <c r="MZE224" s="270"/>
      <c r="MZF224" s="270"/>
      <c r="MZG224" s="270"/>
      <c r="MZH224" s="270"/>
      <c r="MZI224" s="270"/>
      <c r="MZJ224" s="270"/>
      <c r="MZK224" s="270"/>
      <c r="MZL224" s="270"/>
      <c r="MZM224" s="270"/>
      <c r="MZN224" s="270"/>
      <c r="MZO224" s="270"/>
      <c r="MZP224" s="270"/>
      <c r="MZQ224" s="270"/>
      <c r="MZR224" s="270"/>
      <c r="MZS224" s="270"/>
      <c r="MZT224" s="270"/>
      <c r="MZU224" s="270"/>
      <c r="MZV224" s="270"/>
      <c r="MZW224" s="270"/>
      <c r="MZX224" s="270"/>
      <c r="MZY224" s="270"/>
      <c r="MZZ224" s="270"/>
      <c r="NAA224" s="270"/>
      <c r="NAB224" s="270"/>
      <c r="NAC224" s="270"/>
      <c r="NAD224" s="270"/>
      <c r="NAE224" s="270"/>
      <c r="NAF224" s="270"/>
      <c r="NAG224" s="270"/>
      <c r="NAH224" s="270"/>
      <c r="NAI224" s="270"/>
      <c r="NAJ224" s="270"/>
      <c r="NAK224" s="270"/>
      <c r="NAL224" s="270"/>
      <c r="NAM224" s="270"/>
      <c r="NAN224" s="270"/>
      <c r="NAO224" s="270"/>
      <c r="NAP224" s="270"/>
      <c r="NAQ224" s="270"/>
      <c r="NAR224" s="270"/>
      <c r="NAS224" s="270"/>
      <c r="NAT224" s="270"/>
      <c r="NAU224" s="270"/>
      <c r="NAV224" s="270"/>
      <c r="NAW224" s="270"/>
      <c r="NAX224" s="270"/>
      <c r="NAY224" s="270"/>
      <c r="NAZ224" s="270"/>
      <c r="NBA224" s="270"/>
      <c r="NBB224" s="270"/>
      <c r="NBC224" s="270"/>
      <c r="NBD224" s="270"/>
      <c r="NBE224" s="270"/>
      <c r="NBF224" s="270"/>
      <c r="NBG224" s="270"/>
      <c r="NBH224" s="270"/>
      <c r="NBI224" s="270"/>
      <c r="NBJ224" s="270"/>
      <c r="NBK224" s="270"/>
      <c r="NBL224" s="270"/>
      <c r="NBM224" s="270"/>
      <c r="NBN224" s="270"/>
      <c r="NBO224" s="270"/>
      <c r="NBP224" s="270"/>
      <c r="NBQ224" s="270"/>
      <c r="NBR224" s="270"/>
      <c r="NBS224" s="270"/>
      <c r="NBT224" s="270"/>
      <c r="NBU224" s="270"/>
      <c r="NBV224" s="270"/>
      <c r="NBW224" s="270"/>
      <c r="NBX224" s="270"/>
      <c r="NBY224" s="270"/>
      <c r="NBZ224" s="270"/>
      <c r="NCA224" s="270"/>
      <c r="NCB224" s="270"/>
      <c r="NCC224" s="270"/>
      <c r="NCD224" s="270"/>
      <c r="NCE224" s="270"/>
      <c r="NCF224" s="270"/>
      <c r="NCG224" s="270"/>
      <c r="NCH224" s="270"/>
      <c r="NCI224" s="270"/>
      <c r="NCJ224" s="270"/>
      <c r="NCK224" s="270"/>
      <c r="NCL224" s="270"/>
      <c r="NCM224" s="270"/>
      <c r="NCN224" s="270"/>
      <c r="NCO224" s="270"/>
      <c r="NCP224" s="270"/>
      <c r="NCQ224" s="270"/>
      <c r="NCR224" s="270"/>
      <c r="NCS224" s="270"/>
      <c r="NCT224" s="270"/>
      <c r="NCU224" s="270"/>
      <c r="NCV224" s="270"/>
      <c r="NCW224" s="270"/>
      <c r="NCX224" s="270"/>
      <c r="NCY224" s="270"/>
      <c r="NCZ224" s="270"/>
      <c r="NDA224" s="270"/>
      <c r="NDB224" s="270"/>
      <c r="NDC224" s="270"/>
      <c r="NDD224" s="270"/>
      <c r="NDE224" s="270"/>
      <c r="NDF224" s="270"/>
      <c r="NDG224" s="270"/>
      <c r="NDH224" s="270"/>
      <c r="NDI224" s="270"/>
      <c r="NDJ224" s="270"/>
      <c r="NDK224" s="270"/>
      <c r="NDL224" s="270"/>
      <c r="NDM224" s="270"/>
      <c r="NDN224" s="270"/>
      <c r="NDO224" s="270"/>
      <c r="NDP224" s="270"/>
      <c r="NDQ224" s="270"/>
      <c r="NDR224" s="270"/>
      <c r="NDS224" s="270"/>
      <c r="NDT224" s="270"/>
      <c r="NDU224" s="270"/>
      <c r="NDV224" s="270"/>
      <c r="NDW224" s="270"/>
      <c r="NDX224" s="270"/>
      <c r="NDY224" s="270"/>
      <c r="NDZ224" s="270"/>
      <c r="NEA224" s="270"/>
      <c r="NEB224" s="270"/>
      <c r="NEC224" s="270"/>
      <c r="NED224" s="270"/>
      <c r="NEE224" s="270"/>
      <c r="NEF224" s="270"/>
      <c r="NEG224" s="270"/>
      <c r="NEH224" s="270"/>
      <c r="NEI224" s="270"/>
      <c r="NEJ224" s="270"/>
      <c r="NEK224" s="270"/>
      <c r="NEL224" s="270"/>
      <c r="NEM224" s="270"/>
      <c r="NEN224" s="270"/>
      <c r="NEO224" s="270"/>
      <c r="NEP224" s="270"/>
      <c r="NEQ224" s="270"/>
      <c r="NER224" s="270"/>
      <c r="NES224" s="270"/>
      <c r="NET224" s="270"/>
      <c r="NEU224" s="270"/>
      <c r="NEV224" s="270"/>
      <c r="NEW224" s="270"/>
      <c r="NEX224" s="270"/>
      <c r="NEY224" s="270"/>
      <c r="NEZ224" s="270"/>
      <c r="NFA224" s="270"/>
      <c r="NFB224" s="270"/>
      <c r="NFC224" s="270"/>
      <c r="NFD224" s="270"/>
      <c r="NFE224" s="270"/>
      <c r="NFF224" s="270"/>
      <c r="NFG224" s="270"/>
      <c r="NFH224" s="270"/>
      <c r="NFI224" s="270"/>
      <c r="NFJ224" s="270"/>
      <c r="NFK224" s="270"/>
      <c r="NFL224" s="270"/>
      <c r="NFM224" s="270"/>
      <c r="NFN224" s="270"/>
      <c r="NFO224" s="270"/>
      <c r="NFP224" s="270"/>
      <c r="NFQ224" s="270"/>
      <c r="NFR224" s="270"/>
      <c r="NFS224" s="270"/>
      <c r="NFT224" s="270"/>
      <c r="NFU224" s="270"/>
      <c r="NFV224" s="270"/>
      <c r="NFW224" s="270"/>
      <c r="NFX224" s="270"/>
      <c r="NFY224" s="270"/>
      <c r="NFZ224" s="270"/>
      <c r="NGA224" s="270"/>
      <c r="NGB224" s="270"/>
      <c r="NGC224" s="270"/>
      <c r="NGD224" s="270"/>
      <c r="NGE224" s="270"/>
      <c r="NGF224" s="270"/>
      <c r="NGG224" s="270"/>
      <c r="NGH224" s="270"/>
      <c r="NGI224" s="270"/>
      <c r="NGJ224" s="270"/>
      <c r="NGK224" s="270"/>
      <c r="NGL224" s="270"/>
      <c r="NGM224" s="270"/>
      <c r="NGN224" s="270"/>
      <c r="NGO224" s="270"/>
      <c r="NGP224" s="270"/>
      <c r="NGQ224" s="270"/>
      <c r="NGR224" s="270"/>
      <c r="NGS224" s="270"/>
      <c r="NGT224" s="270"/>
      <c r="NGU224" s="270"/>
      <c r="NGV224" s="270"/>
      <c r="NGW224" s="270"/>
      <c r="NGX224" s="270"/>
      <c r="NGY224" s="270"/>
      <c r="NGZ224" s="270"/>
      <c r="NHA224" s="270"/>
      <c r="NHB224" s="270"/>
      <c r="NHC224" s="270"/>
      <c r="NHD224" s="270"/>
      <c r="NHE224" s="270"/>
      <c r="NHF224" s="270"/>
      <c r="NHG224" s="270"/>
      <c r="NHH224" s="270"/>
      <c r="NHI224" s="270"/>
      <c r="NHJ224" s="270"/>
      <c r="NHK224" s="270"/>
      <c r="NHL224" s="270"/>
      <c r="NHM224" s="270"/>
      <c r="NHN224" s="270"/>
      <c r="NHO224" s="270"/>
      <c r="NHP224" s="270"/>
      <c r="NHQ224" s="270"/>
      <c r="NHR224" s="270"/>
      <c r="NHS224" s="270"/>
      <c r="NHT224" s="270"/>
      <c r="NHU224" s="270"/>
      <c r="NHV224" s="270"/>
      <c r="NHW224" s="270"/>
      <c r="NHX224" s="270"/>
      <c r="NHY224" s="270"/>
      <c r="NHZ224" s="270"/>
      <c r="NIA224" s="270"/>
      <c r="NIB224" s="270"/>
      <c r="NIC224" s="270"/>
      <c r="NID224" s="270"/>
      <c r="NIE224" s="270"/>
      <c r="NIF224" s="270"/>
      <c r="NIG224" s="270"/>
      <c r="NIH224" s="270"/>
      <c r="NII224" s="270"/>
      <c r="NIJ224" s="270"/>
      <c r="NIK224" s="270"/>
      <c r="NIL224" s="270"/>
      <c r="NIM224" s="270"/>
      <c r="NIN224" s="270"/>
      <c r="NIO224" s="270"/>
      <c r="NIP224" s="270"/>
      <c r="NIQ224" s="270"/>
      <c r="NIR224" s="270"/>
      <c r="NIS224" s="270"/>
      <c r="NIT224" s="270"/>
      <c r="NIU224" s="270"/>
      <c r="NIV224" s="270"/>
      <c r="NIW224" s="270"/>
      <c r="NIX224" s="270"/>
      <c r="NIY224" s="270"/>
      <c r="NIZ224" s="270"/>
      <c r="NJA224" s="270"/>
      <c r="NJB224" s="270"/>
      <c r="NJC224" s="270"/>
      <c r="NJD224" s="270"/>
      <c r="NJE224" s="270"/>
      <c r="NJF224" s="270"/>
      <c r="NJG224" s="270"/>
      <c r="NJH224" s="270"/>
      <c r="NJI224" s="270"/>
      <c r="NJJ224" s="270"/>
      <c r="NJK224" s="270"/>
      <c r="NJL224" s="270"/>
      <c r="NJM224" s="270"/>
      <c r="NJN224" s="270"/>
      <c r="NJO224" s="270"/>
      <c r="NJP224" s="270"/>
      <c r="NJQ224" s="270"/>
      <c r="NJR224" s="270"/>
      <c r="NJS224" s="270"/>
      <c r="NJT224" s="270"/>
      <c r="NJU224" s="270"/>
      <c r="NJV224" s="270"/>
      <c r="NJW224" s="270"/>
      <c r="NJX224" s="270"/>
      <c r="NJY224" s="270"/>
      <c r="NJZ224" s="270"/>
      <c r="NKA224" s="270"/>
      <c r="NKB224" s="270"/>
      <c r="NKC224" s="270"/>
      <c r="NKD224" s="270"/>
      <c r="NKE224" s="270"/>
      <c r="NKF224" s="270"/>
      <c r="NKG224" s="270"/>
      <c r="NKH224" s="270"/>
      <c r="NKI224" s="270"/>
      <c r="NKJ224" s="270"/>
      <c r="NKK224" s="270"/>
      <c r="NKL224" s="270"/>
      <c r="NKM224" s="270"/>
      <c r="NKN224" s="270"/>
      <c r="NKO224" s="270"/>
      <c r="NKP224" s="270"/>
      <c r="NKQ224" s="270"/>
      <c r="NKR224" s="270"/>
      <c r="NKS224" s="270"/>
      <c r="NKT224" s="270"/>
      <c r="NKU224" s="270"/>
      <c r="NKV224" s="270"/>
      <c r="NKW224" s="270"/>
      <c r="NKX224" s="270"/>
      <c r="NKY224" s="270"/>
      <c r="NKZ224" s="270"/>
      <c r="NLA224" s="270"/>
      <c r="NLB224" s="270"/>
      <c r="NLC224" s="270"/>
      <c r="NLD224" s="270"/>
      <c r="NLE224" s="270"/>
      <c r="NLF224" s="270"/>
      <c r="NLG224" s="270"/>
      <c r="NLH224" s="270"/>
      <c r="NLI224" s="270"/>
      <c r="NLJ224" s="270"/>
      <c r="NLK224" s="270"/>
      <c r="NLL224" s="270"/>
      <c r="NLM224" s="270"/>
      <c r="NLN224" s="270"/>
      <c r="NLO224" s="270"/>
      <c r="NLP224" s="270"/>
      <c r="NLQ224" s="270"/>
      <c r="NLR224" s="270"/>
      <c r="NLS224" s="270"/>
      <c r="NLT224" s="270"/>
      <c r="NLU224" s="270"/>
      <c r="NLV224" s="270"/>
      <c r="NLW224" s="270"/>
      <c r="NLX224" s="270"/>
      <c r="NLY224" s="270"/>
      <c r="NLZ224" s="270"/>
      <c r="NMA224" s="270"/>
      <c r="NMB224" s="270"/>
      <c r="NMC224" s="270"/>
      <c r="NMD224" s="270"/>
      <c r="NME224" s="270"/>
      <c r="NMF224" s="270"/>
      <c r="NMG224" s="270"/>
      <c r="NMH224" s="270"/>
      <c r="NMI224" s="270"/>
      <c r="NMJ224" s="270"/>
      <c r="NMK224" s="270"/>
      <c r="NML224" s="270"/>
      <c r="NMM224" s="270"/>
      <c r="NMN224" s="270"/>
      <c r="NMO224" s="270"/>
      <c r="NMP224" s="270"/>
      <c r="NMQ224" s="270"/>
      <c r="NMR224" s="270"/>
      <c r="NMS224" s="270"/>
      <c r="NMT224" s="270"/>
      <c r="NMU224" s="270"/>
      <c r="NMV224" s="270"/>
      <c r="NMW224" s="270"/>
      <c r="NMX224" s="270"/>
      <c r="NMY224" s="270"/>
      <c r="NMZ224" s="270"/>
      <c r="NNA224" s="270"/>
      <c r="NNB224" s="270"/>
      <c r="NNC224" s="270"/>
      <c r="NND224" s="270"/>
      <c r="NNE224" s="270"/>
      <c r="NNF224" s="270"/>
      <c r="NNG224" s="270"/>
      <c r="NNH224" s="270"/>
      <c r="NNI224" s="270"/>
      <c r="NNJ224" s="270"/>
      <c r="NNK224" s="270"/>
      <c r="NNL224" s="270"/>
      <c r="NNM224" s="270"/>
      <c r="NNN224" s="270"/>
      <c r="NNO224" s="270"/>
      <c r="NNP224" s="270"/>
      <c r="NNQ224" s="270"/>
      <c r="NNR224" s="270"/>
      <c r="NNS224" s="270"/>
      <c r="NNT224" s="270"/>
      <c r="NNU224" s="270"/>
      <c r="NNV224" s="270"/>
      <c r="NNW224" s="270"/>
      <c r="NNX224" s="270"/>
      <c r="NNY224" s="270"/>
      <c r="NNZ224" s="270"/>
      <c r="NOA224" s="270"/>
      <c r="NOB224" s="270"/>
      <c r="NOC224" s="270"/>
      <c r="NOD224" s="270"/>
      <c r="NOE224" s="270"/>
      <c r="NOF224" s="270"/>
      <c r="NOG224" s="270"/>
      <c r="NOH224" s="270"/>
      <c r="NOI224" s="270"/>
      <c r="NOJ224" s="270"/>
      <c r="NOK224" s="270"/>
      <c r="NOL224" s="270"/>
      <c r="NOM224" s="270"/>
      <c r="NON224" s="270"/>
      <c r="NOO224" s="270"/>
      <c r="NOP224" s="270"/>
      <c r="NOQ224" s="270"/>
      <c r="NOR224" s="270"/>
      <c r="NOS224" s="270"/>
      <c r="NOT224" s="270"/>
      <c r="NOU224" s="270"/>
      <c r="NOV224" s="270"/>
      <c r="NOW224" s="270"/>
      <c r="NOX224" s="270"/>
      <c r="NOY224" s="270"/>
      <c r="NOZ224" s="270"/>
      <c r="NPA224" s="270"/>
      <c r="NPB224" s="270"/>
      <c r="NPC224" s="270"/>
      <c r="NPD224" s="270"/>
      <c r="NPE224" s="270"/>
      <c r="NPF224" s="270"/>
      <c r="NPG224" s="270"/>
      <c r="NPH224" s="270"/>
      <c r="NPI224" s="270"/>
      <c r="NPJ224" s="270"/>
      <c r="NPK224" s="270"/>
      <c r="NPL224" s="270"/>
      <c r="NPM224" s="270"/>
      <c r="NPN224" s="270"/>
      <c r="NPO224" s="270"/>
      <c r="NPP224" s="270"/>
      <c r="NPQ224" s="270"/>
      <c r="NPR224" s="270"/>
      <c r="NPS224" s="270"/>
      <c r="NPT224" s="270"/>
      <c r="NPU224" s="270"/>
      <c r="NPV224" s="270"/>
      <c r="NPW224" s="270"/>
      <c r="NPX224" s="270"/>
      <c r="NPY224" s="270"/>
      <c r="NPZ224" s="270"/>
      <c r="NQA224" s="270"/>
      <c r="NQB224" s="270"/>
      <c r="NQC224" s="270"/>
      <c r="NQD224" s="270"/>
      <c r="NQE224" s="270"/>
      <c r="NQF224" s="270"/>
      <c r="NQG224" s="270"/>
      <c r="NQH224" s="270"/>
      <c r="NQI224" s="270"/>
      <c r="NQJ224" s="270"/>
      <c r="NQK224" s="270"/>
      <c r="NQL224" s="270"/>
      <c r="NQM224" s="270"/>
      <c r="NQN224" s="270"/>
      <c r="NQO224" s="270"/>
      <c r="NQP224" s="270"/>
      <c r="NQQ224" s="270"/>
      <c r="NQR224" s="270"/>
      <c r="NQS224" s="270"/>
      <c r="NQT224" s="270"/>
      <c r="NQU224" s="270"/>
      <c r="NQV224" s="270"/>
      <c r="NQW224" s="270"/>
      <c r="NQX224" s="270"/>
      <c r="NQY224" s="270"/>
      <c r="NQZ224" s="270"/>
      <c r="NRA224" s="270"/>
      <c r="NRB224" s="270"/>
      <c r="NRC224" s="270"/>
      <c r="NRD224" s="270"/>
      <c r="NRE224" s="270"/>
      <c r="NRF224" s="270"/>
      <c r="NRG224" s="270"/>
      <c r="NRH224" s="270"/>
      <c r="NRI224" s="270"/>
      <c r="NRJ224" s="270"/>
      <c r="NRK224" s="270"/>
      <c r="NRL224" s="270"/>
      <c r="NRM224" s="270"/>
      <c r="NRN224" s="270"/>
      <c r="NRO224" s="270"/>
      <c r="NRP224" s="270"/>
      <c r="NRQ224" s="270"/>
      <c r="NRR224" s="270"/>
      <c r="NRS224" s="270"/>
      <c r="NRT224" s="270"/>
      <c r="NRU224" s="270"/>
      <c r="NRV224" s="270"/>
      <c r="NRW224" s="270"/>
      <c r="NRX224" s="270"/>
      <c r="NRY224" s="270"/>
      <c r="NRZ224" s="270"/>
      <c r="NSA224" s="270"/>
      <c r="NSB224" s="270"/>
      <c r="NSC224" s="270"/>
      <c r="NSD224" s="270"/>
      <c r="NSE224" s="270"/>
      <c r="NSF224" s="270"/>
      <c r="NSG224" s="270"/>
      <c r="NSH224" s="270"/>
      <c r="NSI224" s="270"/>
      <c r="NSJ224" s="270"/>
      <c r="NSK224" s="270"/>
      <c r="NSL224" s="270"/>
      <c r="NSM224" s="270"/>
      <c r="NSN224" s="270"/>
      <c r="NSO224" s="270"/>
      <c r="NSP224" s="270"/>
      <c r="NSQ224" s="270"/>
      <c r="NSR224" s="270"/>
      <c r="NSS224" s="270"/>
      <c r="NST224" s="270"/>
      <c r="NSU224" s="270"/>
      <c r="NSV224" s="270"/>
      <c r="NSW224" s="270"/>
      <c r="NSX224" s="270"/>
      <c r="NSY224" s="270"/>
      <c r="NSZ224" s="270"/>
      <c r="NTA224" s="270"/>
      <c r="NTB224" s="270"/>
      <c r="NTC224" s="270"/>
      <c r="NTD224" s="270"/>
      <c r="NTE224" s="270"/>
      <c r="NTF224" s="270"/>
      <c r="NTG224" s="270"/>
      <c r="NTH224" s="270"/>
      <c r="NTI224" s="270"/>
      <c r="NTJ224" s="270"/>
      <c r="NTK224" s="270"/>
      <c r="NTL224" s="270"/>
      <c r="NTM224" s="270"/>
      <c r="NTN224" s="270"/>
      <c r="NTO224" s="270"/>
      <c r="NTP224" s="270"/>
      <c r="NTQ224" s="270"/>
      <c r="NTR224" s="270"/>
      <c r="NTS224" s="270"/>
      <c r="NTT224" s="270"/>
      <c r="NTU224" s="270"/>
      <c r="NTV224" s="270"/>
      <c r="NTW224" s="270"/>
      <c r="NTX224" s="270"/>
      <c r="NTY224" s="270"/>
      <c r="NTZ224" s="270"/>
      <c r="NUA224" s="270"/>
      <c r="NUB224" s="270"/>
      <c r="NUC224" s="270"/>
      <c r="NUD224" s="270"/>
      <c r="NUE224" s="270"/>
      <c r="NUF224" s="270"/>
      <c r="NUG224" s="270"/>
      <c r="NUH224" s="270"/>
      <c r="NUI224" s="270"/>
      <c r="NUJ224" s="270"/>
      <c r="NUK224" s="270"/>
      <c r="NUL224" s="270"/>
      <c r="NUM224" s="270"/>
      <c r="NUN224" s="270"/>
      <c r="NUO224" s="270"/>
      <c r="NUP224" s="270"/>
      <c r="NUQ224" s="270"/>
      <c r="NUR224" s="270"/>
      <c r="NUS224" s="270"/>
      <c r="NUT224" s="270"/>
      <c r="NUU224" s="270"/>
      <c r="NUV224" s="270"/>
      <c r="NUW224" s="270"/>
      <c r="NUX224" s="270"/>
      <c r="NUY224" s="270"/>
      <c r="NUZ224" s="270"/>
      <c r="NVA224" s="270"/>
      <c r="NVB224" s="270"/>
      <c r="NVC224" s="270"/>
      <c r="NVD224" s="270"/>
      <c r="NVE224" s="270"/>
      <c r="NVF224" s="270"/>
      <c r="NVG224" s="270"/>
      <c r="NVH224" s="270"/>
      <c r="NVI224" s="270"/>
      <c r="NVJ224" s="270"/>
      <c r="NVK224" s="270"/>
      <c r="NVL224" s="270"/>
      <c r="NVM224" s="270"/>
      <c r="NVN224" s="270"/>
      <c r="NVO224" s="270"/>
      <c r="NVP224" s="270"/>
      <c r="NVQ224" s="270"/>
      <c r="NVR224" s="270"/>
      <c r="NVS224" s="270"/>
      <c r="NVT224" s="270"/>
      <c r="NVU224" s="270"/>
      <c r="NVV224" s="270"/>
      <c r="NVW224" s="270"/>
      <c r="NVX224" s="270"/>
      <c r="NVY224" s="270"/>
      <c r="NVZ224" s="270"/>
      <c r="NWA224" s="270"/>
      <c r="NWB224" s="270"/>
      <c r="NWC224" s="270"/>
      <c r="NWD224" s="270"/>
      <c r="NWE224" s="270"/>
      <c r="NWF224" s="270"/>
      <c r="NWG224" s="270"/>
      <c r="NWH224" s="270"/>
      <c r="NWI224" s="270"/>
      <c r="NWJ224" s="270"/>
      <c r="NWK224" s="270"/>
      <c r="NWL224" s="270"/>
      <c r="NWM224" s="270"/>
      <c r="NWN224" s="270"/>
      <c r="NWO224" s="270"/>
      <c r="NWP224" s="270"/>
      <c r="NWQ224" s="270"/>
      <c r="NWR224" s="270"/>
      <c r="NWS224" s="270"/>
      <c r="NWT224" s="270"/>
      <c r="NWU224" s="270"/>
      <c r="NWV224" s="270"/>
      <c r="NWW224" s="270"/>
      <c r="NWX224" s="270"/>
      <c r="NWY224" s="270"/>
      <c r="NWZ224" s="270"/>
      <c r="NXA224" s="270"/>
      <c r="NXB224" s="270"/>
      <c r="NXC224" s="270"/>
      <c r="NXD224" s="270"/>
      <c r="NXE224" s="270"/>
      <c r="NXF224" s="270"/>
      <c r="NXG224" s="270"/>
      <c r="NXH224" s="270"/>
      <c r="NXI224" s="270"/>
      <c r="NXJ224" s="270"/>
      <c r="NXK224" s="270"/>
      <c r="NXL224" s="270"/>
      <c r="NXM224" s="270"/>
      <c r="NXN224" s="270"/>
      <c r="NXO224" s="270"/>
      <c r="NXP224" s="270"/>
      <c r="NXQ224" s="270"/>
      <c r="NXR224" s="270"/>
      <c r="NXS224" s="270"/>
      <c r="NXT224" s="270"/>
      <c r="NXU224" s="270"/>
      <c r="NXV224" s="270"/>
      <c r="NXW224" s="270"/>
      <c r="NXX224" s="270"/>
      <c r="NXY224" s="270"/>
      <c r="NXZ224" s="270"/>
      <c r="NYA224" s="270"/>
      <c r="NYB224" s="270"/>
      <c r="NYC224" s="270"/>
      <c r="NYD224" s="270"/>
      <c r="NYE224" s="270"/>
      <c r="NYF224" s="270"/>
      <c r="NYG224" s="270"/>
      <c r="NYH224" s="270"/>
      <c r="NYI224" s="270"/>
      <c r="NYJ224" s="270"/>
      <c r="NYK224" s="270"/>
      <c r="NYL224" s="270"/>
      <c r="NYM224" s="270"/>
      <c r="NYN224" s="270"/>
      <c r="NYO224" s="270"/>
      <c r="NYP224" s="270"/>
      <c r="NYQ224" s="270"/>
      <c r="NYR224" s="270"/>
      <c r="NYS224" s="270"/>
      <c r="NYT224" s="270"/>
      <c r="NYU224" s="270"/>
      <c r="NYV224" s="270"/>
      <c r="NYW224" s="270"/>
      <c r="NYX224" s="270"/>
      <c r="NYY224" s="270"/>
      <c r="NYZ224" s="270"/>
      <c r="NZA224" s="270"/>
      <c r="NZB224" s="270"/>
      <c r="NZC224" s="270"/>
      <c r="NZD224" s="270"/>
      <c r="NZE224" s="270"/>
      <c r="NZF224" s="270"/>
      <c r="NZG224" s="270"/>
      <c r="NZH224" s="270"/>
      <c r="NZI224" s="270"/>
      <c r="NZJ224" s="270"/>
      <c r="NZK224" s="270"/>
      <c r="NZL224" s="270"/>
      <c r="NZM224" s="270"/>
      <c r="NZN224" s="270"/>
      <c r="NZO224" s="270"/>
      <c r="NZP224" s="270"/>
      <c r="NZQ224" s="270"/>
      <c r="NZR224" s="270"/>
      <c r="NZS224" s="270"/>
      <c r="NZT224" s="270"/>
      <c r="NZU224" s="270"/>
      <c r="NZV224" s="270"/>
      <c r="NZW224" s="270"/>
      <c r="NZX224" s="270"/>
      <c r="NZY224" s="270"/>
      <c r="NZZ224" s="270"/>
      <c r="OAA224" s="270"/>
      <c r="OAB224" s="270"/>
      <c r="OAC224" s="270"/>
      <c r="OAD224" s="270"/>
      <c r="OAE224" s="270"/>
      <c r="OAF224" s="270"/>
      <c r="OAG224" s="270"/>
      <c r="OAH224" s="270"/>
      <c r="OAI224" s="270"/>
      <c r="OAJ224" s="270"/>
      <c r="OAK224" s="270"/>
      <c r="OAL224" s="270"/>
      <c r="OAM224" s="270"/>
      <c r="OAN224" s="270"/>
      <c r="OAO224" s="270"/>
      <c r="OAP224" s="270"/>
      <c r="OAQ224" s="270"/>
      <c r="OAR224" s="270"/>
      <c r="OAS224" s="270"/>
      <c r="OAT224" s="270"/>
      <c r="OAU224" s="270"/>
      <c r="OAV224" s="270"/>
      <c r="OAW224" s="270"/>
      <c r="OAX224" s="270"/>
      <c r="OAY224" s="270"/>
      <c r="OAZ224" s="270"/>
      <c r="OBA224" s="270"/>
      <c r="OBB224" s="270"/>
      <c r="OBC224" s="270"/>
      <c r="OBD224" s="270"/>
      <c r="OBE224" s="270"/>
      <c r="OBF224" s="270"/>
      <c r="OBG224" s="270"/>
      <c r="OBH224" s="270"/>
      <c r="OBI224" s="270"/>
      <c r="OBJ224" s="270"/>
      <c r="OBK224" s="270"/>
      <c r="OBL224" s="270"/>
      <c r="OBM224" s="270"/>
      <c r="OBN224" s="270"/>
      <c r="OBO224" s="270"/>
      <c r="OBP224" s="270"/>
      <c r="OBQ224" s="270"/>
      <c r="OBR224" s="270"/>
      <c r="OBS224" s="270"/>
      <c r="OBT224" s="270"/>
      <c r="OBU224" s="270"/>
      <c r="OBV224" s="270"/>
      <c r="OBW224" s="270"/>
      <c r="OBX224" s="270"/>
      <c r="OBY224" s="270"/>
      <c r="OBZ224" s="270"/>
      <c r="OCA224" s="270"/>
      <c r="OCB224" s="270"/>
      <c r="OCC224" s="270"/>
      <c r="OCD224" s="270"/>
      <c r="OCE224" s="270"/>
      <c r="OCF224" s="270"/>
      <c r="OCG224" s="270"/>
      <c r="OCH224" s="270"/>
      <c r="OCI224" s="270"/>
      <c r="OCJ224" s="270"/>
      <c r="OCK224" s="270"/>
      <c r="OCL224" s="270"/>
      <c r="OCM224" s="270"/>
      <c r="OCN224" s="270"/>
      <c r="OCO224" s="270"/>
      <c r="OCP224" s="270"/>
      <c r="OCQ224" s="270"/>
      <c r="OCR224" s="270"/>
      <c r="OCS224" s="270"/>
      <c r="OCT224" s="270"/>
      <c r="OCU224" s="270"/>
      <c r="OCV224" s="270"/>
      <c r="OCW224" s="270"/>
      <c r="OCX224" s="270"/>
      <c r="OCY224" s="270"/>
      <c r="OCZ224" s="270"/>
      <c r="ODA224" s="270"/>
      <c r="ODB224" s="270"/>
      <c r="ODC224" s="270"/>
      <c r="ODD224" s="270"/>
      <c r="ODE224" s="270"/>
      <c r="ODF224" s="270"/>
      <c r="ODG224" s="270"/>
      <c r="ODH224" s="270"/>
      <c r="ODI224" s="270"/>
      <c r="ODJ224" s="270"/>
      <c r="ODK224" s="270"/>
      <c r="ODL224" s="270"/>
      <c r="ODM224" s="270"/>
      <c r="ODN224" s="270"/>
      <c r="ODO224" s="270"/>
      <c r="ODP224" s="270"/>
      <c r="ODQ224" s="270"/>
      <c r="ODR224" s="270"/>
      <c r="ODS224" s="270"/>
      <c r="ODT224" s="270"/>
      <c r="ODU224" s="270"/>
      <c r="ODV224" s="270"/>
      <c r="ODW224" s="270"/>
      <c r="ODX224" s="270"/>
      <c r="ODY224" s="270"/>
      <c r="ODZ224" s="270"/>
      <c r="OEA224" s="270"/>
      <c r="OEB224" s="270"/>
      <c r="OEC224" s="270"/>
      <c r="OED224" s="270"/>
      <c r="OEE224" s="270"/>
      <c r="OEF224" s="270"/>
      <c r="OEG224" s="270"/>
      <c r="OEH224" s="270"/>
      <c r="OEI224" s="270"/>
      <c r="OEJ224" s="270"/>
      <c r="OEK224" s="270"/>
      <c r="OEL224" s="270"/>
      <c r="OEM224" s="270"/>
      <c r="OEN224" s="270"/>
      <c r="OEO224" s="270"/>
      <c r="OEP224" s="270"/>
      <c r="OEQ224" s="270"/>
      <c r="OER224" s="270"/>
      <c r="OES224" s="270"/>
      <c r="OET224" s="270"/>
      <c r="OEU224" s="270"/>
      <c r="OEV224" s="270"/>
      <c r="OEW224" s="270"/>
      <c r="OEX224" s="270"/>
      <c r="OEY224" s="270"/>
      <c r="OEZ224" s="270"/>
      <c r="OFA224" s="270"/>
      <c r="OFB224" s="270"/>
      <c r="OFC224" s="270"/>
      <c r="OFD224" s="270"/>
      <c r="OFE224" s="270"/>
      <c r="OFF224" s="270"/>
      <c r="OFG224" s="270"/>
      <c r="OFH224" s="270"/>
      <c r="OFI224" s="270"/>
      <c r="OFJ224" s="270"/>
      <c r="OFK224" s="270"/>
      <c r="OFL224" s="270"/>
      <c r="OFM224" s="270"/>
      <c r="OFN224" s="270"/>
      <c r="OFO224" s="270"/>
      <c r="OFP224" s="270"/>
      <c r="OFQ224" s="270"/>
      <c r="OFR224" s="270"/>
      <c r="OFS224" s="270"/>
      <c r="OFT224" s="270"/>
      <c r="OFU224" s="270"/>
      <c r="OFV224" s="270"/>
      <c r="OFW224" s="270"/>
      <c r="OFX224" s="270"/>
      <c r="OFY224" s="270"/>
      <c r="OFZ224" s="270"/>
      <c r="OGA224" s="270"/>
      <c r="OGB224" s="270"/>
      <c r="OGC224" s="270"/>
      <c r="OGD224" s="270"/>
      <c r="OGE224" s="270"/>
      <c r="OGF224" s="270"/>
      <c r="OGG224" s="270"/>
      <c r="OGH224" s="270"/>
      <c r="OGI224" s="270"/>
      <c r="OGJ224" s="270"/>
      <c r="OGK224" s="270"/>
      <c r="OGL224" s="270"/>
      <c r="OGM224" s="270"/>
      <c r="OGN224" s="270"/>
      <c r="OGO224" s="270"/>
      <c r="OGP224" s="270"/>
      <c r="OGQ224" s="270"/>
      <c r="OGR224" s="270"/>
      <c r="OGS224" s="270"/>
      <c r="OGT224" s="270"/>
      <c r="OGU224" s="270"/>
      <c r="OGV224" s="270"/>
      <c r="OGW224" s="270"/>
      <c r="OGX224" s="270"/>
      <c r="OGY224" s="270"/>
      <c r="OGZ224" s="270"/>
      <c r="OHA224" s="270"/>
      <c r="OHB224" s="270"/>
      <c r="OHC224" s="270"/>
      <c r="OHD224" s="270"/>
      <c r="OHE224" s="270"/>
      <c r="OHF224" s="270"/>
      <c r="OHG224" s="270"/>
      <c r="OHH224" s="270"/>
      <c r="OHI224" s="270"/>
      <c r="OHJ224" s="270"/>
      <c r="OHK224" s="270"/>
      <c r="OHL224" s="270"/>
      <c r="OHM224" s="270"/>
      <c r="OHN224" s="270"/>
      <c r="OHO224" s="270"/>
      <c r="OHP224" s="270"/>
      <c r="OHQ224" s="270"/>
      <c r="OHR224" s="270"/>
      <c r="OHS224" s="270"/>
      <c r="OHT224" s="270"/>
      <c r="OHU224" s="270"/>
      <c r="OHV224" s="270"/>
      <c r="OHW224" s="270"/>
      <c r="OHX224" s="270"/>
      <c r="OHY224" s="270"/>
      <c r="OHZ224" s="270"/>
      <c r="OIA224" s="270"/>
      <c r="OIB224" s="270"/>
      <c r="OIC224" s="270"/>
      <c r="OID224" s="270"/>
      <c r="OIE224" s="270"/>
      <c r="OIF224" s="270"/>
      <c r="OIG224" s="270"/>
      <c r="OIH224" s="270"/>
      <c r="OII224" s="270"/>
      <c r="OIJ224" s="270"/>
      <c r="OIK224" s="270"/>
      <c r="OIL224" s="270"/>
      <c r="OIM224" s="270"/>
      <c r="OIN224" s="270"/>
      <c r="OIO224" s="270"/>
      <c r="OIP224" s="270"/>
      <c r="OIQ224" s="270"/>
      <c r="OIR224" s="270"/>
      <c r="OIS224" s="270"/>
      <c r="OIT224" s="270"/>
      <c r="OIU224" s="270"/>
      <c r="OIV224" s="270"/>
      <c r="OIW224" s="270"/>
      <c r="OIX224" s="270"/>
      <c r="OIY224" s="270"/>
      <c r="OIZ224" s="270"/>
      <c r="OJA224" s="270"/>
      <c r="OJB224" s="270"/>
      <c r="OJC224" s="270"/>
      <c r="OJD224" s="270"/>
      <c r="OJE224" s="270"/>
      <c r="OJF224" s="270"/>
      <c r="OJG224" s="270"/>
      <c r="OJH224" s="270"/>
      <c r="OJI224" s="270"/>
      <c r="OJJ224" s="270"/>
      <c r="OJK224" s="270"/>
      <c r="OJL224" s="270"/>
      <c r="OJM224" s="270"/>
      <c r="OJN224" s="270"/>
      <c r="OJO224" s="270"/>
      <c r="OJP224" s="270"/>
      <c r="OJQ224" s="270"/>
      <c r="OJR224" s="270"/>
      <c r="OJS224" s="270"/>
      <c r="OJT224" s="270"/>
      <c r="OJU224" s="270"/>
      <c r="OJV224" s="270"/>
      <c r="OJW224" s="270"/>
      <c r="OJX224" s="270"/>
      <c r="OJY224" s="270"/>
      <c r="OJZ224" s="270"/>
      <c r="OKA224" s="270"/>
      <c r="OKB224" s="270"/>
      <c r="OKC224" s="270"/>
      <c r="OKD224" s="270"/>
      <c r="OKE224" s="270"/>
      <c r="OKF224" s="270"/>
      <c r="OKG224" s="270"/>
      <c r="OKH224" s="270"/>
      <c r="OKI224" s="270"/>
      <c r="OKJ224" s="270"/>
      <c r="OKK224" s="270"/>
      <c r="OKL224" s="270"/>
      <c r="OKM224" s="270"/>
      <c r="OKN224" s="270"/>
      <c r="OKO224" s="270"/>
      <c r="OKP224" s="270"/>
      <c r="OKQ224" s="270"/>
      <c r="OKR224" s="270"/>
      <c r="OKS224" s="270"/>
      <c r="OKT224" s="270"/>
      <c r="OKU224" s="270"/>
      <c r="OKV224" s="270"/>
      <c r="OKW224" s="270"/>
      <c r="OKX224" s="270"/>
      <c r="OKY224" s="270"/>
      <c r="OKZ224" s="270"/>
      <c r="OLA224" s="270"/>
      <c r="OLB224" s="270"/>
      <c r="OLC224" s="270"/>
      <c r="OLD224" s="270"/>
      <c r="OLE224" s="270"/>
      <c r="OLF224" s="270"/>
      <c r="OLG224" s="270"/>
      <c r="OLH224" s="270"/>
      <c r="OLI224" s="270"/>
      <c r="OLJ224" s="270"/>
      <c r="OLK224" s="270"/>
      <c r="OLL224" s="270"/>
      <c r="OLM224" s="270"/>
      <c r="OLN224" s="270"/>
      <c r="OLO224" s="270"/>
      <c r="OLP224" s="270"/>
      <c r="OLQ224" s="270"/>
      <c r="OLR224" s="270"/>
      <c r="OLS224" s="270"/>
      <c r="OLT224" s="270"/>
      <c r="OLU224" s="270"/>
      <c r="OLV224" s="270"/>
      <c r="OLW224" s="270"/>
      <c r="OLX224" s="270"/>
      <c r="OLY224" s="270"/>
      <c r="OLZ224" s="270"/>
      <c r="OMA224" s="270"/>
      <c r="OMB224" s="270"/>
      <c r="OMC224" s="270"/>
      <c r="OMD224" s="270"/>
      <c r="OME224" s="270"/>
      <c r="OMF224" s="270"/>
      <c r="OMG224" s="270"/>
      <c r="OMH224" s="270"/>
      <c r="OMI224" s="270"/>
      <c r="OMJ224" s="270"/>
      <c r="OMK224" s="270"/>
      <c r="OML224" s="270"/>
      <c r="OMM224" s="270"/>
      <c r="OMN224" s="270"/>
      <c r="OMO224" s="270"/>
      <c r="OMP224" s="270"/>
      <c r="OMQ224" s="270"/>
      <c r="OMR224" s="270"/>
      <c r="OMS224" s="270"/>
      <c r="OMT224" s="270"/>
      <c r="OMU224" s="270"/>
      <c r="OMV224" s="270"/>
      <c r="OMW224" s="270"/>
      <c r="OMX224" s="270"/>
      <c r="OMY224" s="270"/>
      <c r="OMZ224" s="270"/>
      <c r="ONA224" s="270"/>
      <c r="ONB224" s="270"/>
      <c r="ONC224" s="270"/>
      <c r="OND224" s="270"/>
      <c r="ONE224" s="270"/>
      <c r="ONF224" s="270"/>
      <c r="ONG224" s="270"/>
      <c r="ONH224" s="270"/>
      <c r="ONI224" s="270"/>
      <c r="ONJ224" s="270"/>
      <c r="ONK224" s="270"/>
      <c r="ONL224" s="270"/>
      <c r="ONM224" s="270"/>
      <c r="ONN224" s="270"/>
      <c r="ONO224" s="270"/>
      <c r="ONP224" s="270"/>
      <c r="ONQ224" s="270"/>
      <c r="ONR224" s="270"/>
      <c r="ONS224" s="270"/>
      <c r="ONT224" s="270"/>
      <c r="ONU224" s="270"/>
      <c r="ONV224" s="270"/>
      <c r="ONW224" s="270"/>
      <c r="ONX224" s="270"/>
      <c r="ONY224" s="270"/>
      <c r="ONZ224" s="270"/>
      <c r="OOA224" s="270"/>
      <c r="OOB224" s="270"/>
      <c r="OOC224" s="270"/>
      <c r="OOD224" s="270"/>
      <c r="OOE224" s="270"/>
      <c r="OOF224" s="270"/>
      <c r="OOG224" s="270"/>
      <c r="OOH224" s="270"/>
      <c r="OOI224" s="270"/>
      <c r="OOJ224" s="270"/>
      <c r="OOK224" s="270"/>
      <c r="OOL224" s="270"/>
      <c r="OOM224" s="270"/>
      <c r="OON224" s="270"/>
      <c r="OOO224" s="270"/>
      <c r="OOP224" s="270"/>
      <c r="OOQ224" s="270"/>
      <c r="OOR224" s="270"/>
      <c r="OOS224" s="270"/>
      <c r="OOT224" s="270"/>
      <c r="OOU224" s="270"/>
      <c r="OOV224" s="270"/>
      <c r="OOW224" s="270"/>
      <c r="OOX224" s="270"/>
      <c r="OOY224" s="270"/>
      <c r="OOZ224" s="270"/>
      <c r="OPA224" s="270"/>
      <c r="OPB224" s="270"/>
      <c r="OPC224" s="270"/>
      <c r="OPD224" s="270"/>
      <c r="OPE224" s="270"/>
      <c r="OPF224" s="270"/>
      <c r="OPG224" s="270"/>
      <c r="OPH224" s="270"/>
      <c r="OPI224" s="270"/>
      <c r="OPJ224" s="270"/>
      <c r="OPK224" s="270"/>
      <c r="OPL224" s="270"/>
      <c r="OPM224" s="270"/>
      <c r="OPN224" s="270"/>
      <c r="OPO224" s="270"/>
      <c r="OPP224" s="270"/>
      <c r="OPQ224" s="270"/>
      <c r="OPR224" s="270"/>
      <c r="OPS224" s="270"/>
      <c r="OPT224" s="270"/>
      <c r="OPU224" s="270"/>
      <c r="OPV224" s="270"/>
      <c r="OPW224" s="270"/>
      <c r="OPX224" s="270"/>
      <c r="OPY224" s="270"/>
      <c r="OPZ224" s="270"/>
      <c r="OQA224" s="270"/>
      <c r="OQB224" s="270"/>
      <c r="OQC224" s="270"/>
      <c r="OQD224" s="270"/>
      <c r="OQE224" s="270"/>
      <c r="OQF224" s="270"/>
      <c r="OQG224" s="270"/>
      <c r="OQH224" s="270"/>
      <c r="OQI224" s="270"/>
      <c r="OQJ224" s="270"/>
      <c r="OQK224" s="270"/>
      <c r="OQL224" s="270"/>
      <c r="OQM224" s="270"/>
      <c r="OQN224" s="270"/>
      <c r="OQO224" s="270"/>
      <c r="OQP224" s="270"/>
      <c r="OQQ224" s="270"/>
      <c r="OQR224" s="270"/>
      <c r="OQS224" s="270"/>
      <c r="OQT224" s="270"/>
      <c r="OQU224" s="270"/>
      <c r="OQV224" s="270"/>
      <c r="OQW224" s="270"/>
      <c r="OQX224" s="270"/>
      <c r="OQY224" s="270"/>
      <c r="OQZ224" s="270"/>
      <c r="ORA224" s="270"/>
      <c r="ORB224" s="270"/>
      <c r="ORC224" s="270"/>
      <c r="ORD224" s="270"/>
      <c r="ORE224" s="270"/>
      <c r="ORF224" s="270"/>
      <c r="ORG224" s="270"/>
      <c r="ORH224" s="270"/>
      <c r="ORI224" s="270"/>
      <c r="ORJ224" s="270"/>
      <c r="ORK224" s="270"/>
      <c r="ORL224" s="270"/>
      <c r="ORM224" s="270"/>
      <c r="ORN224" s="270"/>
      <c r="ORO224" s="270"/>
      <c r="ORP224" s="270"/>
      <c r="ORQ224" s="270"/>
      <c r="ORR224" s="270"/>
      <c r="ORS224" s="270"/>
      <c r="ORT224" s="270"/>
      <c r="ORU224" s="270"/>
      <c r="ORV224" s="270"/>
      <c r="ORW224" s="270"/>
      <c r="ORX224" s="270"/>
      <c r="ORY224" s="270"/>
      <c r="ORZ224" s="270"/>
      <c r="OSA224" s="270"/>
      <c r="OSB224" s="270"/>
      <c r="OSC224" s="270"/>
      <c r="OSD224" s="270"/>
      <c r="OSE224" s="270"/>
      <c r="OSF224" s="270"/>
      <c r="OSG224" s="270"/>
      <c r="OSH224" s="270"/>
      <c r="OSI224" s="270"/>
      <c r="OSJ224" s="270"/>
      <c r="OSK224" s="270"/>
      <c r="OSL224" s="270"/>
      <c r="OSM224" s="270"/>
      <c r="OSN224" s="270"/>
      <c r="OSO224" s="270"/>
      <c r="OSP224" s="270"/>
      <c r="OSQ224" s="270"/>
      <c r="OSR224" s="270"/>
      <c r="OSS224" s="270"/>
      <c r="OST224" s="270"/>
      <c r="OSU224" s="270"/>
      <c r="OSV224" s="270"/>
      <c r="OSW224" s="270"/>
      <c r="OSX224" s="270"/>
      <c r="OSY224" s="270"/>
      <c r="OSZ224" s="270"/>
      <c r="OTA224" s="270"/>
      <c r="OTB224" s="270"/>
      <c r="OTC224" s="270"/>
      <c r="OTD224" s="270"/>
      <c r="OTE224" s="270"/>
      <c r="OTF224" s="270"/>
      <c r="OTG224" s="270"/>
      <c r="OTH224" s="270"/>
      <c r="OTI224" s="270"/>
      <c r="OTJ224" s="270"/>
      <c r="OTK224" s="270"/>
      <c r="OTL224" s="270"/>
      <c r="OTM224" s="270"/>
      <c r="OTN224" s="270"/>
      <c r="OTO224" s="270"/>
      <c r="OTP224" s="270"/>
      <c r="OTQ224" s="270"/>
      <c r="OTR224" s="270"/>
      <c r="OTS224" s="270"/>
      <c r="OTT224" s="270"/>
      <c r="OTU224" s="270"/>
      <c r="OTV224" s="270"/>
      <c r="OTW224" s="270"/>
      <c r="OTX224" s="270"/>
      <c r="OTY224" s="270"/>
      <c r="OTZ224" s="270"/>
      <c r="OUA224" s="270"/>
      <c r="OUB224" s="270"/>
      <c r="OUC224" s="270"/>
      <c r="OUD224" s="270"/>
      <c r="OUE224" s="270"/>
      <c r="OUF224" s="270"/>
      <c r="OUG224" s="270"/>
      <c r="OUH224" s="270"/>
      <c r="OUI224" s="270"/>
      <c r="OUJ224" s="270"/>
      <c r="OUK224" s="270"/>
      <c r="OUL224" s="270"/>
      <c r="OUM224" s="270"/>
      <c r="OUN224" s="270"/>
      <c r="OUO224" s="270"/>
      <c r="OUP224" s="270"/>
      <c r="OUQ224" s="270"/>
      <c r="OUR224" s="270"/>
      <c r="OUS224" s="270"/>
      <c r="OUT224" s="270"/>
      <c r="OUU224" s="270"/>
      <c r="OUV224" s="270"/>
      <c r="OUW224" s="270"/>
      <c r="OUX224" s="270"/>
      <c r="OUY224" s="270"/>
      <c r="OUZ224" s="270"/>
      <c r="OVA224" s="270"/>
      <c r="OVB224" s="270"/>
      <c r="OVC224" s="270"/>
      <c r="OVD224" s="270"/>
      <c r="OVE224" s="270"/>
      <c r="OVF224" s="270"/>
      <c r="OVG224" s="270"/>
      <c r="OVH224" s="270"/>
      <c r="OVI224" s="270"/>
      <c r="OVJ224" s="270"/>
      <c r="OVK224" s="270"/>
      <c r="OVL224" s="270"/>
      <c r="OVM224" s="270"/>
      <c r="OVN224" s="270"/>
      <c r="OVO224" s="270"/>
      <c r="OVP224" s="270"/>
      <c r="OVQ224" s="270"/>
      <c r="OVR224" s="270"/>
      <c r="OVS224" s="270"/>
      <c r="OVT224" s="270"/>
      <c r="OVU224" s="270"/>
      <c r="OVV224" s="270"/>
      <c r="OVW224" s="270"/>
      <c r="OVX224" s="270"/>
      <c r="OVY224" s="270"/>
      <c r="OVZ224" s="270"/>
      <c r="OWA224" s="270"/>
      <c r="OWB224" s="270"/>
      <c r="OWC224" s="270"/>
      <c r="OWD224" s="270"/>
      <c r="OWE224" s="270"/>
      <c r="OWF224" s="270"/>
      <c r="OWG224" s="270"/>
      <c r="OWH224" s="270"/>
      <c r="OWI224" s="270"/>
      <c r="OWJ224" s="270"/>
      <c r="OWK224" s="270"/>
      <c r="OWL224" s="270"/>
      <c r="OWM224" s="270"/>
      <c r="OWN224" s="270"/>
      <c r="OWO224" s="270"/>
      <c r="OWP224" s="270"/>
      <c r="OWQ224" s="270"/>
      <c r="OWR224" s="270"/>
      <c r="OWS224" s="270"/>
      <c r="OWT224" s="270"/>
      <c r="OWU224" s="270"/>
      <c r="OWV224" s="270"/>
      <c r="OWW224" s="270"/>
      <c r="OWX224" s="270"/>
      <c r="OWY224" s="270"/>
      <c r="OWZ224" s="270"/>
      <c r="OXA224" s="270"/>
      <c r="OXB224" s="270"/>
      <c r="OXC224" s="270"/>
      <c r="OXD224" s="270"/>
      <c r="OXE224" s="270"/>
      <c r="OXF224" s="270"/>
      <c r="OXG224" s="270"/>
      <c r="OXH224" s="270"/>
      <c r="OXI224" s="270"/>
      <c r="OXJ224" s="270"/>
      <c r="OXK224" s="270"/>
      <c r="OXL224" s="270"/>
      <c r="OXM224" s="270"/>
      <c r="OXN224" s="270"/>
      <c r="OXO224" s="270"/>
      <c r="OXP224" s="270"/>
      <c r="OXQ224" s="270"/>
      <c r="OXR224" s="270"/>
      <c r="OXS224" s="270"/>
      <c r="OXT224" s="270"/>
      <c r="OXU224" s="270"/>
      <c r="OXV224" s="270"/>
      <c r="OXW224" s="270"/>
      <c r="OXX224" s="270"/>
      <c r="OXY224" s="270"/>
      <c r="OXZ224" s="270"/>
      <c r="OYA224" s="270"/>
      <c r="OYB224" s="270"/>
      <c r="OYC224" s="270"/>
      <c r="OYD224" s="270"/>
      <c r="OYE224" s="270"/>
      <c r="OYF224" s="270"/>
      <c r="OYG224" s="270"/>
      <c r="OYH224" s="270"/>
      <c r="OYI224" s="270"/>
      <c r="OYJ224" s="270"/>
      <c r="OYK224" s="270"/>
      <c r="OYL224" s="270"/>
      <c r="OYM224" s="270"/>
      <c r="OYN224" s="270"/>
      <c r="OYO224" s="270"/>
      <c r="OYP224" s="270"/>
      <c r="OYQ224" s="270"/>
      <c r="OYR224" s="270"/>
      <c r="OYS224" s="270"/>
      <c r="OYT224" s="270"/>
      <c r="OYU224" s="270"/>
      <c r="OYV224" s="270"/>
      <c r="OYW224" s="270"/>
      <c r="OYX224" s="270"/>
      <c r="OYY224" s="270"/>
      <c r="OYZ224" s="270"/>
      <c r="OZA224" s="270"/>
      <c r="OZB224" s="270"/>
      <c r="OZC224" s="270"/>
      <c r="OZD224" s="270"/>
      <c r="OZE224" s="270"/>
      <c r="OZF224" s="270"/>
      <c r="OZG224" s="270"/>
      <c r="OZH224" s="270"/>
      <c r="OZI224" s="270"/>
      <c r="OZJ224" s="270"/>
      <c r="OZK224" s="270"/>
      <c r="OZL224" s="270"/>
      <c r="OZM224" s="270"/>
      <c r="OZN224" s="270"/>
      <c r="OZO224" s="270"/>
      <c r="OZP224" s="270"/>
      <c r="OZQ224" s="270"/>
      <c r="OZR224" s="270"/>
      <c r="OZS224" s="270"/>
      <c r="OZT224" s="270"/>
      <c r="OZU224" s="270"/>
      <c r="OZV224" s="270"/>
      <c r="OZW224" s="270"/>
      <c r="OZX224" s="270"/>
      <c r="OZY224" s="270"/>
      <c r="OZZ224" s="270"/>
      <c r="PAA224" s="270"/>
      <c r="PAB224" s="270"/>
      <c r="PAC224" s="270"/>
      <c r="PAD224" s="270"/>
      <c r="PAE224" s="270"/>
      <c r="PAF224" s="270"/>
      <c r="PAG224" s="270"/>
      <c r="PAH224" s="270"/>
      <c r="PAI224" s="270"/>
      <c r="PAJ224" s="270"/>
      <c r="PAK224" s="270"/>
      <c r="PAL224" s="270"/>
      <c r="PAM224" s="270"/>
      <c r="PAN224" s="270"/>
      <c r="PAO224" s="270"/>
      <c r="PAP224" s="270"/>
      <c r="PAQ224" s="270"/>
      <c r="PAR224" s="270"/>
      <c r="PAS224" s="270"/>
      <c r="PAT224" s="270"/>
      <c r="PAU224" s="270"/>
      <c r="PAV224" s="270"/>
      <c r="PAW224" s="270"/>
      <c r="PAX224" s="270"/>
      <c r="PAY224" s="270"/>
      <c r="PAZ224" s="270"/>
      <c r="PBA224" s="270"/>
      <c r="PBB224" s="270"/>
      <c r="PBC224" s="270"/>
      <c r="PBD224" s="270"/>
      <c r="PBE224" s="270"/>
      <c r="PBF224" s="270"/>
      <c r="PBG224" s="270"/>
      <c r="PBH224" s="270"/>
      <c r="PBI224" s="270"/>
      <c r="PBJ224" s="270"/>
      <c r="PBK224" s="270"/>
      <c r="PBL224" s="270"/>
      <c r="PBM224" s="270"/>
      <c r="PBN224" s="270"/>
      <c r="PBO224" s="270"/>
      <c r="PBP224" s="270"/>
      <c r="PBQ224" s="270"/>
      <c r="PBR224" s="270"/>
      <c r="PBS224" s="270"/>
      <c r="PBT224" s="270"/>
      <c r="PBU224" s="270"/>
      <c r="PBV224" s="270"/>
      <c r="PBW224" s="270"/>
      <c r="PBX224" s="270"/>
      <c r="PBY224" s="270"/>
      <c r="PBZ224" s="270"/>
      <c r="PCA224" s="270"/>
      <c r="PCB224" s="270"/>
      <c r="PCC224" s="270"/>
      <c r="PCD224" s="270"/>
      <c r="PCE224" s="270"/>
      <c r="PCF224" s="270"/>
      <c r="PCG224" s="270"/>
      <c r="PCH224" s="270"/>
      <c r="PCI224" s="270"/>
      <c r="PCJ224" s="270"/>
      <c r="PCK224" s="270"/>
      <c r="PCL224" s="270"/>
      <c r="PCM224" s="270"/>
      <c r="PCN224" s="270"/>
      <c r="PCO224" s="270"/>
      <c r="PCP224" s="270"/>
      <c r="PCQ224" s="270"/>
      <c r="PCR224" s="270"/>
      <c r="PCS224" s="270"/>
      <c r="PCT224" s="270"/>
      <c r="PCU224" s="270"/>
      <c r="PCV224" s="270"/>
      <c r="PCW224" s="270"/>
      <c r="PCX224" s="270"/>
      <c r="PCY224" s="270"/>
      <c r="PCZ224" s="270"/>
      <c r="PDA224" s="270"/>
      <c r="PDB224" s="270"/>
      <c r="PDC224" s="270"/>
      <c r="PDD224" s="270"/>
      <c r="PDE224" s="270"/>
      <c r="PDF224" s="270"/>
      <c r="PDG224" s="270"/>
      <c r="PDH224" s="270"/>
      <c r="PDI224" s="270"/>
      <c r="PDJ224" s="270"/>
      <c r="PDK224" s="270"/>
      <c r="PDL224" s="270"/>
      <c r="PDM224" s="270"/>
      <c r="PDN224" s="270"/>
      <c r="PDO224" s="270"/>
      <c r="PDP224" s="270"/>
      <c r="PDQ224" s="270"/>
      <c r="PDR224" s="270"/>
      <c r="PDS224" s="270"/>
      <c r="PDT224" s="270"/>
      <c r="PDU224" s="270"/>
      <c r="PDV224" s="270"/>
      <c r="PDW224" s="270"/>
      <c r="PDX224" s="270"/>
      <c r="PDY224" s="270"/>
      <c r="PDZ224" s="270"/>
      <c r="PEA224" s="270"/>
      <c r="PEB224" s="270"/>
      <c r="PEC224" s="270"/>
      <c r="PED224" s="270"/>
      <c r="PEE224" s="270"/>
      <c r="PEF224" s="270"/>
      <c r="PEG224" s="270"/>
      <c r="PEH224" s="270"/>
      <c r="PEI224" s="270"/>
      <c r="PEJ224" s="270"/>
      <c r="PEK224" s="270"/>
      <c r="PEL224" s="270"/>
      <c r="PEM224" s="270"/>
      <c r="PEN224" s="270"/>
      <c r="PEO224" s="270"/>
      <c r="PEP224" s="270"/>
      <c r="PEQ224" s="270"/>
      <c r="PER224" s="270"/>
      <c r="PES224" s="270"/>
      <c r="PET224" s="270"/>
      <c r="PEU224" s="270"/>
      <c r="PEV224" s="270"/>
      <c r="PEW224" s="270"/>
      <c r="PEX224" s="270"/>
      <c r="PEY224" s="270"/>
      <c r="PEZ224" s="270"/>
      <c r="PFA224" s="270"/>
      <c r="PFB224" s="270"/>
      <c r="PFC224" s="270"/>
      <c r="PFD224" s="270"/>
      <c r="PFE224" s="270"/>
      <c r="PFF224" s="270"/>
      <c r="PFG224" s="270"/>
      <c r="PFH224" s="270"/>
      <c r="PFI224" s="270"/>
      <c r="PFJ224" s="270"/>
      <c r="PFK224" s="270"/>
      <c r="PFL224" s="270"/>
      <c r="PFM224" s="270"/>
      <c r="PFN224" s="270"/>
      <c r="PFO224" s="270"/>
      <c r="PFP224" s="270"/>
      <c r="PFQ224" s="270"/>
      <c r="PFR224" s="270"/>
      <c r="PFS224" s="270"/>
      <c r="PFT224" s="270"/>
      <c r="PFU224" s="270"/>
      <c r="PFV224" s="270"/>
      <c r="PFW224" s="270"/>
      <c r="PFX224" s="270"/>
      <c r="PFY224" s="270"/>
      <c r="PFZ224" s="270"/>
      <c r="PGA224" s="270"/>
      <c r="PGB224" s="270"/>
      <c r="PGC224" s="270"/>
      <c r="PGD224" s="270"/>
      <c r="PGE224" s="270"/>
      <c r="PGF224" s="270"/>
      <c r="PGG224" s="270"/>
      <c r="PGH224" s="270"/>
      <c r="PGI224" s="270"/>
      <c r="PGJ224" s="270"/>
      <c r="PGK224" s="270"/>
      <c r="PGL224" s="270"/>
      <c r="PGM224" s="270"/>
      <c r="PGN224" s="270"/>
      <c r="PGO224" s="270"/>
      <c r="PGP224" s="270"/>
      <c r="PGQ224" s="270"/>
      <c r="PGR224" s="270"/>
      <c r="PGS224" s="270"/>
      <c r="PGT224" s="270"/>
      <c r="PGU224" s="270"/>
      <c r="PGV224" s="270"/>
      <c r="PGW224" s="270"/>
      <c r="PGX224" s="270"/>
      <c r="PGY224" s="270"/>
      <c r="PGZ224" s="270"/>
      <c r="PHA224" s="270"/>
      <c r="PHB224" s="270"/>
      <c r="PHC224" s="270"/>
      <c r="PHD224" s="270"/>
      <c r="PHE224" s="270"/>
      <c r="PHF224" s="270"/>
      <c r="PHG224" s="270"/>
      <c r="PHH224" s="270"/>
      <c r="PHI224" s="270"/>
      <c r="PHJ224" s="270"/>
      <c r="PHK224" s="270"/>
      <c r="PHL224" s="270"/>
      <c r="PHM224" s="270"/>
      <c r="PHN224" s="270"/>
      <c r="PHO224" s="270"/>
      <c r="PHP224" s="270"/>
      <c r="PHQ224" s="270"/>
      <c r="PHR224" s="270"/>
      <c r="PHS224" s="270"/>
      <c r="PHT224" s="270"/>
      <c r="PHU224" s="270"/>
      <c r="PHV224" s="270"/>
      <c r="PHW224" s="270"/>
      <c r="PHX224" s="270"/>
      <c r="PHY224" s="270"/>
      <c r="PHZ224" s="270"/>
      <c r="PIA224" s="270"/>
      <c r="PIB224" s="270"/>
      <c r="PIC224" s="270"/>
      <c r="PID224" s="270"/>
      <c r="PIE224" s="270"/>
      <c r="PIF224" s="270"/>
      <c r="PIG224" s="270"/>
      <c r="PIH224" s="270"/>
      <c r="PII224" s="270"/>
      <c r="PIJ224" s="270"/>
      <c r="PIK224" s="270"/>
      <c r="PIL224" s="270"/>
      <c r="PIM224" s="270"/>
      <c r="PIN224" s="270"/>
      <c r="PIO224" s="270"/>
      <c r="PIP224" s="270"/>
      <c r="PIQ224" s="270"/>
      <c r="PIR224" s="270"/>
      <c r="PIS224" s="270"/>
      <c r="PIT224" s="270"/>
      <c r="PIU224" s="270"/>
      <c r="PIV224" s="270"/>
      <c r="PIW224" s="270"/>
      <c r="PIX224" s="270"/>
      <c r="PIY224" s="270"/>
      <c r="PIZ224" s="270"/>
      <c r="PJA224" s="270"/>
      <c r="PJB224" s="270"/>
      <c r="PJC224" s="270"/>
      <c r="PJD224" s="270"/>
      <c r="PJE224" s="270"/>
      <c r="PJF224" s="270"/>
      <c r="PJG224" s="270"/>
      <c r="PJH224" s="270"/>
      <c r="PJI224" s="270"/>
      <c r="PJJ224" s="270"/>
      <c r="PJK224" s="270"/>
      <c r="PJL224" s="270"/>
      <c r="PJM224" s="270"/>
      <c r="PJN224" s="270"/>
      <c r="PJO224" s="270"/>
      <c r="PJP224" s="270"/>
      <c r="PJQ224" s="270"/>
      <c r="PJR224" s="270"/>
      <c r="PJS224" s="270"/>
      <c r="PJT224" s="270"/>
      <c r="PJU224" s="270"/>
      <c r="PJV224" s="270"/>
      <c r="PJW224" s="270"/>
      <c r="PJX224" s="270"/>
      <c r="PJY224" s="270"/>
      <c r="PJZ224" s="270"/>
      <c r="PKA224" s="270"/>
      <c r="PKB224" s="270"/>
      <c r="PKC224" s="270"/>
      <c r="PKD224" s="270"/>
      <c r="PKE224" s="270"/>
      <c r="PKF224" s="270"/>
      <c r="PKG224" s="270"/>
      <c r="PKH224" s="270"/>
      <c r="PKI224" s="270"/>
      <c r="PKJ224" s="270"/>
      <c r="PKK224" s="270"/>
      <c r="PKL224" s="270"/>
      <c r="PKM224" s="270"/>
      <c r="PKN224" s="270"/>
      <c r="PKO224" s="270"/>
      <c r="PKP224" s="270"/>
      <c r="PKQ224" s="270"/>
      <c r="PKR224" s="270"/>
      <c r="PKS224" s="270"/>
      <c r="PKT224" s="270"/>
      <c r="PKU224" s="270"/>
      <c r="PKV224" s="270"/>
      <c r="PKW224" s="270"/>
      <c r="PKX224" s="270"/>
      <c r="PKY224" s="270"/>
      <c r="PKZ224" s="270"/>
      <c r="PLA224" s="270"/>
      <c r="PLB224" s="270"/>
      <c r="PLC224" s="270"/>
      <c r="PLD224" s="270"/>
      <c r="PLE224" s="270"/>
      <c r="PLF224" s="270"/>
      <c r="PLG224" s="270"/>
      <c r="PLH224" s="270"/>
      <c r="PLI224" s="270"/>
      <c r="PLJ224" s="270"/>
      <c r="PLK224" s="270"/>
      <c r="PLL224" s="270"/>
      <c r="PLM224" s="270"/>
      <c r="PLN224" s="270"/>
      <c r="PLO224" s="270"/>
      <c r="PLP224" s="270"/>
      <c r="PLQ224" s="270"/>
      <c r="PLR224" s="270"/>
      <c r="PLS224" s="270"/>
      <c r="PLT224" s="270"/>
      <c r="PLU224" s="270"/>
      <c r="PLV224" s="270"/>
      <c r="PLW224" s="270"/>
      <c r="PLX224" s="270"/>
      <c r="PLY224" s="270"/>
      <c r="PLZ224" s="270"/>
      <c r="PMA224" s="270"/>
      <c r="PMB224" s="270"/>
      <c r="PMC224" s="270"/>
      <c r="PMD224" s="270"/>
      <c r="PME224" s="270"/>
      <c r="PMF224" s="270"/>
      <c r="PMG224" s="270"/>
      <c r="PMH224" s="270"/>
      <c r="PMI224" s="270"/>
      <c r="PMJ224" s="270"/>
      <c r="PMK224" s="270"/>
      <c r="PML224" s="270"/>
      <c r="PMM224" s="270"/>
      <c r="PMN224" s="270"/>
      <c r="PMO224" s="270"/>
      <c r="PMP224" s="270"/>
      <c r="PMQ224" s="270"/>
      <c r="PMR224" s="270"/>
      <c r="PMS224" s="270"/>
      <c r="PMT224" s="270"/>
      <c r="PMU224" s="270"/>
      <c r="PMV224" s="270"/>
      <c r="PMW224" s="270"/>
      <c r="PMX224" s="270"/>
      <c r="PMY224" s="270"/>
      <c r="PMZ224" s="270"/>
      <c r="PNA224" s="270"/>
      <c r="PNB224" s="270"/>
      <c r="PNC224" s="270"/>
      <c r="PND224" s="270"/>
      <c r="PNE224" s="270"/>
      <c r="PNF224" s="270"/>
      <c r="PNG224" s="270"/>
      <c r="PNH224" s="270"/>
      <c r="PNI224" s="270"/>
      <c r="PNJ224" s="270"/>
      <c r="PNK224" s="270"/>
      <c r="PNL224" s="270"/>
      <c r="PNM224" s="270"/>
      <c r="PNN224" s="270"/>
      <c r="PNO224" s="270"/>
      <c r="PNP224" s="270"/>
      <c r="PNQ224" s="270"/>
      <c r="PNR224" s="270"/>
      <c r="PNS224" s="270"/>
      <c r="PNT224" s="270"/>
      <c r="PNU224" s="270"/>
      <c r="PNV224" s="270"/>
      <c r="PNW224" s="270"/>
      <c r="PNX224" s="270"/>
      <c r="PNY224" s="270"/>
      <c r="PNZ224" s="270"/>
      <c r="POA224" s="270"/>
      <c r="POB224" s="270"/>
      <c r="POC224" s="270"/>
      <c r="POD224" s="270"/>
      <c r="POE224" s="270"/>
      <c r="POF224" s="270"/>
      <c r="POG224" s="270"/>
      <c r="POH224" s="270"/>
      <c r="POI224" s="270"/>
      <c r="POJ224" s="270"/>
      <c r="POK224" s="270"/>
      <c r="POL224" s="270"/>
      <c r="POM224" s="270"/>
      <c r="PON224" s="270"/>
      <c r="POO224" s="270"/>
      <c r="POP224" s="270"/>
      <c r="POQ224" s="270"/>
      <c r="POR224" s="270"/>
      <c r="POS224" s="270"/>
      <c r="POT224" s="270"/>
      <c r="POU224" s="270"/>
      <c r="POV224" s="270"/>
      <c r="POW224" s="270"/>
      <c r="POX224" s="270"/>
      <c r="POY224" s="270"/>
      <c r="POZ224" s="270"/>
      <c r="PPA224" s="270"/>
      <c r="PPB224" s="270"/>
      <c r="PPC224" s="270"/>
      <c r="PPD224" s="270"/>
      <c r="PPE224" s="270"/>
      <c r="PPF224" s="270"/>
      <c r="PPG224" s="270"/>
      <c r="PPH224" s="270"/>
      <c r="PPI224" s="270"/>
      <c r="PPJ224" s="270"/>
      <c r="PPK224" s="270"/>
      <c r="PPL224" s="270"/>
      <c r="PPM224" s="270"/>
      <c r="PPN224" s="270"/>
      <c r="PPO224" s="270"/>
      <c r="PPP224" s="270"/>
      <c r="PPQ224" s="270"/>
      <c r="PPR224" s="270"/>
      <c r="PPS224" s="270"/>
      <c r="PPT224" s="270"/>
      <c r="PPU224" s="270"/>
      <c r="PPV224" s="270"/>
      <c r="PPW224" s="270"/>
      <c r="PPX224" s="270"/>
      <c r="PPY224" s="270"/>
      <c r="PPZ224" s="270"/>
      <c r="PQA224" s="270"/>
      <c r="PQB224" s="270"/>
      <c r="PQC224" s="270"/>
      <c r="PQD224" s="270"/>
      <c r="PQE224" s="270"/>
      <c r="PQF224" s="270"/>
      <c r="PQG224" s="270"/>
      <c r="PQH224" s="270"/>
      <c r="PQI224" s="270"/>
      <c r="PQJ224" s="270"/>
      <c r="PQK224" s="270"/>
      <c r="PQL224" s="270"/>
      <c r="PQM224" s="270"/>
      <c r="PQN224" s="270"/>
      <c r="PQO224" s="270"/>
      <c r="PQP224" s="270"/>
      <c r="PQQ224" s="270"/>
      <c r="PQR224" s="270"/>
      <c r="PQS224" s="270"/>
      <c r="PQT224" s="270"/>
      <c r="PQU224" s="270"/>
      <c r="PQV224" s="270"/>
      <c r="PQW224" s="270"/>
      <c r="PQX224" s="270"/>
      <c r="PQY224" s="270"/>
      <c r="PQZ224" s="270"/>
      <c r="PRA224" s="270"/>
      <c r="PRB224" s="270"/>
      <c r="PRC224" s="270"/>
      <c r="PRD224" s="270"/>
      <c r="PRE224" s="270"/>
      <c r="PRF224" s="270"/>
      <c r="PRG224" s="270"/>
      <c r="PRH224" s="270"/>
      <c r="PRI224" s="270"/>
      <c r="PRJ224" s="270"/>
      <c r="PRK224" s="270"/>
      <c r="PRL224" s="270"/>
      <c r="PRM224" s="270"/>
      <c r="PRN224" s="270"/>
      <c r="PRO224" s="270"/>
      <c r="PRP224" s="270"/>
      <c r="PRQ224" s="270"/>
      <c r="PRR224" s="270"/>
      <c r="PRS224" s="270"/>
      <c r="PRT224" s="270"/>
      <c r="PRU224" s="270"/>
      <c r="PRV224" s="270"/>
      <c r="PRW224" s="270"/>
      <c r="PRX224" s="270"/>
      <c r="PRY224" s="270"/>
      <c r="PRZ224" s="270"/>
      <c r="PSA224" s="270"/>
      <c r="PSB224" s="270"/>
      <c r="PSC224" s="270"/>
      <c r="PSD224" s="270"/>
      <c r="PSE224" s="270"/>
      <c r="PSF224" s="270"/>
      <c r="PSG224" s="270"/>
      <c r="PSH224" s="270"/>
      <c r="PSI224" s="270"/>
      <c r="PSJ224" s="270"/>
      <c r="PSK224" s="270"/>
      <c r="PSL224" s="270"/>
      <c r="PSM224" s="270"/>
      <c r="PSN224" s="270"/>
      <c r="PSO224" s="270"/>
      <c r="PSP224" s="270"/>
      <c r="PSQ224" s="270"/>
      <c r="PSR224" s="270"/>
      <c r="PSS224" s="270"/>
      <c r="PST224" s="270"/>
      <c r="PSU224" s="270"/>
      <c r="PSV224" s="270"/>
      <c r="PSW224" s="270"/>
      <c r="PSX224" s="270"/>
      <c r="PSY224" s="270"/>
      <c r="PSZ224" s="270"/>
      <c r="PTA224" s="270"/>
      <c r="PTB224" s="270"/>
      <c r="PTC224" s="270"/>
      <c r="PTD224" s="270"/>
      <c r="PTE224" s="270"/>
      <c r="PTF224" s="270"/>
      <c r="PTG224" s="270"/>
      <c r="PTH224" s="270"/>
      <c r="PTI224" s="270"/>
      <c r="PTJ224" s="270"/>
      <c r="PTK224" s="270"/>
      <c r="PTL224" s="270"/>
      <c r="PTM224" s="270"/>
      <c r="PTN224" s="270"/>
      <c r="PTO224" s="270"/>
      <c r="PTP224" s="270"/>
      <c r="PTQ224" s="270"/>
      <c r="PTR224" s="270"/>
      <c r="PTS224" s="270"/>
      <c r="PTT224" s="270"/>
      <c r="PTU224" s="270"/>
      <c r="PTV224" s="270"/>
      <c r="PTW224" s="270"/>
      <c r="PTX224" s="270"/>
      <c r="PTY224" s="270"/>
      <c r="PTZ224" s="270"/>
      <c r="PUA224" s="270"/>
      <c r="PUB224" s="270"/>
      <c r="PUC224" s="270"/>
      <c r="PUD224" s="270"/>
      <c r="PUE224" s="270"/>
      <c r="PUF224" s="270"/>
      <c r="PUG224" s="270"/>
      <c r="PUH224" s="270"/>
      <c r="PUI224" s="270"/>
      <c r="PUJ224" s="270"/>
      <c r="PUK224" s="270"/>
      <c r="PUL224" s="270"/>
      <c r="PUM224" s="270"/>
      <c r="PUN224" s="270"/>
      <c r="PUO224" s="270"/>
      <c r="PUP224" s="270"/>
      <c r="PUQ224" s="270"/>
      <c r="PUR224" s="270"/>
      <c r="PUS224" s="270"/>
      <c r="PUT224" s="270"/>
      <c r="PUU224" s="270"/>
      <c r="PUV224" s="270"/>
      <c r="PUW224" s="270"/>
      <c r="PUX224" s="270"/>
      <c r="PUY224" s="270"/>
      <c r="PUZ224" s="270"/>
      <c r="PVA224" s="270"/>
      <c r="PVB224" s="270"/>
      <c r="PVC224" s="270"/>
      <c r="PVD224" s="270"/>
      <c r="PVE224" s="270"/>
      <c r="PVF224" s="270"/>
      <c r="PVG224" s="270"/>
      <c r="PVH224" s="270"/>
      <c r="PVI224" s="270"/>
      <c r="PVJ224" s="270"/>
      <c r="PVK224" s="270"/>
      <c r="PVL224" s="270"/>
      <c r="PVM224" s="270"/>
      <c r="PVN224" s="270"/>
      <c r="PVO224" s="270"/>
      <c r="PVP224" s="270"/>
      <c r="PVQ224" s="270"/>
      <c r="PVR224" s="270"/>
      <c r="PVS224" s="270"/>
      <c r="PVT224" s="270"/>
      <c r="PVU224" s="270"/>
      <c r="PVV224" s="270"/>
      <c r="PVW224" s="270"/>
      <c r="PVX224" s="270"/>
      <c r="PVY224" s="270"/>
      <c r="PVZ224" s="270"/>
      <c r="PWA224" s="270"/>
      <c r="PWB224" s="270"/>
      <c r="PWC224" s="270"/>
      <c r="PWD224" s="270"/>
      <c r="PWE224" s="270"/>
      <c r="PWF224" s="270"/>
      <c r="PWG224" s="270"/>
      <c r="PWH224" s="270"/>
      <c r="PWI224" s="270"/>
      <c r="PWJ224" s="270"/>
      <c r="PWK224" s="270"/>
      <c r="PWL224" s="270"/>
      <c r="PWM224" s="270"/>
      <c r="PWN224" s="270"/>
      <c r="PWO224" s="270"/>
      <c r="PWP224" s="270"/>
      <c r="PWQ224" s="270"/>
      <c r="PWR224" s="270"/>
      <c r="PWS224" s="270"/>
      <c r="PWT224" s="270"/>
      <c r="PWU224" s="270"/>
      <c r="PWV224" s="270"/>
      <c r="PWW224" s="270"/>
      <c r="PWX224" s="270"/>
      <c r="PWY224" s="270"/>
      <c r="PWZ224" s="270"/>
      <c r="PXA224" s="270"/>
      <c r="PXB224" s="270"/>
      <c r="PXC224" s="270"/>
      <c r="PXD224" s="270"/>
      <c r="PXE224" s="270"/>
      <c r="PXF224" s="270"/>
      <c r="PXG224" s="270"/>
      <c r="PXH224" s="270"/>
      <c r="PXI224" s="270"/>
      <c r="PXJ224" s="270"/>
      <c r="PXK224" s="270"/>
      <c r="PXL224" s="270"/>
      <c r="PXM224" s="270"/>
      <c r="PXN224" s="270"/>
      <c r="PXO224" s="270"/>
      <c r="PXP224" s="270"/>
      <c r="PXQ224" s="270"/>
      <c r="PXR224" s="270"/>
      <c r="PXS224" s="270"/>
      <c r="PXT224" s="270"/>
      <c r="PXU224" s="270"/>
      <c r="PXV224" s="270"/>
      <c r="PXW224" s="270"/>
      <c r="PXX224" s="270"/>
      <c r="PXY224" s="270"/>
      <c r="PXZ224" s="270"/>
      <c r="PYA224" s="270"/>
      <c r="PYB224" s="270"/>
      <c r="PYC224" s="270"/>
      <c r="PYD224" s="270"/>
      <c r="PYE224" s="270"/>
      <c r="PYF224" s="270"/>
      <c r="PYG224" s="270"/>
      <c r="PYH224" s="270"/>
      <c r="PYI224" s="270"/>
      <c r="PYJ224" s="270"/>
      <c r="PYK224" s="270"/>
      <c r="PYL224" s="270"/>
      <c r="PYM224" s="270"/>
      <c r="PYN224" s="270"/>
      <c r="PYO224" s="270"/>
      <c r="PYP224" s="270"/>
      <c r="PYQ224" s="270"/>
      <c r="PYR224" s="270"/>
      <c r="PYS224" s="270"/>
      <c r="PYT224" s="270"/>
      <c r="PYU224" s="270"/>
      <c r="PYV224" s="270"/>
      <c r="PYW224" s="270"/>
      <c r="PYX224" s="270"/>
      <c r="PYY224" s="270"/>
      <c r="PYZ224" s="270"/>
      <c r="PZA224" s="270"/>
      <c r="PZB224" s="270"/>
      <c r="PZC224" s="270"/>
      <c r="PZD224" s="270"/>
      <c r="PZE224" s="270"/>
      <c r="PZF224" s="270"/>
      <c r="PZG224" s="270"/>
      <c r="PZH224" s="270"/>
      <c r="PZI224" s="270"/>
      <c r="PZJ224" s="270"/>
      <c r="PZK224" s="270"/>
      <c r="PZL224" s="270"/>
      <c r="PZM224" s="270"/>
      <c r="PZN224" s="270"/>
      <c r="PZO224" s="270"/>
      <c r="PZP224" s="270"/>
      <c r="PZQ224" s="270"/>
      <c r="PZR224" s="270"/>
      <c r="PZS224" s="270"/>
      <c r="PZT224" s="270"/>
      <c r="PZU224" s="270"/>
      <c r="PZV224" s="270"/>
      <c r="PZW224" s="270"/>
      <c r="PZX224" s="270"/>
      <c r="PZY224" s="270"/>
      <c r="PZZ224" s="270"/>
      <c r="QAA224" s="270"/>
      <c r="QAB224" s="270"/>
      <c r="QAC224" s="270"/>
      <c r="QAD224" s="270"/>
      <c r="QAE224" s="270"/>
      <c r="QAF224" s="270"/>
      <c r="QAG224" s="270"/>
      <c r="QAH224" s="270"/>
      <c r="QAI224" s="270"/>
      <c r="QAJ224" s="270"/>
      <c r="QAK224" s="270"/>
      <c r="QAL224" s="270"/>
      <c r="QAM224" s="270"/>
      <c r="QAN224" s="270"/>
      <c r="QAO224" s="270"/>
      <c r="QAP224" s="270"/>
      <c r="QAQ224" s="270"/>
      <c r="QAR224" s="270"/>
      <c r="QAS224" s="270"/>
      <c r="QAT224" s="270"/>
      <c r="QAU224" s="270"/>
      <c r="QAV224" s="270"/>
      <c r="QAW224" s="270"/>
      <c r="QAX224" s="270"/>
      <c r="QAY224" s="270"/>
      <c r="QAZ224" s="270"/>
      <c r="QBA224" s="270"/>
      <c r="QBB224" s="270"/>
      <c r="QBC224" s="270"/>
      <c r="QBD224" s="270"/>
      <c r="QBE224" s="270"/>
      <c r="QBF224" s="270"/>
      <c r="QBG224" s="270"/>
      <c r="QBH224" s="270"/>
      <c r="QBI224" s="270"/>
      <c r="QBJ224" s="270"/>
      <c r="QBK224" s="270"/>
      <c r="QBL224" s="270"/>
      <c r="QBM224" s="270"/>
      <c r="QBN224" s="270"/>
      <c r="QBO224" s="270"/>
      <c r="QBP224" s="270"/>
      <c r="QBQ224" s="270"/>
      <c r="QBR224" s="270"/>
      <c r="QBS224" s="270"/>
      <c r="QBT224" s="270"/>
      <c r="QBU224" s="270"/>
      <c r="QBV224" s="270"/>
      <c r="QBW224" s="270"/>
      <c r="QBX224" s="270"/>
      <c r="QBY224" s="270"/>
      <c r="QBZ224" s="270"/>
      <c r="QCA224" s="270"/>
      <c r="QCB224" s="270"/>
      <c r="QCC224" s="270"/>
      <c r="QCD224" s="270"/>
      <c r="QCE224" s="270"/>
      <c r="QCF224" s="270"/>
      <c r="QCG224" s="270"/>
      <c r="QCH224" s="270"/>
      <c r="QCI224" s="270"/>
      <c r="QCJ224" s="270"/>
      <c r="QCK224" s="270"/>
      <c r="QCL224" s="270"/>
      <c r="QCM224" s="270"/>
      <c r="QCN224" s="270"/>
      <c r="QCO224" s="270"/>
      <c r="QCP224" s="270"/>
      <c r="QCQ224" s="270"/>
      <c r="QCR224" s="270"/>
      <c r="QCS224" s="270"/>
      <c r="QCT224" s="270"/>
      <c r="QCU224" s="270"/>
      <c r="QCV224" s="270"/>
      <c r="QCW224" s="270"/>
      <c r="QCX224" s="270"/>
      <c r="QCY224" s="270"/>
      <c r="QCZ224" s="270"/>
      <c r="QDA224" s="270"/>
      <c r="QDB224" s="270"/>
      <c r="QDC224" s="270"/>
      <c r="QDD224" s="270"/>
      <c r="QDE224" s="270"/>
      <c r="QDF224" s="270"/>
      <c r="QDG224" s="270"/>
      <c r="QDH224" s="270"/>
      <c r="QDI224" s="270"/>
      <c r="QDJ224" s="270"/>
      <c r="QDK224" s="270"/>
      <c r="QDL224" s="270"/>
      <c r="QDM224" s="270"/>
      <c r="QDN224" s="270"/>
      <c r="QDO224" s="270"/>
      <c r="QDP224" s="270"/>
      <c r="QDQ224" s="270"/>
      <c r="QDR224" s="270"/>
      <c r="QDS224" s="270"/>
      <c r="QDT224" s="270"/>
      <c r="QDU224" s="270"/>
      <c r="QDV224" s="270"/>
      <c r="QDW224" s="270"/>
      <c r="QDX224" s="270"/>
      <c r="QDY224" s="270"/>
      <c r="QDZ224" s="270"/>
      <c r="QEA224" s="270"/>
      <c r="QEB224" s="270"/>
      <c r="QEC224" s="270"/>
      <c r="QED224" s="270"/>
      <c r="QEE224" s="270"/>
      <c r="QEF224" s="270"/>
      <c r="QEG224" s="270"/>
      <c r="QEH224" s="270"/>
      <c r="QEI224" s="270"/>
      <c r="QEJ224" s="270"/>
      <c r="QEK224" s="270"/>
      <c r="QEL224" s="270"/>
      <c r="QEM224" s="270"/>
      <c r="QEN224" s="270"/>
      <c r="QEO224" s="270"/>
      <c r="QEP224" s="270"/>
      <c r="QEQ224" s="270"/>
      <c r="QER224" s="270"/>
      <c r="QES224" s="270"/>
      <c r="QET224" s="270"/>
      <c r="QEU224" s="270"/>
      <c r="QEV224" s="270"/>
      <c r="QEW224" s="270"/>
      <c r="QEX224" s="270"/>
      <c r="QEY224" s="270"/>
      <c r="QEZ224" s="270"/>
      <c r="QFA224" s="270"/>
      <c r="QFB224" s="270"/>
      <c r="QFC224" s="270"/>
      <c r="QFD224" s="270"/>
      <c r="QFE224" s="270"/>
      <c r="QFF224" s="270"/>
      <c r="QFG224" s="270"/>
      <c r="QFH224" s="270"/>
      <c r="QFI224" s="270"/>
      <c r="QFJ224" s="270"/>
      <c r="QFK224" s="270"/>
      <c r="QFL224" s="270"/>
      <c r="QFM224" s="270"/>
      <c r="QFN224" s="270"/>
      <c r="QFO224" s="270"/>
      <c r="QFP224" s="270"/>
      <c r="QFQ224" s="270"/>
      <c r="QFR224" s="270"/>
      <c r="QFS224" s="270"/>
      <c r="QFT224" s="270"/>
      <c r="QFU224" s="270"/>
      <c r="QFV224" s="270"/>
      <c r="QFW224" s="270"/>
      <c r="QFX224" s="270"/>
      <c r="QFY224" s="270"/>
      <c r="QFZ224" s="270"/>
      <c r="QGA224" s="270"/>
      <c r="QGB224" s="270"/>
      <c r="QGC224" s="270"/>
      <c r="QGD224" s="270"/>
      <c r="QGE224" s="270"/>
      <c r="QGF224" s="270"/>
      <c r="QGG224" s="270"/>
      <c r="QGH224" s="270"/>
      <c r="QGI224" s="270"/>
      <c r="QGJ224" s="270"/>
      <c r="QGK224" s="270"/>
      <c r="QGL224" s="270"/>
      <c r="QGM224" s="270"/>
      <c r="QGN224" s="270"/>
      <c r="QGO224" s="270"/>
      <c r="QGP224" s="270"/>
      <c r="QGQ224" s="270"/>
      <c r="QGR224" s="270"/>
      <c r="QGS224" s="270"/>
      <c r="QGT224" s="270"/>
      <c r="QGU224" s="270"/>
      <c r="QGV224" s="270"/>
      <c r="QGW224" s="270"/>
      <c r="QGX224" s="270"/>
      <c r="QGY224" s="270"/>
      <c r="QGZ224" s="270"/>
      <c r="QHA224" s="270"/>
      <c r="QHB224" s="270"/>
      <c r="QHC224" s="270"/>
      <c r="QHD224" s="270"/>
      <c r="QHE224" s="270"/>
      <c r="QHF224" s="270"/>
      <c r="QHG224" s="270"/>
      <c r="QHH224" s="270"/>
      <c r="QHI224" s="270"/>
      <c r="QHJ224" s="270"/>
      <c r="QHK224" s="270"/>
      <c r="QHL224" s="270"/>
      <c r="QHM224" s="270"/>
      <c r="QHN224" s="270"/>
      <c r="QHO224" s="270"/>
      <c r="QHP224" s="270"/>
      <c r="QHQ224" s="270"/>
      <c r="QHR224" s="270"/>
      <c r="QHS224" s="270"/>
      <c r="QHT224" s="270"/>
      <c r="QHU224" s="270"/>
      <c r="QHV224" s="270"/>
      <c r="QHW224" s="270"/>
      <c r="QHX224" s="270"/>
      <c r="QHY224" s="270"/>
      <c r="QHZ224" s="270"/>
      <c r="QIA224" s="270"/>
      <c r="QIB224" s="270"/>
      <c r="QIC224" s="270"/>
      <c r="QID224" s="270"/>
      <c r="QIE224" s="270"/>
      <c r="QIF224" s="270"/>
      <c r="QIG224" s="270"/>
      <c r="QIH224" s="270"/>
      <c r="QII224" s="270"/>
      <c r="QIJ224" s="270"/>
      <c r="QIK224" s="270"/>
      <c r="QIL224" s="270"/>
      <c r="QIM224" s="270"/>
      <c r="QIN224" s="270"/>
      <c r="QIO224" s="270"/>
      <c r="QIP224" s="270"/>
      <c r="QIQ224" s="270"/>
      <c r="QIR224" s="270"/>
      <c r="QIS224" s="270"/>
      <c r="QIT224" s="270"/>
      <c r="QIU224" s="270"/>
      <c r="QIV224" s="270"/>
      <c r="QIW224" s="270"/>
      <c r="QIX224" s="270"/>
      <c r="QIY224" s="270"/>
      <c r="QIZ224" s="270"/>
      <c r="QJA224" s="270"/>
      <c r="QJB224" s="270"/>
      <c r="QJC224" s="270"/>
      <c r="QJD224" s="270"/>
      <c r="QJE224" s="270"/>
      <c r="QJF224" s="270"/>
      <c r="QJG224" s="270"/>
      <c r="QJH224" s="270"/>
      <c r="QJI224" s="270"/>
      <c r="QJJ224" s="270"/>
      <c r="QJK224" s="270"/>
      <c r="QJL224" s="270"/>
      <c r="QJM224" s="270"/>
      <c r="QJN224" s="270"/>
      <c r="QJO224" s="270"/>
      <c r="QJP224" s="270"/>
      <c r="QJQ224" s="270"/>
      <c r="QJR224" s="270"/>
      <c r="QJS224" s="270"/>
      <c r="QJT224" s="270"/>
      <c r="QJU224" s="270"/>
      <c r="QJV224" s="270"/>
      <c r="QJW224" s="270"/>
      <c r="QJX224" s="270"/>
      <c r="QJY224" s="270"/>
      <c r="QJZ224" s="270"/>
      <c r="QKA224" s="270"/>
      <c r="QKB224" s="270"/>
      <c r="QKC224" s="270"/>
      <c r="QKD224" s="270"/>
      <c r="QKE224" s="270"/>
      <c r="QKF224" s="270"/>
      <c r="QKG224" s="270"/>
      <c r="QKH224" s="270"/>
      <c r="QKI224" s="270"/>
      <c r="QKJ224" s="270"/>
      <c r="QKK224" s="270"/>
      <c r="QKL224" s="270"/>
      <c r="QKM224" s="270"/>
      <c r="QKN224" s="270"/>
      <c r="QKO224" s="270"/>
      <c r="QKP224" s="270"/>
      <c r="QKQ224" s="270"/>
      <c r="QKR224" s="270"/>
      <c r="QKS224" s="270"/>
      <c r="QKT224" s="270"/>
      <c r="QKU224" s="270"/>
      <c r="QKV224" s="270"/>
      <c r="QKW224" s="270"/>
      <c r="QKX224" s="270"/>
      <c r="QKY224" s="270"/>
      <c r="QKZ224" s="270"/>
      <c r="QLA224" s="270"/>
      <c r="QLB224" s="270"/>
      <c r="QLC224" s="270"/>
      <c r="QLD224" s="270"/>
      <c r="QLE224" s="270"/>
      <c r="QLF224" s="270"/>
      <c r="QLG224" s="270"/>
      <c r="QLH224" s="270"/>
      <c r="QLI224" s="270"/>
      <c r="QLJ224" s="270"/>
      <c r="QLK224" s="270"/>
      <c r="QLL224" s="270"/>
      <c r="QLM224" s="270"/>
      <c r="QLN224" s="270"/>
      <c r="QLO224" s="270"/>
      <c r="QLP224" s="270"/>
      <c r="QLQ224" s="270"/>
      <c r="QLR224" s="270"/>
      <c r="QLS224" s="270"/>
      <c r="QLT224" s="270"/>
      <c r="QLU224" s="270"/>
      <c r="QLV224" s="270"/>
      <c r="QLW224" s="270"/>
      <c r="QLX224" s="270"/>
      <c r="QLY224" s="270"/>
      <c r="QLZ224" s="270"/>
      <c r="QMA224" s="270"/>
      <c r="QMB224" s="270"/>
      <c r="QMC224" s="270"/>
      <c r="QMD224" s="270"/>
      <c r="QME224" s="270"/>
      <c r="QMF224" s="270"/>
      <c r="QMG224" s="270"/>
      <c r="QMH224" s="270"/>
      <c r="QMI224" s="270"/>
      <c r="QMJ224" s="270"/>
      <c r="QMK224" s="270"/>
      <c r="QML224" s="270"/>
      <c r="QMM224" s="270"/>
      <c r="QMN224" s="270"/>
      <c r="QMO224" s="270"/>
      <c r="QMP224" s="270"/>
      <c r="QMQ224" s="270"/>
      <c r="QMR224" s="270"/>
      <c r="QMS224" s="270"/>
      <c r="QMT224" s="270"/>
      <c r="QMU224" s="270"/>
      <c r="QMV224" s="270"/>
      <c r="QMW224" s="270"/>
      <c r="QMX224" s="270"/>
      <c r="QMY224" s="270"/>
      <c r="QMZ224" s="270"/>
      <c r="QNA224" s="270"/>
      <c r="QNB224" s="270"/>
      <c r="QNC224" s="270"/>
      <c r="QND224" s="270"/>
      <c r="QNE224" s="270"/>
      <c r="QNF224" s="270"/>
      <c r="QNG224" s="270"/>
      <c r="QNH224" s="270"/>
      <c r="QNI224" s="270"/>
      <c r="QNJ224" s="270"/>
      <c r="QNK224" s="270"/>
      <c r="QNL224" s="270"/>
      <c r="QNM224" s="270"/>
      <c r="QNN224" s="270"/>
      <c r="QNO224" s="270"/>
      <c r="QNP224" s="270"/>
      <c r="QNQ224" s="270"/>
      <c r="QNR224" s="270"/>
      <c r="QNS224" s="270"/>
      <c r="QNT224" s="270"/>
      <c r="QNU224" s="270"/>
      <c r="QNV224" s="270"/>
      <c r="QNW224" s="270"/>
      <c r="QNX224" s="270"/>
      <c r="QNY224" s="270"/>
      <c r="QNZ224" s="270"/>
      <c r="QOA224" s="270"/>
      <c r="QOB224" s="270"/>
      <c r="QOC224" s="270"/>
      <c r="QOD224" s="270"/>
      <c r="QOE224" s="270"/>
      <c r="QOF224" s="270"/>
      <c r="QOG224" s="270"/>
      <c r="QOH224" s="270"/>
      <c r="QOI224" s="270"/>
      <c r="QOJ224" s="270"/>
      <c r="QOK224" s="270"/>
      <c r="QOL224" s="270"/>
      <c r="QOM224" s="270"/>
      <c r="QON224" s="270"/>
      <c r="QOO224" s="270"/>
      <c r="QOP224" s="270"/>
      <c r="QOQ224" s="270"/>
      <c r="QOR224" s="270"/>
      <c r="QOS224" s="270"/>
      <c r="QOT224" s="270"/>
      <c r="QOU224" s="270"/>
      <c r="QOV224" s="270"/>
      <c r="QOW224" s="270"/>
      <c r="QOX224" s="270"/>
      <c r="QOY224" s="270"/>
      <c r="QOZ224" s="270"/>
      <c r="QPA224" s="270"/>
      <c r="QPB224" s="270"/>
      <c r="QPC224" s="270"/>
      <c r="QPD224" s="270"/>
      <c r="QPE224" s="270"/>
      <c r="QPF224" s="270"/>
      <c r="QPG224" s="270"/>
      <c r="QPH224" s="270"/>
      <c r="QPI224" s="270"/>
      <c r="QPJ224" s="270"/>
      <c r="QPK224" s="270"/>
      <c r="QPL224" s="270"/>
      <c r="QPM224" s="270"/>
      <c r="QPN224" s="270"/>
      <c r="QPO224" s="270"/>
      <c r="QPP224" s="270"/>
      <c r="QPQ224" s="270"/>
      <c r="QPR224" s="270"/>
      <c r="QPS224" s="270"/>
      <c r="QPT224" s="270"/>
      <c r="QPU224" s="270"/>
      <c r="QPV224" s="270"/>
      <c r="QPW224" s="270"/>
      <c r="QPX224" s="270"/>
      <c r="QPY224" s="270"/>
      <c r="QPZ224" s="270"/>
      <c r="QQA224" s="270"/>
      <c r="QQB224" s="270"/>
      <c r="QQC224" s="270"/>
      <c r="QQD224" s="270"/>
      <c r="QQE224" s="270"/>
      <c r="QQF224" s="270"/>
      <c r="QQG224" s="270"/>
      <c r="QQH224" s="270"/>
      <c r="QQI224" s="270"/>
      <c r="QQJ224" s="270"/>
      <c r="QQK224" s="270"/>
      <c r="QQL224" s="270"/>
      <c r="QQM224" s="270"/>
      <c r="QQN224" s="270"/>
      <c r="QQO224" s="270"/>
      <c r="QQP224" s="270"/>
      <c r="QQQ224" s="270"/>
      <c r="QQR224" s="270"/>
      <c r="QQS224" s="270"/>
      <c r="QQT224" s="270"/>
      <c r="QQU224" s="270"/>
      <c r="QQV224" s="270"/>
      <c r="QQW224" s="270"/>
      <c r="QQX224" s="270"/>
      <c r="QQY224" s="270"/>
      <c r="QQZ224" s="270"/>
      <c r="QRA224" s="270"/>
      <c r="QRB224" s="270"/>
      <c r="QRC224" s="270"/>
      <c r="QRD224" s="270"/>
      <c r="QRE224" s="270"/>
      <c r="QRF224" s="270"/>
      <c r="QRG224" s="270"/>
      <c r="QRH224" s="270"/>
      <c r="QRI224" s="270"/>
      <c r="QRJ224" s="270"/>
      <c r="QRK224" s="270"/>
      <c r="QRL224" s="270"/>
      <c r="QRM224" s="270"/>
      <c r="QRN224" s="270"/>
      <c r="QRO224" s="270"/>
      <c r="QRP224" s="270"/>
      <c r="QRQ224" s="270"/>
      <c r="QRR224" s="270"/>
      <c r="QRS224" s="270"/>
      <c r="QRT224" s="270"/>
      <c r="QRU224" s="270"/>
      <c r="QRV224" s="270"/>
      <c r="QRW224" s="270"/>
      <c r="QRX224" s="270"/>
      <c r="QRY224" s="270"/>
      <c r="QRZ224" s="270"/>
      <c r="QSA224" s="270"/>
      <c r="QSB224" s="270"/>
      <c r="QSC224" s="270"/>
      <c r="QSD224" s="270"/>
      <c r="QSE224" s="270"/>
      <c r="QSF224" s="270"/>
      <c r="QSG224" s="270"/>
      <c r="QSH224" s="270"/>
      <c r="QSI224" s="270"/>
      <c r="QSJ224" s="270"/>
      <c r="QSK224" s="270"/>
      <c r="QSL224" s="270"/>
      <c r="QSM224" s="270"/>
      <c r="QSN224" s="270"/>
      <c r="QSO224" s="270"/>
      <c r="QSP224" s="270"/>
      <c r="QSQ224" s="270"/>
      <c r="QSR224" s="270"/>
      <c r="QSS224" s="270"/>
      <c r="QST224" s="270"/>
      <c r="QSU224" s="270"/>
      <c r="QSV224" s="270"/>
      <c r="QSW224" s="270"/>
      <c r="QSX224" s="270"/>
      <c r="QSY224" s="270"/>
      <c r="QSZ224" s="270"/>
      <c r="QTA224" s="270"/>
      <c r="QTB224" s="270"/>
      <c r="QTC224" s="270"/>
      <c r="QTD224" s="270"/>
      <c r="QTE224" s="270"/>
      <c r="QTF224" s="270"/>
      <c r="QTG224" s="270"/>
      <c r="QTH224" s="270"/>
      <c r="QTI224" s="270"/>
      <c r="QTJ224" s="270"/>
      <c r="QTK224" s="270"/>
      <c r="QTL224" s="270"/>
      <c r="QTM224" s="270"/>
      <c r="QTN224" s="270"/>
      <c r="QTO224" s="270"/>
      <c r="QTP224" s="270"/>
      <c r="QTQ224" s="270"/>
      <c r="QTR224" s="270"/>
      <c r="QTS224" s="270"/>
      <c r="QTT224" s="270"/>
      <c r="QTU224" s="270"/>
      <c r="QTV224" s="270"/>
      <c r="QTW224" s="270"/>
      <c r="QTX224" s="270"/>
      <c r="QTY224" s="270"/>
      <c r="QTZ224" s="270"/>
      <c r="QUA224" s="270"/>
      <c r="QUB224" s="270"/>
      <c r="QUC224" s="270"/>
      <c r="QUD224" s="270"/>
      <c r="QUE224" s="270"/>
      <c r="QUF224" s="270"/>
      <c r="QUG224" s="270"/>
      <c r="QUH224" s="270"/>
      <c r="QUI224" s="270"/>
      <c r="QUJ224" s="270"/>
      <c r="QUK224" s="270"/>
      <c r="QUL224" s="270"/>
      <c r="QUM224" s="270"/>
      <c r="QUN224" s="270"/>
      <c r="QUO224" s="270"/>
      <c r="QUP224" s="270"/>
      <c r="QUQ224" s="270"/>
      <c r="QUR224" s="270"/>
      <c r="QUS224" s="270"/>
      <c r="QUT224" s="270"/>
      <c r="QUU224" s="270"/>
      <c r="QUV224" s="270"/>
      <c r="QUW224" s="270"/>
      <c r="QUX224" s="270"/>
      <c r="QUY224" s="270"/>
      <c r="QUZ224" s="270"/>
      <c r="QVA224" s="270"/>
      <c r="QVB224" s="270"/>
      <c r="QVC224" s="270"/>
      <c r="QVD224" s="270"/>
      <c r="QVE224" s="270"/>
      <c r="QVF224" s="270"/>
      <c r="QVG224" s="270"/>
      <c r="QVH224" s="270"/>
      <c r="QVI224" s="270"/>
      <c r="QVJ224" s="270"/>
      <c r="QVK224" s="270"/>
      <c r="QVL224" s="270"/>
      <c r="QVM224" s="270"/>
      <c r="QVN224" s="270"/>
      <c r="QVO224" s="270"/>
      <c r="QVP224" s="270"/>
      <c r="QVQ224" s="270"/>
      <c r="QVR224" s="270"/>
      <c r="QVS224" s="270"/>
      <c r="QVT224" s="270"/>
      <c r="QVU224" s="270"/>
      <c r="QVV224" s="270"/>
      <c r="QVW224" s="270"/>
      <c r="QVX224" s="270"/>
      <c r="QVY224" s="270"/>
      <c r="QVZ224" s="270"/>
      <c r="QWA224" s="270"/>
      <c r="QWB224" s="270"/>
      <c r="QWC224" s="270"/>
      <c r="QWD224" s="270"/>
      <c r="QWE224" s="270"/>
      <c r="QWF224" s="270"/>
      <c r="QWG224" s="270"/>
      <c r="QWH224" s="270"/>
      <c r="QWI224" s="270"/>
      <c r="QWJ224" s="270"/>
      <c r="QWK224" s="270"/>
      <c r="QWL224" s="270"/>
      <c r="QWM224" s="270"/>
      <c r="QWN224" s="270"/>
      <c r="QWO224" s="270"/>
      <c r="QWP224" s="270"/>
      <c r="QWQ224" s="270"/>
      <c r="QWR224" s="270"/>
      <c r="QWS224" s="270"/>
      <c r="QWT224" s="270"/>
      <c r="QWU224" s="270"/>
      <c r="QWV224" s="270"/>
      <c r="QWW224" s="270"/>
      <c r="QWX224" s="270"/>
      <c r="QWY224" s="270"/>
      <c r="QWZ224" s="270"/>
      <c r="QXA224" s="270"/>
      <c r="QXB224" s="270"/>
      <c r="QXC224" s="270"/>
      <c r="QXD224" s="270"/>
      <c r="QXE224" s="270"/>
      <c r="QXF224" s="270"/>
      <c r="QXG224" s="270"/>
      <c r="QXH224" s="270"/>
      <c r="QXI224" s="270"/>
      <c r="QXJ224" s="270"/>
      <c r="QXK224" s="270"/>
      <c r="QXL224" s="270"/>
      <c r="QXM224" s="270"/>
      <c r="QXN224" s="270"/>
      <c r="QXO224" s="270"/>
      <c r="QXP224" s="270"/>
      <c r="QXQ224" s="270"/>
      <c r="QXR224" s="270"/>
      <c r="QXS224" s="270"/>
      <c r="QXT224" s="270"/>
      <c r="QXU224" s="270"/>
      <c r="QXV224" s="270"/>
      <c r="QXW224" s="270"/>
      <c r="QXX224" s="270"/>
      <c r="QXY224" s="270"/>
      <c r="QXZ224" s="270"/>
      <c r="QYA224" s="270"/>
      <c r="QYB224" s="270"/>
      <c r="QYC224" s="270"/>
      <c r="QYD224" s="270"/>
      <c r="QYE224" s="270"/>
      <c r="QYF224" s="270"/>
      <c r="QYG224" s="270"/>
      <c r="QYH224" s="270"/>
      <c r="QYI224" s="270"/>
      <c r="QYJ224" s="270"/>
      <c r="QYK224" s="270"/>
      <c r="QYL224" s="270"/>
      <c r="QYM224" s="270"/>
      <c r="QYN224" s="270"/>
      <c r="QYO224" s="270"/>
      <c r="QYP224" s="270"/>
      <c r="QYQ224" s="270"/>
      <c r="QYR224" s="270"/>
      <c r="QYS224" s="270"/>
      <c r="QYT224" s="270"/>
      <c r="QYU224" s="270"/>
      <c r="QYV224" s="270"/>
      <c r="QYW224" s="270"/>
      <c r="QYX224" s="270"/>
      <c r="QYY224" s="270"/>
      <c r="QYZ224" s="270"/>
      <c r="QZA224" s="270"/>
      <c r="QZB224" s="270"/>
      <c r="QZC224" s="270"/>
      <c r="QZD224" s="270"/>
      <c r="QZE224" s="270"/>
      <c r="QZF224" s="270"/>
      <c r="QZG224" s="270"/>
      <c r="QZH224" s="270"/>
      <c r="QZI224" s="270"/>
      <c r="QZJ224" s="270"/>
      <c r="QZK224" s="270"/>
      <c r="QZL224" s="270"/>
      <c r="QZM224" s="270"/>
      <c r="QZN224" s="270"/>
      <c r="QZO224" s="270"/>
      <c r="QZP224" s="270"/>
      <c r="QZQ224" s="270"/>
      <c r="QZR224" s="270"/>
      <c r="QZS224" s="270"/>
      <c r="QZT224" s="270"/>
      <c r="QZU224" s="270"/>
      <c r="QZV224" s="270"/>
      <c r="QZW224" s="270"/>
      <c r="QZX224" s="270"/>
      <c r="QZY224" s="270"/>
      <c r="QZZ224" s="270"/>
      <c r="RAA224" s="270"/>
      <c r="RAB224" s="270"/>
      <c r="RAC224" s="270"/>
      <c r="RAD224" s="270"/>
      <c r="RAE224" s="270"/>
      <c r="RAF224" s="270"/>
      <c r="RAG224" s="270"/>
      <c r="RAH224" s="270"/>
      <c r="RAI224" s="270"/>
      <c r="RAJ224" s="270"/>
      <c r="RAK224" s="270"/>
      <c r="RAL224" s="270"/>
      <c r="RAM224" s="270"/>
      <c r="RAN224" s="270"/>
      <c r="RAO224" s="270"/>
      <c r="RAP224" s="270"/>
      <c r="RAQ224" s="270"/>
      <c r="RAR224" s="270"/>
      <c r="RAS224" s="270"/>
      <c r="RAT224" s="270"/>
      <c r="RAU224" s="270"/>
      <c r="RAV224" s="270"/>
      <c r="RAW224" s="270"/>
      <c r="RAX224" s="270"/>
      <c r="RAY224" s="270"/>
      <c r="RAZ224" s="270"/>
      <c r="RBA224" s="270"/>
      <c r="RBB224" s="270"/>
      <c r="RBC224" s="270"/>
      <c r="RBD224" s="270"/>
      <c r="RBE224" s="270"/>
      <c r="RBF224" s="270"/>
      <c r="RBG224" s="270"/>
      <c r="RBH224" s="270"/>
      <c r="RBI224" s="270"/>
      <c r="RBJ224" s="270"/>
      <c r="RBK224" s="270"/>
      <c r="RBL224" s="270"/>
      <c r="RBM224" s="270"/>
      <c r="RBN224" s="270"/>
      <c r="RBO224" s="270"/>
      <c r="RBP224" s="270"/>
      <c r="RBQ224" s="270"/>
      <c r="RBR224" s="270"/>
      <c r="RBS224" s="270"/>
      <c r="RBT224" s="270"/>
      <c r="RBU224" s="270"/>
      <c r="RBV224" s="270"/>
      <c r="RBW224" s="270"/>
      <c r="RBX224" s="270"/>
      <c r="RBY224" s="270"/>
      <c r="RBZ224" s="270"/>
      <c r="RCA224" s="270"/>
      <c r="RCB224" s="270"/>
      <c r="RCC224" s="270"/>
      <c r="RCD224" s="270"/>
      <c r="RCE224" s="270"/>
      <c r="RCF224" s="270"/>
      <c r="RCG224" s="270"/>
      <c r="RCH224" s="270"/>
      <c r="RCI224" s="270"/>
      <c r="RCJ224" s="270"/>
      <c r="RCK224" s="270"/>
      <c r="RCL224" s="270"/>
      <c r="RCM224" s="270"/>
      <c r="RCN224" s="270"/>
      <c r="RCO224" s="270"/>
      <c r="RCP224" s="270"/>
      <c r="RCQ224" s="270"/>
      <c r="RCR224" s="270"/>
      <c r="RCS224" s="270"/>
      <c r="RCT224" s="270"/>
      <c r="RCU224" s="270"/>
      <c r="RCV224" s="270"/>
      <c r="RCW224" s="270"/>
      <c r="RCX224" s="270"/>
      <c r="RCY224" s="270"/>
      <c r="RCZ224" s="270"/>
      <c r="RDA224" s="270"/>
      <c r="RDB224" s="270"/>
      <c r="RDC224" s="270"/>
      <c r="RDD224" s="270"/>
      <c r="RDE224" s="270"/>
      <c r="RDF224" s="270"/>
      <c r="RDG224" s="270"/>
      <c r="RDH224" s="270"/>
      <c r="RDI224" s="270"/>
      <c r="RDJ224" s="270"/>
      <c r="RDK224" s="270"/>
      <c r="RDL224" s="270"/>
      <c r="RDM224" s="270"/>
      <c r="RDN224" s="270"/>
      <c r="RDO224" s="270"/>
      <c r="RDP224" s="270"/>
      <c r="RDQ224" s="270"/>
      <c r="RDR224" s="270"/>
      <c r="RDS224" s="270"/>
      <c r="RDT224" s="270"/>
      <c r="RDU224" s="270"/>
      <c r="RDV224" s="270"/>
      <c r="RDW224" s="270"/>
      <c r="RDX224" s="270"/>
      <c r="RDY224" s="270"/>
      <c r="RDZ224" s="270"/>
      <c r="REA224" s="270"/>
      <c r="REB224" s="270"/>
      <c r="REC224" s="270"/>
      <c r="RED224" s="270"/>
      <c r="REE224" s="270"/>
      <c r="REF224" s="270"/>
      <c r="REG224" s="270"/>
      <c r="REH224" s="270"/>
      <c r="REI224" s="270"/>
      <c r="REJ224" s="270"/>
      <c r="REK224" s="270"/>
      <c r="REL224" s="270"/>
      <c r="REM224" s="270"/>
      <c r="REN224" s="270"/>
      <c r="REO224" s="270"/>
      <c r="REP224" s="270"/>
      <c r="REQ224" s="270"/>
      <c r="RER224" s="270"/>
      <c r="RES224" s="270"/>
      <c r="RET224" s="270"/>
      <c r="REU224" s="270"/>
      <c r="REV224" s="270"/>
      <c r="REW224" s="270"/>
      <c r="REX224" s="270"/>
      <c r="REY224" s="270"/>
      <c r="REZ224" s="270"/>
      <c r="RFA224" s="270"/>
      <c r="RFB224" s="270"/>
      <c r="RFC224" s="270"/>
      <c r="RFD224" s="270"/>
      <c r="RFE224" s="270"/>
      <c r="RFF224" s="270"/>
      <c r="RFG224" s="270"/>
      <c r="RFH224" s="270"/>
      <c r="RFI224" s="270"/>
      <c r="RFJ224" s="270"/>
      <c r="RFK224" s="270"/>
      <c r="RFL224" s="270"/>
      <c r="RFM224" s="270"/>
      <c r="RFN224" s="270"/>
      <c r="RFO224" s="270"/>
      <c r="RFP224" s="270"/>
      <c r="RFQ224" s="270"/>
      <c r="RFR224" s="270"/>
      <c r="RFS224" s="270"/>
      <c r="RFT224" s="270"/>
      <c r="RFU224" s="270"/>
      <c r="RFV224" s="270"/>
      <c r="RFW224" s="270"/>
      <c r="RFX224" s="270"/>
      <c r="RFY224" s="270"/>
      <c r="RFZ224" s="270"/>
      <c r="RGA224" s="270"/>
      <c r="RGB224" s="270"/>
      <c r="RGC224" s="270"/>
      <c r="RGD224" s="270"/>
      <c r="RGE224" s="270"/>
      <c r="RGF224" s="270"/>
      <c r="RGG224" s="270"/>
      <c r="RGH224" s="270"/>
      <c r="RGI224" s="270"/>
      <c r="RGJ224" s="270"/>
      <c r="RGK224" s="270"/>
      <c r="RGL224" s="270"/>
      <c r="RGM224" s="270"/>
      <c r="RGN224" s="270"/>
      <c r="RGO224" s="270"/>
      <c r="RGP224" s="270"/>
      <c r="RGQ224" s="270"/>
      <c r="RGR224" s="270"/>
      <c r="RGS224" s="270"/>
      <c r="RGT224" s="270"/>
      <c r="RGU224" s="270"/>
      <c r="RGV224" s="270"/>
      <c r="RGW224" s="270"/>
      <c r="RGX224" s="270"/>
      <c r="RGY224" s="270"/>
      <c r="RGZ224" s="270"/>
      <c r="RHA224" s="270"/>
      <c r="RHB224" s="270"/>
      <c r="RHC224" s="270"/>
      <c r="RHD224" s="270"/>
      <c r="RHE224" s="270"/>
      <c r="RHF224" s="270"/>
      <c r="RHG224" s="270"/>
      <c r="RHH224" s="270"/>
      <c r="RHI224" s="270"/>
      <c r="RHJ224" s="270"/>
      <c r="RHK224" s="270"/>
      <c r="RHL224" s="270"/>
      <c r="RHM224" s="270"/>
      <c r="RHN224" s="270"/>
      <c r="RHO224" s="270"/>
      <c r="RHP224" s="270"/>
      <c r="RHQ224" s="270"/>
      <c r="RHR224" s="270"/>
      <c r="RHS224" s="270"/>
      <c r="RHT224" s="270"/>
      <c r="RHU224" s="270"/>
      <c r="RHV224" s="270"/>
      <c r="RHW224" s="270"/>
      <c r="RHX224" s="270"/>
      <c r="RHY224" s="270"/>
      <c r="RHZ224" s="270"/>
      <c r="RIA224" s="270"/>
      <c r="RIB224" s="270"/>
      <c r="RIC224" s="270"/>
      <c r="RID224" s="270"/>
      <c r="RIE224" s="270"/>
      <c r="RIF224" s="270"/>
      <c r="RIG224" s="270"/>
      <c r="RIH224" s="270"/>
      <c r="RII224" s="270"/>
      <c r="RIJ224" s="270"/>
      <c r="RIK224" s="270"/>
      <c r="RIL224" s="270"/>
      <c r="RIM224" s="270"/>
      <c r="RIN224" s="270"/>
      <c r="RIO224" s="270"/>
      <c r="RIP224" s="270"/>
      <c r="RIQ224" s="270"/>
      <c r="RIR224" s="270"/>
      <c r="RIS224" s="270"/>
      <c r="RIT224" s="270"/>
      <c r="RIU224" s="270"/>
      <c r="RIV224" s="270"/>
      <c r="RIW224" s="270"/>
      <c r="RIX224" s="270"/>
      <c r="RIY224" s="270"/>
      <c r="RIZ224" s="270"/>
      <c r="RJA224" s="270"/>
      <c r="RJB224" s="270"/>
      <c r="RJC224" s="270"/>
      <c r="RJD224" s="270"/>
      <c r="RJE224" s="270"/>
      <c r="RJF224" s="270"/>
      <c r="RJG224" s="270"/>
      <c r="RJH224" s="270"/>
      <c r="RJI224" s="270"/>
      <c r="RJJ224" s="270"/>
      <c r="RJK224" s="270"/>
      <c r="RJL224" s="270"/>
      <c r="RJM224" s="270"/>
      <c r="RJN224" s="270"/>
      <c r="RJO224" s="270"/>
      <c r="RJP224" s="270"/>
      <c r="RJQ224" s="270"/>
      <c r="RJR224" s="270"/>
      <c r="RJS224" s="270"/>
      <c r="RJT224" s="270"/>
      <c r="RJU224" s="270"/>
      <c r="RJV224" s="270"/>
      <c r="RJW224" s="270"/>
      <c r="RJX224" s="270"/>
      <c r="RJY224" s="270"/>
      <c r="RJZ224" s="270"/>
      <c r="RKA224" s="270"/>
      <c r="RKB224" s="270"/>
      <c r="RKC224" s="270"/>
      <c r="RKD224" s="270"/>
      <c r="RKE224" s="270"/>
      <c r="RKF224" s="270"/>
      <c r="RKG224" s="270"/>
      <c r="RKH224" s="270"/>
      <c r="RKI224" s="270"/>
      <c r="RKJ224" s="270"/>
      <c r="RKK224" s="270"/>
      <c r="RKL224" s="270"/>
      <c r="RKM224" s="270"/>
      <c r="RKN224" s="270"/>
      <c r="RKO224" s="270"/>
      <c r="RKP224" s="270"/>
      <c r="RKQ224" s="270"/>
      <c r="RKR224" s="270"/>
      <c r="RKS224" s="270"/>
      <c r="RKT224" s="270"/>
      <c r="RKU224" s="270"/>
      <c r="RKV224" s="270"/>
      <c r="RKW224" s="270"/>
      <c r="RKX224" s="270"/>
      <c r="RKY224" s="270"/>
      <c r="RKZ224" s="270"/>
      <c r="RLA224" s="270"/>
      <c r="RLB224" s="270"/>
      <c r="RLC224" s="270"/>
      <c r="RLD224" s="270"/>
      <c r="RLE224" s="270"/>
      <c r="RLF224" s="270"/>
      <c r="RLG224" s="270"/>
      <c r="RLH224" s="270"/>
      <c r="RLI224" s="270"/>
      <c r="RLJ224" s="270"/>
      <c r="RLK224" s="270"/>
      <c r="RLL224" s="270"/>
      <c r="RLM224" s="270"/>
      <c r="RLN224" s="270"/>
      <c r="RLO224" s="270"/>
      <c r="RLP224" s="270"/>
      <c r="RLQ224" s="270"/>
      <c r="RLR224" s="270"/>
      <c r="RLS224" s="270"/>
      <c r="RLT224" s="270"/>
      <c r="RLU224" s="270"/>
      <c r="RLV224" s="270"/>
      <c r="RLW224" s="270"/>
      <c r="RLX224" s="270"/>
      <c r="RLY224" s="270"/>
      <c r="RLZ224" s="270"/>
      <c r="RMA224" s="270"/>
      <c r="RMB224" s="270"/>
      <c r="RMC224" s="270"/>
      <c r="RMD224" s="270"/>
      <c r="RME224" s="270"/>
      <c r="RMF224" s="270"/>
      <c r="RMG224" s="270"/>
      <c r="RMH224" s="270"/>
      <c r="RMI224" s="270"/>
      <c r="RMJ224" s="270"/>
      <c r="RMK224" s="270"/>
      <c r="RML224" s="270"/>
      <c r="RMM224" s="270"/>
      <c r="RMN224" s="270"/>
      <c r="RMO224" s="270"/>
      <c r="RMP224" s="270"/>
      <c r="RMQ224" s="270"/>
      <c r="RMR224" s="270"/>
      <c r="RMS224" s="270"/>
      <c r="RMT224" s="270"/>
      <c r="RMU224" s="270"/>
      <c r="RMV224" s="270"/>
      <c r="RMW224" s="270"/>
      <c r="RMX224" s="270"/>
      <c r="RMY224" s="270"/>
      <c r="RMZ224" s="270"/>
      <c r="RNA224" s="270"/>
      <c r="RNB224" s="270"/>
      <c r="RNC224" s="270"/>
      <c r="RND224" s="270"/>
      <c r="RNE224" s="270"/>
      <c r="RNF224" s="270"/>
      <c r="RNG224" s="270"/>
      <c r="RNH224" s="270"/>
      <c r="RNI224" s="270"/>
      <c r="RNJ224" s="270"/>
      <c r="RNK224" s="270"/>
      <c r="RNL224" s="270"/>
      <c r="RNM224" s="270"/>
      <c r="RNN224" s="270"/>
      <c r="RNO224" s="270"/>
      <c r="RNP224" s="270"/>
      <c r="RNQ224" s="270"/>
      <c r="RNR224" s="270"/>
      <c r="RNS224" s="270"/>
      <c r="RNT224" s="270"/>
      <c r="RNU224" s="270"/>
      <c r="RNV224" s="270"/>
      <c r="RNW224" s="270"/>
      <c r="RNX224" s="270"/>
      <c r="RNY224" s="270"/>
      <c r="RNZ224" s="270"/>
      <c r="ROA224" s="270"/>
      <c r="ROB224" s="270"/>
      <c r="ROC224" s="270"/>
      <c r="ROD224" s="270"/>
      <c r="ROE224" s="270"/>
      <c r="ROF224" s="270"/>
      <c r="ROG224" s="270"/>
      <c r="ROH224" s="270"/>
      <c r="ROI224" s="270"/>
      <c r="ROJ224" s="270"/>
      <c r="ROK224" s="270"/>
      <c r="ROL224" s="270"/>
      <c r="ROM224" s="270"/>
      <c r="RON224" s="270"/>
      <c r="ROO224" s="270"/>
      <c r="ROP224" s="270"/>
      <c r="ROQ224" s="270"/>
      <c r="ROR224" s="270"/>
      <c r="ROS224" s="270"/>
      <c r="ROT224" s="270"/>
      <c r="ROU224" s="270"/>
      <c r="ROV224" s="270"/>
      <c r="ROW224" s="270"/>
      <c r="ROX224" s="270"/>
      <c r="ROY224" s="270"/>
      <c r="ROZ224" s="270"/>
      <c r="RPA224" s="270"/>
      <c r="RPB224" s="270"/>
      <c r="RPC224" s="270"/>
      <c r="RPD224" s="270"/>
      <c r="RPE224" s="270"/>
      <c r="RPF224" s="270"/>
      <c r="RPG224" s="270"/>
      <c r="RPH224" s="270"/>
      <c r="RPI224" s="270"/>
      <c r="RPJ224" s="270"/>
      <c r="RPK224" s="270"/>
      <c r="RPL224" s="270"/>
      <c r="RPM224" s="270"/>
      <c r="RPN224" s="270"/>
      <c r="RPO224" s="270"/>
      <c r="RPP224" s="270"/>
      <c r="RPQ224" s="270"/>
      <c r="RPR224" s="270"/>
      <c r="RPS224" s="270"/>
      <c r="RPT224" s="270"/>
      <c r="RPU224" s="270"/>
      <c r="RPV224" s="270"/>
      <c r="RPW224" s="270"/>
      <c r="RPX224" s="270"/>
      <c r="RPY224" s="270"/>
      <c r="RPZ224" s="270"/>
      <c r="RQA224" s="270"/>
      <c r="RQB224" s="270"/>
      <c r="RQC224" s="270"/>
      <c r="RQD224" s="270"/>
      <c r="RQE224" s="270"/>
      <c r="RQF224" s="270"/>
      <c r="RQG224" s="270"/>
      <c r="RQH224" s="270"/>
      <c r="RQI224" s="270"/>
      <c r="RQJ224" s="270"/>
      <c r="RQK224" s="270"/>
      <c r="RQL224" s="270"/>
      <c r="RQM224" s="270"/>
      <c r="RQN224" s="270"/>
      <c r="RQO224" s="270"/>
      <c r="RQP224" s="270"/>
      <c r="RQQ224" s="270"/>
      <c r="RQR224" s="270"/>
      <c r="RQS224" s="270"/>
      <c r="RQT224" s="270"/>
      <c r="RQU224" s="270"/>
      <c r="RQV224" s="270"/>
      <c r="RQW224" s="270"/>
      <c r="RQX224" s="270"/>
      <c r="RQY224" s="270"/>
      <c r="RQZ224" s="270"/>
      <c r="RRA224" s="270"/>
      <c r="RRB224" s="270"/>
      <c r="RRC224" s="270"/>
      <c r="RRD224" s="270"/>
      <c r="RRE224" s="270"/>
      <c r="RRF224" s="270"/>
      <c r="RRG224" s="270"/>
      <c r="RRH224" s="270"/>
      <c r="RRI224" s="270"/>
      <c r="RRJ224" s="270"/>
      <c r="RRK224" s="270"/>
      <c r="RRL224" s="270"/>
      <c r="RRM224" s="270"/>
      <c r="RRN224" s="270"/>
      <c r="RRO224" s="270"/>
      <c r="RRP224" s="270"/>
      <c r="RRQ224" s="270"/>
      <c r="RRR224" s="270"/>
      <c r="RRS224" s="270"/>
      <c r="RRT224" s="270"/>
      <c r="RRU224" s="270"/>
      <c r="RRV224" s="270"/>
      <c r="RRW224" s="270"/>
      <c r="RRX224" s="270"/>
      <c r="RRY224" s="270"/>
      <c r="RRZ224" s="270"/>
      <c r="RSA224" s="270"/>
      <c r="RSB224" s="270"/>
      <c r="RSC224" s="270"/>
      <c r="RSD224" s="270"/>
      <c r="RSE224" s="270"/>
      <c r="RSF224" s="270"/>
      <c r="RSG224" s="270"/>
      <c r="RSH224" s="270"/>
      <c r="RSI224" s="270"/>
      <c r="RSJ224" s="270"/>
      <c r="RSK224" s="270"/>
      <c r="RSL224" s="270"/>
      <c r="RSM224" s="270"/>
      <c r="RSN224" s="270"/>
      <c r="RSO224" s="270"/>
      <c r="RSP224" s="270"/>
      <c r="RSQ224" s="270"/>
      <c r="RSR224" s="270"/>
      <c r="RSS224" s="270"/>
      <c r="RST224" s="270"/>
      <c r="RSU224" s="270"/>
      <c r="RSV224" s="270"/>
      <c r="RSW224" s="270"/>
      <c r="RSX224" s="270"/>
      <c r="RSY224" s="270"/>
      <c r="RSZ224" s="270"/>
      <c r="RTA224" s="270"/>
      <c r="RTB224" s="270"/>
      <c r="RTC224" s="270"/>
      <c r="RTD224" s="270"/>
      <c r="RTE224" s="270"/>
      <c r="RTF224" s="270"/>
      <c r="RTG224" s="270"/>
      <c r="RTH224" s="270"/>
      <c r="RTI224" s="270"/>
      <c r="RTJ224" s="270"/>
      <c r="RTK224" s="270"/>
      <c r="RTL224" s="270"/>
      <c r="RTM224" s="270"/>
      <c r="RTN224" s="270"/>
      <c r="RTO224" s="270"/>
      <c r="RTP224" s="270"/>
      <c r="RTQ224" s="270"/>
      <c r="RTR224" s="270"/>
      <c r="RTS224" s="270"/>
      <c r="RTT224" s="270"/>
      <c r="RTU224" s="270"/>
      <c r="RTV224" s="270"/>
      <c r="RTW224" s="270"/>
      <c r="RTX224" s="270"/>
      <c r="RTY224" s="270"/>
      <c r="RTZ224" s="270"/>
      <c r="RUA224" s="270"/>
      <c r="RUB224" s="270"/>
      <c r="RUC224" s="270"/>
      <c r="RUD224" s="270"/>
      <c r="RUE224" s="270"/>
      <c r="RUF224" s="270"/>
      <c r="RUG224" s="270"/>
      <c r="RUH224" s="270"/>
      <c r="RUI224" s="270"/>
      <c r="RUJ224" s="270"/>
      <c r="RUK224" s="270"/>
      <c r="RUL224" s="270"/>
      <c r="RUM224" s="270"/>
      <c r="RUN224" s="270"/>
      <c r="RUO224" s="270"/>
      <c r="RUP224" s="270"/>
      <c r="RUQ224" s="270"/>
      <c r="RUR224" s="270"/>
      <c r="RUS224" s="270"/>
      <c r="RUT224" s="270"/>
      <c r="RUU224" s="270"/>
      <c r="RUV224" s="270"/>
      <c r="RUW224" s="270"/>
      <c r="RUX224" s="270"/>
      <c r="RUY224" s="270"/>
      <c r="RUZ224" s="270"/>
      <c r="RVA224" s="270"/>
      <c r="RVB224" s="270"/>
      <c r="RVC224" s="270"/>
      <c r="RVD224" s="270"/>
      <c r="RVE224" s="270"/>
      <c r="RVF224" s="270"/>
      <c r="RVG224" s="270"/>
      <c r="RVH224" s="270"/>
      <c r="RVI224" s="270"/>
      <c r="RVJ224" s="270"/>
      <c r="RVK224" s="270"/>
      <c r="RVL224" s="270"/>
      <c r="RVM224" s="270"/>
      <c r="RVN224" s="270"/>
      <c r="RVO224" s="270"/>
      <c r="RVP224" s="270"/>
      <c r="RVQ224" s="270"/>
      <c r="RVR224" s="270"/>
      <c r="RVS224" s="270"/>
      <c r="RVT224" s="270"/>
      <c r="RVU224" s="270"/>
      <c r="RVV224" s="270"/>
      <c r="RVW224" s="270"/>
      <c r="RVX224" s="270"/>
      <c r="RVY224" s="270"/>
      <c r="RVZ224" s="270"/>
      <c r="RWA224" s="270"/>
      <c r="RWB224" s="270"/>
      <c r="RWC224" s="270"/>
      <c r="RWD224" s="270"/>
      <c r="RWE224" s="270"/>
      <c r="RWF224" s="270"/>
      <c r="RWG224" s="270"/>
      <c r="RWH224" s="270"/>
      <c r="RWI224" s="270"/>
      <c r="RWJ224" s="270"/>
      <c r="RWK224" s="270"/>
      <c r="RWL224" s="270"/>
      <c r="RWM224" s="270"/>
      <c r="RWN224" s="270"/>
      <c r="RWO224" s="270"/>
      <c r="RWP224" s="270"/>
      <c r="RWQ224" s="270"/>
      <c r="RWR224" s="270"/>
      <c r="RWS224" s="270"/>
      <c r="RWT224" s="270"/>
      <c r="RWU224" s="270"/>
      <c r="RWV224" s="270"/>
      <c r="RWW224" s="270"/>
      <c r="RWX224" s="270"/>
      <c r="RWY224" s="270"/>
      <c r="RWZ224" s="270"/>
      <c r="RXA224" s="270"/>
      <c r="RXB224" s="270"/>
      <c r="RXC224" s="270"/>
      <c r="RXD224" s="270"/>
      <c r="RXE224" s="270"/>
      <c r="RXF224" s="270"/>
      <c r="RXG224" s="270"/>
      <c r="RXH224" s="270"/>
      <c r="RXI224" s="270"/>
      <c r="RXJ224" s="270"/>
      <c r="RXK224" s="270"/>
      <c r="RXL224" s="270"/>
      <c r="RXM224" s="270"/>
      <c r="RXN224" s="270"/>
      <c r="RXO224" s="270"/>
      <c r="RXP224" s="270"/>
      <c r="RXQ224" s="270"/>
      <c r="RXR224" s="270"/>
      <c r="RXS224" s="270"/>
      <c r="RXT224" s="270"/>
      <c r="RXU224" s="270"/>
      <c r="RXV224" s="270"/>
      <c r="RXW224" s="270"/>
      <c r="RXX224" s="270"/>
      <c r="RXY224" s="270"/>
      <c r="RXZ224" s="270"/>
      <c r="RYA224" s="270"/>
      <c r="RYB224" s="270"/>
      <c r="RYC224" s="270"/>
      <c r="RYD224" s="270"/>
      <c r="RYE224" s="270"/>
      <c r="RYF224" s="270"/>
      <c r="RYG224" s="270"/>
      <c r="RYH224" s="270"/>
      <c r="RYI224" s="270"/>
      <c r="RYJ224" s="270"/>
      <c r="RYK224" s="270"/>
      <c r="RYL224" s="270"/>
      <c r="RYM224" s="270"/>
      <c r="RYN224" s="270"/>
      <c r="RYO224" s="270"/>
      <c r="RYP224" s="270"/>
      <c r="RYQ224" s="270"/>
      <c r="RYR224" s="270"/>
      <c r="RYS224" s="270"/>
      <c r="RYT224" s="270"/>
      <c r="RYU224" s="270"/>
      <c r="RYV224" s="270"/>
      <c r="RYW224" s="270"/>
      <c r="RYX224" s="270"/>
      <c r="RYY224" s="270"/>
      <c r="RYZ224" s="270"/>
      <c r="RZA224" s="270"/>
      <c r="RZB224" s="270"/>
      <c r="RZC224" s="270"/>
      <c r="RZD224" s="270"/>
      <c r="RZE224" s="270"/>
      <c r="RZF224" s="270"/>
      <c r="RZG224" s="270"/>
      <c r="RZH224" s="270"/>
      <c r="RZI224" s="270"/>
      <c r="RZJ224" s="270"/>
      <c r="RZK224" s="270"/>
      <c r="RZL224" s="270"/>
      <c r="RZM224" s="270"/>
      <c r="RZN224" s="270"/>
      <c r="RZO224" s="270"/>
      <c r="RZP224" s="270"/>
      <c r="RZQ224" s="270"/>
      <c r="RZR224" s="270"/>
      <c r="RZS224" s="270"/>
      <c r="RZT224" s="270"/>
      <c r="RZU224" s="270"/>
      <c r="RZV224" s="270"/>
      <c r="RZW224" s="270"/>
      <c r="RZX224" s="270"/>
      <c r="RZY224" s="270"/>
      <c r="RZZ224" s="270"/>
      <c r="SAA224" s="270"/>
      <c r="SAB224" s="270"/>
      <c r="SAC224" s="270"/>
      <c r="SAD224" s="270"/>
      <c r="SAE224" s="270"/>
      <c r="SAF224" s="270"/>
      <c r="SAG224" s="270"/>
      <c r="SAH224" s="270"/>
      <c r="SAI224" s="270"/>
      <c r="SAJ224" s="270"/>
      <c r="SAK224" s="270"/>
      <c r="SAL224" s="270"/>
      <c r="SAM224" s="270"/>
      <c r="SAN224" s="270"/>
      <c r="SAO224" s="270"/>
      <c r="SAP224" s="270"/>
      <c r="SAQ224" s="270"/>
      <c r="SAR224" s="270"/>
      <c r="SAS224" s="270"/>
      <c r="SAT224" s="270"/>
      <c r="SAU224" s="270"/>
      <c r="SAV224" s="270"/>
      <c r="SAW224" s="270"/>
      <c r="SAX224" s="270"/>
      <c r="SAY224" s="270"/>
      <c r="SAZ224" s="270"/>
      <c r="SBA224" s="270"/>
      <c r="SBB224" s="270"/>
      <c r="SBC224" s="270"/>
      <c r="SBD224" s="270"/>
      <c r="SBE224" s="270"/>
      <c r="SBF224" s="270"/>
      <c r="SBG224" s="270"/>
      <c r="SBH224" s="270"/>
      <c r="SBI224" s="270"/>
      <c r="SBJ224" s="270"/>
      <c r="SBK224" s="270"/>
      <c r="SBL224" s="270"/>
      <c r="SBM224" s="270"/>
      <c r="SBN224" s="270"/>
      <c r="SBO224" s="270"/>
      <c r="SBP224" s="270"/>
      <c r="SBQ224" s="270"/>
      <c r="SBR224" s="270"/>
      <c r="SBS224" s="270"/>
      <c r="SBT224" s="270"/>
      <c r="SBU224" s="270"/>
      <c r="SBV224" s="270"/>
      <c r="SBW224" s="270"/>
      <c r="SBX224" s="270"/>
      <c r="SBY224" s="270"/>
      <c r="SBZ224" s="270"/>
      <c r="SCA224" s="270"/>
      <c r="SCB224" s="270"/>
      <c r="SCC224" s="270"/>
      <c r="SCD224" s="270"/>
      <c r="SCE224" s="270"/>
      <c r="SCF224" s="270"/>
      <c r="SCG224" s="270"/>
      <c r="SCH224" s="270"/>
      <c r="SCI224" s="270"/>
      <c r="SCJ224" s="270"/>
      <c r="SCK224" s="270"/>
      <c r="SCL224" s="270"/>
      <c r="SCM224" s="270"/>
      <c r="SCN224" s="270"/>
      <c r="SCO224" s="270"/>
      <c r="SCP224" s="270"/>
      <c r="SCQ224" s="270"/>
      <c r="SCR224" s="270"/>
      <c r="SCS224" s="270"/>
      <c r="SCT224" s="270"/>
      <c r="SCU224" s="270"/>
      <c r="SCV224" s="270"/>
      <c r="SCW224" s="270"/>
      <c r="SCX224" s="270"/>
      <c r="SCY224" s="270"/>
      <c r="SCZ224" s="270"/>
      <c r="SDA224" s="270"/>
      <c r="SDB224" s="270"/>
      <c r="SDC224" s="270"/>
      <c r="SDD224" s="270"/>
      <c r="SDE224" s="270"/>
      <c r="SDF224" s="270"/>
      <c r="SDG224" s="270"/>
      <c r="SDH224" s="270"/>
      <c r="SDI224" s="270"/>
      <c r="SDJ224" s="270"/>
      <c r="SDK224" s="270"/>
      <c r="SDL224" s="270"/>
      <c r="SDM224" s="270"/>
      <c r="SDN224" s="270"/>
      <c r="SDO224" s="270"/>
      <c r="SDP224" s="270"/>
      <c r="SDQ224" s="270"/>
      <c r="SDR224" s="270"/>
      <c r="SDS224" s="270"/>
      <c r="SDT224" s="270"/>
      <c r="SDU224" s="270"/>
      <c r="SDV224" s="270"/>
      <c r="SDW224" s="270"/>
      <c r="SDX224" s="270"/>
      <c r="SDY224" s="270"/>
      <c r="SDZ224" s="270"/>
      <c r="SEA224" s="270"/>
      <c r="SEB224" s="270"/>
      <c r="SEC224" s="270"/>
      <c r="SED224" s="270"/>
      <c r="SEE224" s="270"/>
      <c r="SEF224" s="270"/>
      <c r="SEG224" s="270"/>
      <c r="SEH224" s="270"/>
      <c r="SEI224" s="270"/>
      <c r="SEJ224" s="270"/>
      <c r="SEK224" s="270"/>
      <c r="SEL224" s="270"/>
      <c r="SEM224" s="270"/>
      <c r="SEN224" s="270"/>
      <c r="SEO224" s="270"/>
      <c r="SEP224" s="270"/>
      <c r="SEQ224" s="270"/>
      <c r="SER224" s="270"/>
      <c r="SES224" s="270"/>
      <c r="SET224" s="270"/>
      <c r="SEU224" s="270"/>
      <c r="SEV224" s="270"/>
      <c r="SEW224" s="270"/>
      <c r="SEX224" s="270"/>
      <c r="SEY224" s="270"/>
      <c r="SEZ224" s="270"/>
      <c r="SFA224" s="270"/>
      <c r="SFB224" s="270"/>
      <c r="SFC224" s="270"/>
      <c r="SFD224" s="270"/>
      <c r="SFE224" s="270"/>
      <c r="SFF224" s="270"/>
      <c r="SFG224" s="270"/>
      <c r="SFH224" s="270"/>
      <c r="SFI224" s="270"/>
      <c r="SFJ224" s="270"/>
      <c r="SFK224" s="270"/>
      <c r="SFL224" s="270"/>
      <c r="SFM224" s="270"/>
      <c r="SFN224" s="270"/>
      <c r="SFO224" s="270"/>
      <c r="SFP224" s="270"/>
      <c r="SFQ224" s="270"/>
      <c r="SFR224" s="270"/>
      <c r="SFS224" s="270"/>
      <c r="SFT224" s="270"/>
      <c r="SFU224" s="270"/>
      <c r="SFV224" s="270"/>
      <c r="SFW224" s="270"/>
      <c r="SFX224" s="270"/>
      <c r="SFY224" s="270"/>
      <c r="SFZ224" s="270"/>
      <c r="SGA224" s="270"/>
      <c r="SGB224" s="270"/>
      <c r="SGC224" s="270"/>
      <c r="SGD224" s="270"/>
      <c r="SGE224" s="270"/>
      <c r="SGF224" s="270"/>
      <c r="SGG224" s="270"/>
      <c r="SGH224" s="270"/>
      <c r="SGI224" s="270"/>
      <c r="SGJ224" s="270"/>
      <c r="SGK224" s="270"/>
      <c r="SGL224" s="270"/>
      <c r="SGM224" s="270"/>
      <c r="SGN224" s="270"/>
      <c r="SGO224" s="270"/>
      <c r="SGP224" s="270"/>
      <c r="SGQ224" s="270"/>
      <c r="SGR224" s="270"/>
      <c r="SGS224" s="270"/>
      <c r="SGT224" s="270"/>
      <c r="SGU224" s="270"/>
      <c r="SGV224" s="270"/>
      <c r="SGW224" s="270"/>
      <c r="SGX224" s="270"/>
      <c r="SGY224" s="270"/>
      <c r="SGZ224" s="270"/>
      <c r="SHA224" s="270"/>
      <c r="SHB224" s="270"/>
      <c r="SHC224" s="270"/>
      <c r="SHD224" s="270"/>
      <c r="SHE224" s="270"/>
      <c r="SHF224" s="270"/>
      <c r="SHG224" s="270"/>
      <c r="SHH224" s="270"/>
      <c r="SHI224" s="270"/>
      <c r="SHJ224" s="270"/>
      <c r="SHK224" s="270"/>
      <c r="SHL224" s="270"/>
      <c r="SHM224" s="270"/>
      <c r="SHN224" s="270"/>
      <c r="SHO224" s="270"/>
      <c r="SHP224" s="270"/>
      <c r="SHQ224" s="270"/>
      <c r="SHR224" s="270"/>
      <c r="SHS224" s="270"/>
      <c r="SHT224" s="270"/>
      <c r="SHU224" s="270"/>
      <c r="SHV224" s="270"/>
      <c r="SHW224" s="270"/>
      <c r="SHX224" s="270"/>
      <c r="SHY224" s="270"/>
      <c r="SHZ224" s="270"/>
      <c r="SIA224" s="270"/>
      <c r="SIB224" s="270"/>
      <c r="SIC224" s="270"/>
      <c r="SID224" s="270"/>
      <c r="SIE224" s="270"/>
      <c r="SIF224" s="270"/>
      <c r="SIG224" s="270"/>
      <c r="SIH224" s="270"/>
      <c r="SII224" s="270"/>
      <c r="SIJ224" s="270"/>
      <c r="SIK224" s="270"/>
      <c r="SIL224" s="270"/>
      <c r="SIM224" s="270"/>
      <c r="SIN224" s="270"/>
      <c r="SIO224" s="270"/>
      <c r="SIP224" s="270"/>
      <c r="SIQ224" s="270"/>
      <c r="SIR224" s="270"/>
      <c r="SIS224" s="270"/>
      <c r="SIT224" s="270"/>
      <c r="SIU224" s="270"/>
      <c r="SIV224" s="270"/>
      <c r="SIW224" s="270"/>
      <c r="SIX224" s="270"/>
      <c r="SIY224" s="270"/>
      <c r="SIZ224" s="270"/>
      <c r="SJA224" s="270"/>
      <c r="SJB224" s="270"/>
      <c r="SJC224" s="270"/>
      <c r="SJD224" s="270"/>
      <c r="SJE224" s="270"/>
      <c r="SJF224" s="270"/>
      <c r="SJG224" s="270"/>
      <c r="SJH224" s="270"/>
      <c r="SJI224" s="270"/>
      <c r="SJJ224" s="270"/>
      <c r="SJK224" s="270"/>
      <c r="SJL224" s="270"/>
      <c r="SJM224" s="270"/>
      <c r="SJN224" s="270"/>
      <c r="SJO224" s="270"/>
      <c r="SJP224" s="270"/>
      <c r="SJQ224" s="270"/>
      <c r="SJR224" s="270"/>
      <c r="SJS224" s="270"/>
      <c r="SJT224" s="270"/>
      <c r="SJU224" s="270"/>
      <c r="SJV224" s="270"/>
      <c r="SJW224" s="270"/>
      <c r="SJX224" s="270"/>
      <c r="SJY224" s="270"/>
      <c r="SJZ224" s="270"/>
      <c r="SKA224" s="270"/>
      <c r="SKB224" s="270"/>
      <c r="SKC224" s="270"/>
      <c r="SKD224" s="270"/>
      <c r="SKE224" s="270"/>
      <c r="SKF224" s="270"/>
      <c r="SKG224" s="270"/>
      <c r="SKH224" s="270"/>
      <c r="SKI224" s="270"/>
      <c r="SKJ224" s="270"/>
      <c r="SKK224" s="270"/>
      <c r="SKL224" s="270"/>
      <c r="SKM224" s="270"/>
      <c r="SKN224" s="270"/>
      <c r="SKO224" s="270"/>
      <c r="SKP224" s="270"/>
      <c r="SKQ224" s="270"/>
      <c r="SKR224" s="270"/>
      <c r="SKS224" s="270"/>
      <c r="SKT224" s="270"/>
      <c r="SKU224" s="270"/>
      <c r="SKV224" s="270"/>
      <c r="SKW224" s="270"/>
      <c r="SKX224" s="270"/>
      <c r="SKY224" s="270"/>
      <c r="SKZ224" s="270"/>
      <c r="SLA224" s="270"/>
      <c r="SLB224" s="270"/>
      <c r="SLC224" s="270"/>
      <c r="SLD224" s="270"/>
      <c r="SLE224" s="270"/>
      <c r="SLF224" s="270"/>
      <c r="SLG224" s="270"/>
      <c r="SLH224" s="270"/>
      <c r="SLI224" s="270"/>
      <c r="SLJ224" s="270"/>
      <c r="SLK224" s="270"/>
      <c r="SLL224" s="270"/>
      <c r="SLM224" s="270"/>
      <c r="SLN224" s="270"/>
      <c r="SLO224" s="270"/>
      <c r="SLP224" s="270"/>
      <c r="SLQ224" s="270"/>
      <c r="SLR224" s="270"/>
      <c r="SLS224" s="270"/>
      <c r="SLT224" s="270"/>
      <c r="SLU224" s="270"/>
      <c r="SLV224" s="270"/>
      <c r="SLW224" s="270"/>
      <c r="SLX224" s="270"/>
      <c r="SLY224" s="270"/>
      <c r="SLZ224" s="270"/>
      <c r="SMA224" s="270"/>
      <c r="SMB224" s="270"/>
      <c r="SMC224" s="270"/>
      <c r="SMD224" s="270"/>
      <c r="SME224" s="270"/>
      <c r="SMF224" s="270"/>
      <c r="SMG224" s="270"/>
      <c r="SMH224" s="270"/>
      <c r="SMI224" s="270"/>
      <c r="SMJ224" s="270"/>
      <c r="SMK224" s="270"/>
      <c r="SML224" s="270"/>
      <c r="SMM224" s="270"/>
      <c r="SMN224" s="270"/>
      <c r="SMO224" s="270"/>
      <c r="SMP224" s="270"/>
      <c r="SMQ224" s="270"/>
      <c r="SMR224" s="270"/>
      <c r="SMS224" s="270"/>
      <c r="SMT224" s="270"/>
      <c r="SMU224" s="270"/>
      <c r="SMV224" s="270"/>
      <c r="SMW224" s="270"/>
      <c r="SMX224" s="270"/>
      <c r="SMY224" s="270"/>
      <c r="SMZ224" s="270"/>
      <c r="SNA224" s="270"/>
      <c r="SNB224" s="270"/>
      <c r="SNC224" s="270"/>
      <c r="SND224" s="270"/>
      <c r="SNE224" s="270"/>
      <c r="SNF224" s="270"/>
      <c r="SNG224" s="270"/>
      <c r="SNH224" s="270"/>
      <c r="SNI224" s="270"/>
      <c r="SNJ224" s="270"/>
      <c r="SNK224" s="270"/>
      <c r="SNL224" s="270"/>
      <c r="SNM224" s="270"/>
      <c r="SNN224" s="270"/>
      <c r="SNO224" s="270"/>
      <c r="SNP224" s="270"/>
      <c r="SNQ224" s="270"/>
      <c r="SNR224" s="270"/>
      <c r="SNS224" s="270"/>
      <c r="SNT224" s="270"/>
      <c r="SNU224" s="270"/>
      <c r="SNV224" s="270"/>
      <c r="SNW224" s="270"/>
      <c r="SNX224" s="270"/>
      <c r="SNY224" s="270"/>
      <c r="SNZ224" s="270"/>
      <c r="SOA224" s="270"/>
      <c r="SOB224" s="270"/>
      <c r="SOC224" s="270"/>
      <c r="SOD224" s="270"/>
      <c r="SOE224" s="270"/>
      <c r="SOF224" s="270"/>
      <c r="SOG224" s="270"/>
      <c r="SOH224" s="270"/>
      <c r="SOI224" s="270"/>
      <c r="SOJ224" s="270"/>
      <c r="SOK224" s="270"/>
      <c r="SOL224" s="270"/>
      <c r="SOM224" s="270"/>
      <c r="SON224" s="270"/>
      <c r="SOO224" s="270"/>
      <c r="SOP224" s="270"/>
      <c r="SOQ224" s="270"/>
      <c r="SOR224" s="270"/>
      <c r="SOS224" s="270"/>
      <c r="SOT224" s="270"/>
      <c r="SOU224" s="270"/>
      <c r="SOV224" s="270"/>
      <c r="SOW224" s="270"/>
      <c r="SOX224" s="270"/>
      <c r="SOY224" s="270"/>
      <c r="SOZ224" s="270"/>
      <c r="SPA224" s="270"/>
      <c r="SPB224" s="270"/>
      <c r="SPC224" s="270"/>
      <c r="SPD224" s="270"/>
      <c r="SPE224" s="270"/>
      <c r="SPF224" s="270"/>
      <c r="SPG224" s="270"/>
      <c r="SPH224" s="270"/>
      <c r="SPI224" s="270"/>
      <c r="SPJ224" s="270"/>
      <c r="SPK224" s="270"/>
      <c r="SPL224" s="270"/>
      <c r="SPM224" s="270"/>
      <c r="SPN224" s="270"/>
      <c r="SPO224" s="270"/>
      <c r="SPP224" s="270"/>
      <c r="SPQ224" s="270"/>
      <c r="SPR224" s="270"/>
      <c r="SPS224" s="270"/>
      <c r="SPT224" s="270"/>
      <c r="SPU224" s="270"/>
      <c r="SPV224" s="270"/>
      <c r="SPW224" s="270"/>
      <c r="SPX224" s="270"/>
      <c r="SPY224" s="270"/>
      <c r="SPZ224" s="270"/>
      <c r="SQA224" s="270"/>
      <c r="SQB224" s="270"/>
      <c r="SQC224" s="270"/>
      <c r="SQD224" s="270"/>
      <c r="SQE224" s="270"/>
      <c r="SQF224" s="270"/>
      <c r="SQG224" s="270"/>
      <c r="SQH224" s="270"/>
      <c r="SQI224" s="270"/>
      <c r="SQJ224" s="270"/>
      <c r="SQK224" s="270"/>
      <c r="SQL224" s="270"/>
      <c r="SQM224" s="270"/>
      <c r="SQN224" s="270"/>
      <c r="SQO224" s="270"/>
      <c r="SQP224" s="270"/>
      <c r="SQQ224" s="270"/>
      <c r="SQR224" s="270"/>
      <c r="SQS224" s="270"/>
      <c r="SQT224" s="270"/>
      <c r="SQU224" s="270"/>
      <c r="SQV224" s="270"/>
      <c r="SQW224" s="270"/>
      <c r="SQX224" s="270"/>
      <c r="SQY224" s="270"/>
      <c r="SQZ224" s="270"/>
      <c r="SRA224" s="270"/>
      <c r="SRB224" s="270"/>
      <c r="SRC224" s="270"/>
      <c r="SRD224" s="270"/>
      <c r="SRE224" s="270"/>
      <c r="SRF224" s="270"/>
      <c r="SRG224" s="270"/>
      <c r="SRH224" s="270"/>
      <c r="SRI224" s="270"/>
      <c r="SRJ224" s="270"/>
      <c r="SRK224" s="270"/>
      <c r="SRL224" s="270"/>
      <c r="SRM224" s="270"/>
      <c r="SRN224" s="270"/>
      <c r="SRO224" s="270"/>
      <c r="SRP224" s="270"/>
      <c r="SRQ224" s="270"/>
      <c r="SRR224" s="270"/>
      <c r="SRS224" s="270"/>
      <c r="SRT224" s="270"/>
      <c r="SRU224" s="270"/>
      <c r="SRV224" s="270"/>
      <c r="SRW224" s="270"/>
      <c r="SRX224" s="270"/>
      <c r="SRY224" s="270"/>
      <c r="SRZ224" s="270"/>
      <c r="SSA224" s="270"/>
      <c r="SSB224" s="270"/>
      <c r="SSC224" s="270"/>
      <c r="SSD224" s="270"/>
      <c r="SSE224" s="270"/>
      <c r="SSF224" s="270"/>
      <c r="SSG224" s="270"/>
      <c r="SSH224" s="270"/>
      <c r="SSI224" s="270"/>
      <c r="SSJ224" s="270"/>
      <c r="SSK224" s="270"/>
      <c r="SSL224" s="270"/>
      <c r="SSM224" s="270"/>
      <c r="SSN224" s="270"/>
      <c r="SSO224" s="270"/>
      <c r="SSP224" s="270"/>
      <c r="SSQ224" s="270"/>
      <c r="SSR224" s="270"/>
      <c r="SSS224" s="270"/>
      <c r="SST224" s="270"/>
      <c r="SSU224" s="270"/>
      <c r="SSV224" s="270"/>
      <c r="SSW224" s="270"/>
      <c r="SSX224" s="270"/>
      <c r="SSY224" s="270"/>
      <c r="SSZ224" s="270"/>
      <c r="STA224" s="270"/>
      <c r="STB224" s="270"/>
      <c r="STC224" s="270"/>
      <c r="STD224" s="270"/>
      <c r="STE224" s="270"/>
      <c r="STF224" s="270"/>
      <c r="STG224" s="270"/>
      <c r="STH224" s="270"/>
      <c r="STI224" s="270"/>
      <c r="STJ224" s="270"/>
      <c r="STK224" s="270"/>
      <c r="STL224" s="270"/>
      <c r="STM224" s="270"/>
      <c r="STN224" s="270"/>
      <c r="STO224" s="270"/>
      <c r="STP224" s="270"/>
      <c r="STQ224" s="270"/>
      <c r="STR224" s="270"/>
      <c r="STS224" s="270"/>
      <c r="STT224" s="270"/>
      <c r="STU224" s="270"/>
      <c r="STV224" s="270"/>
      <c r="STW224" s="270"/>
      <c r="STX224" s="270"/>
      <c r="STY224" s="270"/>
      <c r="STZ224" s="270"/>
      <c r="SUA224" s="270"/>
      <c r="SUB224" s="270"/>
      <c r="SUC224" s="270"/>
      <c r="SUD224" s="270"/>
      <c r="SUE224" s="270"/>
      <c r="SUF224" s="270"/>
      <c r="SUG224" s="270"/>
      <c r="SUH224" s="270"/>
      <c r="SUI224" s="270"/>
      <c r="SUJ224" s="270"/>
      <c r="SUK224" s="270"/>
      <c r="SUL224" s="270"/>
      <c r="SUM224" s="270"/>
      <c r="SUN224" s="270"/>
      <c r="SUO224" s="270"/>
      <c r="SUP224" s="270"/>
      <c r="SUQ224" s="270"/>
      <c r="SUR224" s="270"/>
      <c r="SUS224" s="270"/>
      <c r="SUT224" s="270"/>
      <c r="SUU224" s="270"/>
      <c r="SUV224" s="270"/>
      <c r="SUW224" s="270"/>
      <c r="SUX224" s="270"/>
      <c r="SUY224" s="270"/>
      <c r="SUZ224" s="270"/>
      <c r="SVA224" s="270"/>
      <c r="SVB224" s="270"/>
      <c r="SVC224" s="270"/>
      <c r="SVD224" s="270"/>
      <c r="SVE224" s="270"/>
      <c r="SVF224" s="270"/>
      <c r="SVG224" s="270"/>
      <c r="SVH224" s="270"/>
      <c r="SVI224" s="270"/>
      <c r="SVJ224" s="270"/>
      <c r="SVK224" s="270"/>
      <c r="SVL224" s="270"/>
      <c r="SVM224" s="270"/>
      <c r="SVN224" s="270"/>
      <c r="SVO224" s="270"/>
      <c r="SVP224" s="270"/>
      <c r="SVQ224" s="270"/>
      <c r="SVR224" s="270"/>
      <c r="SVS224" s="270"/>
      <c r="SVT224" s="270"/>
      <c r="SVU224" s="270"/>
      <c r="SVV224" s="270"/>
      <c r="SVW224" s="270"/>
      <c r="SVX224" s="270"/>
      <c r="SVY224" s="270"/>
      <c r="SVZ224" s="270"/>
      <c r="SWA224" s="270"/>
      <c r="SWB224" s="270"/>
      <c r="SWC224" s="270"/>
      <c r="SWD224" s="270"/>
      <c r="SWE224" s="270"/>
      <c r="SWF224" s="270"/>
      <c r="SWG224" s="270"/>
      <c r="SWH224" s="270"/>
      <c r="SWI224" s="270"/>
      <c r="SWJ224" s="270"/>
      <c r="SWK224" s="270"/>
      <c r="SWL224" s="270"/>
      <c r="SWM224" s="270"/>
      <c r="SWN224" s="270"/>
      <c r="SWO224" s="270"/>
      <c r="SWP224" s="270"/>
      <c r="SWQ224" s="270"/>
      <c r="SWR224" s="270"/>
      <c r="SWS224" s="270"/>
      <c r="SWT224" s="270"/>
      <c r="SWU224" s="270"/>
      <c r="SWV224" s="270"/>
      <c r="SWW224" s="270"/>
      <c r="SWX224" s="270"/>
      <c r="SWY224" s="270"/>
      <c r="SWZ224" s="270"/>
      <c r="SXA224" s="270"/>
      <c r="SXB224" s="270"/>
      <c r="SXC224" s="270"/>
      <c r="SXD224" s="270"/>
      <c r="SXE224" s="270"/>
      <c r="SXF224" s="270"/>
      <c r="SXG224" s="270"/>
      <c r="SXH224" s="270"/>
      <c r="SXI224" s="270"/>
      <c r="SXJ224" s="270"/>
      <c r="SXK224" s="270"/>
      <c r="SXL224" s="270"/>
      <c r="SXM224" s="270"/>
      <c r="SXN224" s="270"/>
      <c r="SXO224" s="270"/>
      <c r="SXP224" s="270"/>
      <c r="SXQ224" s="270"/>
      <c r="SXR224" s="270"/>
      <c r="SXS224" s="270"/>
      <c r="SXT224" s="270"/>
      <c r="SXU224" s="270"/>
      <c r="SXV224" s="270"/>
      <c r="SXW224" s="270"/>
      <c r="SXX224" s="270"/>
      <c r="SXY224" s="270"/>
      <c r="SXZ224" s="270"/>
      <c r="SYA224" s="270"/>
      <c r="SYB224" s="270"/>
      <c r="SYC224" s="270"/>
      <c r="SYD224" s="270"/>
      <c r="SYE224" s="270"/>
      <c r="SYF224" s="270"/>
      <c r="SYG224" s="270"/>
      <c r="SYH224" s="270"/>
      <c r="SYI224" s="270"/>
      <c r="SYJ224" s="270"/>
      <c r="SYK224" s="270"/>
      <c r="SYL224" s="270"/>
      <c r="SYM224" s="270"/>
      <c r="SYN224" s="270"/>
      <c r="SYO224" s="270"/>
      <c r="SYP224" s="270"/>
      <c r="SYQ224" s="270"/>
      <c r="SYR224" s="270"/>
      <c r="SYS224" s="270"/>
      <c r="SYT224" s="270"/>
      <c r="SYU224" s="270"/>
      <c r="SYV224" s="270"/>
      <c r="SYW224" s="270"/>
      <c r="SYX224" s="270"/>
      <c r="SYY224" s="270"/>
      <c r="SYZ224" s="270"/>
      <c r="SZA224" s="270"/>
      <c r="SZB224" s="270"/>
      <c r="SZC224" s="270"/>
      <c r="SZD224" s="270"/>
      <c r="SZE224" s="270"/>
      <c r="SZF224" s="270"/>
      <c r="SZG224" s="270"/>
      <c r="SZH224" s="270"/>
      <c r="SZI224" s="270"/>
      <c r="SZJ224" s="270"/>
      <c r="SZK224" s="270"/>
      <c r="SZL224" s="270"/>
      <c r="SZM224" s="270"/>
      <c r="SZN224" s="270"/>
      <c r="SZO224" s="270"/>
      <c r="SZP224" s="270"/>
      <c r="SZQ224" s="270"/>
      <c r="SZR224" s="270"/>
      <c r="SZS224" s="270"/>
      <c r="SZT224" s="270"/>
      <c r="SZU224" s="270"/>
      <c r="SZV224" s="270"/>
      <c r="SZW224" s="270"/>
      <c r="SZX224" s="270"/>
      <c r="SZY224" s="270"/>
      <c r="SZZ224" s="270"/>
      <c r="TAA224" s="270"/>
      <c r="TAB224" s="270"/>
      <c r="TAC224" s="270"/>
      <c r="TAD224" s="270"/>
      <c r="TAE224" s="270"/>
      <c r="TAF224" s="270"/>
      <c r="TAG224" s="270"/>
      <c r="TAH224" s="270"/>
      <c r="TAI224" s="270"/>
      <c r="TAJ224" s="270"/>
      <c r="TAK224" s="270"/>
      <c r="TAL224" s="270"/>
      <c r="TAM224" s="270"/>
      <c r="TAN224" s="270"/>
      <c r="TAO224" s="270"/>
      <c r="TAP224" s="270"/>
      <c r="TAQ224" s="270"/>
      <c r="TAR224" s="270"/>
      <c r="TAS224" s="270"/>
      <c r="TAT224" s="270"/>
      <c r="TAU224" s="270"/>
      <c r="TAV224" s="270"/>
      <c r="TAW224" s="270"/>
      <c r="TAX224" s="270"/>
      <c r="TAY224" s="270"/>
      <c r="TAZ224" s="270"/>
      <c r="TBA224" s="270"/>
      <c r="TBB224" s="270"/>
      <c r="TBC224" s="270"/>
      <c r="TBD224" s="270"/>
      <c r="TBE224" s="270"/>
      <c r="TBF224" s="270"/>
      <c r="TBG224" s="270"/>
      <c r="TBH224" s="270"/>
      <c r="TBI224" s="270"/>
      <c r="TBJ224" s="270"/>
      <c r="TBK224" s="270"/>
      <c r="TBL224" s="270"/>
      <c r="TBM224" s="270"/>
      <c r="TBN224" s="270"/>
      <c r="TBO224" s="270"/>
      <c r="TBP224" s="270"/>
      <c r="TBQ224" s="270"/>
      <c r="TBR224" s="270"/>
      <c r="TBS224" s="270"/>
      <c r="TBT224" s="270"/>
      <c r="TBU224" s="270"/>
      <c r="TBV224" s="270"/>
      <c r="TBW224" s="270"/>
      <c r="TBX224" s="270"/>
      <c r="TBY224" s="270"/>
      <c r="TBZ224" s="270"/>
      <c r="TCA224" s="270"/>
      <c r="TCB224" s="270"/>
      <c r="TCC224" s="270"/>
      <c r="TCD224" s="270"/>
      <c r="TCE224" s="270"/>
      <c r="TCF224" s="270"/>
      <c r="TCG224" s="270"/>
      <c r="TCH224" s="270"/>
      <c r="TCI224" s="270"/>
      <c r="TCJ224" s="270"/>
      <c r="TCK224" s="270"/>
      <c r="TCL224" s="270"/>
      <c r="TCM224" s="270"/>
      <c r="TCN224" s="270"/>
      <c r="TCO224" s="270"/>
      <c r="TCP224" s="270"/>
      <c r="TCQ224" s="270"/>
      <c r="TCR224" s="270"/>
      <c r="TCS224" s="270"/>
      <c r="TCT224" s="270"/>
      <c r="TCU224" s="270"/>
      <c r="TCV224" s="270"/>
      <c r="TCW224" s="270"/>
      <c r="TCX224" s="270"/>
      <c r="TCY224" s="270"/>
      <c r="TCZ224" s="270"/>
      <c r="TDA224" s="270"/>
      <c r="TDB224" s="270"/>
      <c r="TDC224" s="270"/>
      <c r="TDD224" s="270"/>
      <c r="TDE224" s="270"/>
      <c r="TDF224" s="270"/>
      <c r="TDG224" s="270"/>
      <c r="TDH224" s="270"/>
      <c r="TDI224" s="270"/>
      <c r="TDJ224" s="270"/>
      <c r="TDK224" s="270"/>
      <c r="TDL224" s="270"/>
      <c r="TDM224" s="270"/>
      <c r="TDN224" s="270"/>
      <c r="TDO224" s="270"/>
      <c r="TDP224" s="270"/>
      <c r="TDQ224" s="270"/>
      <c r="TDR224" s="270"/>
      <c r="TDS224" s="270"/>
      <c r="TDT224" s="270"/>
      <c r="TDU224" s="270"/>
      <c r="TDV224" s="270"/>
      <c r="TDW224" s="270"/>
      <c r="TDX224" s="270"/>
      <c r="TDY224" s="270"/>
      <c r="TDZ224" s="270"/>
      <c r="TEA224" s="270"/>
      <c r="TEB224" s="270"/>
      <c r="TEC224" s="270"/>
      <c r="TED224" s="270"/>
      <c r="TEE224" s="270"/>
      <c r="TEF224" s="270"/>
      <c r="TEG224" s="270"/>
      <c r="TEH224" s="270"/>
      <c r="TEI224" s="270"/>
      <c r="TEJ224" s="270"/>
      <c r="TEK224" s="270"/>
      <c r="TEL224" s="270"/>
      <c r="TEM224" s="270"/>
      <c r="TEN224" s="270"/>
      <c r="TEO224" s="270"/>
      <c r="TEP224" s="270"/>
      <c r="TEQ224" s="270"/>
      <c r="TER224" s="270"/>
      <c r="TES224" s="270"/>
      <c r="TET224" s="270"/>
      <c r="TEU224" s="270"/>
      <c r="TEV224" s="270"/>
      <c r="TEW224" s="270"/>
      <c r="TEX224" s="270"/>
      <c r="TEY224" s="270"/>
      <c r="TEZ224" s="270"/>
      <c r="TFA224" s="270"/>
      <c r="TFB224" s="270"/>
      <c r="TFC224" s="270"/>
      <c r="TFD224" s="270"/>
      <c r="TFE224" s="270"/>
      <c r="TFF224" s="270"/>
      <c r="TFG224" s="270"/>
      <c r="TFH224" s="270"/>
      <c r="TFI224" s="270"/>
      <c r="TFJ224" s="270"/>
      <c r="TFK224" s="270"/>
      <c r="TFL224" s="270"/>
      <c r="TFM224" s="270"/>
      <c r="TFN224" s="270"/>
      <c r="TFO224" s="270"/>
      <c r="TFP224" s="270"/>
      <c r="TFQ224" s="270"/>
      <c r="TFR224" s="270"/>
      <c r="TFS224" s="270"/>
      <c r="TFT224" s="270"/>
      <c r="TFU224" s="270"/>
      <c r="TFV224" s="270"/>
      <c r="TFW224" s="270"/>
      <c r="TFX224" s="270"/>
      <c r="TFY224" s="270"/>
      <c r="TFZ224" s="270"/>
      <c r="TGA224" s="270"/>
      <c r="TGB224" s="270"/>
      <c r="TGC224" s="270"/>
      <c r="TGD224" s="270"/>
      <c r="TGE224" s="270"/>
      <c r="TGF224" s="270"/>
      <c r="TGG224" s="270"/>
      <c r="TGH224" s="270"/>
      <c r="TGI224" s="270"/>
      <c r="TGJ224" s="270"/>
      <c r="TGK224" s="270"/>
      <c r="TGL224" s="270"/>
      <c r="TGM224" s="270"/>
      <c r="TGN224" s="270"/>
      <c r="TGO224" s="270"/>
      <c r="TGP224" s="270"/>
      <c r="TGQ224" s="270"/>
      <c r="TGR224" s="270"/>
      <c r="TGS224" s="270"/>
      <c r="TGT224" s="270"/>
      <c r="TGU224" s="270"/>
      <c r="TGV224" s="270"/>
      <c r="TGW224" s="270"/>
      <c r="TGX224" s="270"/>
      <c r="TGY224" s="270"/>
      <c r="TGZ224" s="270"/>
      <c r="THA224" s="270"/>
      <c r="THB224" s="270"/>
      <c r="THC224" s="270"/>
      <c r="THD224" s="270"/>
      <c r="THE224" s="270"/>
      <c r="THF224" s="270"/>
      <c r="THG224" s="270"/>
      <c r="THH224" s="270"/>
      <c r="THI224" s="270"/>
      <c r="THJ224" s="270"/>
      <c r="THK224" s="270"/>
      <c r="THL224" s="270"/>
      <c r="THM224" s="270"/>
      <c r="THN224" s="270"/>
      <c r="THO224" s="270"/>
      <c r="THP224" s="270"/>
      <c r="THQ224" s="270"/>
      <c r="THR224" s="270"/>
      <c r="THS224" s="270"/>
      <c r="THT224" s="270"/>
      <c r="THU224" s="270"/>
      <c r="THV224" s="270"/>
      <c r="THW224" s="270"/>
      <c r="THX224" s="270"/>
      <c r="THY224" s="270"/>
      <c r="THZ224" s="270"/>
      <c r="TIA224" s="270"/>
      <c r="TIB224" s="270"/>
      <c r="TIC224" s="270"/>
      <c r="TID224" s="270"/>
      <c r="TIE224" s="270"/>
      <c r="TIF224" s="270"/>
      <c r="TIG224" s="270"/>
      <c r="TIH224" s="270"/>
      <c r="TII224" s="270"/>
      <c r="TIJ224" s="270"/>
      <c r="TIK224" s="270"/>
      <c r="TIL224" s="270"/>
      <c r="TIM224" s="270"/>
      <c r="TIN224" s="270"/>
      <c r="TIO224" s="270"/>
      <c r="TIP224" s="270"/>
      <c r="TIQ224" s="270"/>
      <c r="TIR224" s="270"/>
      <c r="TIS224" s="270"/>
      <c r="TIT224" s="270"/>
      <c r="TIU224" s="270"/>
      <c r="TIV224" s="270"/>
      <c r="TIW224" s="270"/>
      <c r="TIX224" s="270"/>
      <c r="TIY224" s="270"/>
      <c r="TIZ224" s="270"/>
      <c r="TJA224" s="270"/>
      <c r="TJB224" s="270"/>
      <c r="TJC224" s="270"/>
      <c r="TJD224" s="270"/>
      <c r="TJE224" s="270"/>
      <c r="TJF224" s="270"/>
      <c r="TJG224" s="270"/>
      <c r="TJH224" s="270"/>
      <c r="TJI224" s="270"/>
      <c r="TJJ224" s="270"/>
      <c r="TJK224" s="270"/>
      <c r="TJL224" s="270"/>
      <c r="TJM224" s="270"/>
      <c r="TJN224" s="270"/>
      <c r="TJO224" s="270"/>
      <c r="TJP224" s="270"/>
      <c r="TJQ224" s="270"/>
      <c r="TJR224" s="270"/>
      <c r="TJS224" s="270"/>
      <c r="TJT224" s="270"/>
      <c r="TJU224" s="270"/>
      <c r="TJV224" s="270"/>
      <c r="TJW224" s="270"/>
      <c r="TJX224" s="270"/>
      <c r="TJY224" s="270"/>
      <c r="TJZ224" s="270"/>
      <c r="TKA224" s="270"/>
      <c r="TKB224" s="270"/>
      <c r="TKC224" s="270"/>
      <c r="TKD224" s="270"/>
      <c r="TKE224" s="270"/>
      <c r="TKF224" s="270"/>
      <c r="TKG224" s="270"/>
      <c r="TKH224" s="270"/>
      <c r="TKI224" s="270"/>
      <c r="TKJ224" s="270"/>
      <c r="TKK224" s="270"/>
      <c r="TKL224" s="270"/>
      <c r="TKM224" s="270"/>
      <c r="TKN224" s="270"/>
      <c r="TKO224" s="270"/>
      <c r="TKP224" s="270"/>
      <c r="TKQ224" s="270"/>
      <c r="TKR224" s="270"/>
      <c r="TKS224" s="270"/>
      <c r="TKT224" s="270"/>
      <c r="TKU224" s="270"/>
      <c r="TKV224" s="270"/>
      <c r="TKW224" s="270"/>
      <c r="TKX224" s="270"/>
      <c r="TKY224" s="270"/>
      <c r="TKZ224" s="270"/>
      <c r="TLA224" s="270"/>
      <c r="TLB224" s="270"/>
      <c r="TLC224" s="270"/>
      <c r="TLD224" s="270"/>
      <c r="TLE224" s="270"/>
      <c r="TLF224" s="270"/>
      <c r="TLG224" s="270"/>
      <c r="TLH224" s="270"/>
      <c r="TLI224" s="270"/>
      <c r="TLJ224" s="270"/>
      <c r="TLK224" s="270"/>
      <c r="TLL224" s="270"/>
      <c r="TLM224" s="270"/>
      <c r="TLN224" s="270"/>
      <c r="TLO224" s="270"/>
      <c r="TLP224" s="270"/>
      <c r="TLQ224" s="270"/>
      <c r="TLR224" s="270"/>
      <c r="TLS224" s="270"/>
      <c r="TLT224" s="270"/>
      <c r="TLU224" s="270"/>
      <c r="TLV224" s="270"/>
      <c r="TLW224" s="270"/>
      <c r="TLX224" s="270"/>
      <c r="TLY224" s="270"/>
      <c r="TLZ224" s="270"/>
      <c r="TMA224" s="270"/>
      <c r="TMB224" s="270"/>
      <c r="TMC224" s="270"/>
      <c r="TMD224" s="270"/>
      <c r="TME224" s="270"/>
      <c r="TMF224" s="270"/>
      <c r="TMG224" s="270"/>
      <c r="TMH224" s="270"/>
      <c r="TMI224" s="270"/>
      <c r="TMJ224" s="270"/>
      <c r="TMK224" s="270"/>
      <c r="TML224" s="270"/>
      <c r="TMM224" s="270"/>
      <c r="TMN224" s="270"/>
      <c r="TMO224" s="270"/>
      <c r="TMP224" s="270"/>
      <c r="TMQ224" s="270"/>
      <c r="TMR224" s="270"/>
      <c r="TMS224" s="270"/>
      <c r="TMT224" s="270"/>
      <c r="TMU224" s="270"/>
      <c r="TMV224" s="270"/>
      <c r="TMW224" s="270"/>
      <c r="TMX224" s="270"/>
      <c r="TMY224" s="270"/>
      <c r="TMZ224" s="270"/>
      <c r="TNA224" s="270"/>
      <c r="TNB224" s="270"/>
      <c r="TNC224" s="270"/>
      <c r="TND224" s="270"/>
      <c r="TNE224" s="270"/>
      <c r="TNF224" s="270"/>
      <c r="TNG224" s="270"/>
      <c r="TNH224" s="270"/>
      <c r="TNI224" s="270"/>
      <c r="TNJ224" s="270"/>
      <c r="TNK224" s="270"/>
      <c r="TNL224" s="270"/>
      <c r="TNM224" s="270"/>
      <c r="TNN224" s="270"/>
      <c r="TNO224" s="270"/>
      <c r="TNP224" s="270"/>
      <c r="TNQ224" s="270"/>
      <c r="TNR224" s="270"/>
      <c r="TNS224" s="270"/>
      <c r="TNT224" s="270"/>
      <c r="TNU224" s="270"/>
      <c r="TNV224" s="270"/>
      <c r="TNW224" s="270"/>
      <c r="TNX224" s="270"/>
      <c r="TNY224" s="270"/>
      <c r="TNZ224" s="270"/>
      <c r="TOA224" s="270"/>
      <c r="TOB224" s="270"/>
      <c r="TOC224" s="270"/>
      <c r="TOD224" s="270"/>
      <c r="TOE224" s="270"/>
      <c r="TOF224" s="270"/>
      <c r="TOG224" s="270"/>
      <c r="TOH224" s="270"/>
      <c r="TOI224" s="270"/>
      <c r="TOJ224" s="270"/>
      <c r="TOK224" s="270"/>
      <c r="TOL224" s="270"/>
      <c r="TOM224" s="270"/>
      <c r="TON224" s="270"/>
      <c r="TOO224" s="270"/>
      <c r="TOP224" s="270"/>
      <c r="TOQ224" s="270"/>
      <c r="TOR224" s="270"/>
      <c r="TOS224" s="270"/>
      <c r="TOT224" s="270"/>
      <c r="TOU224" s="270"/>
      <c r="TOV224" s="270"/>
      <c r="TOW224" s="270"/>
      <c r="TOX224" s="270"/>
      <c r="TOY224" s="270"/>
      <c r="TOZ224" s="270"/>
      <c r="TPA224" s="270"/>
      <c r="TPB224" s="270"/>
      <c r="TPC224" s="270"/>
      <c r="TPD224" s="270"/>
      <c r="TPE224" s="270"/>
      <c r="TPF224" s="270"/>
      <c r="TPG224" s="270"/>
      <c r="TPH224" s="270"/>
      <c r="TPI224" s="270"/>
      <c r="TPJ224" s="270"/>
      <c r="TPK224" s="270"/>
      <c r="TPL224" s="270"/>
      <c r="TPM224" s="270"/>
      <c r="TPN224" s="270"/>
      <c r="TPO224" s="270"/>
      <c r="TPP224" s="270"/>
      <c r="TPQ224" s="270"/>
      <c r="TPR224" s="270"/>
      <c r="TPS224" s="270"/>
      <c r="TPT224" s="270"/>
      <c r="TPU224" s="270"/>
      <c r="TPV224" s="270"/>
      <c r="TPW224" s="270"/>
      <c r="TPX224" s="270"/>
      <c r="TPY224" s="270"/>
      <c r="TPZ224" s="270"/>
      <c r="TQA224" s="270"/>
      <c r="TQB224" s="270"/>
      <c r="TQC224" s="270"/>
      <c r="TQD224" s="270"/>
      <c r="TQE224" s="270"/>
      <c r="TQF224" s="270"/>
      <c r="TQG224" s="270"/>
      <c r="TQH224" s="270"/>
      <c r="TQI224" s="270"/>
      <c r="TQJ224" s="270"/>
      <c r="TQK224" s="270"/>
      <c r="TQL224" s="270"/>
      <c r="TQM224" s="270"/>
      <c r="TQN224" s="270"/>
      <c r="TQO224" s="270"/>
      <c r="TQP224" s="270"/>
      <c r="TQQ224" s="270"/>
      <c r="TQR224" s="270"/>
      <c r="TQS224" s="270"/>
      <c r="TQT224" s="270"/>
      <c r="TQU224" s="270"/>
      <c r="TQV224" s="270"/>
      <c r="TQW224" s="270"/>
      <c r="TQX224" s="270"/>
      <c r="TQY224" s="270"/>
      <c r="TQZ224" s="270"/>
      <c r="TRA224" s="270"/>
      <c r="TRB224" s="270"/>
      <c r="TRC224" s="270"/>
      <c r="TRD224" s="270"/>
      <c r="TRE224" s="270"/>
      <c r="TRF224" s="270"/>
      <c r="TRG224" s="270"/>
      <c r="TRH224" s="270"/>
      <c r="TRI224" s="270"/>
      <c r="TRJ224" s="270"/>
      <c r="TRK224" s="270"/>
      <c r="TRL224" s="270"/>
      <c r="TRM224" s="270"/>
      <c r="TRN224" s="270"/>
      <c r="TRO224" s="270"/>
      <c r="TRP224" s="270"/>
      <c r="TRQ224" s="270"/>
      <c r="TRR224" s="270"/>
      <c r="TRS224" s="270"/>
      <c r="TRT224" s="270"/>
      <c r="TRU224" s="270"/>
      <c r="TRV224" s="270"/>
      <c r="TRW224" s="270"/>
      <c r="TRX224" s="270"/>
      <c r="TRY224" s="270"/>
      <c r="TRZ224" s="270"/>
      <c r="TSA224" s="270"/>
      <c r="TSB224" s="270"/>
      <c r="TSC224" s="270"/>
      <c r="TSD224" s="270"/>
      <c r="TSE224" s="270"/>
      <c r="TSF224" s="270"/>
      <c r="TSG224" s="270"/>
      <c r="TSH224" s="270"/>
      <c r="TSI224" s="270"/>
      <c r="TSJ224" s="270"/>
      <c r="TSK224" s="270"/>
      <c r="TSL224" s="270"/>
      <c r="TSM224" s="270"/>
      <c r="TSN224" s="270"/>
      <c r="TSO224" s="270"/>
      <c r="TSP224" s="270"/>
      <c r="TSQ224" s="270"/>
      <c r="TSR224" s="270"/>
      <c r="TSS224" s="270"/>
      <c r="TST224" s="270"/>
      <c r="TSU224" s="270"/>
      <c r="TSV224" s="270"/>
      <c r="TSW224" s="270"/>
      <c r="TSX224" s="270"/>
      <c r="TSY224" s="270"/>
      <c r="TSZ224" s="270"/>
      <c r="TTA224" s="270"/>
      <c r="TTB224" s="270"/>
      <c r="TTC224" s="270"/>
      <c r="TTD224" s="270"/>
      <c r="TTE224" s="270"/>
      <c r="TTF224" s="270"/>
      <c r="TTG224" s="270"/>
      <c r="TTH224" s="270"/>
      <c r="TTI224" s="270"/>
      <c r="TTJ224" s="270"/>
      <c r="TTK224" s="270"/>
      <c r="TTL224" s="270"/>
      <c r="TTM224" s="270"/>
      <c r="TTN224" s="270"/>
      <c r="TTO224" s="270"/>
      <c r="TTP224" s="270"/>
      <c r="TTQ224" s="270"/>
      <c r="TTR224" s="270"/>
      <c r="TTS224" s="270"/>
      <c r="TTT224" s="270"/>
      <c r="TTU224" s="270"/>
      <c r="TTV224" s="270"/>
      <c r="TTW224" s="270"/>
      <c r="TTX224" s="270"/>
      <c r="TTY224" s="270"/>
      <c r="TTZ224" s="270"/>
      <c r="TUA224" s="270"/>
      <c r="TUB224" s="270"/>
      <c r="TUC224" s="270"/>
      <c r="TUD224" s="270"/>
      <c r="TUE224" s="270"/>
      <c r="TUF224" s="270"/>
      <c r="TUG224" s="270"/>
      <c r="TUH224" s="270"/>
      <c r="TUI224" s="270"/>
      <c r="TUJ224" s="270"/>
      <c r="TUK224" s="270"/>
      <c r="TUL224" s="270"/>
      <c r="TUM224" s="270"/>
      <c r="TUN224" s="270"/>
      <c r="TUO224" s="270"/>
      <c r="TUP224" s="270"/>
      <c r="TUQ224" s="270"/>
      <c r="TUR224" s="270"/>
      <c r="TUS224" s="270"/>
      <c r="TUT224" s="270"/>
      <c r="TUU224" s="270"/>
      <c r="TUV224" s="270"/>
      <c r="TUW224" s="270"/>
      <c r="TUX224" s="270"/>
      <c r="TUY224" s="270"/>
      <c r="TUZ224" s="270"/>
      <c r="TVA224" s="270"/>
      <c r="TVB224" s="270"/>
      <c r="TVC224" s="270"/>
      <c r="TVD224" s="270"/>
      <c r="TVE224" s="270"/>
      <c r="TVF224" s="270"/>
      <c r="TVG224" s="270"/>
      <c r="TVH224" s="270"/>
      <c r="TVI224" s="270"/>
      <c r="TVJ224" s="270"/>
      <c r="TVK224" s="270"/>
      <c r="TVL224" s="270"/>
      <c r="TVM224" s="270"/>
      <c r="TVN224" s="270"/>
      <c r="TVO224" s="270"/>
      <c r="TVP224" s="270"/>
      <c r="TVQ224" s="270"/>
      <c r="TVR224" s="270"/>
      <c r="TVS224" s="270"/>
      <c r="TVT224" s="270"/>
      <c r="TVU224" s="270"/>
      <c r="TVV224" s="270"/>
      <c r="TVW224" s="270"/>
      <c r="TVX224" s="270"/>
      <c r="TVY224" s="270"/>
      <c r="TVZ224" s="270"/>
      <c r="TWA224" s="270"/>
      <c r="TWB224" s="270"/>
      <c r="TWC224" s="270"/>
      <c r="TWD224" s="270"/>
      <c r="TWE224" s="270"/>
      <c r="TWF224" s="270"/>
      <c r="TWG224" s="270"/>
      <c r="TWH224" s="270"/>
      <c r="TWI224" s="270"/>
      <c r="TWJ224" s="270"/>
      <c r="TWK224" s="270"/>
      <c r="TWL224" s="270"/>
      <c r="TWM224" s="270"/>
      <c r="TWN224" s="270"/>
      <c r="TWO224" s="270"/>
      <c r="TWP224" s="270"/>
      <c r="TWQ224" s="270"/>
      <c r="TWR224" s="270"/>
      <c r="TWS224" s="270"/>
      <c r="TWT224" s="270"/>
      <c r="TWU224" s="270"/>
      <c r="TWV224" s="270"/>
      <c r="TWW224" s="270"/>
      <c r="TWX224" s="270"/>
      <c r="TWY224" s="270"/>
      <c r="TWZ224" s="270"/>
      <c r="TXA224" s="270"/>
      <c r="TXB224" s="270"/>
      <c r="TXC224" s="270"/>
      <c r="TXD224" s="270"/>
      <c r="TXE224" s="270"/>
      <c r="TXF224" s="270"/>
      <c r="TXG224" s="270"/>
      <c r="TXH224" s="270"/>
      <c r="TXI224" s="270"/>
      <c r="TXJ224" s="270"/>
      <c r="TXK224" s="270"/>
      <c r="TXL224" s="270"/>
      <c r="TXM224" s="270"/>
      <c r="TXN224" s="270"/>
      <c r="TXO224" s="270"/>
      <c r="TXP224" s="270"/>
      <c r="TXQ224" s="270"/>
      <c r="TXR224" s="270"/>
      <c r="TXS224" s="270"/>
      <c r="TXT224" s="270"/>
      <c r="TXU224" s="270"/>
      <c r="TXV224" s="270"/>
      <c r="TXW224" s="270"/>
      <c r="TXX224" s="270"/>
      <c r="TXY224" s="270"/>
      <c r="TXZ224" s="270"/>
      <c r="TYA224" s="270"/>
      <c r="TYB224" s="270"/>
      <c r="TYC224" s="270"/>
      <c r="TYD224" s="270"/>
      <c r="TYE224" s="270"/>
      <c r="TYF224" s="270"/>
      <c r="TYG224" s="270"/>
      <c r="TYH224" s="270"/>
      <c r="TYI224" s="270"/>
      <c r="TYJ224" s="270"/>
      <c r="TYK224" s="270"/>
      <c r="TYL224" s="270"/>
      <c r="TYM224" s="270"/>
      <c r="TYN224" s="270"/>
      <c r="TYO224" s="270"/>
      <c r="TYP224" s="270"/>
      <c r="TYQ224" s="270"/>
      <c r="TYR224" s="270"/>
      <c r="TYS224" s="270"/>
      <c r="TYT224" s="270"/>
      <c r="TYU224" s="270"/>
      <c r="TYV224" s="270"/>
      <c r="TYW224" s="270"/>
      <c r="TYX224" s="270"/>
      <c r="TYY224" s="270"/>
      <c r="TYZ224" s="270"/>
      <c r="TZA224" s="270"/>
      <c r="TZB224" s="270"/>
      <c r="TZC224" s="270"/>
      <c r="TZD224" s="270"/>
      <c r="TZE224" s="270"/>
      <c r="TZF224" s="270"/>
      <c r="TZG224" s="270"/>
      <c r="TZH224" s="270"/>
      <c r="TZI224" s="270"/>
      <c r="TZJ224" s="270"/>
      <c r="TZK224" s="270"/>
      <c r="TZL224" s="270"/>
      <c r="TZM224" s="270"/>
      <c r="TZN224" s="270"/>
      <c r="TZO224" s="270"/>
      <c r="TZP224" s="270"/>
      <c r="TZQ224" s="270"/>
      <c r="TZR224" s="270"/>
      <c r="TZS224" s="270"/>
      <c r="TZT224" s="270"/>
      <c r="TZU224" s="270"/>
      <c r="TZV224" s="270"/>
      <c r="TZW224" s="270"/>
      <c r="TZX224" s="270"/>
      <c r="TZY224" s="270"/>
      <c r="TZZ224" s="270"/>
      <c r="UAA224" s="270"/>
      <c r="UAB224" s="270"/>
      <c r="UAC224" s="270"/>
      <c r="UAD224" s="270"/>
      <c r="UAE224" s="270"/>
      <c r="UAF224" s="270"/>
      <c r="UAG224" s="270"/>
      <c r="UAH224" s="270"/>
      <c r="UAI224" s="270"/>
      <c r="UAJ224" s="270"/>
      <c r="UAK224" s="270"/>
      <c r="UAL224" s="270"/>
      <c r="UAM224" s="270"/>
      <c r="UAN224" s="270"/>
      <c r="UAO224" s="270"/>
      <c r="UAP224" s="270"/>
      <c r="UAQ224" s="270"/>
      <c r="UAR224" s="270"/>
      <c r="UAS224" s="270"/>
      <c r="UAT224" s="270"/>
      <c r="UAU224" s="270"/>
      <c r="UAV224" s="270"/>
      <c r="UAW224" s="270"/>
      <c r="UAX224" s="270"/>
      <c r="UAY224" s="270"/>
      <c r="UAZ224" s="270"/>
      <c r="UBA224" s="270"/>
      <c r="UBB224" s="270"/>
      <c r="UBC224" s="270"/>
      <c r="UBD224" s="270"/>
      <c r="UBE224" s="270"/>
      <c r="UBF224" s="270"/>
      <c r="UBG224" s="270"/>
      <c r="UBH224" s="270"/>
      <c r="UBI224" s="270"/>
      <c r="UBJ224" s="270"/>
      <c r="UBK224" s="270"/>
      <c r="UBL224" s="270"/>
      <c r="UBM224" s="270"/>
      <c r="UBN224" s="270"/>
      <c r="UBO224" s="270"/>
      <c r="UBP224" s="270"/>
      <c r="UBQ224" s="270"/>
      <c r="UBR224" s="270"/>
      <c r="UBS224" s="270"/>
      <c r="UBT224" s="270"/>
      <c r="UBU224" s="270"/>
      <c r="UBV224" s="270"/>
      <c r="UBW224" s="270"/>
      <c r="UBX224" s="270"/>
      <c r="UBY224" s="270"/>
      <c r="UBZ224" s="270"/>
      <c r="UCA224" s="270"/>
      <c r="UCB224" s="270"/>
      <c r="UCC224" s="270"/>
      <c r="UCD224" s="270"/>
      <c r="UCE224" s="270"/>
      <c r="UCF224" s="270"/>
      <c r="UCG224" s="270"/>
      <c r="UCH224" s="270"/>
      <c r="UCI224" s="270"/>
      <c r="UCJ224" s="270"/>
      <c r="UCK224" s="270"/>
      <c r="UCL224" s="270"/>
      <c r="UCM224" s="270"/>
      <c r="UCN224" s="270"/>
      <c r="UCO224" s="270"/>
      <c r="UCP224" s="270"/>
      <c r="UCQ224" s="270"/>
      <c r="UCR224" s="270"/>
      <c r="UCS224" s="270"/>
      <c r="UCT224" s="270"/>
      <c r="UCU224" s="270"/>
      <c r="UCV224" s="270"/>
      <c r="UCW224" s="270"/>
      <c r="UCX224" s="270"/>
      <c r="UCY224" s="270"/>
      <c r="UCZ224" s="270"/>
      <c r="UDA224" s="270"/>
      <c r="UDB224" s="270"/>
      <c r="UDC224" s="270"/>
      <c r="UDD224" s="270"/>
      <c r="UDE224" s="270"/>
      <c r="UDF224" s="270"/>
      <c r="UDG224" s="270"/>
      <c r="UDH224" s="270"/>
      <c r="UDI224" s="270"/>
      <c r="UDJ224" s="270"/>
      <c r="UDK224" s="270"/>
      <c r="UDL224" s="270"/>
      <c r="UDM224" s="270"/>
      <c r="UDN224" s="270"/>
      <c r="UDO224" s="270"/>
      <c r="UDP224" s="270"/>
      <c r="UDQ224" s="270"/>
      <c r="UDR224" s="270"/>
      <c r="UDS224" s="270"/>
      <c r="UDT224" s="270"/>
      <c r="UDU224" s="270"/>
      <c r="UDV224" s="270"/>
      <c r="UDW224" s="270"/>
      <c r="UDX224" s="270"/>
      <c r="UDY224" s="270"/>
      <c r="UDZ224" s="270"/>
      <c r="UEA224" s="270"/>
      <c r="UEB224" s="270"/>
      <c r="UEC224" s="270"/>
      <c r="UED224" s="270"/>
      <c r="UEE224" s="270"/>
      <c r="UEF224" s="270"/>
      <c r="UEG224" s="270"/>
      <c r="UEH224" s="270"/>
      <c r="UEI224" s="270"/>
      <c r="UEJ224" s="270"/>
      <c r="UEK224" s="270"/>
      <c r="UEL224" s="270"/>
      <c r="UEM224" s="270"/>
      <c r="UEN224" s="270"/>
      <c r="UEO224" s="270"/>
      <c r="UEP224" s="270"/>
      <c r="UEQ224" s="270"/>
      <c r="UER224" s="270"/>
      <c r="UES224" s="270"/>
      <c r="UET224" s="270"/>
      <c r="UEU224" s="270"/>
      <c r="UEV224" s="270"/>
      <c r="UEW224" s="270"/>
      <c r="UEX224" s="270"/>
      <c r="UEY224" s="270"/>
      <c r="UEZ224" s="270"/>
      <c r="UFA224" s="270"/>
      <c r="UFB224" s="270"/>
      <c r="UFC224" s="270"/>
      <c r="UFD224" s="270"/>
      <c r="UFE224" s="270"/>
      <c r="UFF224" s="270"/>
      <c r="UFG224" s="270"/>
      <c r="UFH224" s="270"/>
      <c r="UFI224" s="270"/>
      <c r="UFJ224" s="270"/>
      <c r="UFK224" s="270"/>
      <c r="UFL224" s="270"/>
      <c r="UFM224" s="270"/>
      <c r="UFN224" s="270"/>
      <c r="UFO224" s="270"/>
      <c r="UFP224" s="270"/>
      <c r="UFQ224" s="270"/>
      <c r="UFR224" s="270"/>
      <c r="UFS224" s="270"/>
      <c r="UFT224" s="270"/>
      <c r="UFU224" s="270"/>
      <c r="UFV224" s="270"/>
      <c r="UFW224" s="270"/>
      <c r="UFX224" s="270"/>
      <c r="UFY224" s="270"/>
      <c r="UFZ224" s="270"/>
      <c r="UGA224" s="270"/>
      <c r="UGB224" s="270"/>
      <c r="UGC224" s="270"/>
      <c r="UGD224" s="270"/>
      <c r="UGE224" s="270"/>
      <c r="UGF224" s="270"/>
      <c r="UGG224" s="270"/>
      <c r="UGH224" s="270"/>
      <c r="UGI224" s="270"/>
      <c r="UGJ224" s="270"/>
      <c r="UGK224" s="270"/>
      <c r="UGL224" s="270"/>
      <c r="UGM224" s="270"/>
      <c r="UGN224" s="270"/>
      <c r="UGO224" s="270"/>
      <c r="UGP224" s="270"/>
      <c r="UGQ224" s="270"/>
      <c r="UGR224" s="270"/>
      <c r="UGS224" s="270"/>
      <c r="UGT224" s="270"/>
      <c r="UGU224" s="270"/>
      <c r="UGV224" s="270"/>
      <c r="UGW224" s="270"/>
      <c r="UGX224" s="270"/>
      <c r="UGY224" s="270"/>
      <c r="UGZ224" s="270"/>
      <c r="UHA224" s="270"/>
      <c r="UHB224" s="270"/>
      <c r="UHC224" s="270"/>
      <c r="UHD224" s="270"/>
      <c r="UHE224" s="270"/>
      <c r="UHF224" s="270"/>
      <c r="UHG224" s="270"/>
      <c r="UHH224" s="270"/>
      <c r="UHI224" s="270"/>
      <c r="UHJ224" s="270"/>
      <c r="UHK224" s="270"/>
      <c r="UHL224" s="270"/>
      <c r="UHM224" s="270"/>
      <c r="UHN224" s="270"/>
      <c r="UHO224" s="270"/>
      <c r="UHP224" s="270"/>
      <c r="UHQ224" s="270"/>
      <c r="UHR224" s="270"/>
      <c r="UHS224" s="270"/>
      <c r="UHT224" s="270"/>
      <c r="UHU224" s="270"/>
      <c r="UHV224" s="270"/>
      <c r="UHW224" s="270"/>
      <c r="UHX224" s="270"/>
      <c r="UHY224" s="270"/>
      <c r="UHZ224" s="270"/>
      <c r="UIA224" s="270"/>
      <c r="UIB224" s="270"/>
      <c r="UIC224" s="270"/>
      <c r="UID224" s="270"/>
      <c r="UIE224" s="270"/>
      <c r="UIF224" s="270"/>
      <c r="UIG224" s="270"/>
      <c r="UIH224" s="270"/>
      <c r="UII224" s="270"/>
      <c r="UIJ224" s="270"/>
      <c r="UIK224" s="270"/>
      <c r="UIL224" s="270"/>
      <c r="UIM224" s="270"/>
      <c r="UIN224" s="270"/>
      <c r="UIO224" s="270"/>
      <c r="UIP224" s="270"/>
      <c r="UIQ224" s="270"/>
      <c r="UIR224" s="270"/>
      <c r="UIS224" s="270"/>
      <c r="UIT224" s="270"/>
      <c r="UIU224" s="270"/>
      <c r="UIV224" s="270"/>
      <c r="UIW224" s="270"/>
      <c r="UIX224" s="270"/>
      <c r="UIY224" s="270"/>
      <c r="UIZ224" s="270"/>
      <c r="UJA224" s="270"/>
      <c r="UJB224" s="270"/>
      <c r="UJC224" s="270"/>
      <c r="UJD224" s="270"/>
      <c r="UJE224" s="270"/>
      <c r="UJF224" s="270"/>
      <c r="UJG224" s="270"/>
      <c r="UJH224" s="270"/>
      <c r="UJI224" s="270"/>
      <c r="UJJ224" s="270"/>
      <c r="UJK224" s="270"/>
      <c r="UJL224" s="270"/>
      <c r="UJM224" s="270"/>
      <c r="UJN224" s="270"/>
      <c r="UJO224" s="270"/>
      <c r="UJP224" s="270"/>
      <c r="UJQ224" s="270"/>
      <c r="UJR224" s="270"/>
      <c r="UJS224" s="270"/>
      <c r="UJT224" s="270"/>
      <c r="UJU224" s="270"/>
      <c r="UJV224" s="270"/>
      <c r="UJW224" s="270"/>
      <c r="UJX224" s="270"/>
      <c r="UJY224" s="270"/>
      <c r="UJZ224" s="270"/>
      <c r="UKA224" s="270"/>
      <c r="UKB224" s="270"/>
      <c r="UKC224" s="270"/>
      <c r="UKD224" s="270"/>
      <c r="UKE224" s="270"/>
      <c r="UKF224" s="270"/>
      <c r="UKG224" s="270"/>
      <c r="UKH224" s="270"/>
      <c r="UKI224" s="270"/>
      <c r="UKJ224" s="270"/>
      <c r="UKK224" s="270"/>
      <c r="UKL224" s="270"/>
      <c r="UKM224" s="270"/>
      <c r="UKN224" s="270"/>
      <c r="UKO224" s="270"/>
      <c r="UKP224" s="270"/>
      <c r="UKQ224" s="270"/>
      <c r="UKR224" s="270"/>
      <c r="UKS224" s="270"/>
      <c r="UKT224" s="270"/>
      <c r="UKU224" s="270"/>
      <c r="UKV224" s="270"/>
      <c r="UKW224" s="270"/>
      <c r="UKX224" s="270"/>
      <c r="UKY224" s="270"/>
      <c r="UKZ224" s="270"/>
      <c r="ULA224" s="270"/>
      <c r="ULB224" s="270"/>
      <c r="ULC224" s="270"/>
      <c r="ULD224" s="270"/>
      <c r="ULE224" s="270"/>
      <c r="ULF224" s="270"/>
      <c r="ULG224" s="270"/>
      <c r="ULH224" s="270"/>
      <c r="ULI224" s="270"/>
      <c r="ULJ224" s="270"/>
      <c r="ULK224" s="270"/>
      <c r="ULL224" s="270"/>
      <c r="ULM224" s="270"/>
      <c r="ULN224" s="270"/>
      <c r="ULO224" s="270"/>
      <c r="ULP224" s="270"/>
      <c r="ULQ224" s="270"/>
      <c r="ULR224" s="270"/>
      <c r="ULS224" s="270"/>
      <c r="ULT224" s="270"/>
      <c r="ULU224" s="270"/>
      <c r="ULV224" s="270"/>
      <c r="ULW224" s="270"/>
      <c r="ULX224" s="270"/>
      <c r="ULY224" s="270"/>
      <c r="ULZ224" s="270"/>
      <c r="UMA224" s="270"/>
      <c r="UMB224" s="270"/>
      <c r="UMC224" s="270"/>
      <c r="UMD224" s="270"/>
      <c r="UME224" s="270"/>
      <c r="UMF224" s="270"/>
      <c r="UMG224" s="270"/>
      <c r="UMH224" s="270"/>
      <c r="UMI224" s="270"/>
      <c r="UMJ224" s="270"/>
      <c r="UMK224" s="270"/>
      <c r="UML224" s="270"/>
      <c r="UMM224" s="270"/>
      <c r="UMN224" s="270"/>
      <c r="UMO224" s="270"/>
      <c r="UMP224" s="270"/>
      <c r="UMQ224" s="270"/>
      <c r="UMR224" s="270"/>
      <c r="UMS224" s="270"/>
      <c r="UMT224" s="270"/>
      <c r="UMU224" s="270"/>
      <c r="UMV224" s="270"/>
      <c r="UMW224" s="270"/>
      <c r="UMX224" s="270"/>
      <c r="UMY224" s="270"/>
      <c r="UMZ224" s="270"/>
      <c r="UNA224" s="270"/>
      <c r="UNB224" s="270"/>
      <c r="UNC224" s="270"/>
      <c r="UND224" s="270"/>
      <c r="UNE224" s="270"/>
      <c r="UNF224" s="270"/>
      <c r="UNG224" s="270"/>
      <c r="UNH224" s="270"/>
      <c r="UNI224" s="270"/>
      <c r="UNJ224" s="270"/>
      <c r="UNK224" s="270"/>
      <c r="UNL224" s="270"/>
      <c r="UNM224" s="270"/>
      <c r="UNN224" s="270"/>
      <c r="UNO224" s="270"/>
      <c r="UNP224" s="270"/>
      <c r="UNQ224" s="270"/>
      <c r="UNR224" s="270"/>
      <c r="UNS224" s="270"/>
      <c r="UNT224" s="270"/>
      <c r="UNU224" s="270"/>
      <c r="UNV224" s="270"/>
      <c r="UNW224" s="270"/>
      <c r="UNX224" s="270"/>
      <c r="UNY224" s="270"/>
      <c r="UNZ224" s="270"/>
      <c r="UOA224" s="270"/>
      <c r="UOB224" s="270"/>
      <c r="UOC224" s="270"/>
      <c r="UOD224" s="270"/>
      <c r="UOE224" s="270"/>
      <c r="UOF224" s="270"/>
      <c r="UOG224" s="270"/>
      <c r="UOH224" s="270"/>
      <c r="UOI224" s="270"/>
      <c r="UOJ224" s="270"/>
      <c r="UOK224" s="270"/>
      <c r="UOL224" s="270"/>
      <c r="UOM224" s="270"/>
      <c r="UON224" s="270"/>
      <c r="UOO224" s="270"/>
      <c r="UOP224" s="270"/>
      <c r="UOQ224" s="270"/>
      <c r="UOR224" s="270"/>
      <c r="UOS224" s="270"/>
      <c r="UOT224" s="270"/>
      <c r="UOU224" s="270"/>
      <c r="UOV224" s="270"/>
      <c r="UOW224" s="270"/>
      <c r="UOX224" s="270"/>
      <c r="UOY224" s="270"/>
      <c r="UOZ224" s="270"/>
      <c r="UPA224" s="270"/>
      <c r="UPB224" s="270"/>
      <c r="UPC224" s="270"/>
      <c r="UPD224" s="270"/>
      <c r="UPE224" s="270"/>
      <c r="UPF224" s="270"/>
      <c r="UPG224" s="270"/>
      <c r="UPH224" s="270"/>
      <c r="UPI224" s="270"/>
      <c r="UPJ224" s="270"/>
      <c r="UPK224" s="270"/>
      <c r="UPL224" s="270"/>
      <c r="UPM224" s="270"/>
      <c r="UPN224" s="270"/>
      <c r="UPO224" s="270"/>
      <c r="UPP224" s="270"/>
      <c r="UPQ224" s="270"/>
      <c r="UPR224" s="270"/>
      <c r="UPS224" s="270"/>
      <c r="UPT224" s="270"/>
      <c r="UPU224" s="270"/>
      <c r="UPV224" s="270"/>
      <c r="UPW224" s="270"/>
      <c r="UPX224" s="270"/>
      <c r="UPY224" s="270"/>
      <c r="UPZ224" s="270"/>
      <c r="UQA224" s="270"/>
      <c r="UQB224" s="270"/>
      <c r="UQC224" s="270"/>
      <c r="UQD224" s="270"/>
      <c r="UQE224" s="270"/>
      <c r="UQF224" s="270"/>
      <c r="UQG224" s="270"/>
      <c r="UQH224" s="270"/>
      <c r="UQI224" s="270"/>
      <c r="UQJ224" s="270"/>
      <c r="UQK224" s="270"/>
      <c r="UQL224" s="270"/>
      <c r="UQM224" s="270"/>
      <c r="UQN224" s="270"/>
      <c r="UQO224" s="270"/>
      <c r="UQP224" s="270"/>
      <c r="UQQ224" s="270"/>
      <c r="UQR224" s="270"/>
      <c r="UQS224" s="270"/>
      <c r="UQT224" s="270"/>
      <c r="UQU224" s="270"/>
      <c r="UQV224" s="270"/>
      <c r="UQW224" s="270"/>
      <c r="UQX224" s="270"/>
      <c r="UQY224" s="270"/>
      <c r="UQZ224" s="270"/>
      <c r="URA224" s="270"/>
      <c r="URB224" s="270"/>
      <c r="URC224" s="270"/>
      <c r="URD224" s="270"/>
      <c r="URE224" s="270"/>
      <c r="URF224" s="270"/>
      <c r="URG224" s="270"/>
      <c r="URH224" s="270"/>
      <c r="URI224" s="270"/>
      <c r="URJ224" s="270"/>
      <c r="URK224" s="270"/>
      <c r="URL224" s="270"/>
      <c r="URM224" s="270"/>
      <c r="URN224" s="270"/>
      <c r="URO224" s="270"/>
      <c r="URP224" s="270"/>
      <c r="URQ224" s="270"/>
      <c r="URR224" s="270"/>
      <c r="URS224" s="270"/>
      <c r="URT224" s="270"/>
      <c r="URU224" s="270"/>
      <c r="URV224" s="270"/>
      <c r="URW224" s="270"/>
      <c r="URX224" s="270"/>
      <c r="URY224" s="270"/>
      <c r="URZ224" s="270"/>
      <c r="USA224" s="270"/>
      <c r="USB224" s="270"/>
      <c r="USC224" s="270"/>
      <c r="USD224" s="270"/>
      <c r="USE224" s="270"/>
      <c r="USF224" s="270"/>
      <c r="USG224" s="270"/>
      <c r="USH224" s="270"/>
      <c r="USI224" s="270"/>
      <c r="USJ224" s="270"/>
      <c r="USK224" s="270"/>
      <c r="USL224" s="270"/>
      <c r="USM224" s="270"/>
      <c r="USN224" s="270"/>
      <c r="USO224" s="270"/>
      <c r="USP224" s="270"/>
      <c r="USQ224" s="270"/>
      <c r="USR224" s="270"/>
      <c r="USS224" s="270"/>
      <c r="UST224" s="270"/>
      <c r="USU224" s="270"/>
      <c r="USV224" s="270"/>
      <c r="USW224" s="270"/>
      <c r="USX224" s="270"/>
      <c r="USY224" s="270"/>
      <c r="USZ224" s="270"/>
      <c r="UTA224" s="270"/>
      <c r="UTB224" s="270"/>
      <c r="UTC224" s="270"/>
      <c r="UTD224" s="270"/>
      <c r="UTE224" s="270"/>
      <c r="UTF224" s="270"/>
      <c r="UTG224" s="270"/>
      <c r="UTH224" s="270"/>
      <c r="UTI224" s="270"/>
      <c r="UTJ224" s="270"/>
      <c r="UTK224" s="270"/>
      <c r="UTL224" s="270"/>
      <c r="UTM224" s="270"/>
      <c r="UTN224" s="270"/>
      <c r="UTO224" s="270"/>
      <c r="UTP224" s="270"/>
      <c r="UTQ224" s="270"/>
      <c r="UTR224" s="270"/>
      <c r="UTS224" s="270"/>
      <c r="UTT224" s="270"/>
      <c r="UTU224" s="270"/>
      <c r="UTV224" s="270"/>
      <c r="UTW224" s="270"/>
      <c r="UTX224" s="270"/>
      <c r="UTY224" s="270"/>
      <c r="UTZ224" s="270"/>
      <c r="UUA224" s="270"/>
      <c r="UUB224" s="270"/>
      <c r="UUC224" s="270"/>
      <c r="UUD224" s="270"/>
      <c r="UUE224" s="270"/>
      <c r="UUF224" s="270"/>
      <c r="UUG224" s="270"/>
      <c r="UUH224" s="270"/>
      <c r="UUI224" s="270"/>
      <c r="UUJ224" s="270"/>
      <c r="UUK224" s="270"/>
      <c r="UUL224" s="270"/>
      <c r="UUM224" s="270"/>
      <c r="UUN224" s="270"/>
      <c r="UUO224" s="270"/>
      <c r="UUP224" s="270"/>
      <c r="UUQ224" s="270"/>
      <c r="UUR224" s="270"/>
      <c r="UUS224" s="270"/>
      <c r="UUT224" s="270"/>
      <c r="UUU224" s="270"/>
      <c r="UUV224" s="270"/>
      <c r="UUW224" s="270"/>
      <c r="UUX224" s="270"/>
      <c r="UUY224" s="270"/>
      <c r="UUZ224" s="270"/>
      <c r="UVA224" s="270"/>
      <c r="UVB224" s="270"/>
      <c r="UVC224" s="270"/>
      <c r="UVD224" s="270"/>
      <c r="UVE224" s="270"/>
      <c r="UVF224" s="270"/>
      <c r="UVG224" s="270"/>
      <c r="UVH224" s="270"/>
      <c r="UVI224" s="270"/>
      <c r="UVJ224" s="270"/>
      <c r="UVK224" s="270"/>
      <c r="UVL224" s="270"/>
      <c r="UVM224" s="270"/>
      <c r="UVN224" s="270"/>
      <c r="UVO224" s="270"/>
      <c r="UVP224" s="270"/>
      <c r="UVQ224" s="270"/>
      <c r="UVR224" s="270"/>
      <c r="UVS224" s="270"/>
      <c r="UVT224" s="270"/>
      <c r="UVU224" s="270"/>
      <c r="UVV224" s="270"/>
      <c r="UVW224" s="270"/>
      <c r="UVX224" s="270"/>
      <c r="UVY224" s="270"/>
      <c r="UVZ224" s="270"/>
      <c r="UWA224" s="270"/>
      <c r="UWB224" s="270"/>
      <c r="UWC224" s="270"/>
      <c r="UWD224" s="270"/>
      <c r="UWE224" s="270"/>
      <c r="UWF224" s="270"/>
      <c r="UWG224" s="270"/>
      <c r="UWH224" s="270"/>
      <c r="UWI224" s="270"/>
      <c r="UWJ224" s="270"/>
      <c r="UWK224" s="270"/>
      <c r="UWL224" s="270"/>
      <c r="UWM224" s="270"/>
      <c r="UWN224" s="270"/>
      <c r="UWO224" s="270"/>
      <c r="UWP224" s="270"/>
      <c r="UWQ224" s="270"/>
      <c r="UWR224" s="270"/>
      <c r="UWS224" s="270"/>
      <c r="UWT224" s="270"/>
      <c r="UWU224" s="270"/>
      <c r="UWV224" s="270"/>
      <c r="UWW224" s="270"/>
      <c r="UWX224" s="270"/>
      <c r="UWY224" s="270"/>
      <c r="UWZ224" s="270"/>
      <c r="UXA224" s="270"/>
      <c r="UXB224" s="270"/>
      <c r="UXC224" s="270"/>
      <c r="UXD224" s="270"/>
      <c r="UXE224" s="270"/>
      <c r="UXF224" s="270"/>
      <c r="UXG224" s="270"/>
      <c r="UXH224" s="270"/>
      <c r="UXI224" s="270"/>
      <c r="UXJ224" s="270"/>
      <c r="UXK224" s="270"/>
      <c r="UXL224" s="270"/>
      <c r="UXM224" s="270"/>
      <c r="UXN224" s="270"/>
      <c r="UXO224" s="270"/>
      <c r="UXP224" s="270"/>
      <c r="UXQ224" s="270"/>
      <c r="UXR224" s="270"/>
      <c r="UXS224" s="270"/>
      <c r="UXT224" s="270"/>
      <c r="UXU224" s="270"/>
      <c r="UXV224" s="270"/>
      <c r="UXW224" s="270"/>
      <c r="UXX224" s="270"/>
      <c r="UXY224" s="270"/>
      <c r="UXZ224" s="270"/>
      <c r="UYA224" s="270"/>
      <c r="UYB224" s="270"/>
      <c r="UYC224" s="270"/>
      <c r="UYD224" s="270"/>
      <c r="UYE224" s="270"/>
      <c r="UYF224" s="270"/>
      <c r="UYG224" s="270"/>
      <c r="UYH224" s="270"/>
      <c r="UYI224" s="270"/>
      <c r="UYJ224" s="270"/>
      <c r="UYK224" s="270"/>
      <c r="UYL224" s="270"/>
      <c r="UYM224" s="270"/>
      <c r="UYN224" s="270"/>
      <c r="UYO224" s="270"/>
      <c r="UYP224" s="270"/>
      <c r="UYQ224" s="270"/>
      <c r="UYR224" s="270"/>
      <c r="UYS224" s="270"/>
      <c r="UYT224" s="270"/>
      <c r="UYU224" s="270"/>
      <c r="UYV224" s="270"/>
      <c r="UYW224" s="270"/>
      <c r="UYX224" s="270"/>
      <c r="UYY224" s="270"/>
      <c r="UYZ224" s="270"/>
      <c r="UZA224" s="270"/>
      <c r="UZB224" s="270"/>
      <c r="UZC224" s="270"/>
      <c r="UZD224" s="270"/>
      <c r="UZE224" s="270"/>
      <c r="UZF224" s="270"/>
      <c r="UZG224" s="270"/>
      <c r="UZH224" s="270"/>
      <c r="UZI224" s="270"/>
      <c r="UZJ224" s="270"/>
      <c r="UZK224" s="270"/>
      <c r="UZL224" s="270"/>
      <c r="UZM224" s="270"/>
      <c r="UZN224" s="270"/>
      <c r="UZO224" s="270"/>
      <c r="UZP224" s="270"/>
      <c r="UZQ224" s="270"/>
      <c r="UZR224" s="270"/>
      <c r="UZS224" s="270"/>
      <c r="UZT224" s="270"/>
      <c r="UZU224" s="270"/>
      <c r="UZV224" s="270"/>
      <c r="UZW224" s="270"/>
      <c r="UZX224" s="270"/>
      <c r="UZY224" s="270"/>
      <c r="UZZ224" s="270"/>
      <c r="VAA224" s="270"/>
      <c r="VAB224" s="270"/>
      <c r="VAC224" s="270"/>
      <c r="VAD224" s="270"/>
      <c r="VAE224" s="270"/>
      <c r="VAF224" s="270"/>
      <c r="VAG224" s="270"/>
      <c r="VAH224" s="270"/>
      <c r="VAI224" s="270"/>
      <c r="VAJ224" s="270"/>
      <c r="VAK224" s="270"/>
      <c r="VAL224" s="270"/>
      <c r="VAM224" s="270"/>
      <c r="VAN224" s="270"/>
      <c r="VAO224" s="270"/>
      <c r="VAP224" s="270"/>
      <c r="VAQ224" s="270"/>
      <c r="VAR224" s="270"/>
      <c r="VAS224" s="270"/>
      <c r="VAT224" s="270"/>
      <c r="VAU224" s="270"/>
      <c r="VAV224" s="270"/>
      <c r="VAW224" s="270"/>
      <c r="VAX224" s="270"/>
      <c r="VAY224" s="270"/>
      <c r="VAZ224" s="270"/>
      <c r="VBA224" s="270"/>
      <c r="VBB224" s="270"/>
      <c r="VBC224" s="270"/>
      <c r="VBD224" s="270"/>
      <c r="VBE224" s="270"/>
      <c r="VBF224" s="270"/>
      <c r="VBG224" s="270"/>
      <c r="VBH224" s="270"/>
      <c r="VBI224" s="270"/>
      <c r="VBJ224" s="270"/>
      <c r="VBK224" s="270"/>
      <c r="VBL224" s="270"/>
      <c r="VBM224" s="270"/>
      <c r="VBN224" s="270"/>
      <c r="VBO224" s="270"/>
      <c r="VBP224" s="270"/>
      <c r="VBQ224" s="270"/>
      <c r="VBR224" s="270"/>
      <c r="VBS224" s="270"/>
      <c r="VBT224" s="270"/>
      <c r="VBU224" s="270"/>
      <c r="VBV224" s="270"/>
      <c r="VBW224" s="270"/>
      <c r="VBX224" s="270"/>
      <c r="VBY224" s="270"/>
      <c r="VBZ224" s="270"/>
      <c r="VCA224" s="270"/>
      <c r="VCB224" s="270"/>
      <c r="VCC224" s="270"/>
      <c r="VCD224" s="270"/>
      <c r="VCE224" s="270"/>
      <c r="VCF224" s="270"/>
      <c r="VCG224" s="270"/>
      <c r="VCH224" s="270"/>
      <c r="VCI224" s="270"/>
      <c r="VCJ224" s="270"/>
      <c r="VCK224" s="270"/>
      <c r="VCL224" s="270"/>
      <c r="VCM224" s="270"/>
      <c r="VCN224" s="270"/>
      <c r="VCO224" s="270"/>
      <c r="VCP224" s="270"/>
      <c r="VCQ224" s="270"/>
      <c r="VCR224" s="270"/>
      <c r="VCS224" s="270"/>
      <c r="VCT224" s="270"/>
      <c r="VCU224" s="270"/>
      <c r="VCV224" s="270"/>
      <c r="VCW224" s="270"/>
      <c r="VCX224" s="270"/>
      <c r="VCY224" s="270"/>
      <c r="VCZ224" s="270"/>
      <c r="VDA224" s="270"/>
      <c r="VDB224" s="270"/>
      <c r="VDC224" s="270"/>
      <c r="VDD224" s="270"/>
      <c r="VDE224" s="270"/>
      <c r="VDF224" s="270"/>
      <c r="VDG224" s="270"/>
      <c r="VDH224" s="270"/>
      <c r="VDI224" s="270"/>
      <c r="VDJ224" s="270"/>
      <c r="VDK224" s="270"/>
      <c r="VDL224" s="270"/>
      <c r="VDM224" s="270"/>
      <c r="VDN224" s="270"/>
      <c r="VDO224" s="270"/>
      <c r="VDP224" s="270"/>
      <c r="VDQ224" s="270"/>
      <c r="VDR224" s="270"/>
      <c r="VDS224" s="270"/>
      <c r="VDT224" s="270"/>
      <c r="VDU224" s="270"/>
      <c r="VDV224" s="270"/>
      <c r="VDW224" s="270"/>
      <c r="VDX224" s="270"/>
      <c r="VDY224" s="270"/>
      <c r="VDZ224" s="270"/>
      <c r="VEA224" s="270"/>
      <c r="VEB224" s="270"/>
      <c r="VEC224" s="270"/>
      <c r="VED224" s="270"/>
      <c r="VEE224" s="270"/>
      <c r="VEF224" s="270"/>
      <c r="VEG224" s="270"/>
      <c r="VEH224" s="270"/>
      <c r="VEI224" s="270"/>
      <c r="VEJ224" s="270"/>
      <c r="VEK224" s="270"/>
      <c r="VEL224" s="270"/>
      <c r="VEM224" s="270"/>
      <c r="VEN224" s="270"/>
      <c r="VEO224" s="270"/>
      <c r="VEP224" s="270"/>
      <c r="VEQ224" s="270"/>
      <c r="VER224" s="270"/>
      <c r="VES224" s="270"/>
      <c r="VET224" s="270"/>
      <c r="VEU224" s="270"/>
      <c r="VEV224" s="270"/>
      <c r="VEW224" s="270"/>
      <c r="VEX224" s="270"/>
      <c r="VEY224" s="270"/>
      <c r="VEZ224" s="270"/>
      <c r="VFA224" s="270"/>
      <c r="VFB224" s="270"/>
      <c r="VFC224" s="270"/>
      <c r="VFD224" s="270"/>
      <c r="VFE224" s="270"/>
      <c r="VFF224" s="270"/>
      <c r="VFG224" s="270"/>
      <c r="VFH224" s="270"/>
      <c r="VFI224" s="270"/>
      <c r="VFJ224" s="270"/>
      <c r="VFK224" s="270"/>
      <c r="VFL224" s="270"/>
      <c r="VFM224" s="270"/>
      <c r="VFN224" s="270"/>
      <c r="VFO224" s="270"/>
      <c r="VFP224" s="270"/>
      <c r="VFQ224" s="270"/>
      <c r="VFR224" s="270"/>
      <c r="VFS224" s="270"/>
      <c r="VFT224" s="270"/>
      <c r="VFU224" s="270"/>
      <c r="VFV224" s="270"/>
      <c r="VFW224" s="270"/>
      <c r="VFX224" s="270"/>
      <c r="VFY224" s="270"/>
      <c r="VFZ224" s="270"/>
      <c r="VGA224" s="270"/>
      <c r="VGB224" s="270"/>
      <c r="VGC224" s="270"/>
      <c r="VGD224" s="270"/>
      <c r="VGE224" s="270"/>
      <c r="VGF224" s="270"/>
      <c r="VGG224" s="270"/>
      <c r="VGH224" s="270"/>
      <c r="VGI224" s="270"/>
      <c r="VGJ224" s="270"/>
      <c r="VGK224" s="270"/>
      <c r="VGL224" s="270"/>
      <c r="VGM224" s="270"/>
      <c r="VGN224" s="270"/>
      <c r="VGO224" s="270"/>
      <c r="VGP224" s="270"/>
      <c r="VGQ224" s="270"/>
      <c r="VGR224" s="270"/>
      <c r="VGS224" s="270"/>
      <c r="VGT224" s="270"/>
      <c r="VGU224" s="270"/>
      <c r="VGV224" s="270"/>
      <c r="VGW224" s="270"/>
      <c r="VGX224" s="270"/>
      <c r="VGY224" s="270"/>
      <c r="VGZ224" s="270"/>
      <c r="VHA224" s="270"/>
      <c r="VHB224" s="270"/>
      <c r="VHC224" s="270"/>
      <c r="VHD224" s="270"/>
      <c r="VHE224" s="270"/>
      <c r="VHF224" s="270"/>
      <c r="VHG224" s="270"/>
      <c r="VHH224" s="270"/>
      <c r="VHI224" s="270"/>
      <c r="VHJ224" s="270"/>
      <c r="VHK224" s="270"/>
      <c r="VHL224" s="270"/>
      <c r="VHM224" s="270"/>
      <c r="VHN224" s="270"/>
      <c r="VHO224" s="270"/>
      <c r="VHP224" s="270"/>
      <c r="VHQ224" s="270"/>
      <c r="VHR224" s="270"/>
      <c r="VHS224" s="270"/>
      <c r="VHT224" s="270"/>
      <c r="VHU224" s="270"/>
      <c r="VHV224" s="270"/>
      <c r="VHW224" s="270"/>
      <c r="VHX224" s="270"/>
      <c r="VHY224" s="270"/>
      <c r="VHZ224" s="270"/>
      <c r="VIA224" s="270"/>
      <c r="VIB224" s="270"/>
      <c r="VIC224" s="270"/>
      <c r="VID224" s="270"/>
      <c r="VIE224" s="270"/>
      <c r="VIF224" s="270"/>
      <c r="VIG224" s="270"/>
      <c r="VIH224" s="270"/>
      <c r="VII224" s="270"/>
      <c r="VIJ224" s="270"/>
      <c r="VIK224" s="270"/>
      <c r="VIL224" s="270"/>
      <c r="VIM224" s="270"/>
      <c r="VIN224" s="270"/>
      <c r="VIO224" s="270"/>
      <c r="VIP224" s="270"/>
      <c r="VIQ224" s="270"/>
      <c r="VIR224" s="270"/>
      <c r="VIS224" s="270"/>
      <c r="VIT224" s="270"/>
      <c r="VIU224" s="270"/>
      <c r="VIV224" s="270"/>
      <c r="VIW224" s="270"/>
      <c r="VIX224" s="270"/>
      <c r="VIY224" s="270"/>
      <c r="VIZ224" s="270"/>
      <c r="VJA224" s="270"/>
      <c r="VJB224" s="270"/>
      <c r="VJC224" s="270"/>
      <c r="VJD224" s="270"/>
      <c r="VJE224" s="270"/>
      <c r="VJF224" s="270"/>
      <c r="VJG224" s="270"/>
      <c r="VJH224" s="270"/>
      <c r="VJI224" s="270"/>
      <c r="VJJ224" s="270"/>
      <c r="VJK224" s="270"/>
      <c r="VJL224" s="270"/>
      <c r="VJM224" s="270"/>
      <c r="VJN224" s="270"/>
      <c r="VJO224" s="270"/>
      <c r="VJP224" s="270"/>
      <c r="VJQ224" s="270"/>
      <c r="VJR224" s="270"/>
      <c r="VJS224" s="270"/>
      <c r="VJT224" s="270"/>
      <c r="VJU224" s="270"/>
      <c r="VJV224" s="270"/>
      <c r="VJW224" s="270"/>
      <c r="VJX224" s="270"/>
      <c r="VJY224" s="270"/>
      <c r="VJZ224" s="270"/>
      <c r="VKA224" s="270"/>
      <c r="VKB224" s="270"/>
      <c r="VKC224" s="270"/>
      <c r="VKD224" s="270"/>
      <c r="VKE224" s="270"/>
      <c r="VKF224" s="270"/>
      <c r="VKG224" s="270"/>
      <c r="VKH224" s="270"/>
      <c r="VKI224" s="270"/>
      <c r="VKJ224" s="270"/>
      <c r="VKK224" s="270"/>
      <c r="VKL224" s="270"/>
      <c r="VKM224" s="270"/>
      <c r="VKN224" s="270"/>
      <c r="VKO224" s="270"/>
      <c r="VKP224" s="270"/>
      <c r="VKQ224" s="270"/>
      <c r="VKR224" s="270"/>
      <c r="VKS224" s="270"/>
      <c r="VKT224" s="270"/>
      <c r="VKU224" s="270"/>
      <c r="VKV224" s="270"/>
      <c r="VKW224" s="270"/>
      <c r="VKX224" s="270"/>
      <c r="VKY224" s="270"/>
      <c r="VKZ224" s="270"/>
      <c r="VLA224" s="270"/>
      <c r="VLB224" s="270"/>
      <c r="VLC224" s="270"/>
      <c r="VLD224" s="270"/>
      <c r="VLE224" s="270"/>
      <c r="VLF224" s="270"/>
      <c r="VLG224" s="270"/>
      <c r="VLH224" s="270"/>
      <c r="VLI224" s="270"/>
      <c r="VLJ224" s="270"/>
      <c r="VLK224" s="270"/>
      <c r="VLL224" s="270"/>
      <c r="VLM224" s="270"/>
      <c r="VLN224" s="270"/>
      <c r="VLO224" s="270"/>
      <c r="VLP224" s="270"/>
      <c r="VLQ224" s="270"/>
      <c r="VLR224" s="270"/>
      <c r="VLS224" s="270"/>
      <c r="VLT224" s="270"/>
      <c r="VLU224" s="270"/>
      <c r="VLV224" s="270"/>
      <c r="VLW224" s="270"/>
      <c r="VLX224" s="270"/>
      <c r="VLY224" s="270"/>
      <c r="VLZ224" s="270"/>
      <c r="VMA224" s="270"/>
      <c r="VMB224" s="270"/>
      <c r="VMC224" s="270"/>
      <c r="VMD224" s="270"/>
      <c r="VME224" s="270"/>
      <c r="VMF224" s="270"/>
      <c r="VMG224" s="270"/>
      <c r="VMH224" s="270"/>
      <c r="VMI224" s="270"/>
      <c r="VMJ224" s="270"/>
      <c r="VMK224" s="270"/>
      <c r="VML224" s="270"/>
      <c r="VMM224" s="270"/>
      <c r="VMN224" s="270"/>
      <c r="VMO224" s="270"/>
      <c r="VMP224" s="270"/>
      <c r="VMQ224" s="270"/>
      <c r="VMR224" s="270"/>
      <c r="VMS224" s="270"/>
      <c r="VMT224" s="270"/>
      <c r="VMU224" s="270"/>
      <c r="VMV224" s="270"/>
      <c r="VMW224" s="270"/>
      <c r="VMX224" s="270"/>
      <c r="VMY224" s="270"/>
      <c r="VMZ224" s="270"/>
      <c r="VNA224" s="270"/>
      <c r="VNB224" s="270"/>
      <c r="VNC224" s="270"/>
      <c r="VND224" s="270"/>
      <c r="VNE224" s="270"/>
      <c r="VNF224" s="270"/>
      <c r="VNG224" s="270"/>
      <c r="VNH224" s="270"/>
      <c r="VNI224" s="270"/>
      <c r="VNJ224" s="270"/>
      <c r="VNK224" s="270"/>
      <c r="VNL224" s="270"/>
      <c r="VNM224" s="270"/>
      <c r="VNN224" s="270"/>
      <c r="VNO224" s="270"/>
      <c r="VNP224" s="270"/>
      <c r="VNQ224" s="270"/>
      <c r="VNR224" s="270"/>
      <c r="VNS224" s="270"/>
      <c r="VNT224" s="270"/>
      <c r="VNU224" s="270"/>
      <c r="VNV224" s="270"/>
      <c r="VNW224" s="270"/>
      <c r="VNX224" s="270"/>
      <c r="VNY224" s="270"/>
      <c r="VNZ224" s="270"/>
      <c r="VOA224" s="270"/>
      <c r="VOB224" s="270"/>
      <c r="VOC224" s="270"/>
      <c r="VOD224" s="270"/>
      <c r="VOE224" s="270"/>
      <c r="VOF224" s="270"/>
      <c r="VOG224" s="270"/>
      <c r="VOH224" s="270"/>
      <c r="VOI224" s="270"/>
      <c r="VOJ224" s="270"/>
      <c r="VOK224" s="270"/>
      <c r="VOL224" s="270"/>
      <c r="VOM224" s="270"/>
      <c r="VON224" s="270"/>
      <c r="VOO224" s="270"/>
      <c r="VOP224" s="270"/>
      <c r="VOQ224" s="270"/>
      <c r="VOR224" s="270"/>
      <c r="VOS224" s="270"/>
      <c r="VOT224" s="270"/>
      <c r="VOU224" s="270"/>
      <c r="VOV224" s="270"/>
      <c r="VOW224" s="270"/>
      <c r="VOX224" s="270"/>
      <c r="VOY224" s="270"/>
      <c r="VOZ224" s="270"/>
      <c r="VPA224" s="270"/>
      <c r="VPB224" s="270"/>
      <c r="VPC224" s="270"/>
      <c r="VPD224" s="270"/>
      <c r="VPE224" s="270"/>
      <c r="VPF224" s="270"/>
      <c r="VPG224" s="270"/>
      <c r="VPH224" s="270"/>
      <c r="VPI224" s="270"/>
      <c r="VPJ224" s="270"/>
      <c r="VPK224" s="270"/>
      <c r="VPL224" s="270"/>
      <c r="VPM224" s="270"/>
      <c r="VPN224" s="270"/>
      <c r="VPO224" s="270"/>
      <c r="VPP224" s="270"/>
      <c r="VPQ224" s="270"/>
      <c r="VPR224" s="270"/>
      <c r="VPS224" s="270"/>
      <c r="VPT224" s="270"/>
      <c r="VPU224" s="270"/>
      <c r="VPV224" s="270"/>
      <c r="VPW224" s="270"/>
      <c r="VPX224" s="270"/>
      <c r="VPY224" s="270"/>
      <c r="VPZ224" s="270"/>
      <c r="VQA224" s="270"/>
      <c r="VQB224" s="270"/>
      <c r="VQC224" s="270"/>
      <c r="VQD224" s="270"/>
      <c r="VQE224" s="270"/>
      <c r="VQF224" s="270"/>
      <c r="VQG224" s="270"/>
      <c r="VQH224" s="270"/>
      <c r="VQI224" s="270"/>
      <c r="VQJ224" s="270"/>
      <c r="VQK224" s="270"/>
      <c r="VQL224" s="270"/>
      <c r="VQM224" s="270"/>
      <c r="VQN224" s="270"/>
      <c r="VQO224" s="270"/>
      <c r="VQP224" s="270"/>
      <c r="VQQ224" s="270"/>
      <c r="VQR224" s="270"/>
      <c r="VQS224" s="270"/>
      <c r="VQT224" s="270"/>
      <c r="VQU224" s="270"/>
      <c r="VQV224" s="270"/>
      <c r="VQW224" s="270"/>
      <c r="VQX224" s="270"/>
      <c r="VQY224" s="270"/>
      <c r="VQZ224" s="270"/>
      <c r="VRA224" s="270"/>
      <c r="VRB224" s="270"/>
      <c r="VRC224" s="270"/>
      <c r="VRD224" s="270"/>
      <c r="VRE224" s="270"/>
      <c r="VRF224" s="270"/>
      <c r="VRG224" s="270"/>
      <c r="VRH224" s="270"/>
      <c r="VRI224" s="270"/>
      <c r="VRJ224" s="270"/>
      <c r="VRK224" s="270"/>
      <c r="VRL224" s="270"/>
      <c r="VRM224" s="270"/>
      <c r="VRN224" s="270"/>
      <c r="VRO224" s="270"/>
      <c r="VRP224" s="270"/>
      <c r="VRQ224" s="270"/>
      <c r="VRR224" s="270"/>
      <c r="VRS224" s="270"/>
      <c r="VRT224" s="270"/>
      <c r="VRU224" s="270"/>
      <c r="VRV224" s="270"/>
      <c r="VRW224" s="270"/>
      <c r="VRX224" s="270"/>
      <c r="VRY224" s="270"/>
      <c r="VRZ224" s="270"/>
      <c r="VSA224" s="270"/>
      <c r="VSB224" s="270"/>
      <c r="VSC224" s="270"/>
      <c r="VSD224" s="270"/>
      <c r="VSE224" s="270"/>
      <c r="VSF224" s="270"/>
      <c r="VSG224" s="270"/>
      <c r="VSH224" s="270"/>
      <c r="VSI224" s="270"/>
      <c r="VSJ224" s="270"/>
      <c r="VSK224" s="270"/>
      <c r="VSL224" s="270"/>
      <c r="VSM224" s="270"/>
      <c r="VSN224" s="270"/>
      <c r="VSO224" s="270"/>
      <c r="VSP224" s="270"/>
      <c r="VSQ224" s="270"/>
      <c r="VSR224" s="270"/>
      <c r="VSS224" s="270"/>
      <c r="VST224" s="270"/>
      <c r="VSU224" s="270"/>
      <c r="VSV224" s="270"/>
      <c r="VSW224" s="270"/>
      <c r="VSX224" s="270"/>
      <c r="VSY224" s="270"/>
      <c r="VSZ224" s="270"/>
      <c r="VTA224" s="270"/>
      <c r="VTB224" s="270"/>
      <c r="VTC224" s="270"/>
      <c r="VTD224" s="270"/>
      <c r="VTE224" s="270"/>
      <c r="VTF224" s="270"/>
      <c r="VTG224" s="270"/>
      <c r="VTH224" s="270"/>
      <c r="VTI224" s="270"/>
      <c r="VTJ224" s="270"/>
      <c r="VTK224" s="270"/>
      <c r="VTL224" s="270"/>
      <c r="VTM224" s="270"/>
      <c r="VTN224" s="270"/>
      <c r="VTO224" s="270"/>
      <c r="VTP224" s="270"/>
      <c r="VTQ224" s="270"/>
      <c r="VTR224" s="270"/>
      <c r="VTS224" s="270"/>
      <c r="VTT224" s="270"/>
      <c r="VTU224" s="270"/>
      <c r="VTV224" s="270"/>
      <c r="VTW224" s="270"/>
      <c r="VTX224" s="270"/>
      <c r="VTY224" s="270"/>
      <c r="VTZ224" s="270"/>
      <c r="VUA224" s="270"/>
      <c r="VUB224" s="270"/>
      <c r="VUC224" s="270"/>
      <c r="VUD224" s="270"/>
      <c r="VUE224" s="270"/>
      <c r="VUF224" s="270"/>
      <c r="VUG224" s="270"/>
      <c r="VUH224" s="270"/>
      <c r="VUI224" s="270"/>
      <c r="VUJ224" s="270"/>
      <c r="VUK224" s="270"/>
      <c r="VUL224" s="270"/>
      <c r="VUM224" s="270"/>
      <c r="VUN224" s="270"/>
      <c r="VUO224" s="270"/>
      <c r="VUP224" s="270"/>
      <c r="VUQ224" s="270"/>
      <c r="VUR224" s="270"/>
      <c r="VUS224" s="270"/>
      <c r="VUT224" s="270"/>
      <c r="VUU224" s="270"/>
      <c r="VUV224" s="270"/>
      <c r="VUW224" s="270"/>
      <c r="VUX224" s="270"/>
      <c r="VUY224" s="270"/>
      <c r="VUZ224" s="270"/>
      <c r="VVA224" s="270"/>
      <c r="VVB224" s="270"/>
      <c r="VVC224" s="270"/>
      <c r="VVD224" s="270"/>
      <c r="VVE224" s="270"/>
      <c r="VVF224" s="270"/>
      <c r="VVG224" s="270"/>
      <c r="VVH224" s="270"/>
      <c r="VVI224" s="270"/>
      <c r="VVJ224" s="270"/>
      <c r="VVK224" s="270"/>
      <c r="VVL224" s="270"/>
      <c r="VVM224" s="270"/>
      <c r="VVN224" s="270"/>
      <c r="VVO224" s="270"/>
      <c r="VVP224" s="270"/>
      <c r="VVQ224" s="270"/>
      <c r="VVR224" s="270"/>
      <c r="VVS224" s="270"/>
      <c r="VVT224" s="270"/>
      <c r="VVU224" s="270"/>
      <c r="VVV224" s="270"/>
      <c r="VVW224" s="270"/>
      <c r="VVX224" s="270"/>
      <c r="VVY224" s="270"/>
      <c r="VVZ224" s="270"/>
      <c r="VWA224" s="270"/>
      <c r="VWB224" s="270"/>
      <c r="VWC224" s="270"/>
      <c r="VWD224" s="270"/>
      <c r="VWE224" s="270"/>
      <c r="VWF224" s="270"/>
      <c r="VWG224" s="270"/>
      <c r="VWH224" s="270"/>
      <c r="VWI224" s="270"/>
      <c r="VWJ224" s="270"/>
      <c r="VWK224" s="270"/>
      <c r="VWL224" s="270"/>
      <c r="VWM224" s="270"/>
      <c r="VWN224" s="270"/>
      <c r="VWO224" s="270"/>
      <c r="VWP224" s="270"/>
      <c r="VWQ224" s="270"/>
      <c r="VWR224" s="270"/>
      <c r="VWS224" s="270"/>
      <c r="VWT224" s="270"/>
      <c r="VWU224" s="270"/>
      <c r="VWV224" s="270"/>
      <c r="VWW224" s="270"/>
      <c r="VWX224" s="270"/>
      <c r="VWY224" s="270"/>
      <c r="VWZ224" s="270"/>
      <c r="VXA224" s="270"/>
      <c r="VXB224" s="270"/>
      <c r="VXC224" s="270"/>
      <c r="VXD224" s="270"/>
      <c r="VXE224" s="270"/>
      <c r="VXF224" s="270"/>
      <c r="VXG224" s="270"/>
      <c r="VXH224" s="270"/>
      <c r="VXI224" s="270"/>
      <c r="VXJ224" s="270"/>
      <c r="VXK224" s="270"/>
      <c r="VXL224" s="270"/>
      <c r="VXM224" s="270"/>
      <c r="VXN224" s="270"/>
      <c r="VXO224" s="270"/>
      <c r="VXP224" s="270"/>
      <c r="VXQ224" s="270"/>
      <c r="VXR224" s="270"/>
      <c r="VXS224" s="270"/>
      <c r="VXT224" s="270"/>
      <c r="VXU224" s="270"/>
      <c r="VXV224" s="270"/>
      <c r="VXW224" s="270"/>
      <c r="VXX224" s="270"/>
      <c r="VXY224" s="270"/>
      <c r="VXZ224" s="270"/>
      <c r="VYA224" s="270"/>
      <c r="VYB224" s="270"/>
      <c r="VYC224" s="270"/>
      <c r="VYD224" s="270"/>
      <c r="VYE224" s="270"/>
      <c r="VYF224" s="270"/>
      <c r="VYG224" s="270"/>
      <c r="VYH224" s="270"/>
      <c r="VYI224" s="270"/>
      <c r="VYJ224" s="270"/>
      <c r="VYK224" s="270"/>
      <c r="VYL224" s="270"/>
      <c r="VYM224" s="270"/>
      <c r="VYN224" s="270"/>
      <c r="VYO224" s="270"/>
      <c r="VYP224" s="270"/>
      <c r="VYQ224" s="270"/>
      <c r="VYR224" s="270"/>
      <c r="VYS224" s="270"/>
      <c r="VYT224" s="270"/>
      <c r="VYU224" s="270"/>
      <c r="VYV224" s="270"/>
      <c r="VYW224" s="270"/>
      <c r="VYX224" s="270"/>
      <c r="VYY224" s="270"/>
      <c r="VYZ224" s="270"/>
      <c r="VZA224" s="270"/>
      <c r="VZB224" s="270"/>
      <c r="VZC224" s="270"/>
      <c r="VZD224" s="270"/>
      <c r="VZE224" s="270"/>
      <c r="VZF224" s="270"/>
      <c r="VZG224" s="270"/>
      <c r="VZH224" s="270"/>
      <c r="VZI224" s="270"/>
      <c r="VZJ224" s="270"/>
      <c r="VZK224" s="270"/>
      <c r="VZL224" s="270"/>
      <c r="VZM224" s="270"/>
      <c r="VZN224" s="270"/>
      <c r="VZO224" s="270"/>
      <c r="VZP224" s="270"/>
      <c r="VZQ224" s="270"/>
      <c r="VZR224" s="270"/>
      <c r="VZS224" s="270"/>
      <c r="VZT224" s="270"/>
      <c r="VZU224" s="270"/>
      <c r="VZV224" s="270"/>
      <c r="VZW224" s="270"/>
      <c r="VZX224" s="270"/>
      <c r="VZY224" s="270"/>
      <c r="VZZ224" s="270"/>
      <c r="WAA224" s="270"/>
      <c r="WAB224" s="270"/>
      <c r="WAC224" s="270"/>
      <c r="WAD224" s="270"/>
      <c r="WAE224" s="270"/>
      <c r="WAF224" s="270"/>
      <c r="WAG224" s="270"/>
      <c r="WAH224" s="270"/>
      <c r="WAI224" s="270"/>
      <c r="WAJ224" s="270"/>
      <c r="WAK224" s="270"/>
      <c r="WAL224" s="270"/>
      <c r="WAM224" s="270"/>
      <c r="WAN224" s="270"/>
      <c r="WAO224" s="270"/>
      <c r="WAP224" s="270"/>
      <c r="WAQ224" s="270"/>
      <c r="WAR224" s="270"/>
      <c r="WAS224" s="270"/>
      <c r="WAT224" s="270"/>
      <c r="WAU224" s="270"/>
      <c r="WAV224" s="270"/>
      <c r="WAW224" s="270"/>
      <c r="WAX224" s="270"/>
      <c r="WAY224" s="270"/>
      <c r="WAZ224" s="270"/>
      <c r="WBA224" s="270"/>
      <c r="WBB224" s="270"/>
      <c r="WBC224" s="270"/>
      <c r="WBD224" s="270"/>
      <c r="WBE224" s="270"/>
      <c r="WBF224" s="270"/>
      <c r="WBG224" s="270"/>
      <c r="WBH224" s="270"/>
      <c r="WBI224" s="270"/>
      <c r="WBJ224" s="270"/>
      <c r="WBK224" s="270"/>
      <c r="WBL224" s="270"/>
      <c r="WBM224" s="270"/>
      <c r="WBN224" s="270"/>
      <c r="WBO224" s="270"/>
      <c r="WBP224" s="270"/>
      <c r="WBQ224" s="270"/>
      <c r="WBR224" s="270"/>
      <c r="WBS224" s="270"/>
      <c r="WBT224" s="270"/>
      <c r="WBU224" s="270"/>
      <c r="WBV224" s="270"/>
      <c r="WBW224" s="270"/>
      <c r="WBX224" s="270"/>
      <c r="WBY224" s="270"/>
      <c r="WBZ224" s="270"/>
      <c r="WCA224" s="270"/>
      <c r="WCB224" s="270"/>
      <c r="WCC224" s="270"/>
      <c r="WCD224" s="270"/>
      <c r="WCE224" s="270"/>
      <c r="WCF224" s="270"/>
      <c r="WCG224" s="270"/>
      <c r="WCH224" s="270"/>
      <c r="WCI224" s="270"/>
      <c r="WCJ224" s="270"/>
      <c r="WCK224" s="270"/>
      <c r="WCL224" s="270"/>
      <c r="WCM224" s="270"/>
      <c r="WCN224" s="270"/>
      <c r="WCO224" s="270"/>
      <c r="WCP224" s="270"/>
      <c r="WCQ224" s="270"/>
      <c r="WCR224" s="270"/>
      <c r="WCS224" s="270"/>
      <c r="WCT224" s="270"/>
      <c r="WCU224" s="270"/>
      <c r="WCV224" s="270"/>
      <c r="WCW224" s="270"/>
      <c r="WCX224" s="270"/>
      <c r="WCY224" s="270"/>
      <c r="WCZ224" s="270"/>
      <c r="WDA224" s="270"/>
      <c r="WDB224" s="270"/>
      <c r="WDC224" s="270"/>
      <c r="WDD224" s="270"/>
      <c r="WDE224" s="270"/>
      <c r="WDF224" s="270"/>
      <c r="WDG224" s="270"/>
      <c r="WDH224" s="270"/>
      <c r="WDI224" s="270"/>
      <c r="WDJ224" s="270"/>
      <c r="WDK224" s="270"/>
      <c r="WDL224" s="270"/>
      <c r="WDM224" s="270"/>
      <c r="WDN224" s="270"/>
      <c r="WDO224" s="270"/>
      <c r="WDP224" s="270"/>
      <c r="WDQ224" s="270"/>
      <c r="WDR224" s="270"/>
      <c r="WDS224" s="270"/>
      <c r="WDT224" s="270"/>
      <c r="WDU224" s="270"/>
      <c r="WDV224" s="270"/>
      <c r="WDW224" s="270"/>
      <c r="WDX224" s="270"/>
      <c r="WDY224" s="270"/>
      <c r="WDZ224" s="270"/>
      <c r="WEA224" s="270"/>
      <c r="WEB224" s="270"/>
      <c r="WEC224" s="270"/>
      <c r="WED224" s="270"/>
      <c r="WEE224" s="270"/>
      <c r="WEF224" s="270"/>
      <c r="WEG224" s="270"/>
      <c r="WEH224" s="270"/>
      <c r="WEI224" s="270"/>
      <c r="WEJ224" s="270"/>
      <c r="WEK224" s="270"/>
      <c r="WEL224" s="270"/>
      <c r="WEM224" s="270"/>
      <c r="WEN224" s="270"/>
      <c r="WEO224" s="270"/>
      <c r="WEP224" s="270"/>
      <c r="WEQ224" s="270"/>
      <c r="WER224" s="270"/>
      <c r="WES224" s="270"/>
      <c r="WET224" s="270"/>
      <c r="WEU224" s="270"/>
      <c r="WEV224" s="270"/>
      <c r="WEW224" s="270"/>
      <c r="WEX224" s="270"/>
      <c r="WEY224" s="270"/>
      <c r="WEZ224" s="270"/>
      <c r="WFA224" s="270"/>
      <c r="WFB224" s="270"/>
      <c r="WFC224" s="270"/>
      <c r="WFD224" s="270"/>
      <c r="WFE224" s="270"/>
      <c r="WFF224" s="270"/>
      <c r="WFG224" s="270"/>
      <c r="WFH224" s="270"/>
      <c r="WFI224" s="270"/>
      <c r="WFJ224" s="270"/>
      <c r="WFK224" s="270"/>
      <c r="WFL224" s="270"/>
      <c r="WFM224" s="270"/>
      <c r="WFN224" s="270"/>
      <c r="WFO224" s="270"/>
      <c r="WFP224" s="270"/>
      <c r="WFQ224" s="270"/>
      <c r="WFR224" s="270"/>
      <c r="WFS224" s="270"/>
      <c r="WFT224" s="270"/>
      <c r="WFU224" s="270"/>
      <c r="WFV224" s="270"/>
      <c r="WFW224" s="270"/>
      <c r="WFX224" s="270"/>
      <c r="WFY224" s="270"/>
      <c r="WFZ224" s="270"/>
      <c r="WGA224" s="270"/>
      <c r="WGB224" s="270"/>
      <c r="WGC224" s="270"/>
      <c r="WGD224" s="270"/>
      <c r="WGE224" s="270"/>
      <c r="WGF224" s="270"/>
      <c r="WGG224" s="270"/>
      <c r="WGH224" s="270"/>
      <c r="WGI224" s="270"/>
      <c r="WGJ224" s="270"/>
      <c r="WGK224" s="270"/>
      <c r="WGL224" s="270"/>
      <c r="WGM224" s="270"/>
      <c r="WGN224" s="270"/>
      <c r="WGO224" s="270"/>
      <c r="WGP224" s="270"/>
      <c r="WGQ224" s="270"/>
      <c r="WGR224" s="270"/>
      <c r="WGS224" s="270"/>
      <c r="WGT224" s="270"/>
      <c r="WGU224" s="270"/>
      <c r="WGV224" s="270"/>
      <c r="WGW224" s="270"/>
      <c r="WGX224" s="270"/>
      <c r="WGY224" s="270"/>
      <c r="WGZ224" s="270"/>
      <c r="WHA224" s="270"/>
      <c r="WHB224" s="270"/>
      <c r="WHC224" s="270"/>
      <c r="WHD224" s="270"/>
      <c r="WHE224" s="270"/>
      <c r="WHF224" s="270"/>
      <c r="WHG224" s="270"/>
      <c r="WHH224" s="270"/>
      <c r="WHI224" s="270"/>
      <c r="WHJ224" s="270"/>
      <c r="WHK224" s="270"/>
      <c r="WHL224" s="270"/>
      <c r="WHM224" s="270"/>
      <c r="WHN224" s="270"/>
      <c r="WHO224" s="270"/>
      <c r="WHP224" s="270"/>
      <c r="WHQ224" s="270"/>
      <c r="WHR224" s="270"/>
      <c r="WHS224" s="270"/>
      <c r="WHT224" s="270"/>
      <c r="WHU224" s="270"/>
      <c r="WHV224" s="270"/>
      <c r="WHW224" s="270"/>
      <c r="WHX224" s="270"/>
      <c r="WHY224" s="270"/>
      <c r="WHZ224" s="270"/>
      <c r="WIA224" s="270"/>
      <c r="WIB224" s="270"/>
      <c r="WIC224" s="270"/>
      <c r="WID224" s="270"/>
      <c r="WIE224" s="270"/>
      <c r="WIF224" s="270"/>
      <c r="WIG224" s="270"/>
      <c r="WIH224" s="270"/>
      <c r="WII224" s="270"/>
      <c r="WIJ224" s="270"/>
      <c r="WIK224" s="270"/>
      <c r="WIL224" s="270"/>
      <c r="WIM224" s="270"/>
      <c r="WIN224" s="270"/>
      <c r="WIO224" s="270"/>
      <c r="WIP224" s="270"/>
      <c r="WIQ224" s="270"/>
      <c r="WIR224" s="270"/>
      <c r="WIS224" s="270"/>
      <c r="WIT224" s="270"/>
      <c r="WIU224" s="270"/>
      <c r="WIV224" s="270"/>
      <c r="WIW224" s="270"/>
      <c r="WIX224" s="270"/>
      <c r="WIY224" s="270"/>
      <c r="WIZ224" s="270"/>
      <c r="WJA224" s="270"/>
      <c r="WJB224" s="270"/>
      <c r="WJC224" s="270"/>
      <c r="WJD224" s="270"/>
      <c r="WJE224" s="270"/>
      <c r="WJF224" s="270"/>
      <c r="WJG224" s="270"/>
      <c r="WJH224" s="270"/>
      <c r="WJI224" s="270"/>
      <c r="WJJ224" s="270"/>
      <c r="WJK224" s="270"/>
      <c r="WJL224" s="270"/>
      <c r="WJM224" s="270"/>
      <c r="WJN224" s="270"/>
      <c r="WJO224" s="270"/>
      <c r="WJP224" s="270"/>
      <c r="WJQ224" s="270"/>
      <c r="WJR224" s="270"/>
      <c r="WJS224" s="270"/>
      <c r="WJT224" s="270"/>
      <c r="WJU224" s="270"/>
      <c r="WJV224" s="270"/>
      <c r="WJW224" s="270"/>
      <c r="WJX224" s="270"/>
      <c r="WJY224" s="270"/>
      <c r="WJZ224" s="270"/>
      <c r="WKA224" s="270"/>
      <c r="WKB224" s="270"/>
      <c r="WKC224" s="270"/>
      <c r="WKD224" s="270"/>
      <c r="WKE224" s="270"/>
      <c r="WKF224" s="270"/>
      <c r="WKG224" s="270"/>
      <c r="WKH224" s="270"/>
      <c r="WKI224" s="270"/>
      <c r="WKJ224" s="270"/>
      <c r="WKK224" s="270"/>
      <c r="WKL224" s="270"/>
      <c r="WKM224" s="270"/>
      <c r="WKN224" s="270"/>
      <c r="WKO224" s="270"/>
      <c r="WKP224" s="270"/>
      <c r="WKQ224" s="270"/>
      <c r="WKR224" s="270"/>
      <c r="WKS224" s="270"/>
      <c r="WKT224" s="270"/>
      <c r="WKU224" s="270"/>
      <c r="WKV224" s="270"/>
      <c r="WKW224" s="270"/>
      <c r="WKX224" s="270"/>
      <c r="WKY224" s="270"/>
      <c r="WKZ224" s="270"/>
      <c r="WLA224" s="270"/>
      <c r="WLB224" s="270"/>
      <c r="WLC224" s="270"/>
      <c r="WLD224" s="270"/>
      <c r="WLE224" s="270"/>
      <c r="WLF224" s="270"/>
      <c r="WLG224" s="270"/>
      <c r="WLH224" s="270"/>
      <c r="WLI224" s="270"/>
      <c r="WLJ224" s="270"/>
      <c r="WLK224" s="270"/>
      <c r="WLL224" s="270"/>
      <c r="WLM224" s="270"/>
      <c r="WLN224" s="270"/>
      <c r="WLO224" s="270"/>
      <c r="WLP224" s="270"/>
      <c r="WLQ224" s="270"/>
      <c r="WLR224" s="270"/>
      <c r="WLS224" s="270"/>
      <c r="WLT224" s="270"/>
      <c r="WLU224" s="270"/>
      <c r="WLV224" s="270"/>
      <c r="WLW224" s="270"/>
      <c r="WLX224" s="270"/>
      <c r="WLY224" s="270"/>
      <c r="WLZ224" s="270"/>
      <c r="WMA224" s="270"/>
      <c r="WMB224" s="270"/>
      <c r="WMC224" s="270"/>
      <c r="WMD224" s="270"/>
      <c r="WME224" s="270"/>
      <c r="WMF224" s="270"/>
      <c r="WMG224" s="270"/>
      <c r="WMH224" s="270"/>
      <c r="WMI224" s="270"/>
      <c r="WMJ224" s="270"/>
      <c r="WMK224" s="270"/>
      <c r="WML224" s="270"/>
      <c r="WMM224" s="270"/>
      <c r="WMN224" s="270"/>
      <c r="WMO224" s="270"/>
      <c r="WMP224" s="270"/>
      <c r="WMQ224" s="270"/>
      <c r="WMR224" s="270"/>
      <c r="WMS224" s="270"/>
      <c r="WMT224" s="270"/>
      <c r="WMU224" s="270"/>
      <c r="WMV224" s="270"/>
      <c r="WMW224" s="270"/>
      <c r="WMX224" s="270"/>
      <c r="WMY224" s="270"/>
      <c r="WMZ224" s="270"/>
      <c r="WNA224" s="270"/>
      <c r="WNB224" s="270"/>
      <c r="WNC224" s="270"/>
      <c r="WND224" s="270"/>
      <c r="WNE224" s="270"/>
      <c r="WNF224" s="270"/>
      <c r="WNG224" s="270"/>
      <c r="WNH224" s="270"/>
      <c r="WNI224" s="270"/>
      <c r="WNJ224" s="270"/>
      <c r="WNK224" s="270"/>
      <c r="WNL224" s="270"/>
      <c r="WNM224" s="270"/>
      <c r="WNN224" s="270"/>
      <c r="WNO224" s="270"/>
      <c r="WNP224" s="270"/>
      <c r="WNQ224" s="270"/>
      <c r="WNR224" s="270"/>
      <c r="WNS224" s="270"/>
      <c r="WNT224" s="270"/>
      <c r="WNU224" s="270"/>
      <c r="WNV224" s="270"/>
      <c r="WNW224" s="270"/>
      <c r="WNX224" s="270"/>
      <c r="WNY224" s="270"/>
      <c r="WNZ224" s="270"/>
      <c r="WOA224" s="270"/>
      <c r="WOB224" s="270"/>
      <c r="WOC224" s="270"/>
      <c r="WOD224" s="270"/>
      <c r="WOE224" s="270"/>
      <c r="WOF224" s="270"/>
      <c r="WOG224" s="270"/>
      <c r="WOH224" s="270"/>
      <c r="WOI224" s="270"/>
      <c r="WOJ224" s="270"/>
      <c r="WOK224" s="270"/>
      <c r="WOL224" s="270"/>
      <c r="WOM224" s="270"/>
      <c r="WON224" s="270"/>
      <c r="WOO224" s="270"/>
      <c r="WOP224" s="270"/>
      <c r="WOQ224" s="270"/>
      <c r="WOR224" s="270"/>
      <c r="WOS224" s="270"/>
      <c r="WOT224" s="270"/>
      <c r="WOU224" s="270"/>
      <c r="WOV224" s="270"/>
      <c r="WOW224" s="270"/>
      <c r="WOX224" s="270"/>
      <c r="WOY224" s="270"/>
      <c r="WOZ224" s="270"/>
      <c r="WPA224" s="270"/>
      <c r="WPB224" s="270"/>
      <c r="WPC224" s="270"/>
      <c r="WPD224" s="270"/>
      <c r="WPE224" s="270"/>
      <c r="WPF224" s="270"/>
      <c r="WPG224" s="270"/>
      <c r="WPH224" s="270"/>
      <c r="WPI224" s="270"/>
      <c r="WPJ224" s="270"/>
      <c r="WPK224" s="270"/>
      <c r="WPL224" s="270"/>
      <c r="WPM224" s="270"/>
      <c r="WPN224" s="270"/>
      <c r="WPO224" s="270"/>
      <c r="WPP224" s="270"/>
      <c r="WPQ224" s="270"/>
      <c r="WPR224" s="270"/>
      <c r="WPS224" s="270"/>
      <c r="WPT224" s="270"/>
      <c r="WPU224" s="270"/>
      <c r="WPV224" s="270"/>
      <c r="WPW224" s="270"/>
      <c r="WPX224" s="270"/>
      <c r="WPY224" s="270"/>
      <c r="WPZ224" s="270"/>
      <c r="WQA224" s="270"/>
      <c r="WQB224" s="270"/>
      <c r="WQC224" s="270"/>
      <c r="WQD224" s="270"/>
      <c r="WQE224" s="270"/>
      <c r="WQF224" s="270"/>
      <c r="WQG224" s="270"/>
      <c r="WQH224" s="270"/>
      <c r="WQI224" s="270"/>
      <c r="WQJ224" s="270"/>
      <c r="WQK224" s="270"/>
      <c r="WQL224" s="270"/>
      <c r="WQM224" s="270"/>
      <c r="WQN224" s="270"/>
      <c r="WQO224" s="270"/>
      <c r="WQP224" s="270"/>
      <c r="WQQ224" s="270"/>
      <c r="WQR224" s="270"/>
      <c r="WQS224" s="270"/>
      <c r="WQT224" s="270"/>
      <c r="WQU224" s="270"/>
      <c r="WQV224" s="270"/>
      <c r="WQW224" s="270"/>
      <c r="WQX224" s="270"/>
      <c r="WQY224" s="270"/>
      <c r="WQZ224" s="270"/>
      <c r="WRA224" s="270"/>
      <c r="WRB224" s="270"/>
      <c r="WRC224" s="270"/>
      <c r="WRD224" s="270"/>
      <c r="WRE224" s="270"/>
      <c r="WRF224" s="270"/>
      <c r="WRG224" s="270"/>
      <c r="WRH224" s="270"/>
      <c r="WRI224" s="270"/>
      <c r="WRJ224" s="270"/>
      <c r="WRK224" s="270"/>
      <c r="WRL224" s="270"/>
      <c r="WRM224" s="270"/>
      <c r="WRN224" s="270"/>
      <c r="WRO224" s="270"/>
      <c r="WRP224" s="270"/>
      <c r="WRQ224" s="270"/>
      <c r="WRR224" s="270"/>
      <c r="WRS224" s="270"/>
      <c r="WRT224" s="270"/>
      <c r="WRU224" s="270"/>
      <c r="WRV224" s="270"/>
      <c r="WRW224" s="270"/>
      <c r="WRX224" s="270"/>
      <c r="WRY224" s="270"/>
      <c r="WRZ224" s="270"/>
      <c r="WSA224" s="270"/>
      <c r="WSB224" s="270"/>
      <c r="WSC224" s="270"/>
      <c r="WSD224" s="270"/>
      <c r="WSE224" s="270"/>
      <c r="WSF224" s="270"/>
      <c r="WSG224" s="270"/>
      <c r="WSH224" s="270"/>
      <c r="WSI224" s="270"/>
      <c r="WSJ224" s="270"/>
      <c r="WSK224" s="270"/>
      <c r="WSL224" s="270"/>
      <c r="WSM224" s="270"/>
      <c r="WSN224" s="270"/>
      <c r="WSO224" s="270"/>
      <c r="WSP224" s="270"/>
      <c r="WSQ224" s="270"/>
      <c r="WSR224" s="270"/>
      <c r="WSS224" s="270"/>
      <c r="WST224" s="270"/>
      <c r="WSU224" s="270"/>
      <c r="WSV224" s="270"/>
      <c r="WSW224" s="270"/>
      <c r="WSX224" s="270"/>
      <c r="WSY224" s="270"/>
      <c r="WSZ224" s="270"/>
      <c r="WTA224" s="270"/>
      <c r="WTB224" s="270"/>
      <c r="WTC224" s="270"/>
      <c r="WTD224" s="270"/>
      <c r="WTE224" s="270"/>
      <c r="WTF224" s="270"/>
      <c r="WTG224" s="270"/>
      <c r="WTH224" s="270"/>
      <c r="WTI224" s="270"/>
      <c r="WTJ224" s="270"/>
      <c r="WTK224" s="270"/>
      <c r="WTL224" s="270"/>
      <c r="WTM224" s="270"/>
      <c r="WTN224" s="270"/>
      <c r="WTO224" s="270"/>
      <c r="WTP224" s="270"/>
      <c r="WTQ224" s="270"/>
      <c r="WTR224" s="270"/>
      <c r="WTS224" s="270"/>
      <c r="WTT224" s="270"/>
      <c r="WTU224" s="270"/>
      <c r="WTV224" s="270"/>
      <c r="WTW224" s="270"/>
      <c r="WTX224" s="270"/>
      <c r="WTY224" s="270"/>
      <c r="WTZ224" s="270"/>
      <c r="WUA224" s="270"/>
      <c r="WUB224" s="270"/>
      <c r="WUC224" s="270"/>
      <c r="WUD224" s="270"/>
      <c r="WUE224" s="270"/>
      <c r="WUF224" s="270"/>
      <c r="WUG224" s="270"/>
      <c r="WUH224" s="270"/>
      <c r="WUI224" s="270"/>
      <c r="WUJ224" s="270"/>
      <c r="WUK224" s="270"/>
      <c r="WUL224" s="270"/>
      <c r="WUM224" s="270"/>
      <c r="WUN224" s="270"/>
      <c r="WUO224" s="270"/>
      <c r="WUP224" s="270"/>
      <c r="WUQ224" s="270"/>
      <c r="WUR224" s="270"/>
      <c r="WUS224" s="270"/>
      <c r="WUT224" s="270"/>
      <c r="WUU224" s="270"/>
      <c r="WUV224" s="270"/>
      <c r="WUW224" s="270"/>
      <c r="WUX224" s="270"/>
      <c r="WUY224" s="270"/>
      <c r="WUZ224" s="270"/>
      <c r="WVA224" s="270"/>
      <c r="WVB224" s="270"/>
      <c r="WVC224" s="270"/>
      <c r="WVD224" s="270"/>
      <c r="WVE224" s="270"/>
      <c r="WVF224" s="270"/>
      <c r="WVG224" s="270"/>
      <c r="WVH224" s="270"/>
      <c r="WVI224" s="270"/>
      <c r="WVJ224" s="270"/>
      <c r="WVK224" s="270"/>
      <c r="WVL224" s="270"/>
      <c r="WVM224" s="270"/>
      <c r="WVN224" s="270"/>
      <c r="WVO224" s="270"/>
      <c r="WVP224" s="270"/>
      <c r="WVQ224" s="270"/>
      <c r="WVR224" s="270"/>
      <c r="WVS224" s="270"/>
      <c r="WVT224" s="270"/>
      <c r="WVU224" s="270"/>
      <c r="WVV224" s="270"/>
      <c r="WVW224" s="270"/>
      <c r="WVX224" s="270"/>
      <c r="WVY224" s="270"/>
      <c r="WVZ224" s="270"/>
      <c r="WWA224" s="270"/>
      <c r="WWB224" s="270"/>
      <c r="WWC224" s="270"/>
      <c r="WWD224" s="270"/>
      <c r="WWE224" s="270"/>
      <c r="WWF224" s="270"/>
      <c r="WWG224" s="270"/>
      <c r="WWH224" s="270"/>
      <c r="WWI224" s="270"/>
      <c r="WWJ224" s="270"/>
      <c r="WWK224" s="270"/>
      <c r="WWL224" s="270"/>
      <c r="WWM224" s="270"/>
      <c r="WWN224" s="270"/>
      <c r="WWO224" s="270"/>
      <c r="WWP224" s="270"/>
      <c r="WWQ224" s="270"/>
      <c r="WWR224" s="270"/>
      <c r="WWS224" s="270"/>
      <c r="WWT224" s="270"/>
      <c r="WWU224" s="270"/>
      <c r="WWV224" s="270"/>
      <c r="WWW224" s="270"/>
      <c r="WWX224" s="270"/>
      <c r="WWY224" s="270"/>
      <c r="WWZ224" s="270"/>
      <c r="WXA224" s="270"/>
      <c r="WXB224" s="270"/>
      <c r="WXC224" s="270"/>
      <c r="WXD224" s="270"/>
      <c r="WXE224" s="270"/>
      <c r="WXF224" s="270"/>
      <c r="WXG224" s="270"/>
      <c r="WXH224" s="270"/>
      <c r="WXI224" s="270"/>
      <c r="WXJ224" s="270"/>
      <c r="WXK224" s="270"/>
      <c r="WXL224" s="270"/>
      <c r="WXM224" s="270"/>
      <c r="WXN224" s="270"/>
      <c r="WXO224" s="270"/>
      <c r="WXP224" s="270"/>
      <c r="WXQ224" s="270"/>
      <c r="WXR224" s="270"/>
      <c r="WXS224" s="270"/>
      <c r="WXT224" s="270"/>
      <c r="WXU224" s="270"/>
      <c r="WXV224" s="270"/>
      <c r="WXW224" s="270"/>
      <c r="WXX224" s="270"/>
      <c r="WXY224" s="270"/>
      <c r="WXZ224" s="270"/>
      <c r="WYA224" s="270"/>
      <c r="WYB224" s="270"/>
      <c r="WYC224" s="270"/>
      <c r="WYD224" s="270"/>
      <c r="WYE224" s="270"/>
      <c r="WYF224" s="270"/>
      <c r="WYG224" s="270"/>
      <c r="WYH224" s="270"/>
      <c r="WYI224" s="270"/>
      <c r="WYJ224" s="270"/>
      <c r="WYK224" s="270"/>
      <c r="WYL224" s="270"/>
      <c r="WYM224" s="270"/>
      <c r="WYN224" s="270"/>
      <c r="WYO224" s="270"/>
      <c r="WYP224" s="270"/>
      <c r="WYQ224" s="270"/>
      <c r="WYR224" s="270"/>
      <c r="WYS224" s="270"/>
      <c r="WYT224" s="270"/>
      <c r="WYU224" s="270"/>
      <c r="WYV224" s="270"/>
      <c r="WYW224" s="270"/>
      <c r="WYX224" s="270"/>
      <c r="WYY224" s="270"/>
      <c r="WYZ224" s="270"/>
      <c r="WZA224" s="270"/>
      <c r="WZB224" s="270"/>
      <c r="WZC224" s="270"/>
      <c r="WZD224" s="270"/>
      <c r="WZE224" s="270"/>
      <c r="WZF224" s="270"/>
      <c r="WZG224" s="270"/>
      <c r="WZH224" s="270"/>
      <c r="WZI224" s="270"/>
      <c r="WZJ224" s="270"/>
      <c r="WZK224" s="270"/>
      <c r="WZL224" s="270"/>
      <c r="WZM224" s="270"/>
      <c r="WZN224" s="270"/>
      <c r="WZO224" s="270"/>
      <c r="WZP224" s="270"/>
      <c r="WZQ224" s="270"/>
      <c r="WZR224" s="270"/>
      <c r="WZS224" s="270"/>
      <c r="WZT224" s="270"/>
      <c r="WZU224" s="270"/>
      <c r="WZV224" s="270"/>
      <c r="WZW224" s="270"/>
      <c r="WZX224" s="270"/>
      <c r="WZY224" s="270"/>
      <c r="WZZ224" s="270"/>
      <c r="XAA224" s="270"/>
      <c r="XAB224" s="270"/>
      <c r="XAC224" s="270"/>
      <c r="XAD224" s="270"/>
      <c r="XAE224" s="270"/>
      <c r="XAF224" s="270"/>
      <c r="XAG224" s="270"/>
      <c r="XAH224" s="270"/>
      <c r="XAI224" s="270"/>
      <c r="XAJ224" s="270"/>
      <c r="XAK224" s="270"/>
      <c r="XAL224" s="270"/>
      <c r="XAM224" s="270"/>
      <c r="XAN224" s="270"/>
      <c r="XAO224" s="270"/>
      <c r="XAP224" s="270"/>
      <c r="XAQ224" s="270"/>
      <c r="XAR224" s="270"/>
      <c r="XAS224" s="270"/>
      <c r="XAT224" s="270"/>
      <c r="XAU224" s="270"/>
      <c r="XAV224" s="270"/>
      <c r="XAW224" s="270"/>
      <c r="XAX224" s="270"/>
      <c r="XAY224" s="270"/>
      <c r="XAZ224" s="270"/>
      <c r="XBA224" s="270"/>
      <c r="XBB224" s="270"/>
      <c r="XBC224" s="270"/>
      <c r="XBD224" s="270"/>
      <c r="XBE224" s="270"/>
      <c r="XBF224" s="270"/>
      <c r="XBG224" s="270"/>
      <c r="XBH224" s="270"/>
      <c r="XBI224" s="270"/>
      <c r="XBJ224" s="270"/>
      <c r="XBK224" s="270"/>
      <c r="XBL224" s="270"/>
      <c r="XBM224" s="270"/>
      <c r="XBN224" s="270"/>
      <c r="XBO224" s="270"/>
      <c r="XBP224" s="270"/>
      <c r="XBQ224" s="270"/>
      <c r="XBR224" s="270"/>
      <c r="XBS224" s="270"/>
      <c r="XBT224" s="270"/>
      <c r="XBU224" s="270"/>
      <c r="XBV224" s="270"/>
      <c r="XBW224" s="270"/>
      <c r="XBX224" s="270"/>
      <c r="XBY224" s="270"/>
      <c r="XBZ224" s="270"/>
      <c r="XCA224" s="270"/>
      <c r="XCB224" s="270"/>
      <c r="XCC224" s="270"/>
      <c r="XCD224" s="270"/>
      <c r="XCE224" s="270"/>
      <c r="XCF224" s="270"/>
      <c r="XCG224" s="270"/>
      <c r="XCH224" s="270"/>
      <c r="XCI224" s="270"/>
      <c r="XCJ224" s="270"/>
      <c r="XCK224" s="270"/>
      <c r="XCL224" s="270"/>
      <c r="XCM224" s="270"/>
      <c r="XCN224" s="270"/>
      <c r="XCO224" s="270"/>
      <c r="XCP224" s="270"/>
      <c r="XCQ224" s="270"/>
      <c r="XCR224" s="270"/>
      <c r="XCS224" s="270"/>
      <c r="XCT224" s="270"/>
      <c r="XCU224" s="270"/>
      <c r="XCV224" s="270"/>
      <c r="XCW224" s="270"/>
      <c r="XCX224" s="270"/>
      <c r="XCY224" s="270"/>
      <c r="XCZ224" s="270"/>
      <c r="XDA224" s="270"/>
      <c r="XDB224" s="270"/>
      <c r="XDC224" s="270"/>
      <c r="XDD224" s="270"/>
      <c r="XDE224" s="270"/>
      <c r="XDF224" s="270"/>
      <c r="XDG224" s="270"/>
      <c r="XDH224" s="270"/>
      <c r="XDI224" s="270"/>
      <c r="XDJ224" s="270"/>
      <c r="XDK224" s="270"/>
      <c r="XDL224" s="270"/>
      <c r="XDM224" s="270"/>
      <c r="XDN224" s="270"/>
      <c r="XDO224" s="270"/>
      <c r="XDP224" s="270"/>
      <c r="XDQ224" s="270"/>
      <c r="XDR224" s="270"/>
      <c r="XDS224" s="270"/>
      <c r="XDT224" s="270"/>
      <c r="XDU224" s="270"/>
      <c r="XDV224" s="270"/>
      <c r="XDW224" s="270"/>
      <c r="XDX224" s="270"/>
      <c r="XDY224" s="270"/>
      <c r="XDZ224" s="270"/>
      <c r="XEA224" s="270"/>
      <c r="XEB224" s="270"/>
      <c r="XEC224" s="270"/>
      <c r="XED224" s="270"/>
      <c r="XEE224" s="270"/>
      <c r="XEF224" s="270"/>
      <c r="XEG224" s="270"/>
      <c r="XEH224" s="270"/>
      <c r="XEI224" s="270"/>
      <c r="XEJ224" s="270"/>
      <c r="XEK224" s="270"/>
      <c r="XEL224" s="270"/>
      <c r="XEM224" s="270"/>
      <c r="XEN224" s="270"/>
      <c r="XEO224" s="270"/>
      <c r="XEP224" s="270"/>
      <c r="XEQ224" s="270"/>
      <c r="XER224" s="270"/>
      <c r="XES224" s="270"/>
      <c r="XET224" s="270"/>
      <c r="XEU224" s="270"/>
      <c r="XEV224" s="270"/>
      <c r="XEW224" s="270"/>
      <c r="XEX224" s="270"/>
      <c r="XEY224" s="270"/>
    </row>
    <row r="225" spans="1:16379" x14ac:dyDescent="0.25">
      <c r="A225" s="868" t="s">
        <v>245</v>
      </c>
      <c r="B225" s="1104" t="s">
        <v>263</v>
      </c>
      <c r="C225" s="869"/>
      <c r="D225" s="1020" t="s">
        <v>169</v>
      </c>
      <c r="E225" s="1020"/>
      <c r="F225" s="857"/>
      <c r="G225" s="849">
        <v>5</v>
      </c>
      <c r="H225" s="849">
        <v>150</v>
      </c>
      <c r="I225" s="849">
        <v>10</v>
      </c>
      <c r="J225" s="873" t="s">
        <v>285</v>
      </c>
      <c r="K225" s="873"/>
      <c r="L225" s="873" t="s">
        <v>297</v>
      </c>
      <c r="M225" s="857">
        <v>140</v>
      </c>
      <c r="N225" s="870"/>
      <c r="O225" s="871"/>
      <c r="P225" s="872"/>
      <c r="Q225" s="871"/>
      <c r="R225" s="876" t="s">
        <v>298</v>
      </c>
      <c r="S225" s="871"/>
      <c r="T225" s="872"/>
      <c r="U225" s="871"/>
      <c r="V225" s="774">
        <v>150</v>
      </c>
      <c r="W225" s="594">
        <v>0</v>
      </c>
      <c r="X225" s="774"/>
      <c r="Y225" s="774"/>
      <c r="Z225" s="765" t="b">
        <v>1</v>
      </c>
      <c r="AA225" s="765" t="b">
        <v>1</v>
      </c>
      <c r="AB225" s="765" t="b">
        <v>1</v>
      </c>
      <c r="AC225" s="765" t="b">
        <v>1</v>
      </c>
      <c r="AD225" s="765" t="b">
        <v>0</v>
      </c>
      <c r="AE225" s="765" t="b">
        <v>1</v>
      </c>
      <c r="AF225" s="765" t="b">
        <v>1</v>
      </c>
      <c r="AG225" s="765" t="b">
        <v>1</v>
      </c>
      <c r="AH225" s="594"/>
      <c r="AI225" s="594"/>
      <c r="AJ225" s="594"/>
      <c r="AK225" s="594"/>
      <c r="AL225" s="594"/>
      <c r="AM225" s="594"/>
      <c r="AN225" s="594"/>
      <c r="AO225" s="774">
        <v>8</v>
      </c>
      <c r="AP225" s="774">
        <v>2</v>
      </c>
      <c r="AQ225" s="594"/>
      <c r="AR225" s="594"/>
      <c r="AS225" s="594"/>
      <c r="AT225" s="594"/>
      <c r="AU225" s="594"/>
      <c r="AV225" s="594"/>
      <c r="AW225" s="594"/>
      <c r="AX225" s="594"/>
      <c r="AY225" s="594"/>
      <c r="AZ225" s="594"/>
      <c r="BA225" s="594"/>
      <c r="BB225" s="594"/>
      <c r="BC225" s="594"/>
      <c r="BD225" s="594"/>
      <c r="BE225" s="594"/>
      <c r="BF225" s="594"/>
      <c r="BG225" s="594"/>
      <c r="BH225" s="594"/>
      <c r="BI225" s="594"/>
      <c r="BJ225" s="594"/>
      <c r="BK225" s="594"/>
      <c r="BL225" s="594"/>
      <c r="BM225" s="594"/>
      <c r="BN225" s="594"/>
      <c r="BO225" s="594"/>
      <c r="BP225" s="594"/>
      <c r="BQ225" s="594"/>
      <c r="BR225" s="594"/>
      <c r="BS225" s="594"/>
      <c r="BT225" s="594"/>
      <c r="BU225" s="594"/>
      <c r="BV225" s="594"/>
      <c r="BW225" s="594"/>
      <c r="BX225" s="594"/>
      <c r="BY225" s="594"/>
      <c r="BZ225" s="594"/>
      <c r="CA225" s="594"/>
      <c r="CB225" s="594"/>
      <c r="CC225" s="594"/>
      <c r="CD225" s="594"/>
      <c r="CE225" s="594"/>
      <c r="CF225" s="594"/>
      <c r="CG225" s="594"/>
      <c r="CH225" s="594"/>
      <c r="CI225" s="594"/>
      <c r="CJ225" s="594"/>
      <c r="CK225" s="594"/>
      <c r="CL225" s="594"/>
      <c r="CM225" s="594"/>
      <c r="CN225" s="594"/>
      <c r="CO225" s="594"/>
      <c r="CP225" s="594"/>
      <c r="CQ225" s="594"/>
      <c r="CR225" s="594"/>
      <c r="CS225" s="594"/>
      <c r="CT225" s="594"/>
      <c r="CU225" s="594"/>
      <c r="CV225" s="594"/>
      <c r="CW225" s="594"/>
      <c r="CX225" s="594"/>
      <c r="CY225" s="594"/>
      <c r="CZ225" s="594"/>
      <c r="DA225" s="594"/>
      <c r="DB225" s="594"/>
      <c r="DC225" s="594"/>
      <c r="DD225" s="594"/>
      <c r="DE225" s="594"/>
      <c r="DF225" s="594"/>
      <c r="DG225" s="594"/>
      <c r="DH225" s="594"/>
      <c r="DI225" s="594"/>
      <c r="DJ225" s="594"/>
      <c r="DK225" s="594"/>
      <c r="DL225" s="594"/>
      <c r="DM225" s="594"/>
      <c r="DN225" s="594"/>
      <c r="DO225" s="594"/>
      <c r="DP225" s="594"/>
      <c r="DQ225" s="594"/>
      <c r="DR225" s="594"/>
      <c r="DS225" s="594"/>
      <c r="DT225" s="594"/>
      <c r="DU225" s="594"/>
      <c r="DV225" s="594"/>
      <c r="DW225" s="594"/>
      <c r="DX225" s="594"/>
      <c r="DY225" s="594"/>
      <c r="DZ225" s="594"/>
      <c r="EA225" s="594"/>
      <c r="EB225" s="594"/>
      <c r="EC225" s="594"/>
      <c r="ED225" s="594"/>
      <c r="EE225" s="594"/>
      <c r="EF225" s="594"/>
      <c r="EG225" s="594"/>
      <c r="EH225" s="594"/>
      <c r="EI225" s="594"/>
      <c r="EJ225" s="594"/>
      <c r="EK225" s="594"/>
      <c r="EL225" s="594"/>
      <c r="EM225" s="594"/>
      <c r="EN225" s="594"/>
      <c r="EO225" s="594"/>
      <c r="EP225" s="594"/>
      <c r="EQ225" s="594"/>
      <c r="ER225" s="594"/>
      <c r="ES225" s="594"/>
      <c r="ET225" s="594"/>
      <c r="EU225" s="594"/>
      <c r="EV225" s="594"/>
      <c r="EW225" s="594"/>
      <c r="EX225" s="594"/>
      <c r="EY225" s="594"/>
      <c r="EZ225" s="594"/>
      <c r="FA225" s="594"/>
      <c r="FB225" s="594"/>
      <c r="FC225" s="594"/>
      <c r="FD225" s="594"/>
      <c r="FE225" s="594"/>
      <c r="FF225" s="594"/>
      <c r="FG225" s="594"/>
      <c r="FH225" s="594"/>
      <c r="FI225" s="594"/>
      <c r="FJ225" s="594"/>
      <c r="FK225" s="594"/>
      <c r="FL225" s="594"/>
      <c r="FM225" s="594"/>
      <c r="FN225" s="594"/>
      <c r="FO225" s="594"/>
      <c r="FP225" s="594"/>
      <c r="FQ225" s="594"/>
      <c r="FR225" s="594"/>
      <c r="FS225" s="594"/>
      <c r="FT225" s="594"/>
      <c r="FU225" s="594"/>
      <c r="FV225" s="594"/>
      <c r="FW225" s="594"/>
      <c r="FX225" s="594"/>
      <c r="FY225" s="594"/>
      <c r="FZ225" s="594"/>
      <c r="GA225" s="594"/>
      <c r="GB225" s="594"/>
      <c r="GC225" s="594"/>
      <c r="GD225" s="594"/>
      <c r="GE225" s="594"/>
      <c r="GF225" s="594"/>
      <c r="GG225" s="594"/>
      <c r="GH225" s="594"/>
      <c r="GI225" s="594"/>
      <c r="GJ225" s="594"/>
      <c r="GK225" s="594"/>
      <c r="GL225" s="594"/>
      <c r="GM225" s="594"/>
      <c r="GN225" s="594"/>
      <c r="GO225" s="594"/>
      <c r="GP225" s="594"/>
      <c r="GQ225" s="594"/>
      <c r="GR225" s="594"/>
      <c r="GS225" s="594"/>
      <c r="GT225" s="594"/>
      <c r="GU225" s="594"/>
      <c r="GV225" s="594"/>
      <c r="GW225" s="594"/>
      <c r="GX225" s="594"/>
      <c r="GY225" s="594"/>
      <c r="GZ225" s="594"/>
      <c r="HA225" s="594"/>
      <c r="HB225" s="594"/>
      <c r="HC225" s="594"/>
      <c r="HD225" s="594"/>
      <c r="HE225" s="594"/>
      <c r="HF225" s="594"/>
      <c r="HG225" s="594"/>
      <c r="HH225" s="594"/>
      <c r="HI225" s="594"/>
      <c r="HJ225" s="594"/>
      <c r="HK225" s="594"/>
      <c r="HL225" s="594"/>
      <c r="HM225" s="594"/>
      <c r="HN225" s="594"/>
      <c r="HO225" s="594"/>
      <c r="HP225" s="594"/>
      <c r="HQ225" s="594"/>
      <c r="HR225" s="594"/>
      <c r="HS225" s="594"/>
      <c r="HT225" s="594"/>
      <c r="HU225" s="594"/>
      <c r="HV225" s="594"/>
      <c r="HW225" s="594"/>
      <c r="HX225" s="594"/>
      <c r="HY225" s="594"/>
      <c r="HZ225" s="594"/>
      <c r="IA225" s="594"/>
      <c r="IB225" s="594"/>
      <c r="IC225" s="594"/>
      <c r="ID225" s="594"/>
      <c r="IE225" s="594"/>
      <c r="IF225" s="594"/>
      <c r="IG225" s="594"/>
      <c r="IH225" s="594"/>
      <c r="II225" s="594"/>
      <c r="IJ225" s="594"/>
      <c r="IK225" s="594"/>
      <c r="IL225" s="594"/>
      <c r="IM225" s="594"/>
      <c r="IN225" s="594"/>
      <c r="IO225" s="594"/>
      <c r="IP225" s="594"/>
      <c r="IQ225" s="594"/>
      <c r="IR225" s="594"/>
      <c r="IS225" s="594"/>
      <c r="IT225" s="594"/>
      <c r="IU225" s="594"/>
      <c r="IV225" s="594"/>
      <c r="IW225" s="594"/>
      <c r="IX225" s="594"/>
      <c r="IY225" s="594"/>
      <c r="IZ225" s="594"/>
      <c r="JA225" s="594"/>
      <c r="JB225" s="594"/>
      <c r="JC225" s="594"/>
      <c r="JD225" s="594"/>
      <c r="JE225" s="594"/>
      <c r="JF225" s="594"/>
      <c r="JG225" s="594"/>
      <c r="JH225" s="594"/>
      <c r="JI225" s="594"/>
      <c r="JJ225" s="594"/>
      <c r="JK225" s="594"/>
      <c r="JL225" s="594"/>
      <c r="JM225" s="594"/>
      <c r="JN225" s="594"/>
      <c r="JO225" s="594"/>
      <c r="JP225" s="594"/>
      <c r="JQ225" s="594"/>
      <c r="JR225" s="594"/>
      <c r="JS225" s="594"/>
      <c r="JT225" s="594"/>
      <c r="JU225" s="594"/>
      <c r="JV225" s="594"/>
      <c r="JW225" s="594"/>
      <c r="JX225" s="594"/>
      <c r="JY225" s="594"/>
      <c r="JZ225" s="594"/>
      <c r="KA225" s="594"/>
      <c r="KB225" s="594"/>
      <c r="KC225" s="594"/>
      <c r="KD225" s="594"/>
      <c r="KE225" s="594"/>
      <c r="KF225" s="594"/>
      <c r="KG225" s="594"/>
      <c r="KH225" s="594"/>
      <c r="KI225" s="594"/>
      <c r="KJ225" s="594"/>
      <c r="KK225" s="594"/>
      <c r="KL225" s="594"/>
      <c r="KM225" s="594"/>
      <c r="KN225" s="594"/>
      <c r="KO225" s="594"/>
      <c r="KP225" s="594"/>
      <c r="KQ225" s="594"/>
      <c r="KR225" s="594"/>
      <c r="KS225" s="594"/>
      <c r="KT225" s="594"/>
      <c r="KU225" s="594"/>
      <c r="KV225" s="594"/>
      <c r="KW225" s="594"/>
      <c r="KX225" s="594"/>
      <c r="KY225" s="594"/>
      <c r="KZ225" s="594"/>
      <c r="LA225" s="594"/>
      <c r="LB225" s="594"/>
      <c r="LC225" s="594"/>
      <c r="LD225" s="594"/>
      <c r="LE225" s="594"/>
      <c r="LF225" s="594"/>
      <c r="LG225" s="594"/>
      <c r="LH225" s="594"/>
      <c r="LI225" s="594"/>
      <c r="LJ225" s="594"/>
      <c r="LK225" s="594"/>
      <c r="LL225" s="594"/>
      <c r="LM225" s="594"/>
      <c r="LN225" s="594"/>
      <c r="LO225" s="594"/>
      <c r="LP225" s="594"/>
      <c r="LQ225" s="594"/>
      <c r="LR225" s="594"/>
      <c r="LS225" s="594"/>
      <c r="LT225" s="594"/>
      <c r="LU225" s="594"/>
      <c r="LV225" s="594"/>
      <c r="LW225" s="594"/>
      <c r="LX225" s="594"/>
      <c r="LY225" s="594"/>
      <c r="LZ225" s="594"/>
      <c r="MA225" s="594"/>
      <c r="MB225" s="594"/>
      <c r="MC225" s="594"/>
      <c r="MD225" s="594"/>
      <c r="ME225" s="594"/>
      <c r="MF225" s="594"/>
      <c r="MG225" s="594"/>
      <c r="MH225" s="594"/>
      <c r="MI225" s="594"/>
      <c r="MJ225" s="594"/>
      <c r="MK225" s="594"/>
      <c r="ML225" s="594"/>
      <c r="MM225" s="594"/>
      <c r="MN225" s="594"/>
      <c r="MO225" s="594"/>
      <c r="MP225" s="594"/>
      <c r="MQ225" s="594"/>
      <c r="MR225" s="594"/>
      <c r="MS225" s="594"/>
      <c r="MT225" s="594"/>
      <c r="MU225" s="594"/>
      <c r="MV225" s="594"/>
      <c r="MW225" s="594"/>
      <c r="MX225" s="594"/>
      <c r="MY225" s="594"/>
      <c r="MZ225" s="594"/>
      <c r="NA225" s="594"/>
      <c r="NB225" s="594"/>
      <c r="NC225" s="594"/>
      <c r="ND225" s="594"/>
      <c r="NE225" s="594"/>
      <c r="NF225" s="594"/>
      <c r="NG225" s="594"/>
      <c r="NH225" s="594"/>
      <c r="NI225" s="594"/>
      <c r="NJ225" s="594"/>
      <c r="NK225" s="594"/>
      <c r="NL225" s="594"/>
      <c r="NM225" s="594"/>
      <c r="NN225" s="594"/>
      <c r="NO225" s="594"/>
      <c r="NP225" s="594"/>
      <c r="NQ225" s="594"/>
      <c r="NR225" s="594"/>
      <c r="NS225" s="594"/>
      <c r="NT225" s="594"/>
      <c r="NU225" s="594"/>
      <c r="NV225" s="594"/>
      <c r="NW225" s="594"/>
      <c r="NX225" s="594"/>
      <c r="NY225" s="594"/>
      <c r="NZ225" s="594"/>
      <c r="OA225" s="594"/>
      <c r="OB225" s="594"/>
      <c r="OC225" s="594"/>
      <c r="OD225" s="594"/>
      <c r="OE225" s="594"/>
      <c r="OF225" s="594"/>
      <c r="OG225" s="594"/>
      <c r="OH225" s="594"/>
      <c r="OI225" s="594"/>
      <c r="OJ225" s="594"/>
      <c r="OK225" s="594"/>
      <c r="OL225" s="594"/>
      <c r="OM225" s="594"/>
      <c r="ON225" s="594"/>
      <c r="OO225" s="594"/>
      <c r="OP225" s="594"/>
      <c r="OQ225" s="594"/>
      <c r="OR225" s="594"/>
      <c r="OS225" s="594"/>
      <c r="OT225" s="594"/>
      <c r="OU225" s="594"/>
      <c r="OV225" s="594"/>
      <c r="OW225" s="594"/>
      <c r="OX225" s="594"/>
      <c r="OY225" s="594"/>
      <c r="OZ225" s="594"/>
      <c r="PA225" s="594"/>
      <c r="PB225" s="594"/>
      <c r="PC225" s="594"/>
      <c r="PD225" s="594"/>
      <c r="PE225" s="594"/>
      <c r="PF225" s="594"/>
      <c r="PG225" s="594"/>
      <c r="PH225" s="594"/>
      <c r="PI225" s="594"/>
      <c r="PJ225" s="594"/>
      <c r="PK225" s="594"/>
      <c r="PL225" s="594"/>
      <c r="PM225" s="594"/>
      <c r="PN225" s="594"/>
      <c r="PO225" s="594"/>
      <c r="PP225" s="594"/>
      <c r="PQ225" s="594"/>
      <c r="PR225" s="594"/>
      <c r="PS225" s="594"/>
      <c r="PT225" s="594"/>
      <c r="PU225" s="594"/>
      <c r="PV225" s="594"/>
      <c r="PW225" s="594"/>
      <c r="PX225" s="594"/>
      <c r="PY225" s="594"/>
      <c r="PZ225" s="594"/>
      <c r="QA225" s="594"/>
      <c r="QB225" s="594"/>
      <c r="QC225" s="594"/>
      <c r="QD225" s="594"/>
      <c r="QE225" s="594"/>
      <c r="QF225" s="594"/>
      <c r="QG225" s="594"/>
      <c r="QH225" s="594"/>
      <c r="QI225" s="594"/>
      <c r="QJ225" s="594"/>
      <c r="QK225" s="594"/>
      <c r="QL225" s="594"/>
      <c r="QM225" s="594"/>
      <c r="QN225" s="594"/>
      <c r="QO225" s="594"/>
      <c r="QP225" s="594"/>
      <c r="QQ225" s="594"/>
      <c r="QR225" s="594"/>
      <c r="QS225" s="594"/>
      <c r="QT225" s="594"/>
      <c r="QU225" s="594"/>
      <c r="QV225" s="594"/>
      <c r="QW225" s="594"/>
      <c r="QX225" s="594"/>
      <c r="QY225" s="594"/>
      <c r="QZ225" s="594"/>
      <c r="RA225" s="594"/>
      <c r="RB225" s="594"/>
      <c r="RC225" s="594"/>
      <c r="RD225" s="594"/>
      <c r="RE225" s="594"/>
      <c r="RF225" s="594"/>
      <c r="RG225" s="594"/>
      <c r="RH225" s="594"/>
      <c r="RI225" s="594"/>
      <c r="RJ225" s="594"/>
      <c r="RK225" s="594"/>
      <c r="RL225" s="594"/>
      <c r="RM225" s="594"/>
      <c r="RN225" s="594"/>
      <c r="RO225" s="594"/>
      <c r="RP225" s="594"/>
      <c r="RQ225" s="594"/>
      <c r="RR225" s="594"/>
      <c r="RS225" s="594"/>
      <c r="RT225" s="594"/>
      <c r="RU225" s="594"/>
      <c r="RV225" s="594"/>
      <c r="RW225" s="594"/>
      <c r="RX225" s="594"/>
      <c r="RY225" s="594"/>
      <c r="RZ225" s="594"/>
      <c r="SA225" s="594"/>
      <c r="SB225" s="594"/>
      <c r="SC225" s="594"/>
      <c r="SD225" s="594"/>
      <c r="SE225" s="594"/>
      <c r="SF225" s="594"/>
      <c r="SG225" s="594"/>
      <c r="SH225" s="594"/>
      <c r="SI225" s="594"/>
      <c r="SJ225" s="594"/>
      <c r="SK225" s="594"/>
      <c r="SL225" s="594"/>
      <c r="SM225" s="594"/>
      <c r="SN225" s="594"/>
      <c r="SO225" s="594"/>
      <c r="SP225" s="594"/>
      <c r="SQ225" s="594"/>
      <c r="SR225" s="594"/>
      <c r="SS225" s="594"/>
      <c r="ST225" s="594"/>
      <c r="SU225" s="594"/>
      <c r="SV225" s="594"/>
      <c r="SW225" s="594"/>
      <c r="SX225" s="594"/>
      <c r="SY225" s="594"/>
      <c r="SZ225" s="594"/>
      <c r="TA225" s="594"/>
      <c r="TB225" s="594"/>
      <c r="TC225" s="594"/>
      <c r="TD225" s="594"/>
      <c r="TE225" s="594"/>
      <c r="TF225" s="594"/>
      <c r="TG225" s="594"/>
      <c r="TH225" s="594"/>
      <c r="TI225" s="594"/>
      <c r="TJ225" s="594"/>
      <c r="TK225" s="594"/>
      <c r="TL225" s="594"/>
      <c r="TM225" s="594"/>
      <c r="TN225" s="594"/>
      <c r="TO225" s="594"/>
      <c r="TP225" s="594"/>
      <c r="TQ225" s="594"/>
      <c r="TR225" s="594"/>
      <c r="TS225" s="594"/>
      <c r="TT225" s="594"/>
      <c r="TU225" s="594"/>
      <c r="TV225" s="594"/>
      <c r="TW225" s="594"/>
      <c r="TX225" s="594"/>
      <c r="TY225" s="594"/>
      <c r="TZ225" s="594"/>
      <c r="UA225" s="594"/>
      <c r="UB225" s="594"/>
      <c r="UC225" s="594"/>
      <c r="UD225" s="594"/>
      <c r="UE225" s="594"/>
      <c r="UF225" s="594"/>
      <c r="UG225" s="594"/>
      <c r="UH225" s="594"/>
      <c r="UI225" s="594"/>
      <c r="UJ225" s="594"/>
      <c r="UK225" s="594"/>
      <c r="UL225" s="594"/>
      <c r="UM225" s="594"/>
      <c r="UN225" s="594"/>
      <c r="UO225" s="594"/>
      <c r="UP225" s="594"/>
      <c r="UQ225" s="594"/>
      <c r="UR225" s="594"/>
      <c r="US225" s="594"/>
      <c r="UT225" s="594"/>
      <c r="UU225" s="594"/>
      <c r="UV225" s="594"/>
      <c r="UW225" s="594"/>
      <c r="UX225" s="594"/>
      <c r="UY225" s="594"/>
      <c r="UZ225" s="594"/>
      <c r="VA225" s="594"/>
      <c r="VB225" s="594"/>
      <c r="VC225" s="594"/>
      <c r="VD225" s="594"/>
      <c r="VE225" s="594"/>
      <c r="VF225" s="594"/>
      <c r="VG225" s="594"/>
      <c r="VH225" s="594"/>
      <c r="VI225" s="594"/>
      <c r="VJ225" s="594"/>
      <c r="VK225" s="594"/>
      <c r="VL225" s="594"/>
      <c r="VM225" s="594"/>
      <c r="VN225" s="594"/>
      <c r="VO225" s="594"/>
      <c r="VP225" s="594"/>
      <c r="VQ225" s="594"/>
      <c r="VR225" s="594"/>
      <c r="VS225" s="594"/>
      <c r="VT225" s="594"/>
      <c r="VU225" s="594"/>
      <c r="VV225" s="594"/>
      <c r="VW225" s="594"/>
      <c r="VX225" s="594"/>
      <c r="VY225" s="594"/>
      <c r="VZ225" s="594"/>
      <c r="WA225" s="594"/>
      <c r="WB225" s="594"/>
      <c r="WC225" s="594"/>
      <c r="WD225" s="594"/>
      <c r="WE225" s="594"/>
      <c r="WF225" s="594"/>
      <c r="WG225" s="594"/>
      <c r="WH225" s="594"/>
      <c r="WI225" s="594"/>
      <c r="WJ225" s="594"/>
      <c r="WK225" s="594"/>
      <c r="WL225" s="594"/>
      <c r="WM225" s="594"/>
      <c r="WN225" s="594"/>
      <c r="WO225" s="594"/>
      <c r="WP225" s="594"/>
      <c r="WQ225" s="594"/>
      <c r="WR225" s="594"/>
      <c r="WS225" s="594"/>
      <c r="WT225" s="594"/>
      <c r="WU225" s="594"/>
      <c r="WV225" s="594"/>
      <c r="WW225" s="594"/>
      <c r="WX225" s="594"/>
      <c r="WY225" s="594"/>
      <c r="WZ225" s="594"/>
      <c r="XA225" s="594"/>
      <c r="XB225" s="594"/>
      <c r="XC225" s="594"/>
      <c r="XD225" s="594"/>
      <c r="XE225" s="594"/>
      <c r="XF225" s="594"/>
      <c r="XG225" s="594"/>
      <c r="XH225" s="594"/>
      <c r="XI225" s="594"/>
      <c r="XJ225" s="594"/>
      <c r="XK225" s="594"/>
      <c r="XL225" s="594"/>
      <c r="XM225" s="594"/>
      <c r="XN225" s="594"/>
      <c r="XO225" s="594"/>
      <c r="XP225" s="594"/>
      <c r="XQ225" s="594"/>
      <c r="XR225" s="594"/>
      <c r="XS225" s="594"/>
      <c r="XT225" s="594"/>
      <c r="XU225" s="594"/>
      <c r="XV225" s="594"/>
      <c r="XW225" s="594"/>
      <c r="XX225" s="594"/>
      <c r="XY225" s="594"/>
      <c r="XZ225" s="594"/>
      <c r="YA225" s="594"/>
      <c r="YB225" s="594"/>
      <c r="YC225" s="594"/>
      <c r="YD225" s="594"/>
      <c r="YE225" s="594"/>
      <c r="YF225" s="594"/>
      <c r="YG225" s="594"/>
      <c r="YH225" s="594"/>
      <c r="YI225" s="594"/>
      <c r="YJ225" s="594"/>
      <c r="YK225" s="594"/>
      <c r="YL225" s="594"/>
      <c r="YM225" s="594"/>
      <c r="YN225" s="594"/>
      <c r="YO225" s="594"/>
      <c r="YP225" s="594"/>
      <c r="YQ225" s="594"/>
      <c r="YR225" s="594"/>
      <c r="YS225" s="594"/>
      <c r="YT225" s="594"/>
      <c r="YU225" s="594"/>
      <c r="YV225" s="594"/>
      <c r="YW225" s="594"/>
      <c r="YX225" s="594"/>
      <c r="YY225" s="594"/>
      <c r="YZ225" s="594"/>
      <c r="ZA225" s="594"/>
      <c r="ZB225" s="594"/>
      <c r="ZC225" s="594"/>
      <c r="ZD225" s="594"/>
      <c r="ZE225" s="594"/>
      <c r="ZF225" s="594"/>
      <c r="ZG225" s="594"/>
      <c r="ZH225" s="594"/>
      <c r="ZI225" s="594"/>
      <c r="ZJ225" s="594"/>
      <c r="ZK225" s="594"/>
      <c r="ZL225" s="594"/>
      <c r="ZM225" s="594"/>
      <c r="ZN225" s="594"/>
      <c r="ZO225" s="594"/>
      <c r="ZP225" s="594"/>
      <c r="ZQ225" s="594"/>
      <c r="ZR225" s="594"/>
      <c r="ZS225" s="594"/>
      <c r="ZT225" s="594"/>
      <c r="ZU225" s="594"/>
      <c r="ZV225" s="594"/>
      <c r="ZW225" s="594"/>
      <c r="ZX225" s="594"/>
      <c r="ZY225" s="594"/>
      <c r="ZZ225" s="594"/>
      <c r="AAA225" s="594"/>
      <c r="AAB225" s="594"/>
      <c r="AAC225" s="594"/>
      <c r="AAD225" s="594"/>
      <c r="AAE225" s="594"/>
      <c r="AAF225" s="594"/>
      <c r="AAG225" s="594"/>
      <c r="AAH225" s="594"/>
      <c r="AAI225" s="594"/>
      <c r="AAJ225" s="594"/>
      <c r="AAK225" s="594"/>
      <c r="AAL225" s="594"/>
      <c r="AAM225" s="594"/>
      <c r="AAN225" s="594"/>
      <c r="AAO225" s="594"/>
      <c r="AAP225" s="594"/>
      <c r="AAQ225" s="594"/>
      <c r="AAR225" s="594"/>
      <c r="AAS225" s="594"/>
      <c r="AAT225" s="594"/>
      <c r="AAU225" s="594"/>
      <c r="AAV225" s="594"/>
      <c r="AAW225" s="594"/>
      <c r="AAX225" s="594"/>
      <c r="AAY225" s="594"/>
      <c r="AAZ225" s="594"/>
      <c r="ABA225" s="594"/>
      <c r="ABB225" s="594"/>
      <c r="ABC225" s="594"/>
      <c r="ABD225" s="594"/>
      <c r="ABE225" s="594"/>
      <c r="ABF225" s="594"/>
      <c r="ABG225" s="594"/>
      <c r="ABH225" s="594"/>
      <c r="ABI225" s="594"/>
      <c r="ABJ225" s="594"/>
      <c r="ABK225" s="594"/>
      <c r="ABL225" s="594"/>
      <c r="ABM225" s="594"/>
      <c r="ABN225" s="594"/>
      <c r="ABO225" s="594"/>
      <c r="ABP225" s="594"/>
      <c r="ABQ225" s="594"/>
      <c r="ABR225" s="594"/>
      <c r="ABS225" s="594"/>
      <c r="ABT225" s="594"/>
      <c r="ABU225" s="594"/>
      <c r="ABV225" s="594"/>
      <c r="ABW225" s="594"/>
      <c r="ABX225" s="594"/>
      <c r="ABY225" s="594"/>
      <c r="ABZ225" s="594"/>
      <c r="ACA225" s="594"/>
      <c r="ACB225" s="594"/>
      <c r="ACC225" s="594"/>
      <c r="ACD225" s="594"/>
      <c r="ACE225" s="594"/>
      <c r="ACF225" s="594"/>
      <c r="ACG225" s="594"/>
      <c r="ACH225" s="594"/>
      <c r="ACI225" s="594"/>
      <c r="ACJ225" s="594"/>
      <c r="ACK225" s="594"/>
      <c r="ACL225" s="594"/>
      <c r="ACM225" s="594"/>
      <c r="ACN225" s="594"/>
      <c r="ACO225" s="594"/>
      <c r="ACP225" s="594"/>
      <c r="ACQ225" s="594"/>
      <c r="ACR225" s="594"/>
      <c r="ACS225" s="594"/>
      <c r="ACT225" s="594"/>
      <c r="ACU225" s="594"/>
      <c r="ACV225" s="594"/>
      <c r="ACW225" s="594"/>
      <c r="ACX225" s="594"/>
      <c r="ACY225" s="594"/>
      <c r="ACZ225" s="594"/>
      <c r="ADA225" s="594"/>
      <c r="ADB225" s="594"/>
      <c r="ADC225" s="594"/>
      <c r="ADD225" s="594"/>
      <c r="ADE225" s="594"/>
      <c r="ADF225" s="594"/>
      <c r="ADG225" s="594"/>
      <c r="ADH225" s="594"/>
      <c r="ADI225" s="594"/>
      <c r="ADJ225" s="594"/>
      <c r="ADK225" s="594"/>
      <c r="ADL225" s="594"/>
      <c r="ADM225" s="594"/>
      <c r="ADN225" s="594"/>
      <c r="ADO225" s="594"/>
      <c r="ADP225" s="594"/>
      <c r="ADQ225" s="594"/>
      <c r="ADR225" s="594"/>
      <c r="ADS225" s="594"/>
      <c r="ADT225" s="594"/>
      <c r="ADU225" s="594"/>
      <c r="ADV225" s="594"/>
      <c r="ADW225" s="594"/>
      <c r="ADX225" s="594"/>
      <c r="ADY225" s="594"/>
      <c r="ADZ225" s="594"/>
      <c r="AEA225" s="594"/>
      <c r="AEB225" s="594"/>
      <c r="AEC225" s="594"/>
      <c r="AED225" s="594"/>
      <c r="AEE225" s="594"/>
      <c r="AEF225" s="594"/>
      <c r="AEG225" s="594"/>
      <c r="AEH225" s="594"/>
      <c r="AEI225" s="594"/>
      <c r="AEJ225" s="594"/>
      <c r="AEK225" s="594"/>
      <c r="AEL225" s="594"/>
      <c r="AEM225" s="594"/>
      <c r="AEN225" s="594"/>
      <c r="AEO225" s="594"/>
      <c r="AEP225" s="594"/>
      <c r="AEQ225" s="594"/>
      <c r="AER225" s="594"/>
      <c r="AES225" s="594"/>
      <c r="AET225" s="594"/>
      <c r="AEU225" s="594"/>
      <c r="AEV225" s="594"/>
      <c r="AEW225" s="594"/>
      <c r="AEX225" s="594"/>
      <c r="AEY225" s="594"/>
      <c r="AEZ225" s="594"/>
      <c r="AFA225" s="594"/>
      <c r="AFB225" s="594"/>
      <c r="AFC225" s="594"/>
      <c r="AFD225" s="594"/>
      <c r="AFE225" s="594"/>
      <c r="AFF225" s="594"/>
      <c r="AFG225" s="594"/>
      <c r="AFH225" s="594"/>
      <c r="AFI225" s="594"/>
      <c r="AFJ225" s="594"/>
      <c r="AFK225" s="594"/>
      <c r="AFL225" s="594"/>
      <c r="AFM225" s="594"/>
      <c r="AFN225" s="594"/>
      <c r="AFO225" s="594"/>
      <c r="AFP225" s="594"/>
      <c r="AFQ225" s="594"/>
      <c r="AFR225" s="594"/>
      <c r="AFS225" s="594"/>
      <c r="AFT225" s="594"/>
      <c r="AFU225" s="594"/>
      <c r="AFV225" s="594"/>
      <c r="AFW225" s="594"/>
      <c r="AFX225" s="594"/>
      <c r="AFY225" s="594"/>
      <c r="AFZ225" s="594"/>
      <c r="AGA225" s="594"/>
      <c r="AGB225" s="594"/>
      <c r="AGC225" s="594"/>
      <c r="AGD225" s="594"/>
      <c r="AGE225" s="594"/>
      <c r="AGF225" s="594"/>
      <c r="AGG225" s="594"/>
      <c r="AGH225" s="594"/>
      <c r="AGI225" s="594"/>
      <c r="AGJ225" s="594"/>
      <c r="AGK225" s="594"/>
      <c r="AGL225" s="594"/>
      <c r="AGM225" s="594"/>
      <c r="AGN225" s="594"/>
      <c r="AGO225" s="594"/>
      <c r="AGP225" s="594"/>
      <c r="AGQ225" s="594"/>
      <c r="AGR225" s="594"/>
      <c r="AGS225" s="594"/>
      <c r="AGT225" s="594"/>
      <c r="AGU225" s="594"/>
      <c r="AGV225" s="594"/>
      <c r="AGW225" s="594"/>
      <c r="AGX225" s="594"/>
      <c r="AGY225" s="594"/>
      <c r="AGZ225" s="594"/>
      <c r="AHA225" s="594"/>
      <c r="AHB225" s="594"/>
      <c r="AHC225" s="594"/>
      <c r="AHD225" s="594"/>
      <c r="AHE225" s="594"/>
      <c r="AHF225" s="594"/>
      <c r="AHG225" s="594"/>
      <c r="AHH225" s="594"/>
      <c r="AHI225" s="594"/>
      <c r="AHJ225" s="594"/>
      <c r="AHK225" s="594"/>
      <c r="AHL225" s="594"/>
      <c r="AHM225" s="594"/>
      <c r="AHN225" s="594"/>
      <c r="AHO225" s="594"/>
      <c r="AHP225" s="594"/>
      <c r="AHQ225" s="594"/>
      <c r="AHR225" s="594"/>
      <c r="AHS225" s="594"/>
      <c r="AHT225" s="594"/>
      <c r="AHU225" s="594"/>
      <c r="AHV225" s="594"/>
      <c r="AHW225" s="594"/>
      <c r="AHX225" s="594"/>
      <c r="AHY225" s="594"/>
      <c r="AHZ225" s="594"/>
      <c r="AIA225" s="594"/>
      <c r="AIB225" s="594"/>
      <c r="AIC225" s="594"/>
      <c r="AID225" s="594"/>
      <c r="AIE225" s="594"/>
      <c r="AIF225" s="594"/>
      <c r="AIG225" s="594"/>
      <c r="AIH225" s="594"/>
      <c r="AII225" s="594"/>
      <c r="AIJ225" s="594"/>
      <c r="AIK225" s="594"/>
      <c r="AIL225" s="594"/>
      <c r="AIM225" s="594"/>
      <c r="AIN225" s="594"/>
      <c r="AIO225" s="594"/>
      <c r="AIP225" s="594"/>
      <c r="AIQ225" s="594"/>
      <c r="AIR225" s="594"/>
      <c r="AIS225" s="594"/>
      <c r="AIT225" s="594"/>
      <c r="AIU225" s="594"/>
      <c r="AIV225" s="594"/>
      <c r="AIW225" s="594"/>
      <c r="AIX225" s="594"/>
      <c r="AIY225" s="594"/>
      <c r="AIZ225" s="594"/>
      <c r="AJA225" s="594"/>
      <c r="AJB225" s="594"/>
      <c r="AJC225" s="594"/>
      <c r="AJD225" s="594"/>
      <c r="AJE225" s="594"/>
      <c r="AJF225" s="594"/>
      <c r="AJG225" s="594"/>
      <c r="AJH225" s="594"/>
      <c r="AJI225" s="594"/>
      <c r="AJJ225" s="594"/>
      <c r="AJK225" s="594"/>
      <c r="AJL225" s="594"/>
      <c r="AJM225" s="594"/>
      <c r="AJN225" s="594"/>
      <c r="AJO225" s="594"/>
      <c r="AJP225" s="594"/>
      <c r="AJQ225" s="594"/>
      <c r="AJR225" s="594"/>
      <c r="AJS225" s="594"/>
      <c r="AJT225" s="594"/>
      <c r="AJU225" s="594"/>
      <c r="AJV225" s="594"/>
      <c r="AJW225" s="594"/>
      <c r="AJX225" s="594"/>
      <c r="AJY225" s="594"/>
      <c r="AJZ225" s="594"/>
      <c r="AKA225" s="594"/>
      <c r="AKB225" s="594"/>
      <c r="AKC225" s="594"/>
      <c r="AKD225" s="594"/>
      <c r="AKE225" s="594"/>
      <c r="AKF225" s="594"/>
      <c r="AKG225" s="594"/>
      <c r="AKH225" s="594"/>
      <c r="AKI225" s="594"/>
      <c r="AKJ225" s="594"/>
      <c r="AKK225" s="594"/>
      <c r="AKL225" s="594"/>
      <c r="AKM225" s="594"/>
      <c r="AKN225" s="594"/>
      <c r="AKO225" s="594"/>
      <c r="AKP225" s="594"/>
      <c r="AKQ225" s="594"/>
      <c r="AKR225" s="594"/>
      <c r="AKS225" s="594"/>
      <c r="AKT225" s="594"/>
      <c r="AKU225" s="594"/>
      <c r="AKV225" s="594"/>
      <c r="AKW225" s="594"/>
      <c r="AKX225" s="594"/>
      <c r="AKY225" s="594"/>
      <c r="AKZ225" s="594"/>
      <c r="ALA225" s="594"/>
      <c r="ALB225" s="594"/>
      <c r="ALC225" s="594"/>
      <c r="ALD225" s="594"/>
      <c r="ALE225" s="594"/>
      <c r="ALF225" s="594"/>
      <c r="ALG225" s="594"/>
      <c r="ALH225" s="594"/>
      <c r="ALI225" s="594"/>
      <c r="ALJ225" s="594"/>
      <c r="ALK225" s="594"/>
      <c r="ALL225" s="594"/>
      <c r="ALM225" s="594"/>
      <c r="ALN225" s="594"/>
      <c r="ALO225" s="594"/>
      <c r="ALP225" s="594"/>
      <c r="ALQ225" s="594"/>
      <c r="ALR225" s="594"/>
      <c r="ALS225" s="594"/>
      <c r="ALT225" s="594"/>
      <c r="ALU225" s="594"/>
      <c r="ALV225" s="594"/>
      <c r="ALW225" s="594"/>
      <c r="ALX225" s="594"/>
      <c r="ALY225" s="594"/>
      <c r="ALZ225" s="594"/>
      <c r="AMA225" s="594"/>
      <c r="AMB225" s="594"/>
      <c r="AMC225" s="594"/>
      <c r="AMD225" s="594"/>
      <c r="AME225" s="594"/>
      <c r="AMF225" s="594"/>
      <c r="AMG225" s="594"/>
      <c r="AMH225" s="594"/>
      <c r="AMI225" s="594"/>
      <c r="AMJ225" s="594"/>
      <c r="AMK225" s="594"/>
      <c r="AML225" s="594"/>
      <c r="AMM225" s="594"/>
      <c r="AMN225" s="594"/>
      <c r="AMO225" s="594"/>
      <c r="AMP225" s="594"/>
      <c r="AMQ225" s="594"/>
      <c r="AMR225" s="594"/>
      <c r="AMS225" s="594"/>
      <c r="AMT225" s="594"/>
      <c r="AMU225" s="594"/>
      <c r="AMV225" s="594"/>
      <c r="AMW225" s="594"/>
      <c r="AMX225" s="594"/>
      <c r="AMY225" s="594"/>
      <c r="AMZ225" s="594"/>
      <c r="ANA225" s="594"/>
      <c r="ANB225" s="594"/>
      <c r="ANC225" s="594"/>
      <c r="AND225" s="594"/>
      <c r="ANE225" s="594"/>
      <c r="ANF225" s="594"/>
      <c r="ANG225" s="594"/>
      <c r="ANH225" s="594"/>
      <c r="ANI225" s="594"/>
      <c r="ANJ225" s="594"/>
      <c r="ANK225" s="594"/>
      <c r="ANL225" s="594"/>
      <c r="ANM225" s="594"/>
      <c r="ANN225" s="594"/>
      <c r="ANO225" s="594"/>
      <c r="ANP225" s="594"/>
      <c r="ANQ225" s="594"/>
      <c r="ANR225" s="594"/>
      <c r="ANS225" s="594"/>
      <c r="ANT225" s="594"/>
      <c r="ANU225" s="594"/>
      <c r="ANV225" s="594"/>
      <c r="ANW225" s="594"/>
      <c r="ANX225" s="594"/>
      <c r="ANY225" s="594"/>
      <c r="ANZ225" s="594"/>
      <c r="AOA225" s="594"/>
      <c r="AOB225" s="594"/>
      <c r="AOC225" s="594"/>
      <c r="AOD225" s="594"/>
      <c r="AOE225" s="594"/>
      <c r="AOF225" s="594"/>
      <c r="AOG225" s="594"/>
      <c r="AOH225" s="594"/>
      <c r="AOI225" s="594"/>
      <c r="AOJ225" s="594"/>
      <c r="AOK225" s="594"/>
      <c r="AOL225" s="594"/>
      <c r="AOM225" s="594"/>
      <c r="AON225" s="594"/>
      <c r="AOO225" s="594"/>
      <c r="AOP225" s="594"/>
      <c r="AOQ225" s="594"/>
      <c r="AOR225" s="594"/>
      <c r="AOS225" s="594"/>
      <c r="AOT225" s="594"/>
      <c r="AOU225" s="594"/>
      <c r="AOV225" s="594"/>
      <c r="AOW225" s="594"/>
      <c r="AOX225" s="594"/>
      <c r="AOY225" s="594"/>
      <c r="AOZ225" s="594"/>
      <c r="APA225" s="594"/>
      <c r="APB225" s="594"/>
      <c r="APC225" s="594"/>
      <c r="APD225" s="594"/>
      <c r="APE225" s="594"/>
      <c r="APF225" s="594"/>
      <c r="APG225" s="594"/>
      <c r="APH225" s="594"/>
      <c r="API225" s="594"/>
      <c r="APJ225" s="594"/>
      <c r="APK225" s="594"/>
      <c r="APL225" s="594"/>
      <c r="APM225" s="594"/>
      <c r="APN225" s="594"/>
      <c r="APO225" s="594"/>
      <c r="APP225" s="594"/>
      <c r="APQ225" s="594"/>
      <c r="APR225" s="594"/>
      <c r="APS225" s="594"/>
      <c r="APT225" s="594"/>
      <c r="APU225" s="594"/>
      <c r="APV225" s="594"/>
      <c r="APW225" s="594"/>
      <c r="APX225" s="594"/>
      <c r="APY225" s="594"/>
      <c r="APZ225" s="594"/>
      <c r="AQA225" s="594"/>
      <c r="AQB225" s="594"/>
      <c r="AQC225" s="594"/>
      <c r="AQD225" s="594"/>
      <c r="AQE225" s="594"/>
      <c r="AQF225" s="594"/>
      <c r="AQG225" s="594"/>
      <c r="AQH225" s="594"/>
      <c r="AQI225" s="594"/>
      <c r="AQJ225" s="594"/>
      <c r="AQK225" s="594"/>
      <c r="AQL225" s="594"/>
      <c r="AQM225" s="594"/>
      <c r="AQN225" s="594"/>
      <c r="AQO225" s="594"/>
      <c r="AQP225" s="594"/>
      <c r="AQQ225" s="594"/>
      <c r="AQR225" s="594"/>
      <c r="AQS225" s="594"/>
      <c r="AQT225" s="594"/>
      <c r="AQU225" s="594"/>
      <c r="AQV225" s="594"/>
      <c r="AQW225" s="594"/>
      <c r="AQX225" s="594"/>
      <c r="AQY225" s="594"/>
      <c r="AQZ225" s="594"/>
      <c r="ARA225" s="594"/>
      <c r="ARB225" s="594"/>
      <c r="ARC225" s="594"/>
      <c r="ARD225" s="594"/>
      <c r="ARE225" s="594"/>
      <c r="ARF225" s="594"/>
      <c r="ARG225" s="594"/>
      <c r="ARH225" s="594"/>
      <c r="ARI225" s="594"/>
      <c r="ARJ225" s="594"/>
      <c r="ARK225" s="594"/>
      <c r="ARL225" s="594"/>
      <c r="ARM225" s="594"/>
      <c r="ARN225" s="594"/>
      <c r="ARO225" s="594"/>
      <c r="ARP225" s="594"/>
      <c r="ARQ225" s="594"/>
      <c r="ARR225" s="594"/>
      <c r="ARS225" s="594"/>
      <c r="ART225" s="594"/>
      <c r="ARU225" s="594"/>
      <c r="ARV225" s="594"/>
      <c r="ARW225" s="594"/>
      <c r="ARX225" s="594"/>
      <c r="ARY225" s="594"/>
      <c r="ARZ225" s="594"/>
      <c r="ASA225" s="594"/>
      <c r="ASB225" s="594"/>
      <c r="ASC225" s="594"/>
      <c r="ASD225" s="594"/>
      <c r="ASE225" s="594"/>
      <c r="ASF225" s="594"/>
      <c r="ASG225" s="594"/>
      <c r="ASH225" s="594"/>
      <c r="ASI225" s="594"/>
      <c r="ASJ225" s="594"/>
      <c r="ASK225" s="594"/>
      <c r="ASL225" s="594"/>
      <c r="ASM225" s="594"/>
      <c r="ASN225" s="594"/>
      <c r="ASO225" s="594"/>
      <c r="ASP225" s="594"/>
      <c r="ASQ225" s="594"/>
      <c r="ASR225" s="594"/>
      <c r="ASS225" s="594"/>
      <c r="AST225" s="594"/>
      <c r="ASU225" s="594"/>
      <c r="ASV225" s="594"/>
      <c r="ASW225" s="594"/>
      <c r="ASX225" s="594"/>
      <c r="ASY225" s="594"/>
      <c r="ASZ225" s="594"/>
      <c r="ATA225" s="594"/>
      <c r="ATB225" s="594"/>
      <c r="ATC225" s="594"/>
      <c r="ATD225" s="594"/>
      <c r="ATE225" s="594"/>
      <c r="ATF225" s="594"/>
      <c r="ATG225" s="594"/>
      <c r="ATH225" s="594"/>
      <c r="ATI225" s="594"/>
      <c r="ATJ225" s="594"/>
      <c r="ATK225" s="594"/>
      <c r="ATL225" s="594"/>
      <c r="ATM225" s="594"/>
      <c r="ATN225" s="594"/>
      <c r="ATO225" s="594"/>
      <c r="ATP225" s="594"/>
      <c r="ATQ225" s="594"/>
      <c r="ATR225" s="594"/>
      <c r="ATS225" s="594"/>
      <c r="ATT225" s="594"/>
      <c r="ATU225" s="594"/>
      <c r="ATV225" s="594"/>
      <c r="ATW225" s="594"/>
      <c r="ATX225" s="594"/>
      <c r="ATY225" s="594"/>
      <c r="ATZ225" s="594"/>
      <c r="AUA225" s="594"/>
      <c r="AUB225" s="594"/>
      <c r="AUC225" s="594"/>
      <c r="AUD225" s="594"/>
      <c r="AUE225" s="594"/>
      <c r="AUF225" s="594"/>
      <c r="AUG225" s="594"/>
      <c r="AUH225" s="594"/>
      <c r="AUI225" s="594"/>
      <c r="AUJ225" s="594"/>
      <c r="AUK225" s="594"/>
      <c r="AUL225" s="594"/>
      <c r="AUM225" s="594"/>
      <c r="AUN225" s="594"/>
      <c r="AUO225" s="594"/>
      <c r="AUP225" s="594"/>
      <c r="AUQ225" s="594"/>
      <c r="AUR225" s="594"/>
      <c r="AUS225" s="594"/>
      <c r="AUT225" s="594"/>
      <c r="AUU225" s="594"/>
      <c r="AUV225" s="594"/>
      <c r="AUW225" s="594"/>
      <c r="AUX225" s="594"/>
      <c r="AUY225" s="594"/>
      <c r="AUZ225" s="594"/>
      <c r="AVA225" s="594"/>
      <c r="AVB225" s="594"/>
      <c r="AVC225" s="594"/>
      <c r="AVD225" s="594"/>
      <c r="AVE225" s="594"/>
      <c r="AVF225" s="594"/>
      <c r="AVG225" s="594"/>
      <c r="AVH225" s="594"/>
      <c r="AVI225" s="594"/>
      <c r="AVJ225" s="594"/>
      <c r="AVK225" s="594"/>
      <c r="AVL225" s="594"/>
      <c r="AVM225" s="594"/>
      <c r="AVN225" s="594"/>
      <c r="AVO225" s="594"/>
      <c r="AVP225" s="594"/>
      <c r="AVQ225" s="594"/>
      <c r="AVR225" s="594"/>
      <c r="AVS225" s="594"/>
      <c r="AVT225" s="594"/>
      <c r="AVU225" s="594"/>
      <c r="AVV225" s="594"/>
      <c r="AVW225" s="594"/>
      <c r="AVX225" s="594"/>
      <c r="AVY225" s="594"/>
      <c r="AVZ225" s="594"/>
      <c r="AWA225" s="594"/>
      <c r="AWB225" s="594"/>
      <c r="AWC225" s="594"/>
      <c r="AWD225" s="594"/>
      <c r="AWE225" s="594"/>
      <c r="AWF225" s="594"/>
      <c r="AWG225" s="594"/>
      <c r="AWH225" s="594"/>
      <c r="AWI225" s="594"/>
      <c r="AWJ225" s="594"/>
      <c r="AWK225" s="594"/>
      <c r="AWL225" s="594"/>
      <c r="AWM225" s="594"/>
      <c r="AWN225" s="594"/>
      <c r="AWO225" s="594"/>
      <c r="AWP225" s="594"/>
      <c r="AWQ225" s="594"/>
      <c r="AWR225" s="594"/>
      <c r="AWS225" s="594"/>
      <c r="AWT225" s="594"/>
      <c r="AWU225" s="594"/>
      <c r="AWV225" s="594"/>
      <c r="AWW225" s="594"/>
      <c r="AWX225" s="594"/>
      <c r="AWY225" s="594"/>
      <c r="AWZ225" s="594"/>
      <c r="AXA225" s="594"/>
      <c r="AXB225" s="594"/>
      <c r="AXC225" s="594"/>
      <c r="AXD225" s="594"/>
      <c r="AXE225" s="594"/>
      <c r="AXF225" s="594"/>
      <c r="AXG225" s="594"/>
      <c r="AXH225" s="594"/>
      <c r="AXI225" s="594"/>
      <c r="AXJ225" s="594"/>
      <c r="AXK225" s="594"/>
      <c r="AXL225" s="594"/>
      <c r="AXM225" s="594"/>
      <c r="AXN225" s="594"/>
      <c r="AXO225" s="594"/>
      <c r="AXP225" s="594"/>
      <c r="AXQ225" s="594"/>
      <c r="AXR225" s="594"/>
      <c r="AXS225" s="594"/>
      <c r="AXT225" s="594"/>
      <c r="AXU225" s="594"/>
      <c r="AXV225" s="594"/>
      <c r="AXW225" s="594"/>
      <c r="AXX225" s="594"/>
      <c r="AXY225" s="594"/>
      <c r="AXZ225" s="594"/>
      <c r="AYA225" s="594"/>
      <c r="AYB225" s="594"/>
      <c r="AYC225" s="594"/>
      <c r="AYD225" s="594"/>
      <c r="AYE225" s="594"/>
      <c r="AYF225" s="594"/>
      <c r="AYG225" s="594"/>
      <c r="AYH225" s="594"/>
      <c r="AYI225" s="594"/>
      <c r="AYJ225" s="594"/>
      <c r="AYK225" s="594"/>
      <c r="AYL225" s="594"/>
      <c r="AYM225" s="594"/>
      <c r="AYN225" s="594"/>
      <c r="AYO225" s="594"/>
      <c r="AYP225" s="594"/>
      <c r="AYQ225" s="594"/>
      <c r="AYR225" s="594"/>
      <c r="AYS225" s="594"/>
      <c r="AYT225" s="594"/>
      <c r="AYU225" s="594"/>
      <c r="AYV225" s="594"/>
      <c r="AYW225" s="594"/>
      <c r="AYX225" s="594"/>
      <c r="AYY225" s="594"/>
      <c r="AYZ225" s="594"/>
      <c r="AZA225" s="594"/>
      <c r="AZB225" s="594"/>
      <c r="AZC225" s="594"/>
      <c r="AZD225" s="594"/>
      <c r="AZE225" s="594"/>
      <c r="AZF225" s="594"/>
      <c r="AZG225" s="594"/>
      <c r="AZH225" s="594"/>
      <c r="AZI225" s="594"/>
      <c r="AZJ225" s="594"/>
      <c r="AZK225" s="594"/>
      <c r="AZL225" s="594"/>
      <c r="AZM225" s="594"/>
      <c r="AZN225" s="594"/>
      <c r="AZO225" s="594"/>
      <c r="AZP225" s="594"/>
      <c r="AZQ225" s="594"/>
      <c r="AZR225" s="594"/>
      <c r="AZS225" s="594"/>
      <c r="AZT225" s="594"/>
      <c r="AZU225" s="594"/>
      <c r="AZV225" s="594"/>
      <c r="AZW225" s="594"/>
      <c r="AZX225" s="594"/>
      <c r="AZY225" s="594"/>
      <c r="AZZ225" s="594"/>
      <c r="BAA225" s="594"/>
      <c r="BAB225" s="594"/>
      <c r="BAC225" s="594"/>
      <c r="BAD225" s="594"/>
      <c r="BAE225" s="594"/>
      <c r="BAF225" s="594"/>
      <c r="BAG225" s="594"/>
      <c r="BAH225" s="594"/>
      <c r="BAI225" s="594"/>
      <c r="BAJ225" s="594"/>
      <c r="BAK225" s="594"/>
      <c r="BAL225" s="594"/>
      <c r="BAM225" s="594"/>
      <c r="BAN225" s="594"/>
      <c r="BAO225" s="594"/>
      <c r="BAP225" s="594"/>
      <c r="BAQ225" s="594"/>
      <c r="BAR225" s="594"/>
      <c r="BAS225" s="594"/>
      <c r="BAT225" s="594"/>
      <c r="BAU225" s="594"/>
      <c r="BAV225" s="594"/>
      <c r="BAW225" s="594"/>
      <c r="BAX225" s="594"/>
      <c r="BAY225" s="594"/>
      <c r="BAZ225" s="594"/>
      <c r="BBA225" s="594"/>
      <c r="BBB225" s="594"/>
      <c r="BBC225" s="594"/>
      <c r="BBD225" s="594"/>
      <c r="BBE225" s="594"/>
      <c r="BBF225" s="594"/>
      <c r="BBG225" s="594"/>
      <c r="BBH225" s="594"/>
      <c r="BBI225" s="594"/>
      <c r="BBJ225" s="594"/>
      <c r="BBK225" s="594"/>
      <c r="BBL225" s="594"/>
      <c r="BBM225" s="594"/>
      <c r="BBN225" s="594"/>
      <c r="BBO225" s="594"/>
      <c r="BBP225" s="594"/>
      <c r="BBQ225" s="594"/>
      <c r="BBR225" s="594"/>
      <c r="BBS225" s="594"/>
      <c r="BBT225" s="594"/>
      <c r="BBU225" s="594"/>
      <c r="BBV225" s="594"/>
      <c r="BBW225" s="594"/>
      <c r="BBX225" s="594"/>
      <c r="BBY225" s="594"/>
      <c r="BBZ225" s="594"/>
      <c r="BCA225" s="594"/>
      <c r="BCB225" s="594"/>
      <c r="BCC225" s="594"/>
      <c r="BCD225" s="594"/>
      <c r="BCE225" s="594"/>
      <c r="BCF225" s="594"/>
      <c r="BCG225" s="594"/>
      <c r="BCH225" s="594"/>
      <c r="BCI225" s="594"/>
      <c r="BCJ225" s="594"/>
      <c r="BCK225" s="594"/>
      <c r="BCL225" s="594"/>
      <c r="BCM225" s="594"/>
      <c r="BCN225" s="594"/>
      <c r="BCO225" s="594"/>
      <c r="BCP225" s="594"/>
      <c r="BCQ225" s="594"/>
      <c r="BCR225" s="594"/>
      <c r="BCS225" s="594"/>
      <c r="BCT225" s="594"/>
      <c r="BCU225" s="594"/>
      <c r="BCV225" s="594"/>
      <c r="BCW225" s="594"/>
      <c r="BCX225" s="594"/>
      <c r="BCY225" s="594"/>
      <c r="BCZ225" s="594"/>
      <c r="BDA225" s="594"/>
      <c r="BDB225" s="594"/>
      <c r="BDC225" s="594"/>
      <c r="BDD225" s="594"/>
      <c r="BDE225" s="594"/>
      <c r="BDF225" s="594"/>
      <c r="BDG225" s="594"/>
      <c r="BDH225" s="594"/>
      <c r="BDI225" s="594"/>
      <c r="BDJ225" s="594"/>
      <c r="BDK225" s="594"/>
      <c r="BDL225" s="594"/>
      <c r="BDM225" s="594"/>
      <c r="BDN225" s="594"/>
      <c r="BDO225" s="594"/>
      <c r="BDP225" s="594"/>
      <c r="BDQ225" s="594"/>
      <c r="BDR225" s="594"/>
      <c r="BDS225" s="594"/>
      <c r="BDT225" s="594"/>
      <c r="BDU225" s="594"/>
      <c r="BDV225" s="594"/>
      <c r="BDW225" s="594"/>
      <c r="BDX225" s="594"/>
      <c r="BDY225" s="594"/>
      <c r="BDZ225" s="594"/>
      <c r="BEA225" s="594"/>
      <c r="BEB225" s="594"/>
      <c r="BEC225" s="594"/>
      <c r="BED225" s="594"/>
      <c r="BEE225" s="594"/>
      <c r="BEF225" s="594"/>
      <c r="BEG225" s="594"/>
      <c r="BEH225" s="594"/>
      <c r="BEI225" s="594"/>
      <c r="BEJ225" s="594"/>
      <c r="BEK225" s="594"/>
      <c r="BEL225" s="594"/>
      <c r="BEM225" s="594"/>
      <c r="BEN225" s="594"/>
      <c r="BEO225" s="594"/>
      <c r="BEP225" s="594"/>
      <c r="BEQ225" s="594"/>
      <c r="BER225" s="594"/>
      <c r="BES225" s="594"/>
      <c r="BET225" s="594"/>
      <c r="BEU225" s="594"/>
      <c r="BEV225" s="594"/>
      <c r="BEW225" s="594"/>
      <c r="BEX225" s="594"/>
      <c r="BEY225" s="594"/>
      <c r="BEZ225" s="594"/>
      <c r="BFA225" s="594"/>
      <c r="BFB225" s="594"/>
      <c r="BFC225" s="594"/>
      <c r="BFD225" s="594"/>
      <c r="BFE225" s="594"/>
      <c r="BFF225" s="594"/>
      <c r="BFG225" s="594"/>
      <c r="BFH225" s="594"/>
      <c r="BFI225" s="594"/>
      <c r="BFJ225" s="594"/>
      <c r="BFK225" s="594"/>
      <c r="BFL225" s="594"/>
      <c r="BFM225" s="594"/>
      <c r="BFN225" s="594"/>
      <c r="BFO225" s="594"/>
      <c r="BFP225" s="594"/>
      <c r="BFQ225" s="594"/>
      <c r="BFR225" s="594"/>
      <c r="BFS225" s="594"/>
      <c r="BFT225" s="594"/>
      <c r="BFU225" s="594"/>
      <c r="BFV225" s="594"/>
      <c r="BFW225" s="594"/>
      <c r="BFX225" s="594"/>
      <c r="BFY225" s="594"/>
      <c r="BFZ225" s="594"/>
      <c r="BGA225" s="594"/>
      <c r="BGB225" s="594"/>
      <c r="BGC225" s="594"/>
      <c r="BGD225" s="594"/>
      <c r="BGE225" s="594"/>
      <c r="BGF225" s="594"/>
      <c r="BGG225" s="594"/>
      <c r="BGH225" s="594"/>
      <c r="BGI225" s="594"/>
      <c r="BGJ225" s="594"/>
      <c r="BGK225" s="594"/>
      <c r="BGL225" s="594"/>
      <c r="BGM225" s="594"/>
      <c r="BGN225" s="594"/>
      <c r="BGO225" s="594"/>
      <c r="BGP225" s="594"/>
      <c r="BGQ225" s="594"/>
      <c r="BGR225" s="594"/>
      <c r="BGS225" s="594"/>
      <c r="BGT225" s="594"/>
      <c r="BGU225" s="594"/>
      <c r="BGV225" s="594"/>
      <c r="BGW225" s="594"/>
      <c r="BGX225" s="594"/>
      <c r="BGY225" s="594"/>
      <c r="BGZ225" s="594"/>
      <c r="BHA225" s="594"/>
      <c r="BHB225" s="594"/>
      <c r="BHC225" s="594"/>
      <c r="BHD225" s="594"/>
      <c r="BHE225" s="594"/>
      <c r="BHF225" s="594"/>
      <c r="BHG225" s="594"/>
      <c r="BHH225" s="594"/>
      <c r="BHI225" s="594"/>
      <c r="BHJ225" s="594"/>
      <c r="BHK225" s="594"/>
      <c r="BHL225" s="594"/>
      <c r="BHM225" s="594"/>
      <c r="BHN225" s="594"/>
      <c r="BHO225" s="594"/>
      <c r="BHP225" s="594"/>
      <c r="BHQ225" s="594"/>
      <c r="BHR225" s="594"/>
      <c r="BHS225" s="594"/>
      <c r="BHT225" s="594"/>
      <c r="BHU225" s="594"/>
      <c r="BHV225" s="594"/>
      <c r="BHW225" s="594"/>
      <c r="BHX225" s="594"/>
      <c r="BHY225" s="594"/>
      <c r="BHZ225" s="594"/>
      <c r="BIA225" s="594"/>
      <c r="BIB225" s="594"/>
      <c r="BIC225" s="594"/>
      <c r="BID225" s="594"/>
      <c r="BIE225" s="594"/>
      <c r="BIF225" s="594"/>
      <c r="BIG225" s="594"/>
      <c r="BIH225" s="594"/>
      <c r="BII225" s="594"/>
      <c r="BIJ225" s="594"/>
      <c r="BIK225" s="594"/>
      <c r="BIL225" s="594"/>
      <c r="BIM225" s="594"/>
      <c r="BIN225" s="594"/>
      <c r="BIO225" s="594"/>
      <c r="BIP225" s="594"/>
      <c r="BIQ225" s="594"/>
      <c r="BIR225" s="594"/>
      <c r="BIS225" s="594"/>
      <c r="BIT225" s="594"/>
      <c r="BIU225" s="594"/>
      <c r="BIV225" s="594"/>
      <c r="BIW225" s="594"/>
      <c r="BIX225" s="594"/>
      <c r="BIY225" s="594"/>
      <c r="BIZ225" s="594"/>
      <c r="BJA225" s="594"/>
      <c r="BJB225" s="594"/>
      <c r="BJC225" s="594"/>
      <c r="BJD225" s="594"/>
      <c r="BJE225" s="594"/>
      <c r="BJF225" s="594"/>
      <c r="BJG225" s="594"/>
      <c r="BJH225" s="594"/>
      <c r="BJI225" s="594"/>
      <c r="BJJ225" s="594"/>
      <c r="BJK225" s="594"/>
      <c r="BJL225" s="594"/>
      <c r="BJM225" s="594"/>
      <c r="BJN225" s="594"/>
      <c r="BJO225" s="594"/>
      <c r="BJP225" s="594"/>
      <c r="BJQ225" s="594"/>
      <c r="BJR225" s="594"/>
      <c r="BJS225" s="594"/>
      <c r="BJT225" s="594"/>
      <c r="BJU225" s="594"/>
      <c r="BJV225" s="594"/>
      <c r="BJW225" s="594"/>
      <c r="BJX225" s="594"/>
      <c r="BJY225" s="594"/>
      <c r="BJZ225" s="594"/>
      <c r="BKA225" s="594"/>
      <c r="BKB225" s="594"/>
      <c r="BKC225" s="594"/>
      <c r="BKD225" s="594"/>
      <c r="BKE225" s="594"/>
      <c r="BKF225" s="594"/>
      <c r="BKG225" s="594"/>
      <c r="BKH225" s="594"/>
      <c r="BKI225" s="594"/>
      <c r="BKJ225" s="594"/>
      <c r="BKK225" s="594"/>
      <c r="BKL225" s="594"/>
      <c r="BKM225" s="594"/>
      <c r="BKN225" s="594"/>
      <c r="BKO225" s="594"/>
      <c r="BKP225" s="594"/>
      <c r="BKQ225" s="594"/>
      <c r="BKR225" s="594"/>
      <c r="BKS225" s="594"/>
      <c r="BKT225" s="594"/>
      <c r="BKU225" s="594"/>
      <c r="BKV225" s="594"/>
      <c r="BKW225" s="594"/>
      <c r="BKX225" s="594"/>
      <c r="BKY225" s="594"/>
      <c r="BKZ225" s="594"/>
      <c r="BLA225" s="594"/>
      <c r="BLB225" s="594"/>
      <c r="BLC225" s="594"/>
      <c r="BLD225" s="594"/>
      <c r="BLE225" s="594"/>
      <c r="BLF225" s="594"/>
      <c r="BLG225" s="594"/>
      <c r="BLH225" s="594"/>
      <c r="BLI225" s="594"/>
      <c r="BLJ225" s="594"/>
      <c r="BLK225" s="594"/>
      <c r="BLL225" s="594"/>
      <c r="BLM225" s="594"/>
      <c r="BLN225" s="594"/>
      <c r="BLO225" s="594"/>
      <c r="BLP225" s="594"/>
      <c r="BLQ225" s="594"/>
      <c r="BLR225" s="594"/>
      <c r="BLS225" s="594"/>
      <c r="BLT225" s="594"/>
      <c r="BLU225" s="594"/>
      <c r="BLV225" s="594"/>
      <c r="BLW225" s="594"/>
      <c r="BLX225" s="594"/>
      <c r="BLY225" s="594"/>
      <c r="BLZ225" s="594"/>
      <c r="BMA225" s="594"/>
      <c r="BMB225" s="594"/>
      <c r="BMC225" s="594"/>
      <c r="BMD225" s="594"/>
      <c r="BME225" s="594"/>
      <c r="BMF225" s="594"/>
      <c r="BMG225" s="594"/>
      <c r="BMH225" s="594"/>
      <c r="BMI225" s="594"/>
      <c r="BMJ225" s="594"/>
      <c r="BMK225" s="594"/>
      <c r="BML225" s="594"/>
      <c r="BMM225" s="594"/>
      <c r="BMN225" s="594"/>
      <c r="BMO225" s="594"/>
      <c r="BMP225" s="594"/>
      <c r="BMQ225" s="594"/>
      <c r="BMR225" s="594"/>
      <c r="BMS225" s="594"/>
      <c r="BMT225" s="594"/>
      <c r="BMU225" s="594"/>
      <c r="BMV225" s="594"/>
      <c r="BMW225" s="594"/>
      <c r="BMX225" s="594"/>
      <c r="BMY225" s="594"/>
      <c r="BMZ225" s="594"/>
      <c r="BNA225" s="594"/>
      <c r="BNB225" s="594"/>
      <c r="BNC225" s="594"/>
      <c r="BND225" s="594"/>
      <c r="BNE225" s="594"/>
      <c r="BNF225" s="594"/>
      <c r="BNG225" s="594"/>
      <c r="BNH225" s="594"/>
      <c r="BNI225" s="594"/>
      <c r="BNJ225" s="594"/>
      <c r="BNK225" s="594"/>
      <c r="BNL225" s="594"/>
      <c r="BNM225" s="594"/>
      <c r="BNN225" s="594"/>
      <c r="BNO225" s="594"/>
      <c r="BNP225" s="594"/>
      <c r="BNQ225" s="594"/>
      <c r="BNR225" s="594"/>
      <c r="BNS225" s="594"/>
      <c r="BNT225" s="594"/>
      <c r="BNU225" s="594"/>
      <c r="BNV225" s="594"/>
      <c r="BNW225" s="594"/>
      <c r="BNX225" s="594"/>
      <c r="BNY225" s="594"/>
      <c r="BNZ225" s="594"/>
      <c r="BOA225" s="594"/>
      <c r="BOB225" s="594"/>
      <c r="BOC225" s="594"/>
      <c r="BOD225" s="594"/>
      <c r="BOE225" s="594"/>
      <c r="BOF225" s="594"/>
      <c r="BOG225" s="594"/>
      <c r="BOH225" s="594"/>
      <c r="BOI225" s="594"/>
      <c r="BOJ225" s="594"/>
      <c r="BOK225" s="594"/>
      <c r="BOL225" s="594"/>
      <c r="BOM225" s="594"/>
      <c r="BON225" s="594"/>
      <c r="BOO225" s="594"/>
      <c r="BOP225" s="594"/>
      <c r="BOQ225" s="594"/>
      <c r="BOR225" s="594"/>
      <c r="BOS225" s="594"/>
      <c r="BOT225" s="594"/>
      <c r="BOU225" s="594"/>
      <c r="BOV225" s="594"/>
      <c r="BOW225" s="594"/>
      <c r="BOX225" s="594"/>
      <c r="BOY225" s="594"/>
      <c r="BOZ225" s="594"/>
      <c r="BPA225" s="594"/>
      <c r="BPB225" s="594"/>
      <c r="BPC225" s="594"/>
      <c r="BPD225" s="594"/>
      <c r="BPE225" s="594"/>
      <c r="BPF225" s="594"/>
      <c r="BPG225" s="594"/>
      <c r="BPH225" s="594"/>
      <c r="BPI225" s="594"/>
      <c r="BPJ225" s="594"/>
      <c r="BPK225" s="594"/>
      <c r="BPL225" s="594"/>
      <c r="BPM225" s="594"/>
      <c r="BPN225" s="594"/>
      <c r="BPO225" s="594"/>
      <c r="BPP225" s="594"/>
      <c r="BPQ225" s="594"/>
      <c r="BPR225" s="594"/>
      <c r="BPS225" s="594"/>
      <c r="BPT225" s="594"/>
      <c r="BPU225" s="594"/>
      <c r="BPV225" s="594"/>
      <c r="BPW225" s="594"/>
      <c r="BPX225" s="594"/>
      <c r="BPY225" s="594"/>
      <c r="BPZ225" s="594"/>
      <c r="BQA225" s="594"/>
      <c r="BQB225" s="594"/>
      <c r="BQC225" s="594"/>
      <c r="BQD225" s="594"/>
      <c r="BQE225" s="594"/>
      <c r="BQF225" s="594"/>
      <c r="BQG225" s="594"/>
      <c r="BQH225" s="594"/>
      <c r="BQI225" s="594"/>
      <c r="BQJ225" s="594"/>
      <c r="BQK225" s="594"/>
      <c r="BQL225" s="594"/>
      <c r="BQM225" s="594"/>
      <c r="BQN225" s="594"/>
      <c r="BQO225" s="594"/>
      <c r="BQP225" s="594"/>
      <c r="BQQ225" s="594"/>
      <c r="BQR225" s="594"/>
      <c r="BQS225" s="594"/>
      <c r="BQT225" s="594"/>
      <c r="BQU225" s="594"/>
      <c r="BQV225" s="594"/>
      <c r="BQW225" s="594"/>
      <c r="BQX225" s="594"/>
      <c r="BQY225" s="594"/>
      <c r="BQZ225" s="594"/>
      <c r="BRA225" s="594"/>
      <c r="BRB225" s="594"/>
      <c r="BRC225" s="594"/>
      <c r="BRD225" s="594"/>
      <c r="BRE225" s="594"/>
      <c r="BRF225" s="594"/>
      <c r="BRG225" s="594"/>
      <c r="BRH225" s="594"/>
      <c r="BRI225" s="594"/>
      <c r="BRJ225" s="594"/>
      <c r="BRK225" s="594"/>
      <c r="BRL225" s="594"/>
      <c r="BRM225" s="594"/>
      <c r="BRN225" s="594"/>
      <c r="BRO225" s="594"/>
      <c r="BRP225" s="594"/>
      <c r="BRQ225" s="594"/>
      <c r="BRR225" s="594"/>
      <c r="BRS225" s="594"/>
      <c r="BRT225" s="594"/>
      <c r="BRU225" s="594"/>
      <c r="BRV225" s="594"/>
      <c r="BRW225" s="594"/>
      <c r="BRX225" s="594"/>
      <c r="BRY225" s="594"/>
      <c r="BRZ225" s="594"/>
      <c r="BSA225" s="594"/>
      <c r="BSB225" s="594"/>
      <c r="BSC225" s="594"/>
      <c r="BSD225" s="594"/>
      <c r="BSE225" s="594"/>
      <c r="BSF225" s="594"/>
      <c r="BSG225" s="594"/>
      <c r="BSH225" s="594"/>
      <c r="BSI225" s="594"/>
      <c r="BSJ225" s="594"/>
      <c r="BSK225" s="594"/>
      <c r="BSL225" s="594"/>
      <c r="BSM225" s="594"/>
      <c r="BSN225" s="594"/>
      <c r="BSO225" s="594"/>
      <c r="BSP225" s="594"/>
      <c r="BSQ225" s="594"/>
      <c r="BSR225" s="594"/>
      <c r="BSS225" s="594"/>
      <c r="BST225" s="594"/>
      <c r="BSU225" s="594"/>
      <c r="BSV225" s="594"/>
      <c r="BSW225" s="594"/>
      <c r="BSX225" s="594"/>
      <c r="BSY225" s="594"/>
      <c r="BSZ225" s="594"/>
      <c r="BTA225" s="594"/>
      <c r="BTB225" s="594"/>
      <c r="BTC225" s="594"/>
      <c r="BTD225" s="594"/>
      <c r="BTE225" s="594"/>
      <c r="BTF225" s="594"/>
      <c r="BTG225" s="594"/>
      <c r="BTH225" s="594"/>
      <c r="BTI225" s="594"/>
      <c r="BTJ225" s="594"/>
      <c r="BTK225" s="594"/>
      <c r="BTL225" s="594"/>
      <c r="BTM225" s="594"/>
      <c r="BTN225" s="594"/>
      <c r="BTO225" s="594"/>
      <c r="BTP225" s="594"/>
      <c r="BTQ225" s="594"/>
      <c r="BTR225" s="594"/>
      <c r="BTS225" s="594"/>
      <c r="BTT225" s="594"/>
      <c r="BTU225" s="594"/>
      <c r="BTV225" s="594"/>
      <c r="BTW225" s="594"/>
      <c r="BTX225" s="594"/>
      <c r="BTY225" s="594"/>
      <c r="BTZ225" s="594"/>
      <c r="BUA225" s="594"/>
      <c r="BUB225" s="594"/>
      <c r="BUC225" s="594"/>
      <c r="BUD225" s="594"/>
      <c r="BUE225" s="594"/>
      <c r="BUF225" s="594"/>
      <c r="BUG225" s="594"/>
      <c r="BUH225" s="594"/>
      <c r="BUI225" s="594"/>
      <c r="BUJ225" s="594"/>
      <c r="BUK225" s="594"/>
      <c r="BUL225" s="594"/>
      <c r="BUM225" s="594"/>
      <c r="BUN225" s="594"/>
      <c r="BUO225" s="594"/>
      <c r="BUP225" s="594"/>
      <c r="BUQ225" s="594"/>
      <c r="BUR225" s="594"/>
      <c r="BUS225" s="594"/>
      <c r="BUT225" s="594"/>
      <c r="BUU225" s="594"/>
      <c r="BUV225" s="594"/>
      <c r="BUW225" s="594"/>
      <c r="BUX225" s="594"/>
      <c r="BUY225" s="594"/>
      <c r="BUZ225" s="594"/>
      <c r="BVA225" s="594"/>
      <c r="BVB225" s="594"/>
      <c r="BVC225" s="594"/>
      <c r="BVD225" s="594"/>
      <c r="BVE225" s="594"/>
      <c r="BVF225" s="594"/>
      <c r="BVG225" s="594"/>
      <c r="BVH225" s="594"/>
      <c r="BVI225" s="594"/>
      <c r="BVJ225" s="594"/>
      <c r="BVK225" s="594"/>
      <c r="BVL225" s="594"/>
      <c r="BVM225" s="594"/>
      <c r="BVN225" s="594"/>
      <c r="BVO225" s="594"/>
      <c r="BVP225" s="594"/>
      <c r="BVQ225" s="594"/>
      <c r="BVR225" s="594"/>
      <c r="BVS225" s="594"/>
      <c r="BVT225" s="594"/>
      <c r="BVU225" s="594"/>
      <c r="BVV225" s="594"/>
      <c r="BVW225" s="594"/>
      <c r="BVX225" s="594"/>
      <c r="BVY225" s="594"/>
      <c r="BVZ225" s="594"/>
      <c r="BWA225" s="594"/>
      <c r="BWB225" s="594"/>
      <c r="BWC225" s="594"/>
      <c r="BWD225" s="594"/>
      <c r="BWE225" s="594"/>
      <c r="BWF225" s="594"/>
      <c r="BWG225" s="594"/>
      <c r="BWH225" s="594"/>
      <c r="BWI225" s="594"/>
      <c r="BWJ225" s="594"/>
      <c r="BWK225" s="594"/>
      <c r="BWL225" s="594"/>
      <c r="BWM225" s="594"/>
      <c r="BWN225" s="594"/>
      <c r="BWO225" s="594"/>
      <c r="BWP225" s="594"/>
      <c r="BWQ225" s="594"/>
      <c r="BWR225" s="594"/>
      <c r="BWS225" s="594"/>
      <c r="BWT225" s="594"/>
      <c r="BWU225" s="594"/>
      <c r="BWV225" s="594"/>
      <c r="BWW225" s="594"/>
      <c r="BWX225" s="594"/>
      <c r="BWY225" s="594"/>
      <c r="BWZ225" s="594"/>
      <c r="BXA225" s="594"/>
      <c r="BXB225" s="594"/>
      <c r="BXC225" s="594"/>
      <c r="BXD225" s="594"/>
      <c r="BXE225" s="594"/>
      <c r="BXF225" s="594"/>
      <c r="BXG225" s="594"/>
      <c r="BXH225" s="594"/>
      <c r="BXI225" s="594"/>
      <c r="BXJ225" s="594"/>
      <c r="BXK225" s="594"/>
      <c r="BXL225" s="594"/>
      <c r="BXM225" s="594"/>
      <c r="BXN225" s="594"/>
      <c r="BXO225" s="594"/>
      <c r="BXP225" s="594"/>
      <c r="BXQ225" s="594"/>
      <c r="BXR225" s="594"/>
      <c r="BXS225" s="594"/>
      <c r="BXT225" s="594"/>
      <c r="BXU225" s="594"/>
      <c r="BXV225" s="594"/>
      <c r="BXW225" s="594"/>
      <c r="BXX225" s="594"/>
      <c r="BXY225" s="594"/>
      <c r="BXZ225" s="594"/>
      <c r="BYA225" s="594"/>
      <c r="BYB225" s="594"/>
      <c r="BYC225" s="594"/>
      <c r="BYD225" s="594"/>
      <c r="BYE225" s="594"/>
      <c r="BYF225" s="594"/>
      <c r="BYG225" s="594"/>
      <c r="BYH225" s="594"/>
      <c r="BYI225" s="594"/>
      <c r="BYJ225" s="594"/>
      <c r="BYK225" s="594"/>
      <c r="BYL225" s="594"/>
      <c r="BYM225" s="594"/>
      <c r="BYN225" s="594"/>
      <c r="BYO225" s="594"/>
      <c r="BYP225" s="594"/>
      <c r="BYQ225" s="594"/>
      <c r="BYR225" s="594"/>
      <c r="BYS225" s="594"/>
      <c r="BYT225" s="594"/>
      <c r="BYU225" s="594"/>
      <c r="BYV225" s="594"/>
      <c r="BYW225" s="594"/>
      <c r="BYX225" s="594"/>
      <c r="BYY225" s="594"/>
      <c r="BYZ225" s="594"/>
      <c r="BZA225" s="594"/>
      <c r="BZB225" s="594"/>
      <c r="BZC225" s="594"/>
      <c r="BZD225" s="594"/>
      <c r="BZE225" s="594"/>
      <c r="BZF225" s="594"/>
      <c r="BZG225" s="594"/>
      <c r="BZH225" s="594"/>
      <c r="BZI225" s="594"/>
      <c r="BZJ225" s="594"/>
      <c r="BZK225" s="594"/>
      <c r="BZL225" s="594"/>
      <c r="BZM225" s="594"/>
      <c r="BZN225" s="594"/>
      <c r="BZO225" s="594"/>
      <c r="BZP225" s="594"/>
      <c r="BZQ225" s="594"/>
      <c r="BZR225" s="594"/>
      <c r="BZS225" s="594"/>
      <c r="BZT225" s="594"/>
      <c r="BZU225" s="594"/>
      <c r="BZV225" s="594"/>
      <c r="BZW225" s="594"/>
      <c r="BZX225" s="594"/>
      <c r="BZY225" s="594"/>
      <c r="BZZ225" s="594"/>
      <c r="CAA225" s="594"/>
      <c r="CAB225" s="594"/>
      <c r="CAC225" s="594"/>
      <c r="CAD225" s="594"/>
      <c r="CAE225" s="594"/>
      <c r="CAF225" s="594"/>
      <c r="CAG225" s="594"/>
      <c r="CAH225" s="594"/>
      <c r="CAI225" s="594"/>
      <c r="CAJ225" s="594"/>
      <c r="CAK225" s="594"/>
      <c r="CAL225" s="594"/>
      <c r="CAM225" s="594"/>
      <c r="CAN225" s="594"/>
      <c r="CAO225" s="594"/>
      <c r="CAP225" s="594"/>
      <c r="CAQ225" s="594"/>
      <c r="CAR225" s="594"/>
      <c r="CAS225" s="594"/>
      <c r="CAT225" s="594"/>
      <c r="CAU225" s="594"/>
      <c r="CAV225" s="594"/>
      <c r="CAW225" s="594"/>
      <c r="CAX225" s="594"/>
      <c r="CAY225" s="594"/>
      <c r="CAZ225" s="594"/>
      <c r="CBA225" s="594"/>
      <c r="CBB225" s="594"/>
      <c r="CBC225" s="594"/>
      <c r="CBD225" s="594"/>
      <c r="CBE225" s="594"/>
      <c r="CBF225" s="594"/>
      <c r="CBG225" s="594"/>
      <c r="CBH225" s="594"/>
      <c r="CBI225" s="594"/>
      <c r="CBJ225" s="594"/>
      <c r="CBK225" s="594"/>
      <c r="CBL225" s="594"/>
      <c r="CBM225" s="594"/>
      <c r="CBN225" s="594"/>
      <c r="CBO225" s="594"/>
      <c r="CBP225" s="594"/>
      <c r="CBQ225" s="594"/>
      <c r="CBR225" s="594"/>
      <c r="CBS225" s="594"/>
      <c r="CBT225" s="594"/>
      <c r="CBU225" s="594"/>
      <c r="CBV225" s="594"/>
      <c r="CBW225" s="594"/>
      <c r="CBX225" s="594"/>
      <c r="CBY225" s="594"/>
      <c r="CBZ225" s="594"/>
      <c r="CCA225" s="594"/>
      <c r="CCB225" s="594"/>
      <c r="CCC225" s="594"/>
      <c r="CCD225" s="594"/>
      <c r="CCE225" s="594"/>
      <c r="CCF225" s="594"/>
      <c r="CCG225" s="594"/>
      <c r="CCH225" s="594"/>
      <c r="CCI225" s="594"/>
      <c r="CCJ225" s="594"/>
      <c r="CCK225" s="594"/>
      <c r="CCL225" s="594"/>
      <c r="CCM225" s="594"/>
      <c r="CCN225" s="594"/>
      <c r="CCO225" s="594"/>
      <c r="CCP225" s="594"/>
      <c r="CCQ225" s="594"/>
      <c r="CCR225" s="594"/>
      <c r="CCS225" s="594"/>
      <c r="CCT225" s="594"/>
      <c r="CCU225" s="594"/>
      <c r="CCV225" s="594"/>
      <c r="CCW225" s="594"/>
      <c r="CCX225" s="594"/>
      <c r="CCY225" s="594"/>
      <c r="CCZ225" s="594"/>
      <c r="CDA225" s="594"/>
      <c r="CDB225" s="594"/>
      <c r="CDC225" s="594"/>
      <c r="CDD225" s="594"/>
      <c r="CDE225" s="594"/>
      <c r="CDF225" s="594"/>
      <c r="CDG225" s="594"/>
      <c r="CDH225" s="594"/>
      <c r="CDI225" s="594"/>
      <c r="CDJ225" s="594"/>
      <c r="CDK225" s="594"/>
      <c r="CDL225" s="594"/>
      <c r="CDM225" s="594"/>
      <c r="CDN225" s="594"/>
      <c r="CDO225" s="594"/>
      <c r="CDP225" s="594"/>
      <c r="CDQ225" s="594"/>
      <c r="CDR225" s="594"/>
      <c r="CDS225" s="594"/>
      <c r="CDT225" s="594"/>
      <c r="CDU225" s="594"/>
      <c r="CDV225" s="594"/>
      <c r="CDW225" s="594"/>
      <c r="CDX225" s="594"/>
      <c r="CDY225" s="594"/>
      <c r="CDZ225" s="594"/>
      <c r="CEA225" s="594"/>
      <c r="CEB225" s="594"/>
      <c r="CEC225" s="594"/>
      <c r="CED225" s="594"/>
      <c r="CEE225" s="594"/>
      <c r="CEF225" s="594"/>
      <c r="CEG225" s="594"/>
      <c r="CEH225" s="594"/>
      <c r="CEI225" s="594"/>
      <c r="CEJ225" s="594"/>
      <c r="CEK225" s="594"/>
      <c r="CEL225" s="594"/>
      <c r="CEM225" s="594"/>
      <c r="CEN225" s="594"/>
      <c r="CEO225" s="594"/>
      <c r="CEP225" s="594"/>
      <c r="CEQ225" s="594"/>
      <c r="CER225" s="594"/>
      <c r="CES225" s="594"/>
      <c r="CET225" s="594"/>
      <c r="CEU225" s="594"/>
      <c r="CEV225" s="594"/>
      <c r="CEW225" s="594"/>
      <c r="CEX225" s="594"/>
      <c r="CEY225" s="594"/>
      <c r="CEZ225" s="594"/>
      <c r="CFA225" s="594"/>
      <c r="CFB225" s="594"/>
      <c r="CFC225" s="594"/>
      <c r="CFD225" s="594"/>
      <c r="CFE225" s="594"/>
      <c r="CFF225" s="594"/>
      <c r="CFG225" s="594"/>
      <c r="CFH225" s="594"/>
      <c r="CFI225" s="594"/>
      <c r="CFJ225" s="594"/>
      <c r="CFK225" s="594"/>
      <c r="CFL225" s="594"/>
      <c r="CFM225" s="594"/>
      <c r="CFN225" s="594"/>
      <c r="CFO225" s="594"/>
      <c r="CFP225" s="594"/>
      <c r="CFQ225" s="594"/>
      <c r="CFR225" s="594"/>
      <c r="CFS225" s="594"/>
      <c r="CFT225" s="594"/>
      <c r="CFU225" s="594"/>
      <c r="CFV225" s="594"/>
      <c r="CFW225" s="594"/>
      <c r="CFX225" s="594"/>
      <c r="CFY225" s="594"/>
      <c r="CFZ225" s="594"/>
      <c r="CGA225" s="594"/>
      <c r="CGB225" s="594"/>
      <c r="CGC225" s="594"/>
      <c r="CGD225" s="594"/>
      <c r="CGE225" s="594"/>
      <c r="CGF225" s="594"/>
      <c r="CGG225" s="594"/>
      <c r="CGH225" s="594"/>
      <c r="CGI225" s="594"/>
      <c r="CGJ225" s="594"/>
      <c r="CGK225" s="594"/>
      <c r="CGL225" s="594"/>
      <c r="CGM225" s="594"/>
      <c r="CGN225" s="594"/>
      <c r="CGO225" s="594"/>
      <c r="CGP225" s="594"/>
      <c r="CGQ225" s="594"/>
      <c r="CGR225" s="594"/>
      <c r="CGS225" s="594"/>
      <c r="CGT225" s="594"/>
      <c r="CGU225" s="594"/>
      <c r="CGV225" s="594"/>
      <c r="CGW225" s="594"/>
      <c r="CGX225" s="594"/>
      <c r="CGY225" s="594"/>
      <c r="CGZ225" s="594"/>
      <c r="CHA225" s="594"/>
      <c r="CHB225" s="594"/>
      <c r="CHC225" s="594"/>
      <c r="CHD225" s="594"/>
      <c r="CHE225" s="594"/>
      <c r="CHF225" s="594"/>
      <c r="CHG225" s="594"/>
      <c r="CHH225" s="594"/>
      <c r="CHI225" s="594"/>
      <c r="CHJ225" s="594"/>
      <c r="CHK225" s="594"/>
      <c r="CHL225" s="594"/>
      <c r="CHM225" s="594"/>
      <c r="CHN225" s="594"/>
      <c r="CHO225" s="594"/>
      <c r="CHP225" s="594"/>
      <c r="CHQ225" s="594"/>
      <c r="CHR225" s="594"/>
      <c r="CHS225" s="594"/>
      <c r="CHT225" s="594"/>
      <c r="CHU225" s="594"/>
      <c r="CHV225" s="594"/>
      <c r="CHW225" s="594"/>
      <c r="CHX225" s="594"/>
      <c r="CHY225" s="594"/>
      <c r="CHZ225" s="594"/>
      <c r="CIA225" s="594"/>
      <c r="CIB225" s="594"/>
      <c r="CIC225" s="594"/>
      <c r="CID225" s="594"/>
      <c r="CIE225" s="594"/>
      <c r="CIF225" s="594"/>
      <c r="CIG225" s="594"/>
      <c r="CIH225" s="594"/>
      <c r="CII225" s="594"/>
      <c r="CIJ225" s="594"/>
      <c r="CIK225" s="594"/>
      <c r="CIL225" s="594"/>
      <c r="CIM225" s="594"/>
      <c r="CIN225" s="594"/>
      <c r="CIO225" s="594"/>
      <c r="CIP225" s="594"/>
      <c r="CIQ225" s="594"/>
      <c r="CIR225" s="594"/>
      <c r="CIS225" s="594"/>
      <c r="CIT225" s="594"/>
      <c r="CIU225" s="594"/>
      <c r="CIV225" s="594"/>
      <c r="CIW225" s="594"/>
      <c r="CIX225" s="594"/>
      <c r="CIY225" s="594"/>
      <c r="CIZ225" s="594"/>
      <c r="CJA225" s="594"/>
      <c r="CJB225" s="594"/>
      <c r="CJC225" s="594"/>
      <c r="CJD225" s="594"/>
      <c r="CJE225" s="594"/>
      <c r="CJF225" s="594"/>
      <c r="CJG225" s="594"/>
      <c r="CJH225" s="594"/>
      <c r="CJI225" s="594"/>
      <c r="CJJ225" s="594"/>
      <c r="CJK225" s="594"/>
      <c r="CJL225" s="594"/>
      <c r="CJM225" s="594"/>
      <c r="CJN225" s="594"/>
      <c r="CJO225" s="594"/>
      <c r="CJP225" s="594"/>
      <c r="CJQ225" s="594"/>
      <c r="CJR225" s="594"/>
      <c r="CJS225" s="594"/>
      <c r="CJT225" s="594"/>
      <c r="CJU225" s="594"/>
      <c r="CJV225" s="594"/>
      <c r="CJW225" s="594"/>
      <c r="CJX225" s="594"/>
      <c r="CJY225" s="594"/>
      <c r="CJZ225" s="594"/>
      <c r="CKA225" s="594"/>
      <c r="CKB225" s="594"/>
      <c r="CKC225" s="594"/>
      <c r="CKD225" s="594"/>
      <c r="CKE225" s="594"/>
      <c r="CKF225" s="594"/>
      <c r="CKG225" s="594"/>
      <c r="CKH225" s="594"/>
      <c r="CKI225" s="594"/>
      <c r="CKJ225" s="594"/>
      <c r="CKK225" s="594"/>
      <c r="CKL225" s="594"/>
      <c r="CKM225" s="594"/>
      <c r="CKN225" s="594"/>
      <c r="CKO225" s="594"/>
      <c r="CKP225" s="594"/>
      <c r="CKQ225" s="594"/>
      <c r="CKR225" s="594"/>
      <c r="CKS225" s="594"/>
      <c r="CKT225" s="594"/>
      <c r="CKU225" s="594"/>
      <c r="CKV225" s="594"/>
      <c r="CKW225" s="594"/>
      <c r="CKX225" s="594"/>
      <c r="CKY225" s="594"/>
      <c r="CKZ225" s="594"/>
      <c r="CLA225" s="594"/>
      <c r="CLB225" s="594"/>
      <c r="CLC225" s="594"/>
      <c r="CLD225" s="594"/>
      <c r="CLE225" s="594"/>
      <c r="CLF225" s="594"/>
      <c r="CLG225" s="594"/>
      <c r="CLH225" s="594"/>
      <c r="CLI225" s="594"/>
      <c r="CLJ225" s="594"/>
      <c r="CLK225" s="594"/>
      <c r="CLL225" s="594"/>
      <c r="CLM225" s="594"/>
      <c r="CLN225" s="594"/>
      <c r="CLO225" s="594"/>
      <c r="CLP225" s="594"/>
      <c r="CLQ225" s="594"/>
      <c r="CLR225" s="594"/>
      <c r="CLS225" s="594"/>
      <c r="CLT225" s="594"/>
      <c r="CLU225" s="594"/>
      <c r="CLV225" s="594"/>
      <c r="CLW225" s="594"/>
      <c r="CLX225" s="594"/>
      <c r="CLY225" s="594"/>
      <c r="CLZ225" s="594"/>
      <c r="CMA225" s="594"/>
      <c r="CMB225" s="594"/>
      <c r="CMC225" s="594"/>
      <c r="CMD225" s="594"/>
      <c r="CME225" s="594"/>
      <c r="CMF225" s="594"/>
      <c r="CMG225" s="594"/>
      <c r="CMH225" s="594"/>
      <c r="CMI225" s="594"/>
      <c r="CMJ225" s="594"/>
      <c r="CMK225" s="594"/>
      <c r="CML225" s="594"/>
      <c r="CMM225" s="594"/>
      <c r="CMN225" s="594"/>
      <c r="CMO225" s="594"/>
      <c r="CMP225" s="594"/>
      <c r="CMQ225" s="594"/>
      <c r="CMR225" s="594"/>
      <c r="CMS225" s="594"/>
      <c r="CMT225" s="594"/>
      <c r="CMU225" s="594"/>
      <c r="CMV225" s="594"/>
      <c r="CMW225" s="594"/>
      <c r="CMX225" s="594"/>
      <c r="CMY225" s="594"/>
      <c r="CMZ225" s="594"/>
      <c r="CNA225" s="594"/>
      <c r="CNB225" s="594"/>
      <c r="CNC225" s="594"/>
      <c r="CND225" s="594"/>
      <c r="CNE225" s="594"/>
      <c r="CNF225" s="594"/>
      <c r="CNG225" s="594"/>
      <c r="CNH225" s="594"/>
      <c r="CNI225" s="594"/>
      <c r="CNJ225" s="594"/>
      <c r="CNK225" s="594"/>
      <c r="CNL225" s="594"/>
      <c r="CNM225" s="594"/>
      <c r="CNN225" s="594"/>
      <c r="CNO225" s="594"/>
      <c r="CNP225" s="594"/>
      <c r="CNQ225" s="594"/>
      <c r="CNR225" s="594"/>
      <c r="CNS225" s="594"/>
      <c r="CNT225" s="594"/>
      <c r="CNU225" s="594"/>
      <c r="CNV225" s="594"/>
      <c r="CNW225" s="594"/>
      <c r="CNX225" s="594"/>
      <c r="CNY225" s="594"/>
      <c r="CNZ225" s="594"/>
      <c r="COA225" s="594"/>
      <c r="COB225" s="594"/>
      <c r="COC225" s="594"/>
      <c r="COD225" s="594"/>
      <c r="COE225" s="594"/>
      <c r="COF225" s="594"/>
      <c r="COG225" s="594"/>
      <c r="COH225" s="594"/>
      <c r="COI225" s="594"/>
      <c r="COJ225" s="594"/>
      <c r="COK225" s="594"/>
      <c r="COL225" s="594"/>
      <c r="COM225" s="594"/>
      <c r="CON225" s="594"/>
      <c r="COO225" s="594"/>
      <c r="COP225" s="594"/>
      <c r="COQ225" s="594"/>
      <c r="COR225" s="594"/>
      <c r="COS225" s="594"/>
      <c r="COT225" s="594"/>
      <c r="COU225" s="594"/>
      <c r="COV225" s="594"/>
      <c r="COW225" s="594"/>
      <c r="COX225" s="594"/>
      <c r="COY225" s="594"/>
      <c r="COZ225" s="594"/>
      <c r="CPA225" s="594"/>
      <c r="CPB225" s="594"/>
      <c r="CPC225" s="594"/>
      <c r="CPD225" s="594"/>
      <c r="CPE225" s="594"/>
      <c r="CPF225" s="594"/>
      <c r="CPG225" s="594"/>
      <c r="CPH225" s="594"/>
      <c r="CPI225" s="594"/>
      <c r="CPJ225" s="594"/>
      <c r="CPK225" s="594"/>
      <c r="CPL225" s="594"/>
      <c r="CPM225" s="594"/>
      <c r="CPN225" s="594"/>
      <c r="CPO225" s="594"/>
      <c r="CPP225" s="594"/>
      <c r="CPQ225" s="594"/>
      <c r="CPR225" s="594"/>
      <c r="CPS225" s="594"/>
      <c r="CPT225" s="594"/>
      <c r="CPU225" s="594"/>
      <c r="CPV225" s="594"/>
      <c r="CPW225" s="594"/>
      <c r="CPX225" s="594"/>
      <c r="CPY225" s="594"/>
      <c r="CPZ225" s="594"/>
      <c r="CQA225" s="594"/>
      <c r="CQB225" s="594"/>
      <c r="CQC225" s="594"/>
      <c r="CQD225" s="594"/>
      <c r="CQE225" s="594"/>
      <c r="CQF225" s="594"/>
      <c r="CQG225" s="594"/>
      <c r="CQH225" s="594"/>
      <c r="CQI225" s="594"/>
      <c r="CQJ225" s="594"/>
      <c r="CQK225" s="594"/>
      <c r="CQL225" s="594"/>
      <c r="CQM225" s="594"/>
      <c r="CQN225" s="594"/>
      <c r="CQO225" s="594"/>
      <c r="CQP225" s="594"/>
      <c r="CQQ225" s="594"/>
      <c r="CQR225" s="594"/>
      <c r="CQS225" s="594"/>
      <c r="CQT225" s="594"/>
      <c r="CQU225" s="594"/>
      <c r="CQV225" s="594"/>
      <c r="CQW225" s="594"/>
      <c r="CQX225" s="594"/>
      <c r="CQY225" s="594"/>
      <c r="CQZ225" s="594"/>
      <c r="CRA225" s="594"/>
      <c r="CRB225" s="594"/>
      <c r="CRC225" s="594"/>
      <c r="CRD225" s="594"/>
      <c r="CRE225" s="594"/>
      <c r="CRF225" s="594"/>
      <c r="CRG225" s="594"/>
      <c r="CRH225" s="594"/>
      <c r="CRI225" s="594"/>
      <c r="CRJ225" s="594"/>
      <c r="CRK225" s="594"/>
      <c r="CRL225" s="594"/>
      <c r="CRM225" s="594"/>
      <c r="CRN225" s="594"/>
      <c r="CRO225" s="594"/>
      <c r="CRP225" s="594"/>
      <c r="CRQ225" s="594"/>
      <c r="CRR225" s="594"/>
      <c r="CRS225" s="594"/>
      <c r="CRT225" s="594"/>
      <c r="CRU225" s="594"/>
      <c r="CRV225" s="594"/>
      <c r="CRW225" s="594"/>
      <c r="CRX225" s="594"/>
      <c r="CRY225" s="594"/>
      <c r="CRZ225" s="594"/>
      <c r="CSA225" s="594"/>
      <c r="CSB225" s="594"/>
      <c r="CSC225" s="594"/>
      <c r="CSD225" s="594"/>
      <c r="CSE225" s="594"/>
      <c r="CSF225" s="594"/>
      <c r="CSG225" s="594"/>
      <c r="CSH225" s="594"/>
      <c r="CSI225" s="594"/>
      <c r="CSJ225" s="594"/>
      <c r="CSK225" s="594"/>
      <c r="CSL225" s="594"/>
      <c r="CSM225" s="594"/>
      <c r="CSN225" s="594"/>
      <c r="CSO225" s="594"/>
      <c r="CSP225" s="594"/>
      <c r="CSQ225" s="594"/>
      <c r="CSR225" s="594"/>
      <c r="CSS225" s="594"/>
      <c r="CST225" s="594"/>
      <c r="CSU225" s="594"/>
      <c r="CSV225" s="594"/>
      <c r="CSW225" s="594"/>
      <c r="CSX225" s="594"/>
      <c r="CSY225" s="594"/>
      <c r="CSZ225" s="594"/>
      <c r="CTA225" s="594"/>
      <c r="CTB225" s="594"/>
      <c r="CTC225" s="594"/>
      <c r="CTD225" s="594"/>
      <c r="CTE225" s="594"/>
      <c r="CTF225" s="594"/>
      <c r="CTG225" s="594"/>
      <c r="CTH225" s="594"/>
      <c r="CTI225" s="594"/>
      <c r="CTJ225" s="594"/>
      <c r="CTK225" s="594"/>
      <c r="CTL225" s="594"/>
      <c r="CTM225" s="594"/>
      <c r="CTN225" s="594"/>
      <c r="CTO225" s="594"/>
      <c r="CTP225" s="594"/>
      <c r="CTQ225" s="594"/>
      <c r="CTR225" s="594"/>
      <c r="CTS225" s="594"/>
      <c r="CTT225" s="594"/>
      <c r="CTU225" s="594"/>
      <c r="CTV225" s="594"/>
      <c r="CTW225" s="594"/>
      <c r="CTX225" s="594"/>
      <c r="CTY225" s="594"/>
      <c r="CTZ225" s="594"/>
      <c r="CUA225" s="594"/>
      <c r="CUB225" s="594"/>
      <c r="CUC225" s="594"/>
      <c r="CUD225" s="594"/>
      <c r="CUE225" s="594"/>
      <c r="CUF225" s="594"/>
      <c r="CUG225" s="594"/>
      <c r="CUH225" s="594"/>
      <c r="CUI225" s="594"/>
      <c r="CUJ225" s="594"/>
      <c r="CUK225" s="594"/>
      <c r="CUL225" s="594"/>
      <c r="CUM225" s="594"/>
      <c r="CUN225" s="594"/>
      <c r="CUO225" s="594"/>
      <c r="CUP225" s="594"/>
      <c r="CUQ225" s="594"/>
      <c r="CUR225" s="594"/>
      <c r="CUS225" s="594"/>
      <c r="CUT225" s="594"/>
      <c r="CUU225" s="594"/>
      <c r="CUV225" s="594"/>
      <c r="CUW225" s="594"/>
      <c r="CUX225" s="594"/>
      <c r="CUY225" s="594"/>
      <c r="CUZ225" s="594"/>
      <c r="CVA225" s="594"/>
      <c r="CVB225" s="594"/>
      <c r="CVC225" s="594"/>
      <c r="CVD225" s="594"/>
      <c r="CVE225" s="594"/>
      <c r="CVF225" s="594"/>
      <c r="CVG225" s="594"/>
      <c r="CVH225" s="594"/>
      <c r="CVI225" s="594"/>
      <c r="CVJ225" s="594"/>
      <c r="CVK225" s="594"/>
      <c r="CVL225" s="594"/>
      <c r="CVM225" s="594"/>
      <c r="CVN225" s="594"/>
      <c r="CVO225" s="594"/>
      <c r="CVP225" s="594"/>
      <c r="CVQ225" s="594"/>
      <c r="CVR225" s="594"/>
      <c r="CVS225" s="594"/>
      <c r="CVT225" s="594"/>
      <c r="CVU225" s="594"/>
      <c r="CVV225" s="594"/>
      <c r="CVW225" s="594"/>
      <c r="CVX225" s="594"/>
      <c r="CVY225" s="594"/>
      <c r="CVZ225" s="594"/>
      <c r="CWA225" s="594"/>
      <c r="CWB225" s="594"/>
      <c r="CWC225" s="594"/>
      <c r="CWD225" s="594"/>
      <c r="CWE225" s="594"/>
      <c r="CWF225" s="594"/>
      <c r="CWG225" s="594"/>
      <c r="CWH225" s="594"/>
      <c r="CWI225" s="594"/>
      <c r="CWJ225" s="594"/>
      <c r="CWK225" s="594"/>
      <c r="CWL225" s="594"/>
      <c r="CWM225" s="594"/>
      <c r="CWN225" s="594"/>
      <c r="CWO225" s="594"/>
      <c r="CWP225" s="594"/>
      <c r="CWQ225" s="594"/>
      <c r="CWR225" s="594"/>
      <c r="CWS225" s="594"/>
      <c r="CWT225" s="594"/>
      <c r="CWU225" s="594"/>
      <c r="CWV225" s="594"/>
      <c r="CWW225" s="594"/>
      <c r="CWX225" s="594"/>
      <c r="CWY225" s="594"/>
      <c r="CWZ225" s="594"/>
      <c r="CXA225" s="594"/>
      <c r="CXB225" s="594"/>
      <c r="CXC225" s="594"/>
      <c r="CXD225" s="594"/>
      <c r="CXE225" s="594"/>
      <c r="CXF225" s="594"/>
      <c r="CXG225" s="594"/>
      <c r="CXH225" s="594"/>
      <c r="CXI225" s="594"/>
      <c r="CXJ225" s="594"/>
      <c r="CXK225" s="594"/>
      <c r="CXL225" s="594"/>
      <c r="CXM225" s="594"/>
      <c r="CXN225" s="594"/>
      <c r="CXO225" s="594"/>
      <c r="CXP225" s="594"/>
      <c r="CXQ225" s="594"/>
      <c r="CXR225" s="594"/>
      <c r="CXS225" s="594"/>
      <c r="CXT225" s="594"/>
      <c r="CXU225" s="594"/>
      <c r="CXV225" s="594"/>
      <c r="CXW225" s="594"/>
      <c r="CXX225" s="594"/>
      <c r="CXY225" s="594"/>
      <c r="CXZ225" s="594"/>
      <c r="CYA225" s="594"/>
      <c r="CYB225" s="594"/>
      <c r="CYC225" s="594"/>
      <c r="CYD225" s="594"/>
      <c r="CYE225" s="594"/>
      <c r="CYF225" s="594"/>
      <c r="CYG225" s="594"/>
      <c r="CYH225" s="594"/>
      <c r="CYI225" s="594"/>
      <c r="CYJ225" s="594"/>
      <c r="CYK225" s="594"/>
      <c r="CYL225" s="594"/>
      <c r="CYM225" s="594"/>
      <c r="CYN225" s="594"/>
      <c r="CYO225" s="594"/>
      <c r="CYP225" s="594"/>
      <c r="CYQ225" s="594"/>
      <c r="CYR225" s="594"/>
      <c r="CYS225" s="594"/>
      <c r="CYT225" s="594"/>
      <c r="CYU225" s="594"/>
      <c r="CYV225" s="594"/>
      <c r="CYW225" s="594"/>
      <c r="CYX225" s="594"/>
      <c r="CYY225" s="594"/>
      <c r="CYZ225" s="594"/>
      <c r="CZA225" s="594"/>
      <c r="CZB225" s="594"/>
      <c r="CZC225" s="594"/>
      <c r="CZD225" s="594"/>
      <c r="CZE225" s="594"/>
      <c r="CZF225" s="594"/>
      <c r="CZG225" s="594"/>
      <c r="CZH225" s="594"/>
      <c r="CZI225" s="594"/>
      <c r="CZJ225" s="594"/>
      <c r="CZK225" s="594"/>
      <c r="CZL225" s="594"/>
      <c r="CZM225" s="594"/>
      <c r="CZN225" s="594"/>
      <c r="CZO225" s="594"/>
      <c r="CZP225" s="594"/>
      <c r="CZQ225" s="594"/>
      <c r="CZR225" s="594"/>
      <c r="CZS225" s="594"/>
      <c r="CZT225" s="594"/>
      <c r="CZU225" s="594"/>
      <c r="CZV225" s="594"/>
      <c r="CZW225" s="594"/>
      <c r="CZX225" s="594"/>
      <c r="CZY225" s="594"/>
      <c r="CZZ225" s="594"/>
      <c r="DAA225" s="594"/>
      <c r="DAB225" s="594"/>
      <c r="DAC225" s="594"/>
      <c r="DAD225" s="594"/>
      <c r="DAE225" s="594"/>
      <c r="DAF225" s="594"/>
      <c r="DAG225" s="594"/>
      <c r="DAH225" s="594"/>
      <c r="DAI225" s="594"/>
      <c r="DAJ225" s="594"/>
      <c r="DAK225" s="594"/>
      <c r="DAL225" s="594"/>
      <c r="DAM225" s="594"/>
      <c r="DAN225" s="594"/>
      <c r="DAO225" s="594"/>
      <c r="DAP225" s="594"/>
      <c r="DAQ225" s="594"/>
      <c r="DAR225" s="594"/>
      <c r="DAS225" s="594"/>
      <c r="DAT225" s="594"/>
      <c r="DAU225" s="594"/>
      <c r="DAV225" s="594"/>
      <c r="DAW225" s="594"/>
      <c r="DAX225" s="594"/>
      <c r="DAY225" s="594"/>
      <c r="DAZ225" s="594"/>
      <c r="DBA225" s="594"/>
      <c r="DBB225" s="594"/>
      <c r="DBC225" s="594"/>
      <c r="DBD225" s="594"/>
      <c r="DBE225" s="594"/>
      <c r="DBF225" s="594"/>
      <c r="DBG225" s="594"/>
      <c r="DBH225" s="594"/>
      <c r="DBI225" s="594"/>
      <c r="DBJ225" s="594"/>
      <c r="DBK225" s="594"/>
      <c r="DBL225" s="594"/>
      <c r="DBM225" s="594"/>
      <c r="DBN225" s="594"/>
      <c r="DBO225" s="594"/>
      <c r="DBP225" s="594"/>
      <c r="DBQ225" s="594"/>
      <c r="DBR225" s="594"/>
      <c r="DBS225" s="594"/>
      <c r="DBT225" s="594"/>
      <c r="DBU225" s="594"/>
      <c r="DBV225" s="594"/>
      <c r="DBW225" s="594"/>
      <c r="DBX225" s="594"/>
      <c r="DBY225" s="594"/>
      <c r="DBZ225" s="594"/>
      <c r="DCA225" s="594"/>
      <c r="DCB225" s="594"/>
      <c r="DCC225" s="594"/>
      <c r="DCD225" s="594"/>
      <c r="DCE225" s="594"/>
      <c r="DCF225" s="594"/>
      <c r="DCG225" s="594"/>
      <c r="DCH225" s="594"/>
      <c r="DCI225" s="594"/>
      <c r="DCJ225" s="594"/>
      <c r="DCK225" s="594"/>
      <c r="DCL225" s="594"/>
      <c r="DCM225" s="594"/>
      <c r="DCN225" s="594"/>
      <c r="DCO225" s="594"/>
      <c r="DCP225" s="594"/>
      <c r="DCQ225" s="594"/>
      <c r="DCR225" s="594"/>
      <c r="DCS225" s="594"/>
      <c r="DCT225" s="594"/>
      <c r="DCU225" s="594"/>
      <c r="DCV225" s="594"/>
      <c r="DCW225" s="594"/>
      <c r="DCX225" s="594"/>
      <c r="DCY225" s="594"/>
      <c r="DCZ225" s="594"/>
      <c r="DDA225" s="594"/>
      <c r="DDB225" s="594"/>
      <c r="DDC225" s="594"/>
      <c r="DDD225" s="594"/>
      <c r="DDE225" s="594"/>
      <c r="DDF225" s="594"/>
      <c r="DDG225" s="594"/>
      <c r="DDH225" s="594"/>
      <c r="DDI225" s="594"/>
      <c r="DDJ225" s="594"/>
      <c r="DDK225" s="594"/>
      <c r="DDL225" s="594"/>
      <c r="DDM225" s="594"/>
      <c r="DDN225" s="594"/>
      <c r="DDO225" s="594"/>
      <c r="DDP225" s="594"/>
      <c r="DDQ225" s="594"/>
      <c r="DDR225" s="594"/>
      <c r="DDS225" s="594"/>
      <c r="DDT225" s="594"/>
      <c r="DDU225" s="594"/>
      <c r="DDV225" s="594"/>
      <c r="DDW225" s="594"/>
      <c r="DDX225" s="594"/>
      <c r="DDY225" s="594"/>
      <c r="DDZ225" s="594"/>
      <c r="DEA225" s="594"/>
      <c r="DEB225" s="594"/>
      <c r="DEC225" s="594"/>
      <c r="DED225" s="594"/>
      <c r="DEE225" s="594"/>
      <c r="DEF225" s="594"/>
      <c r="DEG225" s="594"/>
      <c r="DEH225" s="594"/>
      <c r="DEI225" s="594"/>
      <c r="DEJ225" s="594"/>
      <c r="DEK225" s="594"/>
      <c r="DEL225" s="594"/>
      <c r="DEM225" s="594"/>
      <c r="DEN225" s="594"/>
      <c r="DEO225" s="594"/>
      <c r="DEP225" s="594"/>
      <c r="DEQ225" s="594"/>
      <c r="DER225" s="594"/>
      <c r="DES225" s="594"/>
      <c r="DET225" s="594"/>
      <c r="DEU225" s="594"/>
      <c r="DEV225" s="594"/>
      <c r="DEW225" s="594"/>
      <c r="DEX225" s="594"/>
      <c r="DEY225" s="594"/>
      <c r="DEZ225" s="594"/>
      <c r="DFA225" s="594"/>
      <c r="DFB225" s="594"/>
      <c r="DFC225" s="594"/>
      <c r="DFD225" s="594"/>
      <c r="DFE225" s="594"/>
      <c r="DFF225" s="594"/>
      <c r="DFG225" s="594"/>
      <c r="DFH225" s="594"/>
      <c r="DFI225" s="594"/>
      <c r="DFJ225" s="594"/>
      <c r="DFK225" s="594"/>
      <c r="DFL225" s="594"/>
      <c r="DFM225" s="594"/>
      <c r="DFN225" s="594"/>
      <c r="DFO225" s="594"/>
      <c r="DFP225" s="594"/>
      <c r="DFQ225" s="594"/>
      <c r="DFR225" s="594"/>
      <c r="DFS225" s="594"/>
      <c r="DFT225" s="594"/>
      <c r="DFU225" s="594"/>
      <c r="DFV225" s="594"/>
      <c r="DFW225" s="594"/>
      <c r="DFX225" s="594"/>
      <c r="DFY225" s="594"/>
      <c r="DFZ225" s="594"/>
      <c r="DGA225" s="594"/>
      <c r="DGB225" s="594"/>
      <c r="DGC225" s="594"/>
      <c r="DGD225" s="594"/>
      <c r="DGE225" s="594"/>
      <c r="DGF225" s="594"/>
      <c r="DGG225" s="594"/>
      <c r="DGH225" s="594"/>
      <c r="DGI225" s="594"/>
      <c r="DGJ225" s="594"/>
      <c r="DGK225" s="594"/>
      <c r="DGL225" s="594"/>
      <c r="DGM225" s="594"/>
      <c r="DGN225" s="594"/>
      <c r="DGO225" s="594"/>
      <c r="DGP225" s="594"/>
      <c r="DGQ225" s="594"/>
      <c r="DGR225" s="594"/>
      <c r="DGS225" s="594"/>
      <c r="DGT225" s="594"/>
      <c r="DGU225" s="594"/>
      <c r="DGV225" s="594"/>
      <c r="DGW225" s="594"/>
      <c r="DGX225" s="594"/>
      <c r="DGY225" s="594"/>
      <c r="DGZ225" s="594"/>
      <c r="DHA225" s="594"/>
      <c r="DHB225" s="594"/>
      <c r="DHC225" s="594"/>
      <c r="DHD225" s="594"/>
      <c r="DHE225" s="594"/>
      <c r="DHF225" s="594"/>
      <c r="DHG225" s="594"/>
      <c r="DHH225" s="594"/>
      <c r="DHI225" s="594"/>
      <c r="DHJ225" s="594"/>
      <c r="DHK225" s="594"/>
      <c r="DHL225" s="594"/>
      <c r="DHM225" s="594"/>
      <c r="DHN225" s="594"/>
      <c r="DHO225" s="594"/>
      <c r="DHP225" s="594"/>
      <c r="DHQ225" s="594"/>
      <c r="DHR225" s="594"/>
      <c r="DHS225" s="594"/>
      <c r="DHT225" s="594"/>
      <c r="DHU225" s="594"/>
      <c r="DHV225" s="594"/>
      <c r="DHW225" s="594"/>
      <c r="DHX225" s="594"/>
      <c r="DHY225" s="594"/>
      <c r="DHZ225" s="594"/>
      <c r="DIA225" s="594"/>
      <c r="DIB225" s="594"/>
      <c r="DIC225" s="594"/>
      <c r="DID225" s="594"/>
      <c r="DIE225" s="594"/>
      <c r="DIF225" s="594"/>
      <c r="DIG225" s="594"/>
      <c r="DIH225" s="594"/>
      <c r="DII225" s="594"/>
      <c r="DIJ225" s="594"/>
      <c r="DIK225" s="594"/>
      <c r="DIL225" s="594"/>
      <c r="DIM225" s="594"/>
      <c r="DIN225" s="594"/>
      <c r="DIO225" s="594"/>
      <c r="DIP225" s="594"/>
      <c r="DIQ225" s="594"/>
      <c r="DIR225" s="594"/>
      <c r="DIS225" s="594"/>
      <c r="DIT225" s="594"/>
      <c r="DIU225" s="594"/>
      <c r="DIV225" s="594"/>
      <c r="DIW225" s="594"/>
      <c r="DIX225" s="594"/>
      <c r="DIY225" s="594"/>
      <c r="DIZ225" s="594"/>
      <c r="DJA225" s="594"/>
      <c r="DJB225" s="594"/>
      <c r="DJC225" s="594"/>
      <c r="DJD225" s="594"/>
      <c r="DJE225" s="594"/>
      <c r="DJF225" s="594"/>
      <c r="DJG225" s="594"/>
      <c r="DJH225" s="594"/>
      <c r="DJI225" s="594"/>
      <c r="DJJ225" s="594"/>
      <c r="DJK225" s="594"/>
      <c r="DJL225" s="594"/>
      <c r="DJM225" s="594"/>
      <c r="DJN225" s="594"/>
      <c r="DJO225" s="594"/>
      <c r="DJP225" s="594"/>
      <c r="DJQ225" s="594"/>
      <c r="DJR225" s="594"/>
      <c r="DJS225" s="594"/>
      <c r="DJT225" s="594"/>
      <c r="DJU225" s="594"/>
      <c r="DJV225" s="594"/>
      <c r="DJW225" s="594"/>
      <c r="DJX225" s="594"/>
      <c r="DJY225" s="594"/>
      <c r="DJZ225" s="594"/>
      <c r="DKA225" s="594"/>
      <c r="DKB225" s="594"/>
      <c r="DKC225" s="594"/>
      <c r="DKD225" s="594"/>
      <c r="DKE225" s="594"/>
      <c r="DKF225" s="594"/>
      <c r="DKG225" s="594"/>
      <c r="DKH225" s="594"/>
      <c r="DKI225" s="594"/>
      <c r="DKJ225" s="594"/>
      <c r="DKK225" s="594"/>
      <c r="DKL225" s="594"/>
      <c r="DKM225" s="594"/>
      <c r="DKN225" s="594"/>
      <c r="DKO225" s="594"/>
      <c r="DKP225" s="594"/>
      <c r="DKQ225" s="594"/>
      <c r="DKR225" s="594"/>
      <c r="DKS225" s="594"/>
      <c r="DKT225" s="594"/>
      <c r="DKU225" s="594"/>
      <c r="DKV225" s="594"/>
      <c r="DKW225" s="594"/>
      <c r="DKX225" s="594"/>
      <c r="DKY225" s="594"/>
      <c r="DKZ225" s="594"/>
      <c r="DLA225" s="594"/>
      <c r="DLB225" s="594"/>
      <c r="DLC225" s="594"/>
      <c r="DLD225" s="594"/>
      <c r="DLE225" s="594"/>
      <c r="DLF225" s="594"/>
      <c r="DLG225" s="594"/>
      <c r="DLH225" s="594"/>
      <c r="DLI225" s="594"/>
      <c r="DLJ225" s="594"/>
      <c r="DLK225" s="594"/>
      <c r="DLL225" s="594"/>
      <c r="DLM225" s="594"/>
      <c r="DLN225" s="594"/>
      <c r="DLO225" s="594"/>
      <c r="DLP225" s="594"/>
      <c r="DLQ225" s="594"/>
      <c r="DLR225" s="594"/>
      <c r="DLS225" s="594"/>
      <c r="DLT225" s="594"/>
      <c r="DLU225" s="594"/>
      <c r="DLV225" s="594"/>
      <c r="DLW225" s="594"/>
      <c r="DLX225" s="594"/>
      <c r="DLY225" s="594"/>
      <c r="DLZ225" s="594"/>
      <c r="DMA225" s="594"/>
      <c r="DMB225" s="594"/>
      <c r="DMC225" s="594"/>
      <c r="DMD225" s="594"/>
      <c r="DME225" s="594"/>
      <c r="DMF225" s="594"/>
      <c r="DMG225" s="594"/>
      <c r="DMH225" s="594"/>
      <c r="DMI225" s="594"/>
      <c r="DMJ225" s="594"/>
      <c r="DMK225" s="594"/>
      <c r="DML225" s="594"/>
      <c r="DMM225" s="594"/>
      <c r="DMN225" s="594"/>
      <c r="DMO225" s="594"/>
      <c r="DMP225" s="594"/>
      <c r="DMQ225" s="594"/>
      <c r="DMR225" s="594"/>
      <c r="DMS225" s="594"/>
      <c r="DMT225" s="594"/>
      <c r="DMU225" s="594"/>
      <c r="DMV225" s="594"/>
      <c r="DMW225" s="594"/>
      <c r="DMX225" s="594"/>
      <c r="DMY225" s="594"/>
      <c r="DMZ225" s="594"/>
      <c r="DNA225" s="594"/>
      <c r="DNB225" s="594"/>
      <c r="DNC225" s="594"/>
      <c r="DND225" s="594"/>
      <c r="DNE225" s="594"/>
      <c r="DNF225" s="594"/>
      <c r="DNG225" s="594"/>
      <c r="DNH225" s="594"/>
      <c r="DNI225" s="594"/>
      <c r="DNJ225" s="594"/>
      <c r="DNK225" s="594"/>
      <c r="DNL225" s="594"/>
      <c r="DNM225" s="594"/>
      <c r="DNN225" s="594"/>
      <c r="DNO225" s="594"/>
      <c r="DNP225" s="594"/>
      <c r="DNQ225" s="594"/>
      <c r="DNR225" s="594"/>
      <c r="DNS225" s="594"/>
      <c r="DNT225" s="594"/>
      <c r="DNU225" s="594"/>
      <c r="DNV225" s="594"/>
      <c r="DNW225" s="594"/>
      <c r="DNX225" s="594"/>
      <c r="DNY225" s="594"/>
      <c r="DNZ225" s="594"/>
      <c r="DOA225" s="594"/>
      <c r="DOB225" s="594"/>
      <c r="DOC225" s="594"/>
      <c r="DOD225" s="594"/>
      <c r="DOE225" s="594"/>
      <c r="DOF225" s="594"/>
      <c r="DOG225" s="594"/>
      <c r="DOH225" s="594"/>
      <c r="DOI225" s="594"/>
      <c r="DOJ225" s="594"/>
      <c r="DOK225" s="594"/>
      <c r="DOL225" s="594"/>
      <c r="DOM225" s="594"/>
      <c r="DON225" s="594"/>
      <c r="DOO225" s="594"/>
      <c r="DOP225" s="594"/>
      <c r="DOQ225" s="594"/>
      <c r="DOR225" s="594"/>
      <c r="DOS225" s="594"/>
      <c r="DOT225" s="594"/>
      <c r="DOU225" s="594"/>
      <c r="DOV225" s="594"/>
      <c r="DOW225" s="594"/>
      <c r="DOX225" s="594"/>
      <c r="DOY225" s="594"/>
      <c r="DOZ225" s="594"/>
      <c r="DPA225" s="594"/>
      <c r="DPB225" s="594"/>
      <c r="DPC225" s="594"/>
      <c r="DPD225" s="594"/>
      <c r="DPE225" s="594"/>
      <c r="DPF225" s="594"/>
      <c r="DPG225" s="594"/>
      <c r="DPH225" s="594"/>
      <c r="DPI225" s="594"/>
      <c r="DPJ225" s="594"/>
      <c r="DPK225" s="594"/>
      <c r="DPL225" s="594"/>
      <c r="DPM225" s="594"/>
      <c r="DPN225" s="594"/>
      <c r="DPO225" s="594"/>
      <c r="DPP225" s="594"/>
      <c r="DPQ225" s="594"/>
      <c r="DPR225" s="594"/>
      <c r="DPS225" s="594"/>
      <c r="DPT225" s="594"/>
      <c r="DPU225" s="594"/>
      <c r="DPV225" s="594"/>
      <c r="DPW225" s="594"/>
      <c r="DPX225" s="594"/>
      <c r="DPY225" s="594"/>
      <c r="DPZ225" s="594"/>
      <c r="DQA225" s="594"/>
      <c r="DQB225" s="594"/>
      <c r="DQC225" s="594"/>
      <c r="DQD225" s="594"/>
      <c r="DQE225" s="594"/>
      <c r="DQF225" s="594"/>
      <c r="DQG225" s="594"/>
      <c r="DQH225" s="594"/>
      <c r="DQI225" s="594"/>
      <c r="DQJ225" s="594"/>
      <c r="DQK225" s="594"/>
      <c r="DQL225" s="594"/>
      <c r="DQM225" s="594"/>
      <c r="DQN225" s="594"/>
      <c r="DQO225" s="594"/>
      <c r="DQP225" s="594"/>
      <c r="DQQ225" s="594"/>
      <c r="DQR225" s="594"/>
      <c r="DQS225" s="594"/>
      <c r="DQT225" s="594"/>
      <c r="DQU225" s="594"/>
      <c r="DQV225" s="594"/>
      <c r="DQW225" s="594"/>
      <c r="DQX225" s="594"/>
      <c r="DQY225" s="594"/>
      <c r="DQZ225" s="594"/>
      <c r="DRA225" s="594"/>
      <c r="DRB225" s="594"/>
      <c r="DRC225" s="594"/>
      <c r="DRD225" s="594"/>
      <c r="DRE225" s="594"/>
      <c r="DRF225" s="594"/>
      <c r="DRG225" s="594"/>
      <c r="DRH225" s="594"/>
      <c r="DRI225" s="594"/>
      <c r="DRJ225" s="594"/>
      <c r="DRK225" s="594"/>
      <c r="DRL225" s="594"/>
      <c r="DRM225" s="594"/>
      <c r="DRN225" s="594"/>
      <c r="DRO225" s="594"/>
      <c r="DRP225" s="594"/>
      <c r="DRQ225" s="594"/>
      <c r="DRR225" s="594"/>
      <c r="DRS225" s="594"/>
      <c r="DRT225" s="594"/>
      <c r="DRU225" s="594"/>
      <c r="DRV225" s="594"/>
      <c r="DRW225" s="594"/>
      <c r="DRX225" s="594"/>
      <c r="DRY225" s="594"/>
      <c r="DRZ225" s="594"/>
      <c r="DSA225" s="594"/>
      <c r="DSB225" s="594"/>
      <c r="DSC225" s="594"/>
      <c r="DSD225" s="594"/>
      <c r="DSE225" s="594"/>
      <c r="DSF225" s="594"/>
      <c r="DSG225" s="594"/>
      <c r="DSH225" s="594"/>
      <c r="DSI225" s="594"/>
      <c r="DSJ225" s="594"/>
      <c r="DSK225" s="594"/>
      <c r="DSL225" s="594"/>
      <c r="DSM225" s="594"/>
      <c r="DSN225" s="594"/>
      <c r="DSO225" s="594"/>
      <c r="DSP225" s="594"/>
      <c r="DSQ225" s="594"/>
      <c r="DSR225" s="594"/>
      <c r="DSS225" s="594"/>
      <c r="DST225" s="594"/>
      <c r="DSU225" s="594"/>
      <c r="DSV225" s="594"/>
      <c r="DSW225" s="594"/>
      <c r="DSX225" s="594"/>
      <c r="DSY225" s="594"/>
      <c r="DSZ225" s="594"/>
      <c r="DTA225" s="594"/>
      <c r="DTB225" s="594"/>
      <c r="DTC225" s="594"/>
      <c r="DTD225" s="594"/>
      <c r="DTE225" s="594"/>
      <c r="DTF225" s="594"/>
      <c r="DTG225" s="594"/>
      <c r="DTH225" s="594"/>
      <c r="DTI225" s="594"/>
      <c r="DTJ225" s="594"/>
      <c r="DTK225" s="594"/>
      <c r="DTL225" s="594"/>
      <c r="DTM225" s="594"/>
      <c r="DTN225" s="594"/>
      <c r="DTO225" s="594"/>
      <c r="DTP225" s="594"/>
      <c r="DTQ225" s="594"/>
      <c r="DTR225" s="594"/>
      <c r="DTS225" s="594"/>
      <c r="DTT225" s="594"/>
      <c r="DTU225" s="594"/>
      <c r="DTV225" s="594"/>
      <c r="DTW225" s="594"/>
      <c r="DTX225" s="594"/>
      <c r="DTY225" s="594"/>
      <c r="DTZ225" s="594"/>
      <c r="DUA225" s="594"/>
      <c r="DUB225" s="594"/>
      <c r="DUC225" s="594"/>
      <c r="DUD225" s="594"/>
      <c r="DUE225" s="594"/>
      <c r="DUF225" s="594"/>
      <c r="DUG225" s="594"/>
      <c r="DUH225" s="594"/>
      <c r="DUI225" s="594"/>
      <c r="DUJ225" s="594"/>
      <c r="DUK225" s="594"/>
      <c r="DUL225" s="594"/>
      <c r="DUM225" s="594"/>
      <c r="DUN225" s="594"/>
      <c r="DUO225" s="594"/>
      <c r="DUP225" s="594"/>
      <c r="DUQ225" s="594"/>
      <c r="DUR225" s="594"/>
      <c r="DUS225" s="594"/>
      <c r="DUT225" s="594"/>
      <c r="DUU225" s="594"/>
      <c r="DUV225" s="594"/>
      <c r="DUW225" s="594"/>
      <c r="DUX225" s="594"/>
      <c r="DUY225" s="594"/>
      <c r="DUZ225" s="594"/>
      <c r="DVA225" s="594"/>
      <c r="DVB225" s="594"/>
      <c r="DVC225" s="594"/>
      <c r="DVD225" s="594"/>
      <c r="DVE225" s="594"/>
      <c r="DVF225" s="594"/>
      <c r="DVG225" s="594"/>
      <c r="DVH225" s="594"/>
      <c r="DVI225" s="594"/>
      <c r="DVJ225" s="594"/>
      <c r="DVK225" s="594"/>
      <c r="DVL225" s="594"/>
      <c r="DVM225" s="594"/>
      <c r="DVN225" s="594"/>
      <c r="DVO225" s="594"/>
      <c r="DVP225" s="594"/>
      <c r="DVQ225" s="594"/>
      <c r="DVR225" s="594"/>
      <c r="DVS225" s="594"/>
      <c r="DVT225" s="594"/>
      <c r="DVU225" s="594"/>
      <c r="DVV225" s="594"/>
      <c r="DVW225" s="594"/>
      <c r="DVX225" s="594"/>
      <c r="DVY225" s="594"/>
      <c r="DVZ225" s="594"/>
      <c r="DWA225" s="594"/>
      <c r="DWB225" s="594"/>
      <c r="DWC225" s="594"/>
      <c r="DWD225" s="594"/>
      <c r="DWE225" s="594"/>
      <c r="DWF225" s="594"/>
      <c r="DWG225" s="594"/>
      <c r="DWH225" s="594"/>
      <c r="DWI225" s="594"/>
      <c r="DWJ225" s="594"/>
      <c r="DWK225" s="594"/>
      <c r="DWL225" s="594"/>
      <c r="DWM225" s="594"/>
      <c r="DWN225" s="594"/>
      <c r="DWO225" s="594"/>
      <c r="DWP225" s="594"/>
      <c r="DWQ225" s="594"/>
      <c r="DWR225" s="594"/>
      <c r="DWS225" s="594"/>
      <c r="DWT225" s="594"/>
      <c r="DWU225" s="594"/>
      <c r="DWV225" s="594"/>
      <c r="DWW225" s="594"/>
      <c r="DWX225" s="594"/>
      <c r="DWY225" s="594"/>
      <c r="DWZ225" s="594"/>
      <c r="DXA225" s="594"/>
      <c r="DXB225" s="594"/>
      <c r="DXC225" s="594"/>
      <c r="DXD225" s="594"/>
      <c r="DXE225" s="594"/>
      <c r="DXF225" s="594"/>
      <c r="DXG225" s="594"/>
      <c r="DXH225" s="594"/>
      <c r="DXI225" s="594"/>
      <c r="DXJ225" s="594"/>
      <c r="DXK225" s="594"/>
      <c r="DXL225" s="594"/>
      <c r="DXM225" s="594"/>
      <c r="DXN225" s="594"/>
      <c r="DXO225" s="594"/>
      <c r="DXP225" s="594"/>
      <c r="DXQ225" s="594"/>
      <c r="DXR225" s="594"/>
      <c r="DXS225" s="594"/>
      <c r="DXT225" s="594"/>
      <c r="DXU225" s="594"/>
      <c r="DXV225" s="594"/>
      <c r="DXW225" s="594"/>
      <c r="DXX225" s="594"/>
      <c r="DXY225" s="594"/>
      <c r="DXZ225" s="594"/>
      <c r="DYA225" s="594"/>
      <c r="DYB225" s="594"/>
      <c r="DYC225" s="594"/>
      <c r="DYD225" s="594"/>
      <c r="DYE225" s="594"/>
      <c r="DYF225" s="594"/>
      <c r="DYG225" s="594"/>
      <c r="DYH225" s="594"/>
      <c r="DYI225" s="594"/>
      <c r="DYJ225" s="594"/>
      <c r="DYK225" s="594"/>
      <c r="DYL225" s="594"/>
      <c r="DYM225" s="594"/>
      <c r="DYN225" s="594"/>
      <c r="DYO225" s="594"/>
      <c r="DYP225" s="594"/>
      <c r="DYQ225" s="594"/>
      <c r="DYR225" s="594"/>
      <c r="DYS225" s="594"/>
      <c r="DYT225" s="594"/>
      <c r="DYU225" s="594"/>
      <c r="DYV225" s="594"/>
      <c r="DYW225" s="594"/>
      <c r="DYX225" s="594"/>
      <c r="DYY225" s="594"/>
      <c r="DYZ225" s="594"/>
      <c r="DZA225" s="594"/>
      <c r="DZB225" s="594"/>
      <c r="DZC225" s="594"/>
      <c r="DZD225" s="594"/>
      <c r="DZE225" s="594"/>
      <c r="DZF225" s="594"/>
      <c r="DZG225" s="594"/>
      <c r="DZH225" s="594"/>
      <c r="DZI225" s="594"/>
      <c r="DZJ225" s="594"/>
      <c r="DZK225" s="594"/>
      <c r="DZL225" s="594"/>
      <c r="DZM225" s="594"/>
      <c r="DZN225" s="594"/>
      <c r="DZO225" s="594"/>
      <c r="DZP225" s="594"/>
      <c r="DZQ225" s="594"/>
      <c r="DZR225" s="594"/>
      <c r="DZS225" s="594"/>
      <c r="DZT225" s="594"/>
      <c r="DZU225" s="594"/>
      <c r="DZV225" s="594"/>
      <c r="DZW225" s="594"/>
      <c r="DZX225" s="594"/>
      <c r="DZY225" s="594"/>
      <c r="DZZ225" s="594"/>
      <c r="EAA225" s="594"/>
      <c r="EAB225" s="594"/>
      <c r="EAC225" s="594"/>
      <c r="EAD225" s="594"/>
      <c r="EAE225" s="594"/>
      <c r="EAF225" s="594"/>
      <c r="EAG225" s="594"/>
      <c r="EAH225" s="594"/>
      <c r="EAI225" s="594"/>
      <c r="EAJ225" s="594"/>
      <c r="EAK225" s="594"/>
      <c r="EAL225" s="594"/>
      <c r="EAM225" s="594"/>
      <c r="EAN225" s="594"/>
      <c r="EAO225" s="594"/>
      <c r="EAP225" s="594"/>
      <c r="EAQ225" s="594"/>
      <c r="EAR225" s="594"/>
      <c r="EAS225" s="594"/>
      <c r="EAT225" s="594"/>
      <c r="EAU225" s="594"/>
      <c r="EAV225" s="594"/>
      <c r="EAW225" s="594"/>
      <c r="EAX225" s="594"/>
      <c r="EAY225" s="594"/>
      <c r="EAZ225" s="594"/>
      <c r="EBA225" s="594"/>
      <c r="EBB225" s="594"/>
      <c r="EBC225" s="594"/>
      <c r="EBD225" s="594"/>
      <c r="EBE225" s="594"/>
      <c r="EBF225" s="594"/>
      <c r="EBG225" s="594"/>
      <c r="EBH225" s="594"/>
      <c r="EBI225" s="594"/>
      <c r="EBJ225" s="594"/>
      <c r="EBK225" s="594"/>
      <c r="EBL225" s="594"/>
      <c r="EBM225" s="594"/>
      <c r="EBN225" s="594"/>
      <c r="EBO225" s="594"/>
      <c r="EBP225" s="594"/>
      <c r="EBQ225" s="594"/>
      <c r="EBR225" s="594"/>
      <c r="EBS225" s="594"/>
      <c r="EBT225" s="594"/>
      <c r="EBU225" s="594"/>
      <c r="EBV225" s="594"/>
      <c r="EBW225" s="594"/>
      <c r="EBX225" s="594"/>
      <c r="EBY225" s="594"/>
      <c r="EBZ225" s="594"/>
      <c r="ECA225" s="594"/>
      <c r="ECB225" s="594"/>
      <c r="ECC225" s="594"/>
      <c r="ECD225" s="594"/>
      <c r="ECE225" s="594"/>
      <c r="ECF225" s="594"/>
      <c r="ECG225" s="594"/>
      <c r="ECH225" s="594"/>
      <c r="ECI225" s="594"/>
      <c r="ECJ225" s="594"/>
      <c r="ECK225" s="594"/>
      <c r="ECL225" s="594"/>
      <c r="ECM225" s="594"/>
      <c r="ECN225" s="594"/>
      <c r="ECO225" s="594"/>
      <c r="ECP225" s="594"/>
      <c r="ECQ225" s="594"/>
      <c r="ECR225" s="594"/>
      <c r="ECS225" s="594"/>
      <c r="ECT225" s="594"/>
      <c r="ECU225" s="594"/>
      <c r="ECV225" s="594"/>
      <c r="ECW225" s="594"/>
      <c r="ECX225" s="594"/>
      <c r="ECY225" s="594"/>
      <c r="ECZ225" s="594"/>
      <c r="EDA225" s="594"/>
      <c r="EDB225" s="594"/>
      <c r="EDC225" s="594"/>
      <c r="EDD225" s="594"/>
      <c r="EDE225" s="594"/>
      <c r="EDF225" s="594"/>
      <c r="EDG225" s="594"/>
      <c r="EDH225" s="594"/>
      <c r="EDI225" s="594"/>
      <c r="EDJ225" s="594"/>
      <c r="EDK225" s="594"/>
      <c r="EDL225" s="594"/>
      <c r="EDM225" s="594"/>
      <c r="EDN225" s="594"/>
      <c r="EDO225" s="594"/>
      <c r="EDP225" s="594"/>
      <c r="EDQ225" s="594"/>
      <c r="EDR225" s="594"/>
      <c r="EDS225" s="594"/>
      <c r="EDT225" s="594"/>
      <c r="EDU225" s="594"/>
      <c r="EDV225" s="594"/>
      <c r="EDW225" s="594"/>
      <c r="EDX225" s="594"/>
      <c r="EDY225" s="594"/>
      <c r="EDZ225" s="594"/>
      <c r="EEA225" s="594"/>
      <c r="EEB225" s="594"/>
      <c r="EEC225" s="594"/>
      <c r="EED225" s="594"/>
      <c r="EEE225" s="594"/>
      <c r="EEF225" s="594"/>
      <c r="EEG225" s="594"/>
      <c r="EEH225" s="594"/>
      <c r="EEI225" s="594"/>
      <c r="EEJ225" s="594"/>
      <c r="EEK225" s="594"/>
      <c r="EEL225" s="594"/>
      <c r="EEM225" s="594"/>
      <c r="EEN225" s="594"/>
      <c r="EEO225" s="594"/>
      <c r="EEP225" s="594"/>
      <c r="EEQ225" s="594"/>
      <c r="EER225" s="594"/>
      <c r="EES225" s="594"/>
      <c r="EET225" s="594"/>
      <c r="EEU225" s="594"/>
      <c r="EEV225" s="594"/>
      <c r="EEW225" s="594"/>
      <c r="EEX225" s="594"/>
      <c r="EEY225" s="594"/>
      <c r="EEZ225" s="594"/>
      <c r="EFA225" s="594"/>
      <c r="EFB225" s="594"/>
      <c r="EFC225" s="594"/>
      <c r="EFD225" s="594"/>
      <c r="EFE225" s="594"/>
      <c r="EFF225" s="594"/>
      <c r="EFG225" s="594"/>
      <c r="EFH225" s="594"/>
      <c r="EFI225" s="594"/>
      <c r="EFJ225" s="594"/>
      <c r="EFK225" s="594"/>
      <c r="EFL225" s="594"/>
      <c r="EFM225" s="594"/>
      <c r="EFN225" s="594"/>
      <c r="EFO225" s="594"/>
      <c r="EFP225" s="594"/>
      <c r="EFQ225" s="594"/>
      <c r="EFR225" s="594"/>
      <c r="EFS225" s="594"/>
      <c r="EFT225" s="594"/>
      <c r="EFU225" s="594"/>
      <c r="EFV225" s="594"/>
      <c r="EFW225" s="594"/>
      <c r="EFX225" s="594"/>
      <c r="EFY225" s="594"/>
      <c r="EFZ225" s="594"/>
      <c r="EGA225" s="594"/>
      <c r="EGB225" s="594"/>
      <c r="EGC225" s="594"/>
      <c r="EGD225" s="594"/>
      <c r="EGE225" s="594"/>
      <c r="EGF225" s="594"/>
      <c r="EGG225" s="594"/>
      <c r="EGH225" s="594"/>
      <c r="EGI225" s="594"/>
      <c r="EGJ225" s="594"/>
      <c r="EGK225" s="594"/>
      <c r="EGL225" s="594"/>
      <c r="EGM225" s="594"/>
      <c r="EGN225" s="594"/>
      <c r="EGO225" s="594"/>
      <c r="EGP225" s="594"/>
      <c r="EGQ225" s="594"/>
      <c r="EGR225" s="594"/>
      <c r="EGS225" s="594"/>
      <c r="EGT225" s="594"/>
      <c r="EGU225" s="594"/>
      <c r="EGV225" s="594"/>
      <c r="EGW225" s="594"/>
      <c r="EGX225" s="594"/>
      <c r="EGY225" s="594"/>
      <c r="EGZ225" s="594"/>
      <c r="EHA225" s="594"/>
      <c r="EHB225" s="594"/>
      <c r="EHC225" s="594"/>
      <c r="EHD225" s="594"/>
      <c r="EHE225" s="594"/>
      <c r="EHF225" s="594"/>
      <c r="EHG225" s="594"/>
      <c r="EHH225" s="594"/>
      <c r="EHI225" s="594"/>
      <c r="EHJ225" s="594"/>
      <c r="EHK225" s="594"/>
      <c r="EHL225" s="594"/>
      <c r="EHM225" s="594"/>
      <c r="EHN225" s="594"/>
      <c r="EHO225" s="594"/>
      <c r="EHP225" s="594"/>
      <c r="EHQ225" s="594"/>
      <c r="EHR225" s="594"/>
      <c r="EHS225" s="594"/>
      <c r="EHT225" s="594"/>
      <c r="EHU225" s="594"/>
      <c r="EHV225" s="594"/>
      <c r="EHW225" s="594"/>
      <c r="EHX225" s="594"/>
      <c r="EHY225" s="594"/>
      <c r="EHZ225" s="594"/>
      <c r="EIA225" s="594"/>
      <c r="EIB225" s="594"/>
      <c r="EIC225" s="594"/>
      <c r="EID225" s="594"/>
      <c r="EIE225" s="594"/>
      <c r="EIF225" s="594"/>
      <c r="EIG225" s="594"/>
      <c r="EIH225" s="594"/>
      <c r="EII225" s="594"/>
      <c r="EIJ225" s="594"/>
      <c r="EIK225" s="594"/>
      <c r="EIL225" s="594"/>
      <c r="EIM225" s="594"/>
      <c r="EIN225" s="594"/>
      <c r="EIO225" s="594"/>
      <c r="EIP225" s="594"/>
      <c r="EIQ225" s="594"/>
      <c r="EIR225" s="594"/>
      <c r="EIS225" s="594"/>
      <c r="EIT225" s="594"/>
      <c r="EIU225" s="594"/>
      <c r="EIV225" s="594"/>
      <c r="EIW225" s="594"/>
      <c r="EIX225" s="594"/>
      <c r="EIY225" s="594"/>
      <c r="EIZ225" s="594"/>
      <c r="EJA225" s="594"/>
      <c r="EJB225" s="594"/>
      <c r="EJC225" s="594"/>
      <c r="EJD225" s="594"/>
      <c r="EJE225" s="594"/>
      <c r="EJF225" s="594"/>
      <c r="EJG225" s="594"/>
      <c r="EJH225" s="594"/>
      <c r="EJI225" s="594"/>
      <c r="EJJ225" s="594"/>
      <c r="EJK225" s="594"/>
      <c r="EJL225" s="594"/>
      <c r="EJM225" s="594"/>
      <c r="EJN225" s="594"/>
      <c r="EJO225" s="594"/>
      <c r="EJP225" s="594"/>
      <c r="EJQ225" s="594"/>
      <c r="EJR225" s="594"/>
      <c r="EJS225" s="594"/>
      <c r="EJT225" s="594"/>
      <c r="EJU225" s="594"/>
      <c r="EJV225" s="594"/>
      <c r="EJW225" s="594"/>
      <c r="EJX225" s="594"/>
      <c r="EJY225" s="594"/>
      <c r="EJZ225" s="594"/>
      <c r="EKA225" s="594"/>
      <c r="EKB225" s="594"/>
      <c r="EKC225" s="594"/>
      <c r="EKD225" s="594"/>
      <c r="EKE225" s="594"/>
      <c r="EKF225" s="594"/>
      <c r="EKG225" s="594"/>
      <c r="EKH225" s="594"/>
      <c r="EKI225" s="594"/>
      <c r="EKJ225" s="594"/>
      <c r="EKK225" s="594"/>
      <c r="EKL225" s="594"/>
      <c r="EKM225" s="594"/>
      <c r="EKN225" s="594"/>
      <c r="EKO225" s="594"/>
      <c r="EKP225" s="594"/>
      <c r="EKQ225" s="594"/>
      <c r="EKR225" s="594"/>
      <c r="EKS225" s="594"/>
      <c r="EKT225" s="594"/>
      <c r="EKU225" s="594"/>
      <c r="EKV225" s="594"/>
      <c r="EKW225" s="594"/>
      <c r="EKX225" s="594"/>
      <c r="EKY225" s="594"/>
      <c r="EKZ225" s="594"/>
      <c r="ELA225" s="594"/>
      <c r="ELB225" s="594"/>
      <c r="ELC225" s="594"/>
      <c r="ELD225" s="594"/>
      <c r="ELE225" s="594"/>
      <c r="ELF225" s="594"/>
      <c r="ELG225" s="594"/>
      <c r="ELH225" s="594"/>
      <c r="ELI225" s="594"/>
      <c r="ELJ225" s="594"/>
      <c r="ELK225" s="594"/>
      <c r="ELL225" s="594"/>
      <c r="ELM225" s="594"/>
      <c r="ELN225" s="594"/>
      <c r="ELO225" s="594"/>
      <c r="ELP225" s="594"/>
      <c r="ELQ225" s="594"/>
      <c r="ELR225" s="594"/>
      <c r="ELS225" s="594"/>
      <c r="ELT225" s="594"/>
      <c r="ELU225" s="594"/>
      <c r="ELV225" s="594"/>
      <c r="ELW225" s="594"/>
      <c r="ELX225" s="594"/>
      <c r="ELY225" s="594"/>
      <c r="ELZ225" s="594"/>
      <c r="EMA225" s="594"/>
      <c r="EMB225" s="594"/>
      <c r="EMC225" s="594"/>
      <c r="EMD225" s="594"/>
      <c r="EME225" s="594"/>
      <c r="EMF225" s="594"/>
      <c r="EMG225" s="594"/>
      <c r="EMH225" s="594"/>
      <c r="EMI225" s="594"/>
      <c r="EMJ225" s="594"/>
      <c r="EMK225" s="594"/>
      <c r="EML225" s="594"/>
      <c r="EMM225" s="594"/>
      <c r="EMN225" s="594"/>
      <c r="EMO225" s="594"/>
      <c r="EMP225" s="594"/>
      <c r="EMQ225" s="594"/>
      <c r="EMR225" s="594"/>
      <c r="EMS225" s="594"/>
      <c r="EMT225" s="594"/>
      <c r="EMU225" s="594"/>
      <c r="EMV225" s="594"/>
      <c r="EMW225" s="594"/>
      <c r="EMX225" s="594"/>
      <c r="EMY225" s="594"/>
      <c r="EMZ225" s="594"/>
      <c r="ENA225" s="594"/>
      <c r="ENB225" s="594"/>
      <c r="ENC225" s="594"/>
      <c r="END225" s="594"/>
      <c r="ENE225" s="594"/>
      <c r="ENF225" s="594"/>
      <c r="ENG225" s="594"/>
      <c r="ENH225" s="594"/>
      <c r="ENI225" s="594"/>
      <c r="ENJ225" s="594"/>
      <c r="ENK225" s="594"/>
      <c r="ENL225" s="594"/>
      <c r="ENM225" s="594"/>
      <c r="ENN225" s="594"/>
      <c r="ENO225" s="594"/>
      <c r="ENP225" s="594"/>
      <c r="ENQ225" s="594"/>
      <c r="ENR225" s="594"/>
      <c r="ENS225" s="594"/>
      <c r="ENT225" s="594"/>
      <c r="ENU225" s="594"/>
      <c r="ENV225" s="594"/>
      <c r="ENW225" s="594"/>
      <c r="ENX225" s="594"/>
      <c r="ENY225" s="594"/>
      <c r="ENZ225" s="594"/>
      <c r="EOA225" s="594"/>
      <c r="EOB225" s="594"/>
      <c r="EOC225" s="594"/>
      <c r="EOD225" s="594"/>
      <c r="EOE225" s="594"/>
      <c r="EOF225" s="594"/>
      <c r="EOG225" s="594"/>
      <c r="EOH225" s="594"/>
      <c r="EOI225" s="594"/>
      <c r="EOJ225" s="594"/>
      <c r="EOK225" s="594"/>
      <c r="EOL225" s="594"/>
      <c r="EOM225" s="594"/>
      <c r="EON225" s="594"/>
      <c r="EOO225" s="594"/>
      <c r="EOP225" s="594"/>
      <c r="EOQ225" s="594"/>
      <c r="EOR225" s="594"/>
      <c r="EOS225" s="594"/>
      <c r="EOT225" s="594"/>
      <c r="EOU225" s="594"/>
      <c r="EOV225" s="594"/>
      <c r="EOW225" s="594"/>
      <c r="EOX225" s="594"/>
      <c r="EOY225" s="594"/>
      <c r="EOZ225" s="594"/>
      <c r="EPA225" s="594"/>
      <c r="EPB225" s="594"/>
      <c r="EPC225" s="594"/>
      <c r="EPD225" s="594"/>
      <c r="EPE225" s="594"/>
      <c r="EPF225" s="594"/>
      <c r="EPG225" s="594"/>
      <c r="EPH225" s="594"/>
      <c r="EPI225" s="594"/>
      <c r="EPJ225" s="594"/>
      <c r="EPK225" s="594"/>
      <c r="EPL225" s="594"/>
      <c r="EPM225" s="594"/>
      <c r="EPN225" s="594"/>
      <c r="EPO225" s="594"/>
      <c r="EPP225" s="594"/>
      <c r="EPQ225" s="594"/>
      <c r="EPR225" s="594"/>
      <c r="EPS225" s="594"/>
      <c r="EPT225" s="594"/>
      <c r="EPU225" s="594"/>
      <c r="EPV225" s="594"/>
      <c r="EPW225" s="594"/>
      <c r="EPX225" s="594"/>
      <c r="EPY225" s="594"/>
      <c r="EPZ225" s="594"/>
      <c r="EQA225" s="594"/>
      <c r="EQB225" s="594"/>
      <c r="EQC225" s="594"/>
      <c r="EQD225" s="594"/>
      <c r="EQE225" s="594"/>
      <c r="EQF225" s="594"/>
      <c r="EQG225" s="594"/>
      <c r="EQH225" s="594"/>
      <c r="EQI225" s="594"/>
      <c r="EQJ225" s="594"/>
      <c r="EQK225" s="594"/>
      <c r="EQL225" s="594"/>
      <c r="EQM225" s="594"/>
      <c r="EQN225" s="594"/>
      <c r="EQO225" s="594"/>
      <c r="EQP225" s="594"/>
      <c r="EQQ225" s="594"/>
      <c r="EQR225" s="594"/>
      <c r="EQS225" s="594"/>
      <c r="EQT225" s="594"/>
      <c r="EQU225" s="594"/>
      <c r="EQV225" s="594"/>
      <c r="EQW225" s="594"/>
      <c r="EQX225" s="594"/>
      <c r="EQY225" s="594"/>
      <c r="EQZ225" s="594"/>
      <c r="ERA225" s="594"/>
      <c r="ERB225" s="594"/>
      <c r="ERC225" s="594"/>
      <c r="ERD225" s="594"/>
      <c r="ERE225" s="594"/>
      <c r="ERF225" s="594"/>
      <c r="ERG225" s="594"/>
      <c r="ERH225" s="594"/>
      <c r="ERI225" s="594"/>
      <c r="ERJ225" s="594"/>
      <c r="ERK225" s="594"/>
      <c r="ERL225" s="594"/>
      <c r="ERM225" s="594"/>
      <c r="ERN225" s="594"/>
      <c r="ERO225" s="594"/>
      <c r="ERP225" s="594"/>
      <c r="ERQ225" s="594"/>
      <c r="ERR225" s="594"/>
      <c r="ERS225" s="594"/>
      <c r="ERT225" s="594"/>
      <c r="ERU225" s="594"/>
      <c r="ERV225" s="594"/>
      <c r="ERW225" s="594"/>
      <c r="ERX225" s="594"/>
      <c r="ERY225" s="594"/>
      <c r="ERZ225" s="594"/>
      <c r="ESA225" s="594"/>
      <c r="ESB225" s="594"/>
      <c r="ESC225" s="594"/>
      <c r="ESD225" s="594"/>
      <c r="ESE225" s="594"/>
      <c r="ESF225" s="594"/>
      <c r="ESG225" s="594"/>
      <c r="ESH225" s="594"/>
      <c r="ESI225" s="594"/>
      <c r="ESJ225" s="594"/>
      <c r="ESK225" s="594"/>
      <c r="ESL225" s="594"/>
      <c r="ESM225" s="594"/>
      <c r="ESN225" s="594"/>
      <c r="ESO225" s="594"/>
      <c r="ESP225" s="594"/>
      <c r="ESQ225" s="594"/>
      <c r="ESR225" s="594"/>
      <c r="ESS225" s="594"/>
      <c r="EST225" s="594"/>
      <c r="ESU225" s="594"/>
      <c r="ESV225" s="594"/>
      <c r="ESW225" s="594"/>
      <c r="ESX225" s="594"/>
      <c r="ESY225" s="594"/>
      <c r="ESZ225" s="594"/>
      <c r="ETA225" s="594"/>
      <c r="ETB225" s="594"/>
      <c r="ETC225" s="594"/>
      <c r="ETD225" s="594"/>
      <c r="ETE225" s="594"/>
      <c r="ETF225" s="594"/>
      <c r="ETG225" s="594"/>
      <c r="ETH225" s="594"/>
      <c r="ETI225" s="594"/>
      <c r="ETJ225" s="594"/>
      <c r="ETK225" s="594"/>
      <c r="ETL225" s="594"/>
      <c r="ETM225" s="594"/>
      <c r="ETN225" s="594"/>
      <c r="ETO225" s="594"/>
      <c r="ETP225" s="594"/>
      <c r="ETQ225" s="594"/>
      <c r="ETR225" s="594"/>
      <c r="ETS225" s="594"/>
      <c r="ETT225" s="594"/>
      <c r="ETU225" s="594"/>
      <c r="ETV225" s="594"/>
      <c r="ETW225" s="594"/>
      <c r="ETX225" s="594"/>
      <c r="ETY225" s="594"/>
      <c r="ETZ225" s="594"/>
      <c r="EUA225" s="594"/>
      <c r="EUB225" s="594"/>
      <c r="EUC225" s="594"/>
      <c r="EUD225" s="594"/>
      <c r="EUE225" s="594"/>
      <c r="EUF225" s="594"/>
      <c r="EUG225" s="594"/>
      <c r="EUH225" s="594"/>
      <c r="EUI225" s="594"/>
      <c r="EUJ225" s="594"/>
      <c r="EUK225" s="594"/>
      <c r="EUL225" s="594"/>
      <c r="EUM225" s="594"/>
      <c r="EUN225" s="594"/>
      <c r="EUO225" s="594"/>
      <c r="EUP225" s="594"/>
      <c r="EUQ225" s="594"/>
      <c r="EUR225" s="594"/>
      <c r="EUS225" s="594"/>
      <c r="EUT225" s="594"/>
      <c r="EUU225" s="594"/>
      <c r="EUV225" s="594"/>
      <c r="EUW225" s="594"/>
      <c r="EUX225" s="594"/>
      <c r="EUY225" s="594"/>
      <c r="EUZ225" s="594"/>
      <c r="EVA225" s="594"/>
      <c r="EVB225" s="594"/>
      <c r="EVC225" s="594"/>
      <c r="EVD225" s="594"/>
      <c r="EVE225" s="594"/>
      <c r="EVF225" s="594"/>
      <c r="EVG225" s="594"/>
      <c r="EVH225" s="594"/>
      <c r="EVI225" s="594"/>
      <c r="EVJ225" s="594"/>
      <c r="EVK225" s="594"/>
      <c r="EVL225" s="594"/>
      <c r="EVM225" s="594"/>
      <c r="EVN225" s="594"/>
      <c r="EVO225" s="594"/>
      <c r="EVP225" s="594"/>
      <c r="EVQ225" s="594"/>
      <c r="EVR225" s="594"/>
      <c r="EVS225" s="594"/>
      <c r="EVT225" s="594"/>
      <c r="EVU225" s="594"/>
      <c r="EVV225" s="594"/>
      <c r="EVW225" s="594"/>
      <c r="EVX225" s="594"/>
      <c r="EVY225" s="594"/>
      <c r="EVZ225" s="594"/>
      <c r="EWA225" s="594"/>
      <c r="EWB225" s="594"/>
      <c r="EWC225" s="594"/>
      <c r="EWD225" s="594"/>
      <c r="EWE225" s="594"/>
      <c r="EWF225" s="594"/>
      <c r="EWG225" s="594"/>
      <c r="EWH225" s="594"/>
      <c r="EWI225" s="594"/>
      <c r="EWJ225" s="594"/>
      <c r="EWK225" s="594"/>
      <c r="EWL225" s="594"/>
      <c r="EWM225" s="594"/>
      <c r="EWN225" s="594"/>
      <c r="EWO225" s="594"/>
      <c r="EWP225" s="594"/>
      <c r="EWQ225" s="594"/>
      <c r="EWR225" s="594"/>
      <c r="EWS225" s="594"/>
      <c r="EWT225" s="594"/>
      <c r="EWU225" s="594"/>
      <c r="EWV225" s="594"/>
      <c r="EWW225" s="594"/>
      <c r="EWX225" s="594"/>
      <c r="EWY225" s="594"/>
      <c r="EWZ225" s="594"/>
      <c r="EXA225" s="594"/>
      <c r="EXB225" s="594"/>
      <c r="EXC225" s="594"/>
      <c r="EXD225" s="594"/>
      <c r="EXE225" s="594"/>
      <c r="EXF225" s="594"/>
      <c r="EXG225" s="594"/>
      <c r="EXH225" s="594"/>
      <c r="EXI225" s="594"/>
      <c r="EXJ225" s="594"/>
      <c r="EXK225" s="594"/>
      <c r="EXL225" s="594"/>
      <c r="EXM225" s="594"/>
      <c r="EXN225" s="594"/>
      <c r="EXO225" s="594"/>
      <c r="EXP225" s="594"/>
      <c r="EXQ225" s="594"/>
      <c r="EXR225" s="594"/>
      <c r="EXS225" s="594"/>
      <c r="EXT225" s="594"/>
      <c r="EXU225" s="594"/>
      <c r="EXV225" s="594"/>
      <c r="EXW225" s="594"/>
      <c r="EXX225" s="594"/>
      <c r="EXY225" s="594"/>
      <c r="EXZ225" s="594"/>
      <c r="EYA225" s="594"/>
      <c r="EYB225" s="594"/>
      <c r="EYC225" s="594"/>
      <c r="EYD225" s="594"/>
      <c r="EYE225" s="594"/>
      <c r="EYF225" s="594"/>
      <c r="EYG225" s="594"/>
      <c r="EYH225" s="594"/>
      <c r="EYI225" s="594"/>
      <c r="EYJ225" s="594"/>
      <c r="EYK225" s="594"/>
      <c r="EYL225" s="594"/>
      <c r="EYM225" s="594"/>
      <c r="EYN225" s="594"/>
      <c r="EYO225" s="594"/>
      <c r="EYP225" s="594"/>
      <c r="EYQ225" s="594"/>
      <c r="EYR225" s="594"/>
      <c r="EYS225" s="594"/>
      <c r="EYT225" s="594"/>
      <c r="EYU225" s="594"/>
      <c r="EYV225" s="594"/>
      <c r="EYW225" s="594"/>
      <c r="EYX225" s="594"/>
      <c r="EYY225" s="594"/>
      <c r="EYZ225" s="594"/>
      <c r="EZA225" s="594"/>
      <c r="EZB225" s="594"/>
      <c r="EZC225" s="594"/>
      <c r="EZD225" s="594"/>
      <c r="EZE225" s="594"/>
      <c r="EZF225" s="594"/>
      <c r="EZG225" s="594"/>
      <c r="EZH225" s="594"/>
      <c r="EZI225" s="594"/>
      <c r="EZJ225" s="594"/>
      <c r="EZK225" s="594"/>
      <c r="EZL225" s="594"/>
      <c r="EZM225" s="594"/>
      <c r="EZN225" s="594"/>
      <c r="EZO225" s="594"/>
      <c r="EZP225" s="594"/>
      <c r="EZQ225" s="594"/>
      <c r="EZR225" s="594"/>
      <c r="EZS225" s="594"/>
      <c r="EZT225" s="594"/>
      <c r="EZU225" s="594"/>
      <c r="EZV225" s="594"/>
      <c r="EZW225" s="594"/>
      <c r="EZX225" s="594"/>
      <c r="EZY225" s="594"/>
      <c r="EZZ225" s="594"/>
      <c r="FAA225" s="594"/>
      <c r="FAB225" s="594"/>
      <c r="FAC225" s="594"/>
      <c r="FAD225" s="594"/>
      <c r="FAE225" s="594"/>
      <c r="FAF225" s="594"/>
      <c r="FAG225" s="594"/>
      <c r="FAH225" s="594"/>
      <c r="FAI225" s="594"/>
      <c r="FAJ225" s="594"/>
      <c r="FAK225" s="594"/>
      <c r="FAL225" s="594"/>
      <c r="FAM225" s="594"/>
      <c r="FAN225" s="594"/>
      <c r="FAO225" s="594"/>
      <c r="FAP225" s="594"/>
      <c r="FAQ225" s="594"/>
      <c r="FAR225" s="594"/>
      <c r="FAS225" s="594"/>
      <c r="FAT225" s="594"/>
      <c r="FAU225" s="594"/>
      <c r="FAV225" s="594"/>
      <c r="FAW225" s="594"/>
      <c r="FAX225" s="594"/>
      <c r="FAY225" s="594"/>
      <c r="FAZ225" s="594"/>
      <c r="FBA225" s="594"/>
      <c r="FBB225" s="594"/>
      <c r="FBC225" s="594"/>
      <c r="FBD225" s="594"/>
      <c r="FBE225" s="594"/>
      <c r="FBF225" s="594"/>
      <c r="FBG225" s="594"/>
      <c r="FBH225" s="594"/>
      <c r="FBI225" s="594"/>
      <c r="FBJ225" s="594"/>
      <c r="FBK225" s="594"/>
      <c r="FBL225" s="594"/>
      <c r="FBM225" s="594"/>
      <c r="FBN225" s="594"/>
      <c r="FBO225" s="594"/>
      <c r="FBP225" s="594"/>
      <c r="FBQ225" s="594"/>
      <c r="FBR225" s="594"/>
      <c r="FBS225" s="594"/>
      <c r="FBT225" s="594"/>
      <c r="FBU225" s="594"/>
      <c r="FBV225" s="594"/>
      <c r="FBW225" s="594"/>
      <c r="FBX225" s="594"/>
      <c r="FBY225" s="594"/>
      <c r="FBZ225" s="594"/>
      <c r="FCA225" s="594"/>
      <c r="FCB225" s="594"/>
      <c r="FCC225" s="594"/>
      <c r="FCD225" s="594"/>
      <c r="FCE225" s="594"/>
      <c r="FCF225" s="594"/>
      <c r="FCG225" s="594"/>
      <c r="FCH225" s="594"/>
      <c r="FCI225" s="594"/>
      <c r="FCJ225" s="594"/>
      <c r="FCK225" s="594"/>
      <c r="FCL225" s="594"/>
      <c r="FCM225" s="594"/>
      <c r="FCN225" s="594"/>
      <c r="FCO225" s="594"/>
      <c r="FCP225" s="594"/>
      <c r="FCQ225" s="594"/>
      <c r="FCR225" s="594"/>
      <c r="FCS225" s="594"/>
      <c r="FCT225" s="594"/>
      <c r="FCU225" s="594"/>
      <c r="FCV225" s="594"/>
      <c r="FCW225" s="594"/>
      <c r="FCX225" s="594"/>
      <c r="FCY225" s="594"/>
      <c r="FCZ225" s="594"/>
      <c r="FDA225" s="594"/>
      <c r="FDB225" s="594"/>
      <c r="FDC225" s="594"/>
      <c r="FDD225" s="594"/>
      <c r="FDE225" s="594"/>
      <c r="FDF225" s="594"/>
      <c r="FDG225" s="594"/>
      <c r="FDH225" s="594"/>
      <c r="FDI225" s="594"/>
      <c r="FDJ225" s="594"/>
      <c r="FDK225" s="594"/>
      <c r="FDL225" s="594"/>
      <c r="FDM225" s="594"/>
      <c r="FDN225" s="594"/>
      <c r="FDO225" s="594"/>
      <c r="FDP225" s="594"/>
      <c r="FDQ225" s="594"/>
      <c r="FDR225" s="594"/>
      <c r="FDS225" s="594"/>
      <c r="FDT225" s="594"/>
      <c r="FDU225" s="594"/>
      <c r="FDV225" s="594"/>
      <c r="FDW225" s="594"/>
      <c r="FDX225" s="594"/>
      <c r="FDY225" s="594"/>
      <c r="FDZ225" s="594"/>
      <c r="FEA225" s="594"/>
      <c r="FEB225" s="594"/>
      <c r="FEC225" s="594"/>
      <c r="FED225" s="594"/>
      <c r="FEE225" s="594"/>
      <c r="FEF225" s="594"/>
      <c r="FEG225" s="594"/>
      <c r="FEH225" s="594"/>
      <c r="FEI225" s="594"/>
      <c r="FEJ225" s="594"/>
      <c r="FEK225" s="594"/>
      <c r="FEL225" s="594"/>
      <c r="FEM225" s="594"/>
      <c r="FEN225" s="594"/>
      <c r="FEO225" s="594"/>
      <c r="FEP225" s="594"/>
      <c r="FEQ225" s="594"/>
      <c r="FER225" s="594"/>
      <c r="FES225" s="594"/>
      <c r="FET225" s="594"/>
      <c r="FEU225" s="594"/>
      <c r="FEV225" s="594"/>
      <c r="FEW225" s="594"/>
      <c r="FEX225" s="594"/>
      <c r="FEY225" s="594"/>
      <c r="FEZ225" s="594"/>
      <c r="FFA225" s="594"/>
      <c r="FFB225" s="594"/>
      <c r="FFC225" s="594"/>
      <c r="FFD225" s="594"/>
      <c r="FFE225" s="594"/>
      <c r="FFF225" s="594"/>
      <c r="FFG225" s="594"/>
      <c r="FFH225" s="594"/>
      <c r="FFI225" s="594"/>
      <c r="FFJ225" s="594"/>
      <c r="FFK225" s="594"/>
      <c r="FFL225" s="594"/>
      <c r="FFM225" s="594"/>
      <c r="FFN225" s="594"/>
      <c r="FFO225" s="594"/>
      <c r="FFP225" s="594"/>
      <c r="FFQ225" s="594"/>
      <c r="FFR225" s="594"/>
      <c r="FFS225" s="594"/>
      <c r="FFT225" s="594"/>
      <c r="FFU225" s="594"/>
      <c r="FFV225" s="594"/>
      <c r="FFW225" s="594"/>
      <c r="FFX225" s="594"/>
      <c r="FFY225" s="594"/>
      <c r="FFZ225" s="594"/>
      <c r="FGA225" s="594"/>
      <c r="FGB225" s="594"/>
      <c r="FGC225" s="594"/>
      <c r="FGD225" s="594"/>
      <c r="FGE225" s="594"/>
      <c r="FGF225" s="594"/>
      <c r="FGG225" s="594"/>
      <c r="FGH225" s="594"/>
      <c r="FGI225" s="594"/>
      <c r="FGJ225" s="594"/>
      <c r="FGK225" s="594"/>
      <c r="FGL225" s="594"/>
      <c r="FGM225" s="594"/>
      <c r="FGN225" s="594"/>
      <c r="FGO225" s="594"/>
      <c r="FGP225" s="594"/>
      <c r="FGQ225" s="594"/>
      <c r="FGR225" s="594"/>
      <c r="FGS225" s="594"/>
      <c r="FGT225" s="594"/>
      <c r="FGU225" s="594"/>
      <c r="FGV225" s="594"/>
      <c r="FGW225" s="594"/>
      <c r="FGX225" s="594"/>
      <c r="FGY225" s="594"/>
      <c r="FGZ225" s="594"/>
      <c r="FHA225" s="594"/>
      <c r="FHB225" s="594"/>
      <c r="FHC225" s="594"/>
      <c r="FHD225" s="594"/>
      <c r="FHE225" s="594"/>
      <c r="FHF225" s="594"/>
      <c r="FHG225" s="594"/>
      <c r="FHH225" s="594"/>
      <c r="FHI225" s="594"/>
      <c r="FHJ225" s="594"/>
      <c r="FHK225" s="594"/>
      <c r="FHL225" s="594"/>
      <c r="FHM225" s="594"/>
      <c r="FHN225" s="594"/>
      <c r="FHO225" s="594"/>
      <c r="FHP225" s="594"/>
      <c r="FHQ225" s="594"/>
      <c r="FHR225" s="594"/>
      <c r="FHS225" s="594"/>
      <c r="FHT225" s="594"/>
      <c r="FHU225" s="594"/>
      <c r="FHV225" s="594"/>
      <c r="FHW225" s="594"/>
      <c r="FHX225" s="594"/>
      <c r="FHY225" s="594"/>
      <c r="FHZ225" s="594"/>
      <c r="FIA225" s="594"/>
      <c r="FIB225" s="594"/>
      <c r="FIC225" s="594"/>
      <c r="FID225" s="594"/>
      <c r="FIE225" s="594"/>
      <c r="FIF225" s="594"/>
      <c r="FIG225" s="594"/>
      <c r="FIH225" s="594"/>
      <c r="FII225" s="594"/>
      <c r="FIJ225" s="594"/>
      <c r="FIK225" s="594"/>
      <c r="FIL225" s="594"/>
      <c r="FIM225" s="594"/>
      <c r="FIN225" s="594"/>
      <c r="FIO225" s="594"/>
      <c r="FIP225" s="594"/>
      <c r="FIQ225" s="594"/>
      <c r="FIR225" s="594"/>
      <c r="FIS225" s="594"/>
      <c r="FIT225" s="594"/>
      <c r="FIU225" s="594"/>
      <c r="FIV225" s="594"/>
      <c r="FIW225" s="594"/>
      <c r="FIX225" s="594"/>
      <c r="FIY225" s="594"/>
      <c r="FIZ225" s="594"/>
      <c r="FJA225" s="594"/>
      <c r="FJB225" s="594"/>
      <c r="FJC225" s="594"/>
      <c r="FJD225" s="594"/>
      <c r="FJE225" s="594"/>
      <c r="FJF225" s="594"/>
      <c r="FJG225" s="594"/>
      <c r="FJH225" s="594"/>
      <c r="FJI225" s="594"/>
      <c r="FJJ225" s="594"/>
      <c r="FJK225" s="594"/>
      <c r="FJL225" s="594"/>
      <c r="FJM225" s="594"/>
      <c r="FJN225" s="594"/>
      <c r="FJO225" s="594"/>
      <c r="FJP225" s="594"/>
      <c r="FJQ225" s="594"/>
      <c r="FJR225" s="594"/>
      <c r="FJS225" s="594"/>
      <c r="FJT225" s="594"/>
      <c r="FJU225" s="594"/>
      <c r="FJV225" s="594"/>
      <c r="FJW225" s="594"/>
      <c r="FJX225" s="594"/>
      <c r="FJY225" s="594"/>
      <c r="FJZ225" s="594"/>
      <c r="FKA225" s="594"/>
      <c r="FKB225" s="594"/>
      <c r="FKC225" s="594"/>
      <c r="FKD225" s="594"/>
      <c r="FKE225" s="594"/>
      <c r="FKF225" s="594"/>
      <c r="FKG225" s="594"/>
      <c r="FKH225" s="594"/>
      <c r="FKI225" s="594"/>
      <c r="FKJ225" s="594"/>
      <c r="FKK225" s="594"/>
      <c r="FKL225" s="594"/>
      <c r="FKM225" s="594"/>
      <c r="FKN225" s="594"/>
      <c r="FKO225" s="594"/>
      <c r="FKP225" s="594"/>
      <c r="FKQ225" s="594"/>
      <c r="FKR225" s="594"/>
      <c r="FKS225" s="594"/>
      <c r="FKT225" s="594"/>
      <c r="FKU225" s="594"/>
      <c r="FKV225" s="594"/>
      <c r="FKW225" s="594"/>
      <c r="FKX225" s="594"/>
      <c r="FKY225" s="594"/>
      <c r="FKZ225" s="594"/>
      <c r="FLA225" s="594"/>
      <c r="FLB225" s="594"/>
      <c r="FLC225" s="594"/>
      <c r="FLD225" s="594"/>
      <c r="FLE225" s="594"/>
      <c r="FLF225" s="594"/>
      <c r="FLG225" s="594"/>
      <c r="FLH225" s="594"/>
      <c r="FLI225" s="594"/>
      <c r="FLJ225" s="594"/>
      <c r="FLK225" s="594"/>
      <c r="FLL225" s="594"/>
      <c r="FLM225" s="594"/>
      <c r="FLN225" s="594"/>
      <c r="FLO225" s="594"/>
      <c r="FLP225" s="594"/>
      <c r="FLQ225" s="594"/>
      <c r="FLR225" s="594"/>
      <c r="FLS225" s="594"/>
      <c r="FLT225" s="594"/>
      <c r="FLU225" s="594"/>
      <c r="FLV225" s="594"/>
      <c r="FLW225" s="594"/>
      <c r="FLX225" s="594"/>
      <c r="FLY225" s="594"/>
      <c r="FLZ225" s="594"/>
      <c r="FMA225" s="594"/>
      <c r="FMB225" s="594"/>
      <c r="FMC225" s="594"/>
      <c r="FMD225" s="594"/>
      <c r="FME225" s="594"/>
      <c r="FMF225" s="594"/>
      <c r="FMG225" s="594"/>
      <c r="FMH225" s="594"/>
      <c r="FMI225" s="594"/>
      <c r="FMJ225" s="594"/>
      <c r="FMK225" s="594"/>
      <c r="FML225" s="594"/>
      <c r="FMM225" s="594"/>
      <c r="FMN225" s="594"/>
      <c r="FMO225" s="594"/>
      <c r="FMP225" s="594"/>
      <c r="FMQ225" s="594"/>
      <c r="FMR225" s="594"/>
      <c r="FMS225" s="594"/>
      <c r="FMT225" s="594"/>
      <c r="FMU225" s="594"/>
      <c r="FMV225" s="594"/>
      <c r="FMW225" s="594"/>
      <c r="FMX225" s="594"/>
      <c r="FMY225" s="594"/>
      <c r="FMZ225" s="594"/>
      <c r="FNA225" s="594"/>
      <c r="FNB225" s="594"/>
      <c r="FNC225" s="594"/>
      <c r="FND225" s="594"/>
      <c r="FNE225" s="594"/>
      <c r="FNF225" s="594"/>
      <c r="FNG225" s="594"/>
      <c r="FNH225" s="594"/>
      <c r="FNI225" s="594"/>
      <c r="FNJ225" s="594"/>
      <c r="FNK225" s="594"/>
      <c r="FNL225" s="594"/>
      <c r="FNM225" s="594"/>
      <c r="FNN225" s="594"/>
      <c r="FNO225" s="594"/>
      <c r="FNP225" s="594"/>
      <c r="FNQ225" s="594"/>
      <c r="FNR225" s="594"/>
      <c r="FNS225" s="594"/>
      <c r="FNT225" s="594"/>
      <c r="FNU225" s="594"/>
      <c r="FNV225" s="594"/>
      <c r="FNW225" s="594"/>
      <c r="FNX225" s="594"/>
      <c r="FNY225" s="594"/>
      <c r="FNZ225" s="594"/>
      <c r="FOA225" s="594"/>
      <c r="FOB225" s="594"/>
      <c r="FOC225" s="594"/>
      <c r="FOD225" s="594"/>
      <c r="FOE225" s="594"/>
      <c r="FOF225" s="594"/>
      <c r="FOG225" s="594"/>
      <c r="FOH225" s="594"/>
      <c r="FOI225" s="594"/>
      <c r="FOJ225" s="594"/>
      <c r="FOK225" s="594"/>
      <c r="FOL225" s="594"/>
      <c r="FOM225" s="594"/>
      <c r="FON225" s="594"/>
      <c r="FOO225" s="594"/>
      <c r="FOP225" s="594"/>
      <c r="FOQ225" s="594"/>
      <c r="FOR225" s="594"/>
      <c r="FOS225" s="594"/>
      <c r="FOT225" s="594"/>
      <c r="FOU225" s="594"/>
      <c r="FOV225" s="594"/>
      <c r="FOW225" s="594"/>
      <c r="FOX225" s="594"/>
      <c r="FOY225" s="594"/>
      <c r="FOZ225" s="594"/>
      <c r="FPA225" s="594"/>
      <c r="FPB225" s="594"/>
      <c r="FPC225" s="594"/>
      <c r="FPD225" s="594"/>
      <c r="FPE225" s="594"/>
      <c r="FPF225" s="594"/>
      <c r="FPG225" s="594"/>
      <c r="FPH225" s="594"/>
      <c r="FPI225" s="594"/>
      <c r="FPJ225" s="594"/>
      <c r="FPK225" s="594"/>
      <c r="FPL225" s="594"/>
      <c r="FPM225" s="594"/>
      <c r="FPN225" s="594"/>
      <c r="FPO225" s="594"/>
      <c r="FPP225" s="594"/>
      <c r="FPQ225" s="594"/>
      <c r="FPR225" s="594"/>
      <c r="FPS225" s="594"/>
      <c r="FPT225" s="594"/>
      <c r="FPU225" s="594"/>
      <c r="FPV225" s="594"/>
      <c r="FPW225" s="594"/>
      <c r="FPX225" s="594"/>
      <c r="FPY225" s="594"/>
      <c r="FPZ225" s="594"/>
      <c r="FQA225" s="594"/>
      <c r="FQB225" s="594"/>
      <c r="FQC225" s="594"/>
      <c r="FQD225" s="594"/>
      <c r="FQE225" s="594"/>
      <c r="FQF225" s="594"/>
      <c r="FQG225" s="594"/>
      <c r="FQH225" s="594"/>
      <c r="FQI225" s="594"/>
      <c r="FQJ225" s="594"/>
      <c r="FQK225" s="594"/>
      <c r="FQL225" s="594"/>
      <c r="FQM225" s="594"/>
      <c r="FQN225" s="594"/>
      <c r="FQO225" s="594"/>
      <c r="FQP225" s="594"/>
      <c r="FQQ225" s="594"/>
      <c r="FQR225" s="594"/>
      <c r="FQS225" s="594"/>
      <c r="FQT225" s="594"/>
      <c r="FQU225" s="594"/>
      <c r="FQV225" s="594"/>
      <c r="FQW225" s="594"/>
      <c r="FQX225" s="594"/>
      <c r="FQY225" s="594"/>
      <c r="FQZ225" s="594"/>
      <c r="FRA225" s="594"/>
      <c r="FRB225" s="594"/>
      <c r="FRC225" s="594"/>
      <c r="FRD225" s="594"/>
      <c r="FRE225" s="594"/>
      <c r="FRF225" s="594"/>
      <c r="FRG225" s="594"/>
      <c r="FRH225" s="594"/>
      <c r="FRI225" s="594"/>
      <c r="FRJ225" s="594"/>
      <c r="FRK225" s="594"/>
      <c r="FRL225" s="594"/>
      <c r="FRM225" s="594"/>
      <c r="FRN225" s="594"/>
      <c r="FRO225" s="594"/>
      <c r="FRP225" s="594"/>
      <c r="FRQ225" s="594"/>
      <c r="FRR225" s="594"/>
      <c r="FRS225" s="594"/>
      <c r="FRT225" s="594"/>
      <c r="FRU225" s="594"/>
      <c r="FRV225" s="594"/>
      <c r="FRW225" s="594"/>
      <c r="FRX225" s="594"/>
      <c r="FRY225" s="594"/>
      <c r="FRZ225" s="594"/>
      <c r="FSA225" s="594"/>
      <c r="FSB225" s="594"/>
      <c r="FSC225" s="594"/>
      <c r="FSD225" s="594"/>
      <c r="FSE225" s="594"/>
      <c r="FSF225" s="594"/>
      <c r="FSG225" s="594"/>
      <c r="FSH225" s="594"/>
      <c r="FSI225" s="594"/>
      <c r="FSJ225" s="594"/>
      <c r="FSK225" s="594"/>
      <c r="FSL225" s="594"/>
      <c r="FSM225" s="594"/>
      <c r="FSN225" s="594"/>
      <c r="FSO225" s="594"/>
      <c r="FSP225" s="594"/>
      <c r="FSQ225" s="594"/>
      <c r="FSR225" s="594"/>
      <c r="FSS225" s="594"/>
      <c r="FST225" s="594"/>
      <c r="FSU225" s="594"/>
      <c r="FSV225" s="594"/>
      <c r="FSW225" s="594"/>
      <c r="FSX225" s="594"/>
      <c r="FSY225" s="594"/>
      <c r="FSZ225" s="594"/>
      <c r="FTA225" s="594"/>
      <c r="FTB225" s="594"/>
      <c r="FTC225" s="594"/>
      <c r="FTD225" s="594"/>
      <c r="FTE225" s="594"/>
      <c r="FTF225" s="594"/>
      <c r="FTG225" s="594"/>
      <c r="FTH225" s="594"/>
      <c r="FTI225" s="594"/>
      <c r="FTJ225" s="594"/>
      <c r="FTK225" s="594"/>
      <c r="FTL225" s="594"/>
      <c r="FTM225" s="594"/>
      <c r="FTN225" s="594"/>
      <c r="FTO225" s="594"/>
      <c r="FTP225" s="594"/>
      <c r="FTQ225" s="594"/>
      <c r="FTR225" s="594"/>
      <c r="FTS225" s="594"/>
      <c r="FTT225" s="594"/>
      <c r="FTU225" s="594"/>
      <c r="FTV225" s="594"/>
      <c r="FTW225" s="594"/>
      <c r="FTX225" s="594"/>
      <c r="FTY225" s="594"/>
      <c r="FTZ225" s="594"/>
      <c r="FUA225" s="594"/>
      <c r="FUB225" s="594"/>
      <c r="FUC225" s="594"/>
      <c r="FUD225" s="594"/>
      <c r="FUE225" s="594"/>
      <c r="FUF225" s="594"/>
      <c r="FUG225" s="594"/>
      <c r="FUH225" s="594"/>
      <c r="FUI225" s="594"/>
      <c r="FUJ225" s="594"/>
      <c r="FUK225" s="594"/>
      <c r="FUL225" s="594"/>
      <c r="FUM225" s="594"/>
      <c r="FUN225" s="594"/>
      <c r="FUO225" s="594"/>
      <c r="FUP225" s="594"/>
      <c r="FUQ225" s="594"/>
      <c r="FUR225" s="594"/>
      <c r="FUS225" s="594"/>
      <c r="FUT225" s="594"/>
      <c r="FUU225" s="594"/>
      <c r="FUV225" s="594"/>
      <c r="FUW225" s="594"/>
      <c r="FUX225" s="594"/>
      <c r="FUY225" s="594"/>
      <c r="FUZ225" s="594"/>
      <c r="FVA225" s="594"/>
      <c r="FVB225" s="594"/>
      <c r="FVC225" s="594"/>
      <c r="FVD225" s="594"/>
      <c r="FVE225" s="594"/>
      <c r="FVF225" s="594"/>
      <c r="FVG225" s="594"/>
      <c r="FVH225" s="594"/>
      <c r="FVI225" s="594"/>
      <c r="FVJ225" s="594"/>
      <c r="FVK225" s="594"/>
      <c r="FVL225" s="594"/>
      <c r="FVM225" s="594"/>
      <c r="FVN225" s="594"/>
      <c r="FVO225" s="594"/>
      <c r="FVP225" s="594"/>
      <c r="FVQ225" s="594"/>
      <c r="FVR225" s="594"/>
      <c r="FVS225" s="594"/>
      <c r="FVT225" s="594"/>
      <c r="FVU225" s="594"/>
      <c r="FVV225" s="594"/>
      <c r="FVW225" s="594"/>
      <c r="FVX225" s="594"/>
      <c r="FVY225" s="594"/>
      <c r="FVZ225" s="594"/>
      <c r="FWA225" s="594"/>
      <c r="FWB225" s="594"/>
      <c r="FWC225" s="594"/>
      <c r="FWD225" s="594"/>
      <c r="FWE225" s="594"/>
      <c r="FWF225" s="594"/>
      <c r="FWG225" s="594"/>
      <c r="FWH225" s="594"/>
      <c r="FWI225" s="594"/>
      <c r="FWJ225" s="594"/>
      <c r="FWK225" s="594"/>
      <c r="FWL225" s="594"/>
      <c r="FWM225" s="594"/>
      <c r="FWN225" s="594"/>
      <c r="FWO225" s="594"/>
      <c r="FWP225" s="594"/>
      <c r="FWQ225" s="594"/>
      <c r="FWR225" s="594"/>
      <c r="FWS225" s="594"/>
      <c r="FWT225" s="594"/>
      <c r="FWU225" s="594"/>
      <c r="FWV225" s="594"/>
      <c r="FWW225" s="594"/>
      <c r="FWX225" s="594"/>
      <c r="FWY225" s="594"/>
      <c r="FWZ225" s="594"/>
      <c r="FXA225" s="594"/>
      <c r="FXB225" s="594"/>
      <c r="FXC225" s="594"/>
      <c r="FXD225" s="594"/>
      <c r="FXE225" s="594"/>
      <c r="FXF225" s="594"/>
      <c r="FXG225" s="594"/>
      <c r="FXH225" s="594"/>
      <c r="FXI225" s="594"/>
      <c r="FXJ225" s="594"/>
      <c r="FXK225" s="594"/>
      <c r="FXL225" s="594"/>
      <c r="FXM225" s="594"/>
      <c r="FXN225" s="594"/>
      <c r="FXO225" s="594"/>
      <c r="FXP225" s="594"/>
      <c r="FXQ225" s="594"/>
      <c r="FXR225" s="594"/>
      <c r="FXS225" s="594"/>
      <c r="FXT225" s="594"/>
      <c r="FXU225" s="594"/>
      <c r="FXV225" s="594"/>
      <c r="FXW225" s="594"/>
      <c r="FXX225" s="594"/>
      <c r="FXY225" s="594"/>
      <c r="FXZ225" s="594"/>
      <c r="FYA225" s="594"/>
      <c r="FYB225" s="594"/>
      <c r="FYC225" s="594"/>
      <c r="FYD225" s="594"/>
      <c r="FYE225" s="594"/>
      <c r="FYF225" s="594"/>
      <c r="FYG225" s="594"/>
      <c r="FYH225" s="594"/>
      <c r="FYI225" s="594"/>
      <c r="FYJ225" s="594"/>
      <c r="FYK225" s="594"/>
      <c r="FYL225" s="594"/>
      <c r="FYM225" s="594"/>
      <c r="FYN225" s="594"/>
      <c r="FYO225" s="594"/>
      <c r="FYP225" s="594"/>
      <c r="FYQ225" s="594"/>
      <c r="FYR225" s="594"/>
      <c r="FYS225" s="594"/>
      <c r="FYT225" s="594"/>
      <c r="FYU225" s="594"/>
      <c r="FYV225" s="594"/>
      <c r="FYW225" s="594"/>
      <c r="FYX225" s="594"/>
      <c r="FYY225" s="594"/>
      <c r="FYZ225" s="594"/>
      <c r="FZA225" s="594"/>
      <c r="FZB225" s="594"/>
      <c r="FZC225" s="594"/>
      <c r="FZD225" s="594"/>
      <c r="FZE225" s="594"/>
      <c r="FZF225" s="594"/>
      <c r="FZG225" s="594"/>
      <c r="FZH225" s="594"/>
      <c r="FZI225" s="594"/>
      <c r="FZJ225" s="594"/>
      <c r="FZK225" s="594"/>
      <c r="FZL225" s="594"/>
      <c r="FZM225" s="594"/>
      <c r="FZN225" s="594"/>
      <c r="FZO225" s="594"/>
      <c r="FZP225" s="594"/>
      <c r="FZQ225" s="594"/>
      <c r="FZR225" s="594"/>
      <c r="FZS225" s="594"/>
      <c r="FZT225" s="594"/>
      <c r="FZU225" s="594"/>
      <c r="FZV225" s="594"/>
      <c r="FZW225" s="594"/>
      <c r="FZX225" s="594"/>
      <c r="FZY225" s="594"/>
      <c r="FZZ225" s="594"/>
      <c r="GAA225" s="594"/>
      <c r="GAB225" s="594"/>
      <c r="GAC225" s="594"/>
      <c r="GAD225" s="594"/>
      <c r="GAE225" s="594"/>
      <c r="GAF225" s="594"/>
      <c r="GAG225" s="594"/>
      <c r="GAH225" s="594"/>
      <c r="GAI225" s="594"/>
      <c r="GAJ225" s="594"/>
      <c r="GAK225" s="594"/>
      <c r="GAL225" s="594"/>
      <c r="GAM225" s="594"/>
      <c r="GAN225" s="594"/>
      <c r="GAO225" s="594"/>
      <c r="GAP225" s="594"/>
      <c r="GAQ225" s="594"/>
      <c r="GAR225" s="594"/>
      <c r="GAS225" s="594"/>
      <c r="GAT225" s="594"/>
      <c r="GAU225" s="594"/>
      <c r="GAV225" s="594"/>
      <c r="GAW225" s="594"/>
      <c r="GAX225" s="594"/>
      <c r="GAY225" s="594"/>
      <c r="GAZ225" s="594"/>
      <c r="GBA225" s="594"/>
      <c r="GBB225" s="594"/>
      <c r="GBC225" s="594"/>
      <c r="GBD225" s="594"/>
      <c r="GBE225" s="594"/>
      <c r="GBF225" s="594"/>
      <c r="GBG225" s="594"/>
      <c r="GBH225" s="594"/>
      <c r="GBI225" s="594"/>
      <c r="GBJ225" s="594"/>
      <c r="GBK225" s="594"/>
      <c r="GBL225" s="594"/>
      <c r="GBM225" s="594"/>
      <c r="GBN225" s="594"/>
      <c r="GBO225" s="594"/>
      <c r="GBP225" s="594"/>
      <c r="GBQ225" s="594"/>
      <c r="GBR225" s="594"/>
      <c r="GBS225" s="594"/>
      <c r="GBT225" s="594"/>
      <c r="GBU225" s="594"/>
      <c r="GBV225" s="594"/>
      <c r="GBW225" s="594"/>
      <c r="GBX225" s="594"/>
      <c r="GBY225" s="594"/>
      <c r="GBZ225" s="594"/>
      <c r="GCA225" s="594"/>
      <c r="GCB225" s="594"/>
      <c r="GCC225" s="594"/>
      <c r="GCD225" s="594"/>
      <c r="GCE225" s="594"/>
      <c r="GCF225" s="594"/>
      <c r="GCG225" s="594"/>
      <c r="GCH225" s="594"/>
      <c r="GCI225" s="594"/>
      <c r="GCJ225" s="594"/>
      <c r="GCK225" s="594"/>
      <c r="GCL225" s="594"/>
      <c r="GCM225" s="594"/>
      <c r="GCN225" s="594"/>
      <c r="GCO225" s="594"/>
      <c r="GCP225" s="594"/>
      <c r="GCQ225" s="594"/>
      <c r="GCR225" s="594"/>
      <c r="GCS225" s="594"/>
      <c r="GCT225" s="594"/>
      <c r="GCU225" s="594"/>
      <c r="GCV225" s="594"/>
      <c r="GCW225" s="594"/>
      <c r="GCX225" s="594"/>
      <c r="GCY225" s="594"/>
      <c r="GCZ225" s="594"/>
      <c r="GDA225" s="594"/>
      <c r="GDB225" s="594"/>
      <c r="GDC225" s="594"/>
      <c r="GDD225" s="594"/>
      <c r="GDE225" s="594"/>
      <c r="GDF225" s="594"/>
      <c r="GDG225" s="594"/>
      <c r="GDH225" s="594"/>
      <c r="GDI225" s="594"/>
      <c r="GDJ225" s="594"/>
      <c r="GDK225" s="594"/>
      <c r="GDL225" s="594"/>
      <c r="GDM225" s="594"/>
      <c r="GDN225" s="594"/>
      <c r="GDO225" s="594"/>
      <c r="GDP225" s="594"/>
      <c r="GDQ225" s="594"/>
      <c r="GDR225" s="594"/>
      <c r="GDS225" s="594"/>
      <c r="GDT225" s="594"/>
      <c r="GDU225" s="594"/>
      <c r="GDV225" s="594"/>
      <c r="GDW225" s="594"/>
      <c r="GDX225" s="594"/>
      <c r="GDY225" s="594"/>
      <c r="GDZ225" s="594"/>
      <c r="GEA225" s="594"/>
      <c r="GEB225" s="594"/>
      <c r="GEC225" s="594"/>
      <c r="GED225" s="594"/>
      <c r="GEE225" s="594"/>
      <c r="GEF225" s="594"/>
      <c r="GEG225" s="594"/>
      <c r="GEH225" s="594"/>
      <c r="GEI225" s="594"/>
      <c r="GEJ225" s="594"/>
      <c r="GEK225" s="594"/>
      <c r="GEL225" s="594"/>
      <c r="GEM225" s="594"/>
      <c r="GEN225" s="594"/>
      <c r="GEO225" s="594"/>
      <c r="GEP225" s="594"/>
      <c r="GEQ225" s="594"/>
      <c r="GER225" s="594"/>
      <c r="GES225" s="594"/>
      <c r="GET225" s="594"/>
      <c r="GEU225" s="594"/>
      <c r="GEV225" s="594"/>
      <c r="GEW225" s="594"/>
      <c r="GEX225" s="594"/>
      <c r="GEY225" s="594"/>
      <c r="GEZ225" s="594"/>
      <c r="GFA225" s="594"/>
      <c r="GFB225" s="594"/>
      <c r="GFC225" s="594"/>
      <c r="GFD225" s="594"/>
      <c r="GFE225" s="594"/>
      <c r="GFF225" s="594"/>
      <c r="GFG225" s="594"/>
      <c r="GFH225" s="594"/>
      <c r="GFI225" s="594"/>
      <c r="GFJ225" s="594"/>
      <c r="GFK225" s="594"/>
      <c r="GFL225" s="594"/>
      <c r="GFM225" s="594"/>
      <c r="GFN225" s="594"/>
      <c r="GFO225" s="594"/>
      <c r="GFP225" s="594"/>
      <c r="GFQ225" s="594"/>
      <c r="GFR225" s="594"/>
      <c r="GFS225" s="594"/>
      <c r="GFT225" s="594"/>
      <c r="GFU225" s="594"/>
      <c r="GFV225" s="594"/>
      <c r="GFW225" s="594"/>
      <c r="GFX225" s="594"/>
      <c r="GFY225" s="594"/>
      <c r="GFZ225" s="594"/>
      <c r="GGA225" s="594"/>
      <c r="GGB225" s="594"/>
      <c r="GGC225" s="594"/>
      <c r="GGD225" s="594"/>
      <c r="GGE225" s="594"/>
      <c r="GGF225" s="594"/>
      <c r="GGG225" s="594"/>
      <c r="GGH225" s="594"/>
      <c r="GGI225" s="594"/>
      <c r="GGJ225" s="594"/>
      <c r="GGK225" s="594"/>
      <c r="GGL225" s="594"/>
      <c r="GGM225" s="594"/>
      <c r="GGN225" s="594"/>
      <c r="GGO225" s="594"/>
      <c r="GGP225" s="594"/>
      <c r="GGQ225" s="594"/>
      <c r="GGR225" s="594"/>
      <c r="GGS225" s="594"/>
      <c r="GGT225" s="594"/>
      <c r="GGU225" s="594"/>
      <c r="GGV225" s="594"/>
      <c r="GGW225" s="594"/>
      <c r="GGX225" s="594"/>
      <c r="GGY225" s="594"/>
      <c r="GGZ225" s="594"/>
      <c r="GHA225" s="594"/>
      <c r="GHB225" s="594"/>
      <c r="GHC225" s="594"/>
      <c r="GHD225" s="594"/>
      <c r="GHE225" s="594"/>
      <c r="GHF225" s="594"/>
      <c r="GHG225" s="594"/>
      <c r="GHH225" s="594"/>
      <c r="GHI225" s="594"/>
      <c r="GHJ225" s="594"/>
      <c r="GHK225" s="594"/>
      <c r="GHL225" s="594"/>
      <c r="GHM225" s="594"/>
      <c r="GHN225" s="594"/>
      <c r="GHO225" s="594"/>
      <c r="GHP225" s="594"/>
      <c r="GHQ225" s="594"/>
      <c r="GHR225" s="594"/>
      <c r="GHS225" s="594"/>
      <c r="GHT225" s="594"/>
      <c r="GHU225" s="594"/>
      <c r="GHV225" s="594"/>
      <c r="GHW225" s="594"/>
      <c r="GHX225" s="594"/>
      <c r="GHY225" s="594"/>
      <c r="GHZ225" s="594"/>
      <c r="GIA225" s="594"/>
      <c r="GIB225" s="594"/>
      <c r="GIC225" s="594"/>
      <c r="GID225" s="594"/>
      <c r="GIE225" s="594"/>
      <c r="GIF225" s="594"/>
      <c r="GIG225" s="594"/>
      <c r="GIH225" s="594"/>
      <c r="GII225" s="594"/>
      <c r="GIJ225" s="594"/>
      <c r="GIK225" s="594"/>
      <c r="GIL225" s="594"/>
      <c r="GIM225" s="594"/>
      <c r="GIN225" s="594"/>
      <c r="GIO225" s="594"/>
      <c r="GIP225" s="594"/>
      <c r="GIQ225" s="594"/>
      <c r="GIR225" s="594"/>
      <c r="GIS225" s="594"/>
      <c r="GIT225" s="594"/>
      <c r="GIU225" s="594"/>
      <c r="GIV225" s="594"/>
      <c r="GIW225" s="594"/>
      <c r="GIX225" s="594"/>
      <c r="GIY225" s="594"/>
      <c r="GIZ225" s="594"/>
      <c r="GJA225" s="594"/>
      <c r="GJB225" s="594"/>
      <c r="GJC225" s="594"/>
      <c r="GJD225" s="594"/>
      <c r="GJE225" s="594"/>
      <c r="GJF225" s="594"/>
      <c r="GJG225" s="594"/>
      <c r="GJH225" s="594"/>
      <c r="GJI225" s="594"/>
      <c r="GJJ225" s="594"/>
      <c r="GJK225" s="594"/>
      <c r="GJL225" s="594"/>
      <c r="GJM225" s="594"/>
      <c r="GJN225" s="594"/>
      <c r="GJO225" s="594"/>
      <c r="GJP225" s="594"/>
      <c r="GJQ225" s="594"/>
      <c r="GJR225" s="594"/>
      <c r="GJS225" s="594"/>
      <c r="GJT225" s="594"/>
      <c r="GJU225" s="594"/>
      <c r="GJV225" s="594"/>
      <c r="GJW225" s="594"/>
      <c r="GJX225" s="594"/>
      <c r="GJY225" s="594"/>
      <c r="GJZ225" s="594"/>
      <c r="GKA225" s="594"/>
      <c r="GKB225" s="594"/>
      <c r="GKC225" s="594"/>
      <c r="GKD225" s="594"/>
      <c r="GKE225" s="594"/>
      <c r="GKF225" s="594"/>
      <c r="GKG225" s="594"/>
      <c r="GKH225" s="594"/>
      <c r="GKI225" s="594"/>
      <c r="GKJ225" s="594"/>
      <c r="GKK225" s="594"/>
      <c r="GKL225" s="594"/>
      <c r="GKM225" s="594"/>
      <c r="GKN225" s="594"/>
      <c r="GKO225" s="594"/>
      <c r="GKP225" s="594"/>
      <c r="GKQ225" s="594"/>
      <c r="GKR225" s="594"/>
      <c r="GKS225" s="594"/>
      <c r="GKT225" s="594"/>
      <c r="GKU225" s="594"/>
      <c r="GKV225" s="594"/>
      <c r="GKW225" s="594"/>
      <c r="GKX225" s="594"/>
      <c r="GKY225" s="594"/>
      <c r="GKZ225" s="594"/>
      <c r="GLA225" s="594"/>
      <c r="GLB225" s="594"/>
      <c r="GLC225" s="594"/>
      <c r="GLD225" s="594"/>
      <c r="GLE225" s="594"/>
      <c r="GLF225" s="594"/>
      <c r="GLG225" s="594"/>
      <c r="GLH225" s="594"/>
      <c r="GLI225" s="594"/>
      <c r="GLJ225" s="594"/>
      <c r="GLK225" s="594"/>
      <c r="GLL225" s="594"/>
      <c r="GLM225" s="594"/>
      <c r="GLN225" s="594"/>
      <c r="GLO225" s="594"/>
      <c r="GLP225" s="594"/>
      <c r="GLQ225" s="594"/>
      <c r="GLR225" s="594"/>
      <c r="GLS225" s="594"/>
      <c r="GLT225" s="594"/>
      <c r="GLU225" s="594"/>
      <c r="GLV225" s="594"/>
      <c r="GLW225" s="594"/>
      <c r="GLX225" s="594"/>
      <c r="GLY225" s="594"/>
      <c r="GLZ225" s="594"/>
      <c r="GMA225" s="594"/>
      <c r="GMB225" s="594"/>
      <c r="GMC225" s="594"/>
      <c r="GMD225" s="594"/>
      <c r="GME225" s="594"/>
      <c r="GMF225" s="594"/>
      <c r="GMG225" s="594"/>
      <c r="GMH225" s="594"/>
      <c r="GMI225" s="594"/>
      <c r="GMJ225" s="594"/>
      <c r="GMK225" s="594"/>
      <c r="GML225" s="594"/>
      <c r="GMM225" s="594"/>
      <c r="GMN225" s="594"/>
      <c r="GMO225" s="594"/>
      <c r="GMP225" s="594"/>
      <c r="GMQ225" s="594"/>
      <c r="GMR225" s="594"/>
      <c r="GMS225" s="594"/>
      <c r="GMT225" s="594"/>
      <c r="GMU225" s="594"/>
      <c r="GMV225" s="594"/>
      <c r="GMW225" s="594"/>
      <c r="GMX225" s="594"/>
      <c r="GMY225" s="594"/>
      <c r="GMZ225" s="594"/>
      <c r="GNA225" s="594"/>
      <c r="GNB225" s="594"/>
      <c r="GNC225" s="594"/>
      <c r="GND225" s="594"/>
      <c r="GNE225" s="594"/>
      <c r="GNF225" s="594"/>
      <c r="GNG225" s="594"/>
      <c r="GNH225" s="594"/>
      <c r="GNI225" s="594"/>
      <c r="GNJ225" s="594"/>
      <c r="GNK225" s="594"/>
      <c r="GNL225" s="594"/>
      <c r="GNM225" s="594"/>
      <c r="GNN225" s="594"/>
      <c r="GNO225" s="594"/>
      <c r="GNP225" s="594"/>
      <c r="GNQ225" s="594"/>
      <c r="GNR225" s="594"/>
      <c r="GNS225" s="594"/>
      <c r="GNT225" s="594"/>
      <c r="GNU225" s="594"/>
      <c r="GNV225" s="594"/>
      <c r="GNW225" s="594"/>
      <c r="GNX225" s="594"/>
      <c r="GNY225" s="594"/>
      <c r="GNZ225" s="594"/>
      <c r="GOA225" s="594"/>
      <c r="GOB225" s="594"/>
      <c r="GOC225" s="594"/>
      <c r="GOD225" s="594"/>
      <c r="GOE225" s="594"/>
      <c r="GOF225" s="594"/>
      <c r="GOG225" s="594"/>
      <c r="GOH225" s="594"/>
      <c r="GOI225" s="594"/>
      <c r="GOJ225" s="594"/>
      <c r="GOK225" s="594"/>
      <c r="GOL225" s="594"/>
      <c r="GOM225" s="594"/>
      <c r="GON225" s="594"/>
      <c r="GOO225" s="594"/>
      <c r="GOP225" s="594"/>
      <c r="GOQ225" s="594"/>
      <c r="GOR225" s="594"/>
      <c r="GOS225" s="594"/>
      <c r="GOT225" s="594"/>
      <c r="GOU225" s="594"/>
      <c r="GOV225" s="594"/>
      <c r="GOW225" s="594"/>
      <c r="GOX225" s="594"/>
      <c r="GOY225" s="594"/>
      <c r="GOZ225" s="594"/>
      <c r="GPA225" s="594"/>
      <c r="GPB225" s="594"/>
      <c r="GPC225" s="594"/>
      <c r="GPD225" s="594"/>
      <c r="GPE225" s="594"/>
      <c r="GPF225" s="594"/>
      <c r="GPG225" s="594"/>
      <c r="GPH225" s="594"/>
      <c r="GPI225" s="594"/>
      <c r="GPJ225" s="594"/>
      <c r="GPK225" s="594"/>
      <c r="GPL225" s="594"/>
      <c r="GPM225" s="594"/>
      <c r="GPN225" s="594"/>
      <c r="GPO225" s="594"/>
      <c r="GPP225" s="594"/>
      <c r="GPQ225" s="594"/>
      <c r="GPR225" s="594"/>
      <c r="GPS225" s="594"/>
      <c r="GPT225" s="594"/>
      <c r="GPU225" s="594"/>
      <c r="GPV225" s="594"/>
      <c r="GPW225" s="594"/>
      <c r="GPX225" s="594"/>
      <c r="GPY225" s="594"/>
      <c r="GPZ225" s="594"/>
      <c r="GQA225" s="594"/>
      <c r="GQB225" s="594"/>
      <c r="GQC225" s="594"/>
      <c r="GQD225" s="594"/>
      <c r="GQE225" s="594"/>
      <c r="GQF225" s="594"/>
      <c r="GQG225" s="594"/>
      <c r="GQH225" s="594"/>
      <c r="GQI225" s="594"/>
      <c r="GQJ225" s="594"/>
      <c r="GQK225" s="594"/>
      <c r="GQL225" s="594"/>
      <c r="GQM225" s="594"/>
      <c r="GQN225" s="594"/>
      <c r="GQO225" s="594"/>
      <c r="GQP225" s="594"/>
      <c r="GQQ225" s="594"/>
      <c r="GQR225" s="594"/>
      <c r="GQS225" s="594"/>
      <c r="GQT225" s="594"/>
      <c r="GQU225" s="594"/>
      <c r="GQV225" s="594"/>
      <c r="GQW225" s="594"/>
      <c r="GQX225" s="594"/>
      <c r="GQY225" s="594"/>
      <c r="GQZ225" s="594"/>
      <c r="GRA225" s="594"/>
      <c r="GRB225" s="594"/>
      <c r="GRC225" s="594"/>
      <c r="GRD225" s="594"/>
      <c r="GRE225" s="594"/>
      <c r="GRF225" s="594"/>
      <c r="GRG225" s="594"/>
      <c r="GRH225" s="594"/>
      <c r="GRI225" s="594"/>
      <c r="GRJ225" s="594"/>
      <c r="GRK225" s="594"/>
      <c r="GRL225" s="594"/>
      <c r="GRM225" s="594"/>
      <c r="GRN225" s="594"/>
      <c r="GRO225" s="594"/>
      <c r="GRP225" s="594"/>
      <c r="GRQ225" s="594"/>
      <c r="GRR225" s="594"/>
      <c r="GRS225" s="594"/>
      <c r="GRT225" s="594"/>
      <c r="GRU225" s="594"/>
      <c r="GRV225" s="594"/>
      <c r="GRW225" s="594"/>
      <c r="GRX225" s="594"/>
      <c r="GRY225" s="594"/>
      <c r="GRZ225" s="594"/>
      <c r="GSA225" s="594"/>
      <c r="GSB225" s="594"/>
      <c r="GSC225" s="594"/>
      <c r="GSD225" s="594"/>
      <c r="GSE225" s="594"/>
      <c r="GSF225" s="594"/>
      <c r="GSG225" s="594"/>
      <c r="GSH225" s="594"/>
      <c r="GSI225" s="594"/>
      <c r="GSJ225" s="594"/>
      <c r="GSK225" s="594"/>
      <c r="GSL225" s="594"/>
      <c r="GSM225" s="594"/>
      <c r="GSN225" s="594"/>
      <c r="GSO225" s="594"/>
      <c r="GSP225" s="594"/>
      <c r="GSQ225" s="594"/>
      <c r="GSR225" s="594"/>
      <c r="GSS225" s="594"/>
      <c r="GST225" s="594"/>
      <c r="GSU225" s="594"/>
      <c r="GSV225" s="594"/>
      <c r="GSW225" s="594"/>
      <c r="GSX225" s="594"/>
      <c r="GSY225" s="594"/>
      <c r="GSZ225" s="594"/>
      <c r="GTA225" s="594"/>
      <c r="GTB225" s="594"/>
      <c r="GTC225" s="594"/>
      <c r="GTD225" s="594"/>
      <c r="GTE225" s="594"/>
      <c r="GTF225" s="594"/>
      <c r="GTG225" s="594"/>
      <c r="GTH225" s="594"/>
      <c r="GTI225" s="594"/>
      <c r="GTJ225" s="594"/>
      <c r="GTK225" s="594"/>
      <c r="GTL225" s="594"/>
      <c r="GTM225" s="594"/>
      <c r="GTN225" s="594"/>
      <c r="GTO225" s="594"/>
      <c r="GTP225" s="594"/>
      <c r="GTQ225" s="594"/>
      <c r="GTR225" s="594"/>
      <c r="GTS225" s="594"/>
      <c r="GTT225" s="594"/>
      <c r="GTU225" s="594"/>
      <c r="GTV225" s="594"/>
      <c r="GTW225" s="594"/>
      <c r="GTX225" s="594"/>
      <c r="GTY225" s="594"/>
      <c r="GTZ225" s="594"/>
      <c r="GUA225" s="594"/>
      <c r="GUB225" s="594"/>
      <c r="GUC225" s="594"/>
      <c r="GUD225" s="594"/>
      <c r="GUE225" s="594"/>
      <c r="GUF225" s="594"/>
      <c r="GUG225" s="594"/>
      <c r="GUH225" s="594"/>
      <c r="GUI225" s="594"/>
      <c r="GUJ225" s="594"/>
      <c r="GUK225" s="594"/>
      <c r="GUL225" s="594"/>
      <c r="GUM225" s="594"/>
      <c r="GUN225" s="594"/>
      <c r="GUO225" s="594"/>
      <c r="GUP225" s="594"/>
      <c r="GUQ225" s="594"/>
      <c r="GUR225" s="594"/>
      <c r="GUS225" s="594"/>
      <c r="GUT225" s="594"/>
      <c r="GUU225" s="594"/>
      <c r="GUV225" s="594"/>
      <c r="GUW225" s="594"/>
      <c r="GUX225" s="594"/>
      <c r="GUY225" s="594"/>
      <c r="GUZ225" s="594"/>
      <c r="GVA225" s="594"/>
      <c r="GVB225" s="594"/>
      <c r="GVC225" s="594"/>
      <c r="GVD225" s="594"/>
      <c r="GVE225" s="594"/>
      <c r="GVF225" s="594"/>
      <c r="GVG225" s="594"/>
      <c r="GVH225" s="594"/>
      <c r="GVI225" s="594"/>
      <c r="GVJ225" s="594"/>
      <c r="GVK225" s="594"/>
      <c r="GVL225" s="594"/>
      <c r="GVM225" s="594"/>
      <c r="GVN225" s="594"/>
      <c r="GVO225" s="594"/>
      <c r="GVP225" s="594"/>
      <c r="GVQ225" s="594"/>
      <c r="GVR225" s="594"/>
      <c r="GVS225" s="594"/>
      <c r="GVT225" s="594"/>
      <c r="GVU225" s="594"/>
      <c r="GVV225" s="594"/>
      <c r="GVW225" s="594"/>
      <c r="GVX225" s="594"/>
      <c r="GVY225" s="594"/>
      <c r="GVZ225" s="594"/>
      <c r="GWA225" s="594"/>
      <c r="GWB225" s="594"/>
      <c r="GWC225" s="594"/>
      <c r="GWD225" s="594"/>
      <c r="GWE225" s="594"/>
      <c r="GWF225" s="594"/>
      <c r="GWG225" s="594"/>
      <c r="GWH225" s="594"/>
      <c r="GWI225" s="594"/>
      <c r="GWJ225" s="594"/>
      <c r="GWK225" s="594"/>
      <c r="GWL225" s="594"/>
      <c r="GWM225" s="594"/>
      <c r="GWN225" s="594"/>
      <c r="GWO225" s="594"/>
      <c r="GWP225" s="594"/>
      <c r="GWQ225" s="594"/>
      <c r="GWR225" s="594"/>
      <c r="GWS225" s="594"/>
      <c r="GWT225" s="594"/>
      <c r="GWU225" s="594"/>
      <c r="GWV225" s="594"/>
      <c r="GWW225" s="594"/>
      <c r="GWX225" s="594"/>
      <c r="GWY225" s="594"/>
      <c r="GWZ225" s="594"/>
      <c r="GXA225" s="594"/>
      <c r="GXB225" s="594"/>
      <c r="GXC225" s="594"/>
      <c r="GXD225" s="594"/>
      <c r="GXE225" s="594"/>
      <c r="GXF225" s="594"/>
      <c r="GXG225" s="594"/>
      <c r="GXH225" s="594"/>
      <c r="GXI225" s="594"/>
      <c r="GXJ225" s="594"/>
      <c r="GXK225" s="594"/>
      <c r="GXL225" s="594"/>
      <c r="GXM225" s="594"/>
      <c r="GXN225" s="594"/>
      <c r="GXO225" s="594"/>
      <c r="GXP225" s="594"/>
      <c r="GXQ225" s="594"/>
      <c r="GXR225" s="594"/>
      <c r="GXS225" s="594"/>
      <c r="GXT225" s="594"/>
      <c r="GXU225" s="594"/>
      <c r="GXV225" s="594"/>
      <c r="GXW225" s="594"/>
      <c r="GXX225" s="594"/>
      <c r="GXY225" s="594"/>
      <c r="GXZ225" s="594"/>
      <c r="GYA225" s="594"/>
      <c r="GYB225" s="594"/>
      <c r="GYC225" s="594"/>
      <c r="GYD225" s="594"/>
      <c r="GYE225" s="594"/>
      <c r="GYF225" s="594"/>
      <c r="GYG225" s="594"/>
      <c r="GYH225" s="594"/>
      <c r="GYI225" s="594"/>
      <c r="GYJ225" s="594"/>
      <c r="GYK225" s="594"/>
      <c r="GYL225" s="594"/>
      <c r="GYM225" s="594"/>
      <c r="GYN225" s="594"/>
      <c r="GYO225" s="594"/>
      <c r="GYP225" s="594"/>
      <c r="GYQ225" s="594"/>
      <c r="GYR225" s="594"/>
      <c r="GYS225" s="594"/>
      <c r="GYT225" s="594"/>
      <c r="GYU225" s="594"/>
      <c r="GYV225" s="594"/>
      <c r="GYW225" s="594"/>
      <c r="GYX225" s="594"/>
      <c r="GYY225" s="594"/>
      <c r="GYZ225" s="594"/>
      <c r="GZA225" s="594"/>
      <c r="GZB225" s="594"/>
      <c r="GZC225" s="594"/>
      <c r="GZD225" s="594"/>
      <c r="GZE225" s="594"/>
      <c r="GZF225" s="594"/>
      <c r="GZG225" s="594"/>
      <c r="GZH225" s="594"/>
      <c r="GZI225" s="594"/>
      <c r="GZJ225" s="594"/>
      <c r="GZK225" s="594"/>
      <c r="GZL225" s="594"/>
      <c r="GZM225" s="594"/>
      <c r="GZN225" s="594"/>
      <c r="GZO225" s="594"/>
      <c r="GZP225" s="594"/>
      <c r="GZQ225" s="594"/>
      <c r="GZR225" s="594"/>
      <c r="GZS225" s="594"/>
      <c r="GZT225" s="594"/>
      <c r="GZU225" s="594"/>
      <c r="GZV225" s="594"/>
      <c r="GZW225" s="594"/>
      <c r="GZX225" s="594"/>
      <c r="GZY225" s="594"/>
      <c r="GZZ225" s="594"/>
      <c r="HAA225" s="594"/>
      <c r="HAB225" s="594"/>
      <c r="HAC225" s="594"/>
      <c r="HAD225" s="594"/>
      <c r="HAE225" s="594"/>
      <c r="HAF225" s="594"/>
      <c r="HAG225" s="594"/>
      <c r="HAH225" s="594"/>
      <c r="HAI225" s="594"/>
      <c r="HAJ225" s="594"/>
      <c r="HAK225" s="594"/>
      <c r="HAL225" s="594"/>
      <c r="HAM225" s="594"/>
      <c r="HAN225" s="594"/>
      <c r="HAO225" s="594"/>
      <c r="HAP225" s="594"/>
      <c r="HAQ225" s="594"/>
      <c r="HAR225" s="594"/>
      <c r="HAS225" s="594"/>
      <c r="HAT225" s="594"/>
      <c r="HAU225" s="594"/>
      <c r="HAV225" s="594"/>
      <c r="HAW225" s="594"/>
      <c r="HAX225" s="594"/>
      <c r="HAY225" s="594"/>
      <c r="HAZ225" s="594"/>
      <c r="HBA225" s="594"/>
      <c r="HBB225" s="594"/>
      <c r="HBC225" s="594"/>
      <c r="HBD225" s="594"/>
      <c r="HBE225" s="594"/>
      <c r="HBF225" s="594"/>
      <c r="HBG225" s="594"/>
      <c r="HBH225" s="594"/>
      <c r="HBI225" s="594"/>
      <c r="HBJ225" s="594"/>
      <c r="HBK225" s="594"/>
      <c r="HBL225" s="594"/>
      <c r="HBM225" s="594"/>
      <c r="HBN225" s="594"/>
      <c r="HBO225" s="594"/>
      <c r="HBP225" s="594"/>
      <c r="HBQ225" s="594"/>
      <c r="HBR225" s="594"/>
      <c r="HBS225" s="594"/>
      <c r="HBT225" s="594"/>
      <c r="HBU225" s="594"/>
      <c r="HBV225" s="594"/>
      <c r="HBW225" s="594"/>
      <c r="HBX225" s="594"/>
      <c r="HBY225" s="594"/>
      <c r="HBZ225" s="594"/>
      <c r="HCA225" s="594"/>
      <c r="HCB225" s="594"/>
      <c r="HCC225" s="594"/>
      <c r="HCD225" s="594"/>
      <c r="HCE225" s="594"/>
      <c r="HCF225" s="594"/>
      <c r="HCG225" s="594"/>
      <c r="HCH225" s="594"/>
      <c r="HCI225" s="594"/>
      <c r="HCJ225" s="594"/>
      <c r="HCK225" s="594"/>
      <c r="HCL225" s="594"/>
      <c r="HCM225" s="594"/>
      <c r="HCN225" s="594"/>
      <c r="HCO225" s="594"/>
      <c r="HCP225" s="594"/>
      <c r="HCQ225" s="594"/>
      <c r="HCR225" s="594"/>
      <c r="HCS225" s="594"/>
      <c r="HCT225" s="594"/>
      <c r="HCU225" s="594"/>
      <c r="HCV225" s="594"/>
      <c r="HCW225" s="594"/>
      <c r="HCX225" s="594"/>
      <c r="HCY225" s="594"/>
      <c r="HCZ225" s="594"/>
      <c r="HDA225" s="594"/>
      <c r="HDB225" s="594"/>
      <c r="HDC225" s="594"/>
      <c r="HDD225" s="594"/>
      <c r="HDE225" s="594"/>
      <c r="HDF225" s="594"/>
      <c r="HDG225" s="594"/>
      <c r="HDH225" s="594"/>
      <c r="HDI225" s="594"/>
      <c r="HDJ225" s="594"/>
      <c r="HDK225" s="594"/>
      <c r="HDL225" s="594"/>
      <c r="HDM225" s="594"/>
      <c r="HDN225" s="594"/>
      <c r="HDO225" s="594"/>
      <c r="HDP225" s="594"/>
      <c r="HDQ225" s="594"/>
      <c r="HDR225" s="594"/>
      <c r="HDS225" s="594"/>
      <c r="HDT225" s="594"/>
      <c r="HDU225" s="594"/>
      <c r="HDV225" s="594"/>
      <c r="HDW225" s="594"/>
      <c r="HDX225" s="594"/>
      <c r="HDY225" s="594"/>
      <c r="HDZ225" s="594"/>
      <c r="HEA225" s="594"/>
      <c r="HEB225" s="594"/>
      <c r="HEC225" s="594"/>
      <c r="HED225" s="594"/>
      <c r="HEE225" s="594"/>
      <c r="HEF225" s="594"/>
      <c r="HEG225" s="594"/>
      <c r="HEH225" s="594"/>
      <c r="HEI225" s="594"/>
      <c r="HEJ225" s="594"/>
      <c r="HEK225" s="594"/>
      <c r="HEL225" s="594"/>
      <c r="HEM225" s="594"/>
      <c r="HEN225" s="594"/>
      <c r="HEO225" s="594"/>
      <c r="HEP225" s="594"/>
      <c r="HEQ225" s="594"/>
      <c r="HER225" s="594"/>
      <c r="HES225" s="594"/>
      <c r="HET225" s="594"/>
      <c r="HEU225" s="594"/>
      <c r="HEV225" s="594"/>
      <c r="HEW225" s="594"/>
      <c r="HEX225" s="594"/>
      <c r="HEY225" s="594"/>
      <c r="HEZ225" s="594"/>
      <c r="HFA225" s="594"/>
      <c r="HFB225" s="594"/>
      <c r="HFC225" s="594"/>
      <c r="HFD225" s="594"/>
      <c r="HFE225" s="594"/>
      <c r="HFF225" s="594"/>
      <c r="HFG225" s="594"/>
      <c r="HFH225" s="594"/>
      <c r="HFI225" s="594"/>
      <c r="HFJ225" s="594"/>
      <c r="HFK225" s="594"/>
      <c r="HFL225" s="594"/>
      <c r="HFM225" s="594"/>
      <c r="HFN225" s="594"/>
      <c r="HFO225" s="594"/>
      <c r="HFP225" s="594"/>
      <c r="HFQ225" s="594"/>
      <c r="HFR225" s="594"/>
      <c r="HFS225" s="594"/>
      <c r="HFT225" s="594"/>
      <c r="HFU225" s="594"/>
      <c r="HFV225" s="594"/>
      <c r="HFW225" s="594"/>
      <c r="HFX225" s="594"/>
      <c r="HFY225" s="594"/>
      <c r="HFZ225" s="594"/>
      <c r="HGA225" s="594"/>
      <c r="HGB225" s="594"/>
      <c r="HGC225" s="594"/>
      <c r="HGD225" s="594"/>
      <c r="HGE225" s="594"/>
      <c r="HGF225" s="594"/>
      <c r="HGG225" s="594"/>
      <c r="HGH225" s="594"/>
      <c r="HGI225" s="594"/>
      <c r="HGJ225" s="594"/>
      <c r="HGK225" s="594"/>
      <c r="HGL225" s="594"/>
      <c r="HGM225" s="594"/>
      <c r="HGN225" s="594"/>
      <c r="HGO225" s="594"/>
      <c r="HGP225" s="594"/>
      <c r="HGQ225" s="594"/>
      <c r="HGR225" s="594"/>
      <c r="HGS225" s="594"/>
      <c r="HGT225" s="594"/>
      <c r="HGU225" s="594"/>
      <c r="HGV225" s="594"/>
      <c r="HGW225" s="594"/>
      <c r="HGX225" s="594"/>
      <c r="HGY225" s="594"/>
      <c r="HGZ225" s="594"/>
      <c r="HHA225" s="594"/>
      <c r="HHB225" s="594"/>
      <c r="HHC225" s="594"/>
      <c r="HHD225" s="594"/>
      <c r="HHE225" s="594"/>
      <c r="HHF225" s="594"/>
      <c r="HHG225" s="594"/>
      <c r="HHH225" s="594"/>
      <c r="HHI225" s="594"/>
      <c r="HHJ225" s="594"/>
      <c r="HHK225" s="594"/>
      <c r="HHL225" s="594"/>
      <c r="HHM225" s="594"/>
      <c r="HHN225" s="594"/>
      <c r="HHO225" s="594"/>
      <c r="HHP225" s="594"/>
      <c r="HHQ225" s="594"/>
      <c r="HHR225" s="594"/>
      <c r="HHS225" s="594"/>
      <c r="HHT225" s="594"/>
      <c r="HHU225" s="594"/>
      <c r="HHV225" s="594"/>
      <c r="HHW225" s="594"/>
      <c r="HHX225" s="594"/>
      <c r="HHY225" s="594"/>
      <c r="HHZ225" s="594"/>
      <c r="HIA225" s="594"/>
      <c r="HIB225" s="594"/>
      <c r="HIC225" s="594"/>
      <c r="HID225" s="594"/>
      <c r="HIE225" s="594"/>
      <c r="HIF225" s="594"/>
      <c r="HIG225" s="594"/>
      <c r="HIH225" s="594"/>
      <c r="HII225" s="594"/>
      <c r="HIJ225" s="594"/>
      <c r="HIK225" s="594"/>
      <c r="HIL225" s="594"/>
      <c r="HIM225" s="594"/>
      <c r="HIN225" s="594"/>
      <c r="HIO225" s="594"/>
      <c r="HIP225" s="594"/>
      <c r="HIQ225" s="594"/>
      <c r="HIR225" s="594"/>
      <c r="HIS225" s="594"/>
      <c r="HIT225" s="594"/>
      <c r="HIU225" s="594"/>
      <c r="HIV225" s="594"/>
      <c r="HIW225" s="594"/>
      <c r="HIX225" s="594"/>
      <c r="HIY225" s="594"/>
      <c r="HIZ225" s="594"/>
      <c r="HJA225" s="594"/>
      <c r="HJB225" s="594"/>
      <c r="HJC225" s="594"/>
      <c r="HJD225" s="594"/>
      <c r="HJE225" s="594"/>
      <c r="HJF225" s="594"/>
      <c r="HJG225" s="594"/>
      <c r="HJH225" s="594"/>
      <c r="HJI225" s="594"/>
      <c r="HJJ225" s="594"/>
      <c r="HJK225" s="594"/>
      <c r="HJL225" s="594"/>
      <c r="HJM225" s="594"/>
      <c r="HJN225" s="594"/>
      <c r="HJO225" s="594"/>
      <c r="HJP225" s="594"/>
      <c r="HJQ225" s="594"/>
      <c r="HJR225" s="594"/>
      <c r="HJS225" s="594"/>
      <c r="HJT225" s="594"/>
      <c r="HJU225" s="594"/>
      <c r="HJV225" s="594"/>
      <c r="HJW225" s="594"/>
      <c r="HJX225" s="594"/>
      <c r="HJY225" s="594"/>
      <c r="HJZ225" s="594"/>
      <c r="HKA225" s="594"/>
      <c r="HKB225" s="594"/>
      <c r="HKC225" s="594"/>
      <c r="HKD225" s="594"/>
      <c r="HKE225" s="594"/>
      <c r="HKF225" s="594"/>
      <c r="HKG225" s="594"/>
      <c r="HKH225" s="594"/>
      <c r="HKI225" s="594"/>
      <c r="HKJ225" s="594"/>
      <c r="HKK225" s="594"/>
      <c r="HKL225" s="594"/>
      <c r="HKM225" s="594"/>
      <c r="HKN225" s="594"/>
      <c r="HKO225" s="594"/>
      <c r="HKP225" s="594"/>
      <c r="HKQ225" s="594"/>
      <c r="HKR225" s="594"/>
      <c r="HKS225" s="594"/>
      <c r="HKT225" s="594"/>
      <c r="HKU225" s="594"/>
      <c r="HKV225" s="594"/>
      <c r="HKW225" s="594"/>
      <c r="HKX225" s="594"/>
      <c r="HKY225" s="594"/>
      <c r="HKZ225" s="594"/>
      <c r="HLA225" s="594"/>
      <c r="HLB225" s="594"/>
      <c r="HLC225" s="594"/>
      <c r="HLD225" s="594"/>
      <c r="HLE225" s="594"/>
      <c r="HLF225" s="594"/>
      <c r="HLG225" s="594"/>
      <c r="HLH225" s="594"/>
      <c r="HLI225" s="594"/>
      <c r="HLJ225" s="594"/>
      <c r="HLK225" s="594"/>
      <c r="HLL225" s="594"/>
      <c r="HLM225" s="594"/>
      <c r="HLN225" s="594"/>
      <c r="HLO225" s="594"/>
      <c r="HLP225" s="594"/>
      <c r="HLQ225" s="594"/>
      <c r="HLR225" s="594"/>
      <c r="HLS225" s="594"/>
      <c r="HLT225" s="594"/>
      <c r="HLU225" s="594"/>
      <c r="HLV225" s="594"/>
      <c r="HLW225" s="594"/>
      <c r="HLX225" s="594"/>
      <c r="HLY225" s="594"/>
      <c r="HLZ225" s="594"/>
      <c r="HMA225" s="594"/>
      <c r="HMB225" s="594"/>
      <c r="HMC225" s="594"/>
      <c r="HMD225" s="594"/>
      <c r="HME225" s="594"/>
      <c r="HMF225" s="594"/>
      <c r="HMG225" s="594"/>
      <c r="HMH225" s="594"/>
      <c r="HMI225" s="594"/>
      <c r="HMJ225" s="594"/>
      <c r="HMK225" s="594"/>
      <c r="HML225" s="594"/>
      <c r="HMM225" s="594"/>
      <c r="HMN225" s="594"/>
      <c r="HMO225" s="594"/>
      <c r="HMP225" s="594"/>
      <c r="HMQ225" s="594"/>
      <c r="HMR225" s="594"/>
      <c r="HMS225" s="594"/>
      <c r="HMT225" s="594"/>
      <c r="HMU225" s="594"/>
      <c r="HMV225" s="594"/>
      <c r="HMW225" s="594"/>
      <c r="HMX225" s="594"/>
      <c r="HMY225" s="594"/>
      <c r="HMZ225" s="594"/>
      <c r="HNA225" s="594"/>
      <c r="HNB225" s="594"/>
      <c r="HNC225" s="594"/>
      <c r="HND225" s="594"/>
      <c r="HNE225" s="594"/>
      <c r="HNF225" s="594"/>
      <c r="HNG225" s="594"/>
      <c r="HNH225" s="594"/>
      <c r="HNI225" s="594"/>
      <c r="HNJ225" s="594"/>
      <c r="HNK225" s="594"/>
      <c r="HNL225" s="594"/>
      <c r="HNM225" s="594"/>
      <c r="HNN225" s="594"/>
      <c r="HNO225" s="594"/>
      <c r="HNP225" s="594"/>
      <c r="HNQ225" s="594"/>
      <c r="HNR225" s="594"/>
      <c r="HNS225" s="594"/>
      <c r="HNT225" s="594"/>
      <c r="HNU225" s="594"/>
      <c r="HNV225" s="594"/>
      <c r="HNW225" s="594"/>
      <c r="HNX225" s="594"/>
      <c r="HNY225" s="594"/>
      <c r="HNZ225" s="594"/>
      <c r="HOA225" s="594"/>
      <c r="HOB225" s="594"/>
      <c r="HOC225" s="594"/>
      <c r="HOD225" s="594"/>
      <c r="HOE225" s="594"/>
      <c r="HOF225" s="594"/>
      <c r="HOG225" s="594"/>
      <c r="HOH225" s="594"/>
      <c r="HOI225" s="594"/>
      <c r="HOJ225" s="594"/>
      <c r="HOK225" s="594"/>
      <c r="HOL225" s="594"/>
      <c r="HOM225" s="594"/>
      <c r="HON225" s="594"/>
      <c r="HOO225" s="594"/>
      <c r="HOP225" s="594"/>
      <c r="HOQ225" s="594"/>
      <c r="HOR225" s="594"/>
      <c r="HOS225" s="594"/>
      <c r="HOT225" s="594"/>
      <c r="HOU225" s="594"/>
      <c r="HOV225" s="594"/>
      <c r="HOW225" s="594"/>
      <c r="HOX225" s="594"/>
      <c r="HOY225" s="594"/>
      <c r="HOZ225" s="594"/>
      <c r="HPA225" s="594"/>
      <c r="HPB225" s="594"/>
      <c r="HPC225" s="594"/>
      <c r="HPD225" s="594"/>
      <c r="HPE225" s="594"/>
      <c r="HPF225" s="594"/>
      <c r="HPG225" s="594"/>
      <c r="HPH225" s="594"/>
      <c r="HPI225" s="594"/>
      <c r="HPJ225" s="594"/>
      <c r="HPK225" s="594"/>
      <c r="HPL225" s="594"/>
      <c r="HPM225" s="594"/>
      <c r="HPN225" s="594"/>
      <c r="HPO225" s="594"/>
      <c r="HPP225" s="594"/>
      <c r="HPQ225" s="594"/>
      <c r="HPR225" s="594"/>
      <c r="HPS225" s="594"/>
      <c r="HPT225" s="594"/>
      <c r="HPU225" s="594"/>
      <c r="HPV225" s="594"/>
      <c r="HPW225" s="594"/>
      <c r="HPX225" s="594"/>
      <c r="HPY225" s="594"/>
      <c r="HPZ225" s="594"/>
      <c r="HQA225" s="594"/>
      <c r="HQB225" s="594"/>
      <c r="HQC225" s="594"/>
      <c r="HQD225" s="594"/>
      <c r="HQE225" s="594"/>
      <c r="HQF225" s="594"/>
      <c r="HQG225" s="594"/>
      <c r="HQH225" s="594"/>
      <c r="HQI225" s="594"/>
      <c r="HQJ225" s="594"/>
      <c r="HQK225" s="594"/>
      <c r="HQL225" s="594"/>
      <c r="HQM225" s="594"/>
      <c r="HQN225" s="594"/>
      <c r="HQO225" s="594"/>
      <c r="HQP225" s="594"/>
      <c r="HQQ225" s="594"/>
      <c r="HQR225" s="594"/>
      <c r="HQS225" s="594"/>
      <c r="HQT225" s="594"/>
      <c r="HQU225" s="594"/>
      <c r="HQV225" s="594"/>
      <c r="HQW225" s="594"/>
      <c r="HQX225" s="594"/>
      <c r="HQY225" s="594"/>
      <c r="HQZ225" s="594"/>
      <c r="HRA225" s="594"/>
      <c r="HRB225" s="594"/>
      <c r="HRC225" s="594"/>
      <c r="HRD225" s="594"/>
      <c r="HRE225" s="594"/>
      <c r="HRF225" s="594"/>
      <c r="HRG225" s="594"/>
      <c r="HRH225" s="594"/>
      <c r="HRI225" s="594"/>
      <c r="HRJ225" s="594"/>
      <c r="HRK225" s="594"/>
      <c r="HRL225" s="594"/>
      <c r="HRM225" s="594"/>
      <c r="HRN225" s="594"/>
      <c r="HRO225" s="594"/>
      <c r="HRP225" s="594"/>
      <c r="HRQ225" s="594"/>
      <c r="HRR225" s="594"/>
      <c r="HRS225" s="594"/>
      <c r="HRT225" s="594"/>
      <c r="HRU225" s="594"/>
      <c r="HRV225" s="594"/>
      <c r="HRW225" s="594"/>
      <c r="HRX225" s="594"/>
      <c r="HRY225" s="594"/>
      <c r="HRZ225" s="594"/>
      <c r="HSA225" s="594"/>
      <c r="HSB225" s="594"/>
      <c r="HSC225" s="594"/>
      <c r="HSD225" s="594"/>
      <c r="HSE225" s="594"/>
      <c r="HSF225" s="594"/>
      <c r="HSG225" s="594"/>
      <c r="HSH225" s="594"/>
      <c r="HSI225" s="594"/>
      <c r="HSJ225" s="594"/>
      <c r="HSK225" s="594"/>
      <c r="HSL225" s="594"/>
      <c r="HSM225" s="594"/>
      <c r="HSN225" s="594"/>
      <c r="HSO225" s="594"/>
      <c r="HSP225" s="594"/>
      <c r="HSQ225" s="594"/>
      <c r="HSR225" s="594"/>
      <c r="HSS225" s="594"/>
      <c r="HST225" s="594"/>
      <c r="HSU225" s="594"/>
      <c r="HSV225" s="594"/>
      <c r="HSW225" s="594"/>
      <c r="HSX225" s="594"/>
      <c r="HSY225" s="594"/>
      <c r="HSZ225" s="594"/>
      <c r="HTA225" s="594"/>
      <c r="HTB225" s="594"/>
      <c r="HTC225" s="594"/>
      <c r="HTD225" s="594"/>
      <c r="HTE225" s="594"/>
      <c r="HTF225" s="594"/>
      <c r="HTG225" s="594"/>
      <c r="HTH225" s="594"/>
      <c r="HTI225" s="594"/>
      <c r="HTJ225" s="594"/>
      <c r="HTK225" s="594"/>
      <c r="HTL225" s="594"/>
      <c r="HTM225" s="594"/>
      <c r="HTN225" s="594"/>
      <c r="HTO225" s="594"/>
      <c r="HTP225" s="594"/>
      <c r="HTQ225" s="594"/>
      <c r="HTR225" s="594"/>
      <c r="HTS225" s="594"/>
      <c r="HTT225" s="594"/>
      <c r="HTU225" s="594"/>
      <c r="HTV225" s="594"/>
      <c r="HTW225" s="594"/>
      <c r="HTX225" s="594"/>
      <c r="HTY225" s="594"/>
      <c r="HTZ225" s="594"/>
      <c r="HUA225" s="594"/>
      <c r="HUB225" s="594"/>
      <c r="HUC225" s="594"/>
      <c r="HUD225" s="594"/>
      <c r="HUE225" s="594"/>
      <c r="HUF225" s="594"/>
      <c r="HUG225" s="594"/>
      <c r="HUH225" s="594"/>
      <c r="HUI225" s="594"/>
      <c r="HUJ225" s="594"/>
      <c r="HUK225" s="594"/>
      <c r="HUL225" s="594"/>
      <c r="HUM225" s="594"/>
      <c r="HUN225" s="594"/>
      <c r="HUO225" s="594"/>
      <c r="HUP225" s="594"/>
      <c r="HUQ225" s="594"/>
      <c r="HUR225" s="594"/>
      <c r="HUS225" s="594"/>
      <c r="HUT225" s="594"/>
      <c r="HUU225" s="594"/>
      <c r="HUV225" s="594"/>
      <c r="HUW225" s="594"/>
      <c r="HUX225" s="594"/>
      <c r="HUY225" s="594"/>
      <c r="HUZ225" s="594"/>
      <c r="HVA225" s="594"/>
      <c r="HVB225" s="594"/>
      <c r="HVC225" s="594"/>
      <c r="HVD225" s="594"/>
      <c r="HVE225" s="594"/>
      <c r="HVF225" s="594"/>
      <c r="HVG225" s="594"/>
      <c r="HVH225" s="594"/>
      <c r="HVI225" s="594"/>
      <c r="HVJ225" s="594"/>
      <c r="HVK225" s="594"/>
      <c r="HVL225" s="594"/>
      <c r="HVM225" s="594"/>
      <c r="HVN225" s="594"/>
      <c r="HVO225" s="594"/>
      <c r="HVP225" s="594"/>
      <c r="HVQ225" s="594"/>
      <c r="HVR225" s="594"/>
      <c r="HVS225" s="594"/>
      <c r="HVT225" s="594"/>
      <c r="HVU225" s="594"/>
      <c r="HVV225" s="594"/>
      <c r="HVW225" s="594"/>
      <c r="HVX225" s="594"/>
      <c r="HVY225" s="594"/>
      <c r="HVZ225" s="594"/>
      <c r="HWA225" s="594"/>
      <c r="HWB225" s="594"/>
      <c r="HWC225" s="594"/>
      <c r="HWD225" s="594"/>
      <c r="HWE225" s="594"/>
      <c r="HWF225" s="594"/>
      <c r="HWG225" s="594"/>
      <c r="HWH225" s="594"/>
      <c r="HWI225" s="594"/>
      <c r="HWJ225" s="594"/>
      <c r="HWK225" s="594"/>
      <c r="HWL225" s="594"/>
      <c r="HWM225" s="594"/>
      <c r="HWN225" s="594"/>
      <c r="HWO225" s="594"/>
      <c r="HWP225" s="594"/>
      <c r="HWQ225" s="594"/>
      <c r="HWR225" s="594"/>
      <c r="HWS225" s="594"/>
      <c r="HWT225" s="594"/>
      <c r="HWU225" s="594"/>
      <c r="HWV225" s="594"/>
      <c r="HWW225" s="594"/>
      <c r="HWX225" s="594"/>
      <c r="HWY225" s="594"/>
      <c r="HWZ225" s="594"/>
      <c r="HXA225" s="594"/>
      <c r="HXB225" s="594"/>
      <c r="HXC225" s="594"/>
      <c r="HXD225" s="594"/>
      <c r="HXE225" s="594"/>
      <c r="HXF225" s="594"/>
      <c r="HXG225" s="594"/>
      <c r="HXH225" s="594"/>
      <c r="HXI225" s="594"/>
      <c r="HXJ225" s="594"/>
      <c r="HXK225" s="594"/>
      <c r="HXL225" s="594"/>
      <c r="HXM225" s="594"/>
      <c r="HXN225" s="594"/>
      <c r="HXO225" s="594"/>
      <c r="HXP225" s="594"/>
      <c r="HXQ225" s="594"/>
      <c r="HXR225" s="594"/>
      <c r="HXS225" s="594"/>
      <c r="HXT225" s="594"/>
      <c r="HXU225" s="594"/>
      <c r="HXV225" s="594"/>
      <c r="HXW225" s="594"/>
      <c r="HXX225" s="594"/>
      <c r="HXY225" s="594"/>
      <c r="HXZ225" s="594"/>
      <c r="HYA225" s="594"/>
      <c r="HYB225" s="594"/>
      <c r="HYC225" s="594"/>
      <c r="HYD225" s="594"/>
      <c r="HYE225" s="594"/>
      <c r="HYF225" s="594"/>
      <c r="HYG225" s="594"/>
      <c r="HYH225" s="594"/>
      <c r="HYI225" s="594"/>
      <c r="HYJ225" s="594"/>
      <c r="HYK225" s="594"/>
      <c r="HYL225" s="594"/>
      <c r="HYM225" s="594"/>
      <c r="HYN225" s="594"/>
      <c r="HYO225" s="594"/>
      <c r="HYP225" s="594"/>
      <c r="HYQ225" s="594"/>
      <c r="HYR225" s="594"/>
      <c r="HYS225" s="594"/>
      <c r="HYT225" s="594"/>
      <c r="HYU225" s="594"/>
      <c r="HYV225" s="594"/>
      <c r="HYW225" s="594"/>
      <c r="HYX225" s="594"/>
      <c r="HYY225" s="594"/>
      <c r="HYZ225" s="594"/>
      <c r="HZA225" s="594"/>
      <c r="HZB225" s="594"/>
      <c r="HZC225" s="594"/>
      <c r="HZD225" s="594"/>
      <c r="HZE225" s="594"/>
      <c r="HZF225" s="594"/>
      <c r="HZG225" s="594"/>
      <c r="HZH225" s="594"/>
      <c r="HZI225" s="594"/>
      <c r="HZJ225" s="594"/>
      <c r="HZK225" s="594"/>
      <c r="HZL225" s="594"/>
      <c r="HZM225" s="594"/>
      <c r="HZN225" s="594"/>
      <c r="HZO225" s="594"/>
      <c r="HZP225" s="594"/>
      <c r="HZQ225" s="594"/>
      <c r="HZR225" s="594"/>
      <c r="HZS225" s="594"/>
      <c r="HZT225" s="594"/>
      <c r="HZU225" s="594"/>
      <c r="HZV225" s="594"/>
      <c r="HZW225" s="594"/>
      <c r="HZX225" s="594"/>
      <c r="HZY225" s="594"/>
      <c r="HZZ225" s="594"/>
      <c r="IAA225" s="594"/>
      <c r="IAB225" s="594"/>
      <c r="IAC225" s="594"/>
      <c r="IAD225" s="594"/>
      <c r="IAE225" s="594"/>
      <c r="IAF225" s="594"/>
      <c r="IAG225" s="594"/>
      <c r="IAH225" s="594"/>
      <c r="IAI225" s="594"/>
      <c r="IAJ225" s="594"/>
      <c r="IAK225" s="594"/>
      <c r="IAL225" s="594"/>
      <c r="IAM225" s="594"/>
      <c r="IAN225" s="594"/>
      <c r="IAO225" s="594"/>
      <c r="IAP225" s="594"/>
      <c r="IAQ225" s="594"/>
      <c r="IAR225" s="594"/>
      <c r="IAS225" s="594"/>
      <c r="IAT225" s="594"/>
      <c r="IAU225" s="594"/>
      <c r="IAV225" s="594"/>
      <c r="IAW225" s="594"/>
      <c r="IAX225" s="594"/>
      <c r="IAY225" s="594"/>
      <c r="IAZ225" s="594"/>
      <c r="IBA225" s="594"/>
      <c r="IBB225" s="594"/>
      <c r="IBC225" s="594"/>
      <c r="IBD225" s="594"/>
      <c r="IBE225" s="594"/>
      <c r="IBF225" s="594"/>
      <c r="IBG225" s="594"/>
      <c r="IBH225" s="594"/>
      <c r="IBI225" s="594"/>
      <c r="IBJ225" s="594"/>
      <c r="IBK225" s="594"/>
      <c r="IBL225" s="594"/>
      <c r="IBM225" s="594"/>
      <c r="IBN225" s="594"/>
      <c r="IBO225" s="594"/>
      <c r="IBP225" s="594"/>
      <c r="IBQ225" s="594"/>
      <c r="IBR225" s="594"/>
      <c r="IBS225" s="594"/>
      <c r="IBT225" s="594"/>
      <c r="IBU225" s="594"/>
      <c r="IBV225" s="594"/>
      <c r="IBW225" s="594"/>
      <c r="IBX225" s="594"/>
      <c r="IBY225" s="594"/>
      <c r="IBZ225" s="594"/>
      <c r="ICA225" s="594"/>
      <c r="ICB225" s="594"/>
      <c r="ICC225" s="594"/>
      <c r="ICD225" s="594"/>
      <c r="ICE225" s="594"/>
      <c r="ICF225" s="594"/>
      <c r="ICG225" s="594"/>
      <c r="ICH225" s="594"/>
      <c r="ICI225" s="594"/>
      <c r="ICJ225" s="594"/>
      <c r="ICK225" s="594"/>
      <c r="ICL225" s="594"/>
      <c r="ICM225" s="594"/>
      <c r="ICN225" s="594"/>
      <c r="ICO225" s="594"/>
      <c r="ICP225" s="594"/>
      <c r="ICQ225" s="594"/>
      <c r="ICR225" s="594"/>
      <c r="ICS225" s="594"/>
      <c r="ICT225" s="594"/>
      <c r="ICU225" s="594"/>
      <c r="ICV225" s="594"/>
      <c r="ICW225" s="594"/>
      <c r="ICX225" s="594"/>
      <c r="ICY225" s="594"/>
      <c r="ICZ225" s="594"/>
      <c r="IDA225" s="594"/>
      <c r="IDB225" s="594"/>
      <c r="IDC225" s="594"/>
      <c r="IDD225" s="594"/>
      <c r="IDE225" s="594"/>
      <c r="IDF225" s="594"/>
      <c r="IDG225" s="594"/>
      <c r="IDH225" s="594"/>
      <c r="IDI225" s="594"/>
      <c r="IDJ225" s="594"/>
      <c r="IDK225" s="594"/>
      <c r="IDL225" s="594"/>
      <c r="IDM225" s="594"/>
      <c r="IDN225" s="594"/>
      <c r="IDO225" s="594"/>
      <c r="IDP225" s="594"/>
      <c r="IDQ225" s="594"/>
      <c r="IDR225" s="594"/>
      <c r="IDS225" s="594"/>
      <c r="IDT225" s="594"/>
      <c r="IDU225" s="594"/>
      <c r="IDV225" s="594"/>
      <c r="IDW225" s="594"/>
      <c r="IDX225" s="594"/>
      <c r="IDY225" s="594"/>
      <c r="IDZ225" s="594"/>
      <c r="IEA225" s="594"/>
      <c r="IEB225" s="594"/>
      <c r="IEC225" s="594"/>
      <c r="IED225" s="594"/>
      <c r="IEE225" s="594"/>
      <c r="IEF225" s="594"/>
      <c r="IEG225" s="594"/>
      <c r="IEH225" s="594"/>
      <c r="IEI225" s="594"/>
      <c r="IEJ225" s="594"/>
      <c r="IEK225" s="594"/>
      <c r="IEL225" s="594"/>
      <c r="IEM225" s="594"/>
      <c r="IEN225" s="594"/>
      <c r="IEO225" s="594"/>
      <c r="IEP225" s="594"/>
      <c r="IEQ225" s="594"/>
      <c r="IER225" s="594"/>
      <c r="IES225" s="594"/>
      <c r="IET225" s="594"/>
      <c r="IEU225" s="594"/>
      <c r="IEV225" s="594"/>
      <c r="IEW225" s="594"/>
      <c r="IEX225" s="594"/>
      <c r="IEY225" s="594"/>
      <c r="IEZ225" s="594"/>
      <c r="IFA225" s="594"/>
      <c r="IFB225" s="594"/>
      <c r="IFC225" s="594"/>
      <c r="IFD225" s="594"/>
      <c r="IFE225" s="594"/>
      <c r="IFF225" s="594"/>
      <c r="IFG225" s="594"/>
      <c r="IFH225" s="594"/>
      <c r="IFI225" s="594"/>
      <c r="IFJ225" s="594"/>
      <c r="IFK225" s="594"/>
      <c r="IFL225" s="594"/>
      <c r="IFM225" s="594"/>
      <c r="IFN225" s="594"/>
      <c r="IFO225" s="594"/>
      <c r="IFP225" s="594"/>
      <c r="IFQ225" s="594"/>
      <c r="IFR225" s="594"/>
      <c r="IFS225" s="594"/>
      <c r="IFT225" s="594"/>
      <c r="IFU225" s="594"/>
      <c r="IFV225" s="594"/>
      <c r="IFW225" s="594"/>
      <c r="IFX225" s="594"/>
      <c r="IFY225" s="594"/>
      <c r="IFZ225" s="594"/>
      <c r="IGA225" s="594"/>
      <c r="IGB225" s="594"/>
      <c r="IGC225" s="594"/>
      <c r="IGD225" s="594"/>
      <c r="IGE225" s="594"/>
      <c r="IGF225" s="594"/>
      <c r="IGG225" s="594"/>
      <c r="IGH225" s="594"/>
      <c r="IGI225" s="594"/>
      <c r="IGJ225" s="594"/>
      <c r="IGK225" s="594"/>
      <c r="IGL225" s="594"/>
      <c r="IGM225" s="594"/>
      <c r="IGN225" s="594"/>
      <c r="IGO225" s="594"/>
      <c r="IGP225" s="594"/>
      <c r="IGQ225" s="594"/>
      <c r="IGR225" s="594"/>
      <c r="IGS225" s="594"/>
      <c r="IGT225" s="594"/>
      <c r="IGU225" s="594"/>
      <c r="IGV225" s="594"/>
      <c r="IGW225" s="594"/>
      <c r="IGX225" s="594"/>
      <c r="IGY225" s="594"/>
      <c r="IGZ225" s="594"/>
      <c r="IHA225" s="594"/>
      <c r="IHB225" s="594"/>
      <c r="IHC225" s="594"/>
      <c r="IHD225" s="594"/>
      <c r="IHE225" s="594"/>
      <c r="IHF225" s="594"/>
      <c r="IHG225" s="594"/>
      <c r="IHH225" s="594"/>
      <c r="IHI225" s="594"/>
      <c r="IHJ225" s="594"/>
      <c r="IHK225" s="594"/>
      <c r="IHL225" s="594"/>
      <c r="IHM225" s="594"/>
      <c r="IHN225" s="594"/>
      <c r="IHO225" s="594"/>
      <c r="IHP225" s="594"/>
      <c r="IHQ225" s="594"/>
      <c r="IHR225" s="594"/>
      <c r="IHS225" s="594"/>
      <c r="IHT225" s="594"/>
      <c r="IHU225" s="594"/>
      <c r="IHV225" s="594"/>
      <c r="IHW225" s="594"/>
      <c r="IHX225" s="594"/>
      <c r="IHY225" s="594"/>
      <c r="IHZ225" s="594"/>
      <c r="IIA225" s="594"/>
      <c r="IIB225" s="594"/>
      <c r="IIC225" s="594"/>
      <c r="IID225" s="594"/>
      <c r="IIE225" s="594"/>
      <c r="IIF225" s="594"/>
      <c r="IIG225" s="594"/>
      <c r="IIH225" s="594"/>
      <c r="III225" s="594"/>
      <c r="IIJ225" s="594"/>
      <c r="IIK225" s="594"/>
      <c r="IIL225" s="594"/>
      <c r="IIM225" s="594"/>
      <c r="IIN225" s="594"/>
      <c r="IIO225" s="594"/>
      <c r="IIP225" s="594"/>
      <c r="IIQ225" s="594"/>
      <c r="IIR225" s="594"/>
      <c r="IIS225" s="594"/>
      <c r="IIT225" s="594"/>
      <c r="IIU225" s="594"/>
      <c r="IIV225" s="594"/>
      <c r="IIW225" s="594"/>
      <c r="IIX225" s="594"/>
      <c r="IIY225" s="594"/>
      <c r="IIZ225" s="594"/>
      <c r="IJA225" s="594"/>
      <c r="IJB225" s="594"/>
      <c r="IJC225" s="594"/>
      <c r="IJD225" s="594"/>
      <c r="IJE225" s="594"/>
      <c r="IJF225" s="594"/>
      <c r="IJG225" s="594"/>
      <c r="IJH225" s="594"/>
      <c r="IJI225" s="594"/>
      <c r="IJJ225" s="594"/>
      <c r="IJK225" s="594"/>
      <c r="IJL225" s="594"/>
      <c r="IJM225" s="594"/>
      <c r="IJN225" s="594"/>
      <c r="IJO225" s="594"/>
      <c r="IJP225" s="594"/>
      <c r="IJQ225" s="594"/>
      <c r="IJR225" s="594"/>
      <c r="IJS225" s="594"/>
      <c r="IJT225" s="594"/>
      <c r="IJU225" s="594"/>
      <c r="IJV225" s="594"/>
      <c r="IJW225" s="594"/>
      <c r="IJX225" s="594"/>
      <c r="IJY225" s="594"/>
      <c r="IJZ225" s="594"/>
      <c r="IKA225" s="594"/>
      <c r="IKB225" s="594"/>
      <c r="IKC225" s="594"/>
      <c r="IKD225" s="594"/>
      <c r="IKE225" s="594"/>
      <c r="IKF225" s="594"/>
      <c r="IKG225" s="594"/>
      <c r="IKH225" s="594"/>
      <c r="IKI225" s="594"/>
      <c r="IKJ225" s="594"/>
      <c r="IKK225" s="594"/>
      <c r="IKL225" s="594"/>
      <c r="IKM225" s="594"/>
      <c r="IKN225" s="594"/>
      <c r="IKO225" s="594"/>
      <c r="IKP225" s="594"/>
      <c r="IKQ225" s="594"/>
      <c r="IKR225" s="594"/>
      <c r="IKS225" s="594"/>
      <c r="IKT225" s="594"/>
      <c r="IKU225" s="594"/>
      <c r="IKV225" s="594"/>
      <c r="IKW225" s="594"/>
      <c r="IKX225" s="594"/>
      <c r="IKY225" s="594"/>
      <c r="IKZ225" s="594"/>
      <c r="ILA225" s="594"/>
      <c r="ILB225" s="594"/>
      <c r="ILC225" s="594"/>
      <c r="ILD225" s="594"/>
      <c r="ILE225" s="594"/>
      <c r="ILF225" s="594"/>
      <c r="ILG225" s="594"/>
      <c r="ILH225" s="594"/>
      <c r="ILI225" s="594"/>
      <c r="ILJ225" s="594"/>
      <c r="ILK225" s="594"/>
      <c r="ILL225" s="594"/>
      <c r="ILM225" s="594"/>
      <c r="ILN225" s="594"/>
      <c r="ILO225" s="594"/>
      <c r="ILP225" s="594"/>
      <c r="ILQ225" s="594"/>
      <c r="ILR225" s="594"/>
      <c r="ILS225" s="594"/>
      <c r="ILT225" s="594"/>
      <c r="ILU225" s="594"/>
      <c r="ILV225" s="594"/>
      <c r="ILW225" s="594"/>
      <c r="ILX225" s="594"/>
      <c r="ILY225" s="594"/>
      <c r="ILZ225" s="594"/>
      <c r="IMA225" s="594"/>
      <c r="IMB225" s="594"/>
      <c r="IMC225" s="594"/>
      <c r="IMD225" s="594"/>
      <c r="IME225" s="594"/>
      <c r="IMF225" s="594"/>
      <c r="IMG225" s="594"/>
      <c r="IMH225" s="594"/>
      <c r="IMI225" s="594"/>
      <c r="IMJ225" s="594"/>
      <c r="IMK225" s="594"/>
      <c r="IML225" s="594"/>
      <c r="IMM225" s="594"/>
      <c r="IMN225" s="594"/>
      <c r="IMO225" s="594"/>
      <c r="IMP225" s="594"/>
      <c r="IMQ225" s="594"/>
      <c r="IMR225" s="594"/>
      <c r="IMS225" s="594"/>
      <c r="IMT225" s="594"/>
      <c r="IMU225" s="594"/>
      <c r="IMV225" s="594"/>
      <c r="IMW225" s="594"/>
      <c r="IMX225" s="594"/>
      <c r="IMY225" s="594"/>
      <c r="IMZ225" s="594"/>
      <c r="INA225" s="594"/>
      <c r="INB225" s="594"/>
      <c r="INC225" s="594"/>
      <c r="IND225" s="594"/>
      <c r="INE225" s="594"/>
      <c r="INF225" s="594"/>
      <c r="ING225" s="594"/>
      <c r="INH225" s="594"/>
      <c r="INI225" s="594"/>
      <c r="INJ225" s="594"/>
      <c r="INK225" s="594"/>
      <c r="INL225" s="594"/>
      <c r="INM225" s="594"/>
      <c r="INN225" s="594"/>
      <c r="INO225" s="594"/>
      <c r="INP225" s="594"/>
      <c r="INQ225" s="594"/>
      <c r="INR225" s="594"/>
      <c r="INS225" s="594"/>
      <c r="INT225" s="594"/>
      <c r="INU225" s="594"/>
      <c r="INV225" s="594"/>
      <c r="INW225" s="594"/>
      <c r="INX225" s="594"/>
      <c r="INY225" s="594"/>
      <c r="INZ225" s="594"/>
      <c r="IOA225" s="594"/>
      <c r="IOB225" s="594"/>
      <c r="IOC225" s="594"/>
      <c r="IOD225" s="594"/>
      <c r="IOE225" s="594"/>
      <c r="IOF225" s="594"/>
      <c r="IOG225" s="594"/>
      <c r="IOH225" s="594"/>
      <c r="IOI225" s="594"/>
      <c r="IOJ225" s="594"/>
      <c r="IOK225" s="594"/>
      <c r="IOL225" s="594"/>
      <c r="IOM225" s="594"/>
      <c r="ION225" s="594"/>
      <c r="IOO225" s="594"/>
      <c r="IOP225" s="594"/>
      <c r="IOQ225" s="594"/>
      <c r="IOR225" s="594"/>
      <c r="IOS225" s="594"/>
      <c r="IOT225" s="594"/>
      <c r="IOU225" s="594"/>
      <c r="IOV225" s="594"/>
      <c r="IOW225" s="594"/>
      <c r="IOX225" s="594"/>
      <c r="IOY225" s="594"/>
      <c r="IOZ225" s="594"/>
      <c r="IPA225" s="594"/>
      <c r="IPB225" s="594"/>
      <c r="IPC225" s="594"/>
      <c r="IPD225" s="594"/>
      <c r="IPE225" s="594"/>
      <c r="IPF225" s="594"/>
      <c r="IPG225" s="594"/>
      <c r="IPH225" s="594"/>
      <c r="IPI225" s="594"/>
      <c r="IPJ225" s="594"/>
      <c r="IPK225" s="594"/>
      <c r="IPL225" s="594"/>
      <c r="IPM225" s="594"/>
      <c r="IPN225" s="594"/>
      <c r="IPO225" s="594"/>
      <c r="IPP225" s="594"/>
      <c r="IPQ225" s="594"/>
      <c r="IPR225" s="594"/>
      <c r="IPS225" s="594"/>
      <c r="IPT225" s="594"/>
      <c r="IPU225" s="594"/>
      <c r="IPV225" s="594"/>
      <c r="IPW225" s="594"/>
      <c r="IPX225" s="594"/>
      <c r="IPY225" s="594"/>
      <c r="IPZ225" s="594"/>
      <c r="IQA225" s="594"/>
      <c r="IQB225" s="594"/>
      <c r="IQC225" s="594"/>
      <c r="IQD225" s="594"/>
      <c r="IQE225" s="594"/>
      <c r="IQF225" s="594"/>
      <c r="IQG225" s="594"/>
      <c r="IQH225" s="594"/>
      <c r="IQI225" s="594"/>
      <c r="IQJ225" s="594"/>
      <c r="IQK225" s="594"/>
      <c r="IQL225" s="594"/>
      <c r="IQM225" s="594"/>
      <c r="IQN225" s="594"/>
      <c r="IQO225" s="594"/>
      <c r="IQP225" s="594"/>
      <c r="IQQ225" s="594"/>
      <c r="IQR225" s="594"/>
      <c r="IQS225" s="594"/>
      <c r="IQT225" s="594"/>
      <c r="IQU225" s="594"/>
      <c r="IQV225" s="594"/>
      <c r="IQW225" s="594"/>
      <c r="IQX225" s="594"/>
      <c r="IQY225" s="594"/>
      <c r="IQZ225" s="594"/>
      <c r="IRA225" s="594"/>
      <c r="IRB225" s="594"/>
      <c r="IRC225" s="594"/>
      <c r="IRD225" s="594"/>
      <c r="IRE225" s="594"/>
      <c r="IRF225" s="594"/>
      <c r="IRG225" s="594"/>
      <c r="IRH225" s="594"/>
      <c r="IRI225" s="594"/>
      <c r="IRJ225" s="594"/>
      <c r="IRK225" s="594"/>
      <c r="IRL225" s="594"/>
      <c r="IRM225" s="594"/>
      <c r="IRN225" s="594"/>
      <c r="IRO225" s="594"/>
      <c r="IRP225" s="594"/>
      <c r="IRQ225" s="594"/>
      <c r="IRR225" s="594"/>
      <c r="IRS225" s="594"/>
      <c r="IRT225" s="594"/>
      <c r="IRU225" s="594"/>
      <c r="IRV225" s="594"/>
      <c r="IRW225" s="594"/>
      <c r="IRX225" s="594"/>
      <c r="IRY225" s="594"/>
      <c r="IRZ225" s="594"/>
      <c r="ISA225" s="594"/>
      <c r="ISB225" s="594"/>
      <c r="ISC225" s="594"/>
      <c r="ISD225" s="594"/>
      <c r="ISE225" s="594"/>
      <c r="ISF225" s="594"/>
      <c r="ISG225" s="594"/>
      <c r="ISH225" s="594"/>
      <c r="ISI225" s="594"/>
      <c r="ISJ225" s="594"/>
      <c r="ISK225" s="594"/>
      <c r="ISL225" s="594"/>
      <c r="ISM225" s="594"/>
      <c r="ISN225" s="594"/>
      <c r="ISO225" s="594"/>
      <c r="ISP225" s="594"/>
      <c r="ISQ225" s="594"/>
      <c r="ISR225" s="594"/>
      <c r="ISS225" s="594"/>
      <c r="IST225" s="594"/>
      <c r="ISU225" s="594"/>
      <c r="ISV225" s="594"/>
      <c r="ISW225" s="594"/>
      <c r="ISX225" s="594"/>
      <c r="ISY225" s="594"/>
      <c r="ISZ225" s="594"/>
      <c r="ITA225" s="594"/>
      <c r="ITB225" s="594"/>
      <c r="ITC225" s="594"/>
      <c r="ITD225" s="594"/>
      <c r="ITE225" s="594"/>
      <c r="ITF225" s="594"/>
      <c r="ITG225" s="594"/>
      <c r="ITH225" s="594"/>
      <c r="ITI225" s="594"/>
      <c r="ITJ225" s="594"/>
      <c r="ITK225" s="594"/>
      <c r="ITL225" s="594"/>
      <c r="ITM225" s="594"/>
      <c r="ITN225" s="594"/>
      <c r="ITO225" s="594"/>
      <c r="ITP225" s="594"/>
      <c r="ITQ225" s="594"/>
      <c r="ITR225" s="594"/>
      <c r="ITS225" s="594"/>
      <c r="ITT225" s="594"/>
      <c r="ITU225" s="594"/>
      <c r="ITV225" s="594"/>
      <c r="ITW225" s="594"/>
      <c r="ITX225" s="594"/>
      <c r="ITY225" s="594"/>
      <c r="ITZ225" s="594"/>
      <c r="IUA225" s="594"/>
      <c r="IUB225" s="594"/>
      <c r="IUC225" s="594"/>
      <c r="IUD225" s="594"/>
      <c r="IUE225" s="594"/>
      <c r="IUF225" s="594"/>
      <c r="IUG225" s="594"/>
      <c r="IUH225" s="594"/>
      <c r="IUI225" s="594"/>
      <c r="IUJ225" s="594"/>
      <c r="IUK225" s="594"/>
      <c r="IUL225" s="594"/>
      <c r="IUM225" s="594"/>
      <c r="IUN225" s="594"/>
      <c r="IUO225" s="594"/>
      <c r="IUP225" s="594"/>
      <c r="IUQ225" s="594"/>
      <c r="IUR225" s="594"/>
      <c r="IUS225" s="594"/>
      <c r="IUT225" s="594"/>
      <c r="IUU225" s="594"/>
      <c r="IUV225" s="594"/>
      <c r="IUW225" s="594"/>
      <c r="IUX225" s="594"/>
      <c r="IUY225" s="594"/>
      <c r="IUZ225" s="594"/>
      <c r="IVA225" s="594"/>
      <c r="IVB225" s="594"/>
      <c r="IVC225" s="594"/>
      <c r="IVD225" s="594"/>
      <c r="IVE225" s="594"/>
      <c r="IVF225" s="594"/>
      <c r="IVG225" s="594"/>
      <c r="IVH225" s="594"/>
      <c r="IVI225" s="594"/>
      <c r="IVJ225" s="594"/>
      <c r="IVK225" s="594"/>
      <c r="IVL225" s="594"/>
      <c r="IVM225" s="594"/>
      <c r="IVN225" s="594"/>
      <c r="IVO225" s="594"/>
      <c r="IVP225" s="594"/>
      <c r="IVQ225" s="594"/>
      <c r="IVR225" s="594"/>
      <c r="IVS225" s="594"/>
      <c r="IVT225" s="594"/>
      <c r="IVU225" s="594"/>
      <c r="IVV225" s="594"/>
      <c r="IVW225" s="594"/>
      <c r="IVX225" s="594"/>
      <c r="IVY225" s="594"/>
      <c r="IVZ225" s="594"/>
      <c r="IWA225" s="594"/>
      <c r="IWB225" s="594"/>
      <c r="IWC225" s="594"/>
      <c r="IWD225" s="594"/>
      <c r="IWE225" s="594"/>
      <c r="IWF225" s="594"/>
      <c r="IWG225" s="594"/>
      <c r="IWH225" s="594"/>
      <c r="IWI225" s="594"/>
      <c r="IWJ225" s="594"/>
      <c r="IWK225" s="594"/>
      <c r="IWL225" s="594"/>
      <c r="IWM225" s="594"/>
      <c r="IWN225" s="594"/>
      <c r="IWO225" s="594"/>
      <c r="IWP225" s="594"/>
      <c r="IWQ225" s="594"/>
      <c r="IWR225" s="594"/>
      <c r="IWS225" s="594"/>
      <c r="IWT225" s="594"/>
      <c r="IWU225" s="594"/>
      <c r="IWV225" s="594"/>
      <c r="IWW225" s="594"/>
      <c r="IWX225" s="594"/>
      <c r="IWY225" s="594"/>
      <c r="IWZ225" s="594"/>
      <c r="IXA225" s="594"/>
      <c r="IXB225" s="594"/>
      <c r="IXC225" s="594"/>
      <c r="IXD225" s="594"/>
      <c r="IXE225" s="594"/>
      <c r="IXF225" s="594"/>
      <c r="IXG225" s="594"/>
      <c r="IXH225" s="594"/>
      <c r="IXI225" s="594"/>
      <c r="IXJ225" s="594"/>
      <c r="IXK225" s="594"/>
      <c r="IXL225" s="594"/>
      <c r="IXM225" s="594"/>
      <c r="IXN225" s="594"/>
      <c r="IXO225" s="594"/>
      <c r="IXP225" s="594"/>
      <c r="IXQ225" s="594"/>
      <c r="IXR225" s="594"/>
      <c r="IXS225" s="594"/>
      <c r="IXT225" s="594"/>
      <c r="IXU225" s="594"/>
      <c r="IXV225" s="594"/>
      <c r="IXW225" s="594"/>
      <c r="IXX225" s="594"/>
      <c r="IXY225" s="594"/>
      <c r="IXZ225" s="594"/>
      <c r="IYA225" s="594"/>
      <c r="IYB225" s="594"/>
      <c r="IYC225" s="594"/>
      <c r="IYD225" s="594"/>
      <c r="IYE225" s="594"/>
      <c r="IYF225" s="594"/>
      <c r="IYG225" s="594"/>
      <c r="IYH225" s="594"/>
      <c r="IYI225" s="594"/>
      <c r="IYJ225" s="594"/>
      <c r="IYK225" s="594"/>
      <c r="IYL225" s="594"/>
      <c r="IYM225" s="594"/>
      <c r="IYN225" s="594"/>
      <c r="IYO225" s="594"/>
      <c r="IYP225" s="594"/>
      <c r="IYQ225" s="594"/>
      <c r="IYR225" s="594"/>
      <c r="IYS225" s="594"/>
      <c r="IYT225" s="594"/>
      <c r="IYU225" s="594"/>
      <c r="IYV225" s="594"/>
      <c r="IYW225" s="594"/>
      <c r="IYX225" s="594"/>
      <c r="IYY225" s="594"/>
      <c r="IYZ225" s="594"/>
      <c r="IZA225" s="594"/>
      <c r="IZB225" s="594"/>
      <c r="IZC225" s="594"/>
      <c r="IZD225" s="594"/>
      <c r="IZE225" s="594"/>
      <c r="IZF225" s="594"/>
      <c r="IZG225" s="594"/>
      <c r="IZH225" s="594"/>
      <c r="IZI225" s="594"/>
      <c r="IZJ225" s="594"/>
      <c r="IZK225" s="594"/>
      <c r="IZL225" s="594"/>
      <c r="IZM225" s="594"/>
      <c r="IZN225" s="594"/>
      <c r="IZO225" s="594"/>
      <c r="IZP225" s="594"/>
      <c r="IZQ225" s="594"/>
      <c r="IZR225" s="594"/>
      <c r="IZS225" s="594"/>
      <c r="IZT225" s="594"/>
      <c r="IZU225" s="594"/>
      <c r="IZV225" s="594"/>
      <c r="IZW225" s="594"/>
      <c r="IZX225" s="594"/>
      <c r="IZY225" s="594"/>
      <c r="IZZ225" s="594"/>
      <c r="JAA225" s="594"/>
      <c r="JAB225" s="594"/>
      <c r="JAC225" s="594"/>
      <c r="JAD225" s="594"/>
      <c r="JAE225" s="594"/>
      <c r="JAF225" s="594"/>
      <c r="JAG225" s="594"/>
      <c r="JAH225" s="594"/>
      <c r="JAI225" s="594"/>
      <c r="JAJ225" s="594"/>
      <c r="JAK225" s="594"/>
      <c r="JAL225" s="594"/>
      <c r="JAM225" s="594"/>
      <c r="JAN225" s="594"/>
      <c r="JAO225" s="594"/>
      <c r="JAP225" s="594"/>
      <c r="JAQ225" s="594"/>
      <c r="JAR225" s="594"/>
      <c r="JAS225" s="594"/>
      <c r="JAT225" s="594"/>
      <c r="JAU225" s="594"/>
      <c r="JAV225" s="594"/>
      <c r="JAW225" s="594"/>
      <c r="JAX225" s="594"/>
      <c r="JAY225" s="594"/>
      <c r="JAZ225" s="594"/>
      <c r="JBA225" s="594"/>
      <c r="JBB225" s="594"/>
      <c r="JBC225" s="594"/>
      <c r="JBD225" s="594"/>
      <c r="JBE225" s="594"/>
      <c r="JBF225" s="594"/>
      <c r="JBG225" s="594"/>
      <c r="JBH225" s="594"/>
      <c r="JBI225" s="594"/>
      <c r="JBJ225" s="594"/>
      <c r="JBK225" s="594"/>
      <c r="JBL225" s="594"/>
      <c r="JBM225" s="594"/>
      <c r="JBN225" s="594"/>
      <c r="JBO225" s="594"/>
      <c r="JBP225" s="594"/>
      <c r="JBQ225" s="594"/>
      <c r="JBR225" s="594"/>
      <c r="JBS225" s="594"/>
      <c r="JBT225" s="594"/>
      <c r="JBU225" s="594"/>
      <c r="JBV225" s="594"/>
      <c r="JBW225" s="594"/>
      <c r="JBX225" s="594"/>
      <c r="JBY225" s="594"/>
      <c r="JBZ225" s="594"/>
      <c r="JCA225" s="594"/>
      <c r="JCB225" s="594"/>
      <c r="JCC225" s="594"/>
      <c r="JCD225" s="594"/>
      <c r="JCE225" s="594"/>
      <c r="JCF225" s="594"/>
      <c r="JCG225" s="594"/>
      <c r="JCH225" s="594"/>
      <c r="JCI225" s="594"/>
      <c r="JCJ225" s="594"/>
      <c r="JCK225" s="594"/>
      <c r="JCL225" s="594"/>
      <c r="JCM225" s="594"/>
      <c r="JCN225" s="594"/>
      <c r="JCO225" s="594"/>
      <c r="JCP225" s="594"/>
      <c r="JCQ225" s="594"/>
      <c r="JCR225" s="594"/>
      <c r="JCS225" s="594"/>
      <c r="JCT225" s="594"/>
      <c r="JCU225" s="594"/>
      <c r="JCV225" s="594"/>
      <c r="JCW225" s="594"/>
      <c r="JCX225" s="594"/>
      <c r="JCY225" s="594"/>
      <c r="JCZ225" s="594"/>
      <c r="JDA225" s="594"/>
      <c r="JDB225" s="594"/>
      <c r="JDC225" s="594"/>
      <c r="JDD225" s="594"/>
      <c r="JDE225" s="594"/>
      <c r="JDF225" s="594"/>
      <c r="JDG225" s="594"/>
      <c r="JDH225" s="594"/>
      <c r="JDI225" s="594"/>
      <c r="JDJ225" s="594"/>
      <c r="JDK225" s="594"/>
      <c r="JDL225" s="594"/>
      <c r="JDM225" s="594"/>
      <c r="JDN225" s="594"/>
      <c r="JDO225" s="594"/>
      <c r="JDP225" s="594"/>
      <c r="JDQ225" s="594"/>
      <c r="JDR225" s="594"/>
      <c r="JDS225" s="594"/>
      <c r="JDT225" s="594"/>
      <c r="JDU225" s="594"/>
      <c r="JDV225" s="594"/>
      <c r="JDW225" s="594"/>
      <c r="JDX225" s="594"/>
      <c r="JDY225" s="594"/>
      <c r="JDZ225" s="594"/>
      <c r="JEA225" s="594"/>
      <c r="JEB225" s="594"/>
      <c r="JEC225" s="594"/>
      <c r="JED225" s="594"/>
      <c r="JEE225" s="594"/>
      <c r="JEF225" s="594"/>
      <c r="JEG225" s="594"/>
      <c r="JEH225" s="594"/>
      <c r="JEI225" s="594"/>
      <c r="JEJ225" s="594"/>
      <c r="JEK225" s="594"/>
      <c r="JEL225" s="594"/>
      <c r="JEM225" s="594"/>
      <c r="JEN225" s="594"/>
      <c r="JEO225" s="594"/>
      <c r="JEP225" s="594"/>
      <c r="JEQ225" s="594"/>
      <c r="JER225" s="594"/>
      <c r="JES225" s="594"/>
      <c r="JET225" s="594"/>
      <c r="JEU225" s="594"/>
      <c r="JEV225" s="594"/>
      <c r="JEW225" s="594"/>
      <c r="JEX225" s="594"/>
      <c r="JEY225" s="594"/>
      <c r="JEZ225" s="594"/>
      <c r="JFA225" s="594"/>
      <c r="JFB225" s="594"/>
      <c r="JFC225" s="594"/>
      <c r="JFD225" s="594"/>
      <c r="JFE225" s="594"/>
      <c r="JFF225" s="594"/>
      <c r="JFG225" s="594"/>
      <c r="JFH225" s="594"/>
      <c r="JFI225" s="594"/>
      <c r="JFJ225" s="594"/>
      <c r="JFK225" s="594"/>
      <c r="JFL225" s="594"/>
      <c r="JFM225" s="594"/>
      <c r="JFN225" s="594"/>
      <c r="JFO225" s="594"/>
      <c r="JFP225" s="594"/>
      <c r="JFQ225" s="594"/>
      <c r="JFR225" s="594"/>
      <c r="JFS225" s="594"/>
      <c r="JFT225" s="594"/>
      <c r="JFU225" s="594"/>
      <c r="JFV225" s="594"/>
      <c r="JFW225" s="594"/>
      <c r="JFX225" s="594"/>
      <c r="JFY225" s="594"/>
      <c r="JFZ225" s="594"/>
      <c r="JGA225" s="594"/>
      <c r="JGB225" s="594"/>
      <c r="JGC225" s="594"/>
      <c r="JGD225" s="594"/>
      <c r="JGE225" s="594"/>
      <c r="JGF225" s="594"/>
      <c r="JGG225" s="594"/>
      <c r="JGH225" s="594"/>
      <c r="JGI225" s="594"/>
      <c r="JGJ225" s="594"/>
      <c r="JGK225" s="594"/>
      <c r="JGL225" s="594"/>
      <c r="JGM225" s="594"/>
      <c r="JGN225" s="594"/>
      <c r="JGO225" s="594"/>
      <c r="JGP225" s="594"/>
      <c r="JGQ225" s="594"/>
      <c r="JGR225" s="594"/>
      <c r="JGS225" s="594"/>
      <c r="JGT225" s="594"/>
      <c r="JGU225" s="594"/>
      <c r="JGV225" s="594"/>
      <c r="JGW225" s="594"/>
      <c r="JGX225" s="594"/>
      <c r="JGY225" s="594"/>
      <c r="JGZ225" s="594"/>
      <c r="JHA225" s="594"/>
      <c r="JHB225" s="594"/>
      <c r="JHC225" s="594"/>
      <c r="JHD225" s="594"/>
      <c r="JHE225" s="594"/>
      <c r="JHF225" s="594"/>
      <c r="JHG225" s="594"/>
      <c r="JHH225" s="594"/>
      <c r="JHI225" s="594"/>
      <c r="JHJ225" s="594"/>
      <c r="JHK225" s="594"/>
      <c r="JHL225" s="594"/>
      <c r="JHM225" s="594"/>
      <c r="JHN225" s="594"/>
      <c r="JHO225" s="594"/>
      <c r="JHP225" s="594"/>
      <c r="JHQ225" s="594"/>
      <c r="JHR225" s="594"/>
      <c r="JHS225" s="594"/>
      <c r="JHT225" s="594"/>
      <c r="JHU225" s="594"/>
      <c r="JHV225" s="594"/>
      <c r="JHW225" s="594"/>
      <c r="JHX225" s="594"/>
      <c r="JHY225" s="594"/>
      <c r="JHZ225" s="594"/>
      <c r="JIA225" s="594"/>
      <c r="JIB225" s="594"/>
      <c r="JIC225" s="594"/>
      <c r="JID225" s="594"/>
      <c r="JIE225" s="594"/>
      <c r="JIF225" s="594"/>
      <c r="JIG225" s="594"/>
      <c r="JIH225" s="594"/>
      <c r="JII225" s="594"/>
      <c r="JIJ225" s="594"/>
      <c r="JIK225" s="594"/>
      <c r="JIL225" s="594"/>
      <c r="JIM225" s="594"/>
      <c r="JIN225" s="594"/>
      <c r="JIO225" s="594"/>
      <c r="JIP225" s="594"/>
      <c r="JIQ225" s="594"/>
      <c r="JIR225" s="594"/>
      <c r="JIS225" s="594"/>
      <c r="JIT225" s="594"/>
      <c r="JIU225" s="594"/>
      <c r="JIV225" s="594"/>
      <c r="JIW225" s="594"/>
      <c r="JIX225" s="594"/>
      <c r="JIY225" s="594"/>
      <c r="JIZ225" s="594"/>
      <c r="JJA225" s="594"/>
      <c r="JJB225" s="594"/>
      <c r="JJC225" s="594"/>
      <c r="JJD225" s="594"/>
      <c r="JJE225" s="594"/>
      <c r="JJF225" s="594"/>
      <c r="JJG225" s="594"/>
      <c r="JJH225" s="594"/>
      <c r="JJI225" s="594"/>
      <c r="JJJ225" s="594"/>
      <c r="JJK225" s="594"/>
      <c r="JJL225" s="594"/>
      <c r="JJM225" s="594"/>
      <c r="JJN225" s="594"/>
      <c r="JJO225" s="594"/>
      <c r="JJP225" s="594"/>
      <c r="JJQ225" s="594"/>
      <c r="JJR225" s="594"/>
      <c r="JJS225" s="594"/>
      <c r="JJT225" s="594"/>
      <c r="JJU225" s="594"/>
      <c r="JJV225" s="594"/>
      <c r="JJW225" s="594"/>
      <c r="JJX225" s="594"/>
      <c r="JJY225" s="594"/>
      <c r="JJZ225" s="594"/>
      <c r="JKA225" s="594"/>
      <c r="JKB225" s="594"/>
      <c r="JKC225" s="594"/>
      <c r="JKD225" s="594"/>
      <c r="JKE225" s="594"/>
      <c r="JKF225" s="594"/>
      <c r="JKG225" s="594"/>
      <c r="JKH225" s="594"/>
      <c r="JKI225" s="594"/>
      <c r="JKJ225" s="594"/>
      <c r="JKK225" s="594"/>
      <c r="JKL225" s="594"/>
      <c r="JKM225" s="594"/>
      <c r="JKN225" s="594"/>
      <c r="JKO225" s="594"/>
      <c r="JKP225" s="594"/>
      <c r="JKQ225" s="594"/>
      <c r="JKR225" s="594"/>
      <c r="JKS225" s="594"/>
      <c r="JKT225" s="594"/>
      <c r="JKU225" s="594"/>
      <c r="JKV225" s="594"/>
      <c r="JKW225" s="594"/>
      <c r="JKX225" s="594"/>
      <c r="JKY225" s="594"/>
      <c r="JKZ225" s="594"/>
      <c r="JLA225" s="594"/>
      <c r="JLB225" s="594"/>
      <c r="JLC225" s="594"/>
      <c r="JLD225" s="594"/>
      <c r="JLE225" s="594"/>
      <c r="JLF225" s="594"/>
      <c r="JLG225" s="594"/>
      <c r="JLH225" s="594"/>
      <c r="JLI225" s="594"/>
      <c r="JLJ225" s="594"/>
      <c r="JLK225" s="594"/>
      <c r="JLL225" s="594"/>
      <c r="JLM225" s="594"/>
      <c r="JLN225" s="594"/>
      <c r="JLO225" s="594"/>
      <c r="JLP225" s="594"/>
      <c r="JLQ225" s="594"/>
      <c r="JLR225" s="594"/>
      <c r="JLS225" s="594"/>
      <c r="JLT225" s="594"/>
      <c r="JLU225" s="594"/>
      <c r="JLV225" s="594"/>
      <c r="JLW225" s="594"/>
      <c r="JLX225" s="594"/>
      <c r="JLY225" s="594"/>
      <c r="JLZ225" s="594"/>
      <c r="JMA225" s="594"/>
      <c r="JMB225" s="594"/>
      <c r="JMC225" s="594"/>
      <c r="JMD225" s="594"/>
      <c r="JME225" s="594"/>
      <c r="JMF225" s="594"/>
      <c r="JMG225" s="594"/>
      <c r="JMH225" s="594"/>
      <c r="JMI225" s="594"/>
      <c r="JMJ225" s="594"/>
      <c r="JMK225" s="594"/>
      <c r="JML225" s="594"/>
      <c r="JMM225" s="594"/>
      <c r="JMN225" s="594"/>
      <c r="JMO225" s="594"/>
      <c r="JMP225" s="594"/>
      <c r="JMQ225" s="594"/>
      <c r="JMR225" s="594"/>
      <c r="JMS225" s="594"/>
      <c r="JMT225" s="594"/>
      <c r="JMU225" s="594"/>
      <c r="JMV225" s="594"/>
      <c r="JMW225" s="594"/>
      <c r="JMX225" s="594"/>
      <c r="JMY225" s="594"/>
      <c r="JMZ225" s="594"/>
      <c r="JNA225" s="594"/>
      <c r="JNB225" s="594"/>
      <c r="JNC225" s="594"/>
      <c r="JND225" s="594"/>
      <c r="JNE225" s="594"/>
      <c r="JNF225" s="594"/>
      <c r="JNG225" s="594"/>
      <c r="JNH225" s="594"/>
      <c r="JNI225" s="594"/>
      <c r="JNJ225" s="594"/>
      <c r="JNK225" s="594"/>
      <c r="JNL225" s="594"/>
      <c r="JNM225" s="594"/>
      <c r="JNN225" s="594"/>
      <c r="JNO225" s="594"/>
      <c r="JNP225" s="594"/>
      <c r="JNQ225" s="594"/>
      <c r="JNR225" s="594"/>
      <c r="JNS225" s="594"/>
      <c r="JNT225" s="594"/>
      <c r="JNU225" s="594"/>
      <c r="JNV225" s="594"/>
      <c r="JNW225" s="594"/>
      <c r="JNX225" s="594"/>
      <c r="JNY225" s="594"/>
      <c r="JNZ225" s="594"/>
      <c r="JOA225" s="594"/>
      <c r="JOB225" s="594"/>
      <c r="JOC225" s="594"/>
      <c r="JOD225" s="594"/>
      <c r="JOE225" s="594"/>
      <c r="JOF225" s="594"/>
      <c r="JOG225" s="594"/>
      <c r="JOH225" s="594"/>
      <c r="JOI225" s="594"/>
      <c r="JOJ225" s="594"/>
      <c r="JOK225" s="594"/>
      <c r="JOL225" s="594"/>
      <c r="JOM225" s="594"/>
      <c r="JON225" s="594"/>
      <c r="JOO225" s="594"/>
      <c r="JOP225" s="594"/>
      <c r="JOQ225" s="594"/>
      <c r="JOR225" s="594"/>
      <c r="JOS225" s="594"/>
      <c r="JOT225" s="594"/>
      <c r="JOU225" s="594"/>
      <c r="JOV225" s="594"/>
      <c r="JOW225" s="594"/>
      <c r="JOX225" s="594"/>
      <c r="JOY225" s="594"/>
      <c r="JOZ225" s="594"/>
      <c r="JPA225" s="594"/>
      <c r="JPB225" s="594"/>
      <c r="JPC225" s="594"/>
      <c r="JPD225" s="594"/>
      <c r="JPE225" s="594"/>
      <c r="JPF225" s="594"/>
      <c r="JPG225" s="594"/>
      <c r="JPH225" s="594"/>
      <c r="JPI225" s="594"/>
      <c r="JPJ225" s="594"/>
      <c r="JPK225" s="594"/>
      <c r="JPL225" s="594"/>
      <c r="JPM225" s="594"/>
      <c r="JPN225" s="594"/>
      <c r="JPO225" s="594"/>
      <c r="JPP225" s="594"/>
      <c r="JPQ225" s="594"/>
      <c r="JPR225" s="594"/>
      <c r="JPS225" s="594"/>
      <c r="JPT225" s="594"/>
      <c r="JPU225" s="594"/>
      <c r="JPV225" s="594"/>
      <c r="JPW225" s="594"/>
      <c r="JPX225" s="594"/>
      <c r="JPY225" s="594"/>
      <c r="JPZ225" s="594"/>
      <c r="JQA225" s="594"/>
      <c r="JQB225" s="594"/>
      <c r="JQC225" s="594"/>
      <c r="JQD225" s="594"/>
      <c r="JQE225" s="594"/>
      <c r="JQF225" s="594"/>
      <c r="JQG225" s="594"/>
      <c r="JQH225" s="594"/>
      <c r="JQI225" s="594"/>
      <c r="JQJ225" s="594"/>
      <c r="JQK225" s="594"/>
      <c r="JQL225" s="594"/>
      <c r="JQM225" s="594"/>
      <c r="JQN225" s="594"/>
      <c r="JQO225" s="594"/>
      <c r="JQP225" s="594"/>
      <c r="JQQ225" s="594"/>
      <c r="JQR225" s="594"/>
      <c r="JQS225" s="594"/>
      <c r="JQT225" s="594"/>
      <c r="JQU225" s="594"/>
      <c r="JQV225" s="594"/>
      <c r="JQW225" s="594"/>
      <c r="JQX225" s="594"/>
      <c r="JQY225" s="594"/>
      <c r="JQZ225" s="594"/>
      <c r="JRA225" s="594"/>
      <c r="JRB225" s="594"/>
      <c r="JRC225" s="594"/>
      <c r="JRD225" s="594"/>
      <c r="JRE225" s="594"/>
      <c r="JRF225" s="594"/>
      <c r="JRG225" s="594"/>
      <c r="JRH225" s="594"/>
      <c r="JRI225" s="594"/>
      <c r="JRJ225" s="594"/>
      <c r="JRK225" s="594"/>
      <c r="JRL225" s="594"/>
      <c r="JRM225" s="594"/>
      <c r="JRN225" s="594"/>
      <c r="JRO225" s="594"/>
      <c r="JRP225" s="594"/>
      <c r="JRQ225" s="594"/>
      <c r="JRR225" s="594"/>
      <c r="JRS225" s="594"/>
      <c r="JRT225" s="594"/>
      <c r="JRU225" s="594"/>
      <c r="JRV225" s="594"/>
      <c r="JRW225" s="594"/>
      <c r="JRX225" s="594"/>
      <c r="JRY225" s="594"/>
      <c r="JRZ225" s="594"/>
      <c r="JSA225" s="594"/>
      <c r="JSB225" s="594"/>
      <c r="JSC225" s="594"/>
      <c r="JSD225" s="594"/>
      <c r="JSE225" s="594"/>
      <c r="JSF225" s="594"/>
      <c r="JSG225" s="594"/>
      <c r="JSH225" s="594"/>
      <c r="JSI225" s="594"/>
      <c r="JSJ225" s="594"/>
      <c r="JSK225" s="594"/>
      <c r="JSL225" s="594"/>
      <c r="JSM225" s="594"/>
      <c r="JSN225" s="594"/>
      <c r="JSO225" s="594"/>
      <c r="JSP225" s="594"/>
      <c r="JSQ225" s="594"/>
      <c r="JSR225" s="594"/>
      <c r="JSS225" s="594"/>
      <c r="JST225" s="594"/>
      <c r="JSU225" s="594"/>
      <c r="JSV225" s="594"/>
      <c r="JSW225" s="594"/>
      <c r="JSX225" s="594"/>
      <c r="JSY225" s="594"/>
      <c r="JSZ225" s="594"/>
      <c r="JTA225" s="594"/>
      <c r="JTB225" s="594"/>
      <c r="JTC225" s="594"/>
      <c r="JTD225" s="594"/>
      <c r="JTE225" s="594"/>
      <c r="JTF225" s="594"/>
      <c r="JTG225" s="594"/>
      <c r="JTH225" s="594"/>
      <c r="JTI225" s="594"/>
      <c r="JTJ225" s="594"/>
      <c r="JTK225" s="594"/>
      <c r="JTL225" s="594"/>
      <c r="JTM225" s="594"/>
      <c r="JTN225" s="594"/>
      <c r="JTO225" s="594"/>
      <c r="JTP225" s="594"/>
      <c r="JTQ225" s="594"/>
      <c r="JTR225" s="594"/>
      <c r="JTS225" s="594"/>
      <c r="JTT225" s="594"/>
      <c r="JTU225" s="594"/>
      <c r="JTV225" s="594"/>
      <c r="JTW225" s="594"/>
      <c r="JTX225" s="594"/>
      <c r="JTY225" s="594"/>
      <c r="JTZ225" s="594"/>
      <c r="JUA225" s="594"/>
      <c r="JUB225" s="594"/>
      <c r="JUC225" s="594"/>
      <c r="JUD225" s="594"/>
      <c r="JUE225" s="594"/>
      <c r="JUF225" s="594"/>
      <c r="JUG225" s="594"/>
      <c r="JUH225" s="594"/>
      <c r="JUI225" s="594"/>
      <c r="JUJ225" s="594"/>
      <c r="JUK225" s="594"/>
      <c r="JUL225" s="594"/>
      <c r="JUM225" s="594"/>
      <c r="JUN225" s="594"/>
      <c r="JUO225" s="594"/>
      <c r="JUP225" s="594"/>
      <c r="JUQ225" s="594"/>
      <c r="JUR225" s="594"/>
      <c r="JUS225" s="594"/>
      <c r="JUT225" s="594"/>
      <c r="JUU225" s="594"/>
      <c r="JUV225" s="594"/>
      <c r="JUW225" s="594"/>
      <c r="JUX225" s="594"/>
      <c r="JUY225" s="594"/>
      <c r="JUZ225" s="594"/>
      <c r="JVA225" s="594"/>
      <c r="JVB225" s="594"/>
      <c r="JVC225" s="594"/>
      <c r="JVD225" s="594"/>
      <c r="JVE225" s="594"/>
      <c r="JVF225" s="594"/>
      <c r="JVG225" s="594"/>
      <c r="JVH225" s="594"/>
      <c r="JVI225" s="594"/>
      <c r="JVJ225" s="594"/>
      <c r="JVK225" s="594"/>
      <c r="JVL225" s="594"/>
      <c r="JVM225" s="594"/>
      <c r="JVN225" s="594"/>
      <c r="JVO225" s="594"/>
      <c r="JVP225" s="594"/>
      <c r="JVQ225" s="594"/>
      <c r="JVR225" s="594"/>
      <c r="JVS225" s="594"/>
      <c r="JVT225" s="594"/>
      <c r="JVU225" s="594"/>
      <c r="JVV225" s="594"/>
      <c r="JVW225" s="594"/>
      <c r="JVX225" s="594"/>
      <c r="JVY225" s="594"/>
      <c r="JVZ225" s="594"/>
      <c r="JWA225" s="594"/>
      <c r="JWB225" s="594"/>
      <c r="JWC225" s="594"/>
      <c r="JWD225" s="594"/>
      <c r="JWE225" s="594"/>
      <c r="JWF225" s="594"/>
      <c r="JWG225" s="594"/>
      <c r="JWH225" s="594"/>
      <c r="JWI225" s="594"/>
      <c r="JWJ225" s="594"/>
      <c r="JWK225" s="594"/>
      <c r="JWL225" s="594"/>
      <c r="JWM225" s="594"/>
      <c r="JWN225" s="594"/>
      <c r="JWO225" s="594"/>
      <c r="JWP225" s="594"/>
      <c r="JWQ225" s="594"/>
      <c r="JWR225" s="594"/>
      <c r="JWS225" s="594"/>
      <c r="JWT225" s="594"/>
      <c r="JWU225" s="594"/>
      <c r="JWV225" s="594"/>
      <c r="JWW225" s="594"/>
      <c r="JWX225" s="594"/>
      <c r="JWY225" s="594"/>
      <c r="JWZ225" s="594"/>
      <c r="JXA225" s="594"/>
      <c r="JXB225" s="594"/>
      <c r="JXC225" s="594"/>
      <c r="JXD225" s="594"/>
      <c r="JXE225" s="594"/>
      <c r="JXF225" s="594"/>
      <c r="JXG225" s="594"/>
      <c r="JXH225" s="594"/>
      <c r="JXI225" s="594"/>
      <c r="JXJ225" s="594"/>
      <c r="JXK225" s="594"/>
      <c r="JXL225" s="594"/>
      <c r="JXM225" s="594"/>
      <c r="JXN225" s="594"/>
      <c r="JXO225" s="594"/>
      <c r="JXP225" s="594"/>
      <c r="JXQ225" s="594"/>
      <c r="JXR225" s="594"/>
      <c r="JXS225" s="594"/>
      <c r="JXT225" s="594"/>
      <c r="JXU225" s="594"/>
      <c r="JXV225" s="594"/>
      <c r="JXW225" s="594"/>
      <c r="JXX225" s="594"/>
      <c r="JXY225" s="594"/>
      <c r="JXZ225" s="594"/>
      <c r="JYA225" s="594"/>
      <c r="JYB225" s="594"/>
      <c r="JYC225" s="594"/>
      <c r="JYD225" s="594"/>
      <c r="JYE225" s="594"/>
      <c r="JYF225" s="594"/>
      <c r="JYG225" s="594"/>
      <c r="JYH225" s="594"/>
      <c r="JYI225" s="594"/>
      <c r="JYJ225" s="594"/>
      <c r="JYK225" s="594"/>
      <c r="JYL225" s="594"/>
      <c r="JYM225" s="594"/>
      <c r="JYN225" s="594"/>
      <c r="JYO225" s="594"/>
      <c r="JYP225" s="594"/>
      <c r="JYQ225" s="594"/>
      <c r="JYR225" s="594"/>
      <c r="JYS225" s="594"/>
      <c r="JYT225" s="594"/>
      <c r="JYU225" s="594"/>
      <c r="JYV225" s="594"/>
      <c r="JYW225" s="594"/>
      <c r="JYX225" s="594"/>
      <c r="JYY225" s="594"/>
      <c r="JYZ225" s="594"/>
      <c r="JZA225" s="594"/>
      <c r="JZB225" s="594"/>
      <c r="JZC225" s="594"/>
      <c r="JZD225" s="594"/>
      <c r="JZE225" s="594"/>
      <c r="JZF225" s="594"/>
      <c r="JZG225" s="594"/>
      <c r="JZH225" s="594"/>
      <c r="JZI225" s="594"/>
      <c r="JZJ225" s="594"/>
      <c r="JZK225" s="594"/>
      <c r="JZL225" s="594"/>
      <c r="JZM225" s="594"/>
      <c r="JZN225" s="594"/>
      <c r="JZO225" s="594"/>
      <c r="JZP225" s="594"/>
      <c r="JZQ225" s="594"/>
      <c r="JZR225" s="594"/>
      <c r="JZS225" s="594"/>
      <c r="JZT225" s="594"/>
      <c r="JZU225" s="594"/>
      <c r="JZV225" s="594"/>
      <c r="JZW225" s="594"/>
      <c r="JZX225" s="594"/>
      <c r="JZY225" s="594"/>
      <c r="JZZ225" s="594"/>
      <c r="KAA225" s="594"/>
      <c r="KAB225" s="594"/>
      <c r="KAC225" s="594"/>
      <c r="KAD225" s="594"/>
      <c r="KAE225" s="594"/>
      <c r="KAF225" s="594"/>
      <c r="KAG225" s="594"/>
      <c r="KAH225" s="594"/>
      <c r="KAI225" s="594"/>
      <c r="KAJ225" s="594"/>
      <c r="KAK225" s="594"/>
      <c r="KAL225" s="594"/>
      <c r="KAM225" s="594"/>
      <c r="KAN225" s="594"/>
      <c r="KAO225" s="594"/>
      <c r="KAP225" s="594"/>
      <c r="KAQ225" s="594"/>
      <c r="KAR225" s="594"/>
      <c r="KAS225" s="594"/>
      <c r="KAT225" s="594"/>
      <c r="KAU225" s="594"/>
      <c r="KAV225" s="594"/>
      <c r="KAW225" s="594"/>
      <c r="KAX225" s="594"/>
      <c r="KAY225" s="594"/>
      <c r="KAZ225" s="594"/>
      <c r="KBA225" s="594"/>
      <c r="KBB225" s="594"/>
      <c r="KBC225" s="594"/>
      <c r="KBD225" s="594"/>
      <c r="KBE225" s="594"/>
      <c r="KBF225" s="594"/>
      <c r="KBG225" s="594"/>
      <c r="KBH225" s="594"/>
      <c r="KBI225" s="594"/>
      <c r="KBJ225" s="594"/>
      <c r="KBK225" s="594"/>
      <c r="KBL225" s="594"/>
      <c r="KBM225" s="594"/>
      <c r="KBN225" s="594"/>
      <c r="KBO225" s="594"/>
      <c r="KBP225" s="594"/>
      <c r="KBQ225" s="594"/>
      <c r="KBR225" s="594"/>
      <c r="KBS225" s="594"/>
      <c r="KBT225" s="594"/>
      <c r="KBU225" s="594"/>
      <c r="KBV225" s="594"/>
      <c r="KBW225" s="594"/>
      <c r="KBX225" s="594"/>
      <c r="KBY225" s="594"/>
      <c r="KBZ225" s="594"/>
      <c r="KCA225" s="594"/>
      <c r="KCB225" s="594"/>
      <c r="KCC225" s="594"/>
      <c r="KCD225" s="594"/>
      <c r="KCE225" s="594"/>
      <c r="KCF225" s="594"/>
      <c r="KCG225" s="594"/>
      <c r="KCH225" s="594"/>
      <c r="KCI225" s="594"/>
      <c r="KCJ225" s="594"/>
      <c r="KCK225" s="594"/>
      <c r="KCL225" s="594"/>
      <c r="KCM225" s="594"/>
      <c r="KCN225" s="594"/>
      <c r="KCO225" s="594"/>
      <c r="KCP225" s="594"/>
      <c r="KCQ225" s="594"/>
      <c r="KCR225" s="594"/>
      <c r="KCS225" s="594"/>
      <c r="KCT225" s="594"/>
      <c r="KCU225" s="594"/>
      <c r="KCV225" s="594"/>
      <c r="KCW225" s="594"/>
      <c r="KCX225" s="594"/>
      <c r="KCY225" s="594"/>
      <c r="KCZ225" s="594"/>
      <c r="KDA225" s="594"/>
      <c r="KDB225" s="594"/>
      <c r="KDC225" s="594"/>
      <c r="KDD225" s="594"/>
      <c r="KDE225" s="594"/>
      <c r="KDF225" s="594"/>
      <c r="KDG225" s="594"/>
      <c r="KDH225" s="594"/>
      <c r="KDI225" s="594"/>
      <c r="KDJ225" s="594"/>
      <c r="KDK225" s="594"/>
      <c r="KDL225" s="594"/>
      <c r="KDM225" s="594"/>
      <c r="KDN225" s="594"/>
      <c r="KDO225" s="594"/>
      <c r="KDP225" s="594"/>
      <c r="KDQ225" s="594"/>
      <c r="KDR225" s="594"/>
      <c r="KDS225" s="594"/>
      <c r="KDT225" s="594"/>
      <c r="KDU225" s="594"/>
      <c r="KDV225" s="594"/>
      <c r="KDW225" s="594"/>
      <c r="KDX225" s="594"/>
      <c r="KDY225" s="594"/>
      <c r="KDZ225" s="594"/>
      <c r="KEA225" s="594"/>
      <c r="KEB225" s="594"/>
      <c r="KEC225" s="594"/>
      <c r="KED225" s="594"/>
      <c r="KEE225" s="594"/>
      <c r="KEF225" s="594"/>
      <c r="KEG225" s="594"/>
      <c r="KEH225" s="594"/>
      <c r="KEI225" s="594"/>
      <c r="KEJ225" s="594"/>
      <c r="KEK225" s="594"/>
      <c r="KEL225" s="594"/>
      <c r="KEM225" s="594"/>
      <c r="KEN225" s="594"/>
      <c r="KEO225" s="594"/>
      <c r="KEP225" s="594"/>
      <c r="KEQ225" s="594"/>
      <c r="KER225" s="594"/>
      <c r="KES225" s="594"/>
      <c r="KET225" s="594"/>
      <c r="KEU225" s="594"/>
      <c r="KEV225" s="594"/>
      <c r="KEW225" s="594"/>
      <c r="KEX225" s="594"/>
      <c r="KEY225" s="594"/>
      <c r="KEZ225" s="594"/>
      <c r="KFA225" s="594"/>
      <c r="KFB225" s="594"/>
      <c r="KFC225" s="594"/>
      <c r="KFD225" s="594"/>
      <c r="KFE225" s="594"/>
      <c r="KFF225" s="594"/>
      <c r="KFG225" s="594"/>
      <c r="KFH225" s="594"/>
      <c r="KFI225" s="594"/>
      <c r="KFJ225" s="594"/>
      <c r="KFK225" s="594"/>
      <c r="KFL225" s="594"/>
      <c r="KFM225" s="594"/>
      <c r="KFN225" s="594"/>
      <c r="KFO225" s="594"/>
      <c r="KFP225" s="594"/>
      <c r="KFQ225" s="594"/>
      <c r="KFR225" s="594"/>
      <c r="KFS225" s="594"/>
      <c r="KFT225" s="594"/>
      <c r="KFU225" s="594"/>
      <c r="KFV225" s="594"/>
      <c r="KFW225" s="594"/>
      <c r="KFX225" s="594"/>
      <c r="KFY225" s="594"/>
      <c r="KFZ225" s="594"/>
      <c r="KGA225" s="594"/>
      <c r="KGB225" s="594"/>
      <c r="KGC225" s="594"/>
      <c r="KGD225" s="594"/>
      <c r="KGE225" s="594"/>
      <c r="KGF225" s="594"/>
      <c r="KGG225" s="594"/>
      <c r="KGH225" s="594"/>
      <c r="KGI225" s="594"/>
      <c r="KGJ225" s="594"/>
      <c r="KGK225" s="594"/>
      <c r="KGL225" s="594"/>
      <c r="KGM225" s="594"/>
      <c r="KGN225" s="594"/>
      <c r="KGO225" s="594"/>
      <c r="KGP225" s="594"/>
      <c r="KGQ225" s="594"/>
      <c r="KGR225" s="594"/>
      <c r="KGS225" s="594"/>
      <c r="KGT225" s="594"/>
      <c r="KGU225" s="594"/>
      <c r="KGV225" s="594"/>
      <c r="KGW225" s="594"/>
      <c r="KGX225" s="594"/>
      <c r="KGY225" s="594"/>
      <c r="KGZ225" s="594"/>
      <c r="KHA225" s="594"/>
      <c r="KHB225" s="594"/>
      <c r="KHC225" s="594"/>
      <c r="KHD225" s="594"/>
      <c r="KHE225" s="594"/>
      <c r="KHF225" s="594"/>
      <c r="KHG225" s="594"/>
      <c r="KHH225" s="594"/>
      <c r="KHI225" s="594"/>
      <c r="KHJ225" s="594"/>
      <c r="KHK225" s="594"/>
      <c r="KHL225" s="594"/>
      <c r="KHM225" s="594"/>
      <c r="KHN225" s="594"/>
      <c r="KHO225" s="594"/>
      <c r="KHP225" s="594"/>
      <c r="KHQ225" s="594"/>
      <c r="KHR225" s="594"/>
      <c r="KHS225" s="594"/>
      <c r="KHT225" s="594"/>
      <c r="KHU225" s="594"/>
      <c r="KHV225" s="594"/>
      <c r="KHW225" s="594"/>
      <c r="KHX225" s="594"/>
      <c r="KHY225" s="594"/>
      <c r="KHZ225" s="594"/>
      <c r="KIA225" s="594"/>
      <c r="KIB225" s="594"/>
      <c r="KIC225" s="594"/>
      <c r="KID225" s="594"/>
      <c r="KIE225" s="594"/>
      <c r="KIF225" s="594"/>
      <c r="KIG225" s="594"/>
      <c r="KIH225" s="594"/>
      <c r="KII225" s="594"/>
      <c r="KIJ225" s="594"/>
      <c r="KIK225" s="594"/>
      <c r="KIL225" s="594"/>
      <c r="KIM225" s="594"/>
      <c r="KIN225" s="594"/>
      <c r="KIO225" s="594"/>
      <c r="KIP225" s="594"/>
      <c r="KIQ225" s="594"/>
      <c r="KIR225" s="594"/>
      <c r="KIS225" s="594"/>
      <c r="KIT225" s="594"/>
      <c r="KIU225" s="594"/>
      <c r="KIV225" s="594"/>
      <c r="KIW225" s="594"/>
      <c r="KIX225" s="594"/>
      <c r="KIY225" s="594"/>
      <c r="KIZ225" s="594"/>
      <c r="KJA225" s="594"/>
      <c r="KJB225" s="594"/>
      <c r="KJC225" s="594"/>
      <c r="KJD225" s="594"/>
      <c r="KJE225" s="594"/>
      <c r="KJF225" s="594"/>
      <c r="KJG225" s="594"/>
      <c r="KJH225" s="594"/>
      <c r="KJI225" s="594"/>
      <c r="KJJ225" s="594"/>
      <c r="KJK225" s="594"/>
      <c r="KJL225" s="594"/>
      <c r="KJM225" s="594"/>
      <c r="KJN225" s="594"/>
      <c r="KJO225" s="594"/>
      <c r="KJP225" s="594"/>
      <c r="KJQ225" s="594"/>
      <c r="KJR225" s="594"/>
      <c r="KJS225" s="594"/>
      <c r="KJT225" s="594"/>
      <c r="KJU225" s="594"/>
      <c r="KJV225" s="594"/>
      <c r="KJW225" s="594"/>
      <c r="KJX225" s="594"/>
      <c r="KJY225" s="594"/>
      <c r="KJZ225" s="594"/>
      <c r="KKA225" s="594"/>
      <c r="KKB225" s="594"/>
      <c r="KKC225" s="594"/>
      <c r="KKD225" s="594"/>
      <c r="KKE225" s="594"/>
      <c r="KKF225" s="594"/>
      <c r="KKG225" s="594"/>
      <c r="KKH225" s="594"/>
      <c r="KKI225" s="594"/>
      <c r="KKJ225" s="594"/>
      <c r="KKK225" s="594"/>
      <c r="KKL225" s="594"/>
      <c r="KKM225" s="594"/>
      <c r="KKN225" s="594"/>
      <c r="KKO225" s="594"/>
      <c r="KKP225" s="594"/>
      <c r="KKQ225" s="594"/>
      <c r="KKR225" s="594"/>
      <c r="KKS225" s="594"/>
      <c r="KKT225" s="594"/>
      <c r="KKU225" s="594"/>
      <c r="KKV225" s="594"/>
      <c r="KKW225" s="594"/>
      <c r="KKX225" s="594"/>
      <c r="KKY225" s="594"/>
      <c r="KKZ225" s="594"/>
      <c r="KLA225" s="594"/>
      <c r="KLB225" s="594"/>
      <c r="KLC225" s="594"/>
      <c r="KLD225" s="594"/>
      <c r="KLE225" s="594"/>
      <c r="KLF225" s="594"/>
      <c r="KLG225" s="594"/>
      <c r="KLH225" s="594"/>
      <c r="KLI225" s="594"/>
      <c r="KLJ225" s="594"/>
      <c r="KLK225" s="594"/>
      <c r="KLL225" s="594"/>
      <c r="KLM225" s="594"/>
      <c r="KLN225" s="594"/>
      <c r="KLO225" s="594"/>
      <c r="KLP225" s="594"/>
      <c r="KLQ225" s="594"/>
      <c r="KLR225" s="594"/>
      <c r="KLS225" s="594"/>
      <c r="KLT225" s="594"/>
      <c r="KLU225" s="594"/>
      <c r="KLV225" s="594"/>
      <c r="KLW225" s="594"/>
      <c r="KLX225" s="594"/>
      <c r="KLY225" s="594"/>
      <c r="KLZ225" s="594"/>
      <c r="KMA225" s="594"/>
      <c r="KMB225" s="594"/>
      <c r="KMC225" s="594"/>
      <c r="KMD225" s="594"/>
      <c r="KME225" s="594"/>
      <c r="KMF225" s="594"/>
      <c r="KMG225" s="594"/>
      <c r="KMH225" s="594"/>
      <c r="KMI225" s="594"/>
      <c r="KMJ225" s="594"/>
      <c r="KMK225" s="594"/>
      <c r="KML225" s="594"/>
      <c r="KMM225" s="594"/>
      <c r="KMN225" s="594"/>
      <c r="KMO225" s="594"/>
      <c r="KMP225" s="594"/>
      <c r="KMQ225" s="594"/>
      <c r="KMR225" s="594"/>
      <c r="KMS225" s="594"/>
      <c r="KMT225" s="594"/>
      <c r="KMU225" s="594"/>
      <c r="KMV225" s="594"/>
      <c r="KMW225" s="594"/>
      <c r="KMX225" s="594"/>
      <c r="KMY225" s="594"/>
      <c r="KMZ225" s="594"/>
      <c r="KNA225" s="594"/>
      <c r="KNB225" s="594"/>
      <c r="KNC225" s="594"/>
      <c r="KND225" s="594"/>
      <c r="KNE225" s="594"/>
      <c r="KNF225" s="594"/>
      <c r="KNG225" s="594"/>
      <c r="KNH225" s="594"/>
      <c r="KNI225" s="594"/>
      <c r="KNJ225" s="594"/>
      <c r="KNK225" s="594"/>
      <c r="KNL225" s="594"/>
      <c r="KNM225" s="594"/>
      <c r="KNN225" s="594"/>
      <c r="KNO225" s="594"/>
      <c r="KNP225" s="594"/>
      <c r="KNQ225" s="594"/>
      <c r="KNR225" s="594"/>
      <c r="KNS225" s="594"/>
      <c r="KNT225" s="594"/>
      <c r="KNU225" s="594"/>
      <c r="KNV225" s="594"/>
      <c r="KNW225" s="594"/>
      <c r="KNX225" s="594"/>
      <c r="KNY225" s="594"/>
      <c r="KNZ225" s="594"/>
      <c r="KOA225" s="594"/>
      <c r="KOB225" s="594"/>
      <c r="KOC225" s="594"/>
      <c r="KOD225" s="594"/>
      <c r="KOE225" s="594"/>
      <c r="KOF225" s="594"/>
      <c r="KOG225" s="594"/>
      <c r="KOH225" s="594"/>
      <c r="KOI225" s="594"/>
      <c r="KOJ225" s="594"/>
      <c r="KOK225" s="594"/>
      <c r="KOL225" s="594"/>
      <c r="KOM225" s="594"/>
      <c r="KON225" s="594"/>
      <c r="KOO225" s="594"/>
      <c r="KOP225" s="594"/>
      <c r="KOQ225" s="594"/>
      <c r="KOR225" s="594"/>
      <c r="KOS225" s="594"/>
      <c r="KOT225" s="594"/>
      <c r="KOU225" s="594"/>
      <c r="KOV225" s="594"/>
      <c r="KOW225" s="594"/>
      <c r="KOX225" s="594"/>
      <c r="KOY225" s="594"/>
      <c r="KOZ225" s="594"/>
      <c r="KPA225" s="594"/>
      <c r="KPB225" s="594"/>
      <c r="KPC225" s="594"/>
      <c r="KPD225" s="594"/>
      <c r="KPE225" s="594"/>
      <c r="KPF225" s="594"/>
      <c r="KPG225" s="594"/>
      <c r="KPH225" s="594"/>
      <c r="KPI225" s="594"/>
      <c r="KPJ225" s="594"/>
      <c r="KPK225" s="594"/>
      <c r="KPL225" s="594"/>
      <c r="KPM225" s="594"/>
      <c r="KPN225" s="594"/>
      <c r="KPO225" s="594"/>
      <c r="KPP225" s="594"/>
      <c r="KPQ225" s="594"/>
      <c r="KPR225" s="594"/>
      <c r="KPS225" s="594"/>
      <c r="KPT225" s="594"/>
      <c r="KPU225" s="594"/>
      <c r="KPV225" s="594"/>
      <c r="KPW225" s="594"/>
      <c r="KPX225" s="594"/>
      <c r="KPY225" s="594"/>
      <c r="KPZ225" s="594"/>
      <c r="KQA225" s="594"/>
      <c r="KQB225" s="594"/>
      <c r="KQC225" s="594"/>
      <c r="KQD225" s="594"/>
      <c r="KQE225" s="594"/>
      <c r="KQF225" s="594"/>
      <c r="KQG225" s="594"/>
      <c r="KQH225" s="594"/>
      <c r="KQI225" s="594"/>
      <c r="KQJ225" s="594"/>
      <c r="KQK225" s="594"/>
      <c r="KQL225" s="594"/>
      <c r="KQM225" s="594"/>
      <c r="KQN225" s="594"/>
      <c r="KQO225" s="594"/>
      <c r="KQP225" s="594"/>
      <c r="KQQ225" s="594"/>
      <c r="KQR225" s="594"/>
      <c r="KQS225" s="594"/>
      <c r="KQT225" s="594"/>
      <c r="KQU225" s="594"/>
      <c r="KQV225" s="594"/>
      <c r="KQW225" s="594"/>
      <c r="KQX225" s="594"/>
      <c r="KQY225" s="594"/>
      <c r="KQZ225" s="594"/>
      <c r="KRA225" s="594"/>
      <c r="KRB225" s="594"/>
      <c r="KRC225" s="594"/>
      <c r="KRD225" s="594"/>
      <c r="KRE225" s="594"/>
      <c r="KRF225" s="594"/>
      <c r="KRG225" s="594"/>
      <c r="KRH225" s="594"/>
      <c r="KRI225" s="594"/>
      <c r="KRJ225" s="594"/>
      <c r="KRK225" s="594"/>
      <c r="KRL225" s="594"/>
      <c r="KRM225" s="594"/>
      <c r="KRN225" s="594"/>
      <c r="KRO225" s="594"/>
      <c r="KRP225" s="594"/>
      <c r="KRQ225" s="594"/>
      <c r="KRR225" s="594"/>
      <c r="KRS225" s="594"/>
      <c r="KRT225" s="594"/>
      <c r="KRU225" s="594"/>
      <c r="KRV225" s="594"/>
      <c r="KRW225" s="594"/>
      <c r="KRX225" s="594"/>
      <c r="KRY225" s="594"/>
      <c r="KRZ225" s="594"/>
      <c r="KSA225" s="594"/>
      <c r="KSB225" s="594"/>
      <c r="KSC225" s="594"/>
      <c r="KSD225" s="594"/>
      <c r="KSE225" s="594"/>
      <c r="KSF225" s="594"/>
      <c r="KSG225" s="594"/>
      <c r="KSH225" s="594"/>
      <c r="KSI225" s="594"/>
      <c r="KSJ225" s="594"/>
      <c r="KSK225" s="594"/>
      <c r="KSL225" s="594"/>
      <c r="KSM225" s="594"/>
      <c r="KSN225" s="594"/>
      <c r="KSO225" s="594"/>
      <c r="KSP225" s="594"/>
      <c r="KSQ225" s="594"/>
      <c r="KSR225" s="594"/>
      <c r="KSS225" s="594"/>
      <c r="KST225" s="594"/>
      <c r="KSU225" s="594"/>
      <c r="KSV225" s="594"/>
      <c r="KSW225" s="594"/>
      <c r="KSX225" s="594"/>
      <c r="KSY225" s="594"/>
      <c r="KSZ225" s="594"/>
      <c r="KTA225" s="594"/>
      <c r="KTB225" s="594"/>
      <c r="KTC225" s="594"/>
      <c r="KTD225" s="594"/>
      <c r="KTE225" s="594"/>
      <c r="KTF225" s="594"/>
      <c r="KTG225" s="594"/>
      <c r="KTH225" s="594"/>
      <c r="KTI225" s="594"/>
      <c r="KTJ225" s="594"/>
      <c r="KTK225" s="594"/>
      <c r="KTL225" s="594"/>
      <c r="KTM225" s="594"/>
      <c r="KTN225" s="594"/>
      <c r="KTO225" s="594"/>
      <c r="KTP225" s="594"/>
      <c r="KTQ225" s="594"/>
      <c r="KTR225" s="594"/>
      <c r="KTS225" s="594"/>
      <c r="KTT225" s="594"/>
      <c r="KTU225" s="594"/>
      <c r="KTV225" s="594"/>
      <c r="KTW225" s="594"/>
      <c r="KTX225" s="594"/>
      <c r="KTY225" s="594"/>
      <c r="KTZ225" s="594"/>
      <c r="KUA225" s="594"/>
      <c r="KUB225" s="594"/>
      <c r="KUC225" s="594"/>
      <c r="KUD225" s="594"/>
      <c r="KUE225" s="594"/>
      <c r="KUF225" s="594"/>
      <c r="KUG225" s="594"/>
      <c r="KUH225" s="594"/>
      <c r="KUI225" s="594"/>
      <c r="KUJ225" s="594"/>
      <c r="KUK225" s="594"/>
      <c r="KUL225" s="594"/>
      <c r="KUM225" s="594"/>
      <c r="KUN225" s="594"/>
      <c r="KUO225" s="594"/>
      <c r="KUP225" s="594"/>
      <c r="KUQ225" s="594"/>
      <c r="KUR225" s="594"/>
      <c r="KUS225" s="594"/>
      <c r="KUT225" s="594"/>
      <c r="KUU225" s="594"/>
      <c r="KUV225" s="594"/>
      <c r="KUW225" s="594"/>
      <c r="KUX225" s="594"/>
      <c r="KUY225" s="594"/>
      <c r="KUZ225" s="594"/>
      <c r="KVA225" s="594"/>
      <c r="KVB225" s="594"/>
      <c r="KVC225" s="594"/>
      <c r="KVD225" s="594"/>
      <c r="KVE225" s="594"/>
      <c r="KVF225" s="594"/>
      <c r="KVG225" s="594"/>
      <c r="KVH225" s="594"/>
      <c r="KVI225" s="594"/>
      <c r="KVJ225" s="594"/>
      <c r="KVK225" s="594"/>
      <c r="KVL225" s="594"/>
      <c r="KVM225" s="594"/>
      <c r="KVN225" s="594"/>
      <c r="KVO225" s="594"/>
      <c r="KVP225" s="594"/>
      <c r="KVQ225" s="594"/>
      <c r="KVR225" s="594"/>
      <c r="KVS225" s="594"/>
      <c r="KVT225" s="594"/>
      <c r="KVU225" s="594"/>
      <c r="KVV225" s="594"/>
      <c r="KVW225" s="594"/>
      <c r="KVX225" s="594"/>
      <c r="KVY225" s="594"/>
      <c r="KVZ225" s="594"/>
      <c r="KWA225" s="594"/>
      <c r="KWB225" s="594"/>
      <c r="KWC225" s="594"/>
      <c r="KWD225" s="594"/>
      <c r="KWE225" s="594"/>
      <c r="KWF225" s="594"/>
      <c r="KWG225" s="594"/>
      <c r="KWH225" s="594"/>
      <c r="KWI225" s="594"/>
      <c r="KWJ225" s="594"/>
      <c r="KWK225" s="594"/>
      <c r="KWL225" s="594"/>
      <c r="KWM225" s="594"/>
      <c r="KWN225" s="594"/>
      <c r="KWO225" s="594"/>
      <c r="KWP225" s="594"/>
      <c r="KWQ225" s="594"/>
      <c r="KWR225" s="594"/>
      <c r="KWS225" s="594"/>
      <c r="KWT225" s="594"/>
      <c r="KWU225" s="594"/>
      <c r="KWV225" s="594"/>
      <c r="KWW225" s="594"/>
      <c r="KWX225" s="594"/>
      <c r="KWY225" s="594"/>
      <c r="KWZ225" s="594"/>
      <c r="KXA225" s="594"/>
      <c r="KXB225" s="594"/>
      <c r="KXC225" s="594"/>
      <c r="KXD225" s="594"/>
      <c r="KXE225" s="594"/>
      <c r="KXF225" s="594"/>
      <c r="KXG225" s="594"/>
      <c r="KXH225" s="594"/>
      <c r="KXI225" s="594"/>
      <c r="KXJ225" s="594"/>
      <c r="KXK225" s="594"/>
      <c r="KXL225" s="594"/>
      <c r="KXM225" s="594"/>
      <c r="KXN225" s="594"/>
      <c r="KXO225" s="594"/>
      <c r="KXP225" s="594"/>
      <c r="KXQ225" s="594"/>
      <c r="KXR225" s="594"/>
      <c r="KXS225" s="594"/>
      <c r="KXT225" s="594"/>
      <c r="KXU225" s="594"/>
      <c r="KXV225" s="594"/>
      <c r="KXW225" s="594"/>
      <c r="KXX225" s="594"/>
      <c r="KXY225" s="594"/>
      <c r="KXZ225" s="594"/>
      <c r="KYA225" s="594"/>
      <c r="KYB225" s="594"/>
      <c r="KYC225" s="594"/>
      <c r="KYD225" s="594"/>
      <c r="KYE225" s="594"/>
      <c r="KYF225" s="594"/>
      <c r="KYG225" s="594"/>
      <c r="KYH225" s="594"/>
      <c r="KYI225" s="594"/>
      <c r="KYJ225" s="594"/>
      <c r="KYK225" s="594"/>
      <c r="KYL225" s="594"/>
      <c r="KYM225" s="594"/>
      <c r="KYN225" s="594"/>
      <c r="KYO225" s="594"/>
      <c r="KYP225" s="594"/>
      <c r="KYQ225" s="594"/>
      <c r="KYR225" s="594"/>
      <c r="KYS225" s="594"/>
      <c r="KYT225" s="594"/>
      <c r="KYU225" s="594"/>
      <c r="KYV225" s="594"/>
      <c r="KYW225" s="594"/>
      <c r="KYX225" s="594"/>
      <c r="KYY225" s="594"/>
      <c r="KYZ225" s="594"/>
      <c r="KZA225" s="594"/>
      <c r="KZB225" s="594"/>
      <c r="KZC225" s="594"/>
      <c r="KZD225" s="594"/>
      <c r="KZE225" s="594"/>
      <c r="KZF225" s="594"/>
      <c r="KZG225" s="594"/>
      <c r="KZH225" s="594"/>
      <c r="KZI225" s="594"/>
      <c r="KZJ225" s="594"/>
      <c r="KZK225" s="594"/>
      <c r="KZL225" s="594"/>
      <c r="KZM225" s="594"/>
      <c r="KZN225" s="594"/>
      <c r="KZO225" s="594"/>
      <c r="KZP225" s="594"/>
      <c r="KZQ225" s="594"/>
      <c r="KZR225" s="594"/>
      <c r="KZS225" s="594"/>
      <c r="KZT225" s="594"/>
      <c r="KZU225" s="594"/>
      <c r="KZV225" s="594"/>
      <c r="KZW225" s="594"/>
      <c r="KZX225" s="594"/>
      <c r="KZY225" s="594"/>
      <c r="KZZ225" s="594"/>
      <c r="LAA225" s="594"/>
      <c r="LAB225" s="594"/>
      <c r="LAC225" s="594"/>
      <c r="LAD225" s="594"/>
      <c r="LAE225" s="594"/>
      <c r="LAF225" s="594"/>
      <c r="LAG225" s="594"/>
      <c r="LAH225" s="594"/>
      <c r="LAI225" s="594"/>
      <c r="LAJ225" s="594"/>
      <c r="LAK225" s="594"/>
      <c r="LAL225" s="594"/>
      <c r="LAM225" s="594"/>
      <c r="LAN225" s="594"/>
      <c r="LAO225" s="594"/>
      <c r="LAP225" s="594"/>
      <c r="LAQ225" s="594"/>
      <c r="LAR225" s="594"/>
      <c r="LAS225" s="594"/>
      <c r="LAT225" s="594"/>
      <c r="LAU225" s="594"/>
      <c r="LAV225" s="594"/>
      <c r="LAW225" s="594"/>
      <c r="LAX225" s="594"/>
      <c r="LAY225" s="594"/>
      <c r="LAZ225" s="594"/>
      <c r="LBA225" s="594"/>
      <c r="LBB225" s="594"/>
      <c r="LBC225" s="594"/>
      <c r="LBD225" s="594"/>
      <c r="LBE225" s="594"/>
      <c r="LBF225" s="594"/>
      <c r="LBG225" s="594"/>
      <c r="LBH225" s="594"/>
      <c r="LBI225" s="594"/>
      <c r="LBJ225" s="594"/>
      <c r="LBK225" s="594"/>
      <c r="LBL225" s="594"/>
      <c r="LBM225" s="594"/>
      <c r="LBN225" s="594"/>
      <c r="LBO225" s="594"/>
      <c r="LBP225" s="594"/>
      <c r="LBQ225" s="594"/>
      <c r="LBR225" s="594"/>
      <c r="LBS225" s="594"/>
      <c r="LBT225" s="594"/>
      <c r="LBU225" s="594"/>
      <c r="LBV225" s="594"/>
      <c r="LBW225" s="594"/>
      <c r="LBX225" s="594"/>
      <c r="LBY225" s="594"/>
      <c r="LBZ225" s="594"/>
      <c r="LCA225" s="594"/>
      <c r="LCB225" s="594"/>
      <c r="LCC225" s="594"/>
      <c r="LCD225" s="594"/>
      <c r="LCE225" s="594"/>
      <c r="LCF225" s="594"/>
      <c r="LCG225" s="594"/>
      <c r="LCH225" s="594"/>
      <c r="LCI225" s="594"/>
      <c r="LCJ225" s="594"/>
      <c r="LCK225" s="594"/>
      <c r="LCL225" s="594"/>
      <c r="LCM225" s="594"/>
      <c r="LCN225" s="594"/>
      <c r="LCO225" s="594"/>
      <c r="LCP225" s="594"/>
      <c r="LCQ225" s="594"/>
      <c r="LCR225" s="594"/>
      <c r="LCS225" s="594"/>
      <c r="LCT225" s="594"/>
      <c r="LCU225" s="594"/>
      <c r="LCV225" s="594"/>
      <c r="LCW225" s="594"/>
      <c r="LCX225" s="594"/>
      <c r="LCY225" s="594"/>
      <c r="LCZ225" s="594"/>
      <c r="LDA225" s="594"/>
      <c r="LDB225" s="594"/>
      <c r="LDC225" s="594"/>
      <c r="LDD225" s="594"/>
      <c r="LDE225" s="594"/>
      <c r="LDF225" s="594"/>
      <c r="LDG225" s="594"/>
      <c r="LDH225" s="594"/>
      <c r="LDI225" s="594"/>
      <c r="LDJ225" s="594"/>
      <c r="LDK225" s="594"/>
      <c r="LDL225" s="594"/>
      <c r="LDM225" s="594"/>
      <c r="LDN225" s="594"/>
      <c r="LDO225" s="594"/>
      <c r="LDP225" s="594"/>
      <c r="LDQ225" s="594"/>
      <c r="LDR225" s="594"/>
      <c r="LDS225" s="594"/>
      <c r="LDT225" s="594"/>
      <c r="LDU225" s="594"/>
      <c r="LDV225" s="594"/>
      <c r="LDW225" s="594"/>
      <c r="LDX225" s="594"/>
      <c r="LDY225" s="594"/>
      <c r="LDZ225" s="594"/>
      <c r="LEA225" s="594"/>
      <c r="LEB225" s="594"/>
      <c r="LEC225" s="594"/>
      <c r="LED225" s="594"/>
      <c r="LEE225" s="594"/>
      <c r="LEF225" s="594"/>
      <c r="LEG225" s="594"/>
      <c r="LEH225" s="594"/>
      <c r="LEI225" s="594"/>
      <c r="LEJ225" s="594"/>
      <c r="LEK225" s="594"/>
      <c r="LEL225" s="594"/>
      <c r="LEM225" s="594"/>
      <c r="LEN225" s="594"/>
      <c r="LEO225" s="594"/>
      <c r="LEP225" s="594"/>
      <c r="LEQ225" s="594"/>
      <c r="LER225" s="594"/>
      <c r="LES225" s="594"/>
      <c r="LET225" s="594"/>
      <c r="LEU225" s="594"/>
      <c r="LEV225" s="594"/>
      <c r="LEW225" s="594"/>
      <c r="LEX225" s="594"/>
      <c r="LEY225" s="594"/>
      <c r="LEZ225" s="594"/>
      <c r="LFA225" s="594"/>
      <c r="LFB225" s="594"/>
      <c r="LFC225" s="594"/>
      <c r="LFD225" s="594"/>
      <c r="LFE225" s="594"/>
      <c r="LFF225" s="594"/>
      <c r="LFG225" s="594"/>
      <c r="LFH225" s="594"/>
      <c r="LFI225" s="594"/>
      <c r="LFJ225" s="594"/>
      <c r="LFK225" s="594"/>
      <c r="LFL225" s="594"/>
      <c r="LFM225" s="594"/>
      <c r="LFN225" s="594"/>
      <c r="LFO225" s="594"/>
      <c r="LFP225" s="594"/>
      <c r="LFQ225" s="594"/>
      <c r="LFR225" s="594"/>
      <c r="LFS225" s="594"/>
      <c r="LFT225" s="594"/>
      <c r="LFU225" s="594"/>
      <c r="LFV225" s="594"/>
      <c r="LFW225" s="594"/>
      <c r="LFX225" s="594"/>
      <c r="LFY225" s="594"/>
      <c r="LFZ225" s="594"/>
      <c r="LGA225" s="594"/>
      <c r="LGB225" s="594"/>
      <c r="LGC225" s="594"/>
      <c r="LGD225" s="594"/>
      <c r="LGE225" s="594"/>
      <c r="LGF225" s="594"/>
      <c r="LGG225" s="594"/>
      <c r="LGH225" s="594"/>
      <c r="LGI225" s="594"/>
      <c r="LGJ225" s="594"/>
      <c r="LGK225" s="594"/>
      <c r="LGL225" s="594"/>
      <c r="LGM225" s="594"/>
      <c r="LGN225" s="594"/>
      <c r="LGO225" s="594"/>
      <c r="LGP225" s="594"/>
      <c r="LGQ225" s="594"/>
      <c r="LGR225" s="594"/>
      <c r="LGS225" s="594"/>
      <c r="LGT225" s="594"/>
      <c r="LGU225" s="594"/>
      <c r="LGV225" s="594"/>
      <c r="LGW225" s="594"/>
      <c r="LGX225" s="594"/>
      <c r="LGY225" s="594"/>
      <c r="LGZ225" s="594"/>
      <c r="LHA225" s="594"/>
      <c r="LHB225" s="594"/>
      <c r="LHC225" s="594"/>
      <c r="LHD225" s="594"/>
      <c r="LHE225" s="594"/>
      <c r="LHF225" s="594"/>
      <c r="LHG225" s="594"/>
      <c r="LHH225" s="594"/>
      <c r="LHI225" s="594"/>
      <c r="LHJ225" s="594"/>
      <c r="LHK225" s="594"/>
      <c r="LHL225" s="594"/>
      <c r="LHM225" s="594"/>
      <c r="LHN225" s="594"/>
      <c r="LHO225" s="594"/>
      <c r="LHP225" s="594"/>
      <c r="LHQ225" s="594"/>
      <c r="LHR225" s="594"/>
      <c r="LHS225" s="594"/>
      <c r="LHT225" s="594"/>
      <c r="LHU225" s="594"/>
      <c r="LHV225" s="594"/>
      <c r="LHW225" s="594"/>
      <c r="LHX225" s="594"/>
      <c r="LHY225" s="594"/>
      <c r="LHZ225" s="594"/>
      <c r="LIA225" s="594"/>
      <c r="LIB225" s="594"/>
      <c r="LIC225" s="594"/>
      <c r="LID225" s="594"/>
      <c r="LIE225" s="594"/>
      <c r="LIF225" s="594"/>
      <c r="LIG225" s="594"/>
      <c r="LIH225" s="594"/>
      <c r="LII225" s="594"/>
      <c r="LIJ225" s="594"/>
      <c r="LIK225" s="594"/>
      <c r="LIL225" s="594"/>
      <c r="LIM225" s="594"/>
      <c r="LIN225" s="594"/>
      <c r="LIO225" s="594"/>
      <c r="LIP225" s="594"/>
      <c r="LIQ225" s="594"/>
      <c r="LIR225" s="594"/>
      <c r="LIS225" s="594"/>
      <c r="LIT225" s="594"/>
      <c r="LIU225" s="594"/>
      <c r="LIV225" s="594"/>
      <c r="LIW225" s="594"/>
      <c r="LIX225" s="594"/>
      <c r="LIY225" s="594"/>
      <c r="LIZ225" s="594"/>
      <c r="LJA225" s="594"/>
      <c r="LJB225" s="594"/>
      <c r="LJC225" s="594"/>
      <c r="LJD225" s="594"/>
      <c r="LJE225" s="594"/>
      <c r="LJF225" s="594"/>
      <c r="LJG225" s="594"/>
      <c r="LJH225" s="594"/>
      <c r="LJI225" s="594"/>
      <c r="LJJ225" s="594"/>
      <c r="LJK225" s="594"/>
      <c r="LJL225" s="594"/>
      <c r="LJM225" s="594"/>
      <c r="LJN225" s="594"/>
      <c r="LJO225" s="594"/>
      <c r="LJP225" s="594"/>
      <c r="LJQ225" s="594"/>
      <c r="LJR225" s="594"/>
      <c r="LJS225" s="594"/>
      <c r="LJT225" s="594"/>
      <c r="LJU225" s="594"/>
      <c r="LJV225" s="594"/>
      <c r="LJW225" s="594"/>
      <c r="LJX225" s="594"/>
      <c r="LJY225" s="594"/>
      <c r="LJZ225" s="594"/>
      <c r="LKA225" s="594"/>
      <c r="LKB225" s="594"/>
      <c r="LKC225" s="594"/>
      <c r="LKD225" s="594"/>
      <c r="LKE225" s="594"/>
      <c r="LKF225" s="594"/>
      <c r="LKG225" s="594"/>
      <c r="LKH225" s="594"/>
      <c r="LKI225" s="594"/>
      <c r="LKJ225" s="594"/>
      <c r="LKK225" s="594"/>
      <c r="LKL225" s="594"/>
      <c r="LKM225" s="594"/>
      <c r="LKN225" s="594"/>
      <c r="LKO225" s="594"/>
      <c r="LKP225" s="594"/>
      <c r="LKQ225" s="594"/>
      <c r="LKR225" s="594"/>
      <c r="LKS225" s="594"/>
      <c r="LKT225" s="594"/>
      <c r="LKU225" s="594"/>
      <c r="LKV225" s="594"/>
      <c r="LKW225" s="594"/>
      <c r="LKX225" s="594"/>
      <c r="LKY225" s="594"/>
      <c r="LKZ225" s="594"/>
      <c r="LLA225" s="594"/>
      <c r="LLB225" s="594"/>
      <c r="LLC225" s="594"/>
      <c r="LLD225" s="594"/>
      <c r="LLE225" s="594"/>
      <c r="LLF225" s="594"/>
      <c r="LLG225" s="594"/>
      <c r="LLH225" s="594"/>
      <c r="LLI225" s="594"/>
      <c r="LLJ225" s="594"/>
      <c r="LLK225" s="594"/>
      <c r="LLL225" s="594"/>
      <c r="LLM225" s="594"/>
      <c r="LLN225" s="594"/>
      <c r="LLO225" s="594"/>
      <c r="LLP225" s="594"/>
      <c r="LLQ225" s="594"/>
      <c r="LLR225" s="594"/>
      <c r="LLS225" s="594"/>
      <c r="LLT225" s="594"/>
      <c r="LLU225" s="594"/>
      <c r="LLV225" s="594"/>
      <c r="LLW225" s="594"/>
      <c r="LLX225" s="594"/>
      <c r="LLY225" s="594"/>
      <c r="LLZ225" s="594"/>
      <c r="LMA225" s="594"/>
      <c r="LMB225" s="594"/>
      <c r="LMC225" s="594"/>
      <c r="LMD225" s="594"/>
      <c r="LME225" s="594"/>
      <c r="LMF225" s="594"/>
      <c r="LMG225" s="594"/>
      <c r="LMH225" s="594"/>
      <c r="LMI225" s="594"/>
      <c r="LMJ225" s="594"/>
      <c r="LMK225" s="594"/>
      <c r="LML225" s="594"/>
      <c r="LMM225" s="594"/>
      <c r="LMN225" s="594"/>
      <c r="LMO225" s="594"/>
      <c r="LMP225" s="594"/>
      <c r="LMQ225" s="594"/>
      <c r="LMR225" s="594"/>
      <c r="LMS225" s="594"/>
      <c r="LMT225" s="594"/>
      <c r="LMU225" s="594"/>
      <c r="LMV225" s="594"/>
      <c r="LMW225" s="594"/>
      <c r="LMX225" s="594"/>
      <c r="LMY225" s="594"/>
      <c r="LMZ225" s="594"/>
      <c r="LNA225" s="594"/>
      <c r="LNB225" s="594"/>
      <c r="LNC225" s="594"/>
      <c r="LND225" s="594"/>
      <c r="LNE225" s="594"/>
      <c r="LNF225" s="594"/>
      <c r="LNG225" s="594"/>
      <c r="LNH225" s="594"/>
      <c r="LNI225" s="594"/>
      <c r="LNJ225" s="594"/>
      <c r="LNK225" s="594"/>
      <c r="LNL225" s="594"/>
      <c r="LNM225" s="594"/>
      <c r="LNN225" s="594"/>
      <c r="LNO225" s="594"/>
      <c r="LNP225" s="594"/>
      <c r="LNQ225" s="594"/>
      <c r="LNR225" s="594"/>
      <c r="LNS225" s="594"/>
      <c r="LNT225" s="594"/>
      <c r="LNU225" s="594"/>
      <c r="LNV225" s="594"/>
      <c r="LNW225" s="594"/>
      <c r="LNX225" s="594"/>
      <c r="LNY225" s="594"/>
      <c r="LNZ225" s="594"/>
      <c r="LOA225" s="594"/>
      <c r="LOB225" s="594"/>
      <c r="LOC225" s="594"/>
      <c r="LOD225" s="594"/>
      <c r="LOE225" s="594"/>
      <c r="LOF225" s="594"/>
      <c r="LOG225" s="594"/>
      <c r="LOH225" s="594"/>
      <c r="LOI225" s="594"/>
      <c r="LOJ225" s="594"/>
      <c r="LOK225" s="594"/>
      <c r="LOL225" s="594"/>
      <c r="LOM225" s="594"/>
      <c r="LON225" s="594"/>
      <c r="LOO225" s="594"/>
      <c r="LOP225" s="594"/>
      <c r="LOQ225" s="594"/>
      <c r="LOR225" s="594"/>
      <c r="LOS225" s="594"/>
      <c r="LOT225" s="594"/>
      <c r="LOU225" s="594"/>
      <c r="LOV225" s="594"/>
      <c r="LOW225" s="594"/>
      <c r="LOX225" s="594"/>
      <c r="LOY225" s="594"/>
      <c r="LOZ225" s="594"/>
      <c r="LPA225" s="594"/>
      <c r="LPB225" s="594"/>
      <c r="LPC225" s="594"/>
      <c r="LPD225" s="594"/>
      <c r="LPE225" s="594"/>
      <c r="LPF225" s="594"/>
      <c r="LPG225" s="594"/>
      <c r="LPH225" s="594"/>
      <c r="LPI225" s="594"/>
      <c r="LPJ225" s="594"/>
      <c r="LPK225" s="594"/>
      <c r="LPL225" s="594"/>
      <c r="LPM225" s="594"/>
      <c r="LPN225" s="594"/>
      <c r="LPO225" s="594"/>
      <c r="LPP225" s="594"/>
      <c r="LPQ225" s="594"/>
      <c r="LPR225" s="594"/>
      <c r="LPS225" s="594"/>
      <c r="LPT225" s="594"/>
      <c r="LPU225" s="594"/>
      <c r="LPV225" s="594"/>
      <c r="LPW225" s="594"/>
      <c r="LPX225" s="594"/>
      <c r="LPY225" s="594"/>
      <c r="LPZ225" s="594"/>
      <c r="LQA225" s="594"/>
      <c r="LQB225" s="594"/>
      <c r="LQC225" s="594"/>
      <c r="LQD225" s="594"/>
      <c r="LQE225" s="594"/>
      <c r="LQF225" s="594"/>
      <c r="LQG225" s="594"/>
      <c r="LQH225" s="594"/>
      <c r="LQI225" s="594"/>
      <c r="LQJ225" s="594"/>
      <c r="LQK225" s="594"/>
      <c r="LQL225" s="594"/>
      <c r="LQM225" s="594"/>
      <c r="LQN225" s="594"/>
      <c r="LQO225" s="594"/>
      <c r="LQP225" s="594"/>
      <c r="LQQ225" s="594"/>
      <c r="LQR225" s="594"/>
      <c r="LQS225" s="594"/>
      <c r="LQT225" s="594"/>
      <c r="LQU225" s="594"/>
      <c r="LQV225" s="594"/>
      <c r="LQW225" s="594"/>
      <c r="LQX225" s="594"/>
      <c r="LQY225" s="594"/>
      <c r="LQZ225" s="594"/>
      <c r="LRA225" s="594"/>
      <c r="LRB225" s="594"/>
      <c r="LRC225" s="594"/>
      <c r="LRD225" s="594"/>
      <c r="LRE225" s="594"/>
      <c r="LRF225" s="594"/>
      <c r="LRG225" s="594"/>
      <c r="LRH225" s="594"/>
      <c r="LRI225" s="594"/>
      <c r="LRJ225" s="594"/>
      <c r="LRK225" s="594"/>
      <c r="LRL225" s="594"/>
      <c r="LRM225" s="594"/>
      <c r="LRN225" s="594"/>
      <c r="LRO225" s="594"/>
      <c r="LRP225" s="594"/>
      <c r="LRQ225" s="594"/>
      <c r="LRR225" s="594"/>
      <c r="LRS225" s="594"/>
      <c r="LRT225" s="594"/>
      <c r="LRU225" s="594"/>
      <c r="LRV225" s="594"/>
      <c r="LRW225" s="594"/>
      <c r="LRX225" s="594"/>
      <c r="LRY225" s="594"/>
      <c r="LRZ225" s="594"/>
      <c r="LSA225" s="594"/>
      <c r="LSB225" s="594"/>
      <c r="LSC225" s="594"/>
      <c r="LSD225" s="594"/>
      <c r="LSE225" s="594"/>
      <c r="LSF225" s="594"/>
      <c r="LSG225" s="594"/>
      <c r="LSH225" s="594"/>
      <c r="LSI225" s="594"/>
      <c r="LSJ225" s="594"/>
      <c r="LSK225" s="594"/>
      <c r="LSL225" s="594"/>
      <c r="LSM225" s="594"/>
      <c r="LSN225" s="594"/>
      <c r="LSO225" s="594"/>
      <c r="LSP225" s="594"/>
      <c r="LSQ225" s="594"/>
      <c r="LSR225" s="594"/>
      <c r="LSS225" s="594"/>
      <c r="LST225" s="594"/>
      <c r="LSU225" s="594"/>
      <c r="LSV225" s="594"/>
      <c r="LSW225" s="594"/>
      <c r="LSX225" s="594"/>
      <c r="LSY225" s="594"/>
      <c r="LSZ225" s="594"/>
      <c r="LTA225" s="594"/>
      <c r="LTB225" s="594"/>
      <c r="LTC225" s="594"/>
      <c r="LTD225" s="594"/>
      <c r="LTE225" s="594"/>
      <c r="LTF225" s="594"/>
      <c r="LTG225" s="594"/>
      <c r="LTH225" s="594"/>
      <c r="LTI225" s="594"/>
      <c r="LTJ225" s="594"/>
      <c r="LTK225" s="594"/>
      <c r="LTL225" s="594"/>
      <c r="LTM225" s="594"/>
      <c r="LTN225" s="594"/>
      <c r="LTO225" s="594"/>
      <c r="LTP225" s="594"/>
      <c r="LTQ225" s="594"/>
      <c r="LTR225" s="594"/>
      <c r="LTS225" s="594"/>
      <c r="LTT225" s="594"/>
      <c r="LTU225" s="594"/>
      <c r="LTV225" s="594"/>
      <c r="LTW225" s="594"/>
      <c r="LTX225" s="594"/>
      <c r="LTY225" s="594"/>
      <c r="LTZ225" s="594"/>
      <c r="LUA225" s="594"/>
      <c r="LUB225" s="594"/>
      <c r="LUC225" s="594"/>
      <c r="LUD225" s="594"/>
      <c r="LUE225" s="594"/>
      <c r="LUF225" s="594"/>
      <c r="LUG225" s="594"/>
      <c r="LUH225" s="594"/>
      <c r="LUI225" s="594"/>
      <c r="LUJ225" s="594"/>
      <c r="LUK225" s="594"/>
      <c r="LUL225" s="594"/>
      <c r="LUM225" s="594"/>
      <c r="LUN225" s="594"/>
      <c r="LUO225" s="594"/>
      <c r="LUP225" s="594"/>
      <c r="LUQ225" s="594"/>
      <c r="LUR225" s="594"/>
      <c r="LUS225" s="594"/>
      <c r="LUT225" s="594"/>
      <c r="LUU225" s="594"/>
      <c r="LUV225" s="594"/>
      <c r="LUW225" s="594"/>
      <c r="LUX225" s="594"/>
      <c r="LUY225" s="594"/>
      <c r="LUZ225" s="594"/>
      <c r="LVA225" s="594"/>
      <c r="LVB225" s="594"/>
      <c r="LVC225" s="594"/>
      <c r="LVD225" s="594"/>
      <c r="LVE225" s="594"/>
      <c r="LVF225" s="594"/>
      <c r="LVG225" s="594"/>
      <c r="LVH225" s="594"/>
      <c r="LVI225" s="594"/>
      <c r="LVJ225" s="594"/>
      <c r="LVK225" s="594"/>
      <c r="LVL225" s="594"/>
      <c r="LVM225" s="594"/>
      <c r="LVN225" s="594"/>
      <c r="LVO225" s="594"/>
      <c r="LVP225" s="594"/>
      <c r="LVQ225" s="594"/>
      <c r="LVR225" s="594"/>
      <c r="LVS225" s="594"/>
      <c r="LVT225" s="594"/>
      <c r="LVU225" s="594"/>
      <c r="LVV225" s="594"/>
      <c r="LVW225" s="594"/>
      <c r="LVX225" s="594"/>
      <c r="LVY225" s="594"/>
      <c r="LVZ225" s="594"/>
      <c r="LWA225" s="594"/>
      <c r="LWB225" s="594"/>
      <c r="LWC225" s="594"/>
      <c r="LWD225" s="594"/>
      <c r="LWE225" s="594"/>
      <c r="LWF225" s="594"/>
      <c r="LWG225" s="594"/>
      <c r="LWH225" s="594"/>
      <c r="LWI225" s="594"/>
      <c r="LWJ225" s="594"/>
      <c r="LWK225" s="594"/>
      <c r="LWL225" s="594"/>
      <c r="LWM225" s="594"/>
      <c r="LWN225" s="594"/>
      <c r="LWO225" s="594"/>
      <c r="LWP225" s="594"/>
      <c r="LWQ225" s="594"/>
      <c r="LWR225" s="594"/>
      <c r="LWS225" s="594"/>
      <c r="LWT225" s="594"/>
      <c r="LWU225" s="594"/>
      <c r="LWV225" s="594"/>
      <c r="LWW225" s="594"/>
      <c r="LWX225" s="594"/>
      <c r="LWY225" s="594"/>
      <c r="LWZ225" s="594"/>
      <c r="LXA225" s="594"/>
      <c r="LXB225" s="594"/>
      <c r="LXC225" s="594"/>
      <c r="LXD225" s="594"/>
      <c r="LXE225" s="594"/>
      <c r="LXF225" s="594"/>
      <c r="LXG225" s="594"/>
      <c r="LXH225" s="594"/>
      <c r="LXI225" s="594"/>
      <c r="LXJ225" s="594"/>
      <c r="LXK225" s="594"/>
      <c r="LXL225" s="594"/>
      <c r="LXM225" s="594"/>
      <c r="LXN225" s="594"/>
      <c r="LXO225" s="594"/>
      <c r="LXP225" s="594"/>
      <c r="LXQ225" s="594"/>
      <c r="LXR225" s="594"/>
      <c r="LXS225" s="594"/>
      <c r="LXT225" s="594"/>
      <c r="LXU225" s="594"/>
      <c r="LXV225" s="594"/>
      <c r="LXW225" s="594"/>
      <c r="LXX225" s="594"/>
      <c r="LXY225" s="594"/>
      <c r="LXZ225" s="594"/>
      <c r="LYA225" s="594"/>
      <c r="LYB225" s="594"/>
      <c r="LYC225" s="594"/>
      <c r="LYD225" s="594"/>
      <c r="LYE225" s="594"/>
      <c r="LYF225" s="594"/>
      <c r="LYG225" s="594"/>
      <c r="LYH225" s="594"/>
      <c r="LYI225" s="594"/>
      <c r="LYJ225" s="594"/>
      <c r="LYK225" s="594"/>
      <c r="LYL225" s="594"/>
      <c r="LYM225" s="594"/>
      <c r="LYN225" s="594"/>
      <c r="LYO225" s="594"/>
      <c r="LYP225" s="594"/>
      <c r="LYQ225" s="594"/>
      <c r="LYR225" s="594"/>
      <c r="LYS225" s="594"/>
      <c r="LYT225" s="594"/>
      <c r="LYU225" s="594"/>
      <c r="LYV225" s="594"/>
      <c r="LYW225" s="594"/>
      <c r="LYX225" s="594"/>
      <c r="LYY225" s="594"/>
      <c r="LYZ225" s="594"/>
      <c r="LZA225" s="594"/>
      <c r="LZB225" s="594"/>
      <c r="LZC225" s="594"/>
      <c r="LZD225" s="594"/>
      <c r="LZE225" s="594"/>
      <c r="LZF225" s="594"/>
      <c r="LZG225" s="594"/>
      <c r="LZH225" s="594"/>
      <c r="LZI225" s="594"/>
      <c r="LZJ225" s="594"/>
      <c r="LZK225" s="594"/>
      <c r="LZL225" s="594"/>
      <c r="LZM225" s="594"/>
      <c r="LZN225" s="594"/>
      <c r="LZO225" s="594"/>
      <c r="LZP225" s="594"/>
      <c r="LZQ225" s="594"/>
      <c r="LZR225" s="594"/>
      <c r="LZS225" s="594"/>
      <c r="LZT225" s="594"/>
      <c r="LZU225" s="594"/>
      <c r="LZV225" s="594"/>
      <c r="LZW225" s="594"/>
      <c r="LZX225" s="594"/>
      <c r="LZY225" s="594"/>
      <c r="LZZ225" s="594"/>
      <c r="MAA225" s="594"/>
      <c r="MAB225" s="594"/>
      <c r="MAC225" s="594"/>
      <c r="MAD225" s="594"/>
      <c r="MAE225" s="594"/>
      <c r="MAF225" s="594"/>
      <c r="MAG225" s="594"/>
      <c r="MAH225" s="594"/>
      <c r="MAI225" s="594"/>
      <c r="MAJ225" s="594"/>
      <c r="MAK225" s="594"/>
      <c r="MAL225" s="594"/>
      <c r="MAM225" s="594"/>
      <c r="MAN225" s="594"/>
      <c r="MAO225" s="594"/>
      <c r="MAP225" s="594"/>
      <c r="MAQ225" s="594"/>
      <c r="MAR225" s="594"/>
      <c r="MAS225" s="594"/>
      <c r="MAT225" s="594"/>
      <c r="MAU225" s="594"/>
      <c r="MAV225" s="594"/>
      <c r="MAW225" s="594"/>
      <c r="MAX225" s="594"/>
      <c r="MAY225" s="594"/>
      <c r="MAZ225" s="594"/>
      <c r="MBA225" s="594"/>
      <c r="MBB225" s="594"/>
      <c r="MBC225" s="594"/>
      <c r="MBD225" s="594"/>
      <c r="MBE225" s="594"/>
      <c r="MBF225" s="594"/>
      <c r="MBG225" s="594"/>
      <c r="MBH225" s="594"/>
      <c r="MBI225" s="594"/>
      <c r="MBJ225" s="594"/>
      <c r="MBK225" s="594"/>
      <c r="MBL225" s="594"/>
      <c r="MBM225" s="594"/>
      <c r="MBN225" s="594"/>
      <c r="MBO225" s="594"/>
      <c r="MBP225" s="594"/>
      <c r="MBQ225" s="594"/>
      <c r="MBR225" s="594"/>
      <c r="MBS225" s="594"/>
      <c r="MBT225" s="594"/>
      <c r="MBU225" s="594"/>
      <c r="MBV225" s="594"/>
      <c r="MBW225" s="594"/>
      <c r="MBX225" s="594"/>
      <c r="MBY225" s="594"/>
      <c r="MBZ225" s="594"/>
      <c r="MCA225" s="594"/>
      <c r="MCB225" s="594"/>
      <c r="MCC225" s="594"/>
      <c r="MCD225" s="594"/>
      <c r="MCE225" s="594"/>
      <c r="MCF225" s="594"/>
      <c r="MCG225" s="594"/>
      <c r="MCH225" s="594"/>
      <c r="MCI225" s="594"/>
      <c r="MCJ225" s="594"/>
      <c r="MCK225" s="594"/>
      <c r="MCL225" s="594"/>
      <c r="MCM225" s="594"/>
      <c r="MCN225" s="594"/>
      <c r="MCO225" s="594"/>
      <c r="MCP225" s="594"/>
      <c r="MCQ225" s="594"/>
      <c r="MCR225" s="594"/>
      <c r="MCS225" s="594"/>
      <c r="MCT225" s="594"/>
      <c r="MCU225" s="594"/>
      <c r="MCV225" s="594"/>
      <c r="MCW225" s="594"/>
      <c r="MCX225" s="594"/>
      <c r="MCY225" s="594"/>
      <c r="MCZ225" s="594"/>
      <c r="MDA225" s="594"/>
      <c r="MDB225" s="594"/>
      <c r="MDC225" s="594"/>
      <c r="MDD225" s="594"/>
      <c r="MDE225" s="594"/>
      <c r="MDF225" s="594"/>
      <c r="MDG225" s="594"/>
      <c r="MDH225" s="594"/>
      <c r="MDI225" s="594"/>
      <c r="MDJ225" s="594"/>
      <c r="MDK225" s="594"/>
      <c r="MDL225" s="594"/>
      <c r="MDM225" s="594"/>
      <c r="MDN225" s="594"/>
      <c r="MDO225" s="594"/>
      <c r="MDP225" s="594"/>
      <c r="MDQ225" s="594"/>
      <c r="MDR225" s="594"/>
      <c r="MDS225" s="594"/>
      <c r="MDT225" s="594"/>
      <c r="MDU225" s="594"/>
      <c r="MDV225" s="594"/>
      <c r="MDW225" s="594"/>
      <c r="MDX225" s="594"/>
      <c r="MDY225" s="594"/>
      <c r="MDZ225" s="594"/>
      <c r="MEA225" s="594"/>
      <c r="MEB225" s="594"/>
      <c r="MEC225" s="594"/>
      <c r="MED225" s="594"/>
      <c r="MEE225" s="594"/>
      <c r="MEF225" s="594"/>
      <c r="MEG225" s="594"/>
      <c r="MEH225" s="594"/>
      <c r="MEI225" s="594"/>
      <c r="MEJ225" s="594"/>
      <c r="MEK225" s="594"/>
      <c r="MEL225" s="594"/>
      <c r="MEM225" s="594"/>
      <c r="MEN225" s="594"/>
      <c r="MEO225" s="594"/>
      <c r="MEP225" s="594"/>
      <c r="MEQ225" s="594"/>
      <c r="MER225" s="594"/>
      <c r="MES225" s="594"/>
      <c r="MET225" s="594"/>
      <c r="MEU225" s="594"/>
      <c r="MEV225" s="594"/>
      <c r="MEW225" s="594"/>
      <c r="MEX225" s="594"/>
      <c r="MEY225" s="594"/>
      <c r="MEZ225" s="594"/>
      <c r="MFA225" s="594"/>
      <c r="MFB225" s="594"/>
      <c r="MFC225" s="594"/>
      <c r="MFD225" s="594"/>
      <c r="MFE225" s="594"/>
      <c r="MFF225" s="594"/>
      <c r="MFG225" s="594"/>
      <c r="MFH225" s="594"/>
      <c r="MFI225" s="594"/>
      <c r="MFJ225" s="594"/>
      <c r="MFK225" s="594"/>
      <c r="MFL225" s="594"/>
      <c r="MFM225" s="594"/>
      <c r="MFN225" s="594"/>
      <c r="MFO225" s="594"/>
      <c r="MFP225" s="594"/>
      <c r="MFQ225" s="594"/>
      <c r="MFR225" s="594"/>
      <c r="MFS225" s="594"/>
      <c r="MFT225" s="594"/>
      <c r="MFU225" s="594"/>
      <c r="MFV225" s="594"/>
      <c r="MFW225" s="594"/>
      <c r="MFX225" s="594"/>
      <c r="MFY225" s="594"/>
      <c r="MFZ225" s="594"/>
      <c r="MGA225" s="594"/>
      <c r="MGB225" s="594"/>
      <c r="MGC225" s="594"/>
      <c r="MGD225" s="594"/>
      <c r="MGE225" s="594"/>
      <c r="MGF225" s="594"/>
      <c r="MGG225" s="594"/>
      <c r="MGH225" s="594"/>
      <c r="MGI225" s="594"/>
      <c r="MGJ225" s="594"/>
      <c r="MGK225" s="594"/>
      <c r="MGL225" s="594"/>
      <c r="MGM225" s="594"/>
      <c r="MGN225" s="594"/>
      <c r="MGO225" s="594"/>
      <c r="MGP225" s="594"/>
      <c r="MGQ225" s="594"/>
      <c r="MGR225" s="594"/>
      <c r="MGS225" s="594"/>
      <c r="MGT225" s="594"/>
      <c r="MGU225" s="594"/>
      <c r="MGV225" s="594"/>
      <c r="MGW225" s="594"/>
      <c r="MGX225" s="594"/>
      <c r="MGY225" s="594"/>
      <c r="MGZ225" s="594"/>
      <c r="MHA225" s="594"/>
      <c r="MHB225" s="594"/>
      <c r="MHC225" s="594"/>
      <c r="MHD225" s="594"/>
      <c r="MHE225" s="594"/>
      <c r="MHF225" s="594"/>
      <c r="MHG225" s="594"/>
      <c r="MHH225" s="594"/>
      <c r="MHI225" s="594"/>
      <c r="MHJ225" s="594"/>
      <c r="MHK225" s="594"/>
      <c r="MHL225" s="594"/>
      <c r="MHM225" s="594"/>
      <c r="MHN225" s="594"/>
      <c r="MHO225" s="594"/>
      <c r="MHP225" s="594"/>
      <c r="MHQ225" s="594"/>
      <c r="MHR225" s="594"/>
      <c r="MHS225" s="594"/>
      <c r="MHT225" s="594"/>
      <c r="MHU225" s="594"/>
      <c r="MHV225" s="594"/>
      <c r="MHW225" s="594"/>
      <c r="MHX225" s="594"/>
      <c r="MHY225" s="594"/>
      <c r="MHZ225" s="594"/>
      <c r="MIA225" s="594"/>
      <c r="MIB225" s="594"/>
      <c r="MIC225" s="594"/>
      <c r="MID225" s="594"/>
      <c r="MIE225" s="594"/>
      <c r="MIF225" s="594"/>
      <c r="MIG225" s="594"/>
      <c r="MIH225" s="594"/>
      <c r="MII225" s="594"/>
      <c r="MIJ225" s="594"/>
      <c r="MIK225" s="594"/>
      <c r="MIL225" s="594"/>
      <c r="MIM225" s="594"/>
      <c r="MIN225" s="594"/>
      <c r="MIO225" s="594"/>
      <c r="MIP225" s="594"/>
      <c r="MIQ225" s="594"/>
      <c r="MIR225" s="594"/>
      <c r="MIS225" s="594"/>
      <c r="MIT225" s="594"/>
      <c r="MIU225" s="594"/>
      <c r="MIV225" s="594"/>
      <c r="MIW225" s="594"/>
      <c r="MIX225" s="594"/>
      <c r="MIY225" s="594"/>
      <c r="MIZ225" s="594"/>
      <c r="MJA225" s="594"/>
      <c r="MJB225" s="594"/>
      <c r="MJC225" s="594"/>
      <c r="MJD225" s="594"/>
      <c r="MJE225" s="594"/>
      <c r="MJF225" s="594"/>
      <c r="MJG225" s="594"/>
      <c r="MJH225" s="594"/>
      <c r="MJI225" s="594"/>
      <c r="MJJ225" s="594"/>
      <c r="MJK225" s="594"/>
      <c r="MJL225" s="594"/>
      <c r="MJM225" s="594"/>
      <c r="MJN225" s="594"/>
      <c r="MJO225" s="594"/>
      <c r="MJP225" s="594"/>
      <c r="MJQ225" s="594"/>
      <c r="MJR225" s="594"/>
      <c r="MJS225" s="594"/>
      <c r="MJT225" s="594"/>
      <c r="MJU225" s="594"/>
      <c r="MJV225" s="594"/>
      <c r="MJW225" s="594"/>
      <c r="MJX225" s="594"/>
      <c r="MJY225" s="594"/>
      <c r="MJZ225" s="594"/>
      <c r="MKA225" s="594"/>
      <c r="MKB225" s="594"/>
      <c r="MKC225" s="594"/>
      <c r="MKD225" s="594"/>
      <c r="MKE225" s="594"/>
      <c r="MKF225" s="594"/>
      <c r="MKG225" s="594"/>
      <c r="MKH225" s="594"/>
      <c r="MKI225" s="594"/>
      <c r="MKJ225" s="594"/>
      <c r="MKK225" s="594"/>
      <c r="MKL225" s="594"/>
      <c r="MKM225" s="594"/>
      <c r="MKN225" s="594"/>
      <c r="MKO225" s="594"/>
      <c r="MKP225" s="594"/>
      <c r="MKQ225" s="594"/>
      <c r="MKR225" s="594"/>
      <c r="MKS225" s="594"/>
      <c r="MKT225" s="594"/>
      <c r="MKU225" s="594"/>
      <c r="MKV225" s="594"/>
      <c r="MKW225" s="594"/>
      <c r="MKX225" s="594"/>
      <c r="MKY225" s="594"/>
      <c r="MKZ225" s="594"/>
      <c r="MLA225" s="594"/>
      <c r="MLB225" s="594"/>
      <c r="MLC225" s="594"/>
      <c r="MLD225" s="594"/>
      <c r="MLE225" s="594"/>
      <c r="MLF225" s="594"/>
      <c r="MLG225" s="594"/>
      <c r="MLH225" s="594"/>
      <c r="MLI225" s="594"/>
      <c r="MLJ225" s="594"/>
      <c r="MLK225" s="594"/>
      <c r="MLL225" s="594"/>
      <c r="MLM225" s="594"/>
      <c r="MLN225" s="594"/>
      <c r="MLO225" s="594"/>
      <c r="MLP225" s="594"/>
      <c r="MLQ225" s="594"/>
      <c r="MLR225" s="594"/>
      <c r="MLS225" s="594"/>
      <c r="MLT225" s="594"/>
      <c r="MLU225" s="594"/>
      <c r="MLV225" s="594"/>
      <c r="MLW225" s="594"/>
      <c r="MLX225" s="594"/>
      <c r="MLY225" s="594"/>
      <c r="MLZ225" s="594"/>
      <c r="MMA225" s="594"/>
      <c r="MMB225" s="594"/>
      <c r="MMC225" s="594"/>
      <c r="MMD225" s="594"/>
      <c r="MME225" s="594"/>
      <c r="MMF225" s="594"/>
      <c r="MMG225" s="594"/>
      <c r="MMH225" s="594"/>
      <c r="MMI225" s="594"/>
      <c r="MMJ225" s="594"/>
      <c r="MMK225" s="594"/>
      <c r="MML225" s="594"/>
      <c r="MMM225" s="594"/>
      <c r="MMN225" s="594"/>
      <c r="MMO225" s="594"/>
      <c r="MMP225" s="594"/>
      <c r="MMQ225" s="594"/>
      <c r="MMR225" s="594"/>
      <c r="MMS225" s="594"/>
      <c r="MMT225" s="594"/>
      <c r="MMU225" s="594"/>
      <c r="MMV225" s="594"/>
      <c r="MMW225" s="594"/>
      <c r="MMX225" s="594"/>
      <c r="MMY225" s="594"/>
      <c r="MMZ225" s="594"/>
      <c r="MNA225" s="594"/>
      <c r="MNB225" s="594"/>
      <c r="MNC225" s="594"/>
      <c r="MND225" s="594"/>
      <c r="MNE225" s="594"/>
      <c r="MNF225" s="594"/>
      <c r="MNG225" s="594"/>
      <c r="MNH225" s="594"/>
      <c r="MNI225" s="594"/>
      <c r="MNJ225" s="594"/>
      <c r="MNK225" s="594"/>
      <c r="MNL225" s="594"/>
      <c r="MNM225" s="594"/>
      <c r="MNN225" s="594"/>
      <c r="MNO225" s="594"/>
      <c r="MNP225" s="594"/>
      <c r="MNQ225" s="594"/>
      <c r="MNR225" s="594"/>
      <c r="MNS225" s="594"/>
      <c r="MNT225" s="594"/>
      <c r="MNU225" s="594"/>
      <c r="MNV225" s="594"/>
      <c r="MNW225" s="594"/>
      <c r="MNX225" s="594"/>
      <c r="MNY225" s="594"/>
      <c r="MNZ225" s="594"/>
      <c r="MOA225" s="594"/>
      <c r="MOB225" s="594"/>
      <c r="MOC225" s="594"/>
      <c r="MOD225" s="594"/>
      <c r="MOE225" s="594"/>
      <c r="MOF225" s="594"/>
      <c r="MOG225" s="594"/>
      <c r="MOH225" s="594"/>
      <c r="MOI225" s="594"/>
      <c r="MOJ225" s="594"/>
      <c r="MOK225" s="594"/>
      <c r="MOL225" s="594"/>
      <c r="MOM225" s="594"/>
      <c r="MON225" s="594"/>
      <c r="MOO225" s="594"/>
      <c r="MOP225" s="594"/>
      <c r="MOQ225" s="594"/>
      <c r="MOR225" s="594"/>
      <c r="MOS225" s="594"/>
      <c r="MOT225" s="594"/>
      <c r="MOU225" s="594"/>
      <c r="MOV225" s="594"/>
      <c r="MOW225" s="594"/>
      <c r="MOX225" s="594"/>
      <c r="MOY225" s="594"/>
      <c r="MOZ225" s="594"/>
      <c r="MPA225" s="594"/>
      <c r="MPB225" s="594"/>
      <c r="MPC225" s="594"/>
      <c r="MPD225" s="594"/>
      <c r="MPE225" s="594"/>
      <c r="MPF225" s="594"/>
      <c r="MPG225" s="594"/>
      <c r="MPH225" s="594"/>
      <c r="MPI225" s="594"/>
      <c r="MPJ225" s="594"/>
      <c r="MPK225" s="594"/>
      <c r="MPL225" s="594"/>
      <c r="MPM225" s="594"/>
      <c r="MPN225" s="594"/>
      <c r="MPO225" s="594"/>
      <c r="MPP225" s="594"/>
      <c r="MPQ225" s="594"/>
      <c r="MPR225" s="594"/>
      <c r="MPS225" s="594"/>
      <c r="MPT225" s="594"/>
      <c r="MPU225" s="594"/>
      <c r="MPV225" s="594"/>
      <c r="MPW225" s="594"/>
      <c r="MPX225" s="594"/>
      <c r="MPY225" s="594"/>
      <c r="MPZ225" s="594"/>
      <c r="MQA225" s="594"/>
      <c r="MQB225" s="594"/>
      <c r="MQC225" s="594"/>
      <c r="MQD225" s="594"/>
      <c r="MQE225" s="594"/>
      <c r="MQF225" s="594"/>
      <c r="MQG225" s="594"/>
      <c r="MQH225" s="594"/>
      <c r="MQI225" s="594"/>
      <c r="MQJ225" s="594"/>
      <c r="MQK225" s="594"/>
      <c r="MQL225" s="594"/>
      <c r="MQM225" s="594"/>
      <c r="MQN225" s="594"/>
      <c r="MQO225" s="594"/>
      <c r="MQP225" s="594"/>
      <c r="MQQ225" s="594"/>
      <c r="MQR225" s="594"/>
      <c r="MQS225" s="594"/>
      <c r="MQT225" s="594"/>
      <c r="MQU225" s="594"/>
      <c r="MQV225" s="594"/>
      <c r="MQW225" s="594"/>
      <c r="MQX225" s="594"/>
      <c r="MQY225" s="594"/>
      <c r="MQZ225" s="594"/>
      <c r="MRA225" s="594"/>
      <c r="MRB225" s="594"/>
      <c r="MRC225" s="594"/>
      <c r="MRD225" s="594"/>
      <c r="MRE225" s="594"/>
      <c r="MRF225" s="594"/>
      <c r="MRG225" s="594"/>
      <c r="MRH225" s="594"/>
      <c r="MRI225" s="594"/>
      <c r="MRJ225" s="594"/>
      <c r="MRK225" s="594"/>
      <c r="MRL225" s="594"/>
      <c r="MRM225" s="594"/>
      <c r="MRN225" s="594"/>
      <c r="MRO225" s="594"/>
      <c r="MRP225" s="594"/>
      <c r="MRQ225" s="594"/>
      <c r="MRR225" s="594"/>
      <c r="MRS225" s="594"/>
      <c r="MRT225" s="594"/>
      <c r="MRU225" s="594"/>
      <c r="MRV225" s="594"/>
      <c r="MRW225" s="594"/>
      <c r="MRX225" s="594"/>
      <c r="MRY225" s="594"/>
      <c r="MRZ225" s="594"/>
      <c r="MSA225" s="594"/>
      <c r="MSB225" s="594"/>
      <c r="MSC225" s="594"/>
      <c r="MSD225" s="594"/>
      <c r="MSE225" s="594"/>
      <c r="MSF225" s="594"/>
      <c r="MSG225" s="594"/>
      <c r="MSH225" s="594"/>
      <c r="MSI225" s="594"/>
      <c r="MSJ225" s="594"/>
      <c r="MSK225" s="594"/>
      <c r="MSL225" s="594"/>
      <c r="MSM225" s="594"/>
      <c r="MSN225" s="594"/>
      <c r="MSO225" s="594"/>
      <c r="MSP225" s="594"/>
      <c r="MSQ225" s="594"/>
      <c r="MSR225" s="594"/>
      <c r="MSS225" s="594"/>
      <c r="MST225" s="594"/>
      <c r="MSU225" s="594"/>
      <c r="MSV225" s="594"/>
      <c r="MSW225" s="594"/>
      <c r="MSX225" s="594"/>
      <c r="MSY225" s="594"/>
      <c r="MSZ225" s="594"/>
      <c r="MTA225" s="594"/>
      <c r="MTB225" s="594"/>
      <c r="MTC225" s="594"/>
      <c r="MTD225" s="594"/>
      <c r="MTE225" s="594"/>
      <c r="MTF225" s="594"/>
      <c r="MTG225" s="594"/>
      <c r="MTH225" s="594"/>
      <c r="MTI225" s="594"/>
      <c r="MTJ225" s="594"/>
      <c r="MTK225" s="594"/>
      <c r="MTL225" s="594"/>
      <c r="MTM225" s="594"/>
      <c r="MTN225" s="594"/>
      <c r="MTO225" s="594"/>
      <c r="MTP225" s="594"/>
      <c r="MTQ225" s="594"/>
      <c r="MTR225" s="594"/>
      <c r="MTS225" s="594"/>
      <c r="MTT225" s="594"/>
      <c r="MTU225" s="594"/>
      <c r="MTV225" s="594"/>
      <c r="MTW225" s="594"/>
      <c r="MTX225" s="594"/>
      <c r="MTY225" s="594"/>
      <c r="MTZ225" s="594"/>
      <c r="MUA225" s="594"/>
      <c r="MUB225" s="594"/>
      <c r="MUC225" s="594"/>
      <c r="MUD225" s="594"/>
      <c r="MUE225" s="594"/>
      <c r="MUF225" s="594"/>
      <c r="MUG225" s="594"/>
      <c r="MUH225" s="594"/>
      <c r="MUI225" s="594"/>
      <c r="MUJ225" s="594"/>
      <c r="MUK225" s="594"/>
      <c r="MUL225" s="594"/>
      <c r="MUM225" s="594"/>
      <c r="MUN225" s="594"/>
      <c r="MUO225" s="594"/>
      <c r="MUP225" s="594"/>
      <c r="MUQ225" s="594"/>
      <c r="MUR225" s="594"/>
      <c r="MUS225" s="594"/>
      <c r="MUT225" s="594"/>
      <c r="MUU225" s="594"/>
      <c r="MUV225" s="594"/>
      <c r="MUW225" s="594"/>
      <c r="MUX225" s="594"/>
      <c r="MUY225" s="594"/>
      <c r="MUZ225" s="594"/>
      <c r="MVA225" s="594"/>
      <c r="MVB225" s="594"/>
      <c r="MVC225" s="594"/>
      <c r="MVD225" s="594"/>
      <c r="MVE225" s="594"/>
      <c r="MVF225" s="594"/>
      <c r="MVG225" s="594"/>
      <c r="MVH225" s="594"/>
      <c r="MVI225" s="594"/>
      <c r="MVJ225" s="594"/>
      <c r="MVK225" s="594"/>
      <c r="MVL225" s="594"/>
      <c r="MVM225" s="594"/>
      <c r="MVN225" s="594"/>
      <c r="MVO225" s="594"/>
      <c r="MVP225" s="594"/>
      <c r="MVQ225" s="594"/>
      <c r="MVR225" s="594"/>
      <c r="MVS225" s="594"/>
      <c r="MVT225" s="594"/>
      <c r="MVU225" s="594"/>
      <c r="MVV225" s="594"/>
      <c r="MVW225" s="594"/>
      <c r="MVX225" s="594"/>
      <c r="MVY225" s="594"/>
      <c r="MVZ225" s="594"/>
      <c r="MWA225" s="594"/>
      <c r="MWB225" s="594"/>
      <c r="MWC225" s="594"/>
      <c r="MWD225" s="594"/>
      <c r="MWE225" s="594"/>
      <c r="MWF225" s="594"/>
      <c r="MWG225" s="594"/>
      <c r="MWH225" s="594"/>
      <c r="MWI225" s="594"/>
      <c r="MWJ225" s="594"/>
      <c r="MWK225" s="594"/>
      <c r="MWL225" s="594"/>
      <c r="MWM225" s="594"/>
      <c r="MWN225" s="594"/>
      <c r="MWO225" s="594"/>
      <c r="MWP225" s="594"/>
      <c r="MWQ225" s="594"/>
      <c r="MWR225" s="594"/>
      <c r="MWS225" s="594"/>
      <c r="MWT225" s="594"/>
      <c r="MWU225" s="594"/>
      <c r="MWV225" s="594"/>
      <c r="MWW225" s="594"/>
      <c r="MWX225" s="594"/>
      <c r="MWY225" s="594"/>
      <c r="MWZ225" s="594"/>
      <c r="MXA225" s="594"/>
      <c r="MXB225" s="594"/>
      <c r="MXC225" s="594"/>
      <c r="MXD225" s="594"/>
      <c r="MXE225" s="594"/>
      <c r="MXF225" s="594"/>
      <c r="MXG225" s="594"/>
      <c r="MXH225" s="594"/>
      <c r="MXI225" s="594"/>
      <c r="MXJ225" s="594"/>
      <c r="MXK225" s="594"/>
      <c r="MXL225" s="594"/>
      <c r="MXM225" s="594"/>
      <c r="MXN225" s="594"/>
      <c r="MXO225" s="594"/>
      <c r="MXP225" s="594"/>
      <c r="MXQ225" s="594"/>
      <c r="MXR225" s="594"/>
      <c r="MXS225" s="594"/>
      <c r="MXT225" s="594"/>
      <c r="MXU225" s="594"/>
      <c r="MXV225" s="594"/>
      <c r="MXW225" s="594"/>
      <c r="MXX225" s="594"/>
      <c r="MXY225" s="594"/>
      <c r="MXZ225" s="594"/>
      <c r="MYA225" s="594"/>
      <c r="MYB225" s="594"/>
      <c r="MYC225" s="594"/>
      <c r="MYD225" s="594"/>
      <c r="MYE225" s="594"/>
      <c r="MYF225" s="594"/>
      <c r="MYG225" s="594"/>
      <c r="MYH225" s="594"/>
      <c r="MYI225" s="594"/>
      <c r="MYJ225" s="594"/>
      <c r="MYK225" s="594"/>
      <c r="MYL225" s="594"/>
      <c r="MYM225" s="594"/>
      <c r="MYN225" s="594"/>
      <c r="MYO225" s="594"/>
      <c r="MYP225" s="594"/>
      <c r="MYQ225" s="594"/>
      <c r="MYR225" s="594"/>
      <c r="MYS225" s="594"/>
      <c r="MYT225" s="594"/>
      <c r="MYU225" s="594"/>
      <c r="MYV225" s="594"/>
      <c r="MYW225" s="594"/>
      <c r="MYX225" s="594"/>
      <c r="MYY225" s="594"/>
      <c r="MYZ225" s="594"/>
      <c r="MZA225" s="594"/>
      <c r="MZB225" s="594"/>
      <c r="MZC225" s="594"/>
      <c r="MZD225" s="594"/>
      <c r="MZE225" s="594"/>
      <c r="MZF225" s="594"/>
      <c r="MZG225" s="594"/>
      <c r="MZH225" s="594"/>
      <c r="MZI225" s="594"/>
      <c r="MZJ225" s="594"/>
      <c r="MZK225" s="594"/>
      <c r="MZL225" s="594"/>
      <c r="MZM225" s="594"/>
      <c r="MZN225" s="594"/>
      <c r="MZO225" s="594"/>
      <c r="MZP225" s="594"/>
      <c r="MZQ225" s="594"/>
      <c r="MZR225" s="594"/>
      <c r="MZS225" s="594"/>
      <c r="MZT225" s="594"/>
      <c r="MZU225" s="594"/>
      <c r="MZV225" s="594"/>
      <c r="MZW225" s="594"/>
      <c r="MZX225" s="594"/>
      <c r="MZY225" s="594"/>
      <c r="MZZ225" s="594"/>
      <c r="NAA225" s="594"/>
      <c r="NAB225" s="594"/>
      <c r="NAC225" s="594"/>
      <c r="NAD225" s="594"/>
      <c r="NAE225" s="594"/>
      <c r="NAF225" s="594"/>
      <c r="NAG225" s="594"/>
      <c r="NAH225" s="594"/>
      <c r="NAI225" s="594"/>
      <c r="NAJ225" s="594"/>
      <c r="NAK225" s="594"/>
      <c r="NAL225" s="594"/>
      <c r="NAM225" s="594"/>
      <c r="NAN225" s="594"/>
      <c r="NAO225" s="594"/>
      <c r="NAP225" s="594"/>
      <c r="NAQ225" s="594"/>
      <c r="NAR225" s="594"/>
      <c r="NAS225" s="594"/>
      <c r="NAT225" s="594"/>
      <c r="NAU225" s="594"/>
      <c r="NAV225" s="594"/>
      <c r="NAW225" s="594"/>
      <c r="NAX225" s="594"/>
      <c r="NAY225" s="594"/>
      <c r="NAZ225" s="594"/>
      <c r="NBA225" s="594"/>
      <c r="NBB225" s="594"/>
      <c r="NBC225" s="594"/>
      <c r="NBD225" s="594"/>
      <c r="NBE225" s="594"/>
      <c r="NBF225" s="594"/>
      <c r="NBG225" s="594"/>
      <c r="NBH225" s="594"/>
      <c r="NBI225" s="594"/>
      <c r="NBJ225" s="594"/>
      <c r="NBK225" s="594"/>
      <c r="NBL225" s="594"/>
      <c r="NBM225" s="594"/>
      <c r="NBN225" s="594"/>
      <c r="NBO225" s="594"/>
      <c r="NBP225" s="594"/>
      <c r="NBQ225" s="594"/>
      <c r="NBR225" s="594"/>
      <c r="NBS225" s="594"/>
      <c r="NBT225" s="594"/>
      <c r="NBU225" s="594"/>
      <c r="NBV225" s="594"/>
      <c r="NBW225" s="594"/>
      <c r="NBX225" s="594"/>
      <c r="NBY225" s="594"/>
      <c r="NBZ225" s="594"/>
      <c r="NCA225" s="594"/>
      <c r="NCB225" s="594"/>
      <c r="NCC225" s="594"/>
      <c r="NCD225" s="594"/>
      <c r="NCE225" s="594"/>
      <c r="NCF225" s="594"/>
      <c r="NCG225" s="594"/>
      <c r="NCH225" s="594"/>
      <c r="NCI225" s="594"/>
      <c r="NCJ225" s="594"/>
      <c r="NCK225" s="594"/>
      <c r="NCL225" s="594"/>
      <c r="NCM225" s="594"/>
      <c r="NCN225" s="594"/>
      <c r="NCO225" s="594"/>
      <c r="NCP225" s="594"/>
      <c r="NCQ225" s="594"/>
      <c r="NCR225" s="594"/>
      <c r="NCS225" s="594"/>
      <c r="NCT225" s="594"/>
      <c r="NCU225" s="594"/>
      <c r="NCV225" s="594"/>
      <c r="NCW225" s="594"/>
      <c r="NCX225" s="594"/>
      <c r="NCY225" s="594"/>
      <c r="NCZ225" s="594"/>
      <c r="NDA225" s="594"/>
      <c r="NDB225" s="594"/>
      <c r="NDC225" s="594"/>
      <c r="NDD225" s="594"/>
      <c r="NDE225" s="594"/>
      <c r="NDF225" s="594"/>
      <c r="NDG225" s="594"/>
      <c r="NDH225" s="594"/>
      <c r="NDI225" s="594"/>
      <c r="NDJ225" s="594"/>
      <c r="NDK225" s="594"/>
      <c r="NDL225" s="594"/>
      <c r="NDM225" s="594"/>
      <c r="NDN225" s="594"/>
      <c r="NDO225" s="594"/>
      <c r="NDP225" s="594"/>
      <c r="NDQ225" s="594"/>
      <c r="NDR225" s="594"/>
      <c r="NDS225" s="594"/>
      <c r="NDT225" s="594"/>
      <c r="NDU225" s="594"/>
      <c r="NDV225" s="594"/>
      <c r="NDW225" s="594"/>
      <c r="NDX225" s="594"/>
      <c r="NDY225" s="594"/>
      <c r="NDZ225" s="594"/>
      <c r="NEA225" s="594"/>
      <c r="NEB225" s="594"/>
      <c r="NEC225" s="594"/>
      <c r="NED225" s="594"/>
      <c r="NEE225" s="594"/>
      <c r="NEF225" s="594"/>
      <c r="NEG225" s="594"/>
      <c r="NEH225" s="594"/>
      <c r="NEI225" s="594"/>
      <c r="NEJ225" s="594"/>
      <c r="NEK225" s="594"/>
      <c r="NEL225" s="594"/>
      <c r="NEM225" s="594"/>
      <c r="NEN225" s="594"/>
      <c r="NEO225" s="594"/>
      <c r="NEP225" s="594"/>
      <c r="NEQ225" s="594"/>
      <c r="NER225" s="594"/>
      <c r="NES225" s="594"/>
      <c r="NET225" s="594"/>
      <c r="NEU225" s="594"/>
      <c r="NEV225" s="594"/>
      <c r="NEW225" s="594"/>
      <c r="NEX225" s="594"/>
      <c r="NEY225" s="594"/>
      <c r="NEZ225" s="594"/>
      <c r="NFA225" s="594"/>
      <c r="NFB225" s="594"/>
      <c r="NFC225" s="594"/>
      <c r="NFD225" s="594"/>
      <c r="NFE225" s="594"/>
      <c r="NFF225" s="594"/>
      <c r="NFG225" s="594"/>
      <c r="NFH225" s="594"/>
      <c r="NFI225" s="594"/>
      <c r="NFJ225" s="594"/>
      <c r="NFK225" s="594"/>
      <c r="NFL225" s="594"/>
      <c r="NFM225" s="594"/>
      <c r="NFN225" s="594"/>
      <c r="NFO225" s="594"/>
      <c r="NFP225" s="594"/>
      <c r="NFQ225" s="594"/>
      <c r="NFR225" s="594"/>
      <c r="NFS225" s="594"/>
      <c r="NFT225" s="594"/>
      <c r="NFU225" s="594"/>
      <c r="NFV225" s="594"/>
      <c r="NFW225" s="594"/>
      <c r="NFX225" s="594"/>
      <c r="NFY225" s="594"/>
      <c r="NFZ225" s="594"/>
      <c r="NGA225" s="594"/>
      <c r="NGB225" s="594"/>
      <c r="NGC225" s="594"/>
      <c r="NGD225" s="594"/>
      <c r="NGE225" s="594"/>
      <c r="NGF225" s="594"/>
      <c r="NGG225" s="594"/>
      <c r="NGH225" s="594"/>
      <c r="NGI225" s="594"/>
      <c r="NGJ225" s="594"/>
      <c r="NGK225" s="594"/>
      <c r="NGL225" s="594"/>
      <c r="NGM225" s="594"/>
      <c r="NGN225" s="594"/>
      <c r="NGO225" s="594"/>
      <c r="NGP225" s="594"/>
      <c r="NGQ225" s="594"/>
      <c r="NGR225" s="594"/>
      <c r="NGS225" s="594"/>
      <c r="NGT225" s="594"/>
      <c r="NGU225" s="594"/>
      <c r="NGV225" s="594"/>
      <c r="NGW225" s="594"/>
      <c r="NGX225" s="594"/>
      <c r="NGY225" s="594"/>
      <c r="NGZ225" s="594"/>
      <c r="NHA225" s="594"/>
      <c r="NHB225" s="594"/>
      <c r="NHC225" s="594"/>
      <c r="NHD225" s="594"/>
      <c r="NHE225" s="594"/>
      <c r="NHF225" s="594"/>
      <c r="NHG225" s="594"/>
      <c r="NHH225" s="594"/>
      <c r="NHI225" s="594"/>
      <c r="NHJ225" s="594"/>
      <c r="NHK225" s="594"/>
      <c r="NHL225" s="594"/>
      <c r="NHM225" s="594"/>
      <c r="NHN225" s="594"/>
      <c r="NHO225" s="594"/>
      <c r="NHP225" s="594"/>
      <c r="NHQ225" s="594"/>
      <c r="NHR225" s="594"/>
      <c r="NHS225" s="594"/>
      <c r="NHT225" s="594"/>
      <c r="NHU225" s="594"/>
      <c r="NHV225" s="594"/>
      <c r="NHW225" s="594"/>
      <c r="NHX225" s="594"/>
      <c r="NHY225" s="594"/>
      <c r="NHZ225" s="594"/>
      <c r="NIA225" s="594"/>
      <c r="NIB225" s="594"/>
      <c r="NIC225" s="594"/>
      <c r="NID225" s="594"/>
      <c r="NIE225" s="594"/>
      <c r="NIF225" s="594"/>
      <c r="NIG225" s="594"/>
      <c r="NIH225" s="594"/>
      <c r="NII225" s="594"/>
      <c r="NIJ225" s="594"/>
      <c r="NIK225" s="594"/>
      <c r="NIL225" s="594"/>
      <c r="NIM225" s="594"/>
      <c r="NIN225" s="594"/>
      <c r="NIO225" s="594"/>
      <c r="NIP225" s="594"/>
      <c r="NIQ225" s="594"/>
      <c r="NIR225" s="594"/>
      <c r="NIS225" s="594"/>
      <c r="NIT225" s="594"/>
      <c r="NIU225" s="594"/>
      <c r="NIV225" s="594"/>
      <c r="NIW225" s="594"/>
      <c r="NIX225" s="594"/>
      <c r="NIY225" s="594"/>
      <c r="NIZ225" s="594"/>
      <c r="NJA225" s="594"/>
      <c r="NJB225" s="594"/>
      <c r="NJC225" s="594"/>
      <c r="NJD225" s="594"/>
      <c r="NJE225" s="594"/>
      <c r="NJF225" s="594"/>
      <c r="NJG225" s="594"/>
      <c r="NJH225" s="594"/>
      <c r="NJI225" s="594"/>
      <c r="NJJ225" s="594"/>
      <c r="NJK225" s="594"/>
      <c r="NJL225" s="594"/>
      <c r="NJM225" s="594"/>
      <c r="NJN225" s="594"/>
      <c r="NJO225" s="594"/>
      <c r="NJP225" s="594"/>
      <c r="NJQ225" s="594"/>
      <c r="NJR225" s="594"/>
      <c r="NJS225" s="594"/>
      <c r="NJT225" s="594"/>
      <c r="NJU225" s="594"/>
      <c r="NJV225" s="594"/>
      <c r="NJW225" s="594"/>
      <c r="NJX225" s="594"/>
      <c r="NJY225" s="594"/>
      <c r="NJZ225" s="594"/>
      <c r="NKA225" s="594"/>
      <c r="NKB225" s="594"/>
      <c r="NKC225" s="594"/>
      <c r="NKD225" s="594"/>
      <c r="NKE225" s="594"/>
      <c r="NKF225" s="594"/>
      <c r="NKG225" s="594"/>
      <c r="NKH225" s="594"/>
      <c r="NKI225" s="594"/>
      <c r="NKJ225" s="594"/>
      <c r="NKK225" s="594"/>
      <c r="NKL225" s="594"/>
      <c r="NKM225" s="594"/>
      <c r="NKN225" s="594"/>
      <c r="NKO225" s="594"/>
      <c r="NKP225" s="594"/>
      <c r="NKQ225" s="594"/>
      <c r="NKR225" s="594"/>
      <c r="NKS225" s="594"/>
      <c r="NKT225" s="594"/>
      <c r="NKU225" s="594"/>
      <c r="NKV225" s="594"/>
      <c r="NKW225" s="594"/>
      <c r="NKX225" s="594"/>
      <c r="NKY225" s="594"/>
      <c r="NKZ225" s="594"/>
      <c r="NLA225" s="594"/>
      <c r="NLB225" s="594"/>
      <c r="NLC225" s="594"/>
      <c r="NLD225" s="594"/>
      <c r="NLE225" s="594"/>
      <c r="NLF225" s="594"/>
      <c r="NLG225" s="594"/>
      <c r="NLH225" s="594"/>
      <c r="NLI225" s="594"/>
      <c r="NLJ225" s="594"/>
      <c r="NLK225" s="594"/>
      <c r="NLL225" s="594"/>
      <c r="NLM225" s="594"/>
      <c r="NLN225" s="594"/>
      <c r="NLO225" s="594"/>
      <c r="NLP225" s="594"/>
      <c r="NLQ225" s="594"/>
      <c r="NLR225" s="594"/>
      <c r="NLS225" s="594"/>
      <c r="NLT225" s="594"/>
      <c r="NLU225" s="594"/>
      <c r="NLV225" s="594"/>
      <c r="NLW225" s="594"/>
      <c r="NLX225" s="594"/>
      <c r="NLY225" s="594"/>
      <c r="NLZ225" s="594"/>
      <c r="NMA225" s="594"/>
      <c r="NMB225" s="594"/>
      <c r="NMC225" s="594"/>
      <c r="NMD225" s="594"/>
      <c r="NME225" s="594"/>
      <c r="NMF225" s="594"/>
      <c r="NMG225" s="594"/>
      <c r="NMH225" s="594"/>
      <c r="NMI225" s="594"/>
      <c r="NMJ225" s="594"/>
      <c r="NMK225" s="594"/>
      <c r="NML225" s="594"/>
      <c r="NMM225" s="594"/>
      <c r="NMN225" s="594"/>
      <c r="NMO225" s="594"/>
      <c r="NMP225" s="594"/>
      <c r="NMQ225" s="594"/>
      <c r="NMR225" s="594"/>
      <c r="NMS225" s="594"/>
      <c r="NMT225" s="594"/>
      <c r="NMU225" s="594"/>
      <c r="NMV225" s="594"/>
      <c r="NMW225" s="594"/>
      <c r="NMX225" s="594"/>
      <c r="NMY225" s="594"/>
      <c r="NMZ225" s="594"/>
      <c r="NNA225" s="594"/>
      <c r="NNB225" s="594"/>
      <c r="NNC225" s="594"/>
      <c r="NND225" s="594"/>
      <c r="NNE225" s="594"/>
      <c r="NNF225" s="594"/>
      <c r="NNG225" s="594"/>
      <c r="NNH225" s="594"/>
      <c r="NNI225" s="594"/>
      <c r="NNJ225" s="594"/>
      <c r="NNK225" s="594"/>
      <c r="NNL225" s="594"/>
      <c r="NNM225" s="594"/>
      <c r="NNN225" s="594"/>
      <c r="NNO225" s="594"/>
      <c r="NNP225" s="594"/>
      <c r="NNQ225" s="594"/>
      <c r="NNR225" s="594"/>
      <c r="NNS225" s="594"/>
      <c r="NNT225" s="594"/>
      <c r="NNU225" s="594"/>
      <c r="NNV225" s="594"/>
      <c r="NNW225" s="594"/>
      <c r="NNX225" s="594"/>
      <c r="NNY225" s="594"/>
      <c r="NNZ225" s="594"/>
      <c r="NOA225" s="594"/>
      <c r="NOB225" s="594"/>
      <c r="NOC225" s="594"/>
      <c r="NOD225" s="594"/>
      <c r="NOE225" s="594"/>
      <c r="NOF225" s="594"/>
      <c r="NOG225" s="594"/>
      <c r="NOH225" s="594"/>
      <c r="NOI225" s="594"/>
      <c r="NOJ225" s="594"/>
      <c r="NOK225" s="594"/>
      <c r="NOL225" s="594"/>
      <c r="NOM225" s="594"/>
      <c r="NON225" s="594"/>
      <c r="NOO225" s="594"/>
      <c r="NOP225" s="594"/>
      <c r="NOQ225" s="594"/>
      <c r="NOR225" s="594"/>
      <c r="NOS225" s="594"/>
      <c r="NOT225" s="594"/>
      <c r="NOU225" s="594"/>
      <c r="NOV225" s="594"/>
      <c r="NOW225" s="594"/>
      <c r="NOX225" s="594"/>
      <c r="NOY225" s="594"/>
      <c r="NOZ225" s="594"/>
      <c r="NPA225" s="594"/>
      <c r="NPB225" s="594"/>
      <c r="NPC225" s="594"/>
      <c r="NPD225" s="594"/>
      <c r="NPE225" s="594"/>
      <c r="NPF225" s="594"/>
      <c r="NPG225" s="594"/>
      <c r="NPH225" s="594"/>
      <c r="NPI225" s="594"/>
      <c r="NPJ225" s="594"/>
      <c r="NPK225" s="594"/>
      <c r="NPL225" s="594"/>
      <c r="NPM225" s="594"/>
      <c r="NPN225" s="594"/>
      <c r="NPO225" s="594"/>
      <c r="NPP225" s="594"/>
      <c r="NPQ225" s="594"/>
      <c r="NPR225" s="594"/>
      <c r="NPS225" s="594"/>
      <c r="NPT225" s="594"/>
      <c r="NPU225" s="594"/>
      <c r="NPV225" s="594"/>
      <c r="NPW225" s="594"/>
      <c r="NPX225" s="594"/>
      <c r="NPY225" s="594"/>
      <c r="NPZ225" s="594"/>
      <c r="NQA225" s="594"/>
      <c r="NQB225" s="594"/>
      <c r="NQC225" s="594"/>
      <c r="NQD225" s="594"/>
      <c r="NQE225" s="594"/>
      <c r="NQF225" s="594"/>
      <c r="NQG225" s="594"/>
      <c r="NQH225" s="594"/>
      <c r="NQI225" s="594"/>
      <c r="NQJ225" s="594"/>
      <c r="NQK225" s="594"/>
      <c r="NQL225" s="594"/>
      <c r="NQM225" s="594"/>
      <c r="NQN225" s="594"/>
      <c r="NQO225" s="594"/>
      <c r="NQP225" s="594"/>
      <c r="NQQ225" s="594"/>
      <c r="NQR225" s="594"/>
      <c r="NQS225" s="594"/>
      <c r="NQT225" s="594"/>
      <c r="NQU225" s="594"/>
      <c r="NQV225" s="594"/>
      <c r="NQW225" s="594"/>
      <c r="NQX225" s="594"/>
      <c r="NQY225" s="594"/>
      <c r="NQZ225" s="594"/>
      <c r="NRA225" s="594"/>
      <c r="NRB225" s="594"/>
      <c r="NRC225" s="594"/>
      <c r="NRD225" s="594"/>
      <c r="NRE225" s="594"/>
      <c r="NRF225" s="594"/>
      <c r="NRG225" s="594"/>
      <c r="NRH225" s="594"/>
      <c r="NRI225" s="594"/>
      <c r="NRJ225" s="594"/>
      <c r="NRK225" s="594"/>
      <c r="NRL225" s="594"/>
      <c r="NRM225" s="594"/>
      <c r="NRN225" s="594"/>
      <c r="NRO225" s="594"/>
      <c r="NRP225" s="594"/>
      <c r="NRQ225" s="594"/>
      <c r="NRR225" s="594"/>
      <c r="NRS225" s="594"/>
      <c r="NRT225" s="594"/>
      <c r="NRU225" s="594"/>
      <c r="NRV225" s="594"/>
      <c r="NRW225" s="594"/>
      <c r="NRX225" s="594"/>
      <c r="NRY225" s="594"/>
      <c r="NRZ225" s="594"/>
      <c r="NSA225" s="594"/>
      <c r="NSB225" s="594"/>
      <c r="NSC225" s="594"/>
      <c r="NSD225" s="594"/>
      <c r="NSE225" s="594"/>
      <c r="NSF225" s="594"/>
      <c r="NSG225" s="594"/>
      <c r="NSH225" s="594"/>
      <c r="NSI225" s="594"/>
      <c r="NSJ225" s="594"/>
      <c r="NSK225" s="594"/>
      <c r="NSL225" s="594"/>
      <c r="NSM225" s="594"/>
      <c r="NSN225" s="594"/>
      <c r="NSO225" s="594"/>
      <c r="NSP225" s="594"/>
      <c r="NSQ225" s="594"/>
      <c r="NSR225" s="594"/>
      <c r="NSS225" s="594"/>
      <c r="NST225" s="594"/>
      <c r="NSU225" s="594"/>
      <c r="NSV225" s="594"/>
      <c r="NSW225" s="594"/>
      <c r="NSX225" s="594"/>
      <c r="NSY225" s="594"/>
      <c r="NSZ225" s="594"/>
      <c r="NTA225" s="594"/>
      <c r="NTB225" s="594"/>
      <c r="NTC225" s="594"/>
      <c r="NTD225" s="594"/>
      <c r="NTE225" s="594"/>
      <c r="NTF225" s="594"/>
      <c r="NTG225" s="594"/>
      <c r="NTH225" s="594"/>
      <c r="NTI225" s="594"/>
      <c r="NTJ225" s="594"/>
      <c r="NTK225" s="594"/>
      <c r="NTL225" s="594"/>
      <c r="NTM225" s="594"/>
      <c r="NTN225" s="594"/>
      <c r="NTO225" s="594"/>
      <c r="NTP225" s="594"/>
      <c r="NTQ225" s="594"/>
      <c r="NTR225" s="594"/>
      <c r="NTS225" s="594"/>
      <c r="NTT225" s="594"/>
      <c r="NTU225" s="594"/>
      <c r="NTV225" s="594"/>
      <c r="NTW225" s="594"/>
      <c r="NTX225" s="594"/>
      <c r="NTY225" s="594"/>
      <c r="NTZ225" s="594"/>
      <c r="NUA225" s="594"/>
      <c r="NUB225" s="594"/>
      <c r="NUC225" s="594"/>
      <c r="NUD225" s="594"/>
      <c r="NUE225" s="594"/>
      <c r="NUF225" s="594"/>
      <c r="NUG225" s="594"/>
      <c r="NUH225" s="594"/>
      <c r="NUI225" s="594"/>
      <c r="NUJ225" s="594"/>
      <c r="NUK225" s="594"/>
      <c r="NUL225" s="594"/>
      <c r="NUM225" s="594"/>
      <c r="NUN225" s="594"/>
      <c r="NUO225" s="594"/>
      <c r="NUP225" s="594"/>
      <c r="NUQ225" s="594"/>
      <c r="NUR225" s="594"/>
      <c r="NUS225" s="594"/>
      <c r="NUT225" s="594"/>
      <c r="NUU225" s="594"/>
      <c r="NUV225" s="594"/>
      <c r="NUW225" s="594"/>
      <c r="NUX225" s="594"/>
      <c r="NUY225" s="594"/>
      <c r="NUZ225" s="594"/>
      <c r="NVA225" s="594"/>
      <c r="NVB225" s="594"/>
      <c r="NVC225" s="594"/>
      <c r="NVD225" s="594"/>
      <c r="NVE225" s="594"/>
      <c r="NVF225" s="594"/>
      <c r="NVG225" s="594"/>
      <c r="NVH225" s="594"/>
      <c r="NVI225" s="594"/>
      <c r="NVJ225" s="594"/>
      <c r="NVK225" s="594"/>
      <c r="NVL225" s="594"/>
      <c r="NVM225" s="594"/>
      <c r="NVN225" s="594"/>
      <c r="NVO225" s="594"/>
      <c r="NVP225" s="594"/>
      <c r="NVQ225" s="594"/>
      <c r="NVR225" s="594"/>
      <c r="NVS225" s="594"/>
      <c r="NVT225" s="594"/>
      <c r="NVU225" s="594"/>
      <c r="NVV225" s="594"/>
      <c r="NVW225" s="594"/>
      <c r="NVX225" s="594"/>
      <c r="NVY225" s="594"/>
      <c r="NVZ225" s="594"/>
      <c r="NWA225" s="594"/>
      <c r="NWB225" s="594"/>
      <c r="NWC225" s="594"/>
      <c r="NWD225" s="594"/>
      <c r="NWE225" s="594"/>
      <c r="NWF225" s="594"/>
      <c r="NWG225" s="594"/>
      <c r="NWH225" s="594"/>
      <c r="NWI225" s="594"/>
      <c r="NWJ225" s="594"/>
      <c r="NWK225" s="594"/>
      <c r="NWL225" s="594"/>
      <c r="NWM225" s="594"/>
      <c r="NWN225" s="594"/>
      <c r="NWO225" s="594"/>
      <c r="NWP225" s="594"/>
      <c r="NWQ225" s="594"/>
      <c r="NWR225" s="594"/>
      <c r="NWS225" s="594"/>
      <c r="NWT225" s="594"/>
      <c r="NWU225" s="594"/>
      <c r="NWV225" s="594"/>
      <c r="NWW225" s="594"/>
      <c r="NWX225" s="594"/>
      <c r="NWY225" s="594"/>
      <c r="NWZ225" s="594"/>
      <c r="NXA225" s="594"/>
      <c r="NXB225" s="594"/>
      <c r="NXC225" s="594"/>
      <c r="NXD225" s="594"/>
      <c r="NXE225" s="594"/>
      <c r="NXF225" s="594"/>
      <c r="NXG225" s="594"/>
      <c r="NXH225" s="594"/>
      <c r="NXI225" s="594"/>
      <c r="NXJ225" s="594"/>
      <c r="NXK225" s="594"/>
      <c r="NXL225" s="594"/>
      <c r="NXM225" s="594"/>
      <c r="NXN225" s="594"/>
      <c r="NXO225" s="594"/>
      <c r="NXP225" s="594"/>
      <c r="NXQ225" s="594"/>
      <c r="NXR225" s="594"/>
      <c r="NXS225" s="594"/>
      <c r="NXT225" s="594"/>
      <c r="NXU225" s="594"/>
      <c r="NXV225" s="594"/>
      <c r="NXW225" s="594"/>
      <c r="NXX225" s="594"/>
      <c r="NXY225" s="594"/>
      <c r="NXZ225" s="594"/>
      <c r="NYA225" s="594"/>
      <c r="NYB225" s="594"/>
      <c r="NYC225" s="594"/>
      <c r="NYD225" s="594"/>
      <c r="NYE225" s="594"/>
      <c r="NYF225" s="594"/>
      <c r="NYG225" s="594"/>
      <c r="NYH225" s="594"/>
      <c r="NYI225" s="594"/>
      <c r="NYJ225" s="594"/>
      <c r="NYK225" s="594"/>
      <c r="NYL225" s="594"/>
      <c r="NYM225" s="594"/>
      <c r="NYN225" s="594"/>
      <c r="NYO225" s="594"/>
      <c r="NYP225" s="594"/>
      <c r="NYQ225" s="594"/>
      <c r="NYR225" s="594"/>
      <c r="NYS225" s="594"/>
      <c r="NYT225" s="594"/>
      <c r="NYU225" s="594"/>
      <c r="NYV225" s="594"/>
      <c r="NYW225" s="594"/>
      <c r="NYX225" s="594"/>
      <c r="NYY225" s="594"/>
      <c r="NYZ225" s="594"/>
      <c r="NZA225" s="594"/>
      <c r="NZB225" s="594"/>
      <c r="NZC225" s="594"/>
      <c r="NZD225" s="594"/>
      <c r="NZE225" s="594"/>
      <c r="NZF225" s="594"/>
      <c r="NZG225" s="594"/>
      <c r="NZH225" s="594"/>
      <c r="NZI225" s="594"/>
      <c r="NZJ225" s="594"/>
      <c r="NZK225" s="594"/>
      <c r="NZL225" s="594"/>
      <c r="NZM225" s="594"/>
      <c r="NZN225" s="594"/>
      <c r="NZO225" s="594"/>
      <c r="NZP225" s="594"/>
      <c r="NZQ225" s="594"/>
      <c r="NZR225" s="594"/>
      <c r="NZS225" s="594"/>
      <c r="NZT225" s="594"/>
      <c r="NZU225" s="594"/>
      <c r="NZV225" s="594"/>
      <c r="NZW225" s="594"/>
      <c r="NZX225" s="594"/>
      <c r="NZY225" s="594"/>
      <c r="NZZ225" s="594"/>
      <c r="OAA225" s="594"/>
      <c r="OAB225" s="594"/>
      <c r="OAC225" s="594"/>
      <c r="OAD225" s="594"/>
      <c r="OAE225" s="594"/>
      <c r="OAF225" s="594"/>
      <c r="OAG225" s="594"/>
      <c r="OAH225" s="594"/>
      <c r="OAI225" s="594"/>
      <c r="OAJ225" s="594"/>
      <c r="OAK225" s="594"/>
      <c r="OAL225" s="594"/>
      <c r="OAM225" s="594"/>
      <c r="OAN225" s="594"/>
      <c r="OAO225" s="594"/>
      <c r="OAP225" s="594"/>
      <c r="OAQ225" s="594"/>
      <c r="OAR225" s="594"/>
      <c r="OAS225" s="594"/>
      <c r="OAT225" s="594"/>
      <c r="OAU225" s="594"/>
      <c r="OAV225" s="594"/>
      <c r="OAW225" s="594"/>
      <c r="OAX225" s="594"/>
      <c r="OAY225" s="594"/>
      <c r="OAZ225" s="594"/>
      <c r="OBA225" s="594"/>
      <c r="OBB225" s="594"/>
      <c r="OBC225" s="594"/>
      <c r="OBD225" s="594"/>
      <c r="OBE225" s="594"/>
      <c r="OBF225" s="594"/>
      <c r="OBG225" s="594"/>
      <c r="OBH225" s="594"/>
      <c r="OBI225" s="594"/>
      <c r="OBJ225" s="594"/>
      <c r="OBK225" s="594"/>
      <c r="OBL225" s="594"/>
      <c r="OBM225" s="594"/>
      <c r="OBN225" s="594"/>
      <c r="OBO225" s="594"/>
      <c r="OBP225" s="594"/>
      <c r="OBQ225" s="594"/>
      <c r="OBR225" s="594"/>
      <c r="OBS225" s="594"/>
      <c r="OBT225" s="594"/>
      <c r="OBU225" s="594"/>
      <c r="OBV225" s="594"/>
      <c r="OBW225" s="594"/>
      <c r="OBX225" s="594"/>
      <c r="OBY225" s="594"/>
      <c r="OBZ225" s="594"/>
      <c r="OCA225" s="594"/>
      <c r="OCB225" s="594"/>
      <c r="OCC225" s="594"/>
      <c r="OCD225" s="594"/>
      <c r="OCE225" s="594"/>
      <c r="OCF225" s="594"/>
      <c r="OCG225" s="594"/>
      <c r="OCH225" s="594"/>
      <c r="OCI225" s="594"/>
      <c r="OCJ225" s="594"/>
      <c r="OCK225" s="594"/>
      <c r="OCL225" s="594"/>
      <c r="OCM225" s="594"/>
      <c r="OCN225" s="594"/>
      <c r="OCO225" s="594"/>
      <c r="OCP225" s="594"/>
      <c r="OCQ225" s="594"/>
      <c r="OCR225" s="594"/>
      <c r="OCS225" s="594"/>
      <c r="OCT225" s="594"/>
      <c r="OCU225" s="594"/>
      <c r="OCV225" s="594"/>
      <c r="OCW225" s="594"/>
      <c r="OCX225" s="594"/>
      <c r="OCY225" s="594"/>
      <c r="OCZ225" s="594"/>
      <c r="ODA225" s="594"/>
      <c r="ODB225" s="594"/>
      <c r="ODC225" s="594"/>
      <c r="ODD225" s="594"/>
      <c r="ODE225" s="594"/>
      <c r="ODF225" s="594"/>
      <c r="ODG225" s="594"/>
      <c r="ODH225" s="594"/>
      <c r="ODI225" s="594"/>
      <c r="ODJ225" s="594"/>
      <c r="ODK225" s="594"/>
      <c r="ODL225" s="594"/>
      <c r="ODM225" s="594"/>
      <c r="ODN225" s="594"/>
      <c r="ODO225" s="594"/>
      <c r="ODP225" s="594"/>
      <c r="ODQ225" s="594"/>
      <c r="ODR225" s="594"/>
      <c r="ODS225" s="594"/>
      <c r="ODT225" s="594"/>
      <c r="ODU225" s="594"/>
      <c r="ODV225" s="594"/>
      <c r="ODW225" s="594"/>
      <c r="ODX225" s="594"/>
      <c r="ODY225" s="594"/>
      <c r="ODZ225" s="594"/>
      <c r="OEA225" s="594"/>
      <c r="OEB225" s="594"/>
      <c r="OEC225" s="594"/>
      <c r="OED225" s="594"/>
      <c r="OEE225" s="594"/>
      <c r="OEF225" s="594"/>
      <c r="OEG225" s="594"/>
      <c r="OEH225" s="594"/>
      <c r="OEI225" s="594"/>
      <c r="OEJ225" s="594"/>
      <c r="OEK225" s="594"/>
      <c r="OEL225" s="594"/>
      <c r="OEM225" s="594"/>
      <c r="OEN225" s="594"/>
      <c r="OEO225" s="594"/>
      <c r="OEP225" s="594"/>
      <c r="OEQ225" s="594"/>
      <c r="OER225" s="594"/>
      <c r="OES225" s="594"/>
      <c r="OET225" s="594"/>
      <c r="OEU225" s="594"/>
      <c r="OEV225" s="594"/>
      <c r="OEW225" s="594"/>
      <c r="OEX225" s="594"/>
      <c r="OEY225" s="594"/>
      <c r="OEZ225" s="594"/>
      <c r="OFA225" s="594"/>
      <c r="OFB225" s="594"/>
      <c r="OFC225" s="594"/>
      <c r="OFD225" s="594"/>
      <c r="OFE225" s="594"/>
      <c r="OFF225" s="594"/>
      <c r="OFG225" s="594"/>
      <c r="OFH225" s="594"/>
      <c r="OFI225" s="594"/>
      <c r="OFJ225" s="594"/>
      <c r="OFK225" s="594"/>
      <c r="OFL225" s="594"/>
      <c r="OFM225" s="594"/>
      <c r="OFN225" s="594"/>
      <c r="OFO225" s="594"/>
      <c r="OFP225" s="594"/>
      <c r="OFQ225" s="594"/>
      <c r="OFR225" s="594"/>
      <c r="OFS225" s="594"/>
      <c r="OFT225" s="594"/>
      <c r="OFU225" s="594"/>
      <c r="OFV225" s="594"/>
      <c r="OFW225" s="594"/>
      <c r="OFX225" s="594"/>
      <c r="OFY225" s="594"/>
      <c r="OFZ225" s="594"/>
      <c r="OGA225" s="594"/>
      <c r="OGB225" s="594"/>
      <c r="OGC225" s="594"/>
      <c r="OGD225" s="594"/>
      <c r="OGE225" s="594"/>
      <c r="OGF225" s="594"/>
      <c r="OGG225" s="594"/>
      <c r="OGH225" s="594"/>
      <c r="OGI225" s="594"/>
      <c r="OGJ225" s="594"/>
      <c r="OGK225" s="594"/>
      <c r="OGL225" s="594"/>
      <c r="OGM225" s="594"/>
      <c r="OGN225" s="594"/>
      <c r="OGO225" s="594"/>
      <c r="OGP225" s="594"/>
      <c r="OGQ225" s="594"/>
      <c r="OGR225" s="594"/>
      <c r="OGS225" s="594"/>
      <c r="OGT225" s="594"/>
      <c r="OGU225" s="594"/>
      <c r="OGV225" s="594"/>
      <c r="OGW225" s="594"/>
      <c r="OGX225" s="594"/>
      <c r="OGY225" s="594"/>
      <c r="OGZ225" s="594"/>
      <c r="OHA225" s="594"/>
      <c r="OHB225" s="594"/>
      <c r="OHC225" s="594"/>
      <c r="OHD225" s="594"/>
      <c r="OHE225" s="594"/>
      <c r="OHF225" s="594"/>
      <c r="OHG225" s="594"/>
      <c r="OHH225" s="594"/>
      <c r="OHI225" s="594"/>
      <c r="OHJ225" s="594"/>
      <c r="OHK225" s="594"/>
      <c r="OHL225" s="594"/>
      <c r="OHM225" s="594"/>
      <c r="OHN225" s="594"/>
      <c r="OHO225" s="594"/>
      <c r="OHP225" s="594"/>
      <c r="OHQ225" s="594"/>
      <c r="OHR225" s="594"/>
      <c r="OHS225" s="594"/>
      <c r="OHT225" s="594"/>
      <c r="OHU225" s="594"/>
      <c r="OHV225" s="594"/>
      <c r="OHW225" s="594"/>
      <c r="OHX225" s="594"/>
      <c r="OHY225" s="594"/>
      <c r="OHZ225" s="594"/>
      <c r="OIA225" s="594"/>
      <c r="OIB225" s="594"/>
      <c r="OIC225" s="594"/>
      <c r="OID225" s="594"/>
      <c r="OIE225" s="594"/>
      <c r="OIF225" s="594"/>
      <c r="OIG225" s="594"/>
      <c r="OIH225" s="594"/>
      <c r="OII225" s="594"/>
      <c r="OIJ225" s="594"/>
      <c r="OIK225" s="594"/>
      <c r="OIL225" s="594"/>
      <c r="OIM225" s="594"/>
      <c r="OIN225" s="594"/>
      <c r="OIO225" s="594"/>
      <c r="OIP225" s="594"/>
      <c r="OIQ225" s="594"/>
      <c r="OIR225" s="594"/>
      <c r="OIS225" s="594"/>
      <c r="OIT225" s="594"/>
      <c r="OIU225" s="594"/>
      <c r="OIV225" s="594"/>
      <c r="OIW225" s="594"/>
      <c r="OIX225" s="594"/>
      <c r="OIY225" s="594"/>
      <c r="OIZ225" s="594"/>
      <c r="OJA225" s="594"/>
      <c r="OJB225" s="594"/>
      <c r="OJC225" s="594"/>
      <c r="OJD225" s="594"/>
      <c r="OJE225" s="594"/>
      <c r="OJF225" s="594"/>
      <c r="OJG225" s="594"/>
      <c r="OJH225" s="594"/>
      <c r="OJI225" s="594"/>
      <c r="OJJ225" s="594"/>
      <c r="OJK225" s="594"/>
      <c r="OJL225" s="594"/>
      <c r="OJM225" s="594"/>
      <c r="OJN225" s="594"/>
      <c r="OJO225" s="594"/>
      <c r="OJP225" s="594"/>
      <c r="OJQ225" s="594"/>
      <c r="OJR225" s="594"/>
      <c r="OJS225" s="594"/>
      <c r="OJT225" s="594"/>
      <c r="OJU225" s="594"/>
      <c r="OJV225" s="594"/>
      <c r="OJW225" s="594"/>
      <c r="OJX225" s="594"/>
      <c r="OJY225" s="594"/>
      <c r="OJZ225" s="594"/>
      <c r="OKA225" s="594"/>
      <c r="OKB225" s="594"/>
      <c r="OKC225" s="594"/>
      <c r="OKD225" s="594"/>
      <c r="OKE225" s="594"/>
      <c r="OKF225" s="594"/>
      <c r="OKG225" s="594"/>
      <c r="OKH225" s="594"/>
      <c r="OKI225" s="594"/>
      <c r="OKJ225" s="594"/>
      <c r="OKK225" s="594"/>
      <c r="OKL225" s="594"/>
      <c r="OKM225" s="594"/>
      <c r="OKN225" s="594"/>
      <c r="OKO225" s="594"/>
      <c r="OKP225" s="594"/>
      <c r="OKQ225" s="594"/>
      <c r="OKR225" s="594"/>
      <c r="OKS225" s="594"/>
      <c r="OKT225" s="594"/>
      <c r="OKU225" s="594"/>
      <c r="OKV225" s="594"/>
      <c r="OKW225" s="594"/>
      <c r="OKX225" s="594"/>
      <c r="OKY225" s="594"/>
      <c r="OKZ225" s="594"/>
      <c r="OLA225" s="594"/>
      <c r="OLB225" s="594"/>
      <c r="OLC225" s="594"/>
      <c r="OLD225" s="594"/>
      <c r="OLE225" s="594"/>
      <c r="OLF225" s="594"/>
      <c r="OLG225" s="594"/>
      <c r="OLH225" s="594"/>
      <c r="OLI225" s="594"/>
      <c r="OLJ225" s="594"/>
      <c r="OLK225" s="594"/>
      <c r="OLL225" s="594"/>
      <c r="OLM225" s="594"/>
      <c r="OLN225" s="594"/>
      <c r="OLO225" s="594"/>
      <c r="OLP225" s="594"/>
      <c r="OLQ225" s="594"/>
      <c r="OLR225" s="594"/>
      <c r="OLS225" s="594"/>
      <c r="OLT225" s="594"/>
      <c r="OLU225" s="594"/>
      <c r="OLV225" s="594"/>
      <c r="OLW225" s="594"/>
      <c r="OLX225" s="594"/>
      <c r="OLY225" s="594"/>
      <c r="OLZ225" s="594"/>
      <c r="OMA225" s="594"/>
      <c r="OMB225" s="594"/>
      <c r="OMC225" s="594"/>
      <c r="OMD225" s="594"/>
      <c r="OME225" s="594"/>
      <c r="OMF225" s="594"/>
      <c r="OMG225" s="594"/>
      <c r="OMH225" s="594"/>
      <c r="OMI225" s="594"/>
      <c r="OMJ225" s="594"/>
      <c r="OMK225" s="594"/>
      <c r="OML225" s="594"/>
      <c r="OMM225" s="594"/>
      <c r="OMN225" s="594"/>
      <c r="OMO225" s="594"/>
      <c r="OMP225" s="594"/>
      <c r="OMQ225" s="594"/>
      <c r="OMR225" s="594"/>
      <c r="OMS225" s="594"/>
      <c r="OMT225" s="594"/>
      <c r="OMU225" s="594"/>
      <c r="OMV225" s="594"/>
      <c r="OMW225" s="594"/>
      <c r="OMX225" s="594"/>
      <c r="OMY225" s="594"/>
      <c r="OMZ225" s="594"/>
      <c r="ONA225" s="594"/>
      <c r="ONB225" s="594"/>
      <c r="ONC225" s="594"/>
      <c r="OND225" s="594"/>
      <c r="ONE225" s="594"/>
      <c r="ONF225" s="594"/>
      <c r="ONG225" s="594"/>
      <c r="ONH225" s="594"/>
      <c r="ONI225" s="594"/>
      <c r="ONJ225" s="594"/>
      <c r="ONK225" s="594"/>
      <c r="ONL225" s="594"/>
      <c r="ONM225" s="594"/>
      <c r="ONN225" s="594"/>
      <c r="ONO225" s="594"/>
      <c r="ONP225" s="594"/>
      <c r="ONQ225" s="594"/>
      <c r="ONR225" s="594"/>
      <c r="ONS225" s="594"/>
      <c r="ONT225" s="594"/>
      <c r="ONU225" s="594"/>
      <c r="ONV225" s="594"/>
      <c r="ONW225" s="594"/>
      <c r="ONX225" s="594"/>
      <c r="ONY225" s="594"/>
      <c r="ONZ225" s="594"/>
      <c r="OOA225" s="594"/>
      <c r="OOB225" s="594"/>
      <c r="OOC225" s="594"/>
      <c r="OOD225" s="594"/>
      <c r="OOE225" s="594"/>
      <c r="OOF225" s="594"/>
      <c r="OOG225" s="594"/>
      <c r="OOH225" s="594"/>
      <c r="OOI225" s="594"/>
      <c r="OOJ225" s="594"/>
      <c r="OOK225" s="594"/>
      <c r="OOL225" s="594"/>
      <c r="OOM225" s="594"/>
      <c r="OON225" s="594"/>
      <c r="OOO225" s="594"/>
      <c r="OOP225" s="594"/>
      <c r="OOQ225" s="594"/>
      <c r="OOR225" s="594"/>
      <c r="OOS225" s="594"/>
      <c r="OOT225" s="594"/>
      <c r="OOU225" s="594"/>
      <c r="OOV225" s="594"/>
      <c r="OOW225" s="594"/>
      <c r="OOX225" s="594"/>
      <c r="OOY225" s="594"/>
      <c r="OOZ225" s="594"/>
      <c r="OPA225" s="594"/>
      <c r="OPB225" s="594"/>
      <c r="OPC225" s="594"/>
      <c r="OPD225" s="594"/>
      <c r="OPE225" s="594"/>
      <c r="OPF225" s="594"/>
      <c r="OPG225" s="594"/>
      <c r="OPH225" s="594"/>
      <c r="OPI225" s="594"/>
      <c r="OPJ225" s="594"/>
      <c r="OPK225" s="594"/>
      <c r="OPL225" s="594"/>
      <c r="OPM225" s="594"/>
      <c r="OPN225" s="594"/>
      <c r="OPO225" s="594"/>
      <c r="OPP225" s="594"/>
      <c r="OPQ225" s="594"/>
      <c r="OPR225" s="594"/>
      <c r="OPS225" s="594"/>
      <c r="OPT225" s="594"/>
      <c r="OPU225" s="594"/>
      <c r="OPV225" s="594"/>
      <c r="OPW225" s="594"/>
      <c r="OPX225" s="594"/>
      <c r="OPY225" s="594"/>
      <c r="OPZ225" s="594"/>
      <c r="OQA225" s="594"/>
      <c r="OQB225" s="594"/>
      <c r="OQC225" s="594"/>
      <c r="OQD225" s="594"/>
      <c r="OQE225" s="594"/>
      <c r="OQF225" s="594"/>
      <c r="OQG225" s="594"/>
      <c r="OQH225" s="594"/>
      <c r="OQI225" s="594"/>
      <c r="OQJ225" s="594"/>
      <c r="OQK225" s="594"/>
      <c r="OQL225" s="594"/>
      <c r="OQM225" s="594"/>
      <c r="OQN225" s="594"/>
      <c r="OQO225" s="594"/>
      <c r="OQP225" s="594"/>
      <c r="OQQ225" s="594"/>
      <c r="OQR225" s="594"/>
      <c r="OQS225" s="594"/>
      <c r="OQT225" s="594"/>
      <c r="OQU225" s="594"/>
      <c r="OQV225" s="594"/>
      <c r="OQW225" s="594"/>
      <c r="OQX225" s="594"/>
      <c r="OQY225" s="594"/>
      <c r="OQZ225" s="594"/>
      <c r="ORA225" s="594"/>
      <c r="ORB225" s="594"/>
      <c r="ORC225" s="594"/>
      <c r="ORD225" s="594"/>
      <c r="ORE225" s="594"/>
      <c r="ORF225" s="594"/>
      <c r="ORG225" s="594"/>
      <c r="ORH225" s="594"/>
      <c r="ORI225" s="594"/>
      <c r="ORJ225" s="594"/>
      <c r="ORK225" s="594"/>
      <c r="ORL225" s="594"/>
      <c r="ORM225" s="594"/>
      <c r="ORN225" s="594"/>
      <c r="ORO225" s="594"/>
      <c r="ORP225" s="594"/>
      <c r="ORQ225" s="594"/>
      <c r="ORR225" s="594"/>
      <c r="ORS225" s="594"/>
      <c r="ORT225" s="594"/>
      <c r="ORU225" s="594"/>
      <c r="ORV225" s="594"/>
      <c r="ORW225" s="594"/>
      <c r="ORX225" s="594"/>
      <c r="ORY225" s="594"/>
      <c r="ORZ225" s="594"/>
      <c r="OSA225" s="594"/>
      <c r="OSB225" s="594"/>
      <c r="OSC225" s="594"/>
      <c r="OSD225" s="594"/>
      <c r="OSE225" s="594"/>
      <c r="OSF225" s="594"/>
      <c r="OSG225" s="594"/>
      <c r="OSH225" s="594"/>
      <c r="OSI225" s="594"/>
      <c r="OSJ225" s="594"/>
      <c r="OSK225" s="594"/>
      <c r="OSL225" s="594"/>
      <c r="OSM225" s="594"/>
      <c r="OSN225" s="594"/>
      <c r="OSO225" s="594"/>
      <c r="OSP225" s="594"/>
      <c r="OSQ225" s="594"/>
      <c r="OSR225" s="594"/>
      <c r="OSS225" s="594"/>
      <c r="OST225" s="594"/>
      <c r="OSU225" s="594"/>
      <c r="OSV225" s="594"/>
      <c r="OSW225" s="594"/>
      <c r="OSX225" s="594"/>
      <c r="OSY225" s="594"/>
      <c r="OSZ225" s="594"/>
      <c r="OTA225" s="594"/>
      <c r="OTB225" s="594"/>
      <c r="OTC225" s="594"/>
      <c r="OTD225" s="594"/>
      <c r="OTE225" s="594"/>
      <c r="OTF225" s="594"/>
      <c r="OTG225" s="594"/>
      <c r="OTH225" s="594"/>
      <c r="OTI225" s="594"/>
      <c r="OTJ225" s="594"/>
      <c r="OTK225" s="594"/>
      <c r="OTL225" s="594"/>
      <c r="OTM225" s="594"/>
      <c r="OTN225" s="594"/>
      <c r="OTO225" s="594"/>
      <c r="OTP225" s="594"/>
      <c r="OTQ225" s="594"/>
      <c r="OTR225" s="594"/>
      <c r="OTS225" s="594"/>
      <c r="OTT225" s="594"/>
      <c r="OTU225" s="594"/>
      <c r="OTV225" s="594"/>
      <c r="OTW225" s="594"/>
      <c r="OTX225" s="594"/>
      <c r="OTY225" s="594"/>
      <c r="OTZ225" s="594"/>
      <c r="OUA225" s="594"/>
      <c r="OUB225" s="594"/>
      <c r="OUC225" s="594"/>
      <c r="OUD225" s="594"/>
      <c r="OUE225" s="594"/>
      <c r="OUF225" s="594"/>
      <c r="OUG225" s="594"/>
      <c r="OUH225" s="594"/>
      <c r="OUI225" s="594"/>
      <c r="OUJ225" s="594"/>
      <c r="OUK225" s="594"/>
      <c r="OUL225" s="594"/>
      <c r="OUM225" s="594"/>
      <c r="OUN225" s="594"/>
      <c r="OUO225" s="594"/>
      <c r="OUP225" s="594"/>
      <c r="OUQ225" s="594"/>
      <c r="OUR225" s="594"/>
      <c r="OUS225" s="594"/>
      <c r="OUT225" s="594"/>
      <c r="OUU225" s="594"/>
      <c r="OUV225" s="594"/>
      <c r="OUW225" s="594"/>
      <c r="OUX225" s="594"/>
      <c r="OUY225" s="594"/>
      <c r="OUZ225" s="594"/>
      <c r="OVA225" s="594"/>
      <c r="OVB225" s="594"/>
      <c r="OVC225" s="594"/>
      <c r="OVD225" s="594"/>
      <c r="OVE225" s="594"/>
      <c r="OVF225" s="594"/>
      <c r="OVG225" s="594"/>
      <c r="OVH225" s="594"/>
      <c r="OVI225" s="594"/>
      <c r="OVJ225" s="594"/>
      <c r="OVK225" s="594"/>
      <c r="OVL225" s="594"/>
      <c r="OVM225" s="594"/>
      <c r="OVN225" s="594"/>
      <c r="OVO225" s="594"/>
      <c r="OVP225" s="594"/>
      <c r="OVQ225" s="594"/>
      <c r="OVR225" s="594"/>
      <c r="OVS225" s="594"/>
      <c r="OVT225" s="594"/>
      <c r="OVU225" s="594"/>
      <c r="OVV225" s="594"/>
      <c r="OVW225" s="594"/>
      <c r="OVX225" s="594"/>
      <c r="OVY225" s="594"/>
      <c r="OVZ225" s="594"/>
      <c r="OWA225" s="594"/>
      <c r="OWB225" s="594"/>
      <c r="OWC225" s="594"/>
      <c r="OWD225" s="594"/>
      <c r="OWE225" s="594"/>
      <c r="OWF225" s="594"/>
      <c r="OWG225" s="594"/>
      <c r="OWH225" s="594"/>
      <c r="OWI225" s="594"/>
      <c r="OWJ225" s="594"/>
      <c r="OWK225" s="594"/>
      <c r="OWL225" s="594"/>
      <c r="OWM225" s="594"/>
      <c r="OWN225" s="594"/>
      <c r="OWO225" s="594"/>
      <c r="OWP225" s="594"/>
      <c r="OWQ225" s="594"/>
      <c r="OWR225" s="594"/>
      <c r="OWS225" s="594"/>
      <c r="OWT225" s="594"/>
      <c r="OWU225" s="594"/>
      <c r="OWV225" s="594"/>
      <c r="OWW225" s="594"/>
      <c r="OWX225" s="594"/>
      <c r="OWY225" s="594"/>
      <c r="OWZ225" s="594"/>
      <c r="OXA225" s="594"/>
      <c r="OXB225" s="594"/>
      <c r="OXC225" s="594"/>
      <c r="OXD225" s="594"/>
      <c r="OXE225" s="594"/>
      <c r="OXF225" s="594"/>
      <c r="OXG225" s="594"/>
      <c r="OXH225" s="594"/>
      <c r="OXI225" s="594"/>
      <c r="OXJ225" s="594"/>
      <c r="OXK225" s="594"/>
      <c r="OXL225" s="594"/>
      <c r="OXM225" s="594"/>
      <c r="OXN225" s="594"/>
      <c r="OXO225" s="594"/>
      <c r="OXP225" s="594"/>
      <c r="OXQ225" s="594"/>
      <c r="OXR225" s="594"/>
      <c r="OXS225" s="594"/>
      <c r="OXT225" s="594"/>
      <c r="OXU225" s="594"/>
      <c r="OXV225" s="594"/>
      <c r="OXW225" s="594"/>
      <c r="OXX225" s="594"/>
      <c r="OXY225" s="594"/>
      <c r="OXZ225" s="594"/>
      <c r="OYA225" s="594"/>
      <c r="OYB225" s="594"/>
      <c r="OYC225" s="594"/>
      <c r="OYD225" s="594"/>
      <c r="OYE225" s="594"/>
      <c r="OYF225" s="594"/>
      <c r="OYG225" s="594"/>
      <c r="OYH225" s="594"/>
      <c r="OYI225" s="594"/>
      <c r="OYJ225" s="594"/>
      <c r="OYK225" s="594"/>
      <c r="OYL225" s="594"/>
      <c r="OYM225" s="594"/>
      <c r="OYN225" s="594"/>
      <c r="OYO225" s="594"/>
      <c r="OYP225" s="594"/>
      <c r="OYQ225" s="594"/>
      <c r="OYR225" s="594"/>
      <c r="OYS225" s="594"/>
      <c r="OYT225" s="594"/>
      <c r="OYU225" s="594"/>
      <c r="OYV225" s="594"/>
      <c r="OYW225" s="594"/>
      <c r="OYX225" s="594"/>
      <c r="OYY225" s="594"/>
      <c r="OYZ225" s="594"/>
      <c r="OZA225" s="594"/>
      <c r="OZB225" s="594"/>
      <c r="OZC225" s="594"/>
      <c r="OZD225" s="594"/>
      <c r="OZE225" s="594"/>
      <c r="OZF225" s="594"/>
      <c r="OZG225" s="594"/>
      <c r="OZH225" s="594"/>
      <c r="OZI225" s="594"/>
      <c r="OZJ225" s="594"/>
      <c r="OZK225" s="594"/>
      <c r="OZL225" s="594"/>
      <c r="OZM225" s="594"/>
      <c r="OZN225" s="594"/>
      <c r="OZO225" s="594"/>
      <c r="OZP225" s="594"/>
      <c r="OZQ225" s="594"/>
      <c r="OZR225" s="594"/>
      <c r="OZS225" s="594"/>
      <c r="OZT225" s="594"/>
      <c r="OZU225" s="594"/>
      <c r="OZV225" s="594"/>
      <c r="OZW225" s="594"/>
      <c r="OZX225" s="594"/>
      <c r="OZY225" s="594"/>
      <c r="OZZ225" s="594"/>
      <c r="PAA225" s="594"/>
      <c r="PAB225" s="594"/>
      <c r="PAC225" s="594"/>
      <c r="PAD225" s="594"/>
      <c r="PAE225" s="594"/>
      <c r="PAF225" s="594"/>
      <c r="PAG225" s="594"/>
      <c r="PAH225" s="594"/>
      <c r="PAI225" s="594"/>
      <c r="PAJ225" s="594"/>
      <c r="PAK225" s="594"/>
      <c r="PAL225" s="594"/>
      <c r="PAM225" s="594"/>
      <c r="PAN225" s="594"/>
      <c r="PAO225" s="594"/>
      <c r="PAP225" s="594"/>
      <c r="PAQ225" s="594"/>
      <c r="PAR225" s="594"/>
      <c r="PAS225" s="594"/>
      <c r="PAT225" s="594"/>
      <c r="PAU225" s="594"/>
      <c r="PAV225" s="594"/>
      <c r="PAW225" s="594"/>
      <c r="PAX225" s="594"/>
      <c r="PAY225" s="594"/>
      <c r="PAZ225" s="594"/>
      <c r="PBA225" s="594"/>
      <c r="PBB225" s="594"/>
      <c r="PBC225" s="594"/>
      <c r="PBD225" s="594"/>
      <c r="PBE225" s="594"/>
      <c r="PBF225" s="594"/>
      <c r="PBG225" s="594"/>
      <c r="PBH225" s="594"/>
      <c r="PBI225" s="594"/>
      <c r="PBJ225" s="594"/>
      <c r="PBK225" s="594"/>
      <c r="PBL225" s="594"/>
      <c r="PBM225" s="594"/>
      <c r="PBN225" s="594"/>
      <c r="PBO225" s="594"/>
      <c r="PBP225" s="594"/>
      <c r="PBQ225" s="594"/>
      <c r="PBR225" s="594"/>
      <c r="PBS225" s="594"/>
      <c r="PBT225" s="594"/>
      <c r="PBU225" s="594"/>
      <c r="PBV225" s="594"/>
      <c r="PBW225" s="594"/>
      <c r="PBX225" s="594"/>
      <c r="PBY225" s="594"/>
      <c r="PBZ225" s="594"/>
      <c r="PCA225" s="594"/>
      <c r="PCB225" s="594"/>
      <c r="PCC225" s="594"/>
      <c r="PCD225" s="594"/>
      <c r="PCE225" s="594"/>
      <c r="PCF225" s="594"/>
      <c r="PCG225" s="594"/>
      <c r="PCH225" s="594"/>
      <c r="PCI225" s="594"/>
      <c r="PCJ225" s="594"/>
      <c r="PCK225" s="594"/>
      <c r="PCL225" s="594"/>
      <c r="PCM225" s="594"/>
      <c r="PCN225" s="594"/>
      <c r="PCO225" s="594"/>
      <c r="PCP225" s="594"/>
      <c r="PCQ225" s="594"/>
      <c r="PCR225" s="594"/>
      <c r="PCS225" s="594"/>
      <c r="PCT225" s="594"/>
      <c r="PCU225" s="594"/>
      <c r="PCV225" s="594"/>
      <c r="PCW225" s="594"/>
      <c r="PCX225" s="594"/>
      <c r="PCY225" s="594"/>
      <c r="PCZ225" s="594"/>
      <c r="PDA225" s="594"/>
      <c r="PDB225" s="594"/>
      <c r="PDC225" s="594"/>
      <c r="PDD225" s="594"/>
      <c r="PDE225" s="594"/>
      <c r="PDF225" s="594"/>
      <c r="PDG225" s="594"/>
      <c r="PDH225" s="594"/>
      <c r="PDI225" s="594"/>
      <c r="PDJ225" s="594"/>
      <c r="PDK225" s="594"/>
      <c r="PDL225" s="594"/>
      <c r="PDM225" s="594"/>
      <c r="PDN225" s="594"/>
      <c r="PDO225" s="594"/>
      <c r="PDP225" s="594"/>
      <c r="PDQ225" s="594"/>
      <c r="PDR225" s="594"/>
      <c r="PDS225" s="594"/>
      <c r="PDT225" s="594"/>
      <c r="PDU225" s="594"/>
      <c r="PDV225" s="594"/>
      <c r="PDW225" s="594"/>
      <c r="PDX225" s="594"/>
      <c r="PDY225" s="594"/>
      <c r="PDZ225" s="594"/>
      <c r="PEA225" s="594"/>
      <c r="PEB225" s="594"/>
      <c r="PEC225" s="594"/>
      <c r="PED225" s="594"/>
      <c r="PEE225" s="594"/>
      <c r="PEF225" s="594"/>
      <c r="PEG225" s="594"/>
      <c r="PEH225" s="594"/>
      <c r="PEI225" s="594"/>
      <c r="PEJ225" s="594"/>
      <c r="PEK225" s="594"/>
      <c r="PEL225" s="594"/>
      <c r="PEM225" s="594"/>
      <c r="PEN225" s="594"/>
      <c r="PEO225" s="594"/>
      <c r="PEP225" s="594"/>
      <c r="PEQ225" s="594"/>
      <c r="PER225" s="594"/>
      <c r="PES225" s="594"/>
      <c r="PET225" s="594"/>
      <c r="PEU225" s="594"/>
      <c r="PEV225" s="594"/>
      <c r="PEW225" s="594"/>
      <c r="PEX225" s="594"/>
      <c r="PEY225" s="594"/>
      <c r="PEZ225" s="594"/>
      <c r="PFA225" s="594"/>
      <c r="PFB225" s="594"/>
      <c r="PFC225" s="594"/>
      <c r="PFD225" s="594"/>
      <c r="PFE225" s="594"/>
      <c r="PFF225" s="594"/>
      <c r="PFG225" s="594"/>
      <c r="PFH225" s="594"/>
      <c r="PFI225" s="594"/>
      <c r="PFJ225" s="594"/>
      <c r="PFK225" s="594"/>
      <c r="PFL225" s="594"/>
      <c r="PFM225" s="594"/>
      <c r="PFN225" s="594"/>
      <c r="PFO225" s="594"/>
      <c r="PFP225" s="594"/>
      <c r="PFQ225" s="594"/>
      <c r="PFR225" s="594"/>
      <c r="PFS225" s="594"/>
      <c r="PFT225" s="594"/>
      <c r="PFU225" s="594"/>
      <c r="PFV225" s="594"/>
      <c r="PFW225" s="594"/>
      <c r="PFX225" s="594"/>
      <c r="PFY225" s="594"/>
      <c r="PFZ225" s="594"/>
      <c r="PGA225" s="594"/>
      <c r="PGB225" s="594"/>
      <c r="PGC225" s="594"/>
      <c r="PGD225" s="594"/>
      <c r="PGE225" s="594"/>
      <c r="PGF225" s="594"/>
      <c r="PGG225" s="594"/>
      <c r="PGH225" s="594"/>
      <c r="PGI225" s="594"/>
      <c r="PGJ225" s="594"/>
      <c r="PGK225" s="594"/>
      <c r="PGL225" s="594"/>
      <c r="PGM225" s="594"/>
      <c r="PGN225" s="594"/>
      <c r="PGO225" s="594"/>
      <c r="PGP225" s="594"/>
      <c r="PGQ225" s="594"/>
      <c r="PGR225" s="594"/>
      <c r="PGS225" s="594"/>
      <c r="PGT225" s="594"/>
      <c r="PGU225" s="594"/>
      <c r="PGV225" s="594"/>
      <c r="PGW225" s="594"/>
      <c r="PGX225" s="594"/>
      <c r="PGY225" s="594"/>
      <c r="PGZ225" s="594"/>
      <c r="PHA225" s="594"/>
      <c r="PHB225" s="594"/>
      <c r="PHC225" s="594"/>
      <c r="PHD225" s="594"/>
      <c r="PHE225" s="594"/>
      <c r="PHF225" s="594"/>
      <c r="PHG225" s="594"/>
      <c r="PHH225" s="594"/>
      <c r="PHI225" s="594"/>
      <c r="PHJ225" s="594"/>
      <c r="PHK225" s="594"/>
      <c r="PHL225" s="594"/>
      <c r="PHM225" s="594"/>
      <c r="PHN225" s="594"/>
      <c r="PHO225" s="594"/>
      <c r="PHP225" s="594"/>
      <c r="PHQ225" s="594"/>
      <c r="PHR225" s="594"/>
      <c r="PHS225" s="594"/>
      <c r="PHT225" s="594"/>
      <c r="PHU225" s="594"/>
      <c r="PHV225" s="594"/>
      <c r="PHW225" s="594"/>
      <c r="PHX225" s="594"/>
      <c r="PHY225" s="594"/>
      <c r="PHZ225" s="594"/>
      <c r="PIA225" s="594"/>
      <c r="PIB225" s="594"/>
      <c r="PIC225" s="594"/>
      <c r="PID225" s="594"/>
      <c r="PIE225" s="594"/>
      <c r="PIF225" s="594"/>
      <c r="PIG225" s="594"/>
      <c r="PIH225" s="594"/>
      <c r="PII225" s="594"/>
      <c r="PIJ225" s="594"/>
      <c r="PIK225" s="594"/>
      <c r="PIL225" s="594"/>
      <c r="PIM225" s="594"/>
      <c r="PIN225" s="594"/>
      <c r="PIO225" s="594"/>
      <c r="PIP225" s="594"/>
      <c r="PIQ225" s="594"/>
      <c r="PIR225" s="594"/>
      <c r="PIS225" s="594"/>
      <c r="PIT225" s="594"/>
      <c r="PIU225" s="594"/>
      <c r="PIV225" s="594"/>
      <c r="PIW225" s="594"/>
      <c r="PIX225" s="594"/>
      <c r="PIY225" s="594"/>
      <c r="PIZ225" s="594"/>
      <c r="PJA225" s="594"/>
      <c r="PJB225" s="594"/>
      <c r="PJC225" s="594"/>
      <c r="PJD225" s="594"/>
      <c r="PJE225" s="594"/>
      <c r="PJF225" s="594"/>
      <c r="PJG225" s="594"/>
      <c r="PJH225" s="594"/>
      <c r="PJI225" s="594"/>
      <c r="PJJ225" s="594"/>
      <c r="PJK225" s="594"/>
      <c r="PJL225" s="594"/>
      <c r="PJM225" s="594"/>
      <c r="PJN225" s="594"/>
      <c r="PJO225" s="594"/>
      <c r="PJP225" s="594"/>
      <c r="PJQ225" s="594"/>
      <c r="PJR225" s="594"/>
      <c r="PJS225" s="594"/>
      <c r="PJT225" s="594"/>
      <c r="PJU225" s="594"/>
      <c r="PJV225" s="594"/>
      <c r="PJW225" s="594"/>
      <c r="PJX225" s="594"/>
      <c r="PJY225" s="594"/>
      <c r="PJZ225" s="594"/>
      <c r="PKA225" s="594"/>
      <c r="PKB225" s="594"/>
      <c r="PKC225" s="594"/>
      <c r="PKD225" s="594"/>
      <c r="PKE225" s="594"/>
      <c r="PKF225" s="594"/>
      <c r="PKG225" s="594"/>
      <c r="PKH225" s="594"/>
      <c r="PKI225" s="594"/>
      <c r="PKJ225" s="594"/>
      <c r="PKK225" s="594"/>
      <c r="PKL225" s="594"/>
      <c r="PKM225" s="594"/>
      <c r="PKN225" s="594"/>
      <c r="PKO225" s="594"/>
      <c r="PKP225" s="594"/>
      <c r="PKQ225" s="594"/>
      <c r="PKR225" s="594"/>
      <c r="PKS225" s="594"/>
      <c r="PKT225" s="594"/>
      <c r="PKU225" s="594"/>
      <c r="PKV225" s="594"/>
      <c r="PKW225" s="594"/>
      <c r="PKX225" s="594"/>
      <c r="PKY225" s="594"/>
      <c r="PKZ225" s="594"/>
      <c r="PLA225" s="594"/>
      <c r="PLB225" s="594"/>
      <c r="PLC225" s="594"/>
      <c r="PLD225" s="594"/>
      <c r="PLE225" s="594"/>
      <c r="PLF225" s="594"/>
      <c r="PLG225" s="594"/>
      <c r="PLH225" s="594"/>
      <c r="PLI225" s="594"/>
      <c r="PLJ225" s="594"/>
      <c r="PLK225" s="594"/>
      <c r="PLL225" s="594"/>
      <c r="PLM225" s="594"/>
      <c r="PLN225" s="594"/>
      <c r="PLO225" s="594"/>
      <c r="PLP225" s="594"/>
      <c r="PLQ225" s="594"/>
      <c r="PLR225" s="594"/>
      <c r="PLS225" s="594"/>
      <c r="PLT225" s="594"/>
      <c r="PLU225" s="594"/>
      <c r="PLV225" s="594"/>
      <c r="PLW225" s="594"/>
      <c r="PLX225" s="594"/>
      <c r="PLY225" s="594"/>
      <c r="PLZ225" s="594"/>
      <c r="PMA225" s="594"/>
      <c r="PMB225" s="594"/>
      <c r="PMC225" s="594"/>
      <c r="PMD225" s="594"/>
      <c r="PME225" s="594"/>
      <c r="PMF225" s="594"/>
      <c r="PMG225" s="594"/>
      <c r="PMH225" s="594"/>
      <c r="PMI225" s="594"/>
      <c r="PMJ225" s="594"/>
      <c r="PMK225" s="594"/>
      <c r="PML225" s="594"/>
      <c r="PMM225" s="594"/>
      <c r="PMN225" s="594"/>
      <c r="PMO225" s="594"/>
      <c r="PMP225" s="594"/>
      <c r="PMQ225" s="594"/>
      <c r="PMR225" s="594"/>
      <c r="PMS225" s="594"/>
      <c r="PMT225" s="594"/>
      <c r="PMU225" s="594"/>
      <c r="PMV225" s="594"/>
      <c r="PMW225" s="594"/>
      <c r="PMX225" s="594"/>
      <c r="PMY225" s="594"/>
      <c r="PMZ225" s="594"/>
      <c r="PNA225" s="594"/>
      <c r="PNB225" s="594"/>
      <c r="PNC225" s="594"/>
      <c r="PND225" s="594"/>
      <c r="PNE225" s="594"/>
      <c r="PNF225" s="594"/>
      <c r="PNG225" s="594"/>
      <c r="PNH225" s="594"/>
      <c r="PNI225" s="594"/>
      <c r="PNJ225" s="594"/>
      <c r="PNK225" s="594"/>
      <c r="PNL225" s="594"/>
      <c r="PNM225" s="594"/>
      <c r="PNN225" s="594"/>
      <c r="PNO225" s="594"/>
      <c r="PNP225" s="594"/>
      <c r="PNQ225" s="594"/>
      <c r="PNR225" s="594"/>
      <c r="PNS225" s="594"/>
      <c r="PNT225" s="594"/>
      <c r="PNU225" s="594"/>
      <c r="PNV225" s="594"/>
      <c r="PNW225" s="594"/>
      <c r="PNX225" s="594"/>
      <c r="PNY225" s="594"/>
      <c r="PNZ225" s="594"/>
      <c r="POA225" s="594"/>
      <c r="POB225" s="594"/>
      <c r="POC225" s="594"/>
      <c r="POD225" s="594"/>
      <c r="POE225" s="594"/>
      <c r="POF225" s="594"/>
      <c r="POG225" s="594"/>
      <c r="POH225" s="594"/>
      <c r="POI225" s="594"/>
      <c r="POJ225" s="594"/>
      <c r="POK225" s="594"/>
      <c r="POL225" s="594"/>
      <c r="POM225" s="594"/>
      <c r="PON225" s="594"/>
      <c r="POO225" s="594"/>
      <c r="POP225" s="594"/>
      <c r="POQ225" s="594"/>
      <c r="POR225" s="594"/>
      <c r="POS225" s="594"/>
      <c r="POT225" s="594"/>
      <c r="POU225" s="594"/>
      <c r="POV225" s="594"/>
      <c r="POW225" s="594"/>
      <c r="POX225" s="594"/>
      <c r="POY225" s="594"/>
      <c r="POZ225" s="594"/>
      <c r="PPA225" s="594"/>
      <c r="PPB225" s="594"/>
      <c r="PPC225" s="594"/>
      <c r="PPD225" s="594"/>
      <c r="PPE225" s="594"/>
      <c r="PPF225" s="594"/>
      <c r="PPG225" s="594"/>
      <c r="PPH225" s="594"/>
      <c r="PPI225" s="594"/>
      <c r="PPJ225" s="594"/>
      <c r="PPK225" s="594"/>
      <c r="PPL225" s="594"/>
      <c r="PPM225" s="594"/>
      <c r="PPN225" s="594"/>
      <c r="PPO225" s="594"/>
      <c r="PPP225" s="594"/>
      <c r="PPQ225" s="594"/>
      <c r="PPR225" s="594"/>
      <c r="PPS225" s="594"/>
      <c r="PPT225" s="594"/>
      <c r="PPU225" s="594"/>
      <c r="PPV225" s="594"/>
      <c r="PPW225" s="594"/>
      <c r="PPX225" s="594"/>
      <c r="PPY225" s="594"/>
      <c r="PPZ225" s="594"/>
      <c r="PQA225" s="594"/>
      <c r="PQB225" s="594"/>
      <c r="PQC225" s="594"/>
      <c r="PQD225" s="594"/>
      <c r="PQE225" s="594"/>
      <c r="PQF225" s="594"/>
      <c r="PQG225" s="594"/>
      <c r="PQH225" s="594"/>
      <c r="PQI225" s="594"/>
      <c r="PQJ225" s="594"/>
      <c r="PQK225" s="594"/>
      <c r="PQL225" s="594"/>
      <c r="PQM225" s="594"/>
      <c r="PQN225" s="594"/>
      <c r="PQO225" s="594"/>
      <c r="PQP225" s="594"/>
      <c r="PQQ225" s="594"/>
      <c r="PQR225" s="594"/>
      <c r="PQS225" s="594"/>
      <c r="PQT225" s="594"/>
      <c r="PQU225" s="594"/>
      <c r="PQV225" s="594"/>
      <c r="PQW225" s="594"/>
      <c r="PQX225" s="594"/>
      <c r="PQY225" s="594"/>
      <c r="PQZ225" s="594"/>
      <c r="PRA225" s="594"/>
      <c r="PRB225" s="594"/>
      <c r="PRC225" s="594"/>
      <c r="PRD225" s="594"/>
      <c r="PRE225" s="594"/>
      <c r="PRF225" s="594"/>
      <c r="PRG225" s="594"/>
      <c r="PRH225" s="594"/>
      <c r="PRI225" s="594"/>
      <c r="PRJ225" s="594"/>
      <c r="PRK225" s="594"/>
      <c r="PRL225" s="594"/>
      <c r="PRM225" s="594"/>
      <c r="PRN225" s="594"/>
      <c r="PRO225" s="594"/>
      <c r="PRP225" s="594"/>
      <c r="PRQ225" s="594"/>
      <c r="PRR225" s="594"/>
      <c r="PRS225" s="594"/>
      <c r="PRT225" s="594"/>
      <c r="PRU225" s="594"/>
      <c r="PRV225" s="594"/>
      <c r="PRW225" s="594"/>
      <c r="PRX225" s="594"/>
      <c r="PRY225" s="594"/>
      <c r="PRZ225" s="594"/>
      <c r="PSA225" s="594"/>
      <c r="PSB225" s="594"/>
      <c r="PSC225" s="594"/>
      <c r="PSD225" s="594"/>
      <c r="PSE225" s="594"/>
      <c r="PSF225" s="594"/>
      <c r="PSG225" s="594"/>
      <c r="PSH225" s="594"/>
      <c r="PSI225" s="594"/>
      <c r="PSJ225" s="594"/>
      <c r="PSK225" s="594"/>
      <c r="PSL225" s="594"/>
      <c r="PSM225" s="594"/>
      <c r="PSN225" s="594"/>
      <c r="PSO225" s="594"/>
      <c r="PSP225" s="594"/>
      <c r="PSQ225" s="594"/>
      <c r="PSR225" s="594"/>
      <c r="PSS225" s="594"/>
      <c r="PST225" s="594"/>
      <c r="PSU225" s="594"/>
      <c r="PSV225" s="594"/>
      <c r="PSW225" s="594"/>
      <c r="PSX225" s="594"/>
      <c r="PSY225" s="594"/>
      <c r="PSZ225" s="594"/>
      <c r="PTA225" s="594"/>
      <c r="PTB225" s="594"/>
      <c r="PTC225" s="594"/>
      <c r="PTD225" s="594"/>
      <c r="PTE225" s="594"/>
      <c r="PTF225" s="594"/>
      <c r="PTG225" s="594"/>
      <c r="PTH225" s="594"/>
      <c r="PTI225" s="594"/>
      <c r="PTJ225" s="594"/>
      <c r="PTK225" s="594"/>
      <c r="PTL225" s="594"/>
      <c r="PTM225" s="594"/>
      <c r="PTN225" s="594"/>
      <c r="PTO225" s="594"/>
      <c r="PTP225" s="594"/>
      <c r="PTQ225" s="594"/>
      <c r="PTR225" s="594"/>
      <c r="PTS225" s="594"/>
      <c r="PTT225" s="594"/>
      <c r="PTU225" s="594"/>
      <c r="PTV225" s="594"/>
      <c r="PTW225" s="594"/>
      <c r="PTX225" s="594"/>
      <c r="PTY225" s="594"/>
      <c r="PTZ225" s="594"/>
      <c r="PUA225" s="594"/>
      <c r="PUB225" s="594"/>
      <c r="PUC225" s="594"/>
      <c r="PUD225" s="594"/>
      <c r="PUE225" s="594"/>
      <c r="PUF225" s="594"/>
      <c r="PUG225" s="594"/>
      <c r="PUH225" s="594"/>
      <c r="PUI225" s="594"/>
      <c r="PUJ225" s="594"/>
      <c r="PUK225" s="594"/>
      <c r="PUL225" s="594"/>
      <c r="PUM225" s="594"/>
      <c r="PUN225" s="594"/>
      <c r="PUO225" s="594"/>
      <c r="PUP225" s="594"/>
      <c r="PUQ225" s="594"/>
      <c r="PUR225" s="594"/>
      <c r="PUS225" s="594"/>
      <c r="PUT225" s="594"/>
      <c r="PUU225" s="594"/>
      <c r="PUV225" s="594"/>
      <c r="PUW225" s="594"/>
      <c r="PUX225" s="594"/>
      <c r="PUY225" s="594"/>
      <c r="PUZ225" s="594"/>
      <c r="PVA225" s="594"/>
      <c r="PVB225" s="594"/>
      <c r="PVC225" s="594"/>
      <c r="PVD225" s="594"/>
      <c r="PVE225" s="594"/>
      <c r="PVF225" s="594"/>
      <c r="PVG225" s="594"/>
      <c r="PVH225" s="594"/>
      <c r="PVI225" s="594"/>
      <c r="PVJ225" s="594"/>
      <c r="PVK225" s="594"/>
      <c r="PVL225" s="594"/>
      <c r="PVM225" s="594"/>
      <c r="PVN225" s="594"/>
      <c r="PVO225" s="594"/>
      <c r="PVP225" s="594"/>
      <c r="PVQ225" s="594"/>
      <c r="PVR225" s="594"/>
      <c r="PVS225" s="594"/>
      <c r="PVT225" s="594"/>
      <c r="PVU225" s="594"/>
      <c r="PVV225" s="594"/>
      <c r="PVW225" s="594"/>
      <c r="PVX225" s="594"/>
      <c r="PVY225" s="594"/>
      <c r="PVZ225" s="594"/>
      <c r="PWA225" s="594"/>
      <c r="PWB225" s="594"/>
      <c r="PWC225" s="594"/>
      <c r="PWD225" s="594"/>
      <c r="PWE225" s="594"/>
      <c r="PWF225" s="594"/>
      <c r="PWG225" s="594"/>
      <c r="PWH225" s="594"/>
      <c r="PWI225" s="594"/>
      <c r="PWJ225" s="594"/>
      <c r="PWK225" s="594"/>
      <c r="PWL225" s="594"/>
      <c r="PWM225" s="594"/>
      <c r="PWN225" s="594"/>
      <c r="PWO225" s="594"/>
      <c r="PWP225" s="594"/>
      <c r="PWQ225" s="594"/>
      <c r="PWR225" s="594"/>
      <c r="PWS225" s="594"/>
      <c r="PWT225" s="594"/>
      <c r="PWU225" s="594"/>
      <c r="PWV225" s="594"/>
      <c r="PWW225" s="594"/>
      <c r="PWX225" s="594"/>
      <c r="PWY225" s="594"/>
      <c r="PWZ225" s="594"/>
      <c r="PXA225" s="594"/>
      <c r="PXB225" s="594"/>
      <c r="PXC225" s="594"/>
      <c r="PXD225" s="594"/>
      <c r="PXE225" s="594"/>
      <c r="PXF225" s="594"/>
      <c r="PXG225" s="594"/>
      <c r="PXH225" s="594"/>
      <c r="PXI225" s="594"/>
      <c r="PXJ225" s="594"/>
      <c r="PXK225" s="594"/>
      <c r="PXL225" s="594"/>
      <c r="PXM225" s="594"/>
      <c r="PXN225" s="594"/>
      <c r="PXO225" s="594"/>
      <c r="PXP225" s="594"/>
      <c r="PXQ225" s="594"/>
      <c r="PXR225" s="594"/>
      <c r="PXS225" s="594"/>
      <c r="PXT225" s="594"/>
      <c r="PXU225" s="594"/>
      <c r="PXV225" s="594"/>
      <c r="PXW225" s="594"/>
      <c r="PXX225" s="594"/>
      <c r="PXY225" s="594"/>
      <c r="PXZ225" s="594"/>
      <c r="PYA225" s="594"/>
      <c r="PYB225" s="594"/>
      <c r="PYC225" s="594"/>
      <c r="PYD225" s="594"/>
      <c r="PYE225" s="594"/>
      <c r="PYF225" s="594"/>
      <c r="PYG225" s="594"/>
      <c r="PYH225" s="594"/>
      <c r="PYI225" s="594"/>
      <c r="PYJ225" s="594"/>
      <c r="PYK225" s="594"/>
      <c r="PYL225" s="594"/>
      <c r="PYM225" s="594"/>
      <c r="PYN225" s="594"/>
      <c r="PYO225" s="594"/>
      <c r="PYP225" s="594"/>
      <c r="PYQ225" s="594"/>
      <c r="PYR225" s="594"/>
      <c r="PYS225" s="594"/>
      <c r="PYT225" s="594"/>
      <c r="PYU225" s="594"/>
      <c r="PYV225" s="594"/>
      <c r="PYW225" s="594"/>
      <c r="PYX225" s="594"/>
      <c r="PYY225" s="594"/>
      <c r="PYZ225" s="594"/>
      <c r="PZA225" s="594"/>
      <c r="PZB225" s="594"/>
      <c r="PZC225" s="594"/>
      <c r="PZD225" s="594"/>
      <c r="PZE225" s="594"/>
      <c r="PZF225" s="594"/>
      <c r="PZG225" s="594"/>
      <c r="PZH225" s="594"/>
      <c r="PZI225" s="594"/>
      <c r="PZJ225" s="594"/>
      <c r="PZK225" s="594"/>
      <c r="PZL225" s="594"/>
      <c r="PZM225" s="594"/>
      <c r="PZN225" s="594"/>
      <c r="PZO225" s="594"/>
      <c r="PZP225" s="594"/>
      <c r="PZQ225" s="594"/>
      <c r="PZR225" s="594"/>
      <c r="PZS225" s="594"/>
      <c r="PZT225" s="594"/>
      <c r="PZU225" s="594"/>
      <c r="PZV225" s="594"/>
      <c r="PZW225" s="594"/>
      <c r="PZX225" s="594"/>
      <c r="PZY225" s="594"/>
      <c r="PZZ225" s="594"/>
      <c r="QAA225" s="594"/>
      <c r="QAB225" s="594"/>
      <c r="QAC225" s="594"/>
      <c r="QAD225" s="594"/>
      <c r="QAE225" s="594"/>
      <c r="QAF225" s="594"/>
      <c r="QAG225" s="594"/>
      <c r="QAH225" s="594"/>
      <c r="QAI225" s="594"/>
      <c r="QAJ225" s="594"/>
      <c r="QAK225" s="594"/>
      <c r="QAL225" s="594"/>
      <c r="QAM225" s="594"/>
      <c r="QAN225" s="594"/>
      <c r="QAO225" s="594"/>
      <c r="QAP225" s="594"/>
      <c r="QAQ225" s="594"/>
      <c r="QAR225" s="594"/>
      <c r="QAS225" s="594"/>
      <c r="QAT225" s="594"/>
      <c r="QAU225" s="594"/>
      <c r="QAV225" s="594"/>
      <c r="QAW225" s="594"/>
      <c r="QAX225" s="594"/>
      <c r="QAY225" s="594"/>
      <c r="QAZ225" s="594"/>
      <c r="QBA225" s="594"/>
      <c r="QBB225" s="594"/>
      <c r="QBC225" s="594"/>
      <c r="QBD225" s="594"/>
      <c r="QBE225" s="594"/>
      <c r="QBF225" s="594"/>
      <c r="QBG225" s="594"/>
      <c r="QBH225" s="594"/>
      <c r="QBI225" s="594"/>
      <c r="QBJ225" s="594"/>
      <c r="QBK225" s="594"/>
      <c r="QBL225" s="594"/>
      <c r="QBM225" s="594"/>
      <c r="QBN225" s="594"/>
      <c r="QBO225" s="594"/>
      <c r="QBP225" s="594"/>
      <c r="QBQ225" s="594"/>
      <c r="QBR225" s="594"/>
      <c r="QBS225" s="594"/>
      <c r="QBT225" s="594"/>
      <c r="QBU225" s="594"/>
      <c r="QBV225" s="594"/>
      <c r="QBW225" s="594"/>
      <c r="QBX225" s="594"/>
      <c r="QBY225" s="594"/>
      <c r="QBZ225" s="594"/>
      <c r="QCA225" s="594"/>
      <c r="QCB225" s="594"/>
      <c r="QCC225" s="594"/>
      <c r="QCD225" s="594"/>
      <c r="QCE225" s="594"/>
      <c r="QCF225" s="594"/>
      <c r="QCG225" s="594"/>
      <c r="QCH225" s="594"/>
      <c r="QCI225" s="594"/>
      <c r="QCJ225" s="594"/>
      <c r="QCK225" s="594"/>
      <c r="QCL225" s="594"/>
      <c r="QCM225" s="594"/>
      <c r="QCN225" s="594"/>
      <c r="QCO225" s="594"/>
      <c r="QCP225" s="594"/>
      <c r="QCQ225" s="594"/>
      <c r="QCR225" s="594"/>
      <c r="QCS225" s="594"/>
      <c r="QCT225" s="594"/>
      <c r="QCU225" s="594"/>
      <c r="QCV225" s="594"/>
      <c r="QCW225" s="594"/>
      <c r="QCX225" s="594"/>
      <c r="QCY225" s="594"/>
      <c r="QCZ225" s="594"/>
      <c r="QDA225" s="594"/>
      <c r="QDB225" s="594"/>
      <c r="QDC225" s="594"/>
      <c r="QDD225" s="594"/>
      <c r="QDE225" s="594"/>
      <c r="QDF225" s="594"/>
      <c r="QDG225" s="594"/>
      <c r="QDH225" s="594"/>
      <c r="QDI225" s="594"/>
      <c r="QDJ225" s="594"/>
      <c r="QDK225" s="594"/>
      <c r="QDL225" s="594"/>
      <c r="QDM225" s="594"/>
      <c r="QDN225" s="594"/>
      <c r="QDO225" s="594"/>
      <c r="QDP225" s="594"/>
      <c r="QDQ225" s="594"/>
      <c r="QDR225" s="594"/>
      <c r="QDS225" s="594"/>
      <c r="QDT225" s="594"/>
      <c r="QDU225" s="594"/>
      <c r="QDV225" s="594"/>
      <c r="QDW225" s="594"/>
      <c r="QDX225" s="594"/>
      <c r="QDY225" s="594"/>
      <c r="QDZ225" s="594"/>
      <c r="QEA225" s="594"/>
      <c r="QEB225" s="594"/>
      <c r="QEC225" s="594"/>
      <c r="QED225" s="594"/>
      <c r="QEE225" s="594"/>
      <c r="QEF225" s="594"/>
      <c r="QEG225" s="594"/>
      <c r="QEH225" s="594"/>
      <c r="QEI225" s="594"/>
      <c r="QEJ225" s="594"/>
      <c r="QEK225" s="594"/>
      <c r="QEL225" s="594"/>
      <c r="QEM225" s="594"/>
      <c r="QEN225" s="594"/>
      <c r="QEO225" s="594"/>
      <c r="QEP225" s="594"/>
      <c r="QEQ225" s="594"/>
      <c r="QER225" s="594"/>
      <c r="QES225" s="594"/>
      <c r="QET225" s="594"/>
      <c r="QEU225" s="594"/>
      <c r="QEV225" s="594"/>
      <c r="QEW225" s="594"/>
      <c r="QEX225" s="594"/>
      <c r="QEY225" s="594"/>
      <c r="QEZ225" s="594"/>
      <c r="QFA225" s="594"/>
      <c r="QFB225" s="594"/>
      <c r="QFC225" s="594"/>
      <c r="QFD225" s="594"/>
      <c r="QFE225" s="594"/>
      <c r="QFF225" s="594"/>
      <c r="QFG225" s="594"/>
      <c r="QFH225" s="594"/>
      <c r="QFI225" s="594"/>
      <c r="QFJ225" s="594"/>
      <c r="QFK225" s="594"/>
      <c r="QFL225" s="594"/>
      <c r="QFM225" s="594"/>
      <c r="QFN225" s="594"/>
      <c r="QFO225" s="594"/>
      <c r="QFP225" s="594"/>
      <c r="QFQ225" s="594"/>
      <c r="QFR225" s="594"/>
      <c r="QFS225" s="594"/>
      <c r="QFT225" s="594"/>
      <c r="QFU225" s="594"/>
      <c r="QFV225" s="594"/>
      <c r="QFW225" s="594"/>
      <c r="QFX225" s="594"/>
      <c r="QFY225" s="594"/>
      <c r="QFZ225" s="594"/>
      <c r="QGA225" s="594"/>
      <c r="QGB225" s="594"/>
      <c r="QGC225" s="594"/>
      <c r="QGD225" s="594"/>
      <c r="QGE225" s="594"/>
      <c r="QGF225" s="594"/>
      <c r="QGG225" s="594"/>
      <c r="QGH225" s="594"/>
      <c r="QGI225" s="594"/>
      <c r="QGJ225" s="594"/>
      <c r="QGK225" s="594"/>
      <c r="QGL225" s="594"/>
      <c r="QGM225" s="594"/>
      <c r="QGN225" s="594"/>
      <c r="QGO225" s="594"/>
      <c r="QGP225" s="594"/>
      <c r="QGQ225" s="594"/>
      <c r="QGR225" s="594"/>
      <c r="QGS225" s="594"/>
      <c r="QGT225" s="594"/>
      <c r="QGU225" s="594"/>
      <c r="QGV225" s="594"/>
      <c r="QGW225" s="594"/>
      <c r="QGX225" s="594"/>
      <c r="QGY225" s="594"/>
      <c r="QGZ225" s="594"/>
      <c r="QHA225" s="594"/>
      <c r="QHB225" s="594"/>
      <c r="QHC225" s="594"/>
      <c r="QHD225" s="594"/>
      <c r="QHE225" s="594"/>
      <c r="QHF225" s="594"/>
      <c r="QHG225" s="594"/>
      <c r="QHH225" s="594"/>
      <c r="QHI225" s="594"/>
      <c r="QHJ225" s="594"/>
      <c r="QHK225" s="594"/>
      <c r="QHL225" s="594"/>
      <c r="QHM225" s="594"/>
      <c r="QHN225" s="594"/>
      <c r="QHO225" s="594"/>
      <c r="QHP225" s="594"/>
      <c r="QHQ225" s="594"/>
      <c r="QHR225" s="594"/>
      <c r="QHS225" s="594"/>
      <c r="QHT225" s="594"/>
      <c r="QHU225" s="594"/>
      <c r="QHV225" s="594"/>
      <c r="QHW225" s="594"/>
      <c r="QHX225" s="594"/>
      <c r="QHY225" s="594"/>
      <c r="QHZ225" s="594"/>
      <c r="QIA225" s="594"/>
      <c r="QIB225" s="594"/>
      <c r="QIC225" s="594"/>
      <c r="QID225" s="594"/>
      <c r="QIE225" s="594"/>
      <c r="QIF225" s="594"/>
      <c r="QIG225" s="594"/>
      <c r="QIH225" s="594"/>
      <c r="QII225" s="594"/>
      <c r="QIJ225" s="594"/>
      <c r="QIK225" s="594"/>
      <c r="QIL225" s="594"/>
      <c r="QIM225" s="594"/>
      <c r="QIN225" s="594"/>
      <c r="QIO225" s="594"/>
      <c r="QIP225" s="594"/>
      <c r="QIQ225" s="594"/>
      <c r="QIR225" s="594"/>
      <c r="QIS225" s="594"/>
      <c r="QIT225" s="594"/>
      <c r="QIU225" s="594"/>
      <c r="QIV225" s="594"/>
      <c r="QIW225" s="594"/>
      <c r="QIX225" s="594"/>
      <c r="QIY225" s="594"/>
      <c r="QIZ225" s="594"/>
      <c r="QJA225" s="594"/>
      <c r="QJB225" s="594"/>
      <c r="QJC225" s="594"/>
      <c r="QJD225" s="594"/>
      <c r="QJE225" s="594"/>
      <c r="QJF225" s="594"/>
      <c r="QJG225" s="594"/>
      <c r="QJH225" s="594"/>
      <c r="QJI225" s="594"/>
      <c r="QJJ225" s="594"/>
      <c r="QJK225" s="594"/>
      <c r="QJL225" s="594"/>
      <c r="QJM225" s="594"/>
      <c r="QJN225" s="594"/>
      <c r="QJO225" s="594"/>
      <c r="QJP225" s="594"/>
      <c r="QJQ225" s="594"/>
      <c r="QJR225" s="594"/>
      <c r="QJS225" s="594"/>
      <c r="QJT225" s="594"/>
      <c r="QJU225" s="594"/>
      <c r="QJV225" s="594"/>
      <c r="QJW225" s="594"/>
      <c r="QJX225" s="594"/>
      <c r="QJY225" s="594"/>
      <c r="QJZ225" s="594"/>
      <c r="QKA225" s="594"/>
      <c r="QKB225" s="594"/>
      <c r="QKC225" s="594"/>
      <c r="QKD225" s="594"/>
      <c r="QKE225" s="594"/>
      <c r="QKF225" s="594"/>
      <c r="QKG225" s="594"/>
      <c r="QKH225" s="594"/>
      <c r="QKI225" s="594"/>
      <c r="QKJ225" s="594"/>
      <c r="QKK225" s="594"/>
      <c r="QKL225" s="594"/>
      <c r="QKM225" s="594"/>
      <c r="QKN225" s="594"/>
      <c r="QKO225" s="594"/>
      <c r="QKP225" s="594"/>
      <c r="QKQ225" s="594"/>
      <c r="QKR225" s="594"/>
      <c r="QKS225" s="594"/>
      <c r="QKT225" s="594"/>
      <c r="QKU225" s="594"/>
      <c r="QKV225" s="594"/>
      <c r="QKW225" s="594"/>
      <c r="QKX225" s="594"/>
      <c r="QKY225" s="594"/>
      <c r="QKZ225" s="594"/>
      <c r="QLA225" s="594"/>
      <c r="QLB225" s="594"/>
      <c r="QLC225" s="594"/>
      <c r="QLD225" s="594"/>
      <c r="QLE225" s="594"/>
      <c r="QLF225" s="594"/>
      <c r="QLG225" s="594"/>
      <c r="QLH225" s="594"/>
      <c r="QLI225" s="594"/>
      <c r="QLJ225" s="594"/>
      <c r="QLK225" s="594"/>
      <c r="QLL225" s="594"/>
      <c r="QLM225" s="594"/>
      <c r="QLN225" s="594"/>
      <c r="QLO225" s="594"/>
      <c r="QLP225" s="594"/>
      <c r="QLQ225" s="594"/>
      <c r="QLR225" s="594"/>
      <c r="QLS225" s="594"/>
      <c r="QLT225" s="594"/>
      <c r="QLU225" s="594"/>
      <c r="QLV225" s="594"/>
      <c r="QLW225" s="594"/>
      <c r="QLX225" s="594"/>
      <c r="QLY225" s="594"/>
      <c r="QLZ225" s="594"/>
      <c r="QMA225" s="594"/>
      <c r="QMB225" s="594"/>
      <c r="QMC225" s="594"/>
      <c r="QMD225" s="594"/>
      <c r="QME225" s="594"/>
      <c r="QMF225" s="594"/>
      <c r="QMG225" s="594"/>
      <c r="QMH225" s="594"/>
      <c r="QMI225" s="594"/>
      <c r="QMJ225" s="594"/>
      <c r="QMK225" s="594"/>
      <c r="QML225" s="594"/>
      <c r="QMM225" s="594"/>
      <c r="QMN225" s="594"/>
      <c r="QMO225" s="594"/>
      <c r="QMP225" s="594"/>
      <c r="QMQ225" s="594"/>
      <c r="QMR225" s="594"/>
      <c r="QMS225" s="594"/>
      <c r="QMT225" s="594"/>
      <c r="QMU225" s="594"/>
      <c r="QMV225" s="594"/>
      <c r="QMW225" s="594"/>
      <c r="QMX225" s="594"/>
      <c r="QMY225" s="594"/>
      <c r="QMZ225" s="594"/>
      <c r="QNA225" s="594"/>
      <c r="QNB225" s="594"/>
      <c r="QNC225" s="594"/>
      <c r="QND225" s="594"/>
      <c r="QNE225" s="594"/>
      <c r="QNF225" s="594"/>
      <c r="QNG225" s="594"/>
      <c r="QNH225" s="594"/>
      <c r="QNI225" s="594"/>
      <c r="QNJ225" s="594"/>
      <c r="QNK225" s="594"/>
      <c r="QNL225" s="594"/>
      <c r="QNM225" s="594"/>
      <c r="QNN225" s="594"/>
      <c r="QNO225" s="594"/>
      <c r="QNP225" s="594"/>
      <c r="QNQ225" s="594"/>
      <c r="QNR225" s="594"/>
      <c r="QNS225" s="594"/>
      <c r="QNT225" s="594"/>
      <c r="QNU225" s="594"/>
      <c r="QNV225" s="594"/>
      <c r="QNW225" s="594"/>
      <c r="QNX225" s="594"/>
      <c r="QNY225" s="594"/>
      <c r="QNZ225" s="594"/>
      <c r="QOA225" s="594"/>
      <c r="QOB225" s="594"/>
      <c r="QOC225" s="594"/>
      <c r="QOD225" s="594"/>
      <c r="QOE225" s="594"/>
      <c r="QOF225" s="594"/>
      <c r="QOG225" s="594"/>
      <c r="QOH225" s="594"/>
      <c r="QOI225" s="594"/>
      <c r="QOJ225" s="594"/>
      <c r="QOK225" s="594"/>
      <c r="QOL225" s="594"/>
      <c r="QOM225" s="594"/>
      <c r="QON225" s="594"/>
      <c r="QOO225" s="594"/>
      <c r="QOP225" s="594"/>
      <c r="QOQ225" s="594"/>
      <c r="QOR225" s="594"/>
      <c r="QOS225" s="594"/>
      <c r="QOT225" s="594"/>
      <c r="QOU225" s="594"/>
      <c r="QOV225" s="594"/>
      <c r="QOW225" s="594"/>
      <c r="QOX225" s="594"/>
      <c r="QOY225" s="594"/>
      <c r="QOZ225" s="594"/>
      <c r="QPA225" s="594"/>
      <c r="QPB225" s="594"/>
      <c r="QPC225" s="594"/>
      <c r="QPD225" s="594"/>
      <c r="QPE225" s="594"/>
      <c r="QPF225" s="594"/>
      <c r="QPG225" s="594"/>
      <c r="QPH225" s="594"/>
      <c r="QPI225" s="594"/>
      <c r="QPJ225" s="594"/>
      <c r="QPK225" s="594"/>
      <c r="QPL225" s="594"/>
      <c r="QPM225" s="594"/>
      <c r="QPN225" s="594"/>
      <c r="QPO225" s="594"/>
      <c r="QPP225" s="594"/>
      <c r="QPQ225" s="594"/>
      <c r="QPR225" s="594"/>
      <c r="QPS225" s="594"/>
      <c r="QPT225" s="594"/>
      <c r="QPU225" s="594"/>
      <c r="QPV225" s="594"/>
      <c r="QPW225" s="594"/>
      <c r="QPX225" s="594"/>
      <c r="QPY225" s="594"/>
      <c r="QPZ225" s="594"/>
      <c r="QQA225" s="594"/>
      <c r="QQB225" s="594"/>
      <c r="QQC225" s="594"/>
      <c r="QQD225" s="594"/>
      <c r="QQE225" s="594"/>
      <c r="QQF225" s="594"/>
      <c r="QQG225" s="594"/>
      <c r="QQH225" s="594"/>
      <c r="QQI225" s="594"/>
      <c r="QQJ225" s="594"/>
      <c r="QQK225" s="594"/>
      <c r="QQL225" s="594"/>
      <c r="QQM225" s="594"/>
      <c r="QQN225" s="594"/>
      <c r="QQO225" s="594"/>
      <c r="QQP225" s="594"/>
      <c r="QQQ225" s="594"/>
      <c r="QQR225" s="594"/>
      <c r="QQS225" s="594"/>
      <c r="QQT225" s="594"/>
      <c r="QQU225" s="594"/>
      <c r="QQV225" s="594"/>
      <c r="QQW225" s="594"/>
      <c r="QQX225" s="594"/>
      <c r="QQY225" s="594"/>
      <c r="QQZ225" s="594"/>
      <c r="QRA225" s="594"/>
      <c r="QRB225" s="594"/>
      <c r="QRC225" s="594"/>
      <c r="QRD225" s="594"/>
      <c r="QRE225" s="594"/>
      <c r="QRF225" s="594"/>
      <c r="QRG225" s="594"/>
      <c r="QRH225" s="594"/>
      <c r="QRI225" s="594"/>
      <c r="QRJ225" s="594"/>
      <c r="QRK225" s="594"/>
      <c r="QRL225" s="594"/>
      <c r="QRM225" s="594"/>
      <c r="QRN225" s="594"/>
      <c r="QRO225" s="594"/>
      <c r="QRP225" s="594"/>
      <c r="QRQ225" s="594"/>
      <c r="QRR225" s="594"/>
      <c r="QRS225" s="594"/>
      <c r="QRT225" s="594"/>
      <c r="QRU225" s="594"/>
      <c r="QRV225" s="594"/>
      <c r="QRW225" s="594"/>
      <c r="QRX225" s="594"/>
      <c r="QRY225" s="594"/>
      <c r="QRZ225" s="594"/>
      <c r="QSA225" s="594"/>
      <c r="QSB225" s="594"/>
      <c r="QSC225" s="594"/>
      <c r="QSD225" s="594"/>
      <c r="QSE225" s="594"/>
      <c r="QSF225" s="594"/>
      <c r="QSG225" s="594"/>
      <c r="QSH225" s="594"/>
      <c r="QSI225" s="594"/>
      <c r="QSJ225" s="594"/>
      <c r="QSK225" s="594"/>
      <c r="QSL225" s="594"/>
      <c r="QSM225" s="594"/>
      <c r="QSN225" s="594"/>
      <c r="QSO225" s="594"/>
      <c r="QSP225" s="594"/>
      <c r="QSQ225" s="594"/>
      <c r="QSR225" s="594"/>
      <c r="QSS225" s="594"/>
      <c r="QST225" s="594"/>
      <c r="QSU225" s="594"/>
      <c r="QSV225" s="594"/>
      <c r="QSW225" s="594"/>
      <c r="QSX225" s="594"/>
      <c r="QSY225" s="594"/>
      <c r="QSZ225" s="594"/>
      <c r="QTA225" s="594"/>
      <c r="QTB225" s="594"/>
      <c r="QTC225" s="594"/>
      <c r="QTD225" s="594"/>
      <c r="QTE225" s="594"/>
      <c r="QTF225" s="594"/>
      <c r="QTG225" s="594"/>
      <c r="QTH225" s="594"/>
      <c r="QTI225" s="594"/>
      <c r="QTJ225" s="594"/>
      <c r="QTK225" s="594"/>
      <c r="QTL225" s="594"/>
      <c r="QTM225" s="594"/>
      <c r="QTN225" s="594"/>
      <c r="QTO225" s="594"/>
      <c r="QTP225" s="594"/>
      <c r="QTQ225" s="594"/>
      <c r="QTR225" s="594"/>
      <c r="QTS225" s="594"/>
      <c r="QTT225" s="594"/>
      <c r="QTU225" s="594"/>
      <c r="QTV225" s="594"/>
      <c r="QTW225" s="594"/>
      <c r="QTX225" s="594"/>
      <c r="QTY225" s="594"/>
      <c r="QTZ225" s="594"/>
      <c r="QUA225" s="594"/>
      <c r="QUB225" s="594"/>
      <c r="QUC225" s="594"/>
      <c r="QUD225" s="594"/>
      <c r="QUE225" s="594"/>
      <c r="QUF225" s="594"/>
      <c r="QUG225" s="594"/>
      <c r="QUH225" s="594"/>
      <c r="QUI225" s="594"/>
      <c r="QUJ225" s="594"/>
      <c r="QUK225" s="594"/>
      <c r="QUL225" s="594"/>
      <c r="QUM225" s="594"/>
      <c r="QUN225" s="594"/>
      <c r="QUO225" s="594"/>
      <c r="QUP225" s="594"/>
      <c r="QUQ225" s="594"/>
      <c r="QUR225" s="594"/>
      <c r="QUS225" s="594"/>
      <c r="QUT225" s="594"/>
      <c r="QUU225" s="594"/>
      <c r="QUV225" s="594"/>
      <c r="QUW225" s="594"/>
      <c r="QUX225" s="594"/>
      <c r="QUY225" s="594"/>
      <c r="QUZ225" s="594"/>
      <c r="QVA225" s="594"/>
      <c r="QVB225" s="594"/>
      <c r="QVC225" s="594"/>
      <c r="QVD225" s="594"/>
      <c r="QVE225" s="594"/>
      <c r="QVF225" s="594"/>
      <c r="QVG225" s="594"/>
      <c r="QVH225" s="594"/>
      <c r="QVI225" s="594"/>
      <c r="QVJ225" s="594"/>
      <c r="QVK225" s="594"/>
      <c r="QVL225" s="594"/>
      <c r="QVM225" s="594"/>
      <c r="QVN225" s="594"/>
      <c r="QVO225" s="594"/>
      <c r="QVP225" s="594"/>
      <c r="QVQ225" s="594"/>
      <c r="QVR225" s="594"/>
      <c r="QVS225" s="594"/>
      <c r="QVT225" s="594"/>
      <c r="QVU225" s="594"/>
      <c r="QVV225" s="594"/>
      <c r="QVW225" s="594"/>
      <c r="QVX225" s="594"/>
      <c r="QVY225" s="594"/>
      <c r="QVZ225" s="594"/>
      <c r="QWA225" s="594"/>
      <c r="QWB225" s="594"/>
      <c r="QWC225" s="594"/>
      <c r="QWD225" s="594"/>
      <c r="QWE225" s="594"/>
      <c r="QWF225" s="594"/>
      <c r="QWG225" s="594"/>
      <c r="QWH225" s="594"/>
      <c r="QWI225" s="594"/>
      <c r="QWJ225" s="594"/>
      <c r="QWK225" s="594"/>
      <c r="QWL225" s="594"/>
      <c r="QWM225" s="594"/>
      <c r="QWN225" s="594"/>
      <c r="QWO225" s="594"/>
      <c r="QWP225" s="594"/>
      <c r="QWQ225" s="594"/>
      <c r="QWR225" s="594"/>
      <c r="QWS225" s="594"/>
      <c r="QWT225" s="594"/>
      <c r="QWU225" s="594"/>
      <c r="QWV225" s="594"/>
      <c r="QWW225" s="594"/>
      <c r="QWX225" s="594"/>
      <c r="QWY225" s="594"/>
      <c r="QWZ225" s="594"/>
      <c r="QXA225" s="594"/>
      <c r="QXB225" s="594"/>
      <c r="QXC225" s="594"/>
      <c r="QXD225" s="594"/>
      <c r="QXE225" s="594"/>
      <c r="QXF225" s="594"/>
      <c r="QXG225" s="594"/>
      <c r="QXH225" s="594"/>
      <c r="QXI225" s="594"/>
      <c r="QXJ225" s="594"/>
      <c r="QXK225" s="594"/>
      <c r="QXL225" s="594"/>
      <c r="QXM225" s="594"/>
      <c r="QXN225" s="594"/>
      <c r="QXO225" s="594"/>
      <c r="QXP225" s="594"/>
      <c r="QXQ225" s="594"/>
      <c r="QXR225" s="594"/>
      <c r="QXS225" s="594"/>
      <c r="QXT225" s="594"/>
      <c r="QXU225" s="594"/>
      <c r="QXV225" s="594"/>
      <c r="QXW225" s="594"/>
      <c r="QXX225" s="594"/>
      <c r="QXY225" s="594"/>
      <c r="QXZ225" s="594"/>
      <c r="QYA225" s="594"/>
      <c r="QYB225" s="594"/>
      <c r="QYC225" s="594"/>
      <c r="QYD225" s="594"/>
      <c r="QYE225" s="594"/>
      <c r="QYF225" s="594"/>
      <c r="QYG225" s="594"/>
      <c r="QYH225" s="594"/>
      <c r="QYI225" s="594"/>
      <c r="QYJ225" s="594"/>
      <c r="QYK225" s="594"/>
      <c r="QYL225" s="594"/>
      <c r="QYM225" s="594"/>
      <c r="QYN225" s="594"/>
      <c r="QYO225" s="594"/>
      <c r="QYP225" s="594"/>
      <c r="QYQ225" s="594"/>
      <c r="QYR225" s="594"/>
      <c r="QYS225" s="594"/>
      <c r="QYT225" s="594"/>
      <c r="QYU225" s="594"/>
      <c r="QYV225" s="594"/>
      <c r="QYW225" s="594"/>
      <c r="QYX225" s="594"/>
      <c r="QYY225" s="594"/>
      <c r="QYZ225" s="594"/>
      <c r="QZA225" s="594"/>
      <c r="QZB225" s="594"/>
      <c r="QZC225" s="594"/>
      <c r="QZD225" s="594"/>
      <c r="QZE225" s="594"/>
      <c r="QZF225" s="594"/>
      <c r="QZG225" s="594"/>
      <c r="QZH225" s="594"/>
      <c r="QZI225" s="594"/>
      <c r="QZJ225" s="594"/>
      <c r="QZK225" s="594"/>
      <c r="QZL225" s="594"/>
      <c r="QZM225" s="594"/>
      <c r="QZN225" s="594"/>
      <c r="QZO225" s="594"/>
      <c r="QZP225" s="594"/>
      <c r="QZQ225" s="594"/>
      <c r="QZR225" s="594"/>
      <c r="QZS225" s="594"/>
      <c r="QZT225" s="594"/>
      <c r="QZU225" s="594"/>
      <c r="QZV225" s="594"/>
      <c r="QZW225" s="594"/>
      <c r="QZX225" s="594"/>
      <c r="QZY225" s="594"/>
      <c r="QZZ225" s="594"/>
      <c r="RAA225" s="594"/>
      <c r="RAB225" s="594"/>
      <c r="RAC225" s="594"/>
      <c r="RAD225" s="594"/>
      <c r="RAE225" s="594"/>
      <c r="RAF225" s="594"/>
      <c r="RAG225" s="594"/>
      <c r="RAH225" s="594"/>
      <c r="RAI225" s="594"/>
      <c r="RAJ225" s="594"/>
      <c r="RAK225" s="594"/>
      <c r="RAL225" s="594"/>
      <c r="RAM225" s="594"/>
      <c r="RAN225" s="594"/>
      <c r="RAO225" s="594"/>
      <c r="RAP225" s="594"/>
      <c r="RAQ225" s="594"/>
      <c r="RAR225" s="594"/>
      <c r="RAS225" s="594"/>
      <c r="RAT225" s="594"/>
      <c r="RAU225" s="594"/>
      <c r="RAV225" s="594"/>
      <c r="RAW225" s="594"/>
      <c r="RAX225" s="594"/>
      <c r="RAY225" s="594"/>
      <c r="RAZ225" s="594"/>
      <c r="RBA225" s="594"/>
      <c r="RBB225" s="594"/>
      <c r="RBC225" s="594"/>
      <c r="RBD225" s="594"/>
      <c r="RBE225" s="594"/>
      <c r="RBF225" s="594"/>
      <c r="RBG225" s="594"/>
      <c r="RBH225" s="594"/>
      <c r="RBI225" s="594"/>
      <c r="RBJ225" s="594"/>
      <c r="RBK225" s="594"/>
      <c r="RBL225" s="594"/>
      <c r="RBM225" s="594"/>
      <c r="RBN225" s="594"/>
      <c r="RBO225" s="594"/>
      <c r="RBP225" s="594"/>
      <c r="RBQ225" s="594"/>
      <c r="RBR225" s="594"/>
      <c r="RBS225" s="594"/>
      <c r="RBT225" s="594"/>
      <c r="RBU225" s="594"/>
      <c r="RBV225" s="594"/>
      <c r="RBW225" s="594"/>
      <c r="RBX225" s="594"/>
      <c r="RBY225" s="594"/>
      <c r="RBZ225" s="594"/>
      <c r="RCA225" s="594"/>
      <c r="RCB225" s="594"/>
      <c r="RCC225" s="594"/>
      <c r="RCD225" s="594"/>
      <c r="RCE225" s="594"/>
      <c r="RCF225" s="594"/>
      <c r="RCG225" s="594"/>
      <c r="RCH225" s="594"/>
      <c r="RCI225" s="594"/>
      <c r="RCJ225" s="594"/>
      <c r="RCK225" s="594"/>
      <c r="RCL225" s="594"/>
      <c r="RCM225" s="594"/>
      <c r="RCN225" s="594"/>
      <c r="RCO225" s="594"/>
      <c r="RCP225" s="594"/>
      <c r="RCQ225" s="594"/>
      <c r="RCR225" s="594"/>
      <c r="RCS225" s="594"/>
      <c r="RCT225" s="594"/>
      <c r="RCU225" s="594"/>
      <c r="RCV225" s="594"/>
      <c r="RCW225" s="594"/>
      <c r="RCX225" s="594"/>
      <c r="RCY225" s="594"/>
      <c r="RCZ225" s="594"/>
      <c r="RDA225" s="594"/>
      <c r="RDB225" s="594"/>
      <c r="RDC225" s="594"/>
      <c r="RDD225" s="594"/>
      <c r="RDE225" s="594"/>
      <c r="RDF225" s="594"/>
      <c r="RDG225" s="594"/>
      <c r="RDH225" s="594"/>
      <c r="RDI225" s="594"/>
      <c r="RDJ225" s="594"/>
      <c r="RDK225" s="594"/>
      <c r="RDL225" s="594"/>
      <c r="RDM225" s="594"/>
      <c r="RDN225" s="594"/>
      <c r="RDO225" s="594"/>
      <c r="RDP225" s="594"/>
      <c r="RDQ225" s="594"/>
      <c r="RDR225" s="594"/>
      <c r="RDS225" s="594"/>
      <c r="RDT225" s="594"/>
      <c r="RDU225" s="594"/>
      <c r="RDV225" s="594"/>
      <c r="RDW225" s="594"/>
      <c r="RDX225" s="594"/>
      <c r="RDY225" s="594"/>
      <c r="RDZ225" s="594"/>
      <c r="REA225" s="594"/>
      <c r="REB225" s="594"/>
      <c r="REC225" s="594"/>
      <c r="RED225" s="594"/>
      <c r="REE225" s="594"/>
      <c r="REF225" s="594"/>
      <c r="REG225" s="594"/>
      <c r="REH225" s="594"/>
      <c r="REI225" s="594"/>
      <c r="REJ225" s="594"/>
      <c r="REK225" s="594"/>
      <c r="REL225" s="594"/>
      <c r="REM225" s="594"/>
      <c r="REN225" s="594"/>
      <c r="REO225" s="594"/>
      <c r="REP225" s="594"/>
      <c r="REQ225" s="594"/>
      <c r="RER225" s="594"/>
      <c r="RES225" s="594"/>
      <c r="RET225" s="594"/>
      <c r="REU225" s="594"/>
      <c r="REV225" s="594"/>
      <c r="REW225" s="594"/>
      <c r="REX225" s="594"/>
      <c r="REY225" s="594"/>
      <c r="REZ225" s="594"/>
      <c r="RFA225" s="594"/>
      <c r="RFB225" s="594"/>
      <c r="RFC225" s="594"/>
      <c r="RFD225" s="594"/>
      <c r="RFE225" s="594"/>
      <c r="RFF225" s="594"/>
      <c r="RFG225" s="594"/>
      <c r="RFH225" s="594"/>
      <c r="RFI225" s="594"/>
      <c r="RFJ225" s="594"/>
      <c r="RFK225" s="594"/>
      <c r="RFL225" s="594"/>
      <c r="RFM225" s="594"/>
      <c r="RFN225" s="594"/>
      <c r="RFO225" s="594"/>
      <c r="RFP225" s="594"/>
      <c r="RFQ225" s="594"/>
      <c r="RFR225" s="594"/>
      <c r="RFS225" s="594"/>
      <c r="RFT225" s="594"/>
      <c r="RFU225" s="594"/>
      <c r="RFV225" s="594"/>
      <c r="RFW225" s="594"/>
      <c r="RFX225" s="594"/>
      <c r="RFY225" s="594"/>
      <c r="RFZ225" s="594"/>
      <c r="RGA225" s="594"/>
      <c r="RGB225" s="594"/>
      <c r="RGC225" s="594"/>
      <c r="RGD225" s="594"/>
      <c r="RGE225" s="594"/>
      <c r="RGF225" s="594"/>
      <c r="RGG225" s="594"/>
      <c r="RGH225" s="594"/>
      <c r="RGI225" s="594"/>
      <c r="RGJ225" s="594"/>
      <c r="RGK225" s="594"/>
      <c r="RGL225" s="594"/>
      <c r="RGM225" s="594"/>
      <c r="RGN225" s="594"/>
      <c r="RGO225" s="594"/>
      <c r="RGP225" s="594"/>
      <c r="RGQ225" s="594"/>
      <c r="RGR225" s="594"/>
      <c r="RGS225" s="594"/>
      <c r="RGT225" s="594"/>
      <c r="RGU225" s="594"/>
      <c r="RGV225" s="594"/>
      <c r="RGW225" s="594"/>
      <c r="RGX225" s="594"/>
      <c r="RGY225" s="594"/>
      <c r="RGZ225" s="594"/>
      <c r="RHA225" s="594"/>
      <c r="RHB225" s="594"/>
      <c r="RHC225" s="594"/>
      <c r="RHD225" s="594"/>
      <c r="RHE225" s="594"/>
      <c r="RHF225" s="594"/>
      <c r="RHG225" s="594"/>
      <c r="RHH225" s="594"/>
      <c r="RHI225" s="594"/>
      <c r="RHJ225" s="594"/>
      <c r="RHK225" s="594"/>
      <c r="RHL225" s="594"/>
      <c r="RHM225" s="594"/>
      <c r="RHN225" s="594"/>
      <c r="RHO225" s="594"/>
      <c r="RHP225" s="594"/>
      <c r="RHQ225" s="594"/>
      <c r="RHR225" s="594"/>
      <c r="RHS225" s="594"/>
      <c r="RHT225" s="594"/>
      <c r="RHU225" s="594"/>
      <c r="RHV225" s="594"/>
      <c r="RHW225" s="594"/>
      <c r="RHX225" s="594"/>
      <c r="RHY225" s="594"/>
      <c r="RHZ225" s="594"/>
      <c r="RIA225" s="594"/>
      <c r="RIB225" s="594"/>
      <c r="RIC225" s="594"/>
      <c r="RID225" s="594"/>
      <c r="RIE225" s="594"/>
      <c r="RIF225" s="594"/>
      <c r="RIG225" s="594"/>
      <c r="RIH225" s="594"/>
      <c r="RII225" s="594"/>
      <c r="RIJ225" s="594"/>
      <c r="RIK225" s="594"/>
      <c r="RIL225" s="594"/>
      <c r="RIM225" s="594"/>
      <c r="RIN225" s="594"/>
      <c r="RIO225" s="594"/>
      <c r="RIP225" s="594"/>
      <c r="RIQ225" s="594"/>
      <c r="RIR225" s="594"/>
      <c r="RIS225" s="594"/>
      <c r="RIT225" s="594"/>
      <c r="RIU225" s="594"/>
      <c r="RIV225" s="594"/>
      <c r="RIW225" s="594"/>
      <c r="RIX225" s="594"/>
      <c r="RIY225" s="594"/>
      <c r="RIZ225" s="594"/>
      <c r="RJA225" s="594"/>
      <c r="RJB225" s="594"/>
      <c r="RJC225" s="594"/>
      <c r="RJD225" s="594"/>
      <c r="RJE225" s="594"/>
      <c r="RJF225" s="594"/>
      <c r="RJG225" s="594"/>
      <c r="RJH225" s="594"/>
      <c r="RJI225" s="594"/>
      <c r="RJJ225" s="594"/>
      <c r="RJK225" s="594"/>
      <c r="RJL225" s="594"/>
      <c r="RJM225" s="594"/>
      <c r="RJN225" s="594"/>
      <c r="RJO225" s="594"/>
      <c r="RJP225" s="594"/>
      <c r="RJQ225" s="594"/>
      <c r="RJR225" s="594"/>
      <c r="RJS225" s="594"/>
      <c r="RJT225" s="594"/>
      <c r="RJU225" s="594"/>
      <c r="RJV225" s="594"/>
      <c r="RJW225" s="594"/>
      <c r="RJX225" s="594"/>
      <c r="RJY225" s="594"/>
      <c r="RJZ225" s="594"/>
      <c r="RKA225" s="594"/>
      <c r="RKB225" s="594"/>
      <c r="RKC225" s="594"/>
      <c r="RKD225" s="594"/>
      <c r="RKE225" s="594"/>
      <c r="RKF225" s="594"/>
      <c r="RKG225" s="594"/>
      <c r="RKH225" s="594"/>
      <c r="RKI225" s="594"/>
      <c r="RKJ225" s="594"/>
      <c r="RKK225" s="594"/>
      <c r="RKL225" s="594"/>
      <c r="RKM225" s="594"/>
      <c r="RKN225" s="594"/>
      <c r="RKO225" s="594"/>
      <c r="RKP225" s="594"/>
      <c r="RKQ225" s="594"/>
      <c r="RKR225" s="594"/>
      <c r="RKS225" s="594"/>
      <c r="RKT225" s="594"/>
      <c r="RKU225" s="594"/>
      <c r="RKV225" s="594"/>
      <c r="RKW225" s="594"/>
      <c r="RKX225" s="594"/>
      <c r="RKY225" s="594"/>
      <c r="RKZ225" s="594"/>
      <c r="RLA225" s="594"/>
      <c r="RLB225" s="594"/>
      <c r="RLC225" s="594"/>
      <c r="RLD225" s="594"/>
      <c r="RLE225" s="594"/>
      <c r="RLF225" s="594"/>
      <c r="RLG225" s="594"/>
      <c r="RLH225" s="594"/>
      <c r="RLI225" s="594"/>
      <c r="RLJ225" s="594"/>
      <c r="RLK225" s="594"/>
      <c r="RLL225" s="594"/>
      <c r="RLM225" s="594"/>
      <c r="RLN225" s="594"/>
      <c r="RLO225" s="594"/>
      <c r="RLP225" s="594"/>
      <c r="RLQ225" s="594"/>
      <c r="RLR225" s="594"/>
      <c r="RLS225" s="594"/>
      <c r="RLT225" s="594"/>
      <c r="RLU225" s="594"/>
      <c r="RLV225" s="594"/>
      <c r="RLW225" s="594"/>
      <c r="RLX225" s="594"/>
      <c r="RLY225" s="594"/>
      <c r="RLZ225" s="594"/>
      <c r="RMA225" s="594"/>
      <c r="RMB225" s="594"/>
      <c r="RMC225" s="594"/>
      <c r="RMD225" s="594"/>
      <c r="RME225" s="594"/>
      <c r="RMF225" s="594"/>
      <c r="RMG225" s="594"/>
      <c r="RMH225" s="594"/>
      <c r="RMI225" s="594"/>
      <c r="RMJ225" s="594"/>
      <c r="RMK225" s="594"/>
      <c r="RML225" s="594"/>
      <c r="RMM225" s="594"/>
      <c r="RMN225" s="594"/>
      <c r="RMO225" s="594"/>
      <c r="RMP225" s="594"/>
      <c r="RMQ225" s="594"/>
      <c r="RMR225" s="594"/>
      <c r="RMS225" s="594"/>
      <c r="RMT225" s="594"/>
      <c r="RMU225" s="594"/>
      <c r="RMV225" s="594"/>
      <c r="RMW225" s="594"/>
      <c r="RMX225" s="594"/>
      <c r="RMY225" s="594"/>
      <c r="RMZ225" s="594"/>
      <c r="RNA225" s="594"/>
      <c r="RNB225" s="594"/>
      <c r="RNC225" s="594"/>
      <c r="RND225" s="594"/>
      <c r="RNE225" s="594"/>
      <c r="RNF225" s="594"/>
      <c r="RNG225" s="594"/>
      <c r="RNH225" s="594"/>
      <c r="RNI225" s="594"/>
      <c r="RNJ225" s="594"/>
      <c r="RNK225" s="594"/>
      <c r="RNL225" s="594"/>
      <c r="RNM225" s="594"/>
      <c r="RNN225" s="594"/>
      <c r="RNO225" s="594"/>
      <c r="RNP225" s="594"/>
      <c r="RNQ225" s="594"/>
      <c r="RNR225" s="594"/>
      <c r="RNS225" s="594"/>
      <c r="RNT225" s="594"/>
      <c r="RNU225" s="594"/>
      <c r="RNV225" s="594"/>
      <c r="RNW225" s="594"/>
      <c r="RNX225" s="594"/>
      <c r="RNY225" s="594"/>
      <c r="RNZ225" s="594"/>
      <c r="ROA225" s="594"/>
      <c r="ROB225" s="594"/>
      <c r="ROC225" s="594"/>
      <c r="ROD225" s="594"/>
      <c r="ROE225" s="594"/>
      <c r="ROF225" s="594"/>
      <c r="ROG225" s="594"/>
      <c r="ROH225" s="594"/>
      <c r="ROI225" s="594"/>
      <c r="ROJ225" s="594"/>
      <c r="ROK225" s="594"/>
      <c r="ROL225" s="594"/>
      <c r="ROM225" s="594"/>
      <c r="RON225" s="594"/>
      <c r="ROO225" s="594"/>
      <c r="ROP225" s="594"/>
      <c r="ROQ225" s="594"/>
      <c r="ROR225" s="594"/>
      <c r="ROS225" s="594"/>
      <c r="ROT225" s="594"/>
      <c r="ROU225" s="594"/>
      <c r="ROV225" s="594"/>
      <c r="ROW225" s="594"/>
      <c r="ROX225" s="594"/>
      <c r="ROY225" s="594"/>
      <c r="ROZ225" s="594"/>
      <c r="RPA225" s="594"/>
      <c r="RPB225" s="594"/>
      <c r="RPC225" s="594"/>
      <c r="RPD225" s="594"/>
      <c r="RPE225" s="594"/>
      <c r="RPF225" s="594"/>
      <c r="RPG225" s="594"/>
      <c r="RPH225" s="594"/>
      <c r="RPI225" s="594"/>
      <c r="RPJ225" s="594"/>
      <c r="RPK225" s="594"/>
      <c r="RPL225" s="594"/>
      <c r="RPM225" s="594"/>
      <c r="RPN225" s="594"/>
      <c r="RPO225" s="594"/>
      <c r="RPP225" s="594"/>
      <c r="RPQ225" s="594"/>
      <c r="RPR225" s="594"/>
      <c r="RPS225" s="594"/>
      <c r="RPT225" s="594"/>
      <c r="RPU225" s="594"/>
      <c r="RPV225" s="594"/>
      <c r="RPW225" s="594"/>
      <c r="RPX225" s="594"/>
      <c r="RPY225" s="594"/>
      <c r="RPZ225" s="594"/>
      <c r="RQA225" s="594"/>
      <c r="RQB225" s="594"/>
      <c r="RQC225" s="594"/>
      <c r="RQD225" s="594"/>
      <c r="RQE225" s="594"/>
      <c r="RQF225" s="594"/>
      <c r="RQG225" s="594"/>
      <c r="RQH225" s="594"/>
      <c r="RQI225" s="594"/>
      <c r="RQJ225" s="594"/>
      <c r="RQK225" s="594"/>
      <c r="RQL225" s="594"/>
      <c r="RQM225" s="594"/>
      <c r="RQN225" s="594"/>
      <c r="RQO225" s="594"/>
      <c r="RQP225" s="594"/>
      <c r="RQQ225" s="594"/>
      <c r="RQR225" s="594"/>
      <c r="RQS225" s="594"/>
      <c r="RQT225" s="594"/>
      <c r="RQU225" s="594"/>
      <c r="RQV225" s="594"/>
      <c r="RQW225" s="594"/>
      <c r="RQX225" s="594"/>
      <c r="RQY225" s="594"/>
      <c r="RQZ225" s="594"/>
      <c r="RRA225" s="594"/>
      <c r="RRB225" s="594"/>
      <c r="RRC225" s="594"/>
      <c r="RRD225" s="594"/>
      <c r="RRE225" s="594"/>
      <c r="RRF225" s="594"/>
      <c r="RRG225" s="594"/>
      <c r="RRH225" s="594"/>
      <c r="RRI225" s="594"/>
      <c r="RRJ225" s="594"/>
      <c r="RRK225" s="594"/>
      <c r="RRL225" s="594"/>
      <c r="RRM225" s="594"/>
      <c r="RRN225" s="594"/>
      <c r="RRO225" s="594"/>
      <c r="RRP225" s="594"/>
      <c r="RRQ225" s="594"/>
      <c r="RRR225" s="594"/>
      <c r="RRS225" s="594"/>
      <c r="RRT225" s="594"/>
      <c r="RRU225" s="594"/>
      <c r="RRV225" s="594"/>
      <c r="RRW225" s="594"/>
      <c r="RRX225" s="594"/>
      <c r="RRY225" s="594"/>
      <c r="RRZ225" s="594"/>
      <c r="RSA225" s="594"/>
      <c r="RSB225" s="594"/>
      <c r="RSC225" s="594"/>
      <c r="RSD225" s="594"/>
      <c r="RSE225" s="594"/>
      <c r="RSF225" s="594"/>
      <c r="RSG225" s="594"/>
      <c r="RSH225" s="594"/>
      <c r="RSI225" s="594"/>
      <c r="RSJ225" s="594"/>
      <c r="RSK225" s="594"/>
      <c r="RSL225" s="594"/>
      <c r="RSM225" s="594"/>
      <c r="RSN225" s="594"/>
      <c r="RSO225" s="594"/>
      <c r="RSP225" s="594"/>
      <c r="RSQ225" s="594"/>
      <c r="RSR225" s="594"/>
      <c r="RSS225" s="594"/>
      <c r="RST225" s="594"/>
      <c r="RSU225" s="594"/>
      <c r="RSV225" s="594"/>
      <c r="RSW225" s="594"/>
      <c r="RSX225" s="594"/>
      <c r="RSY225" s="594"/>
      <c r="RSZ225" s="594"/>
      <c r="RTA225" s="594"/>
      <c r="RTB225" s="594"/>
      <c r="RTC225" s="594"/>
      <c r="RTD225" s="594"/>
      <c r="RTE225" s="594"/>
      <c r="RTF225" s="594"/>
      <c r="RTG225" s="594"/>
      <c r="RTH225" s="594"/>
      <c r="RTI225" s="594"/>
      <c r="RTJ225" s="594"/>
      <c r="RTK225" s="594"/>
      <c r="RTL225" s="594"/>
      <c r="RTM225" s="594"/>
      <c r="RTN225" s="594"/>
      <c r="RTO225" s="594"/>
      <c r="RTP225" s="594"/>
      <c r="RTQ225" s="594"/>
      <c r="RTR225" s="594"/>
      <c r="RTS225" s="594"/>
      <c r="RTT225" s="594"/>
      <c r="RTU225" s="594"/>
      <c r="RTV225" s="594"/>
      <c r="RTW225" s="594"/>
      <c r="RTX225" s="594"/>
      <c r="RTY225" s="594"/>
      <c r="RTZ225" s="594"/>
      <c r="RUA225" s="594"/>
      <c r="RUB225" s="594"/>
      <c r="RUC225" s="594"/>
      <c r="RUD225" s="594"/>
      <c r="RUE225" s="594"/>
      <c r="RUF225" s="594"/>
      <c r="RUG225" s="594"/>
      <c r="RUH225" s="594"/>
      <c r="RUI225" s="594"/>
      <c r="RUJ225" s="594"/>
      <c r="RUK225" s="594"/>
      <c r="RUL225" s="594"/>
      <c r="RUM225" s="594"/>
      <c r="RUN225" s="594"/>
      <c r="RUO225" s="594"/>
      <c r="RUP225" s="594"/>
      <c r="RUQ225" s="594"/>
      <c r="RUR225" s="594"/>
      <c r="RUS225" s="594"/>
      <c r="RUT225" s="594"/>
      <c r="RUU225" s="594"/>
      <c r="RUV225" s="594"/>
      <c r="RUW225" s="594"/>
      <c r="RUX225" s="594"/>
      <c r="RUY225" s="594"/>
      <c r="RUZ225" s="594"/>
      <c r="RVA225" s="594"/>
      <c r="RVB225" s="594"/>
      <c r="RVC225" s="594"/>
      <c r="RVD225" s="594"/>
      <c r="RVE225" s="594"/>
      <c r="RVF225" s="594"/>
      <c r="RVG225" s="594"/>
      <c r="RVH225" s="594"/>
      <c r="RVI225" s="594"/>
      <c r="RVJ225" s="594"/>
      <c r="RVK225" s="594"/>
      <c r="RVL225" s="594"/>
      <c r="RVM225" s="594"/>
      <c r="RVN225" s="594"/>
      <c r="RVO225" s="594"/>
      <c r="RVP225" s="594"/>
      <c r="RVQ225" s="594"/>
      <c r="RVR225" s="594"/>
      <c r="RVS225" s="594"/>
      <c r="RVT225" s="594"/>
      <c r="RVU225" s="594"/>
      <c r="RVV225" s="594"/>
      <c r="RVW225" s="594"/>
      <c r="RVX225" s="594"/>
      <c r="RVY225" s="594"/>
      <c r="RVZ225" s="594"/>
      <c r="RWA225" s="594"/>
      <c r="RWB225" s="594"/>
      <c r="RWC225" s="594"/>
      <c r="RWD225" s="594"/>
      <c r="RWE225" s="594"/>
      <c r="RWF225" s="594"/>
      <c r="RWG225" s="594"/>
      <c r="RWH225" s="594"/>
      <c r="RWI225" s="594"/>
      <c r="RWJ225" s="594"/>
      <c r="RWK225" s="594"/>
      <c r="RWL225" s="594"/>
      <c r="RWM225" s="594"/>
      <c r="RWN225" s="594"/>
      <c r="RWO225" s="594"/>
      <c r="RWP225" s="594"/>
      <c r="RWQ225" s="594"/>
      <c r="RWR225" s="594"/>
      <c r="RWS225" s="594"/>
      <c r="RWT225" s="594"/>
      <c r="RWU225" s="594"/>
      <c r="RWV225" s="594"/>
      <c r="RWW225" s="594"/>
      <c r="RWX225" s="594"/>
      <c r="RWY225" s="594"/>
      <c r="RWZ225" s="594"/>
      <c r="RXA225" s="594"/>
      <c r="RXB225" s="594"/>
      <c r="RXC225" s="594"/>
      <c r="RXD225" s="594"/>
      <c r="RXE225" s="594"/>
      <c r="RXF225" s="594"/>
      <c r="RXG225" s="594"/>
      <c r="RXH225" s="594"/>
      <c r="RXI225" s="594"/>
      <c r="RXJ225" s="594"/>
      <c r="RXK225" s="594"/>
      <c r="RXL225" s="594"/>
      <c r="RXM225" s="594"/>
      <c r="RXN225" s="594"/>
      <c r="RXO225" s="594"/>
      <c r="RXP225" s="594"/>
      <c r="RXQ225" s="594"/>
      <c r="RXR225" s="594"/>
      <c r="RXS225" s="594"/>
      <c r="RXT225" s="594"/>
      <c r="RXU225" s="594"/>
      <c r="RXV225" s="594"/>
      <c r="RXW225" s="594"/>
      <c r="RXX225" s="594"/>
      <c r="RXY225" s="594"/>
      <c r="RXZ225" s="594"/>
      <c r="RYA225" s="594"/>
      <c r="RYB225" s="594"/>
      <c r="RYC225" s="594"/>
      <c r="RYD225" s="594"/>
      <c r="RYE225" s="594"/>
      <c r="RYF225" s="594"/>
      <c r="RYG225" s="594"/>
      <c r="RYH225" s="594"/>
      <c r="RYI225" s="594"/>
      <c r="RYJ225" s="594"/>
      <c r="RYK225" s="594"/>
      <c r="RYL225" s="594"/>
      <c r="RYM225" s="594"/>
      <c r="RYN225" s="594"/>
      <c r="RYO225" s="594"/>
      <c r="RYP225" s="594"/>
      <c r="RYQ225" s="594"/>
      <c r="RYR225" s="594"/>
      <c r="RYS225" s="594"/>
      <c r="RYT225" s="594"/>
      <c r="RYU225" s="594"/>
      <c r="RYV225" s="594"/>
      <c r="RYW225" s="594"/>
      <c r="RYX225" s="594"/>
      <c r="RYY225" s="594"/>
      <c r="RYZ225" s="594"/>
      <c r="RZA225" s="594"/>
      <c r="RZB225" s="594"/>
      <c r="RZC225" s="594"/>
      <c r="RZD225" s="594"/>
      <c r="RZE225" s="594"/>
      <c r="RZF225" s="594"/>
      <c r="RZG225" s="594"/>
      <c r="RZH225" s="594"/>
      <c r="RZI225" s="594"/>
      <c r="RZJ225" s="594"/>
      <c r="RZK225" s="594"/>
      <c r="RZL225" s="594"/>
      <c r="RZM225" s="594"/>
      <c r="RZN225" s="594"/>
      <c r="RZO225" s="594"/>
      <c r="RZP225" s="594"/>
      <c r="RZQ225" s="594"/>
      <c r="RZR225" s="594"/>
      <c r="RZS225" s="594"/>
      <c r="RZT225" s="594"/>
      <c r="RZU225" s="594"/>
      <c r="RZV225" s="594"/>
      <c r="RZW225" s="594"/>
      <c r="RZX225" s="594"/>
      <c r="RZY225" s="594"/>
      <c r="RZZ225" s="594"/>
      <c r="SAA225" s="594"/>
      <c r="SAB225" s="594"/>
      <c r="SAC225" s="594"/>
      <c r="SAD225" s="594"/>
      <c r="SAE225" s="594"/>
      <c r="SAF225" s="594"/>
      <c r="SAG225" s="594"/>
      <c r="SAH225" s="594"/>
      <c r="SAI225" s="594"/>
      <c r="SAJ225" s="594"/>
      <c r="SAK225" s="594"/>
      <c r="SAL225" s="594"/>
      <c r="SAM225" s="594"/>
      <c r="SAN225" s="594"/>
      <c r="SAO225" s="594"/>
      <c r="SAP225" s="594"/>
      <c r="SAQ225" s="594"/>
      <c r="SAR225" s="594"/>
      <c r="SAS225" s="594"/>
      <c r="SAT225" s="594"/>
      <c r="SAU225" s="594"/>
      <c r="SAV225" s="594"/>
      <c r="SAW225" s="594"/>
      <c r="SAX225" s="594"/>
      <c r="SAY225" s="594"/>
      <c r="SAZ225" s="594"/>
      <c r="SBA225" s="594"/>
      <c r="SBB225" s="594"/>
      <c r="SBC225" s="594"/>
      <c r="SBD225" s="594"/>
      <c r="SBE225" s="594"/>
      <c r="SBF225" s="594"/>
      <c r="SBG225" s="594"/>
      <c r="SBH225" s="594"/>
      <c r="SBI225" s="594"/>
      <c r="SBJ225" s="594"/>
      <c r="SBK225" s="594"/>
      <c r="SBL225" s="594"/>
      <c r="SBM225" s="594"/>
      <c r="SBN225" s="594"/>
      <c r="SBO225" s="594"/>
      <c r="SBP225" s="594"/>
      <c r="SBQ225" s="594"/>
      <c r="SBR225" s="594"/>
      <c r="SBS225" s="594"/>
      <c r="SBT225" s="594"/>
      <c r="SBU225" s="594"/>
      <c r="SBV225" s="594"/>
      <c r="SBW225" s="594"/>
      <c r="SBX225" s="594"/>
      <c r="SBY225" s="594"/>
      <c r="SBZ225" s="594"/>
      <c r="SCA225" s="594"/>
      <c r="SCB225" s="594"/>
      <c r="SCC225" s="594"/>
      <c r="SCD225" s="594"/>
      <c r="SCE225" s="594"/>
      <c r="SCF225" s="594"/>
      <c r="SCG225" s="594"/>
      <c r="SCH225" s="594"/>
      <c r="SCI225" s="594"/>
      <c r="SCJ225" s="594"/>
      <c r="SCK225" s="594"/>
      <c r="SCL225" s="594"/>
      <c r="SCM225" s="594"/>
      <c r="SCN225" s="594"/>
      <c r="SCO225" s="594"/>
      <c r="SCP225" s="594"/>
      <c r="SCQ225" s="594"/>
      <c r="SCR225" s="594"/>
      <c r="SCS225" s="594"/>
      <c r="SCT225" s="594"/>
      <c r="SCU225" s="594"/>
      <c r="SCV225" s="594"/>
      <c r="SCW225" s="594"/>
      <c r="SCX225" s="594"/>
      <c r="SCY225" s="594"/>
      <c r="SCZ225" s="594"/>
      <c r="SDA225" s="594"/>
      <c r="SDB225" s="594"/>
      <c r="SDC225" s="594"/>
      <c r="SDD225" s="594"/>
      <c r="SDE225" s="594"/>
      <c r="SDF225" s="594"/>
      <c r="SDG225" s="594"/>
      <c r="SDH225" s="594"/>
      <c r="SDI225" s="594"/>
      <c r="SDJ225" s="594"/>
      <c r="SDK225" s="594"/>
      <c r="SDL225" s="594"/>
      <c r="SDM225" s="594"/>
      <c r="SDN225" s="594"/>
      <c r="SDO225" s="594"/>
      <c r="SDP225" s="594"/>
      <c r="SDQ225" s="594"/>
      <c r="SDR225" s="594"/>
      <c r="SDS225" s="594"/>
      <c r="SDT225" s="594"/>
      <c r="SDU225" s="594"/>
      <c r="SDV225" s="594"/>
      <c r="SDW225" s="594"/>
      <c r="SDX225" s="594"/>
      <c r="SDY225" s="594"/>
      <c r="SDZ225" s="594"/>
      <c r="SEA225" s="594"/>
      <c r="SEB225" s="594"/>
      <c r="SEC225" s="594"/>
      <c r="SED225" s="594"/>
      <c r="SEE225" s="594"/>
      <c r="SEF225" s="594"/>
      <c r="SEG225" s="594"/>
      <c r="SEH225" s="594"/>
      <c r="SEI225" s="594"/>
      <c r="SEJ225" s="594"/>
      <c r="SEK225" s="594"/>
      <c r="SEL225" s="594"/>
      <c r="SEM225" s="594"/>
      <c r="SEN225" s="594"/>
      <c r="SEO225" s="594"/>
      <c r="SEP225" s="594"/>
      <c r="SEQ225" s="594"/>
      <c r="SER225" s="594"/>
      <c r="SES225" s="594"/>
      <c r="SET225" s="594"/>
      <c r="SEU225" s="594"/>
      <c r="SEV225" s="594"/>
      <c r="SEW225" s="594"/>
      <c r="SEX225" s="594"/>
      <c r="SEY225" s="594"/>
      <c r="SEZ225" s="594"/>
      <c r="SFA225" s="594"/>
      <c r="SFB225" s="594"/>
      <c r="SFC225" s="594"/>
      <c r="SFD225" s="594"/>
      <c r="SFE225" s="594"/>
      <c r="SFF225" s="594"/>
      <c r="SFG225" s="594"/>
      <c r="SFH225" s="594"/>
      <c r="SFI225" s="594"/>
      <c r="SFJ225" s="594"/>
      <c r="SFK225" s="594"/>
      <c r="SFL225" s="594"/>
      <c r="SFM225" s="594"/>
      <c r="SFN225" s="594"/>
      <c r="SFO225" s="594"/>
      <c r="SFP225" s="594"/>
      <c r="SFQ225" s="594"/>
      <c r="SFR225" s="594"/>
      <c r="SFS225" s="594"/>
      <c r="SFT225" s="594"/>
      <c r="SFU225" s="594"/>
      <c r="SFV225" s="594"/>
      <c r="SFW225" s="594"/>
      <c r="SFX225" s="594"/>
      <c r="SFY225" s="594"/>
      <c r="SFZ225" s="594"/>
      <c r="SGA225" s="594"/>
      <c r="SGB225" s="594"/>
      <c r="SGC225" s="594"/>
      <c r="SGD225" s="594"/>
      <c r="SGE225" s="594"/>
      <c r="SGF225" s="594"/>
      <c r="SGG225" s="594"/>
      <c r="SGH225" s="594"/>
      <c r="SGI225" s="594"/>
      <c r="SGJ225" s="594"/>
      <c r="SGK225" s="594"/>
      <c r="SGL225" s="594"/>
      <c r="SGM225" s="594"/>
      <c r="SGN225" s="594"/>
      <c r="SGO225" s="594"/>
      <c r="SGP225" s="594"/>
      <c r="SGQ225" s="594"/>
      <c r="SGR225" s="594"/>
      <c r="SGS225" s="594"/>
      <c r="SGT225" s="594"/>
      <c r="SGU225" s="594"/>
      <c r="SGV225" s="594"/>
      <c r="SGW225" s="594"/>
      <c r="SGX225" s="594"/>
      <c r="SGY225" s="594"/>
      <c r="SGZ225" s="594"/>
      <c r="SHA225" s="594"/>
      <c r="SHB225" s="594"/>
      <c r="SHC225" s="594"/>
      <c r="SHD225" s="594"/>
      <c r="SHE225" s="594"/>
      <c r="SHF225" s="594"/>
      <c r="SHG225" s="594"/>
      <c r="SHH225" s="594"/>
      <c r="SHI225" s="594"/>
      <c r="SHJ225" s="594"/>
      <c r="SHK225" s="594"/>
      <c r="SHL225" s="594"/>
      <c r="SHM225" s="594"/>
      <c r="SHN225" s="594"/>
      <c r="SHO225" s="594"/>
      <c r="SHP225" s="594"/>
      <c r="SHQ225" s="594"/>
      <c r="SHR225" s="594"/>
      <c r="SHS225" s="594"/>
      <c r="SHT225" s="594"/>
      <c r="SHU225" s="594"/>
      <c r="SHV225" s="594"/>
      <c r="SHW225" s="594"/>
      <c r="SHX225" s="594"/>
      <c r="SHY225" s="594"/>
      <c r="SHZ225" s="594"/>
      <c r="SIA225" s="594"/>
      <c r="SIB225" s="594"/>
      <c r="SIC225" s="594"/>
      <c r="SID225" s="594"/>
      <c r="SIE225" s="594"/>
      <c r="SIF225" s="594"/>
      <c r="SIG225" s="594"/>
      <c r="SIH225" s="594"/>
      <c r="SII225" s="594"/>
      <c r="SIJ225" s="594"/>
      <c r="SIK225" s="594"/>
      <c r="SIL225" s="594"/>
      <c r="SIM225" s="594"/>
      <c r="SIN225" s="594"/>
      <c r="SIO225" s="594"/>
      <c r="SIP225" s="594"/>
      <c r="SIQ225" s="594"/>
      <c r="SIR225" s="594"/>
      <c r="SIS225" s="594"/>
      <c r="SIT225" s="594"/>
      <c r="SIU225" s="594"/>
      <c r="SIV225" s="594"/>
      <c r="SIW225" s="594"/>
      <c r="SIX225" s="594"/>
      <c r="SIY225" s="594"/>
      <c r="SIZ225" s="594"/>
      <c r="SJA225" s="594"/>
      <c r="SJB225" s="594"/>
      <c r="SJC225" s="594"/>
      <c r="SJD225" s="594"/>
      <c r="SJE225" s="594"/>
      <c r="SJF225" s="594"/>
      <c r="SJG225" s="594"/>
      <c r="SJH225" s="594"/>
      <c r="SJI225" s="594"/>
      <c r="SJJ225" s="594"/>
      <c r="SJK225" s="594"/>
      <c r="SJL225" s="594"/>
      <c r="SJM225" s="594"/>
      <c r="SJN225" s="594"/>
      <c r="SJO225" s="594"/>
      <c r="SJP225" s="594"/>
      <c r="SJQ225" s="594"/>
      <c r="SJR225" s="594"/>
      <c r="SJS225" s="594"/>
      <c r="SJT225" s="594"/>
      <c r="SJU225" s="594"/>
      <c r="SJV225" s="594"/>
      <c r="SJW225" s="594"/>
      <c r="SJX225" s="594"/>
      <c r="SJY225" s="594"/>
      <c r="SJZ225" s="594"/>
      <c r="SKA225" s="594"/>
      <c r="SKB225" s="594"/>
      <c r="SKC225" s="594"/>
      <c r="SKD225" s="594"/>
      <c r="SKE225" s="594"/>
      <c r="SKF225" s="594"/>
      <c r="SKG225" s="594"/>
      <c r="SKH225" s="594"/>
      <c r="SKI225" s="594"/>
      <c r="SKJ225" s="594"/>
      <c r="SKK225" s="594"/>
      <c r="SKL225" s="594"/>
      <c r="SKM225" s="594"/>
      <c r="SKN225" s="594"/>
      <c r="SKO225" s="594"/>
      <c r="SKP225" s="594"/>
      <c r="SKQ225" s="594"/>
      <c r="SKR225" s="594"/>
      <c r="SKS225" s="594"/>
      <c r="SKT225" s="594"/>
      <c r="SKU225" s="594"/>
      <c r="SKV225" s="594"/>
      <c r="SKW225" s="594"/>
      <c r="SKX225" s="594"/>
      <c r="SKY225" s="594"/>
      <c r="SKZ225" s="594"/>
      <c r="SLA225" s="594"/>
      <c r="SLB225" s="594"/>
      <c r="SLC225" s="594"/>
      <c r="SLD225" s="594"/>
      <c r="SLE225" s="594"/>
      <c r="SLF225" s="594"/>
      <c r="SLG225" s="594"/>
      <c r="SLH225" s="594"/>
      <c r="SLI225" s="594"/>
      <c r="SLJ225" s="594"/>
      <c r="SLK225" s="594"/>
      <c r="SLL225" s="594"/>
      <c r="SLM225" s="594"/>
      <c r="SLN225" s="594"/>
      <c r="SLO225" s="594"/>
      <c r="SLP225" s="594"/>
      <c r="SLQ225" s="594"/>
      <c r="SLR225" s="594"/>
      <c r="SLS225" s="594"/>
      <c r="SLT225" s="594"/>
      <c r="SLU225" s="594"/>
      <c r="SLV225" s="594"/>
      <c r="SLW225" s="594"/>
      <c r="SLX225" s="594"/>
      <c r="SLY225" s="594"/>
      <c r="SLZ225" s="594"/>
      <c r="SMA225" s="594"/>
      <c r="SMB225" s="594"/>
      <c r="SMC225" s="594"/>
      <c r="SMD225" s="594"/>
      <c r="SME225" s="594"/>
      <c r="SMF225" s="594"/>
      <c r="SMG225" s="594"/>
      <c r="SMH225" s="594"/>
      <c r="SMI225" s="594"/>
      <c r="SMJ225" s="594"/>
      <c r="SMK225" s="594"/>
      <c r="SML225" s="594"/>
      <c r="SMM225" s="594"/>
      <c r="SMN225" s="594"/>
      <c r="SMO225" s="594"/>
      <c r="SMP225" s="594"/>
      <c r="SMQ225" s="594"/>
      <c r="SMR225" s="594"/>
      <c r="SMS225" s="594"/>
      <c r="SMT225" s="594"/>
      <c r="SMU225" s="594"/>
      <c r="SMV225" s="594"/>
      <c r="SMW225" s="594"/>
      <c r="SMX225" s="594"/>
      <c r="SMY225" s="594"/>
      <c r="SMZ225" s="594"/>
      <c r="SNA225" s="594"/>
      <c r="SNB225" s="594"/>
      <c r="SNC225" s="594"/>
      <c r="SND225" s="594"/>
      <c r="SNE225" s="594"/>
      <c r="SNF225" s="594"/>
      <c r="SNG225" s="594"/>
      <c r="SNH225" s="594"/>
      <c r="SNI225" s="594"/>
      <c r="SNJ225" s="594"/>
      <c r="SNK225" s="594"/>
      <c r="SNL225" s="594"/>
      <c r="SNM225" s="594"/>
      <c r="SNN225" s="594"/>
      <c r="SNO225" s="594"/>
      <c r="SNP225" s="594"/>
      <c r="SNQ225" s="594"/>
      <c r="SNR225" s="594"/>
      <c r="SNS225" s="594"/>
      <c r="SNT225" s="594"/>
      <c r="SNU225" s="594"/>
      <c r="SNV225" s="594"/>
      <c r="SNW225" s="594"/>
      <c r="SNX225" s="594"/>
      <c r="SNY225" s="594"/>
      <c r="SNZ225" s="594"/>
      <c r="SOA225" s="594"/>
      <c r="SOB225" s="594"/>
      <c r="SOC225" s="594"/>
      <c r="SOD225" s="594"/>
      <c r="SOE225" s="594"/>
      <c r="SOF225" s="594"/>
      <c r="SOG225" s="594"/>
      <c r="SOH225" s="594"/>
      <c r="SOI225" s="594"/>
      <c r="SOJ225" s="594"/>
      <c r="SOK225" s="594"/>
      <c r="SOL225" s="594"/>
      <c r="SOM225" s="594"/>
      <c r="SON225" s="594"/>
      <c r="SOO225" s="594"/>
      <c r="SOP225" s="594"/>
      <c r="SOQ225" s="594"/>
      <c r="SOR225" s="594"/>
      <c r="SOS225" s="594"/>
      <c r="SOT225" s="594"/>
      <c r="SOU225" s="594"/>
      <c r="SOV225" s="594"/>
      <c r="SOW225" s="594"/>
      <c r="SOX225" s="594"/>
      <c r="SOY225" s="594"/>
      <c r="SOZ225" s="594"/>
      <c r="SPA225" s="594"/>
      <c r="SPB225" s="594"/>
      <c r="SPC225" s="594"/>
      <c r="SPD225" s="594"/>
      <c r="SPE225" s="594"/>
      <c r="SPF225" s="594"/>
      <c r="SPG225" s="594"/>
      <c r="SPH225" s="594"/>
      <c r="SPI225" s="594"/>
      <c r="SPJ225" s="594"/>
      <c r="SPK225" s="594"/>
      <c r="SPL225" s="594"/>
      <c r="SPM225" s="594"/>
      <c r="SPN225" s="594"/>
      <c r="SPO225" s="594"/>
      <c r="SPP225" s="594"/>
      <c r="SPQ225" s="594"/>
      <c r="SPR225" s="594"/>
      <c r="SPS225" s="594"/>
      <c r="SPT225" s="594"/>
      <c r="SPU225" s="594"/>
      <c r="SPV225" s="594"/>
      <c r="SPW225" s="594"/>
      <c r="SPX225" s="594"/>
      <c r="SPY225" s="594"/>
      <c r="SPZ225" s="594"/>
      <c r="SQA225" s="594"/>
      <c r="SQB225" s="594"/>
      <c r="SQC225" s="594"/>
      <c r="SQD225" s="594"/>
      <c r="SQE225" s="594"/>
      <c r="SQF225" s="594"/>
      <c r="SQG225" s="594"/>
      <c r="SQH225" s="594"/>
      <c r="SQI225" s="594"/>
      <c r="SQJ225" s="594"/>
      <c r="SQK225" s="594"/>
      <c r="SQL225" s="594"/>
      <c r="SQM225" s="594"/>
      <c r="SQN225" s="594"/>
      <c r="SQO225" s="594"/>
      <c r="SQP225" s="594"/>
      <c r="SQQ225" s="594"/>
      <c r="SQR225" s="594"/>
      <c r="SQS225" s="594"/>
      <c r="SQT225" s="594"/>
      <c r="SQU225" s="594"/>
      <c r="SQV225" s="594"/>
      <c r="SQW225" s="594"/>
      <c r="SQX225" s="594"/>
      <c r="SQY225" s="594"/>
      <c r="SQZ225" s="594"/>
      <c r="SRA225" s="594"/>
      <c r="SRB225" s="594"/>
      <c r="SRC225" s="594"/>
      <c r="SRD225" s="594"/>
      <c r="SRE225" s="594"/>
      <c r="SRF225" s="594"/>
      <c r="SRG225" s="594"/>
      <c r="SRH225" s="594"/>
      <c r="SRI225" s="594"/>
      <c r="SRJ225" s="594"/>
      <c r="SRK225" s="594"/>
      <c r="SRL225" s="594"/>
      <c r="SRM225" s="594"/>
      <c r="SRN225" s="594"/>
      <c r="SRO225" s="594"/>
      <c r="SRP225" s="594"/>
      <c r="SRQ225" s="594"/>
      <c r="SRR225" s="594"/>
      <c r="SRS225" s="594"/>
      <c r="SRT225" s="594"/>
      <c r="SRU225" s="594"/>
      <c r="SRV225" s="594"/>
      <c r="SRW225" s="594"/>
      <c r="SRX225" s="594"/>
      <c r="SRY225" s="594"/>
      <c r="SRZ225" s="594"/>
      <c r="SSA225" s="594"/>
      <c r="SSB225" s="594"/>
      <c r="SSC225" s="594"/>
      <c r="SSD225" s="594"/>
      <c r="SSE225" s="594"/>
      <c r="SSF225" s="594"/>
      <c r="SSG225" s="594"/>
      <c r="SSH225" s="594"/>
      <c r="SSI225" s="594"/>
      <c r="SSJ225" s="594"/>
      <c r="SSK225" s="594"/>
      <c r="SSL225" s="594"/>
      <c r="SSM225" s="594"/>
      <c r="SSN225" s="594"/>
      <c r="SSO225" s="594"/>
      <c r="SSP225" s="594"/>
      <c r="SSQ225" s="594"/>
      <c r="SSR225" s="594"/>
      <c r="SSS225" s="594"/>
      <c r="SST225" s="594"/>
      <c r="SSU225" s="594"/>
      <c r="SSV225" s="594"/>
      <c r="SSW225" s="594"/>
      <c r="SSX225" s="594"/>
      <c r="SSY225" s="594"/>
      <c r="SSZ225" s="594"/>
      <c r="STA225" s="594"/>
      <c r="STB225" s="594"/>
      <c r="STC225" s="594"/>
      <c r="STD225" s="594"/>
      <c r="STE225" s="594"/>
      <c r="STF225" s="594"/>
      <c r="STG225" s="594"/>
      <c r="STH225" s="594"/>
      <c r="STI225" s="594"/>
      <c r="STJ225" s="594"/>
      <c r="STK225" s="594"/>
      <c r="STL225" s="594"/>
      <c r="STM225" s="594"/>
      <c r="STN225" s="594"/>
      <c r="STO225" s="594"/>
      <c r="STP225" s="594"/>
      <c r="STQ225" s="594"/>
      <c r="STR225" s="594"/>
      <c r="STS225" s="594"/>
      <c r="STT225" s="594"/>
      <c r="STU225" s="594"/>
      <c r="STV225" s="594"/>
      <c r="STW225" s="594"/>
      <c r="STX225" s="594"/>
      <c r="STY225" s="594"/>
      <c r="STZ225" s="594"/>
      <c r="SUA225" s="594"/>
      <c r="SUB225" s="594"/>
      <c r="SUC225" s="594"/>
      <c r="SUD225" s="594"/>
      <c r="SUE225" s="594"/>
      <c r="SUF225" s="594"/>
      <c r="SUG225" s="594"/>
      <c r="SUH225" s="594"/>
      <c r="SUI225" s="594"/>
      <c r="SUJ225" s="594"/>
      <c r="SUK225" s="594"/>
      <c r="SUL225" s="594"/>
      <c r="SUM225" s="594"/>
      <c r="SUN225" s="594"/>
      <c r="SUO225" s="594"/>
      <c r="SUP225" s="594"/>
      <c r="SUQ225" s="594"/>
      <c r="SUR225" s="594"/>
      <c r="SUS225" s="594"/>
      <c r="SUT225" s="594"/>
      <c r="SUU225" s="594"/>
      <c r="SUV225" s="594"/>
      <c r="SUW225" s="594"/>
      <c r="SUX225" s="594"/>
      <c r="SUY225" s="594"/>
      <c r="SUZ225" s="594"/>
      <c r="SVA225" s="594"/>
      <c r="SVB225" s="594"/>
      <c r="SVC225" s="594"/>
      <c r="SVD225" s="594"/>
      <c r="SVE225" s="594"/>
      <c r="SVF225" s="594"/>
      <c r="SVG225" s="594"/>
      <c r="SVH225" s="594"/>
      <c r="SVI225" s="594"/>
      <c r="SVJ225" s="594"/>
      <c r="SVK225" s="594"/>
      <c r="SVL225" s="594"/>
      <c r="SVM225" s="594"/>
      <c r="SVN225" s="594"/>
      <c r="SVO225" s="594"/>
      <c r="SVP225" s="594"/>
      <c r="SVQ225" s="594"/>
      <c r="SVR225" s="594"/>
      <c r="SVS225" s="594"/>
      <c r="SVT225" s="594"/>
      <c r="SVU225" s="594"/>
      <c r="SVV225" s="594"/>
      <c r="SVW225" s="594"/>
      <c r="SVX225" s="594"/>
      <c r="SVY225" s="594"/>
      <c r="SVZ225" s="594"/>
      <c r="SWA225" s="594"/>
      <c r="SWB225" s="594"/>
      <c r="SWC225" s="594"/>
      <c r="SWD225" s="594"/>
      <c r="SWE225" s="594"/>
      <c r="SWF225" s="594"/>
      <c r="SWG225" s="594"/>
      <c r="SWH225" s="594"/>
      <c r="SWI225" s="594"/>
      <c r="SWJ225" s="594"/>
      <c r="SWK225" s="594"/>
      <c r="SWL225" s="594"/>
      <c r="SWM225" s="594"/>
      <c r="SWN225" s="594"/>
      <c r="SWO225" s="594"/>
      <c r="SWP225" s="594"/>
      <c r="SWQ225" s="594"/>
      <c r="SWR225" s="594"/>
      <c r="SWS225" s="594"/>
      <c r="SWT225" s="594"/>
      <c r="SWU225" s="594"/>
      <c r="SWV225" s="594"/>
      <c r="SWW225" s="594"/>
      <c r="SWX225" s="594"/>
      <c r="SWY225" s="594"/>
      <c r="SWZ225" s="594"/>
      <c r="SXA225" s="594"/>
      <c r="SXB225" s="594"/>
      <c r="SXC225" s="594"/>
      <c r="SXD225" s="594"/>
      <c r="SXE225" s="594"/>
      <c r="SXF225" s="594"/>
      <c r="SXG225" s="594"/>
      <c r="SXH225" s="594"/>
      <c r="SXI225" s="594"/>
      <c r="SXJ225" s="594"/>
      <c r="SXK225" s="594"/>
      <c r="SXL225" s="594"/>
      <c r="SXM225" s="594"/>
      <c r="SXN225" s="594"/>
      <c r="SXO225" s="594"/>
      <c r="SXP225" s="594"/>
      <c r="SXQ225" s="594"/>
      <c r="SXR225" s="594"/>
      <c r="SXS225" s="594"/>
      <c r="SXT225" s="594"/>
      <c r="SXU225" s="594"/>
      <c r="SXV225" s="594"/>
      <c r="SXW225" s="594"/>
      <c r="SXX225" s="594"/>
      <c r="SXY225" s="594"/>
      <c r="SXZ225" s="594"/>
      <c r="SYA225" s="594"/>
      <c r="SYB225" s="594"/>
      <c r="SYC225" s="594"/>
      <c r="SYD225" s="594"/>
      <c r="SYE225" s="594"/>
      <c r="SYF225" s="594"/>
      <c r="SYG225" s="594"/>
      <c r="SYH225" s="594"/>
      <c r="SYI225" s="594"/>
      <c r="SYJ225" s="594"/>
      <c r="SYK225" s="594"/>
      <c r="SYL225" s="594"/>
      <c r="SYM225" s="594"/>
      <c r="SYN225" s="594"/>
      <c r="SYO225" s="594"/>
      <c r="SYP225" s="594"/>
      <c r="SYQ225" s="594"/>
      <c r="SYR225" s="594"/>
      <c r="SYS225" s="594"/>
      <c r="SYT225" s="594"/>
      <c r="SYU225" s="594"/>
      <c r="SYV225" s="594"/>
      <c r="SYW225" s="594"/>
      <c r="SYX225" s="594"/>
      <c r="SYY225" s="594"/>
      <c r="SYZ225" s="594"/>
      <c r="SZA225" s="594"/>
      <c r="SZB225" s="594"/>
      <c r="SZC225" s="594"/>
      <c r="SZD225" s="594"/>
      <c r="SZE225" s="594"/>
      <c r="SZF225" s="594"/>
      <c r="SZG225" s="594"/>
      <c r="SZH225" s="594"/>
      <c r="SZI225" s="594"/>
      <c r="SZJ225" s="594"/>
      <c r="SZK225" s="594"/>
      <c r="SZL225" s="594"/>
      <c r="SZM225" s="594"/>
      <c r="SZN225" s="594"/>
      <c r="SZO225" s="594"/>
      <c r="SZP225" s="594"/>
      <c r="SZQ225" s="594"/>
      <c r="SZR225" s="594"/>
      <c r="SZS225" s="594"/>
      <c r="SZT225" s="594"/>
      <c r="SZU225" s="594"/>
      <c r="SZV225" s="594"/>
      <c r="SZW225" s="594"/>
      <c r="SZX225" s="594"/>
      <c r="SZY225" s="594"/>
      <c r="SZZ225" s="594"/>
      <c r="TAA225" s="594"/>
      <c r="TAB225" s="594"/>
      <c r="TAC225" s="594"/>
      <c r="TAD225" s="594"/>
      <c r="TAE225" s="594"/>
      <c r="TAF225" s="594"/>
      <c r="TAG225" s="594"/>
      <c r="TAH225" s="594"/>
      <c r="TAI225" s="594"/>
      <c r="TAJ225" s="594"/>
      <c r="TAK225" s="594"/>
      <c r="TAL225" s="594"/>
      <c r="TAM225" s="594"/>
      <c r="TAN225" s="594"/>
      <c r="TAO225" s="594"/>
      <c r="TAP225" s="594"/>
      <c r="TAQ225" s="594"/>
      <c r="TAR225" s="594"/>
      <c r="TAS225" s="594"/>
      <c r="TAT225" s="594"/>
      <c r="TAU225" s="594"/>
      <c r="TAV225" s="594"/>
      <c r="TAW225" s="594"/>
      <c r="TAX225" s="594"/>
      <c r="TAY225" s="594"/>
      <c r="TAZ225" s="594"/>
      <c r="TBA225" s="594"/>
      <c r="TBB225" s="594"/>
      <c r="TBC225" s="594"/>
      <c r="TBD225" s="594"/>
      <c r="TBE225" s="594"/>
      <c r="TBF225" s="594"/>
      <c r="TBG225" s="594"/>
      <c r="TBH225" s="594"/>
      <c r="TBI225" s="594"/>
      <c r="TBJ225" s="594"/>
      <c r="TBK225" s="594"/>
      <c r="TBL225" s="594"/>
      <c r="TBM225" s="594"/>
      <c r="TBN225" s="594"/>
      <c r="TBO225" s="594"/>
      <c r="TBP225" s="594"/>
      <c r="TBQ225" s="594"/>
      <c r="TBR225" s="594"/>
      <c r="TBS225" s="594"/>
      <c r="TBT225" s="594"/>
      <c r="TBU225" s="594"/>
      <c r="TBV225" s="594"/>
      <c r="TBW225" s="594"/>
      <c r="TBX225" s="594"/>
      <c r="TBY225" s="594"/>
      <c r="TBZ225" s="594"/>
      <c r="TCA225" s="594"/>
      <c r="TCB225" s="594"/>
      <c r="TCC225" s="594"/>
      <c r="TCD225" s="594"/>
      <c r="TCE225" s="594"/>
      <c r="TCF225" s="594"/>
      <c r="TCG225" s="594"/>
      <c r="TCH225" s="594"/>
      <c r="TCI225" s="594"/>
      <c r="TCJ225" s="594"/>
      <c r="TCK225" s="594"/>
      <c r="TCL225" s="594"/>
      <c r="TCM225" s="594"/>
      <c r="TCN225" s="594"/>
      <c r="TCO225" s="594"/>
      <c r="TCP225" s="594"/>
      <c r="TCQ225" s="594"/>
      <c r="TCR225" s="594"/>
      <c r="TCS225" s="594"/>
      <c r="TCT225" s="594"/>
      <c r="TCU225" s="594"/>
      <c r="TCV225" s="594"/>
      <c r="TCW225" s="594"/>
      <c r="TCX225" s="594"/>
      <c r="TCY225" s="594"/>
      <c r="TCZ225" s="594"/>
      <c r="TDA225" s="594"/>
      <c r="TDB225" s="594"/>
      <c r="TDC225" s="594"/>
      <c r="TDD225" s="594"/>
      <c r="TDE225" s="594"/>
      <c r="TDF225" s="594"/>
      <c r="TDG225" s="594"/>
      <c r="TDH225" s="594"/>
      <c r="TDI225" s="594"/>
      <c r="TDJ225" s="594"/>
      <c r="TDK225" s="594"/>
      <c r="TDL225" s="594"/>
      <c r="TDM225" s="594"/>
      <c r="TDN225" s="594"/>
      <c r="TDO225" s="594"/>
      <c r="TDP225" s="594"/>
      <c r="TDQ225" s="594"/>
      <c r="TDR225" s="594"/>
      <c r="TDS225" s="594"/>
      <c r="TDT225" s="594"/>
      <c r="TDU225" s="594"/>
      <c r="TDV225" s="594"/>
      <c r="TDW225" s="594"/>
      <c r="TDX225" s="594"/>
      <c r="TDY225" s="594"/>
      <c r="TDZ225" s="594"/>
      <c r="TEA225" s="594"/>
      <c r="TEB225" s="594"/>
      <c r="TEC225" s="594"/>
      <c r="TED225" s="594"/>
      <c r="TEE225" s="594"/>
      <c r="TEF225" s="594"/>
      <c r="TEG225" s="594"/>
      <c r="TEH225" s="594"/>
      <c r="TEI225" s="594"/>
      <c r="TEJ225" s="594"/>
      <c r="TEK225" s="594"/>
      <c r="TEL225" s="594"/>
      <c r="TEM225" s="594"/>
      <c r="TEN225" s="594"/>
      <c r="TEO225" s="594"/>
      <c r="TEP225" s="594"/>
      <c r="TEQ225" s="594"/>
      <c r="TER225" s="594"/>
      <c r="TES225" s="594"/>
      <c r="TET225" s="594"/>
      <c r="TEU225" s="594"/>
      <c r="TEV225" s="594"/>
      <c r="TEW225" s="594"/>
      <c r="TEX225" s="594"/>
      <c r="TEY225" s="594"/>
      <c r="TEZ225" s="594"/>
      <c r="TFA225" s="594"/>
      <c r="TFB225" s="594"/>
      <c r="TFC225" s="594"/>
      <c r="TFD225" s="594"/>
      <c r="TFE225" s="594"/>
      <c r="TFF225" s="594"/>
      <c r="TFG225" s="594"/>
      <c r="TFH225" s="594"/>
      <c r="TFI225" s="594"/>
      <c r="TFJ225" s="594"/>
      <c r="TFK225" s="594"/>
      <c r="TFL225" s="594"/>
      <c r="TFM225" s="594"/>
      <c r="TFN225" s="594"/>
      <c r="TFO225" s="594"/>
      <c r="TFP225" s="594"/>
      <c r="TFQ225" s="594"/>
      <c r="TFR225" s="594"/>
      <c r="TFS225" s="594"/>
      <c r="TFT225" s="594"/>
      <c r="TFU225" s="594"/>
      <c r="TFV225" s="594"/>
      <c r="TFW225" s="594"/>
      <c r="TFX225" s="594"/>
      <c r="TFY225" s="594"/>
      <c r="TFZ225" s="594"/>
      <c r="TGA225" s="594"/>
      <c r="TGB225" s="594"/>
      <c r="TGC225" s="594"/>
      <c r="TGD225" s="594"/>
      <c r="TGE225" s="594"/>
      <c r="TGF225" s="594"/>
      <c r="TGG225" s="594"/>
      <c r="TGH225" s="594"/>
      <c r="TGI225" s="594"/>
      <c r="TGJ225" s="594"/>
      <c r="TGK225" s="594"/>
      <c r="TGL225" s="594"/>
      <c r="TGM225" s="594"/>
      <c r="TGN225" s="594"/>
      <c r="TGO225" s="594"/>
      <c r="TGP225" s="594"/>
      <c r="TGQ225" s="594"/>
      <c r="TGR225" s="594"/>
      <c r="TGS225" s="594"/>
      <c r="TGT225" s="594"/>
      <c r="TGU225" s="594"/>
      <c r="TGV225" s="594"/>
      <c r="TGW225" s="594"/>
      <c r="TGX225" s="594"/>
      <c r="TGY225" s="594"/>
      <c r="TGZ225" s="594"/>
      <c r="THA225" s="594"/>
      <c r="THB225" s="594"/>
      <c r="THC225" s="594"/>
      <c r="THD225" s="594"/>
      <c r="THE225" s="594"/>
      <c r="THF225" s="594"/>
      <c r="THG225" s="594"/>
      <c r="THH225" s="594"/>
      <c r="THI225" s="594"/>
      <c r="THJ225" s="594"/>
      <c r="THK225" s="594"/>
      <c r="THL225" s="594"/>
      <c r="THM225" s="594"/>
      <c r="THN225" s="594"/>
      <c r="THO225" s="594"/>
      <c r="THP225" s="594"/>
      <c r="THQ225" s="594"/>
      <c r="THR225" s="594"/>
      <c r="THS225" s="594"/>
      <c r="THT225" s="594"/>
      <c r="THU225" s="594"/>
      <c r="THV225" s="594"/>
      <c r="THW225" s="594"/>
      <c r="THX225" s="594"/>
      <c r="THY225" s="594"/>
      <c r="THZ225" s="594"/>
      <c r="TIA225" s="594"/>
      <c r="TIB225" s="594"/>
      <c r="TIC225" s="594"/>
      <c r="TID225" s="594"/>
      <c r="TIE225" s="594"/>
      <c r="TIF225" s="594"/>
      <c r="TIG225" s="594"/>
      <c r="TIH225" s="594"/>
      <c r="TII225" s="594"/>
      <c r="TIJ225" s="594"/>
      <c r="TIK225" s="594"/>
      <c r="TIL225" s="594"/>
      <c r="TIM225" s="594"/>
      <c r="TIN225" s="594"/>
      <c r="TIO225" s="594"/>
      <c r="TIP225" s="594"/>
      <c r="TIQ225" s="594"/>
      <c r="TIR225" s="594"/>
      <c r="TIS225" s="594"/>
      <c r="TIT225" s="594"/>
      <c r="TIU225" s="594"/>
      <c r="TIV225" s="594"/>
      <c r="TIW225" s="594"/>
      <c r="TIX225" s="594"/>
      <c r="TIY225" s="594"/>
      <c r="TIZ225" s="594"/>
      <c r="TJA225" s="594"/>
      <c r="TJB225" s="594"/>
      <c r="TJC225" s="594"/>
      <c r="TJD225" s="594"/>
      <c r="TJE225" s="594"/>
      <c r="TJF225" s="594"/>
      <c r="TJG225" s="594"/>
      <c r="TJH225" s="594"/>
      <c r="TJI225" s="594"/>
      <c r="TJJ225" s="594"/>
      <c r="TJK225" s="594"/>
      <c r="TJL225" s="594"/>
      <c r="TJM225" s="594"/>
      <c r="TJN225" s="594"/>
      <c r="TJO225" s="594"/>
      <c r="TJP225" s="594"/>
      <c r="TJQ225" s="594"/>
      <c r="TJR225" s="594"/>
      <c r="TJS225" s="594"/>
      <c r="TJT225" s="594"/>
      <c r="TJU225" s="594"/>
      <c r="TJV225" s="594"/>
      <c r="TJW225" s="594"/>
      <c r="TJX225" s="594"/>
      <c r="TJY225" s="594"/>
      <c r="TJZ225" s="594"/>
      <c r="TKA225" s="594"/>
      <c r="TKB225" s="594"/>
      <c r="TKC225" s="594"/>
      <c r="TKD225" s="594"/>
      <c r="TKE225" s="594"/>
      <c r="TKF225" s="594"/>
      <c r="TKG225" s="594"/>
      <c r="TKH225" s="594"/>
      <c r="TKI225" s="594"/>
      <c r="TKJ225" s="594"/>
      <c r="TKK225" s="594"/>
      <c r="TKL225" s="594"/>
      <c r="TKM225" s="594"/>
      <c r="TKN225" s="594"/>
      <c r="TKO225" s="594"/>
      <c r="TKP225" s="594"/>
      <c r="TKQ225" s="594"/>
      <c r="TKR225" s="594"/>
      <c r="TKS225" s="594"/>
      <c r="TKT225" s="594"/>
      <c r="TKU225" s="594"/>
      <c r="TKV225" s="594"/>
      <c r="TKW225" s="594"/>
      <c r="TKX225" s="594"/>
      <c r="TKY225" s="594"/>
      <c r="TKZ225" s="594"/>
      <c r="TLA225" s="594"/>
      <c r="TLB225" s="594"/>
      <c r="TLC225" s="594"/>
      <c r="TLD225" s="594"/>
      <c r="TLE225" s="594"/>
      <c r="TLF225" s="594"/>
      <c r="TLG225" s="594"/>
      <c r="TLH225" s="594"/>
      <c r="TLI225" s="594"/>
      <c r="TLJ225" s="594"/>
      <c r="TLK225" s="594"/>
      <c r="TLL225" s="594"/>
      <c r="TLM225" s="594"/>
      <c r="TLN225" s="594"/>
      <c r="TLO225" s="594"/>
      <c r="TLP225" s="594"/>
      <c r="TLQ225" s="594"/>
      <c r="TLR225" s="594"/>
      <c r="TLS225" s="594"/>
      <c r="TLT225" s="594"/>
      <c r="TLU225" s="594"/>
      <c r="TLV225" s="594"/>
      <c r="TLW225" s="594"/>
      <c r="TLX225" s="594"/>
      <c r="TLY225" s="594"/>
      <c r="TLZ225" s="594"/>
      <c r="TMA225" s="594"/>
      <c r="TMB225" s="594"/>
      <c r="TMC225" s="594"/>
      <c r="TMD225" s="594"/>
      <c r="TME225" s="594"/>
      <c r="TMF225" s="594"/>
      <c r="TMG225" s="594"/>
      <c r="TMH225" s="594"/>
      <c r="TMI225" s="594"/>
      <c r="TMJ225" s="594"/>
      <c r="TMK225" s="594"/>
      <c r="TML225" s="594"/>
      <c r="TMM225" s="594"/>
      <c r="TMN225" s="594"/>
      <c r="TMO225" s="594"/>
      <c r="TMP225" s="594"/>
      <c r="TMQ225" s="594"/>
      <c r="TMR225" s="594"/>
      <c r="TMS225" s="594"/>
      <c r="TMT225" s="594"/>
      <c r="TMU225" s="594"/>
      <c r="TMV225" s="594"/>
      <c r="TMW225" s="594"/>
      <c r="TMX225" s="594"/>
      <c r="TMY225" s="594"/>
      <c r="TMZ225" s="594"/>
      <c r="TNA225" s="594"/>
      <c r="TNB225" s="594"/>
      <c r="TNC225" s="594"/>
      <c r="TND225" s="594"/>
      <c r="TNE225" s="594"/>
      <c r="TNF225" s="594"/>
      <c r="TNG225" s="594"/>
      <c r="TNH225" s="594"/>
      <c r="TNI225" s="594"/>
      <c r="TNJ225" s="594"/>
      <c r="TNK225" s="594"/>
      <c r="TNL225" s="594"/>
      <c r="TNM225" s="594"/>
      <c r="TNN225" s="594"/>
      <c r="TNO225" s="594"/>
      <c r="TNP225" s="594"/>
      <c r="TNQ225" s="594"/>
      <c r="TNR225" s="594"/>
      <c r="TNS225" s="594"/>
      <c r="TNT225" s="594"/>
      <c r="TNU225" s="594"/>
      <c r="TNV225" s="594"/>
      <c r="TNW225" s="594"/>
      <c r="TNX225" s="594"/>
      <c r="TNY225" s="594"/>
      <c r="TNZ225" s="594"/>
      <c r="TOA225" s="594"/>
      <c r="TOB225" s="594"/>
      <c r="TOC225" s="594"/>
      <c r="TOD225" s="594"/>
      <c r="TOE225" s="594"/>
      <c r="TOF225" s="594"/>
      <c r="TOG225" s="594"/>
      <c r="TOH225" s="594"/>
      <c r="TOI225" s="594"/>
      <c r="TOJ225" s="594"/>
      <c r="TOK225" s="594"/>
      <c r="TOL225" s="594"/>
      <c r="TOM225" s="594"/>
      <c r="TON225" s="594"/>
      <c r="TOO225" s="594"/>
      <c r="TOP225" s="594"/>
      <c r="TOQ225" s="594"/>
      <c r="TOR225" s="594"/>
      <c r="TOS225" s="594"/>
      <c r="TOT225" s="594"/>
      <c r="TOU225" s="594"/>
      <c r="TOV225" s="594"/>
      <c r="TOW225" s="594"/>
      <c r="TOX225" s="594"/>
      <c r="TOY225" s="594"/>
      <c r="TOZ225" s="594"/>
      <c r="TPA225" s="594"/>
      <c r="TPB225" s="594"/>
      <c r="TPC225" s="594"/>
      <c r="TPD225" s="594"/>
      <c r="TPE225" s="594"/>
      <c r="TPF225" s="594"/>
      <c r="TPG225" s="594"/>
      <c r="TPH225" s="594"/>
      <c r="TPI225" s="594"/>
      <c r="TPJ225" s="594"/>
      <c r="TPK225" s="594"/>
      <c r="TPL225" s="594"/>
      <c r="TPM225" s="594"/>
      <c r="TPN225" s="594"/>
      <c r="TPO225" s="594"/>
      <c r="TPP225" s="594"/>
      <c r="TPQ225" s="594"/>
      <c r="TPR225" s="594"/>
      <c r="TPS225" s="594"/>
      <c r="TPT225" s="594"/>
      <c r="TPU225" s="594"/>
      <c r="TPV225" s="594"/>
      <c r="TPW225" s="594"/>
      <c r="TPX225" s="594"/>
      <c r="TPY225" s="594"/>
      <c r="TPZ225" s="594"/>
      <c r="TQA225" s="594"/>
      <c r="TQB225" s="594"/>
      <c r="TQC225" s="594"/>
      <c r="TQD225" s="594"/>
      <c r="TQE225" s="594"/>
      <c r="TQF225" s="594"/>
      <c r="TQG225" s="594"/>
      <c r="TQH225" s="594"/>
      <c r="TQI225" s="594"/>
      <c r="TQJ225" s="594"/>
      <c r="TQK225" s="594"/>
      <c r="TQL225" s="594"/>
      <c r="TQM225" s="594"/>
      <c r="TQN225" s="594"/>
      <c r="TQO225" s="594"/>
      <c r="TQP225" s="594"/>
      <c r="TQQ225" s="594"/>
      <c r="TQR225" s="594"/>
      <c r="TQS225" s="594"/>
      <c r="TQT225" s="594"/>
      <c r="TQU225" s="594"/>
      <c r="TQV225" s="594"/>
      <c r="TQW225" s="594"/>
      <c r="TQX225" s="594"/>
      <c r="TQY225" s="594"/>
      <c r="TQZ225" s="594"/>
      <c r="TRA225" s="594"/>
      <c r="TRB225" s="594"/>
      <c r="TRC225" s="594"/>
      <c r="TRD225" s="594"/>
      <c r="TRE225" s="594"/>
      <c r="TRF225" s="594"/>
      <c r="TRG225" s="594"/>
      <c r="TRH225" s="594"/>
      <c r="TRI225" s="594"/>
      <c r="TRJ225" s="594"/>
      <c r="TRK225" s="594"/>
      <c r="TRL225" s="594"/>
      <c r="TRM225" s="594"/>
      <c r="TRN225" s="594"/>
      <c r="TRO225" s="594"/>
      <c r="TRP225" s="594"/>
      <c r="TRQ225" s="594"/>
      <c r="TRR225" s="594"/>
      <c r="TRS225" s="594"/>
      <c r="TRT225" s="594"/>
      <c r="TRU225" s="594"/>
      <c r="TRV225" s="594"/>
      <c r="TRW225" s="594"/>
      <c r="TRX225" s="594"/>
      <c r="TRY225" s="594"/>
      <c r="TRZ225" s="594"/>
      <c r="TSA225" s="594"/>
      <c r="TSB225" s="594"/>
      <c r="TSC225" s="594"/>
      <c r="TSD225" s="594"/>
      <c r="TSE225" s="594"/>
      <c r="TSF225" s="594"/>
      <c r="TSG225" s="594"/>
      <c r="TSH225" s="594"/>
      <c r="TSI225" s="594"/>
      <c r="TSJ225" s="594"/>
      <c r="TSK225" s="594"/>
      <c r="TSL225" s="594"/>
      <c r="TSM225" s="594"/>
      <c r="TSN225" s="594"/>
      <c r="TSO225" s="594"/>
      <c r="TSP225" s="594"/>
      <c r="TSQ225" s="594"/>
      <c r="TSR225" s="594"/>
      <c r="TSS225" s="594"/>
      <c r="TST225" s="594"/>
      <c r="TSU225" s="594"/>
      <c r="TSV225" s="594"/>
      <c r="TSW225" s="594"/>
      <c r="TSX225" s="594"/>
      <c r="TSY225" s="594"/>
      <c r="TSZ225" s="594"/>
      <c r="TTA225" s="594"/>
      <c r="TTB225" s="594"/>
      <c r="TTC225" s="594"/>
      <c r="TTD225" s="594"/>
      <c r="TTE225" s="594"/>
      <c r="TTF225" s="594"/>
      <c r="TTG225" s="594"/>
      <c r="TTH225" s="594"/>
      <c r="TTI225" s="594"/>
      <c r="TTJ225" s="594"/>
      <c r="TTK225" s="594"/>
      <c r="TTL225" s="594"/>
      <c r="TTM225" s="594"/>
      <c r="TTN225" s="594"/>
      <c r="TTO225" s="594"/>
      <c r="TTP225" s="594"/>
      <c r="TTQ225" s="594"/>
      <c r="TTR225" s="594"/>
      <c r="TTS225" s="594"/>
      <c r="TTT225" s="594"/>
      <c r="TTU225" s="594"/>
      <c r="TTV225" s="594"/>
      <c r="TTW225" s="594"/>
      <c r="TTX225" s="594"/>
      <c r="TTY225" s="594"/>
      <c r="TTZ225" s="594"/>
      <c r="TUA225" s="594"/>
      <c r="TUB225" s="594"/>
      <c r="TUC225" s="594"/>
      <c r="TUD225" s="594"/>
      <c r="TUE225" s="594"/>
      <c r="TUF225" s="594"/>
      <c r="TUG225" s="594"/>
      <c r="TUH225" s="594"/>
      <c r="TUI225" s="594"/>
      <c r="TUJ225" s="594"/>
      <c r="TUK225" s="594"/>
      <c r="TUL225" s="594"/>
      <c r="TUM225" s="594"/>
      <c r="TUN225" s="594"/>
      <c r="TUO225" s="594"/>
      <c r="TUP225" s="594"/>
      <c r="TUQ225" s="594"/>
      <c r="TUR225" s="594"/>
      <c r="TUS225" s="594"/>
      <c r="TUT225" s="594"/>
      <c r="TUU225" s="594"/>
      <c r="TUV225" s="594"/>
      <c r="TUW225" s="594"/>
      <c r="TUX225" s="594"/>
      <c r="TUY225" s="594"/>
      <c r="TUZ225" s="594"/>
      <c r="TVA225" s="594"/>
      <c r="TVB225" s="594"/>
      <c r="TVC225" s="594"/>
      <c r="TVD225" s="594"/>
      <c r="TVE225" s="594"/>
      <c r="TVF225" s="594"/>
      <c r="TVG225" s="594"/>
      <c r="TVH225" s="594"/>
      <c r="TVI225" s="594"/>
      <c r="TVJ225" s="594"/>
      <c r="TVK225" s="594"/>
      <c r="TVL225" s="594"/>
      <c r="TVM225" s="594"/>
      <c r="TVN225" s="594"/>
      <c r="TVO225" s="594"/>
      <c r="TVP225" s="594"/>
      <c r="TVQ225" s="594"/>
      <c r="TVR225" s="594"/>
      <c r="TVS225" s="594"/>
      <c r="TVT225" s="594"/>
      <c r="TVU225" s="594"/>
      <c r="TVV225" s="594"/>
      <c r="TVW225" s="594"/>
      <c r="TVX225" s="594"/>
      <c r="TVY225" s="594"/>
      <c r="TVZ225" s="594"/>
      <c r="TWA225" s="594"/>
      <c r="TWB225" s="594"/>
      <c r="TWC225" s="594"/>
      <c r="TWD225" s="594"/>
      <c r="TWE225" s="594"/>
      <c r="TWF225" s="594"/>
      <c r="TWG225" s="594"/>
      <c r="TWH225" s="594"/>
      <c r="TWI225" s="594"/>
      <c r="TWJ225" s="594"/>
      <c r="TWK225" s="594"/>
      <c r="TWL225" s="594"/>
      <c r="TWM225" s="594"/>
      <c r="TWN225" s="594"/>
      <c r="TWO225" s="594"/>
      <c r="TWP225" s="594"/>
      <c r="TWQ225" s="594"/>
      <c r="TWR225" s="594"/>
      <c r="TWS225" s="594"/>
      <c r="TWT225" s="594"/>
      <c r="TWU225" s="594"/>
      <c r="TWV225" s="594"/>
      <c r="TWW225" s="594"/>
      <c r="TWX225" s="594"/>
      <c r="TWY225" s="594"/>
      <c r="TWZ225" s="594"/>
      <c r="TXA225" s="594"/>
      <c r="TXB225" s="594"/>
      <c r="TXC225" s="594"/>
      <c r="TXD225" s="594"/>
      <c r="TXE225" s="594"/>
      <c r="TXF225" s="594"/>
      <c r="TXG225" s="594"/>
      <c r="TXH225" s="594"/>
      <c r="TXI225" s="594"/>
      <c r="TXJ225" s="594"/>
      <c r="TXK225" s="594"/>
      <c r="TXL225" s="594"/>
      <c r="TXM225" s="594"/>
      <c r="TXN225" s="594"/>
      <c r="TXO225" s="594"/>
      <c r="TXP225" s="594"/>
      <c r="TXQ225" s="594"/>
      <c r="TXR225" s="594"/>
      <c r="TXS225" s="594"/>
      <c r="TXT225" s="594"/>
      <c r="TXU225" s="594"/>
      <c r="TXV225" s="594"/>
      <c r="TXW225" s="594"/>
      <c r="TXX225" s="594"/>
      <c r="TXY225" s="594"/>
      <c r="TXZ225" s="594"/>
      <c r="TYA225" s="594"/>
      <c r="TYB225" s="594"/>
      <c r="TYC225" s="594"/>
      <c r="TYD225" s="594"/>
      <c r="TYE225" s="594"/>
      <c r="TYF225" s="594"/>
      <c r="TYG225" s="594"/>
      <c r="TYH225" s="594"/>
      <c r="TYI225" s="594"/>
      <c r="TYJ225" s="594"/>
      <c r="TYK225" s="594"/>
      <c r="TYL225" s="594"/>
      <c r="TYM225" s="594"/>
      <c r="TYN225" s="594"/>
      <c r="TYO225" s="594"/>
      <c r="TYP225" s="594"/>
      <c r="TYQ225" s="594"/>
      <c r="TYR225" s="594"/>
      <c r="TYS225" s="594"/>
      <c r="TYT225" s="594"/>
      <c r="TYU225" s="594"/>
      <c r="TYV225" s="594"/>
      <c r="TYW225" s="594"/>
      <c r="TYX225" s="594"/>
      <c r="TYY225" s="594"/>
      <c r="TYZ225" s="594"/>
      <c r="TZA225" s="594"/>
      <c r="TZB225" s="594"/>
      <c r="TZC225" s="594"/>
      <c r="TZD225" s="594"/>
      <c r="TZE225" s="594"/>
      <c r="TZF225" s="594"/>
      <c r="TZG225" s="594"/>
      <c r="TZH225" s="594"/>
      <c r="TZI225" s="594"/>
      <c r="TZJ225" s="594"/>
      <c r="TZK225" s="594"/>
      <c r="TZL225" s="594"/>
      <c r="TZM225" s="594"/>
      <c r="TZN225" s="594"/>
      <c r="TZO225" s="594"/>
      <c r="TZP225" s="594"/>
      <c r="TZQ225" s="594"/>
      <c r="TZR225" s="594"/>
      <c r="TZS225" s="594"/>
      <c r="TZT225" s="594"/>
      <c r="TZU225" s="594"/>
      <c r="TZV225" s="594"/>
      <c r="TZW225" s="594"/>
      <c r="TZX225" s="594"/>
      <c r="TZY225" s="594"/>
      <c r="TZZ225" s="594"/>
      <c r="UAA225" s="594"/>
      <c r="UAB225" s="594"/>
      <c r="UAC225" s="594"/>
      <c r="UAD225" s="594"/>
      <c r="UAE225" s="594"/>
      <c r="UAF225" s="594"/>
      <c r="UAG225" s="594"/>
      <c r="UAH225" s="594"/>
      <c r="UAI225" s="594"/>
      <c r="UAJ225" s="594"/>
      <c r="UAK225" s="594"/>
      <c r="UAL225" s="594"/>
      <c r="UAM225" s="594"/>
      <c r="UAN225" s="594"/>
      <c r="UAO225" s="594"/>
      <c r="UAP225" s="594"/>
      <c r="UAQ225" s="594"/>
      <c r="UAR225" s="594"/>
      <c r="UAS225" s="594"/>
      <c r="UAT225" s="594"/>
      <c r="UAU225" s="594"/>
      <c r="UAV225" s="594"/>
      <c r="UAW225" s="594"/>
      <c r="UAX225" s="594"/>
      <c r="UAY225" s="594"/>
      <c r="UAZ225" s="594"/>
      <c r="UBA225" s="594"/>
      <c r="UBB225" s="594"/>
      <c r="UBC225" s="594"/>
      <c r="UBD225" s="594"/>
      <c r="UBE225" s="594"/>
      <c r="UBF225" s="594"/>
      <c r="UBG225" s="594"/>
      <c r="UBH225" s="594"/>
      <c r="UBI225" s="594"/>
      <c r="UBJ225" s="594"/>
      <c r="UBK225" s="594"/>
      <c r="UBL225" s="594"/>
      <c r="UBM225" s="594"/>
      <c r="UBN225" s="594"/>
      <c r="UBO225" s="594"/>
      <c r="UBP225" s="594"/>
      <c r="UBQ225" s="594"/>
      <c r="UBR225" s="594"/>
      <c r="UBS225" s="594"/>
      <c r="UBT225" s="594"/>
      <c r="UBU225" s="594"/>
      <c r="UBV225" s="594"/>
      <c r="UBW225" s="594"/>
      <c r="UBX225" s="594"/>
      <c r="UBY225" s="594"/>
      <c r="UBZ225" s="594"/>
      <c r="UCA225" s="594"/>
      <c r="UCB225" s="594"/>
      <c r="UCC225" s="594"/>
      <c r="UCD225" s="594"/>
      <c r="UCE225" s="594"/>
      <c r="UCF225" s="594"/>
      <c r="UCG225" s="594"/>
      <c r="UCH225" s="594"/>
      <c r="UCI225" s="594"/>
      <c r="UCJ225" s="594"/>
      <c r="UCK225" s="594"/>
      <c r="UCL225" s="594"/>
      <c r="UCM225" s="594"/>
      <c r="UCN225" s="594"/>
      <c r="UCO225" s="594"/>
      <c r="UCP225" s="594"/>
      <c r="UCQ225" s="594"/>
      <c r="UCR225" s="594"/>
      <c r="UCS225" s="594"/>
      <c r="UCT225" s="594"/>
      <c r="UCU225" s="594"/>
      <c r="UCV225" s="594"/>
      <c r="UCW225" s="594"/>
      <c r="UCX225" s="594"/>
      <c r="UCY225" s="594"/>
      <c r="UCZ225" s="594"/>
      <c r="UDA225" s="594"/>
      <c r="UDB225" s="594"/>
      <c r="UDC225" s="594"/>
      <c r="UDD225" s="594"/>
      <c r="UDE225" s="594"/>
      <c r="UDF225" s="594"/>
      <c r="UDG225" s="594"/>
      <c r="UDH225" s="594"/>
      <c r="UDI225" s="594"/>
      <c r="UDJ225" s="594"/>
      <c r="UDK225" s="594"/>
      <c r="UDL225" s="594"/>
      <c r="UDM225" s="594"/>
      <c r="UDN225" s="594"/>
      <c r="UDO225" s="594"/>
      <c r="UDP225" s="594"/>
      <c r="UDQ225" s="594"/>
      <c r="UDR225" s="594"/>
      <c r="UDS225" s="594"/>
      <c r="UDT225" s="594"/>
      <c r="UDU225" s="594"/>
      <c r="UDV225" s="594"/>
      <c r="UDW225" s="594"/>
      <c r="UDX225" s="594"/>
      <c r="UDY225" s="594"/>
      <c r="UDZ225" s="594"/>
      <c r="UEA225" s="594"/>
      <c r="UEB225" s="594"/>
      <c r="UEC225" s="594"/>
      <c r="UED225" s="594"/>
      <c r="UEE225" s="594"/>
      <c r="UEF225" s="594"/>
      <c r="UEG225" s="594"/>
      <c r="UEH225" s="594"/>
      <c r="UEI225" s="594"/>
      <c r="UEJ225" s="594"/>
      <c r="UEK225" s="594"/>
      <c r="UEL225" s="594"/>
      <c r="UEM225" s="594"/>
      <c r="UEN225" s="594"/>
      <c r="UEO225" s="594"/>
      <c r="UEP225" s="594"/>
      <c r="UEQ225" s="594"/>
      <c r="UER225" s="594"/>
      <c r="UES225" s="594"/>
      <c r="UET225" s="594"/>
      <c r="UEU225" s="594"/>
      <c r="UEV225" s="594"/>
      <c r="UEW225" s="594"/>
      <c r="UEX225" s="594"/>
      <c r="UEY225" s="594"/>
      <c r="UEZ225" s="594"/>
      <c r="UFA225" s="594"/>
      <c r="UFB225" s="594"/>
      <c r="UFC225" s="594"/>
      <c r="UFD225" s="594"/>
      <c r="UFE225" s="594"/>
      <c r="UFF225" s="594"/>
      <c r="UFG225" s="594"/>
      <c r="UFH225" s="594"/>
      <c r="UFI225" s="594"/>
      <c r="UFJ225" s="594"/>
      <c r="UFK225" s="594"/>
      <c r="UFL225" s="594"/>
      <c r="UFM225" s="594"/>
      <c r="UFN225" s="594"/>
      <c r="UFO225" s="594"/>
      <c r="UFP225" s="594"/>
      <c r="UFQ225" s="594"/>
      <c r="UFR225" s="594"/>
      <c r="UFS225" s="594"/>
      <c r="UFT225" s="594"/>
      <c r="UFU225" s="594"/>
      <c r="UFV225" s="594"/>
      <c r="UFW225" s="594"/>
      <c r="UFX225" s="594"/>
      <c r="UFY225" s="594"/>
      <c r="UFZ225" s="594"/>
      <c r="UGA225" s="594"/>
      <c r="UGB225" s="594"/>
      <c r="UGC225" s="594"/>
      <c r="UGD225" s="594"/>
      <c r="UGE225" s="594"/>
      <c r="UGF225" s="594"/>
      <c r="UGG225" s="594"/>
      <c r="UGH225" s="594"/>
      <c r="UGI225" s="594"/>
      <c r="UGJ225" s="594"/>
      <c r="UGK225" s="594"/>
      <c r="UGL225" s="594"/>
      <c r="UGM225" s="594"/>
      <c r="UGN225" s="594"/>
      <c r="UGO225" s="594"/>
      <c r="UGP225" s="594"/>
      <c r="UGQ225" s="594"/>
      <c r="UGR225" s="594"/>
      <c r="UGS225" s="594"/>
      <c r="UGT225" s="594"/>
      <c r="UGU225" s="594"/>
      <c r="UGV225" s="594"/>
      <c r="UGW225" s="594"/>
      <c r="UGX225" s="594"/>
      <c r="UGY225" s="594"/>
      <c r="UGZ225" s="594"/>
      <c r="UHA225" s="594"/>
      <c r="UHB225" s="594"/>
      <c r="UHC225" s="594"/>
      <c r="UHD225" s="594"/>
      <c r="UHE225" s="594"/>
      <c r="UHF225" s="594"/>
      <c r="UHG225" s="594"/>
      <c r="UHH225" s="594"/>
      <c r="UHI225" s="594"/>
      <c r="UHJ225" s="594"/>
      <c r="UHK225" s="594"/>
      <c r="UHL225" s="594"/>
      <c r="UHM225" s="594"/>
      <c r="UHN225" s="594"/>
      <c r="UHO225" s="594"/>
      <c r="UHP225" s="594"/>
      <c r="UHQ225" s="594"/>
      <c r="UHR225" s="594"/>
      <c r="UHS225" s="594"/>
      <c r="UHT225" s="594"/>
      <c r="UHU225" s="594"/>
      <c r="UHV225" s="594"/>
      <c r="UHW225" s="594"/>
      <c r="UHX225" s="594"/>
      <c r="UHY225" s="594"/>
      <c r="UHZ225" s="594"/>
      <c r="UIA225" s="594"/>
      <c r="UIB225" s="594"/>
      <c r="UIC225" s="594"/>
      <c r="UID225" s="594"/>
      <c r="UIE225" s="594"/>
      <c r="UIF225" s="594"/>
      <c r="UIG225" s="594"/>
      <c r="UIH225" s="594"/>
      <c r="UII225" s="594"/>
      <c r="UIJ225" s="594"/>
      <c r="UIK225" s="594"/>
      <c r="UIL225" s="594"/>
      <c r="UIM225" s="594"/>
      <c r="UIN225" s="594"/>
      <c r="UIO225" s="594"/>
      <c r="UIP225" s="594"/>
      <c r="UIQ225" s="594"/>
      <c r="UIR225" s="594"/>
      <c r="UIS225" s="594"/>
      <c r="UIT225" s="594"/>
      <c r="UIU225" s="594"/>
      <c r="UIV225" s="594"/>
      <c r="UIW225" s="594"/>
      <c r="UIX225" s="594"/>
      <c r="UIY225" s="594"/>
      <c r="UIZ225" s="594"/>
      <c r="UJA225" s="594"/>
      <c r="UJB225" s="594"/>
      <c r="UJC225" s="594"/>
      <c r="UJD225" s="594"/>
      <c r="UJE225" s="594"/>
      <c r="UJF225" s="594"/>
      <c r="UJG225" s="594"/>
      <c r="UJH225" s="594"/>
      <c r="UJI225" s="594"/>
      <c r="UJJ225" s="594"/>
      <c r="UJK225" s="594"/>
      <c r="UJL225" s="594"/>
      <c r="UJM225" s="594"/>
      <c r="UJN225" s="594"/>
      <c r="UJO225" s="594"/>
      <c r="UJP225" s="594"/>
      <c r="UJQ225" s="594"/>
      <c r="UJR225" s="594"/>
      <c r="UJS225" s="594"/>
      <c r="UJT225" s="594"/>
      <c r="UJU225" s="594"/>
      <c r="UJV225" s="594"/>
      <c r="UJW225" s="594"/>
      <c r="UJX225" s="594"/>
      <c r="UJY225" s="594"/>
      <c r="UJZ225" s="594"/>
      <c r="UKA225" s="594"/>
      <c r="UKB225" s="594"/>
      <c r="UKC225" s="594"/>
      <c r="UKD225" s="594"/>
      <c r="UKE225" s="594"/>
      <c r="UKF225" s="594"/>
      <c r="UKG225" s="594"/>
      <c r="UKH225" s="594"/>
      <c r="UKI225" s="594"/>
      <c r="UKJ225" s="594"/>
      <c r="UKK225" s="594"/>
      <c r="UKL225" s="594"/>
      <c r="UKM225" s="594"/>
      <c r="UKN225" s="594"/>
      <c r="UKO225" s="594"/>
      <c r="UKP225" s="594"/>
      <c r="UKQ225" s="594"/>
      <c r="UKR225" s="594"/>
      <c r="UKS225" s="594"/>
      <c r="UKT225" s="594"/>
      <c r="UKU225" s="594"/>
      <c r="UKV225" s="594"/>
      <c r="UKW225" s="594"/>
      <c r="UKX225" s="594"/>
      <c r="UKY225" s="594"/>
      <c r="UKZ225" s="594"/>
      <c r="ULA225" s="594"/>
      <c r="ULB225" s="594"/>
      <c r="ULC225" s="594"/>
      <c r="ULD225" s="594"/>
      <c r="ULE225" s="594"/>
      <c r="ULF225" s="594"/>
      <c r="ULG225" s="594"/>
      <c r="ULH225" s="594"/>
      <c r="ULI225" s="594"/>
      <c r="ULJ225" s="594"/>
      <c r="ULK225" s="594"/>
      <c r="ULL225" s="594"/>
      <c r="ULM225" s="594"/>
      <c r="ULN225" s="594"/>
      <c r="ULO225" s="594"/>
      <c r="ULP225" s="594"/>
      <c r="ULQ225" s="594"/>
      <c r="ULR225" s="594"/>
      <c r="ULS225" s="594"/>
      <c r="ULT225" s="594"/>
      <c r="ULU225" s="594"/>
      <c r="ULV225" s="594"/>
      <c r="ULW225" s="594"/>
      <c r="ULX225" s="594"/>
      <c r="ULY225" s="594"/>
      <c r="ULZ225" s="594"/>
      <c r="UMA225" s="594"/>
      <c r="UMB225" s="594"/>
      <c r="UMC225" s="594"/>
      <c r="UMD225" s="594"/>
      <c r="UME225" s="594"/>
      <c r="UMF225" s="594"/>
      <c r="UMG225" s="594"/>
      <c r="UMH225" s="594"/>
      <c r="UMI225" s="594"/>
      <c r="UMJ225" s="594"/>
      <c r="UMK225" s="594"/>
      <c r="UML225" s="594"/>
      <c r="UMM225" s="594"/>
      <c r="UMN225" s="594"/>
      <c r="UMO225" s="594"/>
      <c r="UMP225" s="594"/>
      <c r="UMQ225" s="594"/>
      <c r="UMR225" s="594"/>
      <c r="UMS225" s="594"/>
      <c r="UMT225" s="594"/>
      <c r="UMU225" s="594"/>
      <c r="UMV225" s="594"/>
      <c r="UMW225" s="594"/>
      <c r="UMX225" s="594"/>
      <c r="UMY225" s="594"/>
      <c r="UMZ225" s="594"/>
      <c r="UNA225" s="594"/>
      <c r="UNB225" s="594"/>
      <c r="UNC225" s="594"/>
      <c r="UND225" s="594"/>
      <c r="UNE225" s="594"/>
      <c r="UNF225" s="594"/>
      <c r="UNG225" s="594"/>
      <c r="UNH225" s="594"/>
      <c r="UNI225" s="594"/>
      <c r="UNJ225" s="594"/>
      <c r="UNK225" s="594"/>
      <c r="UNL225" s="594"/>
      <c r="UNM225" s="594"/>
      <c r="UNN225" s="594"/>
      <c r="UNO225" s="594"/>
      <c r="UNP225" s="594"/>
      <c r="UNQ225" s="594"/>
      <c r="UNR225" s="594"/>
      <c r="UNS225" s="594"/>
      <c r="UNT225" s="594"/>
      <c r="UNU225" s="594"/>
      <c r="UNV225" s="594"/>
      <c r="UNW225" s="594"/>
      <c r="UNX225" s="594"/>
      <c r="UNY225" s="594"/>
      <c r="UNZ225" s="594"/>
      <c r="UOA225" s="594"/>
      <c r="UOB225" s="594"/>
      <c r="UOC225" s="594"/>
      <c r="UOD225" s="594"/>
      <c r="UOE225" s="594"/>
      <c r="UOF225" s="594"/>
      <c r="UOG225" s="594"/>
      <c r="UOH225" s="594"/>
      <c r="UOI225" s="594"/>
      <c r="UOJ225" s="594"/>
      <c r="UOK225" s="594"/>
      <c r="UOL225" s="594"/>
      <c r="UOM225" s="594"/>
      <c r="UON225" s="594"/>
      <c r="UOO225" s="594"/>
      <c r="UOP225" s="594"/>
      <c r="UOQ225" s="594"/>
      <c r="UOR225" s="594"/>
      <c r="UOS225" s="594"/>
      <c r="UOT225" s="594"/>
      <c r="UOU225" s="594"/>
      <c r="UOV225" s="594"/>
      <c r="UOW225" s="594"/>
      <c r="UOX225" s="594"/>
      <c r="UOY225" s="594"/>
      <c r="UOZ225" s="594"/>
      <c r="UPA225" s="594"/>
      <c r="UPB225" s="594"/>
      <c r="UPC225" s="594"/>
      <c r="UPD225" s="594"/>
      <c r="UPE225" s="594"/>
      <c r="UPF225" s="594"/>
      <c r="UPG225" s="594"/>
      <c r="UPH225" s="594"/>
      <c r="UPI225" s="594"/>
      <c r="UPJ225" s="594"/>
      <c r="UPK225" s="594"/>
      <c r="UPL225" s="594"/>
      <c r="UPM225" s="594"/>
      <c r="UPN225" s="594"/>
      <c r="UPO225" s="594"/>
      <c r="UPP225" s="594"/>
      <c r="UPQ225" s="594"/>
      <c r="UPR225" s="594"/>
      <c r="UPS225" s="594"/>
      <c r="UPT225" s="594"/>
      <c r="UPU225" s="594"/>
      <c r="UPV225" s="594"/>
      <c r="UPW225" s="594"/>
      <c r="UPX225" s="594"/>
      <c r="UPY225" s="594"/>
      <c r="UPZ225" s="594"/>
      <c r="UQA225" s="594"/>
      <c r="UQB225" s="594"/>
      <c r="UQC225" s="594"/>
      <c r="UQD225" s="594"/>
      <c r="UQE225" s="594"/>
      <c r="UQF225" s="594"/>
      <c r="UQG225" s="594"/>
      <c r="UQH225" s="594"/>
      <c r="UQI225" s="594"/>
      <c r="UQJ225" s="594"/>
      <c r="UQK225" s="594"/>
      <c r="UQL225" s="594"/>
      <c r="UQM225" s="594"/>
      <c r="UQN225" s="594"/>
      <c r="UQO225" s="594"/>
      <c r="UQP225" s="594"/>
      <c r="UQQ225" s="594"/>
      <c r="UQR225" s="594"/>
      <c r="UQS225" s="594"/>
      <c r="UQT225" s="594"/>
      <c r="UQU225" s="594"/>
      <c r="UQV225" s="594"/>
      <c r="UQW225" s="594"/>
      <c r="UQX225" s="594"/>
      <c r="UQY225" s="594"/>
      <c r="UQZ225" s="594"/>
      <c r="URA225" s="594"/>
      <c r="URB225" s="594"/>
      <c r="URC225" s="594"/>
      <c r="URD225" s="594"/>
      <c r="URE225" s="594"/>
      <c r="URF225" s="594"/>
      <c r="URG225" s="594"/>
      <c r="URH225" s="594"/>
      <c r="URI225" s="594"/>
      <c r="URJ225" s="594"/>
      <c r="URK225" s="594"/>
      <c r="URL225" s="594"/>
      <c r="URM225" s="594"/>
      <c r="URN225" s="594"/>
      <c r="URO225" s="594"/>
      <c r="URP225" s="594"/>
      <c r="URQ225" s="594"/>
      <c r="URR225" s="594"/>
      <c r="URS225" s="594"/>
      <c r="URT225" s="594"/>
      <c r="URU225" s="594"/>
      <c r="URV225" s="594"/>
      <c r="URW225" s="594"/>
      <c r="URX225" s="594"/>
      <c r="URY225" s="594"/>
      <c r="URZ225" s="594"/>
      <c r="USA225" s="594"/>
      <c r="USB225" s="594"/>
      <c r="USC225" s="594"/>
      <c r="USD225" s="594"/>
      <c r="USE225" s="594"/>
      <c r="USF225" s="594"/>
      <c r="USG225" s="594"/>
      <c r="USH225" s="594"/>
      <c r="USI225" s="594"/>
      <c r="USJ225" s="594"/>
      <c r="USK225" s="594"/>
      <c r="USL225" s="594"/>
      <c r="USM225" s="594"/>
      <c r="USN225" s="594"/>
      <c r="USO225" s="594"/>
      <c r="USP225" s="594"/>
      <c r="USQ225" s="594"/>
      <c r="USR225" s="594"/>
      <c r="USS225" s="594"/>
      <c r="UST225" s="594"/>
      <c r="USU225" s="594"/>
      <c r="USV225" s="594"/>
      <c r="USW225" s="594"/>
      <c r="USX225" s="594"/>
      <c r="USY225" s="594"/>
      <c r="USZ225" s="594"/>
      <c r="UTA225" s="594"/>
      <c r="UTB225" s="594"/>
      <c r="UTC225" s="594"/>
      <c r="UTD225" s="594"/>
      <c r="UTE225" s="594"/>
      <c r="UTF225" s="594"/>
      <c r="UTG225" s="594"/>
      <c r="UTH225" s="594"/>
      <c r="UTI225" s="594"/>
      <c r="UTJ225" s="594"/>
      <c r="UTK225" s="594"/>
      <c r="UTL225" s="594"/>
      <c r="UTM225" s="594"/>
      <c r="UTN225" s="594"/>
      <c r="UTO225" s="594"/>
      <c r="UTP225" s="594"/>
      <c r="UTQ225" s="594"/>
      <c r="UTR225" s="594"/>
      <c r="UTS225" s="594"/>
      <c r="UTT225" s="594"/>
      <c r="UTU225" s="594"/>
      <c r="UTV225" s="594"/>
      <c r="UTW225" s="594"/>
      <c r="UTX225" s="594"/>
      <c r="UTY225" s="594"/>
      <c r="UTZ225" s="594"/>
      <c r="UUA225" s="594"/>
      <c r="UUB225" s="594"/>
      <c r="UUC225" s="594"/>
      <c r="UUD225" s="594"/>
      <c r="UUE225" s="594"/>
      <c r="UUF225" s="594"/>
      <c r="UUG225" s="594"/>
      <c r="UUH225" s="594"/>
      <c r="UUI225" s="594"/>
      <c r="UUJ225" s="594"/>
      <c r="UUK225" s="594"/>
      <c r="UUL225" s="594"/>
      <c r="UUM225" s="594"/>
      <c r="UUN225" s="594"/>
      <c r="UUO225" s="594"/>
      <c r="UUP225" s="594"/>
      <c r="UUQ225" s="594"/>
      <c r="UUR225" s="594"/>
      <c r="UUS225" s="594"/>
      <c r="UUT225" s="594"/>
      <c r="UUU225" s="594"/>
      <c r="UUV225" s="594"/>
      <c r="UUW225" s="594"/>
      <c r="UUX225" s="594"/>
      <c r="UUY225" s="594"/>
      <c r="UUZ225" s="594"/>
      <c r="UVA225" s="594"/>
      <c r="UVB225" s="594"/>
      <c r="UVC225" s="594"/>
      <c r="UVD225" s="594"/>
      <c r="UVE225" s="594"/>
      <c r="UVF225" s="594"/>
      <c r="UVG225" s="594"/>
      <c r="UVH225" s="594"/>
      <c r="UVI225" s="594"/>
      <c r="UVJ225" s="594"/>
      <c r="UVK225" s="594"/>
      <c r="UVL225" s="594"/>
      <c r="UVM225" s="594"/>
      <c r="UVN225" s="594"/>
      <c r="UVO225" s="594"/>
      <c r="UVP225" s="594"/>
      <c r="UVQ225" s="594"/>
      <c r="UVR225" s="594"/>
      <c r="UVS225" s="594"/>
      <c r="UVT225" s="594"/>
      <c r="UVU225" s="594"/>
      <c r="UVV225" s="594"/>
      <c r="UVW225" s="594"/>
      <c r="UVX225" s="594"/>
      <c r="UVY225" s="594"/>
      <c r="UVZ225" s="594"/>
      <c r="UWA225" s="594"/>
      <c r="UWB225" s="594"/>
      <c r="UWC225" s="594"/>
      <c r="UWD225" s="594"/>
      <c r="UWE225" s="594"/>
      <c r="UWF225" s="594"/>
      <c r="UWG225" s="594"/>
      <c r="UWH225" s="594"/>
      <c r="UWI225" s="594"/>
      <c r="UWJ225" s="594"/>
      <c r="UWK225" s="594"/>
      <c r="UWL225" s="594"/>
      <c r="UWM225" s="594"/>
      <c r="UWN225" s="594"/>
      <c r="UWO225" s="594"/>
      <c r="UWP225" s="594"/>
      <c r="UWQ225" s="594"/>
      <c r="UWR225" s="594"/>
      <c r="UWS225" s="594"/>
      <c r="UWT225" s="594"/>
      <c r="UWU225" s="594"/>
      <c r="UWV225" s="594"/>
      <c r="UWW225" s="594"/>
      <c r="UWX225" s="594"/>
      <c r="UWY225" s="594"/>
      <c r="UWZ225" s="594"/>
      <c r="UXA225" s="594"/>
      <c r="UXB225" s="594"/>
      <c r="UXC225" s="594"/>
      <c r="UXD225" s="594"/>
      <c r="UXE225" s="594"/>
      <c r="UXF225" s="594"/>
      <c r="UXG225" s="594"/>
      <c r="UXH225" s="594"/>
      <c r="UXI225" s="594"/>
      <c r="UXJ225" s="594"/>
      <c r="UXK225" s="594"/>
      <c r="UXL225" s="594"/>
      <c r="UXM225" s="594"/>
      <c r="UXN225" s="594"/>
      <c r="UXO225" s="594"/>
      <c r="UXP225" s="594"/>
      <c r="UXQ225" s="594"/>
      <c r="UXR225" s="594"/>
      <c r="UXS225" s="594"/>
      <c r="UXT225" s="594"/>
      <c r="UXU225" s="594"/>
      <c r="UXV225" s="594"/>
      <c r="UXW225" s="594"/>
      <c r="UXX225" s="594"/>
      <c r="UXY225" s="594"/>
      <c r="UXZ225" s="594"/>
      <c r="UYA225" s="594"/>
      <c r="UYB225" s="594"/>
      <c r="UYC225" s="594"/>
      <c r="UYD225" s="594"/>
      <c r="UYE225" s="594"/>
      <c r="UYF225" s="594"/>
      <c r="UYG225" s="594"/>
      <c r="UYH225" s="594"/>
      <c r="UYI225" s="594"/>
      <c r="UYJ225" s="594"/>
      <c r="UYK225" s="594"/>
      <c r="UYL225" s="594"/>
      <c r="UYM225" s="594"/>
      <c r="UYN225" s="594"/>
      <c r="UYO225" s="594"/>
      <c r="UYP225" s="594"/>
      <c r="UYQ225" s="594"/>
      <c r="UYR225" s="594"/>
      <c r="UYS225" s="594"/>
      <c r="UYT225" s="594"/>
      <c r="UYU225" s="594"/>
      <c r="UYV225" s="594"/>
      <c r="UYW225" s="594"/>
      <c r="UYX225" s="594"/>
      <c r="UYY225" s="594"/>
      <c r="UYZ225" s="594"/>
      <c r="UZA225" s="594"/>
      <c r="UZB225" s="594"/>
      <c r="UZC225" s="594"/>
      <c r="UZD225" s="594"/>
      <c r="UZE225" s="594"/>
      <c r="UZF225" s="594"/>
      <c r="UZG225" s="594"/>
      <c r="UZH225" s="594"/>
      <c r="UZI225" s="594"/>
      <c r="UZJ225" s="594"/>
      <c r="UZK225" s="594"/>
      <c r="UZL225" s="594"/>
      <c r="UZM225" s="594"/>
      <c r="UZN225" s="594"/>
      <c r="UZO225" s="594"/>
      <c r="UZP225" s="594"/>
      <c r="UZQ225" s="594"/>
      <c r="UZR225" s="594"/>
      <c r="UZS225" s="594"/>
      <c r="UZT225" s="594"/>
      <c r="UZU225" s="594"/>
      <c r="UZV225" s="594"/>
      <c r="UZW225" s="594"/>
      <c r="UZX225" s="594"/>
      <c r="UZY225" s="594"/>
      <c r="UZZ225" s="594"/>
      <c r="VAA225" s="594"/>
      <c r="VAB225" s="594"/>
      <c r="VAC225" s="594"/>
      <c r="VAD225" s="594"/>
      <c r="VAE225" s="594"/>
      <c r="VAF225" s="594"/>
      <c r="VAG225" s="594"/>
      <c r="VAH225" s="594"/>
      <c r="VAI225" s="594"/>
      <c r="VAJ225" s="594"/>
      <c r="VAK225" s="594"/>
      <c r="VAL225" s="594"/>
      <c r="VAM225" s="594"/>
      <c r="VAN225" s="594"/>
      <c r="VAO225" s="594"/>
      <c r="VAP225" s="594"/>
      <c r="VAQ225" s="594"/>
      <c r="VAR225" s="594"/>
      <c r="VAS225" s="594"/>
      <c r="VAT225" s="594"/>
      <c r="VAU225" s="594"/>
      <c r="VAV225" s="594"/>
      <c r="VAW225" s="594"/>
      <c r="VAX225" s="594"/>
      <c r="VAY225" s="594"/>
      <c r="VAZ225" s="594"/>
      <c r="VBA225" s="594"/>
      <c r="VBB225" s="594"/>
      <c r="VBC225" s="594"/>
      <c r="VBD225" s="594"/>
      <c r="VBE225" s="594"/>
      <c r="VBF225" s="594"/>
      <c r="VBG225" s="594"/>
      <c r="VBH225" s="594"/>
      <c r="VBI225" s="594"/>
      <c r="VBJ225" s="594"/>
      <c r="VBK225" s="594"/>
      <c r="VBL225" s="594"/>
      <c r="VBM225" s="594"/>
      <c r="VBN225" s="594"/>
      <c r="VBO225" s="594"/>
      <c r="VBP225" s="594"/>
      <c r="VBQ225" s="594"/>
      <c r="VBR225" s="594"/>
      <c r="VBS225" s="594"/>
      <c r="VBT225" s="594"/>
      <c r="VBU225" s="594"/>
      <c r="VBV225" s="594"/>
      <c r="VBW225" s="594"/>
      <c r="VBX225" s="594"/>
      <c r="VBY225" s="594"/>
      <c r="VBZ225" s="594"/>
      <c r="VCA225" s="594"/>
      <c r="VCB225" s="594"/>
      <c r="VCC225" s="594"/>
      <c r="VCD225" s="594"/>
      <c r="VCE225" s="594"/>
      <c r="VCF225" s="594"/>
      <c r="VCG225" s="594"/>
      <c r="VCH225" s="594"/>
      <c r="VCI225" s="594"/>
      <c r="VCJ225" s="594"/>
      <c r="VCK225" s="594"/>
      <c r="VCL225" s="594"/>
      <c r="VCM225" s="594"/>
      <c r="VCN225" s="594"/>
      <c r="VCO225" s="594"/>
      <c r="VCP225" s="594"/>
      <c r="VCQ225" s="594"/>
      <c r="VCR225" s="594"/>
      <c r="VCS225" s="594"/>
      <c r="VCT225" s="594"/>
      <c r="VCU225" s="594"/>
      <c r="VCV225" s="594"/>
      <c r="VCW225" s="594"/>
      <c r="VCX225" s="594"/>
      <c r="VCY225" s="594"/>
      <c r="VCZ225" s="594"/>
      <c r="VDA225" s="594"/>
      <c r="VDB225" s="594"/>
      <c r="VDC225" s="594"/>
      <c r="VDD225" s="594"/>
      <c r="VDE225" s="594"/>
      <c r="VDF225" s="594"/>
      <c r="VDG225" s="594"/>
      <c r="VDH225" s="594"/>
      <c r="VDI225" s="594"/>
      <c r="VDJ225" s="594"/>
      <c r="VDK225" s="594"/>
      <c r="VDL225" s="594"/>
      <c r="VDM225" s="594"/>
      <c r="VDN225" s="594"/>
      <c r="VDO225" s="594"/>
      <c r="VDP225" s="594"/>
      <c r="VDQ225" s="594"/>
      <c r="VDR225" s="594"/>
      <c r="VDS225" s="594"/>
      <c r="VDT225" s="594"/>
      <c r="VDU225" s="594"/>
      <c r="VDV225" s="594"/>
      <c r="VDW225" s="594"/>
      <c r="VDX225" s="594"/>
      <c r="VDY225" s="594"/>
      <c r="VDZ225" s="594"/>
      <c r="VEA225" s="594"/>
      <c r="VEB225" s="594"/>
      <c r="VEC225" s="594"/>
      <c r="VED225" s="594"/>
      <c r="VEE225" s="594"/>
      <c r="VEF225" s="594"/>
      <c r="VEG225" s="594"/>
      <c r="VEH225" s="594"/>
      <c r="VEI225" s="594"/>
      <c r="VEJ225" s="594"/>
      <c r="VEK225" s="594"/>
      <c r="VEL225" s="594"/>
      <c r="VEM225" s="594"/>
      <c r="VEN225" s="594"/>
      <c r="VEO225" s="594"/>
      <c r="VEP225" s="594"/>
      <c r="VEQ225" s="594"/>
      <c r="VER225" s="594"/>
      <c r="VES225" s="594"/>
      <c r="VET225" s="594"/>
      <c r="VEU225" s="594"/>
      <c r="VEV225" s="594"/>
      <c r="VEW225" s="594"/>
      <c r="VEX225" s="594"/>
      <c r="VEY225" s="594"/>
      <c r="VEZ225" s="594"/>
      <c r="VFA225" s="594"/>
      <c r="VFB225" s="594"/>
      <c r="VFC225" s="594"/>
      <c r="VFD225" s="594"/>
      <c r="VFE225" s="594"/>
      <c r="VFF225" s="594"/>
      <c r="VFG225" s="594"/>
      <c r="VFH225" s="594"/>
      <c r="VFI225" s="594"/>
      <c r="VFJ225" s="594"/>
      <c r="VFK225" s="594"/>
      <c r="VFL225" s="594"/>
      <c r="VFM225" s="594"/>
      <c r="VFN225" s="594"/>
      <c r="VFO225" s="594"/>
      <c r="VFP225" s="594"/>
      <c r="VFQ225" s="594"/>
      <c r="VFR225" s="594"/>
      <c r="VFS225" s="594"/>
      <c r="VFT225" s="594"/>
      <c r="VFU225" s="594"/>
      <c r="VFV225" s="594"/>
      <c r="VFW225" s="594"/>
      <c r="VFX225" s="594"/>
      <c r="VFY225" s="594"/>
      <c r="VFZ225" s="594"/>
      <c r="VGA225" s="594"/>
      <c r="VGB225" s="594"/>
      <c r="VGC225" s="594"/>
      <c r="VGD225" s="594"/>
      <c r="VGE225" s="594"/>
      <c r="VGF225" s="594"/>
      <c r="VGG225" s="594"/>
      <c r="VGH225" s="594"/>
      <c r="VGI225" s="594"/>
      <c r="VGJ225" s="594"/>
      <c r="VGK225" s="594"/>
      <c r="VGL225" s="594"/>
      <c r="VGM225" s="594"/>
      <c r="VGN225" s="594"/>
      <c r="VGO225" s="594"/>
      <c r="VGP225" s="594"/>
      <c r="VGQ225" s="594"/>
      <c r="VGR225" s="594"/>
      <c r="VGS225" s="594"/>
      <c r="VGT225" s="594"/>
      <c r="VGU225" s="594"/>
      <c r="VGV225" s="594"/>
      <c r="VGW225" s="594"/>
      <c r="VGX225" s="594"/>
      <c r="VGY225" s="594"/>
      <c r="VGZ225" s="594"/>
      <c r="VHA225" s="594"/>
      <c r="VHB225" s="594"/>
      <c r="VHC225" s="594"/>
      <c r="VHD225" s="594"/>
      <c r="VHE225" s="594"/>
      <c r="VHF225" s="594"/>
      <c r="VHG225" s="594"/>
      <c r="VHH225" s="594"/>
      <c r="VHI225" s="594"/>
      <c r="VHJ225" s="594"/>
      <c r="VHK225" s="594"/>
      <c r="VHL225" s="594"/>
      <c r="VHM225" s="594"/>
      <c r="VHN225" s="594"/>
      <c r="VHO225" s="594"/>
      <c r="VHP225" s="594"/>
      <c r="VHQ225" s="594"/>
      <c r="VHR225" s="594"/>
      <c r="VHS225" s="594"/>
      <c r="VHT225" s="594"/>
      <c r="VHU225" s="594"/>
      <c r="VHV225" s="594"/>
      <c r="VHW225" s="594"/>
      <c r="VHX225" s="594"/>
      <c r="VHY225" s="594"/>
      <c r="VHZ225" s="594"/>
      <c r="VIA225" s="594"/>
      <c r="VIB225" s="594"/>
      <c r="VIC225" s="594"/>
      <c r="VID225" s="594"/>
      <c r="VIE225" s="594"/>
      <c r="VIF225" s="594"/>
      <c r="VIG225" s="594"/>
      <c r="VIH225" s="594"/>
      <c r="VII225" s="594"/>
      <c r="VIJ225" s="594"/>
      <c r="VIK225" s="594"/>
      <c r="VIL225" s="594"/>
      <c r="VIM225" s="594"/>
      <c r="VIN225" s="594"/>
      <c r="VIO225" s="594"/>
      <c r="VIP225" s="594"/>
      <c r="VIQ225" s="594"/>
      <c r="VIR225" s="594"/>
      <c r="VIS225" s="594"/>
      <c r="VIT225" s="594"/>
      <c r="VIU225" s="594"/>
      <c r="VIV225" s="594"/>
      <c r="VIW225" s="594"/>
      <c r="VIX225" s="594"/>
      <c r="VIY225" s="594"/>
      <c r="VIZ225" s="594"/>
      <c r="VJA225" s="594"/>
      <c r="VJB225" s="594"/>
      <c r="VJC225" s="594"/>
      <c r="VJD225" s="594"/>
      <c r="VJE225" s="594"/>
      <c r="VJF225" s="594"/>
      <c r="VJG225" s="594"/>
      <c r="VJH225" s="594"/>
      <c r="VJI225" s="594"/>
      <c r="VJJ225" s="594"/>
      <c r="VJK225" s="594"/>
      <c r="VJL225" s="594"/>
      <c r="VJM225" s="594"/>
      <c r="VJN225" s="594"/>
      <c r="VJO225" s="594"/>
      <c r="VJP225" s="594"/>
      <c r="VJQ225" s="594"/>
      <c r="VJR225" s="594"/>
      <c r="VJS225" s="594"/>
      <c r="VJT225" s="594"/>
      <c r="VJU225" s="594"/>
      <c r="VJV225" s="594"/>
      <c r="VJW225" s="594"/>
      <c r="VJX225" s="594"/>
      <c r="VJY225" s="594"/>
      <c r="VJZ225" s="594"/>
      <c r="VKA225" s="594"/>
      <c r="VKB225" s="594"/>
      <c r="VKC225" s="594"/>
      <c r="VKD225" s="594"/>
      <c r="VKE225" s="594"/>
      <c r="VKF225" s="594"/>
      <c r="VKG225" s="594"/>
      <c r="VKH225" s="594"/>
      <c r="VKI225" s="594"/>
      <c r="VKJ225" s="594"/>
      <c r="VKK225" s="594"/>
      <c r="VKL225" s="594"/>
      <c r="VKM225" s="594"/>
      <c r="VKN225" s="594"/>
      <c r="VKO225" s="594"/>
      <c r="VKP225" s="594"/>
      <c r="VKQ225" s="594"/>
      <c r="VKR225" s="594"/>
      <c r="VKS225" s="594"/>
      <c r="VKT225" s="594"/>
      <c r="VKU225" s="594"/>
      <c r="VKV225" s="594"/>
      <c r="VKW225" s="594"/>
      <c r="VKX225" s="594"/>
      <c r="VKY225" s="594"/>
      <c r="VKZ225" s="594"/>
      <c r="VLA225" s="594"/>
      <c r="VLB225" s="594"/>
      <c r="VLC225" s="594"/>
      <c r="VLD225" s="594"/>
      <c r="VLE225" s="594"/>
      <c r="VLF225" s="594"/>
      <c r="VLG225" s="594"/>
      <c r="VLH225" s="594"/>
      <c r="VLI225" s="594"/>
      <c r="VLJ225" s="594"/>
      <c r="VLK225" s="594"/>
      <c r="VLL225" s="594"/>
      <c r="VLM225" s="594"/>
      <c r="VLN225" s="594"/>
      <c r="VLO225" s="594"/>
      <c r="VLP225" s="594"/>
      <c r="VLQ225" s="594"/>
      <c r="VLR225" s="594"/>
      <c r="VLS225" s="594"/>
      <c r="VLT225" s="594"/>
      <c r="VLU225" s="594"/>
      <c r="VLV225" s="594"/>
      <c r="VLW225" s="594"/>
      <c r="VLX225" s="594"/>
      <c r="VLY225" s="594"/>
      <c r="VLZ225" s="594"/>
      <c r="VMA225" s="594"/>
      <c r="VMB225" s="594"/>
      <c r="VMC225" s="594"/>
      <c r="VMD225" s="594"/>
      <c r="VME225" s="594"/>
      <c r="VMF225" s="594"/>
      <c r="VMG225" s="594"/>
      <c r="VMH225" s="594"/>
      <c r="VMI225" s="594"/>
      <c r="VMJ225" s="594"/>
      <c r="VMK225" s="594"/>
      <c r="VML225" s="594"/>
      <c r="VMM225" s="594"/>
      <c r="VMN225" s="594"/>
      <c r="VMO225" s="594"/>
      <c r="VMP225" s="594"/>
      <c r="VMQ225" s="594"/>
      <c r="VMR225" s="594"/>
      <c r="VMS225" s="594"/>
      <c r="VMT225" s="594"/>
      <c r="VMU225" s="594"/>
      <c r="VMV225" s="594"/>
      <c r="VMW225" s="594"/>
      <c r="VMX225" s="594"/>
      <c r="VMY225" s="594"/>
      <c r="VMZ225" s="594"/>
      <c r="VNA225" s="594"/>
      <c r="VNB225" s="594"/>
      <c r="VNC225" s="594"/>
      <c r="VND225" s="594"/>
      <c r="VNE225" s="594"/>
      <c r="VNF225" s="594"/>
      <c r="VNG225" s="594"/>
      <c r="VNH225" s="594"/>
      <c r="VNI225" s="594"/>
      <c r="VNJ225" s="594"/>
      <c r="VNK225" s="594"/>
      <c r="VNL225" s="594"/>
      <c r="VNM225" s="594"/>
      <c r="VNN225" s="594"/>
      <c r="VNO225" s="594"/>
      <c r="VNP225" s="594"/>
      <c r="VNQ225" s="594"/>
      <c r="VNR225" s="594"/>
      <c r="VNS225" s="594"/>
      <c r="VNT225" s="594"/>
      <c r="VNU225" s="594"/>
      <c r="VNV225" s="594"/>
      <c r="VNW225" s="594"/>
      <c r="VNX225" s="594"/>
      <c r="VNY225" s="594"/>
      <c r="VNZ225" s="594"/>
      <c r="VOA225" s="594"/>
      <c r="VOB225" s="594"/>
      <c r="VOC225" s="594"/>
      <c r="VOD225" s="594"/>
      <c r="VOE225" s="594"/>
      <c r="VOF225" s="594"/>
      <c r="VOG225" s="594"/>
      <c r="VOH225" s="594"/>
      <c r="VOI225" s="594"/>
      <c r="VOJ225" s="594"/>
      <c r="VOK225" s="594"/>
      <c r="VOL225" s="594"/>
      <c r="VOM225" s="594"/>
      <c r="VON225" s="594"/>
      <c r="VOO225" s="594"/>
      <c r="VOP225" s="594"/>
      <c r="VOQ225" s="594"/>
      <c r="VOR225" s="594"/>
      <c r="VOS225" s="594"/>
      <c r="VOT225" s="594"/>
      <c r="VOU225" s="594"/>
      <c r="VOV225" s="594"/>
      <c r="VOW225" s="594"/>
      <c r="VOX225" s="594"/>
      <c r="VOY225" s="594"/>
      <c r="VOZ225" s="594"/>
      <c r="VPA225" s="594"/>
      <c r="VPB225" s="594"/>
      <c r="VPC225" s="594"/>
      <c r="VPD225" s="594"/>
      <c r="VPE225" s="594"/>
      <c r="VPF225" s="594"/>
      <c r="VPG225" s="594"/>
      <c r="VPH225" s="594"/>
      <c r="VPI225" s="594"/>
      <c r="VPJ225" s="594"/>
      <c r="VPK225" s="594"/>
      <c r="VPL225" s="594"/>
      <c r="VPM225" s="594"/>
      <c r="VPN225" s="594"/>
      <c r="VPO225" s="594"/>
      <c r="VPP225" s="594"/>
      <c r="VPQ225" s="594"/>
      <c r="VPR225" s="594"/>
      <c r="VPS225" s="594"/>
      <c r="VPT225" s="594"/>
      <c r="VPU225" s="594"/>
      <c r="VPV225" s="594"/>
      <c r="VPW225" s="594"/>
      <c r="VPX225" s="594"/>
      <c r="VPY225" s="594"/>
      <c r="VPZ225" s="594"/>
      <c r="VQA225" s="594"/>
      <c r="VQB225" s="594"/>
      <c r="VQC225" s="594"/>
      <c r="VQD225" s="594"/>
      <c r="VQE225" s="594"/>
      <c r="VQF225" s="594"/>
      <c r="VQG225" s="594"/>
      <c r="VQH225" s="594"/>
      <c r="VQI225" s="594"/>
      <c r="VQJ225" s="594"/>
      <c r="VQK225" s="594"/>
      <c r="VQL225" s="594"/>
      <c r="VQM225" s="594"/>
      <c r="VQN225" s="594"/>
      <c r="VQO225" s="594"/>
      <c r="VQP225" s="594"/>
      <c r="VQQ225" s="594"/>
      <c r="VQR225" s="594"/>
      <c r="VQS225" s="594"/>
      <c r="VQT225" s="594"/>
      <c r="VQU225" s="594"/>
      <c r="VQV225" s="594"/>
      <c r="VQW225" s="594"/>
      <c r="VQX225" s="594"/>
      <c r="VQY225" s="594"/>
      <c r="VQZ225" s="594"/>
      <c r="VRA225" s="594"/>
      <c r="VRB225" s="594"/>
      <c r="VRC225" s="594"/>
      <c r="VRD225" s="594"/>
      <c r="VRE225" s="594"/>
      <c r="VRF225" s="594"/>
      <c r="VRG225" s="594"/>
      <c r="VRH225" s="594"/>
      <c r="VRI225" s="594"/>
      <c r="VRJ225" s="594"/>
      <c r="VRK225" s="594"/>
      <c r="VRL225" s="594"/>
      <c r="VRM225" s="594"/>
      <c r="VRN225" s="594"/>
      <c r="VRO225" s="594"/>
      <c r="VRP225" s="594"/>
      <c r="VRQ225" s="594"/>
      <c r="VRR225" s="594"/>
      <c r="VRS225" s="594"/>
      <c r="VRT225" s="594"/>
      <c r="VRU225" s="594"/>
      <c r="VRV225" s="594"/>
      <c r="VRW225" s="594"/>
      <c r="VRX225" s="594"/>
      <c r="VRY225" s="594"/>
      <c r="VRZ225" s="594"/>
      <c r="VSA225" s="594"/>
      <c r="VSB225" s="594"/>
      <c r="VSC225" s="594"/>
      <c r="VSD225" s="594"/>
      <c r="VSE225" s="594"/>
      <c r="VSF225" s="594"/>
      <c r="VSG225" s="594"/>
      <c r="VSH225" s="594"/>
      <c r="VSI225" s="594"/>
      <c r="VSJ225" s="594"/>
      <c r="VSK225" s="594"/>
      <c r="VSL225" s="594"/>
      <c r="VSM225" s="594"/>
      <c r="VSN225" s="594"/>
      <c r="VSO225" s="594"/>
      <c r="VSP225" s="594"/>
      <c r="VSQ225" s="594"/>
      <c r="VSR225" s="594"/>
      <c r="VSS225" s="594"/>
      <c r="VST225" s="594"/>
      <c r="VSU225" s="594"/>
      <c r="VSV225" s="594"/>
      <c r="VSW225" s="594"/>
      <c r="VSX225" s="594"/>
      <c r="VSY225" s="594"/>
      <c r="VSZ225" s="594"/>
      <c r="VTA225" s="594"/>
      <c r="VTB225" s="594"/>
      <c r="VTC225" s="594"/>
      <c r="VTD225" s="594"/>
      <c r="VTE225" s="594"/>
      <c r="VTF225" s="594"/>
      <c r="VTG225" s="594"/>
      <c r="VTH225" s="594"/>
      <c r="VTI225" s="594"/>
      <c r="VTJ225" s="594"/>
      <c r="VTK225" s="594"/>
      <c r="VTL225" s="594"/>
      <c r="VTM225" s="594"/>
      <c r="VTN225" s="594"/>
      <c r="VTO225" s="594"/>
      <c r="VTP225" s="594"/>
      <c r="VTQ225" s="594"/>
      <c r="VTR225" s="594"/>
      <c r="VTS225" s="594"/>
      <c r="VTT225" s="594"/>
      <c r="VTU225" s="594"/>
      <c r="VTV225" s="594"/>
      <c r="VTW225" s="594"/>
      <c r="VTX225" s="594"/>
      <c r="VTY225" s="594"/>
      <c r="VTZ225" s="594"/>
      <c r="VUA225" s="594"/>
      <c r="VUB225" s="594"/>
      <c r="VUC225" s="594"/>
      <c r="VUD225" s="594"/>
      <c r="VUE225" s="594"/>
      <c r="VUF225" s="594"/>
      <c r="VUG225" s="594"/>
      <c r="VUH225" s="594"/>
      <c r="VUI225" s="594"/>
      <c r="VUJ225" s="594"/>
      <c r="VUK225" s="594"/>
      <c r="VUL225" s="594"/>
      <c r="VUM225" s="594"/>
      <c r="VUN225" s="594"/>
      <c r="VUO225" s="594"/>
      <c r="VUP225" s="594"/>
      <c r="VUQ225" s="594"/>
      <c r="VUR225" s="594"/>
      <c r="VUS225" s="594"/>
      <c r="VUT225" s="594"/>
      <c r="VUU225" s="594"/>
      <c r="VUV225" s="594"/>
      <c r="VUW225" s="594"/>
      <c r="VUX225" s="594"/>
      <c r="VUY225" s="594"/>
      <c r="VUZ225" s="594"/>
      <c r="VVA225" s="594"/>
      <c r="VVB225" s="594"/>
      <c r="VVC225" s="594"/>
      <c r="VVD225" s="594"/>
      <c r="VVE225" s="594"/>
      <c r="VVF225" s="594"/>
      <c r="VVG225" s="594"/>
      <c r="VVH225" s="594"/>
      <c r="VVI225" s="594"/>
      <c r="VVJ225" s="594"/>
      <c r="VVK225" s="594"/>
      <c r="VVL225" s="594"/>
      <c r="VVM225" s="594"/>
      <c r="VVN225" s="594"/>
      <c r="VVO225" s="594"/>
      <c r="VVP225" s="594"/>
      <c r="VVQ225" s="594"/>
      <c r="VVR225" s="594"/>
      <c r="VVS225" s="594"/>
      <c r="VVT225" s="594"/>
      <c r="VVU225" s="594"/>
      <c r="VVV225" s="594"/>
      <c r="VVW225" s="594"/>
      <c r="VVX225" s="594"/>
      <c r="VVY225" s="594"/>
      <c r="VVZ225" s="594"/>
      <c r="VWA225" s="594"/>
      <c r="VWB225" s="594"/>
      <c r="VWC225" s="594"/>
      <c r="VWD225" s="594"/>
      <c r="VWE225" s="594"/>
      <c r="VWF225" s="594"/>
      <c r="VWG225" s="594"/>
      <c r="VWH225" s="594"/>
      <c r="VWI225" s="594"/>
      <c r="VWJ225" s="594"/>
      <c r="VWK225" s="594"/>
      <c r="VWL225" s="594"/>
      <c r="VWM225" s="594"/>
      <c r="VWN225" s="594"/>
      <c r="VWO225" s="594"/>
      <c r="VWP225" s="594"/>
      <c r="VWQ225" s="594"/>
      <c r="VWR225" s="594"/>
      <c r="VWS225" s="594"/>
      <c r="VWT225" s="594"/>
      <c r="VWU225" s="594"/>
      <c r="VWV225" s="594"/>
      <c r="VWW225" s="594"/>
      <c r="VWX225" s="594"/>
      <c r="VWY225" s="594"/>
      <c r="VWZ225" s="594"/>
      <c r="VXA225" s="594"/>
      <c r="VXB225" s="594"/>
      <c r="VXC225" s="594"/>
      <c r="VXD225" s="594"/>
      <c r="VXE225" s="594"/>
      <c r="VXF225" s="594"/>
      <c r="VXG225" s="594"/>
      <c r="VXH225" s="594"/>
      <c r="VXI225" s="594"/>
      <c r="VXJ225" s="594"/>
      <c r="VXK225" s="594"/>
      <c r="VXL225" s="594"/>
      <c r="VXM225" s="594"/>
      <c r="VXN225" s="594"/>
      <c r="VXO225" s="594"/>
      <c r="VXP225" s="594"/>
      <c r="VXQ225" s="594"/>
      <c r="VXR225" s="594"/>
      <c r="VXS225" s="594"/>
      <c r="VXT225" s="594"/>
      <c r="VXU225" s="594"/>
      <c r="VXV225" s="594"/>
      <c r="VXW225" s="594"/>
      <c r="VXX225" s="594"/>
      <c r="VXY225" s="594"/>
      <c r="VXZ225" s="594"/>
      <c r="VYA225" s="594"/>
      <c r="VYB225" s="594"/>
      <c r="VYC225" s="594"/>
      <c r="VYD225" s="594"/>
      <c r="VYE225" s="594"/>
      <c r="VYF225" s="594"/>
      <c r="VYG225" s="594"/>
      <c r="VYH225" s="594"/>
      <c r="VYI225" s="594"/>
      <c r="VYJ225" s="594"/>
      <c r="VYK225" s="594"/>
      <c r="VYL225" s="594"/>
      <c r="VYM225" s="594"/>
      <c r="VYN225" s="594"/>
      <c r="VYO225" s="594"/>
      <c r="VYP225" s="594"/>
      <c r="VYQ225" s="594"/>
      <c r="VYR225" s="594"/>
      <c r="VYS225" s="594"/>
      <c r="VYT225" s="594"/>
      <c r="VYU225" s="594"/>
      <c r="VYV225" s="594"/>
      <c r="VYW225" s="594"/>
      <c r="VYX225" s="594"/>
      <c r="VYY225" s="594"/>
      <c r="VYZ225" s="594"/>
      <c r="VZA225" s="594"/>
      <c r="VZB225" s="594"/>
      <c r="VZC225" s="594"/>
      <c r="VZD225" s="594"/>
      <c r="VZE225" s="594"/>
      <c r="VZF225" s="594"/>
      <c r="VZG225" s="594"/>
      <c r="VZH225" s="594"/>
      <c r="VZI225" s="594"/>
      <c r="VZJ225" s="594"/>
      <c r="VZK225" s="594"/>
      <c r="VZL225" s="594"/>
      <c r="VZM225" s="594"/>
      <c r="VZN225" s="594"/>
      <c r="VZO225" s="594"/>
      <c r="VZP225" s="594"/>
      <c r="VZQ225" s="594"/>
      <c r="VZR225" s="594"/>
      <c r="VZS225" s="594"/>
      <c r="VZT225" s="594"/>
      <c r="VZU225" s="594"/>
      <c r="VZV225" s="594"/>
      <c r="VZW225" s="594"/>
      <c r="VZX225" s="594"/>
      <c r="VZY225" s="594"/>
      <c r="VZZ225" s="594"/>
      <c r="WAA225" s="594"/>
      <c r="WAB225" s="594"/>
      <c r="WAC225" s="594"/>
      <c r="WAD225" s="594"/>
      <c r="WAE225" s="594"/>
      <c r="WAF225" s="594"/>
      <c r="WAG225" s="594"/>
      <c r="WAH225" s="594"/>
      <c r="WAI225" s="594"/>
      <c r="WAJ225" s="594"/>
      <c r="WAK225" s="594"/>
      <c r="WAL225" s="594"/>
      <c r="WAM225" s="594"/>
      <c r="WAN225" s="594"/>
      <c r="WAO225" s="594"/>
      <c r="WAP225" s="594"/>
      <c r="WAQ225" s="594"/>
      <c r="WAR225" s="594"/>
      <c r="WAS225" s="594"/>
      <c r="WAT225" s="594"/>
      <c r="WAU225" s="594"/>
      <c r="WAV225" s="594"/>
      <c r="WAW225" s="594"/>
      <c r="WAX225" s="594"/>
      <c r="WAY225" s="594"/>
      <c r="WAZ225" s="594"/>
      <c r="WBA225" s="594"/>
      <c r="WBB225" s="594"/>
      <c r="WBC225" s="594"/>
      <c r="WBD225" s="594"/>
      <c r="WBE225" s="594"/>
      <c r="WBF225" s="594"/>
      <c r="WBG225" s="594"/>
      <c r="WBH225" s="594"/>
      <c r="WBI225" s="594"/>
      <c r="WBJ225" s="594"/>
      <c r="WBK225" s="594"/>
      <c r="WBL225" s="594"/>
      <c r="WBM225" s="594"/>
      <c r="WBN225" s="594"/>
      <c r="WBO225" s="594"/>
      <c r="WBP225" s="594"/>
      <c r="WBQ225" s="594"/>
      <c r="WBR225" s="594"/>
      <c r="WBS225" s="594"/>
      <c r="WBT225" s="594"/>
      <c r="WBU225" s="594"/>
      <c r="WBV225" s="594"/>
      <c r="WBW225" s="594"/>
      <c r="WBX225" s="594"/>
      <c r="WBY225" s="594"/>
      <c r="WBZ225" s="594"/>
      <c r="WCA225" s="594"/>
      <c r="WCB225" s="594"/>
      <c r="WCC225" s="594"/>
      <c r="WCD225" s="594"/>
      <c r="WCE225" s="594"/>
      <c r="WCF225" s="594"/>
      <c r="WCG225" s="594"/>
      <c r="WCH225" s="594"/>
      <c r="WCI225" s="594"/>
      <c r="WCJ225" s="594"/>
      <c r="WCK225" s="594"/>
      <c r="WCL225" s="594"/>
      <c r="WCM225" s="594"/>
      <c r="WCN225" s="594"/>
      <c r="WCO225" s="594"/>
      <c r="WCP225" s="594"/>
      <c r="WCQ225" s="594"/>
      <c r="WCR225" s="594"/>
      <c r="WCS225" s="594"/>
      <c r="WCT225" s="594"/>
      <c r="WCU225" s="594"/>
      <c r="WCV225" s="594"/>
      <c r="WCW225" s="594"/>
      <c r="WCX225" s="594"/>
      <c r="WCY225" s="594"/>
      <c r="WCZ225" s="594"/>
      <c r="WDA225" s="594"/>
      <c r="WDB225" s="594"/>
      <c r="WDC225" s="594"/>
      <c r="WDD225" s="594"/>
      <c r="WDE225" s="594"/>
      <c r="WDF225" s="594"/>
      <c r="WDG225" s="594"/>
      <c r="WDH225" s="594"/>
      <c r="WDI225" s="594"/>
      <c r="WDJ225" s="594"/>
      <c r="WDK225" s="594"/>
      <c r="WDL225" s="594"/>
      <c r="WDM225" s="594"/>
      <c r="WDN225" s="594"/>
      <c r="WDO225" s="594"/>
      <c r="WDP225" s="594"/>
      <c r="WDQ225" s="594"/>
      <c r="WDR225" s="594"/>
      <c r="WDS225" s="594"/>
      <c r="WDT225" s="594"/>
      <c r="WDU225" s="594"/>
      <c r="WDV225" s="594"/>
      <c r="WDW225" s="594"/>
      <c r="WDX225" s="594"/>
      <c r="WDY225" s="594"/>
      <c r="WDZ225" s="594"/>
      <c r="WEA225" s="594"/>
      <c r="WEB225" s="594"/>
      <c r="WEC225" s="594"/>
      <c r="WED225" s="594"/>
      <c r="WEE225" s="594"/>
      <c r="WEF225" s="594"/>
      <c r="WEG225" s="594"/>
      <c r="WEH225" s="594"/>
      <c r="WEI225" s="594"/>
      <c r="WEJ225" s="594"/>
      <c r="WEK225" s="594"/>
      <c r="WEL225" s="594"/>
      <c r="WEM225" s="594"/>
      <c r="WEN225" s="594"/>
      <c r="WEO225" s="594"/>
      <c r="WEP225" s="594"/>
      <c r="WEQ225" s="594"/>
      <c r="WER225" s="594"/>
      <c r="WES225" s="594"/>
      <c r="WET225" s="594"/>
      <c r="WEU225" s="594"/>
      <c r="WEV225" s="594"/>
      <c r="WEW225" s="594"/>
      <c r="WEX225" s="594"/>
      <c r="WEY225" s="594"/>
      <c r="WEZ225" s="594"/>
      <c r="WFA225" s="594"/>
      <c r="WFB225" s="594"/>
      <c r="WFC225" s="594"/>
      <c r="WFD225" s="594"/>
      <c r="WFE225" s="594"/>
      <c r="WFF225" s="594"/>
      <c r="WFG225" s="594"/>
      <c r="WFH225" s="594"/>
      <c r="WFI225" s="594"/>
      <c r="WFJ225" s="594"/>
      <c r="WFK225" s="594"/>
      <c r="WFL225" s="594"/>
      <c r="WFM225" s="594"/>
      <c r="WFN225" s="594"/>
      <c r="WFO225" s="594"/>
      <c r="WFP225" s="594"/>
      <c r="WFQ225" s="594"/>
      <c r="WFR225" s="594"/>
      <c r="WFS225" s="594"/>
      <c r="WFT225" s="594"/>
      <c r="WFU225" s="594"/>
      <c r="WFV225" s="594"/>
      <c r="WFW225" s="594"/>
      <c r="WFX225" s="594"/>
      <c r="WFY225" s="594"/>
      <c r="WFZ225" s="594"/>
      <c r="WGA225" s="594"/>
      <c r="WGB225" s="594"/>
      <c r="WGC225" s="594"/>
      <c r="WGD225" s="594"/>
      <c r="WGE225" s="594"/>
      <c r="WGF225" s="594"/>
      <c r="WGG225" s="594"/>
      <c r="WGH225" s="594"/>
      <c r="WGI225" s="594"/>
      <c r="WGJ225" s="594"/>
      <c r="WGK225" s="594"/>
      <c r="WGL225" s="594"/>
      <c r="WGM225" s="594"/>
      <c r="WGN225" s="594"/>
      <c r="WGO225" s="594"/>
      <c r="WGP225" s="594"/>
      <c r="WGQ225" s="594"/>
      <c r="WGR225" s="594"/>
      <c r="WGS225" s="594"/>
      <c r="WGT225" s="594"/>
      <c r="WGU225" s="594"/>
      <c r="WGV225" s="594"/>
      <c r="WGW225" s="594"/>
      <c r="WGX225" s="594"/>
      <c r="WGY225" s="594"/>
      <c r="WGZ225" s="594"/>
      <c r="WHA225" s="594"/>
      <c r="WHB225" s="594"/>
      <c r="WHC225" s="594"/>
      <c r="WHD225" s="594"/>
      <c r="WHE225" s="594"/>
      <c r="WHF225" s="594"/>
      <c r="WHG225" s="594"/>
      <c r="WHH225" s="594"/>
      <c r="WHI225" s="594"/>
      <c r="WHJ225" s="594"/>
      <c r="WHK225" s="594"/>
      <c r="WHL225" s="594"/>
      <c r="WHM225" s="594"/>
      <c r="WHN225" s="594"/>
      <c r="WHO225" s="594"/>
      <c r="WHP225" s="594"/>
      <c r="WHQ225" s="594"/>
      <c r="WHR225" s="594"/>
      <c r="WHS225" s="594"/>
      <c r="WHT225" s="594"/>
      <c r="WHU225" s="594"/>
      <c r="WHV225" s="594"/>
      <c r="WHW225" s="594"/>
      <c r="WHX225" s="594"/>
      <c r="WHY225" s="594"/>
      <c r="WHZ225" s="594"/>
      <c r="WIA225" s="594"/>
      <c r="WIB225" s="594"/>
      <c r="WIC225" s="594"/>
      <c r="WID225" s="594"/>
      <c r="WIE225" s="594"/>
      <c r="WIF225" s="594"/>
      <c r="WIG225" s="594"/>
      <c r="WIH225" s="594"/>
      <c r="WII225" s="594"/>
      <c r="WIJ225" s="594"/>
      <c r="WIK225" s="594"/>
      <c r="WIL225" s="594"/>
      <c r="WIM225" s="594"/>
      <c r="WIN225" s="594"/>
      <c r="WIO225" s="594"/>
      <c r="WIP225" s="594"/>
      <c r="WIQ225" s="594"/>
      <c r="WIR225" s="594"/>
      <c r="WIS225" s="594"/>
      <c r="WIT225" s="594"/>
      <c r="WIU225" s="594"/>
      <c r="WIV225" s="594"/>
      <c r="WIW225" s="594"/>
      <c r="WIX225" s="594"/>
      <c r="WIY225" s="594"/>
      <c r="WIZ225" s="594"/>
      <c r="WJA225" s="594"/>
      <c r="WJB225" s="594"/>
      <c r="WJC225" s="594"/>
      <c r="WJD225" s="594"/>
      <c r="WJE225" s="594"/>
      <c r="WJF225" s="594"/>
      <c r="WJG225" s="594"/>
      <c r="WJH225" s="594"/>
      <c r="WJI225" s="594"/>
      <c r="WJJ225" s="594"/>
      <c r="WJK225" s="594"/>
      <c r="WJL225" s="594"/>
      <c r="WJM225" s="594"/>
      <c r="WJN225" s="594"/>
      <c r="WJO225" s="594"/>
      <c r="WJP225" s="594"/>
      <c r="WJQ225" s="594"/>
      <c r="WJR225" s="594"/>
      <c r="WJS225" s="594"/>
      <c r="WJT225" s="594"/>
      <c r="WJU225" s="594"/>
      <c r="WJV225" s="594"/>
      <c r="WJW225" s="594"/>
      <c r="WJX225" s="594"/>
      <c r="WJY225" s="594"/>
      <c r="WJZ225" s="594"/>
      <c r="WKA225" s="594"/>
      <c r="WKB225" s="594"/>
      <c r="WKC225" s="594"/>
      <c r="WKD225" s="594"/>
      <c r="WKE225" s="594"/>
      <c r="WKF225" s="594"/>
      <c r="WKG225" s="594"/>
      <c r="WKH225" s="594"/>
      <c r="WKI225" s="594"/>
      <c r="WKJ225" s="594"/>
      <c r="WKK225" s="594"/>
      <c r="WKL225" s="594"/>
      <c r="WKM225" s="594"/>
      <c r="WKN225" s="594"/>
      <c r="WKO225" s="594"/>
      <c r="WKP225" s="594"/>
      <c r="WKQ225" s="594"/>
      <c r="WKR225" s="594"/>
      <c r="WKS225" s="594"/>
      <c r="WKT225" s="594"/>
      <c r="WKU225" s="594"/>
      <c r="WKV225" s="594"/>
      <c r="WKW225" s="594"/>
      <c r="WKX225" s="594"/>
      <c r="WKY225" s="594"/>
      <c r="WKZ225" s="594"/>
      <c r="WLA225" s="594"/>
      <c r="WLB225" s="594"/>
      <c r="WLC225" s="594"/>
      <c r="WLD225" s="594"/>
      <c r="WLE225" s="594"/>
      <c r="WLF225" s="594"/>
      <c r="WLG225" s="594"/>
      <c r="WLH225" s="594"/>
      <c r="WLI225" s="594"/>
      <c r="WLJ225" s="594"/>
      <c r="WLK225" s="594"/>
      <c r="WLL225" s="594"/>
      <c r="WLM225" s="594"/>
      <c r="WLN225" s="594"/>
      <c r="WLO225" s="594"/>
      <c r="WLP225" s="594"/>
      <c r="WLQ225" s="594"/>
      <c r="WLR225" s="594"/>
      <c r="WLS225" s="594"/>
      <c r="WLT225" s="594"/>
      <c r="WLU225" s="594"/>
      <c r="WLV225" s="594"/>
      <c r="WLW225" s="594"/>
      <c r="WLX225" s="594"/>
      <c r="WLY225" s="594"/>
      <c r="WLZ225" s="594"/>
      <c r="WMA225" s="594"/>
      <c r="WMB225" s="594"/>
      <c r="WMC225" s="594"/>
      <c r="WMD225" s="594"/>
      <c r="WME225" s="594"/>
      <c r="WMF225" s="594"/>
      <c r="WMG225" s="594"/>
      <c r="WMH225" s="594"/>
      <c r="WMI225" s="594"/>
      <c r="WMJ225" s="594"/>
      <c r="WMK225" s="594"/>
      <c r="WML225" s="594"/>
      <c r="WMM225" s="594"/>
      <c r="WMN225" s="594"/>
      <c r="WMO225" s="594"/>
      <c r="WMP225" s="594"/>
      <c r="WMQ225" s="594"/>
      <c r="WMR225" s="594"/>
      <c r="WMS225" s="594"/>
      <c r="WMT225" s="594"/>
      <c r="WMU225" s="594"/>
      <c r="WMV225" s="594"/>
      <c r="WMW225" s="594"/>
      <c r="WMX225" s="594"/>
      <c r="WMY225" s="594"/>
      <c r="WMZ225" s="594"/>
      <c r="WNA225" s="594"/>
      <c r="WNB225" s="594"/>
      <c r="WNC225" s="594"/>
      <c r="WND225" s="594"/>
      <c r="WNE225" s="594"/>
      <c r="WNF225" s="594"/>
      <c r="WNG225" s="594"/>
      <c r="WNH225" s="594"/>
      <c r="WNI225" s="594"/>
      <c r="WNJ225" s="594"/>
      <c r="WNK225" s="594"/>
      <c r="WNL225" s="594"/>
      <c r="WNM225" s="594"/>
      <c r="WNN225" s="594"/>
      <c r="WNO225" s="594"/>
      <c r="WNP225" s="594"/>
      <c r="WNQ225" s="594"/>
      <c r="WNR225" s="594"/>
      <c r="WNS225" s="594"/>
      <c r="WNT225" s="594"/>
      <c r="WNU225" s="594"/>
      <c r="WNV225" s="594"/>
      <c r="WNW225" s="594"/>
      <c r="WNX225" s="594"/>
      <c r="WNY225" s="594"/>
      <c r="WNZ225" s="594"/>
      <c r="WOA225" s="594"/>
      <c r="WOB225" s="594"/>
      <c r="WOC225" s="594"/>
      <c r="WOD225" s="594"/>
      <c r="WOE225" s="594"/>
      <c r="WOF225" s="594"/>
      <c r="WOG225" s="594"/>
      <c r="WOH225" s="594"/>
      <c r="WOI225" s="594"/>
      <c r="WOJ225" s="594"/>
      <c r="WOK225" s="594"/>
      <c r="WOL225" s="594"/>
      <c r="WOM225" s="594"/>
      <c r="WON225" s="594"/>
      <c r="WOO225" s="594"/>
      <c r="WOP225" s="594"/>
      <c r="WOQ225" s="594"/>
      <c r="WOR225" s="594"/>
      <c r="WOS225" s="594"/>
      <c r="WOT225" s="594"/>
      <c r="WOU225" s="594"/>
      <c r="WOV225" s="594"/>
      <c r="WOW225" s="594"/>
      <c r="WOX225" s="594"/>
      <c r="WOY225" s="594"/>
      <c r="WOZ225" s="594"/>
      <c r="WPA225" s="594"/>
      <c r="WPB225" s="594"/>
      <c r="WPC225" s="594"/>
      <c r="WPD225" s="594"/>
      <c r="WPE225" s="594"/>
      <c r="WPF225" s="594"/>
      <c r="WPG225" s="594"/>
      <c r="WPH225" s="594"/>
      <c r="WPI225" s="594"/>
      <c r="WPJ225" s="594"/>
      <c r="WPK225" s="594"/>
      <c r="WPL225" s="594"/>
      <c r="WPM225" s="594"/>
      <c r="WPN225" s="594"/>
      <c r="WPO225" s="594"/>
      <c r="WPP225" s="594"/>
      <c r="WPQ225" s="594"/>
      <c r="WPR225" s="594"/>
      <c r="WPS225" s="594"/>
      <c r="WPT225" s="594"/>
      <c r="WPU225" s="594"/>
      <c r="WPV225" s="594"/>
      <c r="WPW225" s="594"/>
      <c r="WPX225" s="594"/>
      <c r="WPY225" s="594"/>
      <c r="WPZ225" s="594"/>
      <c r="WQA225" s="594"/>
      <c r="WQB225" s="594"/>
      <c r="WQC225" s="594"/>
      <c r="WQD225" s="594"/>
      <c r="WQE225" s="594"/>
      <c r="WQF225" s="594"/>
      <c r="WQG225" s="594"/>
      <c r="WQH225" s="594"/>
      <c r="WQI225" s="594"/>
      <c r="WQJ225" s="594"/>
      <c r="WQK225" s="594"/>
      <c r="WQL225" s="594"/>
      <c r="WQM225" s="594"/>
      <c r="WQN225" s="594"/>
      <c r="WQO225" s="594"/>
      <c r="WQP225" s="594"/>
      <c r="WQQ225" s="594"/>
      <c r="WQR225" s="594"/>
      <c r="WQS225" s="594"/>
      <c r="WQT225" s="594"/>
      <c r="WQU225" s="594"/>
      <c r="WQV225" s="594"/>
      <c r="WQW225" s="594"/>
      <c r="WQX225" s="594"/>
      <c r="WQY225" s="594"/>
      <c r="WQZ225" s="594"/>
      <c r="WRA225" s="594"/>
      <c r="WRB225" s="594"/>
      <c r="WRC225" s="594"/>
      <c r="WRD225" s="594"/>
      <c r="WRE225" s="594"/>
      <c r="WRF225" s="594"/>
      <c r="WRG225" s="594"/>
      <c r="WRH225" s="594"/>
      <c r="WRI225" s="594"/>
      <c r="WRJ225" s="594"/>
      <c r="WRK225" s="594"/>
      <c r="WRL225" s="594"/>
      <c r="WRM225" s="594"/>
      <c r="WRN225" s="594"/>
      <c r="WRO225" s="594"/>
      <c r="WRP225" s="594"/>
      <c r="WRQ225" s="594"/>
      <c r="WRR225" s="594"/>
      <c r="WRS225" s="594"/>
      <c r="WRT225" s="594"/>
      <c r="WRU225" s="594"/>
      <c r="WRV225" s="594"/>
      <c r="WRW225" s="594"/>
      <c r="WRX225" s="594"/>
      <c r="WRY225" s="594"/>
      <c r="WRZ225" s="594"/>
      <c r="WSA225" s="594"/>
      <c r="WSB225" s="594"/>
      <c r="WSC225" s="594"/>
      <c r="WSD225" s="594"/>
      <c r="WSE225" s="594"/>
      <c r="WSF225" s="594"/>
      <c r="WSG225" s="594"/>
      <c r="WSH225" s="594"/>
      <c r="WSI225" s="594"/>
      <c r="WSJ225" s="594"/>
      <c r="WSK225" s="594"/>
      <c r="WSL225" s="594"/>
      <c r="WSM225" s="594"/>
      <c r="WSN225" s="594"/>
      <c r="WSO225" s="594"/>
      <c r="WSP225" s="594"/>
      <c r="WSQ225" s="594"/>
      <c r="WSR225" s="594"/>
      <c r="WSS225" s="594"/>
      <c r="WST225" s="594"/>
      <c r="WSU225" s="594"/>
      <c r="WSV225" s="594"/>
      <c r="WSW225" s="594"/>
      <c r="WSX225" s="594"/>
      <c r="WSY225" s="594"/>
      <c r="WSZ225" s="594"/>
      <c r="WTA225" s="594"/>
      <c r="WTB225" s="594"/>
      <c r="WTC225" s="594"/>
      <c r="WTD225" s="594"/>
      <c r="WTE225" s="594"/>
      <c r="WTF225" s="594"/>
      <c r="WTG225" s="594"/>
      <c r="WTH225" s="594"/>
      <c r="WTI225" s="594"/>
      <c r="WTJ225" s="594"/>
      <c r="WTK225" s="594"/>
      <c r="WTL225" s="594"/>
      <c r="WTM225" s="594"/>
      <c r="WTN225" s="594"/>
      <c r="WTO225" s="594"/>
      <c r="WTP225" s="594"/>
      <c r="WTQ225" s="594"/>
      <c r="WTR225" s="594"/>
      <c r="WTS225" s="594"/>
      <c r="WTT225" s="594"/>
      <c r="WTU225" s="594"/>
      <c r="WTV225" s="594"/>
      <c r="WTW225" s="594"/>
      <c r="WTX225" s="594"/>
      <c r="WTY225" s="594"/>
      <c r="WTZ225" s="594"/>
      <c r="WUA225" s="594"/>
      <c r="WUB225" s="594"/>
      <c r="WUC225" s="594"/>
      <c r="WUD225" s="594"/>
      <c r="WUE225" s="594"/>
      <c r="WUF225" s="594"/>
      <c r="WUG225" s="594"/>
      <c r="WUH225" s="594"/>
      <c r="WUI225" s="594"/>
      <c r="WUJ225" s="594"/>
      <c r="WUK225" s="594"/>
      <c r="WUL225" s="594"/>
      <c r="WUM225" s="594"/>
      <c r="WUN225" s="594"/>
      <c r="WUO225" s="594"/>
      <c r="WUP225" s="594"/>
      <c r="WUQ225" s="594"/>
      <c r="WUR225" s="594"/>
      <c r="WUS225" s="594"/>
      <c r="WUT225" s="594"/>
      <c r="WUU225" s="594"/>
      <c r="WUV225" s="594"/>
      <c r="WUW225" s="594"/>
      <c r="WUX225" s="594"/>
      <c r="WUY225" s="594"/>
      <c r="WUZ225" s="594"/>
      <c r="WVA225" s="594"/>
      <c r="WVB225" s="594"/>
      <c r="WVC225" s="594"/>
      <c r="WVD225" s="594"/>
      <c r="WVE225" s="594"/>
      <c r="WVF225" s="594"/>
      <c r="WVG225" s="594"/>
      <c r="WVH225" s="594"/>
      <c r="WVI225" s="594"/>
      <c r="WVJ225" s="594"/>
      <c r="WVK225" s="594"/>
      <c r="WVL225" s="594"/>
      <c r="WVM225" s="594"/>
      <c r="WVN225" s="594"/>
      <c r="WVO225" s="594"/>
      <c r="WVP225" s="594"/>
      <c r="WVQ225" s="594"/>
      <c r="WVR225" s="594"/>
      <c r="WVS225" s="594"/>
      <c r="WVT225" s="594"/>
      <c r="WVU225" s="594"/>
      <c r="WVV225" s="594"/>
      <c r="WVW225" s="594"/>
      <c r="WVX225" s="594"/>
      <c r="WVY225" s="594"/>
      <c r="WVZ225" s="594"/>
      <c r="WWA225" s="594"/>
      <c r="WWB225" s="594"/>
      <c r="WWC225" s="594"/>
      <c r="WWD225" s="594"/>
      <c r="WWE225" s="594"/>
      <c r="WWF225" s="594"/>
      <c r="WWG225" s="594"/>
      <c r="WWH225" s="594"/>
      <c r="WWI225" s="594"/>
      <c r="WWJ225" s="594"/>
      <c r="WWK225" s="594"/>
      <c r="WWL225" s="594"/>
      <c r="WWM225" s="594"/>
      <c r="WWN225" s="594"/>
      <c r="WWO225" s="594"/>
      <c r="WWP225" s="594"/>
      <c r="WWQ225" s="594"/>
      <c r="WWR225" s="594"/>
      <c r="WWS225" s="594"/>
      <c r="WWT225" s="594"/>
      <c r="WWU225" s="594"/>
      <c r="WWV225" s="594"/>
      <c r="WWW225" s="594"/>
      <c r="WWX225" s="594"/>
      <c r="WWY225" s="594"/>
      <c r="WWZ225" s="594"/>
      <c r="WXA225" s="594"/>
      <c r="WXB225" s="594"/>
      <c r="WXC225" s="594"/>
      <c r="WXD225" s="594"/>
      <c r="WXE225" s="594"/>
      <c r="WXF225" s="594"/>
      <c r="WXG225" s="594"/>
      <c r="WXH225" s="594"/>
      <c r="WXI225" s="594"/>
      <c r="WXJ225" s="594"/>
      <c r="WXK225" s="594"/>
      <c r="WXL225" s="594"/>
      <c r="WXM225" s="594"/>
      <c r="WXN225" s="594"/>
      <c r="WXO225" s="594"/>
      <c r="WXP225" s="594"/>
      <c r="WXQ225" s="594"/>
      <c r="WXR225" s="594"/>
      <c r="WXS225" s="594"/>
      <c r="WXT225" s="594"/>
      <c r="WXU225" s="594"/>
      <c r="WXV225" s="594"/>
      <c r="WXW225" s="594"/>
      <c r="WXX225" s="594"/>
      <c r="WXY225" s="594"/>
      <c r="WXZ225" s="594"/>
      <c r="WYA225" s="594"/>
      <c r="WYB225" s="594"/>
      <c r="WYC225" s="594"/>
      <c r="WYD225" s="594"/>
      <c r="WYE225" s="594"/>
      <c r="WYF225" s="594"/>
      <c r="WYG225" s="594"/>
      <c r="WYH225" s="594"/>
      <c r="WYI225" s="594"/>
      <c r="WYJ225" s="594"/>
      <c r="WYK225" s="594"/>
      <c r="WYL225" s="594"/>
      <c r="WYM225" s="594"/>
      <c r="WYN225" s="594"/>
      <c r="WYO225" s="594"/>
      <c r="WYP225" s="594"/>
      <c r="WYQ225" s="594"/>
      <c r="WYR225" s="594"/>
      <c r="WYS225" s="594"/>
      <c r="WYT225" s="594"/>
      <c r="WYU225" s="594"/>
      <c r="WYV225" s="594"/>
      <c r="WYW225" s="594"/>
      <c r="WYX225" s="594"/>
      <c r="WYY225" s="594"/>
      <c r="WYZ225" s="594"/>
      <c r="WZA225" s="594"/>
      <c r="WZB225" s="594"/>
      <c r="WZC225" s="594"/>
      <c r="WZD225" s="594"/>
      <c r="WZE225" s="594"/>
      <c r="WZF225" s="594"/>
      <c r="WZG225" s="594"/>
      <c r="WZH225" s="594"/>
      <c r="WZI225" s="594"/>
      <c r="WZJ225" s="594"/>
      <c r="WZK225" s="594"/>
      <c r="WZL225" s="594"/>
      <c r="WZM225" s="594"/>
      <c r="WZN225" s="594"/>
      <c r="WZO225" s="594"/>
      <c r="WZP225" s="594"/>
      <c r="WZQ225" s="594"/>
      <c r="WZR225" s="594"/>
      <c r="WZS225" s="594"/>
      <c r="WZT225" s="594"/>
      <c r="WZU225" s="594"/>
      <c r="WZV225" s="594"/>
      <c r="WZW225" s="594"/>
      <c r="WZX225" s="594"/>
      <c r="WZY225" s="594"/>
      <c r="WZZ225" s="594"/>
      <c r="XAA225" s="594"/>
      <c r="XAB225" s="594"/>
      <c r="XAC225" s="594"/>
      <c r="XAD225" s="594"/>
      <c r="XAE225" s="594"/>
      <c r="XAF225" s="594"/>
      <c r="XAG225" s="594"/>
      <c r="XAH225" s="594"/>
      <c r="XAI225" s="594"/>
      <c r="XAJ225" s="594"/>
      <c r="XAK225" s="594"/>
      <c r="XAL225" s="594"/>
      <c r="XAM225" s="594"/>
      <c r="XAN225" s="594"/>
      <c r="XAO225" s="594"/>
      <c r="XAP225" s="594"/>
      <c r="XAQ225" s="594"/>
      <c r="XAR225" s="594"/>
      <c r="XAS225" s="594"/>
      <c r="XAT225" s="594"/>
      <c r="XAU225" s="594"/>
      <c r="XAV225" s="594"/>
      <c r="XAW225" s="594"/>
      <c r="XAX225" s="594"/>
      <c r="XAY225" s="594"/>
      <c r="XAZ225" s="594"/>
      <c r="XBA225" s="594"/>
      <c r="XBB225" s="594"/>
      <c r="XBC225" s="594"/>
      <c r="XBD225" s="594"/>
      <c r="XBE225" s="594"/>
      <c r="XBF225" s="594"/>
      <c r="XBG225" s="594"/>
      <c r="XBH225" s="594"/>
      <c r="XBI225" s="594"/>
      <c r="XBJ225" s="594"/>
      <c r="XBK225" s="594"/>
      <c r="XBL225" s="594"/>
      <c r="XBM225" s="594"/>
      <c r="XBN225" s="594"/>
      <c r="XBO225" s="594"/>
      <c r="XBP225" s="594"/>
      <c r="XBQ225" s="594"/>
      <c r="XBR225" s="594"/>
      <c r="XBS225" s="594"/>
      <c r="XBT225" s="594"/>
      <c r="XBU225" s="594"/>
      <c r="XBV225" s="594"/>
      <c r="XBW225" s="594"/>
      <c r="XBX225" s="594"/>
      <c r="XBY225" s="594"/>
      <c r="XBZ225" s="594"/>
      <c r="XCA225" s="594"/>
      <c r="XCB225" s="594"/>
      <c r="XCC225" s="594"/>
      <c r="XCD225" s="594"/>
      <c r="XCE225" s="594"/>
      <c r="XCF225" s="594"/>
      <c r="XCG225" s="594"/>
      <c r="XCH225" s="594"/>
      <c r="XCI225" s="594"/>
      <c r="XCJ225" s="594"/>
      <c r="XCK225" s="594"/>
      <c r="XCL225" s="594"/>
      <c r="XCM225" s="594"/>
      <c r="XCN225" s="594"/>
      <c r="XCO225" s="594"/>
      <c r="XCP225" s="594"/>
      <c r="XCQ225" s="594"/>
      <c r="XCR225" s="594"/>
      <c r="XCS225" s="594"/>
      <c r="XCT225" s="594"/>
      <c r="XCU225" s="594"/>
      <c r="XCV225" s="594"/>
      <c r="XCW225" s="594"/>
      <c r="XCX225" s="594"/>
      <c r="XCY225" s="594"/>
      <c r="XCZ225" s="594"/>
      <c r="XDA225" s="594"/>
      <c r="XDB225" s="594"/>
      <c r="XDC225" s="594"/>
      <c r="XDD225" s="594"/>
      <c r="XDE225" s="594"/>
      <c r="XDF225" s="594"/>
      <c r="XDG225" s="594"/>
      <c r="XDH225" s="594"/>
      <c r="XDI225" s="594"/>
      <c r="XDJ225" s="594"/>
      <c r="XDK225" s="594"/>
      <c r="XDL225" s="594"/>
      <c r="XDM225" s="594"/>
      <c r="XDN225" s="594"/>
      <c r="XDO225" s="594"/>
      <c r="XDP225" s="594"/>
      <c r="XDQ225" s="594"/>
      <c r="XDR225" s="594"/>
      <c r="XDS225" s="594"/>
      <c r="XDT225" s="594"/>
      <c r="XDU225" s="594"/>
      <c r="XDV225" s="594"/>
      <c r="XDW225" s="594"/>
      <c r="XDX225" s="594"/>
      <c r="XDY225" s="594"/>
      <c r="XDZ225" s="594"/>
      <c r="XEA225" s="594"/>
      <c r="XEB225" s="594"/>
      <c r="XEC225" s="594"/>
      <c r="XED225" s="594"/>
      <c r="XEE225" s="594"/>
      <c r="XEF225" s="594"/>
      <c r="XEG225" s="594"/>
      <c r="XEH225" s="594"/>
      <c r="XEI225" s="594"/>
      <c r="XEJ225" s="594"/>
      <c r="XEK225" s="594"/>
      <c r="XEL225" s="594"/>
      <c r="XEM225" s="594"/>
      <c r="XEN225" s="594"/>
      <c r="XEO225" s="594"/>
      <c r="XEP225" s="594"/>
      <c r="XEQ225" s="594"/>
      <c r="XER225" s="594"/>
      <c r="XES225" s="594"/>
      <c r="XET225" s="594"/>
      <c r="XEU225" s="594"/>
      <c r="XEV225" s="594"/>
      <c r="XEW225" s="594"/>
      <c r="XEX225" s="594"/>
      <c r="XEY225" s="594"/>
    </row>
    <row r="226" spans="1:16379" ht="31.5" x14ac:dyDescent="0.25">
      <c r="A226" s="1097" t="s">
        <v>135</v>
      </c>
      <c r="B226" s="953" t="s">
        <v>170</v>
      </c>
      <c r="C226" s="456"/>
      <c r="D226" s="954">
        <v>5</v>
      </c>
      <c r="E226" s="954"/>
      <c r="F226" s="455"/>
      <c r="G226" s="451">
        <v>3</v>
      </c>
      <c r="H226" s="451">
        <v>90</v>
      </c>
      <c r="I226" s="451">
        <v>4</v>
      </c>
      <c r="J226" s="955"/>
      <c r="K226" s="955"/>
      <c r="L226" s="955" t="s">
        <v>284</v>
      </c>
      <c r="M226" s="956">
        <v>86</v>
      </c>
      <c r="N226" s="456"/>
      <c r="O226" s="455"/>
      <c r="P226" s="456"/>
      <c r="Q226" s="455"/>
      <c r="R226" s="457" t="s">
        <v>284</v>
      </c>
      <c r="S226" s="455"/>
      <c r="T226" s="456"/>
      <c r="U226" s="455"/>
      <c r="V226" s="594"/>
      <c r="W226" s="594"/>
      <c r="X226" s="774"/>
      <c r="Y226" s="774"/>
      <c r="Z226" s="765" t="b">
        <v>1</v>
      </c>
      <c r="AA226" s="765" t="b">
        <v>1</v>
      </c>
      <c r="AB226" s="765" t="b">
        <v>1</v>
      </c>
      <c r="AC226" s="765" t="b">
        <v>1</v>
      </c>
      <c r="AD226" s="765" t="b">
        <v>0</v>
      </c>
      <c r="AE226" s="765" t="b">
        <v>1</v>
      </c>
      <c r="AF226" s="765" t="b">
        <v>1</v>
      </c>
      <c r="AG226" s="765" t="b">
        <v>1</v>
      </c>
      <c r="AH226" s="594"/>
      <c r="AI226" s="594"/>
      <c r="AJ226" s="594"/>
      <c r="AK226" s="594"/>
      <c r="AL226" s="594"/>
      <c r="AM226" s="594"/>
      <c r="AN226" s="594"/>
      <c r="AO226" s="774">
        <v>4</v>
      </c>
      <c r="AP226" s="774"/>
      <c r="AQ226" s="594"/>
      <c r="AR226" s="594"/>
      <c r="AS226" s="594"/>
      <c r="AT226" s="594"/>
      <c r="AU226" s="594"/>
      <c r="AV226" s="594"/>
      <c r="AW226" s="594"/>
      <c r="AX226" s="594"/>
      <c r="AY226" s="594"/>
      <c r="AZ226" s="594"/>
      <c r="BA226" s="594"/>
      <c r="BB226" s="594"/>
      <c r="BC226" s="594"/>
      <c r="BD226" s="594"/>
      <c r="BE226" s="594"/>
      <c r="BF226" s="594"/>
      <c r="BG226" s="594"/>
      <c r="BH226" s="594"/>
      <c r="BI226" s="594"/>
      <c r="BJ226" s="594"/>
      <c r="BK226" s="594"/>
      <c r="BL226" s="594"/>
      <c r="BM226" s="594"/>
      <c r="BN226" s="594"/>
      <c r="BO226" s="594"/>
      <c r="BP226" s="594"/>
      <c r="BQ226" s="594"/>
      <c r="BR226" s="594"/>
      <c r="BS226" s="594"/>
      <c r="BT226" s="594"/>
      <c r="BU226" s="594"/>
      <c r="BV226" s="594"/>
      <c r="BW226" s="594"/>
      <c r="BX226" s="594"/>
      <c r="BY226" s="594"/>
      <c r="BZ226" s="594"/>
      <c r="CA226" s="594"/>
      <c r="CB226" s="594"/>
      <c r="CC226" s="594"/>
      <c r="CD226" s="594"/>
      <c r="CE226" s="594"/>
      <c r="CF226" s="594"/>
      <c r="CG226" s="594"/>
      <c r="CH226" s="594"/>
      <c r="CI226" s="594"/>
      <c r="CJ226" s="594"/>
      <c r="CK226" s="594"/>
      <c r="CL226" s="594"/>
      <c r="CM226" s="594"/>
      <c r="CN226" s="594"/>
      <c r="CO226" s="594"/>
      <c r="CP226" s="594"/>
      <c r="CQ226" s="594"/>
      <c r="CR226" s="594"/>
      <c r="CS226" s="594"/>
      <c r="CT226" s="594"/>
      <c r="CU226" s="594"/>
      <c r="CV226" s="594"/>
      <c r="CW226" s="594"/>
      <c r="CX226" s="594"/>
      <c r="CY226" s="594"/>
      <c r="CZ226" s="594"/>
      <c r="DA226" s="594"/>
      <c r="DB226" s="594"/>
      <c r="DC226" s="594"/>
      <c r="DD226" s="594"/>
      <c r="DE226" s="594"/>
      <c r="DF226" s="594"/>
      <c r="DG226" s="594"/>
      <c r="DH226" s="594"/>
      <c r="DI226" s="594"/>
      <c r="DJ226" s="594"/>
      <c r="DK226" s="594"/>
      <c r="DL226" s="594"/>
      <c r="DM226" s="594"/>
      <c r="DN226" s="594"/>
      <c r="DO226" s="594"/>
      <c r="DP226" s="594"/>
      <c r="DQ226" s="594"/>
      <c r="DR226" s="594"/>
      <c r="DS226" s="594"/>
      <c r="DT226" s="594"/>
      <c r="DU226" s="594"/>
      <c r="DV226" s="594"/>
      <c r="DW226" s="594"/>
      <c r="DX226" s="594"/>
      <c r="DY226" s="594"/>
      <c r="DZ226" s="594"/>
      <c r="EA226" s="594"/>
      <c r="EB226" s="594"/>
      <c r="EC226" s="594"/>
      <c r="ED226" s="594"/>
      <c r="EE226" s="594"/>
      <c r="EF226" s="594"/>
      <c r="EG226" s="594"/>
      <c r="EH226" s="594"/>
      <c r="EI226" s="594"/>
      <c r="EJ226" s="594"/>
      <c r="EK226" s="594"/>
      <c r="EL226" s="594"/>
      <c r="EM226" s="594"/>
      <c r="EN226" s="594"/>
      <c r="EO226" s="594"/>
      <c r="EP226" s="594"/>
      <c r="EQ226" s="594"/>
      <c r="ER226" s="594"/>
      <c r="ES226" s="594"/>
      <c r="ET226" s="594"/>
      <c r="EU226" s="594"/>
      <c r="EV226" s="594"/>
      <c r="EW226" s="594"/>
      <c r="EX226" s="594"/>
      <c r="EY226" s="594"/>
      <c r="EZ226" s="594"/>
      <c r="FA226" s="594"/>
      <c r="FB226" s="594"/>
      <c r="FC226" s="594"/>
      <c r="FD226" s="594"/>
      <c r="FE226" s="594"/>
      <c r="FF226" s="594"/>
      <c r="FG226" s="594"/>
      <c r="FH226" s="594"/>
      <c r="FI226" s="594"/>
      <c r="FJ226" s="594"/>
      <c r="FK226" s="594"/>
      <c r="FL226" s="594"/>
      <c r="FM226" s="594"/>
      <c r="FN226" s="594"/>
      <c r="FO226" s="594"/>
      <c r="FP226" s="594"/>
      <c r="FQ226" s="594"/>
      <c r="FR226" s="594"/>
      <c r="FS226" s="594"/>
      <c r="FT226" s="594"/>
      <c r="FU226" s="594"/>
      <c r="FV226" s="594"/>
      <c r="FW226" s="594"/>
      <c r="FX226" s="594"/>
      <c r="FY226" s="594"/>
      <c r="FZ226" s="594"/>
      <c r="GA226" s="594"/>
      <c r="GB226" s="594"/>
      <c r="GC226" s="594"/>
      <c r="GD226" s="594"/>
      <c r="GE226" s="594"/>
      <c r="GF226" s="594"/>
      <c r="GG226" s="594"/>
      <c r="GH226" s="594"/>
      <c r="GI226" s="594"/>
      <c r="GJ226" s="594"/>
      <c r="GK226" s="594"/>
      <c r="GL226" s="594"/>
      <c r="GM226" s="594"/>
      <c r="GN226" s="594"/>
      <c r="GO226" s="594"/>
      <c r="GP226" s="594"/>
      <c r="GQ226" s="594"/>
      <c r="GR226" s="594"/>
      <c r="GS226" s="594"/>
      <c r="GT226" s="594"/>
      <c r="GU226" s="594"/>
      <c r="GV226" s="594"/>
      <c r="GW226" s="594"/>
      <c r="GX226" s="594"/>
      <c r="GY226" s="594"/>
      <c r="GZ226" s="594"/>
      <c r="HA226" s="594"/>
      <c r="HB226" s="594"/>
      <c r="HC226" s="594"/>
      <c r="HD226" s="594"/>
      <c r="HE226" s="594"/>
      <c r="HF226" s="594"/>
      <c r="HG226" s="594"/>
      <c r="HH226" s="594"/>
      <c r="HI226" s="594"/>
      <c r="HJ226" s="594"/>
      <c r="HK226" s="594"/>
      <c r="HL226" s="594"/>
      <c r="HM226" s="594"/>
      <c r="HN226" s="594"/>
      <c r="HO226" s="594"/>
      <c r="HP226" s="594"/>
      <c r="HQ226" s="594"/>
      <c r="HR226" s="594"/>
      <c r="HS226" s="594"/>
      <c r="HT226" s="594"/>
      <c r="HU226" s="594"/>
      <c r="HV226" s="594"/>
      <c r="HW226" s="594"/>
      <c r="HX226" s="594"/>
      <c r="HY226" s="594"/>
      <c r="HZ226" s="594"/>
      <c r="IA226" s="594"/>
      <c r="IB226" s="594"/>
      <c r="IC226" s="594"/>
      <c r="ID226" s="594"/>
      <c r="IE226" s="594"/>
      <c r="IF226" s="594"/>
      <c r="IG226" s="594"/>
      <c r="IH226" s="594"/>
      <c r="II226" s="594"/>
      <c r="IJ226" s="594"/>
      <c r="IK226" s="594"/>
      <c r="IL226" s="594"/>
      <c r="IM226" s="594"/>
      <c r="IN226" s="594"/>
      <c r="IO226" s="594"/>
      <c r="IP226" s="594"/>
      <c r="IQ226" s="594"/>
      <c r="IR226" s="594"/>
      <c r="IS226" s="594"/>
      <c r="IT226" s="594"/>
      <c r="IU226" s="594"/>
      <c r="IV226" s="594"/>
      <c r="IW226" s="594"/>
      <c r="IX226" s="594"/>
      <c r="IY226" s="594"/>
      <c r="IZ226" s="594"/>
      <c r="JA226" s="594"/>
      <c r="JB226" s="594"/>
      <c r="JC226" s="594"/>
      <c r="JD226" s="594"/>
      <c r="JE226" s="594"/>
      <c r="JF226" s="594"/>
      <c r="JG226" s="594"/>
      <c r="JH226" s="594"/>
      <c r="JI226" s="594"/>
      <c r="JJ226" s="594"/>
      <c r="JK226" s="594"/>
      <c r="JL226" s="594"/>
      <c r="JM226" s="594"/>
      <c r="JN226" s="594"/>
      <c r="JO226" s="594"/>
      <c r="JP226" s="594"/>
      <c r="JQ226" s="594"/>
      <c r="JR226" s="594"/>
      <c r="JS226" s="594"/>
      <c r="JT226" s="594"/>
      <c r="JU226" s="594"/>
      <c r="JV226" s="594"/>
      <c r="JW226" s="594"/>
      <c r="JX226" s="594"/>
      <c r="JY226" s="594"/>
      <c r="JZ226" s="594"/>
      <c r="KA226" s="594"/>
      <c r="KB226" s="594"/>
      <c r="KC226" s="594"/>
      <c r="KD226" s="594"/>
      <c r="KE226" s="594"/>
      <c r="KF226" s="594"/>
      <c r="KG226" s="594"/>
      <c r="KH226" s="594"/>
      <c r="KI226" s="594"/>
      <c r="KJ226" s="594"/>
      <c r="KK226" s="594"/>
      <c r="KL226" s="594"/>
      <c r="KM226" s="594"/>
      <c r="KN226" s="594"/>
      <c r="KO226" s="594"/>
      <c r="KP226" s="594"/>
      <c r="KQ226" s="594"/>
      <c r="KR226" s="594"/>
      <c r="KS226" s="594"/>
      <c r="KT226" s="594"/>
      <c r="KU226" s="594"/>
      <c r="KV226" s="594"/>
      <c r="KW226" s="594"/>
      <c r="KX226" s="594"/>
      <c r="KY226" s="594"/>
      <c r="KZ226" s="594"/>
      <c r="LA226" s="594"/>
      <c r="LB226" s="594"/>
      <c r="LC226" s="594"/>
      <c r="LD226" s="594"/>
      <c r="LE226" s="594"/>
      <c r="LF226" s="594"/>
      <c r="LG226" s="594"/>
      <c r="LH226" s="594"/>
      <c r="LI226" s="594"/>
      <c r="LJ226" s="594"/>
      <c r="LK226" s="594"/>
      <c r="LL226" s="594"/>
      <c r="LM226" s="594"/>
      <c r="LN226" s="594"/>
      <c r="LO226" s="594"/>
      <c r="LP226" s="594"/>
      <c r="LQ226" s="594"/>
      <c r="LR226" s="594"/>
      <c r="LS226" s="594"/>
      <c r="LT226" s="594"/>
      <c r="LU226" s="594"/>
      <c r="LV226" s="594"/>
      <c r="LW226" s="594"/>
      <c r="LX226" s="594"/>
      <c r="LY226" s="594"/>
      <c r="LZ226" s="594"/>
      <c r="MA226" s="594"/>
      <c r="MB226" s="594"/>
      <c r="MC226" s="594"/>
      <c r="MD226" s="594"/>
      <c r="ME226" s="594"/>
      <c r="MF226" s="594"/>
      <c r="MG226" s="594"/>
      <c r="MH226" s="594"/>
      <c r="MI226" s="594"/>
      <c r="MJ226" s="594"/>
      <c r="MK226" s="594"/>
      <c r="ML226" s="594"/>
      <c r="MM226" s="594"/>
      <c r="MN226" s="594"/>
      <c r="MO226" s="594"/>
      <c r="MP226" s="594"/>
      <c r="MQ226" s="594"/>
      <c r="MR226" s="594"/>
      <c r="MS226" s="594"/>
      <c r="MT226" s="594"/>
      <c r="MU226" s="594"/>
      <c r="MV226" s="594"/>
      <c r="MW226" s="594"/>
      <c r="MX226" s="594"/>
      <c r="MY226" s="594"/>
      <c r="MZ226" s="594"/>
      <c r="NA226" s="594"/>
      <c r="NB226" s="594"/>
      <c r="NC226" s="594"/>
      <c r="ND226" s="594"/>
      <c r="NE226" s="594"/>
      <c r="NF226" s="594"/>
      <c r="NG226" s="594"/>
      <c r="NH226" s="594"/>
      <c r="NI226" s="594"/>
      <c r="NJ226" s="594"/>
      <c r="NK226" s="594"/>
      <c r="NL226" s="594"/>
      <c r="NM226" s="594"/>
      <c r="NN226" s="594"/>
      <c r="NO226" s="594"/>
      <c r="NP226" s="594"/>
      <c r="NQ226" s="594"/>
      <c r="NR226" s="594"/>
      <c r="NS226" s="594"/>
      <c r="NT226" s="594"/>
      <c r="NU226" s="594"/>
      <c r="NV226" s="594"/>
      <c r="NW226" s="594"/>
      <c r="NX226" s="594"/>
      <c r="NY226" s="594"/>
      <c r="NZ226" s="594"/>
      <c r="OA226" s="594"/>
      <c r="OB226" s="594"/>
      <c r="OC226" s="594"/>
      <c r="OD226" s="594"/>
      <c r="OE226" s="594"/>
      <c r="OF226" s="594"/>
      <c r="OG226" s="594"/>
      <c r="OH226" s="594"/>
      <c r="OI226" s="594"/>
      <c r="OJ226" s="594"/>
      <c r="OK226" s="594"/>
      <c r="OL226" s="594"/>
      <c r="OM226" s="594"/>
      <c r="ON226" s="594"/>
      <c r="OO226" s="594"/>
      <c r="OP226" s="594"/>
      <c r="OQ226" s="594"/>
      <c r="OR226" s="594"/>
      <c r="OS226" s="594"/>
      <c r="OT226" s="594"/>
      <c r="OU226" s="594"/>
      <c r="OV226" s="594"/>
      <c r="OW226" s="594"/>
      <c r="OX226" s="594"/>
      <c r="OY226" s="594"/>
      <c r="OZ226" s="594"/>
      <c r="PA226" s="594"/>
      <c r="PB226" s="594"/>
      <c r="PC226" s="594"/>
      <c r="PD226" s="594"/>
      <c r="PE226" s="594"/>
      <c r="PF226" s="594"/>
      <c r="PG226" s="594"/>
      <c r="PH226" s="594"/>
      <c r="PI226" s="594"/>
      <c r="PJ226" s="594"/>
      <c r="PK226" s="594"/>
      <c r="PL226" s="594"/>
      <c r="PM226" s="594"/>
      <c r="PN226" s="594"/>
      <c r="PO226" s="594"/>
      <c r="PP226" s="594"/>
      <c r="PQ226" s="594"/>
      <c r="PR226" s="594"/>
      <c r="PS226" s="594"/>
      <c r="PT226" s="594"/>
      <c r="PU226" s="594"/>
      <c r="PV226" s="594"/>
      <c r="PW226" s="594"/>
      <c r="PX226" s="594"/>
      <c r="PY226" s="594"/>
      <c r="PZ226" s="594"/>
      <c r="QA226" s="594"/>
      <c r="QB226" s="594"/>
      <c r="QC226" s="594"/>
      <c r="QD226" s="594"/>
      <c r="QE226" s="594"/>
      <c r="QF226" s="594"/>
      <c r="QG226" s="594"/>
      <c r="QH226" s="594"/>
      <c r="QI226" s="594"/>
      <c r="QJ226" s="594"/>
      <c r="QK226" s="594"/>
      <c r="QL226" s="594"/>
      <c r="QM226" s="594"/>
      <c r="QN226" s="594"/>
      <c r="QO226" s="594"/>
      <c r="QP226" s="594"/>
      <c r="QQ226" s="594"/>
      <c r="QR226" s="594"/>
      <c r="QS226" s="594"/>
      <c r="QT226" s="594"/>
      <c r="QU226" s="594"/>
      <c r="QV226" s="594"/>
      <c r="QW226" s="594"/>
      <c r="QX226" s="594"/>
      <c r="QY226" s="594"/>
      <c r="QZ226" s="594"/>
      <c r="RA226" s="594"/>
      <c r="RB226" s="594"/>
      <c r="RC226" s="594"/>
      <c r="RD226" s="594"/>
      <c r="RE226" s="594"/>
      <c r="RF226" s="594"/>
      <c r="RG226" s="594"/>
      <c r="RH226" s="594"/>
      <c r="RI226" s="594"/>
      <c r="RJ226" s="594"/>
      <c r="RK226" s="594"/>
      <c r="RL226" s="594"/>
      <c r="RM226" s="594"/>
      <c r="RN226" s="594"/>
      <c r="RO226" s="594"/>
      <c r="RP226" s="594"/>
      <c r="RQ226" s="594"/>
      <c r="RR226" s="594"/>
      <c r="RS226" s="594"/>
      <c r="RT226" s="594"/>
      <c r="RU226" s="594"/>
      <c r="RV226" s="594"/>
      <c r="RW226" s="594"/>
      <c r="RX226" s="594"/>
      <c r="RY226" s="594"/>
      <c r="RZ226" s="594"/>
      <c r="SA226" s="594"/>
      <c r="SB226" s="594"/>
      <c r="SC226" s="594"/>
      <c r="SD226" s="594"/>
      <c r="SE226" s="594"/>
      <c r="SF226" s="594"/>
      <c r="SG226" s="594"/>
      <c r="SH226" s="594"/>
      <c r="SI226" s="594"/>
      <c r="SJ226" s="594"/>
      <c r="SK226" s="594"/>
      <c r="SL226" s="594"/>
      <c r="SM226" s="594"/>
      <c r="SN226" s="594"/>
      <c r="SO226" s="594"/>
      <c r="SP226" s="594"/>
      <c r="SQ226" s="594"/>
      <c r="SR226" s="594"/>
      <c r="SS226" s="594"/>
      <c r="ST226" s="594"/>
      <c r="SU226" s="594"/>
      <c r="SV226" s="594"/>
      <c r="SW226" s="594"/>
      <c r="SX226" s="594"/>
      <c r="SY226" s="594"/>
      <c r="SZ226" s="594"/>
      <c r="TA226" s="594"/>
      <c r="TB226" s="594"/>
      <c r="TC226" s="594"/>
      <c r="TD226" s="594"/>
      <c r="TE226" s="594"/>
      <c r="TF226" s="594"/>
      <c r="TG226" s="594"/>
      <c r="TH226" s="594"/>
      <c r="TI226" s="594"/>
      <c r="TJ226" s="594"/>
      <c r="TK226" s="594"/>
      <c r="TL226" s="594"/>
      <c r="TM226" s="594"/>
      <c r="TN226" s="594"/>
      <c r="TO226" s="594"/>
      <c r="TP226" s="594"/>
      <c r="TQ226" s="594"/>
      <c r="TR226" s="594"/>
      <c r="TS226" s="594"/>
      <c r="TT226" s="594"/>
      <c r="TU226" s="594"/>
      <c r="TV226" s="594"/>
      <c r="TW226" s="594"/>
      <c r="TX226" s="594"/>
      <c r="TY226" s="594"/>
      <c r="TZ226" s="594"/>
      <c r="UA226" s="594"/>
      <c r="UB226" s="594"/>
      <c r="UC226" s="594"/>
      <c r="UD226" s="594"/>
      <c r="UE226" s="594"/>
      <c r="UF226" s="594"/>
      <c r="UG226" s="594"/>
      <c r="UH226" s="594"/>
      <c r="UI226" s="594"/>
      <c r="UJ226" s="594"/>
      <c r="UK226" s="594"/>
      <c r="UL226" s="594"/>
      <c r="UM226" s="594"/>
      <c r="UN226" s="594"/>
      <c r="UO226" s="594"/>
      <c r="UP226" s="594"/>
      <c r="UQ226" s="594"/>
      <c r="UR226" s="594"/>
      <c r="US226" s="594"/>
      <c r="UT226" s="594"/>
      <c r="UU226" s="594"/>
      <c r="UV226" s="594"/>
      <c r="UW226" s="594"/>
      <c r="UX226" s="594"/>
      <c r="UY226" s="594"/>
      <c r="UZ226" s="594"/>
      <c r="VA226" s="594"/>
      <c r="VB226" s="594"/>
      <c r="VC226" s="594"/>
      <c r="VD226" s="594"/>
      <c r="VE226" s="594"/>
      <c r="VF226" s="594"/>
      <c r="VG226" s="594"/>
      <c r="VH226" s="594"/>
      <c r="VI226" s="594"/>
      <c r="VJ226" s="594"/>
      <c r="VK226" s="594"/>
      <c r="VL226" s="594"/>
      <c r="VM226" s="594"/>
      <c r="VN226" s="594"/>
      <c r="VO226" s="594"/>
      <c r="VP226" s="594"/>
      <c r="VQ226" s="594"/>
      <c r="VR226" s="594"/>
      <c r="VS226" s="594"/>
      <c r="VT226" s="594"/>
      <c r="VU226" s="594"/>
      <c r="VV226" s="594"/>
      <c r="VW226" s="594"/>
      <c r="VX226" s="594"/>
      <c r="VY226" s="594"/>
      <c r="VZ226" s="594"/>
      <c r="WA226" s="594"/>
      <c r="WB226" s="594"/>
      <c r="WC226" s="594"/>
      <c r="WD226" s="594"/>
      <c r="WE226" s="594"/>
      <c r="WF226" s="594"/>
      <c r="WG226" s="594"/>
      <c r="WH226" s="594"/>
      <c r="WI226" s="594"/>
      <c r="WJ226" s="594"/>
      <c r="WK226" s="594"/>
      <c r="WL226" s="594"/>
      <c r="WM226" s="594"/>
      <c r="WN226" s="594"/>
      <c r="WO226" s="594"/>
      <c r="WP226" s="594"/>
      <c r="WQ226" s="594"/>
      <c r="WR226" s="594"/>
      <c r="WS226" s="594"/>
      <c r="WT226" s="594"/>
      <c r="WU226" s="594"/>
      <c r="WV226" s="594"/>
      <c r="WW226" s="594"/>
      <c r="WX226" s="594"/>
      <c r="WY226" s="594"/>
      <c r="WZ226" s="594"/>
      <c r="XA226" s="594"/>
      <c r="XB226" s="594"/>
      <c r="XC226" s="594"/>
      <c r="XD226" s="594"/>
      <c r="XE226" s="594"/>
      <c r="XF226" s="594"/>
      <c r="XG226" s="594"/>
      <c r="XH226" s="594"/>
      <c r="XI226" s="594"/>
      <c r="XJ226" s="594"/>
      <c r="XK226" s="594"/>
      <c r="XL226" s="594"/>
      <c r="XM226" s="594"/>
      <c r="XN226" s="594"/>
      <c r="XO226" s="594"/>
      <c r="XP226" s="594"/>
      <c r="XQ226" s="594"/>
      <c r="XR226" s="594"/>
      <c r="XS226" s="594"/>
      <c r="XT226" s="594"/>
      <c r="XU226" s="594"/>
      <c r="XV226" s="594"/>
      <c r="XW226" s="594"/>
      <c r="XX226" s="594"/>
      <c r="XY226" s="594"/>
      <c r="XZ226" s="594"/>
      <c r="YA226" s="594"/>
      <c r="YB226" s="594"/>
      <c r="YC226" s="594"/>
      <c r="YD226" s="594"/>
      <c r="YE226" s="594"/>
      <c r="YF226" s="594"/>
      <c r="YG226" s="594"/>
      <c r="YH226" s="594"/>
      <c r="YI226" s="594"/>
      <c r="YJ226" s="594"/>
      <c r="YK226" s="594"/>
      <c r="YL226" s="594"/>
      <c r="YM226" s="594"/>
      <c r="YN226" s="594"/>
      <c r="YO226" s="594"/>
      <c r="YP226" s="594"/>
      <c r="YQ226" s="594"/>
      <c r="YR226" s="594"/>
      <c r="YS226" s="594"/>
      <c r="YT226" s="594"/>
      <c r="YU226" s="594"/>
      <c r="YV226" s="594"/>
      <c r="YW226" s="594"/>
      <c r="YX226" s="594"/>
      <c r="YY226" s="594"/>
      <c r="YZ226" s="594"/>
      <c r="ZA226" s="594"/>
      <c r="ZB226" s="594"/>
      <c r="ZC226" s="594"/>
      <c r="ZD226" s="594"/>
      <c r="ZE226" s="594"/>
      <c r="ZF226" s="594"/>
      <c r="ZG226" s="594"/>
      <c r="ZH226" s="594"/>
      <c r="ZI226" s="594"/>
      <c r="ZJ226" s="594"/>
      <c r="ZK226" s="594"/>
      <c r="ZL226" s="594"/>
      <c r="ZM226" s="594"/>
      <c r="ZN226" s="594"/>
      <c r="ZO226" s="594"/>
      <c r="ZP226" s="594"/>
      <c r="ZQ226" s="594"/>
      <c r="ZR226" s="594"/>
      <c r="ZS226" s="594"/>
      <c r="ZT226" s="594"/>
      <c r="ZU226" s="594"/>
      <c r="ZV226" s="594"/>
      <c r="ZW226" s="594"/>
      <c r="ZX226" s="594"/>
      <c r="ZY226" s="594"/>
      <c r="ZZ226" s="594"/>
      <c r="AAA226" s="594"/>
      <c r="AAB226" s="594"/>
      <c r="AAC226" s="594"/>
      <c r="AAD226" s="594"/>
      <c r="AAE226" s="594"/>
      <c r="AAF226" s="594"/>
      <c r="AAG226" s="594"/>
      <c r="AAH226" s="594"/>
      <c r="AAI226" s="594"/>
      <c r="AAJ226" s="594"/>
      <c r="AAK226" s="594"/>
      <c r="AAL226" s="594"/>
      <c r="AAM226" s="594"/>
      <c r="AAN226" s="594"/>
      <c r="AAO226" s="594"/>
      <c r="AAP226" s="594"/>
      <c r="AAQ226" s="594"/>
      <c r="AAR226" s="594"/>
      <c r="AAS226" s="594"/>
      <c r="AAT226" s="594"/>
      <c r="AAU226" s="594"/>
      <c r="AAV226" s="594"/>
      <c r="AAW226" s="594"/>
      <c r="AAX226" s="594"/>
      <c r="AAY226" s="594"/>
      <c r="AAZ226" s="594"/>
      <c r="ABA226" s="594"/>
      <c r="ABB226" s="594"/>
      <c r="ABC226" s="594"/>
      <c r="ABD226" s="594"/>
      <c r="ABE226" s="594"/>
      <c r="ABF226" s="594"/>
      <c r="ABG226" s="594"/>
      <c r="ABH226" s="594"/>
      <c r="ABI226" s="594"/>
      <c r="ABJ226" s="594"/>
      <c r="ABK226" s="594"/>
      <c r="ABL226" s="594"/>
      <c r="ABM226" s="594"/>
      <c r="ABN226" s="594"/>
      <c r="ABO226" s="594"/>
      <c r="ABP226" s="594"/>
      <c r="ABQ226" s="594"/>
      <c r="ABR226" s="594"/>
      <c r="ABS226" s="594"/>
      <c r="ABT226" s="594"/>
      <c r="ABU226" s="594"/>
      <c r="ABV226" s="594"/>
      <c r="ABW226" s="594"/>
      <c r="ABX226" s="594"/>
      <c r="ABY226" s="594"/>
      <c r="ABZ226" s="594"/>
      <c r="ACA226" s="594"/>
      <c r="ACB226" s="594"/>
      <c r="ACC226" s="594"/>
      <c r="ACD226" s="594"/>
      <c r="ACE226" s="594"/>
      <c r="ACF226" s="594"/>
      <c r="ACG226" s="594"/>
      <c r="ACH226" s="594"/>
      <c r="ACI226" s="594"/>
      <c r="ACJ226" s="594"/>
      <c r="ACK226" s="594"/>
      <c r="ACL226" s="594"/>
      <c r="ACM226" s="594"/>
      <c r="ACN226" s="594"/>
      <c r="ACO226" s="594"/>
      <c r="ACP226" s="594"/>
      <c r="ACQ226" s="594"/>
      <c r="ACR226" s="594"/>
      <c r="ACS226" s="594"/>
      <c r="ACT226" s="594"/>
      <c r="ACU226" s="594"/>
      <c r="ACV226" s="594"/>
      <c r="ACW226" s="594"/>
      <c r="ACX226" s="594"/>
      <c r="ACY226" s="594"/>
      <c r="ACZ226" s="594"/>
      <c r="ADA226" s="594"/>
      <c r="ADB226" s="594"/>
      <c r="ADC226" s="594"/>
      <c r="ADD226" s="594"/>
      <c r="ADE226" s="594"/>
      <c r="ADF226" s="594"/>
      <c r="ADG226" s="594"/>
      <c r="ADH226" s="594"/>
      <c r="ADI226" s="594"/>
      <c r="ADJ226" s="594"/>
      <c r="ADK226" s="594"/>
      <c r="ADL226" s="594"/>
      <c r="ADM226" s="594"/>
      <c r="ADN226" s="594"/>
      <c r="ADO226" s="594"/>
      <c r="ADP226" s="594"/>
      <c r="ADQ226" s="594"/>
      <c r="ADR226" s="594"/>
      <c r="ADS226" s="594"/>
      <c r="ADT226" s="594"/>
      <c r="ADU226" s="594"/>
      <c r="ADV226" s="594"/>
      <c r="ADW226" s="594"/>
      <c r="ADX226" s="594"/>
      <c r="ADY226" s="594"/>
      <c r="ADZ226" s="594"/>
      <c r="AEA226" s="594"/>
      <c r="AEB226" s="594"/>
      <c r="AEC226" s="594"/>
      <c r="AED226" s="594"/>
      <c r="AEE226" s="594"/>
      <c r="AEF226" s="594"/>
      <c r="AEG226" s="594"/>
      <c r="AEH226" s="594"/>
      <c r="AEI226" s="594"/>
      <c r="AEJ226" s="594"/>
      <c r="AEK226" s="594"/>
      <c r="AEL226" s="594"/>
      <c r="AEM226" s="594"/>
      <c r="AEN226" s="594"/>
      <c r="AEO226" s="594"/>
      <c r="AEP226" s="594"/>
      <c r="AEQ226" s="594"/>
      <c r="AER226" s="594"/>
      <c r="AES226" s="594"/>
      <c r="AET226" s="594"/>
      <c r="AEU226" s="594"/>
      <c r="AEV226" s="594"/>
      <c r="AEW226" s="594"/>
      <c r="AEX226" s="594"/>
      <c r="AEY226" s="594"/>
      <c r="AEZ226" s="594"/>
      <c r="AFA226" s="594"/>
      <c r="AFB226" s="594"/>
      <c r="AFC226" s="594"/>
      <c r="AFD226" s="594"/>
      <c r="AFE226" s="594"/>
      <c r="AFF226" s="594"/>
      <c r="AFG226" s="594"/>
      <c r="AFH226" s="594"/>
      <c r="AFI226" s="594"/>
      <c r="AFJ226" s="594"/>
      <c r="AFK226" s="594"/>
      <c r="AFL226" s="594"/>
      <c r="AFM226" s="594"/>
      <c r="AFN226" s="594"/>
      <c r="AFO226" s="594"/>
      <c r="AFP226" s="594"/>
      <c r="AFQ226" s="594"/>
      <c r="AFR226" s="594"/>
      <c r="AFS226" s="594"/>
      <c r="AFT226" s="594"/>
      <c r="AFU226" s="594"/>
      <c r="AFV226" s="594"/>
      <c r="AFW226" s="594"/>
      <c r="AFX226" s="594"/>
      <c r="AFY226" s="594"/>
      <c r="AFZ226" s="594"/>
      <c r="AGA226" s="594"/>
      <c r="AGB226" s="594"/>
      <c r="AGC226" s="594"/>
      <c r="AGD226" s="594"/>
      <c r="AGE226" s="594"/>
      <c r="AGF226" s="594"/>
      <c r="AGG226" s="594"/>
      <c r="AGH226" s="594"/>
      <c r="AGI226" s="594"/>
      <c r="AGJ226" s="594"/>
      <c r="AGK226" s="594"/>
      <c r="AGL226" s="594"/>
      <c r="AGM226" s="594"/>
      <c r="AGN226" s="594"/>
      <c r="AGO226" s="594"/>
      <c r="AGP226" s="594"/>
      <c r="AGQ226" s="594"/>
      <c r="AGR226" s="594"/>
      <c r="AGS226" s="594"/>
      <c r="AGT226" s="594"/>
      <c r="AGU226" s="594"/>
      <c r="AGV226" s="594"/>
      <c r="AGW226" s="594"/>
      <c r="AGX226" s="594"/>
      <c r="AGY226" s="594"/>
      <c r="AGZ226" s="594"/>
      <c r="AHA226" s="594"/>
      <c r="AHB226" s="594"/>
      <c r="AHC226" s="594"/>
      <c r="AHD226" s="594"/>
      <c r="AHE226" s="594"/>
      <c r="AHF226" s="594"/>
      <c r="AHG226" s="594"/>
      <c r="AHH226" s="594"/>
      <c r="AHI226" s="594"/>
      <c r="AHJ226" s="594"/>
      <c r="AHK226" s="594"/>
      <c r="AHL226" s="594"/>
      <c r="AHM226" s="594"/>
      <c r="AHN226" s="594"/>
      <c r="AHO226" s="594"/>
      <c r="AHP226" s="594"/>
      <c r="AHQ226" s="594"/>
      <c r="AHR226" s="594"/>
      <c r="AHS226" s="594"/>
      <c r="AHT226" s="594"/>
      <c r="AHU226" s="594"/>
      <c r="AHV226" s="594"/>
      <c r="AHW226" s="594"/>
      <c r="AHX226" s="594"/>
      <c r="AHY226" s="594"/>
      <c r="AHZ226" s="594"/>
      <c r="AIA226" s="594"/>
      <c r="AIB226" s="594"/>
      <c r="AIC226" s="594"/>
      <c r="AID226" s="594"/>
      <c r="AIE226" s="594"/>
      <c r="AIF226" s="594"/>
      <c r="AIG226" s="594"/>
      <c r="AIH226" s="594"/>
      <c r="AII226" s="594"/>
      <c r="AIJ226" s="594"/>
      <c r="AIK226" s="594"/>
      <c r="AIL226" s="594"/>
      <c r="AIM226" s="594"/>
      <c r="AIN226" s="594"/>
      <c r="AIO226" s="594"/>
      <c r="AIP226" s="594"/>
      <c r="AIQ226" s="594"/>
      <c r="AIR226" s="594"/>
      <c r="AIS226" s="594"/>
      <c r="AIT226" s="594"/>
      <c r="AIU226" s="594"/>
      <c r="AIV226" s="594"/>
      <c r="AIW226" s="594"/>
      <c r="AIX226" s="594"/>
      <c r="AIY226" s="594"/>
      <c r="AIZ226" s="594"/>
      <c r="AJA226" s="594"/>
      <c r="AJB226" s="594"/>
      <c r="AJC226" s="594"/>
      <c r="AJD226" s="594"/>
      <c r="AJE226" s="594"/>
      <c r="AJF226" s="594"/>
      <c r="AJG226" s="594"/>
      <c r="AJH226" s="594"/>
      <c r="AJI226" s="594"/>
      <c r="AJJ226" s="594"/>
      <c r="AJK226" s="594"/>
      <c r="AJL226" s="594"/>
      <c r="AJM226" s="594"/>
      <c r="AJN226" s="594"/>
      <c r="AJO226" s="594"/>
      <c r="AJP226" s="594"/>
      <c r="AJQ226" s="594"/>
      <c r="AJR226" s="594"/>
      <c r="AJS226" s="594"/>
      <c r="AJT226" s="594"/>
      <c r="AJU226" s="594"/>
      <c r="AJV226" s="594"/>
      <c r="AJW226" s="594"/>
      <c r="AJX226" s="594"/>
      <c r="AJY226" s="594"/>
      <c r="AJZ226" s="594"/>
      <c r="AKA226" s="594"/>
      <c r="AKB226" s="594"/>
      <c r="AKC226" s="594"/>
      <c r="AKD226" s="594"/>
      <c r="AKE226" s="594"/>
      <c r="AKF226" s="594"/>
      <c r="AKG226" s="594"/>
      <c r="AKH226" s="594"/>
      <c r="AKI226" s="594"/>
      <c r="AKJ226" s="594"/>
      <c r="AKK226" s="594"/>
      <c r="AKL226" s="594"/>
      <c r="AKM226" s="594"/>
      <c r="AKN226" s="594"/>
      <c r="AKO226" s="594"/>
      <c r="AKP226" s="594"/>
      <c r="AKQ226" s="594"/>
      <c r="AKR226" s="594"/>
      <c r="AKS226" s="594"/>
      <c r="AKT226" s="594"/>
      <c r="AKU226" s="594"/>
      <c r="AKV226" s="594"/>
      <c r="AKW226" s="594"/>
      <c r="AKX226" s="594"/>
      <c r="AKY226" s="594"/>
      <c r="AKZ226" s="594"/>
      <c r="ALA226" s="594"/>
      <c r="ALB226" s="594"/>
      <c r="ALC226" s="594"/>
      <c r="ALD226" s="594"/>
      <c r="ALE226" s="594"/>
      <c r="ALF226" s="594"/>
      <c r="ALG226" s="594"/>
      <c r="ALH226" s="594"/>
      <c r="ALI226" s="594"/>
      <c r="ALJ226" s="594"/>
      <c r="ALK226" s="594"/>
      <c r="ALL226" s="594"/>
      <c r="ALM226" s="594"/>
      <c r="ALN226" s="594"/>
      <c r="ALO226" s="594"/>
      <c r="ALP226" s="594"/>
      <c r="ALQ226" s="594"/>
      <c r="ALR226" s="594"/>
      <c r="ALS226" s="594"/>
      <c r="ALT226" s="594"/>
      <c r="ALU226" s="594"/>
      <c r="ALV226" s="594"/>
      <c r="ALW226" s="594"/>
      <c r="ALX226" s="594"/>
      <c r="ALY226" s="594"/>
      <c r="ALZ226" s="594"/>
      <c r="AMA226" s="594"/>
      <c r="AMB226" s="594"/>
      <c r="AMC226" s="594"/>
      <c r="AMD226" s="594"/>
      <c r="AME226" s="594"/>
      <c r="AMF226" s="594"/>
      <c r="AMG226" s="594"/>
      <c r="AMH226" s="594"/>
      <c r="AMI226" s="594"/>
      <c r="AMJ226" s="594"/>
      <c r="AMK226" s="594"/>
      <c r="AML226" s="594"/>
      <c r="AMM226" s="594"/>
      <c r="AMN226" s="594"/>
      <c r="AMO226" s="594"/>
      <c r="AMP226" s="594"/>
      <c r="AMQ226" s="594"/>
      <c r="AMR226" s="594"/>
      <c r="AMS226" s="594"/>
      <c r="AMT226" s="594"/>
      <c r="AMU226" s="594"/>
      <c r="AMV226" s="594"/>
      <c r="AMW226" s="594"/>
      <c r="AMX226" s="594"/>
      <c r="AMY226" s="594"/>
      <c r="AMZ226" s="594"/>
      <c r="ANA226" s="594"/>
      <c r="ANB226" s="594"/>
      <c r="ANC226" s="594"/>
      <c r="AND226" s="594"/>
      <c r="ANE226" s="594"/>
      <c r="ANF226" s="594"/>
      <c r="ANG226" s="594"/>
      <c r="ANH226" s="594"/>
      <c r="ANI226" s="594"/>
      <c r="ANJ226" s="594"/>
      <c r="ANK226" s="594"/>
      <c r="ANL226" s="594"/>
      <c r="ANM226" s="594"/>
      <c r="ANN226" s="594"/>
      <c r="ANO226" s="594"/>
      <c r="ANP226" s="594"/>
      <c r="ANQ226" s="594"/>
      <c r="ANR226" s="594"/>
      <c r="ANS226" s="594"/>
      <c r="ANT226" s="594"/>
      <c r="ANU226" s="594"/>
      <c r="ANV226" s="594"/>
      <c r="ANW226" s="594"/>
      <c r="ANX226" s="594"/>
      <c r="ANY226" s="594"/>
      <c r="ANZ226" s="594"/>
      <c r="AOA226" s="594"/>
      <c r="AOB226" s="594"/>
      <c r="AOC226" s="594"/>
      <c r="AOD226" s="594"/>
      <c r="AOE226" s="594"/>
      <c r="AOF226" s="594"/>
      <c r="AOG226" s="594"/>
      <c r="AOH226" s="594"/>
      <c r="AOI226" s="594"/>
      <c r="AOJ226" s="594"/>
      <c r="AOK226" s="594"/>
      <c r="AOL226" s="594"/>
      <c r="AOM226" s="594"/>
      <c r="AON226" s="594"/>
      <c r="AOO226" s="594"/>
      <c r="AOP226" s="594"/>
      <c r="AOQ226" s="594"/>
      <c r="AOR226" s="594"/>
      <c r="AOS226" s="594"/>
      <c r="AOT226" s="594"/>
      <c r="AOU226" s="594"/>
      <c r="AOV226" s="594"/>
      <c r="AOW226" s="594"/>
      <c r="AOX226" s="594"/>
      <c r="AOY226" s="594"/>
      <c r="AOZ226" s="594"/>
      <c r="APA226" s="594"/>
      <c r="APB226" s="594"/>
      <c r="APC226" s="594"/>
      <c r="APD226" s="594"/>
      <c r="APE226" s="594"/>
      <c r="APF226" s="594"/>
      <c r="APG226" s="594"/>
      <c r="APH226" s="594"/>
      <c r="API226" s="594"/>
      <c r="APJ226" s="594"/>
      <c r="APK226" s="594"/>
      <c r="APL226" s="594"/>
      <c r="APM226" s="594"/>
      <c r="APN226" s="594"/>
      <c r="APO226" s="594"/>
      <c r="APP226" s="594"/>
      <c r="APQ226" s="594"/>
      <c r="APR226" s="594"/>
      <c r="APS226" s="594"/>
      <c r="APT226" s="594"/>
      <c r="APU226" s="594"/>
      <c r="APV226" s="594"/>
      <c r="APW226" s="594"/>
      <c r="APX226" s="594"/>
      <c r="APY226" s="594"/>
      <c r="APZ226" s="594"/>
      <c r="AQA226" s="594"/>
      <c r="AQB226" s="594"/>
      <c r="AQC226" s="594"/>
      <c r="AQD226" s="594"/>
      <c r="AQE226" s="594"/>
      <c r="AQF226" s="594"/>
      <c r="AQG226" s="594"/>
      <c r="AQH226" s="594"/>
      <c r="AQI226" s="594"/>
      <c r="AQJ226" s="594"/>
      <c r="AQK226" s="594"/>
      <c r="AQL226" s="594"/>
      <c r="AQM226" s="594"/>
      <c r="AQN226" s="594"/>
      <c r="AQO226" s="594"/>
      <c r="AQP226" s="594"/>
      <c r="AQQ226" s="594"/>
      <c r="AQR226" s="594"/>
      <c r="AQS226" s="594"/>
      <c r="AQT226" s="594"/>
      <c r="AQU226" s="594"/>
      <c r="AQV226" s="594"/>
      <c r="AQW226" s="594"/>
      <c r="AQX226" s="594"/>
      <c r="AQY226" s="594"/>
      <c r="AQZ226" s="594"/>
      <c r="ARA226" s="594"/>
      <c r="ARB226" s="594"/>
      <c r="ARC226" s="594"/>
      <c r="ARD226" s="594"/>
      <c r="ARE226" s="594"/>
      <c r="ARF226" s="594"/>
      <c r="ARG226" s="594"/>
      <c r="ARH226" s="594"/>
      <c r="ARI226" s="594"/>
      <c r="ARJ226" s="594"/>
      <c r="ARK226" s="594"/>
      <c r="ARL226" s="594"/>
      <c r="ARM226" s="594"/>
      <c r="ARN226" s="594"/>
      <c r="ARO226" s="594"/>
      <c r="ARP226" s="594"/>
      <c r="ARQ226" s="594"/>
      <c r="ARR226" s="594"/>
      <c r="ARS226" s="594"/>
      <c r="ART226" s="594"/>
      <c r="ARU226" s="594"/>
      <c r="ARV226" s="594"/>
      <c r="ARW226" s="594"/>
      <c r="ARX226" s="594"/>
      <c r="ARY226" s="594"/>
      <c r="ARZ226" s="594"/>
      <c r="ASA226" s="594"/>
      <c r="ASB226" s="594"/>
      <c r="ASC226" s="594"/>
      <c r="ASD226" s="594"/>
      <c r="ASE226" s="594"/>
      <c r="ASF226" s="594"/>
      <c r="ASG226" s="594"/>
      <c r="ASH226" s="594"/>
      <c r="ASI226" s="594"/>
      <c r="ASJ226" s="594"/>
      <c r="ASK226" s="594"/>
      <c r="ASL226" s="594"/>
      <c r="ASM226" s="594"/>
      <c r="ASN226" s="594"/>
      <c r="ASO226" s="594"/>
      <c r="ASP226" s="594"/>
      <c r="ASQ226" s="594"/>
      <c r="ASR226" s="594"/>
      <c r="ASS226" s="594"/>
      <c r="AST226" s="594"/>
      <c r="ASU226" s="594"/>
      <c r="ASV226" s="594"/>
      <c r="ASW226" s="594"/>
      <c r="ASX226" s="594"/>
      <c r="ASY226" s="594"/>
      <c r="ASZ226" s="594"/>
      <c r="ATA226" s="594"/>
      <c r="ATB226" s="594"/>
      <c r="ATC226" s="594"/>
      <c r="ATD226" s="594"/>
      <c r="ATE226" s="594"/>
      <c r="ATF226" s="594"/>
      <c r="ATG226" s="594"/>
      <c r="ATH226" s="594"/>
      <c r="ATI226" s="594"/>
      <c r="ATJ226" s="594"/>
      <c r="ATK226" s="594"/>
      <c r="ATL226" s="594"/>
      <c r="ATM226" s="594"/>
      <c r="ATN226" s="594"/>
      <c r="ATO226" s="594"/>
      <c r="ATP226" s="594"/>
      <c r="ATQ226" s="594"/>
      <c r="ATR226" s="594"/>
      <c r="ATS226" s="594"/>
      <c r="ATT226" s="594"/>
      <c r="ATU226" s="594"/>
      <c r="ATV226" s="594"/>
      <c r="ATW226" s="594"/>
      <c r="ATX226" s="594"/>
      <c r="ATY226" s="594"/>
      <c r="ATZ226" s="594"/>
      <c r="AUA226" s="594"/>
      <c r="AUB226" s="594"/>
      <c r="AUC226" s="594"/>
      <c r="AUD226" s="594"/>
      <c r="AUE226" s="594"/>
      <c r="AUF226" s="594"/>
      <c r="AUG226" s="594"/>
      <c r="AUH226" s="594"/>
      <c r="AUI226" s="594"/>
      <c r="AUJ226" s="594"/>
      <c r="AUK226" s="594"/>
      <c r="AUL226" s="594"/>
      <c r="AUM226" s="594"/>
      <c r="AUN226" s="594"/>
      <c r="AUO226" s="594"/>
      <c r="AUP226" s="594"/>
      <c r="AUQ226" s="594"/>
      <c r="AUR226" s="594"/>
      <c r="AUS226" s="594"/>
      <c r="AUT226" s="594"/>
      <c r="AUU226" s="594"/>
      <c r="AUV226" s="594"/>
      <c r="AUW226" s="594"/>
      <c r="AUX226" s="594"/>
      <c r="AUY226" s="594"/>
      <c r="AUZ226" s="594"/>
      <c r="AVA226" s="594"/>
      <c r="AVB226" s="594"/>
      <c r="AVC226" s="594"/>
      <c r="AVD226" s="594"/>
      <c r="AVE226" s="594"/>
      <c r="AVF226" s="594"/>
      <c r="AVG226" s="594"/>
      <c r="AVH226" s="594"/>
      <c r="AVI226" s="594"/>
      <c r="AVJ226" s="594"/>
      <c r="AVK226" s="594"/>
      <c r="AVL226" s="594"/>
      <c r="AVM226" s="594"/>
      <c r="AVN226" s="594"/>
      <c r="AVO226" s="594"/>
      <c r="AVP226" s="594"/>
      <c r="AVQ226" s="594"/>
      <c r="AVR226" s="594"/>
      <c r="AVS226" s="594"/>
      <c r="AVT226" s="594"/>
      <c r="AVU226" s="594"/>
      <c r="AVV226" s="594"/>
      <c r="AVW226" s="594"/>
      <c r="AVX226" s="594"/>
      <c r="AVY226" s="594"/>
      <c r="AVZ226" s="594"/>
      <c r="AWA226" s="594"/>
      <c r="AWB226" s="594"/>
      <c r="AWC226" s="594"/>
      <c r="AWD226" s="594"/>
      <c r="AWE226" s="594"/>
      <c r="AWF226" s="594"/>
      <c r="AWG226" s="594"/>
      <c r="AWH226" s="594"/>
      <c r="AWI226" s="594"/>
      <c r="AWJ226" s="594"/>
      <c r="AWK226" s="594"/>
      <c r="AWL226" s="594"/>
      <c r="AWM226" s="594"/>
      <c r="AWN226" s="594"/>
      <c r="AWO226" s="594"/>
      <c r="AWP226" s="594"/>
      <c r="AWQ226" s="594"/>
      <c r="AWR226" s="594"/>
      <c r="AWS226" s="594"/>
      <c r="AWT226" s="594"/>
      <c r="AWU226" s="594"/>
      <c r="AWV226" s="594"/>
      <c r="AWW226" s="594"/>
      <c r="AWX226" s="594"/>
      <c r="AWY226" s="594"/>
      <c r="AWZ226" s="594"/>
      <c r="AXA226" s="594"/>
      <c r="AXB226" s="594"/>
      <c r="AXC226" s="594"/>
      <c r="AXD226" s="594"/>
      <c r="AXE226" s="594"/>
      <c r="AXF226" s="594"/>
      <c r="AXG226" s="594"/>
      <c r="AXH226" s="594"/>
      <c r="AXI226" s="594"/>
      <c r="AXJ226" s="594"/>
      <c r="AXK226" s="594"/>
      <c r="AXL226" s="594"/>
      <c r="AXM226" s="594"/>
      <c r="AXN226" s="594"/>
      <c r="AXO226" s="594"/>
      <c r="AXP226" s="594"/>
      <c r="AXQ226" s="594"/>
      <c r="AXR226" s="594"/>
      <c r="AXS226" s="594"/>
      <c r="AXT226" s="594"/>
      <c r="AXU226" s="594"/>
      <c r="AXV226" s="594"/>
      <c r="AXW226" s="594"/>
      <c r="AXX226" s="594"/>
      <c r="AXY226" s="594"/>
      <c r="AXZ226" s="594"/>
      <c r="AYA226" s="594"/>
      <c r="AYB226" s="594"/>
      <c r="AYC226" s="594"/>
      <c r="AYD226" s="594"/>
      <c r="AYE226" s="594"/>
      <c r="AYF226" s="594"/>
      <c r="AYG226" s="594"/>
      <c r="AYH226" s="594"/>
      <c r="AYI226" s="594"/>
      <c r="AYJ226" s="594"/>
      <c r="AYK226" s="594"/>
      <c r="AYL226" s="594"/>
      <c r="AYM226" s="594"/>
      <c r="AYN226" s="594"/>
      <c r="AYO226" s="594"/>
      <c r="AYP226" s="594"/>
      <c r="AYQ226" s="594"/>
      <c r="AYR226" s="594"/>
      <c r="AYS226" s="594"/>
      <c r="AYT226" s="594"/>
      <c r="AYU226" s="594"/>
      <c r="AYV226" s="594"/>
      <c r="AYW226" s="594"/>
      <c r="AYX226" s="594"/>
      <c r="AYY226" s="594"/>
      <c r="AYZ226" s="594"/>
      <c r="AZA226" s="594"/>
      <c r="AZB226" s="594"/>
      <c r="AZC226" s="594"/>
      <c r="AZD226" s="594"/>
      <c r="AZE226" s="594"/>
      <c r="AZF226" s="594"/>
      <c r="AZG226" s="594"/>
      <c r="AZH226" s="594"/>
      <c r="AZI226" s="594"/>
      <c r="AZJ226" s="594"/>
      <c r="AZK226" s="594"/>
      <c r="AZL226" s="594"/>
      <c r="AZM226" s="594"/>
      <c r="AZN226" s="594"/>
      <c r="AZO226" s="594"/>
      <c r="AZP226" s="594"/>
      <c r="AZQ226" s="594"/>
      <c r="AZR226" s="594"/>
      <c r="AZS226" s="594"/>
      <c r="AZT226" s="594"/>
      <c r="AZU226" s="594"/>
      <c r="AZV226" s="594"/>
      <c r="AZW226" s="594"/>
      <c r="AZX226" s="594"/>
      <c r="AZY226" s="594"/>
      <c r="AZZ226" s="594"/>
      <c r="BAA226" s="594"/>
      <c r="BAB226" s="594"/>
      <c r="BAC226" s="594"/>
      <c r="BAD226" s="594"/>
      <c r="BAE226" s="594"/>
      <c r="BAF226" s="594"/>
      <c r="BAG226" s="594"/>
      <c r="BAH226" s="594"/>
      <c r="BAI226" s="594"/>
      <c r="BAJ226" s="594"/>
      <c r="BAK226" s="594"/>
      <c r="BAL226" s="594"/>
      <c r="BAM226" s="594"/>
      <c r="BAN226" s="594"/>
      <c r="BAO226" s="594"/>
      <c r="BAP226" s="594"/>
      <c r="BAQ226" s="594"/>
      <c r="BAR226" s="594"/>
      <c r="BAS226" s="594"/>
      <c r="BAT226" s="594"/>
      <c r="BAU226" s="594"/>
      <c r="BAV226" s="594"/>
      <c r="BAW226" s="594"/>
      <c r="BAX226" s="594"/>
      <c r="BAY226" s="594"/>
      <c r="BAZ226" s="594"/>
      <c r="BBA226" s="594"/>
      <c r="BBB226" s="594"/>
      <c r="BBC226" s="594"/>
      <c r="BBD226" s="594"/>
      <c r="BBE226" s="594"/>
      <c r="BBF226" s="594"/>
      <c r="BBG226" s="594"/>
      <c r="BBH226" s="594"/>
      <c r="BBI226" s="594"/>
      <c r="BBJ226" s="594"/>
      <c r="BBK226" s="594"/>
      <c r="BBL226" s="594"/>
      <c r="BBM226" s="594"/>
      <c r="BBN226" s="594"/>
      <c r="BBO226" s="594"/>
      <c r="BBP226" s="594"/>
      <c r="BBQ226" s="594"/>
      <c r="BBR226" s="594"/>
      <c r="BBS226" s="594"/>
      <c r="BBT226" s="594"/>
      <c r="BBU226" s="594"/>
      <c r="BBV226" s="594"/>
      <c r="BBW226" s="594"/>
      <c r="BBX226" s="594"/>
      <c r="BBY226" s="594"/>
      <c r="BBZ226" s="594"/>
      <c r="BCA226" s="594"/>
      <c r="BCB226" s="594"/>
      <c r="BCC226" s="594"/>
      <c r="BCD226" s="594"/>
      <c r="BCE226" s="594"/>
      <c r="BCF226" s="594"/>
      <c r="BCG226" s="594"/>
      <c r="BCH226" s="594"/>
      <c r="BCI226" s="594"/>
      <c r="BCJ226" s="594"/>
      <c r="BCK226" s="594"/>
      <c r="BCL226" s="594"/>
      <c r="BCM226" s="594"/>
      <c r="BCN226" s="594"/>
      <c r="BCO226" s="594"/>
      <c r="BCP226" s="594"/>
      <c r="BCQ226" s="594"/>
      <c r="BCR226" s="594"/>
      <c r="BCS226" s="594"/>
      <c r="BCT226" s="594"/>
      <c r="BCU226" s="594"/>
      <c r="BCV226" s="594"/>
      <c r="BCW226" s="594"/>
      <c r="BCX226" s="594"/>
      <c r="BCY226" s="594"/>
      <c r="BCZ226" s="594"/>
      <c r="BDA226" s="594"/>
      <c r="BDB226" s="594"/>
      <c r="BDC226" s="594"/>
      <c r="BDD226" s="594"/>
      <c r="BDE226" s="594"/>
      <c r="BDF226" s="594"/>
      <c r="BDG226" s="594"/>
      <c r="BDH226" s="594"/>
      <c r="BDI226" s="594"/>
      <c r="BDJ226" s="594"/>
      <c r="BDK226" s="594"/>
      <c r="BDL226" s="594"/>
      <c r="BDM226" s="594"/>
      <c r="BDN226" s="594"/>
      <c r="BDO226" s="594"/>
      <c r="BDP226" s="594"/>
      <c r="BDQ226" s="594"/>
      <c r="BDR226" s="594"/>
      <c r="BDS226" s="594"/>
      <c r="BDT226" s="594"/>
      <c r="BDU226" s="594"/>
      <c r="BDV226" s="594"/>
      <c r="BDW226" s="594"/>
      <c r="BDX226" s="594"/>
      <c r="BDY226" s="594"/>
      <c r="BDZ226" s="594"/>
      <c r="BEA226" s="594"/>
      <c r="BEB226" s="594"/>
      <c r="BEC226" s="594"/>
      <c r="BED226" s="594"/>
      <c r="BEE226" s="594"/>
      <c r="BEF226" s="594"/>
      <c r="BEG226" s="594"/>
      <c r="BEH226" s="594"/>
      <c r="BEI226" s="594"/>
      <c r="BEJ226" s="594"/>
      <c r="BEK226" s="594"/>
      <c r="BEL226" s="594"/>
      <c r="BEM226" s="594"/>
      <c r="BEN226" s="594"/>
      <c r="BEO226" s="594"/>
      <c r="BEP226" s="594"/>
      <c r="BEQ226" s="594"/>
      <c r="BER226" s="594"/>
      <c r="BES226" s="594"/>
      <c r="BET226" s="594"/>
      <c r="BEU226" s="594"/>
      <c r="BEV226" s="594"/>
      <c r="BEW226" s="594"/>
      <c r="BEX226" s="594"/>
      <c r="BEY226" s="594"/>
      <c r="BEZ226" s="594"/>
      <c r="BFA226" s="594"/>
      <c r="BFB226" s="594"/>
      <c r="BFC226" s="594"/>
      <c r="BFD226" s="594"/>
      <c r="BFE226" s="594"/>
      <c r="BFF226" s="594"/>
      <c r="BFG226" s="594"/>
      <c r="BFH226" s="594"/>
      <c r="BFI226" s="594"/>
      <c r="BFJ226" s="594"/>
      <c r="BFK226" s="594"/>
      <c r="BFL226" s="594"/>
      <c r="BFM226" s="594"/>
      <c r="BFN226" s="594"/>
      <c r="BFO226" s="594"/>
      <c r="BFP226" s="594"/>
      <c r="BFQ226" s="594"/>
      <c r="BFR226" s="594"/>
      <c r="BFS226" s="594"/>
      <c r="BFT226" s="594"/>
      <c r="BFU226" s="594"/>
      <c r="BFV226" s="594"/>
      <c r="BFW226" s="594"/>
      <c r="BFX226" s="594"/>
      <c r="BFY226" s="594"/>
      <c r="BFZ226" s="594"/>
      <c r="BGA226" s="594"/>
      <c r="BGB226" s="594"/>
      <c r="BGC226" s="594"/>
      <c r="BGD226" s="594"/>
      <c r="BGE226" s="594"/>
      <c r="BGF226" s="594"/>
      <c r="BGG226" s="594"/>
      <c r="BGH226" s="594"/>
      <c r="BGI226" s="594"/>
      <c r="BGJ226" s="594"/>
      <c r="BGK226" s="594"/>
      <c r="BGL226" s="594"/>
      <c r="BGM226" s="594"/>
      <c r="BGN226" s="594"/>
      <c r="BGO226" s="594"/>
      <c r="BGP226" s="594"/>
      <c r="BGQ226" s="594"/>
      <c r="BGR226" s="594"/>
      <c r="BGS226" s="594"/>
      <c r="BGT226" s="594"/>
      <c r="BGU226" s="594"/>
      <c r="BGV226" s="594"/>
      <c r="BGW226" s="594"/>
      <c r="BGX226" s="594"/>
      <c r="BGY226" s="594"/>
      <c r="BGZ226" s="594"/>
      <c r="BHA226" s="594"/>
      <c r="BHB226" s="594"/>
      <c r="BHC226" s="594"/>
      <c r="BHD226" s="594"/>
      <c r="BHE226" s="594"/>
      <c r="BHF226" s="594"/>
      <c r="BHG226" s="594"/>
      <c r="BHH226" s="594"/>
      <c r="BHI226" s="594"/>
      <c r="BHJ226" s="594"/>
      <c r="BHK226" s="594"/>
      <c r="BHL226" s="594"/>
      <c r="BHM226" s="594"/>
      <c r="BHN226" s="594"/>
      <c r="BHO226" s="594"/>
      <c r="BHP226" s="594"/>
      <c r="BHQ226" s="594"/>
      <c r="BHR226" s="594"/>
      <c r="BHS226" s="594"/>
      <c r="BHT226" s="594"/>
      <c r="BHU226" s="594"/>
      <c r="BHV226" s="594"/>
      <c r="BHW226" s="594"/>
      <c r="BHX226" s="594"/>
      <c r="BHY226" s="594"/>
      <c r="BHZ226" s="594"/>
      <c r="BIA226" s="594"/>
      <c r="BIB226" s="594"/>
      <c r="BIC226" s="594"/>
      <c r="BID226" s="594"/>
      <c r="BIE226" s="594"/>
      <c r="BIF226" s="594"/>
      <c r="BIG226" s="594"/>
      <c r="BIH226" s="594"/>
      <c r="BII226" s="594"/>
      <c r="BIJ226" s="594"/>
      <c r="BIK226" s="594"/>
      <c r="BIL226" s="594"/>
      <c r="BIM226" s="594"/>
      <c r="BIN226" s="594"/>
      <c r="BIO226" s="594"/>
      <c r="BIP226" s="594"/>
      <c r="BIQ226" s="594"/>
      <c r="BIR226" s="594"/>
      <c r="BIS226" s="594"/>
      <c r="BIT226" s="594"/>
      <c r="BIU226" s="594"/>
      <c r="BIV226" s="594"/>
      <c r="BIW226" s="594"/>
      <c r="BIX226" s="594"/>
      <c r="BIY226" s="594"/>
      <c r="BIZ226" s="594"/>
      <c r="BJA226" s="594"/>
      <c r="BJB226" s="594"/>
      <c r="BJC226" s="594"/>
      <c r="BJD226" s="594"/>
      <c r="BJE226" s="594"/>
      <c r="BJF226" s="594"/>
      <c r="BJG226" s="594"/>
      <c r="BJH226" s="594"/>
      <c r="BJI226" s="594"/>
      <c r="BJJ226" s="594"/>
      <c r="BJK226" s="594"/>
      <c r="BJL226" s="594"/>
      <c r="BJM226" s="594"/>
      <c r="BJN226" s="594"/>
      <c r="BJO226" s="594"/>
      <c r="BJP226" s="594"/>
      <c r="BJQ226" s="594"/>
      <c r="BJR226" s="594"/>
      <c r="BJS226" s="594"/>
      <c r="BJT226" s="594"/>
      <c r="BJU226" s="594"/>
      <c r="BJV226" s="594"/>
      <c r="BJW226" s="594"/>
      <c r="BJX226" s="594"/>
      <c r="BJY226" s="594"/>
      <c r="BJZ226" s="594"/>
      <c r="BKA226" s="594"/>
      <c r="BKB226" s="594"/>
      <c r="BKC226" s="594"/>
      <c r="BKD226" s="594"/>
      <c r="BKE226" s="594"/>
      <c r="BKF226" s="594"/>
      <c r="BKG226" s="594"/>
      <c r="BKH226" s="594"/>
      <c r="BKI226" s="594"/>
      <c r="BKJ226" s="594"/>
      <c r="BKK226" s="594"/>
      <c r="BKL226" s="594"/>
      <c r="BKM226" s="594"/>
      <c r="BKN226" s="594"/>
      <c r="BKO226" s="594"/>
      <c r="BKP226" s="594"/>
      <c r="BKQ226" s="594"/>
      <c r="BKR226" s="594"/>
      <c r="BKS226" s="594"/>
      <c r="BKT226" s="594"/>
      <c r="BKU226" s="594"/>
      <c r="BKV226" s="594"/>
      <c r="BKW226" s="594"/>
      <c r="BKX226" s="594"/>
      <c r="BKY226" s="594"/>
      <c r="BKZ226" s="594"/>
      <c r="BLA226" s="594"/>
      <c r="BLB226" s="594"/>
      <c r="BLC226" s="594"/>
      <c r="BLD226" s="594"/>
      <c r="BLE226" s="594"/>
      <c r="BLF226" s="594"/>
      <c r="BLG226" s="594"/>
      <c r="BLH226" s="594"/>
      <c r="BLI226" s="594"/>
      <c r="BLJ226" s="594"/>
      <c r="BLK226" s="594"/>
      <c r="BLL226" s="594"/>
      <c r="BLM226" s="594"/>
      <c r="BLN226" s="594"/>
      <c r="BLO226" s="594"/>
      <c r="BLP226" s="594"/>
      <c r="BLQ226" s="594"/>
      <c r="BLR226" s="594"/>
      <c r="BLS226" s="594"/>
      <c r="BLT226" s="594"/>
      <c r="BLU226" s="594"/>
      <c r="BLV226" s="594"/>
      <c r="BLW226" s="594"/>
      <c r="BLX226" s="594"/>
      <c r="BLY226" s="594"/>
      <c r="BLZ226" s="594"/>
      <c r="BMA226" s="594"/>
      <c r="BMB226" s="594"/>
      <c r="BMC226" s="594"/>
      <c r="BMD226" s="594"/>
      <c r="BME226" s="594"/>
      <c r="BMF226" s="594"/>
      <c r="BMG226" s="594"/>
      <c r="BMH226" s="594"/>
      <c r="BMI226" s="594"/>
      <c r="BMJ226" s="594"/>
      <c r="BMK226" s="594"/>
      <c r="BML226" s="594"/>
      <c r="BMM226" s="594"/>
      <c r="BMN226" s="594"/>
      <c r="BMO226" s="594"/>
      <c r="BMP226" s="594"/>
      <c r="BMQ226" s="594"/>
      <c r="BMR226" s="594"/>
      <c r="BMS226" s="594"/>
      <c r="BMT226" s="594"/>
      <c r="BMU226" s="594"/>
      <c r="BMV226" s="594"/>
      <c r="BMW226" s="594"/>
      <c r="BMX226" s="594"/>
      <c r="BMY226" s="594"/>
      <c r="BMZ226" s="594"/>
      <c r="BNA226" s="594"/>
      <c r="BNB226" s="594"/>
      <c r="BNC226" s="594"/>
      <c r="BND226" s="594"/>
      <c r="BNE226" s="594"/>
      <c r="BNF226" s="594"/>
      <c r="BNG226" s="594"/>
      <c r="BNH226" s="594"/>
      <c r="BNI226" s="594"/>
      <c r="BNJ226" s="594"/>
      <c r="BNK226" s="594"/>
      <c r="BNL226" s="594"/>
      <c r="BNM226" s="594"/>
      <c r="BNN226" s="594"/>
      <c r="BNO226" s="594"/>
      <c r="BNP226" s="594"/>
      <c r="BNQ226" s="594"/>
      <c r="BNR226" s="594"/>
      <c r="BNS226" s="594"/>
      <c r="BNT226" s="594"/>
      <c r="BNU226" s="594"/>
      <c r="BNV226" s="594"/>
      <c r="BNW226" s="594"/>
      <c r="BNX226" s="594"/>
      <c r="BNY226" s="594"/>
      <c r="BNZ226" s="594"/>
      <c r="BOA226" s="594"/>
      <c r="BOB226" s="594"/>
      <c r="BOC226" s="594"/>
      <c r="BOD226" s="594"/>
      <c r="BOE226" s="594"/>
      <c r="BOF226" s="594"/>
      <c r="BOG226" s="594"/>
      <c r="BOH226" s="594"/>
      <c r="BOI226" s="594"/>
      <c r="BOJ226" s="594"/>
      <c r="BOK226" s="594"/>
      <c r="BOL226" s="594"/>
      <c r="BOM226" s="594"/>
      <c r="BON226" s="594"/>
      <c r="BOO226" s="594"/>
      <c r="BOP226" s="594"/>
      <c r="BOQ226" s="594"/>
      <c r="BOR226" s="594"/>
      <c r="BOS226" s="594"/>
      <c r="BOT226" s="594"/>
      <c r="BOU226" s="594"/>
      <c r="BOV226" s="594"/>
      <c r="BOW226" s="594"/>
      <c r="BOX226" s="594"/>
      <c r="BOY226" s="594"/>
      <c r="BOZ226" s="594"/>
      <c r="BPA226" s="594"/>
      <c r="BPB226" s="594"/>
      <c r="BPC226" s="594"/>
      <c r="BPD226" s="594"/>
      <c r="BPE226" s="594"/>
      <c r="BPF226" s="594"/>
      <c r="BPG226" s="594"/>
      <c r="BPH226" s="594"/>
      <c r="BPI226" s="594"/>
      <c r="BPJ226" s="594"/>
      <c r="BPK226" s="594"/>
      <c r="BPL226" s="594"/>
      <c r="BPM226" s="594"/>
      <c r="BPN226" s="594"/>
      <c r="BPO226" s="594"/>
      <c r="BPP226" s="594"/>
      <c r="BPQ226" s="594"/>
      <c r="BPR226" s="594"/>
      <c r="BPS226" s="594"/>
      <c r="BPT226" s="594"/>
      <c r="BPU226" s="594"/>
      <c r="BPV226" s="594"/>
      <c r="BPW226" s="594"/>
      <c r="BPX226" s="594"/>
      <c r="BPY226" s="594"/>
      <c r="BPZ226" s="594"/>
      <c r="BQA226" s="594"/>
      <c r="BQB226" s="594"/>
      <c r="BQC226" s="594"/>
      <c r="BQD226" s="594"/>
      <c r="BQE226" s="594"/>
      <c r="BQF226" s="594"/>
      <c r="BQG226" s="594"/>
      <c r="BQH226" s="594"/>
      <c r="BQI226" s="594"/>
      <c r="BQJ226" s="594"/>
      <c r="BQK226" s="594"/>
      <c r="BQL226" s="594"/>
      <c r="BQM226" s="594"/>
      <c r="BQN226" s="594"/>
      <c r="BQO226" s="594"/>
      <c r="BQP226" s="594"/>
      <c r="BQQ226" s="594"/>
      <c r="BQR226" s="594"/>
      <c r="BQS226" s="594"/>
      <c r="BQT226" s="594"/>
      <c r="BQU226" s="594"/>
      <c r="BQV226" s="594"/>
      <c r="BQW226" s="594"/>
      <c r="BQX226" s="594"/>
      <c r="BQY226" s="594"/>
      <c r="BQZ226" s="594"/>
      <c r="BRA226" s="594"/>
      <c r="BRB226" s="594"/>
      <c r="BRC226" s="594"/>
      <c r="BRD226" s="594"/>
      <c r="BRE226" s="594"/>
      <c r="BRF226" s="594"/>
      <c r="BRG226" s="594"/>
      <c r="BRH226" s="594"/>
      <c r="BRI226" s="594"/>
      <c r="BRJ226" s="594"/>
      <c r="BRK226" s="594"/>
      <c r="BRL226" s="594"/>
      <c r="BRM226" s="594"/>
      <c r="BRN226" s="594"/>
      <c r="BRO226" s="594"/>
      <c r="BRP226" s="594"/>
      <c r="BRQ226" s="594"/>
      <c r="BRR226" s="594"/>
      <c r="BRS226" s="594"/>
      <c r="BRT226" s="594"/>
      <c r="BRU226" s="594"/>
      <c r="BRV226" s="594"/>
      <c r="BRW226" s="594"/>
      <c r="BRX226" s="594"/>
      <c r="BRY226" s="594"/>
      <c r="BRZ226" s="594"/>
      <c r="BSA226" s="594"/>
      <c r="BSB226" s="594"/>
      <c r="BSC226" s="594"/>
      <c r="BSD226" s="594"/>
      <c r="BSE226" s="594"/>
      <c r="BSF226" s="594"/>
      <c r="BSG226" s="594"/>
      <c r="BSH226" s="594"/>
      <c r="BSI226" s="594"/>
      <c r="BSJ226" s="594"/>
      <c r="BSK226" s="594"/>
      <c r="BSL226" s="594"/>
      <c r="BSM226" s="594"/>
      <c r="BSN226" s="594"/>
      <c r="BSO226" s="594"/>
      <c r="BSP226" s="594"/>
      <c r="BSQ226" s="594"/>
      <c r="BSR226" s="594"/>
      <c r="BSS226" s="594"/>
      <c r="BST226" s="594"/>
      <c r="BSU226" s="594"/>
      <c r="BSV226" s="594"/>
      <c r="BSW226" s="594"/>
      <c r="BSX226" s="594"/>
      <c r="BSY226" s="594"/>
      <c r="BSZ226" s="594"/>
      <c r="BTA226" s="594"/>
      <c r="BTB226" s="594"/>
      <c r="BTC226" s="594"/>
      <c r="BTD226" s="594"/>
      <c r="BTE226" s="594"/>
      <c r="BTF226" s="594"/>
      <c r="BTG226" s="594"/>
      <c r="BTH226" s="594"/>
      <c r="BTI226" s="594"/>
      <c r="BTJ226" s="594"/>
      <c r="BTK226" s="594"/>
      <c r="BTL226" s="594"/>
      <c r="BTM226" s="594"/>
      <c r="BTN226" s="594"/>
      <c r="BTO226" s="594"/>
      <c r="BTP226" s="594"/>
      <c r="BTQ226" s="594"/>
      <c r="BTR226" s="594"/>
      <c r="BTS226" s="594"/>
      <c r="BTT226" s="594"/>
      <c r="BTU226" s="594"/>
      <c r="BTV226" s="594"/>
      <c r="BTW226" s="594"/>
      <c r="BTX226" s="594"/>
      <c r="BTY226" s="594"/>
      <c r="BTZ226" s="594"/>
      <c r="BUA226" s="594"/>
      <c r="BUB226" s="594"/>
      <c r="BUC226" s="594"/>
      <c r="BUD226" s="594"/>
      <c r="BUE226" s="594"/>
      <c r="BUF226" s="594"/>
      <c r="BUG226" s="594"/>
      <c r="BUH226" s="594"/>
      <c r="BUI226" s="594"/>
      <c r="BUJ226" s="594"/>
      <c r="BUK226" s="594"/>
      <c r="BUL226" s="594"/>
      <c r="BUM226" s="594"/>
      <c r="BUN226" s="594"/>
      <c r="BUO226" s="594"/>
      <c r="BUP226" s="594"/>
      <c r="BUQ226" s="594"/>
      <c r="BUR226" s="594"/>
      <c r="BUS226" s="594"/>
      <c r="BUT226" s="594"/>
      <c r="BUU226" s="594"/>
      <c r="BUV226" s="594"/>
      <c r="BUW226" s="594"/>
      <c r="BUX226" s="594"/>
      <c r="BUY226" s="594"/>
      <c r="BUZ226" s="594"/>
      <c r="BVA226" s="594"/>
      <c r="BVB226" s="594"/>
      <c r="BVC226" s="594"/>
      <c r="BVD226" s="594"/>
      <c r="BVE226" s="594"/>
      <c r="BVF226" s="594"/>
      <c r="BVG226" s="594"/>
      <c r="BVH226" s="594"/>
      <c r="BVI226" s="594"/>
      <c r="BVJ226" s="594"/>
      <c r="BVK226" s="594"/>
      <c r="BVL226" s="594"/>
      <c r="BVM226" s="594"/>
      <c r="BVN226" s="594"/>
      <c r="BVO226" s="594"/>
      <c r="BVP226" s="594"/>
      <c r="BVQ226" s="594"/>
      <c r="BVR226" s="594"/>
      <c r="BVS226" s="594"/>
      <c r="BVT226" s="594"/>
      <c r="BVU226" s="594"/>
      <c r="BVV226" s="594"/>
      <c r="BVW226" s="594"/>
      <c r="BVX226" s="594"/>
      <c r="BVY226" s="594"/>
      <c r="BVZ226" s="594"/>
      <c r="BWA226" s="594"/>
      <c r="BWB226" s="594"/>
      <c r="BWC226" s="594"/>
      <c r="BWD226" s="594"/>
      <c r="BWE226" s="594"/>
      <c r="BWF226" s="594"/>
      <c r="BWG226" s="594"/>
      <c r="BWH226" s="594"/>
      <c r="BWI226" s="594"/>
      <c r="BWJ226" s="594"/>
      <c r="BWK226" s="594"/>
      <c r="BWL226" s="594"/>
      <c r="BWM226" s="594"/>
      <c r="BWN226" s="594"/>
      <c r="BWO226" s="594"/>
      <c r="BWP226" s="594"/>
      <c r="BWQ226" s="594"/>
      <c r="BWR226" s="594"/>
      <c r="BWS226" s="594"/>
      <c r="BWT226" s="594"/>
      <c r="BWU226" s="594"/>
      <c r="BWV226" s="594"/>
      <c r="BWW226" s="594"/>
      <c r="BWX226" s="594"/>
      <c r="BWY226" s="594"/>
      <c r="BWZ226" s="594"/>
      <c r="BXA226" s="594"/>
      <c r="BXB226" s="594"/>
      <c r="BXC226" s="594"/>
      <c r="BXD226" s="594"/>
      <c r="BXE226" s="594"/>
      <c r="BXF226" s="594"/>
      <c r="BXG226" s="594"/>
      <c r="BXH226" s="594"/>
      <c r="BXI226" s="594"/>
      <c r="BXJ226" s="594"/>
      <c r="BXK226" s="594"/>
      <c r="BXL226" s="594"/>
      <c r="BXM226" s="594"/>
      <c r="BXN226" s="594"/>
      <c r="BXO226" s="594"/>
      <c r="BXP226" s="594"/>
      <c r="BXQ226" s="594"/>
      <c r="BXR226" s="594"/>
      <c r="BXS226" s="594"/>
      <c r="BXT226" s="594"/>
      <c r="BXU226" s="594"/>
      <c r="BXV226" s="594"/>
      <c r="BXW226" s="594"/>
      <c r="BXX226" s="594"/>
      <c r="BXY226" s="594"/>
      <c r="BXZ226" s="594"/>
      <c r="BYA226" s="594"/>
      <c r="BYB226" s="594"/>
      <c r="BYC226" s="594"/>
      <c r="BYD226" s="594"/>
      <c r="BYE226" s="594"/>
      <c r="BYF226" s="594"/>
      <c r="BYG226" s="594"/>
      <c r="BYH226" s="594"/>
      <c r="BYI226" s="594"/>
      <c r="BYJ226" s="594"/>
      <c r="BYK226" s="594"/>
      <c r="BYL226" s="594"/>
      <c r="BYM226" s="594"/>
      <c r="BYN226" s="594"/>
      <c r="BYO226" s="594"/>
      <c r="BYP226" s="594"/>
      <c r="BYQ226" s="594"/>
      <c r="BYR226" s="594"/>
      <c r="BYS226" s="594"/>
      <c r="BYT226" s="594"/>
      <c r="BYU226" s="594"/>
      <c r="BYV226" s="594"/>
      <c r="BYW226" s="594"/>
      <c r="BYX226" s="594"/>
      <c r="BYY226" s="594"/>
      <c r="BYZ226" s="594"/>
      <c r="BZA226" s="594"/>
      <c r="BZB226" s="594"/>
      <c r="BZC226" s="594"/>
      <c r="BZD226" s="594"/>
      <c r="BZE226" s="594"/>
      <c r="BZF226" s="594"/>
      <c r="BZG226" s="594"/>
      <c r="BZH226" s="594"/>
      <c r="BZI226" s="594"/>
      <c r="BZJ226" s="594"/>
      <c r="BZK226" s="594"/>
      <c r="BZL226" s="594"/>
      <c r="BZM226" s="594"/>
      <c r="BZN226" s="594"/>
      <c r="BZO226" s="594"/>
      <c r="BZP226" s="594"/>
      <c r="BZQ226" s="594"/>
      <c r="BZR226" s="594"/>
      <c r="BZS226" s="594"/>
      <c r="BZT226" s="594"/>
      <c r="BZU226" s="594"/>
      <c r="BZV226" s="594"/>
      <c r="BZW226" s="594"/>
      <c r="BZX226" s="594"/>
      <c r="BZY226" s="594"/>
      <c r="BZZ226" s="594"/>
      <c r="CAA226" s="594"/>
      <c r="CAB226" s="594"/>
      <c r="CAC226" s="594"/>
      <c r="CAD226" s="594"/>
      <c r="CAE226" s="594"/>
      <c r="CAF226" s="594"/>
      <c r="CAG226" s="594"/>
      <c r="CAH226" s="594"/>
      <c r="CAI226" s="594"/>
      <c r="CAJ226" s="594"/>
      <c r="CAK226" s="594"/>
      <c r="CAL226" s="594"/>
      <c r="CAM226" s="594"/>
      <c r="CAN226" s="594"/>
      <c r="CAO226" s="594"/>
      <c r="CAP226" s="594"/>
      <c r="CAQ226" s="594"/>
      <c r="CAR226" s="594"/>
      <c r="CAS226" s="594"/>
      <c r="CAT226" s="594"/>
      <c r="CAU226" s="594"/>
      <c r="CAV226" s="594"/>
      <c r="CAW226" s="594"/>
      <c r="CAX226" s="594"/>
      <c r="CAY226" s="594"/>
      <c r="CAZ226" s="594"/>
      <c r="CBA226" s="594"/>
      <c r="CBB226" s="594"/>
      <c r="CBC226" s="594"/>
      <c r="CBD226" s="594"/>
      <c r="CBE226" s="594"/>
      <c r="CBF226" s="594"/>
      <c r="CBG226" s="594"/>
      <c r="CBH226" s="594"/>
      <c r="CBI226" s="594"/>
      <c r="CBJ226" s="594"/>
      <c r="CBK226" s="594"/>
      <c r="CBL226" s="594"/>
      <c r="CBM226" s="594"/>
      <c r="CBN226" s="594"/>
      <c r="CBO226" s="594"/>
      <c r="CBP226" s="594"/>
      <c r="CBQ226" s="594"/>
      <c r="CBR226" s="594"/>
      <c r="CBS226" s="594"/>
      <c r="CBT226" s="594"/>
      <c r="CBU226" s="594"/>
      <c r="CBV226" s="594"/>
      <c r="CBW226" s="594"/>
      <c r="CBX226" s="594"/>
      <c r="CBY226" s="594"/>
      <c r="CBZ226" s="594"/>
      <c r="CCA226" s="594"/>
      <c r="CCB226" s="594"/>
      <c r="CCC226" s="594"/>
      <c r="CCD226" s="594"/>
      <c r="CCE226" s="594"/>
      <c r="CCF226" s="594"/>
      <c r="CCG226" s="594"/>
      <c r="CCH226" s="594"/>
      <c r="CCI226" s="594"/>
      <c r="CCJ226" s="594"/>
      <c r="CCK226" s="594"/>
      <c r="CCL226" s="594"/>
      <c r="CCM226" s="594"/>
      <c r="CCN226" s="594"/>
      <c r="CCO226" s="594"/>
      <c r="CCP226" s="594"/>
      <c r="CCQ226" s="594"/>
      <c r="CCR226" s="594"/>
      <c r="CCS226" s="594"/>
      <c r="CCT226" s="594"/>
      <c r="CCU226" s="594"/>
      <c r="CCV226" s="594"/>
      <c r="CCW226" s="594"/>
      <c r="CCX226" s="594"/>
      <c r="CCY226" s="594"/>
      <c r="CCZ226" s="594"/>
      <c r="CDA226" s="594"/>
      <c r="CDB226" s="594"/>
      <c r="CDC226" s="594"/>
      <c r="CDD226" s="594"/>
      <c r="CDE226" s="594"/>
      <c r="CDF226" s="594"/>
      <c r="CDG226" s="594"/>
      <c r="CDH226" s="594"/>
      <c r="CDI226" s="594"/>
      <c r="CDJ226" s="594"/>
      <c r="CDK226" s="594"/>
      <c r="CDL226" s="594"/>
      <c r="CDM226" s="594"/>
      <c r="CDN226" s="594"/>
      <c r="CDO226" s="594"/>
      <c r="CDP226" s="594"/>
      <c r="CDQ226" s="594"/>
      <c r="CDR226" s="594"/>
      <c r="CDS226" s="594"/>
      <c r="CDT226" s="594"/>
      <c r="CDU226" s="594"/>
      <c r="CDV226" s="594"/>
      <c r="CDW226" s="594"/>
      <c r="CDX226" s="594"/>
      <c r="CDY226" s="594"/>
      <c r="CDZ226" s="594"/>
      <c r="CEA226" s="594"/>
      <c r="CEB226" s="594"/>
      <c r="CEC226" s="594"/>
      <c r="CED226" s="594"/>
      <c r="CEE226" s="594"/>
      <c r="CEF226" s="594"/>
      <c r="CEG226" s="594"/>
      <c r="CEH226" s="594"/>
      <c r="CEI226" s="594"/>
      <c r="CEJ226" s="594"/>
      <c r="CEK226" s="594"/>
      <c r="CEL226" s="594"/>
      <c r="CEM226" s="594"/>
      <c r="CEN226" s="594"/>
      <c r="CEO226" s="594"/>
      <c r="CEP226" s="594"/>
      <c r="CEQ226" s="594"/>
      <c r="CER226" s="594"/>
      <c r="CES226" s="594"/>
      <c r="CET226" s="594"/>
      <c r="CEU226" s="594"/>
      <c r="CEV226" s="594"/>
      <c r="CEW226" s="594"/>
      <c r="CEX226" s="594"/>
      <c r="CEY226" s="594"/>
      <c r="CEZ226" s="594"/>
      <c r="CFA226" s="594"/>
      <c r="CFB226" s="594"/>
      <c r="CFC226" s="594"/>
      <c r="CFD226" s="594"/>
      <c r="CFE226" s="594"/>
      <c r="CFF226" s="594"/>
      <c r="CFG226" s="594"/>
      <c r="CFH226" s="594"/>
      <c r="CFI226" s="594"/>
      <c r="CFJ226" s="594"/>
      <c r="CFK226" s="594"/>
      <c r="CFL226" s="594"/>
      <c r="CFM226" s="594"/>
      <c r="CFN226" s="594"/>
      <c r="CFO226" s="594"/>
      <c r="CFP226" s="594"/>
      <c r="CFQ226" s="594"/>
      <c r="CFR226" s="594"/>
      <c r="CFS226" s="594"/>
      <c r="CFT226" s="594"/>
      <c r="CFU226" s="594"/>
      <c r="CFV226" s="594"/>
      <c r="CFW226" s="594"/>
      <c r="CFX226" s="594"/>
      <c r="CFY226" s="594"/>
      <c r="CFZ226" s="594"/>
      <c r="CGA226" s="594"/>
      <c r="CGB226" s="594"/>
      <c r="CGC226" s="594"/>
      <c r="CGD226" s="594"/>
      <c r="CGE226" s="594"/>
      <c r="CGF226" s="594"/>
      <c r="CGG226" s="594"/>
      <c r="CGH226" s="594"/>
      <c r="CGI226" s="594"/>
      <c r="CGJ226" s="594"/>
      <c r="CGK226" s="594"/>
      <c r="CGL226" s="594"/>
      <c r="CGM226" s="594"/>
      <c r="CGN226" s="594"/>
      <c r="CGO226" s="594"/>
      <c r="CGP226" s="594"/>
      <c r="CGQ226" s="594"/>
      <c r="CGR226" s="594"/>
      <c r="CGS226" s="594"/>
      <c r="CGT226" s="594"/>
      <c r="CGU226" s="594"/>
      <c r="CGV226" s="594"/>
      <c r="CGW226" s="594"/>
      <c r="CGX226" s="594"/>
      <c r="CGY226" s="594"/>
      <c r="CGZ226" s="594"/>
      <c r="CHA226" s="594"/>
      <c r="CHB226" s="594"/>
      <c r="CHC226" s="594"/>
      <c r="CHD226" s="594"/>
      <c r="CHE226" s="594"/>
      <c r="CHF226" s="594"/>
      <c r="CHG226" s="594"/>
      <c r="CHH226" s="594"/>
      <c r="CHI226" s="594"/>
      <c r="CHJ226" s="594"/>
      <c r="CHK226" s="594"/>
      <c r="CHL226" s="594"/>
      <c r="CHM226" s="594"/>
      <c r="CHN226" s="594"/>
      <c r="CHO226" s="594"/>
      <c r="CHP226" s="594"/>
      <c r="CHQ226" s="594"/>
      <c r="CHR226" s="594"/>
      <c r="CHS226" s="594"/>
      <c r="CHT226" s="594"/>
      <c r="CHU226" s="594"/>
      <c r="CHV226" s="594"/>
      <c r="CHW226" s="594"/>
      <c r="CHX226" s="594"/>
      <c r="CHY226" s="594"/>
      <c r="CHZ226" s="594"/>
      <c r="CIA226" s="594"/>
      <c r="CIB226" s="594"/>
      <c r="CIC226" s="594"/>
      <c r="CID226" s="594"/>
      <c r="CIE226" s="594"/>
      <c r="CIF226" s="594"/>
      <c r="CIG226" s="594"/>
      <c r="CIH226" s="594"/>
      <c r="CII226" s="594"/>
      <c r="CIJ226" s="594"/>
      <c r="CIK226" s="594"/>
      <c r="CIL226" s="594"/>
      <c r="CIM226" s="594"/>
      <c r="CIN226" s="594"/>
      <c r="CIO226" s="594"/>
      <c r="CIP226" s="594"/>
      <c r="CIQ226" s="594"/>
      <c r="CIR226" s="594"/>
      <c r="CIS226" s="594"/>
      <c r="CIT226" s="594"/>
      <c r="CIU226" s="594"/>
      <c r="CIV226" s="594"/>
      <c r="CIW226" s="594"/>
      <c r="CIX226" s="594"/>
      <c r="CIY226" s="594"/>
      <c r="CIZ226" s="594"/>
      <c r="CJA226" s="594"/>
      <c r="CJB226" s="594"/>
      <c r="CJC226" s="594"/>
      <c r="CJD226" s="594"/>
      <c r="CJE226" s="594"/>
      <c r="CJF226" s="594"/>
      <c r="CJG226" s="594"/>
      <c r="CJH226" s="594"/>
      <c r="CJI226" s="594"/>
      <c r="CJJ226" s="594"/>
      <c r="CJK226" s="594"/>
      <c r="CJL226" s="594"/>
      <c r="CJM226" s="594"/>
      <c r="CJN226" s="594"/>
      <c r="CJO226" s="594"/>
      <c r="CJP226" s="594"/>
      <c r="CJQ226" s="594"/>
      <c r="CJR226" s="594"/>
      <c r="CJS226" s="594"/>
      <c r="CJT226" s="594"/>
      <c r="CJU226" s="594"/>
      <c r="CJV226" s="594"/>
      <c r="CJW226" s="594"/>
      <c r="CJX226" s="594"/>
      <c r="CJY226" s="594"/>
      <c r="CJZ226" s="594"/>
      <c r="CKA226" s="594"/>
      <c r="CKB226" s="594"/>
      <c r="CKC226" s="594"/>
      <c r="CKD226" s="594"/>
      <c r="CKE226" s="594"/>
      <c r="CKF226" s="594"/>
      <c r="CKG226" s="594"/>
      <c r="CKH226" s="594"/>
      <c r="CKI226" s="594"/>
      <c r="CKJ226" s="594"/>
      <c r="CKK226" s="594"/>
      <c r="CKL226" s="594"/>
      <c r="CKM226" s="594"/>
      <c r="CKN226" s="594"/>
      <c r="CKO226" s="594"/>
      <c r="CKP226" s="594"/>
      <c r="CKQ226" s="594"/>
      <c r="CKR226" s="594"/>
      <c r="CKS226" s="594"/>
      <c r="CKT226" s="594"/>
      <c r="CKU226" s="594"/>
      <c r="CKV226" s="594"/>
      <c r="CKW226" s="594"/>
      <c r="CKX226" s="594"/>
      <c r="CKY226" s="594"/>
      <c r="CKZ226" s="594"/>
      <c r="CLA226" s="594"/>
      <c r="CLB226" s="594"/>
      <c r="CLC226" s="594"/>
      <c r="CLD226" s="594"/>
      <c r="CLE226" s="594"/>
      <c r="CLF226" s="594"/>
      <c r="CLG226" s="594"/>
      <c r="CLH226" s="594"/>
      <c r="CLI226" s="594"/>
      <c r="CLJ226" s="594"/>
      <c r="CLK226" s="594"/>
      <c r="CLL226" s="594"/>
      <c r="CLM226" s="594"/>
      <c r="CLN226" s="594"/>
      <c r="CLO226" s="594"/>
      <c r="CLP226" s="594"/>
      <c r="CLQ226" s="594"/>
      <c r="CLR226" s="594"/>
      <c r="CLS226" s="594"/>
      <c r="CLT226" s="594"/>
      <c r="CLU226" s="594"/>
      <c r="CLV226" s="594"/>
      <c r="CLW226" s="594"/>
      <c r="CLX226" s="594"/>
      <c r="CLY226" s="594"/>
      <c r="CLZ226" s="594"/>
      <c r="CMA226" s="594"/>
      <c r="CMB226" s="594"/>
      <c r="CMC226" s="594"/>
      <c r="CMD226" s="594"/>
      <c r="CME226" s="594"/>
      <c r="CMF226" s="594"/>
      <c r="CMG226" s="594"/>
      <c r="CMH226" s="594"/>
      <c r="CMI226" s="594"/>
      <c r="CMJ226" s="594"/>
      <c r="CMK226" s="594"/>
      <c r="CML226" s="594"/>
      <c r="CMM226" s="594"/>
      <c r="CMN226" s="594"/>
      <c r="CMO226" s="594"/>
      <c r="CMP226" s="594"/>
      <c r="CMQ226" s="594"/>
      <c r="CMR226" s="594"/>
      <c r="CMS226" s="594"/>
      <c r="CMT226" s="594"/>
      <c r="CMU226" s="594"/>
      <c r="CMV226" s="594"/>
      <c r="CMW226" s="594"/>
      <c r="CMX226" s="594"/>
      <c r="CMY226" s="594"/>
      <c r="CMZ226" s="594"/>
      <c r="CNA226" s="594"/>
      <c r="CNB226" s="594"/>
      <c r="CNC226" s="594"/>
      <c r="CND226" s="594"/>
      <c r="CNE226" s="594"/>
      <c r="CNF226" s="594"/>
      <c r="CNG226" s="594"/>
      <c r="CNH226" s="594"/>
      <c r="CNI226" s="594"/>
      <c r="CNJ226" s="594"/>
      <c r="CNK226" s="594"/>
      <c r="CNL226" s="594"/>
      <c r="CNM226" s="594"/>
      <c r="CNN226" s="594"/>
      <c r="CNO226" s="594"/>
      <c r="CNP226" s="594"/>
      <c r="CNQ226" s="594"/>
      <c r="CNR226" s="594"/>
      <c r="CNS226" s="594"/>
      <c r="CNT226" s="594"/>
      <c r="CNU226" s="594"/>
      <c r="CNV226" s="594"/>
      <c r="CNW226" s="594"/>
      <c r="CNX226" s="594"/>
      <c r="CNY226" s="594"/>
      <c r="CNZ226" s="594"/>
      <c r="COA226" s="594"/>
      <c r="COB226" s="594"/>
      <c r="COC226" s="594"/>
      <c r="COD226" s="594"/>
      <c r="COE226" s="594"/>
      <c r="COF226" s="594"/>
      <c r="COG226" s="594"/>
      <c r="COH226" s="594"/>
      <c r="COI226" s="594"/>
      <c r="COJ226" s="594"/>
      <c r="COK226" s="594"/>
      <c r="COL226" s="594"/>
      <c r="COM226" s="594"/>
      <c r="CON226" s="594"/>
      <c r="COO226" s="594"/>
      <c r="COP226" s="594"/>
      <c r="COQ226" s="594"/>
      <c r="COR226" s="594"/>
      <c r="COS226" s="594"/>
      <c r="COT226" s="594"/>
      <c r="COU226" s="594"/>
      <c r="COV226" s="594"/>
      <c r="COW226" s="594"/>
      <c r="COX226" s="594"/>
      <c r="COY226" s="594"/>
      <c r="COZ226" s="594"/>
      <c r="CPA226" s="594"/>
      <c r="CPB226" s="594"/>
      <c r="CPC226" s="594"/>
      <c r="CPD226" s="594"/>
      <c r="CPE226" s="594"/>
      <c r="CPF226" s="594"/>
      <c r="CPG226" s="594"/>
      <c r="CPH226" s="594"/>
      <c r="CPI226" s="594"/>
      <c r="CPJ226" s="594"/>
      <c r="CPK226" s="594"/>
      <c r="CPL226" s="594"/>
      <c r="CPM226" s="594"/>
      <c r="CPN226" s="594"/>
      <c r="CPO226" s="594"/>
      <c r="CPP226" s="594"/>
      <c r="CPQ226" s="594"/>
      <c r="CPR226" s="594"/>
      <c r="CPS226" s="594"/>
      <c r="CPT226" s="594"/>
      <c r="CPU226" s="594"/>
      <c r="CPV226" s="594"/>
      <c r="CPW226" s="594"/>
      <c r="CPX226" s="594"/>
      <c r="CPY226" s="594"/>
      <c r="CPZ226" s="594"/>
      <c r="CQA226" s="594"/>
      <c r="CQB226" s="594"/>
      <c r="CQC226" s="594"/>
      <c r="CQD226" s="594"/>
      <c r="CQE226" s="594"/>
      <c r="CQF226" s="594"/>
      <c r="CQG226" s="594"/>
      <c r="CQH226" s="594"/>
      <c r="CQI226" s="594"/>
      <c r="CQJ226" s="594"/>
      <c r="CQK226" s="594"/>
      <c r="CQL226" s="594"/>
      <c r="CQM226" s="594"/>
      <c r="CQN226" s="594"/>
      <c r="CQO226" s="594"/>
      <c r="CQP226" s="594"/>
      <c r="CQQ226" s="594"/>
      <c r="CQR226" s="594"/>
      <c r="CQS226" s="594"/>
      <c r="CQT226" s="594"/>
      <c r="CQU226" s="594"/>
      <c r="CQV226" s="594"/>
      <c r="CQW226" s="594"/>
      <c r="CQX226" s="594"/>
      <c r="CQY226" s="594"/>
      <c r="CQZ226" s="594"/>
      <c r="CRA226" s="594"/>
      <c r="CRB226" s="594"/>
      <c r="CRC226" s="594"/>
      <c r="CRD226" s="594"/>
      <c r="CRE226" s="594"/>
      <c r="CRF226" s="594"/>
      <c r="CRG226" s="594"/>
      <c r="CRH226" s="594"/>
      <c r="CRI226" s="594"/>
      <c r="CRJ226" s="594"/>
      <c r="CRK226" s="594"/>
      <c r="CRL226" s="594"/>
      <c r="CRM226" s="594"/>
      <c r="CRN226" s="594"/>
      <c r="CRO226" s="594"/>
      <c r="CRP226" s="594"/>
      <c r="CRQ226" s="594"/>
      <c r="CRR226" s="594"/>
      <c r="CRS226" s="594"/>
      <c r="CRT226" s="594"/>
      <c r="CRU226" s="594"/>
      <c r="CRV226" s="594"/>
      <c r="CRW226" s="594"/>
      <c r="CRX226" s="594"/>
      <c r="CRY226" s="594"/>
      <c r="CRZ226" s="594"/>
      <c r="CSA226" s="594"/>
      <c r="CSB226" s="594"/>
      <c r="CSC226" s="594"/>
      <c r="CSD226" s="594"/>
      <c r="CSE226" s="594"/>
      <c r="CSF226" s="594"/>
      <c r="CSG226" s="594"/>
      <c r="CSH226" s="594"/>
      <c r="CSI226" s="594"/>
      <c r="CSJ226" s="594"/>
      <c r="CSK226" s="594"/>
      <c r="CSL226" s="594"/>
      <c r="CSM226" s="594"/>
      <c r="CSN226" s="594"/>
      <c r="CSO226" s="594"/>
      <c r="CSP226" s="594"/>
      <c r="CSQ226" s="594"/>
      <c r="CSR226" s="594"/>
      <c r="CSS226" s="594"/>
      <c r="CST226" s="594"/>
      <c r="CSU226" s="594"/>
      <c r="CSV226" s="594"/>
      <c r="CSW226" s="594"/>
      <c r="CSX226" s="594"/>
      <c r="CSY226" s="594"/>
      <c r="CSZ226" s="594"/>
      <c r="CTA226" s="594"/>
      <c r="CTB226" s="594"/>
      <c r="CTC226" s="594"/>
      <c r="CTD226" s="594"/>
      <c r="CTE226" s="594"/>
      <c r="CTF226" s="594"/>
      <c r="CTG226" s="594"/>
      <c r="CTH226" s="594"/>
      <c r="CTI226" s="594"/>
      <c r="CTJ226" s="594"/>
      <c r="CTK226" s="594"/>
      <c r="CTL226" s="594"/>
      <c r="CTM226" s="594"/>
      <c r="CTN226" s="594"/>
      <c r="CTO226" s="594"/>
      <c r="CTP226" s="594"/>
      <c r="CTQ226" s="594"/>
      <c r="CTR226" s="594"/>
      <c r="CTS226" s="594"/>
      <c r="CTT226" s="594"/>
      <c r="CTU226" s="594"/>
      <c r="CTV226" s="594"/>
      <c r="CTW226" s="594"/>
      <c r="CTX226" s="594"/>
      <c r="CTY226" s="594"/>
      <c r="CTZ226" s="594"/>
      <c r="CUA226" s="594"/>
      <c r="CUB226" s="594"/>
      <c r="CUC226" s="594"/>
      <c r="CUD226" s="594"/>
      <c r="CUE226" s="594"/>
      <c r="CUF226" s="594"/>
      <c r="CUG226" s="594"/>
      <c r="CUH226" s="594"/>
      <c r="CUI226" s="594"/>
      <c r="CUJ226" s="594"/>
      <c r="CUK226" s="594"/>
      <c r="CUL226" s="594"/>
      <c r="CUM226" s="594"/>
      <c r="CUN226" s="594"/>
      <c r="CUO226" s="594"/>
      <c r="CUP226" s="594"/>
      <c r="CUQ226" s="594"/>
      <c r="CUR226" s="594"/>
      <c r="CUS226" s="594"/>
      <c r="CUT226" s="594"/>
      <c r="CUU226" s="594"/>
      <c r="CUV226" s="594"/>
      <c r="CUW226" s="594"/>
      <c r="CUX226" s="594"/>
      <c r="CUY226" s="594"/>
      <c r="CUZ226" s="594"/>
      <c r="CVA226" s="594"/>
      <c r="CVB226" s="594"/>
      <c r="CVC226" s="594"/>
      <c r="CVD226" s="594"/>
      <c r="CVE226" s="594"/>
      <c r="CVF226" s="594"/>
      <c r="CVG226" s="594"/>
      <c r="CVH226" s="594"/>
      <c r="CVI226" s="594"/>
      <c r="CVJ226" s="594"/>
      <c r="CVK226" s="594"/>
      <c r="CVL226" s="594"/>
      <c r="CVM226" s="594"/>
      <c r="CVN226" s="594"/>
      <c r="CVO226" s="594"/>
      <c r="CVP226" s="594"/>
      <c r="CVQ226" s="594"/>
      <c r="CVR226" s="594"/>
      <c r="CVS226" s="594"/>
      <c r="CVT226" s="594"/>
      <c r="CVU226" s="594"/>
      <c r="CVV226" s="594"/>
      <c r="CVW226" s="594"/>
      <c r="CVX226" s="594"/>
      <c r="CVY226" s="594"/>
      <c r="CVZ226" s="594"/>
      <c r="CWA226" s="594"/>
      <c r="CWB226" s="594"/>
      <c r="CWC226" s="594"/>
      <c r="CWD226" s="594"/>
      <c r="CWE226" s="594"/>
      <c r="CWF226" s="594"/>
      <c r="CWG226" s="594"/>
      <c r="CWH226" s="594"/>
      <c r="CWI226" s="594"/>
      <c r="CWJ226" s="594"/>
      <c r="CWK226" s="594"/>
      <c r="CWL226" s="594"/>
      <c r="CWM226" s="594"/>
      <c r="CWN226" s="594"/>
      <c r="CWO226" s="594"/>
      <c r="CWP226" s="594"/>
      <c r="CWQ226" s="594"/>
      <c r="CWR226" s="594"/>
      <c r="CWS226" s="594"/>
      <c r="CWT226" s="594"/>
      <c r="CWU226" s="594"/>
      <c r="CWV226" s="594"/>
      <c r="CWW226" s="594"/>
      <c r="CWX226" s="594"/>
      <c r="CWY226" s="594"/>
      <c r="CWZ226" s="594"/>
      <c r="CXA226" s="594"/>
      <c r="CXB226" s="594"/>
      <c r="CXC226" s="594"/>
      <c r="CXD226" s="594"/>
      <c r="CXE226" s="594"/>
      <c r="CXF226" s="594"/>
      <c r="CXG226" s="594"/>
      <c r="CXH226" s="594"/>
      <c r="CXI226" s="594"/>
      <c r="CXJ226" s="594"/>
      <c r="CXK226" s="594"/>
      <c r="CXL226" s="594"/>
      <c r="CXM226" s="594"/>
      <c r="CXN226" s="594"/>
      <c r="CXO226" s="594"/>
      <c r="CXP226" s="594"/>
      <c r="CXQ226" s="594"/>
      <c r="CXR226" s="594"/>
      <c r="CXS226" s="594"/>
      <c r="CXT226" s="594"/>
      <c r="CXU226" s="594"/>
      <c r="CXV226" s="594"/>
      <c r="CXW226" s="594"/>
      <c r="CXX226" s="594"/>
      <c r="CXY226" s="594"/>
      <c r="CXZ226" s="594"/>
      <c r="CYA226" s="594"/>
      <c r="CYB226" s="594"/>
      <c r="CYC226" s="594"/>
      <c r="CYD226" s="594"/>
      <c r="CYE226" s="594"/>
      <c r="CYF226" s="594"/>
      <c r="CYG226" s="594"/>
      <c r="CYH226" s="594"/>
      <c r="CYI226" s="594"/>
      <c r="CYJ226" s="594"/>
      <c r="CYK226" s="594"/>
      <c r="CYL226" s="594"/>
      <c r="CYM226" s="594"/>
      <c r="CYN226" s="594"/>
      <c r="CYO226" s="594"/>
      <c r="CYP226" s="594"/>
      <c r="CYQ226" s="594"/>
      <c r="CYR226" s="594"/>
      <c r="CYS226" s="594"/>
      <c r="CYT226" s="594"/>
      <c r="CYU226" s="594"/>
      <c r="CYV226" s="594"/>
      <c r="CYW226" s="594"/>
      <c r="CYX226" s="594"/>
      <c r="CYY226" s="594"/>
      <c r="CYZ226" s="594"/>
      <c r="CZA226" s="594"/>
      <c r="CZB226" s="594"/>
      <c r="CZC226" s="594"/>
      <c r="CZD226" s="594"/>
      <c r="CZE226" s="594"/>
      <c r="CZF226" s="594"/>
      <c r="CZG226" s="594"/>
      <c r="CZH226" s="594"/>
      <c r="CZI226" s="594"/>
      <c r="CZJ226" s="594"/>
      <c r="CZK226" s="594"/>
      <c r="CZL226" s="594"/>
      <c r="CZM226" s="594"/>
      <c r="CZN226" s="594"/>
      <c r="CZO226" s="594"/>
      <c r="CZP226" s="594"/>
      <c r="CZQ226" s="594"/>
      <c r="CZR226" s="594"/>
      <c r="CZS226" s="594"/>
      <c r="CZT226" s="594"/>
      <c r="CZU226" s="594"/>
      <c r="CZV226" s="594"/>
      <c r="CZW226" s="594"/>
      <c r="CZX226" s="594"/>
      <c r="CZY226" s="594"/>
      <c r="CZZ226" s="594"/>
      <c r="DAA226" s="594"/>
      <c r="DAB226" s="594"/>
      <c r="DAC226" s="594"/>
      <c r="DAD226" s="594"/>
      <c r="DAE226" s="594"/>
      <c r="DAF226" s="594"/>
      <c r="DAG226" s="594"/>
      <c r="DAH226" s="594"/>
      <c r="DAI226" s="594"/>
      <c r="DAJ226" s="594"/>
      <c r="DAK226" s="594"/>
      <c r="DAL226" s="594"/>
      <c r="DAM226" s="594"/>
      <c r="DAN226" s="594"/>
      <c r="DAO226" s="594"/>
      <c r="DAP226" s="594"/>
      <c r="DAQ226" s="594"/>
      <c r="DAR226" s="594"/>
      <c r="DAS226" s="594"/>
      <c r="DAT226" s="594"/>
      <c r="DAU226" s="594"/>
      <c r="DAV226" s="594"/>
      <c r="DAW226" s="594"/>
      <c r="DAX226" s="594"/>
      <c r="DAY226" s="594"/>
      <c r="DAZ226" s="594"/>
      <c r="DBA226" s="594"/>
      <c r="DBB226" s="594"/>
      <c r="DBC226" s="594"/>
      <c r="DBD226" s="594"/>
      <c r="DBE226" s="594"/>
      <c r="DBF226" s="594"/>
      <c r="DBG226" s="594"/>
      <c r="DBH226" s="594"/>
      <c r="DBI226" s="594"/>
      <c r="DBJ226" s="594"/>
      <c r="DBK226" s="594"/>
      <c r="DBL226" s="594"/>
      <c r="DBM226" s="594"/>
      <c r="DBN226" s="594"/>
      <c r="DBO226" s="594"/>
      <c r="DBP226" s="594"/>
      <c r="DBQ226" s="594"/>
      <c r="DBR226" s="594"/>
      <c r="DBS226" s="594"/>
      <c r="DBT226" s="594"/>
      <c r="DBU226" s="594"/>
      <c r="DBV226" s="594"/>
      <c r="DBW226" s="594"/>
      <c r="DBX226" s="594"/>
      <c r="DBY226" s="594"/>
      <c r="DBZ226" s="594"/>
      <c r="DCA226" s="594"/>
      <c r="DCB226" s="594"/>
      <c r="DCC226" s="594"/>
      <c r="DCD226" s="594"/>
      <c r="DCE226" s="594"/>
      <c r="DCF226" s="594"/>
      <c r="DCG226" s="594"/>
      <c r="DCH226" s="594"/>
      <c r="DCI226" s="594"/>
      <c r="DCJ226" s="594"/>
      <c r="DCK226" s="594"/>
      <c r="DCL226" s="594"/>
      <c r="DCM226" s="594"/>
      <c r="DCN226" s="594"/>
      <c r="DCO226" s="594"/>
      <c r="DCP226" s="594"/>
      <c r="DCQ226" s="594"/>
      <c r="DCR226" s="594"/>
      <c r="DCS226" s="594"/>
      <c r="DCT226" s="594"/>
      <c r="DCU226" s="594"/>
      <c r="DCV226" s="594"/>
      <c r="DCW226" s="594"/>
      <c r="DCX226" s="594"/>
      <c r="DCY226" s="594"/>
      <c r="DCZ226" s="594"/>
      <c r="DDA226" s="594"/>
      <c r="DDB226" s="594"/>
      <c r="DDC226" s="594"/>
      <c r="DDD226" s="594"/>
      <c r="DDE226" s="594"/>
      <c r="DDF226" s="594"/>
      <c r="DDG226" s="594"/>
      <c r="DDH226" s="594"/>
      <c r="DDI226" s="594"/>
      <c r="DDJ226" s="594"/>
      <c r="DDK226" s="594"/>
      <c r="DDL226" s="594"/>
      <c r="DDM226" s="594"/>
      <c r="DDN226" s="594"/>
      <c r="DDO226" s="594"/>
      <c r="DDP226" s="594"/>
      <c r="DDQ226" s="594"/>
      <c r="DDR226" s="594"/>
      <c r="DDS226" s="594"/>
      <c r="DDT226" s="594"/>
      <c r="DDU226" s="594"/>
      <c r="DDV226" s="594"/>
      <c r="DDW226" s="594"/>
      <c r="DDX226" s="594"/>
      <c r="DDY226" s="594"/>
      <c r="DDZ226" s="594"/>
      <c r="DEA226" s="594"/>
      <c r="DEB226" s="594"/>
      <c r="DEC226" s="594"/>
      <c r="DED226" s="594"/>
      <c r="DEE226" s="594"/>
      <c r="DEF226" s="594"/>
      <c r="DEG226" s="594"/>
      <c r="DEH226" s="594"/>
      <c r="DEI226" s="594"/>
      <c r="DEJ226" s="594"/>
      <c r="DEK226" s="594"/>
      <c r="DEL226" s="594"/>
      <c r="DEM226" s="594"/>
      <c r="DEN226" s="594"/>
      <c r="DEO226" s="594"/>
      <c r="DEP226" s="594"/>
      <c r="DEQ226" s="594"/>
      <c r="DER226" s="594"/>
      <c r="DES226" s="594"/>
      <c r="DET226" s="594"/>
      <c r="DEU226" s="594"/>
      <c r="DEV226" s="594"/>
      <c r="DEW226" s="594"/>
      <c r="DEX226" s="594"/>
      <c r="DEY226" s="594"/>
      <c r="DEZ226" s="594"/>
      <c r="DFA226" s="594"/>
      <c r="DFB226" s="594"/>
      <c r="DFC226" s="594"/>
      <c r="DFD226" s="594"/>
      <c r="DFE226" s="594"/>
      <c r="DFF226" s="594"/>
      <c r="DFG226" s="594"/>
      <c r="DFH226" s="594"/>
      <c r="DFI226" s="594"/>
      <c r="DFJ226" s="594"/>
      <c r="DFK226" s="594"/>
      <c r="DFL226" s="594"/>
      <c r="DFM226" s="594"/>
      <c r="DFN226" s="594"/>
      <c r="DFO226" s="594"/>
      <c r="DFP226" s="594"/>
      <c r="DFQ226" s="594"/>
      <c r="DFR226" s="594"/>
      <c r="DFS226" s="594"/>
      <c r="DFT226" s="594"/>
      <c r="DFU226" s="594"/>
      <c r="DFV226" s="594"/>
      <c r="DFW226" s="594"/>
      <c r="DFX226" s="594"/>
      <c r="DFY226" s="594"/>
      <c r="DFZ226" s="594"/>
      <c r="DGA226" s="594"/>
      <c r="DGB226" s="594"/>
      <c r="DGC226" s="594"/>
      <c r="DGD226" s="594"/>
      <c r="DGE226" s="594"/>
      <c r="DGF226" s="594"/>
      <c r="DGG226" s="594"/>
      <c r="DGH226" s="594"/>
      <c r="DGI226" s="594"/>
      <c r="DGJ226" s="594"/>
      <c r="DGK226" s="594"/>
      <c r="DGL226" s="594"/>
      <c r="DGM226" s="594"/>
      <c r="DGN226" s="594"/>
      <c r="DGO226" s="594"/>
      <c r="DGP226" s="594"/>
      <c r="DGQ226" s="594"/>
      <c r="DGR226" s="594"/>
      <c r="DGS226" s="594"/>
      <c r="DGT226" s="594"/>
      <c r="DGU226" s="594"/>
      <c r="DGV226" s="594"/>
      <c r="DGW226" s="594"/>
      <c r="DGX226" s="594"/>
      <c r="DGY226" s="594"/>
      <c r="DGZ226" s="594"/>
      <c r="DHA226" s="594"/>
      <c r="DHB226" s="594"/>
      <c r="DHC226" s="594"/>
      <c r="DHD226" s="594"/>
      <c r="DHE226" s="594"/>
      <c r="DHF226" s="594"/>
      <c r="DHG226" s="594"/>
      <c r="DHH226" s="594"/>
      <c r="DHI226" s="594"/>
      <c r="DHJ226" s="594"/>
      <c r="DHK226" s="594"/>
      <c r="DHL226" s="594"/>
      <c r="DHM226" s="594"/>
      <c r="DHN226" s="594"/>
      <c r="DHO226" s="594"/>
      <c r="DHP226" s="594"/>
      <c r="DHQ226" s="594"/>
      <c r="DHR226" s="594"/>
      <c r="DHS226" s="594"/>
      <c r="DHT226" s="594"/>
      <c r="DHU226" s="594"/>
      <c r="DHV226" s="594"/>
      <c r="DHW226" s="594"/>
      <c r="DHX226" s="594"/>
      <c r="DHY226" s="594"/>
      <c r="DHZ226" s="594"/>
      <c r="DIA226" s="594"/>
      <c r="DIB226" s="594"/>
      <c r="DIC226" s="594"/>
      <c r="DID226" s="594"/>
      <c r="DIE226" s="594"/>
      <c r="DIF226" s="594"/>
      <c r="DIG226" s="594"/>
      <c r="DIH226" s="594"/>
      <c r="DII226" s="594"/>
      <c r="DIJ226" s="594"/>
      <c r="DIK226" s="594"/>
      <c r="DIL226" s="594"/>
      <c r="DIM226" s="594"/>
      <c r="DIN226" s="594"/>
      <c r="DIO226" s="594"/>
      <c r="DIP226" s="594"/>
      <c r="DIQ226" s="594"/>
      <c r="DIR226" s="594"/>
      <c r="DIS226" s="594"/>
      <c r="DIT226" s="594"/>
      <c r="DIU226" s="594"/>
      <c r="DIV226" s="594"/>
      <c r="DIW226" s="594"/>
      <c r="DIX226" s="594"/>
      <c r="DIY226" s="594"/>
      <c r="DIZ226" s="594"/>
      <c r="DJA226" s="594"/>
      <c r="DJB226" s="594"/>
      <c r="DJC226" s="594"/>
      <c r="DJD226" s="594"/>
      <c r="DJE226" s="594"/>
      <c r="DJF226" s="594"/>
      <c r="DJG226" s="594"/>
      <c r="DJH226" s="594"/>
      <c r="DJI226" s="594"/>
      <c r="DJJ226" s="594"/>
      <c r="DJK226" s="594"/>
      <c r="DJL226" s="594"/>
      <c r="DJM226" s="594"/>
      <c r="DJN226" s="594"/>
      <c r="DJO226" s="594"/>
      <c r="DJP226" s="594"/>
      <c r="DJQ226" s="594"/>
      <c r="DJR226" s="594"/>
      <c r="DJS226" s="594"/>
      <c r="DJT226" s="594"/>
      <c r="DJU226" s="594"/>
      <c r="DJV226" s="594"/>
      <c r="DJW226" s="594"/>
      <c r="DJX226" s="594"/>
      <c r="DJY226" s="594"/>
      <c r="DJZ226" s="594"/>
      <c r="DKA226" s="594"/>
      <c r="DKB226" s="594"/>
      <c r="DKC226" s="594"/>
      <c r="DKD226" s="594"/>
      <c r="DKE226" s="594"/>
      <c r="DKF226" s="594"/>
      <c r="DKG226" s="594"/>
      <c r="DKH226" s="594"/>
      <c r="DKI226" s="594"/>
      <c r="DKJ226" s="594"/>
      <c r="DKK226" s="594"/>
      <c r="DKL226" s="594"/>
      <c r="DKM226" s="594"/>
      <c r="DKN226" s="594"/>
      <c r="DKO226" s="594"/>
      <c r="DKP226" s="594"/>
      <c r="DKQ226" s="594"/>
      <c r="DKR226" s="594"/>
      <c r="DKS226" s="594"/>
      <c r="DKT226" s="594"/>
      <c r="DKU226" s="594"/>
      <c r="DKV226" s="594"/>
      <c r="DKW226" s="594"/>
      <c r="DKX226" s="594"/>
      <c r="DKY226" s="594"/>
      <c r="DKZ226" s="594"/>
      <c r="DLA226" s="594"/>
      <c r="DLB226" s="594"/>
      <c r="DLC226" s="594"/>
      <c r="DLD226" s="594"/>
      <c r="DLE226" s="594"/>
      <c r="DLF226" s="594"/>
      <c r="DLG226" s="594"/>
      <c r="DLH226" s="594"/>
      <c r="DLI226" s="594"/>
      <c r="DLJ226" s="594"/>
      <c r="DLK226" s="594"/>
      <c r="DLL226" s="594"/>
      <c r="DLM226" s="594"/>
      <c r="DLN226" s="594"/>
      <c r="DLO226" s="594"/>
      <c r="DLP226" s="594"/>
      <c r="DLQ226" s="594"/>
      <c r="DLR226" s="594"/>
      <c r="DLS226" s="594"/>
      <c r="DLT226" s="594"/>
      <c r="DLU226" s="594"/>
      <c r="DLV226" s="594"/>
      <c r="DLW226" s="594"/>
      <c r="DLX226" s="594"/>
      <c r="DLY226" s="594"/>
      <c r="DLZ226" s="594"/>
      <c r="DMA226" s="594"/>
      <c r="DMB226" s="594"/>
      <c r="DMC226" s="594"/>
      <c r="DMD226" s="594"/>
      <c r="DME226" s="594"/>
      <c r="DMF226" s="594"/>
      <c r="DMG226" s="594"/>
      <c r="DMH226" s="594"/>
      <c r="DMI226" s="594"/>
      <c r="DMJ226" s="594"/>
      <c r="DMK226" s="594"/>
      <c r="DML226" s="594"/>
      <c r="DMM226" s="594"/>
      <c r="DMN226" s="594"/>
      <c r="DMO226" s="594"/>
      <c r="DMP226" s="594"/>
      <c r="DMQ226" s="594"/>
      <c r="DMR226" s="594"/>
      <c r="DMS226" s="594"/>
      <c r="DMT226" s="594"/>
      <c r="DMU226" s="594"/>
      <c r="DMV226" s="594"/>
      <c r="DMW226" s="594"/>
      <c r="DMX226" s="594"/>
      <c r="DMY226" s="594"/>
      <c r="DMZ226" s="594"/>
      <c r="DNA226" s="594"/>
      <c r="DNB226" s="594"/>
      <c r="DNC226" s="594"/>
      <c r="DND226" s="594"/>
      <c r="DNE226" s="594"/>
      <c r="DNF226" s="594"/>
      <c r="DNG226" s="594"/>
      <c r="DNH226" s="594"/>
      <c r="DNI226" s="594"/>
      <c r="DNJ226" s="594"/>
      <c r="DNK226" s="594"/>
      <c r="DNL226" s="594"/>
      <c r="DNM226" s="594"/>
      <c r="DNN226" s="594"/>
      <c r="DNO226" s="594"/>
      <c r="DNP226" s="594"/>
      <c r="DNQ226" s="594"/>
      <c r="DNR226" s="594"/>
      <c r="DNS226" s="594"/>
      <c r="DNT226" s="594"/>
      <c r="DNU226" s="594"/>
      <c r="DNV226" s="594"/>
      <c r="DNW226" s="594"/>
      <c r="DNX226" s="594"/>
      <c r="DNY226" s="594"/>
      <c r="DNZ226" s="594"/>
      <c r="DOA226" s="594"/>
      <c r="DOB226" s="594"/>
      <c r="DOC226" s="594"/>
      <c r="DOD226" s="594"/>
      <c r="DOE226" s="594"/>
      <c r="DOF226" s="594"/>
      <c r="DOG226" s="594"/>
      <c r="DOH226" s="594"/>
      <c r="DOI226" s="594"/>
      <c r="DOJ226" s="594"/>
      <c r="DOK226" s="594"/>
      <c r="DOL226" s="594"/>
      <c r="DOM226" s="594"/>
      <c r="DON226" s="594"/>
      <c r="DOO226" s="594"/>
      <c r="DOP226" s="594"/>
      <c r="DOQ226" s="594"/>
      <c r="DOR226" s="594"/>
      <c r="DOS226" s="594"/>
      <c r="DOT226" s="594"/>
      <c r="DOU226" s="594"/>
      <c r="DOV226" s="594"/>
      <c r="DOW226" s="594"/>
      <c r="DOX226" s="594"/>
      <c r="DOY226" s="594"/>
      <c r="DOZ226" s="594"/>
      <c r="DPA226" s="594"/>
      <c r="DPB226" s="594"/>
      <c r="DPC226" s="594"/>
      <c r="DPD226" s="594"/>
      <c r="DPE226" s="594"/>
      <c r="DPF226" s="594"/>
      <c r="DPG226" s="594"/>
      <c r="DPH226" s="594"/>
      <c r="DPI226" s="594"/>
      <c r="DPJ226" s="594"/>
      <c r="DPK226" s="594"/>
      <c r="DPL226" s="594"/>
      <c r="DPM226" s="594"/>
      <c r="DPN226" s="594"/>
      <c r="DPO226" s="594"/>
      <c r="DPP226" s="594"/>
      <c r="DPQ226" s="594"/>
      <c r="DPR226" s="594"/>
      <c r="DPS226" s="594"/>
      <c r="DPT226" s="594"/>
      <c r="DPU226" s="594"/>
      <c r="DPV226" s="594"/>
      <c r="DPW226" s="594"/>
      <c r="DPX226" s="594"/>
      <c r="DPY226" s="594"/>
      <c r="DPZ226" s="594"/>
      <c r="DQA226" s="594"/>
      <c r="DQB226" s="594"/>
      <c r="DQC226" s="594"/>
      <c r="DQD226" s="594"/>
      <c r="DQE226" s="594"/>
      <c r="DQF226" s="594"/>
      <c r="DQG226" s="594"/>
      <c r="DQH226" s="594"/>
      <c r="DQI226" s="594"/>
      <c r="DQJ226" s="594"/>
      <c r="DQK226" s="594"/>
      <c r="DQL226" s="594"/>
      <c r="DQM226" s="594"/>
      <c r="DQN226" s="594"/>
      <c r="DQO226" s="594"/>
      <c r="DQP226" s="594"/>
      <c r="DQQ226" s="594"/>
      <c r="DQR226" s="594"/>
      <c r="DQS226" s="594"/>
      <c r="DQT226" s="594"/>
      <c r="DQU226" s="594"/>
      <c r="DQV226" s="594"/>
      <c r="DQW226" s="594"/>
      <c r="DQX226" s="594"/>
      <c r="DQY226" s="594"/>
      <c r="DQZ226" s="594"/>
      <c r="DRA226" s="594"/>
      <c r="DRB226" s="594"/>
      <c r="DRC226" s="594"/>
      <c r="DRD226" s="594"/>
      <c r="DRE226" s="594"/>
      <c r="DRF226" s="594"/>
      <c r="DRG226" s="594"/>
      <c r="DRH226" s="594"/>
      <c r="DRI226" s="594"/>
      <c r="DRJ226" s="594"/>
      <c r="DRK226" s="594"/>
      <c r="DRL226" s="594"/>
      <c r="DRM226" s="594"/>
      <c r="DRN226" s="594"/>
      <c r="DRO226" s="594"/>
      <c r="DRP226" s="594"/>
      <c r="DRQ226" s="594"/>
      <c r="DRR226" s="594"/>
      <c r="DRS226" s="594"/>
      <c r="DRT226" s="594"/>
      <c r="DRU226" s="594"/>
      <c r="DRV226" s="594"/>
      <c r="DRW226" s="594"/>
      <c r="DRX226" s="594"/>
      <c r="DRY226" s="594"/>
      <c r="DRZ226" s="594"/>
      <c r="DSA226" s="594"/>
      <c r="DSB226" s="594"/>
      <c r="DSC226" s="594"/>
      <c r="DSD226" s="594"/>
      <c r="DSE226" s="594"/>
      <c r="DSF226" s="594"/>
      <c r="DSG226" s="594"/>
      <c r="DSH226" s="594"/>
      <c r="DSI226" s="594"/>
      <c r="DSJ226" s="594"/>
      <c r="DSK226" s="594"/>
      <c r="DSL226" s="594"/>
      <c r="DSM226" s="594"/>
      <c r="DSN226" s="594"/>
      <c r="DSO226" s="594"/>
      <c r="DSP226" s="594"/>
      <c r="DSQ226" s="594"/>
      <c r="DSR226" s="594"/>
      <c r="DSS226" s="594"/>
      <c r="DST226" s="594"/>
      <c r="DSU226" s="594"/>
      <c r="DSV226" s="594"/>
      <c r="DSW226" s="594"/>
      <c r="DSX226" s="594"/>
      <c r="DSY226" s="594"/>
      <c r="DSZ226" s="594"/>
      <c r="DTA226" s="594"/>
      <c r="DTB226" s="594"/>
      <c r="DTC226" s="594"/>
      <c r="DTD226" s="594"/>
      <c r="DTE226" s="594"/>
      <c r="DTF226" s="594"/>
      <c r="DTG226" s="594"/>
      <c r="DTH226" s="594"/>
      <c r="DTI226" s="594"/>
      <c r="DTJ226" s="594"/>
      <c r="DTK226" s="594"/>
      <c r="DTL226" s="594"/>
      <c r="DTM226" s="594"/>
      <c r="DTN226" s="594"/>
      <c r="DTO226" s="594"/>
      <c r="DTP226" s="594"/>
      <c r="DTQ226" s="594"/>
      <c r="DTR226" s="594"/>
      <c r="DTS226" s="594"/>
      <c r="DTT226" s="594"/>
      <c r="DTU226" s="594"/>
      <c r="DTV226" s="594"/>
      <c r="DTW226" s="594"/>
      <c r="DTX226" s="594"/>
      <c r="DTY226" s="594"/>
      <c r="DTZ226" s="594"/>
      <c r="DUA226" s="594"/>
      <c r="DUB226" s="594"/>
      <c r="DUC226" s="594"/>
      <c r="DUD226" s="594"/>
      <c r="DUE226" s="594"/>
      <c r="DUF226" s="594"/>
      <c r="DUG226" s="594"/>
      <c r="DUH226" s="594"/>
      <c r="DUI226" s="594"/>
      <c r="DUJ226" s="594"/>
      <c r="DUK226" s="594"/>
      <c r="DUL226" s="594"/>
      <c r="DUM226" s="594"/>
      <c r="DUN226" s="594"/>
      <c r="DUO226" s="594"/>
      <c r="DUP226" s="594"/>
      <c r="DUQ226" s="594"/>
      <c r="DUR226" s="594"/>
      <c r="DUS226" s="594"/>
      <c r="DUT226" s="594"/>
      <c r="DUU226" s="594"/>
      <c r="DUV226" s="594"/>
      <c r="DUW226" s="594"/>
      <c r="DUX226" s="594"/>
      <c r="DUY226" s="594"/>
      <c r="DUZ226" s="594"/>
      <c r="DVA226" s="594"/>
      <c r="DVB226" s="594"/>
      <c r="DVC226" s="594"/>
      <c r="DVD226" s="594"/>
      <c r="DVE226" s="594"/>
      <c r="DVF226" s="594"/>
      <c r="DVG226" s="594"/>
      <c r="DVH226" s="594"/>
      <c r="DVI226" s="594"/>
      <c r="DVJ226" s="594"/>
      <c r="DVK226" s="594"/>
      <c r="DVL226" s="594"/>
      <c r="DVM226" s="594"/>
      <c r="DVN226" s="594"/>
      <c r="DVO226" s="594"/>
      <c r="DVP226" s="594"/>
      <c r="DVQ226" s="594"/>
      <c r="DVR226" s="594"/>
      <c r="DVS226" s="594"/>
      <c r="DVT226" s="594"/>
      <c r="DVU226" s="594"/>
      <c r="DVV226" s="594"/>
      <c r="DVW226" s="594"/>
      <c r="DVX226" s="594"/>
      <c r="DVY226" s="594"/>
      <c r="DVZ226" s="594"/>
      <c r="DWA226" s="594"/>
      <c r="DWB226" s="594"/>
      <c r="DWC226" s="594"/>
      <c r="DWD226" s="594"/>
      <c r="DWE226" s="594"/>
      <c r="DWF226" s="594"/>
      <c r="DWG226" s="594"/>
      <c r="DWH226" s="594"/>
      <c r="DWI226" s="594"/>
      <c r="DWJ226" s="594"/>
      <c r="DWK226" s="594"/>
      <c r="DWL226" s="594"/>
      <c r="DWM226" s="594"/>
      <c r="DWN226" s="594"/>
      <c r="DWO226" s="594"/>
      <c r="DWP226" s="594"/>
      <c r="DWQ226" s="594"/>
      <c r="DWR226" s="594"/>
      <c r="DWS226" s="594"/>
      <c r="DWT226" s="594"/>
      <c r="DWU226" s="594"/>
      <c r="DWV226" s="594"/>
      <c r="DWW226" s="594"/>
      <c r="DWX226" s="594"/>
      <c r="DWY226" s="594"/>
      <c r="DWZ226" s="594"/>
      <c r="DXA226" s="594"/>
      <c r="DXB226" s="594"/>
      <c r="DXC226" s="594"/>
      <c r="DXD226" s="594"/>
      <c r="DXE226" s="594"/>
      <c r="DXF226" s="594"/>
      <c r="DXG226" s="594"/>
      <c r="DXH226" s="594"/>
      <c r="DXI226" s="594"/>
      <c r="DXJ226" s="594"/>
      <c r="DXK226" s="594"/>
      <c r="DXL226" s="594"/>
      <c r="DXM226" s="594"/>
      <c r="DXN226" s="594"/>
      <c r="DXO226" s="594"/>
      <c r="DXP226" s="594"/>
      <c r="DXQ226" s="594"/>
      <c r="DXR226" s="594"/>
      <c r="DXS226" s="594"/>
      <c r="DXT226" s="594"/>
      <c r="DXU226" s="594"/>
      <c r="DXV226" s="594"/>
      <c r="DXW226" s="594"/>
      <c r="DXX226" s="594"/>
      <c r="DXY226" s="594"/>
      <c r="DXZ226" s="594"/>
      <c r="DYA226" s="594"/>
      <c r="DYB226" s="594"/>
      <c r="DYC226" s="594"/>
      <c r="DYD226" s="594"/>
      <c r="DYE226" s="594"/>
      <c r="DYF226" s="594"/>
      <c r="DYG226" s="594"/>
      <c r="DYH226" s="594"/>
      <c r="DYI226" s="594"/>
      <c r="DYJ226" s="594"/>
      <c r="DYK226" s="594"/>
      <c r="DYL226" s="594"/>
      <c r="DYM226" s="594"/>
      <c r="DYN226" s="594"/>
      <c r="DYO226" s="594"/>
      <c r="DYP226" s="594"/>
      <c r="DYQ226" s="594"/>
      <c r="DYR226" s="594"/>
      <c r="DYS226" s="594"/>
      <c r="DYT226" s="594"/>
      <c r="DYU226" s="594"/>
      <c r="DYV226" s="594"/>
      <c r="DYW226" s="594"/>
      <c r="DYX226" s="594"/>
      <c r="DYY226" s="594"/>
      <c r="DYZ226" s="594"/>
      <c r="DZA226" s="594"/>
      <c r="DZB226" s="594"/>
      <c r="DZC226" s="594"/>
      <c r="DZD226" s="594"/>
      <c r="DZE226" s="594"/>
      <c r="DZF226" s="594"/>
      <c r="DZG226" s="594"/>
      <c r="DZH226" s="594"/>
      <c r="DZI226" s="594"/>
      <c r="DZJ226" s="594"/>
      <c r="DZK226" s="594"/>
      <c r="DZL226" s="594"/>
      <c r="DZM226" s="594"/>
      <c r="DZN226" s="594"/>
      <c r="DZO226" s="594"/>
      <c r="DZP226" s="594"/>
      <c r="DZQ226" s="594"/>
      <c r="DZR226" s="594"/>
      <c r="DZS226" s="594"/>
      <c r="DZT226" s="594"/>
      <c r="DZU226" s="594"/>
      <c r="DZV226" s="594"/>
      <c r="DZW226" s="594"/>
      <c r="DZX226" s="594"/>
      <c r="DZY226" s="594"/>
      <c r="DZZ226" s="594"/>
      <c r="EAA226" s="594"/>
      <c r="EAB226" s="594"/>
      <c r="EAC226" s="594"/>
      <c r="EAD226" s="594"/>
      <c r="EAE226" s="594"/>
      <c r="EAF226" s="594"/>
      <c r="EAG226" s="594"/>
      <c r="EAH226" s="594"/>
      <c r="EAI226" s="594"/>
      <c r="EAJ226" s="594"/>
      <c r="EAK226" s="594"/>
      <c r="EAL226" s="594"/>
      <c r="EAM226" s="594"/>
      <c r="EAN226" s="594"/>
      <c r="EAO226" s="594"/>
      <c r="EAP226" s="594"/>
      <c r="EAQ226" s="594"/>
      <c r="EAR226" s="594"/>
      <c r="EAS226" s="594"/>
      <c r="EAT226" s="594"/>
      <c r="EAU226" s="594"/>
      <c r="EAV226" s="594"/>
      <c r="EAW226" s="594"/>
      <c r="EAX226" s="594"/>
      <c r="EAY226" s="594"/>
      <c r="EAZ226" s="594"/>
      <c r="EBA226" s="594"/>
      <c r="EBB226" s="594"/>
      <c r="EBC226" s="594"/>
      <c r="EBD226" s="594"/>
      <c r="EBE226" s="594"/>
      <c r="EBF226" s="594"/>
      <c r="EBG226" s="594"/>
      <c r="EBH226" s="594"/>
      <c r="EBI226" s="594"/>
      <c r="EBJ226" s="594"/>
      <c r="EBK226" s="594"/>
      <c r="EBL226" s="594"/>
      <c r="EBM226" s="594"/>
      <c r="EBN226" s="594"/>
      <c r="EBO226" s="594"/>
      <c r="EBP226" s="594"/>
      <c r="EBQ226" s="594"/>
      <c r="EBR226" s="594"/>
      <c r="EBS226" s="594"/>
      <c r="EBT226" s="594"/>
      <c r="EBU226" s="594"/>
      <c r="EBV226" s="594"/>
      <c r="EBW226" s="594"/>
      <c r="EBX226" s="594"/>
      <c r="EBY226" s="594"/>
      <c r="EBZ226" s="594"/>
      <c r="ECA226" s="594"/>
      <c r="ECB226" s="594"/>
      <c r="ECC226" s="594"/>
      <c r="ECD226" s="594"/>
      <c r="ECE226" s="594"/>
      <c r="ECF226" s="594"/>
      <c r="ECG226" s="594"/>
      <c r="ECH226" s="594"/>
      <c r="ECI226" s="594"/>
      <c r="ECJ226" s="594"/>
      <c r="ECK226" s="594"/>
      <c r="ECL226" s="594"/>
      <c r="ECM226" s="594"/>
      <c r="ECN226" s="594"/>
      <c r="ECO226" s="594"/>
      <c r="ECP226" s="594"/>
      <c r="ECQ226" s="594"/>
      <c r="ECR226" s="594"/>
      <c r="ECS226" s="594"/>
      <c r="ECT226" s="594"/>
      <c r="ECU226" s="594"/>
      <c r="ECV226" s="594"/>
      <c r="ECW226" s="594"/>
      <c r="ECX226" s="594"/>
      <c r="ECY226" s="594"/>
      <c r="ECZ226" s="594"/>
      <c r="EDA226" s="594"/>
      <c r="EDB226" s="594"/>
      <c r="EDC226" s="594"/>
      <c r="EDD226" s="594"/>
      <c r="EDE226" s="594"/>
      <c r="EDF226" s="594"/>
      <c r="EDG226" s="594"/>
      <c r="EDH226" s="594"/>
      <c r="EDI226" s="594"/>
      <c r="EDJ226" s="594"/>
      <c r="EDK226" s="594"/>
      <c r="EDL226" s="594"/>
      <c r="EDM226" s="594"/>
      <c r="EDN226" s="594"/>
      <c r="EDO226" s="594"/>
      <c r="EDP226" s="594"/>
      <c r="EDQ226" s="594"/>
      <c r="EDR226" s="594"/>
      <c r="EDS226" s="594"/>
      <c r="EDT226" s="594"/>
      <c r="EDU226" s="594"/>
      <c r="EDV226" s="594"/>
      <c r="EDW226" s="594"/>
      <c r="EDX226" s="594"/>
      <c r="EDY226" s="594"/>
      <c r="EDZ226" s="594"/>
      <c r="EEA226" s="594"/>
      <c r="EEB226" s="594"/>
      <c r="EEC226" s="594"/>
      <c r="EED226" s="594"/>
      <c r="EEE226" s="594"/>
      <c r="EEF226" s="594"/>
      <c r="EEG226" s="594"/>
      <c r="EEH226" s="594"/>
      <c r="EEI226" s="594"/>
      <c r="EEJ226" s="594"/>
      <c r="EEK226" s="594"/>
      <c r="EEL226" s="594"/>
      <c r="EEM226" s="594"/>
      <c r="EEN226" s="594"/>
      <c r="EEO226" s="594"/>
      <c r="EEP226" s="594"/>
      <c r="EEQ226" s="594"/>
      <c r="EER226" s="594"/>
      <c r="EES226" s="594"/>
      <c r="EET226" s="594"/>
      <c r="EEU226" s="594"/>
      <c r="EEV226" s="594"/>
      <c r="EEW226" s="594"/>
      <c r="EEX226" s="594"/>
      <c r="EEY226" s="594"/>
      <c r="EEZ226" s="594"/>
      <c r="EFA226" s="594"/>
      <c r="EFB226" s="594"/>
      <c r="EFC226" s="594"/>
      <c r="EFD226" s="594"/>
      <c r="EFE226" s="594"/>
      <c r="EFF226" s="594"/>
      <c r="EFG226" s="594"/>
      <c r="EFH226" s="594"/>
      <c r="EFI226" s="594"/>
      <c r="EFJ226" s="594"/>
      <c r="EFK226" s="594"/>
      <c r="EFL226" s="594"/>
      <c r="EFM226" s="594"/>
      <c r="EFN226" s="594"/>
      <c r="EFO226" s="594"/>
      <c r="EFP226" s="594"/>
      <c r="EFQ226" s="594"/>
      <c r="EFR226" s="594"/>
      <c r="EFS226" s="594"/>
      <c r="EFT226" s="594"/>
      <c r="EFU226" s="594"/>
      <c r="EFV226" s="594"/>
      <c r="EFW226" s="594"/>
      <c r="EFX226" s="594"/>
      <c r="EFY226" s="594"/>
      <c r="EFZ226" s="594"/>
      <c r="EGA226" s="594"/>
      <c r="EGB226" s="594"/>
      <c r="EGC226" s="594"/>
      <c r="EGD226" s="594"/>
      <c r="EGE226" s="594"/>
      <c r="EGF226" s="594"/>
      <c r="EGG226" s="594"/>
      <c r="EGH226" s="594"/>
      <c r="EGI226" s="594"/>
      <c r="EGJ226" s="594"/>
      <c r="EGK226" s="594"/>
      <c r="EGL226" s="594"/>
      <c r="EGM226" s="594"/>
      <c r="EGN226" s="594"/>
      <c r="EGO226" s="594"/>
      <c r="EGP226" s="594"/>
      <c r="EGQ226" s="594"/>
      <c r="EGR226" s="594"/>
      <c r="EGS226" s="594"/>
      <c r="EGT226" s="594"/>
      <c r="EGU226" s="594"/>
      <c r="EGV226" s="594"/>
      <c r="EGW226" s="594"/>
      <c r="EGX226" s="594"/>
      <c r="EGY226" s="594"/>
      <c r="EGZ226" s="594"/>
      <c r="EHA226" s="594"/>
      <c r="EHB226" s="594"/>
      <c r="EHC226" s="594"/>
      <c r="EHD226" s="594"/>
      <c r="EHE226" s="594"/>
      <c r="EHF226" s="594"/>
      <c r="EHG226" s="594"/>
      <c r="EHH226" s="594"/>
      <c r="EHI226" s="594"/>
      <c r="EHJ226" s="594"/>
      <c r="EHK226" s="594"/>
      <c r="EHL226" s="594"/>
      <c r="EHM226" s="594"/>
      <c r="EHN226" s="594"/>
      <c r="EHO226" s="594"/>
      <c r="EHP226" s="594"/>
      <c r="EHQ226" s="594"/>
      <c r="EHR226" s="594"/>
      <c r="EHS226" s="594"/>
      <c r="EHT226" s="594"/>
      <c r="EHU226" s="594"/>
      <c r="EHV226" s="594"/>
      <c r="EHW226" s="594"/>
      <c r="EHX226" s="594"/>
      <c r="EHY226" s="594"/>
      <c r="EHZ226" s="594"/>
      <c r="EIA226" s="594"/>
      <c r="EIB226" s="594"/>
      <c r="EIC226" s="594"/>
      <c r="EID226" s="594"/>
      <c r="EIE226" s="594"/>
      <c r="EIF226" s="594"/>
      <c r="EIG226" s="594"/>
      <c r="EIH226" s="594"/>
      <c r="EII226" s="594"/>
      <c r="EIJ226" s="594"/>
      <c r="EIK226" s="594"/>
      <c r="EIL226" s="594"/>
      <c r="EIM226" s="594"/>
      <c r="EIN226" s="594"/>
      <c r="EIO226" s="594"/>
      <c r="EIP226" s="594"/>
      <c r="EIQ226" s="594"/>
      <c r="EIR226" s="594"/>
      <c r="EIS226" s="594"/>
      <c r="EIT226" s="594"/>
      <c r="EIU226" s="594"/>
      <c r="EIV226" s="594"/>
      <c r="EIW226" s="594"/>
      <c r="EIX226" s="594"/>
      <c r="EIY226" s="594"/>
      <c r="EIZ226" s="594"/>
      <c r="EJA226" s="594"/>
      <c r="EJB226" s="594"/>
      <c r="EJC226" s="594"/>
      <c r="EJD226" s="594"/>
      <c r="EJE226" s="594"/>
      <c r="EJF226" s="594"/>
      <c r="EJG226" s="594"/>
      <c r="EJH226" s="594"/>
      <c r="EJI226" s="594"/>
      <c r="EJJ226" s="594"/>
      <c r="EJK226" s="594"/>
      <c r="EJL226" s="594"/>
      <c r="EJM226" s="594"/>
      <c r="EJN226" s="594"/>
      <c r="EJO226" s="594"/>
      <c r="EJP226" s="594"/>
      <c r="EJQ226" s="594"/>
      <c r="EJR226" s="594"/>
      <c r="EJS226" s="594"/>
      <c r="EJT226" s="594"/>
      <c r="EJU226" s="594"/>
      <c r="EJV226" s="594"/>
      <c r="EJW226" s="594"/>
      <c r="EJX226" s="594"/>
      <c r="EJY226" s="594"/>
      <c r="EJZ226" s="594"/>
      <c r="EKA226" s="594"/>
      <c r="EKB226" s="594"/>
      <c r="EKC226" s="594"/>
      <c r="EKD226" s="594"/>
      <c r="EKE226" s="594"/>
      <c r="EKF226" s="594"/>
      <c r="EKG226" s="594"/>
      <c r="EKH226" s="594"/>
      <c r="EKI226" s="594"/>
      <c r="EKJ226" s="594"/>
      <c r="EKK226" s="594"/>
      <c r="EKL226" s="594"/>
      <c r="EKM226" s="594"/>
      <c r="EKN226" s="594"/>
      <c r="EKO226" s="594"/>
      <c r="EKP226" s="594"/>
      <c r="EKQ226" s="594"/>
      <c r="EKR226" s="594"/>
      <c r="EKS226" s="594"/>
      <c r="EKT226" s="594"/>
      <c r="EKU226" s="594"/>
      <c r="EKV226" s="594"/>
      <c r="EKW226" s="594"/>
      <c r="EKX226" s="594"/>
      <c r="EKY226" s="594"/>
      <c r="EKZ226" s="594"/>
      <c r="ELA226" s="594"/>
      <c r="ELB226" s="594"/>
      <c r="ELC226" s="594"/>
      <c r="ELD226" s="594"/>
      <c r="ELE226" s="594"/>
      <c r="ELF226" s="594"/>
      <c r="ELG226" s="594"/>
      <c r="ELH226" s="594"/>
      <c r="ELI226" s="594"/>
      <c r="ELJ226" s="594"/>
      <c r="ELK226" s="594"/>
      <c r="ELL226" s="594"/>
      <c r="ELM226" s="594"/>
      <c r="ELN226" s="594"/>
      <c r="ELO226" s="594"/>
      <c r="ELP226" s="594"/>
      <c r="ELQ226" s="594"/>
      <c r="ELR226" s="594"/>
      <c r="ELS226" s="594"/>
      <c r="ELT226" s="594"/>
      <c r="ELU226" s="594"/>
      <c r="ELV226" s="594"/>
      <c r="ELW226" s="594"/>
      <c r="ELX226" s="594"/>
      <c r="ELY226" s="594"/>
      <c r="ELZ226" s="594"/>
      <c r="EMA226" s="594"/>
      <c r="EMB226" s="594"/>
      <c r="EMC226" s="594"/>
      <c r="EMD226" s="594"/>
      <c r="EME226" s="594"/>
      <c r="EMF226" s="594"/>
      <c r="EMG226" s="594"/>
      <c r="EMH226" s="594"/>
      <c r="EMI226" s="594"/>
      <c r="EMJ226" s="594"/>
      <c r="EMK226" s="594"/>
      <c r="EML226" s="594"/>
      <c r="EMM226" s="594"/>
      <c r="EMN226" s="594"/>
      <c r="EMO226" s="594"/>
      <c r="EMP226" s="594"/>
      <c r="EMQ226" s="594"/>
      <c r="EMR226" s="594"/>
      <c r="EMS226" s="594"/>
      <c r="EMT226" s="594"/>
      <c r="EMU226" s="594"/>
      <c r="EMV226" s="594"/>
      <c r="EMW226" s="594"/>
      <c r="EMX226" s="594"/>
      <c r="EMY226" s="594"/>
      <c r="EMZ226" s="594"/>
      <c r="ENA226" s="594"/>
      <c r="ENB226" s="594"/>
      <c r="ENC226" s="594"/>
      <c r="END226" s="594"/>
      <c r="ENE226" s="594"/>
      <c r="ENF226" s="594"/>
      <c r="ENG226" s="594"/>
      <c r="ENH226" s="594"/>
      <c r="ENI226" s="594"/>
      <c r="ENJ226" s="594"/>
      <c r="ENK226" s="594"/>
      <c r="ENL226" s="594"/>
      <c r="ENM226" s="594"/>
      <c r="ENN226" s="594"/>
      <c r="ENO226" s="594"/>
      <c r="ENP226" s="594"/>
      <c r="ENQ226" s="594"/>
      <c r="ENR226" s="594"/>
      <c r="ENS226" s="594"/>
      <c r="ENT226" s="594"/>
      <c r="ENU226" s="594"/>
      <c r="ENV226" s="594"/>
      <c r="ENW226" s="594"/>
      <c r="ENX226" s="594"/>
      <c r="ENY226" s="594"/>
      <c r="ENZ226" s="594"/>
      <c r="EOA226" s="594"/>
      <c r="EOB226" s="594"/>
      <c r="EOC226" s="594"/>
      <c r="EOD226" s="594"/>
      <c r="EOE226" s="594"/>
      <c r="EOF226" s="594"/>
      <c r="EOG226" s="594"/>
      <c r="EOH226" s="594"/>
      <c r="EOI226" s="594"/>
      <c r="EOJ226" s="594"/>
      <c r="EOK226" s="594"/>
      <c r="EOL226" s="594"/>
      <c r="EOM226" s="594"/>
      <c r="EON226" s="594"/>
      <c r="EOO226" s="594"/>
      <c r="EOP226" s="594"/>
      <c r="EOQ226" s="594"/>
      <c r="EOR226" s="594"/>
      <c r="EOS226" s="594"/>
      <c r="EOT226" s="594"/>
      <c r="EOU226" s="594"/>
      <c r="EOV226" s="594"/>
      <c r="EOW226" s="594"/>
      <c r="EOX226" s="594"/>
      <c r="EOY226" s="594"/>
      <c r="EOZ226" s="594"/>
      <c r="EPA226" s="594"/>
      <c r="EPB226" s="594"/>
      <c r="EPC226" s="594"/>
      <c r="EPD226" s="594"/>
      <c r="EPE226" s="594"/>
      <c r="EPF226" s="594"/>
      <c r="EPG226" s="594"/>
      <c r="EPH226" s="594"/>
      <c r="EPI226" s="594"/>
      <c r="EPJ226" s="594"/>
      <c r="EPK226" s="594"/>
      <c r="EPL226" s="594"/>
      <c r="EPM226" s="594"/>
      <c r="EPN226" s="594"/>
      <c r="EPO226" s="594"/>
      <c r="EPP226" s="594"/>
      <c r="EPQ226" s="594"/>
      <c r="EPR226" s="594"/>
      <c r="EPS226" s="594"/>
      <c r="EPT226" s="594"/>
      <c r="EPU226" s="594"/>
      <c r="EPV226" s="594"/>
      <c r="EPW226" s="594"/>
      <c r="EPX226" s="594"/>
      <c r="EPY226" s="594"/>
      <c r="EPZ226" s="594"/>
      <c r="EQA226" s="594"/>
      <c r="EQB226" s="594"/>
      <c r="EQC226" s="594"/>
      <c r="EQD226" s="594"/>
      <c r="EQE226" s="594"/>
      <c r="EQF226" s="594"/>
      <c r="EQG226" s="594"/>
      <c r="EQH226" s="594"/>
      <c r="EQI226" s="594"/>
      <c r="EQJ226" s="594"/>
      <c r="EQK226" s="594"/>
      <c r="EQL226" s="594"/>
      <c r="EQM226" s="594"/>
      <c r="EQN226" s="594"/>
      <c r="EQO226" s="594"/>
      <c r="EQP226" s="594"/>
      <c r="EQQ226" s="594"/>
      <c r="EQR226" s="594"/>
      <c r="EQS226" s="594"/>
      <c r="EQT226" s="594"/>
      <c r="EQU226" s="594"/>
      <c r="EQV226" s="594"/>
      <c r="EQW226" s="594"/>
      <c r="EQX226" s="594"/>
      <c r="EQY226" s="594"/>
      <c r="EQZ226" s="594"/>
      <c r="ERA226" s="594"/>
      <c r="ERB226" s="594"/>
      <c r="ERC226" s="594"/>
      <c r="ERD226" s="594"/>
      <c r="ERE226" s="594"/>
      <c r="ERF226" s="594"/>
      <c r="ERG226" s="594"/>
      <c r="ERH226" s="594"/>
      <c r="ERI226" s="594"/>
      <c r="ERJ226" s="594"/>
      <c r="ERK226" s="594"/>
      <c r="ERL226" s="594"/>
      <c r="ERM226" s="594"/>
      <c r="ERN226" s="594"/>
      <c r="ERO226" s="594"/>
      <c r="ERP226" s="594"/>
      <c r="ERQ226" s="594"/>
      <c r="ERR226" s="594"/>
      <c r="ERS226" s="594"/>
      <c r="ERT226" s="594"/>
      <c r="ERU226" s="594"/>
      <c r="ERV226" s="594"/>
      <c r="ERW226" s="594"/>
      <c r="ERX226" s="594"/>
      <c r="ERY226" s="594"/>
      <c r="ERZ226" s="594"/>
      <c r="ESA226" s="594"/>
      <c r="ESB226" s="594"/>
      <c r="ESC226" s="594"/>
      <c r="ESD226" s="594"/>
      <c r="ESE226" s="594"/>
      <c r="ESF226" s="594"/>
      <c r="ESG226" s="594"/>
      <c r="ESH226" s="594"/>
      <c r="ESI226" s="594"/>
      <c r="ESJ226" s="594"/>
      <c r="ESK226" s="594"/>
      <c r="ESL226" s="594"/>
      <c r="ESM226" s="594"/>
      <c r="ESN226" s="594"/>
      <c r="ESO226" s="594"/>
      <c r="ESP226" s="594"/>
      <c r="ESQ226" s="594"/>
      <c r="ESR226" s="594"/>
      <c r="ESS226" s="594"/>
      <c r="EST226" s="594"/>
      <c r="ESU226" s="594"/>
      <c r="ESV226" s="594"/>
      <c r="ESW226" s="594"/>
      <c r="ESX226" s="594"/>
      <c r="ESY226" s="594"/>
      <c r="ESZ226" s="594"/>
      <c r="ETA226" s="594"/>
      <c r="ETB226" s="594"/>
      <c r="ETC226" s="594"/>
      <c r="ETD226" s="594"/>
      <c r="ETE226" s="594"/>
      <c r="ETF226" s="594"/>
      <c r="ETG226" s="594"/>
      <c r="ETH226" s="594"/>
      <c r="ETI226" s="594"/>
      <c r="ETJ226" s="594"/>
      <c r="ETK226" s="594"/>
      <c r="ETL226" s="594"/>
      <c r="ETM226" s="594"/>
      <c r="ETN226" s="594"/>
      <c r="ETO226" s="594"/>
      <c r="ETP226" s="594"/>
      <c r="ETQ226" s="594"/>
      <c r="ETR226" s="594"/>
      <c r="ETS226" s="594"/>
      <c r="ETT226" s="594"/>
      <c r="ETU226" s="594"/>
      <c r="ETV226" s="594"/>
      <c r="ETW226" s="594"/>
      <c r="ETX226" s="594"/>
      <c r="ETY226" s="594"/>
      <c r="ETZ226" s="594"/>
      <c r="EUA226" s="594"/>
      <c r="EUB226" s="594"/>
      <c r="EUC226" s="594"/>
      <c r="EUD226" s="594"/>
      <c r="EUE226" s="594"/>
      <c r="EUF226" s="594"/>
      <c r="EUG226" s="594"/>
      <c r="EUH226" s="594"/>
      <c r="EUI226" s="594"/>
      <c r="EUJ226" s="594"/>
      <c r="EUK226" s="594"/>
      <c r="EUL226" s="594"/>
      <c r="EUM226" s="594"/>
      <c r="EUN226" s="594"/>
      <c r="EUO226" s="594"/>
      <c r="EUP226" s="594"/>
      <c r="EUQ226" s="594"/>
      <c r="EUR226" s="594"/>
      <c r="EUS226" s="594"/>
      <c r="EUT226" s="594"/>
      <c r="EUU226" s="594"/>
      <c r="EUV226" s="594"/>
      <c r="EUW226" s="594"/>
      <c r="EUX226" s="594"/>
      <c r="EUY226" s="594"/>
      <c r="EUZ226" s="594"/>
      <c r="EVA226" s="594"/>
      <c r="EVB226" s="594"/>
      <c r="EVC226" s="594"/>
      <c r="EVD226" s="594"/>
      <c r="EVE226" s="594"/>
      <c r="EVF226" s="594"/>
      <c r="EVG226" s="594"/>
      <c r="EVH226" s="594"/>
      <c r="EVI226" s="594"/>
      <c r="EVJ226" s="594"/>
      <c r="EVK226" s="594"/>
      <c r="EVL226" s="594"/>
      <c r="EVM226" s="594"/>
      <c r="EVN226" s="594"/>
      <c r="EVO226" s="594"/>
      <c r="EVP226" s="594"/>
      <c r="EVQ226" s="594"/>
      <c r="EVR226" s="594"/>
      <c r="EVS226" s="594"/>
      <c r="EVT226" s="594"/>
      <c r="EVU226" s="594"/>
      <c r="EVV226" s="594"/>
      <c r="EVW226" s="594"/>
      <c r="EVX226" s="594"/>
      <c r="EVY226" s="594"/>
      <c r="EVZ226" s="594"/>
      <c r="EWA226" s="594"/>
      <c r="EWB226" s="594"/>
      <c r="EWC226" s="594"/>
      <c r="EWD226" s="594"/>
      <c r="EWE226" s="594"/>
      <c r="EWF226" s="594"/>
      <c r="EWG226" s="594"/>
      <c r="EWH226" s="594"/>
      <c r="EWI226" s="594"/>
      <c r="EWJ226" s="594"/>
      <c r="EWK226" s="594"/>
      <c r="EWL226" s="594"/>
      <c r="EWM226" s="594"/>
      <c r="EWN226" s="594"/>
      <c r="EWO226" s="594"/>
      <c r="EWP226" s="594"/>
      <c r="EWQ226" s="594"/>
      <c r="EWR226" s="594"/>
      <c r="EWS226" s="594"/>
      <c r="EWT226" s="594"/>
      <c r="EWU226" s="594"/>
      <c r="EWV226" s="594"/>
      <c r="EWW226" s="594"/>
      <c r="EWX226" s="594"/>
      <c r="EWY226" s="594"/>
      <c r="EWZ226" s="594"/>
      <c r="EXA226" s="594"/>
      <c r="EXB226" s="594"/>
      <c r="EXC226" s="594"/>
      <c r="EXD226" s="594"/>
      <c r="EXE226" s="594"/>
      <c r="EXF226" s="594"/>
      <c r="EXG226" s="594"/>
      <c r="EXH226" s="594"/>
      <c r="EXI226" s="594"/>
      <c r="EXJ226" s="594"/>
      <c r="EXK226" s="594"/>
      <c r="EXL226" s="594"/>
      <c r="EXM226" s="594"/>
      <c r="EXN226" s="594"/>
      <c r="EXO226" s="594"/>
      <c r="EXP226" s="594"/>
      <c r="EXQ226" s="594"/>
      <c r="EXR226" s="594"/>
      <c r="EXS226" s="594"/>
      <c r="EXT226" s="594"/>
      <c r="EXU226" s="594"/>
      <c r="EXV226" s="594"/>
      <c r="EXW226" s="594"/>
      <c r="EXX226" s="594"/>
      <c r="EXY226" s="594"/>
      <c r="EXZ226" s="594"/>
      <c r="EYA226" s="594"/>
      <c r="EYB226" s="594"/>
      <c r="EYC226" s="594"/>
      <c r="EYD226" s="594"/>
      <c r="EYE226" s="594"/>
      <c r="EYF226" s="594"/>
      <c r="EYG226" s="594"/>
      <c r="EYH226" s="594"/>
      <c r="EYI226" s="594"/>
      <c r="EYJ226" s="594"/>
      <c r="EYK226" s="594"/>
      <c r="EYL226" s="594"/>
      <c r="EYM226" s="594"/>
      <c r="EYN226" s="594"/>
      <c r="EYO226" s="594"/>
      <c r="EYP226" s="594"/>
      <c r="EYQ226" s="594"/>
      <c r="EYR226" s="594"/>
      <c r="EYS226" s="594"/>
      <c r="EYT226" s="594"/>
      <c r="EYU226" s="594"/>
      <c r="EYV226" s="594"/>
      <c r="EYW226" s="594"/>
      <c r="EYX226" s="594"/>
      <c r="EYY226" s="594"/>
      <c r="EYZ226" s="594"/>
      <c r="EZA226" s="594"/>
      <c r="EZB226" s="594"/>
      <c r="EZC226" s="594"/>
      <c r="EZD226" s="594"/>
      <c r="EZE226" s="594"/>
      <c r="EZF226" s="594"/>
      <c r="EZG226" s="594"/>
      <c r="EZH226" s="594"/>
      <c r="EZI226" s="594"/>
      <c r="EZJ226" s="594"/>
      <c r="EZK226" s="594"/>
      <c r="EZL226" s="594"/>
      <c r="EZM226" s="594"/>
      <c r="EZN226" s="594"/>
      <c r="EZO226" s="594"/>
      <c r="EZP226" s="594"/>
      <c r="EZQ226" s="594"/>
      <c r="EZR226" s="594"/>
      <c r="EZS226" s="594"/>
      <c r="EZT226" s="594"/>
      <c r="EZU226" s="594"/>
      <c r="EZV226" s="594"/>
      <c r="EZW226" s="594"/>
      <c r="EZX226" s="594"/>
      <c r="EZY226" s="594"/>
      <c r="EZZ226" s="594"/>
      <c r="FAA226" s="594"/>
      <c r="FAB226" s="594"/>
      <c r="FAC226" s="594"/>
      <c r="FAD226" s="594"/>
      <c r="FAE226" s="594"/>
      <c r="FAF226" s="594"/>
      <c r="FAG226" s="594"/>
      <c r="FAH226" s="594"/>
      <c r="FAI226" s="594"/>
      <c r="FAJ226" s="594"/>
      <c r="FAK226" s="594"/>
      <c r="FAL226" s="594"/>
      <c r="FAM226" s="594"/>
      <c r="FAN226" s="594"/>
      <c r="FAO226" s="594"/>
      <c r="FAP226" s="594"/>
      <c r="FAQ226" s="594"/>
      <c r="FAR226" s="594"/>
      <c r="FAS226" s="594"/>
      <c r="FAT226" s="594"/>
      <c r="FAU226" s="594"/>
      <c r="FAV226" s="594"/>
      <c r="FAW226" s="594"/>
      <c r="FAX226" s="594"/>
      <c r="FAY226" s="594"/>
      <c r="FAZ226" s="594"/>
      <c r="FBA226" s="594"/>
      <c r="FBB226" s="594"/>
      <c r="FBC226" s="594"/>
      <c r="FBD226" s="594"/>
      <c r="FBE226" s="594"/>
      <c r="FBF226" s="594"/>
      <c r="FBG226" s="594"/>
      <c r="FBH226" s="594"/>
      <c r="FBI226" s="594"/>
      <c r="FBJ226" s="594"/>
      <c r="FBK226" s="594"/>
      <c r="FBL226" s="594"/>
      <c r="FBM226" s="594"/>
      <c r="FBN226" s="594"/>
      <c r="FBO226" s="594"/>
      <c r="FBP226" s="594"/>
      <c r="FBQ226" s="594"/>
      <c r="FBR226" s="594"/>
      <c r="FBS226" s="594"/>
      <c r="FBT226" s="594"/>
      <c r="FBU226" s="594"/>
      <c r="FBV226" s="594"/>
      <c r="FBW226" s="594"/>
      <c r="FBX226" s="594"/>
      <c r="FBY226" s="594"/>
      <c r="FBZ226" s="594"/>
      <c r="FCA226" s="594"/>
      <c r="FCB226" s="594"/>
      <c r="FCC226" s="594"/>
      <c r="FCD226" s="594"/>
      <c r="FCE226" s="594"/>
      <c r="FCF226" s="594"/>
      <c r="FCG226" s="594"/>
      <c r="FCH226" s="594"/>
      <c r="FCI226" s="594"/>
      <c r="FCJ226" s="594"/>
      <c r="FCK226" s="594"/>
      <c r="FCL226" s="594"/>
      <c r="FCM226" s="594"/>
      <c r="FCN226" s="594"/>
      <c r="FCO226" s="594"/>
      <c r="FCP226" s="594"/>
      <c r="FCQ226" s="594"/>
      <c r="FCR226" s="594"/>
      <c r="FCS226" s="594"/>
      <c r="FCT226" s="594"/>
      <c r="FCU226" s="594"/>
      <c r="FCV226" s="594"/>
      <c r="FCW226" s="594"/>
      <c r="FCX226" s="594"/>
      <c r="FCY226" s="594"/>
      <c r="FCZ226" s="594"/>
      <c r="FDA226" s="594"/>
      <c r="FDB226" s="594"/>
      <c r="FDC226" s="594"/>
      <c r="FDD226" s="594"/>
      <c r="FDE226" s="594"/>
      <c r="FDF226" s="594"/>
      <c r="FDG226" s="594"/>
      <c r="FDH226" s="594"/>
      <c r="FDI226" s="594"/>
      <c r="FDJ226" s="594"/>
      <c r="FDK226" s="594"/>
      <c r="FDL226" s="594"/>
      <c r="FDM226" s="594"/>
      <c r="FDN226" s="594"/>
      <c r="FDO226" s="594"/>
      <c r="FDP226" s="594"/>
      <c r="FDQ226" s="594"/>
      <c r="FDR226" s="594"/>
      <c r="FDS226" s="594"/>
      <c r="FDT226" s="594"/>
      <c r="FDU226" s="594"/>
      <c r="FDV226" s="594"/>
      <c r="FDW226" s="594"/>
      <c r="FDX226" s="594"/>
      <c r="FDY226" s="594"/>
      <c r="FDZ226" s="594"/>
      <c r="FEA226" s="594"/>
      <c r="FEB226" s="594"/>
      <c r="FEC226" s="594"/>
      <c r="FED226" s="594"/>
      <c r="FEE226" s="594"/>
      <c r="FEF226" s="594"/>
      <c r="FEG226" s="594"/>
      <c r="FEH226" s="594"/>
      <c r="FEI226" s="594"/>
      <c r="FEJ226" s="594"/>
      <c r="FEK226" s="594"/>
      <c r="FEL226" s="594"/>
      <c r="FEM226" s="594"/>
      <c r="FEN226" s="594"/>
      <c r="FEO226" s="594"/>
      <c r="FEP226" s="594"/>
      <c r="FEQ226" s="594"/>
      <c r="FER226" s="594"/>
      <c r="FES226" s="594"/>
      <c r="FET226" s="594"/>
      <c r="FEU226" s="594"/>
      <c r="FEV226" s="594"/>
      <c r="FEW226" s="594"/>
      <c r="FEX226" s="594"/>
      <c r="FEY226" s="594"/>
      <c r="FEZ226" s="594"/>
      <c r="FFA226" s="594"/>
      <c r="FFB226" s="594"/>
      <c r="FFC226" s="594"/>
      <c r="FFD226" s="594"/>
      <c r="FFE226" s="594"/>
      <c r="FFF226" s="594"/>
      <c r="FFG226" s="594"/>
      <c r="FFH226" s="594"/>
      <c r="FFI226" s="594"/>
      <c r="FFJ226" s="594"/>
      <c r="FFK226" s="594"/>
      <c r="FFL226" s="594"/>
      <c r="FFM226" s="594"/>
      <c r="FFN226" s="594"/>
      <c r="FFO226" s="594"/>
      <c r="FFP226" s="594"/>
      <c r="FFQ226" s="594"/>
      <c r="FFR226" s="594"/>
      <c r="FFS226" s="594"/>
      <c r="FFT226" s="594"/>
      <c r="FFU226" s="594"/>
      <c r="FFV226" s="594"/>
      <c r="FFW226" s="594"/>
      <c r="FFX226" s="594"/>
      <c r="FFY226" s="594"/>
      <c r="FFZ226" s="594"/>
      <c r="FGA226" s="594"/>
      <c r="FGB226" s="594"/>
      <c r="FGC226" s="594"/>
      <c r="FGD226" s="594"/>
      <c r="FGE226" s="594"/>
      <c r="FGF226" s="594"/>
      <c r="FGG226" s="594"/>
      <c r="FGH226" s="594"/>
      <c r="FGI226" s="594"/>
      <c r="FGJ226" s="594"/>
      <c r="FGK226" s="594"/>
      <c r="FGL226" s="594"/>
      <c r="FGM226" s="594"/>
      <c r="FGN226" s="594"/>
      <c r="FGO226" s="594"/>
      <c r="FGP226" s="594"/>
      <c r="FGQ226" s="594"/>
      <c r="FGR226" s="594"/>
      <c r="FGS226" s="594"/>
      <c r="FGT226" s="594"/>
      <c r="FGU226" s="594"/>
      <c r="FGV226" s="594"/>
      <c r="FGW226" s="594"/>
      <c r="FGX226" s="594"/>
      <c r="FGY226" s="594"/>
      <c r="FGZ226" s="594"/>
      <c r="FHA226" s="594"/>
      <c r="FHB226" s="594"/>
      <c r="FHC226" s="594"/>
      <c r="FHD226" s="594"/>
      <c r="FHE226" s="594"/>
      <c r="FHF226" s="594"/>
      <c r="FHG226" s="594"/>
      <c r="FHH226" s="594"/>
      <c r="FHI226" s="594"/>
      <c r="FHJ226" s="594"/>
      <c r="FHK226" s="594"/>
      <c r="FHL226" s="594"/>
      <c r="FHM226" s="594"/>
      <c r="FHN226" s="594"/>
      <c r="FHO226" s="594"/>
      <c r="FHP226" s="594"/>
      <c r="FHQ226" s="594"/>
      <c r="FHR226" s="594"/>
      <c r="FHS226" s="594"/>
      <c r="FHT226" s="594"/>
      <c r="FHU226" s="594"/>
      <c r="FHV226" s="594"/>
      <c r="FHW226" s="594"/>
      <c r="FHX226" s="594"/>
      <c r="FHY226" s="594"/>
      <c r="FHZ226" s="594"/>
      <c r="FIA226" s="594"/>
      <c r="FIB226" s="594"/>
      <c r="FIC226" s="594"/>
      <c r="FID226" s="594"/>
      <c r="FIE226" s="594"/>
      <c r="FIF226" s="594"/>
      <c r="FIG226" s="594"/>
      <c r="FIH226" s="594"/>
      <c r="FII226" s="594"/>
      <c r="FIJ226" s="594"/>
      <c r="FIK226" s="594"/>
      <c r="FIL226" s="594"/>
      <c r="FIM226" s="594"/>
      <c r="FIN226" s="594"/>
      <c r="FIO226" s="594"/>
      <c r="FIP226" s="594"/>
      <c r="FIQ226" s="594"/>
      <c r="FIR226" s="594"/>
      <c r="FIS226" s="594"/>
      <c r="FIT226" s="594"/>
      <c r="FIU226" s="594"/>
      <c r="FIV226" s="594"/>
      <c r="FIW226" s="594"/>
      <c r="FIX226" s="594"/>
      <c r="FIY226" s="594"/>
      <c r="FIZ226" s="594"/>
      <c r="FJA226" s="594"/>
      <c r="FJB226" s="594"/>
      <c r="FJC226" s="594"/>
      <c r="FJD226" s="594"/>
      <c r="FJE226" s="594"/>
      <c r="FJF226" s="594"/>
      <c r="FJG226" s="594"/>
      <c r="FJH226" s="594"/>
      <c r="FJI226" s="594"/>
      <c r="FJJ226" s="594"/>
      <c r="FJK226" s="594"/>
      <c r="FJL226" s="594"/>
      <c r="FJM226" s="594"/>
      <c r="FJN226" s="594"/>
      <c r="FJO226" s="594"/>
      <c r="FJP226" s="594"/>
      <c r="FJQ226" s="594"/>
      <c r="FJR226" s="594"/>
      <c r="FJS226" s="594"/>
      <c r="FJT226" s="594"/>
      <c r="FJU226" s="594"/>
      <c r="FJV226" s="594"/>
      <c r="FJW226" s="594"/>
      <c r="FJX226" s="594"/>
      <c r="FJY226" s="594"/>
      <c r="FJZ226" s="594"/>
      <c r="FKA226" s="594"/>
      <c r="FKB226" s="594"/>
      <c r="FKC226" s="594"/>
      <c r="FKD226" s="594"/>
      <c r="FKE226" s="594"/>
      <c r="FKF226" s="594"/>
      <c r="FKG226" s="594"/>
      <c r="FKH226" s="594"/>
      <c r="FKI226" s="594"/>
      <c r="FKJ226" s="594"/>
      <c r="FKK226" s="594"/>
      <c r="FKL226" s="594"/>
      <c r="FKM226" s="594"/>
      <c r="FKN226" s="594"/>
      <c r="FKO226" s="594"/>
      <c r="FKP226" s="594"/>
      <c r="FKQ226" s="594"/>
      <c r="FKR226" s="594"/>
      <c r="FKS226" s="594"/>
      <c r="FKT226" s="594"/>
      <c r="FKU226" s="594"/>
      <c r="FKV226" s="594"/>
      <c r="FKW226" s="594"/>
      <c r="FKX226" s="594"/>
      <c r="FKY226" s="594"/>
      <c r="FKZ226" s="594"/>
      <c r="FLA226" s="594"/>
      <c r="FLB226" s="594"/>
      <c r="FLC226" s="594"/>
      <c r="FLD226" s="594"/>
      <c r="FLE226" s="594"/>
      <c r="FLF226" s="594"/>
      <c r="FLG226" s="594"/>
      <c r="FLH226" s="594"/>
      <c r="FLI226" s="594"/>
      <c r="FLJ226" s="594"/>
      <c r="FLK226" s="594"/>
      <c r="FLL226" s="594"/>
      <c r="FLM226" s="594"/>
      <c r="FLN226" s="594"/>
      <c r="FLO226" s="594"/>
      <c r="FLP226" s="594"/>
      <c r="FLQ226" s="594"/>
      <c r="FLR226" s="594"/>
      <c r="FLS226" s="594"/>
      <c r="FLT226" s="594"/>
      <c r="FLU226" s="594"/>
      <c r="FLV226" s="594"/>
      <c r="FLW226" s="594"/>
      <c r="FLX226" s="594"/>
      <c r="FLY226" s="594"/>
      <c r="FLZ226" s="594"/>
      <c r="FMA226" s="594"/>
      <c r="FMB226" s="594"/>
      <c r="FMC226" s="594"/>
      <c r="FMD226" s="594"/>
      <c r="FME226" s="594"/>
      <c r="FMF226" s="594"/>
      <c r="FMG226" s="594"/>
      <c r="FMH226" s="594"/>
      <c r="FMI226" s="594"/>
      <c r="FMJ226" s="594"/>
      <c r="FMK226" s="594"/>
      <c r="FML226" s="594"/>
      <c r="FMM226" s="594"/>
      <c r="FMN226" s="594"/>
      <c r="FMO226" s="594"/>
      <c r="FMP226" s="594"/>
      <c r="FMQ226" s="594"/>
      <c r="FMR226" s="594"/>
      <c r="FMS226" s="594"/>
      <c r="FMT226" s="594"/>
      <c r="FMU226" s="594"/>
      <c r="FMV226" s="594"/>
      <c r="FMW226" s="594"/>
      <c r="FMX226" s="594"/>
      <c r="FMY226" s="594"/>
      <c r="FMZ226" s="594"/>
      <c r="FNA226" s="594"/>
      <c r="FNB226" s="594"/>
      <c r="FNC226" s="594"/>
      <c r="FND226" s="594"/>
      <c r="FNE226" s="594"/>
      <c r="FNF226" s="594"/>
      <c r="FNG226" s="594"/>
      <c r="FNH226" s="594"/>
      <c r="FNI226" s="594"/>
      <c r="FNJ226" s="594"/>
      <c r="FNK226" s="594"/>
      <c r="FNL226" s="594"/>
      <c r="FNM226" s="594"/>
      <c r="FNN226" s="594"/>
      <c r="FNO226" s="594"/>
      <c r="FNP226" s="594"/>
      <c r="FNQ226" s="594"/>
      <c r="FNR226" s="594"/>
      <c r="FNS226" s="594"/>
      <c r="FNT226" s="594"/>
      <c r="FNU226" s="594"/>
      <c r="FNV226" s="594"/>
      <c r="FNW226" s="594"/>
      <c r="FNX226" s="594"/>
      <c r="FNY226" s="594"/>
      <c r="FNZ226" s="594"/>
      <c r="FOA226" s="594"/>
      <c r="FOB226" s="594"/>
      <c r="FOC226" s="594"/>
      <c r="FOD226" s="594"/>
      <c r="FOE226" s="594"/>
      <c r="FOF226" s="594"/>
      <c r="FOG226" s="594"/>
      <c r="FOH226" s="594"/>
      <c r="FOI226" s="594"/>
      <c r="FOJ226" s="594"/>
      <c r="FOK226" s="594"/>
      <c r="FOL226" s="594"/>
      <c r="FOM226" s="594"/>
      <c r="FON226" s="594"/>
      <c r="FOO226" s="594"/>
      <c r="FOP226" s="594"/>
      <c r="FOQ226" s="594"/>
      <c r="FOR226" s="594"/>
      <c r="FOS226" s="594"/>
      <c r="FOT226" s="594"/>
      <c r="FOU226" s="594"/>
      <c r="FOV226" s="594"/>
      <c r="FOW226" s="594"/>
      <c r="FOX226" s="594"/>
      <c r="FOY226" s="594"/>
      <c r="FOZ226" s="594"/>
      <c r="FPA226" s="594"/>
      <c r="FPB226" s="594"/>
      <c r="FPC226" s="594"/>
      <c r="FPD226" s="594"/>
      <c r="FPE226" s="594"/>
      <c r="FPF226" s="594"/>
      <c r="FPG226" s="594"/>
      <c r="FPH226" s="594"/>
      <c r="FPI226" s="594"/>
      <c r="FPJ226" s="594"/>
      <c r="FPK226" s="594"/>
      <c r="FPL226" s="594"/>
      <c r="FPM226" s="594"/>
      <c r="FPN226" s="594"/>
      <c r="FPO226" s="594"/>
      <c r="FPP226" s="594"/>
      <c r="FPQ226" s="594"/>
      <c r="FPR226" s="594"/>
      <c r="FPS226" s="594"/>
      <c r="FPT226" s="594"/>
      <c r="FPU226" s="594"/>
      <c r="FPV226" s="594"/>
      <c r="FPW226" s="594"/>
      <c r="FPX226" s="594"/>
      <c r="FPY226" s="594"/>
      <c r="FPZ226" s="594"/>
      <c r="FQA226" s="594"/>
      <c r="FQB226" s="594"/>
      <c r="FQC226" s="594"/>
      <c r="FQD226" s="594"/>
      <c r="FQE226" s="594"/>
      <c r="FQF226" s="594"/>
      <c r="FQG226" s="594"/>
      <c r="FQH226" s="594"/>
      <c r="FQI226" s="594"/>
      <c r="FQJ226" s="594"/>
      <c r="FQK226" s="594"/>
      <c r="FQL226" s="594"/>
      <c r="FQM226" s="594"/>
      <c r="FQN226" s="594"/>
      <c r="FQO226" s="594"/>
      <c r="FQP226" s="594"/>
      <c r="FQQ226" s="594"/>
      <c r="FQR226" s="594"/>
      <c r="FQS226" s="594"/>
      <c r="FQT226" s="594"/>
      <c r="FQU226" s="594"/>
      <c r="FQV226" s="594"/>
      <c r="FQW226" s="594"/>
      <c r="FQX226" s="594"/>
      <c r="FQY226" s="594"/>
      <c r="FQZ226" s="594"/>
      <c r="FRA226" s="594"/>
      <c r="FRB226" s="594"/>
      <c r="FRC226" s="594"/>
      <c r="FRD226" s="594"/>
      <c r="FRE226" s="594"/>
      <c r="FRF226" s="594"/>
      <c r="FRG226" s="594"/>
      <c r="FRH226" s="594"/>
      <c r="FRI226" s="594"/>
      <c r="FRJ226" s="594"/>
      <c r="FRK226" s="594"/>
      <c r="FRL226" s="594"/>
      <c r="FRM226" s="594"/>
      <c r="FRN226" s="594"/>
      <c r="FRO226" s="594"/>
      <c r="FRP226" s="594"/>
      <c r="FRQ226" s="594"/>
      <c r="FRR226" s="594"/>
      <c r="FRS226" s="594"/>
      <c r="FRT226" s="594"/>
      <c r="FRU226" s="594"/>
      <c r="FRV226" s="594"/>
      <c r="FRW226" s="594"/>
      <c r="FRX226" s="594"/>
      <c r="FRY226" s="594"/>
      <c r="FRZ226" s="594"/>
      <c r="FSA226" s="594"/>
      <c r="FSB226" s="594"/>
      <c r="FSC226" s="594"/>
      <c r="FSD226" s="594"/>
      <c r="FSE226" s="594"/>
      <c r="FSF226" s="594"/>
      <c r="FSG226" s="594"/>
      <c r="FSH226" s="594"/>
      <c r="FSI226" s="594"/>
      <c r="FSJ226" s="594"/>
      <c r="FSK226" s="594"/>
      <c r="FSL226" s="594"/>
      <c r="FSM226" s="594"/>
      <c r="FSN226" s="594"/>
      <c r="FSO226" s="594"/>
      <c r="FSP226" s="594"/>
      <c r="FSQ226" s="594"/>
      <c r="FSR226" s="594"/>
      <c r="FSS226" s="594"/>
      <c r="FST226" s="594"/>
      <c r="FSU226" s="594"/>
      <c r="FSV226" s="594"/>
      <c r="FSW226" s="594"/>
      <c r="FSX226" s="594"/>
      <c r="FSY226" s="594"/>
      <c r="FSZ226" s="594"/>
      <c r="FTA226" s="594"/>
      <c r="FTB226" s="594"/>
      <c r="FTC226" s="594"/>
      <c r="FTD226" s="594"/>
      <c r="FTE226" s="594"/>
      <c r="FTF226" s="594"/>
      <c r="FTG226" s="594"/>
      <c r="FTH226" s="594"/>
      <c r="FTI226" s="594"/>
      <c r="FTJ226" s="594"/>
      <c r="FTK226" s="594"/>
      <c r="FTL226" s="594"/>
      <c r="FTM226" s="594"/>
      <c r="FTN226" s="594"/>
      <c r="FTO226" s="594"/>
      <c r="FTP226" s="594"/>
      <c r="FTQ226" s="594"/>
      <c r="FTR226" s="594"/>
      <c r="FTS226" s="594"/>
      <c r="FTT226" s="594"/>
      <c r="FTU226" s="594"/>
      <c r="FTV226" s="594"/>
      <c r="FTW226" s="594"/>
      <c r="FTX226" s="594"/>
      <c r="FTY226" s="594"/>
      <c r="FTZ226" s="594"/>
      <c r="FUA226" s="594"/>
      <c r="FUB226" s="594"/>
      <c r="FUC226" s="594"/>
      <c r="FUD226" s="594"/>
      <c r="FUE226" s="594"/>
      <c r="FUF226" s="594"/>
      <c r="FUG226" s="594"/>
      <c r="FUH226" s="594"/>
      <c r="FUI226" s="594"/>
      <c r="FUJ226" s="594"/>
      <c r="FUK226" s="594"/>
      <c r="FUL226" s="594"/>
      <c r="FUM226" s="594"/>
      <c r="FUN226" s="594"/>
      <c r="FUO226" s="594"/>
      <c r="FUP226" s="594"/>
      <c r="FUQ226" s="594"/>
      <c r="FUR226" s="594"/>
      <c r="FUS226" s="594"/>
      <c r="FUT226" s="594"/>
      <c r="FUU226" s="594"/>
      <c r="FUV226" s="594"/>
      <c r="FUW226" s="594"/>
      <c r="FUX226" s="594"/>
      <c r="FUY226" s="594"/>
      <c r="FUZ226" s="594"/>
      <c r="FVA226" s="594"/>
      <c r="FVB226" s="594"/>
      <c r="FVC226" s="594"/>
      <c r="FVD226" s="594"/>
      <c r="FVE226" s="594"/>
      <c r="FVF226" s="594"/>
      <c r="FVG226" s="594"/>
      <c r="FVH226" s="594"/>
      <c r="FVI226" s="594"/>
      <c r="FVJ226" s="594"/>
      <c r="FVK226" s="594"/>
      <c r="FVL226" s="594"/>
      <c r="FVM226" s="594"/>
      <c r="FVN226" s="594"/>
      <c r="FVO226" s="594"/>
      <c r="FVP226" s="594"/>
      <c r="FVQ226" s="594"/>
      <c r="FVR226" s="594"/>
      <c r="FVS226" s="594"/>
      <c r="FVT226" s="594"/>
      <c r="FVU226" s="594"/>
      <c r="FVV226" s="594"/>
      <c r="FVW226" s="594"/>
      <c r="FVX226" s="594"/>
      <c r="FVY226" s="594"/>
      <c r="FVZ226" s="594"/>
      <c r="FWA226" s="594"/>
      <c r="FWB226" s="594"/>
      <c r="FWC226" s="594"/>
      <c r="FWD226" s="594"/>
      <c r="FWE226" s="594"/>
      <c r="FWF226" s="594"/>
      <c r="FWG226" s="594"/>
      <c r="FWH226" s="594"/>
      <c r="FWI226" s="594"/>
      <c r="FWJ226" s="594"/>
      <c r="FWK226" s="594"/>
      <c r="FWL226" s="594"/>
      <c r="FWM226" s="594"/>
      <c r="FWN226" s="594"/>
      <c r="FWO226" s="594"/>
      <c r="FWP226" s="594"/>
      <c r="FWQ226" s="594"/>
      <c r="FWR226" s="594"/>
      <c r="FWS226" s="594"/>
      <c r="FWT226" s="594"/>
      <c r="FWU226" s="594"/>
      <c r="FWV226" s="594"/>
      <c r="FWW226" s="594"/>
      <c r="FWX226" s="594"/>
      <c r="FWY226" s="594"/>
      <c r="FWZ226" s="594"/>
      <c r="FXA226" s="594"/>
      <c r="FXB226" s="594"/>
      <c r="FXC226" s="594"/>
      <c r="FXD226" s="594"/>
      <c r="FXE226" s="594"/>
      <c r="FXF226" s="594"/>
      <c r="FXG226" s="594"/>
      <c r="FXH226" s="594"/>
      <c r="FXI226" s="594"/>
      <c r="FXJ226" s="594"/>
      <c r="FXK226" s="594"/>
      <c r="FXL226" s="594"/>
      <c r="FXM226" s="594"/>
      <c r="FXN226" s="594"/>
      <c r="FXO226" s="594"/>
      <c r="FXP226" s="594"/>
      <c r="FXQ226" s="594"/>
      <c r="FXR226" s="594"/>
      <c r="FXS226" s="594"/>
      <c r="FXT226" s="594"/>
      <c r="FXU226" s="594"/>
      <c r="FXV226" s="594"/>
      <c r="FXW226" s="594"/>
      <c r="FXX226" s="594"/>
      <c r="FXY226" s="594"/>
      <c r="FXZ226" s="594"/>
      <c r="FYA226" s="594"/>
      <c r="FYB226" s="594"/>
      <c r="FYC226" s="594"/>
      <c r="FYD226" s="594"/>
      <c r="FYE226" s="594"/>
      <c r="FYF226" s="594"/>
      <c r="FYG226" s="594"/>
      <c r="FYH226" s="594"/>
      <c r="FYI226" s="594"/>
      <c r="FYJ226" s="594"/>
      <c r="FYK226" s="594"/>
      <c r="FYL226" s="594"/>
      <c r="FYM226" s="594"/>
      <c r="FYN226" s="594"/>
      <c r="FYO226" s="594"/>
      <c r="FYP226" s="594"/>
      <c r="FYQ226" s="594"/>
      <c r="FYR226" s="594"/>
      <c r="FYS226" s="594"/>
      <c r="FYT226" s="594"/>
      <c r="FYU226" s="594"/>
      <c r="FYV226" s="594"/>
      <c r="FYW226" s="594"/>
      <c r="FYX226" s="594"/>
      <c r="FYY226" s="594"/>
      <c r="FYZ226" s="594"/>
      <c r="FZA226" s="594"/>
      <c r="FZB226" s="594"/>
      <c r="FZC226" s="594"/>
      <c r="FZD226" s="594"/>
      <c r="FZE226" s="594"/>
      <c r="FZF226" s="594"/>
      <c r="FZG226" s="594"/>
      <c r="FZH226" s="594"/>
      <c r="FZI226" s="594"/>
      <c r="FZJ226" s="594"/>
      <c r="FZK226" s="594"/>
      <c r="FZL226" s="594"/>
      <c r="FZM226" s="594"/>
      <c r="FZN226" s="594"/>
      <c r="FZO226" s="594"/>
      <c r="FZP226" s="594"/>
      <c r="FZQ226" s="594"/>
      <c r="FZR226" s="594"/>
      <c r="FZS226" s="594"/>
      <c r="FZT226" s="594"/>
      <c r="FZU226" s="594"/>
      <c r="FZV226" s="594"/>
      <c r="FZW226" s="594"/>
      <c r="FZX226" s="594"/>
      <c r="FZY226" s="594"/>
      <c r="FZZ226" s="594"/>
      <c r="GAA226" s="594"/>
      <c r="GAB226" s="594"/>
      <c r="GAC226" s="594"/>
      <c r="GAD226" s="594"/>
      <c r="GAE226" s="594"/>
      <c r="GAF226" s="594"/>
      <c r="GAG226" s="594"/>
      <c r="GAH226" s="594"/>
      <c r="GAI226" s="594"/>
      <c r="GAJ226" s="594"/>
      <c r="GAK226" s="594"/>
      <c r="GAL226" s="594"/>
      <c r="GAM226" s="594"/>
      <c r="GAN226" s="594"/>
      <c r="GAO226" s="594"/>
      <c r="GAP226" s="594"/>
      <c r="GAQ226" s="594"/>
      <c r="GAR226" s="594"/>
      <c r="GAS226" s="594"/>
      <c r="GAT226" s="594"/>
      <c r="GAU226" s="594"/>
      <c r="GAV226" s="594"/>
      <c r="GAW226" s="594"/>
      <c r="GAX226" s="594"/>
      <c r="GAY226" s="594"/>
      <c r="GAZ226" s="594"/>
      <c r="GBA226" s="594"/>
      <c r="GBB226" s="594"/>
      <c r="GBC226" s="594"/>
      <c r="GBD226" s="594"/>
      <c r="GBE226" s="594"/>
      <c r="GBF226" s="594"/>
      <c r="GBG226" s="594"/>
      <c r="GBH226" s="594"/>
      <c r="GBI226" s="594"/>
      <c r="GBJ226" s="594"/>
      <c r="GBK226" s="594"/>
      <c r="GBL226" s="594"/>
      <c r="GBM226" s="594"/>
      <c r="GBN226" s="594"/>
      <c r="GBO226" s="594"/>
      <c r="GBP226" s="594"/>
      <c r="GBQ226" s="594"/>
      <c r="GBR226" s="594"/>
      <c r="GBS226" s="594"/>
      <c r="GBT226" s="594"/>
      <c r="GBU226" s="594"/>
      <c r="GBV226" s="594"/>
      <c r="GBW226" s="594"/>
      <c r="GBX226" s="594"/>
      <c r="GBY226" s="594"/>
      <c r="GBZ226" s="594"/>
      <c r="GCA226" s="594"/>
      <c r="GCB226" s="594"/>
      <c r="GCC226" s="594"/>
      <c r="GCD226" s="594"/>
      <c r="GCE226" s="594"/>
      <c r="GCF226" s="594"/>
      <c r="GCG226" s="594"/>
      <c r="GCH226" s="594"/>
      <c r="GCI226" s="594"/>
      <c r="GCJ226" s="594"/>
      <c r="GCK226" s="594"/>
      <c r="GCL226" s="594"/>
      <c r="GCM226" s="594"/>
      <c r="GCN226" s="594"/>
      <c r="GCO226" s="594"/>
      <c r="GCP226" s="594"/>
      <c r="GCQ226" s="594"/>
      <c r="GCR226" s="594"/>
      <c r="GCS226" s="594"/>
      <c r="GCT226" s="594"/>
      <c r="GCU226" s="594"/>
      <c r="GCV226" s="594"/>
      <c r="GCW226" s="594"/>
      <c r="GCX226" s="594"/>
      <c r="GCY226" s="594"/>
      <c r="GCZ226" s="594"/>
      <c r="GDA226" s="594"/>
      <c r="GDB226" s="594"/>
      <c r="GDC226" s="594"/>
      <c r="GDD226" s="594"/>
      <c r="GDE226" s="594"/>
      <c r="GDF226" s="594"/>
      <c r="GDG226" s="594"/>
      <c r="GDH226" s="594"/>
      <c r="GDI226" s="594"/>
      <c r="GDJ226" s="594"/>
      <c r="GDK226" s="594"/>
      <c r="GDL226" s="594"/>
      <c r="GDM226" s="594"/>
      <c r="GDN226" s="594"/>
      <c r="GDO226" s="594"/>
      <c r="GDP226" s="594"/>
      <c r="GDQ226" s="594"/>
      <c r="GDR226" s="594"/>
      <c r="GDS226" s="594"/>
      <c r="GDT226" s="594"/>
      <c r="GDU226" s="594"/>
      <c r="GDV226" s="594"/>
      <c r="GDW226" s="594"/>
      <c r="GDX226" s="594"/>
      <c r="GDY226" s="594"/>
      <c r="GDZ226" s="594"/>
      <c r="GEA226" s="594"/>
      <c r="GEB226" s="594"/>
      <c r="GEC226" s="594"/>
      <c r="GED226" s="594"/>
      <c r="GEE226" s="594"/>
      <c r="GEF226" s="594"/>
      <c r="GEG226" s="594"/>
      <c r="GEH226" s="594"/>
      <c r="GEI226" s="594"/>
      <c r="GEJ226" s="594"/>
      <c r="GEK226" s="594"/>
      <c r="GEL226" s="594"/>
      <c r="GEM226" s="594"/>
      <c r="GEN226" s="594"/>
      <c r="GEO226" s="594"/>
      <c r="GEP226" s="594"/>
      <c r="GEQ226" s="594"/>
      <c r="GER226" s="594"/>
      <c r="GES226" s="594"/>
      <c r="GET226" s="594"/>
      <c r="GEU226" s="594"/>
      <c r="GEV226" s="594"/>
      <c r="GEW226" s="594"/>
      <c r="GEX226" s="594"/>
      <c r="GEY226" s="594"/>
      <c r="GEZ226" s="594"/>
      <c r="GFA226" s="594"/>
      <c r="GFB226" s="594"/>
      <c r="GFC226" s="594"/>
      <c r="GFD226" s="594"/>
      <c r="GFE226" s="594"/>
      <c r="GFF226" s="594"/>
      <c r="GFG226" s="594"/>
      <c r="GFH226" s="594"/>
      <c r="GFI226" s="594"/>
      <c r="GFJ226" s="594"/>
      <c r="GFK226" s="594"/>
      <c r="GFL226" s="594"/>
      <c r="GFM226" s="594"/>
      <c r="GFN226" s="594"/>
      <c r="GFO226" s="594"/>
      <c r="GFP226" s="594"/>
      <c r="GFQ226" s="594"/>
      <c r="GFR226" s="594"/>
      <c r="GFS226" s="594"/>
      <c r="GFT226" s="594"/>
      <c r="GFU226" s="594"/>
      <c r="GFV226" s="594"/>
      <c r="GFW226" s="594"/>
      <c r="GFX226" s="594"/>
      <c r="GFY226" s="594"/>
      <c r="GFZ226" s="594"/>
      <c r="GGA226" s="594"/>
      <c r="GGB226" s="594"/>
      <c r="GGC226" s="594"/>
      <c r="GGD226" s="594"/>
      <c r="GGE226" s="594"/>
      <c r="GGF226" s="594"/>
      <c r="GGG226" s="594"/>
      <c r="GGH226" s="594"/>
      <c r="GGI226" s="594"/>
      <c r="GGJ226" s="594"/>
      <c r="GGK226" s="594"/>
      <c r="GGL226" s="594"/>
      <c r="GGM226" s="594"/>
      <c r="GGN226" s="594"/>
      <c r="GGO226" s="594"/>
      <c r="GGP226" s="594"/>
      <c r="GGQ226" s="594"/>
      <c r="GGR226" s="594"/>
      <c r="GGS226" s="594"/>
      <c r="GGT226" s="594"/>
      <c r="GGU226" s="594"/>
      <c r="GGV226" s="594"/>
      <c r="GGW226" s="594"/>
      <c r="GGX226" s="594"/>
      <c r="GGY226" s="594"/>
      <c r="GGZ226" s="594"/>
      <c r="GHA226" s="594"/>
      <c r="GHB226" s="594"/>
      <c r="GHC226" s="594"/>
      <c r="GHD226" s="594"/>
      <c r="GHE226" s="594"/>
      <c r="GHF226" s="594"/>
      <c r="GHG226" s="594"/>
      <c r="GHH226" s="594"/>
      <c r="GHI226" s="594"/>
      <c r="GHJ226" s="594"/>
      <c r="GHK226" s="594"/>
      <c r="GHL226" s="594"/>
      <c r="GHM226" s="594"/>
      <c r="GHN226" s="594"/>
      <c r="GHO226" s="594"/>
      <c r="GHP226" s="594"/>
      <c r="GHQ226" s="594"/>
      <c r="GHR226" s="594"/>
      <c r="GHS226" s="594"/>
      <c r="GHT226" s="594"/>
      <c r="GHU226" s="594"/>
      <c r="GHV226" s="594"/>
      <c r="GHW226" s="594"/>
      <c r="GHX226" s="594"/>
      <c r="GHY226" s="594"/>
      <c r="GHZ226" s="594"/>
      <c r="GIA226" s="594"/>
      <c r="GIB226" s="594"/>
      <c r="GIC226" s="594"/>
      <c r="GID226" s="594"/>
      <c r="GIE226" s="594"/>
      <c r="GIF226" s="594"/>
      <c r="GIG226" s="594"/>
      <c r="GIH226" s="594"/>
      <c r="GII226" s="594"/>
      <c r="GIJ226" s="594"/>
      <c r="GIK226" s="594"/>
      <c r="GIL226" s="594"/>
      <c r="GIM226" s="594"/>
      <c r="GIN226" s="594"/>
      <c r="GIO226" s="594"/>
      <c r="GIP226" s="594"/>
      <c r="GIQ226" s="594"/>
      <c r="GIR226" s="594"/>
      <c r="GIS226" s="594"/>
      <c r="GIT226" s="594"/>
      <c r="GIU226" s="594"/>
      <c r="GIV226" s="594"/>
      <c r="GIW226" s="594"/>
      <c r="GIX226" s="594"/>
      <c r="GIY226" s="594"/>
      <c r="GIZ226" s="594"/>
      <c r="GJA226" s="594"/>
      <c r="GJB226" s="594"/>
      <c r="GJC226" s="594"/>
      <c r="GJD226" s="594"/>
      <c r="GJE226" s="594"/>
      <c r="GJF226" s="594"/>
      <c r="GJG226" s="594"/>
      <c r="GJH226" s="594"/>
      <c r="GJI226" s="594"/>
      <c r="GJJ226" s="594"/>
      <c r="GJK226" s="594"/>
      <c r="GJL226" s="594"/>
      <c r="GJM226" s="594"/>
      <c r="GJN226" s="594"/>
      <c r="GJO226" s="594"/>
      <c r="GJP226" s="594"/>
      <c r="GJQ226" s="594"/>
      <c r="GJR226" s="594"/>
      <c r="GJS226" s="594"/>
      <c r="GJT226" s="594"/>
      <c r="GJU226" s="594"/>
      <c r="GJV226" s="594"/>
      <c r="GJW226" s="594"/>
      <c r="GJX226" s="594"/>
      <c r="GJY226" s="594"/>
      <c r="GJZ226" s="594"/>
      <c r="GKA226" s="594"/>
      <c r="GKB226" s="594"/>
      <c r="GKC226" s="594"/>
      <c r="GKD226" s="594"/>
      <c r="GKE226" s="594"/>
      <c r="GKF226" s="594"/>
      <c r="GKG226" s="594"/>
      <c r="GKH226" s="594"/>
      <c r="GKI226" s="594"/>
      <c r="GKJ226" s="594"/>
      <c r="GKK226" s="594"/>
      <c r="GKL226" s="594"/>
      <c r="GKM226" s="594"/>
      <c r="GKN226" s="594"/>
      <c r="GKO226" s="594"/>
      <c r="GKP226" s="594"/>
      <c r="GKQ226" s="594"/>
      <c r="GKR226" s="594"/>
      <c r="GKS226" s="594"/>
      <c r="GKT226" s="594"/>
      <c r="GKU226" s="594"/>
      <c r="GKV226" s="594"/>
      <c r="GKW226" s="594"/>
      <c r="GKX226" s="594"/>
      <c r="GKY226" s="594"/>
      <c r="GKZ226" s="594"/>
      <c r="GLA226" s="594"/>
      <c r="GLB226" s="594"/>
      <c r="GLC226" s="594"/>
      <c r="GLD226" s="594"/>
      <c r="GLE226" s="594"/>
      <c r="GLF226" s="594"/>
      <c r="GLG226" s="594"/>
      <c r="GLH226" s="594"/>
      <c r="GLI226" s="594"/>
      <c r="GLJ226" s="594"/>
      <c r="GLK226" s="594"/>
      <c r="GLL226" s="594"/>
      <c r="GLM226" s="594"/>
      <c r="GLN226" s="594"/>
      <c r="GLO226" s="594"/>
      <c r="GLP226" s="594"/>
      <c r="GLQ226" s="594"/>
      <c r="GLR226" s="594"/>
      <c r="GLS226" s="594"/>
      <c r="GLT226" s="594"/>
      <c r="GLU226" s="594"/>
      <c r="GLV226" s="594"/>
      <c r="GLW226" s="594"/>
      <c r="GLX226" s="594"/>
      <c r="GLY226" s="594"/>
      <c r="GLZ226" s="594"/>
      <c r="GMA226" s="594"/>
      <c r="GMB226" s="594"/>
      <c r="GMC226" s="594"/>
      <c r="GMD226" s="594"/>
      <c r="GME226" s="594"/>
      <c r="GMF226" s="594"/>
      <c r="GMG226" s="594"/>
      <c r="GMH226" s="594"/>
      <c r="GMI226" s="594"/>
      <c r="GMJ226" s="594"/>
      <c r="GMK226" s="594"/>
      <c r="GML226" s="594"/>
      <c r="GMM226" s="594"/>
      <c r="GMN226" s="594"/>
      <c r="GMO226" s="594"/>
      <c r="GMP226" s="594"/>
      <c r="GMQ226" s="594"/>
      <c r="GMR226" s="594"/>
      <c r="GMS226" s="594"/>
      <c r="GMT226" s="594"/>
      <c r="GMU226" s="594"/>
      <c r="GMV226" s="594"/>
      <c r="GMW226" s="594"/>
      <c r="GMX226" s="594"/>
      <c r="GMY226" s="594"/>
      <c r="GMZ226" s="594"/>
      <c r="GNA226" s="594"/>
      <c r="GNB226" s="594"/>
      <c r="GNC226" s="594"/>
      <c r="GND226" s="594"/>
      <c r="GNE226" s="594"/>
      <c r="GNF226" s="594"/>
      <c r="GNG226" s="594"/>
      <c r="GNH226" s="594"/>
      <c r="GNI226" s="594"/>
      <c r="GNJ226" s="594"/>
      <c r="GNK226" s="594"/>
      <c r="GNL226" s="594"/>
      <c r="GNM226" s="594"/>
      <c r="GNN226" s="594"/>
      <c r="GNO226" s="594"/>
      <c r="GNP226" s="594"/>
      <c r="GNQ226" s="594"/>
      <c r="GNR226" s="594"/>
      <c r="GNS226" s="594"/>
      <c r="GNT226" s="594"/>
      <c r="GNU226" s="594"/>
      <c r="GNV226" s="594"/>
      <c r="GNW226" s="594"/>
      <c r="GNX226" s="594"/>
      <c r="GNY226" s="594"/>
      <c r="GNZ226" s="594"/>
      <c r="GOA226" s="594"/>
      <c r="GOB226" s="594"/>
      <c r="GOC226" s="594"/>
      <c r="GOD226" s="594"/>
      <c r="GOE226" s="594"/>
      <c r="GOF226" s="594"/>
      <c r="GOG226" s="594"/>
      <c r="GOH226" s="594"/>
      <c r="GOI226" s="594"/>
      <c r="GOJ226" s="594"/>
      <c r="GOK226" s="594"/>
      <c r="GOL226" s="594"/>
      <c r="GOM226" s="594"/>
      <c r="GON226" s="594"/>
      <c r="GOO226" s="594"/>
      <c r="GOP226" s="594"/>
      <c r="GOQ226" s="594"/>
      <c r="GOR226" s="594"/>
      <c r="GOS226" s="594"/>
      <c r="GOT226" s="594"/>
      <c r="GOU226" s="594"/>
      <c r="GOV226" s="594"/>
      <c r="GOW226" s="594"/>
      <c r="GOX226" s="594"/>
      <c r="GOY226" s="594"/>
      <c r="GOZ226" s="594"/>
      <c r="GPA226" s="594"/>
      <c r="GPB226" s="594"/>
      <c r="GPC226" s="594"/>
      <c r="GPD226" s="594"/>
      <c r="GPE226" s="594"/>
      <c r="GPF226" s="594"/>
      <c r="GPG226" s="594"/>
      <c r="GPH226" s="594"/>
      <c r="GPI226" s="594"/>
      <c r="GPJ226" s="594"/>
      <c r="GPK226" s="594"/>
      <c r="GPL226" s="594"/>
      <c r="GPM226" s="594"/>
      <c r="GPN226" s="594"/>
      <c r="GPO226" s="594"/>
      <c r="GPP226" s="594"/>
      <c r="GPQ226" s="594"/>
      <c r="GPR226" s="594"/>
      <c r="GPS226" s="594"/>
      <c r="GPT226" s="594"/>
      <c r="GPU226" s="594"/>
      <c r="GPV226" s="594"/>
      <c r="GPW226" s="594"/>
      <c r="GPX226" s="594"/>
      <c r="GPY226" s="594"/>
      <c r="GPZ226" s="594"/>
      <c r="GQA226" s="594"/>
      <c r="GQB226" s="594"/>
      <c r="GQC226" s="594"/>
      <c r="GQD226" s="594"/>
      <c r="GQE226" s="594"/>
      <c r="GQF226" s="594"/>
      <c r="GQG226" s="594"/>
      <c r="GQH226" s="594"/>
      <c r="GQI226" s="594"/>
      <c r="GQJ226" s="594"/>
      <c r="GQK226" s="594"/>
      <c r="GQL226" s="594"/>
      <c r="GQM226" s="594"/>
      <c r="GQN226" s="594"/>
      <c r="GQO226" s="594"/>
      <c r="GQP226" s="594"/>
      <c r="GQQ226" s="594"/>
      <c r="GQR226" s="594"/>
      <c r="GQS226" s="594"/>
      <c r="GQT226" s="594"/>
      <c r="GQU226" s="594"/>
      <c r="GQV226" s="594"/>
      <c r="GQW226" s="594"/>
      <c r="GQX226" s="594"/>
      <c r="GQY226" s="594"/>
      <c r="GQZ226" s="594"/>
      <c r="GRA226" s="594"/>
      <c r="GRB226" s="594"/>
      <c r="GRC226" s="594"/>
      <c r="GRD226" s="594"/>
      <c r="GRE226" s="594"/>
      <c r="GRF226" s="594"/>
      <c r="GRG226" s="594"/>
      <c r="GRH226" s="594"/>
      <c r="GRI226" s="594"/>
      <c r="GRJ226" s="594"/>
      <c r="GRK226" s="594"/>
      <c r="GRL226" s="594"/>
      <c r="GRM226" s="594"/>
      <c r="GRN226" s="594"/>
      <c r="GRO226" s="594"/>
      <c r="GRP226" s="594"/>
      <c r="GRQ226" s="594"/>
      <c r="GRR226" s="594"/>
      <c r="GRS226" s="594"/>
      <c r="GRT226" s="594"/>
      <c r="GRU226" s="594"/>
      <c r="GRV226" s="594"/>
      <c r="GRW226" s="594"/>
      <c r="GRX226" s="594"/>
      <c r="GRY226" s="594"/>
      <c r="GRZ226" s="594"/>
      <c r="GSA226" s="594"/>
      <c r="GSB226" s="594"/>
      <c r="GSC226" s="594"/>
      <c r="GSD226" s="594"/>
      <c r="GSE226" s="594"/>
      <c r="GSF226" s="594"/>
      <c r="GSG226" s="594"/>
      <c r="GSH226" s="594"/>
      <c r="GSI226" s="594"/>
      <c r="GSJ226" s="594"/>
      <c r="GSK226" s="594"/>
      <c r="GSL226" s="594"/>
      <c r="GSM226" s="594"/>
      <c r="GSN226" s="594"/>
      <c r="GSO226" s="594"/>
      <c r="GSP226" s="594"/>
      <c r="GSQ226" s="594"/>
      <c r="GSR226" s="594"/>
      <c r="GSS226" s="594"/>
      <c r="GST226" s="594"/>
      <c r="GSU226" s="594"/>
      <c r="GSV226" s="594"/>
      <c r="GSW226" s="594"/>
      <c r="GSX226" s="594"/>
      <c r="GSY226" s="594"/>
      <c r="GSZ226" s="594"/>
      <c r="GTA226" s="594"/>
      <c r="GTB226" s="594"/>
      <c r="GTC226" s="594"/>
      <c r="GTD226" s="594"/>
      <c r="GTE226" s="594"/>
      <c r="GTF226" s="594"/>
      <c r="GTG226" s="594"/>
      <c r="GTH226" s="594"/>
      <c r="GTI226" s="594"/>
      <c r="GTJ226" s="594"/>
      <c r="GTK226" s="594"/>
      <c r="GTL226" s="594"/>
      <c r="GTM226" s="594"/>
      <c r="GTN226" s="594"/>
      <c r="GTO226" s="594"/>
      <c r="GTP226" s="594"/>
      <c r="GTQ226" s="594"/>
      <c r="GTR226" s="594"/>
      <c r="GTS226" s="594"/>
      <c r="GTT226" s="594"/>
      <c r="GTU226" s="594"/>
      <c r="GTV226" s="594"/>
      <c r="GTW226" s="594"/>
      <c r="GTX226" s="594"/>
      <c r="GTY226" s="594"/>
      <c r="GTZ226" s="594"/>
      <c r="GUA226" s="594"/>
      <c r="GUB226" s="594"/>
      <c r="GUC226" s="594"/>
      <c r="GUD226" s="594"/>
      <c r="GUE226" s="594"/>
      <c r="GUF226" s="594"/>
      <c r="GUG226" s="594"/>
      <c r="GUH226" s="594"/>
      <c r="GUI226" s="594"/>
      <c r="GUJ226" s="594"/>
      <c r="GUK226" s="594"/>
      <c r="GUL226" s="594"/>
      <c r="GUM226" s="594"/>
      <c r="GUN226" s="594"/>
      <c r="GUO226" s="594"/>
      <c r="GUP226" s="594"/>
      <c r="GUQ226" s="594"/>
      <c r="GUR226" s="594"/>
      <c r="GUS226" s="594"/>
      <c r="GUT226" s="594"/>
      <c r="GUU226" s="594"/>
      <c r="GUV226" s="594"/>
      <c r="GUW226" s="594"/>
      <c r="GUX226" s="594"/>
      <c r="GUY226" s="594"/>
      <c r="GUZ226" s="594"/>
      <c r="GVA226" s="594"/>
      <c r="GVB226" s="594"/>
      <c r="GVC226" s="594"/>
      <c r="GVD226" s="594"/>
      <c r="GVE226" s="594"/>
      <c r="GVF226" s="594"/>
      <c r="GVG226" s="594"/>
      <c r="GVH226" s="594"/>
      <c r="GVI226" s="594"/>
      <c r="GVJ226" s="594"/>
      <c r="GVK226" s="594"/>
      <c r="GVL226" s="594"/>
      <c r="GVM226" s="594"/>
      <c r="GVN226" s="594"/>
      <c r="GVO226" s="594"/>
      <c r="GVP226" s="594"/>
      <c r="GVQ226" s="594"/>
      <c r="GVR226" s="594"/>
      <c r="GVS226" s="594"/>
      <c r="GVT226" s="594"/>
      <c r="GVU226" s="594"/>
      <c r="GVV226" s="594"/>
      <c r="GVW226" s="594"/>
      <c r="GVX226" s="594"/>
      <c r="GVY226" s="594"/>
      <c r="GVZ226" s="594"/>
      <c r="GWA226" s="594"/>
      <c r="GWB226" s="594"/>
      <c r="GWC226" s="594"/>
      <c r="GWD226" s="594"/>
      <c r="GWE226" s="594"/>
      <c r="GWF226" s="594"/>
      <c r="GWG226" s="594"/>
      <c r="GWH226" s="594"/>
      <c r="GWI226" s="594"/>
      <c r="GWJ226" s="594"/>
      <c r="GWK226" s="594"/>
      <c r="GWL226" s="594"/>
      <c r="GWM226" s="594"/>
      <c r="GWN226" s="594"/>
      <c r="GWO226" s="594"/>
      <c r="GWP226" s="594"/>
      <c r="GWQ226" s="594"/>
      <c r="GWR226" s="594"/>
      <c r="GWS226" s="594"/>
      <c r="GWT226" s="594"/>
      <c r="GWU226" s="594"/>
      <c r="GWV226" s="594"/>
      <c r="GWW226" s="594"/>
      <c r="GWX226" s="594"/>
      <c r="GWY226" s="594"/>
      <c r="GWZ226" s="594"/>
      <c r="GXA226" s="594"/>
      <c r="GXB226" s="594"/>
      <c r="GXC226" s="594"/>
      <c r="GXD226" s="594"/>
      <c r="GXE226" s="594"/>
      <c r="GXF226" s="594"/>
      <c r="GXG226" s="594"/>
      <c r="GXH226" s="594"/>
      <c r="GXI226" s="594"/>
      <c r="GXJ226" s="594"/>
      <c r="GXK226" s="594"/>
      <c r="GXL226" s="594"/>
      <c r="GXM226" s="594"/>
      <c r="GXN226" s="594"/>
      <c r="GXO226" s="594"/>
      <c r="GXP226" s="594"/>
      <c r="GXQ226" s="594"/>
      <c r="GXR226" s="594"/>
      <c r="GXS226" s="594"/>
      <c r="GXT226" s="594"/>
      <c r="GXU226" s="594"/>
      <c r="GXV226" s="594"/>
      <c r="GXW226" s="594"/>
      <c r="GXX226" s="594"/>
      <c r="GXY226" s="594"/>
      <c r="GXZ226" s="594"/>
      <c r="GYA226" s="594"/>
      <c r="GYB226" s="594"/>
      <c r="GYC226" s="594"/>
      <c r="GYD226" s="594"/>
      <c r="GYE226" s="594"/>
      <c r="GYF226" s="594"/>
      <c r="GYG226" s="594"/>
      <c r="GYH226" s="594"/>
      <c r="GYI226" s="594"/>
      <c r="GYJ226" s="594"/>
      <c r="GYK226" s="594"/>
      <c r="GYL226" s="594"/>
      <c r="GYM226" s="594"/>
      <c r="GYN226" s="594"/>
      <c r="GYO226" s="594"/>
      <c r="GYP226" s="594"/>
      <c r="GYQ226" s="594"/>
      <c r="GYR226" s="594"/>
      <c r="GYS226" s="594"/>
      <c r="GYT226" s="594"/>
      <c r="GYU226" s="594"/>
      <c r="GYV226" s="594"/>
      <c r="GYW226" s="594"/>
      <c r="GYX226" s="594"/>
      <c r="GYY226" s="594"/>
      <c r="GYZ226" s="594"/>
      <c r="GZA226" s="594"/>
      <c r="GZB226" s="594"/>
      <c r="GZC226" s="594"/>
      <c r="GZD226" s="594"/>
      <c r="GZE226" s="594"/>
      <c r="GZF226" s="594"/>
      <c r="GZG226" s="594"/>
      <c r="GZH226" s="594"/>
      <c r="GZI226" s="594"/>
      <c r="GZJ226" s="594"/>
      <c r="GZK226" s="594"/>
      <c r="GZL226" s="594"/>
      <c r="GZM226" s="594"/>
      <c r="GZN226" s="594"/>
      <c r="GZO226" s="594"/>
      <c r="GZP226" s="594"/>
      <c r="GZQ226" s="594"/>
      <c r="GZR226" s="594"/>
      <c r="GZS226" s="594"/>
      <c r="GZT226" s="594"/>
      <c r="GZU226" s="594"/>
      <c r="GZV226" s="594"/>
      <c r="GZW226" s="594"/>
      <c r="GZX226" s="594"/>
      <c r="GZY226" s="594"/>
      <c r="GZZ226" s="594"/>
      <c r="HAA226" s="594"/>
      <c r="HAB226" s="594"/>
      <c r="HAC226" s="594"/>
      <c r="HAD226" s="594"/>
      <c r="HAE226" s="594"/>
      <c r="HAF226" s="594"/>
      <c r="HAG226" s="594"/>
      <c r="HAH226" s="594"/>
      <c r="HAI226" s="594"/>
      <c r="HAJ226" s="594"/>
      <c r="HAK226" s="594"/>
      <c r="HAL226" s="594"/>
      <c r="HAM226" s="594"/>
      <c r="HAN226" s="594"/>
      <c r="HAO226" s="594"/>
      <c r="HAP226" s="594"/>
      <c r="HAQ226" s="594"/>
      <c r="HAR226" s="594"/>
      <c r="HAS226" s="594"/>
      <c r="HAT226" s="594"/>
      <c r="HAU226" s="594"/>
      <c r="HAV226" s="594"/>
      <c r="HAW226" s="594"/>
      <c r="HAX226" s="594"/>
      <c r="HAY226" s="594"/>
      <c r="HAZ226" s="594"/>
      <c r="HBA226" s="594"/>
      <c r="HBB226" s="594"/>
      <c r="HBC226" s="594"/>
      <c r="HBD226" s="594"/>
      <c r="HBE226" s="594"/>
      <c r="HBF226" s="594"/>
      <c r="HBG226" s="594"/>
      <c r="HBH226" s="594"/>
      <c r="HBI226" s="594"/>
      <c r="HBJ226" s="594"/>
      <c r="HBK226" s="594"/>
      <c r="HBL226" s="594"/>
      <c r="HBM226" s="594"/>
      <c r="HBN226" s="594"/>
      <c r="HBO226" s="594"/>
      <c r="HBP226" s="594"/>
      <c r="HBQ226" s="594"/>
      <c r="HBR226" s="594"/>
      <c r="HBS226" s="594"/>
      <c r="HBT226" s="594"/>
      <c r="HBU226" s="594"/>
      <c r="HBV226" s="594"/>
      <c r="HBW226" s="594"/>
      <c r="HBX226" s="594"/>
      <c r="HBY226" s="594"/>
      <c r="HBZ226" s="594"/>
      <c r="HCA226" s="594"/>
      <c r="HCB226" s="594"/>
      <c r="HCC226" s="594"/>
      <c r="HCD226" s="594"/>
      <c r="HCE226" s="594"/>
      <c r="HCF226" s="594"/>
      <c r="HCG226" s="594"/>
      <c r="HCH226" s="594"/>
      <c r="HCI226" s="594"/>
      <c r="HCJ226" s="594"/>
      <c r="HCK226" s="594"/>
      <c r="HCL226" s="594"/>
      <c r="HCM226" s="594"/>
      <c r="HCN226" s="594"/>
      <c r="HCO226" s="594"/>
      <c r="HCP226" s="594"/>
      <c r="HCQ226" s="594"/>
      <c r="HCR226" s="594"/>
      <c r="HCS226" s="594"/>
      <c r="HCT226" s="594"/>
      <c r="HCU226" s="594"/>
      <c r="HCV226" s="594"/>
      <c r="HCW226" s="594"/>
      <c r="HCX226" s="594"/>
      <c r="HCY226" s="594"/>
      <c r="HCZ226" s="594"/>
      <c r="HDA226" s="594"/>
      <c r="HDB226" s="594"/>
      <c r="HDC226" s="594"/>
      <c r="HDD226" s="594"/>
      <c r="HDE226" s="594"/>
      <c r="HDF226" s="594"/>
      <c r="HDG226" s="594"/>
      <c r="HDH226" s="594"/>
      <c r="HDI226" s="594"/>
      <c r="HDJ226" s="594"/>
      <c r="HDK226" s="594"/>
      <c r="HDL226" s="594"/>
      <c r="HDM226" s="594"/>
      <c r="HDN226" s="594"/>
      <c r="HDO226" s="594"/>
      <c r="HDP226" s="594"/>
      <c r="HDQ226" s="594"/>
      <c r="HDR226" s="594"/>
      <c r="HDS226" s="594"/>
      <c r="HDT226" s="594"/>
      <c r="HDU226" s="594"/>
      <c r="HDV226" s="594"/>
      <c r="HDW226" s="594"/>
      <c r="HDX226" s="594"/>
      <c r="HDY226" s="594"/>
      <c r="HDZ226" s="594"/>
      <c r="HEA226" s="594"/>
      <c r="HEB226" s="594"/>
      <c r="HEC226" s="594"/>
      <c r="HED226" s="594"/>
      <c r="HEE226" s="594"/>
      <c r="HEF226" s="594"/>
      <c r="HEG226" s="594"/>
      <c r="HEH226" s="594"/>
      <c r="HEI226" s="594"/>
      <c r="HEJ226" s="594"/>
      <c r="HEK226" s="594"/>
      <c r="HEL226" s="594"/>
      <c r="HEM226" s="594"/>
      <c r="HEN226" s="594"/>
      <c r="HEO226" s="594"/>
      <c r="HEP226" s="594"/>
      <c r="HEQ226" s="594"/>
      <c r="HER226" s="594"/>
      <c r="HES226" s="594"/>
      <c r="HET226" s="594"/>
      <c r="HEU226" s="594"/>
      <c r="HEV226" s="594"/>
      <c r="HEW226" s="594"/>
      <c r="HEX226" s="594"/>
      <c r="HEY226" s="594"/>
      <c r="HEZ226" s="594"/>
      <c r="HFA226" s="594"/>
      <c r="HFB226" s="594"/>
      <c r="HFC226" s="594"/>
      <c r="HFD226" s="594"/>
      <c r="HFE226" s="594"/>
      <c r="HFF226" s="594"/>
      <c r="HFG226" s="594"/>
      <c r="HFH226" s="594"/>
      <c r="HFI226" s="594"/>
      <c r="HFJ226" s="594"/>
      <c r="HFK226" s="594"/>
      <c r="HFL226" s="594"/>
      <c r="HFM226" s="594"/>
      <c r="HFN226" s="594"/>
      <c r="HFO226" s="594"/>
      <c r="HFP226" s="594"/>
      <c r="HFQ226" s="594"/>
      <c r="HFR226" s="594"/>
      <c r="HFS226" s="594"/>
      <c r="HFT226" s="594"/>
      <c r="HFU226" s="594"/>
      <c r="HFV226" s="594"/>
      <c r="HFW226" s="594"/>
      <c r="HFX226" s="594"/>
      <c r="HFY226" s="594"/>
      <c r="HFZ226" s="594"/>
      <c r="HGA226" s="594"/>
      <c r="HGB226" s="594"/>
      <c r="HGC226" s="594"/>
      <c r="HGD226" s="594"/>
      <c r="HGE226" s="594"/>
      <c r="HGF226" s="594"/>
      <c r="HGG226" s="594"/>
      <c r="HGH226" s="594"/>
      <c r="HGI226" s="594"/>
      <c r="HGJ226" s="594"/>
      <c r="HGK226" s="594"/>
      <c r="HGL226" s="594"/>
      <c r="HGM226" s="594"/>
      <c r="HGN226" s="594"/>
      <c r="HGO226" s="594"/>
      <c r="HGP226" s="594"/>
      <c r="HGQ226" s="594"/>
      <c r="HGR226" s="594"/>
      <c r="HGS226" s="594"/>
      <c r="HGT226" s="594"/>
      <c r="HGU226" s="594"/>
      <c r="HGV226" s="594"/>
      <c r="HGW226" s="594"/>
      <c r="HGX226" s="594"/>
      <c r="HGY226" s="594"/>
      <c r="HGZ226" s="594"/>
      <c r="HHA226" s="594"/>
      <c r="HHB226" s="594"/>
      <c r="HHC226" s="594"/>
      <c r="HHD226" s="594"/>
      <c r="HHE226" s="594"/>
      <c r="HHF226" s="594"/>
      <c r="HHG226" s="594"/>
      <c r="HHH226" s="594"/>
      <c r="HHI226" s="594"/>
      <c r="HHJ226" s="594"/>
      <c r="HHK226" s="594"/>
      <c r="HHL226" s="594"/>
      <c r="HHM226" s="594"/>
      <c r="HHN226" s="594"/>
      <c r="HHO226" s="594"/>
      <c r="HHP226" s="594"/>
      <c r="HHQ226" s="594"/>
      <c r="HHR226" s="594"/>
      <c r="HHS226" s="594"/>
      <c r="HHT226" s="594"/>
      <c r="HHU226" s="594"/>
      <c r="HHV226" s="594"/>
      <c r="HHW226" s="594"/>
      <c r="HHX226" s="594"/>
      <c r="HHY226" s="594"/>
      <c r="HHZ226" s="594"/>
      <c r="HIA226" s="594"/>
      <c r="HIB226" s="594"/>
      <c r="HIC226" s="594"/>
      <c r="HID226" s="594"/>
      <c r="HIE226" s="594"/>
      <c r="HIF226" s="594"/>
      <c r="HIG226" s="594"/>
      <c r="HIH226" s="594"/>
      <c r="HII226" s="594"/>
      <c r="HIJ226" s="594"/>
      <c r="HIK226" s="594"/>
      <c r="HIL226" s="594"/>
      <c r="HIM226" s="594"/>
      <c r="HIN226" s="594"/>
      <c r="HIO226" s="594"/>
      <c r="HIP226" s="594"/>
      <c r="HIQ226" s="594"/>
      <c r="HIR226" s="594"/>
      <c r="HIS226" s="594"/>
      <c r="HIT226" s="594"/>
      <c r="HIU226" s="594"/>
      <c r="HIV226" s="594"/>
      <c r="HIW226" s="594"/>
      <c r="HIX226" s="594"/>
      <c r="HIY226" s="594"/>
      <c r="HIZ226" s="594"/>
      <c r="HJA226" s="594"/>
      <c r="HJB226" s="594"/>
      <c r="HJC226" s="594"/>
      <c r="HJD226" s="594"/>
      <c r="HJE226" s="594"/>
      <c r="HJF226" s="594"/>
      <c r="HJG226" s="594"/>
      <c r="HJH226" s="594"/>
      <c r="HJI226" s="594"/>
      <c r="HJJ226" s="594"/>
      <c r="HJK226" s="594"/>
      <c r="HJL226" s="594"/>
      <c r="HJM226" s="594"/>
      <c r="HJN226" s="594"/>
      <c r="HJO226" s="594"/>
      <c r="HJP226" s="594"/>
      <c r="HJQ226" s="594"/>
      <c r="HJR226" s="594"/>
      <c r="HJS226" s="594"/>
      <c r="HJT226" s="594"/>
      <c r="HJU226" s="594"/>
      <c r="HJV226" s="594"/>
      <c r="HJW226" s="594"/>
      <c r="HJX226" s="594"/>
      <c r="HJY226" s="594"/>
      <c r="HJZ226" s="594"/>
      <c r="HKA226" s="594"/>
      <c r="HKB226" s="594"/>
      <c r="HKC226" s="594"/>
      <c r="HKD226" s="594"/>
      <c r="HKE226" s="594"/>
      <c r="HKF226" s="594"/>
      <c r="HKG226" s="594"/>
      <c r="HKH226" s="594"/>
      <c r="HKI226" s="594"/>
      <c r="HKJ226" s="594"/>
      <c r="HKK226" s="594"/>
      <c r="HKL226" s="594"/>
      <c r="HKM226" s="594"/>
      <c r="HKN226" s="594"/>
      <c r="HKO226" s="594"/>
      <c r="HKP226" s="594"/>
      <c r="HKQ226" s="594"/>
      <c r="HKR226" s="594"/>
      <c r="HKS226" s="594"/>
      <c r="HKT226" s="594"/>
      <c r="HKU226" s="594"/>
      <c r="HKV226" s="594"/>
      <c r="HKW226" s="594"/>
      <c r="HKX226" s="594"/>
      <c r="HKY226" s="594"/>
      <c r="HKZ226" s="594"/>
      <c r="HLA226" s="594"/>
      <c r="HLB226" s="594"/>
      <c r="HLC226" s="594"/>
      <c r="HLD226" s="594"/>
      <c r="HLE226" s="594"/>
      <c r="HLF226" s="594"/>
      <c r="HLG226" s="594"/>
      <c r="HLH226" s="594"/>
      <c r="HLI226" s="594"/>
      <c r="HLJ226" s="594"/>
      <c r="HLK226" s="594"/>
      <c r="HLL226" s="594"/>
      <c r="HLM226" s="594"/>
      <c r="HLN226" s="594"/>
      <c r="HLO226" s="594"/>
      <c r="HLP226" s="594"/>
      <c r="HLQ226" s="594"/>
      <c r="HLR226" s="594"/>
      <c r="HLS226" s="594"/>
      <c r="HLT226" s="594"/>
      <c r="HLU226" s="594"/>
      <c r="HLV226" s="594"/>
      <c r="HLW226" s="594"/>
      <c r="HLX226" s="594"/>
      <c r="HLY226" s="594"/>
      <c r="HLZ226" s="594"/>
      <c r="HMA226" s="594"/>
      <c r="HMB226" s="594"/>
      <c r="HMC226" s="594"/>
      <c r="HMD226" s="594"/>
      <c r="HME226" s="594"/>
      <c r="HMF226" s="594"/>
      <c r="HMG226" s="594"/>
      <c r="HMH226" s="594"/>
      <c r="HMI226" s="594"/>
      <c r="HMJ226" s="594"/>
      <c r="HMK226" s="594"/>
      <c r="HML226" s="594"/>
      <c r="HMM226" s="594"/>
      <c r="HMN226" s="594"/>
      <c r="HMO226" s="594"/>
      <c r="HMP226" s="594"/>
      <c r="HMQ226" s="594"/>
      <c r="HMR226" s="594"/>
      <c r="HMS226" s="594"/>
      <c r="HMT226" s="594"/>
      <c r="HMU226" s="594"/>
      <c r="HMV226" s="594"/>
      <c r="HMW226" s="594"/>
      <c r="HMX226" s="594"/>
      <c r="HMY226" s="594"/>
      <c r="HMZ226" s="594"/>
      <c r="HNA226" s="594"/>
      <c r="HNB226" s="594"/>
      <c r="HNC226" s="594"/>
      <c r="HND226" s="594"/>
      <c r="HNE226" s="594"/>
      <c r="HNF226" s="594"/>
      <c r="HNG226" s="594"/>
      <c r="HNH226" s="594"/>
      <c r="HNI226" s="594"/>
      <c r="HNJ226" s="594"/>
      <c r="HNK226" s="594"/>
      <c r="HNL226" s="594"/>
      <c r="HNM226" s="594"/>
      <c r="HNN226" s="594"/>
      <c r="HNO226" s="594"/>
      <c r="HNP226" s="594"/>
      <c r="HNQ226" s="594"/>
      <c r="HNR226" s="594"/>
      <c r="HNS226" s="594"/>
      <c r="HNT226" s="594"/>
      <c r="HNU226" s="594"/>
      <c r="HNV226" s="594"/>
      <c r="HNW226" s="594"/>
      <c r="HNX226" s="594"/>
      <c r="HNY226" s="594"/>
      <c r="HNZ226" s="594"/>
      <c r="HOA226" s="594"/>
      <c r="HOB226" s="594"/>
      <c r="HOC226" s="594"/>
      <c r="HOD226" s="594"/>
      <c r="HOE226" s="594"/>
      <c r="HOF226" s="594"/>
      <c r="HOG226" s="594"/>
      <c r="HOH226" s="594"/>
      <c r="HOI226" s="594"/>
      <c r="HOJ226" s="594"/>
      <c r="HOK226" s="594"/>
      <c r="HOL226" s="594"/>
      <c r="HOM226" s="594"/>
      <c r="HON226" s="594"/>
      <c r="HOO226" s="594"/>
      <c r="HOP226" s="594"/>
      <c r="HOQ226" s="594"/>
      <c r="HOR226" s="594"/>
      <c r="HOS226" s="594"/>
      <c r="HOT226" s="594"/>
      <c r="HOU226" s="594"/>
      <c r="HOV226" s="594"/>
      <c r="HOW226" s="594"/>
      <c r="HOX226" s="594"/>
      <c r="HOY226" s="594"/>
      <c r="HOZ226" s="594"/>
      <c r="HPA226" s="594"/>
      <c r="HPB226" s="594"/>
      <c r="HPC226" s="594"/>
      <c r="HPD226" s="594"/>
      <c r="HPE226" s="594"/>
      <c r="HPF226" s="594"/>
      <c r="HPG226" s="594"/>
      <c r="HPH226" s="594"/>
      <c r="HPI226" s="594"/>
      <c r="HPJ226" s="594"/>
      <c r="HPK226" s="594"/>
      <c r="HPL226" s="594"/>
      <c r="HPM226" s="594"/>
      <c r="HPN226" s="594"/>
      <c r="HPO226" s="594"/>
      <c r="HPP226" s="594"/>
      <c r="HPQ226" s="594"/>
      <c r="HPR226" s="594"/>
      <c r="HPS226" s="594"/>
      <c r="HPT226" s="594"/>
      <c r="HPU226" s="594"/>
      <c r="HPV226" s="594"/>
      <c r="HPW226" s="594"/>
      <c r="HPX226" s="594"/>
      <c r="HPY226" s="594"/>
      <c r="HPZ226" s="594"/>
      <c r="HQA226" s="594"/>
      <c r="HQB226" s="594"/>
      <c r="HQC226" s="594"/>
      <c r="HQD226" s="594"/>
      <c r="HQE226" s="594"/>
      <c r="HQF226" s="594"/>
      <c r="HQG226" s="594"/>
      <c r="HQH226" s="594"/>
      <c r="HQI226" s="594"/>
      <c r="HQJ226" s="594"/>
      <c r="HQK226" s="594"/>
      <c r="HQL226" s="594"/>
      <c r="HQM226" s="594"/>
      <c r="HQN226" s="594"/>
      <c r="HQO226" s="594"/>
      <c r="HQP226" s="594"/>
      <c r="HQQ226" s="594"/>
      <c r="HQR226" s="594"/>
      <c r="HQS226" s="594"/>
      <c r="HQT226" s="594"/>
      <c r="HQU226" s="594"/>
      <c r="HQV226" s="594"/>
      <c r="HQW226" s="594"/>
      <c r="HQX226" s="594"/>
      <c r="HQY226" s="594"/>
      <c r="HQZ226" s="594"/>
      <c r="HRA226" s="594"/>
      <c r="HRB226" s="594"/>
      <c r="HRC226" s="594"/>
      <c r="HRD226" s="594"/>
      <c r="HRE226" s="594"/>
      <c r="HRF226" s="594"/>
      <c r="HRG226" s="594"/>
      <c r="HRH226" s="594"/>
      <c r="HRI226" s="594"/>
      <c r="HRJ226" s="594"/>
      <c r="HRK226" s="594"/>
      <c r="HRL226" s="594"/>
      <c r="HRM226" s="594"/>
      <c r="HRN226" s="594"/>
      <c r="HRO226" s="594"/>
      <c r="HRP226" s="594"/>
      <c r="HRQ226" s="594"/>
      <c r="HRR226" s="594"/>
      <c r="HRS226" s="594"/>
      <c r="HRT226" s="594"/>
      <c r="HRU226" s="594"/>
      <c r="HRV226" s="594"/>
      <c r="HRW226" s="594"/>
      <c r="HRX226" s="594"/>
      <c r="HRY226" s="594"/>
      <c r="HRZ226" s="594"/>
      <c r="HSA226" s="594"/>
      <c r="HSB226" s="594"/>
      <c r="HSC226" s="594"/>
      <c r="HSD226" s="594"/>
      <c r="HSE226" s="594"/>
      <c r="HSF226" s="594"/>
      <c r="HSG226" s="594"/>
      <c r="HSH226" s="594"/>
      <c r="HSI226" s="594"/>
      <c r="HSJ226" s="594"/>
      <c r="HSK226" s="594"/>
      <c r="HSL226" s="594"/>
      <c r="HSM226" s="594"/>
      <c r="HSN226" s="594"/>
      <c r="HSO226" s="594"/>
      <c r="HSP226" s="594"/>
      <c r="HSQ226" s="594"/>
      <c r="HSR226" s="594"/>
      <c r="HSS226" s="594"/>
      <c r="HST226" s="594"/>
      <c r="HSU226" s="594"/>
      <c r="HSV226" s="594"/>
      <c r="HSW226" s="594"/>
      <c r="HSX226" s="594"/>
      <c r="HSY226" s="594"/>
      <c r="HSZ226" s="594"/>
      <c r="HTA226" s="594"/>
      <c r="HTB226" s="594"/>
      <c r="HTC226" s="594"/>
      <c r="HTD226" s="594"/>
      <c r="HTE226" s="594"/>
      <c r="HTF226" s="594"/>
      <c r="HTG226" s="594"/>
      <c r="HTH226" s="594"/>
      <c r="HTI226" s="594"/>
      <c r="HTJ226" s="594"/>
      <c r="HTK226" s="594"/>
      <c r="HTL226" s="594"/>
      <c r="HTM226" s="594"/>
      <c r="HTN226" s="594"/>
      <c r="HTO226" s="594"/>
      <c r="HTP226" s="594"/>
      <c r="HTQ226" s="594"/>
      <c r="HTR226" s="594"/>
      <c r="HTS226" s="594"/>
      <c r="HTT226" s="594"/>
      <c r="HTU226" s="594"/>
      <c r="HTV226" s="594"/>
      <c r="HTW226" s="594"/>
      <c r="HTX226" s="594"/>
      <c r="HTY226" s="594"/>
      <c r="HTZ226" s="594"/>
      <c r="HUA226" s="594"/>
      <c r="HUB226" s="594"/>
      <c r="HUC226" s="594"/>
      <c r="HUD226" s="594"/>
      <c r="HUE226" s="594"/>
      <c r="HUF226" s="594"/>
      <c r="HUG226" s="594"/>
      <c r="HUH226" s="594"/>
      <c r="HUI226" s="594"/>
      <c r="HUJ226" s="594"/>
      <c r="HUK226" s="594"/>
      <c r="HUL226" s="594"/>
      <c r="HUM226" s="594"/>
      <c r="HUN226" s="594"/>
      <c r="HUO226" s="594"/>
      <c r="HUP226" s="594"/>
      <c r="HUQ226" s="594"/>
      <c r="HUR226" s="594"/>
      <c r="HUS226" s="594"/>
      <c r="HUT226" s="594"/>
      <c r="HUU226" s="594"/>
      <c r="HUV226" s="594"/>
      <c r="HUW226" s="594"/>
      <c r="HUX226" s="594"/>
      <c r="HUY226" s="594"/>
      <c r="HUZ226" s="594"/>
      <c r="HVA226" s="594"/>
      <c r="HVB226" s="594"/>
      <c r="HVC226" s="594"/>
      <c r="HVD226" s="594"/>
      <c r="HVE226" s="594"/>
      <c r="HVF226" s="594"/>
      <c r="HVG226" s="594"/>
      <c r="HVH226" s="594"/>
      <c r="HVI226" s="594"/>
      <c r="HVJ226" s="594"/>
      <c r="HVK226" s="594"/>
      <c r="HVL226" s="594"/>
      <c r="HVM226" s="594"/>
      <c r="HVN226" s="594"/>
      <c r="HVO226" s="594"/>
      <c r="HVP226" s="594"/>
      <c r="HVQ226" s="594"/>
      <c r="HVR226" s="594"/>
      <c r="HVS226" s="594"/>
      <c r="HVT226" s="594"/>
      <c r="HVU226" s="594"/>
      <c r="HVV226" s="594"/>
      <c r="HVW226" s="594"/>
      <c r="HVX226" s="594"/>
      <c r="HVY226" s="594"/>
      <c r="HVZ226" s="594"/>
      <c r="HWA226" s="594"/>
      <c r="HWB226" s="594"/>
      <c r="HWC226" s="594"/>
      <c r="HWD226" s="594"/>
      <c r="HWE226" s="594"/>
      <c r="HWF226" s="594"/>
      <c r="HWG226" s="594"/>
      <c r="HWH226" s="594"/>
      <c r="HWI226" s="594"/>
      <c r="HWJ226" s="594"/>
      <c r="HWK226" s="594"/>
      <c r="HWL226" s="594"/>
      <c r="HWM226" s="594"/>
      <c r="HWN226" s="594"/>
      <c r="HWO226" s="594"/>
      <c r="HWP226" s="594"/>
      <c r="HWQ226" s="594"/>
      <c r="HWR226" s="594"/>
      <c r="HWS226" s="594"/>
      <c r="HWT226" s="594"/>
      <c r="HWU226" s="594"/>
      <c r="HWV226" s="594"/>
      <c r="HWW226" s="594"/>
      <c r="HWX226" s="594"/>
      <c r="HWY226" s="594"/>
      <c r="HWZ226" s="594"/>
      <c r="HXA226" s="594"/>
      <c r="HXB226" s="594"/>
      <c r="HXC226" s="594"/>
      <c r="HXD226" s="594"/>
      <c r="HXE226" s="594"/>
      <c r="HXF226" s="594"/>
      <c r="HXG226" s="594"/>
      <c r="HXH226" s="594"/>
      <c r="HXI226" s="594"/>
      <c r="HXJ226" s="594"/>
      <c r="HXK226" s="594"/>
      <c r="HXL226" s="594"/>
      <c r="HXM226" s="594"/>
      <c r="HXN226" s="594"/>
      <c r="HXO226" s="594"/>
      <c r="HXP226" s="594"/>
      <c r="HXQ226" s="594"/>
      <c r="HXR226" s="594"/>
      <c r="HXS226" s="594"/>
      <c r="HXT226" s="594"/>
      <c r="HXU226" s="594"/>
      <c r="HXV226" s="594"/>
      <c r="HXW226" s="594"/>
      <c r="HXX226" s="594"/>
      <c r="HXY226" s="594"/>
      <c r="HXZ226" s="594"/>
      <c r="HYA226" s="594"/>
      <c r="HYB226" s="594"/>
      <c r="HYC226" s="594"/>
      <c r="HYD226" s="594"/>
      <c r="HYE226" s="594"/>
      <c r="HYF226" s="594"/>
      <c r="HYG226" s="594"/>
      <c r="HYH226" s="594"/>
      <c r="HYI226" s="594"/>
      <c r="HYJ226" s="594"/>
      <c r="HYK226" s="594"/>
      <c r="HYL226" s="594"/>
      <c r="HYM226" s="594"/>
      <c r="HYN226" s="594"/>
      <c r="HYO226" s="594"/>
      <c r="HYP226" s="594"/>
      <c r="HYQ226" s="594"/>
      <c r="HYR226" s="594"/>
      <c r="HYS226" s="594"/>
      <c r="HYT226" s="594"/>
      <c r="HYU226" s="594"/>
      <c r="HYV226" s="594"/>
      <c r="HYW226" s="594"/>
      <c r="HYX226" s="594"/>
      <c r="HYY226" s="594"/>
      <c r="HYZ226" s="594"/>
      <c r="HZA226" s="594"/>
      <c r="HZB226" s="594"/>
      <c r="HZC226" s="594"/>
      <c r="HZD226" s="594"/>
      <c r="HZE226" s="594"/>
      <c r="HZF226" s="594"/>
      <c r="HZG226" s="594"/>
      <c r="HZH226" s="594"/>
      <c r="HZI226" s="594"/>
      <c r="HZJ226" s="594"/>
      <c r="HZK226" s="594"/>
      <c r="HZL226" s="594"/>
      <c r="HZM226" s="594"/>
      <c r="HZN226" s="594"/>
      <c r="HZO226" s="594"/>
      <c r="HZP226" s="594"/>
      <c r="HZQ226" s="594"/>
      <c r="HZR226" s="594"/>
      <c r="HZS226" s="594"/>
      <c r="HZT226" s="594"/>
      <c r="HZU226" s="594"/>
      <c r="HZV226" s="594"/>
      <c r="HZW226" s="594"/>
      <c r="HZX226" s="594"/>
      <c r="HZY226" s="594"/>
      <c r="HZZ226" s="594"/>
      <c r="IAA226" s="594"/>
      <c r="IAB226" s="594"/>
      <c r="IAC226" s="594"/>
      <c r="IAD226" s="594"/>
      <c r="IAE226" s="594"/>
      <c r="IAF226" s="594"/>
      <c r="IAG226" s="594"/>
      <c r="IAH226" s="594"/>
      <c r="IAI226" s="594"/>
      <c r="IAJ226" s="594"/>
      <c r="IAK226" s="594"/>
      <c r="IAL226" s="594"/>
      <c r="IAM226" s="594"/>
      <c r="IAN226" s="594"/>
      <c r="IAO226" s="594"/>
      <c r="IAP226" s="594"/>
      <c r="IAQ226" s="594"/>
      <c r="IAR226" s="594"/>
      <c r="IAS226" s="594"/>
      <c r="IAT226" s="594"/>
      <c r="IAU226" s="594"/>
      <c r="IAV226" s="594"/>
      <c r="IAW226" s="594"/>
      <c r="IAX226" s="594"/>
      <c r="IAY226" s="594"/>
      <c r="IAZ226" s="594"/>
      <c r="IBA226" s="594"/>
      <c r="IBB226" s="594"/>
      <c r="IBC226" s="594"/>
      <c r="IBD226" s="594"/>
      <c r="IBE226" s="594"/>
      <c r="IBF226" s="594"/>
      <c r="IBG226" s="594"/>
      <c r="IBH226" s="594"/>
      <c r="IBI226" s="594"/>
      <c r="IBJ226" s="594"/>
      <c r="IBK226" s="594"/>
      <c r="IBL226" s="594"/>
      <c r="IBM226" s="594"/>
      <c r="IBN226" s="594"/>
      <c r="IBO226" s="594"/>
      <c r="IBP226" s="594"/>
      <c r="IBQ226" s="594"/>
      <c r="IBR226" s="594"/>
      <c r="IBS226" s="594"/>
      <c r="IBT226" s="594"/>
      <c r="IBU226" s="594"/>
      <c r="IBV226" s="594"/>
      <c r="IBW226" s="594"/>
      <c r="IBX226" s="594"/>
      <c r="IBY226" s="594"/>
      <c r="IBZ226" s="594"/>
      <c r="ICA226" s="594"/>
      <c r="ICB226" s="594"/>
      <c r="ICC226" s="594"/>
      <c r="ICD226" s="594"/>
      <c r="ICE226" s="594"/>
      <c r="ICF226" s="594"/>
      <c r="ICG226" s="594"/>
      <c r="ICH226" s="594"/>
      <c r="ICI226" s="594"/>
      <c r="ICJ226" s="594"/>
      <c r="ICK226" s="594"/>
      <c r="ICL226" s="594"/>
      <c r="ICM226" s="594"/>
      <c r="ICN226" s="594"/>
      <c r="ICO226" s="594"/>
      <c r="ICP226" s="594"/>
      <c r="ICQ226" s="594"/>
      <c r="ICR226" s="594"/>
      <c r="ICS226" s="594"/>
      <c r="ICT226" s="594"/>
      <c r="ICU226" s="594"/>
      <c r="ICV226" s="594"/>
      <c r="ICW226" s="594"/>
      <c r="ICX226" s="594"/>
      <c r="ICY226" s="594"/>
      <c r="ICZ226" s="594"/>
      <c r="IDA226" s="594"/>
      <c r="IDB226" s="594"/>
      <c r="IDC226" s="594"/>
      <c r="IDD226" s="594"/>
      <c r="IDE226" s="594"/>
      <c r="IDF226" s="594"/>
      <c r="IDG226" s="594"/>
      <c r="IDH226" s="594"/>
      <c r="IDI226" s="594"/>
      <c r="IDJ226" s="594"/>
      <c r="IDK226" s="594"/>
      <c r="IDL226" s="594"/>
      <c r="IDM226" s="594"/>
      <c r="IDN226" s="594"/>
      <c r="IDO226" s="594"/>
      <c r="IDP226" s="594"/>
      <c r="IDQ226" s="594"/>
      <c r="IDR226" s="594"/>
      <c r="IDS226" s="594"/>
      <c r="IDT226" s="594"/>
      <c r="IDU226" s="594"/>
      <c r="IDV226" s="594"/>
      <c r="IDW226" s="594"/>
      <c r="IDX226" s="594"/>
      <c r="IDY226" s="594"/>
      <c r="IDZ226" s="594"/>
      <c r="IEA226" s="594"/>
      <c r="IEB226" s="594"/>
      <c r="IEC226" s="594"/>
      <c r="IED226" s="594"/>
      <c r="IEE226" s="594"/>
      <c r="IEF226" s="594"/>
      <c r="IEG226" s="594"/>
      <c r="IEH226" s="594"/>
      <c r="IEI226" s="594"/>
      <c r="IEJ226" s="594"/>
      <c r="IEK226" s="594"/>
      <c r="IEL226" s="594"/>
      <c r="IEM226" s="594"/>
      <c r="IEN226" s="594"/>
      <c r="IEO226" s="594"/>
      <c r="IEP226" s="594"/>
      <c r="IEQ226" s="594"/>
      <c r="IER226" s="594"/>
      <c r="IES226" s="594"/>
      <c r="IET226" s="594"/>
      <c r="IEU226" s="594"/>
      <c r="IEV226" s="594"/>
      <c r="IEW226" s="594"/>
      <c r="IEX226" s="594"/>
      <c r="IEY226" s="594"/>
      <c r="IEZ226" s="594"/>
      <c r="IFA226" s="594"/>
      <c r="IFB226" s="594"/>
      <c r="IFC226" s="594"/>
      <c r="IFD226" s="594"/>
      <c r="IFE226" s="594"/>
      <c r="IFF226" s="594"/>
      <c r="IFG226" s="594"/>
      <c r="IFH226" s="594"/>
      <c r="IFI226" s="594"/>
      <c r="IFJ226" s="594"/>
      <c r="IFK226" s="594"/>
      <c r="IFL226" s="594"/>
      <c r="IFM226" s="594"/>
      <c r="IFN226" s="594"/>
      <c r="IFO226" s="594"/>
      <c r="IFP226" s="594"/>
      <c r="IFQ226" s="594"/>
      <c r="IFR226" s="594"/>
      <c r="IFS226" s="594"/>
      <c r="IFT226" s="594"/>
      <c r="IFU226" s="594"/>
      <c r="IFV226" s="594"/>
      <c r="IFW226" s="594"/>
      <c r="IFX226" s="594"/>
      <c r="IFY226" s="594"/>
      <c r="IFZ226" s="594"/>
      <c r="IGA226" s="594"/>
      <c r="IGB226" s="594"/>
      <c r="IGC226" s="594"/>
      <c r="IGD226" s="594"/>
      <c r="IGE226" s="594"/>
      <c r="IGF226" s="594"/>
      <c r="IGG226" s="594"/>
      <c r="IGH226" s="594"/>
      <c r="IGI226" s="594"/>
      <c r="IGJ226" s="594"/>
      <c r="IGK226" s="594"/>
      <c r="IGL226" s="594"/>
      <c r="IGM226" s="594"/>
      <c r="IGN226" s="594"/>
      <c r="IGO226" s="594"/>
      <c r="IGP226" s="594"/>
      <c r="IGQ226" s="594"/>
      <c r="IGR226" s="594"/>
      <c r="IGS226" s="594"/>
      <c r="IGT226" s="594"/>
      <c r="IGU226" s="594"/>
      <c r="IGV226" s="594"/>
      <c r="IGW226" s="594"/>
      <c r="IGX226" s="594"/>
      <c r="IGY226" s="594"/>
      <c r="IGZ226" s="594"/>
      <c r="IHA226" s="594"/>
      <c r="IHB226" s="594"/>
      <c r="IHC226" s="594"/>
      <c r="IHD226" s="594"/>
      <c r="IHE226" s="594"/>
      <c r="IHF226" s="594"/>
      <c r="IHG226" s="594"/>
      <c r="IHH226" s="594"/>
      <c r="IHI226" s="594"/>
      <c r="IHJ226" s="594"/>
      <c r="IHK226" s="594"/>
      <c r="IHL226" s="594"/>
      <c r="IHM226" s="594"/>
      <c r="IHN226" s="594"/>
      <c r="IHO226" s="594"/>
      <c r="IHP226" s="594"/>
      <c r="IHQ226" s="594"/>
      <c r="IHR226" s="594"/>
      <c r="IHS226" s="594"/>
      <c r="IHT226" s="594"/>
      <c r="IHU226" s="594"/>
      <c r="IHV226" s="594"/>
      <c r="IHW226" s="594"/>
      <c r="IHX226" s="594"/>
      <c r="IHY226" s="594"/>
      <c r="IHZ226" s="594"/>
      <c r="IIA226" s="594"/>
      <c r="IIB226" s="594"/>
      <c r="IIC226" s="594"/>
      <c r="IID226" s="594"/>
      <c r="IIE226" s="594"/>
      <c r="IIF226" s="594"/>
      <c r="IIG226" s="594"/>
      <c r="IIH226" s="594"/>
      <c r="III226" s="594"/>
      <c r="IIJ226" s="594"/>
      <c r="IIK226" s="594"/>
      <c r="IIL226" s="594"/>
      <c r="IIM226" s="594"/>
      <c r="IIN226" s="594"/>
      <c r="IIO226" s="594"/>
      <c r="IIP226" s="594"/>
      <c r="IIQ226" s="594"/>
      <c r="IIR226" s="594"/>
      <c r="IIS226" s="594"/>
      <c r="IIT226" s="594"/>
      <c r="IIU226" s="594"/>
      <c r="IIV226" s="594"/>
      <c r="IIW226" s="594"/>
      <c r="IIX226" s="594"/>
      <c r="IIY226" s="594"/>
      <c r="IIZ226" s="594"/>
      <c r="IJA226" s="594"/>
      <c r="IJB226" s="594"/>
      <c r="IJC226" s="594"/>
      <c r="IJD226" s="594"/>
      <c r="IJE226" s="594"/>
      <c r="IJF226" s="594"/>
      <c r="IJG226" s="594"/>
      <c r="IJH226" s="594"/>
      <c r="IJI226" s="594"/>
      <c r="IJJ226" s="594"/>
      <c r="IJK226" s="594"/>
      <c r="IJL226" s="594"/>
      <c r="IJM226" s="594"/>
      <c r="IJN226" s="594"/>
      <c r="IJO226" s="594"/>
      <c r="IJP226" s="594"/>
      <c r="IJQ226" s="594"/>
      <c r="IJR226" s="594"/>
      <c r="IJS226" s="594"/>
      <c r="IJT226" s="594"/>
      <c r="IJU226" s="594"/>
      <c r="IJV226" s="594"/>
      <c r="IJW226" s="594"/>
      <c r="IJX226" s="594"/>
      <c r="IJY226" s="594"/>
      <c r="IJZ226" s="594"/>
      <c r="IKA226" s="594"/>
      <c r="IKB226" s="594"/>
      <c r="IKC226" s="594"/>
      <c r="IKD226" s="594"/>
      <c r="IKE226" s="594"/>
      <c r="IKF226" s="594"/>
      <c r="IKG226" s="594"/>
      <c r="IKH226" s="594"/>
      <c r="IKI226" s="594"/>
      <c r="IKJ226" s="594"/>
      <c r="IKK226" s="594"/>
      <c r="IKL226" s="594"/>
      <c r="IKM226" s="594"/>
      <c r="IKN226" s="594"/>
      <c r="IKO226" s="594"/>
      <c r="IKP226" s="594"/>
      <c r="IKQ226" s="594"/>
      <c r="IKR226" s="594"/>
      <c r="IKS226" s="594"/>
      <c r="IKT226" s="594"/>
      <c r="IKU226" s="594"/>
      <c r="IKV226" s="594"/>
      <c r="IKW226" s="594"/>
      <c r="IKX226" s="594"/>
      <c r="IKY226" s="594"/>
      <c r="IKZ226" s="594"/>
      <c r="ILA226" s="594"/>
      <c r="ILB226" s="594"/>
      <c r="ILC226" s="594"/>
      <c r="ILD226" s="594"/>
      <c r="ILE226" s="594"/>
      <c r="ILF226" s="594"/>
      <c r="ILG226" s="594"/>
      <c r="ILH226" s="594"/>
      <c r="ILI226" s="594"/>
      <c r="ILJ226" s="594"/>
      <c r="ILK226" s="594"/>
      <c r="ILL226" s="594"/>
      <c r="ILM226" s="594"/>
      <c r="ILN226" s="594"/>
      <c r="ILO226" s="594"/>
      <c r="ILP226" s="594"/>
      <c r="ILQ226" s="594"/>
      <c r="ILR226" s="594"/>
      <c r="ILS226" s="594"/>
      <c r="ILT226" s="594"/>
      <c r="ILU226" s="594"/>
      <c r="ILV226" s="594"/>
      <c r="ILW226" s="594"/>
      <c r="ILX226" s="594"/>
      <c r="ILY226" s="594"/>
      <c r="ILZ226" s="594"/>
      <c r="IMA226" s="594"/>
      <c r="IMB226" s="594"/>
      <c r="IMC226" s="594"/>
      <c r="IMD226" s="594"/>
      <c r="IME226" s="594"/>
      <c r="IMF226" s="594"/>
      <c r="IMG226" s="594"/>
      <c r="IMH226" s="594"/>
      <c r="IMI226" s="594"/>
      <c r="IMJ226" s="594"/>
      <c r="IMK226" s="594"/>
      <c r="IML226" s="594"/>
      <c r="IMM226" s="594"/>
      <c r="IMN226" s="594"/>
      <c r="IMO226" s="594"/>
      <c r="IMP226" s="594"/>
      <c r="IMQ226" s="594"/>
      <c r="IMR226" s="594"/>
      <c r="IMS226" s="594"/>
      <c r="IMT226" s="594"/>
      <c r="IMU226" s="594"/>
      <c r="IMV226" s="594"/>
      <c r="IMW226" s="594"/>
      <c r="IMX226" s="594"/>
      <c r="IMY226" s="594"/>
      <c r="IMZ226" s="594"/>
      <c r="INA226" s="594"/>
      <c r="INB226" s="594"/>
      <c r="INC226" s="594"/>
      <c r="IND226" s="594"/>
      <c r="INE226" s="594"/>
      <c r="INF226" s="594"/>
      <c r="ING226" s="594"/>
      <c r="INH226" s="594"/>
      <c r="INI226" s="594"/>
      <c r="INJ226" s="594"/>
      <c r="INK226" s="594"/>
      <c r="INL226" s="594"/>
      <c r="INM226" s="594"/>
      <c r="INN226" s="594"/>
      <c r="INO226" s="594"/>
      <c r="INP226" s="594"/>
      <c r="INQ226" s="594"/>
      <c r="INR226" s="594"/>
      <c r="INS226" s="594"/>
      <c r="INT226" s="594"/>
      <c r="INU226" s="594"/>
      <c r="INV226" s="594"/>
      <c r="INW226" s="594"/>
      <c r="INX226" s="594"/>
      <c r="INY226" s="594"/>
      <c r="INZ226" s="594"/>
      <c r="IOA226" s="594"/>
      <c r="IOB226" s="594"/>
      <c r="IOC226" s="594"/>
      <c r="IOD226" s="594"/>
      <c r="IOE226" s="594"/>
      <c r="IOF226" s="594"/>
      <c r="IOG226" s="594"/>
      <c r="IOH226" s="594"/>
      <c r="IOI226" s="594"/>
      <c r="IOJ226" s="594"/>
      <c r="IOK226" s="594"/>
      <c r="IOL226" s="594"/>
      <c r="IOM226" s="594"/>
      <c r="ION226" s="594"/>
      <c r="IOO226" s="594"/>
      <c r="IOP226" s="594"/>
      <c r="IOQ226" s="594"/>
      <c r="IOR226" s="594"/>
      <c r="IOS226" s="594"/>
      <c r="IOT226" s="594"/>
      <c r="IOU226" s="594"/>
      <c r="IOV226" s="594"/>
      <c r="IOW226" s="594"/>
      <c r="IOX226" s="594"/>
      <c r="IOY226" s="594"/>
      <c r="IOZ226" s="594"/>
      <c r="IPA226" s="594"/>
      <c r="IPB226" s="594"/>
      <c r="IPC226" s="594"/>
      <c r="IPD226" s="594"/>
      <c r="IPE226" s="594"/>
      <c r="IPF226" s="594"/>
      <c r="IPG226" s="594"/>
      <c r="IPH226" s="594"/>
      <c r="IPI226" s="594"/>
      <c r="IPJ226" s="594"/>
      <c r="IPK226" s="594"/>
      <c r="IPL226" s="594"/>
      <c r="IPM226" s="594"/>
      <c r="IPN226" s="594"/>
      <c r="IPO226" s="594"/>
      <c r="IPP226" s="594"/>
      <c r="IPQ226" s="594"/>
      <c r="IPR226" s="594"/>
      <c r="IPS226" s="594"/>
      <c r="IPT226" s="594"/>
      <c r="IPU226" s="594"/>
      <c r="IPV226" s="594"/>
      <c r="IPW226" s="594"/>
      <c r="IPX226" s="594"/>
      <c r="IPY226" s="594"/>
      <c r="IPZ226" s="594"/>
      <c r="IQA226" s="594"/>
      <c r="IQB226" s="594"/>
      <c r="IQC226" s="594"/>
      <c r="IQD226" s="594"/>
      <c r="IQE226" s="594"/>
      <c r="IQF226" s="594"/>
      <c r="IQG226" s="594"/>
      <c r="IQH226" s="594"/>
      <c r="IQI226" s="594"/>
      <c r="IQJ226" s="594"/>
      <c r="IQK226" s="594"/>
      <c r="IQL226" s="594"/>
      <c r="IQM226" s="594"/>
      <c r="IQN226" s="594"/>
      <c r="IQO226" s="594"/>
      <c r="IQP226" s="594"/>
      <c r="IQQ226" s="594"/>
      <c r="IQR226" s="594"/>
      <c r="IQS226" s="594"/>
      <c r="IQT226" s="594"/>
      <c r="IQU226" s="594"/>
      <c r="IQV226" s="594"/>
      <c r="IQW226" s="594"/>
      <c r="IQX226" s="594"/>
      <c r="IQY226" s="594"/>
      <c r="IQZ226" s="594"/>
      <c r="IRA226" s="594"/>
      <c r="IRB226" s="594"/>
      <c r="IRC226" s="594"/>
      <c r="IRD226" s="594"/>
      <c r="IRE226" s="594"/>
      <c r="IRF226" s="594"/>
      <c r="IRG226" s="594"/>
      <c r="IRH226" s="594"/>
      <c r="IRI226" s="594"/>
      <c r="IRJ226" s="594"/>
      <c r="IRK226" s="594"/>
      <c r="IRL226" s="594"/>
      <c r="IRM226" s="594"/>
      <c r="IRN226" s="594"/>
      <c r="IRO226" s="594"/>
      <c r="IRP226" s="594"/>
      <c r="IRQ226" s="594"/>
      <c r="IRR226" s="594"/>
      <c r="IRS226" s="594"/>
      <c r="IRT226" s="594"/>
      <c r="IRU226" s="594"/>
      <c r="IRV226" s="594"/>
      <c r="IRW226" s="594"/>
      <c r="IRX226" s="594"/>
      <c r="IRY226" s="594"/>
      <c r="IRZ226" s="594"/>
      <c r="ISA226" s="594"/>
      <c r="ISB226" s="594"/>
      <c r="ISC226" s="594"/>
      <c r="ISD226" s="594"/>
      <c r="ISE226" s="594"/>
      <c r="ISF226" s="594"/>
      <c r="ISG226" s="594"/>
      <c r="ISH226" s="594"/>
      <c r="ISI226" s="594"/>
      <c r="ISJ226" s="594"/>
      <c r="ISK226" s="594"/>
      <c r="ISL226" s="594"/>
      <c r="ISM226" s="594"/>
      <c r="ISN226" s="594"/>
      <c r="ISO226" s="594"/>
      <c r="ISP226" s="594"/>
      <c r="ISQ226" s="594"/>
      <c r="ISR226" s="594"/>
      <c r="ISS226" s="594"/>
      <c r="IST226" s="594"/>
      <c r="ISU226" s="594"/>
      <c r="ISV226" s="594"/>
      <c r="ISW226" s="594"/>
      <c r="ISX226" s="594"/>
      <c r="ISY226" s="594"/>
      <c r="ISZ226" s="594"/>
      <c r="ITA226" s="594"/>
      <c r="ITB226" s="594"/>
      <c r="ITC226" s="594"/>
      <c r="ITD226" s="594"/>
      <c r="ITE226" s="594"/>
      <c r="ITF226" s="594"/>
      <c r="ITG226" s="594"/>
      <c r="ITH226" s="594"/>
      <c r="ITI226" s="594"/>
      <c r="ITJ226" s="594"/>
      <c r="ITK226" s="594"/>
      <c r="ITL226" s="594"/>
      <c r="ITM226" s="594"/>
      <c r="ITN226" s="594"/>
      <c r="ITO226" s="594"/>
      <c r="ITP226" s="594"/>
      <c r="ITQ226" s="594"/>
      <c r="ITR226" s="594"/>
      <c r="ITS226" s="594"/>
      <c r="ITT226" s="594"/>
      <c r="ITU226" s="594"/>
      <c r="ITV226" s="594"/>
      <c r="ITW226" s="594"/>
      <c r="ITX226" s="594"/>
      <c r="ITY226" s="594"/>
      <c r="ITZ226" s="594"/>
      <c r="IUA226" s="594"/>
      <c r="IUB226" s="594"/>
      <c r="IUC226" s="594"/>
      <c r="IUD226" s="594"/>
      <c r="IUE226" s="594"/>
      <c r="IUF226" s="594"/>
      <c r="IUG226" s="594"/>
      <c r="IUH226" s="594"/>
      <c r="IUI226" s="594"/>
      <c r="IUJ226" s="594"/>
      <c r="IUK226" s="594"/>
      <c r="IUL226" s="594"/>
      <c r="IUM226" s="594"/>
      <c r="IUN226" s="594"/>
      <c r="IUO226" s="594"/>
      <c r="IUP226" s="594"/>
      <c r="IUQ226" s="594"/>
      <c r="IUR226" s="594"/>
      <c r="IUS226" s="594"/>
      <c r="IUT226" s="594"/>
      <c r="IUU226" s="594"/>
      <c r="IUV226" s="594"/>
      <c r="IUW226" s="594"/>
      <c r="IUX226" s="594"/>
      <c r="IUY226" s="594"/>
      <c r="IUZ226" s="594"/>
      <c r="IVA226" s="594"/>
      <c r="IVB226" s="594"/>
      <c r="IVC226" s="594"/>
      <c r="IVD226" s="594"/>
      <c r="IVE226" s="594"/>
      <c r="IVF226" s="594"/>
      <c r="IVG226" s="594"/>
      <c r="IVH226" s="594"/>
      <c r="IVI226" s="594"/>
      <c r="IVJ226" s="594"/>
      <c r="IVK226" s="594"/>
      <c r="IVL226" s="594"/>
      <c r="IVM226" s="594"/>
      <c r="IVN226" s="594"/>
      <c r="IVO226" s="594"/>
      <c r="IVP226" s="594"/>
      <c r="IVQ226" s="594"/>
      <c r="IVR226" s="594"/>
      <c r="IVS226" s="594"/>
      <c r="IVT226" s="594"/>
      <c r="IVU226" s="594"/>
      <c r="IVV226" s="594"/>
      <c r="IVW226" s="594"/>
      <c r="IVX226" s="594"/>
      <c r="IVY226" s="594"/>
      <c r="IVZ226" s="594"/>
      <c r="IWA226" s="594"/>
      <c r="IWB226" s="594"/>
      <c r="IWC226" s="594"/>
      <c r="IWD226" s="594"/>
      <c r="IWE226" s="594"/>
      <c r="IWF226" s="594"/>
      <c r="IWG226" s="594"/>
      <c r="IWH226" s="594"/>
      <c r="IWI226" s="594"/>
      <c r="IWJ226" s="594"/>
      <c r="IWK226" s="594"/>
      <c r="IWL226" s="594"/>
      <c r="IWM226" s="594"/>
      <c r="IWN226" s="594"/>
      <c r="IWO226" s="594"/>
      <c r="IWP226" s="594"/>
      <c r="IWQ226" s="594"/>
      <c r="IWR226" s="594"/>
      <c r="IWS226" s="594"/>
      <c r="IWT226" s="594"/>
      <c r="IWU226" s="594"/>
      <c r="IWV226" s="594"/>
      <c r="IWW226" s="594"/>
      <c r="IWX226" s="594"/>
      <c r="IWY226" s="594"/>
      <c r="IWZ226" s="594"/>
      <c r="IXA226" s="594"/>
      <c r="IXB226" s="594"/>
      <c r="IXC226" s="594"/>
      <c r="IXD226" s="594"/>
      <c r="IXE226" s="594"/>
      <c r="IXF226" s="594"/>
      <c r="IXG226" s="594"/>
      <c r="IXH226" s="594"/>
      <c r="IXI226" s="594"/>
      <c r="IXJ226" s="594"/>
      <c r="IXK226" s="594"/>
      <c r="IXL226" s="594"/>
      <c r="IXM226" s="594"/>
      <c r="IXN226" s="594"/>
      <c r="IXO226" s="594"/>
      <c r="IXP226" s="594"/>
      <c r="IXQ226" s="594"/>
      <c r="IXR226" s="594"/>
      <c r="IXS226" s="594"/>
      <c r="IXT226" s="594"/>
      <c r="IXU226" s="594"/>
      <c r="IXV226" s="594"/>
      <c r="IXW226" s="594"/>
      <c r="IXX226" s="594"/>
      <c r="IXY226" s="594"/>
      <c r="IXZ226" s="594"/>
      <c r="IYA226" s="594"/>
      <c r="IYB226" s="594"/>
      <c r="IYC226" s="594"/>
      <c r="IYD226" s="594"/>
      <c r="IYE226" s="594"/>
      <c r="IYF226" s="594"/>
      <c r="IYG226" s="594"/>
      <c r="IYH226" s="594"/>
      <c r="IYI226" s="594"/>
      <c r="IYJ226" s="594"/>
      <c r="IYK226" s="594"/>
      <c r="IYL226" s="594"/>
      <c r="IYM226" s="594"/>
      <c r="IYN226" s="594"/>
      <c r="IYO226" s="594"/>
      <c r="IYP226" s="594"/>
      <c r="IYQ226" s="594"/>
      <c r="IYR226" s="594"/>
      <c r="IYS226" s="594"/>
      <c r="IYT226" s="594"/>
      <c r="IYU226" s="594"/>
      <c r="IYV226" s="594"/>
      <c r="IYW226" s="594"/>
      <c r="IYX226" s="594"/>
      <c r="IYY226" s="594"/>
      <c r="IYZ226" s="594"/>
      <c r="IZA226" s="594"/>
      <c r="IZB226" s="594"/>
      <c r="IZC226" s="594"/>
      <c r="IZD226" s="594"/>
      <c r="IZE226" s="594"/>
      <c r="IZF226" s="594"/>
      <c r="IZG226" s="594"/>
      <c r="IZH226" s="594"/>
      <c r="IZI226" s="594"/>
      <c r="IZJ226" s="594"/>
      <c r="IZK226" s="594"/>
      <c r="IZL226" s="594"/>
      <c r="IZM226" s="594"/>
      <c r="IZN226" s="594"/>
      <c r="IZO226" s="594"/>
      <c r="IZP226" s="594"/>
      <c r="IZQ226" s="594"/>
      <c r="IZR226" s="594"/>
      <c r="IZS226" s="594"/>
      <c r="IZT226" s="594"/>
      <c r="IZU226" s="594"/>
      <c r="IZV226" s="594"/>
      <c r="IZW226" s="594"/>
      <c r="IZX226" s="594"/>
      <c r="IZY226" s="594"/>
      <c r="IZZ226" s="594"/>
      <c r="JAA226" s="594"/>
      <c r="JAB226" s="594"/>
      <c r="JAC226" s="594"/>
      <c r="JAD226" s="594"/>
      <c r="JAE226" s="594"/>
      <c r="JAF226" s="594"/>
      <c r="JAG226" s="594"/>
      <c r="JAH226" s="594"/>
      <c r="JAI226" s="594"/>
      <c r="JAJ226" s="594"/>
      <c r="JAK226" s="594"/>
      <c r="JAL226" s="594"/>
      <c r="JAM226" s="594"/>
      <c r="JAN226" s="594"/>
      <c r="JAO226" s="594"/>
      <c r="JAP226" s="594"/>
      <c r="JAQ226" s="594"/>
      <c r="JAR226" s="594"/>
      <c r="JAS226" s="594"/>
      <c r="JAT226" s="594"/>
      <c r="JAU226" s="594"/>
      <c r="JAV226" s="594"/>
      <c r="JAW226" s="594"/>
      <c r="JAX226" s="594"/>
      <c r="JAY226" s="594"/>
      <c r="JAZ226" s="594"/>
      <c r="JBA226" s="594"/>
      <c r="JBB226" s="594"/>
      <c r="JBC226" s="594"/>
      <c r="JBD226" s="594"/>
      <c r="JBE226" s="594"/>
      <c r="JBF226" s="594"/>
      <c r="JBG226" s="594"/>
      <c r="JBH226" s="594"/>
      <c r="JBI226" s="594"/>
      <c r="JBJ226" s="594"/>
      <c r="JBK226" s="594"/>
      <c r="JBL226" s="594"/>
      <c r="JBM226" s="594"/>
      <c r="JBN226" s="594"/>
      <c r="JBO226" s="594"/>
      <c r="JBP226" s="594"/>
      <c r="JBQ226" s="594"/>
      <c r="JBR226" s="594"/>
      <c r="JBS226" s="594"/>
      <c r="JBT226" s="594"/>
      <c r="JBU226" s="594"/>
      <c r="JBV226" s="594"/>
      <c r="JBW226" s="594"/>
      <c r="JBX226" s="594"/>
      <c r="JBY226" s="594"/>
      <c r="JBZ226" s="594"/>
      <c r="JCA226" s="594"/>
      <c r="JCB226" s="594"/>
      <c r="JCC226" s="594"/>
      <c r="JCD226" s="594"/>
      <c r="JCE226" s="594"/>
      <c r="JCF226" s="594"/>
      <c r="JCG226" s="594"/>
      <c r="JCH226" s="594"/>
      <c r="JCI226" s="594"/>
      <c r="JCJ226" s="594"/>
      <c r="JCK226" s="594"/>
      <c r="JCL226" s="594"/>
      <c r="JCM226" s="594"/>
      <c r="JCN226" s="594"/>
      <c r="JCO226" s="594"/>
      <c r="JCP226" s="594"/>
      <c r="JCQ226" s="594"/>
      <c r="JCR226" s="594"/>
      <c r="JCS226" s="594"/>
      <c r="JCT226" s="594"/>
      <c r="JCU226" s="594"/>
      <c r="JCV226" s="594"/>
      <c r="JCW226" s="594"/>
      <c r="JCX226" s="594"/>
      <c r="JCY226" s="594"/>
      <c r="JCZ226" s="594"/>
      <c r="JDA226" s="594"/>
      <c r="JDB226" s="594"/>
      <c r="JDC226" s="594"/>
      <c r="JDD226" s="594"/>
      <c r="JDE226" s="594"/>
      <c r="JDF226" s="594"/>
      <c r="JDG226" s="594"/>
      <c r="JDH226" s="594"/>
      <c r="JDI226" s="594"/>
      <c r="JDJ226" s="594"/>
      <c r="JDK226" s="594"/>
      <c r="JDL226" s="594"/>
      <c r="JDM226" s="594"/>
      <c r="JDN226" s="594"/>
      <c r="JDO226" s="594"/>
      <c r="JDP226" s="594"/>
      <c r="JDQ226" s="594"/>
      <c r="JDR226" s="594"/>
      <c r="JDS226" s="594"/>
      <c r="JDT226" s="594"/>
      <c r="JDU226" s="594"/>
      <c r="JDV226" s="594"/>
      <c r="JDW226" s="594"/>
      <c r="JDX226" s="594"/>
      <c r="JDY226" s="594"/>
      <c r="JDZ226" s="594"/>
      <c r="JEA226" s="594"/>
      <c r="JEB226" s="594"/>
      <c r="JEC226" s="594"/>
      <c r="JED226" s="594"/>
      <c r="JEE226" s="594"/>
      <c r="JEF226" s="594"/>
      <c r="JEG226" s="594"/>
      <c r="JEH226" s="594"/>
      <c r="JEI226" s="594"/>
      <c r="JEJ226" s="594"/>
      <c r="JEK226" s="594"/>
      <c r="JEL226" s="594"/>
      <c r="JEM226" s="594"/>
      <c r="JEN226" s="594"/>
      <c r="JEO226" s="594"/>
      <c r="JEP226" s="594"/>
      <c r="JEQ226" s="594"/>
      <c r="JER226" s="594"/>
      <c r="JES226" s="594"/>
      <c r="JET226" s="594"/>
      <c r="JEU226" s="594"/>
      <c r="JEV226" s="594"/>
      <c r="JEW226" s="594"/>
      <c r="JEX226" s="594"/>
      <c r="JEY226" s="594"/>
      <c r="JEZ226" s="594"/>
      <c r="JFA226" s="594"/>
      <c r="JFB226" s="594"/>
      <c r="JFC226" s="594"/>
      <c r="JFD226" s="594"/>
      <c r="JFE226" s="594"/>
      <c r="JFF226" s="594"/>
      <c r="JFG226" s="594"/>
      <c r="JFH226" s="594"/>
      <c r="JFI226" s="594"/>
      <c r="JFJ226" s="594"/>
      <c r="JFK226" s="594"/>
      <c r="JFL226" s="594"/>
      <c r="JFM226" s="594"/>
      <c r="JFN226" s="594"/>
      <c r="JFO226" s="594"/>
      <c r="JFP226" s="594"/>
      <c r="JFQ226" s="594"/>
      <c r="JFR226" s="594"/>
      <c r="JFS226" s="594"/>
      <c r="JFT226" s="594"/>
      <c r="JFU226" s="594"/>
      <c r="JFV226" s="594"/>
      <c r="JFW226" s="594"/>
      <c r="JFX226" s="594"/>
      <c r="JFY226" s="594"/>
      <c r="JFZ226" s="594"/>
      <c r="JGA226" s="594"/>
      <c r="JGB226" s="594"/>
      <c r="JGC226" s="594"/>
      <c r="JGD226" s="594"/>
      <c r="JGE226" s="594"/>
      <c r="JGF226" s="594"/>
      <c r="JGG226" s="594"/>
      <c r="JGH226" s="594"/>
      <c r="JGI226" s="594"/>
      <c r="JGJ226" s="594"/>
      <c r="JGK226" s="594"/>
      <c r="JGL226" s="594"/>
      <c r="JGM226" s="594"/>
      <c r="JGN226" s="594"/>
      <c r="JGO226" s="594"/>
      <c r="JGP226" s="594"/>
      <c r="JGQ226" s="594"/>
      <c r="JGR226" s="594"/>
      <c r="JGS226" s="594"/>
      <c r="JGT226" s="594"/>
      <c r="JGU226" s="594"/>
      <c r="JGV226" s="594"/>
      <c r="JGW226" s="594"/>
      <c r="JGX226" s="594"/>
      <c r="JGY226" s="594"/>
      <c r="JGZ226" s="594"/>
      <c r="JHA226" s="594"/>
      <c r="JHB226" s="594"/>
      <c r="JHC226" s="594"/>
      <c r="JHD226" s="594"/>
      <c r="JHE226" s="594"/>
      <c r="JHF226" s="594"/>
      <c r="JHG226" s="594"/>
      <c r="JHH226" s="594"/>
      <c r="JHI226" s="594"/>
      <c r="JHJ226" s="594"/>
      <c r="JHK226" s="594"/>
      <c r="JHL226" s="594"/>
      <c r="JHM226" s="594"/>
      <c r="JHN226" s="594"/>
      <c r="JHO226" s="594"/>
      <c r="JHP226" s="594"/>
      <c r="JHQ226" s="594"/>
      <c r="JHR226" s="594"/>
      <c r="JHS226" s="594"/>
      <c r="JHT226" s="594"/>
      <c r="JHU226" s="594"/>
      <c r="JHV226" s="594"/>
      <c r="JHW226" s="594"/>
      <c r="JHX226" s="594"/>
      <c r="JHY226" s="594"/>
      <c r="JHZ226" s="594"/>
      <c r="JIA226" s="594"/>
      <c r="JIB226" s="594"/>
      <c r="JIC226" s="594"/>
      <c r="JID226" s="594"/>
      <c r="JIE226" s="594"/>
      <c r="JIF226" s="594"/>
      <c r="JIG226" s="594"/>
      <c r="JIH226" s="594"/>
      <c r="JII226" s="594"/>
      <c r="JIJ226" s="594"/>
      <c r="JIK226" s="594"/>
      <c r="JIL226" s="594"/>
      <c r="JIM226" s="594"/>
      <c r="JIN226" s="594"/>
      <c r="JIO226" s="594"/>
      <c r="JIP226" s="594"/>
      <c r="JIQ226" s="594"/>
      <c r="JIR226" s="594"/>
      <c r="JIS226" s="594"/>
      <c r="JIT226" s="594"/>
      <c r="JIU226" s="594"/>
      <c r="JIV226" s="594"/>
      <c r="JIW226" s="594"/>
      <c r="JIX226" s="594"/>
      <c r="JIY226" s="594"/>
      <c r="JIZ226" s="594"/>
      <c r="JJA226" s="594"/>
      <c r="JJB226" s="594"/>
      <c r="JJC226" s="594"/>
      <c r="JJD226" s="594"/>
      <c r="JJE226" s="594"/>
      <c r="JJF226" s="594"/>
      <c r="JJG226" s="594"/>
      <c r="JJH226" s="594"/>
      <c r="JJI226" s="594"/>
      <c r="JJJ226" s="594"/>
      <c r="JJK226" s="594"/>
      <c r="JJL226" s="594"/>
      <c r="JJM226" s="594"/>
      <c r="JJN226" s="594"/>
      <c r="JJO226" s="594"/>
      <c r="JJP226" s="594"/>
      <c r="JJQ226" s="594"/>
      <c r="JJR226" s="594"/>
      <c r="JJS226" s="594"/>
      <c r="JJT226" s="594"/>
      <c r="JJU226" s="594"/>
      <c r="JJV226" s="594"/>
      <c r="JJW226" s="594"/>
      <c r="JJX226" s="594"/>
      <c r="JJY226" s="594"/>
      <c r="JJZ226" s="594"/>
      <c r="JKA226" s="594"/>
      <c r="JKB226" s="594"/>
      <c r="JKC226" s="594"/>
      <c r="JKD226" s="594"/>
      <c r="JKE226" s="594"/>
      <c r="JKF226" s="594"/>
      <c r="JKG226" s="594"/>
      <c r="JKH226" s="594"/>
      <c r="JKI226" s="594"/>
      <c r="JKJ226" s="594"/>
      <c r="JKK226" s="594"/>
      <c r="JKL226" s="594"/>
      <c r="JKM226" s="594"/>
      <c r="JKN226" s="594"/>
      <c r="JKO226" s="594"/>
      <c r="JKP226" s="594"/>
      <c r="JKQ226" s="594"/>
      <c r="JKR226" s="594"/>
      <c r="JKS226" s="594"/>
      <c r="JKT226" s="594"/>
      <c r="JKU226" s="594"/>
      <c r="JKV226" s="594"/>
      <c r="JKW226" s="594"/>
      <c r="JKX226" s="594"/>
      <c r="JKY226" s="594"/>
      <c r="JKZ226" s="594"/>
      <c r="JLA226" s="594"/>
      <c r="JLB226" s="594"/>
      <c r="JLC226" s="594"/>
      <c r="JLD226" s="594"/>
      <c r="JLE226" s="594"/>
      <c r="JLF226" s="594"/>
      <c r="JLG226" s="594"/>
      <c r="JLH226" s="594"/>
      <c r="JLI226" s="594"/>
      <c r="JLJ226" s="594"/>
      <c r="JLK226" s="594"/>
      <c r="JLL226" s="594"/>
      <c r="JLM226" s="594"/>
      <c r="JLN226" s="594"/>
      <c r="JLO226" s="594"/>
      <c r="JLP226" s="594"/>
      <c r="JLQ226" s="594"/>
      <c r="JLR226" s="594"/>
      <c r="JLS226" s="594"/>
      <c r="JLT226" s="594"/>
      <c r="JLU226" s="594"/>
      <c r="JLV226" s="594"/>
      <c r="JLW226" s="594"/>
      <c r="JLX226" s="594"/>
      <c r="JLY226" s="594"/>
      <c r="JLZ226" s="594"/>
      <c r="JMA226" s="594"/>
      <c r="JMB226" s="594"/>
      <c r="JMC226" s="594"/>
      <c r="JMD226" s="594"/>
      <c r="JME226" s="594"/>
      <c r="JMF226" s="594"/>
      <c r="JMG226" s="594"/>
      <c r="JMH226" s="594"/>
      <c r="JMI226" s="594"/>
      <c r="JMJ226" s="594"/>
      <c r="JMK226" s="594"/>
      <c r="JML226" s="594"/>
      <c r="JMM226" s="594"/>
      <c r="JMN226" s="594"/>
      <c r="JMO226" s="594"/>
      <c r="JMP226" s="594"/>
      <c r="JMQ226" s="594"/>
      <c r="JMR226" s="594"/>
      <c r="JMS226" s="594"/>
      <c r="JMT226" s="594"/>
      <c r="JMU226" s="594"/>
      <c r="JMV226" s="594"/>
      <c r="JMW226" s="594"/>
      <c r="JMX226" s="594"/>
      <c r="JMY226" s="594"/>
      <c r="JMZ226" s="594"/>
      <c r="JNA226" s="594"/>
      <c r="JNB226" s="594"/>
      <c r="JNC226" s="594"/>
      <c r="JND226" s="594"/>
      <c r="JNE226" s="594"/>
      <c r="JNF226" s="594"/>
      <c r="JNG226" s="594"/>
      <c r="JNH226" s="594"/>
      <c r="JNI226" s="594"/>
      <c r="JNJ226" s="594"/>
      <c r="JNK226" s="594"/>
      <c r="JNL226" s="594"/>
      <c r="JNM226" s="594"/>
      <c r="JNN226" s="594"/>
      <c r="JNO226" s="594"/>
      <c r="JNP226" s="594"/>
      <c r="JNQ226" s="594"/>
      <c r="JNR226" s="594"/>
      <c r="JNS226" s="594"/>
      <c r="JNT226" s="594"/>
      <c r="JNU226" s="594"/>
      <c r="JNV226" s="594"/>
      <c r="JNW226" s="594"/>
      <c r="JNX226" s="594"/>
      <c r="JNY226" s="594"/>
      <c r="JNZ226" s="594"/>
      <c r="JOA226" s="594"/>
      <c r="JOB226" s="594"/>
      <c r="JOC226" s="594"/>
      <c r="JOD226" s="594"/>
      <c r="JOE226" s="594"/>
      <c r="JOF226" s="594"/>
      <c r="JOG226" s="594"/>
      <c r="JOH226" s="594"/>
      <c r="JOI226" s="594"/>
      <c r="JOJ226" s="594"/>
      <c r="JOK226" s="594"/>
      <c r="JOL226" s="594"/>
      <c r="JOM226" s="594"/>
      <c r="JON226" s="594"/>
      <c r="JOO226" s="594"/>
      <c r="JOP226" s="594"/>
      <c r="JOQ226" s="594"/>
      <c r="JOR226" s="594"/>
      <c r="JOS226" s="594"/>
      <c r="JOT226" s="594"/>
      <c r="JOU226" s="594"/>
      <c r="JOV226" s="594"/>
      <c r="JOW226" s="594"/>
      <c r="JOX226" s="594"/>
      <c r="JOY226" s="594"/>
      <c r="JOZ226" s="594"/>
      <c r="JPA226" s="594"/>
      <c r="JPB226" s="594"/>
      <c r="JPC226" s="594"/>
      <c r="JPD226" s="594"/>
      <c r="JPE226" s="594"/>
      <c r="JPF226" s="594"/>
      <c r="JPG226" s="594"/>
      <c r="JPH226" s="594"/>
      <c r="JPI226" s="594"/>
      <c r="JPJ226" s="594"/>
      <c r="JPK226" s="594"/>
      <c r="JPL226" s="594"/>
      <c r="JPM226" s="594"/>
      <c r="JPN226" s="594"/>
      <c r="JPO226" s="594"/>
      <c r="JPP226" s="594"/>
      <c r="JPQ226" s="594"/>
      <c r="JPR226" s="594"/>
      <c r="JPS226" s="594"/>
      <c r="JPT226" s="594"/>
      <c r="JPU226" s="594"/>
      <c r="JPV226" s="594"/>
      <c r="JPW226" s="594"/>
      <c r="JPX226" s="594"/>
      <c r="JPY226" s="594"/>
      <c r="JPZ226" s="594"/>
      <c r="JQA226" s="594"/>
      <c r="JQB226" s="594"/>
      <c r="JQC226" s="594"/>
      <c r="JQD226" s="594"/>
      <c r="JQE226" s="594"/>
      <c r="JQF226" s="594"/>
      <c r="JQG226" s="594"/>
      <c r="JQH226" s="594"/>
      <c r="JQI226" s="594"/>
      <c r="JQJ226" s="594"/>
      <c r="JQK226" s="594"/>
      <c r="JQL226" s="594"/>
      <c r="JQM226" s="594"/>
      <c r="JQN226" s="594"/>
      <c r="JQO226" s="594"/>
      <c r="JQP226" s="594"/>
      <c r="JQQ226" s="594"/>
      <c r="JQR226" s="594"/>
      <c r="JQS226" s="594"/>
      <c r="JQT226" s="594"/>
      <c r="JQU226" s="594"/>
      <c r="JQV226" s="594"/>
      <c r="JQW226" s="594"/>
      <c r="JQX226" s="594"/>
      <c r="JQY226" s="594"/>
      <c r="JQZ226" s="594"/>
      <c r="JRA226" s="594"/>
      <c r="JRB226" s="594"/>
      <c r="JRC226" s="594"/>
      <c r="JRD226" s="594"/>
      <c r="JRE226" s="594"/>
      <c r="JRF226" s="594"/>
      <c r="JRG226" s="594"/>
      <c r="JRH226" s="594"/>
      <c r="JRI226" s="594"/>
      <c r="JRJ226" s="594"/>
      <c r="JRK226" s="594"/>
      <c r="JRL226" s="594"/>
      <c r="JRM226" s="594"/>
      <c r="JRN226" s="594"/>
      <c r="JRO226" s="594"/>
      <c r="JRP226" s="594"/>
      <c r="JRQ226" s="594"/>
      <c r="JRR226" s="594"/>
      <c r="JRS226" s="594"/>
      <c r="JRT226" s="594"/>
      <c r="JRU226" s="594"/>
      <c r="JRV226" s="594"/>
      <c r="JRW226" s="594"/>
      <c r="JRX226" s="594"/>
      <c r="JRY226" s="594"/>
      <c r="JRZ226" s="594"/>
      <c r="JSA226" s="594"/>
      <c r="JSB226" s="594"/>
      <c r="JSC226" s="594"/>
      <c r="JSD226" s="594"/>
      <c r="JSE226" s="594"/>
      <c r="JSF226" s="594"/>
      <c r="JSG226" s="594"/>
      <c r="JSH226" s="594"/>
      <c r="JSI226" s="594"/>
      <c r="JSJ226" s="594"/>
      <c r="JSK226" s="594"/>
      <c r="JSL226" s="594"/>
      <c r="JSM226" s="594"/>
      <c r="JSN226" s="594"/>
      <c r="JSO226" s="594"/>
      <c r="JSP226" s="594"/>
      <c r="JSQ226" s="594"/>
      <c r="JSR226" s="594"/>
      <c r="JSS226" s="594"/>
      <c r="JST226" s="594"/>
      <c r="JSU226" s="594"/>
      <c r="JSV226" s="594"/>
      <c r="JSW226" s="594"/>
      <c r="JSX226" s="594"/>
      <c r="JSY226" s="594"/>
      <c r="JSZ226" s="594"/>
      <c r="JTA226" s="594"/>
      <c r="JTB226" s="594"/>
      <c r="JTC226" s="594"/>
      <c r="JTD226" s="594"/>
      <c r="JTE226" s="594"/>
      <c r="JTF226" s="594"/>
      <c r="JTG226" s="594"/>
      <c r="JTH226" s="594"/>
      <c r="JTI226" s="594"/>
      <c r="JTJ226" s="594"/>
      <c r="JTK226" s="594"/>
      <c r="JTL226" s="594"/>
      <c r="JTM226" s="594"/>
      <c r="JTN226" s="594"/>
      <c r="JTO226" s="594"/>
      <c r="JTP226" s="594"/>
      <c r="JTQ226" s="594"/>
      <c r="JTR226" s="594"/>
      <c r="JTS226" s="594"/>
      <c r="JTT226" s="594"/>
      <c r="JTU226" s="594"/>
      <c r="JTV226" s="594"/>
      <c r="JTW226" s="594"/>
      <c r="JTX226" s="594"/>
      <c r="JTY226" s="594"/>
      <c r="JTZ226" s="594"/>
      <c r="JUA226" s="594"/>
      <c r="JUB226" s="594"/>
      <c r="JUC226" s="594"/>
      <c r="JUD226" s="594"/>
      <c r="JUE226" s="594"/>
      <c r="JUF226" s="594"/>
      <c r="JUG226" s="594"/>
      <c r="JUH226" s="594"/>
      <c r="JUI226" s="594"/>
      <c r="JUJ226" s="594"/>
      <c r="JUK226" s="594"/>
      <c r="JUL226" s="594"/>
      <c r="JUM226" s="594"/>
      <c r="JUN226" s="594"/>
      <c r="JUO226" s="594"/>
      <c r="JUP226" s="594"/>
      <c r="JUQ226" s="594"/>
      <c r="JUR226" s="594"/>
      <c r="JUS226" s="594"/>
      <c r="JUT226" s="594"/>
      <c r="JUU226" s="594"/>
      <c r="JUV226" s="594"/>
      <c r="JUW226" s="594"/>
      <c r="JUX226" s="594"/>
      <c r="JUY226" s="594"/>
      <c r="JUZ226" s="594"/>
      <c r="JVA226" s="594"/>
      <c r="JVB226" s="594"/>
      <c r="JVC226" s="594"/>
      <c r="JVD226" s="594"/>
      <c r="JVE226" s="594"/>
      <c r="JVF226" s="594"/>
      <c r="JVG226" s="594"/>
      <c r="JVH226" s="594"/>
      <c r="JVI226" s="594"/>
      <c r="JVJ226" s="594"/>
      <c r="JVK226" s="594"/>
      <c r="JVL226" s="594"/>
      <c r="JVM226" s="594"/>
      <c r="JVN226" s="594"/>
      <c r="JVO226" s="594"/>
      <c r="JVP226" s="594"/>
      <c r="JVQ226" s="594"/>
      <c r="JVR226" s="594"/>
      <c r="JVS226" s="594"/>
      <c r="JVT226" s="594"/>
      <c r="JVU226" s="594"/>
      <c r="JVV226" s="594"/>
      <c r="JVW226" s="594"/>
      <c r="JVX226" s="594"/>
      <c r="JVY226" s="594"/>
      <c r="JVZ226" s="594"/>
      <c r="JWA226" s="594"/>
      <c r="JWB226" s="594"/>
      <c r="JWC226" s="594"/>
      <c r="JWD226" s="594"/>
      <c r="JWE226" s="594"/>
      <c r="JWF226" s="594"/>
      <c r="JWG226" s="594"/>
      <c r="JWH226" s="594"/>
      <c r="JWI226" s="594"/>
      <c r="JWJ226" s="594"/>
      <c r="JWK226" s="594"/>
      <c r="JWL226" s="594"/>
      <c r="JWM226" s="594"/>
      <c r="JWN226" s="594"/>
      <c r="JWO226" s="594"/>
      <c r="JWP226" s="594"/>
      <c r="JWQ226" s="594"/>
      <c r="JWR226" s="594"/>
      <c r="JWS226" s="594"/>
      <c r="JWT226" s="594"/>
      <c r="JWU226" s="594"/>
      <c r="JWV226" s="594"/>
      <c r="JWW226" s="594"/>
      <c r="JWX226" s="594"/>
      <c r="JWY226" s="594"/>
      <c r="JWZ226" s="594"/>
      <c r="JXA226" s="594"/>
      <c r="JXB226" s="594"/>
      <c r="JXC226" s="594"/>
      <c r="JXD226" s="594"/>
      <c r="JXE226" s="594"/>
      <c r="JXF226" s="594"/>
      <c r="JXG226" s="594"/>
      <c r="JXH226" s="594"/>
      <c r="JXI226" s="594"/>
      <c r="JXJ226" s="594"/>
      <c r="JXK226" s="594"/>
      <c r="JXL226" s="594"/>
      <c r="JXM226" s="594"/>
      <c r="JXN226" s="594"/>
      <c r="JXO226" s="594"/>
      <c r="JXP226" s="594"/>
      <c r="JXQ226" s="594"/>
      <c r="JXR226" s="594"/>
      <c r="JXS226" s="594"/>
      <c r="JXT226" s="594"/>
      <c r="JXU226" s="594"/>
      <c r="JXV226" s="594"/>
      <c r="JXW226" s="594"/>
      <c r="JXX226" s="594"/>
      <c r="JXY226" s="594"/>
      <c r="JXZ226" s="594"/>
      <c r="JYA226" s="594"/>
      <c r="JYB226" s="594"/>
      <c r="JYC226" s="594"/>
      <c r="JYD226" s="594"/>
      <c r="JYE226" s="594"/>
      <c r="JYF226" s="594"/>
      <c r="JYG226" s="594"/>
      <c r="JYH226" s="594"/>
      <c r="JYI226" s="594"/>
      <c r="JYJ226" s="594"/>
      <c r="JYK226" s="594"/>
      <c r="JYL226" s="594"/>
      <c r="JYM226" s="594"/>
      <c r="JYN226" s="594"/>
      <c r="JYO226" s="594"/>
      <c r="JYP226" s="594"/>
      <c r="JYQ226" s="594"/>
      <c r="JYR226" s="594"/>
      <c r="JYS226" s="594"/>
      <c r="JYT226" s="594"/>
      <c r="JYU226" s="594"/>
      <c r="JYV226" s="594"/>
      <c r="JYW226" s="594"/>
      <c r="JYX226" s="594"/>
      <c r="JYY226" s="594"/>
      <c r="JYZ226" s="594"/>
      <c r="JZA226" s="594"/>
      <c r="JZB226" s="594"/>
      <c r="JZC226" s="594"/>
      <c r="JZD226" s="594"/>
      <c r="JZE226" s="594"/>
      <c r="JZF226" s="594"/>
      <c r="JZG226" s="594"/>
      <c r="JZH226" s="594"/>
      <c r="JZI226" s="594"/>
      <c r="JZJ226" s="594"/>
      <c r="JZK226" s="594"/>
      <c r="JZL226" s="594"/>
      <c r="JZM226" s="594"/>
      <c r="JZN226" s="594"/>
      <c r="JZO226" s="594"/>
      <c r="JZP226" s="594"/>
      <c r="JZQ226" s="594"/>
      <c r="JZR226" s="594"/>
      <c r="JZS226" s="594"/>
      <c r="JZT226" s="594"/>
      <c r="JZU226" s="594"/>
      <c r="JZV226" s="594"/>
      <c r="JZW226" s="594"/>
      <c r="JZX226" s="594"/>
      <c r="JZY226" s="594"/>
      <c r="JZZ226" s="594"/>
      <c r="KAA226" s="594"/>
      <c r="KAB226" s="594"/>
      <c r="KAC226" s="594"/>
      <c r="KAD226" s="594"/>
      <c r="KAE226" s="594"/>
      <c r="KAF226" s="594"/>
      <c r="KAG226" s="594"/>
      <c r="KAH226" s="594"/>
      <c r="KAI226" s="594"/>
      <c r="KAJ226" s="594"/>
      <c r="KAK226" s="594"/>
      <c r="KAL226" s="594"/>
      <c r="KAM226" s="594"/>
      <c r="KAN226" s="594"/>
      <c r="KAO226" s="594"/>
      <c r="KAP226" s="594"/>
      <c r="KAQ226" s="594"/>
      <c r="KAR226" s="594"/>
      <c r="KAS226" s="594"/>
      <c r="KAT226" s="594"/>
      <c r="KAU226" s="594"/>
      <c r="KAV226" s="594"/>
      <c r="KAW226" s="594"/>
      <c r="KAX226" s="594"/>
      <c r="KAY226" s="594"/>
      <c r="KAZ226" s="594"/>
      <c r="KBA226" s="594"/>
      <c r="KBB226" s="594"/>
      <c r="KBC226" s="594"/>
      <c r="KBD226" s="594"/>
      <c r="KBE226" s="594"/>
      <c r="KBF226" s="594"/>
      <c r="KBG226" s="594"/>
      <c r="KBH226" s="594"/>
      <c r="KBI226" s="594"/>
      <c r="KBJ226" s="594"/>
      <c r="KBK226" s="594"/>
      <c r="KBL226" s="594"/>
      <c r="KBM226" s="594"/>
      <c r="KBN226" s="594"/>
      <c r="KBO226" s="594"/>
      <c r="KBP226" s="594"/>
      <c r="KBQ226" s="594"/>
      <c r="KBR226" s="594"/>
      <c r="KBS226" s="594"/>
      <c r="KBT226" s="594"/>
      <c r="KBU226" s="594"/>
      <c r="KBV226" s="594"/>
      <c r="KBW226" s="594"/>
      <c r="KBX226" s="594"/>
      <c r="KBY226" s="594"/>
      <c r="KBZ226" s="594"/>
      <c r="KCA226" s="594"/>
      <c r="KCB226" s="594"/>
      <c r="KCC226" s="594"/>
      <c r="KCD226" s="594"/>
      <c r="KCE226" s="594"/>
      <c r="KCF226" s="594"/>
      <c r="KCG226" s="594"/>
      <c r="KCH226" s="594"/>
      <c r="KCI226" s="594"/>
      <c r="KCJ226" s="594"/>
      <c r="KCK226" s="594"/>
      <c r="KCL226" s="594"/>
      <c r="KCM226" s="594"/>
      <c r="KCN226" s="594"/>
      <c r="KCO226" s="594"/>
      <c r="KCP226" s="594"/>
      <c r="KCQ226" s="594"/>
      <c r="KCR226" s="594"/>
      <c r="KCS226" s="594"/>
      <c r="KCT226" s="594"/>
      <c r="KCU226" s="594"/>
      <c r="KCV226" s="594"/>
      <c r="KCW226" s="594"/>
      <c r="KCX226" s="594"/>
      <c r="KCY226" s="594"/>
      <c r="KCZ226" s="594"/>
      <c r="KDA226" s="594"/>
      <c r="KDB226" s="594"/>
      <c r="KDC226" s="594"/>
      <c r="KDD226" s="594"/>
      <c r="KDE226" s="594"/>
      <c r="KDF226" s="594"/>
      <c r="KDG226" s="594"/>
      <c r="KDH226" s="594"/>
      <c r="KDI226" s="594"/>
      <c r="KDJ226" s="594"/>
      <c r="KDK226" s="594"/>
      <c r="KDL226" s="594"/>
      <c r="KDM226" s="594"/>
      <c r="KDN226" s="594"/>
      <c r="KDO226" s="594"/>
      <c r="KDP226" s="594"/>
      <c r="KDQ226" s="594"/>
      <c r="KDR226" s="594"/>
      <c r="KDS226" s="594"/>
      <c r="KDT226" s="594"/>
      <c r="KDU226" s="594"/>
      <c r="KDV226" s="594"/>
      <c r="KDW226" s="594"/>
      <c r="KDX226" s="594"/>
      <c r="KDY226" s="594"/>
      <c r="KDZ226" s="594"/>
      <c r="KEA226" s="594"/>
      <c r="KEB226" s="594"/>
      <c r="KEC226" s="594"/>
      <c r="KED226" s="594"/>
      <c r="KEE226" s="594"/>
      <c r="KEF226" s="594"/>
      <c r="KEG226" s="594"/>
      <c r="KEH226" s="594"/>
      <c r="KEI226" s="594"/>
      <c r="KEJ226" s="594"/>
      <c r="KEK226" s="594"/>
      <c r="KEL226" s="594"/>
      <c r="KEM226" s="594"/>
      <c r="KEN226" s="594"/>
      <c r="KEO226" s="594"/>
      <c r="KEP226" s="594"/>
      <c r="KEQ226" s="594"/>
      <c r="KER226" s="594"/>
      <c r="KES226" s="594"/>
      <c r="KET226" s="594"/>
      <c r="KEU226" s="594"/>
      <c r="KEV226" s="594"/>
      <c r="KEW226" s="594"/>
      <c r="KEX226" s="594"/>
      <c r="KEY226" s="594"/>
      <c r="KEZ226" s="594"/>
      <c r="KFA226" s="594"/>
      <c r="KFB226" s="594"/>
      <c r="KFC226" s="594"/>
      <c r="KFD226" s="594"/>
      <c r="KFE226" s="594"/>
      <c r="KFF226" s="594"/>
      <c r="KFG226" s="594"/>
      <c r="KFH226" s="594"/>
      <c r="KFI226" s="594"/>
      <c r="KFJ226" s="594"/>
      <c r="KFK226" s="594"/>
      <c r="KFL226" s="594"/>
      <c r="KFM226" s="594"/>
      <c r="KFN226" s="594"/>
      <c r="KFO226" s="594"/>
      <c r="KFP226" s="594"/>
      <c r="KFQ226" s="594"/>
      <c r="KFR226" s="594"/>
      <c r="KFS226" s="594"/>
      <c r="KFT226" s="594"/>
      <c r="KFU226" s="594"/>
      <c r="KFV226" s="594"/>
      <c r="KFW226" s="594"/>
      <c r="KFX226" s="594"/>
      <c r="KFY226" s="594"/>
      <c r="KFZ226" s="594"/>
      <c r="KGA226" s="594"/>
      <c r="KGB226" s="594"/>
      <c r="KGC226" s="594"/>
      <c r="KGD226" s="594"/>
      <c r="KGE226" s="594"/>
      <c r="KGF226" s="594"/>
      <c r="KGG226" s="594"/>
      <c r="KGH226" s="594"/>
      <c r="KGI226" s="594"/>
      <c r="KGJ226" s="594"/>
      <c r="KGK226" s="594"/>
      <c r="KGL226" s="594"/>
      <c r="KGM226" s="594"/>
      <c r="KGN226" s="594"/>
      <c r="KGO226" s="594"/>
      <c r="KGP226" s="594"/>
      <c r="KGQ226" s="594"/>
      <c r="KGR226" s="594"/>
      <c r="KGS226" s="594"/>
      <c r="KGT226" s="594"/>
      <c r="KGU226" s="594"/>
      <c r="KGV226" s="594"/>
      <c r="KGW226" s="594"/>
      <c r="KGX226" s="594"/>
      <c r="KGY226" s="594"/>
      <c r="KGZ226" s="594"/>
      <c r="KHA226" s="594"/>
      <c r="KHB226" s="594"/>
      <c r="KHC226" s="594"/>
      <c r="KHD226" s="594"/>
      <c r="KHE226" s="594"/>
      <c r="KHF226" s="594"/>
      <c r="KHG226" s="594"/>
      <c r="KHH226" s="594"/>
      <c r="KHI226" s="594"/>
      <c r="KHJ226" s="594"/>
      <c r="KHK226" s="594"/>
      <c r="KHL226" s="594"/>
      <c r="KHM226" s="594"/>
      <c r="KHN226" s="594"/>
      <c r="KHO226" s="594"/>
      <c r="KHP226" s="594"/>
      <c r="KHQ226" s="594"/>
      <c r="KHR226" s="594"/>
      <c r="KHS226" s="594"/>
      <c r="KHT226" s="594"/>
      <c r="KHU226" s="594"/>
      <c r="KHV226" s="594"/>
      <c r="KHW226" s="594"/>
      <c r="KHX226" s="594"/>
      <c r="KHY226" s="594"/>
      <c r="KHZ226" s="594"/>
      <c r="KIA226" s="594"/>
      <c r="KIB226" s="594"/>
      <c r="KIC226" s="594"/>
      <c r="KID226" s="594"/>
      <c r="KIE226" s="594"/>
      <c r="KIF226" s="594"/>
      <c r="KIG226" s="594"/>
      <c r="KIH226" s="594"/>
      <c r="KII226" s="594"/>
      <c r="KIJ226" s="594"/>
      <c r="KIK226" s="594"/>
      <c r="KIL226" s="594"/>
      <c r="KIM226" s="594"/>
      <c r="KIN226" s="594"/>
      <c r="KIO226" s="594"/>
      <c r="KIP226" s="594"/>
      <c r="KIQ226" s="594"/>
      <c r="KIR226" s="594"/>
      <c r="KIS226" s="594"/>
      <c r="KIT226" s="594"/>
      <c r="KIU226" s="594"/>
      <c r="KIV226" s="594"/>
      <c r="KIW226" s="594"/>
      <c r="KIX226" s="594"/>
      <c r="KIY226" s="594"/>
      <c r="KIZ226" s="594"/>
      <c r="KJA226" s="594"/>
      <c r="KJB226" s="594"/>
      <c r="KJC226" s="594"/>
      <c r="KJD226" s="594"/>
      <c r="KJE226" s="594"/>
      <c r="KJF226" s="594"/>
      <c r="KJG226" s="594"/>
      <c r="KJH226" s="594"/>
      <c r="KJI226" s="594"/>
      <c r="KJJ226" s="594"/>
      <c r="KJK226" s="594"/>
      <c r="KJL226" s="594"/>
      <c r="KJM226" s="594"/>
      <c r="KJN226" s="594"/>
      <c r="KJO226" s="594"/>
      <c r="KJP226" s="594"/>
      <c r="KJQ226" s="594"/>
      <c r="KJR226" s="594"/>
      <c r="KJS226" s="594"/>
      <c r="KJT226" s="594"/>
      <c r="KJU226" s="594"/>
      <c r="KJV226" s="594"/>
      <c r="KJW226" s="594"/>
      <c r="KJX226" s="594"/>
      <c r="KJY226" s="594"/>
      <c r="KJZ226" s="594"/>
      <c r="KKA226" s="594"/>
      <c r="KKB226" s="594"/>
      <c r="KKC226" s="594"/>
      <c r="KKD226" s="594"/>
      <c r="KKE226" s="594"/>
      <c r="KKF226" s="594"/>
      <c r="KKG226" s="594"/>
      <c r="KKH226" s="594"/>
      <c r="KKI226" s="594"/>
      <c r="KKJ226" s="594"/>
      <c r="KKK226" s="594"/>
      <c r="KKL226" s="594"/>
      <c r="KKM226" s="594"/>
      <c r="KKN226" s="594"/>
      <c r="KKO226" s="594"/>
      <c r="KKP226" s="594"/>
      <c r="KKQ226" s="594"/>
      <c r="KKR226" s="594"/>
      <c r="KKS226" s="594"/>
      <c r="KKT226" s="594"/>
      <c r="KKU226" s="594"/>
      <c r="KKV226" s="594"/>
      <c r="KKW226" s="594"/>
      <c r="KKX226" s="594"/>
      <c r="KKY226" s="594"/>
      <c r="KKZ226" s="594"/>
      <c r="KLA226" s="594"/>
      <c r="KLB226" s="594"/>
      <c r="KLC226" s="594"/>
      <c r="KLD226" s="594"/>
      <c r="KLE226" s="594"/>
      <c r="KLF226" s="594"/>
      <c r="KLG226" s="594"/>
      <c r="KLH226" s="594"/>
      <c r="KLI226" s="594"/>
      <c r="KLJ226" s="594"/>
      <c r="KLK226" s="594"/>
      <c r="KLL226" s="594"/>
      <c r="KLM226" s="594"/>
      <c r="KLN226" s="594"/>
      <c r="KLO226" s="594"/>
      <c r="KLP226" s="594"/>
      <c r="KLQ226" s="594"/>
      <c r="KLR226" s="594"/>
      <c r="KLS226" s="594"/>
      <c r="KLT226" s="594"/>
      <c r="KLU226" s="594"/>
      <c r="KLV226" s="594"/>
      <c r="KLW226" s="594"/>
      <c r="KLX226" s="594"/>
      <c r="KLY226" s="594"/>
      <c r="KLZ226" s="594"/>
      <c r="KMA226" s="594"/>
      <c r="KMB226" s="594"/>
      <c r="KMC226" s="594"/>
      <c r="KMD226" s="594"/>
      <c r="KME226" s="594"/>
      <c r="KMF226" s="594"/>
      <c r="KMG226" s="594"/>
      <c r="KMH226" s="594"/>
      <c r="KMI226" s="594"/>
      <c r="KMJ226" s="594"/>
      <c r="KMK226" s="594"/>
      <c r="KML226" s="594"/>
      <c r="KMM226" s="594"/>
      <c r="KMN226" s="594"/>
      <c r="KMO226" s="594"/>
      <c r="KMP226" s="594"/>
      <c r="KMQ226" s="594"/>
      <c r="KMR226" s="594"/>
      <c r="KMS226" s="594"/>
      <c r="KMT226" s="594"/>
      <c r="KMU226" s="594"/>
      <c r="KMV226" s="594"/>
      <c r="KMW226" s="594"/>
      <c r="KMX226" s="594"/>
      <c r="KMY226" s="594"/>
      <c r="KMZ226" s="594"/>
      <c r="KNA226" s="594"/>
      <c r="KNB226" s="594"/>
      <c r="KNC226" s="594"/>
      <c r="KND226" s="594"/>
      <c r="KNE226" s="594"/>
      <c r="KNF226" s="594"/>
      <c r="KNG226" s="594"/>
      <c r="KNH226" s="594"/>
      <c r="KNI226" s="594"/>
      <c r="KNJ226" s="594"/>
      <c r="KNK226" s="594"/>
      <c r="KNL226" s="594"/>
      <c r="KNM226" s="594"/>
      <c r="KNN226" s="594"/>
      <c r="KNO226" s="594"/>
      <c r="KNP226" s="594"/>
      <c r="KNQ226" s="594"/>
      <c r="KNR226" s="594"/>
      <c r="KNS226" s="594"/>
      <c r="KNT226" s="594"/>
      <c r="KNU226" s="594"/>
      <c r="KNV226" s="594"/>
      <c r="KNW226" s="594"/>
      <c r="KNX226" s="594"/>
      <c r="KNY226" s="594"/>
      <c r="KNZ226" s="594"/>
      <c r="KOA226" s="594"/>
      <c r="KOB226" s="594"/>
      <c r="KOC226" s="594"/>
      <c r="KOD226" s="594"/>
      <c r="KOE226" s="594"/>
      <c r="KOF226" s="594"/>
      <c r="KOG226" s="594"/>
      <c r="KOH226" s="594"/>
      <c r="KOI226" s="594"/>
      <c r="KOJ226" s="594"/>
      <c r="KOK226" s="594"/>
      <c r="KOL226" s="594"/>
      <c r="KOM226" s="594"/>
      <c r="KON226" s="594"/>
      <c r="KOO226" s="594"/>
      <c r="KOP226" s="594"/>
      <c r="KOQ226" s="594"/>
      <c r="KOR226" s="594"/>
      <c r="KOS226" s="594"/>
      <c r="KOT226" s="594"/>
      <c r="KOU226" s="594"/>
      <c r="KOV226" s="594"/>
      <c r="KOW226" s="594"/>
      <c r="KOX226" s="594"/>
      <c r="KOY226" s="594"/>
      <c r="KOZ226" s="594"/>
      <c r="KPA226" s="594"/>
      <c r="KPB226" s="594"/>
      <c r="KPC226" s="594"/>
      <c r="KPD226" s="594"/>
      <c r="KPE226" s="594"/>
      <c r="KPF226" s="594"/>
      <c r="KPG226" s="594"/>
      <c r="KPH226" s="594"/>
      <c r="KPI226" s="594"/>
      <c r="KPJ226" s="594"/>
      <c r="KPK226" s="594"/>
      <c r="KPL226" s="594"/>
      <c r="KPM226" s="594"/>
      <c r="KPN226" s="594"/>
      <c r="KPO226" s="594"/>
      <c r="KPP226" s="594"/>
      <c r="KPQ226" s="594"/>
      <c r="KPR226" s="594"/>
      <c r="KPS226" s="594"/>
      <c r="KPT226" s="594"/>
      <c r="KPU226" s="594"/>
      <c r="KPV226" s="594"/>
      <c r="KPW226" s="594"/>
      <c r="KPX226" s="594"/>
      <c r="KPY226" s="594"/>
      <c r="KPZ226" s="594"/>
      <c r="KQA226" s="594"/>
      <c r="KQB226" s="594"/>
      <c r="KQC226" s="594"/>
      <c r="KQD226" s="594"/>
      <c r="KQE226" s="594"/>
      <c r="KQF226" s="594"/>
      <c r="KQG226" s="594"/>
      <c r="KQH226" s="594"/>
      <c r="KQI226" s="594"/>
      <c r="KQJ226" s="594"/>
      <c r="KQK226" s="594"/>
      <c r="KQL226" s="594"/>
      <c r="KQM226" s="594"/>
      <c r="KQN226" s="594"/>
      <c r="KQO226" s="594"/>
      <c r="KQP226" s="594"/>
      <c r="KQQ226" s="594"/>
      <c r="KQR226" s="594"/>
      <c r="KQS226" s="594"/>
      <c r="KQT226" s="594"/>
      <c r="KQU226" s="594"/>
      <c r="KQV226" s="594"/>
      <c r="KQW226" s="594"/>
      <c r="KQX226" s="594"/>
      <c r="KQY226" s="594"/>
      <c r="KQZ226" s="594"/>
      <c r="KRA226" s="594"/>
      <c r="KRB226" s="594"/>
      <c r="KRC226" s="594"/>
      <c r="KRD226" s="594"/>
      <c r="KRE226" s="594"/>
      <c r="KRF226" s="594"/>
      <c r="KRG226" s="594"/>
      <c r="KRH226" s="594"/>
      <c r="KRI226" s="594"/>
      <c r="KRJ226" s="594"/>
      <c r="KRK226" s="594"/>
      <c r="KRL226" s="594"/>
      <c r="KRM226" s="594"/>
      <c r="KRN226" s="594"/>
      <c r="KRO226" s="594"/>
      <c r="KRP226" s="594"/>
      <c r="KRQ226" s="594"/>
      <c r="KRR226" s="594"/>
      <c r="KRS226" s="594"/>
      <c r="KRT226" s="594"/>
      <c r="KRU226" s="594"/>
      <c r="KRV226" s="594"/>
      <c r="KRW226" s="594"/>
      <c r="KRX226" s="594"/>
      <c r="KRY226" s="594"/>
      <c r="KRZ226" s="594"/>
      <c r="KSA226" s="594"/>
      <c r="KSB226" s="594"/>
      <c r="KSC226" s="594"/>
      <c r="KSD226" s="594"/>
      <c r="KSE226" s="594"/>
      <c r="KSF226" s="594"/>
      <c r="KSG226" s="594"/>
      <c r="KSH226" s="594"/>
      <c r="KSI226" s="594"/>
      <c r="KSJ226" s="594"/>
      <c r="KSK226" s="594"/>
      <c r="KSL226" s="594"/>
      <c r="KSM226" s="594"/>
      <c r="KSN226" s="594"/>
      <c r="KSO226" s="594"/>
      <c r="KSP226" s="594"/>
      <c r="KSQ226" s="594"/>
      <c r="KSR226" s="594"/>
      <c r="KSS226" s="594"/>
      <c r="KST226" s="594"/>
      <c r="KSU226" s="594"/>
      <c r="KSV226" s="594"/>
      <c r="KSW226" s="594"/>
      <c r="KSX226" s="594"/>
      <c r="KSY226" s="594"/>
      <c r="KSZ226" s="594"/>
      <c r="KTA226" s="594"/>
      <c r="KTB226" s="594"/>
      <c r="KTC226" s="594"/>
      <c r="KTD226" s="594"/>
      <c r="KTE226" s="594"/>
      <c r="KTF226" s="594"/>
      <c r="KTG226" s="594"/>
      <c r="KTH226" s="594"/>
      <c r="KTI226" s="594"/>
      <c r="KTJ226" s="594"/>
      <c r="KTK226" s="594"/>
      <c r="KTL226" s="594"/>
      <c r="KTM226" s="594"/>
      <c r="KTN226" s="594"/>
      <c r="KTO226" s="594"/>
      <c r="KTP226" s="594"/>
      <c r="KTQ226" s="594"/>
      <c r="KTR226" s="594"/>
      <c r="KTS226" s="594"/>
      <c r="KTT226" s="594"/>
      <c r="KTU226" s="594"/>
      <c r="KTV226" s="594"/>
      <c r="KTW226" s="594"/>
      <c r="KTX226" s="594"/>
      <c r="KTY226" s="594"/>
      <c r="KTZ226" s="594"/>
      <c r="KUA226" s="594"/>
      <c r="KUB226" s="594"/>
      <c r="KUC226" s="594"/>
      <c r="KUD226" s="594"/>
      <c r="KUE226" s="594"/>
      <c r="KUF226" s="594"/>
      <c r="KUG226" s="594"/>
      <c r="KUH226" s="594"/>
      <c r="KUI226" s="594"/>
      <c r="KUJ226" s="594"/>
      <c r="KUK226" s="594"/>
      <c r="KUL226" s="594"/>
      <c r="KUM226" s="594"/>
      <c r="KUN226" s="594"/>
      <c r="KUO226" s="594"/>
      <c r="KUP226" s="594"/>
      <c r="KUQ226" s="594"/>
      <c r="KUR226" s="594"/>
      <c r="KUS226" s="594"/>
      <c r="KUT226" s="594"/>
      <c r="KUU226" s="594"/>
      <c r="KUV226" s="594"/>
      <c r="KUW226" s="594"/>
      <c r="KUX226" s="594"/>
      <c r="KUY226" s="594"/>
      <c r="KUZ226" s="594"/>
      <c r="KVA226" s="594"/>
      <c r="KVB226" s="594"/>
      <c r="KVC226" s="594"/>
      <c r="KVD226" s="594"/>
      <c r="KVE226" s="594"/>
      <c r="KVF226" s="594"/>
      <c r="KVG226" s="594"/>
      <c r="KVH226" s="594"/>
      <c r="KVI226" s="594"/>
      <c r="KVJ226" s="594"/>
      <c r="KVK226" s="594"/>
      <c r="KVL226" s="594"/>
      <c r="KVM226" s="594"/>
      <c r="KVN226" s="594"/>
      <c r="KVO226" s="594"/>
      <c r="KVP226" s="594"/>
      <c r="KVQ226" s="594"/>
      <c r="KVR226" s="594"/>
      <c r="KVS226" s="594"/>
      <c r="KVT226" s="594"/>
      <c r="KVU226" s="594"/>
      <c r="KVV226" s="594"/>
      <c r="KVW226" s="594"/>
      <c r="KVX226" s="594"/>
      <c r="KVY226" s="594"/>
      <c r="KVZ226" s="594"/>
      <c r="KWA226" s="594"/>
      <c r="KWB226" s="594"/>
      <c r="KWC226" s="594"/>
      <c r="KWD226" s="594"/>
      <c r="KWE226" s="594"/>
      <c r="KWF226" s="594"/>
      <c r="KWG226" s="594"/>
      <c r="KWH226" s="594"/>
      <c r="KWI226" s="594"/>
      <c r="KWJ226" s="594"/>
      <c r="KWK226" s="594"/>
      <c r="KWL226" s="594"/>
      <c r="KWM226" s="594"/>
      <c r="KWN226" s="594"/>
      <c r="KWO226" s="594"/>
      <c r="KWP226" s="594"/>
      <c r="KWQ226" s="594"/>
      <c r="KWR226" s="594"/>
      <c r="KWS226" s="594"/>
      <c r="KWT226" s="594"/>
      <c r="KWU226" s="594"/>
      <c r="KWV226" s="594"/>
      <c r="KWW226" s="594"/>
      <c r="KWX226" s="594"/>
      <c r="KWY226" s="594"/>
      <c r="KWZ226" s="594"/>
      <c r="KXA226" s="594"/>
      <c r="KXB226" s="594"/>
      <c r="KXC226" s="594"/>
      <c r="KXD226" s="594"/>
      <c r="KXE226" s="594"/>
      <c r="KXF226" s="594"/>
      <c r="KXG226" s="594"/>
      <c r="KXH226" s="594"/>
      <c r="KXI226" s="594"/>
      <c r="KXJ226" s="594"/>
      <c r="KXK226" s="594"/>
      <c r="KXL226" s="594"/>
      <c r="KXM226" s="594"/>
      <c r="KXN226" s="594"/>
      <c r="KXO226" s="594"/>
      <c r="KXP226" s="594"/>
      <c r="KXQ226" s="594"/>
      <c r="KXR226" s="594"/>
      <c r="KXS226" s="594"/>
      <c r="KXT226" s="594"/>
      <c r="KXU226" s="594"/>
      <c r="KXV226" s="594"/>
      <c r="KXW226" s="594"/>
      <c r="KXX226" s="594"/>
      <c r="KXY226" s="594"/>
      <c r="KXZ226" s="594"/>
      <c r="KYA226" s="594"/>
      <c r="KYB226" s="594"/>
      <c r="KYC226" s="594"/>
      <c r="KYD226" s="594"/>
      <c r="KYE226" s="594"/>
      <c r="KYF226" s="594"/>
      <c r="KYG226" s="594"/>
      <c r="KYH226" s="594"/>
      <c r="KYI226" s="594"/>
      <c r="KYJ226" s="594"/>
      <c r="KYK226" s="594"/>
      <c r="KYL226" s="594"/>
      <c r="KYM226" s="594"/>
      <c r="KYN226" s="594"/>
      <c r="KYO226" s="594"/>
      <c r="KYP226" s="594"/>
      <c r="KYQ226" s="594"/>
      <c r="KYR226" s="594"/>
      <c r="KYS226" s="594"/>
      <c r="KYT226" s="594"/>
      <c r="KYU226" s="594"/>
      <c r="KYV226" s="594"/>
      <c r="KYW226" s="594"/>
      <c r="KYX226" s="594"/>
      <c r="KYY226" s="594"/>
      <c r="KYZ226" s="594"/>
      <c r="KZA226" s="594"/>
      <c r="KZB226" s="594"/>
      <c r="KZC226" s="594"/>
      <c r="KZD226" s="594"/>
      <c r="KZE226" s="594"/>
      <c r="KZF226" s="594"/>
      <c r="KZG226" s="594"/>
      <c r="KZH226" s="594"/>
      <c r="KZI226" s="594"/>
      <c r="KZJ226" s="594"/>
      <c r="KZK226" s="594"/>
      <c r="KZL226" s="594"/>
      <c r="KZM226" s="594"/>
      <c r="KZN226" s="594"/>
      <c r="KZO226" s="594"/>
      <c r="KZP226" s="594"/>
      <c r="KZQ226" s="594"/>
      <c r="KZR226" s="594"/>
      <c r="KZS226" s="594"/>
      <c r="KZT226" s="594"/>
      <c r="KZU226" s="594"/>
      <c r="KZV226" s="594"/>
      <c r="KZW226" s="594"/>
      <c r="KZX226" s="594"/>
      <c r="KZY226" s="594"/>
      <c r="KZZ226" s="594"/>
      <c r="LAA226" s="594"/>
      <c r="LAB226" s="594"/>
      <c r="LAC226" s="594"/>
      <c r="LAD226" s="594"/>
      <c r="LAE226" s="594"/>
      <c r="LAF226" s="594"/>
      <c r="LAG226" s="594"/>
      <c r="LAH226" s="594"/>
      <c r="LAI226" s="594"/>
      <c r="LAJ226" s="594"/>
      <c r="LAK226" s="594"/>
      <c r="LAL226" s="594"/>
      <c r="LAM226" s="594"/>
      <c r="LAN226" s="594"/>
      <c r="LAO226" s="594"/>
      <c r="LAP226" s="594"/>
      <c r="LAQ226" s="594"/>
      <c r="LAR226" s="594"/>
      <c r="LAS226" s="594"/>
      <c r="LAT226" s="594"/>
      <c r="LAU226" s="594"/>
      <c r="LAV226" s="594"/>
      <c r="LAW226" s="594"/>
      <c r="LAX226" s="594"/>
      <c r="LAY226" s="594"/>
      <c r="LAZ226" s="594"/>
      <c r="LBA226" s="594"/>
      <c r="LBB226" s="594"/>
      <c r="LBC226" s="594"/>
      <c r="LBD226" s="594"/>
      <c r="LBE226" s="594"/>
      <c r="LBF226" s="594"/>
      <c r="LBG226" s="594"/>
      <c r="LBH226" s="594"/>
      <c r="LBI226" s="594"/>
      <c r="LBJ226" s="594"/>
      <c r="LBK226" s="594"/>
      <c r="LBL226" s="594"/>
      <c r="LBM226" s="594"/>
      <c r="LBN226" s="594"/>
      <c r="LBO226" s="594"/>
      <c r="LBP226" s="594"/>
      <c r="LBQ226" s="594"/>
      <c r="LBR226" s="594"/>
      <c r="LBS226" s="594"/>
      <c r="LBT226" s="594"/>
      <c r="LBU226" s="594"/>
      <c r="LBV226" s="594"/>
      <c r="LBW226" s="594"/>
      <c r="LBX226" s="594"/>
      <c r="LBY226" s="594"/>
      <c r="LBZ226" s="594"/>
      <c r="LCA226" s="594"/>
      <c r="LCB226" s="594"/>
      <c r="LCC226" s="594"/>
      <c r="LCD226" s="594"/>
      <c r="LCE226" s="594"/>
      <c r="LCF226" s="594"/>
      <c r="LCG226" s="594"/>
      <c r="LCH226" s="594"/>
      <c r="LCI226" s="594"/>
      <c r="LCJ226" s="594"/>
      <c r="LCK226" s="594"/>
      <c r="LCL226" s="594"/>
      <c r="LCM226" s="594"/>
      <c r="LCN226" s="594"/>
      <c r="LCO226" s="594"/>
      <c r="LCP226" s="594"/>
      <c r="LCQ226" s="594"/>
      <c r="LCR226" s="594"/>
      <c r="LCS226" s="594"/>
      <c r="LCT226" s="594"/>
      <c r="LCU226" s="594"/>
      <c r="LCV226" s="594"/>
      <c r="LCW226" s="594"/>
      <c r="LCX226" s="594"/>
      <c r="LCY226" s="594"/>
      <c r="LCZ226" s="594"/>
      <c r="LDA226" s="594"/>
      <c r="LDB226" s="594"/>
      <c r="LDC226" s="594"/>
      <c r="LDD226" s="594"/>
      <c r="LDE226" s="594"/>
      <c r="LDF226" s="594"/>
      <c r="LDG226" s="594"/>
      <c r="LDH226" s="594"/>
      <c r="LDI226" s="594"/>
      <c r="LDJ226" s="594"/>
      <c r="LDK226" s="594"/>
      <c r="LDL226" s="594"/>
      <c r="LDM226" s="594"/>
      <c r="LDN226" s="594"/>
      <c r="LDO226" s="594"/>
      <c r="LDP226" s="594"/>
      <c r="LDQ226" s="594"/>
      <c r="LDR226" s="594"/>
      <c r="LDS226" s="594"/>
      <c r="LDT226" s="594"/>
      <c r="LDU226" s="594"/>
      <c r="LDV226" s="594"/>
      <c r="LDW226" s="594"/>
      <c r="LDX226" s="594"/>
      <c r="LDY226" s="594"/>
      <c r="LDZ226" s="594"/>
      <c r="LEA226" s="594"/>
      <c r="LEB226" s="594"/>
      <c r="LEC226" s="594"/>
      <c r="LED226" s="594"/>
      <c r="LEE226" s="594"/>
      <c r="LEF226" s="594"/>
      <c r="LEG226" s="594"/>
      <c r="LEH226" s="594"/>
      <c r="LEI226" s="594"/>
      <c r="LEJ226" s="594"/>
      <c r="LEK226" s="594"/>
      <c r="LEL226" s="594"/>
      <c r="LEM226" s="594"/>
      <c r="LEN226" s="594"/>
      <c r="LEO226" s="594"/>
      <c r="LEP226" s="594"/>
      <c r="LEQ226" s="594"/>
      <c r="LER226" s="594"/>
      <c r="LES226" s="594"/>
      <c r="LET226" s="594"/>
      <c r="LEU226" s="594"/>
      <c r="LEV226" s="594"/>
      <c r="LEW226" s="594"/>
      <c r="LEX226" s="594"/>
      <c r="LEY226" s="594"/>
      <c r="LEZ226" s="594"/>
      <c r="LFA226" s="594"/>
      <c r="LFB226" s="594"/>
      <c r="LFC226" s="594"/>
      <c r="LFD226" s="594"/>
      <c r="LFE226" s="594"/>
      <c r="LFF226" s="594"/>
      <c r="LFG226" s="594"/>
      <c r="LFH226" s="594"/>
      <c r="LFI226" s="594"/>
      <c r="LFJ226" s="594"/>
      <c r="LFK226" s="594"/>
      <c r="LFL226" s="594"/>
      <c r="LFM226" s="594"/>
      <c r="LFN226" s="594"/>
      <c r="LFO226" s="594"/>
      <c r="LFP226" s="594"/>
      <c r="LFQ226" s="594"/>
      <c r="LFR226" s="594"/>
      <c r="LFS226" s="594"/>
      <c r="LFT226" s="594"/>
      <c r="LFU226" s="594"/>
      <c r="LFV226" s="594"/>
      <c r="LFW226" s="594"/>
      <c r="LFX226" s="594"/>
      <c r="LFY226" s="594"/>
      <c r="LFZ226" s="594"/>
      <c r="LGA226" s="594"/>
      <c r="LGB226" s="594"/>
      <c r="LGC226" s="594"/>
      <c r="LGD226" s="594"/>
      <c r="LGE226" s="594"/>
      <c r="LGF226" s="594"/>
      <c r="LGG226" s="594"/>
      <c r="LGH226" s="594"/>
      <c r="LGI226" s="594"/>
      <c r="LGJ226" s="594"/>
      <c r="LGK226" s="594"/>
      <c r="LGL226" s="594"/>
      <c r="LGM226" s="594"/>
      <c r="LGN226" s="594"/>
      <c r="LGO226" s="594"/>
      <c r="LGP226" s="594"/>
      <c r="LGQ226" s="594"/>
      <c r="LGR226" s="594"/>
      <c r="LGS226" s="594"/>
      <c r="LGT226" s="594"/>
      <c r="LGU226" s="594"/>
      <c r="LGV226" s="594"/>
      <c r="LGW226" s="594"/>
      <c r="LGX226" s="594"/>
      <c r="LGY226" s="594"/>
      <c r="LGZ226" s="594"/>
      <c r="LHA226" s="594"/>
      <c r="LHB226" s="594"/>
      <c r="LHC226" s="594"/>
      <c r="LHD226" s="594"/>
      <c r="LHE226" s="594"/>
      <c r="LHF226" s="594"/>
      <c r="LHG226" s="594"/>
      <c r="LHH226" s="594"/>
      <c r="LHI226" s="594"/>
      <c r="LHJ226" s="594"/>
      <c r="LHK226" s="594"/>
      <c r="LHL226" s="594"/>
      <c r="LHM226" s="594"/>
      <c r="LHN226" s="594"/>
      <c r="LHO226" s="594"/>
      <c r="LHP226" s="594"/>
      <c r="LHQ226" s="594"/>
      <c r="LHR226" s="594"/>
      <c r="LHS226" s="594"/>
      <c r="LHT226" s="594"/>
      <c r="LHU226" s="594"/>
      <c r="LHV226" s="594"/>
      <c r="LHW226" s="594"/>
      <c r="LHX226" s="594"/>
      <c r="LHY226" s="594"/>
      <c r="LHZ226" s="594"/>
      <c r="LIA226" s="594"/>
      <c r="LIB226" s="594"/>
      <c r="LIC226" s="594"/>
      <c r="LID226" s="594"/>
      <c r="LIE226" s="594"/>
      <c r="LIF226" s="594"/>
      <c r="LIG226" s="594"/>
      <c r="LIH226" s="594"/>
      <c r="LII226" s="594"/>
      <c r="LIJ226" s="594"/>
      <c r="LIK226" s="594"/>
      <c r="LIL226" s="594"/>
      <c r="LIM226" s="594"/>
      <c r="LIN226" s="594"/>
      <c r="LIO226" s="594"/>
      <c r="LIP226" s="594"/>
      <c r="LIQ226" s="594"/>
      <c r="LIR226" s="594"/>
      <c r="LIS226" s="594"/>
      <c r="LIT226" s="594"/>
      <c r="LIU226" s="594"/>
      <c r="LIV226" s="594"/>
      <c r="LIW226" s="594"/>
      <c r="LIX226" s="594"/>
      <c r="LIY226" s="594"/>
      <c r="LIZ226" s="594"/>
      <c r="LJA226" s="594"/>
      <c r="LJB226" s="594"/>
      <c r="LJC226" s="594"/>
      <c r="LJD226" s="594"/>
      <c r="LJE226" s="594"/>
      <c r="LJF226" s="594"/>
      <c r="LJG226" s="594"/>
      <c r="LJH226" s="594"/>
      <c r="LJI226" s="594"/>
      <c r="LJJ226" s="594"/>
      <c r="LJK226" s="594"/>
      <c r="LJL226" s="594"/>
      <c r="LJM226" s="594"/>
      <c r="LJN226" s="594"/>
      <c r="LJO226" s="594"/>
      <c r="LJP226" s="594"/>
      <c r="LJQ226" s="594"/>
      <c r="LJR226" s="594"/>
      <c r="LJS226" s="594"/>
      <c r="LJT226" s="594"/>
      <c r="LJU226" s="594"/>
      <c r="LJV226" s="594"/>
      <c r="LJW226" s="594"/>
      <c r="LJX226" s="594"/>
      <c r="LJY226" s="594"/>
      <c r="LJZ226" s="594"/>
      <c r="LKA226" s="594"/>
      <c r="LKB226" s="594"/>
      <c r="LKC226" s="594"/>
      <c r="LKD226" s="594"/>
      <c r="LKE226" s="594"/>
      <c r="LKF226" s="594"/>
      <c r="LKG226" s="594"/>
      <c r="LKH226" s="594"/>
      <c r="LKI226" s="594"/>
      <c r="LKJ226" s="594"/>
      <c r="LKK226" s="594"/>
      <c r="LKL226" s="594"/>
      <c r="LKM226" s="594"/>
      <c r="LKN226" s="594"/>
      <c r="LKO226" s="594"/>
      <c r="LKP226" s="594"/>
      <c r="LKQ226" s="594"/>
      <c r="LKR226" s="594"/>
      <c r="LKS226" s="594"/>
      <c r="LKT226" s="594"/>
      <c r="LKU226" s="594"/>
      <c r="LKV226" s="594"/>
      <c r="LKW226" s="594"/>
      <c r="LKX226" s="594"/>
      <c r="LKY226" s="594"/>
      <c r="LKZ226" s="594"/>
      <c r="LLA226" s="594"/>
      <c r="LLB226" s="594"/>
      <c r="LLC226" s="594"/>
      <c r="LLD226" s="594"/>
      <c r="LLE226" s="594"/>
      <c r="LLF226" s="594"/>
      <c r="LLG226" s="594"/>
      <c r="LLH226" s="594"/>
      <c r="LLI226" s="594"/>
      <c r="LLJ226" s="594"/>
      <c r="LLK226" s="594"/>
      <c r="LLL226" s="594"/>
      <c r="LLM226" s="594"/>
      <c r="LLN226" s="594"/>
      <c r="LLO226" s="594"/>
      <c r="LLP226" s="594"/>
      <c r="LLQ226" s="594"/>
      <c r="LLR226" s="594"/>
      <c r="LLS226" s="594"/>
      <c r="LLT226" s="594"/>
      <c r="LLU226" s="594"/>
      <c r="LLV226" s="594"/>
      <c r="LLW226" s="594"/>
      <c r="LLX226" s="594"/>
      <c r="LLY226" s="594"/>
      <c r="LLZ226" s="594"/>
      <c r="LMA226" s="594"/>
      <c r="LMB226" s="594"/>
      <c r="LMC226" s="594"/>
      <c r="LMD226" s="594"/>
      <c r="LME226" s="594"/>
      <c r="LMF226" s="594"/>
      <c r="LMG226" s="594"/>
      <c r="LMH226" s="594"/>
      <c r="LMI226" s="594"/>
      <c r="LMJ226" s="594"/>
      <c r="LMK226" s="594"/>
      <c r="LML226" s="594"/>
      <c r="LMM226" s="594"/>
      <c r="LMN226" s="594"/>
      <c r="LMO226" s="594"/>
      <c r="LMP226" s="594"/>
      <c r="LMQ226" s="594"/>
      <c r="LMR226" s="594"/>
      <c r="LMS226" s="594"/>
      <c r="LMT226" s="594"/>
      <c r="LMU226" s="594"/>
      <c r="LMV226" s="594"/>
      <c r="LMW226" s="594"/>
      <c r="LMX226" s="594"/>
      <c r="LMY226" s="594"/>
      <c r="LMZ226" s="594"/>
      <c r="LNA226" s="594"/>
      <c r="LNB226" s="594"/>
      <c r="LNC226" s="594"/>
      <c r="LND226" s="594"/>
      <c r="LNE226" s="594"/>
      <c r="LNF226" s="594"/>
      <c r="LNG226" s="594"/>
      <c r="LNH226" s="594"/>
      <c r="LNI226" s="594"/>
      <c r="LNJ226" s="594"/>
      <c r="LNK226" s="594"/>
      <c r="LNL226" s="594"/>
      <c r="LNM226" s="594"/>
      <c r="LNN226" s="594"/>
      <c r="LNO226" s="594"/>
      <c r="LNP226" s="594"/>
      <c r="LNQ226" s="594"/>
      <c r="LNR226" s="594"/>
      <c r="LNS226" s="594"/>
      <c r="LNT226" s="594"/>
      <c r="LNU226" s="594"/>
      <c r="LNV226" s="594"/>
      <c r="LNW226" s="594"/>
      <c r="LNX226" s="594"/>
      <c r="LNY226" s="594"/>
      <c r="LNZ226" s="594"/>
      <c r="LOA226" s="594"/>
      <c r="LOB226" s="594"/>
      <c r="LOC226" s="594"/>
      <c r="LOD226" s="594"/>
      <c r="LOE226" s="594"/>
      <c r="LOF226" s="594"/>
      <c r="LOG226" s="594"/>
      <c r="LOH226" s="594"/>
      <c r="LOI226" s="594"/>
      <c r="LOJ226" s="594"/>
      <c r="LOK226" s="594"/>
      <c r="LOL226" s="594"/>
      <c r="LOM226" s="594"/>
      <c r="LON226" s="594"/>
      <c r="LOO226" s="594"/>
      <c r="LOP226" s="594"/>
      <c r="LOQ226" s="594"/>
      <c r="LOR226" s="594"/>
      <c r="LOS226" s="594"/>
      <c r="LOT226" s="594"/>
      <c r="LOU226" s="594"/>
      <c r="LOV226" s="594"/>
      <c r="LOW226" s="594"/>
      <c r="LOX226" s="594"/>
      <c r="LOY226" s="594"/>
      <c r="LOZ226" s="594"/>
      <c r="LPA226" s="594"/>
      <c r="LPB226" s="594"/>
      <c r="LPC226" s="594"/>
      <c r="LPD226" s="594"/>
      <c r="LPE226" s="594"/>
      <c r="LPF226" s="594"/>
      <c r="LPG226" s="594"/>
      <c r="LPH226" s="594"/>
      <c r="LPI226" s="594"/>
      <c r="LPJ226" s="594"/>
      <c r="LPK226" s="594"/>
      <c r="LPL226" s="594"/>
      <c r="LPM226" s="594"/>
      <c r="LPN226" s="594"/>
      <c r="LPO226" s="594"/>
      <c r="LPP226" s="594"/>
      <c r="LPQ226" s="594"/>
      <c r="LPR226" s="594"/>
      <c r="LPS226" s="594"/>
      <c r="LPT226" s="594"/>
      <c r="LPU226" s="594"/>
      <c r="LPV226" s="594"/>
      <c r="LPW226" s="594"/>
      <c r="LPX226" s="594"/>
      <c r="LPY226" s="594"/>
      <c r="LPZ226" s="594"/>
      <c r="LQA226" s="594"/>
      <c r="LQB226" s="594"/>
      <c r="LQC226" s="594"/>
      <c r="LQD226" s="594"/>
      <c r="LQE226" s="594"/>
      <c r="LQF226" s="594"/>
      <c r="LQG226" s="594"/>
      <c r="LQH226" s="594"/>
      <c r="LQI226" s="594"/>
      <c r="LQJ226" s="594"/>
      <c r="LQK226" s="594"/>
      <c r="LQL226" s="594"/>
      <c r="LQM226" s="594"/>
      <c r="LQN226" s="594"/>
      <c r="LQO226" s="594"/>
      <c r="LQP226" s="594"/>
      <c r="LQQ226" s="594"/>
      <c r="LQR226" s="594"/>
      <c r="LQS226" s="594"/>
      <c r="LQT226" s="594"/>
      <c r="LQU226" s="594"/>
      <c r="LQV226" s="594"/>
      <c r="LQW226" s="594"/>
      <c r="LQX226" s="594"/>
      <c r="LQY226" s="594"/>
      <c r="LQZ226" s="594"/>
      <c r="LRA226" s="594"/>
      <c r="LRB226" s="594"/>
      <c r="LRC226" s="594"/>
      <c r="LRD226" s="594"/>
      <c r="LRE226" s="594"/>
      <c r="LRF226" s="594"/>
      <c r="LRG226" s="594"/>
      <c r="LRH226" s="594"/>
      <c r="LRI226" s="594"/>
      <c r="LRJ226" s="594"/>
      <c r="LRK226" s="594"/>
      <c r="LRL226" s="594"/>
      <c r="LRM226" s="594"/>
      <c r="LRN226" s="594"/>
      <c r="LRO226" s="594"/>
      <c r="LRP226" s="594"/>
      <c r="LRQ226" s="594"/>
      <c r="LRR226" s="594"/>
      <c r="LRS226" s="594"/>
      <c r="LRT226" s="594"/>
      <c r="LRU226" s="594"/>
      <c r="LRV226" s="594"/>
      <c r="LRW226" s="594"/>
      <c r="LRX226" s="594"/>
      <c r="LRY226" s="594"/>
      <c r="LRZ226" s="594"/>
      <c r="LSA226" s="594"/>
      <c r="LSB226" s="594"/>
      <c r="LSC226" s="594"/>
      <c r="LSD226" s="594"/>
      <c r="LSE226" s="594"/>
      <c r="LSF226" s="594"/>
      <c r="LSG226" s="594"/>
      <c r="LSH226" s="594"/>
      <c r="LSI226" s="594"/>
      <c r="LSJ226" s="594"/>
      <c r="LSK226" s="594"/>
      <c r="LSL226" s="594"/>
      <c r="LSM226" s="594"/>
      <c r="LSN226" s="594"/>
      <c r="LSO226" s="594"/>
      <c r="LSP226" s="594"/>
      <c r="LSQ226" s="594"/>
      <c r="LSR226" s="594"/>
      <c r="LSS226" s="594"/>
      <c r="LST226" s="594"/>
      <c r="LSU226" s="594"/>
      <c r="LSV226" s="594"/>
      <c r="LSW226" s="594"/>
      <c r="LSX226" s="594"/>
      <c r="LSY226" s="594"/>
      <c r="LSZ226" s="594"/>
      <c r="LTA226" s="594"/>
      <c r="LTB226" s="594"/>
      <c r="LTC226" s="594"/>
      <c r="LTD226" s="594"/>
      <c r="LTE226" s="594"/>
      <c r="LTF226" s="594"/>
      <c r="LTG226" s="594"/>
      <c r="LTH226" s="594"/>
      <c r="LTI226" s="594"/>
      <c r="LTJ226" s="594"/>
      <c r="LTK226" s="594"/>
      <c r="LTL226" s="594"/>
      <c r="LTM226" s="594"/>
      <c r="LTN226" s="594"/>
      <c r="LTO226" s="594"/>
      <c r="LTP226" s="594"/>
      <c r="LTQ226" s="594"/>
      <c r="LTR226" s="594"/>
      <c r="LTS226" s="594"/>
      <c r="LTT226" s="594"/>
      <c r="LTU226" s="594"/>
      <c r="LTV226" s="594"/>
      <c r="LTW226" s="594"/>
      <c r="LTX226" s="594"/>
      <c r="LTY226" s="594"/>
      <c r="LTZ226" s="594"/>
      <c r="LUA226" s="594"/>
      <c r="LUB226" s="594"/>
      <c r="LUC226" s="594"/>
      <c r="LUD226" s="594"/>
      <c r="LUE226" s="594"/>
      <c r="LUF226" s="594"/>
      <c r="LUG226" s="594"/>
      <c r="LUH226" s="594"/>
      <c r="LUI226" s="594"/>
      <c r="LUJ226" s="594"/>
      <c r="LUK226" s="594"/>
      <c r="LUL226" s="594"/>
      <c r="LUM226" s="594"/>
      <c r="LUN226" s="594"/>
      <c r="LUO226" s="594"/>
      <c r="LUP226" s="594"/>
      <c r="LUQ226" s="594"/>
      <c r="LUR226" s="594"/>
      <c r="LUS226" s="594"/>
      <c r="LUT226" s="594"/>
      <c r="LUU226" s="594"/>
      <c r="LUV226" s="594"/>
      <c r="LUW226" s="594"/>
      <c r="LUX226" s="594"/>
      <c r="LUY226" s="594"/>
      <c r="LUZ226" s="594"/>
      <c r="LVA226" s="594"/>
      <c r="LVB226" s="594"/>
      <c r="LVC226" s="594"/>
      <c r="LVD226" s="594"/>
      <c r="LVE226" s="594"/>
      <c r="LVF226" s="594"/>
      <c r="LVG226" s="594"/>
      <c r="LVH226" s="594"/>
      <c r="LVI226" s="594"/>
      <c r="LVJ226" s="594"/>
      <c r="LVK226" s="594"/>
      <c r="LVL226" s="594"/>
      <c r="LVM226" s="594"/>
      <c r="LVN226" s="594"/>
      <c r="LVO226" s="594"/>
      <c r="LVP226" s="594"/>
      <c r="LVQ226" s="594"/>
      <c r="LVR226" s="594"/>
      <c r="LVS226" s="594"/>
      <c r="LVT226" s="594"/>
      <c r="LVU226" s="594"/>
      <c r="LVV226" s="594"/>
      <c r="LVW226" s="594"/>
      <c r="LVX226" s="594"/>
      <c r="LVY226" s="594"/>
      <c r="LVZ226" s="594"/>
      <c r="LWA226" s="594"/>
      <c r="LWB226" s="594"/>
      <c r="LWC226" s="594"/>
      <c r="LWD226" s="594"/>
      <c r="LWE226" s="594"/>
      <c r="LWF226" s="594"/>
      <c r="LWG226" s="594"/>
      <c r="LWH226" s="594"/>
      <c r="LWI226" s="594"/>
      <c r="LWJ226" s="594"/>
      <c r="LWK226" s="594"/>
      <c r="LWL226" s="594"/>
      <c r="LWM226" s="594"/>
      <c r="LWN226" s="594"/>
      <c r="LWO226" s="594"/>
      <c r="LWP226" s="594"/>
      <c r="LWQ226" s="594"/>
      <c r="LWR226" s="594"/>
      <c r="LWS226" s="594"/>
      <c r="LWT226" s="594"/>
      <c r="LWU226" s="594"/>
      <c r="LWV226" s="594"/>
      <c r="LWW226" s="594"/>
      <c r="LWX226" s="594"/>
      <c r="LWY226" s="594"/>
      <c r="LWZ226" s="594"/>
      <c r="LXA226" s="594"/>
      <c r="LXB226" s="594"/>
      <c r="LXC226" s="594"/>
      <c r="LXD226" s="594"/>
      <c r="LXE226" s="594"/>
      <c r="LXF226" s="594"/>
      <c r="LXG226" s="594"/>
      <c r="LXH226" s="594"/>
      <c r="LXI226" s="594"/>
      <c r="LXJ226" s="594"/>
      <c r="LXK226" s="594"/>
      <c r="LXL226" s="594"/>
      <c r="LXM226" s="594"/>
      <c r="LXN226" s="594"/>
      <c r="LXO226" s="594"/>
      <c r="LXP226" s="594"/>
      <c r="LXQ226" s="594"/>
      <c r="LXR226" s="594"/>
      <c r="LXS226" s="594"/>
      <c r="LXT226" s="594"/>
      <c r="LXU226" s="594"/>
      <c r="LXV226" s="594"/>
      <c r="LXW226" s="594"/>
      <c r="LXX226" s="594"/>
      <c r="LXY226" s="594"/>
      <c r="LXZ226" s="594"/>
      <c r="LYA226" s="594"/>
      <c r="LYB226" s="594"/>
      <c r="LYC226" s="594"/>
      <c r="LYD226" s="594"/>
      <c r="LYE226" s="594"/>
      <c r="LYF226" s="594"/>
      <c r="LYG226" s="594"/>
      <c r="LYH226" s="594"/>
      <c r="LYI226" s="594"/>
      <c r="LYJ226" s="594"/>
      <c r="LYK226" s="594"/>
      <c r="LYL226" s="594"/>
      <c r="LYM226" s="594"/>
      <c r="LYN226" s="594"/>
      <c r="LYO226" s="594"/>
      <c r="LYP226" s="594"/>
      <c r="LYQ226" s="594"/>
      <c r="LYR226" s="594"/>
      <c r="LYS226" s="594"/>
      <c r="LYT226" s="594"/>
      <c r="LYU226" s="594"/>
      <c r="LYV226" s="594"/>
      <c r="LYW226" s="594"/>
      <c r="LYX226" s="594"/>
      <c r="LYY226" s="594"/>
      <c r="LYZ226" s="594"/>
      <c r="LZA226" s="594"/>
      <c r="LZB226" s="594"/>
      <c r="LZC226" s="594"/>
      <c r="LZD226" s="594"/>
      <c r="LZE226" s="594"/>
      <c r="LZF226" s="594"/>
      <c r="LZG226" s="594"/>
      <c r="LZH226" s="594"/>
      <c r="LZI226" s="594"/>
      <c r="LZJ226" s="594"/>
      <c r="LZK226" s="594"/>
      <c r="LZL226" s="594"/>
      <c r="LZM226" s="594"/>
      <c r="LZN226" s="594"/>
      <c r="LZO226" s="594"/>
      <c r="LZP226" s="594"/>
      <c r="LZQ226" s="594"/>
      <c r="LZR226" s="594"/>
      <c r="LZS226" s="594"/>
      <c r="LZT226" s="594"/>
      <c r="LZU226" s="594"/>
      <c r="LZV226" s="594"/>
      <c r="LZW226" s="594"/>
      <c r="LZX226" s="594"/>
      <c r="LZY226" s="594"/>
      <c r="LZZ226" s="594"/>
      <c r="MAA226" s="594"/>
      <c r="MAB226" s="594"/>
      <c r="MAC226" s="594"/>
      <c r="MAD226" s="594"/>
      <c r="MAE226" s="594"/>
      <c r="MAF226" s="594"/>
      <c r="MAG226" s="594"/>
      <c r="MAH226" s="594"/>
      <c r="MAI226" s="594"/>
      <c r="MAJ226" s="594"/>
      <c r="MAK226" s="594"/>
      <c r="MAL226" s="594"/>
      <c r="MAM226" s="594"/>
      <c r="MAN226" s="594"/>
      <c r="MAO226" s="594"/>
      <c r="MAP226" s="594"/>
      <c r="MAQ226" s="594"/>
      <c r="MAR226" s="594"/>
      <c r="MAS226" s="594"/>
      <c r="MAT226" s="594"/>
      <c r="MAU226" s="594"/>
      <c r="MAV226" s="594"/>
      <c r="MAW226" s="594"/>
      <c r="MAX226" s="594"/>
      <c r="MAY226" s="594"/>
      <c r="MAZ226" s="594"/>
      <c r="MBA226" s="594"/>
      <c r="MBB226" s="594"/>
      <c r="MBC226" s="594"/>
      <c r="MBD226" s="594"/>
      <c r="MBE226" s="594"/>
      <c r="MBF226" s="594"/>
      <c r="MBG226" s="594"/>
      <c r="MBH226" s="594"/>
      <c r="MBI226" s="594"/>
      <c r="MBJ226" s="594"/>
      <c r="MBK226" s="594"/>
      <c r="MBL226" s="594"/>
      <c r="MBM226" s="594"/>
      <c r="MBN226" s="594"/>
      <c r="MBO226" s="594"/>
      <c r="MBP226" s="594"/>
      <c r="MBQ226" s="594"/>
      <c r="MBR226" s="594"/>
      <c r="MBS226" s="594"/>
      <c r="MBT226" s="594"/>
      <c r="MBU226" s="594"/>
      <c r="MBV226" s="594"/>
      <c r="MBW226" s="594"/>
      <c r="MBX226" s="594"/>
      <c r="MBY226" s="594"/>
      <c r="MBZ226" s="594"/>
      <c r="MCA226" s="594"/>
      <c r="MCB226" s="594"/>
      <c r="MCC226" s="594"/>
      <c r="MCD226" s="594"/>
      <c r="MCE226" s="594"/>
      <c r="MCF226" s="594"/>
      <c r="MCG226" s="594"/>
      <c r="MCH226" s="594"/>
      <c r="MCI226" s="594"/>
      <c r="MCJ226" s="594"/>
      <c r="MCK226" s="594"/>
      <c r="MCL226" s="594"/>
      <c r="MCM226" s="594"/>
      <c r="MCN226" s="594"/>
      <c r="MCO226" s="594"/>
      <c r="MCP226" s="594"/>
      <c r="MCQ226" s="594"/>
      <c r="MCR226" s="594"/>
      <c r="MCS226" s="594"/>
      <c r="MCT226" s="594"/>
      <c r="MCU226" s="594"/>
      <c r="MCV226" s="594"/>
      <c r="MCW226" s="594"/>
      <c r="MCX226" s="594"/>
      <c r="MCY226" s="594"/>
      <c r="MCZ226" s="594"/>
      <c r="MDA226" s="594"/>
      <c r="MDB226" s="594"/>
      <c r="MDC226" s="594"/>
      <c r="MDD226" s="594"/>
      <c r="MDE226" s="594"/>
      <c r="MDF226" s="594"/>
      <c r="MDG226" s="594"/>
      <c r="MDH226" s="594"/>
      <c r="MDI226" s="594"/>
      <c r="MDJ226" s="594"/>
      <c r="MDK226" s="594"/>
      <c r="MDL226" s="594"/>
      <c r="MDM226" s="594"/>
      <c r="MDN226" s="594"/>
      <c r="MDO226" s="594"/>
      <c r="MDP226" s="594"/>
      <c r="MDQ226" s="594"/>
      <c r="MDR226" s="594"/>
      <c r="MDS226" s="594"/>
      <c r="MDT226" s="594"/>
      <c r="MDU226" s="594"/>
      <c r="MDV226" s="594"/>
      <c r="MDW226" s="594"/>
      <c r="MDX226" s="594"/>
      <c r="MDY226" s="594"/>
      <c r="MDZ226" s="594"/>
      <c r="MEA226" s="594"/>
      <c r="MEB226" s="594"/>
      <c r="MEC226" s="594"/>
      <c r="MED226" s="594"/>
      <c r="MEE226" s="594"/>
      <c r="MEF226" s="594"/>
      <c r="MEG226" s="594"/>
      <c r="MEH226" s="594"/>
      <c r="MEI226" s="594"/>
      <c r="MEJ226" s="594"/>
      <c r="MEK226" s="594"/>
      <c r="MEL226" s="594"/>
      <c r="MEM226" s="594"/>
      <c r="MEN226" s="594"/>
      <c r="MEO226" s="594"/>
      <c r="MEP226" s="594"/>
      <c r="MEQ226" s="594"/>
      <c r="MER226" s="594"/>
      <c r="MES226" s="594"/>
      <c r="MET226" s="594"/>
      <c r="MEU226" s="594"/>
      <c r="MEV226" s="594"/>
      <c r="MEW226" s="594"/>
      <c r="MEX226" s="594"/>
      <c r="MEY226" s="594"/>
      <c r="MEZ226" s="594"/>
      <c r="MFA226" s="594"/>
      <c r="MFB226" s="594"/>
      <c r="MFC226" s="594"/>
      <c r="MFD226" s="594"/>
      <c r="MFE226" s="594"/>
      <c r="MFF226" s="594"/>
      <c r="MFG226" s="594"/>
      <c r="MFH226" s="594"/>
      <c r="MFI226" s="594"/>
      <c r="MFJ226" s="594"/>
      <c r="MFK226" s="594"/>
      <c r="MFL226" s="594"/>
      <c r="MFM226" s="594"/>
      <c r="MFN226" s="594"/>
      <c r="MFO226" s="594"/>
      <c r="MFP226" s="594"/>
      <c r="MFQ226" s="594"/>
      <c r="MFR226" s="594"/>
      <c r="MFS226" s="594"/>
      <c r="MFT226" s="594"/>
      <c r="MFU226" s="594"/>
      <c r="MFV226" s="594"/>
      <c r="MFW226" s="594"/>
      <c r="MFX226" s="594"/>
      <c r="MFY226" s="594"/>
      <c r="MFZ226" s="594"/>
      <c r="MGA226" s="594"/>
      <c r="MGB226" s="594"/>
      <c r="MGC226" s="594"/>
      <c r="MGD226" s="594"/>
      <c r="MGE226" s="594"/>
      <c r="MGF226" s="594"/>
      <c r="MGG226" s="594"/>
      <c r="MGH226" s="594"/>
      <c r="MGI226" s="594"/>
      <c r="MGJ226" s="594"/>
      <c r="MGK226" s="594"/>
      <c r="MGL226" s="594"/>
      <c r="MGM226" s="594"/>
      <c r="MGN226" s="594"/>
      <c r="MGO226" s="594"/>
      <c r="MGP226" s="594"/>
      <c r="MGQ226" s="594"/>
      <c r="MGR226" s="594"/>
      <c r="MGS226" s="594"/>
      <c r="MGT226" s="594"/>
      <c r="MGU226" s="594"/>
      <c r="MGV226" s="594"/>
      <c r="MGW226" s="594"/>
      <c r="MGX226" s="594"/>
      <c r="MGY226" s="594"/>
      <c r="MGZ226" s="594"/>
      <c r="MHA226" s="594"/>
      <c r="MHB226" s="594"/>
      <c r="MHC226" s="594"/>
      <c r="MHD226" s="594"/>
      <c r="MHE226" s="594"/>
      <c r="MHF226" s="594"/>
      <c r="MHG226" s="594"/>
      <c r="MHH226" s="594"/>
      <c r="MHI226" s="594"/>
      <c r="MHJ226" s="594"/>
      <c r="MHK226" s="594"/>
      <c r="MHL226" s="594"/>
      <c r="MHM226" s="594"/>
      <c r="MHN226" s="594"/>
      <c r="MHO226" s="594"/>
      <c r="MHP226" s="594"/>
      <c r="MHQ226" s="594"/>
      <c r="MHR226" s="594"/>
      <c r="MHS226" s="594"/>
      <c r="MHT226" s="594"/>
      <c r="MHU226" s="594"/>
      <c r="MHV226" s="594"/>
      <c r="MHW226" s="594"/>
      <c r="MHX226" s="594"/>
      <c r="MHY226" s="594"/>
      <c r="MHZ226" s="594"/>
      <c r="MIA226" s="594"/>
      <c r="MIB226" s="594"/>
      <c r="MIC226" s="594"/>
      <c r="MID226" s="594"/>
      <c r="MIE226" s="594"/>
      <c r="MIF226" s="594"/>
      <c r="MIG226" s="594"/>
      <c r="MIH226" s="594"/>
      <c r="MII226" s="594"/>
      <c r="MIJ226" s="594"/>
      <c r="MIK226" s="594"/>
      <c r="MIL226" s="594"/>
      <c r="MIM226" s="594"/>
      <c r="MIN226" s="594"/>
      <c r="MIO226" s="594"/>
      <c r="MIP226" s="594"/>
      <c r="MIQ226" s="594"/>
      <c r="MIR226" s="594"/>
      <c r="MIS226" s="594"/>
      <c r="MIT226" s="594"/>
      <c r="MIU226" s="594"/>
      <c r="MIV226" s="594"/>
      <c r="MIW226" s="594"/>
      <c r="MIX226" s="594"/>
      <c r="MIY226" s="594"/>
      <c r="MIZ226" s="594"/>
      <c r="MJA226" s="594"/>
      <c r="MJB226" s="594"/>
      <c r="MJC226" s="594"/>
      <c r="MJD226" s="594"/>
      <c r="MJE226" s="594"/>
      <c r="MJF226" s="594"/>
      <c r="MJG226" s="594"/>
      <c r="MJH226" s="594"/>
      <c r="MJI226" s="594"/>
      <c r="MJJ226" s="594"/>
      <c r="MJK226" s="594"/>
      <c r="MJL226" s="594"/>
      <c r="MJM226" s="594"/>
      <c r="MJN226" s="594"/>
      <c r="MJO226" s="594"/>
      <c r="MJP226" s="594"/>
      <c r="MJQ226" s="594"/>
      <c r="MJR226" s="594"/>
      <c r="MJS226" s="594"/>
      <c r="MJT226" s="594"/>
      <c r="MJU226" s="594"/>
      <c r="MJV226" s="594"/>
      <c r="MJW226" s="594"/>
      <c r="MJX226" s="594"/>
      <c r="MJY226" s="594"/>
      <c r="MJZ226" s="594"/>
      <c r="MKA226" s="594"/>
      <c r="MKB226" s="594"/>
      <c r="MKC226" s="594"/>
      <c r="MKD226" s="594"/>
      <c r="MKE226" s="594"/>
      <c r="MKF226" s="594"/>
      <c r="MKG226" s="594"/>
      <c r="MKH226" s="594"/>
      <c r="MKI226" s="594"/>
      <c r="MKJ226" s="594"/>
      <c r="MKK226" s="594"/>
      <c r="MKL226" s="594"/>
      <c r="MKM226" s="594"/>
      <c r="MKN226" s="594"/>
      <c r="MKO226" s="594"/>
      <c r="MKP226" s="594"/>
      <c r="MKQ226" s="594"/>
      <c r="MKR226" s="594"/>
      <c r="MKS226" s="594"/>
      <c r="MKT226" s="594"/>
      <c r="MKU226" s="594"/>
      <c r="MKV226" s="594"/>
      <c r="MKW226" s="594"/>
      <c r="MKX226" s="594"/>
      <c r="MKY226" s="594"/>
      <c r="MKZ226" s="594"/>
      <c r="MLA226" s="594"/>
      <c r="MLB226" s="594"/>
      <c r="MLC226" s="594"/>
      <c r="MLD226" s="594"/>
      <c r="MLE226" s="594"/>
      <c r="MLF226" s="594"/>
      <c r="MLG226" s="594"/>
      <c r="MLH226" s="594"/>
      <c r="MLI226" s="594"/>
      <c r="MLJ226" s="594"/>
      <c r="MLK226" s="594"/>
      <c r="MLL226" s="594"/>
      <c r="MLM226" s="594"/>
      <c r="MLN226" s="594"/>
      <c r="MLO226" s="594"/>
      <c r="MLP226" s="594"/>
      <c r="MLQ226" s="594"/>
      <c r="MLR226" s="594"/>
      <c r="MLS226" s="594"/>
      <c r="MLT226" s="594"/>
      <c r="MLU226" s="594"/>
      <c r="MLV226" s="594"/>
      <c r="MLW226" s="594"/>
      <c r="MLX226" s="594"/>
      <c r="MLY226" s="594"/>
      <c r="MLZ226" s="594"/>
      <c r="MMA226" s="594"/>
      <c r="MMB226" s="594"/>
      <c r="MMC226" s="594"/>
      <c r="MMD226" s="594"/>
      <c r="MME226" s="594"/>
      <c r="MMF226" s="594"/>
      <c r="MMG226" s="594"/>
      <c r="MMH226" s="594"/>
      <c r="MMI226" s="594"/>
      <c r="MMJ226" s="594"/>
      <c r="MMK226" s="594"/>
      <c r="MML226" s="594"/>
      <c r="MMM226" s="594"/>
      <c r="MMN226" s="594"/>
      <c r="MMO226" s="594"/>
      <c r="MMP226" s="594"/>
      <c r="MMQ226" s="594"/>
      <c r="MMR226" s="594"/>
      <c r="MMS226" s="594"/>
      <c r="MMT226" s="594"/>
      <c r="MMU226" s="594"/>
      <c r="MMV226" s="594"/>
      <c r="MMW226" s="594"/>
      <c r="MMX226" s="594"/>
      <c r="MMY226" s="594"/>
      <c r="MMZ226" s="594"/>
      <c r="MNA226" s="594"/>
      <c r="MNB226" s="594"/>
      <c r="MNC226" s="594"/>
      <c r="MND226" s="594"/>
      <c r="MNE226" s="594"/>
      <c r="MNF226" s="594"/>
      <c r="MNG226" s="594"/>
      <c r="MNH226" s="594"/>
      <c r="MNI226" s="594"/>
      <c r="MNJ226" s="594"/>
      <c r="MNK226" s="594"/>
      <c r="MNL226" s="594"/>
      <c r="MNM226" s="594"/>
      <c r="MNN226" s="594"/>
      <c r="MNO226" s="594"/>
      <c r="MNP226" s="594"/>
      <c r="MNQ226" s="594"/>
      <c r="MNR226" s="594"/>
      <c r="MNS226" s="594"/>
      <c r="MNT226" s="594"/>
      <c r="MNU226" s="594"/>
      <c r="MNV226" s="594"/>
      <c r="MNW226" s="594"/>
      <c r="MNX226" s="594"/>
      <c r="MNY226" s="594"/>
      <c r="MNZ226" s="594"/>
      <c r="MOA226" s="594"/>
      <c r="MOB226" s="594"/>
      <c r="MOC226" s="594"/>
      <c r="MOD226" s="594"/>
      <c r="MOE226" s="594"/>
      <c r="MOF226" s="594"/>
      <c r="MOG226" s="594"/>
      <c r="MOH226" s="594"/>
      <c r="MOI226" s="594"/>
      <c r="MOJ226" s="594"/>
      <c r="MOK226" s="594"/>
      <c r="MOL226" s="594"/>
      <c r="MOM226" s="594"/>
      <c r="MON226" s="594"/>
      <c r="MOO226" s="594"/>
      <c r="MOP226" s="594"/>
      <c r="MOQ226" s="594"/>
      <c r="MOR226" s="594"/>
      <c r="MOS226" s="594"/>
      <c r="MOT226" s="594"/>
      <c r="MOU226" s="594"/>
      <c r="MOV226" s="594"/>
      <c r="MOW226" s="594"/>
      <c r="MOX226" s="594"/>
      <c r="MOY226" s="594"/>
      <c r="MOZ226" s="594"/>
      <c r="MPA226" s="594"/>
      <c r="MPB226" s="594"/>
      <c r="MPC226" s="594"/>
      <c r="MPD226" s="594"/>
      <c r="MPE226" s="594"/>
      <c r="MPF226" s="594"/>
      <c r="MPG226" s="594"/>
      <c r="MPH226" s="594"/>
      <c r="MPI226" s="594"/>
      <c r="MPJ226" s="594"/>
      <c r="MPK226" s="594"/>
      <c r="MPL226" s="594"/>
      <c r="MPM226" s="594"/>
      <c r="MPN226" s="594"/>
      <c r="MPO226" s="594"/>
      <c r="MPP226" s="594"/>
      <c r="MPQ226" s="594"/>
      <c r="MPR226" s="594"/>
      <c r="MPS226" s="594"/>
      <c r="MPT226" s="594"/>
      <c r="MPU226" s="594"/>
      <c r="MPV226" s="594"/>
      <c r="MPW226" s="594"/>
      <c r="MPX226" s="594"/>
      <c r="MPY226" s="594"/>
      <c r="MPZ226" s="594"/>
      <c r="MQA226" s="594"/>
      <c r="MQB226" s="594"/>
      <c r="MQC226" s="594"/>
      <c r="MQD226" s="594"/>
      <c r="MQE226" s="594"/>
      <c r="MQF226" s="594"/>
      <c r="MQG226" s="594"/>
      <c r="MQH226" s="594"/>
      <c r="MQI226" s="594"/>
      <c r="MQJ226" s="594"/>
      <c r="MQK226" s="594"/>
      <c r="MQL226" s="594"/>
      <c r="MQM226" s="594"/>
      <c r="MQN226" s="594"/>
      <c r="MQO226" s="594"/>
      <c r="MQP226" s="594"/>
      <c r="MQQ226" s="594"/>
      <c r="MQR226" s="594"/>
      <c r="MQS226" s="594"/>
      <c r="MQT226" s="594"/>
      <c r="MQU226" s="594"/>
      <c r="MQV226" s="594"/>
      <c r="MQW226" s="594"/>
      <c r="MQX226" s="594"/>
      <c r="MQY226" s="594"/>
      <c r="MQZ226" s="594"/>
      <c r="MRA226" s="594"/>
      <c r="MRB226" s="594"/>
      <c r="MRC226" s="594"/>
      <c r="MRD226" s="594"/>
      <c r="MRE226" s="594"/>
      <c r="MRF226" s="594"/>
      <c r="MRG226" s="594"/>
      <c r="MRH226" s="594"/>
      <c r="MRI226" s="594"/>
      <c r="MRJ226" s="594"/>
      <c r="MRK226" s="594"/>
      <c r="MRL226" s="594"/>
      <c r="MRM226" s="594"/>
      <c r="MRN226" s="594"/>
      <c r="MRO226" s="594"/>
      <c r="MRP226" s="594"/>
      <c r="MRQ226" s="594"/>
      <c r="MRR226" s="594"/>
      <c r="MRS226" s="594"/>
      <c r="MRT226" s="594"/>
      <c r="MRU226" s="594"/>
      <c r="MRV226" s="594"/>
      <c r="MRW226" s="594"/>
      <c r="MRX226" s="594"/>
      <c r="MRY226" s="594"/>
      <c r="MRZ226" s="594"/>
      <c r="MSA226" s="594"/>
      <c r="MSB226" s="594"/>
      <c r="MSC226" s="594"/>
      <c r="MSD226" s="594"/>
      <c r="MSE226" s="594"/>
      <c r="MSF226" s="594"/>
      <c r="MSG226" s="594"/>
      <c r="MSH226" s="594"/>
      <c r="MSI226" s="594"/>
      <c r="MSJ226" s="594"/>
      <c r="MSK226" s="594"/>
      <c r="MSL226" s="594"/>
      <c r="MSM226" s="594"/>
      <c r="MSN226" s="594"/>
      <c r="MSO226" s="594"/>
      <c r="MSP226" s="594"/>
      <c r="MSQ226" s="594"/>
      <c r="MSR226" s="594"/>
      <c r="MSS226" s="594"/>
      <c r="MST226" s="594"/>
      <c r="MSU226" s="594"/>
      <c r="MSV226" s="594"/>
      <c r="MSW226" s="594"/>
      <c r="MSX226" s="594"/>
      <c r="MSY226" s="594"/>
      <c r="MSZ226" s="594"/>
      <c r="MTA226" s="594"/>
      <c r="MTB226" s="594"/>
      <c r="MTC226" s="594"/>
      <c r="MTD226" s="594"/>
      <c r="MTE226" s="594"/>
      <c r="MTF226" s="594"/>
      <c r="MTG226" s="594"/>
      <c r="MTH226" s="594"/>
      <c r="MTI226" s="594"/>
      <c r="MTJ226" s="594"/>
      <c r="MTK226" s="594"/>
      <c r="MTL226" s="594"/>
      <c r="MTM226" s="594"/>
      <c r="MTN226" s="594"/>
      <c r="MTO226" s="594"/>
      <c r="MTP226" s="594"/>
      <c r="MTQ226" s="594"/>
      <c r="MTR226" s="594"/>
      <c r="MTS226" s="594"/>
      <c r="MTT226" s="594"/>
      <c r="MTU226" s="594"/>
      <c r="MTV226" s="594"/>
      <c r="MTW226" s="594"/>
      <c r="MTX226" s="594"/>
      <c r="MTY226" s="594"/>
      <c r="MTZ226" s="594"/>
      <c r="MUA226" s="594"/>
      <c r="MUB226" s="594"/>
      <c r="MUC226" s="594"/>
      <c r="MUD226" s="594"/>
      <c r="MUE226" s="594"/>
      <c r="MUF226" s="594"/>
      <c r="MUG226" s="594"/>
      <c r="MUH226" s="594"/>
      <c r="MUI226" s="594"/>
      <c r="MUJ226" s="594"/>
      <c r="MUK226" s="594"/>
      <c r="MUL226" s="594"/>
      <c r="MUM226" s="594"/>
      <c r="MUN226" s="594"/>
      <c r="MUO226" s="594"/>
      <c r="MUP226" s="594"/>
      <c r="MUQ226" s="594"/>
      <c r="MUR226" s="594"/>
      <c r="MUS226" s="594"/>
      <c r="MUT226" s="594"/>
      <c r="MUU226" s="594"/>
      <c r="MUV226" s="594"/>
      <c r="MUW226" s="594"/>
      <c r="MUX226" s="594"/>
      <c r="MUY226" s="594"/>
      <c r="MUZ226" s="594"/>
      <c r="MVA226" s="594"/>
      <c r="MVB226" s="594"/>
      <c r="MVC226" s="594"/>
      <c r="MVD226" s="594"/>
      <c r="MVE226" s="594"/>
      <c r="MVF226" s="594"/>
      <c r="MVG226" s="594"/>
      <c r="MVH226" s="594"/>
      <c r="MVI226" s="594"/>
      <c r="MVJ226" s="594"/>
      <c r="MVK226" s="594"/>
      <c r="MVL226" s="594"/>
      <c r="MVM226" s="594"/>
      <c r="MVN226" s="594"/>
      <c r="MVO226" s="594"/>
      <c r="MVP226" s="594"/>
      <c r="MVQ226" s="594"/>
      <c r="MVR226" s="594"/>
      <c r="MVS226" s="594"/>
      <c r="MVT226" s="594"/>
      <c r="MVU226" s="594"/>
      <c r="MVV226" s="594"/>
      <c r="MVW226" s="594"/>
      <c r="MVX226" s="594"/>
      <c r="MVY226" s="594"/>
      <c r="MVZ226" s="594"/>
      <c r="MWA226" s="594"/>
      <c r="MWB226" s="594"/>
      <c r="MWC226" s="594"/>
      <c r="MWD226" s="594"/>
      <c r="MWE226" s="594"/>
      <c r="MWF226" s="594"/>
      <c r="MWG226" s="594"/>
      <c r="MWH226" s="594"/>
      <c r="MWI226" s="594"/>
      <c r="MWJ226" s="594"/>
      <c r="MWK226" s="594"/>
      <c r="MWL226" s="594"/>
      <c r="MWM226" s="594"/>
      <c r="MWN226" s="594"/>
      <c r="MWO226" s="594"/>
      <c r="MWP226" s="594"/>
      <c r="MWQ226" s="594"/>
      <c r="MWR226" s="594"/>
      <c r="MWS226" s="594"/>
      <c r="MWT226" s="594"/>
      <c r="MWU226" s="594"/>
      <c r="MWV226" s="594"/>
      <c r="MWW226" s="594"/>
      <c r="MWX226" s="594"/>
      <c r="MWY226" s="594"/>
      <c r="MWZ226" s="594"/>
      <c r="MXA226" s="594"/>
      <c r="MXB226" s="594"/>
      <c r="MXC226" s="594"/>
      <c r="MXD226" s="594"/>
      <c r="MXE226" s="594"/>
      <c r="MXF226" s="594"/>
      <c r="MXG226" s="594"/>
      <c r="MXH226" s="594"/>
      <c r="MXI226" s="594"/>
      <c r="MXJ226" s="594"/>
      <c r="MXK226" s="594"/>
      <c r="MXL226" s="594"/>
      <c r="MXM226" s="594"/>
      <c r="MXN226" s="594"/>
      <c r="MXO226" s="594"/>
      <c r="MXP226" s="594"/>
      <c r="MXQ226" s="594"/>
      <c r="MXR226" s="594"/>
      <c r="MXS226" s="594"/>
      <c r="MXT226" s="594"/>
      <c r="MXU226" s="594"/>
      <c r="MXV226" s="594"/>
      <c r="MXW226" s="594"/>
      <c r="MXX226" s="594"/>
      <c r="MXY226" s="594"/>
      <c r="MXZ226" s="594"/>
      <c r="MYA226" s="594"/>
      <c r="MYB226" s="594"/>
      <c r="MYC226" s="594"/>
      <c r="MYD226" s="594"/>
      <c r="MYE226" s="594"/>
      <c r="MYF226" s="594"/>
      <c r="MYG226" s="594"/>
      <c r="MYH226" s="594"/>
      <c r="MYI226" s="594"/>
      <c r="MYJ226" s="594"/>
      <c r="MYK226" s="594"/>
      <c r="MYL226" s="594"/>
      <c r="MYM226" s="594"/>
      <c r="MYN226" s="594"/>
      <c r="MYO226" s="594"/>
      <c r="MYP226" s="594"/>
      <c r="MYQ226" s="594"/>
      <c r="MYR226" s="594"/>
      <c r="MYS226" s="594"/>
      <c r="MYT226" s="594"/>
      <c r="MYU226" s="594"/>
      <c r="MYV226" s="594"/>
      <c r="MYW226" s="594"/>
      <c r="MYX226" s="594"/>
      <c r="MYY226" s="594"/>
      <c r="MYZ226" s="594"/>
      <c r="MZA226" s="594"/>
      <c r="MZB226" s="594"/>
      <c r="MZC226" s="594"/>
      <c r="MZD226" s="594"/>
      <c r="MZE226" s="594"/>
      <c r="MZF226" s="594"/>
      <c r="MZG226" s="594"/>
      <c r="MZH226" s="594"/>
      <c r="MZI226" s="594"/>
      <c r="MZJ226" s="594"/>
      <c r="MZK226" s="594"/>
      <c r="MZL226" s="594"/>
      <c r="MZM226" s="594"/>
      <c r="MZN226" s="594"/>
      <c r="MZO226" s="594"/>
      <c r="MZP226" s="594"/>
      <c r="MZQ226" s="594"/>
      <c r="MZR226" s="594"/>
      <c r="MZS226" s="594"/>
      <c r="MZT226" s="594"/>
      <c r="MZU226" s="594"/>
      <c r="MZV226" s="594"/>
      <c r="MZW226" s="594"/>
      <c r="MZX226" s="594"/>
      <c r="MZY226" s="594"/>
      <c r="MZZ226" s="594"/>
      <c r="NAA226" s="594"/>
      <c r="NAB226" s="594"/>
      <c r="NAC226" s="594"/>
      <c r="NAD226" s="594"/>
      <c r="NAE226" s="594"/>
      <c r="NAF226" s="594"/>
      <c r="NAG226" s="594"/>
      <c r="NAH226" s="594"/>
      <c r="NAI226" s="594"/>
      <c r="NAJ226" s="594"/>
      <c r="NAK226" s="594"/>
      <c r="NAL226" s="594"/>
      <c r="NAM226" s="594"/>
      <c r="NAN226" s="594"/>
      <c r="NAO226" s="594"/>
      <c r="NAP226" s="594"/>
      <c r="NAQ226" s="594"/>
      <c r="NAR226" s="594"/>
      <c r="NAS226" s="594"/>
      <c r="NAT226" s="594"/>
      <c r="NAU226" s="594"/>
      <c r="NAV226" s="594"/>
      <c r="NAW226" s="594"/>
      <c r="NAX226" s="594"/>
      <c r="NAY226" s="594"/>
      <c r="NAZ226" s="594"/>
      <c r="NBA226" s="594"/>
      <c r="NBB226" s="594"/>
      <c r="NBC226" s="594"/>
      <c r="NBD226" s="594"/>
      <c r="NBE226" s="594"/>
      <c r="NBF226" s="594"/>
      <c r="NBG226" s="594"/>
      <c r="NBH226" s="594"/>
      <c r="NBI226" s="594"/>
      <c r="NBJ226" s="594"/>
      <c r="NBK226" s="594"/>
      <c r="NBL226" s="594"/>
      <c r="NBM226" s="594"/>
      <c r="NBN226" s="594"/>
      <c r="NBO226" s="594"/>
      <c r="NBP226" s="594"/>
      <c r="NBQ226" s="594"/>
      <c r="NBR226" s="594"/>
      <c r="NBS226" s="594"/>
      <c r="NBT226" s="594"/>
      <c r="NBU226" s="594"/>
      <c r="NBV226" s="594"/>
      <c r="NBW226" s="594"/>
      <c r="NBX226" s="594"/>
      <c r="NBY226" s="594"/>
      <c r="NBZ226" s="594"/>
      <c r="NCA226" s="594"/>
      <c r="NCB226" s="594"/>
      <c r="NCC226" s="594"/>
      <c r="NCD226" s="594"/>
      <c r="NCE226" s="594"/>
      <c r="NCF226" s="594"/>
      <c r="NCG226" s="594"/>
      <c r="NCH226" s="594"/>
      <c r="NCI226" s="594"/>
      <c r="NCJ226" s="594"/>
      <c r="NCK226" s="594"/>
      <c r="NCL226" s="594"/>
      <c r="NCM226" s="594"/>
      <c r="NCN226" s="594"/>
      <c r="NCO226" s="594"/>
      <c r="NCP226" s="594"/>
      <c r="NCQ226" s="594"/>
      <c r="NCR226" s="594"/>
      <c r="NCS226" s="594"/>
      <c r="NCT226" s="594"/>
      <c r="NCU226" s="594"/>
      <c r="NCV226" s="594"/>
      <c r="NCW226" s="594"/>
      <c r="NCX226" s="594"/>
      <c r="NCY226" s="594"/>
      <c r="NCZ226" s="594"/>
      <c r="NDA226" s="594"/>
      <c r="NDB226" s="594"/>
      <c r="NDC226" s="594"/>
      <c r="NDD226" s="594"/>
      <c r="NDE226" s="594"/>
      <c r="NDF226" s="594"/>
      <c r="NDG226" s="594"/>
      <c r="NDH226" s="594"/>
      <c r="NDI226" s="594"/>
      <c r="NDJ226" s="594"/>
      <c r="NDK226" s="594"/>
      <c r="NDL226" s="594"/>
      <c r="NDM226" s="594"/>
      <c r="NDN226" s="594"/>
      <c r="NDO226" s="594"/>
      <c r="NDP226" s="594"/>
      <c r="NDQ226" s="594"/>
      <c r="NDR226" s="594"/>
      <c r="NDS226" s="594"/>
      <c r="NDT226" s="594"/>
      <c r="NDU226" s="594"/>
      <c r="NDV226" s="594"/>
      <c r="NDW226" s="594"/>
      <c r="NDX226" s="594"/>
      <c r="NDY226" s="594"/>
      <c r="NDZ226" s="594"/>
      <c r="NEA226" s="594"/>
      <c r="NEB226" s="594"/>
      <c r="NEC226" s="594"/>
      <c r="NED226" s="594"/>
      <c r="NEE226" s="594"/>
      <c r="NEF226" s="594"/>
      <c r="NEG226" s="594"/>
      <c r="NEH226" s="594"/>
      <c r="NEI226" s="594"/>
      <c r="NEJ226" s="594"/>
      <c r="NEK226" s="594"/>
      <c r="NEL226" s="594"/>
      <c r="NEM226" s="594"/>
      <c r="NEN226" s="594"/>
      <c r="NEO226" s="594"/>
      <c r="NEP226" s="594"/>
      <c r="NEQ226" s="594"/>
      <c r="NER226" s="594"/>
      <c r="NES226" s="594"/>
      <c r="NET226" s="594"/>
      <c r="NEU226" s="594"/>
      <c r="NEV226" s="594"/>
      <c r="NEW226" s="594"/>
      <c r="NEX226" s="594"/>
      <c r="NEY226" s="594"/>
      <c r="NEZ226" s="594"/>
      <c r="NFA226" s="594"/>
      <c r="NFB226" s="594"/>
      <c r="NFC226" s="594"/>
      <c r="NFD226" s="594"/>
      <c r="NFE226" s="594"/>
      <c r="NFF226" s="594"/>
      <c r="NFG226" s="594"/>
      <c r="NFH226" s="594"/>
      <c r="NFI226" s="594"/>
      <c r="NFJ226" s="594"/>
      <c r="NFK226" s="594"/>
      <c r="NFL226" s="594"/>
      <c r="NFM226" s="594"/>
      <c r="NFN226" s="594"/>
      <c r="NFO226" s="594"/>
      <c r="NFP226" s="594"/>
      <c r="NFQ226" s="594"/>
      <c r="NFR226" s="594"/>
      <c r="NFS226" s="594"/>
      <c r="NFT226" s="594"/>
      <c r="NFU226" s="594"/>
      <c r="NFV226" s="594"/>
      <c r="NFW226" s="594"/>
      <c r="NFX226" s="594"/>
      <c r="NFY226" s="594"/>
      <c r="NFZ226" s="594"/>
      <c r="NGA226" s="594"/>
      <c r="NGB226" s="594"/>
      <c r="NGC226" s="594"/>
      <c r="NGD226" s="594"/>
      <c r="NGE226" s="594"/>
      <c r="NGF226" s="594"/>
      <c r="NGG226" s="594"/>
      <c r="NGH226" s="594"/>
      <c r="NGI226" s="594"/>
      <c r="NGJ226" s="594"/>
      <c r="NGK226" s="594"/>
      <c r="NGL226" s="594"/>
      <c r="NGM226" s="594"/>
      <c r="NGN226" s="594"/>
      <c r="NGO226" s="594"/>
      <c r="NGP226" s="594"/>
      <c r="NGQ226" s="594"/>
      <c r="NGR226" s="594"/>
      <c r="NGS226" s="594"/>
      <c r="NGT226" s="594"/>
      <c r="NGU226" s="594"/>
      <c r="NGV226" s="594"/>
      <c r="NGW226" s="594"/>
      <c r="NGX226" s="594"/>
      <c r="NGY226" s="594"/>
      <c r="NGZ226" s="594"/>
      <c r="NHA226" s="594"/>
      <c r="NHB226" s="594"/>
      <c r="NHC226" s="594"/>
      <c r="NHD226" s="594"/>
      <c r="NHE226" s="594"/>
      <c r="NHF226" s="594"/>
      <c r="NHG226" s="594"/>
      <c r="NHH226" s="594"/>
      <c r="NHI226" s="594"/>
      <c r="NHJ226" s="594"/>
      <c r="NHK226" s="594"/>
      <c r="NHL226" s="594"/>
      <c r="NHM226" s="594"/>
      <c r="NHN226" s="594"/>
      <c r="NHO226" s="594"/>
      <c r="NHP226" s="594"/>
      <c r="NHQ226" s="594"/>
      <c r="NHR226" s="594"/>
      <c r="NHS226" s="594"/>
      <c r="NHT226" s="594"/>
      <c r="NHU226" s="594"/>
      <c r="NHV226" s="594"/>
      <c r="NHW226" s="594"/>
      <c r="NHX226" s="594"/>
      <c r="NHY226" s="594"/>
      <c r="NHZ226" s="594"/>
      <c r="NIA226" s="594"/>
      <c r="NIB226" s="594"/>
      <c r="NIC226" s="594"/>
      <c r="NID226" s="594"/>
      <c r="NIE226" s="594"/>
      <c r="NIF226" s="594"/>
      <c r="NIG226" s="594"/>
      <c r="NIH226" s="594"/>
      <c r="NII226" s="594"/>
      <c r="NIJ226" s="594"/>
      <c r="NIK226" s="594"/>
      <c r="NIL226" s="594"/>
      <c r="NIM226" s="594"/>
      <c r="NIN226" s="594"/>
      <c r="NIO226" s="594"/>
      <c r="NIP226" s="594"/>
      <c r="NIQ226" s="594"/>
      <c r="NIR226" s="594"/>
      <c r="NIS226" s="594"/>
      <c r="NIT226" s="594"/>
      <c r="NIU226" s="594"/>
      <c r="NIV226" s="594"/>
      <c r="NIW226" s="594"/>
      <c r="NIX226" s="594"/>
      <c r="NIY226" s="594"/>
      <c r="NIZ226" s="594"/>
      <c r="NJA226" s="594"/>
      <c r="NJB226" s="594"/>
      <c r="NJC226" s="594"/>
      <c r="NJD226" s="594"/>
      <c r="NJE226" s="594"/>
      <c r="NJF226" s="594"/>
      <c r="NJG226" s="594"/>
      <c r="NJH226" s="594"/>
      <c r="NJI226" s="594"/>
      <c r="NJJ226" s="594"/>
      <c r="NJK226" s="594"/>
      <c r="NJL226" s="594"/>
      <c r="NJM226" s="594"/>
      <c r="NJN226" s="594"/>
      <c r="NJO226" s="594"/>
      <c r="NJP226" s="594"/>
      <c r="NJQ226" s="594"/>
      <c r="NJR226" s="594"/>
      <c r="NJS226" s="594"/>
      <c r="NJT226" s="594"/>
      <c r="NJU226" s="594"/>
      <c r="NJV226" s="594"/>
      <c r="NJW226" s="594"/>
      <c r="NJX226" s="594"/>
      <c r="NJY226" s="594"/>
      <c r="NJZ226" s="594"/>
      <c r="NKA226" s="594"/>
      <c r="NKB226" s="594"/>
      <c r="NKC226" s="594"/>
      <c r="NKD226" s="594"/>
      <c r="NKE226" s="594"/>
      <c r="NKF226" s="594"/>
      <c r="NKG226" s="594"/>
      <c r="NKH226" s="594"/>
      <c r="NKI226" s="594"/>
      <c r="NKJ226" s="594"/>
      <c r="NKK226" s="594"/>
      <c r="NKL226" s="594"/>
      <c r="NKM226" s="594"/>
      <c r="NKN226" s="594"/>
      <c r="NKO226" s="594"/>
      <c r="NKP226" s="594"/>
      <c r="NKQ226" s="594"/>
      <c r="NKR226" s="594"/>
      <c r="NKS226" s="594"/>
      <c r="NKT226" s="594"/>
      <c r="NKU226" s="594"/>
      <c r="NKV226" s="594"/>
      <c r="NKW226" s="594"/>
      <c r="NKX226" s="594"/>
      <c r="NKY226" s="594"/>
      <c r="NKZ226" s="594"/>
      <c r="NLA226" s="594"/>
      <c r="NLB226" s="594"/>
      <c r="NLC226" s="594"/>
      <c r="NLD226" s="594"/>
      <c r="NLE226" s="594"/>
      <c r="NLF226" s="594"/>
      <c r="NLG226" s="594"/>
      <c r="NLH226" s="594"/>
      <c r="NLI226" s="594"/>
      <c r="NLJ226" s="594"/>
      <c r="NLK226" s="594"/>
      <c r="NLL226" s="594"/>
      <c r="NLM226" s="594"/>
      <c r="NLN226" s="594"/>
      <c r="NLO226" s="594"/>
      <c r="NLP226" s="594"/>
      <c r="NLQ226" s="594"/>
      <c r="NLR226" s="594"/>
      <c r="NLS226" s="594"/>
      <c r="NLT226" s="594"/>
      <c r="NLU226" s="594"/>
      <c r="NLV226" s="594"/>
      <c r="NLW226" s="594"/>
      <c r="NLX226" s="594"/>
      <c r="NLY226" s="594"/>
      <c r="NLZ226" s="594"/>
      <c r="NMA226" s="594"/>
      <c r="NMB226" s="594"/>
      <c r="NMC226" s="594"/>
      <c r="NMD226" s="594"/>
      <c r="NME226" s="594"/>
      <c r="NMF226" s="594"/>
      <c r="NMG226" s="594"/>
      <c r="NMH226" s="594"/>
      <c r="NMI226" s="594"/>
      <c r="NMJ226" s="594"/>
      <c r="NMK226" s="594"/>
      <c r="NML226" s="594"/>
      <c r="NMM226" s="594"/>
      <c r="NMN226" s="594"/>
      <c r="NMO226" s="594"/>
      <c r="NMP226" s="594"/>
      <c r="NMQ226" s="594"/>
      <c r="NMR226" s="594"/>
      <c r="NMS226" s="594"/>
      <c r="NMT226" s="594"/>
      <c r="NMU226" s="594"/>
      <c r="NMV226" s="594"/>
      <c r="NMW226" s="594"/>
      <c r="NMX226" s="594"/>
      <c r="NMY226" s="594"/>
      <c r="NMZ226" s="594"/>
      <c r="NNA226" s="594"/>
      <c r="NNB226" s="594"/>
      <c r="NNC226" s="594"/>
      <c r="NND226" s="594"/>
      <c r="NNE226" s="594"/>
      <c r="NNF226" s="594"/>
      <c r="NNG226" s="594"/>
      <c r="NNH226" s="594"/>
      <c r="NNI226" s="594"/>
      <c r="NNJ226" s="594"/>
      <c r="NNK226" s="594"/>
      <c r="NNL226" s="594"/>
      <c r="NNM226" s="594"/>
      <c r="NNN226" s="594"/>
      <c r="NNO226" s="594"/>
      <c r="NNP226" s="594"/>
      <c r="NNQ226" s="594"/>
      <c r="NNR226" s="594"/>
      <c r="NNS226" s="594"/>
      <c r="NNT226" s="594"/>
      <c r="NNU226" s="594"/>
      <c r="NNV226" s="594"/>
      <c r="NNW226" s="594"/>
      <c r="NNX226" s="594"/>
      <c r="NNY226" s="594"/>
      <c r="NNZ226" s="594"/>
      <c r="NOA226" s="594"/>
      <c r="NOB226" s="594"/>
      <c r="NOC226" s="594"/>
      <c r="NOD226" s="594"/>
      <c r="NOE226" s="594"/>
      <c r="NOF226" s="594"/>
      <c r="NOG226" s="594"/>
      <c r="NOH226" s="594"/>
      <c r="NOI226" s="594"/>
      <c r="NOJ226" s="594"/>
      <c r="NOK226" s="594"/>
      <c r="NOL226" s="594"/>
      <c r="NOM226" s="594"/>
      <c r="NON226" s="594"/>
      <c r="NOO226" s="594"/>
      <c r="NOP226" s="594"/>
      <c r="NOQ226" s="594"/>
      <c r="NOR226" s="594"/>
      <c r="NOS226" s="594"/>
      <c r="NOT226" s="594"/>
      <c r="NOU226" s="594"/>
      <c r="NOV226" s="594"/>
      <c r="NOW226" s="594"/>
      <c r="NOX226" s="594"/>
      <c r="NOY226" s="594"/>
      <c r="NOZ226" s="594"/>
      <c r="NPA226" s="594"/>
      <c r="NPB226" s="594"/>
      <c r="NPC226" s="594"/>
      <c r="NPD226" s="594"/>
      <c r="NPE226" s="594"/>
      <c r="NPF226" s="594"/>
      <c r="NPG226" s="594"/>
      <c r="NPH226" s="594"/>
      <c r="NPI226" s="594"/>
      <c r="NPJ226" s="594"/>
      <c r="NPK226" s="594"/>
      <c r="NPL226" s="594"/>
      <c r="NPM226" s="594"/>
      <c r="NPN226" s="594"/>
      <c r="NPO226" s="594"/>
      <c r="NPP226" s="594"/>
      <c r="NPQ226" s="594"/>
      <c r="NPR226" s="594"/>
      <c r="NPS226" s="594"/>
      <c r="NPT226" s="594"/>
      <c r="NPU226" s="594"/>
      <c r="NPV226" s="594"/>
      <c r="NPW226" s="594"/>
      <c r="NPX226" s="594"/>
      <c r="NPY226" s="594"/>
      <c r="NPZ226" s="594"/>
      <c r="NQA226" s="594"/>
      <c r="NQB226" s="594"/>
      <c r="NQC226" s="594"/>
      <c r="NQD226" s="594"/>
      <c r="NQE226" s="594"/>
      <c r="NQF226" s="594"/>
      <c r="NQG226" s="594"/>
      <c r="NQH226" s="594"/>
      <c r="NQI226" s="594"/>
      <c r="NQJ226" s="594"/>
      <c r="NQK226" s="594"/>
      <c r="NQL226" s="594"/>
      <c r="NQM226" s="594"/>
      <c r="NQN226" s="594"/>
      <c r="NQO226" s="594"/>
      <c r="NQP226" s="594"/>
      <c r="NQQ226" s="594"/>
      <c r="NQR226" s="594"/>
      <c r="NQS226" s="594"/>
      <c r="NQT226" s="594"/>
      <c r="NQU226" s="594"/>
      <c r="NQV226" s="594"/>
      <c r="NQW226" s="594"/>
      <c r="NQX226" s="594"/>
      <c r="NQY226" s="594"/>
      <c r="NQZ226" s="594"/>
      <c r="NRA226" s="594"/>
      <c r="NRB226" s="594"/>
      <c r="NRC226" s="594"/>
      <c r="NRD226" s="594"/>
      <c r="NRE226" s="594"/>
      <c r="NRF226" s="594"/>
      <c r="NRG226" s="594"/>
      <c r="NRH226" s="594"/>
      <c r="NRI226" s="594"/>
      <c r="NRJ226" s="594"/>
      <c r="NRK226" s="594"/>
      <c r="NRL226" s="594"/>
      <c r="NRM226" s="594"/>
      <c r="NRN226" s="594"/>
      <c r="NRO226" s="594"/>
      <c r="NRP226" s="594"/>
      <c r="NRQ226" s="594"/>
      <c r="NRR226" s="594"/>
      <c r="NRS226" s="594"/>
      <c r="NRT226" s="594"/>
      <c r="NRU226" s="594"/>
      <c r="NRV226" s="594"/>
      <c r="NRW226" s="594"/>
      <c r="NRX226" s="594"/>
      <c r="NRY226" s="594"/>
      <c r="NRZ226" s="594"/>
      <c r="NSA226" s="594"/>
      <c r="NSB226" s="594"/>
      <c r="NSC226" s="594"/>
      <c r="NSD226" s="594"/>
      <c r="NSE226" s="594"/>
      <c r="NSF226" s="594"/>
      <c r="NSG226" s="594"/>
      <c r="NSH226" s="594"/>
      <c r="NSI226" s="594"/>
      <c r="NSJ226" s="594"/>
      <c r="NSK226" s="594"/>
      <c r="NSL226" s="594"/>
      <c r="NSM226" s="594"/>
      <c r="NSN226" s="594"/>
      <c r="NSO226" s="594"/>
      <c r="NSP226" s="594"/>
      <c r="NSQ226" s="594"/>
      <c r="NSR226" s="594"/>
      <c r="NSS226" s="594"/>
      <c r="NST226" s="594"/>
      <c r="NSU226" s="594"/>
      <c r="NSV226" s="594"/>
      <c r="NSW226" s="594"/>
      <c r="NSX226" s="594"/>
      <c r="NSY226" s="594"/>
      <c r="NSZ226" s="594"/>
      <c r="NTA226" s="594"/>
      <c r="NTB226" s="594"/>
      <c r="NTC226" s="594"/>
      <c r="NTD226" s="594"/>
      <c r="NTE226" s="594"/>
      <c r="NTF226" s="594"/>
      <c r="NTG226" s="594"/>
      <c r="NTH226" s="594"/>
      <c r="NTI226" s="594"/>
      <c r="NTJ226" s="594"/>
      <c r="NTK226" s="594"/>
      <c r="NTL226" s="594"/>
      <c r="NTM226" s="594"/>
      <c r="NTN226" s="594"/>
      <c r="NTO226" s="594"/>
      <c r="NTP226" s="594"/>
      <c r="NTQ226" s="594"/>
      <c r="NTR226" s="594"/>
      <c r="NTS226" s="594"/>
      <c r="NTT226" s="594"/>
      <c r="NTU226" s="594"/>
      <c r="NTV226" s="594"/>
      <c r="NTW226" s="594"/>
      <c r="NTX226" s="594"/>
      <c r="NTY226" s="594"/>
      <c r="NTZ226" s="594"/>
      <c r="NUA226" s="594"/>
      <c r="NUB226" s="594"/>
      <c r="NUC226" s="594"/>
      <c r="NUD226" s="594"/>
      <c r="NUE226" s="594"/>
      <c r="NUF226" s="594"/>
      <c r="NUG226" s="594"/>
      <c r="NUH226" s="594"/>
      <c r="NUI226" s="594"/>
      <c r="NUJ226" s="594"/>
      <c r="NUK226" s="594"/>
      <c r="NUL226" s="594"/>
      <c r="NUM226" s="594"/>
      <c r="NUN226" s="594"/>
      <c r="NUO226" s="594"/>
      <c r="NUP226" s="594"/>
      <c r="NUQ226" s="594"/>
      <c r="NUR226" s="594"/>
      <c r="NUS226" s="594"/>
      <c r="NUT226" s="594"/>
      <c r="NUU226" s="594"/>
      <c r="NUV226" s="594"/>
      <c r="NUW226" s="594"/>
      <c r="NUX226" s="594"/>
      <c r="NUY226" s="594"/>
      <c r="NUZ226" s="594"/>
      <c r="NVA226" s="594"/>
      <c r="NVB226" s="594"/>
      <c r="NVC226" s="594"/>
      <c r="NVD226" s="594"/>
      <c r="NVE226" s="594"/>
      <c r="NVF226" s="594"/>
      <c r="NVG226" s="594"/>
      <c r="NVH226" s="594"/>
      <c r="NVI226" s="594"/>
      <c r="NVJ226" s="594"/>
      <c r="NVK226" s="594"/>
      <c r="NVL226" s="594"/>
      <c r="NVM226" s="594"/>
      <c r="NVN226" s="594"/>
      <c r="NVO226" s="594"/>
      <c r="NVP226" s="594"/>
      <c r="NVQ226" s="594"/>
      <c r="NVR226" s="594"/>
      <c r="NVS226" s="594"/>
      <c r="NVT226" s="594"/>
      <c r="NVU226" s="594"/>
      <c r="NVV226" s="594"/>
      <c r="NVW226" s="594"/>
      <c r="NVX226" s="594"/>
      <c r="NVY226" s="594"/>
      <c r="NVZ226" s="594"/>
      <c r="NWA226" s="594"/>
      <c r="NWB226" s="594"/>
      <c r="NWC226" s="594"/>
      <c r="NWD226" s="594"/>
      <c r="NWE226" s="594"/>
      <c r="NWF226" s="594"/>
      <c r="NWG226" s="594"/>
      <c r="NWH226" s="594"/>
      <c r="NWI226" s="594"/>
      <c r="NWJ226" s="594"/>
      <c r="NWK226" s="594"/>
      <c r="NWL226" s="594"/>
      <c r="NWM226" s="594"/>
      <c r="NWN226" s="594"/>
      <c r="NWO226" s="594"/>
      <c r="NWP226" s="594"/>
      <c r="NWQ226" s="594"/>
      <c r="NWR226" s="594"/>
      <c r="NWS226" s="594"/>
      <c r="NWT226" s="594"/>
      <c r="NWU226" s="594"/>
      <c r="NWV226" s="594"/>
      <c r="NWW226" s="594"/>
      <c r="NWX226" s="594"/>
      <c r="NWY226" s="594"/>
      <c r="NWZ226" s="594"/>
      <c r="NXA226" s="594"/>
      <c r="NXB226" s="594"/>
      <c r="NXC226" s="594"/>
      <c r="NXD226" s="594"/>
      <c r="NXE226" s="594"/>
      <c r="NXF226" s="594"/>
      <c r="NXG226" s="594"/>
      <c r="NXH226" s="594"/>
      <c r="NXI226" s="594"/>
      <c r="NXJ226" s="594"/>
      <c r="NXK226" s="594"/>
      <c r="NXL226" s="594"/>
      <c r="NXM226" s="594"/>
      <c r="NXN226" s="594"/>
      <c r="NXO226" s="594"/>
      <c r="NXP226" s="594"/>
      <c r="NXQ226" s="594"/>
      <c r="NXR226" s="594"/>
      <c r="NXS226" s="594"/>
      <c r="NXT226" s="594"/>
      <c r="NXU226" s="594"/>
      <c r="NXV226" s="594"/>
      <c r="NXW226" s="594"/>
      <c r="NXX226" s="594"/>
      <c r="NXY226" s="594"/>
      <c r="NXZ226" s="594"/>
      <c r="NYA226" s="594"/>
      <c r="NYB226" s="594"/>
      <c r="NYC226" s="594"/>
      <c r="NYD226" s="594"/>
      <c r="NYE226" s="594"/>
      <c r="NYF226" s="594"/>
      <c r="NYG226" s="594"/>
      <c r="NYH226" s="594"/>
      <c r="NYI226" s="594"/>
      <c r="NYJ226" s="594"/>
      <c r="NYK226" s="594"/>
      <c r="NYL226" s="594"/>
      <c r="NYM226" s="594"/>
      <c r="NYN226" s="594"/>
      <c r="NYO226" s="594"/>
      <c r="NYP226" s="594"/>
      <c r="NYQ226" s="594"/>
      <c r="NYR226" s="594"/>
      <c r="NYS226" s="594"/>
      <c r="NYT226" s="594"/>
      <c r="NYU226" s="594"/>
      <c r="NYV226" s="594"/>
      <c r="NYW226" s="594"/>
      <c r="NYX226" s="594"/>
      <c r="NYY226" s="594"/>
      <c r="NYZ226" s="594"/>
      <c r="NZA226" s="594"/>
      <c r="NZB226" s="594"/>
      <c r="NZC226" s="594"/>
      <c r="NZD226" s="594"/>
      <c r="NZE226" s="594"/>
      <c r="NZF226" s="594"/>
      <c r="NZG226" s="594"/>
      <c r="NZH226" s="594"/>
      <c r="NZI226" s="594"/>
      <c r="NZJ226" s="594"/>
      <c r="NZK226" s="594"/>
      <c r="NZL226" s="594"/>
      <c r="NZM226" s="594"/>
      <c r="NZN226" s="594"/>
      <c r="NZO226" s="594"/>
      <c r="NZP226" s="594"/>
      <c r="NZQ226" s="594"/>
      <c r="NZR226" s="594"/>
      <c r="NZS226" s="594"/>
      <c r="NZT226" s="594"/>
      <c r="NZU226" s="594"/>
      <c r="NZV226" s="594"/>
      <c r="NZW226" s="594"/>
      <c r="NZX226" s="594"/>
      <c r="NZY226" s="594"/>
      <c r="NZZ226" s="594"/>
      <c r="OAA226" s="594"/>
      <c r="OAB226" s="594"/>
      <c r="OAC226" s="594"/>
      <c r="OAD226" s="594"/>
      <c r="OAE226" s="594"/>
      <c r="OAF226" s="594"/>
      <c r="OAG226" s="594"/>
      <c r="OAH226" s="594"/>
      <c r="OAI226" s="594"/>
      <c r="OAJ226" s="594"/>
      <c r="OAK226" s="594"/>
      <c r="OAL226" s="594"/>
      <c r="OAM226" s="594"/>
      <c r="OAN226" s="594"/>
      <c r="OAO226" s="594"/>
      <c r="OAP226" s="594"/>
      <c r="OAQ226" s="594"/>
      <c r="OAR226" s="594"/>
      <c r="OAS226" s="594"/>
      <c r="OAT226" s="594"/>
      <c r="OAU226" s="594"/>
      <c r="OAV226" s="594"/>
      <c r="OAW226" s="594"/>
      <c r="OAX226" s="594"/>
      <c r="OAY226" s="594"/>
      <c r="OAZ226" s="594"/>
      <c r="OBA226" s="594"/>
      <c r="OBB226" s="594"/>
      <c r="OBC226" s="594"/>
      <c r="OBD226" s="594"/>
      <c r="OBE226" s="594"/>
      <c r="OBF226" s="594"/>
      <c r="OBG226" s="594"/>
      <c r="OBH226" s="594"/>
      <c r="OBI226" s="594"/>
      <c r="OBJ226" s="594"/>
      <c r="OBK226" s="594"/>
      <c r="OBL226" s="594"/>
      <c r="OBM226" s="594"/>
      <c r="OBN226" s="594"/>
      <c r="OBO226" s="594"/>
      <c r="OBP226" s="594"/>
      <c r="OBQ226" s="594"/>
      <c r="OBR226" s="594"/>
      <c r="OBS226" s="594"/>
      <c r="OBT226" s="594"/>
      <c r="OBU226" s="594"/>
      <c r="OBV226" s="594"/>
      <c r="OBW226" s="594"/>
      <c r="OBX226" s="594"/>
      <c r="OBY226" s="594"/>
      <c r="OBZ226" s="594"/>
      <c r="OCA226" s="594"/>
      <c r="OCB226" s="594"/>
      <c r="OCC226" s="594"/>
      <c r="OCD226" s="594"/>
      <c r="OCE226" s="594"/>
      <c r="OCF226" s="594"/>
      <c r="OCG226" s="594"/>
      <c r="OCH226" s="594"/>
      <c r="OCI226" s="594"/>
      <c r="OCJ226" s="594"/>
      <c r="OCK226" s="594"/>
      <c r="OCL226" s="594"/>
      <c r="OCM226" s="594"/>
      <c r="OCN226" s="594"/>
      <c r="OCO226" s="594"/>
      <c r="OCP226" s="594"/>
      <c r="OCQ226" s="594"/>
      <c r="OCR226" s="594"/>
      <c r="OCS226" s="594"/>
      <c r="OCT226" s="594"/>
      <c r="OCU226" s="594"/>
      <c r="OCV226" s="594"/>
      <c r="OCW226" s="594"/>
      <c r="OCX226" s="594"/>
      <c r="OCY226" s="594"/>
      <c r="OCZ226" s="594"/>
      <c r="ODA226" s="594"/>
      <c r="ODB226" s="594"/>
      <c r="ODC226" s="594"/>
      <c r="ODD226" s="594"/>
      <c r="ODE226" s="594"/>
      <c r="ODF226" s="594"/>
      <c r="ODG226" s="594"/>
      <c r="ODH226" s="594"/>
      <c r="ODI226" s="594"/>
      <c r="ODJ226" s="594"/>
      <c r="ODK226" s="594"/>
      <c r="ODL226" s="594"/>
      <c r="ODM226" s="594"/>
      <c r="ODN226" s="594"/>
      <c r="ODO226" s="594"/>
      <c r="ODP226" s="594"/>
      <c r="ODQ226" s="594"/>
      <c r="ODR226" s="594"/>
      <c r="ODS226" s="594"/>
      <c r="ODT226" s="594"/>
      <c r="ODU226" s="594"/>
      <c r="ODV226" s="594"/>
      <c r="ODW226" s="594"/>
      <c r="ODX226" s="594"/>
      <c r="ODY226" s="594"/>
      <c r="ODZ226" s="594"/>
      <c r="OEA226" s="594"/>
      <c r="OEB226" s="594"/>
      <c r="OEC226" s="594"/>
      <c r="OED226" s="594"/>
      <c r="OEE226" s="594"/>
      <c r="OEF226" s="594"/>
      <c r="OEG226" s="594"/>
      <c r="OEH226" s="594"/>
      <c r="OEI226" s="594"/>
      <c r="OEJ226" s="594"/>
      <c r="OEK226" s="594"/>
      <c r="OEL226" s="594"/>
      <c r="OEM226" s="594"/>
      <c r="OEN226" s="594"/>
      <c r="OEO226" s="594"/>
      <c r="OEP226" s="594"/>
      <c r="OEQ226" s="594"/>
      <c r="OER226" s="594"/>
      <c r="OES226" s="594"/>
      <c r="OET226" s="594"/>
      <c r="OEU226" s="594"/>
      <c r="OEV226" s="594"/>
      <c r="OEW226" s="594"/>
      <c r="OEX226" s="594"/>
      <c r="OEY226" s="594"/>
      <c r="OEZ226" s="594"/>
      <c r="OFA226" s="594"/>
      <c r="OFB226" s="594"/>
      <c r="OFC226" s="594"/>
      <c r="OFD226" s="594"/>
      <c r="OFE226" s="594"/>
      <c r="OFF226" s="594"/>
      <c r="OFG226" s="594"/>
      <c r="OFH226" s="594"/>
      <c r="OFI226" s="594"/>
      <c r="OFJ226" s="594"/>
      <c r="OFK226" s="594"/>
      <c r="OFL226" s="594"/>
      <c r="OFM226" s="594"/>
      <c r="OFN226" s="594"/>
      <c r="OFO226" s="594"/>
      <c r="OFP226" s="594"/>
      <c r="OFQ226" s="594"/>
      <c r="OFR226" s="594"/>
      <c r="OFS226" s="594"/>
      <c r="OFT226" s="594"/>
      <c r="OFU226" s="594"/>
      <c r="OFV226" s="594"/>
      <c r="OFW226" s="594"/>
      <c r="OFX226" s="594"/>
      <c r="OFY226" s="594"/>
      <c r="OFZ226" s="594"/>
      <c r="OGA226" s="594"/>
      <c r="OGB226" s="594"/>
      <c r="OGC226" s="594"/>
      <c r="OGD226" s="594"/>
      <c r="OGE226" s="594"/>
      <c r="OGF226" s="594"/>
      <c r="OGG226" s="594"/>
      <c r="OGH226" s="594"/>
      <c r="OGI226" s="594"/>
      <c r="OGJ226" s="594"/>
      <c r="OGK226" s="594"/>
      <c r="OGL226" s="594"/>
      <c r="OGM226" s="594"/>
      <c r="OGN226" s="594"/>
      <c r="OGO226" s="594"/>
      <c r="OGP226" s="594"/>
      <c r="OGQ226" s="594"/>
      <c r="OGR226" s="594"/>
      <c r="OGS226" s="594"/>
      <c r="OGT226" s="594"/>
      <c r="OGU226" s="594"/>
      <c r="OGV226" s="594"/>
      <c r="OGW226" s="594"/>
      <c r="OGX226" s="594"/>
      <c r="OGY226" s="594"/>
      <c r="OGZ226" s="594"/>
      <c r="OHA226" s="594"/>
      <c r="OHB226" s="594"/>
      <c r="OHC226" s="594"/>
      <c r="OHD226" s="594"/>
      <c r="OHE226" s="594"/>
      <c r="OHF226" s="594"/>
      <c r="OHG226" s="594"/>
      <c r="OHH226" s="594"/>
      <c r="OHI226" s="594"/>
      <c r="OHJ226" s="594"/>
      <c r="OHK226" s="594"/>
      <c r="OHL226" s="594"/>
      <c r="OHM226" s="594"/>
      <c r="OHN226" s="594"/>
      <c r="OHO226" s="594"/>
      <c r="OHP226" s="594"/>
      <c r="OHQ226" s="594"/>
      <c r="OHR226" s="594"/>
      <c r="OHS226" s="594"/>
      <c r="OHT226" s="594"/>
      <c r="OHU226" s="594"/>
      <c r="OHV226" s="594"/>
      <c r="OHW226" s="594"/>
      <c r="OHX226" s="594"/>
      <c r="OHY226" s="594"/>
      <c r="OHZ226" s="594"/>
      <c r="OIA226" s="594"/>
      <c r="OIB226" s="594"/>
      <c r="OIC226" s="594"/>
      <c r="OID226" s="594"/>
      <c r="OIE226" s="594"/>
      <c r="OIF226" s="594"/>
      <c r="OIG226" s="594"/>
      <c r="OIH226" s="594"/>
      <c r="OII226" s="594"/>
      <c r="OIJ226" s="594"/>
      <c r="OIK226" s="594"/>
      <c r="OIL226" s="594"/>
      <c r="OIM226" s="594"/>
      <c r="OIN226" s="594"/>
      <c r="OIO226" s="594"/>
      <c r="OIP226" s="594"/>
      <c r="OIQ226" s="594"/>
      <c r="OIR226" s="594"/>
      <c r="OIS226" s="594"/>
      <c r="OIT226" s="594"/>
      <c r="OIU226" s="594"/>
      <c r="OIV226" s="594"/>
      <c r="OIW226" s="594"/>
      <c r="OIX226" s="594"/>
      <c r="OIY226" s="594"/>
      <c r="OIZ226" s="594"/>
      <c r="OJA226" s="594"/>
      <c r="OJB226" s="594"/>
      <c r="OJC226" s="594"/>
      <c r="OJD226" s="594"/>
      <c r="OJE226" s="594"/>
      <c r="OJF226" s="594"/>
      <c r="OJG226" s="594"/>
      <c r="OJH226" s="594"/>
      <c r="OJI226" s="594"/>
      <c r="OJJ226" s="594"/>
      <c r="OJK226" s="594"/>
      <c r="OJL226" s="594"/>
      <c r="OJM226" s="594"/>
      <c r="OJN226" s="594"/>
      <c r="OJO226" s="594"/>
      <c r="OJP226" s="594"/>
      <c r="OJQ226" s="594"/>
      <c r="OJR226" s="594"/>
      <c r="OJS226" s="594"/>
      <c r="OJT226" s="594"/>
      <c r="OJU226" s="594"/>
      <c r="OJV226" s="594"/>
      <c r="OJW226" s="594"/>
      <c r="OJX226" s="594"/>
      <c r="OJY226" s="594"/>
      <c r="OJZ226" s="594"/>
      <c r="OKA226" s="594"/>
      <c r="OKB226" s="594"/>
      <c r="OKC226" s="594"/>
      <c r="OKD226" s="594"/>
      <c r="OKE226" s="594"/>
      <c r="OKF226" s="594"/>
      <c r="OKG226" s="594"/>
      <c r="OKH226" s="594"/>
      <c r="OKI226" s="594"/>
      <c r="OKJ226" s="594"/>
      <c r="OKK226" s="594"/>
      <c r="OKL226" s="594"/>
      <c r="OKM226" s="594"/>
      <c r="OKN226" s="594"/>
      <c r="OKO226" s="594"/>
      <c r="OKP226" s="594"/>
      <c r="OKQ226" s="594"/>
      <c r="OKR226" s="594"/>
      <c r="OKS226" s="594"/>
      <c r="OKT226" s="594"/>
      <c r="OKU226" s="594"/>
      <c r="OKV226" s="594"/>
      <c r="OKW226" s="594"/>
      <c r="OKX226" s="594"/>
      <c r="OKY226" s="594"/>
      <c r="OKZ226" s="594"/>
      <c r="OLA226" s="594"/>
      <c r="OLB226" s="594"/>
      <c r="OLC226" s="594"/>
      <c r="OLD226" s="594"/>
      <c r="OLE226" s="594"/>
      <c r="OLF226" s="594"/>
      <c r="OLG226" s="594"/>
      <c r="OLH226" s="594"/>
      <c r="OLI226" s="594"/>
      <c r="OLJ226" s="594"/>
      <c r="OLK226" s="594"/>
      <c r="OLL226" s="594"/>
      <c r="OLM226" s="594"/>
      <c r="OLN226" s="594"/>
      <c r="OLO226" s="594"/>
      <c r="OLP226" s="594"/>
      <c r="OLQ226" s="594"/>
      <c r="OLR226" s="594"/>
      <c r="OLS226" s="594"/>
      <c r="OLT226" s="594"/>
      <c r="OLU226" s="594"/>
      <c r="OLV226" s="594"/>
      <c r="OLW226" s="594"/>
      <c r="OLX226" s="594"/>
      <c r="OLY226" s="594"/>
      <c r="OLZ226" s="594"/>
      <c r="OMA226" s="594"/>
      <c r="OMB226" s="594"/>
      <c r="OMC226" s="594"/>
      <c r="OMD226" s="594"/>
      <c r="OME226" s="594"/>
      <c r="OMF226" s="594"/>
      <c r="OMG226" s="594"/>
      <c r="OMH226" s="594"/>
      <c r="OMI226" s="594"/>
      <c r="OMJ226" s="594"/>
      <c r="OMK226" s="594"/>
      <c r="OML226" s="594"/>
      <c r="OMM226" s="594"/>
      <c r="OMN226" s="594"/>
      <c r="OMO226" s="594"/>
      <c r="OMP226" s="594"/>
      <c r="OMQ226" s="594"/>
      <c r="OMR226" s="594"/>
      <c r="OMS226" s="594"/>
      <c r="OMT226" s="594"/>
      <c r="OMU226" s="594"/>
      <c r="OMV226" s="594"/>
      <c r="OMW226" s="594"/>
      <c r="OMX226" s="594"/>
      <c r="OMY226" s="594"/>
      <c r="OMZ226" s="594"/>
      <c r="ONA226" s="594"/>
      <c r="ONB226" s="594"/>
      <c r="ONC226" s="594"/>
      <c r="OND226" s="594"/>
      <c r="ONE226" s="594"/>
      <c r="ONF226" s="594"/>
      <c r="ONG226" s="594"/>
      <c r="ONH226" s="594"/>
      <c r="ONI226" s="594"/>
      <c r="ONJ226" s="594"/>
      <c r="ONK226" s="594"/>
      <c r="ONL226" s="594"/>
      <c r="ONM226" s="594"/>
      <c r="ONN226" s="594"/>
      <c r="ONO226" s="594"/>
      <c r="ONP226" s="594"/>
      <c r="ONQ226" s="594"/>
      <c r="ONR226" s="594"/>
      <c r="ONS226" s="594"/>
      <c r="ONT226" s="594"/>
      <c r="ONU226" s="594"/>
      <c r="ONV226" s="594"/>
      <c r="ONW226" s="594"/>
      <c r="ONX226" s="594"/>
      <c r="ONY226" s="594"/>
      <c r="ONZ226" s="594"/>
      <c r="OOA226" s="594"/>
      <c r="OOB226" s="594"/>
      <c r="OOC226" s="594"/>
      <c r="OOD226" s="594"/>
      <c r="OOE226" s="594"/>
      <c r="OOF226" s="594"/>
      <c r="OOG226" s="594"/>
      <c r="OOH226" s="594"/>
      <c r="OOI226" s="594"/>
      <c r="OOJ226" s="594"/>
      <c r="OOK226" s="594"/>
      <c r="OOL226" s="594"/>
      <c r="OOM226" s="594"/>
      <c r="OON226" s="594"/>
      <c r="OOO226" s="594"/>
      <c r="OOP226" s="594"/>
      <c r="OOQ226" s="594"/>
      <c r="OOR226" s="594"/>
      <c r="OOS226" s="594"/>
      <c r="OOT226" s="594"/>
      <c r="OOU226" s="594"/>
      <c r="OOV226" s="594"/>
      <c r="OOW226" s="594"/>
      <c r="OOX226" s="594"/>
      <c r="OOY226" s="594"/>
      <c r="OOZ226" s="594"/>
      <c r="OPA226" s="594"/>
      <c r="OPB226" s="594"/>
      <c r="OPC226" s="594"/>
      <c r="OPD226" s="594"/>
      <c r="OPE226" s="594"/>
      <c r="OPF226" s="594"/>
      <c r="OPG226" s="594"/>
      <c r="OPH226" s="594"/>
      <c r="OPI226" s="594"/>
      <c r="OPJ226" s="594"/>
      <c r="OPK226" s="594"/>
      <c r="OPL226" s="594"/>
      <c r="OPM226" s="594"/>
      <c r="OPN226" s="594"/>
      <c r="OPO226" s="594"/>
      <c r="OPP226" s="594"/>
      <c r="OPQ226" s="594"/>
      <c r="OPR226" s="594"/>
      <c r="OPS226" s="594"/>
      <c r="OPT226" s="594"/>
      <c r="OPU226" s="594"/>
      <c r="OPV226" s="594"/>
      <c r="OPW226" s="594"/>
      <c r="OPX226" s="594"/>
      <c r="OPY226" s="594"/>
      <c r="OPZ226" s="594"/>
      <c r="OQA226" s="594"/>
      <c r="OQB226" s="594"/>
      <c r="OQC226" s="594"/>
      <c r="OQD226" s="594"/>
      <c r="OQE226" s="594"/>
      <c r="OQF226" s="594"/>
      <c r="OQG226" s="594"/>
      <c r="OQH226" s="594"/>
      <c r="OQI226" s="594"/>
      <c r="OQJ226" s="594"/>
      <c r="OQK226" s="594"/>
      <c r="OQL226" s="594"/>
      <c r="OQM226" s="594"/>
      <c r="OQN226" s="594"/>
      <c r="OQO226" s="594"/>
      <c r="OQP226" s="594"/>
      <c r="OQQ226" s="594"/>
      <c r="OQR226" s="594"/>
      <c r="OQS226" s="594"/>
      <c r="OQT226" s="594"/>
      <c r="OQU226" s="594"/>
      <c r="OQV226" s="594"/>
      <c r="OQW226" s="594"/>
      <c r="OQX226" s="594"/>
      <c r="OQY226" s="594"/>
      <c r="OQZ226" s="594"/>
      <c r="ORA226" s="594"/>
      <c r="ORB226" s="594"/>
      <c r="ORC226" s="594"/>
      <c r="ORD226" s="594"/>
      <c r="ORE226" s="594"/>
      <c r="ORF226" s="594"/>
      <c r="ORG226" s="594"/>
      <c r="ORH226" s="594"/>
      <c r="ORI226" s="594"/>
      <c r="ORJ226" s="594"/>
      <c r="ORK226" s="594"/>
      <c r="ORL226" s="594"/>
      <c r="ORM226" s="594"/>
      <c r="ORN226" s="594"/>
      <c r="ORO226" s="594"/>
      <c r="ORP226" s="594"/>
      <c r="ORQ226" s="594"/>
      <c r="ORR226" s="594"/>
      <c r="ORS226" s="594"/>
      <c r="ORT226" s="594"/>
      <c r="ORU226" s="594"/>
      <c r="ORV226" s="594"/>
      <c r="ORW226" s="594"/>
      <c r="ORX226" s="594"/>
      <c r="ORY226" s="594"/>
      <c r="ORZ226" s="594"/>
      <c r="OSA226" s="594"/>
      <c r="OSB226" s="594"/>
      <c r="OSC226" s="594"/>
      <c r="OSD226" s="594"/>
      <c r="OSE226" s="594"/>
      <c r="OSF226" s="594"/>
      <c r="OSG226" s="594"/>
      <c r="OSH226" s="594"/>
      <c r="OSI226" s="594"/>
      <c r="OSJ226" s="594"/>
      <c r="OSK226" s="594"/>
      <c r="OSL226" s="594"/>
      <c r="OSM226" s="594"/>
      <c r="OSN226" s="594"/>
      <c r="OSO226" s="594"/>
      <c r="OSP226" s="594"/>
      <c r="OSQ226" s="594"/>
      <c r="OSR226" s="594"/>
      <c r="OSS226" s="594"/>
      <c r="OST226" s="594"/>
      <c r="OSU226" s="594"/>
      <c r="OSV226" s="594"/>
      <c r="OSW226" s="594"/>
      <c r="OSX226" s="594"/>
      <c r="OSY226" s="594"/>
      <c r="OSZ226" s="594"/>
      <c r="OTA226" s="594"/>
      <c r="OTB226" s="594"/>
      <c r="OTC226" s="594"/>
      <c r="OTD226" s="594"/>
      <c r="OTE226" s="594"/>
      <c r="OTF226" s="594"/>
      <c r="OTG226" s="594"/>
      <c r="OTH226" s="594"/>
      <c r="OTI226" s="594"/>
      <c r="OTJ226" s="594"/>
      <c r="OTK226" s="594"/>
      <c r="OTL226" s="594"/>
      <c r="OTM226" s="594"/>
      <c r="OTN226" s="594"/>
      <c r="OTO226" s="594"/>
      <c r="OTP226" s="594"/>
      <c r="OTQ226" s="594"/>
      <c r="OTR226" s="594"/>
      <c r="OTS226" s="594"/>
      <c r="OTT226" s="594"/>
      <c r="OTU226" s="594"/>
      <c r="OTV226" s="594"/>
      <c r="OTW226" s="594"/>
      <c r="OTX226" s="594"/>
      <c r="OTY226" s="594"/>
      <c r="OTZ226" s="594"/>
      <c r="OUA226" s="594"/>
      <c r="OUB226" s="594"/>
      <c r="OUC226" s="594"/>
      <c r="OUD226" s="594"/>
      <c r="OUE226" s="594"/>
      <c r="OUF226" s="594"/>
      <c r="OUG226" s="594"/>
      <c r="OUH226" s="594"/>
      <c r="OUI226" s="594"/>
      <c r="OUJ226" s="594"/>
      <c r="OUK226" s="594"/>
      <c r="OUL226" s="594"/>
      <c r="OUM226" s="594"/>
      <c r="OUN226" s="594"/>
      <c r="OUO226" s="594"/>
      <c r="OUP226" s="594"/>
      <c r="OUQ226" s="594"/>
      <c r="OUR226" s="594"/>
      <c r="OUS226" s="594"/>
      <c r="OUT226" s="594"/>
      <c r="OUU226" s="594"/>
      <c r="OUV226" s="594"/>
      <c r="OUW226" s="594"/>
      <c r="OUX226" s="594"/>
      <c r="OUY226" s="594"/>
      <c r="OUZ226" s="594"/>
      <c r="OVA226" s="594"/>
      <c r="OVB226" s="594"/>
      <c r="OVC226" s="594"/>
      <c r="OVD226" s="594"/>
      <c r="OVE226" s="594"/>
      <c r="OVF226" s="594"/>
      <c r="OVG226" s="594"/>
      <c r="OVH226" s="594"/>
      <c r="OVI226" s="594"/>
      <c r="OVJ226" s="594"/>
      <c r="OVK226" s="594"/>
      <c r="OVL226" s="594"/>
      <c r="OVM226" s="594"/>
      <c r="OVN226" s="594"/>
      <c r="OVO226" s="594"/>
      <c r="OVP226" s="594"/>
      <c r="OVQ226" s="594"/>
      <c r="OVR226" s="594"/>
      <c r="OVS226" s="594"/>
      <c r="OVT226" s="594"/>
      <c r="OVU226" s="594"/>
      <c r="OVV226" s="594"/>
      <c r="OVW226" s="594"/>
      <c r="OVX226" s="594"/>
      <c r="OVY226" s="594"/>
      <c r="OVZ226" s="594"/>
      <c r="OWA226" s="594"/>
      <c r="OWB226" s="594"/>
      <c r="OWC226" s="594"/>
      <c r="OWD226" s="594"/>
      <c r="OWE226" s="594"/>
      <c r="OWF226" s="594"/>
      <c r="OWG226" s="594"/>
      <c r="OWH226" s="594"/>
      <c r="OWI226" s="594"/>
      <c r="OWJ226" s="594"/>
      <c r="OWK226" s="594"/>
      <c r="OWL226" s="594"/>
      <c r="OWM226" s="594"/>
      <c r="OWN226" s="594"/>
      <c r="OWO226" s="594"/>
      <c r="OWP226" s="594"/>
      <c r="OWQ226" s="594"/>
      <c r="OWR226" s="594"/>
      <c r="OWS226" s="594"/>
      <c r="OWT226" s="594"/>
      <c r="OWU226" s="594"/>
      <c r="OWV226" s="594"/>
      <c r="OWW226" s="594"/>
      <c r="OWX226" s="594"/>
      <c r="OWY226" s="594"/>
      <c r="OWZ226" s="594"/>
      <c r="OXA226" s="594"/>
      <c r="OXB226" s="594"/>
      <c r="OXC226" s="594"/>
      <c r="OXD226" s="594"/>
      <c r="OXE226" s="594"/>
      <c r="OXF226" s="594"/>
      <c r="OXG226" s="594"/>
      <c r="OXH226" s="594"/>
      <c r="OXI226" s="594"/>
      <c r="OXJ226" s="594"/>
      <c r="OXK226" s="594"/>
      <c r="OXL226" s="594"/>
      <c r="OXM226" s="594"/>
      <c r="OXN226" s="594"/>
      <c r="OXO226" s="594"/>
      <c r="OXP226" s="594"/>
      <c r="OXQ226" s="594"/>
      <c r="OXR226" s="594"/>
      <c r="OXS226" s="594"/>
      <c r="OXT226" s="594"/>
      <c r="OXU226" s="594"/>
      <c r="OXV226" s="594"/>
      <c r="OXW226" s="594"/>
      <c r="OXX226" s="594"/>
      <c r="OXY226" s="594"/>
      <c r="OXZ226" s="594"/>
      <c r="OYA226" s="594"/>
      <c r="OYB226" s="594"/>
      <c r="OYC226" s="594"/>
      <c r="OYD226" s="594"/>
      <c r="OYE226" s="594"/>
      <c r="OYF226" s="594"/>
      <c r="OYG226" s="594"/>
      <c r="OYH226" s="594"/>
      <c r="OYI226" s="594"/>
      <c r="OYJ226" s="594"/>
      <c r="OYK226" s="594"/>
      <c r="OYL226" s="594"/>
      <c r="OYM226" s="594"/>
      <c r="OYN226" s="594"/>
      <c r="OYO226" s="594"/>
      <c r="OYP226" s="594"/>
      <c r="OYQ226" s="594"/>
      <c r="OYR226" s="594"/>
      <c r="OYS226" s="594"/>
      <c r="OYT226" s="594"/>
      <c r="OYU226" s="594"/>
      <c r="OYV226" s="594"/>
      <c r="OYW226" s="594"/>
      <c r="OYX226" s="594"/>
      <c r="OYY226" s="594"/>
      <c r="OYZ226" s="594"/>
      <c r="OZA226" s="594"/>
      <c r="OZB226" s="594"/>
      <c r="OZC226" s="594"/>
      <c r="OZD226" s="594"/>
      <c r="OZE226" s="594"/>
      <c r="OZF226" s="594"/>
      <c r="OZG226" s="594"/>
      <c r="OZH226" s="594"/>
      <c r="OZI226" s="594"/>
      <c r="OZJ226" s="594"/>
      <c r="OZK226" s="594"/>
      <c r="OZL226" s="594"/>
      <c r="OZM226" s="594"/>
      <c r="OZN226" s="594"/>
      <c r="OZO226" s="594"/>
      <c r="OZP226" s="594"/>
      <c r="OZQ226" s="594"/>
      <c r="OZR226" s="594"/>
      <c r="OZS226" s="594"/>
      <c r="OZT226" s="594"/>
      <c r="OZU226" s="594"/>
      <c r="OZV226" s="594"/>
      <c r="OZW226" s="594"/>
      <c r="OZX226" s="594"/>
      <c r="OZY226" s="594"/>
      <c r="OZZ226" s="594"/>
      <c r="PAA226" s="594"/>
      <c r="PAB226" s="594"/>
      <c r="PAC226" s="594"/>
      <c r="PAD226" s="594"/>
      <c r="PAE226" s="594"/>
      <c r="PAF226" s="594"/>
      <c r="PAG226" s="594"/>
      <c r="PAH226" s="594"/>
      <c r="PAI226" s="594"/>
      <c r="PAJ226" s="594"/>
      <c r="PAK226" s="594"/>
      <c r="PAL226" s="594"/>
      <c r="PAM226" s="594"/>
      <c r="PAN226" s="594"/>
      <c r="PAO226" s="594"/>
      <c r="PAP226" s="594"/>
      <c r="PAQ226" s="594"/>
      <c r="PAR226" s="594"/>
      <c r="PAS226" s="594"/>
      <c r="PAT226" s="594"/>
      <c r="PAU226" s="594"/>
      <c r="PAV226" s="594"/>
      <c r="PAW226" s="594"/>
      <c r="PAX226" s="594"/>
      <c r="PAY226" s="594"/>
      <c r="PAZ226" s="594"/>
      <c r="PBA226" s="594"/>
      <c r="PBB226" s="594"/>
      <c r="PBC226" s="594"/>
      <c r="PBD226" s="594"/>
      <c r="PBE226" s="594"/>
      <c r="PBF226" s="594"/>
      <c r="PBG226" s="594"/>
      <c r="PBH226" s="594"/>
      <c r="PBI226" s="594"/>
      <c r="PBJ226" s="594"/>
      <c r="PBK226" s="594"/>
      <c r="PBL226" s="594"/>
      <c r="PBM226" s="594"/>
      <c r="PBN226" s="594"/>
      <c r="PBO226" s="594"/>
      <c r="PBP226" s="594"/>
      <c r="PBQ226" s="594"/>
      <c r="PBR226" s="594"/>
      <c r="PBS226" s="594"/>
      <c r="PBT226" s="594"/>
      <c r="PBU226" s="594"/>
      <c r="PBV226" s="594"/>
      <c r="PBW226" s="594"/>
      <c r="PBX226" s="594"/>
      <c r="PBY226" s="594"/>
      <c r="PBZ226" s="594"/>
      <c r="PCA226" s="594"/>
      <c r="PCB226" s="594"/>
      <c r="PCC226" s="594"/>
      <c r="PCD226" s="594"/>
      <c r="PCE226" s="594"/>
      <c r="PCF226" s="594"/>
      <c r="PCG226" s="594"/>
      <c r="PCH226" s="594"/>
      <c r="PCI226" s="594"/>
      <c r="PCJ226" s="594"/>
      <c r="PCK226" s="594"/>
      <c r="PCL226" s="594"/>
      <c r="PCM226" s="594"/>
      <c r="PCN226" s="594"/>
      <c r="PCO226" s="594"/>
      <c r="PCP226" s="594"/>
      <c r="PCQ226" s="594"/>
      <c r="PCR226" s="594"/>
      <c r="PCS226" s="594"/>
      <c r="PCT226" s="594"/>
      <c r="PCU226" s="594"/>
      <c r="PCV226" s="594"/>
      <c r="PCW226" s="594"/>
      <c r="PCX226" s="594"/>
      <c r="PCY226" s="594"/>
      <c r="PCZ226" s="594"/>
      <c r="PDA226" s="594"/>
      <c r="PDB226" s="594"/>
      <c r="PDC226" s="594"/>
      <c r="PDD226" s="594"/>
      <c r="PDE226" s="594"/>
      <c r="PDF226" s="594"/>
      <c r="PDG226" s="594"/>
      <c r="PDH226" s="594"/>
      <c r="PDI226" s="594"/>
      <c r="PDJ226" s="594"/>
      <c r="PDK226" s="594"/>
      <c r="PDL226" s="594"/>
      <c r="PDM226" s="594"/>
      <c r="PDN226" s="594"/>
      <c r="PDO226" s="594"/>
      <c r="PDP226" s="594"/>
      <c r="PDQ226" s="594"/>
      <c r="PDR226" s="594"/>
      <c r="PDS226" s="594"/>
      <c r="PDT226" s="594"/>
      <c r="PDU226" s="594"/>
      <c r="PDV226" s="594"/>
      <c r="PDW226" s="594"/>
      <c r="PDX226" s="594"/>
      <c r="PDY226" s="594"/>
      <c r="PDZ226" s="594"/>
      <c r="PEA226" s="594"/>
      <c r="PEB226" s="594"/>
      <c r="PEC226" s="594"/>
      <c r="PED226" s="594"/>
      <c r="PEE226" s="594"/>
      <c r="PEF226" s="594"/>
      <c r="PEG226" s="594"/>
      <c r="PEH226" s="594"/>
      <c r="PEI226" s="594"/>
      <c r="PEJ226" s="594"/>
      <c r="PEK226" s="594"/>
      <c r="PEL226" s="594"/>
      <c r="PEM226" s="594"/>
      <c r="PEN226" s="594"/>
      <c r="PEO226" s="594"/>
      <c r="PEP226" s="594"/>
      <c r="PEQ226" s="594"/>
      <c r="PER226" s="594"/>
      <c r="PES226" s="594"/>
      <c r="PET226" s="594"/>
      <c r="PEU226" s="594"/>
      <c r="PEV226" s="594"/>
      <c r="PEW226" s="594"/>
      <c r="PEX226" s="594"/>
      <c r="PEY226" s="594"/>
      <c r="PEZ226" s="594"/>
      <c r="PFA226" s="594"/>
      <c r="PFB226" s="594"/>
      <c r="PFC226" s="594"/>
      <c r="PFD226" s="594"/>
      <c r="PFE226" s="594"/>
      <c r="PFF226" s="594"/>
      <c r="PFG226" s="594"/>
      <c r="PFH226" s="594"/>
      <c r="PFI226" s="594"/>
      <c r="PFJ226" s="594"/>
      <c r="PFK226" s="594"/>
      <c r="PFL226" s="594"/>
      <c r="PFM226" s="594"/>
      <c r="PFN226" s="594"/>
      <c r="PFO226" s="594"/>
      <c r="PFP226" s="594"/>
      <c r="PFQ226" s="594"/>
      <c r="PFR226" s="594"/>
      <c r="PFS226" s="594"/>
      <c r="PFT226" s="594"/>
      <c r="PFU226" s="594"/>
      <c r="PFV226" s="594"/>
      <c r="PFW226" s="594"/>
      <c r="PFX226" s="594"/>
      <c r="PFY226" s="594"/>
      <c r="PFZ226" s="594"/>
      <c r="PGA226" s="594"/>
      <c r="PGB226" s="594"/>
      <c r="PGC226" s="594"/>
      <c r="PGD226" s="594"/>
      <c r="PGE226" s="594"/>
      <c r="PGF226" s="594"/>
      <c r="PGG226" s="594"/>
      <c r="PGH226" s="594"/>
      <c r="PGI226" s="594"/>
      <c r="PGJ226" s="594"/>
      <c r="PGK226" s="594"/>
      <c r="PGL226" s="594"/>
      <c r="PGM226" s="594"/>
      <c r="PGN226" s="594"/>
      <c r="PGO226" s="594"/>
      <c r="PGP226" s="594"/>
      <c r="PGQ226" s="594"/>
      <c r="PGR226" s="594"/>
      <c r="PGS226" s="594"/>
      <c r="PGT226" s="594"/>
      <c r="PGU226" s="594"/>
      <c r="PGV226" s="594"/>
      <c r="PGW226" s="594"/>
      <c r="PGX226" s="594"/>
      <c r="PGY226" s="594"/>
      <c r="PGZ226" s="594"/>
      <c r="PHA226" s="594"/>
      <c r="PHB226" s="594"/>
      <c r="PHC226" s="594"/>
      <c r="PHD226" s="594"/>
      <c r="PHE226" s="594"/>
      <c r="PHF226" s="594"/>
      <c r="PHG226" s="594"/>
      <c r="PHH226" s="594"/>
      <c r="PHI226" s="594"/>
      <c r="PHJ226" s="594"/>
      <c r="PHK226" s="594"/>
      <c r="PHL226" s="594"/>
      <c r="PHM226" s="594"/>
      <c r="PHN226" s="594"/>
      <c r="PHO226" s="594"/>
      <c r="PHP226" s="594"/>
      <c r="PHQ226" s="594"/>
      <c r="PHR226" s="594"/>
      <c r="PHS226" s="594"/>
      <c r="PHT226" s="594"/>
      <c r="PHU226" s="594"/>
      <c r="PHV226" s="594"/>
      <c r="PHW226" s="594"/>
      <c r="PHX226" s="594"/>
      <c r="PHY226" s="594"/>
      <c r="PHZ226" s="594"/>
      <c r="PIA226" s="594"/>
      <c r="PIB226" s="594"/>
      <c r="PIC226" s="594"/>
      <c r="PID226" s="594"/>
      <c r="PIE226" s="594"/>
      <c r="PIF226" s="594"/>
      <c r="PIG226" s="594"/>
      <c r="PIH226" s="594"/>
      <c r="PII226" s="594"/>
      <c r="PIJ226" s="594"/>
      <c r="PIK226" s="594"/>
      <c r="PIL226" s="594"/>
      <c r="PIM226" s="594"/>
      <c r="PIN226" s="594"/>
      <c r="PIO226" s="594"/>
      <c r="PIP226" s="594"/>
      <c r="PIQ226" s="594"/>
      <c r="PIR226" s="594"/>
      <c r="PIS226" s="594"/>
      <c r="PIT226" s="594"/>
      <c r="PIU226" s="594"/>
      <c r="PIV226" s="594"/>
      <c r="PIW226" s="594"/>
      <c r="PIX226" s="594"/>
      <c r="PIY226" s="594"/>
      <c r="PIZ226" s="594"/>
      <c r="PJA226" s="594"/>
      <c r="PJB226" s="594"/>
      <c r="PJC226" s="594"/>
      <c r="PJD226" s="594"/>
      <c r="PJE226" s="594"/>
      <c r="PJF226" s="594"/>
      <c r="PJG226" s="594"/>
      <c r="PJH226" s="594"/>
      <c r="PJI226" s="594"/>
      <c r="PJJ226" s="594"/>
      <c r="PJK226" s="594"/>
      <c r="PJL226" s="594"/>
      <c r="PJM226" s="594"/>
      <c r="PJN226" s="594"/>
      <c r="PJO226" s="594"/>
      <c r="PJP226" s="594"/>
      <c r="PJQ226" s="594"/>
      <c r="PJR226" s="594"/>
      <c r="PJS226" s="594"/>
      <c r="PJT226" s="594"/>
      <c r="PJU226" s="594"/>
      <c r="PJV226" s="594"/>
      <c r="PJW226" s="594"/>
      <c r="PJX226" s="594"/>
      <c r="PJY226" s="594"/>
      <c r="PJZ226" s="594"/>
      <c r="PKA226" s="594"/>
      <c r="PKB226" s="594"/>
      <c r="PKC226" s="594"/>
      <c r="PKD226" s="594"/>
      <c r="PKE226" s="594"/>
      <c r="PKF226" s="594"/>
      <c r="PKG226" s="594"/>
      <c r="PKH226" s="594"/>
      <c r="PKI226" s="594"/>
      <c r="PKJ226" s="594"/>
      <c r="PKK226" s="594"/>
      <c r="PKL226" s="594"/>
      <c r="PKM226" s="594"/>
      <c r="PKN226" s="594"/>
      <c r="PKO226" s="594"/>
      <c r="PKP226" s="594"/>
      <c r="PKQ226" s="594"/>
      <c r="PKR226" s="594"/>
      <c r="PKS226" s="594"/>
      <c r="PKT226" s="594"/>
      <c r="PKU226" s="594"/>
      <c r="PKV226" s="594"/>
      <c r="PKW226" s="594"/>
      <c r="PKX226" s="594"/>
      <c r="PKY226" s="594"/>
      <c r="PKZ226" s="594"/>
      <c r="PLA226" s="594"/>
      <c r="PLB226" s="594"/>
      <c r="PLC226" s="594"/>
      <c r="PLD226" s="594"/>
      <c r="PLE226" s="594"/>
      <c r="PLF226" s="594"/>
      <c r="PLG226" s="594"/>
      <c r="PLH226" s="594"/>
      <c r="PLI226" s="594"/>
      <c r="PLJ226" s="594"/>
      <c r="PLK226" s="594"/>
      <c r="PLL226" s="594"/>
      <c r="PLM226" s="594"/>
      <c r="PLN226" s="594"/>
      <c r="PLO226" s="594"/>
      <c r="PLP226" s="594"/>
      <c r="PLQ226" s="594"/>
      <c r="PLR226" s="594"/>
      <c r="PLS226" s="594"/>
      <c r="PLT226" s="594"/>
      <c r="PLU226" s="594"/>
      <c r="PLV226" s="594"/>
      <c r="PLW226" s="594"/>
      <c r="PLX226" s="594"/>
      <c r="PLY226" s="594"/>
      <c r="PLZ226" s="594"/>
      <c r="PMA226" s="594"/>
      <c r="PMB226" s="594"/>
      <c r="PMC226" s="594"/>
      <c r="PMD226" s="594"/>
      <c r="PME226" s="594"/>
      <c r="PMF226" s="594"/>
      <c r="PMG226" s="594"/>
      <c r="PMH226" s="594"/>
      <c r="PMI226" s="594"/>
      <c r="PMJ226" s="594"/>
      <c r="PMK226" s="594"/>
      <c r="PML226" s="594"/>
      <c r="PMM226" s="594"/>
      <c r="PMN226" s="594"/>
      <c r="PMO226" s="594"/>
      <c r="PMP226" s="594"/>
      <c r="PMQ226" s="594"/>
      <c r="PMR226" s="594"/>
      <c r="PMS226" s="594"/>
      <c r="PMT226" s="594"/>
      <c r="PMU226" s="594"/>
      <c r="PMV226" s="594"/>
      <c r="PMW226" s="594"/>
      <c r="PMX226" s="594"/>
      <c r="PMY226" s="594"/>
      <c r="PMZ226" s="594"/>
      <c r="PNA226" s="594"/>
      <c r="PNB226" s="594"/>
      <c r="PNC226" s="594"/>
      <c r="PND226" s="594"/>
      <c r="PNE226" s="594"/>
      <c r="PNF226" s="594"/>
      <c r="PNG226" s="594"/>
      <c r="PNH226" s="594"/>
      <c r="PNI226" s="594"/>
      <c r="PNJ226" s="594"/>
      <c r="PNK226" s="594"/>
      <c r="PNL226" s="594"/>
      <c r="PNM226" s="594"/>
      <c r="PNN226" s="594"/>
      <c r="PNO226" s="594"/>
      <c r="PNP226" s="594"/>
      <c r="PNQ226" s="594"/>
      <c r="PNR226" s="594"/>
      <c r="PNS226" s="594"/>
      <c r="PNT226" s="594"/>
      <c r="PNU226" s="594"/>
      <c r="PNV226" s="594"/>
      <c r="PNW226" s="594"/>
      <c r="PNX226" s="594"/>
      <c r="PNY226" s="594"/>
      <c r="PNZ226" s="594"/>
      <c r="POA226" s="594"/>
      <c r="POB226" s="594"/>
      <c r="POC226" s="594"/>
      <c r="POD226" s="594"/>
      <c r="POE226" s="594"/>
      <c r="POF226" s="594"/>
      <c r="POG226" s="594"/>
      <c r="POH226" s="594"/>
      <c r="POI226" s="594"/>
      <c r="POJ226" s="594"/>
      <c r="POK226" s="594"/>
      <c r="POL226" s="594"/>
      <c r="POM226" s="594"/>
      <c r="PON226" s="594"/>
      <c r="POO226" s="594"/>
      <c r="POP226" s="594"/>
      <c r="POQ226" s="594"/>
      <c r="POR226" s="594"/>
      <c r="POS226" s="594"/>
      <c r="POT226" s="594"/>
      <c r="POU226" s="594"/>
      <c r="POV226" s="594"/>
      <c r="POW226" s="594"/>
      <c r="POX226" s="594"/>
      <c r="POY226" s="594"/>
      <c r="POZ226" s="594"/>
      <c r="PPA226" s="594"/>
      <c r="PPB226" s="594"/>
      <c r="PPC226" s="594"/>
      <c r="PPD226" s="594"/>
      <c r="PPE226" s="594"/>
      <c r="PPF226" s="594"/>
      <c r="PPG226" s="594"/>
      <c r="PPH226" s="594"/>
      <c r="PPI226" s="594"/>
      <c r="PPJ226" s="594"/>
      <c r="PPK226" s="594"/>
      <c r="PPL226" s="594"/>
      <c r="PPM226" s="594"/>
      <c r="PPN226" s="594"/>
      <c r="PPO226" s="594"/>
      <c r="PPP226" s="594"/>
      <c r="PPQ226" s="594"/>
      <c r="PPR226" s="594"/>
      <c r="PPS226" s="594"/>
      <c r="PPT226" s="594"/>
      <c r="PPU226" s="594"/>
      <c r="PPV226" s="594"/>
      <c r="PPW226" s="594"/>
      <c r="PPX226" s="594"/>
      <c r="PPY226" s="594"/>
      <c r="PPZ226" s="594"/>
      <c r="PQA226" s="594"/>
      <c r="PQB226" s="594"/>
      <c r="PQC226" s="594"/>
      <c r="PQD226" s="594"/>
      <c r="PQE226" s="594"/>
      <c r="PQF226" s="594"/>
      <c r="PQG226" s="594"/>
      <c r="PQH226" s="594"/>
      <c r="PQI226" s="594"/>
      <c r="PQJ226" s="594"/>
      <c r="PQK226" s="594"/>
      <c r="PQL226" s="594"/>
      <c r="PQM226" s="594"/>
      <c r="PQN226" s="594"/>
      <c r="PQO226" s="594"/>
      <c r="PQP226" s="594"/>
      <c r="PQQ226" s="594"/>
      <c r="PQR226" s="594"/>
      <c r="PQS226" s="594"/>
      <c r="PQT226" s="594"/>
      <c r="PQU226" s="594"/>
      <c r="PQV226" s="594"/>
      <c r="PQW226" s="594"/>
      <c r="PQX226" s="594"/>
      <c r="PQY226" s="594"/>
      <c r="PQZ226" s="594"/>
      <c r="PRA226" s="594"/>
      <c r="PRB226" s="594"/>
      <c r="PRC226" s="594"/>
      <c r="PRD226" s="594"/>
      <c r="PRE226" s="594"/>
      <c r="PRF226" s="594"/>
      <c r="PRG226" s="594"/>
      <c r="PRH226" s="594"/>
      <c r="PRI226" s="594"/>
      <c r="PRJ226" s="594"/>
      <c r="PRK226" s="594"/>
      <c r="PRL226" s="594"/>
      <c r="PRM226" s="594"/>
      <c r="PRN226" s="594"/>
      <c r="PRO226" s="594"/>
      <c r="PRP226" s="594"/>
      <c r="PRQ226" s="594"/>
      <c r="PRR226" s="594"/>
      <c r="PRS226" s="594"/>
      <c r="PRT226" s="594"/>
      <c r="PRU226" s="594"/>
      <c r="PRV226" s="594"/>
      <c r="PRW226" s="594"/>
      <c r="PRX226" s="594"/>
      <c r="PRY226" s="594"/>
      <c r="PRZ226" s="594"/>
      <c r="PSA226" s="594"/>
      <c r="PSB226" s="594"/>
      <c r="PSC226" s="594"/>
      <c r="PSD226" s="594"/>
      <c r="PSE226" s="594"/>
      <c r="PSF226" s="594"/>
      <c r="PSG226" s="594"/>
      <c r="PSH226" s="594"/>
      <c r="PSI226" s="594"/>
      <c r="PSJ226" s="594"/>
      <c r="PSK226" s="594"/>
      <c r="PSL226" s="594"/>
      <c r="PSM226" s="594"/>
      <c r="PSN226" s="594"/>
      <c r="PSO226" s="594"/>
      <c r="PSP226" s="594"/>
      <c r="PSQ226" s="594"/>
      <c r="PSR226" s="594"/>
      <c r="PSS226" s="594"/>
      <c r="PST226" s="594"/>
      <c r="PSU226" s="594"/>
      <c r="PSV226" s="594"/>
      <c r="PSW226" s="594"/>
      <c r="PSX226" s="594"/>
      <c r="PSY226" s="594"/>
      <c r="PSZ226" s="594"/>
      <c r="PTA226" s="594"/>
      <c r="PTB226" s="594"/>
      <c r="PTC226" s="594"/>
      <c r="PTD226" s="594"/>
      <c r="PTE226" s="594"/>
      <c r="PTF226" s="594"/>
      <c r="PTG226" s="594"/>
      <c r="PTH226" s="594"/>
      <c r="PTI226" s="594"/>
      <c r="PTJ226" s="594"/>
      <c r="PTK226" s="594"/>
      <c r="PTL226" s="594"/>
      <c r="PTM226" s="594"/>
      <c r="PTN226" s="594"/>
      <c r="PTO226" s="594"/>
      <c r="PTP226" s="594"/>
      <c r="PTQ226" s="594"/>
      <c r="PTR226" s="594"/>
      <c r="PTS226" s="594"/>
      <c r="PTT226" s="594"/>
      <c r="PTU226" s="594"/>
      <c r="PTV226" s="594"/>
      <c r="PTW226" s="594"/>
      <c r="PTX226" s="594"/>
      <c r="PTY226" s="594"/>
      <c r="PTZ226" s="594"/>
      <c r="PUA226" s="594"/>
      <c r="PUB226" s="594"/>
      <c r="PUC226" s="594"/>
      <c r="PUD226" s="594"/>
      <c r="PUE226" s="594"/>
      <c r="PUF226" s="594"/>
      <c r="PUG226" s="594"/>
      <c r="PUH226" s="594"/>
      <c r="PUI226" s="594"/>
      <c r="PUJ226" s="594"/>
      <c r="PUK226" s="594"/>
      <c r="PUL226" s="594"/>
      <c r="PUM226" s="594"/>
      <c r="PUN226" s="594"/>
      <c r="PUO226" s="594"/>
      <c r="PUP226" s="594"/>
      <c r="PUQ226" s="594"/>
      <c r="PUR226" s="594"/>
      <c r="PUS226" s="594"/>
      <c r="PUT226" s="594"/>
      <c r="PUU226" s="594"/>
      <c r="PUV226" s="594"/>
      <c r="PUW226" s="594"/>
      <c r="PUX226" s="594"/>
      <c r="PUY226" s="594"/>
      <c r="PUZ226" s="594"/>
      <c r="PVA226" s="594"/>
      <c r="PVB226" s="594"/>
      <c r="PVC226" s="594"/>
      <c r="PVD226" s="594"/>
      <c r="PVE226" s="594"/>
      <c r="PVF226" s="594"/>
      <c r="PVG226" s="594"/>
      <c r="PVH226" s="594"/>
      <c r="PVI226" s="594"/>
      <c r="PVJ226" s="594"/>
      <c r="PVK226" s="594"/>
      <c r="PVL226" s="594"/>
      <c r="PVM226" s="594"/>
      <c r="PVN226" s="594"/>
      <c r="PVO226" s="594"/>
      <c r="PVP226" s="594"/>
      <c r="PVQ226" s="594"/>
      <c r="PVR226" s="594"/>
      <c r="PVS226" s="594"/>
      <c r="PVT226" s="594"/>
      <c r="PVU226" s="594"/>
      <c r="PVV226" s="594"/>
      <c r="PVW226" s="594"/>
      <c r="PVX226" s="594"/>
      <c r="PVY226" s="594"/>
      <c r="PVZ226" s="594"/>
      <c r="PWA226" s="594"/>
      <c r="PWB226" s="594"/>
      <c r="PWC226" s="594"/>
      <c r="PWD226" s="594"/>
      <c r="PWE226" s="594"/>
      <c r="PWF226" s="594"/>
      <c r="PWG226" s="594"/>
      <c r="PWH226" s="594"/>
      <c r="PWI226" s="594"/>
      <c r="PWJ226" s="594"/>
      <c r="PWK226" s="594"/>
      <c r="PWL226" s="594"/>
      <c r="PWM226" s="594"/>
      <c r="PWN226" s="594"/>
      <c r="PWO226" s="594"/>
      <c r="PWP226" s="594"/>
      <c r="PWQ226" s="594"/>
      <c r="PWR226" s="594"/>
      <c r="PWS226" s="594"/>
      <c r="PWT226" s="594"/>
      <c r="PWU226" s="594"/>
      <c r="PWV226" s="594"/>
      <c r="PWW226" s="594"/>
      <c r="PWX226" s="594"/>
      <c r="PWY226" s="594"/>
      <c r="PWZ226" s="594"/>
      <c r="PXA226" s="594"/>
      <c r="PXB226" s="594"/>
      <c r="PXC226" s="594"/>
      <c r="PXD226" s="594"/>
      <c r="PXE226" s="594"/>
      <c r="PXF226" s="594"/>
      <c r="PXG226" s="594"/>
      <c r="PXH226" s="594"/>
      <c r="PXI226" s="594"/>
      <c r="PXJ226" s="594"/>
      <c r="PXK226" s="594"/>
      <c r="PXL226" s="594"/>
      <c r="PXM226" s="594"/>
      <c r="PXN226" s="594"/>
      <c r="PXO226" s="594"/>
      <c r="PXP226" s="594"/>
      <c r="PXQ226" s="594"/>
      <c r="PXR226" s="594"/>
      <c r="PXS226" s="594"/>
      <c r="PXT226" s="594"/>
      <c r="PXU226" s="594"/>
      <c r="PXV226" s="594"/>
      <c r="PXW226" s="594"/>
      <c r="PXX226" s="594"/>
      <c r="PXY226" s="594"/>
      <c r="PXZ226" s="594"/>
      <c r="PYA226" s="594"/>
      <c r="PYB226" s="594"/>
      <c r="PYC226" s="594"/>
      <c r="PYD226" s="594"/>
      <c r="PYE226" s="594"/>
      <c r="PYF226" s="594"/>
      <c r="PYG226" s="594"/>
      <c r="PYH226" s="594"/>
      <c r="PYI226" s="594"/>
      <c r="PYJ226" s="594"/>
      <c r="PYK226" s="594"/>
      <c r="PYL226" s="594"/>
      <c r="PYM226" s="594"/>
      <c r="PYN226" s="594"/>
      <c r="PYO226" s="594"/>
      <c r="PYP226" s="594"/>
      <c r="PYQ226" s="594"/>
      <c r="PYR226" s="594"/>
      <c r="PYS226" s="594"/>
      <c r="PYT226" s="594"/>
      <c r="PYU226" s="594"/>
      <c r="PYV226" s="594"/>
      <c r="PYW226" s="594"/>
      <c r="PYX226" s="594"/>
      <c r="PYY226" s="594"/>
      <c r="PYZ226" s="594"/>
      <c r="PZA226" s="594"/>
      <c r="PZB226" s="594"/>
      <c r="PZC226" s="594"/>
      <c r="PZD226" s="594"/>
      <c r="PZE226" s="594"/>
      <c r="PZF226" s="594"/>
      <c r="PZG226" s="594"/>
      <c r="PZH226" s="594"/>
      <c r="PZI226" s="594"/>
      <c r="PZJ226" s="594"/>
      <c r="PZK226" s="594"/>
      <c r="PZL226" s="594"/>
      <c r="PZM226" s="594"/>
      <c r="PZN226" s="594"/>
      <c r="PZO226" s="594"/>
      <c r="PZP226" s="594"/>
      <c r="PZQ226" s="594"/>
      <c r="PZR226" s="594"/>
      <c r="PZS226" s="594"/>
      <c r="PZT226" s="594"/>
      <c r="PZU226" s="594"/>
      <c r="PZV226" s="594"/>
      <c r="PZW226" s="594"/>
      <c r="PZX226" s="594"/>
      <c r="PZY226" s="594"/>
      <c r="PZZ226" s="594"/>
      <c r="QAA226" s="594"/>
      <c r="QAB226" s="594"/>
      <c r="QAC226" s="594"/>
      <c r="QAD226" s="594"/>
      <c r="QAE226" s="594"/>
      <c r="QAF226" s="594"/>
      <c r="QAG226" s="594"/>
      <c r="QAH226" s="594"/>
      <c r="QAI226" s="594"/>
      <c r="QAJ226" s="594"/>
      <c r="QAK226" s="594"/>
      <c r="QAL226" s="594"/>
      <c r="QAM226" s="594"/>
      <c r="QAN226" s="594"/>
      <c r="QAO226" s="594"/>
      <c r="QAP226" s="594"/>
      <c r="QAQ226" s="594"/>
      <c r="QAR226" s="594"/>
      <c r="QAS226" s="594"/>
      <c r="QAT226" s="594"/>
      <c r="QAU226" s="594"/>
      <c r="QAV226" s="594"/>
      <c r="QAW226" s="594"/>
      <c r="QAX226" s="594"/>
      <c r="QAY226" s="594"/>
      <c r="QAZ226" s="594"/>
      <c r="QBA226" s="594"/>
      <c r="QBB226" s="594"/>
      <c r="QBC226" s="594"/>
      <c r="QBD226" s="594"/>
      <c r="QBE226" s="594"/>
      <c r="QBF226" s="594"/>
      <c r="QBG226" s="594"/>
      <c r="QBH226" s="594"/>
      <c r="QBI226" s="594"/>
      <c r="QBJ226" s="594"/>
      <c r="QBK226" s="594"/>
      <c r="QBL226" s="594"/>
      <c r="QBM226" s="594"/>
      <c r="QBN226" s="594"/>
      <c r="QBO226" s="594"/>
      <c r="QBP226" s="594"/>
      <c r="QBQ226" s="594"/>
      <c r="QBR226" s="594"/>
      <c r="QBS226" s="594"/>
      <c r="QBT226" s="594"/>
      <c r="QBU226" s="594"/>
      <c r="QBV226" s="594"/>
      <c r="QBW226" s="594"/>
      <c r="QBX226" s="594"/>
      <c r="QBY226" s="594"/>
      <c r="QBZ226" s="594"/>
      <c r="QCA226" s="594"/>
      <c r="QCB226" s="594"/>
      <c r="QCC226" s="594"/>
      <c r="QCD226" s="594"/>
      <c r="QCE226" s="594"/>
      <c r="QCF226" s="594"/>
      <c r="QCG226" s="594"/>
      <c r="QCH226" s="594"/>
      <c r="QCI226" s="594"/>
      <c r="QCJ226" s="594"/>
      <c r="QCK226" s="594"/>
      <c r="QCL226" s="594"/>
      <c r="QCM226" s="594"/>
      <c r="QCN226" s="594"/>
      <c r="QCO226" s="594"/>
      <c r="QCP226" s="594"/>
      <c r="QCQ226" s="594"/>
      <c r="QCR226" s="594"/>
      <c r="QCS226" s="594"/>
      <c r="QCT226" s="594"/>
      <c r="QCU226" s="594"/>
      <c r="QCV226" s="594"/>
      <c r="QCW226" s="594"/>
      <c r="QCX226" s="594"/>
      <c r="QCY226" s="594"/>
      <c r="QCZ226" s="594"/>
      <c r="QDA226" s="594"/>
      <c r="QDB226" s="594"/>
      <c r="QDC226" s="594"/>
      <c r="QDD226" s="594"/>
      <c r="QDE226" s="594"/>
      <c r="QDF226" s="594"/>
      <c r="QDG226" s="594"/>
      <c r="QDH226" s="594"/>
      <c r="QDI226" s="594"/>
      <c r="QDJ226" s="594"/>
      <c r="QDK226" s="594"/>
      <c r="QDL226" s="594"/>
      <c r="QDM226" s="594"/>
      <c r="QDN226" s="594"/>
      <c r="QDO226" s="594"/>
      <c r="QDP226" s="594"/>
      <c r="QDQ226" s="594"/>
      <c r="QDR226" s="594"/>
      <c r="QDS226" s="594"/>
      <c r="QDT226" s="594"/>
      <c r="QDU226" s="594"/>
      <c r="QDV226" s="594"/>
      <c r="QDW226" s="594"/>
      <c r="QDX226" s="594"/>
      <c r="QDY226" s="594"/>
      <c r="QDZ226" s="594"/>
      <c r="QEA226" s="594"/>
      <c r="QEB226" s="594"/>
      <c r="QEC226" s="594"/>
      <c r="QED226" s="594"/>
      <c r="QEE226" s="594"/>
      <c r="QEF226" s="594"/>
      <c r="QEG226" s="594"/>
      <c r="QEH226" s="594"/>
      <c r="QEI226" s="594"/>
      <c r="QEJ226" s="594"/>
      <c r="QEK226" s="594"/>
      <c r="QEL226" s="594"/>
      <c r="QEM226" s="594"/>
      <c r="QEN226" s="594"/>
      <c r="QEO226" s="594"/>
      <c r="QEP226" s="594"/>
      <c r="QEQ226" s="594"/>
      <c r="QER226" s="594"/>
      <c r="QES226" s="594"/>
      <c r="QET226" s="594"/>
      <c r="QEU226" s="594"/>
      <c r="QEV226" s="594"/>
      <c r="QEW226" s="594"/>
      <c r="QEX226" s="594"/>
      <c r="QEY226" s="594"/>
      <c r="QEZ226" s="594"/>
      <c r="QFA226" s="594"/>
      <c r="QFB226" s="594"/>
      <c r="QFC226" s="594"/>
      <c r="QFD226" s="594"/>
      <c r="QFE226" s="594"/>
      <c r="QFF226" s="594"/>
      <c r="QFG226" s="594"/>
      <c r="QFH226" s="594"/>
      <c r="QFI226" s="594"/>
      <c r="QFJ226" s="594"/>
      <c r="QFK226" s="594"/>
      <c r="QFL226" s="594"/>
      <c r="QFM226" s="594"/>
      <c r="QFN226" s="594"/>
      <c r="QFO226" s="594"/>
      <c r="QFP226" s="594"/>
      <c r="QFQ226" s="594"/>
      <c r="QFR226" s="594"/>
      <c r="QFS226" s="594"/>
      <c r="QFT226" s="594"/>
      <c r="QFU226" s="594"/>
      <c r="QFV226" s="594"/>
      <c r="QFW226" s="594"/>
      <c r="QFX226" s="594"/>
      <c r="QFY226" s="594"/>
      <c r="QFZ226" s="594"/>
      <c r="QGA226" s="594"/>
      <c r="QGB226" s="594"/>
      <c r="QGC226" s="594"/>
      <c r="QGD226" s="594"/>
      <c r="QGE226" s="594"/>
      <c r="QGF226" s="594"/>
      <c r="QGG226" s="594"/>
      <c r="QGH226" s="594"/>
      <c r="QGI226" s="594"/>
      <c r="QGJ226" s="594"/>
      <c r="QGK226" s="594"/>
      <c r="QGL226" s="594"/>
      <c r="QGM226" s="594"/>
      <c r="QGN226" s="594"/>
      <c r="QGO226" s="594"/>
      <c r="QGP226" s="594"/>
      <c r="QGQ226" s="594"/>
      <c r="QGR226" s="594"/>
      <c r="QGS226" s="594"/>
      <c r="QGT226" s="594"/>
      <c r="QGU226" s="594"/>
      <c r="QGV226" s="594"/>
      <c r="QGW226" s="594"/>
      <c r="QGX226" s="594"/>
      <c r="QGY226" s="594"/>
      <c r="QGZ226" s="594"/>
      <c r="QHA226" s="594"/>
      <c r="QHB226" s="594"/>
      <c r="QHC226" s="594"/>
      <c r="QHD226" s="594"/>
      <c r="QHE226" s="594"/>
      <c r="QHF226" s="594"/>
      <c r="QHG226" s="594"/>
      <c r="QHH226" s="594"/>
      <c r="QHI226" s="594"/>
      <c r="QHJ226" s="594"/>
      <c r="QHK226" s="594"/>
      <c r="QHL226" s="594"/>
      <c r="QHM226" s="594"/>
      <c r="QHN226" s="594"/>
      <c r="QHO226" s="594"/>
      <c r="QHP226" s="594"/>
      <c r="QHQ226" s="594"/>
      <c r="QHR226" s="594"/>
      <c r="QHS226" s="594"/>
      <c r="QHT226" s="594"/>
      <c r="QHU226" s="594"/>
      <c r="QHV226" s="594"/>
      <c r="QHW226" s="594"/>
      <c r="QHX226" s="594"/>
      <c r="QHY226" s="594"/>
      <c r="QHZ226" s="594"/>
      <c r="QIA226" s="594"/>
      <c r="QIB226" s="594"/>
      <c r="QIC226" s="594"/>
      <c r="QID226" s="594"/>
      <c r="QIE226" s="594"/>
      <c r="QIF226" s="594"/>
      <c r="QIG226" s="594"/>
      <c r="QIH226" s="594"/>
      <c r="QII226" s="594"/>
      <c r="QIJ226" s="594"/>
      <c r="QIK226" s="594"/>
      <c r="QIL226" s="594"/>
      <c r="QIM226" s="594"/>
      <c r="QIN226" s="594"/>
      <c r="QIO226" s="594"/>
      <c r="QIP226" s="594"/>
      <c r="QIQ226" s="594"/>
      <c r="QIR226" s="594"/>
      <c r="QIS226" s="594"/>
      <c r="QIT226" s="594"/>
      <c r="QIU226" s="594"/>
      <c r="QIV226" s="594"/>
      <c r="QIW226" s="594"/>
      <c r="QIX226" s="594"/>
      <c r="QIY226" s="594"/>
      <c r="QIZ226" s="594"/>
      <c r="QJA226" s="594"/>
      <c r="QJB226" s="594"/>
      <c r="QJC226" s="594"/>
      <c r="QJD226" s="594"/>
      <c r="QJE226" s="594"/>
      <c r="QJF226" s="594"/>
      <c r="QJG226" s="594"/>
      <c r="QJH226" s="594"/>
      <c r="QJI226" s="594"/>
      <c r="QJJ226" s="594"/>
      <c r="QJK226" s="594"/>
      <c r="QJL226" s="594"/>
      <c r="QJM226" s="594"/>
      <c r="QJN226" s="594"/>
      <c r="QJO226" s="594"/>
      <c r="QJP226" s="594"/>
      <c r="QJQ226" s="594"/>
      <c r="QJR226" s="594"/>
      <c r="QJS226" s="594"/>
      <c r="QJT226" s="594"/>
      <c r="QJU226" s="594"/>
      <c r="QJV226" s="594"/>
      <c r="QJW226" s="594"/>
      <c r="QJX226" s="594"/>
      <c r="QJY226" s="594"/>
      <c r="QJZ226" s="594"/>
      <c r="QKA226" s="594"/>
      <c r="QKB226" s="594"/>
      <c r="QKC226" s="594"/>
      <c r="QKD226" s="594"/>
      <c r="QKE226" s="594"/>
      <c r="QKF226" s="594"/>
      <c r="QKG226" s="594"/>
      <c r="QKH226" s="594"/>
      <c r="QKI226" s="594"/>
      <c r="QKJ226" s="594"/>
      <c r="QKK226" s="594"/>
      <c r="QKL226" s="594"/>
      <c r="QKM226" s="594"/>
      <c r="QKN226" s="594"/>
      <c r="QKO226" s="594"/>
      <c r="QKP226" s="594"/>
      <c r="QKQ226" s="594"/>
      <c r="QKR226" s="594"/>
      <c r="QKS226" s="594"/>
      <c r="QKT226" s="594"/>
      <c r="QKU226" s="594"/>
      <c r="QKV226" s="594"/>
      <c r="QKW226" s="594"/>
      <c r="QKX226" s="594"/>
      <c r="QKY226" s="594"/>
      <c r="QKZ226" s="594"/>
      <c r="QLA226" s="594"/>
      <c r="QLB226" s="594"/>
      <c r="QLC226" s="594"/>
      <c r="QLD226" s="594"/>
      <c r="QLE226" s="594"/>
      <c r="QLF226" s="594"/>
      <c r="QLG226" s="594"/>
      <c r="QLH226" s="594"/>
      <c r="QLI226" s="594"/>
      <c r="QLJ226" s="594"/>
      <c r="QLK226" s="594"/>
      <c r="QLL226" s="594"/>
      <c r="QLM226" s="594"/>
      <c r="QLN226" s="594"/>
      <c r="QLO226" s="594"/>
      <c r="QLP226" s="594"/>
      <c r="QLQ226" s="594"/>
      <c r="QLR226" s="594"/>
      <c r="QLS226" s="594"/>
      <c r="QLT226" s="594"/>
      <c r="QLU226" s="594"/>
      <c r="QLV226" s="594"/>
      <c r="QLW226" s="594"/>
      <c r="QLX226" s="594"/>
      <c r="QLY226" s="594"/>
      <c r="QLZ226" s="594"/>
      <c r="QMA226" s="594"/>
      <c r="QMB226" s="594"/>
      <c r="QMC226" s="594"/>
      <c r="QMD226" s="594"/>
      <c r="QME226" s="594"/>
      <c r="QMF226" s="594"/>
      <c r="QMG226" s="594"/>
      <c r="QMH226" s="594"/>
      <c r="QMI226" s="594"/>
      <c r="QMJ226" s="594"/>
      <c r="QMK226" s="594"/>
      <c r="QML226" s="594"/>
      <c r="QMM226" s="594"/>
      <c r="QMN226" s="594"/>
      <c r="QMO226" s="594"/>
      <c r="QMP226" s="594"/>
      <c r="QMQ226" s="594"/>
      <c r="QMR226" s="594"/>
      <c r="QMS226" s="594"/>
      <c r="QMT226" s="594"/>
      <c r="QMU226" s="594"/>
      <c r="QMV226" s="594"/>
      <c r="QMW226" s="594"/>
      <c r="QMX226" s="594"/>
      <c r="QMY226" s="594"/>
      <c r="QMZ226" s="594"/>
      <c r="QNA226" s="594"/>
      <c r="QNB226" s="594"/>
      <c r="QNC226" s="594"/>
      <c r="QND226" s="594"/>
      <c r="QNE226" s="594"/>
      <c r="QNF226" s="594"/>
      <c r="QNG226" s="594"/>
      <c r="QNH226" s="594"/>
      <c r="QNI226" s="594"/>
      <c r="QNJ226" s="594"/>
      <c r="QNK226" s="594"/>
      <c r="QNL226" s="594"/>
      <c r="QNM226" s="594"/>
      <c r="QNN226" s="594"/>
      <c r="QNO226" s="594"/>
      <c r="QNP226" s="594"/>
      <c r="QNQ226" s="594"/>
      <c r="QNR226" s="594"/>
      <c r="QNS226" s="594"/>
      <c r="QNT226" s="594"/>
      <c r="QNU226" s="594"/>
      <c r="QNV226" s="594"/>
      <c r="QNW226" s="594"/>
      <c r="QNX226" s="594"/>
      <c r="QNY226" s="594"/>
      <c r="QNZ226" s="594"/>
      <c r="QOA226" s="594"/>
      <c r="QOB226" s="594"/>
      <c r="QOC226" s="594"/>
      <c r="QOD226" s="594"/>
      <c r="QOE226" s="594"/>
      <c r="QOF226" s="594"/>
      <c r="QOG226" s="594"/>
      <c r="QOH226" s="594"/>
      <c r="QOI226" s="594"/>
      <c r="QOJ226" s="594"/>
      <c r="QOK226" s="594"/>
      <c r="QOL226" s="594"/>
      <c r="QOM226" s="594"/>
      <c r="QON226" s="594"/>
      <c r="QOO226" s="594"/>
      <c r="QOP226" s="594"/>
      <c r="QOQ226" s="594"/>
      <c r="QOR226" s="594"/>
      <c r="QOS226" s="594"/>
      <c r="QOT226" s="594"/>
      <c r="QOU226" s="594"/>
      <c r="QOV226" s="594"/>
      <c r="QOW226" s="594"/>
      <c r="QOX226" s="594"/>
      <c r="QOY226" s="594"/>
      <c r="QOZ226" s="594"/>
      <c r="QPA226" s="594"/>
      <c r="QPB226" s="594"/>
      <c r="QPC226" s="594"/>
      <c r="QPD226" s="594"/>
      <c r="QPE226" s="594"/>
      <c r="QPF226" s="594"/>
      <c r="QPG226" s="594"/>
      <c r="QPH226" s="594"/>
      <c r="QPI226" s="594"/>
      <c r="QPJ226" s="594"/>
      <c r="QPK226" s="594"/>
      <c r="QPL226" s="594"/>
      <c r="QPM226" s="594"/>
      <c r="QPN226" s="594"/>
      <c r="QPO226" s="594"/>
      <c r="QPP226" s="594"/>
      <c r="QPQ226" s="594"/>
      <c r="QPR226" s="594"/>
      <c r="QPS226" s="594"/>
      <c r="QPT226" s="594"/>
      <c r="QPU226" s="594"/>
      <c r="QPV226" s="594"/>
      <c r="QPW226" s="594"/>
      <c r="QPX226" s="594"/>
      <c r="QPY226" s="594"/>
      <c r="QPZ226" s="594"/>
      <c r="QQA226" s="594"/>
      <c r="QQB226" s="594"/>
      <c r="QQC226" s="594"/>
      <c r="QQD226" s="594"/>
      <c r="QQE226" s="594"/>
      <c r="QQF226" s="594"/>
      <c r="QQG226" s="594"/>
      <c r="QQH226" s="594"/>
      <c r="QQI226" s="594"/>
      <c r="QQJ226" s="594"/>
      <c r="QQK226" s="594"/>
      <c r="QQL226" s="594"/>
      <c r="QQM226" s="594"/>
      <c r="QQN226" s="594"/>
      <c r="QQO226" s="594"/>
      <c r="QQP226" s="594"/>
      <c r="QQQ226" s="594"/>
      <c r="QQR226" s="594"/>
      <c r="QQS226" s="594"/>
      <c r="QQT226" s="594"/>
      <c r="QQU226" s="594"/>
      <c r="QQV226" s="594"/>
      <c r="QQW226" s="594"/>
      <c r="QQX226" s="594"/>
      <c r="QQY226" s="594"/>
      <c r="QQZ226" s="594"/>
      <c r="QRA226" s="594"/>
      <c r="QRB226" s="594"/>
      <c r="QRC226" s="594"/>
      <c r="QRD226" s="594"/>
      <c r="QRE226" s="594"/>
      <c r="QRF226" s="594"/>
      <c r="QRG226" s="594"/>
      <c r="QRH226" s="594"/>
      <c r="QRI226" s="594"/>
      <c r="QRJ226" s="594"/>
      <c r="QRK226" s="594"/>
      <c r="QRL226" s="594"/>
      <c r="QRM226" s="594"/>
      <c r="QRN226" s="594"/>
      <c r="QRO226" s="594"/>
      <c r="QRP226" s="594"/>
      <c r="QRQ226" s="594"/>
      <c r="QRR226" s="594"/>
      <c r="QRS226" s="594"/>
      <c r="QRT226" s="594"/>
      <c r="QRU226" s="594"/>
      <c r="QRV226" s="594"/>
      <c r="QRW226" s="594"/>
      <c r="QRX226" s="594"/>
      <c r="QRY226" s="594"/>
      <c r="QRZ226" s="594"/>
      <c r="QSA226" s="594"/>
      <c r="QSB226" s="594"/>
      <c r="QSC226" s="594"/>
      <c r="QSD226" s="594"/>
      <c r="QSE226" s="594"/>
      <c r="QSF226" s="594"/>
      <c r="QSG226" s="594"/>
      <c r="QSH226" s="594"/>
      <c r="QSI226" s="594"/>
      <c r="QSJ226" s="594"/>
      <c r="QSK226" s="594"/>
      <c r="QSL226" s="594"/>
      <c r="QSM226" s="594"/>
      <c r="QSN226" s="594"/>
      <c r="QSO226" s="594"/>
      <c r="QSP226" s="594"/>
      <c r="QSQ226" s="594"/>
      <c r="QSR226" s="594"/>
      <c r="QSS226" s="594"/>
      <c r="QST226" s="594"/>
      <c r="QSU226" s="594"/>
      <c r="QSV226" s="594"/>
      <c r="QSW226" s="594"/>
      <c r="QSX226" s="594"/>
      <c r="QSY226" s="594"/>
      <c r="QSZ226" s="594"/>
      <c r="QTA226" s="594"/>
      <c r="QTB226" s="594"/>
      <c r="QTC226" s="594"/>
      <c r="QTD226" s="594"/>
      <c r="QTE226" s="594"/>
      <c r="QTF226" s="594"/>
      <c r="QTG226" s="594"/>
      <c r="QTH226" s="594"/>
      <c r="QTI226" s="594"/>
      <c r="QTJ226" s="594"/>
      <c r="QTK226" s="594"/>
      <c r="QTL226" s="594"/>
      <c r="QTM226" s="594"/>
      <c r="QTN226" s="594"/>
      <c r="QTO226" s="594"/>
      <c r="QTP226" s="594"/>
      <c r="QTQ226" s="594"/>
      <c r="QTR226" s="594"/>
      <c r="QTS226" s="594"/>
      <c r="QTT226" s="594"/>
      <c r="QTU226" s="594"/>
      <c r="QTV226" s="594"/>
      <c r="QTW226" s="594"/>
      <c r="QTX226" s="594"/>
      <c r="QTY226" s="594"/>
      <c r="QTZ226" s="594"/>
      <c r="QUA226" s="594"/>
      <c r="QUB226" s="594"/>
      <c r="QUC226" s="594"/>
      <c r="QUD226" s="594"/>
      <c r="QUE226" s="594"/>
      <c r="QUF226" s="594"/>
      <c r="QUG226" s="594"/>
      <c r="QUH226" s="594"/>
      <c r="QUI226" s="594"/>
      <c r="QUJ226" s="594"/>
      <c r="QUK226" s="594"/>
      <c r="QUL226" s="594"/>
      <c r="QUM226" s="594"/>
      <c r="QUN226" s="594"/>
      <c r="QUO226" s="594"/>
      <c r="QUP226" s="594"/>
      <c r="QUQ226" s="594"/>
      <c r="QUR226" s="594"/>
      <c r="QUS226" s="594"/>
      <c r="QUT226" s="594"/>
      <c r="QUU226" s="594"/>
      <c r="QUV226" s="594"/>
      <c r="QUW226" s="594"/>
      <c r="QUX226" s="594"/>
      <c r="QUY226" s="594"/>
      <c r="QUZ226" s="594"/>
      <c r="QVA226" s="594"/>
      <c r="QVB226" s="594"/>
      <c r="QVC226" s="594"/>
      <c r="QVD226" s="594"/>
      <c r="QVE226" s="594"/>
      <c r="QVF226" s="594"/>
      <c r="QVG226" s="594"/>
      <c r="QVH226" s="594"/>
      <c r="QVI226" s="594"/>
      <c r="QVJ226" s="594"/>
      <c r="QVK226" s="594"/>
      <c r="QVL226" s="594"/>
      <c r="QVM226" s="594"/>
      <c r="QVN226" s="594"/>
      <c r="QVO226" s="594"/>
      <c r="QVP226" s="594"/>
      <c r="QVQ226" s="594"/>
      <c r="QVR226" s="594"/>
      <c r="QVS226" s="594"/>
      <c r="QVT226" s="594"/>
      <c r="QVU226" s="594"/>
      <c r="QVV226" s="594"/>
      <c r="QVW226" s="594"/>
      <c r="QVX226" s="594"/>
      <c r="QVY226" s="594"/>
      <c r="QVZ226" s="594"/>
      <c r="QWA226" s="594"/>
      <c r="QWB226" s="594"/>
      <c r="QWC226" s="594"/>
      <c r="QWD226" s="594"/>
      <c r="QWE226" s="594"/>
      <c r="QWF226" s="594"/>
      <c r="QWG226" s="594"/>
      <c r="QWH226" s="594"/>
      <c r="QWI226" s="594"/>
      <c r="QWJ226" s="594"/>
      <c r="QWK226" s="594"/>
      <c r="QWL226" s="594"/>
      <c r="QWM226" s="594"/>
      <c r="QWN226" s="594"/>
      <c r="QWO226" s="594"/>
      <c r="QWP226" s="594"/>
      <c r="QWQ226" s="594"/>
      <c r="QWR226" s="594"/>
      <c r="QWS226" s="594"/>
      <c r="QWT226" s="594"/>
      <c r="QWU226" s="594"/>
      <c r="QWV226" s="594"/>
      <c r="QWW226" s="594"/>
      <c r="QWX226" s="594"/>
      <c r="QWY226" s="594"/>
      <c r="QWZ226" s="594"/>
      <c r="QXA226" s="594"/>
      <c r="QXB226" s="594"/>
      <c r="QXC226" s="594"/>
      <c r="QXD226" s="594"/>
      <c r="QXE226" s="594"/>
      <c r="QXF226" s="594"/>
      <c r="QXG226" s="594"/>
      <c r="QXH226" s="594"/>
      <c r="QXI226" s="594"/>
      <c r="QXJ226" s="594"/>
      <c r="QXK226" s="594"/>
      <c r="QXL226" s="594"/>
      <c r="QXM226" s="594"/>
      <c r="QXN226" s="594"/>
      <c r="QXO226" s="594"/>
      <c r="QXP226" s="594"/>
      <c r="QXQ226" s="594"/>
      <c r="QXR226" s="594"/>
      <c r="QXS226" s="594"/>
      <c r="QXT226" s="594"/>
      <c r="QXU226" s="594"/>
      <c r="QXV226" s="594"/>
      <c r="QXW226" s="594"/>
      <c r="QXX226" s="594"/>
      <c r="QXY226" s="594"/>
      <c r="QXZ226" s="594"/>
      <c r="QYA226" s="594"/>
      <c r="QYB226" s="594"/>
      <c r="QYC226" s="594"/>
      <c r="QYD226" s="594"/>
      <c r="QYE226" s="594"/>
      <c r="QYF226" s="594"/>
      <c r="QYG226" s="594"/>
      <c r="QYH226" s="594"/>
      <c r="QYI226" s="594"/>
      <c r="QYJ226" s="594"/>
      <c r="QYK226" s="594"/>
      <c r="QYL226" s="594"/>
      <c r="QYM226" s="594"/>
      <c r="QYN226" s="594"/>
      <c r="QYO226" s="594"/>
      <c r="QYP226" s="594"/>
      <c r="QYQ226" s="594"/>
      <c r="QYR226" s="594"/>
      <c r="QYS226" s="594"/>
      <c r="QYT226" s="594"/>
      <c r="QYU226" s="594"/>
      <c r="QYV226" s="594"/>
      <c r="QYW226" s="594"/>
      <c r="QYX226" s="594"/>
      <c r="QYY226" s="594"/>
      <c r="QYZ226" s="594"/>
      <c r="QZA226" s="594"/>
      <c r="QZB226" s="594"/>
      <c r="QZC226" s="594"/>
      <c r="QZD226" s="594"/>
      <c r="QZE226" s="594"/>
      <c r="QZF226" s="594"/>
      <c r="QZG226" s="594"/>
      <c r="QZH226" s="594"/>
      <c r="QZI226" s="594"/>
      <c r="QZJ226" s="594"/>
      <c r="QZK226" s="594"/>
      <c r="QZL226" s="594"/>
      <c r="QZM226" s="594"/>
      <c r="QZN226" s="594"/>
      <c r="QZO226" s="594"/>
      <c r="QZP226" s="594"/>
      <c r="QZQ226" s="594"/>
      <c r="QZR226" s="594"/>
      <c r="QZS226" s="594"/>
      <c r="QZT226" s="594"/>
      <c r="QZU226" s="594"/>
      <c r="QZV226" s="594"/>
      <c r="QZW226" s="594"/>
      <c r="QZX226" s="594"/>
      <c r="QZY226" s="594"/>
      <c r="QZZ226" s="594"/>
      <c r="RAA226" s="594"/>
      <c r="RAB226" s="594"/>
      <c r="RAC226" s="594"/>
      <c r="RAD226" s="594"/>
      <c r="RAE226" s="594"/>
      <c r="RAF226" s="594"/>
      <c r="RAG226" s="594"/>
      <c r="RAH226" s="594"/>
      <c r="RAI226" s="594"/>
      <c r="RAJ226" s="594"/>
      <c r="RAK226" s="594"/>
      <c r="RAL226" s="594"/>
      <c r="RAM226" s="594"/>
      <c r="RAN226" s="594"/>
      <c r="RAO226" s="594"/>
      <c r="RAP226" s="594"/>
      <c r="RAQ226" s="594"/>
      <c r="RAR226" s="594"/>
      <c r="RAS226" s="594"/>
      <c r="RAT226" s="594"/>
      <c r="RAU226" s="594"/>
      <c r="RAV226" s="594"/>
      <c r="RAW226" s="594"/>
      <c r="RAX226" s="594"/>
      <c r="RAY226" s="594"/>
      <c r="RAZ226" s="594"/>
      <c r="RBA226" s="594"/>
      <c r="RBB226" s="594"/>
      <c r="RBC226" s="594"/>
      <c r="RBD226" s="594"/>
      <c r="RBE226" s="594"/>
      <c r="RBF226" s="594"/>
      <c r="RBG226" s="594"/>
      <c r="RBH226" s="594"/>
      <c r="RBI226" s="594"/>
      <c r="RBJ226" s="594"/>
      <c r="RBK226" s="594"/>
      <c r="RBL226" s="594"/>
      <c r="RBM226" s="594"/>
      <c r="RBN226" s="594"/>
      <c r="RBO226" s="594"/>
      <c r="RBP226" s="594"/>
      <c r="RBQ226" s="594"/>
      <c r="RBR226" s="594"/>
      <c r="RBS226" s="594"/>
      <c r="RBT226" s="594"/>
      <c r="RBU226" s="594"/>
      <c r="RBV226" s="594"/>
      <c r="RBW226" s="594"/>
      <c r="RBX226" s="594"/>
      <c r="RBY226" s="594"/>
      <c r="RBZ226" s="594"/>
      <c r="RCA226" s="594"/>
      <c r="RCB226" s="594"/>
      <c r="RCC226" s="594"/>
      <c r="RCD226" s="594"/>
      <c r="RCE226" s="594"/>
      <c r="RCF226" s="594"/>
      <c r="RCG226" s="594"/>
      <c r="RCH226" s="594"/>
      <c r="RCI226" s="594"/>
      <c r="RCJ226" s="594"/>
      <c r="RCK226" s="594"/>
      <c r="RCL226" s="594"/>
      <c r="RCM226" s="594"/>
      <c r="RCN226" s="594"/>
      <c r="RCO226" s="594"/>
      <c r="RCP226" s="594"/>
      <c r="RCQ226" s="594"/>
      <c r="RCR226" s="594"/>
      <c r="RCS226" s="594"/>
      <c r="RCT226" s="594"/>
      <c r="RCU226" s="594"/>
      <c r="RCV226" s="594"/>
      <c r="RCW226" s="594"/>
      <c r="RCX226" s="594"/>
      <c r="RCY226" s="594"/>
      <c r="RCZ226" s="594"/>
      <c r="RDA226" s="594"/>
      <c r="RDB226" s="594"/>
      <c r="RDC226" s="594"/>
      <c r="RDD226" s="594"/>
      <c r="RDE226" s="594"/>
      <c r="RDF226" s="594"/>
      <c r="RDG226" s="594"/>
      <c r="RDH226" s="594"/>
      <c r="RDI226" s="594"/>
      <c r="RDJ226" s="594"/>
      <c r="RDK226" s="594"/>
      <c r="RDL226" s="594"/>
      <c r="RDM226" s="594"/>
      <c r="RDN226" s="594"/>
      <c r="RDO226" s="594"/>
      <c r="RDP226" s="594"/>
      <c r="RDQ226" s="594"/>
      <c r="RDR226" s="594"/>
      <c r="RDS226" s="594"/>
      <c r="RDT226" s="594"/>
      <c r="RDU226" s="594"/>
      <c r="RDV226" s="594"/>
      <c r="RDW226" s="594"/>
      <c r="RDX226" s="594"/>
      <c r="RDY226" s="594"/>
      <c r="RDZ226" s="594"/>
      <c r="REA226" s="594"/>
      <c r="REB226" s="594"/>
      <c r="REC226" s="594"/>
      <c r="RED226" s="594"/>
      <c r="REE226" s="594"/>
      <c r="REF226" s="594"/>
      <c r="REG226" s="594"/>
      <c r="REH226" s="594"/>
      <c r="REI226" s="594"/>
      <c r="REJ226" s="594"/>
      <c r="REK226" s="594"/>
      <c r="REL226" s="594"/>
      <c r="REM226" s="594"/>
      <c r="REN226" s="594"/>
      <c r="REO226" s="594"/>
      <c r="REP226" s="594"/>
      <c r="REQ226" s="594"/>
      <c r="RER226" s="594"/>
      <c r="RES226" s="594"/>
      <c r="RET226" s="594"/>
      <c r="REU226" s="594"/>
      <c r="REV226" s="594"/>
      <c r="REW226" s="594"/>
      <c r="REX226" s="594"/>
      <c r="REY226" s="594"/>
      <c r="REZ226" s="594"/>
      <c r="RFA226" s="594"/>
      <c r="RFB226" s="594"/>
      <c r="RFC226" s="594"/>
      <c r="RFD226" s="594"/>
      <c r="RFE226" s="594"/>
      <c r="RFF226" s="594"/>
      <c r="RFG226" s="594"/>
      <c r="RFH226" s="594"/>
      <c r="RFI226" s="594"/>
      <c r="RFJ226" s="594"/>
      <c r="RFK226" s="594"/>
      <c r="RFL226" s="594"/>
      <c r="RFM226" s="594"/>
      <c r="RFN226" s="594"/>
      <c r="RFO226" s="594"/>
      <c r="RFP226" s="594"/>
      <c r="RFQ226" s="594"/>
      <c r="RFR226" s="594"/>
      <c r="RFS226" s="594"/>
      <c r="RFT226" s="594"/>
      <c r="RFU226" s="594"/>
      <c r="RFV226" s="594"/>
      <c r="RFW226" s="594"/>
      <c r="RFX226" s="594"/>
      <c r="RFY226" s="594"/>
      <c r="RFZ226" s="594"/>
      <c r="RGA226" s="594"/>
      <c r="RGB226" s="594"/>
      <c r="RGC226" s="594"/>
      <c r="RGD226" s="594"/>
      <c r="RGE226" s="594"/>
      <c r="RGF226" s="594"/>
      <c r="RGG226" s="594"/>
      <c r="RGH226" s="594"/>
      <c r="RGI226" s="594"/>
      <c r="RGJ226" s="594"/>
      <c r="RGK226" s="594"/>
      <c r="RGL226" s="594"/>
      <c r="RGM226" s="594"/>
      <c r="RGN226" s="594"/>
      <c r="RGO226" s="594"/>
      <c r="RGP226" s="594"/>
      <c r="RGQ226" s="594"/>
      <c r="RGR226" s="594"/>
      <c r="RGS226" s="594"/>
      <c r="RGT226" s="594"/>
      <c r="RGU226" s="594"/>
      <c r="RGV226" s="594"/>
      <c r="RGW226" s="594"/>
      <c r="RGX226" s="594"/>
      <c r="RGY226" s="594"/>
      <c r="RGZ226" s="594"/>
      <c r="RHA226" s="594"/>
      <c r="RHB226" s="594"/>
      <c r="RHC226" s="594"/>
      <c r="RHD226" s="594"/>
      <c r="RHE226" s="594"/>
      <c r="RHF226" s="594"/>
      <c r="RHG226" s="594"/>
      <c r="RHH226" s="594"/>
      <c r="RHI226" s="594"/>
      <c r="RHJ226" s="594"/>
      <c r="RHK226" s="594"/>
      <c r="RHL226" s="594"/>
      <c r="RHM226" s="594"/>
      <c r="RHN226" s="594"/>
      <c r="RHO226" s="594"/>
      <c r="RHP226" s="594"/>
      <c r="RHQ226" s="594"/>
      <c r="RHR226" s="594"/>
      <c r="RHS226" s="594"/>
      <c r="RHT226" s="594"/>
      <c r="RHU226" s="594"/>
      <c r="RHV226" s="594"/>
      <c r="RHW226" s="594"/>
      <c r="RHX226" s="594"/>
      <c r="RHY226" s="594"/>
      <c r="RHZ226" s="594"/>
      <c r="RIA226" s="594"/>
      <c r="RIB226" s="594"/>
      <c r="RIC226" s="594"/>
      <c r="RID226" s="594"/>
      <c r="RIE226" s="594"/>
      <c r="RIF226" s="594"/>
      <c r="RIG226" s="594"/>
      <c r="RIH226" s="594"/>
      <c r="RII226" s="594"/>
      <c r="RIJ226" s="594"/>
      <c r="RIK226" s="594"/>
      <c r="RIL226" s="594"/>
      <c r="RIM226" s="594"/>
      <c r="RIN226" s="594"/>
      <c r="RIO226" s="594"/>
      <c r="RIP226" s="594"/>
      <c r="RIQ226" s="594"/>
      <c r="RIR226" s="594"/>
      <c r="RIS226" s="594"/>
      <c r="RIT226" s="594"/>
      <c r="RIU226" s="594"/>
      <c r="RIV226" s="594"/>
      <c r="RIW226" s="594"/>
      <c r="RIX226" s="594"/>
      <c r="RIY226" s="594"/>
      <c r="RIZ226" s="594"/>
      <c r="RJA226" s="594"/>
      <c r="RJB226" s="594"/>
      <c r="RJC226" s="594"/>
      <c r="RJD226" s="594"/>
      <c r="RJE226" s="594"/>
      <c r="RJF226" s="594"/>
      <c r="RJG226" s="594"/>
      <c r="RJH226" s="594"/>
      <c r="RJI226" s="594"/>
      <c r="RJJ226" s="594"/>
      <c r="RJK226" s="594"/>
      <c r="RJL226" s="594"/>
      <c r="RJM226" s="594"/>
      <c r="RJN226" s="594"/>
      <c r="RJO226" s="594"/>
      <c r="RJP226" s="594"/>
      <c r="RJQ226" s="594"/>
      <c r="RJR226" s="594"/>
      <c r="RJS226" s="594"/>
      <c r="RJT226" s="594"/>
      <c r="RJU226" s="594"/>
      <c r="RJV226" s="594"/>
      <c r="RJW226" s="594"/>
      <c r="RJX226" s="594"/>
      <c r="RJY226" s="594"/>
      <c r="RJZ226" s="594"/>
      <c r="RKA226" s="594"/>
      <c r="RKB226" s="594"/>
      <c r="RKC226" s="594"/>
      <c r="RKD226" s="594"/>
      <c r="RKE226" s="594"/>
      <c r="RKF226" s="594"/>
      <c r="RKG226" s="594"/>
      <c r="RKH226" s="594"/>
      <c r="RKI226" s="594"/>
      <c r="RKJ226" s="594"/>
      <c r="RKK226" s="594"/>
      <c r="RKL226" s="594"/>
      <c r="RKM226" s="594"/>
      <c r="RKN226" s="594"/>
      <c r="RKO226" s="594"/>
      <c r="RKP226" s="594"/>
      <c r="RKQ226" s="594"/>
      <c r="RKR226" s="594"/>
      <c r="RKS226" s="594"/>
      <c r="RKT226" s="594"/>
      <c r="RKU226" s="594"/>
      <c r="RKV226" s="594"/>
      <c r="RKW226" s="594"/>
      <c r="RKX226" s="594"/>
      <c r="RKY226" s="594"/>
      <c r="RKZ226" s="594"/>
      <c r="RLA226" s="594"/>
      <c r="RLB226" s="594"/>
      <c r="RLC226" s="594"/>
      <c r="RLD226" s="594"/>
      <c r="RLE226" s="594"/>
      <c r="RLF226" s="594"/>
      <c r="RLG226" s="594"/>
      <c r="RLH226" s="594"/>
      <c r="RLI226" s="594"/>
      <c r="RLJ226" s="594"/>
      <c r="RLK226" s="594"/>
      <c r="RLL226" s="594"/>
      <c r="RLM226" s="594"/>
      <c r="RLN226" s="594"/>
      <c r="RLO226" s="594"/>
      <c r="RLP226" s="594"/>
      <c r="RLQ226" s="594"/>
      <c r="RLR226" s="594"/>
      <c r="RLS226" s="594"/>
      <c r="RLT226" s="594"/>
      <c r="RLU226" s="594"/>
      <c r="RLV226" s="594"/>
      <c r="RLW226" s="594"/>
      <c r="RLX226" s="594"/>
      <c r="RLY226" s="594"/>
      <c r="RLZ226" s="594"/>
      <c r="RMA226" s="594"/>
      <c r="RMB226" s="594"/>
      <c r="RMC226" s="594"/>
      <c r="RMD226" s="594"/>
      <c r="RME226" s="594"/>
      <c r="RMF226" s="594"/>
      <c r="RMG226" s="594"/>
      <c r="RMH226" s="594"/>
      <c r="RMI226" s="594"/>
      <c r="RMJ226" s="594"/>
      <c r="RMK226" s="594"/>
      <c r="RML226" s="594"/>
      <c r="RMM226" s="594"/>
      <c r="RMN226" s="594"/>
      <c r="RMO226" s="594"/>
      <c r="RMP226" s="594"/>
      <c r="RMQ226" s="594"/>
      <c r="RMR226" s="594"/>
      <c r="RMS226" s="594"/>
      <c r="RMT226" s="594"/>
      <c r="RMU226" s="594"/>
      <c r="RMV226" s="594"/>
      <c r="RMW226" s="594"/>
      <c r="RMX226" s="594"/>
      <c r="RMY226" s="594"/>
      <c r="RMZ226" s="594"/>
      <c r="RNA226" s="594"/>
      <c r="RNB226" s="594"/>
      <c r="RNC226" s="594"/>
      <c r="RND226" s="594"/>
      <c r="RNE226" s="594"/>
      <c r="RNF226" s="594"/>
      <c r="RNG226" s="594"/>
      <c r="RNH226" s="594"/>
      <c r="RNI226" s="594"/>
      <c r="RNJ226" s="594"/>
      <c r="RNK226" s="594"/>
      <c r="RNL226" s="594"/>
      <c r="RNM226" s="594"/>
      <c r="RNN226" s="594"/>
      <c r="RNO226" s="594"/>
      <c r="RNP226" s="594"/>
      <c r="RNQ226" s="594"/>
      <c r="RNR226" s="594"/>
      <c r="RNS226" s="594"/>
      <c r="RNT226" s="594"/>
      <c r="RNU226" s="594"/>
      <c r="RNV226" s="594"/>
      <c r="RNW226" s="594"/>
      <c r="RNX226" s="594"/>
      <c r="RNY226" s="594"/>
      <c r="RNZ226" s="594"/>
      <c r="ROA226" s="594"/>
      <c r="ROB226" s="594"/>
      <c r="ROC226" s="594"/>
      <c r="ROD226" s="594"/>
      <c r="ROE226" s="594"/>
      <c r="ROF226" s="594"/>
      <c r="ROG226" s="594"/>
      <c r="ROH226" s="594"/>
      <c r="ROI226" s="594"/>
      <c r="ROJ226" s="594"/>
      <c r="ROK226" s="594"/>
      <c r="ROL226" s="594"/>
      <c r="ROM226" s="594"/>
      <c r="RON226" s="594"/>
      <c r="ROO226" s="594"/>
      <c r="ROP226" s="594"/>
      <c r="ROQ226" s="594"/>
      <c r="ROR226" s="594"/>
      <c r="ROS226" s="594"/>
      <c r="ROT226" s="594"/>
      <c r="ROU226" s="594"/>
      <c r="ROV226" s="594"/>
      <c r="ROW226" s="594"/>
      <c r="ROX226" s="594"/>
      <c r="ROY226" s="594"/>
      <c r="ROZ226" s="594"/>
      <c r="RPA226" s="594"/>
      <c r="RPB226" s="594"/>
      <c r="RPC226" s="594"/>
      <c r="RPD226" s="594"/>
      <c r="RPE226" s="594"/>
      <c r="RPF226" s="594"/>
      <c r="RPG226" s="594"/>
      <c r="RPH226" s="594"/>
      <c r="RPI226" s="594"/>
      <c r="RPJ226" s="594"/>
      <c r="RPK226" s="594"/>
      <c r="RPL226" s="594"/>
      <c r="RPM226" s="594"/>
      <c r="RPN226" s="594"/>
      <c r="RPO226" s="594"/>
      <c r="RPP226" s="594"/>
      <c r="RPQ226" s="594"/>
      <c r="RPR226" s="594"/>
      <c r="RPS226" s="594"/>
      <c r="RPT226" s="594"/>
      <c r="RPU226" s="594"/>
      <c r="RPV226" s="594"/>
      <c r="RPW226" s="594"/>
      <c r="RPX226" s="594"/>
      <c r="RPY226" s="594"/>
      <c r="RPZ226" s="594"/>
      <c r="RQA226" s="594"/>
      <c r="RQB226" s="594"/>
      <c r="RQC226" s="594"/>
      <c r="RQD226" s="594"/>
      <c r="RQE226" s="594"/>
      <c r="RQF226" s="594"/>
      <c r="RQG226" s="594"/>
      <c r="RQH226" s="594"/>
      <c r="RQI226" s="594"/>
      <c r="RQJ226" s="594"/>
      <c r="RQK226" s="594"/>
      <c r="RQL226" s="594"/>
      <c r="RQM226" s="594"/>
      <c r="RQN226" s="594"/>
      <c r="RQO226" s="594"/>
      <c r="RQP226" s="594"/>
      <c r="RQQ226" s="594"/>
      <c r="RQR226" s="594"/>
      <c r="RQS226" s="594"/>
      <c r="RQT226" s="594"/>
      <c r="RQU226" s="594"/>
      <c r="RQV226" s="594"/>
      <c r="RQW226" s="594"/>
      <c r="RQX226" s="594"/>
      <c r="RQY226" s="594"/>
      <c r="RQZ226" s="594"/>
      <c r="RRA226" s="594"/>
      <c r="RRB226" s="594"/>
      <c r="RRC226" s="594"/>
      <c r="RRD226" s="594"/>
      <c r="RRE226" s="594"/>
      <c r="RRF226" s="594"/>
      <c r="RRG226" s="594"/>
      <c r="RRH226" s="594"/>
      <c r="RRI226" s="594"/>
      <c r="RRJ226" s="594"/>
      <c r="RRK226" s="594"/>
      <c r="RRL226" s="594"/>
      <c r="RRM226" s="594"/>
      <c r="RRN226" s="594"/>
      <c r="RRO226" s="594"/>
      <c r="RRP226" s="594"/>
      <c r="RRQ226" s="594"/>
      <c r="RRR226" s="594"/>
      <c r="RRS226" s="594"/>
      <c r="RRT226" s="594"/>
      <c r="RRU226" s="594"/>
      <c r="RRV226" s="594"/>
      <c r="RRW226" s="594"/>
      <c r="RRX226" s="594"/>
      <c r="RRY226" s="594"/>
      <c r="RRZ226" s="594"/>
      <c r="RSA226" s="594"/>
      <c r="RSB226" s="594"/>
      <c r="RSC226" s="594"/>
      <c r="RSD226" s="594"/>
      <c r="RSE226" s="594"/>
      <c r="RSF226" s="594"/>
      <c r="RSG226" s="594"/>
      <c r="RSH226" s="594"/>
      <c r="RSI226" s="594"/>
      <c r="RSJ226" s="594"/>
      <c r="RSK226" s="594"/>
      <c r="RSL226" s="594"/>
      <c r="RSM226" s="594"/>
      <c r="RSN226" s="594"/>
      <c r="RSO226" s="594"/>
      <c r="RSP226" s="594"/>
      <c r="RSQ226" s="594"/>
      <c r="RSR226" s="594"/>
      <c r="RSS226" s="594"/>
      <c r="RST226" s="594"/>
      <c r="RSU226" s="594"/>
      <c r="RSV226" s="594"/>
      <c r="RSW226" s="594"/>
      <c r="RSX226" s="594"/>
      <c r="RSY226" s="594"/>
      <c r="RSZ226" s="594"/>
      <c r="RTA226" s="594"/>
      <c r="RTB226" s="594"/>
      <c r="RTC226" s="594"/>
      <c r="RTD226" s="594"/>
      <c r="RTE226" s="594"/>
      <c r="RTF226" s="594"/>
      <c r="RTG226" s="594"/>
      <c r="RTH226" s="594"/>
      <c r="RTI226" s="594"/>
      <c r="RTJ226" s="594"/>
      <c r="RTK226" s="594"/>
      <c r="RTL226" s="594"/>
      <c r="RTM226" s="594"/>
      <c r="RTN226" s="594"/>
      <c r="RTO226" s="594"/>
      <c r="RTP226" s="594"/>
      <c r="RTQ226" s="594"/>
      <c r="RTR226" s="594"/>
      <c r="RTS226" s="594"/>
      <c r="RTT226" s="594"/>
      <c r="RTU226" s="594"/>
      <c r="RTV226" s="594"/>
      <c r="RTW226" s="594"/>
      <c r="RTX226" s="594"/>
      <c r="RTY226" s="594"/>
      <c r="RTZ226" s="594"/>
      <c r="RUA226" s="594"/>
      <c r="RUB226" s="594"/>
      <c r="RUC226" s="594"/>
      <c r="RUD226" s="594"/>
      <c r="RUE226" s="594"/>
      <c r="RUF226" s="594"/>
      <c r="RUG226" s="594"/>
      <c r="RUH226" s="594"/>
      <c r="RUI226" s="594"/>
      <c r="RUJ226" s="594"/>
      <c r="RUK226" s="594"/>
      <c r="RUL226" s="594"/>
      <c r="RUM226" s="594"/>
      <c r="RUN226" s="594"/>
      <c r="RUO226" s="594"/>
      <c r="RUP226" s="594"/>
      <c r="RUQ226" s="594"/>
      <c r="RUR226" s="594"/>
      <c r="RUS226" s="594"/>
      <c r="RUT226" s="594"/>
      <c r="RUU226" s="594"/>
      <c r="RUV226" s="594"/>
      <c r="RUW226" s="594"/>
      <c r="RUX226" s="594"/>
      <c r="RUY226" s="594"/>
      <c r="RUZ226" s="594"/>
      <c r="RVA226" s="594"/>
      <c r="RVB226" s="594"/>
      <c r="RVC226" s="594"/>
      <c r="RVD226" s="594"/>
      <c r="RVE226" s="594"/>
      <c r="RVF226" s="594"/>
      <c r="RVG226" s="594"/>
      <c r="RVH226" s="594"/>
      <c r="RVI226" s="594"/>
      <c r="RVJ226" s="594"/>
      <c r="RVK226" s="594"/>
      <c r="RVL226" s="594"/>
      <c r="RVM226" s="594"/>
      <c r="RVN226" s="594"/>
      <c r="RVO226" s="594"/>
      <c r="RVP226" s="594"/>
      <c r="RVQ226" s="594"/>
      <c r="RVR226" s="594"/>
      <c r="RVS226" s="594"/>
      <c r="RVT226" s="594"/>
      <c r="RVU226" s="594"/>
      <c r="RVV226" s="594"/>
      <c r="RVW226" s="594"/>
      <c r="RVX226" s="594"/>
      <c r="RVY226" s="594"/>
      <c r="RVZ226" s="594"/>
      <c r="RWA226" s="594"/>
      <c r="RWB226" s="594"/>
      <c r="RWC226" s="594"/>
      <c r="RWD226" s="594"/>
      <c r="RWE226" s="594"/>
      <c r="RWF226" s="594"/>
      <c r="RWG226" s="594"/>
      <c r="RWH226" s="594"/>
      <c r="RWI226" s="594"/>
      <c r="RWJ226" s="594"/>
      <c r="RWK226" s="594"/>
      <c r="RWL226" s="594"/>
      <c r="RWM226" s="594"/>
      <c r="RWN226" s="594"/>
      <c r="RWO226" s="594"/>
      <c r="RWP226" s="594"/>
      <c r="RWQ226" s="594"/>
      <c r="RWR226" s="594"/>
      <c r="RWS226" s="594"/>
      <c r="RWT226" s="594"/>
      <c r="RWU226" s="594"/>
      <c r="RWV226" s="594"/>
      <c r="RWW226" s="594"/>
      <c r="RWX226" s="594"/>
      <c r="RWY226" s="594"/>
      <c r="RWZ226" s="594"/>
      <c r="RXA226" s="594"/>
      <c r="RXB226" s="594"/>
      <c r="RXC226" s="594"/>
      <c r="RXD226" s="594"/>
      <c r="RXE226" s="594"/>
      <c r="RXF226" s="594"/>
      <c r="RXG226" s="594"/>
      <c r="RXH226" s="594"/>
      <c r="RXI226" s="594"/>
      <c r="RXJ226" s="594"/>
      <c r="RXK226" s="594"/>
      <c r="RXL226" s="594"/>
      <c r="RXM226" s="594"/>
      <c r="RXN226" s="594"/>
      <c r="RXO226" s="594"/>
      <c r="RXP226" s="594"/>
      <c r="RXQ226" s="594"/>
      <c r="RXR226" s="594"/>
      <c r="RXS226" s="594"/>
      <c r="RXT226" s="594"/>
      <c r="RXU226" s="594"/>
      <c r="RXV226" s="594"/>
      <c r="RXW226" s="594"/>
      <c r="RXX226" s="594"/>
      <c r="RXY226" s="594"/>
      <c r="RXZ226" s="594"/>
      <c r="RYA226" s="594"/>
      <c r="RYB226" s="594"/>
      <c r="RYC226" s="594"/>
      <c r="RYD226" s="594"/>
      <c r="RYE226" s="594"/>
      <c r="RYF226" s="594"/>
      <c r="RYG226" s="594"/>
      <c r="RYH226" s="594"/>
      <c r="RYI226" s="594"/>
      <c r="RYJ226" s="594"/>
      <c r="RYK226" s="594"/>
      <c r="RYL226" s="594"/>
      <c r="RYM226" s="594"/>
      <c r="RYN226" s="594"/>
      <c r="RYO226" s="594"/>
      <c r="RYP226" s="594"/>
      <c r="RYQ226" s="594"/>
      <c r="RYR226" s="594"/>
      <c r="RYS226" s="594"/>
      <c r="RYT226" s="594"/>
      <c r="RYU226" s="594"/>
      <c r="RYV226" s="594"/>
      <c r="RYW226" s="594"/>
      <c r="RYX226" s="594"/>
      <c r="RYY226" s="594"/>
      <c r="RYZ226" s="594"/>
      <c r="RZA226" s="594"/>
      <c r="RZB226" s="594"/>
      <c r="RZC226" s="594"/>
      <c r="RZD226" s="594"/>
      <c r="RZE226" s="594"/>
      <c r="RZF226" s="594"/>
      <c r="RZG226" s="594"/>
      <c r="RZH226" s="594"/>
      <c r="RZI226" s="594"/>
      <c r="RZJ226" s="594"/>
      <c r="RZK226" s="594"/>
      <c r="RZL226" s="594"/>
      <c r="RZM226" s="594"/>
      <c r="RZN226" s="594"/>
      <c r="RZO226" s="594"/>
      <c r="RZP226" s="594"/>
      <c r="RZQ226" s="594"/>
      <c r="RZR226" s="594"/>
      <c r="RZS226" s="594"/>
      <c r="RZT226" s="594"/>
      <c r="RZU226" s="594"/>
      <c r="RZV226" s="594"/>
      <c r="RZW226" s="594"/>
      <c r="RZX226" s="594"/>
      <c r="RZY226" s="594"/>
      <c r="RZZ226" s="594"/>
      <c r="SAA226" s="594"/>
      <c r="SAB226" s="594"/>
      <c r="SAC226" s="594"/>
      <c r="SAD226" s="594"/>
      <c r="SAE226" s="594"/>
      <c r="SAF226" s="594"/>
      <c r="SAG226" s="594"/>
      <c r="SAH226" s="594"/>
      <c r="SAI226" s="594"/>
      <c r="SAJ226" s="594"/>
      <c r="SAK226" s="594"/>
      <c r="SAL226" s="594"/>
      <c r="SAM226" s="594"/>
      <c r="SAN226" s="594"/>
      <c r="SAO226" s="594"/>
      <c r="SAP226" s="594"/>
      <c r="SAQ226" s="594"/>
      <c r="SAR226" s="594"/>
      <c r="SAS226" s="594"/>
      <c r="SAT226" s="594"/>
      <c r="SAU226" s="594"/>
      <c r="SAV226" s="594"/>
      <c r="SAW226" s="594"/>
      <c r="SAX226" s="594"/>
      <c r="SAY226" s="594"/>
      <c r="SAZ226" s="594"/>
      <c r="SBA226" s="594"/>
      <c r="SBB226" s="594"/>
      <c r="SBC226" s="594"/>
      <c r="SBD226" s="594"/>
      <c r="SBE226" s="594"/>
      <c r="SBF226" s="594"/>
      <c r="SBG226" s="594"/>
      <c r="SBH226" s="594"/>
      <c r="SBI226" s="594"/>
      <c r="SBJ226" s="594"/>
      <c r="SBK226" s="594"/>
      <c r="SBL226" s="594"/>
      <c r="SBM226" s="594"/>
      <c r="SBN226" s="594"/>
      <c r="SBO226" s="594"/>
      <c r="SBP226" s="594"/>
      <c r="SBQ226" s="594"/>
      <c r="SBR226" s="594"/>
      <c r="SBS226" s="594"/>
      <c r="SBT226" s="594"/>
      <c r="SBU226" s="594"/>
      <c r="SBV226" s="594"/>
      <c r="SBW226" s="594"/>
      <c r="SBX226" s="594"/>
      <c r="SBY226" s="594"/>
      <c r="SBZ226" s="594"/>
      <c r="SCA226" s="594"/>
      <c r="SCB226" s="594"/>
      <c r="SCC226" s="594"/>
      <c r="SCD226" s="594"/>
      <c r="SCE226" s="594"/>
      <c r="SCF226" s="594"/>
      <c r="SCG226" s="594"/>
      <c r="SCH226" s="594"/>
      <c r="SCI226" s="594"/>
      <c r="SCJ226" s="594"/>
      <c r="SCK226" s="594"/>
      <c r="SCL226" s="594"/>
      <c r="SCM226" s="594"/>
      <c r="SCN226" s="594"/>
      <c r="SCO226" s="594"/>
      <c r="SCP226" s="594"/>
      <c r="SCQ226" s="594"/>
      <c r="SCR226" s="594"/>
      <c r="SCS226" s="594"/>
      <c r="SCT226" s="594"/>
      <c r="SCU226" s="594"/>
      <c r="SCV226" s="594"/>
      <c r="SCW226" s="594"/>
      <c r="SCX226" s="594"/>
      <c r="SCY226" s="594"/>
      <c r="SCZ226" s="594"/>
      <c r="SDA226" s="594"/>
      <c r="SDB226" s="594"/>
      <c r="SDC226" s="594"/>
      <c r="SDD226" s="594"/>
      <c r="SDE226" s="594"/>
      <c r="SDF226" s="594"/>
      <c r="SDG226" s="594"/>
      <c r="SDH226" s="594"/>
      <c r="SDI226" s="594"/>
      <c r="SDJ226" s="594"/>
      <c r="SDK226" s="594"/>
      <c r="SDL226" s="594"/>
      <c r="SDM226" s="594"/>
      <c r="SDN226" s="594"/>
      <c r="SDO226" s="594"/>
      <c r="SDP226" s="594"/>
      <c r="SDQ226" s="594"/>
      <c r="SDR226" s="594"/>
      <c r="SDS226" s="594"/>
      <c r="SDT226" s="594"/>
      <c r="SDU226" s="594"/>
      <c r="SDV226" s="594"/>
      <c r="SDW226" s="594"/>
      <c r="SDX226" s="594"/>
      <c r="SDY226" s="594"/>
      <c r="SDZ226" s="594"/>
      <c r="SEA226" s="594"/>
      <c r="SEB226" s="594"/>
      <c r="SEC226" s="594"/>
      <c r="SED226" s="594"/>
      <c r="SEE226" s="594"/>
      <c r="SEF226" s="594"/>
      <c r="SEG226" s="594"/>
      <c r="SEH226" s="594"/>
      <c r="SEI226" s="594"/>
      <c r="SEJ226" s="594"/>
      <c r="SEK226" s="594"/>
      <c r="SEL226" s="594"/>
      <c r="SEM226" s="594"/>
      <c r="SEN226" s="594"/>
      <c r="SEO226" s="594"/>
      <c r="SEP226" s="594"/>
      <c r="SEQ226" s="594"/>
      <c r="SER226" s="594"/>
      <c r="SES226" s="594"/>
      <c r="SET226" s="594"/>
      <c r="SEU226" s="594"/>
      <c r="SEV226" s="594"/>
      <c r="SEW226" s="594"/>
      <c r="SEX226" s="594"/>
      <c r="SEY226" s="594"/>
      <c r="SEZ226" s="594"/>
      <c r="SFA226" s="594"/>
      <c r="SFB226" s="594"/>
      <c r="SFC226" s="594"/>
      <c r="SFD226" s="594"/>
      <c r="SFE226" s="594"/>
      <c r="SFF226" s="594"/>
      <c r="SFG226" s="594"/>
      <c r="SFH226" s="594"/>
      <c r="SFI226" s="594"/>
      <c r="SFJ226" s="594"/>
      <c r="SFK226" s="594"/>
      <c r="SFL226" s="594"/>
      <c r="SFM226" s="594"/>
      <c r="SFN226" s="594"/>
      <c r="SFO226" s="594"/>
      <c r="SFP226" s="594"/>
      <c r="SFQ226" s="594"/>
      <c r="SFR226" s="594"/>
      <c r="SFS226" s="594"/>
      <c r="SFT226" s="594"/>
      <c r="SFU226" s="594"/>
      <c r="SFV226" s="594"/>
      <c r="SFW226" s="594"/>
      <c r="SFX226" s="594"/>
      <c r="SFY226" s="594"/>
      <c r="SFZ226" s="594"/>
      <c r="SGA226" s="594"/>
      <c r="SGB226" s="594"/>
      <c r="SGC226" s="594"/>
      <c r="SGD226" s="594"/>
      <c r="SGE226" s="594"/>
      <c r="SGF226" s="594"/>
      <c r="SGG226" s="594"/>
      <c r="SGH226" s="594"/>
      <c r="SGI226" s="594"/>
      <c r="SGJ226" s="594"/>
      <c r="SGK226" s="594"/>
      <c r="SGL226" s="594"/>
      <c r="SGM226" s="594"/>
      <c r="SGN226" s="594"/>
      <c r="SGO226" s="594"/>
      <c r="SGP226" s="594"/>
      <c r="SGQ226" s="594"/>
      <c r="SGR226" s="594"/>
      <c r="SGS226" s="594"/>
      <c r="SGT226" s="594"/>
      <c r="SGU226" s="594"/>
      <c r="SGV226" s="594"/>
      <c r="SGW226" s="594"/>
      <c r="SGX226" s="594"/>
      <c r="SGY226" s="594"/>
      <c r="SGZ226" s="594"/>
      <c r="SHA226" s="594"/>
      <c r="SHB226" s="594"/>
      <c r="SHC226" s="594"/>
      <c r="SHD226" s="594"/>
      <c r="SHE226" s="594"/>
      <c r="SHF226" s="594"/>
      <c r="SHG226" s="594"/>
      <c r="SHH226" s="594"/>
      <c r="SHI226" s="594"/>
      <c r="SHJ226" s="594"/>
      <c r="SHK226" s="594"/>
      <c r="SHL226" s="594"/>
      <c r="SHM226" s="594"/>
      <c r="SHN226" s="594"/>
      <c r="SHO226" s="594"/>
      <c r="SHP226" s="594"/>
      <c r="SHQ226" s="594"/>
      <c r="SHR226" s="594"/>
      <c r="SHS226" s="594"/>
      <c r="SHT226" s="594"/>
      <c r="SHU226" s="594"/>
      <c r="SHV226" s="594"/>
      <c r="SHW226" s="594"/>
      <c r="SHX226" s="594"/>
      <c r="SHY226" s="594"/>
      <c r="SHZ226" s="594"/>
      <c r="SIA226" s="594"/>
      <c r="SIB226" s="594"/>
      <c r="SIC226" s="594"/>
      <c r="SID226" s="594"/>
      <c r="SIE226" s="594"/>
      <c r="SIF226" s="594"/>
      <c r="SIG226" s="594"/>
      <c r="SIH226" s="594"/>
      <c r="SII226" s="594"/>
      <c r="SIJ226" s="594"/>
      <c r="SIK226" s="594"/>
      <c r="SIL226" s="594"/>
      <c r="SIM226" s="594"/>
      <c r="SIN226" s="594"/>
      <c r="SIO226" s="594"/>
      <c r="SIP226" s="594"/>
      <c r="SIQ226" s="594"/>
      <c r="SIR226" s="594"/>
      <c r="SIS226" s="594"/>
      <c r="SIT226" s="594"/>
      <c r="SIU226" s="594"/>
      <c r="SIV226" s="594"/>
      <c r="SIW226" s="594"/>
      <c r="SIX226" s="594"/>
      <c r="SIY226" s="594"/>
      <c r="SIZ226" s="594"/>
      <c r="SJA226" s="594"/>
      <c r="SJB226" s="594"/>
      <c r="SJC226" s="594"/>
      <c r="SJD226" s="594"/>
      <c r="SJE226" s="594"/>
      <c r="SJF226" s="594"/>
      <c r="SJG226" s="594"/>
      <c r="SJH226" s="594"/>
      <c r="SJI226" s="594"/>
      <c r="SJJ226" s="594"/>
      <c r="SJK226" s="594"/>
      <c r="SJL226" s="594"/>
      <c r="SJM226" s="594"/>
      <c r="SJN226" s="594"/>
      <c r="SJO226" s="594"/>
      <c r="SJP226" s="594"/>
      <c r="SJQ226" s="594"/>
      <c r="SJR226" s="594"/>
      <c r="SJS226" s="594"/>
      <c r="SJT226" s="594"/>
      <c r="SJU226" s="594"/>
      <c r="SJV226" s="594"/>
      <c r="SJW226" s="594"/>
      <c r="SJX226" s="594"/>
      <c r="SJY226" s="594"/>
      <c r="SJZ226" s="594"/>
      <c r="SKA226" s="594"/>
      <c r="SKB226" s="594"/>
      <c r="SKC226" s="594"/>
      <c r="SKD226" s="594"/>
      <c r="SKE226" s="594"/>
      <c r="SKF226" s="594"/>
      <c r="SKG226" s="594"/>
      <c r="SKH226" s="594"/>
      <c r="SKI226" s="594"/>
      <c r="SKJ226" s="594"/>
      <c r="SKK226" s="594"/>
      <c r="SKL226" s="594"/>
      <c r="SKM226" s="594"/>
      <c r="SKN226" s="594"/>
      <c r="SKO226" s="594"/>
      <c r="SKP226" s="594"/>
      <c r="SKQ226" s="594"/>
      <c r="SKR226" s="594"/>
      <c r="SKS226" s="594"/>
      <c r="SKT226" s="594"/>
      <c r="SKU226" s="594"/>
      <c r="SKV226" s="594"/>
      <c r="SKW226" s="594"/>
      <c r="SKX226" s="594"/>
      <c r="SKY226" s="594"/>
      <c r="SKZ226" s="594"/>
      <c r="SLA226" s="594"/>
      <c r="SLB226" s="594"/>
      <c r="SLC226" s="594"/>
      <c r="SLD226" s="594"/>
      <c r="SLE226" s="594"/>
      <c r="SLF226" s="594"/>
      <c r="SLG226" s="594"/>
      <c r="SLH226" s="594"/>
      <c r="SLI226" s="594"/>
      <c r="SLJ226" s="594"/>
      <c r="SLK226" s="594"/>
      <c r="SLL226" s="594"/>
      <c r="SLM226" s="594"/>
      <c r="SLN226" s="594"/>
      <c r="SLO226" s="594"/>
      <c r="SLP226" s="594"/>
      <c r="SLQ226" s="594"/>
      <c r="SLR226" s="594"/>
      <c r="SLS226" s="594"/>
      <c r="SLT226" s="594"/>
      <c r="SLU226" s="594"/>
      <c r="SLV226" s="594"/>
      <c r="SLW226" s="594"/>
      <c r="SLX226" s="594"/>
      <c r="SLY226" s="594"/>
      <c r="SLZ226" s="594"/>
      <c r="SMA226" s="594"/>
      <c r="SMB226" s="594"/>
      <c r="SMC226" s="594"/>
      <c r="SMD226" s="594"/>
      <c r="SME226" s="594"/>
      <c r="SMF226" s="594"/>
      <c r="SMG226" s="594"/>
      <c r="SMH226" s="594"/>
      <c r="SMI226" s="594"/>
      <c r="SMJ226" s="594"/>
      <c r="SMK226" s="594"/>
      <c r="SML226" s="594"/>
      <c r="SMM226" s="594"/>
      <c r="SMN226" s="594"/>
      <c r="SMO226" s="594"/>
      <c r="SMP226" s="594"/>
      <c r="SMQ226" s="594"/>
      <c r="SMR226" s="594"/>
      <c r="SMS226" s="594"/>
      <c r="SMT226" s="594"/>
      <c r="SMU226" s="594"/>
      <c r="SMV226" s="594"/>
      <c r="SMW226" s="594"/>
      <c r="SMX226" s="594"/>
      <c r="SMY226" s="594"/>
      <c r="SMZ226" s="594"/>
      <c r="SNA226" s="594"/>
      <c r="SNB226" s="594"/>
      <c r="SNC226" s="594"/>
      <c r="SND226" s="594"/>
      <c r="SNE226" s="594"/>
      <c r="SNF226" s="594"/>
      <c r="SNG226" s="594"/>
      <c r="SNH226" s="594"/>
      <c r="SNI226" s="594"/>
      <c r="SNJ226" s="594"/>
      <c r="SNK226" s="594"/>
      <c r="SNL226" s="594"/>
      <c r="SNM226" s="594"/>
      <c r="SNN226" s="594"/>
      <c r="SNO226" s="594"/>
      <c r="SNP226" s="594"/>
      <c r="SNQ226" s="594"/>
      <c r="SNR226" s="594"/>
      <c r="SNS226" s="594"/>
      <c r="SNT226" s="594"/>
      <c r="SNU226" s="594"/>
      <c r="SNV226" s="594"/>
      <c r="SNW226" s="594"/>
      <c r="SNX226" s="594"/>
      <c r="SNY226" s="594"/>
      <c r="SNZ226" s="594"/>
      <c r="SOA226" s="594"/>
      <c r="SOB226" s="594"/>
      <c r="SOC226" s="594"/>
      <c r="SOD226" s="594"/>
      <c r="SOE226" s="594"/>
      <c r="SOF226" s="594"/>
      <c r="SOG226" s="594"/>
      <c r="SOH226" s="594"/>
      <c r="SOI226" s="594"/>
      <c r="SOJ226" s="594"/>
      <c r="SOK226" s="594"/>
      <c r="SOL226" s="594"/>
      <c r="SOM226" s="594"/>
      <c r="SON226" s="594"/>
      <c r="SOO226" s="594"/>
      <c r="SOP226" s="594"/>
      <c r="SOQ226" s="594"/>
      <c r="SOR226" s="594"/>
      <c r="SOS226" s="594"/>
      <c r="SOT226" s="594"/>
      <c r="SOU226" s="594"/>
      <c r="SOV226" s="594"/>
      <c r="SOW226" s="594"/>
      <c r="SOX226" s="594"/>
      <c r="SOY226" s="594"/>
      <c r="SOZ226" s="594"/>
      <c r="SPA226" s="594"/>
      <c r="SPB226" s="594"/>
      <c r="SPC226" s="594"/>
      <c r="SPD226" s="594"/>
      <c r="SPE226" s="594"/>
      <c r="SPF226" s="594"/>
      <c r="SPG226" s="594"/>
      <c r="SPH226" s="594"/>
      <c r="SPI226" s="594"/>
      <c r="SPJ226" s="594"/>
      <c r="SPK226" s="594"/>
      <c r="SPL226" s="594"/>
      <c r="SPM226" s="594"/>
      <c r="SPN226" s="594"/>
      <c r="SPO226" s="594"/>
      <c r="SPP226" s="594"/>
      <c r="SPQ226" s="594"/>
      <c r="SPR226" s="594"/>
      <c r="SPS226" s="594"/>
      <c r="SPT226" s="594"/>
      <c r="SPU226" s="594"/>
      <c r="SPV226" s="594"/>
      <c r="SPW226" s="594"/>
      <c r="SPX226" s="594"/>
      <c r="SPY226" s="594"/>
      <c r="SPZ226" s="594"/>
      <c r="SQA226" s="594"/>
      <c r="SQB226" s="594"/>
      <c r="SQC226" s="594"/>
      <c r="SQD226" s="594"/>
      <c r="SQE226" s="594"/>
      <c r="SQF226" s="594"/>
      <c r="SQG226" s="594"/>
      <c r="SQH226" s="594"/>
      <c r="SQI226" s="594"/>
      <c r="SQJ226" s="594"/>
      <c r="SQK226" s="594"/>
      <c r="SQL226" s="594"/>
      <c r="SQM226" s="594"/>
      <c r="SQN226" s="594"/>
      <c r="SQO226" s="594"/>
      <c r="SQP226" s="594"/>
      <c r="SQQ226" s="594"/>
      <c r="SQR226" s="594"/>
      <c r="SQS226" s="594"/>
      <c r="SQT226" s="594"/>
      <c r="SQU226" s="594"/>
      <c r="SQV226" s="594"/>
      <c r="SQW226" s="594"/>
      <c r="SQX226" s="594"/>
      <c r="SQY226" s="594"/>
      <c r="SQZ226" s="594"/>
      <c r="SRA226" s="594"/>
      <c r="SRB226" s="594"/>
      <c r="SRC226" s="594"/>
      <c r="SRD226" s="594"/>
      <c r="SRE226" s="594"/>
      <c r="SRF226" s="594"/>
      <c r="SRG226" s="594"/>
      <c r="SRH226" s="594"/>
      <c r="SRI226" s="594"/>
      <c r="SRJ226" s="594"/>
      <c r="SRK226" s="594"/>
      <c r="SRL226" s="594"/>
      <c r="SRM226" s="594"/>
      <c r="SRN226" s="594"/>
      <c r="SRO226" s="594"/>
      <c r="SRP226" s="594"/>
      <c r="SRQ226" s="594"/>
      <c r="SRR226" s="594"/>
      <c r="SRS226" s="594"/>
      <c r="SRT226" s="594"/>
      <c r="SRU226" s="594"/>
      <c r="SRV226" s="594"/>
      <c r="SRW226" s="594"/>
      <c r="SRX226" s="594"/>
      <c r="SRY226" s="594"/>
      <c r="SRZ226" s="594"/>
      <c r="SSA226" s="594"/>
      <c r="SSB226" s="594"/>
      <c r="SSC226" s="594"/>
      <c r="SSD226" s="594"/>
      <c r="SSE226" s="594"/>
      <c r="SSF226" s="594"/>
      <c r="SSG226" s="594"/>
      <c r="SSH226" s="594"/>
      <c r="SSI226" s="594"/>
      <c r="SSJ226" s="594"/>
      <c r="SSK226" s="594"/>
      <c r="SSL226" s="594"/>
      <c r="SSM226" s="594"/>
      <c r="SSN226" s="594"/>
      <c r="SSO226" s="594"/>
      <c r="SSP226" s="594"/>
      <c r="SSQ226" s="594"/>
      <c r="SSR226" s="594"/>
      <c r="SSS226" s="594"/>
      <c r="SST226" s="594"/>
      <c r="SSU226" s="594"/>
      <c r="SSV226" s="594"/>
      <c r="SSW226" s="594"/>
      <c r="SSX226" s="594"/>
      <c r="SSY226" s="594"/>
      <c r="SSZ226" s="594"/>
      <c r="STA226" s="594"/>
      <c r="STB226" s="594"/>
      <c r="STC226" s="594"/>
      <c r="STD226" s="594"/>
      <c r="STE226" s="594"/>
      <c r="STF226" s="594"/>
      <c r="STG226" s="594"/>
      <c r="STH226" s="594"/>
      <c r="STI226" s="594"/>
      <c r="STJ226" s="594"/>
      <c r="STK226" s="594"/>
      <c r="STL226" s="594"/>
      <c r="STM226" s="594"/>
      <c r="STN226" s="594"/>
      <c r="STO226" s="594"/>
      <c r="STP226" s="594"/>
      <c r="STQ226" s="594"/>
      <c r="STR226" s="594"/>
      <c r="STS226" s="594"/>
      <c r="STT226" s="594"/>
      <c r="STU226" s="594"/>
      <c r="STV226" s="594"/>
      <c r="STW226" s="594"/>
      <c r="STX226" s="594"/>
      <c r="STY226" s="594"/>
      <c r="STZ226" s="594"/>
      <c r="SUA226" s="594"/>
      <c r="SUB226" s="594"/>
      <c r="SUC226" s="594"/>
      <c r="SUD226" s="594"/>
      <c r="SUE226" s="594"/>
      <c r="SUF226" s="594"/>
      <c r="SUG226" s="594"/>
      <c r="SUH226" s="594"/>
      <c r="SUI226" s="594"/>
      <c r="SUJ226" s="594"/>
      <c r="SUK226" s="594"/>
      <c r="SUL226" s="594"/>
      <c r="SUM226" s="594"/>
      <c r="SUN226" s="594"/>
      <c r="SUO226" s="594"/>
      <c r="SUP226" s="594"/>
      <c r="SUQ226" s="594"/>
      <c r="SUR226" s="594"/>
      <c r="SUS226" s="594"/>
      <c r="SUT226" s="594"/>
      <c r="SUU226" s="594"/>
      <c r="SUV226" s="594"/>
      <c r="SUW226" s="594"/>
      <c r="SUX226" s="594"/>
      <c r="SUY226" s="594"/>
      <c r="SUZ226" s="594"/>
      <c r="SVA226" s="594"/>
      <c r="SVB226" s="594"/>
      <c r="SVC226" s="594"/>
      <c r="SVD226" s="594"/>
      <c r="SVE226" s="594"/>
      <c r="SVF226" s="594"/>
      <c r="SVG226" s="594"/>
      <c r="SVH226" s="594"/>
      <c r="SVI226" s="594"/>
      <c r="SVJ226" s="594"/>
      <c r="SVK226" s="594"/>
      <c r="SVL226" s="594"/>
      <c r="SVM226" s="594"/>
      <c r="SVN226" s="594"/>
      <c r="SVO226" s="594"/>
      <c r="SVP226" s="594"/>
      <c r="SVQ226" s="594"/>
      <c r="SVR226" s="594"/>
      <c r="SVS226" s="594"/>
      <c r="SVT226" s="594"/>
      <c r="SVU226" s="594"/>
      <c r="SVV226" s="594"/>
      <c r="SVW226" s="594"/>
      <c r="SVX226" s="594"/>
      <c r="SVY226" s="594"/>
      <c r="SVZ226" s="594"/>
      <c r="SWA226" s="594"/>
      <c r="SWB226" s="594"/>
      <c r="SWC226" s="594"/>
      <c r="SWD226" s="594"/>
      <c r="SWE226" s="594"/>
      <c r="SWF226" s="594"/>
      <c r="SWG226" s="594"/>
      <c r="SWH226" s="594"/>
      <c r="SWI226" s="594"/>
      <c r="SWJ226" s="594"/>
      <c r="SWK226" s="594"/>
      <c r="SWL226" s="594"/>
      <c r="SWM226" s="594"/>
      <c r="SWN226" s="594"/>
      <c r="SWO226" s="594"/>
      <c r="SWP226" s="594"/>
      <c r="SWQ226" s="594"/>
      <c r="SWR226" s="594"/>
      <c r="SWS226" s="594"/>
      <c r="SWT226" s="594"/>
      <c r="SWU226" s="594"/>
      <c r="SWV226" s="594"/>
      <c r="SWW226" s="594"/>
      <c r="SWX226" s="594"/>
      <c r="SWY226" s="594"/>
      <c r="SWZ226" s="594"/>
      <c r="SXA226" s="594"/>
      <c r="SXB226" s="594"/>
      <c r="SXC226" s="594"/>
      <c r="SXD226" s="594"/>
      <c r="SXE226" s="594"/>
      <c r="SXF226" s="594"/>
      <c r="SXG226" s="594"/>
      <c r="SXH226" s="594"/>
      <c r="SXI226" s="594"/>
      <c r="SXJ226" s="594"/>
      <c r="SXK226" s="594"/>
      <c r="SXL226" s="594"/>
      <c r="SXM226" s="594"/>
      <c r="SXN226" s="594"/>
      <c r="SXO226" s="594"/>
      <c r="SXP226" s="594"/>
      <c r="SXQ226" s="594"/>
      <c r="SXR226" s="594"/>
      <c r="SXS226" s="594"/>
      <c r="SXT226" s="594"/>
      <c r="SXU226" s="594"/>
      <c r="SXV226" s="594"/>
      <c r="SXW226" s="594"/>
      <c r="SXX226" s="594"/>
      <c r="SXY226" s="594"/>
      <c r="SXZ226" s="594"/>
      <c r="SYA226" s="594"/>
      <c r="SYB226" s="594"/>
      <c r="SYC226" s="594"/>
      <c r="SYD226" s="594"/>
      <c r="SYE226" s="594"/>
      <c r="SYF226" s="594"/>
      <c r="SYG226" s="594"/>
      <c r="SYH226" s="594"/>
      <c r="SYI226" s="594"/>
      <c r="SYJ226" s="594"/>
      <c r="SYK226" s="594"/>
      <c r="SYL226" s="594"/>
      <c r="SYM226" s="594"/>
      <c r="SYN226" s="594"/>
      <c r="SYO226" s="594"/>
      <c r="SYP226" s="594"/>
      <c r="SYQ226" s="594"/>
      <c r="SYR226" s="594"/>
      <c r="SYS226" s="594"/>
      <c r="SYT226" s="594"/>
      <c r="SYU226" s="594"/>
      <c r="SYV226" s="594"/>
      <c r="SYW226" s="594"/>
      <c r="SYX226" s="594"/>
      <c r="SYY226" s="594"/>
      <c r="SYZ226" s="594"/>
      <c r="SZA226" s="594"/>
      <c r="SZB226" s="594"/>
      <c r="SZC226" s="594"/>
      <c r="SZD226" s="594"/>
      <c r="SZE226" s="594"/>
      <c r="SZF226" s="594"/>
      <c r="SZG226" s="594"/>
      <c r="SZH226" s="594"/>
      <c r="SZI226" s="594"/>
      <c r="SZJ226" s="594"/>
      <c r="SZK226" s="594"/>
      <c r="SZL226" s="594"/>
      <c r="SZM226" s="594"/>
      <c r="SZN226" s="594"/>
      <c r="SZO226" s="594"/>
      <c r="SZP226" s="594"/>
      <c r="SZQ226" s="594"/>
      <c r="SZR226" s="594"/>
      <c r="SZS226" s="594"/>
      <c r="SZT226" s="594"/>
      <c r="SZU226" s="594"/>
      <c r="SZV226" s="594"/>
      <c r="SZW226" s="594"/>
      <c r="SZX226" s="594"/>
      <c r="SZY226" s="594"/>
      <c r="SZZ226" s="594"/>
      <c r="TAA226" s="594"/>
      <c r="TAB226" s="594"/>
      <c r="TAC226" s="594"/>
      <c r="TAD226" s="594"/>
      <c r="TAE226" s="594"/>
      <c r="TAF226" s="594"/>
      <c r="TAG226" s="594"/>
      <c r="TAH226" s="594"/>
      <c r="TAI226" s="594"/>
      <c r="TAJ226" s="594"/>
      <c r="TAK226" s="594"/>
      <c r="TAL226" s="594"/>
      <c r="TAM226" s="594"/>
      <c r="TAN226" s="594"/>
      <c r="TAO226" s="594"/>
      <c r="TAP226" s="594"/>
      <c r="TAQ226" s="594"/>
      <c r="TAR226" s="594"/>
      <c r="TAS226" s="594"/>
      <c r="TAT226" s="594"/>
      <c r="TAU226" s="594"/>
      <c r="TAV226" s="594"/>
      <c r="TAW226" s="594"/>
      <c r="TAX226" s="594"/>
      <c r="TAY226" s="594"/>
      <c r="TAZ226" s="594"/>
      <c r="TBA226" s="594"/>
      <c r="TBB226" s="594"/>
      <c r="TBC226" s="594"/>
      <c r="TBD226" s="594"/>
      <c r="TBE226" s="594"/>
      <c r="TBF226" s="594"/>
      <c r="TBG226" s="594"/>
      <c r="TBH226" s="594"/>
      <c r="TBI226" s="594"/>
      <c r="TBJ226" s="594"/>
      <c r="TBK226" s="594"/>
      <c r="TBL226" s="594"/>
      <c r="TBM226" s="594"/>
      <c r="TBN226" s="594"/>
      <c r="TBO226" s="594"/>
      <c r="TBP226" s="594"/>
      <c r="TBQ226" s="594"/>
      <c r="TBR226" s="594"/>
      <c r="TBS226" s="594"/>
      <c r="TBT226" s="594"/>
      <c r="TBU226" s="594"/>
      <c r="TBV226" s="594"/>
      <c r="TBW226" s="594"/>
      <c r="TBX226" s="594"/>
      <c r="TBY226" s="594"/>
      <c r="TBZ226" s="594"/>
      <c r="TCA226" s="594"/>
      <c r="TCB226" s="594"/>
      <c r="TCC226" s="594"/>
      <c r="TCD226" s="594"/>
      <c r="TCE226" s="594"/>
      <c r="TCF226" s="594"/>
      <c r="TCG226" s="594"/>
      <c r="TCH226" s="594"/>
      <c r="TCI226" s="594"/>
      <c r="TCJ226" s="594"/>
      <c r="TCK226" s="594"/>
      <c r="TCL226" s="594"/>
      <c r="TCM226" s="594"/>
      <c r="TCN226" s="594"/>
      <c r="TCO226" s="594"/>
      <c r="TCP226" s="594"/>
      <c r="TCQ226" s="594"/>
      <c r="TCR226" s="594"/>
      <c r="TCS226" s="594"/>
      <c r="TCT226" s="594"/>
      <c r="TCU226" s="594"/>
      <c r="TCV226" s="594"/>
      <c r="TCW226" s="594"/>
      <c r="TCX226" s="594"/>
      <c r="TCY226" s="594"/>
      <c r="TCZ226" s="594"/>
      <c r="TDA226" s="594"/>
      <c r="TDB226" s="594"/>
      <c r="TDC226" s="594"/>
      <c r="TDD226" s="594"/>
      <c r="TDE226" s="594"/>
      <c r="TDF226" s="594"/>
      <c r="TDG226" s="594"/>
      <c r="TDH226" s="594"/>
      <c r="TDI226" s="594"/>
      <c r="TDJ226" s="594"/>
      <c r="TDK226" s="594"/>
      <c r="TDL226" s="594"/>
      <c r="TDM226" s="594"/>
      <c r="TDN226" s="594"/>
      <c r="TDO226" s="594"/>
      <c r="TDP226" s="594"/>
      <c r="TDQ226" s="594"/>
      <c r="TDR226" s="594"/>
      <c r="TDS226" s="594"/>
      <c r="TDT226" s="594"/>
      <c r="TDU226" s="594"/>
      <c r="TDV226" s="594"/>
      <c r="TDW226" s="594"/>
      <c r="TDX226" s="594"/>
      <c r="TDY226" s="594"/>
      <c r="TDZ226" s="594"/>
      <c r="TEA226" s="594"/>
      <c r="TEB226" s="594"/>
      <c r="TEC226" s="594"/>
      <c r="TED226" s="594"/>
      <c r="TEE226" s="594"/>
      <c r="TEF226" s="594"/>
      <c r="TEG226" s="594"/>
      <c r="TEH226" s="594"/>
      <c r="TEI226" s="594"/>
      <c r="TEJ226" s="594"/>
      <c r="TEK226" s="594"/>
      <c r="TEL226" s="594"/>
      <c r="TEM226" s="594"/>
      <c r="TEN226" s="594"/>
      <c r="TEO226" s="594"/>
      <c r="TEP226" s="594"/>
      <c r="TEQ226" s="594"/>
      <c r="TER226" s="594"/>
      <c r="TES226" s="594"/>
      <c r="TET226" s="594"/>
      <c r="TEU226" s="594"/>
      <c r="TEV226" s="594"/>
      <c r="TEW226" s="594"/>
      <c r="TEX226" s="594"/>
      <c r="TEY226" s="594"/>
      <c r="TEZ226" s="594"/>
      <c r="TFA226" s="594"/>
      <c r="TFB226" s="594"/>
      <c r="TFC226" s="594"/>
      <c r="TFD226" s="594"/>
      <c r="TFE226" s="594"/>
      <c r="TFF226" s="594"/>
      <c r="TFG226" s="594"/>
      <c r="TFH226" s="594"/>
      <c r="TFI226" s="594"/>
      <c r="TFJ226" s="594"/>
      <c r="TFK226" s="594"/>
      <c r="TFL226" s="594"/>
      <c r="TFM226" s="594"/>
      <c r="TFN226" s="594"/>
      <c r="TFO226" s="594"/>
      <c r="TFP226" s="594"/>
      <c r="TFQ226" s="594"/>
      <c r="TFR226" s="594"/>
      <c r="TFS226" s="594"/>
      <c r="TFT226" s="594"/>
      <c r="TFU226" s="594"/>
      <c r="TFV226" s="594"/>
      <c r="TFW226" s="594"/>
      <c r="TFX226" s="594"/>
      <c r="TFY226" s="594"/>
      <c r="TFZ226" s="594"/>
      <c r="TGA226" s="594"/>
      <c r="TGB226" s="594"/>
      <c r="TGC226" s="594"/>
      <c r="TGD226" s="594"/>
      <c r="TGE226" s="594"/>
      <c r="TGF226" s="594"/>
      <c r="TGG226" s="594"/>
      <c r="TGH226" s="594"/>
      <c r="TGI226" s="594"/>
      <c r="TGJ226" s="594"/>
      <c r="TGK226" s="594"/>
      <c r="TGL226" s="594"/>
      <c r="TGM226" s="594"/>
      <c r="TGN226" s="594"/>
      <c r="TGO226" s="594"/>
      <c r="TGP226" s="594"/>
      <c r="TGQ226" s="594"/>
      <c r="TGR226" s="594"/>
      <c r="TGS226" s="594"/>
      <c r="TGT226" s="594"/>
      <c r="TGU226" s="594"/>
      <c r="TGV226" s="594"/>
      <c r="TGW226" s="594"/>
      <c r="TGX226" s="594"/>
      <c r="TGY226" s="594"/>
      <c r="TGZ226" s="594"/>
      <c r="THA226" s="594"/>
      <c r="THB226" s="594"/>
      <c r="THC226" s="594"/>
      <c r="THD226" s="594"/>
      <c r="THE226" s="594"/>
      <c r="THF226" s="594"/>
      <c r="THG226" s="594"/>
      <c r="THH226" s="594"/>
      <c r="THI226" s="594"/>
      <c r="THJ226" s="594"/>
      <c r="THK226" s="594"/>
      <c r="THL226" s="594"/>
      <c r="THM226" s="594"/>
      <c r="THN226" s="594"/>
      <c r="THO226" s="594"/>
      <c r="THP226" s="594"/>
      <c r="THQ226" s="594"/>
      <c r="THR226" s="594"/>
      <c r="THS226" s="594"/>
      <c r="THT226" s="594"/>
      <c r="THU226" s="594"/>
      <c r="THV226" s="594"/>
      <c r="THW226" s="594"/>
      <c r="THX226" s="594"/>
      <c r="THY226" s="594"/>
      <c r="THZ226" s="594"/>
      <c r="TIA226" s="594"/>
      <c r="TIB226" s="594"/>
      <c r="TIC226" s="594"/>
      <c r="TID226" s="594"/>
      <c r="TIE226" s="594"/>
      <c r="TIF226" s="594"/>
      <c r="TIG226" s="594"/>
      <c r="TIH226" s="594"/>
      <c r="TII226" s="594"/>
      <c r="TIJ226" s="594"/>
      <c r="TIK226" s="594"/>
      <c r="TIL226" s="594"/>
      <c r="TIM226" s="594"/>
      <c r="TIN226" s="594"/>
      <c r="TIO226" s="594"/>
      <c r="TIP226" s="594"/>
      <c r="TIQ226" s="594"/>
      <c r="TIR226" s="594"/>
      <c r="TIS226" s="594"/>
      <c r="TIT226" s="594"/>
      <c r="TIU226" s="594"/>
      <c r="TIV226" s="594"/>
      <c r="TIW226" s="594"/>
      <c r="TIX226" s="594"/>
      <c r="TIY226" s="594"/>
      <c r="TIZ226" s="594"/>
      <c r="TJA226" s="594"/>
      <c r="TJB226" s="594"/>
      <c r="TJC226" s="594"/>
      <c r="TJD226" s="594"/>
      <c r="TJE226" s="594"/>
      <c r="TJF226" s="594"/>
      <c r="TJG226" s="594"/>
      <c r="TJH226" s="594"/>
      <c r="TJI226" s="594"/>
      <c r="TJJ226" s="594"/>
      <c r="TJK226" s="594"/>
      <c r="TJL226" s="594"/>
      <c r="TJM226" s="594"/>
      <c r="TJN226" s="594"/>
      <c r="TJO226" s="594"/>
      <c r="TJP226" s="594"/>
      <c r="TJQ226" s="594"/>
      <c r="TJR226" s="594"/>
      <c r="TJS226" s="594"/>
      <c r="TJT226" s="594"/>
      <c r="TJU226" s="594"/>
      <c r="TJV226" s="594"/>
      <c r="TJW226" s="594"/>
      <c r="TJX226" s="594"/>
      <c r="TJY226" s="594"/>
      <c r="TJZ226" s="594"/>
      <c r="TKA226" s="594"/>
      <c r="TKB226" s="594"/>
      <c r="TKC226" s="594"/>
      <c r="TKD226" s="594"/>
      <c r="TKE226" s="594"/>
      <c r="TKF226" s="594"/>
      <c r="TKG226" s="594"/>
      <c r="TKH226" s="594"/>
      <c r="TKI226" s="594"/>
      <c r="TKJ226" s="594"/>
      <c r="TKK226" s="594"/>
      <c r="TKL226" s="594"/>
      <c r="TKM226" s="594"/>
      <c r="TKN226" s="594"/>
      <c r="TKO226" s="594"/>
      <c r="TKP226" s="594"/>
      <c r="TKQ226" s="594"/>
      <c r="TKR226" s="594"/>
      <c r="TKS226" s="594"/>
      <c r="TKT226" s="594"/>
      <c r="TKU226" s="594"/>
      <c r="TKV226" s="594"/>
      <c r="TKW226" s="594"/>
      <c r="TKX226" s="594"/>
      <c r="TKY226" s="594"/>
      <c r="TKZ226" s="594"/>
      <c r="TLA226" s="594"/>
      <c r="TLB226" s="594"/>
      <c r="TLC226" s="594"/>
      <c r="TLD226" s="594"/>
      <c r="TLE226" s="594"/>
      <c r="TLF226" s="594"/>
      <c r="TLG226" s="594"/>
      <c r="TLH226" s="594"/>
      <c r="TLI226" s="594"/>
      <c r="TLJ226" s="594"/>
      <c r="TLK226" s="594"/>
      <c r="TLL226" s="594"/>
      <c r="TLM226" s="594"/>
      <c r="TLN226" s="594"/>
      <c r="TLO226" s="594"/>
      <c r="TLP226" s="594"/>
      <c r="TLQ226" s="594"/>
      <c r="TLR226" s="594"/>
      <c r="TLS226" s="594"/>
      <c r="TLT226" s="594"/>
      <c r="TLU226" s="594"/>
      <c r="TLV226" s="594"/>
      <c r="TLW226" s="594"/>
      <c r="TLX226" s="594"/>
      <c r="TLY226" s="594"/>
      <c r="TLZ226" s="594"/>
      <c r="TMA226" s="594"/>
      <c r="TMB226" s="594"/>
      <c r="TMC226" s="594"/>
      <c r="TMD226" s="594"/>
      <c r="TME226" s="594"/>
      <c r="TMF226" s="594"/>
      <c r="TMG226" s="594"/>
      <c r="TMH226" s="594"/>
      <c r="TMI226" s="594"/>
      <c r="TMJ226" s="594"/>
      <c r="TMK226" s="594"/>
      <c r="TML226" s="594"/>
      <c r="TMM226" s="594"/>
      <c r="TMN226" s="594"/>
      <c r="TMO226" s="594"/>
      <c r="TMP226" s="594"/>
      <c r="TMQ226" s="594"/>
      <c r="TMR226" s="594"/>
      <c r="TMS226" s="594"/>
      <c r="TMT226" s="594"/>
      <c r="TMU226" s="594"/>
      <c r="TMV226" s="594"/>
      <c r="TMW226" s="594"/>
      <c r="TMX226" s="594"/>
      <c r="TMY226" s="594"/>
      <c r="TMZ226" s="594"/>
      <c r="TNA226" s="594"/>
      <c r="TNB226" s="594"/>
      <c r="TNC226" s="594"/>
      <c r="TND226" s="594"/>
      <c r="TNE226" s="594"/>
      <c r="TNF226" s="594"/>
      <c r="TNG226" s="594"/>
      <c r="TNH226" s="594"/>
      <c r="TNI226" s="594"/>
      <c r="TNJ226" s="594"/>
      <c r="TNK226" s="594"/>
      <c r="TNL226" s="594"/>
      <c r="TNM226" s="594"/>
      <c r="TNN226" s="594"/>
      <c r="TNO226" s="594"/>
      <c r="TNP226" s="594"/>
      <c r="TNQ226" s="594"/>
      <c r="TNR226" s="594"/>
      <c r="TNS226" s="594"/>
      <c r="TNT226" s="594"/>
      <c r="TNU226" s="594"/>
      <c r="TNV226" s="594"/>
      <c r="TNW226" s="594"/>
      <c r="TNX226" s="594"/>
      <c r="TNY226" s="594"/>
      <c r="TNZ226" s="594"/>
      <c r="TOA226" s="594"/>
      <c r="TOB226" s="594"/>
      <c r="TOC226" s="594"/>
      <c r="TOD226" s="594"/>
      <c r="TOE226" s="594"/>
      <c r="TOF226" s="594"/>
      <c r="TOG226" s="594"/>
      <c r="TOH226" s="594"/>
      <c r="TOI226" s="594"/>
      <c r="TOJ226" s="594"/>
      <c r="TOK226" s="594"/>
      <c r="TOL226" s="594"/>
      <c r="TOM226" s="594"/>
      <c r="TON226" s="594"/>
      <c r="TOO226" s="594"/>
      <c r="TOP226" s="594"/>
      <c r="TOQ226" s="594"/>
      <c r="TOR226" s="594"/>
      <c r="TOS226" s="594"/>
      <c r="TOT226" s="594"/>
      <c r="TOU226" s="594"/>
      <c r="TOV226" s="594"/>
      <c r="TOW226" s="594"/>
      <c r="TOX226" s="594"/>
      <c r="TOY226" s="594"/>
      <c r="TOZ226" s="594"/>
      <c r="TPA226" s="594"/>
      <c r="TPB226" s="594"/>
      <c r="TPC226" s="594"/>
      <c r="TPD226" s="594"/>
      <c r="TPE226" s="594"/>
      <c r="TPF226" s="594"/>
      <c r="TPG226" s="594"/>
      <c r="TPH226" s="594"/>
      <c r="TPI226" s="594"/>
      <c r="TPJ226" s="594"/>
      <c r="TPK226" s="594"/>
      <c r="TPL226" s="594"/>
      <c r="TPM226" s="594"/>
      <c r="TPN226" s="594"/>
      <c r="TPO226" s="594"/>
      <c r="TPP226" s="594"/>
      <c r="TPQ226" s="594"/>
      <c r="TPR226" s="594"/>
      <c r="TPS226" s="594"/>
      <c r="TPT226" s="594"/>
      <c r="TPU226" s="594"/>
      <c r="TPV226" s="594"/>
      <c r="TPW226" s="594"/>
      <c r="TPX226" s="594"/>
      <c r="TPY226" s="594"/>
      <c r="TPZ226" s="594"/>
      <c r="TQA226" s="594"/>
      <c r="TQB226" s="594"/>
      <c r="TQC226" s="594"/>
      <c r="TQD226" s="594"/>
      <c r="TQE226" s="594"/>
      <c r="TQF226" s="594"/>
      <c r="TQG226" s="594"/>
      <c r="TQH226" s="594"/>
      <c r="TQI226" s="594"/>
      <c r="TQJ226" s="594"/>
      <c r="TQK226" s="594"/>
      <c r="TQL226" s="594"/>
      <c r="TQM226" s="594"/>
      <c r="TQN226" s="594"/>
      <c r="TQO226" s="594"/>
      <c r="TQP226" s="594"/>
      <c r="TQQ226" s="594"/>
      <c r="TQR226" s="594"/>
      <c r="TQS226" s="594"/>
      <c r="TQT226" s="594"/>
      <c r="TQU226" s="594"/>
      <c r="TQV226" s="594"/>
      <c r="TQW226" s="594"/>
      <c r="TQX226" s="594"/>
      <c r="TQY226" s="594"/>
      <c r="TQZ226" s="594"/>
      <c r="TRA226" s="594"/>
      <c r="TRB226" s="594"/>
      <c r="TRC226" s="594"/>
      <c r="TRD226" s="594"/>
      <c r="TRE226" s="594"/>
      <c r="TRF226" s="594"/>
      <c r="TRG226" s="594"/>
      <c r="TRH226" s="594"/>
      <c r="TRI226" s="594"/>
      <c r="TRJ226" s="594"/>
      <c r="TRK226" s="594"/>
      <c r="TRL226" s="594"/>
      <c r="TRM226" s="594"/>
      <c r="TRN226" s="594"/>
      <c r="TRO226" s="594"/>
      <c r="TRP226" s="594"/>
      <c r="TRQ226" s="594"/>
      <c r="TRR226" s="594"/>
      <c r="TRS226" s="594"/>
      <c r="TRT226" s="594"/>
      <c r="TRU226" s="594"/>
      <c r="TRV226" s="594"/>
      <c r="TRW226" s="594"/>
      <c r="TRX226" s="594"/>
      <c r="TRY226" s="594"/>
      <c r="TRZ226" s="594"/>
      <c r="TSA226" s="594"/>
      <c r="TSB226" s="594"/>
      <c r="TSC226" s="594"/>
      <c r="TSD226" s="594"/>
      <c r="TSE226" s="594"/>
      <c r="TSF226" s="594"/>
      <c r="TSG226" s="594"/>
      <c r="TSH226" s="594"/>
      <c r="TSI226" s="594"/>
      <c r="TSJ226" s="594"/>
      <c r="TSK226" s="594"/>
      <c r="TSL226" s="594"/>
      <c r="TSM226" s="594"/>
      <c r="TSN226" s="594"/>
      <c r="TSO226" s="594"/>
      <c r="TSP226" s="594"/>
      <c r="TSQ226" s="594"/>
      <c r="TSR226" s="594"/>
      <c r="TSS226" s="594"/>
      <c r="TST226" s="594"/>
      <c r="TSU226" s="594"/>
      <c r="TSV226" s="594"/>
      <c r="TSW226" s="594"/>
      <c r="TSX226" s="594"/>
      <c r="TSY226" s="594"/>
      <c r="TSZ226" s="594"/>
      <c r="TTA226" s="594"/>
      <c r="TTB226" s="594"/>
      <c r="TTC226" s="594"/>
      <c r="TTD226" s="594"/>
      <c r="TTE226" s="594"/>
      <c r="TTF226" s="594"/>
      <c r="TTG226" s="594"/>
      <c r="TTH226" s="594"/>
      <c r="TTI226" s="594"/>
      <c r="TTJ226" s="594"/>
      <c r="TTK226" s="594"/>
      <c r="TTL226" s="594"/>
      <c r="TTM226" s="594"/>
      <c r="TTN226" s="594"/>
      <c r="TTO226" s="594"/>
      <c r="TTP226" s="594"/>
      <c r="TTQ226" s="594"/>
      <c r="TTR226" s="594"/>
      <c r="TTS226" s="594"/>
      <c r="TTT226" s="594"/>
      <c r="TTU226" s="594"/>
      <c r="TTV226" s="594"/>
      <c r="TTW226" s="594"/>
      <c r="TTX226" s="594"/>
      <c r="TTY226" s="594"/>
      <c r="TTZ226" s="594"/>
      <c r="TUA226" s="594"/>
      <c r="TUB226" s="594"/>
      <c r="TUC226" s="594"/>
      <c r="TUD226" s="594"/>
      <c r="TUE226" s="594"/>
      <c r="TUF226" s="594"/>
      <c r="TUG226" s="594"/>
      <c r="TUH226" s="594"/>
      <c r="TUI226" s="594"/>
      <c r="TUJ226" s="594"/>
      <c r="TUK226" s="594"/>
      <c r="TUL226" s="594"/>
      <c r="TUM226" s="594"/>
      <c r="TUN226" s="594"/>
      <c r="TUO226" s="594"/>
      <c r="TUP226" s="594"/>
      <c r="TUQ226" s="594"/>
      <c r="TUR226" s="594"/>
      <c r="TUS226" s="594"/>
      <c r="TUT226" s="594"/>
      <c r="TUU226" s="594"/>
      <c r="TUV226" s="594"/>
      <c r="TUW226" s="594"/>
      <c r="TUX226" s="594"/>
      <c r="TUY226" s="594"/>
      <c r="TUZ226" s="594"/>
      <c r="TVA226" s="594"/>
      <c r="TVB226" s="594"/>
      <c r="TVC226" s="594"/>
      <c r="TVD226" s="594"/>
      <c r="TVE226" s="594"/>
      <c r="TVF226" s="594"/>
      <c r="TVG226" s="594"/>
      <c r="TVH226" s="594"/>
      <c r="TVI226" s="594"/>
      <c r="TVJ226" s="594"/>
      <c r="TVK226" s="594"/>
      <c r="TVL226" s="594"/>
      <c r="TVM226" s="594"/>
      <c r="TVN226" s="594"/>
      <c r="TVO226" s="594"/>
      <c r="TVP226" s="594"/>
      <c r="TVQ226" s="594"/>
      <c r="TVR226" s="594"/>
      <c r="TVS226" s="594"/>
      <c r="TVT226" s="594"/>
      <c r="TVU226" s="594"/>
      <c r="TVV226" s="594"/>
      <c r="TVW226" s="594"/>
      <c r="TVX226" s="594"/>
      <c r="TVY226" s="594"/>
      <c r="TVZ226" s="594"/>
      <c r="TWA226" s="594"/>
      <c r="TWB226" s="594"/>
      <c r="TWC226" s="594"/>
      <c r="TWD226" s="594"/>
      <c r="TWE226" s="594"/>
      <c r="TWF226" s="594"/>
      <c r="TWG226" s="594"/>
      <c r="TWH226" s="594"/>
      <c r="TWI226" s="594"/>
      <c r="TWJ226" s="594"/>
      <c r="TWK226" s="594"/>
      <c r="TWL226" s="594"/>
      <c r="TWM226" s="594"/>
      <c r="TWN226" s="594"/>
      <c r="TWO226" s="594"/>
      <c r="TWP226" s="594"/>
      <c r="TWQ226" s="594"/>
      <c r="TWR226" s="594"/>
      <c r="TWS226" s="594"/>
      <c r="TWT226" s="594"/>
      <c r="TWU226" s="594"/>
      <c r="TWV226" s="594"/>
      <c r="TWW226" s="594"/>
      <c r="TWX226" s="594"/>
      <c r="TWY226" s="594"/>
      <c r="TWZ226" s="594"/>
      <c r="TXA226" s="594"/>
      <c r="TXB226" s="594"/>
      <c r="TXC226" s="594"/>
      <c r="TXD226" s="594"/>
      <c r="TXE226" s="594"/>
      <c r="TXF226" s="594"/>
      <c r="TXG226" s="594"/>
      <c r="TXH226" s="594"/>
      <c r="TXI226" s="594"/>
      <c r="TXJ226" s="594"/>
      <c r="TXK226" s="594"/>
      <c r="TXL226" s="594"/>
      <c r="TXM226" s="594"/>
      <c r="TXN226" s="594"/>
      <c r="TXO226" s="594"/>
      <c r="TXP226" s="594"/>
      <c r="TXQ226" s="594"/>
      <c r="TXR226" s="594"/>
      <c r="TXS226" s="594"/>
      <c r="TXT226" s="594"/>
      <c r="TXU226" s="594"/>
      <c r="TXV226" s="594"/>
      <c r="TXW226" s="594"/>
      <c r="TXX226" s="594"/>
      <c r="TXY226" s="594"/>
      <c r="TXZ226" s="594"/>
      <c r="TYA226" s="594"/>
      <c r="TYB226" s="594"/>
      <c r="TYC226" s="594"/>
      <c r="TYD226" s="594"/>
      <c r="TYE226" s="594"/>
      <c r="TYF226" s="594"/>
      <c r="TYG226" s="594"/>
      <c r="TYH226" s="594"/>
      <c r="TYI226" s="594"/>
      <c r="TYJ226" s="594"/>
      <c r="TYK226" s="594"/>
      <c r="TYL226" s="594"/>
      <c r="TYM226" s="594"/>
      <c r="TYN226" s="594"/>
      <c r="TYO226" s="594"/>
      <c r="TYP226" s="594"/>
      <c r="TYQ226" s="594"/>
      <c r="TYR226" s="594"/>
      <c r="TYS226" s="594"/>
      <c r="TYT226" s="594"/>
      <c r="TYU226" s="594"/>
      <c r="TYV226" s="594"/>
      <c r="TYW226" s="594"/>
      <c r="TYX226" s="594"/>
      <c r="TYY226" s="594"/>
      <c r="TYZ226" s="594"/>
      <c r="TZA226" s="594"/>
      <c r="TZB226" s="594"/>
      <c r="TZC226" s="594"/>
      <c r="TZD226" s="594"/>
      <c r="TZE226" s="594"/>
      <c r="TZF226" s="594"/>
      <c r="TZG226" s="594"/>
      <c r="TZH226" s="594"/>
      <c r="TZI226" s="594"/>
      <c r="TZJ226" s="594"/>
      <c r="TZK226" s="594"/>
      <c r="TZL226" s="594"/>
      <c r="TZM226" s="594"/>
      <c r="TZN226" s="594"/>
      <c r="TZO226" s="594"/>
      <c r="TZP226" s="594"/>
      <c r="TZQ226" s="594"/>
      <c r="TZR226" s="594"/>
      <c r="TZS226" s="594"/>
      <c r="TZT226" s="594"/>
      <c r="TZU226" s="594"/>
      <c r="TZV226" s="594"/>
      <c r="TZW226" s="594"/>
      <c r="TZX226" s="594"/>
      <c r="TZY226" s="594"/>
      <c r="TZZ226" s="594"/>
      <c r="UAA226" s="594"/>
      <c r="UAB226" s="594"/>
      <c r="UAC226" s="594"/>
      <c r="UAD226" s="594"/>
      <c r="UAE226" s="594"/>
      <c r="UAF226" s="594"/>
      <c r="UAG226" s="594"/>
      <c r="UAH226" s="594"/>
      <c r="UAI226" s="594"/>
      <c r="UAJ226" s="594"/>
      <c r="UAK226" s="594"/>
      <c r="UAL226" s="594"/>
      <c r="UAM226" s="594"/>
      <c r="UAN226" s="594"/>
      <c r="UAO226" s="594"/>
      <c r="UAP226" s="594"/>
      <c r="UAQ226" s="594"/>
      <c r="UAR226" s="594"/>
      <c r="UAS226" s="594"/>
      <c r="UAT226" s="594"/>
      <c r="UAU226" s="594"/>
      <c r="UAV226" s="594"/>
      <c r="UAW226" s="594"/>
      <c r="UAX226" s="594"/>
      <c r="UAY226" s="594"/>
      <c r="UAZ226" s="594"/>
      <c r="UBA226" s="594"/>
      <c r="UBB226" s="594"/>
      <c r="UBC226" s="594"/>
      <c r="UBD226" s="594"/>
      <c r="UBE226" s="594"/>
      <c r="UBF226" s="594"/>
      <c r="UBG226" s="594"/>
      <c r="UBH226" s="594"/>
      <c r="UBI226" s="594"/>
      <c r="UBJ226" s="594"/>
      <c r="UBK226" s="594"/>
      <c r="UBL226" s="594"/>
      <c r="UBM226" s="594"/>
      <c r="UBN226" s="594"/>
      <c r="UBO226" s="594"/>
      <c r="UBP226" s="594"/>
      <c r="UBQ226" s="594"/>
      <c r="UBR226" s="594"/>
      <c r="UBS226" s="594"/>
      <c r="UBT226" s="594"/>
      <c r="UBU226" s="594"/>
      <c r="UBV226" s="594"/>
      <c r="UBW226" s="594"/>
      <c r="UBX226" s="594"/>
      <c r="UBY226" s="594"/>
      <c r="UBZ226" s="594"/>
      <c r="UCA226" s="594"/>
      <c r="UCB226" s="594"/>
      <c r="UCC226" s="594"/>
      <c r="UCD226" s="594"/>
      <c r="UCE226" s="594"/>
      <c r="UCF226" s="594"/>
      <c r="UCG226" s="594"/>
      <c r="UCH226" s="594"/>
      <c r="UCI226" s="594"/>
      <c r="UCJ226" s="594"/>
      <c r="UCK226" s="594"/>
      <c r="UCL226" s="594"/>
      <c r="UCM226" s="594"/>
      <c r="UCN226" s="594"/>
      <c r="UCO226" s="594"/>
      <c r="UCP226" s="594"/>
      <c r="UCQ226" s="594"/>
      <c r="UCR226" s="594"/>
      <c r="UCS226" s="594"/>
      <c r="UCT226" s="594"/>
      <c r="UCU226" s="594"/>
      <c r="UCV226" s="594"/>
      <c r="UCW226" s="594"/>
      <c r="UCX226" s="594"/>
      <c r="UCY226" s="594"/>
      <c r="UCZ226" s="594"/>
      <c r="UDA226" s="594"/>
      <c r="UDB226" s="594"/>
      <c r="UDC226" s="594"/>
      <c r="UDD226" s="594"/>
      <c r="UDE226" s="594"/>
      <c r="UDF226" s="594"/>
      <c r="UDG226" s="594"/>
      <c r="UDH226" s="594"/>
      <c r="UDI226" s="594"/>
      <c r="UDJ226" s="594"/>
      <c r="UDK226" s="594"/>
      <c r="UDL226" s="594"/>
      <c r="UDM226" s="594"/>
      <c r="UDN226" s="594"/>
      <c r="UDO226" s="594"/>
      <c r="UDP226" s="594"/>
      <c r="UDQ226" s="594"/>
      <c r="UDR226" s="594"/>
      <c r="UDS226" s="594"/>
      <c r="UDT226" s="594"/>
      <c r="UDU226" s="594"/>
      <c r="UDV226" s="594"/>
      <c r="UDW226" s="594"/>
      <c r="UDX226" s="594"/>
      <c r="UDY226" s="594"/>
      <c r="UDZ226" s="594"/>
      <c r="UEA226" s="594"/>
      <c r="UEB226" s="594"/>
      <c r="UEC226" s="594"/>
      <c r="UED226" s="594"/>
      <c r="UEE226" s="594"/>
      <c r="UEF226" s="594"/>
      <c r="UEG226" s="594"/>
      <c r="UEH226" s="594"/>
      <c r="UEI226" s="594"/>
      <c r="UEJ226" s="594"/>
      <c r="UEK226" s="594"/>
      <c r="UEL226" s="594"/>
      <c r="UEM226" s="594"/>
      <c r="UEN226" s="594"/>
      <c r="UEO226" s="594"/>
      <c r="UEP226" s="594"/>
      <c r="UEQ226" s="594"/>
      <c r="UER226" s="594"/>
      <c r="UES226" s="594"/>
      <c r="UET226" s="594"/>
      <c r="UEU226" s="594"/>
      <c r="UEV226" s="594"/>
      <c r="UEW226" s="594"/>
      <c r="UEX226" s="594"/>
      <c r="UEY226" s="594"/>
      <c r="UEZ226" s="594"/>
      <c r="UFA226" s="594"/>
      <c r="UFB226" s="594"/>
      <c r="UFC226" s="594"/>
      <c r="UFD226" s="594"/>
      <c r="UFE226" s="594"/>
      <c r="UFF226" s="594"/>
      <c r="UFG226" s="594"/>
      <c r="UFH226" s="594"/>
      <c r="UFI226" s="594"/>
      <c r="UFJ226" s="594"/>
      <c r="UFK226" s="594"/>
      <c r="UFL226" s="594"/>
      <c r="UFM226" s="594"/>
      <c r="UFN226" s="594"/>
      <c r="UFO226" s="594"/>
      <c r="UFP226" s="594"/>
      <c r="UFQ226" s="594"/>
      <c r="UFR226" s="594"/>
      <c r="UFS226" s="594"/>
      <c r="UFT226" s="594"/>
      <c r="UFU226" s="594"/>
      <c r="UFV226" s="594"/>
      <c r="UFW226" s="594"/>
      <c r="UFX226" s="594"/>
      <c r="UFY226" s="594"/>
      <c r="UFZ226" s="594"/>
      <c r="UGA226" s="594"/>
      <c r="UGB226" s="594"/>
      <c r="UGC226" s="594"/>
      <c r="UGD226" s="594"/>
      <c r="UGE226" s="594"/>
      <c r="UGF226" s="594"/>
      <c r="UGG226" s="594"/>
      <c r="UGH226" s="594"/>
      <c r="UGI226" s="594"/>
      <c r="UGJ226" s="594"/>
      <c r="UGK226" s="594"/>
      <c r="UGL226" s="594"/>
      <c r="UGM226" s="594"/>
      <c r="UGN226" s="594"/>
      <c r="UGO226" s="594"/>
      <c r="UGP226" s="594"/>
      <c r="UGQ226" s="594"/>
      <c r="UGR226" s="594"/>
      <c r="UGS226" s="594"/>
      <c r="UGT226" s="594"/>
      <c r="UGU226" s="594"/>
      <c r="UGV226" s="594"/>
      <c r="UGW226" s="594"/>
      <c r="UGX226" s="594"/>
      <c r="UGY226" s="594"/>
      <c r="UGZ226" s="594"/>
      <c r="UHA226" s="594"/>
      <c r="UHB226" s="594"/>
      <c r="UHC226" s="594"/>
      <c r="UHD226" s="594"/>
      <c r="UHE226" s="594"/>
      <c r="UHF226" s="594"/>
      <c r="UHG226" s="594"/>
      <c r="UHH226" s="594"/>
      <c r="UHI226" s="594"/>
      <c r="UHJ226" s="594"/>
      <c r="UHK226" s="594"/>
      <c r="UHL226" s="594"/>
      <c r="UHM226" s="594"/>
      <c r="UHN226" s="594"/>
      <c r="UHO226" s="594"/>
      <c r="UHP226" s="594"/>
      <c r="UHQ226" s="594"/>
      <c r="UHR226" s="594"/>
      <c r="UHS226" s="594"/>
      <c r="UHT226" s="594"/>
      <c r="UHU226" s="594"/>
      <c r="UHV226" s="594"/>
      <c r="UHW226" s="594"/>
      <c r="UHX226" s="594"/>
      <c r="UHY226" s="594"/>
      <c r="UHZ226" s="594"/>
      <c r="UIA226" s="594"/>
      <c r="UIB226" s="594"/>
      <c r="UIC226" s="594"/>
      <c r="UID226" s="594"/>
      <c r="UIE226" s="594"/>
      <c r="UIF226" s="594"/>
      <c r="UIG226" s="594"/>
      <c r="UIH226" s="594"/>
      <c r="UII226" s="594"/>
      <c r="UIJ226" s="594"/>
      <c r="UIK226" s="594"/>
      <c r="UIL226" s="594"/>
      <c r="UIM226" s="594"/>
      <c r="UIN226" s="594"/>
      <c r="UIO226" s="594"/>
      <c r="UIP226" s="594"/>
      <c r="UIQ226" s="594"/>
      <c r="UIR226" s="594"/>
      <c r="UIS226" s="594"/>
      <c r="UIT226" s="594"/>
      <c r="UIU226" s="594"/>
      <c r="UIV226" s="594"/>
      <c r="UIW226" s="594"/>
      <c r="UIX226" s="594"/>
      <c r="UIY226" s="594"/>
      <c r="UIZ226" s="594"/>
      <c r="UJA226" s="594"/>
      <c r="UJB226" s="594"/>
      <c r="UJC226" s="594"/>
      <c r="UJD226" s="594"/>
      <c r="UJE226" s="594"/>
      <c r="UJF226" s="594"/>
      <c r="UJG226" s="594"/>
      <c r="UJH226" s="594"/>
      <c r="UJI226" s="594"/>
      <c r="UJJ226" s="594"/>
      <c r="UJK226" s="594"/>
      <c r="UJL226" s="594"/>
      <c r="UJM226" s="594"/>
      <c r="UJN226" s="594"/>
      <c r="UJO226" s="594"/>
      <c r="UJP226" s="594"/>
      <c r="UJQ226" s="594"/>
      <c r="UJR226" s="594"/>
      <c r="UJS226" s="594"/>
      <c r="UJT226" s="594"/>
      <c r="UJU226" s="594"/>
      <c r="UJV226" s="594"/>
      <c r="UJW226" s="594"/>
      <c r="UJX226" s="594"/>
      <c r="UJY226" s="594"/>
      <c r="UJZ226" s="594"/>
      <c r="UKA226" s="594"/>
      <c r="UKB226" s="594"/>
      <c r="UKC226" s="594"/>
      <c r="UKD226" s="594"/>
      <c r="UKE226" s="594"/>
      <c r="UKF226" s="594"/>
      <c r="UKG226" s="594"/>
      <c r="UKH226" s="594"/>
      <c r="UKI226" s="594"/>
      <c r="UKJ226" s="594"/>
      <c r="UKK226" s="594"/>
      <c r="UKL226" s="594"/>
      <c r="UKM226" s="594"/>
      <c r="UKN226" s="594"/>
      <c r="UKO226" s="594"/>
      <c r="UKP226" s="594"/>
      <c r="UKQ226" s="594"/>
      <c r="UKR226" s="594"/>
      <c r="UKS226" s="594"/>
      <c r="UKT226" s="594"/>
      <c r="UKU226" s="594"/>
      <c r="UKV226" s="594"/>
      <c r="UKW226" s="594"/>
      <c r="UKX226" s="594"/>
      <c r="UKY226" s="594"/>
      <c r="UKZ226" s="594"/>
      <c r="ULA226" s="594"/>
      <c r="ULB226" s="594"/>
      <c r="ULC226" s="594"/>
      <c r="ULD226" s="594"/>
      <c r="ULE226" s="594"/>
      <c r="ULF226" s="594"/>
      <c r="ULG226" s="594"/>
      <c r="ULH226" s="594"/>
      <c r="ULI226" s="594"/>
      <c r="ULJ226" s="594"/>
      <c r="ULK226" s="594"/>
      <c r="ULL226" s="594"/>
      <c r="ULM226" s="594"/>
      <c r="ULN226" s="594"/>
      <c r="ULO226" s="594"/>
      <c r="ULP226" s="594"/>
      <c r="ULQ226" s="594"/>
      <c r="ULR226" s="594"/>
      <c r="ULS226" s="594"/>
      <c r="ULT226" s="594"/>
      <c r="ULU226" s="594"/>
      <c r="ULV226" s="594"/>
      <c r="ULW226" s="594"/>
      <c r="ULX226" s="594"/>
      <c r="ULY226" s="594"/>
      <c r="ULZ226" s="594"/>
      <c r="UMA226" s="594"/>
      <c r="UMB226" s="594"/>
      <c r="UMC226" s="594"/>
      <c r="UMD226" s="594"/>
      <c r="UME226" s="594"/>
      <c r="UMF226" s="594"/>
      <c r="UMG226" s="594"/>
      <c r="UMH226" s="594"/>
      <c r="UMI226" s="594"/>
      <c r="UMJ226" s="594"/>
      <c r="UMK226" s="594"/>
      <c r="UML226" s="594"/>
      <c r="UMM226" s="594"/>
      <c r="UMN226" s="594"/>
      <c r="UMO226" s="594"/>
      <c r="UMP226" s="594"/>
      <c r="UMQ226" s="594"/>
      <c r="UMR226" s="594"/>
      <c r="UMS226" s="594"/>
      <c r="UMT226" s="594"/>
      <c r="UMU226" s="594"/>
      <c r="UMV226" s="594"/>
      <c r="UMW226" s="594"/>
      <c r="UMX226" s="594"/>
      <c r="UMY226" s="594"/>
      <c r="UMZ226" s="594"/>
      <c r="UNA226" s="594"/>
      <c r="UNB226" s="594"/>
      <c r="UNC226" s="594"/>
      <c r="UND226" s="594"/>
      <c r="UNE226" s="594"/>
      <c r="UNF226" s="594"/>
      <c r="UNG226" s="594"/>
      <c r="UNH226" s="594"/>
      <c r="UNI226" s="594"/>
      <c r="UNJ226" s="594"/>
      <c r="UNK226" s="594"/>
      <c r="UNL226" s="594"/>
      <c r="UNM226" s="594"/>
      <c r="UNN226" s="594"/>
      <c r="UNO226" s="594"/>
      <c r="UNP226" s="594"/>
      <c r="UNQ226" s="594"/>
      <c r="UNR226" s="594"/>
      <c r="UNS226" s="594"/>
      <c r="UNT226" s="594"/>
      <c r="UNU226" s="594"/>
      <c r="UNV226" s="594"/>
      <c r="UNW226" s="594"/>
      <c r="UNX226" s="594"/>
      <c r="UNY226" s="594"/>
      <c r="UNZ226" s="594"/>
      <c r="UOA226" s="594"/>
      <c r="UOB226" s="594"/>
      <c r="UOC226" s="594"/>
      <c r="UOD226" s="594"/>
      <c r="UOE226" s="594"/>
      <c r="UOF226" s="594"/>
      <c r="UOG226" s="594"/>
      <c r="UOH226" s="594"/>
      <c r="UOI226" s="594"/>
      <c r="UOJ226" s="594"/>
      <c r="UOK226" s="594"/>
      <c r="UOL226" s="594"/>
      <c r="UOM226" s="594"/>
      <c r="UON226" s="594"/>
      <c r="UOO226" s="594"/>
      <c r="UOP226" s="594"/>
      <c r="UOQ226" s="594"/>
      <c r="UOR226" s="594"/>
      <c r="UOS226" s="594"/>
      <c r="UOT226" s="594"/>
      <c r="UOU226" s="594"/>
      <c r="UOV226" s="594"/>
      <c r="UOW226" s="594"/>
      <c r="UOX226" s="594"/>
      <c r="UOY226" s="594"/>
      <c r="UOZ226" s="594"/>
      <c r="UPA226" s="594"/>
      <c r="UPB226" s="594"/>
      <c r="UPC226" s="594"/>
      <c r="UPD226" s="594"/>
      <c r="UPE226" s="594"/>
      <c r="UPF226" s="594"/>
      <c r="UPG226" s="594"/>
      <c r="UPH226" s="594"/>
      <c r="UPI226" s="594"/>
      <c r="UPJ226" s="594"/>
      <c r="UPK226" s="594"/>
      <c r="UPL226" s="594"/>
      <c r="UPM226" s="594"/>
      <c r="UPN226" s="594"/>
      <c r="UPO226" s="594"/>
      <c r="UPP226" s="594"/>
      <c r="UPQ226" s="594"/>
      <c r="UPR226" s="594"/>
      <c r="UPS226" s="594"/>
      <c r="UPT226" s="594"/>
      <c r="UPU226" s="594"/>
      <c r="UPV226" s="594"/>
      <c r="UPW226" s="594"/>
      <c r="UPX226" s="594"/>
      <c r="UPY226" s="594"/>
      <c r="UPZ226" s="594"/>
      <c r="UQA226" s="594"/>
      <c r="UQB226" s="594"/>
      <c r="UQC226" s="594"/>
      <c r="UQD226" s="594"/>
      <c r="UQE226" s="594"/>
      <c r="UQF226" s="594"/>
      <c r="UQG226" s="594"/>
      <c r="UQH226" s="594"/>
      <c r="UQI226" s="594"/>
      <c r="UQJ226" s="594"/>
      <c r="UQK226" s="594"/>
      <c r="UQL226" s="594"/>
      <c r="UQM226" s="594"/>
      <c r="UQN226" s="594"/>
      <c r="UQO226" s="594"/>
      <c r="UQP226" s="594"/>
      <c r="UQQ226" s="594"/>
      <c r="UQR226" s="594"/>
      <c r="UQS226" s="594"/>
      <c r="UQT226" s="594"/>
      <c r="UQU226" s="594"/>
      <c r="UQV226" s="594"/>
      <c r="UQW226" s="594"/>
      <c r="UQX226" s="594"/>
      <c r="UQY226" s="594"/>
      <c r="UQZ226" s="594"/>
      <c r="URA226" s="594"/>
      <c r="URB226" s="594"/>
      <c r="URC226" s="594"/>
      <c r="URD226" s="594"/>
      <c r="URE226" s="594"/>
      <c r="URF226" s="594"/>
      <c r="URG226" s="594"/>
      <c r="URH226" s="594"/>
      <c r="URI226" s="594"/>
      <c r="URJ226" s="594"/>
      <c r="URK226" s="594"/>
      <c r="URL226" s="594"/>
      <c r="URM226" s="594"/>
      <c r="URN226" s="594"/>
      <c r="URO226" s="594"/>
      <c r="URP226" s="594"/>
      <c r="URQ226" s="594"/>
      <c r="URR226" s="594"/>
      <c r="URS226" s="594"/>
      <c r="URT226" s="594"/>
      <c r="URU226" s="594"/>
      <c r="URV226" s="594"/>
      <c r="URW226" s="594"/>
      <c r="URX226" s="594"/>
      <c r="URY226" s="594"/>
      <c r="URZ226" s="594"/>
      <c r="USA226" s="594"/>
      <c r="USB226" s="594"/>
      <c r="USC226" s="594"/>
      <c r="USD226" s="594"/>
      <c r="USE226" s="594"/>
      <c r="USF226" s="594"/>
      <c r="USG226" s="594"/>
      <c r="USH226" s="594"/>
      <c r="USI226" s="594"/>
      <c r="USJ226" s="594"/>
      <c r="USK226" s="594"/>
      <c r="USL226" s="594"/>
      <c r="USM226" s="594"/>
      <c r="USN226" s="594"/>
      <c r="USO226" s="594"/>
      <c r="USP226" s="594"/>
      <c r="USQ226" s="594"/>
      <c r="USR226" s="594"/>
      <c r="USS226" s="594"/>
      <c r="UST226" s="594"/>
      <c r="USU226" s="594"/>
      <c r="USV226" s="594"/>
      <c r="USW226" s="594"/>
      <c r="USX226" s="594"/>
      <c r="USY226" s="594"/>
      <c r="USZ226" s="594"/>
      <c r="UTA226" s="594"/>
      <c r="UTB226" s="594"/>
      <c r="UTC226" s="594"/>
      <c r="UTD226" s="594"/>
      <c r="UTE226" s="594"/>
      <c r="UTF226" s="594"/>
      <c r="UTG226" s="594"/>
      <c r="UTH226" s="594"/>
      <c r="UTI226" s="594"/>
      <c r="UTJ226" s="594"/>
      <c r="UTK226" s="594"/>
      <c r="UTL226" s="594"/>
      <c r="UTM226" s="594"/>
      <c r="UTN226" s="594"/>
      <c r="UTO226" s="594"/>
      <c r="UTP226" s="594"/>
      <c r="UTQ226" s="594"/>
      <c r="UTR226" s="594"/>
      <c r="UTS226" s="594"/>
      <c r="UTT226" s="594"/>
      <c r="UTU226" s="594"/>
      <c r="UTV226" s="594"/>
      <c r="UTW226" s="594"/>
      <c r="UTX226" s="594"/>
      <c r="UTY226" s="594"/>
      <c r="UTZ226" s="594"/>
      <c r="UUA226" s="594"/>
      <c r="UUB226" s="594"/>
      <c r="UUC226" s="594"/>
      <c r="UUD226" s="594"/>
      <c r="UUE226" s="594"/>
      <c r="UUF226" s="594"/>
      <c r="UUG226" s="594"/>
      <c r="UUH226" s="594"/>
      <c r="UUI226" s="594"/>
      <c r="UUJ226" s="594"/>
      <c r="UUK226" s="594"/>
      <c r="UUL226" s="594"/>
      <c r="UUM226" s="594"/>
      <c r="UUN226" s="594"/>
      <c r="UUO226" s="594"/>
      <c r="UUP226" s="594"/>
      <c r="UUQ226" s="594"/>
      <c r="UUR226" s="594"/>
      <c r="UUS226" s="594"/>
      <c r="UUT226" s="594"/>
      <c r="UUU226" s="594"/>
      <c r="UUV226" s="594"/>
      <c r="UUW226" s="594"/>
      <c r="UUX226" s="594"/>
      <c r="UUY226" s="594"/>
      <c r="UUZ226" s="594"/>
      <c r="UVA226" s="594"/>
      <c r="UVB226" s="594"/>
      <c r="UVC226" s="594"/>
      <c r="UVD226" s="594"/>
      <c r="UVE226" s="594"/>
      <c r="UVF226" s="594"/>
      <c r="UVG226" s="594"/>
      <c r="UVH226" s="594"/>
      <c r="UVI226" s="594"/>
      <c r="UVJ226" s="594"/>
      <c r="UVK226" s="594"/>
      <c r="UVL226" s="594"/>
      <c r="UVM226" s="594"/>
      <c r="UVN226" s="594"/>
      <c r="UVO226" s="594"/>
      <c r="UVP226" s="594"/>
      <c r="UVQ226" s="594"/>
      <c r="UVR226" s="594"/>
      <c r="UVS226" s="594"/>
      <c r="UVT226" s="594"/>
      <c r="UVU226" s="594"/>
      <c r="UVV226" s="594"/>
      <c r="UVW226" s="594"/>
      <c r="UVX226" s="594"/>
      <c r="UVY226" s="594"/>
      <c r="UVZ226" s="594"/>
      <c r="UWA226" s="594"/>
      <c r="UWB226" s="594"/>
      <c r="UWC226" s="594"/>
      <c r="UWD226" s="594"/>
      <c r="UWE226" s="594"/>
      <c r="UWF226" s="594"/>
      <c r="UWG226" s="594"/>
      <c r="UWH226" s="594"/>
      <c r="UWI226" s="594"/>
      <c r="UWJ226" s="594"/>
      <c r="UWK226" s="594"/>
      <c r="UWL226" s="594"/>
      <c r="UWM226" s="594"/>
      <c r="UWN226" s="594"/>
      <c r="UWO226" s="594"/>
      <c r="UWP226" s="594"/>
      <c r="UWQ226" s="594"/>
      <c r="UWR226" s="594"/>
      <c r="UWS226" s="594"/>
      <c r="UWT226" s="594"/>
      <c r="UWU226" s="594"/>
      <c r="UWV226" s="594"/>
      <c r="UWW226" s="594"/>
      <c r="UWX226" s="594"/>
      <c r="UWY226" s="594"/>
      <c r="UWZ226" s="594"/>
      <c r="UXA226" s="594"/>
      <c r="UXB226" s="594"/>
      <c r="UXC226" s="594"/>
      <c r="UXD226" s="594"/>
      <c r="UXE226" s="594"/>
      <c r="UXF226" s="594"/>
      <c r="UXG226" s="594"/>
      <c r="UXH226" s="594"/>
      <c r="UXI226" s="594"/>
      <c r="UXJ226" s="594"/>
      <c r="UXK226" s="594"/>
      <c r="UXL226" s="594"/>
      <c r="UXM226" s="594"/>
      <c r="UXN226" s="594"/>
      <c r="UXO226" s="594"/>
      <c r="UXP226" s="594"/>
      <c r="UXQ226" s="594"/>
      <c r="UXR226" s="594"/>
      <c r="UXS226" s="594"/>
      <c r="UXT226" s="594"/>
      <c r="UXU226" s="594"/>
      <c r="UXV226" s="594"/>
      <c r="UXW226" s="594"/>
      <c r="UXX226" s="594"/>
      <c r="UXY226" s="594"/>
      <c r="UXZ226" s="594"/>
      <c r="UYA226" s="594"/>
      <c r="UYB226" s="594"/>
      <c r="UYC226" s="594"/>
      <c r="UYD226" s="594"/>
      <c r="UYE226" s="594"/>
      <c r="UYF226" s="594"/>
      <c r="UYG226" s="594"/>
      <c r="UYH226" s="594"/>
      <c r="UYI226" s="594"/>
      <c r="UYJ226" s="594"/>
      <c r="UYK226" s="594"/>
      <c r="UYL226" s="594"/>
      <c r="UYM226" s="594"/>
      <c r="UYN226" s="594"/>
      <c r="UYO226" s="594"/>
      <c r="UYP226" s="594"/>
      <c r="UYQ226" s="594"/>
      <c r="UYR226" s="594"/>
      <c r="UYS226" s="594"/>
      <c r="UYT226" s="594"/>
      <c r="UYU226" s="594"/>
      <c r="UYV226" s="594"/>
      <c r="UYW226" s="594"/>
      <c r="UYX226" s="594"/>
      <c r="UYY226" s="594"/>
      <c r="UYZ226" s="594"/>
      <c r="UZA226" s="594"/>
      <c r="UZB226" s="594"/>
      <c r="UZC226" s="594"/>
      <c r="UZD226" s="594"/>
      <c r="UZE226" s="594"/>
      <c r="UZF226" s="594"/>
      <c r="UZG226" s="594"/>
      <c r="UZH226" s="594"/>
      <c r="UZI226" s="594"/>
      <c r="UZJ226" s="594"/>
      <c r="UZK226" s="594"/>
      <c r="UZL226" s="594"/>
      <c r="UZM226" s="594"/>
      <c r="UZN226" s="594"/>
      <c r="UZO226" s="594"/>
      <c r="UZP226" s="594"/>
      <c r="UZQ226" s="594"/>
      <c r="UZR226" s="594"/>
      <c r="UZS226" s="594"/>
      <c r="UZT226" s="594"/>
      <c r="UZU226" s="594"/>
      <c r="UZV226" s="594"/>
      <c r="UZW226" s="594"/>
      <c r="UZX226" s="594"/>
      <c r="UZY226" s="594"/>
      <c r="UZZ226" s="594"/>
      <c r="VAA226" s="594"/>
      <c r="VAB226" s="594"/>
      <c r="VAC226" s="594"/>
      <c r="VAD226" s="594"/>
      <c r="VAE226" s="594"/>
      <c r="VAF226" s="594"/>
      <c r="VAG226" s="594"/>
      <c r="VAH226" s="594"/>
      <c r="VAI226" s="594"/>
      <c r="VAJ226" s="594"/>
      <c r="VAK226" s="594"/>
      <c r="VAL226" s="594"/>
      <c r="VAM226" s="594"/>
      <c r="VAN226" s="594"/>
      <c r="VAO226" s="594"/>
      <c r="VAP226" s="594"/>
      <c r="VAQ226" s="594"/>
      <c r="VAR226" s="594"/>
      <c r="VAS226" s="594"/>
      <c r="VAT226" s="594"/>
      <c r="VAU226" s="594"/>
      <c r="VAV226" s="594"/>
      <c r="VAW226" s="594"/>
      <c r="VAX226" s="594"/>
      <c r="VAY226" s="594"/>
      <c r="VAZ226" s="594"/>
      <c r="VBA226" s="594"/>
      <c r="VBB226" s="594"/>
      <c r="VBC226" s="594"/>
      <c r="VBD226" s="594"/>
      <c r="VBE226" s="594"/>
      <c r="VBF226" s="594"/>
      <c r="VBG226" s="594"/>
      <c r="VBH226" s="594"/>
      <c r="VBI226" s="594"/>
      <c r="VBJ226" s="594"/>
      <c r="VBK226" s="594"/>
      <c r="VBL226" s="594"/>
      <c r="VBM226" s="594"/>
      <c r="VBN226" s="594"/>
      <c r="VBO226" s="594"/>
      <c r="VBP226" s="594"/>
      <c r="VBQ226" s="594"/>
      <c r="VBR226" s="594"/>
      <c r="VBS226" s="594"/>
      <c r="VBT226" s="594"/>
      <c r="VBU226" s="594"/>
      <c r="VBV226" s="594"/>
      <c r="VBW226" s="594"/>
      <c r="VBX226" s="594"/>
      <c r="VBY226" s="594"/>
      <c r="VBZ226" s="594"/>
      <c r="VCA226" s="594"/>
      <c r="VCB226" s="594"/>
      <c r="VCC226" s="594"/>
      <c r="VCD226" s="594"/>
      <c r="VCE226" s="594"/>
      <c r="VCF226" s="594"/>
      <c r="VCG226" s="594"/>
      <c r="VCH226" s="594"/>
      <c r="VCI226" s="594"/>
      <c r="VCJ226" s="594"/>
      <c r="VCK226" s="594"/>
      <c r="VCL226" s="594"/>
      <c r="VCM226" s="594"/>
      <c r="VCN226" s="594"/>
      <c r="VCO226" s="594"/>
      <c r="VCP226" s="594"/>
      <c r="VCQ226" s="594"/>
      <c r="VCR226" s="594"/>
      <c r="VCS226" s="594"/>
      <c r="VCT226" s="594"/>
      <c r="VCU226" s="594"/>
      <c r="VCV226" s="594"/>
      <c r="VCW226" s="594"/>
      <c r="VCX226" s="594"/>
      <c r="VCY226" s="594"/>
      <c r="VCZ226" s="594"/>
      <c r="VDA226" s="594"/>
      <c r="VDB226" s="594"/>
      <c r="VDC226" s="594"/>
      <c r="VDD226" s="594"/>
      <c r="VDE226" s="594"/>
      <c r="VDF226" s="594"/>
      <c r="VDG226" s="594"/>
      <c r="VDH226" s="594"/>
      <c r="VDI226" s="594"/>
      <c r="VDJ226" s="594"/>
      <c r="VDK226" s="594"/>
      <c r="VDL226" s="594"/>
      <c r="VDM226" s="594"/>
      <c r="VDN226" s="594"/>
      <c r="VDO226" s="594"/>
      <c r="VDP226" s="594"/>
      <c r="VDQ226" s="594"/>
      <c r="VDR226" s="594"/>
      <c r="VDS226" s="594"/>
      <c r="VDT226" s="594"/>
      <c r="VDU226" s="594"/>
      <c r="VDV226" s="594"/>
      <c r="VDW226" s="594"/>
      <c r="VDX226" s="594"/>
      <c r="VDY226" s="594"/>
      <c r="VDZ226" s="594"/>
      <c r="VEA226" s="594"/>
      <c r="VEB226" s="594"/>
      <c r="VEC226" s="594"/>
      <c r="VED226" s="594"/>
      <c r="VEE226" s="594"/>
      <c r="VEF226" s="594"/>
      <c r="VEG226" s="594"/>
      <c r="VEH226" s="594"/>
      <c r="VEI226" s="594"/>
      <c r="VEJ226" s="594"/>
      <c r="VEK226" s="594"/>
      <c r="VEL226" s="594"/>
      <c r="VEM226" s="594"/>
      <c r="VEN226" s="594"/>
      <c r="VEO226" s="594"/>
      <c r="VEP226" s="594"/>
      <c r="VEQ226" s="594"/>
      <c r="VER226" s="594"/>
      <c r="VES226" s="594"/>
      <c r="VET226" s="594"/>
      <c r="VEU226" s="594"/>
      <c r="VEV226" s="594"/>
      <c r="VEW226" s="594"/>
      <c r="VEX226" s="594"/>
      <c r="VEY226" s="594"/>
      <c r="VEZ226" s="594"/>
      <c r="VFA226" s="594"/>
      <c r="VFB226" s="594"/>
      <c r="VFC226" s="594"/>
      <c r="VFD226" s="594"/>
      <c r="VFE226" s="594"/>
      <c r="VFF226" s="594"/>
      <c r="VFG226" s="594"/>
      <c r="VFH226" s="594"/>
      <c r="VFI226" s="594"/>
      <c r="VFJ226" s="594"/>
      <c r="VFK226" s="594"/>
      <c r="VFL226" s="594"/>
      <c r="VFM226" s="594"/>
      <c r="VFN226" s="594"/>
      <c r="VFO226" s="594"/>
      <c r="VFP226" s="594"/>
      <c r="VFQ226" s="594"/>
      <c r="VFR226" s="594"/>
      <c r="VFS226" s="594"/>
      <c r="VFT226" s="594"/>
      <c r="VFU226" s="594"/>
      <c r="VFV226" s="594"/>
      <c r="VFW226" s="594"/>
      <c r="VFX226" s="594"/>
      <c r="VFY226" s="594"/>
      <c r="VFZ226" s="594"/>
      <c r="VGA226" s="594"/>
      <c r="VGB226" s="594"/>
      <c r="VGC226" s="594"/>
      <c r="VGD226" s="594"/>
      <c r="VGE226" s="594"/>
      <c r="VGF226" s="594"/>
      <c r="VGG226" s="594"/>
      <c r="VGH226" s="594"/>
      <c r="VGI226" s="594"/>
      <c r="VGJ226" s="594"/>
      <c r="VGK226" s="594"/>
      <c r="VGL226" s="594"/>
      <c r="VGM226" s="594"/>
      <c r="VGN226" s="594"/>
      <c r="VGO226" s="594"/>
      <c r="VGP226" s="594"/>
      <c r="VGQ226" s="594"/>
      <c r="VGR226" s="594"/>
      <c r="VGS226" s="594"/>
      <c r="VGT226" s="594"/>
      <c r="VGU226" s="594"/>
      <c r="VGV226" s="594"/>
      <c r="VGW226" s="594"/>
      <c r="VGX226" s="594"/>
      <c r="VGY226" s="594"/>
      <c r="VGZ226" s="594"/>
      <c r="VHA226" s="594"/>
      <c r="VHB226" s="594"/>
      <c r="VHC226" s="594"/>
      <c r="VHD226" s="594"/>
      <c r="VHE226" s="594"/>
      <c r="VHF226" s="594"/>
      <c r="VHG226" s="594"/>
      <c r="VHH226" s="594"/>
      <c r="VHI226" s="594"/>
      <c r="VHJ226" s="594"/>
      <c r="VHK226" s="594"/>
      <c r="VHL226" s="594"/>
      <c r="VHM226" s="594"/>
      <c r="VHN226" s="594"/>
      <c r="VHO226" s="594"/>
      <c r="VHP226" s="594"/>
      <c r="VHQ226" s="594"/>
      <c r="VHR226" s="594"/>
      <c r="VHS226" s="594"/>
      <c r="VHT226" s="594"/>
      <c r="VHU226" s="594"/>
      <c r="VHV226" s="594"/>
      <c r="VHW226" s="594"/>
      <c r="VHX226" s="594"/>
      <c r="VHY226" s="594"/>
      <c r="VHZ226" s="594"/>
      <c r="VIA226" s="594"/>
      <c r="VIB226" s="594"/>
      <c r="VIC226" s="594"/>
      <c r="VID226" s="594"/>
      <c r="VIE226" s="594"/>
      <c r="VIF226" s="594"/>
      <c r="VIG226" s="594"/>
      <c r="VIH226" s="594"/>
      <c r="VII226" s="594"/>
      <c r="VIJ226" s="594"/>
      <c r="VIK226" s="594"/>
      <c r="VIL226" s="594"/>
      <c r="VIM226" s="594"/>
      <c r="VIN226" s="594"/>
      <c r="VIO226" s="594"/>
      <c r="VIP226" s="594"/>
      <c r="VIQ226" s="594"/>
      <c r="VIR226" s="594"/>
      <c r="VIS226" s="594"/>
      <c r="VIT226" s="594"/>
      <c r="VIU226" s="594"/>
      <c r="VIV226" s="594"/>
      <c r="VIW226" s="594"/>
      <c r="VIX226" s="594"/>
      <c r="VIY226" s="594"/>
      <c r="VIZ226" s="594"/>
      <c r="VJA226" s="594"/>
      <c r="VJB226" s="594"/>
      <c r="VJC226" s="594"/>
      <c r="VJD226" s="594"/>
      <c r="VJE226" s="594"/>
      <c r="VJF226" s="594"/>
      <c r="VJG226" s="594"/>
      <c r="VJH226" s="594"/>
      <c r="VJI226" s="594"/>
      <c r="VJJ226" s="594"/>
      <c r="VJK226" s="594"/>
      <c r="VJL226" s="594"/>
      <c r="VJM226" s="594"/>
      <c r="VJN226" s="594"/>
      <c r="VJO226" s="594"/>
      <c r="VJP226" s="594"/>
      <c r="VJQ226" s="594"/>
      <c r="VJR226" s="594"/>
      <c r="VJS226" s="594"/>
      <c r="VJT226" s="594"/>
      <c r="VJU226" s="594"/>
      <c r="VJV226" s="594"/>
      <c r="VJW226" s="594"/>
      <c r="VJX226" s="594"/>
      <c r="VJY226" s="594"/>
      <c r="VJZ226" s="594"/>
      <c r="VKA226" s="594"/>
      <c r="VKB226" s="594"/>
      <c r="VKC226" s="594"/>
      <c r="VKD226" s="594"/>
      <c r="VKE226" s="594"/>
      <c r="VKF226" s="594"/>
      <c r="VKG226" s="594"/>
      <c r="VKH226" s="594"/>
      <c r="VKI226" s="594"/>
      <c r="VKJ226" s="594"/>
      <c r="VKK226" s="594"/>
      <c r="VKL226" s="594"/>
      <c r="VKM226" s="594"/>
      <c r="VKN226" s="594"/>
      <c r="VKO226" s="594"/>
      <c r="VKP226" s="594"/>
      <c r="VKQ226" s="594"/>
      <c r="VKR226" s="594"/>
      <c r="VKS226" s="594"/>
      <c r="VKT226" s="594"/>
      <c r="VKU226" s="594"/>
      <c r="VKV226" s="594"/>
      <c r="VKW226" s="594"/>
      <c r="VKX226" s="594"/>
      <c r="VKY226" s="594"/>
      <c r="VKZ226" s="594"/>
      <c r="VLA226" s="594"/>
      <c r="VLB226" s="594"/>
      <c r="VLC226" s="594"/>
      <c r="VLD226" s="594"/>
      <c r="VLE226" s="594"/>
      <c r="VLF226" s="594"/>
      <c r="VLG226" s="594"/>
      <c r="VLH226" s="594"/>
      <c r="VLI226" s="594"/>
      <c r="VLJ226" s="594"/>
      <c r="VLK226" s="594"/>
      <c r="VLL226" s="594"/>
      <c r="VLM226" s="594"/>
      <c r="VLN226" s="594"/>
      <c r="VLO226" s="594"/>
      <c r="VLP226" s="594"/>
      <c r="VLQ226" s="594"/>
      <c r="VLR226" s="594"/>
      <c r="VLS226" s="594"/>
      <c r="VLT226" s="594"/>
      <c r="VLU226" s="594"/>
      <c r="VLV226" s="594"/>
      <c r="VLW226" s="594"/>
      <c r="VLX226" s="594"/>
      <c r="VLY226" s="594"/>
      <c r="VLZ226" s="594"/>
      <c r="VMA226" s="594"/>
      <c r="VMB226" s="594"/>
      <c r="VMC226" s="594"/>
      <c r="VMD226" s="594"/>
      <c r="VME226" s="594"/>
      <c r="VMF226" s="594"/>
      <c r="VMG226" s="594"/>
      <c r="VMH226" s="594"/>
      <c r="VMI226" s="594"/>
      <c r="VMJ226" s="594"/>
      <c r="VMK226" s="594"/>
      <c r="VML226" s="594"/>
      <c r="VMM226" s="594"/>
      <c r="VMN226" s="594"/>
      <c r="VMO226" s="594"/>
      <c r="VMP226" s="594"/>
      <c r="VMQ226" s="594"/>
      <c r="VMR226" s="594"/>
      <c r="VMS226" s="594"/>
      <c r="VMT226" s="594"/>
      <c r="VMU226" s="594"/>
      <c r="VMV226" s="594"/>
      <c r="VMW226" s="594"/>
      <c r="VMX226" s="594"/>
      <c r="VMY226" s="594"/>
      <c r="VMZ226" s="594"/>
      <c r="VNA226" s="594"/>
      <c r="VNB226" s="594"/>
      <c r="VNC226" s="594"/>
      <c r="VND226" s="594"/>
      <c r="VNE226" s="594"/>
      <c r="VNF226" s="594"/>
      <c r="VNG226" s="594"/>
      <c r="VNH226" s="594"/>
      <c r="VNI226" s="594"/>
      <c r="VNJ226" s="594"/>
      <c r="VNK226" s="594"/>
      <c r="VNL226" s="594"/>
      <c r="VNM226" s="594"/>
      <c r="VNN226" s="594"/>
      <c r="VNO226" s="594"/>
      <c r="VNP226" s="594"/>
      <c r="VNQ226" s="594"/>
      <c r="VNR226" s="594"/>
      <c r="VNS226" s="594"/>
      <c r="VNT226" s="594"/>
      <c r="VNU226" s="594"/>
      <c r="VNV226" s="594"/>
      <c r="VNW226" s="594"/>
      <c r="VNX226" s="594"/>
      <c r="VNY226" s="594"/>
      <c r="VNZ226" s="594"/>
      <c r="VOA226" s="594"/>
      <c r="VOB226" s="594"/>
      <c r="VOC226" s="594"/>
      <c r="VOD226" s="594"/>
      <c r="VOE226" s="594"/>
      <c r="VOF226" s="594"/>
      <c r="VOG226" s="594"/>
      <c r="VOH226" s="594"/>
      <c r="VOI226" s="594"/>
      <c r="VOJ226" s="594"/>
      <c r="VOK226" s="594"/>
      <c r="VOL226" s="594"/>
      <c r="VOM226" s="594"/>
      <c r="VON226" s="594"/>
      <c r="VOO226" s="594"/>
      <c r="VOP226" s="594"/>
      <c r="VOQ226" s="594"/>
      <c r="VOR226" s="594"/>
      <c r="VOS226" s="594"/>
      <c r="VOT226" s="594"/>
      <c r="VOU226" s="594"/>
      <c r="VOV226" s="594"/>
      <c r="VOW226" s="594"/>
      <c r="VOX226" s="594"/>
      <c r="VOY226" s="594"/>
      <c r="VOZ226" s="594"/>
      <c r="VPA226" s="594"/>
      <c r="VPB226" s="594"/>
      <c r="VPC226" s="594"/>
      <c r="VPD226" s="594"/>
      <c r="VPE226" s="594"/>
      <c r="VPF226" s="594"/>
      <c r="VPG226" s="594"/>
      <c r="VPH226" s="594"/>
      <c r="VPI226" s="594"/>
      <c r="VPJ226" s="594"/>
      <c r="VPK226" s="594"/>
      <c r="VPL226" s="594"/>
      <c r="VPM226" s="594"/>
      <c r="VPN226" s="594"/>
      <c r="VPO226" s="594"/>
      <c r="VPP226" s="594"/>
      <c r="VPQ226" s="594"/>
      <c r="VPR226" s="594"/>
      <c r="VPS226" s="594"/>
      <c r="VPT226" s="594"/>
      <c r="VPU226" s="594"/>
      <c r="VPV226" s="594"/>
      <c r="VPW226" s="594"/>
      <c r="VPX226" s="594"/>
      <c r="VPY226" s="594"/>
      <c r="VPZ226" s="594"/>
      <c r="VQA226" s="594"/>
      <c r="VQB226" s="594"/>
      <c r="VQC226" s="594"/>
      <c r="VQD226" s="594"/>
      <c r="VQE226" s="594"/>
      <c r="VQF226" s="594"/>
      <c r="VQG226" s="594"/>
      <c r="VQH226" s="594"/>
      <c r="VQI226" s="594"/>
      <c r="VQJ226" s="594"/>
      <c r="VQK226" s="594"/>
      <c r="VQL226" s="594"/>
      <c r="VQM226" s="594"/>
      <c r="VQN226" s="594"/>
      <c r="VQO226" s="594"/>
      <c r="VQP226" s="594"/>
      <c r="VQQ226" s="594"/>
      <c r="VQR226" s="594"/>
      <c r="VQS226" s="594"/>
      <c r="VQT226" s="594"/>
      <c r="VQU226" s="594"/>
      <c r="VQV226" s="594"/>
      <c r="VQW226" s="594"/>
      <c r="VQX226" s="594"/>
      <c r="VQY226" s="594"/>
      <c r="VQZ226" s="594"/>
      <c r="VRA226" s="594"/>
      <c r="VRB226" s="594"/>
      <c r="VRC226" s="594"/>
      <c r="VRD226" s="594"/>
      <c r="VRE226" s="594"/>
      <c r="VRF226" s="594"/>
      <c r="VRG226" s="594"/>
      <c r="VRH226" s="594"/>
      <c r="VRI226" s="594"/>
      <c r="VRJ226" s="594"/>
      <c r="VRK226" s="594"/>
      <c r="VRL226" s="594"/>
      <c r="VRM226" s="594"/>
      <c r="VRN226" s="594"/>
      <c r="VRO226" s="594"/>
      <c r="VRP226" s="594"/>
      <c r="VRQ226" s="594"/>
      <c r="VRR226" s="594"/>
      <c r="VRS226" s="594"/>
      <c r="VRT226" s="594"/>
      <c r="VRU226" s="594"/>
      <c r="VRV226" s="594"/>
      <c r="VRW226" s="594"/>
      <c r="VRX226" s="594"/>
      <c r="VRY226" s="594"/>
      <c r="VRZ226" s="594"/>
      <c r="VSA226" s="594"/>
      <c r="VSB226" s="594"/>
      <c r="VSC226" s="594"/>
      <c r="VSD226" s="594"/>
      <c r="VSE226" s="594"/>
      <c r="VSF226" s="594"/>
      <c r="VSG226" s="594"/>
      <c r="VSH226" s="594"/>
      <c r="VSI226" s="594"/>
      <c r="VSJ226" s="594"/>
      <c r="VSK226" s="594"/>
      <c r="VSL226" s="594"/>
      <c r="VSM226" s="594"/>
      <c r="VSN226" s="594"/>
      <c r="VSO226" s="594"/>
      <c r="VSP226" s="594"/>
      <c r="VSQ226" s="594"/>
      <c r="VSR226" s="594"/>
      <c r="VSS226" s="594"/>
      <c r="VST226" s="594"/>
      <c r="VSU226" s="594"/>
      <c r="VSV226" s="594"/>
      <c r="VSW226" s="594"/>
      <c r="VSX226" s="594"/>
      <c r="VSY226" s="594"/>
      <c r="VSZ226" s="594"/>
      <c r="VTA226" s="594"/>
      <c r="VTB226" s="594"/>
      <c r="VTC226" s="594"/>
      <c r="VTD226" s="594"/>
      <c r="VTE226" s="594"/>
      <c r="VTF226" s="594"/>
      <c r="VTG226" s="594"/>
      <c r="VTH226" s="594"/>
      <c r="VTI226" s="594"/>
      <c r="VTJ226" s="594"/>
      <c r="VTK226" s="594"/>
      <c r="VTL226" s="594"/>
      <c r="VTM226" s="594"/>
      <c r="VTN226" s="594"/>
      <c r="VTO226" s="594"/>
      <c r="VTP226" s="594"/>
      <c r="VTQ226" s="594"/>
      <c r="VTR226" s="594"/>
      <c r="VTS226" s="594"/>
      <c r="VTT226" s="594"/>
      <c r="VTU226" s="594"/>
      <c r="VTV226" s="594"/>
      <c r="VTW226" s="594"/>
      <c r="VTX226" s="594"/>
      <c r="VTY226" s="594"/>
      <c r="VTZ226" s="594"/>
      <c r="VUA226" s="594"/>
      <c r="VUB226" s="594"/>
      <c r="VUC226" s="594"/>
      <c r="VUD226" s="594"/>
      <c r="VUE226" s="594"/>
      <c r="VUF226" s="594"/>
      <c r="VUG226" s="594"/>
      <c r="VUH226" s="594"/>
      <c r="VUI226" s="594"/>
      <c r="VUJ226" s="594"/>
      <c r="VUK226" s="594"/>
      <c r="VUL226" s="594"/>
      <c r="VUM226" s="594"/>
      <c r="VUN226" s="594"/>
      <c r="VUO226" s="594"/>
      <c r="VUP226" s="594"/>
      <c r="VUQ226" s="594"/>
      <c r="VUR226" s="594"/>
      <c r="VUS226" s="594"/>
      <c r="VUT226" s="594"/>
      <c r="VUU226" s="594"/>
      <c r="VUV226" s="594"/>
      <c r="VUW226" s="594"/>
      <c r="VUX226" s="594"/>
      <c r="VUY226" s="594"/>
      <c r="VUZ226" s="594"/>
      <c r="VVA226" s="594"/>
      <c r="VVB226" s="594"/>
      <c r="VVC226" s="594"/>
      <c r="VVD226" s="594"/>
      <c r="VVE226" s="594"/>
      <c r="VVF226" s="594"/>
      <c r="VVG226" s="594"/>
      <c r="VVH226" s="594"/>
      <c r="VVI226" s="594"/>
      <c r="VVJ226" s="594"/>
      <c r="VVK226" s="594"/>
      <c r="VVL226" s="594"/>
      <c r="VVM226" s="594"/>
      <c r="VVN226" s="594"/>
      <c r="VVO226" s="594"/>
      <c r="VVP226" s="594"/>
      <c r="VVQ226" s="594"/>
      <c r="VVR226" s="594"/>
      <c r="VVS226" s="594"/>
      <c r="VVT226" s="594"/>
      <c r="VVU226" s="594"/>
      <c r="VVV226" s="594"/>
      <c r="VVW226" s="594"/>
      <c r="VVX226" s="594"/>
      <c r="VVY226" s="594"/>
      <c r="VVZ226" s="594"/>
      <c r="VWA226" s="594"/>
      <c r="VWB226" s="594"/>
      <c r="VWC226" s="594"/>
      <c r="VWD226" s="594"/>
      <c r="VWE226" s="594"/>
      <c r="VWF226" s="594"/>
      <c r="VWG226" s="594"/>
      <c r="VWH226" s="594"/>
      <c r="VWI226" s="594"/>
      <c r="VWJ226" s="594"/>
      <c r="VWK226" s="594"/>
      <c r="VWL226" s="594"/>
      <c r="VWM226" s="594"/>
      <c r="VWN226" s="594"/>
      <c r="VWO226" s="594"/>
      <c r="VWP226" s="594"/>
      <c r="VWQ226" s="594"/>
      <c r="VWR226" s="594"/>
      <c r="VWS226" s="594"/>
      <c r="VWT226" s="594"/>
      <c r="VWU226" s="594"/>
      <c r="VWV226" s="594"/>
      <c r="VWW226" s="594"/>
      <c r="VWX226" s="594"/>
      <c r="VWY226" s="594"/>
      <c r="VWZ226" s="594"/>
      <c r="VXA226" s="594"/>
      <c r="VXB226" s="594"/>
      <c r="VXC226" s="594"/>
      <c r="VXD226" s="594"/>
      <c r="VXE226" s="594"/>
      <c r="VXF226" s="594"/>
      <c r="VXG226" s="594"/>
      <c r="VXH226" s="594"/>
      <c r="VXI226" s="594"/>
      <c r="VXJ226" s="594"/>
      <c r="VXK226" s="594"/>
      <c r="VXL226" s="594"/>
      <c r="VXM226" s="594"/>
      <c r="VXN226" s="594"/>
      <c r="VXO226" s="594"/>
      <c r="VXP226" s="594"/>
      <c r="VXQ226" s="594"/>
      <c r="VXR226" s="594"/>
      <c r="VXS226" s="594"/>
      <c r="VXT226" s="594"/>
      <c r="VXU226" s="594"/>
      <c r="VXV226" s="594"/>
      <c r="VXW226" s="594"/>
      <c r="VXX226" s="594"/>
      <c r="VXY226" s="594"/>
      <c r="VXZ226" s="594"/>
      <c r="VYA226" s="594"/>
      <c r="VYB226" s="594"/>
      <c r="VYC226" s="594"/>
      <c r="VYD226" s="594"/>
      <c r="VYE226" s="594"/>
      <c r="VYF226" s="594"/>
      <c r="VYG226" s="594"/>
      <c r="VYH226" s="594"/>
      <c r="VYI226" s="594"/>
      <c r="VYJ226" s="594"/>
      <c r="VYK226" s="594"/>
      <c r="VYL226" s="594"/>
      <c r="VYM226" s="594"/>
      <c r="VYN226" s="594"/>
      <c r="VYO226" s="594"/>
      <c r="VYP226" s="594"/>
      <c r="VYQ226" s="594"/>
      <c r="VYR226" s="594"/>
      <c r="VYS226" s="594"/>
      <c r="VYT226" s="594"/>
      <c r="VYU226" s="594"/>
      <c r="VYV226" s="594"/>
      <c r="VYW226" s="594"/>
      <c r="VYX226" s="594"/>
      <c r="VYY226" s="594"/>
      <c r="VYZ226" s="594"/>
      <c r="VZA226" s="594"/>
      <c r="VZB226" s="594"/>
      <c r="VZC226" s="594"/>
      <c r="VZD226" s="594"/>
      <c r="VZE226" s="594"/>
      <c r="VZF226" s="594"/>
      <c r="VZG226" s="594"/>
      <c r="VZH226" s="594"/>
      <c r="VZI226" s="594"/>
      <c r="VZJ226" s="594"/>
      <c r="VZK226" s="594"/>
      <c r="VZL226" s="594"/>
      <c r="VZM226" s="594"/>
      <c r="VZN226" s="594"/>
      <c r="VZO226" s="594"/>
      <c r="VZP226" s="594"/>
      <c r="VZQ226" s="594"/>
      <c r="VZR226" s="594"/>
      <c r="VZS226" s="594"/>
      <c r="VZT226" s="594"/>
      <c r="VZU226" s="594"/>
      <c r="VZV226" s="594"/>
      <c r="VZW226" s="594"/>
      <c r="VZX226" s="594"/>
      <c r="VZY226" s="594"/>
      <c r="VZZ226" s="594"/>
      <c r="WAA226" s="594"/>
      <c r="WAB226" s="594"/>
      <c r="WAC226" s="594"/>
      <c r="WAD226" s="594"/>
      <c r="WAE226" s="594"/>
      <c r="WAF226" s="594"/>
      <c r="WAG226" s="594"/>
      <c r="WAH226" s="594"/>
      <c r="WAI226" s="594"/>
      <c r="WAJ226" s="594"/>
      <c r="WAK226" s="594"/>
      <c r="WAL226" s="594"/>
      <c r="WAM226" s="594"/>
      <c r="WAN226" s="594"/>
      <c r="WAO226" s="594"/>
      <c r="WAP226" s="594"/>
      <c r="WAQ226" s="594"/>
      <c r="WAR226" s="594"/>
      <c r="WAS226" s="594"/>
      <c r="WAT226" s="594"/>
      <c r="WAU226" s="594"/>
      <c r="WAV226" s="594"/>
      <c r="WAW226" s="594"/>
      <c r="WAX226" s="594"/>
      <c r="WAY226" s="594"/>
      <c r="WAZ226" s="594"/>
      <c r="WBA226" s="594"/>
      <c r="WBB226" s="594"/>
      <c r="WBC226" s="594"/>
      <c r="WBD226" s="594"/>
      <c r="WBE226" s="594"/>
      <c r="WBF226" s="594"/>
      <c r="WBG226" s="594"/>
      <c r="WBH226" s="594"/>
      <c r="WBI226" s="594"/>
      <c r="WBJ226" s="594"/>
      <c r="WBK226" s="594"/>
      <c r="WBL226" s="594"/>
      <c r="WBM226" s="594"/>
      <c r="WBN226" s="594"/>
      <c r="WBO226" s="594"/>
      <c r="WBP226" s="594"/>
      <c r="WBQ226" s="594"/>
      <c r="WBR226" s="594"/>
      <c r="WBS226" s="594"/>
      <c r="WBT226" s="594"/>
      <c r="WBU226" s="594"/>
      <c r="WBV226" s="594"/>
      <c r="WBW226" s="594"/>
      <c r="WBX226" s="594"/>
      <c r="WBY226" s="594"/>
      <c r="WBZ226" s="594"/>
      <c r="WCA226" s="594"/>
      <c r="WCB226" s="594"/>
      <c r="WCC226" s="594"/>
      <c r="WCD226" s="594"/>
      <c r="WCE226" s="594"/>
      <c r="WCF226" s="594"/>
      <c r="WCG226" s="594"/>
      <c r="WCH226" s="594"/>
      <c r="WCI226" s="594"/>
      <c r="WCJ226" s="594"/>
      <c r="WCK226" s="594"/>
      <c r="WCL226" s="594"/>
      <c r="WCM226" s="594"/>
      <c r="WCN226" s="594"/>
      <c r="WCO226" s="594"/>
      <c r="WCP226" s="594"/>
      <c r="WCQ226" s="594"/>
      <c r="WCR226" s="594"/>
      <c r="WCS226" s="594"/>
      <c r="WCT226" s="594"/>
      <c r="WCU226" s="594"/>
      <c r="WCV226" s="594"/>
      <c r="WCW226" s="594"/>
      <c r="WCX226" s="594"/>
      <c r="WCY226" s="594"/>
      <c r="WCZ226" s="594"/>
      <c r="WDA226" s="594"/>
      <c r="WDB226" s="594"/>
      <c r="WDC226" s="594"/>
      <c r="WDD226" s="594"/>
      <c r="WDE226" s="594"/>
      <c r="WDF226" s="594"/>
      <c r="WDG226" s="594"/>
      <c r="WDH226" s="594"/>
      <c r="WDI226" s="594"/>
      <c r="WDJ226" s="594"/>
      <c r="WDK226" s="594"/>
      <c r="WDL226" s="594"/>
      <c r="WDM226" s="594"/>
      <c r="WDN226" s="594"/>
      <c r="WDO226" s="594"/>
      <c r="WDP226" s="594"/>
      <c r="WDQ226" s="594"/>
      <c r="WDR226" s="594"/>
      <c r="WDS226" s="594"/>
      <c r="WDT226" s="594"/>
      <c r="WDU226" s="594"/>
      <c r="WDV226" s="594"/>
      <c r="WDW226" s="594"/>
      <c r="WDX226" s="594"/>
      <c r="WDY226" s="594"/>
      <c r="WDZ226" s="594"/>
      <c r="WEA226" s="594"/>
      <c r="WEB226" s="594"/>
      <c r="WEC226" s="594"/>
      <c r="WED226" s="594"/>
      <c r="WEE226" s="594"/>
      <c r="WEF226" s="594"/>
      <c r="WEG226" s="594"/>
      <c r="WEH226" s="594"/>
      <c r="WEI226" s="594"/>
      <c r="WEJ226" s="594"/>
      <c r="WEK226" s="594"/>
      <c r="WEL226" s="594"/>
      <c r="WEM226" s="594"/>
      <c r="WEN226" s="594"/>
      <c r="WEO226" s="594"/>
      <c r="WEP226" s="594"/>
      <c r="WEQ226" s="594"/>
      <c r="WER226" s="594"/>
      <c r="WES226" s="594"/>
      <c r="WET226" s="594"/>
      <c r="WEU226" s="594"/>
      <c r="WEV226" s="594"/>
      <c r="WEW226" s="594"/>
      <c r="WEX226" s="594"/>
      <c r="WEY226" s="594"/>
      <c r="WEZ226" s="594"/>
      <c r="WFA226" s="594"/>
      <c r="WFB226" s="594"/>
      <c r="WFC226" s="594"/>
      <c r="WFD226" s="594"/>
      <c r="WFE226" s="594"/>
      <c r="WFF226" s="594"/>
      <c r="WFG226" s="594"/>
      <c r="WFH226" s="594"/>
      <c r="WFI226" s="594"/>
      <c r="WFJ226" s="594"/>
      <c r="WFK226" s="594"/>
      <c r="WFL226" s="594"/>
      <c r="WFM226" s="594"/>
      <c r="WFN226" s="594"/>
      <c r="WFO226" s="594"/>
      <c r="WFP226" s="594"/>
      <c r="WFQ226" s="594"/>
      <c r="WFR226" s="594"/>
      <c r="WFS226" s="594"/>
      <c r="WFT226" s="594"/>
      <c r="WFU226" s="594"/>
      <c r="WFV226" s="594"/>
      <c r="WFW226" s="594"/>
      <c r="WFX226" s="594"/>
      <c r="WFY226" s="594"/>
      <c r="WFZ226" s="594"/>
      <c r="WGA226" s="594"/>
      <c r="WGB226" s="594"/>
      <c r="WGC226" s="594"/>
      <c r="WGD226" s="594"/>
      <c r="WGE226" s="594"/>
      <c r="WGF226" s="594"/>
      <c r="WGG226" s="594"/>
      <c r="WGH226" s="594"/>
      <c r="WGI226" s="594"/>
      <c r="WGJ226" s="594"/>
      <c r="WGK226" s="594"/>
      <c r="WGL226" s="594"/>
      <c r="WGM226" s="594"/>
      <c r="WGN226" s="594"/>
      <c r="WGO226" s="594"/>
      <c r="WGP226" s="594"/>
      <c r="WGQ226" s="594"/>
      <c r="WGR226" s="594"/>
      <c r="WGS226" s="594"/>
      <c r="WGT226" s="594"/>
      <c r="WGU226" s="594"/>
      <c r="WGV226" s="594"/>
      <c r="WGW226" s="594"/>
      <c r="WGX226" s="594"/>
      <c r="WGY226" s="594"/>
      <c r="WGZ226" s="594"/>
      <c r="WHA226" s="594"/>
      <c r="WHB226" s="594"/>
      <c r="WHC226" s="594"/>
      <c r="WHD226" s="594"/>
      <c r="WHE226" s="594"/>
      <c r="WHF226" s="594"/>
      <c r="WHG226" s="594"/>
      <c r="WHH226" s="594"/>
      <c r="WHI226" s="594"/>
      <c r="WHJ226" s="594"/>
      <c r="WHK226" s="594"/>
      <c r="WHL226" s="594"/>
      <c r="WHM226" s="594"/>
      <c r="WHN226" s="594"/>
      <c r="WHO226" s="594"/>
      <c r="WHP226" s="594"/>
      <c r="WHQ226" s="594"/>
      <c r="WHR226" s="594"/>
      <c r="WHS226" s="594"/>
      <c r="WHT226" s="594"/>
      <c r="WHU226" s="594"/>
      <c r="WHV226" s="594"/>
      <c r="WHW226" s="594"/>
      <c r="WHX226" s="594"/>
      <c r="WHY226" s="594"/>
      <c r="WHZ226" s="594"/>
      <c r="WIA226" s="594"/>
      <c r="WIB226" s="594"/>
      <c r="WIC226" s="594"/>
      <c r="WID226" s="594"/>
      <c r="WIE226" s="594"/>
      <c r="WIF226" s="594"/>
      <c r="WIG226" s="594"/>
      <c r="WIH226" s="594"/>
      <c r="WII226" s="594"/>
      <c r="WIJ226" s="594"/>
      <c r="WIK226" s="594"/>
      <c r="WIL226" s="594"/>
      <c r="WIM226" s="594"/>
      <c r="WIN226" s="594"/>
      <c r="WIO226" s="594"/>
      <c r="WIP226" s="594"/>
      <c r="WIQ226" s="594"/>
      <c r="WIR226" s="594"/>
      <c r="WIS226" s="594"/>
      <c r="WIT226" s="594"/>
      <c r="WIU226" s="594"/>
      <c r="WIV226" s="594"/>
      <c r="WIW226" s="594"/>
      <c r="WIX226" s="594"/>
      <c r="WIY226" s="594"/>
      <c r="WIZ226" s="594"/>
      <c r="WJA226" s="594"/>
      <c r="WJB226" s="594"/>
      <c r="WJC226" s="594"/>
      <c r="WJD226" s="594"/>
      <c r="WJE226" s="594"/>
      <c r="WJF226" s="594"/>
      <c r="WJG226" s="594"/>
      <c r="WJH226" s="594"/>
      <c r="WJI226" s="594"/>
      <c r="WJJ226" s="594"/>
      <c r="WJK226" s="594"/>
      <c r="WJL226" s="594"/>
      <c r="WJM226" s="594"/>
      <c r="WJN226" s="594"/>
      <c r="WJO226" s="594"/>
      <c r="WJP226" s="594"/>
      <c r="WJQ226" s="594"/>
      <c r="WJR226" s="594"/>
      <c r="WJS226" s="594"/>
      <c r="WJT226" s="594"/>
      <c r="WJU226" s="594"/>
      <c r="WJV226" s="594"/>
      <c r="WJW226" s="594"/>
      <c r="WJX226" s="594"/>
      <c r="WJY226" s="594"/>
      <c r="WJZ226" s="594"/>
      <c r="WKA226" s="594"/>
      <c r="WKB226" s="594"/>
      <c r="WKC226" s="594"/>
      <c r="WKD226" s="594"/>
      <c r="WKE226" s="594"/>
      <c r="WKF226" s="594"/>
      <c r="WKG226" s="594"/>
      <c r="WKH226" s="594"/>
      <c r="WKI226" s="594"/>
      <c r="WKJ226" s="594"/>
      <c r="WKK226" s="594"/>
      <c r="WKL226" s="594"/>
      <c r="WKM226" s="594"/>
      <c r="WKN226" s="594"/>
      <c r="WKO226" s="594"/>
      <c r="WKP226" s="594"/>
      <c r="WKQ226" s="594"/>
      <c r="WKR226" s="594"/>
      <c r="WKS226" s="594"/>
      <c r="WKT226" s="594"/>
      <c r="WKU226" s="594"/>
      <c r="WKV226" s="594"/>
      <c r="WKW226" s="594"/>
      <c r="WKX226" s="594"/>
      <c r="WKY226" s="594"/>
      <c r="WKZ226" s="594"/>
      <c r="WLA226" s="594"/>
      <c r="WLB226" s="594"/>
      <c r="WLC226" s="594"/>
      <c r="WLD226" s="594"/>
      <c r="WLE226" s="594"/>
      <c r="WLF226" s="594"/>
      <c r="WLG226" s="594"/>
      <c r="WLH226" s="594"/>
      <c r="WLI226" s="594"/>
      <c r="WLJ226" s="594"/>
      <c r="WLK226" s="594"/>
      <c r="WLL226" s="594"/>
      <c r="WLM226" s="594"/>
      <c r="WLN226" s="594"/>
      <c r="WLO226" s="594"/>
      <c r="WLP226" s="594"/>
      <c r="WLQ226" s="594"/>
      <c r="WLR226" s="594"/>
      <c r="WLS226" s="594"/>
      <c r="WLT226" s="594"/>
      <c r="WLU226" s="594"/>
      <c r="WLV226" s="594"/>
      <c r="WLW226" s="594"/>
      <c r="WLX226" s="594"/>
      <c r="WLY226" s="594"/>
      <c r="WLZ226" s="594"/>
      <c r="WMA226" s="594"/>
      <c r="WMB226" s="594"/>
      <c r="WMC226" s="594"/>
      <c r="WMD226" s="594"/>
      <c r="WME226" s="594"/>
      <c r="WMF226" s="594"/>
      <c r="WMG226" s="594"/>
      <c r="WMH226" s="594"/>
      <c r="WMI226" s="594"/>
      <c r="WMJ226" s="594"/>
      <c r="WMK226" s="594"/>
      <c r="WML226" s="594"/>
      <c r="WMM226" s="594"/>
      <c r="WMN226" s="594"/>
      <c r="WMO226" s="594"/>
      <c r="WMP226" s="594"/>
      <c r="WMQ226" s="594"/>
      <c r="WMR226" s="594"/>
      <c r="WMS226" s="594"/>
      <c r="WMT226" s="594"/>
      <c r="WMU226" s="594"/>
      <c r="WMV226" s="594"/>
      <c r="WMW226" s="594"/>
      <c r="WMX226" s="594"/>
      <c r="WMY226" s="594"/>
      <c r="WMZ226" s="594"/>
      <c r="WNA226" s="594"/>
      <c r="WNB226" s="594"/>
      <c r="WNC226" s="594"/>
      <c r="WND226" s="594"/>
      <c r="WNE226" s="594"/>
      <c r="WNF226" s="594"/>
      <c r="WNG226" s="594"/>
      <c r="WNH226" s="594"/>
      <c r="WNI226" s="594"/>
      <c r="WNJ226" s="594"/>
      <c r="WNK226" s="594"/>
      <c r="WNL226" s="594"/>
      <c r="WNM226" s="594"/>
      <c r="WNN226" s="594"/>
      <c r="WNO226" s="594"/>
      <c r="WNP226" s="594"/>
      <c r="WNQ226" s="594"/>
      <c r="WNR226" s="594"/>
      <c r="WNS226" s="594"/>
      <c r="WNT226" s="594"/>
      <c r="WNU226" s="594"/>
      <c r="WNV226" s="594"/>
      <c r="WNW226" s="594"/>
      <c r="WNX226" s="594"/>
      <c r="WNY226" s="594"/>
      <c r="WNZ226" s="594"/>
      <c r="WOA226" s="594"/>
      <c r="WOB226" s="594"/>
      <c r="WOC226" s="594"/>
      <c r="WOD226" s="594"/>
      <c r="WOE226" s="594"/>
      <c r="WOF226" s="594"/>
      <c r="WOG226" s="594"/>
      <c r="WOH226" s="594"/>
      <c r="WOI226" s="594"/>
      <c r="WOJ226" s="594"/>
      <c r="WOK226" s="594"/>
      <c r="WOL226" s="594"/>
      <c r="WOM226" s="594"/>
      <c r="WON226" s="594"/>
      <c r="WOO226" s="594"/>
      <c r="WOP226" s="594"/>
      <c r="WOQ226" s="594"/>
      <c r="WOR226" s="594"/>
      <c r="WOS226" s="594"/>
      <c r="WOT226" s="594"/>
      <c r="WOU226" s="594"/>
      <c r="WOV226" s="594"/>
      <c r="WOW226" s="594"/>
      <c r="WOX226" s="594"/>
      <c r="WOY226" s="594"/>
      <c r="WOZ226" s="594"/>
      <c r="WPA226" s="594"/>
      <c r="WPB226" s="594"/>
      <c r="WPC226" s="594"/>
      <c r="WPD226" s="594"/>
      <c r="WPE226" s="594"/>
      <c r="WPF226" s="594"/>
      <c r="WPG226" s="594"/>
      <c r="WPH226" s="594"/>
      <c r="WPI226" s="594"/>
      <c r="WPJ226" s="594"/>
      <c r="WPK226" s="594"/>
      <c r="WPL226" s="594"/>
      <c r="WPM226" s="594"/>
      <c r="WPN226" s="594"/>
      <c r="WPO226" s="594"/>
      <c r="WPP226" s="594"/>
      <c r="WPQ226" s="594"/>
      <c r="WPR226" s="594"/>
      <c r="WPS226" s="594"/>
      <c r="WPT226" s="594"/>
      <c r="WPU226" s="594"/>
      <c r="WPV226" s="594"/>
      <c r="WPW226" s="594"/>
      <c r="WPX226" s="594"/>
      <c r="WPY226" s="594"/>
      <c r="WPZ226" s="594"/>
      <c r="WQA226" s="594"/>
      <c r="WQB226" s="594"/>
      <c r="WQC226" s="594"/>
      <c r="WQD226" s="594"/>
      <c r="WQE226" s="594"/>
      <c r="WQF226" s="594"/>
      <c r="WQG226" s="594"/>
      <c r="WQH226" s="594"/>
      <c r="WQI226" s="594"/>
      <c r="WQJ226" s="594"/>
      <c r="WQK226" s="594"/>
      <c r="WQL226" s="594"/>
      <c r="WQM226" s="594"/>
      <c r="WQN226" s="594"/>
      <c r="WQO226" s="594"/>
      <c r="WQP226" s="594"/>
      <c r="WQQ226" s="594"/>
      <c r="WQR226" s="594"/>
      <c r="WQS226" s="594"/>
      <c r="WQT226" s="594"/>
      <c r="WQU226" s="594"/>
      <c r="WQV226" s="594"/>
      <c r="WQW226" s="594"/>
      <c r="WQX226" s="594"/>
      <c r="WQY226" s="594"/>
      <c r="WQZ226" s="594"/>
      <c r="WRA226" s="594"/>
      <c r="WRB226" s="594"/>
      <c r="WRC226" s="594"/>
      <c r="WRD226" s="594"/>
      <c r="WRE226" s="594"/>
      <c r="WRF226" s="594"/>
      <c r="WRG226" s="594"/>
      <c r="WRH226" s="594"/>
      <c r="WRI226" s="594"/>
      <c r="WRJ226" s="594"/>
      <c r="WRK226" s="594"/>
      <c r="WRL226" s="594"/>
      <c r="WRM226" s="594"/>
      <c r="WRN226" s="594"/>
      <c r="WRO226" s="594"/>
      <c r="WRP226" s="594"/>
      <c r="WRQ226" s="594"/>
      <c r="WRR226" s="594"/>
      <c r="WRS226" s="594"/>
      <c r="WRT226" s="594"/>
      <c r="WRU226" s="594"/>
      <c r="WRV226" s="594"/>
      <c r="WRW226" s="594"/>
      <c r="WRX226" s="594"/>
      <c r="WRY226" s="594"/>
      <c r="WRZ226" s="594"/>
      <c r="WSA226" s="594"/>
      <c r="WSB226" s="594"/>
      <c r="WSC226" s="594"/>
      <c r="WSD226" s="594"/>
      <c r="WSE226" s="594"/>
      <c r="WSF226" s="594"/>
      <c r="WSG226" s="594"/>
      <c r="WSH226" s="594"/>
      <c r="WSI226" s="594"/>
      <c r="WSJ226" s="594"/>
      <c r="WSK226" s="594"/>
      <c r="WSL226" s="594"/>
      <c r="WSM226" s="594"/>
      <c r="WSN226" s="594"/>
      <c r="WSO226" s="594"/>
      <c r="WSP226" s="594"/>
      <c r="WSQ226" s="594"/>
      <c r="WSR226" s="594"/>
      <c r="WSS226" s="594"/>
      <c r="WST226" s="594"/>
      <c r="WSU226" s="594"/>
      <c r="WSV226" s="594"/>
      <c r="WSW226" s="594"/>
      <c r="WSX226" s="594"/>
      <c r="WSY226" s="594"/>
      <c r="WSZ226" s="594"/>
      <c r="WTA226" s="594"/>
      <c r="WTB226" s="594"/>
      <c r="WTC226" s="594"/>
      <c r="WTD226" s="594"/>
      <c r="WTE226" s="594"/>
      <c r="WTF226" s="594"/>
      <c r="WTG226" s="594"/>
      <c r="WTH226" s="594"/>
      <c r="WTI226" s="594"/>
      <c r="WTJ226" s="594"/>
      <c r="WTK226" s="594"/>
      <c r="WTL226" s="594"/>
      <c r="WTM226" s="594"/>
      <c r="WTN226" s="594"/>
      <c r="WTO226" s="594"/>
      <c r="WTP226" s="594"/>
      <c r="WTQ226" s="594"/>
      <c r="WTR226" s="594"/>
      <c r="WTS226" s="594"/>
      <c r="WTT226" s="594"/>
      <c r="WTU226" s="594"/>
      <c r="WTV226" s="594"/>
      <c r="WTW226" s="594"/>
      <c r="WTX226" s="594"/>
      <c r="WTY226" s="594"/>
      <c r="WTZ226" s="594"/>
      <c r="WUA226" s="594"/>
      <c r="WUB226" s="594"/>
      <c r="WUC226" s="594"/>
      <c r="WUD226" s="594"/>
      <c r="WUE226" s="594"/>
      <c r="WUF226" s="594"/>
      <c r="WUG226" s="594"/>
      <c r="WUH226" s="594"/>
      <c r="WUI226" s="594"/>
      <c r="WUJ226" s="594"/>
      <c r="WUK226" s="594"/>
      <c r="WUL226" s="594"/>
      <c r="WUM226" s="594"/>
      <c r="WUN226" s="594"/>
      <c r="WUO226" s="594"/>
      <c r="WUP226" s="594"/>
      <c r="WUQ226" s="594"/>
      <c r="WUR226" s="594"/>
      <c r="WUS226" s="594"/>
      <c r="WUT226" s="594"/>
      <c r="WUU226" s="594"/>
      <c r="WUV226" s="594"/>
      <c r="WUW226" s="594"/>
      <c r="WUX226" s="594"/>
      <c r="WUY226" s="594"/>
      <c r="WUZ226" s="594"/>
      <c r="WVA226" s="594"/>
      <c r="WVB226" s="594"/>
      <c r="WVC226" s="594"/>
      <c r="WVD226" s="594"/>
      <c r="WVE226" s="594"/>
      <c r="WVF226" s="594"/>
      <c r="WVG226" s="594"/>
      <c r="WVH226" s="594"/>
      <c r="WVI226" s="594"/>
      <c r="WVJ226" s="594"/>
      <c r="WVK226" s="594"/>
      <c r="WVL226" s="594"/>
      <c r="WVM226" s="594"/>
      <c r="WVN226" s="594"/>
      <c r="WVO226" s="594"/>
      <c r="WVP226" s="594"/>
      <c r="WVQ226" s="594"/>
      <c r="WVR226" s="594"/>
      <c r="WVS226" s="594"/>
      <c r="WVT226" s="594"/>
      <c r="WVU226" s="594"/>
      <c r="WVV226" s="594"/>
      <c r="WVW226" s="594"/>
      <c r="WVX226" s="594"/>
      <c r="WVY226" s="594"/>
      <c r="WVZ226" s="594"/>
      <c r="WWA226" s="594"/>
      <c r="WWB226" s="594"/>
      <c r="WWC226" s="594"/>
      <c r="WWD226" s="594"/>
      <c r="WWE226" s="594"/>
      <c r="WWF226" s="594"/>
      <c r="WWG226" s="594"/>
      <c r="WWH226" s="594"/>
      <c r="WWI226" s="594"/>
      <c r="WWJ226" s="594"/>
      <c r="WWK226" s="594"/>
      <c r="WWL226" s="594"/>
      <c r="WWM226" s="594"/>
      <c r="WWN226" s="594"/>
      <c r="WWO226" s="594"/>
      <c r="WWP226" s="594"/>
      <c r="WWQ226" s="594"/>
      <c r="WWR226" s="594"/>
      <c r="WWS226" s="594"/>
      <c r="WWT226" s="594"/>
      <c r="WWU226" s="594"/>
      <c r="WWV226" s="594"/>
      <c r="WWW226" s="594"/>
      <c r="WWX226" s="594"/>
      <c r="WWY226" s="594"/>
      <c r="WWZ226" s="594"/>
      <c r="WXA226" s="594"/>
      <c r="WXB226" s="594"/>
      <c r="WXC226" s="594"/>
      <c r="WXD226" s="594"/>
      <c r="WXE226" s="594"/>
      <c r="WXF226" s="594"/>
      <c r="WXG226" s="594"/>
      <c r="WXH226" s="594"/>
      <c r="WXI226" s="594"/>
      <c r="WXJ226" s="594"/>
      <c r="WXK226" s="594"/>
      <c r="WXL226" s="594"/>
      <c r="WXM226" s="594"/>
      <c r="WXN226" s="594"/>
      <c r="WXO226" s="594"/>
      <c r="WXP226" s="594"/>
      <c r="WXQ226" s="594"/>
      <c r="WXR226" s="594"/>
      <c r="WXS226" s="594"/>
      <c r="WXT226" s="594"/>
      <c r="WXU226" s="594"/>
      <c r="WXV226" s="594"/>
      <c r="WXW226" s="594"/>
      <c r="WXX226" s="594"/>
      <c r="WXY226" s="594"/>
      <c r="WXZ226" s="594"/>
      <c r="WYA226" s="594"/>
      <c r="WYB226" s="594"/>
      <c r="WYC226" s="594"/>
      <c r="WYD226" s="594"/>
      <c r="WYE226" s="594"/>
      <c r="WYF226" s="594"/>
      <c r="WYG226" s="594"/>
      <c r="WYH226" s="594"/>
      <c r="WYI226" s="594"/>
      <c r="WYJ226" s="594"/>
      <c r="WYK226" s="594"/>
      <c r="WYL226" s="594"/>
      <c r="WYM226" s="594"/>
      <c r="WYN226" s="594"/>
      <c r="WYO226" s="594"/>
      <c r="WYP226" s="594"/>
      <c r="WYQ226" s="594"/>
      <c r="WYR226" s="594"/>
      <c r="WYS226" s="594"/>
      <c r="WYT226" s="594"/>
      <c r="WYU226" s="594"/>
      <c r="WYV226" s="594"/>
      <c r="WYW226" s="594"/>
      <c r="WYX226" s="594"/>
      <c r="WYY226" s="594"/>
      <c r="WYZ226" s="594"/>
      <c r="WZA226" s="594"/>
      <c r="WZB226" s="594"/>
      <c r="WZC226" s="594"/>
      <c r="WZD226" s="594"/>
      <c r="WZE226" s="594"/>
      <c r="WZF226" s="594"/>
      <c r="WZG226" s="594"/>
      <c r="WZH226" s="594"/>
      <c r="WZI226" s="594"/>
      <c r="WZJ226" s="594"/>
      <c r="WZK226" s="594"/>
      <c r="WZL226" s="594"/>
      <c r="WZM226" s="594"/>
      <c r="WZN226" s="594"/>
      <c r="WZO226" s="594"/>
      <c r="WZP226" s="594"/>
      <c r="WZQ226" s="594"/>
      <c r="WZR226" s="594"/>
      <c r="WZS226" s="594"/>
      <c r="WZT226" s="594"/>
      <c r="WZU226" s="594"/>
      <c r="WZV226" s="594"/>
      <c r="WZW226" s="594"/>
      <c r="WZX226" s="594"/>
      <c r="WZY226" s="594"/>
      <c r="WZZ226" s="594"/>
      <c r="XAA226" s="594"/>
      <c r="XAB226" s="594"/>
      <c r="XAC226" s="594"/>
      <c r="XAD226" s="594"/>
      <c r="XAE226" s="594"/>
      <c r="XAF226" s="594"/>
      <c r="XAG226" s="594"/>
      <c r="XAH226" s="594"/>
      <c r="XAI226" s="594"/>
      <c r="XAJ226" s="594"/>
      <c r="XAK226" s="594"/>
      <c r="XAL226" s="594"/>
      <c r="XAM226" s="594"/>
      <c r="XAN226" s="594"/>
      <c r="XAO226" s="594"/>
      <c r="XAP226" s="594"/>
      <c r="XAQ226" s="594"/>
      <c r="XAR226" s="594"/>
      <c r="XAS226" s="594"/>
      <c r="XAT226" s="594"/>
      <c r="XAU226" s="594"/>
      <c r="XAV226" s="594"/>
      <c r="XAW226" s="594"/>
      <c r="XAX226" s="594"/>
      <c r="XAY226" s="594"/>
      <c r="XAZ226" s="594"/>
      <c r="XBA226" s="594"/>
      <c r="XBB226" s="594"/>
      <c r="XBC226" s="594"/>
      <c r="XBD226" s="594"/>
      <c r="XBE226" s="594"/>
      <c r="XBF226" s="594"/>
      <c r="XBG226" s="594"/>
      <c r="XBH226" s="594"/>
      <c r="XBI226" s="594"/>
      <c r="XBJ226" s="594"/>
      <c r="XBK226" s="594"/>
      <c r="XBL226" s="594"/>
      <c r="XBM226" s="594"/>
      <c r="XBN226" s="594"/>
      <c r="XBO226" s="594"/>
      <c r="XBP226" s="594"/>
      <c r="XBQ226" s="594"/>
      <c r="XBR226" s="594"/>
      <c r="XBS226" s="594"/>
      <c r="XBT226" s="594"/>
      <c r="XBU226" s="594"/>
      <c r="XBV226" s="594"/>
      <c r="XBW226" s="594"/>
      <c r="XBX226" s="594"/>
      <c r="XBY226" s="594"/>
      <c r="XBZ226" s="594"/>
      <c r="XCA226" s="594"/>
      <c r="XCB226" s="594"/>
      <c r="XCC226" s="594"/>
      <c r="XCD226" s="594"/>
      <c r="XCE226" s="594"/>
      <c r="XCF226" s="594"/>
      <c r="XCG226" s="594"/>
      <c r="XCH226" s="594"/>
      <c r="XCI226" s="594"/>
      <c r="XCJ226" s="594"/>
      <c r="XCK226" s="594"/>
      <c r="XCL226" s="594"/>
      <c r="XCM226" s="594"/>
      <c r="XCN226" s="594"/>
      <c r="XCO226" s="594"/>
      <c r="XCP226" s="594"/>
      <c r="XCQ226" s="594"/>
      <c r="XCR226" s="594"/>
      <c r="XCS226" s="594"/>
      <c r="XCT226" s="594"/>
      <c r="XCU226" s="594"/>
      <c r="XCV226" s="594"/>
      <c r="XCW226" s="594"/>
      <c r="XCX226" s="594"/>
      <c r="XCY226" s="594"/>
      <c r="XCZ226" s="594"/>
      <c r="XDA226" s="594"/>
      <c r="XDB226" s="594"/>
      <c r="XDC226" s="594"/>
      <c r="XDD226" s="594"/>
      <c r="XDE226" s="594"/>
      <c r="XDF226" s="594"/>
      <c r="XDG226" s="594"/>
      <c r="XDH226" s="594"/>
      <c r="XDI226" s="594"/>
      <c r="XDJ226" s="594"/>
      <c r="XDK226" s="594"/>
      <c r="XDL226" s="594"/>
      <c r="XDM226" s="594"/>
      <c r="XDN226" s="594"/>
      <c r="XDO226" s="594"/>
      <c r="XDP226" s="594"/>
      <c r="XDQ226" s="594"/>
      <c r="XDR226" s="594"/>
      <c r="XDS226" s="594"/>
      <c r="XDT226" s="594"/>
      <c r="XDU226" s="594"/>
      <c r="XDV226" s="594"/>
      <c r="XDW226" s="594"/>
      <c r="XDX226" s="594"/>
      <c r="XDY226" s="594"/>
      <c r="XDZ226" s="594"/>
      <c r="XEA226" s="594"/>
      <c r="XEB226" s="594"/>
      <c r="XEC226" s="594"/>
      <c r="XED226" s="594"/>
      <c r="XEE226" s="594"/>
      <c r="XEF226" s="594"/>
      <c r="XEG226" s="594"/>
      <c r="XEH226" s="594"/>
      <c r="XEI226" s="594"/>
      <c r="XEJ226" s="594"/>
      <c r="XEK226" s="594"/>
      <c r="XEL226" s="594"/>
      <c r="XEM226" s="594"/>
      <c r="XEN226" s="594"/>
      <c r="XEO226" s="594"/>
      <c r="XEP226" s="594"/>
      <c r="XEQ226" s="594"/>
      <c r="XER226" s="594"/>
      <c r="XES226" s="594"/>
      <c r="XET226" s="594"/>
      <c r="XEU226" s="594"/>
      <c r="XEV226" s="594"/>
      <c r="XEW226" s="594"/>
      <c r="XEX226" s="594"/>
      <c r="XEY226" s="594"/>
    </row>
    <row r="227" spans="1:16379" x14ac:dyDescent="0.25">
      <c r="A227" s="1099" t="s">
        <v>142</v>
      </c>
      <c r="B227" s="645" t="s">
        <v>502</v>
      </c>
      <c r="C227" s="650"/>
      <c r="D227" s="589" t="s">
        <v>169</v>
      </c>
      <c r="E227" s="651"/>
      <c r="F227" s="652"/>
      <c r="G227" s="653">
        <v>3</v>
      </c>
      <c r="H227" s="653">
        <v>90</v>
      </c>
      <c r="I227" s="653">
        <v>8</v>
      </c>
      <c r="J227" s="668" t="s">
        <v>299</v>
      </c>
      <c r="K227" s="668"/>
      <c r="L227" s="668" t="s">
        <v>297</v>
      </c>
      <c r="M227" s="665">
        <v>82</v>
      </c>
      <c r="N227" s="525"/>
      <c r="O227" s="688"/>
      <c r="P227" s="527"/>
      <c r="Q227" s="526"/>
      <c r="R227" s="533" t="s">
        <v>302</v>
      </c>
      <c r="S227" s="526"/>
      <c r="T227" s="527"/>
      <c r="U227" s="528"/>
      <c r="V227" s="594"/>
      <c r="W227" s="594"/>
      <c r="X227" s="774"/>
      <c r="Y227" s="774"/>
      <c r="Z227" s="1062" t="b">
        <v>1</v>
      </c>
      <c r="AA227" s="1062" t="b">
        <v>1</v>
      </c>
      <c r="AB227" s="1062" t="b">
        <v>1</v>
      </c>
      <c r="AC227" s="1062" t="b">
        <v>1</v>
      </c>
      <c r="AD227" s="1062" t="b">
        <v>0</v>
      </c>
      <c r="AE227" s="1062" t="b">
        <v>1</v>
      </c>
      <c r="AF227" s="1062" t="b">
        <v>1</v>
      </c>
      <c r="AG227" s="1062" t="b">
        <v>1</v>
      </c>
      <c r="AH227" s="594"/>
      <c r="AI227" s="594"/>
      <c r="AJ227" s="594"/>
      <c r="AK227" s="594"/>
      <c r="AL227" s="594"/>
      <c r="AM227" s="594"/>
      <c r="AN227" s="594"/>
      <c r="AO227" s="774">
        <v>6</v>
      </c>
      <c r="AP227" s="774">
        <v>2</v>
      </c>
      <c r="AQ227" s="594"/>
      <c r="AR227" s="594"/>
      <c r="AS227" s="594"/>
      <c r="AT227" s="594"/>
      <c r="AU227" s="594"/>
      <c r="AV227" s="594"/>
      <c r="AW227" s="594"/>
      <c r="AX227" s="594"/>
      <c r="AY227" s="594"/>
      <c r="AZ227" s="594"/>
      <c r="BA227" s="594"/>
      <c r="BB227" s="594"/>
      <c r="BC227" s="594"/>
      <c r="BD227" s="594"/>
      <c r="BE227" s="594"/>
      <c r="BF227" s="594"/>
      <c r="BG227" s="594"/>
      <c r="BH227" s="594"/>
      <c r="BI227" s="594"/>
      <c r="BJ227" s="594"/>
      <c r="BK227" s="594"/>
      <c r="BL227" s="594"/>
      <c r="BM227" s="594"/>
      <c r="BN227" s="594"/>
      <c r="BO227" s="594"/>
      <c r="BP227" s="594"/>
      <c r="BQ227" s="594"/>
      <c r="BR227" s="594"/>
      <c r="BS227" s="594"/>
      <c r="BT227" s="594"/>
      <c r="BU227" s="594"/>
      <c r="BV227" s="594"/>
      <c r="BW227" s="594"/>
      <c r="BX227" s="594"/>
      <c r="BY227" s="594"/>
      <c r="BZ227" s="594"/>
      <c r="CA227" s="594"/>
      <c r="CB227" s="594"/>
      <c r="CC227" s="594"/>
      <c r="CD227" s="594"/>
      <c r="CE227" s="594"/>
      <c r="CF227" s="594"/>
      <c r="CG227" s="594"/>
      <c r="CH227" s="594"/>
      <c r="CI227" s="594"/>
      <c r="CJ227" s="594"/>
      <c r="CK227" s="594"/>
      <c r="CL227" s="594"/>
      <c r="CM227" s="594"/>
      <c r="CN227" s="594"/>
      <c r="CO227" s="594"/>
      <c r="CP227" s="594"/>
      <c r="CQ227" s="594"/>
      <c r="CR227" s="594"/>
      <c r="CS227" s="594"/>
      <c r="CT227" s="594"/>
      <c r="CU227" s="594"/>
      <c r="CV227" s="594"/>
      <c r="CW227" s="594"/>
      <c r="CX227" s="594"/>
      <c r="CY227" s="594"/>
      <c r="CZ227" s="594"/>
      <c r="DA227" s="594"/>
      <c r="DB227" s="594"/>
      <c r="DC227" s="594"/>
      <c r="DD227" s="594"/>
      <c r="DE227" s="594"/>
      <c r="DF227" s="594"/>
      <c r="DG227" s="594"/>
      <c r="DH227" s="594"/>
      <c r="DI227" s="594"/>
      <c r="DJ227" s="594"/>
      <c r="DK227" s="594"/>
      <c r="DL227" s="594"/>
      <c r="DM227" s="594"/>
      <c r="DN227" s="594"/>
      <c r="DO227" s="594"/>
      <c r="DP227" s="594"/>
      <c r="DQ227" s="594"/>
      <c r="DR227" s="594"/>
      <c r="DS227" s="594"/>
      <c r="DT227" s="594"/>
      <c r="DU227" s="594"/>
      <c r="DV227" s="594"/>
      <c r="DW227" s="594"/>
      <c r="DX227" s="594"/>
      <c r="DY227" s="594"/>
      <c r="DZ227" s="594"/>
      <c r="EA227" s="594"/>
      <c r="EB227" s="594"/>
      <c r="EC227" s="594"/>
      <c r="ED227" s="594"/>
      <c r="EE227" s="594"/>
      <c r="EF227" s="594"/>
      <c r="EG227" s="594"/>
      <c r="EH227" s="594"/>
      <c r="EI227" s="594"/>
      <c r="EJ227" s="594"/>
      <c r="EK227" s="594"/>
      <c r="EL227" s="594"/>
      <c r="EM227" s="594"/>
      <c r="EN227" s="594"/>
      <c r="EO227" s="594"/>
      <c r="EP227" s="594"/>
      <c r="EQ227" s="594"/>
      <c r="ER227" s="594"/>
      <c r="ES227" s="594"/>
      <c r="ET227" s="594"/>
      <c r="EU227" s="594"/>
      <c r="EV227" s="594"/>
      <c r="EW227" s="594"/>
      <c r="EX227" s="594"/>
      <c r="EY227" s="594"/>
      <c r="EZ227" s="594"/>
      <c r="FA227" s="594"/>
      <c r="FB227" s="594"/>
      <c r="FC227" s="594"/>
      <c r="FD227" s="594"/>
      <c r="FE227" s="594"/>
      <c r="FF227" s="594"/>
      <c r="FG227" s="594"/>
      <c r="FH227" s="594"/>
      <c r="FI227" s="594"/>
      <c r="FJ227" s="594"/>
      <c r="FK227" s="594"/>
      <c r="FL227" s="594"/>
      <c r="FM227" s="594"/>
      <c r="FN227" s="594"/>
      <c r="FO227" s="594"/>
      <c r="FP227" s="594"/>
      <c r="FQ227" s="594"/>
      <c r="FR227" s="594"/>
      <c r="FS227" s="594"/>
      <c r="FT227" s="594"/>
      <c r="FU227" s="594"/>
      <c r="FV227" s="594"/>
      <c r="FW227" s="594"/>
      <c r="FX227" s="594"/>
      <c r="FY227" s="594"/>
      <c r="FZ227" s="594"/>
      <c r="GA227" s="594"/>
      <c r="GB227" s="594"/>
      <c r="GC227" s="594"/>
      <c r="GD227" s="594"/>
      <c r="GE227" s="594"/>
      <c r="GF227" s="594"/>
      <c r="GG227" s="594"/>
      <c r="GH227" s="594"/>
      <c r="GI227" s="594"/>
      <c r="GJ227" s="594"/>
      <c r="GK227" s="594"/>
      <c r="GL227" s="594"/>
      <c r="GM227" s="594"/>
      <c r="GN227" s="594"/>
      <c r="GO227" s="594"/>
      <c r="GP227" s="594"/>
      <c r="GQ227" s="594"/>
      <c r="GR227" s="594"/>
      <c r="GS227" s="594"/>
      <c r="GT227" s="594"/>
      <c r="GU227" s="594"/>
      <c r="GV227" s="594"/>
      <c r="GW227" s="594"/>
      <c r="GX227" s="594"/>
      <c r="GY227" s="594"/>
      <c r="GZ227" s="594"/>
      <c r="HA227" s="594"/>
      <c r="HB227" s="594"/>
      <c r="HC227" s="594"/>
      <c r="HD227" s="594"/>
      <c r="HE227" s="594"/>
      <c r="HF227" s="594"/>
      <c r="HG227" s="594"/>
      <c r="HH227" s="594"/>
      <c r="HI227" s="594"/>
      <c r="HJ227" s="594"/>
      <c r="HK227" s="594"/>
      <c r="HL227" s="594"/>
      <c r="HM227" s="594"/>
      <c r="HN227" s="594"/>
      <c r="HO227" s="594"/>
      <c r="HP227" s="594"/>
      <c r="HQ227" s="594"/>
      <c r="HR227" s="594"/>
      <c r="HS227" s="594"/>
      <c r="HT227" s="594"/>
      <c r="HU227" s="594"/>
      <c r="HV227" s="594"/>
      <c r="HW227" s="594"/>
      <c r="HX227" s="594"/>
      <c r="HY227" s="594"/>
      <c r="HZ227" s="594"/>
      <c r="IA227" s="594"/>
      <c r="IB227" s="594"/>
      <c r="IC227" s="594"/>
      <c r="ID227" s="594"/>
      <c r="IE227" s="594"/>
      <c r="IF227" s="594"/>
      <c r="IG227" s="594"/>
      <c r="IH227" s="594"/>
      <c r="II227" s="594"/>
      <c r="IJ227" s="594"/>
      <c r="IK227" s="594"/>
      <c r="IL227" s="594"/>
      <c r="IM227" s="594"/>
      <c r="IN227" s="594"/>
      <c r="IO227" s="594"/>
      <c r="IP227" s="594"/>
      <c r="IQ227" s="594"/>
      <c r="IR227" s="594"/>
      <c r="IS227" s="594"/>
      <c r="IT227" s="594"/>
      <c r="IU227" s="594"/>
      <c r="IV227" s="594"/>
      <c r="IW227" s="594"/>
      <c r="IX227" s="594"/>
      <c r="IY227" s="594"/>
      <c r="IZ227" s="594"/>
      <c r="JA227" s="594"/>
      <c r="JB227" s="594"/>
      <c r="JC227" s="594"/>
      <c r="JD227" s="594"/>
      <c r="JE227" s="594"/>
      <c r="JF227" s="594"/>
      <c r="JG227" s="594"/>
      <c r="JH227" s="594"/>
      <c r="JI227" s="594"/>
      <c r="JJ227" s="594"/>
      <c r="JK227" s="594"/>
      <c r="JL227" s="594"/>
      <c r="JM227" s="594"/>
      <c r="JN227" s="594"/>
      <c r="JO227" s="594"/>
      <c r="JP227" s="594"/>
      <c r="JQ227" s="594"/>
      <c r="JR227" s="594"/>
      <c r="JS227" s="594"/>
      <c r="JT227" s="594"/>
      <c r="JU227" s="594"/>
      <c r="JV227" s="594"/>
      <c r="JW227" s="594"/>
      <c r="JX227" s="594"/>
      <c r="JY227" s="594"/>
      <c r="JZ227" s="594"/>
      <c r="KA227" s="594"/>
      <c r="KB227" s="594"/>
      <c r="KC227" s="594"/>
      <c r="KD227" s="594"/>
      <c r="KE227" s="594"/>
      <c r="KF227" s="594"/>
      <c r="KG227" s="594"/>
      <c r="KH227" s="594"/>
      <c r="KI227" s="594"/>
      <c r="KJ227" s="594"/>
      <c r="KK227" s="594"/>
      <c r="KL227" s="594"/>
      <c r="KM227" s="594"/>
      <c r="KN227" s="594"/>
      <c r="KO227" s="594"/>
      <c r="KP227" s="594"/>
      <c r="KQ227" s="594"/>
      <c r="KR227" s="594"/>
      <c r="KS227" s="594"/>
      <c r="KT227" s="594"/>
      <c r="KU227" s="594"/>
      <c r="KV227" s="594"/>
      <c r="KW227" s="594"/>
      <c r="KX227" s="594"/>
      <c r="KY227" s="594"/>
      <c r="KZ227" s="594"/>
      <c r="LA227" s="594"/>
      <c r="LB227" s="594"/>
      <c r="LC227" s="594"/>
      <c r="LD227" s="594"/>
      <c r="LE227" s="594"/>
      <c r="LF227" s="594"/>
      <c r="LG227" s="594"/>
      <c r="LH227" s="594"/>
      <c r="LI227" s="594"/>
      <c r="LJ227" s="594"/>
      <c r="LK227" s="594"/>
      <c r="LL227" s="594"/>
      <c r="LM227" s="594"/>
      <c r="LN227" s="594"/>
      <c r="LO227" s="594"/>
      <c r="LP227" s="594"/>
      <c r="LQ227" s="594"/>
      <c r="LR227" s="594"/>
      <c r="LS227" s="594"/>
      <c r="LT227" s="594"/>
      <c r="LU227" s="594"/>
      <c r="LV227" s="594"/>
      <c r="LW227" s="594"/>
      <c r="LX227" s="594"/>
      <c r="LY227" s="594"/>
      <c r="LZ227" s="594"/>
      <c r="MA227" s="594"/>
      <c r="MB227" s="594"/>
      <c r="MC227" s="594"/>
      <c r="MD227" s="594"/>
      <c r="ME227" s="594"/>
      <c r="MF227" s="594"/>
      <c r="MG227" s="594"/>
      <c r="MH227" s="594"/>
      <c r="MI227" s="594"/>
      <c r="MJ227" s="594"/>
      <c r="MK227" s="594"/>
      <c r="ML227" s="594"/>
      <c r="MM227" s="594"/>
      <c r="MN227" s="594"/>
      <c r="MO227" s="594"/>
      <c r="MP227" s="594"/>
      <c r="MQ227" s="594"/>
      <c r="MR227" s="594"/>
      <c r="MS227" s="594"/>
      <c r="MT227" s="594"/>
      <c r="MU227" s="594"/>
      <c r="MV227" s="594"/>
      <c r="MW227" s="594"/>
      <c r="MX227" s="594"/>
      <c r="MY227" s="594"/>
      <c r="MZ227" s="594"/>
      <c r="NA227" s="594"/>
      <c r="NB227" s="594"/>
      <c r="NC227" s="594"/>
      <c r="ND227" s="594"/>
      <c r="NE227" s="594"/>
      <c r="NF227" s="594"/>
      <c r="NG227" s="594"/>
      <c r="NH227" s="594"/>
      <c r="NI227" s="594"/>
      <c r="NJ227" s="594"/>
      <c r="NK227" s="594"/>
      <c r="NL227" s="594"/>
      <c r="NM227" s="594"/>
      <c r="NN227" s="594"/>
      <c r="NO227" s="594"/>
      <c r="NP227" s="594"/>
      <c r="NQ227" s="594"/>
      <c r="NR227" s="594"/>
      <c r="NS227" s="594"/>
      <c r="NT227" s="594"/>
      <c r="NU227" s="594"/>
      <c r="NV227" s="594"/>
      <c r="NW227" s="594"/>
      <c r="NX227" s="594"/>
      <c r="NY227" s="594"/>
      <c r="NZ227" s="594"/>
      <c r="OA227" s="594"/>
      <c r="OB227" s="594"/>
      <c r="OC227" s="594"/>
      <c r="OD227" s="594"/>
      <c r="OE227" s="594"/>
      <c r="OF227" s="594"/>
      <c r="OG227" s="594"/>
      <c r="OH227" s="594"/>
      <c r="OI227" s="594"/>
      <c r="OJ227" s="594"/>
      <c r="OK227" s="594"/>
      <c r="OL227" s="594"/>
      <c r="OM227" s="594"/>
      <c r="ON227" s="594"/>
      <c r="OO227" s="594"/>
      <c r="OP227" s="594"/>
      <c r="OQ227" s="594"/>
      <c r="OR227" s="594"/>
      <c r="OS227" s="594"/>
      <c r="OT227" s="594"/>
      <c r="OU227" s="594"/>
      <c r="OV227" s="594"/>
      <c r="OW227" s="594"/>
      <c r="OX227" s="594"/>
      <c r="OY227" s="594"/>
      <c r="OZ227" s="594"/>
      <c r="PA227" s="594"/>
      <c r="PB227" s="594"/>
      <c r="PC227" s="594"/>
      <c r="PD227" s="594"/>
      <c r="PE227" s="594"/>
      <c r="PF227" s="594"/>
      <c r="PG227" s="594"/>
      <c r="PH227" s="594"/>
      <c r="PI227" s="594"/>
      <c r="PJ227" s="594"/>
      <c r="PK227" s="594"/>
      <c r="PL227" s="594"/>
      <c r="PM227" s="594"/>
      <c r="PN227" s="594"/>
      <c r="PO227" s="594"/>
      <c r="PP227" s="594"/>
      <c r="PQ227" s="594"/>
      <c r="PR227" s="594"/>
      <c r="PS227" s="594"/>
      <c r="PT227" s="594"/>
      <c r="PU227" s="594"/>
      <c r="PV227" s="594"/>
      <c r="PW227" s="594"/>
      <c r="PX227" s="594"/>
      <c r="PY227" s="594"/>
      <c r="PZ227" s="594"/>
      <c r="QA227" s="594"/>
      <c r="QB227" s="594"/>
      <c r="QC227" s="594"/>
      <c r="QD227" s="594"/>
      <c r="QE227" s="594"/>
      <c r="QF227" s="594"/>
      <c r="QG227" s="594"/>
      <c r="QH227" s="594"/>
      <c r="QI227" s="594"/>
      <c r="QJ227" s="594"/>
      <c r="QK227" s="594"/>
      <c r="QL227" s="594"/>
      <c r="QM227" s="594"/>
      <c r="QN227" s="594"/>
      <c r="QO227" s="594"/>
      <c r="QP227" s="594"/>
      <c r="QQ227" s="594"/>
      <c r="QR227" s="594"/>
      <c r="QS227" s="594"/>
      <c r="QT227" s="594"/>
      <c r="QU227" s="594"/>
      <c r="QV227" s="594"/>
      <c r="QW227" s="594"/>
      <c r="QX227" s="594"/>
      <c r="QY227" s="594"/>
      <c r="QZ227" s="594"/>
      <c r="RA227" s="594"/>
      <c r="RB227" s="594"/>
      <c r="RC227" s="594"/>
      <c r="RD227" s="594"/>
      <c r="RE227" s="594"/>
      <c r="RF227" s="594"/>
      <c r="RG227" s="594"/>
      <c r="RH227" s="594"/>
      <c r="RI227" s="594"/>
      <c r="RJ227" s="594"/>
      <c r="RK227" s="594"/>
      <c r="RL227" s="594"/>
      <c r="RM227" s="594"/>
      <c r="RN227" s="594"/>
      <c r="RO227" s="594"/>
      <c r="RP227" s="594"/>
      <c r="RQ227" s="594"/>
      <c r="RR227" s="594"/>
      <c r="RS227" s="594"/>
      <c r="RT227" s="594"/>
      <c r="RU227" s="594"/>
      <c r="RV227" s="594"/>
      <c r="RW227" s="594"/>
      <c r="RX227" s="594"/>
      <c r="RY227" s="594"/>
      <c r="RZ227" s="594"/>
      <c r="SA227" s="594"/>
      <c r="SB227" s="594"/>
      <c r="SC227" s="594"/>
      <c r="SD227" s="594"/>
      <c r="SE227" s="594"/>
      <c r="SF227" s="594"/>
      <c r="SG227" s="594"/>
      <c r="SH227" s="594"/>
      <c r="SI227" s="594"/>
      <c r="SJ227" s="594"/>
      <c r="SK227" s="594"/>
      <c r="SL227" s="594"/>
      <c r="SM227" s="594"/>
      <c r="SN227" s="594"/>
      <c r="SO227" s="594"/>
      <c r="SP227" s="594"/>
      <c r="SQ227" s="594"/>
      <c r="SR227" s="594"/>
      <c r="SS227" s="594"/>
      <c r="ST227" s="594"/>
      <c r="SU227" s="594"/>
      <c r="SV227" s="594"/>
      <c r="SW227" s="594"/>
      <c r="SX227" s="594"/>
      <c r="SY227" s="594"/>
      <c r="SZ227" s="594"/>
      <c r="TA227" s="594"/>
      <c r="TB227" s="594"/>
      <c r="TC227" s="594"/>
      <c r="TD227" s="594"/>
      <c r="TE227" s="594"/>
      <c r="TF227" s="594"/>
      <c r="TG227" s="594"/>
      <c r="TH227" s="594"/>
      <c r="TI227" s="594"/>
      <c r="TJ227" s="594"/>
      <c r="TK227" s="594"/>
      <c r="TL227" s="594"/>
      <c r="TM227" s="594"/>
      <c r="TN227" s="594"/>
      <c r="TO227" s="594"/>
      <c r="TP227" s="594"/>
      <c r="TQ227" s="594"/>
      <c r="TR227" s="594"/>
      <c r="TS227" s="594"/>
      <c r="TT227" s="594"/>
      <c r="TU227" s="594"/>
      <c r="TV227" s="594"/>
      <c r="TW227" s="594"/>
      <c r="TX227" s="594"/>
      <c r="TY227" s="594"/>
      <c r="TZ227" s="594"/>
      <c r="UA227" s="594"/>
      <c r="UB227" s="594"/>
      <c r="UC227" s="594"/>
      <c r="UD227" s="594"/>
      <c r="UE227" s="594"/>
      <c r="UF227" s="594"/>
      <c r="UG227" s="594"/>
      <c r="UH227" s="594"/>
      <c r="UI227" s="594"/>
      <c r="UJ227" s="594"/>
      <c r="UK227" s="594"/>
      <c r="UL227" s="594"/>
      <c r="UM227" s="594"/>
      <c r="UN227" s="594"/>
      <c r="UO227" s="594"/>
      <c r="UP227" s="594"/>
      <c r="UQ227" s="594"/>
      <c r="UR227" s="594"/>
      <c r="US227" s="594"/>
      <c r="UT227" s="594"/>
      <c r="UU227" s="594"/>
      <c r="UV227" s="594"/>
      <c r="UW227" s="594"/>
      <c r="UX227" s="594"/>
      <c r="UY227" s="594"/>
      <c r="UZ227" s="594"/>
      <c r="VA227" s="594"/>
      <c r="VB227" s="594"/>
      <c r="VC227" s="594"/>
      <c r="VD227" s="594"/>
      <c r="VE227" s="594"/>
      <c r="VF227" s="594"/>
      <c r="VG227" s="594"/>
      <c r="VH227" s="594"/>
      <c r="VI227" s="594"/>
      <c r="VJ227" s="594"/>
      <c r="VK227" s="594"/>
      <c r="VL227" s="594"/>
      <c r="VM227" s="594"/>
      <c r="VN227" s="594"/>
      <c r="VO227" s="594"/>
      <c r="VP227" s="594"/>
      <c r="VQ227" s="594"/>
      <c r="VR227" s="594"/>
      <c r="VS227" s="594"/>
      <c r="VT227" s="594"/>
      <c r="VU227" s="594"/>
      <c r="VV227" s="594"/>
      <c r="VW227" s="594"/>
      <c r="VX227" s="594"/>
      <c r="VY227" s="594"/>
      <c r="VZ227" s="594"/>
      <c r="WA227" s="594"/>
      <c r="WB227" s="594"/>
      <c r="WC227" s="594"/>
      <c r="WD227" s="594"/>
      <c r="WE227" s="594"/>
      <c r="WF227" s="594"/>
      <c r="WG227" s="594"/>
      <c r="WH227" s="594"/>
      <c r="WI227" s="594"/>
      <c r="WJ227" s="594"/>
      <c r="WK227" s="594"/>
      <c r="WL227" s="594"/>
      <c r="WM227" s="594"/>
      <c r="WN227" s="594"/>
      <c r="WO227" s="594"/>
      <c r="WP227" s="594"/>
      <c r="WQ227" s="594"/>
      <c r="WR227" s="594"/>
      <c r="WS227" s="594"/>
      <c r="WT227" s="594"/>
      <c r="WU227" s="594"/>
      <c r="WV227" s="594"/>
      <c r="WW227" s="594"/>
      <c r="WX227" s="594"/>
      <c r="WY227" s="594"/>
      <c r="WZ227" s="594"/>
      <c r="XA227" s="594"/>
      <c r="XB227" s="594"/>
      <c r="XC227" s="594"/>
      <c r="XD227" s="594"/>
      <c r="XE227" s="594"/>
      <c r="XF227" s="594"/>
      <c r="XG227" s="594"/>
      <c r="XH227" s="594"/>
      <c r="XI227" s="594"/>
      <c r="XJ227" s="594"/>
      <c r="XK227" s="594"/>
      <c r="XL227" s="594"/>
      <c r="XM227" s="594"/>
      <c r="XN227" s="594"/>
      <c r="XO227" s="594"/>
      <c r="XP227" s="594"/>
      <c r="XQ227" s="594"/>
      <c r="XR227" s="594"/>
      <c r="XS227" s="594"/>
      <c r="XT227" s="594"/>
      <c r="XU227" s="594"/>
      <c r="XV227" s="594"/>
      <c r="XW227" s="594"/>
      <c r="XX227" s="594"/>
      <c r="XY227" s="594"/>
      <c r="XZ227" s="594"/>
      <c r="YA227" s="594"/>
      <c r="YB227" s="594"/>
      <c r="YC227" s="594"/>
      <c r="YD227" s="594"/>
      <c r="YE227" s="594"/>
      <c r="YF227" s="594"/>
      <c r="YG227" s="594"/>
      <c r="YH227" s="594"/>
      <c r="YI227" s="594"/>
      <c r="YJ227" s="594"/>
      <c r="YK227" s="594"/>
      <c r="YL227" s="594"/>
      <c r="YM227" s="594"/>
      <c r="YN227" s="594"/>
      <c r="YO227" s="594"/>
      <c r="YP227" s="594"/>
      <c r="YQ227" s="594"/>
      <c r="YR227" s="594"/>
      <c r="YS227" s="594"/>
      <c r="YT227" s="594"/>
      <c r="YU227" s="594"/>
      <c r="YV227" s="594"/>
      <c r="YW227" s="594"/>
      <c r="YX227" s="594"/>
      <c r="YY227" s="594"/>
      <c r="YZ227" s="594"/>
      <c r="ZA227" s="594"/>
      <c r="ZB227" s="594"/>
      <c r="ZC227" s="594"/>
      <c r="ZD227" s="594"/>
      <c r="ZE227" s="594"/>
      <c r="ZF227" s="594"/>
      <c r="ZG227" s="594"/>
      <c r="ZH227" s="594"/>
      <c r="ZI227" s="594"/>
      <c r="ZJ227" s="594"/>
      <c r="ZK227" s="594"/>
      <c r="ZL227" s="594"/>
      <c r="ZM227" s="594"/>
      <c r="ZN227" s="594"/>
      <c r="ZO227" s="594"/>
      <c r="ZP227" s="594"/>
      <c r="ZQ227" s="594"/>
      <c r="ZR227" s="594"/>
      <c r="ZS227" s="594"/>
      <c r="ZT227" s="594"/>
      <c r="ZU227" s="594"/>
      <c r="ZV227" s="594"/>
      <c r="ZW227" s="594"/>
      <c r="ZX227" s="594"/>
      <c r="ZY227" s="594"/>
      <c r="ZZ227" s="594"/>
      <c r="AAA227" s="594"/>
      <c r="AAB227" s="594"/>
      <c r="AAC227" s="594"/>
      <c r="AAD227" s="594"/>
      <c r="AAE227" s="594"/>
      <c r="AAF227" s="594"/>
      <c r="AAG227" s="594"/>
      <c r="AAH227" s="594"/>
      <c r="AAI227" s="594"/>
      <c r="AAJ227" s="594"/>
      <c r="AAK227" s="594"/>
      <c r="AAL227" s="594"/>
      <c r="AAM227" s="594"/>
      <c r="AAN227" s="594"/>
      <c r="AAO227" s="594"/>
      <c r="AAP227" s="594"/>
      <c r="AAQ227" s="594"/>
      <c r="AAR227" s="594"/>
      <c r="AAS227" s="594"/>
      <c r="AAT227" s="594"/>
      <c r="AAU227" s="594"/>
      <c r="AAV227" s="594"/>
      <c r="AAW227" s="594"/>
      <c r="AAX227" s="594"/>
      <c r="AAY227" s="594"/>
      <c r="AAZ227" s="594"/>
      <c r="ABA227" s="594"/>
      <c r="ABB227" s="594"/>
      <c r="ABC227" s="594"/>
      <c r="ABD227" s="594"/>
      <c r="ABE227" s="594"/>
      <c r="ABF227" s="594"/>
      <c r="ABG227" s="594"/>
      <c r="ABH227" s="594"/>
      <c r="ABI227" s="594"/>
      <c r="ABJ227" s="594"/>
      <c r="ABK227" s="594"/>
      <c r="ABL227" s="594"/>
      <c r="ABM227" s="594"/>
      <c r="ABN227" s="594"/>
      <c r="ABO227" s="594"/>
      <c r="ABP227" s="594"/>
      <c r="ABQ227" s="594"/>
      <c r="ABR227" s="594"/>
      <c r="ABS227" s="594"/>
      <c r="ABT227" s="594"/>
      <c r="ABU227" s="594"/>
      <c r="ABV227" s="594"/>
      <c r="ABW227" s="594"/>
      <c r="ABX227" s="594"/>
      <c r="ABY227" s="594"/>
      <c r="ABZ227" s="594"/>
      <c r="ACA227" s="594"/>
      <c r="ACB227" s="594"/>
      <c r="ACC227" s="594"/>
      <c r="ACD227" s="594"/>
      <c r="ACE227" s="594"/>
      <c r="ACF227" s="594"/>
      <c r="ACG227" s="594"/>
      <c r="ACH227" s="594"/>
      <c r="ACI227" s="594"/>
      <c r="ACJ227" s="594"/>
      <c r="ACK227" s="594"/>
      <c r="ACL227" s="594"/>
      <c r="ACM227" s="594"/>
      <c r="ACN227" s="594"/>
      <c r="ACO227" s="594"/>
      <c r="ACP227" s="594"/>
      <c r="ACQ227" s="594"/>
      <c r="ACR227" s="594"/>
      <c r="ACS227" s="594"/>
      <c r="ACT227" s="594"/>
      <c r="ACU227" s="594"/>
      <c r="ACV227" s="594"/>
      <c r="ACW227" s="594"/>
      <c r="ACX227" s="594"/>
      <c r="ACY227" s="594"/>
      <c r="ACZ227" s="594"/>
      <c r="ADA227" s="594"/>
      <c r="ADB227" s="594"/>
      <c r="ADC227" s="594"/>
      <c r="ADD227" s="594"/>
      <c r="ADE227" s="594"/>
      <c r="ADF227" s="594"/>
      <c r="ADG227" s="594"/>
      <c r="ADH227" s="594"/>
      <c r="ADI227" s="594"/>
      <c r="ADJ227" s="594"/>
      <c r="ADK227" s="594"/>
      <c r="ADL227" s="594"/>
      <c r="ADM227" s="594"/>
      <c r="ADN227" s="594"/>
      <c r="ADO227" s="594"/>
      <c r="ADP227" s="594"/>
      <c r="ADQ227" s="594"/>
      <c r="ADR227" s="594"/>
      <c r="ADS227" s="594"/>
      <c r="ADT227" s="594"/>
      <c r="ADU227" s="594"/>
      <c r="ADV227" s="594"/>
      <c r="ADW227" s="594"/>
      <c r="ADX227" s="594"/>
      <c r="ADY227" s="594"/>
      <c r="ADZ227" s="594"/>
      <c r="AEA227" s="594"/>
      <c r="AEB227" s="594"/>
      <c r="AEC227" s="594"/>
      <c r="AED227" s="594"/>
      <c r="AEE227" s="594"/>
      <c r="AEF227" s="594"/>
      <c r="AEG227" s="594"/>
      <c r="AEH227" s="594"/>
      <c r="AEI227" s="594"/>
      <c r="AEJ227" s="594"/>
      <c r="AEK227" s="594"/>
      <c r="AEL227" s="594"/>
      <c r="AEM227" s="594"/>
      <c r="AEN227" s="594"/>
      <c r="AEO227" s="594"/>
      <c r="AEP227" s="594"/>
      <c r="AEQ227" s="594"/>
      <c r="AER227" s="594"/>
      <c r="AES227" s="594"/>
      <c r="AET227" s="594"/>
      <c r="AEU227" s="594"/>
      <c r="AEV227" s="594"/>
      <c r="AEW227" s="594"/>
      <c r="AEX227" s="594"/>
      <c r="AEY227" s="594"/>
      <c r="AEZ227" s="594"/>
      <c r="AFA227" s="594"/>
      <c r="AFB227" s="594"/>
      <c r="AFC227" s="594"/>
      <c r="AFD227" s="594"/>
      <c r="AFE227" s="594"/>
      <c r="AFF227" s="594"/>
      <c r="AFG227" s="594"/>
      <c r="AFH227" s="594"/>
      <c r="AFI227" s="594"/>
      <c r="AFJ227" s="594"/>
      <c r="AFK227" s="594"/>
      <c r="AFL227" s="594"/>
      <c r="AFM227" s="594"/>
      <c r="AFN227" s="594"/>
      <c r="AFO227" s="594"/>
      <c r="AFP227" s="594"/>
      <c r="AFQ227" s="594"/>
      <c r="AFR227" s="594"/>
      <c r="AFS227" s="594"/>
      <c r="AFT227" s="594"/>
      <c r="AFU227" s="594"/>
      <c r="AFV227" s="594"/>
      <c r="AFW227" s="594"/>
      <c r="AFX227" s="594"/>
      <c r="AFY227" s="594"/>
      <c r="AFZ227" s="594"/>
      <c r="AGA227" s="594"/>
      <c r="AGB227" s="594"/>
      <c r="AGC227" s="594"/>
      <c r="AGD227" s="594"/>
      <c r="AGE227" s="594"/>
      <c r="AGF227" s="594"/>
      <c r="AGG227" s="594"/>
      <c r="AGH227" s="594"/>
      <c r="AGI227" s="594"/>
      <c r="AGJ227" s="594"/>
      <c r="AGK227" s="594"/>
      <c r="AGL227" s="594"/>
      <c r="AGM227" s="594"/>
      <c r="AGN227" s="594"/>
      <c r="AGO227" s="594"/>
      <c r="AGP227" s="594"/>
      <c r="AGQ227" s="594"/>
      <c r="AGR227" s="594"/>
      <c r="AGS227" s="594"/>
      <c r="AGT227" s="594"/>
      <c r="AGU227" s="594"/>
      <c r="AGV227" s="594"/>
      <c r="AGW227" s="594"/>
      <c r="AGX227" s="594"/>
      <c r="AGY227" s="594"/>
      <c r="AGZ227" s="594"/>
      <c r="AHA227" s="594"/>
      <c r="AHB227" s="594"/>
      <c r="AHC227" s="594"/>
      <c r="AHD227" s="594"/>
      <c r="AHE227" s="594"/>
      <c r="AHF227" s="594"/>
      <c r="AHG227" s="594"/>
      <c r="AHH227" s="594"/>
      <c r="AHI227" s="594"/>
      <c r="AHJ227" s="594"/>
      <c r="AHK227" s="594"/>
      <c r="AHL227" s="594"/>
      <c r="AHM227" s="594"/>
      <c r="AHN227" s="594"/>
      <c r="AHO227" s="594"/>
      <c r="AHP227" s="594"/>
      <c r="AHQ227" s="594"/>
      <c r="AHR227" s="594"/>
      <c r="AHS227" s="594"/>
      <c r="AHT227" s="594"/>
      <c r="AHU227" s="594"/>
      <c r="AHV227" s="594"/>
      <c r="AHW227" s="594"/>
      <c r="AHX227" s="594"/>
      <c r="AHY227" s="594"/>
      <c r="AHZ227" s="594"/>
      <c r="AIA227" s="594"/>
      <c r="AIB227" s="594"/>
      <c r="AIC227" s="594"/>
      <c r="AID227" s="594"/>
      <c r="AIE227" s="594"/>
      <c r="AIF227" s="594"/>
      <c r="AIG227" s="594"/>
      <c r="AIH227" s="594"/>
      <c r="AII227" s="594"/>
      <c r="AIJ227" s="594"/>
      <c r="AIK227" s="594"/>
      <c r="AIL227" s="594"/>
      <c r="AIM227" s="594"/>
      <c r="AIN227" s="594"/>
      <c r="AIO227" s="594"/>
      <c r="AIP227" s="594"/>
      <c r="AIQ227" s="594"/>
      <c r="AIR227" s="594"/>
      <c r="AIS227" s="594"/>
      <c r="AIT227" s="594"/>
      <c r="AIU227" s="594"/>
      <c r="AIV227" s="594"/>
      <c r="AIW227" s="594"/>
      <c r="AIX227" s="594"/>
      <c r="AIY227" s="594"/>
      <c r="AIZ227" s="594"/>
      <c r="AJA227" s="594"/>
      <c r="AJB227" s="594"/>
      <c r="AJC227" s="594"/>
      <c r="AJD227" s="594"/>
      <c r="AJE227" s="594"/>
      <c r="AJF227" s="594"/>
      <c r="AJG227" s="594"/>
      <c r="AJH227" s="594"/>
      <c r="AJI227" s="594"/>
      <c r="AJJ227" s="594"/>
      <c r="AJK227" s="594"/>
      <c r="AJL227" s="594"/>
      <c r="AJM227" s="594"/>
      <c r="AJN227" s="594"/>
      <c r="AJO227" s="594"/>
      <c r="AJP227" s="594"/>
      <c r="AJQ227" s="594"/>
      <c r="AJR227" s="594"/>
      <c r="AJS227" s="594"/>
      <c r="AJT227" s="594"/>
      <c r="AJU227" s="594"/>
      <c r="AJV227" s="594"/>
      <c r="AJW227" s="594"/>
      <c r="AJX227" s="594"/>
      <c r="AJY227" s="594"/>
      <c r="AJZ227" s="594"/>
      <c r="AKA227" s="594"/>
      <c r="AKB227" s="594"/>
      <c r="AKC227" s="594"/>
      <c r="AKD227" s="594"/>
      <c r="AKE227" s="594"/>
      <c r="AKF227" s="594"/>
      <c r="AKG227" s="594"/>
      <c r="AKH227" s="594"/>
      <c r="AKI227" s="594"/>
      <c r="AKJ227" s="594"/>
      <c r="AKK227" s="594"/>
      <c r="AKL227" s="594"/>
      <c r="AKM227" s="594"/>
      <c r="AKN227" s="594"/>
      <c r="AKO227" s="594"/>
      <c r="AKP227" s="594"/>
      <c r="AKQ227" s="594"/>
      <c r="AKR227" s="594"/>
      <c r="AKS227" s="594"/>
      <c r="AKT227" s="594"/>
      <c r="AKU227" s="594"/>
      <c r="AKV227" s="594"/>
      <c r="AKW227" s="594"/>
      <c r="AKX227" s="594"/>
      <c r="AKY227" s="594"/>
      <c r="AKZ227" s="594"/>
      <c r="ALA227" s="594"/>
      <c r="ALB227" s="594"/>
      <c r="ALC227" s="594"/>
      <c r="ALD227" s="594"/>
      <c r="ALE227" s="594"/>
      <c r="ALF227" s="594"/>
      <c r="ALG227" s="594"/>
      <c r="ALH227" s="594"/>
      <c r="ALI227" s="594"/>
      <c r="ALJ227" s="594"/>
      <c r="ALK227" s="594"/>
      <c r="ALL227" s="594"/>
      <c r="ALM227" s="594"/>
      <c r="ALN227" s="594"/>
      <c r="ALO227" s="594"/>
      <c r="ALP227" s="594"/>
      <c r="ALQ227" s="594"/>
      <c r="ALR227" s="594"/>
      <c r="ALS227" s="594"/>
      <c r="ALT227" s="594"/>
      <c r="ALU227" s="594"/>
      <c r="ALV227" s="594"/>
      <c r="ALW227" s="594"/>
      <c r="ALX227" s="594"/>
      <c r="ALY227" s="594"/>
      <c r="ALZ227" s="594"/>
      <c r="AMA227" s="594"/>
      <c r="AMB227" s="594"/>
      <c r="AMC227" s="594"/>
      <c r="AMD227" s="594"/>
      <c r="AME227" s="594"/>
      <c r="AMF227" s="594"/>
      <c r="AMG227" s="594"/>
      <c r="AMH227" s="594"/>
      <c r="AMI227" s="594"/>
      <c r="AMJ227" s="594"/>
      <c r="AMK227" s="594"/>
      <c r="AML227" s="594"/>
      <c r="AMM227" s="594"/>
      <c r="AMN227" s="594"/>
      <c r="AMO227" s="594"/>
      <c r="AMP227" s="594"/>
      <c r="AMQ227" s="594"/>
      <c r="AMR227" s="594"/>
      <c r="AMS227" s="594"/>
      <c r="AMT227" s="594"/>
      <c r="AMU227" s="594"/>
      <c r="AMV227" s="594"/>
      <c r="AMW227" s="594"/>
      <c r="AMX227" s="594"/>
      <c r="AMY227" s="594"/>
      <c r="AMZ227" s="594"/>
      <c r="ANA227" s="594"/>
      <c r="ANB227" s="594"/>
      <c r="ANC227" s="594"/>
      <c r="AND227" s="594"/>
      <c r="ANE227" s="594"/>
      <c r="ANF227" s="594"/>
      <c r="ANG227" s="594"/>
      <c r="ANH227" s="594"/>
      <c r="ANI227" s="594"/>
      <c r="ANJ227" s="594"/>
      <c r="ANK227" s="594"/>
      <c r="ANL227" s="594"/>
      <c r="ANM227" s="594"/>
      <c r="ANN227" s="594"/>
      <c r="ANO227" s="594"/>
      <c r="ANP227" s="594"/>
      <c r="ANQ227" s="594"/>
      <c r="ANR227" s="594"/>
      <c r="ANS227" s="594"/>
      <c r="ANT227" s="594"/>
      <c r="ANU227" s="594"/>
      <c r="ANV227" s="594"/>
      <c r="ANW227" s="594"/>
      <c r="ANX227" s="594"/>
      <c r="ANY227" s="594"/>
      <c r="ANZ227" s="594"/>
      <c r="AOA227" s="594"/>
      <c r="AOB227" s="594"/>
      <c r="AOC227" s="594"/>
      <c r="AOD227" s="594"/>
      <c r="AOE227" s="594"/>
      <c r="AOF227" s="594"/>
      <c r="AOG227" s="594"/>
      <c r="AOH227" s="594"/>
      <c r="AOI227" s="594"/>
      <c r="AOJ227" s="594"/>
      <c r="AOK227" s="594"/>
      <c r="AOL227" s="594"/>
      <c r="AOM227" s="594"/>
      <c r="AON227" s="594"/>
      <c r="AOO227" s="594"/>
      <c r="AOP227" s="594"/>
      <c r="AOQ227" s="594"/>
      <c r="AOR227" s="594"/>
      <c r="AOS227" s="594"/>
      <c r="AOT227" s="594"/>
      <c r="AOU227" s="594"/>
      <c r="AOV227" s="594"/>
      <c r="AOW227" s="594"/>
      <c r="AOX227" s="594"/>
      <c r="AOY227" s="594"/>
      <c r="AOZ227" s="594"/>
      <c r="APA227" s="594"/>
      <c r="APB227" s="594"/>
      <c r="APC227" s="594"/>
      <c r="APD227" s="594"/>
      <c r="APE227" s="594"/>
      <c r="APF227" s="594"/>
      <c r="APG227" s="594"/>
      <c r="APH227" s="594"/>
      <c r="API227" s="594"/>
      <c r="APJ227" s="594"/>
      <c r="APK227" s="594"/>
      <c r="APL227" s="594"/>
      <c r="APM227" s="594"/>
      <c r="APN227" s="594"/>
      <c r="APO227" s="594"/>
      <c r="APP227" s="594"/>
      <c r="APQ227" s="594"/>
      <c r="APR227" s="594"/>
      <c r="APS227" s="594"/>
      <c r="APT227" s="594"/>
      <c r="APU227" s="594"/>
      <c r="APV227" s="594"/>
      <c r="APW227" s="594"/>
      <c r="APX227" s="594"/>
      <c r="APY227" s="594"/>
      <c r="APZ227" s="594"/>
      <c r="AQA227" s="594"/>
      <c r="AQB227" s="594"/>
      <c r="AQC227" s="594"/>
      <c r="AQD227" s="594"/>
      <c r="AQE227" s="594"/>
      <c r="AQF227" s="594"/>
      <c r="AQG227" s="594"/>
      <c r="AQH227" s="594"/>
      <c r="AQI227" s="594"/>
      <c r="AQJ227" s="594"/>
      <c r="AQK227" s="594"/>
      <c r="AQL227" s="594"/>
      <c r="AQM227" s="594"/>
      <c r="AQN227" s="594"/>
      <c r="AQO227" s="594"/>
      <c r="AQP227" s="594"/>
      <c r="AQQ227" s="594"/>
      <c r="AQR227" s="594"/>
      <c r="AQS227" s="594"/>
      <c r="AQT227" s="594"/>
      <c r="AQU227" s="594"/>
      <c r="AQV227" s="594"/>
      <c r="AQW227" s="594"/>
      <c r="AQX227" s="594"/>
      <c r="AQY227" s="594"/>
      <c r="AQZ227" s="594"/>
      <c r="ARA227" s="594"/>
      <c r="ARB227" s="594"/>
      <c r="ARC227" s="594"/>
      <c r="ARD227" s="594"/>
      <c r="ARE227" s="594"/>
      <c r="ARF227" s="594"/>
      <c r="ARG227" s="594"/>
      <c r="ARH227" s="594"/>
      <c r="ARI227" s="594"/>
      <c r="ARJ227" s="594"/>
      <c r="ARK227" s="594"/>
      <c r="ARL227" s="594"/>
      <c r="ARM227" s="594"/>
      <c r="ARN227" s="594"/>
      <c r="ARO227" s="594"/>
      <c r="ARP227" s="594"/>
      <c r="ARQ227" s="594"/>
      <c r="ARR227" s="594"/>
      <c r="ARS227" s="594"/>
      <c r="ART227" s="594"/>
      <c r="ARU227" s="594"/>
      <c r="ARV227" s="594"/>
      <c r="ARW227" s="594"/>
      <c r="ARX227" s="594"/>
      <c r="ARY227" s="594"/>
      <c r="ARZ227" s="594"/>
      <c r="ASA227" s="594"/>
      <c r="ASB227" s="594"/>
      <c r="ASC227" s="594"/>
      <c r="ASD227" s="594"/>
      <c r="ASE227" s="594"/>
      <c r="ASF227" s="594"/>
      <c r="ASG227" s="594"/>
      <c r="ASH227" s="594"/>
      <c r="ASI227" s="594"/>
      <c r="ASJ227" s="594"/>
      <c r="ASK227" s="594"/>
      <c r="ASL227" s="594"/>
      <c r="ASM227" s="594"/>
      <c r="ASN227" s="594"/>
      <c r="ASO227" s="594"/>
      <c r="ASP227" s="594"/>
      <c r="ASQ227" s="594"/>
      <c r="ASR227" s="594"/>
      <c r="ASS227" s="594"/>
      <c r="AST227" s="594"/>
      <c r="ASU227" s="594"/>
      <c r="ASV227" s="594"/>
      <c r="ASW227" s="594"/>
      <c r="ASX227" s="594"/>
      <c r="ASY227" s="594"/>
      <c r="ASZ227" s="594"/>
      <c r="ATA227" s="594"/>
      <c r="ATB227" s="594"/>
      <c r="ATC227" s="594"/>
      <c r="ATD227" s="594"/>
      <c r="ATE227" s="594"/>
      <c r="ATF227" s="594"/>
      <c r="ATG227" s="594"/>
      <c r="ATH227" s="594"/>
      <c r="ATI227" s="594"/>
      <c r="ATJ227" s="594"/>
      <c r="ATK227" s="594"/>
      <c r="ATL227" s="594"/>
      <c r="ATM227" s="594"/>
      <c r="ATN227" s="594"/>
      <c r="ATO227" s="594"/>
      <c r="ATP227" s="594"/>
      <c r="ATQ227" s="594"/>
      <c r="ATR227" s="594"/>
      <c r="ATS227" s="594"/>
      <c r="ATT227" s="594"/>
      <c r="ATU227" s="594"/>
      <c r="ATV227" s="594"/>
      <c r="ATW227" s="594"/>
      <c r="ATX227" s="594"/>
      <c r="ATY227" s="594"/>
      <c r="ATZ227" s="594"/>
      <c r="AUA227" s="594"/>
      <c r="AUB227" s="594"/>
      <c r="AUC227" s="594"/>
      <c r="AUD227" s="594"/>
      <c r="AUE227" s="594"/>
      <c r="AUF227" s="594"/>
      <c r="AUG227" s="594"/>
      <c r="AUH227" s="594"/>
      <c r="AUI227" s="594"/>
      <c r="AUJ227" s="594"/>
      <c r="AUK227" s="594"/>
      <c r="AUL227" s="594"/>
      <c r="AUM227" s="594"/>
      <c r="AUN227" s="594"/>
      <c r="AUO227" s="594"/>
      <c r="AUP227" s="594"/>
      <c r="AUQ227" s="594"/>
      <c r="AUR227" s="594"/>
      <c r="AUS227" s="594"/>
      <c r="AUT227" s="594"/>
      <c r="AUU227" s="594"/>
      <c r="AUV227" s="594"/>
      <c r="AUW227" s="594"/>
      <c r="AUX227" s="594"/>
      <c r="AUY227" s="594"/>
      <c r="AUZ227" s="594"/>
      <c r="AVA227" s="594"/>
      <c r="AVB227" s="594"/>
      <c r="AVC227" s="594"/>
      <c r="AVD227" s="594"/>
      <c r="AVE227" s="594"/>
      <c r="AVF227" s="594"/>
      <c r="AVG227" s="594"/>
      <c r="AVH227" s="594"/>
      <c r="AVI227" s="594"/>
      <c r="AVJ227" s="594"/>
      <c r="AVK227" s="594"/>
      <c r="AVL227" s="594"/>
      <c r="AVM227" s="594"/>
      <c r="AVN227" s="594"/>
      <c r="AVO227" s="594"/>
      <c r="AVP227" s="594"/>
      <c r="AVQ227" s="594"/>
      <c r="AVR227" s="594"/>
      <c r="AVS227" s="594"/>
      <c r="AVT227" s="594"/>
      <c r="AVU227" s="594"/>
      <c r="AVV227" s="594"/>
      <c r="AVW227" s="594"/>
      <c r="AVX227" s="594"/>
      <c r="AVY227" s="594"/>
      <c r="AVZ227" s="594"/>
      <c r="AWA227" s="594"/>
      <c r="AWB227" s="594"/>
      <c r="AWC227" s="594"/>
      <c r="AWD227" s="594"/>
      <c r="AWE227" s="594"/>
      <c r="AWF227" s="594"/>
      <c r="AWG227" s="594"/>
      <c r="AWH227" s="594"/>
      <c r="AWI227" s="594"/>
      <c r="AWJ227" s="594"/>
      <c r="AWK227" s="594"/>
      <c r="AWL227" s="594"/>
      <c r="AWM227" s="594"/>
      <c r="AWN227" s="594"/>
      <c r="AWO227" s="594"/>
      <c r="AWP227" s="594"/>
      <c r="AWQ227" s="594"/>
      <c r="AWR227" s="594"/>
      <c r="AWS227" s="594"/>
      <c r="AWT227" s="594"/>
      <c r="AWU227" s="594"/>
      <c r="AWV227" s="594"/>
      <c r="AWW227" s="594"/>
      <c r="AWX227" s="594"/>
      <c r="AWY227" s="594"/>
      <c r="AWZ227" s="594"/>
      <c r="AXA227" s="594"/>
      <c r="AXB227" s="594"/>
      <c r="AXC227" s="594"/>
      <c r="AXD227" s="594"/>
      <c r="AXE227" s="594"/>
      <c r="AXF227" s="594"/>
      <c r="AXG227" s="594"/>
      <c r="AXH227" s="594"/>
      <c r="AXI227" s="594"/>
      <c r="AXJ227" s="594"/>
      <c r="AXK227" s="594"/>
      <c r="AXL227" s="594"/>
      <c r="AXM227" s="594"/>
      <c r="AXN227" s="594"/>
      <c r="AXO227" s="594"/>
      <c r="AXP227" s="594"/>
      <c r="AXQ227" s="594"/>
      <c r="AXR227" s="594"/>
      <c r="AXS227" s="594"/>
      <c r="AXT227" s="594"/>
      <c r="AXU227" s="594"/>
      <c r="AXV227" s="594"/>
      <c r="AXW227" s="594"/>
      <c r="AXX227" s="594"/>
      <c r="AXY227" s="594"/>
      <c r="AXZ227" s="594"/>
      <c r="AYA227" s="594"/>
      <c r="AYB227" s="594"/>
      <c r="AYC227" s="594"/>
      <c r="AYD227" s="594"/>
      <c r="AYE227" s="594"/>
      <c r="AYF227" s="594"/>
      <c r="AYG227" s="594"/>
      <c r="AYH227" s="594"/>
      <c r="AYI227" s="594"/>
      <c r="AYJ227" s="594"/>
      <c r="AYK227" s="594"/>
      <c r="AYL227" s="594"/>
      <c r="AYM227" s="594"/>
      <c r="AYN227" s="594"/>
      <c r="AYO227" s="594"/>
      <c r="AYP227" s="594"/>
      <c r="AYQ227" s="594"/>
      <c r="AYR227" s="594"/>
      <c r="AYS227" s="594"/>
      <c r="AYT227" s="594"/>
      <c r="AYU227" s="594"/>
      <c r="AYV227" s="594"/>
      <c r="AYW227" s="594"/>
      <c r="AYX227" s="594"/>
      <c r="AYY227" s="594"/>
      <c r="AYZ227" s="594"/>
      <c r="AZA227" s="594"/>
      <c r="AZB227" s="594"/>
      <c r="AZC227" s="594"/>
      <c r="AZD227" s="594"/>
      <c r="AZE227" s="594"/>
      <c r="AZF227" s="594"/>
      <c r="AZG227" s="594"/>
      <c r="AZH227" s="594"/>
      <c r="AZI227" s="594"/>
      <c r="AZJ227" s="594"/>
      <c r="AZK227" s="594"/>
      <c r="AZL227" s="594"/>
      <c r="AZM227" s="594"/>
      <c r="AZN227" s="594"/>
      <c r="AZO227" s="594"/>
      <c r="AZP227" s="594"/>
      <c r="AZQ227" s="594"/>
      <c r="AZR227" s="594"/>
      <c r="AZS227" s="594"/>
      <c r="AZT227" s="594"/>
      <c r="AZU227" s="594"/>
      <c r="AZV227" s="594"/>
      <c r="AZW227" s="594"/>
      <c r="AZX227" s="594"/>
      <c r="AZY227" s="594"/>
      <c r="AZZ227" s="594"/>
      <c r="BAA227" s="594"/>
      <c r="BAB227" s="594"/>
      <c r="BAC227" s="594"/>
      <c r="BAD227" s="594"/>
      <c r="BAE227" s="594"/>
      <c r="BAF227" s="594"/>
      <c r="BAG227" s="594"/>
      <c r="BAH227" s="594"/>
      <c r="BAI227" s="594"/>
      <c r="BAJ227" s="594"/>
      <c r="BAK227" s="594"/>
      <c r="BAL227" s="594"/>
      <c r="BAM227" s="594"/>
      <c r="BAN227" s="594"/>
      <c r="BAO227" s="594"/>
      <c r="BAP227" s="594"/>
      <c r="BAQ227" s="594"/>
      <c r="BAR227" s="594"/>
      <c r="BAS227" s="594"/>
      <c r="BAT227" s="594"/>
      <c r="BAU227" s="594"/>
      <c r="BAV227" s="594"/>
      <c r="BAW227" s="594"/>
      <c r="BAX227" s="594"/>
      <c r="BAY227" s="594"/>
      <c r="BAZ227" s="594"/>
      <c r="BBA227" s="594"/>
      <c r="BBB227" s="594"/>
      <c r="BBC227" s="594"/>
      <c r="BBD227" s="594"/>
      <c r="BBE227" s="594"/>
      <c r="BBF227" s="594"/>
      <c r="BBG227" s="594"/>
      <c r="BBH227" s="594"/>
      <c r="BBI227" s="594"/>
      <c r="BBJ227" s="594"/>
      <c r="BBK227" s="594"/>
      <c r="BBL227" s="594"/>
      <c r="BBM227" s="594"/>
      <c r="BBN227" s="594"/>
      <c r="BBO227" s="594"/>
      <c r="BBP227" s="594"/>
      <c r="BBQ227" s="594"/>
      <c r="BBR227" s="594"/>
      <c r="BBS227" s="594"/>
      <c r="BBT227" s="594"/>
      <c r="BBU227" s="594"/>
      <c r="BBV227" s="594"/>
      <c r="BBW227" s="594"/>
      <c r="BBX227" s="594"/>
      <c r="BBY227" s="594"/>
      <c r="BBZ227" s="594"/>
      <c r="BCA227" s="594"/>
      <c r="BCB227" s="594"/>
      <c r="BCC227" s="594"/>
      <c r="BCD227" s="594"/>
      <c r="BCE227" s="594"/>
      <c r="BCF227" s="594"/>
      <c r="BCG227" s="594"/>
      <c r="BCH227" s="594"/>
      <c r="BCI227" s="594"/>
      <c r="BCJ227" s="594"/>
      <c r="BCK227" s="594"/>
      <c r="BCL227" s="594"/>
      <c r="BCM227" s="594"/>
      <c r="BCN227" s="594"/>
      <c r="BCO227" s="594"/>
      <c r="BCP227" s="594"/>
      <c r="BCQ227" s="594"/>
      <c r="BCR227" s="594"/>
      <c r="BCS227" s="594"/>
      <c r="BCT227" s="594"/>
      <c r="BCU227" s="594"/>
      <c r="BCV227" s="594"/>
      <c r="BCW227" s="594"/>
      <c r="BCX227" s="594"/>
      <c r="BCY227" s="594"/>
      <c r="BCZ227" s="594"/>
      <c r="BDA227" s="594"/>
      <c r="BDB227" s="594"/>
      <c r="BDC227" s="594"/>
      <c r="BDD227" s="594"/>
      <c r="BDE227" s="594"/>
      <c r="BDF227" s="594"/>
      <c r="BDG227" s="594"/>
      <c r="BDH227" s="594"/>
      <c r="BDI227" s="594"/>
      <c r="BDJ227" s="594"/>
      <c r="BDK227" s="594"/>
      <c r="BDL227" s="594"/>
      <c r="BDM227" s="594"/>
      <c r="BDN227" s="594"/>
      <c r="BDO227" s="594"/>
      <c r="BDP227" s="594"/>
      <c r="BDQ227" s="594"/>
      <c r="BDR227" s="594"/>
      <c r="BDS227" s="594"/>
      <c r="BDT227" s="594"/>
      <c r="BDU227" s="594"/>
      <c r="BDV227" s="594"/>
      <c r="BDW227" s="594"/>
      <c r="BDX227" s="594"/>
      <c r="BDY227" s="594"/>
      <c r="BDZ227" s="594"/>
      <c r="BEA227" s="594"/>
      <c r="BEB227" s="594"/>
      <c r="BEC227" s="594"/>
      <c r="BED227" s="594"/>
      <c r="BEE227" s="594"/>
      <c r="BEF227" s="594"/>
      <c r="BEG227" s="594"/>
      <c r="BEH227" s="594"/>
      <c r="BEI227" s="594"/>
      <c r="BEJ227" s="594"/>
      <c r="BEK227" s="594"/>
      <c r="BEL227" s="594"/>
      <c r="BEM227" s="594"/>
      <c r="BEN227" s="594"/>
      <c r="BEO227" s="594"/>
      <c r="BEP227" s="594"/>
      <c r="BEQ227" s="594"/>
      <c r="BER227" s="594"/>
      <c r="BES227" s="594"/>
      <c r="BET227" s="594"/>
      <c r="BEU227" s="594"/>
      <c r="BEV227" s="594"/>
      <c r="BEW227" s="594"/>
      <c r="BEX227" s="594"/>
      <c r="BEY227" s="594"/>
      <c r="BEZ227" s="594"/>
      <c r="BFA227" s="594"/>
      <c r="BFB227" s="594"/>
      <c r="BFC227" s="594"/>
      <c r="BFD227" s="594"/>
      <c r="BFE227" s="594"/>
      <c r="BFF227" s="594"/>
      <c r="BFG227" s="594"/>
      <c r="BFH227" s="594"/>
      <c r="BFI227" s="594"/>
      <c r="BFJ227" s="594"/>
      <c r="BFK227" s="594"/>
      <c r="BFL227" s="594"/>
      <c r="BFM227" s="594"/>
      <c r="BFN227" s="594"/>
      <c r="BFO227" s="594"/>
      <c r="BFP227" s="594"/>
      <c r="BFQ227" s="594"/>
      <c r="BFR227" s="594"/>
      <c r="BFS227" s="594"/>
      <c r="BFT227" s="594"/>
      <c r="BFU227" s="594"/>
      <c r="BFV227" s="594"/>
      <c r="BFW227" s="594"/>
      <c r="BFX227" s="594"/>
      <c r="BFY227" s="594"/>
      <c r="BFZ227" s="594"/>
      <c r="BGA227" s="594"/>
      <c r="BGB227" s="594"/>
      <c r="BGC227" s="594"/>
      <c r="BGD227" s="594"/>
      <c r="BGE227" s="594"/>
      <c r="BGF227" s="594"/>
      <c r="BGG227" s="594"/>
      <c r="BGH227" s="594"/>
      <c r="BGI227" s="594"/>
      <c r="BGJ227" s="594"/>
      <c r="BGK227" s="594"/>
      <c r="BGL227" s="594"/>
      <c r="BGM227" s="594"/>
      <c r="BGN227" s="594"/>
      <c r="BGO227" s="594"/>
      <c r="BGP227" s="594"/>
      <c r="BGQ227" s="594"/>
      <c r="BGR227" s="594"/>
      <c r="BGS227" s="594"/>
      <c r="BGT227" s="594"/>
      <c r="BGU227" s="594"/>
      <c r="BGV227" s="594"/>
      <c r="BGW227" s="594"/>
      <c r="BGX227" s="594"/>
      <c r="BGY227" s="594"/>
      <c r="BGZ227" s="594"/>
      <c r="BHA227" s="594"/>
      <c r="BHB227" s="594"/>
      <c r="BHC227" s="594"/>
      <c r="BHD227" s="594"/>
      <c r="BHE227" s="594"/>
      <c r="BHF227" s="594"/>
      <c r="BHG227" s="594"/>
      <c r="BHH227" s="594"/>
      <c r="BHI227" s="594"/>
      <c r="BHJ227" s="594"/>
      <c r="BHK227" s="594"/>
      <c r="BHL227" s="594"/>
      <c r="BHM227" s="594"/>
      <c r="BHN227" s="594"/>
      <c r="BHO227" s="594"/>
      <c r="BHP227" s="594"/>
      <c r="BHQ227" s="594"/>
      <c r="BHR227" s="594"/>
      <c r="BHS227" s="594"/>
      <c r="BHT227" s="594"/>
      <c r="BHU227" s="594"/>
      <c r="BHV227" s="594"/>
      <c r="BHW227" s="594"/>
      <c r="BHX227" s="594"/>
      <c r="BHY227" s="594"/>
      <c r="BHZ227" s="594"/>
      <c r="BIA227" s="594"/>
      <c r="BIB227" s="594"/>
      <c r="BIC227" s="594"/>
      <c r="BID227" s="594"/>
      <c r="BIE227" s="594"/>
      <c r="BIF227" s="594"/>
      <c r="BIG227" s="594"/>
      <c r="BIH227" s="594"/>
      <c r="BII227" s="594"/>
      <c r="BIJ227" s="594"/>
      <c r="BIK227" s="594"/>
      <c r="BIL227" s="594"/>
      <c r="BIM227" s="594"/>
      <c r="BIN227" s="594"/>
      <c r="BIO227" s="594"/>
      <c r="BIP227" s="594"/>
      <c r="BIQ227" s="594"/>
      <c r="BIR227" s="594"/>
      <c r="BIS227" s="594"/>
      <c r="BIT227" s="594"/>
      <c r="BIU227" s="594"/>
      <c r="BIV227" s="594"/>
      <c r="BIW227" s="594"/>
      <c r="BIX227" s="594"/>
      <c r="BIY227" s="594"/>
      <c r="BIZ227" s="594"/>
      <c r="BJA227" s="594"/>
      <c r="BJB227" s="594"/>
      <c r="BJC227" s="594"/>
      <c r="BJD227" s="594"/>
      <c r="BJE227" s="594"/>
      <c r="BJF227" s="594"/>
      <c r="BJG227" s="594"/>
      <c r="BJH227" s="594"/>
      <c r="BJI227" s="594"/>
      <c r="BJJ227" s="594"/>
      <c r="BJK227" s="594"/>
      <c r="BJL227" s="594"/>
      <c r="BJM227" s="594"/>
      <c r="BJN227" s="594"/>
      <c r="BJO227" s="594"/>
      <c r="BJP227" s="594"/>
      <c r="BJQ227" s="594"/>
      <c r="BJR227" s="594"/>
      <c r="BJS227" s="594"/>
      <c r="BJT227" s="594"/>
      <c r="BJU227" s="594"/>
      <c r="BJV227" s="594"/>
      <c r="BJW227" s="594"/>
      <c r="BJX227" s="594"/>
      <c r="BJY227" s="594"/>
      <c r="BJZ227" s="594"/>
      <c r="BKA227" s="594"/>
      <c r="BKB227" s="594"/>
      <c r="BKC227" s="594"/>
      <c r="BKD227" s="594"/>
      <c r="BKE227" s="594"/>
      <c r="BKF227" s="594"/>
      <c r="BKG227" s="594"/>
      <c r="BKH227" s="594"/>
      <c r="BKI227" s="594"/>
      <c r="BKJ227" s="594"/>
      <c r="BKK227" s="594"/>
      <c r="BKL227" s="594"/>
      <c r="BKM227" s="594"/>
      <c r="BKN227" s="594"/>
      <c r="BKO227" s="594"/>
      <c r="BKP227" s="594"/>
      <c r="BKQ227" s="594"/>
      <c r="BKR227" s="594"/>
      <c r="BKS227" s="594"/>
      <c r="BKT227" s="594"/>
      <c r="BKU227" s="594"/>
      <c r="BKV227" s="594"/>
      <c r="BKW227" s="594"/>
      <c r="BKX227" s="594"/>
      <c r="BKY227" s="594"/>
      <c r="BKZ227" s="594"/>
      <c r="BLA227" s="594"/>
      <c r="BLB227" s="594"/>
      <c r="BLC227" s="594"/>
      <c r="BLD227" s="594"/>
      <c r="BLE227" s="594"/>
      <c r="BLF227" s="594"/>
      <c r="BLG227" s="594"/>
      <c r="BLH227" s="594"/>
      <c r="BLI227" s="594"/>
      <c r="BLJ227" s="594"/>
      <c r="BLK227" s="594"/>
      <c r="BLL227" s="594"/>
      <c r="BLM227" s="594"/>
      <c r="BLN227" s="594"/>
      <c r="BLO227" s="594"/>
      <c r="BLP227" s="594"/>
      <c r="BLQ227" s="594"/>
      <c r="BLR227" s="594"/>
      <c r="BLS227" s="594"/>
      <c r="BLT227" s="594"/>
      <c r="BLU227" s="594"/>
      <c r="BLV227" s="594"/>
      <c r="BLW227" s="594"/>
      <c r="BLX227" s="594"/>
      <c r="BLY227" s="594"/>
      <c r="BLZ227" s="594"/>
      <c r="BMA227" s="594"/>
      <c r="BMB227" s="594"/>
      <c r="BMC227" s="594"/>
      <c r="BMD227" s="594"/>
      <c r="BME227" s="594"/>
      <c r="BMF227" s="594"/>
      <c r="BMG227" s="594"/>
      <c r="BMH227" s="594"/>
      <c r="BMI227" s="594"/>
      <c r="BMJ227" s="594"/>
      <c r="BMK227" s="594"/>
      <c r="BML227" s="594"/>
      <c r="BMM227" s="594"/>
      <c r="BMN227" s="594"/>
      <c r="BMO227" s="594"/>
      <c r="BMP227" s="594"/>
      <c r="BMQ227" s="594"/>
      <c r="BMR227" s="594"/>
      <c r="BMS227" s="594"/>
      <c r="BMT227" s="594"/>
      <c r="BMU227" s="594"/>
      <c r="BMV227" s="594"/>
      <c r="BMW227" s="594"/>
      <c r="BMX227" s="594"/>
      <c r="BMY227" s="594"/>
      <c r="BMZ227" s="594"/>
      <c r="BNA227" s="594"/>
      <c r="BNB227" s="594"/>
      <c r="BNC227" s="594"/>
      <c r="BND227" s="594"/>
      <c r="BNE227" s="594"/>
      <c r="BNF227" s="594"/>
      <c r="BNG227" s="594"/>
      <c r="BNH227" s="594"/>
      <c r="BNI227" s="594"/>
      <c r="BNJ227" s="594"/>
      <c r="BNK227" s="594"/>
      <c r="BNL227" s="594"/>
      <c r="BNM227" s="594"/>
      <c r="BNN227" s="594"/>
      <c r="BNO227" s="594"/>
      <c r="BNP227" s="594"/>
      <c r="BNQ227" s="594"/>
      <c r="BNR227" s="594"/>
      <c r="BNS227" s="594"/>
      <c r="BNT227" s="594"/>
      <c r="BNU227" s="594"/>
      <c r="BNV227" s="594"/>
      <c r="BNW227" s="594"/>
      <c r="BNX227" s="594"/>
      <c r="BNY227" s="594"/>
      <c r="BNZ227" s="594"/>
      <c r="BOA227" s="594"/>
      <c r="BOB227" s="594"/>
      <c r="BOC227" s="594"/>
      <c r="BOD227" s="594"/>
      <c r="BOE227" s="594"/>
      <c r="BOF227" s="594"/>
      <c r="BOG227" s="594"/>
      <c r="BOH227" s="594"/>
      <c r="BOI227" s="594"/>
      <c r="BOJ227" s="594"/>
      <c r="BOK227" s="594"/>
      <c r="BOL227" s="594"/>
      <c r="BOM227" s="594"/>
      <c r="BON227" s="594"/>
      <c r="BOO227" s="594"/>
      <c r="BOP227" s="594"/>
      <c r="BOQ227" s="594"/>
      <c r="BOR227" s="594"/>
      <c r="BOS227" s="594"/>
      <c r="BOT227" s="594"/>
      <c r="BOU227" s="594"/>
      <c r="BOV227" s="594"/>
      <c r="BOW227" s="594"/>
      <c r="BOX227" s="594"/>
      <c r="BOY227" s="594"/>
      <c r="BOZ227" s="594"/>
      <c r="BPA227" s="594"/>
      <c r="BPB227" s="594"/>
      <c r="BPC227" s="594"/>
      <c r="BPD227" s="594"/>
      <c r="BPE227" s="594"/>
      <c r="BPF227" s="594"/>
      <c r="BPG227" s="594"/>
      <c r="BPH227" s="594"/>
      <c r="BPI227" s="594"/>
      <c r="BPJ227" s="594"/>
      <c r="BPK227" s="594"/>
      <c r="BPL227" s="594"/>
      <c r="BPM227" s="594"/>
      <c r="BPN227" s="594"/>
      <c r="BPO227" s="594"/>
      <c r="BPP227" s="594"/>
      <c r="BPQ227" s="594"/>
      <c r="BPR227" s="594"/>
      <c r="BPS227" s="594"/>
      <c r="BPT227" s="594"/>
      <c r="BPU227" s="594"/>
      <c r="BPV227" s="594"/>
      <c r="BPW227" s="594"/>
      <c r="BPX227" s="594"/>
      <c r="BPY227" s="594"/>
      <c r="BPZ227" s="594"/>
      <c r="BQA227" s="594"/>
      <c r="BQB227" s="594"/>
      <c r="BQC227" s="594"/>
      <c r="BQD227" s="594"/>
      <c r="BQE227" s="594"/>
      <c r="BQF227" s="594"/>
      <c r="BQG227" s="594"/>
      <c r="BQH227" s="594"/>
      <c r="BQI227" s="594"/>
      <c r="BQJ227" s="594"/>
      <c r="BQK227" s="594"/>
      <c r="BQL227" s="594"/>
      <c r="BQM227" s="594"/>
      <c r="BQN227" s="594"/>
      <c r="BQO227" s="594"/>
      <c r="BQP227" s="594"/>
      <c r="BQQ227" s="594"/>
      <c r="BQR227" s="594"/>
      <c r="BQS227" s="594"/>
      <c r="BQT227" s="594"/>
      <c r="BQU227" s="594"/>
      <c r="BQV227" s="594"/>
      <c r="BQW227" s="594"/>
      <c r="BQX227" s="594"/>
      <c r="BQY227" s="594"/>
      <c r="BQZ227" s="594"/>
      <c r="BRA227" s="594"/>
      <c r="BRB227" s="594"/>
      <c r="BRC227" s="594"/>
      <c r="BRD227" s="594"/>
      <c r="BRE227" s="594"/>
      <c r="BRF227" s="594"/>
      <c r="BRG227" s="594"/>
      <c r="BRH227" s="594"/>
      <c r="BRI227" s="594"/>
      <c r="BRJ227" s="594"/>
      <c r="BRK227" s="594"/>
      <c r="BRL227" s="594"/>
      <c r="BRM227" s="594"/>
      <c r="BRN227" s="594"/>
      <c r="BRO227" s="594"/>
      <c r="BRP227" s="594"/>
      <c r="BRQ227" s="594"/>
      <c r="BRR227" s="594"/>
      <c r="BRS227" s="594"/>
      <c r="BRT227" s="594"/>
      <c r="BRU227" s="594"/>
      <c r="BRV227" s="594"/>
      <c r="BRW227" s="594"/>
      <c r="BRX227" s="594"/>
      <c r="BRY227" s="594"/>
      <c r="BRZ227" s="594"/>
      <c r="BSA227" s="594"/>
      <c r="BSB227" s="594"/>
      <c r="BSC227" s="594"/>
      <c r="BSD227" s="594"/>
      <c r="BSE227" s="594"/>
      <c r="BSF227" s="594"/>
      <c r="BSG227" s="594"/>
      <c r="BSH227" s="594"/>
      <c r="BSI227" s="594"/>
      <c r="BSJ227" s="594"/>
      <c r="BSK227" s="594"/>
      <c r="BSL227" s="594"/>
      <c r="BSM227" s="594"/>
      <c r="BSN227" s="594"/>
      <c r="BSO227" s="594"/>
      <c r="BSP227" s="594"/>
      <c r="BSQ227" s="594"/>
      <c r="BSR227" s="594"/>
      <c r="BSS227" s="594"/>
      <c r="BST227" s="594"/>
      <c r="BSU227" s="594"/>
      <c r="BSV227" s="594"/>
      <c r="BSW227" s="594"/>
      <c r="BSX227" s="594"/>
      <c r="BSY227" s="594"/>
      <c r="BSZ227" s="594"/>
      <c r="BTA227" s="594"/>
      <c r="BTB227" s="594"/>
      <c r="BTC227" s="594"/>
      <c r="BTD227" s="594"/>
      <c r="BTE227" s="594"/>
      <c r="BTF227" s="594"/>
      <c r="BTG227" s="594"/>
      <c r="BTH227" s="594"/>
      <c r="BTI227" s="594"/>
      <c r="BTJ227" s="594"/>
      <c r="BTK227" s="594"/>
      <c r="BTL227" s="594"/>
      <c r="BTM227" s="594"/>
      <c r="BTN227" s="594"/>
      <c r="BTO227" s="594"/>
      <c r="BTP227" s="594"/>
      <c r="BTQ227" s="594"/>
      <c r="BTR227" s="594"/>
      <c r="BTS227" s="594"/>
      <c r="BTT227" s="594"/>
      <c r="BTU227" s="594"/>
      <c r="BTV227" s="594"/>
      <c r="BTW227" s="594"/>
      <c r="BTX227" s="594"/>
      <c r="BTY227" s="594"/>
      <c r="BTZ227" s="594"/>
      <c r="BUA227" s="594"/>
      <c r="BUB227" s="594"/>
      <c r="BUC227" s="594"/>
      <c r="BUD227" s="594"/>
      <c r="BUE227" s="594"/>
      <c r="BUF227" s="594"/>
      <c r="BUG227" s="594"/>
      <c r="BUH227" s="594"/>
      <c r="BUI227" s="594"/>
      <c r="BUJ227" s="594"/>
      <c r="BUK227" s="594"/>
      <c r="BUL227" s="594"/>
      <c r="BUM227" s="594"/>
      <c r="BUN227" s="594"/>
      <c r="BUO227" s="594"/>
      <c r="BUP227" s="594"/>
      <c r="BUQ227" s="594"/>
      <c r="BUR227" s="594"/>
      <c r="BUS227" s="594"/>
      <c r="BUT227" s="594"/>
      <c r="BUU227" s="594"/>
      <c r="BUV227" s="594"/>
      <c r="BUW227" s="594"/>
      <c r="BUX227" s="594"/>
      <c r="BUY227" s="594"/>
      <c r="BUZ227" s="594"/>
      <c r="BVA227" s="594"/>
      <c r="BVB227" s="594"/>
      <c r="BVC227" s="594"/>
      <c r="BVD227" s="594"/>
      <c r="BVE227" s="594"/>
      <c r="BVF227" s="594"/>
      <c r="BVG227" s="594"/>
      <c r="BVH227" s="594"/>
      <c r="BVI227" s="594"/>
      <c r="BVJ227" s="594"/>
      <c r="BVK227" s="594"/>
      <c r="BVL227" s="594"/>
      <c r="BVM227" s="594"/>
      <c r="BVN227" s="594"/>
      <c r="BVO227" s="594"/>
      <c r="BVP227" s="594"/>
      <c r="BVQ227" s="594"/>
      <c r="BVR227" s="594"/>
      <c r="BVS227" s="594"/>
      <c r="BVT227" s="594"/>
      <c r="BVU227" s="594"/>
      <c r="BVV227" s="594"/>
      <c r="BVW227" s="594"/>
      <c r="BVX227" s="594"/>
      <c r="BVY227" s="594"/>
      <c r="BVZ227" s="594"/>
      <c r="BWA227" s="594"/>
      <c r="BWB227" s="594"/>
      <c r="BWC227" s="594"/>
      <c r="BWD227" s="594"/>
      <c r="BWE227" s="594"/>
      <c r="BWF227" s="594"/>
      <c r="BWG227" s="594"/>
      <c r="BWH227" s="594"/>
      <c r="BWI227" s="594"/>
      <c r="BWJ227" s="594"/>
      <c r="BWK227" s="594"/>
      <c r="BWL227" s="594"/>
      <c r="BWM227" s="594"/>
      <c r="BWN227" s="594"/>
      <c r="BWO227" s="594"/>
      <c r="BWP227" s="594"/>
      <c r="BWQ227" s="594"/>
      <c r="BWR227" s="594"/>
      <c r="BWS227" s="594"/>
      <c r="BWT227" s="594"/>
      <c r="BWU227" s="594"/>
      <c r="BWV227" s="594"/>
      <c r="BWW227" s="594"/>
      <c r="BWX227" s="594"/>
      <c r="BWY227" s="594"/>
      <c r="BWZ227" s="594"/>
      <c r="BXA227" s="594"/>
      <c r="BXB227" s="594"/>
      <c r="BXC227" s="594"/>
      <c r="BXD227" s="594"/>
      <c r="BXE227" s="594"/>
      <c r="BXF227" s="594"/>
      <c r="BXG227" s="594"/>
      <c r="BXH227" s="594"/>
      <c r="BXI227" s="594"/>
      <c r="BXJ227" s="594"/>
      <c r="BXK227" s="594"/>
      <c r="BXL227" s="594"/>
      <c r="BXM227" s="594"/>
      <c r="BXN227" s="594"/>
      <c r="BXO227" s="594"/>
      <c r="BXP227" s="594"/>
      <c r="BXQ227" s="594"/>
      <c r="BXR227" s="594"/>
      <c r="BXS227" s="594"/>
      <c r="BXT227" s="594"/>
      <c r="BXU227" s="594"/>
      <c r="BXV227" s="594"/>
      <c r="BXW227" s="594"/>
      <c r="BXX227" s="594"/>
      <c r="BXY227" s="594"/>
      <c r="BXZ227" s="594"/>
      <c r="BYA227" s="594"/>
      <c r="BYB227" s="594"/>
      <c r="BYC227" s="594"/>
      <c r="BYD227" s="594"/>
      <c r="BYE227" s="594"/>
      <c r="BYF227" s="594"/>
      <c r="BYG227" s="594"/>
      <c r="BYH227" s="594"/>
      <c r="BYI227" s="594"/>
      <c r="BYJ227" s="594"/>
      <c r="BYK227" s="594"/>
      <c r="BYL227" s="594"/>
      <c r="BYM227" s="594"/>
      <c r="BYN227" s="594"/>
      <c r="BYO227" s="594"/>
      <c r="BYP227" s="594"/>
      <c r="BYQ227" s="594"/>
      <c r="BYR227" s="594"/>
      <c r="BYS227" s="594"/>
      <c r="BYT227" s="594"/>
      <c r="BYU227" s="594"/>
      <c r="BYV227" s="594"/>
      <c r="BYW227" s="594"/>
      <c r="BYX227" s="594"/>
      <c r="BYY227" s="594"/>
      <c r="BYZ227" s="594"/>
      <c r="BZA227" s="594"/>
      <c r="BZB227" s="594"/>
      <c r="BZC227" s="594"/>
      <c r="BZD227" s="594"/>
      <c r="BZE227" s="594"/>
      <c r="BZF227" s="594"/>
      <c r="BZG227" s="594"/>
      <c r="BZH227" s="594"/>
      <c r="BZI227" s="594"/>
      <c r="BZJ227" s="594"/>
      <c r="BZK227" s="594"/>
      <c r="BZL227" s="594"/>
      <c r="BZM227" s="594"/>
      <c r="BZN227" s="594"/>
      <c r="BZO227" s="594"/>
      <c r="BZP227" s="594"/>
      <c r="BZQ227" s="594"/>
      <c r="BZR227" s="594"/>
      <c r="BZS227" s="594"/>
      <c r="BZT227" s="594"/>
      <c r="BZU227" s="594"/>
      <c r="BZV227" s="594"/>
      <c r="BZW227" s="594"/>
      <c r="BZX227" s="594"/>
      <c r="BZY227" s="594"/>
      <c r="BZZ227" s="594"/>
      <c r="CAA227" s="594"/>
      <c r="CAB227" s="594"/>
      <c r="CAC227" s="594"/>
      <c r="CAD227" s="594"/>
      <c r="CAE227" s="594"/>
      <c r="CAF227" s="594"/>
      <c r="CAG227" s="594"/>
      <c r="CAH227" s="594"/>
      <c r="CAI227" s="594"/>
      <c r="CAJ227" s="594"/>
      <c r="CAK227" s="594"/>
      <c r="CAL227" s="594"/>
      <c r="CAM227" s="594"/>
      <c r="CAN227" s="594"/>
      <c r="CAO227" s="594"/>
      <c r="CAP227" s="594"/>
      <c r="CAQ227" s="594"/>
      <c r="CAR227" s="594"/>
      <c r="CAS227" s="594"/>
      <c r="CAT227" s="594"/>
      <c r="CAU227" s="594"/>
      <c r="CAV227" s="594"/>
      <c r="CAW227" s="594"/>
      <c r="CAX227" s="594"/>
      <c r="CAY227" s="594"/>
      <c r="CAZ227" s="594"/>
      <c r="CBA227" s="594"/>
      <c r="CBB227" s="594"/>
      <c r="CBC227" s="594"/>
      <c r="CBD227" s="594"/>
      <c r="CBE227" s="594"/>
      <c r="CBF227" s="594"/>
      <c r="CBG227" s="594"/>
      <c r="CBH227" s="594"/>
      <c r="CBI227" s="594"/>
      <c r="CBJ227" s="594"/>
      <c r="CBK227" s="594"/>
      <c r="CBL227" s="594"/>
      <c r="CBM227" s="594"/>
      <c r="CBN227" s="594"/>
      <c r="CBO227" s="594"/>
      <c r="CBP227" s="594"/>
      <c r="CBQ227" s="594"/>
      <c r="CBR227" s="594"/>
      <c r="CBS227" s="594"/>
      <c r="CBT227" s="594"/>
      <c r="CBU227" s="594"/>
      <c r="CBV227" s="594"/>
      <c r="CBW227" s="594"/>
      <c r="CBX227" s="594"/>
      <c r="CBY227" s="594"/>
      <c r="CBZ227" s="594"/>
      <c r="CCA227" s="594"/>
      <c r="CCB227" s="594"/>
      <c r="CCC227" s="594"/>
      <c r="CCD227" s="594"/>
      <c r="CCE227" s="594"/>
      <c r="CCF227" s="594"/>
      <c r="CCG227" s="594"/>
      <c r="CCH227" s="594"/>
      <c r="CCI227" s="594"/>
      <c r="CCJ227" s="594"/>
      <c r="CCK227" s="594"/>
      <c r="CCL227" s="594"/>
      <c r="CCM227" s="594"/>
      <c r="CCN227" s="594"/>
      <c r="CCO227" s="594"/>
      <c r="CCP227" s="594"/>
      <c r="CCQ227" s="594"/>
      <c r="CCR227" s="594"/>
      <c r="CCS227" s="594"/>
      <c r="CCT227" s="594"/>
      <c r="CCU227" s="594"/>
      <c r="CCV227" s="594"/>
      <c r="CCW227" s="594"/>
      <c r="CCX227" s="594"/>
      <c r="CCY227" s="594"/>
      <c r="CCZ227" s="594"/>
      <c r="CDA227" s="594"/>
      <c r="CDB227" s="594"/>
      <c r="CDC227" s="594"/>
      <c r="CDD227" s="594"/>
      <c r="CDE227" s="594"/>
      <c r="CDF227" s="594"/>
      <c r="CDG227" s="594"/>
      <c r="CDH227" s="594"/>
      <c r="CDI227" s="594"/>
      <c r="CDJ227" s="594"/>
      <c r="CDK227" s="594"/>
      <c r="CDL227" s="594"/>
      <c r="CDM227" s="594"/>
      <c r="CDN227" s="594"/>
      <c r="CDO227" s="594"/>
      <c r="CDP227" s="594"/>
      <c r="CDQ227" s="594"/>
      <c r="CDR227" s="594"/>
      <c r="CDS227" s="594"/>
      <c r="CDT227" s="594"/>
      <c r="CDU227" s="594"/>
      <c r="CDV227" s="594"/>
      <c r="CDW227" s="594"/>
      <c r="CDX227" s="594"/>
      <c r="CDY227" s="594"/>
      <c r="CDZ227" s="594"/>
      <c r="CEA227" s="594"/>
      <c r="CEB227" s="594"/>
      <c r="CEC227" s="594"/>
      <c r="CED227" s="594"/>
      <c r="CEE227" s="594"/>
      <c r="CEF227" s="594"/>
      <c r="CEG227" s="594"/>
      <c r="CEH227" s="594"/>
      <c r="CEI227" s="594"/>
      <c r="CEJ227" s="594"/>
      <c r="CEK227" s="594"/>
      <c r="CEL227" s="594"/>
      <c r="CEM227" s="594"/>
      <c r="CEN227" s="594"/>
      <c r="CEO227" s="594"/>
      <c r="CEP227" s="594"/>
      <c r="CEQ227" s="594"/>
      <c r="CER227" s="594"/>
      <c r="CES227" s="594"/>
      <c r="CET227" s="594"/>
      <c r="CEU227" s="594"/>
      <c r="CEV227" s="594"/>
      <c r="CEW227" s="594"/>
      <c r="CEX227" s="594"/>
      <c r="CEY227" s="594"/>
      <c r="CEZ227" s="594"/>
      <c r="CFA227" s="594"/>
      <c r="CFB227" s="594"/>
      <c r="CFC227" s="594"/>
      <c r="CFD227" s="594"/>
      <c r="CFE227" s="594"/>
      <c r="CFF227" s="594"/>
      <c r="CFG227" s="594"/>
      <c r="CFH227" s="594"/>
      <c r="CFI227" s="594"/>
      <c r="CFJ227" s="594"/>
      <c r="CFK227" s="594"/>
      <c r="CFL227" s="594"/>
      <c r="CFM227" s="594"/>
      <c r="CFN227" s="594"/>
      <c r="CFO227" s="594"/>
      <c r="CFP227" s="594"/>
      <c r="CFQ227" s="594"/>
      <c r="CFR227" s="594"/>
      <c r="CFS227" s="594"/>
      <c r="CFT227" s="594"/>
      <c r="CFU227" s="594"/>
      <c r="CFV227" s="594"/>
      <c r="CFW227" s="594"/>
      <c r="CFX227" s="594"/>
      <c r="CFY227" s="594"/>
      <c r="CFZ227" s="594"/>
      <c r="CGA227" s="594"/>
      <c r="CGB227" s="594"/>
      <c r="CGC227" s="594"/>
      <c r="CGD227" s="594"/>
      <c r="CGE227" s="594"/>
      <c r="CGF227" s="594"/>
      <c r="CGG227" s="594"/>
      <c r="CGH227" s="594"/>
      <c r="CGI227" s="594"/>
      <c r="CGJ227" s="594"/>
      <c r="CGK227" s="594"/>
      <c r="CGL227" s="594"/>
      <c r="CGM227" s="594"/>
      <c r="CGN227" s="594"/>
      <c r="CGO227" s="594"/>
      <c r="CGP227" s="594"/>
      <c r="CGQ227" s="594"/>
      <c r="CGR227" s="594"/>
      <c r="CGS227" s="594"/>
      <c r="CGT227" s="594"/>
      <c r="CGU227" s="594"/>
      <c r="CGV227" s="594"/>
      <c r="CGW227" s="594"/>
      <c r="CGX227" s="594"/>
      <c r="CGY227" s="594"/>
      <c r="CGZ227" s="594"/>
      <c r="CHA227" s="594"/>
      <c r="CHB227" s="594"/>
      <c r="CHC227" s="594"/>
      <c r="CHD227" s="594"/>
      <c r="CHE227" s="594"/>
      <c r="CHF227" s="594"/>
      <c r="CHG227" s="594"/>
      <c r="CHH227" s="594"/>
      <c r="CHI227" s="594"/>
      <c r="CHJ227" s="594"/>
      <c r="CHK227" s="594"/>
      <c r="CHL227" s="594"/>
      <c r="CHM227" s="594"/>
      <c r="CHN227" s="594"/>
      <c r="CHO227" s="594"/>
      <c r="CHP227" s="594"/>
      <c r="CHQ227" s="594"/>
      <c r="CHR227" s="594"/>
      <c r="CHS227" s="594"/>
      <c r="CHT227" s="594"/>
      <c r="CHU227" s="594"/>
      <c r="CHV227" s="594"/>
      <c r="CHW227" s="594"/>
      <c r="CHX227" s="594"/>
      <c r="CHY227" s="594"/>
      <c r="CHZ227" s="594"/>
      <c r="CIA227" s="594"/>
      <c r="CIB227" s="594"/>
      <c r="CIC227" s="594"/>
      <c r="CID227" s="594"/>
      <c r="CIE227" s="594"/>
      <c r="CIF227" s="594"/>
      <c r="CIG227" s="594"/>
      <c r="CIH227" s="594"/>
      <c r="CII227" s="594"/>
      <c r="CIJ227" s="594"/>
      <c r="CIK227" s="594"/>
      <c r="CIL227" s="594"/>
      <c r="CIM227" s="594"/>
      <c r="CIN227" s="594"/>
      <c r="CIO227" s="594"/>
      <c r="CIP227" s="594"/>
      <c r="CIQ227" s="594"/>
      <c r="CIR227" s="594"/>
      <c r="CIS227" s="594"/>
      <c r="CIT227" s="594"/>
      <c r="CIU227" s="594"/>
      <c r="CIV227" s="594"/>
      <c r="CIW227" s="594"/>
      <c r="CIX227" s="594"/>
      <c r="CIY227" s="594"/>
      <c r="CIZ227" s="594"/>
      <c r="CJA227" s="594"/>
      <c r="CJB227" s="594"/>
      <c r="CJC227" s="594"/>
      <c r="CJD227" s="594"/>
      <c r="CJE227" s="594"/>
      <c r="CJF227" s="594"/>
      <c r="CJG227" s="594"/>
      <c r="CJH227" s="594"/>
      <c r="CJI227" s="594"/>
      <c r="CJJ227" s="594"/>
      <c r="CJK227" s="594"/>
      <c r="CJL227" s="594"/>
      <c r="CJM227" s="594"/>
      <c r="CJN227" s="594"/>
      <c r="CJO227" s="594"/>
      <c r="CJP227" s="594"/>
      <c r="CJQ227" s="594"/>
      <c r="CJR227" s="594"/>
      <c r="CJS227" s="594"/>
      <c r="CJT227" s="594"/>
      <c r="CJU227" s="594"/>
      <c r="CJV227" s="594"/>
      <c r="CJW227" s="594"/>
      <c r="CJX227" s="594"/>
      <c r="CJY227" s="594"/>
      <c r="CJZ227" s="594"/>
      <c r="CKA227" s="594"/>
      <c r="CKB227" s="594"/>
      <c r="CKC227" s="594"/>
      <c r="CKD227" s="594"/>
      <c r="CKE227" s="594"/>
      <c r="CKF227" s="594"/>
      <c r="CKG227" s="594"/>
      <c r="CKH227" s="594"/>
      <c r="CKI227" s="594"/>
      <c r="CKJ227" s="594"/>
      <c r="CKK227" s="594"/>
      <c r="CKL227" s="594"/>
      <c r="CKM227" s="594"/>
      <c r="CKN227" s="594"/>
      <c r="CKO227" s="594"/>
      <c r="CKP227" s="594"/>
      <c r="CKQ227" s="594"/>
      <c r="CKR227" s="594"/>
      <c r="CKS227" s="594"/>
      <c r="CKT227" s="594"/>
      <c r="CKU227" s="594"/>
      <c r="CKV227" s="594"/>
      <c r="CKW227" s="594"/>
      <c r="CKX227" s="594"/>
      <c r="CKY227" s="594"/>
      <c r="CKZ227" s="594"/>
      <c r="CLA227" s="594"/>
      <c r="CLB227" s="594"/>
      <c r="CLC227" s="594"/>
      <c r="CLD227" s="594"/>
      <c r="CLE227" s="594"/>
      <c r="CLF227" s="594"/>
      <c r="CLG227" s="594"/>
      <c r="CLH227" s="594"/>
      <c r="CLI227" s="594"/>
      <c r="CLJ227" s="594"/>
      <c r="CLK227" s="594"/>
      <c r="CLL227" s="594"/>
      <c r="CLM227" s="594"/>
      <c r="CLN227" s="594"/>
      <c r="CLO227" s="594"/>
      <c r="CLP227" s="594"/>
      <c r="CLQ227" s="594"/>
      <c r="CLR227" s="594"/>
      <c r="CLS227" s="594"/>
      <c r="CLT227" s="594"/>
      <c r="CLU227" s="594"/>
      <c r="CLV227" s="594"/>
      <c r="CLW227" s="594"/>
      <c r="CLX227" s="594"/>
      <c r="CLY227" s="594"/>
      <c r="CLZ227" s="594"/>
      <c r="CMA227" s="594"/>
      <c r="CMB227" s="594"/>
      <c r="CMC227" s="594"/>
      <c r="CMD227" s="594"/>
      <c r="CME227" s="594"/>
      <c r="CMF227" s="594"/>
      <c r="CMG227" s="594"/>
      <c r="CMH227" s="594"/>
      <c r="CMI227" s="594"/>
      <c r="CMJ227" s="594"/>
      <c r="CMK227" s="594"/>
      <c r="CML227" s="594"/>
      <c r="CMM227" s="594"/>
      <c r="CMN227" s="594"/>
      <c r="CMO227" s="594"/>
      <c r="CMP227" s="594"/>
      <c r="CMQ227" s="594"/>
      <c r="CMR227" s="594"/>
      <c r="CMS227" s="594"/>
      <c r="CMT227" s="594"/>
      <c r="CMU227" s="594"/>
      <c r="CMV227" s="594"/>
      <c r="CMW227" s="594"/>
      <c r="CMX227" s="594"/>
      <c r="CMY227" s="594"/>
      <c r="CMZ227" s="594"/>
      <c r="CNA227" s="594"/>
      <c r="CNB227" s="594"/>
      <c r="CNC227" s="594"/>
      <c r="CND227" s="594"/>
      <c r="CNE227" s="594"/>
      <c r="CNF227" s="594"/>
      <c r="CNG227" s="594"/>
      <c r="CNH227" s="594"/>
      <c r="CNI227" s="594"/>
      <c r="CNJ227" s="594"/>
      <c r="CNK227" s="594"/>
      <c r="CNL227" s="594"/>
      <c r="CNM227" s="594"/>
      <c r="CNN227" s="594"/>
      <c r="CNO227" s="594"/>
      <c r="CNP227" s="594"/>
      <c r="CNQ227" s="594"/>
      <c r="CNR227" s="594"/>
      <c r="CNS227" s="594"/>
      <c r="CNT227" s="594"/>
      <c r="CNU227" s="594"/>
      <c r="CNV227" s="594"/>
      <c r="CNW227" s="594"/>
      <c r="CNX227" s="594"/>
      <c r="CNY227" s="594"/>
      <c r="CNZ227" s="594"/>
      <c r="COA227" s="594"/>
      <c r="COB227" s="594"/>
      <c r="COC227" s="594"/>
      <c r="COD227" s="594"/>
      <c r="COE227" s="594"/>
      <c r="COF227" s="594"/>
      <c r="COG227" s="594"/>
      <c r="COH227" s="594"/>
      <c r="COI227" s="594"/>
      <c r="COJ227" s="594"/>
      <c r="COK227" s="594"/>
      <c r="COL227" s="594"/>
      <c r="COM227" s="594"/>
      <c r="CON227" s="594"/>
      <c r="COO227" s="594"/>
      <c r="COP227" s="594"/>
      <c r="COQ227" s="594"/>
      <c r="COR227" s="594"/>
      <c r="COS227" s="594"/>
      <c r="COT227" s="594"/>
      <c r="COU227" s="594"/>
      <c r="COV227" s="594"/>
      <c r="COW227" s="594"/>
      <c r="COX227" s="594"/>
      <c r="COY227" s="594"/>
      <c r="COZ227" s="594"/>
      <c r="CPA227" s="594"/>
      <c r="CPB227" s="594"/>
      <c r="CPC227" s="594"/>
      <c r="CPD227" s="594"/>
      <c r="CPE227" s="594"/>
      <c r="CPF227" s="594"/>
      <c r="CPG227" s="594"/>
      <c r="CPH227" s="594"/>
      <c r="CPI227" s="594"/>
      <c r="CPJ227" s="594"/>
      <c r="CPK227" s="594"/>
      <c r="CPL227" s="594"/>
      <c r="CPM227" s="594"/>
      <c r="CPN227" s="594"/>
      <c r="CPO227" s="594"/>
      <c r="CPP227" s="594"/>
      <c r="CPQ227" s="594"/>
      <c r="CPR227" s="594"/>
      <c r="CPS227" s="594"/>
      <c r="CPT227" s="594"/>
      <c r="CPU227" s="594"/>
      <c r="CPV227" s="594"/>
      <c r="CPW227" s="594"/>
      <c r="CPX227" s="594"/>
      <c r="CPY227" s="594"/>
      <c r="CPZ227" s="594"/>
      <c r="CQA227" s="594"/>
      <c r="CQB227" s="594"/>
      <c r="CQC227" s="594"/>
      <c r="CQD227" s="594"/>
      <c r="CQE227" s="594"/>
      <c r="CQF227" s="594"/>
      <c r="CQG227" s="594"/>
      <c r="CQH227" s="594"/>
      <c r="CQI227" s="594"/>
      <c r="CQJ227" s="594"/>
      <c r="CQK227" s="594"/>
      <c r="CQL227" s="594"/>
      <c r="CQM227" s="594"/>
      <c r="CQN227" s="594"/>
      <c r="CQO227" s="594"/>
      <c r="CQP227" s="594"/>
      <c r="CQQ227" s="594"/>
      <c r="CQR227" s="594"/>
      <c r="CQS227" s="594"/>
      <c r="CQT227" s="594"/>
      <c r="CQU227" s="594"/>
      <c r="CQV227" s="594"/>
      <c r="CQW227" s="594"/>
      <c r="CQX227" s="594"/>
      <c r="CQY227" s="594"/>
      <c r="CQZ227" s="594"/>
      <c r="CRA227" s="594"/>
      <c r="CRB227" s="594"/>
      <c r="CRC227" s="594"/>
      <c r="CRD227" s="594"/>
      <c r="CRE227" s="594"/>
      <c r="CRF227" s="594"/>
      <c r="CRG227" s="594"/>
      <c r="CRH227" s="594"/>
      <c r="CRI227" s="594"/>
      <c r="CRJ227" s="594"/>
      <c r="CRK227" s="594"/>
      <c r="CRL227" s="594"/>
      <c r="CRM227" s="594"/>
      <c r="CRN227" s="594"/>
      <c r="CRO227" s="594"/>
      <c r="CRP227" s="594"/>
      <c r="CRQ227" s="594"/>
      <c r="CRR227" s="594"/>
      <c r="CRS227" s="594"/>
      <c r="CRT227" s="594"/>
      <c r="CRU227" s="594"/>
      <c r="CRV227" s="594"/>
      <c r="CRW227" s="594"/>
      <c r="CRX227" s="594"/>
      <c r="CRY227" s="594"/>
      <c r="CRZ227" s="594"/>
      <c r="CSA227" s="594"/>
      <c r="CSB227" s="594"/>
      <c r="CSC227" s="594"/>
      <c r="CSD227" s="594"/>
      <c r="CSE227" s="594"/>
      <c r="CSF227" s="594"/>
      <c r="CSG227" s="594"/>
      <c r="CSH227" s="594"/>
      <c r="CSI227" s="594"/>
      <c r="CSJ227" s="594"/>
      <c r="CSK227" s="594"/>
      <c r="CSL227" s="594"/>
      <c r="CSM227" s="594"/>
      <c r="CSN227" s="594"/>
      <c r="CSO227" s="594"/>
      <c r="CSP227" s="594"/>
      <c r="CSQ227" s="594"/>
      <c r="CSR227" s="594"/>
      <c r="CSS227" s="594"/>
      <c r="CST227" s="594"/>
      <c r="CSU227" s="594"/>
      <c r="CSV227" s="594"/>
      <c r="CSW227" s="594"/>
      <c r="CSX227" s="594"/>
      <c r="CSY227" s="594"/>
      <c r="CSZ227" s="594"/>
      <c r="CTA227" s="594"/>
      <c r="CTB227" s="594"/>
      <c r="CTC227" s="594"/>
      <c r="CTD227" s="594"/>
      <c r="CTE227" s="594"/>
      <c r="CTF227" s="594"/>
      <c r="CTG227" s="594"/>
      <c r="CTH227" s="594"/>
      <c r="CTI227" s="594"/>
      <c r="CTJ227" s="594"/>
      <c r="CTK227" s="594"/>
      <c r="CTL227" s="594"/>
      <c r="CTM227" s="594"/>
      <c r="CTN227" s="594"/>
      <c r="CTO227" s="594"/>
      <c r="CTP227" s="594"/>
      <c r="CTQ227" s="594"/>
      <c r="CTR227" s="594"/>
      <c r="CTS227" s="594"/>
      <c r="CTT227" s="594"/>
      <c r="CTU227" s="594"/>
      <c r="CTV227" s="594"/>
      <c r="CTW227" s="594"/>
      <c r="CTX227" s="594"/>
      <c r="CTY227" s="594"/>
      <c r="CTZ227" s="594"/>
      <c r="CUA227" s="594"/>
      <c r="CUB227" s="594"/>
      <c r="CUC227" s="594"/>
      <c r="CUD227" s="594"/>
      <c r="CUE227" s="594"/>
      <c r="CUF227" s="594"/>
      <c r="CUG227" s="594"/>
      <c r="CUH227" s="594"/>
      <c r="CUI227" s="594"/>
      <c r="CUJ227" s="594"/>
      <c r="CUK227" s="594"/>
      <c r="CUL227" s="594"/>
      <c r="CUM227" s="594"/>
      <c r="CUN227" s="594"/>
      <c r="CUO227" s="594"/>
      <c r="CUP227" s="594"/>
      <c r="CUQ227" s="594"/>
      <c r="CUR227" s="594"/>
      <c r="CUS227" s="594"/>
      <c r="CUT227" s="594"/>
      <c r="CUU227" s="594"/>
      <c r="CUV227" s="594"/>
      <c r="CUW227" s="594"/>
      <c r="CUX227" s="594"/>
      <c r="CUY227" s="594"/>
      <c r="CUZ227" s="594"/>
      <c r="CVA227" s="594"/>
      <c r="CVB227" s="594"/>
      <c r="CVC227" s="594"/>
      <c r="CVD227" s="594"/>
      <c r="CVE227" s="594"/>
      <c r="CVF227" s="594"/>
      <c r="CVG227" s="594"/>
      <c r="CVH227" s="594"/>
      <c r="CVI227" s="594"/>
      <c r="CVJ227" s="594"/>
      <c r="CVK227" s="594"/>
      <c r="CVL227" s="594"/>
      <c r="CVM227" s="594"/>
      <c r="CVN227" s="594"/>
      <c r="CVO227" s="594"/>
      <c r="CVP227" s="594"/>
      <c r="CVQ227" s="594"/>
      <c r="CVR227" s="594"/>
      <c r="CVS227" s="594"/>
      <c r="CVT227" s="594"/>
      <c r="CVU227" s="594"/>
      <c r="CVV227" s="594"/>
      <c r="CVW227" s="594"/>
      <c r="CVX227" s="594"/>
      <c r="CVY227" s="594"/>
      <c r="CVZ227" s="594"/>
      <c r="CWA227" s="594"/>
      <c r="CWB227" s="594"/>
      <c r="CWC227" s="594"/>
      <c r="CWD227" s="594"/>
      <c r="CWE227" s="594"/>
      <c r="CWF227" s="594"/>
      <c r="CWG227" s="594"/>
      <c r="CWH227" s="594"/>
      <c r="CWI227" s="594"/>
      <c r="CWJ227" s="594"/>
      <c r="CWK227" s="594"/>
      <c r="CWL227" s="594"/>
      <c r="CWM227" s="594"/>
      <c r="CWN227" s="594"/>
      <c r="CWO227" s="594"/>
      <c r="CWP227" s="594"/>
      <c r="CWQ227" s="594"/>
      <c r="CWR227" s="594"/>
      <c r="CWS227" s="594"/>
      <c r="CWT227" s="594"/>
      <c r="CWU227" s="594"/>
      <c r="CWV227" s="594"/>
      <c r="CWW227" s="594"/>
      <c r="CWX227" s="594"/>
      <c r="CWY227" s="594"/>
      <c r="CWZ227" s="594"/>
      <c r="CXA227" s="594"/>
      <c r="CXB227" s="594"/>
      <c r="CXC227" s="594"/>
      <c r="CXD227" s="594"/>
      <c r="CXE227" s="594"/>
      <c r="CXF227" s="594"/>
      <c r="CXG227" s="594"/>
      <c r="CXH227" s="594"/>
      <c r="CXI227" s="594"/>
      <c r="CXJ227" s="594"/>
      <c r="CXK227" s="594"/>
      <c r="CXL227" s="594"/>
      <c r="CXM227" s="594"/>
      <c r="CXN227" s="594"/>
      <c r="CXO227" s="594"/>
      <c r="CXP227" s="594"/>
      <c r="CXQ227" s="594"/>
      <c r="CXR227" s="594"/>
      <c r="CXS227" s="594"/>
      <c r="CXT227" s="594"/>
      <c r="CXU227" s="594"/>
      <c r="CXV227" s="594"/>
      <c r="CXW227" s="594"/>
      <c r="CXX227" s="594"/>
      <c r="CXY227" s="594"/>
      <c r="CXZ227" s="594"/>
      <c r="CYA227" s="594"/>
      <c r="CYB227" s="594"/>
      <c r="CYC227" s="594"/>
      <c r="CYD227" s="594"/>
      <c r="CYE227" s="594"/>
      <c r="CYF227" s="594"/>
      <c r="CYG227" s="594"/>
      <c r="CYH227" s="594"/>
      <c r="CYI227" s="594"/>
      <c r="CYJ227" s="594"/>
      <c r="CYK227" s="594"/>
      <c r="CYL227" s="594"/>
      <c r="CYM227" s="594"/>
      <c r="CYN227" s="594"/>
      <c r="CYO227" s="594"/>
      <c r="CYP227" s="594"/>
      <c r="CYQ227" s="594"/>
      <c r="CYR227" s="594"/>
      <c r="CYS227" s="594"/>
      <c r="CYT227" s="594"/>
      <c r="CYU227" s="594"/>
      <c r="CYV227" s="594"/>
      <c r="CYW227" s="594"/>
      <c r="CYX227" s="594"/>
      <c r="CYY227" s="594"/>
      <c r="CYZ227" s="594"/>
      <c r="CZA227" s="594"/>
      <c r="CZB227" s="594"/>
      <c r="CZC227" s="594"/>
      <c r="CZD227" s="594"/>
      <c r="CZE227" s="594"/>
      <c r="CZF227" s="594"/>
      <c r="CZG227" s="594"/>
      <c r="CZH227" s="594"/>
      <c r="CZI227" s="594"/>
      <c r="CZJ227" s="594"/>
      <c r="CZK227" s="594"/>
      <c r="CZL227" s="594"/>
      <c r="CZM227" s="594"/>
      <c r="CZN227" s="594"/>
      <c r="CZO227" s="594"/>
      <c r="CZP227" s="594"/>
      <c r="CZQ227" s="594"/>
      <c r="CZR227" s="594"/>
      <c r="CZS227" s="594"/>
      <c r="CZT227" s="594"/>
      <c r="CZU227" s="594"/>
      <c r="CZV227" s="594"/>
      <c r="CZW227" s="594"/>
      <c r="CZX227" s="594"/>
      <c r="CZY227" s="594"/>
      <c r="CZZ227" s="594"/>
      <c r="DAA227" s="594"/>
      <c r="DAB227" s="594"/>
      <c r="DAC227" s="594"/>
      <c r="DAD227" s="594"/>
      <c r="DAE227" s="594"/>
      <c r="DAF227" s="594"/>
      <c r="DAG227" s="594"/>
      <c r="DAH227" s="594"/>
      <c r="DAI227" s="594"/>
      <c r="DAJ227" s="594"/>
      <c r="DAK227" s="594"/>
      <c r="DAL227" s="594"/>
      <c r="DAM227" s="594"/>
      <c r="DAN227" s="594"/>
      <c r="DAO227" s="594"/>
      <c r="DAP227" s="594"/>
      <c r="DAQ227" s="594"/>
      <c r="DAR227" s="594"/>
      <c r="DAS227" s="594"/>
      <c r="DAT227" s="594"/>
      <c r="DAU227" s="594"/>
      <c r="DAV227" s="594"/>
      <c r="DAW227" s="594"/>
      <c r="DAX227" s="594"/>
      <c r="DAY227" s="594"/>
      <c r="DAZ227" s="594"/>
      <c r="DBA227" s="594"/>
      <c r="DBB227" s="594"/>
      <c r="DBC227" s="594"/>
      <c r="DBD227" s="594"/>
      <c r="DBE227" s="594"/>
      <c r="DBF227" s="594"/>
      <c r="DBG227" s="594"/>
      <c r="DBH227" s="594"/>
      <c r="DBI227" s="594"/>
      <c r="DBJ227" s="594"/>
      <c r="DBK227" s="594"/>
      <c r="DBL227" s="594"/>
      <c r="DBM227" s="594"/>
      <c r="DBN227" s="594"/>
      <c r="DBO227" s="594"/>
      <c r="DBP227" s="594"/>
      <c r="DBQ227" s="594"/>
      <c r="DBR227" s="594"/>
      <c r="DBS227" s="594"/>
      <c r="DBT227" s="594"/>
      <c r="DBU227" s="594"/>
      <c r="DBV227" s="594"/>
      <c r="DBW227" s="594"/>
      <c r="DBX227" s="594"/>
      <c r="DBY227" s="594"/>
      <c r="DBZ227" s="594"/>
      <c r="DCA227" s="594"/>
      <c r="DCB227" s="594"/>
      <c r="DCC227" s="594"/>
      <c r="DCD227" s="594"/>
      <c r="DCE227" s="594"/>
      <c r="DCF227" s="594"/>
      <c r="DCG227" s="594"/>
      <c r="DCH227" s="594"/>
      <c r="DCI227" s="594"/>
      <c r="DCJ227" s="594"/>
      <c r="DCK227" s="594"/>
      <c r="DCL227" s="594"/>
      <c r="DCM227" s="594"/>
      <c r="DCN227" s="594"/>
      <c r="DCO227" s="594"/>
      <c r="DCP227" s="594"/>
      <c r="DCQ227" s="594"/>
      <c r="DCR227" s="594"/>
      <c r="DCS227" s="594"/>
      <c r="DCT227" s="594"/>
      <c r="DCU227" s="594"/>
      <c r="DCV227" s="594"/>
      <c r="DCW227" s="594"/>
      <c r="DCX227" s="594"/>
      <c r="DCY227" s="594"/>
      <c r="DCZ227" s="594"/>
      <c r="DDA227" s="594"/>
      <c r="DDB227" s="594"/>
      <c r="DDC227" s="594"/>
      <c r="DDD227" s="594"/>
      <c r="DDE227" s="594"/>
      <c r="DDF227" s="594"/>
      <c r="DDG227" s="594"/>
      <c r="DDH227" s="594"/>
      <c r="DDI227" s="594"/>
      <c r="DDJ227" s="594"/>
      <c r="DDK227" s="594"/>
      <c r="DDL227" s="594"/>
      <c r="DDM227" s="594"/>
      <c r="DDN227" s="594"/>
      <c r="DDO227" s="594"/>
      <c r="DDP227" s="594"/>
      <c r="DDQ227" s="594"/>
      <c r="DDR227" s="594"/>
      <c r="DDS227" s="594"/>
      <c r="DDT227" s="594"/>
      <c r="DDU227" s="594"/>
      <c r="DDV227" s="594"/>
      <c r="DDW227" s="594"/>
      <c r="DDX227" s="594"/>
      <c r="DDY227" s="594"/>
      <c r="DDZ227" s="594"/>
      <c r="DEA227" s="594"/>
      <c r="DEB227" s="594"/>
      <c r="DEC227" s="594"/>
      <c r="DED227" s="594"/>
      <c r="DEE227" s="594"/>
      <c r="DEF227" s="594"/>
      <c r="DEG227" s="594"/>
      <c r="DEH227" s="594"/>
      <c r="DEI227" s="594"/>
      <c r="DEJ227" s="594"/>
      <c r="DEK227" s="594"/>
      <c r="DEL227" s="594"/>
      <c r="DEM227" s="594"/>
      <c r="DEN227" s="594"/>
      <c r="DEO227" s="594"/>
      <c r="DEP227" s="594"/>
      <c r="DEQ227" s="594"/>
      <c r="DER227" s="594"/>
      <c r="DES227" s="594"/>
      <c r="DET227" s="594"/>
      <c r="DEU227" s="594"/>
      <c r="DEV227" s="594"/>
      <c r="DEW227" s="594"/>
      <c r="DEX227" s="594"/>
      <c r="DEY227" s="594"/>
      <c r="DEZ227" s="594"/>
      <c r="DFA227" s="594"/>
      <c r="DFB227" s="594"/>
      <c r="DFC227" s="594"/>
      <c r="DFD227" s="594"/>
      <c r="DFE227" s="594"/>
      <c r="DFF227" s="594"/>
      <c r="DFG227" s="594"/>
      <c r="DFH227" s="594"/>
      <c r="DFI227" s="594"/>
      <c r="DFJ227" s="594"/>
      <c r="DFK227" s="594"/>
      <c r="DFL227" s="594"/>
      <c r="DFM227" s="594"/>
      <c r="DFN227" s="594"/>
      <c r="DFO227" s="594"/>
      <c r="DFP227" s="594"/>
      <c r="DFQ227" s="594"/>
      <c r="DFR227" s="594"/>
      <c r="DFS227" s="594"/>
      <c r="DFT227" s="594"/>
      <c r="DFU227" s="594"/>
      <c r="DFV227" s="594"/>
      <c r="DFW227" s="594"/>
      <c r="DFX227" s="594"/>
      <c r="DFY227" s="594"/>
      <c r="DFZ227" s="594"/>
      <c r="DGA227" s="594"/>
      <c r="DGB227" s="594"/>
      <c r="DGC227" s="594"/>
      <c r="DGD227" s="594"/>
      <c r="DGE227" s="594"/>
      <c r="DGF227" s="594"/>
      <c r="DGG227" s="594"/>
      <c r="DGH227" s="594"/>
      <c r="DGI227" s="594"/>
      <c r="DGJ227" s="594"/>
      <c r="DGK227" s="594"/>
      <c r="DGL227" s="594"/>
      <c r="DGM227" s="594"/>
      <c r="DGN227" s="594"/>
      <c r="DGO227" s="594"/>
      <c r="DGP227" s="594"/>
      <c r="DGQ227" s="594"/>
      <c r="DGR227" s="594"/>
      <c r="DGS227" s="594"/>
      <c r="DGT227" s="594"/>
      <c r="DGU227" s="594"/>
      <c r="DGV227" s="594"/>
      <c r="DGW227" s="594"/>
      <c r="DGX227" s="594"/>
      <c r="DGY227" s="594"/>
      <c r="DGZ227" s="594"/>
      <c r="DHA227" s="594"/>
      <c r="DHB227" s="594"/>
      <c r="DHC227" s="594"/>
      <c r="DHD227" s="594"/>
      <c r="DHE227" s="594"/>
      <c r="DHF227" s="594"/>
      <c r="DHG227" s="594"/>
      <c r="DHH227" s="594"/>
      <c r="DHI227" s="594"/>
      <c r="DHJ227" s="594"/>
      <c r="DHK227" s="594"/>
      <c r="DHL227" s="594"/>
      <c r="DHM227" s="594"/>
      <c r="DHN227" s="594"/>
      <c r="DHO227" s="594"/>
      <c r="DHP227" s="594"/>
      <c r="DHQ227" s="594"/>
      <c r="DHR227" s="594"/>
      <c r="DHS227" s="594"/>
      <c r="DHT227" s="594"/>
      <c r="DHU227" s="594"/>
      <c r="DHV227" s="594"/>
      <c r="DHW227" s="594"/>
      <c r="DHX227" s="594"/>
      <c r="DHY227" s="594"/>
      <c r="DHZ227" s="594"/>
      <c r="DIA227" s="594"/>
      <c r="DIB227" s="594"/>
      <c r="DIC227" s="594"/>
      <c r="DID227" s="594"/>
      <c r="DIE227" s="594"/>
      <c r="DIF227" s="594"/>
      <c r="DIG227" s="594"/>
      <c r="DIH227" s="594"/>
      <c r="DII227" s="594"/>
      <c r="DIJ227" s="594"/>
      <c r="DIK227" s="594"/>
      <c r="DIL227" s="594"/>
      <c r="DIM227" s="594"/>
      <c r="DIN227" s="594"/>
      <c r="DIO227" s="594"/>
      <c r="DIP227" s="594"/>
      <c r="DIQ227" s="594"/>
      <c r="DIR227" s="594"/>
      <c r="DIS227" s="594"/>
      <c r="DIT227" s="594"/>
      <c r="DIU227" s="594"/>
      <c r="DIV227" s="594"/>
      <c r="DIW227" s="594"/>
      <c r="DIX227" s="594"/>
      <c r="DIY227" s="594"/>
      <c r="DIZ227" s="594"/>
      <c r="DJA227" s="594"/>
      <c r="DJB227" s="594"/>
      <c r="DJC227" s="594"/>
      <c r="DJD227" s="594"/>
      <c r="DJE227" s="594"/>
      <c r="DJF227" s="594"/>
      <c r="DJG227" s="594"/>
      <c r="DJH227" s="594"/>
      <c r="DJI227" s="594"/>
      <c r="DJJ227" s="594"/>
      <c r="DJK227" s="594"/>
      <c r="DJL227" s="594"/>
      <c r="DJM227" s="594"/>
      <c r="DJN227" s="594"/>
      <c r="DJO227" s="594"/>
      <c r="DJP227" s="594"/>
      <c r="DJQ227" s="594"/>
      <c r="DJR227" s="594"/>
      <c r="DJS227" s="594"/>
      <c r="DJT227" s="594"/>
      <c r="DJU227" s="594"/>
      <c r="DJV227" s="594"/>
      <c r="DJW227" s="594"/>
      <c r="DJX227" s="594"/>
      <c r="DJY227" s="594"/>
      <c r="DJZ227" s="594"/>
      <c r="DKA227" s="594"/>
      <c r="DKB227" s="594"/>
      <c r="DKC227" s="594"/>
      <c r="DKD227" s="594"/>
      <c r="DKE227" s="594"/>
      <c r="DKF227" s="594"/>
      <c r="DKG227" s="594"/>
      <c r="DKH227" s="594"/>
      <c r="DKI227" s="594"/>
      <c r="DKJ227" s="594"/>
      <c r="DKK227" s="594"/>
      <c r="DKL227" s="594"/>
      <c r="DKM227" s="594"/>
      <c r="DKN227" s="594"/>
      <c r="DKO227" s="594"/>
      <c r="DKP227" s="594"/>
      <c r="DKQ227" s="594"/>
      <c r="DKR227" s="594"/>
      <c r="DKS227" s="594"/>
      <c r="DKT227" s="594"/>
      <c r="DKU227" s="594"/>
      <c r="DKV227" s="594"/>
      <c r="DKW227" s="594"/>
      <c r="DKX227" s="594"/>
      <c r="DKY227" s="594"/>
      <c r="DKZ227" s="594"/>
      <c r="DLA227" s="594"/>
      <c r="DLB227" s="594"/>
      <c r="DLC227" s="594"/>
      <c r="DLD227" s="594"/>
      <c r="DLE227" s="594"/>
      <c r="DLF227" s="594"/>
      <c r="DLG227" s="594"/>
      <c r="DLH227" s="594"/>
      <c r="DLI227" s="594"/>
      <c r="DLJ227" s="594"/>
      <c r="DLK227" s="594"/>
      <c r="DLL227" s="594"/>
      <c r="DLM227" s="594"/>
      <c r="DLN227" s="594"/>
      <c r="DLO227" s="594"/>
      <c r="DLP227" s="594"/>
      <c r="DLQ227" s="594"/>
      <c r="DLR227" s="594"/>
      <c r="DLS227" s="594"/>
      <c r="DLT227" s="594"/>
      <c r="DLU227" s="594"/>
      <c r="DLV227" s="594"/>
      <c r="DLW227" s="594"/>
      <c r="DLX227" s="594"/>
      <c r="DLY227" s="594"/>
      <c r="DLZ227" s="594"/>
      <c r="DMA227" s="594"/>
      <c r="DMB227" s="594"/>
      <c r="DMC227" s="594"/>
      <c r="DMD227" s="594"/>
      <c r="DME227" s="594"/>
      <c r="DMF227" s="594"/>
      <c r="DMG227" s="594"/>
      <c r="DMH227" s="594"/>
      <c r="DMI227" s="594"/>
      <c r="DMJ227" s="594"/>
      <c r="DMK227" s="594"/>
      <c r="DML227" s="594"/>
      <c r="DMM227" s="594"/>
      <c r="DMN227" s="594"/>
      <c r="DMO227" s="594"/>
      <c r="DMP227" s="594"/>
      <c r="DMQ227" s="594"/>
      <c r="DMR227" s="594"/>
      <c r="DMS227" s="594"/>
      <c r="DMT227" s="594"/>
      <c r="DMU227" s="594"/>
      <c r="DMV227" s="594"/>
      <c r="DMW227" s="594"/>
      <c r="DMX227" s="594"/>
      <c r="DMY227" s="594"/>
      <c r="DMZ227" s="594"/>
      <c r="DNA227" s="594"/>
      <c r="DNB227" s="594"/>
      <c r="DNC227" s="594"/>
      <c r="DND227" s="594"/>
      <c r="DNE227" s="594"/>
      <c r="DNF227" s="594"/>
      <c r="DNG227" s="594"/>
      <c r="DNH227" s="594"/>
      <c r="DNI227" s="594"/>
      <c r="DNJ227" s="594"/>
      <c r="DNK227" s="594"/>
      <c r="DNL227" s="594"/>
      <c r="DNM227" s="594"/>
      <c r="DNN227" s="594"/>
      <c r="DNO227" s="594"/>
      <c r="DNP227" s="594"/>
      <c r="DNQ227" s="594"/>
      <c r="DNR227" s="594"/>
      <c r="DNS227" s="594"/>
      <c r="DNT227" s="594"/>
      <c r="DNU227" s="594"/>
      <c r="DNV227" s="594"/>
      <c r="DNW227" s="594"/>
      <c r="DNX227" s="594"/>
      <c r="DNY227" s="594"/>
      <c r="DNZ227" s="594"/>
      <c r="DOA227" s="594"/>
      <c r="DOB227" s="594"/>
      <c r="DOC227" s="594"/>
      <c r="DOD227" s="594"/>
      <c r="DOE227" s="594"/>
      <c r="DOF227" s="594"/>
      <c r="DOG227" s="594"/>
      <c r="DOH227" s="594"/>
      <c r="DOI227" s="594"/>
      <c r="DOJ227" s="594"/>
      <c r="DOK227" s="594"/>
      <c r="DOL227" s="594"/>
      <c r="DOM227" s="594"/>
      <c r="DON227" s="594"/>
      <c r="DOO227" s="594"/>
      <c r="DOP227" s="594"/>
      <c r="DOQ227" s="594"/>
      <c r="DOR227" s="594"/>
      <c r="DOS227" s="594"/>
      <c r="DOT227" s="594"/>
      <c r="DOU227" s="594"/>
      <c r="DOV227" s="594"/>
      <c r="DOW227" s="594"/>
      <c r="DOX227" s="594"/>
      <c r="DOY227" s="594"/>
      <c r="DOZ227" s="594"/>
      <c r="DPA227" s="594"/>
      <c r="DPB227" s="594"/>
      <c r="DPC227" s="594"/>
      <c r="DPD227" s="594"/>
      <c r="DPE227" s="594"/>
      <c r="DPF227" s="594"/>
      <c r="DPG227" s="594"/>
      <c r="DPH227" s="594"/>
      <c r="DPI227" s="594"/>
      <c r="DPJ227" s="594"/>
      <c r="DPK227" s="594"/>
      <c r="DPL227" s="594"/>
      <c r="DPM227" s="594"/>
      <c r="DPN227" s="594"/>
      <c r="DPO227" s="594"/>
      <c r="DPP227" s="594"/>
      <c r="DPQ227" s="594"/>
      <c r="DPR227" s="594"/>
      <c r="DPS227" s="594"/>
      <c r="DPT227" s="594"/>
      <c r="DPU227" s="594"/>
      <c r="DPV227" s="594"/>
      <c r="DPW227" s="594"/>
      <c r="DPX227" s="594"/>
      <c r="DPY227" s="594"/>
      <c r="DPZ227" s="594"/>
      <c r="DQA227" s="594"/>
      <c r="DQB227" s="594"/>
      <c r="DQC227" s="594"/>
      <c r="DQD227" s="594"/>
      <c r="DQE227" s="594"/>
      <c r="DQF227" s="594"/>
      <c r="DQG227" s="594"/>
      <c r="DQH227" s="594"/>
      <c r="DQI227" s="594"/>
      <c r="DQJ227" s="594"/>
      <c r="DQK227" s="594"/>
      <c r="DQL227" s="594"/>
      <c r="DQM227" s="594"/>
      <c r="DQN227" s="594"/>
      <c r="DQO227" s="594"/>
      <c r="DQP227" s="594"/>
      <c r="DQQ227" s="594"/>
      <c r="DQR227" s="594"/>
      <c r="DQS227" s="594"/>
      <c r="DQT227" s="594"/>
      <c r="DQU227" s="594"/>
      <c r="DQV227" s="594"/>
      <c r="DQW227" s="594"/>
      <c r="DQX227" s="594"/>
      <c r="DQY227" s="594"/>
      <c r="DQZ227" s="594"/>
      <c r="DRA227" s="594"/>
      <c r="DRB227" s="594"/>
      <c r="DRC227" s="594"/>
      <c r="DRD227" s="594"/>
      <c r="DRE227" s="594"/>
      <c r="DRF227" s="594"/>
      <c r="DRG227" s="594"/>
      <c r="DRH227" s="594"/>
      <c r="DRI227" s="594"/>
      <c r="DRJ227" s="594"/>
      <c r="DRK227" s="594"/>
      <c r="DRL227" s="594"/>
      <c r="DRM227" s="594"/>
      <c r="DRN227" s="594"/>
      <c r="DRO227" s="594"/>
      <c r="DRP227" s="594"/>
      <c r="DRQ227" s="594"/>
      <c r="DRR227" s="594"/>
      <c r="DRS227" s="594"/>
      <c r="DRT227" s="594"/>
      <c r="DRU227" s="594"/>
      <c r="DRV227" s="594"/>
      <c r="DRW227" s="594"/>
      <c r="DRX227" s="594"/>
      <c r="DRY227" s="594"/>
      <c r="DRZ227" s="594"/>
      <c r="DSA227" s="594"/>
      <c r="DSB227" s="594"/>
      <c r="DSC227" s="594"/>
      <c r="DSD227" s="594"/>
      <c r="DSE227" s="594"/>
      <c r="DSF227" s="594"/>
      <c r="DSG227" s="594"/>
      <c r="DSH227" s="594"/>
      <c r="DSI227" s="594"/>
      <c r="DSJ227" s="594"/>
      <c r="DSK227" s="594"/>
      <c r="DSL227" s="594"/>
      <c r="DSM227" s="594"/>
      <c r="DSN227" s="594"/>
      <c r="DSO227" s="594"/>
      <c r="DSP227" s="594"/>
      <c r="DSQ227" s="594"/>
      <c r="DSR227" s="594"/>
      <c r="DSS227" s="594"/>
      <c r="DST227" s="594"/>
      <c r="DSU227" s="594"/>
      <c r="DSV227" s="594"/>
      <c r="DSW227" s="594"/>
      <c r="DSX227" s="594"/>
      <c r="DSY227" s="594"/>
      <c r="DSZ227" s="594"/>
      <c r="DTA227" s="594"/>
      <c r="DTB227" s="594"/>
      <c r="DTC227" s="594"/>
      <c r="DTD227" s="594"/>
      <c r="DTE227" s="594"/>
      <c r="DTF227" s="594"/>
      <c r="DTG227" s="594"/>
      <c r="DTH227" s="594"/>
      <c r="DTI227" s="594"/>
      <c r="DTJ227" s="594"/>
      <c r="DTK227" s="594"/>
      <c r="DTL227" s="594"/>
      <c r="DTM227" s="594"/>
      <c r="DTN227" s="594"/>
      <c r="DTO227" s="594"/>
      <c r="DTP227" s="594"/>
      <c r="DTQ227" s="594"/>
      <c r="DTR227" s="594"/>
      <c r="DTS227" s="594"/>
      <c r="DTT227" s="594"/>
      <c r="DTU227" s="594"/>
      <c r="DTV227" s="594"/>
      <c r="DTW227" s="594"/>
      <c r="DTX227" s="594"/>
      <c r="DTY227" s="594"/>
      <c r="DTZ227" s="594"/>
      <c r="DUA227" s="594"/>
      <c r="DUB227" s="594"/>
      <c r="DUC227" s="594"/>
      <c r="DUD227" s="594"/>
      <c r="DUE227" s="594"/>
      <c r="DUF227" s="594"/>
      <c r="DUG227" s="594"/>
      <c r="DUH227" s="594"/>
      <c r="DUI227" s="594"/>
      <c r="DUJ227" s="594"/>
      <c r="DUK227" s="594"/>
      <c r="DUL227" s="594"/>
      <c r="DUM227" s="594"/>
      <c r="DUN227" s="594"/>
      <c r="DUO227" s="594"/>
      <c r="DUP227" s="594"/>
      <c r="DUQ227" s="594"/>
      <c r="DUR227" s="594"/>
      <c r="DUS227" s="594"/>
      <c r="DUT227" s="594"/>
      <c r="DUU227" s="594"/>
      <c r="DUV227" s="594"/>
      <c r="DUW227" s="594"/>
      <c r="DUX227" s="594"/>
      <c r="DUY227" s="594"/>
      <c r="DUZ227" s="594"/>
      <c r="DVA227" s="594"/>
      <c r="DVB227" s="594"/>
      <c r="DVC227" s="594"/>
      <c r="DVD227" s="594"/>
      <c r="DVE227" s="594"/>
      <c r="DVF227" s="594"/>
      <c r="DVG227" s="594"/>
      <c r="DVH227" s="594"/>
      <c r="DVI227" s="594"/>
      <c r="DVJ227" s="594"/>
      <c r="DVK227" s="594"/>
      <c r="DVL227" s="594"/>
      <c r="DVM227" s="594"/>
      <c r="DVN227" s="594"/>
      <c r="DVO227" s="594"/>
      <c r="DVP227" s="594"/>
      <c r="DVQ227" s="594"/>
      <c r="DVR227" s="594"/>
      <c r="DVS227" s="594"/>
      <c r="DVT227" s="594"/>
      <c r="DVU227" s="594"/>
      <c r="DVV227" s="594"/>
      <c r="DVW227" s="594"/>
      <c r="DVX227" s="594"/>
      <c r="DVY227" s="594"/>
      <c r="DVZ227" s="594"/>
      <c r="DWA227" s="594"/>
      <c r="DWB227" s="594"/>
      <c r="DWC227" s="594"/>
      <c r="DWD227" s="594"/>
      <c r="DWE227" s="594"/>
      <c r="DWF227" s="594"/>
      <c r="DWG227" s="594"/>
      <c r="DWH227" s="594"/>
      <c r="DWI227" s="594"/>
      <c r="DWJ227" s="594"/>
      <c r="DWK227" s="594"/>
      <c r="DWL227" s="594"/>
      <c r="DWM227" s="594"/>
      <c r="DWN227" s="594"/>
      <c r="DWO227" s="594"/>
      <c r="DWP227" s="594"/>
      <c r="DWQ227" s="594"/>
      <c r="DWR227" s="594"/>
      <c r="DWS227" s="594"/>
      <c r="DWT227" s="594"/>
      <c r="DWU227" s="594"/>
      <c r="DWV227" s="594"/>
      <c r="DWW227" s="594"/>
      <c r="DWX227" s="594"/>
      <c r="DWY227" s="594"/>
      <c r="DWZ227" s="594"/>
      <c r="DXA227" s="594"/>
      <c r="DXB227" s="594"/>
      <c r="DXC227" s="594"/>
      <c r="DXD227" s="594"/>
      <c r="DXE227" s="594"/>
      <c r="DXF227" s="594"/>
      <c r="DXG227" s="594"/>
      <c r="DXH227" s="594"/>
      <c r="DXI227" s="594"/>
      <c r="DXJ227" s="594"/>
      <c r="DXK227" s="594"/>
      <c r="DXL227" s="594"/>
      <c r="DXM227" s="594"/>
      <c r="DXN227" s="594"/>
      <c r="DXO227" s="594"/>
      <c r="DXP227" s="594"/>
      <c r="DXQ227" s="594"/>
      <c r="DXR227" s="594"/>
      <c r="DXS227" s="594"/>
      <c r="DXT227" s="594"/>
      <c r="DXU227" s="594"/>
      <c r="DXV227" s="594"/>
      <c r="DXW227" s="594"/>
      <c r="DXX227" s="594"/>
      <c r="DXY227" s="594"/>
      <c r="DXZ227" s="594"/>
      <c r="DYA227" s="594"/>
      <c r="DYB227" s="594"/>
      <c r="DYC227" s="594"/>
      <c r="DYD227" s="594"/>
      <c r="DYE227" s="594"/>
      <c r="DYF227" s="594"/>
      <c r="DYG227" s="594"/>
      <c r="DYH227" s="594"/>
      <c r="DYI227" s="594"/>
      <c r="DYJ227" s="594"/>
      <c r="DYK227" s="594"/>
      <c r="DYL227" s="594"/>
      <c r="DYM227" s="594"/>
      <c r="DYN227" s="594"/>
      <c r="DYO227" s="594"/>
      <c r="DYP227" s="594"/>
      <c r="DYQ227" s="594"/>
      <c r="DYR227" s="594"/>
      <c r="DYS227" s="594"/>
      <c r="DYT227" s="594"/>
      <c r="DYU227" s="594"/>
      <c r="DYV227" s="594"/>
      <c r="DYW227" s="594"/>
      <c r="DYX227" s="594"/>
      <c r="DYY227" s="594"/>
      <c r="DYZ227" s="594"/>
      <c r="DZA227" s="594"/>
      <c r="DZB227" s="594"/>
      <c r="DZC227" s="594"/>
      <c r="DZD227" s="594"/>
      <c r="DZE227" s="594"/>
      <c r="DZF227" s="594"/>
      <c r="DZG227" s="594"/>
      <c r="DZH227" s="594"/>
      <c r="DZI227" s="594"/>
      <c r="DZJ227" s="594"/>
      <c r="DZK227" s="594"/>
      <c r="DZL227" s="594"/>
      <c r="DZM227" s="594"/>
      <c r="DZN227" s="594"/>
      <c r="DZO227" s="594"/>
      <c r="DZP227" s="594"/>
      <c r="DZQ227" s="594"/>
      <c r="DZR227" s="594"/>
      <c r="DZS227" s="594"/>
      <c r="DZT227" s="594"/>
      <c r="DZU227" s="594"/>
      <c r="DZV227" s="594"/>
      <c r="DZW227" s="594"/>
      <c r="DZX227" s="594"/>
      <c r="DZY227" s="594"/>
      <c r="DZZ227" s="594"/>
      <c r="EAA227" s="594"/>
      <c r="EAB227" s="594"/>
      <c r="EAC227" s="594"/>
      <c r="EAD227" s="594"/>
      <c r="EAE227" s="594"/>
      <c r="EAF227" s="594"/>
      <c r="EAG227" s="594"/>
      <c r="EAH227" s="594"/>
      <c r="EAI227" s="594"/>
      <c r="EAJ227" s="594"/>
      <c r="EAK227" s="594"/>
      <c r="EAL227" s="594"/>
      <c r="EAM227" s="594"/>
      <c r="EAN227" s="594"/>
      <c r="EAO227" s="594"/>
      <c r="EAP227" s="594"/>
      <c r="EAQ227" s="594"/>
      <c r="EAR227" s="594"/>
      <c r="EAS227" s="594"/>
      <c r="EAT227" s="594"/>
      <c r="EAU227" s="594"/>
      <c r="EAV227" s="594"/>
      <c r="EAW227" s="594"/>
      <c r="EAX227" s="594"/>
      <c r="EAY227" s="594"/>
      <c r="EAZ227" s="594"/>
      <c r="EBA227" s="594"/>
      <c r="EBB227" s="594"/>
      <c r="EBC227" s="594"/>
      <c r="EBD227" s="594"/>
      <c r="EBE227" s="594"/>
      <c r="EBF227" s="594"/>
      <c r="EBG227" s="594"/>
      <c r="EBH227" s="594"/>
      <c r="EBI227" s="594"/>
      <c r="EBJ227" s="594"/>
      <c r="EBK227" s="594"/>
      <c r="EBL227" s="594"/>
      <c r="EBM227" s="594"/>
      <c r="EBN227" s="594"/>
      <c r="EBO227" s="594"/>
      <c r="EBP227" s="594"/>
      <c r="EBQ227" s="594"/>
      <c r="EBR227" s="594"/>
      <c r="EBS227" s="594"/>
      <c r="EBT227" s="594"/>
      <c r="EBU227" s="594"/>
      <c r="EBV227" s="594"/>
      <c r="EBW227" s="594"/>
      <c r="EBX227" s="594"/>
      <c r="EBY227" s="594"/>
      <c r="EBZ227" s="594"/>
      <c r="ECA227" s="594"/>
      <c r="ECB227" s="594"/>
      <c r="ECC227" s="594"/>
      <c r="ECD227" s="594"/>
      <c r="ECE227" s="594"/>
      <c r="ECF227" s="594"/>
      <c r="ECG227" s="594"/>
      <c r="ECH227" s="594"/>
      <c r="ECI227" s="594"/>
      <c r="ECJ227" s="594"/>
      <c r="ECK227" s="594"/>
      <c r="ECL227" s="594"/>
      <c r="ECM227" s="594"/>
      <c r="ECN227" s="594"/>
      <c r="ECO227" s="594"/>
      <c r="ECP227" s="594"/>
      <c r="ECQ227" s="594"/>
      <c r="ECR227" s="594"/>
      <c r="ECS227" s="594"/>
      <c r="ECT227" s="594"/>
      <c r="ECU227" s="594"/>
      <c r="ECV227" s="594"/>
      <c r="ECW227" s="594"/>
      <c r="ECX227" s="594"/>
      <c r="ECY227" s="594"/>
      <c r="ECZ227" s="594"/>
      <c r="EDA227" s="594"/>
      <c r="EDB227" s="594"/>
      <c r="EDC227" s="594"/>
      <c r="EDD227" s="594"/>
      <c r="EDE227" s="594"/>
      <c r="EDF227" s="594"/>
      <c r="EDG227" s="594"/>
      <c r="EDH227" s="594"/>
      <c r="EDI227" s="594"/>
      <c r="EDJ227" s="594"/>
      <c r="EDK227" s="594"/>
      <c r="EDL227" s="594"/>
      <c r="EDM227" s="594"/>
      <c r="EDN227" s="594"/>
      <c r="EDO227" s="594"/>
      <c r="EDP227" s="594"/>
      <c r="EDQ227" s="594"/>
      <c r="EDR227" s="594"/>
      <c r="EDS227" s="594"/>
      <c r="EDT227" s="594"/>
      <c r="EDU227" s="594"/>
      <c r="EDV227" s="594"/>
      <c r="EDW227" s="594"/>
      <c r="EDX227" s="594"/>
      <c r="EDY227" s="594"/>
      <c r="EDZ227" s="594"/>
      <c r="EEA227" s="594"/>
      <c r="EEB227" s="594"/>
      <c r="EEC227" s="594"/>
      <c r="EED227" s="594"/>
      <c r="EEE227" s="594"/>
      <c r="EEF227" s="594"/>
      <c r="EEG227" s="594"/>
      <c r="EEH227" s="594"/>
      <c r="EEI227" s="594"/>
      <c r="EEJ227" s="594"/>
      <c r="EEK227" s="594"/>
      <c r="EEL227" s="594"/>
      <c r="EEM227" s="594"/>
      <c r="EEN227" s="594"/>
      <c r="EEO227" s="594"/>
      <c r="EEP227" s="594"/>
      <c r="EEQ227" s="594"/>
      <c r="EER227" s="594"/>
      <c r="EES227" s="594"/>
      <c r="EET227" s="594"/>
      <c r="EEU227" s="594"/>
      <c r="EEV227" s="594"/>
      <c r="EEW227" s="594"/>
      <c r="EEX227" s="594"/>
      <c r="EEY227" s="594"/>
      <c r="EEZ227" s="594"/>
      <c r="EFA227" s="594"/>
      <c r="EFB227" s="594"/>
      <c r="EFC227" s="594"/>
      <c r="EFD227" s="594"/>
      <c r="EFE227" s="594"/>
      <c r="EFF227" s="594"/>
      <c r="EFG227" s="594"/>
      <c r="EFH227" s="594"/>
      <c r="EFI227" s="594"/>
      <c r="EFJ227" s="594"/>
      <c r="EFK227" s="594"/>
      <c r="EFL227" s="594"/>
      <c r="EFM227" s="594"/>
      <c r="EFN227" s="594"/>
      <c r="EFO227" s="594"/>
      <c r="EFP227" s="594"/>
      <c r="EFQ227" s="594"/>
      <c r="EFR227" s="594"/>
      <c r="EFS227" s="594"/>
      <c r="EFT227" s="594"/>
      <c r="EFU227" s="594"/>
      <c r="EFV227" s="594"/>
      <c r="EFW227" s="594"/>
      <c r="EFX227" s="594"/>
      <c r="EFY227" s="594"/>
      <c r="EFZ227" s="594"/>
      <c r="EGA227" s="594"/>
      <c r="EGB227" s="594"/>
      <c r="EGC227" s="594"/>
      <c r="EGD227" s="594"/>
      <c r="EGE227" s="594"/>
      <c r="EGF227" s="594"/>
      <c r="EGG227" s="594"/>
      <c r="EGH227" s="594"/>
      <c r="EGI227" s="594"/>
      <c r="EGJ227" s="594"/>
      <c r="EGK227" s="594"/>
      <c r="EGL227" s="594"/>
      <c r="EGM227" s="594"/>
      <c r="EGN227" s="594"/>
      <c r="EGO227" s="594"/>
      <c r="EGP227" s="594"/>
      <c r="EGQ227" s="594"/>
      <c r="EGR227" s="594"/>
      <c r="EGS227" s="594"/>
      <c r="EGT227" s="594"/>
      <c r="EGU227" s="594"/>
      <c r="EGV227" s="594"/>
      <c r="EGW227" s="594"/>
      <c r="EGX227" s="594"/>
      <c r="EGY227" s="594"/>
      <c r="EGZ227" s="594"/>
      <c r="EHA227" s="594"/>
      <c r="EHB227" s="594"/>
      <c r="EHC227" s="594"/>
      <c r="EHD227" s="594"/>
      <c r="EHE227" s="594"/>
      <c r="EHF227" s="594"/>
      <c r="EHG227" s="594"/>
      <c r="EHH227" s="594"/>
      <c r="EHI227" s="594"/>
      <c r="EHJ227" s="594"/>
      <c r="EHK227" s="594"/>
      <c r="EHL227" s="594"/>
      <c r="EHM227" s="594"/>
      <c r="EHN227" s="594"/>
      <c r="EHO227" s="594"/>
      <c r="EHP227" s="594"/>
      <c r="EHQ227" s="594"/>
      <c r="EHR227" s="594"/>
      <c r="EHS227" s="594"/>
      <c r="EHT227" s="594"/>
      <c r="EHU227" s="594"/>
      <c r="EHV227" s="594"/>
      <c r="EHW227" s="594"/>
      <c r="EHX227" s="594"/>
      <c r="EHY227" s="594"/>
      <c r="EHZ227" s="594"/>
      <c r="EIA227" s="594"/>
      <c r="EIB227" s="594"/>
      <c r="EIC227" s="594"/>
      <c r="EID227" s="594"/>
      <c r="EIE227" s="594"/>
      <c r="EIF227" s="594"/>
      <c r="EIG227" s="594"/>
      <c r="EIH227" s="594"/>
      <c r="EII227" s="594"/>
      <c r="EIJ227" s="594"/>
      <c r="EIK227" s="594"/>
      <c r="EIL227" s="594"/>
      <c r="EIM227" s="594"/>
      <c r="EIN227" s="594"/>
      <c r="EIO227" s="594"/>
      <c r="EIP227" s="594"/>
      <c r="EIQ227" s="594"/>
      <c r="EIR227" s="594"/>
      <c r="EIS227" s="594"/>
      <c r="EIT227" s="594"/>
      <c r="EIU227" s="594"/>
      <c r="EIV227" s="594"/>
      <c r="EIW227" s="594"/>
      <c r="EIX227" s="594"/>
      <c r="EIY227" s="594"/>
      <c r="EIZ227" s="594"/>
      <c r="EJA227" s="594"/>
      <c r="EJB227" s="594"/>
      <c r="EJC227" s="594"/>
      <c r="EJD227" s="594"/>
      <c r="EJE227" s="594"/>
      <c r="EJF227" s="594"/>
      <c r="EJG227" s="594"/>
      <c r="EJH227" s="594"/>
      <c r="EJI227" s="594"/>
      <c r="EJJ227" s="594"/>
      <c r="EJK227" s="594"/>
      <c r="EJL227" s="594"/>
      <c r="EJM227" s="594"/>
      <c r="EJN227" s="594"/>
      <c r="EJO227" s="594"/>
      <c r="EJP227" s="594"/>
      <c r="EJQ227" s="594"/>
      <c r="EJR227" s="594"/>
      <c r="EJS227" s="594"/>
      <c r="EJT227" s="594"/>
      <c r="EJU227" s="594"/>
      <c r="EJV227" s="594"/>
      <c r="EJW227" s="594"/>
      <c r="EJX227" s="594"/>
      <c r="EJY227" s="594"/>
      <c r="EJZ227" s="594"/>
      <c r="EKA227" s="594"/>
      <c r="EKB227" s="594"/>
      <c r="EKC227" s="594"/>
      <c r="EKD227" s="594"/>
      <c r="EKE227" s="594"/>
      <c r="EKF227" s="594"/>
      <c r="EKG227" s="594"/>
      <c r="EKH227" s="594"/>
      <c r="EKI227" s="594"/>
      <c r="EKJ227" s="594"/>
      <c r="EKK227" s="594"/>
      <c r="EKL227" s="594"/>
      <c r="EKM227" s="594"/>
      <c r="EKN227" s="594"/>
      <c r="EKO227" s="594"/>
      <c r="EKP227" s="594"/>
      <c r="EKQ227" s="594"/>
      <c r="EKR227" s="594"/>
      <c r="EKS227" s="594"/>
      <c r="EKT227" s="594"/>
      <c r="EKU227" s="594"/>
      <c r="EKV227" s="594"/>
      <c r="EKW227" s="594"/>
      <c r="EKX227" s="594"/>
      <c r="EKY227" s="594"/>
      <c r="EKZ227" s="594"/>
      <c r="ELA227" s="594"/>
      <c r="ELB227" s="594"/>
      <c r="ELC227" s="594"/>
      <c r="ELD227" s="594"/>
      <c r="ELE227" s="594"/>
      <c r="ELF227" s="594"/>
      <c r="ELG227" s="594"/>
      <c r="ELH227" s="594"/>
      <c r="ELI227" s="594"/>
      <c r="ELJ227" s="594"/>
      <c r="ELK227" s="594"/>
      <c r="ELL227" s="594"/>
      <c r="ELM227" s="594"/>
      <c r="ELN227" s="594"/>
      <c r="ELO227" s="594"/>
      <c r="ELP227" s="594"/>
      <c r="ELQ227" s="594"/>
      <c r="ELR227" s="594"/>
      <c r="ELS227" s="594"/>
      <c r="ELT227" s="594"/>
      <c r="ELU227" s="594"/>
      <c r="ELV227" s="594"/>
      <c r="ELW227" s="594"/>
      <c r="ELX227" s="594"/>
      <c r="ELY227" s="594"/>
      <c r="ELZ227" s="594"/>
      <c r="EMA227" s="594"/>
      <c r="EMB227" s="594"/>
      <c r="EMC227" s="594"/>
      <c r="EMD227" s="594"/>
      <c r="EME227" s="594"/>
      <c r="EMF227" s="594"/>
      <c r="EMG227" s="594"/>
      <c r="EMH227" s="594"/>
      <c r="EMI227" s="594"/>
      <c r="EMJ227" s="594"/>
      <c r="EMK227" s="594"/>
      <c r="EML227" s="594"/>
      <c r="EMM227" s="594"/>
      <c r="EMN227" s="594"/>
      <c r="EMO227" s="594"/>
      <c r="EMP227" s="594"/>
      <c r="EMQ227" s="594"/>
      <c r="EMR227" s="594"/>
      <c r="EMS227" s="594"/>
      <c r="EMT227" s="594"/>
      <c r="EMU227" s="594"/>
      <c r="EMV227" s="594"/>
      <c r="EMW227" s="594"/>
      <c r="EMX227" s="594"/>
      <c r="EMY227" s="594"/>
      <c r="EMZ227" s="594"/>
      <c r="ENA227" s="594"/>
      <c r="ENB227" s="594"/>
      <c r="ENC227" s="594"/>
      <c r="END227" s="594"/>
      <c r="ENE227" s="594"/>
      <c r="ENF227" s="594"/>
      <c r="ENG227" s="594"/>
      <c r="ENH227" s="594"/>
      <c r="ENI227" s="594"/>
      <c r="ENJ227" s="594"/>
      <c r="ENK227" s="594"/>
      <c r="ENL227" s="594"/>
      <c r="ENM227" s="594"/>
      <c r="ENN227" s="594"/>
      <c r="ENO227" s="594"/>
      <c r="ENP227" s="594"/>
      <c r="ENQ227" s="594"/>
      <c r="ENR227" s="594"/>
      <c r="ENS227" s="594"/>
      <c r="ENT227" s="594"/>
      <c r="ENU227" s="594"/>
      <c r="ENV227" s="594"/>
      <c r="ENW227" s="594"/>
      <c r="ENX227" s="594"/>
      <c r="ENY227" s="594"/>
      <c r="ENZ227" s="594"/>
      <c r="EOA227" s="594"/>
      <c r="EOB227" s="594"/>
      <c r="EOC227" s="594"/>
      <c r="EOD227" s="594"/>
      <c r="EOE227" s="594"/>
      <c r="EOF227" s="594"/>
      <c r="EOG227" s="594"/>
      <c r="EOH227" s="594"/>
      <c r="EOI227" s="594"/>
      <c r="EOJ227" s="594"/>
      <c r="EOK227" s="594"/>
      <c r="EOL227" s="594"/>
      <c r="EOM227" s="594"/>
      <c r="EON227" s="594"/>
      <c r="EOO227" s="594"/>
      <c r="EOP227" s="594"/>
      <c r="EOQ227" s="594"/>
      <c r="EOR227" s="594"/>
      <c r="EOS227" s="594"/>
      <c r="EOT227" s="594"/>
      <c r="EOU227" s="594"/>
      <c r="EOV227" s="594"/>
      <c r="EOW227" s="594"/>
      <c r="EOX227" s="594"/>
      <c r="EOY227" s="594"/>
      <c r="EOZ227" s="594"/>
      <c r="EPA227" s="594"/>
      <c r="EPB227" s="594"/>
      <c r="EPC227" s="594"/>
      <c r="EPD227" s="594"/>
      <c r="EPE227" s="594"/>
      <c r="EPF227" s="594"/>
      <c r="EPG227" s="594"/>
      <c r="EPH227" s="594"/>
      <c r="EPI227" s="594"/>
      <c r="EPJ227" s="594"/>
      <c r="EPK227" s="594"/>
      <c r="EPL227" s="594"/>
      <c r="EPM227" s="594"/>
      <c r="EPN227" s="594"/>
      <c r="EPO227" s="594"/>
      <c r="EPP227" s="594"/>
      <c r="EPQ227" s="594"/>
      <c r="EPR227" s="594"/>
      <c r="EPS227" s="594"/>
      <c r="EPT227" s="594"/>
      <c r="EPU227" s="594"/>
      <c r="EPV227" s="594"/>
      <c r="EPW227" s="594"/>
      <c r="EPX227" s="594"/>
      <c r="EPY227" s="594"/>
      <c r="EPZ227" s="594"/>
      <c r="EQA227" s="594"/>
      <c r="EQB227" s="594"/>
      <c r="EQC227" s="594"/>
      <c r="EQD227" s="594"/>
      <c r="EQE227" s="594"/>
      <c r="EQF227" s="594"/>
      <c r="EQG227" s="594"/>
      <c r="EQH227" s="594"/>
      <c r="EQI227" s="594"/>
      <c r="EQJ227" s="594"/>
      <c r="EQK227" s="594"/>
      <c r="EQL227" s="594"/>
      <c r="EQM227" s="594"/>
      <c r="EQN227" s="594"/>
      <c r="EQO227" s="594"/>
      <c r="EQP227" s="594"/>
      <c r="EQQ227" s="594"/>
      <c r="EQR227" s="594"/>
      <c r="EQS227" s="594"/>
      <c r="EQT227" s="594"/>
      <c r="EQU227" s="594"/>
      <c r="EQV227" s="594"/>
      <c r="EQW227" s="594"/>
      <c r="EQX227" s="594"/>
      <c r="EQY227" s="594"/>
      <c r="EQZ227" s="594"/>
      <c r="ERA227" s="594"/>
      <c r="ERB227" s="594"/>
      <c r="ERC227" s="594"/>
      <c r="ERD227" s="594"/>
      <c r="ERE227" s="594"/>
      <c r="ERF227" s="594"/>
      <c r="ERG227" s="594"/>
      <c r="ERH227" s="594"/>
      <c r="ERI227" s="594"/>
      <c r="ERJ227" s="594"/>
      <c r="ERK227" s="594"/>
      <c r="ERL227" s="594"/>
      <c r="ERM227" s="594"/>
      <c r="ERN227" s="594"/>
      <c r="ERO227" s="594"/>
      <c r="ERP227" s="594"/>
      <c r="ERQ227" s="594"/>
      <c r="ERR227" s="594"/>
      <c r="ERS227" s="594"/>
      <c r="ERT227" s="594"/>
      <c r="ERU227" s="594"/>
      <c r="ERV227" s="594"/>
      <c r="ERW227" s="594"/>
      <c r="ERX227" s="594"/>
      <c r="ERY227" s="594"/>
      <c r="ERZ227" s="594"/>
      <c r="ESA227" s="594"/>
      <c r="ESB227" s="594"/>
      <c r="ESC227" s="594"/>
      <c r="ESD227" s="594"/>
      <c r="ESE227" s="594"/>
      <c r="ESF227" s="594"/>
      <c r="ESG227" s="594"/>
      <c r="ESH227" s="594"/>
      <c r="ESI227" s="594"/>
      <c r="ESJ227" s="594"/>
      <c r="ESK227" s="594"/>
      <c r="ESL227" s="594"/>
      <c r="ESM227" s="594"/>
      <c r="ESN227" s="594"/>
      <c r="ESO227" s="594"/>
      <c r="ESP227" s="594"/>
      <c r="ESQ227" s="594"/>
      <c r="ESR227" s="594"/>
      <c r="ESS227" s="594"/>
      <c r="EST227" s="594"/>
      <c r="ESU227" s="594"/>
      <c r="ESV227" s="594"/>
      <c r="ESW227" s="594"/>
      <c r="ESX227" s="594"/>
      <c r="ESY227" s="594"/>
      <c r="ESZ227" s="594"/>
      <c r="ETA227" s="594"/>
      <c r="ETB227" s="594"/>
      <c r="ETC227" s="594"/>
      <c r="ETD227" s="594"/>
      <c r="ETE227" s="594"/>
      <c r="ETF227" s="594"/>
      <c r="ETG227" s="594"/>
      <c r="ETH227" s="594"/>
      <c r="ETI227" s="594"/>
      <c r="ETJ227" s="594"/>
      <c r="ETK227" s="594"/>
      <c r="ETL227" s="594"/>
      <c r="ETM227" s="594"/>
      <c r="ETN227" s="594"/>
      <c r="ETO227" s="594"/>
      <c r="ETP227" s="594"/>
      <c r="ETQ227" s="594"/>
      <c r="ETR227" s="594"/>
      <c r="ETS227" s="594"/>
      <c r="ETT227" s="594"/>
      <c r="ETU227" s="594"/>
      <c r="ETV227" s="594"/>
      <c r="ETW227" s="594"/>
      <c r="ETX227" s="594"/>
      <c r="ETY227" s="594"/>
      <c r="ETZ227" s="594"/>
      <c r="EUA227" s="594"/>
      <c r="EUB227" s="594"/>
      <c r="EUC227" s="594"/>
      <c r="EUD227" s="594"/>
      <c r="EUE227" s="594"/>
      <c r="EUF227" s="594"/>
      <c r="EUG227" s="594"/>
      <c r="EUH227" s="594"/>
      <c r="EUI227" s="594"/>
      <c r="EUJ227" s="594"/>
      <c r="EUK227" s="594"/>
      <c r="EUL227" s="594"/>
      <c r="EUM227" s="594"/>
      <c r="EUN227" s="594"/>
      <c r="EUO227" s="594"/>
      <c r="EUP227" s="594"/>
      <c r="EUQ227" s="594"/>
      <c r="EUR227" s="594"/>
      <c r="EUS227" s="594"/>
      <c r="EUT227" s="594"/>
      <c r="EUU227" s="594"/>
      <c r="EUV227" s="594"/>
      <c r="EUW227" s="594"/>
      <c r="EUX227" s="594"/>
      <c r="EUY227" s="594"/>
      <c r="EUZ227" s="594"/>
      <c r="EVA227" s="594"/>
      <c r="EVB227" s="594"/>
      <c r="EVC227" s="594"/>
      <c r="EVD227" s="594"/>
      <c r="EVE227" s="594"/>
      <c r="EVF227" s="594"/>
      <c r="EVG227" s="594"/>
      <c r="EVH227" s="594"/>
      <c r="EVI227" s="594"/>
      <c r="EVJ227" s="594"/>
      <c r="EVK227" s="594"/>
      <c r="EVL227" s="594"/>
      <c r="EVM227" s="594"/>
      <c r="EVN227" s="594"/>
      <c r="EVO227" s="594"/>
      <c r="EVP227" s="594"/>
      <c r="EVQ227" s="594"/>
      <c r="EVR227" s="594"/>
      <c r="EVS227" s="594"/>
      <c r="EVT227" s="594"/>
      <c r="EVU227" s="594"/>
      <c r="EVV227" s="594"/>
      <c r="EVW227" s="594"/>
      <c r="EVX227" s="594"/>
      <c r="EVY227" s="594"/>
      <c r="EVZ227" s="594"/>
      <c r="EWA227" s="594"/>
      <c r="EWB227" s="594"/>
      <c r="EWC227" s="594"/>
      <c r="EWD227" s="594"/>
      <c r="EWE227" s="594"/>
      <c r="EWF227" s="594"/>
      <c r="EWG227" s="594"/>
      <c r="EWH227" s="594"/>
      <c r="EWI227" s="594"/>
      <c r="EWJ227" s="594"/>
      <c r="EWK227" s="594"/>
      <c r="EWL227" s="594"/>
      <c r="EWM227" s="594"/>
      <c r="EWN227" s="594"/>
      <c r="EWO227" s="594"/>
      <c r="EWP227" s="594"/>
      <c r="EWQ227" s="594"/>
      <c r="EWR227" s="594"/>
      <c r="EWS227" s="594"/>
      <c r="EWT227" s="594"/>
      <c r="EWU227" s="594"/>
      <c r="EWV227" s="594"/>
      <c r="EWW227" s="594"/>
      <c r="EWX227" s="594"/>
      <c r="EWY227" s="594"/>
      <c r="EWZ227" s="594"/>
      <c r="EXA227" s="594"/>
      <c r="EXB227" s="594"/>
      <c r="EXC227" s="594"/>
      <c r="EXD227" s="594"/>
      <c r="EXE227" s="594"/>
      <c r="EXF227" s="594"/>
      <c r="EXG227" s="594"/>
      <c r="EXH227" s="594"/>
      <c r="EXI227" s="594"/>
      <c r="EXJ227" s="594"/>
      <c r="EXK227" s="594"/>
      <c r="EXL227" s="594"/>
      <c r="EXM227" s="594"/>
      <c r="EXN227" s="594"/>
      <c r="EXO227" s="594"/>
      <c r="EXP227" s="594"/>
      <c r="EXQ227" s="594"/>
      <c r="EXR227" s="594"/>
      <c r="EXS227" s="594"/>
      <c r="EXT227" s="594"/>
      <c r="EXU227" s="594"/>
      <c r="EXV227" s="594"/>
      <c r="EXW227" s="594"/>
      <c r="EXX227" s="594"/>
      <c r="EXY227" s="594"/>
      <c r="EXZ227" s="594"/>
      <c r="EYA227" s="594"/>
      <c r="EYB227" s="594"/>
      <c r="EYC227" s="594"/>
      <c r="EYD227" s="594"/>
      <c r="EYE227" s="594"/>
      <c r="EYF227" s="594"/>
      <c r="EYG227" s="594"/>
      <c r="EYH227" s="594"/>
      <c r="EYI227" s="594"/>
      <c r="EYJ227" s="594"/>
      <c r="EYK227" s="594"/>
      <c r="EYL227" s="594"/>
      <c r="EYM227" s="594"/>
      <c r="EYN227" s="594"/>
      <c r="EYO227" s="594"/>
      <c r="EYP227" s="594"/>
      <c r="EYQ227" s="594"/>
      <c r="EYR227" s="594"/>
      <c r="EYS227" s="594"/>
      <c r="EYT227" s="594"/>
      <c r="EYU227" s="594"/>
      <c r="EYV227" s="594"/>
      <c r="EYW227" s="594"/>
      <c r="EYX227" s="594"/>
      <c r="EYY227" s="594"/>
      <c r="EYZ227" s="594"/>
      <c r="EZA227" s="594"/>
      <c r="EZB227" s="594"/>
      <c r="EZC227" s="594"/>
      <c r="EZD227" s="594"/>
      <c r="EZE227" s="594"/>
      <c r="EZF227" s="594"/>
      <c r="EZG227" s="594"/>
      <c r="EZH227" s="594"/>
      <c r="EZI227" s="594"/>
      <c r="EZJ227" s="594"/>
      <c r="EZK227" s="594"/>
      <c r="EZL227" s="594"/>
      <c r="EZM227" s="594"/>
      <c r="EZN227" s="594"/>
      <c r="EZO227" s="594"/>
      <c r="EZP227" s="594"/>
      <c r="EZQ227" s="594"/>
      <c r="EZR227" s="594"/>
      <c r="EZS227" s="594"/>
      <c r="EZT227" s="594"/>
      <c r="EZU227" s="594"/>
      <c r="EZV227" s="594"/>
      <c r="EZW227" s="594"/>
      <c r="EZX227" s="594"/>
      <c r="EZY227" s="594"/>
      <c r="EZZ227" s="594"/>
      <c r="FAA227" s="594"/>
      <c r="FAB227" s="594"/>
      <c r="FAC227" s="594"/>
      <c r="FAD227" s="594"/>
      <c r="FAE227" s="594"/>
      <c r="FAF227" s="594"/>
      <c r="FAG227" s="594"/>
      <c r="FAH227" s="594"/>
      <c r="FAI227" s="594"/>
      <c r="FAJ227" s="594"/>
      <c r="FAK227" s="594"/>
      <c r="FAL227" s="594"/>
      <c r="FAM227" s="594"/>
      <c r="FAN227" s="594"/>
      <c r="FAO227" s="594"/>
      <c r="FAP227" s="594"/>
      <c r="FAQ227" s="594"/>
      <c r="FAR227" s="594"/>
      <c r="FAS227" s="594"/>
      <c r="FAT227" s="594"/>
      <c r="FAU227" s="594"/>
      <c r="FAV227" s="594"/>
      <c r="FAW227" s="594"/>
      <c r="FAX227" s="594"/>
      <c r="FAY227" s="594"/>
      <c r="FAZ227" s="594"/>
      <c r="FBA227" s="594"/>
      <c r="FBB227" s="594"/>
      <c r="FBC227" s="594"/>
      <c r="FBD227" s="594"/>
      <c r="FBE227" s="594"/>
      <c r="FBF227" s="594"/>
      <c r="FBG227" s="594"/>
      <c r="FBH227" s="594"/>
      <c r="FBI227" s="594"/>
      <c r="FBJ227" s="594"/>
      <c r="FBK227" s="594"/>
      <c r="FBL227" s="594"/>
      <c r="FBM227" s="594"/>
      <c r="FBN227" s="594"/>
      <c r="FBO227" s="594"/>
      <c r="FBP227" s="594"/>
      <c r="FBQ227" s="594"/>
      <c r="FBR227" s="594"/>
      <c r="FBS227" s="594"/>
      <c r="FBT227" s="594"/>
      <c r="FBU227" s="594"/>
      <c r="FBV227" s="594"/>
      <c r="FBW227" s="594"/>
      <c r="FBX227" s="594"/>
      <c r="FBY227" s="594"/>
      <c r="FBZ227" s="594"/>
      <c r="FCA227" s="594"/>
      <c r="FCB227" s="594"/>
      <c r="FCC227" s="594"/>
      <c r="FCD227" s="594"/>
      <c r="FCE227" s="594"/>
      <c r="FCF227" s="594"/>
      <c r="FCG227" s="594"/>
      <c r="FCH227" s="594"/>
      <c r="FCI227" s="594"/>
      <c r="FCJ227" s="594"/>
      <c r="FCK227" s="594"/>
      <c r="FCL227" s="594"/>
      <c r="FCM227" s="594"/>
      <c r="FCN227" s="594"/>
      <c r="FCO227" s="594"/>
      <c r="FCP227" s="594"/>
      <c r="FCQ227" s="594"/>
      <c r="FCR227" s="594"/>
      <c r="FCS227" s="594"/>
      <c r="FCT227" s="594"/>
      <c r="FCU227" s="594"/>
      <c r="FCV227" s="594"/>
      <c r="FCW227" s="594"/>
      <c r="FCX227" s="594"/>
      <c r="FCY227" s="594"/>
      <c r="FCZ227" s="594"/>
      <c r="FDA227" s="594"/>
      <c r="FDB227" s="594"/>
      <c r="FDC227" s="594"/>
      <c r="FDD227" s="594"/>
      <c r="FDE227" s="594"/>
      <c r="FDF227" s="594"/>
      <c r="FDG227" s="594"/>
      <c r="FDH227" s="594"/>
      <c r="FDI227" s="594"/>
      <c r="FDJ227" s="594"/>
      <c r="FDK227" s="594"/>
      <c r="FDL227" s="594"/>
      <c r="FDM227" s="594"/>
      <c r="FDN227" s="594"/>
      <c r="FDO227" s="594"/>
      <c r="FDP227" s="594"/>
      <c r="FDQ227" s="594"/>
      <c r="FDR227" s="594"/>
      <c r="FDS227" s="594"/>
      <c r="FDT227" s="594"/>
      <c r="FDU227" s="594"/>
      <c r="FDV227" s="594"/>
      <c r="FDW227" s="594"/>
      <c r="FDX227" s="594"/>
      <c r="FDY227" s="594"/>
      <c r="FDZ227" s="594"/>
      <c r="FEA227" s="594"/>
      <c r="FEB227" s="594"/>
      <c r="FEC227" s="594"/>
      <c r="FED227" s="594"/>
      <c r="FEE227" s="594"/>
      <c r="FEF227" s="594"/>
      <c r="FEG227" s="594"/>
      <c r="FEH227" s="594"/>
      <c r="FEI227" s="594"/>
      <c r="FEJ227" s="594"/>
      <c r="FEK227" s="594"/>
      <c r="FEL227" s="594"/>
      <c r="FEM227" s="594"/>
      <c r="FEN227" s="594"/>
      <c r="FEO227" s="594"/>
      <c r="FEP227" s="594"/>
      <c r="FEQ227" s="594"/>
      <c r="FER227" s="594"/>
      <c r="FES227" s="594"/>
      <c r="FET227" s="594"/>
      <c r="FEU227" s="594"/>
      <c r="FEV227" s="594"/>
      <c r="FEW227" s="594"/>
      <c r="FEX227" s="594"/>
      <c r="FEY227" s="594"/>
      <c r="FEZ227" s="594"/>
      <c r="FFA227" s="594"/>
      <c r="FFB227" s="594"/>
      <c r="FFC227" s="594"/>
      <c r="FFD227" s="594"/>
      <c r="FFE227" s="594"/>
      <c r="FFF227" s="594"/>
      <c r="FFG227" s="594"/>
      <c r="FFH227" s="594"/>
      <c r="FFI227" s="594"/>
      <c r="FFJ227" s="594"/>
      <c r="FFK227" s="594"/>
      <c r="FFL227" s="594"/>
      <c r="FFM227" s="594"/>
      <c r="FFN227" s="594"/>
      <c r="FFO227" s="594"/>
      <c r="FFP227" s="594"/>
      <c r="FFQ227" s="594"/>
      <c r="FFR227" s="594"/>
      <c r="FFS227" s="594"/>
      <c r="FFT227" s="594"/>
      <c r="FFU227" s="594"/>
      <c r="FFV227" s="594"/>
      <c r="FFW227" s="594"/>
      <c r="FFX227" s="594"/>
      <c r="FFY227" s="594"/>
      <c r="FFZ227" s="594"/>
      <c r="FGA227" s="594"/>
      <c r="FGB227" s="594"/>
      <c r="FGC227" s="594"/>
      <c r="FGD227" s="594"/>
      <c r="FGE227" s="594"/>
      <c r="FGF227" s="594"/>
      <c r="FGG227" s="594"/>
      <c r="FGH227" s="594"/>
      <c r="FGI227" s="594"/>
      <c r="FGJ227" s="594"/>
      <c r="FGK227" s="594"/>
      <c r="FGL227" s="594"/>
      <c r="FGM227" s="594"/>
      <c r="FGN227" s="594"/>
      <c r="FGO227" s="594"/>
      <c r="FGP227" s="594"/>
      <c r="FGQ227" s="594"/>
      <c r="FGR227" s="594"/>
      <c r="FGS227" s="594"/>
      <c r="FGT227" s="594"/>
      <c r="FGU227" s="594"/>
      <c r="FGV227" s="594"/>
      <c r="FGW227" s="594"/>
      <c r="FGX227" s="594"/>
      <c r="FGY227" s="594"/>
      <c r="FGZ227" s="594"/>
      <c r="FHA227" s="594"/>
      <c r="FHB227" s="594"/>
      <c r="FHC227" s="594"/>
      <c r="FHD227" s="594"/>
      <c r="FHE227" s="594"/>
      <c r="FHF227" s="594"/>
      <c r="FHG227" s="594"/>
      <c r="FHH227" s="594"/>
      <c r="FHI227" s="594"/>
      <c r="FHJ227" s="594"/>
      <c r="FHK227" s="594"/>
      <c r="FHL227" s="594"/>
      <c r="FHM227" s="594"/>
      <c r="FHN227" s="594"/>
      <c r="FHO227" s="594"/>
      <c r="FHP227" s="594"/>
      <c r="FHQ227" s="594"/>
      <c r="FHR227" s="594"/>
      <c r="FHS227" s="594"/>
      <c r="FHT227" s="594"/>
      <c r="FHU227" s="594"/>
      <c r="FHV227" s="594"/>
      <c r="FHW227" s="594"/>
      <c r="FHX227" s="594"/>
      <c r="FHY227" s="594"/>
      <c r="FHZ227" s="594"/>
      <c r="FIA227" s="594"/>
      <c r="FIB227" s="594"/>
      <c r="FIC227" s="594"/>
      <c r="FID227" s="594"/>
      <c r="FIE227" s="594"/>
      <c r="FIF227" s="594"/>
      <c r="FIG227" s="594"/>
      <c r="FIH227" s="594"/>
      <c r="FII227" s="594"/>
      <c r="FIJ227" s="594"/>
      <c r="FIK227" s="594"/>
      <c r="FIL227" s="594"/>
      <c r="FIM227" s="594"/>
      <c r="FIN227" s="594"/>
      <c r="FIO227" s="594"/>
      <c r="FIP227" s="594"/>
      <c r="FIQ227" s="594"/>
      <c r="FIR227" s="594"/>
      <c r="FIS227" s="594"/>
      <c r="FIT227" s="594"/>
      <c r="FIU227" s="594"/>
      <c r="FIV227" s="594"/>
      <c r="FIW227" s="594"/>
      <c r="FIX227" s="594"/>
      <c r="FIY227" s="594"/>
      <c r="FIZ227" s="594"/>
      <c r="FJA227" s="594"/>
      <c r="FJB227" s="594"/>
      <c r="FJC227" s="594"/>
      <c r="FJD227" s="594"/>
      <c r="FJE227" s="594"/>
      <c r="FJF227" s="594"/>
      <c r="FJG227" s="594"/>
      <c r="FJH227" s="594"/>
      <c r="FJI227" s="594"/>
      <c r="FJJ227" s="594"/>
      <c r="FJK227" s="594"/>
      <c r="FJL227" s="594"/>
      <c r="FJM227" s="594"/>
      <c r="FJN227" s="594"/>
      <c r="FJO227" s="594"/>
      <c r="FJP227" s="594"/>
      <c r="FJQ227" s="594"/>
      <c r="FJR227" s="594"/>
      <c r="FJS227" s="594"/>
      <c r="FJT227" s="594"/>
      <c r="FJU227" s="594"/>
      <c r="FJV227" s="594"/>
      <c r="FJW227" s="594"/>
      <c r="FJX227" s="594"/>
      <c r="FJY227" s="594"/>
      <c r="FJZ227" s="594"/>
      <c r="FKA227" s="594"/>
      <c r="FKB227" s="594"/>
      <c r="FKC227" s="594"/>
      <c r="FKD227" s="594"/>
      <c r="FKE227" s="594"/>
      <c r="FKF227" s="594"/>
      <c r="FKG227" s="594"/>
      <c r="FKH227" s="594"/>
      <c r="FKI227" s="594"/>
      <c r="FKJ227" s="594"/>
      <c r="FKK227" s="594"/>
      <c r="FKL227" s="594"/>
      <c r="FKM227" s="594"/>
      <c r="FKN227" s="594"/>
      <c r="FKO227" s="594"/>
      <c r="FKP227" s="594"/>
      <c r="FKQ227" s="594"/>
      <c r="FKR227" s="594"/>
      <c r="FKS227" s="594"/>
      <c r="FKT227" s="594"/>
      <c r="FKU227" s="594"/>
      <c r="FKV227" s="594"/>
      <c r="FKW227" s="594"/>
      <c r="FKX227" s="594"/>
      <c r="FKY227" s="594"/>
      <c r="FKZ227" s="594"/>
      <c r="FLA227" s="594"/>
      <c r="FLB227" s="594"/>
      <c r="FLC227" s="594"/>
      <c r="FLD227" s="594"/>
      <c r="FLE227" s="594"/>
      <c r="FLF227" s="594"/>
      <c r="FLG227" s="594"/>
      <c r="FLH227" s="594"/>
      <c r="FLI227" s="594"/>
      <c r="FLJ227" s="594"/>
      <c r="FLK227" s="594"/>
      <c r="FLL227" s="594"/>
      <c r="FLM227" s="594"/>
      <c r="FLN227" s="594"/>
      <c r="FLO227" s="594"/>
      <c r="FLP227" s="594"/>
      <c r="FLQ227" s="594"/>
      <c r="FLR227" s="594"/>
      <c r="FLS227" s="594"/>
      <c r="FLT227" s="594"/>
      <c r="FLU227" s="594"/>
      <c r="FLV227" s="594"/>
      <c r="FLW227" s="594"/>
      <c r="FLX227" s="594"/>
      <c r="FLY227" s="594"/>
      <c r="FLZ227" s="594"/>
      <c r="FMA227" s="594"/>
      <c r="FMB227" s="594"/>
      <c r="FMC227" s="594"/>
      <c r="FMD227" s="594"/>
      <c r="FME227" s="594"/>
      <c r="FMF227" s="594"/>
      <c r="FMG227" s="594"/>
      <c r="FMH227" s="594"/>
      <c r="FMI227" s="594"/>
      <c r="FMJ227" s="594"/>
      <c r="FMK227" s="594"/>
      <c r="FML227" s="594"/>
      <c r="FMM227" s="594"/>
      <c r="FMN227" s="594"/>
      <c r="FMO227" s="594"/>
      <c r="FMP227" s="594"/>
      <c r="FMQ227" s="594"/>
      <c r="FMR227" s="594"/>
      <c r="FMS227" s="594"/>
      <c r="FMT227" s="594"/>
      <c r="FMU227" s="594"/>
      <c r="FMV227" s="594"/>
      <c r="FMW227" s="594"/>
      <c r="FMX227" s="594"/>
      <c r="FMY227" s="594"/>
      <c r="FMZ227" s="594"/>
      <c r="FNA227" s="594"/>
      <c r="FNB227" s="594"/>
      <c r="FNC227" s="594"/>
      <c r="FND227" s="594"/>
      <c r="FNE227" s="594"/>
      <c r="FNF227" s="594"/>
      <c r="FNG227" s="594"/>
      <c r="FNH227" s="594"/>
      <c r="FNI227" s="594"/>
      <c r="FNJ227" s="594"/>
      <c r="FNK227" s="594"/>
      <c r="FNL227" s="594"/>
      <c r="FNM227" s="594"/>
      <c r="FNN227" s="594"/>
      <c r="FNO227" s="594"/>
      <c r="FNP227" s="594"/>
      <c r="FNQ227" s="594"/>
      <c r="FNR227" s="594"/>
      <c r="FNS227" s="594"/>
      <c r="FNT227" s="594"/>
      <c r="FNU227" s="594"/>
      <c r="FNV227" s="594"/>
      <c r="FNW227" s="594"/>
      <c r="FNX227" s="594"/>
      <c r="FNY227" s="594"/>
      <c r="FNZ227" s="594"/>
      <c r="FOA227" s="594"/>
      <c r="FOB227" s="594"/>
      <c r="FOC227" s="594"/>
      <c r="FOD227" s="594"/>
      <c r="FOE227" s="594"/>
      <c r="FOF227" s="594"/>
      <c r="FOG227" s="594"/>
      <c r="FOH227" s="594"/>
      <c r="FOI227" s="594"/>
      <c r="FOJ227" s="594"/>
      <c r="FOK227" s="594"/>
      <c r="FOL227" s="594"/>
      <c r="FOM227" s="594"/>
      <c r="FON227" s="594"/>
      <c r="FOO227" s="594"/>
      <c r="FOP227" s="594"/>
      <c r="FOQ227" s="594"/>
      <c r="FOR227" s="594"/>
      <c r="FOS227" s="594"/>
      <c r="FOT227" s="594"/>
      <c r="FOU227" s="594"/>
      <c r="FOV227" s="594"/>
      <c r="FOW227" s="594"/>
      <c r="FOX227" s="594"/>
      <c r="FOY227" s="594"/>
      <c r="FOZ227" s="594"/>
      <c r="FPA227" s="594"/>
      <c r="FPB227" s="594"/>
      <c r="FPC227" s="594"/>
      <c r="FPD227" s="594"/>
      <c r="FPE227" s="594"/>
      <c r="FPF227" s="594"/>
      <c r="FPG227" s="594"/>
      <c r="FPH227" s="594"/>
      <c r="FPI227" s="594"/>
      <c r="FPJ227" s="594"/>
      <c r="FPK227" s="594"/>
      <c r="FPL227" s="594"/>
      <c r="FPM227" s="594"/>
      <c r="FPN227" s="594"/>
      <c r="FPO227" s="594"/>
      <c r="FPP227" s="594"/>
      <c r="FPQ227" s="594"/>
      <c r="FPR227" s="594"/>
      <c r="FPS227" s="594"/>
      <c r="FPT227" s="594"/>
      <c r="FPU227" s="594"/>
      <c r="FPV227" s="594"/>
      <c r="FPW227" s="594"/>
      <c r="FPX227" s="594"/>
      <c r="FPY227" s="594"/>
      <c r="FPZ227" s="594"/>
      <c r="FQA227" s="594"/>
      <c r="FQB227" s="594"/>
      <c r="FQC227" s="594"/>
      <c r="FQD227" s="594"/>
      <c r="FQE227" s="594"/>
      <c r="FQF227" s="594"/>
      <c r="FQG227" s="594"/>
      <c r="FQH227" s="594"/>
      <c r="FQI227" s="594"/>
      <c r="FQJ227" s="594"/>
      <c r="FQK227" s="594"/>
      <c r="FQL227" s="594"/>
      <c r="FQM227" s="594"/>
      <c r="FQN227" s="594"/>
      <c r="FQO227" s="594"/>
      <c r="FQP227" s="594"/>
      <c r="FQQ227" s="594"/>
      <c r="FQR227" s="594"/>
      <c r="FQS227" s="594"/>
      <c r="FQT227" s="594"/>
      <c r="FQU227" s="594"/>
      <c r="FQV227" s="594"/>
      <c r="FQW227" s="594"/>
      <c r="FQX227" s="594"/>
      <c r="FQY227" s="594"/>
      <c r="FQZ227" s="594"/>
      <c r="FRA227" s="594"/>
      <c r="FRB227" s="594"/>
      <c r="FRC227" s="594"/>
      <c r="FRD227" s="594"/>
      <c r="FRE227" s="594"/>
      <c r="FRF227" s="594"/>
      <c r="FRG227" s="594"/>
      <c r="FRH227" s="594"/>
      <c r="FRI227" s="594"/>
      <c r="FRJ227" s="594"/>
      <c r="FRK227" s="594"/>
      <c r="FRL227" s="594"/>
      <c r="FRM227" s="594"/>
      <c r="FRN227" s="594"/>
      <c r="FRO227" s="594"/>
      <c r="FRP227" s="594"/>
      <c r="FRQ227" s="594"/>
      <c r="FRR227" s="594"/>
      <c r="FRS227" s="594"/>
      <c r="FRT227" s="594"/>
      <c r="FRU227" s="594"/>
      <c r="FRV227" s="594"/>
      <c r="FRW227" s="594"/>
      <c r="FRX227" s="594"/>
      <c r="FRY227" s="594"/>
      <c r="FRZ227" s="594"/>
      <c r="FSA227" s="594"/>
      <c r="FSB227" s="594"/>
      <c r="FSC227" s="594"/>
      <c r="FSD227" s="594"/>
      <c r="FSE227" s="594"/>
      <c r="FSF227" s="594"/>
      <c r="FSG227" s="594"/>
      <c r="FSH227" s="594"/>
      <c r="FSI227" s="594"/>
      <c r="FSJ227" s="594"/>
      <c r="FSK227" s="594"/>
      <c r="FSL227" s="594"/>
      <c r="FSM227" s="594"/>
      <c r="FSN227" s="594"/>
      <c r="FSO227" s="594"/>
      <c r="FSP227" s="594"/>
      <c r="FSQ227" s="594"/>
      <c r="FSR227" s="594"/>
      <c r="FSS227" s="594"/>
      <c r="FST227" s="594"/>
      <c r="FSU227" s="594"/>
      <c r="FSV227" s="594"/>
      <c r="FSW227" s="594"/>
      <c r="FSX227" s="594"/>
      <c r="FSY227" s="594"/>
      <c r="FSZ227" s="594"/>
      <c r="FTA227" s="594"/>
      <c r="FTB227" s="594"/>
      <c r="FTC227" s="594"/>
      <c r="FTD227" s="594"/>
      <c r="FTE227" s="594"/>
      <c r="FTF227" s="594"/>
      <c r="FTG227" s="594"/>
      <c r="FTH227" s="594"/>
      <c r="FTI227" s="594"/>
      <c r="FTJ227" s="594"/>
      <c r="FTK227" s="594"/>
      <c r="FTL227" s="594"/>
      <c r="FTM227" s="594"/>
      <c r="FTN227" s="594"/>
      <c r="FTO227" s="594"/>
      <c r="FTP227" s="594"/>
      <c r="FTQ227" s="594"/>
      <c r="FTR227" s="594"/>
      <c r="FTS227" s="594"/>
      <c r="FTT227" s="594"/>
      <c r="FTU227" s="594"/>
      <c r="FTV227" s="594"/>
      <c r="FTW227" s="594"/>
      <c r="FTX227" s="594"/>
      <c r="FTY227" s="594"/>
      <c r="FTZ227" s="594"/>
      <c r="FUA227" s="594"/>
      <c r="FUB227" s="594"/>
      <c r="FUC227" s="594"/>
      <c r="FUD227" s="594"/>
      <c r="FUE227" s="594"/>
      <c r="FUF227" s="594"/>
      <c r="FUG227" s="594"/>
      <c r="FUH227" s="594"/>
      <c r="FUI227" s="594"/>
      <c r="FUJ227" s="594"/>
      <c r="FUK227" s="594"/>
      <c r="FUL227" s="594"/>
      <c r="FUM227" s="594"/>
      <c r="FUN227" s="594"/>
      <c r="FUO227" s="594"/>
      <c r="FUP227" s="594"/>
      <c r="FUQ227" s="594"/>
      <c r="FUR227" s="594"/>
      <c r="FUS227" s="594"/>
      <c r="FUT227" s="594"/>
      <c r="FUU227" s="594"/>
      <c r="FUV227" s="594"/>
      <c r="FUW227" s="594"/>
      <c r="FUX227" s="594"/>
      <c r="FUY227" s="594"/>
      <c r="FUZ227" s="594"/>
      <c r="FVA227" s="594"/>
      <c r="FVB227" s="594"/>
      <c r="FVC227" s="594"/>
      <c r="FVD227" s="594"/>
      <c r="FVE227" s="594"/>
      <c r="FVF227" s="594"/>
      <c r="FVG227" s="594"/>
      <c r="FVH227" s="594"/>
      <c r="FVI227" s="594"/>
      <c r="FVJ227" s="594"/>
      <c r="FVK227" s="594"/>
      <c r="FVL227" s="594"/>
      <c r="FVM227" s="594"/>
      <c r="FVN227" s="594"/>
      <c r="FVO227" s="594"/>
      <c r="FVP227" s="594"/>
      <c r="FVQ227" s="594"/>
      <c r="FVR227" s="594"/>
      <c r="FVS227" s="594"/>
      <c r="FVT227" s="594"/>
      <c r="FVU227" s="594"/>
      <c r="FVV227" s="594"/>
      <c r="FVW227" s="594"/>
      <c r="FVX227" s="594"/>
      <c r="FVY227" s="594"/>
      <c r="FVZ227" s="594"/>
      <c r="FWA227" s="594"/>
      <c r="FWB227" s="594"/>
      <c r="FWC227" s="594"/>
      <c r="FWD227" s="594"/>
      <c r="FWE227" s="594"/>
      <c r="FWF227" s="594"/>
      <c r="FWG227" s="594"/>
      <c r="FWH227" s="594"/>
      <c r="FWI227" s="594"/>
      <c r="FWJ227" s="594"/>
      <c r="FWK227" s="594"/>
      <c r="FWL227" s="594"/>
      <c r="FWM227" s="594"/>
      <c r="FWN227" s="594"/>
      <c r="FWO227" s="594"/>
      <c r="FWP227" s="594"/>
      <c r="FWQ227" s="594"/>
      <c r="FWR227" s="594"/>
      <c r="FWS227" s="594"/>
      <c r="FWT227" s="594"/>
      <c r="FWU227" s="594"/>
      <c r="FWV227" s="594"/>
      <c r="FWW227" s="594"/>
      <c r="FWX227" s="594"/>
      <c r="FWY227" s="594"/>
      <c r="FWZ227" s="594"/>
      <c r="FXA227" s="594"/>
      <c r="FXB227" s="594"/>
      <c r="FXC227" s="594"/>
      <c r="FXD227" s="594"/>
      <c r="FXE227" s="594"/>
      <c r="FXF227" s="594"/>
      <c r="FXG227" s="594"/>
      <c r="FXH227" s="594"/>
      <c r="FXI227" s="594"/>
      <c r="FXJ227" s="594"/>
      <c r="FXK227" s="594"/>
      <c r="FXL227" s="594"/>
      <c r="FXM227" s="594"/>
      <c r="FXN227" s="594"/>
      <c r="FXO227" s="594"/>
      <c r="FXP227" s="594"/>
      <c r="FXQ227" s="594"/>
      <c r="FXR227" s="594"/>
      <c r="FXS227" s="594"/>
      <c r="FXT227" s="594"/>
      <c r="FXU227" s="594"/>
      <c r="FXV227" s="594"/>
      <c r="FXW227" s="594"/>
      <c r="FXX227" s="594"/>
      <c r="FXY227" s="594"/>
      <c r="FXZ227" s="594"/>
      <c r="FYA227" s="594"/>
      <c r="FYB227" s="594"/>
      <c r="FYC227" s="594"/>
      <c r="FYD227" s="594"/>
      <c r="FYE227" s="594"/>
      <c r="FYF227" s="594"/>
      <c r="FYG227" s="594"/>
      <c r="FYH227" s="594"/>
      <c r="FYI227" s="594"/>
      <c r="FYJ227" s="594"/>
      <c r="FYK227" s="594"/>
      <c r="FYL227" s="594"/>
      <c r="FYM227" s="594"/>
      <c r="FYN227" s="594"/>
      <c r="FYO227" s="594"/>
      <c r="FYP227" s="594"/>
      <c r="FYQ227" s="594"/>
      <c r="FYR227" s="594"/>
      <c r="FYS227" s="594"/>
      <c r="FYT227" s="594"/>
      <c r="FYU227" s="594"/>
      <c r="FYV227" s="594"/>
      <c r="FYW227" s="594"/>
      <c r="FYX227" s="594"/>
      <c r="FYY227" s="594"/>
      <c r="FYZ227" s="594"/>
      <c r="FZA227" s="594"/>
      <c r="FZB227" s="594"/>
      <c r="FZC227" s="594"/>
      <c r="FZD227" s="594"/>
      <c r="FZE227" s="594"/>
      <c r="FZF227" s="594"/>
      <c r="FZG227" s="594"/>
      <c r="FZH227" s="594"/>
      <c r="FZI227" s="594"/>
      <c r="FZJ227" s="594"/>
      <c r="FZK227" s="594"/>
      <c r="FZL227" s="594"/>
      <c r="FZM227" s="594"/>
      <c r="FZN227" s="594"/>
      <c r="FZO227" s="594"/>
      <c r="FZP227" s="594"/>
      <c r="FZQ227" s="594"/>
      <c r="FZR227" s="594"/>
      <c r="FZS227" s="594"/>
      <c r="FZT227" s="594"/>
      <c r="FZU227" s="594"/>
      <c r="FZV227" s="594"/>
      <c r="FZW227" s="594"/>
      <c r="FZX227" s="594"/>
      <c r="FZY227" s="594"/>
      <c r="FZZ227" s="594"/>
      <c r="GAA227" s="594"/>
      <c r="GAB227" s="594"/>
      <c r="GAC227" s="594"/>
      <c r="GAD227" s="594"/>
      <c r="GAE227" s="594"/>
      <c r="GAF227" s="594"/>
      <c r="GAG227" s="594"/>
      <c r="GAH227" s="594"/>
      <c r="GAI227" s="594"/>
      <c r="GAJ227" s="594"/>
      <c r="GAK227" s="594"/>
      <c r="GAL227" s="594"/>
      <c r="GAM227" s="594"/>
      <c r="GAN227" s="594"/>
      <c r="GAO227" s="594"/>
      <c r="GAP227" s="594"/>
      <c r="GAQ227" s="594"/>
      <c r="GAR227" s="594"/>
      <c r="GAS227" s="594"/>
      <c r="GAT227" s="594"/>
      <c r="GAU227" s="594"/>
      <c r="GAV227" s="594"/>
      <c r="GAW227" s="594"/>
      <c r="GAX227" s="594"/>
      <c r="GAY227" s="594"/>
      <c r="GAZ227" s="594"/>
      <c r="GBA227" s="594"/>
      <c r="GBB227" s="594"/>
      <c r="GBC227" s="594"/>
      <c r="GBD227" s="594"/>
      <c r="GBE227" s="594"/>
      <c r="GBF227" s="594"/>
      <c r="GBG227" s="594"/>
      <c r="GBH227" s="594"/>
      <c r="GBI227" s="594"/>
      <c r="GBJ227" s="594"/>
      <c r="GBK227" s="594"/>
      <c r="GBL227" s="594"/>
      <c r="GBM227" s="594"/>
      <c r="GBN227" s="594"/>
      <c r="GBO227" s="594"/>
      <c r="GBP227" s="594"/>
      <c r="GBQ227" s="594"/>
      <c r="GBR227" s="594"/>
      <c r="GBS227" s="594"/>
      <c r="GBT227" s="594"/>
      <c r="GBU227" s="594"/>
      <c r="GBV227" s="594"/>
      <c r="GBW227" s="594"/>
      <c r="GBX227" s="594"/>
      <c r="GBY227" s="594"/>
      <c r="GBZ227" s="594"/>
      <c r="GCA227" s="594"/>
      <c r="GCB227" s="594"/>
      <c r="GCC227" s="594"/>
      <c r="GCD227" s="594"/>
      <c r="GCE227" s="594"/>
      <c r="GCF227" s="594"/>
      <c r="GCG227" s="594"/>
      <c r="GCH227" s="594"/>
      <c r="GCI227" s="594"/>
      <c r="GCJ227" s="594"/>
      <c r="GCK227" s="594"/>
      <c r="GCL227" s="594"/>
      <c r="GCM227" s="594"/>
      <c r="GCN227" s="594"/>
      <c r="GCO227" s="594"/>
      <c r="GCP227" s="594"/>
      <c r="GCQ227" s="594"/>
      <c r="GCR227" s="594"/>
      <c r="GCS227" s="594"/>
      <c r="GCT227" s="594"/>
      <c r="GCU227" s="594"/>
      <c r="GCV227" s="594"/>
      <c r="GCW227" s="594"/>
      <c r="GCX227" s="594"/>
      <c r="GCY227" s="594"/>
      <c r="GCZ227" s="594"/>
      <c r="GDA227" s="594"/>
      <c r="GDB227" s="594"/>
      <c r="GDC227" s="594"/>
      <c r="GDD227" s="594"/>
      <c r="GDE227" s="594"/>
      <c r="GDF227" s="594"/>
      <c r="GDG227" s="594"/>
      <c r="GDH227" s="594"/>
      <c r="GDI227" s="594"/>
      <c r="GDJ227" s="594"/>
      <c r="GDK227" s="594"/>
      <c r="GDL227" s="594"/>
      <c r="GDM227" s="594"/>
      <c r="GDN227" s="594"/>
      <c r="GDO227" s="594"/>
      <c r="GDP227" s="594"/>
      <c r="GDQ227" s="594"/>
      <c r="GDR227" s="594"/>
      <c r="GDS227" s="594"/>
      <c r="GDT227" s="594"/>
      <c r="GDU227" s="594"/>
      <c r="GDV227" s="594"/>
      <c r="GDW227" s="594"/>
      <c r="GDX227" s="594"/>
      <c r="GDY227" s="594"/>
      <c r="GDZ227" s="594"/>
      <c r="GEA227" s="594"/>
      <c r="GEB227" s="594"/>
      <c r="GEC227" s="594"/>
      <c r="GED227" s="594"/>
      <c r="GEE227" s="594"/>
      <c r="GEF227" s="594"/>
      <c r="GEG227" s="594"/>
      <c r="GEH227" s="594"/>
      <c r="GEI227" s="594"/>
      <c r="GEJ227" s="594"/>
      <c r="GEK227" s="594"/>
      <c r="GEL227" s="594"/>
      <c r="GEM227" s="594"/>
      <c r="GEN227" s="594"/>
      <c r="GEO227" s="594"/>
      <c r="GEP227" s="594"/>
      <c r="GEQ227" s="594"/>
      <c r="GER227" s="594"/>
      <c r="GES227" s="594"/>
      <c r="GET227" s="594"/>
      <c r="GEU227" s="594"/>
      <c r="GEV227" s="594"/>
      <c r="GEW227" s="594"/>
      <c r="GEX227" s="594"/>
      <c r="GEY227" s="594"/>
      <c r="GEZ227" s="594"/>
      <c r="GFA227" s="594"/>
      <c r="GFB227" s="594"/>
      <c r="GFC227" s="594"/>
      <c r="GFD227" s="594"/>
      <c r="GFE227" s="594"/>
      <c r="GFF227" s="594"/>
      <c r="GFG227" s="594"/>
      <c r="GFH227" s="594"/>
      <c r="GFI227" s="594"/>
      <c r="GFJ227" s="594"/>
      <c r="GFK227" s="594"/>
      <c r="GFL227" s="594"/>
      <c r="GFM227" s="594"/>
      <c r="GFN227" s="594"/>
      <c r="GFO227" s="594"/>
      <c r="GFP227" s="594"/>
      <c r="GFQ227" s="594"/>
      <c r="GFR227" s="594"/>
      <c r="GFS227" s="594"/>
      <c r="GFT227" s="594"/>
      <c r="GFU227" s="594"/>
      <c r="GFV227" s="594"/>
      <c r="GFW227" s="594"/>
      <c r="GFX227" s="594"/>
      <c r="GFY227" s="594"/>
      <c r="GFZ227" s="594"/>
      <c r="GGA227" s="594"/>
      <c r="GGB227" s="594"/>
      <c r="GGC227" s="594"/>
      <c r="GGD227" s="594"/>
      <c r="GGE227" s="594"/>
      <c r="GGF227" s="594"/>
      <c r="GGG227" s="594"/>
      <c r="GGH227" s="594"/>
      <c r="GGI227" s="594"/>
      <c r="GGJ227" s="594"/>
      <c r="GGK227" s="594"/>
      <c r="GGL227" s="594"/>
      <c r="GGM227" s="594"/>
      <c r="GGN227" s="594"/>
      <c r="GGO227" s="594"/>
      <c r="GGP227" s="594"/>
      <c r="GGQ227" s="594"/>
      <c r="GGR227" s="594"/>
      <c r="GGS227" s="594"/>
      <c r="GGT227" s="594"/>
      <c r="GGU227" s="594"/>
      <c r="GGV227" s="594"/>
      <c r="GGW227" s="594"/>
      <c r="GGX227" s="594"/>
      <c r="GGY227" s="594"/>
      <c r="GGZ227" s="594"/>
      <c r="GHA227" s="594"/>
      <c r="GHB227" s="594"/>
      <c r="GHC227" s="594"/>
      <c r="GHD227" s="594"/>
      <c r="GHE227" s="594"/>
      <c r="GHF227" s="594"/>
      <c r="GHG227" s="594"/>
      <c r="GHH227" s="594"/>
      <c r="GHI227" s="594"/>
      <c r="GHJ227" s="594"/>
      <c r="GHK227" s="594"/>
      <c r="GHL227" s="594"/>
      <c r="GHM227" s="594"/>
      <c r="GHN227" s="594"/>
      <c r="GHO227" s="594"/>
      <c r="GHP227" s="594"/>
      <c r="GHQ227" s="594"/>
      <c r="GHR227" s="594"/>
      <c r="GHS227" s="594"/>
      <c r="GHT227" s="594"/>
      <c r="GHU227" s="594"/>
      <c r="GHV227" s="594"/>
      <c r="GHW227" s="594"/>
      <c r="GHX227" s="594"/>
      <c r="GHY227" s="594"/>
      <c r="GHZ227" s="594"/>
      <c r="GIA227" s="594"/>
      <c r="GIB227" s="594"/>
      <c r="GIC227" s="594"/>
      <c r="GID227" s="594"/>
      <c r="GIE227" s="594"/>
      <c r="GIF227" s="594"/>
      <c r="GIG227" s="594"/>
      <c r="GIH227" s="594"/>
      <c r="GII227" s="594"/>
      <c r="GIJ227" s="594"/>
      <c r="GIK227" s="594"/>
      <c r="GIL227" s="594"/>
      <c r="GIM227" s="594"/>
      <c r="GIN227" s="594"/>
      <c r="GIO227" s="594"/>
      <c r="GIP227" s="594"/>
      <c r="GIQ227" s="594"/>
      <c r="GIR227" s="594"/>
      <c r="GIS227" s="594"/>
      <c r="GIT227" s="594"/>
      <c r="GIU227" s="594"/>
      <c r="GIV227" s="594"/>
      <c r="GIW227" s="594"/>
      <c r="GIX227" s="594"/>
      <c r="GIY227" s="594"/>
      <c r="GIZ227" s="594"/>
      <c r="GJA227" s="594"/>
      <c r="GJB227" s="594"/>
      <c r="GJC227" s="594"/>
      <c r="GJD227" s="594"/>
      <c r="GJE227" s="594"/>
      <c r="GJF227" s="594"/>
      <c r="GJG227" s="594"/>
      <c r="GJH227" s="594"/>
      <c r="GJI227" s="594"/>
      <c r="GJJ227" s="594"/>
      <c r="GJK227" s="594"/>
      <c r="GJL227" s="594"/>
      <c r="GJM227" s="594"/>
      <c r="GJN227" s="594"/>
      <c r="GJO227" s="594"/>
      <c r="GJP227" s="594"/>
      <c r="GJQ227" s="594"/>
      <c r="GJR227" s="594"/>
      <c r="GJS227" s="594"/>
      <c r="GJT227" s="594"/>
      <c r="GJU227" s="594"/>
      <c r="GJV227" s="594"/>
      <c r="GJW227" s="594"/>
      <c r="GJX227" s="594"/>
      <c r="GJY227" s="594"/>
      <c r="GJZ227" s="594"/>
      <c r="GKA227" s="594"/>
      <c r="GKB227" s="594"/>
      <c r="GKC227" s="594"/>
      <c r="GKD227" s="594"/>
      <c r="GKE227" s="594"/>
      <c r="GKF227" s="594"/>
      <c r="GKG227" s="594"/>
      <c r="GKH227" s="594"/>
      <c r="GKI227" s="594"/>
      <c r="GKJ227" s="594"/>
      <c r="GKK227" s="594"/>
      <c r="GKL227" s="594"/>
      <c r="GKM227" s="594"/>
      <c r="GKN227" s="594"/>
      <c r="GKO227" s="594"/>
      <c r="GKP227" s="594"/>
      <c r="GKQ227" s="594"/>
      <c r="GKR227" s="594"/>
      <c r="GKS227" s="594"/>
      <c r="GKT227" s="594"/>
      <c r="GKU227" s="594"/>
      <c r="GKV227" s="594"/>
      <c r="GKW227" s="594"/>
      <c r="GKX227" s="594"/>
      <c r="GKY227" s="594"/>
      <c r="GKZ227" s="594"/>
      <c r="GLA227" s="594"/>
      <c r="GLB227" s="594"/>
      <c r="GLC227" s="594"/>
      <c r="GLD227" s="594"/>
      <c r="GLE227" s="594"/>
      <c r="GLF227" s="594"/>
      <c r="GLG227" s="594"/>
      <c r="GLH227" s="594"/>
      <c r="GLI227" s="594"/>
      <c r="GLJ227" s="594"/>
      <c r="GLK227" s="594"/>
      <c r="GLL227" s="594"/>
      <c r="GLM227" s="594"/>
      <c r="GLN227" s="594"/>
      <c r="GLO227" s="594"/>
      <c r="GLP227" s="594"/>
      <c r="GLQ227" s="594"/>
      <c r="GLR227" s="594"/>
      <c r="GLS227" s="594"/>
      <c r="GLT227" s="594"/>
      <c r="GLU227" s="594"/>
      <c r="GLV227" s="594"/>
      <c r="GLW227" s="594"/>
      <c r="GLX227" s="594"/>
      <c r="GLY227" s="594"/>
      <c r="GLZ227" s="594"/>
      <c r="GMA227" s="594"/>
      <c r="GMB227" s="594"/>
      <c r="GMC227" s="594"/>
      <c r="GMD227" s="594"/>
      <c r="GME227" s="594"/>
      <c r="GMF227" s="594"/>
      <c r="GMG227" s="594"/>
      <c r="GMH227" s="594"/>
      <c r="GMI227" s="594"/>
      <c r="GMJ227" s="594"/>
      <c r="GMK227" s="594"/>
      <c r="GML227" s="594"/>
      <c r="GMM227" s="594"/>
      <c r="GMN227" s="594"/>
      <c r="GMO227" s="594"/>
      <c r="GMP227" s="594"/>
      <c r="GMQ227" s="594"/>
      <c r="GMR227" s="594"/>
      <c r="GMS227" s="594"/>
      <c r="GMT227" s="594"/>
      <c r="GMU227" s="594"/>
      <c r="GMV227" s="594"/>
      <c r="GMW227" s="594"/>
      <c r="GMX227" s="594"/>
      <c r="GMY227" s="594"/>
      <c r="GMZ227" s="594"/>
      <c r="GNA227" s="594"/>
      <c r="GNB227" s="594"/>
      <c r="GNC227" s="594"/>
      <c r="GND227" s="594"/>
      <c r="GNE227" s="594"/>
      <c r="GNF227" s="594"/>
      <c r="GNG227" s="594"/>
      <c r="GNH227" s="594"/>
      <c r="GNI227" s="594"/>
      <c r="GNJ227" s="594"/>
      <c r="GNK227" s="594"/>
      <c r="GNL227" s="594"/>
      <c r="GNM227" s="594"/>
      <c r="GNN227" s="594"/>
      <c r="GNO227" s="594"/>
      <c r="GNP227" s="594"/>
      <c r="GNQ227" s="594"/>
      <c r="GNR227" s="594"/>
      <c r="GNS227" s="594"/>
      <c r="GNT227" s="594"/>
      <c r="GNU227" s="594"/>
      <c r="GNV227" s="594"/>
      <c r="GNW227" s="594"/>
      <c r="GNX227" s="594"/>
      <c r="GNY227" s="594"/>
      <c r="GNZ227" s="594"/>
      <c r="GOA227" s="594"/>
      <c r="GOB227" s="594"/>
      <c r="GOC227" s="594"/>
      <c r="GOD227" s="594"/>
      <c r="GOE227" s="594"/>
      <c r="GOF227" s="594"/>
      <c r="GOG227" s="594"/>
      <c r="GOH227" s="594"/>
      <c r="GOI227" s="594"/>
      <c r="GOJ227" s="594"/>
      <c r="GOK227" s="594"/>
      <c r="GOL227" s="594"/>
      <c r="GOM227" s="594"/>
      <c r="GON227" s="594"/>
      <c r="GOO227" s="594"/>
      <c r="GOP227" s="594"/>
      <c r="GOQ227" s="594"/>
      <c r="GOR227" s="594"/>
      <c r="GOS227" s="594"/>
      <c r="GOT227" s="594"/>
      <c r="GOU227" s="594"/>
      <c r="GOV227" s="594"/>
      <c r="GOW227" s="594"/>
      <c r="GOX227" s="594"/>
      <c r="GOY227" s="594"/>
      <c r="GOZ227" s="594"/>
      <c r="GPA227" s="594"/>
      <c r="GPB227" s="594"/>
      <c r="GPC227" s="594"/>
      <c r="GPD227" s="594"/>
      <c r="GPE227" s="594"/>
      <c r="GPF227" s="594"/>
      <c r="GPG227" s="594"/>
      <c r="GPH227" s="594"/>
      <c r="GPI227" s="594"/>
      <c r="GPJ227" s="594"/>
      <c r="GPK227" s="594"/>
      <c r="GPL227" s="594"/>
      <c r="GPM227" s="594"/>
      <c r="GPN227" s="594"/>
      <c r="GPO227" s="594"/>
      <c r="GPP227" s="594"/>
      <c r="GPQ227" s="594"/>
      <c r="GPR227" s="594"/>
      <c r="GPS227" s="594"/>
      <c r="GPT227" s="594"/>
      <c r="GPU227" s="594"/>
      <c r="GPV227" s="594"/>
      <c r="GPW227" s="594"/>
      <c r="GPX227" s="594"/>
      <c r="GPY227" s="594"/>
      <c r="GPZ227" s="594"/>
      <c r="GQA227" s="594"/>
      <c r="GQB227" s="594"/>
      <c r="GQC227" s="594"/>
      <c r="GQD227" s="594"/>
      <c r="GQE227" s="594"/>
      <c r="GQF227" s="594"/>
      <c r="GQG227" s="594"/>
      <c r="GQH227" s="594"/>
      <c r="GQI227" s="594"/>
      <c r="GQJ227" s="594"/>
      <c r="GQK227" s="594"/>
      <c r="GQL227" s="594"/>
      <c r="GQM227" s="594"/>
      <c r="GQN227" s="594"/>
      <c r="GQO227" s="594"/>
      <c r="GQP227" s="594"/>
      <c r="GQQ227" s="594"/>
      <c r="GQR227" s="594"/>
      <c r="GQS227" s="594"/>
      <c r="GQT227" s="594"/>
      <c r="GQU227" s="594"/>
      <c r="GQV227" s="594"/>
      <c r="GQW227" s="594"/>
      <c r="GQX227" s="594"/>
      <c r="GQY227" s="594"/>
      <c r="GQZ227" s="594"/>
      <c r="GRA227" s="594"/>
      <c r="GRB227" s="594"/>
      <c r="GRC227" s="594"/>
      <c r="GRD227" s="594"/>
      <c r="GRE227" s="594"/>
      <c r="GRF227" s="594"/>
      <c r="GRG227" s="594"/>
      <c r="GRH227" s="594"/>
      <c r="GRI227" s="594"/>
      <c r="GRJ227" s="594"/>
      <c r="GRK227" s="594"/>
      <c r="GRL227" s="594"/>
      <c r="GRM227" s="594"/>
      <c r="GRN227" s="594"/>
      <c r="GRO227" s="594"/>
      <c r="GRP227" s="594"/>
      <c r="GRQ227" s="594"/>
      <c r="GRR227" s="594"/>
      <c r="GRS227" s="594"/>
      <c r="GRT227" s="594"/>
      <c r="GRU227" s="594"/>
      <c r="GRV227" s="594"/>
      <c r="GRW227" s="594"/>
      <c r="GRX227" s="594"/>
      <c r="GRY227" s="594"/>
      <c r="GRZ227" s="594"/>
      <c r="GSA227" s="594"/>
      <c r="GSB227" s="594"/>
      <c r="GSC227" s="594"/>
      <c r="GSD227" s="594"/>
      <c r="GSE227" s="594"/>
      <c r="GSF227" s="594"/>
      <c r="GSG227" s="594"/>
      <c r="GSH227" s="594"/>
      <c r="GSI227" s="594"/>
      <c r="GSJ227" s="594"/>
      <c r="GSK227" s="594"/>
      <c r="GSL227" s="594"/>
      <c r="GSM227" s="594"/>
      <c r="GSN227" s="594"/>
      <c r="GSO227" s="594"/>
      <c r="GSP227" s="594"/>
      <c r="GSQ227" s="594"/>
      <c r="GSR227" s="594"/>
      <c r="GSS227" s="594"/>
      <c r="GST227" s="594"/>
      <c r="GSU227" s="594"/>
      <c r="GSV227" s="594"/>
      <c r="GSW227" s="594"/>
      <c r="GSX227" s="594"/>
      <c r="GSY227" s="594"/>
      <c r="GSZ227" s="594"/>
      <c r="GTA227" s="594"/>
      <c r="GTB227" s="594"/>
      <c r="GTC227" s="594"/>
      <c r="GTD227" s="594"/>
      <c r="GTE227" s="594"/>
      <c r="GTF227" s="594"/>
      <c r="GTG227" s="594"/>
      <c r="GTH227" s="594"/>
      <c r="GTI227" s="594"/>
      <c r="GTJ227" s="594"/>
      <c r="GTK227" s="594"/>
      <c r="GTL227" s="594"/>
      <c r="GTM227" s="594"/>
      <c r="GTN227" s="594"/>
      <c r="GTO227" s="594"/>
      <c r="GTP227" s="594"/>
      <c r="GTQ227" s="594"/>
      <c r="GTR227" s="594"/>
      <c r="GTS227" s="594"/>
      <c r="GTT227" s="594"/>
      <c r="GTU227" s="594"/>
      <c r="GTV227" s="594"/>
      <c r="GTW227" s="594"/>
      <c r="GTX227" s="594"/>
      <c r="GTY227" s="594"/>
      <c r="GTZ227" s="594"/>
      <c r="GUA227" s="594"/>
      <c r="GUB227" s="594"/>
      <c r="GUC227" s="594"/>
      <c r="GUD227" s="594"/>
      <c r="GUE227" s="594"/>
      <c r="GUF227" s="594"/>
      <c r="GUG227" s="594"/>
      <c r="GUH227" s="594"/>
      <c r="GUI227" s="594"/>
      <c r="GUJ227" s="594"/>
      <c r="GUK227" s="594"/>
      <c r="GUL227" s="594"/>
      <c r="GUM227" s="594"/>
      <c r="GUN227" s="594"/>
      <c r="GUO227" s="594"/>
      <c r="GUP227" s="594"/>
      <c r="GUQ227" s="594"/>
      <c r="GUR227" s="594"/>
      <c r="GUS227" s="594"/>
      <c r="GUT227" s="594"/>
      <c r="GUU227" s="594"/>
      <c r="GUV227" s="594"/>
      <c r="GUW227" s="594"/>
      <c r="GUX227" s="594"/>
      <c r="GUY227" s="594"/>
      <c r="GUZ227" s="594"/>
      <c r="GVA227" s="594"/>
      <c r="GVB227" s="594"/>
      <c r="GVC227" s="594"/>
      <c r="GVD227" s="594"/>
      <c r="GVE227" s="594"/>
      <c r="GVF227" s="594"/>
      <c r="GVG227" s="594"/>
      <c r="GVH227" s="594"/>
      <c r="GVI227" s="594"/>
      <c r="GVJ227" s="594"/>
      <c r="GVK227" s="594"/>
      <c r="GVL227" s="594"/>
      <c r="GVM227" s="594"/>
      <c r="GVN227" s="594"/>
      <c r="GVO227" s="594"/>
      <c r="GVP227" s="594"/>
      <c r="GVQ227" s="594"/>
      <c r="GVR227" s="594"/>
      <c r="GVS227" s="594"/>
      <c r="GVT227" s="594"/>
      <c r="GVU227" s="594"/>
      <c r="GVV227" s="594"/>
      <c r="GVW227" s="594"/>
      <c r="GVX227" s="594"/>
      <c r="GVY227" s="594"/>
      <c r="GVZ227" s="594"/>
      <c r="GWA227" s="594"/>
      <c r="GWB227" s="594"/>
      <c r="GWC227" s="594"/>
      <c r="GWD227" s="594"/>
      <c r="GWE227" s="594"/>
      <c r="GWF227" s="594"/>
      <c r="GWG227" s="594"/>
      <c r="GWH227" s="594"/>
      <c r="GWI227" s="594"/>
      <c r="GWJ227" s="594"/>
      <c r="GWK227" s="594"/>
      <c r="GWL227" s="594"/>
      <c r="GWM227" s="594"/>
      <c r="GWN227" s="594"/>
      <c r="GWO227" s="594"/>
      <c r="GWP227" s="594"/>
      <c r="GWQ227" s="594"/>
      <c r="GWR227" s="594"/>
      <c r="GWS227" s="594"/>
      <c r="GWT227" s="594"/>
      <c r="GWU227" s="594"/>
      <c r="GWV227" s="594"/>
      <c r="GWW227" s="594"/>
      <c r="GWX227" s="594"/>
      <c r="GWY227" s="594"/>
      <c r="GWZ227" s="594"/>
      <c r="GXA227" s="594"/>
      <c r="GXB227" s="594"/>
      <c r="GXC227" s="594"/>
      <c r="GXD227" s="594"/>
      <c r="GXE227" s="594"/>
      <c r="GXF227" s="594"/>
      <c r="GXG227" s="594"/>
      <c r="GXH227" s="594"/>
      <c r="GXI227" s="594"/>
      <c r="GXJ227" s="594"/>
      <c r="GXK227" s="594"/>
      <c r="GXL227" s="594"/>
      <c r="GXM227" s="594"/>
      <c r="GXN227" s="594"/>
      <c r="GXO227" s="594"/>
      <c r="GXP227" s="594"/>
      <c r="GXQ227" s="594"/>
      <c r="GXR227" s="594"/>
      <c r="GXS227" s="594"/>
      <c r="GXT227" s="594"/>
      <c r="GXU227" s="594"/>
      <c r="GXV227" s="594"/>
      <c r="GXW227" s="594"/>
      <c r="GXX227" s="594"/>
      <c r="GXY227" s="594"/>
      <c r="GXZ227" s="594"/>
      <c r="GYA227" s="594"/>
      <c r="GYB227" s="594"/>
      <c r="GYC227" s="594"/>
      <c r="GYD227" s="594"/>
      <c r="GYE227" s="594"/>
      <c r="GYF227" s="594"/>
      <c r="GYG227" s="594"/>
      <c r="GYH227" s="594"/>
      <c r="GYI227" s="594"/>
      <c r="GYJ227" s="594"/>
      <c r="GYK227" s="594"/>
      <c r="GYL227" s="594"/>
      <c r="GYM227" s="594"/>
      <c r="GYN227" s="594"/>
      <c r="GYO227" s="594"/>
      <c r="GYP227" s="594"/>
      <c r="GYQ227" s="594"/>
      <c r="GYR227" s="594"/>
      <c r="GYS227" s="594"/>
      <c r="GYT227" s="594"/>
      <c r="GYU227" s="594"/>
      <c r="GYV227" s="594"/>
      <c r="GYW227" s="594"/>
      <c r="GYX227" s="594"/>
      <c r="GYY227" s="594"/>
      <c r="GYZ227" s="594"/>
      <c r="GZA227" s="594"/>
      <c r="GZB227" s="594"/>
      <c r="GZC227" s="594"/>
      <c r="GZD227" s="594"/>
      <c r="GZE227" s="594"/>
      <c r="GZF227" s="594"/>
      <c r="GZG227" s="594"/>
      <c r="GZH227" s="594"/>
      <c r="GZI227" s="594"/>
      <c r="GZJ227" s="594"/>
      <c r="GZK227" s="594"/>
      <c r="GZL227" s="594"/>
      <c r="GZM227" s="594"/>
      <c r="GZN227" s="594"/>
      <c r="GZO227" s="594"/>
      <c r="GZP227" s="594"/>
      <c r="GZQ227" s="594"/>
      <c r="GZR227" s="594"/>
      <c r="GZS227" s="594"/>
      <c r="GZT227" s="594"/>
      <c r="GZU227" s="594"/>
      <c r="GZV227" s="594"/>
      <c r="GZW227" s="594"/>
      <c r="GZX227" s="594"/>
      <c r="GZY227" s="594"/>
      <c r="GZZ227" s="594"/>
      <c r="HAA227" s="594"/>
      <c r="HAB227" s="594"/>
      <c r="HAC227" s="594"/>
      <c r="HAD227" s="594"/>
      <c r="HAE227" s="594"/>
      <c r="HAF227" s="594"/>
      <c r="HAG227" s="594"/>
      <c r="HAH227" s="594"/>
      <c r="HAI227" s="594"/>
      <c r="HAJ227" s="594"/>
      <c r="HAK227" s="594"/>
      <c r="HAL227" s="594"/>
      <c r="HAM227" s="594"/>
      <c r="HAN227" s="594"/>
      <c r="HAO227" s="594"/>
      <c r="HAP227" s="594"/>
      <c r="HAQ227" s="594"/>
      <c r="HAR227" s="594"/>
      <c r="HAS227" s="594"/>
      <c r="HAT227" s="594"/>
      <c r="HAU227" s="594"/>
      <c r="HAV227" s="594"/>
      <c r="HAW227" s="594"/>
      <c r="HAX227" s="594"/>
      <c r="HAY227" s="594"/>
      <c r="HAZ227" s="594"/>
      <c r="HBA227" s="594"/>
      <c r="HBB227" s="594"/>
      <c r="HBC227" s="594"/>
      <c r="HBD227" s="594"/>
      <c r="HBE227" s="594"/>
      <c r="HBF227" s="594"/>
      <c r="HBG227" s="594"/>
      <c r="HBH227" s="594"/>
      <c r="HBI227" s="594"/>
      <c r="HBJ227" s="594"/>
      <c r="HBK227" s="594"/>
      <c r="HBL227" s="594"/>
      <c r="HBM227" s="594"/>
      <c r="HBN227" s="594"/>
      <c r="HBO227" s="594"/>
      <c r="HBP227" s="594"/>
      <c r="HBQ227" s="594"/>
      <c r="HBR227" s="594"/>
      <c r="HBS227" s="594"/>
      <c r="HBT227" s="594"/>
      <c r="HBU227" s="594"/>
      <c r="HBV227" s="594"/>
      <c r="HBW227" s="594"/>
      <c r="HBX227" s="594"/>
      <c r="HBY227" s="594"/>
      <c r="HBZ227" s="594"/>
      <c r="HCA227" s="594"/>
      <c r="HCB227" s="594"/>
      <c r="HCC227" s="594"/>
      <c r="HCD227" s="594"/>
      <c r="HCE227" s="594"/>
      <c r="HCF227" s="594"/>
      <c r="HCG227" s="594"/>
      <c r="HCH227" s="594"/>
      <c r="HCI227" s="594"/>
      <c r="HCJ227" s="594"/>
      <c r="HCK227" s="594"/>
      <c r="HCL227" s="594"/>
      <c r="HCM227" s="594"/>
      <c r="HCN227" s="594"/>
      <c r="HCO227" s="594"/>
      <c r="HCP227" s="594"/>
      <c r="HCQ227" s="594"/>
      <c r="HCR227" s="594"/>
      <c r="HCS227" s="594"/>
      <c r="HCT227" s="594"/>
      <c r="HCU227" s="594"/>
      <c r="HCV227" s="594"/>
      <c r="HCW227" s="594"/>
      <c r="HCX227" s="594"/>
      <c r="HCY227" s="594"/>
      <c r="HCZ227" s="594"/>
      <c r="HDA227" s="594"/>
      <c r="HDB227" s="594"/>
      <c r="HDC227" s="594"/>
      <c r="HDD227" s="594"/>
      <c r="HDE227" s="594"/>
      <c r="HDF227" s="594"/>
      <c r="HDG227" s="594"/>
      <c r="HDH227" s="594"/>
      <c r="HDI227" s="594"/>
      <c r="HDJ227" s="594"/>
      <c r="HDK227" s="594"/>
      <c r="HDL227" s="594"/>
      <c r="HDM227" s="594"/>
      <c r="HDN227" s="594"/>
      <c r="HDO227" s="594"/>
      <c r="HDP227" s="594"/>
      <c r="HDQ227" s="594"/>
      <c r="HDR227" s="594"/>
      <c r="HDS227" s="594"/>
      <c r="HDT227" s="594"/>
      <c r="HDU227" s="594"/>
      <c r="HDV227" s="594"/>
      <c r="HDW227" s="594"/>
      <c r="HDX227" s="594"/>
      <c r="HDY227" s="594"/>
      <c r="HDZ227" s="594"/>
      <c r="HEA227" s="594"/>
      <c r="HEB227" s="594"/>
      <c r="HEC227" s="594"/>
      <c r="HED227" s="594"/>
      <c r="HEE227" s="594"/>
      <c r="HEF227" s="594"/>
      <c r="HEG227" s="594"/>
      <c r="HEH227" s="594"/>
      <c r="HEI227" s="594"/>
      <c r="HEJ227" s="594"/>
      <c r="HEK227" s="594"/>
      <c r="HEL227" s="594"/>
      <c r="HEM227" s="594"/>
      <c r="HEN227" s="594"/>
      <c r="HEO227" s="594"/>
      <c r="HEP227" s="594"/>
      <c r="HEQ227" s="594"/>
      <c r="HER227" s="594"/>
      <c r="HES227" s="594"/>
      <c r="HET227" s="594"/>
      <c r="HEU227" s="594"/>
      <c r="HEV227" s="594"/>
      <c r="HEW227" s="594"/>
      <c r="HEX227" s="594"/>
      <c r="HEY227" s="594"/>
      <c r="HEZ227" s="594"/>
      <c r="HFA227" s="594"/>
      <c r="HFB227" s="594"/>
      <c r="HFC227" s="594"/>
      <c r="HFD227" s="594"/>
      <c r="HFE227" s="594"/>
      <c r="HFF227" s="594"/>
      <c r="HFG227" s="594"/>
      <c r="HFH227" s="594"/>
      <c r="HFI227" s="594"/>
      <c r="HFJ227" s="594"/>
      <c r="HFK227" s="594"/>
      <c r="HFL227" s="594"/>
      <c r="HFM227" s="594"/>
      <c r="HFN227" s="594"/>
      <c r="HFO227" s="594"/>
      <c r="HFP227" s="594"/>
      <c r="HFQ227" s="594"/>
      <c r="HFR227" s="594"/>
      <c r="HFS227" s="594"/>
      <c r="HFT227" s="594"/>
      <c r="HFU227" s="594"/>
      <c r="HFV227" s="594"/>
      <c r="HFW227" s="594"/>
      <c r="HFX227" s="594"/>
      <c r="HFY227" s="594"/>
      <c r="HFZ227" s="594"/>
      <c r="HGA227" s="594"/>
      <c r="HGB227" s="594"/>
      <c r="HGC227" s="594"/>
      <c r="HGD227" s="594"/>
      <c r="HGE227" s="594"/>
      <c r="HGF227" s="594"/>
      <c r="HGG227" s="594"/>
      <c r="HGH227" s="594"/>
      <c r="HGI227" s="594"/>
      <c r="HGJ227" s="594"/>
      <c r="HGK227" s="594"/>
      <c r="HGL227" s="594"/>
      <c r="HGM227" s="594"/>
      <c r="HGN227" s="594"/>
      <c r="HGO227" s="594"/>
      <c r="HGP227" s="594"/>
      <c r="HGQ227" s="594"/>
      <c r="HGR227" s="594"/>
      <c r="HGS227" s="594"/>
      <c r="HGT227" s="594"/>
      <c r="HGU227" s="594"/>
      <c r="HGV227" s="594"/>
      <c r="HGW227" s="594"/>
      <c r="HGX227" s="594"/>
      <c r="HGY227" s="594"/>
      <c r="HGZ227" s="594"/>
      <c r="HHA227" s="594"/>
      <c r="HHB227" s="594"/>
      <c r="HHC227" s="594"/>
      <c r="HHD227" s="594"/>
      <c r="HHE227" s="594"/>
      <c r="HHF227" s="594"/>
      <c r="HHG227" s="594"/>
      <c r="HHH227" s="594"/>
      <c r="HHI227" s="594"/>
      <c r="HHJ227" s="594"/>
      <c r="HHK227" s="594"/>
      <c r="HHL227" s="594"/>
      <c r="HHM227" s="594"/>
      <c r="HHN227" s="594"/>
      <c r="HHO227" s="594"/>
      <c r="HHP227" s="594"/>
      <c r="HHQ227" s="594"/>
      <c r="HHR227" s="594"/>
      <c r="HHS227" s="594"/>
      <c r="HHT227" s="594"/>
      <c r="HHU227" s="594"/>
      <c r="HHV227" s="594"/>
      <c r="HHW227" s="594"/>
      <c r="HHX227" s="594"/>
      <c r="HHY227" s="594"/>
      <c r="HHZ227" s="594"/>
      <c r="HIA227" s="594"/>
      <c r="HIB227" s="594"/>
      <c r="HIC227" s="594"/>
      <c r="HID227" s="594"/>
      <c r="HIE227" s="594"/>
      <c r="HIF227" s="594"/>
      <c r="HIG227" s="594"/>
      <c r="HIH227" s="594"/>
      <c r="HII227" s="594"/>
      <c r="HIJ227" s="594"/>
      <c r="HIK227" s="594"/>
      <c r="HIL227" s="594"/>
      <c r="HIM227" s="594"/>
      <c r="HIN227" s="594"/>
      <c r="HIO227" s="594"/>
      <c r="HIP227" s="594"/>
      <c r="HIQ227" s="594"/>
      <c r="HIR227" s="594"/>
      <c r="HIS227" s="594"/>
      <c r="HIT227" s="594"/>
      <c r="HIU227" s="594"/>
      <c r="HIV227" s="594"/>
      <c r="HIW227" s="594"/>
      <c r="HIX227" s="594"/>
      <c r="HIY227" s="594"/>
      <c r="HIZ227" s="594"/>
      <c r="HJA227" s="594"/>
      <c r="HJB227" s="594"/>
      <c r="HJC227" s="594"/>
      <c r="HJD227" s="594"/>
      <c r="HJE227" s="594"/>
      <c r="HJF227" s="594"/>
      <c r="HJG227" s="594"/>
      <c r="HJH227" s="594"/>
      <c r="HJI227" s="594"/>
      <c r="HJJ227" s="594"/>
      <c r="HJK227" s="594"/>
      <c r="HJL227" s="594"/>
      <c r="HJM227" s="594"/>
      <c r="HJN227" s="594"/>
      <c r="HJO227" s="594"/>
      <c r="HJP227" s="594"/>
      <c r="HJQ227" s="594"/>
      <c r="HJR227" s="594"/>
      <c r="HJS227" s="594"/>
      <c r="HJT227" s="594"/>
      <c r="HJU227" s="594"/>
      <c r="HJV227" s="594"/>
      <c r="HJW227" s="594"/>
      <c r="HJX227" s="594"/>
      <c r="HJY227" s="594"/>
      <c r="HJZ227" s="594"/>
      <c r="HKA227" s="594"/>
      <c r="HKB227" s="594"/>
      <c r="HKC227" s="594"/>
      <c r="HKD227" s="594"/>
      <c r="HKE227" s="594"/>
      <c r="HKF227" s="594"/>
      <c r="HKG227" s="594"/>
      <c r="HKH227" s="594"/>
      <c r="HKI227" s="594"/>
      <c r="HKJ227" s="594"/>
      <c r="HKK227" s="594"/>
      <c r="HKL227" s="594"/>
      <c r="HKM227" s="594"/>
      <c r="HKN227" s="594"/>
      <c r="HKO227" s="594"/>
      <c r="HKP227" s="594"/>
      <c r="HKQ227" s="594"/>
      <c r="HKR227" s="594"/>
      <c r="HKS227" s="594"/>
      <c r="HKT227" s="594"/>
      <c r="HKU227" s="594"/>
      <c r="HKV227" s="594"/>
      <c r="HKW227" s="594"/>
      <c r="HKX227" s="594"/>
      <c r="HKY227" s="594"/>
      <c r="HKZ227" s="594"/>
      <c r="HLA227" s="594"/>
      <c r="HLB227" s="594"/>
      <c r="HLC227" s="594"/>
      <c r="HLD227" s="594"/>
      <c r="HLE227" s="594"/>
      <c r="HLF227" s="594"/>
      <c r="HLG227" s="594"/>
      <c r="HLH227" s="594"/>
      <c r="HLI227" s="594"/>
      <c r="HLJ227" s="594"/>
      <c r="HLK227" s="594"/>
      <c r="HLL227" s="594"/>
      <c r="HLM227" s="594"/>
      <c r="HLN227" s="594"/>
      <c r="HLO227" s="594"/>
      <c r="HLP227" s="594"/>
      <c r="HLQ227" s="594"/>
      <c r="HLR227" s="594"/>
      <c r="HLS227" s="594"/>
      <c r="HLT227" s="594"/>
      <c r="HLU227" s="594"/>
      <c r="HLV227" s="594"/>
      <c r="HLW227" s="594"/>
      <c r="HLX227" s="594"/>
      <c r="HLY227" s="594"/>
      <c r="HLZ227" s="594"/>
      <c r="HMA227" s="594"/>
      <c r="HMB227" s="594"/>
      <c r="HMC227" s="594"/>
      <c r="HMD227" s="594"/>
      <c r="HME227" s="594"/>
      <c r="HMF227" s="594"/>
      <c r="HMG227" s="594"/>
      <c r="HMH227" s="594"/>
      <c r="HMI227" s="594"/>
      <c r="HMJ227" s="594"/>
      <c r="HMK227" s="594"/>
      <c r="HML227" s="594"/>
      <c r="HMM227" s="594"/>
      <c r="HMN227" s="594"/>
      <c r="HMO227" s="594"/>
      <c r="HMP227" s="594"/>
      <c r="HMQ227" s="594"/>
      <c r="HMR227" s="594"/>
      <c r="HMS227" s="594"/>
      <c r="HMT227" s="594"/>
      <c r="HMU227" s="594"/>
      <c r="HMV227" s="594"/>
      <c r="HMW227" s="594"/>
      <c r="HMX227" s="594"/>
      <c r="HMY227" s="594"/>
      <c r="HMZ227" s="594"/>
      <c r="HNA227" s="594"/>
      <c r="HNB227" s="594"/>
      <c r="HNC227" s="594"/>
      <c r="HND227" s="594"/>
      <c r="HNE227" s="594"/>
      <c r="HNF227" s="594"/>
      <c r="HNG227" s="594"/>
      <c r="HNH227" s="594"/>
      <c r="HNI227" s="594"/>
      <c r="HNJ227" s="594"/>
      <c r="HNK227" s="594"/>
      <c r="HNL227" s="594"/>
      <c r="HNM227" s="594"/>
      <c r="HNN227" s="594"/>
      <c r="HNO227" s="594"/>
      <c r="HNP227" s="594"/>
      <c r="HNQ227" s="594"/>
      <c r="HNR227" s="594"/>
      <c r="HNS227" s="594"/>
      <c r="HNT227" s="594"/>
      <c r="HNU227" s="594"/>
      <c r="HNV227" s="594"/>
      <c r="HNW227" s="594"/>
      <c r="HNX227" s="594"/>
      <c r="HNY227" s="594"/>
      <c r="HNZ227" s="594"/>
      <c r="HOA227" s="594"/>
      <c r="HOB227" s="594"/>
      <c r="HOC227" s="594"/>
      <c r="HOD227" s="594"/>
      <c r="HOE227" s="594"/>
      <c r="HOF227" s="594"/>
      <c r="HOG227" s="594"/>
      <c r="HOH227" s="594"/>
      <c r="HOI227" s="594"/>
      <c r="HOJ227" s="594"/>
      <c r="HOK227" s="594"/>
      <c r="HOL227" s="594"/>
      <c r="HOM227" s="594"/>
      <c r="HON227" s="594"/>
      <c r="HOO227" s="594"/>
      <c r="HOP227" s="594"/>
      <c r="HOQ227" s="594"/>
      <c r="HOR227" s="594"/>
      <c r="HOS227" s="594"/>
      <c r="HOT227" s="594"/>
      <c r="HOU227" s="594"/>
      <c r="HOV227" s="594"/>
      <c r="HOW227" s="594"/>
      <c r="HOX227" s="594"/>
      <c r="HOY227" s="594"/>
      <c r="HOZ227" s="594"/>
      <c r="HPA227" s="594"/>
      <c r="HPB227" s="594"/>
      <c r="HPC227" s="594"/>
      <c r="HPD227" s="594"/>
      <c r="HPE227" s="594"/>
      <c r="HPF227" s="594"/>
      <c r="HPG227" s="594"/>
      <c r="HPH227" s="594"/>
      <c r="HPI227" s="594"/>
      <c r="HPJ227" s="594"/>
      <c r="HPK227" s="594"/>
      <c r="HPL227" s="594"/>
      <c r="HPM227" s="594"/>
      <c r="HPN227" s="594"/>
      <c r="HPO227" s="594"/>
      <c r="HPP227" s="594"/>
      <c r="HPQ227" s="594"/>
      <c r="HPR227" s="594"/>
      <c r="HPS227" s="594"/>
      <c r="HPT227" s="594"/>
      <c r="HPU227" s="594"/>
      <c r="HPV227" s="594"/>
      <c r="HPW227" s="594"/>
      <c r="HPX227" s="594"/>
      <c r="HPY227" s="594"/>
      <c r="HPZ227" s="594"/>
      <c r="HQA227" s="594"/>
      <c r="HQB227" s="594"/>
      <c r="HQC227" s="594"/>
      <c r="HQD227" s="594"/>
      <c r="HQE227" s="594"/>
      <c r="HQF227" s="594"/>
      <c r="HQG227" s="594"/>
      <c r="HQH227" s="594"/>
      <c r="HQI227" s="594"/>
      <c r="HQJ227" s="594"/>
      <c r="HQK227" s="594"/>
      <c r="HQL227" s="594"/>
      <c r="HQM227" s="594"/>
      <c r="HQN227" s="594"/>
      <c r="HQO227" s="594"/>
      <c r="HQP227" s="594"/>
      <c r="HQQ227" s="594"/>
      <c r="HQR227" s="594"/>
      <c r="HQS227" s="594"/>
      <c r="HQT227" s="594"/>
      <c r="HQU227" s="594"/>
      <c r="HQV227" s="594"/>
      <c r="HQW227" s="594"/>
      <c r="HQX227" s="594"/>
      <c r="HQY227" s="594"/>
      <c r="HQZ227" s="594"/>
      <c r="HRA227" s="594"/>
      <c r="HRB227" s="594"/>
      <c r="HRC227" s="594"/>
      <c r="HRD227" s="594"/>
      <c r="HRE227" s="594"/>
      <c r="HRF227" s="594"/>
      <c r="HRG227" s="594"/>
      <c r="HRH227" s="594"/>
      <c r="HRI227" s="594"/>
      <c r="HRJ227" s="594"/>
      <c r="HRK227" s="594"/>
      <c r="HRL227" s="594"/>
      <c r="HRM227" s="594"/>
      <c r="HRN227" s="594"/>
      <c r="HRO227" s="594"/>
      <c r="HRP227" s="594"/>
      <c r="HRQ227" s="594"/>
      <c r="HRR227" s="594"/>
      <c r="HRS227" s="594"/>
      <c r="HRT227" s="594"/>
      <c r="HRU227" s="594"/>
      <c r="HRV227" s="594"/>
      <c r="HRW227" s="594"/>
      <c r="HRX227" s="594"/>
      <c r="HRY227" s="594"/>
      <c r="HRZ227" s="594"/>
      <c r="HSA227" s="594"/>
      <c r="HSB227" s="594"/>
      <c r="HSC227" s="594"/>
      <c r="HSD227" s="594"/>
      <c r="HSE227" s="594"/>
      <c r="HSF227" s="594"/>
      <c r="HSG227" s="594"/>
      <c r="HSH227" s="594"/>
      <c r="HSI227" s="594"/>
      <c r="HSJ227" s="594"/>
      <c r="HSK227" s="594"/>
      <c r="HSL227" s="594"/>
      <c r="HSM227" s="594"/>
      <c r="HSN227" s="594"/>
      <c r="HSO227" s="594"/>
      <c r="HSP227" s="594"/>
      <c r="HSQ227" s="594"/>
      <c r="HSR227" s="594"/>
      <c r="HSS227" s="594"/>
      <c r="HST227" s="594"/>
      <c r="HSU227" s="594"/>
      <c r="HSV227" s="594"/>
      <c r="HSW227" s="594"/>
      <c r="HSX227" s="594"/>
      <c r="HSY227" s="594"/>
      <c r="HSZ227" s="594"/>
      <c r="HTA227" s="594"/>
      <c r="HTB227" s="594"/>
      <c r="HTC227" s="594"/>
      <c r="HTD227" s="594"/>
      <c r="HTE227" s="594"/>
      <c r="HTF227" s="594"/>
      <c r="HTG227" s="594"/>
      <c r="HTH227" s="594"/>
      <c r="HTI227" s="594"/>
      <c r="HTJ227" s="594"/>
      <c r="HTK227" s="594"/>
      <c r="HTL227" s="594"/>
      <c r="HTM227" s="594"/>
      <c r="HTN227" s="594"/>
      <c r="HTO227" s="594"/>
      <c r="HTP227" s="594"/>
      <c r="HTQ227" s="594"/>
      <c r="HTR227" s="594"/>
      <c r="HTS227" s="594"/>
      <c r="HTT227" s="594"/>
      <c r="HTU227" s="594"/>
      <c r="HTV227" s="594"/>
      <c r="HTW227" s="594"/>
      <c r="HTX227" s="594"/>
      <c r="HTY227" s="594"/>
      <c r="HTZ227" s="594"/>
      <c r="HUA227" s="594"/>
      <c r="HUB227" s="594"/>
      <c r="HUC227" s="594"/>
      <c r="HUD227" s="594"/>
      <c r="HUE227" s="594"/>
      <c r="HUF227" s="594"/>
      <c r="HUG227" s="594"/>
      <c r="HUH227" s="594"/>
      <c r="HUI227" s="594"/>
      <c r="HUJ227" s="594"/>
      <c r="HUK227" s="594"/>
      <c r="HUL227" s="594"/>
      <c r="HUM227" s="594"/>
      <c r="HUN227" s="594"/>
      <c r="HUO227" s="594"/>
      <c r="HUP227" s="594"/>
      <c r="HUQ227" s="594"/>
      <c r="HUR227" s="594"/>
      <c r="HUS227" s="594"/>
      <c r="HUT227" s="594"/>
      <c r="HUU227" s="594"/>
      <c r="HUV227" s="594"/>
      <c r="HUW227" s="594"/>
      <c r="HUX227" s="594"/>
      <c r="HUY227" s="594"/>
      <c r="HUZ227" s="594"/>
      <c r="HVA227" s="594"/>
      <c r="HVB227" s="594"/>
      <c r="HVC227" s="594"/>
      <c r="HVD227" s="594"/>
      <c r="HVE227" s="594"/>
      <c r="HVF227" s="594"/>
      <c r="HVG227" s="594"/>
      <c r="HVH227" s="594"/>
      <c r="HVI227" s="594"/>
      <c r="HVJ227" s="594"/>
      <c r="HVK227" s="594"/>
      <c r="HVL227" s="594"/>
      <c r="HVM227" s="594"/>
      <c r="HVN227" s="594"/>
      <c r="HVO227" s="594"/>
      <c r="HVP227" s="594"/>
      <c r="HVQ227" s="594"/>
      <c r="HVR227" s="594"/>
      <c r="HVS227" s="594"/>
      <c r="HVT227" s="594"/>
      <c r="HVU227" s="594"/>
      <c r="HVV227" s="594"/>
      <c r="HVW227" s="594"/>
      <c r="HVX227" s="594"/>
      <c r="HVY227" s="594"/>
      <c r="HVZ227" s="594"/>
      <c r="HWA227" s="594"/>
      <c r="HWB227" s="594"/>
      <c r="HWC227" s="594"/>
      <c r="HWD227" s="594"/>
      <c r="HWE227" s="594"/>
      <c r="HWF227" s="594"/>
      <c r="HWG227" s="594"/>
      <c r="HWH227" s="594"/>
      <c r="HWI227" s="594"/>
      <c r="HWJ227" s="594"/>
      <c r="HWK227" s="594"/>
      <c r="HWL227" s="594"/>
      <c r="HWM227" s="594"/>
      <c r="HWN227" s="594"/>
      <c r="HWO227" s="594"/>
      <c r="HWP227" s="594"/>
      <c r="HWQ227" s="594"/>
      <c r="HWR227" s="594"/>
      <c r="HWS227" s="594"/>
      <c r="HWT227" s="594"/>
      <c r="HWU227" s="594"/>
      <c r="HWV227" s="594"/>
      <c r="HWW227" s="594"/>
      <c r="HWX227" s="594"/>
      <c r="HWY227" s="594"/>
      <c r="HWZ227" s="594"/>
      <c r="HXA227" s="594"/>
      <c r="HXB227" s="594"/>
      <c r="HXC227" s="594"/>
      <c r="HXD227" s="594"/>
      <c r="HXE227" s="594"/>
      <c r="HXF227" s="594"/>
      <c r="HXG227" s="594"/>
      <c r="HXH227" s="594"/>
      <c r="HXI227" s="594"/>
      <c r="HXJ227" s="594"/>
      <c r="HXK227" s="594"/>
      <c r="HXL227" s="594"/>
      <c r="HXM227" s="594"/>
      <c r="HXN227" s="594"/>
      <c r="HXO227" s="594"/>
      <c r="HXP227" s="594"/>
      <c r="HXQ227" s="594"/>
      <c r="HXR227" s="594"/>
      <c r="HXS227" s="594"/>
      <c r="HXT227" s="594"/>
      <c r="HXU227" s="594"/>
      <c r="HXV227" s="594"/>
      <c r="HXW227" s="594"/>
      <c r="HXX227" s="594"/>
      <c r="HXY227" s="594"/>
      <c r="HXZ227" s="594"/>
      <c r="HYA227" s="594"/>
      <c r="HYB227" s="594"/>
      <c r="HYC227" s="594"/>
      <c r="HYD227" s="594"/>
      <c r="HYE227" s="594"/>
      <c r="HYF227" s="594"/>
      <c r="HYG227" s="594"/>
      <c r="HYH227" s="594"/>
      <c r="HYI227" s="594"/>
      <c r="HYJ227" s="594"/>
      <c r="HYK227" s="594"/>
      <c r="HYL227" s="594"/>
      <c r="HYM227" s="594"/>
      <c r="HYN227" s="594"/>
      <c r="HYO227" s="594"/>
      <c r="HYP227" s="594"/>
      <c r="HYQ227" s="594"/>
      <c r="HYR227" s="594"/>
      <c r="HYS227" s="594"/>
      <c r="HYT227" s="594"/>
      <c r="HYU227" s="594"/>
      <c r="HYV227" s="594"/>
      <c r="HYW227" s="594"/>
      <c r="HYX227" s="594"/>
      <c r="HYY227" s="594"/>
      <c r="HYZ227" s="594"/>
      <c r="HZA227" s="594"/>
      <c r="HZB227" s="594"/>
      <c r="HZC227" s="594"/>
      <c r="HZD227" s="594"/>
      <c r="HZE227" s="594"/>
      <c r="HZF227" s="594"/>
      <c r="HZG227" s="594"/>
      <c r="HZH227" s="594"/>
      <c r="HZI227" s="594"/>
      <c r="HZJ227" s="594"/>
      <c r="HZK227" s="594"/>
      <c r="HZL227" s="594"/>
      <c r="HZM227" s="594"/>
      <c r="HZN227" s="594"/>
      <c r="HZO227" s="594"/>
      <c r="HZP227" s="594"/>
      <c r="HZQ227" s="594"/>
      <c r="HZR227" s="594"/>
      <c r="HZS227" s="594"/>
      <c r="HZT227" s="594"/>
      <c r="HZU227" s="594"/>
      <c r="HZV227" s="594"/>
      <c r="HZW227" s="594"/>
      <c r="HZX227" s="594"/>
      <c r="HZY227" s="594"/>
      <c r="HZZ227" s="594"/>
      <c r="IAA227" s="594"/>
      <c r="IAB227" s="594"/>
      <c r="IAC227" s="594"/>
      <c r="IAD227" s="594"/>
      <c r="IAE227" s="594"/>
      <c r="IAF227" s="594"/>
      <c r="IAG227" s="594"/>
      <c r="IAH227" s="594"/>
      <c r="IAI227" s="594"/>
      <c r="IAJ227" s="594"/>
      <c r="IAK227" s="594"/>
      <c r="IAL227" s="594"/>
      <c r="IAM227" s="594"/>
      <c r="IAN227" s="594"/>
      <c r="IAO227" s="594"/>
      <c r="IAP227" s="594"/>
      <c r="IAQ227" s="594"/>
      <c r="IAR227" s="594"/>
      <c r="IAS227" s="594"/>
      <c r="IAT227" s="594"/>
      <c r="IAU227" s="594"/>
      <c r="IAV227" s="594"/>
      <c r="IAW227" s="594"/>
      <c r="IAX227" s="594"/>
      <c r="IAY227" s="594"/>
      <c r="IAZ227" s="594"/>
      <c r="IBA227" s="594"/>
      <c r="IBB227" s="594"/>
      <c r="IBC227" s="594"/>
      <c r="IBD227" s="594"/>
      <c r="IBE227" s="594"/>
      <c r="IBF227" s="594"/>
      <c r="IBG227" s="594"/>
      <c r="IBH227" s="594"/>
      <c r="IBI227" s="594"/>
      <c r="IBJ227" s="594"/>
      <c r="IBK227" s="594"/>
      <c r="IBL227" s="594"/>
      <c r="IBM227" s="594"/>
      <c r="IBN227" s="594"/>
      <c r="IBO227" s="594"/>
      <c r="IBP227" s="594"/>
      <c r="IBQ227" s="594"/>
      <c r="IBR227" s="594"/>
      <c r="IBS227" s="594"/>
      <c r="IBT227" s="594"/>
      <c r="IBU227" s="594"/>
      <c r="IBV227" s="594"/>
      <c r="IBW227" s="594"/>
      <c r="IBX227" s="594"/>
      <c r="IBY227" s="594"/>
      <c r="IBZ227" s="594"/>
      <c r="ICA227" s="594"/>
      <c r="ICB227" s="594"/>
      <c r="ICC227" s="594"/>
      <c r="ICD227" s="594"/>
      <c r="ICE227" s="594"/>
      <c r="ICF227" s="594"/>
      <c r="ICG227" s="594"/>
      <c r="ICH227" s="594"/>
      <c r="ICI227" s="594"/>
      <c r="ICJ227" s="594"/>
      <c r="ICK227" s="594"/>
      <c r="ICL227" s="594"/>
      <c r="ICM227" s="594"/>
      <c r="ICN227" s="594"/>
      <c r="ICO227" s="594"/>
      <c r="ICP227" s="594"/>
      <c r="ICQ227" s="594"/>
      <c r="ICR227" s="594"/>
      <c r="ICS227" s="594"/>
      <c r="ICT227" s="594"/>
      <c r="ICU227" s="594"/>
      <c r="ICV227" s="594"/>
      <c r="ICW227" s="594"/>
      <c r="ICX227" s="594"/>
      <c r="ICY227" s="594"/>
      <c r="ICZ227" s="594"/>
      <c r="IDA227" s="594"/>
      <c r="IDB227" s="594"/>
      <c r="IDC227" s="594"/>
      <c r="IDD227" s="594"/>
      <c r="IDE227" s="594"/>
      <c r="IDF227" s="594"/>
      <c r="IDG227" s="594"/>
      <c r="IDH227" s="594"/>
      <c r="IDI227" s="594"/>
      <c r="IDJ227" s="594"/>
      <c r="IDK227" s="594"/>
      <c r="IDL227" s="594"/>
      <c r="IDM227" s="594"/>
      <c r="IDN227" s="594"/>
      <c r="IDO227" s="594"/>
      <c r="IDP227" s="594"/>
      <c r="IDQ227" s="594"/>
      <c r="IDR227" s="594"/>
      <c r="IDS227" s="594"/>
      <c r="IDT227" s="594"/>
      <c r="IDU227" s="594"/>
      <c r="IDV227" s="594"/>
      <c r="IDW227" s="594"/>
      <c r="IDX227" s="594"/>
      <c r="IDY227" s="594"/>
      <c r="IDZ227" s="594"/>
      <c r="IEA227" s="594"/>
      <c r="IEB227" s="594"/>
      <c r="IEC227" s="594"/>
      <c r="IED227" s="594"/>
      <c r="IEE227" s="594"/>
      <c r="IEF227" s="594"/>
      <c r="IEG227" s="594"/>
      <c r="IEH227" s="594"/>
      <c r="IEI227" s="594"/>
      <c r="IEJ227" s="594"/>
      <c r="IEK227" s="594"/>
      <c r="IEL227" s="594"/>
      <c r="IEM227" s="594"/>
      <c r="IEN227" s="594"/>
      <c r="IEO227" s="594"/>
      <c r="IEP227" s="594"/>
      <c r="IEQ227" s="594"/>
      <c r="IER227" s="594"/>
      <c r="IES227" s="594"/>
      <c r="IET227" s="594"/>
      <c r="IEU227" s="594"/>
      <c r="IEV227" s="594"/>
      <c r="IEW227" s="594"/>
      <c r="IEX227" s="594"/>
      <c r="IEY227" s="594"/>
      <c r="IEZ227" s="594"/>
      <c r="IFA227" s="594"/>
      <c r="IFB227" s="594"/>
      <c r="IFC227" s="594"/>
      <c r="IFD227" s="594"/>
      <c r="IFE227" s="594"/>
      <c r="IFF227" s="594"/>
      <c r="IFG227" s="594"/>
      <c r="IFH227" s="594"/>
      <c r="IFI227" s="594"/>
      <c r="IFJ227" s="594"/>
      <c r="IFK227" s="594"/>
      <c r="IFL227" s="594"/>
      <c r="IFM227" s="594"/>
      <c r="IFN227" s="594"/>
      <c r="IFO227" s="594"/>
      <c r="IFP227" s="594"/>
      <c r="IFQ227" s="594"/>
      <c r="IFR227" s="594"/>
      <c r="IFS227" s="594"/>
      <c r="IFT227" s="594"/>
      <c r="IFU227" s="594"/>
      <c r="IFV227" s="594"/>
      <c r="IFW227" s="594"/>
      <c r="IFX227" s="594"/>
      <c r="IFY227" s="594"/>
      <c r="IFZ227" s="594"/>
      <c r="IGA227" s="594"/>
      <c r="IGB227" s="594"/>
      <c r="IGC227" s="594"/>
      <c r="IGD227" s="594"/>
      <c r="IGE227" s="594"/>
      <c r="IGF227" s="594"/>
      <c r="IGG227" s="594"/>
      <c r="IGH227" s="594"/>
      <c r="IGI227" s="594"/>
      <c r="IGJ227" s="594"/>
      <c r="IGK227" s="594"/>
      <c r="IGL227" s="594"/>
      <c r="IGM227" s="594"/>
      <c r="IGN227" s="594"/>
      <c r="IGO227" s="594"/>
      <c r="IGP227" s="594"/>
      <c r="IGQ227" s="594"/>
      <c r="IGR227" s="594"/>
      <c r="IGS227" s="594"/>
      <c r="IGT227" s="594"/>
      <c r="IGU227" s="594"/>
      <c r="IGV227" s="594"/>
      <c r="IGW227" s="594"/>
      <c r="IGX227" s="594"/>
      <c r="IGY227" s="594"/>
      <c r="IGZ227" s="594"/>
      <c r="IHA227" s="594"/>
      <c r="IHB227" s="594"/>
      <c r="IHC227" s="594"/>
      <c r="IHD227" s="594"/>
      <c r="IHE227" s="594"/>
      <c r="IHF227" s="594"/>
      <c r="IHG227" s="594"/>
      <c r="IHH227" s="594"/>
      <c r="IHI227" s="594"/>
      <c r="IHJ227" s="594"/>
      <c r="IHK227" s="594"/>
      <c r="IHL227" s="594"/>
      <c r="IHM227" s="594"/>
      <c r="IHN227" s="594"/>
      <c r="IHO227" s="594"/>
      <c r="IHP227" s="594"/>
      <c r="IHQ227" s="594"/>
      <c r="IHR227" s="594"/>
      <c r="IHS227" s="594"/>
      <c r="IHT227" s="594"/>
      <c r="IHU227" s="594"/>
      <c r="IHV227" s="594"/>
      <c r="IHW227" s="594"/>
      <c r="IHX227" s="594"/>
      <c r="IHY227" s="594"/>
      <c r="IHZ227" s="594"/>
      <c r="IIA227" s="594"/>
      <c r="IIB227" s="594"/>
      <c r="IIC227" s="594"/>
      <c r="IID227" s="594"/>
      <c r="IIE227" s="594"/>
      <c r="IIF227" s="594"/>
      <c r="IIG227" s="594"/>
      <c r="IIH227" s="594"/>
      <c r="III227" s="594"/>
      <c r="IIJ227" s="594"/>
      <c r="IIK227" s="594"/>
      <c r="IIL227" s="594"/>
      <c r="IIM227" s="594"/>
      <c r="IIN227" s="594"/>
      <c r="IIO227" s="594"/>
      <c r="IIP227" s="594"/>
      <c r="IIQ227" s="594"/>
      <c r="IIR227" s="594"/>
      <c r="IIS227" s="594"/>
      <c r="IIT227" s="594"/>
      <c r="IIU227" s="594"/>
      <c r="IIV227" s="594"/>
      <c r="IIW227" s="594"/>
      <c r="IIX227" s="594"/>
      <c r="IIY227" s="594"/>
      <c r="IIZ227" s="594"/>
      <c r="IJA227" s="594"/>
      <c r="IJB227" s="594"/>
      <c r="IJC227" s="594"/>
      <c r="IJD227" s="594"/>
      <c r="IJE227" s="594"/>
      <c r="IJF227" s="594"/>
      <c r="IJG227" s="594"/>
      <c r="IJH227" s="594"/>
      <c r="IJI227" s="594"/>
      <c r="IJJ227" s="594"/>
      <c r="IJK227" s="594"/>
      <c r="IJL227" s="594"/>
      <c r="IJM227" s="594"/>
      <c r="IJN227" s="594"/>
      <c r="IJO227" s="594"/>
      <c r="IJP227" s="594"/>
      <c r="IJQ227" s="594"/>
      <c r="IJR227" s="594"/>
      <c r="IJS227" s="594"/>
      <c r="IJT227" s="594"/>
      <c r="IJU227" s="594"/>
      <c r="IJV227" s="594"/>
      <c r="IJW227" s="594"/>
      <c r="IJX227" s="594"/>
      <c r="IJY227" s="594"/>
      <c r="IJZ227" s="594"/>
      <c r="IKA227" s="594"/>
      <c r="IKB227" s="594"/>
      <c r="IKC227" s="594"/>
      <c r="IKD227" s="594"/>
      <c r="IKE227" s="594"/>
      <c r="IKF227" s="594"/>
      <c r="IKG227" s="594"/>
      <c r="IKH227" s="594"/>
      <c r="IKI227" s="594"/>
      <c r="IKJ227" s="594"/>
      <c r="IKK227" s="594"/>
      <c r="IKL227" s="594"/>
      <c r="IKM227" s="594"/>
      <c r="IKN227" s="594"/>
      <c r="IKO227" s="594"/>
      <c r="IKP227" s="594"/>
      <c r="IKQ227" s="594"/>
      <c r="IKR227" s="594"/>
      <c r="IKS227" s="594"/>
      <c r="IKT227" s="594"/>
      <c r="IKU227" s="594"/>
      <c r="IKV227" s="594"/>
      <c r="IKW227" s="594"/>
      <c r="IKX227" s="594"/>
      <c r="IKY227" s="594"/>
      <c r="IKZ227" s="594"/>
      <c r="ILA227" s="594"/>
      <c r="ILB227" s="594"/>
      <c r="ILC227" s="594"/>
      <c r="ILD227" s="594"/>
      <c r="ILE227" s="594"/>
      <c r="ILF227" s="594"/>
      <c r="ILG227" s="594"/>
      <c r="ILH227" s="594"/>
      <c r="ILI227" s="594"/>
      <c r="ILJ227" s="594"/>
      <c r="ILK227" s="594"/>
      <c r="ILL227" s="594"/>
      <c r="ILM227" s="594"/>
      <c r="ILN227" s="594"/>
      <c r="ILO227" s="594"/>
      <c r="ILP227" s="594"/>
      <c r="ILQ227" s="594"/>
      <c r="ILR227" s="594"/>
      <c r="ILS227" s="594"/>
      <c r="ILT227" s="594"/>
      <c r="ILU227" s="594"/>
      <c r="ILV227" s="594"/>
      <c r="ILW227" s="594"/>
      <c r="ILX227" s="594"/>
      <c r="ILY227" s="594"/>
      <c r="ILZ227" s="594"/>
      <c r="IMA227" s="594"/>
      <c r="IMB227" s="594"/>
      <c r="IMC227" s="594"/>
      <c r="IMD227" s="594"/>
      <c r="IME227" s="594"/>
      <c r="IMF227" s="594"/>
      <c r="IMG227" s="594"/>
      <c r="IMH227" s="594"/>
      <c r="IMI227" s="594"/>
      <c r="IMJ227" s="594"/>
      <c r="IMK227" s="594"/>
      <c r="IML227" s="594"/>
      <c r="IMM227" s="594"/>
      <c r="IMN227" s="594"/>
      <c r="IMO227" s="594"/>
      <c r="IMP227" s="594"/>
      <c r="IMQ227" s="594"/>
      <c r="IMR227" s="594"/>
      <c r="IMS227" s="594"/>
      <c r="IMT227" s="594"/>
      <c r="IMU227" s="594"/>
      <c r="IMV227" s="594"/>
      <c r="IMW227" s="594"/>
      <c r="IMX227" s="594"/>
      <c r="IMY227" s="594"/>
      <c r="IMZ227" s="594"/>
      <c r="INA227" s="594"/>
      <c r="INB227" s="594"/>
      <c r="INC227" s="594"/>
      <c r="IND227" s="594"/>
      <c r="INE227" s="594"/>
      <c r="INF227" s="594"/>
      <c r="ING227" s="594"/>
      <c r="INH227" s="594"/>
      <c r="INI227" s="594"/>
      <c r="INJ227" s="594"/>
      <c r="INK227" s="594"/>
      <c r="INL227" s="594"/>
      <c r="INM227" s="594"/>
      <c r="INN227" s="594"/>
      <c r="INO227" s="594"/>
      <c r="INP227" s="594"/>
      <c r="INQ227" s="594"/>
      <c r="INR227" s="594"/>
      <c r="INS227" s="594"/>
      <c r="INT227" s="594"/>
      <c r="INU227" s="594"/>
      <c r="INV227" s="594"/>
      <c r="INW227" s="594"/>
      <c r="INX227" s="594"/>
      <c r="INY227" s="594"/>
      <c r="INZ227" s="594"/>
      <c r="IOA227" s="594"/>
      <c r="IOB227" s="594"/>
      <c r="IOC227" s="594"/>
      <c r="IOD227" s="594"/>
      <c r="IOE227" s="594"/>
      <c r="IOF227" s="594"/>
      <c r="IOG227" s="594"/>
      <c r="IOH227" s="594"/>
      <c r="IOI227" s="594"/>
      <c r="IOJ227" s="594"/>
      <c r="IOK227" s="594"/>
      <c r="IOL227" s="594"/>
      <c r="IOM227" s="594"/>
      <c r="ION227" s="594"/>
      <c r="IOO227" s="594"/>
      <c r="IOP227" s="594"/>
      <c r="IOQ227" s="594"/>
      <c r="IOR227" s="594"/>
      <c r="IOS227" s="594"/>
      <c r="IOT227" s="594"/>
      <c r="IOU227" s="594"/>
      <c r="IOV227" s="594"/>
      <c r="IOW227" s="594"/>
      <c r="IOX227" s="594"/>
      <c r="IOY227" s="594"/>
      <c r="IOZ227" s="594"/>
      <c r="IPA227" s="594"/>
      <c r="IPB227" s="594"/>
      <c r="IPC227" s="594"/>
      <c r="IPD227" s="594"/>
      <c r="IPE227" s="594"/>
      <c r="IPF227" s="594"/>
      <c r="IPG227" s="594"/>
      <c r="IPH227" s="594"/>
      <c r="IPI227" s="594"/>
      <c r="IPJ227" s="594"/>
      <c r="IPK227" s="594"/>
      <c r="IPL227" s="594"/>
      <c r="IPM227" s="594"/>
      <c r="IPN227" s="594"/>
      <c r="IPO227" s="594"/>
      <c r="IPP227" s="594"/>
      <c r="IPQ227" s="594"/>
      <c r="IPR227" s="594"/>
      <c r="IPS227" s="594"/>
      <c r="IPT227" s="594"/>
      <c r="IPU227" s="594"/>
      <c r="IPV227" s="594"/>
      <c r="IPW227" s="594"/>
      <c r="IPX227" s="594"/>
      <c r="IPY227" s="594"/>
      <c r="IPZ227" s="594"/>
      <c r="IQA227" s="594"/>
      <c r="IQB227" s="594"/>
      <c r="IQC227" s="594"/>
      <c r="IQD227" s="594"/>
      <c r="IQE227" s="594"/>
      <c r="IQF227" s="594"/>
      <c r="IQG227" s="594"/>
      <c r="IQH227" s="594"/>
      <c r="IQI227" s="594"/>
      <c r="IQJ227" s="594"/>
      <c r="IQK227" s="594"/>
      <c r="IQL227" s="594"/>
      <c r="IQM227" s="594"/>
      <c r="IQN227" s="594"/>
      <c r="IQO227" s="594"/>
      <c r="IQP227" s="594"/>
      <c r="IQQ227" s="594"/>
      <c r="IQR227" s="594"/>
      <c r="IQS227" s="594"/>
      <c r="IQT227" s="594"/>
      <c r="IQU227" s="594"/>
      <c r="IQV227" s="594"/>
      <c r="IQW227" s="594"/>
      <c r="IQX227" s="594"/>
      <c r="IQY227" s="594"/>
      <c r="IQZ227" s="594"/>
      <c r="IRA227" s="594"/>
      <c r="IRB227" s="594"/>
      <c r="IRC227" s="594"/>
      <c r="IRD227" s="594"/>
      <c r="IRE227" s="594"/>
      <c r="IRF227" s="594"/>
      <c r="IRG227" s="594"/>
      <c r="IRH227" s="594"/>
      <c r="IRI227" s="594"/>
      <c r="IRJ227" s="594"/>
      <c r="IRK227" s="594"/>
      <c r="IRL227" s="594"/>
      <c r="IRM227" s="594"/>
      <c r="IRN227" s="594"/>
      <c r="IRO227" s="594"/>
      <c r="IRP227" s="594"/>
      <c r="IRQ227" s="594"/>
      <c r="IRR227" s="594"/>
      <c r="IRS227" s="594"/>
      <c r="IRT227" s="594"/>
      <c r="IRU227" s="594"/>
      <c r="IRV227" s="594"/>
      <c r="IRW227" s="594"/>
      <c r="IRX227" s="594"/>
      <c r="IRY227" s="594"/>
      <c r="IRZ227" s="594"/>
      <c r="ISA227" s="594"/>
      <c r="ISB227" s="594"/>
      <c r="ISC227" s="594"/>
      <c r="ISD227" s="594"/>
      <c r="ISE227" s="594"/>
      <c r="ISF227" s="594"/>
      <c r="ISG227" s="594"/>
      <c r="ISH227" s="594"/>
      <c r="ISI227" s="594"/>
      <c r="ISJ227" s="594"/>
      <c r="ISK227" s="594"/>
      <c r="ISL227" s="594"/>
      <c r="ISM227" s="594"/>
      <c r="ISN227" s="594"/>
      <c r="ISO227" s="594"/>
      <c r="ISP227" s="594"/>
      <c r="ISQ227" s="594"/>
      <c r="ISR227" s="594"/>
      <c r="ISS227" s="594"/>
      <c r="IST227" s="594"/>
      <c r="ISU227" s="594"/>
      <c r="ISV227" s="594"/>
      <c r="ISW227" s="594"/>
      <c r="ISX227" s="594"/>
      <c r="ISY227" s="594"/>
      <c r="ISZ227" s="594"/>
      <c r="ITA227" s="594"/>
      <c r="ITB227" s="594"/>
      <c r="ITC227" s="594"/>
      <c r="ITD227" s="594"/>
      <c r="ITE227" s="594"/>
      <c r="ITF227" s="594"/>
      <c r="ITG227" s="594"/>
      <c r="ITH227" s="594"/>
      <c r="ITI227" s="594"/>
      <c r="ITJ227" s="594"/>
      <c r="ITK227" s="594"/>
      <c r="ITL227" s="594"/>
      <c r="ITM227" s="594"/>
      <c r="ITN227" s="594"/>
      <c r="ITO227" s="594"/>
      <c r="ITP227" s="594"/>
      <c r="ITQ227" s="594"/>
      <c r="ITR227" s="594"/>
      <c r="ITS227" s="594"/>
      <c r="ITT227" s="594"/>
      <c r="ITU227" s="594"/>
      <c r="ITV227" s="594"/>
      <c r="ITW227" s="594"/>
      <c r="ITX227" s="594"/>
      <c r="ITY227" s="594"/>
      <c r="ITZ227" s="594"/>
      <c r="IUA227" s="594"/>
      <c r="IUB227" s="594"/>
      <c r="IUC227" s="594"/>
      <c r="IUD227" s="594"/>
      <c r="IUE227" s="594"/>
      <c r="IUF227" s="594"/>
      <c r="IUG227" s="594"/>
      <c r="IUH227" s="594"/>
      <c r="IUI227" s="594"/>
      <c r="IUJ227" s="594"/>
      <c r="IUK227" s="594"/>
      <c r="IUL227" s="594"/>
      <c r="IUM227" s="594"/>
      <c r="IUN227" s="594"/>
      <c r="IUO227" s="594"/>
      <c r="IUP227" s="594"/>
      <c r="IUQ227" s="594"/>
      <c r="IUR227" s="594"/>
      <c r="IUS227" s="594"/>
      <c r="IUT227" s="594"/>
      <c r="IUU227" s="594"/>
      <c r="IUV227" s="594"/>
      <c r="IUW227" s="594"/>
      <c r="IUX227" s="594"/>
      <c r="IUY227" s="594"/>
      <c r="IUZ227" s="594"/>
      <c r="IVA227" s="594"/>
      <c r="IVB227" s="594"/>
      <c r="IVC227" s="594"/>
      <c r="IVD227" s="594"/>
      <c r="IVE227" s="594"/>
      <c r="IVF227" s="594"/>
      <c r="IVG227" s="594"/>
      <c r="IVH227" s="594"/>
      <c r="IVI227" s="594"/>
      <c r="IVJ227" s="594"/>
      <c r="IVK227" s="594"/>
      <c r="IVL227" s="594"/>
      <c r="IVM227" s="594"/>
      <c r="IVN227" s="594"/>
      <c r="IVO227" s="594"/>
      <c r="IVP227" s="594"/>
      <c r="IVQ227" s="594"/>
      <c r="IVR227" s="594"/>
      <c r="IVS227" s="594"/>
      <c r="IVT227" s="594"/>
      <c r="IVU227" s="594"/>
      <c r="IVV227" s="594"/>
      <c r="IVW227" s="594"/>
      <c r="IVX227" s="594"/>
      <c r="IVY227" s="594"/>
      <c r="IVZ227" s="594"/>
      <c r="IWA227" s="594"/>
      <c r="IWB227" s="594"/>
      <c r="IWC227" s="594"/>
      <c r="IWD227" s="594"/>
      <c r="IWE227" s="594"/>
      <c r="IWF227" s="594"/>
      <c r="IWG227" s="594"/>
      <c r="IWH227" s="594"/>
      <c r="IWI227" s="594"/>
      <c r="IWJ227" s="594"/>
      <c r="IWK227" s="594"/>
      <c r="IWL227" s="594"/>
      <c r="IWM227" s="594"/>
      <c r="IWN227" s="594"/>
      <c r="IWO227" s="594"/>
      <c r="IWP227" s="594"/>
      <c r="IWQ227" s="594"/>
      <c r="IWR227" s="594"/>
      <c r="IWS227" s="594"/>
      <c r="IWT227" s="594"/>
      <c r="IWU227" s="594"/>
      <c r="IWV227" s="594"/>
      <c r="IWW227" s="594"/>
      <c r="IWX227" s="594"/>
      <c r="IWY227" s="594"/>
      <c r="IWZ227" s="594"/>
      <c r="IXA227" s="594"/>
      <c r="IXB227" s="594"/>
      <c r="IXC227" s="594"/>
      <c r="IXD227" s="594"/>
      <c r="IXE227" s="594"/>
      <c r="IXF227" s="594"/>
      <c r="IXG227" s="594"/>
      <c r="IXH227" s="594"/>
      <c r="IXI227" s="594"/>
      <c r="IXJ227" s="594"/>
      <c r="IXK227" s="594"/>
      <c r="IXL227" s="594"/>
      <c r="IXM227" s="594"/>
      <c r="IXN227" s="594"/>
      <c r="IXO227" s="594"/>
      <c r="IXP227" s="594"/>
      <c r="IXQ227" s="594"/>
      <c r="IXR227" s="594"/>
      <c r="IXS227" s="594"/>
      <c r="IXT227" s="594"/>
      <c r="IXU227" s="594"/>
      <c r="IXV227" s="594"/>
      <c r="IXW227" s="594"/>
      <c r="IXX227" s="594"/>
      <c r="IXY227" s="594"/>
      <c r="IXZ227" s="594"/>
      <c r="IYA227" s="594"/>
      <c r="IYB227" s="594"/>
      <c r="IYC227" s="594"/>
      <c r="IYD227" s="594"/>
      <c r="IYE227" s="594"/>
      <c r="IYF227" s="594"/>
      <c r="IYG227" s="594"/>
      <c r="IYH227" s="594"/>
      <c r="IYI227" s="594"/>
      <c r="IYJ227" s="594"/>
      <c r="IYK227" s="594"/>
      <c r="IYL227" s="594"/>
      <c r="IYM227" s="594"/>
      <c r="IYN227" s="594"/>
      <c r="IYO227" s="594"/>
      <c r="IYP227" s="594"/>
      <c r="IYQ227" s="594"/>
      <c r="IYR227" s="594"/>
      <c r="IYS227" s="594"/>
      <c r="IYT227" s="594"/>
      <c r="IYU227" s="594"/>
      <c r="IYV227" s="594"/>
      <c r="IYW227" s="594"/>
      <c r="IYX227" s="594"/>
      <c r="IYY227" s="594"/>
      <c r="IYZ227" s="594"/>
      <c r="IZA227" s="594"/>
      <c r="IZB227" s="594"/>
      <c r="IZC227" s="594"/>
      <c r="IZD227" s="594"/>
      <c r="IZE227" s="594"/>
      <c r="IZF227" s="594"/>
      <c r="IZG227" s="594"/>
      <c r="IZH227" s="594"/>
      <c r="IZI227" s="594"/>
      <c r="IZJ227" s="594"/>
      <c r="IZK227" s="594"/>
      <c r="IZL227" s="594"/>
      <c r="IZM227" s="594"/>
      <c r="IZN227" s="594"/>
      <c r="IZO227" s="594"/>
      <c r="IZP227" s="594"/>
      <c r="IZQ227" s="594"/>
      <c r="IZR227" s="594"/>
      <c r="IZS227" s="594"/>
      <c r="IZT227" s="594"/>
      <c r="IZU227" s="594"/>
      <c r="IZV227" s="594"/>
      <c r="IZW227" s="594"/>
      <c r="IZX227" s="594"/>
      <c r="IZY227" s="594"/>
      <c r="IZZ227" s="594"/>
      <c r="JAA227" s="594"/>
      <c r="JAB227" s="594"/>
      <c r="JAC227" s="594"/>
      <c r="JAD227" s="594"/>
      <c r="JAE227" s="594"/>
      <c r="JAF227" s="594"/>
      <c r="JAG227" s="594"/>
      <c r="JAH227" s="594"/>
      <c r="JAI227" s="594"/>
      <c r="JAJ227" s="594"/>
      <c r="JAK227" s="594"/>
      <c r="JAL227" s="594"/>
      <c r="JAM227" s="594"/>
      <c r="JAN227" s="594"/>
      <c r="JAO227" s="594"/>
      <c r="JAP227" s="594"/>
      <c r="JAQ227" s="594"/>
      <c r="JAR227" s="594"/>
      <c r="JAS227" s="594"/>
      <c r="JAT227" s="594"/>
      <c r="JAU227" s="594"/>
      <c r="JAV227" s="594"/>
      <c r="JAW227" s="594"/>
      <c r="JAX227" s="594"/>
      <c r="JAY227" s="594"/>
      <c r="JAZ227" s="594"/>
      <c r="JBA227" s="594"/>
      <c r="JBB227" s="594"/>
      <c r="JBC227" s="594"/>
      <c r="JBD227" s="594"/>
      <c r="JBE227" s="594"/>
      <c r="JBF227" s="594"/>
      <c r="JBG227" s="594"/>
      <c r="JBH227" s="594"/>
      <c r="JBI227" s="594"/>
      <c r="JBJ227" s="594"/>
      <c r="JBK227" s="594"/>
      <c r="JBL227" s="594"/>
      <c r="JBM227" s="594"/>
      <c r="JBN227" s="594"/>
      <c r="JBO227" s="594"/>
      <c r="JBP227" s="594"/>
      <c r="JBQ227" s="594"/>
      <c r="JBR227" s="594"/>
      <c r="JBS227" s="594"/>
      <c r="JBT227" s="594"/>
      <c r="JBU227" s="594"/>
      <c r="JBV227" s="594"/>
      <c r="JBW227" s="594"/>
      <c r="JBX227" s="594"/>
      <c r="JBY227" s="594"/>
      <c r="JBZ227" s="594"/>
      <c r="JCA227" s="594"/>
      <c r="JCB227" s="594"/>
      <c r="JCC227" s="594"/>
      <c r="JCD227" s="594"/>
      <c r="JCE227" s="594"/>
      <c r="JCF227" s="594"/>
      <c r="JCG227" s="594"/>
      <c r="JCH227" s="594"/>
      <c r="JCI227" s="594"/>
      <c r="JCJ227" s="594"/>
      <c r="JCK227" s="594"/>
      <c r="JCL227" s="594"/>
      <c r="JCM227" s="594"/>
      <c r="JCN227" s="594"/>
      <c r="JCO227" s="594"/>
      <c r="JCP227" s="594"/>
      <c r="JCQ227" s="594"/>
      <c r="JCR227" s="594"/>
      <c r="JCS227" s="594"/>
      <c r="JCT227" s="594"/>
      <c r="JCU227" s="594"/>
      <c r="JCV227" s="594"/>
      <c r="JCW227" s="594"/>
      <c r="JCX227" s="594"/>
      <c r="JCY227" s="594"/>
      <c r="JCZ227" s="594"/>
      <c r="JDA227" s="594"/>
      <c r="JDB227" s="594"/>
      <c r="JDC227" s="594"/>
      <c r="JDD227" s="594"/>
      <c r="JDE227" s="594"/>
      <c r="JDF227" s="594"/>
      <c r="JDG227" s="594"/>
      <c r="JDH227" s="594"/>
      <c r="JDI227" s="594"/>
      <c r="JDJ227" s="594"/>
      <c r="JDK227" s="594"/>
      <c r="JDL227" s="594"/>
      <c r="JDM227" s="594"/>
      <c r="JDN227" s="594"/>
      <c r="JDO227" s="594"/>
      <c r="JDP227" s="594"/>
      <c r="JDQ227" s="594"/>
      <c r="JDR227" s="594"/>
      <c r="JDS227" s="594"/>
      <c r="JDT227" s="594"/>
      <c r="JDU227" s="594"/>
      <c r="JDV227" s="594"/>
      <c r="JDW227" s="594"/>
      <c r="JDX227" s="594"/>
      <c r="JDY227" s="594"/>
      <c r="JDZ227" s="594"/>
      <c r="JEA227" s="594"/>
      <c r="JEB227" s="594"/>
      <c r="JEC227" s="594"/>
      <c r="JED227" s="594"/>
      <c r="JEE227" s="594"/>
      <c r="JEF227" s="594"/>
      <c r="JEG227" s="594"/>
      <c r="JEH227" s="594"/>
      <c r="JEI227" s="594"/>
      <c r="JEJ227" s="594"/>
      <c r="JEK227" s="594"/>
      <c r="JEL227" s="594"/>
      <c r="JEM227" s="594"/>
      <c r="JEN227" s="594"/>
      <c r="JEO227" s="594"/>
      <c r="JEP227" s="594"/>
      <c r="JEQ227" s="594"/>
      <c r="JER227" s="594"/>
      <c r="JES227" s="594"/>
      <c r="JET227" s="594"/>
      <c r="JEU227" s="594"/>
      <c r="JEV227" s="594"/>
      <c r="JEW227" s="594"/>
      <c r="JEX227" s="594"/>
      <c r="JEY227" s="594"/>
      <c r="JEZ227" s="594"/>
      <c r="JFA227" s="594"/>
      <c r="JFB227" s="594"/>
      <c r="JFC227" s="594"/>
      <c r="JFD227" s="594"/>
      <c r="JFE227" s="594"/>
      <c r="JFF227" s="594"/>
      <c r="JFG227" s="594"/>
      <c r="JFH227" s="594"/>
      <c r="JFI227" s="594"/>
      <c r="JFJ227" s="594"/>
      <c r="JFK227" s="594"/>
      <c r="JFL227" s="594"/>
      <c r="JFM227" s="594"/>
      <c r="JFN227" s="594"/>
      <c r="JFO227" s="594"/>
      <c r="JFP227" s="594"/>
      <c r="JFQ227" s="594"/>
      <c r="JFR227" s="594"/>
      <c r="JFS227" s="594"/>
      <c r="JFT227" s="594"/>
      <c r="JFU227" s="594"/>
      <c r="JFV227" s="594"/>
      <c r="JFW227" s="594"/>
      <c r="JFX227" s="594"/>
      <c r="JFY227" s="594"/>
      <c r="JFZ227" s="594"/>
      <c r="JGA227" s="594"/>
      <c r="JGB227" s="594"/>
      <c r="JGC227" s="594"/>
      <c r="JGD227" s="594"/>
      <c r="JGE227" s="594"/>
      <c r="JGF227" s="594"/>
      <c r="JGG227" s="594"/>
      <c r="JGH227" s="594"/>
      <c r="JGI227" s="594"/>
      <c r="JGJ227" s="594"/>
      <c r="JGK227" s="594"/>
      <c r="JGL227" s="594"/>
      <c r="JGM227" s="594"/>
      <c r="JGN227" s="594"/>
      <c r="JGO227" s="594"/>
      <c r="JGP227" s="594"/>
      <c r="JGQ227" s="594"/>
      <c r="JGR227" s="594"/>
      <c r="JGS227" s="594"/>
      <c r="JGT227" s="594"/>
      <c r="JGU227" s="594"/>
      <c r="JGV227" s="594"/>
      <c r="JGW227" s="594"/>
      <c r="JGX227" s="594"/>
      <c r="JGY227" s="594"/>
      <c r="JGZ227" s="594"/>
      <c r="JHA227" s="594"/>
      <c r="JHB227" s="594"/>
      <c r="JHC227" s="594"/>
      <c r="JHD227" s="594"/>
      <c r="JHE227" s="594"/>
      <c r="JHF227" s="594"/>
      <c r="JHG227" s="594"/>
      <c r="JHH227" s="594"/>
      <c r="JHI227" s="594"/>
      <c r="JHJ227" s="594"/>
      <c r="JHK227" s="594"/>
      <c r="JHL227" s="594"/>
      <c r="JHM227" s="594"/>
      <c r="JHN227" s="594"/>
      <c r="JHO227" s="594"/>
      <c r="JHP227" s="594"/>
      <c r="JHQ227" s="594"/>
      <c r="JHR227" s="594"/>
      <c r="JHS227" s="594"/>
      <c r="JHT227" s="594"/>
      <c r="JHU227" s="594"/>
      <c r="JHV227" s="594"/>
      <c r="JHW227" s="594"/>
      <c r="JHX227" s="594"/>
      <c r="JHY227" s="594"/>
      <c r="JHZ227" s="594"/>
      <c r="JIA227" s="594"/>
      <c r="JIB227" s="594"/>
      <c r="JIC227" s="594"/>
      <c r="JID227" s="594"/>
      <c r="JIE227" s="594"/>
      <c r="JIF227" s="594"/>
      <c r="JIG227" s="594"/>
      <c r="JIH227" s="594"/>
      <c r="JII227" s="594"/>
      <c r="JIJ227" s="594"/>
      <c r="JIK227" s="594"/>
      <c r="JIL227" s="594"/>
      <c r="JIM227" s="594"/>
      <c r="JIN227" s="594"/>
      <c r="JIO227" s="594"/>
      <c r="JIP227" s="594"/>
      <c r="JIQ227" s="594"/>
      <c r="JIR227" s="594"/>
      <c r="JIS227" s="594"/>
      <c r="JIT227" s="594"/>
      <c r="JIU227" s="594"/>
      <c r="JIV227" s="594"/>
      <c r="JIW227" s="594"/>
      <c r="JIX227" s="594"/>
      <c r="JIY227" s="594"/>
      <c r="JIZ227" s="594"/>
      <c r="JJA227" s="594"/>
      <c r="JJB227" s="594"/>
      <c r="JJC227" s="594"/>
      <c r="JJD227" s="594"/>
      <c r="JJE227" s="594"/>
      <c r="JJF227" s="594"/>
      <c r="JJG227" s="594"/>
      <c r="JJH227" s="594"/>
      <c r="JJI227" s="594"/>
      <c r="JJJ227" s="594"/>
      <c r="JJK227" s="594"/>
      <c r="JJL227" s="594"/>
      <c r="JJM227" s="594"/>
      <c r="JJN227" s="594"/>
      <c r="JJO227" s="594"/>
      <c r="JJP227" s="594"/>
      <c r="JJQ227" s="594"/>
      <c r="JJR227" s="594"/>
      <c r="JJS227" s="594"/>
      <c r="JJT227" s="594"/>
      <c r="JJU227" s="594"/>
      <c r="JJV227" s="594"/>
      <c r="JJW227" s="594"/>
      <c r="JJX227" s="594"/>
      <c r="JJY227" s="594"/>
      <c r="JJZ227" s="594"/>
      <c r="JKA227" s="594"/>
      <c r="JKB227" s="594"/>
      <c r="JKC227" s="594"/>
      <c r="JKD227" s="594"/>
      <c r="JKE227" s="594"/>
      <c r="JKF227" s="594"/>
      <c r="JKG227" s="594"/>
      <c r="JKH227" s="594"/>
      <c r="JKI227" s="594"/>
      <c r="JKJ227" s="594"/>
      <c r="JKK227" s="594"/>
      <c r="JKL227" s="594"/>
      <c r="JKM227" s="594"/>
      <c r="JKN227" s="594"/>
      <c r="JKO227" s="594"/>
      <c r="JKP227" s="594"/>
      <c r="JKQ227" s="594"/>
      <c r="JKR227" s="594"/>
      <c r="JKS227" s="594"/>
      <c r="JKT227" s="594"/>
      <c r="JKU227" s="594"/>
      <c r="JKV227" s="594"/>
      <c r="JKW227" s="594"/>
      <c r="JKX227" s="594"/>
      <c r="JKY227" s="594"/>
      <c r="JKZ227" s="594"/>
      <c r="JLA227" s="594"/>
      <c r="JLB227" s="594"/>
      <c r="JLC227" s="594"/>
      <c r="JLD227" s="594"/>
      <c r="JLE227" s="594"/>
      <c r="JLF227" s="594"/>
      <c r="JLG227" s="594"/>
      <c r="JLH227" s="594"/>
      <c r="JLI227" s="594"/>
      <c r="JLJ227" s="594"/>
      <c r="JLK227" s="594"/>
      <c r="JLL227" s="594"/>
      <c r="JLM227" s="594"/>
      <c r="JLN227" s="594"/>
      <c r="JLO227" s="594"/>
      <c r="JLP227" s="594"/>
      <c r="JLQ227" s="594"/>
      <c r="JLR227" s="594"/>
      <c r="JLS227" s="594"/>
      <c r="JLT227" s="594"/>
      <c r="JLU227" s="594"/>
      <c r="JLV227" s="594"/>
      <c r="JLW227" s="594"/>
      <c r="JLX227" s="594"/>
      <c r="JLY227" s="594"/>
      <c r="JLZ227" s="594"/>
      <c r="JMA227" s="594"/>
      <c r="JMB227" s="594"/>
      <c r="JMC227" s="594"/>
      <c r="JMD227" s="594"/>
      <c r="JME227" s="594"/>
      <c r="JMF227" s="594"/>
      <c r="JMG227" s="594"/>
      <c r="JMH227" s="594"/>
      <c r="JMI227" s="594"/>
      <c r="JMJ227" s="594"/>
      <c r="JMK227" s="594"/>
      <c r="JML227" s="594"/>
      <c r="JMM227" s="594"/>
      <c r="JMN227" s="594"/>
      <c r="JMO227" s="594"/>
      <c r="JMP227" s="594"/>
      <c r="JMQ227" s="594"/>
      <c r="JMR227" s="594"/>
      <c r="JMS227" s="594"/>
      <c r="JMT227" s="594"/>
      <c r="JMU227" s="594"/>
      <c r="JMV227" s="594"/>
      <c r="JMW227" s="594"/>
      <c r="JMX227" s="594"/>
      <c r="JMY227" s="594"/>
      <c r="JMZ227" s="594"/>
      <c r="JNA227" s="594"/>
      <c r="JNB227" s="594"/>
      <c r="JNC227" s="594"/>
      <c r="JND227" s="594"/>
      <c r="JNE227" s="594"/>
      <c r="JNF227" s="594"/>
      <c r="JNG227" s="594"/>
      <c r="JNH227" s="594"/>
      <c r="JNI227" s="594"/>
      <c r="JNJ227" s="594"/>
      <c r="JNK227" s="594"/>
      <c r="JNL227" s="594"/>
      <c r="JNM227" s="594"/>
      <c r="JNN227" s="594"/>
      <c r="JNO227" s="594"/>
      <c r="JNP227" s="594"/>
      <c r="JNQ227" s="594"/>
      <c r="JNR227" s="594"/>
      <c r="JNS227" s="594"/>
      <c r="JNT227" s="594"/>
      <c r="JNU227" s="594"/>
      <c r="JNV227" s="594"/>
      <c r="JNW227" s="594"/>
      <c r="JNX227" s="594"/>
      <c r="JNY227" s="594"/>
      <c r="JNZ227" s="594"/>
      <c r="JOA227" s="594"/>
      <c r="JOB227" s="594"/>
      <c r="JOC227" s="594"/>
      <c r="JOD227" s="594"/>
      <c r="JOE227" s="594"/>
      <c r="JOF227" s="594"/>
      <c r="JOG227" s="594"/>
      <c r="JOH227" s="594"/>
      <c r="JOI227" s="594"/>
      <c r="JOJ227" s="594"/>
      <c r="JOK227" s="594"/>
      <c r="JOL227" s="594"/>
      <c r="JOM227" s="594"/>
      <c r="JON227" s="594"/>
      <c r="JOO227" s="594"/>
      <c r="JOP227" s="594"/>
      <c r="JOQ227" s="594"/>
      <c r="JOR227" s="594"/>
      <c r="JOS227" s="594"/>
      <c r="JOT227" s="594"/>
      <c r="JOU227" s="594"/>
      <c r="JOV227" s="594"/>
      <c r="JOW227" s="594"/>
      <c r="JOX227" s="594"/>
      <c r="JOY227" s="594"/>
      <c r="JOZ227" s="594"/>
      <c r="JPA227" s="594"/>
      <c r="JPB227" s="594"/>
      <c r="JPC227" s="594"/>
      <c r="JPD227" s="594"/>
      <c r="JPE227" s="594"/>
      <c r="JPF227" s="594"/>
      <c r="JPG227" s="594"/>
      <c r="JPH227" s="594"/>
      <c r="JPI227" s="594"/>
      <c r="JPJ227" s="594"/>
      <c r="JPK227" s="594"/>
      <c r="JPL227" s="594"/>
      <c r="JPM227" s="594"/>
      <c r="JPN227" s="594"/>
      <c r="JPO227" s="594"/>
      <c r="JPP227" s="594"/>
      <c r="JPQ227" s="594"/>
      <c r="JPR227" s="594"/>
      <c r="JPS227" s="594"/>
      <c r="JPT227" s="594"/>
      <c r="JPU227" s="594"/>
      <c r="JPV227" s="594"/>
      <c r="JPW227" s="594"/>
      <c r="JPX227" s="594"/>
      <c r="JPY227" s="594"/>
      <c r="JPZ227" s="594"/>
      <c r="JQA227" s="594"/>
      <c r="JQB227" s="594"/>
      <c r="JQC227" s="594"/>
      <c r="JQD227" s="594"/>
      <c r="JQE227" s="594"/>
      <c r="JQF227" s="594"/>
      <c r="JQG227" s="594"/>
      <c r="JQH227" s="594"/>
      <c r="JQI227" s="594"/>
      <c r="JQJ227" s="594"/>
      <c r="JQK227" s="594"/>
      <c r="JQL227" s="594"/>
      <c r="JQM227" s="594"/>
      <c r="JQN227" s="594"/>
      <c r="JQO227" s="594"/>
      <c r="JQP227" s="594"/>
      <c r="JQQ227" s="594"/>
      <c r="JQR227" s="594"/>
      <c r="JQS227" s="594"/>
      <c r="JQT227" s="594"/>
      <c r="JQU227" s="594"/>
      <c r="JQV227" s="594"/>
      <c r="JQW227" s="594"/>
      <c r="JQX227" s="594"/>
      <c r="JQY227" s="594"/>
      <c r="JQZ227" s="594"/>
      <c r="JRA227" s="594"/>
      <c r="JRB227" s="594"/>
      <c r="JRC227" s="594"/>
      <c r="JRD227" s="594"/>
      <c r="JRE227" s="594"/>
      <c r="JRF227" s="594"/>
      <c r="JRG227" s="594"/>
      <c r="JRH227" s="594"/>
      <c r="JRI227" s="594"/>
      <c r="JRJ227" s="594"/>
      <c r="JRK227" s="594"/>
      <c r="JRL227" s="594"/>
      <c r="JRM227" s="594"/>
      <c r="JRN227" s="594"/>
      <c r="JRO227" s="594"/>
      <c r="JRP227" s="594"/>
      <c r="JRQ227" s="594"/>
      <c r="JRR227" s="594"/>
      <c r="JRS227" s="594"/>
      <c r="JRT227" s="594"/>
      <c r="JRU227" s="594"/>
      <c r="JRV227" s="594"/>
      <c r="JRW227" s="594"/>
      <c r="JRX227" s="594"/>
      <c r="JRY227" s="594"/>
      <c r="JRZ227" s="594"/>
      <c r="JSA227" s="594"/>
      <c r="JSB227" s="594"/>
      <c r="JSC227" s="594"/>
      <c r="JSD227" s="594"/>
      <c r="JSE227" s="594"/>
      <c r="JSF227" s="594"/>
      <c r="JSG227" s="594"/>
      <c r="JSH227" s="594"/>
      <c r="JSI227" s="594"/>
      <c r="JSJ227" s="594"/>
      <c r="JSK227" s="594"/>
      <c r="JSL227" s="594"/>
      <c r="JSM227" s="594"/>
      <c r="JSN227" s="594"/>
      <c r="JSO227" s="594"/>
      <c r="JSP227" s="594"/>
      <c r="JSQ227" s="594"/>
      <c r="JSR227" s="594"/>
      <c r="JSS227" s="594"/>
      <c r="JST227" s="594"/>
      <c r="JSU227" s="594"/>
      <c r="JSV227" s="594"/>
      <c r="JSW227" s="594"/>
      <c r="JSX227" s="594"/>
      <c r="JSY227" s="594"/>
      <c r="JSZ227" s="594"/>
      <c r="JTA227" s="594"/>
      <c r="JTB227" s="594"/>
      <c r="JTC227" s="594"/>
      <c r="JTD227" s="594"/>
      <c r="JTE227" s="594"/>
      <c r="JTF227" s="594"/>
      <c r="JTG227" s="594"/>
      <c r="JTH227" s="594"/>
      <c r="JTI227" s="594"/>
      <c r="JTJ227" s="594"/>
      <c r="JTK227" s="594"/>
      <c r="JTL227" s="594"/>
      <c r="JTM227" s="594"/>
      <c r="JTN227" s="594"/>
      <c r="JTO227" s="594"/>
      <c r="JTP227" s="594"/>
      <c r="JTQ227" s="594"/>
      <c r="JTR227" s="594"/>
      <c r="JTS227" s="594"/>
      <c r="JTT227" s="594"/>
      <c r="JTU227" s="594"/>
      <c r="JTV227" s="594"/>
      <c r="JTW227" s="594"/>
      <c r="JTX227" s="594"/>
      <c r="JTY227" s="594"/>
      <c r="JTZ227" s="594"/>
      <c r="JUA227" s="594"/>
      <c r="JUB227" s="594"/>
      <c r="JUC227" s="594"/>
      <c r="JUD227" s="594"/>
      <c r="JUE227" s="594"/>
      <c r="JUF227" s="594"/>
      <c r="JUG227" s="594"/>
      <c r="JUH227" s="594"/>
      <c r="JUI227" s="594"/>
      <c r="JUJ227" s="594"/>
      <c r="JUK227" s="594"/>
      <c r="JUL227" s="594"/>
      <c r="JUM227" s="594"/>
      <c r="JUN227" s="594"/>
      <c r="JUO227" s="594"/>
      <c r="JUP227" s="594"/>
      <c r="JUQ227" s="594"/>
      <c r="JUR227" s="594"/>
      <c r="JUS227" s="594"/>
      <c r="JUT227" s="594"/>
      <c r="JUU227" s="594"/>
      <c r="JUV227" s="594"/>
      <c r="JUW227" s="594"/>
      <c r="JUX227" s="594"/>
      <c r="JUY227" s="594"/>
      <c r="JUZ227" s="594"/>
      <c r="JVA227" s="594"/>
      <c r="JVB227" s="594"/>
      <c r="JVC227" s="594"/>
      <c r="JVD227" s="594"/>
      <c r="JVE227" s="594"/>
      <c r="JVF227" s="594"/>
      <c r="JVG227" s="594"/>
      <c r="JVH227" s="594"/>
      <c r="JVI227" s="594"/>
      <c r="JVJ227" s="594"/>
      <c r="JVK227" s="594"/>
      <c r="JVL227" s="594"/>
      <c r="JVM227" s="594"/>
      <c r="JVN227" s="594"/>
      <c r="JVO227" s="594"/>
      <c r="JVP227" s="594"/>
      <c r="JVQ227" s="594"/>
      <c r="JVR227" s="594"/>
      <c r="JVS227" s="594"/>
      <c r="JVT227" s="594"/>
      <c r="JVU227" s="594"/>
      <c r="JVV227" s="594"/>
      <c r="JVW227" s="594"/>
      <c r="JVX227" s="594"/>
      <c r="JVY227" s="594"/>
      <c r="JVZ227" s="594"/>
      <c r="JWA227" s="594"/>
      <c r="JWB227" s="594"/>
      <c r="JWC227" s="594"/>
      <c r="JWD227" s="594"/>
      <c r="JWE227" s="594"/>
      <c r="JWF227" s="594"/>
      <c r="JWG227" s="594"/>
      <c r="JWH227" s="594"/>
      <c r="JWI227" s="594"/>
      <c r="JWJ227" s="594"/>
      <c r="JWK227" s="594"/>
      <c r="JWL227" s="594"/>
      <c r="JWM227" s="594"/>
      <c r="JWN227" s="594"/>
      <c r="JWO227" s="594"/>
      <c r="JWP227" s="594"/>
      <c r="JWQ227" s="594"/>
      <c r="JWR227" s="594"/>
      <c r="JWS227" s="594"/>
      <c r="JWT227" s="594"/>
      <c r="JWU227" s="594"/>
      <c r="JWV227" s="594"/>
      <c r="JWW227" s="594"/>
      <c r="JWX227" s="594"/>
      <c r="JWY227" s="594"/>
      <c r="JWZ227" s="594"/>
      <c r="JXA227" s="594"/>
      <c r="JXB227" s="594"/>
      <c r="JXC227" s="594"/>
      <c r="JXD227" s="594"/>
      <c r="JXE227" s="594"/>
      <c r="JXF227" s="594"/>
      <c r="JXG227" s="594"/>
      <c r="JXH227" s="594"/>
      <c r="JXI227" s="594"/>
      <c r="JXJ227" s="594"/>
      <c r="JXK227" s="594"/>
      <c r="JXL227" s="594"/>
      <c r="JXM227" s="594"/>
      <c r="JXN227" s="594"/>
      <c r="JXO227" s="594"/>
      <c r="JXP227" s="594"/>
      <c r="JXQ227" s="594"/>
      <c r="JXR227" s="594"/>
      <c r="JXS227" s="594"/>
      <c r="JXT227" s="594"/>
      <c r="JXU227" s="594"/>
      <c r="JXV227" s="594"/>
      <c r="JXW227" s="594"/>
      <c r="JXX227" s="594"/>
      <c r="JXY227" s="594"/>
      <c r="JXZ227" s="594"/>
      <c r="JYA227" s="594"/>
      <c r="JYB227" s="594"/>
      <c r="JYC227" s="594"/>
      <c r="JYD227" s="594"/>
      <c r="JYE227" s="594"/>
      <c r="JYF227" s="594"/>
      <c r="JYG227" s="594"/>
      <c r="JYH227" s="594"/>
      <c r="JYI227" s="594"/>
      <c r="JYJ227" s="594"/>
      <c r="JYK227" s="594"/>
      <c r="JYL227" s="594"/>
      <c r="JYM227" s="594"/>
      <c r="JYN227" s="594"/>
      <c r="JYO227" s="594"/>
      <c r="JYP227" s="594"/>
      <c r="JYQ227" s="594"/>
      <c r="JYR227" s="594"/>
      <c r="JYS227" s="594"/>
      <c r="JYT227" s="594"/>
      <c r="JYU227" s="594"/>
      <c r="JYV227" s="594"/>
      <c r="JYW227" s="594"/>
      <c r="JYX227" s="594"/>
      <c r="JYY227" s="594"/>
      <c r="JYZ227" s="594"/>
      <c r="JZA227" s="594"/>
      <c r="JZB227" s="594"/>
      <c r="JZC227" s="594"/>
      <c r="JZD227" s="594"/>
      <c r="JZE227" s="594"/>
      <c r="JZF227" s="594"/>
      <c r="JZG227" s="594"/>
      <c r="JZH227" s="594"/>
      <c r="JZI227" s="594"/>
      <c r="JZJ227" s="594"/>
      <c r="JZK227" s="594"/>
      <c r="JZL227" s="594"/>
      <c r="JZM227" s="594"/>
      <c r="JZN227" s="594"/>
      <c r="JZO227" s="594"/>
      <c r="JZP227" s="594"/>
      <c r="JZQ227" s="594"/>
      <c r="JZR227" s="594"/>
      <c r="JZS227" s="594"/>
      <c r="JZT227" s="594"/>
      <c r="JZU227" s="594"/>
      <c r="JZV227" s="594"/>
      <c r="JZW227" s="594"/>
      <c r="JZX227" s="594"/>
      <c r="JZY227" s="594"/>
      <c r="JZZ227" s="594"/>
      <c r="KAA227" s="594"/>
      <c r="KAB227" s="594"/>
      <c r="KAC227" s="594"/>
      <c r="KAD227" s="594"/>
      <c r="KAE227" s="594"/>
      <c r="KAF227" s="594"/>
      <c r="KAG227" s="594"/>
      <c r="KAH227" s="594"/>
      <c r="KAI227" s="594"/>
      <c r="KAJ227" s="594"/>
      <c r="KAK227" s="594"/>
      <c r="KAL227" s="594"/>
      <c r="KAM227" s="594"/>
      <c r="KAN227" s="594"/>
      <c r="KAO227" s="594"/>
      <c r="KAP227" s="594"/>
      <c r="KAQ227" s="594"/>
      <c r="KAR227" s="594"/>
      <c r="KAS227" s="594"/>
      <c r="KAT227" s="594"/>
      <c r="KAU227" s="594"/>
      <c r="KAV227" s="594"/>
      <c r="KAW227" s="594"/>
      <c r="KAX227" s="594"/>
      <c r="KAY227" s="594"/>
      <c r="KAZ227" s="594"/>
      <c r="KBA227" s="594"/>
      <c r="KBB227" s="594"/>
      <c r="KBC227" s="594"/>
      <c r="KBD227" s="594"/>
      <c r="KBE227" s="594"/>
      <c r="KBF227" s="594"/>
      <c r="KBG227" s="594"/>
      <c r="KBH227" s="594"/>
      <c r="KBI227" s="594"/>
      <c r="KBJ227" s="594"/>
      <c r="KBK227" s="594"/>
      <c r="KBL227" s="594"/>
      <c r="KBM227" s="594"/>
      <c r="KBN227" s="594"/>
      <c r="KBO227" s="594"/>
      <c r="KBP227" s="594"/>
      <c r="KBQ227" s="594"/>
      <c r="KBR227" s="594"/>
      <c r="KBS227" s="594"/>
      <c r="KBT227" s="594"/>
      <c r="KBU227" s="594"/>
      <c r="KBV227" s="594"/>
      <c r="KBW227" s="594"/>
      <c r="KBX227" s="594"/>
      <c r="KBY227" s="594"/>
      <c r="KBZ227" s="594"/>
      <c r="KCA227" s="594"/>
      <c r="KCB227" s="594"/>
      <c r="KCC227" s="594"/>
      <c r="KCD227" s="594"/>
      <c r="KCE227" s="594"/>
      <c r="KCF227" s="594"/>
      <c r="KCG227" s="594"/>
      <c r="KCH227" s="594"/>
      <c r="KCI227" s="594"/>
      <c r="KCJ227" s="594"/>
      <c r="KCK227" s="594"/>
      <c r="KCL227" s="594"/>
      <c r="KCM227" s="594"/>
      <c r="KCN227" s="594"/>
      <c r="KCO227" s="594"/>
      <c r="KCP227" s="594"/>
      <c r="KCQ227" s="594"/>
      <c r="KCR227" s="594"/>
      <c r="KCS227" s="594"/>
      <c r="KCT227" s="594"/>
      <c r="KCU227" s="594"/>
      <c r="KCV227" s="594"/>
      <c r="KCW227" s="594"/>
      <c r="KCX227" s="594"/>
      <c r="KCY227" s="594"/>
      <c r="KCZ227" s="594"/>
      <c r="KDA227" s="594"/>
      <c r="KDB227" s="594"/>
      <c r="KDC227" s="594"/>
      <c r="KDD227" s="594"/>
      <c r="KDE227" s="594"/>
      <c r="KDF227" s="594"/>
      <c r="KDG227" s="594"/>
      <c r="KDH227" s="594"/>
      <c r="KDI227" s="594"/>
      <c r="KDJ227" s="594"/>
      <c r="KDK227" s="594"/>
      <c r="KDL227" s="594"/>
      <c r="KDM227" s="594"/>
      <c r="KDN227" s="594"/>
      <c r="KDO227" s="594"/>
      <c r="KDP227" s="594"/>
      <c r="KDQ227" s="594"/>
      <c r="KDR227" s="594"/>
      <c r="KDS227" s="594"/>
      <c r="KDT227" s="594"/>
      <c r="KDU227" s="594"/>
      <c r="KDV227" s="594"/>
      <c r="KDW227" s="594"/>
      <c r="KDX227" s="594"/>
      <c r="KDY227" s="594"/>
      <c r="KDZ227" s="594"/>
      <c r="KEA227" s="594"/>
      <c r="KEB227" s="594"/>
      <c r="KEC227" s="594"/>
      <c r="KED227" s="594"/>
      <c r="KEE227" s="594"/>
      <c r="KEF227" s="594"/>
      <c r="KEG227" s="594"/>
      <c r="KEH227" s="594"/>
      <c r="KEI227" s="594"/>
      <c r="KEJ227" s="594"/>
      <c r="KEK227" s="594"/>
      <c r="KEL227" s="594"/>
      <c r="KEM227" s="594"/>
      <c r="KEN227" s="594"/>
      <c r="KEO227" s="594"/>
      <c r="KEP227" s="594"/>
      <c r="KEQ227" s="594"/>
      <c r="KER227" s="594"/>
      <c r="KES227" s="594"/>
      <c r="KET227" s="594"/>
      <c r="KEU227" s="594"/>
      <c r="KEV227" s="594"/>
      <c r="KEW227" s="594"/>
      <c r="KEX227" s="594"/>
      <c r="KEY227" s="594"/>
      <c r="KEZ227" s="594"/>
      <c r="KFA227" s="594"/>
      <c r="KFB227" s="594"/>
      <c r="KFC227" s="594"/>
      <c r="KFD227" s="594"/>
      <c r="KFE227" s="594"/>
      <c r="KFF227" s="594"/>
      <c r="KFG227" s="594"/>
      <c r="KFH227" s="594"/>
      <c r="KFI227" s="594"/>
      <c r="KFJ227" s="594"/>
      <c r="KFK227" s="594"/>
      <c r="KFL227" s="594"/>
      <c r="KFM227" s="594"/>
      <c r="KFN227" s="594"/>
      <c r="KFO227" s="594"/>
      <c r="KFP227" s="594"/>
      <c r="KFQ227" s="594"/>
      <c r="KFR227" s="594"/>
      <c r="KFS227" s="594"/>
      <c r="KFT227" s="594"/>
      <c r="KFU227" s="594"/>
      <c r="KFV227" s="594"/>
      <c r="KFW227" s="594"/>
      <c r="KFX227" s="594"/>
      <c r="KFY227" s="594"/>
      <c r="KFZ227" s="594"/>
      <c r="KGA227" s="594"/>
      <c r="KGB227" s="594"/>
      <c r="KGC227" s="594"/>
      <c r="KGD227" s="594"/>
      <c r="KGE227" s="594"/>
      <c r="KGF227" s="594"/>
      <c r="KGG227" s="594"/>
      <c r="KGH227" s="594"/>
      <c r="KGI227" s="594"/>
      <c r="KGJ227" s="594"/>
      <c r="KGK227" s="594"/>
      <c r="KGL227" s="594"/>
      <c r="KGM227" s="594"/>
      <c r="KGN227" s="594"/>
      <c r="KGO227" s="594"/>
      <c r="KGP227" s="594"/>
      <c r="KGQ227" s="594"/>
      <c r="KGR227" s="594"/>
      <c r="KGS227" s="594"/>
      <c r="KGT227" s="594"/>
      <c r="KGU227" s="594"/>
      <c r="KGV227" s="594"/>
      <c r="KGW227" s="594"/>
      <c r="KGX227" s="594"/>
      <c r="KGY227" s="594"/>
      <c r="KGZ227" s="594"/>
      <c r="KHA227" s="594"/>
      <c r="KHB227" s="594"/>
      <c r="KHC227" s="594"/>
      <c r="KHD227" s="594"/>
      <c r="KHE227" s="594"/>
      <c r="KHF227" s="594"/>
      <c r="KHG227" s="594"/>
      <c r="KHH227" s="594"/>
      <c r="KHI227" s="594"/>
      <c r="KHJ227" s="594"/>
      <c r="KHK227" s="594"/>
      <c r="KHL227" s="594"/>
      <c r="KHM227" s="594"/>
      <c r="KHN227" s="594"/>
      <c r="KHO227" s="594"/>
      <c r="KHP227" s="594"/>
      <c r="KHQ227" s="594"/>
      <c r="KHR227" s="594"/>
      <c r="KHS227" s="594"/>
      <c r="KHT227" s="594"/>
      <c r="KHU227" s="594"/>
      <c r="KHV227" s="594"/>
      <c r="KHW227" s="594"/>
      <c r="KHX227" s="594"/>
      <c r="KHY227" s="594"/>
      <c r="KHZ227" s="594"/>
      <c r="KIA227" s="594"/>
      <c r="KIB227" s="594"/>
      <c r="KIC227" s="594"/>
      <c r="KID227" s="594"/>
      <c r="KIE227" s="594"/>
      <c r="KIF227" s="594"/>
      <c r="KIG227" s="594"/>
      <c r="KIH227" s="594"/>
      <c r="KII227" s="594"/>
      <c r="KIJ227" s="594"/>
      <c r="KIK227" s="594"/>
      <c r="KIL227" s="594"/>
      <c r="KIM227" s="594"/>
      <c r="KIN227" s="594"/>
      <c r="KIO227" s="594"/>
      <c r="KIP227" s="594"/>
      <c r="KIQ227" s="594"/>
      <c r="KIR227" s="594"/>
      <c r="KIS227" s="594"/>
      <c r="KIT227" s="594"/>
      <c r="KIU227" s="594"/>
      <c r="KIV227" s="594"/>
      <c r="KIW227" s="594"/>
      <c r="KIX227" s="594"/>
      <c r="KIY227" s="594"/>
      <c r="KIZ227" s="594"/>
      <c r="KJA227" s="594"/>
      <c r="KJB227" s="594"/>
      <c r="KJC227" s="594"/>
      <c r="KJD227" s="594"/>
      <c r="KJE227" s="594"/>
      <c r="KJF227" s="594"/>
      <c r="KJG227" s="594"/>
      <c r="KJH227" s="594"/>
      <c r="KJI227" s="594"/>
      <c r="KJJ227" s="594"/>
      <c r="KJK227" s="594"/>
      <c r="KJL227" s="594"/>
      <c r="KJM227" s="594"/>
      <c r="KJN227" s="594"/>
      <c r="KJO227" s="594"/>
      <c r="KJP227" s="594"/>
      <c r="KJQ227" s="594"/>
      <c r="KJR227" s="594"/>
      <c r="KJS227" s="594"/>
      <c r="KJT227" s="594"/>
      <c r="KJU227" s="594"/>
      <c r="KJV227" s="594"/>
      <c r="KJW227" s="594"/>
      <c r="KJX227" s="594"/>
      <c r="KJY227" s="594"/>
      <c r="KJZ227" s="594"/>
      <c r="KKA227" s="594"/>
      <c r="KKB227" s="594"/>
      <c r="KKC227" s="594"/>
      <c r="KKD227" s="594"/>
      <c r="KKE227" s="594"/>
      <c r="KKF227" s="594"/>
      <c r="KKG227" s="594"/>
      <c r="KKH227" s="594"/>
      <c r="KKI227" s="594"/>
      <c r="KKJ227" s="594"/>
      <c r="KKK227" s="594"/>
      <c r="KKL227" s="594"/>
      <c r="KKM227" s="594"/>
      <c r="KKN227" s="594"/>
      <c r="KKO227" s="594"/>
      <c r="KKP227" s="594"/>
      <c r="KKQ227" s="594"/>
      <c r="KKR227" s="594"/>
      <c r="KKS227" s="594"/>
      <c r="KKT227" s="594"/>
      <c r="KKU227" s="594"/>
      <c r="KKV227" s="594"/>
      <c r="KKW227" s="594"/>
      <c r="KKX227" s="594"/>
      <c r="KKY227" s="594"/>
      <c r="KKZ227" s="594"/>
      <c r="KLA227" s="594"/>
      <c r="KLB227" s="594"/>
      <c r="KLC227" s="594"/>
      <c r="KLD227" s="594"/>
      <c r="KLE227" s="594"/>
      <c r="KLF227" s="594"/>
      <c r="KLG227" s="594"/>
      <c r="KLH227" s="594"/>
      <c r="KLI227" s="594"/>
      <c r="KLJ227" s="594"/>
      <c r="KLK227" s="594"/>
      <c r="KLL227" s="594"/>
      <c r="KLM227" s="594"/>
      <c r="KLN227" s="594"/>
      <c r="KLO227" s="594"/>
      <c r="KLP227" s="594"/>
      <c r="KLQ227" s="594"/>
      <c r="KLR227" s="594"/>
      <c r="KLS227" s="594"/>
      <c r="KLT227" s="594"/>
      <c r="KLU227" s="594"/>
      <c r="KLV227" s="594"/>
      <c r="KLW227" s="594"/>
      <c r="KLX227" s="594"/>
      <c r="KLY227" s="594"/>
      <c r="KLZ227" s="594"/>
      <c r="KMA227" s="594"/>
      <c r="KMB227" s="594"/>
      <c r="KMC227" s="594"/>
      <c r="KMD227" s="594"/>
      <c r="KME227" s="594"/>
      <c r="KMF227" s="594"/>
      <c r="KMG227" s="594"/>
      <c r="KMH227" s="594"/>
      <c r="KMI227" s="594"/>
      <c r="KMJ227" s="594"/>
      <c r="KMK227" s="594"/>
      <c r="KML227" s="594"/>
      <c r="KMM227" s="594"/>
      <c r="KMN227" s="594"/>
      <c r="KMO227" s="594"/>
      <c r="KMP227" s="594"/>
      <c r="KMQ227" s="594"/>
      <c r="KMR227" s="594"/>
      <c r="KMS227" s="594"/>
      <c r="KMT227" s="594"/>
      <c r="KMU227" s="594"/>
      <c r="KMV227" s="594"/>
      <c r="KMW227" s="594"/>
      <c r="KMX227" s="594"/>
      <c r="KMY227" s="594"/>
      <c r="KMZ227" s="594"/>
      <c r="KNA227" s="594"/>
      <c r="KNB227" s="594"/>
      <c r="KNC227" s="594"/>
      <c r="KND227" s="594"/>
      <c r="KNE227" s="594"/>
      <c r="KNF227" s="594"/>
      <c r="KNG227" s="594"/>
      <c r="KNH227" s="594"/>
      <c r="KNI227" s="594"/>
      <c r="KNJ227" s="594"/>
      <c r="KNK227" s="594"/>
      <c r="KNL227" s="594"/>
      <c r="KNM227" s="594"/>
      <c r="KNN227" s="594"/>
      <c r="KNO227" s="594"/>
      <c r="KNP227" s="594"/>
      <c r="KNQ227" s="594"/>
      <c r="KNR227" s="594"/>
      <c r="KNS227" s="594"/>
      <c r="KNT227" s="594"/>
      <c r="KNU227" s="594"/>
      <c r="KNV227" s="594"/>
      <c r="KNW227" s="594"/>
      <c r="KNX227" s="594"/>
      <c r="KNY227" s="594"/>
      <c r="KNZ227" s="594"/>
      <c r="KOA227" s="594"/>
      <c r="KOB227" s="594"/>
      <c r="KOC227" s="594"/>
      <c r="KOD227" s="594"/>
      <c r="KOE227" s="594"/>
      <c r="KOF227" s="594"/>
      <c r="KOG227" s="594"/>
      <c r="KOH227" s="594"/>
      <c r="KOI227" s="594"/>
      <c r="KOJ227" s="594"/>
      <c r="KOK227" s="594"/>
      <c r="KOL227" s="594"/>
      <c r="KOM227" s="594"/>
      <c r="KON227" s="594"/>
      <c r="KOO227" s="594"/>
      <c r="KOP227" s="594"/>
      <c r="KOQ227" s="594"/>
      <c r="KOR227" s="594"/>
      <c r="KOS227" s="594"/>
      <c r="KOT227" s="594"/>
      <c r="KOU227" s="594"/>
      <c r="KOV227" s="594"/>
      <c r="KOW227" s="594"/>
      <c r="KOX227" s="594"/>
      <c r="KOY227" s="594"/>
      <c r="KOZ227" s="594"/>
      <c r="KPA227" s="594"/>
      <c r="KPB227" s="594"/>
      <c r="KPC227" s="594"/>
      <c r="KPD227" s="594"/>
      <c r="KPE227" s="594"/>
      <c r="KPF227" s="594"/>
      <c r="KPG227" s="594"/>
      <c r="KPH227" s="594"/>
      <c r="KPI227" s="594"/>
      <c r="KPJ227" s="594"/>
      <c r="KPK227" s="594"/>
      <c r="KPL227" s="594"/>
      <c r="KPM227" s="594"/>
      <c r="KPN227" s="594"/>
      <c r="KPO227" s="594"/>
      <c r="KPP227" s="594"/>
      <c r="KPQ227" s="594"/>
      <c r="KPR227" s="594"/>
      <c r="KPS227" s="594"/>
      <c r="KPT227" s="594"/>
      <c r="KPU227" s="594"/>
      <c r="KPV227" s="594"/>
      <c r="KPW227" s="594"/>
      <c r="KPX227" s="594"/>
      <c r="KPY227" s="594"/>
      <c r="KPZ227" s="594"/>
      <c r="KQA227" s="594"/>
      <c r="KQB227" s="594"/>
      <c r="KQC227" s="594"/>
      <c r="KQD227" s="594"/>
      <c r="KQE227" s="594"/>
      <c r="KQF227" s="594"/>
      <c r="KQG227" s="594"/>
      <c r="KQH227" s="594"/>
      <c r="KQI227" s="594"/>
      <c r="KQJ227" s="594"/>
      <c r="KQK227" s="594"/>
      <c r="KQL227" s="594"/>
      <c r="KQM227" s="594"/>
      <c r="KQN227" s="594"/>
      <c r="KQO227" s="594"/>
      <c r="KQP227" s="594"/>
      <c r="KQQ227" s="594"/>
      <c r="KQR227" s="594"/>
      <c r="KQS227" s="594"/>
      <c r="KQT227" s="594"/>
      <c r="KQU227" s="594"/>
      <c r="KQV227" s="594"/>
      <c r="KQW227" s="594"/>
      <c r="KQX227" s="594"/>
      <c r="KQY227" s="594"/>
      <c r="KQZ227" s="594"/>
      <c r="KRA227" s="594"/>
      <c r="KRB227" s="594"/>
      <c r="KRC227" s="594"/>
      <c r="KRD227" s="594"/>
      <c r="KRE227" s="594"/>
      <c r="KRF227" s="594"/>
      <c r="KRG227" s="594"/>
      <c r="KRH227" s="594"/>
      <c r="KRI227" s="594"/>
      <c r="KRJ227" s="594"/>
      <c r="KRK227" s="594"/>
      <c r="KRL227" s="594"/>
      <c r="KRM227" s="594"/>
      <c r="KRN227" s="594"/>
      <c r="KRO227" s="594"/>
      <c r="KRP227" s="594"/>
      <c r="KRQ227" s="594"/>
      <c r="KRR227" s="594"/>
      <c r="KRS227" s="594"/>
      <c r="KRT227" s="594"/>
      <c r="KRU227" s="594"/>
      <c r="KRV227" s="594"/>
      <c r="KRW227" s="594"/>
      <c r="KRX227" s="594"/>
      <c r="KRY227" s="594"/>
      <c r="KRZ227" s="594"/>
      <c r="KSA227" s="594"/>
      <c r="KSB227" s="594"/>
      <c r="KSC227" s="594"/>
      <c r="KSD227" s="594"/>
      <c r="KSE227" s="594"/>
      <c r="KSF227" s="594"/>
      <c r="KSG227" s="594"/>
      <c r="KSH227" s="594"/>
      <c r="KSI227" s="594"/>
      <c r="KSJ227" s="594"/>
      <c r="KSK227" s="594"/>
      <c r="KSL227" s="594"/>
      <c r="KSM227" s="594"/>
      <c r="KSN227" s="594"/>
      <c r="KSO227" s="594"/>
      <c r="KSP227" s="594"/>
      <c r="KSQ227" s="594"/>
      <c r="KSR227" s="594"/>
      <c r="KSS227" s="594"/>
      <c r="KST227" s="594"/>
      <c r="KSU227" s="594"/>
      <c r="KSV227" s="594"/>
      <c r="KSW227" s="594"/>
      <c r="KSX227" s="594"/>
      <c r="KSY227" s="594"/>
      <c r="KSZ227" s="594"/>
      <c r="KTA227" s="594"/>
      <c r="KTB227" s="594"/>
      <c r="KTC227" s="594"/>
      <c r="KTD227" s="594"/>
      <c r="KTE227" s="594"/>
      <c r="KTF227" s="594"/>
      <c r="KTG227" s="594"/>
      <c r="KTH227" s="594"/>
      <c r="KTI227" s="594"/>
      <c r="KTJ227" s="594"/>
      <c r="KTK227" s="594"/>
      <c r="KTL227" s="594"/>
      <c r="KTM227" s="594"/>
      <c r="KTN227" s="594"/>
      <c r="KTO227" s="594"/>
      <c r="KTP227" s="594"/>
      <c r="KTQ227" s="594"/>
      <c r="KTR227" s="594"/>
      <c r="KTS227" s="594"/>
      <c r="KTT227" s="594"/>
      <c r="KTU227" s="594"/>
      <c r="KTV227" s="594"/>
      <c r="KTW227" s="594"/>
      <c r="KTX227" s="594"/>
      <c r="KTY227" s="594"/>
      <c r="KTZ227" s="594"/>
      <c r="KUA227" s="594"/>
      <c r="KUB227" s="594"/>
      <c r="KUC227" s="594"/>
      <c r="KUD227" s="594"/>
      <c r="KUE227" s="594"/>
      <c r="KUF227" s="594"/>
      <c r="KUG227" s="594"/>
      <c r="KUH227" s="594"/>
      <c r="KUI227" s="594"/>
      <c r="KUJ227" s="594"/>
      <c r="KUK227" s="594"/>
      <c r="KUL227" s="594"/>
      <c r="KUM227" s="594"/>
      <c r="KUN227" s="594"/>
      <c r="KUO227" s="594"/>
      <c r="KUP227" s="594"/>
      <c r="KUQ227" s="594"/>
      <c r="KUR227" s="594"/>
      <c r="KUS227" s="594"/>
      <c r="KUT227" s="594"/>
      <c r="KUU227" s="594"/>
      <c r="KUV227" s="594"/>
      <c r="KUW227" s="594"/>
      <c r="KUX227" s="594"/>
      <c r="KUY227" s="594"/>
      <c r="KUZ227" s="594"/>
      <c r="KVA227" s="594"/>
      <c r="KVB227" s="594"/>
      <c r="KVC227" s="594"/>
      <c r="KVD227" s="594"/>
      <c r="KVE227" s="594"/>
      <c r="KVF227" s="594"/>
      <c r="KVG227" s="594"/>
      <c r="KVH227" s="594"/>
      <c r="KVI227" s="594"/>
      <c r="KVJ227" s="594"/>
      <c r="KVK227" s="594"/>
      <c r="KVL227" s="594"/>
      <c r="KVM227" s="594"/>
      <c r="KVN227" s="594"/>
      <c r="KVO227" s="594"/>
      <c r="KVP227" s="594"/>
      <c r="KVQ227" s="594"/>
      <c r="KVR227" s="594"/>
      <c r="KVS227" s="594"/>
      <c r="KVT227" s="594"/>
      <c r="KVU227" s="594"/>
      <c r="KVV227" s="594"/>
      <c r="KVW227" s="594"/>
      <c r="KVX227" s="594"/>
      <c r="KVY227" s="594"/>
      <c r="KVZ227" s="594"/>
      <c r="KWA227" s="594"/>
      <c r="KWB227" s="594"/>
      <c r="KWC227" s="594"/>
      <c r="KWD227" s="594"/>
      <c r="KWE227" s="594"/>
      <c r="KWF227" s="594"/>
      <c r="KWG227" s="594"/>
      <c r="KWH227" s="594"/>
      <c r="KWI227" s="594"/>
      <c r="KWJ227" s="594"/>
      <c r="KWK227" s="594"/>
      <c r="KWL227" s="594"/>
      <c r="KWM227" s="594"/>
      <c r="KWN227" s="594"/>
      <c r="KWO227" s="594"/>
      <c r="KWP227" s="594"/>
      <c r="KWQ227" s="594"/>
      <c r="KWR227" s="594"/>
      <c r="KWS227" s="594"/>
      <c r="KWT227" s="594"/>
      <c r="KWU227" s="594"/>
      <c r="KWV227" s="594"/>
      <c r="KWW227" s="594"/>
      <c r="KWX227" s="594"/>
      <c r="KWY227" s="594"/>
      <c r="KWZ227" s="594"/>
      <c r="KXA227" s="594"/>
      <c r="KXB227" s="594"/>
      <c r="KXC227" s="594"/>
      <c r="KXD227" s="594"/>
      <c r="KXE227" s="594"/>
      <c r="KXF227" s="594"/>
      <c r="KXG227" s="594"/>
      <c r="KXH227" s="594"/>
      <c r="KXI227" s="594"/>
      <c r="KXJ227" s="594"/>
      <c r="KXK227" s="594"/>
      <c r="KXL227" s="594"/>
      <c r="KXM227" s="594"/>
      <c r="KXN227" s="594"/>
      <c r="KXO227" s="594"/>
      <c r="KXP227" s="594"/>
      <c r="KXQ227" s="594"/>
      <c r="KXR227" s="594"/>
      <c r="KXS227" s="594"/>
      <c r="KXT227" s="594"/>
      <c r="KXU227" s="594"/>
      <c r="KXV227" s="594"/>
      <c r="KXW227" s="594"/>
      <c r="KXX227" s="594"/>
      <c r="KXY227" s="594"/>
      <c r="KXZ227" s="594"/>
      <c r="KYA227" s="594"/>
      <c r="KYB227" s="594"/>
      <c r="KYC227" s="594"/>
      <c r="KYD227" s="594"/>
      <c r="KYE227" s="594"/>
      <c r="KYF227" s="594"/>
      <c r="KYG227" s="594"/>
      <c r="KYH227" s="594"/>
      <c r="KYI227" s="594"/>
      <c r="KYJ227" s="594"/>
      <c r="KYK227" s="594"/>
      <c r="KYL227" s="594"/>
      <c r="KYM227" s="594"/>
      <c r="KYN227" s="594"/>
      <c r="KYO227" s="594"/>
      <c r="KYP227" s="594"/>
      <c r="KYQ227" s="594"/>
      <c r="KYR227" s="594"/>
      <c r="KYS227" s="594"/>
      <c r="KYT227" s="594"/>
      <c r="KYU227" s="594"/>
      <c r="KYV227" s="594"/>
      <c r="KYW227" s="594"/>
      <c r="KYX227" s="594"/>
      <c r="KYY227" s="594"/>
      <c r="KYZ227" s="594"/>
      <c r="KZA227" s="594"/>
      <c r="KZB227" s="594"/>
      <c r="KZC227" s="594"/>
      <c r="KZD227" s="594"/>
      <c r="KZE227" s="594"/>
      <c r="KZF227" s="594"/>
      <c r="KZG227" s="594"/>
      <c r="KZH227" s="594"/>
      <c r="KZI227" s="594"/>
      <c r="KZJ227" s="594"/>
      <c r="KZK227" s="594"/>
      <c r="KZL227" s="594"/>
      <c r="KZM227" s="594"/>
      <c r="KZN227" s="594"/>
      <c r="KZO227" s="594"/>
      <c r="KZP227" s="594"/>
      <c r="KZQ227" s="594"/>
      <c r="KZR227" s="594"/>
      <c r="KZS227" s="594"/>
      <c r="KZT227" s="594"/>
      <c r="KZU227" s="594"/>
      <c r="KZV227" s="594"/>
      <c r="KZW227" s="594"/>
      <c r="KZX227" s="594"/>
      <c r="KZY227" s="594"/>
      <c r="KZZ227" s="594"/>
      <c r="LAA227" s="594"/>
      <c r="LAB227" s="594"/>
      <c r="LAC227" s="594"/>
      <c r="LAD227" s="594"/>
      <c r="LAE227" s="594"/>
      <c r="LAF227" s="594"/>
      <c r="LAG227" s="594"/>
      <c r="LAH227" s="594"/>
      <c r="LAI227" s="594"/>
      <c r="LAJ227" s="594"/>
      <c r="LAK227" s="594"/>
      <c r="LAL227" s="594"/>
      <c r="LAM227" s="594"/>
      <c r="LAN227" s="594"/>
      <c r="LAO227" s="594"/>
      <c r="LAP227" s="594"/>
      <c r="LAQ227" s="594"/>
      <c r="LAR227" s="594"/>
      <c r="LAS227" s="594"/>
      <c r="LAT227" s="594"/>
      <c r="LAU227" s="594"/>
      <c r="LAV227" s="594"/>
      <c r="LAW227" s="594"/>
      <c r="LAX227" s="594"/>
      <c r="LAY227" s="594"/>
      <c r="LAZ227" s="594"/>
      <c r="LBA227" s="594"/>
      <c r="LBB227" s="594"/>
      <c r="LBC227" s="594"/>
      <c r="LBD227" s="594"/>
      <c r="LBE227" s="594"/>
      <c r="LBF227" s="594"/>
      <c r="LBG227" s="594"/>
      <c r="LBH227" s="594"/>
      <c r="LBI227" s="594"/>
      <c r="LBJ227" s="594"/>
      <c r="LBK227" s="594"/>
      <c r="LBL227" s="594"/>
      <c r="LBM227" s="594"/>
      <c r="LBN227" s="594"/>
      <c r="LBO227" s="594"/>
      <c r="LBP227" s="594"/>
      <c r="LBQ227" s="594"/>
      <c r="LBR227" s="594"/>
      <c r="LBS227" s="594"/>
      <c r="LBT227" s="594"/>
      <c r="LBU227" s="594"/>
      <c r="LBV227" s="594"/>
      <c r="LBW227" s="594"/>
      <c r="LBX227" s="594"/>
      <c r="LBY227" s="594"/>
      <c r="LBZ227" s="594"/>
      <c r="LCA227" s="594"/>
      <c r="LCB227" s="594"/>
      <c r="LCC227" s="594"/>
      <c r="LCD227" s="594"/>
      <c r="LCE227" s="594"/>
      <c r="LCF227" s="594"/>
      <c r="LCG227" s="594"/>
      <c r="LCH227" s="594"/>
      <c r="LCI227" s="594"/>
      <c r="LCJ227" s="594"/>
      <c r="LCK227" s="594"/>
      <c r="LCL227" s="594"/>
      <c r="LCM227" s="594"/>
      <c r="LCN227" s="594"/>
      <c r="LCO227" s="594"/>
      <c r="LCP227" s="594"/>
      <c r="LCQ227" s="594"/>
      <c r="LCR227" s="594"/>
      <c r="LCS227" s="594"/>
      <c r="LCT227" s="594"/>
      <c r="LCU227" s="594"/>
      <c r="LCV227" s="594"/>
      <c r="LCW227" s="594"/>
      <c r="LCX227" s="594"/>
      <c r="LCY227" s="594"/>
      <c r="LCZ227" s="594"/>
      <c r="LDA227" s="594"/>
      <c r="LDB227" s="594"/>
      <c r="LDC227" s="594"/>
      <c r="LDD227" s="594"/>
      <c r="LDE227" s="594"/>
      <c r="LDF227" s="594"/>
      <c r="LDG227" s="594"/>
      <c r="LDH227" s="594"/>
      <c r="LDI227" s="594"/>
      <c r="LDJ227" s="594"/>
      <c r="LDK227" s="594"/>
      <c r="LDL227" s="594"/>
      <c r="LDM227" s="594"/>
      <c r="LDN227" s="594"/>
      <c r="LDO227" s="594"/>
      <c r="LDP227" s="594"/>
      <c r="LDQ227" s="594"/>
      <c r="LDR227" s="594"/>
      <c r="LDS227" s="594"/>
      <c r="LDT227" s="594"/>
      <c r="LDU227" s="594"/>
      <c r="LDV227" s="594"/>
      <c r="LDW227" s="594"/>
      <c r="LDX227" s="594"/>
      <c r="LDY227" s="594"/>
      <c r="LDZ227" s="594"/>
      <c r="LEA227" s="594"/>
      <c r="LEB227" s="594"/>
      <c r="LEC227" s="594"/>
      <c r="LED227" s="594"/>
      <c r="LEE227" s="594"/>
      <c r="LEF227" s="594"/>
      <c r="LEG227" s="594"/>
      <c r="LEH227" s="594"/>
      <c r="LEI227" s="594"/>
      <c r="LEJ227" s="594"/>
      <c r="LEK227" s="594"/>
      <c r="LEL227" s="594"/>
      <c r="LEM227" s="594"/>
      <c r="LEN227" s="594"/>
      <c r="LEO227" s="594"/>
      <c r="LEP227" s="594"/>
      <c r="LEQ227" s="594"/>
      <c r="LER227" s="594"/>
      <c r="LES227" s="594"/>
      <c r="LET227" s="594"/>
      <c r="LEU227" s="594"/>
      <c r="LEV227" s="594"/>
      <c r="LEW227" s="594"/>
      <c r="LEX227" s="594"/>
      <c r="LEY227" s="594"/>
      <c r="LEZ227" s="594"/>
      <c r="LFA227" s="594"/>
      <c r="LFB227" s="594"/>
      <c r="LFC227" s="594"/>
      <c r="LFD227" s="594"/>
      <c r="LFE227" s="594"/>
      <c r="LFF227" s="594"/>
      <c r="LFG227" s="594"/>
      <c r="LFH227" s="594"/>
      <c r="LFI227" s="594"/>
      <c r="LFJ227" s="594"/>
      <c r="LFK227" s="594"/>
      <c r="LFL227" s="594"/>
      <c r="LFM227" s="594"/>
      <c r="LFN227" s="594"/>
      <c r="LFO227" s="594"/>
      <c r="LFP227" s="594"/>
      <c r="LFQ227" s="594"/>
      <c r="LFR227" s="594"/>
      <c r="LFS227" s="594"/>
      <c r="LFT227" s="594"/>
      <c r="LFU227" s="594"/>
      <c r="LFV227" s="594"/>
      <c r="LFW227" s="594"/>
      <c r="LFX227" s="594"/>
      <c r="LFY227" s="594"/>
      <c r="LFZ227" s="594"/>
      <c r="LGA227" s="594"/>
      <c r="LGB227" s="594"/>
      <c r="LGC227" s="594"/>
      <c r="LGD227" s="594"/>
      <c r="LGE227" s="594"/>
      <c r="LGF227" s="594"/>
      <c r="LGG227" s="594"/>
      <c r="LGH227" s="594"/>
      <c r="LGI227" s="594"/>
      <c r="LGJ227" s="594"/>
      <c r="LGK227" s="594"/>
      <c r="LGL227" s="594"/>
      <c r="LGM227" s="594"/>
      <c r="LGN227" s="594"/>
      <c r="LGO227" s="594"/>
      <c r="LGP227" s="594"/>
      <c r="LGQ227" s="594"/>
      <c r="LGR227" s="594"/>
      <c r="LGS227" s="594"/>
      <c r="LGT227" s="594"/>
      <c r="LGU227" s="594"/>
      <c r="LGV227" s="594"/>
      <c r="LGW227" s="594"/>
      <c r="LGX227" s="594"/>
      <c r="LGY227" s="594"/>
      <c r="LGZ227" s="594"/>
      <c r="LHA227" s="594"/>
      <c r="LHB227" s="594"/>
      <c r="LHC227" s="594"/>
      <c r="LHD227" s="594"/>
      <c r="LHE227" s="594"/>
      <c r="LHF227" s="594"/>
      <c r="LHG227" s="594"/>
      <c r="LHH227" s="594"/>
      <c r="LHI227" s="594"/>
      <c r="LHJ227" s="594"/>
      <c r="LHK227" s="594"/>
      <c r="LHL227" s="594"/>
      <c r="LHM227" s="594"/>
      <c r="LHN227" s="594"/>
      <c r="LHO227" s="594"/>
      <c r="LHP227" s="594"/>
      <c r="LHQ227" s="594"/>
      <c r="LHR227" s="594"/>
      <c r="LHS227" s="594"/>
      <c r="LHT227" s="594"/>
      <c r="LHU227" s="594"/>
      <c r="LHV227" s="594"/>
      <c r="LHW227" s="594"/>
      <c r="LHX227" s="594"/>
      <c r="LHY227" s="594"/>
      <c r="LHZ227" s="594"/>
      <c r="LIA227" s="594"/>
      <c r="LIB227" s="594"/>
      <c r="LIC227" s="594"/>
      <c r="LID227" s="594"/>
      <c r="LIE227" s="594"/>
      <c r="LIF227" s="594"/>
      <c r="LIG227" s="594"/>
      <c r="LIH227" s="594"/>
      <c r="LII227" s="594"/>
      <c r="LIJ227" s="594"/>
      <c r="LIK227" s="594"/>
      <c r="LIL227" s="594"/>
      <c r="LIM227" s="594"/>
      <c r="LIN227" s="594"/>
      <c r="LIO227" s="594"/>
      <c r="LIP227" s="594"/>
      <c r="LIQ227" s="594"/>
      <c r="LIR227" s="594"/>
      <c r="LIS227" s="594"/>
      <c r="LIT227" s="594"/>
      <c r="LIU227" s="594"/>
      <c r="LIV227" s="594"/>
      <c r="LIW227" s="594"/>
      <c r="LIX227" s="594"/>
      <c r="LIY227" s="594"/>
      <c r="LIZ227" s="594"/>
      <c r="LJA227" s="594"/>
      <c r="LJB227" s="594"/>
      <c r="LJC227" s="594"/>
      <c r="LJD227" s="594"/>
      <c r="LJE227" s="594"/>
      <c r="LJF227" s="594"/>
      <c r="LJG227" s="594"/>
      <c r="LJH227" s="594"/>
      <c r="LJI227" s="594"/>
      <c r="LJJ227" s="594"/>
      <c r="LJK227" s="594"/>
      <c r="LJL227" s="594"/>
      <c r="LJM227" s="594"/>
      <c r="LJN227" s="594"/>
      <c r="LJO227" s="594"/>
      <c r="LJP227" s="594"/>
      <c r="LJQ227" s="594"/>
      <c r="LJR227" s="594"/>
      <c r="LJS227" s="594"/>
      <c r="LJT227" s="594"/>
      <c r="LJU227" s="594"/>
      <c r="LJV227" s="594"/>
      <c r="LJW227" s="594"/>
      <c r="LJX227" s="594"/>
      <c r="LJY227" s="594"/>
      <c r="LJZ227" s="594"/>
      <c r="LKA227" s="594"/>
      <c r="LKB227" s="594"/>
      <c r="LKC227" s="594"/>
      <c r="LKD227" s="594"/>
      <c r="LKE227" s="594"/>
      <c r="LKF227" s="594"/>
      <c r="LKG227" s="594"/>
      <c r="LKH227" s="594"/>
      <c r="LKI227" s="594"/>
      <c r="LKJ227" s="594"/>
      <c r="LKK227" s="594"/>
      <c r="LKL227" s="594"/>
      <c r="LKM227" s="594"/>
      <c r="LKN227" s="594"/>
      <c r="LKO227" s="594"/>
      <c r="LKP227" s="594"/>
      <c r="LKQ227" s="594"/>
      <c r="LKR227" s="594"/>
      <c r="LKS227" s="594"/>
      <c r="LKT227" s="594"/>
      <c r="LKU227" s="594"/>
      <c r="LKV227" s="594"/>
      <c r="LKW227" s="594"/>
      <c r="LKX227" s="594"/>
      <c r="LKY227" s="594"/>
      <c r="LKZ227" s="594"/>
      <c r="LLA227" s="594"/>
      <c r="LLB227" s="594"/>
      <c r="LLC227" s="594"/>
      <c r="LLD227" s="594"/>
      <c r="LLE227" s="594"/>
      <c r="LLF227" s="594"/>
      <c r="LLG227" s="594"/>
      <c r="LLH227" s="594"/>
      <c r="LLI227" s="594"/>
      <c r="LLJ227" s="594"/>
      <c r="LLK227" s="594"/>
      <c r="LLL227" s="594"/>
      <c r="LLM227" s="594"/>
      <c r="LLN227" s="594"/>
      <c r="LLO227" s="594"/>
      <c r="LLP227" s="594"/>
      <c r="LLQ227" s="594"/>
      <c r="LLR227" s="594"/>
      <c r="LLS227" s="594"/>
      <c r="LLT227" s="594"/>
      <c r="LLU227" s="594"/>
      <c r="LLV227" s="594"/>
      <c r="LLW227" s="594"/>
      <c r="LLX227" s="594"/>
      <c r="LLY227" s="594"/>
      <c r="LLZ227" s="594"/>
      <c r="LMA227" s="594"/>
      <c r="LMB227" s="594"/>
      <c r="LMC227" s="594"/>
      <c r="LMD227" s="594"/>
      <c r="LME227" s="594"/>
      <c r="LMF227" s="594"/>
      <c r="LMG227" s="594"/>
      <c r="LMH227" s="594"/>
      <c r="LMI227" s="594"/>
      <c r="LMJ227" s="594"/>
      <c r="LMK227" s="594"/>
      <c r="LML227" s="594"/>
      <c r="LMM227" s="594"/>
      <c r="LMN227" s="594"/>
      <c r="LMO227" s="594"/>
      <c r="LMP227" s="594"/>
      <c r="LMQ227" s="594"/>
      <c r="LMR227" s="594"/>
      <c r="LMS227" s="594"/>
      <c r="LMT227" s="594"/>
      <c r="LMU227" s="594"/>
      <c r="LMV227" s="594"/>
      <c r="LMW227" s="594"/>
      <c r="LMX227" s="594"/>
      <c r="LMY227" s="594"/>
      <c r="LMZ227" s="594"/>
      <c r="LNA227" s="594"/>
      <c r="LNB227" s="594"/>
      <c r="LNC227" s="594"/>
      <c r="LND227" s="594"/>
      <c r="LNE227" s="594"/>
      <c r="LNF227" s="594"/>
      <c r="LNG227" s="594"/>
      <c r="LNH227" s="594"/>
      <c r="LNI227" s="594"/>
      <c r="LNJ227" s="594"/>
      <c r="LNK227" s="594"/>
      <c r="LNL227" s="594"/>
      <c r="LNM227" s="594"/>
      <c r="LNN227" s="594"/>
      <c r="LNO227" s="594"/>
      <c r="LNP227" s="594"/>
      <c r="LNQ227" s="594"/>
      <c r="LNR227" s="594"/>
      <c r="LNS227" s="594"/>
      <c r="LNT227" s="594"/>
      <c r="LNU227" s="594"/>
      <c r="LNV227" s="594"/>
      <c r="LNW227" s="594"/>
      <c r="LNX227" s="594"/>
      <c r="LNY227" s="594"/>
      <c r="LNZ227" s="594"/>
      <c r="LOA227" s="594"/>
      <c r="LOB227" s="594"/>
      <c r="LOC227" s="594"/>
      <c r="LOD227" s="594"/>
      <c r="LOE227" s="594"/>
      <c r="LOF227" s="594"/>
      <c r="LOG227" s="594"/>
      <c r="LOH227" s="594"/>
      <c r="LOI227" s="594"/>
      <c r="LOJ227" s="594"/>
      <c r="LOK227" s="594"/>
      <c r="LOL227" s="594"/>
      <c r="LOM227" s="594"/>
      <c r="LON227" s="594"/>
      <c r="LOO227" s="594"/>
      <c r="LOP227" s="594"/>
      <c r="LOQ227" s="594"/>
      <c r="LOR227" s="594"/>
      <c r="LOS227" s="594"/>
      <c r="LOT227" s="594"/>
      <c r="LOU227" s="594"/>
      <c r="LOV227" s="594"/>
      <c r="LOW227" s="594"/>
      <c r="LOX227" s="594"/>
      <c r="LOY227" s="594"/>
      <c r="LOZ227" s="594"/>
      <c r="LPA227" s="594"/>
      <c r="LPB227" s="594"/>
      <c r="LPC227" s="594"/>
      <c r="LPD227" s="594"/>
      <c r="LPE227" s="594"/>
      <c r="LPF227" s="594"/>
      <c r="LPG227" s="594"/>
      <c r="LPH227" s="594"/>
      <c r="LPI227" s="594"/>
      <c r="LPJ227" s="594"/>
      <c r="LPK227" s="594"/>
      <c r="LPL227" s="594"/>
      <c r="LPM227" s="594"/>
      <c r="LPN227" s="594"/>
      <c r="LPO227" s="594"/>
      <c r="LPP227" s="594"/>
      <c r="LPQ227" s="594"/>
      <c r="LPR227" s="594"/>
      <c r="LPS227" s="594"/>
      <c r="LPT227" s="594"/>
      <c r="LPU227" s="594"/>
      <c r="LPV227" s="594"/>
      <c r="LPW227" s="594"/>
      <c r="LPX227" s="594"/>
      <c r="LPY227" s="594"/>
      <c r="LPZ227" s="594"/>
      <c r="LQA227" s="594"/>
      <c r="LQB227" s="594"/>
      <c r="LQC227" s="594"/>
      <c r="LQD227" s="594"/>
      <c r="LQE227" s="594"/>
      <c r="LQF227" s="594"/>
      <c r="LQG227" s="594"/>
      <c r="LQH227" s="594"/>
      <c r="LQI227" s="594"/>
      <c r="LQJ227" s="594"/>
      <c r="LQK227" s="594"/>
      <c r="LQL227" s="594"/>
      <c r="LQM227" s="594"/>
      <c r="LQN227" s="594"/>
      <c r="LQO227" s="594"/>
      <c r="LQP227" s="594"/>
      <c r="LQQ227" s="594"/>
      <c r="LQR227" s="594"/>
      <c r="LQS227" s="594"/>
      <c r="LQT227" s="594"/>
      <c r="LQU227" s="594"/>
      <c r="LQV227" s="594"/>
      <c r="LQW227" s="594"/>
      <c r="LQX227" s="594"/>
      <c r="LQY227" s="594"/>
      <c r="LQZ227" s="594"/>
      <c r="LRA227" s="594"/>
      <c r="LRB227" s="594"/>
      <c r="LRC227" s="594"/>
      <c r="LRD227" s="594"/>
      <c r="LRE227" s="594"/>
      <c r="LRF227" s="594"/>
      <c r="LRG227" s="594"/>
      <c r="LRH227" s="594"/>
      <c r="LRI227" s="594"/>
      <c r="LRJ227" s="594"/>
      <c r="LRK227" s="594"/>
      <c r="LRL227" s="594"/>
      <c r="LRM227" s="594"/>
      <c r="LRN227" s="594"/>
      <c r="LRO227" s="594"/>
      <c r="LRP227" s="594"/>
      <c r="LRQ227" s="594"/>
      <c r="LRR227" s="594"/>
      <c r="LRS227" s="594"/>
      <c r="LRT227" s="594"/>
      <c r="LRU227" s="594"/>
      <c r="LRV227" s="594"/>
      <c r="LRW227" s="594"/>
      <c r="LRX227" s="594"/>
      <c r="LRY227" s="594"/>
      <c r="LRZ227" s="594"/>
      <c r="LSA227" s="594"/>
      <c r="LSB227" s="594"/>
      <c r="LSC227" s="594"/>
      <c r="LSD227" s="594"/>
      <c r="LSE227" s="594"/>
      <c r="LSF227" s="594"/>
      <c r="LSG227" s="594"/>
      <c r="LSH227" s="594"/>
      <c r="LSI227" s="594"/>
      <c r="LSJ227" s="594"/>
      <c r="LSK227" s="594"/>
      <c r="LSL227" s="594"/>
      <c r="LSM227" s="594"/>
      <c r="LSN227" s="594"/>
      <c r="LSO227" s="594"/>
      <c r="LSP227" s="594"/>
      <c r="LSQ227" s="594"/>
      <c r="LSR227" s="594"/>
      <c r="LSS227" s="594"/>
      <c r="LST227" s="594"/>
      <c r="LSU227" s="594"/>
      <c r="LSV227" s="594"/>
      <c r="LSW227" s="594"/>
      <c r="LSX227" s="594"/>
      <c r="LSY227" s="594"/>
      <c r="LSZ227" s="594"/>
      <c r="LTA227" s="594"/>
      <c r="LTB227" s="594"/>
      <c r="LTC227" s="594"/>
      <c r="LTD227" s="594"/>
      <c r="LTE227" s="594"/>
      <c r="LTF227" s="594"/>
      <c r="LTG227" s="594"/>
      <c r="LTH227" s="594"/>
      <c r="LTI227" s="594"/>
      <c r="LTJ227" s="594"/>
      <c r="LTK227" s="594"/>
      <c r="LTL227" s="594"/>
      <c r="LTM227" s="594"/>
      <c r="LTN227" s="594"/>
      <c r="LTO227" s="594"/>
      <c r="LTP227" s="594"/>
      <c r="LTQ227" s="594"/>
      <c r="LTR227" s="594"/>
      <c r="LTS227" s="594"/>
      <c r="LTT227" s="594"/>
      <c r="LTU227" s="594"/>
      <c r="LTV227" s="594"/>
      <c r="LTW227" s="594"/>
      <c r="LTX227" s="594"/>
      <c r="LTY227" s="594"/>
      <c r="LTZ227" s="594"/>
      <c r="LUA227" s="594"/>
      <c r="LUB227" s="594"/>
      <c r="LUC227" s="594"/>
      <c r="LUD227" s="594"/>
      <c r="LUE227" s="594"/>
      <c r="LUF227" s="594"/>
      <c r="LUG227" s="594"/>
      <c r="LUH227" s="594"/>
      <c r="LUI227" s="594"/>
      <c r="LUJ227" s="594"/>
      <c r="LUK227" s="594"/>
      <c r="LUL227" s="594"/>
      <c r="LUM227" s="594"/>
      <c r="LUN227" s="594"/>
      <c r="LUO227" s="594"/>
      <c r="LUP227" s="594"/>
      <c r="LUQ227" s="594"/>
      <c r="LUR227" s="594"/>
      <c r="LUS227" s="594"/>
      <c r="LUT227" s="594"/>
      <c r="LUU227" s="594"/>
      <c r="LUV227" s="594"/>
      <c r="LUW227" s="594"/>
      <c r="LUX227" s="594"/>
      <c r="LUY227" s="594"/>
      <c r="LUZ227" s="594"/>
      <c r="LVA227" s="594"/>
      <c r="LVB227" s="594"/>
      <c r="LVC227" s="594"/>
      <c r="LVD227" s="594"/>
      <c r="LVE227" s="594"/>
      <c r="LVF227" s="594"/>
      <c r="LVG227" s="594"/>
      <c r="LVH227" s="594"/>
      <c r="LVI227" s="594"/>
      <c r="LVJ227" s="594"/>
      <c r="LVK227" s="594"/>
      <c r="LVL227" s="594"/>
      <c r="LVM227" s="594"/>
      <c r="LVN227" s="594"/>
      <c r="LVO227" s="594"/>
      <c r="LVP227" s="594"/>
      <c r="LVQ227" s="594"/>
      <c r="LVR227" s="594"/>
      <c r="LVS227" s="594"/>
      <c r="LVT227" s="594"/>
      <c r="LVU227" s="594"/>
      <c r="LVV227" s="594"/>
      <c r="LVW227" s="594"/>
      <c r="LVX227" s="594"/>
      <c r="LVY227" s="594"/>
      <c r="LVZ227" s="594"/>
      <c r="LWA227" s="594"/>
      <c r="LWB227" s="594"/>
      <c r="LWC227" s="594"/>
      <c r="LWD227" s="594"/>
      <c r="LWE227" s="594"/>
      <c r="LWF227" s="594"/>
      <c r="LWG227" s="594"/>
      <c r="LWH227" s="594"/>
      <c r="LWI227" s="594"/>
      <c r="LWJ227" s="594"/>
      <c r="LWK227" s="594"/>
      <c r="LWL227" s="594"/>
      <c r="LWM227" s="594"/>
      <c r="LWN227" s="594"/>
      <c r="LWO227" s="594"/>
      <c r="LWP227" s="594"/>
      <c r="LWQ227" s="594"/>
      <c r="LWR227" s="594"/>
      <c r="LWS227" s="594"/>
      <c r="LWT227" s="594"/>
      <c r="LWU227" s="594"/>
      <c r="LWV227" s="594"/>
      <c r="LWW227" s="594"/>
      <c r="LWX227" s="594"/>
      <c r="LWY227" s="594"/>
      <c r="LWZ227" s="594"/>
      <c r="LXA227" s="594"/>
      <c r="LXB227" s="594"/>
      <c r="LXC227" s="594"/>
      <c r="LXD227" s="594"/>
      <c r="LXE227" s="594"/>
      <c r="LXF227" s="594"/>
      <c r="LXG227" s="594"/>
      <c r="LXH227" s="594"/>
      <c r="LXI227" s="594"/>
      <c r="LXJ227" s="594"/>
      <c r="LXK227" s="594"/>
      <c r="LXL227" s="594"/>
      <c r="LXM227" s="594"/>
      <c r="LXN227" s="594"/>
      <c r="LXO227" s="594"/>
      <c r="LXP227" s="594"/>
      <c r="LXQ227" s="594"/>
      <c r="LXR227" s="594"/>
      <c r="LXS227" s="594"/>
      <c r="LXT227" s="594"/>
      <c r="LXU227" s="594"/>
      <c r="LXV227" s="594"/>
      <c r="LXW227" s="594"/>
      <c r="LXX227" s="594"/>
      <c r="LXY227" s="594"/>
      <c r="LXZ227" s="594"/>
      <c r="LYA227" s="594"/>
      <c r="LYB227" s="594"/>
      <c r="LYC227" s="594"/>
      <c r="LYD227" s="594"/>
      <c r="LYE227" s="594"/>
      <c r="LYF227" s="594"/>
      <c r="LYG227" s="594"/>
      <c r="LYH227" s="594"/>
      <c r="LYI227" s="594"/>
      <c r="LYJ227" s="594"/>
      <c r="LYK227" s="594"/>
      <c r="LYL227" s="594"/>
      <c r="LYM227" s="594"/>
      <c r="LYN227" s="594"/>
      <c r="LYO227" s="594"/>
      <c r="LYP227" s="594"/>
      <c r="LYQ227" s="594"/>
      <c r="LYR227" s="594"/>
      <c r="LYS227" s="594"/>
      <c r="LYT227" s="594"/>
      <c r="LYU227" s="594"/>
      <c r="LYV227" s="594"/>
      <c r="LYW227" s="594"/>
      <c r="LYX227" s="594"/>
      <c r="LYY227" s="594"/>
      <c r="LYZ227" s="594"/>
      <c r="LZA227" s="594"/>
      <c r="LZB227" s="594"/>
      <c r="LZC227" s="594"/>
      <c r="LZD227" s="594"/>
      <c r="LZE227" s="594"/>
      <c r="LZF227" s="594"/>
      <c r="LZG227" s="594"/>
      <c r="LZH227" s="594"/>
      <c r="LZI227" s="594"/>
      <c r="LZJ227" s="594"/>
      <c r="LZK227" s="594"/>
      <c r="LZL227" s="594"/>
      <c r="LZM227" s="594"/>
      <c r="LZN227" s="594"/>
      <c r="LZO227" s="594"/>
      <c r="LZP227" s="594"/>
      <c r="LZQ227" s="594"/>
      <c r="LZR227" s="594"/>
      <c r="LZS227" s="594"/>
      <c r="LZT227" s="594"/>
      <c r="LZU227" s="594"/>
      <c r="LZV227" s="594"/>
      <c r="LZW227" s="594"/>
      <c r="LZX227" s="594"/>
      <c r="LZY227" s="594"/>
      <c r="LZZ227" s="594"/>
      <c r="MAA227" s="594"/>
      <c r="MAB227" s="594"/>
      <c r="MAC227" s="594"/>
      <c r="MAD227" s="594"/>
      <c r="MAE227" s="594"/>
      <c r="MAF227" s="594"/>
      <c r="MAG227" s="594"/>
      <c r="MAH227" s="594"/>
      <c r="MAI227" s="594"/>
      <c r="MAJ227" s="594"/>
      <c r="MAK227" s="594"/>
      <c r="MAL227" s="594"/>
      <c r="MAM227" s="594"/>
      <c r="MAN227" s="594"/>
      <c r="MAO227" s="594"/>
      <c r="MAP227" s="594"/>
      <c r="MAQ227" s="594"/>
      <c r="MAR227" s="594"/>
      <c r="MAS227" s="594"/>
      <c r="MAT227" s="594"/>
      <c r="MAU227" s="594"/>
      <c r="MAV227" s="594"/>
      <c r="MAW227" s="594"/>
      <c r="MAX227" s="594"/>
      <c r="MAY227" s="594"/>
      <c r="MAZ227" s="594"/>
      <c r="MBA227" s="594"/>
      <c r="MBB227" s="594"/>
      <c r="MBC227" s="594"/>
      <c r="MBD227" s="594"/>
      <c r="MBE227" s="594"/>
      <c r="MBF227" s="594"/>
      <c r="MBG227" s="594"/>
      <c r="MBH227" s="594"/>
      <c r="MBI227" s="594"/>
      <c r="MBJ227" s="594"/>
      <c r="MBK227" s="594"/>
      <c r="MBL227" s="594"/>
      <c r="MBM227" s="594"/>
      <c r="MBN227" s="594"/>
      <c r="MBO227" s="594"/>
      <c r="MBP227" s="594"/>
      <c r="MBQ227" s="594"/>
      <c r="MBR227" s="594"/>
      <c r="MBS227" s="594"/>
      <c r="MBT227" s="594"/>
      <c r="MBU227" s="594"/>
      <c r="MBV227" s="594"/>
      <c r="MBW227" s="594"/>
      <c r="MBX227" s="594"/>
      <c r="MBY227" s="594"/>
      <c r="MBZ227" s="594"/>
      <c r="MCA227" s="594"/>
      <c r="MCB227" s="594"/>
      <c r="MCC227" s="594"/>
      <c r="MCD227" s="594"/>
      <c r="MCE227" s="594"/>
      <c r="MCF227" s="594"/>
      <c r="MCG227" s="594"/>
      <c r="MCH227" s="594"/>
      <c r="MCI227" s="594"/>
      <c r="MCJ227" s="594"/>
      <c r="MCK227" s="594"/>
      <c r="MCL227" s="594"/>
      <c r="MCM227" s="594"/>
      <c r="MCN227" s="594"/>
      <c r="MCO227" s="594"/>
      <c r="MCP227" s="594"/>
      <c r="MCQ227" s="594"/>
      <c r="MCR227" s="594"/>
      <c r="MCS227" s="594"/>
      <c r="MCT227" s="594"/>
      <c r="MCU227" s="594"/>
      <c r="MCV227" s="594"/>
      <c r="MCW227" s="594"/>
      <c r="MCX227" s="594"/>
      <c r="MCY227" s="594"/>
      <c r="MCZ227" s="594"/>
      <c r="MDA227" s="594"/>
      <c r="MDB227" s="594"/>
      <c r="MDC227" s="594"/>
      <c r="MDD227" s="594"/>
      <c r="MDE227" s="594"/>
      <c r="MDF227" s="594"/>
      <c r="MDG227" s="594"/>
      <c r="MDH227" s="594"/>
      <c r="MDI227" s="594"/>
      <c r="MDJ227" s="594"/>
      <c r="MDK227" s="594"/>
      <c r="MDL227" s="594"/>
      <c r="MDM227" s="594"/>
      <c r="MDN227" s="594"/>
      <c r="MDO227" s="594"/>
      <c r="MDP227" s="594"/>
      <c r="MDQ227" s="594"/>
      <c r="MDR227" s="594"/>
      <c r="MDS227" s="594"/>
      <c r="MDT227" s="594"/>
      <c r="MDU227" s="594"/>
      <c r="MDV227" s="594"/>
      <c r="MDW227" s="594"/>
      <c r="MDX227" s="594"/>
      <c r="MDY227" s="594"/>
      <c r="MDZ227" s="594"/>
      <c r="MEA227" s="594"/>
      <c r="MEB227" s="594"/>
      <c r="MEC227" s="594"/>
      <c r="MED227" s="594"/>
      <c r="MEE227" s="594"/>
      <c r="MEF227" s="594"/>
      <c r="MEG227" s="594"/>
      <c r="MEH227" s="594"/>
      <c r="MEI227" s="594"/>
      <c r="MEJ227" s="594"/>
      <c r="MEK227" s="594"/>
      <c r="MEL227" s="594"/>
      <c r="MEM227" s="594"/>
      <c r="MEN227" s="594"/>
      <c r="MEO227" s="594"/>
      <c r="MEP227" s="594"/>
      <c r="MEQ227" s="594"/>
      <c r="MER227" s="594"/>
      <c r="MES227" s="594"/>
      <c r="MET227" s="594"/>
      <c r="MEU227" s="594"/>
      <c r="MEV227" s="594"/>
      <c r="MEW227" s="594"/>
      <c r="MEX227" s="594"/>
      <c r="MEY227" s="594"/>
      <c r="MEZ227" s="594"/>
      <c r="MFA227" s="594"/>
      <c r="MFB227" s="594"/>
      <c r="MFC227" s="594"/>
      <c r="MFD227" s="594"/>
      <c r="MFE227" s="594"/>
      <c r="MFF227" s="594"/>
      <c r="MFG227" s="594"/>
      <c r="MFH227" s="594"/>
      <c r="MFI227" s="594"/>
      <c r="MFJ227" s="594"/>
      <c r="MFK227" s="594"/>
      <c r="MFL227" s="594"/>
      <c r="MFM227" s="594"/>
      <c r="MFN227" s="594"/>
      <c r="MFO227" s="594"/>
      <c r="MFP227" s="594"/>
      <c r="MFQ227" s="594"/>
      <c r="MFR227" s="594"/>
      <c r="MFS227" s="594"/>
      <c r="MFT227" s="594"/>
      <c r="MFU227" s="594"/>
      <c r="MFV227" s="594"/>
      <c r="MFW227" s="594"/>
      <c r="MFX227" s="594"/>
      <c r="MFY227" s="594"/>
      <c r="MFZ227" s="594"/>
      <c r="MGA227" s="594"/>
      <c r="MGB227" s="594"/>
      <c r="MGC227" s="594"/>
      <c r="MGD227" s="594"/>
      <c r="MGE227" s="594"/>
      <c r="MGF227" s="594"/>
      <c r="MGG227" s="594"/>
      <c r="MGH227" s="594"/>
      <c r="MGI227" s="594"/>
      <c r="MGJ227" s="594"/>
      <c r="MGK227" s="594"/>
      <c r="MGL227" s="594"/>
      <c r="MGM227" s="594"/>
      <c r="MGN227" s="594"/>
      <c r="MGO227" s="594"/>
      <c r="MGP227" s="594"/>
      <c r="MGQ227" s="594"/>
      <c r="MGR227" s="594"/>
      <c r="MGS227" s="594"/>
      <c r="MGT227" s="594"/>
      <c r="MGU227" s="594"/>
      <c r="MGV227" s="594"/>
      <c r="MGW227" s="594"/>
      <c r="MGX227" s="594"/>
      <c r="MGY227" s="594"/>
      <c r="MGZ227" s="594"/>
      <c r="MHA227" s="594"/>
      <c r="MHB227" s="594"/>
      <c r="MHC227" s="594"/>
      <c r="MHD227" s="594"/>
      <c r="MHE227" s="594"/>
      <c r="MHF227" s="594"/>
      <c r="MHG227" s="594"/>
      <c r="MHH227" s="594"/>
      <c r="MHI227" s="594"/>
      <c r="MHJ227" s="594"/>
      <c r="MHK227" s="594"/>
      <c r="MHL227" s="594"/>
      <c r="MHM227" s="594"/>
      <c r="MHN227" s="594"/>
      <c r="MHO227" s="594"/>
      <c r="MHP227" s="594"/>
      <c r="MHQ227" s="594"/>
      <c r="MHR227" s="594"/>
      <c r="MHS227" s="594"/>
      <c r="MHT227" s="594"/>
      <c r="MHU227" s="594"/>
      <c r="MHV227" s="594"/>
      <c r="MHW227" s="594"/>
      <c r="MHX227" s="594"/>
      <c r="MHY227" s="594"/>
      <c r="MHZ227" s="594"/>
      <c r="MIA227" s="594"/>
      <c r="MIB227" s="594"/>
      <c r="MIC227" s="594"/>
      <c r="MID227" s="594"/>
      <c r="MIE227" s="594"/>
      <c r="MIF227" s="594"/>
      <c r="MIG227" s="594"/>
      <c r="MIH227" s="594"/>
      <c r="MII227" s="594"/>
      <c r="MIJ227" s="594"/>
      <c r="MIK227" s="594"/>
      <c r="MIL227" s="594"/>
      <c r="MIM227" s="594"/>
      <c r="MIN227" s="594"/>
      <c r="MIO227" s="594"/>
      <c r="MIP227" s="594"/>
      <c r="MIQ227" s="594"/>
      <c r="MIR227" s="594"/>
      <c r="MIS227" s="594"/>
      <c r="MIT227" s="594"/>
      <c r="MIU227" s="594"/>
      <c r="MIV227" s="594"/>
      <c r="MIW227" s="594"/>
      <c r="MIX227" s="594"/>
      <c r="MIY227" s="594"/>
      <c r="MIZ227" s="594"/>
      <c r="MJA227" s="594"/>
      <c r="MJB227" s="594"/>
      <c r="MJC227" s="594"/>
      <c r="MJD227" s="594"/>
      <c r="MJE227" s="594"/>
      <c r="MJF227" s="594"/>
      <c r="MJG227" s="594"/>
      <c r="MJH227" s="594"/>
      <c r="MJI227" s="594"/>
      <c r="MJJ227" s="594"/>
      <c r="MJK227" s="594"/>
      <c r="MJL227" s="594"/>
      <c r="MJM227" s="594"/>
      <c r="MJN227" s="594"/>
      <c r="MJO227" s="594"/>
      <c r="MJP227" s="594"/>
      <c r="MJQ227" s="594"/>
      <c r="MJR227" s="594"/>
      <c r="MJS227" s="594"/>
      <c r="MJT227" s="594"/>
      <c r="MJU227" s="594"/>
      <c r="MJV227" s="594"/>
      <c r="MJW227" s="594"/>
      <c r="MJX227" s="594"/>
      <c r="MJY227" s="594"/>
      <c r="MJZ227" s="594"/>
      <c r="MKA227" s="594"/>
      <c r="MKB227" s="594"/>
      <c r="MKC227" s="594"/>
      <c r="MKD227" s="594"/>
      <c r="MKE227" s="594"/>
      <c r="MKF227" s="594"/>
      <c r="MKG227" s="594"/>
      <c r="MKH227" s="594"/>
      <c r="MKI227" s="594"/>
      <c r="MKJ227" s="594"/>
      <c r="MKK227" s="594"/>
      <c r="MKL227" s="594"/>
      <c r="MKM227" s="594"/>
      <c r="MKN227" s="594"/>
      <c r="MKO227" s="594"/>
      <c r="MKP227" s="594"/>
      <c r="MKQ227" s="594"/>
      <c r="MKR227" s="594"/>
      <c r="MKS227" s="594"/>
      <c r="MKT227" s="594"/>
      <c r="MKU227" s="594"/>
      <c r="MKV227" s="594"/>
      <c r="MKW227" s="594"/>
      <c r="MKX227" s="594"/>
      <c r="MKY227" s="594"/>
      <c r="MKZ227" s="594"/>
      <c r="MLA227" s="594"/>
      <c r="MLB227" s="594"/>
      <c r="MLC227" s="594"/>
      <c r="MLD227" s="594"/>
      <c r="MLE227" s="594"/>
      <c r="MLF227" s="594"/>
      <c r="MLG227" s="594"/>
      <c r="MLH227" s="594"/>
      <c r="MLI227" s="594"/>
      <c r="MLJ227" s="594"/>
      <c r="MLK227" s="594"/>
      <c r="MLL227" s="594"/>
      <c r="MLM227" s="594"/>
      <c r="MLN227" s="594"/>
      <c r="MLO227" s="594"/>
      <c r="MLP227" s="594"/>
      <c r="MLQ227" s="594"/>
      <c r="MLR227" s="594"/>
      <c r="MLS227" s="594"/>
      <c r="MLT227" s="594"/>
      <c r="MLU227" s="594"/>
      <c r="MLV227" s="594"/>
      <c r="MLW227" s="594"/>
      <c r="MLX227" s="594"/>
      <c r="MLY227" s="594"/>
      <c r="MLZ227" s="594"/>
      <c r="MMA227" s="594"/>
      <c r="MMB227" s="594"/>
      <c r="MMC227" s="594"/>
      <c r="MMD227" s="594"/>
      <c r="MME227" s="594"/>
      <c r="MMF227" s="594"/>
      <c r="MMG227" s="594"/>
      <c r="MMH227" s="594"/>
      <c r="MMI227" s="594"/>
      <c r="MMJ227" s="594"/>
      <c r="MMK227" s="594"/>
      <c r="MML227" s="594"/>
      <c r="MMM227" s="594"/>
      <c r="MMN227" s="594"/>
      <c r="MMO227" s="594"/>
      <c r="MMP227" s="594"/>
      <c r="MMQ227" s="594"/>
      <c r="MMR227" s="594"/>
      <c r="MMS227" s="594"/>
      <c r="MMT227" s="594"/>
      <c r="MMU227" s="594"/>
      <c r="MMV227" s="594"/>
      <c r="MMW227" s="594"/>
      <c r="MMX227" s="594"/>
      <c r="MMY227" s="594"/>
      <c r="MMZ227" s="594"/>
      <c r="MNA227" s="594"/>
      <c r="MNB227" s="594"/>
      <c r="MNC227" s="594"/>
      <c r="MND227" s="594"/>
      <c r="MNE227" s="594"/>
      <c r="MNF227" s="594"/>
      <c r="MNG227" s="594"/>
      <c r="MNH227" s="594"/>
      <c r="MNI227" s="594"/>
      <c r="MNJ227" s="594"/>
      <c r="MNK227" s="594"/>
      <c r="MNL227" s="594"/>
      <c r="MNM227" s="594"/>
      <c r="MNN227" s="594"/>
      <c r="MNO227" s="594"/>
      <c r="MNP227" s="594"/>
      <c r="MNQ227" s="594"/>
      <c r="MNR227" s="594"/>
      <c r="MNS227" s="594"/>
      <c r="MNT227" s="594"/>
      <c r="MNU227" s="594"/>
      <c r="MNV227" s="594"/>
      <c r="MNW227" s="594"/>
      <c r="MNX227" s="594"/>
      <c r="MNY227" s="594"/>
      <c r="MNZ227" s="594"/>
      <c r="MOA227" s="594"/>
      <c r="MOB227" s="594"/>
      <c r="MOC227" s="594"/>
      <c r="MOD227" s="594"/>
      <c r="MOE227" s="594"/>
      <c r="MOF227" s="594"/>
      <c r="MOG227" s="594"/>
      <c r="MOH227" s="594"/>
      <c r="MOI227" s="594"/>
      <c r="MOJ227" s="594"/>
      <c r="MOK227" s="594"/>
      <c r="MOL227" s="594"/>
      <c r="MOM227" s="594"/>
      <c r="MON227" s="594"/>
      <c r="MOO227" s="594"/>
      <c r="MOP227" s="594"/>
      <c r="MOQ227" s="594"/>
      <c r="MOR227" s="594"/>
      <c r="MOS227" s="594"/>
      <c r="MOT227" s="594"/>
      <c r="MOU227" s="594"/>
      <c r="MOV227" s="594"/>
      <c r="MOW227" s="594"/>
      <c r="MOX227" s="594"/>
      <c r="MOY227" s="594"/>
      <c r="MOZ227" s="594"/>
      <c r="MPA227" s="594"/>
      <c r="MPB227" s="594"/>
      <c r="MPC227" s="594"/>
      <c r="MPD227" s="594"/>
      <c r="MPE227" s="594"/>
      <c r="MPF227" s="594"/>
      <c r="MPG227" s="594"/>
      <c r="MPH227" s="594"/>
      <c r="MPI227" s="594"/>
      <c r="MPJ227" s="594"/>
      <c r="MPK227" s="594"/>
      <c r="MPL227" s="594"/>
      <c r="MPM227" s="594"/>
      <c r="MPN227" s="594"/>
      <c r="MPO227" s="594"/>
      <c r="MPP227" s="594"/>
      <c r="MPQ227" s="594"/>
      <c r="MPR227" s="594"/>
      <c r="MPS227" s="594"/>
      <c r="MPT227" s="594"/>
      <c r="MPU227" s="594"/>
      <c r="MPV227" s="594"/>
      <c r="MPW227" s="594"/>
      <c r="MPX227" s="594"/>
      <c r="MPY227" s="594"/>
      <c r="MPZ227" s="594"/>
      <c r="MQA227" s="594"/>
      <c r="MQB227" s="594"/>
      <c r="MQC227" s="594"/>
      <c r="MQD227" s="594"/>
      <c r="MQE227" s="594"/>
      <c r="MQF227" s="594"/>
      <c r="MQG227" s="594"/>
      <c r="MQH227" s="594"/>
      <c r="MQI227" s="594"/>
      <c r="MQJ227" s="594"/>
      <c r="MQK227" s="594"/>
      <c r="MQL227" s="594"/>
      <c r="MQM227" s="594"/>
      <c r="MQN227" s="594"/>
      <c r="MQO227" s="594"/>
      <c r="MQP227" s="594"/>
      <c r="MQQ227" s="594"/>
      <c r="MQR227" s="594"/>
      <c r="MQS227" s="594"/>
      <c r="MQT227" s="594"/>
      <c r="MQU227" s="594"/>
      <c r="MQV227" s="594"/>
      <c r="MQW227" s="594"/>
      <c r="MQX227" s="594"/>
      <c r="MQY227" s="594"/>
      <c r="MQZ227" s="594"/>
      <c r="MRA227" s="594"/>
      <c r="MRB227" s="594"/>
      <c r="MRC227" s="594"/>
      <c r="MRD227" s="594"/>
      <c r="MRE227" s="594"/>
      <c r="MRF227" s="594"/>
      <c r="MRG227" s="594"/>
      <c r="MRH227" s="594"/>
      <c r="MRI227" s="594"/>
      <c r="MRJ227" s="594"/>
      <c r="MRK227" s="594"/>
      <c r="MRL227" s="594"/>
      <c r="MRM227" s="594"/>
      <c r="MRN227" s="594"/>
      <c r="MRO227" s="594"/>
      <c r="MRP227" s="594"/>
      <c r="MRQ227" s="594"/>
      <c r="MRR227" s="594"/>
      <c r="MRS227" s="594"/>
      <c r="MRT227" s="594"/>
      <c r="MRU227" s="594"/>
      <c r="MRV227" s="594"/>
      <c r="MRW227" s="594"/>
      <c r="MRX227" s="594"/>
      <c r="MRY227" s="594"/>
      <c r="MRZ227" s="594"/>
      <c r="MSA227" s="594"/>
      <c r="MSB227" s="594"/>
      <c r="MSC227" s="594"/>
      <c r="MSD227" s="594"/>
      <c r="MSE227" s="594"/>
      <c r="MSF227" s="594"/>
      <c r="MSG227" s="594"/>
      <c r="MSH227" s="594"/>
      <c r="MSI227" s="594"/>
      <c r="MSJ227" s="594"/>
      <c r="MSK227" s="594"/>
      <c r="MSL227" s="594"/>
      <c r="MSM227" s="594"/>
      <c r="MSN227" s="594"/>
      <c r="MSO227" s="594"/>
      <c r="MSP227" s="594"/>
      <c r="MSQ227" s="594"/>
      <c r="MSR227" s="594"/>
      <c r="MSS227" s="594"/>
      <c r="MST227" s="594"/>
      <c r="MSU227" s="594"/>
      <c r="MSV227" s="594"/>
      <c r="MSW227" s="594"/>
      <c r="MSX227" s="594"/>
      <c r="MSY227" s="594"/>
      <c r="MSZ227" s="594"/>
      <c r="MTA227" s="594"/>
      <c r="MTB227" s="594"/>
      <c r="MTC227" s="594"/>
      <c r="MTD227" s="594"/>
      <c r="MTE227" s="594"/>
      <c r="MTF227" s="594"/>
      <c r="MTG227" s="594"/>
      <c r="MTH227" s="594"/>
      <c r="MTI227" s="594"/>
      <c r="MTJ227" s="594"/>
      <c r="MTK227" s="594"/>
      <c r="MTL227" s="594"/>
      <c r="MTM227" s="594"/>
      <c r="MTN227" s="594"/>
      <c r="MTO227" s="594"/>
      <c r="MTP227" s="594"/>
      <c r="MTQ227" s="594"/>
      <c r="MTR227" s="594"/>
      <c r="MTS227" s="594"/>
      <c r="MTT227" s="594"/>
      <c r="MTU227" s="594"/>
      <c r="MTV227" s="594"/>
      <c r="MTW227" s="594"/>
      <c r="MTX227" s="594"/>
      <c r="MTY227" s="594"/>
      <c r="MTZ227" s="594"/>
      <c r="MUA227" s="594"/>
      <c r="MUB227" s="594"/>
      <c r="MUC227" s="594"/>
      <c r="MUD227" s="594"/>
      <c r="MUE227" s="594"/>
      <c r="MUF227" s="594"/>
      <c r="MUG227" s="594"/>
      <c r="MUH227" s="594"/>
      <c r="MUI227" s="594"/>
      <c r="MUJ227" s="594"/>
      <c r="MUK227" s="594"/>
      <c r="MUL227" s="594"/>
      <c r="MUM227" s="594"/>
      <c r="MUN227" s="594"/>
      <c r="MUO227" s="594"/>
      <c r="MUP227" s="594"/>
      <c r="MUQ227" s="594"/>
      <c r="MUR227" s="594"/>
      <c r="MUS227" s="594"/>
      <c r="MUT227" s="594"/>
      <c r="MUU227" s="594"/>
      <c r="MUV227" s="594"/>
      <c r="MUW227" s="594"/>
      <c r="MUX227" s="594"/>
      <c r="MUY227" s="594"/>
      <c r="MUZ227" s="594"/>
      <c r="MVA227" s="594"/>
      <c r="MVB227" s="594"/>
      <c r="MVC227" s="594"/>
      <c r="MVD227" s="594"/>
      <c r="MVE227" s="594"/>
      <c r="MVF227" s="594"/>
      <c r="MVG227" s="594"/>
      <c r="MVH227" s="594"/>
      <c r="MVI227" s="594"/>
      <c r="MVJ227" s="594"/>
      <c r="MVK227" s="594"/>
      <c r="MVL227" s="594"/>
      <c r="MVM227" s="594"/>
      <c r="MVN227" s="594"/>
      <c r="MVO227" s="594"/>
      <c r="MVP227" s="594"/>
      <c r="MVQ227" s="594"/>
      <c r="MVR227" s="594"/>
      <c r="MVS227" s="594"/>
      <c r="MVT227" s="594"/>
      <c r="MVU227" s="594"/>
      <c r="MVV227" s="594"/>
      <c r="MVW227" s="594"/>
      <c r="MVX227" s="594"/>
      <c r="MVY227" s="594"/>
      <c r="MVZ227" s="594"/>
      <c r="MWA227" s="594"/>
      <c r="MWB227" s="594"/>
      <c r="MWC227" s="594"/>
      <c r="MWD227" s="594"/>
      <c r="MWE227" s="594"/>
      <c r="MWF227" s="594"/>
      <c r="MWG227" s="594"/>
      <c r="MWH227" s="594"/>
      <c r="MWI227" s="594"/>
      <c r="MWJ227" s="594"/>
      <c r="MWK227" s="594"/>
      <c r="MWL227" s="594"/>
      <c r="MWM227" s="594"/>
      <c r="MWN227" s="594"/>
      <c r="MWO227" s="594"/>
      <c r="MWP227" s="594"/>
      <c r="MWQ227" s="594"/>
      <c r="MWR227" s="594"/>
      <c r="MWS227" s="594"/>
      <c r="MWT227" s="594"/>
      <c r="MWU227" s="594"/>
      <c r="MWV227" s="594"/>
      <c r="MWW227" s="594"/>
      <c r="MWX227" s="594"/>
      <c r="MWY227" s="594"/>
      <c r="MWZ227" s="594"/>
      <c r="MXA227" s="594"/>
      <c r="MXB227" s="594"/>
      <c r="MXC227" s="594"/>
      <c r="MXD227" s="594"/>
      <c r="MXE227" s="594"/>
      <c r="MXF227" s="594"/>
      <c r="MXG227" s="594"/>
      <c r="MXH227" s="594"/>
      <c r="MXI227" s="594"/>
      <c r="MXJ227" s="594"/>
      <c r="MXK227" s="594"/>
      <c r="MXL227" s="594"/>
      <c r="MXM227" s="594"/>
      <c r="MXN227" s="594"/>
      <c r="MXO227" s="594"/>
      <c r="MXP227" s="594"/>
      <c r="MXQ227" s="594"/>
      <c r="MXR227" s="594"/>
      <c r="MXS227" s="594"/>
      <c r="MXT227" s="594"/>
      <c r="MXU227" s="594"/>
      <c r="MXV227" s="594"/>
      <c r="MXW227" s="594"/>
      <c r="MXX227" s="594"/>
      <c r="MXY227" s="594"/>
      <c r="MXZ227" s="594"/>
      <c r="MYA227" s="594"/>
      <c r="MYB227" s="594"/>
      <c r="MYC227" s="594"/>
      <c r="MYD227" s="594"/>
      <c r="MYE227" s="594"/>
      <c r="MYF227" s="594"/>
      <c r="MYG227" s="594"/>
      <c r="MYH227" s="594"/>
      <c r="MYI227" s="594"/>
      <c r="MYJ227" s="594"/>
      <c r="MYK227" s="594"/>
      <c r="MYL227" s="594"/>
      <c r="MYM227" s="594"/>
      <c r="MYN227" s="594"/>
      <c r="MYO227" s="594"/>
      <c r="MYP227" s="594"/>
      <c r="MYQ227" s="594"/>
      <c r="MYR227" s="594"/>
      <c r="MYS227" s="594"/>
      <c r="MYT227" s="594"/>
      <c r="MYU227" s="594"/>
      <c r="MYV227" s="594"/>
      <c r="MYW227" s="594"/>
      <c r="MYX227" s="594"/>
      <c r="MYY227" s="594"/>
      <c r="MYZ227" s="594"/>
      <c r="MZA227" s="594"/>
      <c r="MZB227" s="594"/>
      <c r="MZC227" s="594"/>
      <c r="MZD227" s="594"/>
      <c r="MZE227" s="594"/>
      <c r="MZF227" s="594"/>
      <c r="MZG227" s="594"/>
      <c r="MZH227" s="594"/>
      <c r="MZI227" s="594"/>
      <c r="MZJ227" s="594"/>
      <c r="MZK227" s="594"/>
      <c r="MZL227" s="594"/>
      <c r="MZM227" s="594"/>
      <c r="MZN227" s="594"/>
      <c r="MZO227" s="594"/>
      <c r="MZP227" s="594"/>
      <c r="MZQ227" s="594"/>
      <c r="MZR227" s="594"/>
      <c r="MZS227" s="594"/>
      <c r="MZT227" s="594"/>
      <c r="MZU227" s="594"/>
      <c r="MZV227" s="594"/>
      <c r="MZW227" s="594"/>
      <c r="MZX227" s="594"/>
      <c r="MZY227" s="594"/>
      <c r="MZZ227" s="594"/>
      <c r="NAA227" s="594"/>
      <c r="NAB227" s="594"/>
      <c r="NAC227" s="594"/>
      <c r="NAD227" s="594"/>
      <c r="NAE227" s="594"/>
      <c r="NAF227" s="594"/>
      <c r="NAG227" s="594"/>
      <c r="NAH227" s="594"/>
      <c r="NAI227" s="594"/>
      <c r="NAJ227" s="594"/>
      <c r="NAK227" s="594"/>
      <c r="NAL227" s="594"/>
      <c r="NAM227" s="594"/>
      <c r="NAN227" s="594"/>
      <c r="NAO227" s="594"/>
      <c r="NAP227" s="594"/>
      <c r="NAQ227" s="594"/>
      <c r="NAR227" s="594"/>
      <c r="NAS227" s="594"/>
      <c r="NAT227" s="594"/>
      <c r="NAU227" s="594"/>
      <c r="NAV227" s="594"/>
      <c r="NAW227" s="594"/>
      <c r="NAX227" s="594"/>
      <c r="NAY227" s="594"/>
      <c r="NAZ227" s="594"/>
      <c r="NBA227" s="594"/>
      <c r="NBB227" s="594"/>
      <c r="NBC227" s="594"/>
      <c r="NBD227" s="594"/>
      <c r="NBE227" s="594"/>
      <c r="NBF227" s="594"/>
      <c r="NBG227" s="594"/>
      <c r="NBH227" s="594"/>
      <c r="NBI227" s="594"/>
      <c r="NBJ227" s="594"/>
      <c r="NBK227" s="594"/>
      <c r="NBL227" s="594"/>
      <c r="NBM227" s="594"/>
      <c r="NBN227" s="594"/>
      <c r="NBO227" s="594"/>
      <c r="NBP227" s="594"/>
      <c r="NBQ227" s="594"/>
      <c r="NBR227" s="594"/>
      <c r="NBS227" s="594"/>
      <c r="NBT227" s="594"/>
      <c r="NBU227" s="594"/>
      <c r="NBV227" s="594"/>
      <c r="NBW227" s="594"/>
      <c r="NBX227" s="594"/>
      <c r="NBY227" s="594"/>
      <c r="NBZ227" s="594"/>
      <c r="NCA227" s="594"/>
      <c r="NCB227" s="594"/>
      <c r="NCC227" s="594"/>
      <c r="NCD227" s="594"/>
      <c r="NCE227" s="594"/>
      <c r="NCF227" s="594"/>
      <c r="NCG227" s="594"/>
      <c r="NCH227" s="594"/>
      <c r="NCI227" s="594"/>
      <c r="NCJ227" s="594"/>
      <c r="NCK227" s="594"/>
      <c r="NCL227" s="594"/>
      <c r="NCM227" s="594"/>
      <c r="NCN227" s="594"/>
      <c r="NCO227" s="594"/>
      <c r="NCP227" s="594"/>
      <c r="NCQ227" s="594"/>
      <c r="NCR227" s="594"/>
      <c r="NCS227" s="594"/>
      <c r="NCT227" s="594"/>
      <c r="NCU227" s="594"/>
      <c r="NCV227" s="594"/>
      <c r="NCW227" s="594"/>
      <c r="NCX227" s="594"/>
      <c r="NCY227" s="594"/>
      <c r="NCZ227" s="594"/>
      <c r="NDA227" s="594"/>
      <c r="NDB227" s="594"/>
      <c r="NDC227" s="594"/>
      <c r="NDD227" s="594"/>
      <c r="NDE227" s="594"/>
      <c r="NDF227" s="594"/>
      <c r="NDG227" s="594"/>
      <c r="NDH227" s="594"/>
      <c r="NDI227" s="594"/>
      <c r="NDJ227" s="594"/>
      <c r="NDK227" s="594"/>
      <c r="NDL227" s="594"/>
      <c r="NDM227" s="594"/>
      <c r="NDN227" s="594"/>
      <c r="NDO227" s="594"/>
      <c r="NDP227" s="594"/>
      <c r="NDQ227" s="594"/>
      <c r="NDR227" s="594"/>
      <c r="NDS227" s="594"/>
      <c r="NDT227" s="594"/>
      <c r="NDU227" s="594"/>
      <c r="NDV227" s="594"/>
      <c r="NDW227" s="594"/>
      <c r="NDX227" s="594"/>
      <c r="NDY227" s="594"/>
      <c r="NDZ227" s="594"/>
      <c r="NEA227" s="594"/>
      <c r="NEB227" s="594"/>
      <c r="NEC227" s="594"/>
      <c r="NED227" s="594"/>
      <c r="NEE227" s="594"/>
      <c r="NEF227" s="594"/>
      <c r="NEG227" s="594"/>
      <c r="NEH227" s="594"/>
      <c r="NEI227" s="594"/>
      <c r="NEJ227" s="594"/>
      <c r="NEK227" s="594"/>
      <c r="NEL227" s="594"/>
      <c r="NEM227" s="594"/>
      <c r="NEN227" s="594"/>
      <c r="NEO227" s="594"/>
      <c r="NEP227" s="594"/>
      <c r="NEQ227" s="594"/>
      <c r="NER227" s="594"/>
      <c r="NES227" s="594"/>
      <c r="NET227" s="594"/>
      <c r="NEU227" s="594"/>
      <c r="NEV227" s="594"/>
      <c r="NEW227" s="594"/>
      <c r="NEX227" s="594"/>
      <c r="NEY227" s="594"/>
      <c r="NEZ227" s="594"/>
      <c r="NFA227" s="594"/>
      <c r="NFB227" s="594"/>
      <c r="NFC227" s="594"/>
      <c r="NFD227" s="594"/>
      <c r="NFE227" s="594"/>
      <c r="NFF227" s="594"/>
      <c r="NFG227" s="594"/>
      <c r="NFH227" s="594"/>
      <c r="NFI227" s="594"/>
      <c r="NFJ227" s="594"/>
      <c r="NFK227" s="594"/>
      <c r="NFL227" s="594"/>
      <c r="NFM227" s="594"/>
      <c r="NFN227" s="594"/>
      <c r="NFO227" s="594"/>
      <c r="NFP227" s="594"/>
      <c r="NFQ227" s="594"/>
      <c r="NFR227" s="594"/>
      <c r="NFS227" s="594"/>
      <c r="NFT227" s="594"/>
      <c r="NFU227" s="594"/>
      <c r="NFV227" s="594"/>
      <c r="NFW227" s="594"/>
      <c r="NFX227" s="594"/>
      <c r="NFY227" s="594"/>
      <c r="NFZ227" s="594"/>
      <c r="NGA227" s="594"/>
      <c r="NGB227" s="594"/>
      <c r="NGC227" s="594"/>
      <c r="NGD227" s="594"/>
      <c r="NGE227" s="594"/>
      <c r="NGF227" s="594"/>
      <c r="NGG227" s="594"/>
      <c r="NGH227" s="594"/>
      <c r="NGI227" s="594"/>
      <c r="NGJ227" s="594"/>
      <c r="NGK227" s="594"/>
      <c r="NGL227" s="594"/>
      <c r="NGM227" s="594"/>
      <c r="NGN227" s="594"/>
      <c r="NGO227" s="594"/>
      <c r="NGP227" s="594"/>
      <c r="NGQ227" s="594"/>
      <c r="NGR227" s="594"/>
      <c r="NGS227" s="594"/>
      <c r="NGT227" s="594"/>
      <c r="NGU227" s="594"/>
      <c r="NGV227" s="594"/>
      <c r="NGW227" s="594"/>
      <c r="NGX227" s="594"/>
      <c r="NGY227" s="594"/>
      <c r="NGZ227" s="594"/>
      <c r="NHA227" s="594"/>
      <c r="NHB227" s="594"/>
      <c r="NHC227" s="594"/>
      <c r="NHD227" s="594"/>
      <c r="NHE227" s="594"/>
      <c r="NHF227" s="594"/>
      <c r="NHG227" s="594"/>
      <c r="NHH227" s="594"/>
      <c r="NHI227" s="594"/>
      <c r="NHJ227" s="594"/>
      <c r="NHK227" s="594"/>
      <c r="NHL227" s="594"/>
      <c r="NHM227" s="594"/>
      <c r="NHN227" s="594"/>
      <c r="NHO227" s="594"/>
      <c r="NHP227" s="594"/>
      <c r="NHQ227" s="594"/>
      <c r="NHR227" s="594"/>
      <c r="NHS227" s="594"/>
      <c r="NHT227" s="594"/>
      <c r="NHU227" s="594"/>
      <c r="NHV227" s="594"/>
      <c r="NHW227" s="594"/>
      <c r="NHX227" s="594"/>
      <c r="NHY227" s="594"/>
      <c r="NHZ227" s="594"/>
      <c r="NIA227" s="594"/>
      <c r="NIB227" s="594"/>
      <c r="NIC227" s="594"/>
      <c r="NID227" s="594"/>
      <c r="NIE227" s="594"/>
      <c r="NIF227" s="594"/>
      <c r="NIG227" s="594"/>
      <c r="NIH227" s="594"/>
      <c r="NII227" s="594"/>
      <c r="NIJ227" s="594"/>
      <c r="NIK227" s="594"/>
      <c r="NIL227" s="594"/>
      <c r="NIM227" s="594"/>
      <c r="NIN227" s="594"/>
      <c r="NIO227" s="594"/>
      <c r="NIP227" s="594"/>
      <c r="NIQ227" s="594"/>
      <c r="NIR227" s="594"/>
      <c r="NIS227" s="594"/>
      <c r="NIT227" s="594"/>
      <c r="NIU227" s="594"/>
      <c r="NIV227" s="594"/>
      <c r="NIW227" s="594"/>
      <c r="NIX227" s="594"/>
      <c r="NIY227" s="594"/>
      <c r="NIZ227" s="594"/>
      <c r="NJA227" s="594"/>
      <c r="NJB227" s="594"/>
      <c r="NJC227" s="594"/>
      <c r="NJD227" s="594"/>
      <c r="NJE227" s="594"/>
      <c r="NJF227" s="594"/>
      <c r="NJG227" s="594"/>
      <c r="NJH227" s="594"/>
      <c r="NJI227" s="594"/>
      <c r="NJJ227" s="594"/>
      <c r="NJK227" s="594"/>
      <c r="NJL227" s="594"/>
      <c r="NJM227" s="594"/>
      <c r="NJN227" s="594"/>
      <c r="NJO227" s="594"/>
      <c r="NJP227" s="594"/>
      <c r="NJQ227" s="594"/>
      <c r="NJR227" s="594"/>
      <c r="NJS227" s="594"/>
      <c r="NJT227" s="594"/>
      <c r="NJU227" s="594"/>
      <c r="NJV227" s="594"/>
      <c r="NJW227" s="594"/>
      <c r="NJX227" s="594"/>
      <c r="NJY227" s="594"/>
      <c r="NJZ227" s="594"/>
      <c r="NKA227" s="594"/>
      <c r="NKB227" s="594"/>
      <c r="NKC227" s="594"/>
      <c r="NKD227" s="594"/>
      <c r="NKE227" s="594"/>
      <c r="NKF227" s="594"/>
      <c r="NKG227" s="594"/>
      <c r="NKH227" s="594"/>
      <c r="NKI227" s="594"/>
      <c r="NKJ227" s="594"/>
      <c r="NKK227" s="594"/>
      <c r="NKL227" s="594"/>
      <c r="NKM227" s="594"/>
      <c r="NKN227" s="594"/>
      <c r="NKO227" s="594"/>
      <c r="NKP227" s="594"/>
      <c r="NKQ227" s="594"/>
      <c r="NKR227" s="594"/>
      <c r="NKS227" s="594"/>
      <c r="NKT227" s="594"/>
      <c r="NKU227" s="594"/>
      <c r="NKV227" s="594"/>
      <c r="NKW227" s="594"/>
      <c r="NKX227" s="594"/>
      <c r="NKY227" s="594"/>
      <c r="NKZ227" s="594"/>
      <c r="NLA227" s="594"/>
      <c r="NLB227" s="594"/>
      <c r="NLC227" s="594"/>
      <c r="NLD227" s="594"/>
      <c r="NLE227" s="594"/>
      <c r="NLF227" s="594"/>
      <c r="NLG227" s="594"/>
      <c r="NLH227" s="594"/>
      <c r="NLI227" s="594"/>
      <c r="NLJ227" s="594"/>
      <c r="NLK227" s="594"/>
      <c r="NLL227" s="594"/>
      <c r="NLM227" s="594"/>
      <c r="NLN227" s="594"/>
      <c r="NLO227" s="594"/>
      <c r="NLP227" s="594"/>
      <c r="NLQ227" s="594"/>
      <c r="NLR227" s="594"/>
      <c r="NLS227" s="594"/>
      <c r="NLT227" s="594"/>
      <c r="NLU227" s="594"/>
      <c r="NLV227" s="594"/>
      <c r="NLW227" s="594"/>
      <c r="NLX227" s="594"/>
      <c r="NLY227" s="594"/>
      <c r="NLZ227" s="594"/>
      <c r="NMA227" s="594"/>
      <c r="NMB227" s="594"/>
      <c r="NMC227" s="594"/>
      <c r="NMD227" s="594"/>
      <c r="NME227" s="594"/>
      <c r="NMF227" s="594"/>
      <c r="NMG227" s="594"/>
      <c r="NMH227" s="594"/>
      <c r="NMI227" s="594"/>
      <c r="NMJ227" s="594"/>
      <c r="NMK227" s="594"/>
      <c r="NML227" s="594"/>
      <c r="NMM227" s="594"/>
      <c r="NMN227" s="594"/>
      <c r="NMO227" s="594"/>
      <c r="NMP227" s="594"/>
      <c r="NMQ227" s="594"/>
      <c r="NMR227" s="594"/>
      <c r="NMS227" s="594"/>
      <c r="NMT227" s="594"/>
      <c r="NMU227" s="594"/>
      <c r="NMV227" s="594"/>
      <c r="NMW227" s="594"/>
      <c r="NMX227" s="594"/>
      <c r="NMY227" s="594"/>
      <c r="NMZ227" s="594"/>
      <c r="NNA227" s="594"/>
      <c r="NNB227" s="594"/>
      <c r="NNC227" s="594"/>
      <c r="NND227" s="594"/>
      <c r="NNE227" s="594"/>
      <c r="NNF227" s="594"/>
      <c r="NNG227" s="594"/>
      <c r="NNH227" s="594"/>
      <c r="NNI227" s="594"/>
      <c r="NNJ227" s="594"/>
      <c r="NNK227" s="594"/>
      <c r="NNL227" s="594"/>
      <c r="NNM227" s="594"/>
      <c r="NNN227" s="594"/>
      <c r="NNO227" s="594"/>
      <c r="NNP227" s="594"/>
      <c r="NNQ227" s="594"/>
      <c r="NNR227" s="594"/>
      <c r="NNS227" s="594"/>
      <c r="NNT227" s="594"/>
      <c r="NNU227" s="594"/>
      <c r="NNV227" s="594"/>
      <c r="NNW227" s="594"/>
      <c r="NNX227" s="594"/>
      <c r="NNY227" s="594"/>
      <c r="NNZ227" s="594"/>
      <c r="NOA227" s="594"/>
      <c r="NOB227" s="594"/>
      <c r="NOC227" s="594"/>
      <c r="NOD227" s="594"/>
      <c r="NOE227" s="594"/>
      <c r="NOF227" s="594"/>
      <c r="NOG227" s="594"/>
      <c r="NOH227" s="594"/>
      <c r="NOI227" s="594"/>
      <c r="NOJ227" s="594"/>
      <c r="NOK227" s="594"/>
      <c r="NOL227" s="594"/>
      <c r="NOM227" s="594"/>
      <c r="NON227" s="594"/>
      <c r="NOO227" s="594"/>
      <c r="NOP227" s="594"/>
      <c r="NOQ227" s="594"/>
      <c r="NOR227" s="594"/>
      <c r="NOS227" s="594"/>
      <c r="NOT227" s="594"/>
      <c r="NOU227" s="594"/>
      <c r="NOV227" s="594"/>
      <c r="NOW227" s="594"/>
      <c r="NOX227" s="594"/>
      <c r="NOY227" s="594"/>
      <c r="NOZ227" s="594"/>
      <c r="NPA227" s="594"/>
      <c r="NPB227" s="594"/>
      <c r="NPC227" s="594"/>
      <c r="NPD227" s="594"/>
      <c r="NPE227" s="594"/>
      <c r="NPF227" s="594"/>
      <c r="NPG227" s="594"/>
      <c r="NPH227" s="594"/>
      <c r="NPI227" s="594"/>
      <c r="NPJ227" s="594"/>
      <c r="NPK227" s="594"/>
      <c r="NPL227" s="594"/>
      <c r="NPM227" s="594"/>
      <c r="NPN227" s="594"/>
      <c r="NPO227" s="594"/>
      <c r="NPP227" s="594"/>
      <c r="NPQ227" s="594"/>
      <c r="NPR227" s="594"/>
      <c r="NPS227" s="594"/>
      <c r="NPT227" s="594"/>
      <c r="NPU227" s="594"/>
      <c r="NPV227" s="594"/>
      <c r="NPW227" s="594"/>
      <c r="NPX227" s="594"/>
      <c r="NPY227" s="594"/>
      <c r="NPZ227" s="594"/>
      <c r="NQA227" s="594"/>
      <c r="NQB227" s="594"/>
      <c r="NQC227" s="594"/>
      <c r="NQD227" s="594"/>
      <c r="NQE227" s="594"/>
      <c r="NQF227" s="594"/>
      <c r="NQG227" s="594"/>
      <c r="NQH227" s="594"/>
      <c r="NQI227" s="594"/>
      <c r="NQJ227" s="594"/>
      <c r="NQK227" s="594"/>
      <c r="NQL227" s="594"/>
      <c r="NQM227" s="594"/>
      <c r="NQN227" s="594"/>
      <c r="NQO227" s="594"/>
      <c r="NQP227" s="594"/>
      <c r="NQQ227" s="594"/>
      <c r="NQR227" s="594"/>
      <c r="NQS227" s="594"/>
      <c r="NQT227" s="594"/>
      <c r="NQU227" s="594"/>
      <c r="NQV227" s="594"/>
      <c r="NQW227" s="594"/>
      <c r="NQX227" s="594"/>
      <c r="NQY227" s="594"/>
      <c r="NQZ227" s="594"/>
      <c r="NRA227" s="594"/>
      <c r="NRB227" s="594"/>
      <c r="NRC227" s="594"/>
      <c r="NRD227" s="594"/>
      <c r="NRE227" s="594"/>
      <c r="NRF227" s="594"/>
      <c r="NRG227" s="594"/>
      <c r="NRH227" s="594"/>
      <c r="NRI227" s="594"/>
      <c r="NRJ227" s="594"/>
      <c r="NRK227" s="594"/>
      <c r="NRL227" s="594"/>
      <c r="NRM227" s="594"/>
      <c r="NRN227" s="594"/>
      <c r="NRO227" s="594"/>
      <c r="NRP227" s="594"/>
      <c r="NRQ227" s="594"/>
      <c r="NRR227" s="594"/>
      <c r="NRS227" s="594"/>
      <c r="NRT227" s="594"/>
      <c r="NRU227" s="594"/>
      <c r="NRV227" s="594"/>
      <c r="NRW227" s="594"/>
      <c r="NRX227" s="594"/>
      <c r="NRY227" s="594"/>
      <c r="NRZ227" s="594"/>
      <c r="NSA227" s="594"/>
      <c r="NSB227" s="594"/>
      <c r="NSC227" s="594"/>
      <c r="NSD227" s="594"/>
      <c r="NSE227" s="594"/>
      <c r="NSF227" s="594"/>
      <c r="NSG227" s="594"/>
      <c r="NSH227" s="594"/>
      <c r="NSI227" s="594"/>
      <c r="NSJ227" s="594"/>
      <c r="NSK227" s="594"/>
      <c r="NSL227" s="594"/>
      <c r="NSM227" s="594"/>
      <c r="NSN227" s="594"/>
      <c r="NSO227" s="594"/>
      <c r="NSP227" s="594"/>
      <c r="NSQ227" s="594"/>
      <c r="NSR227" s="594"/>
      <c r="NSS227" s="594"/>
      <c r="NST227" s="594"/>
      <c r="NSU227" s="594"/>
      <c r="NSV227" s="594"/>
      <c r="NSW227" s="594"/>
      <c r="NSX227" s="594"/>
      <c r="NSY227" s="594"/>
      <c r="NSZ227" s="594"/>
      <c r="NTA227" s="594"/>
      <c r="NTB227" s="594"/>
      <c r="NTC227" s="594"/>
      <c r="NTD227" s="594"/>
      <c r="NTE227" s="594"/>
      <c r="NTF227" s="594"/>
      <c r="NTG227" s="594"/>
      <c r="NTH227" s="594"/>
      <c r="NTI227" s="594"/>
      <c r="NTJ227" s="594"/>
      <c r="NTK227" s="594"/>
      <c r="NTL227" s="594"/>
      <c r="NTM227" s="594"/>
      <c r="NTN227" s="594"/>
      <c r="NTO227" s="594"/>
      <c r="NTP227" s="594"/>
      <c r="NTQ227" s="594"/>
      <c r="NTR227" s="594"/>
      <c r="NTS227" s="594"/>
      <c r="NTT227" s="594"/>
      <c r="NTU227" s="594"/>
      <c r="NTV227" s="594"/>
      <c r="NTW227" s="594"/>
      <c r="NTX227" s="594"/>
      <c r="NTY227" s="594"/>
      <c r="NTZ227" s="594"/>
      <c r="NUA227" s="594"/>
      <c r="NUB227" s="594"/>
      <c r="NUC227" s="594"/>
      <c r="NUD227" s="594"/>
      <c r="NUE227" s="594"/>
      <c r="NUF227" s="594"/>
      <c r="NUG227" s="594"/>
      <c r="NUH227" s="594"/>
      <c r="NUI227" s="594"/>
      <c r="NUJ227" s="594"/>
      <c r="NUK227" s="594"/>
      <c r="NUL227" s="594"/>
      <c r="NUM227" s="594"/>
      <c r="NUN227" s="594"/>
      <c r="NUO227" s="594"/>
      <c r="NUP227" s="594"/>
      <c r="NUQ227" s="594"/>
      <c r="NUR227" s="594"/>
      <c r="NUS227" s="594"/>
      <c r="NUT227" s="594"/>
      <c r="NUU227" s="594"/>
      <c r="NUV227" s="594"/>
      <c r="NUW227" s="594"/>
      <c r="NUX227" s="594"/>
      <c r="NUY227" s="594"/>
      <c r="NUZ227" s="594"/>
      <c r="NVA227" s="594"/>
      <c r="NVB227" s="594"/>
      <c r="NVC227" s="594"/>
      <c r="NVD227" s="594"/>
      <c r="NVE227" s="594"/>
      <c r="NVF227" s="594"/>
      <c r="NVG227" s="594"/>
      <c r="NVH227" s="594"/>
      <c r="NVI227" s="594"/>
      <c r="NVJ227" s="594"/>
      <c r="NVK227" s="594"/>
      <c r="NVL227" s="594"/>
      <c r="NVM227" s="594"/>
      <c r="NVN227" s="594"/>
      <c r="NVO227" s="594"/>
      <c r="NVP227" s="594"/>
      <c r="NVQ227" s="594"/>
      <c r="NVR227" s="594"/>
      <c r="NVS227" s="594"/>
      <c r="NVT227" s="594"/>
      <c r="NVU227" s="594"/>
      <c r="NVV227" s="594"/>
      <c r="NVW227" s="594"/>
      <c r="NVX227" s="594"/>
      <c r="NVY227" s="594"/>
      <c r="NVZ227" s="594"/>
      <c r="NWA227" s="594"/>
      <c r="NWB227" s="594"/>
      <c r="NWC227" s="594"/>
      <c r="NWD227" s="594"/>
      <c r="NWE227" s="594"/>
      <c r="NWF227" s="594"/>
      <c r="NWG227" s="594"/>
      <c r="NWH227" s="594"/>
      <c r="NWI227" s="594"/>
      <c r="NWJ227" s="594"/>
      <c r="NWK227" s="594"/>
      <c r="NWL227" s="594"/>
      <c r="NWM227" s="594"/>
      <c r="NWN227" s="594"/>
      <c r="NWO227" s="594"/>
      <c r="NWP227" s="594"/>
      <c r="NWQ227" s="594"/>
      <c r="NWR227" s="594"/>
      <c r="NWS227" s="594"/>
      <c r="NWT227" s="594"/>
      <c r="NWU227" s="594"/>
      <c r="NWV227" s="594"/>
      <c r="NWW227" s="594"/>
      <c r="NWX227" s="594"/>
      <c r="NWY227" s="594"/>
      <c r="NWZ227" s="594"/>
      <c r="NXA227" s="594"/>
      <c r="NXB227" s="594"/>
      <c r="NXC227" s="594"/>
      <c r="NXD227" s="594"/>
      <c r="NXE227" s="594"/>
      <c r="NXF227" s="594"/>
      <c r="NXG227" s="594"/>
      <c r="NXH227" s="594"/>
      <c r="NXI227" s="594"/>
      <c r="NXJ227" s="594"/>
      <c r="NXK227" s="594"/>
      <c r="NXL227" s="594"/>
      <c r="NXM227" s="594"/>
      <c r="NXN227" s="594"/>
      <c r="NXO227" s="594"/>
      <c r="NXP227" s="594"/>
      <c r="NXQ227" s="594"/>
      <c r="NXR227" s="594"/>
      <c r="NXS227" s="594"/>
      <c r="NXT227" s="594"/>
      <c r="NXU227" s="594"/>
      <c r="NXV227" s="594"/>
      <c r="NXW227" s="594"/>
      <c r="NXX227" s="594"/>
      <c r="NXY227" s="594"/>
      <c r="NXZ227" s="594"/>
      <c r="NYA227" s="594"/>
      <c r="NYB227" s="594"/>
      <c r="NYC227" s="594"/>
      <c r="NYD227" s="594"/>
      <c r="NYE227" s="594"/>
      <c r="NYF227" s="594"/>
      <c r="NYG227" s="594"/>
      <c r="NYH227" s="594"/>
      <c r="NYI227" s="594"/>
      <c r="NYJ227" s="594"/>
      <c r="NYK227" s="594"/>
      <c r="NYL227" s="594"/>
      <c r="NYM227" s="594"/>
      <c r="NYN227" s="594"/>
      <c r="NYO227" s="594"/>
      <c r="NYP227" s="594"/>
      <c r="NYQ227" s="594"/>
      <c r="NYR227" s="594"/>
      <c r="NYS227" s="594"/>
      <c r="NYT227" s="594"/>
      <c r="NYU227" s="594"/>
      <c r="NYV227" s="594"/>
      <c r="NYW227" s="594"/>
      <c r="NYX227" s="594"/>
      <c r="NYY227" s="594"/>
      <c r="NYZ227" s="594"/>
      <c r="NZA227" s="594"/>
      <c r="NZB227" s="594"/>
      <c r="NZC227" s="594"/>
      <c r="NZD227" s="594"/>
      <c r="NZE227" s="594"/>
      <c r="NZF227" s="594"/>
      <c r="NZG227" s="594"/>
      <c r="NZH227" s="594"/>
      <c r="NZI227" s="594"/>
      <c r="NZJ227" s="594"/>
      <c r="NZK227" s="594"/>
      <c r="NZL227" s="594"/>
      <c r="NZM227" s="594"/>
      <c r="NZN227" s="594"/>
      <c r="NZO227" s="594"/>
      <c r="NZP227" s="594"/>
      <c r="NZQ227" s="594"/>
      <c r="NZR227" s="594"/>
      <c r="NZS227" s="594"/>
      <c r="NZT227" s="594"/>
      <c r="NZU227" s="594"/>
      <c r="NZV227" s="594"/>
      <c r="NZW227" s="594"/>
      <c r="NZX227" s="594"/>
      <c r="NZY227" s="594"/>
      <c r="NZZ227" s="594"/>
      <c r="OAA227" s="594"/>
      <c r="OAB227" s="594"/>
      <c r="OAC227" s="594"/>
      <c r="OAD227" s="594"/>
      <c r="OAE227" s="594"/>
      <c r="OAF227" s="594"/>
      <c r="OAG227" s="594"/>
      <c r="OAH227" s="594"/>
      <c r="OAI227" s="594"/>
      <c r="OAJ227" s="594"/>
      <c r="OAK227" s="594"/>
      <c r="OAL227" s="594"/>
      <c r="OAM227" s="594"/>
      <c r="OAN227" s="594"/>
      <c r="OAO227" s="594"/>
      <c r="OAP227" s="594"/>
      <c r="OAQ227" s="594"/>
      <c r="OAR227" s="594"/>
      <c r="OAS227" s="594"/>
      <c r="OAT227" s="594"/>
      <c r="OAU227" s="594"/>
      <c r="OAV227" s="594"/>
      <c r="OAW227" s="594"/>
      <c r="OAX227" s="594"/>
      <c r="OAY227" s="594"/>
      <c r="OAZ227" s="594"/>
      <c r="OBA227" s="594"/>
      <c r="OBB227" s="594"/>
      <c r="OBC227" s="594"/>
      <c r="OBD227" s="594"/>
      <c r="OBE227" s="594"/>
      <c r="OBF227" s="594"/>
      <c r="OBG227" s="594"/>
      <c r="OBH227" s="594"/>
      <c r="OBI227" s="594"/>
      <c r="OBJ227" s="594"/>
      <c r="OBK227" s="594"/>
      <c r="OBL227" s="594"/>
      <c r="OBM227" s="594"/>
      <c r="OBN227" s="594"/>
      <c r="OBO227" s="594"/>
      <c r="OBP227" s="594"/>
      <c r="OBQ227" s="594"/>
      <c r="OBR227" s="594"/>
      <c r="OBS227" s="594"/>
      <c r="OBT227" s="594"/>
      <c r="OBU227" s="594"/>
      <c r="OBV227" s="594"/>
      <c r="OBW227" s="594"/>
      <c r="OBX227" s="594"/>
      <c r="OBY227" s="594"/>
      <c r="OBZ227" s="594"/>
      <c r="OCA227" s="594"/>
      <c r="OCB227" s="594"/>
      <c r="OCC227" s="594"/>
      <c r="OCD227" s="594"/>
      <c r="OCE227" s="594"/>
      <c r="OCF227" s="594"/>
      <c r="OCG227" s="594"/>
      <c r="OCH227" s="594"/>
      <c r="OCI227" s="594"/>
      <c r="OCJ227" s="594"/>
      <c r="OCK227" s="594"/>
      <c r="OCL227" s="594"/>
      <c r="OCM227" s="594"/>
      <c r="OCN227" s="594"/>
      <c r="OCO227" s="594"/>
      <c r="OCP227" s="594"/>
      <c r="OCQ227" s="594"/>
      <c r="OCR227" s="594"/>
      <c r="OCS227" s="594"/>
      <c r="OCT227" s="594"/>
      <c r="OCU227" s="594"/>
      <c r="OCV227" s="594"/>
      <c r="OCW227" s="594"/>
      <c r="OCX227" s="594"/>
      <c r="OCY227" s="594"/>
      <c r="OCZ227" s="594"/>
      <c r="ODA227" s="594"/>
      <c r="ODB227" s="594"/>
      <c r="ODC227" s="594"/>
      <c r="ODD227" s="594"/>
      <c r="ODE227" s="594"/>
      <c r="ODF227" s="594"/>
      <c r="ODG227" s="594"/>
      <c r="ODH227" s="594"/>
      <c r="ODI227" s="594"/>
      <c r="ODJ227" s="594"/>
      <c r="ODK227" s="594"/>
      <c r="ODL227" s="594"/>
      <c r="ODM227" s="594"/>
      <c r="ODN227" s="594"/>
      <c r="ODO227" s="594"/>
      <c r="ODP227" s="594"/>
      <c r="ODQ227" s="594"/>
      <c r="ODR227" s="594"/>
      <c r="ODS227" s="594"/>
      <c r="ODT227" s="594"/>
      <c r="ODU227" s="594"/>
      <c r="ODV227" s="594"/>
      <c r="ODW227" s="594"/>
      <c r="ODX227" s="594"/>
      <c r="ODY227" s="594"/>
      <c r="ODZ227" s="594"/>
      <c r="OEA227" s="594"/>
      <c r="OEB227" s="594"/>
      <c r="OEC227" s="594"/>
      <c r="OED227" s="594"/>
      <c r="OEE227" s="594"/>
      <c r="OEF227" s="594"/>
      <c r="OEG227" s="594"/>
      <c r="OEH227" s="594"/>
      <c r="OEI227" s="594"/>
      <c r="OEJ227" s="594"/>
      <c r="OEK227" s="594"/>
      <c r="OEL227" s="594"/>
      <c r="OEM227" s="594"/>
      <c r="OEN227" s="594"/>
      <c r="OEO227" s="594"/>
      <c r="OEP227" s="594"/>
      <c r="OEQ227" s="594"/>
      <c r="OER227" s="594"/>
      <c r="OES227" s="594"/>
      <c r="OET227" s="594"/>
      <c r="OEU227" s="594"/>
      <c r="OEV227" s="594"/>
      <c r="OEW227" s="594"/>
      <c r="OEX227" s="594"/>
      <c r="OEY227" s="594"/>
      <c r="OEZ227" s="594"/>
      <c r="OFA227" s="594"/>
      <c r="OFB227" s="594"/>
      <c r="OFC227" s="594"/>
      <c r="OFD227" s="594"/>
      <c r="OFE227" s="594"/>
      <c r="OFF227" s="594"/>
      <c r="OFG227" s="594"/>
      <c r="OFH227" s="594"/>
      <c r="OFI227" s="594"/>
      <c r="OFJ227" s="594"/>
      <c r="OFK227" s="594"/>
      <c r="OFL227" s="594"/>
      <c r="OFM227" s="594"/>
      <c r="OFN227" s="594"/>
      <c r="OFO227" s="594"/>
      <c r="OFP227" s="594"/>
      <c r="OFQ227" s="594"/>
      <c r="OFR227" s="594"/>
      <c r="OFS227" s="594"/>
      <c r="OFT227" s="594"/>
      <c r="OFU227" s="594"/>
      <c r="OFV227" s="594"/>
      <c r="OFW227" s="594"/>
      <c r="OFX227" s="594"/>
      <c r="OFY227" s="594"/>
      <c r="OFZ227" s="594"/>
      <c r="OGA227" s="594"/>
      <c r="OGB227" s="594"/>
      <c r="OGC227" s="594"/>
      <c r="OGD227" s="594"/>
      <c r="OGE227" s="594"/>
      <c r="OGF227" s="594"/>
      <c r="OGG227" s="594"/>
      <c r="OGH227" s="594"/>
      <c r="OGI227" s="594"/>
      <c r="OGJ227" s="594"/>
      <c r="OGK227" s="594"/>
      <c r="OGL227" s="594"/>
      <c r="OGM227" s="594"/>
      <c r="OGN227" s="594"/>
      <c r="OGO227" s="594"/>
      <c r="OGP227" s="594"/>
      <c r="OGQ227" s="594"/>
      <c r="OGR227" s="594"/>
      <c r="OGS227" s="594"/>
      <c r="OGT227" s="594"/>
      <c r="OGU227" s="594"/>
      <c r="OGV227" s="594"/>
      <c r="OGW227" s="594"/>
      <c r="OGX227" s="594"/>
      <c r="OGY227" s="594"/>
      <c r="OGZ227" s="594"/>
      <c r="OHA227" s="594"/>
      <c r="OHB227" s="594"/>
      <c r="OHC227" s="594"/>
      <c r="OHD227" s="594"/>
      <c r="OHE227" s="594"/>
      <c r="OHF227" s="594"/>
      <c r="OHG227" s="594"/>
      <c r="OHH227" s="594"/>
      <c r="OHI227" s="594"/>
      <c r="OHJ227" s="594"/>
      <c r="OHK227" s="594"/>
      <c r="OHL227" s="594"/>
      <c r="OHM227" s="594"/>
      <c r="OHN227" s="594"/>
      <c r="OHO227" s="594"/>
      <c r="OHP227" s="594"/>
      <c r="OHQ227" s="594"/>
      <c r="OHR227" s="594"/>
      <c r="OHS227" s="594"/>
      <c r="OHT227" s="594"/>
      <c r="OHU227" s="594"/>
      <c r="OHV227" s="594"/>
      <c r="OHW227" s="594"/>
      <c r="OHX227" s="594"/>
      <c r="OHY227" s="594"/>
      <c r="OHZ227" s="594"/>
      <c r="OIA227" s="594"/>
      <c r="OIB227" s="594"/>
      <c r="OIC227" s="594"/>
      <c r="OID227" s="594"/>
      <c r="OIE227" s="594"/>
      <c r="OIF227" s="594"/>
      <c r="OIG227" s="594"/>
      <c r="OIH227" s="594"/>
      <c r="OII227" s="594"/>
      <c r="OIJ227" s="594"/>
      <c r="OIK227" s="594"/>
      <c r="OIL227" s="594"/>
      <c r="OIM227" s="594"/>
      <c r="OIN227" s="594"/>
      <c r="OIO227" s="594"/>
      <c r="OIP227" s="594"/>
      <c r="OIQ227" s="594"/>
      <c r="OIR227" s="594"/>
      <c r="OIS227" s="594"/>
      <c r="OIT227" s="594"/>
      <c r="OIU227" s="594"/>
      <c r="OIV227" s="594"/>
      <c r="OIW227" s="594"/>
      <c r="OIX227" s="594"/>
      <c r="OIY227" s="594"/>
      <c r="OIZ227" s="594"/>
      <c r="OJA227" s="594"/>
      <c r="OJB227" s="594"/>
      <c r="OJC227" s="594"/>
      <c r="OJD227" s="594"/>
      <c r="OJE227" s="594"/>
      <c r="OJF227" s="594"/>
      <c r="OJG227" s="594"/>
      <c r="OJH227" s="594"/>
      <c r="OJI227" s="594"/>
      <c r="OJJ227" s="594"/>
      <c r="OJK227" s="594"/>
      <c r="OJL227" s="594"/>
      <c r="OJM227" s="594"/>
      <c r="OJN227" s="594"/>
      <c r="OJO227" s="594"/>
      <c r="OJP227" s="594"/>
      <c r="OJQ227" s="594"/>
      <c r="OJR227" s="594"/>
      <c r="OJS227" s="594"/>
      <c r="OJT227" s="594"/>
      <c r="OJU227" s="594"/>
      <c r="OJV227" s="594"/>
      <c r="OJW227" s="594"/>
      <c r="OJX227" s="594"/>
      <c r="OJY227" s="594"/>
      <c r="OJZ227" s="594"/>
      <c r="OKA227" s="594"/>
      <c r="OKB227" s="594"/>
      <c r="OKC227" s="594"/>
      <c r="OKD227" s="594"/>
      <c r="OKE227" s="594"/>
      <c r="OKF227" s="594"/>
      <c r="OKG227" s="594"/>
      <c r="OKH227" s="594"/>
      <c r="OKI227" s="594"/>
      <c r="OKJ227" s="594"/>
      <c r="OKK227" s="594"/>
      <c r="OKL227" s="594"/>
      <c r="OKM227" s="594"/>
      <c r="OKN227" s="594"/>
      <c r="OKO227" s="594"/>
      <c r="OKP227" s="594"/>
      <c r="OKQ227" s="594"/>
      <c r="OKR227" s="594"/>
      <c r="OKS227" s="594"/>
      <c r="OKT227" s="594"/>
      <c r="OKU227" s="594"/>
      <c r="OKV227" s="594"/>
      <c r="OKW227" s="594"/>
      <c r="OKX227" s="594"/>
      <c r="OKY227" s="594"/>
      <c r="OKZ227" s="594"/>
      <c r="OLA227" s="594"/>
      <c r="OLB227" s="594"/>
      <c r="OLC227" s="594"/>
      <c r="OLD227" s="594"/>
      <c r="OLE227" s="594"/>
      <c r="OLF227" s="594"/>
      <c r="OLG227" s="594"/>
      <c r="OLH227" s="594"/>
      <c r="OLI227" s="594"/>
      <c r="OLJ227" s="594"/>
      <c r="OLK227" s="594"/>
      <c r="OLL227" s="594"/>
      <c r="OLM227" s="594"/>
      <c r="OLN227" s="594"/>
      <c r="OLO227" s="594"/>
      <c r="OLP227" s="594"/>
      <c r="OLQ227" s="594"/>
      <c r="OLR227" s="594"/>
      <c r="OLS227" s="594"/>
      <c r="OLT227" s="594"/>
      <c r="OLU227" s="594"/>
      <c r="OLV227" s="594"/>
      <c r="OLW227" s="594"/>
      <c r="OLX227" s="594"/>
      <c r="OLY227" s="594"/>
      <c r="OLZ227" s="594"/>
      <c r="OMA227" s="594"/>
      <c r="OMB227" s="594"/>
      <c r="OMC227" s="594"/>
      <c r="OMD227" s="594"/>
      <c r="OME227" s="594"/>
      <c r="OMF227" s="594"/>
      <c r="OMG227" s="594"/>
      <c r="OMH227" s="594"/>
      <c r="OMI227" s="594"/>
      <c r="OMJ227" s="594"/>
      <c r="OMK227" s="594"/>
      <c r="OML227" s="594"/>
      <c r="OMM227" s="594"/>
      <c r="OMN227" s="594"/>
      <c r="OMO227" s="594"/>
      <c r="OMP227" s="594"/>
      <c r="OMQ227" s="594"/>
      <c r="OMR227" s="594"/>
      <c r="OMS227" s="594"/>
      <c r="OMT227" s="594"/>
      <c r="OMU227" s="594"/>
      <c r="OMV227" s="594"/>
      <c r="OMW227" s="594"/>
      <c r="OMX227" s="594"/>
      <c r="OMY227" s="594"/>
      <c r="OMZ227" s="594"/>
      <c r="ONA227" s="594"/>
      <c r="ONB227" s="594"/>
      <c r="ONC227" s="594"/>
      <c r="OND227" s="594"/>
      <c r="ONE227" s="594"/>
      <c r="ONF227" s="594"/>
      <c r="ONG227" s="594"/>
      <c r="ONH227" s="594"/>
      <c r="ONI227" s="594"/>
      <c r="ONJ227" s="594"/>
      <c r="ONK227" s="594"/>
      <c r="ONL227" s="594"/>
      <c r="ONM227" s="594"/>
      <c r="ONN227" s="594"/>
      <c r="ONO227" s="594"/>
      <c r="ONP227" s="594"/>
      <c r="ONQ227" s="594"/>
      <c r="ONR227" s="594"/>
      <c r="ONS227" s="594"/>
      <c r="ONT227" s="594"/>
      <c r="ONU227" s="594"/>
      <c r="ONV227" s="594"/>
      <c r="ONW227" s="594"/>
      <c r="ONX227" s="594"/>
      <c r="ONY227" s="594"/>
      <c r="ONZ227" s="594"/>
      <c r="OOA227" s="594"/>
      <c r="OOB227" s="594"/>
      <c r="OOC227" s="594"/>
      <c r="OOD227" s="594"/>
      <c r="OOE227" s="594"/>
      <c r="OOF227" s="594"/>
      <c r="OOG227" s="594"/>
      <c r="OOH227" s="594"/>
      <c r="OOI227" s="594"/>
      <c r="OOJ227" s="594"/>
      <c r="OOK227" s="594"/>
      <c r="OOL227" s="594"/>
      <c r="OOM227" s="594"/>
      <c r="OON227" s="594"/>
      <c r="OOO227" s="594"/>
      <c r="OOP227" s="594"/>
      <c r="OOQ227" s="594"/>
      <c r="OOR227" s="594"/>
      <c r="OOS227" s="594"/>
      <c r="OOT227" s="594"/>
      <c r="OOU227" s="594"/>
      <c r="OOV227" s="594"/>
      <c r="OOW227" s="594"/>
      <c r="OOX227" s="594"/>
      <c r="OOY227" s="594"/>
      <c r="OOZ227" s="594"/>
      <c r="OPA227" s="594"/>
      <c r="OPB227" s="594"/>
      <c r="OPC227" s="594"/>
      <c r="OPD227" s="594"/>
      <c r="OPE227" s="594"/>
      <c r="OPF227" s="594"/>
      <c r="OPG227" s="594"/>
      <c r="OPH227" s="594"/>
      <c r="OPI227" s="594"/>
      <c r="OPJ227" s="594"/>
      <c r="OPK227" s="594"/>
      <c r="OPL227" s="594"/>
      <c r="OPM227" s="594"/>
      <c r="OPN227" s="594"/>
      <c r="OPO227" s="594"/>
      <c r="OPP227" s="594"/>
      <c r="OPQ227" s="594"/>
      <c r="OPR227" s="594"/>
      <c r="OPS227" s="594"/>
      <c r="OPT227" s="594"/>
      <c r="OPU227" s="594"/>
      <c r="OPV227" s="594"/>
      <c r="OPW227" s="594"/>
      <c r="OPX227" s="594"/>
      <c r="OPY227" s="594"/>
      <c r="OPZ227" s="594"/>
      <c r="OQA227" s="594"/>
      <c r="OQB227" s="594"/>
      <c r="OQC227" s="594"/>
      <c r="OQD227" s="594"/>
      <c r="OQE227" s="594"/>
      <c r="OQF227" s="594"/>
      <c r="OQG227" s="594"/>
      <c r="OQH227" s="594"/>
      <c r="OQI227" s="594"/>
      <c r="OQJ227" s="594"/>
      <c r="OQK227" s="594"/>
      <c r="OQL227" s="594"/>
      <c r="OQM227" s="594"/>
      <c r="OQN227" s="594"/>
      <c r="OQO227" s="594"/>
      <c r="OQP227" s="594"/>
      <c r="OQQ227" s="594"/>
      <c r="OQR227" s="594"/>
      <c r="OQS227" s="594"/>
      <c r="OQT227" s="594"/>
      <c r="OQU227" s="594"/>
      <c r="OQV227" s="594"/>
      <c r="OQW227" s="594"/>
      <c r="OQX227" s="594"/>
      <c r="OQY227" s="594"/>
      <c r="OQZ227" s="594"/>
      <c r="ORA227" s="594"/>
      <c r="ORB227" s="594"/>
      <c r="ORC227" s="594"/>
      <c r="ORD227" s="594"/>
      <c r="ORE227" s="594"/>
      <c r="ORF227" s="594"/>
      <c r="ORG227" s="594"/>
      <c r="ORH227" s="594"/>
      <c r="ORI227" s="594"/>
      <c r="ORJ227" s="594"/>
      <c r="ORK227" s="594"/>
      <c r="ORL227" s="594"/>
      <c r="ORM227" s="594"/>
      <c r="ORN227" s="594"/>
      <c r="ORO227" s="594"/>
      <c r="ORP227" s="594"/>
      <c r="ORQ227" s="594"/>
      <c r="ORR227" s="594"/>
      <c r="ORS227" s="594"/>
      <c r="ORT227" s="594"/>
      <c r="ORU227" s="594"/>
      <c r="ORV227" s="594"/>
      <c r="ORW227" s="594"/>
      <c r="ORX227" s="594"/>
      <c r="ORY227" s="594"/>
      <c r="ORZ227" s="594"/>
      <c r="OSA227" s="594"/>
      <c r="OSB227" s="594"/>
      <c r="OSC227" s="594"/>
      <c r="OSD227" s="594"/>
      <c r="OSE227" s="594"/>
      <c r="OSF227" s="594"/>
      <c r="OSG227" s="594"/>
      <c r="OSH227" s="594"/>
      <c r="OSI227" s="594"/>
      <c r="OSJ227" s="594"/>
      <c r="OSK227" s="594"/>
      <c r="OSL227" s="594"/>
      <c r="OSM227" s="594"/>
      <c r="OSN227" s="594"/>
      <c r="OSO227" s="594"/>
      <c r="OSP227" s="594"/>
      <c r="OSQ227" s="594"/>
      <c r="OSR227" s="594"/>
      <c r="OSS227" s="594"/>
      <c r="OST227" s="594"/>
      <c r="OSU227" s="594"/>
      <c r="OSV227" s="594"/>
      <c r="OSW227" s="594"/>
      <c r="OSX227" s="594"/>
      <c r="OSY227" s="594"/>
      <c r="OSZ227" s="594"/>
      <c r="OTA227" s="594"/>
      <c r="OTB227" s="594"/>
      <c r="OTC227" s="594"/>
      <c r="OTD227" s="594"/>
      <c r="OTE227" s="594"/>
      <c r="OTF227" s="594"/>
      <c r="OTG227" s="594"/>
      <c r="OTH227" s="594"/>
      <c r="OTI227" s="594"/>
      <c r="OTJ227" s="594"/>
      <c r="OTK227" s="594"/>
      <c r="OTL227" s="594"/>
      <c r="OTM227" s="594"/>
      <c r="OTN227" s="594"/>
      <c r="OTO227" s="594"/>
      <c r="OTP227" s="594"/>
      <c r="OTQ227" s="594"/>
      <c r="OTR227" s="594"/>
      <c r="OTS227" s="594"/>
      <c r="OTT227" s="594"/>
      <c r="OTU227" s="594"/>
      <c r="OTV227" s="594"/>
      <c r="OTW227" s="594"/>
      <c r="OTX227" s="594"/>
      <c r="OTY227" s="594"/>
      <c r="OTZ227" s="594"/>
      <c r="OUA227" s="594"/>
      <c r="OUB227" s="594"/>
      <c r="OUC227" s="594"/>
      <c r="OUD227" s="594"/>
      <c r="OUE227" s="594"/>
      <c r="OUF227" s="594"/>
      <c r="OUG227" s="594"/>
      <c r="OUH227" s="594"/>
      <c r="OUI227" s="594"/>
      <c r="OUJ227" s="594"/>
      <c r="OUK227" s="594"/>
      <c r="OUL227" s="594"/>
      <c r="OUM227" s="594"/>
      <c r="OUN227" s="594"/>
      <c r="OUO227" s="594"/>
      <c r="OUP227" s="594"/>
      <c r="OUQ227" s="594"/>
      <c r="OUR227" s="594"/>
      <c r="OUS227" s="594"/>
      <c r="OUT227" s="594"/>
      <c r="OUU227" s="594"/>
      <c r="OUV227" s="594"/>
      <c r="OUW227" s="594"/>
      <c r="OUX227" s="594"/>
      <c r="OUY227" s="594"/>
      <c r="OUZ227" s="594"/>
      <c r="OVA227" s="594"/>
      <c r="OVB227" s="594"/>
      <c r="OVC227" s="594"/>
      <c r="OVD227" s="594"/>
      <c r="OVE227" s="594"/>
      <c r="OVF227" s="594"/>
      <c r="OVG227" s="594"/>
      <c r="OVH227" s="594"/>
      <c r="OVI227" s="594"/>
      <c r="OVJ227" s="594"/>
      <c r="OVK227" s="594"/>
      <c r="OVL227" s="594"/>
      <c r="OVM227" s="594"/>
      <c r="OVN227" s="594"/>
      <c r="OVO227" s="594"/>
      <c r="OVP227" s="594"/>
      <c r="OVQ227" s="594"/>
      <c r="OVR227" s="594"/>
      <c r="OVS227" s="594"/>
      <c r="OVT227" s="594"/>
      <c r="OVU227" s="594"/>
      <c r="OVV227" s="594"/>
      <c r="OVW227" s="594"/>
      <c r="OVX227" s="594"/>
      <c r="OVY227" s="594"/>
      <c r="OVZ227" s="594"/>
      <c r="OWA227" s="594"/>
      <c r="OWB227" s="594"/>
      <c r="OWC227" s="594"/>
      <c r="OWD227" s="594"/>
      <c r="OWE227" s="594"/>
      <c r="OWF227" s="594"/>
      <c r="OWG227" s="594"/>
      <c r="OWH227" s="594"/>
      <c r="OWI227" s="594"/>
      <c r="OWJ227" s="594"/>
      <c r="OWK227" s="594"/>
      <c r="OWL227" s="594"/>
      <c r="OWM227" s="594"/>
      <c r="OWN227" s="594"/>
      <c r="OWO227" s="594"/>
      <c r="OWP227" s="594"/>
      <c r="OWQ227" s="594"/>
      <c r="OWR227" s="594"/>
      <c r="OWS227" s="594"/>
      <c r="OWT227" s="594"/>
      <c r="OWU227" s="594"/>
      <c r="OWV227" s="594"/>
      <c r="OWW227" s="594"/>
      <c r="OWX227" s="594"/>
      <c r="OWY227" s="594"/>
      <c r="OWZ227" s="594"/>
      <c r="OXA227" s="594"/>
      <c r="OXB227" s="594"/>
      <c r="OXC227" s="594"/>
      <c r="OXD227" s="594"/>
      <c r="OXE227" s="594"/>
      <c r="OXF227" s="594"/>
      <c r="OXG227" s="594"/>
      <c r="OXH227" s="594"/>
      <c r="OXI227" s="594"/>
      <c r="OXJ227" s="594"/>
      <c r="OXK227" s="594"/>
      <c r="OXL227" s="594"/>
      <c r="OXM227" s="594"/>
      <c r="OXN227" s="594"/>
      <c r="OXO227" s="594"/>
      <c r="OXP227" s="594"/>
      <c r="OXQ227" s="594"/>
      <c r="OXR227" s="594"/>
      <c r="OXS227" s="594"/>
      <c r="OXT227" s="594"/>
      <c r="OXU227" s="594"/>
      <c r="OXV227" s="594"/>
      <c r="OXW227" s="594"/>
      <c r="OXX227" s="594"/>
      <c r="OXY227" s="594"/>
      <c r="OXZ227" s="594"/>
      <c r="OYA227" s="594"/>
      <c r="OYB227" s="594"/>
      <c r="OYC227" s="594"/>
      <c r="OYD227" s="594"/>
      <c r="OYE227" s="594"/>
      <c r="OYF227" s="594"/>
      <c r="OYG227" s="594"/>
      <c r="OYH227" s="594"/>
      <c r="OYI227" s="594"/>
      <c r="OYJ227" s="594"/>
      <c r="OYK227" s="594"/>
      <c r="OYL227" s="594"/>
      <c r="OYM227" s="594"/>
      <c r="OYN227" s="594"/>
      <c r="OYO227" s="594"/>
      <c r="OYP227" s="594"/>
      <c r="OYQ227" s="594"/>
      <c r="OYR227" s="594"/>
      <c r="OYS227" s="594"/>
      <c r="OYT227" s="594"/>
      <c r="OYU227" s="594"/>
      <c r="OYV227" s="594"/>
      <c r="OYW227" s="594"/>
      <c r="OYX227" s="594"/>
      <c r="OYY227" s="594"/>
      <c r="OYZ227" s="594"/>
      <c r="OZA227" s="594"/>
      <c r="OZB227" s="594"/>
      <c r="OZC227" s="594"/>
      <c r="OZD227" s="594"/>
      <c r="OZE227" s="594"/>
      <c r="OZF227" s="594"/>
      <c r="OZG227" s="594"/>
      <c r="OZH227" s="594"/>
      <c r="OZI227" s="594"/>
      <c r="OZJ227" s="594"/>
      <c r="OZK227" s="594"/>
      <c r="OZL227" s="594"/>
      <c r="OZM227" s="594"/>
      <c r="OZN227" s="594"/>
      <c r="OZO227" s="594"/>
      <c r="OZP227" s="594"/>
      <c r="OZQ227" s="594"/>
      <c r="OZR227" s="594"/>
      <c r="OZS227" s="594"/>
      <c r="OZT227" s="594"/>
      <c r="OZU227" s="594"/>
      <c r="OZV227" s="594"/>
      <c r="OZW227" s="594"/>
      <c r="OZX227" s="594"/>
      <c r="OZY227" s="594"/>
      <c r="OZZ227" s="594"/>
      <c r="PAA227" s="594"/>
      <c r="PAB227" s="594"/>
      <c r="PAC227" s="594"/>
      <c r="PAD227" s="594"/>
      <c r="PAE227" s="594"/>
      <c r="PAF227" s="594"/>
      <c r="PAG227" s="594"/>
      <c r="PAH227" s="594"/>
      <c r="PAI227" s="594"/>
      <c r="PAJ227" s="594"/>
      <c r="PAK227" s="594"/>
      <c r="PAL227" s="594"/>
      <c r="PAM227" s="594"/>
      <c r="PAN227" s="594"/>
      <c r="PAO227" s="594"/>
      <c r="PAP227" s="594"/>
      <c r="PAQ227" s="594"/>
      <c r="PAR227" s="594"/>
      <c r="PAS227" s="594"/>
      <c r="PAT227" s="594"/>
      <c r="PAU227" s="594"/>
      <c r="PAV227" s="594"/>
      <c r="PAW227" s="594"/>
      <c r="PAX227" s="594"/>
      <c r="PAY227" s="594"/>
      <c r="PAZ227" s="594"/>
      <c r="PBA227" s="594"/>
      <c r="PBB227" s="594"/>
      <c r="PBC227" s="594"/>
      <c r="PBD227" s="594"/>
      <c r="PBE227" s="594"/>
      <c r="PBF227" s="594"/>
      <c r="PBG227" s="594"/>
      <c r="PBH227" s="594"/>
      <c r="PBI227" s="594"/>
      <c r="PBJ227" s="594"/>
      <c r="PBK227" s="594"/>
      <c r="PBL227" s="594"/>
      <c r="PBM227" s="594"/>
      <c r="PBN227" s="594"/>
      <c r="PBO227" s="594"/>
      <c r="PBP227" s="594"/>
      <c r="PBQ227" s="594"/>
      <c r="PBR227" s="594"/>
      <c r="PBS227" s="594"/>
      <c r="PBT227" s="594"/>
      <c r="PBU227" s="594"/>
      <c r="PBV227" s="594"/>
      <c r="PBW227" s="594"/>
      <c r="PBX227" s="594"/>
      <c r="PBY227" s="594"/>
      <c r="PBZ227" s="594"/>
      <c r="PCA227" s="594"/>
      <c r="PCB227" s="594"/>
      <c r="PCC227" s="594"/>
      <c r="PCD227" s="594"/>
      <c r="PCE227" s="594"/>
      <c r="PCF227" s="594"/>
      <c r="PCG227" s="594"/>
      <c r="PCH227" s="594"/>
      <c r="PCI227" s="594"/>
      <c r="PCJ227" s="594"/>
      <c r="PCK227" s="594"/>
      <c r="PCL227" s="594"/>
      <c r="PCM227" s="594"/>
      <c r="PCN227" s="594"/>
      <c r="PCO227" s="594"/>
      <c r="PCP227" s="594"/>
      <c r="PCQ227" s="594"/>
      <c r="PCR227" s="594"/>
      <c r="PCS227" s="594"/>
      <c r="PCT227" s="594"/>
      <c r="PCU227" s="594"/>
      <c r="PCV227" s="594"/>
      <c r="PCW227" s="594"/>
      <c r="PCX227" s="594"/>
      <c r="PCY227" s="594"/>
      <c r="PCZ227" s="594"/>
      <c r="PDA227" s="594"/>
      <c r="PDB227" s="594"/>
      <c r="PDC227" s="594"/>
      <c r="PDD227" s="594"/>
      <c r="PDE227" s="594"/>
      <c r="PDF227" s="594"/>
      <c r="PDG227" s="594"/>
      <c r="PDH227" s="594"/>
      <c r="PDI227" s="594"/>
      <c r="PDJ227" s="594"/>
      <c r="PDK227" s="594"/>
      <c r="PDL227" s="594"/>
      <c r="PDM227" s="594"/>
      <c r="PDN227" s="594"/>
      <c r="PDO227" s="594"/>
      <c r="PDP227" s="594"/>
      <c r="PDQ227" s="594"/>
      <c r="PDR227" s="594"/>
      <c r="PDS227" s="594"/>
      <c r="PDT227" s="594"/>
      <c r="PDU227" s="594"/>
      <c r="PDV227" s="594"/>
      <c r="PDW227" s="594"/>
      <c r="PDX227" s="594"/>
      <c r="PDY227" s="594"/>
      <c r="PDZ227" s="594"/>
      <c r="PEA227" s="594"/>
      <c r="PEB227" s="594"/>
      <c r="PEC227" s="594"/>
      <c r="PED227" s="594"/>
      <c r="PEE227" s="594"/>
      <c r="PEF227" s="594"/>
      <c r="PEG227" s="594"/>
      <c r="PEH227" s="594"/>
      <c r="PEI227" s="594"/>
      <c r="PEJ227" s="594"/>
      <c r="PEK227" s="594"/>
      <c r="PEL227" s="594"/>
      <c r="PEM227" s="594"/>
      <c r="PEN227" s="594"/>
      <c r="PEO227" s="594"/>
      <c r="PEP227" s="594"/>
      <c r="PEQ227" s="594"/>
      <c r="PER227" s="594"/>
      <c r="PES227" s="594"/>
      <c r="PET227" s="594"/>
      <c r="PEU227" s="594"/>
      <c r="PEV227" s="594"/>
      <c r="PEW227" s="594"/>
      <c r="PEX227" s="594"/>
      <c r="PEY227" s="594"/>
      <c r="PEZ227" s="594"/>
      <c r="PFA227" s="594"/>
      <c r="PFB227" s="594"/>
      <c r="PFC227" s="594"/>
      <c r="PFD227" s="594"/>
      <c r="PFE227" s="594"/>
      <c r="PFF227" s="594"/>
      <c r="PFG227" s="594"/>
      <c r="PFH227" s="594"/>
      <c r="PFI227" s="594"/>
      <c r="PFJ227" s="594"/>
      <c r="PFK227" s="594"/>
      <c r="PFL227" s="594"/>
      <c r="PFM227" s="594"/>
      <c r="PFN227" s="594"/>
      <c r="PFO227" s="594"/>
      <c r="PFP227" s="594"/>
      <c r="PFQ227" s="594"/>
      <c r="PFR227" s="594"/>
      <c r="PFS227" s="594"/>
      <c r="PFT227" s="594"/>
      <c r="PFU227" s="594"/>
      <c r="PFV227" s="594"/>
      <c r="PFW227" s="594"/>
      <c r="PFX227" s="594"/>
      <c r="PFY227" s="594"/>
      <c r="PFZ227" s="594"/>
      <c r="PGA227" s="594"/>
      <c r="PGB227" s="594"/>
      <c r="PGC227" s="594"/>
      <c r="PGD227" s="594"/>
      <c r="PGE227" s="594"/>
      <c r="PGF227" s="594"/>
      <c r="PGG227" s="594"/>
      <c r="PGH227" s="594"/>
      <c r="PGI227" s="594"/>
      <c r="PGJ227" s="594"/>
      <c r="PGK227" s="594"/>
      <c r="PGL227" s="594"/>
      <c r="PGM227" s="594"/>
      <c r="PGN227" s="594"/>
      <c r="PGO227" s="594"/>
      <c r="PGP227" s="594"/>
      <c r="PGQ227" s="594"/>
      <c r="PGR227" s="594"/>
      <c r="PGS227" s="594"/>
      <c r="PGT227" s="594"/>
      <c r="PGU227" s="594"/>
      <c r="PGV227" s="594"/>
      <c r="PGW227" s="594"/>
      <c r="PGX227" s="594"/>
      <c r="PGY227" s="594"/>
      <c r="PGZ227" s="594"/>
      <c r="PHA227" s="594"/>
      <c r="PHB227" s="594"/>
      <c r="PHC227" s="594"/>
      <c r="PHD227" s="594"/>
      <c r="PHE227" s="594"/>
      <c r="PHF227" s="594"/>
      <c r="PHG227" s="594"/>
      <c r="PHH227" s="594"/>
      <c r="PHI227" s="594"/>
      <c r="PHJ227" s="594"/>
      <c r="PHK227" s="594"/>
      <c r="PHL227" s="594"/>
      <c r="PHM227" s="594"/>
      <c r="PHN227" s="594"/>
      <c r="PHO227" s="594"/>
      <c r="PHP227" s="594"/>
      <c r="PHQ227" s="594"/>
      <c r="PHR227" s="594"/>
      <c r="PHS227" s="594"/>
      <c r="PHT227" s="594"/>
      <c r="PHU227" s="594"/>
      <c r="PHV227" s="594"/>
      <c r="PHW227" s="594"/>
      <c r="PHX227" s="594"/>
      <c r="PHY227" s="594"/>
      <c r="PHZ227" s="594"/>
      <c r="PIA227" s="594"/>
      <c r="PIB227" s="594"/>
      <c r="PIC227" s="594"/>
      <c r="PID227" s="594"/>
      <c r="PIE227" s="594"/>
      <c r="PIF227" s="594"/>
      <c r="PIG227" s="594"/>
      <c r="PIH227" s="594"/>
      <c r="PII227" s="594"/>
      <c r="PIJ227" s="594"/>
      <c r="PIK227" s="594"/>
      <c r="PIL227" s="594"/>
      <c r="PIM227" s="594"/>
      <c r="PIN227" s="594"/>
      <c r="PIO227" s="594"/>
      <c r="PIP227" s="594"/>
      <c r="PIQ227" s="594"/>
      <c r="PIR227" s="594"/>
      <c r="PIS227" s="594"/>
      <c r="PIT227" s="594"/>
      <c r="PIU227" s="594"/>
      <c r="PIV227" s="594"/>
      <c r="PIW227" s="594"/>
      <c r="PIX227" s="594"/>
      <c r="PIY227" s="594"/>
      <c r="PIZ227" s="594"/>
      <c r="PJA227" s="594"/>
      <c r="PJB227" s="594"/>
      <c r="PJC227" s="594"/>
      <c r="PJD227" s="594"/>
      <c r="PJE227" s="594"/>
      <c r="PJF227" s="594"/>
      <c r="PJG227" s="594"/>
      <c r="PJH227" s="594"/>
      <c r="PJI227" s="594"/>
      <c r="PJJ227" s="594"/>
      <c r="PJK227" s="594"/>
      <c r="PJL227" s="594"/>
      <c r="PJM227" s="594"/>
      <c r="PJN227" s="594"/>
      <c r="PJO227" s="594"/>
      <c r="PJP227" s="594"/>
      <c r="PJQ227" s="594"/>
      <c r="PJR227" s="594"/>
      <c r="PJS227" s="594"/>
      <c r="PJT227" s="594"/>
      <c r="PJU227" s="594"/>
      <c r="PJV227" s="594"/>
      <c r="PJW227" s="594"/>
      <c r="PJX227" s="594"/>
      <c r="PJY227" s="594"/>
      <c r="PJZ227" s="594"/>
      <c r="PKA227" s="594"/>
      <c r="PKB227" s="594"/>
      <c r="PKC227" s="594"/>
      <c r="PKD227" s="594"/>
      <c r="PKE227" s="594"/>
      <c r="PKF227" s="594"/>
      <c r="PKG227" s="594"/>
      <c r="PKH227" s="594"/>
      <c r="PKI227" s="594"/>
      <c r="PKJ227" s="594"/>
      <c r="PKK227" s="594"/>
      <c r="PKL227" s="594"/>
      <c r="PKM227" s="594"/>
      <c r="PKN227" s="594"/>
      <c r="PKO227" s="594"/>
      <c r="PKP227" s="594"/>
      <c r="PKQ227" s="594"/>
      <c r="PKR227" s="594"/>
      <c r="PKS227" s="594"/>
      <c r="PKT227" s="594"/>
      <c r="PKU227" s="594"/>
      <c r="PKV227" s="594"/>
      <c r="PKW227" s="594"/>
      <c r="PKX227" s="594"/>
      <c r="PKY227" s="594"/>
      <c r="PKZ227" s="594"/>
      <c r="PLA227" s="594"/>
      <c r="PLB227" s="594"/>
      <c r="PLC227" s="594"/>
      <c r="PLD227" s="594"/>
      <c r="PLE227" s="594"/>
      <c r="PLF227" s="594"/>
      <c r="PLG227" s="594"/>
      <c r="PLH227" s="594"/>
      <c r="PLI227" s="594"/>
      <c r="PLJ227" s="594"/>
      <c r="PLK227" s="594"/>
      <c r="PLL227" s="594"/>
      <c r="PLM227" s="594"/>
      <c r="PLN227" s="594"/>
      <c r="PLO227" s="594"/>
      <c r="PLP227" s="594"/>
      <c r="PLQ227" s="594"/>
      <c r="PLR227" s="594"/>
      <c r="PLS227" s="594"/>
      <c r="PLT227" s="594"/>
      <c r="PLU227" s="594"/>
      <c r="PLV227" s="594"/>
      <c r="PLW227" s="594"/>
      <c r="PLX227" s="594"/>
      <c r="PLY227" s="594"/>
      <c r="PLZ227" s="594"/>
      <c r="PMA227" s="594"/>
      <c r="PMB227" s="594"/>
      <c r="PMC227" s="594"/>
      <c r="PMD227" s="594"/>
      <c r="PME227" s="594"/>
      <c r="PMF227" s="594"/>
      <c r="PMG227" s="594"/>
      <c r="PMH227" s="594"/>
      <c r="PMI227" s="594"/>
      <c r="PMJ227" s="594"/>
      <c r="PMK227" s="594"/>
      <c r="PML227" s="594"/>
      <c r="PMM227" s="594"/>
      <c r="PMN227" s="594"/>
      <c r="PMO227" s="594"/>
      <c r="PMP227" s="594"/>
      <c r="PMQ227" s="594"/>
      <c r="PMR227" s="594"/>
      <c r="PMS227" s="594"/>
      <c r="PMT227" s="594"/>
      <c r="PMU227" s="594"/>
      <c r="PMV227" s="594"/>
      <c r="PMW227" s="594"/>
      <c r="PMX227" s="594"/>
      <c r="PMY227" s="594"/>
      <c r="PMZ227" s="594"/>
      <c r="PNA227" s="594"/>
      <c r="PNB227" s="594"/>
      <c r="PNC227" s="594"/>
      <c r="PND227" s="594"/>
      <c r="PNE227" s="594"/>
      <c r="PNF227" s="594"/>
      <c r="PNG227" s="594"/>
      <c r="PNH227" s="594"/>
      <c r="PNI227" s="594"/>
      <c r="PNJ227" s="594"/>
      <c r="PNK227" s="594"/>
      <c r="PNL227" s="594"/>
      <c r="PNM227" s="594"/>
      <c r="PNN227" s="594"/>
      <c r="PNO227" s="594"/>
      <c r="PNP227" s="594"/>
      <c r="PNQ227" s="594"/>
      <c r="PNR227" s="594"/>
      <c r="PNS227" s="594"/>
      <c r="PNT227" s="594"/>
      <c r="PNU227" s="594"/>
      <c r="PNV227" s="594"/>
      <c r="PNW227" s="594"/>
      <c r="PNX227" s="594"/>
      <c r="PNY227" s="594"/>
      <c r="PNZ227" s="594"/>
      <c r="POA227" s="594"/>
      <c r="POB227" s="594"/>
      <c r="POC227" s="594"/>
      <c r="POD227" s="594"/>
      <c r="POE227" s="594"/>
      <c r="POF227" s="594"/>
      <c r="POG227" s="594"/>
      <c r="POH227" s="594"/>
      <c r="POI227" s="594"/>
      <c r="POJ227" s="594"/>
      <c r="POK227" s="594"/>
      <c r="POL227" s="594"/>
      <c r="POM227" s="594"/>
      <c r="PON227" s="594"/>
      <c r="POO227" s="594"/>
      <c r="POP227" s="594"/>
      <c r="POQ227" s="594"/>
      <c r="POR227" s="594"/>
      <c r="POS227" s="594"/>
      <c r="POT227" s="594"/>
      <c r="POU227" s="594"/>
      <c r="POV227" s="594"/>
      <c r="POW227" s="594"/>
      <c r="POX227" s="594"/>
      <c r="POY227" s="594"/>
      <c r="POZ227" s="594"/>
      <c r="PPA227" s="594"/>
      <c r="PPB227" s="594"/>
      <c r="PPC227" s="594"/>
      <c r="PPD227" s="594"/>
      <c r="PPE227" s="594"/>
      <c r="PPF227" s="594"/>
      <c r="PPG227" s="594"/>
      <c r="PPH227" s="594"/>
      <c r="PPI227" s="594"/>
      <c r="PPJ227" s="594"/>
      <c r="PPK227" s="594"/>
      <c r="PPL227" s="594"/>
      <c r="PPM227" s="594"/>
      <c r="PPN227" s="594"/>
      <c r="PPO227" s="594"/>
      <c r="PPP227" s="594"/>
      <c r="PPQ227" s="594"/>
      <c r="PPR227" s="594"/>
      <c r="PPS227" s="594"/>
      <c r="PPT227" s="594"/>
      <c r="PPU227" s="594"/>
      <c r="PPV227" s="594"/>
      <c r="PPW227" s="594"/>
      <c r="PPX227" s="594"/>
      <c r="PPY227" s="594"/>
      <c r="PPZ227" s="594"/>
      <c r="PQA227" s="594"/>
      <c r="PQB227" s="594"/>
      <c r="PQC227" s="594"/>
      <c r="PQD227" s="594"/>
      <c r="PQE227" s="594"/>
      <c r="PQF227" s="594"/>
      <c r="PQG227" s="594"/>
      <c r="PQH227" s="594"/>
      <c r="PQI227" s="594"/>
      <c r="PQJ227" s="594"/>
      <c r="PQK227" s="594"/>
      <c r="PQL227" s="594"/>
      <c r="PQM227" s="594"/>
      <c r="PQN227" s="594"/>
      <c r="PQO227" s="594"/>
      <c r="PQP227" s="594"/>
      <c r="PQQ227" s="594"/>
      <c r="PQR227" s="594"/>
      <c r="PQS227" s="594"/>
      <c r="PQT227" s="594"/>
      <c r="PQU227" s="594"/>
      <c r="PQV227" s="594"/>
      <c r="PQW227" s="594"/>
      <c r="PQX227" s="594"/>
      <c r="PQY227" s="594"/>
      <c r="PQZ227" s="594"/>
      <c r="PRA227" s="594"/>
      <c r="PRB227" s="594"/>
      <c r="PRC227" s="594"/>
      <c r="PRD227" s="594"/>
      <c r="PRE227" s="594"/>
      <c r="PRF227" s="594"/>
      <c r="PRG227" s="594"/>
      <c r="PRH227" s="594"/>
      <c r="PRI227" s="594"/>
      <c r="PRJ227" s="594"/>
      <c r="PRK227" s="594"/>
      <c r="PRL227" s="594"/>
      <c r="PRM227" s="594"/>
      <c r="PRN227" s="594"/>
      <c r="PRO227" s="594"/>
      <c r="PRP227" s="594"/>
      <c r="PRQ227" s="594"/>
      <c r="PRR227" s="594"/>
      <c r="PRS227" s="594"/>
      <c r="PRT227" s="594"/>
      <c r="PRU227" s="594"/>
      <c r="PRV227" s="594"/>
      <c r="PRW227" s="594"/>
      <c r="PRX227" s="594"/>
      <c r="PRY227" s="594"/>
      <c r="PRZ227" s="594"/>
      <c r="PSA227" s="594"/>
      <c r="PSB227" s="594"/>
      <c r="PSC227" s="594"/>
      <c r="PSD227" s="594"/>
      <c r="PSE227" s="594"/>
      <c r="PSF227" s="594"/>
      <c r="PSG227" s="594"/>
      <c r="PSH227" s="594"/>
      <c r="PSI227" s="594"/>
      <c r="PSJ227" s="594"/>
      <c r="PSK227" s="594"/>
      <c r="PSL227" s="594"/>
      <c r="PSM227" s="594"/>
      <c r="PSN227" s="594"/>
      <c r="PSO227" s="594"/>
      <c r="PSP227" s="594"/>
      <c r="PSQ227" s="594"/>
      <c r="PSR227" s="594"/>
      <c r="PSS227" s="594"/>
      <c r="PST227" s="594"/>
      <c r="PSU227" s="594"/>
      <c r="PSV227" s="594"/>
      <c r="PSW227" s="594"/>
      <c r="PSX227" s="594"/>
      <c r="PSY227" s="594"/>
      <c r="PSZ227" s="594"/>
      <c r="PTA227" s="594"/>
      <c r="PTB227" s="594"/>
      <c r="PTC227" s="594"/>
      <c r="PTD227" s="594"/>
      <c r="PTE227" s="594"/>
      <c r="PTF227" s="594"/>
      <c r="PTG227" s="594"/>
      <c r="PTH227" s="594"/>
      <c r="PTI227" s="594"/>
      <c r="PTJ227" s="594"/>
      <c r="PTK227" s="594"/>
      <c r="PTL227" s="594"/>
      <c r="PTM227" s="594"/>
      <c r="PTN227" s="594"/>
      <c r="PTO227" s="594"/>
      <c r="PTP227" s="594"/>
      <c r="PTQ227" s="594"/>
      <c r="PTR227" s="594"/>
      <c r="PTS227" s="594"/>
      <c r="PTT227" s="594"/>
      <c r="PTU227" s="594"/>
      <c r="PTV227" s="594"/>
      <c r="PTW227" s="594"/>
      <c r="PTX227" s="594"/>
      <c r="PTY227" s="594"/>
      <c r="PTZ227" s="594"/>
      <c r="PUA227" s="594"/>
      <c r="PUB227" s="594"/>
      <c r="PUC227" s="594"/>
      <c r="PUD227" s="594"/>
      <c r="PUE227" s="594"/>
      <c r="PUF227" s="594"/>
      <c r="PUG227" s="594"/>
      <c r="PUH227" s="594"/>
      <c r="PUI227" s="594"/>
      <c r="PUJ227" s="594"/>
      <c r="PUK227" s="594"/>
      <c r="PUL227" s="594"/>
      <c r="PUM227" s="594"/>
      <c r="PUN227" s="594"/>
      <c r="PUO227" s="594"/>
      <c r="PUP227" s="594"/>
      <c r="PUQ227" s="594"/>
      <c r="PUR227" s="594"/>
      <c r="PUS227" s="594"/>
      <c r="PUT227" s="594"/>
      <c r="PUU227" s="594"/>
      <c r="PUV227" s="594"/>
      <c r="PUW227" s="594"/>
      <c r="PUX227" s="594"/>
      <c r="PUY227" s="594"/>
      <c r="PUZ227" s="594"/>
      <c r="PVA227" s="594"/>
      <c r="PVB227" s="594"/>
      <c r="PVC227" s="594"/>
      <c r="PVD227" s="594"/>
      <c r="PVE227" s="594"/>
      <c r="PVF227" s="594"/>
      <c r="PVG227" s="594"/>
      <c r="PVH227" s="594"/>
      <c r="PVI227" s="594"/>
      <c r="PVJ227" s="594"/>
      <c r="PVK227" s="594"/>
      <c r="PVL227" s="594"/>
      <c r="PVM227" s="594"/>
      <c r="PVN227" s="594"/>
      <c r="PVO227" s="594"/>
      <c r="PVP227" s="594"/>
      <c r="PVQ227" s="594"/>
      <c r="PVR227" s="594"/>
      <c r="PVS227" s="594"/>
      <c r="PVT227" s="594"/>
      <c r="PVU227" s="594"/>
      <c r="PVV227" s="594"/>
      <c r="PVW227" s="594"/>
      <c r="PVX227" s="594"/>
      <c r="PVY227" s="594"/>
      <c r="PVZ227" s="594"/>
      <c r="PWA227" s="594"/>
      <c r="PWB227" s="594"/>
      <c r="PWC227" s="594"/>
      <c r="PWD227" s="594"/>
      <c r="PWE227" s="594"/>
      <c r="PWF227" s="594"/>
      <c r="PWG227" s="594"/>
      <c r="PWH227" s="594"/>
      <c r="PWI227" s="594"/>
      <c r="PWJ227" s="594"/>
      <c r="PWK227" s="594"/>
      <c r="PWL227" s="594"/>
      <c r="PWM227" s="594"/>
      <c r="PWN227" s="594"/>
      <c r="PWO227" s="594"/>
      <c r="PWP227" s="594"/>
      <c r="PWQ227" s="594"/>
      <c r="PWR227" s="594"/>
      <c r="PWS227" s="594"/>
      <c r="PWT227" s="594"/>
      <c r="PWU227" s="594"/>
      <c r="PWV227" s="594"/>
      <c r="PWW227" s="594"/>
      <c r="PWX227" s="594"/>
      <c r="PWY227" s="594"/>
      <c r="PWZ227" s="594"/>
      <c r="PXA227" s="594"/>
      <c r="PXB227" s="594"/>
      <c r="PXC227" s="594"/>
      <c r="PXD227" s="594"/>
      <c r="PXE227" s="594"/>
      <c r="PXF227" s="594"/>
      <c r="PXG227" s="594"/>
      <c r="PXH227" s="594"/>
      <c r="PXI227" s="594"/>
      <c r="PXJ227" s="594"/>
      <c r="PXK227" s="594"/>
      <c r="PXL227" s="594"/>
      <c r="PXM227" s="594"/>
      <c r="PXN227" s="594"/>
      <c r="PXO227" s="594"/>
      <c r="PXP227" s="594"/>
      <c r="PXQ227" s="594"/>
      <c r="PXR227" s="594"/>
      <c r="PXS227" s="594"/>
      <c r="PXT227" s="594"/>
      <c r="PXU227" s="594"/>
      <c r="PXV227" s="594"/>
      <c r="PXW227" s="594"/>
      <c r="PXX227" s="594"/>
      <c r="PXY227" s="594"/>
      <c r="PXZ227" s="594"/>
      <c r="PYA227" s="594"/>
      <c r="PYB227" s="594"/>
      <c r="PYC227" s="594"/>
      <c r="PYD227" s="594"/>
      <c r="PYE227" s="594"/>
      <c r="PYF227" s="594"/>
      <c r="PYG227" s="594"/>
      <c r="PYH227" s="594"/>
      <c r="PYI227" s="594"/>
      <c r="PYJ227" s="594"/>
      <c r="PYK227" s="594"/>
      <c r="PYL227" s="594"/>
      <c r="PYM227" s="594"/>
      <c r="PYN227" s="594"/>
      <c r="PYO227" s="594"/>
      <c r="PYP227" s="594"/>
      <c r="PYQ227" s="594"/>
      <c r="PYR227" s="594"/>
      <c r="PYS227" s="594"/>
      <c r="PYT227" s="594"/>
      <c r="PYU227" s="594"/>
      <c r="PYV227" s="594"/>
      <c r="PYW227" s="594"/>
      <c r="PYX227" s="594"/>
      <c r="PYY227" s="594"/>
      <c r="PYZ227" s="594"/>
      <c r="PZA227" s="594"/>
      <c r="PZB227" s="594"/>
      <c r="PZC227" s="594"/>
      <c r="PZD227" s="594"/>
      <c r="PZE227" s="594"/>
      <c r="PZF227" s="594"/>
      <c r="PZG227" s="594"/>
      <c r="PZH227" s="594"/>
      <c r="PZI227" s="594"/>
      <c r="PZJ227" s="594"/>
      <c r="PZK227" s="594"/>
      <c r="PZL227" s="594"/>
      <c r="PZM227" s="594"/>
      <c r="PZN227" s="594"/>
      <c r="PZO227" s="594"/>
      <c r="PZP227" s="594"/>
      <c r="PZQ227" s="594"/>
      <c r="PZR227" s="594"/>
      <c r="PZS227" s="594"/>
      <c r="PZT227" s="594"/>
      <c r="PZU227" s="594"/>
      <c r="PZV227" s="594"/>
      <c r="PZW227" s="594"/>
      <c r="PZX227" s="594"/>
      <c r="PZY227" s="594"/>
      <c r="PZZ227" s="594"/>
      <c r="QAA227" s="594"/>
      <c r="QAB227" s="594"/>
      <c r="QAC227" s="594"/>
      <c r="QAD227" s="594"/>
      <c r="QAE227" s="594"/>
      <c r="QAF227" s="594"/>
      <c r="QAG227" s="594"/>
      <c r="QAH227" s="594"/>
      <c r="QAI227" s="594"/>
      <c r="QAJ227" s="594"/>
      <c r="QAK227" s="594"/>
      <c r="QAL227" s="594"/>
      <c r="QAM227" s="594"/>
      <c r="QAN227" s="594"/>
      <c r="QAO227" s="594"/>
      <c r="QAP227" s="594"/>
      <c r="QAQ227" s="594"/>
      <c r="QAR227" s="594"/>
      <c r="QAS227" s="594"/>
      <c r="QAT227" s="594"/>
      <c r="QAU227" s="594"/>
      <c r="QAV227" s="594"/>
      <c r="QAW227" s="594"/>
      <c r="QAX227" s="594"/>
      <c r="QAY227" s="594"/>
      <c r="QAZ227" s="594"/>
      <c r="QBA227" s="594"/>
      <c r="QBB227" s="594"/>
      <c r="QBC227" s="594"/>
      <c r="QBD227" s="594"/>
      <c r="QBE227" s="594"/>
      <c r="QBF227" s="594"/>
      <c r="QBG227" s="594"/>
      <c r="QBH227" s="594"/>
      <c r="QBI227" s="594"/>
      <c r="QBJ227" s="594"/>
      <c r="QBK227" s="594"/>
      <c r="QBL227" s="594"/>
      <c r="QBM227" s="594"/>
      <c r="QBN227" s="594"/>
      <c r="QBO227" s="594"/>
      <c r="QBP227" s="594"/>
      <c r="QBQ227" s="594"/>
      <c r="QBR227" s="594"/>
      <c r="QBS227" s="594"/>
      <c r="QBT227" s="594"/>
      <c r="QBU227" s="594"/>
      <c r="QBV227" s="594"/>
      <c r="QBW227" s="594"/>
      <c r="QBX227" s="594"/>
      <c r="QBY227" s="594"/>
      <c r="QBZ227" s="594"/>
      <c r="QCA227" s="594"/>
      <c r="QCB227" s="594"/>
      <c r="QCC227" s="594"/>
      <c r="QCD227" s="594"/>
      <c r="QCE227" s="594"/>
      <c r="QCF227" s="594"/>
      <c r="QCG227" s="594"/>
      <c r="QCH227" s="594"/>
      <c r="QCI227" s="594"/>
      <c r="QCJ227" s="594"/>
      <c r="QCK227" s="594"/>
      <c r="QCL227" s="594"/>
      <c r="QCM227" s="594"/>
      <c r="QCN227" s="594"/>
      <c r="QCO227" s="594"/>
      <c r="QCP227" s="594"/>
      <c r="QCQ227" s="594"/>
      <c r="QCR227" s="594"/>
      <c r="QCS227" s="594"/>
      <c r="QCT227" s="594"/>
      <c r="QCU227" s="594"/>
      <c r="QCV227" s="594"/>
      <c r="QCW227" s="594"/>
      <c r="QCX227" s="594"/>
      <c r="QCY227" s="594"/>
      <c r="QCZ227" s="594"/>
      <c r="QDA227" s="594"/>
      <c r="QDB227" s="594"/>
      <c r="QDC227" s="594"/>
      <c r="QDD227" s="594"/>
      <c r="QDE227" s="594"/>
      <c r="QDF227" s="594"/>
      <c r="QDG227" s="594"/>
      <c r="QDH227" s="594"/>
      <c r="QDI227" s="594"/>
      <c r="QDJ227" s="594"/>
      <c r="QDK227" s="594"/>
      <c r="QDL227" s="594"/>
      <c r="QDM227" s="594"/>
      <c r="QDN227" s="594"/>
      <c r="QDO227" s="594"/>
      <c r="QDP227" s="594"/>
      <c r="QDQ227" s="594"/>
      <c r="QDR227" s="594"/>
      <c r="QDS227" s="594"/>
      <c r="QDT227" s="594"/>
      <c r="QDU227" s="594"/>
      <c r="QDV227" s="594"/>
      <c r="QDW227" s="594"/>
      <c r="QDX227" s="594"/>
      <c r="QDY227" s="594"/>
      <c r="QDZ227" s="594"/>
      <c r="QEA227" s="594"/>
      <c r="QEB227" s="594"/>
      <c r="QEC227" s="594"/>
      <c r="QED227" s="594"/>
      <c r="QEE227" s="594"/>
      <c r="QEF227" s="594"/>
      <c r="QEG227" s="594"/>
      <c r="QEH227" s="594"/>
      <c r="QEI227" s="594"/>
      <c r="QEJ227" s="594"/>
      <c r="QEK227" s="594"/>
      <c r="QEL227" s="594"/>
      <c r="QEM227" s="594"/>
      <c r="QEN227" s="594"/>
      <c r="QEO227" s="594"/>
      <c r="QEP227" s="594"/>
      <c r="QEQ227" s="594"/>
      <c r="QER227" s="594"/>
      <c r="QES227" s="594"/>
      <c r="QET227" s="594"/>
      <c r="QEU227" s="594"/>
      <c r="QEV227" s="594"/>
      <c r="QEW227" s="594"/>
      <c r="QEX227" s="594"/>
      <c r="QEY227" s="594"/>
      <c r="QEZ227" s="594"/>
      <c r="QFA227" s="594"/>
      <c r="QFB227" s="594"/>
      <c r="QFC227" s="594"/>
      <c r="QFD227" s="594"/>
      <c r="QFE227" s="594"/>
      <c r="QFF227" s="594"/>
      <c r="QFG227" s="594"/>
      <c r="QFH227" s="594"/>
      <c r="QFI227" s="594"/>
      <c r="QFJ227" s="594"/>
      <c r="QFK227" s="594"/>
      <c r="QFL227" s="594"/>
      <c r="QFM227" s="594"/>
      <c r="QFN227" s="594"/>
      <c r="QFO227" s="594"/>
      <c r="QFP227" s="594"/>
      <c r="QFQ227" s="594"/>
      <c r="QFR227" s="594"/>
      <c r="QFS227" s="594"/>
      <c r="QFT227" s="594"/>
      <c r="QFU227" s="594"/>
      <c r="QFV227" s="594"/>
      <c r="QFW227" s="594"/>
      <c r="QFX227" s="594"/>
      <c r="QFY227" s="594"/>
      <c r="QFZ227" s="594"/>
      <c r="QGA227" s="594"/>
      <c r="QGB227" s="594"/>
      <c r="QGC227" s="594"/>
      <c r="QGD227" s="594"/>
      <c r="QGE227" s="594"/>
      <c r="QGF227" s="594"/>
      <c r="QGG227" s="594"/>
      <c r="QGH227" s="594"/>
      <c r="QGI227" s="594"/>
      <c r="QGJ227" s="594"/>
      <c r="QGK227" s="594"/>
      <c r="QGL227" s="594"/>
      <c r="QGM227" s="594"/>
      <c r="QGN227" s="594"/>
      <c r="QGO227" s="594"/>
      <c r="QGP227" s="594"/>
      <c r="QGQ227" s="594"/>
      <c r="QGR227" s="594"/>
      <c r="QGS227" s="594"/>
      <c r="QGT227" s="594"/>
      <c r="QGU227" s="594"/>
      <c r="QGV227" s="594"/>
      <c r="QGW227" s="594"/>
      <c r="QGX227" s="594"/>
      <c r="QGY227" s="594"/>
      <c r="QGZ227" s="594"/>
      <c r="QHA227" s="594"/>
      <c r="QHB227" s="594"/>
      <c r="QHC227" s="594"/>
      <c r="QHD227" s="594"/>
      <c r="QHE227" s="594"/>
      <c r="QHF227" s="594"/>
      <c r="QHG227" s="594"/>
      <c r="QHH227" s="594"/>
      <c r="QHI227" s="594"/>
      <c r="QHJ227" s="594"/>
      <c r="QHK227" s="594"/>
      <c r="QHL227" s="594"/>
      <c r="QHM227" s="594"/>
      <c r="QHN227" s="594"/>
      <c r="QHO227" s="594"/>
      <c r="QHP227" s="594"/>
      <c r="QHQ227" s="594"/>
      <c r="QHR227" s="594"/>
      <c r="QHS227" s="594"/>
      <c r="QHT227" s="594"/>
      <c r="QHU227" s="594"/>
      <c r="QHV227" s="594"/>
      <c r="QHW227" s="594"/>
      <c r="QHX227" s="594"/>
      <c r="QHY227" s="594"/>
      <c r="QHZ227" s="594"/>
      <c r="QIA227" s="594"/>
      <c r="QIB227" s="594"/>
      <c r="QIC227" s="594"/>
      <c r="QID227" s="594"/>
      <c r="QIE227" s="594"/>
      <c r="QIF227" s="594"/>
      <c r="QIG227" s="594"/>
      <c r="QIH227" s="594"/>
      <c r="QII227" s="594"/>
      <c r="QIJ227" s="594"/>
      <c r="QIK227" s="594"/>
      <c r="QIL227" s="594"/>
      <c r="QIM227" s="594"/>
      <c r="QIN227" s="594"/>
      <c r="QIO227" s="594"/>
      <c r="QIP227" s="594"/>
      <c r="QIQ227" s="594"/>
      <c r="QIR227" s="594"/>
      <c r="QIS227" s="594"/>
      <c r="QIT227" s="594"/>
      <c r="QIU227" s="594"/>
      <c r="QIV227" s="594"/>
      <c r="QIW227" s="594"/>
      <c r="QIX227" s="594"/>
      <c r="QIY227" s="594"/>
      <c r="QIZ227" s="594"/>
      <c r="QJA227" s="594"/>
      <c r="QJB227" s="594"/>
      <c r="QJC227" s="594"/>
      <c r="QJD227" s="594"/>
      <c r="QJE227" s="594"/>
      <c r="QJF227" s="594"/>
      <c r="QJG227" s="594"/>
      <c r="QJH227" s="594"/>
      <c r="QJI227" s="594"/>
      <c r="QJJ227" s="594"/>
      <c r="QJK227" s="594"/>
      <c r="QJL227" s="594"/>
      <c r="QJM227" s="594"/>
      <c r="QJN227" s="594"/>
      <c r="QJO227" s="594"/>
      <c r="QJP227" s="594"/>
      <c r="QJQ227" s="594"/>
      <c r="QJR227" s="594"/>
      <c r="QJS227" s="594"/>
      <c r="QJT227" s="594"/>
      <c r="QJU227" s="594"/>
      <c r="QJV227" s="594"/>
      <c r="QJW227" s="594"/>
      <c r="QJX227" s="594"/>
      <c r="QJY227" s="594"/>
      <c r="QJZ227" s="594"/>
      <c r="QKA227" s="594"/>
      <c r="QKB227" s="594"/>
      <c r="QKC227" s="594"/>
      <c r="QKD227" s="594"/>
      <c r="QKE227" s="594"/>
      <c r="QKF227" s="594"/>
      <c r="QKG227" s="594"/>
      <c r="QKH227" s="594"/>
      <c r="QKI227" s="594"/>
      <c r="QKJ227" s="594"/>
      <c r="QKK227" s="594"/>
      <c r="QKL227" s="594"/>
      <c r="QKM227" s="594"/>
      <c r="QKN227" s="594"/>
      <c r="QKO227" s="594"/>
      <c r="QKP227" s="594"/>
      <c r="QKQ227" s="594"/>
      <c r="QKR227" s="594"/>
      <c r="QKS227" s="594"/>
      <c r="QKT227" s="594"/>
      <c r="QKU227" s="594"/>
      <c r="QKV227" s="594"/>
      <c r="QKW227" s="594"/>
      <c r="QKX227" s="594"/>
      <c r="QKY227" s="594"/>
      <c r="QKZ227" s="594"/>
      <c r="QLA227" s="594"/>
      <c r="QLB227" s="594"/>
      <c r="QLC227" s="594"/>
      <c r="QLD227" s="594"/>
      <c r="QLE227" s="594"/>
      <c r="QLF227" s="594"/>
      <c r="QLG227" s="594"/>
      <c r="QLH227" s="594"/>
      <c r="QLI227" s="594"/>
      <c r="QLJ227" s="594"/>
      <c r="QLK227" s="594"/>
      <c r="QLL227" s="594"/>
      <c r="QLM227" s="594"/>
      <c r="QLN227" s="594"/>
      <c r="QLO227" s="594"/>
      <c r="QLP227" s="594"/>
      <c r="QLQ227" s="594"/>
      <c r="QLR227" s="594"/>
      <c r="QLS227" s="594"/>
      <c r="QLT227" s="594"/>
      <c r="QLU227" s="594"/>
      <c r="QLV227" s="594"/>
      <c r="QLW227" s="594"/>
      <c r="QLX227" s="594"/>
      <c r="QLY227" s="594"/>
      <c r="QLZ227" s="594"/>
      <c r="QMA227" s="594"/>
      <c r="QMB227" s="594"/>
      <c r="QMC227" s="594"/>
      <c r="QMD227" s="594"/>
      <c r="QME227" s="594"/>
      <c r="QMF227" s="594"/>
      <c r="QMG227" s="594"/>
      <c r="QMH227" s="594"/>
      <c r="QMI227" s="594"/>
      <c r="QMJ227" s="594"/>
      <c r="QMK227" s="594"/>
      <c r="QML227" s="594"/>
      <c r="QMM227" s="594"/>
      <c r="QMN227" s="594"/>
      <c r="QMO227" s="594"/>
      <c r="QMP227" s="594"/>
      <c r="QMQ227" s="594"/>
      <c r="QMR227" s="594"/>
      <c r="QMS227" s="594"/>
      <c r="QMT227" s="594"/>
      <c r="QMU227" s="594"/>
      <c r="QMV227" s="594"/>
      <c r="QMW227" s="594"/>
      <c r="QMX227" s="594"/>
      <c r="QMY227" s="594"/>
      <c r="QMZ227" s="594"/>
      <c r="QNA227" s="594"/>
      <c r="QNB227" s="594"/>
      <c r="QNC227" s="594"/>
      <c r="QND227" s="594"/>
      <c r="QNE227" s="594"/>
      <c r="QNF227" s="594"/>
      <c r="QNG227" s="594"/>
      <c r="QNH227" s="594"/>
      <c r="QNI227" s="594"/>
      <c r="QNJ227" s="594"/>
      <c r="QNK227" s="594"/>
      <c r="QNL227" s="594"/>
      <c r="QNM227" s="594"/>
      <c r="QNN227" s="594"/>
      <c r="QNO227" s="594"/>
      <c r="QNP227" s="594"/>
      <c r="QNQ227" s="594"/>
      <c r="QNR227" s="594"/>
      <c r="QNS227" s="594"/>
      <c r="QNT227" s="594"/>
      <c r="QNU227" s="594"/>
      <c r="QNV227" s="594"/>
      <c r="QNW227" s="594"/>
      <c r="QNX227" s="594"/>
      <c r="QNY227" s="594"/>
      <c r="QNZ227" s="594"/>
      <c r="QOA227" s="594"/>
      <c r="QOB227" s="594"/>
      <c r="QOC227" s="594"/>
      <c r="QOD227" s="594"/>
      <c r="QOE227" s="594"/>
      <c r="QOF227" s="594"/>
      <c r="QOG227" s="594"/>
      <c r="QOH227" s="594"/>
      <c r="QOI227" s="594"/>
      <c r="QOJ227" s="594"/>
      <c r="QOK227" s="594"/>
      <c r="QOL227" s="594"/>
      <c r="QOM227" s="594"/>
      <c r="QON227" s="594"/>
      <c r="QOO227" s="594"/>
      <c r="QOP227" s="594"/>
      <c r="QOQ227" s="594"/>
      <c r="QOR227" s="594"/>
      <c r="QOS227" s="594"/>
      <c r="QOT227" s="594"/>
      <c r="QOU227" s="594"/>
      <c r="QOV227" s="594"/>
      <c r="QOW227" s="594"/>
      <c r="QOX227" s="594"/>
      <c r="QOY227" s="594"/>
      <c r="QOZ227" s="594"/>
      <c r="QPA227" s="594"/>
      <c r="QPB227" s="594"/>
      <c r="QPC227" s="594"/>
      <c r="QPD227" s="594"/>
      <c r="QPE227" s="594"/>
      <c r="QPF227" s="594"/>
      <c r="QPG227" s="594"/>
      <c r="QPH227" s="594"/>
      <c r="QPI227" s="594"/>
      <c r="QPJ227" s="594"/>
      <c r="QPK227" s="594"/>
      <c r="QPL227" s="594"/>
      <c r="QPM227" s="594"/>
      <c r="QPN227" s="594"/>
      <c r="QPO227" s="594"/>
      <c r="QPP227" s="594"/>
      <c r="QPQ227" s="594"/>
      <c r="QPR227" s="594"/>
      <c r="QPS227" s="594"/>
      <c r="QPT227" s="594"/>
      <c r="QPU227" s="594"/>
      <c r="QPV227" s="594"/>
      <c r="QPW227" s="594"/>
      <c r="QPX227" s="594"/>
      <c r="QPY227" s="594"/>
      <c r="QPZ227" s="594"/>
      <c r="QQA227" s="594"/>
      <c r="QQB227" s="594"/>
      <c r="QQC227" s="594"/>
      <c r="QQD227" s="594"/>
      <c r="QQE227" s="594"/>
      <c r="QQF227" s="594"/>
      <c r="QQG227" s="594"/>
      <c r="QQH227" s="594"/>
      <c r="QQI227" s="594"/>
      <c r="QQJ227" s="594"/>
      <c r="QQK227" s="594"/>
      <c r="QQL227" s="594"/>
      <c r="QQM227" s="594"/>
      <c r="QQN227" s="594"/>
      <c r="QQO227" s="594"/>
      <c r="QQP227" s="594"/>
      <c r="QQQ227" s="594"/>
      <c r="QQR227" s="594"/>
      <c r="QQS227" s="594"/>
      <c r="QQT227" s="594"/>
      <c r="QQU227" s="594"/>
      <c r="QQV227" s="594"/>
      <c r="QQW227" s="594"/>
      <c r="QQX227" s="594"/>
      <c r="QQY227" s="594"/>
      <c r="QQZ227" s="594"/>
      <c r="QRA227" s="594"/>
      <c r="QRB227" s="594"/>
      <c r="QRC227" s="594"/>
      <c r="QRD227" s="594"/>
      <c r="QRE227" s="594"/>
      <c r="QRF227" s="594"/>
      <c r="QRG227" s="594"/>
      <c r="QRH227" s="594"/>
      <c r="QRI227" s="594"/>
      <c r="QRJ227" s="594"/>
      <c r="QRK227" s="594"/>
      <c r="QRL227" s="594"/>
      <c r="QRM227" s="594"/>
      <c r="QRN227" s="594"/>
      <c r="QRO227" s="594"/>
      <c r="QRP227" s="594"/>
      <c r="QRQ227" s="594"/>
      <c r="QRR227" s="594"/>
      <c r="QRS227" s="594"/>
      <c r="QRT227" s="594"/>
      <c r="QRU227" s="594"/>
      <c r="QRV227" s="594"/>
      <c r="QRW227" s="594"/>
      <c r="QRX227" s="594"/>
      <c r="QRY227" s="594"/>
      <c r="QRZ227" s="594"/>
      <c r="QSA227" s="594"/>
      <c r="QSB227" s="594"/>
      <c r="QSC227" s="594"/>
      <c r="QSD227" s="594"/>
      <c r="QSE227" s="594"/>
      <c r="QSF227" s="594"/>
      <c r="QSG227" s="594"/>
      <c r="QSH227" s="594"/>
      <c r="QSI227" s="594"/>
      <c r="QSJ227" s="594"/>
      <c r="QSK227" s="594"/>
      <c r="QSL227" s="594"/>
      <c r="QSM227" s="594"/>
      <c r="QSN227" s="594"/>
      <c r="QSO227" s="594"/>
      <c r="QSP227" s="594"/>
      <c r="QSQ227" s="594"/>
      <c r="QSR227" s="594"/>
      <c r="QSS227" s="594"/>
      <c r="QST227" s="594"/>
      <c r="QSU227" s="594"/>
      <c r="QSV227" s="594"/>
      <c r="QSW227" s="594"/>
      <c r="QSX227" s="594"/>
      <c r="QSY227" s="594"/>
      <c r="QSZ227" s="594"/>
      <c r="QTA227" s="594"/>
      <c r="QTB227" s="594"/>
      <c r="QTC227" s="594"/>
      <c r="QTD227" s="594"/>
      <c r="QTE227" s="594"/>
      <c r="QTF227" s="594"/>
      <c r="QTG227" s="594"/>
      <c r="QTH227" s="594"/>
      <c r="QTI227" s="594"/>
      <c r="QTJ227" s="594"/>
      <c r="QTK227" s="594"/>
      <c r="QTL227" s="594"/>
      <c r="QTM227" s="594"/>
      <c r="QTN227" s="594"/>
      <c r="QTO227" s="594"/>
      <c r="QTP227" s="594"/>
      <c r="QTQ227" s="594"/>
      <c r="QTR227" s="594"/>
      <c r="QTS227" s="594"/>
      <c r="QTT227" s="594"/>
      <c r="QTU227" s="594"/>
      <c r="QTV227" s="594"/>
      <c r="QTW227" s="594"/>
      <c r="QTX227" s="594"/>
      <c r="QTY227" s="594"/>
      <c r="QTZ227" s="594"/>
      <c r="QUA227" s="594"/>
      <c r="QUB227" s="594"/>
      <c r="QUC227" s="594"/>
      <c r="QUD227" s="594"/>
      <c r="QUE227" s="594"/>
      <c r="QUF227" s="594"/>
      <c r="QUG227" s="594"/>
      <c r="QUH227" s="594"/>
      <c r="QUI227" s="594"/>
      <c r="QUJ227" s="594"/>
      <c r="QUK227" s="594"/>
      <c r="QUL227" s="594"/>
      <c r="QUM227" s="594"/>
      <c r="QUN227" s="594"/>
      <c r="QUO227" s="594"/>
      <c r="QUP227" s="594"/>
      <c r="QUQ227" s="594"/>
      <c r="QUR227" s="594"/>
      <c r="QUS227" s="594"/>
      <c r="QUT227" s="594"/>
      <c r="QUU227" s="594"/>
      <c r="QUV227" s="594"/>
      <c r="QUW227" s="594"/>
      <c r="QUX227" s="594"/>
      <c r="QUY227" s="594"/>
      <c r="QUZ227" s="594"/>
      <c r="QVA227" s="594"/>
      <c r="QVB227" s="594"/>
      <c r="QVC227" s="594"/>
      <c r="QVD227" s="594"/>
      <c r="QVE227" s="594"/>
      <c r="QVF227" s="594"/>
      <c r="QVG227" s="594"/>
      <c r="QVH227" s="594"/>
      <c r="QVI227" s="594"/>
      <c r="QVJ227" s="594"/>
      <c r="QVK227" s="594"/>
      <c r="QVL227" s="594"/>
      <c r="QVM227" s="594"/>
      <c r="QVN227" s="594"/>
      <c r="QVO227" s="594"/>
      <c r="QVP227" s="594"/>
      <c r="QVQ227" s="594"/>
      <c r="QVR227" s="594"/>
      <c r="QVS227" s="594"/>
      <c r="QVT227" s="594"/>
      <c r="QVU227" s="594"/>
      <c r="QVV227" s="594"/>
      <c r="QVW227" s="594"/>
      <c r="QVX227" s="594"/>
      <c r="QVY227" s="594"/>
      <c r="QVZ227" s="594"/>
      <c r="QWA227" s="594"/>
      <c r="QWB227" s="594"/>
      <c r="QWC227" s="594"/>
      <c r="QWD227" s="594"/>
      <c r="QWE227" s="594"/>
      <c r="QWF227" s="594"/>
      <c r="QWG227" s="594"/>
      <c r="QWH227" s="594"/>
      <c r="QWI227" s="594"/>
      <c r="QWJ227" s="594"/>
      <c r="QWK227" s="594"/>
      <c r="QWL227" s="594"/>
      <c r="QWM227" s="594"/>
      <c r="QWN227" s="594"/>
      <c r="QWO227" s="594"/>
      <c r="QWP227" s="594"/>
      <c r="QWQ227" s="594"/>
      <c r="QWR227" s="594"/>
      <c r="QWS227" s="594"/>
      <c r="QWT227" s="594"/>
      <c r="QWU227" s="594"/>
      <c r="QWV227" s="594"/>
      <c r="QWW227" s="594"/>
      <c r="QWX227" s="594"/>
      <c r="QWY227" s="594"/>
      <c r="QWZ227" s="594"/>
      <c r="QXA227" s="594"/>
      <c r="QXB227" s="594"/>
      <c r="QXC227" s="594"/>
      <c r="QXD227" s="594"/>
      <c r="QXE227" s="594"/>
      <c r="QXF227" s="594"/>
      <c r="QXG227" s="594"/>
      <c r="QXH227" s="594"/>
      <c r="QXI227" s="594"/>
      <c r="QXJ227" s="594"/>
      <c r="QXK227" s="594"/>
      <c r="QXL227" s="594"/>
      <c r="QXM227" s="594"/>
      <c r="QXN227" s="594"/>
      <c r="QXO227" s="594"/>
      <c r="QXP227" s="594"/>
      <c r="QXQ227" s="594"/>
      <c r="QXR227" s="594"/>
      <c r="QXS227" s="594"/>
      <c r="QXT227" s="594"/>
      <c r="QXU227" s="594"/>
      <c r="QXV227" s="594"/>
      <c r="QXW227" s="594"/>
      <c r="QXX227" s="594"/>
      <c r="QXY227" s="594"/>
      <c r="QXZ227" s="594"/>
      <c r="QYA227" s="594"/>
      <c r="QYB227" s="594"/>
      <c r="QYC227" s="594"/>
      <c r="QYD227" s="594"/>
      <c r="QYE227" s="594"/>
      <c r="QYF227" s="594"/>
      <c r="QYG227" s="594"/>
      <c r="QYH227" s="594"/>
      <c r="QYI227" s="594"/>
      <c r="QYJ227" s="594"/>
      <c r="QYK227" s="594"/>
      <c r="QYL227" s="594"/>
      <c r="QYM227" s="594"/>
      <c r="QYN227" s="594"/>
      <c r="QYO227" s="594"/>
      <c r="QYP227" s="594"/>
      <c r="QYQ227" s="594"/>
      <c r="QYR227" s="594"/>
      <c r="QYS227" s="594"/>
      <c r="QYT227" s="594"/>
      <c r="QYU227" s="594"/>
      <c r="QYV227" s="594"/>
      <c r="QYW227" s="594"/>
      <c r="QYX227" s="594"/>
      <c r="QYY227" s="594"/>
      <c r="QYZ227" s="594"/>
      <c r="QZA227" s="594"/>
      <c r="QZB227" s="594"/>
      <c r="QZC227" s="594"/>
      <c r="QZD227" s="594"/>
      <c r="QZE227" s="594"/>
      <c r="QZF227" s="594"/>
      <c r="QZG227" s="594"/>
      <c r="QZH227" s="594"/>
      <c r="QZI227" s="594"/>
      <c r="QZJ227" s="594"/>
      <c r="QZK227" s="594"/>
      <c r="QZL227" s="594"/>
      <c r="QZM227" s="594"/>
      <c r="QZN227" s="594"/>
      <c r="QZO227" s="594"/>
      <c r="QZP227" s="594"/>
      <c r="QZQ227" s="594"/>
      <c r="QZR227" s="594"/>
      <c r="QZS227" s="594"/>
      <c r="QZT227" s="594"/>
      <c r="QZU227" s="594"/>
      <c r="QZV227" s="594"/>
      <c r="QZW227" s="594"/>
      <c r="QZX227" s="594"/>
      <c r="QZY227" s="594"/>
      <c r="QZZ227" s="594"/>
      <c r="RAA227" s="594"/>
      <c r="RAB227" s="594"/>
      <c r="RAC227" s="594"/>
      <c r="RAD227" s="594"/>
      <c r="RAE227" s="594"/>
      <c r="RAF227" s="594"/>
      <c r="RAG227" s="594"/>
      <c r="RAH227" s="594"/>
      <c r="RAI227" s="594"/>
      <c r="RAJ227" s="594"/>
      <c r="RAK227" s="594"/>
      <c r="RAL227" s="594"/>
      <c r="RAM227" s="594"/>
      <c r="RAN227" s="594"/>
      <c r="RAO227" s="594"/>
      <c r="RAP227" s="594"/>
      <c r="RAQ227" s="594"/>
      <c r="RAR227" s="594"/>
      <c r="RAS227" s="594"/>
      <c r="RAT227" s="594"/>
      <c r="RAU227" s="594"/>
      <c r="RAV227" s="594"/>
      <c r="RAW227" s="594"/>
      <c r="RAX227" s="594"/>
      <c r="RAY227" s="594"/>
      <c r="RAZ227" s="594"/>
      <c r="RBA227" s="594"/>
      <c r="RBB227" s="594"/>
      <c r="RBC227" s="594"/>
      <c r="RBD227" s="594"/>
      <c r="RBE227" s="594"/>
      <c r="RBF227" s="594"/>
      <c r="RBG227" s="594"/>
      <c r="RBH227" s="594"/>
      <c r="RBI227" s="594"/>
      <c r="RBJ227" s="594"/>
      <c r="RBK227" s="594"/>
      <c r="RBL227" s="594"/>
      <c r="RBM227" s="594"/>
      <c r="RBN227" s="594"/>
      <c r="RBO227" s="594"/>
      <c r="RBP227" s="594"/>
      <c r="RBQ227" s="594"/>
      <c r="RBR227" s="594"/>
      <c r="RBS227" s="594"/>
      <c r="RBT227" s="594"/>
      <c r="RBU227" s="594"/>
      <c r="RBV227" s="594"/>
      <c r="RBW227" s="594"/>
      <c r="RBX227" s="594"/>
      <c r="RBY227" s="594"/>
      <c r="RBZ227" s="594"/>
      <c r="RCA227" s="594"/>
      <c r="RCB227" s="594"/>
      <c r="RCC227" s="594"/>
      <c r="RCD227" s="594"/>
      <c r="RCE227" s="594"/>
      <c r="RCF227" s="594"/>
      <c r="RCG227" s="594"/>
      <c r="RCH227" s="594"/>
      <c r="RCI227" s="594"/>
      <c r="RCJ227" s="594"/>
      <c r="RCK227" s="594"/>
      <c r="RCL227" s="594"/>
      <c r="RCM227" s="594"/>
      <c r="RCN227" s="594"/>
      <c r="RCO227" s="594"/>
      <c r="RCP227" s="594"/>
      <c r="RCQ227" s="594"/>
      <c r="RCR227" s="594"/>
      <c r="RCS227" s="594"/>
      <c r="RCT227" s="594"/>
      <c r="RCU227" s="594"/>
      <c r="RCV227" s="594"/>
      <c r="RCW227" s="594"/>
      <c r="RCX227" s="594"/>
      <c r="RCY227" s="594"/>
      <c r="RCZ227" s="594"/>
      <c r="RDA227" s="594"/>
      <c r="RDB227" s="594"/>
      <c r="RDC227" s="594"/>
      <c r="RDD227" s="594"/>
      <c r="RDE227" s="594"/>
      <c r="RDF227" s="594"/>
      <c r="RDG227" s="594"/>
      <c r="RDH227" s="594"/>
      <c r="RDI227" s="594"/>
      <c r="RDJ227" s="594"/>
      <c r="RDK227" s="594"/>
      <c r="RDL227" s="594"/>
      <c r="RDM227" s="594"/>
      <c r="RDN227" s="594"/>
      <c r="RDO227" s="594"/>
      <c r="RDP227" s="594"/>
      <c r="RDQ227" s="594"/>
      <c r="RDR227" s="594"/>
      <c r="RDS227" s="594"/>
      <c r="RDT227" s="594"/>
      <c r="RDU227" s="594"/>
      <c r="RDV227" s="594"/>
      <c r="RDW227" s="594"/>
      <c r="RDX227" s="594"/>
      <c r="RDY227" s="594"/>
      <c r="RDZ227" s="594"/>
      <c r="REA227" s="594"/>
      <c r="REB227" s="594"/>
      <c r="REC227" s="594"/>
      <c r="RED227" s="594"/>
      <c r="REE227" s="594"/>
      <c r="REF227" s="594"/>
      <c r="REG227" s="594"/>
      <c r="REH227" s="594"/>
      <c r="REI227" s="594"/>
      <c r="REJ227" s="594"/>
      <c r="REK227" s="594"/>
      <c r="REL227" s="594"/>
      <c r="REM227" s="594"/>
      <c r="REN227" s="594"/>
      <c r="REO227" s="594"/>
      <c r="REP227" s="594"/>
      <c r="REQ227" s="594"/>
      <c r="RER227" s="594"/>
      <c r="RES227" s="594"/>
      <c r="RET227" s="594"/>
      <c r="REU227" s="594"/>
      <c r="REV227" s="594"/>
      <c r="REW227" s="594"/>
      <c r="REX227" s="594"/>
      <c r="REY227" s="594"/>
      <c r="REZ227" s="594"/>
      <c r="RFA227" s="594"/>
      <c r="RFB227" s="594"/>
      <c r="RFC227" s="594"/>
      <c r="RFD227" s="594"/>
      <c r="RFE227" s="594"/>
      <c r="RFF227" s="594"/>
      <c r="RFG227" s="594"/>
      <c r="RFH227" s="594"/>
      <c r="RFI227" s="594"/>
      <c r="RFJ227" s="594"/>
      <c r="RFK227" s="594"/>
      <c r="RFL227" s="594"/>
      <c r="RFM227" s="594"/>
      <c r="RFN227" s="594"/>
      <c r="RFO227" s="594"/>
      <c r="RFP227" s="594"/>
      <c r="RFQ227" s="594"/>
      <c r="RFR227" s="594"/>
      <c r="RFS227" s="594"/>
      <c r="RFT227" s="594"/>
      <c r="RFU227" s="594"/>
      <c r="RFV227" s="594"/>
      <c r="RFW227" s="594"/>
      <c r="RFX227" s="594"/>
      <c r="RFY227" s="594"/>
      <c r="RFZ227" s="594"/>
      <c r="RGA227" s="594"/>
      <c r="RGB227" s="594"/>
      <c r="RGC227" s="594"/>
      <c r="RGD227" s="594"/>
      <c r="RGE227" s="594"/>
      <c r="RGF227" s="594"/>
      <c r="RGG227" s="594"/>
      <c r="RGH227" s="594"/>
      <c r="RGI227" s="594"/>
      <c r="RGJ227" s="594"/>
      <c r="RGK227" s="594"/>
      <c r="RGL227" s="594"/>
      <c r="RGM227" s="594"/>
      <c r="RGN227" s="594"/>
      <c r="RGO227" s="594"/>
      <c r="RGP227" s="594"/>
      <c r="RGQ227" s="594"/>
      <c r="RGR227" s="594"/>
      <c r="RGS227" s="594"/>
      <c r="RGT227" s="594"/>
      <c r="RGU227" s="594"/>
      <c r="RGV227" s="594"/>
      <c r="RGW227" s="594"/>
      <c r="RGX227" s="594"/>
      <c r="RGY227" s="594"/>
      <c r="RGZ227" s="594"/>
      <c r="RHA227" s="594"/>
      <c r="RHB227" s="594"/>
      <c r="RHC227" s="594"/>
      <c r="RHD227" s="594"/>
      <c r="RHE227" s="594"/>
      <c r="RHF227" s="594"/>
      <c r="RHG227" s="594"/>
      <c r="RHH227" s="594"/>
      <c r="RHI227" s="594"/>
      <c r="RHJ227" s="594"/>
      <c r="RHK227" s="594"/>
      <c r="RHL227" s="594"/>
      <c r="RHM227" s="594"/>
      <c r="RHN227" s="594"/>
      <c r="RHO227" s="594"/>
      <c r="RHP227" s="594"/>
      <c r="RHQ227" s="594"/>
      <c r="RHR227" s="594"/>
      <c r="RHS227" s="594"/>
      <c r="RHT227" s="594"/>
      <c r="RHU227" s="594"/>
      <c r="RHV227" s="594"/>
      <c r="RHW227" s="594"/>
      <c r="RHX227" s="594"/>
      <c r="RHY227" s="594"/>
      <c r="RHZ227" s="594"/>
      <c r="RIA227" s="594"/>
      <c r="RIB227" s="594"/>
      <c r="RIC227" s="594"/>
      <c r="RID227" s="594"/>
      <c r="RIE227" s="594"/>
      <c r="RIF227" s="594"/>
      <c r="RIG227" s="594"/>
      <c r="RIH227" s="594"/>
      <c r="RII227" s="594"/>
      <c r="RIJ227" s="594"/>
      <c r="RIK227" s="594"/>
      <c r="RIL227" s="594"/>
      <c r="RIM227" s="594"/>
      <c r="RIN227" s="594"/>
      <c r="RIO227" s="594"/>
      <c r="RIP227" s="594"/>
      <c r="RIQ227" s="594"/>
      <c r="RIR227" s="594"/>
      <c r="RIS227" s="594"/>
      <c r="RIT227" s="594"/>
      <c r="RIU227" s="594"/>
      <c r="RIV227" s="594"/>
      <c r="RIW227" s="594"/>
      <c r="RIX227" s="594"/>
      <c r="RIY227" s="594"/>
      <c r="RIZ227" s="594"/>
      <c r="RJA227" s="594"/>
      <c r="RJB227" s="594"/>
      <c r="RJC227" s="594"/>
      <c r="RJD227" s="594"/>
      <c r="RJE227" s="594"/>
      <c r="RJF227" s="594"/>
      <c r="RJG227" s="594"/>
      <c r="RJH227" s="594"/>
      <c r="RJI227" s="594"/>
      <c r="RJJ227" s="594"/>
      <c r="RJK227" s="594"/>
      <c r="RJL227" s="594"/>
      <c r="RJM227" s="594"/>
      <c r="RJN227" s="594"/>
      <c r="RJO227" s="594"/>
      <c r="RJP227" s="594"/>
      <c r="RJQ227" s="594"/>
      <c r="RJR227" s="594"/>
      <c r="RJS227" s="594"/>
      <c r="RJT227" s="594"/>
      <c r="RJU227" s="594"/>
      <c r="RJV227" s="594"/>
      <c r="RJW227" s="594"/>
      <c r="RJX227" s="594"/>
      <c r="RJY227" s="594"/>
      <c r="RJZ227" s="594"/>
      <c r="RKA227" s="594"/>
      <c r="RKB227" s="594"/>
      <c r="RKC227" s="594"/>
      <c r="RKD227" s="594"/>
      <c r="RKE227" s="594"/>
      <c r="RKF227" s="594"/>
      <c r="RKG227" s="594"/>
      <c r="RKH227" s="594"/>
      <c r="RKI227" s="594"/>
      <c r="RKJ227" s="594"/>
      <c r="RKK227" s="594"/>
      <c r="RKL227" s="594"/>
      <c r="RKM227" s="594"/>
      <c r="RKN227" s="594"/>
      <c r="RKO227" s="594"/>
      <c r="RKP227" s="594"/>
      <c r="RKQ227" s="594"/>
      <c r="RKR227" s="594"/>
      <c r="RKS227" s="594"/>
      <c r="RKT227" s="594"/>
      <c r="RKU227" s="594"/>
      <c r="RKV227" s="594"/>
      <c r="RKW227" s="594"/>
      <c r="RKX227" s="594"/>
      <c r="RKY227" s="594"/>
      <c r="RKZ227" s="594"/>
      <c r="RLA227" s="594"/>
      <c r="RLB227" s="594"/>
      <c r="RLC227" s="594"/>
      <c r="RLD227" s="594"/>
      <c r="RLE227" s="594"/>
      <c r="RLF227" s="594"/>
      <c r="RLG227" s="594"/>
      <c r="RLH227" s="594"/>
      <c r="RLI227" s="594"/>
      <c r="RLJ227" s="594"/>
      <c r="RLK227" s="594"/>
      <c r="RLL227" s="594"/>
      <c r="RLM227" s="594"/>
      <c r="RLN227" s="594"/>
      <c r="RLO227" s="594"/>
      <c r="RLP227" s="594"/>
      <c r="RLQ227" s="594"/>
      <c r="RLR227" s="594"/>
      <c r="RLS227" s="594"/>
      <c r="RLT227" s="594"/>
      <c r="RLU227" s="594"/>
      <c r="RLV227" s="594"/>
      <c r="RLW227" s="594"/>
      <c r="RLX227" s="594"/>
      <c r="RLY227" s="594"/>
      <c r="RLZ227" s="594"/>
      <c r="RMA227" s="594"/>
      <c r="RMB227" s="594"/>
      <c r="RMC227" s="594"/>
      <c r="RMD227" s="594"/>
      <c r="RME227" s="594"/>
      <c r="RMF227" s="594"/>
      <c r="RMG227" s="594"/>
      <c r="RMH227" s="594"/>
      <c r="RMI227" s="594"/>
      <c r="RMJ227" s="594"/>
      <c r="RMK227" s="594"/>
      <c r="RML227" s="594"/>
      <c r="RMM227" s="594"/>
      <c r="RMN227" s="594"/>
      <c r="RMO227" s="594"/>
      <c r="RMP227" s="594"/>
      <c r="RMQ227" s="594"/>
      <c r="RMR227" s="594"/>
      <c r="RMS227" s="594"/>
      <c r="RMT227" s="594"/>
      <c r="RMU227" s="594"/>
      <c r="RMV227" s="594"/>
      <c r="RMW227" s="594"/>
      <c r="RMX227" s="594"/>
      <c r="RMY227" s="594"/>
      <c r="RMZ227" s="594"/>
      <c r="RNA227" s="594"/>
      <c r="RNB227" s="594"/>
      <c r="RNC227" s="594"/>
      <c r="RND227" s="594"/>
      <c r="RNE227" s="594"/>
      <c r="RNF227" s="594"/>
      <c r="RNG227" s="594"/>
      <c r="RNH227" s="594"/>
      <c r="RNI227" s="594"/>
      <c r="RNJ227" s="594"/>
      <c r="RNK227" s="594"/>
      <c r="RNL227" s="594"/>
      <c r="RNM227" s="594"/>
      <c r="RNN227" s="594"/>
      <c r="RNO227" s="594"/>
      <c r="RNP227" s="594"/>
      <c r="RNQ227" s="594"/>
      <c r="RNR227" s="594"/>
      <c r="RNS227" s="594"/>
      <c r="RNT227" s="594"/>
      <c r="RNU227" s="594"/>
      <c r="RNV227" s="594"/>
      <c r="RNW227" s="594"/>
      <c r="RNX227" s="594"/>
      <c r="RNY227" s="594"/>
      <c r="RNZ227" s="594"/>
      <c r="ROA227" s="594"/>
      <c r="ROB227" s="594"/>
      <c r="ROC227" s="594"/>
      <c r="ROD227" s="594"/>
      <c r="ROE227" s="594"/>
      <c r="ROF227" s="594"/>
      <c r="ROG227" s="594"/>
      <c r="ROH227" s="594"/>
      <c r="ROI227" s="594"/>
      <c r="ROJ227" s="594"/>
      <c r="ROK227" s="594"/>
      <c r="ROL227" s="594"/>
      <c r="ROM227" s="594"/>
      <c r="RON227" s="594"/>
      <c r="ROO227" s="594"/>
      <c r="ROP227" s="594"/>
      <c r="ROQ227" s="594"/>
      <c r="ROR227" s="594"/>
      <c r="ROS227" s="594"/>
      <c r="ROT227" s="594"/>
      <c r="ROU227" s="594"/>
      <c r="ROV227" s="594"/>
      <c r="ROW227" s="594"/>
      <c r="ROX227" s="594"/>
      <c r="ROY227" s="594"/>
      <c r="ROZ227" s="594"/>
      <c r="RPA227" s="594"/>
      <c r="RPB227" s="594"/>
      <c r="RPC227" s="594"/>
      <c r="RPD227" s="594"/>
      <c r="RPE227" s="594"/>
      <c r="RPF227" s="594"/>
      <c r="RPG227" s="594"/>
      <c r="RPH227" s="594"/>
      <c r="RPI227" s="594"/>
      <c r="RPJ227" s="594"/>
      <c r="RPK227" s="594"/>
      <c r="RPL227" s="594"/>
      <c r="RPM227" s="594"/>
      <c r="RPN227" s="594"/>
      <c r="RPO227" s="594"/>
      <c r="RPP227" s="594"/>
      <c r="RPQ227" s="594"/>
      <c r="RPR227" s="594"/>
      <c r="RPS227" s="594"/>
      <c r="RPT227" s="594"/>
      <c r="RPU227" s="594"/>
      <c r="RPV227" s="594"/>
      <c r="RPW227" s="594"/>
      <c r="RPX227" s="594"/>
      <c r="RPY227" s="594"/>
      <c r="RPZ227" s="594"/>
      <c r="RQA227" s="594"/>
      <c r="RQB227" s="594"/>
      <c r="RQC227" s="594"/>
      <c r="RQD227" s="594"/>
      <c r="RQE227" s="594"/>
      <c r="RQF227" s="594"/>
      <c r="RQG227" s="594"/>
      <c r="RQH227" s="594"/>
      <c r="RQI227" s="594"/>
      <c r="RQJ227" s="594"/>
      <c r="RQK227" s="594"/>
      <c r="RQL227" s="594"/>
      <c r="RQM227" s="594"/>
      <c r="RQN227" s="594"/>
      <c r="RQO227" s="594"/>
      <c r="RQP227" s="594"/>
      <c r="RQQ227" s="594"/>
      <c r="RQR227" s="594"/>
      <c r="RQS227" s="594"/>
      <c r="RQT227" s="594"/>
      <c r="RQU227" s="594"/>
      <c r="RQV227" s="594"/>
      <c r="RQW227" s="594"/>
      <c r="RQX227" s="594"/>
      <c r="RQY227" s="594"/>
      <c r="RQZ227" s="594"/>
      <c r="RRA227" s="594"/>
      <c r="RRB227" s="594"/>
      <c r="RRC227" s="594"/>
      <c r="RRD227" s="594"/>
      <c r="RRE227" s="594"/>
      <c r="RRF227" s="594"/>
      <c r="RRG227" s="594"/>
      <c r="RRH227" s="594"/>
      <c r="RRI227" s="594"/>
      <c r="RRJ227" s="594"/>
      <c r="RRK227" s="594"/>
      <c r="RRL227" s="594"/>
      <c r="RRM227" s="594"/>
      <c r="RRN227" s="594"/>
      <c r="RRO227" s="594"/>
      <c r="RRP227" s="594"/>
      <c r="RRQ227" s="594"/>
      <c r="RRR227" s="594"/>
      <c r="RRS227" s="594"/>
      <c r="RRT227" s="594"/>
      <c r="RRU227" s="594"/>
      <c r="RRV227" s="594"/>
      <c r="RRW227" s="594"/>
      <c r="RRX227" s="594"/>
      <c r="RRY227" s="594"/>
      <c r="RRZ227" s="594"/>
      <c r="RSA227" s="594"/>
      <c r="RSB227" s="594"/>
      <c r="RSC227" s="594"/>
      <c r="RSD227" s="594"/>
      <c r="RSE227" s="594"/>
      <c r="RSF227" s="594"/>
      <c r="RSG227" s="594"/>
      <c r="RSH227" s="594"/>
      <c r="RSI227" s="594"/>
      <c r="RSJ227" s="594"/>
      <c r="RSK227" s="594"/>
      <c r="RSL227" s="594"/>
      <c r="RSM227" s="594"/>
      <c r="RSN227" s="594"/>
      <c r="RSO227" s="594"/>
      <c r="RSP227" s="594"/>
      <c r="RSQ227" s="594"/>
      <c r="RSR227" s="594"/>
      <c r="RSS227" s="594"/>
      <c r="RST227" s="594"/>
      <c r="RSU227" s="594"/>
      <c r="RSV227" s="594"/>
      <c r="RSW227" s="594"/>
      <c r="RSX227" s="594"/>
      <c r="RSY227" s="594"/>
      <c r="RSZ227" s="594"/>
      <c r="RTA227" s="594"/>
      <c r="RTB227" s="594"/>
      <c r="RTC227" s="594"/>
      <c r="RTD227" s="594"/>
      <c r="RTE227" s="594"/>
      <c r="RTF227" s="594"/>
      <c r="RTG227" s="594"/>
      <c r="RTH227" s="594"/>
      <c r="RTI227" s="594"/>
      <c r="RTJ227" s="594"/>
      <c r="RTK227" s="594"/>
      <c r="RTL227" s="594"/>
      <c r="RTM227" s="594"/>
      <c r="RTN227" s="594"/>
      <c r="RTO227" s="594"/>
      <c r="RTP227" s="594"/>
      <c r="RTQ227" s="594"/>
      <c r="RTR227" s="594"/>
      <c r="RTS227" s="594"/>
      <c r="RTT227" s="594"/>
      <c r="RTU227" s="594"/>
      <c r="RTV227" s="594"/>
      <c r="RTW227" s="594"/>
      <c r="RTX227" s="594"/>
      <c r="RTY227" s="594"/>
      <c r="RTZ227" s="594"/>
      <c r="RUA227" s="594"/>
      <c r="RUB227" s="594"/>
      <c r="RUC227" s="594"/>
      <c r="RUD227" s="594"/>
      <c r="RUE227" s="594"/>
      <c r="RUF227" s="594"/>
      <c r="RUG227" s="594"/>
      <c r="RUH227" s="594"/>
      <c r="RUI227" s="594"/>
      <c r="RUJ227" s="594"/>
      <c r="RUK227" s="594"/>
      <c r="RUL227" s="594"/>
      <c r="RUM227" s="594"/>
      <c r="RUN227" s="594"/>
      <c r="RUO227" s="594"/>
      <c r="RUP227" s="594"/>
      <c r="RUQ227" s="594"/>
      <c r="RUR227" s="594"/>
      <c r="RUS227" s="594"/>
      <c r="RUT227" s="594"/>
      <c r="RUU227" s="594"/>
      <c r="RUV227" s="594"/>
      <c r="RUW227" s="594"/>
      <c r="RUX227" s="594"/>
      <c r="RUY227" s="594"/>
      <c r="RUZ227" s="594"/>
      <c r="RVA227" s="594"/>
      <c r="RVB227" s="594"/>
      <c r="RVC227" s="594"/>
      <c r="RVD227" s="594"/>
      <c r="RVE227" s="594"/>
      <c r="RVF227" s="594"/>
      <c r="RVG227" s="594"/>
      <c r="RVH227" s="594"/>
      <c r="RVI227" s="594"/>
      <c r="RVJ227" s="594"/>
      <c r="RVK227" s="594"/>
      <c r="RVL227" s="594"/>
      <c r="RVM227" s="594"/>
      <c r="RVN227" s="594"/>
      <c r="RVO227" s="594"/>
      <c r="RVP227" s="594"/>
      <c r="RVQ227" s="594"/>
      <c r="RVR227" s="594"/>
      <c r="RVS227" s="594"/>
      <c r="RVT227" s="594"/>
      <c r="RVU227" s="594"/>
      <c r="RVV227" s="594"/>
      <c r="RVW227" s="594"/>
      <c r="RVX227" s="594"/>
      <c r="RVY227" s="594"/>
      <c r="RVZ227" s="594"/>
      <c r="RWA227" s="594"/>
      <c r="RWB227" s="594"/>
      <c r="RWC227" s="594"/>
      <c r="RWD227" s="594"/>
      <c r="RWE227" s="594"/>
      <c r="RWF227" s="594"/>
      <c r="RWG227" s="594"/>
      <c r="RWH227" s="594"/>
      <c r="RWI227" s="594"/>
      <c r="RWJ227" s="594"/>
      <c r="RWK227" s="594"/>
      <c r="RWL227" s="594"/>
      <c r="RWM227" s="594"/>
      <c r="RWN227" s="594"/>
      <c r="RWO227" s="594"/>
      <c r="RWP227" s="594"/>
      <c r="RWQ227" s="594"/>
      <c r="RWR227" s="594"/>
      <c r="RWS227" s="594"/>
      <c r="RWT227" s="594"/>
      <c r="RWU227" s="594"/>
      <c r="RWV227" s="594"/>
      <c r="RWW227" s="594"/>
      <c r="RWX227" s="594"/>
      <c r="RWY227" s="594"/>
      <c r="RWZ227" s="594"/>
      <c r="RXA227" s="594"/>
      <c r="RXB227" s="594"/>
      <c r="RXC227" s="594"/>
      <c r="RXD227" s="594"/>
      <c r="RXE227" s="594"/>
      <c r="RXF227" s="594"/>
      <c r="RXG227" s="594"/>
      <c r="RXH227" s="594"/>
      <c r="RXI227" s="594"/>
      <c r="RXJ227" s="594"/>
      <c r="RXK227" s="594"/>
      <c r="RXL227" s="594"/>
      <c r="RXM227" s="594"/>
      <c r="RXN227" s="594"/>
      <c r="RXO227" s="594"/>
      <c r="RXP227" s="594"/>
      <c r="RXQ227" s="594"/>
      <c r="RXR227" s="594"/>
      <c r="RXS227" s="594"/>
      <c r="RXT227" s="594"/>
      <c r="RXU227" s="594"/>
      <c r="RXV227" s="594"/>
      <c r="RXW227" s="594"/>
      <c r="RXX227" s="594"/>
      <c r="RXY227" s="594"/>
      <c r="RXZ227" s="594"/>
      <c r="RYA227" s="594"/>
      <c r="RYB227" s="594"/>
      <c r="RYC227" s="594"/>
      <c r="RYD227" s="594"/>
      <c r="RYE227" s="594"/>
      <c r="RYF227" s="594"/>
      <c r="RYG227" s="594"/>
      <c r="RYH227" s="594"/>
      <c r="RYI227" s="594"/>
      <c r="RYJ227" s="594"/>
      <c r="RYK227" s="594"/>
      <c r="RYL227" s="594"/>
      <c r="RYM227" s="594"/>
      <c r="RYN227" s="594"/>
      <c r="RYO227" s="594"/>
      <c r="RYP227" s="594"/>
      <c r="RYQ227" s="594"/>
      <c r="RYR227" s="594"/>
      <c r="RYS227" s="594"/>
      <c r="RYT227" s="594"/>
      <c r="RYU227" s="594"/>
      <c r="RYV227" s="594"/>
      <c r="RYW227" s="594"/>
      <c r="RYX227" s="594"/>
      <c r="RYY227" s="594"/>
      <c r="RYZ227" s="594"/>
      <c r="RZA227" s="594"/>
      <c r="RZB227" s="594"/>
      <c r="RZC227" s="594"/>
      <c r="RZD227" s="594"/>
      <c r="RZE227" s="594"/>
      <c r="RZF227" s="594"/>
      <c r="RZG227" s="594"/>
      <c r="RZH227" s="594"/>
      <c r="RZI227" s="594"/>
      <c r="RZJ227" s="594"/>
      <c r="RZK227" s="594"/>
      <c r="RZL227" s="594"/>
      <c r="RZM227" s="594"/>
      <c r="RZN227" s="594"/>
      <c r="RZO227" s="594"/>
      <c r="RZP227" s="594"/>
      <c r="RZQ227" s="594"/>
      <c r="RZR227" s="594"/>
      <c r="RZS227" s="594"/>
      <c r="RZT227" s="594"/>
      <c r="RZU227" s="594"/>
      <c r="RZV227" s="594"/>
      <c r="RZW227" s="594"/>
      <c r="RZX227" s="594"/>
      <c r="RZY227" s="594"/>
      <c r="RZZ227" s="594"/>
      <c r="SAA227" s="594"/>
      <c r="SAB227" s="594"/>
      <c r="SAC227" s="594"/>
      <c r="SAD227" s="594"/>
      <c r="SAE227" s="594"/>
      <c r="SAF227" s="594"/>
      <c r="SAG227" s="594"/>
      <c r="SAH227" s="594"/>
      <c r="SAI227" s="594"/>
      <c r="SAJ227" s="594"/>
      <c r="SAK227" s="594"/>
      <c r="SAL227" s="594"/>
      <c r="SAM227" s="594"/>
      <c r="SAN227" s="594"/>
      <c r="SAO227" s="594"/>
      <c r="SAP227" s="594"/>
      <c r="SAQ227" s="594"/>
      <c r="SAR227" s="594"/>
      <c r="SAS227" s="594"/>
      <c r="SAT227" s="594"/>
      <c r="SAU227" s="594"/>
      <c r="SAV227" s="594"/>
      <c r="SAW227" s="594"/>
      <c r="SAX227" s="594"/>
      <c r="SAY227" s="594"/>
      <c r="SAZ227" s="594"/>
      <c r="SBA227" s="594"/>
      <c r="SBB227" s="594"/>
      <c r="SBC227" s="594"/>
      <c r="SBD227" s="594"/>
      <c r="SBE227" s="594"/>
      <c r="SBF227" s="594"/>
      <c r="SBG227" s="594"/>
      <c r="SBH227" s="594"/>
      <c r="SBI227" s="594"/>
      <c r="SBJ227" s="594"/>
      <c r="SBK227" s="594"/>
      <c r="SBL227" s="594"/>
      <c r="SBM227" s="594"/>
      <c r="SBN227" s="594"/>
      <c r="SBO227" s="594"/>
      <c r="SBP227" s="594"/>
      <c r="SBQ227" s="594"/>
      <c r="SBR227" s="594"/>
      <c r="SBS227" s="594"/>
      <c r="SBT227" s="594"/>
      <c r="SBU227" s="594"/>
      <c r="SBV227" s="594"/>
      <c r="SBW227" s="594"/>
      <c r="SBX227" s="594"/>
      <c r="SBY227" s="594"/>
      <c r="SBZ227" s="594"/>
      <c r="SCA227" s="594"/>
      <c r="SCB227" s="594"/>
      <c r="SCC227" s="594"/>
      <c r="SCD227" s="594"/>
      <c r="SCE227" s="594"/>
      <c r="SCF227" s="594"/>
      <c r="SCG227" s="594"/>
      <c r="SCH227" s="594"/>
      <c r="SCI227" s="594"/>
      <c r="SCJ227" s="594"/>
      <c r="SCK227" s="594"/>
      <c r="SCL227" s="594"/>
      <c r="SCM227" s="594"/>
      <c r="SCN227" s="594"/>
      <c r="SCO227" s="594"/>
      <c r="SCP227" s="594"/>
      <c r="SCQ227" s="594"/>
      <c r="SCR227" s="594"/>
      <c r="SCS227" s="594"/>
      <c r="SCT227" s="594"/>
      <c r="SCU227" s="594"/>
      <c r="SCV227" s="594"/>
      <c r="SCW227" s="594"/>
      <c r="SCX227" s="594"/>
      <c r="SCY227" s="594"/>
      <c r="SCZ227" s="594"/>
      <c r="SDA227" s="594"/>
      <c r="SDB227" s="594"/>
      <c r="SDC227" s="594"/>
      <c r="SDD227" s="594"/>
      <c r="SDE227" s="594"/>
      <c r="SDF227" s="594"/>
      <c r="SDG227" s="594"/>
      <c r="SDH227" s="594"/>
      <c r="SDI227" s="594"/>
      <c r="SDJ227" s="594"/>
      <c r="SDK227" s="594"/>
      <c r="SDL227" s="594"/>
      <c r="SDM227" s="594"/>
      <c r="SDN227" s="594"/>
      <c r="SDO227" s="594"/>
      <c r="SDP227" s="594"/>
      <c r="SDQ227" s="594"/>
      <c r="SDR227" s="594"/>
      <c r="SDS227" s="594"/>
      <c r="SDT227" s="594"/>
      <c r="SDU227" s="594"/>
      <c r="SDV227" s="594"/>
      <c r="SDW227" s="594"/>
      <c r="SDX227" s="594"/>
      <c r="SDY227" s="594"/>
      <c r="SDZ227" s="594"/>
      <c r="SEA227" s="594"/>
      <c r="SEB227" s="594"/>
      <c r="SEC227" s="594"/>
      <c r="SED227" s="594"/>
      <c r="SEE227" s="594"/>
      <c r="SEF227" s="594"/>
      <c r="SEG227" s="594"/>
      <c r="SEH227" s="594"/>
      <c r="SEI227" s="594"/>
      <c r="SEJ227" s="594"/>
      <c r="SEK227" s="594"/>
      <c r="SEL227" s="594"/>
      <c r="SEM227" s="594"/>
      <c r="SEN227" s="594"/>
      <c r="SEO227" s="594"/>
      <c r="SEP227" s="594"/>
      <c r="SEQ227" s="594"/>
      <c r="SER227" s="594"/>
      <c r="SES227" s="594"/>
      <c r="SET227" s="594"/>
      <c r="SEU227" s="594"/>
      <c r="SEV227" s="594"/>
      <c r="SEW227" s="594"/>
      <c r="SEX227" s="594"/>
      <c r="SEY227" s="594"/>
      <c r="SEZ227" s="594"/>
      <c r="SFA227" s="594"/>
      <c r="SFB227" s="594"/>
      <c r="SFC227" s="594"/>
      <c r="SFD227" s="594"/>
      <c r="SFE227" s="594"/>
      <c r="SFF227" s="594"/>
      <c r="SFG227" s="594"/>
      <c r="SFH227" s="594"/>
      <c r="SFI227" s="594"/>
      <c r="SFJ227" s="594"/>
      <c r="SFK227" s="594"/>
      <c r="SFL227" s="594"/>
      <c r="SFM227" s="594"/>
      <c r="SFN227" s="594"/>
      <c r="SFO227" s="594"/>
      <c r="SFP227" s="594"/>
      <c r="SFQ227" s="594"/>
      <c r="SFR227" s="594"/>
      <c r="SFS227" s="594"/>
      <c r="SFT227" s="594"/>
      <c r="SFU227" s="594"/>
      <c r="SFV227" s="594"/>
      <c r="SFW227" s="594"/>
      <c r="SFX227" s="594"/>
      <c r="SFY227" s="594"/>
      <c r="SFZ227" s="594"/>
      <c r="SGA227" s="594"/>
      <c r="SGB227" s="594"/>
      <c r="SGC227" s="594"/>
      <c r="SGD227" s="594"/>
      <c r="SGE227" s="594"/>
      <c r="SGF227" s="594"/>
      <c r="SGG227" s="594"/>
      <c r="SGH227" s="594"/>
      <c r="SGI227" s="594"/>
      <c r="SGJ227" s="594"/>
      <c r="SGK227" s="594"/>
      <c r="SGL227" s="594"/>
      <c r="SGM227" s="594"/>
      <c r="SGN227" s="594"/>
      <c r="SGO227" s="594"/>
      <c r="SGP227" s="594"/>
      <c r="SGQ227" s="594"/>
      <c r="SGR227" s="594"/>
      <c r="SGS227" s="594"/>
      <c r="SGT227" s="594"/>
      <c r="SGU227" s="594"/>
      <c r="SGV227" s="594"/>
      <c r="SGW227" s="594"/>
      <c r="SGX227" s="594"/>
      <c r="SGY227" s="594"/>
      <c r="SGZ227" s="594"/>
      <c r="SHA227" s="594"/>
      <c r="SHB227" s="594"/>
      <c r="SHC227" s="594"/>
      <c r="SHD227" s="594"/>
      <c r="SHE227" s="594"/>
      <c r="SHF227" s="594"/>
      <c r="SHG227" s="594"/>
      <c r="SHH227" s="594"/>
      <c r="SHI227" s="594"/>
      <c r="SHJ227" s="594"/>
      <c r="SHK227" s="594"/>
      <c r="SHL227" s="594"/>
      <c r="SHM227" s="594"/>
      <c r="SHN227" s="594"/>
      <c r="SHO227" s="594"/>
      <c r="SHP227" s="594"/>
      <c r="SHQ227" s="594"/>
      <c r="SHR227" s="594"/>
      <c r="SHS227" s="594"/>
      <c r="SHT227" s="594"/>
      <c r="SHU227" s="594"/>
      <c r="SHV227" s="594"/>
      <c r="SHW227" s="594"/>
      <c r="SHX227" s="594"/>
      <c r="SHY227" s="594"/>
      <c r="SHZ227" s="594"/>
      <c r="SIA227" s="594"/>
      <c r="SIB227" s="594"/>
      <c r="SIC227" s="594"/>
      <c r="SID227" s="594"/>
      <c r="SIE227" s="594"/>
      <c r="SIF227" s="594"/>
      <c r="SIG227" s="594"/>
      <c r="SIH227" s="594"/>
      <c r="SII227" s="594"/>
      <c r="SIJ227" s="594"/>
      <c r="SIK227" s="594"/>
      <c r="SIL227" s="594"/>
      <c r="SIM227" s="594"/>
      <c r="SIN227" s="594"/>
      <c r="SIO227" s="594"/>
      <c r="SIP227" s="594"/>
      <c r="SIQ227" s="594"/>
      <c r="SIR227" s="594"/>
      <c r="SIS227" s="594"/>
      <c r="SIT227" s="594"/>
      <c r="SIU227" s="594"/>
      <c r="SIV227" s="594"/>
      <c r="SIW227" s="594"/>
      <c r="SIX227" s="594"/>
      <c r="SIY227" s="594"/>
      <c r="SIZ227" s="594"/>
      <c r="SJA227" s="594"/>
      <c r="SJB227" s="594"/>
      <c r="SJC227" s="594"/>
      <c r="SJD227" s="594"/>
      <c r="SJE227" s="594"/>
      <c r="SJF227" s="594"/>
      <c r="SJG227" s="594"/>
      <c r="SJH227" s="594"/>
      <c r="SJI227" s="594"/>
      <c r="SJJ227" s="594"/>
      <c r="SJK227" s="594"/>
      <c r="SJL227" s="594"/>
      <c r="SJM227" s="594"/>
      <c r="SJN227" s="594"/>
      <c r="SJO227" s="594"/>
      <c r="SJP227" s="594"/>
      <c r="SJQ227" s="594"/>
      <c r="SJR227" s="594"/>
      <c r="SJS227" s="594"/>
      <c r="SJT227" s="594"/>
      <c r="SJU227" s="594"/>
      <c r="SJV227" s="594"/>
      <c r="SJW227" s="594"/>
      <c r="SJX227" s="594"/>
      <c r="SJY227" s="594"/>
      <c r="SJZ227" s="594"/>
      <c r="SKA227" s="594"/>
      <c r="SKB227" s="594"/>
      <c r="SKC227" s="594"/>
      <c r="SKD227" s="594"/>
      <c r="SKE227" s="594"/>
      <c r="SKF227" s="594"/>
      <c r="SKG227" s="594"/>
      <c r="SKH227" s="594"/>
      <c r="SKI227" s="594"/>
      <c r="SKJ227" s="594"/>
      <c r="SKK227" s="594"/>
      <c r="SKL227" s="594"/>
      <c r="SKM227" s="594"/>
      <c r="SKN227" s="594"/>
      <c r="SKO227" s="594"/>
      <c r="SKP227" s="594"/>
      <c r="SKQ227" s="594"/>
      <c r="SKR227" s="594"/>
      <c r="SKS227" s="594"/>
      <c r="SKT227" s="594"/>
      <c r="SKU227" s="594"/>
      <c r="SKV227" s="594"/>
      <c r="SKW227" s="594"/>
      <c r="SKX227" s="594"/>
      <c r="SKY227" s="594"/>
      <c r="SKZ227" s="594"/>
      <c r="SLA227" s="594"/>
      <c r="SLB227" s="594"/>
      <c r="SLC227" s="594"/>
      <c r="SLD227" s="594"/>
      <c r="SLE227" s="594"/>
      <c r="SLF227" s="594"/>
      <c r="SLG227" s="594"/>
      <c r="SLH227" s="594"/>
      <c r="SLI227" s="594"/>
      <c r="SLJ227" s="594"/>
      <c r="SLK227" s="594"/>
      <c r="SLL227" s="594"/>
      <c r="SLM227" s="594"/>
      <c r="SLN227" s="594"/>
      <c r="SLO227" s="594"/>
      <c r="SLP227" s="594"/>
      <c r="SLQ227" s="594"/>
      <c r="SLR227" s="594"/>
      <c r="SLS227" s="594"/>
      <c r="SLT227" s="594"/>
      <c r="SLU227" s="594"/>
      <c r="SLV227" s="594"/>
      <c r="SLW227" s="594"/>
      <c r="SLX227" s="594"/>
      <c r="SLY227" s="594"/>
      <c r="SLZ227" s="594"/>
      <c r="SMA227" s="594"/>
      <c r="SMB227" s="594"/>
      <c r="SMC227" s="594"/>
      <c r="SMD227" s="594"/>
      <c r="SME227" s="594"/>
      <c r="SMF227" s="594"/>
      <c r="SMG227" s="594"/>
      <c r="SMH227" s="594"/>
      <c r="SMI227" s="594"/>
      <c r="SMJ227" s="594"/>
      <c r="SMK227" s="594"/>
      <c r="SML227" s="594"/>
      <c r="SMM227" s="594"/>
      <c r="SMN227" s="594"/>
      <c r="SMO227" s="594"/>
      <c r="SMP227" s="594"/>
      <c r="SMQ227" s="594"/>
      <c r="SMR227" s="594"/>
      <c r="SMS227" s="594"/>
      <c r="SMT227" s="594"/>
      <c r="SMU227" s="594"/>
      <c r="SMV227" s="594"/>
      <c r="SMW227" s="594"/>
      <c r="SMX227" s="594"/>
      <c r="SMY227" s="594"/>
      <c r="SMZ227" s="594"/>
      <c r="SNA227" s="594"/>
      <c r="SNB227" s="594"/>
      <c r="SNC227" s="594"/>
      <c r="SND227" s="594"/>
      <c r="SNE227" s="594"/>
      <c r="SNF227" s="594"/>
      <c r="SNG227" s="594"/>
      <c r="SNH227" s="594"/>
      <c r="SNI227" s="594"/>
      <c r="SNJ227" s="594"/>
      <c r="SNK227" s="594"/>
      <c r="SNL227" s="594"/>
      <c r="SNM227" s="594"/>
      <c r="SNN227" s="594"/>
      <c r="SNO227" s="594"/>
      <c r="SNP227" s="594"/>
      <c r="SNQ227" s="594"/>
      <c r="SNR227" s="594"/>
      <c r="SNS227" s="594"/>
      <c r="SNT227" s="594"/>
      <c r="SNU227" s="594"/>
      <c r="SNV227" s="594"/>
      <c r="SNW227" s="594"/>
      <c r="SNX227" s="594"/>
      <c r="SNY227" s="594"/>
      <c r="SNZ227" s="594"/>
      <c r="SOA227" s="594"/>
      <c r="SOB227" s="594"/>
      <c r="SOC227" s="594"/>
      <c r="SOD227" s="594"/>
      <c r="SOE227" s="594"/>
      <c r="SOF227" s="594"/>
      <c r="SOG227" s="594"/>
      <c r="SOH227" s="594"/>
      <c r="SOI227" s="594"/>
      <c r="SOJ227" s="594"/>
      <c r="SOK227" s="594"/>
      <c r="SOL227" s="594"/>
      <c r="SOM227" s="594"/>
      <c r="SON227" s="594"/>
      <c r="SOO227" s="594"/>
      <c r="SOP227" s="594"/>
      <c r="SOQ227" s="594"/>
      <c r="SOR227" s="594"/>
      <c r="SOS227" s="594"/>
      <c r="SOT227" s="594"/>
      <c r="SOU227" s="594"/>
      <c r="SOV227" s="594"/>
      <c r="SOW227" s="594"/>
      <c r="SOX227" s="594"/>
      <c r="SOY227" s="594"/>
      <c r="SOZ227" s="594"/>
      <c r="SPA227" s="594"/>
      <c r="SPB227" s="594"/>
      <c r="SPC227" s="594"/>
      <c r="SPD227" s="594"/>
      <c r="SPE227" s="594"/>
      <c r="SPF227" s="594"/>
      <c r="SPG227" s="594"/>
      <c r="SPH227" s="594"/>
      <c r="SPI227" s="594"/>
      <c r="SPJ227" s="594"/>
      <c r="SPK227" s="594"/>
      <c r="SPL227" s="594"/>
      <c r="SPM227" s="594"/>
      <c r="SPN227" s="594"/>
      <c r="SPO227" s="594"/>
      <c r="SPP227" s="594"/>
      <c r="SPQ227" s="594"/>
      <c r="SPR227" s="594"/>
      <c r="SPS227" s="594"/>
      <c r="SPT227" s="594"/>
      <c r="SPU227" s="594"/>
      <c r="SPV227" s="594"/>
      <c r="SPW227" s="594"/>
      <c r="SPX227" s="594"/>
      <c r="SPY227" s="594"/>
      <c r="SPZ227" s="594"/>
      <c r="SQA227" s="594"/>
      <c r="SQB227" s="594"/>
      <c r="SQC227" s="594"/>
      <c r="SQD227" s="594"/>
      <c r="SQE227" s="594"/>
      <c r="SQF227" s="594"/>
      <c r="SQG227" s="594"/>
      <c r="SQH227" s="594"/>
      <c r="SQI227" s="594"/>
      <c r="SQJ227" s="594"/>
      <c r="SQK227" s="594"/>
      <c r="SQL227" s="594"/>
      <c r="SQM227" s="594"/>
      <c r="SQN227" s="594"/>
      <c r="SQO227" s="594"/>
      <c r="SQP227" s="594"/>
      <c r="SQQ227" s="594"/>
      <c r="SQR227" s="594"/>
      <c r="SQS227" s="594"/>
      <c r="SQT227" s="594"/>
      <c r="SQU227" s="594"/>
      <c r="SQV227" s="594"/>
      <c r="SQW227" s="594"/>
      <c r="SQX227" s="594"/>
      <c r="SQY227" s="594"/>
      <c r="SQZ227" s="594"/>
      <c r="SRA227" s="594"/>
      <c r="SRB227" s="594"/>
      <c r="SRC227" s="594"/>
      <c r="SRD227" s="594"/>
      <c r="SRE227" s="594"/>
      <c r="SRF227" s="594"/>
      <c r="SRG227" s="594"/>
      <c r="SRH227" s="594"/>
      <c r="SRI227" s="594"/>
      <c r="SRJ227" s="594"/>
      <c r="SRK227" s="594"/>
      <c r="SRL227" s="594"/>
      <c r="SRM227" s="594"/>
      <c r="SRN227" s="594"/>
      <c r="SRO227" s="594"/>
      <c r="SRP227" s="594"/>
      <c r="SRQ227" s="594"/>
      <c r="SRR227" s="594"/>
      <c r="SRS227" s="594"/>
      <c r="SRT227" s="594"/>
      <c r="SRU227" s="594"/>
      <c r="SRV227" s="594"/>
      <c r="SRW227" s="594"/>
      <c r="SRX227" s="594"/>
      <c r="SRY227" s="594"/>
      <c r="SRZ227" s="594"/>
      <c r="SSA227" s="594"/>
      <c r="SSB227" s="594"/>
      <c r="SSC227" s="594"/>
      <c r="SSD227" s="594"/>
      <c r="SSE227" s="594"/>
      <c r="SSF227" s="594"/>
      <c r="SSG227" s="594"/>
      <c r="SSH227" s="594"/>
      <c r="SSI227" s="594"/>
      <c r="SSJ227" s="594"/>
      <c r="SSK227" s="594"/>
      <c r="SSL227" s="594"/>
      <c r="SSM227" s="594"/>
      <c r="SSN227" s="594"/>
      <c r="SSO227" s="594"/>
      <c r="SSP227" s="594"/>
      <c r="SSQ227" s="594"/>
      <c r="SSR227" s="594"/>
      <c r="SSS227" s="594"/>
      <c r="SST227" s="594"/>
      <c r="SSU227" s="594"/>
      <c r="SSV227" s="594"/>
      <c r="SSW227" s="594"/>
      <c r="SSX227" s="594"/>
      <c r="SSY227" s="594"/>
      <c r="SSZ227" s="594"/>
      <c r="STA227" s="594"/>
      <c r="STB227" s="594"/>
      <c r="STC227" s="594"/>
      <c r="STD227" s="594"/>
      <c r="STE227" s="594"/>
      <c r="STF227" s="594"/>
      <c r="STG227" s="594"/>
      <c r="STH227" s="594"/>
      <c r="STI227" s="594"/>
      <c r="STJ227" s="594"/>
      <c r="STK227" s="594"/>
      <c r="STL227" s="594"/>
      <c r="STM227" s="594"/>
      <c r="STN227" s="594"/>
      <c r="STO227" s="594"/>
      <c r="STP227" s="594"/>
      <c r="STQ227" s="594"/>
      <c r="STR227" s="594"/>
      <c r="STS227" s="594"/>
      <c r="STT227" s="594"/>
      <c r="STU227" s="594"/>
      <c r="STV227" s="594"/>
      <c r="STW227" s="594"/>
      <c r="STX227" s="594"/>
      <c r="STY227" s="594"/>
      <c r="STZ227" s="594"/>
      <c r="SUA227" s="594"/>
      <c r="SUB227" s="594"/>
      <c r="SUC227" s="594"/>
      <c r="SUD227" s="594"/>
      <c r="SUE227" s="594"/>
      <c r="SUF227" s="594"/>
      <c r="SUG227" s="594"/>
      <c r="SUH227" s="594"/>
      <c r="SUI227" s="594"/>
      <c r="SUJ227" s="594"/>
      <c r="SUK227" s="594"/>
      <c r="SUL227" s="594"/>
      <c r="SUM227" s="594"/>
      <c r="SUN227" s="594"/>
      <c r="SUO227" s="594"/>
      <c r="SUP227" s="594"/>
      <c r="SUQ227" s="594"/>
      <c r="SUR227" s="594"/>
      <c r="SUS227" s="594"/>
      <c r="SUT227" s="594"/>
      <c r="SUU227" s="594"/>
      <c r="SUV227" s="594"/>
      <c r="SUW227" s="594"/>
      <c r="SUX227" s="594"/>
      <c r="SUY227" s="594"/>
      <c r="SUZ227" s="594"/>
      <c r="SVA227" s="594"/>
      <c r="SVB227" s="594"/>
      <c r="SVC227" s="594"/>
      <c r="SVD227" s="594"/>
      <c r="SVE227" s="594"/>
      <c r="SVF227" s="594"/>
      <c r="SVG227" s="594"/>
      <c r="SVH227" s="594"/>
      <c r="SVI227" s="594"/>
      <c r="SVJ227" s="594"/>
      <c r="SVK227" s="594"/>
      <c r="SVL227" s="594"/>
      <c r="SVM227" s="594"/>
      <c r="SVN227" s="594"/>
      <c r="SVO227" s="594"/>
      <c r="SVP227" s="594"/>
      <c r="SVQ227" s="594"/>
      <c r="SVR227" s="594"/>
      <c r="SVS227" s="594"/>
      <c r="SVT227" s="594"/>
      <c r="SVU227" s="594"/>
      <c r="SVV227" s="594"/>
      <c r="SVW227" s="594"/>
      <c r="SVX227" s="594"/>
      <c r="SVY227" s="594"/>
      <c r="SVZ227" s="594"/>
      <c r="SWA227" s="594"/>
      <c r="SWB227" s="594"/>
      <c r="SWC227" s="594"/>
      <c r="SWD227" s="594"/>
      <c r="SWE227" s="594"/>
      <c r="SWF227" s="594"/>
      <c r="SWG227" s="594"/>
      <c r="SWH227" s="594"/>
      <c r="SWI227" s="594"/>
      <c r="SWJ227" s="594"/>
      <c r="SWK227" s="594"/>
      <c r="SWL227" s="594"/>
      <c r="SWM227" s="594"/>
      <c r="SWN227" s="594"/>
      <c r="SWO227" s="594"/>
      <c r="SWP227" s="594"/>
      <c r="SWQ227" s="594"/>
      <c r="SWR227" s="594"/>
      <c r="SWS227" s="594"/>
      <c r="SWT227" s="594"/>
      <c r="SWU227" s="594"/>
      <c r="SWV227" s="594"/>
      <c r="SWW227" s="594"/>
      <c r="SWX227" s="594"/>
      <c r="SWY227" s="594"/>
      <c r="SWZ227" s="594"/>
      <c r="SXA227" s="594"/>
      <c r="SXB227" s="594"/>
      <c r="SXC227" s="594"/>
      <c r="SXD227" s="594"/>
      <c r="SXE227" s="594"/>
      <c r="SXF227" s="594"/>
      <c r="SXG227" s="594"/>
      <c r="SXH227" s="594"/>
      <c r="SXI227" s="594"/>
      <c r="SXJ227" s="594"/>
      <c r="SXK227" s="594"/>
      <c r="SXL227" s="594"/>
      <c r="SXM227" s="594"/>
      <c r="SXN227" s="594"/>
      <c r="SXO227" s="594"/>
      <c r="SXP227" s="594"/>
      <c r="SXQ227" s="594"/>
      <c r="SXR227" s="594"/>
      <c r="SXS227" s="594"/>
      <c r="SXT227" s="594"/>
      <c r="SXU227" s="594"/>
      <c r="SXV227" s="594"/>
      <c r="SXW227" s="594"/>
      <c r="SXX227" s="594"/>
      <c r="SXY227" s="594"/>
      <c r="SXZ227" s="594"/>
      <c r="SYA227" s="594"/>
      <c r="SYB227" s="594"/>
      <c r="SYC227" s="594"/>
      <c r="SYD227" s="594"/>
      <c r="SYE227" s="594"/>
      <c r="SYF227" s="594"/>
      <c r="SYG227" s="594"/>
      <c r="SYH227" s="594"/>
      <c r="SYI227" s="594"/>
      <c r="SYJ227" s="594"/>
      <c r="SYK227" s="594"/>
      <c r="SYL227" s="594"/>
      <c r="SYM227" s="594"/>
      <c r="SYN227" s="594"/>
      <c r="SYO227" s="594"/>
      <c r="SYP227" s="594"/>
      <c r="SYQ227" s="594"/>
      <c r="SYR227" s="594"/>
      <c r="SYS227" s="594"/>
      <c r="SYT227" s="594"/>
      <c r="SYU227" s="594"/>
      <c r="SYV227" s="594"/>
      <c r="SYW227" s="594"/>
      <c r="SYX227" s="594"/>
      <c r="SYY227" s="594"/>
      <c r="SYZ227" s="594"/>
      <c r="SZA227" s="594"/>
      <c r="SZB227" s="594"/>
      <c r="SZC227" s="594"/>
      <c r="SZD227" s="594"/>
      <c r="SZE227" s="594"/>
      <c r="SZF227" s="594"/>
      <c r="SZG227" s="594"/>
      <c r="SZH227" s="594"/>
      <c r="SZI227" s="594"/>
      <c r="SZJ227" s="594"/>
      <c r="SZK227" s="594"/>
      <c r="SZL227" s="594"/>
      <c r="SZM227" s="594"/>
      <c r="SZN227" s="594"/>
      <c r="SZO227" s="594"/>
      <c r="SZP227" s="594"/>
      <c r="SZQ227" s="594"/>
      <c r="SZR227" s="594"/>
      <c r="SZS227" s="594"/>
      <c r="SZT227" s="594"/>
      <c r="SZU227" s="594"/>
      <c r="SZV227" s="594"/>
      <c r="SZW227" s="594"/>
      <c r="SZX227" s="594"/>
      <c r="SZY227" s="594"/>
      <c r="SZZ227" s="594"/>
      <c r="TAA227" s="594"/>
      <c r="TAB227" s="594"/>
      <c r="TAC227" s="594"/>
      <c r="TAD227" s="594"/>
      <c r="TAE227" s="594"/>
      <c r="TAF227" s="594"/>
      <c r="TAG227" s="594"/>
      <c r="TAH227" s="594"/>
      <c r="TAI227" s="594"/>
      <c r="TAJ227" s="594"/>
      <c r="TAK227" s="594"/>
      <c r="TAL227" s="594"/>
      <c r="TAM227" s="594"/>
      <c r="TAN227" s="594"/>
      <c r="TAO227" s="594"/>
      <c r="TAP227" s="594"/>
      <c r="TAQ227" s="594"/>
      <c r="TAR227" s="594"/>
      <c r="TAS227" s="594"/>
      <c r="TAT227" s="594"/>
      <c r="TAU227" s="594"/>
      <c r="TAV227" s="594"/>
      <c r="TAW227" s="594"/>
      <c r="TAX227" s="594"/>
      <c r="TAY227" s="594"/>
      <c r="TAZ227" s="594"/>
      <c r="TBA227" s="594"/>
      <c r="TBB227" s="594"/>
      <c r="TBC227" s="594"/>
      <c r="TBD227" s="594"/>
      <c r="TBE227" s="594"/>
      <c r="TBF227" s="594"/>
      <c r="TBG227" s="594"/>
      <c r="TBH227" s="594"/>
      <c r="TBI227" s="594"/>
      <c r="TBJ227" s="594"/>
      <c r="TBK227" s="594"/>
      <c r="TBL227" s="594"/>
      <c r="TBM227" s="594"/>
      <c r="TBN227" s="594"/>
      <c r="TBO227" s="594"/>
      <c r="TBP227" s="594"/>
      <c r="TBQ227" s="594"/>
      <c r="TBR227" s="594"/>
      <c r="TBS227" s="594"/>
      <c r="TBT227" s="594"/>
      <c r="TBU227" s="594"/>
      <c r="TBV227" s="594"/>
      <c r="TBW227" s="594"/>
      <c r="TBX227" s="594"/>
      <c r="TBY227" s="594"/>
      <c r="TBZ227" s="594"/>
      <c r="TCA227" s="594"/>
      <c r="TCB227" s="594"/>
      <c r="TCC227" s="594"/>
      <c r="TCD227" s="594"/>
      <c r="TCE227" s="594"/>
      <c r="TCF227" s="594"/>
      <c r="TCG227" s="594"/>
      <c r="TCH227" s="594"/>
      <c r="TCI227" s="594"/>
      <c r="TCJ227" s="594"/>
      <c r="TCK227" s="594"/>
      <c r="TCL227" s="594"/>
      <c r="TCM227" s="594"/>
      <c r="TCN227" s="594"/>
      <c r="TCO227" s="594"/>
      <c r="TCP227" s="594"/>
      <c r="TCQ227" s="594"/>
      <c r="TCR227" s="594"/>
      <c r="TCS227" s="594"/>
      <c r="TCT227" s="594"/>
      <c r="TCU227" s="594"/>
      <c r="TCV227" s="594"/>
      <c r="TCW227" s="594"/>
      <c r="TCX227" s="594"/>
      <c r="TCY227" s="594"/>
      <c r="TCZ227" s="594"/>
      <c r="TDA227" s="594"/>
      <c r="TDB227" s="594"/>
      <c r="TDC227" s="594"/>
      <c r="TDD227" s="594"/>
      <c r="TDE227" s="594"/>
      <c r="TDF227" s="594"/>
      <c r="TDG227" s="594"/>
      <c r="TDH227" s="594"/>
      <c r="TDI227" s="594"/>
      <c r="TDJ227" s="594"/>
      <c r="TDK227" s="594"/>
      <c r="TDL227" s="594"/>
      <c r="TDM227" s="594"/>
      <c r="TDN227" s="594"/>
      <c r="TDO227" s="594"/>
      <c r="TDP227" s="594"/>
      <c r="TDQ227" s="594"/>
      <c r="TDR227" s="594"/>
      <c r="TDS227" s="594"/>
      <c r="TDT227" s="594"/>
      <c r="TDU227" s="594"/>
      <c r="TDV227" s="594"/>
      <c r="TDW227" s="594"/>
      <c r="TDX227" s="594"/>
      <c r="TDY227" s="594"/>
      <c r="TDZ227" s="594"/>
      <c r="TEA227" s="594"/>
      <c r="TEB227" s="594"/>
      <c r="TEC227" s="594"/>
      <c r="TED227" s="594"/>
      <c r="TEE227" s="594"/>
      <c r="TEF227" s="594"/>
      <c r="TEG227" s="594"/>
      <c r="TEH227" s="594"/>
      <c r="TEI227" s="594"/>
      <c r="TEJ227" s="594"/>
      <c r="TEK227" s="594"/>
      <c r="TEL227" s="594"/>
      <c r="TEM227" s="594"/>
      <c r="TEN227" s="594"/>
      <c r="TEO227" s="594"/>
      <c r="TEP227" s="594"/>
      <c r="TEQ227" s="594"/>
      <c r="TER227" s="594"/>
      <c r="TES227" s="594"/>
      <c r="TET227" s="594"/>
      <c r="TEU227" s="594"/>
      <c r="TEV227" s="594"/>
      <c r="TEW227" s="594"/>
      <c r="TEX227" s="594"/>
      <c r="TEY227" s="594"/>
      <c r="TEZ227" s="594"/>
      <c r="TFA227" s="594"/>
      <c r="TFB227" s="594"/>
      <c r="TFC227" s="594"/>
      <c r="TFD227" s="594"/>
      <c r="TFE227" s="594"/>
      <c r="TFF227" s="594"/>
      <c r="TFG227" s="594"/>
      <c r="TFH227" s="594"/>
      <c r="TFI227" s="594"/>
      <c r="TFJ227" s="594"/>
      <c r="TFK227" s="594"/>
      <c r="TFL227" s="594"/>
      <c r="TFM227" s="594"/>
      <c r="TFN227" s="594"/>
      <c r="TFO227" s="594"/>
      <c r="TFP227" s="594"/>
      <c r="TFQ227" s="594"/>
      <c r="TFR227" s="594"/>
      <c r="TFS227" s="594"/>
      <c r="TFT227" s="594"/>
      <c r="TFU227" s="594"/>
      <c r="TFV227" s="594"/>
      <c r="TFW227" s="594"/>
      <c r="TFX227" s="594"/>
      <c r="TFY227" s="594"/>
      <c r="TFZ227" s="594"/>
      <c r="TGA227" s="594"/>
      <c r="TGB227" s="594"/>
      <c r="TGC227" s="594"/>
      <c r="TGD227" s="594"/>
      <c r="TGE227" s="594"/>
      <c r="TGF227" s="594"/>
      <c r="TGG227" s="594"/>
      <c r="TGH227" s="594"/>
      <c r="TGI227" s="594"/>
      <c r="TGJ227" s="594"/>
      <c r="TGK227" s="594"/>
      <c r="TGL227" s="594"/>
      <c r="TGM227" s="594"/>
      <c r="TGN227" s="594"/>
      <c r="TGO227" s="594"/>
      <c r="TGP227" s="594"/>
      <c r="TGQ227" s="594"/>
      <c r="TGR227" s="594"/>
      <c r="TGS227" s="594"/>
      <c r="TGT227" s="594"/>
      <c r="TGU227" s="594"/>
      <c r="TGV227" s="594"/>
      <c r="TGW227" s="594"/>
      <c r="TGX227" s="594"/>
      <c r="TGY227" s="594"/>
      <c r="TGZ227" s="594"/>
      <c r="THA227" s="594"/>
      <c r="THB227" s="594"/>
      <c r="THC227" s="594"/>
      <c r="THD227" s="594"/>
      <c r="THE227" s="594"/>
      <c r="THF227" s="594"/>
      <c r="THG227" s="594"/>
      <c r="THH227" s="594"/>
      <c r="THI227" s="594"/>
      <c r="THJ227" s="594"/>
      <c r="THK227" s="594"/>
      <c r="THL227" s="594"/>
      <c r="THM227" s="594"/>
      <c r="THN227" s="594"/>
      <c r="THO227" s="594"/>
      <c r="THP227" s="594"/>
      <c r="THQ227" s="594"/>
      <c r="THR227" s="594"/>
      <c r="THS227" s="594"/>
      <c r="THT227" s="594"/>
      <c r="THU227" s="594"/>
      <c r="THV227" s="594"/>
      <c r="THW227" s="594"/>
      <c r="THX227" s="594"/>
      <c r="THY227" s="594"/>
      <c r="THZ227" s="594"/>
      <c r="TIA227" s="594"/>
      <c r="TIB227" s="594"/>
      <c r="TIC227" s="594"/>
      <c r="TID227" s="594"/>
      <c r="TIE227" s="594"/>
      <c r="TIF227" s="594"/>
      <c r="TIG227" s="594"/>
      <c r="TIH227" s="594"/>
      <c r="TII227" s="594"/>
      <c r="TIJ227" s="594"/>
      <c r="TIK227" s="594"/>
      <c r="TIL227" s="594"/>
      <c r="TIM227" s="594"/>
      <c r="TIN227" s="594"/>
      <c r="TIO227" s="594"/>
      <c r="TIP227" s="594"/>
      <c r="TIQ227" s="594"/>
      <c r="TIR227" s="594"/>
      <c r="TIS227" s="594"/>
      <c r="TIT227" s="594"/>
      <c r="TIU227" s="594"/>
      <c r="TIV227" s="594"/>
      <c r="TIW227" s="594"/>
      <c r="TIX227" s="594"/>
      <c r="TIY227" s="594"/>
      <c r="TIZ227" s="594"/>
      <c r="TJA227" s="594"/>
      <c r="TJB227" s="594"/>
      <c r="TJC227" s="594"/>
      <c r="TJD227" s="594"/>
      <c r="TJE227" s="594"/>
      <c r="TJF227" s="594"/>
      <c r="TJG227" s="594"/>
      <c r="TJH227" s="594"/>
      <c r="TJI227" s="594"/>
      <c r="TJJ227" s="594"/>
      <c r="TJK227" s="594"/>
      <c r="TJL227" s="594"/>
      <c r="TJM227" s="594"/>
      <c r="TJN227" s="594"/>
      <c r="TJO227" s="594"/>
      <c r="TJP227" s="594"/>
      <c r="TJQ227" s="594"/>
      <c r="TJR227" s="594"/>
      <c r="TJS227" s="594"/>
      <c r="TJT227" s="594"/>
      <c r="TJU227" s="594"/>
      <c r="TJV227" s="594"/>
      <c r="TJW227" s="594"/>
      <c r="TJX227" s="594"/>
      <c r="TJY227" s="594"/>
      <c r="TJZ227" s="594"/>
      <c r="TKA227" s="594"/>
      <c r="TKB227" s="594"/>
      <c r="TKC227" s="594"/>
      <c r="TKD227" s="594"/>
      <c r="TKE227" s="594"/>
      <c r="TKF227" s="594"/>
      <c r="TKG227" s="594"/>
      <c r="TKH227" s="594"/>
      <c r="TKI227" s="594"/>
      <c r="TKJ227" s="594"/>
      <c r="TKK227" s="594"/>
      <c r="TKL227" s="594"/>
      <c r="TKM227" s="594"/>
      <c r="TKN227" s="594"/>
      <c r="TKO227" s="594"/>
      <c r="TKP227" s="594"/>
      <c r="TKQ227" s="594"/>
      <c r="TKR227" s="594"/>
      <c r="TKS227" s="594"/>
      <c r="TKT227" s="594"/>
      <c r="TKU227" s="594"/>
      <c r="TKV227" s="594"/>
      <c r="TKW227" s="594"/>
      <c r="TKX227" s="594"/>
      <c r="TKY227" s="594"/>
      <c r="TKZ227" s="594"/>
      <c r="TLA227" s="594"/>
      <c r="TLB227" s="594"/>
      <c r="TLC227" s="594"/>
      <c r="TLD227" s="594"/>
      <c r="TLE227" s="594"/>
      <c r="TLF227" s="594"/>
      <c r="TLG227" s="594"/>
      <c r="TLH227" s="594"/>
      <c r="TLI227" s="594"/>
      <c r="TLJ227" s="594"/>
      <c r="TLK227" s="594"/>
      <c r="TLL227" s="594"/>
      <c r="TLM227" s="594"/>
      <c r="TLN227" s="594"/>
      <c r="TLO227" s="594"/>
      <c r="TLP227" s="594"/>
      <c r="TLQ227" s="594"/>
      <c r="TLR227" s="594"/>
      <c r="TLS227" s="594"/>
      <c r="TLT227" s="594"/>
      <c r="TLU227" s="594"/>
      <c r="TLV227" s="594"/>
      <c r="TLW227" s="594"/>
      <c r="TLX227" s="594"/>
      <c r="TLY227" s="594"/>
      <c r="TLZ227" s="594"/>
      <c r="TMA227" s="594"/>
      <c r="TMB227" s="594"/>
      <c r="TMC227" s="594"/>
      <c r="TMD227" s="594"/>
      <c r="TME227" s="594"/>
      <c r="TMF227" s="594"/>
      <c r="TMG227" s="594"/>
      <c r="TMH227" s="594"/>
      <c r="TMI227" s="594"/>
      <c r="TMJ227" s="594"/>
      <c r="TMK227" s="594"/>
      <c r="TML227" s="594"/>
      <c r="TMM227" s="594"/>
      <c r="TMN227" s="594"/>
      <c r="TMO227" s="594"/>
      <c r="TMP227" s="594"/>
      <c r="TMQ227" s="594"/>
      <c r="TMR227" s="594"/>
      <c r="TMS227" s="594"/>
      <c r="TMT227" s="594"/>
      <c r="TMU227" s="594"/>
      <c r="TMV227" s="594"/>
      <c r="TMW227" s="594"/>
      <c r="TMX227" s="594"/>
      <c r="TMY227" s="594"/>
      <c r="TMZ227" s="594"/>
      <c r="TNA227" s="594"/>
      <c r="TNB227" s="594"/>
      <c r="TNC227" s="594"/>
      <c r="TND227" s="594"/>
      <c r="TNE227" s="594"/>
      <c r="TNF227" s="594"/>
      <c r="TNG227" s="594"/>
      <c r="TNH227" s="594"/>
      <c r="TNI227" s="594"/>
      <c r="TNJ227" s="594"/>
      <c r="TNK227" s="594"/>
      <c r="TNL227" s="594"/>
      <c r="TNM227" s="594"/>
      <c r="TNN227" s="594"/>
      <c r="TNO227" s="594"/>
      <c r="TNP227" s="594"/>
      <c r="TNQ227" s="594"/>
      <c r="TNR227" s="594"/>
      <c r="TNS227" s="594"/>
      <c r="TNT227" s="594"/>
      <c r="TNU227" s="594"/>
      <c r="TNV227" s="594"/>
      <c r="TNW227" s="594"/>
      <c r="TNX227" s="594"/>
      <c r="TNY227" s="594"/>
      <c r="TNZ227" s="594"/>
      <c r="TOA227" s="594"/>
      <c r="TOB227" s="594"/>
      <c r="TOC227" s="594"/>
      <c r="TOD227" s="594"/>
      <c r="TOE227" s="594"/>
      <c r="TOF227" s="594"/>
      <c r="TOG227" s="594"/>
      <c r="TOH227" s="594"/>
      <c r="TOI227" s="594"/>
      <c r="TOJ227" s="594"/>
      <c r="TOK227" s="594"/>
      <c r="TOL227" s="594"/>
      <c r="TOM227" s="594"/>
      <c r="TON227" s="594"/>
      <c r="TOO227" s="594"/>
      <c r="TOP227" s="594"/>
      <c r="TOQ227" s="594"/>
      <c r="TOR227" s="594"/>
      <c r="TOS227" s="594"/>
      <c r="TOT227" s="594"/>
      <c r="TOU227" s="594"/>
      <c r="TOV227" s="594"/>
      <c r="TOW227" s="594"/>
      <c r="TOX227" s="594"/>
      <c r="TOY227" s="594"/>
      <c r="TOZ227" s="594"/>
      <c r="TPA227" s="594"/>
      <c r="TPB227" s="594"/>
      <c r="TPC227" s="594"/>
      <c r="TPD227" s="594"/>
      <c r="TPE227" s="594"/>
      <c r="TPF227" s="594"/>
      <c r="TPG227" s="594"/>
      <c r="TPH227" s="594"/>
      <c r="TPI227" s="594"/>
      <c r="TPJ227" s="594"/>
      <c r="TPK227" s="594"/>
      <c r="TPL227" s="594"/>
      <c r="TPM227" s="594"/>
      <c r="TPN227" s="594"/>
      <c r="TPO227" s="594"/>
      <c r="TPP227" s="594"/>
      <c r="TPQ227" s="594"/>
      <c r="TPR227" s="594"/>
      <c r="TPS227" s="594"/>
      <c r="TPT227" s="594"/>
      <c r="TPU227" s="594"/>
      <c r="TPV227" s="594"/>
      <c r="TPW227" s="594"/>
      <c r="TPX227" s="594"/>
      <c r="TPY227" s="594"/>
      <c r="TPZ227" s="594"/>
      <c r="TQA227" s="594"/>
      <c r="TQB227" s="594"/>
      <c r="TQC227" s="594"/>
      <c r="TQD227" s="594"/>
      <c r="TQE227" s="594"/>
      <c r="TQF227" s="594"/>
      <c r="TQG227" s="594"/>
      <c r="TQH227" s="594"/>
      <c r="TQI227" s="594"/>
      <c r="TQJ227" s="594"/>
      <c r="TQK227" s="594"/>
      <c r="TQL227" s="594"/>
      <c r="TQM227" s="594"/>
      <c r="TQN227" s="594"/>
      <c r="TQO227" s="594"/>
      <c r="TQP227" s="594"/>
      <c r="TQQ227" s="594"/>
      <c r="TQR227" s="594"/>
      <c r="TQS227" s="594"/>
      <c r="TQT227" s="594"/>
      <c r="TQU227" s="594"/>
      <c r="TQV227" s="594"/>
      <c r="TQW227" s="594"/>
      <c r="TQX227" s="594"/>
      <c r="TQY227" s="594"/>
      <c r="TQZ227" s="594"/>
      <c r="TRA227" s="594"/>
      <c r="TRB227" s="594"/>
      <c r="TRC227" s="594"/>
      <c r="TRD227" s="594"/>
      <c r="TRE227" s="594"/>
      <c r="TRF227" s="594"/>
      <c r="TRG227" s="594"/>
      <c r="TRH227" s="594"/>
      <c r="TRI227" s="594"/>
      <c r="TRJ227" s="594"/>
      <c r="TRK227" s="594"/>
      <c r="TRL227" s="594"/>
      <c r="TRM227" s="594"/>
      <c r="TRN227" s="594"/>
      <c r="TRO227" s="594"/>
      <c r="TRP227" s="594"/>
      <c r="TRQ227" s="594"/>
      <c r="TRR227" s="594"/>
      <c r="TRS227" s="594"/>
      <c r="TRT227" s="594"/>
      <c r="TRU227" s="594"/>
      <c r="TRV227" s="594"/>
      <c r="TRW227" s="594"/>
      <c r="TRX227" s="594"/>
      <c r="TRY227" s="594"/>
      <c r="TRZ227" s="594"/>
      <c r="TSA227" s="594"/>
      <c r="TSB227" s="594"/>
      <c r="TSC227" s="594"/>
      <c r="TSD227" s="594"/>
      <c r="TSE227" s="594"/>
      <c r="TSF227" s="594"/>
      <c r="TSG227" s="594"/>
      <c r="TSH227" s="594"/>
      <c r="TSI227" s="594"/>
      <c r="TSJ227" s="594"/>
      <c r="TSK227" s="594"/>
      <c r="TSL227" s="594"/>
      <c r="TSM227" s="594"/>
      <c r="TSN227" s="594"/>
      <c r="TSO227" s="594"/>
      <c r="TSP227" s="594"/>
      <c r="TSQ227" s="594"/>
      <c r="TSR227" s="594"/>
      <c r="TSS227" s="594"/>
      <c r="TST227" s="594"/>
      <c r="TSU227" s="594"/>
      <c r="TSV227" s="594"/>
      <c r="TSW227" s="594"/>
      <c r="TSX227" s="594"/>
      <c r="TSY227" s="594"/>
      <c r="TSZ227" s="594"/>
      <c r="TTA227" s="594"/>
      <c r="TTB227" s="594"/>
      <c r="TTC227" s="594"/>
      <c r="TTD227" s="594"/>
      <c r="TTE227" s="594"/>
      <c r="TTF227" s="594"/>
      <c r="TTG227" s="594"/>
      <c r="TTH227" s="594"/>
      <c r="TTI227" s="594"/>
      <c r="TTJ227" s="594"/>
      <c r="TTK227" s="594"/>
      <c r="TTL227" s="594"/>
      <c r="TTM227" s="594"/>
      <c r="TTN227" s="594"/>
      <c r="TTO227" s="594"/>
      <c r="TTP227" s="594"/>
      <c r="TTQ227" s="594"/>
      <c r="TTR227" s="594"/>
      <c r="TTS227" s="594"/>
      <c r="TTT227" s="594"/>
      <c r="TTU227" s="594"/>
      <c r="TTV227" s="594"/>
      <c r="TTW227" s="594"/>
      <c r="TTX227" s="594"/>
      <c r="TTY227" s="594"/>
      <c r="TTZ227" s="594"/>
      <c r="TUA227" s="594"/>
      <c r="TUB227" s="594"/>
      <c r="TUC227" s="594"/>
      <c r="TUD227" s="594"/>
      <c r="TUE227" s="594"/>
      <c r="TUF227" s="594"/>
      <c r="TUG227" s="594"/>
      <c r="TUH227" s="594"/>
      <c r="TUI227" s="594"/>
      <c r="TUJ227" s="594"/>
      <c r="TUK227" s="594"/>
      <c r="TUL227" s="594"/>
      <c r="TUM227" s="594"/>
      <c r="TUN227" s="594"/>
      <c r="TUO227" s="594"/>
      <c r="TUP227" s="594"/>
      <c r="TUQ227" s="594"/>
      <c r="TUR227" s="594"/>
      <c r="TUS227" s="594"/>
      <c r="TUT227" s="594"/>
      <c r="TUU227" s="594"/>
      <c r="TUV227" s="594"/>
      <c r="TUW227" s="594"/>
      <c r="TUX227" s="594"/>
      <c r="TUY227" s="594"/>
      <c r="TUZ227" s="594"/>
      <c r="TVA227" s="594"/>
      <c r="TVB227" s="594"/>
      <c r="TVC227" s="594"/>
      <c r="TVD227" s="594"/>
      <c r="TVE227" s="594"/>
      <c r="TVF227" s="594"/>
      <c r="TVG227" s="594"/>
      <c r="TVH227" s="594"/>
      <c r="TVI227" s="594"/>
      <c r="TVJ227" s="594"/>
      <c r="TVK227" s="594"/>
      <c r="TVL227" s="594"/>
      <c r="TVM227" s="594"/>
      <c r="TVN227" s="594"/>
      <c r="TVO227" s="594"/>
      <c r="TVP227" s="594"/>
      <c r="TVQ227" s="594"/>
      <c r="TVR227" s="594"/>
      <c r="TVS227" s="594"/>
      <c r="TVT227" s="594"/>
      <c r="TVU227" s="594"/>
      <c r="TVV227" s="594"/>
      <c r="TVW227" s="594"/>
      <c r="TVX227" s="594"/>
      <c r="TVY227" s="594"/>
      <c r="TVZ227" s="594"/>
      <c r="TWA227" s="594"/>
      <c r="TWB227" s="594"/>
      <c r="TWC227" s="594"/>
      <c r="TWD227" s="594"/>
      <c r="TWE227" s="594"/>
      <c r="TWF227" s="594"/>
      <c r="TWG227" s="594"/>
      <c r="TWH227" s="594"/>
      <c r="TWI227" s="594"/>
      <c r="TWJ227" s="594"/>
      <c r="TWK227" s="594"/>
      <c r="TWL227" s="594"/>
      <c r="TWM227" s="594"/>
      <c r="TWN227" s="594"/>
      <c r="TWO227" s="594"/>
      <c r="TWP227" s="594"/>
      <c r="TWQ227" s="594"/>
      <c r="TWR227" s="594"/>
      <c r="TWS227" s="594"/>
      <c r="TWT227" s="594"/>
      <c r="TWU227" s="594"/>
      <c r="TWV227" s="594"/>
      <c r="TWW227" s="594"/>
      <c r="TWX227" s="594"/>
      <c r="TWY227" s="594"/>
      <c r="TWZ227" s="594"/>
      <c r="TXA227" s="594"/>
      <c r="TXB227" s="594"/>
      <c r="TXC227" s="594"/>
      <c r="TXD227" s="594"/>
      <c r="TXE227" s="594"/>
      <c r="TXF227" s="594"/>
      <c r="TXG227" s="594"/>
      <c r="TXH227" s="594"/>
      <c r="TXI227" s="594"/>
      <c r="TXJ227" s="594"/>
      <c r="TXK227" s="594"/>
      <c r="TXL227" s="594"/>
      <c r="TXM227" s="594"/>
      <c r="TXN227" s="594"/>
      <c r="TXO227" s="594"/>
      <c r="TXP227" s="594"/>
      <c r="TXQ227" s="594"/>
      <c r="TXR227" s="594"/>
      <c r="TXS227" s="594"/>
      <c r="TXT227" s="594"/>
      <c r="TXU227" s="594"/>
      <c r="TXV227" s="594"/>
      <c r="TXW227" s="594"/>
      <c r="TXX227" s="594"/>
      <c r="TXY227" s="594"/>
      <c r="TXZ227" s="594"/>
      <c r="TYA227" s="594"/>
      <c r="TYB227" s="594"/>
      <c r="TYC227" s="594"/>
      <c r="TYD227" s="594"/>
      <c r="TYE227" s="594"/>
      <c r="TYF227" s="594"/>
      <c r="TYG227" s="594"/>
      <c r="TYH227" s="594"/>
      <c r="TYI227" s="594"/>
      <c r="TYJ227" s="594"/>
      <c r="TYK227" s="594"/>
      <c r="TYL227" s="594"/>
      <c r="TYM227" s="594"/>
      <c r="TYN227" s="594"/>
      <c r="TYO227" s="594"/>
      <c r="TYP227" s="594"/>
      <c r="TYQ227" s="594"/>
      <c r="TYR227" s="594"/>
      <c r="TYS227" s="594"/>
      <c r="TYT227" s="594"/>
      <c r="TYU227" s="594"/>
      <c r="TYV227" s="594"/>
      <c r="TYW227" s="594"/>
      <c r="TYX227" s="594"/>
      <c r="TYY227" s="594"/>
      <c r="TYZ227" s="594"/>
      <c r="TZA227" s="594"/>
      <c r="TZB227" s="594"/>
      <c r="TZC227" s="594"/>
      <c r="TZD227" s="594"/>
      <c r="TZE227" s="594"/>
      <c r="TZF227" s="594"/>
      <c r="TZG227" s="594"/>
      <c r="TZH227" s="594"/>
      <c r="TZI227" s="594"/>
      <c r="TZJ227" s="594"/>
      <c r="TZK227" s="594"/>
      <c r="TZL227" s="594"/>
      <c r="TZM227" s="594"/>
      <c r="TZN227" s="594"/>
      <c r="TZO227" s="594"/>
      <c r="TZP227" s="594"/>
      <c r="TZQ227" s="594"/>
      <c r="TZR227" s="594"/>
      <c r="TZS227" s="594"/>
      <c r="TZT227" s="594"/>
      <c r="TZU227" s="594"/>
      <c r="TZV227" s="594"/>
      <c r="TZW227" s="594"/>
      <c r="TZX227" s="594"/>
      <c r="TZY227" s="594"/>
      <c r="TZZ227" s="594"/>
      <c r="UAA227" s="594"/>
      <c r="UAB227" s="594"/>
      <c r="UAC227" s="594"/>
      <c r="UAD227" s="594"/>
      <c r="UAE227" s="594"/>
      <c r="UAF227" s="594"/>
      <c r="UAG227" s="594"/>
      <c r="UAH227" s="594"/>
      <c r="UAI227" s="594"/>
      <c r="UAJ227" s="594"/>
      <c r="UAK227" s="594"/>
      <c r="UAL227" s="594"/>
      <c r="UAM227" s="594"/>
      <c r="UAN227" s="594"/>
      <c r="UAO227" s="594"/>
      <c r="UAP227" s="594"/>
      <c r="UAQ227" s="594"/>
      <c r="UAR227" s="594"/>
      <c r="UAS227" s="594"/>
      <c r="UAT227" s="594"/>
      <c r="UAU227" s="594"/>
      <c r="UAV227" s="594"/>
      <c r="UAW227" s="594"/>
      <c r="UAX227" s="594"/>
      <c r="UAY227" s="594"/>
      <c r="UAZ227" s="594"/>
      <c r="UBA227" s="594"/>
      <c r="UBB227" s="594"/>
      <c r="UBC227" s="594"/>
      <c r="UBD227" s="594"/>
      <c r="UBE227" s="594"/>
      <c r="UBF227" s="594"/>
      <c r="UBG227" s="594"/>
      <c r="UBH227" s="594"/>
      <c r="UBI227" s="594"/>
      <c r="UBJ227" s="594"/>
      <c r="UBK227" s="594"/>
      <c r="UBL227" s="594"/>
      <c r="UBM227" s="594"/>
      <c r="UBN227" s="594"/>
      <c r="UBO227" s="594"/>
      <c r="UBP227" s="594"/>
      <c r="UBQ227" s="594"/>
      <c r="UBR227" s="594"/>
      <c r="UBS227" s="594"/>
      <c r="UBT227" s="594"/>
      <c r="UBU227" s="594"/>
      <c r="UBV227" s="594"/>
      <c r="UBW227" s="594"/>
      <c r="UBX227" s="594"/>
      <c r="UBY227" s="594"/>
      <c r="UBZ227" s="594"/>
      <c r="UCA227" s="594"/>
      <c r="UCB227" s="594"/>
      <c r="UCC227" s="594"/>
      <c r="UCD227" s="594"/>
      <c r="UCE227" s="594"/>
      <c r="UCF227" s="594"/>
      <c r="UCG227" s="594"/>
      <c r="UCH227" s="594"/>
      <c r="UCI227" s="594"/>
      <c r="UCJ227" s="594"/>
      <c r="UCK227" s="594"/>
      <c r="UCL227" s="594"/>
      <c r="UCM227" s="594"/>
      <c r="UCN227" s="594"/>
      <c r="UCO227" s="594"/>
      <c r="UCP227" s="594"/>
      <c r="UCQ227" s="594"/>
      <c r="UCR227" s="594"/>
      <c r="UCS227" s="594"/>
      <c r="UCT227" s="594"/>
      <c r="UCU227" s="594"/>
      <c r="UCV227" s="594"/>
      <c r="UCW227" s="594"/>
      <c r="UCX227" s="594"/>
      <c r="UCY227" s="594"/>
      <c r="UCZ227" s="594"/>
      <c r="UDA227" s="594"/>
      <c r="UDB227" s="594"/>
      <c r="UDC227" s="594"/>
      <c r="UDD227" s="594"/>
      <c r="UDE227" s="594"/>
      <c r="UDF227" s="594"/>
      <c r="UDG227" s="594"/>
      <c r="UDH227" s="594"/>
      <c r="UDI227" s="594"/>
      <c r="UDJ227" s="594"/>
      <c r="UDK227" s="594"/>
      <c r="UDL227" s="594"/>
      <c r="UDM227" s="594"/>
      <c r="UDN227" s="594"/>
      <c r="UDO227" s="594"/>
      <c r="UDP227" s="594"/>
      <c r="UDQ227" s="594"/>
      <c r="UDR227" s="594"/>
      <c r="UDS227" s="594"/>
      <c r="UDT227" s="594"/>
      <c r="UDU227" s="594"/>
      <c r="UDV227" s="594"/>
      <c r="UDW227" s="594"/>
      <c r="UDX227" s="594"/>
      <c r="UDY227" s="594"/>
      <c r="UDZ227" s="594"/>
      <c r="UEA227" s="594"/>
      <c r="UEB227" s="594"/>
      <c r="UEC227" s="594"/>
      <c r="UED227" s="594"/>
      <c r="UEE227" s="594"/>
      <c r="UEF227" s="594"/>
      <c r="UEG227" s="594"/>
      <c r="UEH227" s="594"/>
      <c r="UEI227" s="594"/>
      <c r="UEJ227" s="594"/>
      <c r="UEK227" s="594"/>
      <c r="UEL227" s="594"/>
      <c r="UEM227" s="594"/>
      <c r="UEN227" s="594"/>
      <c r="UEO227" s="594"/>
      <c r="UEP227" s="594"/>
      <c r="UEQ227" s="594"/>
      <c r="UER227" s="594"/>
      <c r="UES227" s="594"/>
      <c r="UET227" s="594"/>
      <c r="UEU227" s="594"/>
      <c r="UEV227" s="594"/>
      <c r="UEW227" s="594"/>
      <c r="UEX227" s="594"/>
      <c r="UEY227" s="594"/>
      <c r="UEZ227" s="594"/>
      <c r="UFA227" s="594"/>
      <c r="UFB227" s="594"/>
      <c r="UFC227" s="594"/>
      <c r="UFD227" s="594"/>
      <c r="UFE227" s="594"/>
      <c r="UFF227" s="594"/>
      <c r="UFG227" s="594"/>
      <c r="UFH227" s="594"/>
      <c r="UFI227" s="594"/>
      <c r="UFJ227" s="594"/>
      <c r="UFK227" s="594"/>
      <c r="UFL227" s="594"/>
      <c r="UFM227" s="594"/>
      <c r="UFN227" s="594"/>
      <c r="UFO227" s="594"/>
      <c r="UFP227" s="594"/>
      <c r="UFQ227" s="594"/>
      <c r="UFR227" s="594"/>
      <c r="UFS227" s="594"/>
      <c r="UFT227" s="594"/>
      <c r="UFU227" s="594"/>
      <c r="UFV227" s="594"/>
      <c r="UFW227" s="594"/>
      <c r="UFX227" s="594"/>
      <c r="UFY227" s="594"/>
      <c r="UFZ227" s="594"/>
      <c r="UGA227" s="594"/>
      <c r="UGB227" s="594"/>
      <c r="UGC227" s="594"/>
      <c r="UGD227" s="594"/>
      <c r="UGE227" s="594"/>
      <c r="UGF227" s="594"/>
      <c r="UGG227" s="594"/>
      <c r="UGH227" s="594"/>
      <c r="UGI227" s="594"/>
      <c r="UGJ227" s="594"/>
      <c r="UGK227" s="594"/>
      <c r="UGL227" s="594"/>
      <c r="UGM227" s="594"/>
      <c r="UGN227" s="594"/>
      <c r="UGO227" s="594"/>
      <c r="UGP227" s="594"/>
      <c r="UGQ227" s="594"/>
      <c r="UGR227" s="594"/>
      <c r="UGS227" s="594"/>
      <c r="UGT227" s="594"/>
      <c r="UGU227" s="594"/>
      <c r="UGV227" s="594"/>
      <c r="UGW227" s="594"/>
      <c r="UGX227" s="594"/>
      <c r="UGY227" s="594"/>
      <c r="UGZ227" s="594"/>
      <c r="UHA227" s="594"/>
      <c r="UHB227" s="594"/>
      <c r="UHC227" s="594"/>
      <c r="UHD227" s="594"/>
      <c r="UHE227" s="594"/>
      <c r="UHF227" s="594"/>
      <c r="UHG227" s="594"/>
      <c r="UHH227" s="594"/>
      <c r="UHI227" s="594"/>
      <c r="UHJ227" s="594"/>
      <c r="UHK227" s="594"/>
      <c r="UHL227" s="594"/>
      <c r="UHM227" s="594"/>
      <c r="UHN227" s="594"/>
      <c r="UHO227" s="594"/>
      <c r="UHP227" s="594"/>
      <c r="UHQ227" s="594"/>
      <c r="UHR227" s="594"/>
      <c r="UHS227" s="594"/>
      <c r="UHT227" s="594"/>
      <c r="UHU227" s="594"/>
      <c r="UHV227" s="594"/>
      <c r="UHW227" s="594"/>
      <c r="UHX227" s="594"/>
      <c r="UHY227" s="594"/>
      <c r="UHZ227" s="594"/>
      <c r="UIA227" s="594"/>
      <c r="UIB227" s="594"/>
      <c r="UIC227" s="594"/>
      <c r="UID227" s="594"/>
      <c r="UIE227" s="594"/>
      <c r="UIF227" s="594"/>
      <c r="UIG227" s="594"/>
      <c r="UIH227" s="594"/>
      <c r="UII227" s="594"/>
      <c r="UIJ227" s="594"/>
      <c r="UIK227" s="594"/>
      <c r="UIL227" s="594"/>
      <c r="UIM227" s="594"/>
      <c r="UIN227" s="594"/>
      <c r="UIO227" s="594"/>
      <c r="UIP227" s="594"/>
      <c r="UIQ227" s="594"/>
      <c r="UIR227" s="594"/>
      <c r="UIS227" s="594"/>
      <c r="UIT227" s="594"/>
      <c r="UIU227" s="594"/>
      <c r="UIV227" s="594"/>
      <c r="UIW227" s="594"/>
      <c r="UIX227" s="594"/>
      <c r="UIY227" s="594"/>
      <c r="UIZ227" s="594"/>
      <c r="UJA227" s="594"/>
      <c r="UJB227" s="594"/>
      <c r="UJC227" s="594"/>
      <c r="UJD227" s="594"/>
      <c r="UJE227" s="594"/>
      <c r="UJF227" s="594"/>
      <c r="UJG227" s="594"/>
      <c r="UJH227" s="594"/>
      <c r="UJI227" s="594"/>
      <c r="UJJ227" s="594"/>
      <c r="UJK227" s="594"/>
      <c r="UJL227" s="594"/>
      <c r="UJM227" s="594"/>
      <c r="UJN227" s="594"/>
      <c r="UJO227" s="594"/>
      <c r="UJP227" s="594"/>
      <c r="UJQ227" s="594"/>
      <c r="UJR227" s="594"/>
      <c r="UJS227" s="594"/>
      <c r="UJT227" s="594"/>
      <c r="UJU227" s="594"/>
      <c r="UJV227" s="594"/>
      <c r="UJW227" s="594"/>
      <c r="UJX227" s="594"/>
      <c r="UJY227" s="594"/>
      <c r="UJZ227" s="594"/>
      <c r="UKA227" s="594"/>
      <c r="UKB227" s="594"/>
      <c r="UKC227" s="594"/>
      <c r="UKD227" s="594"/>
      <c r="UKE227" s="594"/>
      <c r="UKF227" s="594"/>
      <c r="UKG227" s="594"/>
      <c r="UKH227" s="594"/>
      <c r="UKI227" s="594"/>
      <c r="UKJ227" s="594"/>
      <c r="UKK227" s="594"/>
      <c r="UKL227" s="594"/>
      <c r="UKM227" s="594"/>
      <c r="UKN227" s="594"/>
      <c r="UKO227" s="594"/>
      <c r="UKP227" s="594"/>
      <c r="UKQ227" s="594"/>
      <c r="UKR227" s="594"/>
      <c r="UKS227" s="594"/>
      <c r="UKT227" s="594"/>
      <c r="UKU227" s="594"/>
      <c r="UKV227" s="594"/>
      <c r="UKW227" s="594"/>
      <c r="UKX227" s="594"/>
      <c r="UKY227" s="594"/>
      <c r="UKZ227" s="594"/>
      <c r="ULA227" s="594"/>
      <c r="ULB227" s="594"/>
      <c r="ULC227" s="594"/>
      <c r="ULD227" s="594"/>
      <c r="ULE227" s="594"/>
      <c r="ULF227" s="594"/>
      <c r="ULG227" s="594"/>
      <c r="ULH227" s="594"/>
      <c r="ULI227" s="594"/>
      <c r="ULJ227" s="594"/>
      <c r="ULK227" s="594"/>
      <c r="ULL227" s="594"/>
      <c r="ULM227" s="594"/>
      <c r="ULN227" s="594"/>
      <c r="ULO227" s="594"/>
      <c r="ULP227" s="594"/>
      <c r="ULQ227" s="594"/>
      <c r="ULR227" s="594"/>
      <c r="ULS227" s="594"/>
      <c r="ULT227" s="594"/>
      <c r="ULU227" s="594"/>
      <c r="ULV227" s="594"/>
      <c r="ULW227" s="594"/>
      <c r="ULX227" s="594"/>
      <c r="ULY227" s="594"/>
      <c r="ULZ227" s="594"/>
      <c r="UMA227" s="594"/>
      <c r="UMB227" s="594"/>
      <c r="UMC227" s="594"/>
      <c r="UMD227" s="594"/>
      <c r="UME227" s="594"/>
      <c r="UMF227" s="594"/>
      <c r="UMG227" s="594"/>
      <c r="UMH227" s="594"/>
      <c r="UMI227" s="594"/>
      <c r="UMJ227" s="594"/>
      <c r="UMK227" s="594"/>
      <c r="UML227" s="594"/>
      <c r="UMM227" s="594"/>
      <c r="UMN227" s="594"/>
      <c r="UMO227" s="594"/>
      <c r="UMP227" s="594"/>
      <c r="UMQ227" s="594"/>
      <c r="UMR227" s="594"/>
      <c r="UMS227" s="594"/>
      <c r="UMT227" s="594"/>
      <c r="UMU227" s="594"/>
      <c r="UMV227" s="594"/>
      <c r="UMW227" s="594"/>
      <c r="UMX227" s="594"/>
      <c r="UMY227" s="594"/>
      <c r="UMZ227" s="594"/>
      <c r="UNA227" s="594"/>
      <c r="UNB227" s="594"/>
      <c r="UNC227" s="594"/>
      <c r="UND227" s="594"/>
      <c r="UNE227" s="594"/>
      <c r="UNF227" s="594"/>
      <c r="UNG227" s="594"/>
      <c r="UNH227" s="594"/>
      <c r="UNI227" s="594"/>
      <c r="UNJ227" s="594"/>
      <c r="UNK227" s="594"/>
      <c r="UNL227" s="594"/>
      <c r="UNM227" s="594"/>
      <c r="UNN227" s="594"/>
      <c r="UNO227" s="594"/>
      <c r="UNP227" s="594"/>
      <c r="UNQ227" s="594"/>
      <c r="UNR227" s="594"/>
      <c r="UNS227" s="594"/>
      <c r="UNT227" s="594"/>
      <c r="UNU227" s="594"/>
      <c r="UNV227" s="594"/>
      <c r="UNW227" s="594"/>
      <c r="UNX227" s="594"/>
      <c r="UNY227" s="594"/>
      <c r="UNZ227" s="594"/>
      <c r="UOA227" s="594"/>
      <c r="UOB227" s="594"/>
      <c r="UOC227" s="594"/>
      <c r="UOD227" s="594"/>
      <c r="UOE227" s="594"/>
      <c r="UOF227" s="594"/>
      <c r="UOG227" s="594"/>
      <c r="UOH227" s="594"/>
      <c r="UOI227" s="594"/>
      <c r="UOJ227" s="594"/>
      <c r="UOK227" s="594"/>
      <c r="UOL227" s="594"/>
      <c r="UOM227" s="594"/>
      <c r="UON227" s="594"/>
      <c r="UOO227" s="594"/>
      <c r="UOP227" s="594"/>
      <c r="UOQ227" s="594"/>
      <c r="UOR227" s="594"/>
      <c r="UOS227" s="594"/>
      <c r="UOT227" s="594"/>
      <c r="UOU227" s="594"/>
      <c r="UOV227" s="594"/>
      <c r="UOW227" s="594"/>
      <c r="UOX227" s="594"/>
      <c r="UOY227" s="594"/>
      <c r="UOZ227" s="594"/>
      <c r="UPA227" s="594"/>
      <c r="UPB227" s="594"/>
      <c r="UPC227" s="594"/>
      <c r="UPD227" s="594"/>
      <c r="UPE227" s="594"/>
      <c r="UPF227" s="594"/>
      <c r="UPG227" s="594"/>
      <c r="UPH227" s="594"/>
      <c r="UPI227" s="594"/>
      <c r="UPJ227" s="594"/>
      <c r="UPK227" s="594"/>
      <c r="UPL227" s="594"/>
      <c r="UPM227" s="594"/>
      <c r="UPN227" s="594"/>
      <c r="UPO227" s="594"/>
      <c r="UPP227" s="594"/>
      <c r="UPQ227" s="594"/>
      <c r="UPR227" s="594"/>
      <c r="UPS227" s="594"/>
      <c r="UPT227" s="594"/>
      <c r="UPU227" s="594"/>
      <c r="UPV227" s="594"/>
      <c r="UPW227" s="594"/>
      <c r="UPX227" s="594"/>
      <c r="UPY227" s="594"/>
      <c r="UPZ227" s="594"/>
      <c r="UQA227" s="594"/>
      <c r="UQB227" s="594"/>
      <c r="UQC227" s="594"/>
      <c r="UQD227" s="594"/>
      <c r="UQE227" s="594"/>
      <c r="UQF227" s="594"/>
      <c r="UQG227" s="594"/>
      <c r="UQH227" s="594"/>
      <c r="UQI227" s="594"/>
      <c r="UQJ227" s="594"/>
      <c r="UQK227" s="594"/>
      <c r="UQL227" s="594"/>
      <c r="UQM227" s="594"/>
      <c r="UQN227" s="594"/>
      <c r="UQO227" s="594"/>
      <c r="UQP227" s="594"/>
      <c r="UQQ227" s="594"/>
      <c r="UQR227" s="594"/>
      <c r="UQS227" s="594"/>
      <c r="UQT227" s="594"/>
      <c r="UQU227" s="594"/>
      <c r="UQV227" s="594"/>
      <c r="UQW227" s="594"/>
      <c r="UQX227" s="594"/>
      <c r="UQY227" s="594"/>
      <c r="UQZ227" s="594"/>
      <c r="URA227" s="594"/>
      <c r="URB227" s="594"/>
      <c r="URC227" s="594"/>
      <c r="URD227" s="594"/>
      <c r="URE227" s="594"/>
      <c r="URF227" s="594"/>
      <c r="URG227" s="594"/>
      <c r="URH227" s="594"/>
      <c r="URI227" s="594"/>
      <c r="URJ227" s="594"/>
      <c r="URK227" s="594"/>
      <c r="URL227" s="594"/>
      <c r="URM227" s="594"/>
      <c r="URN227" s="594"/>
      <c r="URO227" s="594"/>
      <c r="URP227" s="594"/>
      <c r="URQ227" s="594"/>
      <c r="URR227" s="594"/>
      <c r="URS227" s="594"/>
      <c r="URT227" s="594"/>
      <c r="URU227" s="594"/>
      <c r="URV227" s="594"/>
      <c r="URW227" s="594"/>
      <c r="URX227" s="594"/>
      <c r="URY227" s="594"/>
      <c r="URZ227" s="594"/>
      <c r="USA227" s="594"/>
      <c r="USB227" s="594"/>
      <c r="USC227" s="594"/>
      <c r="USD227" s="594"/>
      <c r="USE227" s="594"/>
      <c r="USF227" s="594"/>
      <c r="USG227" s="594"/>
      <c r="USH227" s="594"/>
      <c r="USI227" s="594"/>
      <c r="USJ227" s="594"/>
      <c r="USK227" s="594"/>
      <c r="USL227" s="594"/>
      <c r="USM227" s="594"/>
      <c r="USN227" s="594"/>
      <c r="USO227" s="594"/>
      <c r="USP227" s="594"/>
      <c r="USQ227" s="594"/>
      <c r="USR227" s="594"/>
      <c r="USS227" s="594"/>
      <c r="UST227" s="594"/>
      <c r="USU227" s="594"/>
      <c r="USV227" s="594"/>
      <c r="USW227" s="594"/>
      <c r="USX227" s="594"/>
      <c r="USY227" s="594"/>
      <c r="USZ227" s="594"/>
      <c r="UTA227" s="594"/>
      <c r="UTB227" s="594"/>
      <c r="UTC227" s="594"/>
      <c r="UTD227" s="594"/>
      <c r="UTE227" s="594"/>
      <c r="UTF227" s="594"/>
      <c r="UTG227" s="594"/>
      <c r="UTH227" s="594"/>
      <c r="UTI227" s="594"/>
      <c r="UTJ227" s="594"/>
      <c r="UTK227" s="594"/>
      <c r="UTL227" s="594"/>
      <c r="UTM227" s="594"/>
      <c r="UTN227" s="594"/>
      <c r="UTO227" s="594"/>
      <c r="UTP227" s="594"/>
      <c r="UTQ227" s="594"/>
      <c r="UTR227" s="594"/>
      <c r="UTS227" s="594"/>
      <c r="UTT227" s="594"/>
      <c r="UTU227" s="594"/>
      <c r="UTV227" s="594"/>
      <c r="UTW227" s="594"/>
      <c r="UTX227" s="594"/>
      <c r="UTY227" s="594"/>
      <c r="UTZ227" s="594"/>
      <c r="UUA227" s="594"/>
      <c r="UUB227" s="594"/>
      <c r="UUC227" s="594"/>
      <c r="UUD227" s="594"/>
      <c r="UUE227" s="594"/>
      <c r="UUF227" s="594"/>
      <c r="UUG227" s="594"/>
      <c r="UUH227" s="594"/>
      <c r="UUI227" s="594"/>
      <c r="UUJ227" s="594"/>
      <c r="UUK227" s="594"/>
      <c r="UUL227" s="594"/>
      <c r="UUM227" s="594"/>
      <c r="UUN227" s="594"/>
      <c r="UUO227" s="594"/>
      <c r="UUP227" s="594"/>
      <c r="UUQ227" s="594"/>
      <c r="UUR227" s="594"/>
      <c r="UUS227" s="594"/>
      <c r="UUT227" s="594"/>
      <c r="UUU227" s="594"/>
      <c r="UUV227" s="594"/>
      <c r="UUW227" s="594"/>
      <c r="UUX227" s="594"/>
      <c r="UUY227" s="594"/>
      <c r="UUZ227" s="594"/>
      <c r="UVA227" s="594"/>
      <c r="UVB227" s="594"/>
      <c r="UVC227" s="594"/>
      <c r="UVD227" s="594"/>
      <c r="UVE227" s="594"/>
      <c r="UVF227" s="594"/>
      <c r="UVG227" s="594"/>
      <c r="UVH227" s="594"/>
      <c r="UVI227" s="594"/>
      <c r="UVJ227" s="594"/>
      <c r="UVK227" s="594"/>
      <c r="UVL227" s="594"/>
      <c r="UVM227" s="594"/>
      <c r="UVN227" s="594"/>
      <c r="UVO227" s="594"/>
      <c r="UVP227" s="594"/>
      <c r="UVQ227" s="594"/>
      <c r="UVR227" s="594"/>
      <c r="UVS227" s="594"/>
      <c r="UVT227" s="594"/>
      <c r="UVU227" s="594"/>
      <c r="UVV227" s="594"/>
      <c r="UVW227" s="594"/>
      <c r="UVX227" s="594"/>
      <c r="UVY227" s="594"/>
      <c r="UVZ227" s="594"/>
      <c r="UWA227" s="594"/>
      <c r="UWB227" s="594"/>
      <c r="UWC227" s="594"/>
      <c r="UWD227" s="594"/>
      <c r="UWE227" s="594"/>
      <c r="UWF227" s="594"/>
      <c r="UWG227" s="594"/>
      <c r="UWH227" s="594"/>
      <c r="UWI227" s="594"/>
      <c r="UWJ227" s="594"/>
      <c r="UWK227" s="594"/>
      <c r="UWL227" s="594"/>
      <c r="UWM227" s="594"/>
      <c r="UWN227" s="594"/>
      <c r="UWO227" s="594"/>
      <c r="UWP227" s="594"/>
      <c r="UWQ227" s="594"/>
      <c r="UWR227" s="594"/>
      <c r="UWS227" s="594"/>
      <c r="UWT227" s="594"/>
      <c r="UWU227" s="594"/>
      <c r="UWV227" s="594"/>
      <c r="UWW227" s="594"/>
      <c r="UWX227" s="594"/>
      <c r="UWY227" s="594"/>
      <c r="UWZ227" s="594"/>
      <c r="UXA227" s="594"/>
      <c r="UXB227" s="594"/>
      <c r="UXC227" s="594"/>
      <c r="UXD227" s="594"/>
      <c r="UXE227" s="594"/>
      <c r="UXF227" s="594"/>
      <c r="UXG227" s="594"/>
      <c r="UXH227" s="594"/>
      <c r="UXI227" s="594"/>
      <c r="UXJ227" s="594"/>
      <c r="UXK227" s="594"/>
      <c r="UXL227" s="594"/>
      <c r="UXM227" s="594"/>
      <c r="UXN227" s="594"/>
      <c r="UXO227" s="594"/>
      <c r="UXP227" s="594"/>
      <c r="UXQ227" s="594"/>
      <c r="UXR227" s="594"/>
      <c r="UXS227" s="594"/>
      <c r="UXT227" s="594"/>
      <c r="UXU227" s="594"/>
      <c r="UXV227" s="594"/>
      <c r="UXW227" s="594"/>
      <c r="UXX227" s="594"/>
      <c r="UXY227" s="594"/>
      <c r="UXZ227" s="594"/>
      <c r="UYA227" s="594"/>
      <c r="UYB227" s="594"/>
      <c r="UYC227" s="594"/>
      <c r="UYD227" s="594"/>
      <c r="UYE227" s="594"/>
      <c r="UYF227" s="594"/>
      <c r="UYG227" s="594"/>
      <c r="UYH227" s="594"/>
      <c r="UYI227" s="594"/>
      <c r="UYJ227" s="594"/>
      <c r="UYK227" s="594"/>
      <c r="UYL227" s="594"/>
      <c r="UYM227" s="594"/>
      <c r="UYN227" s="594"/>
      <c r="UYO227" s="594"/>
      <c r="UYP227" s="594"/>
      <c r="UYQ227" s="594"/>
      <c r="UYR227" s="594"/>
      <c r="UYS227" s="594"/>
      <c r="UYT227" s="594"/>
      <c r="UYU227" s="594"/>
      <c r="UYV227" s="594"/>
      <c r="UYW227" s="594"/>
      <c r="UYX227" s="594"/>
      <c r="UYY227" s="594"/>
      <c r="UYZ227" s="594"/>
      <c r="UZA227" s="594"/>
      <c r="UZB227" s="594"/>
      <c r="UZC227" s="594"/>
      <c r="UZD227" s="594"/>
      <c r="UZE227" s="594"/>
      <c r="UZF227" s="594"/>
      <c r="UZG227" s="594"/>
      <c r="UZH227" s="594"/>
      <c r="UZI227" s="594"/>
      <c r="UZJ227" s="594"/>
      <c r="UZK227" s="594"/>
      <c r="UZL227" s="594"/>
      <c r="UZM227" s="594"/>
      <c r="UZN227" s="594"/>
      <c r="UZO227" s="594"/>
      <c r="UZP227" s="594"/>
      <c r="UZQ227" s="594"/>
      <c r="UZR227" s="594"/>
      <c r="UZS227" s="594"/>
      <c r="UZT227" s="594"/>
      <c r="UZU227" s="594"/>
      <c r="UZV227" s="594"/>
      <c r="UZW227" s="594"/>
      <c r="UZX227" s="594"/>
      <c r="UZY227" s="594"/>
      <c r="UZZ227" s="594"/>
      <c r="VAA227" s="594"/>
      <c r="VAB227" s="594"/>
      <c r="VAC227" s="594"/>
      <c r="VAD227" s="594"/>
      <c r="VAE227" s="594"/>
      <c r="VAF227" s="594"/>
      <c r="VAG227" s="594"/>
      <c r="VAH227" s="594"/>
      <c r="VAI227" s="594"/>
      <c r="VAJ227" s="594"/>
      <c r="VAK227" s="594"/>
      <c r="VAL227" s="594"/>
      <c r="VAM227" s="594"/>
      <c r="VAN227" s="594"/>
      <c r="VAO227" s="594"/>
      <c r="VAP227" s="594"/>
      <c r="VAQ227" s="594"/>
      <c r="VAR227" s="594"/>
      <c r="VAS227" s="594"/>
      <c r="VAT227" s="594"/>
      <c r="VAU227" s="594"/>
      <c r="VAV227" s="594"/>
      <c r="VAW227" s="594"/>
      <c r="VAX227" s="594"/>
      <c r="VAY227" s="594"/>
      <c r="VAZ227" s="594"/>
      <c r="VBA227" s="594"/>
      <c r="VBB227" s="594"/>
      <c r="VBC227" s="594"/>
      <c r="VBD227" s="594"/>
      <c r="VBE227" s="594"/>
      <c r="VBF227" s="594"/>
      <c r="VBG227" s="594"/>
      <c r="VBH227" s="594"/>
      <c r="VBI227" s="594"/>
      <c r="VBJ227" s="594"/>
      <c r="VBK227" s="594"/>
      <c r="VBL227" s="594"/>
      <c r="VBM227" s="594"/>
      <c r="VBN227" s="594"/>
      <c r="VBO227" s="594"/>
      <c r="VBP227" s="594"/>
      <c r="VBQ227" s="594"/>
      <c r="VBR227" s="594"/>
      <c r="VBS227" s="594"/>
      <c r="VBT227" s="594"/>
      <c r="VBU227" s="594"/>
      <c r="VBV227" s="594"/>
      <c r="VBW227" s="594"/>
      <c r="VBX227" s="594"/>
      <c r="VBY227" s="594"/>
      <c r="VBZ227" s="594"/>
      <c r="VCA227" s="594"/>
      <c r="VCB227" s="594"/>
      <c r="VCC227" s="594"/>
      <c r="VCD227" s="594"/>
      <c r="VCE227" s="594"/>
      <c r="VCF227" s="594"/>
      <c r="VCG227" s="594"/>
      <c r="VCH227" s="594"/>
      <c r="VCI227" s="594"/>
      <c r="VCJ227" s="594"/>
      <c r="VCK227" s="594"/>
      <c r="VCL227" s="594"/>
      <c r="VCM227" s="594"/>
      <c r="VCN227" s="594"/>
      <c r="VCO227" s="594"/>
      <c r="VCP227" s="594"/>
      <c r="VCQ227" s="594"/>
      <c r="VCR227" s="594"/>
      <c r="VCS227" s="594"/>
      <c r="VCT227" s="594"/>
      <c r="VCU227" s="594"/>
      <c r="VCV227" s="594"/>
      <c r="VCW227" s="594"/>
      <c r="VCX227" s="594"/>
      <c r="VCY227" s="594"/>
      <c r="VCZ227" s="594"/>
      <c r="VDA227" s="594"/>
      <c r="VDB227" s="594"/>
      <c r="VDC227" s="594"/>
      <c r="VDD227" s="594"/>
      <c r="VDE227" s="594"/>
      <c r="VDF227" s="594"/>
      <c r="VDG227" s="594"/>
      <c r="VDH227" s="594"/>
      <c r="VDI227" s="594"/>
      <c r="VDJ227" s="594"/>
      <c r="VDK227" s="594"/>
      <c r="VDL227" s="594"/>
      <c r="VDM227" s="594"/>
      <c r="VDN227" s="594"/>
      <c r="VDO227" s="594"/>
      <c r="VDP227" s="594"/>
      <c r="VDQ227" s="594"/>
      <c r="VDR227" s="594"/>
      <c r="VDS227" s="594"/>
      <c r="VDT227" s="594"/>
      <c r="VDU227" s="594"/>
      <c r="VDV227" s="594"/>
      <c r="VDW227" s="594"/>
      <c r="VDX227" s="594"/>
      <c r="VDY227" s="594"/>
      <c r="VDZ227" s="594"/>
      <c r="VEA227" s="594"/>
      <c r="VEB227" s="594"/>
      <c r="VEC227" s="594"/>
      <c r="VED227" s="594"/>
      <c r="VEE227" s="594"/>
      <c r="VEF227" s="594"/>
      <c r="VEG227" s="594"/>
      <c r="VEH227" s="594"/>
      <c r="VEI227" s="594"/>
      <c r="VEJ227" s="594"/>
      <c r="VEK227" s="594"/>
      <c r="VEL227" s="594"/>
      <c r="VEM227" s="594"/>
      <c r="VEN227" s="594"/>
      <c r="VEO227" s="594"/>
      <c r="VEP227" s="594"/>
      <c r="VEQ227" s="594"/>
      <c r="VER227" s="594"/>
      <c r="VES227" s="594"/>
      <c r="VET227" s="594"/>
      <c r="VEU227" s="594"/>
      <c r="VEV227" s="594"/>
      <c r="VEW227" s="594"/>
      <c r="VEX227" s="594"/>
      <c r="VEY227" s="594"/>
      <c r="VEZ227" s="594"/>
      <c r="VFA227" s="594"/>
      <c r="VFB227" s="594"/>
      <c r="VFC227" s="594"/>
      <c r="VFD227" s="594"/>
      <c r="VFE227" s="594"/>
      <c r="VFF227" s="594"/>
      <c r="VFG227" s="594"/>
      <c r="VFH227" s="594"/>
      <c r="VFI227" s="594"/>
      <c r="VFJ227" s="594"/>
      <c r="VFK227" s="594"/>
      <c r="VFL227" s="594"/>
      <c r="VFM227" s="594"/>
      <c r="VFN227" s="594"/>
      <c r="VFO227" s="594"/>
      <c r="VFP227" s="594"/>
      <c r="VFQ227" s="594"/>
      <c r="VFR227" s="594"/>
      <c r="VFS227" s="594"/>
      <c r="VFT227" s="594"/>
      <c r="VFU227" s="594"/>
      <c r="VFV227" s="594"/>
      <c r="VFW227" s="594"/>
      <c r="VFX227" s="594"/>
      <c r="VFY227" s="594"/>
      <c r="VFZ227" s="594"/>
      <c r="VGA227" s="594"/>
      <c r="VGB227" s="594"/>
      <c r="VGC227" s="594"/>
      <c r="VGD227" s="594"/>
      <c r="VGE227" s="594"/>
      <c r="VGF227" s="594"/>
      <c r="VGG227" s="594"/>
      <c r="VGH227" s="594"/>
      <c r="VGI227" s="594"/>
      <c r="VGJ227" s="594"/>
      <c r="VGK227" s="594"/>
      <c r="VGL227" s="594"/>
      <c r="VGM227" s="594"/>
      <c r="VGN227" s="594"/>
      <c r="VGO227" s="594"/>
      <c r="VGP227" s="594"/>
      <c r="VGQ227" s="594"/>
      <c r="VGR227" s="594"/>
      <c r="VGS227" s="594"/>
      <c r="VGT227" s="594"/>
      <c r="VGU227" s="594"/>
      <c r="VGV227" s="594"/>
      <c r="VGW227" s="594"/>
      <c r="VGX227" s="594"/>
      <c r="VGY227" s="594"/>
      <c r="VGZ227" s="594"/>
      <c r="VHA227" s="594"/>
      <c r="VHB227" s="594"/>
      <c r="VHC227" s="594"/>
      <c r="VHD227" s="594"/>
      <c r="VHE227" s="594"/>
      <c r="VHF227" s="594"/>
      <c r="VHG227" s="594"/>
      <c r="VHH227" s="594"/>
      <c r="VHI227" s="594"/>
      <c r="VHJ227" s="594"/>
      <c r="VHK227" s="594"/>
      <c r="VHL227" s="594"/>
      <c r="VHM227" s="594"/>
      <c r="VHN227" s="594"/>
      <c r="VHO227" s="594"/>
      <c r="VHP227" s="594"/>
      <c r="VHQ227" s="594"/>
      <c r="VHR227" s="594"/>
      <c r="VHS227" s="594"/>
      <c r="VHT227" s="594"/>
      <c r="VHU227" s="594"/>
      <c r="VHV227" s="594"/>
      <c r="VHW227" s="594"/>
      <c r="VHX227" s="594"/>
      <c r="VHY227" s="594"/>
      <c r="VHZ227" s="594"/>
      <c r="VIA227" s="594"/>
      <c r="VIB227" s="594"/>
      <c r="VIC227" s="594"/>
      <c r="VID227" s="594"/>
      <c r="VIE227" s="594"/>
      <c r="VIF227" s="594"/>
      <c r="VIG227" s="594"/>
      <c r="VIH227" s="594"/>
      <c r="VII227" s="594"/>
      <c r="VIJ227" s="594"/>
      <c r="VIK227" s="594"/>
      <c r="VIL227" s="594"/>
      <c r="VIM227" s="594"/>
      <c r="VIN227" s="594"/>
      <c r="VIO227" s="594"/>
      <c r="VIP227" s="594"/>
      <c r="VIQ227" s="594"/>
      <c r="VIR227" s="594"/>
      <c r="VIS227" s="594"/>
      <c r="VIT227" s="594"/>
      <c r="VIU227" s="594"/>
      <c r="VIV227" s="594"/>
      <c r="VIW227" s="594"/>
      <c r="VIX227" s="594"/>
      <c r="VIY227" s="594"/>
      <c r="VIZ227" s="594"/>
      <c r="VJA227" s="594"/>
      <c r="VJB227" s="594"/>
      <c r="VJC227" s="594"/>
      <c r="VJD227" s="594"/>
      <c r="VJE227" s="594"/>
      <c r="VJF227" s="594"/>
      <c r="VJG227" s="594"/>
      <c r="VJH227" s="594"/>
      <c r="VJI227" s="594"/>
      <c r="VJJ227" s="594"/>
      <c r="VJK227" s="594"/>
      <c r="VJL227" s="594"/>
      <c r="VJM227" s="594"/>
      <c r="VJN227" s="594"/>
      <c r="VJO227" s="594"/>
      <c r="VJP227" s="594"/>
      <c r="VJQ227" s="594"/>
      <c r="VJR227" s="594"/>
      <c r="VJS227" s="594"/>
      <c r="VJT227" s="594"/>
      <c r="VJU227" s="594"/>
      <c r="VJV227" s="594"/>
      <c r="VJW227" s="594"/>
      <c r="VJX227" s="594"/>
      <c r="VJY227" s="594"/>
      <c r="VJZ227" s="594"/>
      <c r="VKA227" s="594"/>
      <c r="VKB227" s="594"/>
      <c r="VKC227" s="594"/>
      <c r="VKD227" s="594"/>
      <c r="VKE227" s="594"/>
      <c r="VKF227" s="594"/>
      <c r="VKG227" s="594"/>
      <c r="VKH227" s="594"/>
      <c r="VKI227" s="594"/>
      <c r="VKJ227" s="594"/>
      <c r="VKK227" s="594"/>
      <c r="VKL227" s="594"/>
      <c r="VKM227" s="594"/>
      <c r="VKN227" s="594"/>
      <c r="VKO227" s="594"/>
      <c r="VKP227" s="594"/>
      <c r="VKQ227" s="594"/>
      <c r="VKR227" s="594"/>
      <c r="VKS227" s="594"/>
      <c r="VKT227" s="594"/>
      <c r="VKU227" s="594"/>
      <c r="VKV227" s="594"/>
      <c r="VKW227" s="594"/>
      <c r="VKX227" s="594"/>
      <c r="VKY227" s="594"/>
      <c r="VKZ227" s="594"/>
      <c r="VLA227" s="594"/>
      <c r="VLB227" s="594"/>
      <c r="VLC227" s="594"/>
      <c r="VLD227" s="594"/>
      <c r="VLE227" s="594"/>
      <c r="VLF227" s="594"/>
      <c r="VLG227" s="594"/>
      <c r="VLH227" s="594"/>
      <c r="VLI227" s="594"/>
      <c r="VLJ227" s="594"/>
      <c r="VLK227" s="594"/>
      <c r="VLL227" s="594"/>
      <c r="VLM227" s="594"/>
      <c r="VLN227" s="594"/>
      <c r="VLO227" s="594"/>
      <c r="VLP227" s="594"/>
      <c r="VLQ227" s="594"/>
      <c r="VLR227" s="594"/>
      <c r="VLS227" s="594"/>
      <c r="VLT227" s="594"/>
      <c r="VLU227" s="594"/>
      <c r="VLV227" s="594"/>
      <c r="VLW227" s="594"/>
      <c r="VLX227" s="594"/>
      <c r="VLY227" s="594"/>
      <c r="VLZ227" s="594"/>
      <c r="VMA227" s="594"/>
      <c r="VMB227" s="594"/>
      <c r="VMC227" s="594"/>
      <c r="VMD227" s="594"/>
      <c r="VME227" s="594"/>
      <c r="VMF227" s="594"/>
      <c r="VMG227" s="594"/>
      <c r="VMH227" s="594"/>
      <c r="VMI227" s="594"/>
      <c r="VMJ227" s="594"/>
      <c r="VMK227" s="594"/>
      <c r="VML227" s="594"/>
      <c r="VMM227" s="594"/>
      <c r="VMN227" s="594"/>
      <c r="VMO227" s="594"/>
      <c r="VMP227" s="594"/>
      <c r="VMQ227" s="594"/>
      <c r="VMR227" s="594"/>
      <c r="VMS227" s="594"/>
      <c r="VMT227" s="594"/>
      <c r="VMU227" s="594"/>
      <c r="VMV227" s="594"/>
      <c r="VMW227" s="594"/>
      <c r="VMX227" s="594"/>
      <c r="VMY227" s="594"/>
      <c r="VMZ227" s="594"/>
      <c r="VNA227" s="594"/>
      <c r="VNB227" s="594"/>
      <c r="VNC227" s="594"/>
      <c r="VND227" s="594"/>
      <c r="VNE227" s="594"/>
      <c r="VNF227" s="594"/>
      <c r="VNG227" s="594"/>
      <c r="VNH227" s="594"/>
      <c r="VNI227" s="594"/>
      <c r="VNJ227" s="594"/>
      <c r="VNK227" s="594"/>
      <c r="VNL227" s="594"/>
      <c r="VNM227" s="594"/>
      <c r="VNN227" s="594"/>
      <c r="VNO227" s="594"/>
      <c r="VNP227" s="594"/>
      <c r="VNQ227" s="594"/>
      <c r="VNR227" s="594"/>
      <c r="VNS227" s="594"/>
      <c r="VNT227" s="594"/>
      <c r="VNU227" s="594"/>
      <c r="VNV227" s="594"/>
      <c r="VNW227" s="594"/>
      <c r="VNX227" s="594"/>
      <c r="VNY227" s="594"/>
      <c r="VNZ227" s="594"/>
      <c r="VOA227" s="594"/>
      <c r="VOB227" s="594"/>
      <c r="VOC227" s="594"/>
      <c r="VOD227" s="594"/>
      <c r="VOE227" s="594"/>
      <c r="VOF227" s="594"/>
      <c r="VOG227" s="594"/>
      <c r="VOH227" s="594"/>
      <c r="VOI227" s="594"/>
      <c r="VOJ227" s="594"/>
      <c r="VOK227" s="594"/>
      <c r="VOL227" s="594"/>
      <c r="VOM227" s="594"/>
      <c r="VON227" s="594"/>
      <c r="VOO227" s="594"/>
      <c r="VOP227" s="594"/>
      <c r="VOQ227" s="594"/>
      <c r="VOR227" s="594"/>
      <c r="VOS227" s="594"/>
      <c r="VOT227" s="594"/>
      <c r="VOU227" s="594"/>
      <c r="VOV227" s="594"/>
      <c r="VOW227" s="594"/>
      <c r="VOX227" s="594"/>
      <c r="VOY227" s="594"/>
      <c r="VOZ227" s="594"/>
      <c r="VPA227" s="594"/>
      <c r="VPB227" s="594"/>
      <c r="VPC227" s="594"/>
      <c r="VPD227" s="594"/>
      <c r="VPE227" s="594"/>
      <c r="VPF227" s="594"/>
      <c r="VPG227" s="594"/>
      <c r="VPH227" s="594"/>
      <c r="VPI227" s="594"/>
      <c r="VPJ227" s="594"/>
      <c r="VPK227" s="594"/>
      <c r="VPL227" s="594"/>
      <c r="VPM227" s="594"/>
      <c r="VPN227" s="594"/>
      <c r="VPO227" s="594"/>
      <c r="VPP227" s="594"/>
      <c r="VPQ227" s="594"/>
      <c r="VPR227" s="594"/>
      <c r="VPS227" s="594"/>
      <c r="VPT227" s="594"/>
      <c r="VPU227" s="594"/>
      <c r="VPV227" s="594"/>
      <c r="VPW227" s="594"/>
      <c r="VPX227" s="594"/>
      <c r="VPY227" s="594"/>
      <c r="VPZ227" s="594"/>
      <c r="VQA227" s="594"/>
      <c r="VQB227" s="594"/>
      <c r="VQC227" s="594"/>
      <c r="VQD227" s="594"/>
      <c r="VQE227" s="594"/>
      <c r="VQF227" s="594"/>
      <c r="VQG227" s="594"/>
      <c r="VQH227" s="594"/>
      <c r="VQI227" s="594"/>
      <c r="VQJ227" s="594"/>
      <c r="VQK227" s="594"/>
      <c r="VQL227" s="594"/>
      <c r="VQM227" s="594"/>
      <c r="VQN227" s="594"/>
      <c r="VQO227" s="594"/>
      <c r="VQP227" s="594"/>
      <c r="VQQ227" s="594"/>
      <c r="VQR227" s="594"/>
      <c r="VQS227" s="594"/>
      <c r="VQT227" s="594"/>
      <c r="VQU227" s="594"/>
      <c r="VQV227" s="594"/>
      <c r="VQW227" s="594"/>
      <c r="VQX227" s="594"/>
      <c r="VQY227" s="594"/>
      <c r="VQZ227" s="594"/>
      <c r="VRA227" s="594"/>
      <c r="VRB227" s="594"/>
      <c r="VRC227" s="594"/>
      <c r="VRD227" s="594"/>
      <c r="VRE227" s="594"/>
      <c r="VRF227" s="594"/>
      <c r="VRG227" s="594"/>
      <c r="VRH227" s="594"/>
      <c r="VRI227" s="594"/>
      <c r="VRJ227" s="594"/>
      <c r="VRK227" s="594"/>
      <c r="VRL227" s="594"/>
      <c r="VRM227" s="594"/>
      <c r="VRN227" s="594"/>
      <c r="VRO227" s="594"/>
      <c r="VRP227" s="594"/>
      <c r="VRQ227" s="594"/>
      <c r="VRR227" s="594"/>
      <c r="VRS227" s="594"/>
      <c r="VRT227" s="594"/>
      <c r="VRU227" s="594"/>
      <c r="VRV227" s="594"/>
      <c r="VRW227" s="594"/>
      <c r="VRX227" s="594"/>
      <c r="VRY227" s="594"/>
      <c r="VRZ227" s="594"/>
      <c r="VSA227" s="594"/>
      <c r="VSB227" s="594"/>
      <c r="VSC227" s="594"/>
      <c r="VSD227" s="594"/>
      <c r="VSE227" s="594"/>
      <c r="VSF227" s="594"/>
      <c r="VSG227" s="594"/>
      <c r="VSH227" s="594"/>
      <c r="VSI227" s="594"/>
      <c r="VSJ227" s="594"/>
      <c r="VSK227" s="594"/>
      <c r="VSL227" s="594"/>
      <c r="VSM227" s="594"/>
      <c r="VSN227" s="594"/>
      <c r="VSO227" s="594"/>
      <c r="VSP227" s="594"/>
      <c r="VSQ227" s="594"/>
      <c r="VSR227" s="594"/>
      <c r="VSS227" s="594"/>
      <c r="VST227" s="594"/>
      <c r="VSU227" s="594"/>
      <c r="VSV227" s="594"/>
      <c r="VSW227" s="594"/>
      <c r="VSX227" s="594"/>
      <c r="VSY227" s="594"/>
      <c r="VSZ227" s="594"/>
      <c r="VTA227" s="594"/>
      <c r="VTB227" s="594"/>
      <c r="VTC227" s="594"/>
      <c r="VTD227" s="594"/>
      <c r="VTE227" s="594"/>
      <c r="VTF227" s="594"/>
      <c r="VTG227" s="594"/>
      <c r="VTH227" s="594"/>
      <c r="VTI227" s="594"/>
      <c r="VTJ227" s="594"/>
      <c r="VTK227" s="594"/>
      <c r="VTL227" s="594"/>
      <c r="VTM227" s="594"/>
      <c r="VTN227" s="594"/>
      <c r="VTO227" s="594"/>
      <c r="VTP227" s="594"/>
      <c r="VTQ227" s="594"/>
      <c r="VTR227" s="594"/>
      <c r="VTS227" s="594"/>
      <c r="VTT227" s="594"/>
      <c r="VTU227" s="594"/>
      <c r="VTV227" s="594"/>
      <c r="VTW227" s="594"/>
      <c r="VTX227" s="594"/>
      <c r="VTY227" s="594"/>
      <c r="VTZ227" s="594"/>
      <c r="VUA227" s="594"/>
      <c r="VUB227" s="594"/>
      <c r="VUC227" s="594"/>
      <c r="VUD227" s="594"/>
      <c r="VUE227" s="594"/>
      <c r="VUF227" s="594"/>
      <c r="VUG227" s="594"/>
      <c r="VUH227" s="594"/>
      <c r="VUI227" s="594"/>
      <c r="VUJ227" s="594"/>
      <c r="VUK227" s="594"/>
      <c r="VUL227" s="594"/>
      <c r="VUM227" s="594"/>
      <c r="VUN227" s="594"/>
      <c r="VUO227" s="594"/>
      <c r="VUP227" s="594"/>
      <c r="VUQ227" s="594"/>
      <c r="VUR227" s="594"/>
      <c r="VUS227" s="594"/>
      <c r="VUT227" s="594"/>
      <c r="VUU227" s="594"/>
      <c r="VUV227" s="594"/>
      <c r="VUW227" s="594"/>
      <c r="VUX227" s="594"/>
      <c r="VUY227" s="594"/>
      <c r="VUZ227" s="594"/>
      <c r="VVA227" s="594"/>
      <c r="VVB227" s="594"/>
      <c r="VVC227" s="594"/>
      <c r="VVD227" s="594"/>
      <c r="VVE227" s="594"/>
      <c r="VVF227" s="594"/>
      <c r="VVG227" s="594"/>
      <c r="VVH227" s="594"/>
      <c r="VVI227" s="594"/>
      <c r="VVJ227" s="594"/>
      <c r="VVK227" s="594"/>
      <c r="VVL227" s="594"/>
      <c r="VVM227" s="594"/>
      <c r="VVN227" s="594"/>
      <c r="VVO227" s="594"/>
      <c r="VVP227" s="594"/>
      <c r="VVQ227" s="594"/>
      <c r="VVR227" s="594"/>
      <c r="VVS227" s="594"/>
      <c r="VVT227" s="594"/>
      <c r="VVU227" s="594"/>
      <c r="VVV227" s="594"/>
      <c r="VVW227" s="594"/>
      <c r="VVX227" s="594"/>
      <c r="VVY227" s="594"/>
      <c r="VVZ227" s="594"/>
      <c r="VWA227" s="594"/>
      <c r="VWB227" s="594"/>
      <c r="VWC227" s="594"/>
      <c r="VWD227" s="594"/>
      <c r="VWE227" s="594"/>
      <c r="VWF227" s="594"/>
      <c r="VWG227" s="594"/>
      <c r="VWH227" s="594"/>
      <c r="VWI227" s="594"/>
      <c r="VWJ227" s="594"/>
      <c r="VWK227" s="594"/>
      <c r="VWL227" s="594"/>
      <c r="VWM227" s="594"/>
      <c r="VWN227" s="594"/>
      <c r="VWO227" s="594"/>
      <c r="VWP227" s="594"/>
      <c r="VWQ227" s="594"/>
      <c r="VWR227" s="594"/>
      <c r="VWS227" s="594"/>
      <c r="VWT227" s="594"/>
      <c r="VWU227" s="594"/>
      <c r="VWV227" s="594"/>
      <c r="VWW227" s="594"/>
      <c r="VWX227" s="594"/>
      <c r="VWY227" s="594"/>
      <c r="VWZ227" s="594"/>
      <c r="VXA227" s="594"/>
      <c r="VXB227" s="594"/>
      <c r="VXC227" s="594"/>
      <c r="VXD227" s="594"/>
      <c r="VXE227" s="594"/>
      <c r="VXF227" s="594"/>
      <c r="VXG227" s="594"/>
      <c r="VXH227" s="594"/>
      <c r="VXI227" s="594"/>
      <c r="VXJ227" s="594"/>
      <c r="VXK227" s="594"/>
      <c r="VXL227" s="594"/>
      <c r="VXM227" s="594"/>
      <c r="VXN227" s="594"/>
      <c r="VXO227" s="594"/>
      <c r="VXP227" s="594"/>
      <c r="VXQ227" s="594"/>
      <c r="VXR227" s="594"/>
      <c r="VXS227" s="594"/>
      <c r="VXT227" s="594"/>
      <c r="VXU227" s="594"/>
      <c r="VXV227" s="594"/>
      <c r="VXW227" s="594"/>
      <c r="VXX227" s="594"/>
      <c r="VXY227" s="594"/>
      <c r="VXZ227" s="594"/>
      <c r="VYA227" s="594"/>
      <c r="VYB227" s="594"/>
      <c r="VYC227" s="594"/>
      <c r="VYD227" s="594"/>
      <c r="VYE227" s="594"/>
      <c r="VYF227" s="594"/>
      <c r="VYG227" s="594"/>
      <c r="VYH227" s="594"/>
      <c r="VYI227" s="594"/>
      <c r="VYJ227" s="594"/>
      <c r="VYK227" s="594"/>
      <c r="VYL227" s="594"/>
      <c r="VYM227" s="594"/>
      <c r="VYN227" s="594"/>
      <c r="VYO227" s="594"/>
      <c r="VYP227" s="594"/>
      <c r="VYQ227" s="594"/>
      <c r="VYR227" s="594"/>
      <c r="VYS227" s="594"/>
      <c r="VYT227" s="594"/>
      <c r="VYU227" s="594"/>
      <c r="VYV227" s="594"/>
      <c r="VYW227" s="594"/>
      <c r="VYX227" s="594"/>
      <c r="VYY227" s="594"/>
      <c r="VYZ227" s="594"/>
      <c r="VZA227" s="594"/>
      <c r="VZB227" s="594"/>
      <c r="VZC227" s="594"/>
      <c r="VZD227" s="594"/>
      <c r="VZE227" s="594"/>
      <c r="VZF227" s="594"/>
      <c r="VZG227" s="594"/>
      <c r="VZH227" s="594"/>
      <c r="VZI227" s="594"/>
      <c r="VZJ227" s="594"/>
      <c r="VZK227" s="594"/>
      <c r="VZL227" s="594"/>
      <c r="VZM227" s="594"/>
      <c r="VZN227" s="594"/>
      <c r="VZO227" s="594"/>
      <c r="VZP227" s="594"/>
      <c r="VZQ227" s="594"/>
      <c r="VZR227" s="594"/>
      <c r="VZS227" s="594"/>
      <c r="VZT227" s="594"/>
      <c r="VZU227" s="594"/>
      <c r="VZV227" s="594"/>
      <c r="VZW227" s="594"/>
      <c r="VZX227" s="594"/>
      <c r="VZY227" s="594"/>
      <c r="VZZ227" s="594"/>
      <c r="WAA227" s="594"/>
      <c r="WAB227" s="594"/>
      <c r="WAC227" s="594"/>
      <c r="WAD227" s="594"/>
      <c r="WAE227" s="594"/>
      <c r="WAF227" s="594"/>
      <c r="WAG227" s="594"/>
      <c r="WAH227" s="594"/>
      <c r="WAI227" s="594"/>
      <c r="WAJ227" s="594"/>
      <c r="WAK227" s="594"/>
      <c r="WAL227" s="594"/>
      <c r="WAM227" s="594"/>
      <c r="WAN227" s="594"/>
      <c r="WAO227" s="594"/>
      <c r="WAP227" s="594"/>
      <c r="WAQ227" s="594"/>
      <c r="WAR227" s="594"/>
      <c r="WAS227" s="594"/>
      <c r="WAT227" s="594"/>
      <c r="WAU227" s="594"/>
      <c r="WAV227" s="594"/>
      <c r="WAW227" s="594"/>
      <c r="WAX227" s="594"/>
      <c r="WAY227" s="594"/>
      <c r="WAZ227" s="594"/>
      <c r="WBA227" s="594"/>
      <c r="WBB227" s="594"/>
      <c r="WBC227" s="594"/>
      <c r="WBD227" s="594"/>
      <c r="WBE227" s="594"/>
      <c r="WBF227" s="594"/>
      <c r="WBG227" s="594"/>
      <c r="WBH227" s="594"/>
      <c r="WBI227" s="594"/>
      <c r="WBJ227" s="594"/>
      <c r="WBK227" s="594"/>
      <c r="WBL227" s="594"/>
      <c r="WBM227" s="594"/>
      <c r="WBN227" s="594"/>
      <c r="WBO227" s="594"/>
      <c r="WBP227" s="594"/>
      <c r="WBQ227" s="594"/>
      <c r="WBR227" s="594"/>
      <c r="WBS227" s="594"/>
      <c r="WBT227" s="594"/>
      <c r="WBU227" s="594"/>
      <c r="WBV227" s="594"/>
      <c r="WBW227" s="594"/>
      <c r="WBX227" s="594"/>
      <c r="WBY227" s="594"/>
      <c r="WBZ227" s="594"/>
      <c r="WCA227" s="594"/>
      <c r="WCB227" s="594"/>
      <c r="WCC227" s="594"/>
      <c r="WCD227" s="594"/>
      <c r="WCE227" s="594"/>
      <c r="WCF227" s="594"/>
      <c r="WCG227" s="594"/>
      <c r="WCH227" s="594"/>
      <c r="WCI227" s="594"/>
      <c r="WCJ227" s="594"/>
      <c r="WCK227" s="594"/>
      <c r="WCL227" s="594"/>
      <c r="WCM227" s="594"/>
      <c r="WCN227" s="594"/>
      <c r="WCO227" s="594"/>
      <c r="WCP227" s="594"/>
      <c r="WCQ227" s="594"/>
      <c r="WCR227" s="594"/>
      <c r="WCS227" s="594"/>
      <c r="WCT227" s="594"/>
      <c r="WCU227" s="594"/>
      <c r="WCV227" s="594"/>
      <c r="WCW227" s="594"/>
      <c r="WCX227" s="594"/>
      <c r="WCY227" s="594"/>
      <c r="WCZ227" s="594"/>
      <c r="WDA227" s="594"/>
      <c r="WDB227" s="594"/>
      <c r="WDC227" s="594"/>
      <c r="WDD227" s="594"/>
      <c r="WDE227" s="594"/>
      <c r="WDF227" s="594"/>
      <c r="WDG227" s="594"/>
      <c r="WDH227" s="594"/>
      <c r="WDI227" s="594"/>
      <c r="WDJ227" s="594"/>
      <c r="WDK227" s="594"/>
      <c r="WDL227" s="594"/>
      <c r="WDM227" s="594"/>
      <c r="WDN227" s="594"/>
      <c r="WDO227" s="594"/>
      <c r="WDP227" s="594"/>
      <c r="WDQ227" s="594"/>
      <c r="WDR227" s="594"/>
      <c r="WDS227" s="594"/>
      <c r="WDT227" s="594"/>
      <c r="WDU227" s="594"/>
      <c r="WDV227" s="594"/>
      <c r="WDW227" s="594"/>
      <c r="WDX227" s="594"/>
      <c r="WDY227" s="594"/>
      <c r="WDZ227" s="594"/>
      <c r="WEA227" s="594"/>
      <c r="WEB227" s="594"/>
      <c r="WEC227" s="594"/>
      <c r="WED227" s="594"/>
      <c r="WEE227" s="594"/>
      <c r="WEF227" s="594"/>
      <c r="WEG227" s="594"/>
      <c r="WEH227" s="594"/>
      <c r="WEI227" s="594"/>
      <c r="WEJ227" s="594"/>
      <c r="WEK227" s="594"/>
      <c r="WEL227" s="594"/>
      <c r="WEM227" s="594"/>
      <c r="WEN227" s="594"/>
      <c r="WEO227" s="594"/>
      <c r="WEP227" s="594"/>
      <c r="WEQ227" s="594"/>
      <c r="WER227" s="594"/>
      <c r="WES227" s="594"/>
      <c r="WET227" s="594"/>
      <c r="WEU227" s="594"/>
      <c r="WEV227" s="594"/>
      <c r="WEW227" s="594"/>
      <c r="WEX227" s="594"/>
      <c r="WEY227" s="594"/>
      <c r="WEZ227" s="594"/>
      <c r="WFA227" s="594"/>
      <c r="WFB227" s="594"/>
      <c r="WFC227" s="594"/>
      <c r="WFD227" s="594"/>
      <c r="WFE227" s="594"/>
      <c r="WFF227" s="594"/>
      <c r="WFG227" s="594"/>
      <c r="WFH227" s="594"/>
      <c r="WFI227" s="594"/>
      <c r="WFJ227" s="594"/>
      <c r="WFK227" s="594"/>
      <c r="WFL227" s="594"/>
      <c r="WFM227" s="594"/>
      <c r="WFN227" s="594"/>
      <c r="WFO227" s="594"/>
      <c r="WFP227" s="594"/>
      <c r="WFQ227" s="594"/>
      <c r="WFR227" s="594"/>
      <c r="WFS227" s="594"/>
      <c r="WFT227" s="594"/>
      <c r="WFU227" s="594"/>
      <c r="WFV227" s="594"/>
      <c r="WFW227" s="594"/>
      <c r="WFX227" s="594"/>
      <c r="WFY227" s="594"/>
      <c r="WFZ227" s="594"/>
      <c r="WGA227" s="594"/>
      <c r="WGB227" s="594"/>
      <c r="WGC227" s="594"/>
      <c r="WGD227" s="594"/>
      <c r="WGE227" s="594"/>
      <c r="WGF227" s="594"/>
      <c r="WGG227" s="594"/>
      <c r="WGH227" s="594"/>
      <c r="WGI227" s="594"/>
      <c r="WGJ227" s="594"/>
      <c r="WGK227" s="594"/>
      <c r="WGL227" s="594"/>
      <c r="WGM227" s="594"/>
      <c r="WGN227" s="594"/>
      <c r="WGO227" s="594"/>
      <c r="WGP227" s="594"/>
      <c r="WGQ227" s="594"/>
      <c r="WGR227" s="594"/>
      <c r="WGS227" s="594"/>
      <c r="WGT227" s="594"/>
      <c r="WGU227" s="594"/>
      <c r="WGV227" s="594"/>
      <c r="WGW227" s="594"/>
      <c r="WGX227" s="594"/>
      <c r="WGY227" s="594"/>
      <c r="WGZ227" s="594"/>
      <c r="WHA227" s="594"/>
      <c r="WHB227" s="594"/>
      <c r="WHC227" s="594"/>
      <c r="WHD227" s="594"/>
      <c r="WHE227" s="594"/>
      <c r="WHF227" s="594"/>
      <c r="WHG227" s="594"/>
      <c r="WHH227" s="594"/>
      <c r="WHI227" s="594"/>
      <c r="WHJ227" s="594"/>
      <c r="WHK227" s="594"/>
      <c r="WHL227" s="594"/>
      <c r="WHM227" s="594"/>
      <c r="WHN227" s="594"/>
      <c r="WHO227" s="594"/>
      <c r="WHP227" s="594"/>
      <c r="WHQ227" s="594"/>
      <c r="WHR227" s="594"/>
      <c r="WHS227" s="594"/>
      <c r="WHT227" s="594"/>
      <c r="WHU227" s="594"/>
      <c r="WHV227" s="594"/>
      <c r="WHW227" s="594"/>
      <c r="WHX227" s="594"/>
      <c r="WHY227" s="594"/>
      <c r="WHZ227" s="594"/>
      <c r="WIA227" s="594"/>
      <c r="WIB227" s="594"/>
      <c r="WIC227" s="594"/>
      <c r="WID227" s="594"/>
      <c r="WIE227" s="594"/>
      <c r="WIF227" s="594"/>
      <c r="WIG227" s="594"/>
      <c r="WIH227" s="594"/>
      <c r="WII227" s="594"/>
      <c r="WIJ227" s="594"/>
      <c r="WIK227" s="594"/>
      <c r="WIL227" s="594"/>
      <c r="WIM227" s="594"/>
      <c r="WIN227" s="594"/>
      <c r="WIO227" s="594"/>
      <c r="WIP227" s="594"/>
      <c r="WIQ227" s="594"/>
      <c r="WIR227" s="594"/>
      <c r="WIS227" s="594"/>
      <c r="WIT227" s="594"/>
      <c r="WIU227" s="594"/>
      <c r="WIV227" s="594"/>
      <c r="WIW227" s="594"/>
      <c r="WIX227" s="594"/>
      <c r="WIY227" s="594"/>
      <c r="WIZ227" s="594"/>
      <c r="WJA227" s="594"/>
      <c r="WJB227" s="594"/>
      <c r="WJC227" s="594"/>
      <c r="WJD227" s="594"/>
      <c r="WJE227" s="594"/>
      <c r="WJF227" s="594"/>
      <c r="WJG227" s="594"/>
      <c r="WJH227" s="594"/>
      <c r="WJI227" s="594"/>
      <c r="WJJ227" s="594"/>
      <c r="WJK227" s="594"/>
      <c r="WJL227" s="594"/>
      <c r="WJM227" s="594"/>
      <c r="WJN227" s="594"/>
      <c r="WJO227" s="594"/>
      <c r="WJP227" s="594"/>
      <c r="WJQ227" s="594"/>
      <c r="WJR227" s="594"/>
      <c r="WJS227" s="594"/>
      <c r="WJT227" s="594"/>
      <c r="WJU227" s="594"/>
      <c r="WJV227" s="594"/>
      <c r="WJW227" s="594"/>
      <c r="WJX227" s="594"/>
      <c r="WJY227" s="594"/>
      <c r="WJZ227" s="594"/>
      <c r="WKA227" s="594"/>
      <c r="WKB227" s="594"/>
      <c r="WKC227" s="594"/>
      <c r="WKD227" s="594"/>
      <c r="WKE227" s="594"/>
      <c r="WKF227" s="594"/>
      <c r="WKG227" s="594"/>
      <c r="WKH227" s="594"/>
      <c r="WKI227" s="594"/>
      <c r="WKJ227" s="594"/>
      <c r="WKK227" s="594"/>
      <c r="WKL227" s="594"/>
      <c r="WKM227" s="594"/>
      <c r="WKN227" s="594"/>
      <c r="WKO227" s="594"/>
      <c r="WKP227" s="594"/>
      <c r="WKQ227" s="594"/>
      <c r="WKR227" s="594"/>
      <c r="WKS227" s="594"/>
      <c r="WKT227" s="594"/>
      <c r="WKU227" s="594"/>
      <c r="WKV227" s="594"/>
      <c r="WKW227" s="594"/>
      <c r="WKX227" s="594"/>
      <c r="WKY227" s="594"/>
      <c r="WKZ227" s="594"/>
      <c r="WLA227" s="594"/>
      <c r="WLB227" s="594"/>
      <c r="WLC227" s="594"/>
      <c r="WLD227" s="594"/>
      <c r="WLE227" s="594"/>
      <c r="WLF227" s="594"/>
      <c r="WLG227" s="594"/>
      <c r="WLH227" s="594"/>
      <c r="WLI227" s="594"/>
      <c r="WLJ227" s="594"/>
      <c r="WLK227" s="594"/>
      <c r="WLL227" s="594"/>
      <c r="WLM227" s="594"/>
      <c r="WLN227" s="594"/>
      <c r="WLO227" s="594"/>
      <c r="WLP227" s="594"/>
      <c r="WLQ227" s="594"/>
      <c r="WLR227" s="594"/>
      <c r="WLS227" s="594"/>
      <c r="WLT227" s="594"/>
      <c r="WLU227" s="594"/>
      <c r="WLV227" s="594"/>
      <c r="WLW227" s="594"/>
      <c r="WLX227" s="594"/>
      <c r="WLY227" s="594"/>
      <c r="WLZ227" s="594"/>
      <c r="WMA227" s="594"/>
      <c r="WMB227" s="594"/>
      <c r="WMC227" s="594"/>
      <c r="WMD227" s="594"/>
      <c r="WME227" s="594"/>
      <c r="WMF227" s="594"/>
      <c r="WMG227" s="594"/>
      <c r="WMH227" s="594"/>
      <c r="WMI227" s="594"/>
      <c r="WMJ227" s="594"/>
      <c r="WMK227" s="594"/>
      <c r="WML227" s="594"/>
      <c r="WMM227" s="594"/>
      <c r="WMN227" s="594"/>
      <c r="WMO227" s="594"/>
      <c r="WMP227" s="594"/>
      <c r="WMQ227" s="594"/>
      <c r="WMR227" s="594"/>
      <c r="WMS227" s="594"/>
      <c r="WMT227" s="594"/>
      <c r="WMU227" s="594"/>
      <c r="WMV227" s="594"/>
      <c r="WMW227" s="594"/>
      <c r="WMX227" s="594"/>
      <c r="WMY227" s="594"/>
      <c r="WMZ227" s="594"/>
      <c r="WNA227" s="594"/>
      <c r="WNB227" s="594"/>
      <c r="WNC227" s="594"/>
      <c r="WND227" s="594"/>
      <c r="WNE227" s="594"/>
      <c r="WNF227" s="594"/>
      <c r="WNG227" s="594"/>
      <c r="WNH227" s="594"/>
      <c r="WNI227" s="594"/>
      <c r="WNJ227" s="594"/>
      <c r="WNK227" s="594"/>
      <c r="WNL227" s="594"/>
      <c r="WNM227" s="594"/>
      <c r="WNN227" s="594"/>
      <c r="WNO227" s="594"/>
      <c r="WNP227" s="594"/>
      <c r="WNQ227" s="594"/>
      <c r="WNR227" s="594"/>
      <c r="WNS227" s="594"/>
      <c r="WNT227" s="594"/>
      <c r="WNU227" s="594"/>
      <c r="WNV227" s="594"/>
      <c r="WNW227" s="594"/>
      <c r="WNX227" s="594"/>
      <c r="WNY227" s="594"/>
      <c r="WNZ227" s="594"/>
      <c r="WOA227" s="594"/>
      <c r="WOB227" s="594"/>
      <c r="WOC227" s="594"/>
      <c r="WOD227" s="594"/>
      <c r="WOE227" s="594"/>
      <c r="WOF227" s="594"/>
      <c r="WOG227" s="594"/>
      <c r="WOH227" s="594"/>
      <c r="WOI227" s="594"/>
      <c r="WOJ227" s="594"/>
      <c r="WOK227" s="594"/>
      <c r="WOL227" s="594"/>
      <c r="WOM227" s="594"/>
      <c r="WON227" s="594"/>
      <c r="WOO227" s="594"/>
      <c r="WOP227" s="594"/>
      <c r="WOQ227" s="594"/>
      <c r="WOR227" s="594"/>
      <c r="WOS227" s="594"/>
      <c r="WOT227" s="594"/>
      <c r="WOU227" s="594"/>
      <c r="WOV227" s="594"/>
      <c r="WOW227" s="594"/>
      <c r="WOX227" s="594"/>
      <c r="WOY227" s="594"/>
      <c r="WOZ227" s="594"/>
      <c r="WPA227" s="594"/>
      <c r="WPB227" s="594"/>
      <c r="WPC227" s="594"/>
      <c r="WPD227" s="594"/>
      <c r="WPE227" s="594"/>
      <c r="WPF227" s="594"/>
      <c r="WPG227" s="594"/>
      <c r="WPH227" s="594"/>
      <c r="WPI227" s="594"/>
      <c r="WPJ227" s="594"/>
      <c r="WPK227" s="594"/>
      <c r="WPL227" s="594"/>
      <c r="WPM227" s="594"/>
      <c r="WPN227" s="594"/>
      <c r="WPO227" s="594"/>
      <c r="WPP227" s="594"/>
      <c r="WPQ227" s="594"/>
      <c r="WPR227" s="594"/>
      <c r="WPS227" s="594"/>
      <c r="WPT227" s="594"/>
      <c r="WPU227" s="594"/>
      <c r="WPV227" s="594"/>
      <c r="WPW227" s="594"/>
      <c r="WPX227" s="594"/>
      <c r="WPY227" s="594"/>
      <c r="WPZ227" s="594"/>
      <c r="WQA227" s="594"/>
      <c r="WQB227" s="594"/>
      <c r="WQC227" s="594"/>
      <c r="WQD227" s="594"/>
      <c r="WQE227" s="594"/>
      <c r="WQF227" s="594"/>
      <c r="WQG227" s="594"/>
      <c r="WQH227" s="594"/>
      <c r="WQI227" s="594"/>
      <c r="WQJ227" s="594"/>
      <c r="WQK227" s="594"/>
      <c r="WQL227" s="594"/>
      <c r="WQM227" s="594"/>
      <c r="WQN227" s="594"/>
      <c r="WQO227" s="594"/>
      <c r="WQP227" s="594"/>
      <c r="WQQ227" s="594"/>
      <c r="WQR227" s="594"/>
      <c r="WQS227" s="594"/>
      <c r="WQT227" s="594"/>
      <c r="WQU227" s="594"/>
      <c r="WQV227" s="594"/>
      <c r="WQW227" s="594"/>
      <c r="WQX227" s="594"/>
      <c r="WQY227" s="594"/>
      <c r="WQZ227" s="594"/>
      <c r="WRA227" s="594"/>
      <c r="WRB227" s="594"/>
      <c r="WRC227" s="594"/>
      <c r="WRD227" s="594"/>
      <c r="WRE227" s="594"/>
      <c r="WRF227" s="594"/>
      <c r="WRG227" s="594"/>
      <c r="WRH227" s="594"/>
      <c r="WRI227" s="594"/>
      <c r="WRJ227" s="594"/>
      <c r="WRK227" s="594"/>
      <c r="WRL227" s="594"/>
      <c r="WRM227" s="594"/>
      <c r="WRN227" s="594"/>
      <c r="WRO227" s="594"/>
      <c r="WRP227" s="594"/>
      <c r="WRQ227" s="594"/>
      <c r="WRR227" s="594"/>
      <c r="WRS227" s="594"/>
      <c r="WRT227" s="594"/>
      <c r="WRU227" s="594"/>
      <c r="WRV227" s="594"/>
      <c r="WRW227" s="594"/>
      <c r="WRX227" s="594"/>
      <c r="WRY227" s="594"/>
      <c r="WRZ227" s="594"/>
      <c r="WSA227" s="594"/>
      <c r="WSB227" s="594"/>
      <c r="WSC227" s="594"/>
      <c r="WSD227" s="594"/>
      <c r="WSE227" s="594"/>
      <c r="WSF227" s="594"/>
      <c r="WSG227" s="594"/>
      <c r="WSH227" s="594"/>
      <c r="WSI227" s="594"/>
      <c r="WSJ227" s="594"/>
      <c r="WSK227" s="594"/>
      <c r="WSL227" s="594"/>
      <c r="WSM227" s="594"/>
      <c r="WSN227" s="594"/>
      <c r="WSO227" s="594"/>
      <c r="WSP227" s="594"/>
      <c r="WSQ227" s="594"/>
      <c r="WSR227" s="594"/>
      <c r="WSS227" s="594"/>
      <c r="WST227" s="594"/>
      <c r="WSU227" s="594"/>
      <c r="WSV227" s="594"/>
      <c r="WSW227" s="594"/>
      <c r="WSX227" s="594"/>
      <c r="WSY227" s="594"/>
      <c r="WSZ227" s="594"/>
      <c r="WTA227" s="594"/>
      <c r="WTB227" s="594"/>
      <c r="WTC227" s="594"/>
      <c r="WTD227" s="594"/>
      <c r="WTE227" s="594"/>
      <c r="WTF227" s="594"/>
      <c r="WTG227" s="594"/>
      <c r="WTH227" s="594"/>
      <c r="WTI227" s="594"/>
      <c r="WTJ227" s="594"/>
      <c r="WTK227" s="594"/>
      <c r="WTL227" s="594"/>
      <c r="WTM227" s="594"/>
      <c r="WTN227" s="594"/>
      <c r="WTO227" s="594"/>
      <c r="WTP227" s="594"/>
      <c r="WTQ227" s="594"/>
      <c r="WTR227" s="594"/>
      <c r="WTS227" s="594"/>
      <c r="WTT227" s="594"/>
      <c r="WTU227" s="594"/>
      <c r="WTV227" s="594"/>
      <c r="WTW227" s="594"/>
      <c r="WTX227" s="594"/>
      <c r="WTY227" s="594"/>
      <c r="WTZ227" s="594"/>
      <c r="WUA227" s="594"/>
      <c r="WUB227" s="594"/>
      <c r="WUC227" s="594"/>
      <c r="WUD227" s="594"/>
      <c r="WUE227" s="594"/>
      <c r="WUF227" s="594"/>
      <c r="WUG227" s="594"/>
      <c r="WUH227" s="594"/>
      <c r="WUI227" s="594"/>
      <c r="WUJ227" s="594"/>
      <c r="WUK227" s="594"/>
      <c r="WUL227" s="594"/>
      <c r="WUM227" s="594"/>
      <c r="WUN227" s="594"/>
      <c r="WUO227" s="594"/>
      <c r="WUP227" s="594"/>
      <c r="WUQ227" s="594"/>
      <c r="WUR227" s="594"/>
      <c r="WUS227" s="594"/>
      <c r="WUT227" s="594"/>
      <c r="WUU227" s="594"/>
      <c r="WUV227" s="594"/>
      <c r="WUW227" s="594"/>
      <c r="WUX227" s="594"/>
      <c r="WUY227" s="594"/>
      <c r="WUZ227" s="594"/>
      <c r="WVA227" s="594"/>
      <c r="WVB227" s="594"/>
      <c r="WVC227" s="594"/>
      <c r="WVD227" s="594"/>
      <c r="WVE227" s="594"/>
      <c r="WVF227" s="594"/>
      <c r="WVG227" s="594"/>
      <c r="WVH227" s="594"/>
      <c r="WVI227" s="594"/>
      <c r="WVJ227" s="594"/>
      <c r="WVK227" s="594"/>
      <c r="WVL227" s="594"/>
      <c r="WVM227" s="594"/>
      <c r="WVN227" s="594"/>
      <c r="WVO227" s="594"/>
      <c r="WVP227" s="594"/>
      <c r="WVQ227" s="594"/>
      <c r="WVR227" s="594"/>
      <c r="WVS227" s="594"/>
      <c r="WVT227" s="594"/>
      <c r="WVU227" s="594"/>
      <c r="WVV227" s="594"/>
      <c r="WVW227" s="594"/>
      <c r="WVX227" s="594"/>
      <c r="WVY227" s="594"/>
      <c r="WVZ227" s="594"/>
      <c r="WWA227" s="594"/>
      <c r="WWB227" s="594"/>
      <c r="WWC227" s="594"/>
      <c r="WWD227" s="594"/>
      <c r="WWE227" s="594"/>
      <c r="WWF227" s="594"/>
      <c r="WWG227" s="594"/>
      <c r="WWH227" s="594"/>
      <c r="WWI227" s="594"/>
      <c r="WWJ227" s="594"/>
      <c r="WWK227" s="594"/>
      <c r="WWL227" s="594"/>
      <c r="WWM227" s="594"/>
      <c r="WWN227" s="594"/>
      <c r="WWO227" s="594"/>
      <c r="WWP227" s="594"/>
      <c r="WWQ227" s="594"/>
      <c r="WWR227" s="594"/>
      <c r="WWS227" s="594"/>
      <c r="WWT227" s="594"/>
      <c r="WWU227" s="594"/>
      <c r="WWV227" s="594"/>
      <c r="WWW227" s="594"/>
      <c r="WWX227" s="594"/>
      <c r="WWY227" s="594"/>
      <c r="WWZ227" s="594"/>
      <c r="WXA227" s="594"/>
      <c r="WXB227" s="594"/>
      <c r="WXC227" s="594"/>
      <c r="WXD227" s="594"/>
      <c r="WXE227" s="594"/>
      <c r="WXF227" s="594"/>
      <c r="WXG227" s="594"/>
      <c r="WXH227" s="594"/>
      <c r="WXI227" s="594"/>
      <c r="WXJ227" s="594"/>
      <c r="WXK227" s="594"/>
      <c r="WXL227" s="594"/>
      <c r="WXM227" s="594"/>
      <c r="WXN227" s="594"/>
      <c r="WXO227" s="594"/>
      <c r="WXP227" s="594"/>
      <c r="WXQ227" s="594"/>
      <c r="WXR227" s="594"/>
      <c r="WXS227" s="594"/>
      <c r="WXT227" s="594"/>
      <c r="WXU227" s="594"/>
      <c r="WXV227" s="594"/>
      <c r="WXW227" s="594"/>
      <c r="WXX227" s="594"/>
      <c r="WXY227" s="594"/>
      <c r="WXZ227" s="594"/>
      <c r="WYA227" s="594"/>
      <c r="WYB227" s="594"/>
      <c r="WYC227" s="594"/>
      <c r="WYD227" s="594"/>
      <c r="WYE227" s="594"/>
      <c r="WYF227" s="594"/>
      <c r="WYG227" s="594"/>
      <c r="WYH227" s="594"/>
      <c r="WYI227" s="594"/>
      <c r="WYJ227" s="594"/>
      <c r="WYK227" s="594"/>
      <c r="WYL227" s="594"/>
      <c r="WYM227" s="594"/>
      <c r="WYN227" s="594"/>
      <c r="WYO227" s="594"/>
      <c r="WYP227" s="594"/>
      <c r="WYQ227" s="594"/>
      <c r="WYR227" s="594"/>
      <c r="WYS227" s="594"/>
      <c r="WYT227" s="594"/>
      <c r="WYU227" s="594"/>
      <c r="WYV227" s="594"/>
      <c r="WYW227" s="594"/>
      <c r="WYX227" s="594"/>
      <c r="WYY227" s="594"/>
      <c r="WYZ227" s="594"/>
      <c r="WZA227" s="594"/>
      <c r="WZB227" s="594"/>
      <c r="WZC227" s="594"/>
      <c r="WZD227" s="594"/>
      <c r="WZE227" s="594"/>
      <c r="WZF227" s="594"/>
      <c r="WZG227" s="594"/>
      <c r="WZH227" s="594"/>
      <c r="WZI227" s="594"/>
      <c r="WZJ227" s="594"/>
      <c r="WZK227" s="594"/>
      <c r="WZL227" s="594"/>
      <c r="WZM227" s="594"/>
      <c r="WZN227" s="594"/>
      <c r="WZO227" s="594"/>
      <c r="WZP227" s="594"/>
      <c r="WZQ227" s="594"/>
      <c r="WZR227" s="594"/>
      <c r="WZS227" s="594"/>
      <c r="WZT227" s="594"/>
      <c r="WZU227" s="594"/>
      <c r="WZV227" s="594"/>
      <c r="WZW227" s="594"/>
      <c r="WZX227" s="594"/>
      <c r="WZY227" s="594"/>
      <c r="WZZ227" s="594"/>
      <c r="XAA227" s="594"/>
      <c r="XAB227" s="594"/>
      <c r="XAC227" s="594"/>
      <c r="XAD227" s="594"/>
      <c r="XAE227" s="594"/>
      <c r="XAF227" s="594"/>
      <c r="XAG227" s="594"/>
      <c r="XAH227" s="594"/>
      <c r="XAI227" s="594"/>
      <c r="XAJ227" s="594"/>
      <c r="XAK227" s="594"/>
      <c r="XAL227" s="594"/>
      <c r="XAM227" s="594"/>
      <c r="XAN227" s="594"/>
      <c r="XAO227" s="594"/>
      <c r="XAP227" s="594"/>
      <c r="XAQ227" s="594"/>
      <c r="XAR227" s="594"/>
      <c r="XAS227" s="594"/>
      <c r="XAT227" s="594"/>
      <c r="XAU227" s="594"/>
      <c r="XAV227" s="594"/>
      <c r="XAW227" s="594"/>
      <c r="XAX227" s="594"/>
      <c r="XAY227" s="594"/>
      <c r="XAZ227" s="594"/>
      <c r="XBA227" s="594"/>
      <c r="XBB227" s="594"/>
      <c r="XBC227" s="594"/>
      <c r="XBD227" s="594"/>
      <c r="XBE227" s="594"/>
      <c r="XBF227" s="594"/>
      <c r="XBG227" s="594"/>
      <c r="XBH227" s="594"/>
      <c r="XBI227" s="594"/>
      <c r="XBJ227" s="594"/>
      <c r="XBK227" s="594"/>
      <c r="XBL227" s="594"/>
      <c r="XBM227" s="594"/>
      <c r="XBN227" s="594"/>
      <c r="XBO227" s="594"/>
      <c r="XBP227" s="594"/>
      <c r="XBQ227" s="594"/>
      <c r="XBR227" s="594"/>
      <c r="XBS227" s="594"/>
      <c r="XBT227" s="594"/>
      <c r="XBU227" s="594"/>
      <c r="XBV227" s="594"/>
      <c r="XBW227" s="594"/>
      <c r="XBX227" s="594"/>
      <c r="XBY227" s="594"/>
      <c r="XBZ227" s="594"/>
      <c r="XCA227" s="594"/>
      <c r="XCB227" s="594"/>
      <c r="XCC227" s="594"/>
      <c r="XCD227" s="594"/>
      <c r="XCE227" s="594"/>
      <c r="XCF227" s="594"/>
      <c r="XCG227" s="594"/>
      <c r="XCH227" s="594"/>
      <c r="XCI227" s="594"/>
      <c r="XCJ227" s="594"/>
      <c r="XCK227" s="594"/>
      <c r="XCL227" s="594"/>
      <c r="XCM227" s="594"/>
      <c r="XCN227" s="594"/>
      <c r="XCO227" s="594"/>
      <c r="XCP227" s="594"/>
      <c r="XCQ227" s="594"/>
      <c r="XCR227" s="594"/>
      <c r="XCS227" s="594"/>
      <c r="XCT227" s="594"/>
      <c r="XCU227" s="594"/>
      <c r="XCV227" s="594"/>
      <c r="XCW227" s="594"/>
      <c r="XCX227" s="594"/>
      <c r="XCY227" s="594"/>
      <c r="XCZ227" s="594"/>
      <c r="XDA227" s="594"/>
      <c r="XDB227" s="594"/>
      <c r="XDC227" s="594"/>
      <c r="XDD227" s="594"/>
      <c r="XDE227" s="594"/>
      <c r="XDF227" s="594"/>
      <c r="XDG227" s="594"/>
      <c r="XDH227" s="594"/>
      <c r="XDI227" s="594"/>
      <c r="XDJ227" s="594"/>
      <c r="XDK227" s="594"/>
      <c r="XDL227" s="594"/>
      <c r="XDM227" s="594"/>
      <c r="XDN227" s="594"/>
      <c r="XDO227" s="594"/>
      <c r="XDP227" s="594"/>
      <c r="XDQ227" s="594"/>
      <c r="XDR227" s="594"/>
      <c r="XDS227" s="594"/>
      <c r="XDT227" s="594"/>
      <c r="XDU227" s="594"/>
      <c r="XDV227" s="594"/>
      <c r="XDW227" s="594"/>
      <c r="XDX227" s="594"/>
      <c r="XDY227" s="594"/>
      <c r="XDZ227" s="594"/>
      <c r="XEA227" s="594"/>
      <c r="XEB227" s="594"/>
      <c r="XEC227" s="594"/>
      <c r="XED227" s="594"/>
      <c r="XEE227" s="594"/>
      <c r="XEF227" s="594"/>
      <c r="XEG227" s="594"/>
      <c r="XEH227" s="594"/>
      <c r="XEI227" s="594"/>
      <c r="XEJ227" s="594"/>
      <c r="XEK227" s="594"/>
      <c r="XEL227" s="594"/>
      <c r="XEM227" s="594"/>
      <c r="XEN227" s="594"/>
      <c r="XEO227" s="594"/>
      <c r="XEP227" s="594"/>
      <c r="XEQ227" s="594"/>
      <c r="XER227" s="594"/>
      <c r="XES227" s="594"/>
      <c r="XET227" s="594"/>
      <c r="XEU227" s="594"/>
      <c r="XEV227" s="594"/>
      <c r="XEW227" s="594"/>
      <c r="XEX227" s="594"/>
      <c r="XEY227" s="594"/>
    </row>
    <row r="228" spans="1:16379" x14ac:dyDescent="0.25">
      <c r="C228" s="985">
        <v>2</v>
      </c>
      <c r="D228" s="986">
        <v>5</v>
      </c>
      <c r="F228" s="985">
        <v>1</v>
      </c>
      <c r="G228" s="985">
        <f>SUBTOTAL(9,G220:G227)</f>
        <v>30</v>
      </c>
      <c r="R228" s="1087" t="s">
        <v>307</v>
      </c>
    </row>
    <row r="231" spans="1:16379" x14ac:dyDescent="0.25">
      <c r="B231" s="1128" t="s">
        <v>513</v>
      </c>
    </row>
    <row r="232" spans="1:16379" x14ac:dyDescent="0.25">
      <c r="A232" s="1065" t="s">
        <v>426</v>
      </c>
      <c r="B232" s="1106" t="s">
        <v>465</v>
      </c>
      <c r="C232" s="1066">
        <v>6</v>
      </c>
      <c r="D232" s="1067"/>
      <c r="E232" s="1068"/>
      <c r="F232" s="1069"/>
      <c r="G232" s="1070">
        <v>4</v>
      </c>
      <c r="H232" s="1070">
        <v>120</v>
      </c>
      <c r="I232" s="1070">
        <v>8</v>
      </c>
      <c r="J232" s="1071" t="s">
        <v>466</v>
      </c>
      <c r="K232" s="1071"/>
      <c r="L232" s="1071"/>
      <c r="M232" s="1072">
        <v>112</v>
      </c>
      <c r="N232" s="1073"/>
      <c r="O232" s="1074"/>
      <c r="P232" s="1075"/>
      <c r="Q232" s="1074"/>
      <c r="R232" s="1076"/>
      <c r="S232" s="1074" t="s">
        <v>285</v>
      </c>
      <c r="T232" s="1073"/>
      <c r="U232" s="1074"/>
      <c r="V232" s="1034"/>
      <c r="W232" s="1033"/>
      <c r="X232" s="1034"/>
      <c r="Y232" s="1034"/>
      <c r="Z232" s="1035" t="b">
        <v>1</v>
      </c>
      <c r="AA232" s="1035" t="b">
        <v>1</v>
      </c>
      <c r="AB232" s="1035" t="b">
        <v>1</v>
      </c>
      <c r="AC232" s="1035" t="b">
        <v>1</v>
      </c>
      <c r="AD232" s="1035" t="b">
        <v>1</v>
      </c>
      <c r="AE232" s="1035" t="b">
        <v>0</v>
      </c>
      <c r="AF232" s="1035" t="b">
        <v>1</v>
      </c>
      <c r="AG232" s="1035" t="b">
        <v>1</v>
      </c>
      <c r="AH232" s="1033"/>
      <c r="AI232" s="1033"/>
      <c r="AJ232" s="1033"/>
      <c r="AK232" s="1033"/>
      <c r="AL232" s="1033"/>
      <c r="AM232" s="1033"/>
      <c r="AN232" s="1033"/>
      <c r="AO232" s="1034">
        <v>8</v>
      </c>
      <c r="AP232" s="1034"/>
      <c r="AQ232" s="1033"/>
      <c r="AR232" s="1033"/>
      <c r="AS232" s="1033"/>
      <c r="AT232" s="1033"/>
      <c r="AU232" s="1033"/>
      <c r="AV232" s="1033"/>
      <c r="AW232" s="1033"/>
      <c r="AX232" s="1033"/>
      <c r="AY232" s="1033"/>
      <c r="AZ232" s="1033"/>
      <c r="BA232" s="1033"/>
      <c r="BB232" s="1033"/>
      <c r="BC232" s="1033"/>
      <c r="BD232" s="1033"/>
      <c r="BE232" s="1033"/>
      <c r="BF232" s="1033"/>
      <c r="BG232" s="1033"/>
      <c r="BH232" s="1033"/>
      <c r="BI232" s="1033"/>
      <c r="BJ232" s="1033"/>
      <c r="BK232" s="1033"/>
      <c r="BL232" s="1033"/>
      <c r="BM232" s="1033"/>
      <c r="BN232" s="1033"/>
      <c r="BO232" s="1033"/>
      <c r="BP232" s="1033"/>
      <c r="BQ232" s="1033"/>
      <c r="BR232" s="1033"/>
      <c r="BS232" s="1033"/>
      <c r="BT232" s="1033"/>
      <c r="BU232" s="1033"/>
      <c r="BV232" s="1033"/>
      <c r="BW232" s="1033"/>
      <c r="BX232" s="1033"/>
      <c r="BY232" s="1033"/>
      <c r="BZ232" s="1033"/>
      <c r="CA232" s="1033"/>
      <c r="CB232" s="1033"/>
      <c r="CC232" s="1033"/>
      <c r="CD232" s="1033"/>
      <c r="CE232" s="1033"/>
      <c r="CF232" s="1033"/>
      <c r="CG232" s="1033"/>
      <c r="CH232" s="1033"/>
      <c r="CI232" s="1033"/>
      <c r="CJ232" s="1033"/>
      <c r="CK232" s="1033"/>
      <c r="CL232" s="1033"/>
      <c r="CM232" s="1033"/>
      <c r="CN232" s="1033"/>
      <c r="CO232" s="1033"/>
      <c r="CP232" s="1033"/>
      <c r="CQ232" s="1033"/>
      <c r="CR232" s="1033"/>
      <c r="CS232" s="1033"/>
      <c r="CT232" s="1033"/>
      <c r="CU232" s="1033"/>
      <c r="CV232" s="1033"/>
      <c r="CW232" s="1033"/>
      <c r="CX232" s="1033"/>
      <c r="CY232" s="1033"/>
      <c r="CZ232" s="1033"/>
      <c r="DA232" s="1033"/>
      <c r="DB232" s="1033"/>
      <c r="DC232" s="1033"/>
      <c r="DD232" s="1033"/>
      <c r="DE232" s="1033"/>
      <c r="DF232" s="1033"/>
      <c r="DG232" s="1033"/>
      <c r="DH232" s="1033"/>
      <c r="DI232" s="1033"/>
      <c r="DJ232" s="1033"/>
      <c r="DK232" s="1033"/>
      <c r="DL232" s="1033"/>
      <c r="DM232" s="1033"/>
      <c r="DN232" s="1033"/>
      <c r="DO232" s="1033"/>
      <c r="DP232" s="1033"/>
      <c r="DQ232" s="1033"/>
      <c r="DR232" s="1033"/>
      <c r="DS232" s="1033"/>
      <c r="DT232" s="1033"/>
      <c r="DU232" s="1033"/>
      <c r="DV232" s="1033"/>
      <c r="DW232" s="1033"/>
      <c r="DX232" s="1033"/>
      <c r="DY232" s="1033"/>
      <c r="DZ232" s="1033"/>
      <c r="EA232" s="1033"/>
      <c r="EB232" s="1033"/>
      <c r="EC232" s="1033"/>
      <c r="ED232" s="1033"/>
      <c r="EE232" s="1033"/>
      <c r="EF232" s="1033"/>
      <c r="EG232" s="1033"/>
      <c r="EH232" s="1033"/>
      <c r="EI232" s="1033"/>
      <c r="EJ232" s="1033"/>
      <c r="EK232" s="1033"/>
      <c r="EL232" s="1033"/>
      <c r="EM232" s="1033"/>
      <c r="EN232" s="1033"/>
      <c r="EO232" s="1033"/>
      <c r="EP232" s="1033"/>
      <c r="EQ232" s="1033"/>
      <c r="ER232" s="1033"/>
      <c r="ES232" s="1033"/>
      <c r="ET232" s="1033"/>
      <c r="EU232" s="1033"/>
      <c r="EV232" s="1033"/>
      <c r="EW232" s="1033"/>
      <c r="EX232" s="1033"/>
      <c r="EY232" s="1033"/>
      <c r="EZ232" s="1033"/>
      <c r="FA232" s="1033"/>
      <c r="FB232" s="1033"/>
      <c r="FC232" s="1033"/>
      <c r="FD232" s="1033"/>
      <c r="FE232" s="1033"/>
      <c r="FF232" s="1033"/>
      <c r="FG232" s="1033"/>
      <c r="FH232" s="1033"/>
      <c r="FI232" s="1033"/>
      <c r="FJ232" s="1033"/>
      <c r="FK232" s="1033"/>
      <c r="FL232" s="1033"/>
      <c r="FM232" s="1033"/>
      <c r="FN232" s="1033"/>
      <c r="FO232" s="1033"/>
      <c r="FP232" s="1033"/>
      <c r="FQ232" s="1033"/>
      <c r="FR232" s="1033"/>
      <c r="FS232" s="1033"/>
      <c r="FT232" s="1033"/>
      <c r="FU232" s="1033"/>
      <c r="FV232" s="1033"/>
      <c r="FW232" s="1033"/>
      <c r="FX232" s="1033"/>
      <c r="FY232" s="1033"/>
      <c r="FZ232" s="1033"/>
      <c r="GA232" s="1033"/>
      <c r="GB232" s="1033"/>
      <c r="GC232" s="1033"/>
      <c r="GD232" s="1033"/>
      <c r="GE232" s="1033"/>
      <c r="GF232" s="1033"/>
      <c r="GG232" s="1033"/>
      <c r="GH232" s="1033"/>
      <c r="GI232" s="1033"/>
      <c r="GJ232" s="1033"/>
      <c r="GK232" s="1033"/>
      <c r="GL232" s="1033"/>
      <c r="GM232" s="1033"/>
      <c r="GN232" s="1033"/>
      <c r="GO232" s="1033"/>
      <c r="GP232" s="1033"/>
      <c r="GQ232" s="1033"/>
      <c r="GR232" s="1033"/>
      <c r="GS232" s="1033"/>
      <c r="GT232" s="1033"/>
      <c r="GU232" s="1033"/>
      <c r="GV232" s="1033"/>
      <c r="GW232" s="1033"/>
      <c r="GX232" s="1033"/>
      <c r="GY232" s="1033"/>
      <c r="GZ232" s="1033"/>
      <c r="HA232" s="1033"/>
      <c r="HB232" s="1033"/>
      <c r="HC232" s="1033"/>
      <c r="HD232" s="1033"/>
      <c r="HE232" s="1033"/>
      <c r="HF232" s="1033"/>
      <c r="HG232" s="1033"/>
      <c r="HH232" s="1033"/>
      <c r="HI232" s="1033"/>
      <c r="HJ232" s="1033"/>
      <c r="HK232" s="1033"/>
      <c r="HL232" s="1033"/>
      <c r="HM232" s="1033"/>
      <c r="HN232" s="1033"/>
      <c r="HO232" s="1033"/>
      <c r="HP232" s="1033"/>
      <c r="HQ232" s="1033"/>
      <c r="HR232" s="1033"/>
      <c r="HS232" s="1033"/>
      <c r="HT232" s="1033"/>
      <c r="HU232" s="1033"/>
      <c r="HV232" s="1033"/>
      <c r="HW232" s="1033"/>
      <c r="HX232" s="1033"/>
      <c r="HY232" s="1033"/>
      <c r="HZ232" s="1033"/>
      <c r="IA232" s="1033"/>
      <c r="IB232" s="1033"/>
      <c r="IC232" s="1033"/>
      <c r="ID232" s="1033"/>
      <c r="IE232" s="1033"/>
      <c r="IF232" s="1033"/>
      <c r="IG232" s="1033"/>
      <c r="IH232" s="1033"/>
      <c r="II232" s="1033"/>
      <c r="IJ232" s="1033"/>
      <c r="IK232" s="1033"/>
      <c r="IL232" s="1033"/>
      <c r="IM232" s="1033"/>
      <c r="IN232" s="1033"/>
      <c r="IO232" s="1033"/>
      <c r="IP232" s="1033"/>
      <c r="IQ232" s="1033"/>
      <c r="IR232" s="1033"/>
      <c r="IS232" s="1033"/>
      <c r="IT232" s="1033"/>
      <c r="IU232" s="1033"/>
      <c r="IV232" s="1033"/>
      <c r="IW232" s="1033"/>
      <c r="IX232" s="1033"/>
      <c r="IY232" s="1033"/>
      <c r="IZ232" s="1033"/>
      <c r="JA232" s="1033"/>
      <c r="JB232" s="1033"/>
      <c r="JC232" s="1033"/>
      <c r="JD232" s="1033"/>
      <c r="JE232" s="1033"/>
      <c r="JF232" s="1033"/>
      <c r="JG232" s="1033"/>
      <c r="JH232" s="1033"/>
      <c r="JI232" s="1033"/>
      <c r="JJ232" s="1033"/>
      <c r="JK232" s="1033"/>
      <c r="JL232" s="1033"/>
      <c r="JM232" s="1033"/>
      <c r="JN232" s="1033"/>
      <c r="JO232" s="1033"/>
      <c r="JP232" s="1033"/>
      <c r="JQ232" s="1033"/>
      <c r="JR232" s="1033"/>
      <c r="JS232" s="1033"/>
      <c r="JT232" s="1033"/>
      <c r="JU232" s="1033"/>
      <c r="JV232" s="1033"/>
      <c r="JW232" s="1033"/>
      <c r="JX232" s="1033"/>
      <c r="JY232" s="1033"/>
      <c r="JZ232" s="1033"/>
      <c r="KA232" s="1033"/>
      <c r="KB232" s="1033"/>
      <c r="KC232" s="1033"/>
      <c r="KD232" s="1033"/>
      <c r="KE232" s="1033"/>
      <c r="KF232" s="1033"/>
      <c r="KG232" s="1033"/>
      <c r="KH232" s="1033"/>
      <c r="KI232" s="1033"/>
      <c r="KJ232" s="1033"/>
      <c r="KK232" s="1033"/>
      <c r="KL232" s="1033"/>
      <c r="KM232" s="1033"/>
      <c r="KN232" s="1033"/>
      <c r="KO232" s="1033"/>
      <c r="KP232" s="1033"/>
      <c r="KQ232" s="1033"/>
      <c r="KR232" s="1033"/>
      <c r="KS232" s="1033"/>
      <c r="KT232" s="1033"/>
      <c r="KU232" s="1033"/>
      <c r="KV232" s="1033"/>
      <c r="KW232" s="1033"/>
      <c r="KX232" s="1033"/>
      <c r="KY232" s="1033"/>
      <c r="KZ232" s="1033"/>
      <c r="LA232" s="1033"/>
      <c r="LB232" s="1033"/>
      <c r="LC232" s="1033"/>
      <c r="LD232" s="1033"/>
      <c r="LE232" s="1033"/>
      <c r="LF232" s="1033"/>
      <c r="LG232" s="1033"/>
      <c r="LH232" s="1033"/>
      <c r="LI232" s="1033"/>
      <c r="LJ232" s="1033"/>
      <c r="LK232" s="1033"/>
      <c r="LL232" s="1033"/>
      <c r="LM232" s="1033"/>
      <c r="LN232" s="1033"/>
      <c r="LO232" s="1033"/>
      <c r="LP232" s="1033"/>
      <c r="LQ232" s="1033"/>
      <c r="LR232" s="1033"/>
      <c r="LS232" s="1033"/>
      <c r="LT232" s="1033"/>
      <c r="LU232" s="1033"/>
      <c r="LV232" s="1033"/>
      <c r="LW232" s="1033"/>
      <c r="LX232" s="1033"/>
      <c r="LY232" s="1033"/>
      <c r="LZ232" s="1033"/>
      <c r="MA232" s="1033"/>
      <c r="MB232" s="1033"/>
      <c r="MC232" s="1033"/>
      <c r="MD232" s="1033"/>
      <c r="ME232" s="1033"/>
      <c r="MF232" s="1033"/>
      <c r="MG232" s="1033"/>
      <c r="MH232" s="1033"/>
      <c r="MI232" s="1033"/>
      <c r="MJ232" s="1033"/>
      <c r="MK232" s="1033"/>
      <c r="ML232" s="1033"/>
      <c r="MM232" s="1033"/>
      <c r="MN232" s="1033"/>
      <c r="MO232" s="1033"/>
      <c r="MP232" s="1033"/>
      <c r="MQ232" s="1033"/>
      <c r="MR232" s="1033"/>
      <c r="MS232" s="1033"/>
      <c r="MT232" s="1033"/>
      <c r="MU232" s="1033"/>
      <c r="MV232" s="1033"/>
      <c r="MW232" s="1033"/>
      <c r="MX232" s="1033"/>
      <c r="MY232" s="1033"/>
      <c r="MZ232" s="1033"/>
      <c r="NA232" s="1033"/>
      <c r="NB232" s="1033"/>
      <c r="NC232" s="1033"/>
      <c r="ND232" s="1033"/>
      <c r="NE232" s="1033"/>
      <c r="NF232" s="1033"/>
      <c r="NG232" s="1033"/>
      <c r="NH232" s="1033"/>
      <c r="NI232" s="1033"/>
      <c r="NJ232" s="1033"/>
      <c r="NK232" s="1033"/>
      <c r="NL232" s="1033"/>
      <c r="NM232" s="1033"/>
      <c r="NN232" s="1033"/>
      <c r="NO232" s="1033"/>
      <c r="NP232" s="1033"/>
      <c r="NQ232" s="1033"/>
      <c r="NR232" s="1033"/>
      <c r="NS232" s="1033"/>
      <c r="NT232" s="1033"/>
      <c r="NU232" s="1033"/>
      <c r="NV232" s="1033"/>
      <c r="NW232" s="1033"/>
      <c r="NX232" s="1033"/>
      <c r="NY232" s="1033"/>
      <c r="NZ232" s="1033"/>
      <c r="OA232" s="1033"/>
      <c r="OB232" s="1033"/>
      <c r="OC232" s="1033"/>
      <c r="OD232" s="1033"/>
      <c r="OE232" s="1033"/>
      <c r="OF232" s="1033"/>
      <c r="OG232" s="1033"/>
      <c r="OH232" s="1033"/>
      <c r="OI232" s="1033"/>
      <c r="OJ232" s="1033"/>
      <c r="OK232" s="1033"/>
      <c r="OL232" s="1033"/>
      <c r="OM232" s="1033"/>
      <c r="ON232" s="1033"/>
      <c r="OO232" s="1033"/>
      <c r="OP232" s="1033"/>
      <c r="OQ232" s="1033"/>
      <c r="OR232" s="1033"/>
      <c r="OS232" s="1033"/>
      <c r="OT232" s="1033"/>
      <c r="OU232" s="1033"/>
      <c r="OV232" s="1033"/>
      <c r="OW232" s="1033"/>
      <c r="OX232" s="1033"/>
      <c r="OY232" s="1033"/>
      <c r="OZ232" s="1033"/>
      <c r="PA232" s="1033"/>
      <c r="PB232" s="1033"/>
      <c r="PC232" s="1033"/>
      <c r="PD232" s="1033"/>
      <c r="PE232" s="1033"/>
      <c r="PF232" s="1033"/>
      <c r="PG232" s="1033"/>
      <c r="PH232" s="1033"/>
      <c r="PI232" s="1033"/>
      <c r="PJ232" s="1033"/>
      <c r="PK232" s="1033"/>
      <c r="PL232" s="1033"/>
      <c r="PM232" s="1033"/>
      <c r="PN232" s="1033"/>
      <c r="PO232" s="1033"/>
      <c r="PP232" s="1033"/>
      <c r="PQ232" s="1033"/>
      <c r="PR232" s="1033"/>
      <c r="PS232" s="1033"/>
      <c r="PT232" s="1033"/>
      <c r="PU232" s="1033"/>
      <c r="PV232" s="1033"/>
      <c r="PW232" s="1033"/>
      <c r="PX232" s="1033"/>
      <c r="PY232" s="1033"/>
      <c r="PZ232" s="1033"/>
      <c r="QA232" s="1033"/>
      <c r="QB232" s="1033"/>
      <c r="QC232" s="1033"/>
      <c r="QD232" s="1033"/>
      <c r="QE232" s="1033"/>
      <c r="QF232" s="1033"/>
      <c r="QG232" s="1033"/>
      <c r="QH232" s="1033"/>
      <c r="QI232" s="1033"/>
      <c r="QJ232" s="1033"/>
      <c r="QK232" s="1033"/>
      <c r="QL232" s="1033"/>
      <c r="QM232" s="1033"/>
      <c r="QN232" s="1033"/>
      <c r="QO232" s="1033"/>
      <c r="QP232" s="1033"/>
      <c r="QQ232" s="1033"/>
      <c r="QR232" s="1033"/>
      <c r="QS232" s="1033"/>
      <c r="QT232" s="1033"/>
      <c r="QU232" s="1033"/>
      <c r="QV232" s="1033"/>
      <c r="QW232" s="1033"/>
      <c r="QX232" s="1033"/>
      <c r="QY232" s="1033"/>
      <c r="QZ232" s="1033"/>
      <c r="RA232" s="1033"/>
      <c r="RB232" s="1033"/>
      <c r="RC232" s="1033"/>
      <c r="RD232" s="1033"/>
      <c r="RE232" s="1033"/>
      <c r="RF232" s="1033"/>
      <c r="RG232" s="1033"/>
      <c r="RH232" s="1033"/>
      <c r="RI232" s="1033"/>
      <c r="RJ232" s="1033"/>
      <c r="RK232" s="1033"/>
      <c r="RL232" s="1033"/>
      <c r="RM232" s="1033"/>
      <c r="RN232" s="1033"/>
      <c r="RO232" s="1033"/>
      <c r="RP232" s="1033"/>
      <c r="RQ232" s="1033"/>
      <c r="RR232" s="1033"/>
      <c r="RS232" s="1033"/>
      <c r="RT232" s="1033"/>
      <c r="RU232" s="1033"/>
      <c r="RV232" s="1033"/>
      <c r="RW232" s="1033"/>
      <c r="RX232" s="1033"/>
      <c r="RY232" s="1033"/>
      <c r="RZ232" s="1033"/>
      <c r="SA232" s="1033"/>
      <c r="SB232" s="1033"/>
      <c r="SC232" s="1033"/>
      <c r="SD232" s="1033"/>
      <c r="SE232" s="1033"/>
      <c r="SF232" s="1033"/>
      <c r="SG232" s="1033"/>
      <c r="SH232" s="1033"/>
      <c r="SI232" s="1033"/>
      <c r="SJ232" s="1033"/>
      <c r="SK232" s="1033"/>
      <c r="SL232" s="1033"/>
      <c r="SM232" s="1033"/>
      <c r="SN232" s="1033"/>
      <c r="SO232" s="1033"/>
      <c r="SP232" s="1033"/>
      <c r="SQ232" s="1033"/>
      <c r="SR232" s="1033"/>
      <c r="SS232" s="1033"/>
      <c r="ST232" s="1033"/>
      <c r="SU232" s="1033"/>
      <c r="SV232" s="1033"/>
      <c r="SW232" s="1033"/>
      <c r="SX232" s="1033"/>
      <c r="SY232" s="1033"/>
      <c r="SZ232" s="1033"/>
      <c r="TA232" s="1033"/>
      <c r="TB232" s="1033"/>
      <c r="TC232" s="1033"/>
      <c r="TD232" s="1033"/>
      <c r="TE232" s="1033"/>
      <c r="TF232" s="1033"/>
      <c r="TG232" s="1033"/>
      <c r="TH232" s="1033"/>
      <c r="TI232" s="1033"/>
      <c r="TJ232" s="1033"/>
      <c r="TK232" s="1033"/>
      <c r="TL232" s="1033"/>
      <c r="TM232" s="1033"/>
      <c r="TN232" s="1033"/>
      <c r="TO232" s="1033"/>
      <c r="TP232" s="1033"/>
      <c r="TQ232" s="1033"/>
      <c r="TR232" s="1033"/>
      <c r="TS232" s="1033"/>
      <c r="TT232" s="1033"/>
      <c r="TU232" s="1033"/>
      <c r="TV232" s="1033"/>
      <c r="TW232" s="1033"/>
      <c r="TX232" s="1033"/>
      <c r="TY232" s="1033"/>
      <c r="TZ232" s="1033"/>
      <c r="UA232" s="1033"/>
      <c r="UB232" s="1033"/>
      <c r="UC232" s="1033"/>
      <c r="UD232" s="1033"/>
      <c r="UE232" s="1033"/>
      <c r="UF232" s="1033"/>
      <c r="UG232" s="1033"/>
      <c r="UH232" s="1033"/>
      <c r="UI232" s="1033"/>
      <c r="UJ232" s="1033"/>
      <c r="UK232" s="1033"/>
      <c r="UL232" s="1033"/>
      <c r="UM232" s="1033"/>
      <c r="UN232" s="1033"/>
      <c r="UO232" s="1033"/>
      <c r="UP232" s="1033"/>
      <c r="UQ232" s="1033"/>
      <c r="UR232" s="1033"/>
      <c r="US232" s="1033"/>
      <c r="UT232" s="1033"/>
      <c r="UU232" s="1033"/>
      <c r="UV232" s="1033"/>
      <c r="UW232" s="1033"/>
      <c r="UX232" s="1033"/>
      <c r="UY232" s="1033"/>
      <c r="UZ232" s="1033"/>
      <c r="VA232" s="1033"/>
      <c r="VB232" s="1033"/>
      <c r="VC232" s="1033"/>
      <c r="VD232" s="1033"/>
      <c r="VE232" s="1033"/>
      <c r="VF232" s="1033"/>
      <c r="VG232" s="1033"/>
      <c r="VH232" s="1033"/>
      <c r="VI232" s="1033"/>
      <c r="VJ232" s="1033"/>
      <c r="VK232" s="1033"/>
      <c r="VL232" s="1033"/>
      <c r="VM232" s="1033"/>
      <c r="VN232" s="1033"/>
      <c r="VO232" s="1033"/>
      <c r="VP232" s="1033"/>
      <c r="VQ232" s="1033"/>
      <c r="VR232" s="1033"/>
      <c r="VS232" s="1033"/>
      <c r="VT232" s="1033"/>
      <c r="VU232" s="1033"/>
      <c r="VV232" s="1033"/>
      <c r="VW232" s="1033"/>
      <c r="VX232" s="1033"/>
      <c r="VY232" s="1033"/>
      <c r="VZ232" s="1033"/>
      <c r="WA232" s="1033"/>
      <c r="WB232" s="1033"/>
      <c r="WC232" s="1033"/>
      <c r="WD232" s="1033"/>
      <c r="WE232" s="1033"/>
      <c r="WF232" s="1033"/>
      <c r="WG232" s="1033"/>
      <c r="WH232" s="1033"/>
      <c r="WI232" s="1033"/>
      <c r="WJ232" s="1033"/>
      <c r="WK232" s="1033"/>
      <c r="WL232" s="1033"/>
      <c r="WM232" s="1033"/>
      <c r="WN232" s="1033"/>
      <c r="WO232" s="1033"/>
      <c r="WP232" s="1033"/>
      <c r="WQ232" s="1033"/>
      <c r="WR232" s="1033"/>
      <c r="WS232" s="1033"/>
      <c r="WT232" s="1033"/>
      <c r="WU232" s="1033"/>
      <c r="WV232" s="1033"/>
      <c r="WW232" s="1033"/>
      <c r="WX232" s="1033"/>
      <c r="WY232" s="1033"/>
      <c r="WZ232" s="1033"/>
      <c r="XA232" s="1033"/>
      <c r="XB232" s="1033"/>
      <c r="XC232" s="1033"/>
      <c r="XD232" s="1033"/>
      <c r="XE232" s="1033"/>
      <c r="XF232" s="1033"/>
      <c r="XG232" s="1033"/>
      <c r="XH232" s="1033"/>
      <c r="XI232" s="1033"/>
      <c r="XJ232" s="1033"/>
      <c r="XK232" s="1033"/>
      <c r="XL232" s="1033"/>
      <c r="XM232" s="1033"/>
      <c r="XN232" s="1033"/>
      <c r="XO232" s="1033"/>
      <c r="XP232" s="1033"/>
      <c r="XQ232" s="1033"/>
      <c r="XR232" s="1033"/>
      <c r="XS232" s="1033"/>
      <c r="XT232" s="1033"/>
      <c r="XU232" s="1033"/>
      <c r="XV232" s="1033"/>
      <c r="XW232" s="1033"/>
      <c r="XX232" s="1033"/>
      <c r="XY232" s="1033"/>
      <c r="XZ232" s="1033"/>
      <c r="YA232" s="1033"/>
      <c r="YB232" s="1033"/>
      <c r="YC232" s="1033"/>
      <c r="YD232" s="1033"/>
      <c r="YE232" s="1033"/>
      <c r="YF232" s="1033"/>
      <c r="YG232" s="1033"/>
      <c r="YH232" s="1033"/>
      <c r="YI232" s="1033"/>
      <c r="YJ232" s="1033"/>
      <c r="YK232" s="1033"/>
      <c r="YL232" s="1033"/>
      <c r="YM232" s="1033"/>
      <c r="YN232" s="1033"/>
      <c r="YO232" s="1033"/>
      <c r="YP232" s="1033"/>
      <c r="YQ232" s="1033"/>
      <c r="YR232" s="1033"/>
      <c r="YS232" s="1033"/>
      <c r="YT232" s="1033"/>
      <c r="YU232" s="1033"/>
      <c r="YV232" s="1033"/>
      <c r="YW232" s="1033"/>
      <c r="YX232" s="1033"/>
      <c r="YY232" s="1033"/>
      <c r="YZ232" s="1033"/>
      <c r="ZA232" s="1033"/>
      <c r="ZB232" s="1033"/>
      <c r="ZC232" s="1033"/>
      <c r="ZD232" s="1033"/>
      <c r="ZE232" s="1033"/>
      <c r="ZF232" s="1033"/>
      <c r="ZG232" s="1033"/>
      <c r="ZH232" s="1033"/>
      <c r="ZI232" s="1033"/>
      <c r="ZJ232" s="1033"/>
      <c r="ZK232" s="1033"/>
      <c r="ZL232" s="1033"/>
      <c r="ZM232" s="1033"/>
      <c r="ZN232" s="1033"/>
      <c r="ZO232" s="1033"/>
      <c r="ZP232" s="1033"/>
      <c r="ZQ232" s="1033"/>
      <c r="ZR232" s="1033"/>
      <c r="ZS232" s="1033"/>
      <c r="ZT232" s="1033"/>
      <c r="ZU232" s="1033"/>
      <c r="ZV232" s="1033"/>
      <c r="ZW232" s="1033"/>
      <c r="ZX232" s="1033"/>
      <c r="ZY232" s="1033"/>
      <c r="ZZ232" s="1033"/>
      <c r="AAA232" s="1033"/>
      <c r="AAB232" s="1033"/>
      <c r="AAC232" s="1033"/>
      <c r="AAD232" s="1033"/>
      <c r="AAE232" s="1033"/>
      <c r="AAF232" s="1033"/>
      <c r="AAG232" s="1033"/>
      <c r="AAH232" s="1033"/>
      <c r="AAI232" s="1033"/>
      <c r="AAJ232" s="1033"/>
      <c r="AAK232" s="1033"/>
      <c r="AAL232" s="1033"/>
      <c r="AAM232" s="1033"/>
      <c r="AAN232" s="1033"/>
      <c r="AAO232" s="1033"/>
      <c r="AAP232" s="1033"/>
      <c r="AAQ232" s="1033"/>
      <c r="AAR232" s="1033"/>
      <c r="AAS232" s="1033"/>
      <c r="AAT232" s="1033"/>
      <c r="AAU232" s="1033"/>
      <c r="AAV232" s="1033"/>
      <c r="AAW232" s="1033"/>
      <c r="AAX232" s="1033"/>
      <c r="AAY232" s="1033"/>
      <c r="AAZ232" s="1033"/>
      <c r="ABA232" s="1033"/>
      <c r="ABB232" s="1033"/>
      <c r="ABC232" s="1033"/>
      <c r="ABD232" s="1033"/>
      <c r="ABE232" s="1033"/>
      <c r="ABF232" s="1033"/>
      <c r="ABG232" s="1033"/>
      <c r="ABH232" s="1033"/>
      <c r="ABI232" s="1033"/>
      <c r="ABJ232" s="1033"/>
      <c r="ABK232" s="1033"/>
      <c r="ABL232" s="1033"/>
      <c r="ABM232" s="1033"/>
      <c r="ABN232" s="1033"/>
      <c r="ABO232" s="1033"/>
      <c r="ABP232" s="1033"/>
      <c r="ABQ232" s="1033"/>
      <c r="ABR232" s="1033"/>
      <c r="ABS232" s="1033"/>
      <c r="ABT232" s="1033"/>
      <c r="ABU232" s="1033"/>
      <c r="ABV232" s="1033"/>
      <c r="ABW232" s="1033"/>
      <c r="ABX232" s="1033"/>
      <c r="ABY232" s="1033"/>
      <c r="ABZ232" s="1033"/>
      <c r="ACA232" s="1033"/>
      <c r="ACB232" s="1033"/>
      <c r="ACC232" s="1033"/>
      <c r="ACD232" s="1033"/>
      <c r="ACE232" s="1033"/>
      <c r="ACF232" s="1033"/>
      <c r="ACG232" s="1033"/>
      <c r="ACH232" s="1033"/>
      <c r="ACI232" s="1033"/>
      <c r="ACJ232" s="1033"/>
      <c r="ACK232" s="1033"/>
      <c r="ACL232" s="1033"/>
      <c r="ACM232" s="1033"/>
      <c r="ACN232" s="1033"/>
      <c r="ACO232" s="1033"/>
      <c r="ACP232" s="1033"/>
      <c r="ACQ232" s="1033"/>
      <c r="ACR232" s="1033"/>
      <c r="ACS232" s="1033"/>
      <c r="ACT232" s="1033"/>
      <c r="ACU232" s="1033"/>
      <c r="ACV232" s="1033"/>
      <c r="ACW232" s="1033"/>
      <c r="ACX232" s="1033"/>
      <c r="ACY232" s="1033"/>
      <c r="ACZ232" s="1033"/>
      <c r="ADA232" s="1033"/>
      <c r="ADB232" s="1033"/>
      <c r="ADC232" s="1033"/>
      <c r="ADD232" s="1033"/>
      <c r="ADE232" s="1033"/>
      <c r="ADF232" s="1033"/>
      <c r="ADG232" s="1033"/>
      <c r="ADH232" s="1033"/>
      <c r="ADI232" s="1033"/>
      <c r="ADJ232" s="1033"/>
      <c r="ADK232" s="1033"/>
      <c r="ADL232" s="1033"/>
      <c r="ADM232" s="1033"/>
      <c r="ADN232" s="1033"/>
      <c r="ADO232" s="1033"/>
      <c r="ADP232" s="1033"/>
      <c r="ADQ232" s="1033"/>
      <c r="ADR232" s="1033"/>
      <c r="ADS232" s="1033"/>
      <c r="ADT232" s="1033"/>
      <c r="ADU232" s="1033"/>
      <c r="ADV232" s="1033"/>
      <c r="ADW232" s="1033"/>
      <c r="ADX232" s="1033"/>
      <c r="ADY232" s="1033"/>
      <c r="ADZ232" s="1033"/>
      <c r="AEA232" s="1033"/>
      <c r="AEB232" s="1033"/>
      <c r="AEC232" s="1033"/>
      <c r="AED232" s="1033"/>
      <c r="AEE232" s="1033"/>
      <c r="AEF232" s="1033"/>
      <c r="AEG232" s="1033"/>
      <c r="AEH232" s="1033"/>
      <c r="AEI232" s="1033"/>
      <c r="AEJ232" s="1033"/>
      <c r="AEK232" s="1033"/>
      <c r="AEL232" s="1033"/>
      <c r="AEM232" s="1033"/>
      <c r="AEN232" s="1033"/>
      <c r="AEO232" s="1033"/>
      <c r="AEP232" s="1033"/>
      <c r="AEQ232" s="1033"/>
      <c r="AER232" s="1033"/>
      <c r="AES232" s="1033"/>
      <c r="AET232" s="1033"/>
      <c r="AEU232" s="1033"/>
      <c r="AEV232" s="1033"/>
      <c r="AEW232" s="1033"/>
      <c r="AEX232" s="1033"/>
      <c r="AEY232" s="1033"/>
      <c r="AEZ232" s="1033"/>
      <c r="AFA232" s="1033"/>
      <c r="AFB232" s="1033"/>
      <c r="AFC232" s="1033"/>
      <c r="AFD232" s="1033"/>
      <c r="AFE232" s="1033"/>
      <c r="AFF232" s="1033"/>
      <c r="AFG232" s="1033"/>
      <c r="AFH232" s="1033"/>
      <c r="AFI232" s="1033"/>
      <c r="AFJ232" s="1033"/>
      <c r="AFK232" s="1033"/>
      <c r="AFL232" s="1033"/>
      <c r="AFM232" s="1033"/>
      <c r="AFN232" s="1033"/>
      <c r="AFO232" s="1033"/>
      <c r="AFP232" s="1033"/>
      <c r="AFQ232" s="1033"/>
      <c r="AFR232" s="1033"/>
      <c r="AFS232" s="1033"/>
      <c r="AFT232" s="1033"/>
      <c r="AFU232" s="1033"/>
      <c r="AFV232" s="1033"/>
      <c r="AFW232" s="1033"/>
      <c r="AFX232" s="1033"/>
      <c r="AFY232" s="1033"/>
      <c r="AFZ232" s="1033"/>
      <c r="AGA232" s="1033"/>
      <c r="AGB232" s="1033"/>
      <c r="AGC232" s="1033"/>
      <c r="AGD232" s="1033"/>
      <c r="AGE232" s="1033"/>
      <c r="AGF232" s="1033"/>
      <c r="AGG232" s="1033"/>
      <c r="AGH232" s="1033"/>
      <c r="AGI232" s="1033"/>
      <c r="AGJ232" s="1033"/>
      <c r="AGK232" s="1033"/>
      <c r="AGL232" s="1033"/>
      <c r="AGM232" s="1033"/>
      <c r="AGN232" s="1033"/>
      <c r="AGO232" s="1033"/>
      <c r="AGP232" s="1033"/>
      <c r="AGQ232" s="1033"/>
      <c r="AGR232" s="1033"/>
      <c r="AGS232" s="1033"/>
      <c r="AGT232" s="1033"/>
      <c r="AGU232" s="1033"/>
      <c r="AGV232" s="1033"/>
      <c r="AGW232" s="1033"/>
      <c r="AGX232" s="1033"/>
      <c r="AGY232" s="1033"/>
      <c r="AGZ232" s="1033"/>
      <c r="AHA232" s="1033"/>
      <c r="AHB232" s="1033"/>
      <c r="AHC232" s="1033"/>
      <c r="AHD232" s="1033"/>
      <c r="AHE232" s="1033"/>
      <c r="AHF232" s="1033"/>
      <c r="AHG232" s="1033"/>
      <c r="AHH232" s="1033"/>
      <c r="AHI232" s="1033"/>
      <c r="AHJ232" s="1033"/>
      <c r="AHK232" s="1033"/>
      <c r="AHL232" s="1033"/>
      <c r="AHM232" s="1033"/>
      <c r="AHN232" s="1033"/>
      <c r="AHO232" s="1033"/>
      <c r="AHP232" s="1033"/>
      <c r="AHQ232" s="1033"/>
      <c r="AHR232" s="1033"/>
      <c r="AHS232" s="1033"/>
      <c r="AHT232" s="1033"/>
      <c r="AHU232" s="1033"/>
      <c r="AHV232" s="1033"/>
      <c r="AHW232" s="1033"/>
      <c r="AHX232" s="1033"/>
      <c r="AHY232" s="1033"/>
      <c r="AHZ232" s="1033"/>
      <c r="AIA232" s="1033"/>
      <c r="AIB232" s="1033"/>
      <c r="AIC232" s="1033"/>
      <c r="AID232" s="1033"/>
      <c r="AIE232" s="1033"/>
      <c r="AIF232" s="1033"/>
      <c r="AIG232" s="1033"/>
      <c r="AIH232" s="1033"/>
      <c r="AII232" s="1033"/>
      <c r="AIJ232" s="1033"/>
      <c r="AIK232" s="1033"/>
      <c r="AIL232" s="1033"/>
      <c r="AIM232" s="1033"/>
      <c r="AIN232" s="1033"/>
      <c r="AIO232" s="1033"/>
      <c r="AIP232" s="1033"/>
      <c r="AIQ232" s="1033"/>
      <c r="AIR232" s="1033"/>
      <c r="AIS232" s="1033"/>
      <c r="AIT232" s="1033"/>
      <c r="AIU232" s="1033"/>
      <c r="AIV232" s="1033"/>
      <c r="AIW232" s="1033"/>
      <c r="AIX232" s="1033"/>
      <c r="AIY232" s="1033"/>
      <c r="AIZ232" s="1033"/>
      <c r="AJA232" s="1033"/>
      <c r="AJB232" s="1033"/>
      <c r="AJC232" s="1033"/>
      <c r="AJD232" s="1033"/>
      <c r="AJE232" s="1033"/>
      <c r="AJF232" s="1033"/>
      <c r="AJG232" s="1033"/>
      <c r="AJH232" s="1033"/>
      <c r="AJI232" s="1033"/>
      <c r="AJJ232" s="1033"/>
      <c r="AJK232" s="1033"/>
      <c r="AJL232" s="1033"/>
      <c r="AJM232" s="1033"/>
      <c r="AJN232" s="1033"/>
      <c r="AJO232" s="1033"/>
      <c r="AJP232" s="1033"/>
      <c r="AJQ232" s="1033"/>
      <c r="AJR232" s="1033"/>
      <c r="AJS232" s="1033"/>
      <c r="AJT232" s="1033"/>
      <c r="AJU232" s="1033"/>
      <c r="AJV232" s="1033"/>
      <c r="AJW232" s="1033"/>
      <c r="AJX232" s="1033"/>
      <c r="AJY232" s="1033"/>
      <c r="AJZ232" s="1033"/>
      <c r="AKA232" s="1033"/>
      <c r="AKB232" s="1033"/>
      <c r="AKC232" s="1033"/>
      <c r="AKD232" s="1033"/>
      <c r="AKE232" s="1033"/>
      <c r="AKF232" s="1033"/>
      <c r="AKG232" s="1033"/>
      <c r="AKH232" s="1033"/>
      <c r="AKI232" s="1033"/>
      <c r="AKJ232" s="1033"/>
      <c r="AKK232" s="1033"/>
      <c r="AKL232" s="1033"/>
      <c r="AKM232" s="1033"/>
      <c r="AKN232" s="1033"/>
      <c r="AKO232" s="1033"/>
      <c r="AKP232" s="1033"/>
      <c r="AKQ232" s="1033"/>
      <c r="AKR232" s="1033"/>
      <c r="AKS232" s="1033"/>
      <c r="AKT232" s="1033"/>
      <c r="AKU232" s="1033"/>
      <c r="AKV232" s="1033"/>
      <c r="AKW232" s="1033"/>
      <c r="AKX232" s="1033"/>
      <c r="AKY232" s="1033"/>
      <c r="AKZ232" s="1033"/>
      <c r="ALA232" s="1033"/>
      <c r="ALB232" s="1033"/>
      <c r="ALC232" s="1033"/>
      <c r="ALD232" s="1033"/>
      <c r="ALE232" s="1033"/>
      <c r="ALF232" s="1033"/>
      <c r="ALG232" s="1033"/>
      <c r="ALH232" s="1033"/>
      <c r="ALI232" s="1033"/>
      <c r="ALJ232" s="1033"/>
      <c r="ALK232" s="1033"/>
      <c r="ALL232" s="1033"/>
      <c r="ALM232" s="1033"/>
      <c r="ALN232" s="1033"/>
      <c r="ALO232" s="1033"/>
      <c r="ALP232" s="1033"/>
      <c r="ALQ232" s="1033"/>
      <c r="ALR232" s="1033"/>
      <c r="ALS232" s="1033"/>
      <c r="ALT232" s="1033"/>
      <c r="ALU232" s="1033"/>
      <c r="ALV232" s="1033"/>
      <c r="ALW232" s="1033"/>
      <c r="ALX232" s="1033"/>
      <c r="ALY232" s="1033"/>
      <c r="ALZ232" s="1033"/>
      <c r="AMA232" s="1033"/>
      <c r="AMB232" s="1033"/>
      <c r="AMC232" s="1033"/>
      <c r="AMD232" s="1033"/>
      <c r="AME232" s="1033"/>
      <c r="AMF232" s="1033"/>
      <c r="AMG232" s="1033"/>
      <c r="AMH232" s="1033"/>
      <c r="AMI232" s="1033"/>
      <c r="AMJ232" s="1033"/>
      <c r="AMK232" s="1033"/>
      <c r="AML232" s="1033"/>
      <c r="AMM232" s="1033"/>
      <c r="AMN232" s="1033"/>
      <c r="AMO232" s="1033"/>
      <c r="AMP232" s="1033"/>
      <c r="AMQ232" s="1033"/>
      <c r="AMR232" s="1033"/>
      <c r="AMS232" s="1033"/>
      <c r="AMT232" s="1033"/>
      <c r="AMU232" s="1033"/>
      <c r="AMV232" s="1033"/>
      <c r="AMW232" s="1033"/>
      <c r="AMX232" s="1033"/>
      <c r="AMY232" s="1033"/>
      <c r="AMZ232" s="1033"/>
      <c r="ANA232" s="1033"/>
      <c r="ANB232" s="1033"/>
      <c r="ANC232" s="1033"/>
      <c r="AND232" s="1033"/>
      <c r="ANE232" s="1033"/>
      <c r="ANF232" s="1033"/>
      <c r="ANG232" s="1033"/>
      <c r="ANH232" s="1033"/>
      <c r="ANI232" s="1033"/>
      <c r="ANJ232" s="1033"/>
      <c r="ANK232" s="1033"/>
      <c r="ANL232" s="1033"/>
      <c r="ANM232" s="1033"/>
      <c r="ANN232" s="1033"/>
      <c r="ANO232" s="1033"/>
      <c r="ANP232" s="1033"/>
      <c r="ANQ232" s="1033"/>
      <c r="ANR232" s="1033"/>
      <c r="ANS232" s="1033"/>
      <c r="ANT232" s="1033"/>
      <c r="ANU232" s="1033"/>
      <c r="ANV232" s="1033"/>
      <c r="ANW232" s="1033"/>
      <c r="ANX232" s="1033"/>
      <c r="ANY232" s="1033"/>
      <c r="ANZ232" s="1033"/>
      <c r="AOA232" s="1033"/>
      <c r="AOB232" s="1033"/>
      <c r="AOC232" s="1033"/>
      <c r="AOD232" s="1033"/>
      <c r="AOE232" s="1033"/>
      <c r="AOF232" s="1033"/>
      <c r="AOG232" s="1033"/>
      <c r="AOH232" s="1033"/>
      <c r="AOI232" s="1033"/>
      <c r="AOJ232" s="1033"/>
      <c r="AOK232" s="1033"/>
      <c r="AOL232" s="1033"/>
      <c r="AOM232" s="1033"/>
      <c r="AON232" s="1033"/>
      <c r="AOO232" s="1033"/>
      <c r="AOP232" s="1033"/>
      <c r="AOQ232" s="1033"/>
      <c r="AOR232" s="1033"/>
      <c r="AOS232" s="1033"/>
      <c r="AOT232" s="1033"/>
      <c r="AOU232" s="1033"/>
      <c r="AOV232" s="1033"/>
      <c r="AOW232" s="1033"/>
      <c r="AOX232" s="1033"/>
      <c r="AOY232" s="1033"/>
      <c r="AOZ232" s="1033"/>
      <c r="APA232" s="1033"/>
      <c r="APB232" s="1033"/>
      <c r="APC232" s="1033"/>
      <c r="APD232" s="1033"/>
      <c r="APE232" s="1033"/>
      <c r="APF232" s="1033"/>
      <c r="APG232" s="1033"/>
      <c r="APH232" s="1033"/>
      <c r="API232" s="1033"/>
      <c r="APJ232" s="1033"/>
      <c r="APK232" s="1033"/>
      <c r="APL232" s="1033"/>
      <c r="APM232" s="1033"/>
      <c r="APN232" s="1033"/>
      <c r="APO232" s="1033"/>
      <c r="APP232" s="1033"/>
      <c r="APQ232" s="1033"/>
      <c r="APR232" s="1033"/>
      <c r="APS232" s="1033"/>
      <c r="APT232" s="1033"/>
      <c r="APU232" s="1033"/>
      <c r="APV232" s="1033"/>
      <c r="APW232" s="1033"/>
      <c r="APX232" s="1033"/>
      <c r="APY232" s="1033"/>
      <c r="APZ232" s="1033"/>
      <c r="AQA232" s="1033"/>
      <c r="AQB232" s="1033"/>
      <c r="AQC232" s="1033"/>
      <c r="AQD232" s="1033"/>
      <c r="AQE232" s="1033"/>
      <c r="AQF232" s="1033"/>
      <c r="AQG232" s="1033"/>
      <c r="AQH232" s="1033"/>
      <c r="AQI232" s="1033"/>
      <c r="AQJ232" s="1033"/>
      <c r="AQK232" s="1033"/>
      <c r="AQL232" s="1033"/>
      <c r="AQM232" s="1033"/>
      <c r="AQN232" s="1033"/>
      <c r="AQO232" s="1033"/>
      <c r="AQP232" s="1033"/>
      <c r="AQQ232" s="1033"/>
      <c r="AQR232" s="1033"/>
      <c r="AQS232" s="1033"/>
      <c r="AQT232" s="1033"/>
      <c r="AQU232" s="1033"/>
      <c r="AQV232" s="1033"/>
      <c r="AQW232" s="1033"/>
      <c r="AQX232" s="1033"/>
      <c r="AQY232" s="1033"/>
      <c r="AQZ232" s="1033"/>
      <c r="ARA232" s="1033"/>
      <c r="ARB232" s="1033"/>
      <c r="ARC232" s="1033"/>
      <c r="ARD232" s="1033"/>
      <c r="ARE232" s="1033"/>
      <c r="ARF232" s="1033"/>
      <c r="ARG232" s="1033"/>
      <c r="ARH232" s="1033"/>
      <c r="ARI232" s="1033"/>
      <c r="ARJ232" s="1033"/>
      <c r="ARK232" s="1033"/>
      <c r="ARL232" s="1033"/>
      <c r="ARM232" s="1033"/>
      <c r="ARN232" s="1033"/>
      <c r="ARO232" s="1033"/>
      <c r="ARP232" s="1033"/>
      <c r="ARQ232" s="1033"/>
      <c r="ARR232" s="1033"/>
      <c r="ARS232" s="1033"/>
      <c r="ART232" s="1033"/>
      <c r="ARU232" s="1033"/>
      <c r="ARV232" s="1033"/>
      <c r="ARW232" s="1033"/>
      <c r="ARX232" s="1033"/>
      <c r="ARY232" s="1033"/>
      <c r="ARZ232" s="1033"/>
      <c r="ASA232" s="1033"/>
      <c r="ASB232" s="1033"/>
      <c r="ASC232" s="1033"/>
      <c r="ASD232" s="1033"/>
      <c r="ASE232" s="1033"/>
      <c r="ASF232" s="1033"/>
      <c r="ASG232" s="1033"/>
      <c r="ASH232" s="1033"/>
      <c r="ASI232" s="1033"/>
      <c r="ASJ232" s="1033"/>
      <c r="ASK232" s="1033"/>
      <c r="ASL232" s="1033"/>
      <c r="ASM232" s="1033"/>
      <c r="ASN232" s="1033"/>
      <c r="ASO232" s="1033"/>
      <c r="ASP232" s="1033"/>
      <c r="ASQ232" s="1033"/>
      <c r="ASR232" s="1033"/>
      <c r="ASS232" s="1033"/>
      <c r="AST232" s="1033"/>
      <c r="ASU232" s="1033"/>
      <c r="ASV232" s="1033"/>
      <c r="ASW232" s="1033"/>
      <c r="ASX232" s="1033"/>
      <c r="ASY232" s="1033"/>
      <c r="ASZ232" s="1033"/>
      <c r="ATA232" s="1033"/>
      <c r="ATB232" s="1033"/>
      <c r="ATC232" s="1033"/>
      <c r="ATD232" s="1033"/>
      <c r="ATE232" s="1033"/>
      <c r="ATF232" s="1033"/>
      <c r="ATG232" s="1033"/>
      <c r="ATH232" s="1033"/>
      <c r="ATI232" s="1033"/>
      <c r="ATJ232" s="1033"/>
      <c r="ATK232" s="1033"/>
      <c r="ATL232" s="1033"/>
      <c r="ATM232" s="1033"/>
      <c r="ATN232" s="1033"/>
      <c r="ATO232" s="1033"/>
      <c r="ATP232" s="1033"/>
      <c r="ATQ232" s="1033"/>
      <c r="ATR232" s="1033"/>
      <c r="ATS232" s="1033"/>
      <c r="ATT232" s="1033"/>
      <c r="ATU232" s="1033"/>
      <c r="ATV232" s="1033"/>
      <c r="ATW232" s="1033"/>
      <c r="ATX232" s="1033"/>
      <c r="ATY232" s="1033"/>
      <c r="ATZ232" s="1033"/>
      <c r="AUA232" s="1033"/>
      <c r="AUB232" s="1033"/>
      <c r="AUC232" s="1033"/>
      <c r="AUD232" s="1033"/>
      <c r="AUE232" s="1033"/>
      <c r="AUF232" s="1033"/>
      <c r="AUG232" s="1033"/>
      <c r="AUH232" s="1033"/>
      <c r="AUI232" s="1033"/>
      <c r="AUJ232" s="1033"/>
      <c r="AUK232" s="1033"/>
      <c r="AUL232" s="1033"/>
      <c r="AUM232" s="1033"/>
      <c r="AUN232" s="1033"/>
      <c r="AUO232" s="1033"/>
      <c r="AUP232" s="1033"/>
      <c r="AUQ232" s="1033"/>
      <c r="AUR232" s="1033"/>
      <c r="AUS232" s="1033"/>
      <c r="AUT232" s="1033"/>
      <c r="AUU232" s="1033"/>
      <c r="AUV232" s="1033"/>
      <c r="AUW232" s="1033"/>
      <c r="AUX232" s="1033"/>
      <c r="AUY232" s="1033"/>
      <c r="AUZ232" s="1033"/>
      <c r="AVA232" s="1033"/>
      <c r="AVB232" s="1033"/>
      <c r="AVC232" s="1033"/>
      <c r="AVD232" s="1033"/>
      <c r="AVE232" s="1033"/>
      <c r="AVF232" s="1033"/>
      <c r="AVG232" s="1033"/>
      <c r="AVH232" s="1033"/>
      <c r="AVI232" s="1033"/>
      <c r="AVJ232" s="1033"/>
      <c r="AVK232" s="1033"/>
      <c r="AVL232" s="1033"/>
      <c r="AVM232" s="1033"/>
      <c r="AVN232" s="1033"/>
      <c r="AVO232" s="1033"/>
      <c r="AVP232" s="1033"/>
      <c r="AVQ232" s="1033"/>
      <c r="AVR232" s="1033"/>
      <c r="AVS232" s="1033"/>
      <c r="AVT232" s="1033"/>
      <c r="AVU232" s="1033"/>
      <c r="AVV232" s="1033"/>
      <c r="AVW232" s="1033"/>
      <c r="AVX232" s="1033"/>
      <c r="AVY232" s="1033"/>
      <c r="AVZ232" s="1033"/>
      <c r="AWA232" s="1033"/>
      <c r="AWB232" s="1033"/>
      <c r="AWC232" s="1033"/>
      <c r="AWD232" s="1033"/>
      <c r="AWE232" s="1033"/>
      <c r="AWF232" s="1033"/>
      <c r="AWG232" s="1033"/>
      <c r="AWH232" s="1033"/>
      <c r="AWI232" s="1033"/>
      <c r="AWJ232" s="1033"/>
      <c r="AWK232" s="1033"/>
      <c r="AWL232" s="1033"/>
      <c r="AWM232" s="1033"/>
      <c r="AWN232" s="1033"/>
      <c r="AWO232" s="1033"/>
      <c r="AWP232" s="1033"/>
      <c r="AWQ232" s="1033"/>
      <c r="AWR232" s="1033"/>
      <c r="AWS232" s="1033"/>
      <c r="AWT232" s="1033"/>
      <c r="AWU232" s="1033"/>
      <c r="AWV232" s="1033"/>
      <c r="AWW232" s="1033"/>
      <c r="AWX232" s="1033"/>
      <c r="AWY232" s="1033"/>
      <c r="AWZ232" s="1033"/>
      <c r="AXA232" s="1033"/>
      <c r="AXB232" s="1033"/>
      <c r="AXC232" s="1033"/>
      <c r="AXD232" s="1033"/>
      <c r="AXE232" s="1033"/>
      <c r="AXF232" s="1033"/>
      <c r="AXG232" s="1033"/>
      <c r="AXH232" s="1033"/>
      <c r="AXI232" s="1033"/>
      <c r="AXJ232" s="1033"/>
      <c r="AXK232" s="1033"/>
      <c r="AXL232" s="1033"/>
      <c r="AXM232" s="1033"/>
      <c r="AXN232" s="1033"/>
      <c r="AXO232" s="1033"/>
      <c r="AXP232" s="1033"/>
      <c r="AXQ232" s="1033"/>
      <c r="AXR232" s="1033"/>
      <c r="AXS232" s="1033"/>
      <c r="AXT232" s="1033"/>
      <c r="AXU232" s="1033"/>
      <c r="AXV232" s="1033"/>
      <c r="AXW232" s="1033"/>
      <c r="AXX232" s="1033"/>
      <c r="AXY232" s="1033"/>
      <c r="AXZ232" s="1033"/>
      <c r="AYA232" s="1033"/>
      <c r="AYB232" s="1033"/>
      <c r="AYC232" s="1033"/>
      <c r="AYD232" s="1033"/>
      <c r="AYE232" s="1033"/>
      <c r="AYF232" s="1033"/>
      <c r="AYG232" s="1033"/>
      <c r="AYH232" s="1033"/>
      <c r="AYI232" s="1033"/>
      <c r="AYJ232" s="1033"/>
      <c r="AYK232" s="1033"/>
      <c r="AYL232" s="1033"/>
      <c r="AYM232" s="1033"/>
      <c r="AYN232" s="1033"/>
      <c r="AYO232" s="1033"/>
      <c r="AYP232" s="1033"/>
      <c r="AYQ232" s="1033"/>
      <c r="AYR232" s="1033"/>
      <c r="AYS232" s="1033"/>
      <c r="AYT232" s="1033"/>
      <c r="AYU232" s="1033"/>
      <c r="AYV232" s="1033"/>
      <c r="AYW232" s="1033"/>
      <c r="AYX232" s="1033"/>
      <c r="AYY232" s="1033"/>
      <c r="AYZ232" s="1033"/>
      <c r="AZA232" s="1033"/>
      <c r="AZB232" s="1033"/>
      <c r="AZC232" s="1033"/>
      <c r="AZD232" s="1033"/>
      <c r="AZE232" s="1033"/>
      <c r="AZF232" s="1033"/>
      <c r="AZG232" s="1033"/>
      <c r="AZH232" s="1033"/>
      <c r="AZI232" s="1033"/>
      <c r="AZJ232" s="1033"/>
      <c r="AZK232" s="1033"/>
      <c r="AZL232" s="1033"/>
      <c r="AZM232" s="1033"/>
      <c r="AZN232" s="1033"/>
      <c r="AZO232" s="1033"/>
      <c r="AZP232" s="1033"/>
      <c r="AZQ232" s="1033"/>
      <c r="AZR232" s="1033"/>
      <c r="AZS232" s="1033"/>
      <c r="AZT232" s="1033"/>
      <c r="AZU232" s="1033"/>
      <c r="AZV232" s="1033"/>
      <c r="AZW232" s="1033"/>
      <c r="AZX232" s="1033"/>
      <c r="AZY232" s="1033"/>
      <c r="AZZ232" s="1033"/>
      <c r="BAA232" s="1033"/>
      <c r="BAB232" s="1033"/>
      <c r="BAC232" s="1033"/>
      <c r="BAD232" s="1033"/>
      <c r="BAE232" s="1033"/>
      <c r="BAF232" s="1033"/>
      <c r="BAG232" s="1033"/>
      <c r="BAH232" s="1033"/>
      <c r="BAI232" s="1033"/>
      <c r="BAJ232" s="1033"/>
      <c r="BAK232" s="1033"/>
      <c r="BAL232" s="1033"/>
      <c r="BAM232" s="1033"/>
      <c r="BAN232" s="1033"/>
      <c r="BAO232" s="1033"/>
      <c r="BAP232" s="1033"/>
      <c r="BAQ232" s="1033"/>
      <c r="BAR232" s="1033"/>
      <c r="BAS232" s="1033"/>
      <c r="BAT232" s="1033"/>
      <c r="BAU232" s="1033"/>
      <c r="BAV232" s="1033"/>
      <c r="BAW232" s="1033"/>
      <c r="BAX232" s="1033"/>
      <c r="BAY232" s="1033"/>
      <c r="BAZ232" s="1033"/>
      <c r="BBA232" s="1033"/>
      <c r="BBB232" s="1033"/>
      <c r="BBC232" s="1033"/>
      <c r="BBD232" s="1033"/>
      <c r="BBE232" s="1033"/>
      <c r="BBF232" s="1033"/>
      <c r="BBG232" s="1033"/>
      <c r="BBH232" s="1033"/>
      <c r="BBI232" s="1033"/>
      <c r="BBJ232" s="1033"/>
      <c r="BBK232" s="1033"/>
      <c r="BBL232" s="1033"/>
      <c r="BBM232" s="1033"/>
      <c r="BBN232" s="1033"/>
      <c r="BBO232" s="1033"/>
      <c r="BBP232" s="1033"/>
      <c r="BBQ232" s="1033"/>
      <c r="BBR232" s="1033"/>
      <c r="BBS232" s="1033"/>
      <c r="BBT232" s="1033"/>
      <c r="BBU232" s="1033"/>
      <c r="BBV232" s="1033"/>
      <c r="BBW232" s="1033"/>
      <c r="BBX232" s="1033"/>
      <c r="BBY232" s="1033"/>
      <c r="BBZ232" s="1033"/>
      <c r="BCA232" s="1033"/>
      <c r="BCB232" s="1033"/>
      <c r="BCC232" s="1033"/>
      <c r="BCD232" s="1033"/>
      <c r="BCE232" s="1033"/>
      <c r="BCF232" s="1033"/>
      <c r="BCG232" s="1033"/>
      <c r="BCH232" s="1033"/>
      <c r="BCI232" s="1033"/>
      <c r="BCJ232" s="1033"/>
      <c r="BCK232" s="1033"/>
      <c r="BCL232" s="1033"/>
      <c r="BCM232" s="1033"/>
      <c r="BCN232" s="1033"/>
      <c r="BCO232" s="1033"/>
      <c r="BCP232" s="1033"/>
      <c r="BCQ232" s="1033"/>
      <c r="BCR232" s="1033"/>
      <c r="BCS232" s="1033"/>
      <c r="BCT232" s="1033"/>
      <c r="BCU232" s="1033"/>
      <c r="BCV232" s="1033"/>
      <c r="BCW232" s="1033"/>
      <c r="BCX232" s="1033"/>
      <c r="BCY232" s="1033"/>
      <c r="BCZ232" s="1033"/>
      <c r="BDA232" s="1033"/>
      <c r="BDB232" s="1033"/>
      <c r="BDC232" s="1033"/>
      <c r="BDD232" s="1033"/>
      <c r="BDE232" s="1033"/>
      <c r="BDF232" s="1033"/>
      <c r="BDG232" s="1033"/>
      <c r="BDH232" s="1033"/>
      <c r="BDI232" s="1033"/>
      <c r="BDJ232" s="1033"/>
      <c r="BDK232" s="1033"/>
      <c r="BDL232" s="1033"/>
      <c r="BDM232" s="1033"/>
      <c r="BDN232" s="1033"/>
      <c r="BDO232" s="1033"/>
      <c r="BDP232" s="1033"/>
      <c r="BDQ232" s="1033"/>
      <c r="BDR232" s="1033"/>
      <c r="BDS232" s="1033"/>
      <c r="BDT232" s="1033"/>
      <c r="BDU232" s="1033"/>
      <c r="BDV232" s="1033"/>
      <c r="BDW232" s="1033"/>
      <c r="BDX232" s="1033"/>
      <c r="BDY232" s="1033"/>
      <c r="BDZ232" s="1033"/>
      <c r="BEA232" s="1033"/>
      <c r="BEB232" s="1033"/>
      <c r="BEC232" s="1033"/>
      <c r="BED232" s="1033"/>
      <c r="BEE232" s="1033"/>
      <c r="BEF232" s="1033"/>
      <c r="BEG232" s="1033"/>
      <c r="BEH232" s="1033"/>
      <c r="BEI232" s="1033"/>
      <c r="BEJ232" s="1033"/>
      <c r="BEK232" s="1033"/>
      <c r="BEL232" s="1033"/>
      <c r="BEM232" s="1033"/>
      <c r="BEN232" s="1033"/>
      <c r="BEO232" s="1033"/>
      <c r="BEP232" s="1033"/>
      <c r="BEQ232" s="1033"/>
      <c r="BER232" s="1033"/>
      <c r="BES232" s="1033"/>
      <c r="BET232" s="1033"/>
      <c r="BEU232" s="1033"/>
      <c r="BEV232" s="1033"/>
      <c r="BEW232" s="1033"/>
      <c r="BEX232" s="1033"/>
      <c r="BEY232" s="1033"/>
      <c r="BEZ232" s="1033"/>
      <c r="BFA232" s="1033"/>
      <c r="BFB232" s="1033"/>
      <c r="BFC232" s="1033"/>
      <c r="BFD232" s="1033"/>
      <c r="BFE232" s="1033"/>
      <c r="BFF232" s="1033"/>
      <c r="BFG232" s="1033"/>
      <c r="BFH232" s="1033"/>
      <c r="BFI232" s="1033"/>
      <c r="BFJ232" s="1033"/>
      <c r="BFK232" s="1033"/>
      <c r="BFL232" s="1033"/>
      <c r="BFM232" s="1033"/>
      <c r="BFN232" s="1033"/>
      <c r="BFO232" s="1033"/>
      <c r="BFP232" s="1033"/>
      <c r="BFQ232" s="1033"/>
      <c r="BFR232" s="1033"/>
      <c r="BFS232" s="1033"/>
      <c r="BFT232" s="1033"/>
      <c r="BFU232" s="1033"/>
      <c r="BFV232" s="1033"/>
      <c r="BFW232" s="1033"/>
      <c r="BFX232" s="1033"/>
      <c r="BFY232" s="1033"/>
      <c r="BFZ232" s="1033"/>
      <c r="BGA232" s="1033"/>
      <c r="BGB232" s="1033"/>
      <c r="BGC232" s="1033"/>
      <c r="BGD232" s="1033"/>
      <c r="BGE232" s="1033"/>
      <c r="BGF232" s="1033"/>
      <c r="BGG232" s="1033"/>
      <c r="BGH232" s="1033"/>
      <c r="BGI232" s="1033"/>
      <c r="BGJ232" s="1033"/>
      <c r="BGK232" s="1033"/>
      <c r="BGL232" s="1033"/>
      <c r="BGM232" s="1033"/>
      <c r="BGN232" s="1033"/>
      <c r="BGO232" s="1033"/>
      <c r="BGP232" s="1033"/>
      <c r="BGQ232" s="1033"/>
      <c r="BGR232" s="1033"/>
      <c r="BGS232" s="1033"/>
      <c r="BGT232" s="1033"/>
      <c r="BGU232" s="1033"/>
      <c r="BGV232" s="1033"/>
      <c r="BGW232" s="1033"/>
      <c r="BGX232" s="1033"/>
      <c r="BGY232" s="1033"/>
      <c r="BGZ232" s="1033"/>
      <c r="BHA232" s="1033"/>
      <c r="BHB232" s="1033"/>
      <c r="BHC232" s="1033"/>
      <c r="BHD232" s="1033"/>
      <c r="BHE232" s="1033"/>
      <c r="BHF232" s="1033"/>
      <c r="BHG232" s="1033"/>
      <c r="BHH232" s="1033"/>
      <c r="BHI232" s="1033"/>
      <c r="BHJ232" s="1033"/>
      <c r="BHK232" s="1033"/>
      <c r="BHL232" s="1033"/>
      <c r="BHM232" s="1033"/>
      <c r="BHN232" s="1033"/>
      <c r="BHO232" s="1033"/>
      <c r="BHP232" s="1033"/>
      <c r="BHQ232" s="1033"/>
      <c r="BHR232" s="1033"/>
      <c r="BHS232" s="1033"/>
      <c r="BHT232" s="1033"/>
      <c r="BHU232" s="1033"/>
      <c r="BHV232" s="1033"/>
      <c r="BHW232" s="1033"/>
      <c r="BHX232" s="1033"/>
      <c r="BHY232" s="1033"/>
      <c r="BHZ232" s="1033"/>
      <c r="BIA232" s="1033"/>
      <c r="BIB232" s="1033"/>
      <c r="BIC232" s="1033"/>
      <c r="BID232" s="1033"/>
      <c r="BIE232" s="1033"/>
      <c r="BIF232" s="1033"/>
      <c r="BIG232" s="1033"/>
      <c r="BIH232" s="1033"/>
      <c r="BII232" s="1033"/>
      <c r="BIJ232" s="1033"/>
      <c r="BIK232" s="1033"/>
      <c r="BIL232" s="1033"/>
      <c r="BIM232" s="1033"/>
      <c r="BIN232" s="1033"/>
      <c r="BIO232" s="1033"/>
      <c r="BIP232" s="1033"/>
      <c r="BIQ232" s="1033"/>
      <c r="BIR232" s="1033"/>
      <c r="BIS232" s="1033"/>
      <c r="BIT232" s="1033"/>
      <c r="BIU232" s="1033"/>
      <c r="BIV232" s="1033"/>
      <c r="BIW232" s="1033"/>
      <c r="BIX232" s="1033"/>
      <c r="BIY232" s="1033"/>
      <c r="BIZ232" s="1033"/>
      <c r="BJA232" s="1033"/>
      <c r="BJB232" s="1033"/>
      <c r="BJC232" s="1033"/>
      <c r="BJD232" s="1033"/>
      <c r="BJE232" s="1033"/>
      <c r="BJF232" s="1033"/>
      <c r="BJG232" s="1033"/>
      <c r="BJH232" s="1033"/>
      <c r="BJI232" s="1033"/>
      <c r="BJJ232" s="1033"/>
      <c r="BJK232" s="1033"/>
      <c r="BJL232" s="1033"/>
      <c r="BJM232" s="1033"/>
      <c r="BJN232" s="1033"/>
      <c r="BJO232" s="1033"/>
      <c r="BJP232" s="1033"/>
      <c r="BJQ232" s="1033"/>
      <c r="BJR232" s="1033"/>
      <c r="BJS232" s="1033"/>
      <c r="BJT232" s="1033"/>
      <c r="BJU232" s="1033"/>
      <c r="BJV232" s="1033"/>
      <c r="BJW232" s="1033"/>
      <c r="BJX232" s="1033"/>
      <c r="BJY232" s="1033"/>
      <c r="BJZ232" s="1033"/>
      <c r="BKA232" s="1033"/>
      <c r="BKB232" s="1033"/>
      <c r="BKC232" s="1033"/>
      <c r="BKD232" s="1033"/>
      <c r="BKE232" s="1033"/>
      <c r="BKF232" s="1033"/>
      <c r="BKG232" s="1033"/>
      <c r="BKH232" s="1033"/>
      <c r="BKI232" s="1033"/>
      <c r="BKJ232" s="1033"/>
      <c r="BKK232" s="1033"/>
      <c r="BKL232" s="1033"/>
      <c r="BKM232" s="1033"/>
      <c r="BKN232" s="1033"/>
      <c r="BKO232" s="1033"/>
      <c r="BKP232" s="1033"/>
      <c r="BKQ232" s="1033"/>
      <c r="BKR232" s="1033"/>
      <c r="BKS232" s="1033"/>
      <c r="BKT232" s="1033"/>
      <c r="BKU232" s="1033"/>
      <c r="BKV232" s="1033"/>
      <c r="BKW232" s="1033"/>
      <c r="BKX232" s="1033"/>
      <c r="BKY232" s="1033"/>
      <c r="BKZ232" s="1033"/>
      <c r="BLA232" s="1033"/>
      <c r="BLB232" s="1033"/>
      <c r="BLC232" s="1033"/>
      <c r="BLD232" s="1033"/>
      <c r="BLE232" s="1033"/>
      <c r="BLF232" s="1033"/>
      <c r="BLG232" s="1033"/>
      <c r="BLH232" s="1033"/>
      <c r="BLI232" s="1033"/>
      <c r="BLJ232" s="1033"/>
      <c r="BLK232" s="1033"/>
      <c r="BLL232" s="1033"/>
      <c r="BLM232" s="1033"/>
      <c r="BLN232" s="1033"/>
      <c r="BLO232" s="1033"/>
      <c r="BLP232" s="1033"/>
      <c r="BLQ232" s="1033"/>
      <c r="BLR232" s="1033"/>
      <c r="BLS232" s="1033"/>
      <c r="BLT232" s="1033"/>
      <c r="BLU232" s="1033"/>
      <c r="BLV232" s="1033"/>
      <c r="BLW232" s="1033"/>
      <c r="BLX232" s="1033"/>
      <c r="BLY232" s="1033"/>
      <c r="BLZ232" s="1033"/>
      <c r="BMA232" s="1033"/>
      <c r="BMB232" s="1033"/>
      <c r="BMC232" s="1033"/>
      <c r="BMD232" s="1033"/>
      <c r="BME232" s="1033"/>
      <c r="BMF232" s="1033"/>
      <c r="BMG232" s="1033"/>
      <c r="BMH232" s="1033"/>
      <c r="BMI232" s="1033"/>
      <c r="BMJ232" s="1033"/>
      <c r="BMK232" s="1033"/>
      <c r="BML232" s="1033"/>
      <c r="BMM232" s="1033"/>
      <c r="BMN232" s="1033"/>
      <c r="BMO232" s="1033"/>
      <c r="BMP232" s="1033"/>
      <c r="BMQ232" s="1033"/>
      <c r="BMR232" s="1033"/>
      <c r="BMS232" s="1033"/>
      <c r="BMT232" s="1033"/>
      <c r="BMU232" s="1033"/>
      <c r="BMV232" s="1033"/>
      <c r="BMW232" s="1033"/>
      <c r="BMX232" s="1033"/>
      <c r="BMY232" s="1033"/>
      <c r="BMZ232" s="1033"/>
      <c r="BNA232" s="1033"/>
      <c r="BNB232" s="1033"/>
      <c r="BNC232" s="1033"/>
      <c r="BND232" s="1033"/>
      <c r="BNE232" s="1033"/>
      <c r="BNF232" s="1033"/>
      <c r="BNG232" s="1033"/>
      <c r="BNH232" s="1033"/>
      <c r="BNI232" s="1033"/>
      <c r="BNJ232" s="1033"/>
      <c r="BNK232" s="1033"/>
      <c r="BNL232" s="1033"/>
      <c r="BNM232" s="1033"/>
      <c r="BNN232" s="1033"/>
      <c r="BNO232" s="1033"/>
      <c r="BNP232" s="1033"/>
      <c r="BNQ232" s="1033"/>
      <c r="BNR232" s="1033"/>
      <c r="BNS232" s="1033"/>
      <c r="BNT232" s="1033"/>
      <c r="BNU232" s="1033"/>
      <c r="BNV232" s="1033"/>
      <c r="BNW232" s="1033"/>
      <c r="BNX232" s="1033"/>
      <c r="BNY232" s="1033"/>
      <c r="BNZ232" s="1033"/>
      <c r="BOA232" s="1033"/>
      <c r="BOB232" s="1033"/>
      <c r="BOC232" s="1033"/>
      <c r="BOD232" s="1033"/>
      <c r="BOE232" s="1033"/>
      <c r="BOF232" s="1033"/>
      <c r="BOG232" s="1033"/>
      <c r="BOH232" s="1033"/>
      <c r="BOI232" s="1033"/>
      <c r="BOJ232" s="1033"/>
      <c r="BOK232" s="1033"/>
      <c r="BOL232" s="1033"/>
      <c r="BOM232" s="1033"/>
      <c r="BON232" s="1033"/>
      <c r="BOO232" s="1033"/>
      <c r="BOP232" s="1033"/>
      <c r="BOQ232" s="1033"/>
      <c r="BOR232" s="1033"/>
      <c r="BOS232" s="1033"/>
      <c r="BOT232" s="1033"/>
      <c r="BOU232" s="1033"/>
      <c r="BOV232" s="1033"/>
      <c r="BOW232" s="1033"/>
      <c r="BOX232" s="1033"/>
      <c r="BOY232" s="1033"/>
      <c r="BOZ232" s="1033"/>
      <c r="BPA232" s="1033"/>
      <c r="BPB232" s="1033"/>
      <c r="BPC232" s="1033"/>
      <c r="BPD232" s="1033"/>
      <c r="BPE232" s="1033"/>
      <c r="BPF232" s="1033"/>
      <c r="BPG232" s="1033"/>
      <c r="BPH232" s="1033"/>
      <c r="BPI232" s="1033"/>
      <c r="BPJ232" s="1033"/>
      <c r="BPK232" s="1033"/>
      <c r="BPL232" s="1033"/>
      <c r="BPM232" s="1033"/>
      <c r="BPN232" s="1033"/>
      <c r="BPO232" s="1033"/>
      <c r="BPP232" s="1033"/>
      <c r="BPQ232" s="1033"/>
      <c r="BPR232" s="1033"/>
      <c r="BPS232" s="1033"/>
      <c r="BPT232" s="1033"/>
      <c r="BPU232" s="1033"/>
      <c r="BPV232" s="1033"/>
      <c r="BPW232" s="1033"/>
      <c r="BPX232" s="1033"/>
      <c r="BPY232" s="1033"/>
      <c r="BPZ232" s="1033"/>
      <c r="BQA232" s="1033"/>
      <c r="BQB232" s="1033"/>
      <c r="BQC232" s="1033"/>
      <c r="BQD232" s="1033"/>
      <c r="BQE232" s="1033"/>
      <c r="BQF232" s="1033"/>
      <c r="BQG232" s="1033"/>
      <c r="BQH232" s="1033"/>
      <c r="BQI232" s="1033"/>
      <c r="BQJ232" s="1033"/>
      <c r="BQK232" s="1033"/>
      <c r="BQL232" s="1033"/>
      <c r="BQM232" s="1033"/>
      <c r="BQN232" s="1033"/>
      <c r="BQO232" s="1033"/>
      <c r="BQP232" s="1033"/>
      <c r="BQQ232" s="1033"/>
      <c r="BQR232" s="1033"/>
      <c r="BQS232" s="1033"/>
      <c r="BQT232" s="1033"/>
      <c r="BQU232" s="1033"/>
      <c r="BQV232" s="1033"/>
      <c r="BQW232" s="1033"/>
      <c r="BQX232" s="1033"/>
      <c r="BQY232" s="1033"/>
      <c r="BQZ232" s="1033"/>
      <c r="BRA232" s="1033"/>
      <c r="BRB232" s="1033"/>
      <c r="BRC232" s="1033"/>
      <c r="BRD232" s="1033"/>
      <c r="BRE232" s="1033"/>
      <c r="BRF232" s="1033"/>
      <c r="BRG232" s="1033"/>
      <c r="BRH232" s="1033"/>
      <c r="BRI232" s="1033"/>
      <c r="BRJ232" s="1033"/>
      <c r="BRK232" s="1033"/>
      <c r="BRL232" s="1033"/>
      <c r="BRM232" s="1033"/>
      <c r="BRN232" s="1033"/>
      <c r="BRO232" s="1033"/>
      <c r="BRP232" s="1033"/>
      <c r="BRQ232" s="1033"/>
      <c r="BRR232" s="1033"/>
      <c r="BRS232" s="1033"/>
      <c r="BRT232" s="1033"/>
      <c r="BRU232" s="1033"/>
      <c r="BRV232" s="1033"/>
      <c r="BRW232" s="1033"/>
      <c r="BRX232" s="1033"/>
      <c r="BRY232" s="1033"/>
      <c r="BRZ232" s="1033"/>
      <c r="BSA232" s="1033"/>
      <c r="BSB232" s="1033"/>
      <c r="BSC232" s="1033"/>
      <c r="BSD232" s="1033"/>
      <c r="BSE232" s="1033"/>
      <c r="BSF232" s="1033"/>
      <c r="BSG232" s="1033"/>
      <c r="BSH232" s="1033"/>
      <c r="BSI232" s="1033"/>
      <c r="BSJ232" s="1033"/>
      <c r="BSK232" s="1033"/>
      <c r="BSL232" s="1033"/>
      <c r="BSM232" s="1033"/>
      <c r="BSN232" s="1033"/>
      <c r="BSO232" s="1033"/>
      <c r="BSP232" s="1033"/>
      <c r="BSQ232" s="1033"/>
      <c r="BSR232" s="1033"/>
      <c r="BSS232" s="1033"/>
      <c r="BST232" s="1033"/>
      <c r="BSU232" s="1033"/>
      <c r="BSV232" s="1033"/>
      <c r="BSW232" s="1033"/>
      <c r="BSX232" s="1033"/>
      <c r="BSY232" s="1033"/>
      <c r="BSZ232" s="1033"/>
      <c r="BTA232" s="1033"/>
      <c r="BTB232" s="1033"/>
      <c r="BTC232" s="1033"/>
      <c r="BTD232" s="1033"/>
      <c r="BTE232" s="1033"/>
      <c r="BTF232" s="1033"/>
      <c r="BTG232" s="1033"/>
      <c r="BTH232" s="1033"/>
      <c r="BTI232" s="1033"/>
      <c r="BTJ232" s="1033"/>
      <c r="BTK232" s="1033"/>
      <c r="BTL232" s="1033"/>
      <c r="BTM232" s="1033"/>
      <c r="BTN232" s="1033"/>
      <c r="BTO232" s="1033"/>
      <c r="BTP232" s="1033"/>
      <c r="BTQ232" s="1033"/>
      <c r="BTR232" s="1033"/>
      <c r="BTS232" s="1033"/>
      <c r="BTT232" s="1033"/>
      <c r="BTU232" s="1033"/>
      <c r="BTV232" s="1033"/>
      <c r="BTW232" s="1033"/>
      <c r="BTX232" s="1033"/>
      <c r="BTY232" s="1033"/>
      <c r="BTZ232" s="1033"/>
      <c r="BUA232" s="1033"/>
      <c r="BUB232" s="1033"/>
      <c r="BUC232" s="1033"/>
      <c r="BUD232" s="1033"/>
      <c r="BUE232" s="1033"/>
      <c r="BUF232" s="1033"/>
      <c r="BUG232" s="1033"/>
      <c r="BUH232" s="1033"/>
      <c r="BUI232" s="1033"/>
      <c r="BUJ232" s="1033"/>
      <c r="BUK232" s="1033"/>
      <c r="BUL232" s="1033"/>
      <c r="BUM232" s="1033"/>
      <c r="BUN232" s="1033"/>
      <c r="BUO232" s="1033"/>
      <c r="BUP232" s="1033"/>
      <c r="BUQ232" s="1033"/>
      <c r="BUR232" s="1033"/>
      <c r="BUS232" s="1033"/>
      <c r="BUT232" s="1033"/>
      <c r="BUU232" s="1033"/>
      <c r="BUV232" s="1033"/>
      <c r="BUW232" s="1033"/>
      <c r="BUX232" s="1033"/>
      <c r="BUY232" s="1033"/>
      <c r="BUZ232" s="1033"/>
      <c r="BVA232" s="1033"/>
      <c r="BVB232" s="1033"/>
      <c r="BVC232" s="1033"/>
      <c r="BVD232" s="1033"/>
      <c r="BVE232" s="1033"/>
      <c r="BVF232" s="1033"/>
      <c r="BVG232" s="1033"/>
      <c r="BVH232" s="1033"/>
      <c r="BVI232" s="1033"/>
      <c r="BVJ232" s="1033"/>
      <c r="BVK232" s="1033"/>
      <c r="BVL232" s="1033"/>
      <c r="BVM232" s="1033"/>
      <c r="BVN232" s="1033"/>
      <c r="BVO232" s="1033"/>
      <c r="BVP232" s="1033"/>
      <c r="BVQ232" s="1033"/>
      <c r="BVR232" s="1033"/>
      <c r="BVS232" s="1033"/>
      <c r="BVT232" s="1033"/>
      <c r="BVU232" s="1033"/>
      <c r="BVV232" s="1033"/>
      <c r="BVW232" s="1033"/>
      <c r="BVX232" s="1033"/>
      <c r="BVY232" s="1033"/>
      <c r="BVZ232" s="1033"/>
      <c r="BWA232" s="1033"/>
      <c r="BWB232" s="1033"/>
      <c r="BWC232" s="1033"/>
      <c r="BWD232" s="1033"/>
      <c r="BWE232" s="1033"/>
      <c r="BWF232" s="1033"/>
      <c r="BWG232" s="1033"/>
      <c r="BWH232" s="1033"/>
      <c r="BWI232" s="1033"/>
      <c r="BWJ232" s="1033"/>
      <c r="BWK232" s="1033"/>
      <c r="BWL232" s="1033"/>
      <c r="BWM232" s="1033"/>
      <c r="BWN232" s="1033"/>
      <c r="BWO232" s="1033"/>
      <c r="BWP232" s="1033"/>
      <c r="BWQ232" s="1033"/>
      <c r="BWR232" s="1033"/>
      <c r="BWS232" s="1033"/>
      <c r="BWT232" s="1033"/>
      <c r="BWU232" s="1033"/>
      <c r="BWV232" s="1033"/>
      <c r="BWW232" s="1033"/>
      <c r="BWX232" s="1033"/>
      <c r="BWY232" s="1033"/>
      <c r="BWZ232" s="1033"/>
      <c r="BXA232" s="1033"/>
      <c r="BXB232" s="1033"/>
      <c r="BXC232" s="1033"/>
      <c r="BXD232" s="1033"/>
      <c r="BXE232" s="1033"/>
      <c r="BXF232" s="1033"/>
      <c r="BXG232" s="1033"/>
      <c r="BXH232" s="1033"/>
      <c r="BXI232" s="1033"/>
      <c r="BXJ232" s="1033"/>
      <c r="BXK232" s="1033"/>
      <c r="BXL232" s="1033"/>
      <c r="BXM232" s="1033"/>
      <c r="BXN232" s="1033"/>
      <c r="BXO232" s="1033"/>
      <c r="BXP232" s="1033"/>
      <c r="BXQ232" s="1033"/>
      <c r="BXR232" s="1033"/>
      <c r="BXS232" s="1033"/>
      <c r="BXT232" s="1033"/>
      <c r="BXU232" s="1033"/>
      <c r="BXV232" s="1033"/>
      <c r="BXW232" s="1033"/>
      <c r="BXX232" s="1033"/>
      <c r="BXY232" s="1033"/>
      <c r="BXZ232" s="1033"/>
      <c r="BYA232" s="1033"/>
      <c r="BYB232" s="1033"/>
      <c r="BYC232" s="1033"/>
      <c r="BYD232" s="1033"/>
      <c r="BYE232" s="1033"/>
      <c r="BYF232" s="1033"/>
      <c r="BYG232" s="1033"/>
      <c r="BYH232" s="1033"/>
      <c r="BYI232" s="1033"/>
      <c r="BYJ232" s="1033"/>
      <c r="BYK232" s="1033"/>
      <c r="BYL232" s="1033"/>
      <c r="BYM232" s="1033"/>
      <c r="BYN232" s="1033"/>
      <c r="BYO232" s="1033"/>
      <c r="BYP232" s="1033"/>
      <c r="BYQ232" s="1033"/>
      <c r="BYR232" s="1033"/>
      <c r="BYS232" s="1033"/>
      <c r="BYT232" s="1033"/>
      <c r="BYU232" s="1033"/>
      <c r="BYV232" s="1033"/>
      <c r="BYW232" s="1033"/>
      <c r="BYX232" s="1033"/>
      <c r="BYY232" s="1033"/>
      <c r="BYZ232" s="1033"/>
      <c r="BZA232" s="1033"/>
      <c r="BZB232" s="1033"/>
      <c r="BZC232" s="1033"/>
      <c r="BZD232" s="1033"/>
      <c r="BZE232" s="1033"/>
      <c r="BZF232" s="1033"/>
      <c r="BZG232" s="1033"/>
      <c r="BZH232" s="1033"/>
      <c r="BZI232" s="1033"/>
      <c r="BZJ232" s="1033"/>
      <c r="BZK232" s="1033"/>
      <c r="BZL232" s="1033"/>
      <c r="BZM232" s="1033"/>
      <c r="BZN232" s="1033"/>
      <c r="BZO232" s="1033"/>
      <c r="BZP232" s="1033"/>
      <c r="BZQ232" s="1033"/>
      <c r="BZR232" s="1033"/>
      <c r="BZS232" s="1033"/>
      <c r="BZT232" s="1033"/>
      <c r="BZU232" s="1033"/>
      <c r="BZV232" s="1033"/>
      <c r="BZW232" s="1033"/>
      <c r="BZX232" s="1033"/>
      <c r="BZY232" s="1033"/>
      <c r="BZZ232" s="1033"/>
      <c r="CAA232" s="1033"/>
      <c r="CAB232" s="1033"/>
      <c r="CAC232" s="1033"/>
      <c r="CAD232" s="1033"/>
      <c r="CAE232" s="1033"/>
      <c r="CAF232" s="1033"/>
      <c r="CAG232" s="1033"/>
      <c r="CAH232" s="1033"/>
      <c r="CAI232" s="1033"/>
      <c r="CAJ232" s="1033"/>
      <c r="CAK232" s="1033"/>
      <c r="CAL232" s="1033"/>
      <c r="CAM232" s="1033"/>
      <c r="CAN232" s="1033"/>
      <c r="CAO232" s="1033"/>
      <c r="CAP232" s="1033"/>
      <c r="CAQ232" s="1033"/>
      <c r="CAR232" s="1033"/>
      <c r="CAS232" s="1033"/>
      <c r="CAT232" s="1033"/>
      <c r="CAU232" s="1033"/>
      <c r="CAV232" s="1033"/>
      <c r="CAW232" s="1033"/>
      <c r="CAX232" s="1033"/>
      <c r="CAY232" s="1033"/>
      <c r="CAZ232" s="1033"/>
      <c r="CBA232" s="1033"/>
      <c r="CBB232" s="1033"/>
      <c r="CBC232" s="1033"/>
      <c r="CBD232" s="1033"/>
      <c r="CBE232" s="1033"/>
      <c r="CBF232" s="1033"/>
      <c r="CBG232" s="1033"/>
      <c r="CBH232" s="1033"/>
      <c r="CBI232" s="1033"/>
      <c r="CBJ232" s="1033"/>
      <c r="CBK232" s="1033"/>
      <c r="CBL232" s="1033"/>
      <c r="CBM232" s="1033"/>
      <c r="CBN232" s="1033"/>
      <c r="CBO232" s="1033"/>
      <c r="CBP232" s="1033"/>
      <c r="CBQ232" s="1033"/>
      <c r="CBR232" s="1033"/>
      <c r="CBS232" s="1033"/>
      <c r="CBT232" s="1033"/>
      <c r="CBU232" s="1033"/>
      <c r="CBV232" s="1033"/>
      <c r="CBW232" s="1033"/>
      <c r="CBX232" s="1033"/>
      <c r="CBY232" s="1033"/>
      <c r="CBZ232" s="1033"/>
      <c r="CCA232" s="1033"/>
      <c r="CCB232" s="1033"/>
      <c r="CCC232" s="1033"/>
      <c r="CCD232" s="1033"/>
      <c r="CCE232" s="1033"/>
      <c r="CCF232" s="1033"/>
      <c r="CCG232" s="1033"/>
      <c r="CCH232" s="1033"/>
      <c r="CCI232" s="1033"/>
      <c r="CCJ232" s="1033"/>
      <c r="CCK232" s="1033"/>
      <c r="CCL232" s="1033"/>
      <c r="CCM232" s="1033"/>
      <c r="CCN232" s="1033"/>
      <c r="CCO232" s="1033"/>
      <c r="CCP232" s="1033"/>
      <c r="CCQ232" s="1033"/>
      <c r="CCR232" s="1033"/>
      <c r="CCS232" s="1033"/>
      <c r="CCT232" s="1033"/>
      <c r="CCU232" s="1033"/>
      <c r="CCV232" s="1033"/>
      <c r="CCW232" s="1033"/>
      <c r="CCX232" s="1033"/>
      <c r="CCY232" s="1033"/>
      <c r="CCZ232" s="1033"/>
      <c r="CDA232" s="1033"/>
      <c r="CDB232" s="1033"/>
      <c r="CDC232" s="1033"/>
      <c r="CDD232" s="1033"/>
      <c r="CDE232" s="1033"/>
      <c r="CDF232" s="1033"/>
      <c r="CDG232" s="1033"/>
      <c r="CDH232" s="1033"/>
      <c r="CDI232" s="1033"/>
      <c r="CDJ232" s="1033"/>
      <c r="CDK232" s="1033"/>
      <c r="CDL232" s="1033"/>
      <c r="CDM232" s="1033"/>
      <c r="CDN232" s="1033"/>
      <c r="CDO232" s="1033"/>
      <c r="CDP232" s="1033"/>
      <c r="CDQ232" s="1033"/>
      <c r="CDR232" s="1033"/>
      <c r="CDS232" s="1033"/>
      <c r="CDT232" s="1033"/>
      <c r="CDU232" s="1033"/>
      <c r="CDV232" s="1033"/>
      <c r="CDW232" s="1033"/>
      <c r="CDX232" s="1033"/>
      <c r="CDY232" s="1033"/>
      <c r="CDZ232" s="1033"/>
      <c r="CEA232" s="1033"/>
      <c r="CEB232" s="1033"/>
      <c r="CEC232" s="1033"/>
      <c r="CED232" s="1033"/>
      <c r="CEE232" s="1033"/>
      <c r="CEF232" s="1033"/>
      <c r="CEG232" s="1033"/>
      <c r="CEH232" s="1033"/>
      <c r="CEI232" s="1033"/>
      <c r="CEJ232" s="1033"/>
      <c r="CEK232" s="1033"/>
      <c r="CEL232" s="1033"/>
      <c r="CEM232" s="1033"/>
      <c r="CEN232" s="1033"/>
      <c r="CEO232" s="1033"/>
      <c r="CEP232" s="1033"/>
      <c r="CEQ232" s="1033"/>
      <c r="CER232" s="1033"/>
      <c r="CES232" s="1033"/>
      <c r="CET232" s="1033"/>
      <c r="CEU232" s="1033"/>
      <c r="CEV232" s="1033"/>
      <c r="CEW232" s="1033"/>
      <c r="CEX232" s="1033"/>
      <c r="CEY232" s="1033"/>
      <c r="CEZ232" s="1033"/>
      <c r="CFA232" s="1033"/>
      <c r="CFB232" s="1033"/>
      <c r="CFC232" s="1033"/>
      <c r="CFD232" s="1033"/>
      <c r="CFE232" s="1033"/>
      <c r="CFF232" s="1033"/>
      <c r="CFG232" s="1033"/>
      <c r="CFH232" s="1033"/>
      <c r="CFI232" s="1033"/>
      <c r="CFJ232" s="1033"/>
      <c r="CFK232" s="1033"/>
      <c r="CFL232" s="1033"/>
      <c r="CFM232" s="1033"/>
      <c r="CFN232" s="1033"/>
      <c r="CFO232" s="1033"/>
      <c r="CFP232" s="1033"/>
      <c r="CFQ232" s="1033"/>
      <c r="CFR232" s="1033"/>
      <c r="CFS232" s="1033"/>
      <c r="CFT232" s="1033"/>
      <c r="CFU232" s="1033"/>
      <c r="CFV232" s="1033"/>
      <c r="CFW232" s="1033"/>
      <c r="CFX232" s="1033"/>
      <c r="CFY232" s="1033"/>
      <c r="CFZ232" s="1033"/>
      <c r="CGA232" s="1033"/>
      <c r="CGB232" s="1033"/>
      <c r="CGC232" s="1033"/>
      <c r="CGD232" s="1033"/>
      <c r="CGE232" s="1033"/>
      <c r="CGF232" s="1033"/>
      <c r="CGG232" s="1033"/>
      <c r="CGH232" s="1033"/>
      <c r="CGI232" s="1033"/>
      <c r="CGJ232" s="1033"/>
      <c r="CGK232" s="1033"/>
      <c r="CGL232" s="1033"/>
      <c r="CGM232" s="1033"/>
      <c r="CGN232" s="1033"/>
      <c r="CGO232" s="1033"/>
      <c r="CGP232" s="1033"/>
      <c r="CGQ232" s="1033"/>
      <c r="CGR232" s="1033"/>
      <c r="CGS232" s="1033"/>
      <c r="CGT232" s="1033"/>
      <c r="CGU232" s="1033"/>
      <c r="CGV232" s="1033"/>
      <c r="CGW232" s="1033"/>
      <c r="CGX232" s="1033"/>
      <c r="CGY232" s="1033"/>
      <c r="CGZ232" s="1033"/>
      <c r="CHA232" s="1033"/>
      <c r="CHB232" s="1033"/>
      <c r="CHC232" s="1033"/>
      <c r="CHD232" s="1033"/>
      <c r="CHE232" s="1033"/>
      <c r="CHF232" s="1033"/>
      <c r="CHG232" s="1033"/>
      <c r="CHH232" s="1033"/>
      <c r="CHI232" s="1033"/>
      <c r="CHJ232" s="1033"/>
      <c r="CHK232" s="1033"/>
      <c r="CHL232" s="1033"/>
      <c r="CHM232" s="1033"/>
      <c r="CHN232" s="1033"/>
      <c r="CHO232" s="1033"/>
      <c r="CHP232" s="1033"/>
      <c r="CHQ232" s="1033"/>
      <c r="CHR232" s="1033"/>
      <c r="CHS232" s="1033"/>
      <c r="CHT232" s="1033"/>
      <c r="CHU232" s="1033"/>
      <c r="CHV232" s="1033"/>
      <c r="CHW232" s="1033"/>
      <c r="CHX232" s="1033"/>
      <c r="CHY232" s="1033"/>
      <c r="CHZ232" s="1033"/>
      <c r="CIA232" s="1033"/>
      <c r="CIB232" s="1033"/>
      <c r="CIC232" s="1033"/>
      <c r="CID232" s="1033"/>
      <c r="CIE232" s="1033"/>
      <c r="CIF232" s="1033"/>
      <c r="CIG232" s="1033"/>
      <c r="CIH232" s="1033"/>
      <c r="CII232" s="1033"/>
      <c r="CIJ232" s="1033"/>
      <c r="CIK232" s="1033"/>
      <c r="CIL232" s="1033"/>
      <c r="CIM232" s="1033"/>
      <c r="CIN232" s="1033"/>
      <c r="CIO232" s="1033"/>
      <c r="CIP232" s="1033"/>
      <c r="CIQ232" s="1033"/>
      <c r="CIR232" s="1033"/>
      <c r="CIS232" s="1033"/>
      <c r="CIT232" s="1033"/>
      <c r="CIU232" s="1033"/>
      <c r="CIV232" s="1033"/>
      <c r="CIW232" s="1033"/>
      <c r="CIX232" s="1033"/>
      <c r="CIY232" s="1033"/>
      <c r="CIZ232" s="1033"/>
      <c r="CJA232" s="1033"/>
      <c r="CJB232" s="1033"/>
      <c r="CJC232" s="1033"/>
      <c r="CJD232" s="1033"/>
      <c r="CJE232" s="1033"/>
      <c r="CJF232" s="1033"/>
      <c r="CJG232" s="1033"/>
      <c r="CJH232" s="1033"/>
      <c r="CJI232" s="1033"/>
      <c r="CJJ232" s="1033"/>
      <c r="CJK232" s="1033"/>
      <c r="CJL232" s="1033"/>
      <c r="CJM232" s="1033"/>
      <c r="CJN232" s="1033"/>
      <c r="CJO232" s="1033"/>
      <c r="CJP232" s="1033"/>
      <c r="CJQ232" s="1033"/>
      <c r="CJR232" s="1033"/>
      <c r="CJS232" s="1033"/>
      <c r="CJT232" s="1033"/>
      <c r="CJU232" s="1033"/>
      <c r="CJV232" s="1033"/>
      <c r="CJW232" s="1033"/>
      <c r="CJX232" s="1033"/>
      <c r="CJY232" s="1033"/>
      <c r="CJZ232" s="1033"/>
      <c r="CKA232" s="1033"/>
      <c r="CKB232" s="1033"/>
      <c r="CKC232" s="1033"/>
      <c r="CKD232" s="1033"/>
      <c r="CKE232" s="1033"/>
      <c r="CKF232" s="1033"/>
      <c r="CKG232" s="1033"/>
      <c r="CKH232" s="1033"/>
      <c r="CKI232" s="1033"/>
      <c r="CKJ232" s="1033"/>
      <c r="CKK232" s="1033"/>
      <c r="CKL232" s="1033"/>
      <c r="CKM232" s="1033"/>
      <c r="CKN232" s="1033"/>
      <c r="CKO232" s="1033"/>
      <c r="CKP232" s="1033"/>
      <c r="CKQ232" s="1033"/>
      <c r="CKR232" s="1033"/>
      <c r="CKS232" s="1033"/>
      <c r="CKT232" s="1033"/>
      <c r="CKU232" s="1033"/>
      <c r="CKV232" s="1033"/>
      <c r="CKW232" s="1033"/>
      <c r="CKX232" s="1033"/>
      <c r="CKY232" s="1033"/>
      <c r="CKZ232" s="1033"/>
      <c r="CLA232" s="1033"/>
      <c r="CLB232" s="1033"/>
      <c r="CLC232" s="1033"/>
      <c r="CLD232" s="1033"/>
      <c r="CLE232" s="1033"/>
      <c r="CLF232" s="1033"/>
      <c r="CLG232" s="1033"/>
      <c r="CLH232" s="1033"/>
      <c r="CLI232" s="1033"/>
      <c r="CLJ232" s="1033"/>
      <c r="CLK232" s="1033"/>
      <c r="CLL232" s="1033"/>
      <c r="CLM232" s="1033"/>
      <c r="CLN232" s="1033"/>
      <c r="CLO232" s="1033"/>
      <c r="CLP232" s="1033"/>
      <c r="CLQ232" s="1033"/>
      <c r="CLR232" s="1033"/>
      <c r="CLS232" s="1033"/>
      <c r="CLT232" s="1033"/>
      <c r="CLU232" s="1033"/>
      <c r="CLV232" s="1033"/>
      <c r="CLW232" s="1033"/>
      <c r="CLX232" s="1033"/>
      <c r="CLY232" s="1033"/>
      <c r="CLZ232" s="1033"/>
      <c r="CMA232" s="1033"/>
      <c r="CMB232" s="1033"/>
      <c r="CMC232" s="1033"/>
      <c r="CMD232" s="1033"/>
      <c r="CME232" s="1033"/>
      <c r="CMF232" s="1033"/>
      <c r="CMG232" s="1033"/>
      <c r="CMH232" s="1033"/>
      <c r="CMI232" s="1033"/>
      <c r="CMJ232" s="1033"/>
      <c r="CMK232" s="1033"/>
      <c r="CML232" s="1033"/>
      <c r="CMM232" s="1033"/>
      <c r="CMN232" s="1033"/>
      <c r="CMO232" s="1033"/>
      <c r="CMP232" s="1033"/>
      <c r="CMQ232" s="1033"/>
      <c r="CMR232" s="1033"/>
      <c r="CMS232" s="1033"/>
      <c r="CMT232" s="1033"/>
      <c r="CMU232" s="1033"/>
      <c r="CMV232" s="1033"/>
      <c r="CMW232" s="1033"/>
      <c r="CMX232" s="1033"/>
      <c r="CMY232" s="1033"/>
      <c r="CMZ232" s="1033"/>
      <c r="CNA232" s="1033"/>
      <c r="CNB232" s="1033"/>
      <c r="CNC232" s="1033"/>
      <c r="CND232" s="1033"/>
      <c r="CNE232" s="1033"/>
      <c r="CNF232" s="1033"/>
      <c r="CNG232" s="1033"/>
      <c r="CNH232" s="1033"/>
      <c r="CNI232" s="1033"/>
      <c r="CNJ232" s="1033"/>
      <c r="CNK232" s="1033"/>
      <c r="CNL232" s="1033"/>
      <c r="CNM232" s="1033"/>
      <c r="CNN232" s="1033"/>
      <c r="CNO232" s="1033"/>
      <c r="CNP232" s="1033"/>
      <c r="CNQ232" s="1033"/>
      <c r="CNR232" s="1033"/>
      <c r="CNS232" s="1033"/>
      <c r="CNT232" s="1033"/>
      <c r="CNU232" s="1033"/>
      <c r="CNV232" s="1033"/>
      <c r="CNW232" s="1033"/>
      <c r="CNX232" s="1033"/>
      <c r="CNY232" s="1033"/>
      <c r="CNZ232" s="1033"/>
      <c r="COA232" s="1033"/>
      <c r="COB232" s="1033"/>
      <c r="COC232" s="1033"/>
      <c r="COD232" s="1033"/>
      <c r="COE232" s="1033"/>
      <c r="COF232" s="1033"/>
      <c r="COG232" s="1033"/>
      <c r="COH232" s="1033"/>
      <c r="COI232" s="1033"/>
      <c r="COJ232" s="1033"/>
      <c r="COK232" s="1033"/>
      <c r="COL232" s="1033"/>
      <c r="COM232" s="1033"/>
      <c r="CON232" s="1033"/>
      <c r="COO232" s="1033"/>
      <c r="COP232" s="1033"/>
      <c r="COQ232" s="1033"/>
      <c r="COR232" s="1033"/>
      <c r="COS232" s="1033"/>
      <c r="COT232" s="1033"/>
      <c r="COU232" s="1033"/>
      <c r="COV232" s="1033"/>
      <c r="COW232" s="1033"/>
      <c r="COX232" s="1033"/>
      <c r="COY232" s="1033"/>
      <c r="COZ232" s="1033"/>
      <c r="CPA232" s="1033"/>
      <c r="CPB232" s="1033"/>
      <c r="CPC232" s="1033"/>
      <c r="CPD232" s="1033"/>
      <c r="CPE232" s="1033"/>
      <c r="CPF232" s="1033"/>
      <c r="CPG232" s="1033"/>
      <c r="CPH232" s="1033"/>
      <c r="CPI232" s="1033"/>
      <c r="CPJ232" s="1033"/>
      <c r="CPK232" s="1033"/>
      <c r="CPL232" s="1033"/>
      <c r="CPM232" s="1033"/>
      <c r="CPN232" s="1033"/>
      <c r="CPO232" s="1033"/>
      <c r="CPP232" s="1033"/>
      <c r="CPQ232" s="1033"/>
      <c r="CPR232" s="1033"/>
      <c r="CPS232" s="1033"/>
      <c r="CPT232" s="1033"/>
      <c r="CPU232" s="1033"/>
      <c r="CPV232" s="1033"/>
      <c r="CPW232" s="1033"/>
      <c r="CPX232" s="1033"/>
      <c r="CPY232" s="1033"/>
      <c r="CPZ232" s="1033"/>
      <c r="CQA232" s="1033"/>
      <c r="CQB232" s="1033"/>
      <c r="CQC232" s="1033"/>
      <c r="CQD232" s="1033"/>
      <c r="CQE232" s="1033"/>
      <c r="CQF232" s="1033"/>
      <c r="CQG232" s="1033"/>
      <c r="CQH232" s="1033"/>
      <c r="CQI232" s="1033"/>
      <c r="CQJ232" s="1033"/>
      <c r="CQK232" s="1033"/>
      <c r="CQL232" s="1033"/>
      <c r="CQM232" s="1033"/>
      <c r="CQN232" s="1033"/>
      <c r="CQO232" s="1033"/>
      <c r="CQP232" s="1033"/>
      <c r="CQQ232" s="1033"/>
      <c r="CQR232" s="1033"/>
      <c r="CQS232" s="1033"/>
      <c r="CQT232" s="1033"/>
      <c r="CQU232" s="1033"/>
      <c r="CQV232" s="1033"/>
      <c r="CQW232" s="1033"/>
      <c r="CQX232" s="1033"/>
      <c r="CQY232" s="1033"/>
      <c r="CQZ232" s="1033"/>
      <c r="CRA232" s="1033"/>
      <c r="CRB232" s="1033"/>
      <c r="CRC232" s="1033"/>
      <c r="CRD232" s="1033"/>
      <c r="CRE232" s="1033"/>
      <c r="CRF232" s="1033"/>
      <c r="CRG232" s="1033"/>
      <c r="CRH232" s="1033"/>
      <c r="CRI232" s="1033"/>
      <c r="CRJ232" s="1033"/>
      <c r="CRK232" s="1033"/>
      <c r="CRL232" s="1033"/>
      <c r="CRM232" s="1033"/>
      <c r="CRN232" s="1033"/>
      <c r="CRO232" s="1033"/>
      <c r="CRP232" s="1033"/>
      <c r="CRQ232" s="1033"/>
      <c r="CRR232" s="1033"/>
      <c r="CRS232" s="1033"/>
      <c r="CRT232" s="1033"/>
      <c r="CRU232" s="1033"/>
      <c r="CRV232" s="1033"/>
      <c r="CRW232" s="1033"/>
      <c r="CRX232" s="1033"/>
      <c r="CRY232" s="1033"/>
      <c r="CRZ232" s="1033"/>
      <c r="CSA232" s="1033"/>
      <c r="CSB232" s="1033"/>
      <c r="CSC232" s="1033"/>
      <c r="CSD232" s="1033"/>
      <c r="CSE232" s="1033"/>
      <c r="CSF232" s="1033"/>
      <c r="CSG232" s="1033"/>
      <c r="CSH232" s="1033"/>
      <c r="CSI232" s="1033"/>
      <c r="CSJ232" s="1033"/>
      <c r="CSK232" s="1033"/>
      <c r="CSL232" s="1033"/>
      <c r="CSM232" s="1033"/>
      <c r="CSN232" s="1033"/>
      <c r="CSO232" s="1033"/>
      <c r="CSP232" s="1033"/>
      <c r="CSQ232" s="1033"/>
      <c r="CSR232" s="1033"/>
      <c r="CSS232" s="1033"/>
      <c r="CST232" s="1033"/>
      <c r="CSU232" s="1033"/>
      <c r="CSV232" s="1033"/>
      <c r="CSW232" s="1033"/>
      <c r="CSX232" s="1033"/>
      <c r="CSY232" s="1033"/>
      <c r="CSZ232" s="1033"/>
      <c r="CTA232" s="1033"/>
      <c r="CTB232" s="1033"/>
      <c r="CTC232" s="1033"/>
      <c r="CTD232" s="1033"/>
      <c r="CTE232" s="1033"/>
      <c r="CTF232" s="1033"/>
      <c r="CTG232" s="1033"/>
      <c r="CTH232" s="1033"/>
      <c r="CTI232" s="1033"/>
      <c r="CTJ232" s="1033"/>
      <c r="CTK232" s="1033"/>
      <c r="CTL232" s="1033"/>
      <c r="CTM232" s="1033"/>
      <c r="CTN232" s="1033"/>
      <c r="CTO232" s="1033"/>
      <c r="CTP232" s="1033"/>
      <c r="CTQ232" s="1033"/>
      <c r="CTR232" s="1033"/>
      <c r="CTS232" s="1033"/>
      <c r="CTT232" s="1033"/>
      <c r="CTU232" s="1033"/>
      <c r="CTV232" s="1033"/>
      <c r="CTW232" s="1033"/>
      <c r="CTX232" s="1033"/>
      <c r="CTY232" s="1033"/>
      <c r="CTZ232" s="1033"/>
      <c r="CUA232" s="1033"/>
      <c r="CUB232" s="1033"/>
      <c r="CUC232" s="1033"/>
      <c r="CUD232" s="1033"/>
      <c r="CUE232" s="1033"/>
      <c r="CUF232" s="1033"/>
      <c r="CUG232" s="1033"/>
      <c r="CUH232" s="1033"/>
      <c r="CUI232" s="1033"/>
      <c r="CUJ232" s="1033"/>
      <c r="CUK232" s="1033"/>
      <c r="CUL232" s="1033"/>
      <c r="CUM232" s="1033"/>
      <c r="CUN232" s="1033"/>
      <c r="CUO232" s="1033"/>
      <c r="CUP232" s="1033"/>
      <c r="CUQ232" s="1033"/>
      <c r="CUR232" s="1033"/>
      <c r="CUS232" s="1033"/>
      <c r="CUT232" s="1033"/>
      <c r="CUU232" s="1033"/>
      <c r="CUV232" s="1033"/>
      <c r="CUW232" s="1033"/>
      <c r="CUX232" s="1033"/>
      <c r="CUY232" s="1033"/>
      <c r="CUZ232" s="1033"/>
      <c r="CVA232" s="1033"/>
      <c r="CVB232" s="1033"/>
      <c r="CVC232" s="1033"/>
      <c r="CVD232" s="1033"/>
      <c r="CVE232" s="1033"/>
      <c r="CVF232" s="1033"/>
      <c r="CVG232" s="1033"/>
      <c r="CVH232" s="1033"/>
      <c r="CVI232" s="1033"/>
      <c r="CVJ232" s="1033"/>
      <c r="CVK232" s="1033"/>
      <c r="CVL232" s="1033"/>
      <c r="CVM232" s="1033"/>
      <c r="CVN232" s="1033"/>
      <c r="CVO232" s="1033"/>
      <c r="CVP232" s="1033"/>
      <c r="CVQ232" s="1033"/>
      <c r="CVR232" s="1033"/>
      <c r="CVS232" s="1033"/>
      <c r="CVT232" s="1033"/>
      <c r="CVU232" s="1033"/>
      <c r="CVV232" s="1033"/>
      <c r="CVW232" s="1033"/>
      <c r="CVX232" s="1033"/>
      <c r="CVY232" s="1033"/>
      <c r="CVZ232" s="1033"/>
      <c r="CWA232" s="1033"/>
      <c r="CWB232" s="1033"/>
      <c r="CWC232" s="1033"/>
      <c r="CWD232" s="1033"/>
      <c r="CWE232" s="1033"/>
      <c r="CWF232" s="1033"/>
      <c r="CWG232" s="1033"/>
      <c r="CWH232" s="1033"/>
      <c r="CWI232" s="1033"/>
      <c r="CWJ232" s="1033"/>
      <c r="CWK232" s="1033"/>
      <c r="CWL232" s="1033"/>
      <c r="CWM232" s="1033"/>
      <c r="CWN232" s="1033"/>
      <c r="CWO232" s="1033"/>
      <c r="CWP232" s="1033"/>
      <c r="CWQ232" s="1033"/>
      <c r="CWR232" s="1033"/>
      <c r="CWS232" s="1033"/>
      <c r="CWT232" s="1033"/>
      <c r="CWU232" s="1033"/>
      <c r="CWV232" s="1033"/>
      <c r="CWW232" s="1033"/>
      <c r="CWX232" s="1033"/>
      <c r="CWY232" s="1033"/>
      <c r="CWZ232" s="1033"/>
      <c r="CXA232" s="1033"/>
      <c r="CXB232" s="1033"/>
      <c r="CXC232" s="1033"/>
      <c r="CXD232" s="1033"/>
      <c r="CXE232" s="1033"/>
      <c r="CXF232" s="1033"/>
      <c r="CXG232" s="1033"/>
      <c r="CXH232" s="1033"/>
      <c r="CXI232" s="1033"/>
      <c r="CXJ232" s="1033"/>
      <c r="CXK232" s="1033"/>
      <c r="CXL232" s="1033"/>
      <c r="CXM232" s="1033"/>
      <c r="CXN232" s="1033"/>
      <c r="CXO232" s="1033"/>
      <c r="CXP232" s="1033"/>
      <c r="CXQ232" s="1033"/>
      <c r="CXR232" s="1033"/>
      <c r="CXS232" s="1033"/>
      <c r="CXT232" s="1033"/>
      <c r="CXU232" s="1033"/>
      <c r="CXV232" s="1033"/>
      <c r="CXW232" s="1033"/>
      <c r="CXX232" s="1033"/>
      <c r="CXY232" s="1033"/>
      <c r="CXZ232" s="1033"/>
      <c r="CYA232" s="1033"/>
      <c r="CYB232" s="1033"/>
      <c r="CYC232" s="1033"/>
      <c r="CYD232" s="1033"/>
      <c r="CYE232" s="1033"/>
      <c r="CYF232" s="1033"/>
      <c r="CYG232" s="1033"/>
      <c r="CYH232" s="1033"/>
      <c r="CYI232" s="1033"/>
      <c r="CYJ232" s="1033"/>
      <c r="CYK232" s="1033"/>
      <c r="CYL232" s="1033"/>
      <c r="CYM232" s="1033"/>
      <c r="CYN232" s="1033"/>
      <c r="CYO232" s="1033"/>
      <c r="CYP232" s="1033"/>
      <c r="CYQ232" s="1033"/>
      <c r="CYR232" s="1033"/>
      <c r="CYS232" s="1033"/>
      <c r="CYT232" s="1033"/>
      <c r="CYU232" s="1033"/>
      <c r="CYV232" s="1033"/>
      <c r="CYW232" s="1033"/>
      <c r="CYX232" s="1033"/>
      <c r="CYY232" s="1033"/>
      <c r="CYZ232" s="1033"/>
      <c r="CZA232" s="1033"/>
      <c r="CZB232" s="1033"/>
      <c r="CZC232" s="1033"/>
      <c r="CZD232" s="1033"/>
      <c r="CZE232" s="1033"/>
      <c r="CZF232" s="1033"/>
      <c r="CZG232" s="1033"/>
      <c r="CZH232" s="1033"/>
      <c r="CZI232" s="1033"/>
      <c r="CZJ232" s="1033"/>
      <c r="CZK232" s="1033"/>
      <c r="CZL232" s="1033"/>
      <c r="CZM232" s="1033"/>
      <c r="CZN232" s="1033"/>
      <c r="CZO232" s="1033"/>
      <c r="CZP232" s="1033"/>
      <c r="CZQ232" s="1033"/>
      <c r="CZR232" s="1033"/>
      <c r="CZS232" s="1033"/>
      <c r="CZT232" s="1033"/>
      <c r="CZU232" s="1033"/>
      <c r="CZV232" s="1033"/>
      <c r="CZW232" s="1033"/>
      <c r="CZX232" s="1033"/>
      <c r="CZY232" s="1033"/>
      <c r="CZZ232" s="1033"/>
      <c r="DAA232" s="1033"/>
      <c r="DAB232" s="1033"/>
      <c r="DAC232" s="1033"/>
      <c r="DAD232" s="1033"/>
      <c r="DAE232" s="1033"/>
      <c r="DAF232" s="1033"/>
      <c r="DAG232" s="1033"/>
      <c r="DAH232" s="1033"/>
      <c r="DAI232" s="1033"/>
      <c r="DAJ232" s="1033"/>
      <c r="DAK232" s="1033"/>
      <c r="DAL232" s="1033"/>
      <c r="DAM232" s="1033"/>
      <c r="DAN232" s="1033"/>
      <c r="DAO232" s="1033"/>
      <c r="DAP232" s="1033"/>
      <c r="DAQ232" s="1033"/>
      <c r="DAR232" s="1033"/>
      <c r="DAS232" s="1033"/>
      <c r="DAT232" s="1033"/>
      <c r="DAU232" s="1033"/>
      <c r="DAV232" s="1033"/>
      <c r="DAW232" s="1033"/>
      <c r="DAX232" s="1033"/>
      <c r="DAY232" s="1033"/>
      <c r="DAZ232" s="1033"/>
      <c r="DBA232" s="1033"/>
      <c r="DBB232" s="1033"/>
      <c r="DBC232" s="1033"/>
      <c r="DBD232" s="1033"/>
      <c r="DBE232" s="1033"/>
      <c r="DBF232" s="1033"/>
      <c r="DBG232" s="1033"/>
      <c r="DBH232" s="1033"/>
      <c r="DBI232" s="1033"/>
      <c r="DBJ232" s="1033"/>
      <c r="DBK232" s="1033"/>
      <c r="DBL232" s="1033"/>
      <c r="DBM232" s="1033"/>
      <c r="DBN232" s="1033"/>
      <c r="DBO232" s="1033"/>
      <c r="DBP232" s="1033"/>
      <c r="DBQ232" s="1033"/>
      <c r="DBR232" s="1033"/>
      <c r="DBS232" s="1033"/>
      <c r="DBT232" s="1033"/>
      <c r="DBU232" s="1033"/>
      <c r="DBV232" s="1033"/>
      <c r="DBW232" s="1033"/>
      <c r="DBX232" s="1033"/>
      <c r="DBY232" s="1033"/>
      <c r="DBZ232" s="1033"/>
      <c r="DCA232" s="1033"/>
      <c r="DCB232" s="1033"/>
      <c r="DCC232" s="1033"/>
      <c r="DCD232" s="1033"/>
      <c r="DCE232" s="1033"/>
      <c r="DCF232" s="1033"/>
      <c r="DCG232" s="1033"/>
      <c r="DCH232" s="1033"/>
      <c r="DCI232" s="1033"/>
      <c r="DCJ232" s="1033"/>
      <c r="DCK232" s="1033"/>
      <c r="DCL232" s="1033"/>
      <c r="DCM232" s="1033"/>
      <c r="DCN232" s="1033"/>
      <c r="DCO232" s="1033"/>
      <c r="DCP232" s="1033"/>
      <c r="DCQ232" s="1033"/>
      <c r="DCR232" s="1033"/>
      <c r="DCS232" s="1033"/>
      <c r="DCT232" s="1033"/>
      <c r="DCU232" s="1033"/>
      <c r="DCV232" s="1033"/>
      <c r="DCW232" s="1033"/>
      <c r="DCX232" s="1033"/>
      <c r="DCY232" s="1033"/>
      <c r="DCZ232" s="1033"/>
      <c r="DDA232" s="1033"/>
      <c r="DDB232" s="1033"/>
      <c r="DDC232" s="1033"/>
      <c r="DDD232" s="1033"/>
      <c r="DDE232" s="1033"/>
      <c r="DDF232" s="1033"/>
      <c r="DDG232" s="1033"/>
      <c r="DDH232" s="1033"/>
      <c r="DDI232" s="1033"/>
      <c r="DDJ232" s="1033"/>
      <c r="DDK232" s="1033"/>
      <c r="DDL232" s="1033"/>
      <c r="DDM232" s="1033"/>
      <c r="DDN232" s="1033"/>
      <c r="DDO232" s="1033"/>
      <c r="DDP232" s="1033"/>
      <c r="DDQ232" s="1033"/>
      <c r="DDR232" s="1033"/>
      <c r="DDS232" s="1033"/>
      <c r="DDT232" s="1033"/>
      <c r="DDU232" s="1033"/>
      <c r="DDV232" s="1033"/>
      <c r="DDW232" s="1033"/>
      <c r="DDX232" s="1033"/>
      <c r="DDY232" s="1033"/>
      <c r="DDZ232" s="1033"/>
      <c r="DEA232" s="1033"/>
      <c r="DEB232" s="1033"/>
      <c r="DEC232" s="1033"/>
      <c r="DED232" s="1033"/>
      <c r="DEE232" s="1033"/>
      <c r="DEF232" s="1033"/>
      <c r="DEG232" s="1033"/>
      <c r="DEH232" s="1033"/>
      <c r="DEI232" s="1033"/>
      <c r="DEJ232" s="1033"/>
      <c r="DEK232" s="1033"/>
      <c r="DEL232" s="1033"/>
      <c r="DEM232" s="1033"/>
      <c r="DEN232" s="1033"/>
      <c r="DEO232" s="1033"/>
      <c r="DEP232" s="1033"/>
      <c r="DEQ232" s="1033"/>
      <c r="DER232" s="1033"/>
      <c r="DES232" s="1033"/>
      <c r="DET232" s="1033"/>
      <c r="DEU232" s="1033"/>
      <c r="DEV232" s="1033"/>
      <c r="DEW232" s="1033"/>
      <c r="DEX232" s="1033"/>
      <c r="DEY232" s="1033"/>
      <c r="DEZ232" s="1033"/>
      <c r="DFA232" s="1033"/>
      <c r="DFB232" s="1033"/>
      <c r="DFC232" s="1033"/>
      <c r="DFD232" s="1033"/>
      <c r="DFE232" s="1033"/>
      <c r="DFF232" s="1033"/>
      <c r="DFG232" s="1033"/>
      <c r="DFH232" s="1033"/>
      <c r="DFI232" s="1033"/>
      <c r="DFJ232" s="1033"/>
      <c r="DFK232" s="1033"/>
      <c r="DFL232" s="1033"/>
      <c r="DFM232" s="1033"/>
      <c r="DFN232" s="1033"/>
      <c r="DFO232" s="1033"/>
      <c r="DFP232" s="1033"/>
      <c r="DFQ232" s="1033"/>
      <c r="DFR232" s="1033"/>
      <c r="DFS232" s="1033"/>
      <c r="DFT232" s="1033"/>
      <c r="DFU232" s="1033"/>
      <c r="DFV232" s="1033"/>
      <c r="DFW232" s="1033"/>
      <c r="DFX232" s="1033"/>
      <c r="DFY232" s="1033"/>
      <c r="DFZ232" s="1033"/>
      <c r="DGA232" s="1033"/>
      <c r="DGB232" s="1033"/>
      <c r="DGC232" s="1033"/>
      <c r="DGD232" s="1033"/>
      <c r="DGE232" s="1033"/>
      <c r="DGF232" s="1033"/>
      <c r="DGG232" s="1033"/>
      <c r="DGH232" s="1033"/>
      <c r="DGI232" s="1033"/>
      <c r="DGJ232" s="1033"/>
      <c r="DGK232" s="1033"/>
      <c r="DGL232" s="1033"/>
      <c r="DGM232" s="1033"/>
      <c r="DGN232" s="1033"/>
      <c r="DGO232" s="1033"/>
      <c r="DGP232" s="1033"/>
      <c r="DGQ232" s="1033"/>
      <c r="DGR232" s="1033"/>
      <c r="DGS232" s="1033"/>
      <c r="DGT232" s="1033"/>
      <c r="DGU232" s="1033"/>
      <c r="DGV232" s="1033"/>
      <c r="DGW232" s="1033"/>
      <c r="DGX232" s="1033"/>
      <c r="DGY232" s="1033"/>
      <c r="DGZ232" s="1033"/>
      <c r="DHA232" s="1033"/>
      <c r="DHB232" s="1033"/>
      <c r="DHC232" s="1033"/>
      <c r="DHD232" s="1033"/>
      <c r="DHE232" s="1033"/>
      <c r="DHF232" s="1033"/>
      <c r="DHG232" s="1033"/>
      <c r="DHH232" s="1033"/>
      <c r="DHI232" s="1033"/>
      <c r="DHJ232" s="1033"/>
      <c r="DHK232" s="1033"/>
      <c r="DHL232" s="1033"/>
      <c r="DHM232" s="1033"/>
      <c r="DHN232" s="1033"/>
      <c r="DHO232" s="1033"/>
      <c r="DHP232" s="1033"/>
      <c r="DHQ232" s="1033"/>
      <c r="DHR232" s="1033"/>
      <c r="DHS232" s="1033"/>
      <c r="DHT232" s="1033"/>
      <c r="DHU232" s="1033"/>
      <c r="DHV232" s="1033"/>
      <c r="DHW232" s="1033"/>
      <c r="DHX232" s="1033"/>
      <c r="DHY232" s="1033"/>
      <c r="DHZ232" s="1033"/>
      <c r="DIA232" s="1033"/>
      <c r="DIB232" s="1033"/>
      <c r="DIC232" s="1033"/>
      <c r="DID232" s="1033"/>
      <c r="DIE232" s="1033"/>
      <c r="DIF232" s="1033"/>
      <c r="DIG232" s="1033"/>
      <c r="DIH232" s="1033"/>
      <c r="DII232" s="1033"/>
      <c r="DIJ232" s="1033"/>
      <c r="DIK232" s="1033"/>
      <c r="DIL232" s="1033"/>
      <c r="DIM232" s="1033"/>
      <c r="DIN232" s="1033"/>
      <c r="DIO232" s="1033"/>
      <c r="DIP232" s="1033"/>
      <c r="DIQ232" s="1033"/>
      <c r="DIR232" s="1033"/>
      <c r="DIS232" s="1033"/>
      <c r="DIT232" s="1033"/>
      <c r="DIU232" s="1033"/>
      <c r="DIV232" s="1033"/>
      <c r="DIW232" s="1033"/>
      <c r="DIX232" s="1033"/>
      <c r="DIY232" s="1033"/>
      <c r="DIZ232" s="1033"/>
      <c r="DJA232" s="1033"/>
      <c r="DJB232" s="1033"/>
      <c r="DJC232" s="1033"/>
      <c r="DJD232" s="1033"/>
      <c r="DJE232" s="1033"/>
      <c r="DJF232" s="1033"/>
      <c r="DJG232" s="1033"/>
      <c r="DJH232" s="1033"/>
      <c r="DJI232" s="1033"/>
      <c r="DJJ232" s="1033"/>
      <c r="DJK232" s="1033"/>
      <c r="DJL232" s="1033"/>
      <c r="DJM232" s="1033"/>
      <c r="DJN232" s="1033"/>
      <c r="DJO232" s="1033"/>
      <c r="DJP232" s="1033"/>
      <c r="DJQ232" s="1033"/>
      <c r="DJR232" s="1033"/>
      <c r="DJS232" s="1033"/>
      <c r="DJT232" s="1033"/>
      <c r="DJU232" s="1033"/>
      <c r="DJV232" s="1033"/>
      <c r="DJW232" s="1033"/>
      <c r="DJX232" s="1033"/>
      <c r="DJY232" s="1033"/>
      <c r="DJZ232" s="1033"/>
      <c r="DKA232" s="1033"/>
      <c r="DKB232" s="1033"/>
      <c r="DKC232" s="1033"/>
      <c r="DKD232" s="1033"/>
      <c r="DKE232" s="1033"/>
      <c r="DKF232" s="1033"/>
      <c r="DKG232" s="1033"/>
      <c r="DKH232" s="1033"/>
      <c r="DKI232" s="1033"/>
      <c r="DKJ232" s="1033"/>
      <c r="DKK232" s="1033"/>
      <c r="DKL232" s="1033"/>
      <c r="DKM232" s="1033"/>
      <c r="DKN232" s="1033"/>
      <c r="DKO232" s="1033"/>
      <c r="DKP232" s="1033"/>
      <c r="DKQ232" s="1033"/>
      <c r="DKR232" s="1033"/>
      <c r="DKS232" s="1033"/>
      <c r="DKT232" s="1033"/>
      <c r="DKU232" s="1033"/>
      <c r="DKV232" s="1033"/>
      <c r="DKW232" s="1033"/>
      <c r="DKX232" s="1033"/>
      <c r="DKY232" s="1033"/>
      <c r="DKZ232" s="1033"/>
      <c r="DLA232" s="1033"/>
      <c r="DLB232" s="1033"/>
      <c r="DLC232" s="1033"/>
      <c r="DLD232" s="1033"/>
      <c r="DLE232" s="1033"/>
      <c r="DLF232" s="1033"/>
      <c r="DLG232" s="1033"/>
      <c r="DLH232" s="1033"/>
      <c r="DLI232" s="1033"/>
      <c r="DLJ232" s="1033"/>
      <c r="DLK232" s="1033"/>
      <c r="DLL232" s="1033"/>
      <c r="DLM232" s="1033"/>
      <c r="DLN232" s="1033"/>
      <c r="DLO232" s="1033"/>
      <c r="DLP232" s="1033"/>
      <c r="DLQ232" s="1033"/>
      <c r="DLR232" s="1033"/>
      <c r="DLS232" s="1033"/>
      <c r="DLT232" s="1033"/>
      <c r="DLU232" s="1033"/>
      <c r="DLV232" s="1033"/>
      <c r="DLW232" s="1033"/>
      <c r="DLX232" s="1033"/>
      <c r="DLY232" s="1033"/>
      <c r="DLZ232" s="1033"/>
      <c r="DMA232" s="1033"/>
      <c r="DMB232" s="1033"/>
      <c r="DMC232" s="1033"/>
      <c r="DMD232" s="1033"/>
      <c r="DME232" s="1033"/>
      <c r="DMF232" s="1033"/>
      <c r="DMG232" s="1033"/>
      <c r="DMH232" s="1033"/>
      <c r="DMI232" s="1033"/>
      <c r="DMJ232" s="1033"/>
      <c r="DMK232" s="1033"/>
      <c r="DML232" s="1033"/>
      <c r="DMM232" s="1033"/>
      <c r="DMN232" s="1033"/>
      <c r="DMO232" s="1033"/>
      <c r="DMP232" s="1033"/>
      <c r="DMQ232" s="1033"/>
      <c r="DMR232" s="1033"/>
      <c r="DMS232" s="1033"/>
      <c r="DMT232" s="1033"/>
      <c r="DMU232" s="1033"/>
      <c r="DMV232" s="1033"/>
      <c r="DMW232" s="1033"/>
      <c r="DMX232" s="1033"/>
      <c r="DMY232" s="1033"/>
      <c r="DMZ232" s="1033"/>
      <c r="DNA232" s="1033"/>
      <c r="DNB232" s="1033"/>
      <c r="DNC232" s="1033"/>
      <c r="DND232" s="1033"/>
      <c r="DNE232" s="1033"/>
      <c r="DNF232" s="1033"/>
      <c r="DNG232" s="1033"/>
      <c r="DNH232" s="1033"/>
      <c r="DNI232" s="1033"/>
      <c r="DNJ232" s="1033"/>
      <c r="DNK232" s="1033"/>
      <c r="DNL232" s="1033"/>
      <c r="DNM232" s="1033"/>
      <c r="DNN232" s="1033"/>
      <c r="DNO232" s="1033"/>
      <c r="DNP232" s="1033"/>
      <c r="DNQ232" s="1033"/>
      <c r="DNR232" s="1033"/>
      <c r="DNS232" s="1033"/>
      <c r="DNT232" s="1033"/>
      <c r="DNU232" s="1033"/>
      <c r="DNV232" s="1033"/>
      <c r="DNW232" s="1033"/>
      <c r="DNX232" s="1033"/>
      <c r="DNY232" s="1033"/>
      <c r="DNZ232" s="1033"/>
      <c r="DOA232" s="1033"/>
      <c r="DOB232" s="1033"/>
      <c r="DOC232" s="1033"/>
      <c r="DOD232" s="1033"/>
      <c r="DOE232" s="1033"/>
      <c r="DOF232" s="1033"/>
      <c r="DOG232" s="1033"/>
      <c r="DOH232" s="1033"/>
      <c r="DOI232" s="1033"/>
      <c r="DOJ232" s="1033"/>
      <c r="DOK232" s="1033"/>
      <c r="DOL232" s="1033"/>
      <c r="DOM232" s="1033"/>
      <c r="DON232" s="1033"/>
      <c r="DOO232" s="1033"/>
      <c r="DOP232" s="1033"/>
      <c r="DOQ232" s="1033"/>
      <c r="DOR232" s="1033"/>
      <c r="DOS232" s="1033"/>
      <c r="DOT232" s="1033"/>
      <c r="DOU232" s="1033"/>
      <c r="DOV232" s="1033"/>
      <c r="DOW232" s="1033"/>
      <c r="DOX232" s="1033"/>
      <c r="DOY232" s="1033"/>
      <c r="DOZ232" s="1033"/>
      <c r="DPA232" s="1033"/>
      <c r="DPB232" s="1033"/>
      <c r="DPC232" s="1033"/>
      <c r="DPD232" s="1033"/>
      <c r="DPE232" s="1033"/>
      <c r="DPF232" s="1033"/>
      <c r="DPG232" s="1033"/>
      <c r="DPH232" s="1033"/>
      <c r="DPI232" s="1033"/>
      <c r="DPJ232" s="1033"/>
      <c r="DPK232" s="1033"/>
      <c r="DPL232" s="1033"/>
      <c r="DPM232" s="1033"/>
      <c r="DPN232" s="1033"/>
      <c r="DPO232" s="1033"/>
      <c r="DPP232" s="1033"/>
      <c r="DPQ232" s="1033"/>
      <c r="DPR232" s="1033"/>
      <c r="DPS232" s="1033"/>
      <c r="DPT232" s="1033"/>
      <c r="DPU232" s="1033"/>
      <c r="DPV232" s="1033"/>
      <c r="DPW232" s="1033"/>
      <c r="DPX232" s="1033"/>
      <c r="DPY232" s="1033"/>
      <c r="DPZ232" s="1033"/>
      <c r="DQA232" s="1033"/>
      <c r="DQB232" s="1033"/>
      <c r="DQC232" s="1033"/>
      <c r="DQD232" s="1033"/>
      <c r="DQE232" s="1033"/>
      <c r="DQF232" s="1033"/>
      <c r="DQG232" s="1033"/>
      <c r="DQH232" s="1033"/>
      <c r="DQI232" s="1033"/>
      <c r="DQJ232" s="1033"/>
      <c r="DQK232" s="1033"/>
      <c r="DQL232" s="1033"/>
      <c r="DQM232" s="1033"/>
      <c r="DQN232" s="1033"/>
      <c r="DQO232" s="1033"/>
      <c r="DQP232" s="1033"/>
      <c r="DQQ232" s="1033"/>
      <c r="DQR232" s="1033"/>
      <c r="DQS232" s="1033"/>
      <c r="DQT232" s="1033"/>
      <c r="DQU232" s="1033"/>
      <c r="DQV232" s="1033"/>
      <c r="DQW232" s="1033"/>
      <c r="DQX232" s="1033"/>
      <c r="DQY232" s="1033"/>
      <c r="DQZ232" s="1033"/>
      <c r="DRA232" s="1033"/>
      <c r="DRB232" s="1033"/>
      <c r="DRC232" s="1033"/>
      <c r="DRD232" s="1033"/>
      <c r="DRE232" s="1033"/>
      <c r="DRF232" s="1033"/>
      <c r="DRG232" s="1033"/>
      <c r="DRH232" s="1033"/>
      <c r="DRI232" s="1033"/>
      <c r="DRJ232" s="1033"/>
      <c r="DRK232" s="1033"/>
      <c r="DRL232" s="1033"/>
      <c r="DRM232" s="1033"/>
      <c r="DRN232" s="1033"/>
      <c r="DRO232" s="1033"/>
      <c r="DRP232" s="1033"/>
      <c r="DRQ232" s="1033"/>
      <c r="DRR232" s="1033"/>
      <c r="DRS232" s="1033"/>
      <c r="DRT232" s="1033"/>
      <c r="DRU232" s="1033"/>
      <c r="DRV232" s="1033"/>
      <c r="DRW232" s="1033"/>
      <c r="DRX232" s="1033"/>
      <c r="DRY232" s="1033"/>
      <c r="DRZ232" s="1033"/>
      <c r="DSA232" s="1033"/>
      <c r="DSB232" s="1033"/>
      <c r="DSC232" s="1033"/>
      <c r="DSD232" s="1033"/>
      <c r="DSE232" s="1033"/>
      <c r="DSF232" s="1033"/>
      <c r="DSG232" s="1033"/>
      <c r="DSH232" s="1033"/>
      <c r="DSI232" s="1033"/>
      <c r="DSJ232" s="1033"/>
      <c r="DSK232" s="1033"/>
      <c r="DSL232" s="1033"/>
      <c r="DSM232" s="1033"/>
      <c r="DSN232" s="1033"/>
      <c r="DSO232" s="1033"/>
      <c r="DSP232" s="1033"/>
      <c r="DSQ232" s="1033"/>
      <c r="DSR232" s="1033"/>
      <c r="DSS232" s="1033"/>
      <c r="DST232" s="1033"/>
      <c r="DSU232" s="1033"/>
      <c r="DSV232" s="1033"/>
      <c r="DSW232" s="1033"/>
      <c r="DSX232" s="1033"/>
      <c r="DSY232" s="1033"/>
      <c r="DSZ232" s="1033"/>
      <c r="DTA232" s="1033"/>
      <c r="DTB232" s="1033"/>
      <c r="DTC232" s="1033"/>
      <c r="DTD232" s="1033"/>
      <c r="DTE232" s="1033"/>
      <c r="DTF232" s="1033"/>
      <c r="DTG232" s="1033"/>
      <c r="DTH232" s="1033"/>
      <c r="DTI232" s="1033"/>
      <c r="DTJ232" s="1033"/>
      <c r="DTK232" s="1033"/>
      <c r="DTL232" s="1033"/>
      <c r="DTM232" s="1033"/>
      <c r="DTN232" s="1033"/>
      <c r="DTO232" s="1033"/>
      <c r="DTP232" s="1033"/>
      <c r="DTQ232" s="1033"/>
      <c r="DTR232" s="1033"/>
      <c r="DTS232" s="1033"/>
      <c r="DTT232" s="1033"/>
      <c r="DTU232" s="1033"/>
      <c r="DTV232" s="1033"/>
      <c r="DTW232" s="1033"/>
      <c r="DTX232" s="1033"/>
      <c r="DTY232" s="1033"/>
      <c r="DTZ232" s="1033"/>
      <c r="DUA232" s="1033"/>
      <c r="DUB232" s="1033"/>
      <c r="DUC232" s="1033"/>
      <c r="DUD232" s="1033"/>
      <c r="DUE232" s="1033"/>
      <c r="DUF232" s="1033"/>
      <c r="DUG232" s="1033"/>
      <c r="DUH232" s="1033"/>
      <c r="DUI232" s="1033"/>
      <c r="DUJ232" s="1033"/>
      <c r="DUK232" s="1033"/>
      <c r="DUL232" s="1033"/>
      <c r="DUM232" s="1033"/>
      <c r="DUN232" s="1033"/>
      <c r="DUO232" s="1033"/>
      <c r="DUP232" s="1033"/>
      <c r="DUQ232" s="1033"/>
      <c r="DUR232" s="1033"/>
      <c r="DUS232" s="1033"/>
      <c r="DUT232" s="1033"/>
      <c r="DUU232" s="1033"/>
      <c r="DUV232" s="1033"/>
      <c r="DUW232" s="1033"/>
      <c r="DUX232" s="1033"/>
      <c r="DUY232" s="1033"/>
      <c r="DUZ232" s="1033"/>
      <c r="DVA232" s="1033"/>
      <c r="DVB232" s="1033"/>
      <c r="DVC232" s="1033"/>
      <c r="DVD232" s="1033"/>
      <c r="DVE232" s="1033"/>
      <c r="DVF232" s="1033"/>
      <c r="DVG232" s="1033"/>
      <c r="DVH232" s="1033"/>
      <c r="DVI232" s="1033"/>
      <c r="DVJ232" s="1033"/>
      <c r="DVK232" s="1033"/>
      <c r="DVL232" s="1033"/>
      <c r="DVM232" s="1033"/>
      <c r="DVN232" s="1033"/>
      <c r="DVO232" s="1033"/>
      <c r="DVP232" s="1033"/>
      <c r="DVQ232" s="1033"/>
      <c r="DVR232" s="1033"/>
      <c r="DVS232" s="1033"/>
      <c r="DVT232" s="1033"/>
      <c r="DVU232" s="1033"/>
      <c r="DVV232" s="1033"/>
      <c r="DVW232" s="1033"/>
      <c r="DVX232" s="1033"/>
      <c r="DVY232" s="1033"/>
      <c r="DVZ232" s="1033"/>
      <c r="DWA232" s="1033"/>
      <c r="DWB232" s="1033"/>
      <c r="DWC232" s="1033"/>
      <c r="DWD232" s="1033"/>
      <c r="DWE232" s="1033"/>
      <c r="DWF232" s="1033"/>
      <c r="DWG232" s="1033"/>
      <c r="DWH232" s="1033"/>
      <c r="DWI232" s="1033"/>
      <c r="DWJ232" s="1033"/>
      <c r="DWK232" s="1033"/>
      <c r="DWL232" s="1033"/>
      <c r="DWM232" s="1033"/>
      <c r="DWN232" s="1033"/>
      <c r="DWO232" s="1033"/>
      <c r="DWP232" s="1033"/>
      <c r="DWQ232" s="1033"/>
      <c r="DWR232" s="1033"/>
      <c r="DWS232" s="1033"/>
      <c r="DWT232" s="1033"/>
      <c r="DWU232" s="1033"/>
      <c r="DWV232" s="1033"/>
      <c r="DWW232" s="1033"/>
      <c r="DWX232" s="1033"/>
      <c r="DWY232" s="1033"/>
      <c r="DWZ232" s="1033"/>
      <c r="DXA232" s="1033"/>
      <c r="DXB232" s="1033"/>
      <c r="DXC232" s="1033"/>
      <c r="DXD232" s="1033"/>
      <c r="DXE232" s="1033"/>
      <c r="DXF232" s="1033"/>
      <c r="DXG232" s="1033"/>
      <c r="DXH232" s="1033"/>
      <c r="DXI232" s="1033"/>
      <c r="DXJ232" s="1033"/>
      <c r="DXK232" s="1033"/>
      <c r="DXL232" s="1033"/>
      <c r="DXM232" s="1033"/>
      <c r="DXN232" s="1033"/>
      <c r="DXO232" s="1033"/>
      <c r="DXP232" s="1033"/>
      <c r="DXQ232" s="1033"/>
      <c r="DXR232" s="1033"/>
      <c r="DXS232" s="1033"/>
      <c r="DXT232" s="1033"/>
      <c r="DXU232" s="1033"/>
      <c r="DXV232" s="1033"/>
      <c r="DXW232" s="1033"/>
      <c r="DXX232" s="1033"/>
      <c r="DXY232" s="1033"/>
      <c r="DXZ232" s="1033"/>
      <c r="DYA232" s="1033"/>
      <c r="DYB232" s="1033"/>
      <c r="DYC232" s="1033"/>
      <c r="DYD232" s="1033"/>
      <c r="DYE232" s="1033"/>
      <c r="DYF232" s="1033"/>
      <c r="DYG232" s="1033"/>
      <c r="DYH232" s="1033"/>
      <c r="DYI232" s="1033"/>
      <c r="DYJ232" s="1033"/>
      <c r="DYK232" s="1033"/>
      <c r="DYL232" s="1033"/>
      <c r="DYM232" s="1033"/>
      <c r="DYN232" s="1033"/>
      <c r="DYO232" s="1033"/>
      <c r="DYP232" s="1033"/>
      <c r="DYQ232" s="1033"/>
      <c r="DYR232" s="1033"/>
      <c r="DYS232" s="1033"/>
      <c r="DYT232" s="1033"/>
      <c r="DYU232" s="1033"/>
      <c r="DYV232" s="1033"/>
      <c r="DYW232" s="1033"/>
      <c r="DYX232" s="1033"/>
      <c r="DYY232" s="1033"/>
      <c r="DYZ232" s="1033"/>
      <c r="DZA232" s="1033"/>
      <c r="DZB232" s="1033"/>
      <c r="DZC232" s="1033"/>
      <c r="DZD232" s="1033"/>
      <c r="DZE232" s="1033"/>
      <c r="DZF232" s="1033"/>
      <c r="DZG232" s="1033"/>
      <c r="DZH232" s="1033"/>
      <c r="DZI232" s="1033"/>
      <c r="DZJ232" s="1033"/>
      <c r="DZK232" s="1033"/>
      <c r="DZL232" s="1033"/>
      <c r="DZM232" s="1033"/>
      <c r="DZN232" s="1033"/>
      <c r="DZO232" s="1033"/>
      <c r="DZP232" s="1033"/>
      <c r="DZQ232" s="1033"/>
      <c r="DZR232" s="1033"/>
      <c r="DZS232" s="1033"/>
      <c r="DZT232" s="1033"/>
      <c r="DZU232" s="1033"/>
      <c r="DZV232" s="1033"/>
      <c r="DZW232" s="1033"/>
      <c r="DZX232" s="1033"/>
      <c r="DZY232" s="1033"/>
      <c r="DZZ232" s="1033"/>
      <c r="EAA232" s="1033"/>
      <c r="EAB232" s="1033"/>
      <c r="EAC232" s="1033"/>
      <c r="EAD232" s="1033"/>
      <c r="EAE232" s="1033"/>
      <c r="EAF232" s="1033"/>
      <c r="EAG232" s="1033"/>
      <c r="EAH232" s="1033"/>
      <c r="EAI232" s="1033"/>
      <c r="EAJ232" s="1033"/>
      <c r="EAK232" s="1033"/>
      <c r="EAL232" s="1033"/>
      <c r="EAM232" s="1033"/>
      <c r="EAN232" s="1033"/>
      <c r="EAO232" s="1033"/>
      <c r="EAP232" s="1033"/>
      <c r="EAQ232" s="1033"/>
      <c r="EAR232" s="1033"/>
      <c r="EAS232" s="1033"/>
      <c r="EAT232" s="1033"/>
      <c r="EAU232" s="1033"/>
      <c r="EAV232" s="1033"/>
      <c r="EAW232" s="1033"/>
      <c r="EAX232" s="1033"/>
      <c r="EAY232" s="1033"/>
      <c r="EAZ232" s="1033"/>
      <c r="EBA232" s="1033"/>
      <c r="EBB232" s="1033"/>
      <c r="EBC232" s="1033"/>
      <c r="EBD232" s="1033"/>
      <c r="EBE232" s="1033"/>
      <c r="EBF232" s="1033"/>
      <c r="EBG232" s="1033"/>
      <c r="EBH232" s="1033"/>
      <c r="EBI232" s="1033"/>
      <c r="EBJ232" s="1033"/>
      <c r="EBK232" s="1033"/>
      <c r="EBL232" s="1033"/>
      <c r="EBM232" s="1033"/>
      <c r="EBN232" s="1033"/>
      <c r="EBO232" s="1033"/>
      <c r="EBP232" s="1033"/>
      <c r="EBQ232" s="1033"/>
      <c r="EBR232" s="1033"/>
      <c r="EBS232" s="1033"/>
      <c r="EBT232" s="1033"/>
      <c r="EBU232" s="1033"/>
      <c r="EBV232" s="1033"/>
      <c r="EBW232" s="1033"/>
      <c r="EBX232" s="1033"/>
      <c r="EBY232" s="1033"/>
      <c r="EBZ232" s="1033"/>
      <c r="ECA232" s="1033"/>
      <c r="ECB232" s="1033"/>
      <c r="ECC232" s="1033"/>
      <c r="ECD232" s="1033"/>
      <c r="ECE232" s="1033"/>
      <c r="ECF232" s="1033"/>
      <c r="ECG232" s="1033"/>
      <c r="ECH232" s="1033"/>
      <c r="ECI232" s="1033"/>
      <c r="ECJ232" s="1033"/>
      <c r="ECK232" s="1033"/>
      <c r="ECL232" s="1033"/>
      <c r="ECM232" s="1033"/>
      <c r="ECN232" s="1033"/>
      <c r="ECO232" s="1033"/>
      <c r="ECP232" s="1033"/>
      <c r="ECQ232" s="1033"/>
      <c r="ECR232" s="1033"/>
      <c r="ECS232" s="1033"/>
      <c r="ECT232" s="1033"/>
      <c r="ECU232" s="1033"/>
      <c r="ECV232" s="1033"/>
      <c r="ECW232" s="1033"/>
      <c r="ECX232" s="1033"/>
      <c r="ECY232" s="1033"/>
      <c r="ECZ232" s="1033"/>
      <c r="EDA232" s="1033"/>
      <c r="EDB232" s="1033"/>
      <c r="EDC232" s="1033"/>
      <c r="EDD232" s="1033"/>
      <c r="EDE232" s="1033"/>
      <c r="EDF232" s="1033"/>
      <c r="EDG232" s="1033"/>
      <c r="EDH232" s="1033"/>
      <c r="EDI232" s="1033"/>
      <c r="EDJ232" s="1033"/>
      <c r="EDK232" s="1033"/>
      <c r="EDL232" s="1033"/>
      <c r="EDM232" s="1033"/>
      <c r="EDN232" s="1033"/>
      <c r="EDO232" s="1033"/>
      <c r="EDP232" s="1033"/>
      <c r="EDQ232" s="1033"/>
      <c r="EDR232" s="1033"/>
      <c r="EDS232" s="1033"/>
      <c r="EDT232" s="1033"/>
      <c r="EDU232" s="1033"/>
      <c r="EDV232" s="1033"/>
      <c r="EDW232" s="1033"/>
      <c r="EDX232" s="1033"/>
      <c r="EDY232" s="1033"/>
      <c r="EDZ232" s="1033"/>
      <c r="EEA232" s="1033"/>
      <c r="EEB232" s="1033"/>
      <c r="EEC232" s="1033"/>
      <c r="EED232" s="1033"/>
      <c r="EEE232" s="1033"/>
      <c r="EEF232" s="1033"/>
      <c r="EEG232" s="1033"/>
      <c r="EEH232" s="1033"/>
      <c r="EEI232" s="1033"/>
      <c r="EEJ232" s="1033"/>
      <c r="EEK232" s="1033"/>
      <c r="EEL232" s="1033"/>
      <c r="EEM232" s="1033"/>
      <c r="EEN232" s="1033"/>
      <c r="EEO232" s="1033"/>
      <c r="EEP232" s="1033"/>
      <c r="EEQ232" s="1033"/>
      <c r="EER232" s="1033"/>
      <c r="EES232" s="1033"/>
      <c r="EET232" s="1033"/>
      <c r="EEU232" s="1033"/>
      <c r="EEV232" s="1033"/>
      <c r="EEW232" s="1033"/>
      <c r="EEX232" s="1033"/>
      <c r="EEY232" s="1033"/>
      <c r="EEZ232" s="1033"/>
      <c r="EFA232" s="1033"/>
      <c r="EFB232" s="1033"/>
      <c r="EFC232" s="1033"/>
      <c r="EFD232" s="1033"/>
      <c r="EFE232" s="1033"/>
      <c r="EFF232" s="1033"/>
      <c r="EFG232" s="1033"/>
      <c r="EFH232" s="1033"/>
      <c r="EFI232" s="1033"/>
      <c r="EFJ232" s="1033"/>
      <c r="EFK232" s="1033"/>
      <c r="EFL232" s="1033"/>
      <c r="EFM232" s="1033"/>
      <c r="EFN232" s="1033"/>
      <c r="EFO232" s="1033"/>
      <c r="EFP232" s="1033"/>
      <c r="EFQ232" s="1033"/>
      <c r="EFR232" s="1033"/>
      <c r="EFS232" s="1033"/>
      <c r="EFT232" s="1033"/>
      <c r="EFU232" s="1033"/>
      <c r="EFV232" s="1033"/>
      <c r="EFW232" s="1033"/>
      <c r="EFX232" s="1033"/>
      <c r="EFY232" s="1033"/>
      <c r="EFZ232" s="1033"/>
      <c r="EGA232" s="1033"/>
      <c r="EGB232" s="1033"/>
      <c r="EGC232" s="1033"/>
      <c r="EGD232" s="1033"/>
      <c r="EGE232" s="1033"/>
      <c r="EGF232" s="1033"/>
      <c r="EGG232" s="1033"/>
      <c r="EGH232" s="1033"/>
      <c r="EGI232" s="1033"/>
      <c r="EGJ232" s="1033"/>
      <c r="EGK232" s="1033"/>
      <c r="EGL232" s="1033"/>
      <c r="EGM232" s="1033"/>
      <c r="EGN232" s="1033"/>
      <c r="EGO232" s="1033"/>
      <c r="EGP232" s="1033"/>
      <c r="EGQ232" s="1033"/>
      <c r="EGR232" s="1033"/>
      <c r="EGS232" s="1033"/>
      <c r="EGT232" s="1033"/>
      <c r="EGU232" s="1033"/>
      <c r="EGV232" s="1033"/>
      <c r="EGW232" s="1033"/>
      <c r="EGX232" s="1033"/>
      <c r="EGY232" s="1033"/>
      <c r="EGZ232" s="1033"/>
      <c r="EHA232" s="1033"/>
      <c r="EHB232" s="1033"/>
      <c r="EHC232" s="1033"/>
      <c r="EHD232" s="1033"/>
      <c r="EHE232" s="1033"/>
      <c r="EHF232" s="1033"/>
      <c r="EHG232" s="1033"/>
      <c r="EHH232" s="1033"/>
      <c r="EHI232" s="1033"/>
      <c r="EHJ232" s="1033"/>
      <c r="EHK232" s="1033"/>
      <c r="EHL232" s="1033"/>
      <c r="EHM232" s="1033"/>
      <c r="EHN232" s="1033"/>
      <c r="EHO232" s="1033"/>
      <c r="EHP232" s="1033"/>
      <c r="EHQ232" s="1033"/>
      <c r="EHR232" s="1033"/>
      <c r="EHS232" s="1033"/>
      <c r="EHT232" s="1033"/>
      <c r="EHU232" s="1033"/>
      <c r="EHV232" s="1033"/>
      <c r="EHW232" s="1033"/>
      <c r="EHX232" s="1033"/>
      <c r="EHY232" s="1033"/>
      <c r="EHZ232" s="1033"/>
      <c r="EIA232" s="1033"/>
      <c r="EIB232" s="1033"/>
      <c r="EIC232" s="1033"/>
      <c r="EID232" s="1033"/>
      <c r="EIE232" s="1033"/>
      <c r="EIF232" s="1033"/>
      <c r="EIG232" s="1033"/>
      <c r="EIH232" s="1033"/>
      <c r="EII232" s="1033"/>
      <c r="EIJ232" s="1033"/>
      <c r="EIK232" s="1033"/>
      <c r="EIL232" s="1033"/>
      <c r="EIM232" s="1033"/>
      <c r="EIN232" s="1033"/>
      <c r="EIO232" s="1033"/>
      <c r="EIP232" s="1033"/>
      <c r="EIQ232" s="1033"/>
      <c r="EIR232" s="1033"/>
      <c r="EIS232" s="1033"/>
      <c r="EIT232" s="1033"/>
      <c r="EIU232" s="1033"/>
      <c r="EIV232" s="1033"/>
      <c r="EIW232" s="1033"/>
      <c r="EIX232" s="1033"/>
      <c r="EIY232" s="1033"/>
      <c r="EIZ232" s="1033"/>
      <c r="EJA232" s="1033"/>
      <c r="EJB232" s="1033"/>
      <c r="EJC232" s="1033"/>
      <c r="EJD232" s="1033"/>
      <c r="EJE232" s="1033"/>
      <c r="EJF232" s="1033"/>
      <c r="EJG232" s="1033"/>
      <c r="EJH232" s="1033"/>
      <c r="EJI232" s="1033"/>
      <c r="EJJ232" s="1033"/>
      <c r="EJK232" s="1033"/>
      <c r="EJL232" s="1033"/>
      <c r="EJM232" s="1033"/>
      <c r="EJN232" s="1033"/>
      <c r="EJO232" s="1033"/>
      <c r="EJP232" s="1033"/>
      <c r="EJQ232" s="1033"/>
      <c r="EJR232" s="1033"/>
      <c r="EJS232" s="1033"/>
      <c r="EJT232" s="1033"/>
      <c r="EJU232" s="1033"/>
      <c r="EJV232" s="1033"/>
      <c r="EJW232" s="1033"/>
      <c r="EJX232" s="1033"/>
      <c r="EJY232" s="1033"/>
      <c r="EJZ232" s="1033"/>
      <c r="EKA232" s="1033"/>
      <c r="EKB232" s="1033"/>
      <c r="EKC232" s="1033"/>
      <c r="EKD232" s="1033"/>
      <c r="EKE232" s="1033"/>
      <c r="EKF232" s="1033"/>
      <c r="EKG232" s="1033"/>
      <c r="EKH232" s="1033"/>
      <c r="EKI232" s="1033"/>
      <c r="EKJ232" s="1033"/>
      <c r="EKK232" s="1033"/>
      <c r="EKL232" s="1033"/>
      <c r="EKM232" s="1033"/>
      <c r="EKN232" s="1033"/>
      <c r="EKO232" s="1033"/>
      <c r="EKP232" s="1033"/>
      <c r="EKQ232" s="1033"/>
      <c r="EKR232" s="1033"/>
      <c r="EKS232" s="1033"/>
      <c r="EKT232" s="1033"/>
      <c r="EKU232" s="1033"/>
      <c r="EKV232" s="1033"/>
      <c r="EKW232" s="1033"/>
      <c r="EKX232" s="1033"/>
      <c r="EKY232" s="1033"/>
      <c r="EKZ232" s="1033"/>
      <c r="ELA232" s="1033"/>
      <c r="ELB232" s="1033"/>
      <c r="ELC232" s="1033"/>
      <c r="ELD232" s="1033"/>
      <c r="ELE232" s="1033"/>
      <c r="ELF232" s="1033"/>
      <c r="ELG232" s="1033"/>
      <c r="ELH232" s="1033"/>
      <c r="ELI232" s="1033"/>
      <c r="ELJ232" s="1033"/>
      <c r="ELK232" s="1033"/>
      <c r="ELL232" s="1033"/>
      <c r="ELM232" s="1033"/>
      <c r="ELN232" s="1033"/>
      <c r="ELO232" s="1033"/>
      <c r="ELP232" s="1033"/>
      <c r="ELQ232" s="1033"/>
      <c r="ELR232" s="1033"/>
      <c r="ELS232" s="1033"/>
      <c r="ELT232" s="1033"/>
      <c r="ELU232" s="1033"/>
      <c r="ELV232" s="1033"/>
      <c r="ELW232" s="1033"/>
      <c r="ELX232" s="1033"/>
      <c r="ELY232" s="1033"/>
      <c r="ELZ232" s="1033"/>
      <c r="EMA232" s="1033"/>
      <c r="EMB232" s="1033"/>
      <c r="EMC232" s="1033"/>
      <c r="EMD232" s="1033"/>
      <c r="EME232" s="1033"/>
      <c r="EMF232" s="1033"/>
      <c r="EMG232" s="1033"/>
      <c r="EMH232" s="1033"/>
      <c r="EMI232" s="1033"/>
      <c r="EMJ232" s="1033"/>
      <c r="EMK232" s="1033"/>
      <c r="EML232" s="1033"/>
      <c r="EMM232" s="1033"/>
      <c r="EMN232" s="1033"/>
      <c r="EMO232" s="1033"/>
      <c r="EMP232" s="1033"/>
      <c r="EMQ232" s="1033"/>
      <c r="EMR232" s="1033"/>
      <c r="EMS232" s="1033"/>
      <c r="EMT232" s="1033"/>
      <c r="EMU232" s="1033"/>
      <c r="EMV232" s="1033"/>
      <c r="EMW232" s="1033"/>
      <c r="EMX232" s="1033"/>
      <c r="EMY232" s="1033"/>
      <c r="EMZ232" s="1033"/>
      <c r="ENA232" s="1033"/>
      <c r="ENB232" s="1033"/>
      <c r="ENC232" s="1033"/>
      <c r="END232" s="1033"/>
      <c r="ENE232" s="1033"/>
      <c r="ENF232" s="1033"/>
      <c r="ENG232" s="1033"/>
      <c r="ENH232" s="1033"/>
      <c r="ENI232" s="1033"/>
      <c r="ENJ232" s="1033"/>
      <c r="ENK232" s="1033"/>
      <c r="ENL232" s="1033"/>
      <c r="ENM232" s="1033"/>
      <c r="ENN232" s="1033"/>
      <c r="ENO232" s="1033"/>
      <c r="ENP232" s="1033"/>
      <c r="ENQ232" s="1033"/>
      <c r="ENR232" s="1033"/>
      <c r="ENS232" s="1033"/>
      <c r="ENT232" s="1033"/>
      <c r="ENU232" s="1033"/>
      <c r="ENV232" s="1033"/>
      <c r="ENW232" s="1033"/>
      <c r="ENX232" s="1033"/>
      <c r="ENY232" s="1033"/>
      <c r="ENZ232" s="1033"/>
      <c r="EOA232" s="1033"/>
      <c r="EOB232" s="1033"/>
      <c r="EOC232" s="1033"/>
      <c r="EOD232" s="1033"/>
      <c r="EOE232" s="1033"/>
      <c r="EOF232" s="1033"/>
      <c r="EOG232" s="1033"/>
      <c r="EOH232" s="1033"/>
      <c r="EOI232" s="1033"/>
      <c r="EOJ232" s="1033"/>
      <c r="EOK232" s="1033"/>
      <c r="EOL232" s="1033"/>
      <c r="EOM232" s="1033"/>
      <c r="EON232" s="1033"/>
      <c r="EOO232" s="1033"/>
      <c r="EOP232" s="1033"/>
      <c r="EOQ232" s="1033"/>
      <c r="EOR232" s="1033"/>
      <c r="EOS232" s="1033"/>
      <c r="EOT232" s="1033"/>
      <c r="EOU232" s="1033"/>
      <c r="EOV232" s="1033"/>
      <c r="EOW232" s="1033"/>
      <c r="EOX232" s="1033"/>
      <c r="EOY232" s="1033"/>
      <c r="EOZ232" s="1033"/>
      <c r="EPA232" s="1033"/>
      <c r="EPB232" s="1033"/>
      <c r="EPC232" s="1033"/>
      <c r="EPD232" s="1033"/>
      <c r="EPE232" s="1033"/>
      <c r="EPF232" s="1033"/>
      <c r="EPG232" s="1033"/>
      <c r="EPH232" s="1033"/>
      <c r="EPI232" s="1033"/>
      <c r="EPJ232" s="1033"/>
      <c r="EPK232" s="1033"/>
      <c r="EPL232" s="1033"/>
      <c r="EPM232" s="1033"/>
      <c r="EPN232" s="1033"/>
      <c r="EPO232" s="1033"/>
      <c r="EPP232" s="1033"/>
      <c r="EPQ232" s="1033"/>
      <c r="EPR232" s="1033"/>
      <c r="EPS232" s="1033"/>
      <c r="EPT232" s="1033"/>
      <c r="EPU232" s="1033"/>
      <c r="EPV232" s="1033"/>
      <c r="EPW232" s="1033"/>
      <c r="EPX232" s="1033"/>
      <c r="EPY232" s="1033"/>
      <c r="EPZ232" s="1033"/>
      <c r="EQA232" s="1033"/>
      <c r="EQB232" s="1033"/>
      <c r="EQC232" s="1033"/>
      <c r="EQD232" s="1033"/>
      <c r="EQE232" s="1033"/>
      <c r="EQF232" s="1033"/>
      <c r="EQG232" s="1033"/>
      <c r="EQH232" s="1033"/>
      <c r="EQI232" s="1033"/>
      <c r="EQJ232" s="1033"/>
      <c r="EQK232" s="1033"/>
      <c r="EQL232" s="1033"/>
      <c r="EQM232" s="1033"/>
      <c r="EQN232" s="1033"/>
      <c r="EQO232" s="1033"/>
      <c r="EQP232" s="1033"/>
      <c r="EQQ232" s="1033"/>
      <c r="EQR232" s="1033"/>
      <c r="EQS232" s="1033"/>
      <c r="EQT232" s="1033"/>
      <c r="EQU232" s="1033"/>
      <c r="EQV232" s="1033"/>
      <c r="EQW232" s="1033"/>
      <c r="EQX232" s="1033"/>
      <c r="EQY232" s="1033"/>
      <c r="EQZ232" s="1033"/>
      <c r="ERA232" s="1033"/>
      <c r="ERB232" s="1033"/>
      <c r="ERC232" s="1033"/>
      <c r="ERD232" s="1033"/>
      <c r="ERE232" s="1033"/>
      <c r="ERF232" s="1033"/>
      <c r="ERG232" s="1033"/>
      <c r="ERH232" s="1033"/>
      <c r="ERI232" s="1033"/>
      <c r="ERJ232" s="1033"/>
      <c r="ERK232" s="1033"/>
      <c r="ERL232" s="1033"/>
      <c r="ERM232" s="1033"/>
      <c r="ERN232" s="1033"/>
      <c r="ERO232" s="1033"/>
      <c r="ERP232" s="1033"/>
      <c r="ERQ232" s="1033"/>
      <c r="ERR232" s="1033"/>
      <c r="ERS232" s="1033"/>
      <c r="ERT232" s="1033"/>
      <c r="ERU232" s="1033"/>
      <c r="ERV232" s="1033"/>
      <c r="ERW232" s="1033"/>
      <c r="ERX232" s="1033"/>
      <c r="ERY232" s="1033"/>
      <c r="ERZ232" s="1033"/>
      <c r="ESA232" s="1033"/>
      <c r="ESB232" s="1033"/>
      <c r="ESC232" s="1033"/>
      <c r="ESD232" s="1033"/>
      <c r="ESE232" s="1033"/>
      <c r="ESF232" s="1033"/>
      <c r="ESG232" s="1033"/>
      <c r="ESH232" s="1033"/>
      <c r="ESI232" s="1033"/>
      <c r="ESJ232" s="1033"/>
      <c r="ESK232" s="1033"/>
      <c r="ESL232" s="1033"/>
      <c r="ESM232" s="1033"/>
      <c r="ESN232" s="1033"/>
      <c r="ESO232" s="1033"/>
      <c r="ESP232" s="1033"/>
      <c r="ESQ232" s="1033"/>
      <c r="ESR232" s="1033"/>
      <c r="ESS232" s="1033"/>
      <c r="EST232" s="1033"/>
      <c r="ESU232" s="1033"/>
      <c r="ESV232" s="1033"/>
      <c r="ESW232" s="1033"/>
      <c r="ESX232" s="1033"/>
      <c r="ESY232" s="1033"/>
      <c r="ESZ232" s="1033"/>
      <c r="ETA232" s="1033"/>
      <c r="ETB232" s="1033"/>
      <c r="ETC232" s="1033"/>
      <c r="ETD232" s="1033"/>
      <c r="ETE232" s="1033"/>
      <c r="ETF232" s="1033"/>
      <c r="ETG232" s="1033"/>
      <c r="ETH232" s="1033"/>
      <c r="ETI232" s="1033"/>
      <c r="ETJ232" s="1033"/>
      <c r="ETK232" s="1033"/>
      <c r="ETL232" s="1033"/>
      <c r="ETM232" s="1033"/>
      <c r="ETN232" s="1033"/>
      <c r="ETO232" s="1033"/>
      <c r="ETP232" s="1033"/>
      <c r="ETQ232" s="1033"/>
      <c r="ETR232" s="1033"/>
      <c r="ETS232" s="1033"/>
      <c r="ETT232" s="1033"/>
      <c r="ETU232" s="1033"/>
      <c r="ETV232" s="1033"/>
      <c r="ETW232" s="1033"/>
      <c r="ETX232" s="1033"/>
      <c r="ETY232" s="1033"/>
      <c r="ETZ232" s="1033"/>
      <c r="EUA232" s="1033"/>
      <c r="EUB232" s="1033"/>
      <c r="EUC232" s="1033"/>
      <c r="EUD232" s="1033"/>
      <c r="EUE232" s="1033"/>
      <c r="EUF232" s="1033"/>
      <c r="EUG232" s="1033"/>
      <c r="EUH232" s="1033"/>
      <c r="EUI232" s="1033"/>
      <c r="EUJ232" s="1033"/>
      <c r="EUK232" s="1033"/>
      <c r="EUL232" s="1033"/>
      <c r="EUM232" s="1033"/>
      <c r="EUN232" s="1033"/>
      <c r="EUO232" s="1033"/>
      <c r="EUP232" s="1033"/>
      <c r="EUQ232" s="1033"/>
      <c r="EUR232" s="1033"/>
      <c r="EUS232" s="1033"/>
      <c r="EUT232" s="1033"/>
      <c r="EUU232" s="1033"/>
      <c r="EUV232" s="1033"/>
      <c r="EUW232" s="1033"/>
      <c r="EUX232" s="1033"/>
      <c r="EUY232" s="1033"/>
      <c r="EUZ232" s="1033"/>
      <c r="EVA232" s="1033"/>
      <c r="EVB232" s="1033"/>
      <c r="EVC232" s="1033"/>
      <c r="EVD232" s="1033"/>
      <c r="EVE232" s="1033"/>
      <c r="EVF232" s="1033"/>
      <c r="EVG232" s="1033"/>
      <c r="EVH232" s="1033"/>
      <c r="EVI232" s="1033"/>
      <c r="EVJ232" s="1033"/>
      <c r="EVK232" s="1033"/>
      <c r="EVL232" s="1033"/>
      <c r="EVM232" s="1033"/>
      <c r="EVN232" s="1033"/>
      <c r="EVO232" s="1033"/>
      <c r="EVP232" s="1033"/>
      <c r="EVQ232" s="1033"/>
      <c r="EVR232" s="1033"/>
      <c r="EVS232" s="1033"/>
      <c r="EVT232" s="1033"/>
      <c r="EVU232" s="1033"/>
      <c r="EVV232" s="1033"/>
      <c r="EVW232" s="1033"/>
      <c r="EVX232" s="1033"/>
      <c r="EVY232" s="1033"/>
      <c r="EVZ232" s="1033"/>
      <c r="EWA232" s="1033"/>
      <c r="EWB232" s="1033"/>
      <c r="EWC232" s="1033"/>
      <c r="EWD232" s="1033"/>
      <c r="EWE232" s="1033"/>
      <c r="EWF232" s="1033"/>
      <c r="EWG232" s="1033"/>
      <c r="EWH232" s="1033"/>
      <c r="EWI232" s="1033"/>
      <c r="EWJ232" s="1033"/>
      <c r="EWK232" s="1033"/>
      <c r="EWL232" s="1033"/>
      <c r="EWM232" s="1033"/>
      <c r="EWN232" s="1033"/>
      <c r="EWO232" s="1033"/>
      <c r="EWP232" s="1033"/>
      <c r="EWQ232" s="1033"/>
      <c r="EWR232" s="1033"/>
      <c r="EWS232" s="1033"/>
      <c r="EWT232" s="1033"/>
      <c r="EWU232" s="1033"/>
      <c r="EWV232" s="1033"/>
      <c r="EWW232" s="1033"/>
      <c r="EWX232" s="1033"/>
      <c r="EWY232" s="1033"/>
      <c r="EWZ232" s="1033"/>
      <c r="EXA232" s="1033"/>
      <c r="EXB232" s="1033"/>
      <c r="EXC232" s="1033"/>
      <c r="EXD232" s="1033"/>
      <c r="EXE232" s="1033"/>
      <c r="EXF232" s="1033"/>
      <c r="EXG232" s="1033"/>
      <c r="EXH232" s="1033"/>
      <c r="EXI232" s="1033"/>
      <c r="EXJ232" s="1033"/>
      <c r="EXK232" s="1033"/>
      <c r="EXL232" s="1033"/>
      <c r="EXM232" s="1033"/>
      <c r="EXN232" s="1033"/>
      <c r="EXO232" s="1033"/>
      <c r="EXP232" s="1033"/>
      <c r="EXQ232" s="1033"/>
      <c r="EXR232" s="1033"/>
      <c r="EXS232" s="1033"/>
      <c r="EXT232" s="1033"/>
      <c r="EXU232" s="1033"/>
      <c r="EXV232" s="1033"/>
      <c r="EXW232" s="1033"/>
      <c r="EXX232" s="1033"/>
      <c r="EXY232" s="1033"/>
      <c r="EXZ232" s="1033"/>
      <c r="EYA232" s="1033"/>
      <c r="EYB232" s="1033"/>
      <c r="EYC232" s="1033"/>
      <c r="EYD232" s="1033"/>
      <c r="EYE232" s="1033"/>
      <c r="EYF232" s="1033"/>
      <c r="EYG232" s="1033"/>
      <c r="EYH232" s="1033"/>
      <c r="EYI232" s="1033"/>
      <c r="EYJ232" s="1033"/>
      <c r="EYK232" s="1033"/>
      <c r="EYL232" s="1033"/>
      <c r="EYM232" s="1033"/>
      <c r="EYN232" s="1033"/>
      <c r="EYO232" s="1033"/>
      <c r="EYP232" s="1033"/>
      <c r="EYQ232" s="1033"/>
      <c r="EYR232" s="1033"/>
      <c r="EYS232" s="1033"/>
      <c r="EYT232" s="1033"/>
      <c r="EYU232" s="1033"/>
      <c r="EYV232" s="1033"/>
      <c r="EYW232" s="1033"/>
      <c r="EYX232" s="1033"/>
      <c r="EYY232" s="1033"/>
      <c r="EYZ232" s="1033"/>
      <c r="EZA232" s="1033"/>
      <c r="EZB232" s="1033"/>
      <c r="EZC232" s="1033"/>
      <c r="EZD232" s="1033"/>
      <c r="EZE232" s="1033"/>
      <c r="EZF232" s="1033"/>
      <c r="EZG232" s="1033"/>
      <c r="EZH232" s="1033"/>
      <c r="EZI232" s="1033"/>
      <c r="EZJ232" s="1033"/>
      <c r="EZK232" s="1033"/>
      <c r="EZL232" s="1033"/>
      <c r="EZM232" s="1033"/>
      <c r="EZN232" s="1033"/>
      <c r="EZO232" s="1033"/>
      <c r="EZP232" s="1033"/>
      <c r="EZQ232" s="1033"/>
      <c r="EZR232" s="1033"/>
      <c r="EZS232" s="1033"/>
      <c r="EZT232" s="1033"/>
      <c r="EZU232" s="1033"/>
      <c r="EZV232" s="1033"/>
      <c r="EZW232" s="1033"/>
      <c r="EZX232" s="1033"/>
      <c r="EZY232" s="1033"/>
      <c r="EZZ232" s="1033"/>
      <c r="FAA232" s="1033"/>
      <c r="FAB232" s="1033"/>
      <c r="FAC232" s="1033"/>
      <c r="FAD232" s="1033"/>
      <c r="FAE232" s="1033"/>
      <c r="FAF232" s="1033"/>
      <c r="FAG232" s="1033"/>
      <c r="FAH232" s="1033"/>
      <c r="FAI232" s="1033"/>
      <c r="FAJ232" s="1033"/>
      <c r="FAK232" s="1033"/>
      <c r="FAL232" s="1033"/>
      <c r="FAM232" s="1033"/>
      <c r="FAN232" s="1033"/>
      <c r="FAO232" s="1033"/>
      <c r="FAP232" s="1033"/>
      <c r="FAQ232" s="1033"/>
      <c r="FAR232" s="1033"/>
      <c r="FAS232" s="1033"/>
      <c r="FAT232" s="1033"/>
      <c r="FAU232" s="1033"/>
      <c r="FAV232" s="1033"/>
      <c r="FAW232" s="1033"/>
      <c r="FAX232" s="1033"/>
      <c r="FAY232" s="1033"/>
      <c r="FAZ232" s="1033"/>
      <c r="FBA232" s="1033"/>
      <c r="FBB232" s="1033"/>
      <c r="FBC232" s="1033"/>
      <c r="FBD232" s="1033"/>
      <c r="FBE232" s="1033"/>
      <c r="FBF232" s="1033"/>
      <c r="FBG232" s="1033"/>
      <c r="FBH232" s="1033"/>
      <c r="FBI232" s="1033"/>
      <c r="FBJ232" s="1033"/>
      <c r="FBK232" s="1033"/>
      <c r="FBL232" s="1033"/>
      <c r="FBM232" s="1033"/>
      <c r="FBN232" s="1033"/>
      <c r="FBO232" s="1033"/>
      <c r="FBP232" s="1033"/>
      <c r="FBQ232" s="1033"/>
      <c r="FBR232" s="1033"/>
      <c r="FBS232" s="1033"/>
      <c r="FBT232" s="1033"/>
      <c r="FBU232" s="1033"/>
      <c r="FBV232" s="1033"/>
      <c r="FBW232" s="1033"/>
      <c r="FBX232" s="1033"/>
      <c r="FBY232" s="1033"/>
      <c r="FBZ232" s="1033"/>
      <c r="FCA232" s="1033"/>
      <c r="FCB232" s="1033"/>
      <c r="FCC232" s="1033"/>
      <c r="FCD232" s="1033"/>
      <c r="FCE232" s="1033"/>
      <c r="FCF232" s="1033"/>
      <c r="FCG232" s="1033"/>
      <c r="FCH232" s="1033"/>
      <c r="FCI232" s="1033"/>
      <c r="FCJ232" s="1033"/>
      <c r="FCK232" s="1033"/>
      <c r="FCL232" s="1033"/>
      <c r="FCM232" s="1033"/>
      <c r="FCN232" s="1033"/>
      <c r="FCO232" s="1033"/>
      <c r="FCP232" s="1033"/>
      <c r="FCQ232" s="1033"/>
      <c r="FCR232" s="1033"/>
      <c r="FCS232" s="1033"/>
      <c r="FCT232" s="1033"/>
      <c r="FCU232" s="1033"/>
      <c r="FCV232" s="1033"/>
      <c r="FCW232" s="1033"/>
      <c r="FCX232" s="1033"/>
      <c r="FCY232" s="1033"/>
      <c r="FCZ232" s="1033"/>
      <c r="FDA232" s="1033"/>
      <c r="FDB232" s="1033"/>
      <c r="FDC232" s="1033"/>
      <c r="FDD232" s="1033"/>
      <c r="FDE232" s="1033"/>
      <c r="FDF232" s="1033"/>
      <c r="FDG232" s="1033"/>
      <c r="FDH232" s="1033"/>
      <c r="FDI232" s="1033"/>
      <c r="FDJ232" s="1033"/>
      <c r="FDK232" s="1033"/>
      <c r="FDL232" s="1033"/>
      <c r="FDM232" s="1033"/>
      <c r="FDN232" s="1033"/>
      <c r="FDO232" s="1033"/>
      <c r="FDP232" s="1033"/>
      <c r="FDQ232" s="1033"/>
      <c r="FDR232" s="1033"/>
      <c r="FDS232" s="1033"/>
      <c r="FDT232" s="1033"/>
      <c r="FDU232" s="1033"/>
      <c r="FDV232" s="1033"/>
      <c r="FDW232" s="1033"/>
      <c r="FDX232" s="1033"/>
      <c r="FDY232" s="1033"/>
      <c r="FDZ232" s="1033"/>
      <c r="FEA232" s="1033"/>
      <c r="FEB232" s="1033"/>
      <c r="FEC232" s="1033"/>
      <c r="FED232" s="1033"/>
      <c r="FEE232" s="1033"/>
      <c r="FEF232" s="1033"/>
      <c r="FEG232" s="1033"/>
      <c r="FEH232" s="1033"/>
      <c r="FEI232" s="1033"/>
      <c r="FEJ232" s="1033"/>
      <c r="FEK232" s="1033"/>
      <c r="FEL232" s="1033"/>
      <c r="FEM232" s="1033"/>
      <c r="FEN232" s="1033"/>
      <c r="FEO232" s="1033"/>
      <c r="FEP232" s="1033"/>
      <c r="FEQ232" s="1033"/>
      <c r="FER232" s="1033"/>
      <c r="FES232" s="1033"/>
      <c r="FET232" s="1033"/>
      <c r="FEU232" s="1033"/>
      <c r="FEV232" s="1033"/>
      <c r="FEW232" s="1033"/>
      <c r="FEX232" s="1033"/>
      <c r="FEY232" s="1033"/>
      <c r="FEZ232" s="1033"/>
      <c r="FFA232" s="1033"/>
      <c r="FFB232" s="1033"/>
      <c r="FFC232" s="1033"/>
      <c r="FFD232" s="1033"/>
      <c r="FFE232" s="1033"/>
      <c r="FFF232" s="1033"/>
      <c r="FFG232" s="1033"/>
      <c r="FFH232" s="1033"/>
      <c r="FFI232" s="1033"/>
      <c r="FFJ232" s="1033"/>
      <c r="FFK232" s="1033"/>
      <c r="FFL232" s="1033"/>
      <c r="FFM232" s="1033"/>
      <c r="FFN232" s="1033"/>
      <c r="FFO232" s="1033"/>
      <c r="FFP232" s="1033"/>
      <c r="FFQ232" s="1033"/>
      <c r="FFR232" s="1033"/>
      <c r="FFS232" s="1033"/>
      <c r="FFT232" s="1033"/>
      <c r="FFU232" s="1033"/>
      <c r="FFV232" s="1033"/>
      <c r="FFW232" s="1033"/>
      <c r="FFX232" s="1033"/>
      <c r="FFY232" s="1033"/>
      <c r="FFZ232" s="1033"/>
      <c r="FGA232" s="1033"/>
      <c r="FGB232" s="1033"/>
      <c r="FGC232" s="1033"/>
      <c r="FGD232" s="1033"/>
      <c r="FGE232" s="1033"/>
      <c r="FGF232" s="1033"/>
      <c r="FGG232" s="1033"/>
      <c r="FGH232" s="1033"/>
      <c r="FGI232" s="1033"/>
      <c r="FGJ232" s="1033"/>
      <c r="FGK232" s="1033"/>
      <c r="FGL232" s="1033"/>
      <c r="FGM232" s="1033"/>
      <c r="FGN232" s="1033"/>
      <c r="FGO232" s="1033"/>
      <c r="FGP232" s="1033"/>
      <c r="FGQ232" s="1033"/>
      <c r="FGR232" s="1033"/>
      <c r="FGS232" s="1033"/>
      <c r="FGT232" s="1033"/>
      <c r="FGU232" s="1033"/>
      <c r="FGV232" s="1033"/>
      <c r="FGW232" s="1033"/>
      <c r="FGX232" s="1033"/>
      <c r="FGY232" s="1033"/>
      <c r="FGZ232" s="1033"/>
      <c r="FHA232" s="1033"/>
      <c r="FHB232" s="1033"/>
      <c r="FHC232" s="1033"/>
      <c r="FHD232" s="1033"/>
      <c r="FHE232" s="1033"/>
      <c r="FHF232" s="1033"/>
      <c r="FHG232" s="1033"/>
      <c r="FHH232" s="1033"/>
      <c r="FHI232" s="1033"/>
      <c r="FHJ232" s="1033"/>
      <c r="FHK232" s="1033"/>
      <c r="FHL232" s="1033"/>
      <c r="FHM232" s="1033"/>
      <c r="FHN232" s="1033"/>
      <c r="FHO232" s="1033"/>
      <c r="FHP232" s="1033"/>
      <c r="FHQ232" s="1033"/>
      <c r="FHR232" s="1033"/>
      <c r="FHS232" s="1033"/>
      <c r="FHT232" s="1033"/>
      <c r="FHU232" s="1033"/>
      <c r="FHV232" s="1033"/>
      <c r="FHW232" s="1033"/>
      <c r="FHX232" s="1033"/>
      <c r="FHY232" s="1033"/>
      <c r="FHZ232" s="1033"/>
      <c r="FIA232" s="1033"/>
      <c r="FIB232" s="1033"/>
      <c r="FIC232" s="1033"/>
      <c r="FID232" s="1033"/>
      <c r="FIE232" s="1033"/>
      <c r="FIF232" s="1033"/>
      <c r="FIG232" s="1033"/>
      <c r="FIH232" s="1033"/>
      <c r="FII232" s="1033"/>
      <c r="FIJ232" s="1033"/>
      <c r="FIK232" s="1033"/>
      <c r="FIL232" s="1033"/>
      <c r="FIM232" s="1033"/>
      <c r="FIN232" s="1033"/>
      <c r="FIO232" s="1033"/>
      <c r="FIP232" s="1033"/>
      <c r="FIQ232" s="1033"/>
      <c r="FIR232" s="1033"/>
      <c r="FIS232" s="1033"/>
      <c r="FIT232" s="1033"/>
      <c r="FIU232" s="1033"/>
      <c r="FIV232" s="1033"/>
      <c r="FIW232" s="1033"/>
      <c r="FIX232" s="1033"/>
      <c r="FIY232" s="1033"/>
      <c r="FIZ232" s="1033"/>
      <c r="FJA232" s="1033"/>
      <c r="FJB232" s="1033"/>
      <c r="FJC232" s="1033"/>
      <c r="FJD232" s="1033"/>
      <c r="FJE232" s="1033"/>
      <c r="FJF232" s="1033"/>
      <c r="FJG232" s="1033"/>
      <c r="FJH232" s="1033"/>
      <c r="FJI232" s="1033"/>
      <c r="FJJ232" s="1033"/>
      <c r="FJK232" s="1033"/>
      <c r="FJL232" s="1033"/>
      <c r="FJM232" s="1033"/>
      <c r="FJN232" s="1033"/>
      <c r="FJO232" s="1033"/>
      <c r="FJP232" s="1033"/>
      <c r="FJQ232" s="1033"/>
      <c r="FJR232" s="1033"/>
      <c r="FJS232" s="1033"/>
      <c r="FJT232" s="1033"/>
      <c r="FJU232" s="1033"/>
      <c r="FJV232" s="1033"/>
      <c r="FJW232" s="1033"/>
      <c r="FJX232" s="1033"/>
      <c r="FJY232" s="1033"/>
      <c r="FJZ232" s="1033"/>
      <c r="FKA232" s="1033"/>
      <c r="FKB232" s="1033"/>
      <c r="FKC232" s="1033"/>
      <c r="FKD232" s="1033"/>
      <c r="FKE232" s="1033"/>
      <c r="FKF232" s="1033"/>
      <c r="FKG232" s="1033"/>
      <c r="FKH232" s="1033"/>
      <c r="FKI232" s="1033"/>
      <c r="FKJ232" s="1033"/>
      <c r="FKK232" s="1033"/>
      <c r="FKL232" s="1033"/>
      <c r="FKM232" s="1033"/>
      <c r="FKN232" s="1033"/>
      <c r="FKO232" s="1033"/>
      <c r="FKP232" s="1033"/>
      <c r="FKQ232" s="1033"/>
      <c r="FKR232" s="1033"/>
      <c r="FKS232" s="1033"/>
      <c r="FKT232" s="1033"/>
      <c r="FKU232" s="1033"/>
      <c r="FKV232" s="1033"/>
      <c r="FKW232" s="1033"/>
      <c r="FKX232" s="1033"/>
      <c r="FKY232" s="1033"/>
      <c r="FKZ232" s="1033"/>
      <c r="FLA232" s="1033"/>
      <c r="FLB232" s="1033"/>
      <c r="FLC232" s="1033"/>
      <c r="FLD232" s="1033"/>
      <c r="FLE232" s="1033"/>
      <c r="FLF232" s="1033"/>
      <c r="FLG232" s="1033"/>
      <c r="FLH232" s="1033"/>
      <c r="FLI232" s="1033"/>
      <c r="FLJ232" s="1033"/>
      <c r="FLK232" s="1033"/>
      <c r="FLL232" s="1033"/>
      <c r="FLM232" s="1033"/>
      <c r="FLN232" s="1033"/>
      <c r="FLO232" s="1033"/>
      <c r="FLP232" s="1033"/>
      <c r="FLQ232" s="1033"/>
      <c r="FLR232" s="1033"/>
      <c r="FLS232" s="1033"/>
      <c r="FLT232" s="1033"/>
      <c r="FLU232" s="1033"/>
      <c r="FLV232" s="1033"/>
      <c r="FLW232" s="1033"/>
      <c r="FLX232" s="1033"/>
      <c r="FLY232" s="1033"/>
      <c r="FLZ232" s="1033"/>
      <c r="FMA232" s="1033"/>
      <c r="FMB232" s="1033"/>
      <c r="FMC232" s="1033"/>
      <c r="FMD232" s="1033"/>
      <c r="FME232" s="1033"/>
      <c r="FMF232" s="1033"/>
      <c r="FMG232" s="1033"/>
      <c r="FMH232" s="1033"/>
      <c r="FMI232" s="1033"/>
      <c r="FMJ232" s="1033"/>
      <c r="FMK232" s="1033"/>
      <c r="FML232" s="1033"/>
      <c r="FMM232" s="1033"/>
      <c r="FMN232" s="1033"/>
      <c r="FMO232" s="1033"/>
      <c r="FMP232" s="1033"/>
      <c r="FMQ232" s="1033"/>
      <c r="FMR232" s="1033"/>
      <c r="FMS232" s="1033"/>
      <c r="FMT232" s="1033"/>
      <c r="FMU232" s="1033"/>
      <c r="FMV232" s="1033"/>
      <c r="FMW232" s="1033"/>
      <c r="FMX232" s="1033"/>
      <c r="FMY232" s="1033"/>
      <c r="FMZ232" s="1033"/>
      <c r="FNA232" s="1033"/>
      <c r="FNB232" s="1033"/>
      <c r="FNC232" s="1033"/>
      <c r="FND232" s="1033"/>
      <c r="FNE232" s="1033"/>
      <c r="FNF232" s="1033"/>
      <c r="FNG232" s="1033"/>
      <c r="FNH232" s="1033"/>
      <c r="FNI232" s="1033"/>
      <c r="FNJ232" s="1033"/>
      <c r="FNK232" s="1033"/>
      <c r="FNL232" s="1033"/>
      <c r="FNM232" s="1033"/>
      <c r="FNN232" s="1033"/>
      <c r="FNO232" s="1033"/>
      <c r="FNP232" s="1033"/>
      <c r="FNQ232" s="1033"/>
      <c r="FNR232" s="1033"/>
      <c r="FNS232" s="1033"/>
      <c r="FNT232" s="1033"/>
      <c r="FNU232" s="1033"/>
      <c r="FNV232" s="1033"/>
      <c r="FNW232" s="1033"/>
      <c r="FNX232" s="1033"/>
      <c r="FNY232" s="1033"/>
      <c r="FNZ232" s="1033"/>
      <c r="FOA232" s="1033"/>
      <c r="FOB232" s="1033"/>
      <c r="FOC232" s="1033"/>
      <c r="FOD232" s="1033"/>
      <c r="FOE232" s="1033"/>
      <c r="FOF232" s="1033"/>
      <c r="FOG232" s="1033"/>
      <c r="FOH232" s="1033"/>
      <c r="FOI232" s="1033"/>
      <c r="FOJ232" s="1033"/>
      <c r="FOK232" s="1033"/>
      <c r="FOL232" s="1033"/>
      <c r="FOM232" s="1033"/>
      <c r="FON232" s="1033"/>
      <c r="FOO232" s="1033"/>
      <c r="FOP232" s="1033"/>
      <c r="FOQ232" s="1033"/>
      <c r="FOR232" s="1033"/>
      <c r="FOS232" s="1033"/>
      <c r="FOT232" s="1033"/>
      <c r="FOU232" s="1033"/>
      <c r="FOV232" s="1033"/>
      <c r="FOW232" s="1033"/>
      <c r="FOX232" s="1033"/>
      <c r="FOY232" s="1033"/>
      <c r="FOZ232" s="1033"/>
      <c r="FPA232" s="1033"/>
      <c r="FPB232" s="1033"/>
      <c r="FPC232" s="1033"/>
      <c r="FPD232" s="1033"/>
      <c r="FPE232" s="1033"/>
      <c r="FPF232" s="1033"/>
      <c r="FPG232" s="1033"/>
      <c r="FPH232" s="1033"/>
      <c r="FPI232" s="1033"/>
      <c r="FPJ232" s="1033"/>
      <c r="FPK232" s="1033"/>
      <c r="FPL232" s="1033"/>
      <c r="FPM232" s="1033"/>
      <c r="FPN232" s="1033"/>
      <c r="FPO232" s="1033"/>
      <c r="FPP232" s="1033"/>
      <c r="FPQ232" s="1033"/>
      <c r="FPR232" s="1033"/>
      <c r="FPS232" s="1033"/>
      <c r="FPT232" s="1033"/>
      <c r="FPU232" s="1033"/>
      <c r="FPV232" s="1033"/>
      <c r="FPW232" s="1033"/>
      <c r="FPX232" s="1033"/>
      <c r="FPY232" s="1033"/>
      <c r="FPZ232" s="1033"/>
      <c r="FQA232" s="1033"/>
      <c r="FQB232" s="1033"/>
      <c r="FQC232" s="1033"/>
      <c r="FQD232" s="1033"/>
      <c r="FQE232" s="1033"/>
      <c r="FQF232" s="1033"/>
      <c r="FQG232" s="1033"/>
      <c r="FQH232" s="1033"/>
      <c r="FQI232" s="1033"/>
      <c r="FQJ232" s="1033"/>
      <c r="FQK232" s="1033"/>
      <c r="FQL232" s="1033"/>
      <c r="FQM232" s="1033"/>
      <c r="FQN232" s="1033"/>
      <c r="FQO232" s="1033"/>
      <c r="FQP232" s="1033"/>
      <c r="FQQ232" s="1033"/>
      <c r="FQR232" s="1033"/>
      <c r="FQS232" s="1033"/>
      <c r="FQT232" s="1033"/>
      <c r="FQU232" s="1033"/>
      <c r="FQV232" s="1033"/>
      <c r="FQW232" s="1033"/>
      <c r="FQX232" s="1033"/>
      <c r="FQY232" s="1033"/>
      <c r="FQZ232" s="1033"/>
      <c r="FRA232" s="1033"/>
      <c r="FRB232" s="1033"/>
      <c r="FRC232" s="1033"/>
      <c r="FRD232" s="1033"/>
      <c r="FRE232" s="1033"/>
      <c r="FRF232" s="1033"/>
      <c r="FRG232" s="1033"/>
      <c r="FRH232" s="1033"/>
      <c r="FRI232" s="1033"/>
      <c r="FRJ232" s="1033"/>
      <c r="FRK232" s="1033"/>
      <c r="FRL232" s="1033"/>
      <c r="FRM232" s="1033"/>
      <c r="FRN232" s="1033"/>
      <c r="FRO232" s="1033"/>
      <c r="FRP232" s="1033"/>
      <c r="FRQ232" s="1033"/>
      <c r="FRR232" s="1033"/>
      <c r="FRS232" s="1033"/>
      <c r="FRT232" s="1033"/>
      <c r="FRU232" s="1033"/>
      <c r="FRV232" s="1033"/>
      <c r="FRW232" s="1033"/>
      <c r="FRX232" s="1033"/>
      <c r="FRY232" s="1033"/>
      <c r="FRZ232" s="1033"/>
      <c r="FSA232" s="1033"/>
      <c r="FSB232" s="1033"/>
      <c r="FSC232" s="1033"/>
      <c r="FSD232" s="1033"/>
      <c r="FSE232" s="1033"/>
      <c r="FSF232" s="1033"/>
      <c r="FSG232" s="1033"/>
      <c r="FSH232" s="1033"/>
      <c r="FSI232" s="1033"/>
      <c r="FSJ232" s="1033"/>
      <c r="FSK232" s="1033"/>
      <c r="FSL232" s="1033"/>
      <c r="FSM232" s="1033"/>
      <c r="FSN232" s="1033"/>
      <c r="FSO232" s="1033"/>
      <c r="FSP232" s="1033"/>
      <c r="FSQ232" s="1033"/>
      <c r="FSR232" s="1033"/>
      <c r="FSS232" s="1033"/>
      <c r="FST232" s="1033"/>
      <c r="FSU232" s="1033"/>
      <c r="FSV232" s="1033"/>
      <c r="FSW232" s="1033"/>
      <c r="FSX232" s="1033"/>
      <c r="FSY232" s="1033"/>
      <c r="FSZ232" s="1033"/>
      <c r="FTA232" s="1033"/>
      <c r="FTB232" s="1033"/>
      <c r="FTC232" s="1033"/>
      <c r="FTD232" s="1033"/>
      <c r="FTE232" s="1033"/>
      <c r="FTF232" s="1033"/>
      <c r="FTG232" s="1033"/>
      <c r="FTH232" s="1033"/>
      <c r="FTI232" s="1033"/>
      <c r="FTJ232" s="1033"/>
      <c r="FTK232" s="1033"/>
      <c r="FTL232" s="1033"/>
      <c r="FTM232" s="1033"/>
      <c r="FTN232" s="1033"/>
      <c r="FTO232" s="1033"/>
      <c r="FTP232" s="1033"/>
      <c r="FTQ232" s="1033"/>
      <c r="FTR232" s="1033"/>
      <c r="FTS232" s="1033"/>
      <c r="FTT232" s="1033"/>
      <c r="FTU232" s="1033"/>
      <c r="FTV232" s="1033"/>
      <c r="FTW232" s="1033"/>
      <c r="FTX232" s="1033"/>
      <c r="FTY232" s="1033"/>
      <c r="FTZ232" s="1033"/>
      <c r="FUA232" s="1033"/>
      <c r="FUB232" s="1033"/>
      <c r="FUC232" s="1033"/>
      <c r="FUD232" s="1033"/>
      <c r="FUE232" s="1033"/>
      <c r="FUF232" s="1033"/>
      <c r="FUG232" s="1033"/>
      <c r="FUH232" s="1033"/>
      <c r="FUI232" s="1033"/>
      <c r="FUJ232" s="1033"/>
      <c r="FUK232" s="1033"/>
      <c r="FUL232" s="1033"/>
      <c r="FUM232" s="1033"/>
      <c r="FUN232" s="1033"/>
      <c r="FUO232" s="1033"/>
      <c r="FUP232" s="1033"/>
      <c r="FUQ232" s="1033"/>
      <c r="FUR232" s="1033"/>
      <c r="FUS232" s="1033"/>
      <c r="FUT232" s="1033"/>
      <c r="FUU232" s="1033"/>
      <c r="FUV232" s="1033"/>
      <c r="FUW232" s="1033"/>
      <c r="FUX232" s="1033"/>
      <c r="FUY232" s="1033"/>
      <c r="FUZ232" s="1033"/>
      <c r="FVA232" s="1033"/>
      <c r="FVB232" s="1033"/>
      <c r="FVC232" s="1033"/>
      <c r="FVD232" s="1033"/>
      <c r="FVE232" s="1033"/>
      <c r="FVF232" s="1033"/>
      <c r="FVG232" s="1033"/>
      <c r="FVH232" s="1033"/>
      <c r="FVI232" s="1033"/>
      <c r="FVJ232" s="1033"/>
      <c r="FVK232" s="1033"/>
      <c r="FVL232" s="1033"/>
      <c r="FVM232" s="1033"/>
      <c r="FVN232" s="1033"/>
      <c r="FVO232" s="1033"/>
      <c r="FVP232" s="1033"/>
      <c r="FVQ232" s="1033"/>
      <c r="FVR232" s="1033"/>
      <c r="FVS232" s="1033"/>
      <c r="FVT232" s="1033"/>
      <c r="FVU232" s="1033"/>
      <c r="FVV232" s="1033"/>
      <c r="FVW232" s="1033"/>
      <c r="FVX232" s="1033"/>
      <c r="FVY232" s="1033"/>
      <c r="FVZ232" s="1033"/>
      <c r="FWA232" s="1033"/>
      <c r="FWB232" s="1033"/>
      <c r="FWC232" s="1033"/>
      <c r="FWD232" s="1033"/>
      <c r="FWE232" s="1033"/>
      <c r="FWF232" s="1033"/>
      <c r="FWG232" s="1033"/>
      <c r="FWH232" s="1033"/>
      <c r="FWI232" s="1033"/>
      <c r="FWJ232" s="1033"/>
      <c r="FWK232" s="1033"/>
      <c r="FWL232" s="1033"/>
      <c r="FWM232" s="1033"/>
      <c r="FWN232" s="1033"/>
      <c r="FWO232" s="1033"/>
      <c r="FWP232" s="1033"/>
      <c r="FWQ232" s="1033"/>
      <c r="FWR232" s="1033"/>
      <c r="FWS232" s="1033"/>
      <c r="FWT232" s="1033"/>
      <c r="FWU232" s="1033"/>
      <c r="FWV232" s="1033"/>
      <c r="FWW232" s="1033"/>
      <c r="FWX232" s="1033"/>
      <c r="FWY232" s="1033"/>
      <c r="FWZ232" s="1033"/>
      <c r="FXA232" s="1033"/>
      <c r="FXB232" s="1033"/>
      <c r="FXC232" s="1033"/>
      <c r="FXD232" s="1033"/>
      <c r="FXE232" s="1033"/>
      <c r="FXF232" s="1033"/>
      <c r="FXG232" s="1033"/>
      <c r="FXH232" s="1033"/>
      <c r="FXI232" s="1033"/>
      <c r="FXJ232" s="1033"/>
      <c r="FXK232" s="1033"/>
      <c r="FXL232" s="1033"/>
      <c r="FXM232" s="1033"/>
      <c r="FXN232" s="1033"/>
      <c r="FXO232" s="1033"/>
      <c r="FXP232" s="1033"/>
      <c r="FXQ232" s="1033"/>
      <c r="FXR232" s="1033"/>
      <c r="FXS232" s="1033"/>
      <c r="FXT232" s="1033"/>
      <c r="FXU232" s="1033"/>
      <c r="FXV232" s="1033"/>
      <c r="FXW232" s="1033"/>
      <c r="FXX232" s="1033"/>
      <c r="FXY232" s="1033"/>
      <c r="FXZ232" s="1033"/>
      <c r="FYA232" s="1033"/>
      <c r="FYB232" s="1033"/>
      <c r="FYC232" s="1033"/>
      <c r="FYD232" s="1033"/>
      <c r="FYE232" s="1033"/>
      <c r="FYF232" s="1033"/>
      <c r="FYG232" s="1033"/>
      <c r="FYH232" s="1033"/>
      <c r="FYI232" s="1033"/>
      <c r="FYJ232" s="1033"/>
      <c r="FYK232" s="1033"/>
      <c r="FYL232" s="1033"/>
      <c r="FYM232" s="1033"/>
      <c r="FYN232" s="1033"/>
      <c r="FYO232" s="1033"/>
      <c r="FYP232" s="1033"/>
      <c r="FYQ232" s="1033"/>
      <c r="FYR232" s="1033"/>
      <c r="FYS232" s="1033"/>
      <c r="FYT232" s="1033"/>
      <c r="FYU232" s="1033"/>
      <c r="FYV232" s="1033"/>
      <c r="FYW232" s="1033"/>
      <c r="FYX232" s="1033"/>
      <c r="FYY232" s="1033"/>
      <c r="FYZ232" s="1033"/>
      <c r="FZA232" s="1033"/>
      <c r="FZB232" s="1033"/>
      <c r="FZC232" s="1033"/>
      <c r="FZD232" s="1033"/>
      <c r="FZE232" s="1033"/>
      <c r="FZF232" s="1033"/>
      <c r="FZG232" s="1033"/>
      <c r="FZH232" s="1033"/>
      <c r="FZI232" s="1033"/>
      <c r="FZJ232" s="1033"/>
      <c r="FZK232" s="1033"/>
      <c r="FZL232" s="1033"/>
      <c r="FZM232" s="1033"/>
      <c r="FZN232" s="1033"/>
      <c r="FZO232" s="1033"/>
      <c r="FZP232" s="1033"/>
      <c r="FZQ232" s="1033"/>
      <c r="FZR232" s="1033"/>
      <c r="FZS232" s="1033"/>
      <c r="FZT232" s="1033"/>
      <c r="FZU232" s="1033"/>
      <c r="FZV232" s="1033"/>
      <c r="FZW232" s="1033"/>
      <c r="FZX232" s="1033"/>
      <c r="FZY232" s="1033"/>
      <c r="FZZ232" s="1033"/>
      <c r="GAA232" s="1033"/>
      <c r="GAB232" s="1033"/>
      <c r="GAC232" s="1033"/>
      <c r="GAD232" s="1033"/>
      <c r="GAE232" s="1033"/>
      <c r="GAF232" s="1033"/>
      <c r="GAG232" s="1033"/>
      <c r="GAH232" s="1033"/>
      <c r="GAI232" s="1033"/>
      <c r="GAJ232" s="1033"/>
      <c r="GAK232" s="1033"/>
      <c r="GAL232" s="1033"/>
      <c r="GAM232" s="1033"/>
      <c r="GAN232" s="1033"/>
      <c r="GAO232" s="1033"/>
      <c r="GAP232" s="1033"/>
      <c r="GAQ232" s="1033"/>
      <c r="GAR232" s="1033"/>
      <c r="GAS232" s="1033"/>
      <c r="GAT232" s="1033"/>
      <c r="GAU232" s="1033"/>
      <c r="GAV232" s="1033"/>
      <c r="GAW232" s="1033"/>
      <c r="GAX232" s="1033"/>
      <c r="GAY232" s="1033"/>
      <c r="GAZ232" s="1033"/>
      <c r="GBA232" s="1033"/>
      <c r="GBB232" s="1033"/>
      <c r="GBC232" s="1033"/>
      <c r="GBD232" s="1033"/>
      <c r="GBE232" s="1033"/>
      <c r="GBF232" s="1033"/>
      <c r="GBG232" s="1033"/>
      <c r="GBH232" s="1033"/>
      <c r="GBI232" s="1033"/>
      <c r="GBJ232" s="1033"/>
      <c r="GBK232" s="1033"/>
      <c r="GBL232" s="1033"/>
      <c r="GBM232" s="1033"/>
      <c r="GBN232" s="1033"/>
      <c r="GBO232" s="1033"/>
      <c r="GBP232" s="1033"/>
      <c r="GBQ232" s="1033"/>
      <c r="GBR232" s="1033"/>
      <c r="GBS232" s="1033"/>
      <c r="GBT232" s="1033"/>
      <c r="GBU232" s="1033"/>
      <c r="GBV232" s="1033"/>
      <c r="GBW232" s="1033"/>
      <c r="GBX232" s="1033"/>
      <c r="GBY232" s="1033"/>
      <c r="GBZ232" s="1033"/>
      <c r="GCA232" s="1033"/>
      <c r="GCB232" s="1033"/>
      <c r="GCC232" s="1033"/>
      <c r="GCD232" s="1033"/>
      <c r="GCE232" s="1033"/>
      <c r="GCF232" s="1033"/>
      <c r="GCG232" s="1033"/>
      <c r="GCH232" s="1033"/>
      <c r="GCI232" s="1033"/>
      <c r="GCJ232" s="1033"/>
      <c r="GCK232" s="1033"/>
      <c r="GCL232" s="1033"/>
      <c r="GCM232" s="1033"/>
      <c r="GCN232" s="1033"/>
      <c r="GCO232" s="1033"/>
      <c r="GCP232" s="1033"/>
      <c r="GCQ232" s="1033"/>
      <c r="GCR232" s="1033"/>
      <c r="GCS232" s="1033"/>
      <c r="GCT232" s="1033"/>
      <c r="GCU232" s="1033"/>
      <c r="GCV232" s="1033"/>
      <c r="GCW232" s="1033"/>
      <c r="GCX232" s="1033"/>
      <c r="GCY232" s="1033"/>
      <c r="GCZ232" s="1033"/>
      <c r="GDA232" s="1033"/>
      <c r="GDB232" s="1033"/>
      <c r="GDC232" s="1033"/>
      <c r="GDD232" s="1033"/>
      <c r="GDE232" s="1033"/>
      <c r="GDF232" s="1033"/>
      <c r="GDG232" s="1033"/>
      <c r="GDH232" s="1033"/>
      <c r="GDI232" s="1033"/>
      <c r="GDJ232" s="1033"/>
      <c r="GDK232" s="1033"/>
      <c r="GDL232" s="1033"/>
      <c r="GDM232" s="1033"/>
      <c r="GDN232" s="1033"/>
      <c r="GDO232" s="1033"/>
      <c r="GDP232" s="1033"/>
      <c r="GDQ232" s="1033"/>
      <c r="GDR232" s="1033"/>
      <c r="GDS232" s="1033"/>
      <c r="GDT232" s="1033"/>
      <c r="GDU232" s="1033"/>
      <c r="GDV232" s="1033"/>
      <c r="GDW232" s="1033"/>
      <c r="GDX232" s="1033"/>
      <c r="GDY232" s="1033"/>
      <c r="GDZ232" s="1033"/>
      <c r="GEA232" s="1033"/>
      <c r="GEB232" s="1033"/>
      <c r="GEC232" s="1033"/>
      <c r="GED232" s="1033"/>
      <c r="GEE232" s="1033"/>
      <c r="GEF232" s="1033"/>
      <c r="GEG232" s="1033"/>
      <c r="GEH232" s="1033"/>
      <c r="GEI232" s="1033"/>
      <c r="GEJ232" s="1033"/>
      <c r="GEK232" s="1033"/>
      <c r="GEL232" s="1033"/>
      <c r="GEM232" s="1033"/>
      <c r="GEN232" s="1033"/>
      <c r="GEO232" s="1033"/>
      <c r="GEP232" s="1033"/>
      <c r="GEQ232" s="1033"/>
      <c r="GER232" s="1033"/>
      <c r="GES232" s="1033"/>
      <c r="GET232" s="1033"/>
      <c r="GEU232" s="1033"/>
      <c r="GEV232" s="1033"/>
      <c r="GEW232" s="1033"/>
      <c r="GEX232" s="1033"/>
      <c r="GEY232" s="1033"/>
      <c r="GEZ232" s="1033"/>
      <c r="GFA232" s="1033"/>
      <c r="GFB232" s="1033"/>
      <c r="GFC232" s="1033"/>
      <c r="GFD232" s="1033"/>
      <c r="GFE232" s="1033"/>
      <c r="GFF232" s="1033"/>
      <c r="GFG232" s="1033"/>
      <c r="GFH232" s="1033"/>
      <c r="GFI232" s="1033"/>
      <c r="GFJ232" s="1033"/>
      <c r="GFK232" s="1033"/>
      <c r="GFL232" s="1033"/>
      <c r="GFM232" s="1033"/>
      <c r="GFN232" s="1033"/>
      <c r="GFO232" s="1033"/>
      <c r="GFP232" s="1033"/>
      <c r="GFQ232" s="1033"/>
      <c r="GFR232" s="1033"/>
      <c r="GFS232" s="1033"/>
      <c r="GFT232" s="1033"/>
      <c r="GFU232" s="1033"/>
      <c r="GFV232" s="1033"/>
      <c r="GFW232" s="1033"/>
      <c r="GFX232" s="1033"/>
      <c r="GFY232" s="1033"/>
      <c r="GFZ232" s="1033"/>
      <c r="GGA232" s="1033"/>
      <c r="GGB232" s="1033"/>
      <c r="GGC232" s="1033"/>
      <c r="GGD232" s="1033"/>
      <c r="GGE232" s="1033"/>
      <c r="GGF232" s="1033"/>
      <c r="GGG232" s="1033"/>
      <c r="GGH232" s="1033"/>
      <c r="GGI232" s="1033"/>
      <c r="GGJ232" s="1033"/>
      <c r="GGK232" s="1033"/>
      <c r="GGL232" s="1033"/>
      <c r="GGM232" s="1033"/>
      <c r="GGN232" s="1033"/>
      <c r="GGO232" s="1033"/>
      <c r="GGP232" s="1033"/>
      <c r="GGQ232" s="1033"/>
      <c r="GGR232" s="1033"/>
      <c r="GGS232" s="1033"/>
      <c r="GGT232" s="1033"/>
      <c r="GGU232" s="1033"/>
      <c r="GGV232" s="1033"/>
      <c r="GGW232" s="1033"/>
      <c r="GGX232" s="1033"/>
      <c r="GGY232" s="1033"/>
      <c r="GGZ232" s="1033"/>
      <c r="GHA232" s="1033"/>
      <c r="GHB232" s="1033"/>
      <c r="GHC232" s="1033"/>
      <c r="GHD232" s="1033"/>
      <c r="GHE232" s="1033"/>
      <c r="GHF232" s="1033"/>
      <c r="GHG232" s="1033"/>
      <c r="GHH232" s="1033"/>
      <c r="GHI232" s="1033"/>
      <c r="GHJ232" s="1033"/>
      <c r="GHK232" s="1033"/>
      <c r="GHL232" s="1033"/>
      <c r="GHM232" s="1033"/>
      <c r="GHN232" s="1033"/>
      <c r="GHO232" s="1033"/>
      <c r="GHP232" s="1033"/>
      <c r="GHQ232" s="1033"/>
      <c r="GHR232" s="1033"/>
      <c r="GHS232" s="1033"/>
      <c r="GHT232" s="1033"/>
      <c r="GHU232" s="1033"/>
      <c r="GHV232" s="1033"/>
      <c r="GHW232" s="1033"/>
      <c r="GHX232" s="1033"/>
      <c r="GHY232" s="1033"/>
      <c r="GHZ232" s="1033"/>
      <c r="GIA232" s="1033"/>
      <c r="GIB232" s="1033"/>
      <c r="GIC232" s="1033"/>
      <c r="GID232" s="1033"/>
      <c r="GIE232" s="1033"/>
      <c r="GIF232" s="1033"/>
      <c r="GIG232" s="1033"/>
      <c r="GIH232" s="1033"/>
      <c r="GII232" s="1033"/>
      <c r="GIJ232" s="1033"/>
      <c r="GIK232" s="1033"/>
      <c r="GIL232" s="1033"/>
      <c r="GIM232" s="1033"/>
      <c r="GIN232" s="1033"/>
      <c r="GIO232" s="1033"/>
      <c r="GIP232" s="1033"/>
      <c r="GIQ232" s="1033"/>
      <c r="GIR232" s="1033"/>
      <c r="GIS232" s="1033"/>
      <c r="GIT232" s="1033"/>
      <c r="GIU232" s="1033"/>
      <c r="GIV232" s="1033"/>
      <c r="GIW232" s="1033"/>
      <c r="GIX232" s="1033"/>
      <c r="GIY232" s="1033"/>
      <c r="GIZ232" s="1033"/>
      <c r="GJA232" s="1033"/>
      <c r="GJB232" s="1033"/>
      <c r="GJC232" s="1033"/>
      <c r="GJD232" s="1033"/>
      <c r="GJE232" s="1033"/>
      <c r="GJF232" s="1033"/>
      <c r="GJG232" s="1033"/>
      <c r="GJH232" s="1033"/>
      <c r="GJI232" s="1033"/>
      <c r="GJJ232" s="1033"/>
      <c r="GJK232" s="1033"/>
      <c r="GJL232" s="1033"/>
      <c r="GJM232" s="1033"/>
      <c r="GJN232" s="1033"/>
      <c r="GJO232" s="1033"/>
      <c r="GJP232" s="1033"/>
      <c r="GJQ232" s="1033"/>
      <c r="GJR232" s="1033"/>
      <c r="GJS232" s="1033"/>
      <c r="GJT232" s="1033"/>
      <c r="GJU232" s="1033"/>
      <c r="GJV232" s="1033"/>
      <c r="GJW232" s="1033"/>
      <c r="GJX232" s="1033"/>
      <c r="GJY232" s="1033"/>
      <c r="GJZ232" s="1033"/>
      <c r="GKA232" s="1033"/>
      <c r="GKB232" s="1033"/>
      <c r="GKC232" s="1033"/>
      <c r="GKD232" s="1033"/>
      <c r="GKE232" s="1033"/>
      <c r="GKF232" s="1033"/>
      <c r="GKG232" s="1033"/>
      <c r="GKH232" s="1033"/>
      <c r="GKI232" s="1033"/>
      <c r="GKJ232" s="1033"/>
      <c r="GKK232" s="1033"/>
      <c r="GKL232" s="1033"/>
      <c r="GKM232" s="1033"/>
      <c r="GKN232" s="1033"/>
      <c r="GKO232" s="1033"/>
      <c r="GKP232" s="1033"/>
      <c r="GKQ232" s="1033"/>
      <c r="GKR232" s="1033"/>
      <c r="GKS232" s="1033"/>
      <c r="GKT232" s="1033"/>
      <c r="GKU232" s="1033"/>
      <c r="GKV232" s="1033"/>
      <c r="GKW232" s="1033"/>
      <c r="GKX232" s="1033"/>
      <c r="GKY232" s="1033"/>
      <c r="GKZ232" s="1033"/>
      <c r="GLA232" s="1033"/>
      <c r="GLB232" s="1033"/>
      <c r="GLC232" s="1033"/>
      <c r="GLD232" s="1033"/>
      <c r="GLE232" s="1033"/>
      <c r="GLF232" s="1033"/>
      <c r="GLG232" s="1033"/>
      <c r="GLH232" s="1033"/>
      <c r="GLI232" s="1033"/>
      <c r="GLJ232" s="1033"/>
      <c r="GLK232" s="1033"/>
      <c r="GLL232" s="1033"/>
      <c r="GLM232" s="1033"/>
      <c r="GLN232" s="1033"/>
      <c r="GLO232" s="1033"/>
      <c r="GLP232" s="1033"/>
      <c r="GLQ232" s="1033"/>
      <c r="GLR232" s="1033"/>
      <c r="GLS232" s="1033"/>
      <c r="GLT232" s="1033"/>
      <c r="GLU232" s="1033"/>
      <c r="GLV232" s="1033"/>
      <c r="GLW232" s="1033"/>
      <c r="GLX232" s="1033"/>
      <c r="GLY232" s="1033"/>
      <c r="GLZ232" s="1033"/>
      <c r="GMA232" s="1033"/>
      <c r="GMB232" s="1033"/>
      <c r="GMC232" s="1033"/>
      <c r="GMD232" s="1033"/>
      <c r="GME232" s="1033"/>
      <c r="GMF232" s="1033"/>
      <c r="GMG232" s="1033"/>
      <c r="GMH232" s="1033"/>
      <c r="GMI232" s="1033"/>
      <c r="GMJ232" s="1033"/>
      <c r="GMK232" s="1033"/>
      <c r="GML232" s="1033"/>
      <c r="GMM232" s="1033"/>
      <c r="GMN232" s="1033"/>
      <c r="GMO232" s="1033"/>
      <c r="GMP232" s="1033"/>
      <c r="GMQ232" s="1033"/>
      <c r="GMR232" s="1033"/>
      <c r="GMS232" s="1033"/>
      <c r="GMT232" s="1033"/>
      <c r="GMU232" s="1033"/>
      <c r="GMV232" s="1033"/>
      <c r="GMW232" s="1033"/>
      <c r="GMX232" s="1033"/>
      <c r="GMY232" s="1033"/>
      <c r="GMZ232" s="1033"/>
      <c r="GNA232" s="1033"/>
      <c r="GNB232" s="1033"/>
      <c r="GNC232" s="1033"/>
      <c r="GND232" s="1033"/>
      <c r="GNE232" s="1033"/>
      <c r="GNF232" s="1033"/>
      <c r="GNG232" s="1033"/>
      <c r="GNH232" s="1033"/>
      <c r="GNI232" s="1033"/>
      <c r="GNJ232" s="1033"/>
      <c r="GNK232" s="1033"/>
      <c r="GNL232" s="1033"/>
      <c r="GNM232" s="1033"/>
      <c r="GNN232" s="1033"/>
      <c r="GNO232" s="1033"/>
      <c r="GNP232" s="1033"/>
      <c r="GNQ232" s="1033"/>
      <c r="GNR232" s="1033"/>
      <c r="GNS232" s="1033"/>
      <c r="GNT232" s="1033"/>
      <c r="GNU232" s="1033"/>
      <c r="GNV232" s="1033"/>
      <c r="GNW232" s="1033"/>
      <c r="GNX232" s="1033"/>
      <c r="GNY232" s="1033"/>
      <c r="GNZ232" s="1033"/>
      <c r="GOA232" s="1033"/>
      <c r="GOB232" s="1033"/>
      <c r="GOC232" s="1033"/>
      <c r="GOD232" s="1033"/>
      <c r="GOE232" s="1033"/>
      <c r="GOF232" s="1033"/>
      <c r="GOG232" s="1033"/>
      <c r="GOH232" s="1033"/>
      <c r="GOI232" s="1033"/>
      <c r="GOJ232" s="1033"/>
      <c r="GOK232" s="1033"/>
      <c r="GOL232" s="1033"/>
      <c r="GOM232" s="1033"/>
      <c r="GON232" s="1033"/>
      <c r="GOO232" s="1033"/>
      <c r="GOP232" s="1033"/>
      <c r="GOQ232" s="1033"/>
      <c r="GOR232" s="1033"/>
      <c r="GOS232" s="1033"/>
      <c r="GOT232" s="1033"/>
      <c r="GOU232" s="1033"/>
      <c r="GOV232" s="1033"/>
      <c r="GOW232" s="1033"/>
      <c r="GOX232" s="1033"/>
      <c r="GOY232" s="1033"/>
      <c r="GOZ232" s="1033"/>
      <c r="GPA232" s="1033"/>
      <c r="GPB232" s="1033"/>
      <c r="GPC232" s="1033"/>
      <c r="GPD232" s="1033"/>
      <c r="GPE232" s="1033"/>
      <c r="GPF232" s="1033"/>
      <c r="GPG232" s="1033"/>
      <c r="GPH232" s="1033"/>
      <c r="GPI232" s="1033"/>
      <c r="GPJ232" s="1033"/>
      <c r="GPK232" s="1033"/>
      <c r="GPL232" s="1033"/>
      <c r="GPM232" s="1033"/>
      <c r="GPN232" s="1033"/>
      <c r="GPO232" s="1033"/>
      <c r="GPP232" s="1033"/>
      <c r="GPQ232" s="1033"/>
      <c r="GPR232" s="1033"/>
      <c r="GPS232" s="1033"/>
      <c r="GPT232" s="1033"/>
      <c r="GPU232" s="1033"/>
      <c r="GPV232" s="1033"/>
      <c r="GPW232" s="1033"/>
      <c r="GPX232" s="1033"/>
      <c r="GPY232" s="1033"/>
      <c r="GPZ232" s="1033"/>
      <c r="GQA232" s="1033"/>
      <c r="GQB232" s="1033"/>
      <c r="GQC232" s="1033"/>
      <c r="GQD232" s="1033"/>
      <c r="GQE232" s="1033"/>
      <c r="GQF232" s="1033"/>
      <c r="GQG232" s="1033"/>
      <c r="GQH232" s="1033"/>
      <c r="GQI232" s="1033"/>
      <c r="GQJ232" s="1033"/>
      <c r="GQK232" s="1033"/>
      <c r="GQL232" s="1033"/>
      <c r="GQM232" s="1033"/>
      <c r="GQN232" s="1033"/>
      <c r="GQO232" s="1033"/>
      <c r="GQP232" s="1033"/>
      <c r="GQQ232" s="1033"/>
      <c r="GQR232" s="1033"/>
      <c r="GQS232" s="1033"/>
      <c r="GQT232" s="1033"/>
      <c r="GQU232" s="1033"/>
      <c r="GQV232" s="1033"/>
      <c r="GQW232" s="1033"/>
      <c r="GQX232" s="1033"/>
      <c r="GQY232" s="1033"/>
      <c r="GQZ232" s="1033"/>
      <c r="GRA232" s="1033"/>
      <c r="GRB232" s="1033"/>
      <c r="GRC232" s="1033"/>
      <c r="GRD232" s="1033"/>
      <c r="GRE232" s="1033"/>
      <c r="GRF232" s="1033"/>
      <c r="GRG232" s="1033"/>
      <c r="GRH232" s="1033"/>
      <c r="GRI232" s="1033"/>
      <c r="GRJ232" s="1033"/>
      <c r="GRK232" s="1033"/>
      <c r="GRL232" s="1033"/>
      <c r="GRM232" s="1033"/>
      <c r="GRN232" s="1033"/>
      <c r="GRO232" s="1033"/>
      <c r="GRP232" s="1033"/>
      <c r="GRQ232" s="1033"/>
      <c r="GRR232" s="1033"/>
      <c r="GRS232" s="1033"/>
      <c r="GRT232" s="1033"/>
      <c r="GRU232" s="1033"/>
      <c r="GRV232" s="1033"/>
      <c r="GRW232" s="1033"/>
      <c r="GRX232" s="1033"/>
      <c r="GRY232" s="1033"/>
      <c r="GRZ232" s="1033"/>
      <c r="GSA232" s="1033"/>
      <c r="GSB232" s="1033"/>
      <c r="GSC232" s="1033"/>
      <c r="GSD232" s="1033"/>
      <c r="GSE232" s="1033"/>
      <c r="GSF232" s="1033"/>
      <c r="GSG232" s="1033"/>
      <c r="GSH232" s="1033"/>
      <c r="GSI232" s="1033"/>
      <c r="GSJ232" s="1033"/>
      <c r="GSK232" s="1033"/>
      <c r="GSL232" s="1033"/>
      <c r="GSM232" s="1033"/>
      <c r="GSN232" s="1033"/>
      <c r="GSO232" s="1033"/>
      <c r="GSP232" s="1033"/>
      <c r="GSQ232" s="1033"/>
      <c r="GSR232" s="1033"/>
      <c r="GSS232" s="1033"/>
      <c r="GST232" s="1033"/>
      <c r="GSU232" s="1033"/>
      <c r="GSV232" s="1033"/>
      <c r="GSW232" s="1033"/>
      <c r="GSX232" s="1033"/>
      <c r="GSY232" s="1033"/>
      <c r="GSZ232" s="1033"/>
      <c r="GTA232" s="1033"/>
      <c r="GTB232" s="1033"/>
      <c r="GTC232" s="1033"/>
      <c r="GTD232" s="1033"/>
      <c r="GTE232" s="1033"/>
      <c r="GTF232" s="1033"/>
      <c r="GTG232" s="1033"/>
      <c r="GTH232" s="1033"/>
      <c r="GTI232" s="1033"/>
      <c r="GTJ232" s="1033"/>
      <c r="GTK232" s="1033"/>
      <c r="GTL232" s="1033"/>
      <c r="GTM232" s="1033"/>
      <c r="GTN232" s="1033"/>
      <c r="GTO232" s="1033"/>
      <c r="GTP232" s="1033"/>
      <c r="GTQ232" s="1033"/>
      <c r="GTR232" s="1033"/>
      <c r="GTS232" s="1033"/>
      <c r="GTT232" s="1033"/>
      <c r="GTU232" s="1033"/>
      <c r="GTV232" s="1033"/>
      <c r="GTW232" s="1033"/>
      <c r="GTX232" s="1033"/>
      <c r="GTY232" s="1033"/>
      <c r="GTZ232" s="1033"/>
      <c r="GUA232" s="1033"/>
      <c r="GUB232" s="1033"/>
      <c r="GUC232" s="1033"/>
      <c r="GUD232" s="1033"/>
      <c r="GUE232" s="1033"/>
      <c r="GUF232" s="1033"/>
      <c r="GUG232" s="1033"/>
      <c r="GUH232" s="1033"/>
      <c r="GUI232" s="1033"/>
      <c r="GUJ232" s="1033"/>
      <c r="GUK232" s="1033"/>
      <c r="GUL232" s="1033"/>
      <c r="GUM232" s="1033"/>
      <c r="GUN232" s="1033"/>
      <c r="GUO232" s="1033"/>
      <c r="GUP232" s="1033"/>
      <c r="GUQ232" s="1033"/>
      <c r="GUR232" s="1033"/>
      <c r="GUS232" s="1033"/>
      <c r="GUT232" s="1033"/>
      <c r="GUU232" s="1033"/>
      <c r="GUV232" s="1033"/>
      <c r="GUW232" s="1033"/>
      <c r="GUX232" s="1033"/>
      <c r="GUY232" s="1033"/>
      <c r="GUZ232" s="1033"/>
      <c r="GVA232" s="1033"/>
      <c r="GVB232" s="1033"/>
      <c r="GVC232" s="1033"/>
      <c r="GVD232" s="1033"/>
      <c r="GVE232" s="1033"/>
      <c r="GVF232" s="1033"/>
      <c r="GVG232" s="1033"/>
      <c r="GVH232" s="1033"/>
      <c r="GVI232" s="1033"/>
      <c r="GVJ232" s="1033"/>
      <c r="GVK232" s="1033"/>
      <c r="GVL232" s="1033"/>
      <c r="GVM232" s="1033"/>
      <c r="GVN232" s="1033"/>
      <c r="GVO232" s="1033"/>
      <c r="GVP232" s="1033"/>
      <c r="GVQ232" s="1033"/>
      <c r="GVR232" s="1033"/>
      <c r="GVS232" s="1033"/>
      <c r="GVT232" s="1033"/>
      <c r="GVU232" s="1033"/>
      <c r="GVV232" s="1033"/>
      <c r="GVW232" s="1033"/>
      <c r="GVX232" s="1033"/>
      <c r="GVY232" s="1033"/>
      <c r="GVZ232" s="1033"/>
      <c r="GWA232" s="1033"/>
      <c r="GWB232" s="1033"/>
      <c r="GWC232" s="1033"/>
      <c r="GWD232" s="1033"/>
      <c r="GWE232" s="1033"/>
      <c r="GWF232" s="1033"/>
      <c r="GWG232" s="1033"/>
      <c r="GWH232" s="1033"/>
      <c r="GWI232" s="1033"/>
      <c r="GWJ232" s="1033"/>
      <c r="GWK232" s="1033"/>
      <c r="GWL232" s="1033"/>
      <c r="GWM232" s="1033"/>
      <c r="GWN232" s="1033"/>
      <c r="GWO232" s="1033"/>
      <c r="GWP232" s="1033"/>
      <c r="GWQ232" s="1033"/>
      <c r="GWR232" s="1033"/>
      <c r="GWS232" s="1033"/>
      <c r="GWT232" s="1033"/>
      <c r="GWU232" s="1033"/>
      <c r="GWV232" s="1033"/>
      <c r="GWW232" s="1033"/>
      <c r="GWX232" s="1033"/>
      <c r="GWY232" s="1033"/>
      <c r="GWZ232" s="1033"/>
      <c r="GXA232" s="1033"/>
      <c r="GXB232" s="1033"/>
      <c r="GXC232" s="1033"/>
      <c r="GXD232" s="1033"/>
      <c r="GXE232" s="1033"/>
      <c r="GXF232" s="1033"/>
      <c r="GXG232" s="1033"/>
      <c r="GXH232" s="1033"/>
      <c r="GXI232" s="1033"/>
      <c r="GXJ232" s="1033"/>
      <c r="GXK232" s="1033"/>
      <c r="GXL232" s="1033"/>
      <c r="GXM232" s="1033"/>
      <c r="GXN232" s="1033"/>
      <c r="GXO232" s="1033"/>
      <c r="GXP232" s="1033"/>
      <c r="GXQ232" s="1033"/>
      <c r="GXR232" s="1033"/>
      <c r="GXS232" s="1033"/>
      <c r="GXT232" s="1033"/>
      <c r="GXU232" s="1033"/>
      <c r="GXV232" s="1033"/>
      <c r="GXW232" s="1033"/>
      <c r="GXX232" s="1033"/>
      <c r="GXY232" s="1033"/>
      <c r="GXZ232" s="1033"/>
      <c r="GYA232" s="1033"/>
      <c r="GYB232" s="1033"/>
      <c r="GYC232" s="1033"/>
      <c r="GYD232" s="1033"/>
      <c r="GYE232" s="1033"/>
      <c r="GYF232" s="1033"/>
      <c r="GYG232" s="1033"/>
      <c r="GYH232" s="1033"/>
      <c r="GYI232" s="1033"/>
      <c r="GYJ232" s="1033"/>
      <c r="GYK232" s="1033"/>
      <c r="GYL232" s="1033"/>
      <c r="GYM232" s="1033"/>
      <c r="GYN232" s="1033"/>
      <c r="GYO232" s="1033"/>
      <c r="GYP232" s="1033"/>
      <c r="GYQ232" s="1033"/>
      <c r="GYR232" s="1033"/>
      <c r="GYS232" s="1033"/>
      <c r="GYT232" s="1033"/>
      <c r="GYU232" s="1033"/>
      <c r="GYV232" s="1033"/>
      <c r="GYW232" s="1033"/>
      <c r="GYX232" s="1033"/>
      <c r="GYY232" s="1033"/>
      <c r="GYZ232" s="1033"/>
      <c r="GZA232" s="1033"/>
      <c r="GZB232" s="1033"/>
      <c r="GZC232" s="1033"/>
      <c r="GZD232" s="1033"/>
      <c r="GZE232" s="1033"/>
      <c r="GZF232" s="1033"/>
      <c r="GZG232" s="1033"/>
      <c r="GZH232" s="1033"/>
      <c r="GZI232" s="1033"/>
      <c r="GZJ232" s="1033"/>
      <c r="GZK232" s="1033"/>
      <c r="GZL232" s="1033"/>
      <c r="GZM232" s="1033"/>
      <c r="GZN232" s="1033"/>
      <c r="GZO232" s="1033"/>
      <c r="GZP232" s="1033"/>
      <c r="GZQ232" s="1033"/>
      <c r="GZR232" s="1033"/>
      <c r="GZS232" s="1033"/>
      <c r="GZT232" s="1033"/>
      <c r="GZU232" s="1033"/>
      <c r="GZV232" s="1033"/>
      <c r="GZW232" s="1033"/>
      <c r="GZX232" s="1033"/>
      <c r="GZY232" s="1033"/>
      <c r="GZZ232" s="1033"/>
      <c r="HAA232" s="1033"/>
      <c r="HAB232" s="1033"/>
      <c r="HAC232" s="1033"/>
      <c r="HAD232" s="1033"/>
      <c r="HAE232" s="1033"/>
      <c r="HAF232" s="1033"/>
      <c r="HAG232" s="1033"/>
      <c r="HAH232" s="1033"/>
      <c r="HAI232" s="1033"/>
      <c r="HAJ232" s="1033"/>
      <c r="HAK232" s="1033"/>
      <c r="HAL232" s="1033"/>
      <c r="HAM232" s="1033"/>
      <c r="HAN232" s="1033"/>
      <c r="HAO232" s="1033"/>
      <c r="HAP232" s="1033"/>
      <c r="HAQ232" s="1033"/>
      <c r="HAR232" s="1033"/>
      <c r="HAS232" s="1033"/>
      <c r="HAT232" s="1033"/>
      <c r="HAU232" s="1033"/>
      <c r="HAV232" s="1033"/>
      <c r="HAW232" s="1033"/>
      <c r="HAX232" s="1033"/>
      <c r="HAY232" s="1033"/>
      <c r="HAZ232" s="1033"/>
      <c r="HBA232" s="1033"/>
      <c r="HBB232" s="1033"/>
      <c r="HBC232" s="1033"/>
      <c r="HBD232" s="1033"/>
      <c r="HBE232" s="1033"/>
      <c r="HBF232" s="1033"/>
      <c r="HBG232" s="1033"/>
      <c r="HBH232" s="1033"/>
      <c r="HBI232" s="1033"/>
      <c r="HBJ232" s="1033"/>
      <c r="HBK232" s="1033"/>
      <c r="HBL232" s="1033"/>
      <c r="HBM232" s="1033"/>
      <c r="HBN232" s="1033"/>
      <c r="HBO232" s="1033"/>
      <c r="HBP232" s="1033"/>
      <c r="HBQ232" s="1033"/>
      <c r="HBR232" s="1033"/>
      <c r="HBS232" s="1033"/>
      <c r="HBT232" s="1033"/>
      <c r="HBU232" s="1033"/>
      <c r="HBV232" s="1033"/>
      <c r="HBW232" s="1033"/>
      <c r="HBX232" s="1033"/>
      <c r="HBY232" s="1033"/>
      <c r="HBZ232" s="1033"/>
      <c r="HCA232" s="1033"/>
      <c r="HCB232" s="1033"/>
      <c r="HCC232" s="1033"/>
      <c r="HCD232" s="1033"/>
      <c r="HCE232" s="1033"/>
      <c r="HCF232" s="1033"/>
      <c r="HCG232" s="1033"/>
      <c r="HCH232" s="1033"/>
      <c r="HCI232" s="1033"/>
      <c r="HCJ232" s="1033"/>
      <c r="HCK232" s="1033"/>
      <c r="HCL232" s="1033"/>
      <c r="HCM232" s="1033"/>
      <c r="HCN232" s="1033"/>
      <c r="HCO232" s="1033"/>
      <c r="HCP232" s="1033"/>
      <c r="HCQ232" s="1033"/>
      <c r="HCR232" s="1033"/>
      <c r="HCS232" s="1033"/>
      <c r="HCT232" s="1033"/>
      <c r="HCU232" s="1033"/>
      <c r="HCV232" s="1033"/>
      <c r="HCW232" s="1033"/>
      <c r="HCX232" s="1033"/>
      <c r="HCY232" s="1033"/>
      <c r="HCZ232" s="1033"/>
      <c r="HDA232" s="1033"/>
      <c r="HDB232" s="1033"/>
      <c r="HDC232" s="1033"/>
      <c r="HDD232" s="1033"/>
      <c r="HDE232" s="1033"/>
      <c r="HDF232" s="1033"/>
      <c r="HDG232" s="1033"/>
      <c r="HDH232" s="1033"/>
      <c r="HDI232" s="1033"/>
      <c r="HDJ232" s="1033"/>
      <c r="HDK232" s="1033"/>
      <c r="HDL232" s="1033"/>
      <c r="HDM232" s="1033"/>
      <c r="HDN232" s="1033"/>
      <c r="HDO232" s="1033"/>
      <c r="HDP232" s="1033"/>
      <c r="HDQ232" s="1033"/>
      <c r="HDR232" s="1033"/>
      <c r="HDS232" s="1033"/>
      <c r="HDT232" s="1033"/>
      <c r="HDU232" s="1033"/>
      <c r="HDV232" s="1033"/>
      <c r="HDW232" s="1033"/>
      <c r="HDX232" s="1033"/>
      <c r="HDY232" s="1033"/>
      <c r="HDZ232" s="1033"/>
      <c r="HEA232" s="1033"/>
      <c r="HEB232" s="1033"/>
      <c r="HEC232" s="1033"/>
      <c r="HED232" s="1033"/>
      <c r="HEE232" s="1033"/>
      <c r="HEF232" s="1033"/>
      <c r="HEG232" s="1033"/>
      <c r="HEH232" s="1033"/>
      <c r="HEI232" s="1033"/>
      <c r="HEJ232" s="1033"/>
      <c r="HEK232" s="1033"/>
      <c r="HEL232" s="1033"/>
      <c r="HEM232" s="1033"/>
      <c r="HEN232" s="1033"/>
      <c r="HEO232" s="1033"/>
      <c r="HEP232" s="1033"/>
      <c r="HEQ232" s="1033"/>
      <c r="HER232" s="1033"/>
      <c r="HES232" s="1033"/>
      <c r="HET232" s="1033"/>
      <c r="HEU232" s="1033"/>
      <c r="HEV232" s="1033"/>
      <c r="HEW232" s="1033"/>
      <c r="HEX232" s="1033"/>
      <c r="HEY232" s="1033"/>
      <c r="HEZ232" s="1033"/>
      <c r="HFA232" s="1033"/>
      <c r="HFB232" s="1033"/>
      <c r="HFC232" s="1033"/>
      <c r="HFD232" s="1033"/>
      <c r="HFE232" s="1033"/>
      <c r="HFF232" s="1033"/>
      <c r="HFG232" s="1033"/>
      <c r="HFH232" s="1033"/>
      <c r="HFI232" s="1033"/>
      <c r="HFJ232" s="1033"/>
      <c r="HFK232" s="1033"/>
      <c r="HFL232" s="1033"/>
      <c r="HFM232" s="1033"/>
      <c r="HFN232" s="1033"/>
      <c r="HFO232" s="1033"/>
      <c r="HFP232" s="1033"/>
      <c r="HFQ232" s="1033"/>
      <c r="HFR232" s="1033"/>
      <c r="HFS232" s="1033"/>
      <c r="HFT232" s="1033"/>
      <c r="HFU232" s="1033"/>
      <c r="HFV232" s="1033"/>
      <c r="HFW232" s="1033"/>
      <c r="HFX232" s="1033"/>
      <c r="HFY232" s="1033"/>
      <c r="HFZ232" s="1033"/>
      <c r="HGA232" s="1033"/>
      <c r="HGB232" s="1033"/>
      <c r="HGC232" s="1033"/>
      <c r="HGD232" s="1033"/>
      <c r="HGE232" s="1033"/>
      <c r="HGF232" s="1033"/>
      <c r="HGG232" s="1033"/>
      <c r="HGH232" s="1033"/>
      <c r="HGI232" s="1033"/>
      <c r="HGJ232" s="1033"/>
      <c r="HGK232" s="1033"/>
      <c r="HGL232" s="1033"/>
      <c r="HGM232" s="1033"/>
      <c r="HGN232" s="1033"/>
      <c r="HGO232" s="1033"/>
      <c r="HGP232" s="1033"/>
      <c r="HGQ232" s="1033"/>
      <c r="HGR232" s="1033"/>
      <c r="HGS232" s="1033"/>
      <c r="HGT232" s="1033"/>
      <c r="HGU232" s="1033"/>
      <c r="HGV232" s="1033"/>
      <c r="HGW232" s="1033"/>
      <c r="HGX232" s="1033"/>
      <c r="HGY232" s="1033"/>
      <c r="HGZ232" s="1033"/>
      <c r="HHA232" s="1033"/>
      <c r="HHB232" s="1033"/>
      <c r="HHC232" s="1033"/>
      <c r="HHD232" s="1033"/>
      <c r="HHE232" s="1033"/>
      <c r="HHF232" s="1033"/>
      <c r="HHG232" s="1033"/>
      <c r="HHH232" s="1033"/>
      <c r="HHI232" s="1033"/>
      <c r="HHJ232" s="1033"/>
      <c r="HHK232" s="1033"/>
      <c r="HHL232" s="1033"/>
      <c r="HHM232" s="1033"/>
      <c r="HHN232" s="1033"/>
      <c r="HHO232" s="1033"/>
      <c r="HHP232" s="1033"/>
      <c r="HHQ232" s="1033"/>
      <c r="HHR232" s="1033"/>
      <c r="HHS232" s="1033"/>
      <c r="HHT232" s="1033"/>
      <c r="HHU232" s="1033"/>
      <c r="HHV232" s="1033"/>
      <c r="HHW232" s="1033"/>
      <c r="HHX232" s="1033"/>
      <c r="HHY232" s="1033"/>
      <c r="HHZ232" s="1033"/>
      <c r="HIA232" s="1033"/>
      <c r="HIB232" s="1033"/>
      <c r="HIC232" s="1033"/>
      <c r="HID232" s="1033"/>
      <c r="HIE232" s="1033"/>
      <c r="HIF232" s="1033"/>
      <c r="HIG232" s="1033"/>
      <c r="HIH232" s="1033"/>
      <c r="HII232" s="1033"/>
      <c r="HIJ232" s="1033"/>
      <c r="HIK232" s="1033"/>
      <c r="HIL232" s="1033"/>
      <c r="HIM232" s="1033"/>
      <c r="HIN232" s="1033"/>
      <c r="HIO232" s="1033"/>
      <c r="HIP232" s="1033"/>
      <c r="HIQ232" s="1033"/>
      <c r="HIR232" s="1033"/>
      <c r="HIS232" s="1033"/>
      <c r="HIT232" s="1033"/>
      <c r="HIU232" s="1033"/>
      <c r="HIV232" s="1033"/>
      <c r="HIW232" s="1033"/>
      <c r="HIX232" s="1033"/>
      <c r="HIY232" s="1033"/>
      <c r="HIZ232" s="1033"/>
      <c r="HJA232" s="1033"/>
      <c r="HJB232" s="1033"/>
      <c r="HJC232" s="1033"/>
      <c r="HJD232" s="1033"/>
      <c r="HJE232" s="1033"/>
      <c r="HJF232" s="1033"/>
      <c r="HJG232" s="1033"/>
      <c r="HJH232" s="1033"/>
      <c r="HJI232" s="1033"/>
      <c r="HJJ232" s="1033"/>
      <c r="HJK232" s="1033"/>
      <c r="HJL232" s="1033"/>
      <c r="HJM232" s="1033"/>
      <c r="HJN232" s="1033"/>
      <c r="HJO232" s="1033"/>
      <c r="HJP232" s="1033"/>
      <c r="HJQ232" s="1033"/>
      <c r="HJR232" s="1033"/>
      <c r="HJS232" s="1033"/>
      <c r="HJT232" s="1033"/>
      <c r="HJU232" s="1033"/>
      <c r="HJV232" s="1033"/>
      <c r="HJW232" s="1033"/>
      <c r="HJX232" s="1033"/>
      <c r="HJY232" s="1033"/>
      <c r="HJZ232" s="1033"/>
      <c r="HKA232" s="1033"/>
      <c r="HKB232" s="1033"/>
      <c r="HKC232" s="1033"/>
      <c r="HKD232" s="1033"/>
      <c r="HKE232" s="1033"/>
      <c r="HKF232" s="1033"/>
      <c r="HKG232" s="1033"/>
      <c r="HKH232" s="1033"/>
      <c r="HKI232" s="1033"/>
      <c r="HKJ232" s="1033"/>
      <c r="HKK232" s="1033"/>
      <c r="HKL232" s="1033"/>
      <c r="HKM232" s="1033"/>
      <c r="HKN232" s="1033"/>
      <c r="HKO232" s="1033"/>
      <c r="HKP232" s="1033"/>
      <c r="HKQ232" s="1033"/>
      <c r="HKR232" s="1033"/>
      <c r="HKS232" s="1033"/>
      <c r="HKT232" s="1033"/>
      <c r="HKU232" s="1033"/>
      <c r="HKV232" s="1033"/>
      <c r="HKW232" s="1033"/>
      <c r="HKX232" s="1033"/>
      <c r="HKY232" s="1033"/>
      <c r="HKZ232" s="1033"/>
      <c r="HLA232" s="1033"/>
      <c r="HLB232" s="1033"/>
      <c r="HLC232" s="1033"/>
      <c r="HLD232" s="1033"/>
      <c r="HLE232" s="1033"/>
      <c r="HLF232" s="1033"/>
      <c r="HLG232" s="1033"/>
      <c r="HLH232" s="1033"/>
      <c r="HLI232" s="1033"/>
      <c r="HLJ232" s="1033"/>
      <c r="HLK232" s="1033"/>
      <c r="HLL232" s="1033"/>
      <c r="HLM232" s="1033"/>
      <c r="HLN232" s="1033"/>
      <c r="HLO232" s="1033"/>
      <c r="HLP232" s="1033"/>
      <c r="HLQ232" s="1033"/>
      <c r="HLR232" s="1033"/>
      <c r="HLS232" s="1033"/>
      <c r="HLT232" s="1033"/>
      <c r="HLU232" s="1033"/>
      <c r="HLV232" s="1033"/>
      <c r="HLW232" s="1033"/>
      <c r="HLX232" s="1033"/>
      <c r="HLY232" s="1033"/>
      <c r="HLZ232" s="1033"/>
      <c r="HMA232" s="1033"/>
      <c r="HMB232" s="1033"/>
      <c r="HMC232" s="1033"/>
      <c r="HMD232" s="1033"/>
      <c r="HME232" s="1033"/>
      <c r="HMF232" s="1033"/>
      <c r="HMG232" s="1033"/>
      <c r="HMH232" s="1033"/>
      <c r="HMI232" s="1033"/>
      <c r="HMJ232" s="1033"/>
      <c r="HMK232" s="1033"/>
      <c r="HML232" s="1033"/>
      <c r="HMM232" s="1033"/>
      <c r="HMN232" s="1033"/>
      <c r="HMO232" s="1033"/>
      <c r="HMP232" s="1033"/>
      <c r="HMQ232" s="1033"/>
      <c r="HMR232" s="1033"/>
      <c r="HMS232" s="1033"/>
      <c r="HMT232" s="1033"/>
      <c r="HMU232" s="1033"/>
      <c r="HMV232" s="1033"/>
      <c r="HMW232" s="1033"/>
      <c r="HMX232" s="1033"/>
      <c r="HMY232" s="1033"/>
      <c r="HMZ232" s="1033"/>
      <c r="HNA232" s="1033"/>
      <c r="HNB232" s="1033"/>
      <c r="HNC232" s="1033"/>
      <c r="HND232" s="1033"/>
      <c r="HNE232" s="1033"/>
      <c r="HNF232" s="1033"/>
      <c r="HNG232" s="1033"/>
      <c r="HNH232" s="1033"/>
      <c r="HNI232" s="1033"/>
      <c r="HNJ232" s="1033"/>
      <c r="HNK232" s="1033"/>
      <c r="HNL232" s="1033"/>
      <c r="HNM232" s="1033"/>
      <c r="HNN232" s="1033"/>
      <c r="HNO232" s="1033"/>
      <c r="HNP232" s="1033"/>
      <c r="HNQ232" s="1033"/>
      <c r="HNR232" s="1033"/>
      <c r="HNS232" s="1033"/>
      <c r="HNT232" s="1033"/>
      <c r="HNU232" s="1033"/>
      <c r="HNV232" s="1033"/>
      <c r="HNW232" s="1033"/>
      <c r="HNX232" s="1033"/>
      <c r="HNY232" s="1033"/>
      <c r="HNZ232" s="1033"/>
      <c r="HOA232" s="1033"/>
      <c r="HOB232" s="1033"/>
      <c r="HOC232" s="1033"/>
      <c r="HOD232" s="1033"/>
      <c r="HOE232" s="1033"/>
      <c r="HOF232" s="1033"/>
      <c r="HOG232" s="1033"/>
      <c r="HOH232" s="1033"/>
      <c r="HOI232" s="1033"/>
      <c r="HOJ232" s="1033"/>
      <c r="HOK232" s="1033"/>
      <c r="HOL232" s="1033"/>
      <c r="HOM232" s="1033"/>
      <c r="HON232" s="1033"/>
      <c r="HOO232" s="1033"/>
      <c r="HOP232" s="1033"/>
      <c r="HOQ232" s="1033"/>
      <c r="HOR232" s="1033"/>
      <c r="HOS232" s="1033"/>
      <c r="HOT232" s="1033"/>
      <c r="HOU232" s="1033"/>
      <c r="HOV232" s="1033"/>
      <c r="HOW232" s="1033"/>
      <c r="HOX232" s="1033"/>
      <c r="HOY232" s="1033"/>
      <c r="HOZ232" s="1033"/>
      <c r="HPA232" s="1033"/>
      <c r="HPB232" s="1033"/>
      <c r="HPC232" s="1033"/>
      <c r="HPD232" s="1033"/>
      <c r="HPE232" s="1033"/>
      <c r="HPF232" s="1033"/>
      <c r="HPG232" s="1033"/>
      <c r="HPH232" s="1033"/>
      <c r="HPI232" s="1033"/>
      <c r="HPJ232" s="1033"/>
      <c r="HPK232" s="1033"/>
      <c r="HPL232" s="1033"/>
      <c r="HPM232" s="1033"/>
      <c r="HPN232" s="1033"/>
      <c r="HPO232" s="1033"/>
      <c r="HPP232" s="1033"/>
      <c r="HPQ232" s="1033"/>
      <c r="HPR232" s="1033"/>
      <c r="HPS232" s="1033"/>
      <c r="HPT232" s="1033"/>
      <c r="HPU232" s="1033"/>
      <c r="HPV232" s="1033"/>
      <c r="HPW232" s="1033"/>
      <c r="HPX232" s="1033"/>
      <c r="HPY232" s="1033"/>
      <c r="HPZ232" s="1033"/>
      <c r="HQA232" s="1033"/>
      <c r="HQB232" s="1033"/>
      <c r="HQC232" s="1033"/>
      <c r="HQD232" s="1033"/>
      <c r="HQE232" s="1033"/>
      <c r="HQF232" s="1033"/>
      <c r="HQG232" s="1033"/>
      <c r="HQH232" s="1033"/>
      <c r="HQI232" s="1033"/>
      <c r="HQJ232" s="1033"/>
      <c r="HQK232" s="1033"/>
      <c r="HQL232" s="1033"/>
      <c r="HQM232" s="1033"/>
      <c r="HQN232" s="1033"/>
      <c r="HQO232" s="1033"/>
      <c r="HQP232" s="1033"/>
      <c r="HQQ232" s="1033"/>
      <c r="HQR232" s="1033"/>
      <c r="HQS232" s="1033"/>
      <c r="HQT232" s="1033"/>
      <c r="HQU232" s="1033"/>
      <c r="HQV232" s="1033"/>
      <c r="HQW232" s="1033"/>
      <c r="HQX232" s="1033"/>
      <c r="HQY232" s="1033"/>
      <c r="HQZ232" s="1033"/>
      <c r="HRA232" s="1033"/>
      <c r="HRB232" s="1033"/>
      <c r="HRC232" s="1033"/>
      <c r="HRD232" s="1033"/>
      <c r="HRE232" s="1033"/>
      <c r="HRF232" s="1033"/>
      <c r="HRG232" s="1033"/>
      <c r="HRH232" s="1033"/>
      <c r="HRI232" s="1033"/>
      <c r="HRJ232" s="1033"/>
      <c r="HRK232" s="1033"/>
      <c r="HRL232" s="1033"/>
      <c r="HRM232" s="1033"/>
      <c r="HRN232" s="1033"/>
      <c r="HRO232" s="1033"/>
      <c r="HRP232" s="1033"/>
      <c r="HRQ232" s="1033"/>
      <c r="HRR232" s="1033"/>
      <c r="HRS232" s="1033"/>
      <c r="HRT232" s="1033"/>
      <c r="HRU232" s="1033"/>
      <c r="HRV232" s="1033"/>
      <c r="HRW232" s="1033"/>
      <c r="HRX232" s="1033"/>
      <c r="HRY232" s="1033"/>
      <c r="HRZ232" s="1033"/>
      <c r="HSA232" s="1033"/>
      <c r="HSB232" s="1033"/>
      <c r="HSC232" s="1033"/>
      <c r="HSD232" s="1033"/>
      <c r="HSE232" s="1033"/>
      <c r="HSF232" s="1033"/>
      <c r="HSG232" s="1033"/>
      <c r="HSH232" s="1033"/>
      <c r="HSI232" s="1033"/>
      <c r="HSJ232" s="1033"/>
      <c r="HSK232" s="1033"/>
      <c r="HSL232" s="1033"/>
      <c r="HSM232" s="1033"/>
      <c r="HSN232" s="1033"/>
      <c r="HSO232" s="1033"/>
      <c r="HSP232" s="1033"/>
      <c r="HSQ232" s="1033"/>
      <c r="HSR232" s="1033"/>
      <c r="HSS232" s="1033"/>
      <c r="HST232" s="1033"/>
      <c r="HSU232" s="1033"/>
      <c r="HSV232" s="1033"/>
      <c r="HSW232" s="1033"/>
      <c r="HSX232" s="1033"/>
      <c r="HSY232" s="1033"/>
      <c r="HSZ232" s="1033"/>
      <c r="HTA232" s="1033"/>
      <c r="HTB232" s="1033"/>
      <c r="HTC232" s="1033"/>
      <c r="HTD232" s="1033"/>
      <c r="HTE232" s="1033"/>
      <c r="HTF232" s="1033"/>
      <c r="HTG232" s="1033"/>
      <c r="HTH232" s="1033"/>
      <c r="HTI232" s="1033"/>
      <c r="HTJ232" s="1033"/>
      <c r="HTK232" s="1033"/>
      <c r="HTL232" s="1033"/>
      <c r="HTM232" s="1033"/>
      <c r="HTN232" s="1033"/>
      <c r="HTO232" s="1033"/>
      <c r="HTP232" s="1033"/>
      <c r="HTQ232" s="1033"/>
      <c r="HTR232" s="1033"/>
      <c r="HTS232" s="1033"/>
      <c r="HTT232" s="1033"/>
      <c r="HTU232" s="1033"/>
      <c r="HTV232" s="1033"/>
      <c r="HTW232" s="1033"/>
      <c r="HTX232" s="1033"/>
      <c r="HTY232" s="1033"/>
      <c r="HTZ232" s="1033"/>
      <c r="HUA232" s="1033"/>
      <c r="HUB232" s="1033"/>
      <c r="HUC232" s="1033"/>
      <c r="HUD232" s="1033"/>
      <c r="HUE232" s="1033"/>
      <c r="HUF232" s="1033"/>
      <c r="HUG232" s="1033"/>
      <c r="HUH232" s="1033"/>
      <c r="HUI232" s="1033"/>
      <c r="HUJ232" s="1033"/>
      <c r="HUK232" s="1033"/>
      <c r="HUL232" s="1033"/>
      <c r="HUM232" s="1033"/>
      <c r="HUN232" s="1033"/>
      <c r="HUO232" s="1033"/>
      <c r="HUP232" s="1033"/>
      <c r="HUQ232" s="1033"/>
      <c r="HUR232" s="1033"/>
      <c r="HUS232" s="1033"/>
      <c r="HUT232" s="1033"/>
      <c r="HUU232" s="1033"/>
      <c r="HUV232" s="1033"/>
      <c r="HUW232" s="1033"/>
      <c r="HUX232" s="1033"/>
      <c r="HUY232" s="1033"/>
      <c r="HUZ232" s="1033"/>
      <c r="HVA232" s="1033"/>
      <c r="HVB232" s="1033"/>
      <c r="HVC232" s="1033"/>
      <c r="HVD232" s="1033"/>
      <c r="HVE232" s="1033"/>
      <c r="HVF232" s="1033"/>
      <c r="HVG232" s="1033"/>
      <c r="HVH232" s="1033"/>
      <c r="HVI232" s="1033"/>
      <c r="HVJ232" s="1033"/>
      <c r="HVK232" s="1033"/>
      <c r="HVL232" s="1033"/>
      <c r="HVM232" s="1033"/>
      <c r="HVN232" s="1033"/>
      <c r="HVO232" s="1033"/>
      <c r="HVP232" s="1033"/>
      <c r="HVQ232" s="1033"/>
      <c r="HVR232" s="1033"/>
      <c r="HVS232" s="1033"/>
      <c r="HVT232" s="1033"/>
      <c r="HVU232" s="1033"/>
      <c r="HVV232" s="1033"/>
      <c r="HVW232" s="1033"/>
      <c r="HVX232" s="1033"/>
      <c r="HVY232" s="1033"/>
      <c r="HVZ232" s="1033"/>
      <c r="HWA232" s="1033"/>
      <c r="HWB232" s="1033"/>
      <c r="HWC232" s="1033"/>
      <c r="HWD232" s="1033"/>
      <c r="HWE232" s="1033"/>
      <c r="HWF232" s="1033"/>
      <c r="HWG232" s="1033"/>
      <c r="HWH232" s="1033"/>
      <c r="HWI232" s="1033"/>
      <c r="HWJ232" s="1033"/>
      <c r="HWK232" s="1033"/>
      <c r="HWL232" s="1033"/>
      <c r="HWM232" s="1033"/>
      <c r="HWN232" s="1033"/>
      <c r="HWO232" s="1033"/>
      <c r="HWP232" s="1033"/>
      <c r="HWQ232" s="1033"/>
      <c r="HWR232" s="1033"/>
      <c r="HWS232" s="1033"/>
      <c r="HWT232" s="1033"/>
      <c r="HWU232" s="1033"/>
      <c r="HWV232" s="1033"/>
      <c r="HWW232" s="1033"/>
      <c r="HWX232" s="1033"/>
      <c r="HWY232" s="1033"/>
      <c r="HWZ232" s="1033"/>
      <c r="HXA232" s="1033"/>
      <c r="HXB232" s="1033"/>
      <c r="HXC232" s="1033"/>
      <c r="HXD232" s="1033"/>
      <c r="HXE232" s="1033"/>
      <c r="HXF232" s="1033"/>
      <c r="HXG232" s="1033"/>
      <c r="HXH232" s="1033"/>
      <c r="HXI232" s="1033"/>
      <c r="HXJ232" s="1033"/>
      <c r="HXK232" s="1033"/>
      <c r="HXL232" s="1033"/>
      <c r="HXM232" s="1033"/>
      <c r="HXN232" s="1033"/>
      <c r="HXO232" s="1033"/>
      <c r="HXP232" s="1033"/>
      <c r="HXQ232" s="1033"/>
      <c r="HXR232" s="1033"/>
      <c r="HXS232" s="1033"/>
      <c r="HXT232" s="1033"/>
      <c r="HXU232" s="1033"/>
      <c r="HXV232" s="1033"/>
      <c r="HXW232" s="1033"/>
      <c r="HXX232" s="1033"/>
      <c r="HXY232" s="1033"/>
      <c r="HXZ232" s="1033"/>
      <c r="HYA232" s="1033"/>
      <c r="HYB232" s="1033"/>
      <c r="HYC232" s="1033"/>
      <c r="HYD232" s="1033"/>
      <c r="HYE232" s="1033"/>
      <c r="HYF232" s="1033"/>
      <c r="HYG232" s="1033"/>
      <c r="HYH232" s="1033"/>
      <c r="HYI232" s="1033"/>
      <c r="HYJ232" s="1033"/>
      <c r="HYK232" s="1033"/>
      <c r="HYL232" s="1033"/>
      <c r="HYM232" s="1033"/>
      <c r="HYN232" s="1033"/>
      <c r="HYO232" s="1033"/>
      <c r="HYP232" s="1033"/>
      <c r="HYQ232" s="1033"/>
      <c r="HYR232" s="1033"/>
      <c r="HYS232" s="1033"/>
      <c r="HYT232" s="1033"/>
      <c r="HYU232" s="1033"/>
      <c r="HYV232" s="1033"/>
      <c r="HYW232" s="1033"/>
      <c r="HYX232" s="1033"/>
      <c r="HYY232" s="1033"/>
      <c r="HYZ232" s="1033"/>
      <c r="HZA232" s="1033"/>
      <c r="HZB232" s="1033"/>
      <c r="HZC232" s="1033"/>
      <c r="HZD232" s="1033"/>
      <c r="HZE232" s="1033"/>
      <c r="HZF232" s="1033"/>
      <c r="HZG232" s="1033"/>
      <c r="HZH232" s="1033"/>
      <c r="HZI232" s="1033"/>
      <c r="HZJ232" s="1033"/>
      <c r="HZK232" s="1033"/>
      <c r="HZL232" s="1033"/>
      <c r="HZM232" s="1033"/>
      <c r="HZN232" s="1033"/>
      <c r="HZO232" s="1033"/>
      <c r="HZP232" s="1033"/>
      <c r="HZQ232" s="1033"/>
      <c r="HZR232" s="1033"/>
      <c r="HZS232" s="1033"/>
      <c r="HZT232" s="1033"/>
      <c r="HZU232" s="1033"/>
      <c r="HZV232" s="1033"/>
      <c r="HZW232" s="1033"/>
      <c r="HZX232" s="1033"/>
      <c r="HZY232" s="1033"/>
      <c r="HZZ232" s="1033"/>
      <c r="IAA232" s="1033"/>
      <c r="IAB232" s="1033"/>
      <c r="IAC232" s="1033"/>
      <c r="IAD232" s="1033"/>
      <c r="IAE232" s="1033"/>
      <c r="IAF232" s="1033"/>
      <c r="IAG232" s="1033"/>
      <c r="IAH232" s="1033"/>
      <c r="IAI232" s="1033"/>
      <c r="IAJ232" s="1033"/>
      <c r="IAK232" s="1033"/>
      <c r="IAL232" s="1033"/>
      <c r="IAM232" s="1033"/>
      <c r="IAN232" s="1033"/>
      <c r="IAO232" s="1033"/>
      <c r="IAP232" s="1033"/>
      <c r="IAQ232" s="1033"/>
      <c r="IAR232" s="1033"/>
      <c r="IAS232" s="1033"/>
      <c r="IAT232" s="1033"/>
      <c r="IAU232" s="1033"/>
      <c r="IAV232" s="1033"/>
      <c r="IAW232" s="1033"/>
      <c r="IAX232" s="1033"/>
      <c r="IAY232" s="1033"/>
      <c r="IAZ232" s="1033"/>
      <c r="IBA232" s="1033"/>
      <c r="IBB232" s="1033"/>
      <c r="IBC232" s="1033"/>
      <c r="IBD232" s="1033"/>
      <c r="IBE232" s="1033"/>
      <c r="IBF232" s="1033"/>
      <c r="IBG232" s="1033"/>
      <c r="IBH232" s="1033"/>
      <c r="IBI232" s="1033"/>
      <c r="IBJ232" s="1033"/>
      <c r="IBK232" s="1033"/>
      <c r="IBL232" s="1033"/>
      <c r="IBM232" s="1033"/>
      <c r="IBN232" s="1033"/>
      <c r="IBO232" s="1033"/>
      <c r="IBP232" s="1033"/>
      <c r="IBQ232" s="1033"/>
      <c r="IBR232" s="1033"/>
      <c r="IBS232" s="1033"/>
      <c r="IBT232" s="1033"/>
      <c r="IBU232" s="1033"/>
      <c r="IBV232" s="1033"/>
      <c r="IBW232" s="1033"/>
      <c r="IBX232" s="1033"/>
      <c r="IBY232" s="1033"/>
      <c r="IBZ232" s="1033"/>
      <c r="ICA232" s="1033"/>
      <c r="ICB232" s="1033"/>
      <c r="ICC232" s="1033"/>
      <c r="ICD232" s="1033"/>
      <c r="ICE232" s="1033"/>
      <c r="ICF232" s="1033"/>
      <c r="ICG232" s="1033"/>
      <c r="ICH232" s="1033"/>
      <c r="ICI232" s="1033"/>
      <c r="ICJ232" s="1033"/>
      <c r="ICK232" s="1033"/>
      <c r="ICL232" s="1033"/>
      <c r="ICM232" s="1033"/>
      <c r="ICN232" s="1033"/>
      <c r="ICO232" s="1033"/>
      <c r="ICP232" s="1033"/>
      <c r="ICQ232" s="1033"/>
      <c r="ICR232" s="1033"/>
      <c r="ICS232" s="1033"/>
      <c r="ICT232" s="1033"/>
      <c r="ICU232" s="1033"/>
      <c r="ICV232" s="1033"/>
      <c r="ICW232" s="1033"/>
      <c r="ICX232" s="1033"/>
      <c r="ICY232" s="1033"/>
      <c r="ICZ232" s="1033"/>
      <c r="IDA232" s="1033"/>
      <c r="IDB232" s="1033"/>
      <c r="IDC232" s="1033"/>
      <c r="IDD232" s="1033"/>
      <c r="IDE232" s="1033"/>
      <c r="IDF232" s="1033"/>
      <c r="IDG232" s="1033"/>
      <c r="IDH232" s="1033"/>
      <c r="IDI232" s="1033"/>
      <c r="IDJ232" s="1033"/>
      <c r="IDK232" s="1033"/>
      <c r="IDL232" s="1033"/>
      <c r="IDM232" s="1033"/>
      <c r="IDN232" s="1033"/>
      <c r="IDO232" s="1033"/>
      <c r="IDP232" s="1033"/>
      <c r="IDQ232" s="1033"/>
      <c r="IDR232" s="1033"/>
      <c r="IDS232" s="1033"/>
      <c r="IDT232" s="1033"/>
      <c r="IDU232" s="1033"/>
      <c r="IDV232" s="1033"/>
      <c r="IDW232" s="1033"/>
      <c r="IDX232" s="1033"/>
      <c r="IDY232" s="1033"/>
      <c r="IDZ232" s="1033"/>
      <c r="IEA232" s="1033"/>
      <c r="IEB232" s="1033"/>
      <c r="IEC232" s="1033"/>
      <c r="IED232" s="1033"/>
      <c r="IEE232" s="1033"/>
      <c r="IEF232" s="1033"/>
      <c r="IEG232" s="1033"/>
      <c r="IEH232" s="1033"/>
      <c r="IEI232" s="1033"/>
      <c r="IEJ232" s="1033"/>
      <c r="IEK232" s="1033"/>
      <c r="IEL232" s="1033"/>
      <c r="IEM232" s="1033"/>
      <c r="IEN232" s="1033"/>
      <c r="IEO232" s="1033"/>
      <c r="IEP232" s="1033"/>
      <c r="IEQ232" s="1033"/>
      <c r="IER232" s="1033"/>
      <c r="IES232" s="1033"/>
      <c r="IET232" s="1033"/>
      <c r="IEU232" s="1033"/>
      <c r="IEV232" s="1033"/>
      <c r="IEW232" s="1033"/>
      <c r="IEX232" s="1033"/>
      <c r="IEY232" s="1033"/>
      <c r="IEZ232" s="1033"/>
      <c r="IFA232" s="1033"/>
      <c r="IFB232" s="1033"/>
      <c r="IFC232" s="1033"/>
      <c r="IFD232" s="1033"/>
      <c r="IFE232" s="1033"/>
      <c r="IFF232" s="1033"/>
      <c r="IFG232" s="1033"/>
      <c r="IFH232" s="1033"/>
      <c r="IFI232" s="1033"/>
      <c r="IFJ232" s="1033"/>
      <c r="IFK232" s="1033"/>
      <c r="IFL232" s="1033"/>
      <c r="IFM232" s="1033"/>
      <c r="IFN232" s="1033"/>
      <c r="IFO232" s="1033"/>
      <c r="IFP232" s="1033"/>
      <c r="IFQ232" s="1033"/>
      <c r="IFR232" s="1033"/>
      <c r="IFS232" s="1033"/>
      <c r="IFT232" s="1033"/>
      <c r="IFU232" s="1033"/>
      <c r="IFV232" s="1033"/>
      <c r="IFW232" s="1033"/>
      <c r="IFX232" s="1033"/>
      <c r="IFY232" s="1033"/>
      <c r="IFZ232" s="1033"/>
      <c r="IGA232" s="1033"/>
      <c r="IGB232" s="1033"/>
      <c r="IGC232" s="1033"/>
      <c r="IGD232" s="1033"/>
      <c r="IGE232" s="1033"/>
      <c r="IGF232" s="1033"/>
      <c r="IGG232" s="1033"/>
      <c r="IGH232" s="1033"/>
      <c r="IGI232" s="1033"/>
      <c r="IGJ232" s="1033"/>
      <c r="IGK232" s="1033"/>
      <c r="IGL232" s="1033"/>
      <c r="IGM232" s="1033"/>
      <c r="IGN232" s="1033"/>
      <c r="IGO232" s="1033"/>
      <c r="IGP232" s="1033"/>
      <c r="IGQ232" s="1033"/>
      <c r="IGR232" s="1033"/>
      <c r="IGS232" s="1033"/>
      <c r="IGT232" s="1033"/>
      <c r="IGU232" s="1033"/>
      <c r="IGV232" s="1033"/>
      <c r="IGW232" s="1033"/>
      <c r="IGX232" s="1033"/>
      <c r="IGY232" s="1033"/>
      <c r="IGZ232" s="1033"/>
      <c r="IHA232" s="1033"/>
      <c r="IHB232" s="1033"/>
      <c r="IHC232" s="1033"/>
      <c r="IHD232" s="1033"/>
      <c r="IHE232" s="1033"/>
      <c r="IHF232" s="1033"/>
      <c r="IHG232" s="1033"/>
      <c r="IHH232" s="1033"/>
      <c r="IHI232" s="1033"/>
      <c r="IHJ232" s="1033"/>
      <c r="IHK232" s="1033"/>
      <c r="IHL232" s="1033"/>
      <c r="IHM232" s="1033"/>
      <c r="IHN232" s="1033"/>
      <c r="IHO232" s="1033"/>
      <c r="IHP232" s="1033"/>
      <c r="IHQ232" s="1033"/>
      <c r="IHR232" s="1033"/>
      <c r="IHS232" s="1033"/>
      <c r="IHT232" s="1033"/>
      <c r="IHU232" s="1033"/>
      <c r="IHV232" s="1033"/>
      <c r="IHW232" s="1033"/>
      <c r="IHX232" s="1033"/>
      <c r="IHY232" s="1033"/>
      <c r="IHZ232" s="1033"/>
      <c r="IIA232" s="1033"/>
      <c r="IIB232" s="1033"/>
      <c r="IIC232" s="1033"/>
      <c r="IID232" s="1033"/>
      <c r="IIE232" s="1033"/>
      <c r="IIF232" s="1033"/>
      <c r="IIG232" s="1033"/>
      <c r="IIH232" s="1033"/>
      <c r="III232" s="1033"/>
      <c r="IIJ232" s="1033"/>
      <c r="IIK232" s="1033"/>
      <c r="IIL232" s="1033"/>
      <c r="IIM232" s="1033"/>
      <c r="IIN232" s="1033"/>
      <c r="IIO232" s="1033"/>
      <c r="IIP232" s="1033"/>
      <c r="IIQ232" s="1033"/>
      <c r="IIR232" s="1033"/>
      <c r="IIS232" s="1033"/>
      <c r="IIT232" s="1033"/>
      <c r="IIU232" s="1033"/>
      <c r="IIV232" s="1033"/>
      <c r="IIW232" s="1033"/>
      <c r="IIX232" s="1033"/>
      <c r="IIY232" s="1033"/>
      <c r="IIZ232" s="1033"/>
      <c r="IJA232" s="1033"/>
      <c r="IJB232" s="1033"/>
      <c r="IJC232" s="1033"/>
      <c r="IJD232" s="1033"/>
      <c r="IJE232" s="1033"/>
      <c r="IJF232" s="1033"/>
      <c r="IJG232" s="1033"/>
      <c r="IJH232" s="1033"/>
      <c r="IJI232" s="1033"/>
      <c r="IJJ232" s="1033"/>
      <c r="IJK232" s="1033"/>
      <c r="IJL232" s="1033"/>
      <c r="IJM232" s="1033"/>
      <c r="IJN232" s="1033"/>
      <c r="IJO232" s="1033"/>
      <c r="IJP232" s="1033"/>
      <c r="IJQ232" s="1033"/>
      <c r="IJR232" s="1033"/>
      <c r="IJS232" s="1033"/>
      <c r="IJT232" s="1033"/>
      <c r="IJU232" s="1033"/>
      <c r="IJV232" s="1033"/>
      <c r="IJW232" s="1033"/>
      <c r="IJX232" s="1033"/>
      <c r="IJY232" s="1033"/>
      <c r="IJZ232" s="1033"/>
      <c r="IKA232" s="1033"/>
      <c r="IKB232" s="1033"/>
      <c r="IKC232" s="1033"/>
      <c r="IKD232" s="1033"/>
      <c r="IKE232" s="1033"/>
      <c r="IKF232" s="1033"/>
      <c r="IKG232" s="1033"/>
      <c r="IKH232" s="1033"/>
      <c r="IKI232" s="1033"/>
      <c r="IKJ232" s="1033"/>
      <c r="IKK232" s="1033"/>
      <c r="IKL232" s="1033"/>
      <c r="IKM232" s="1033"/>
      <c r="IKN232" s="1033"/>
      <c r="IKO232" s="1033"/>
      <c r="IKP232" s="1033"/>
      <c r="IKQ232" s="1033"/>
      <c r="IKR232" s="1033"/>
      <c r="IKS232" s="1033"/>
      <c r="IKT232" s="1033"/>
      <c r="IKU232" s="1033"/>
      <c r="IKV232" s="1033"/>
      <c r="IKW232" s="1033"/>
      <c r="IKX232" s="1033"/>
      <c r="IKY232" s="1033"/>
      <c r="IKZ232" s="1033"/>
      <c r="ILA232" s="1033"/>
      <c r="ILB232" s="1033"/>
      <c r="ILC232" s="1033"/>
      <c r="ILD232" s="1033"/>
      <c r="ILE232" s="1033"/>
      <c r="ILF232" s="1033"/>
      <c r="ILG232" s="1033"/>
      <c r="ILH232" s="1033"/>
      <c r="ILI232" s="1033"/>
      <c r="ILJ232" s="1033"/>
      <c r="ILK232" s="1033"/>
      <c r="ILL232" s="1033"/>
      <c r="ILM232" s="1033"/>
      <c r="ILN232" s="1033"/>
      <c r="ILO232" s="1033"/>
      <c r="ILP232" s="1033"/>
      <c r="ILQ232" s="1033"/>
      <c r="ILR232" s="1033"/>
      <c r="ILS232" s="1033"/>
      <c r="ILT232" s="1033"/>
      <c r="ILU232" s="1033"/>
      <c r="ILV232" s="1033"/>
      <c r="ILW232" s="1033"/>
      <c r="ILX232" s="1033"/>
      <c r="ILY232" s="1033"/>
      <c r="ILZ232" s="1033"/>
      <c r="IMA232" s="1033"/>
      <c r="IMB232" s="1033"/>
      <c r="IMC232" s="1033"/>
      <c r="IMD232" s="1033"/>
      <c r="IME232" s="1033"/>
      <c r="IMF232" s="1033"/>
      <c r="IMG232" s="1033"/>
      <c r="IMH232" s="1033"/>
      <c r="IMI232" s="1033"/>
      <c r="IMJ232" s="1033"/>
      <c r="IMK232" s="1033"/>
      <c r="IML232" s="1033"/>
      <c r="IMM232" s="1033"/>
      <c r="IMN232" s="1033"/>
      <c r="IMO232" s="1033"/>
      <c r="IMP232" s="1033"/>
      <c r="IMQ232" s="1033"/>
      <c r="IMR232" s="1033"/>
      <c r="IMS232" s="1033"/>
      <c r="IMT232" s="1033"/>
      <c r="IMU232" s="1033"/>
      <c r="IMV232" s="1033"/>
      <c r="IMW232" s="1033"/>
      <c r="IMX232" s="1033"/>
      <c r="IMY232" s="1033"/>
      <c r="IMZ232" s="1033"/>
      <c r="INA232" s="1033"/>
      <c r="INB232" s="1033"/>
      <c r="INC232" s="1033"/>
      <c r="IND232" s="1033"/>
      <c r="INE232" s="1033"/>
      <c r="INF232" s="1033"/>
      <c r="ING232" s="1033"/>
      <c r="INH232" s="1033"/>
      <c r="INI232" s="1033"/>
      <c r="INJ232" s="1033"/>
      <c r="INK232" s="1033"/>
      <c r="INL232" s="1033"/>
      <c r="INM232" s="1033"/>
      <c r="INN232" s="1033"/>
      <c r="INO232" s="1033"/>
      <c r="INP232" s="1033"/>
      <c r="INQ232" s="1033"/>
      <c r="INR232" s="1033"/>
      <c r="INS232" s="1033"/>
      <c r="INT232" s="1033"/>
      <c r="INU232" s="1033"/>
      <c r="INV232" s="1033"/>
      <c r="INW232" s="1033"/>
      <c r="INX232" s="1033"/>
      <c r="INY232" s="1033"/>
      <c r="INZ232" s="1033"/>
      <c r="IOA232" s="1033"/>
      <c r="IOB232" s="1033"/>
      <c r="IOC232" s="1033"/>
      <c r="IOD232" s="1033"/>
      <c r="IOE232" s="1033"/>
      <c r="IOF232" s="1033"/>
      <c r="IOG232" s="1033"/>
      <c r="IOH232" s="1033"/>
      <c r="IOI232" s="1033"/>
      <c r="IOJ232" s="1033"/>
      <c r="IOK232" s="1033"/>
      <c r="IOL232" s="1033"/>
      <c r="IOM232" s="1033"/>
      <c r="ION232" s="1033"/>
      <c r="IOO232" s="1033"/>
      <c r="IOP232" s="1033"/>
      <c r="IOQ232" s="1033"/>
      <c r="IOR232" s="1033"/>
      <c r="IOS232" s="1033"/>
      <c r="IOT232" s="1033"/>
      <c r="IOU232" s="1033"/>
      <c r="IOV232" s="1033"/>
      <c r="IOW232" s="1033"/>
      <c r="IOX232" s="1033"/>
      <c r="IOY232" s="1033"/>
      <c r="IOZ232" s="1033"/>
      <c r="IPA232" s="1033"/>
      <c r="IPB232" s="1033"/>
      <c r="IPC232" s="1033"/>
      <c r="IPD232" s="1033"/>
      <c r="IPE232" s="1033"/>
      <c r="IPF232" s="1033"/>
      <c r="IPG232" s="1033"/>
      <c r="IPH232" s="1033"/>
      <c r="IPI232" s="1033"/>
      <c r="IPJ232" s="1033"/>
      <c r="IPK232" s="1033"/>
      <c r="IPL232" s="1033"/>
      <c r="IPM232" s="1033"/>
      <c r="IPN232" s="1033"/>
      <c r="IPO232" s="1033"/>
      <c r="IPP232" s="1033"/>
      <c r="IPQ232" s="1033"/>
      <c r="IPR232" s="1033"/>
      <c r="IPS232" s="1033"/>
      <c r="IPT232" s="1033"/>
      <c r="IPU232" s="1033"/>
      <c r="IPV232" s="1033"/>
      <c r="IPW232" s="1033"/>
      <c r="IPX232" s="1033"/>
      <c r="IPY232" s="1033"/>
      <c r="IPZ232" s="1033"/>
      <c r="IQA232" s="1033"/>
      <c r="IQB232" s="1033"/>
      <c r="IQC232" s="1033"/>
      <c r="IQD232" s="1033"/>
      <c r="IQE232" s="1033"/>
      <c r="IQF232" s="1033"/>
      <c r="IQG232" s="1033"/>
      <c r="IQH232" s="1033"/>
      <c r="IQI232" s="1033"/>
      <c r="IQJ232" s="1033"/>
      <c r="IQK232" s="1033"/>
      <c r="IQL232" s="1033"/>
      <c r="IQM232" s="1033"/>
      <c r="IQN232" s="1033"/>
      <c r="IQO232" s="1033"/>
      <c r="IQP232" s="1033"/>
      <c r="IQQ232" s="1033"/>
      <c r="IQR232" s="1033"/>
      <c r="IQS232" s="1033"/>
      <c r="IQT232" s="1033"/>
      <c r="IQU232" s="1033"/>
      <c r="IQV232" s="1033"/>
      <c r="IQW232" s="1033"/>
      <c r="IQX232" s="1033"/>
      <c r="IQY232" s="1033"/>
      <c r="IQZ232" s="1033"/>
      <c r="IRA232" s="1033"/>
      <c r="IRB232" s="1033"/>
      <c r="IRC232" s="1033"/>
      <c r="IRD232" s="1033"/>
      <c r="IRE232" s="1033"/>
      <c r="IRF232" s="1033"/>
      <c r="IRG232" s="1033"/>
      <c r="IRH232" s="1033"/>
      <c r="IRI232" s="1033"/>
      <c r="IRJ232" s="1033"/>
      <c r="IRK232" s="1033"/>
      <c r="IRL232" s="1033"/>
      <c r="IRM232" s="1033"/>
      <c r="IRN232" s="1033"/>
      <c r="IRO232" s="1033"/>
      <c r="IRP232" s="1033"/>
      <c r="IRQ232" s="1033"/>
      <c r="IRR232" s="1033"/>
      <c r="IRS232" s="1033"/>
      <c r="IRT232" s="1033"/>
      <c r="IRU232" s="1033"/>
      <c r="IRV232" s="1033"/>
      <c r="IRW232" s="1033"/>
      <c r="IRX232" s="1033"/>
      <c r="IRY232" s="1033"/>
      <c r="IRZ232" s="1033"/>
      <c r="ISA232" s="1033"/>
      <c r="ISB232" s="1033"/>
      <c r="ISC232" s="1033"/>
      <c r="ISD232" s="1033"/>
      <c r="ISE232" s="1033"/>
      <c r="ISF232" s="1033"/>
      <c r="ISG232" s="1033"/>
      <c r="ISH232" s="1033"/>
      <c r="ISI232" s="1033"/>
      <c r="ISJ232" s="1033"/>
      <c r="ISK232" s="1033"/>
      <c r="ISL232" s="1033"/>
      <c r="ISM232" s="1033"/>
      <c r="ISN232" s="1033"/>
      <c r="ISO232" s="1033"/>
      <c r="ISP232" s="1033"/>
      <c r="ISQ232" s="1033"/>
      <c r="ISR232" s="1033"/>
      <c r="ISS232" s="1033"/>
      <c r="IST232" s="1033"/>
      <c r="ISU232" s="1033"/>
      <c r="ISV232" s="1033"/>
      <c r="ISW232" s="1033"/>
      <c r="ISX232" s="1033"/>
      <c r="ISY232" s="1033"/>
      <c r="ISZ232" s="1033"/>
      <c r="ITA232" s="1033"/>
      <c r="ITB232" s="1033"/>
      <c r="ITC232" s="1033"/>
      <c r="ITD232" s="1033"/>
      <c r="ITE232" s="1033"/>
      <c r="ITF232" s="1033"/>
      <c r="ITG232" s="1033"/>
      <c r="ITH232" s="1033"/>
      <c r="ITI232" s="1033"/>
      <c r="ITJ232" s="1033"/>
      <c r="ITK232" s="1033"/>
      <c r="ITL232" s="1033"/>
      <c r="ITM232" s="1033"/>
      <c r="ITN232" s="1033"/>
      <c r="ITO232" s="1033"/>
      <c r="ITP232" s="1033"/>
      <c r="ITQ232" s="1033"/>
      <c r="ITR232" s="1033"/>
      <c r="ITS232" s="1033"/>
      <c r="ITT232" s="1033"/>
      <c r="ITU232" s="1033"/>
      <c r="ITV232" s="1033"/>
      <c r="ITW232" s="1033"/>
      <c r="ITX232" s="1033"/>
      <c r="ITY232" s="1033"/>
      <c r="ITZ232" s="1033"/>
      <c r="IUA232" s="1033"/>
      <c r="IUB232" s="1033"/>
      <c r="IUC232" s="1033"/>
      <c r="IUD232" s="1033"/>
      <c r="IUE232" s="1033"/>
      <c r="IUF232" s="1033"/>
      <c r="IUG232" s="1033"/>
      <c r="IUH232" s="1033"/>
      <c r="IUI232" s="1033"/>
      <c r="IUJ232" s="1033"/>
      <c r="IUK232" s="1033"/>
      <c r="IUL232" s="1033"/>
      <c r="IUM232" s="1033"/>
      <c r="IUN232" s="1033"/>
      <c r="IUO232" s="1033"/>
      <c r="IUP232" s="1033"/>
      <c r="IUQ232" s="1033"/>
      <c r="IUR232" s="1033"/>
      <c r="IUS232" s="1033"/>
      <c r="IUT232" s="1033"/>
      <c r="IUU232" s="1033"/>
      <c r="IUV232" s="1033"/>
      <c r="IUW232" s="1033"/>
      <c r="IUX232" s="1033"/>
      <c r="IUY232" s="1033"/>
      <c r="IUZ232" s="1033"/>
      <c r="IVA232" s="1033"/>
      <c r="IVB232" s="1033"/>
      <c r="IVC232" s="1033"/>
      <c r="IVD232" s="1033"/>
      <c r="IVE232" s="1033"/>
      <c r="IVF232" s="1033"/>
      <c r="IVG232" s="1033"/>
      <c r="IVH232" s="1033"/>
      <c r="IVI232" s="1033"/>
      <c r="IVJ232" s="1033"/>
      <c r="IVK232" s="1033"/>
      <c r="IVL232" s="1033"/>
      <c r="IVM232" s="1033"/>
      <c r="IVN232" s="1033"/>
      <c r="IVO232" s="1033"/>
      <c r="IVP232" s="1033"/>
      <c r="IVQ232" s="1033"/>
      <c r="IVR232" s="1033"/>
      <c r="IVS232" s="1033"/>
      <c r="IVT232" s="1033"/>
      <c r="IVU232" s="1033"/>
      <c r="IVV232" s="1033"/>
      <c r="IVW232" s="1033"/>
      <c r="IVX232" s="1033"/>
      <c r="IVY232" s="1033"/>
      <c r="IVZ232" s="1033"/>
      <c r="IWA232" s="1033"/>
      <c r="IWB232" s="1033"/>
      <c r="IWC232" s="1033"/>
      <c r="IWD232" s="1033"/>
      <c r="IWE232" s="1033"/>
      <c r="IWF232" s="1033"/>
      <c r="IWG232" s="1033"/>
      <c r="IWH232" s="1033"/>
      <c r="IWI232" s="1033"/>
      <c r="IWJ232" s="1033"/>
      <c r="IWK232" s="1033"/>
      <c r="IWL232" s="1033"/>
      <c r="IWM232" s="1033"/>
      <c r="IWN232" s="1033"/>
      <c r="IWO232" s="1033"/>
      <c r="IWP232" s="1033"/>
      <c r="IWQ232" s="1033"/>
      <c r="IWR232" s="1033"/>
      <c r="IWS232" s="1033"/>
      <c r="IWT232" s="1033"/>
      <c r="IWU232" s="1033"/>
      <c r="IWV232" s="1033"/>
      <c r="IWW232" s="1033"/>
      <c r="IWX232" s="1033"/>
      <c r="IWY232" s="1033"/>
      <c r="IWZ232" s="1033"/>
      <c r="IXA232" s="1033"/>
      <c r="IXB232" s="1033"/>
      <c r="IXC232" s="1033"/>
      <c r="IXD232" s="1033"/>
      <c r="IXE232" s="1033"/>
      <c r="IXF232" s="1033"/>
      <c r="IXG232" s="1033"/>
      <c r="IXH232" s="1033"/>
      <c r="IXI232" s="1033"/>
      <c r="IXJ232" s="1033"/>
      <c r="IXK232" s="1033"/>
      <c r="IXL232" s="1033"/>
      <c r="IXM232" s="1033"/>
      <c r="IXN232" s="1033"/>
      <c r="IXO232" s="1033"/>
      <c r="IXP232" s="1033"/>
      <c r="IXQ232" s="1033"/>
      <c r="IXR232" s="1033"/>
      <c r="IXS232" s="1033"/>
      <c r="IXT232" s="1033"/>
      <c r="IXU232" s="1033"/>
      <c r="IXV232" s="1033"/>
      <c r="IXW232" s="1033"/>
      <c r="IXX232" s="1033"/>
      <c r="IXY232" s="1033"/>
      <c r="IXZ232" s="1033"/>
      <c r="IYA232" s="1033"/>
      <c r="IYB232" s="1033"/>
      <c r="IYC232" s="1033"/>
      <c r="IYD232" s="1033"/>
      <c r="IYE232" s="1033"/>
      <c r="IYF232" s="1033"/>
      <c r="IYG232" s="1033"/>
      <c r="IYH232" s="1033"/>
      <c r="IYI232" s="1033"/>
      <c r="IYJ232" s="1033"/>
      <c r="IYK232" s="1033"/>
      <c r="IYL232" s="1033"/>
      <c r="IYM232" s="1033"/>
      <c r="IYN232" s="1033"/>
      <c r="IYO232" s="1033"/>
      <c r="IYP232" s="1033"/>
      <c r="IYQ232" s="1033"/>
      <c r="IYR232" s="1033"/>
      <c r="IYS232" s="1033"/>
      <c r="IYT232" s="1033"/>
      <c r="IYU232" s="1033"/>
      <c r="IYV232" s="1033"/>
      <c r="IYW232" s="1033"/>
      <c r="IYX232" s="1033"/>
      <c r="IYY232" s="1033"/>
      <c r="IYZ232" s="1033"/>
      <c r="IZA232" s="1033"/>
      <c r="IZB232" s="1033"/>
      <c r="IZC232" s="1033"/>
      <c r="IZD232" s="1033"/>
      <c r="IZE232" s="1033"/>
      <c r="IZF232" s="1033"/>
      <c r="IZG232" s="1033"/>
      <c r="IZH232" s="1033"/>
      <c r="IZI232" s="1033"/>
      <c r="IZJ232" s="1033"/>
      <c r="IZK232" s="1033"/>
      <c r="IZL232" s="1033"/>
      <c r="IZM232" s="1033"/>
      <c r="IZN232" s="1033"/>
      <c r="IZO232" s="1033"/>
      <c r="IZP232" s="1033"/>
      <c r="IZQ232" s="1033"/>
      <c r="IZR232" s="1033"/>
      <c r="IZS232" s="1033"/>
      <c r="IZT232" s="1033"/>
      <c r="IZU232" s="1033"/>
      <c r="IZV232" s="1033"/>
      <c r="IZW232" s="1033"/>
      <c r="IZX232" s="1033"/>
      <c r="IZY232" s="1033"/>
      <c r="IZZ232" s="1033"/>
      <c r="JAA232" s="1033"/>
      <c r="JAB232" s="1033"/>
      <c r="JAC232" s="1033"/>
      <c r="JAD232" s="1033"/>
      <c r="JAE232" s="1033"/>
      <c r="JAF232" s="1033"/>
      <c r="JAG232" s="1033"/>
      <c r="JAH232" s="1033"/>
      <c r="JAI232" s="1033"/>
      <c r="JAJ232" s="1033"/>
      <c r="JAK232" s="1033"/>
      <c r="JAL232" s="1033"/>
      <c r="JAM232" s="1033"/>
      <c r="JAN232" s="1033"/>
      <c r="JAO232" s="1033"/>
      <c r="JAP232" s="1033"/>
      <c r="JAQ232" s="1033"/>
      <c r="JAR232" s="1033"/>
      <c r="JAS232" s="1033"/>
      <c r="JAT232" s="1033"/>
      <c r="JAU232" s="1033"/>
      <c r="JAV232" s="1033"/>
      <c r="JAW232" s="1033"/>
      <c r="JAX232" s="1033"/>
      <c r="JAY232" s="1033"/>
      <c r="JAZ232" s="1033"/>
      <c r="JBA232" s="1033"/>
      <c r="JBB232" s="1033"/>
      <c r="JBC232" s="1033"/>
      <c r="JBD232" s="1033"/>
      <c r="JBE232" s="1033"/>
      <c r="JBF232" s="1033"/>
      <c r="JBG232" s="1033"/>
      <c r="JBH232" s="1033"/>
      <c r="JBI232" s="1033"/>
      <c r="JBJ232" s="1033"/>
      <c r="JBK232" s="1033"/>
      <c r="JBL232" s="1033"/>
      <c r="JBM232" s="1033"/>
      <c r="JBN232" s="1033"/>
      <c r="JBO232" s="1033"/>
      <c r="JBP232" s="1033"/>
      <c r="JBQ232" s="1033"/>
      <c r="JBR232" s="1033"/>
      <c r="JBS232" s="1033"/>
      <c r="JBT232" s="1033"/>
      <c r="JBU232" s="1033"/>
      <c r="JBV232" s="1033"/>
      <c r="JBW232" s="1033"/>
      <c r="JBX232" s="1033"/>
      <c r="JBY232" s="1033"/>
      <c r="JBZ232" s="1033"/>
      <c r="JCA232" s="1033"/>
      <c r="JCB232" s="1033"/>
      <c r="JCC232" s="1033"/>
      <c r="JCD232" s="1033"/>
      <c r="JCE232" s="1033"/>
      <c r="JCF232" s="1033"/>
      <c r="JCG232" s="1033"/>
      <c r="JCH232" s="1033"/>
      <c r="JCI232" s="1033"/>
      <c r="JCJ232" s="1033"/>
      <c r="JCK232" s="1033"/>
      <c r="JCL232" s="1033"/>
      <c r="JCM232" s="1033"/>
      <c r="JCN232" s="1033"/>
      <c r="JCO232" s="1033"/>
      <c r="JCP232" s="1033"/>
      <c r="JCQ232" s="1033"/>
      <c r="JCR232" s="1033"/>
      <c r="JCS232" s="1033"/>
      <c r="JCT232" s="1033"/>
      <c r="JCU232" s="1033"/>
      <c r="JCV232" s="1033"/>
      <c r="JCW232" s="1033"/>
      <c r="JCX232" s="1033"/>
      <c r="JCY232" s="1033"/>
      <c r="JCZ232" s="1033"/>
      <c r="JDA232" s="1033"/>
      <c r="JDB232" s="1033"/>
      <c r="JDC232" s="1033"/>
      <c r="JDD232" s="1033"/>
      <c r="JDE232" s="1033"/>
      <c r="JDF232" s="1033"/>
      <c r="JDG232" s="1033"/>
      <c r="JDH232" s="1033"/>
      <c r="JDI232" s="1033"/>
      <c r="JDJ232" s="1033"/>
      <c r="JDK232" s="1033"/>
      <c r="JDL232" s="1033"/>
      <c r="JDM232" s="1033"/>
      <c r="JDN232" s="1033"/>
      <c r="JDO232" s="1033"/>
      <c r="JDP232" s="1033"/>
      <c r="JDQ232" s="1033"/>
      <c r="JDR232" s="1033"/>
      <c r="JDS232" s="1033"/>
      <c r="JDT232" s="1033"/>
      <c r="JDU232" s="1033"/>
      <c r="JDV232" s="1033"/>
      <c r="JDW232" s="1033"/>
      <c r="JDX232" s="1033"/>
      <c r="JDY232" s="1033"/>
      <c r="JDZ232" s="1033"/>
      <c r="JEA232" s="1033"/>
      <c r="JEB232" s="1033"/>
      <c r="JEC232" s="1033"/>
      <c r="JED232" s="1033"/>
      <c r="JEE232" s="1033"/>
      <c r="JEF232" s="1033"/>
      <c r="JEG232" s="1033"/>
      <c r="JEH232" s="1033"/>
      <c r="JEI232" s="1033"/>
      <c r="JEJ232" s="1033"/>
      <c r="JEK232" s="1033"/>
      <c r="JEL232" s="1033"/>
      <c r="JEM232" s="1033"/>
      <c r="JEN232" s="1033"/>
      <c r="JEO232" s="1033"/>
      <c r="JEP232" s="1033"/>
      <c r="JEQ232" s="1033"/>
      <c r="JER232" s="1033"/>
      <c r="JES232" s="1033"/>
      <c r="JET232" s="1033"/>
      <c r="JEU232" s="1033"/>
      <c r="JEV232" s="1033"/>
      <c r="JEW232" s="1033"/>
      <c r="JEX232" s="1033"/>
      <c r="JEY232" s="1033"/>
      <c r="JEZ232" s="1033"/>
      <c r="JFA232" s="1033"/>
      <c r="JFB232" s="1033"/>
      <c r="JFC232" s="1033"/>
      <c r="JFD232" s="1033"/>
      <c r="JFE232" s="1033"/>
      <c r="JFF232" s="1033"/>
      <c r="JFG232" s="1033"/>
      <c r="JFH232" s="1033"/>
      <c r="JFI232" s="1033"/>
      <c r="JFJ232" s="1033"/>
      <c r="JFK232" s="1033"/>
      <c r="JFL232" s="1033"/>
      <c r="JFM232" s="1033"/>
      <c r="JFN232" s="1033"/>
      <c r="JFO232" s="1033"/>
      <c r="JFP232" s="1033"/>
      <c r="JFQ232" s="1033"/>
      <c r="JFR232" s="1033"/>
      <c r="JFS232" s="1033"/>
      <c r="JFT232" s="1033"/>
      <c r="JFU232" s="1033"/>
      <c r="JFV232" s="1033"/>
      <c r="JFW232" s="1033"/>
      <c r="JFX232" s="1033"/>
      <c r="JFY232" s="1033"/>
      <c r="JFZ232" s="1033"/>
      <c r="JGA232" s="1033"/>
      <c r="JGB232" s="1033"/>
      <c r="JGC232" s="1033"/>
      <c r="JGD232" s="1033"/>
      <c r="JGE232" s="1033"/>
      <c r="JGF232" s="1033"/>
      <c r="JGG232" s="1033"/>
      <c r="JGH232" s="1033"/>
      <c r="JGI232" s="1033"/>
      <c r="JGJ232" s="1033"/>
      <c r="JGK232" s="1033"/>
      <c r="JGL232" s="1033"/>
      <c r="JGM232" s="1033"/>
      <c r="JGN232" s="1033"/>
      <c r="JGO232" s="1033"/>
      <c r="JGP232" s="1033"/>
      <c r="JGQ232" s="1033"/>
      <c r="JGR232" s="1033"/>
      <c r="JGS232" s="1033"/>
      <c r="JGT232" s="1033"/>
      <c r="JGU232" s="1033"/>
      <c r="JGV232" s="1033"/>
      <c r="JGW232" s="1033"/>
      <c r="JGX232" s="1033"/>
      <c r="JGY232" s="1033"/>
      <c r="JGZ232" s="1033"/>
      <c r="JHA232" s="1033"/>
      <c r="JHB232" s="1033"/>
      <c r="JHC232" s="1033"/>
      <c r="JHD232" s="1033"/>
      <c r="JHE232" s="1033"/>
      <c r="JHF232" s="1033"/>
      <c r="JHG232" s="1033"/>
      <c r="JHH232" s="1033"/>
      <c r="JHI232" s="1033"/>
      <c r="JHJ232" s="1033"/>
      <c r="JHK232" s="1033"/>
      <c r="JHL232" s="1033"/>
      <c r="JHM232" s="1033"/>
      <c r="JHN232" s="1033"/>
      <c r="JHO232" s="1033"/>
      <c r="JHP232" s="1033"/>
      <c r="JHQ232" s="1033"/>
      <c r="JHR232" s="1033"/>
      <c r="JHS232" s="1033"/>
      <c r="JHT232" s="1033"/>
      <c r="JHU232" s="1033"/>
      <c r="JHV232" s="1033"/>
      <c r="JHW232" s="1033"/>
      <c r="JHX232" s="1033"/>
      <c r="JHY232" s="1033"/>
      <c r="JHZ232" s="1033"/>
      <c r="JIA232" s="1033"/>
      <c r="JIB232" s="1033"/>
      <c r="JIC232" s="1033"/>
      <c r="JID232" s="1033"/>
      <c r="JIE232" s="1033"/>
      <c r="JIF232" s="1033"/>
      <c r="JIG232" s="1033"/>
      <c r="JIH232" s="1033"/>
      <c r="JII232" s="1033"/>
      <c r="JIJ232" s="1033"/>
      <c r="JIK232" s="1033"/>
      <c r="JIL232" s="1033"/>
      <c r="JIM232" s="1033"/>
      <c r="JIN232" s="1033"/>
      <c r="JIO232" s="1033"/>
      <c r="JIP232" s="1033"/>
      <c r="JIQ232" s="1033"/>
      <c r="JIR232" s="1033"/>
      <c r="JIS232" s="1033"/>
      <c r="JIT232" s="1033"/>
      <c r="JIU232" s="1033"/>
      <c r="JIV232" s="1033"/>
      <c r="JIW232" s="1033"/>
      <c r="JIX232" s="1033"/>
      <c r="JIY232" s="1033"/>
      <c r="JIZ232" s="1033"/>
      <c r="JJA232" s="1033"/>
      <c r="JJB232" s="1033"/>
      <c r="JJC232" s="1033"/>
      <c r="JJD232" s="1033"/>
      <c r="JJE232" s="1033"/>
      <c r="JJF232" s="1033"/>
      <c r="JJG232" s="1033"/>
      <c r="JJH232" s="1033"/>
      <c r="JJI232" s="1033"/>
      <c r="JJJ232" s="1033"/>
      <c r="JJK232" s="1033"/>
      <c r="JJL232" s="1033"/>
      <c r="JJM232" s="1033"/>
      <c r="JJN232" s="1033"/>
      <c r="JJO232" s="1033"/>
      <c r="JJP232" s="1033"/>
      <c r="JJQ232" s="1033"/>
      <c r="JJR232" s="1033"/>
      <c r="JJS232" s="1033"/>
      <c r="JJT232" s="1033"/>
      <c r="JJU232" s="1033"/>
      <c r="JJV232" s="1033"/>
      <c r="JJW232" s="1033"/>
      <c r="JJX232" s="1033"/>
      <c r="JJY232" s="1033"/>
      <c r="JJZ232" s="1033"/>
      <c r="JKA232" s="1033"/>
      <c r="JKB232" s="1033"/>
      <c r="JKC232" s="1033"/>
      <c r="JKD232" s="1033"/>
      <c r="JKE232" s="1033"/>
      <c r="JKF232" s="1033"/>
      <c r="JKG232" s="1033"/>
      <c r="JKH232" s="1033"/>
      <c r="JKI232" s="1033"/>
      <c r="JKJ232" s="1033"/>
      <c r="JKK232" s="1033"/>
      <c r="JKL232" s="1033"/>
      <c r="JKM232" s="1033"/>
      <c r="JKN232" s="1033"/>
      <c r="JKO232" s="1033"/>
      <c r="JKP232" s="1033"/>
      <c r="JKQ232" s="1033"/>
      <c r="JKR232" s="1033"/>
      <c r="JKS232" s="1033"/>
      <c r="JKT232" s="1033"/>
      <c r="JKU232" s="1033"/>
      <c r="JKV232" s="1033"/>
      <c r="JKW232" s="1033"/>
      <c r="JKX232" s="1033"/>
      <c r="JKY232" s="1033"/>
      <c r="JKZ232" s="1033"/>
      <c r="JLA232" s="1033"/>
      <c r="JLB232" s="1033"/>
      <c r="JLC232" s="1033"/>
      <c r="JLD232" s="1033"/>
      <c r="JLE232" s="1033"/>
      <c r="JLF232" s="1033"/>
      <c r="JLG232" s="1033"/>
      <c r="JLH232" s="1033"/>
      <c r="JLI232" s="1033"/>
      <c r="JLJ232" s="1033"/>
      <c r="JLK232" s="1033"/>
      <c r="JLL232" s="1033"/>
      <c r="JLM232" s="1033"/>
      <c r="JLN232" s="1033"/>
      <c r="JLO232" s="1033"/>
      <c r="JLP232" s="1033"/>
      <c r="JLQ232" s="1033"/>
      <c r="JLR232" s="1033"/>
      <c r="JLS232" s="1033"/>
      <c r="JLT232" s="1033"/>
      <c r="JLU232" s="1033"/>
      <c r="JLV232" s="1033"/>
      <c r="JLW232" s="1033"/>
      <c r="JLX232" s="1033"/>
      <c r="JLY232" s="1033"/>
      <c r="JLZ232" s="1033"/>
      <c r="JMA232" s="1033"/>
      <c r="JMB232" s="1033"/>
      <c r="JMC232" s="1033"/>
      <c r="JMD232" s="1033"/>
      <c r="JME232" s="1033"/>
      <c r="JMF232" s="1033"/>
      <c r="JMG232" s="1033"/>
      <c r="JMH232" s="1033"/>
      <c r="JMI232" s="1033"/>
      <c r="JMJ232" s="1033"/>
      <c r="JMK232" s="1033"/>
      <c r="JML232" s="1033"/>
      <c r="JMM232" s="1033"/>
      <c r="JMN232" s="1033"/>
      <c r="JMO232" s="1033"/>
      <c r="JMP232" s="1033"/>
      <c r="JMQ232" s="1033"/>
      <c r="JMR232" s="1033"/>
      <c r="JMS232" s="1033"/>
      <c r="JMT232" s="1033"/>
      <c r="JMU232" s="1033"/>
      <c r="JMV232" s="1033"/>
      <c r="JMW232" s="1033"/>
      <c r="JMX232" s="1033"/>
      <c r="JMY232" s="1033"/>
      <c r="JMZ232" s="1033"/>
      <c r="JNA232" s="1033"/>
      <c r="JNB232" s="1033"/>
      <c r="JNC232" s="1033"/>
      <c r="JND232" s="1033"/>
      <c r="JNE232" s="1033"/>
      <c r="JNF232" s="1033"/>
      <c r="JNG232" s="1033"/>
      <c r="JNH232" s="1033"/>
      <c r="JNI232" s="1033"/>
      <c r="JNJ232" s="1033"/>
      <c r="JNK232" s="1033"/>
      <c r="JNL232" s="1033"/>
      <c r="JNM232" s="1033"/>
      <c r="JNN232" s="1033"/>
      <c r="JNO232" s="1033"/>
      <c r="JNP232" s="1033"/>
      <c r="JNQ232" s="1033"/>
      <c r="JNR232" s="1033"/>
      <c r="JNS232" s="1033"/>
      <c r="JNT232" s="1033"/>
      <c r="JNU232" s="1033"/>
      <c r="JNV232" s="1033"/>
      <c r="JNW232" s="1033"/>
      <c r="JNX232" s="1033"/>
      <c r="JNY232" s="1033"/>
      <c r="JNZ232" s="1033"/>
      <c r="JOA232" s="1033"/>
      <c r="JOB232" s="1033"/>
      <c r="JOC232" s="1033"/>
      <c r="JOD232" s="1033"/>
      <c r="JOE232" s="1033"/>
      <c r="JOF232" s="1033"/>
      <c r="JOG232" s="1033"/>
      <c r="JOH232" s="1033"/>
      <c r="JOI232" s="1033"/>
      <c r="JOJ232" s="1033"/>
      <c r="JOK232" s="1033"/>
      <c r="JOL232" s="1033"/>
      <c r="JOM232" s="1033"/>
      <c r="JON232" s="1033"/>
      <c r="JOO232" s="1033"/>
      <c r="JOP232" s="1033"/>
      <c r="JOQ232" s="1033"/>
      <c r="JOR232" s="1033"/>
      <c r="JOS232" s="1033"/>
      <c r="JOT232" s="1033"/>
      <c r="JOU232" s="1033"/>
      <c r="JOV232" s="1033"/>
      <c r="JOW232" s="1033"/>
      <c r="JOX232" s="1033"/>
      <c r="JOY232" s="1033"/>
      <c r="JOZ232" s="1033"/>
      <c r="JPA232" s="1033"/>
      <c r="JPB232" s="1033"/>
      <c r="JPC232" s="1033"/>
      <c r="JPD232" s="1033"/>
      <c r="JPE232" s="1033"/>
      <c r="JPF232" s="1033"/>
      <c r="JPG232" s="1033"/>
      <c r="JPH232" s="1033"/>
      <c r="JPI232" s="1033"/>
      <c r="JPJ232" s="1033"/>
      <c r="JPK232" s="1033"/>
      <c r="JPL232" s="1033"/>
      <c r="JPM232" s="1033"/>
      <c r="JPN232" s="1033"/>
      <c r="JPO232" s="1033"/>
      <c r="JPP232" s="1033"/>
      <c r="JPQ232" s="1033"/>
      <c r="JPR232" s="1033"/>
      <c r="JPS232" s="1033"/>
      <c r="JPT232" s="1033"/>
      <c r="JPU232" s="1033"/>
      <c r="JPV232" s="1033"/>
      <c r="JPW232" s="1033"/>
      <c r="JPX232" s="1033"/>
      <c r="JPY232" s="1033"/>
      <c r="JPZ232" s="1033"/>
      <c r="JQA232" s="1033"/>
      <c r="JQB232" s="1033"/>
      <c r="JQC232" s="1033"/>
      <c r="JQD232" s="1033"/>
      <c r="JQE232" s="1033"/>
      <c r="JQF232" s="1033"/>
      <c r="JQG232" s="1033"/>
      <c r="JQH232" s="1033"/>
      <c r="JQI232" s="1033"/>
      <c r="JQJ232" s="1033"/>
      <c r="JQK232" s="1033"/>
      <c r="JQL232" s="1033"/>
      <c r="JQM232" s="1033"/>
      <c r="JQN232" s="1033"/>
      <c r="JQO232" s="1033"/>
      <c r="JQP232" s="1033"/>
      <c r="JQQ232" s="1033"/>
      <c r="JQR232" s="1033"/>
      <c r="JQS232" s="1033"/>
      <c r="JQT232" s="1033"/>
      <c r="JQU232" s="1033"/>
      <c r="JQV232" s="1033"/>
      <c r="JQW232" s="1033"/>
      <c r="JQX232" s="1033"/>
      <c r="JQY232" s="1033"/>
      <c r="JQZ232" s="1033"/>
      <c r="JRA232" s="1033"/>
      <c r="JRB232" s="1033"/>
      <c r="JRC232" s="1033"/>
      <c r="JRD232" s="1033"/>
      <c r="JRE232" s="1033"/>
      <c r="JRF232" s="1033"/>
      <c r="JRG232" s="1033"/>
      <c r="JRH232" s="1033"/>
      <c r="JRI232" s="1033"/>
      <c r="JRJ232" s="1033"/>
      <c r="JRK232" s="1033"/>
      <c r="JRL232" s="1033"/>
      <c r="JRM232" s="1033"/>
      <c r="JRN232" s="1033"/>
      <c r="JRO232" s="1033"/>
      <c r="JRP232" s="1033"/>
      <c r="JRQ232" s="1033"/>
      <c r="JRR232" s="1033"/>
      <c r="JRS232" s="1033"/>
      <c r="JRT232" s="1033"/>
      <c r="JRU232" s="1033"/>
      <c r="JRV232" s="1033"/>
      <c r="JRW232" s="1033"/>
      <c r="JRX232" s="1033"/>
      <c r="JRY232" s="1033"/>
      <c r="JRZ232" s="1033"/>
      <c r="JSA232" s="1033"/>
      <c r="JSB232" s="1033"/>
      <c r="JSC232" s="1033"/>
      <c r="JSD232" s="1033"/>
      <c r="JSE232" s="1033"/>
      <c r="JSF232" s="1033"/>
      <c r="JSG232" s="1033"/>
      <c r="JSH232" s="1033"/>
      <c r="JSI232" s="1033"/>
      <c r="JSJ232" s="1033"/>
      <c r="JSK232" s="1033"/>
      <c r="JSL232" s="1033"/>
      <c r="JSM232" s="1033"/>
      <c r="JSN232" s="1033"/>
      <c r="JSO232" s="1033"/>
      <c r="JSP232" s="1033"/>
      <c r="JSQ232" s="1033"/>
      <c r="JSR232" s="1033"/>
      <c r="JSS232" s="1033"/>
      <c r="JST232" s="1033"/>
      <c r="JSU232" s="1033"/>
      <c r="JSV232" s="1033"/>
      <c r="JSW232" s="1033"/>
      <c r="JSX232" s="1033"/>
      <c r="JSY232" s="1033"/>
      <c r="JSZ232" s="1033"/>
      <c r="JTA232" s="1033"/>
      <c r="JTB232" s="1033"/>
      <c r="JTC232" s="1033"/>
      <c r="JTD232" s="1033"/>
      <c r="JTE232" s="1033"/>
      <c r="JTF232" s="1033"/>
      <c r="JTG232" s="1033"/>
      <c r="JTH232" s="1033"/>
      <c r="JTI232" s="1033"/>
      <c r="JTJ232" s="1033"/>
      <c r="JTK232" s="1033"/>
      <c r="JTL232" s="1033"/>
      <c r="JTM232" s="1033"/>
      <c r="JTN232" s="1033"/>
      <c r="JTO232" s="1033"/>
      <c r="JTP232" s="1033"/>
      <c r="JTQ232" s="1033"/>
      <c r="JTR232" s="1033"/>
      <c r="JTS232" s="1033"/>
      <c r="JTT232" s="1033"/>
      <c r="JTU232" s="1033"/>
      <c r="JTV232" s="1033"/>
      <c r="JTW232" s="1033"/>
      <c r="JTX232" s="1033"/>
      <c r="JTY232" s="1033"/>
      <c r="JTZ232" s="1033"/>
      <c r="JUA232" s="1033"/>
      <c r="JUB232" s="1033"/>
      <c r="JUC232" s="1033"/>
      <c r="JUD232" s="1033"/>
      <c r="JUE232" s="1033"/>
      <c r="JUF232" s="1033"/>
      <c r="JUG232" s="1033"/>
      <c r="JUH232" s="1033"/>
      <c r="JUI232" s="1033"/>
      <c r="JUJ232" s="1033"/>
      <c r="JUK232" s="1033"/>
      <c r="JUL232" s="1033"/>
      <c r="JUM232" s="1033"/>
      <c r="JUN232" s="1033"/>
      <c r="JUO232" s="1033"/>
      <c r="JUP232" s="1033"/>
      <c r="JUQ232" s="1033"/>
      <c r="JUR232" s="1033"/>
      <c r="JUS232" s="1033"/>
      <c r="JUT232" s="1033"/>
      <c r="JUU232" s="1033"/>
      <c r="JUV232" s="1033"/>
      <c r="JUW232" s="1033"/>
      <c r="JUX232" s="1033"/>
      <c r="JUY232" s="1033"/>
      <c r="JUZ232" s="1033"/>
      <c r="JVA232" s="1033"/>
      <c r="JVB232" s="1033"/>
      <c r="JVC232" s="1033"/>
      <c r="JVD232" s="1033"/>
      <c r="JVE232" s="1033"/>
      <c r="JVF232" s="1033"/>
      <c r="JVG232" s="1033"/>
      <c r="JVH232" s="1033"/>
      <c r="JVI232" s="1033"/>
      <c r="JVJ232" s="1033"/>
      <c r="JVK232" s="1033"/>
      <c r="JVL232" s="1033"/>
      <c r="JVM232" s="1033"/>
      <c r="JVN232" s="1033"/>
      <c r="JVO232" s="1033"/>
      <c r="JVP232" s="1033"/>
      <c r="JVQ232" s="1033"/>
      <c r="JVR232" s="1033"/>
      <c r="JVS232" s="1033"/>
      <c r="JVT232" s="1033"/>
      <c r="JVU232" s="1033"/>
      <c r="JVV232" s="1033"/>
      <c r="JVW232" s="1033"/>
      <c r="JVX232" s="1033"/>
      <c r="JVY232" s="1033"/>
      <c r="JVZ232" s="1033"/>
      <c r="JWA232" s="1033"/>
      <c r="JWB232" s="1033"/>
      <c r="JWC232" s="1033"/>
      <c r="JWD232" s="1033"/>
      <c r="JWE232" s="1033"/>
      <c r="JWF232" s="1033"/>
      <c r="JWG232" s="1033"/>
      <c r="JWH232" s="1033"/>
      <c r="JWI232" s="1033"/>
      <c r="JWJ232" s="1033"/>
      <c r="JWK232" s="1033"/>
      <c r="JWL232" s="1033"/>
      <c r="JWM232" s="1033"/>
      <c r="JWN232" s="1033"/>
      <c r="JWO232" s="1033"/>
      <c r="JWP232" s="1033"/>
      <c r="JWQ232" s="1033"/>
      <c r="JWR232" s="1033"/>
      <c r="JWS232" s="1033"/>
      <c r="JWT232" s="1033"/>
      <c r="JWU232" s="1033"/>
      <c r="JWV232" s="1033"/>
      <c r="JWW232" s="1033"/>
      <c r="JWX232" s="1033"/>
      <c r="JWY232" s="1033"/>
      <c r="JWZ232" s="1033"/>
      <c r="JXA232" s="1033"/>
      <c r="JXB232" s="1033"/>
      <c r="JXC232" s="1033"/>
      <c r="JXD232" s="1033"/>
      <c r="JXE232" s="1033"/>
      <c r="JXF232" s="1033"/>
      <c r="JXG232" s="1033"/>
      <c r="JXH232" s="1033"/>
      <c r="JXI232" s="1033"/>
      <c r="JXJ232" s="1033"/>
      <c r="JXK232" s="1033"/>
      <c r="JXL232" s="1033"/>
      <c r="JXM232" s="1033"/>
      <c r="JXN232" s="1033"/>
      <c r="JXO232" s="1033"/>
      <c r="JXP232" s="1033"/>
      <c r="JXQ232" s="1033"/>
      <c r="JXR232" s="1033"/>
      <c r="JXS232" s="1033"/>
      <c r="JXT232" s="1033"/>
      <c r="JXU232" s="1033"/>
      <c r="JXV232" s="1033"/>
      <c r="JXW232" s="1033"/>
      <c r="JXX232" s="1033"/>
      <c r="JXY232" s="1033"/>
      <c r="JXZ232" s="1033"/>
      <c r="JYA232" s="1033"/>
      <c r="JYB232" s="1033"/>
      <c r="JYC232" s="1033"/>
      <c r="JYD232" s="1033"/>
      <c r="JYE232" s="1033"/>
      <c r="JYF232" s="1033"/>
      <c r="JYG232" s="1033"/>
      <c r="JYH232" s="1033"/>
      <c r="JYI232" s="1033"/>
      <c r="JYJ232" s="1033"/>
      <c r="JYK232" s="1033"/>
      <c r="JYL232" s="1033"/>
      <c r="JYM232" s="1033"/>
      <c r="JYN232" s="1033"/>
      <c r="JYO232" s="1033"/>
      <c r="JYP232" s="1033"/>
      <c r="JYQ232" s="1033"/>
      <c r="JYR232" s="1033"/>
      <c r="JYS232" s="1033"/>
      <c r="JYT232" s="1033"/>
      <c r="JYU232" s="1033"/>
      <c r="JYV232" s="1033"/>
      <c r="JYW232" s="1033"/>
      <c r="JYX232" s="1033"/>
      <c r="JYY232" s="1033"/>
      <c r="JYZ232" s="1033"/>
      <c r="JZA232" s="1033"/>
      <c r="JZB232" s="1033"/>
      <c r="JZC232" s="1033"/>
      <c r="JZD232" s="1033"/>
      <c r="JZE232" s="1033"/>
      <c r="JZF232" s="1033"/>
      <c r="JZG232" s="1033"/>
      <c r="JZH232" s="1033"/>
      <c r="JZI232" s="1033"/>
      <c r="JZJ232" s="1033"/>
      <c r="JZK232" s="1033"/>
      <c r="JZL232" s="1033"/>
      <c r="JZM232" s="1033"/>
      <c r="JZN232" s="1033"/>
      <c r="JZO232" s="1033"/>
      <c r="JZP232" s="1033"/>
      <c r="JZQ232" s="1033"/>
      <c r="JZR232" s="1033"/>
      <c r="JZS232" s="1033"/>
      <c r="JZT232" s="1033"/>
      <c r="JZU232" s="1033"/>
      <c r="JZV232" s="1033"/>
      <c r="JZW232" s="1033"/>
      <c r="JZX232" s="1033"/>
      <c r="JZY232" s="1033"/>
      <c r="JZZ232" s="1033"/>
      <c r="KAA232" s="1033"/>
      <c r="KAB232" s="1033"/>
      <c r="KAC232" s="1033"/>
      <c r="KAD232" s="1033"/>
      <c r="KAE232" s="1033"/>
      <c r="KAF232" s="1033"/>
      <c r="KAG232" s="1033"/>
      <c r="KAH232" s="1033"/>
      <c r="KAI232" s="1033"/>
      <c r="KAJ232" s="1033"/>
      <c r="KAK232" s="1033"/>
      <c r="KAL232" s="1033"/>
      <c r="KAM232" s="1033"/>
      <c r="KAN232" s="1033"/>
      <c r="KAO232" s="1033"/>
      <c r="KAP232" s="1033"/>
      <c r="KAQ232" s="1033"/>
      <c r="KAR232" s="1033"/>
      <c r="KAS232" s="1033"/>
      <c r="KAT232" s="1033"/>
      <c r="KAU232" s="1033"/>
      <c r="KAV232" s="1033"/>
      <c r="KAW232" s="1033"/>
      <c r="KAX232" s="1033"/>
      <c r="KAY232" s="1033"/>
      <c r="KAZ232" s="1033"/>
      <c r="KBA232" s="1033"/>
      <c r="KBB232" s="1033"/>
      <c r="KBC232" s="1033"/>
      <c r="KBD232" s="1033"/>
      <c r="KBE232" s="1033"/>
      <c r="KBF232" s="1033"/>
      <c r="KBG232" s="1033"/>
      <c r="KBH232" s="1033"/>
      <c r="KBI232" s="1033"/>
      <c r="KBJ232" s="1033"/>
      <c r="KBK232" s="1033"/>
      <c r="KBL232" s="1033"/>
      <c r="KBM232" s="1033"/>
      <c r="KBN232" s="1033"/>
      <c r="KBO232" s="1033"/>
      <c r="KBP232" s="1033"/>
      <c r="KBQ232" s="1033"/>
      <c r="KBR232" s="1033"/>
      <c r="KBS232" s="1033"/>
      <c r="KBT232" s="1033"/>
      <c r="KBU232" s="1033"/>
      <c r="KBV232" s="1033"/>
      <c r="KBW232" s="1033"/>
      <c r="KBX232" s="1033"/>
      <c r="KBY232" s="1033"/>
      <c r="KBZ232" s="1033"/>
      <c r="KCA232" s="1033"/>
      <c r="KCB232" s="1033"/>
      <c r="KCC232" s="1033"/>
      <c r="KCD232" s="1033"/>
      <c r="KCE232" s="1033"/>
      <c r="KCF232" s="1033"/>
      <c r="KCG232" s="1033"/>
      <c r="KCH232" s="1033"/>
      <c r="KCI232" s="1033"/>
      <c r="KCJ232" s="1033"/>
      <c r="KCK232" s="1033"/>
      <c r="KCL232" s="1033"/>
      <c r="KCM232" s="1033"/>
      <c r="KCN232" s="1033"/>
      <c r="KCO232" s="1033"/>
      <c r="KCP232" s="1033"/>
      <c r="KCQ232" s="1033"/>
      <c r="KCR232" s="1033"/>
      <c r="KCS232" s="1033"/>
      <c r="KCT232" s="1033"/>
      <c r="KCU232" s="1033"/>
      <c r="KCV232" s="1033"/>
      <c r="KCW232" s="1033"/>
      <c r="KCX232" s="1033"/>
      <c r="KCY232" s="1033"/>
      <c r="KCZ232" s="1033"/>
      <c r="KDA232" s="1033"/>
      <c r="KDB232" s="1033"/>
      <c r="KDC232" s="1033"/>
      <c r="KDD232" s="1033"/>
      <c r="KDE232" s="1033"/>
      <c r="KDF232" s="1033"/>
      <c r="KDG232" s="1033"/>
      <c r="KDH232" s="1033"/>
      <c r="KDI232" s="1033"/>
      <c r="KDJ232" s="1033"/>
      <c r="KDK232" s="1033"/>
      <c r="KDL232" s="1033"/>
      <c r="KDM232" s="1033"/>
      <c r="KDN232" s="1033"/>
      <c r="KDO232" s="1033"/>
      <c r="KDP232" s="1033"/>
      <c r="KDQ232" s="1033"/>
      <c r="KDR232" s="1033"/>
      <c r="KDS232" s="1033"/>
      <c r="KDT232" s="1033"/>
      <c r="KDU232" s="1033"/>
      <c r="KDV232" s="1033"/>
      <c r="KDW232" s="1033"/>
      <c r="KDX232" s="1033"/>
      <c r="KDY232" s="1033"/>
      <c r="KDZ232" s="1033"/>
      <c r="KEA232" s="1033"/>
      <c r="KEB232" s="1033"/>
      <c r="KEC232" s="1033"/>
      <c r="KED232" s="1033"/>
      <c r="KEE232" s="1033"/>
      <c r="KEF232" s="1033"/>
      <c r="KEG232" s="1033"/>
      <c r="KEH232" s="1033"/>
      <c r="KEI232" s="1033"/>
      <c r="KEJ232" s="1033"/>
      <c r="KEK232" s="1033"/>
      <c r="KEL232" s="1033"/>
      <c r="KEM232" s="1033"/>
      <c r="KEN232" s="1033"/>
      <c r="KEO232" s="1033"/>
      <c r="KEP232" s="1033"/>
      <c r="KEQ232" s="1033"/>
      <c r="KER232" s="1033"/>
      <c r="KES232" s="1033"/>
      <c r="KET232" s="1033"/>
      <c r="KEU232" s="1033"/>
      <c r="KEV232" s="1033"/>
      <c r="KEW232" s="1033"/>
      <c r="KEX232" s="1033"/>
      <c r="KEY232" s="1033"/>
      <c r="KEZ232" s="1033"/>
      <c r="KFA232" s="1033"/>
      <c r="KFB232" s="1033"/>
      <c r="KFC232" s="1033"/>
      <c r="KFD232" s="1033"/>
      <c r="KFE232" s="1033"/>
      <c r="KFF232" s="1033"/>
      <c r="KFG232" s="1033"/>
      <c r="KFH232" s="1033"/>
      <c r="KFI232" s="1033"/>
      <c r="KFJ232" s="1033"/>
      <c r="KFK232" s="1033"/>
      <c r="KFL232" s="1033"/>
      <c r="KFM232" s="1033"/>
      <c r="KFN232" s="1033"/>
      <c r="KFO232" s="1033"/>
      <c r="KFP232" s="1033"/>
      <c r="KFQ232" s="1033"/>
      <c r="KFR232" s="1033"/>
      <c r="KFS232" s="1033"/>
      <c r="KFT232" s="1033"/>
      <c r="KFU232" s="1033"/>
      <c r="KFV232" s="1033"/>
      <c r="KFW232" s="1033"/>
      <c r="KFX232" s="1033"/>
      <c r="KFY232" s="1033"/>
      <c r="KFZ232" s="1033"/>
      <c r="KGA232" s="1033"/>
      <c r="KGB232" s="1033"/>
      <c r="KGC232" s="1033"/>
      <c r="KGD232" s="1033"/>
      <c r="KGE232" s="1033"/>
      <c r="KGF232" s="1033"/>
      <c r="KGG232" s="1033"/>
      <c r="KGH232" s="1033"/>
      <c r="KGI232" s="1033"/>
      <c r="KGJ232" s="1033"/>
      <c r="KGK232" s="1033"/>
      <c r="KGL232" s="1033"/>
      <c r="KGM232" s="1033"/>
      <c r="KGN232" s="1033"/>
      <c r="KGO232" s="1033"/>
      <c r="KGP232" s="1033"/>
      <c r="KGQ232" s="1033"/>
      <c r="KGR232" s="1033"/>
      <c r="KGS232" s="1033"/>
      <c r="KGT232" s="1033"/>
      <c r="KGU232" s="1033"/>
      <c r="KGV232" s="1033"/>
      <c r="KGW232" s="1033"/>
      <c r="KGX232" s="1033"/>
      <c r="KGY232" s="1033"/>
      <c r="KGZ232" s="1033"/>
      <c r="KHA232" s="1033"/>
      <c r="KHB232" s="1033"/>
      <c r="KHC232" s="1033"/>
      <c r="KHD232" s="1033"/>
      <c r="KHE232" s="1033"/>
      <c r="KHF232" s="1033"/>
      <c r="KHG232" s="1033"/>
      <c r="KHH232" s="1033"/>
      <c r="KHI232" s="1033"/>
      <c r="KHJ232" s="1033"/>
      <c r="KHK232" s="1033"/>
      <c r="KHL232" s="1033"/>
      <c r="KHM232" s="1033"/>
      <c r="KHN232" s="1033"/>
      <c r="KHO232" s="1033"/>
      <c r="KHP232" s="1033"/>
      <c r="KHQ232" s="1033"/>
      <c r="KHR232" s="1033"/>
      <c r="KHS232" s="1033"/>
      <c r="KHT232" s="1033"/>
      <c r="KHU232" s="1033"/>
      <c r="KHV232" s="1033"/>
      <c r="KHW232" s="1033"/>
      <c r="KHX232" s="1033"/>
      <c r="KHY232" s="1033"/>
      <c r="KHZ232" s="1033"/>
      <c r="KIA232" s="1033"/>
      <c r="KIB232" s="1033"/>
      <c r="KIC232" s="1033"/>
      <c r="KID232" s="1033"/>
      <c r="KIE232" s="1033"/>
      <c r="KIF232" s="1033"/>
      <c r="KIG232" s="1033"/>
      <c r="KIH232" s="1033"/>
      <c r="KII232" s="1033"/>
      <c r="KIJ232" s="1033"/>
      <c r="KIK232" s="1033"/>
      <c r="KIL232" s="1033"/>
      <c r="KIM232" s="1033"/>
      <c r="KIN232" s="1033"/>
      <c r="KIO232" s="1033"/>
      <c r="KIP232" s="1033"/>
      <c r="KIQ232" s="1033"/>
      <c r="KIR232" s="1033"/>
      <c r="KIS232" s="1033"/>
      <c r="KIT232" s="1033"/>
      <c r="KIU232" s="1033"/>
      <c r="KIV232" s="1033"/>
      <c r="KIW232" s="1033"/>
      <c r="KIX232" s="1033"/>
      <c r="KIY232" s="1033"/>
      <c r="KIZ232" s="1033"/>
      <c r="KJA232" s="1033"/>
      <c r="KJB232" s="1033"/>
      <c r="KJC232" s="1033"/>
      <c r="KJD232" s="1033"/>
      <c r="KJE232" s="1033"/>
      <c r="KJF232" s="1033"/>
      <c r="KJG232" s="1033"/>
      <c r="KJH232" s="1033"/>
      <c r="KJI232" s="1033"/>
      <c r="KJJ232" s="1033"/>
      <c r="KJK232" s="1033"/>
      <c r="KJL232" s="1033"/>
      <c r="KJM232" s="1033"/>
      <c r="KJN232" s="1033"/>
      <c r="KJO232" s="1033"/>
      <c r="KJP232" s="1033"/>
      <c r="KJQ232" s="1033"/>
      <c r="KJR232" s="1033"/>
      <c r="KJS232" s="1033"/>
      <c r="KJT232" s="1033"/>
      <c r="KJU232" s="1033"/>
      <c r="KJV232" s="1033"/>
      <c r="KJW232" s="1033"/>
      <c r="KJX232" s="1033"/>
      <c r="KJY232" s="1033"/>
      <c r="KJZ232" s="1033"/>
      <c r="KKA232" s="1033"/>
      <c r="KKB232" s="1033"/>
      <c r="KKC232" s="1033"/>
      <c r="KKD232" s="1033"/>
      <c r="KKE232" s="1033"/>
      <c r="KKF232" s="1033"/>
      <c r="KKG232" s="1033"/>
      <c r="KKH232" s="1033"/>
      <c r="KKI232" s="1033"/>
      <c r="KKJ232" s="1033"/>
      <c r="KKK232" s="1033"/>
      <c r="KKL232" s="1033"/>
      <c r="KKM232" s="1033"/>
      <c r="KKN232" s="1033"/>
      <c r="KKO232" s="1033"/>
      <c r="KKP232" s="1033"/>
      <c r="KKQ232" s="1033"/>
      <c r="KKR232" s="1033"/>
      <c r="KKS232" s="1033"/>
      <c r="KKT232" s="1033"/>
      <c r="KKU232" s="1033"/>
      <c r="KKV232" s="1033"/>
      <c r="KKW232" s="1033"/>
      <c r="KKX232" s="1033"/>
      <c r="KKY232" s="1033"/>
      <c r="KKZ232" s="1033"/>
      <c r="KLA232" s="1033"/>
      <c r="KLB232" s="1033"/>
      <c r="KLC232" s="1033"/>
      <c r="KLD232" s="1033"/>
      <c r="KLE232" s="1033"/>
      <c r="KLF232" s="1033"/>
      <c r="KLG232" s="1033"/>
      <c r="KLH232" s="1033"/>
      <c r="KLI232" s="1033"/>
      <c r="KLJ232" s="1033"/>
      <c r="KLK232" s="1033"/>
      <c r="KLL232" s="1033"/>
      <c r="KLM232" s="1033"/>
      <c r="KLN232" s="1033"/>
      <c r="KLO232" s="1033"/>
      <c r="KLP232" s="1033"/>
      <c r="KLQ232" s="1033"/>
      <c r="KLR232" s="1033"/>
      <c r="KLS232" s="1033"/>
      <c r="KLT232" s="1033"/>
      <c r="KLU232" s="1033"/>
      <c r="KLV232" s="1033"/>
      <c r="KLW232" s="1033"/>
      <c r="KLX232" s="1033"/>
      <c r="KLY232" s="1033"/>
      <c r="KLZ232" s="1033"/>
      <c r="KMA232" s="1033"/>
      <c r="KMB232" s="1033"/>
      <c r="KMC232" s="1033"/>
      <c r="KMD232" s="1033"/>
      <c r="KME232" s="1033"/>
      <c r="KMF232" s="1033"/>
      <c r="KMG232" s="1033"/>
      <c r="KMH232" s="1033"/>
      <c r="KMI232" s="1033"/>
      <c r="KMJ232" s="1033"/>
      <c r="KMK232" s="1033"/>
      <c r="KML232" s="1033"/>
      <c r="KMM232" s="1033"/>
      <c r="KMN232" s="1033"/>
      <c r="KMO232" s="1033"/>
      <c r="KMP232" s="1033"/>
      <c r="KMQ232" s="1033"/>
      <c r="KMR232" s="1033"/>
      <c r="KMS232" s="1033"/>
      <c r="KMT232" s="1033"/>
      <c r="KMU232" s="1033"/>
      <c r="KMV232" s="1033"/>
      <c r="KMW232" s="1033"/>
      <c r="KMX232" s="1033"/>
      <c r="KMY232" s="1033"/>
      <c r="KMZ232" s="1033"/>
      <c r="KNA232" s="1033"/>
      <c r="KNB232" s="1033"/>
      <c r="KNC232" s="1033"/>
      <c r="KND232" s="1033"/>
      <c r="KNE232" s="1033"/>
      <c r="KNF232" s="1033"/>
      <c r="KNG232" s="1033"/>
      <c r="KNH232" s="1033"/>
      <c r="KNI232" s="1033"/>
      <c r="KNJ232" s="1033"/>
      <c r="KNK232" s="1033"/>
      <c r="KNL232" s="1033"/>
      <c r="KNM232" s="1033"/>
      <c r="KNN232" s="1033"/>
      <c r="KNO232" s="1033"/>
      <c r="KNP232" s="1033"/>
      <c r="KNQ232" s="1033"/>
      <c r="KNR232" s="1033"/>
      <c r="KNS232" s="1033"/>
      <c r="KNT232" s="1033"/>
      <c r="KNU232" s="1033"/>
      <c r="KNV232" s="1033"/>
      <c r="KNW232" s="1033"/>
      <c r="KNX232" s="1033"/>
      <c r="KNY232" s="1033"/>
      <c r="KNZ232" s="1033"/>
      <c r="KOA232" s="1033"/>
      <c r="KOB232" s="1033"/>
      <c r="KOC232" s="1033"/>
      <c r="KOD232" s="1033"/>
      <c r="KOE232" s="1033"/>
      <c r="KOF232" s="1033"/>
      <c r="KOG232" s="1033"/>
      <c r="KOH232" s="1033"/>
      <c r="KOI232" s="1033"/>
      <c r="KOJ232" s="1033"/>
      <c r="KOK232" s="1033"/>
      <c r="KOL232" s="1033"/>
      <c r="KOM232" s="1033"/>
      <c r="KON232" s="1033"/>
      <c r="KOO232" s="1033"/>
      <c r="KOP232" s="1033"/>
      <c r="KOQ232" s="1033"/>
      <c r="KOR232" s="1033"/>
      <c r="KOS232" s="1033"/>
      <c r="KOT232" s="1033"/>
      <c r="KOU232" s="1033"/>
      <c r="KOV232" s="1033"/>
      <c r="KOW232" s="1033"/>
      <c r="KOX232" s="1033"/>
      <c r="KOY232" s="1033"/>
      <c r="KOZ232" s="1033"/>
      <c r="KPA232" s="1033"/>
      <c r="KPB232" s="1033"/>
      <c r="KPC232" s="1033"/>
      <c r="KPD232" s="1033"/>
      <c r="KPE232" s="1033"/>
      <c r="KPF232" s="1033"/>
      <c r="KPG232" s="1033"/>
      <c r="KPH232" s="1033"/>
      <c r="KPI232" s="1033"/>
      <c r="KPJ232" s="1033"/>
      <c r="KPK232" s="1033"/>
      <c r="KPL232" s="1033"/>
      <c r="KPM232" s="1033"/>
      <c r="KPN232" s="1033"/>
      <c r="KPO232" s="1033"/>
      <c r="KPP232" s="1033"/>
      <c r="KPQ232" s="1033"/>
      <c r="KPR232" s="1033"/>
      <c r="KPS232" s="1033"/>
      <c r="KPT232" s="1033"/>
      <c r="KPU232" s="1033"/>
      <c r="KPV232" s="1033"/>
      <c r="KPW232" s="1033"/>
      <c r="KPX232" s="1033"/>
      <c r="KPY232" s="1033"/>
      <c r="KPZ232" s="1033"/>
      <c r="KQA232" s="1033"/>
      <c r="KQB232" s="1033"/>
      <c r="KQC232" s="1033"/>
      <c r="KQD232" s="1033"/>
      <c r="KQE232" s="1033"/>
      <c r="KQF232" s="1033"/>
      <c r="KQG232" s="1033"/>
      <c r="KQH232" s="1033"/>
      <c r="KQI232" s="1033"/>
      <c r="KQJ232" s="1033"/>
      <c r="KQK232" s="1033"/>
      <c r="KQL232" s="1033"/>
      <c r="KQM232" s="1033"/>
      <c r="KQN232" s="1033"/>
      <c r="KQO232" s="1033"/>
      <c r="KQP232" s="1033"/>
      <c r="KQQ232" s="1033"/>
      <c r="KQR232" s="1033"/>
      <c r="KQS232" s="1033"/>
      <c r="KQT232" s="1033"/>
      <c r="KQU232" s="1033"/>
      <c r="KQV232" s="1033"/>
      <c r="KQW232" s="1033"/>
      <c r="KQX232" s="1033"/>
      <c r="KQY232" s="1033"/>
      <c r="KQZ232" s="1033"/>
      <c r="KRA232" s="1033"/>
      <c r="KRB232" s="1033"/>
      <c r="KRC232" s="1033"/>
      <c r="KRD232" s="1033"/>
      <c r="KRE232" s="1033"/>
      <c r="KRF232" s="1033"/>
      <c r="KRG232" s="1033"/>
      <c r="KRH232" s="1033"/>
      <c r="KRI232" s="1033"/>
      <c r="KRJ232" s="1033"/>
      <c r="KRK232" s="1033"/>
      <c r="KRL232" s="1033"/>
      <c r="KRM232" s="1033"/>
      <c r="KRN232" s="1033"/>
      <c r="KRO232" s="1033"/>
      <c r="KRP232" s="1033"/>
      <c r="KRQ232" s="1033"/>
      <c r="KRR232" s="1033"/>
      <c r="KRS232" s="1033"/>
      <c r="KRT232" s="1033"/>
      <c r="KRU232" s="1033"/>
      <c r="KRV232" s="1033"/>
      <c r="KRW232" s="1033"/>
      <c r="KRX232" s="1033"/>
      <c r="KRY232" s="1033"/>
      <c r="KRZ232" s="1033"/>
      <c r="KSA232" s="1033"/>
      <c r="KSB232" s="1033"/>
      <c r="KSC232" s="1033"/>
      <c r="KSD232" s="1033"/>
      <c r="KSE232" s="1033"/>
      <c r="KSF232" s="1033"/>
      <c r="KSG232" s="1033"/>
      <c r="KSH232" s="1033"/>
      <c r="KSI232" s="1033"/>
      <c r="KSJ232" s="1033"/>
      <c r="KSK232" s="1033"/>
      <c r="KSL232" s="1033"/>
      <c r="KSM232" s="1033"/>
      <c r="KSN232" s="1033"/>
      <c r="KSO232" s="1033"/>
      <c r="KSP232" s="1033"/>
      <c r="KSQ232" s="1033"/>
      <c r="KSR232" s="1033"/>
      <c r="KSS232" s="1033"/>
      <c r="KST232" s="1033"/>
      <c r="KSU232" s="1033"/>
      <c r="KSV232" s="1033"/>
      <c r="KSW232" s="1033"/>
      <c r="KSX232" s="1033"/>
      <c r="KSY232" s="1033"/>
      <c r="KSZ232" s="1033"/>
      <c r="KTA232" s="1033"/>
      <c r="KTB232" s="1033"/>
      <c r="KTC232" s="1033"/>
      <c r="KTD232" s="1033"/>
      <c r="KTE232" s="1033"/>
      <c r="KTF232" s="1033"/>
      <c r="KTG232" s="1033"/>
      <c r="KTH232" s="1033"/>
      <c r="KTI232" s="1033"/>
      <c r="KTJ232" s="1033"/>
      <c r="KTK232" s="1033"/>
      <c r="KTL232" s="1033"/>
      <c r="KTM232" s="1033"/>
      <c r="KTN232" s="1033"/>
      <c r="KTO232" s="1033"/>
      <c r="KTP232" s="1033"/>
      <c r="KTQ232" s="1033"/>
      <c r="KTR232" s="1033"/>
      <c r="KTS232" s="1033"/>
      <c r="KTT232" s="1033"/>
      <c r="KTU232" s="1033"/>
      <c r="KTV232" s="1033"/>
      <c r="KTW232" s="1033"/>
      <c r="KTX232" s="1033"/>
      <c r="KTY232" s="1033"/>
      <c r="KTZ232" s="1033"/>
      <c r="KUA232" s="1033"/>
      <c r="KUB232" s="1033"/>
      <c r="KUC232" s="1033"/>
      <c r="KUD232" s="1033"/>
      <c r="KUE232" s="1033"/>
      <c r="KUF232" s="1033"/>
      <c r="KUG232" s="1033"/>
      <c r="KUH232" s="1033"/>
      <c r="KUI232" s="1033"/>
      <c r="KUJ232" s="1033"/>
      <c r="KUK232" s="1033"/>
      <c r="KUL232" s="1033"/>
      <c r="KUM232" s="1033"/>
      <c r="KUN232" s="1033"/>
      <c r="KUO232" s="1033"/>
      <c r="KUP232" s="1033"/>
      <c r="KUQ232" s="1033"/>
      <c r="KUR232" s="1033"/>
      <c r="KUS232" s="1033"/>
      <c r="KUT232" s="1033"/>
      <c r="KUU232" s="1033"/>
      <c r="KUV232" s="1033"/>
      <c r="KUW232" s="1033"/>
      <c r="KUX232" s="1033"/>
      <c r="KUY232" s="1033"/>
      <c r="KUZ232" s="1033"/>
      <c r="KVA232" s="1033"/>
      <c r="KVB232" s="1033"/>
      <c r="KVC232" s="1033"/>
      <c r="KVD232" s="1033"/>
      <c r="KVE232" s="1033"/>
      <c r="KVF232" s="1033"/>
      <c r="KVG232" s="1033"/>
      <c r="KVH232" s="1033"/>
      <c r="KVI232" s="1033"/>
      <c r="KVJ232" s="1033"/>
      <c r="KVK232" s="1033"/>
      <c r="KVL232" s="1033"/>
      <c r="KVM232" s="1033"/>
      <c r="KVN232" s="1033"/>
      <c r="KVO232" s="1033"/>
      <c r="KVP232" s="1033"/>
      <c r="KVQ232" s="1033"/>
      <c r="KVR232" s="1033"/>
      <c r="KVS232" s="1033"/>
      <c r="KVT232" s="1033"/>
      <c r="KVU232" s="1033"/>
      <c r="KVV232" s="1033"/>
      <c r="KVW232" s="1033"/>
      <c r="KVX232" s="1033"/>
      <c r="KVY232" s="1033"/>
      <c r="KVZ232" s="1033"/>
      <c r="KWA232" s="1033"/>
      <c r="KWB232" s="1033"/>
      <c r="KWC232" s="1033"/>
      <c r="KWD232" s="1033"/>
      <c r="KWE232" s="1033"/>
      <c r="KWF232" s="1033"/>
      <c r="KWG232" s="1033"/>
      <c r="KWH232" s="1033"/>
      <c r="KWI232" s="1033"/>
      <c r="KWJ232" s="1033"/>
      <c r="KWK232" s="1033"/>
      <c r="KWL232" s="1033"/>
      <c r="KWM232" s="1033"/>
      <c r="KWN232" s="1033"/>
      <c r="KWO232" s="1033"/>
      <c r="KWP232" s="1033"/>
      <c r="KWQ232" s="1033"/>
      <c r="KWR232" s="1033"/>
      <c r="KWS232" s="1033"/>
      <c r="KWT232" s="1033"/>
      <c r="KWU232" s="1033"/>
      <c r="KWV232" s="1033"/>
      <c r="KWW232" s="1033"/>
      <c r="KWX232" s="1033"/>
      <c r="KWY232" s="1033"/>
      <c r="KWZ232" s="1033"/>
      <c r="KXA232" s="1033"/>
      <c r="KXB232" s="1033"/>
      <c r="KXC232" s="1033"/>
      <c r="KXD232" s="1033"/>
      <c r="KXE232" s="1033"/>
      <c r="KXF232" s="1033"/>
      <c r="KXG232" s="1033"/>
      <c r="KXH232" s="1033"/>
      <c r="KXI232" s="1033"/>
      <c r="KXJ232" s="1033"/>
      <c r="KXK232" s="1033"/>
      <c r="KXL232" s="1033"/>
      <c r="KXM232" s="1033"/>
      <c r="KXN232" s="1033"/>
      <c r="KXO232" s="1033"/>
      <c r="KXP232" s="1033"/>
      <c r="KXQ232" s="1033"/>
      <c r="KXR232" s="1033"/>
      <c r="KXS232" s="1033"/>
      <c r="KXT232" s="1033"/>
      <c r="KXU232" s="1033"/>
      <c r="KXV232" s="1033"/>
      <c r="KXW232" s="1033"/>
      <c r="KXX232" s="1033"/>
      <c r="KXY232" s="1033"/>
      <c r="KXZ232" s="1033"/>
      <c r="KYA232" s="1033"/>
      <c r="KYB232" s="1033"/>
      <c r="KYC232" s="1033"/>
      <c r="KYD232" s="1033"/>
      <c r="KYE232" s="1033"/>
      <c r="KYF232" s="1033"/>
      <c r="KYG232" s="1033"/>
      <c r="KYH232" s="1033"/>
      <c r="KYI232" s="1033"/>
      <c r="KYJ232" s="1033"/>
      <c r="KYK232" s="1033"/>
      <c r="KYL232" s="1033"/>
      <c r="KYM232" s="1033"/>
      <c r="KYN232" s="1033"/>
      <c r="KYO232" s="1033"/>
      <c r="KYP232" s="1033"/>
      <c r="KYQ232" s="1033"/>
      <c r="KYR232" s="1033"/>
      <c r="KYS232" s="1033"/>
      <c r="KYT232" s="1033"/>
      <c r="KYU232" s="1033"/>
      <c r="KYV232" s="1033"/>
      <c r="KYW232" s="1033"/>
      <c r="KYX232" s="1033"/>
      <c r="KYY232" s="1033"/>
      <c r="KYZ232" s="1033"/>
      <c r="KZA232" s="1033"/>
      <c r="KZB232" s="1033"/>
      <c r="KZC232" s="1033"/>
      <c r="KZD232" s="1033"/>
      <c r="KZE232" s="1033"/>
      <c r="KZF232" s="1033"/>
      <c r="KZG232" s="1033"/>
      <c r="KZH232" s="1033"/>
      <c r="KZI232" s="1033"/>
      <c r="KZJ232" s="1033"/>
      <c r="KZK232" s="1033"/>
      <c r="KZL232" s="1033"/>
      <c r="KZM232" s="1033"/>
      <c r="KZN232" s="1033"/>
      <c r="KZO232" s="1033"/>
      <c r="KZP232" s="1033"/>
      <c r="KZQ232" s="1033"/>
      <c r="KZR232" s="1033"/>
      <c r="KZS232" s="1033"/>
      <c r="KZT232" s="1033"/>
      <c r="KZU232" s="1033"/>
      <c r="KZV232" s="1033"/>
      <c r="KZW232" s="1033"/>
      <c r="KZX232" s="1033"/>
      <c r="KZY232" s="1033"/>
      <c r="KZZ232" s="1033"/>
      <c r="LAA232" s="1033"/>
      <c r="LAB232" s="1033"/>
      <c r="LAC232" s="1033"/>
      <c r="LAD232" s="1033"/>
      <c r="LAE232" s="1033"/>
      <c r="LAF232" s="1033"/>
      <c r="LAG232" s="1033"/>
      <c r="LAH232" s="1033"/>
      <c r="LAI232" s="1033"/>
      <c r="LAJ232" s="1033"/>
      <c r="LAK232" s="1033"/>
      <c r="LAL232" s="1033"/>
      <c r="LAM232" s="1033"/>
      <c r="LAN232" s="1033"/>
      <c r="LAO232" s="1033"/>
      <c r="LAP232" s="1033"/>
      <c r="LAQ232" s="1033"/>
      <c r="LAR232" s="1033"/>
      <c r="LAS232" s="1033"/>
      <c r="LAT232" s="1033"/>
      <c r="LAU232" s="1033"/>
      <c r="LAV232" s="1033"/>
      <c r="LAW232" s="1033"/>
      <c r="LAX232" s="1033"/>
      <c r="LAY232" s="1033"/>
      <c r="LAZ232" s="1033"/>
      <c r="LBA232" s="1033"/>
      <c r="LBB232" s="1033"/>
      <c r="LBC232" s="1033"/>
      <c r="LBD232" s="1033"/>
      <c r="LBE232" s="1033"/>
      <c r="LBF232" s="1033"/>
      <c r="LBG232" s="1033"/>
      <c r="LBH232" s="1033"/>
      <c r="LBI232" s="1033"/>
      <c r="LBJ232" s="1033"/>
      <c r="LBK232" s="1033"/>
      <c r="LBL232" s="1033"/>
      <c r="LBM232" s="1033"/>
      <c r="LBN232" s="1033"/>
      <c r="LBO232" s="1033"/>
      <c r="LBP232" s="1033"/>
      <c r="LBQ232" s="1033"/>
      <c r="LBR232" s="1033"/>
      <c r="LBS232" s="1033"/>
      <c r="LBT232" s="1033"/>
      <c r="LBU232" s="1033"/>
      <c r="LBV232" s="1033"/>
      <c r="LBW232" s="1033"/>
      <c r="LBX232" s="1033"/>
      <c r="LBY232" s="1033"/>
      <c r="LBZ232" s="1033"/>
      <c r="LCA232" s="1033"/>
      <c r="LCB232" s="1033"/>
      <c r="LCC232" s="1033"/>
      <c r="LCD232" s="1033"/>
      <c r="LCE232" s="1033"/>
      <c r="LCF232" s="1033"/>
      <c r="LCG232" s="1033"/>
      <c r="LCH232" s="1033"/>
      <c r="LCI232" s="1033"/>
      <c r="LCJ232" s="1033"/>
      <c r="LCK232" s="1033"/>
      <c r="LCL232" s="1033"/>
      <c r="LCM232" s="1033"/>
      <c r="LCN232" s="1033"/>
      <c r="LCO232" s="1033"/>
      <c r="LCP232" s="1033"/>
      <c r="LCQ232" s="1033"/>
      <c r="LCR232" s="1033"/>
      <c r="LCS232" s="1033"/>
      <c r="LCT232" s="1033"/>
      <c r="LCU232" s="1033"/>
      <c r="LCV232" s="1033"/>
      <c r="LCW232" s="1033"/>
      <c r="LCX232" s="1033"/>
      <c r="LCY232" s="1033"/>
      <c r="LCZ232" s="1033"/>
      <c r="LDA232" s="1033"/>
      <c r="LDB232" s="1033"/>
      <c r="LDC232" s="1033"/>
      <c r="LDD232" s="1033"/>
      <c r="LDE232" s="1033"/>
      <c r="LDF232" s="1033"/>
      <c r="LDG232" s="1033"/>
      <c r="LDH232" s="1033"/>
      <c r="LDI232" s="1033"/>
      <c r="LDJ232" s="1033"/>
      <c r="LDK232" s="1033"/>
      <c r="LDL232" s="1033"/>
      <c r="LDM232" s="1033"/>
      <c r="LDN232" s="1033"/>
      <c r="LDO232" s="1033"/>
      <c r="LDP232" s="1033"/>
      <c r="LDQ232" s="1033"/>
      <c r="LDR232" s="1033"/>
      <c r="LDS232" s="1033"/>
      <c r="LDT232" s="1033"/>
      <c r="LDU232" s="1033"/>
      <c r="LDV232" s="1033"/>
      <c r="LDW232" s="1033"/>
      <c r="LDX232" s="1033"/>
      <c r="LDY232" s="1033"/>
      <c r="LDZ232" s="1033"/>
      <c r="LEA232" s="1033"/>
      <c r="LEB232" s="1033"/>
      <c r="LEC232" s="1033"/>
      <c r="LED232" s="1033"/>
      <c r="LEE232" s="1033"/>
      <c r="LEF232" s="1033"/>
      <c r="LEG232" s="1033"/>
      <c r="LEH232" s="1033"/>
      <c r="LEI232" s="1033"/>
      <c r="LEJ232" s="1033"/>
      <c r="LEK232" s="1033"/>
      <c r="LEL232" s="1033"/>
      <c r="LEM232" s="1033"/>
      <c r="LEN232" s="1033"/>
      <c r="LEO232" s="1033"/>
      <c r="LEP232" s="1033"/>
      <c r="LEQ232" s="1033"/>
      <c r="LER232" s="1033"/>
      <c r="LES232" s="1033"/>
      <c r="LET232" s="1033"/>
      <c r="LEU232" s="1033"/>
      <c r="LEV232" s="1033"/>
      <c r="LEW232" s="1033"/>
      <c r="LEX232" s="1033"/>
      <c r="LEY232" s="1033"/>
      <c r="LEZ232" s="1033"/>
      <c r="LFA232" s="1033"/>
      <c r="LFB232" s="1033"/>
      <c r="LFC232" s="1033"/>
      <c r="LFD232" s="1033"/>
      <c r="LFE232" s="1033"/>
      <c r="LFF232" s="1033"/>
      <c r="LFG232" s="1033"/>
      <c r="LFH232" s="1033"/>
      <c r="LFI232" s="1033"/>
      <c r="LFJ232" s="1033"/>
      <c r="LFK232" s="1033"/>
      <c r="LFL232" s="1033"/>
      <c r="LFM232" s="1033"/>
      <c r="LFN232" s="1033"/>
      <c r="LFO232" s="1033"/>
      <c r="LFP232" s="1033"/>
      <c r="LFQ232" s="1033"/>
      <c r="LFR232" s="1033"/>
      <c r="LFS232" s="1033"/>
      <c r="LFT232" s="1033"/>
      <c r="LFU232" s="1033"/>
      <c r="LFV232" s="1033"/>
      <c r="LFW232" s="1033"/>
      <c r="LFX232" s="1033"/>
      <c r="LFY232" s="1033"/>
      <c r="LFZ232" s="1033"/>
      <c r="LGA232" s="1033"/>
      <c r="LGB232" s="1033"/>
      <c r="LGC232" s="1033"/>
      <c r="LGD232" s="1033"/>
      <c r="LGE232" s="1033"/>
      <c r="LGF232" s="1033"/>
      <c r="LGG232" s="1033"/>
      <c r="LGH232" s="1033"/>
      <c r="LGI232" s="1033"/>
      <c r="LGJ232" s="1033"/>
      <c r="LGK232" s="1033"/>
      <c r="LGL232" s="1033"/>
      <c r="LGM232" s="1033"/>
      <c r="LGN232" s="1033"/>
      <c r="LGO232" s="1033"/>
      <c r="LGP232" s="1033"/>
      <c r="LGQ232" s="1033"/>
      <c r="LGR232" s="1033"/>
      <c r="LGS232" s="1033"/>
      <c r="LGT232" s="1033"/>
      <c r="LGU232" s="1033"/>
      <c r="LGV232" s="1033"/>
      <c r="LGW232" s="1033"/>
      <c r="LGX232" s="1033"/>
      <c r="LGY232" s="1033"/>
      <c r="LGZ232" s="1033"/>
      <c r="LHA232" s="1033"/>
      <c r="LHB232" s="1033"/>
      <c r="LHC232" s="1033"/>
      <c r="LHD232" s="1033"/>
      <c r="LHE232" s="1033"/>
      <c r="LHF232" s="1033"/>
      <c r="LHG232" s="1033"/>
      <c r="LHH232" s="1033"/>
      <c r="LHI232" s="1033"/>
      <c r="LHJ232" s="1033"/>
      <c r="LHK232" s="1033"/>
      <c r="LHL232" s="1033"/>
      <c r="LHM232" s="1033"/>
      <c r="LHN232" s="1033"/>
      <c r="LHO232" s="1033"/>
      <c r="LHP232" s="1033"/>
      <c r="LHQ232" s="1033"/>
      <c r="LHR232" s="1033"/>
      <c r="LHS232" s="1033"/>
      <c r="LHT232" s="1033"/>
      <c r="LHU232" s="1033"/>
      <c r="LHV232" s="1033"/>
      <c r="LHW232" s="1033"/>
      <c r="LHX232" s="1033"/>
      <c r="LHY232" s="1033"/>
      <c r="LHZ232" s="1033"/>
      <c r="LIA232" s="1033"/>
      <c r="LIB232" s="1033"/>
      <c r="LIC232" s="1033"/>
      <c r="LID232" s="1033"/>
      <c r="LIE232" s="1033"/>
      <c r="LIF232" s="1033"/>
      <c r="LIG232" s="1033"/>
      <c r="LIH232" s="1033"/>
      <c r="LII232" s="1033"/>
      <c r="LIJ232" s="1033"/>
      <c r="LIK232" s="1033"/>
      <c r="LIL232" s="1033"/>
      <c r="LIM232" s="1033"/>
      <c r="LIN232" s="1033"/>
      <c r="LIO232" s="1033"/>
      <c r="LIP232" s="1033"/>
      <c r="LIQ232" s="1033"/>
      <c r="LIR232" s="1033"/>
      <c r="LIS232" s="1033"/>
      <c r="LIT232" s="1033"/>
      <c r="LIU232" s="1033"/>
      <c r="LIV232" s="1033"/>
      <c r="LIW232" s="1033"/>
      <c r="LIX232" s="1033"/>
      <c r="LIY232" s="1033"/>
      <c r="LIZ232" s="1033"/>
      <c r="LJA232" s="1033"/>
      <c r="LJB232" s="1033"/>
      <c r="LJC232" s="1033"/>
      <c r="LJD232" s="1033"/>
      <c r="LJE232" s="1033"/>
      <c r="LJF232" s="1033"/>
      <c r="LJG232" s="1033"/>
      <c r="LJH232" s="1033"/>
      <c r="LJI232" s="1033"/>
      <c r="LJJ232" s="1033"/>
      <c r="LJK232" s="1033"/>
      <c r="LJL232" s="1033"/>
      <c r="LJM232" s="1033"/>
      <c r="LJN232" s="1033"/>
      <c r="LJO232" s="1033"/>
      <c r="LJP232" s="1033"/>
      <c r="LJQ232" s="1033"/>
      <c r="LJR232" s="1033"/>
      <c r="LJS232" s="1033"/>
      <c r="LJT232" s="1033"/>
      <c r="LJU232" s="1033"/>
      <c r="LJV232" s="1033"/>
      <c r="LJW232" s="1033"/>
      <c r="LJX232" s="1033"/>
      <c r="LJY232" s="1033"/>
      <c r="LJZ232" s="1033"/>
      <c r="LKA232" s="1033"/>
      <c r="LKB232" s="1033"/>
      <c r="LKC232" s="1033"/>
      <c r="LKD232" s="1033"/>
      <c r="LKE232" s="1033"/>
      <c r="LKF232" s="1033"/>
      <c r="LKG232" s="1033"/>
      <c r="LKH232" s="1033"/>
      <c r="LKI232" s="1033"/>
      <c r="LKJ232" s="1033"/>
      <c r="LKK232" s="1033"/>
      <c r="LKL232" s="1033"/>
      <c r="LKM232" s="1033"/>
      <c r="LKN232" s="1033"/>
      <c r="LKO232" s="1033"/>
      <c r="LKP232" s="1033"/>
      <c r="LKQ232" s="1033"/>
      <c r="LKR232" s="1033"/>
      <c r="LKS232" s="1033"/>
      <c r="LKT232" s="1033"/>
      <c r="LKU232" s="1033"/>
      <c r="LKV232" s="1033"/>
      <c r="LKW232" s="1033"/>
      <c r="LKX232" s="1033"/>
      <c r="LKY232" s="1033"/>
      <c r="LKZ232" s="1033"/>
      <c r="LLA232" s="1033"/>
      <c r="LLB232" s="1033"/>
      <c r="LLC232" s="1033"/>
      <c r="LLD232" s="1033"/>
      <c r="LLE232" s="1033"/>
      <c r="LLF232" s="1033"/>
      <c r="LLG232" s="1033"/>
      <c r="LLH232" s="1033"/>
      <c r="LLI232" s="1033"/>
      <c r="LLJ232" s="1033"/>
      <c r="LLK232" s="1033"/>
      <c r="LLL232" s="1033"/>
      <c r="LLM232" s="1033"/>
      <c r="LLN232" s="1033"/>
      <c r="LLO232" s="1033"/>
      <c r="LLP232" s="1033"/>
      <c r="LLQ232" s="1033"/>
      <c r="LLR232" s="1033"/>
      <c r="LLS232" s="1033"/>
      <c r="LLT232" s="1033"/>
      <c r="LLU232" s="1033"/>
      <c r="LLV232" s="1033"/>
      <c r="LLW232" s="1033"/>
      <c r="LLX232" s="1033"/>
      <c r="LLY232" s="1033"/>
      <c r="LLZ232" s="1033"/>
      <c r="LMA232" s="1033"/>
      <c r="LMB232" s="1033"/>
      <c r="LMC232" s="1033"/>
      <c r="LMD232" s="1033"/>
      <c r="LME232" s="1033"/>
      <c r="LMF232" s="1033"/>
      <c r="LMG232" s="1033"/>
      <c r="LMH232" s="1033"/>
      <c r="LMI232" s="1033"/>
      <c r="LMJ232" s="1033"/>
      <c r="LMK232" s="1033"/>
      <c r="LML232" s="1033"/>
      <c r="LMM232" s="1033"/>
      <c r="LMN232" s="1033"/>
      <c r="LMO232" s="1033"/>
      <c r="LMP232" s="1033"/>
      <c r="LMQ232" s="1033"/>
      <c r="LMR232" s="1033"/>
      <c r="LMS232" s="1033"/>
      <c r="LMT232" s="1033"/>
      <c r="LMU232" s="1033"/>
      <c r="LMV232" s="1033"/>
      <c r="LMW232" s="1033"/>
      <c r="LMX232" s="1033"/>
      <c r="LMY232" s="1033"/>
      <c r="LMZ232" s="1033"/>
      <c r="LNA232" s="1033"/>
      <c r="LNB232" s="1033"/>
      <c r="LNC232" s="1033"/>
      <c r="LND232" s="1033"/>
      <c r="LNE232" s="1033"/>
      <c r="LNF232" s="1033"/>
      <c r="LNG232" s="1033"/>
      <c r="LNH232" s="1033"/>
      <c r="LNI232" s="1033"/>
      <c r="LNJ232" s="1033"/>
      <c r="LNK232" s="1033"/>
      <c r="LNL232" s="1033"/>
      <c r="LNM232" s="1033"/>
      <c r="LNN232" s="1033"/>
      <c r="LNO232" s="1033"/>
      <c r="LNP232" s="1033"/>
      <c r="LNQ232" s="1033"/>
      <c r="LNR232" s="1033"/>
      <c r="LNS232" s="1033"/>
      <c r="LNT232" s="1033"/>
      <c r="LNU232" s="1033"/>
      <c r="LNV232" s="1033"/>
      <c r="LNW232" s="1033"/>
      <c r="LNX232" s="1033"/>
      <c r="LNY232" s="1033"/>
      <c r="LNZ232" s="1033"/>
      <c r="LOA232" s="1033"/>
      <c r="LOB232" s="1033"/>
      <c r="LOC232" s="1033"/>
      <c r="LOD232" s="1033"/>
      <c r="LOE232" s="1033"/>
      <c r="LOF232" s="1033"/>
      <c r="LOG232" s="1033"/>
      <c r="LOH232" s="1033"/>
      <c r="LOI232" s="1033"/>
      <c r="LOJ232" s="1033"/>
      <c r="LOK232" s="1033"/>
      <c r="LOL232" s="1033"/>
      <c r="LOM232" s="1033"/>
      <c r="LON232" s="1033"/>
      <c r="LOO232" s="1033"/>
      <c r="LOP232" s="1033"/>
      <c r="LOQ232" s="1033"/>
      <c r="LOR232" s="1033"/>
      <c r="LOS232" s="1033"/>
      <c r="LOT232" s="1033"/>
      <c r="LOU232" s="1033"/>
      <c r="LOV232" s="1033"/>
      <c r="LOW232" s="1033"/>
      <c r="LOX232" s="1033"/>
      <c r="LOY232" s="1033"/>
      <c r="LOZ232" s="1033"/>
      <c r="LPA232" s="1033"/>
      <c r="LPB232" s="1033"/>
      <c r="LPC232" s="1033"/>
      <c r="LPD232" s="1033"/>
      <c r="LPE232" s="1033"/>
      <c r="LPF232" s="1033"/>
      <c r="LPG232" s="1033"/>
      <c r="LPH232" s="1033"/>
      <c r="LPI232" s="1033"/>
      <c r="LPJ232" s="1033"/>
      <c r="LPK232" s="1033"/>
      <c r="LPL232" s="1033"/>
      <c r="LPM232" s="1033"/>
      <c r="LPN232" s="1033"/>
      <c r="LPO232" s="1033"/>
      <c r="LPP232" s="1033"/>
      <c r="LPQ232" s="1033"/>
      <c r="LPR232" s="1033"/>
      <c r="LPS232" s="1033"/>
      <c r="LPT232" s="1033"/>
      <c r="LPU232" s="1033"/>
      <c r="LPV232" s="1033"/>
      <c r="LPW232" s="1033"/>
      <c r="LPX232" s="1033"/>
      <c r="LPY232" s="1033"/>
      <c r="LPZ232" s="1033"/>
      <c r="LQA232" s="1033"/>
      <c r="LQB232" s="1033"/>
      <c r="LQC232" s="1033"/>
      <c r="LQD232" s="1033"/>
      <c r="LQE232" s="1033"/>
      <c r="LQF232" s="1033"/>
      <c r="LQG232" s="1033"/>
      <c r="LQH232" s="1033"/>
      <c r="LQI232" s="1033"/>
      <c r="LQJ232" s="1033"/>
      <c r="LQK232" s="1033"/>
      <c r="LQL232" s="1033"/>
      <c r="LQM232" s="1033"/>
      <c r="LQN232" s="1033"/>
      <c r="LQO232" s="1033"/>
      <c r="LQP232" s="1033"/>
      <c r="LQQ232" s="1033"/>
      <c r="LQR232" s="1033"/>
      <c r="LQS232" s="1033"/>
      <c r="LQT232" s="1033"/>
      <c r="LQU232" s="1033"/>
      <c r="LQV232" s="1033"/>
      <c r="LQW232" s="1033"/>
      <c r="LQX232" s="1033"/>
      <c r="LQY232" s="1033"/>
      <c r="LQZ232" s="1033"/>
      <c r="LRA232" s="1033"/>
      <c r="LRB232" s="1033"/>
      <c r="LRC232" s="1033"/>
      <c r="LRD232" s="1033"/>
      <c r="LRE232" s="1033"/>
      <c r="LRF232" s="1033"/>
      <c r="LRG232" s="1033"/>
      <c r="LRH232" s="1033"/>
      <c r="LRI232" s="1033"/>
      <c r="LRJ232" s="1033"/>
      <c r="LRK232" s="1033"/>
      <c r="LRL232" s="1033"/>
      <c r="LRM232" s="1033"/>
      <c r="LRN232" s="1033"/>
      <c r="LRO232" s="1033"/>
      <c r="LRP232" s="1033"/>
      <c r="LRQ232" s="1033"/>
      <c r="LRR232" s="1033"/>
      <c r="LRS232" s="1033"/>
      <c r="LRT232" s="1033"/>
      <c r="LRU232" s="1033"/>
      <c r="LRV232" s="1033"/>
      <c r="LRW232" s="1033"/>
      <c r="LRX232" s="1033"/>
      <c r="LRY232" s="1033"/>
      <c r="LRZ232" s="1033"/>
      <c r="LSA232" s="1033"/>
      <c r="LSB232" s="1033"/>
      <c r="LSC232" s="1033"/>
      <c r="LSD232" s="1033"/>
      <c r="LSE232" s="1033"/>
      <c r="LSF232" s="1033"/>
      <c r="LSG232" s="1033"/>
      <c r="LSH232" s="1033"/>
      <c r="LSI232" s="1033"/>
      <c r="LSJ232" s="1033"/>
      <c r="LSK232" s="1033"/>
      <c r="LSL232" s="1033"/>
      <c r="LSM232" s="1033"/>
      <c r="LSN232" s="1033"/>
      <c r="LSO232" s="1033"/>
      <c r="LSP232" s="1033"/>
      <c r="LSQ232" s="1033"/>
      <c r="LSR232" s="1033"/>
      <c r="LSS232" s="1033"/>
      <c r="LST232" s="1033"/>
      <c r="LSU232" s="1033"/>
      <c r="LSV232" s="1033"/>
      <c r="LSW232" s="1033"/>
      <c r="LSX232" s="1033"/>
      <c r="LSY232" s="1033"/>
      <c r="LSZ232" s="1033"/>
      <c r="LTA232" s="1033"/>
      <c r="LTB232" s="1033"/>
      <c r="LTC232" s="1033"/>
      <c r="LTD232" s="1033"/>
      <c r="LTE232" s="1033"/>
      <c r="LTF232" s="1033"/>
      <c r="LTG232" s="1033"/>
      <c r="LTH232" s="1033"/>
      <c r="LTI232" s="1033"/>
      <c r="LTJ232" s="1033"/>
      <c r="LTK232" s="1033"/>
      <c r="LTL232" s="1033"/>
      <c r="LTM232" s="1033"/>
      <c r="LTN232" s="1033"/>
      <c r="LTO232" s="1033"/>
      <c r="LTP232" s="1033"/>
      <c r="LTQ232" s="1033"/>
      <c r="LTR232" s="1033"/>
      <c r="LTS232" s="1033"/>
      <c r="LTT232" s="1033"/>
      <c r="LTU232" s="1033"/>
      <c r="LTV232" s="1033"/>
      <c r="LTW232" s="1033"/>
      <c r="LTX232" s="1033"/>
      <c r="LTY232" s="1033"/>
      <c r="LTZ232" s="1033"/>
      <c r="LUA232" s="1033"/>
      <c r="LUB232" s="1033"/>
      <c r="LUC232" s="1033"/>
      <c r="LUD232" s="1033"/>
      <c r="LUE232" s="1033"/>
      <c r="LUF232" s="1033"/>
      <c r="LUG232" s="1033"/>
      <c r="LUH232" s="1033"/>
      <c r="LUI232" s="1033"/>
      <c r="LUJ232" s="1033"/>
      <c r="LUK232" s="1033"/>
      <c r="LUL232" s="1033"/>
      <c r="LUM232" s="1033"/>
      <c r="LUN232" s="1033"/>
      <c r="LUO232" s="1033"/>
      <c r="LUP232" s="1033"/>
      <c r="LUQ232" s="1033"/>
      <c r="LUR232" s="1033"/>
      <c r="LUS232" s="1033"/>
      <c r="LUT232" s="1033"/>
      <c r="LUU232" s="1033"/>
      <c r="LUV232" s="1033"/>
      <c r="LUW232" s="1033"/>
      <c r="LUX232" s="1033"/>
      <c r="LUY232" s="1033"/>
      <c r="LUZ232" s="1033"/>
      <c r="LVA232" s="1033"/>
      <c r="LVB232" s="1033"/>
      <c r="LVC232" s="1033"/>
      <c r="LVD232" s="1033"/>
      <c r="LVE232" s="1033"/>
      <c r="LVF232" s="1033"/>
      <c r="LVG232" s="1033"/>
      <c r="LVH232" s="1033"/>
      <c r="LVI232" s="1033"/>
      <c r="LVJ232" s="1033"/>
      <c r="LVK232" s="1033"/>
      <c r="LVL232" s="1033"/>
      <c r="LVM232" s="1033"/>
      <c r="LVN232" s="1033"/>
      <c r="LVO232" s="1033"/>
      <c r="LVP232" s="1033"/>
      <c r="LVQ232" s="1033"/>
      <c r="LVR232" s="1033"/>
      <c r="LVS232" s="1033"/>
      <c r="LVT232" s="1033"/>
      <c r="LVU232" s="1033"/>
      <c r="LVV232" s="1033"/>
      <c r="LVW232" s="1033"/>
      <c r="LVX232" s="1033"/>
      <c r="LVY232" s="1033"/>
      <c r="LVZ232" s="1033"/>
      <c r="LWA232" s="1033"/>
      <c r="LWB232" s="1033"/>
      <c r="LWC232" s="1033"/>
      <c r="LWD232" s="1033"/>
      <c r="LWE232" s="1033"/>
      <c r="LWF232" s="1033"/>
      <c r="LWG232" s="1033"/>
      <c r="LWH232" s="1033"/>
      <c r="LWI232" s="1033"/>
      <c r="LWJ232" s="1033"/>
      <c r="LWK232" s="1033"/>
      <c r="LWL232" s="1033"/>
      <c r="LWM232" s="1033"/>
      <c r="LWN232" s="1033"/>
      <c r="LWO232" s="1033"/>
      <c r="LWP232" s="1033"/>
      <c r="LWQ232" s="1033"/>
      <c r="LWR232" s="1033"/>
      <c r="LWS232" s="1033"/>
      <c r="LWT232" s="1033"/>
      <c r="LWU232" s="1033"/>
      <c r="LWV232" s="1033"/>
      <c r="LWW232" s="1033"/>
      <c r="LWX232" s="1033"/>
      <c r="LWY232" s="1033"/>
      <c r="LWZ232" s="1033"/>
      <c r="LXA232" s="1033"/>
      <c r="LXB232" s="1033"/>
      <c r="LXC232" s="1033"/>
      <c r="LXD232" s="1033"/>
      <c r="LXE232" s="1033"/>
      <c r="LXF232" s="1033"/>
      <c r="LXG232" s="1033"/>
      <c r="LXH232" s="1033"/>
      <c r="LXI232" s="1033"/>
      <c r="LXJ232" s="1033"/>
      <c r="LXK232" s="1033"/>
      <c r="LXL232" s="1033"/>
      <c r="LXM232" s="1033"/>
      <c r="LXN232" s="1033"/>
      <c r="LXO232" s="1033"/>
      <c r="LXP232" s="1033"/>
      <c r="LXQ232" s="1033"/>
      <c r="LXR232" s="1033"/>
      <c r="LXS232" s="1033"/>
      <c r="LXT232" s="1033"/>
      <c r="LXU232" s="1033"/>
      <c r="LXV232" s="1033"/>
      <c r="LXW232" s="1033"/>
      <c r="LXX232" s="1033"/>
      <c r="LXY232" s="1033"/>
      <c r="LXZ232" s="1033"/>
      <c r="LYA232" s="1033"/>
      <c r="LYB232" s="1033"/>
      <c r="LYC232" s="1033"/>
      <c r="LYD232" s="1033"/>
      <c r="LYE232" s="1033"/>
      <c r="LYF232" s="1033"/>
      <c r="LYG232" s="1033"/>
      <c r="LYH232" s="1033"/>
      <c r="LYI232" s="1033"/>
      <c r="LYJ232" s="1033"/>
      <c r="LYK232" s="1033"/>
      <c r="LYL232" s="1033"/>
      <c r="LYM232" s="1033"/>
      <c r="LYN232" s="1033"/>
      <c r="LYO232" s="1033"/>
      <c r="LYP232" s="1033"/>
      <c r="LYQ232" s="1033"/>
      <c r="LYR232" s="1033"/>
      <c r="LYS232" s="1033"/>
      <c r="LYT232" s="1033"/>
      <c r="LYU232" s="1033"/>
      <c r="LYV232" s="1033"/>
      <c r="LYW232" s="1033"/>
      <c r="LYX232" s="1033"/>
      <c r="LYY232" s="1033"/>
      <c r="LYZ232" s="1033"/>
      <c r="LZA232" s="1033"/>
      <c r="LZB232" s="1033"/>
      <c r="LZC232" s="1033"/>
      <c r="LZD232" s="1033"/>
      <c r="LZE232" s="1033"/>
      <c r="LZF232" s="1033"/>
      <c r="LZG232" s="1033"/>
      <c r="LZH232" s="1033"/>
      <c r="LZI232" s="1033"/>
      <c r="LZJ232" s="1033"/>
      <c r="LZK232" s="1033"/>
      <c r="LZL232" s="1033"/>
      <c r="LZM232" s="1033"/>
      <c r="LZN232" s="1033"/>
      <c r="LZO232" s="1033"/>
      <c r="LZP232" s="1033"/>
      <c r="LZQ232" s="1033"/>
      <c r="LZR232" s="1033"/>
      <c r="LZS232" s="1033"/>
      <c r="LZT232" s="1033"/>
      <c r="LZU232" s="1033"/>
      <c r="LZV232" s="1033"/>
      <c r="LZW232" s="1033"/>
      <c r="LZX232" s="1033"/>
      <c r="LZY232" s="1033"/>
      <c r="LZZ232" s="1033"/>
      <c r="MAA232" s="1033"/>
      <c r="MAB232" s="1033"/>
      <c r="MAC232" s="1033"/>
      <c r="MAD232" s="1033"/>
      <c r="MAE232" s="1033"/>
      <c r="MAF232" s="1033"/>
      <c r="MAG232" s="1033"/>
      <c r="MAH232" s="1033"/>
      <c r="MAI232" s="1033"/>
      <c r="MAJ232" s="1033"/>
      <c r="MAK232" s="1033"/>
      <c r="MAL232" s="1033"/>
      <c r="MAM232" s="1033"/>
      <c r="MAN232" s="1033"/>
      <c r="MAO232" s="1033"/>
      <c r="MAP232" s="1033"/>
      <c r="MAQ232" s="1033"/>
      <c r="MAR232" s="1033"/>
      <c r="MAS232" s="1033"/>
      <c r="MAT232" s="1033"/>
      <c r="MAU232" s="1033"/>
      <c r="MAV232" s="1033"/>
      <c r="MAW232" s="1033"/>
      <c r="MAX232" s="1033"/>
      <c r="MAY232" s="1033"/>
      <c r="MAZ232" s="1033"/>
      <c r="MBA232" s="1033"/>
      <c r="MBB232" s="1033"/>
      <c r="MBC232" s="1033"/>
      <c r="MBD232" s="1033"/>
      <c r="MBE232" s="1033"/>
      <c r="MBF232" s="1033"/>
      <c r="MBG232" s="1033"/>
      <c r="MBH232" s="1033"/>
      <c r="MBI232" s="1033"/>
      <c r="MBJ232" s="1033"/>
      <c r="MBK232" s="1033"/>
      <c r="MBL232" s="1033"/>
      <c r="MBM232" s="1033"/>
      <c r="MBN232" s="1033"/>
      <c r="MBO232" s="1033"/>
      <c r="MBP232" s="1033"/>
      <c r="MBQ232" s="1033"/>
      <c r="MBR232" s="1033"/>
      <c r="MBS232" s="1033"/>
      <c r="MBT232" s="1033"/>
      <c r="MBU232" s="1033"/>
      <c r="MBV232" s="1033"/>
      <c r="MBW232" s="1033"/>
      <c r="MBX232" s="1033"/>
      <c r="MBY232" s="1033"/>
      <c r="MBZ232" s="1033"/>
      <c r="MCA232" s="1033"/>
      <c r="MCB232" s="1033"/>
      <c r="MCC232" s="1033"/>
      <c r="MCD232" s="1033"/>
      <c r="MCE232" s="1033"/>
      <c r="MCF232" s="1033"/>
      <c r="MCG232" s="1033"/>
      <c r="MCH232" s="1033"/>
      <c r="MCI232" s="1033"/>
      <c r="MCJ232" s="1033"/>
      <c r="MCK232" s="1033"/>
      <c r="MCL232" s="1033"/>
      <c r="MCM232" s="1033"/>
      <c r="MCN232" s="1033"/>
      <c r="MCO232" s="1033"/>
      <c r="MCP232" s="1033"/>
      <c r="MCQ232" s="1033"/>
      <c r="MCR232" s="1033"/>
      <c r="MCS232" s="1033"/>
      <c r="MCT232" s="1033"/>
      <c r="MCU232" s="1033"/>
      <c r="MCV232" s="1033"/>
      <c r="MCW232" s="1033"/>
      <c r="MCX232" s="1033"/>
      <c r="MCY232" s="1033"/>
      <c r="MCZ232" s="1033"/>
      <c r="MDA232" s="1033"/>
      <c r="MDB232" s="1033"/>
      <c r="MDC232" s="1033"/>
      <c r="MDD232" s="1033"/>
      <c r="MDE232" s="1033"/>
      <c r="MDF232" s="1033"/>
      <c r="MDG232" s="1033"/>
      <c r="MDH232" s="1033"/>
      <c r="MDI232" s="1033"/>
      <c r="MDJ232" s="1033"/>
      <c r="MDK232" s="1033"/>
      <c r="MDL232" s="1033"/>
      <c r="MDM232" s="1033"/>
      <c r="MDN232" s="1033"/>
      <c r="MDO232" s="1033"/>
      <c r="MDP232" s="1033"/>
      <c r="MDQ232" s="1033"/>
      <c r="MDR232" s="1033"/>
      <c r="MDS232" s="1033"/>
      <c r="MDT232" s="1033"/>
      <c r="MDU232" s="1033"/>
      <c r="MDV232" s="1033"/>
      <c r="MDW232" s="1033"/>
      <c r="MDX232" s="1033"/>
      <c r="MDY232" s="1033"/>
      <c r="MDZ232" s="1033"/>
      <c r="MEA232" s="1033"/>
      <c r="MEB232" s="1033"/>
      <c r="MEC232" s="1033"/>
      <c r="MED232" s="1033"/>
      <c r="MEE232" s="1033"/>
      <c r="MEF232" s="1033"/>
      <c r="MEG232" s="1033"/>
      <c r="MEH232" s="1033"/>
      <c r="MEI232" s="1033"/>
      <c r="MEJ232" s="1033"/>
      <c r="MEK232" s="1033"/>
      <c r="MEL232" s="1033"/>
      <c r="MEM232" s="1033"/>
      <c r="MEN232" s="1033"/>
      <c r="MEO232" s="1033"/>
      <c r="MEP232" s="1033"/>
      <c r="MEQ232" s="1033"/>
      <c r="MER232" s="1033"/>
      <c r="MES232" s="1033"/>
      <c r="MET232" s="1033"/>
      <c r="MEU232" s="1033"/>
      <c r="MEV232" s="1033"/>
      <c r="MEW232" s="1033"/>
      <c r="MEX232" s="1033"/>
      <c r="MEY232" s="1033"/>
      <c r="MEZ232" s="1033"/>
      <c r="MFA232" s="1033"/>
      <c r="MFB232" s="1033"/>
      <c r="MFC232" s="1033"/>
      <c r="MFD232" s="1033"/>
      <c r="MFE232" s="1033"/>
      <c r="MFF232" s="1033"/>
      <c r="MFG232" s="1033"/>
      <c r="MFH232" s="1033"/>
      <c r="MFI232" s="1033"/>
      <c r="MFJ232" s="1033"/>
      <c r="MFK232" s="1033"/>
      <c r="MFL232" s="1033"/>
      <c r="MFM232" s="1033"/>
      <c r="MFN232" s="1033"/>
      <c r="MFO232" s="1033"/>
      <c r="MFP232" s="1033"/>
      <c r="MFQ232" s="1033"/>
      <c r="MFR232" s="1033"/>
      <c r="MFS232" s="1033"/>
      <c r="MFT232" s="1033"/>
      <c r="MFU232" s="1033"/>
      <c r="MFV232" s="1033"/>
      <c r="MFW232" s="1033"/>
      <c r="MFX232" s="1033"/>
      <c r="MFY232" s="1033"/>
      <c r="MFZ232" s="1033"/>
      <c r="MGA232" s="1033"/>
      <c r="MGB232" s="1033"/>
      <c r="MGC232" s="1033"/>
      <c r="MGD232" s="1033"/>
      <c r="MGE232" s="1033"/>
      <c r="MGF232" s="1033"/>
      <c r="MGG232" s="1033"/>
      <c r="MGH232" s="1033"/>
      <c r="MGI232" s="1033"/>
      <c r="MGJ232" s="1033"/>
      <c r="MGK232" s="1033"/>
      <c r="MGL232" s="1033"/>
      <c r="MGM232" s="1033"/>
      <c r="MGN232" s="1033"/>
      <c r="MGO232" s="1033"/>
      <c r="MGP232" s="1033"/>
      <c r="MGQ232" s="1033"/>
      <c r="MGR232" s="1033"/>
      <c r="MGS232" s="1033"/>
      <c r="MGT232" s="1033"/>
      <c r="MGU232" s="1033"/>
      <c r="MGV232" s="1033"/>
      <c r="MGW232" s="1033"/>
      <c r="MGX232" s="1033"/>
      <c r="MGY232" s="1033"/>
      <c r="MGZ232" s="1033"/>
      <c r="MHA232" s="1033"/>
      <c r="MHB232" s="1033"/>
      <c r="MHC232" s="1033"/>
      <c r="MHD232" s="1033"/>
      <c r="MHE232" s="1033"/>
      <c r="MHF232" s="1033"/>
      <c r="MHG232" s="1033"/>
      <c r="MHH232" s="1033"/>
      <c r="MHI232" s="1033"/>
      <c r="MHJ232" s="1033"/>
      <c r="MHK232" s="1033"/>
      <c r="MHL232" s="1033"/>
      <c r="MHM232" s="1033"/>
      <c r="MHN232" s="1033"/>
      <c r="MHO232" s="1033"/>
      <c r="MHP232" s="1033"/>
      <c r="MHQ232" s="1033"/>
      <c r="MHR232" s="1033"/>
      <c r="MHS232" s="1033"/>
      <c r="MHT232" s="1033"/>
      <c r="MHU232" s="1033"/>
      <c r="MHV232" s="1033"/>
      <c r="MHW232" s="1033"/>
      <c r="MHX232" s="1033"/>
      <c r="MHY232" s="1033"/>
      <c r="MHZ232" s="1033"/>
      <c r="MIA232" s="1033"/>
      <c r="MIB232" s="1033"/>
      <c r="MIC232" s="1033"/>
      <c r="MID232" s="1033"/>
      <c r="MIE232" s="1033"/>
      <c r="MIF232" s="1033"/>
      <c r="MIG232" s="1033"/>
      <c r="MIH232" s="1033"/>
      <c r="MII232" s="1033"/>
      <c r="MIJ232" s="1033"/>
      <c r="MIK232" s="1033"/>
      <c r="MIL232" s="1033"/>
      <c r="MIM232" s="1033"/>
      <c r="MIN232" s="1033"/>
      <c r="MIO232" s="1033"/>
      <c r="MIP232" s="1033"/>
      <c r="MIQ232" s="1033"/>
      <c r="MIR232" s="1033"/>
      <c r="MIS232" s="1033"/>
      <c r="MIT232" s="1033"/>
      <c r="MIU232" s="1033"/>
      <c r="MIV232" s="1033"/>
      <c r="MIW232" s="1033"/>
      <c r="MIX232" s="1033"/>
      <c r="MIY232" s="1033"/>
      <c r="MIZ232" s="1033"/>
      <c r="MJA232" s="1033"/>
      <c r="MJB232" s="1033"/>
      <c r="MJC232" s="1033"/>
      <c r="MJD232" s="1033"/>
      <c r="MJE232" s="1033"/>
      <c r="MJF232" s="1033"/>
      <c r="MJG232" s="1033"/>
      <c r="MJH232" s="1033"/>
      <c r="MJI232" s="1033"/>
      <c r="MJJ232" s="1033"/>
      <c r="MJK232" s="1033"/>
      <c r="MJL232" s="1033"/>
      <c r="MJM232" s="1033"/>
      <c r="MJN232" s="1033"/>
      <c r="MJO232" s="1033"/>
      <c r="MJP232" s="1033"/>
      <c r="MJQ232" s="1033"/>
      <c r="MJR232" s="1033"/>
      <c r="MJS232" s="1033"/>
      <c r="MJT232" s="1033"/>
      <c r="MJU232" s="1033"/>
      <c r="MJV232" s="1033"/>
      <c r="MJW232" s="1033"/>
      <c r="MJX232" s="1033"/>
      <c r="MJY232" s="1033"/>
      <c r="MJZ232" s="1033"/>
      <c r="MKA232" s="1033"/>
      <c r="MKB232" s="1033"/>
      <c r="MKC232" s="1033"/>
      <c r="MKD232" s="1033"/>
      <c r="MKE232" s="1033"/>
      <c r="MKF232" s="1033"/>
      <c r="MKG232" s="1033"/>
      <c r="MKH232" s="1033"/>
      <c r="MKI232" s="1033"/>
      <c r="MKJ232" s="1033"/>
      <c r="MKK232" s="1033"/>
      <c r="MKL232" s="1033"/>
      <c r="MKM232" s="1033"/>
      <c r="MKN232" s="1033"/>
      <c r="MKO232" s="1033"/>
      <c r="MKP232" s="1033"/>
      <c r="MKQ232" s="1033"/>
      <c r="MKR232" s="1033"/>
      <c r="MKS232" s="1033"/>
      <c r="MKT232" s="1033"/>
      <c r="MKU232" s="1033"/>
      <c r="MKV232" s="1033"/>
      <c r="MKW232" s="1033"/>
      <c r="MKX232" s="1033"/>
      <c r="MKY232" s="1033"/>
      <c r="MKZ232" s="1033"/>
      <c r="MLA232" s="1033"/>
      <c r="MLB232" s="1033"/>
      <c r="MLC232" s="1033"/>
      <c r="MLD232" s="1033"/>
      <c r="MLE232" s="1033"/>
      <c r="MLF232" s="1033"/>
      <c r="MLG232" s="1033"/>
      <c r="MLH232" s="1033"/>
      <c r="MLI232" s="1033"/>
      <c r="MLJ232" s="1033"/>
      <c r="MLK232" s="1033"/>
      <c r="MLL232" s="1033"/>
      <c r="MLM232" s="1033"/>
      <c r="MLN232" s="1033"/>
      <c r="MLO232" s="1033"/>
      <c r="MLP232" s="1033"/>
      <c r="MLQ232" s="1033"/>
      <c r="MLR232" s="1033"/>
      <c r="MLS232" s="1033"/>
      <c r="MLT232" s="1033"/>
      <c r="MLU232" s="1033"/>
      <c r="MLV232" s="1033"/>
      <c r="MLW232" s="1033"/>
      <c r="MLX232" s="1033"/>
      <c r="MLY232" s="1033"/>
      <c r="MLZ232" s="1033"/>
      <c r="MMA232" s="1033"/>
      <c r="MMB232" s="1033"/>
      <c r="MMC232" s="1033"/>
      <c r="MMD232" s="1033"/>
      <c r="MME232" s="1033"/>
      <c r="MMF232" s="1033"/>
      <c r="MMG232" s="1033"/>
      <c r="MMH232" s="1033"/>
      <c r="MMI232" s="1033"/>
      <c r="MMJ232" s="1033"/>
      <c r="MMK232" s="1033"/>
      <c r="MML232" s="1033"/>
      <c r="MMM232" s="1033"/>
      <c r="MMN232" s="1033"/>
      <c r="MMO232" s="1033"/>
      <c r="MMP232" s="1033"/>
      <c r="MMQ232" s="1033"/>
      <c r="MMR232" s="1033"/>
      <c r="MMS232" s="1033"/>
      <c r="MMT232" s="1033"/>
      <c r="MMU232" s="1033"/>
      <c r="MMV232" s="1033"/>
      <c r="MMW232" s="1033"/>
      <c r="MMX232" s="1033"/>
      <c r="MMY232" s="1033"/>
      <c r="MMZ232" s="1033"/>
      <c r="MNA232" s="1033"/>
      <c r="MNB232" s="1033"/>
      <c r="MNC232" s="1033"/>
      <c r="MND232" s="1033"/>
      <c r="MNE232" s="1033"/>
      <c r="MNF232" s="1033"/>
      <c r="MNG232" s="1033"/>
      <c r="MNH232" s="1033"/>
      <c r="MNI232" s="1033"/>
      <c r="MNJ232" s="1033"/>
      <c r="MNK232" s="1033"/>
      <c r="MNL232" s="1033"/>
      <c r="MNM232" s="1033"/>
      <c r="MNN232" s="1033"/>
      <c r="MNO232" s="1033"/>
      <c r="MNP232" s="1033"/>
      <c r="MNQ232" s="1033"/>
      <c r="MNR232" s="1033"/>
      <c r="MNS232" s="1033"/>
      <c r="MNT232" s="1033"/>
      <c r="MNU232" s="1033"/>
      <c r="MNV232" s="1033"/>
      <c r="MNW232" s="1033"/>
      <c r="MNX232" s="1033"/>
      <c r="MNY232" s="1033"/>
      <c r="MNZ232" s="1033"/>
      <c r="MOA232" s="1033"/>
      <c r="MOB232" s="1033"/>
      <c r="MOC232" s="1033"/>
      <c r="MOD232" s="1033"/>
      <c r="MOE232" s="1033"/>
      <c r="MOF232" s="1033"/>
      <c r="MOG232" s="1033"/>
      <c r="MOH232" s="1033"/>
      <c r="MOI232" s="1033"/>
      <c r="MOJ232" s="1033"/>
      <c r="MOK232" s="1033"/>
      <c r="MOL232" s="1033"/>
      <c r="MOM232" s="1033"/>
      <c r="MON232" s="1033"/>
      <c r="MOO232" s="1033"/>
      <c r="MOP232" s="1033"/>
      <c r="MOQ232" s="1033"/>
      <c r="MOR232" s="1033"/>
      <c r="MOS232" s="1033"/>
      <c r="MOT232" s="1033"/>
      <c r="MOU232" s="1033"/>
      <c r="MOV232" s="1033"/>
      <c r="MOW232" s="1033"/>
      <c r="MOX232" s="1033"/>
      <c r="MOY232" s="1033"/>
      <c r="MOZ232" s="1033"/>
      <c r="MPA232" s="1033"/>
      <c r="MPB232" s="1033"/>
      <c r="MPC232" s="1033"/>
      <c r="MPD232" s="1033"/>
      <c r="MPE232" s="1033"/>
      <c r="MPF232" s="1033"/>
      <c r="MPG232" s="1033"/>
      <c r="MPH232" s="1033"/>
      <c r="MPI232" s="1033"/>
      <c r="MPJ232" s="1033"/>
      <c r="MPK232" s="1033"/>
      <c r="MPL232" s="1033"/>
      <c r="MPM232" s="1033"/>
      <c r="MPN232" s="1033"/>
      <c r="MPO232" s="1033"/>
      <c r="MPP232" s="1033"/>
      <c r="MPQ232" s="1033"/>
      <c r="MPR232" s="1033"/>
      <c r="MPS232" s="1033"/>
      <c r="MPT232" s="1033"/>
      <c r="MPU232" s="1033"/>
      <c r="MPV232" s="1033"/>
      <c r="MPW232" s="1033"/>
      <c r="MPX232" s="1033"/>
      <c r="MPY232" s="1033"/>
      <c r="MPZ232" s="1033"/>
      <c r="MQA232" s="1033"/>
      <c r="MQB232" s="1033"/>
      <c r="MQC232" s="1033"/>
      <c r="MQD232" s="1033"/>
      <c r="MQE232" s="1033"/>
      <c r="MQF232" s="1033"/>
      <c r="MQG232" s="1033"/>
      <c r="MQH232" s="1033"/>
      <c r="MQI232" s="1033"/>
      <c r="MQJ232" s="1033"/>
      <c r="MQK232" s="1033"/>
      <c r="MQL232" s="1033"/>
      <c r="MQM232" s="1033"/>
      <c r="MQN232" s="1033"/>
      <c r="MQO232" s="1033"/>
      <c r="MQP232" s="1033"/>
      <c r="MQQ232" s="1033"/>
      <c r="MQR232" s="1033"/>
      <c r="MQS232" s="1033"/>
      <c r="MQT232" s="1033"/>
      <c r="MQU232" s="1033"/>
      <c r="MQV232" s="1033"/>
      <c r="MQW232" s="1033"/>
      <c r="MQX232" s="1033"/>
      <c r="MQY232" s="1033"/>
      <c r="MQZ232" s="1033"/>
      <c r="MRA232" s="1033"/>
      <c r="MRB232" s="1033"/>
      <c r="MRC232" s="1033"/>
      <c r="MRD232" s="1033"/>
      <c r="MRE232" s="1033"/>
      <c r="MRF232" s="1033"/>
      <c r="MRG232" s="1033"/>
      <c r="MRH232" s="1033"/>
      <c r="MRI232" s="1033"/>
      <c r="MRJ232" s="1033"/>
      <c r="MRK232" s="1033"/>
      <c r="MRL232" s="1033"/>
      <c r="MRM232" s="1033"/>
      <c r="MRN232" s="1033"/>
      <c r="MRO232" s="1033"/>
      <c r="MRP232" s="1033"/>
      <c r="MRQ232" s="1033"/>
      <c r="MRR232" s="1033"/>
      <c r="MRS232" s="1033"/>
      <c r="MRT232" s="1033"/>
      <c r="MRU232" s="1033"/>
      <c r="MRV232" s="1033"/>
      <c r="MRW232" s="1033"/>
      <c r="MRX232" s="1033"/>
      <c r="MRY232" s="1033"/>
      <c r="MRZ232" s="1033"/>
      <c r="MSA232" s="1033"/>
      <c r="MSB232" s="1033"/>
      <c r="MSC232" s="1033"/>
      <c r="MSD232" s="1033"/>
      <c r="MSE232" s="1033"/>
      <c r="MSF232" s="1033"/>
      <c r="MSG232" s="1033"/>
      <c r="MSH232" s="1033"/>
      <c r="MSI232" s="1033"/>
      <c r="MSJ232" s="1033"/>
      <c r="MSK232" s="1033"/>
      <c r="MSL232" s="1033"/>
      <c r="MSM232" s="1033"/>
      <c r="MSN232" s="1033"/>
      <c r="MSO232" s="1033"/>
      <c r="MSP232" s="1033"/>
      <c r="MSQ232" s="1033"/>
      <c r="MSR232" s="1033"/>
      <c r="MSS232" s="1033"/>
      <c r="MST232" s="1033"/>
      <c r="MSU232" s="1033"/>
      <c r="MSV232" s="1033"/>
      <c r="MSW232" s="1033"/>
      <c r="MSX232" s="1033"/>
      <c r="MSY232" s="1033"/>
      <c r="MSZ232" s="1033"/>
      <c r="MTA232" s="1033"/>
      <c r="MTB232" s="1033"/>
      <c r="MTC232" s="1033"/>
      <c r="MTD232" s="1033"/>
      <c r="MTE232" s="1033"/>
      <c r="MTF232" s="1033"/>
      <c r="MTG232" s="1033"/>
      <c r="MTH232" s="1033"/>
      <c r="MTI232" s="1033"/>
      <c r="MTJ232" s="1033"/>
      <c r="MTK232" s="1033"/>
      <c r="MTL232" s="1033"/>
      <c r="MTM232" s="1033"/>
      <c r="MTN232" s="1033"/>
      <c r="MTO232" s="1033"/>
      <c r="MTP232" s="1033"/>
      <c r="MTQ232" s="1033"/>
      <c r="MTR232" s="1033"/>
      <c r="MTS232" s="1033"/>
      <c r="MTT232" s="1033"/>
      <c r="MTU232" s="1033"/>
      <c r="MTV232" s="1033"/>
      <c r="MTW232" s="1033"/>
      <c r="MTX232" s="1033"/>
      <c r="MTY232" s="1033"/>
      <c r="MTZ232" s="1033"/>
      <c r="MUA232" s="1033"/>
      <c r="MUB232" s="1033"/>
      <c r="MUC232" s="1033"/>
      <c r="MUD232" s="1033"/>
      <c r="MUE232" s="1033"/>
      <c r="MUF232" s="1033"/>
      <c r="MUG232" s="1033"/>
      <c r="MUH232" s="1033"/>
      <c r="MUI232" s="1033"/>
      <c r="MUJ232" s="1033"/>
      <c r="MUK232" s="1033"/>
      <c r="MUL232" s="1033"/>
      <c r="MUM232" s="1033"/>
      <c r="MUN232" s="1033"/>
      <c r="MUO232" s="1033"/>
      <c r="MUP232" s="1033"/>
      <c r="MUQ232" s="1033"/>
      <c r="MUR232" s="1033"/>
      <c r="MUS232" s="1033"/>
      <c r="MUT232" s="1033"/>
      <c r="MUU232" s="1033"/>
      <c r="MUV232" s="1033"/>
      <c r="MUW232" s="1033"/>
      <c r="MUX232" s="1033"/>
      <c r="MUY232" s="1033"/>
      <c r="MUZ232" s="1033"/>
      <c r="MVA232" s="1033"/>
      <c r="MVB232" s="1033"/>
      <c r="MVC232" s="1033"/>
      <c r="MVD232" s="1033"/>
      <c r="MVE232" s="1033"/>
      <c r="MVF232" s="1033"/>
      <c r="MVG232" s="1033"/>
      <c r="MVH232" s="1033"/>
      <c r="MVI232" s="1033"/>
      <c r="MVJ232" s="1033"/>
      <c r="MVK232" s="1033"/>
      <c r="MVL232" s="1033"/>
      <c r="MVM232" s="1033"/>
      <c r="MVN232" s="1033"/>
      <c r="MVO232" s="1033"/>
      <c r="MVP232" s="1033"/>
      <c r="MVQ232" s="1033"/>
      <c r="MVR232" s="1033"/>
      <c r="MVS232" s="1033"/>
      <c r="MVT232" s="1033"/>
      <c r="MVU232" s="1033"/>
      <c r="MVV232" s="1033"/>
      <c r="MVW232" s="1033"/>
      <c r="MVX232" s="1033"/>
      <c r="MVY232" s="1033"/>
      <c r="MVZ232" s="1033"/>
      <c r="MWA232" s="1033"/>
      <c r="MWB232" s="1033"/>
      <c r="MWC232" s="1033"/>
      <c r="MWD232" s="1033"/>
      <c r="MWE232" s="1033"/>
      <c r="MWF232" s="1033"/>
      <c r="MWG232" s="1033"/>
      <c r="MWH232" s="1033"/>
      <c r="MWI232" s="1033"/>
      <c r="MWJ232" s="1033"/>
      <c r="MWK232" s="1033"/>
      <c r="MWL232" s="1033"/>
      <c r="MWM232" s="1033"/>
      <c r="MWN232" s="1033"/>
      <c r="MWO232" s="1033"/>
      <c r="MWP232" s="1033"/>
      <c r="MWQ232" s="1033"/>
      <c r="MWR232" s="1033"/>
      <c r="MWS232" s="1033"/>
      <c r="MWT232" s="1033"/>
      <c r="MWU232" s="1033"/>
      <c r="MWV232" s="1033"/>
      <c r="MWW232" s="1033"/>
      <c r="MWX232" s="1033"/>
      <c r="MWY232" s="1033"/>
      <c r="MWZ232" s="1033"/>
      <c r="MXA232" s="1033"/>
      <c r="MXB232" s="1033"/>
      <c r="MXC232" s="1033"/>
      <c r="MXD232" s="1033"/>
      <c r="MXE232" s="1033"/>
      <c r="MXF232" s="1033"/>
      <c r="MXG232" s="1033"/>
      <c r="MXH232" s="1033"/>
      <c r="MXI232" s="1033"/>
      <c r="MXJ232" s="1033"/>
      <c r="MXK232" s="1033"/>
      <c r="MXL232" s="1033"/>
      <c r="MXM232" s="1033"/>
      <c r="MXN232" s="1033"/>
      <c r="MXO232" s="1033"/>
      <c r="MXP232" s="1033"/>
      <c r="MXQ232" s="1033"/>
      <c r="MXR232" s="1033"/>
      <c r="MXS232" s="1033"/>
      <c r="MXT232" s="1033"/>
      <c r="MXU232" s="1033"/>
      <c r="MXV232" s="1033"/>
      <c r="MXW232" s="1033"/>
      <c r="MXX232" s="1033"/>
      <c r="MXY232" s="1033"/>
      <c r="MXZ232" s="1033"/>
      <c r="MYA232" s="1033"/>
      <c r="MYB232" s="1033"/>
      <c r="MYC232" s="1033"/>
      <c r="MYD232" s="1033"/>
      <c r="MYE232" s="1033"/>
      <c r="MYF232" s="1033"/>
      <c r="MYG232" s="1033"/>
      <c r="MYH232" s="1033"/>
      <c r="MYI232" s="1033"/>
      <c r="MYJ232" s="1033"/>
      <c r="MYK232" s="1033"/>
      <c r="MYL232" s="1033"/>
      <c r="MYM232" s="1033"/>
      <c r="MYN232" s="1033"/>
      <c r="MYO232" s="1033"/>
      <c r="MYP232" s="1033"/>
      <c r="MYQ232" s="1033"/>
      <c r="MYR232" s="1033"/>
      <c r="MYS232" s="1033"/>
      <c r="MYT232" s="1033"/>
      <c r="MYU232" s="1033"/>
      <c r="MYV232" s="1033"/>
      <c r="MYW232" s="1033"/>
      <c r="MYX232" s="1033"/>
      <c r="MYY232" s="1033"/>
      <c r="MYZ232" s="1033"/>
      <c r="MZA232" s="1033"/>
      <c r="MZB232" s="1033"/>
      <c r="MZC232" s="1033"/>
      <c r="MZD232" s="1033"/>
      <c r="MZE232" s="1033"/>
      <c r="MZF232" s="1033"/>
      <c r="MZG232" s="1033"/>
      <c r="MZH232" s="1033"/>
      <c r="MZI232" s="1033"/>
      <c r="MZJ232" s="1033"/>
      <c r="MZK232" s="1033"/>
      <c r="MZL232" s="1033"/>
      <c r="MZM232" s="1033"/>
      <c r="MZN232" s="1033"/>
      <c r="MZO232" s="1033"/>
      <c r="MZP232" s="1033"/>
      <c r="MZQ232" s="1033"/>
      <c r="MZR232" s="1033"/>
      <c r="MZS232" s="1033"/>
      <c r="MZT232" s="1033"/>
      <c r="MZU232" s="1033"/>
      <c r="MZV232" s="1033"/>
      <c r="MZW232" s="1033"/>
      <c r="MZX232" s="1033"/>
      <c r="MZY232" s="1033"/>
      <c r="MZZ232" s="1033"/>
      <c r="NAA232" s="1033"/>
      <c r="NAB232" s="1033"/>
      <c r="NAC232" s="1033"/>
      <c r="NAD232" s="1033"/>
      <c r="NAE232" s="1033"/>
      <c r="NAF232" s="1033"/>
      <c r="NAG232" s="1033"/>
      <c r="NAH232" s="1033"/>
      <c r="NAI232" s="1033"/>
      <c r="NAJ232" s="1033"/>
      <c r="NAK232" s="1033"/>
      <c r="NAL232" s="1033"/>
      <c r="NAM232" s="1033"/>
      <c r="NAN232" s="1033"/>
      <c r="NAO232" s="1033"/>
      <c r="NAP232" s="1033"/>
      <c r="NAQ232" s="1033"/>
      <c r="NAR232" s="1033"/>
      <c r="NAS232" s="1033"/>
      <c r="NAT232" s="1033"/>
      <c r="NAU232" s="1033"/>
      <c r="NAV232" s="1033"/>
      <c r="NAW232" s="1033"/>
      <c r="NAX232" s="1033"/>
      <c r="NAY232" s="1033"/>
      <c r="NAZ232" s="1033"/>
      <c r="NBA232" s="1033"/>
      <c r="NBB232" s="1033"/>
      <c r="NBC232" s="1033"/>
      <c r="NBD232" s="1033"/>
      <c r="NBE232" s="1033"/>
      <c r="NBF232" s="1033"/>
      <c r="NBG232" s="1033"/>
      <c r="NBH232" s="1033"/>
      <c r="NBI232" s="1033"/>
      <c r="NBJ232" s="1033"/>
      <c r="NBK232" s="1033"/>
      <c r="NBL232" s="1033"/>
      <c r="NBM232" s="1033"/>
      <c r="NBN232" s="1033"/>
      <c r="NBO232" s="1033"/>
      <c r="NBP232" s="1033"/>
      <c r="NBQ232" s="1033"/>
      <c r="NBR232" s="1033"/>
      <c r="NBS232" s="1033"/>
      <c r="NBT232" s="1033"/>
      <c r="NBU232" s="1033"/>
      <c r="NBV232" s="1033"/>
      <c r="NBW232" s="1033"/>
      <c r="NBX232" s="1033"/>
      <c r="NBY232" s="1033"/>
      <c r="NBZ232" s="1033"/>
      <c r="NCA232" s="1033"/>
      <c r="NCB232" s="1033"/>
      <c r="NCC232" s="1033"/>
      <c r="NCD232" s="1033"/>
      <c r="NCE232" s="1033"/>
      <c r="NCF232" s="1033"/>
      <c r="NCG232" s="1033"/>
      <c r="NCH232" s="1033"/>
      <c r="NCI232" s="1033"/>
      <c r="NCJ232" s="1033"/>
      <c r="NCK232" s="1033"/>
      <c r="NCL232" s="1033"/>
      <c r="NCM232" s="1033"/>
      <c r="NCN232" s="1033"/>
      <c r="NCO232" s="1033"/>
      <c r="NCP232" s="1033"/>
      <c r="NCQ232" s="1033"/>
      <c r="NCR232" s="1033"/>
      <c r="NCS232" s="1033"/>
      <c r="NCT232" s="1033"/>
      <c r="NCU232" s="1033"/>
      <c r="NCV232" s="1033"/>
      <c r="NCW232" s="1033"/>
      <c r="NCX232" s="1033"/>
      <c r="NCY232" s="1033"/>
      <c r="NCZ232" s="1033"/>
      <c r="NDA232" s="1033"/>
      <c r="NDB232" s="1033"/>
      <c r="NDC232" s="1033"/>
      <c r="NDD232" s="1033"/>
      <c r="NDE232" s="1033"/>
      <c r="NDF232" s="1033"/>
      <c r="NDG232" s="1033"/>
      <c r="NDH232" s="1033"/>
      <c r="NDI232" s="1033"/>
      <c r="NDJ232" s="1033"/>
      <c r="NDK232" s="1033"/>
      <c r="NDL232" s="1033"/>
      <c r="NDM232" s="1033"/>
      <c r="NDN232" s="1033"/>
      <c r="NDO232" s="1033"/>
      <c r="NDP232" s="1033"/>
      <c r="NDQ232" s="1033"/>
      <c r="NDR232" s="1033"/>
      <c r="NDS232" s="1033"/>
      <c r="NDT232" s="1033"/>
      <c r="NDU232" s="1033"/>
      <c r="NDV232" s="1033"/>
      <c r="NDW232" s="1033"/>
      <c r="NDX232" s="1033"/>
      <c r="NDY232" s="1033"/>
      <c r="NDZ232" s="1033"/>
      <c r="NEA232" s="1033"/>
      <c r="NEB232" s="1033"/>
      <c r="NEC232" s="1033"/>
      <c r="NED232" s="1033"/>
      <c r="NEE232" s="1033"/>
      <c r="NEF232" s="1033"/>
      <c r="NEG232" s="1033"/>
      <c r="NEH232" s="1033"/>
      <c r="NEI232" s="1033"/>
      <c r="NEJ232" s="1033"/>
      <c r="NEK232" s="1033"/>
      <c r="NEL232" s="1033"/>
      <c r="NEM232" s="1033"/>
      <c r="NEN232" s="1033"/>
      <c r="NEO232" s="1033"/>
      <c r="NEP232" s="1033"/>
      <c r="NEQ232" s="1033"/>
      <c r="NER232" s="1033"/>
      <c r="NES232" s="1033"/>
      <c r="NET232" s="1033"/>
      <c r="NEU232" s="1033"/>
      <c r="NEV232" s="1033"/>
      <c r="NEW232" s="1033"/>
      <c r="NEX232" s="1033"/>
      <c r="NEY232" s="1033"/>
      <c r="NEZ232" s="1033"/>
      <c r="NFA232" s="1033"/>
      <c r="NFB232" s="1033"/>
      <c r="NFC232" s="1033"/>
      <c r="NFD232" s="1033"/>
      <c r="NFE232" s="1033"/>
      <c r="NFF232" s="1033"/>
      <c r="NFG232" s="1033"/>
      <c r="NFH232" s="1033"/>
      <c r="NFI232" s="1033"/>
      <c r="NFJ232" s="1033"/>
      <c r="NFK232" s="1033"/>
      <c r="NFL232" s="1033"/>
      <c r="NFM232" s="1033"/>
      <c r="NFN232" s="1033"/>
      <c r="NFO232" s="1033"/>
      <c r="NFP232" s="1033"/>
      <c r="NFQ232" s="1033"/>
      <c r="NFR232" s="1033"/>
      <c r="NFS232" s="1033"/>
      <c r="NFT232" s="1033"/>
      <c r="NFU232" s="1033"/>
      <c r="NFV232" s="1033"/>
      <c r="NFW232" s="1033"/>
      <c r="NFX232" s="1033"/>
      <c r="NFY232" s="1033"/>
      <c r="NFZ232" s="1033"/>
      <c r="NGA232" s="1033"/>
      <c r="NGB232" s="1033"/>
      <c r="NGC232" s="1033"/>
      <c r="NGD232" s="1033"/>
      <c r="NGE232" s="1033"/>
      <c r="NGF232" s="1033"/>
      <c r="NGG232" s="1033"/>
      <c r="NGH232" s="1033"/>
      <c r="NGI232" s="1033"/>
      <c r="NGJ232" s="1033"/>
      <c r="NGK232" s="1033"/>
      <c r="NGL232" s="1033"/>
      <c r="NGM232" s="1033"/>
      <c r="NGN232" s="1033"/>
      <c r="NGO232" s="1033"/>
      <c r="NGP232" s="1033"/>
      <c r="NGQ232" s="1033"/>
      <c r="NGR232" s="1033"/>
      <c r="NGS232" s="1033"/>
      <c r="NGT232" s="1033"/>
      <c r="NGU232" s="1033"/>
      <c r="NGV232" s="1033"/>
      <c r="NGW232" s="1033"/>
      <c r="NGX232" s="1033"/>
      <c r="NGY232" s="1033"/>
      <c r="NGZ232" s="1033"/>
      <c r="NHA232" s="1033"/>
      <c r="NHB232" s="1033"/>
      <c r="NHC232" s="1033"/>
      <c r="NHD232" s="1033"/>
      <c r="NHE232" s="1033"/>
      <c r="NHF232" s="1033"/>
      <c r="NHG232" s="1033"/>
      <c r="NHH232" s="1033"/>
      <c r="NHI232" s="1033"/>
      <c r="NHJ232" s="1033"/>
      <c r="NHK232" s="1033"/>
      <c r="NHL232" s="1033"/>
      <c r="NHM232" s="1033"/>
      <c r="NHN232" s="1033"/>
      <c r="NHO232" s="1033"/>
      <c r="NHP232" s="1033"/>
      <c r="NHQ232" s="1033"/>
      <c r="NHR232" s="1033"/>
      <c r="NHS232" s="1033"/>
      <c r="NHT232" s="1033"/>
      <c r="NHU232" s="1033"/>
      <c r="NHV232" s="1033"/>
      <c r="NHW232" s="1033"/>
      <c r="NHX232" s="1033"/>
      <c r="NHY232" s="1033"/>
      <c r="NHZ232" s="1033"/>
      <c r="NIA232" s="1033"/>
      <c r="NIB232" s="1033"/>
      <c r="NIC232" s="1033"/>
      <c r="NID232" s="1033"/>
      <c r="NIE232" s="1033"/>
      <c r="NIF232" s="1033"/>
      <c r="NIG232" s="1033"/>
      <c r="NIH232" s="1033"/>
      <c r="NII232" s="1033"/>
      <c r="NIJ232" s="1033"/>
      <c r="NIK232" s="1033"/>
      <c r="NIL232" s="1033"/>
      <c r="NIM232" s="1033"/>
      <c r="NIN232" s="1033"/>
      <c r="NIO232" s="1033"/>
      <c r="NIP232" s="1033"/>
      <c r="NIQ232" s="1033"/>
      <c r="NIR232" s="1033"/>
      <c r="NIS232" s="1033"/>
      <c r="NIT232" s="1033"/>
      <c r="NIU232" s="1033"/>
      <c r="NIV232" s="1033"/>
      <c r="NIW232" s="1033"/>
      <c r="NIX232" s="1033"/>
      <c r="NIY232" s="1033"/>
      <c r="NIZ232" s="1033"/>
      <c r="NJA232" s="1033"/>
      <c r="NJB232" s="1033"/>
      <c r="NJC232" s="1033"/>
      <c r="NJD232" s="1033"/>
      <c r="NJE232" s="1033"/>
      <c r="NJF232" s="1033"/>
      <c r="NJG232" s="1033"/>
      <c r="NJH232" s="1033"/>
      <c r="NJI232" s="1033"/>
      <c r="NJJ232" s="1033"/>
      <c r="NJK232" s="1033"/>
      <c r="NJL232" s="1033"/>
      <c r="NJM232" s="1033"/>
      <c r="NJN232" s="1033"/>
      <c r="NJO232" s="1033"/>
      <c r="NJP232" s="1033"/>
      <c r="NJQ232" s="1033"/>
      <c r="NJR232" s="1033"/>
      <c r="NJS232" s="1033"/>
      <c r="NJT232" s="1033"/>
      <c r="NJU232" s="1033"/>
      <c r="NJV232" s="1033"/>
      <c r="NJW232" s="1033"/>
      <c r="NJX232" s="1033"/>
      <c r="NJY232" s="1033"/>
      <c r="NJZ232" s="1033"/>
      <c r="NKA232" s="1033"/>
      <c r="NKB232" s="1033"/>
      <c r="NKC232" s="1033"/>
      <c r="NKD232" s="1033"/>
      <c r="NKE232" s="1033"/>
      <c r="NKF232" s="1033"/>
      <c r="NKG232" s="1033"/>
      <c r="NKH232" s="1033"/>
      <c r="NKI232" s="1033"/>
      <c r="NKJ232" s="1033"/>
      <c r="NKK232" s="1033"/>
      <c r="NKL232" s="1033"/>
      <c r="NKM232" s="1033"/>
      <c r="NKN232" s="1033"/>
      <c r="NKO232" s="1033"/>
      <c r="NKP232" s="1033"/>
      <c r="NKQ232" s="1033"/>
      <c r="NKR232" s="1033"/>
      <c r="NKS232" s="1033"/>
      <c r="NKT232" s="1033"/>
      <c r="NKU232" s="1033"/>
      <c r="NKV232" s="1033"/>
      <c r="NKW232" s="1033"/>
      <c r="NKX232" s="1033"/>
      <c r="NKY232" s="1033"/>
      <c r="NKZ232" s="1033"/>
      <c r="NLA232" s="1033"/>
      <c r="NLB232" s="1033"/>
      <c r="NLC232" s="1033"/>
      <c r="NLD232" s="1033"/>
      <c r="NLE232" s="1033"/>
      <c r="NLF232" s="1033"/>
      <c r="NLG232" s="1033"/>
      <c r="NLH232" s="1033"/>
      <c r="NLI232" s="1033"/>
      <c r="NLJ232" s="1033"/>
      <c r="NLK232" s="1033"/>
      <c r="NLL232" s="1033"/>
      <c r="NLM232" s="1033"/>
      <c r="NLN232" s="1033"/>
      <c r="NLO232" s="1033"/>
      <c r="NLP232" s="1033"/>
      <c r="NLQ232" s="1033"/>
      <c r="NLR232" s="1033"/>
      <c r="NLS232" s="1033"/>
      <c r="NLT232" s="1033"/>
      <c r="NLU232" s="1033"/>
      <c r="NLV232" s="1033"/>
      <c r="NLW232" s="1033"/>
      <c r="NLX232" s="1033"/>
      <c r="NLY232" s="1033"/>
      <c r="NLZ232" s="1033"/>
      <c r="NMA232" s="1033"/>
      <c r="NMB232" s="1033"/>
      <c r="NMC232" s="1033"/>
      <c r="NMD232" s="1033"/>
      <c r="NME232" s="1033"/>
      <c r="NMF232" s="1033"/>
      <c r="NMG232" s="1033"/>
      <c r="NMH232" s="1033"/>
      <c r="NMI232" s="1033"/>
      <c r="NMJ232" s="1033"/>
      <c r="NMK232" s="1033"/>
      <c r="NML232" s="1033"/>
      <c r="NMM232" s="1033"/>
      <c r="NMN232" s="1033"/>
      <c r="NMO232" s="1033"/>
      <c r="NMP232" s="1033"/>
      <c r="NMQ232" s="1033"/>
      <c r="NMR232" s="1033"/>
      <c r="NMS232" s="1033"/>
      <c r="NMT232" s="1033"/>
      <c r="NMU232" s="1033"/>
      <c r="NMV232" s="1033"/>
      <c r="NMW232" s="1033"/>
      <c r="NMX232" s="1033"/>
      <c r="NMY232" s="1033"/>
      <c r="NMZ232" s="1033"/>
      <c r="NNA232" s="1033"/>
      <c r="NNB232" s="1033"/>
      <c r="NNC232" s="1033"/>
      <c r="NND232" s="1033"/>
      <c r="NNE232" s="1033"/>
      <c r="NNF232" s="1033"/>
      <c r="NNG232" s="1033"/>
      <c r="NNH232" s="1033"/>
      <c r="NNI232" s="1033"/>
      <c r="NNJ232" s="1033"/>
      <c r="NNK232" s="1033"/>
      <c r="NNL232" s="1033"/>
      <c r="NNM232" s="1033"/>
      <c r="NNN232" s="1033"/>
      <c r="NNO232" s="1033"/>
      <c r="NNP232" s="1033"/>
      <c r="NNQ232" s="1033"/>
      <c r="NNR232" s="1033"/>
      <c r="NNS232" s="1033"/>
      <c r="NNT232" s="1033"/>
      <c r="NNU232" s="1033"/>
      <c r="NNV232" s="1033"/>
      <c r="NNW232" s="1033"/>
      <c r="NNX232" s="1033"/>
      <c r="NNY232" s="1033"/>
      <c r="NNZ232" s="1033"/>
      <c r="NOA232" s="1033"/>
      <c r="NOB232" s="1033"/>
      <c r="NOC232" s="1033"/>
      <c r="NOD232" s="1033"/>
      <c r="NOE232" s="1033"/>
      <c r="NOF232" s="1033"/>
      <c r="NOG232" s="1033"/>
      <c r="NOH232" s="1033"/>
      <c r="NOI232" s="1033"/>
      <c r="NOJ232" s="1033"/>
      <c r="NOK232" s="1033"/>
      <c r="NOL232" s="1033"/>
      <c r="NOM232" s="1033"/>
      <c r="NON232" s="1033"/>
      <c r="NOO232" s="1033"/>
      <c r="NOP232" s="1033"/>
      <c r="NOQ232" s="1033"/>
      <c r="NOR232" s="1033"/>
      <c r="NOS232" s="1033"/>
      <c r="NOT232" s="1033"/>
      <c r="NOU232" s="1033"/>
      <c r="NOV232" s="1033"/>
      <c r="NOW232" s="1033"/>
      <c r="NOX232" s="1033"/>
      <c r="NOY232" s="1033"/>
      <c r="NOZ232" s="1033"/>
      <c r="NPA232" s="1033"/>
      <c r="NPB232" s="1033"/>
      <c r="NPC232" s="1033"/>
      <c r="NPD232" s="1033"/>
      <c r="NPE232" s="1033"/>
      <c r="NPF232" s="1033"/>
      <c r="NPG232" s="1033"/>
      <c r="NPH232" s="1033"/>
      <c r="NPI232" s="1033"/>
      <c r="NPJ232" s="1033"/>
      <c r="NPK232" s="1033"/>
      <c r="NPL232" s="1033"/>
      <c r="NPM232" s="1033"/>
      <c r="NPN232" s="1033"/>
      <c r="NPO232" s="1033"/>
      <c r="NPP232" s="1033"/>
      <c r="NPQ232" s="1033"/>
      <c r="NPR232" s="1033"/>
      <c r="NPS232" s="1033"/>
      <c r="NPT232" s="1033"/>
      <c r="NPU232" s="1033"/>
      <c r="NPV232" s="1033"/>
      <c r="NPW232" s="1033"/>
      <c r="NPX232" s="1033"/>
      <c r="NPY232" s="1033"/>
      <c r="NPZ232" s="1033"/>
      <c r="NQA232" s="1033"/>
      <c r="NQB232" s="1033"/>
      <c r="NQC232" s="1033"/>
      <c r="NQD232" s="1033"/>
      <c r="NQE232" s="1033"/>
      <c r="NQF232" s="1033"/>
      <c r="NQG232" s="1033"/>
      <c r="NQH232" s="1033"/>
      <c r="NQI232" s="1033"/>
      <c r="NQJ232" s="1033"/>
      <c r="NQK232" s="1033"/>
      <c r="NQL232" s="1033"/>
      <c r="NQM232" s="1033"/>
      <c r="NQN232" s="1033"/>
      <c r="NQO232" s="1033"/>
      <c r="NQP232" s="1033"/>
      <c r="NQQ232" s="1033"/>
      <c r="NQR232" s="1033"/>
      <c r="NQS232" s="1033"/>
      <c r="NQT232" s="1033"/>
      <c r="NQU232" s="1033"/>
      <c r="NQV232" s="1033"/>
      <c r="NQW232" s="1033"/>
      <c r="NQX232" s="1033"/>
      <c r="NQY232" s="1033"/>
      <c r="NQZ232" s="1033"/>
      <c r="NRA232" s="1033"/>
      <c r="NRB232" s="1033"/>
      <c r="NRC232" s="1033"/>
      <c r="NRD232" s="1033"/>
      <c r="NRE232" s="1033"/>
      <c r="NRF232" s="1033"/>
      <c r="NRG232" s="1033"/>
      <c r="NRH232" s="1033"/>
      <c r="NRI232" s="1033"/>
      <c r="NRJ232" s="1033"/>
      <c r="NRK232" s="1033"/>
      <c r="NRL232" s="1033"/>
      <c r="NRM232" s="1033"/>
      <c r="NRN232" s="1033"/>
      <c r="NRO232" s="1033"/>
      <c r="NRP232" s="1033"/>
      <c r="NRQ232" s="1033"/>
      <c r="NRR232" s="1033"/>
      <c r="NRS232" s="1033"/>
      <c r="NRT232" s="1033"/>
      <c r="NRU232" s="1033"/>
      <c r="NRV232" s="1033"/>
      <c r="NRW232" s="1033"/>
      <c r="NRX232" s="1033"/>
      <c r="NRY232" s="1033"/>
      <c r="NRZ232" s="1033"/>
      <c r="NSA232" s="1033"/>
      <c r="NSB232" s="1033"/>
      <c r="NSC232" s="1033"/>
      <c r="NSD232" s="1033"/>
      <c r="NSE232" s="1033"/>
      <c r="NSF232" s="1033"/>
      <c r="NSG232" s="1033"/>
      <c r="NSH232" s="1033"/>
      <c r="NSI232" s="1033"/>
      <c r="NSJ232" s="1033"/>
      <c r="NSK232" s="1033"/>
      <c r="NSL232" s="1033"/>
      <c r="NSM232" s="1033"/>
      <c r="NSN232" s="1033"/>
      <c r="NSO232" s="1033"/>
      <c r="NSP232" s="1033"/>
      <c r="NSQ232" s="1033"/>
      <c r="NSR232" s="1033"/>
      <c r="NSS232" s="1033"/>
      <c r="NST232" s="1033"/>
      <c r="NSU232" s="1033"/>
      <c r="NSV232" s="1033"/>
      <c r="NSW232" s="1033"/>
      <c r="NSX232" s="1033"/>
      <c r="NSY232" s="1033"/>
      <c r="NSZ232" s="1033"/>
      <c r="NTA232" s="1033"/>
      <c r="NTB232" s="1033"/>
      <c r="NTC232" s="1033"/>
      <c r="NTD232" s="1033"/>
      <c r="NTE232" s="1033"/>
      <c r="NTF232" s="1033"/>
      <c r="NTG232" s="1033"/>
      <c r="NTH232" s="1033"/>
      <c r="NTI232" s="1033"/>
      <c r="NTJ232" s="1033"/>
      <c r="NTK232" s="1033"/>
      <c r="NTL232" s="1033"/>
      <c r="NTM232" s="1033"/>
      <c r="NTN232" s="1033"/>
      <c r="NTO232" s="1033"/>
      <c r="NTP232" s="1033"/>
      <c r="NTQ232" s="1033"/>
      <c r="NTR232" s="1033"/>
      <c r="NTS232" s="1033"/>
      <c r="NTT232" s="1033"/>
      <c r="NTU232" s="1033"/>
      <c r="NTV232" s="1033"/>
      <c r="NTW232" s="1033"/>
      <c r="NTX232" s="1033"/>
      <c r="NTY232" s="1033"/>
      <c r="NTZ232" s="1033"/>
      <c r="NUA232" s="1033"/>
      <c r="NUB232" s="1033"/>
      <c r="NUC232" s="1033"/>
      <c r="NUD232" s="1033"/>
      <c r="NUE232" s="1033"/>
      <c r="NUF232" s="1033"/>
      <c r="NUG232" s="1033"/>
      <c r="NUH232" s="1033"/>
      <c r="NUI232" s="1033"/>
      <c r="NUJ232" s="1033"/>
      <c r="NUK232" s="1033"/>
      <c r="NUL232" s="1033"/>
      <c r="NUM232" s="1033"/>
      <c r="NUN232" s="1033"/>
      <c r="NUO232" s="1033"/>
      <c r="NUP232" s="1033"/>
      <c r="NUQ232" s="1033"/>
      <c r="NUR232" s="1033"/>
      <c r="NUS232" s="1033"/>
      <c r="NUT232" s="1033"/>
      <c r="NUU232" s="1033"/>
      <c r="NUV232" s="1033"/>
      <c r="NUW232" s="1033"/>
      <c r="NUX232" s="1033"/>
      <c r="NUY232" s="1033"/>
      <c r="NUZ232" s="1033"/>
      <c r="NVA232" s="1033"/>
      <c r="NVB232" s="1033"/>
      <c r="NVC232" s="1033"/>
      <c r="NVD232" s="1033"/>
      <c r="NVE232" s="1033"/>
      <c r="NVF232" s="1033"/>
      <c r="NVG232" s="1033"/>
      <c r="NVH232" s="1033"/>
      <c r="NVI232" s="1033"/>
      <c r="NVJ232" s="1033"/>
      <c r="NVK232" s="1033"/>
      <c r="NVL232" s="1033"/>
      <c r="NVM232" s="1033"/>
      <c r="NVN232" s="1033"/>
      <c r="NVO232" s="1033"/>
      <c r="NVP232" s="1033"/>
      <c r="NVQ232" s="1033"/>
      <c r="NVR232" s="1033"/>
      <c r="NVS232" s="1033"/>
      <c r="NVT232" s="1033"/>
      <c r="NVU232" s="1033"/>
      <c r="NVV232" s="1033"/>
      <c r="NVW232" s="1033"/>
      <c r="NVX232" s="1033"/>
      <c r="NVY232" s="1033"/>
      <c r="NVZ232" s="1033"/>
      <c r="NWA232" s="1033"/>
      <c r="NWB232" s="1033"/>
      <c r="NWC232" s="1033"/>
      <c r="NWD232" s="1033"/>
      <c r="NWE232" s="1033"/>
      <c r="NWF232" s="1033"/>
      <c r="NWG232" s="1033"/>
      <c r="NWH232" s="1033"/>
      <c r="NWI232" s="1033"/>
      <c r="NWJ232" s="1033"/>
      <c r="NWK232" s="1033"/>
      <c r="NWL232" s="1033"/>
      <c r="NWM232" s="1033"/>
      <c r="NWN232" s="1033"/>
      <c r="NWO232" s="1033"/>
      <c r="NWP232" s="1033"/>
      <c r="NWQ232" s="1033"/>
      <c r="NWR232" s="1033"/>
      <c r="NWS232" s="1033"/>
      <c r="NWT232" s="1033"/>
      <c r="NWU232" s="1033"/>
      <c r="NWV232" s="1033"/>
      <c r="NWW232" s="1033"/>
      <c r="NWX232" s="1033"/>
      <c r="NWY232" s="1033"/>
      <c r="NWZ232" s="1033"/>
      <c r="NXA232" s="1033"/>
      <c r="NXB232" s="1033"/>
      <c r="NXC232" s="1033"/>
      <c r="NXD232" s="1033"/>
      <c r="NXE232" s="1033"/>
      <c r="NXF232" s="1033"/>
      <c r="NXG232" s="1033"/>
      <c r="NXH232" s="1033"/>
      <c r="NXI232" s="1033"/>
      <c r="NXJ232" s="1033"/>
      <c r="NXK232" s="1033"/>
      <c r="NXL232" s="1033"/>
      <c r="NXM232" s="1033"/>
      <c r="NXN232" s="1033"/>
      <c r="NXO232" s="1033"/>
      <c r="NXP232" s="1033"/>
      <c r="NXQ232" s="1033"/>
      <c r="NXR232" s="1033"/>
      <c r="NXS232" s="1033"/>
      <c r="NXT232" s="1033"/>
      <c r="NXU232" s="1033"/>
      <c r="NXV232" s="1033"/>
      <c r="NXW232" s="1033"/>
      <c r="NXX232" s="1033"/>
      <c r="NXY232" s="1033"/>
      <c r="NXZ232" s="1033"/>
      <c r="NYA232" s="1033"/>
      <c r="NYB232" s="1033"/>
      <c r="NYC232" s="1033"/>
      <c r="NYD232" s="1033"/>
      <c r="NYE232" s="1033"/>
      <c r="NYF232" s="1033"/>
      <c r="NYG232" s="1033"/>
      <c r="NYH232" s="1033"/>
      <c r="NYI232" s="1033"/>
      <c r="NYJ232" s="1033"/>
      <c r="NYK232" s="1033"/>
      <c r="NYL232" s="1033"/>
      <c r="NYM232" s="1033"/>
      <c r="NYN232" s="1033"/>
      <c r="NYO232" s="1033"/>
      <c r="NYP232" s="1033"/>
      <c r="NYQ232" s="1033"/>
      <c r="NYR232" s="1033"/>
      <c r="NYS232" s="1033"/>
      <c r="NYT232" s="1033"/>
      <c r="NYU232" s="1033"/>
      <c r="NYV232" s="1033"/>
      <c r="NYW232" s="1033"/>
      <c r="NYX232" s="1033"/>
      <c r="NYY232" s="1033"/>
      <c r="NYZ232" s="1033"/>
      <c r="NZA232" s="1033"/>
      <c r="NZB232" s="1033"/>
      <c r="NZC232" s="1033"/>
      <c r="NZD232" s="1033"/>
      <c r="NZE232" s="1033"/>
      <c r="NZF232" s="1033"/>
      <c r="NZG232" s="1033"/>
      <c r="NZH232" s="1033"/>
      <c r="NZI232" s="1033"/>
      <c r="NZJ232" s="1033"/>
      <c r="NZK232" s="1033"/>
      <c r="NZL232" s="1033"/>
      <c r="NZM232" s="1033"/>
      <c r="NZN232" s="1033"/>
      <c r="NZO232" s="1033"/>
      <c r="NZP232" s="1033"/>
      <c r="NZQ232" s="1033"/>
      <c r="NZR232" s="1033"/>
      <c r="NZS232" s="1033"/>
      <c r="NZT232" s="1033"/>
      <c r="NZU232" s="1033"/>
      <c r="NZV232" s="1033"/>
      <c r="NZW232" s="1033"/>
      <c r="NZX232" s="1033"/>
      <c r="NZY232" s="1033"/>
      <c r="NZZ232" s="1033"/>
      <c r="OAA232" s="1033"/>
      <c r="OAB232" s="1033"/>
      <c r="OAC232" s="1033"/>
      <c r="OAD232" s="1033"/>
      <c r="OAE232" s="1033"/>
      <c r="OAF232" s="1033"/>
      <c r="OAG232" s="1033"/>
      <c r="OAH232" s="1033"/>
      <c r="OAI232" s="1033"/>
      <c r="OAJ232" s="1033"/>
      <c r="OAK232" s="1033"/>
      <c r="OAL232" s="1033"/>
      <c r="OAM232" s="1033"/>
      <c r="OAN232" s="1033"/>
      <c r="OAO232" s="1033"/>
      <c r="OAP232" s="1033"/>
      <c r="OAQ232" s="1033"/>
      <c r="OAR232" s="1033"/>
      <c r="OAS232" s="1033"/>
      <c r="OAT232" s="1033"/>
      <c r="OAU232" s="1033"/>
      <c r="OAV232" s="1033"/>
      <c r="OAW232" s="1033"/>
      <c r="OAX232" s="1033"/>
      <c r="OAY232" s="1033"/>
      <c r="OAZ232" s="1033"/>
      <c r="OBA232" s="1033"/>
      <c r="OBB232" s="1033"/>
      <c r="OBC232" s="1033"/>
      <c r="OBD232" s="1033"/>
      <c r="OBE232" s="1033"/>
      <c r="OBF232" s="1033"/>
      <c r="OBG232" s="1033"/>
      <c r="OBH232" s="1033"/>
      <c r="OBI232" s="1033"/>
      <c r="OBJ232" s="1033"/>
      <c r="OBK232" s="1033"/>
      <c r="OBL232" s="1033"/>
      <c r="OBM232" s="1033"/>
      <c r="OBN232" s="1033"/>
      <c r="OBO232" s="1033"/>
      <c r="OBP232" s="1033"/>
      <c r="OBQ232" s="1033"/>
      <c r="OBR232" s="1033"/>
      <c r="OBS232" s="1033"/>
      <c r="OBT232" s="1033"/>
      <c r="OBU232" s="1033"/>
      <c r="OBV232" s="1033"/>
      <c r="OBW232" s="1033"/>
      <c r="OBX232" s="1033"/>
      <c r="OBY232" s="1033"/>
      <c r="OBZ232" s="1033"/>
      <c r="OCA232" s="1033"/>
      <c r="OCB232" s="1033"/>
      <c r="OCC232" s="1033"/>
      <c r="OCD232" s="1033"/>
      <c r="OCE232" s="1033"/>
      <c r="OCF232" s="1033"/>
      <c r="OCG232" s="1033"/>
      <c r="OCH232" s="1033"/>
      <c r="OCI232" s="1033"/>
      <c r="OCJ232" s="1033"/>
      <c r="OCK232" s="1033"/>
      <c r="OCL232" s="1033"/>
      <c r="OCM232" s="1033"/>
      <c r="OCN232" s="1033"/>
      <c r="OCO232" s="1033"/>
      <c r="OCP232" s="1033"/>
      <c r="OCQ232" s="1033"/>
      <c r="OCR232" s="1033"/>
      <c r="OCS232" s="1033"/>
      <c r="OCT232" s="1033"/>
      <c r="OCU232" s="1033"/>
      <c r="OCV232" s="1033"/>
      <c r="OCW232" s="1033"/>
      <c r="OCX232" s="1033"/>
      <c r="OCY232" s="1033"/>
      <c r="OCZ232" s="1033"/>
      <c r="ODA232" s="1033"/>
      <c r="ODB232" s="1033"/>
      <c r="ODC232" s="1033"/>
      <c r="ODD232" s="1033"/>
      <c r="ODE232" s="1033"/>
      <c r="ODF232" s="1033"/>
      <c r="ODG232" s="1033"/>
      <c r="ODH232" s="1033"/>
      <c r="ODI232" s="1033"/>
      <c r="ODJ232" s="1033"/>
      <c r="ODK232" s="1033"/>
      <c r="ODL232" s="1033"/>
      <c r="ODM232" s="1033"/>
      <c r="ODN232" s="1033"/>
      <c r="ODO232" s="1033"/>
      <c r="ODP232" s="1033"/>
      <c r="ODQ232" s="1033"/>
      <c r="ODR232" s="1033"/>
      <c r="ODS232" s="1033"/>
      <c r="ODT232" s="1033"/>
      <c r="ODU232" s="1033"/>
      <c r="ODV232" s="1033"/>
      <c r="ODW232" s="1033"/>
      <c r="ODX232" s="1033"/>
      <c r="ODY232" s="1033"/>
      <c r="ODZ232" s="1033"/>
      <c r="OEA232" s="1033"/>
      <c r="OEB232" s="1033"/>
      <c r="OEC232" s="1033"/>
      <c r="OED232" s="1033"/>
      <c r="OEE232" s="1033"/>
      <c r="OEF232" s="1033"/>
      <c r="OEG232" s="1033"/>
      <c r="OEH232" s="1033"/>
      <c r="OEI232" s="1033"/>
      <c r="OEJ232" s="1033"/>
      <c r="OEK232" s="1033"/>
      <c r="OEL232" s="1033"/>
      <c r="OEM232" s="1033"/>
      <c r="OEN232" s="1033"/>
      <c r="OEO232" s="1033"/>
      <c r="OEP232" s="1033"/>
      <c r="OEQ232" s="1033"/>
      <c r="OER232" s="1033"/>
      <c r="OES232" s="1033"/>
      <c r="OET232" s="1033"/>
      <c r="OEU232" s="1033"/>
      <c r="OEV232" s="1033"/>
      <c r="OEW232" s="1033"/>
      <c r="OEX232" s="1033"/>
      <c r="OEY232" s="1033"/>
      <c r="OEZ232" s="1033"/>
      <c r="OFA232" s="1033"/>
      <c r="OFB232" s="1033"/>
      <c r="OFC232" s="1033"/>
      <c r="OFD232" s="1033"/>
      <c r="OFE232" s="1033"/>
      <c r="OFF232" s="1033"/>
      <c r="OFG232" s="1033"/>
      <c r="OFH232" s="1033"/>
      <c r="OFI232" s="1033"/>
      <c r="OFJ232" s="1033"/>
      <c r="OFK232" s="1033"/>
      <c r="OFL232" s="1033"/>
      <c r="OFM232" s="1033"/>
      <c r="OFN232" s="1033"/>
      <c r="OFO232" s="1033"/>
      <c r="OFP232" s="1033"/>
      <c r="OFQ232" s="1033"/>
      <c r="OFR232" s="1033"/>
      <c r="OFS232" s="1033"/>
      <c r="OFT232" s="1033"/>
      <c r="OFU232" s="1033"/>
      <c r="OFV232" s="1033"/>
      <c r="OFW232" s="1033"/>
      <c r="OFX232" s="1033"/>
      <c r="OFY232" s="1033"/>
      <c r="OFZ232" s="1033"/>
      <c r="OGA232" s="1033"/>
      <c r="OGB232" s="1033"/>
      <c r="OGC232" s="1033"/>
      <c r="OGD232" s="1033"/>
      <c r="OGE232" s="1033"/>
      <c r="OGF232" s="1033"/>
      <c r="OGG232" s="1033"/>
      <c r="OGH232" s="1033"/>
      <c r="OGI232" s="1033"/>
      <c r="OGJ232" s="1033"/>
      <c r="OGK232" s="1033"/>
      <c r="OGL232" s="1033"/>
      <c r="OGM232" s="1033"/>
      <c r="OGN232" s="1033"/>
      <c r="OGO232" s="1033"/>
      <c r="OGP232" s="1033"/>
      <c r="OGQ232" s="1033"/>
      <c r="OGR232" s="1033"/>
      <c r="OGS232" s="1033"/>
      <c r="OGT232" s="1033"/>
      <c r="OGU232" s="1033"/>
      <c r="OGV232" s="1033"/>
      <c r="OGW232" s="1033"/>
      <c r="OGX232" s="1033"/>
      <c r="OGY232" s="1033"/>
      <c r="OGZ232" s="1033"/>
      <c r="OHA232" s="1033"/>
      <c r="OHB232" s="1033"/>
      <c r="OHC232" s="1033"/>
      <c r="OHD232" s="1033"/>
      <c r="OHE232" s="1033"/>
      <c r="OHF232" s="1033"/>
      <c r="OHG232" s="1033"/>
      <c r="OHH232" s="1033"/>
      <c r="OHI232" s="1033"/>
      <c r="OHJ232" s="1033"/>
      <c r="OHK232" s="1033"/>
      <c r="OHL232" s="1033"/>
      <c r="OHM232" s="1033"/>
      <c r="OHN232" s="1033"/>
      <c r="OHO232" s="1033"/>
      <c r="OHP232" s="1033"/>
      <c r="OHQ232" s="1033"/>
      <c r="OHR232" s="1033"/>
      <c r="OHS232" s="1033"/>
      <c r="OHT232" s="1033"/>
      <c r="OHU232" s="1033"/>
      <c r="OHV232" s="1033"/>
      <c r="OHW232" s="1033"/>
      <c r="OHX232" s="1033"/>
      <c r="OHY232" s="1033"/>
      <c r="OHZ232" s="1033"/>
      <c r="OIA232" s="1033"/>
      <c r="OIB232" s="1033"/>
      <c r="OIC232" s="1033"/>
      <c r="OID232" s="1033"/>
      <c r="OIE232" s="1033"/>
      <c r="OIF232" s="1033"/>
      <c r="OIG232" s="1033"/>
      <c r="OIH232" s="1033"/>
      <c r="OII232" s="1033"/>
      <c r="OIJ232" s="1033"/>
      <c r="OIK232" s="1033"/>
      <c r="OIL232" s="1033"/>
      <c r="OIM232" s="1033"/>
      <c r="OIN232" s="1033"/>
      <c r="OIO232" s="1033"/>
      <c r="OIP232" s="1033"/>
      <c r="OIQ232" s="1033"/>
      <c r="OIR232" s="1033"/>
      <c r="OIS232" s="1033"/>
      <c r="OIT232" s="1033"/>
      <c r="OIU232" s="1033"/>
      <c r="OIV232" s="1033"/>
      <c r="OIW232" s="1033"/>
      <c r="OIX232" s="1033"/>
      <c r="OIY232" s="1033"/>
      <c r="OIZ232" s="1033"/>
      <c r="OJA232" s="1033"/>
      <c r="OJB232" s="1033"/>
      <c r="OJC232" s="1033"/>
      <c r="OJD232" s="1033"/>
      <c r="OJE232" s="1033"/>
      <c r="OJF232" s="1033"/>
      <c r="OJG232" s="1033"/>
      <c r="OJH232" s="1033"/>
      <c r="OJI232" s="1033"/>
      <c r="OJJ232" s="1033"/>
      <c r="OJK232" s="1033"/>
      <c r="OJL232" s="1033"/>
      <c r="OJM232" s="1033"/>
      <c r="OJN232" s="1033"/>
      <c r="OJO232" s="1033"/>
      <c r="OJP232" s="1033"/>
      <c r="OJQ232" s="1033"/>
      <c r="OJR232" s="1033"/>
      <c r="OJS232" s="1033"/>
      <c r="OJT232" s="1033"/>
      <c r="OJU232" s="1033"/>
      <c r="OJV232" s="1033"/>
      <c r="OJW232" s="1033"/>
      <c r="OJX232" s="1033"/>
      <c r="OJY232" s="1033"/>
      <c r="OJZ232" s="1033"/>
      <c r="OKA232" s="1033"/>
      <c r="OKB232" s="1033"/>
      <c r="OKC232" s="1033"/>
      <c r="OKD232" s="1033"/>
      <c r="OKE232" s="1033"/>
      <c r="OKF232" s="1033"/>
      <c r="OKG232" s="1033"/>
      <c r="OKH232" s="1033"/>
      <c r="OKI232" s="1033"/>
      <c r="OKJ232" s="1033"/>
      <c r="OKK232" s="1033"/>
      <c r="OKL232" s="1033"/>
      <c r="OKM232" s="1033"/>
      <c r="OKN232" s="1033"/>
      <c r="OKO232" s="1033"/>
      <c r="OKP232" s="1033"/>
      <c r="OKQ232" s="1033"/>
      <c r="OKR232" s="1033"/>
      <c r="OKS232" s="1033"/>
      <c r="OKT232" s="1033"/>
      <c r="OKU232" s="1033"/>
      <c r="OKV232" s="1033"/>
      <c r="OKW232" s="1033"/>
      <c r="OKX232" s="1033"/>
      <c r="OKY232" s="1033"/>
      <c r="OKZ232" s="1033"/>
      <c r="OLA232" s="1033"/>
      <c r="OLB232" s="1033"/>
      <c r="OLC232" s="1033"/>
      <c r="OLD232" s="1033"/>
      <c r="OLE232" s="1033"/>
      <c r="OLF232" s="1033"/>
      <c r="OLG232" s="1033"/>
      <c r="OLH232" s="1033"/>
      <c r="OLI232" s="1033"/>
      <c r="OLJ232" s="1033"/>
      <c r="OLK232" s="1033"/>
      <c r="OLL232" s="1033"/>
      <c r="OLM232" s="1033"/>
      <c r="OLN232" s="1033"/>
      <c r="OLO232" s="1033"/>
      <c r="OLP232" s="1033"/>
      <c r="OLQ232" s="1033"/>
      <c r="OLR232" s="1033"/>
      <c r="OLS232" s="1033"/>
      <c r="OLT232" s="1033"/>
      <c r="OLU232" s="1033"/>
      <c r="OLV232" s="1033"/>
      <c r="OLW232" s="1033"/>
      <c r="OLX232" s="1033"/>
      <c r="OLY232" s="1033"/>
      <c r="OLZ232" s="1033"/>
      <c r="OMA232" s="1033"/>
      <c r="OMB232" s="1033"/>
      <c r="OMC232" s="1033"/>
      <c r="OMD232" s="1033"/>
      <c r="OME232" s="1033"/>
      <c r="OMF232" s="1033"/>
      <c r="OMG232" s="1033"/>
      <c r="OMH232" s="1033"/>
      <c r="OMI232" s="1033"/>
      <c r="OMJ232" s="1033"/>
      <c r="OMK232" s="1033"/>
      <c r="OML232" s="1033"/>
      <c r="OMM232" s="1033"/>
      <c r="OMN232" s="1033"/>
      <c r="OMO232" s="1033"/>
      <c r="OMP232" s="1033"/>
      <c r="OMQ232" s="1033"/>
      <c r="OMR232" s="1033"/>
      <c r="OMS232" s="1033"/>
      <c r="OMT232" s="1033"/>
      <c r="OMU232" s="1033"/>
      <c r="OMV232" s="1033"/>
      <c r="OMW232" s="1033"/>
      <c r="OMX232" s="1033"/>
      <c r="OMY232" s="1033"/>
      <c r="OMZ232" s="1033"/>
      <c r="ONA232" s="1033"/>
      <c r="ONB232" s="1033"/>
      <c r="ONC232" s="1033"/>
      <c r="OND232" s="1033"/>
      <c r="ONE232" s="1033"/>
      <c r="ONF232" s="1033"/>
      <c r="ONG232" s="1033"/>
      <c r="ONH232" s="1033"/>
      <c r="ONI232" s="1033"/>
      <c r="ONJ232" s="1033"/>
      <c r="ONK232" s="1033"/>
      <c r="ONL232" s="1033"/>
      <c r="ONM232" s="1033"/>
      <c r="ONN232" s="1033"/>
      <c r="ONO232" s="1033"/>
      <c r="ONP232" s="1033"/>
      <c r="ONQ232" s="1033"/>
      <c r="ONR232" s="1033"/>
      <c r="ONS232" s="1033"/>
      <c r="ONT232" s="1033"/>
      <c r="ONU232" s="1033"/>
      <c r="ONV232" s="1033"/>
      <c r="ONW232" s="1033"/>
      <c r="ONX232" s="1033"/>
      <c r="ONY232" s="1033"/>
      <c r="ONZ232" s="1033"/>
      <c r="OOA232" s="1033"/>
      <c r="OOB232" s="1033"/>
      <c r="OOC232" s="1033"/>
      <c r="OOD232" s="1033"/>
      <c r="OOE232" s="1033"/>
      <c r="OOF232" s="1033"/>
      <c r="OOG232" s="1033"/>
      <c r="OOH232" s="1033"/>
      <c r="OOI232" s="1033"/>
      <c r="OOJ232" s="1033"/>
      <c r="OOK232" s="1033"/>
      <c r="OOL232" s="1033"/>
      <c r="OOM232" s="1033"/>
      <c r="OON232" s="1033"/>
      <c r="OOO232" s="1033"/>
      <c r="OOP232" s="1033"/>
      <c r="OOQ232" s="1033"/>
      <c r="OOR232" s="1033"/>
      <c r="OOS232" s="1033"/>
      <c r="OOT232" s="1033"/>
      <c r="OOU232" s="1033"/>
      <c r="OOV232" s="1033"/>
      <c r="OOW232" s="1033"/>
      <c r="OOX232" s="1033"/>
      <c r="OOY232" s="1033"/>
      <c r="OOZ232" s="1033"/>
      <c r="OPA232" s="1033"/>
      <c r="OPB232" s="1033"/>
      <c r="OPC232" s="1033"/>
      <c r="OPD232" s="1033"/>
      <c r="OPE232" s="1033"/>
      <c r="OPF232" s="1033"/>
      <c r="OPG232" s="1033"/>
      <c r="OPH232" s="1033"/>
      <c r="OPI232" s="1033"/>
      <c r="OPJ232" s="1033"/>
      <c r="OPK232" s="1033"/>
      <c r="OPL232" s="1033"/>
      <c r="OPM232" s="1033"/>
      <c r="OPN232" s="1033"/>
      <c r="OPO232" s="1033"/>
      <c r="OPP232" s="1033"/>
      <c r="OPQ232" s="1033"/>
      <c r="OPR232" s="1033"/>
      <c r="OPS232" s="1033"/>
      <c r="OPT232" s="1033"/>
      <c r="OPU232" s="1033"/>
      <c r="OPV232" s="1033"/>
      <c r="OPW232" s="1033"/>
      <c r="OPX232" s="1033"/>
      <c r="OPY232" s="1033"/>
      <c r="OPZ232" s="1033"/>
      <c r="OQA232" s="1033"/>
      <c r="OQB232" s="1033"/>
      <c r="OQC232" s="1033"/>
      <c r="OQD232" s="1033"/>
      <c r="OQE232" s="1033"/>
      <c r="OQF232" s="1033"/>
      <c r="OQG232" s="1033"/>
      <c r="OQH232" s="1033"/>
      <c r="OQI232" s="1033"/>
      <c r="OQJ232" s="1033"/>
      <c r="OQK232" s="1033"/>
      <c r="OQL232" s="1033"/>
      <c r="OQM232" s="1033"/>
      <c r="OQN232" s="1033"/>
      <c r="OQO232" s="1033"/>
      <c r="OQP232" s="1033"/>
      <c r="OQQ232" s="1033"/>
      <c r="OQR232" s="1033"/>
      <c r="OQS232" s="1033"/>
      <c r="OQT232" s="1033"/>
      <c r="OQU232" s="1033"/>
      <c r="OQV232" s="1033"/>
      <c r="OQW232" s="1033"/>
      <c r="OQX232" s="1033"/>
      <c r="OQY232" s="1033"/>
      <c r="OQZ232" s="1033"/>
      <c r="ORA232" s="1033"/>
      <c r="ORB232" s="1033"/>
      <c r="ORC232" s="1033"/>
      <c r="ORD232" s="1033"/>
      <c r="ORE232" s="1033"/>
      <c r="ORF232" s="1033"/>
      <c r="ORG232" s="1033"/>
      <c r="ORH232" s="1033"/>
      <c r="ORI232" s="1033"/>
      <c r="ORJ232" s="1033"/>
      <c r="ORK232" s="1033"/>
      <c r="ORL232" s="1033"/>
      <c r="ORM232" s="1033"/>
      <c r="ORN232" s="1033"/>
      <c r="ORO232" s="1033"/>
      <c r="ORP232" s="1033"/>
      <c r="ORQ232" s="1033"/>
      <c r="ORR232" s="1033"/>
      <c r="ORS232" s="1033"/>
      <c r="ORT232" s="1033"/>
      <c r="ORU232" s="1033"/>
      <c r="ORV232" s="1033"/>
      <c r="ORW232" s="1033"/>
      <c r="ORX232" s="1033"/>
      <c r="ORY232" s="1033"/>
      <c r="ORZ232" s="1033"/>
      <c r="OSA232" s="1033"/>
      <c r="OSB232" s="1033"/>
      <c r="OSC232" s="1033"/>
      <c r="OSD232" s="1033"/>
      <c r="OSE232" s="1033"/>
      <c r="OSF232" s="1033"/>
      <c r="OSG232" s="1033"/>
      <c r="OSH232" s="1033"/>
      <c r="OSI232" s="1033"/>
      <c r="OSJ232" s="1033"/>
      <c r="OSK232" s="1033"/>
      <c r="OSL232" s="1033"/>
      <c r="OSM232" s="1033"/>
      <c r="OSN232" s="1033"/>
      <c r="OSO232" s="1033"/>
      <c r="OSP232" s="1033"/>
      <c r="OSQ232" s="1033"/>
      <c r="OSR232" s="1033"/>
      <c r="OSS232" s="1033"/>
      <c r="OST232" s="1033"/>
      <c r="OSU232" s="1033"/>
      <c r="OSV232" s="1033"/>
      <c r="OSW232" s="1033"/>
      <c r="OSX232" s="1033"/>
      <c r="OSY232" s="1033"/>
      <c r="OSZ232" s="1033"/>
      <c r="OTA232" s="1033"/>
      <c r="OTB232" s="1033"/>
      <c r="OTC232" s="1033"/>
      <c r="OTD232" s="1033"/>
      <c r="OTE232" s="1033"/>
      <c r="OTF232" s="1033"/>
      <c r="OTG232" s="1033"/>
      <c r="OTH232" s="1033"/>
      <c r="OTI232" s="1033"/>
      <c r="OTJ232" s="1033"/>
      <c r="OTK232" s="1033"/>
      <c r="OTL232" s="1033"/>
      <c r="OTM232" s="1033"/>
      <c r="OTN232" s="1033"/>
      <c r="OTO232" s="1033"/>
      <c r="OTP232" s="1033"/>
      <c r="OTQ232" s="1033"/>
      <c r="OTR232" s="1033"/>
      <c r="OTS232" s="1033"/>
      <c r="OTT232" s="1033"/>
      <c r="OTU232" s="1033"/>
      <c r="OTV232" s="1033"/>
      <c r="OTW232" s="1033"/>
      <c r="OTX232" s="1033"/>
      <c r="OTY232" s="1033"/>
      <c r="OTZ232" s="1033"/>
      <c r="OUA232" s="1033"/>
      <c r="OUB232" s="1033"/>
      <c r="OUC232" s="1033"/>
      <c r="OUD232" s="1033"/>
      <c r="OUE232" s="1033"/>
      <c r="OUF232" s="1033"/>
      <c r="OUG232" s="1033"/>
      <c r="OUH232" s="1033"/>
      <c r="OUI232" s="1033"/>
      <c r="OUJ232" s="1033"/>
      <c r="OUK232" s="1033"/>
      <c r="OUL232" s="1033"/>
      <c r="OUM232" s="1033"/>
      <c r="OUN232" s="1033"/>
      <c r="OUO232" s="1033"/>
      <c r="OUP232" s="1033"/>
      <c r="OUQ232" s="1033"/>
      <c r="OUR232" s="1033"/>
      <c r="OUS232" s="1033"/>
      <c r="OUT232" s="1033"/>
      <c r="OUU232" s="1033"/>
      <c r="OUV232" s="1033"/>
      <c r="OUW232" s="1033"/>
      <c r="OUX232" s="1033"/>
      <c r="OUY232" s="1033"/>
      <c r="OUZ232" s="1033"/>
      <c r="OVA232" s="1033"/>
      <c r="OVB232" s="1033"/>
      <c r="OVC232" s="1033"/>
      <c r="OVD232" s="1033"/>
      <c r="OVE232" s="1033"/>
      <c r="OVF232" s="1033"/>
      <c r="OVG232" s="1033"/>
      <c r="OVH232" s="1033"/>
      <c r="OVI232" s="1033"/>
      <c r="OVJ232" s="1033"/>
      <c r="OVK232" s="1033"/>
      <c r="OVL232" s="1033"/>
      <c r="OVM232" s="1033"/>
      <c r="OVN232" s="1033"/>
      <c r="OVO232" s="1033"/>
      <c r="OVP232" s="1033"/>
      <c r="OVQ232" s="1033"/>
      <c r="OVR232" s="1033"/>
      <c r="OVS232" s="1033"/>
      <c r="OVT232" s="1033"/>
      <c r="OVU232" s="1033"/>
      <c r="OVV232" s="1033"/>
      <c r="OVW232" s="1033"/>
      <c r="OVX232" s="1033"/>
      <c r="OVY232" s="1033"/>
      <c r="OVZ232" s="1033"/>
      <c r="OWA232" s="1033"/>
      <c r="OWB232" s="1033"/>
      <c r="OWC232" s="1033"/>
      <c r="OWD232" s="1033"/>
      <c r="OWE232" s="1033"/>
      <c r="OWF232" s="1033"/>
      <c r="OWG232" s="1033"/>
      <c r="OWH232" s="1033"/>
      <c r="OWI232" s="1033"/>
      <c r="OWJ232" s="1033"/>
      <c r="OWK232" s="1033"/>
      <c r="OWL232" s="1033"/>
      <c r="OWM232" s="1033"/>
      <c r="OWN232" s="1033"/>
      <c r="OWO232" s="1033"/>
      <c r="OWP232" s="1033"/>
      <c r="OWQ232" s="1033"/>
      <c r="OWR232" s="1033"/>
      <c r="OWS232" s="1033"/>
      <c r="OWT232" s="1033"/>
      <c r="OWU232" s="1033"/>
      <c r="OWV232" s="1033"/>
      <c r="OWW232" s="1033"/>
      <c r="OWX232" s="1033"/>
      <c r="OWY232" s="1033"/>
      <c r="OWZ232" s="1033"/>
      <c r="OXA232" s="1033"/>
      <c r="OXB232" s="1033"/>
      <c r="OXC232" s="1033"/>
      <c r="OXD232" s="1033"/>
      <c r="OXE232" s="1033"/>
      <c r="OXF232" s="1033"/>
      <c r="OXG232" s="1033"/>
      <c r="OXH232" s="1033"/>
      <c r="OXI232" s="1033"/>
      <c r="OXJ232" s="1033"/>
      <c r="OXK232" s="1033"/>
      <c r="OXL232" s="1033"/>
      <c r="OXM232" s="1033"/>
      <c r="OXN232" s="1033"/>
      <c r="OXO232" s="1033"/>
      <c r="OXP232" s="1033"/>
      <c r="OXQ232" s="1033"/>
      <c r="OXR232" s="1033"/>
      <c r="OXS232" s="1033"/>
      <c r="OXT232" s="1033"/>
      <c r="OXU232" s="1033"/>
      <c r="OXV232" s="1033"/>
      <c r="OXW232" s="1033"/>
      <c r="OXX232" s="1033"/>
      <c r="OXY232" s="1033"/>
      <c r="OXZ232" s="1033"/>
      <c r="OYA232" s="1033"/>
      <c r="OYB232" s="1033"/>
      <c r="OYC232" s="1033"/>
      <c r="OYD232" s="1033"/>
      <c r="OYE232" s="1033"/>
      <c r="OYF232" s="1033"/>
      <c r="OYG232" s="1033"/>
      <c r="OYH232" s="1033"/>
      <c r="OYI232" s="1033"/>
      <c r="OYJ232" s="1033"/>
      <c r="OYK232" s="1033"/>
      <c r="OYL232" s="1033"/>
      <c r="OYM232" s="1033"/>
      <c r="OYN232" s="1033"/>
      <c r="OYO232" s="1033"/>
      <c r="OYP232" s="1033"/>
      <c r="OYQ232" s="1033"/>
      <c r="OYR232" s="1033"/>
      <c r="OYS232" s="1033"/>
      <c r="OYT232" s="1033"/>
      <c r="OYU232" s="1033"/>
      <c r="OYV232" s="1033"/>
      <c r="OYW232" s="1033"/>
      <c r="OYX232" s="1033"/>
      <c r="OYY232" s="1033"/>
      <c r="OYZ232" s="1033"/>
      <c r="OZA232" s="1033"/>
      <c r="OZB232" s="1033"/>
      <c r="OZC232" s="1033"/>
      <c r="OZD232" s="1033"/>
      <c r="OZE232" s="1033"/>
      <c r="OZF232" s="1033"/>
      <c r="OZG232" s="1033"/>
      <c r="OZH232" s="1033"/>
      <c r="OZI232" s="1033"/>
      <c r="OZJ232" s="1033"/>
      <c r="OZK232" s="1033"/>
      <c r="OZL232" s="1033"/>
      <c r="OZM232" s="1033"/>
      <c r="OZN232" s="1033"/>
      <c r="OZO232" s="1033"/>
      <c r="OZP232" s="1033"/>
      <c r="OZQ232" s="1033"/>
      <c r="OZR232" s="1033"/>
      <c r="OZS232" s="1033"/>
      <c r="OZT232" s="1033"/>
      <c r="OZU232" s="1033"/>
      <c r="OZV232" s="1033"/>
      <c r="OZW232" s="1033"/>
      <c r="OZX232" s="1033"/>
      <c r="OZY232" s="1033"/>
      <c r="OZZ232" s="1033"/>
      <c r="PAA232" s="1033"/>
      <c r="PAB232" s="1033"/>
      <c r="PAC232" s="1033"/>
      <c r="PAD232" s="1033"/>
      <c r="PAE232" s="1033"/>
      <c r="PAF232" s="1033"/>
      <c r="PAG232" s="1033"/>
      <c r="PAH232" s="1033"/>
      <c r="PAI232" s="1033"/>
      <c r="PAJ232" s="1033"/>
      <c r="PAK232" s="1033"/>
      <c r="PAL232" s="1033"/>
      <c r="PAM232" s="1033"/>
      <c r="PAN232" s="1033"/>
      <c r="PAO232" s="1033"/>
      <c r="PAP232" s="1033"/>
      <c r="PAQ232" s="1033"/>
      <c r="PAR232" s="1033"/>
      <c r="PAS232" s="1033"/>
      <c r="PAT232" s="1033"/>
      <c r="PAU232" s="1033"/>
      <c r="PAV232" s="1033"/>
      <c r="PAW232" s="1033"/>
      <c r="PAX232" s="1033"/>
      <c r="PAY232" s="1033"/>
      <c r="PAZ232" s="1033"/>
      <c r="PBA232" s="1033"/>
      <c r="PBB232" s="1033"/>
      <c r="PBC232" s="1033"/>
      <c r="PBD232" s="1033"/>
      <c r="PBE232" s="1033"/>
      <c r="PBF232" s="1033"/>
      <c r="PBG232" s="1033"/>
      <c r="PBH232" s="1033"/>
      <c r="PBI232" s="1033"/>
      <c r="PBJ232" s="1033"/>
      <c r="PBK232" s="1033"/>
      <c r="PBL232" s="1033"/>
      <c r="PBM232" s="1033"/>
      <c r="PBN232" s="1033"/>
      <c r="PBO232" s="1033"/>
      <c r="PBP232" s="1033"/>
      <c r="PBQ232" s="1033"/>
      <c r="PBR232" s="1033"/>
      <c r="PBS232" s="1033"/>
      <c r="PBT232" s="1033"/>
      <c r="PBU232" s="1033"/>
      <c r="PBV232" s="1033"/>
      <c r="PBW232" s="1033"/>
      <c r="PBX232" s="1033"/>
      <c r="PBY232" s="1033"/>
      <c r="PBZ232" s="1033"/>
      <c r="PCA232" s="1033"/>
      <c r="PCB232" s="1033"/>
      <c r="PCC232" s="1033"/>
      <c r="PCD232" s="1033"/>
      <c r="PCE232" s="1033"/>
      <c r="PCF232" s="1033"/>
      <c r="PCG232" s="1033"/>
      <c r="PCH232" s="1033"/>
      <c r="PCI232" s="1033"/>
      <c r="PCJ232" s="1033"/>
      <c r="PCK232" s="1033"/>
      <c r="PCL232" s="1033"/>
      <c r="PCM232" s="1033"/>
      <c r="PCN232" s="1033"/>
      <c r="PCO232" s="1033"/>
      <c r="PCP232" s="1033"/>
      <c r="PCQ232" s="1033"/>
      <c r="PCR232" s="1033"/>
      <c r="PCS232" s="1033"/>
      <c r="PCT232" s="1033"/>
      <c r="PCU232" s="1033"/>
      <c r="PCV232" s="1033"/>
      <c r="PCW232" s="1033"/>
      <c r="PCX232" s="1033"/>
      <c r="PCY232" s="1033"/>
      <c r="PCZ232" s="1033"/>
      <c r="PDA232" s="1033"/>
      <c r="PDB232" s="1033"/>
      <c r="PDC232" s="1033"/>
      <c r="PDD232" s="1033"/>
      <c r="PDE232" s="1033"/>
      <c r="PDF232" s="1033"/>
      <c r="PDG232" s="1033"/>
      <c r="PDH232" s="1033"/>
      <c r="PDI232" s="1033"/>
      <c r="PDJ232" s="1033"/>
      <c r="PDK232" s="1033"/>
      <c r="PDL232" s="1033"/>
      <c r="PDM232" s="1033"/>
      <c r="PDN232" s="1033"/>
      <c r="PDO232" s="1033"/>
      <c r="PDP232" s="1033"/>
      <c r="PDQ232" s="1033"/>
      <c r="PDR232" s="1033"/>
      <c r="PDS232" s="1033"/>
      <c r="PDT232" s="1033"/>
      <c r="PDU232" s="1033"/>
      <c r="PDV232" s="1033"/>
      <c r="PDW232" s="1033"/>
      <c r="PDX232" s="1033"/>
      <c r="PDY232" s="1033"/>
      <c r="PDZ232" s="1033"/>
      <c r="PEA232" s="1033"/>
      <c r="PEB232" s="1033"/>
      <c r="PEC232" s="1033"/>
      <c r="PED232" s="1033"/>
      <c r="PEE232" s="1033"/>
      <c r="PEF232" s="1033"/>
      <c r="PEG232" s="1033"/>
      <c r="PEH232" s="1033"/>
      <c r="PEI232" s="1033"/>
      <c r="PEJ232" s="1033"/>
      <c r="PEK232" s="1033"/>
      <c r="PEL232" s="1033"/>
      <c r="PEM232" s="1033"/>
      <c r="PEN232" s="1033"/>
      <c r="PEO232" s="1033"/>
      <c r="PEP232" s="1033"/>
      <c r="PEQ232" s="1033"/>
      <c r="PER232" s="1033"/>
      <c r="PES232" s="1033"/>
      <c r="PET232" s="1033"/>
      <c r="PEU232" s="1033"/>
      <c r="PEV232" s="1033"/>
      <c r="PEW232" s="1033"/>
      <c r="PEX232" s="1033"/>
      <c r="PEY232" s="1033"/>
      <c r="PEZ232" s="1033"/>
      <c r="PFA232" s="1033"/>
      <c r="PFB232" s="1033"/>
      <c r="PFC232" s="1033"/>
      <c r="PFD232" s="1033"/>
      <c r="PFE232" s="1033"/>
      <c r="PFF232" s="1033"/>
      <c r="PFG232" s="1033"/>
      <c r="PFH232" s="1033"/>
      <c r="PFI232" s="1033"/>
      <c r="PFJ232" s="1033"/>
      <c r="PFK232" s="1033"/>
      <c r="PFL232" s="1033"/>
      <c r="PFM232" s="1033"/>
      <c r="PFN232" s="1033"/>
      <c r="PFO232" s="1033"/>
      <c r="PFP232" s="1033"/>
      <c r="PFQ232" s="1033"/>
      <c r="PFR232" s="1033"/>
      <c r="PFS232" s="1033"/>
      <c r="PFT232" s="1033"/>
      <c r="PFU232" s="1033"/>
      <c r="PFV232" s="1033"/>
      <c r="PFW232" s="1033"/>
      <c r="PFX232" s="1033"/>
      <c r="PFY232" s="1033"/>
      <c r="PFZ232" s="1033"/>
      <c r="PGA232" s="1033"/>
      <c r="PGB232" s="1033"/>
      <c r="PGC232" s="1033"/>
      <c r="PGD232" s="1033"/>
      <c r="PGE232" s="1033"/>
      <c r="PGF232" s="1033"/>
      <c r="PGG232" s="1033"/>
      <c r="PGH232" s="1033"/>
      <c r="PGI232" s="1033"/>
      <c r="PGJ232" s="1033"/>
      <c r="PGK232" s="1033"/>
      <c r="PGL232" s="1033"/>
      <c r="PGM232" s="1033"/>
      <c r="PGN232" s="1033"/>
      <c r="PGO232" s="1033"/>
      <c r="PGP232" s="1033"/>
      <c r="PGQ232" s="1033"/>
      <c r="PGR232" s="1033"/>
      <c r="PGS232" s="1033"/>
      <c r="PGT232" s="1033"/>
      <c r="PGU232" s="1033"/>
      <c r="PGV232" s="1033"/>
      <c r="PGW232" s="1033"/>
      <c r="PGX232" s="1033"/>
      <c r="PGY232" s="1033"/>
      <c r="PGZ232" s="1033"/>
      <c r="PHA232" s="1033"/>
      <c r="PHB232" s="1033"/>
      <c r="PHC232" s="1033"/>
      <c r="PHD232" s="1033"/>
      <c r="PHE232" s="1033"/>
      <c r="PHF232" s="1033"/>
      <c r="PHG232" s="1033"/>
      <c r="PHH232" s="1033"/>
      <c r="PHI232" s="1033"/>
      <c r="PHJ232" s="1033"/>
      <c r="PHK232" s="1033"/>
      <c r="PHL232" s="1033"/>
      <c r="PHM232" s="1033"/>
      <c r="PHN232" s="1033"/>
      <c r="PHO232" s="1033"/>
      <c r="PHP232" s="1033"/>
      <c r="PHQ232" s="1033"/>
      <c r="PHR232" s="1033"/>
      <c r="PHS232" s="1033"/>
      <c r="PHT232" s="1033"/>
      <c r="PHU232" s="1033"/>
      <c r="PHV232" s="1033"/>
      <c r="PHW232" s="1033"/>
      <c r="PHX232" s="1033"/>
      <c r="PHY232" s="1033"/>
      <c r="PHZ232" s="1033"/>
      <c r="PIA232" s="1033"/>
      <c r="PIB232" s="1033"/>
      <c r="PIC232" s="1033"/>
      <c r="PID232" s="1033"/>
      <c r="PIE232" s="1033"/>
      <c r="PIF232" s="1033"/>
      <c r="PIG232" s="1033"/>
      <c r="PIH232" s="1033"/>
      <c r="PII232" s="1033"/>
      <c r="PIJ232" s="1033"/>
      <c r="PIK232" s="1033"/>
      <c r="PIL232" s="1033"/>
      <c r="PIM232" s="1033"/>
      <c r="PIN232" s="1033"/>
      <c r="PIO232" s="1033"/>
      <c r="PIP232" s="1033"/>
      <c r="PIQ232" s="1033"/>
      <c r="PIR232" s="1033"/>
      <c r="PIS232" s="1033"/>
      <c r="PIT232" s="1033"/>
      <c r="PIU232" s="1033"/>
      <c r="PIV232" s="1033"/>
      <c r="PIW232" s="1033"/>
      <c r="PIX232" s="1033"/>
      <c r="PIY232" s="1033"/>
      <c r="PIZ232" s="1033"/>
      <c r="PJA232" s="1033"/>
      <c r="PJB232" s="1033"/>
      <c r="PJC232" s="1033"/>
      <c r="PJD232" s="1033"/>
      <c r="PJE232" s="1033"/>
      <c r="PJF232" s="1033"/>
      <c r="PJG232" s="1033"/>
      <c r="PJH232" s="1033"/>
      <c r="PJI232" s="1033"/>
      <c r="PJJ232" s="1033"/>
      <c r="PJK232" s="1033"/>
      <c r="PJL232" s="1033"/>
      <c r="PJM232" s="1033"/>
      <c r="PJN232" s="1033"/>
      <c r="PJO232" s="1033"/>
      <c r="PJP232" s="1033"/>
      <c r="PJQ232" s="1033"/>
      <c r="PJR232" s="1033"/>
      <c r="PJS232" s="1033"/>
      <c r="PJT232" s="1033"/>
      <c r="PJU232" s="1033"/>
      <c r="PJV232" s="1033"/>
      <c r="PJW232" s="1033"/>
      <c r="PJX232" s="1033"/>
      <c r="PJY232" s="1033"/>
      <c r="PJZ232" s="1033"/>
      <c r="PKA232" s="1033"/>
      <c r="PKB232" s="1033"/>
      <c r="PKC232" s="1033"/>
      <c r="PKD232" s="1033"/>
      <c r="PKE232" s="1033"/>
      <c r="PKF232" s="1033"/>
      <c r="PKG232" s="1033"/>
      <c r="PKH232" s="1033"/>
      <c r="PKI232" s="1033"/>
      <c r="PKJ232" s="1033"/>
      <c r="PKK232" s="1033"/>
      <c r="PKL232" s="1033"/>
      <c r="PKM232" s="1033"/>
      <c r="PKN232" s="1033"/>
      <c r="PKO232" s="1033"/>
      <c r="PKP232" s="1033"/>
      <c r="PKQ232" s="1033"/>
      <c r="PKR232" s="1033"/>
      <c r="PKS232" s="1033"/>
      <c r="PKT232" s="1033"/>
      <c r="PKU232" s="1033"/>
      <c r="PKV232" s="1033"/>
      <c r="PKW232" s="1033"/>
      <c r="PKX232" s="1033"/>
      <c r="PKY232" s="1033"/>
      <c r="PKZ232" s="1033"/>
      <c r="PLA232" s="1033"/>
      <c r="PLB232" s="1033"/>
      <c r="PLC232" s="1033"/>
      <c r="PLD232" s="1033"/>
      <c r="PLE232" s="1033"/>
      <c r="PLF232" s="1033"/>
      <c r="PLG232" s="1033"/>
      <c r="PLH232" s="1033"/>
      <c r="PLI232" s="1033"/>
      <c r="PLJ232" s="1033"/>
      <c r="PLK232" s="1033"/>
      <c r="PLL232" s="1033"/>
      <c r="PLM232" s="1033"/>
      <c r="PLN232" s="1033"/>
      <c r="PLO232" s="1033"/>
      <c r="PLP232" s="1033"/>
      <c r="PLQ232" s="1033"/>
      <c r="PLR232" s="1033"/>
      <c r="PLS232" s="1033"/>
      <c r="PLT232" s="1033"/>
      <c r="PLU232" s="1033"/>
      <c r="PLV232" s="1033"/>
      <c r="PLW232" s="1033"/>
      <c r="PLX232" s="1033"/>
      <c r="PLY232" s="1033"/>
      <c r="PLZ232" s="1033"/>
      <c r="PMA232" s="1033"/>
      <c r="PMB232" s="1033"/>
      <c r="PMC232" s="1033"/>
      <c r="PMD232" s="1033"/>
      <c r="PME232" s="1033"/>
      <c r="PMF232" s="1033"/>
      <c r="PMG232" s="1033"/>
      <c r="PMH232" s="1033"/>
      <c r="PMI232" s="1033"/>
      <c r="PMJ232" s="1033"/>
      <c r="PMK232" s="1033"/>
      <c r="PML232" s="1033"/>
      <c r="PMM232" s="1033"/>
      <c r="PMN232" s="1033"/>
      <c r="PMO232" s="1033"/>
      <c r="PMP232" s="1033"/>
      <c r="PMQ232" s="1033"/>
      <c r="PMR232" s="1033"/>
      <c r="PMS232" s="1033"/>
      <c r="PMT232" s="1033"/>
      <c r="PMU232" s="1033"/>
      <c r="PMV232" s="1033"/>
      <c r="PMW232" s="1033"/>
      <c r="PMX232" s="1033"/>
      <c r="PMY232" s="1033"/>
      <c r="PMZ232" s="1033"/>
      <c r="PNA232" s="1033"/>
      <c r="PNB232" s="1033"/>
      <c r="PNC232" s="1033"/>
      <c r="PND232" s="1033"/>
      <c r="PNE232" s="1033"/>
      <c r="PNF232" s="1033"/>
      <c r="PNG232" s="1033"/>
      <c r="PNH232" s="1033"/>
      <c r="PNI232" s="1033"/>
      <c r="PNJ232" s="1033"/>
      <c r="PNK232" s="1033"/>
      <c r="PNL232" s="1033"/>
      <c r="PNM232" s="1033"/>
      <c r="PNN232" s="1033"/>
      <c r="PNO232" s="1033"/>
      <c r="PNP232" s="1033"/>
      <c r="PNQ232" s="1033"/>
      <c r="PNR232" s="1033"/>
      <c r="PNS232" s="1033"/>
      <c r="PNT232" s="1033"/>
      <c r="PNU232" s="1033"/>
      <c r="PNV232" s="1033"/>
      <c r="PNW232" s="1033"/>
      <c r="PNX232" s="1033"/>
      <c r="PNY232" s="1033"/>
      <c r="PNZ232" s="1033"/>
      <c r="POA232" s="1033"/>
      <c r="POB232" s="1033"/>
      <c r="POC232" s="1033"/>
      <c r="POD232" s="1033"/>
      <c r="POE232" s="1033"/>
      <c r="POF232" s="1033"/>
      <c r="POG232" s="1033"/>
      <c r="POH232" s="1033"/>
      <c r="POI232" s="1033"/>
      <c r="POJ232" s="1033"/>
      <c r="POK232" s="1033"/>
      <c r="POL232" s="1033"/>
      <c r="POM232" s="1033"/>
      <c r="PON232" s="1033"/>
      <c r="POO232" s="1033"/>
      <c r="POP232" s="1033"/>
      <c r="POQ232" s="1033"/>
      <c r="POR232" s="1033"/>
      <c r="POS232" s="1033"/>
      <c r="POT232" s="1033"/>
      <c r="POU232" s="1033"/>
      <c r="POV232" s="1033"/>
      <c r="POW232" s="1033"/>
      <c r="POX232" s="1033"/>
      <c r="POY232" s="1033"/>
      <c r="POZ232" s="1033"/>
      <c r="PPA232" s="1033"/>
      <c r="PPB232" s="1033"/>
      <c r="PPC232" s="1033"/>
      <c r="PPD232" s="1033"/>
      <c r="PPE232" s="1033"/>
      <c r="PPF232" s="1033"/>
      <c r="PPG232" s="1033"/>
      <c r="PPH232" s="1033"/>
      <c r="PPI232" s="1033"/>
      <c r="PPJ232" s="1033"/>
      <c r="PPK232" s="1033"/>
      <c r="PPL232" s="1033"/>
      <c r="PPM232" s="1033"/>
      <c r="PPN232" s="1033"/>
      <c r="PPO232" s="1033"/>
      <c r="PPP232" s="1033"/>
      <c r="PPQ232" s="1033"/>
      <c r="PPR232" s="1033"/>
      <c r="PPS232" s="1033"/>
      <c r="PPT232" s="1033"/>
      <c r="PPU232" s="1033"/>
      <c r="PPV232" s="1033"/>
      <c r="PPW232" s="1033"/>
      <c r="PPX232" s="1033"/>
      <c r="PPY232" s="1033"/>
      <c r="PPZ232" s="1033"/>
      <c r="PQA232" s="1033"/>
      <c r="PQB232" s="1033"/>
      <c r="PQC232" s="1033"/>
      <c r="PQD232" s="1033"/>
      <c r="PQE232" s="1033"/>
      <c r="PQF232" s="1033"/>
      <c r="PQG232" s="1033"/>
      <c r="PQH232" s="1033"/>
      <c r="PQI232" s="1033"/>
      <c r="PQJ232" s="1033"/>
      <c r="PQK232" s="1033"/>
      <c r="PQL232" s="1033"/>
      <c r="PQM232" s="1033"/>
      <c r="PQN232" s="1033"/>
      <c r="PQO232" s="1033"/>
      <c r="PQP232" s="1033"/>
      <c r="PQQ232" s="1033"/>
      <c r="PQR232" s="1033"/>
      <c r="PQS232" s="1033"/>
      <c r="PQT232" s="1033"/>
      <c r="PQU232" s="1033"/>
      <c r="PQV232" s="1033"/>
      <c r="PQW232" s="1033"/>
      <c r="PQX232" s="1033"/>
      <c r="PQY232" s="1033"/>
      <c r="PQZ232" s="1033"/>
      <c r="PRA232" s="1033"/>
      <c r="PRB232" s="1033"/>
      <c r="PRC232" s="1033"/>
      <c r="PRD232" s="1033"/>
      <c r="PRE232" s="1033"/>
      <c r="PRF232" s="1033"/>
      <c r="PRG232" s="1033"/>
      <c r="PRH232" s="1033"/>
      <c r="PRI232" s="1033"/>
      <c r="PRJ232" s="1033"/>
      <c r="PRK232" s="1033"/>
      <c r="PRL232" s="1033"/>
      <c r="PRM232" s="1033"/>
      <c r="PRN232" s="1033"/>
      <c r="PRO232" s="1033"/>
      <c r="PRP232" s="1033"/>
      <c r="PRQ232" s="1033"/>
      <c r="PRR232" s="1033"/>
      <c r="PRS232" s="1033"/>
      <c r="PRT232" s="1033"/>
      <c r="PRU232" s="1033"/>
      <c r="PRV232" s="1033"/>
      <c r="PRW232" s="1033"/>
      <c r="PRX232" s="1033"/>
      <c r="PRY232" s="1033"/>
      <c r="PRZ232" s="1033"/>
      <c r="PSA232" s="1033"/>
      <c r="PSB232" s="1033"/>
      <c r="PSC232" s="1033"/>
      <c r="PSD232" s="1033"/>
      <c r="PSE232" s="1033"/>
      <c r="PSF232" s="1033"/>
      <c r="PSG232" s="1033"/>
      <c r="PSH232" s="1033"/>
      <c r="PSI232" s="1033"/>
      <c r="PSJ232" s="1033"/>
      <c r="PSK232" s="1033"/>
      <c r="PSL232" s="1033"/>
      <c r="PSM232" s="1033"/>
      <c r="PSN232" s="1033"/>
      <c r="PSO232" s="1033"/>
      <c r="PSP232" s="1033"/>
      <c r="PSQ232" s="1033"/>
      <c r="PSR232" s="1033"/>
      <c r="PSS232" s="1033"/>
      <c r="PST232" s="1033"/>
      <c r="PSU232" s="1033"/>
      <c r="PSV232" s="1033"/>
      <c r="PSW232" s="1033"/>
      <c r="PSX232" s="1033"/>
      <c r="PSY232" s="1033"/>
      <c r="PSZ232" s="1033"/>
      <c r="PTA232" s="1033"/>
      <c r="PTB232" s="1033"/>
      <c r="PTC232" s="1033"/>
      <c r="PTD232" s="1033"/>
      <c r="PTE232" s="1033"/>
      <c r="PTF232" s="1033"/>
      <c r="PTG232" s="1033"/>
      <c r="PTH232" s="1033"/>
      <c r="PTI232" s="1033"/>
      <c r="PTJ232" s="1033"/>
      <c r="PTK232" s="1033"/>
      <c r="PTL232" s="1033"/>
      <c r="PTM232" s="1033"/>
      <c r="PTN232" s="1033"/>
      <c r="PTO232" s="1033"/>
      <c r="PTP232" s="1033"/>
      <c r="PTQ232" s="1033"/>
      <c r="PTR232" s="1033"/>
      <c r="PTS232" s="1033"/>
      <c r="PTT232" s="1033"/>
      <c r="PTU232" s="1033"/>
      <c r="PTV232" s="1033"/>
      <c r="PTW232" s="1033"/>
      <c r="PTX232" s="1033"/>
      <c r="PTY232" s="1033"/>
      <c r="PTZ232" s="1033"/>
      <c r="PUA232" s="1033"/>
      <c r="PUB232" s="1033"/>
      <c r="PUC232" s="1033"/>
      <c r="PUD232" s="1033"/>
      <c r="PUE232" s="1033"/>
      <c r="PUF232" s="1033"/>
      <c r="PUG232" s="1033"/>
      <c r="PUH232" s="1033"/>
      <c r="PUI232" s="1033"/>
      <c r="PUJ232" s="1033"/>
      <c r="PUK232" s="1033"/>
      <c r="PUL232" s="1033"/>
      <c r="PUM232" s="1033"/>
      <c r="PUN232" s="1033"/>
      <c r="PUO232" s="1033"/>
      <c r="PUP232" s="1033"/>
      <c r="PUQ232" s="1033"/>
      <c r="PUR232" s="1033"/>
      <c r="PUS232" s="1033"/>
      <c r="PUT232" s="1033"/>
      <c r="PUU232" s="1033"/>
      <c r="PUV232" s="1033"/>
      <c r="PUW232" s="1033"/>
      <c r="PUX232" s="1033"/>
      <c r="PUY232" s="1033"/>
      <c r="PUZ232" s="1033"/>
      <c r="PVA232" s="1033"/>
      <c r="PVB232" s="1033"/>
      <c r="PVC232" s="1033"/>
      <c r="PVD232" s="1033"/>
      <c r="PVE232" s="1033"/>
      <c r="PVF232" s="1033"/>
      <c r="PVG232" s="1033"/>
      <c r="PVH232" s="1033"/>
      <c r="PVI232" s="1033"/>
      <c r="PVJ232" s="1033"/>
      <c r="PVK232" s="1033"/>
      <c r="PVL232" s="1033"/>
      <c r="PVM232" s="1033"/>
      <c r="PVN232" s="1033"/>
      <c r="PVO232" s="1033"/>
      <c r="PVP232" s="1033"/>
      <c r="PVQ232" s="1033"/>
      <c r="PVR232" s="1033"/>
      <c r="PVS232" s="1033"/>
      <c r="PVT232" s="1033"/>
      <c r="PVU232" s="1033"/>
      <c r="PVV232" s="1033"/>
      <c r="PVW232" s="1033"/>
      <c r="PVX232" s="1033"/>
      <c r="PVY232" s="1033"/>
      <c r="PVZ232" s="1033"/>
      <c r="PWA232" s="1033"/>
      <c r="PWB232" s="1033"/>
      <c r="PWC232" s="1033"/>
      <c r="PWD232" s="1033"/>
      <c r="PWE232" s="1033"/>
      <c r="PWF232" s="1033"/>
      <c r="PWG232" s="1033"/>
      <c r="PWH232" s="1033"/>
      <c r="PWI232" s="1033"/>
      <c r="PWJ232" s="1033"/>
      <c r="PWK232" s="1033"/>
      <c r="PWL232" s="1033"/>
      <c r="PWM232" s="1033"/>
      <c r="PWN232" s="1033"/>
      <c r="PWO232" s="1033"/>
      <c r="PWP232" s="1033"/>
      <c r="PWQ232" s="1033"/>
      <c r="PWR232" s="1033"/>
      <c r="PWS232" s="1033"/>
      <c r="PWT232" s="1033"/>
      <c r="PWU232" s="1033"/>
      <c r="PWV232" s="1033"/>
      <c r="PWW232" s="1033"/>
      <c r="PWX232" s="1033"/>
      <c r="PWY232" s="1033"/>
      <c r="PWZ232" s="1033"/>
      <c r="PXA232" s="1033"/>
      <c r="PXB232" s="1033"/>
      <c r="PXC232" s="1033"/>
      <c r="PXD232" s="1033"/>
      <c r="PXE232" s="1033"/>
      <c r="PXF232" s="1033"/>
      <c r="PXG232" s="1033"/>
      <c r="PXH232" s="1033"/>
      <c r="PXI232" s="1033"/>
      <c r="PXJ232" s="1033"/>
      <c r="PXK232" s="1033"/>
      <c r="PXL232" s="1033"/>
      <c r="PXM232" s="1033"/>
      <c r="PXN232" s="1033"/>
      <c r="PXO232" s="1033"/>
      <c r="PXP232" s="1033"/>
      <c r="PXQ232" s="1033"/>
      <c r="PXR232" s="1033"/>
      <c r="PXS232" s="1033"/>
      <c r="PXT232" s="1033"/>
      <c r="PXU232" s="1033"/>
      <c r="PXV232" s="1033"/>
      <c r="PXW232" s="1033"/>
      <c r="PXX232" s="1033"/>
      <c r="PXY232" s="1033"/>
      <c r="PXZ232" s="1033"/>
      <c r="PYA232" s="1033"/>
      <c r="PYB232" s="1033"/>
      <c r="PYC232" s="1033"/>
      <c r="PYD232" s="1033"/>
      <c r="PYE232" s="1033"/>
      <c r="PYF232" s="1033"/>
      <c r="PYG232" s="1033"/>
      <c r="PYH232" s="1033"/>
      <c r="PYI232" s="1033"/>
      <c r="PYJ232" s="1033"/>
      <c r="PYK232" s="1033"/>
      <c r="PYL232" s="1033"/>
      <c r="PYM232" s="1033"/>
      <c r="PYN232" s="1033"/>
      <c r="PYO232" s="1033"/>
      <c r="PYP232" s="1033"/>
      <c r="PYQ232" s="1033"/>
      <c r="PYR232" s="1033"/>
      <c r="PYS232" s="1033"/>
      <c r="PYT232" s="1033"/>
      <c r="PYU232" s="1033"/>
      <c r="PYV232" s="1033"/>
      <c r="PYW232" s="1033"/>
      <c r="PYX232" s="1033"/>
      <c r="PYY232" s="1033"/>
      <c r="PYZ232" s="1033"/>
      <c r="PZA232" s="1033"/>
      <c r="PZB232" s="1033"/>
      <c r="PZC232" s="1033"/>
      <c r="PZD232" s="1033"/>
      <c r="PZE232" s="1033"/>
      <c r="PZF232" s="1033"/>
      <c r="PZG232" s="1033"/>
      <c r="PZH232" s="1033"/>
      <c r="PZI232" s="1033"/>
      <c r="PZJ232" s="1033"/>
      <c r="PZK232" s="1033"/>
      <c r="PZL232" s="1033"/>
      <c r="PZM232" s="1033"/>
      <c r="PZN232" s="1033"/>
      <c r="PZO232" s="1033"/>
      <c r="PZP232" s="1033"/>
      <c r="PZQ232" s="1033"/>
      <c r="PZR232" s="1033"/>
      <c r="PZS232" s="1033"/>
      <c r="PZT232" s="1033"/>
      <c r="PZU232" s="1033"/>
      <c r="PZV232" s="1033"/>
      <c r="PZW232" s="1033"/>
      <c r="PZX232" s="1033"/>
      <c r="PZY232" s="1033"/>
      <c r="PZZ232" s="1033"/>
      <c r="QAA232" s="1033"/>
      <c r="QAB232" s="1033"/>
      <c r="QAC232" s="1033"/>
      <c r="QAD232" s="1033"/>
      <c r="QAE232" s="1033"/>
      <c r="QAF232" s="1033"/>
      <c r="QAG232" s="1033"/>
      <c r="QAH232" s="1033"/>
      <c r="QAI232" s="1033"/>
      <c r="QAJ232" s="1033"/>
      <c r="QAK232" s="1033"/>
      <c r="QAL232" s="1033"/>
      <c r="QAM232" s="1033"/>
      <c r="QAN232" s="1033"/>
      <c r="QAO232" s="1033"/>
      <c r="QAP232" s="1033"/>
      <c r="QAQ232" s="1033"/>
      <c r="QAR232" s="1033"/>
      <c r="QAS232" s="1033"/>
      <c r="QAT232" s="1033"/>
      <c r="QAU232" s="1033"/>
      <c r="QAV232" s="1033"/>
      <c r="QAW232" s="1033"/>
      <c r="QAX232" s="1033"/>
      <c r="QAY232" s="1033"/>
      <c r="QAZ232" s="1033"/>
      <c r="QBA232" s="1033"/>
      <c r="QBB232" s="1033"/>
      <c r="QBC232" s="1033"/>
      <c r="QBD232" s="1033"/>
      <c r="QBE232" s="1033"/>
      <c r="QBF232" s="1033"/>
      <c r="QBG232" s="1033"/>
      <c r="QBH232" s="1033"/>
      <c r="QBI232" s="1033"/>
      <c r="QBJ232" s="1033"/>
      <c r="QBK232" s="1033"/>
      <c r="QBL232" s="1033"/>
      <c r="QBM232" s="1033"/>
      <c r="QBN232" s="1033"/>
      <c r="QBO232" s="1033"/>
      <c r="QBP232" s="1033"/>
      <c r="QBQ232" s="1033"/>
      <c r="QBR232" s="1033"/>
      <c r="QBS232" s="1033"/>
      <c r="QBT232" s="1033"/>
      <c r="QBU232" s="1033"/>
      <c r="QBV232" s="1033"/>
      <c r="QBW232" s="1033"/>
      <c r="QBX232" s="1033"/>
      <c r="QBY232" s="1033"/>
      <c r="QBZ232" s="1033"/>
      <c r="QCA232" s="1033"/>
      <c r="QCB232" s="1033"/>
      <c r="QCC232" s="1033"/>
      <c r="QCD232" s="1033"/>
      <c r="QCE232" s="1033"/>
      <c r="QCF232" s="1033"/>
      <c r="QCG232" s="1033"/>
      <c r="QCH232" s="1033"/>
      <c r="QCI232" s="1033"/>
      <c r="QCJ232" s="1033"/>
      <c r="QCK232" s="1033"/>
      <c r="QCL232" s="1033"/>
      <c r="QCM232" s="1033"/>
      <c r="QCN232" s="1033"/>
      <c r="QCO232" s="1033"/>
      <c r="QCP232" s="1033"/>
      <c r="QCQ232" s="1033"/>
      <c r="QCR232" s="1033"/>
      <c r="QCS232" s="1033"/>
      <c r="QCT232" s="1033"/>
      <c r="QCU232" s="1033"/>
      <c r="QCV232" s="1033"/>
      <c r="QCW232" s="1033"/>
      <c r="QCX232" s="1033"/>
      <c r="QCY232" s="1033"/>
      <c r="QCZ232" s="1033"/>
      <c r="QDA232" s="1033"/>
      <c r="QDB232" s="1033"/>
      <c r="QDC232" s="1033"/>
      <c r="QDD232" s="1033"/>
      <c r="QDE232" s="1033"/>
      <c r="QDF232" s="1033"/>
      <c r="QDG232" s="1033"/>
      <c r="QDH232" s="1033"/>
      <c r="QDI232" s="1033"/>
      <c r="QDJ232" s="1033"/>
      <c r="QDK232" s="1033"/>
      <c r="QDL232" s="1033"/>
      <c r="QDM232" s="1033"/>
      <c r="QDN232" s="1033"/>
      <c r="QDO232" s="1033"/>
      <c r="QDP232" s="1033"/>
      <c r="QDQ232" s="1033"/>
      <c r="QDR232" s="1033"/>
      <c r="QDS232" s="1033"/>
      <c r="QDT232" s="1033"/>
      <c r="QDU232" s="1033"/>
      <c r="QDV232" s="1033"/>
      <c r="QDW232" s="1033"/>
      <c r="QDX232" s="1033"/>
      <c r="QDY232" s="1033"/>
      <c r="QDZ232" s="1033"/>
      <c r="QEA232" s="1033"/>
      <c r="QEB232" s="1033"/>
      <c r="QEC232" s="1033"/>
      <c r="QED232" s="1033"/>
      <c r="QEE232" s="1033"/>
      <c r="QEF232" s="1033"/>
      <c r="QEG232" s="1033"/>
      <c r="QEH232" s="1033"/>
      <c r="QEI232" s="1033"/>
      <c r="QEJ232" s="1033"/>
      <c r="QEK232" s="1033"/>
      <c r="QEL232" s="1033"/>
      <c r="QEM232" s="1033"/>
      <c r="QEN232" s="1033"/>
      <c r="QEO232" s="1033"/>
      <c r="QEP232" s="1033"/>
      <c r="QEQ232" s="1033"/>
      <c r="QER232" s="1033"/>
      <c r="QES232" s="1033"/>
      <c r="QET232" s="1033"/>
      <c r="QEU232" s="1033"/>
      <c r="QEV232" s="1033"/>
      <c r="QEW232" s="1033"/>
      <c r="QEX232" s="1033"/>
      <c r="QEY232" s="1033"/>
      <c r="QEZ232" s="1033"/>
      <c r="QFA232" s="1033"/>
      <c r="QFB232" s="1033"/>
      <c r="QFC232" s="1033"/>
      <c r="QFD232" s="1033"/>
      <c r="QFE232" s="1033"/>
      <c r="QFF232" s="1033"/>
      <c r="QFG232" s="1033"/>
      <c r="QFH232" s="1033"/>
      <c r="QFI232" s="1033"/>
      <c r="QFJ232" s="1033"/>
      <c r="QFK232" s="1033"/>
      <c r="QFL232" s="1033"/>
      <c r="QFM232" s="1033"/>
      <c r="QFN232" s="1033"/>
      <c r="QFO232" s="1033"/>
      <c r="QFP232" s="1033"/>
      <c r="QFQ232" s="1033"/>
      <c r="QFR232" s="1033"/>
      <c r="QFS232" s="1033"/>
      <c r="QFT232" s="1033"/>
      <c r="QFU232" s="1033"/>
      <c r="QFV232" s="1033"/>
      <c r="QFW232" s="1033"/>
      <c r="QFX232" s="1033"/>
      <c r="QFY232" s="1033"/>
      <c r="QFZ232" s="1033"/>
      <c r="QGA232" s="1033"/>
      <c r="QGB232" s="1033"/>
      <c r="QGC232" s="1033"/>
      <c r="QGD232" s="1033"/>
      <c r="QGE232" s="1033"/>
      <c r="QGF232" s="1033"/>
      <c r="QGG232" s="1033"/>
      <c r="QGH232" s="1033"/>
      <c r="QGI232" s="1033"/>
      <c r="QGJ232" s="1033"/>
      <c r="QGK232" s="1033"/>
      <c r="QGL232" s="1033"/>
      <c r="QGM232" s="1033"/>
      <c r="QGN232" s="1033"/>
      <c r="QGO232" s="1033"/>
      <c r="QGP232" s="1033"/>
      <c r="QGQ232" s="1033"/>
      <c r="QGR232" s="1033"/>
      <c r="QGS232" s="1033"/>
      <c r="QGT232" s="1033"/>
      <c r="QGU232" s="1033"/>
      <c r="QGV232" s="1033"/>
      <c r="QGW232" s="1033"/>
      <c r="QGX232" s="1033"/>
      <c r="QGY232" s="1033"/>
      <c r="QGZ232" s="1033"/>
      <c r="QHA232" s="1033"/>
      <c r="QHB232" s="1033"/>
      <c r="QHC232" s="1033"/>
      <c r="QHD232" s="1033"/>
      <c r="QHE232" s="1033"/>
      <c r="QHF232" s="1033"/>
      <c r="QHG232" s="1033"/>
      <c r="QHH232" s="1033"/>
      <c r="QHI232" s="1033"/>
      <c r="QHJ232" s="1033"/>
      <c r="QHK232" s="1033"/>
      <c r="QHL232" s="1033"/>
      <c r="QHM232" s="1033"/>
      <c r="QHN232" s="1033"/>
      <c r="QHO232" s="1033"/>
      <c r="QHP232" s="1033"/>
      <c r="QHQ232" s="1033"/>
      <c r="QHR232" s="1033"/>
      <c r="QHS232" s="1033"/>
      <c r="QHT232" s="1033"/>
      <c r="QHU232" s="1033"/>
      <c r="QHV232" s="1033"/>
      <c r="QHW232" s="1033"/>
      <c r="QHX232" s="1033"/>
      <c r="QHY232" s="1033"/>
      <c r="QHZ232" s="1033"/>
      <c r="QIA232" s="1033"/>
      <c r="QIB232" s="1033"/>
      <c r="QIC232" s="1033"/>
      <c r="QID232" s="1033"/>
      <c r="QIE232" s="1033"/>
      <c r="QIF232" s="1033"/>
      <c r="QIG232" s="1033"/>
      <c r="QIH232" s="1033"/>
      <c r="QII232" s="1033"/>
      <c r="QIJ232" s="1033"/>
      <c r="QIK232" s="1033"/>
      <c r="QIL232" s="1033"/>
      <c r="QIM232" s="1033"/>
      <c r="QIN232" s="1033"/>
      <c r="QIO232" s="1033"/>
      <c r="QIP232" s="1033"/>
      <c r="QIQ232" s="1033"/>
      <c r="QIR232" s="1033"/>
      <c r="QIS232" s="1033"/>
      <c r="QIT232" s="1033"/>
      <c r="QIU232" s="1033"/>
      <c r="QIV232" s="1033"/>
      <c r="QIW232" s="1033"/>
      <c r="QIX232" s="1033"/>
      <c r="QIY232" s="1033"/>
      <c r="QIZ232" s="1033"/>
      <c r="QJA232" s="1033"/>
      <c r="QJB232" s="1033"/>
      <c r="QJC232" s="1033"/>
      <c r="QJD232" s="1033"/>
      <c r="QJE232" s="1033"/>
      <c r="QJF232" s="1033"/>
      <c r="QJG232" s="1033"/>
      <c r="QJH232" s="1033"/>
      <c r="QJI232" s="1033"/>
      <c r="QJJ232" s="1033"/>
      <c r="QJK232" s="1033"/>
      <c r="QJL232" s="1033"/>
      <c r="QJM232" s="1033"/>
      <c r="QJN232" s="1033"/>
      <c r="QJO232" s="1033"/>
      <c r="QJP232" s="1033"/>
      <c r="QJQ232" s="1033"/>
      <c r="QJR232" s="1033"/>
      <c r="QJS232" s="1033"/>
      <c r="QJT232" s="1033"/>
      <c r="QJU232" s="1033"/>
      <c r="QJV232" s="1033"/>
      <c r="QJW232" s="1033"/>
      <c r="QJX232" s="1033"/>
      <c r="QJY232" s="1033"/>
      <c r="QJZ232" s="1033"/>
      <c r="QKA232" s="1033"/>
      <c r="QKB232" s="1033"/>
      <c r="QKC232" s="1033"/>
      <c r="QKD232" s="1033"/>
      <c r="QKE232" s="1033"/>
      <c r="QKF232" s="1033"/>
      <c r="QKG232" s="1033"/>
      <c r="QKH232" s="1033"/>
      <c r="QKI232" s="1033"/>
      <c r="QKJ232" s="1033"/>
      <c r="QKK232" s="1033"/>
      <c r="QKL232" s="1033"/>
      <c r="QKM232" s="1033"/>
      <c r="QKN232" s="1033"/>
      <c r="QKO232" s="1033"/>
      <c r="QKP232" s="1033"/>
      <c r="QKQ232" s="1033"/>
      <c r="QKR232" s="1033"/>
      <c r="QKS232" s="1033"/>
      <c r="QKT232" s="1033"/>
      <c r="QKU232" s="1033"/>
      <c r="QKV232" s="1033"/>
      <c r="QKW232" s="1033"/>
      <c r="QKX232" s="1033"/>
      <c r="QKY232" s="1033"/>
      <c r="QKZ232" s="1033"/>
      <c r="QLA232" s="1033"/>
      <c r="QLB232" s="1033"/>
      <c r="QLC232" s="1033"/>
      <c r="QLD232" s="1033"/>
      <c r="QLE232" s="1033"/>
      <c r="QLF232" s="1033"/>
      <c r="QLG232" s="1033"/>
      <c r="QLH232" s="1033"/>
      <c r="QLI232" s="1033"/>
      <c r="QLJ232" s="1033"/>
      <c r="QLK232" s="1033"/>
      <c r="QLL232" s="1033"/>
      <c r="QLM232" s="1033"/>
      <c r="QLN232" s="1033"/>
      <c r="QLO232" s="1033"/>
      <c r="QLP232" s="1033"/>
      <c r="QLQ232" s="1033"/>
      <c r="QLR232" s="1033"/>
      <c r="QLS232" s="1033"/>
      <c r="QLT232" s="1033"/>
      <c r="QLU232" s="1033"/>
      <c r="QLV232" s="1033"/>
      <c r="QLW232" s="1033"/>
      <c r="QLX232" s="1033"/>
      <c r="QLY232" s="1033"/>
      <c r="QLZ232" s="1033"/>
      <c r="QMA232" s="1033"/>
      <c r="QMB232" s="1033"/>
      <c r="QMC232" s="1033"/>
      <c r="QMD232" s="1033"/>
      <c r="QME232" s="1033"/>
      <c r="QMF232" s="1033"/>
      <c r="QMG232" s="1033"/>
      <c r="QMH232" s="1033"/>
      <c r="QMI232" s="1033"/>
      <c r="QMJ232" s="1033"/>
      <c r="QMK232" s="1033"/>
      <c r="QML232" s="1033"/>
      <c r="QMM232" s="1033"/>
      <c r="QMN232" s="1033"/>
      <c r="QMO232" s="1033"/>
      <c r="QMP232" s="1033"/>
      <c r="QMQ232" s="1033"/>
      <c r="QMR232" s="1033"/>
      <c r="QMS232" s="1033"/>
      <c r="QMT232" s="1033"/>
      <c r="QMU232" s="1033"/>
      <c r="QMV232" s="1033"/>
      <c r="QMW232" s="1033"/>
      <c r="QMX232" s="1033"/>
      <c r="QMY232" s="1033"/>
      <c r="QMZ232" s="1033"/>
      <c r="QNA232" s="1033"/>
      <c r="QNB232" s="1033"/>
      <c r="QNC232" s="1033"/>
      <c r="QND232" s="1033"/>
      <c r="QNE232" s="1033"/>
      <c r="QNF232" s="1033"/>
      <c r="QNG232" s="1033"/>
      <c r="QNH232" s="1033"/>
      <c r="QNI232" s="1033"/>
      <c r="QNJ232" s="1033"/>
      <c r="QNK232" s="1033"/>
      <c r="QNL232" s="1033"/>
      <c r="QNM232" s="1033"/>
      <c r="QNN232" s="1033"/>
      <c r="QNO232" s="1033"/>
      <c r="QNP232" s="1033"/>
      <c r="QNQ232" s="1033"/>
      <c r="QNR232" s="1033"/>
      <c r="QNS232" s="1033"/>
      <c r="QNT232" s="1033"/>
      <c r="QNU232" s="1033"/>
      <c r="QNV232" s="1033"/>
      <c r="QNW232" s="1033"/>
      <c r="QNX232" s="1033"/>
      <c r="QNY232" s="1033"/>
      <c r="QNZ232" s="1033"/>
      <c r="QOA232" s="1033"/>
      <c r="QOB232" s="1033"/>
      <c r="QOC232" s="1033"/>
      <c r="QOD232" s="1033"/>
      <c r="QOE232" s="1033"/>
      <c r="QOF232" s="1033"/>
      <c r="QOG232" s="1033"/>
      <c r="QOH232" s="1033"/>
      <c r="QOI232" s="1033"/>
      <c r="QOJ232" s="1033"/>
      <c r="QOK232" s="1033"/>
      <c r="QOL232" s="1033"/>
      <c r="QOM232" s="1033"/>
      <c r="QON232" s="1033"/>
      <c r="QOO232" s="1033"/>
      <c r="QOP232" s="1033"/>
      <c r="QOQ232" s="1033"/>
      <c r="QOR232" s="1033"/>
      <c r="QOS232" s="1033"/>
      <c r="QOT232" s="1033"/>
      <c r="QOU232" s="1033"/>
      <c r="QOV232" s="1033"/>
      <c r="QOW232" s="1033"/>
      <c r="QOX232" s="1033"/>
      <c r="QOY232" s="1033"/>
      <c r="QOZ232" s="1033"/>
      <c r="QPA232" s="1033"/>
      <c r="QPB232" s="1033"/>
      <c r="QPC232" s="1033"/>
      <c r="QPD232" s="1033"/>
      <c r="QPE232" s="1033"/>
      <c r="QPF232" s="1033"/>
      <c r="QPG232" s="1033"/>
      <c r="QPH232" s="1033"/>
      <c r="QPI232" s="1033"/>
      <c r="QPJ232" s="1033"/>
      <c r="QPK232" s="1033"/>
      <c r="QPL232" s="1033"/>
      <c r="QPM232" s="1033"/>
      <c r="QPN232" s="1033"/>
      <c r="QPO232" s="1033"/>
      <c r="QPP232" s="1033"/>
      <c r="QPQ232" s="1033"/>
      <c r="QPR232" s="1033"/>
      <c r="QPS232" s="1033"/>
      <c r="QPT232" s="1033"/>
      <c r="QPU232" s="1033"/>
      <c r="QPV232" s="1033"/>
      <c r="QPW232" s="1033"/>
      <c r="QPX232" s="1033"/>
      <c r="QPY232" s="1033"/>
      <c r="QPZ232" s="1033"/>
      <c r="QQA232" s="1033"/>
      <c r="QQB232" s="1033"/>
      <c r="QQC232" s="1033"/>
      <c r="QQD232" s="1033"/>
      <c r="QQE232" s="1033"/>
      <c r="QQF232" s="1033"/>
      <c r="QQG232" s="1033"/>
      <c r="QQH232" s="1033"/>
      <c r="QQI232" s="1033"/>
      <c r="QQJ232" s="1033"/>
      <c r="QQK232" s="1033"/>
      <c r="QQL232" s="1033"/>
      <c r="QQM232" s="1033"/>
      <c r="QQN232" s="1033"/>
      <c r="QQO232" s="1033"/>
      <c r="QQP232" s="1033"/>
      <c r="QQQ232" s="1033"/>
      <c r="QQR232" s="1033"/>
      <c r="QQS232" s="1033"/>
      <c r="QQT232" s="1033"/>
      <c r="QQU232" s="1033"/>
      <c r="QQV232" s="1033"/>
      <c r="QQW232" s="1033"/>
      <c r="QQX232" s="1033"/>
      <c r="QQY232" s="1033"/>
      <c r="QQZ232" s="1033"/>
      <c r="QRA232" s="1033"/>
      <c r="QRB232" s="1033"/>
      <c r="QRC232" s="1033"/>
      <c r="QRD232" s="1033"/>
      <c r="QRE232" s="1033"/>
      <c r="QRF232" s="1033"/>
      <c r="QRG232" s="1033"/>
      <c r="QRH232" s="1033"/>
      <c r="QRI232" s="1033"/>
      <c r="QRJ232" s="1033"/>
      <c r="QRK232" s="1033"/>
      <c r="QRL232" s="1033"/>
      <c r="QRM232" s="1033"/>
      <c r="QRN232" s="1033"/>
      <c r="QRO232" s="1033"/>
      <c r="QRP232" s="1033"/>
      <c r="QRQ232" s="1033"/>
      <c r="QRR232" s="1033"/>
      <c r="QRS232" s="1033"/>
      <c r="QRT232" s="1033"/>
      <c r="QRU232" s="1033"/>
      <c r="QRV232" s="1033"/>
      <c r="QRW232" s="1033"/>
      <c r="QRX232" s="1033"/>
      <c r="QRY232" s="1033"/>
      <c r="QRZ232" s="1033"/>
      <c r="QSA232" s="1033"/>
      <c r="QSB232" s="1033"/>
      <c r="QSC232" s="1033"/>
      <c r="QSD232" s="1033"/>
      <c r="QSE232" s="1033"/>
      <c r="QSF232" s="1033"/>
      <c r="QSG232" s="1033"/>
      <c r="QSH232" s="1033"/>
      <c r="QSI232" s="1033"/>
      <c r="QSJ232" s="1033"/>
      <c r="QSK232" s="1033"/>
      <c r="QSL232" s="1033"/>
      <c r="QSM232" s="1033"/>
      <c r="QSN232" s="1033"/>
      <c r="QSO232" s="1033"/>
      <c r="QSP232" s="1033"/>
      <c r="QSQ232" s="1033"/>
      <c r="QSR232" s="1033"/>
      <c r="QSS232" s="1033"/>
      <c r="QST232" s="1033"/>
      <c r="QSU232" s="1033"/>
      <c r="QSV232" s="1033"/>
      <c r="QSW232" s="1033"/>
      <c r="QSX232" s="1033"/>
      <c r="QSY232" s="1033"/>
      <c r="QSZ232" s="1033"/>
      <c r="QTA232" s="1033"/>
      <c r="QTB232" s="1033"/>
      <c r="QTC232" s="1033"/>
      <c r="QTD232" s="1033"/>
      <c r="QTE232" s="1033"/>
      <c r="QTF232" s="1033"/>
      <c r="QTG232" s="1033"/>
      <c r="QTH232" s="1033"/>
      <c r="QTI232" s="1033"/>
      <c r="QTJ232" s="1033"/>
      <c r="QTK232" s="1033"/>
      <c r="QTL232" s="1033"/>
      <c r="QTM232" s="1033"/>
      <c r="QTN232" s="1033"/>
      <c r="QTO232" s="1033"/>
      <c r="QTP232" s="1033"/>
      <c r="QTQ232" s="1033"/>
      <c r="QTR232" s="1033"/>
      <c r="QTS232" s="1033"/>
      <c r="QTT232" s="1033"/>
      <c r="QTU232" s="1033"/>
      <c r="QTV232" s="1033"/>
      <c r="QTW232" s="1033"/>
      <c r="QTX232" s="1033"/>
      <c r="QTY232" s="1033"/>
      <c r="QTZ232" s="1033"/>
      <c r="QUA232" s="1033"/>
      <c r="QUB232" s="1033"/>
      <c r="QUC232" s="1033"/>
      <c r="QUD232" s="1033"/>
      <c r="QUE232" s="1033"/>
      <c r="QUF232" s="1033"/>
      <c r="QUG232" s="1033"/>
      <c r="QUH232" s="1033"/>
      <c r="QUI232" s="1033"/>
      <c r="QUJ232" s="1033"/>
      <c r="QUK232" s="1033"/>
      <c r="QUL232" s="1033"/>
      <c r="QUM232" s="1033"/>
      <c r="QUN232" s="1033"/>
      <c r="QUO232" s="1033"/>
      <c r="QUP232" s="1033"/>
      <c r="QUQ232" s="1033"/>
      <c r="QUR232" s="1033"/>
      <c r="QUS232" s="1033"/>
      <c r="QUT232" s="1033"/>
      <c r="QUU232" s="1033"/>
      <c r="QUV232" s="1033"/>
      <c r="QUW232" s="1033"/>
      <c r="QUX232" s="1033"/>
      <c r="QUY232" s="1033"/>
      <c r="QUZ232" s="1033"/>
      <c r="QVA232" s="1033"/>
      <c r="QVB232" s="1033"/>
      <c r="QVC232" s="1033"/>
      <c r="QVD232" s="1033"/>
      <c r="QVE232" s="1033"/>
      <c r="QVF232" s="1033"/>
      <c r="QVG232" s="1033"/>
      <c r="QVH232" s="1033"/>
      <c r="QVI232" s="1033"/>
      <c r="QVJ232" s="1033"/>
      <c r="QVK232" s="1033"/>
      <c r="QVL232" s="1033"/>
      <c r="QVM232" s="1033"/>
      <c r="QVN232" s="1033"/>
      <c r="QVO232" s="1033"/>
      <c r="QVP232" s="1033"/>
      <c r="QVQ232" s="1033"/>
      <c r="QVR232" s="1033"/>
      <c r="QVS232" s="1033"/>
      <c r="QVT232" s="1033"/>
      <c r="QVU232" s="1033"/>
      <c r="QVV232" s="1033"/>
      <c r="QVW232" s="1033"/>
      <c r="QVX232" s="1033"/>
      <c r="QVY232" s="1033"/>
      <c r="QVZ232" s="1033"/>
      <c r="QWA232" s="1033"/>
      <c r="QWB232" s="1033"/>
      <c r="QWC232" s="1033"/>
      <c r="QWD232" s="1033"/>
      <c r="QWE232" s="1033"/>
      <c r="QWF232" s="1033"/>
      <c r="QWG232" s="1033"/>
      <c r="QWH232" s="1033"/>
      <c r="QWI232" s="1033"/>
      <c r="QWJ232" s="1033"/>
      <c r="QWK232" s="1033"/>
      <c r="QWL232" s="1033"/>
      <c r="QWM232" s="1033"/>
      <c r="QWN232" s="1033"/>
      <c r="QWO232" s="1033"/>
      <c r="QWP232" s="1033"/>
      <c r="QWQ232" s="1033"/>
      <c r="QWR232" s="1033"/>
      <c r="QWS232" s="1033"/>
      <c r="QWT232" s="1033"/>
      <c r="QWU232" s="1033"/>
      <c r="QWV232" s="1033"/>
      <c r="QWW232" s="1033"/>
      <c r="QWX232" s="1033"/>
      <c r="QWY232" s="1033"/>
      <c r="QWZ232" s="1033"/>
      <c r="QXA232" s="1033"/>
      <c r="QXB232" s="1033"/>
      <c r="QXC232" s="1033"/>
      <c r="QXD232" s="1033"/>
      <c r="QXE232" s="1033"/>
      <c r="QXF232" s="1033"/>
      <c r="QXG232" s="1033"/>
      <c r="QXH232" s="1033"/>
      <c r="QXI232" s="1033"/>
      <c r="QXJ232" s="1033"/>
      <c r="QXK232" s="1033"/>
      <c r="QXL232" s="1033"/>
      <c r="QXM232" s="1033"/>
      <c r="QXN232" s="1033"/>
      <c r="QXO232" s="1033"/>
      <c r="QXP232" s="1033"/>
      <c r="QXQ232" s="1033"/>
      <c r="QXR232" s="1033"/>
      <c r="QXS232" s="1033"/>
      <c r="QXT232" s="1033"/>
      <c r="QXU232" s="1033"/>
      <c r="QXV232" s="1033"/>
      <c r="QXW232" s="1033"/>
      <c r="QXX232" s="1033"/>
      <c r="QXY232" s="1033"/>
      <c r="QXZ232" s="1033"/>
      <c r="QYA232" s="1033"/>
      <c r="QYB232" s="1033"/>
      <c r="QYC232" s="1033"/>
      <c r="QYD232" s="1033"/>
      <c r="QYE232" s="1033"/>
      <c r="QYF232" s="1033"/>
      <c r="QYG232" s="1033"/>
      <c r="QYH232" s="1033"/>
      <c r="QYI232" s="1033"/>
      <c r="QYJ232" s="1033"/>
      <c r="QYK232" s="1033"/>
      <c r="QYL232" s="1033"/>
      <c r="QYM232" s="1033"/>
      <c r="QYN232" s="1033"/>
      <c r="QYO232" s="1033"/>
      <c r="QYP232" s="1033"/>
      <c r="QYQ232" s="1033"/>
      <c r="QYR232" s="1033"/>
      <c r="QYS232" s="1033"/>
      <c r="QYT232" s="1033"/>
      <c r="QYU232" s="1033"/>
      <c r="QYV232" s="1033"/>
      <c r="QYW232" s="1033"/>
      <c r="QYX232" s="1033"/>
      <c r="QYY232" s="1033"/>
      <c r="QYZ232" s="1033"/>
      <c r="QZA232" s="1033"/>
      <c r="QZB232" s="1033"/>
      <c r="QZC232" s="1033"/>
      <c r="QZD232" s="1033"/>
      <c r="QZE232" s="1033"/>
      <c r="QZF232" s="1033"/>
      <c r="QZG232" s="1033"/>
      <c r="QZH232" s="1033"/>
      <c r="QZI232" s="1033"/>
      <c r="QZJ232" s="1033"/>
      <c r="QZK232" s="1033"/>
      <c r="QZL232" s="1033"/>
      <c r="QZM232" s="1033"/>
      <c r="QZN232" s="1033"/>
      <c r="QZO232" s="1033"/>
      <c r="QZP232" s="1033"/>
      <c r="QZQ232" s="1033"/>
      <c r="QZR232" s="1033"/>
      <c r="QZS232" s="1033"/>
      <c r="QZT232" s="1033"/>
      <c r="QZU232" s="1033"/>
      <c r="QZV232" s="1033"/>
      <c r="QZW232" s="1033"/>
      <c r="QZX232" s="1033"/>
      <c r="QZY232" s="1033"/>
      <c r="QZZ232" s="1033"/>
      <c r="RAA232" s="1033"/>
      <c r="RAB232" s="1033"/>
      <c r="RAC232" s="1033"/>
      <c r="RAD232" s="1033"/>
      <c r="RAE232" s="1033"/>
      <c r="RAF232" s="1033"/>
      <c r="RAG232" s="1033"/>
      <c r="RAH232" s="1033"/>
      <c r="RAI232" s="1033"/>
      <c r="RAJ232" s="1033"/>
      <c r="RAK232" s="1033"/>
      <c r="RAL232" s="1033"/>
      <c r="RAM232" s="1033"/>
      <c r="RAN232" s="1033"/>
      <c r="RAO232" s="1033"/>
      <c r="RAP232" s="1033"/>
      <c r="RAQ232" s="1033"/>
      <c r="RAR232" s="1033"/>
      <c r="RAS232" s="1033"/>
      <c r="RAT232" s="1033"/>
      <c r="RAU232" s="1033"/>
      <c r="RAV232" s="1033"/>
      <c r="RAW232" s="1033"/>
      <c r="RAX232" s="1033"/>
      <c r="RAY232" s="1033"/>
      <c r="RAZ232" s="1033"/>
      <c r="RBA232" s="1033"/>
      <c r="RBB232" s="1033"/>
      <c r="RBC232" s="1033"/>
      <c r="RBD232" s="1033"/>
      <c r="RBE232" s="1033"/>
      <c r="RBF232" s="1033"/>
      <c r="RBG232" s="1033"/>
      <c r="RBH232" s="1033"/>
      <c r="RBI232" s="1033"/>
      <c r="RBJ232" s="1033"/>
      <c r="RBK232" s="1033"/>
      <c r="RBL232" s="1033"/>
      <c r="RBM232" s="1033"/>
      <c r="RBN232" s="1033"/>
      <c r="RBO232" s="1033"/>
      <c r="RBP232" s="1033"/>
      <c r="RBQ232" s="1033"/>
      <c r="RBR232" s="1033"/>
      <c r="RBS232" s="1033"/>
      <c r="RBT232" s="1033"/>
      <c r="RBU232" s="1033"/>
      <c r="RBV232" s="1033"/>
      <c r="RBW232" s="1033"/>
      <c r="RBX232" s="1033"/>
      <c r="RBY232" s="1033"/>
      <c r="RBZ232" s="1033"/>
      <c r="RCA232" s="1033"/>
      <c r="RCB232" s="1033"/>
      <c r="RCC232" s="1033"/>
      <c r="RCD232" s="1033"/>
      <c r="RCE232" s="1033"/>
      <c r="RCF232" s="1033"/>
      <c r="RCG232" s="1033"/>
      <c r="RCH232" s="1033"/>
      <c r="RCI232" s="1033"/>
      <c r="RCJ232" s="1033"/>
      <c r="RCK232" s="1033"/>
      <c r="RCL232" s="1033"/>
      <c r="RCM232" s="1033"/>
      <c r="RCN232" s="1033"/>
      <c r="RCO232" s="1033"/>
      <c r="RCP232" s="1033"/>
      <c r="RCQ232" s="1033"/>
      <c r="RCR232" s="1033"/>
      <c r="RCS232" s="1033"/>
      <c r="RCT232" s="1033"/>
      <c r="RCU232" s="1033"/>
      <c r="RCV232" s="1033"/>
      <c r="RCW232" s="1033"/>
      <c r="RCX232" s="1033"/>
      <c r="RCY232" s="1033"/>
      <c r="RCZ232" s="1033"/>
      <c r="RDA232" s="1033"/>
      <c r="RDB232" s="1033"/>
      <c r="RDC232" s="1033"/>
      <c r="RDD232" s="1033"/>
      <c r="RDE232" s="1033"/>
      <c r="RDF232" s="1033"/>
      <c r="RDG232" s="1033"/>
      <c r="RDH232" s="1033"/>
      <c r="RDI232" s="1033"/>
      <c r="RDJ232" s="1033"/>
      <c r="RDK232" s="1033"/>
      <c r="RDL232" s="1033"/>
      <c r="RDM232" s="1033"/>
      <c r="RDN232" s="1033"/>
      <c r="RDO232" s="1033"/>
      <c r="RDP232" s="1033"/>
      <c r="RDQ232" s="1033"/>
      <c r="RDR232" s="1033"/>
      <c r="RDS232" s="1033"/>
      <c r="RDT232" s="1033"/>
      <c r="RDU232" s="1033"/>
      <c r="RDV232" s="1033"/>
      <c r="RDW232" s="1033"/>
      <c r="RDX232" s="1033"/>
      <c r="RDY232" s="1033"/>
      <c r="RDZ232" s="1033"/>
      <c r="REA232" s="1033"/>
      <c r="REB232" s="1033"/>
      <c r="REC232" s="1033"/>
      <c r="RED232" s="1033"/>
      <c r="REE232" s="1033"/>
      <c r="REF232" s="1033"/>
      <c r="REG232" s="1033"/>
      <c r="REH232" s="1033"/>
      <c r="REI232" s="1033"/>
      <c r="REJ232" s="1033"/>
      <c r="REK232" s="1033"/>
      <c r="REL232" s="1033"/>
      <c r="REM232" s="1033"/>
      <c r="REN232" s="1033"/>
      <c r="REO232" s="1033"/>
      <c r="REP232" s="1033"/>
      <c r="REQ232" s="1033"/>
      <c r="RER232" s="1033"/>
      <c r="RES232" s="1033"/>
      <c r="RET232" s="1033"/>
      <c r="REU232" s="1033"/>
      <c r="REV232" s="1033"/>
      <c r="REW232" s="1033"/>
      <c r="REX232" s="1033"/>
      <c r="REY232" s="1033"/>
      <c r="REZ232" s="1033"/>
      <c r="RFA232" s="1033"/>
      <c r="RFB232" s="1033"/>
      <c r="RFC232" s="1033"/>
      <c r="RFD232" s="1033"/>
      <c r="RFE232" s="1033"/>
      <c r="RFF232" s="1033"/>
      <c r="RFG232" s="1033"/>
      <c r="RFH232" s="1033"/>
      <c r="RFI232" s="1033"/>
      <c r="RFJ232" s="1033"/>
      <c r="RFK232" s="1033"/>
      <c r="RFL232" s="1033"/>
      <c r="RFM232" s="1033"/>
      <c r="RFN232" s="1033"/>
      <c r="RFO232" s="1033"/>
      <c r="RFP232" s="1033"/>
      <c r="RFQ232" s="1033"/>
      <c r="RFR232" s="1033"/>
      <c r="RFS232" s="1033"/>
      <c r="RFT232" s="1033"/>
      <c r="RFU232" s="1033"/>
      <c r="RFV232" s="1033"/>
      <c r="RFW232" s="1033"/>
      <c r="RFX232" s="1033"/>
      <c r="RFY232" s="1033"/>
      <c r="RFZ232" s="1033"/>
      <c r="RGA232" s="1033"/>
      <c r="RGB232" s="1033"/>
      <c r="RGC232" s="1033"/>
      <c r="RGD232" s="1033"/>
      <c r="RGE232" s="1033"/>
      <c r="RGF232" s="1033"/>
      <c r="RGG232" s="1033"/>
      <c r="RGH232" s="1033"/>
      <c r="RGI232" s="1033"/>
      <c r="RGJ232" s="1033"/>
      <c r="RGK232" s="1033"/>
      <c r="RGL232" s="1033"/>
      <c r="RGM232" s="1033"/>
      <c r="RGN232" s="1033"/>
      <c r="RGO232" s="1033"/>
      <c r="RGP232" s="1033"/>
      <c r="RGQ232" s="1033"/>
      <c r="RGR232" s="1033"/>
      <c r="RGS232" s="1033"/>
      <c r="RGT232" s="1033"/>
      <c r="RGU232" s="1033"/>
      <c r="RGV232" s="1033"/>
      <c r="RGW232" s="1033"/>
      <c r="RGX232" s="1033"/>
      <c r="RGY232" s="1033"/>
      <c r="RGZ232" s="1033"/>
      <c r="RHA232" s="1033"/>
      <c r="RHB232" s="1033"/>
      <c r="RHC232" s="1033"/>
      <c r="RHD232" s="1033"/>
      <c r="RHE232" s="1033"/>
      <c r="RHF232" s="1033"/>
      <c r="RHG232" s="1033"/>
      <c r="RHH232" s="1033"/>
      <c r="RHI232" s="1033"/>
      <c r="RHJ232" s="1033"/>
      <c r="RHK232" s="1033"/>
      <c r="RHL232" s="1033"/>
      <c r="RHM232" s="1033"/>
      <c r="RHN232" s="1033"/>
      <c r="RHO232" s="1033"/>
      <c r="RHP232" s="1033"/>
      <c r="RHQ232" s="1033"/>
      <c r="RHR232" s="1033"/>
      <c r="RHS232" s="1033"/>
      <c r="RHT232" s="1033"/>
      <c r="RHU232" s="1033"/>
      <c r="RHV232" s="1033"/>
      <c r="RHW232" s="1033"/>
      <c r="RHX232" s="1033"/>
      <c r="RHY232" s="1033"/>
      <c r="RHZ232" s="1033"/>
      <c r="RIA232" s="1033"/>
      <c r="RIB232" s="1033"/>
      <c r="RIC232" s="1033"/>
      <c r="RID232" s="1033"/>
      <c r="RIE232" s="1033"/>
      <c r="RIF232" s="1033"/>
      <c r="RIG232" s="1033"/>
      <c r="RIH232" s="1033"/>
      <c r="RII232" s="1033"/>
      <c r="RIJ232" s="1033"/>
      <c r="RIK232" s="1033"/>
      <c r="RIL232" s="1033"/>
      <c r="RIM232" s="1033"/>
      <c r="RIN232" s="1033"/>
      <c r="RIO232" s="1033"/>
      <c r="RIP232" s="1033"/>
      <c r="RIQ232" s="1033"/>
      <c r="RIR232" s="1033"/>
      <c r="RIS232" s="1033"/>
      <c r="RIT232" s="1033"/>
      <c r="RIU232" s="1033"/>
      <c r="RIV232" s="1033"/>
      <c r="RIW232" s="1033"/>
      <c r="RIX232" s="1033"/>
      <c r="RIY232" s="1033"/>
      <c r="RIZ232" s="1033"/>
      <c r="RJA232" s="1033"/>
      <c r="RJB232" s="1033"/>
      <c r="RJC232" s="1033"/>
      <c r="RJD232" s="1033"/>
      <c r="RJE232" s="1033"/>
      <c r="RJF232" s="1033"/>
      <c r="RJG232" s="1033"/>
      <c r="RJH232" s="1033"/>
      <c r="RJI232" s="1033"/>
      <c r="RJJ232" s="1033"/>
      <c r="RJK232" s="1033"/>
      <c r="RJL232" s="1033"/>
      <c r="RJM232" s="1033"/>
      <c r="RJN232" s="1033"/>
      <c r="RJO232" s="1033"/>
      <c r="RJP232" s="1033"/>
      <c r="RJQ232" s="1033"/>
      <c r="RJR232" s="1033"/>
      <c r="RJS232" s="1033"/>
      <c r="RJT232" s="1033"/>
      <c r="RJU232" s="1033"/>
      <c r="RJV232" s="1033"/>
      <c r="RJW232" s="1033"/>
      <c r="RJX232" s="1033"/>
      <c r="RJY232" s="1033"/>
      <c r="RJZ232" s="1033"/>
      <c r="RKA232" s="1033"/>
      <c r="RKB232" s="1033"/>
      <c r="RKC232" s="1033"/>
      <c r="RKD232" s="1033"/>
      <c r="RKE232" s="1033"/>
      <c r="RKF232" s="1033"/>
      <c r="RKG232" s="1033"/>
      <c r="RKH232" s="1033"/>
      <c r="RKI232" s="1033"/>
      <c r="RKJ232" s="1033"/>
      <c r="RKK232" s="1033"/>
      <c r="RKL232" s="1033"/>
      <c r="RKM232" s="1033"/>
      <c r="RKN232" s="1033"/>
      <c r="RKO232" s="1033"/>
      <c r="RKP232" s="1033"/>
      <c r="RKQ232" s="1033"/>
      <c r="RKR232" s="1033"/>
      <c r="RKS232" s="1033"/>
      <c r="RKT232" s="1033"/>
      <c r="RKU232" s="1033"/>
      <c r="RKV232" s="1033"/>
      <c r="RKW232" s="1033"/>
      <c r="RKX232" s="1033"/>
      <c r="RKY232" s="1033"/>
      <c r="RKZ232" s="1033"/>
      <c r="RLA232" s="1033"/>
      <c r="RLB232" s="1033"/>
      <c r="RLC232" s="1033"/>
      <c r="RLD232" s="1033"/>
      <c r="RLE232" s="1033"/>
      <c r="RLF232" s="1033"/>
      <c r="RLG232" s="1033"/>
      <c r="RLH232" s="1033"/>
      <c r="RLI232" s="1033"/>
      <c r="RLJ232" s="1033"/>
      <c r="RLK232" s="1033"/>
      <c r="RLL232" s="1033"/>
      <c r="RLM232" s="1033"/>
      <c r="RLN232" s="1033"/>
      <c r="RLO232" s="1033"/>
      <c r="RLP232" s="1033"/>
      <c r="RLQ232" s="1033"/>
      <c r="RLR232" s="1033"/>
      <c r="RLS232" s="1033"/>
      <c r="RLT232" s="1033"/>
      <c r="RLU232" s="1033"/>
      <c r="RLV232" s="1033"/>
      <c r="RLW232" s="1033"/>
      <c r="RLX232" s="1033"/>
      <c r="RLY232" s="1033"/>
      <c r="RLZ232" s="1033"/>
      <c r="RMA232" s="1033"/>
      <c r="RMB232" s="1033"/>
      <c r="RMC232" s="1033"/>
      <c r="RMD232" s="1033"/>
      <c r="RME232" s="1033"/>
      <c r="RMF232" s="1033"/>
      <c r="RMG232" s="1033"/>
      <c r="RMH232" s="1033"/>
      <c r="RMI232" s="1033"/>
      <c r="RMJ232" s="1033"/>
      <c r="RMK232" s="1033"/>
      <c r="RML232" s="1033"/>
      <c r="RMM232" s="1033"/>
      <c r="RMN232" s="1033"/>
      <c r="RMO232" s="1033"/>
      <c r="RMP232" s="1033"/>
      <c r="RMQ232" s="1033"/>
      <c r="RMR232" s="1033"/>
      <c r="RMS232" s="1033"/>
      <c r="RMT232" s="1033"/>
      <c r="RMU232" s="1033"/>
      <c r="RMV232" s="1033"/>
      <c r="RMW232" s="1033"/>
      <c r="RMX232" s="1033"/>
      <c r="RMY232" s="1033"/>
      <c r="RMZ232" s="1033"/>
      <c r="RNA232" s="1033"/>
      <c r="RNB232" s="1033"/>
      <c r="RNC232" s="1033"/>
      <c r="RND232" s="1033"/>
      <c r="RNE232" s="1033"/>
      <c r="RNF232" s="1033"/>
      <c r="RNG232" s="1033"/>
      <c r="RNH232" s="1033"/>
      <c r="RNI232" s="1033"/>
      <c r="RNJ232" s="1033"/>
      <c r="RNK232" s="1033"/>
      <c r="RNL232" s="1033"/>
      <c r="RNM232" s="1033"/>
      <c r="RNN232" s="1033"/>
      <c r="RNO232" s="1033"/>
      <c r="RNP232" s="1033"/>
      <c r="RNQ232" s="1033"/>
      <c r="RNR232" s="1033"/>
      <c r="RNS232" s="1033"/>
      <c r="RNT232" s="1033"/>
      <c r="RNU232" s="1033"/>
      <c r="RNV232" s="1033"/>
      <c r="RNW232" s="1033"/>
      <c r="RNX232" s="1033"/>
      <c r="RNY232" s="1033"/>
      <c r="RNZ232" s="1033"/>
      <c r="ROA232" s="1033"/>
      <c r="ROB232" s="1033"/>
      <c r="ROC232" s="1033"/>
      <c r="ROD232" s="1033"/>
      <c r="ROE232" s="1033"/>
      <c r="ROF232" s="1033"/>
      <c r="ROG232" s="1033"/>
      <c r="ROH232" s="1033"/>
      <c r="ROI232" s="1033"/>
      <c r="ROJ232" s="1033"/>
      <c r="ROK232" s="1033"/>
      <c r="ROL232" s="1033"/>
      <c r="ROM232" s="1033"/>
      <c r="RON232" s="1033"/>
      <c r="ROO232" s="1033"/>
      <c r="ROP232" s="1033"/>
      <c r="ROQ232" s="1033"/>
      <c r="ROR232" s="1033"/>
      <c r="ROS232" s="1033"/>
      <c r="ROT232" s="1033"/>
      <c r="ROU232" s="1033"/>
      <c r="ROV232" s="1033"/>
      <c r="ROW232" s="1033"/>
      <c r="ROX232" s="1033"/>
      <c r="ROY232" s="1033"/>
      <c r="ROZ232" s="1033"/>
      <c r="RPA232" s="1033"/>
      <c r="RPB232" s="1033"/>
      <c r="RPC232" s="1033"/>
      <c r="RPD232" s="1033"/>
      <c r="RPE232" s="1033"/>
      <c r="RPF232" s="1033"/>
      <c r="RPG232" s="1033"/>
      <c r="RPH232" s="1033"/>
      <c r="RPI232" s="1033"/>
      <c r="RPJ232" s="1033"/>
      <c r="RPK232" s="1033"/>
      <c r="RPL232" s="1033"/>
      <c r="RPM232" s="1033"/>
      <c r="RPN232" s="1033"/>
      <c r="RPO232" s="1033"/>
      <c r="RPP232" s="1033"/>
      <c r="RPQ232" s="1033"/>
      <c r="RPR232" s="1033"/>
      <c r="RPS232" s="1033"/>
      <c r="RPT232" s="1033"/>
      <c r="RPU232" s="1033"/>
      <c r="RPV232" s="1033"/>
      <c r="RPW232" s="1033"/>
      <c r="RPX232" s="1033"/>
      <c r="RPY232" s="1033"/>
      <c r="RPZ232" s="1033"/>
      <c r="RQA232" s="1033"/>
      <c r="RQB232" s="1033"/>
      <c r="RQC232" s="1033"/>
      <c r="RQD232" s="1033"/>
      <c r="RQE232" s="1033"/>
      <c r="RQF232" s="1033"/>
      <c r="RQG232" s="1033"/>
      <c r="RQH232" s="1033"/>
      <c r="RQI232" s="1033"/>
      <c r="RQJ232" s="1033"/>
      <c r="RQK232" s="1033"/>
      <c r="RQL232" s="1033"/>
      <c r="RQM232" s="1033"/>
      <c r="RQN232" s="1033"/>
      <c r="RQO232" s="1033"/>
      <c r="RQP232" s="1033"/>
      <c r="RQQ232" s="1033"/>
      <c r="RQR232" s="1033"/>
      <c r="RQS232" s="1033"/>
      <c r="RQT232" s="1033"/>
      <c r="RQU232" s="1033"/>
      <c r="RQV232" s="1033"/>
      <c r="RQW232" s="1033"/>
      <c r="RQX232" s="1033"/>
      <c r="RQY232" s="1033"/>
      <c r="RQZ232" s="1033"/>
      <c r="RRA232" s="1033"/>
      <c r="RRB232" s="1033"/>
      <c r="RRC232" s="1033"/>
      <c r="RRD232" s="1033"/>
      <c r="RRE232" s="1033"/>
      <c r="RRF232" s="1033"/>
      <c r="RRG232" s="1033"/>
      <c r="RRH232" s="1033"/>
      <c r="RRI232" s="1033"/>
      <c r="RRJ232" s="1033"/>
      <c r="RRK232" s="1033"/>
      <c r="RRL232" s="1033"/>
      <c r="RRM232" s="1033"/>
      <c r="RRN232" s="1033"/>
      <c r="RRO232" s="1033"/>
      <c r="RRP232" s="1033"/>
      <c r="RRQ232" s="1033"/>
      <c r="RRR232" s="1033"/>
      <c r="RRS232" s="1033"/>
      <c r="RRT232" s="1033"/>
      <c r="RRU232" s="1033"/>
      <c r="RRV232" s="1033"/>
      <c r="RRW232" s="1033"/>
      <c r="RRX232" s="1033"/>
      <c r="RRY232" s="1033"/>
      <c r="RRZ232" s="1033"/>
      <c r="RSA232" s="1033"/>
      <c r="RSB232" s="1033"/>
      <c r="RSC232" s="1033"/>
      <c r="RSD232" s="1033"/>
      <c r="RSE232" s="1033"/>
      <c r="RSF232" s="1033"/>
      <c r="RSG232" s="1033"/>
      <c r="RSH232" s="1033"/>
      <c r="RSI232" s="1033"/>
      <c r="RSJ232" s="1033"/>
      <c r="RSK232" s="1033"/>
      <c r="RSL232" s="1033"/>
      <c r="RSM232" s="1033"/>
      <c r="RSN232" s="1033"/>
      <c r="RSO232" s="1033"/>
      <c r="RSP232" s="1033"/>
      <c r="RSQ232" s="1033"/>
      <c r="RSR232" s="1033"/>
      <c r="RSS232" s="1033"/>
      <c r="RST232" s="1033"/>
      <c r="RSU232" s="1033"/>
      <c r="RSV232" s="1033"/>
      <c r="RSW232" s="1033"/>
      <c r="RSX232" s="1033"/>
      <c r="RSY232" s="1033"/>
      <c r="RSZ232" s="1033"/>
      <c r="RTA232" s="1033"/>
      <c r="RTB232" s="1033"/>
      <c r="RTC232" s="1033"/>
      <c r="RTD232" s="1033"/>
      <c r="RTE232" s="1033"/>
      <c r="RTF232" s="1033"/>
      <c r="RTG232" s="1033"/>
      <c r="RTH232" s="1033"/>
      <c r="RTI232" s="1033"/>
      <c r="RTJ232" s="1033"/>
      <c r="RTK232" s="1033"/>
      <c r="RTL232" s="1033"/>
      <c r="RTM232" s="1033"/>
      <c r="RTN232" s="1033"/>
      <c r="RTO232" s="1033"/>
      <c r="RTP232" s="1033"/>
      <c r="RTQ232" s="1033"/>
      <c r="RTR232" s="1033"/>
      <c r="RTS232" s="1033"/>
      <c r="RTT232" s="1033"/>
      <c r="RTU232" s="1033"/>
      <c r="RTV232" s="1033"/>
      <c r="RTW232" s="1033"/>
      <c r="RTX232" s="1033"/>
      <c r="RTY232" s="1033"/>
      <c r="RTZ232" s="1033"/>
      <c r="RUA232" s="1033"/>
      <c r="RUB232" s="1033"/>
      <c r="RUC232" s="1033"/>
      <c r="RUD232" s="1033"/>
      <c r="RUE232" s="1033"/>
      <c r="RUF232" s="1033"/>
      <c r="RUG232" s="1033"/>
      <c r="RUH232" s="1033"/>
      <c r="RUI232" s="1033"/>
      <c r="RUJ232" s="1033"/>
      <c r="RUK232" s="1033"/>
      <c r="RUL232" s="1033"/>
      <c r="RUM232" s="1033"/>
      <c r="RUN232" s="1033"/>
      <c r="RUO232" s="1033"/>
      <c r="RUP232" s="1033"/>
      <c r="RUQ232" s="1033"/>
      <c r="RUR232" s="1033"/>
      <c r="RUS232" s="1033"/>
      <c r="RUT232" s="1033"/>
      <c r="RUU232" s="1033"/>
      <c r="RUV232" s="1033"/>
      <c r="RUW232" s="1033"/>
      <c r="RUX232" s="1033"/>
      <c r="RUY232" s="1033"/>
      <c r="RUZ232" s="1033"/>
      <c r="RVA232" s="1033"/>
      <c r="RVB232" s="1033"/>
      <c r="RVC232" s="1033"/>
      <c r="RVD232" s="1033"/>
      <c r="RVE232" s="1033"/>
      <c r="RVF232" s="1033"/>
      <c r="RVG232" s="1033"/>
      <c r="RVH232" s="1033"/>
      <c r="RVI232" s="1033"/>
      <c r="RVJ232" s="1033"/>
      <c r="RVK232" s="1033"/>
      <c r="RVL232" s="1033"/>
      <c r="RVM232" s="1033"/>
      <c r="RVN232" s="1033"/>
      <c r="RVO232" s="1033"/>
      <c r="RVP232" s="1033"/>
      <c r="RVQ232" s="1033"/>
      <c r="RVR232" s="1033"/>
      <c r="RVS232" s="1033"/>
      <c r="RVT232" s="1033"/>
      <c r="RVU232" s="1033"/>
      <c r="RVV232" s="1033"/>
      <c r="RVW232" s="1033"/>
      <c r="RVX232" s="1033"/>
      <c r="RVY232" s="1033"/>
      <c r="RVZ232" s="1033"/>
      <c r="RWA232" s="1033"/>
      <c r="RWB232" s="1033"/>
      <c r="RWC232" s="1033"/>
      <c r="RWD232" s="1033"/>
      <c r="RWE232" s="1033"/>
      <c r="RWF232" s="1033"/>
      <c r="RWG232" s="1033"/>
      <c r="RWH232" s="1033"/>
      <c r="RWI232" s="1033"/>
      <c r="RWJ232" s="1033"/>
      <c r="RWK232" s="1033"/>
      <c r="RWL232" s="1033"/>
      <c r="RWM232" s="1033"/>
      <c r="RWN232" s="1033"/>
      <c r="RWO232" s="1033"/>
      <c r="RWP232" s="1033"/>
      <c r="RWQ232" s="1033"/>
      <c r="RWR232" s="1033"/>
      <c r="RWS232" s="1033"/>
      <c r="RWT232" s="1033"/>
      <c r="RWU232" s="1033"/>
      <c r="RWV232" s="1033"/>
      <c r="RWW232" s="1033"/>
      <c r="RWX232" s="1033"/>
      <c r="RWY232" s="1033"/>
      <c r="RWZ232" s="1033"/>
      <c r="RXA232" s="1033"/>
      <c r="RXB232" s="1033"/>
      <c r="RXC232" s="1033"/>
      <c r="RXD232" s="1033"/>
      <c r="RXE232" s="1033"/>
      <c r="RXF232" s="1033"/>
      <c r="RXG232" s="1033"/>
      <c r="RXH232" s="1033"/>
      <c r="RXI232" s="1033"/>
      <c r="RXJ232" s="1033"/>
      <c r="RXK232" s="1033"/>
      <c r="RXL232" s="1033"/>
      <c r="RXM232" s="1033"/>
      <c r="RXN232" s="1033"/>
      <c r="RXO232" s="1033"/>
      <c r="RXP232" s="1033"/>
      <c r="RXQ232" s="1033"/>
      <c r="RXR232" s="1033"/>
      <c r="RXS232" s="1033"/>
      <c r="RXT232" s="1033"/>
      <c r="RXU232" s="1033"/>
      <c r="RXV232" s="1033"/>
      <c r="RXW232" s="1033"/>
      <c r="RXX232" s="1033"/>
      <c r="RXY232" s="1033"/>
      <c r="RXZ232" s="1033"/>
      <c r="RYA232" s="1033"/>
      <c r="RYB232" s="1033"/>
      <c r="RYC232" s="1033"/>
      <c r="RYD232" s="1033"/>
      <c r="RYE232" s="1033"/>
      <c r="RYF232" s="1033"/>
      <c r="RYG232" s="1033"/>
      <c r="RYH232" s="1033"/>
      <c r="RYI232" s="1033"/>
      <c r="RYJ232" s="1033"/>
      <c r="RYK232" s="1033"/>
      <c r="RYL232" s="1033"/>
      <c r="RYM232" s="1033"/>
      <c r="RYN232" s="1033"/>
      <c r="RYO232" s="1033"/>
      <c r="RYP232" s="1033"/>
      <c r="RYQ232" s="1033"/>
      <c r="RYR232" s="1033"/>
      <c r="RYS232" s="1033"/>
      <c r="RYT232" s="1033"/>
      <c r="RYU232" s="1033"/>
      <c r="RYV232" s="1033"/>
      <c r="RYW232" s="1033"/>
      <c r="RYX232" s="1033"/>
      <c r="RYY232" s="1033"/>
      <c r="RYZ232" s="1033"/>
      <c r="RZA232" s="1033"/>
      <c r="RZB232" s="1033"/>
      <c r="RZC232" s="1033"/>
      <c r="RZD232" s="1033"/>
      <c r="RZE232" s="1033"/>
      <c r="RZF232" s="1033"/>
      <c r="RZG232" s="1033"/>
      <c r="RZH232" s="1033"/>
      <c r="RZI232" s="1033"/>
      <c r="RZJ232" s="1033"/>
      <c r="RZK232" s="1033"/>
      <c r="RZL232" s="1033"/>
      <c r="RZM232" s="1033"/>
      <c r="RZN232" s="1033"/>
      <c r="RZO232" s="1033"/>
      <c r="RZP232" s="1033"/>
      <c r="RZQ232" s="1033"/>
      <c r="RZR232" s="1033"/>
      <c r="RZS232" s="1033"/>
      <c r="RZT232" s="1033"/>
      <c r="RZU232" s="1033"/>
      <c r="RZV232" s="1033"/>
      <c r="RZW232" s="1033"/>
      <c r="RZX232" s="1033"/>
      <c r="RZY232" s="1033"/>
      <c r="RZZ232" s="1033"/>
      <c r="SAA232" s="1033"/>
      <c r="SAB232" s="1033"/>
      <c r="SAC232" s="1033"/>
      <c r="SAD232" s="1033"/>
      <c r="SAE232" s="1033"/>
      <c r="SAF232" s="1033"/>
      <c r="SAG232" s="1033"/>
      <c r="SAH232" s="1033"/>
      <c r="SAI232" s="1033"/>
      <c r="SAJ232" s="1033"/>
      <c r="SAK232" s="1033"/>
      <c r="SAL232" s="1033"/>
      <c r="SAM232" s="1033"/>
      <c r="SAN232" s="1033"/>
      <c r="SAO232" s="1033"/>
      <c r="SAP232" s="1033"/>
      <c r="SAQ232" s="1033"/>
      <c r="SAR232" s="1033"/>
      <c r="SAS232" s="1033"/>
      <c r="SAT232" s="1033"/>
      <c r="SAU232" s="1033"/>
      <c r="SAV232" s="1033"/>
      <c r="SAW232" s="1033"/>
      <c r="SAX232" s="1033"/>
      <c r="SAY232" s="1033"/>
      <c r="SAZ232" s="1033"/>
      <c r="SBA232" s="1033"/>
      <c r="SBB232" s="1033"/>
      <c r="SBC232" s="1033"/>
      <c r="SBD232" s="1033"/>
      <c r="SBE232" s="1033"/>
      <c r="SBF232" s="1033"/>
      <c r="SBG232" s="1033"/>
      <c r="SBH232" s="1033"/>
      <c r="SBI232" s="1033"/>
      <c r="SBJ232" s="1033"/>
      <c r="SBK232" s="1033"/>
      <c r="SBL232" s="1033"/>
      <c r="SBM232" s="1033"/>
      <c r="SBN232" s="1033"/>
      <c r="SBO232" s="1033"/>
      <c r="SBP232" s="1033"/>
      <c r="SBQ232" s="1033"/>
      <c r="SBR232" s="1033"/>
      <c r="SBS232" s="1033"/>
      <c r="SBT232" s="1033"/>
      <c r="SBU232" s="1033"/>
      <c r="SBV232" s="1033"/>
      <c r="SBW232" s="1033"/>
      <c r="SBX232" s="1033"/>
      <c r="SBY232" s="1033"/>
      <c r="SBZ232" s="1033"/>
      <c r="SCA232" s="1033"/>
      <c r="SCB232" s="1033"/>
      <c r="SCC232" s="1033"/>
      <c r="SCD232" s="1033"/>
      <c r="SCE232" s="1033"/>
      <c r="SCF232" s="1033"/>
      <c r="SCG232" s="1033"/>
      <c r="SCH232" s="1033"/>
      <c r="SCI232" s="1033"/>
      <c r="SCJ232" s="1033"/>
      <c r="SCK232" s="1033"/>
      <c r="SCL232" s="1033"/>
      <c r="SCM232" s="1033"/>
      <c r="SCN232" s="1033"/>
      <c r="SCO232" s="1033"/>
      <c r="SCP232" s="1033"/>
      <c r="SCQ232" s="1033"/>
      <c r="SCR232" s="1033"/>
      <c r="SCS232" s="1033"/>
      <c r="SCT232" s="1033"/>
      <c r="SCU232" s="1033"/>
      <c r="SCV232" s="1033"/>
      <c r="SCW232" s="1033"/>
      <c r="SCX232" s="1033"/>
      <c r="SCY232" s="1033"/>
      <c r="SCZ232" s="1033"/>
      <c r="SDA232" s="1033"/>
      <c r="SDB232" s="1033"/>
      <c r="SDC232" s="1033"/>
      <c r="SDD232" s="1033"/>
      <c r="SDE232" s="1033"/>
      <c r="SDF232" s="1033"/>
      <c r="SDG232" s="1033"/>
      <c r="SDH232" s="1033"/>
      <c r="SDI232" s="1033"/>
      <c r="SDJ232" s="1033"/>
      <c r="SDK232" s="1033"/>
      <c r="SDL232" s="1033"/>
      <c r="SDM232" s="1033"/>
      <c r="SDN232" s="1033"/>
      <c r="SDO232" s="1033"/>
      <c r="SDP232" s="1033"/>
      <c r="SDQ232" s="1033"/>
      <c r="SDR232" s="1033"/>
      <c r="SDS232" s="1033"/>
      <c r="SDT232" s="1033"/>
      <c r="SDU232" s="1033"/>
      <c r="SDV232" s="1033"/>
      <c r="SDW232" s="1033"/>
      <c r="SDX232" s="1033"/>
      <c r="SDY232" s="1033"/>
      <c r="SDZ232" s="1033"/>
      <c r="SEA232" s="1033"/>
      <c r="SEB232" s="1033"/>
      <c r="SEC232" s="1033"/>
      <c r="SED232" s="1033"/>
      <c r="SEE232" s="1033"/>
      <c r="SEF232" s="1033"/>
      <c r="SEG232" s="1033"/>
      <c r="SEH232" s="1033"/>
      <c r="SEI232" s="1033"/>
      <c r="SEJ232" s="1033"/>
      <c r="SEK232" s="1033"/>
      <c r="SEL232" s="1033"/>
      <c r="SEM232" s="1033"/>
      <c r="SEN232" s="1033"/>
      <c r="SEO232" s="1033"/>
      <c r="SEP232" s="1033"/>
      <c r="SEQ232" s="1033"/>
      <c r="SER232" s="1033"/>
      <c r="SES232" s="1033"/>
      <c r="SET232" s="1033"/>
      <c r="SEU232" s="1033"/>
      <c r="SEV232" s="1033"/>
      <c r="SEW232" s="1033"/>
      <c r="SEX232" s="1033"/>
      <c r="SEY232" s="1033"/>
      <c r="SEZ232" s="1033"/>
      <c r="SFA232" s="1033"/>
      <c r="SFB232" s="1033"/>
      <c r="SFC232" s="1033"/>
      <c r="SFD232" s="1033"/>
      <c r="SFE232" s="1033"/>
      <c r="SFF232" s="1033"/>
      <c r="SFG232" s="1033"/>
      <c r="SFH232" s="1033"/>
      <c r="SFI232" s="1033"/>
      <c r="SFJ232" s="1033"/>
      <c r="SFK232" s="1033"/>
      <c r="SFL232" s="1033"/>
      <c r="SFM232" s="1033"/>
      <c r="SFN232" s="1033"/>
      <c r="SFO232" s="1033"/>
      <c r="SFP232" s="1033"/>
      <c r="SFQ232" s="1033"/>
      <c r="SFR232" s="1033"/>
      <c r="SFS232" s="1033"/>
      <c r="SFT232" s="1033"/>
      <c r="SFU232" s="1033"/>
      <c r="SFV232" s="1033"/>
      <c r="SFW232" s="1033"/>
      <c r="SFX232" s="1033"/>
      <c r="SFY232" s="1033"/>
      <c r="SFZ232" s="1033"/>
      <c r="SGA232" s="1033"/>
      <c r="SGB232" s="1033"/>
      <c r="SGC232" s="1033"/>
      <c r="SGD232" s="1033"/>
      <c r="SGE232" s="1033"/>
      <c r="SGF232" s="1033"/>
      <c r="SGG232" s="1033"/>
      <c r="SGH232" s="1033"/>
      <c r="SGI232" s="1033"/>
      <c r="SGJ232" s="1033"/>
      <c r="SGK232" s="1033"/>
      <c r="SGL232" s="1033"/>
      <c r="SGM232" s="1033"/>
      <c r="SGN232" s="1033"/>
      <c r="SGO232" s="1033"/>
      <c r="SGP232" s="1033"/>
      <c r="SGQ232" s="1033"/>
      <c r="SGR232" s="1033"/>
      <c r="SGS232" s="1033"/>
      <c r="SGT232" s="1033"/>
      <c r="SGU232" s="1033"/>
      <c r="SGV232" s="1033"/>
      <c r="SGW232" s="1033"/>
      <c r="SGX232" s="1033"/>
      <c r="SGY232" s="1033"/>
      <c r="SGZ232" s="1033"/>
      <c r="SHA232" s="1033"/>
      <c r="SHB232" s="1033"/>
      <c r="SHC232" s="1033"/>
      <c r="SHD232" s="1033"/>
      <c r="SHE232" s="1033"/>
      <c r="SHF232" s="1033"/>
      <c r="SHG232" s="1033"/>
      <c r="SHH232" s="1033"/>
      <c r="SHI232" s="1033"/>
      <c r="SHJ232" s="1033"/>
      <c r="SHK232" s="1033"/>
      <c r="SHL232" s="1033"/>
      <c r="SHM232" s="1033"/>
      <c r="SHN232" s="1033"/>
      <c r="SHO232" s="1033"/>
      <c r="SHP232" s="1033"/>
      <c r="SHQ232" s="1033"/>
      <c r="SHR232" s="1033"/>
      <c r="SHS232" s="1033"/>
      <c r="SHT232" s="1033"/>
      <c r="SHU232" s="1033"/>
      <c r="SHV232" s="1033"/>
      <c r="SHW232" s="1033"/>
      <c r="SHX232" s="1033"/>
      <c r="SHY232" s="1033"/>
      <c r="SHZ232" s="1033"/>
      <c r="SIA232" s="1033"/>
      <c r="SIB232" s="1033"/>
      <c r="SIC232" s="1033"/>
      <c r="SID232" s="1033"/>
      <c r="SIE232" s="1033"/>
      <c r="SIF232" s="1033"/>
      <c r="SIG232" s="1033"/>
      <c r="SIH232" s="1033"/>
      <c r="SII232" s="1033"/>
      <c r="SIJ232" s="1033"/>
      <c r="SIK232" s="1033"/>
      <c r="SIL232" s="1033"/>
      <c r="SIM232" s="1033"/>
      <c r="SIN232" s="1033"/>
      <c r="SIO232" s="1033"/>
      <c r="SIP232" s="1033"/>
      <c r="SIQ232" s="1033"/>
      <c r="SIR232" s="1033"/>
      <c r="SIS232" s="1033"/>
      <c r="SIT232" s="1033"/>
      <c r="SIU232" s="1033"/>
      <c r="SIV232" s="1033"/>
      <c r="SIW232" s="1033"/>
      <c r="SIX232" s="1033"/>
      <c r="SIY232" s="1033"/>
      <c r="SIZ232" s="1033"/>
      <c r="SJA232" s="1033"/>
      <c r="SJB232" s="1033"/>
      <c r="SJC232" s="1033"/>
      <c r="SJD232" s="1033"/>
      <c r="SJE232" s="1033"/>
      <c r="SJF232" s="1033"/>
      <c r="SJG232" s="1033"/>
      <c r="SJH232" s="1033"/>
      <c r="SJI232" s="1033"/>
      <c r="SJJ232" s="1033"/>
      <c r="SJK232" s="1033"/>
      <c r="SJL232" s="1033"/>
      <c r="SJM232" s="1033"/>
      <c r="SJN232" s="1033"/>
      <c r="SJO232" s="1033"/>
      <c r="SJP232" s="1033"/>
      <c r="SJQ232" s="1033"/>
      <c r="SJR232" s="1033"/>
      <c r="SJS232" s="1033"/>
      <c r="SJT232" s="1033"/>
      <c r="SJU232" s="1033"/>
      <c r="SJV232" s="1033"/>
      <c r="SJW232" s="1033"/>
      <c r="SJX232" s="1033"/>
      <c r="SJY232" s="1033"/>
      <c r="SJZ232" s="1033"/>
      <c r="SKA232" s="1033"/>
      <c r="SKB232" s="1033"/>
      <c r="SKC232" s="1033"/>
      <c r="SKD232" s="1033"/>
      <c r="SKE232" s="1033"/>
      <c r="SKF232" s="1033"/>
      <c r="SKG232" s="1033"/>
      <c r="SKH232" s="1033"/>
      <c r="SKI232" s="1033"/>
      <c r="SKJ232" s="1033"/>
      <c r="SKK232" s="1033"/>
      <c r="SKL232" s="1033"/>
      <c r="SKM232" s="1033"/>
      <c r="SKN232" s="1033"/>
      <c r="SKO232" s="1033"/>
      <c r="SKP232" s="1033"/>
      <c r="SKQ232" s="1033"/>
      <c r="SKR232" s="1033"/>
      <c r="SKS232" s="1033"/>
      <c r="SKT232" s="1033"/>
      <c r="SKU232" s="1033"/>
      <c r="SKV232" s="1033"/>
      <c r="SKW232" s="1033"/>
      <c r="SKX232" s="1033"/>
      <c r="SKY232" s="1033"/>
      <c r="SKZ232" s="1033"/>
      <c r="SLA232" s="1033"/>
      <c r="SLB232" s="1033"/>
      <c r="SLC232" s="1033"/>
      <c r="SLD232" s="1033"/>
      <c r="SLE232" s="1033"/>
      <c r="SLF232" s="1033"/>
      <c r="SLG232" s="1033"/>
      <c r="SLH232" s="1033"/>
      <c r="SLI232" s="1033"/>
      <c r="SLJ232" s="1033"/>
      <c r="SLK232" s="1033"/>
      <c r="SLL232" s="1033"/>
      <c r="SLM232" s="1033"/>
      <c r="SLN232" s="1033"/>
      <c r="SLO232" s="1033"/>
      <c r="SLP232" s="1033"/>
      <c r="SLQ232" s="1033"/>
      <c r="SLR232" s="1033"/>
      <c r="SLS232" s="1033"/>
      <c r="SLT232" s="1033"/>
      <c r="SLU232" s="1033"/>
      <c r="SLV232" s="1033"/>
      <c r="SLW232" s="1033"/>
      <c r="SLX232" s="1033"/>
      <c r="SLY232" s="1033"/>
      <c r="SLZ232" s="1033"/>
      <c r="SMA232" s="1033"/>
      <c r="SMB232" s="1033"/>
      <c r="SMC232" s="1033"/>
      <c r="SMD232" s="1033"/>
      <c r="SME232" s="1033"/>
      <c r="SMF232" s="1033"/>
      <c r="SMG232" s="1033"/>
      <c r="SMH232" s="1033"/>
      <c r="SMI232" s="1033"/>
      <c r="SMJ232" s="1033"/>
      <c r="SMK232" s="1033"/>
      <c r="SML232" s="1033"/>
      <c r="SMM232" s="1033"/>
      <c r="SMN232" s="1033"/>
      <c r="SMO232" s="1033"/>
      <c r="SMP232" s="1033"/>
      <c r="SMQ232" s="1033"/>
      <c r="SMR232" s="1033"/>
      <c r="SMS232" s="1033"/>
      <c r="SMT232" s="1033"/>
      <c r="SMU232" s="1033"/>
      <c r="SMV232" s="1033"/>
      <c r="SMW232" s="1033"/>
      <c r="SMX232" s="1033"/>
      <c r="SMY232" s="1033"/>
      <c r="SMZ232" s="1033"/>
      <c r="SNA232" s="1033"/>
      <c r="SNB232" s="1033"/>
      <c r="SNC232" s="1033"/>
      <c r="SND232" s="1033"/>
      <c r="SNE232" s="1033"/>
      <c r="SNF232" s="1033"/>
      <c r="SNG232" s="1033"/>
      <c r="SNH232" s="1033"/>
      <c r="SNI232" s="1033"/>
      <c r="SNJ232" s="1033"/>
      <c r="SNK232" s="1033"/>
      <c r="SNL232" s="1033"/>
      <c r="SNM232" s="1033"/>
      <c r="SNN232" s="1033"/>
      <c r="SNO232" s="1033"/>
      <c r="SNP232" s="1033"/>
      <c r="SNQ232" s="1033"/>
      <c r="SNR232" s="1033"/>
      <c r="SNS232" s="1033"/>
      <c r="SNT232" s="1033"/>
      <c r="SNU232" s="1033"/>
      <c r="SNV232" s="1033"/>
      <c r="SNW232" s="1033"/>
      <c r="SNX232" s="1033"/>
      <c r="SNY232" s="1033"/>
      <c r="SNZ232" s="1033"/>
      <c r="SOA232" s="1033"/>
      <c r="SOB232" s="1033"/>
      <c r="SOC232" s="1033"/>
      <c r="SOD232" s="1033"/>
      <c r="SOE232" s="1033"/>
      <c r="SOF232" s="1033"/>
      <c r="SOG232" s="1033"/>
      <c r="SOH232" s="1033"/>
      <c r="SOI232" s="1033"/>
      <c r="SOJ232" s="1033"/>
      <c r="SOK232" s="1033"/>
      <c r="SOL232" s="1033"/>
      <c r="SOM232" s="1033"/>
      <c r="SON232" s="1033"/>
      <c r="SOO232" s="1033"/>
      <c r="SOP232" s="1033"/>
      <c r="SOQ232" s="1033"/>
      <c r="SOR232" s="1033"/>
      <c r="SOS232" s="1033"/>
      <c r="SOT232" s="1033"/>
      <c r="SOU232" s="1033"/>
      <c r="SOV232" s="1033"/>
      <c r="SOW232" s="1033"/>
      <c r="SOX232" s="1033"/>
      <c r="SOY232" s="1033"/>
      <c r="SOZ232" s="1033"/>
      <c r="SPA232" s="1033"/>
      <c r="SPB232" s="1033"/>
      <c r="SPC232" s="1033"/>
      <c r="SPD232" s="1033"/>
      <c r="SPE232" s="1033"/>
      <c r="SPF232" s="1033"/>
      <c r="SPG232" s="1033"/>
      <c r="SPH232" s="1033"/>
      <c r="SPI232" s="1033"/>
      <c r="SPJ232" s="1033"/>
      <c r="SPK232" s="1033"/>
      <c r="SPL232" s="1033"/>
      <c r="SPM232" s="1033"/>
      <c r="SPN232" s="1033"/>
      <c r="SPO232" s="1033"/>
      <c r="SPP232" s="1033"/>
      <c r="SPQ232" s="1033"/>
      <c r="SPR232" s="1033"/>
      <c r="SPS232" s="1033"/>
      <c r="SPT232" s="1033"/>
      <c r="SPU232" s="1033"/>
      <c r="SPV232" s="1033"/>
      <c r="SPW232" s="1033"/>
      <c r="SPX232" s="1033"/>
      <c r="SPY232" s="1033"/>
      <c r="SPZ232" s="1033"/>
      <c r="SQA232" s="1033"/>
      <c r="SQB232" s="1033"/>
      <c r="SQC232" s="1033"/>
      <c r="SQD232" s="1033"/>
      <c r="SQE232" s="1033"/>
      <c r="SQF232" s="1033"/>
      <c r="SQG232" s="1033"/>
      <c r="SQH232" s="1033"/>
      <c r="SQI232" s="1033"/>
      <c r="SQJ232" s="1033"/>
      <c r="SQK232" s="1033"/>
      <c r="SQL232" s="1033"/>
      <c r="SQM232" s="1033"/>
      <c r="SQN232" s="1033"/>
      <c r="SQO232" s="1033"/>
      <c r="SQP232" s="1033"/>
      <c r="SQQ232" s="1033"/>
      <c r="SQR232" s="1033"/>
      <c r="SQS232" s="1033"/>
      <c r="SQT232" s="1033"/>
      <c r="SQU232" s="1033"/>
      <c r="SQV232" s="1033"/>
      <c r="SQW232" s="1033"/>
      <c r="SQX232" s="1033"/>
      <c r="SQY232" s="1033"/>
      <c r="SQZ232" s="1033"/>
      <c r="SRA232" s="1033"/>
      <c r="SRB232" s="1033"/>
      <c r="SRC232" s="1033"/>
      <c r="SRD232" s="1033"/>
      <c r="SRE232" s="1033"/>
      <c r="SRF232" s="1033"/>
      <c r="SRG232" s="1033"/>
      <c r="SRH232" s="1033"/>
      <c r="SRI232" s="1033"/>
      <c r="SRJ232" s="1033"/>
      <c r="SRK232" s="1033"/>
      <c r="SRL232" s="1033"/>
      <c r="SRM232" s="1033"/>
      <c r="SRN232" s="1033"/>
      <c r="SRO232" s="1033"/>
      <c r="SRP232" s="1033"/>
      <c r="SRQ232" s="1033"/>
      <c r="SRR232" s="1033"/>
      <c r="SRS232" s="1033"/>
      <c r="SRT232" s="1033"/>
      <c r="SRU232" s="1033"/>
      <c r="SRV232" s="1033"/>
      <c r="SRW232" s="1033"/>
      <c r="SRX232" s="1033"/>
      <c r="SRY232" s="1033"/>
      <c r="SRZ232" s="1033"/>
      <c r="SSA232" s="1033"/>
      <c r="SSB232" s="1033"/>
      <c r="SSC232" s="1033"/>
      <c r="SSD232" s="1033"/>
      <c r="SSE232" s="1033"/>
      <c r="SSF232" s="1033"/>
      <c r="SSG232" s="1033"/>
      <c r="SSH232" s="1033"/>
      <c r="SSI232" s="1033"/>
      <c r="SSJ232" s="1033"/>
      <c r="SSK232" s="1033"/>
      <c r="SSL232" s="1033"/>
      <c r="SSM232" s="1033"/>
      <c r="SSN232" s="1033"/>
      <c r="SSO232" s="1033"/>
      <c r="SSP232" s="1033"/>
      <c r="SSQ232" s="1033"/>
      <c r="SSR232" s="1033"/>
      <c r="SSS232" s="1033"/>
      <c r="SST232" s="1033"/>
      <c r="SSU232" s="1033"/>
      <c r="SSV232" s="1033"/>
      <c r="SSW232" s="1033"/>
      <c r="SSX232" s="1033"/>
      <c r="SSY232" s="1033"/>
      <c r="SSZ232" s="1033"/>
      <c r="STA232" s="1033"/>
      <c r="STB232" s="1033"/>
      <c r="STC232" s="1033"/>
      <c r="STD232" s="1033"/>
      <c r="STE232" s="1033"/>
      <c r="STF232" s="1033"/>
      <c r="STG232" s="1033"/>
      <c r="STH232" s="1033"/>
      <c r="STI232" s="1033"/>
      <c r="STJ232" s="1033"/>
      <c r="STK232" s="1033"/>
      <c r="STL232" s="1033"/>
      <c r="STM232" s="1033"/>
      <c r="STN232" s="1033"/>
      <c r="STO232" s="1033"/>
      <c r="STP232" s="1033"/>
      <c r="STQ232" s="1033"/>
      <c r="STR232" s="1033"/>
      <c r="STS232" s="1033"/>
      <c r="STT232" s="1033"/>
      <c r="STU232" s="1033"/>
      <c r="STV232" s="1033"/>
      <c r="STW232" s="1033"/>
      <c r="STX232" s="1033"/>
      <c r="STY232" s="1033"/>
      <c r="STZ232" s="1033"/>
      <c r="SUA232" s="1033"/>
      <c r="SUB232" s="1033"/>
      <c r="SUC232" s="1033"/>
      <c r="SUD232" s="1033"/>
      <c r="SUE232" s="1033"/>
      <c r="SUF232" s="1033"/>
      <c r="SUG232" s="1033"/>
      <c r="SUH232" s="1033"/>
      <c r="SUI232" s="1033"/>
      <c r="SUJ232" s="1033"/>
      <c r="SUK232" s="1033"/>
      <c r="SUL232" s="1033"/>
      <c r="SUM232" s="1033"/>
      <c r="SUN232" s="1033"/>
      <c r="SUO232" s="1033"/>
      <c r="SUP232" s="1033"/>
      <c r="SUQ232" s="1033"/>
      <c r="SUR232" s="1033"/>
      <c r="SUS232" s="1033"/>
      <c r="SUT232" s="1033"/>
      <c r="SUU232" s="1033"/>
      <c r="SUV232" s="1033"/>
      <c r="SUW232" s="1033"/>
      <c r="SUX232" s="1033"/>
      <c r="SUY232" s="1033"/>
      <c r="SUZ232" s="1033"/>
      <c r="SVA232" s="1033"/>
      <c r="SVB232" s="1033"/>
      <c r="SVC232" s="1033"/>
      <c r="SVD232" s="1033"/>
      <c r="SVE232" s="1033"/>
      <c r="SVF232" s="1033"/>
      <c r="SVG232" s="1033"/>
      <c r="SVH232" s="1033"/>
      <c r="SVI232" s="1033"/>
      <c r="SVJ232" s="1033"/>
      <c r="SVK232" s="1033"/>
      <c r="SVL232" s="1033"/>
      <c r="SVM232" s="1033"/>
      <c r="SVN232" s="1033"/>
      <c r="SVO232" s="1033"/>
      <c r="SVP232" s="1033"/>
      <c r="SVQ232" s="1033"/>
      <c r="SVR232" s="1033"/>
      <c r="SVS232" s="1033"/>
      <c r="SVT232" s="1033"/>
      <c r="SVU232" s="1033"/>
      <c r="SVV232" s="1033"/>
      <c r="SVW232" s="1033"/>
      <c r="SVX232" s="1033"/>
      <c r="SVY232" s="1033"/>
      <c r="SVZ232" s="1033"/>
      <c r="SWA232" s="1033"/>
      <c r="SWB232" s="1033"/>
      <c r="SWC232" s="1033"/>
      <c r="SWD232" s="1033"/>
      <c r="SWE232" s="1033"/>
      <c r="SWF232" s="1033"/>
      <c r="SWG232" s="1033"/>
      <c r="SWH232" s="1033"/>
      <c r="SWI232" s="1033"/>
      <c r="SWJ232" s="1033"/>
      <c r="SWK232" s="1033"/>
      <c r="SWL232" s="1033"/>
      <c r="SWM232" s="1033"/>
      <c r="SWN232" s="1033"/>
      <c r="SWO232" s="1033"/>
      <c r="SWP232" s="1033"/>
      <c r="SWQ232" s="1033"/>
      <c r="SWR232" s="1033"/>
      <c r="SWS232" s="1033"/>
      <c r="SWT232" s="1033"/>
      <c r="SWU232" s="1033"/>
      <c r="SWV232" s="1033"/>
      <c r="SWW232" s="1033"/>
      <c r="SWX232" s="1033"/>
      <c r="SWY232" s="1033"/>
      <c r="SWZ232" s="1033"/>
      <c r="SXA232" s="1033"/>
      <c r="SXB232" s="1033"/>
      <c r="SXC232" s="1033"/>
      <c r="SXD232" s="1033"/>
      <c r="SXE232" s="1033"/>
      <c r="SXF232" s="1033"/>
      <c r="SXG232" s="1033"/>
      <c r="SXH232" s="1033"/>
      <c r="SXI232" s="1033"/>
      <c r="SXJ232" s="1033"/>
      <c r="SXK232" s="1033"/>
      <c r="SXL232" s="1033"/>
      <c r="SXM232" s="1033"/>
      <c r="SXN232" s="1033"/>
      <c r="SXO232" s="1033"/>
      <c r="SXP232" s="1033"/>
      <c r="SXQ232" s="1033"/>
      <c r="SXR232" s="1033"/>
      <c r="SXS232" s="1033"/>
      <c r="SXT232" s="1033"/>
      <c r="SXU232" s="1033"/>
      <c r="SXV232" s="1033"/>
      <c r="SXW232" s="1033"/>
      <c r="SXX232" s="1033"/>
      <c r="SXY232" s="1033"/>
      <c r="SXZ232" s="1033"/>
      <c r="SYA232" s="1033"/>
      <c r="SYB232" s="1033"/>
      <c r="SYC232" s="1033"/>
      <c r="SYD232" s="1033"/>
      <c r="SYE232" s="1033"/>
      <c r="SYF232" s="1033"/>
      <c r="SYG232" s="1033"/>
      <c r="SYH232" s="1033"/>
      <c r="SYI232" s="1033"/>
      <c r="SYJ232" s="1033"/>
      <c r="SYK232" s="1033"/>
      <c r="SYL232" s="1033"/>
      <c r="SYM232" s="1033"/>
      <c r="SYN232" s="1033"/>
      <c r="SYO232" s="1033"/>
      <c r="SYP232" s="1033"/>
      <c r="SYQ232" s="1033"/>
      <c r="SYR232" s="1033"/>
      <c r="SYS232" s="1033"/>
      <c r="SYT232" s="1033"/>
      <c r="SYU232" s="1033"/>
      <c r="SYV232" s="1033"/>
      <c r="SYW232" s="1033"/>
      <c r="SYX232" s="1033"/>
      <c r="SYY232" s="1033"/>
      <c r="SYZ232" s="1033"/>
      <c r="SZA232" s="1033"/>
      <c r="SZB232" s="1033"/>
      <c r="SZC232" s="1033"/>
      <c r="SZD232" s="1033"/>
      <c r="SZE232" s="1033"/>
      <c r="SZF232" s="1033"/>
      <c r="SZG232" s="1033"/>
      <c r="SZH232" s="1033"/>
      <c r="SZI232" s="1033"/>
      <c r="SZJ232" s="1033"/>
      <c r="SZK232" s="1033"/>
      <c r="SZL232" s="1033"/>
      <c r="SZM232" s="1033"/>
      <c r="SZN232" s="1033"/>
      <c r="SZO232" s="1033"/>
      <c r="SZP232" s="1033"/>
      <c r="SZQ232" s="1033"/>
      <c r="SZR232" s="1033"/>
      <c r="SZS232" s="1033"/>
      <c r="SZT232" s="1033"/>
      <c r="SZU232" s="1033"/>
      <c r="SZV232" s="1033"/>
      <c r="SZW232" s="1033"/>
      <c r="SZX232" s="1033"/>
      <c r="SZY232" s="1033"/>
      <c r="SZZ232" s="1033"/>
      <c r="TAA232" s="1033"/>
      <c r="TAB232" s="1033"/>
      <c r="TAC232" s="1033"/>
      <c r="TAD232" s="1033"/>
      <c r="TAE232" s="1033"/>
      <c r="TAF232" s="1033"/>
      <c r="TAG232" s="1033"/>
      <c r="TAH232" s="1033"/>
      <c r="TAI232" s="1033"/>
      <c r="TAJ232" s="1033"/>
      <c r="TAK232" s="1033"/>
      <c r="TAL232" s="1033"/>
      <c r="TAM232" s="1033"/>
      <c r="TAN232" s="1033"/>
      <c r="TAO232" s="1033"/>
      <c r="TAP232" s="1033"/>
      <c r="TAQ232" s="1033"/>
      <c r="TAR232" s="1033"/>
      <c r="TAS232" s="1033"/>
      <c r="TAT232" s="1033"/>
      <c r="TAU232" s="1033"/>
      <c r="TAV232" s="1033"/>
      <c r="TAW232" s="1033"/>
      <c r="TAX232" s="1033"/>
      <c r="TAY232" s="1033"/>
      <c r="TAZ232" s="1033"/>
      <c r="TBA232" s="1033"/>
      <c r="TBB232" s="1033"/>
      <c r="TBC232" s="1033"/>
      <c r="TBD232" s="1033"/>
      <c r="TBE232" s="1033"/>
      <c r="TBF232" s="1033"/>
      <c r="TBG232" s="1033"/>
      <c r="TBH232" s="1033"/>
      <c r="TBI232" s="1033"/>
      <c r="TBJ232" s="1033"/>
      <c r="TBK232" s="1033"/>
      <c r="TBL232" s="1033"/>
      <c r="TBM232" s="1033"/>
      <c r="TBN232" s="1033"/>
      <c r="TBO232" s="1033"/>
      <c r="TBP232" s="1033"/>
      <c r="TBQ232" s="1033"/>
      <c r="TBR232" s="1033"/>
      <c r="TBS232" s="1033"/>
      <c r="TBT232" s="1033"/>
      <c r="TBU232" s="1033"/>
      <c r="TBV232" s="1033"/>
      <c r="TBW232" s="1033"/>
      <c r="TBX232" s="1033"/>
      <c r="TBY232" s="1033"/>
      <c r="TBZ232" s="1033"/>
      <c r="TCA232" s="1033"/>
      <c r="TCB232" s="1033"/>
      <c r="TCC232" s="1033"/>
      <c r="TCD232" s="1033"/>
      <c r="TCE232" s="1033"/>
      <c r="TCF232" s="1033"/>
      <c r="TCG232" s="1033"/>
      <c r="TCH232" s="1033"/>
      <c r="TCI232" s="1033"/>
      <c r="TCJ232" s="1033"/>
      <c r="TCK232" s="1033"/>
      <c r="TCL232" s="1033"/>
      <c r="TCM232" s="1033"/>
      <c r="TCN232" s="1033"/>
      <c r="TCO232" s="1033"/>
      <c r="TCP232" s="1033"/>
      <c r="TCQ232" s="1033"/>
      <c r="TCR232" s="1033"/>
      <c r="TCS232" s="1033"/>
      <c r="TCT232" s="1033"/>
      <c r="TCU232" s="1033"/>
      <c r="TCV232" s="1033"/>
      <c r="TCW232" s="1033"/>
      <c r="TCX232" s="1033"/>
      <c r="TCY232" s="1033"/>
      <c r="TCZ232" s="1033"/>
      <c r="TDA232" s="1033"/>
      <c r="TDB232" s="1033"/>
      <c r="TDC232" s="1033"/>
      <c r="TDD232" s="1033"/>
      <c r="TDE232" s="1033"/>
      <c r="TDF232" s="1033"/>
      <c r="TDG232" s="1033"/>
      <c r="TDH232" s="1033"/>
      <c r="TDI232" s="1033"/>
      <c r="TDJ232" s="1033"/>
      <c r="TDK232" s="1033"/>
      <c r="TDL232" s="1033"/>
      <c r="TDM232" s="1033"/>
      <c r="TDN232" s="1033"/>
      <c r="TDO232" s="1033"/>
      <c r="TDP232" s="1033"/>
      <c r="TDQ232" s="1033"/>
      <c r="TDR232" s="1033"/>
      <c r="TDS232" s="1033"/>
      <c r="TDT232" s="1033"/>
      <c r="TDU232" s="1033"/>
      <c r="TDV232" s="1033"/>
      <c r="TDW232" s="1033"/>
      <c r="TDX232" s="1033"/>
      <c r="TDY232" s="1033"/>
      <c r="TDZ232" s="1033"/>
      <c r="TEA232" s="1033"/>
      <c r="TEB232" s="1033"/>
      <c r="TEC232" s="1033"/>
      <c r="TED232" s="1033"/>
      <c r="TEE232" s="1033"/>
      <c r="TEF232" s="1033"/>
      <c r="TEG232" s="1033"/>
      <c r="TEH232" s="1033"/>
      <c r="TEI232" s="1033"/>
      <c r="TEJ232" s="1033"/>
      <c r="TEK232" s="1033"/>
      <c r="TEL232" s="1033"/>
      <c r="TEM232" s="1033"/>
      <c r="TEN232" s="1033"/>
      <c r="TEO232" s="1033"/>
      <c r="TEP232" s="1033"/>
      <c r="TEQ232" s="1033"/>
      <c r="TER232" s="1033"/>
      <c r="TES232" s="1033"/>
      <c r="TET232" s="1033"/>
      <c r="TEU232" s="1033"/>
      <c r="TEV232" s="1033"/>
      <c r="TEW232" s="1033"/>
      <c r="TEX232" s="1033"/>
      <c r="TEY232" s="1033"/>
      <c r="TEZ232" s="1033"/>
      <c r="TFA232" s="1033"/>
      <c r="TFB232" s="1033"/>
      <c r="TFC232" s="1033"/>
      <c r="TFD232" s="1033"/>
      <c r="TFE232" s="1033"/>
      <c r="TFF232" s="1033"/>
      <c r="TFG232" s="1033"/>
      <c r="TFH232" s="1033"/>
      <c r="TFI232" s="1033"/>
      <c r="TFJ232" s="1033"/>
      <c r="TFK232" s="1033"/>
      <c r="TFL232" s="1033"/>
      <c r="TFM232" s="1033"/>
      <c r="TFN232" s="1033"/>
      <c r="TFO232" s="1033"/>
      <c r="TFP232" s="1033"/>
      <c r="TFQ232" s="1033"/>
      <c r="TFR232" s="1033"/>
      <c r="TFS232" s="1033"/>
      <c r="TFT232" s="1033"/>
      <c r="TFU232" s="1033"/>
      <c r="TFV232" s="1033"/>
      <c r="TFW232" s="1033"/>
      <c r="TFX232" s="1033"/>
      <c r="TFY232" s="1033"/>
      <c r="TFZ232" s="1033"/>
      <c r="TGA232" s="1033"/>
      <c r="TGB232" s="1033"/>
      <c r="TGC232" s="1033"/>
      <c r="TGD232" s="1033"/>
      <c r="TGE232" s="1033"/>
      <c r="TGF232" s="1033"/>
      <c r="TGG232" s="1033"/>
      <c r="TGH232" s="1033"/>
      <c r="TGI232" s="1033"/>
      <c r="TGJ232" s="1033"/>
      <c r="TGK232" s="1033"/>
      <c r="TGL232" s="1033"/>
      <c r="TGM232" s="1033"/>
      <c r="TGN232" s="1033"/>
      <c r="TGO232" s="1033"/>
      <c r="TGP232" s="1033"/>
      <c r="TGQ232" s="1033"/>
      <c r="TGR232" s="1033"/>
      <c r="TGS232" s="1033"/>
      <c r="TGT232" s="1033"/>
      <c r="TGU232" s="1033"/>
      <c r="TGV232" s="1033"/>
      <c r="TGW232" s="1033"/>
      <c r="TGX232" s="1033"/>
      <c r="TGY232" s="1033"/>
      <c r="TGZ232" s="1033"/>
      <c r="THA232" s="1033"/>
      <c r="THB232" s="1033"/>
      <c r="THC232" s="1033"/>
      <c r="THD232" s="1033"/>
      <c r="THE232" s="1033"/>
      <c r="THF232" s="1033"/>
      <c r="THG232" s="1033"/>
      <c r="THH232" s="1033"/>
      <c r="THI232" s="1033"/>
      <c r="THJ232" s="1033"/>
      <c r="THK232" s="1033"/>
      <c r="THL232" s="1033"/>
      <c r="THM232" s="1033"/>
      <c r="THN232" s="1033"/>
      <c r="THO232" s="1033"/>
      <c r="THP232" s="1033"/>
      <c r="THQ232" s="1033"/>
      <c r="THR232" s="1033"/>
      <c r="THS232" s="1033"/>
      <c r="THT232" s="1033"/>
      <c r="THU232" s="1033"/>
      <c r="THV232" s="1033"/>
      <c r="THW232" s="1033"/>
      <c r="THX232" s="1033"/>
      <c r="THY232" s="1033"/>
      <c r="THZ232" s="1033"/>
      <c r="TIA232" s="1033"/>
      <c r="TIB232" s="1033"/>
      <c r="TIC232" s="1033"/>
      <c r="TID232" s="1033"/>
      <c r="TIE232" s="1033"/>
      <c r="TIF232" s="1033"/>
      <c r="TIG232" s="1033"/>
      <c r="TIH232" s="1033"/>
      <c r="TII232" s="1033"/>
      <c r="TIJ232" s="1033"/>
      <c r="TIK232" s="1033"/>
      <c r="TIL232" s="1033"/>
      <c r="TIM232" s="1033"/>
      <c r="TIN232" s="1033"/>
      <c r="TIO232" s="1033"/>
      <c r="TIP232" s="1033"/>
      <c r="TIQ232" s="1033"/>
      <c r="TIR232" s="1033"/>
      <c r="TIS232" s="1033"/>
      <c r="TIT232" s="1033"/>
      <c r="TIU232" s="1033"/>
      <c r="TIV232" s="1033"/>
      <c r="TIW232" s="1033"/>
      <c r="TIX232" s="1033"/>
      <c r="TIY232" s="1033"/>
      <c r="TIZ232" s="1033"/>
      <c r="TJA232" s="1033"/>
      <c r="TJB232" s="1033"/>
      <c r="TJC232" s="1033"/>
      <c r="TJD232" s="1033"/>
      <c r="TJE232" s="1033"/>
      <c r="TJF232" s="1033"/>
      <c r="TJG232" s="1033"/>
      <c r="TJH232" s="1033"/>
      <c r="TJI232" s="1033"/>
      <c r="TJJ232" s="1033"/>
      <c r="TJK232" s="1033"/>
      <c r="TJL232" s="1033"/>
      <c r="TJM232" s="1033"/>
      <c r="TJN232" s="1033"/>
      <c r="TJO232" s="1033"/>
      <c r="TJP232" s="1033"/>
      <c r="TJQ232" s="1033"/>
      <c r="TJR232" s="1033"/>
      <c r="TJS232" s="1033"/>
      <c r="TJT232" s="1033"/>
      <c r="TJU232" s="1033"/>
      <c r="TJV232" s="1033"/>
      <c r="TJW232" s="1033"/>
      <c r="TJX232" s="1033"/>
      <c r="TJY232" s="1033"/>
      <c r="TJZ232" s="1033"/>
      <c r="TKA232" s="1033"/>
      <c r="TKB232" s="1033"/>
      <c r="TKC232" s="1033"/>
      <c r="TKD232" s="1033"/>
      <c r="TKE232" s="1033"/>
      <c r="TKF232" s="1033"/>
      <c r="TKG232" s="1033"/>
      <c r="TKH232" s="1033"/>
      <c r="TKI232" s="1033"/>
      <c r="TKJ232" s="1033"/>
      <c r="TKK232" s="1033"/>
      <c r="TKL232" s="1033"/>
      <c r="TKM232" s="1033"/>
      <c r="TKN232" s="1033"/>
      <c r="TKO232" s="1033"/>
      <c r="TKP232" s="1033"/>
      <c r="TKQ232" s="1033"/>
      <c r="TKR232" s="1033"/>
      <c r="TKS232" s="1033"/>
      <c r="TKT232" s="1033"/>
      <c r="TKU232" s="1033"/>
      <c r="TKV232" s="1033"/>
      <c r="TKW232" s="1033"/>
      <c r="TKX232" s="1033"/>
      <c r="TKY232" s="1033"/>
      <c r="TKZ232" s="1033"/>
      <c r="TLA232" s="1033"/>
      <c r="TLB232" s="1033"/>
      <c r="TLC232" s="1033"/>
      <c r="TLD232" s="1033"/>
      <c r="TLE232" s="1033"/>
      <c r="TLF232" s="1033"/>
      <c r="TLG232" s="1033"/>
      <c r="TLH232" s="1033"/>
      <c r="TLI232" s="1033"/>
      <c r="TLJ232" s="1033"/>
      <c r="TLK232" s="1033"/>
      <c r="TLL232" s="1033"/>
      <c r="TLM232" s="1033"/>
      <c r="TLN232" s="1033"/>
      <c r="TLO232" s="1033"/>
      <c r="TLP232" s="1033"/>
      <c r="TLQ232" s="1033"/>
      <c r="TLR232" s="1033"/>
      <c r="TLS232" s="1033"/>
      <c r="TLT232" s="1033"/>
      <c r="TLU232" s="1033"/>
      <c r="TLV232" s="1033"/>
      <c r="TLW232" s="1033"/>
      <c r="TLX232" s="1033"/>
      <c r="TLY232" s="1033"/>
      <c r="TLZ232" s="1033"/>
      <c r="TMA232" s="1033"/>
      <c r="TMB232" s="1033"/>
      <c r="TMC232" s="1033"/>
      <c r="TMD232" s="1033"/>
      <c r="TME232" s="1033"/>
      <c r="TMF232" s="1033"/>
      <c r="TMG232" s="1033"/>
      <c r="TMH232" s="1033"/>
      <c r="TMI232" s="1033"/>
      <c r="TMJ232" s="1033"/>
      <c r="TMK232" s="1033"/>
      <c r="TML232" s="1033"/>
      <c r="TMM232" s="1033"/>
      <c r="TMN232" s="1033"/>
      <c r="TMO232" s="1033"/>
      <c r="TMP232" s="1033"/>
      <c r="TMQ232" s="1033"/>
      <c r="TMR232" s="1033"/>
      <c r="TMS232" s="1033"/>
      <c r="TMT232" s="1033"/>
      <c r="TMU232" s="1033"/>
      <c r="TMV232" s="1033"/>
      <c r="TMW232" s="1033"/>
      <c r="TMX232" s="1033"/>
      <c r="TMY232" s="1033"/>
      <c r="TMZ232" s="1033"/>
      <c r="TNA232" s="1033"/>
      <c r="TNB232" s="1033"/>
      <c r="TNC232" s="1033"/>
      <c r="TND232" s="1033"/>
      <c r="TNE232" s="1033"/>
      <c r="TNF232" s="1033"/>
      <c r="TNG232" s="1033"/>
      <c r="TNH232" s="1033"/>
      <c r="TNI232" s="1033"/>
      <c r="TNJ232" s="1033"/>
      <c r="TNK232" s="1033"/>
      <c r="TNL232" s="1033"/>
      <c r="TNM232" s="1033"/>
      <c r="TNN232" s="1033"/>
      <c r="TNO232" s="1033"/>
      <c r="TNP232" s="1033"/>
      <c r="TNQ232" s="1033"/>
      <c r="TNR232" s="1033"/>
      <c r="TNS232" s="1033"/>
      <c r="TNT232" s="1033"/>
      <c r="TNU232" s="1033"/>
      <c r="TNV232" s="1033"/>
      <c r="TNW232" s="1033"/>
      <c r="TNX232" s="1033"/>
      <c r="TNY232" s="1033"/>
      <c r="TNZ232" s="1033"/>
      <c r="TOA232" s="1033"/>
      <c r="TOB232" s="1033"/>
      <c r="TOC232" s="1033"/>
      <c r="TOD232" s="1033"/>
      <c r="TOE232" s="1033"/>
      <c r="TOF232" s="1033"/>
      <c r="TOG232" s="1033"/>
      <c r="TOH232" s="1033"/>
      <c r="TOI232" s="1033"/>
      <c r="TOJ232" s="1033"/>
      <c r="TOK232" s="1033"/>
      <c r="TOL232" s="1033"/>
      <c r="TOM232" s="1033"/>
      <c r="TON232" s="1033"/>
      <c r="TOO232" s="1033"/>
      <c r="TOP232" s="1033"/>
      <c r="TOQ232" s="1033"/>
      <c r="TOR232" s="1033"/>
      <c r="TOS232" s="1033"/>
      <c r="TOT232" s="1033"/>
      <c r="TOU232" s="1033"/>
      <c r="TOV232" s="1033"/>
      <c r="TOW232" s="1033"/>
      <c r="TOX232" s="1033"/>
      <c r="TOY232" s="1033"/>
      <c r="TOZ232" s="1033"/>
      <c r="TPA232" s="1033"/>
      <c r="TPB232" s="1033"/>
      <c r="TPC232" s="1033"/>
      <c r="TPD232" s="1033"/>
      <c r="TPE232" s="1033"/>
      <c r="TPF232" s="1033"/>
      <c r="TPG232" s="1033"/>
      <c r="TPH232" s="1033"/>
      <c r="TPI232" s="1033"/>
      <c r="TPJ232" s="1033"/>
      <c r="TPK232" s="1033"/>
      <c r="TPL232" s="1033"/>
      <c r="TPM232" s="1033"/>
      <c r="TPN232" s="1033"/>
      <c r="TPO232" s="1033"/>
      <c r="TPP232" s="1033"/>
      <c r="TPQ232" s="1033"/>
      <c r="TPR232" s="1033"/>
      <c r="TPS232" s="1033"/>
      <c r="TPT232" s="1033"/>
      <c r="TPU232" s="1033"/>
      <c r="TPV232" s="1033"/>
      <c r="TPW232" s="1033"/>
      <c r="TPX232" s="1033"/>
      <c r="TPY232" s="1033"/>
      <c r="TPZ232" s="1033"/>
      <c r="TQA232" s="1033"/>
      <c r="TQB232" s="1033"/>
      <c r="TQC232" s="1033"/>
      <c r="TQD232" s="1033"/>
      <c r="TQE232" s="1033"/>
      <c r="TQF232" s="1033"/>
      <c r="TQG232" s="1033"/>
      <c r="TQH232" s="1033"/>
      <c r="TQI232" s="1033"/>
      <c r="TQJ232" s="1033"/>
      <c r="TQK232" s="1033"/>
      <c r="TQL232" s="1033"/>
      <c r="TQM232" s="1033"/>
      <c r="TQN232" s="1033"/>
      <c r="TQO232" s="1033"/>
      <c r="TQP232" s="1033"/>
      <c r="TQQ232" s="1033"/>
      <c r="TQR232" s="1033"/>
      <c r="TQS232" s="1033"/>
      <c r="TQT232" s="1033"/>
      <c r="TQU232" s="1033"/>
      <c r="TQV232" s="1033"/>
      <c r="TQW232" s="1033"/>
      <c r="TQX232" s="1033"/>
      <c r="TQY232" s="1033"/>
      <c r="TQZ232" s="1033"/>
      <c r="TRA232" s="1033"/>
      <c r="TRB232" s="1033"/>
      <c r="TRC232" s="1033"/>
      <c r="TRD232" s="1033"/>
      <c r="TRE232" s="1033"/>
      <c r="TRF232" s="1033"/>
      <c r="TRG232" s="1033"/>
      <c r="TRH232" s="1033"/>
      <c r="TRI232" s="1033"/>
      <c r="TRJ232" s="1033"/>
      <c r="TRK232" s="1033"/>
      <c r="TRL232" s="1033"/>
      <c r="TRM232" s="1033"/>
      <c r="TRN232" s="1033"/>
      <c r="TRO232" s="1033"/>
      <c r="TRP232" s="1033"/>
      <c r="TRQ232" s="1033"/>
      <c r="TRR232" s="1033"/>
      <c r="TRS232" s="1033"/>
      <c r="TRT232" s="1033"/>
      <c r="TRU232" s="1033"/>
      <c r="TRV232" s="1033"/>
      <c r="TRW232" s="1033"/>
      <c r="TRX232" s="1033"/>
      <c r="TRY232" s="1033"/>
      <c r="TRZ232" s="1033"/>
      <c r="TSA232" s="1033"/>
      <c r="TSB232" s="1033"/>
      <c r="TSC232" s="1033"/>
      <c r="TSD232" s="1033"/>
      <c r="TSE232" s="1033"/>
      <c r="TSF232" s="1033"/>
      <c r="TSG232" s="1033"/>
      <c r="TSH232" s="1033"/>
      <c r="TSI232" s="1033"/>
      <c r="TSJ232" s="1033"/>
      <c r="TSK232" s="1033"/>
      <c r="TSL232" s="1033"/>
      <c r="TSM232" s="1033"/>
      <c r="TSN232" s="1033"/>
      <c r="TSO232" s="1033"/>
      <c r="TSP232" s="1033"/>
      <c r="TSQ232" s="1033"/>
      <c r="TSR232" s="1033"/>
      <c r="TSS232" s="1033"/>
      <c r="TST232" s="1033"/>
      <c r="TSU232" s="1033"/>
      <c r="TSV232" s="1033"/>
      <c r="TSW232" s="1033"/>
      <c r="TSX232" s="1033"/>
      <c r="TSY232" s="1033"/>
      <c r="TSZ232" s="1033"/>
      <c r="TTA232" s="1033"/>
      <c r="TTB232" s="1033"/>
      <c r="TTC232" s="1033"/>
      <c r="TTD232" s="1033"/>
      <c r="TTE232" s="1033"/>
      <c r="TTF232" s="1033"/>
      <c r="TTG232" s="1033"/>
      <c r="TTH232" s="1033"/>
      <c r="TTI232" s="1033"/>
      <c r="TTJ232" s="1033"/>
      <c r="TTK232" s="1033"/>
      <c r="TTL232" s="1033"/>
      <c r="TTM232" s="1033"/>
      <c r="TTN232" s="1033"/>
      <c r="TTO232" s="1033"/>
      <c r="TTP232" s="1033"/>
      <c r="TTQ232" s="1033"/>
      <c r="TTR232" s="1033"/>
      <c r="TTS232" s="1033"/>
      <c r="TTT232" s="1033"/>
      <c r="TTU232" s="1033"/>
      <c r="TTV232" s="1033"/>
      <c r="TTW232" s="1033"/>
      <c r="TTX232" s="1033"/>
      <c r="TTY232" s="1033"/>
      <c r="TTZ232" s="1033"/>
      <c r="TUA232" s="1033"/>
      <c r="TUB232" s="1033"/>
      <c r="TUC232" s="1033"/>
      <c r="TUD232" s="1033"/>
      <c r="TUE232" s="1033"/>
      <c r="TUF232" s="1033"/>
      <c r="TUG232" s="1033"/>
      <c r="TUH232" s="1033"/>
      <c r="TUI232" s="1033"/>
      <c r="TUJ232" s="1033"/>
      <c r="TUK232" s="1033"/>
      <c r="TUL232" s="1033"/>
      <c r="TUM232" s="1033"/>
      <c r="TUN232" s="1033"/>
      <c r="TUO232" s="1033"/>
      <c r="TUP232" s="1033"/>
      <c r="TUQ232" s="1033"/>
      <c r="TUR232" s="1033"/>
      <c r="TUS232" s="1033"/>
      <c r="TUT232" s="1033"/>
      <c r="TUU232" s="1033"/>
      <c r="TUV232" s="1033"/>
      <c r="TUW232" s="1033"/>
      <c r="TUX232" s="1033"/>
      <c r="TUY232" s="1033"/>
      <c r="TUZ232" s="1033"/>
      <c r="TVA232" s="1033"/>
      <c r="TVB232" s="1033"/>
      <c r="TVC232" s="1033"/>
      <c r="TVD232" s="1033"/>
      <c r="TVE232" s="1033"/>
      <c r="TVF232" s="1033"/>
      <c r="TVG232" s="1033"/>
      <c r="TVH232" s="1033"/>
      <c r="TVI232" s="1033"/>
      <c r="TVJ232" s="1033"/>
      <c r="TVK232" s="1033"/>
      <c r="TVL232" s="1033"/>
      <c r="TVM232" s="1033"/>
      <c r="TVN232" s="1033"/>
      <c r="TVO232" s="1033"/>
      <c r="TVP232" s="1033"/>
      <c r="TVQ232" s="1033"/>
      <c r="TVR232" s="1033"/>
      <c r="TVS232" s="1033"/>
      <c r="TVT232" s="1033"/>
      <c r="TVU232" s="1033"/>
      <c r="TVV232" s="1033"/>
      <c r="TVW232" s="1033"/>
      <c r="TVX232" s="1033"/>
      <c r="TVY232" s="1033"/>
      <c r="TVZ232" s="1033"/>
      <c r="TWA232" s="1033"/>
      <c r="TWB232" s="1033"/>
      <c r="TWC232" s="1033"/>
      <c r="TWD232" s="1033"/>
      <c r="TWE232" s="1033"/>
      <c r="TWF232" s="1033"/>
      <c r="TWG232" s="1033"/>
      <c r="TWH232" s="1033"/>
      <c r="TWI232" s="1033"/>
      <c r="TWJ232" s="1033"/>
      <c r="TWK232" s="1033"/>
      <c r="TWL232" s="1033"/>
      <c r="TWM232" s="1033"/>
      <c r="TWN232" s="1033"/>
      <c r="TWO232" s="1033"/>
      <c r="TWP232" s="1033"/>
      <c r="TWQ232" s="1033"/>
      <c r="TWR232" s="1033"/>
      <c r="TWS232" s="1033"/>
      <c r="TWT232" s="1033"/>
      <c r="TWU232" s="1033"/>
      <c r="TWV232" s="1033"/>
      <c r="TWW232" s="1033"/>
      <c r="TWX232" s="1033"/>
      <c r="TWY232" s="1033"/>
      <c r="TWZ232" s="1033"/>
      <c r="TXA232" s="1033"/>
      <c r="TXB232" s="1033"/>
      <c r="TXC232" s="1033"/>
      <c r="TXD232" s="1033"/>
      <c r="TXE232" s="1033"/>
      <c r="TXF232" s="1033"/>
      <c r="TXG232" s="1033"/>
      <c r="TXH232" s="1033"/>
      <c r="TXI232" s="1033"/>
      <c r="TXJ232" s="1033"/>
      <c r="TXK232" s="1033"/>
      <c r="TXL232" s="1033"/>
      <c r="TXM232" s="1033"/>
      <c r="TXN232" s="1033"/>
      <c r="TXO232" s="1033"/>
      <c r="TXP232" s="1033"/>
      <c r="TXQ232" s="1033"/>
      <c r="TXR232" s="1033"/>
      <c r="TXS232" s="1033"/>
      <c r="TXT232" s="1033"/>
      <c r="TXU232" s="1033"/>
      <c r="TXV232" s="1033"/>
      <c r="TXW232" s="1033"/>
      <c r="TXX232" s="1033"/>
      <c r="TXY232" s="1033"/>
      <c r="TXZ232" s="1033"/>
      <c r="TYA232" s="1033"/>
      <c r="TYB232" s="1033"/>
      <c r="TYC232" s="1033"/>
      <c r="TYD232" s="1033"/>
      <c r="TYE232" s="1033"/>
      <c r="TYF232" s="1033"/>
      <c r="TYG232" s="1033"/>
      <c r="TYH232" s="1033"/>
      <c r="TYI232" s="1033"/>
      <c r="TYJ232" s="1033"/>
      <c r="TYK232" s="1033"/>
      <c r="TYL232" s="1033"/>
      <c r="TYM232" s="1033"/>
      <c r="TYN232" s="1033"/>
      <c r="TYO232" s="1033"/>
      <c r="TYP232" s="1033"/>
      <c r="TYQ232" s="1033"/>
      <c r="TYR232" s="1033"/>
      <c r="TYS232" s="1033"/>
      <c r="TYT232" s="1033"/>
      <c r="TYU232" s="1033"/>
      <c r="TYV232" s="1033"/>
      <c r="TYW232" s="1033"/>
      <c r="TYX232" s="1033"/>
      <c r="TYY232" s="1033"/>
      <c r="TYZ232" s="1033"/>
      <c r="TZA232" s="1033"/>
      <c r="TZB232" s="1033"/>
      <c r="TZC232" s="1033"/>
      <c r="TZD232" s="1033"/>
      <c r="TZE232" s="1033"/>
      <c r="TZF232" s="1033"/>
      <c r="TZG232" s="1033"/>
      <c r="TZH232" s="1033"/>
      <c r="TZI232" s="1033"/>
      <c r="TZJ232" s="1033"/>
      <c r="TZK232" s="1033"/>
      <c r="TZL232" s="1033"/>
      <c r="TZM232" s="1033"/>
      <c r="TZN232" s="1033"/>
      <c r="TZO232" s="1033"/>
      <c r="TZP232" s="1033"/>
      <c r="TZQ232" s="1033"/>
      <c r="TZR232" s="1033"/>
      <c r="TZS232" s="1033"/>
      <c r="TZT232" s="1033"/>
      <c r="TZU232" s="1033"/>
      <c r="TZV232" s="1033"/>
      <c r="TZW232" s="1033"/>
      <c r="TZX232" s="1033"/>
      <c r="TZY232" s="1033"/>
      <c r="TZZ232" s="1033"/>
      <c r="UAA232" s="1033"/>
      <c r="UAB232" s="1033"/>
      <c r="UAC232" s="1033"/>
      <c r="UAD232" s="1033"/>
      <c r="UAE232" s="1033"/>
      <c r="UAF232" s="1033"/>
      <c r="UAG232" s="1033"/>
      <c r="UAH232" s="1033"/>
      <c r="UAI232" s="1033"/>
      <c r="UAJ232" s="1033"/>
      <c r="UAK232" s="1033"/>
      <c r="UAL232" s="1033"/>
      <c r="UAM232" s="1033"/>
      <c r="UAN232" s="1033"/>
      <c r="UAO232" s="1033"/>
      <c r="UAP232" s="1033"/>
      <c r="UAQ232" s="1033"/>
      <c r="UAR232" s="1033"/>
      <c r="UAS232" s="1033"/>
      <c r="UAT232" s="1033"/>
      <c r="UAU232" s="1033"/>
      <c r="UAV232" s="1033"/>
      <c r="UAW232" s="1033"/>
      <c r="UAX232" s="1033"/>
      <c r="UAY232" s="1033"/>
      <c r="UAZ232" s="1033"/>
      <c r="UBA232" s="1033"/>
      <c r="UBB232" s="1033"/>
      <c r="UBC232" s="1033"/>
      <c r="UBD232" s="1033"/>
      <c r="UBE232" s="1033"/>
      <c r="UBF232" s="1033"/>
      <c r="UBG232" s="1033"/>
      <c r="UBH232" s="1033"/>
      <c r="UBI232" s="1033"/>
      <c r="UBJ232" s="1033"/>
      <c r="UBK232" s="1033"/>
      <c r="UBL232" s="1033"/>
      <c r="UBM232" s="1033"/>
      <c r="UBN232" s="1033"/>
      <c r="UBO232" s="1033"/>
      <c r="UBP232" s="1033"/>
      <c r="UBQ232" s="1033"/>
      <c r="UBR232" s="1033"/>
      <c r="UBS232" s="1033"/>
      <c r="UBT232" s="1033"/>
      <c r="UBU232" s="1033"/>
      <c r="UBV232" s="1033"/>
      <c r="UBW232" s="1033"/>
      <c r="UBX232" s="1033"/>
      <c r="UBY232" s="1033"/>
      <c r="UBZ232" s="1033"/>
      <c r="UCA232" s="1033"/>
      <c r="UCB232" s="1033"/>
      <c r="UCC232" s="1033"/>
      <c r="UCD232" s="1033"/>
      <c r="UCE232" s="1033"/>
      <c r="UCF232" s="1033"/>
      <c r="UCG232" s="1033"/>
      <c r="UCH232" s="1033"/>
      <c r="UCI232" s="1033"/>
      <c r="UCJ232" s="1033"/>
      <c r="UCK232" s="1033"/>
      <c r="UCL232" s="1033"/>
      <c r="UCM232" s="1033"/>
      <c r="UCN232" s="1033"/>
      <c r="UCO232" s="1033"/>
      <c r="UCP232" s="1033"/>
      <c r="UCQ232" s="1033"/>
      <c r="UCR232" s="1033"/>
      <c r="UCS232" s="1033"/>
      <c r="UCT232" s="1033"/>
      <c r="UCU232" s="1033"/>
      <c r="UCV232" s="1033"/>
      <c r="UCW232" s="1033"/>
      <c r="UCX232" s="1033"/>
      <c r="UCY232" s="1033"/>
      <c r="UCZ232" s="1033"/>
      <c r="UDA232" s="1033"/>
      <c r="UDB232" s="1033"/>
      <c r="UDC232" s="1033"/>
      <c r="UDD232" s="1033"/>
      <c r="UDE232" s="1033"/>
      <c r="UDF232" s="1033"/>
      <c r="UDG232" s="1033"/>
      <c r="UDH232" s="1033"/>
      <c r="UDI232" s="1033"/>
      <c r="UDJ232" s="1033"/>
      <c r="UDK232" s="1033"/>
      <c r="UDL232" s="1033"/>
      <c r="UDM232" s="1033"/>
      <c r="UDN232" s="1033"/>
      <c r="UDO232" s="1033"/>
      <c r="UDP232" s="1033"/>
      <c r="UDQ232" s="1033"/>
      <c r="UDR232" s="1033"/>
      <c r="UDS232" s="1033"/>
      <c r="UDT232" s="1033"/>
      <c r="UDU232" s="1033"/>
      <c r="UDV232" s="1033"/>
      <c r="UDW232" s="1033"/>
      <c r="UDX232" s="1033"/>
      <c r="UDY232" s="1033"/>
      <c r="UDZ232" s="1033"/>
      <c r="UEA232" s="1033"/>
      <c r="UEB232" s="1033"/>
      <c r="UEC232" s="1033"/>
      <c r="UED232" s="1033"/>
      <c r="UEE232" s="1033"/>
      <c r="UEF232" s="1033"/>
      <c r="UEG232" s="1033"/>
      <c r="UEH232" s="1033"/>
      <c r="UEI232" s="1033"/>
      <c r="UEJ232" s="1033"/>
      <c r="UEK232" s="1033"/>
      <c r="UEL232" s="1033"/>
      <c r="UEM232" s="1033"/>
      <c r="UEN232" s="1033"/>
      <c r="UEO232" s="1033"/>
      <c r="UEP232" s="1033"/>
      <c r="UEQ232" s="1033"/>
      <c r="UER232" s="1033"/>
      <c r="UES232" s="1033"/>
      <c r="UET232" s="1033"/>
      <c r="UEU232" s="1033"/>
      <c r="UEV232" s="1033"/>
      <c r="UEW232" s="1033"/>
      <c r="UEX232" s="1033"/>
      <c r="UEY232" s="1033"/>
      <c r="UEZ232" s="1033"/>
      <c r="UFA232" s="1033"/>
      <c r="UFB232" s="1033"/>
      <c r="UFC232" s="1033"/>
      <c r="UFD232" s="1033"/>
      <c r="UFE232" s="1033"/>
      <c r="UFF232" s="1033"/>
      <c r="UFG232" s="1033"/>
      <c r="UFH232" s="1033"/>
      <c r="UFI232" s="1033"/>
      <c r="UFJ232" s="1033"/>
      <c r="UFK232" s="1033"/>
      <c r="UFL232" s="1033"/>
      <c r="UFM232" s="1033"/>
      <c r="UFN232" s="1033"/>
      <c r="UFO232" s="1033"/>
      <c r="UFP232" s="1033"/>
      <c r="UFQ232" s="1033"/>
      <c r="UFR232" s="1033"/>
      <c r="UFS232" s="1033"/>
      <c r="UFT232" s="1033"/>
      <c r="UFU232" s="1033"/>
      <c r="UFV232" s="1033"/>
      <c r="UFW232" s="1033"/>
      <c r="UFX232" s="1033"/>
      <c r="UFY232" s="1033"/>
      <c r="UFZ232" s="1033"/>
      <c r="UGA232" s="1033"/>
      <c r="UGB232" s="1033"/>
      <c r="UGC232" s="1033"/>
      <c r="UGD232" s="1033"/>
      <c r="UGE232" s="1033"/>
      <c r="UGF232" s="1033"/>
      <c r="UGG232" s="1033"/>
      <c r="UGH232" s="1033"/>
      <c r="UGI232" s="1033"/>
      <c r="UGJ232" s="1033"/>
      <c r="UGK232" s="1033"/>
      <c r="UGL232" s="1033"/>
      <c r="UGM232" s="1033"/>
      <c r="UGN232" s="1033"/>
      <c r="UGO232" s="1033"/>
      <c r="UGP232" s="1033"/>
      <c r="UGQ232" s="1033"/>
      <c r="UGR232" s="1033"/>
      <c r="UGS232" s="1033"/>
      <c r="UGT232" s="1033"/>
      <c r="UGU232" s="1033"/>
      <c r="UGV232" s="1033"/>
      <c r="UGW232" s="1033"/>
      <c r="UGX232" s="1033"/>
      <c r="UGY232" s="1033"/>
      <c r="UGZ232" s="1033"/>
      <c r="UHA232" s="1033"/>
      <c r="UHB232" s="1033"/>
      <c r="UHC232" s="1033"/>
      <c r="UHD232" s="1033"/>
      <c r="UHE232" s="1033"/>
      <c r="UHF232" s="1033"/>
      <c r="UHG232" s="1033"/>
      <c r="UHH232" s="1033"/>
      <c r="UHI232" s="1033"/>
      <c r="UHJ232" s="1033"/>
      <c r="UHK232" s="1033"/>
      <c r="UHL232" s="1033"/>
      <c r="UHM232" s="1033"/>
      <c r="UHN232" s="1033"/>
      <c r="UHO232" s="1033"/>
      <c r="UHP232" s="1033"/>
      <c r="UHQ232" s="1033"/>
      <c r="UHR232" s="1033"/>
      <c r="UHS232" s="1033"/>
      <c r="UHT232" s="1033"/>
      <c r="UHU232" s="1033"/>
      <c r="UHV232" s="1033"/>
      <c r="UHW232" s="1033"/>
      <c r="UHX232" s="1033"/>
      <c r="UHY232" s="1033"/>
      <c r="UHZ232" s="1033"/>
      <c r="UIA232" s="1033"/>
      <c r="UIB232" s="1033"/>
      <c r="UIC232" s="1033"/>
      <c r="UID232" s="1033"/>
      <c r="UIE232" s="1033"/>
      <c r="UIF232" s="1033"/>
      <c r="UIG232" s="1033"/>
      <c r="UIH232" s="1033"/>
      <c r="UII232" s="1033"/>
      <c r="UIJ232" s="1033"/>
      <c r="UIK232" s="1033"/>
      <c r="UIL232" s="1033"/>
      <c r="UIM232" s="1033"/>
      <c r="UIN232" s="1033"/>
      <c r="UIO232" s="1033"/>
      <c r="UIP232" s="1033"/>
      <c r="UIQ232" s="1033"/>
      <c r="UIR232" s="1033"/>
      <c r="UIS232" s="1033"/>
      <c r="UIT232" s="1033"/>
      <c r="UIU232" s="1033"/>
      <c r="UIV232" s="1033"/>
      <c r="UIW232" s="1033"/>
      <c r="UIX232" s="1033"/>
      <c r="UIY232" s="1033"/>
      <c r="UIZ232" s="1033"/>
      <c r="UJA232" s="1033"/>
      <c r="UJB232" s="1033"/>
      <c r="UJC232" s="1033"/>
      <c r="UJD232" s="1033"/>
      <c r="UJE232" s="1033"/>
      <c r="UJF232" s="1033"/>
      <c r="UJG232" s="1033"/>
      <c r="UJH232" s="1033"/>
      <c r="UJI232" s="1033"/>
      <c r="UJJ232" s="1033"/>
      <c r="UJK232" s="1033"/>
      <c r="UJL232" s="1033"/>
      <c r="UJM232" s="1033"/>
      <c r="UJN232" s="1033"/>
      <c r="UJO232" s="1033"/>
      <c r="UJP232" s="1033"/>
      <c r="UJQ232" s="1033"/>
      <c r="UJR232" s="1033"/>
      <c r="UJS232" s="1033"/>
      <c r="UJT232" s="1033"/>
      <c r="UJU232" s="1033"/>
      <c r="UJV232" s="1033"/>
      <c r="UJW232" s="1033"/>
      <c r="UJX232" s="1033"/>
      <c r="UJY232" s="1033"/>
      <c r="UJZ232" s="1033"/>
      <c r="UKA232" s="1033"/>
      <c r="UKB232" s="1033"/>
      <c r="UKC232" s="1033"/>
      <c r="UKD232" s="1033"/>
      <c r="UKE232" s="1033"/>
      <c r="UKF232" s="1033"/>
      <c r="UKG232" s="1033"/>
      <c r="UKH232" s="1033"/>
      <c r="UKI232" s="1033"/>
      <c r="UKJ232" s="1033"/>
      <c r="UKK232" s="1033"/>
      <c r="UKL232" s="1033"/>
      <c r="UKM232" s="1033"/>
      <c r="UKN232" s="1033"/>
      <c r="UKO232" s="1033"/>
      <c r="UKP232" s="1033"/>
      <c r="UKQ232" s="1033"/>
      <c r="UKR232" s="1033"/>
      <c r="UKS232" s="1033"/>
      <c r="UKT232" s="1033"/>
      <c r="UKU232" s="1033"/>
      <c r="UKV232" s="1033"/>
      <c r="UKW232" s="1033"/>
      <c r="UKX232" s="1033"/>
      <c r="UKY232" s="1033"/>
      <c r="UKZ232" s="1033"/>
      <c r="ULA232" s="1033"/>
      <c r="ULB232" s="1033"/>
      <c r="ULC232" s="1033"/>
      <c r="ULD232" s="1033"/>
      <c r="ULE232" s="1033"/>
      <c r="ULF232" s="1033"/>
      <c r="ULG232" s="1033"/>
      <c r="ULH232" s="1033"/>
      <c r="ULI232" s="1033"/>
      <c r="ULJ232" s="1033"/>
      <c r="ULK232" s="1033"/>
      <c r="ULL232" s="1033"/>
      <c r="ULM232" s="1033"/>
      <c r="ULN232" s="1033"/>
      <c r="ULO232" s="1033"/>
      <c r="ULP232" s="1033"/>
      <c r="ULQ232" s="1033"/>
      <c r="ULR232" s="1033"/>
      <c r="ULS232" s="1033"/>
      <c r="ULT232" s="1033"/>
      <c r="ULU232" s="1033"/>
      <c r="ULV232" s="1033"/>
      <c r="ULW232" s="1033"/>
      <c r="ULX232" s="1033"/>
      <c r="ULY232" s="1033"/>
      <c r="ULZ232" s="1033"/>
      <c r="UMA232" s="1033"/>
      <c r="UMB232" s="1033"/>
      <c r="UMC232" s="1033"/>
      <c r="UMD232" s="1033"/>
      <c r="UME232" s="1033"/>
      <c r="UMF232" s="1033"/>
      <c r="UMG232" s="1033"/>
      <c r="UMH232" s="1033"/>
      <c r="UMI232" s="1033"/>
      <c r="UMJ232" s="1033"/>
      <c r="UMK232" s="1033"/>
      <c r="UML232" s="1033"/>
      <c r="UMM232" s="1033"/>
      <c r="UMN232" s="1033"/>
      <c r="UMO232" s="1033"/>
      <c r="UMP232" s="1033"/>
      <c r="UMQ232" s="1033"/>
      <c r="UMR232" s="1033"/>
      <c r="UMS232" s="1033"/>
      <c r="UMT232" s="1033"/>
      <c r="UMU232" s="1033"/>
      <c r="UMV232" s="1033"/>
      <c r="UMW232" s="1033"/>
      <c r="UMX232" s="1033"/>
      <c r="UMY232" s="1033"/>
      <c r="UMZ232" s="1033"/>
      <c r="UNA232" s="1033"/>
      <c r="UNB232" s="1033"/>
      <c r="UNC232" s="1033"/>
      <c r="UND232" s="1033"/>
      <c r="UNE232" s="1033"/>
      <c r="UNF232" s="1033"/>
      <c r="UNG232" s="1033"/>
      <c r="UNH232" s="1033"/>
      <c r="UNI232" s="1033"/>
      <c r="UNJ232" s="1033"/>
      <c r="UNK232" s="1033"/>
      <c r="UNL232" s="1033"/>
      <c r="UNM232" s="1033"/>
      <c r="UNN232" s="1033"/>
      <c r="UNO232" s="1033"/>
      <c r="UNP232" s="1033"/>
      <c r="UNQ232" s="1033"/>
      <c r="UNR232" s="1033"/>
      <c r="UNS232" s="1033"/>
      <c r="UNT232" s="1033"/>
      <c r="UNU232" s="1033"/>
      <c r="UNV232" s="1033"/>
      <c r="UNW232" s="1033"/>
      <c r="UNX232" s="1033"/>
      <c r="UNY232" s="1033"/>
      <c r="UNZ232" s="1033"/>
      <c r="UOA232" s="1033"/>
      <c r="UOB232" s="1033"/>
      <c r="UOC232" s="1033"/>
      <c r="UOD232" s="1033"/>
      <c r="UOE232" s="1033"/>
      <c r="UOF232" s="1033"/>
      <c r="UOG232" s="1033"/>
      <c r="UOH232" s="1033"/>
      <c r="UOI232" s="1033"/>
      <c r="UOJ232" s="1033"/>
      <c r="UOK232" s="1033"/>
      <c r="UOL232" s="1033"/>
      <c r="UOM232" s="1033"/>
      <c r="UON232" s="1033"/>
      <c r="UOO232" s="1033"/>
      <c r="UOP232" s="1033"/>
      <c r="UOQ232" s="1033"/>
      <c r="UOR232" s="1033"/>
      <c r="UOS232" s="1033"/>
      <c r="UOT232" s="1033"/>
      <c r="UOU232" s="1033"/>
      <c r="UOV232" s="1033"/>
      <c r="UOW232" s="1033"/>
      <c r="UOX232" s="1033"/>
      <c r="UOY232" s="1033"/>
      <c r="UOZ232" s="1033"/>
      <c r="UPA232" s="1033"/>
      <c r="UPB232" s="1033"/>
      <c r="UPC232" s="1033"/>
      <c r="UPD232" s="1033"/>
      <c r="UPE232" s="1033"/>
      <c r="UPF232" s="1033"/>
      <c r="UPG232" s="1033"/>
      <c r="UPH232" s="1033"/>
      <c r="UPI232" s="1033"/>
      <c r="UPJ232" s="1033"/>
      <c r="UPK232" s="1033"/>
      <c r="UPL232" s="1033"/>
      <c r="UPM232" s="1033"/>
      <c r="UPN232" s="1033"/>
      <c r="UPO232" s="1033"/>
      <c r="UPP232" s="1033"/>
      <c r="UPQ232" s="1033"/>
      <c r="UPR232" s="1033"/>
      <c r="UPS232" s="1033"/>
      <c r="UPT232" s="1033"/>
      <c r="UPU232" s="1033"/>
      <c r="UPV232" s="1033"/>
      <c r="UPW232" s="1033"/>
      <c r="UPX232" s="1033"/>
      <c r="UPY232" s="1033"/>
      <c r="UPZ232" s="1033"/>
      <c r="UQA232" s="1033"/>
      <c r="UQB232" s="1033"/>
      <c r="UQC232" s="1033"/>
      <c r="UQD232" s="1033"/>
      <c r="UQE232" s="1033"/>
      <c r="UQF232" s="1033"/>
      <c r="UQG232" s="1033"/>
      <c r="UQH232" s="1033"/>
      <c r="UQI232" s="1033"/>
      <c r="UQJ232" s="1033"/>
      <c r="UQK232" s="1033"/>
      <c r="UQL232" s="1033"/>
      <c r="UQM232" s="1033"/>
      <c r="UQN232" s="1033"/>
      <c r="UQO232" s="1033"/>
      <c r="UQP232" s="1033"/>
      <c r="UQQ232" s="1033"/>
      <c r="UQR232" s="1033"/>
      <c r="UQS232" s="1033"/>
      <c r="UQT232" s="1033"/>
      <c r="UQU232" s="1033"/>
      <c r="UQV232" s="1033"/>
      <c r="UQW232" s="1033"/>
      <c r="UQX232" s="1033"/>
      <c r="UQY232" s="1033"/>
      <c r="UQZ232" s="1033"/>
      <c r="URA232" s="1033"/>
      <c r="URB232" s="1033"/>
      <c r="URC232" s="1033"/>
      <c r="URD232" s="1033"/>
      <c r="URE232" s="1033"/>
      <c r="URF232" s="1033"/>
      <c r="URG232" s="1033"/>
      <c r="URH232" s="1033"/>
      <c r="URI232" s="1033"/>
      <c r="URJ232" s="1033"/>
      <c r="URK232" s="1033"/>
      <c r="URL232" s="1033"/>
      <c r="URM232" s="1033"/>
      <c r="URN232" s="1033"/>
      <c r="URO232" s="1033"/>
      <c r="URP232" s="1033"/>
      <c r="URQ232" s="1033"/>
      <c r="URR232" s="1033"/>
      <c r="URS232" s="1033"/>
      <c r="URT232" s="1033"/>
      <c r="URU232" s="1033"/>
      <c r="URV232" s="1033"/>
      <c r="URW232" s="1033"/>
      <c r="URX232" s="1033"/>
      <c r="URY232" s="1033"/>
      <c r="URZ232" s="1033"/>
      <c r="USA232" s="1033"/>
      <c r="USB232" s="1033"/>
      <c r="USC232" s="1033"/>
      <c r="USD232" s="1033"/>
      <c r="USE232" s="1033"/>
      <c r="USF232" s="1033"/>
      <c r="USG232" s="1033"/>
      <c r="USH232" s="1033"/>
      <c r="USI232" s="1033"/>
      <c r="USJ232" s="1033"/>
      <c r="USK232" s="1033"/>
      <c r="USL232" s="1033"/>
      <c r="USM232" s="1033"/>
      <c r="USN232" s="1033"/>
      <c r="USO232" s="1033"/>
      <c r="USP232" s="1033"/>
      <c r="USQ232" s="1033"/>
      <c r="USR232" s="1033"/>
      <c r="USS232" s="1033"/>
      <c r="UST232" s="1033"/>
      <c r="USU232" s="1033"/>
      <c r="USV232" s="1033"/>
      <c r="USW232" s="1033"/>
      <c r="USX232" s="1033"/>
      <c r="USY232" s="1033"/>
      <c r="USZ232" s="1033"/>
      <c r="UTA232" s="1033"/>
      <c r="UTB232" s="1033"/>
      <c r="UTC232" s="1033"/>
      <c r="UTD232" s="1033"/>
      <c r="UTE232" s="1033"/>
      <c r="UTF232" s="1033"/>
      <c r="UTG232" s="1033"/>
      <c r="UTH232" s="1033"/>
      <c r="UTI232" s="1033"/>
      <c r="UTJ232" s="1033"/>
      <c r="UTK232" s="1033"/>
      <c r="UTL232" s="1033"/>
      <c r="UTM232" s="1033"/>
      <c r="UTN232" s="1033"/>
      <c r="UTO232" s="1033"/>
      <c r="UTP232" s="1033"/>
      <c r="UTQ232" s="1033"/>
      <c r="UTR232" s="1033"/>
      <c r="UTS232" s="1033"/>
      <c r="UTT232" s="1033"/>
      <c r="UTU232" s="1033"/>
      <c r="UTV232" s="1033"/>
      <c r="UTW232" s="1033"/>
      <c r="UTX232" s="1033"/>
      <c r="UTY232" s="1033"/>
      <c r="UTZ232" s="1033"/>
      <c r="UUA232" s="1033"/>
      <c r="UUB232" s="1033"/>
      <c r="UUC232" s="1033"/>
      <c r="UUD232" s="1033"/>
      <c r="UUE232" s="1033"/>
      <c r="UUF232" s="1033"/>
      <c r="UUG232" s="1033"/>
      <c r="UUH232" s="1033"/>
      <c r="UUI232" s="1033"/>
      <c r="UUJ232" s="1033"/>
      <c r="UUK232" s="1033"/>
      <c r="UUL232" s="1033"/>
      <c r="UUM232" s="1033"/>
      <c r="UUN232" s="1033"/>
      <c r="UUO232" s="1033"/>
      <c r="UUP232" s="1033"/>
      <c r="UUQ232" s="1033"/>
      <c r="UUR232" s="1033"/>
      <c r="UUS232" s="1033"/>
      <c r="UUT232" s="1033"/>
      <c r="UUU232" s="1033"/>
      <c r="UUV232" s="1033"/>
      <c r="UUW232" s="1033"/>
      <c r="UUX232" s="1033"/>
      <c r="UUY232" s="1033"/>
      <c r="UUZ232" s="1033"/>
      <c r="UVA232" s="1033"/>
      <c r="UVB232" s="1033"/>
      <c r="UVC232" s="1033"/>
      <c r="UVD232" s="1033"/>
      <c r="UVE232" s="1033"/>
      <c r="UVF232" s="1033"/>
      <c r="UVG232" s="1033"/>
      <c r="UVH232" s="1033"/>
      <c r="UVI232" s="1033"/>
      <c r="UVJ232" s="1033"/>
      <c r="UVK232" s="1033"/>
      <c r="UVL232" s="1033"/>
      <c r="UVM232" s="1033"/>
      <c r="UVN232" s="1033"/>
      <c r="UVO232" s="1033"/>
      <c r="UVP232" s="1033"/>
      <c r="UVQ232" s="1033"/>
      <c r="UVR232" s="1033"/>
      <c r="UVS232" s="1033"/>
      <c r="UVT232" s="1033"/>
      <c r="UVU232" s="1033"/>
      <c r="UVV232" s="1033"/>
      <c r="UVW232" s="1033"/>
      <c r="UVX232" s="1033"/>
      <c r="UVY232" s="1033"/>
      <c r="UVZ232" s="1033"/>
      <c r="UWA232" s="1033"/>
      <c r="UWB232" s="1033"/>
      <c r="UWC232" s="1033"/>
      <c r="UWD232" s="1033"/>
      <c r="UWE232" s="1033"/>
      <c r="UWF232" s="1033"/>
      <c r="UWG232" s="1033"/>
      <c r="UWH232" s="1033"/>
      <c r="UWI232" s="1033"/>
      <c r="UWJ232" s="1033"/>
      <c r="UWK232" s="1033"/>
      <c r="UWL232" s="1033"/>
      <c r="UWM232" s="1033"/>
      <c r="UWN232" s="1033"/>
      <c r="UWO232" s="1033"/>
      <c r="UWP232" s="1033"/>
      <c r="UWQ232" s="1033"/>
      <c r="UWR232" s="1033"/>
      <c r="UWS232" s="1033"/>
      <c r="UWT232" s="1033"/>
      <c r="UWU232" s="1033"/>
      <c r="UWV232" s="1033"/>
      <c r="UWW232" s="1033"/>
      <c r="UWX232" s="1033"/>
      <c r="UWY232" s="1033"/>
      <c r="UWZ232" s="1033"/>
      <c r="UXA232" s="1033"/>
      <c r="UXB232" s="1033"/>
      <c r="UXC232" s="1033"/>
      <c r="UXD232" s="1033"/>
      <c r="UXE232" s="1033"/>
      <c r="UXF232" s="1033"/>
      <c r="UXG232" s="1033"/>
      <c r="UXH232" s="1033"/>
      <c r="UXI232" s="1033"/>
      <c r="UXJ232" s="1033"/>
      <c r="UXK232" s="1033"/>
      <c r="UXL232" s="1033"/>
      <c r="UXM232" s="1033"/>
      <c r="UXN232" s="1033"/>
      <c r="UXO232" s="1033"/>
      <c r="UXP232" s="1033"/>
      <c r="UXQ232" s="1033"/>
      <c r="UXR232" s="1033"/>
      <c r="UXS232" s="1033"/>
      <c r="UXT232" s="1033"/>
      <c r="UXU232" s="1033"/>
      <c r="UXV232" s="1033"/>
      <c r="UXW232" s="1033"/>
      <c r="UXX232" s="1033"/>
      <c r="UXY232" s="1033"/>
      <c r="UXZ232" s="1033"/>
      <c r="UYA232" s="1033"/>
      <c r="UYB232" s="1033"/>
      <c r="UYC232" s="1033"/>
      <c r="UYD232" s="1033"/>
      <c r="UYE232" s="1033"/>
      <c r="UYF232" s="1033"/>
      <c r="UYG232" s="1033"/>
      <c r="UYH232" s="1033"/>
      <c r="UYI232" s="1033"/>
      <c r="UYJ232" s="1033"/>
      <c r="UYK232" s="1033"/>
      <c r="UYL232" s="1033"/>
      <c r="UYM232" s="1033"/>
      <c r="UYN232" s="1033"/>
      <c r="UYO232" s="1033"/>
      <c r="UYP232" s="1033"/>
      <c r="UYQ232" s="1033"/>
      <c r="UYR232" s="1033"/>
      <c r="UYS232" s="1033"/>
      <c r="UYT232" s="1033"/>
      <c r="UYU232" s="1033"/>
      <c r="UYV232" s="1033"/>
      <c r="UYW232" s="1033"/>
      <c r="UYX232" s="1033"/>
      <c r="UYY232" s="1033"/>
      <c r="UYZ232" s="1033"/>
      <c r="UZA232" s="1033"/>
      <c r="UZB232" s="1033"/>
      <c r="UZC232" s="1033"/>
      <c r="UZD232" s="1033"/>
      <c r="UZE232" s="1033"/>
      <c r="UZF232" s="1033"/>
      <c r="UZG232" s="1033"/>
      <c r="UZH232" s="1033"/>
      <c r="UZI232" s="1033"/>
      <c r="UZJ232" s="1033"/>
      <c r="UZK232" s="1033"/>
      <c r="UZL232" s="1033"/>
      <c r="UZM232" s="1033"/>
      <c r="UZN232" s="1033"/>
      <c r="UZO232" s="1033"/>
      <c r="UZP232" s="1033"/>
      <c r="UZQ232" s="1033"/>
      <c r="UZR232" s="1033"/>
      <c r="UZS232" s="1033"/>
      <c r="UZT232" s="1033"/>
      <c r="UZU232" s="1033"/>
      <c r="UZV232" s="1033"/>
      <c r="UZW232" s="1033"/>
      <c r="UZX232" s="1033"/>
      <c r="UZY232" s="1033"/>
      <c r="UZZ232" s="1033"/>
      <c r="VAA232" s="1033"/>
      <c r="VAB232" s="1033"/>
      <c r="VAC232" s="1033"/>
      <c r="VAD232" s="1033"/>
      <c r="VAE232" s="1033"/>
      <c r="VAF232" s="1033"/>
      <c r="VAG232" s="1033"/>
      <c r="VAH232" s="1033"/>
      <c r="VAI232" s="1033"/>
      <c r="VAJ232" s="1033"/>
      <c r="VAK232" s="1033"/>
      <c r="VAL232" s="1033"/>
      <c r="VAM232" s="1033"/>
      <c r="VAN232" s="1033"/>
      <c r="VAO232" s="1033"/>
      <c r="VAP232" s="1033"/>
      <c r="VAQ232" s="1033"/>
      <c r="VAR232" s="1033"/>
      <c r="VAS232" s="1033"/>
      <c r="VAT232" s="1033"/>
      <c r="VAU232" s="1033"/>
      <c r="VAV232" s="1033"/>
      <c r="VAW232" s="1033"/>
      <c r="VAX232" s="1033"/>
      <c r="VAY232" s="1033"/>
      <c r="VAZ232" s="1033"/>
      <c r="VBA232" s="1033"/>
      <c r="VBB232" s="1033"/>
      <c r="VBC232" s="1033"/>
      <c r="VBD232" s="1033"/>
      <c r="VBE232" s="1033"/>
      <c r="VBF232" s="1033"/>
      <c r="VBG232" s="1033"/>
      <c r="VBH232" s="1033"/>
      <c r="VBI232" s="1033"/>
      <c r="VBJ232" s="1033"/>
      <c r="VBK232" s="1033"/>
      <c r="VBL232" s="1033"/>
      <c r="VBM232" s="1033"/>
      <c r="VBN232" s="1033"/>
      <c r="VBO232" s="1033"/>
      <c r="VBP232" s="1033"/>
      <c r="VBQ232" s="1033"/>
      <c r="VBR232" s="1033"/>
      <c r="VBS232" s="1033"/>
      <c r="VBT232" s="1033"/>
      <c r="VBU232" s="1033"/>
      <c r="VBV232" s="1033"/>
      <c r="VBW232" s="1033"/>
      <c r="VBX232" s="1033"/>
      <c r="VBY232" s="1033"/>
      <c r="VBZ232" s="1033"/>
      <c r="VCA232" s="1033"/>
      <c r="VCB232" s="1033"/>
      <c r="VCC232" s="1033"/>
      <c r="VCD232" s="1033"/>
      <c r="VCE232" s="1033"/>
      <c r="VCF232" s="1033"/>
      <c r="VCG232" s="1033"/>
      <c r="VCH232" s="1033"/>
      <c r="VCI232" s="1033"/>
      <c r="VCJ232" s="1033"/>
      <c r="VCK232" s="1033"/>
      <c r="VCL232" s="1033"/>
      <c r="VCM232" s="1033"/>
      <c r="VCN232" s="1033"/>
      <c r="VCO232" s="1033"/>
      <c r="VCP232" s="1033"/>
      <c r="VCQ232" s="1033"/>
      <c r="VCR232" s="1033"/>
      <c r="VCS232" s="1033"/>
      <c r="VCT232" s="1033"/>
      <c r="VCU232" s="1033"/>
      <c r="VCV232" s="1033"/>
      <c r="VCW232" s="1033"/>
      <c r="VCX232" s="1033"/>
      <c r="VCY232" s="1033"/>
      <c r="VCZ232" s="1033"/>
      <c r="VDA232" s="1033"/>
      <c r="VDB232" s="1033"/>
      <c r="VDC232" s="1033"/>
      <c r="VDD232" s="1033"/>
      <c r="VDE232" s="1033"/>
      <c r="VDF232" s="1033"/>
      <c r="VDG232" s="1033"/>
      <c r="VDH232" s="1033"/>
      <c r="VDI232" s="1033"/>
      <c r="VDJ232" s="1033"/>
      <c r="VDK232" s="1033"/>
      <c r="VDL232" s="1033"/>
      <c r="VDM232" s="1033"/>
      <c r="VDN232" s="1033"/>
      <c r="VDO232" s="1033"/>
      <c r="VDP232" s="1033"/>
      <c r="VDQ232" s="1033"/>
      <c r="VDR232" s="1033"/>
      <c r="VDS232" s="1033"/>
      <c r="VDT232" s="1033"/>
      <c r="VDU232" s="1033"/>
      <c r="VDV232" s="1033"/>
      <c r="VDW232" s="1033"/>
      <c r="VDX232" s="1033"/>
      <c r="VDY232" s="1033"/>
      <c r="VDZ232" s="1033"/>
      <c r="VEA232" s="1033"/>
      <c r="VEB232" s="1033"/>
      <c r="VEC232" s="1033"/>
      <c r="VED232" s="1033"/>
      <c r="VEE232" s="1033"/>
      <c r="VEF232" s="1033"/>
      <c r="VEG232" s="1033"/>
      <c r="VEH232" s="1033"/>
      <c r="VEI232" s="1033"/>
      <c r="VEJ232" s="1033"/>
      <c r="VEK232" s="1033"/>
      <c r="VEL232" s="1033"/>
      <c r="VEM232" s="1033"/>
      <c r="VEN232" s="1033"/>
      <c r="VEO232" s="1033"/>
      <c r="VEP232" s="1033"/>
      <c r="VEQ232" s="1033"/>
      <c r="VER232" s="1033"/>
      <c r="VES232" s="1033"/>
      <c r="VET232" s="1033"/>
      <c r="VEU232" s="1033"/>
      <c r="VEV232" s="1033"/>
      <c r="VEW232" s="1033"/>
      <c r="VEX232" s="1033"/>
      <c r="VEY232" s="1033"/>
      <c r="VEZ232" s="1033"/>
      <c r="VFA232" s="1033"/>
      <c r="VFB232" s="1033"/>
      <c r="VFC232" s="1033"/>
      <c r="VFD232" s="1033"/>
      <c r="VFE232" s="1033"/>
      <c r="VFF232" s="1033"/>
      <c r="VFG232" s="1033"/>
      <c r="VFH232" s="1033"/>
      <c r="VFI232" s="1033"/>
      <c r="VFJ232" s="1033"/>
      <c r="VFK232" s="1033"/>
      <c r="VFL232" s="1033"/>
      <c r="VFM232" s="1033"/>
      <c r="VFN232" s="1033"/>
      <c r="VFO232" s="1033"/>
      <c r="VFP232" s="1033"/>
      <c r="VFQ232" s="1033"/>
      <c r="VFR232" s="1033"/>
      <c r="VFS232" s="1033"/>
      <c r="VFT232" s="1033"/>
      <c r="VFU232" s="1033"/>
      <c r="VFV232" s="1033"/>
      <c r="VFW232" s="1033"/>
      <c r="VFX232" s="1033"/>
      <c r="VFY232" s="1033"/>
      <c r="VFZ232" s="1033"/>
      <c r="VGA232" s="1033"/>
      <c r="VGB232" s="1033"/>
      <c r="VGC232" s="1033"/>
      <c r="VGD232" s="1033"/>
      <c r="VGE232" s="1033"/>
      <c r="VGF232" s="1033"/>
      <c r="VGG232" s="1033"/>
      <c r="VGH232" s="1033"/>
      <c r="VGI232" s="1033"/>
      <c r="VGJ232" s="1033"/>
      <c r="VGK232" s="1033"/>
      <c r="VGL232" s="1033"/>
      <c r="VGM232" s="1033"/>
      <c r="VGN232" s="1033"/>
      <c r="VGO232" s="1033"/>
      <c r="VGP232" s="1033"/>
      <c r="VGQ232" s="1033"/>
      <c r="VGR232" s="1033"/>
      <c r="VGS232" s="1033"/>
      <c r="VGT232" s="1033"/>
      <c r="VGU232" s="1033"/>
      <c r="VGV232" s="1033"/>
      <c r="VGW232" s="1033"/>
      <c r="VGX232" s="1033"/>
      <c r="VGY232" s="1033"/>
      <c r="VGZ232" s="1033"/>
      <c r="VHA232" s="1033"/>
      <c r="VHB232" s="1033"/>
      <c r="VHC232" s="1033"/>
      <c r="VHD232" s="1033"/>
      <c r="VHE232" s="1033"/>
      <c r="VHF232" s="1033"/>
      <c r="VHG232" s="1033"/>
      <c r="VHH232" s="1033"/>
      <c r="VHI232" s="1033"/>
      <c r="VHJ232" s="1033"/>
      <c r="VHK232" s="1033"/>
      <c r="VHL232" s="1033"/>
      <c r="VHM232" s="1033"/>
      <c r="VHN232" s="1033"/>
      <c r="VHO232" s="1033"/>
      <c r="VHP232" s="1033"/>
      <c r="VHQ232" s="1033"/>
      <c r="VHR232" s="1033"/>
      <c r="VHS232" s="1033"/>
      <c r="VHT232" s="1033"/>
      <c r="VHU232" s="1033"/>
      <c r="VHV232" s="1033"/>
      <c r="VHW232" s="1033"/>
      <c r="VHX232" s="1033"/>
      <c r="VHY232" s="1033"/>
      <c r="VHZ232" s="1033"/>
      <c r="VIA232" s="1033"/>
      <c r="VIB232" s="1033"/>
      <c r="VIC232" s="1033"/>
      <c r="VID232" s="1033"/>
      <c r="VIE232" s="1033"/>
      <c r="VIF232" s="1033"/>
      <c r="VIG232" s="1033"/>
      <c r="VIH232" s="1033"/>
      <c r="VII232" s="1033"/>
      <c r="VIJ232" s="1033"/>
      <c r="VIK232" s="1033"/>
      <c r="VIL232" s="1033"/>
      <c r="VIM232" s="1033"/>
      <c r="VIN232" s="1033"/>
      <c r="VIO232" s="1033"/>
      <c r="VIP232" s="1033"/>
      <c r="VIQ232" s="1033"/>
      <c r="VIR232" s="1033"/>
      <c r="VIS232" s="1033"/>
      <c r="VIT232" s="1033"/>
      <c r="VIU232" s="1033"/>
      <c r="VIV232" s="1033"/>
      <c r="VIW232" s="1033"/>
      <c r="VIX232" s="1033"/>
      <c r="VIY232" s="1033"/>
      <c r="VIZ232" s="1033"/>
      <c r="VJA232" s="1033"/>
      <c r="VJB232" s="1033"/>
      <c r="VJC232" s="1033"/>
      <c r="VJD232" s="1033"/>
      <c r="VJE232" s="1033"/>
      <c r="VJF232" s="1033"/>
      <c r="VJG232" s="1033"/>
      <c r="VJH232" s="1033"/>
      <c r="VJI232" s="1033"/>
      <c r="VJJ232" s="1033"/>
      <c r="VJK232" s="1033"/>
      <c r="VJL232" s="1033"/>
      <c r="VJM232" s="1033"/>
      <c r="VJN232" s="1033"/>
      <c r="VJO232" s="1033"/>
      <c r="VJP232" s="1033"/>
      <c r="VJQ232" s="1033"/>
      <c r="VJR232" s="1033"/>
      <c r="VJS232" s="1033"/>
      <c r="VJT232" s="1033"/>
      <c r="VJU232" s="1033"/>
      <c r="VJV232" s="1033"/>
      <c r="VJW232" s="1033"/>
      <c r="VJX232" s="1033"/>
      <c r="VJY232" s="1033"/>
      <c r="VJZ232" s="1033"/>
      <c r="VKA232" s="1033"/>
      <c r="VKB232" s="1033"/>
      <c r="VKC232" s="1033"/>
      <c r="VKD232" s="1033"/>
      <c r="VKE232" s="1033"/>
      <c r="VKF232" s="1033"/>
      <c r="VKG232" s="1033"/>
      <c r="VKH232" s="1033"/>
      <c r="VKI232" s="1033"/>
      <c r="VKJ232" s="1033"/>
      <c r="VKK232" s="1033"/>
      <c r="VKL232" s="1033"/>
      <c r="VKM232" s="1033"/>
      <c r="VKN232" s="1033"/>
      <c r="VKO232" s="1033"/>
      <c r="VKP232" s="1033"/>
      <c r="VKQ232" s="1033"/>
      <c r="VKR232" s="1033"/>
      <c r="VKS232" s="1033"/>
      <c r="VKT232" s="1033"/>
      <c r="VKU232" s="1033"/>
      <c r="VKV232" s="1033"/>
      <c r="VKW232" s="1033"/>
      <c r="VKX232" s="1033"/>
      <c r="VKY232" s="1033"/>
      <c r="VKZ232" s="1033"/>
      <c r="VLA232" s="1033"/>
      <c r="VLB232" s="1033"/>
      <c r="VLC232" s="1033"/>
      <c r="VLD232" s="1033"/>
      <c r="VLE232" s="1033"/>
      <c r="VLF232" s="1033"/>
      <c r="VLG232" s="1033"/>
      <c r="VLH232" s="1033"/>
      <c r="VLI232" s="1033"/>
      <c r="VLJ232" s="1033"/>
      <c r="VLK232" s="1033"/>
      <c r="VLL232" s="1033"/>
      <c r="VLM232" s="1033"/>
      <c r="VLN232" s="1033"/>
      <c r="VLO232" s="1033"/>
      <c r="VLP232" s="1033"/>
      <c r="VLQ232" s="1033"/>
      <c r="VLR232" s="1033"/>
      <c r="VLS232" s="1033"/>
      <c r="VLT232" s="1033"/>
      <c r="VLU232" s="1033"/>
      <c r="VLV232" s="1033"/>
      <c r="VLW232" s="1033"/>
      <c r="VLX232" s="1033"/>
      <c r="VLY232" s="1033"/>
      <c r="VLZ232" s="1033"/>
      <c r="VMA232" s="1033"/>
      <c r="VMB232" s="1033"/>
      <c r="VMC232" s="1033"/>
      <c r="VMD232" s="1033"/>
      <c r="VME232" s="1033"/>
      <c r="VMF232" s="1033"/>
      <c r="VMG232" s="1033"/>
      <c r="VMH232" s="1033"/>
      <c r="VMI232" s="1033"/>
      <c r="VMJ232" s="1033"/>
      <c r="VMK232" s="1033"/>
      <c r="VML232" s="1033"/>
      <c r="VMM232" s="1033"/>
      <c r="VMN232" s="1033"/>
      <c r="VMO232" s="1033"/>
      <c r="VMP232" s="1033"/>
      <c r="VMQ232" s="1033"/>
      <c r="VMR232" s="1033"/>
      <c r="VMS232" s="1033"/>
      <c r="VMT232" s="1033"/>
      <c r="VMU232" s="1033"/>
      <c r="VMV232" s="1033"/>
      <c r="VMW232" s="1033"/>
      <c r="VMX232" s="1033"/>
      <c r="VMY232" s="1033"/>
      <c r="VMZ232" s="1033"/>
      <c r="VNA232" s="1033"/>
      <c r="VNB232" s="1033"/>
      <c r="VNC232" s="1033"/>
      <c r="VND232" s="1033"/>
      <c r="VNE232" s="1033"/>
      <c r="VNF232" s="1033"/>
      <c r="VNG232" s="1033"/>
      <c r="VNH232" s="1033"/>
      <c r="VNI232" s="1033"/>
      <c r="VNJ232" s="1033"/>
      <c r="VNK232" s="1033"/>
      <c r="VNL232" s="1033"/>
      <c r="VNM232" s="1033"/>
      <c r="VNN232" s="1033"/>
      <c r="VNO232" s="1033"/>
      <c r="VNP232" s="1033"/>
      <c r="VNQ232" s="1033"/>
      <c r="VNR232" s="1033"/>
      <c r="VNS232" s="1033"/>
      <c r="VNT232" s="1033"/>
      <c r="VNU232" s="1033"/>
      <c r="VNV232" s="1033"/>
      <c r="VNW232" s="1033"/>
      <c r="VNX232" s="1033"/>
      <c r="VNY232" s="1033"/>
      <c r="VNZ232" s="1033"/>
      <c r="VOA232" s="1033"/>
      <c r="VOB232" s="1033"/>
      <c r="VOC232" s="1033"/>
      <c r="VOD232" s="1033"/>
      <c r="VOE232" s="1033"/>
      <c r="VOF232" s="1033"/>
      <c r="VOG232" s="1033"/>
      <c r="VOH232" s="1033"/>
      <c r="VOI232" s="1033"/>
      <c r="VOJ232" s="1033"/>
      <c r="VOK232" s="1033"/>
      <c r="VOL232" s="1033"/>
      <c r="VOM232" s="1033"/>
      <c r="VON232" s="1033"/>
      <c r="VOO232" s="1033"/>
      <c r="VOP232" s="1033"/>
      <c r="VOQ232" s="1033"/>
      <c r="VOR232" s="1033"/>
      <c r="VOS232" s="1033"/>
      <c r="VOT232" s="1033"/>
      <c r="VOU232" s="1033"/>
      <c r="VOV232" s="1033"/>
      <c r="VOW232" s="1033"/>
      <c r="VOX232" s="1033"/>
      <c r="VOY232" s="1033"/>
      <c r="VOZ232" s="1033"/>
      <c r="VPA232" s="1033"/>
      <c r="VPB232" s="1033"/>
      <c r="VPC232" s="1033"/>
      <c r="VPD232" s="1033"/>
      <c r="VPE232" s="1033"/>
      <c r="VPF232" s="1033"/>
      <c r="VPG232" s="1033"/>
      <c r="VPH232" s="1033"/>
      <c r="VPI232" s="1033"/>
      <c r="VPJ232" s="1033"/>
      <c r="VPK232" s="1033"/>
      <c r="VPL232" s="1033"/>
      <c r="VPM232" s="1033"/>
      <c r="VPN232" s="1033"/>
      <c r="VPO232" s="1033"/>
      <c r="VPP232" s="1033"/>
      <c r="VPQ232" s="1033"/>
      <c r="VPR232" s="1033"/>
      <c r="VPS232" s="1033"/>
      <c r="VPT232" s="1033"/>
      <c r="VPU232" s="1033"/>
      <c r="VPV232" s="1033"/>
      <c r="VPW232" s="1033"/>
      <c r="VPX232" s="1033"/>
      <c r="VPY232" s="1033"/>
      <c r="VPZ232" s="1033"/>
      <c r="VQA232" s="1033"/>
      <c r="VQB232" s="1033"/>
      <c r="VQC232" s="1033"/>
      <c r="VQD232" s="1033"/>
      <c r="VQE232" s="1033"/>
      <c r="VQF232" s="1033"/>
      <c r="VQG232" s="1033"/>
      <c r="VQH232" s="1033"/>
      <c r="VQI232" s="1033"/>
      <c r="VQJ232" s="1033"/>
      <c r="VQK232" s="1033"/>
      <c r="VQL232" s="1033"/>
      <c r="VQM232" s="1033"/>
      <c r="VQN232" s="1033"/>
      <c r="VQO232" s="1033"/>
      <c r="VQP232" s="1033"/>
      <c r="VQQ232" s="1033"/>
      <c r="VQR232" s="1033"/>
      <c r="VQS232" s="1033"/>
      <c r="VQT232" s="1033"/>
      <c r="VQU232" s="1033"/>
      <c r="VQV232" s="1033"/>
      <c r="VQW232" s="1033"/>
      <c r="VQX232" s="1033"/>
      <c r="VQY232" s="1033"/>
      <c r="VQZ232" s="1033"/>
      <c r="VRA232" s="1033"/>
      <c r="VRB232" s="1033"/>
      <c r="VRC232" s="1033"/>
      <c r="VRD232" s="1033"/>
      <c r="VRE232" s="1033"/>
      <c r="VRF232" s="1033"/>
      <c r="VRG232" s="1033"/>
      <c r="VRH232" s="1033"/>
      <c r="VRI232" s="1033"/>
      <c r="VRJ232" s="1033"/>
      <c r="VRK232" s="1033"/>
      <c r="VRL232" s="1033"/>
      <c r="VRM232" s="1033"/>
      <c r="VRN232" s="1033"/>
      <c r="VRO232" s="1033"/>
      <c r="VRP232" s="1033"/>
      <c r="VRQ232" s="1033"/>
      <c r="VRR232" s="1033"/>
      <c r="VRS232" s="1033"/>
      <c r="VRT232" s="1033"/>
      <c r="VRU232" s="1033"/>
      <c r="VRV232" s="1033"/>
      <c r="VRW232" s="1033"/>
      <c r="VRX232" s="1033"/>
      <c r="VRY232" s="1033"/>
      <c r="VRZ232" s="1033"/>
      <c r="VSA232" s="1033"/>
      <c r="VSB232" s="1033"/>
      <c r="VSC232" s="1033"/>
      <c r="VSD232" s="1033"/>
      <c r="VSE232" s="1033"/>
      <c r="VSF232" s="1033"/>
      <c r="VSG232" s="1033"/>
      <c r="VSH232" s="1033"/>
      <c r="VSI232" s="1033"/>
      <c r="VSJ232" s="1033"/>
      <c r="VSK232" s="1033"/>
      <c r="VSL232" s="1033"/>
      <c r="VSM232" s="1033"/>
      <c r="VSN232" s="1033"/>
      <c r="VSO232" s="1033"/>
      <c r="VSP232" s="1033"/>
      <c r="VSQ232" s="1033"/>
      <c r="VSR232" s="1033"/>
      <c r="VSS232" s="1033"/>
      <c r="VST232" s="1033"/>
      <c r="VSU232" s="1033"/>
      <c r="VSV232" s="1033"/>
      <c r="VSW232" s="1033"/>
      <c r="VSX232" s="1033"/>
      <c r="VSY232" s="1033"/>
      <c r="VSZ232" s="1033"/>
      <c r="VTA232" s="1033"/>
      <c r="VTB232" s="1033"/>
      <c r="VTC232" s="1033"/>
      <c r="VTD232" s="1033"/>
      <c r="VTE232" s="1033"/>
      <c r="VTF232" s="1033"/>
      <c r="VTG232" s="1033"/>
      <c r="VTH232" s="1033"/>
      <c r="VTI232" s="1033"/>
      <c r="VTJ232" s="1033"/>
      <c r="VTK232" s="1033"/>
      <c r="VTL232" s="1033"/>
      <c r="VTM232" s="1033"/>
      <c r="VTN232" s="1033"/>
      <c r="VTO232" s="1033"/>
      <c r="VTP232" s="1033"/>
      <c r="VTQ232" s="1033"/>
      <c r="VTR232" s="1033"/>
      <c r="VTS232" s="1033"/>
      <c r="VTT232" s="1033"/>
      <c r="VTU232" s="1033"/>
      <c r="VTV232" s="1033"/>
      <c r="VTW232" s="1033"/>
      <c r="VTX232" s="1033"/>
      <c r="VTY232" s="1033"/>
      <c r="VTZ232" s="1033"/>
      <c r="VUA232" s="1033"/>
      <c r="VUB232" s="1033"/>
      <c r="VUC232" s="1033"/>
      <c r="VUD232" s="1033"/>
      <c r="VUE232" s="1033"/>
      <c r="VUF232" s="1033"/>
      <c r="VUG232" s="1033"/>
      <c r="VUH232" s="1033"/>
      <c r="VUI232" s="1033"/>
      <c r="VUJ232" s="1033"/>
      <c r="VUK232" s="1033"/>
      <c r="VUL232" s="1033"/>
      <c r="VUM232" s="1033"/>
      <c r="VUN232" s="1033"/>
      <c r="VUO232" s="1033"/>
      <c r="VUP232" s="1033"/>
      <c r="VUQ232" s="1033"/>
      <c r="VUR232" s="1033"/>
      <c r="VUS232" s="1033"/>
      <c r="VUT232" s="1033"/>
      <c r="VUU232" s="1033"/>
      <c r="VUV232" s="1033"/>
      <c r="VUW232" s="1033"/>
      <c r="VUX232" s="1033"/>
      <c r="VUY232" s="1033"/>
      <c r="VUZ232" s="1033"/>
      <c r="VVA232" s="1033"/>
      <c r="VVB232" s="1033"/>
      <c r="VVC232" s="1033"/>
      <c r="VVD232" s="1033"/>
      <c r="VVE232" s="1033"/>
      <c r="VVF232" s="1033"/>
      <c r="VVG232" s="1033"/>
      <c r="VVH232" s="1033"/>
      <c r="VVI232" s="1033"/>
      <c r="VVJ232" s="1033"/>
      <c r="VVK232" s="1033"/>
      <c r="VVL232" s="1033"/>
      <c r="VVM232" s="1033"/>
      <c r="VVN232" s="1033"/>
      <c r="VVO232" s="1033"/>
      <c r="VVP232" s="1033"/>
      <c r="VVQ232" s="1033"/>
      <c r="VVR232" s="1033"/>
      <c r="VVS232" s="1033"/>
      <c r="VVT232" s="1033"/>
      <c r="VVU232" s="1033"/>
      <c r="VVV232" s="1033"/>
      <c r="VVW232" s="1033"/>
      <c r="VVX232" s="1033"/>
      <c r="VVY232" s="1033"/>
      <c r="VVZ232" s="1033"/>
      <c r="VWA232" s="1033"/>
      <c r="VWB232" s="1033"/>
      <c r="VWC232" s="1033"/>
      <c r="VWD232" s="1033"/>
      <c r="VWE232" s="1033"/>
      <c r="VWF232" s="1033"/>
      <c r="VWG232" s="1033"/>
      <c r="VWH232" s="1033"/>
      <c r="VWI232" s="1033"/>
      <c r="VWJ232" s="1033"/>
      <c r="VWK232" s="1033"/>
      <c r="VWL232" s="1033"/>
      <c r="VWM232" s="1033"/>
      <c r="VWN232" s="1033"/>
      <c r="VWO232" s="1033"/>
      <c r="VWP232" s="1033"/>
      <c r="VWQ232" s="1033"/>
      <c r="VWR232" s="1033"/>
      <c r="VWS232" s="1033"/>
      <c r="VWT232" s="1033"/>
      <c r="VWU232" s="1033"/>
      <c r="VWV232" s="1033"/>
      <c r="VWW232" s="1033"/>
      <c r="VWX232" s="1033"/>
      <c r="VWY232" s="1033"/>
      <c r="VWZ232" s="1033"/>
      <c r="VXA232" s="1033"/>
      <c r="VXB232" s="1033"/>
      <c r="VXC232" s="1033"/>
      <c r="VXD232" s="1033"/>
      <c r="VXE232" s="1033"/>
      <c r="VXF232" s="1033"/>
      <c r="VXG232" s="1033"/>
      <c r="VXH232" s="1033"/>
      <c r="VXI232" s="1033"/>
      <c r="VXJ232" s="1033"/>
      <c r="VXK232" s="1033"/>
      <c r="VXL232" s="1033"/>
      <c r="VXM232" s="1033"/>
      <c r="VXN232" s="1033"/>
      <c r="VXO232" s="1033"/>
      <c r="VXP232" s="1033"/>
      <c r="VXQ232" s="1033"/>
      <c r="VXR232" s="1033"/>
      <c r="VXS232" s="1033"/>
      <c r="VXT232" s="1033"/>
      <c r="VXU232" s="1033"/>
      <c r="VXV232" s="1033"/>
      <c r="VXW232" s="1033"/>
      <c r="VXX232" s="1033"/>
      <c r="VXY232" s="1033"/>
      <c r="VXZ232" s="1033"/>
      <c r="VYA232" s="1033"/>
      <c r="VYB232" s="1033"/>
      <c r="VYC232" s="1033"/>
      <c r="VYD232" s="1033"/>
      <c r="VYE232" s="1033"/>
      <c r="VYF232" s="1033"/>
      <c r="VYG232" s="1033"/>
      <c r="VYH232" s="1033"/>
      <c r="VYI232" s="1033"/>
      <c r="VYJ232" s="1033"/>
      <c r="VYK232" s="1033"/>
      <c r="VYL232" s="1033"/>
      <c r="VYM232" s="1033"/>
      <c r="VYN232" s="1033"/>
      <c r="VYO232" s="1033"/>
      <c r="VYP232" s="1033"/>
      <c r="VYQ232" s="1033"/>
      <c r="VYR232" s="1033"/>
      <c r="VYS232" s="1033"/>
      <c r="VYT232" s="1033"/>
      <c r="VYU232" s="1033"/>
      <c r="VYV232" s="1033"/>
      <c r="VYW232" s="1033"/>
      <c r="VYX232" s="1033"/>
      <c r="VYY232" s="1033"/>
      <c r="VYZ232" s="1033"/>
      <c r="VZA232" s="1033"/>
      <c r="VZB232" s="1033"/>
      <c r="VZC232" s="1033"/>
      <c r="VZD232" s="1033"/>
      <c r="VZE232" s="1033"/>
      <c r="VZF232" s="1033"/>
      <c r="VZG232" s="1033"/>
      <c r="VZH232" s="1033"/>
      <c r="VZI232" s="1033"/>
      <c r="VZJ232" s="1033"/>
      <c r="VZK232" s="1033"/>
      <c r="VZL232" s="1033"/>
      <c r="VZM232" s="1033"/>
      <c r="VZN232" s="1033"/>
      <c r="VZO232" s="1033"/>
      <c r="VZP232" s="1033"/>
      <c r="VZQ232" s="1033"/>
      <c r="VZR232" s="1033"/>
      <c r="VZS232" s="1033"/>
      <c r="VZT232" s="1033"/>
      <c r="VZU232" s="1033"/>
      <c r="VZV232" s="1033"/>
      <c r="VZW232" s="1033"/>
      <c r="VZX232" s="1033"/>
      <c r="VZY232" s="1033"/>
      <c r="VZZ232" s="1033"/>
      <c r="WAA232" s="1033"/>
      <c r="WAB232" s="1033"/>
      <c r="WAC232" s="1033"/>
      <c r="WAD232" s="1033"/>
      <c r="WAE232" s="1033"/>
      <c r="WAF232" s="1033"/>
      <c r="WAG232" s="1033"/>
      <c r="WAH232" s="1033"/>
      <c r="WAI232" s="1033"/>
      <c r="WAJ232" s="1033"/>
      <c r="WAK232" s="1033"/>
      <c r="WAL232" s="1033"/>
      <c r="WAM232" s="1033"/>
      <c r="WAN232" s="1033"/>
      <c r="WAO232" s="1033"/>
      <c r="WAP232" s="1033"/>
      <c r="WAQ232" s="1033"/>
      <c r="WAR232" s="1033"/>
      <c r="WAS232" s="1033"/>
      <c r="WAT232" s="1033"/>
      <c r="WAU232" s="1033"/>
      <c r="WAV232" s="1033"/>
      <c r="WAW232" s="1033"/>
      <c r="WAX232" s="1033"/>
      <c r="WAY232" s="1033"/>
      <c r="WAZ232" s="1033"/>
      <c r="WBA232" s="1033"/>
      <c r="WBB232" s="1033"/>
      <c r="WBC232" s="1033"/>
      <c r="WBD232" s="1033"/>
      <c r="WBE232" s="1033"/>
      <c r="WBF232" s="1033"/>
      <c r="WBG232" s="1033"/>
      <c r="WBH232" s="1033"/>
      <c r="WBI232" s="1033"/>
      <c r="WBJ232" s="1033"/>
      <c r="WBK232" s="1033"/>
      <c r="WBL232" s="1033"/>
      <c r="WBM232" s="1033"/>
      <c r="WBN232" s="1033"/>
      <c r="WBO232" s="1033"/>
      <c r="WBP232" s="1033"/>
      <c r="WBQ232" s="1033"/>
      <c r="WBR232" s="1033"/>
      <c r="WBS232" s="1033"/>
      <c r="WBT232" s="1033"/>
      <c r="WBU232" s="1033"/>
      <c r="WBV232" s="1033"/>
      <c r="WBW232" s="1033"/>
      <c r="WBX232" s="1033"/>
      <c r="WBY232" s="1033"/>
      <c r="WBZ232" s="1033"/>
      <c r="WCA232" s="1033"/>
      <c r="WCB232" s="1033"/>
      <c r="WCC232" s="1033"/>
      <c r="WCD232" s="1033"/>
      <c r="WCE232" s="1033"/>
      <c r="WCF232" s="1033"/>
      <c r="WCG232" s="1033"/>
      <c r="WCH232" s="1033"/>
      <c r="WCI232" s="1033"/>
      <c r="WCJ232" s="1033"/>
      <c r="WCK232" s="1033"/>
      <c r="WCL232" s="1033"/>
      <c r="WCM232" s="1033"/>
      <c r="WCN232" s="1033"/>
      <c r="WCO232" s="1033"/>
      <c r="WCP232" s="1033"/>
      <c r="WCQ232" s="1033"/>
      <c r="WCR232" s="1033"/>
      <c r="WCS232" s="1033"/>
      <c r="WCT232" s="1033"/>
      <c r="WCU232" s="1033"/>
      <c r="WCV232" s="1033"/>
      <c r="WCW232" s="1033"/>
      <c r="WCX232" s="1033"/>
      <c r="WCY232" s="1033"/>
      <c r="WCZ232" s="1033"/>
      <c r="WDA232" s="1033"/>
      <c r="WDB232" s="1033"/>
      <c r="WDC232" s="1033"/>
      <c r="WDD232" s="1033"/>
      <c r="WDE232" s="1033"/>
      <c r="WDF232" s="1033"/>
      <c r="WDG232" s="1033"/>
      <c r="WDH232" s="1033"/>
      <c r="WDI232" s="1033"/>
      <c r="WDJ232" s="1033"/>
      <c r="WDK232" s="1033"/>
      <c r="WDL232" s="1033"/>
      <c r="WDM232" s="1033"/>
      <c r="WDN232" s="1033"/>
      <c r="WDO232" s="1033"/>
      <c r="WDP232" s="1033"/>
      <c r="WDQ232" s="1033"/>
      <c r="WDR232" s="1033"/>
      <c r="WDS232" s="1033"/>
      <c r="WDT232" s="1033"/>
      <c r="WDU232" s="1033"/>
      <c r="WDV232" s="1033"/>
      <c r="WDW232" s="1033"/>
      <c r="WDX232" s="1033"/>
      <c r="WDY232" s="1033"/>
      <c r="WDZ232" s="1033"/>
      <c r="WEA232" s="1033"/>
      <c r="WEB232" s="1033"/>
      <c r="WEC232" s="1033"/>
      <c r="WED232" s="1033"/>
      <c r="WEE232" s="1033"/>
      <c r="WEF232" s="1033"/>
      <c r="WEG232" s="1033"/>
      <c r="WEH232" s="1033"/>
      <c r="WEI232" s="1033"/>
      <c r="WEJ232" s="1033"/>
      <c r="WEK232" s="1033"/>
      <c r="WEL232" s="1033"/>
      <c r="WEM232" s="1033"/>
      <c r="WEN232" s="1033"/>
      <c r="WEO232" s="1033"/>
      <c r="WEP232" s="1033"/>
      <c r="WEQ232" s="1033"/>
      <c r="WER232" s="1033"/>
      <c r="WES232" s="1033"/>
      <c r="WET232" s="1033"/>
      <c r="WEU232" s="1033"/>
      <c r="WEV232" s="1033"/>
      <c r="WEW232" s="1033"/>
      <c r="WEX232" s="1033"/>
      <c r="WEY232" s="1033"/>
      <c r="WEZ232" s="1033"/>
      <c r="WFA232" s="1033"/>
      <c r="WFB232" s="1033"/>
      <c r="WFC232" s="1033"/>
      <c r="WFD232" s="1033"/>
      <c r="WFE232" s="1033"/>
      <c r="WFF232" s="1033"/>
      <c r="WFG232" s="1033"/>
      <c r="WFH232" s="1033"/>
      <c r="WFI232" s="1033"/>
      <c r="WFJ232" s="1033"/>
      <c r="WFK232" s="1033"/>
      <c r="WFL232" s="1033"/>
      <c r="WFM232" s="1033"/>
      <c r="WFN232" s="1033"/>
      <c r="WFO232" s="1033"/>
      <c r="WFP232" s="1033"/>
      <c r="WFQ232" s="1033"/>
      <c r="WFR232" s="1033"/>
      <c r="WFS232" s="1033"/>
      <c r="WFT232" s="1033"/>
      <c r="WFU232" s="1033"/>
      <c r="WFV232" s="1033"/>
      <c r="WFW232" s="1033"/>
      <c r="WFX232" s="1033"/>
      <c r="WFY232" s="1033"/>
      <c r="WFZ232" s="1033"/>
      <c r="WGA232" s="1033"/>
      <c r="WGB232" s="1033"/>
      <c r="WGC232" s="1033"/>
      <c r="WGD232" s="1033"/>
      <c r="WGE232" s="1033"/>
      <c r="WGF232" s="1033"/>
      <c r="WGG232" s="1033"/>
      <c r="WGH232" s="1033"/>
      <c r="WGI232" s="1033"/>
      <c r="WGJ232" s="1033"/>
      <c r="WGK232" s="1033"/>
      <c r="WGL232" s="1033"/>
      <c r="WGM232" s="1033"/>
      <c r="WGN232" s="1033"/>
      <c r="WGO232" s="1033"/>
      <c r="WGP232" s="1033"/>
      <c r="WGQ232" s="1033"/>
      <c r="WGR232" s="1033"/>
      <c r="WGS232" s="1033"/>
      <c r="WGT232" s="1033"/>
      <c r="WGU232" s="1033"/>
      <c r="WGV232" s="1033"/>
      <c r="WGW232" s="1033"/>
      <c r="WGX232" s="1033"/>
      <c r="WGY232" s="1033"/>
      <c r="WGZ232" s="1033"/>
      <c r="WHA232" s="1033"/>
      <c r="WHB232" s="1033"/>
      <c r="WHC232" s="1033"/>
      <c r="WHD232" s="1033"/>
      <c r="WHE232" s="1033"/>
      <c r="WHF232" s="1033"/>
      <c r="WHG232" s="1033"/>
      <c r="WHH232" s="1033"/>
      <c r="WHI232" s="1033"/>
      <c r="WHJ232" s="1033"/>
      <c r="WHK232" s="1033"/>
      <c r="WHL232" s="1033"/>
      <c r="WHM232" s="1033"/>
      <c r="WHN232" s="1033"/>
      <c r="WHO232" s="1033"/>
      <c r="WHP232" s="1033"/>
      <c r="WHQ232" s="1033"/>
      <c r="WHR232" s="1033"/>
      <c r="WHS232" s="1033"/>
      <c r="WHT232" s="1033"/>
      <c r="WHU232" s="1033"/>
      <c r="WHV232" s="1033"/>
      <c r="WHW232" s="1033"/>
      <c r="WHX232" s="1033"/>
      <c r="WHY232" s="1033"/>
      <c r="WHZ232" s="1033"/>
      <c r="WIA232" s="1033"/>
      <c r="WIB232" s="1033"/>
      <c r="WIC232" s="1033"/>
      <c r="WID232" s="1033"/>
      <c r="WIE232" s="1033"/>
      <c r="WIF232" s="1033"/>
      <c r="WIG232" s="1033"/>
      <c r="WIH232" s="1033"/>
      <c r="WII232" s="1033"/>
      <c r="WIJ232" s="1033"/>
      <c r="WIK232" s="1033"/>
      <c r="WIL232" s="1033"/>
      <c r="WIM232" s="1033"/>
      <c r="WIN232" s="1033"/>
      <c r="WIO232" s="1033"/>
      <c r="WIP232" s="1033"/>
      <c r="WIQ232" s="1033"/>
      <c r="WIR232" s="1033"/>
      <c r="WIS232" s="1033"/>
      <c r="WIT232" s="1033"/>
      <c r="WIU232" s="1033"/>
      <c r="WIV232" s="1033"/>
      <c r="WIW232" s="1033"/>
      <c r="WIX232" s="1033"/>
      <c r="WIY232" s="1033"/>
      <c r="WIZ232" s="1033"/>
      <c r="WJA232" s="1033"/>
      <c r="WJB232" s="1033"/>
      <c r="WJC232" s="1033"/>
      <c r="WJD232" s="1033"/>
      <c r="WJE232" s="1033"/>
      <c r="WJF232" s="1033"/>
      <c r="WJG232" s="1033"/>
      <c r="WJH232" s="1033"/>
      <c r="WJI232" s="1033"/>
      <c r="WJJ232" s="1033"/>
      <c r="WJK232" s="1033"/>
      <c r="WJL232" s="1033"/>
      <c r="WJM232" s="1033"/>
      <c r="WJN232" s="1033"/>
      <c r="WJO232" s="1033"/>
      <c r="WJP232" s="1033"/>
      <c r="WJQ232" s="1033"/>
      <c r="WJR232" s="1033"/>
      <c r="WJS232" s="1033"/>
      <c r="WJT232" s="1033"/>
      <c r="WJU232" s="1033"/>
      <c r="WJV232" s="1033"/>
      <c r="WJW232" s="1033"/>
      <c r="WJX232" s="1033"/>
      <c r="WJY232" s="1033"/>
      <c r="WJZ232" s="1033"/>
      <c r="WKA232" s="1033"/>
      <c r="WKB232" s="1033"/>
      <c r="WKC232" s="1033"/>
      <c r="WKD232" s="1033"/>
      <c r="WKE232" s="1033"/>
      <c r="WKF232" s="1033"/>
      <c r="WKG232" s="1033"/>
      <c r="WKH232" s="1033"/>
      <c r="WKI232" s="1033"/>
      <c r="WKJ232" s="1033"/>
      <c r="WKK232" s="1033"/>
      <c r="WKL232" s="1033"/>
      <c r="WKM232" s="1033"/>
      <c r="WKN232" s="1033"/>
      <c r="WKO232" s="1033"/>
      <c r="WKP232" s="1033"/>
      <c r="WKQ232" s="1033"/>
      <c r="WKR232" s="1033"/>
      <c r="WKS232" s="1033"/>
      <c r="WKT232" s="1033"/>
      <c r="WKU232" s="1033"/>
      <c r="WKV232" s="1033"/>
      <c r="WKW232" s="1033"/>
      <c r="WKX232" s="1033"/>
      <c r="WKY232" s="1033"/>
      <c r="WKZ232" s="1033"/>
      <c r="WLA232" s="1033"/>
      <c r="WLB232" s="1033"/>
      <c r="WLC232" s="1033"/>
      <c r="WLD232" s="1033"/>
      <c r="WLE232" s="1033"/>
      <c r="WLF232" s="1033"/>
      <c r="WLG232" s="1033"/>
      <c r="WLH232" s="1033"/>
      <c r="WLI232" s="1033"/>
      <c r="WLJ232" s="1033"/>
      <c r="WLK232" s="1033"/>
      <c r="WLL232" s="1033"/>
      <c r="WLM232" s="1033"/>
      <c r="WLN232" s="1033"/>
      <c r="WLO232" s="1033"/>
      <c r="WLP232" s="1033"/>
      <c r="WLQ232" s="1033"/>
      <c r="WLR232" s="1033"/>
      <c r="WLS232" s="1033"/>
      <c r="WLT232" s="1033"/>
      <c r="WLU232" s="1033"/>
      <c r="WLV232" s="1033"/>
      <c r="WLW232" s="1033"/>
      <c r="WLX232" s="1033"/>
      <c r="WLY232" s="1033"/>
      <c r="WLZ232" s="1033"/>
      <c r="WMA232" s="1033"/>
      <c r="WMB232" s="1033"/>
      <c r="WMC232" s="1033"/>
      <c r="WMD232" s="1033"/>
      <c r="WME232" s="1033"/>
      <c r="WMF232" s="1033"/>
      <c r="WMG232" s="1033"/>
      <c r="WMH232" s="1033"/>
      <c r="WMI232" s="1033"/>
      <c r="WMJ232" s="1033"/>
      <c r="WMK232" s="1033"/>
      <c r="WML232" s="1033"/>
      <c r="WMM232" s="1033"/>
      <c r="WMN232" s="1033"/>
      <c r="WMO232" s="1033"/>
      <c r="WMP232" s="1033"/>
      <c r="WMQ232" s="1033"/>
      <c r="WMR232" s="1033"/>
      <c r="WMS232" s="1033"/>
      <c r="WMT232" s="1033"/>
      <c r="WMU232" s="1033"/>
      <c r="WMV232" s="1033"/>
      <c r="WMW232" s="1033"/>
      <c r="WMX232" s="1033"/>
      <c r="WMY232" s="1033"/>
      <c r="WMZ232" s="1033"/>
      <c r="WNA232" s="1033"/>
      <c r="WNB232" s="1033"/>
      <c r="WNC232" s="1033"/>
      <c r="WND232" s="1033"/>
      <c r="WNE232" s="1033"/>
      <c r="WNF232" s="1033"/>
      <c r="WNG232" s="1033"/>
      <c r="WNH232" s="1033"/>
      <c r="WNI232" s="1033"/>
      <c r="WNJ232" s="1033"/>
      <c r="WNK232" s="1033"/>
      <c r="WNL232" s="1033"/>
      <c r="WNM232" s="1033"/>
      <c r="WNN232" s="1033"/>
      <c r="WNO232" s="1033"/>
      <c r="WNP232" s="1033"/>
      <c r="WNQ232" s="1033"/>
      <c r="WNR232" s="1033"/>
      <c r="WNS232" s="1033"/>
      <c r="WNT232" s="1033"/>
      <c r="WNU232" s="1033"/>
      <c r="WNV232" s="1033"/>
      <c r="WNW232" s="1033"/>
      <c r="WNX232" s="1033"/>
      <c r="WNY232" s="1033"/>
      <c r="WNZ232" s="1033"/>
      <c r="WOA232" s="1033"/>
      <c r="WOB232" s="1033"/>
      <c r="WOC232" s="1033"/>
      <c r="WOD232" s="1033"/>
      <c r="WOE232" s="1033"/>
      <c r="WOF232" s="1033"/>
      <c r="WOG232" s="1033"/>
      <c r="WOH232" s="1033"/>
      <c r="WOI232" s="1033"/>
      <c r="WOJ232" s="1033"/>
      <c r="WOK232" s="1033"/>
      <c r="WOL232" s="1033"/>
      <c r="WOM232" s="1033"/>
      <c r="WON232" s="1033"/>
      <c r="WOO232" s="1033"/>
      <c r="WOP232" s="1033"/>
      <c r="WOQ232" s="1033"/>
      <c r="WOR232" s="1033"/>
      <c r="WOS232" s="1033"/>
      <c r="WOT232" s="1033"/>
      <c r="WOU232" s="1033"/>
      <c r="WOV232" s="1033"/>
      <c r="WOW232" s="1033"/>
      <c r="WOX232" s="1033"/>
      <c r="WOY232" s="1033"/>
      <c r="WOZ232" s="1033"/>
      <c r="WPA232" s="1033"/>
      <c r="WPB232" s="1033"/>
      <c r="WPC232" s="1033"/>
      <c r="WPD232" s="1033"/>
      <c r="WPE232" s="1033"/>
      <c r="WPF232" s="1033"/>
      <c r="WPG232" s="1033"/>
      <c r="WPH232" s="1033"/>
      <c r="WPI232" s="1033"/>
      <c r="WPJ232" s="1033"/>
      <c r="WPK232" s="1033"/>
      <c r="WPL232" s="1033"/>
      <c r="WPM232" s="1033"/>
      <c r="WPN232" s="1033"/>
      <c r="WPO232" s="1033"/>
      <c r="WPP232" s="1033"/>
      <c r="WPQ232" s="1033"/>
      <c r="WPR232" s="1033"/>
      <c r="WPS232" s="1033"/>
      <c r="WPT232" s="1033"/>
      <c r="WPU232" s="1033"/>
      <c r="WPV232" s="1033"/>
      <c r="WPW232" s="1033"/>
      <c r="WPX232" s="1033"/>
      <c r="WPY232" s="1033"/>
      <c r="WPZ232" s="1033"/>
      <c r="WQA232" s="1033"/>
      <c r="WQB232" s="1033"/>
      <c r="WQC232" s="1033"/>
      <c r="WQD232" s="1033"/>
      <c r="WQE232" s="1033"/>
      <c r="WQF232" s="1033"/>
      <c r="WQG232" s="1033"/>
      <c r="WQH232" s="1033"/>
      <c r="WQI232" s="1033"/>
      <c r="WQJ232" s="1033"/>
      <c r="WQK232" s="1033"/>
      <c r="WQL232" s="1033"/>
      <c r="WQM232" s="1033"/>
      <c r="WQN232" s="1033"/>
      <c r="WQO232" s="1033"/>
      <c r="WQP232" s="1033"/>
      <c r="WQQ232" s="1033"/>
      <c r="WQR232" s="1033"/>
      <c r="WQS232" s="1033"/>
      <c r="WQT232" s="1033"/>
      <c r="WQU232" s="1033"/>
      <c r="WQV232" s="1033"/>
      <c r="WQW232" s="1033"/>
      <c r="WQX232" s="1033"/>
      <c r="WQY232" s="1033"/>
      <c r="WQZ232" s="1033"/>
      <c r="WRA232" s="1033"/>
      <c r="WRB232" s="1033"/>
      <c r="WRC232" s="1033"/>
      <c r="WRD232" s="1033"/>
      <c r="WRE232" s="1033"/>
      <c r="WRF232" s="1033"/>
      <c r="WRG232" s="1033"/>
      <c r="WRH232" s="1033"/>
      <c r="WRI232" s="1033"/>
      <c r="WRJ232" s="1033"/>
      <c r="WRK232" s="1033"/>
      <c r="WRL232" s="1033"/>
      <c r="WRM232" s="1033"/>
      <c r="WRN232" s="1033"/>
      <c r="WRO232" s="1033"/>
      <c r="WRP232" s="1033"/>
      <c r="WRQ232" s="1033"/>
      <c r="WRR232" s="1033"/>
      <c r="WRS232" s="1033"/>
      <c r="WRT232" s="1033"/>
      <c r="WRU232" s="1033"/>
      <c r="WRV232" s="1033"/>
      <c r="WRW232" s="1033"/>
      <c r="WRX232" s="1033"/>
      <c r="WRY232" s="1033"/>
      <c r="WRZ232" s="1033"/>
      <c r="WSA232" s="1033"/>
      <c r="WSB232" s="1033"/>
      <c r="WSC232" s="1033"/>
      <c r="WSD232" s="1033"/>
      <c r="WSE232" s="1033"/>
      <c r="WSF232" s="1033"/>
      <c r="WSG232" s="1033"/>
      <c r="WSH232" s="1033"/>
      <c r="WSI232" s="1033"/>
      <c r="WSJ232" s="1033"/>
      <c r="WSK232" s="1033"/>
      <c r="WSL232" s="1033"/>
      <c r="WSM232" s="1033"/>
      <c r="WSN232" s="1033"/>
      <c r="WSO232" s="1033"/>
      <c r="WSP232" s="1033"/>
      <c r="WSQ232" s="1033"/>
      <c r="WSR232" s="1033"/>
      <c r="WSS232" s="1033"/>
      <c r="WST232" s="1033"/>
      <c r="WSU232" s="1033"/>
      <c r="WSV232" s="1033"/>
      <c r="WSW232" s="1033"/>
      <c r="WSX232" s="1033"/>
      <c r="WSY232" s="1033"/>
      <c r="WSZ232" s="1033"/>
      <c r="WTA232" s="1033"/>
      <c r="WTB232" s="1033"/>
      <c r="WTC232" s="1033"/>
      <c r="WTD232" s="1033"/>
      <c r="WTE232" s="1033"/>
      <c r="WTF232" s="1033"/>
      <c r="WTG232" s="1033"/>
      <c r="WTH232" s="1033"/>
      <c r="WTI232" s="1033"/>
      <c r="WTJ232" s="1033"/>
      <c r="WTK232" s="1033"/>
      <c r="WTL232" s="1033"/>
      <c r="WTM232" s="1033"/>
      <c r="WTN232" s="1033"/>
      <c r="WTO232" s="1033"/>
      <c r="WTP232" s="1033"/>
      <c r="WTQ232" s="1033"/>
      <c r="WTR232" s="1033"/>
      <c r="WTS232" s="1033"/>
      <c r="WTT232" s="1033"/>
      <c r="WTU232" s="1033"/>
      <c r="WTV232" s="1033"/>
      <c r="WTW232" s="1033"/>
      <c r="WTX232" s="1033"/>
      <c r="WTY232" s="1033"/>
      <c r="WTZ232" s="1033"/>
      <c r="WUA232" s="1033"/>
      <c r="WUB232" s="1033"/>
      <c r="WUC232" s="1033"/>
      <c r="WUD232" s="1033"/>
      <c r="WUE232" s="1033"/>
      <c r="WUF232" s="1033"/>
      <c r="WUG232" s="1033"/>
      <c r="WUH232" s="1033"/>
      <c r="WUI232" s="1033"/>
      <c r="WUJ232" s="1033"/>
      <c r="WUK232" s="1033"/>
      <c r="WUL232" s="1033"/>
      <c r="WUM232" s="1033"/>
      <c r="WUN232" s="1033"/>
      <c r="WUO232" s="1033"/>
      <c r="WUP232" s="1033"/>
      <c r="WUQ232" s="1033"/>
      <c r="WUR232" s="1033"/>
      <c r="WUS232" s="1033"/>
      <c r="WUT232" s="1033"/>
      <c r="WUU232" s="1033"/>
      <c r="WUV232" s="1033"/>
      <c r="WUW232" s="1033"/>
      <c r="WUX232" s="1033"/>
      <c r="WUY232" s="1033"/>
      <c r="WUZ232" s="1033"/>
      <c r="WVA232" s="1033"/>
      <c r="WVB232" s="1033"/>
      <c r="WVC232" s="1033"/>
      <c r="WVD232" s="1033"/>
      <c r="WVE232" s="1033"/>
      <c r="WVF232" s="1033"/>
      <c r="WVG232" s="1033"/>
      <c r="WVH232" s="1033"/>
      <c r="WVI232" s="1033"/>
      <c r="WVJ232" s="1033"/>
      <c r="WVK232" s="1033"/>
      <c r="WVL232" s="1033"/>
      <c r="WVM232" s="1033"/>
      <c r="WVN232" s="1033"/>
      <c r="WVO232" s="1033"/>
      <c r="WVP232" s="1033"/>
      <c r="WVQ232" s="1033"/>
      <c r="WVR232" s="1033"/>
      <c r="WVS232" s="1033"/>
      <c r="WVT232" s="1033"/>
      <c r="WVU232" s="1033"/>
      <c r="WVV232" s="1033"/>
      <c r="WVW232" s="1033"/>
      <c r="WVX232" s="1033"/>
      <c r="WVY232" s="1033"/>
      <c r="WVZ232" s="1033"/>
      <c r="WWA232" s="1033"/>
      <c r="WWB232" s="1033"/>
      <c r="WWC232" s="1033"/>
      <c r="WWD232" s="1033"/>
      <c r="WWE232" s="1033"/>
      <c r="WWF232" s="1033"/>
      <c r="WWG232" s="1033"/>
      <c r="WWH232" s="1033"/>
      <c r="WWI232" s="1033"/>
      <c r="WWJ232" s="1033"/>
      <c r="WWK232" s="1033"/>
      <c r="WWL232" s="1033"/>
      <c r="WWM232" s="1033"/>
      <c r="WWN232" s="1033"/>
      <c r="WWO232" s="1033"/>
      <c r="WWP232" s="1033"/>
      <c r="WWQ232" s="1033"/>
      <c r="WWR232" s="1033"/>
      <c r="WWS232" s="1033"/>
      <c r="WWT232" s="1033"/>
      <c r="WWU232" s="1033"/>
      <c r="WWV232" s="1033"/>
      <c r="WWW232" s="1033"/>
      <c r="WWX232" s="1033"/>
      <c r="WWY232" s="1033"/>
      <c r="WWZ232" s="1033"/>
      <c r="WXA232" s="1033"/>
      <c r="WXB232" s="1033"/>
      <c r="WXC232" s="1033"/>
      <c r="WXD232" s="1033"/>
      <c r="WXE232" s="1033"/>
      <c r="WXF232" s="1033"/>
      <c r="WXG232" s="1033"/>
      <c r="WXH232" s="1033"/>
      <c r="WXI232" s="1033"/>
      <c r="WXJ232" s="1033"/>
      <c r="WXK232" s="1033"/>
      <c r="WXL232" s="1033"/>
      <c r="WXM232" s="1033"/>
      <c r="WXN232" s="1033"/>
      <c r="WXO232" s="1033"/>
      <c r="WXP232" s="1033"/>
      <c r="WXQ232" s="1033"/>
      <c r="WXR232" s="1033"/>
      <c r="WXS232" s="1033"/>
      <c r="WXT232" s="1033"/>
      <c r="WXU232" s="1033"/>
      <c r="WXV232" s="1033"/>
      <c r="WXW232" s="1033"/>
      <c r="WXX232" s="1033"/>
      <c r="WXY232" s="1033"/>
      <c r="WXZ232" s="1033"/>
      <c r="WYA232" s="1033"/>
      <c r="WYB232" s="1033"/>
      <c r="WYC232" s="1033"/>
      <c r="WYD232" s="1033"/>
      <c r="WYE232" s="1033"/>
      <c r="WYF232" s="1033"/>
      <c r="WYG232" s="1033"/>
      <c r="WYH232" s="1033"/>
      <c r="WYI232" s="1033"/>
      <c r="WYJ232" s="1033"/>
      <c r="WYK232" s="1033"/>
      <c r="WYL232" s="1033"/>
      <c r="WYM232" s="1033"/>
      <c r="WYN232" s="1033"/>
      <c r="WYO232" s="1033"/>
      <c r="WYP232" s="1033"/>
      <c r="WYQ232" s="1033"/>
      <c r="WYR232" s="1033"/>
      <c r="WYS232" s="1033"/>
      <c r="WYT232" s="1033"/>
      <c r="WYU232" s="1033"/>
      <c r="WYV232" s="1033"/>
      <c r="WYW232" s="1033"/>
      <c r="WYX232" s="1033"/>
      <c r="WYY232" s="1033"/>
      <c r="WYZ232" s="1033"/>
      <c r="WZA232" s="1033"/>
      <c r="WZB232" s="1033"/>
      <c r="WZC232" s="1033"/>
      <c r="WZD232" s="1033"/>
      <c r="WZE232" s="1033"/>
      <c r="WZF232" s="1033"/>
      <c r="WZG232" s="1033"/>
      <c r="WZH232" s="1033"/>
      <c r="WZI232" s="1033"/>
      <c r="WZJ232" s="1033"/>
      <c r="WZK232" s="1033"/>
      <c r="WZL232" s="1033"/>
      <c r="WZM232" s="1033"/>
      <c r="WZN232" s="1033"/>
      <c r="WZO232" s="1033"/>
      <c r="WZP232" s="1033"/>
      <c r="WZQ232" s="1033"/>
      <c r="WZR232" s="1033"/>
      <c r="WZS232" s="1033"/>
      <c r="WZT232" s="1033"/>
      <c r="WZU232" s="1033"/>
      <c r="WZV232" s="1033"/>
      <c r="WZW232" s="1033"/>
      <c r="WZX232" s="1033"/>
      <c r="WZY232" s="1033"/>
      <c r="WZZ232" s="1033"/>
      <c r="XAA232" s="1033"/>
      <c r="XAB232" s="1033"/>
      <c r="XAC232" s="1033"/>
      <c r="XAD232" s="1033"/>
      <c r="XAE232" s="1033"/>
      <c r="XAF232" s="1033"/>
      <c r="XAG232" s="1033"/>
      <c r="XAH232" s="1033"/>
      <c r="XAI232" s="1033"/>
      <c r="XAJ232" s="1033"/>
      <c r="XAK232" s="1033"/>
      <c r="XAL232" s="1033"/>
      <c r="XAM232" s="1033"/>
      <c r="XAN232" s="1033"/>
      <c r="XAO232" s="1033"/>
      <c r="XAP232" s="1033"/>
      <c r="XAQ232" s="1033"/>
      <c r="XAR232" s="1033"/>
      <c r="XAS232" s="1033"/>
      <c r="XAT232" s="1033"/>
      <c r="XAU232" s="1033"/>
      <c r="XAV232" s="1033"/>
      <c r="XAW232" s="1033"/>
      <c r="XAX232" s="1033"/>
      <c r="XAY232" s="1033"/>
      <c r="XAZ232" s="1033"/>
      <c r="XBA232" s="1033"/>
      <c r="XBB232" s="1033"/>
      <c r="XBC232" s="1033"/>
      <c r="XBD232" s="1033"/>
      <c r="XBE232" s="1033"/>
      <c r="XBF232" s="1033"/>
      <c r="XBG232" s="1033"/>
      <c r="XBH232" s="1033"/>
      <c r="XBI232" s="1033"/>
      <c r="XBJ232" s="1033"/>
      <c r="XBK232" s="1033"/>
      <c r="XBL232" s="1033"/>
      <c r="XBM232" s="1033"/>
      <c r="XBN232" s="1033"/>
      <c r="XBO232" s="1033"/>
      <c r="XBP232" s="1033"/>
      <c r="XBQ232" s="1033"/>
      <c r="XBR232" s="1033"/>
      <c r="XBS232" s="1033"/>
      <c r="XBT232" s="1033"/>
      <c r="XBU232" s="1033"/>
      <c r="XBV232" s="1033"/>
      <c r="XBW232" s="1033"/>
      <c r="XBX232" s="1033"/>
      <c r="XBY232" s="1033"/>
      <c r="XBZ232" s="1033"/>
      <c r="XCA232" s="1033"/>
      <c r="XCB232" s="1033"/>
      <c r="XCC232" s="1033"/>
      <c r="XCD232" s="1033"/>
      <c r="XCE232" s="1033"/>
      <c r="XCF232" s="1033"/>
      <c r="XCG232" s="1033"/>
      <c r="XCH232" s="1033"/>
      <c r="XCI232" s="1033"/>
      <c r="XCJ232" s="1033"/>
      <c r="XCK232" s="1033"/>
      <c r="XCL232" s="1033"/>
      <c r="XCM232" s="1033"/>
      <c r="XCN232" s="1033"/>
      <c r="XCO232" s="1033"/>
      <c r="XCP232" s="1033"/>
      <c r="XCQ232" s="1033"/>
      <c r="XCR232" s="1033"/>
      <c r="XCS232" s="1033"/>
      <c r="XCT232" s="1033"/>
      <c r="XCU232" s="1033"/>
      <c r="XCV232" s="1033"/>
      <c r="XCW232" s="1033"/>
      <c r="XCX232" s="1033"/>
      <c r="XCY232" s="1033"/>
      <c r="XCZ232" s="1033"/>
      <c r="XDA232" s="1033"/>
      <c r="XDB232" s="1033"/>
      <c r="XDC232" s="1033"/>
      <c r="XDD232" s="1033"/>
      <c r="XDE232" s="1033"/>
      <c r="XDF232" s="1033"/>
      <c r="XDG232" s="1033"/>
      <c r="XDH232" s="1033"/>
      <c r="XDI232" s="1033"/>
      <c r="XDJ232" s="1033"/>
      <c r="XDK232" s="1033"/>
      <c r="XDL232" s="1033"/>
      <c r="XDM232" s="1033"/>
      <c r="XDN232" s="1033"/>
      <c r="XDO232" s="1033"/>
      <c r="XDP232" s="1033"/>
      <c r="XDQ232" s="1033"/>
      <c r="XDR232" s="1033"/>
      <c r="XDS232" s="1033"/>
      <c r="XDT232" s="1033"/>
      <c r="XDU232" s="1033"/>
      <c r="XDV232" s="1033"/>
      <c r="XDW232" s="1033"/>
      <c r="XDX232" s="1033"/>
      <c r="XDY232" s="1033"/>
      <c r="XDZ232" s="1033"/>
      <c r="XEA232" s="1033"/>
      <c r="XEB232" s="1033"/>
      <c r="XEC232" s="1033"/>
      <c r="XED232" s="1033"/>
      <c r="XEE232" s="1033"/>
      <c r="XEF232" s="1033"/>
      <c r="XEG232" s="1033"/>
      <c r="XEH232" s="1033"/>
      <c r="XEI232" s="1033"/>
      <c r="XEJ232" s="1033"/>
      <c r="XEK232" s="1033"/>
      <c r="XEL232" s="1033"/>
      <c r="XEM232" s="1033"/>
      <c r="XEN232" s="1033"/>
      <c r="XEO232" s="1033"/>
      <c r="XEP232" s="1033"/>
      <c r="XEQ232" s="1033"/>
      <c r="XER232" s="1033"/>
      <c r="XES232" s="1033"/>
      <c r="XET232" s="1033"/>
      <c r="XEU232" s="1033"/>
      <c r="XEV232" s="1033"/>
      <c r="XEW232" s="1033"/>
      <c r="XEX232" s="1033"/>
      <c r="XEY232" s="1033"/>
    </row>
    <row r="233" spans="1:16379" x14ac:dyDescent="0.25">
      <c r="A233" s="586" t="s">
        <v>481</v>
      </c>
      <c r="B233" s="587" t="s">
        <v>233</v>
      </c>
      <c r="C233" s="588"/>
      <c r="D233" s="669"/>
      <c r="E233" s="652"/>
      <c r="F233" s="590" t="s">
        <v>164</v>
      </c>
      <c r="G233" s="591">
        <v>1.5</v>
      </c>
      <c r="H233" s="591">
        <v>45</v>
      </c>
      <c r="I233" s="591">
        <v>4</v>
      </c>
      <c r="J233" s="686"/>
      <c r="K233" s="686"/>
      <c r="L233" s="695" t="s">
        <v>284</v>
      </c>
      <c r="M233" s="593">
        <v>41</v>
      </c>
      <c r="N233" s="525"/>
      <c r="O233" s="526"/>
      <c r="P233" s="527"/>
      <c r="Q233" s="687"/>
      <c r="R233" s="569"/>
      <c r="S233" s="526" t="s">
        <v>284</v>
      </c>
      <c r="T233" s="525"/>
      <c r="U233" s="526"/>
      <c r="V233" s="774">
        <v>45</v>
      </c>
      <c r="W233" s="594">
        <v>0</v>
      </c>
      <c r="X233" s="774"/>
      <c r="Y233" s="774"/>
      <c r="Z233" s="1062" t="b">
        <v>1</v>
      </c>
      <c r="AA233" s="1062" t="b">
        <v>1</v>
      </c>
      <c r="AB233" s="1062" t="b">
        <v>1</v>
      </c>
      <c r="AC233" s="1062" t="b">
        <v>1</v>
      </c>
      <c r="AD233" s="1062" t="b">
        <v>1</v>
      </c>
      <c r="AE233" s="1062" t="b">
        <v>0</v>
      </c>
      <c r="AF233" s="1062" t="b">
        <v>1</v>
      </c>
      <c r="AG233" s="1062" t="b">
        <v>1</v>
      </c>
      <c r="AH233" s="594"/>
      <c r="AI233" s="594"/>
      <c r="AJ233" s="594"/>
      <c r="AK233" s="594"/>
      <c r="AL233" s="594"/>
      <c r="AM233" s="594"/>
      <c r="AN233" s="594"/>
      <c r="AO233" s="774">
        <v>4</v>
      </c>
      <c r="AP233" s="774"/>
      <c r="AQ233" s="594"/>
      <c r="AR233" s="594"/>
      <c r="AS233" s="594"/>
      <c r="AT233" s="594"/>
      <c r="AU233" s="594"/>
      <c r="AV233" s="594"/>
      <c r="AW233" s="594"/>
      <c r="AX233" s="594"/>
      <c r="AY233" s="594"/>
      <c r="AZ233" s="594"/>
      <c r="BA233" s="594"/>
      <c r="BB233" s="594"/>
      <c r="BC233" s="594"/>
      <c r="BD233" s="594"/>
      <c r="BE233" s="594"/>
      <c r="BF233" s="594"/>
      <c r="BG233" s="594"/>
      <c r="BH233" s="594"/>
      <c r="BI233" s="594"/>
      <c r="BJ233" s="594"/>
      <c r="BK233" s="594"/>
      <c r="BL233" s="594"/>
      <c r="BM233" s="594"/>
      <c r="BN233" s="594"/>
      <c r="BO233" s="594"/>
      <c r="BP233" s="594"/>
      <c r="BQ233" s="594"/>
      <c r="BR233" s="594"/>
      <c r="BS233" s="594"/>
      <c r="BT233" s="594"/>
      <c r="BU233" s="594"/>
      <c r="BV233" s="594"/>
      <c r="BW233" s="594"/>
      <c r="BX233" s="594"/>
      <c r="BY233" s="594"/>
      <c r="BZ233" s="594"/>
      <c r="CA233" s="594"/>
      <c r="CB233" s="594"/>
      <c r="CC233" s="594"/>
      <c r="CD233" s="594"/>
      <c r="CE233" s="594"/>
      <c r="CF233" s="594"/>
      <c r="CG233" s="594"/>
      <c r="CH233" s="594"/>
      <c r="CI233" s="594"/>
      <c r="CJ233" s="594"/>
      <c r="CK233" s="594"/>
      <c r="CL233" s="594"/>
      <c r="CM233" s="594"/>
      <c r="CN233" s="594"/>
      <c r="CO233" s="594"/>
      <c r="CP233" s="594"/>
      <c r="CQ233" s="594"/>
      <c r="CR233" s="594"/>
      <c r="CS233" s="594"/>
      <c r="CT233" s="594"/>
      <c r="CU233" s="594"/>
      <c r="CV233" s="594"/>
      <c r="CW233" s="594"/>
      <c r="CX233" s="594"/>
      <c r="CY233" s="594"/>
      <c r="CZ233" s="594"/>
      <c r="DA233" s="594"/>
      <c r="DB233" s="594"/>
      <c r="DC233" s="594"/>
      <c r="DD233" s="594"/>
      <c r="DE233" s="594"/>
      <c r="DF233" s="594"/>
      <c r="DG233" s="594"/>
      <c r="DH233" s="594"/>
      <c r="DI233" s="594"/>
      <c r="DJ233" s="594"/>
      <c r="DK233" s="594"/>
      <c r="DL233" s="594"/>
      <c r="DM233" s="594"/>
      <c r="DN233" s="594"/>
      <c r="DO233" s="594"/>
      <c r="DP233" s="594"/>
      <c r="DQ233" s="594"/>
      <c r="DR233" s="594"/>
      <c r="DS233" s="594"/>
      <c r="DT233" s="594"/>
      <c r="DU233" s="594"/>
      <c r="DV233" s="594"/>
      <c r="DW233" s="594"/>
      <c r="DX233" s="594"/>
      <c r="DY233" s="594"/>
      <c r="DZ233" s="594"/>
      <c r="EA233" s="594"/>
      <c r="EB233" s="594"/>
      <c r="EC233" s="594"/>
      <c r="ED233" s="594"/>
      <c r="EE233" s="594"/>
      <c r="EF233" s="594"/>
      <c r="EG233" s="594"/>
      <c r="EH233" s="594"/>
      <c r="EI233" s="594"/>
      <c r="EJ233" s="594"/>
      <c r="EK233" s="594"/>
      <c r="EL233" s="594"/>
      <c r="EM233" s="594"/>
      <c r="EN233" s="594"/>
      <c r="EO233" s="594"/>
      <c r="EP233" s="594"/>
      <c r="EQ233" s="594"/>
      <c r="ER233" s="594"/>
      <c r="ES233" s="594"/>
      <c r="ET233" s="594"/>
      <c r="EU233" s="594"/>
      <c r="EV233" s="594"/>
      <c r="EW233" s="594"/>
      <c r="EX233" s="594"/>
      <c r="EY233" s="594"/>
      <c r="EZ233" s="594"/>
      <c r="FA233" s="594"/>
      <c r="FB233" s="594"/>
      <c r="FC233" s="594"/>
      <c r="FD233" s="594"/>
      <c r="FE233" s="594"/>
      <c r="FF233" s="594"/>
      <c r="FG233" s="594"/>
      <c r="FH233" s="594"/>
      <c r="FI233" s="594"/>
      <c r="FJ233" s="594"/>
      <c r="FK233" s="594"/>
      <c r="FL233" s="594"/>
      <c r="FM233" s="594"/>
      <c r="FN233" s="594"/>
      <c r="FO233" s="594"/>
      <c r="FP233" s="594"/>
      <c r="FQ233" s="594"/>
      <c r="FR233" s="594"/>
      <c r="FS233" s="594"/>
      <c r="FT233" s="594"/>
      <c r="FU233" s="594"/>
      <c r="FV233" s="594"/>
      <c r="FW233" s="594"/>
      <c r="FX233" s="594"/>
      <c r="FY233" s="594"/>
      <c r="FZ233" s="594"/>
      <c r="GA233" s="594"/>
      <c r="GB233" s="594"/>
      <c r="GC233" s="594"/>
      <c r="GD233" s="594"/>
      <c r="GE233" s="594"/>
      <c r="GF233" s="594"/>
      <c r="GG233" s="594"/>
      <c r="GH233" s="594"/>
      <c r="GI233" s="594"/>
      <c r="GJ233" s="594"/>
      <c r="GK233" s="594"/>
      <c r="GL233" s="594"/>
      <c r="GM233" s="594"/>
      <c r="GN233" s="594"/>
      <c r="GO233" s="594"/>
      <c r="GP233" s="594"/>
      <c r="GQ233" s="594"/>
      <c r="GR233" s="594"/>
      <c r="GS233" s="594"/>
      <c r="GT233" s="594"/>
      <c r="GU233" s="594"/>
      <c r="GV233" s="594"/>
      <c r="GW233" s="594"/>
      <c r="GX233" s="594"/>
      <c r="GY233" s="594"/>
      <c r="GZ233" s="594"/>
      <c r="HA233" s="594"/>
      <c r="HB233" s="594"/>
      <c r="HC233" s="594"/>
      <c r="HD233" s="594"/>
      <c r="HE233" s="594"/>
      <c r="HF233" s="594"/>
      <c r="HG233" s="594"/>
      <c r="HH233" s="594"/>
      <c r="HI233" s="594"/>
      <c r="HJ233" s="594"/>
      <c r="HK233" s="594"/>
      <c r="HL233" s="594"/>
      <c r="HM233" s="594"/>
      <c r="HN233" s="594"/>
      <c r="HO233" s="594"/>
      <c r="HP233" s="594"/>
      <c r="HQ233" s="594"/>
      <c r="HR233" s="594"/>
      <c r="HS233" s="594"/>
      <c r="HT233" s="594"/>
      <c r="HU233" s="594"/>
      <c r="HV233" s="594"/>
      <c r="HW233" s="594"/>
      <c r="HX233" s="594"/>
      <c r="HY233" s="594"/>
      <c r="HZ233" s="594"/>
      <c r="IA233" s="594"/>
      <c r="IB233" s="594"/>
      <c r="IC233" s="594"/>
      <c r="ID233" s="594"/>
      <c r="IE233" s="594"/>
      <c r="IF233" s="594"/>
      <c r="IG233" s="594"/>
      <c r="IH233" s="594"/>
      <c r="II233" s="594"/>
      <c r="IJ233" s="594"/>
      <c r="IK233" s="594"/>
      <c r="IL233" s="594"/>
      <c r="IM233" s="594"/>
      <c r="IN233" s="594"/>
      <c r="IO233" s="594"/>
      <c r="IP233" s="594"/>
      <c r="IQ233" s="594"/>
      <c r="IR233" s="594"/>
      <c r="IS233" s="594"/>
      <c r="IT233" s="594"/>
      <c r="IU233" s="594"/>
      <c r="IV233" s="594"/>
      <c r="IW233" s="594"/>
      <c r="IX233" s="594"/>
      <c r="IY233" s="594"/>
      <c r="IZ233" s="594"/>
      <c r="JA233" s="594"/>
      <c r="JB233" s="594"/>
      <c r="JC233" s="594"/>
      <c r="JD233" s="594"/>
      <c r="JE233" s="594"/>
      <c r="JF233" s="594"/>
      <c r="JG233" s="594"/>
      <c r="JH233" s="594"/>
      <c r="JI233" s="594"/>
      <c r="JJ233" s="594"/>
      <c r="JK233" s="594"/>
      <c r="JL233" s="594"/>
      <c r="JM233" s="594"/>
      <c r="JN233" s="594"/>
      <c r="JO233" s="594"/>
      <c r="JP233" s="594"/>
      <c r="JQ233" s="594"/>
      <c r="JR233" s="594"/>
      <c r="JS233" s="594"/>
      <c r="JT233" s="594"/>
      <c r="JU233" s="594"/>
      <c r="JV233" s="594"/>
      <c r="JW233" s="594"/>
      <c r="JX233" s="594"/>
      <c r="JY233" s="594"/>
      <c r="JZ233" s="594"/>
      <c r="KA233" s="594"/>
      <c r="KB233" s="594"/>
      <c r="KC233" s="594"/>
      <c r="KD233" s="594"/>
      <c r="KE233" s="594"/>
      <c r="KF233" s="594"/>
      <c r="KG233" s="594"/>
      <c r="KH233" s="594"/>
      <c r="KI233" s="594"/>
      <c r="KJ233" s="594"/>
      <c r="KK233" s="594"/>
      <c r="KL233" s="594"/>
      <c r="KM233" s="594"/>
      <c r="KN233" s="594"/>
      <c r="KO233" s="594"/>
      <c r="KP233" s="594"/>
      <c r="KQ233" s="594"/>
      <c r="KR233" s="594"/>
      <c r="KS233" s="594"/>
      <c r="KT233" s="594"/>
      <c r="KU233" s="594"/>
      <c r="KV233" s="594"/>
      <c r="KW233" s="594"/>
      <c r="KX233" s="594"/>
      <c r="KY233" s="594"/>
      <c r="KZ233" s="594"/>
      <c r="LA233" s="594"/>
      <c r="LB233" s="594"/>
      <c r="LC233" s="594"/>
      <c r="LD233" s="594"/>
      <c r="LE233" s="594"/>
      <c r="LF233" s="594"/>
      <c r="LG233" s="594"/>
      <c r="LH233" s="594"/>
      <c r="LI233" s="594"/>
      <c r="LJ233" s="594"/>
      <c r="LK233" s="594"/>
      <c r="LL233" s="594"/>
      <c r="LM233" s="594"/>
      <c r="LN233" s="594"/>
      <c r="LO233" s="594"/>
      <c r="LP233" s="594"/>
      <c r="LQ233" s="594"/>
      <c r="LR233" s="594"/>
      <c r="LS233" s="594"/>
      <c r="LT233" s="594"/>
      <c r="LU233" s="594"/>
      <c r="LV233" s="594"/>
      <c r="LW233" s="594"/>
      <c r="LX233" s="594"/>
      <c r="LY233" s="594"/>
      <c r="LZ233" s="594"/>
      <c r="MA233" s="594"/>
      <c r="MB233" s="594"/>
      <c r="MC233" s="594"/>
      <c r="MD233" s="594"/>
      <c r="ME233" s="594"/>
      <c r="MF233" s="594"/>
      <c r="MG233" s="594"/>
      <c r="MH233" s="594"/>
      <c r="MI233" s="594"/>
      <c r="MJ233" s="594"/>
      <c r="MK233" s="594"/>
      <c r="ML233" s="594"/>
      <c r="MM233" s="594"/>
      <c r="MN233" s="594"/>
      <c r="MO233" s="594"/>
      <c r="MP233" s="594"/>
      <c r="MQ233" s="594"/>
      <c r="MR233" s="594"/>
      <c r="MS233" s="594"/>
      <c r="MT233" s="594"/>
      <c r="MU233" s="594"/>
      <c r="MV233" s="594"/>
      <c r="MW233" s="594"/>
      <c r="MX233" s="594"/>
      <c r="MY233" s="594"/>
      <c r="MZ233" s="594"/>
      <c r="NA233" s="594"/>
      <c r="NB233" s="594"/>
      <c r="NC233" s="594"/>
      <c r="ND233" s="594"/>
      <c r="NE233" s="594"/>
      <c r="NF233" s="594"/>
      <c r="NG233" s="594"/>
      <c r="NH233" s="594"/>
      <c r="NI233" s="594"/>
      <c r="NJ233" s="594"/>
      <c r="NK233" s="594"/>
      <c r="NL233" s="594"/>
      <c r="NM233" s="594"/>
      <c r="NN233" s="594"/>
      <c r="NO233" s="594"/>
      <c r="NP233" s="594"/>
      <c r="NQ233" s="594"/>
      <c r="NR233" s="594"/>
      <c r="NS233" s="594"/>
      <c r="NT233" s="594"/>
      <c r="NU233" s="594"/>
      <c r="NV233" s="594"/>
      <c r="NW233" s="594"/>
      <c r="NX233" s="594"/>
      <c r="NY233" s="594"/>
      <c r="NZ233" s="594"/>
      <c r="OA233" s="594"/>
      <c r="OB233" s="594"/>
      <c r="OC233" s="594"/>
      <c r="OD233" s="594"/>
      <c r="OE233" s="594"/>
      <c r="OF233" s="594"/>
      <c r="OG233" s="594"/>
      <c r="OH233" s="594"/>
      <c r="OI233" s="594"/>
      <c r="OJ233" s="594"/>
      <c r="OK233" s="594"/>
      <c r="OL233" s="594"/>
      <c r="OM233" s="594"/>
      <c r="ON233" s="594"/>
      <c r="OO233" s="594"/>
      <c r="OP233" s="594"/>
      <c r="OQ233" s="594"/>
      <c r="OR233" s="594"/>
      <c r="OS233" s="594"/>
      <c r="OT233" s="594"/>
      <c r="OU233" s="594"/>
      <c r="OV233" s="594"/>
      <c r="OW233" s="594"/>
      <c r="OX233" s="594"/>
      <c r="OY233" s="594"/>
      <c r="OZ233" s="594"/>
      <c r="PA233" s="594"/>
      <c r="PB233" s="594"/>
      <c r="PC233" s="594"/>
      <c r="PD233" s="594"/>
      <c r="PE233" s="594"/>
      <c r="PF233" s="594"/>
      <c r="PG233" s="594"/>
      <c r="PH233" s="594"/>
      <c r="PI233" s="594"/>
      <c r="PJ233" s="594"/>
      <c r="PK233" s="594"/>
      <c r="PL233" s="594"/>
      <c r="PM233" s="594"/>
      <c r="PN233" s="594"/>
      <c r="PO233" s="594"/>
      <c r="PP233" s="594"/>
      <c r="PQ233" s="594"/>
      <c r="PR233" s="594"/>
      <c r="PS233" s="594"/>
      <c r="PT233" s="594"/>
      <c r="PU233" s="594"/>
      <c r="PV233" s="594"/>
      <c r="PW233" s="594"/>
      <c r="PX233" s="594"/>
      <c r="PY233" s="594"/>
      <c r="PZ233" s="594"/>
      <c r="QA233" s="594"/>
      <c r="QB233" s="594"/>
      <c r="QC233" s="594"/>
      <c r="QD233" s="594"/>
      <c r="QE233" s="594"/>
      <c r="QF233" s="594"/>
      <c r="QG233" s="594"/>
      <c r="QH233" s="594"/>
      <c r="QI233" s="594"/>
      <c r="QJ233" s="594"/>
      <c r="QK233" s="594"/>
      <c r="QL233" s="594"/>
      <c r="QM233" s="594"/>
      <c r="QN233" s="594"/>
      <c r="QO233" s="594"/>
      <c r="QP233" s="594"/>
      <c r="QQ233" s="594"/>
      <c r="QR233" s="594"/>
      <c r="QS233" s="594"/>
      <c r="QT233" s="594"/>
      <c r="QU233" s="594"/>
      <c r="QV233" s="594"/>
      <c r="QW233" s="594"/>
      <c r="QX233" s="594"/>
      <c r="QY233" s="594"/>
      <c r="QZ233" s="594"/>
      <c r="RA233" s="594"/>
      <c r="RB233" s="594"/>
      <c r="RC233" s="594"/>
      <c r="RD233" s="594"/>
      <c r="RE233" s="594"/>
      <c r="RF233" s="594"/>
      <c r="RG233" s="594"/>
      <c r="RH233" s="594"/>
      <c r="RI233" s="594"/>
      <c r="RJ233" s="594"/>
      <c r="RK233" s="594"/>
      <c r="RL233" s="594"/>
      <c r="RM233" s="594"/>
      <c r="RN233" s="594"/>
      <c r="RO233" s="594"/>
      <c r="RP233" s="594"/>
      <c r="RQ233" s="594"/>
      <c r="RR233" s="594"/>
      <c r="RS233" s="594"/>
      <c r="RT233" s="594"/>
      <c r="RU233" s="594"/>
      <c r="RV233" s="594"/>
      <c r="RW233" s="594"/>
      <c r="RX233" s="594"/>
      <c r="RY233" s="594"/>
      <c r="RZ233" s="594"/>
      <c r="SA233" s="594"/>
      <c r="SB233" s="594"/>
      <c r="SC233" s="594"/>
      <c r="SD233" s="594"/>
      <c r="SE233" s="594"/>
      <c r="SF233" s="594"/>
      <c r="SG233" s="594"/>
      <c r="SH233" s="594"/>
      <c r="SI233" s="594"/>
      <c r="SJ233" s="594"/>
      <c r="SK233" s="594"/>
      <c r="SL233" s="594"/>
      <c r="SM233" s="594"/>
      <c r="SN233" s="594"/>
      <c r="SO233" s="594"/>
      <c r="SP233" s="594"/>
      <c r="SQ233" s="594"/>
      <c r="SR233" s="594"/>
      <c r="SS233" s="594"/>
      <c r="ST233" s="594"/>
      <c r="SU233" s="594"/>
      <c r="SV233" s="594"/>
      <c r="SW233" s="594"/>
      <c r="SX233" s="594"/>
      <c r="SY233" s="594"/>
      <c r="SZ233" s="594"/>
      <c r="TA233" s="594"/>
      <c r="TB233" s="594"/>
      <c r="TC233" s="594"/>
      <c r="TD233" s="594"/>
      <c r="TE233" s="594"/>
      <c r="TF233" s="594"/>
      <c r="TG233" s="594"/>
      <c r="TH233" s="594"/>
      <c r="TI233" s="594"/>
      <c r="TJ233" s="594"/>
      <c r="TK233" s="594"/>
      <c r="TL233" s="594"/>
      <c r="TM233" s="594"/>
      <c r="TN233" s="594"/>
      <c r="TO233" s="594"/>
      <c r="TP233" s="594"/>
      <c r="TQ233" s="594"/>
      <c r="TR233" s="594"/>
      <c r="TS233" s="594"/>
      <c r="TT233" s="594"/>
      <c r="TU233" s="594"/>
      <c r="TV233" s="594"/>
      <c r="TW233" s="594"/>
      <c r="TX233" s="594"/>
      <c r="TY233" s="594"/>
      <c r="TZ233" s="594"/>
      <c r="UA233" s="594"/>
      <c r="UB233" s="594"/>
      <c r="UC233" s="594"/>
      <c r="UD233" s="594"/>
      <c r="UE233" s="594"/>
      <c r="UF233" s="594"/>
      <c r="UG233" s="594"/>
      <c r="UH233" s="594"/>
      <c r="UI233" s="594"/>
      <c r="UJ233" s="594"/>
      <c r="UK233" s="594"/>
      <c r="UL233" s="594"/>
      <c r="UM233" s="594"/>
      <c r="UN233" s="594"/>
      <c r="UO233" s="594"/>
      <c r="UP233" s="594"/>
      <c r="UQ233" s="594"/>
      <c r="UR233" s="594"/>
      <c r="US233" s="594"/>
      <c r="UT233" s="594"/>
      <c r="UU233" s="594"/>
      <c r="UV233" s="594"/>
      <c r="UW233" s="594"/>
      <c r="UX233" s="594"/>
      <c r="UY233" s="594"/>
      <c r="UZ233" s="594"/>
      <c r="VA233" s="594"/>
      <c r="VB233" s="594"/>
      <c r="VC233" s="594"/>
      <c r="VD233" s="594"/>
      <c r="VE233" s="594"/>
      <c r="VF233" s="594"/>
      <c r="VG233" s="594"/>
      <c r="VH233" s="594"/>
      <c r="VI233" s="594"/>
      <c r="VJ233" s="594"/>
      <c r="VK233" s="594"/>
      <c r="VL233" s="594"/>
      <c r="VM233" s="594"/>
      <c r="VN233" s="594"/>
      <c r="VO233" s="594"/>
      <c r="VP233" s="594"/>
      <c r="VQ233" s="594"/>
      <c r="VR233" s="594"/>
      <c r="VS233" s="594"/>
      <c r="VT233" s="594"/>
      <c r="VU233" s="594"/>
      <c r="VV233" s="594"/>
      <c r="VW233" s="594"/>
      <c r="VX233" s="594"/>
      <c r="VY233" s="594"/>
      <c r="VZ233" s="594"/>
      <c r="WA233" s="594"/>
      <c r="WB233" s="594"/>
      <c r="WC233" s="594"/>
      <c r="WD233" s="594"/>
      <c r="WE233" s="594"/>
      <c r="WF233" s="594"/>
      <c r="WG233" s="594"/>
      <c r="WH233" s="594"/>
      <c r="WI233" s="594"/>
      <c r="WJ233" s="594"/>
      <c r="WK233" s="594"/>
      <c r="WL233" s="594"/>
      <c r="WM233" s="594"/>
      <c r="WN233" s="594"/>
      <c r="WO233" s="594"/>
      <c r="WP233" s="594"/>
      <c r="WQ233" s="594"/>
      <c r="WR233" s="594"/>
      <c r="WS233" s="594"/>
      <c r="WT233" s="594"/>
      <c r="WU233" s="594"/>
      <c r="WV233" s="594"/>
      <c r="WW233" s="594"/>
      <c r="WX233" s="594"/>
      <c r="WY233" s="594"/>
      <c r="WZ233" s="594"/>
      <c r="XA233" s="594"/>
      <c r="XB233" s="594"/>
      <c r="XC233" s="594"/>
      <c r="XD233" s="594"/>
      <c r="XE233" s="594"/>
      <c r="XF233" s="594"/>
      <c r="XG233" s="594"/>
      <c r="XH233" s="594"/>
      <c r="XI233" s="594"/>
      <c r="XJ233" s="594"/>
      <c r="XK233" s="594"/>
      <c r="XL233" s="594"/>
      <c r="XM233" s="594"/>
      <c r="XN233" s="594"/>
      <c r="XO233" s="594"/>
      <c r="XP233" s="594"/>
      <c r="XQ233" s="594"/>
      <c r="XR233" s="594"/>
      <c r="XS233" s="594"/>
      <c r="XT233" s="594"/>
      <c r="XU233" s="594"/>
      <c r="XV233" s="594"/>
      <c r="XW233" s="594"/>
      <c r="XX233" s="594"/>
      <c r="XY233" s="594"/>
      <c r="XZ233" s="594"/>
      <c r="YA233" s="594"/>
      <c r="YB233" s="594"/>
      <c r="YC233" s="594"/>
      <c r="YD233" s="594"/>
      <c r="YE233" s="594"/>
      <c r="YF233" s="594"/>
      <c r="YG233" s="594"/>
      <c r="YH233" s="594"/>
      <c r="YI233" s="594"/>
      <c r="YJ233" s="594"/>
      <c r="YK233" s="594"/>
      <c r="YL233" s="594"/>
      <c r="YM233" s="594"/>
      <c r="YN233" s="594"/>
      <c r="YO233" s="594"/>
      <c r="YP233" s="594"/>
      <c r="YQ233" s="594"/>
      <c r="YR233" s="594"/>
      <c r="YS233" s="594"/>
      <c r="YT233" s="594"/>
      <c r="YU233" s="594"/>
      <c r="YV233" s="594"/>
      <c r="YW233" s="594"/>
      <c r="YX233" s="594"/>
      <c r="YY233" s="594"/>
      <c r="YZ233" s="594"/>
      <c r="ZA233" s="594"/>
      <c r="ZB233" s="594"/>
      <c r="ZC233" s="594"/>
      <c r="ZD233" s="594"/>
      <c r="ZE233" s="594"/>
      <c r="ZF233" s="594"/>
      <c r="ZG233" s="594"/>
      <c r="ZH233" s="594"/>
      <c r="ZI233" s="594"/>
      <c r="ZJ233" s="594"/>
      <c r="ZK233" s="594"/>
      <c r="ZL233" s="594"/>
      <c r="ZM233" s="594"/>
      <c r="ZN233" s="594"/>
      <c r="ZO233" s="594"/>
      <c r="ZP233" s="594"/>
      <c r="ZQ233" s="594"/>
      <c r="ZR233" s="594"/>
      <c r="ZS233" s="594"/>
      <c r="ZT233" s="594"/>
      <c r="ZU233" s="594"/>
      <c r="ZV233" s="594"/>
      <c r="ZW233" s="594"/>
      <c r="ZX233" s="594"/>
      <c r="ZY233" s="594"/>
      <c r="ZZ233" s="594"/>
      <c r="AAA233" s="594"/>
      <c r="AAB233" s="594"/>
      <c r="AAC233" s="594"/>
      <c r="AAD233" s="594"/>
      <c r="AAE233" s="594"/>
      <c r="AAF233" s="594"/>
      <c r="AAG233" s="594"/>
      <c r="AAH233" s="594"/>
      <c r="AAI233" s="594"/>
      <c r="AAJ233" s="594"/>
      <c r="AAK233" s="594"/>
      <c r="AAL233" s="594"/>
      <c r="AAM233" s="594"/>
      <c r="AAN233" s="594"/>
      <c r="AAO233" s="594"/>
      <c r="AAP233" s="594"/>
      <c r="AAQ233" s="594"/>
      <c r="AAR233" s="594"/>
      <c r="AAS233" s="594"/>
      <c r="AAT233" s="594"/>
      <c r="AAU233" s="594"/>
      <c r="AAV233" s="594"/>
      <c r="AAW233" s="594"/>
      <c r="AAX233" s="594"/>
      <c r="AAY233" s="594"/>
      <c r="AAZ233" s="594"/>
      <c r="ABA233" s="594"/>
      <c r="ABB233" s="594"/>
      <c r="ABC233" s="594"/>
      <c r="ABD233" s="594"/>
      <c r="ABE233" s="594"/>
      <c r="ABF233" s="594"/>
      <c r="ABG233" s="594"/>
      <c r="ABH233" s="594"/>
      <c r="ABI233" s="594"/>
      <c r="ABJ233" s="594"/>
      <c r="ABK233" s="594"/>
      <c r="ABL233" s="594"/>
      <c r="ABM233" s="594"/>
      <c r="ABN233" s="594"/>
      <c r="ABO233" s="594"/>
      <c r="ABP233" s="594"/>
      <c r="ABQ233" s="594"/>
      <c r="ABR233" s="594"/>
      <c r="ABS233" s="594"/>
      <c r="ABT233" s="594"/>
      <c r="ABU233" s="594"/>
      <c r="ABV233" s="594"/>
      <c r="ABW233" s="594"/>
      <c r="ABX233" s="594"/>
      <c r="ABY233" s="594"/>
      <c r="ABZ233" s="594"/>
      <c r="ACA233" s="594"/>
      <c r="ACB233" s="594"/>
      <c r="ACC233" s="594"/>
      <c r="ACD233" s="594"/>
      <c r="ACE233" s="594"/>
      <c r="ACF233" s="594"/>
      <c r="ACG233" s="594"/>
      <c r="ACH233" s="594"/>
      <c r="ACI233" s="594"/>
      <c r="ACJ233" s="594"/>
      <c r="ACK233" s="594"/>
      <c r="ACL233" s="594"/>
      <c r="ACM233" s="594"/>
      <c r="ACN233" s="594"/>
      <c r="ACO233" s="594"/>
      <c r="ACP233" s="594"/>
      <c r="ACQ233" s="594"/>
      <c r="ACR233" s="594"/>
      <c r="ACS233" s="594"/>
      <c r="ACT233" s="594"/>
      <c r="ACU233" s="594"/>
      <c r="ACV233" s="594"/>
      <c r="ACW233" s="594"/>
      <c r="ACX233" s="594"/>
      <c r="ACY233" s="594"/>
      <c r="ACZ233" s="594"/>
      <c r="ADA233" s="594"/>
      <c r="ADB233" s="594"/>
      <c r="ADC233" s="594"/>
      <c r="ADD233" s="594"/>
      <c r="ADE233" s="594"/>
      <c r="ADF233" s="594"/>
      <c r="ADG233" s="594"/>
      <c r="ADH233" s="594"/>
      <c r="ADI233" s="594"/>
      <c r="ADJ233" s="594"/>
      <c r="ADK233" s="594"/>
      <c r="ADL233" s="594"/>
      <c r="ADM233" s="594"/>
      <c r="ADN233" s="594"/>
      <c r="ADO233" s="594"/>
      <c r="ADP233" s="594"/>
      <c r="ADQ233" s="594"/>
      <c r="ADR233" s="594"/>
      <c r="ADS233" s="594"/>
      <c r="ADT233" s="594"/>
      <c r="ADU233" s="594"/>
      <c r="ADV233" s="594"/>
      <c r="ADW233" s="594"/>
      <c r="ADX233" s="594"/>
      <c r="ADY233" s="594"/>
      <c r="ADZ233" s="594"/>
      <c r="AEA233" s="594"/>
      <c r="AEB233" s="594"/>
      <c r="AEC233" s="594"/>
      <c r="AED233" s="594"/>
      <c r="AEE233" s="594"/>
      <c r="AEF233" s="594"/>
      <c r="AEG233" s="594"/>
      <c r="AEH233" s="594"/>
      <c r="AEI233" s="594"/>
      <c r="AEJ233" s="594"/>
      <c r="AEK233" s="594"/>
      <c r="AEL233" s="594"/>
      <c r="AEM233" s="594"/>
      <c r="AEN233" s="594"/>
      <c r="AEO233" s="594"/>
      <c r="AEP233" s="594"/>
      <c r="AEQ233" s="594"/>
      <c r="AER233" s="594"/>
      <c r="AES233" s="594"/>
      <c r="AET233" s="594"/>
      <c r="AEU233" s="594"/>
      <c r="AEV233" s="594"/>
      <c r="AEW233" s="594"/>
      <c r="AEX233" s="594"/>
      <c r="AEY233" s="594"/>
      <c r="AEZ233" s="594"/>
      <c r="AFA233" s="594"/>
      <c r="AFB233" s="594"/>
      <c r="AFC233" s="594"/>
      <c r="AFD233" s="594"/>
      <c r="AFE233" s="594"/>
      <c r="AFF233" s="594"/>
      <c r="AFG233" s="594"/>
      <c r="AFH233" s="594"/>
      <c r="AFI233" s="594"/>
      <c r="AFJ233" s="594"/>
      <c r="AFK233" s="594"/>
      <c r="AFL233" s="594"/>
      <c r="AFM233" s="594"/>
      <c r="AFN233" s="594"/>
      <c r="AFO233" s="594"/>
      <c r="AFP233" s="594"/>
      <c r="AFQ233" s="594"/>
      <c r="AFR233" s="594"/>
      <c r="AFS233" s="594"/>
      <c r="AFT233" s="594"/>
      <c r="AFU233" s="594"/>
      <c r="AFV233" s="594"/>
      <c r="AFW233" s="594"/>
      <c r="AFX233" s="594"/>
      <c r="AFY233" s="594"/>
      <c r="AFZ233" s="594"/>
      <c r="AGA233" s="594"/>
      <c r="AGB233" s="594"/>
      <c r="AGC233" s="594"/>
      <c r="AGD233" s="594"/>
      <c r="AGE233" s="594"/>
      <c r="AGF233" s="594"/>
      <c r="AGG233" s="594"/>
      <c r="AGH233" s="594"/>
      <c r="AGI233" s="594"/>
      <c r="AGJ233" s="594"/>
      <c r="AGK233" s="594"/>
      <c r="AGL233" s="594"/>
      <c r="AGM233" s="594"/>
      <c r="AGN233" s="594"/>
      <c r="AGO233" s="594"/>
      <c r="AGP233" s="594"/>
      <c r="AGQ233" s="594"/>
      <c r="AGR233" s="594"/>
      <c r="AGS233" s="594"/>
      <c r="AGT233" s="594"/>
      <c r="AGU233" s="594"/>
      <c r="AGV233" s="594"/>
      <c r="AGW233" s="594"/>
      <c r="AGX233" s="594"/>
      <c r="AGY233" s="594"/>
      <c r="AGZ233" s="594"/>
      <c r="AHA233" s="594"/>
      <c r="AHB233" s="594"/>
      <c r="AHC233" s="594"/>
      <c r="AHD233" s="594"/>
      <c r="AHE233" s="594"/>
      <c r="AHF233" s="594"/>
      <c r="AHG233" s="594"/>
      <c r="AHH233" s="594"/>
      <c r="AHI233" s="594"/>
      <c r="AHJ233" s="594"/>
      <c r="AHK233" s="594"/>
      <c r="AHL233" s="594"/>
      <c r="AHM233" s="594"/>
      <c r="AHN233" s="594"/>
      <c r="AHO233" s="594"/>
      <c r="AHP233" s="594"/>
      <c r="AHQ233" s="594"/>
      <c r="AHR233" s="594"/>
      <c r="AHS233" s="594"/>
      <c r="AHT233" s="594"/>
      <c r="AHU233" s="594"/>
      <c r="AHV233" s="594"/>
      <c r="AHW233" s="594"/>
      <c r="AHX233" s="594"/>
      <c r="AHY233" s="594"/>
      <c r="AHZ233" s="594"/>
      <c r="AIA233" s="594"/>
      <c r="AIB233" s="594"/>
      <c r="AIC233" s="594"/>
      <c r="AID233" s="594"/>
      <c r="AIE233" s="594"/>
      <c r="AIF233" s="594"/>
      <c r="AIG233" s="594"/>
      <c r="AIH233" s="594"/>
      <c r="AII233" s="594"/>
      <c r="AIJ233" s="594"/>
      <c r="AIK233" s="594"/>
      <c r="AIL233" s="594"/>
      <c r="AIM233" s="594"/>
      <c r="AIN233" s="594"/>
      <c r="AIO233" s="594"/>
      <c r="AIP233" s="594"/>
      <c r="AIQ233" s="594"/>
      <c r="AIR233" s="594"/>
      <c r="AIS233" s="594"/>
      <c r="AIT233" s="594"/>
      <c r="AIU233" s="594"/>
      <c r="AIV233" s="594"/>
      <c r="AIW233" s="594"/>
      <c r="AIX233" s="594"/>
      <c r="AIY233" s="594"/>
      <c r="AIZ233" s="594"/>
      <c r="AJA233" s="594"/>
      <c r="AJB233" s="594"/>
      <c r="AJC233" s="594"/>
      <c r="AJD233" s="594"/>
      <c r="AJE233" s="594"/>
      <c r="AJF233" s="594"/>
      <c r="AJG233" s="594"/>
      <c r="AJH233" s="594"/>
      <c r="AJI233" s="594"/>
      <c r="AJJ233" s="594"/>
      <c r="AJK233" s="594"/>
      <c r="AJL233" s="594"/>
      <c r="AJM233" s="594"/>
      <c r="AJN233" s="594"/>
      <c r="AJO233" s="594"/>
      <c r="AJP233" s="594"/>
      <c r="AJQ233" s="594"/>
      <c r="AJR233" s="594"/>
      <c r="AJS233" s="594"/>
      <c r="AJT233" s="594"/>
      <c r="AJU233" s="594"/>
      <c r="AJV233" s="594"/>
      <c r="AJW233" s="594"/>
      <c r="AJX233" s="594"/>
      <c r="AJY233" s="594"/>
      <c r="AJZ233" s="594"/>
      <c r="AKA233" s="594"/>
      <c r="AKB233" s="594"/>
      <c r="AKC233" s="594"/>
      <c r="AKD233" s="594"/>
      <c r="AKE233" s="594"/>
      <c r="AKF233" s="594"/>
      <c r="AKG233" s="594"/>
      <c r="AKH233" s="594"/>
      <c r="AKI233" s="594"/>
      <c r="AKJ233" s="594"/>
      <c r="AKK233" s="594"/>
      <c r="AKL233" s="594"/>
      <c r="AKM233" s="594"/>
      <c r="AKN233" s="594"/>
      <c r="AKO233" s="594"/>
      <c r="AKP233" s="594"/>
      <c r="AKQ233" s="594"/>
      <c r="AKR233" s="594"/>
      <c r="AKS233" s="594"/>
      <c r="AKT233" s="594"/>
      <c r="AKU233" s="594"/>
      <c r="AKV233" s="594"/>
      <c r="AKW233" s="594"/>
      <c r="AKX233" s="594"/>
      <c r="AKY233" s="594"/>
      <c r="AKZ233" s="594"/>
      <c r="ALA233" s="594"/>
      <c r="ALB233" s="594"/>
      <c r="ALC233" s="594"/>
      <c r="ALD233" s="594"/>
      <c r="ALE233" s="594"/>
      <c r="ALF233" s="594"/>
      <c r="ALG233" s="594"/>
      <c r="ALH233" s="594"/>
      <c r="ALI233" s="594"/>
      <c r="ALJ233" s="594"/>
      <c r="ALK233" s="594"/>
      <c r="ALL233" s="594"/>
      <c r="ALM233" s="594"/>
      <c r="ALN233" s="594"/>
      <c r="ALO233" s="594"/>
      <c r="ALP233" s="594"/>
      <c r="ALQ233" s="594"/>
      <c r="ALR233" s="594"/>
      <c r="ALS233" s="594"/>
      <c r="ALT233" s="594"/>
      <c r="ALU233" s="594"/>
      <c r="ALV233" s="594"/>
      <c r="ALW233" s="594"/>
      <c r="ALX233" s="594"/>
      <c r="ALY233" s="594"/>
      <c r="ALZ233" s="594"/>
      <c r="AMA233" s="594"/>
      <c r="AMB233" s="594"/>
      <c r="AMC233" s="594"/>
      <c r="AMD233" s="594"/>
      <c r="AME233" s="594"/>
      <c r="AMF233" s="594"/>
      <c r="AMG233" s="594"/>
      <c r="AMH233" s="594"/>
      <c r="AMI233" s="594"/>
      <c r="AMJ233" s="594"/>
      <c r="AMK233" s="594"/>
      <c r="AML233" s="594"/>
      <c r="AMM233" s="594"/>
      <c r="AMN233" s="594"/>
      <c r="AMO233" s="594"/>
      <c r="AMP233" s="594"/>
      <c r="AMQ233" s="594"/>
      <c r="AMR233" s="594"/>
      <c r="AMS233" s="594"/>
      <c r="AMT233" s="594"/>
      <c r="AMU233" s="594"/>
      <c r="AMV233" s="594"/>
      <c r="AMW233" s="594"/>
      <c r="AMX233" s="594"/>
      <c r="AMY233" s="594"/>
      <c r="AMZ233" s="594"/>
      <c r="ANA233" s="594"/>
      <c r="ANB233" s="594"/>
      <c r="ANC233" s="594"/>
      <c r="AND233" s="594"/>
      <c r="ANE233" s="594"/>
      <c r="ANF233" s="594"/>
      <c r="ANG233" s="594"/>
      <c r="ANH233" s="594"/>
      <c r="ANI233" s="594"/>
      <c r="ANJ233" s="594"/>
      <c r="ANK233" s="594"/>
      <c r="ANL233" s="594"/>
      <c r="ANM233" s="594"/>
      <c r="ANN233" s="594"/>
      <c r="ANO233" s="594"/>
      <c r="ANP233" s="594"/>
      <c r="ANQ233" s="594"/>
      <c r="ANR233" s="594"/>
      <c r="ANS233" s="594"/>
      <c r="ANT233" s="594"/>
      <c r="ANU233" s="594"/>
      <c r="ANV233" s="594"/>
      <c r="ANW233" s="594"/>
      <c r="ANX233" s="594"/>
      <c r="ANY233" s="594"/>
      <c r="ANZ233" s="594"/>
      <c r="AOA233" s="594"/>
      <c r="AOB233" s="594"/>
      <c r="AOC233" s="594"/>
      <c r="AOD233" s="594"/>
      <c r="AOE233" s="594"/>
      <c r="AOF233" s="594"/>
      <c r="AOG233" s="594"/>
      <c r="AOH233" s="594"/>
      <c r="AOI233" s="594"/>
      <c r="AOJ233" s="594"/>
      <c r="AOK233" s="594"/>
      <c r="AOL233" s="594"/>
      <c r="AOM233" s="594"/>
      <c r="AON233" s="594"/>
      <c r="AOO233" s="594"/>
      <c r="AOP233" s="594"/>
      <c r="AOQ233" s="594"/>
      <c r="AOR233" s="594"/>
      <c r="AOS233" s="594"/>
      <c r="AOT233" s="594"/>
      <c r="AOU233" s="594"/>
      <c r="AOV233" s="594"/>
      <c r="AOW233" s="594"/>
      <c r="AOX233" s="594"/>
      <c r="AOY233" s="594"/>
      <c r="AOZ233" s="594"/>
      <c r="APA233" s="594"/>
      <c r="APB233" s="594"/>
      <c r="APC233" s="594"/>
      <c r="APD233" s="594"/>
      <c r="APE233" s="594"/>
      <c r="APF233" s="594"/>
      <c r="APG233" s="594"/>
      <c r="APH233" s="594"/>
      <c r="API233" s="594"/>
      <c r="APJ233" s="594"/>
      <c r="APK233" s="594"/>
      <c r="APL233" s="594"/>
      <c r="APM233" s="594"/>
      <c r="APN233" s="594"/>
      <c r="APO233" s="594"/>
      <c r="APP233" s="594"/>
      <c r="APQ233" s="594"/>
      <c r="APR233" s="594"/>
      <c r="APS233" s="594"/>
      <c r="APT233" s="594"/>
      <c r="APU233" s="594"/>
      <c r="APV233" s="594"/>
      <c r="APW233" s="594"/>
      <c r="APX233" s="594"/>
      <c r="APY233" s="594"/>
      <c r="APZ233" s="594"/>
      <c r="AQA233" s="594"/>
      <c r="AQB233" s="594"/>
      <c r="AQC233" s="594"/>
      <c r="AQD233" s="594"/>
      <c r="AQE233" s="594"/>
      <c r="AQF233" s="594"/>
      <c r="AQG233" s="594"/>
      <c r="AQH233" s="594"/>
      <c r="AQI233" s="594"/>
      <c r="AQJ233" s="594"/>
      <c r="AQK233" s="594"/>
      <c r="AQL233" s="594"/>
      <c r="AQM233" s="594"/>
      <c r="AQN233" s="594"/>
      <c r="AQO233" s="594"/>
      <c r="AQP233" s="594"/>
      <c r="AQQ233" s="594"/>
      <c r="AQR233" s="594"/>
      <c r="AQS233" s="594"/>
      <c r="AQT233" s="594"/>
      <c r="AQU233" s="594"/>
      <c r="AQV233" s="594"/>
      <c r="AQW233" s="594"/>
      <c r="AQX233" s="594"/>
      <c r="AQY233" s="594"/>
      <c r="AQZ233" s="594"/>
      <c r="ARA233" s="594"/>
      <c r="ARB233" s="594"/>
      <c r="ARC233" s="594"/>
      <c r="ARD233" s="594"/>
      <c r="ARE233" s="594"/>
      <c r="ARF233" s="594"/>
      <c r="ARG233" s="594"/>
      <c r="ARH233" s="594"/>
      <c r="ARI233" s="594"/>
      <c r="ARJ233" s="594"/>
      <c r="ARK233" s="594"/>
      <c r="ARL233" s="594"/>
      <c r="ARM233" s="594"/>
      <c r="ARN233" s="594"/>
      <c r="ARO233" s="594"/>
      <c r="ARP233" s="594"/>
      <c r="ARQ233" s="594"/>
      <c r="ARR233" s="594"/>
      <c r="ARS233" s="594"/>
      <c r="ART233" s="594"/>
      <c r="ARU233" s="594"/>
      <c r="ARV233" s="594"/>
      <c r="ARW233" s="594"/>
      <c r="ARX233" s="594"/>
      <c r="ARY233" s="594"/>
      <c r="ARZ233" s="594"/>
      <c r="ASA233" s="594"/>
      <c r="ASB233" s="594"/>
      <c r="ASC233" s="594"/>
      <c r="ASD233" s="594"/>
      <c r="ASE233" s="594"/>
      <c r="ASF233" s="594"/>
      <c r="ASG233" s="594"/>
      <c r="ASH233" s="594"/>
      <c r="ASI233" s="594"/>
      <c r="ASJ233" s="594"/>
      <c r="ASK233" s="594"/>
      <c r="ASL233" s="594"/>
      <c r="ASM233" s="594"/>
      <c r="ASN233" s="594"/>
      <c r="ASO233" s="594"/>
      <c r="ASP233" s="594"/>
      <c r="ASQ233" s="594"/>
      <c r="ASR233" s="594"/>
      <c r="ASS233" s="594"/>
      <c r="AST233" s="594"/>
      <c r="ASU233" s="594"/>
      <c r="ASV233" s="594"/>
      <c r="ASW233" s="594"/>
      <c r="ASX233" s="594"/>
      <c r="ASY233" s="594"/>
      <c r="ASZ233" s="594"/>
      <c r="ATA233" s="594"/>
      <c r="ATB233" s="594"/>
      <c r="ATC233" s="594"/>
      <c r="ATD233" s="594"/>
      <c r="ATE233" s="594"/>
      <c r="ATF233" s="594"/>
      <c r="ATG233" s="594"/>
      <c r="ATH233" s="594"/>
      <c r="ATI233" s="594"/>
      <c r="ATJ233" s="594"/>
      <c r="ATK233" s="594"/>
      <c r="ATL233" s="594"/>
      <c r="ATM233" s="594"/>
      <c r="ATN233" s="594"/>
      <c r="ATO233" s="594"/>
      <c r="ATP233" s="594"/>
      <c r="ATQ233" s="594"/>
      <c r="ATR233" s="594"/>
      <c r="ATS233" s="594"/>
      <c r="ATT233" s="594"/>
      <c r="ATU233" s="594"/>
      <c r="ATV233" s="594"/>
      <c r="ATW233" s="594"/>
      <c r="ATX233" s="594"/>
      <c r="ATY233" s="594"/>
      <c r="ATZ233" s="594"/>
      <c r="AUA233" s="594"/>
      <c r="AUB233" s="594"/>
      <c r="AUC233" s="594"/>
      <c r="AUD233" s="594"/>
      <c r="AUE233" s="594"/>
      <c r="AUF233" s="594"/>
      <c r="AUG233" s="594"/>
      <c r="AUH233" s="594"/>
      <c r="AUI233" s="594"/>
      <c r="AUJ233" s="594"/>
      <c r="AUK233" s="594"/>
      <c r="AUL233" s="594"/>
      <c r="AUM233" s="594"/>
      <c r="AUN233" s="594"/>
      <c r="AUO233" s="594"/>
      <c r="AUP233" s="594"/>
      <c r="AUQ233" s="594"/>
      <c r="AUR233" s="594"/>
      <c r="AUS233" s="594"/>
      <c r="AUT233" s="594"/>
      <c r="AUU233" s="594"/>
      <c r="AUV233" s="594"/>
      <c r="AUW233" s="594"/>
      <c r="AUX233" s="594"/>
      <c r="AUY233" s="594"/>
      <c r="AUZ233" s="594"/>
      <c r="AVA233" s="594"/>
      <c r="AVB233" s="594"/>
      <c r="AVC233" s="594"/>
      <c r="AVD233" s="594"/>
      <c r="AVE233" s="594"/>
      <c r="AVF233" s="594"/>
      <c r="AVG233" s="594"/>
      <c r="AVH233" s="594"/>
      <c r="AVI233" s="594"/>
      <c r="AVJ233" s="594"/>
      <c r="AVK233" s="594"/>
      <c r="AVL233" s="594"/>
      <c r="AVM233" s="594"/>
      <c r="AVN233" s="594"/>
      <c r="AVO233" s="594"/>
      <c r="AVP233" s="594"/>
      <c r="AVQ233" s="594"/>
      <c r="AVR233" s="594"/>
      <c r="AVS233" s="594"/>
      <c r="AVT233" s="594"/>
      <c r="AVU233" s="594"/>
      <c r="AVV233" s="594"/>
      <c r="AVW233" s="594"/>
      <c r="AVX233" s="594"/>
      <c r="AVY233" s="594"/>
      <c r="AVZ233" s="594"/>
      <c r="AWA233" s="594"/>
      <c r="AWB233" s="594"/>
      <c r="AWC233" s="594"/>
      <c r="AWD233" s="594"/>
      <c r="AWE233" s="594"/>
      <c r="AWF233" s="594"/>
      <c r="AWG233" s="594"/>
      <c r="AWH233" s="594"/>
      <c r="AWI233" s="594"/>
      <c r="AWJ233" s="594"/>
      <c r="AWK233" s="594"/>
      <c r="AWL233" s="594"/>
      <c r="AWM233" s="594"/>
      <c r="AWN233" s="594"/>
      <c r="AWO233" s="594"/>
      <c r="AWP233" s="594"/>
      <c r="AWQ233" s="594"/>
      <c r="AWR233" s="594"/>
      <c r="AWS233" s="594"/>
      <c r="AWT233" s="594"/>
      <c r="AWU233" s="594"/>
      <c r="AWV233" s="594"/>
      <c r="AWW233" s="594"/>
      <c r="AWX233" s="594"/>
      <c r="AWY233" s="594"/>
      <c r="AWZ233" s="594"/>
      <c r="AXA233" s="594"/>
      <c r="AXB233" s="594"/>
      <c r="AXC233" s="594"/>
      <c r="AXD233" s="594"/>
      <c r="AXE233" s="594"/>
      <c r="AXF233" s="594"/>
      <c r="AXG233" s="594"/>
      <c r="AXH233" s="594"/>
      <c r="AXI233" s="594"/>
      <c r="AXJ233" s="594"/>
      <c r="AXK233" s="594"/>
      <c r="AXL233" s="594"/>
      <c r="AXM233" s="594"/>
      <c r="AXN233" s="594"/>
      <c r="AXO233" s="594"/>
      <c r="AXP233" s="594"/>
      <c r="AXQ233" s="594"/>
      <c r="AXR233" s="594"/>
      <c r="AXS233" s="594"/>
      <c r="AXT233" s="594"/>
      <c r="AXU233" s="594"/>
      <c r="AXV233" s="594"/>
      <c r="AXW233" s="594"/>
      <c r="AXX233" s="594"/>
      <c r="AXY233" s="594"/>
      <c r="AXZ233" s="594"/>
      <c r="AYA233" s="594"/>
      <c r="AYB233" s="594"/>
      <c r="AYC233" s="594"/>
      <c r="AYD233" s="594"/>
      <c r="AYE233" s="594"/>
      <c r="AYF233" s="594"/>
      <c r="AYG233" s="594"/>
      <c r="AYH233" s="594"/>
      <c r="AYI233" s="594"/>
      <c r="AYJ233" s="594"/>
      <c r="AYK233" s="594"/>
      <c r="AYL233" s="594"/>
      <c r="AYM233" s="594"/>
      <c r="AYN233" s="594"/>
      <c r="AYO233" s="594"/>
      <c r="AYP233" s="594"/>
      <c r="AYQ233" s="594"/>
      <c r="AYR233" s="594"/>
      <c r="AYS233" s="594"/>
      <c r="AYT233" s="594"/>
      <c r="AYU233" s="594"/>
      <c r="AYV233" s="594"/>
      <c r="AYW233" s="594"/>
      <c r="AYX233" s="594"/>
      <c r="AYY233" s="594"/>
      <c r="AYZ233" s="594"/>
      <c r="AZA233" s="594"/>
      <c r="AZB233" s="594"/>
      <c r="AZC233" s="594"/>
      <c r="AZD233" s="594"/>
      <c r="AZE233" s="594"/>
      <c r="AZF233" s="594"/>
      <c r="AZG233" s="594"/>
      <c r="AZH233" s="594"/>
      <c r="AZI233" s="594"/>
      <c r="AZJ233" s="594"/>
      <c r="AZK233" s="594"/>
      <c r="AZL233" s="594"/>
      <c r="AZM233" s="594"/>
      <c r="AZN233" s="594"/>
      <c r="AZO233" s="594"/>
      <c r="AZP233" s="594"/>
      <c r="AZQ233" s="594"/>
      <c r="AZR233" s="594"/>
      <c r="AZS233" s="594"/>
      <c r="AZT233" s="594"/>
      <c r="AZU233" s="594"/>
      <c r="AZV233" s="594"/>
      <c r="AZW233" s="594"/>
      <c r="AZX233" s="594"/>
      <c r="AZY233" s="594"/>
      <c r="AZZ233" s="594"/>
      <c r="BAA233" s="594"/>
      <c r="BAB233" s="594"/>
      <c r="BAC233" s="594"/>
      <c r="BAD233" s="594"/>
      <c r="BAE233" s="594"/>
      <c r="BAF233" s="594"/>
      <c r="BAG233" s="594"/>
      <c r="BAH233" s="594"/>
      <c r="BAI233" s="594"/>
      <c r="BAJ233" s="594"/>
      <c r="BAK233" s="594"/>
      <c r="BAL233" s="594"/>
      <c r="BAM233" s="594"/>
      <c r="BAN233" s="594"/>
      <c r="BAO233" s="594"/>
      <c r="BAP233" s="594"/>
      <c r="BAQ233" s="594"/>
      <c r="BAR233" s="594"/>
      <c r="BAS233" s="594"/>
      <c r="BAT233" s="594"/>
      <c r="BAU233" s="594"/>
      <c r="BAV233" s="594"/>
      <c r="BAW233" s="594"/>
      <c r="BAX233" s="594"/>
      <c r="BAY233" s="594"/>
      <c r="BAZ233" s="594"/>
      <c r="BBA233" s="594"/>
      <c r="BBB233" s="594"/>
      <c r="BBC233" s="594"/>
      <c r="BBD233" s="594"/>
      <c r="BBE233" s="594"/>
      <c r="BBF233" s="594"/>
      <c r="BBG233" s="594"/>
      <c r="BBH233" s="594"/>
      <c r="BBI233" s="594"/>
      <c r="BBJ233" s="594"/>
      <c r="BBK233" s="594"/>
      <c r="BBL233" s="594"/>
      <c r="BBM233" s="594"/>
      <c r="BBN233" s="594"/>
      <c r="BBO233" s="594"/>
      <c r="BBP233" s="594"/>
      <c r="BBQ233" s="594"/>
      <c r="BBR233" s="594"/>
      <c r="BBS233" s="594"/>
      <c r="BBT233" s="594"/>
      <c r="BBU233" s="594"/>
      <c r="BBV233" s="594"/>
      <c r="BBW233" s="594"/>
      <c r="BBX233" s="594"/>
      <c r="BBY233" s="594"/>
      <c r="BBZ233" s="594"/>
      <c r="BCA233" s="594"/>
      <c r="BCB233" s="594"/>
      <c r="BCC233" s="594"/>
      <c r="BCD233" s="594"/>
      <c r="BCE233" s="594"/>
      <c r="BCF233" s="594"/>
      <c r="BCG233" s="594"/>
      <c r="BCH233" s="594"/>
      <c r="BCI233" s="594"/>
      <c r="BCJ233" s="594"/>
      <c r="BCK233" s="594"/>
      <c r="BCL233" s="594"/>
      <c r="BCM233" s="594"/>
      <c r="BCN233" s="594"/>
      <c r="BCO233" s="594"/>
      <c r="BCP233" s="594"/>
      <c r="BCQ233" s="594"/>
      <c r="BCR233" s="594"/>
      <c r="BCS233" s="594"/>
      <c r="BCT233" s="594"/>
      <c r="BCU233" s="594"/>
      <c r="BCV233" s="594"/>
      <c r="BCW233" s="594"/>
      <c r="BCX233" s="594"/>
      <c r="BCY233" s="594"/>
      <c r="BCZ233" s="594"/>
      <c r="BDA233" s="594"/>
      <c r="BDB233" s="594"/>
      <c r="BDC233" s="594"/>
      <c r="BDD233" s="594"/>
      <c r="BDE233" s="594"/>
      <c r="BDF233" s="594"/>
      <c r="BDG233" s="594"/>
      <c r="BDH233" s="594"/>
      <c r="BDI233" s="594"/>
      <c r="BDJ233" s="594"/>
      <c r="BDK233" s="594"/>
      <c r="BDL233" s="594"/>
      <c r="BDM233" s="594"/>
      <c r="BDN233" s="594"/>
      <c r="BDO233" s="594"/>
      <c r="BDP233" s="594"/>
      <c r="BDQ233" s="594"/>
      <c r="BDR233" s="594"/>
      <c r="BDS233" s="594"/>
      <c r="BDT233" s="594"/>
      <c r="BDU233" s="594"/>
      <c r="BDV233" s="594"/>
      <c r="BDW233" s="594"/>
      <c r="BDX233" s="594"/>
      <c r="BDY233" s="594"/>
      <c r="BDZ233" s="594"/>
      <c r="BEA233" s="594"/>
      <c r="BEB233" s="594"/>
      <c r="BEC233" s="594"/>
      <c r="BED233" s="594"/>
      <c r="BEE233" s="594"/>
      <c r="BEF233" s="594"/>
      <c r="BEG233" s="594"/>
      <c r="BEH233" s="594"/>
      <c r="BEI233" s="594"/>
      <c r="BEJ233" s="594"/>
      <c r="BEK233" s="594"/>
      <c r="BEL233" s="594"/>
      <c r="BEM233" s="594"/>
      <c r="BEN233" s="594"/>
      <c r="BEO233" s="594"/>
      <c r="BEP233" s="594"/>
      <c r="BEQ233" s="594"/>
      <c r="BER233" s="594"/>
      <c r="BES233" s="594"/>
      <c r="BET233" s="594"/>
      <c r="BEU233" s="594"/>
      <c r="BEV233" s="594"/>
      <c r="BEW233" s="594"/>
      <c r="BEX233" s="594"/>
      <c r="BEY233" s="594"/>
      <c r="BEZ233" s="594"/>
      <c r="BFA233" s="594"/>
      <c r="BFB233" s="594"/>
      <c r="BFC233" s="594"/>
      <c r="BFD233" s="594"/>
      <c r="BFE233" s="594"/>
      <c r="BFF233" s="594"/>
      <c r="BFG233" s="594"/>
      <c r="BFH233" s="594"/>
      <c r="BFI233" s="594"/>
      <c r="BFJ233" s="594"/>
      <c r="BFK233" s="594"/>
      <c r="BFL233" s="594"/>
      <c r="BFM233" s="594"/>
      <c r="BFN233" s="594"/>
      <c r="BFO233" s="594"/>
      <c r="BFP233" s="594"/>
      <c r="BFQ233" s="594"/>
      <c r="BFR233" s="594"/>
      <c r="BFS233" s="594"/>
      <c r="BFT233" s="594"/>
      <c r="BFU233" s="594"/>
      <c r="BFV233" s="594"/>
      <c r="BFW233" s="594"/>
      <c r="BFX233" s="594"/>
      <c r="BFY233" s="594"/>
      <c r="BFZ233" s="594"/>
      <c r="BGA233" s="594"/>
      <c r="BGB233" s="594"/>
      <c r="BGC233" s="594"/>
      <c r="BGD233" s="594"/>
      <c r="BGE233" s="594"/>
      <c r="BGF233" s="594"/>
      <c r="BGG233" s="594"/>
      <c r="BGH233" s="594"/>
      <c r="BGI233" s="594"/>
      <c r="BGJ233" s="594"/>
      <c r="BGK233" s="594"/>
      <c r="BGL233" s="594"/>
      <c r="BGM233" s="594"/>
      <c r="BGN233" s="594"/>
      <c r="BGO233" s="594"/>
      <c r="BGP233" s="594"/>
      <c r="BGQ233" s="594"/>
      <c r="BGR233" s="594"/>
      <c r="BGS233" s="594"/>
      <c r="BGT233" s="594"/>
      <c r="BGU233" s="594"/>
      <c r="BGV233" s="594"/>
      <c r="BGW233" s="594"/>
      <c r="BGX233" s="594"/>
      <c r="BGY233" s="594"/>
      <c r="BGZ233" s="594"/>
      <c r="BHA233" s="594"/>
      <c r="BHB233" s="594"/>
      <c r="BHC233" s="594"/>
      <c r="BHD233" s="594"/>
      <c r="BHE233" s="594"/>
      <c r="BHF233" s="594"/>
      <c r="BHG233" s="594"/>
      <c r="BHH233" s="594"/>
      <c r="BHI233" s="594"/>
      <c r="BHJ233" s="594"/>
      <c r="BHK233" s="594"/>
      <c r="BHL233" s="594"/>
      <c r="BHM233" s="594"/>
      <c r="BHN233" s="594"/>
      <c r="BHO233" s="594"/>
      <c r="BHP233" s="594"/>
      <c r="BHQ233" s="594"/>
      <c r="BHR233" s="594"/>
      <c r="BHS233" s="594"/>
      <c r="BHT233" s="594"/>
      <c r="BHU233" s="594"/>
      <c r="BHV233" s="594"/>
      <c r="BHW233" s="594"/>
      <c r="BHX233" s="594"/>
      <c r="BHY233" s="594"/>
      <c r="BHZ233" s="594"/>
      <c r="BIA233" s="594"/>
      <c r="BIB233" s="594"/>
      <c r="BIC233" s="594"/>
      <c r="BID233" s="594"/>
      <c r="BIE233" s="594"/>
      <c r="BIF233" s="594"/>
      <c r="BIG233" s="594"/>
      <c r="BIH233" s="594"/>
      <c r="BII233" s="594"/>
      <c r="BIJ233" s="594"/>
      <c r="BIK233" s="594"/>
      <c r="BIL233" s="594"/>
      <c r="BIM233" s="594"/>
      <c r="BIN233" s="594"/>
      <c r="BIO233" s="594"/>
      <c r="BIP233" s="594"/>
      <c r="BIQ233" s="594"/>
      <c r="BIR233" s="594"/>
      <c r="BIS233" s="594"/>
      <c r="BIT233" s="594"/>
      <c r="BIU233" s="594"/>
      <c r="BIV233" s="594"/>
      <c r="BIW233" s="594"/>
      <c r="BIX233" s="594"/>
      <c r="BIY233" s="594"/>
      <c r="BIZ233" s="594"/>
      <c r="BJA233" s="594"/>
      <c r="BJB233" s="594"/>
      <c r="BJC233" s="594"/>
      <c r="BJD233" s="594"/>
      <c r="BJE233" s="594"/>
      <c r="BJF233" s="594"/>
      <c r="BJG233" s="594"/>
      <c r="BJH233" s="594"/>
      <c r="BJI233" s="594"/>
      <c r="BJJ233" s="594"/>
      <c r="BJK233" s="594"/>
      <c r="BJL233" s="594"/>
      <c r="BJM233" s="594"/>
      <c r="BJN233" s="594"/>
      <c r="BJO233" s="594"/>
      <c r="BJP233" s="594"/>
      <c r="BJQ233" s="594"/>
      <c r="BJR233" s="594"/>
      <c r="BJS233" s="594"/>
      <c r="BJT233" s="594"/>
      <c r="BJU233" s="594"/>
      <c r="BJV233" s="594"/>
      <c r="BJW233" s="594"/>
      <c r="BJX233" s="594"/>
      <c r="BJY233" s="594"/>
      <c r="BJZ233" s="594"/>
      <c r="BKA233" s="594"/>
      <c r="BKB233" s="594"/>
      <c r="BKC233" s="594"/>
      <c r="BKD233" s="594"/>
      <c r="BKE233" s="594"/>
      <c r="BKF233" s="594"/>
      <c r="BKG233" s="594"/>
      <c r="BKH233" s="594"/>
      <c r="BKI233" s="594"/>
      <c r="BKJ233" s="594"/>
      <c r="BKK233" s="594"/>
      <c r="BKL233" s="594"/>
      <c r="BKM233" s="594"/>
      <c r="BKN233" s="594"/>
      <c r="BKO233" s="594"/>
      <c r="BKP233" s="594"/>
      <c r="BKQ233" s="594"/>
      <c r="BKR233" s="594"/>
      <c r="BKS233" s="594"/>
      <c r="BKT233" s="594"/>
      <c r="BKU233" s="594"/>
      <c r="BKV233" s="594"/>
      <c r="BKW233" s="594"/>
      <c r="BKX233" s="594"/>
      <c r="BKY233" s="594"/>
      <c r="BKZ233" s="594"/>
      <c r="BLA233" s="594"/>
      <c r="BLB233" s="594"/>
      <c r="BLC233" s="594"/>
      <c r="BLD233" s="594"/>
      <c r="BLE233" s="594"/>
      <c r="BLF233" s="594"/>
      <c r="BLG233" s="594"/>
      <c r="BLH233" s="594"/>
      <c r="BLI233" s="594"/>
      <c r="BLJ233" s="594"/>
      <c r="BLK233" s="594"/>
      <c r="BLL233" s="594"/>
      <c r="BLM233" s="594"/>
      <c r="BLN233" s="594"/>
      <c r="BLO233" s="594"/>
      <c r="BLP233" s="594"/>
      <c r="BLQ233" s="594"/>
      <c r="BLR233" s="594"/>
      <c r="BLS233" s="594"/>
      <c r="BLT233" s="594"/>
      <c r="BLU233" s="594"/>
      <c r="BLV233" s="594"/>
      <c r="BLW233" s="594"/>
      <c r="BLX233" s="594"/>
      <c r="BLY233" s="594"/>
      <c r="BLZ233" s="594"/>
      <c r="BMA233" s="594"/>
      <c r="BMB233" s="594"/>
      <c r="BMC233" s="594"/>
      <c r="BMD233" s="594"/>
      <c r="BME233" s="594"/>
      <c r="BMF233" s="594"/>
      <c r="BMG233" s="594"/>
      <c r="BMH233" s="594"/>
      <c r="BMI233" s="594"/>
      <c r="BMJ233" s="594"/>
      <c r="BMK233" s="594"/>
      <c r="BML233" s="594"/>
      <c r="BMM233" s="594"/>
      <c r="BMN233" s="594"/>
      <c r="BMO233" s="594"/>
      <c r="BMP233" s="594"/>
      <c r="BMQ233" s="594"/>
      <c r="BMR233" s="594"/>
      <c r="BMS233" s="594"/>
      <c r="BMT233" s="594"/>
      <c r="BMU233" s="594"/>
      <c r="BMV233" s="594"/>
      <c r="BMW233" s="594"/>
      <c r="BMX233" s="594"/>
      <c r="BMY233" s="594"/>
      <c r="BMZ233" s="594"/>
      <c r="BNA233" s="594"/>
      <c r="BNB233" s="594"/>
      <c r="BNC233" s="594"/>
      <c r="BND233" s="594"/>
      <c r="BNE233" s="594"/>
      <c r="BNF233" s="594"/>
      <c r="BNG233" s="594"/>
      <c r="BNH233" s="594"/>
      <c r="BNI233" s="594"/>
      <c r="BNJ233" s="594"/>
      <c r="BNK233" s="594"/>
      <c r="BNL233" s="594"/>
      <c r="BNM233" s="594"/>
      <c r="BNN233" s="594"/>
      <c r="BNO233" s="594"/>
      <c r="BNP233" s="594"/>
      <c r="BNQ233" s="594"/>
      <c r="BNR233" s="594"/>
      <c r="BNS233" s="594"/>
      <c r="BNT233" s="594"/>
      <c r="BNU233" s="594"/>
      <c r="BNV233" s="594"/>
      <c r="BNW233" s="594"/>
      <c r="BNX233" s="594"/>
      <c r="BNY233" s="594"/>
      <c r="BNZ233" s="594"/>
      <c r="BOA233" s="594"/>
      <c r="BOB233" s="594"/>
      <c r="BOC233" s="594"/>
      <c r="BOD233" s="594"/>
      <c r="BOE233" s="594"/>
      <c r="BOF233" s="594"/>
      <c r="BOG233" s="594"/>
      <c r="BOH233" s="594"/>
      <c r="BOI233" s="594"/>
      <c r="BOJ233" s="594"/>
      <c r="BOK233" s="594"/>
      <c r="BOL233" s="594"/>
      <c r="BOM233" s="594"/>
      <c r="BON233" s="594"/>
      <c r="BOO233" s="594"/>
      <c r="BOP233" s="594"/>
      <c r="BOQ233" s="594"/>
      <c r="BOR233" s="594"/>
      <c r="BOS233" s="594"/>
      <c r="BOT233" s="594"/>
      <c r="BOU233" s="594"/>
      <c r="BOV233" s="594"/>
      <c r="BOW233" s="594"/>
      <c r="BOX233" s="594"/>
      <c r="BOY233" s="594"/>
      <c r="BOZ233" s="594"/>
      <c r="BPA233" s="594"/>
      <c r="BPB233" s="594"/>
      <c r="BPC233" s="594"/>
      <c r="BPD233" s="594"/>
      <c r="BPE233" s="594"/>
      <c r="BPF233" s="594"/>
      <c r="BPG233" s="594"/>
      <c r="BPH233" s="594"/>
      <c r="BPI233" s="594"/>
      <c r="BPJ233" s="594"/>
      <c r="BPK233" s="594"/>
      <c r="BPL233" s="594"/>
      <c r="BPM233" s="594"/>
      <c r="BPN233" s="594"/>
      <c r="BPO233" s="594"/>
      <c r="BPP233" s="594"/>
      <c r="BPQ233" s="594"/>
      <c r="BPR233" s="594"/>
      <c r="BPS233" s="594"/>
      <c r="BPT233" s="594"/>
      <c r="BPU233" s="594"/>
      <c r="BPV233" s="594"/>
      <c r="BPW233" s="594"/>
      <c r="BPX233" s="594"/>
      <c r="BPY233" s="594"/>
      <c r="BPZ233" s="594"/>
      <c r="BQA233" s="594"/>
      <c r="BQB233" s="594"/>
      <c r="BQC233" s="594"/>
      <c r="BQD233" s="594"/>
      <c r="BQE233" s="594"/>
      <c r="BQF233" s="594"/>
      <c r="BQG233" s="594"/>
      <c r="BQH233" s="594"/>
      <c r="BQI233" s="594"/>
      <c r="BQJ233" s="594"/>
      <c r="BQK233" s="594"/>
      <c r="BQL233" s="594"/>
      <c r="BQM233" s="594"/>
      <c r="BQN233" s="594"/>
      <c r="BQO233" s="594"/>
      <c r="BQP233" s="594"/>
      <c r="BQQ233" s="594"/>
      <c r="BQR233" s="594"/>
      <c r="BQS233" s="594"/>
      <c r="BQT233" s="594"/>
      <c r="BQU233" s="594"/>
      <c r="BQV233" s="594"/>
      <c r="BQW233" s="594"/>
      <c r="BQX233" s="594"/>
      <c r="BQY233" s="594"/>
      <c r="BQZ233" s="594"/>
      <c r="BRA233" s="594"/>
      <c r="BRB233" s="594"/>
      <c r="BRC233" s="594"/>
      <c r="BRD233" s="594"/>
      <c r="BRE233" s="594"/>
      <c r="BRF233" s="594"/>
      <c r="BRG233" s="594"/>
      <c r="BRH233" s="594"/>
      <c r="BRI233" s="594"/>
      <c r="BRJ233" s="594"/>
      <c r="BRK233" s="594"/>
      <c r="BRL233" s="594"/>
      <c r="BRM233" s="594"/>
      <c r="BRN233" s="594"/>
      <c r="BRO233" s="594"/>
      <c r="BRP233" s="594"/>
      <c r="BRQ233" s="594"/>
      <c r="BRR233" s="594"/>
      <c r="BRS233" s="594"/>
      <c r="BRT233" s="594"/>
      <c r="BRU233" s="594"/>
      <c r="BRV233" s="594"/>
      <c r="BRW233" s="594"/>
      <c r="BRX233" s="594"/>
      <c r="BRY233" s="594"/>
      <c r="BRZ233" s="594"/>
      <c r="BSA233" s="594"/>
      <c r="BSB233" s="594"/>
      <c r="BSC233" s="594"/>
      <c r="BSD233" s="594"/>
      <c r="BSE233" s="594"/>
      <c r="BSF233" s="594"/>
      <c r="BSG233" s="594"/>
      <c r="BSH233" s="594"/>
      <c r="BSI233" s="594"/>
      <c r="BSJ233" s="594"/>
      <c r="BSK233" s="594"/>
      <c r="BSL233" s="594"/>
      <c r="BSM233" s="594"/>
      <c r="BSN233" s="594"/>
      <c r="BSO233" s="594"/>
      <c r="BSP233" s="594"/>
      <c r="BSQ233" s="594"/>
      <c r="BSR233" s="594"/>
      <c r="BSS233" s="594"/>
      <c r="BST233" s="594"/>
      <c r="BSU233" s="594"/>
      <c r="BSV233" s="594"/>
      <c r="BSW233" s="594"/>
      <c r="BSX233" s="594"/>
      <c r="BSY233" s="594"/>
      <c r="BSZ233" s="594"/>
      <c r="BTA233" s="594"/>
      <c r="BTB233" s="594"/>
      <c r="BTC233" s="594"/>
      <c r="BTD233" s="594"/>
      <c r="BTE233" s="594"/>
      <c r="BTF233" s="594"/>
      <c r="BTG233" s="594"/>
      <c r="BTH233" s="594"/>
      <c r="BTI233" s="594"/>
      <c r="BTJ233" s="594"/>
      <c r="BTK233" s="594"/>
      <c r="BTL233" s="594"/>
      <c r="BTM233" s="594"/>
      <c r="BTN233" s="594"/>
      <c r="BTO233" s="594"/>
      <c r="BTP233" s="594"/>
      <c r="BTQ233" s="594"/>
      <c r="BTR233" s="594"/>
      <c r="BTS233" s="594"/>
      <c r="BTT233" s="594"/>
      <c r="BTU233" s="594"/>
      <c r="BTV233" s="594"/>
      <c r="BTW233" s="594"/>
      <c r="BTX233" s="594"/>
      <c r="BTY233" s="594"/>
      <c r="BTZ233" s="594"/>
      <c r="BUA233" s="594"/>
      <c r="BUB233" s="594"/>
      <c r="BUC233" s="594"/>
      <c r="BUD233" s="594"/>
      <c r="BUE233" s="594"/>
      <c r="BUF233" s="594"/>
      <c r="BUG233" s="594"/>
      <c r="BUH233" s="594"/>
      <c r="BUI233" s="594"/>
      <c r="BUJ233" s="594"/>
      <c r="BUK233" s="594"/>
      <c r="BUL233" s="594"/>
      <c r="BUM233" s="594"/>
      <c r="BUN233" s="594"/>
      <c r="BUO233" s="594"/>
      <c r="BUP233" s="594"/>
      <c r="BUQ233" s="594"/>
      <c r="BUR233" s="594"/>
      <c r="BUS233" s="594"/>
      <c r="BUT233" s="594"/>
      <c r="BUU233" s="594"/>
      <c r="BUV233" s="594"/>
      <c r="BUW233" s="594"/>
      <c r="BUX233" s="594"/>
      <c r="BUY233" s="594"/>
      <c r="BUZ233" s="594"/>
      <c r="BVA233" s="594"/>
      <c r="BVB233" s="594"/>
      <c r="BVC233" s="594"/>
      <c r="BVD233" s="594"/>
      <c r="BVE233" s="594"/>
      <c r="BVF233" s="594"/>
      <c r="BVG233" s="594"/>
      <c r="BVH233" s="594"/>
      <c r="BVI233" s="594"/>
      <c r="BVJ233" s="594"/>
      <c r="BVK233" s="594"/>
      <c r="BVL233" s="594"/>
      <c r="BVM233" s="594"/>
      <c r="BVN233" s="594"/>
      <c r="BVO233" s="594"/>
      <c r="BVP233" s="594"/>
      <c r="BVQ233" s="594"/>
      <c r="BVR233" s="594"/>
      <c r="BVS233" s="594"/>
      <c r="BVT233" s="594"/>
      <c r="BVU233" s="594"/>
      <c r="BVV233" s="594"/>
      <c r="BVW233" s="594"/>
      <c r="BVX233" s="594"/>
      <c r="BVY233" s="594"/>
      <c r="BVZ233" s="594"/>
      <c r="BWA233" s="594"/>
      <c r="BWB233" s="594"/>
      <c r="BWC233" s="594"/>
      <c r="BWD233" s="594"/>
      <c r="BWE233" s="594"/>
      <c r="BWF233" s="594"/>
      <c r="BWG233" s="594"/>
      <c r="BWH233" s="594"/>
      <c r="BWI233" s="594"/>
      <c r="BWJ233" s="594"/>
      <c r="BWK233" s="594"/>
      <c r="BWL233" s="594"/>
      <c r="BWM233" s="594"/>
      <c r="BWN233" s="594"/>
      <c r="BWO233" s="594"/>
      <c r="BWP233" s="594"/>
      <c r="BWQ233" s="594"/>
      <c r="BWR233" s="594"/>
      <c r="BWS233" s="594"/>
      <c r="BWT233" s="594"/>
      <c r="BWU233" s="594"/>
      <c r="BWV233" s="594"/>
      <c r="BWW233" s="594"/>
      <c r="BWX233" s="594"/>
      <c r="BWY233" s="594"/>
      <c r="BWZ233" s="594"/>
      <c r="BXA233" s="594"/>
      <c r="BXB233" s="594"/>
      <c r="BXC233" s="594"/>
      <c r="BXD233" s="594"/>
      <c r="BXE233" s="594"/>
      <c r="BXF233" s="594"/>
      <c r="BXG233" s="594"/>
      <c r="BXH233" s="594"/>
      <c r="BXI233" s="594"/>
      <c r="BXJ233" s="594"/>
      <c r="BXK233" s="594"/>
      <c r="BXL233" s="594"/>
      <c r="BXM233" s="594"/>
      <c r="BXN233" s="594"/>
      <c r="BXO233" s="594"/>
      <c r="BXP233" s="594"/>
      <c r="BXQ233" s="594"/>
      <c r="BXR233" s="594"/>
      <c r="BXS233" s="594"/>
      <c r="BXT233" s="594"/>
      <c r="BXU233" s="594"/>
      <c r="BXV233" s="594"/>
      <c r="BXW233" s="594"/>
      <c r="BXX233" s="594"/>
      <c r="BXY233" s="594"/>
      <c r="BXZ233" s="594"/>
      <c r="BYA233" s="594"/>
      <c r="BYB233" s="594"/>
      <c r="BYC233" s="594"/>
      <c r="BYD233" s="594"/>
      <c r="BYE233" s="594"/>
      <c r="BYF233" s="594"/>
      <c r="BYG233" s="594"/>
      <c r="BYH233" s="594"/>
      <c r="BYI233" s="594"/>
      <c r="BYJ233" s="594"/>
      <c r="BYK233" s="594"/>
      <c r="BYL233" s="594"/>
      <c r="BYM233" s="594"/>
      <c r="BYN233" s="594"/>
      <c r="BYO233" s="594"/>
      <c r="BYP233" s="594"/>
      <c r="BYQ233" s="594"/>
      <c r="BYR233" s="594"/>
      <c r="BYS233" s="594"/>
      <c r="BYT233" s="594"/>
      <c r="BYU233" s="594"/>
      <c r="BYV233" s="594"/>
      <c r="BYW233" s="594"/>
      <c r="BYX233" s="594"/>
      <c r="BYY233" s="594"/>
      <c r="BYZ233" s="594"/>
      <c r="BZA233" s="594"/>
      <c r="BZB233" s="594"/>
      <c r="BZC233" s="594"/>
      <c r="BZD233" s="594"/>
      <c r="BZE233" s="594"/>
      <c r="BZF233" s="594"/>
      <c r="BZG233" s="594"/>
      <c r="BZH233" s="594"/>
      <c r="BZI233" s="594"/>
      <c r="BZJ233" s="594"/>
      <c r="BZK233" s="594"/>
      <c r="BZL233" s="594"/>
      <c r="BZM233" s="594"/>
      <c r="BZN233" s="594"/>
      <c r="BZO233" s="594"/>
      <c r="BZP233" s="594"/>
      <c r="BZQ233" s="594"/>
      <c r="BZR233" s="594"/>
      <c r="BZS233" s="594"/>
      <c r="BZT233" s="594"/>
      <c r="BZU233" s="594"/>
      <c r="BZV233" s="594"/>
      <c r="BZW233" s="594"/>
      <c r="BZX233" s="594"/>
      <c r="BZY233" s="594"/>
      <c r="BZZ233" s="594"/>
      <c r="CAA233" s="594"/>
      <c r="CAB233" s="594"/>
      <c r="CAC233" s="594"/>
      <c r="CAD233" s="594"/>
      <c r="CAE233" s="594"/>
      <c r="CAF233" s="594"/>
      <c r="CAG233" s="594"/>
      <c r="CAH233" s="594"/>
      <c r="CAI233" s="594"/>
      <c r="CAJ233" s="594"/>
      <c r="CAK233" s="594"/>
      <c r="CAL233" s="594"/>
      <c r="CAM233" s="594"/>
      <c r="CAN233" s="594"/>
      <c r="CAO233" s="594"/>
      <c r="CAP233" s="594"/>
      <c r="CAQ233" s="594"/>
      <c r="CAR233" s="594"/>
      <c r="CAS233" s="594"/>
      <c r="CAT233" s="594"/>
      <c r="CAU233" s="594"/>
      <c r="CAV233" s="594"/>
      <c r="CAW233" s="594"/>
      <c r="CAX233" s="594"/>
      <c r="CAY233" s="594"/>
      <c r="CAZ233" s="594"/>
      <c r="CBA233" s="594"/>
      <c r="CBB233" s="594"/>
      <c r="CBC233" s="594"/>
      <c r="CBD233" s="594"/>
      <c r="CBE233" s="594"/>
      <c r="CBF233" s="594"/>
      <c r="CBG233" s="594"/>
      <c r="CBH233" s="594"/>
      <c r="CBI233" s="594"/>
      <c r="CBJ233" s="594"/>
      <c r="CBK233" s="594"/>
      <c r="CBL233" s="594"/>
      <c r="CBM233" s="594"/>
      <c r="CBN233" s="594"/>
      <c r="CBO233" s="594"/>
      <c r="CBP233" s="594"/>
      <c r="CBQ233" s="594"/>
      <c r="CBR233" s="594"/>
      <c r="CBS233" s="594"/>
      <c r="CBT233" s="594"/>
      <c r="CBU233" s="594"/>
      <c r="CBV233" s="594"/>
      <c r="CBW233" s="594"/>
      <c r="CBX233" s="594"/>
      <c r="CBY233" s="594"/>
      <c r="CBZ233" s="594"/>
      <c r="CCA233" s="594"/>
      <c r="CCB233" s="594"/>
      <c r="CCC233" s="594"/>
      <c r="CCD233" s="594"/>
      <c r="CCE233" s="594"/>
      <c r="CCF233" s="594"/>
      <c r="CCG233" s="594"/>
      <c r="CCH233" s="594"/>
      <c r="CCI233" s="594"/>
      <c r="CCJ233" s="594"/>
      <c r="CCK233" s="594"/>
      <c r="CCL233" s="594"/>
      <c r="CCM233" s="594"/>
      <c r="CCN233" s="594"/>
      <c r="CCO233" s="594"/>
      <c r="CCP233" s="594"/>
      <c r="CCQ233" s="594"/>
      <c r="CCR233" s="594"/>
      <c r="CCS233" s="594"/>
      <c r="CCT233" s="594"/>
      <c r="CCU233" s="594"/>
      <c r="CCV233" s="594"/>
      <c r="CCW233" s="594"/>
      <c r="CCX233" s="594"/>
      <c r="CCY233" s="594"/>
      <c r="CCZ233" s="594"/>
      <c r="CDA233" s="594"/>
      <c r="CDB233" s="594"/>
      <c r="CDC233" s="594"/>
      <c r="CDD233" s="594"/>
      <c r="CDE233" s="594"/>
      <c r="CDF233" s="594"/>
      <c r="CDG233" s="594"/>
      <c r="CDH233" s="594"/>
      <c r="CDI233" s="594"/>
      <c r="CDJ233" s="594"/>
      <c r="CDK233" s="594"/>
      <c r="CDL233" s="594"/>
      <c r="CDM233" s="594"/>
      <c r="CDN233" s="594"/>
      <c r="CDO233" s="594"/>
      <c r="CDP233" s="594"/>
      <c r="CDQ233" s="594"/>
      <c r="CDR233" s="594"/>
      <c r="CDS233" s="594"/>
      <c r="CDT233" s="594"/>
      <c r="CDU233" s="594"/>
      <c r="CDV233" s="594"/>
      <c r="CDW233" s="594"/>
      <c r="CDX233" s="594"/>
      <c r="CDY233" s="594"/>
      <c r="CDZ233" s="594"/>
      <c r="CEA233" s="594"/>
      <c r="CEB233" s="594"/>
      <c r="CEC233" s="594"/>
      <c r="CED233" s="594"/>
      <c r="CEE233" s="594"/>
      <c r="CEF233" s="594"/>
      <c r="CEG233" s="594"/>
      <c r="CEH233" s="594"/>
      <c r="CEI233" s="594"/>
      <c r="CEJ233" s="594"/>
      <c r="CEK233" s="594"/>
      <c r="CEL233" s="594"/>
      <c r="CEM233" s="594"/>
      <c r="CEN233" s="594"/>
      <c r="CEO233" s="594"/>
      <c r="CEP233" s="594"/>
      <c r="CEQ233" s="594"/>
      <c r="CER233" s="594"/>
      <c r="CES233" s="594"/>
      <c r="CET233" s="594"/>
      <c r="CEU233" s="594"/>
      <c r="CEV233" s="594"/>
      <c r="CEW233" s="594"/>
      <c r="CEX233" s="594"/>
      <c r="CEY233" s="594"/>
      <c r="CEZ233" s="594"/>
      <c r="CFA233" s="594"/>
      <c r="CFB233" s="594"/>
      <c r="CFC233" s="594"/>
      <c r="CFD233" s="594"/>
      <c r="CFE233" s="594"/>
      <c r="CFF233" s="594"/>
      <c r="CFG233" s="594"/>
      <c r="CFH233" s="594"/>
      <c r="CFI233" s="594"/>
      <c r="CFJ233" s="594"/>
      <c r="CFK233" s="594"/>
      <c r="CFL233" s="594"/>
      <c r="CFM233" s="594"/>
      <c r="CFN233" s="594"/>
      <c r="CFO233" s="594"/>
      <c r="CFP233" s="594"/>
      <c r="CFQ233" s="594"/>
      <c r="CFR233" s="594"/>
      <c r="CFS233" s="594"/>
      <c r="CFT233" s="594"/>
      <c r="CFU233" s="594"/>
      <c r="CFV233" s="594"/>
      <c r="CFW233" s="594"/>
      <c r="CFX233" s="594"/>
      <c r="CFY233" s="594"/>
      <c r="CFZ233" s="594"/>
      <c r="CGA233" s="594"/>
      <c r="CGB233" s="594"/>
      <c r="CGC233" s="594"/>
      <c r="CGD233" s="594"/>
      <c r="CGE233" s="594"/>
      <c r="CGF233" s="594"/>
      <c r="CGG233" s="594"/>
      <c r="CGH233" s="594"/>
      <c r="CGI233" s="594"/>
      <c r="CGJ233" s="594"/>
      <c r="CGK233" s="594"/>
      <c r="CGL233" s="594"/>
      <c r="CGM233" s="594"/>
      <c r="CGN233" s="594"/>
      <c r="CGO233" s="594"/>
      <c r="CGP233" s="594"/>
      <c r="CGQ233" s="594"/>
      <c r="CGR233" s="594"/>
      <c r="CGS233" s="594"/>
      <c r="CGT233" s="594"/>
      <c r="CGU233" s="594"/>
      <c r="CGV233" s="594"/>
      <c r="CGW233" s="594"/>
      <c r="CGX233" s="594"/>
      <c r="CGY233" s="594"/>
      <c r="CGZ233" s="594"/>
      <c r="CHA233" s="594"/>
      <c r="CHB233" s="594"/>
      <c r="CHC233" s="594"/>
      <c r="CHD233" s="594"/>
      <c r="CHE233" s="594"/>
      <c r="CHF233" s="594"/>
      <c r="CHG233" s="594"/>
      <c r="CHH233" s="594"/>
      <c r="CHI233" s="594"/>
      <c r="CHJ233" s="594"/>
      <c r="CHK233" s="594"/>
      <c r="CHL233" s="594"/>
      <c r="CHM233" s="594"/>
      <c r="CHN233" s="594"/>
      <c r="CHO233" s="594"/>
      <c r="CHP233" s="594"/>
      <c r="CHQ233" s="594"/>
      <c r="CHR233" s="594"/>
      <c r="CHS233" s="594"/>
      <c r="CHT233" s="594"/>
      <c r="CHU233" s="594"/>
      <c r="CHV233" s="594"/>
      <c r="CHW233" s="594"/>
      <c r="CHX233" s="594"/>
      <c r="CHY233" s="594"/>
      <c r="CHZ233" s="594"/>
      <c r="CIA233" s="594"/>
      <c r="CIB233" s="594"/>
      <c r="CIC233" s="594"/>
      <c r="CID233" s="594"/>
      <c r="CIE233" s="594"/>
      <c r="CIF233" s="594"/>
      <c r="CIG233" s="594"/>
      <c r="CIH233" s="594"/>
      <c r="CII233" s="594"/>
      <c r="CIJ233" s="594"/>
      <c r="CIK233" s="594"/>
      <c r="CIL233" s="594"/>
      <c r="CIM233" s="594"/>
      <c r="CIN233" s="594"/>
      <c r="CIO233" s="594"/>
      <c r="CIP233" s="594"/>
      <c r="CIQ233" s="594"/>
      <c r="CIR233" s="594"/>
      <c r="CIS233" s="594"/>
      <c r="CIT233" s="594"/>
      <c r="CIU233" s="594"/>
      <c r="CIV233" s="594"/>
      <c r="CIW233" s="594"/>
      <c r="CIX233" s="594"/>
      <c r="CIY233" s="594"/>
      <c r="CIZ233" s="594"/>
      <c r="CJA233" s="594"/>
      <c r="CJB233" s="594"/>
      <c r="CJC233" s="594"/>
      <c r="CJD233" s="594"/>
      <c r="CJE233" s="594"/>
      <c r="CJF233" s="594"/>
      <c r="CJG233" s="594"/>
      <c r="CJH233" s="594"/>
      <c r="CJI233" s="594"/>
      <c r="CJJ233" s="594"/>
      <c r="CJK233" s="594"/>
      <c r="CJL233" s="594"/>
      <c r="CJM233" s="594"/>
      <c r="CJN233" s="594"/>
      <c r="CJO233" s="594"/>
      <c r="CJP233" s="594"/>
      <c r="CJQ233" s="594"/>
      <c r="CJR233" s="594"/>
      <c r="CJS233" s="594"/>
      <c r="CJT233" s="594"/>
      <c r="CJU233" s="594"/>
      <c r="CJV233" s="594"/>
      <c r="CJW233" s="594"/>
      <c r="CJX233" s="594"/>
      <c r="CJY233" s="594"/>
      <c r="CJZ233" s="594"/>
      <c r="CKA233" s="594"/>
      <c r="CKB233" s="594"/>
      <c r="CKC233" s="594"/>
      <c r="CKD233" s="594"/>
      <c r="CKE233" s="594"/>
      <c r="CKF233" s="594"/>
      <c r="CKG233" s="594"/>
      <c r="CKH233" s="594"/>
      <c r="CKI233" s="594"/>
      <c r="CKJ233" s="594"/>
      <c r="CKK233" s="594"/>
      <c r="CKL233" s="594"/>
      <c r="CKM233" s="594"/>
      <c r="CKN233" s="594"/>
      <c r="CKO233" s="594"/>
      <c r="CKP233" s="594"/>
      <c r="CKQ233" s="594"/>
      <c r="CKR233" s="594"/>
      <c r="CKS233" s="594"/>
      <c r="CKT233" s="594"/>
      <c r="CKU233" s="594"/>
      <c r="CKV233" s="594"/>
      <c r="CKW233" s="594"/>
      <c r="CKX233" s="594"/>
      <c r="CKY233" s="594"/>
      <c r="CKZ233" s="594"/>
      <c r="CLA233" s="594"/>
      <c r="CLB233" s="594"/>
      <c r="CLC233" s="594"/>
      <c r="CLD233" s="594"/>
      <c r="CLE233" s="594"/>
      <c r="CLF233" s="594"/>
      <c r="CLG233" s="594"/>
      <c r="CLH233" s="594"/>
      <c r="CLI233" s="594"/>
      <c r="CLJ233" s="594"/>
      <c r="CLK233" s="594"/>
      <c r="CLL233" s="594"/>
      <c r="CLM233" s="594"/>
      <c r="CLN233" s="594"/>
      <c r="CLO233" s="594"/>
      <c r="CLP233" s="594"/>
      <c r="CLQ233" s="594"/>
      <c r="CLR233" s="594"/>
      <c r="CLS233" s="594"/>
      <c r="CLT233" s="594"/>
      <c r="CLU233" s="594"/>
      <c r="CLV233" s="594"/>
      <c r="CLW233" s="594"/>
      <c r="CLX233" s="594"/>
      <c r="CLY233" s="594"/>
      <c r="CLZ233" s="594"/>
      <c r="CMA233" s="594"/>
      <c r="CMB233" s="594"/>
      <c r="CMC233" s="594"/>
      <c r="CMD233" s="594"/>
      <c r="CME233" s="594"/>
      <c r="CMF233" s="594"/>
      <c r="CMG233" s="594"/>
      <c r="CMH233" s="594"/>
      <c r="CMI233" s="594"/>
      <c r="CMJ233" s="594"/>
      <c r="CMK233" s="594"/>
      <c r="CML233" s="594"/>
      <c r="CMM233" s="594"/>
      <c r="CMN233" s="594"/>
      <c r="CMO233" s="594"/>
      <c r="CMP233" s="594"/>
      <c r="CMQ233" s="594"/>
      <c r="CMR233" s="594"/>
      <c r="CMS233" s="594"/>
      <c r="CMT233" s="594"/>
      <c r="CMU233" s="594"/>
      <c r="CMV233" s="594"/>
      <c r="CMW233" s="594"/>
      <c r="CMX233" s="594"/>
      <c r="CMY233" s="594"/>
      <c r="CMZ233" s="594"/>
      <c r="CNA233" s="594"/>
      <c r="CNB233" s="594"/>
      <c r="CNC233" s="594"/>
      <c r="CND233" s="594"/>
      <c r="CNE233" s="594"/>
      <c r="CNF233" s="594"/>
      <c r="CNG233" s="594"/>
      <c r="CNH233" s="594"/>
      <c r="CNI233" s="594"/>
      <c r="CNJ233" s="594"/>
      <c r="CNK233" s="594"/>
      <c r="CNL233" s="594"/>
      <c r="CNM233" s="594"/>
      <c r="CNN233" s="594"/>
      <c r="CNO233" s="594"/>
      <c r="CNP233" s="594"/>
      <c r="CNQ233" s="594"/>
      <c r="CNR233" s="594"/>
      <c r="CNS233" s="594"/>
      <c r="CNT233" s="594"/>
      <c r="CNU233" s="594"/>
      <c r="CNV233" s="594"/>
      <c r="CNW233" s="594"/>
      <c r="CNX233" s="594"/>
      <c r="CNY233" s="594"/>
      <c r="CNZ233" s="594"/>
      <c r="COA233" s="594"/>
      <c r="COB233" s="594"/>
      <c r="COC233" s="594"/>
      <c r="COD233" s="594"/>
      <c r="COE233" s="594"/>
      <c r="COF233" s="594"/>
      <c r="COG233" s="594"/>
      <c r="COH233" s="594"/>
      <c r="COI233" s="594"/>
      <c r="COJ233" s="594"/>
      <c r="COK233" s="594"/>
      <c r="COL233" s="594"/>
      <c r="COM233" s="594"/>
      <c r="CON233" s="594"/>
      <c r="COO233" s="594"/>
      <c r="COP233" s="594"/>
      <c r="COQ233" s="594"/>
      <c r="COR233" s="594"/>
      <c r="COS233" s="594"/>
      <c r="COT233" s="594"/>
      <c r="COU233" s="594"/>
      <c r="COV233" s="594"/>
      <c r="COW233" s="594"/>
      <c r="COX233" s="594"/>
      <c r="COY233" s="594"/>
      <c r="COZ233" s="594"/>
      <c r="CPA233" s="594"/>
      <c r="CPB233" s="594"/>
      <c r="CPC233" s="594"/>
      <c r="CPD233" s="594"/>
      <c r="CPE233" s="594"/>
      <c r="CPF233" s="594"/>
      <c r="CPG233" s="594"/>
      <c r="CPH233" s="594"/>
      <c r="CPI233" s="594"/>
      <c r="CPJ233" s="594"/>
      <c r="CPK233" s="594"/>
      <c r="CPL233" s="594"/>
      <c r="CPM233" s="594"/>
      <c r="CPN233" s="594"/>
      <c r="CPO233" s="594"/>
      <c r="CPP233" s="594"/>
      <c r="CPQ233" s="594"/>
      <c r="CPR233" s="594"/>
      <c r="CPS233" s="594"/>
      <c r="CPT233" s="594"/>
      <c r="CPU233" s="594"/>
      <c r="CPV233" s="594"/>
      <c r="CPW233" s="594"/>
      <c r="CPX233" s="594"/>
      <c r="CPY233" s="594"/>
      <c r="CPZ233" s="594"/>
      <c r="CQA233" s="594"/>
      <c r="CQB233" s="594"/>
      <c r="CQC233" s="594"/>
      <c r="CQD233" s="594"/>
      <c r="CQE233" s="594"/>
      <c r="CQF233" s="594"/>
      <c r="CQG233" s="594"/>
      <c r="CQH233" s="594"/>
      <c r="CQI233" s="594"/>
      <c r="CQJ233" s="594"/>
      <c r="CQK233" s="594"/>
      <c r="CQL233" s="594"/>
      <c r="CQM233" s="594"/>
      <c r="CQN233" s="594"/>
      <c r="CQO233" s="594"/>
      <c r="CQP233" s="594"/>
      <c r="CQQ233" s="594"/>
      <c r="CQR233" s="594"/>
      <c r="CQS233" s="594"/>
      <c r="CQT233" s="594"/>
      <c r="CQU233" s="594"/>
      <c r="CQV233" s="594"/>
      <c r="CQW233" s="594"/>
      <c r="CQX233" s="594"/>
      <c r="CQY233" s="594"/>
      <c r="CQZ233" s="594"/>
      <c r="CRA233" s="594"/>
      <c r="CRB233" s="594"/>
      <c r="CRC233" s="594"/>
      <c r="CRD233" s="594"/>
      <c r="CRE233" s="594"/>
      <c r="CRF233" s="594"/>
      <c r="CRG233" s="594"/>
      <c r="CRH233" s="594"/>
      <c r="CRI233" s="594"/>
      <c r="CRJ233" s="594"/>
      <c r="CRK233" s="594"/>
      <c r="CRL233" s="594"/>
      <c r="CRM233" s="594"/>
      <c r="CRN233" s="594"/>
      <c r="CRO233" s="594"/>
      <c r="CRP233" s="594"/>
      <c r="CRQ233" s="594"/>
      <c r="CRR233" s="594"/>
      <c r="CRS233" s="594"/>
      <c r="CRT233" s="594"/>
      <c r="CRU233" s="594"/>
      <c r="CRV233" s="594"/>
      <c r="CRW233" s="594"/>
      <c r="CRX233" s="594"/>
      <c r="CRY233" s="594"/>
      <c r="CRZ233" s="594"/>
      <c r="CSA233" s="594"/>
      <c r="CSB233" s="594"/>
      <c r="CSC233" s="594"/>
      <c r="CSD233" s="594"/>
      <c r="CSE233" s="594"/>
      <c r="CSF233" s="594"/>
      <c r="CSG233" s="594"/>
      <c r="CSH233" s="594"/>
      <c r="CSI233" s="594"/>
      <c r="CSJ233" s="594"/>
      <c r="CSK233" s="594"/>
      <c r="CSL233" s="594"/>
      <c r="CSM233" s="594"/>
      <c r="CSN233" s="594"/>
      <c r="CSO233" s="594"/>
      <c r="CSP233" s="594"/>
      <c r="CSQ233" s="594"/>
      <c r="CSR233" s="594"/>
      <c r="CSS233" s="594"/>
      <c r="CST233" s="594"/>
      <c r="CSU233" s="594"/>
      <c r="CSV233" s="594"/>
      <c r="CSW233" s="594"/>
      <c r="CSX233" s="594"/>
      <c r="CSY233" s="594"/>
      <c r="CSZ233" s="594"/>
      <c r="CTA233" s="594"/>
      <c r="CTB233" s="594"/>
      <c r="CTC233" s="594"/>
      <c r="CTD233" s="594"/>
      <c r="CTE233" s="594"/>
      <c r="CTF233" s="594"/>
      <c r="CTG233" s="594"/>
      <c r="CTH233" s="594"/>
      <c r="CTI233" s="594"/>
      <c r="CTJ233" s="594"/>
      <c r="CTK233" s="594"/>
      <c r="CTL233" s="594"/>
      <c r="CTM233" s="594"/>
      <c r="CTN233" s="594"/>
      <c r="CTO233" s="594"/>
      <c r="CTP233" s="594"/>
      <c r="CTQ233" s="594"/>
      <c r="CTR233" s="594"/>
      <c r="CTS233" s="594"/>
      <c r="CTT233" s="594"/>
      <c r="CTU233" s="594"/>
      <c r="CTV233" s="594"/>
      <c r="CTW233" s="594"/>
      <c r="CTX233" s="594"/>
      <c r="CTY233" s="594"/>
      <c r="CTZ233" s="594"/>
      <c r="CUA233" s="594"/>
      <c r="CUB233" s="594"/>
      <c r="CUC233" s="594"/>
      <c r="CUD233" s="594"/>
      <c r="CUE233" s="594"/>
      <c r="CUF233" s="594"/>
      <c r="CUG233" s="594"/>
      <c r="CUH233" s="594"/>
      <c r="CUI233" s="594"/>
      <c r="CUJ233" s="594"/>
      <c r="CUK233" s="594"/>
      <c r="CUL233" s="594"/>
      <c r="CUM233" s="594"/>
      <c r="CUN233" s="594"/>
      <c r="CUO233" s="594"/>
      <c r="CUP233" s="594"/>
      <c r="CUQ233" s="594"/>
      <c r="CUR233" s="594"/>
      <c r="CUS233" s="594"/>
      <c r="CUT233" s="594"/>
      <c r="CUU233" s="594"/>
      <c r="CUV233" s="594"/>
      <c r="CUW233" s="594"/>
      <c r="CUX233" s="594"/>
      <c r="CUY233" s="594"/>
      <c r="CUZ233" s="594"/>
      <c r="CVA233" s="594"/>
      <c r="CVB233" s="594"/>
      <c r="CVC233" s="594"/>
      <c r="CVD233" s="594"/>
      <c r="CVE233" s="594"/>
      <c r="CVF233" s="594"/>
      <c r="CVG233" s="594"/>
      <c r="CVH233" s="594"/>
      <c r="CVI233" s="594"/>
      <c r="CVJ233" s="594"/>
      <c r="CVK233" s="594"/>
      <c r="CVL233" s="594"/>
      <c r="CVM233" s="594"/>
      <c r="CVN233" s="594"/>
      <c r="CVO233" s="594"/>
      <c r="CVP233" s="594"/>
      <c r="CVQ233" s="594"/>
      <c r="CVR233" s="594"/>
      <c r="CVS233" s="594"/>
      <c r="CVT233" s="594"/>
      <c r="CVU233" s="594"/>
      <c r="CVV233" s="594"/>
      <c r="CVW233" s="594"/>
      <c r="CVX233" s="594"/>
      <c r="CVY233" s="594"/>
      <c r="CVZ233" s="594"/>
      <c r="CWA233" s="594"/>
      <c r="CWB233" s="594"/>
      <c r="CWC233" s="594"/>
      <c r="CWD233" s="594"/>
      <c r="CWE233" s="594"/>
      <c r="CWF233" s="594"/>
      <c r="CWG233" s="594"/>
      <c r="CWH233" s="594"/>
      <c r="CWI233" s="594"/>
      <c r="CWJ233" s="594"/>
      <c r="CWK233" s="594"/>
      <c r="CWL233" s="594"/>
      <c r="CWM233" s="594"/>
      <c r="CWN233" s="594"/>
      <c r="CWO233" s="594"/>
      <c r="CWP233" s="594"/>
      <c r="CWQ233" s="594"/>
      <c r="CWR233" s="594"/>
      <c r="CWS233" s="594"/>
      <c r="CWT233" s="594"/>
      <c r="CWU233" s="594"/>
      <c r="CWV233" s="594"/>
      <c r="CWW233" s="594"/>
      <c r="CWX233" s="594"/>
      <c r="CWY233" s="594"/>
      <c r="CWZ233" s="594"/>
      <c r="CXA233" s="594"/>
      <c r="CXB233" s="594"/>
      <c r="CXC233" s="594"/>
      <c r="CXD233" s="594"/>
      <c r="CXE233" s="594"/>
      <c r="CXF233" s="594"/>
      <c r="CXG233" s="594"/>
      <c r="CXH233" s="594"/>
      <c r="CXI233" s="594"/>
      <c r="CXJ233" s="594"/>
      <c r="CXK233" s="594"/>
      <c r="CXL233" s="594"/>
      <c r="CXM233" s="594"/>
      <c r="CXN233" s="594"/>
      <c r="CXO233" s="594"/>
      <c r="CXP233" s="594"/>
      <c r="CXQ233" s="594"/>
      <c r="CXR233" s="594"/>
      <c r="CXS233" s="594"/>
      <c r="CXT233" s="594"/>
      <c r="CXU233" s="594"/>
      <c r="CXV233" s="594"/>
      <c r="CXW233" s="594"/>
      <c r="CXX233" s="594"/>
      <c r="CXY233" s="594"/>
      <c r="CXZ233" s="594"/>
      <c r="CYA233" s="594"/>
      <c r="CYB233" s="594"/>
      <c r="CYC233" s="594"/>
      <c r="CYD233" s="594"/>
      <c r="CYE233" s="594"/>
      <c r="CYF233" s="594"/>
      <c r="CYG233" s="594"/>
      <c r="CYH233" s="594"/>
      <c r="CYI233" s="594"/>
      <c r="CYJ233" s="594"/>
      <c r="CYK233" s="594"/>
      <c r="CYL233" s="594"/>
      <c r="CYM233" s="594"/>
      <c r="CYN233" s="594"/>
      <c r="CYO233" s="594"/>
      <c r="CYP233" s="594"/>
      <c r="CYQ233" s="594"/>
      <c r="CYR233" s="594"/>
      <c r="CYS233" s="594"/>
      <c r="CYT233" s="594"/>
      <c r="CYU233" s="594"/>
      <c r="CYV233" s="594"/>
      <c r="CYW233" s="594"/>
      <c r="CYX233" s="594"/>
      <c r="CYY233" s="594"/>
      <c r="CYZ233" s="594"/>
      <c r="CZA233" s="594"/>
      <c r="CZB233" s="594"/>
      <c r="CZC233" s="594"/>
      <c r="CZD233" s="594"/>
      <c r="CZE233" s="594"/>
      <c r="CZF233" s="594"/>
      <c r="CZG233" s="594"/>
      <c r="CZH233" s="594"/>
      <c r="CZI233" s="594"/>
      <c r="CZJ233" s="594"/>
      <c r="CZK233" s="594"/>
      <c r="CZL233" s="594"/>
      <c r="CZM233" s="594"/>
      <c r="CZN233" s="594"/>
      <c r="CZO233" s="594"/>
      <c r="CZP233" s="594"/>
      <c r="CZQ233" s="594"/>
      <c r="CZR233" s="594"/>
      <c r="CZS233" s="594"/>
      <c r="CZT233" s="594"/>
      <c r="CZU233" s="594"/>
      <c r="CZV233" s="594"/>
      <c r="CZW233" s="594"/>
      <c r="CZX233" s="594"/>
      <c r="CZY233" s="594"/>
      <c r="CZZ233" s="594"/>
      <c r="DAA233" s="594"/>
      <c r="DAB233" s="594"/>
      <c r="DAC233" s="594"/>
      <c r="DAD233" s="594"/>
      <c r="DAE233" s="594"/>
      <c r="DAF233" s="594"/>
      <c r="DAG233" s="594"/>
      <c r="DAH233" s="594"/>
      <c r="DAI233" s="594"/>
      <c r="DAJ233" s="594"/>
      <c r="DAK233" s="594"/>
      <c r="DAL233" s="594"/>
      <c r="DAM233" s="594"/>
      <c r="DAN233" s="594"/>
      <c r="DAO233" s="594"/>
      <c r="DAP233" s="594"/>
      <c r="DAQ233" s="594"/>
      <c r="DAR233" s="594"/>
      <c r="DAS233" s="594"/>
      <c r="DAT233" s="594"/>
      <c r="DAU233" s="594"/>
      <c r="DAV233" s="594"/>
      <c r="DAW233" s="594"/>
      <c r="DAX233" s="594"/>
      <c r="DAY233" s="594"/>
      <c r="DAZ233" s="594"/>
      <c r="DBA233" s="594"/>
      <c r="DBB233" s="594"/>
      <c r="DBC233" s="594"/>
      <c r="DBD233" s="594"/>
      <c r="DBE233" s="594"/>
      <c r="DBF233" s="594"/>
      <c r="DBG233" s="594"/>
      <c r="DBH233" s="594"/>
      <c r="DBI233" s="594"/>
      <c r="DBJ233" s="594"/>
      <c r="DBK233" s="594"/>
      <c r="DBL233" s="594"/>
      <c r="DBM233" s="594"/>
      <c r="DBN233" s="594"/>
      <c r="DBO233" s="594"/>
      <c r="DBP233" s="594"/>
      <c r="DBQ233" s="594"/>
      <c r="DBR233" s="594"/>
      <c r="DBS233" s="594"/>
      <c r="DBT233" s="594"/>
      <c r="DBU233" s="594"/>
      <c r="DBV233" s="594"/>
      <c r="DBW233" s="594"/>
      <c r="DBX233" s="594"/>
      <c r="DBY233" s="594"/>
      <c r="DBZ233" s="594"/>
      <c r="DCA233" s="594"/>
      <c r="DCB233" s="594"/>
      <c r="DCC233" s="594"/>
      <c r="DCD233" s="594"/>
      <c r="DCE233" s="594"/>
      <c r="DCF233" s="594"/>
      <c r="DCG233" s="594"/>
      <c r="DCH233" s="594"/>
      <c r="DCI233" s="594"/>
      <c r="DCJ233" s="594"/>
      <c r="DCK233" s="594"/>
      <c r="DCL233" s="594"/>
      <c r="DCM233" s="594"/>
      <c r="DCN233" s="594"/>
      <c r="DCO233" s="594"/>
      <c r="DCP233" s="594"/>
      <c r="DCQ233" s="594"/>
      <c r="DCR233" s="594"/>
      <c r="DCS233" s="594"/>
      <c r="DCT233" s="594"/>
      <c r="DCU233" s="594"/>
      <c r="DCV233" s="594"/>
      <c r="DCW233" s="594"/>
      <c r="DCX233" s="594"/>
      <c r="DCY233" s="594"/>
      <c r="DCZ233" s="594"/>
      <c r="DDA233" s="594"/>
      <c r="DDB233" s="594"/>
      <c r="DDC233" s="594"/>
      <c r="DDD233" s="594"/>
      <c r="DDE233" s="594"/>
      <c r="DDF233" s="594"/>
      <c r="DDG233" s="594"/>
      <c r="DDH233" s="594"/>
      <c r="DDI233" s="594"/>
      <c r="DDJ233" s="594"/>
      <c r="DDK233" s="594"/>
      <c r="DDL233" s="594"/>
      <c r="DDM233" s="594"/>
      <c r="DDN233" s="594"/>
      <c r="DDO233" s="594"/>
      <c r="DDP233" s="594"/>
      <c r="DDQ233" s="594"/>
      <c r="DDR233" s="594"/>
      <c r="DDS233" s="594"/>
      <c r="DDT233" s="594"/>
      <c r="DDU233" s="594"/>
      <c r="DDV233" s="594"/>
      <c r="DDW233" s="594"/>
      <c r="DDX233" s="594"/>
      <c r="DDY233" s="594"/>
      <c r="DDZ233" s="594"/>
      <c r="DEA233" s="594"/>
      <c r="DEB233" s="594"/>
      <c r="DEC233" s="594"/>
      <c r="DED233" s="594"/>
      <c r="DEE233" s="594"/>
      <c r="DEF233" s="594"/>
      <c r="DEG233" s="594"/>
      <c r="DEH233" s="594"/>
      <c r="DEI233" s="594"/>
      <c r="DEJ233" s="594"/>
      <c r="DEK233" s="594"/>
      <c r="DEL233" s="594"/>
      <c r="DEM233" s="594"/>
      <c r="DEN233" s="594"/>
      <c r="DEO233" s="594"/>
      <c r="DEP233" s="594"/>
      <c r="DEQ233" s="594"/>
      <c r="DER233" s="594"/>
      <c r="DES233" s="594"/>
      <c r="DET233" s="594"/>
      <c r="DEU233" s="594"/>
      <c r="DEV233" s="594"/>
      <c r="DEW233" s="594"/>
      <c r="DEX233" s="594"/>
      <c r="DEY233" s="594"/>
      <c r="DEZ233" s="594"/>
      <c r="DFA233" s="594"/>
      <c r="DFB233" s="594"/>
      <c r="DFC233" s="594"/>
      <c r="DFD233" s="594"/>
      <c r="DFE233" s="594"/>
      <c r="DFF233" s="594"/>
      <c r="DFG233" s="594"/>
      <c r="DFH233" s="594"/>
      <c r="DFI233" s="594"/>
      <c r="DFJ233" s="594"/>
      <c r="DFK233" s="594"/>
      <c r="DFL233" s="594"/>
      <c r="DFM233" s="594"/>
      <c r="DFN233" s="594"/>
      <c r="DFO233" s="594"/>
      <c r="DFP233" s="594"/>
      <c r="DFQ233" s="594"/>
      <c r="DFR233" s="594"/>
      <c r="DFS233" s="594"/>
      <c r="DFT233" s="594"/>
      <c r="DFU233" s="594"/>
      <c r="DFV233" s="594"/>
      <c r="DFW233" s="594"/>
      <c r="DFX233" s="594"/>
      <c r="DFY233" s="594"/>
      <c r="DFZ233" s="594"/>
      <c r="DGA233" s="594"/>
      <c r="DGB233" s="594"/>
      <c r="DGC233" s="594"/>
      <c r="DGD233" s="594"/>
      <c r="DGE233" s="594"/>
      <c r="DGF233" s="594"/>
      <c r="DGG233" s="594"/>
      <c r="DGH233" s="594"/>
      <c r="DGI233" s="594"/>
      <c r="DGJ233" s="594"/>
      <c r="DGK233" s="594"/>
      <c r="DGL233" s="594"/>
      <c r="DGM233" s="594"/>
      <c r="DGN233" s="594"/>
      <c r="DGO233" s="594"/>
      <c r="DGP233" s="594"/>
      <c r="DGQ233" s="594"/>
      <c r="DGR233" s="594"/>
      <c r="DGS233" s="594"/>
      <c r="DGT233" s="594"/>
      <c r="DGU233" s="594"/>
      <c r="DGV233" s="594"/>
      <c r="DGW233" s="594"/>
      <c r="DGX233" s="594"/>
      <c r="DGY233" s="594"/>
      <c r="DGZ233" s="594"/>
      <c r="DHA233" s="594"/>
      <c r="DHB233" s="594"/>
      <c r="DHC233" s="594"/>
      <c r="DHD233" s="594"/>
      <c r="DHE233" s="594"/>
      <c r="DHF233" s="594"/>
      <c r="DHG233" s="594"/>
      <c r="DHH233" s="594"/>
      <c r="DHI233" s="594"/>
      <c r="DHJ233" s="594"/>
      <c r="DHK233" s="594"/>
      <c r="DHL233" s="594"/>
      <c r="DHM233" s="594"/>
      <c r="DHN233" s="594"/>
      <c r="DHO233" s="594"/>
      <c r="DHP233" s="594"/>
      <c r="DHQ233" s="594"/>
      <c r="DHR233" s="594"/>
      <c r="DHS233" s="594"/>
      <c r="DHT233" s="594"/>
      <c r="DHU233" s="594"/>
      <c r="DHV233" s="594"/>
      <c r="DHW233" s="594"/>
      <c r="DHX233" s="594"/>
      <c r="DHY233" s="594"/>
      <c r="DHZ233" s="594"/>
      <c r="DIA233" s="594"/>
      <c r="DIB233" s="594"/>
      <c r="DIC233" s="594"/>
      <c r="DID233" s="594"/>
      <c r="DIE233" s="594"/>
      <c r="DIF233" s="594"/>
      <c r="DIG233" s="594"/>
      <c r="DIH233" s="594"/>
      <c r="DII233" s="594"/>
      <c r="DIJ233" s="594"/>
      <c r="DIK233" s="594"/>
      <c r="DIL233" s="594"/>
      <c r="DIM233" s="594"/>
      <c r="DIN233" s="594"/>
      <c r="DIO233" s="594"/>
      <c r="DIP233" s="594"/>
      <c r="DIQ233" s="594"/>
      <c r="DIR233" s="594"/>
      <c r="DIS233" s="594"/>
      <c r="DIT233" s="594"/>
      <c r="DIU233" s="594"/>
      <c r="DIV233" s="594"/>
      <c r="DIW233" s="594"/>
      <c r="DIX233" s="594"/>
      <c r="DIY233" s="594"/>
      <c r="DIZ233" s="594"/>
      <c r="DJA233" s="594"/>
      <c r="DJB233" s="594"/>
      <c r="DJC233" s="594"/>
      <c r="DJD233" s="594"/>
      <c r="DJE233" s="594"/>
      <c r="DJF233" s="594"/>
      <c r="DJG233" s="594"/>
      <c r="DJH233" s="594"/>
      <c r="DJI233" s="594"/>
      <c r="DJJ233" s="594"/>
      <c r="DJK233" s="594"/>
      <c r="DJL233" s="594"/>
      <c r="DJM233" s="594"/>
      <c r="DJN233" s="594"/>
      <c r="DJO233" s="594"/>
      <c r="DJP233" s="594"/>
      <c r="DJQ233" s="594"/>
      <c r="DJR233" s="594"/>
      <c r="DJS233" s="594"/>
      <c r="DJT233" s="594"/>
      <c r="DJU233" s="594"/>
      <c r="DJV233" s="594"/>
      <c r="DJW233" s="594"/>
      <c r="DJX233" s="594"/>
      <c r="DJY233" s="594"/>
      <c r="DJZ233" s="594"/>
      <c r="DKA233" s="594"/>
      <c r="DKB233" s="594"/>
      <c r="DKC233" s="594"/>
      <c r="DKD233" s="594"/>
      <c r="DKE233" s="594"/>
      <c r="DKF233" s="594"/>
      <c r="DKG233" s="594"/>
      <c r="DKH233" s="594"/>
      <c r="DKI233" s="594"/>
      <c r="DKJ233" s="594"/>
      <c r="DKK233" s="594"/>
      <c r="DKL233" s="594"/>
      <c r="DKM233" s="594"/>
      <c r="DKN233" s="594"/>
      <c r="DKO233" s="594"/>
      <c r="DKP233" s="594"/>
      <c r="DKQ233" s="594"/>
      <c r="DKR233" s="594"/>
      <c r="DKS233" s="594"/>
      <c r="DKT233" s="594"/>
      <c r="DKU233" s="594"/>
      <c r="DKV233" s="594"/>
      <c r="DKW233" s="594"/>
      <c r="DKX233" s="594"/>
      <c r="DKY233" s="594"/>
      <c r="DKZ233" s="594"/>
      <c r="DLA233" s="594"/>
      <c r="DLB233" s="594"/>
      <c r="DLC233" s="594"/>
      <c r="DLD233" s="594"/>
      <c r="DLE233" s="594"/>
      <c r="DLF233" s="594"/>
      <c r="DLG233" s="594"/>
      <c r="DLH233" s="594"/>
      <c r="DLI233" s="594"/>
      <c r="DLJ233" s="594"/>
      <c r="DLK233" s="594"/>
      <c r="DLL233" s="594"/>
      <c r="DLM233" s="594"/>
      <c r="DLN233" s="594"/>
      <c r="DLO233" s="594"/>
      <c r="DLP233" s="594"/>
      <c r="DLQ233" s="594"/>
      <c r="DLR233" s="594"/>
      <c r="DLS233" s="594"/>
      <c r="DLT233" s="594"/>
      <c r="DLU233" s="594"/>
      <c r="DLV233" s="594"/>
      <c r="DLW233" s="594"/>
      <c r="DLX233" s="594"/>
      <c r="DLY233" s="594"/>
      <c r="DLZ233" s="594"/>
      <c r="DMA233" s="594"/>
      <c r="DMB233" s="594"/>
      <c r="DMC233" s="594"/>
      <c r="DMD233" s="594"/>
      <c r="DME233" s="594"/>
      <c r="DMF233" s="594"/>
      <c r="DMG233" s="594"/>
      <c r="DMH233" s="594"/>
      <c r="DMI233" s="594"/>
      <c r="DMJ233" s="594"/>
      <c r="DMK233" s="594"/>
      <c r="DML233" s="594"/>
      <c r="DMM233" s="594"/>
      <c r="DMN233" s="594"/>
      <c r="DMO233" s="594"/>
      <c r="DMP233" s="594"/>
      <c r="DMQ233" s="594"/>
      <c r="DMR233" s="594"/>
      <c r="DMS233" s="594"/>
      <c r="DMT233" s="594"/>
      <c r="DMU233" s="594"/>
      <c r="DMV233" s="594"/>
      <c r="DMW233" s="594"/>
      <c r="DMX233" s="594"/>
      <c r="DMY233" s="594"/>
      <c r="DMZ233" s="594"/>
      <c r="DNA233" s="594"/>
      <c r="DNB233" s="594"/>
      <c r="DNC233" s="594"/>
      <c r="DND233" s="594"/>
      <c r="DNE233" s="594"/>
      <c r="DNF233" s="594"/>
      <c r="DNG233" s="594"/>
      <c r="DNH233" s="594"/>
      <c r="DNI233" s="594"/>
      <c r="DNJ233" s="594"/>
      <c r="DNK233" s="594"/>
      <c r="DNL233" s="594"/>
      <c r="DNM233" s="594"/>
      <c r="DNN233" s="594"/>
      <c r="DNO233" s="594"/>
      <c r="DNP233" s="594"/>
      <c r="DNQ233" s="594"/>
      <c r="DNR233" s="594"/>
      <c r="DNS233" s="594"/>
      <c r="DNT233" s="594"/>
      <c r="DNU233" s="594"/>
      <c r="DNV233" s="594"/>
      <c r="DNW233" s="594"/>
      <c r="DNX233" s="594"/>
      <c r="DNY233" s="594"/>
      <c r="DNZ233" s="594"/>
      <c r="DOA233" s="594"/>
      <c r="DOB233" s="594"/>
      <c r="DOC233" s="594"/>
      <c r="DOD233" s="594"/>
      <c r="DOE233" s="594"/>
      <c r="DOF233" s="594"/>
      <c r="DOG233" s="594"/>
      <c r="DOH233" s="594"/>
      <c r="DOI233" s="594"/>
      <c r="DOJ233" s="594"/>
      <c r="DOK233" s="594"/>
      <c r="DOL233" s="594"/>
      <c r="DOM233" s="594"/>
      <c r="DON233" s="594"/>
      <c r="DOO233" s="594"/>
      <c r="DOP233" s="594"/>
      <c r="DOQ233" s="594"/>
      <c r="DOR233" s="594"/>
      <c r="DOS233" s="594"/>
      <c r="DOT233" s="594"/>
      <c r="DOU233" s="594"/>
      <c r="DOV233" s="594"/>
      <c r="DOW233" s="594"/>
      <c r="DOX233" s="594"/>
      <c r="DOY233" s="594"/>
      <c r="DOZ233" s="594"/>
      <c r="DPA233" s="594"/>
      <c r="DPB233" s="594"/>
      <c r="DPC233" s="594"/>
      <c r="DPD233" s="594"/>
      <c r="DPE233" s="594"/>
      <c r="DPF233" s="594"/>
      <c r="DPG233" s="594"/>
      <c r="DPH233" s="594"/>
      <c r="DPI233" s="594"/>
      <c r="DPJ233" s="594"/>
      <c r="DPK233" s="594"/>
      <c r="DPL233" s="594"/>
      <c r="DPM233" s="594"/>
      <c r="DPN233" s="594"/>
      <c r="DPO233" s="594"/>
      <c r="DPP233" s="594"/>
      <c r="DPQ233" s="594"/>
      <c r="DPR233" s="594"/>
      <c r="DPS233" s="594"/>
      <c r="DPT233" s="594"/>
      <c r="DPU233" s="594"/>
      <c r="DPV233" s="594"/>
      <c r="DPW233" s="594"/>
      <c r="DPX233" s="594"/>
      <c r="DPY233" s="594"/>
      <c r="DPZ233" s="594"/>
      <c r="DQA233" s="594"/>
      <c r="DQB233" s="594"/>
      <c r="DQC233" s="594"/>
      <c r="DQD233" s="594"/>
      <c r="DQE233" s="594"/>
      <c r="DQF233" s="594"/>
      <c r="DQG233" s="594"/>
      <c r="DQH233" s="594"/>
      <c r="DQI233" s="594"/>
      <c r="DQJ233" s="594"/>
      <c r="DQK233" s="594"/>
      <c r="DQL233" s="594"/>
      <c r="DQM233" s="594"/>
      <c r="DQN233" s="594"/>
      <c r="DQO233" s="594"/>
      <c r="DQP233" s="594"/>
      <c r="DQQ233" s="594"/>
      <c r="DQR233" s="594"/>
      <c r="DQS233" s="594"/>
      <c r="DQT233" s="594"/>
      <c r="DQU233" s="594"/>
      <c r="DQV233" s="594"/>
      <c r="DQW233" s="594"/>
      <c r="DQX233" s="594"/>
      <c r="DQY233" s="594"/>
      <c r="DQZ233" s="594"/>
      <c r="DRA233" s="594"/>
      <c r="DRB233" s="594"/>
      <c r="DRC233" s="594"/>
      <c r="DRD233" s="594"/>
      <c r="DRE233" s="594"/>
      <c r="DRF233" s="594"/>
      <c r="DRG233" s="594"/>
      <c r="DRH233" s="594"/>
      <c r="DRI233" s="594"/>
      <c r="DRJ233" s="594"/>
      <c r="DRK233" s="594"/>
      <c r="DRL233" s="594"/>
      <c r="DRM233" s="594"/>
      <c r="DRN233" s="594"/>
      <c r="DRO233" s="594"/>
      <c r="DRP233" s="594"/>
      <c r="DRQ233" s="594"/>
      <c r="DRR233" s="594"/>
      <c r="DRS233" s="594"/>
      <c r="DRT233" s="594"/>
      <c r="DRU233" s="594"/>
      <c r="DRV233" s="594"/>
      <c r="DRW233" s="594"/>
      <c r="DRX233" s="594"/>
      <c r="DRY233" s="594"/>
      <c r="DRZ233" s="594"/>
      <c r="DSA233" s="594"/>
      <c r="DSB233" s="594"/>
      <c r="DSC233" s="594"/>
      <c r="DSD233" s="594"/>
      <c r="DSE233" s="594"/>
      <c r="DSF233" s="594"/>
      <c r="DSG233" s="594"/>
      <c r="DSH233" s="594"/>
      <c r="DSI233" s="594"/>
      <c r="DSJ233" s="594"/>
      <c r="DSK233" s="594"/>
      <c r="DSL233" s="594"/>
      <c r="DSM233" s="594"/>
      <c r="DSN233" s="594"/>
      <c r="DSO233" s="594"/>
      <c r="DSP233" s="594"/>
      <c r="DSQ233" s="594"/>
      <c r="DSR233" s="594"/>
      <c r="DSS233" s="594"/>
      <c r="DST233" s="594"/>
      <c r="DSU233" s="594"/>
      <c r="DSV233" s="594"/>
      <c r="DSW233" s="594"/>
      <c r="DSX233" s="594"/>
      <c r="DSY233" s="594"/>
      <c r="DSZ233" s="594"/>
      <c r="DTA233" s="594"/>
      <c r="DTB233" s="594"/>
      <c r="DTC233" s="594"/>
      <c r="DTD233" s="594"/>
      <c r="DTE233" s="594"/>
      <c r="DTF233" s="594"/>
      <c r="DTG233" s="594"/>
      <c r="DTH233" s="594"/>
      <c r="DTI233" s="594"/>
      <c r="DTJ233" s="594"/>
      <c r="DTK233" s="594"/>
      <c r="DTL233" s="594"/>
      <c r="DTM233" s="594"/>
      <c r="DTN233" s="594"/>
      <c r="DTO233" s="594"/>
      <c r="DTP233" s="594"/>
      <c r="DTQ233" s="594"/>
      <c r="DTR233" s="594"/>
      <c r="DTS233" s="594"/>
      <c r="DTT233" s="594"/>
      <c r="DTU233" s="594"/>
      <c r="DTV233" s="594"/>
      <c r="DTW233" s="594"/>
      <c r="DTX233" s="594"/>
      <c r="DTY233" s="594"/>
      <c r="DTZ233" s="594"/>
      <c r="DUA233" s="594"/>
      <c r="DUB233" s="594"/>
      <c r="DUC233" s="594"/>
      <c r="DUD233" s="594"/>
      <c r="DUE233" s="594"/>
      <c r="DUF233" s="594"/>
      <c r="DUG233" s="594"/>
      <c r="DUH233" s="594"/>
      <c r="DUI233" s="594"/>
      <c r="DUJ233" s="594"/>
      <c r="DUK233" s="594"/>
      <c r="DUL233" s="594"/>
      <c r="DUM233" s="594"/>
      <c r="DUN233" s="594"/>
      <c r="DUO233" s="594"/>
      <c r="DUP233" s="594"/>
      <c r="DUQ233" s="594"/>
      <c r="DUR233" s="594"/>
      <c r="DUS233" s="594"/>
      <c r="DUT233" s="594"/>
      <c r="DUU233" s="594"/>
      <c r="DUV233" s="594"/>
      <c r="DUW233" s="594"/>
      <c r="DUX233" s="594"/>
      <c r="DUY233" s="594"/>
      <c r="DUZ233" s="594"/>
      <c r="DVA233" s="594"/>
      <c r="DVB233" s="594"/>
      <c r="DVC233" s="594"/>
      <c r="DVD233" s="594"/>
      <c r="DVE233" s="594"/>
      <c r="DVF233" s="594"/>
      <c r="DVG233" s="594"/>
      <c r="DVH233" s="594"/>
      <c r="DVI233" s="594"/>
      <c r="DVJ233" s="594"/>
      <c r="DVK233" s="594"/>
      <c r="DVL233" s="594"/>
      <c r="DVM233" s="594"/>
      <c r="DVN233" s="594"/>
      <c r="DVO233" s="594"/>
      <c r="DVP233" s="594"/>
      <c r="DVQ233" s="594"/>
      <c r="DVR233" s="594"/>
      <c r="DVS233" s="594"/>
      <c r="DVT233" s="594"/>
      <c r="DVU233" s="594"/>
      <c r="DVV233" s="594"/>
      <c r="DVW233" s="594"/>
      <c r="DVX233" s="594"/>
      <c r="DVY233" s="594"/>
      <c r="DVZ233" s="594"/>
      <c r="DWA233" s="594"/>
      <c r="DWB233" s="594"/>
      <c r="DWC233" s="594"/>
      <c r="DWD233" s="594"/>
      <c r="DWE233" s="594"/>
      <c r="DWF233" s="594"/>
      <c r="DWG233" s="594"/>
      <c r="DWH233" s="594"/>
      <c r="DWI233" s="594"/>
      <c r="DWJ233" s="594"/>
      <c r="DWK233" s="594"/>
      <c r="DWL233" s="594"/>
      <c r="DWM233" s="594"/>
      <c r="DWN233" s="594"/>
      <c r="DWO233" s="594"/>
      <c r="DWP233" s="594"/>
      <c r="DWQ233" s="594"/>
      <c r="DWR233" s="594"/>
      <c r="DWS233" s="594"/>
      <c r="DWT233" s="594"/>
      <c r="DWU233" s="594"/>
      <c r="DWV233" s="594"/>
      <c r="DWW233" s="594"/>
      <c r="DWX233" s="594"/>
      <c r="DWY233" s="594"/>
      <c r="DWZ233" s="594"/>
      <c r="DXA233" s="594"/>
      <c r="DXB233" s="594"/>
      <c r="DXC233" s="594"/>
      <c r="DXD233" s="594"/>
      <c r="DXE233" s="594"/>
      <c r="DXF233" s="594"/>
      <c r="DXG233" s="594"/>
      <c r="DXH233" s="594"/>
      <c r="DXI233" s="594"/>
      <c r="DXJ233" s="594"/>
      <c r="DXK233" s="594"/>
      <c r="DXL233" s="594"/>
      <c r="DXM233" s="594"/>
      <c r="DXN233" s="594"/>
      <c r="DXO233" s="594"/>
      <c r="DXP233" s="594"/>
      <c r="DXQ233" s="594"/>
      <c r="DXR233" s="594"/>
      <c r="DXS233" s="594"/>
      <c r="DXT233" s="594"/>
      <c r="DXU233" s="594"/>
      <c r="DXV233" s="594"/>
      <c r="DXW233" s="594"/>
      <c r="DXX233" s="594"/>
      <c r="DXY233" s="594"/>
      <c r="DXZ233" s="594"/>
      <c r="DYA233" s="594"/>
      <c r="DYB233" s="594"/>
      <c r="DYC233" s="594"/>
      <c r="DYD233" s="594"/>
      <c r="DYE233" s="594"/>
      <c r="DYF233" s="594"/>
      <c r="DYG233" s="594"/>
      <c r="DYH233" s="594"/>
      <c r="DYI233" s="594"/>
      <c r="DYJ233" s="594"/>
      <c r="DYK233" s="594"/>
      <c r="DYL233" s="594"/>
      <c r="DYM233" s="594"/>
      <c r="DYN233" s="594"/>
      <c r="DYO233" s="594"/>
      <c r="DYP233" s="594"/>
      <c r="DYQ233" s="594"/>
      <c r="DYR233" s="594"/>
      <c r="DYS233" s="594"/>
      <c r="DYT233" s="594"/>
      <c r="DYU233" s="594"/>
      <c r="DYV233" s="594"/>
      <c r="DYW233" s="594"/>
      <c r="DYX233" s="594"/>
      <c r="DYY233" s="594"/>
      <c r="DYZ233" s="594"/>
      <c r="DZA233" s="594"/>
      <c r="DZB233" s="594"/>
      <c r="DZC233" s="594"/>
      <c r="DZD233" s="594"/>
      <c r="DZE233" s="594"/>
      <c r="DZF233" s="594"/>
      <c r="DZG233" s="594"/>
      <c r="DZH233" s="594"/>
      <c r="DZI233" s="594"/>
      <c r="DZJ233" s="594"/>
      <c r="DZK233" s="594"/>
      <c r="DZL233" s="594"/>
      <c r="DZM233" s="594"/>
      <c r="DZN233" s="594"/>
      <c r="DZO233" s="594"/>
      <c r="DZP233" s="594"/>
      <c r="DZQ233" s="594"/>
      <c r="DZR233" s="594"/>
      <c r="DZS233" s="594"/>
      <c r="DZT233" s="594"/>
      <c r="DZU233" s="594"/>
      <c r="DZV233" s="594"/>
      <c r="DZW233" s="594"/>
      <c r="DZX233" s="594"/>
      <c r="DZY233" s="594"/>
      <c r="DZZ233" s="594"/>
      <c r="EAA233" s="594"/>
      <c r="EAB233" s="594"/>
      <c r="EAC233" s="594"/>
      <c r="EAD233" s="594"/>
      <c r="EAE233" s="594"/>
      <c r="EAF233" s="594"/>
      <c r="EAG233" s="594"/>
      <c r="EAH233" s="594"/>
      <c r="EAI233" s="594"/>
      <c r="EAJ233" s="594"/>
      <c r="EAK233" s="594"/>
      <c r="EAL233" s="594"/>
      <c r="EAM233" s="594"/>
      <c r="EAN233" s="594"/>
      <c r="EAO233" s="594"/>
      <c r="EAP233" s="594"/>
      <c r="EAQ233" s="594"/>
      <c r="EAR233" s="594"/>
      <c r="EAS233" s="594"/>
      <c r="EAT233" s="594"/>
      <c r="EAU233" s="594"/>
      <c r="EAV233" s="594"/>
      <c r="EAW233" s="594"/>
      <c r="EAX233" s="594"/>
      <c r="EAY233" s="594"/>
      <c r="EAZ233" s="594"/>
      <c r="EBA233" s="594"/>
      <c r="EBB233" s="594"/>
      <c r="EBC233" s="594"/>
      <c r="EBD233" s="594"/>
      <c r="EBE233" s="594"/>
      <c r="EBF233" s="594"/>
      <c r="EBG233" s="594"/>
      <c r="EBH233" s="594"/>
      <c r="EBI233" s="594"/>
      <c r="EBJ233" s="594"/>
      <c r="EBK233" s="594"/>
      <c r="EBL233" s="594"/>
      <c r="EBM233" s="594"/>
      <c r="EBN233" s="594"/>
      <c r="EBO233" s="594"/>
      <c r="EBP233" s="594"/>
      <c r="EBQ233" s="594"/>
      <c r="EBR233" s="594"/>
      <c r="EBS233" s="594"/>
      <c r="EBT233" s="594"/>
      <c r="EBU233" s="594"/>
      <c r="EBV233" s="594"/>
      <c r="EBW233" s="594"/>
      <c r="EBX233" s="594"/>
      <c r="EBY233" s="594"/>
      <c r="EBZ233" s="594"/>
      <c r="ECA233" s="594"/>
      <c r="ECB233" s="594"/>
      <c r="ECC233" s="594"/>
      <c r="ECD233" s="594"/>
      <c r="ECE233" s="594"/>
      <c r="ECF233" s="594"/>
      <c r="ECG233" s="594"/>
      <c r="ECH233" s="594"/>
      <c r="ECI233" s="594"/>
      <c r="ECJ233" s="594"/>
      <c r="ECK233" s="594"/>
      <c r="ECL233" s="594"/>
      <c r="ECM233" s="594"/>
      <c r="ECN233" s="594"/>
      <c r="ECO233" s="594"/>
      <c r="ECP233" s="594"/>
      <c r="ECQ233" s="594"/>
      <c r="ECR233" s="594"/>
      <c r="ECS233" s="594"/>
      <c r="ECT233" s="594"/>
      <c r="ECU233" s="594"/>
      <c r="ECV233" s="594"/>
      <c r="ECW233" s="594"/>
      <c r="ECX233" s="594"/>
      <c r="ECY233" s="594"/>
      <c r="ECZ233" s="594"/>
      <c r="EDA233" s="594"/>
      <c r="EDB233" s="594"/>
      <c r="EDC233" s="594"/>
      <c r="EDD233" s="594"/>
      <c r="EDE233" s="594"/>
      <c r="EDF233" s="594"/>
      <c r="EDG233" s="594"/>
      <c r="EDH233" s="594"/>
      <c r="EDI233" s="594"/>
      <c r="EDJ233" s="594"/>
      <c r="EDK233" s="594"/>
      <c r="EDL233" s="594"/>
      <c r="EDM233" s="594"/>
      <c r="EDN233" s="594"/>
      <c r="EDO233" s="594"/>
      <c r="EDP233" s="594"/>
      <c r="EDQ233" s="594"/>
      <c r="EDR233" s="594"/>
      <c r="EDS233" s="594"/>
      <c r="EDT233" s="594"/>
      <c r="EDU233" s="594"/>
      <c r="EDV233" s="594"/>
      <c r="EDW233" s="594"/>
      <c r="EDX233" s="594"/>
      <c r="EDY233" s="594"/>
      <c r="EDZ233" s="594"/>
      <c r="EEA233" s="594"/>
      <c r="EEB233" s="594"/>
      <c r="EEC233" s="594"/>
      <c r="EED233" s="594"/>
      <c r="EEE233" s="594"/>
      <c r="EEF233" s="594"/>
      <c r="EEG233" s="594"/>
      <c r="EEH233" s="594"/>
      <c r="EEI233" s="594"/>
      <c r="EEJ233" s="594"/>
      <c r="EEK233" s="594"/>
      <c r="EEL233" s="594"/>
      <c r="EEM233" s="594"/>
      <c r="EEN233" s="594"/>
      <c r="EEO233" s="594"/>
      <c r="EEP233" s="594"/>
      <c r="EEQ233" s="594"/>
      <c r="EER233" s="594"/>
      <c r="EES233" s="594"/>
      <c r="EET233" s="594"/>
      <c r="EEU233" s="594"/>
      <c r="EEV233" s="594"/>
      <c r="EEW233" s="594"/>
      <c r="EEX233" s="594"/>
      <c r="EEY233" s="594"/>
      <c r="EEZ233" s="594"/>
      <c r="EFA233" s="594"/>
      <c r="EFB233" s="594"/>
      <c r="EFC233" s="594"/>
      <c r="EFD233" s="594"/>
      <c r="EFE233" s="594"/>
      <c r="EFF233" s="594"/>
      <c r="EFG233" s="594"/>
      <c r="EFH233" s="594"/>
      <c r="EFI233" s="594"/>
      <c r="EFJ233" s="594"/>
      <c r="EFK233" s="594"/>
      <c r="EFL233" s="594"/>
      <c r="EFM233" s="594"/>
      <c r="EFN233" s="594"/>
      <c r="EFO233" s="594"/>
      <c r="EFP233" s="594"/>
      <c r="EFQ233" s="594"/>
      <c r="EFR233" s="594"/>
      <c r="EFS233" s="594"/>
      <c r="EFT233" s="594"/>
      <c r="EFU233" s="594"/>
      <c r="EFV233" s="594"/>
      <c r="EFW233" s="594"/>
      <c r="EFX233" s="594"/>
      <c r="EFY233" s="594"/>
      <c r="EFZ233" s="594"/>
      <c r="EGA233" s="594"/>
      <c r="EGB233" s="594"/>
      <c r="EGC233" s="594"/>
      <c r="EGD233" s="594"/>
      <c r="EGE233" s="594"/>
      <c r="EGF233" s="594"/>
      <c r="EGG233" s="594"/>
      <c r="EGH233" s="594"/>
      <c r="EGI233" s="594"/>
      <c r="EGJ233" s="594"/>
      <c r="EGK233" s="594"/>
      <c r="EGL233" s="594"/>
      <c r="EGM233" s="594"/>
      <c r="EGN233" s="594"/>
      <c r="EGO233" s="594"/>
      <c r="EGP233" s="594"/>
      <c r="EGQ233" s="594"/>
      <c r="EGR233" s="594"/>
      <c r="EGS233" s="594"/>
      <c r="EGT233" s="594"/>
      <c r="EGU233" s="594"/>
      <c r="EGV233" s="594"/>
      <c r="EGW233" s="594"/>
      <c r="EGX233" s="594"/>
      <c r="EGY233" s="594"/>
      <c r="EGZ233" s="594"/>
      <c r="EHA233" s="594"/>
      <c r="EHB233" s="594"/>
      <c r="EHC233" s="594"/>
      <c r="EHD233" s="594"/>
      <c r="EHE233" s="594"/>
      <c r="EHF233" s="594"/>
      <c r="EHG233" s="594"/>
      <c r="EHH233" s="594"/>
      <c r="EHI233" s="594"/>
      <c r="EHJ233" s="594"/>
      <c r="EHK233" s="594"/>
      <c r="EHL233" s="594"/>
      <c r="EHM233" s="594"/>
      <c r="EHN233" s="594"/>
      <c r="EHO233" s="594"/>
      <c r="EHP233" s="594"/>
      <c r="EHQ233" s="594"/>
      <c r="EHR233" s="594"/>
      <c r="EHS233" s="594"/>
      <c r="EHT233" s="594"/>
      <c r="EHU233" s="594"/>
      <c r="EHV233" s="594"/>
      <c r="EHW233" s="594"/>
      <c r="EHX233" s="594"/>
      <c r="EHY233" s="594"/>
      <c r="EHZ233" s="594"/>
      <c r="EIA233" s="594"/>
      <c r="EIB233" s="594"/>
      <c r="EIC233" s="594"/>
      <c r="EID233" s="594"/>
      <c r="EIE233" s="594"/>
      <c r="EIF233" s="594"/>
      <c r="EIG233" s="594"/>
      <c r="EIH233" s="594"/>
      <c r="EII233" s="594"/>
      <c r="EIJ233" s="594"/>
      <c r="EIK233" s="594"/>
      <c r="EIL233" s="594"/>
      <c r="EIM233" s="594"/>
      <c r="EIN233" s="594"/>
      <c r="EIO233" s="594"/>
      <c r="EIP233" s="594"/>
      <c r="EIQ233" s="594"/>
      <c r="EIR233" s="594"/>
      <c r="EIS233" s="594"/>
      <c r="EIT233" s="594"/>
      <c r="EIU233" s="594"/>
      <c r="EIV233" s="594"/>
      <c r="EIW233" s="594"/>
      <c r="EIX233" s="594"/>
      <c r="EIY233" s="594"/>
      <c r="EIZ233" s="594"/>
      <c r="EJA233" s="594"/>
      <c r="EJB233" s="594"/>
      <c r="EJC233" s="594"/>
      <c r="EJD233" s="594"/>
      <c r="EJE233" s="594"/>
      <c r="EJF233" s="594"/>
      <c r="EJG233" s="594"/>
      <c r="EJH233" s="594"/>
      <c r="EJI233" s="594"/>
      <c r="EJJ233" s="594"/>
      <c r="EJK233" s="594"/>
      <c r="EJL233" s="594"/>
      <c r="EJM233" s="594"/>
      <c r="EJN233" s="594"/>
      <c r="EJO233" s="594"/>
      <c r="EJP233" s="594"/>
      <c r="EJQ233" s="594"/>
      <c r="EJR233" s="594"/>
      <c r="EJS233" s="594"/>
      <c r="EJT233" s="594"/>
      <c r="EJU233" s="594"/>
      <c r="EJV233" s="594"/>
      <c r="EJW233" s="594"/>
      <c r="EJX233" s="594"/>
      <c r="EJY233" s="594"/>
      <c r="EJZ233" s="594"/>
      <c r="EKA233" s="594"/>
      <c r="EKB233" s="594"/>
      <c r="EKC233" s="594"/>
      <c r="EKD233" s="594"/>
      <c r="EKE233" s="594"/>
      <c r="EKF233" s="594"/>
      <c r="EKG233" s="594"/>
      <c r="EKH233" s="594"/>
      <c r="EKI233" s="594"/>
      <c r="EKJ233" s="594"/>
      <c r="EKK233" s="594"/>
      <c r="EKL233" s="594"/>
      <c r="EKM233" s="594"/>
      <c r="EKN233" s="594"/>
      <c r="EKO233" s="594"/>
      <c r="EKP233" s="594"/>
      <c r="EKQ233" s="594"/>
      <c r="EKR233" s="594"/>
      <c r="EKS233" s="594"/>
      <c r="EKT233" s="594"/>
      <c r="EKU233" s="594"/>
      <c r="EKV233" s="594"/>
      <c r="EKW233" s="594"/>
      <c r="EKX233" s="594"/>
      <c r="EKY233" s="594"/>
      <c r="EKZ233" s="594"/>
      <c r="ELA233" s="594"/>
      <c r="ELB233" s="594"/>
      <c r="ELC233" s="594"/>
      <c r="ELD233" s="594"/>
      <c r="ELE233" s="594"/>
      <c r="ELF233" s="594"/>
      <c r="ELG233" s="594"/>
      <c r="ELH233" s="594"/>
      <c r="ELI233" s="594"/>
      <c r="ELJ233" s="594"/>
      <c r="ELK233" s="594"/>
      <c r="ELL233" s="594"/>
      <c r="ELM233" s="594"/>
      <c r="ELN233" s="594"/>
      <c r="ELO233" s="594"/>
      <c r="ELP233" s="594"/>
      <c r="ELQ233" s="594"/>
      <c r="ELR233" s="594"/>
      <c r="ELS233" s="594"/>
      <c r="ELT233" s="594"/>
      <c r="ELU233" s="594"/>
      <c r="ELV233" s="594"/>
      <c r="ELW233" s="594"/>
      <c r="ELX233" s="594"/>
      <c r="ELY233" s="594"/>
      <c r="ELZ233" s="594"/>
      <c r="EMA233" s="594"/>
      <c r="EMB233" s="594"/>
      <c r="EMC233" s="594"/>
      <c r="EMD233" s="594"/>
      <c r="EME233" s="594"/>
      <c r="EMF233" s="594"/>
      <c r="EMG233" s="594"/>
      <c r="EMH233" s="594"/>
      <c r="EMI233" s="594"/>
      <c r="EMJ233" s="594"/>
      <c r="EMK233" s="594"/>
      <c r="EML233" s="594"/>
      <c r="EMM233" s="594"/>
      <c r="EMN233" s="594"/>
      <c r="EMO233" s="594"/>
      <c r="EMP233" s="594"/>
      <c r="EMQ233" s="594"/>
      <c r="EMR233" s="594"/>
      <c r="EMS233" s="594"/>
      <c r="EMT233" s="594"/>
      <c r="EMU233" s="594"/>
      <c r="EMV233" s="594"/>
      <c r="EMW233" s="594"/>
      <c r="EMX233" s="594"/>
      <c r="EMY233" s="594"/>
      <c r="EMZ233" s="594"/>
      <c r="ENA233" s="594"/>
      <c r="ENB233" s="594"/>
      <c r="ENC233" s="594"/>
      <c r="END233" s="594"/>
      <c r="ENE233" s="594"/>
      <c r="ENF233" s="594"/>
      <c r="ENG233" s="594"/>
      <c r="ENH233" s="594"/>
      <c r="ENI233" s="594"/>
      <c r="ENJ233" s="594"/>
      <c r="ENK233" s="594"/>
      <c r="ENL233" s="594"/>
      <c r="ENM233" s="594"/>
      <c r="ENN233" s="594"/>
      <c r="ENO233" s="594"/>
      <c r="ENP233" s="594"/>
      <c r="ENQ233" s="594"/>
      <c r="ENR233" s="594"/>
      <c r="ENS233" s="594"/>
      <c r="ENT233" s="594"/>
      <c r="ENU233" s="594"/>
      <c r="ENV233" s="594"/>
      <c r="ENW233" s="594"/>
      <c r="ENX233" s="594"/>
      <c r="ENY233" s="594"/>
      <c r="ENZ233" s="594"/>
      <c r="EOA233" s="594"/>
      <c r="EOB233" s="594"/>
      <c r="EOC233" s="594"/>
      <c r="EOD233" s="594"/>
      <c r="EOE233" s="594"/>
      <c r="EOF233" s="594"/>
      <c r="EOG233" s="594"/>
      <c r="EOH233" s="594"/>
      <c r="EOI233" s="594"/>
      <c r="EOJ233" s="594"/>
      <c r="EOK233" s="594"/>
      <c r="EOL233" s="594"/>
      <c r="EOM233" s="594"/>
      <c r="EON233" s="594"/>
      <c r="EOO233" s="594"/>
      <c r="EOP233" s="594"/>
      <c r="EOQ233" s="594"/>
      <c r="EOR233" s="594"/>
      <c r="EOS233" s="594"/>
      <c r="EOT233" s="594"/>
      <c r="EOU233" s="594"/>
      <c r="EOV233" s="594"/>
      <c r="EOW233" s="594"/>
      <c r="EOX233" s="594"/>
      <c r="EOY233" s="594"/>
      <c r="EOZ233" s="594"/>
      <c r="EPA233" s="594"/>
      <c r="EPB233" s="594"/>
      <c r="EPC233" s="594"/>
      <c r="EPD233" s="594"/>
      <c r="EPE233" s="594"/>
      <c r="EPF233" s="594"/>
      <c r="EPG233" s="594"/>
      <c r="EPH233" s="594"/>
      <c r="EPI233" s="594"/>
      <c r="EPJ233" s="594"/>
      <c r="EPK233" s="594"/>
      <c r="EPL233" s="594"/>
      <c r="EPM233" s="594"/>
      <c r="EPN233" s="594"/>
      <c r="EPO233" s="594"/>
      <c r="EPP233" s="594"/>
      <c r="EPQ233" s="594"/>
      <c r="EPR233" s="594"/>
      <c r="EPS233" s="594"/>
      <c r="EPT233" s="594"/>
      <c r="EPU233" s="594"/>
      <c r="EPV233" s="594"/>
      <c r="EPW233" s="594"/>
      <c r="EPX233" s="594"/>
      <c r="EPY233" s="594"/>
      <c r="EPZ233" s="594"/>
      <c r="EQA233" s="594"/>
      <c r="EQB233" s="594"/>
      <c r="EQC233" s="594"/>
      <c r="EQD233" s="594"/>
      <c r="EQE233" s="594"/>
      <c r="EQF233" s="594"/>
      <c r="EQG233" s="594"/>
      <c r="EQH233" s="594"/>
      <c r="EQI233" s="594"/>
      <c r="EQJ233" s="594"/>
      <c r="EQK233" s="594"/>
      <c r="EQL233" s="594"/>
      <c r="EQM233" s="594"/>
      <c r="EQN233" s="594"/>
      <c r="EQO233" s="594"/>
      <c r="EQP233" s="594"/>
      <c r="EQQ233" s="594"/>
      <c r="EQR233" s="594"/>
      <c r="EQS233" s="594"/>
      <c r="EQT233" s="594"/>
      <c r="EQU233" s="594"/>
      <c r="EQV233" s="594"/>
      <c r="EQW233" s="594"/>
      <c r="EQX233" s="594"/>
      <c r="EQY233" s="594"/>
      <c r="EQZ233" s="594"/>
      <c r="ERA233" s="594"/>
      <c r="ERB233" s="594"/>
      <c r="ERC233" s="594"/>
      <c r="ERD233" s="594"/>
      <c r="ERE233" s="594"/>
      <c r="ERF233" s="594"/>
      <c r="ERG233" s="594"/>
      <c r="ERH233" s="594"/>
      <c r="ERI233" s="594"/>
      <c r="ERJ233" s="594"/>
      <c r="ERK233" s="594"/>
      <c r="ERL233" s="594"/>
      <c r="ERM233" s="594"/>
      <c r="ERN233" s="594"/>
      <c r="ERO233" s="594"/>
      <c r="ERP233" s="594"/>
      <c r="ERQ233" s="594"/>
      <c r="ERR233" s="594"/>
      <c r="ERS233" s="594"/>
      <c r="ERT233" s="594"/>
      <c r="ERU233" s="594"/>
      <c r="ERV233" s="594"/>
      <c r="ERW233" s="594"/>
      <c r="ERX233" s="594"/>
      <c r="ERY233" s="594"/>
      <c r="ERZ233" s="594"/>
      <c r="ESA233" s="594"/>
      <c r="ESB233" s="594"/>
      <c r="ESC233" s="594"/>
      <c r="ESD233" s="594"/>
      <c r="ESE233" s="594"/>
      <c r="ESF233" s="594"/>
      <c r="ESG233" s="594"/>
      <c r="ESH233" s="594"/>
      <c r="ESI233" s="594"/>
      <c r="ESJ233" s="594"/>
      <c r="ESK233" s="594"/>
      <c r="ESL233" s="594"/>
      <c r="ESM233" s="594"/>
      <c r="ESN233" s="594"/>
      <c r="ESO233" s="594"/>
      <c r="ESP233" s="594"/>
      <c r="ESQ233" s="594"/>
      <c r="ESR233" s="594"/>
      <c r="ESS233" s="594"/>
      <c r="EST233" s="594"/>
      <c r="ESU233" s="594"/>
      <c r="ESV233" s="594"/>
      <c r="ESW233" s="594"/>
      <c r="ESX233" s="594"/>
      <c r="ESY233" s="594"/>
      <c r="ESZ233" s="594"/>
      <c r="ETA233" s="594"/>
      <c r="ETB233" s="594"/>
      <c r="ETC233" s="594"/>
      <c r="ETD233" s="594"/>
      <c r="ETE233" s="594"/>
      <c r="ETF233" s="594"/>
      <c r="ETG233" s="594"/>
      <c r="ETH233" s="594"/>
      <c r="ETI233" s="594"/>
      <c r="ETJ233" s="594"/>
      <c r="ETK233" s="594"/>
      <c r="ETL233" s="594"/>
      <c r="ETM233" s="594"/>
      <c r="ETN233" s="594"/>
      <c r="ETO233" s="594"/>
      <c r="ETP233" s="594"/>
      <c r="ETQ233" s="594"/>
      <c r="ETR233" s="594"/>
      <c r="ETS233" s="594"/>
      <c r="ETT233" s="594"/>
      <c r="ETU233" s="594"/>
      <c r="ETV233" s="594"/>
      <c r="ETW233" s="594"/>
      <c r="ETX233" s="594"/>
      <c r="ETY233" s="594"/>
      <c r="ETZ233" s="594"/>
      <c r="EUA233" s="594"/>
      <c r="EUB233" s="594"/>
      <c r="EUC233" s="594"/>
      <c r="EUD233" s="594"/>
      <c r="EUE233" s="594"/>
      <c r="EUF233" s="594"/>
      <c r="EUG233" s="594"/>
      <c r="EUH233" s="594"/>
      <c r="EUI233" s="594"/>
      <c r="EUJ233" s="594"/>
      <c r="EUK233" s="594"/>
      <c r="EUL233" s="594"/>
      <c r="EUM233" s="594"/>
      <c r="EUN233" s="594"/>
      <c r="EUO233" s="594"/>
      <c r="EUP233" s="594"/>
      <c r="EUQ233" s="594"/>
      <c r="EUR233" s="594"/>
      <c r="EUS233" s="594"/>
      <c r="EUT233" s="594"/>
      <c r="EUU233" s="594"/>
      <c r="EUV233" s="594"/>
      <c r="EUW233" s="594"/>
      <c r="EUX233" s="594"/>
      <c r="EUY233" s="594"/>
      <c r="EUZ233" s="594"/>
      <c r="EVA233" s="594"/>
      <c r="EVB233" s="594"/>
      <c r="EVC233" s="594"/>
      <c r="EVD233" s="594"/>
      <c r="EVE233" s="594"/>
      <c r="EVF233" s="594"/>
      <c r="EVG233" s="594"/>
      <c r="EVH233" s="594"/>
      <c r="EVI233" s="594"/>
      <c r="EVJ233" s="594"/>
      <c r="EVK233" s="594"/>
      <c r="EVL233" s="594"/>
      <c r="EVM233" s="594"/>
      <c r="EVN233" s="594"/>
      <c r="EVO233" s="594"/>
      <c r="EVP233" s="594"/>
      <c r="EVQ233" s="594"/>
      <c r="EVR233" s="594"/>
      <c r="EVS233" s="594"/>
      <c r="EVT233" s="594"/>
      <c r="EVU233" s="594"/>
      <c r="EVV233" s="594"/>
      <c r="EVW233" s="594"/>
      <c r="EVX233" s="594"/>
      <c r="EVY233" s="594"/>
      <c r="EVZ233" s="594"/>
      <c r="EWA233" s="594"/>
      <c r="EWB233" s="594"/>
      <c r="EWC233" s="594"/>
      <c r="EWD233" s="594"/>
      <c r="EWE233" s="594"/>
      <c r="EWF233" s="594"/>
      <c r="EWG233" s="594"/>
      <c r="EWH233" s="594"/>
      <c r="EWI233" s="594"/>
      <c r="EWJ233" s="594"/>
      <c r="EWK233" s="594"/>
      <c r="EWL233" s="594"/>
      <c r="EWM233" s="594"/>
      <c r="EWN233" s="594"/>
      <c r="EWO233" s="594"/>
      <c r="EWP233" s="594"/>
      <c r="EWQ233" s="594"/>
      <c r="EWR233" s="594"/>
      <c r="EWS233" s="594"/>
      <c r="EWT233" s="594"/>
      <c r="EWU233" s="594"/>
      <c r="EWV233" s="594"/>
      <c r="EWW233" s="594"/>
      <c r="EWX233" s="594"/>
      <c r="EWY233" s="594"/>
      <c r="EWZ233" s="594"/>
      <c r="EXA233" s="594"/>
      <c r="EXB233" s="594"/>
      <c r="EXC233" s="594"/>
      <c r="EXD233" s="594"/>
      <c r="EXE233" s="594"/>
      <c r="EXF233" s="594"/>
      <c r="EXG233" s="594"/>
      <c r="EXH233" s="594"/>
      <c r="EXI233" s="594"/>
      <c r="EXJ233" s="594"/>
      <c r="EXK233" s="594"/>
      <c r="EXL233" s="594"/>
      <c r="EXM233" s="594"/>
      <c r="EXN233" s="594"/>
      <c r="EXO233" s="594"/>
      <c r="EXP233" s="594"/>
      <c r="EXQ233" s="594"/>
      <c r="EXR233" s="594"/>
      <c r="EXS233" s="594"/>
      <c r="EXT233" s="594"/>
      <c r="EXU233" s="594"/>
      <c r="EXV233" s="594"/>
      <c r="EXW233" s="594"/>
      <c r="EXX233" s="594"/>
      <c r="EXY233" s="594"/>
      <c r="EXZ233" s="594"/>
      <c r="EYA233" s="594"/>
      <c r="EYB233" s="594"/>
      <c r="EYC233" s="594"/>
      <c r="EYD233" s="594"/>
      <c r="EYE233" s="594"/>
      <c r="EYF233" s="594"/>
      <c r="EYG233" s="594"/>
      <c r="EYH233" s="594"/>
      <c r="EYI233" s="594"/>
      <c r="EYJ233" s="594"/>
      <c r="EYK233" s="594"/>
      <c r="EYL233" s="594"/>
      <c r="EYM233" s="594"/>
      <c r="EYN233" s="594"/>
      <c r="EYO233" s="594"/>
      <c r="EYP233" s="594"/>
      <c r="EYQ233" s="594"/>
      <c r="EYR233" s="594"/>
      <c r="EYS233" s="594"/>
      <c r="EYT233" s="594"/>
      <c r="EYU233" s="594"/>
      <c r="EYV233" s="594"/>
      <c r="EYW233" s="594"/>
      <c r="EYX233" s="594"/>
      <c r="EYY233" s="594"/>
      <c r="EYZ233" s="594"/>
      <c r="EZA233" s="594"/>
      <c r="EZB233" s="594"/>
      <c r="EZC233" s="594"/>
      <c r="EZD233" s="594"/>
      <c r="EZE233" s="594"/>
      <c r="EZF233" s="594"/>
      <c r="EZG233" s="594"/>
      <c r="EZH233" s="594"/>
      <c r="EZI233" s="594"/>
      <c r="EZJ233" s="594"/>
      <c r="EZK233" s="594"/>
      <c r="EZL233" s="594"/>
      <c r="EZM233" s="594"/>
      <c r="EZN233" s="594"/>
      <c r="EZO233" s="594"/>
      <c r="EZP233" s="594"/>
      <c r="EZQ233" s="594"/>
      <c r="EZR233" s="594"/>
      <c r="EZS233" s="594"/>
      <c r="EZT233" s="594"/>
      <c r="EZU233" s="594"/>
      <c r="EZV233" s="594"/>
      <c r="EZW233" s="594"/>
      <c r="EZX233" s="594"/>
      <c r="EZY233" s="594"/>
      <c r="EZZ233" s="594"/>
      <c r="FAA233" s="594"/>
      <c r="FAB233" s="594"/>
      <c r="FAC233" s="594"/>
      <c r="FAD233" s="594"/>
      <c r="FAE233" s="594"/>
      <c r="FAF233" s="594"/>
      <c r="FAG233" s="594"/>
      <c r="FAH233" s="594"/>
      <c r="FAI233" s="594"/>
      <c r="FAJ233" s="594"/>
      <c r="FAK233" s="594"/>
      <c r="FAL233" s="594"/>
      <c r="FAM233" s="594"/>
      <c r="FAN233" s="594"/>
      <c r="FAO233" s="594"/>
      <c r="FAP233" s="594"/>
      <c r="FAQ233" s="594"/>
      <c r="FAR233" s="594"/>
      <c r="FAS233" s="594"/>
      <c r="FAT233" s="594"/>
      <c r="FAU233" s="594"/>
      <c r="FAV233" s="594"/>
      <c r="FAW233" s="594"/>
      <c r="FAX233" s="594"/>
      <c r="FAY233" s="594"/>
      <c r="FAZ233" s="594"/>
      <c r="FBA233" s="594"/>
      <c r="FBB233" s="594"/>
      <c r="FBC233" s="594"/>
      <c r="FBD233" s="594"/>
      <c r="FBE233" s="594"/>
      <c r="FBF233" s="594"/>
      <c r="FBG233" s="594"/>
      <c r="FBH233" s="594"/>
      <c r="FBI233" s="594"/>
      <c r="FBJ233" s="594"/>
      <c r="FBK233" s="594"/>
      <c r="FBL233" s="594"/>
      <c r="FBM233" s="594"/>
      <c r="FBN233" s="594"/>
      <c r="FBO233" s="594"/>
      <c r="FBP233" s="594"/>
      <c r="FBQ233" s="594"/>
      <c r="FBR233" s="594"/>
      <c r="FBS233" s="594"/>
      <c r="FBT233" s="594"/>
      <c r="FBU233" s="594"/>
      <c r="FBV233" s="594"/>
      <c r="FBW233" s="594"/>
      <c r="FBX233" s="594"/>
      <c r="FBY233" s="594"/>
      <c r="FBZ233" s="594"/>
      <c r="FCA233" s="594"/>
      <c r="FCB233" s="594"/>
      <c r="FCC233" s="594"/>
      <c r="FCD233" s="594"/>
      <c r="FCE233" s="594"/>
      <c r="FCF233" s="594"/>
      <c r="FCG233" s="594"/>
      <c r="FCH233" s="594"/>
      <c r="FCI233" s="594"/>
      <c r="FCJ233" s="594"/>
      <c r="FCK233" s="594"/>
      <c r="FCL233" s="594"/>
      <c r="FCM233" s="594"/>
      <c r="FCN233" s="594"/>
      <c r="FCO233" s="594"/>
      <c r="FCP233" s="594"/>
      <c r="FCQ233" s="594"/>
      <c r="FCR233" s="594"/>
      <c r="FCS233" s="594"/>
      <c r="FCT233" s="594"/>
      <c r="FCU233" s="594"/>
      <c r="FCV233" s="594"/>
      <c r="FCW233" s="594"/>
      <c r="FCX233" s="594"/>
      <c r="FCY233" s="594"/>
      <c r="FCZ233" s="594"/>
      <c r="FDA233" s="594"/>
      <c r="FDB233" s="594"/>
      <c r="FDC233" s="594"/>
      <c r="FDD233" s="594"/>
      <c r="FDE233" s="594"/>
      <c r="FDF233" s="594"/>
      <c r="FDG233" s="594"/>
      <c r="FDH233" s="594"/>
      <c r="FDI233" s="594"/>
      <c r="FDJ233" s="594"/>
      <c r="FDK233" s="594"/>
      <c r="FDL233" s="594"/>
      <c r="FDM233" s="594"/>
      <c r="FDN233" s="594"/>
      <c r="FDO233" s="594"/>
      <c r="FDP233" s="594"/>
      <c r="FDQ233" s="594"/>
      <c r="FDR233" s="594"/>
      <c r="FDS233" s="594"/>
      <c r="FDT233" s="594"/>
      <c r="FDU233" s="594"/>
      <c r="FDV233" s="594"/>
      <c r="FDW233" s="594"/>
      <c r="FDX233" s="594"/>
      <c r="FDY233" s="594"/>
      <c r="FDZ233" s="594"/>
      <c r="FEA233" s="594"/>
      <c r="FEB233" s="594"/>
      <c r="FEC233" s="594"/>
      <c r="FED233" s="594"/>
      <c r="FEE233" s="594"/>
      <c r="FEF233" s="594"/>
      <c r="FEG233" s="594"/>
      <c r="FEH233" s="594"/>
      <c r="FEI233" s="594"/>
      <c r="FEJ233" s="594"/>
      <c r="FEK233" s="594"/>
      <c r="FEL233" s="594"/>
      <c r="FEM233" s="594"/>
      <c r="FEN233" s="594"/>
      <c r="FEO233" s="594"/>
      <c r="FEP233" s="594"/>
      <c r="FEQ233" s="594"/>
      <c r="FER233" s="594"/>
      <c r="FES233" s="594"/>
      <c r="FET233" s="594"/>
      <c r="FEU233" s="594"/>
      <c r="FEV233" s="594"/>
      <c r="FEW233" s="594"/>
      <c r="FEX233" s="594"/>
      <c r="FEY233" s="594"/>
      <c r="FEZ233" s="594"/>
      <c r="FFA233" s="594"/>
      <c r="FFB233" s="594"/>
      <c r="FFC233" s="594"/>
      <c r="FFD233" s="594"/>
      <c r="FFE233" s="594"/>
      <c r="FFF233" s="594"/>
      <c r="FFG233" s="594"/>
      <c r="FFH233" s="594"/>
      <c r="FFI233" s="594"/>
      <c r="FFJ233" s="594"/>
      <c r="FFK233" s="594"/>
      <c r="FFL233" s="594"/>
      <c r="FFM233" s="594"/>
      <c r="FFN233" s="594"/>
      <c r="FFO233" s="594"/>
      <c r="FFP233" s="594"/>
      <c r="FFQ233" s="594"/>
      <c r="FFR233" s="594"/>
      <c r="FFS233" s="594"/>
      <c r="FFT233" s="594"/>
      <c r="FFU233" s="594"/>
      <c r="FFV233" s="594"/>
      <c r="FFW233" s="594"/>
      <c r="FFX233" s="594"/>
      <c r="FFY233" s="594"/>
      <c r="FFZ233" s="594"/>
      <c r="FGA233" s="594"/>
      <c r="FGB233" s="594"/>
      <c r="FGC233" s="594"/>
      <c r="FGD233" s="594"/>
      <c r="FGE233" s="594"/>
      <c r="FGF233" s="594"/>
      <c r="FGG233" s="594"/>
      <c r="FGH233" s="594"/>
      <c r="FGI233" s="594"/>
      <c r="FGJ233" s="594"/>
      <c r="FGK233" s="594"/>
      <c r="FGL233" s="594"/>
      <c r="FGM233" s="594"/>
      <c r="FGN233" s="594"/>
      <c r="FGO233" s="594"/>
      <c r="FGP233" s="594"/>
      <c r="FGQ233" s="594"/>
      <c r="FGR233" s="594"/>
      <c r="FGS233" s="594"/>
      <c r="FGT233" s="594"/>
      <c r="FGU233" s="594"/>
      <c r="FGV233" s="594"/>
      <c r="FGW233" s="594"/>
      <c r="FGX233" s="594"/>
      <c r="FGY233" s="594"/>
      <c r="FGZ233" s="594"/>
      <c r="FHA233" s="594"/>
      <c r="FHB233" s="594"/>
      <c r="FHC233" s="594"/>
      <c r="FHD233" s="594"/>
      <c r="FHE233" s="594"/>
      <c r="FHF233" s="594"/>
      <c r="FHG233" s="594"/>
      <c r="FHH233" s="594"/>
      <c r="FHI233" s="594"/>
      <c r="FHJ233" s="594"/>
      <c r="FHK233" s="594"/>
      <c r="FHL233" s="594"/>
      <c r="FHM233" s="594"/>
      <c r="FHN233" s="594"/>
      <c r="FHO233" s="594"/>
      <c r="FHP233" s="594"/>
      <c r="FHQ233" s="594"/>
      <c r="FHR233" s="594"/>
      <c r="FHS233" s="594"/>
      <c r="FHT233" s="594"/>
      <c r="FHU233" s="594"/>
      <c r="FHV233" s="594"/>
      <c r="FHW233" s="594"/>
      <c r="FHX233" s="594"/>
      <c r="FHY233" s="594"/>
      <c r="FHZ233" s="594"/>
      <c r="FIA233" s="594"/>
      <c r="FIB233" s="594"/>
      <c r="FIC233" s="594"/>
      <c r="FID233" s="594"/>
      <c r="FIE233" s="594"/>
      <c r="FIF233" s="594"/>
      <c r="FIG233" s="594"/>
      <c r="FIH233" s="594"/>
      <c r="FII233" s="594"/>
      <c r="FIJ233" s="594"/>
      <c r="FIK233" s="594"/>
      <c r="FIL233" s="594"/>
      <c r="FIM233" s="594"/>
      <c r="FIN233" s="594"/>
      <c r="FIO233" s="594"/>
      <c r="FIP233" s="594"/>
      <c r="FIQ233" s="594"/>
      <c r="FIR233" s="594"/>
      <c r="FIS233" s="594"/>
      <c r="FIT233" s="594"/>
      <c r="FIU233" s="594"/>
      <c r="FIV233" s="594"/>
      <c r="FIW233" s="594"/>
      <c r="FIX233" s="594"/>
      <c r="FIY233" s="594"/>
      <c r="FIZ233" s="594"/>
      <c r="FJA233" s="594"/>
      <c r="FJB233" s="594"/>
      <c r="FJC233" s="594"/>
      <c r="FJD233" s="594"/>
      <c r="FJE233" s="594"/>
      <c r="FJF233" s="594"/>
      <c r="FJG233" s="594"/>
      <c r="FJH233" s="594"/>
      <c r="FJI233" s="594"/>
      <c r="FJJ233" s="594"/>
      <c r="FJK233" s="594"/>
      <c r="FJL233" s="594"/>
      <c r="FJM233" s="594"/>
      <c r="FJN233" s="594"/>
      <c r="FJO233" s="594"/>
      <c r="FJP233" s="594"/>
      <c r="FJQ233" s="594"/>
      <c r="FJR233" s="594"/>
      <c r="FJS233" s="594"/>
      <c r="FJT233" s="594"/>
      <c r="FJU233" s="594"/>
      <c r="FJV233" s="594"/>
      <c r="FJW233" s="594"/>
      <c r="FJX233" s="594"/>
      <c r="FJY233" s="594"/>
      <c r="FJZ233" s="594"/>
      <c r="FKA233" s="594"/>
      <c r="FKB233" s="594"/>
      <c r="FKC233" s="594"/>
      <c r="FKD233" s="594"/>
      <c r="FKE233" s="594"/>
      <c r="FKF233" s="594"/>
      <c r="FKG233" s="594"/>
      <c r="FKH233" s="594"/>
      <c r="FKI233" s="594"/>
      <c r="FKJ233" s="594"/>
      <c r="FKK233" s="594"/>
      <c r="FKL233" s="594"/>
      <c r="FKM233" s="594"/>
      <c r="FKN233" s="594"/>
      <c r="FKO233" s="594"/>
      <c r="FKP233" s="594"/>
      <c r="FKQ233" s="594"/>
      <c r="FKR233" s="594"/>
      <c r="FKS233" s="594"/>
      <c r="FKT233" s="594"/>
      <c r="FKU233" s="594"/>
      <c r="FKV233" s="594"/>
      <c r="FKW233" s="594"/>
      <c r="FKX233" s="594"/>
      <c r="FKY233" s="594"/>
      <c r="FKZ233" s="594"/>
      <c r="FLA233" s="594"/>
      <c r="FLB233" s="594"/>
      <c r="FLC233" s="594"/>
      <c r="FLD233" s="594"/>
      <c r="FLE233" s="594"/>
      <c r="FLF233" s="594"/>
      <c r="FLG233" s="594"/>
      <c r="FLH233" s="594"/>
      <c r="FLI233" s="594"/>
      <c r="FLJ233" s="594"/>
      <c r="FLK233" s="594"/>
      <c r="FLL233" s="594"/>
      <c r="FLM233" s="594"/>
      <c r="FLN233" s="594"/>
      <c r="FLO233" s="594"/>
      <c r="FLP233" s="594"/>
      <c r="FLQ233" s="594"/>
      <c r="FLR233" s="594"/>
      <c r="FLS233" s="594"/>
      <c r="FLT233" s="594"/>
      <c r="FLU233" s="594"/>
      <c r="FLV233" s="594"/>
      <c r="FLW233" s="594"/>
      <c r="FLX233" s="594"/>
      <c r="FLY233" s="594"/>
      <c r="FLZ233" s="594"/>
      <c r="FMA233" s="594"/>
      <c r="FMB233" s="594"/>
      <c r="FMC233" s="594"/>
      <c r="FMD233" s="594"/>
      <c r="FME233" s="594"/>
      <c r="FMF233" s="594"/>
      <c r="FMG233" s="594"/>
      <c r="FMH233" s="594"/>
      <c r="FMI233" s="594"/>
      <c r="FMJ233" s="594"/>
      <c r="FMK233" s="594"/>
      <c r="FML233" s="594"/>
      <c r="FMM233" s="594"/>
      <c r="FMN233" s="594"/>
      <c r="FMO233" s="594"/>
      <c r="FMP233" s="594"/>
      <c r="FMQ233" s="594"/>
      <c r="FMR233" s="594"/>
      <c r="FMS233" s="594"/>
      <c r="FMT233" s="594"/>
      <c r="FMU233" s="594"/>
      <c r="FMV233" s="594"/>
      <c r="FMW233" s="594"/>
      <c r="FMX233" s="594"/>
      <c r="FMY233" s="594"/>
      <c r="FMZ233" s="594"/>
      <c r="FNA233" s="594"/>
      <c r="FNB233" s="594"/>
      <c r="FNC233" s="594"/>
      <c r="FND233" s="594"/>
      <c r="FNE233" s="594"/>
      <c r="FNF233" s="594"/>
      <c r="FNG233" s="594"/>
      <c r="FNH233" s="594"/>
      <c r="FNI233" s="594"/>
      <c r="FNJ233" s="594"/>
      <c r="FNK233" s="594"/>
      <c r="FNL233" s="594"/>
      <c r="FNM233" s="594"/>
      <c r="FNN233" s="594"/>
      <c r="FNO233" s="594"/>
      <c r="FNP233" s="594"/>
      <c r="FNQ233" s="594"/>
      <c r="FNR233" s="594"/>
      <c r="FNS233" s="594"/>
      <c r="FNT233" s="594"/>
      <c r="FNU233" s="594"/>
      <c r="FNV233" s="594"/>
      <c r="FNW233" s="594"/>
      <c r="FNX233" s="594"/>
      <c r="FNY233" s="594"/>
      <c r="FNZ233" s="594"/>
      <c r="FOA233" s="594"/>
      <c r="FOB233" s="594"/>
      <c r="FOC233" s="594"/>
      <c r="FOD233" s="594"/>
      <c r="FOE233" s="594"/>
      <c r="FOF233" s="594"/>
      <c r="FOG233" s="594"/>
      <c r="FOH233" s="594"/>
      <c r="FOI233" s="594"/>
      <c r="FOJ233" s="594"/>
      <c r="FOK233" s="594"/>
      <c r="FOL233" s="594"/>
      <c r="FOM233" s="594"/>
      <c r="FON233" s="594"/>
      <c r="FOO233" s="594"/>
      <c r="FOP233" s="594"/>
      <c r="FOQ233" s="594"/>
      <c r="FOR233" s="594"/>
      <c r="FOS233" s="594"/>
      <c r="FOT233" s="594"/>
      <c r="FOU233" s="594"/>
      <c r="FOV233" s="594"/>
      <c r="FOW233" s="594"/>
      <c r="FOX233" s="594"/>
      <c r="FOY233" s="594"/>
      <c r="FOZ233" s="594"/>
      <c r="FPA233" s="594"/>
      <c r="FPB233" s="594"/>
      <c r="FPC233" s="594"/>
      <c r="FPD233" s="594"/>
      <c r="FPE233" s="594"/>
      <c r="FPF233" s="594"/>
      <c r="FPG233" s="594"/>
      <c r="FPH233" s="594"/>
      <c r="FPI233" s="594"/>
      <c r="FPJ233" s="594"/>
      <c r="FPK233" s="594"/>
      <c r="FPL233" s="594"/>
      <c r="FPM233" s="594"/>
      <c r="FPN233" s="594"/>
      <c r="FPO233" s="594"/>
      <c r="FPP233" s="594"/>
      <c r="FPQ233" s="594"/>
      <c r="FPR233" s="594"/>
      <c r="FPS233" s="594"/>
      <c r="FPT233" s="594"/>
      <c r="FPU233" s="594"/>
      <c r="FPV233" s="594"/>
      <c r="FPW233" s="594"/>
      <c r="FPX233" s="594"/>
      <c r="FPY233" s="594"/>
      <c r="FPZ233" s="594"/>
      <c r="FQA233" s="594"/>
      <c r="FQB233" s="594"/>
      <c r="FQC233" s="594"/>
      <c r="FQD233" s="594"/>
      <c r="FQE233" s="594"/>
      <c r="FQF233" s="594"/>
      <c r="FQG233" s="594"/>
      <c r="FQH233" s="594"/>
      <c r="FQI233" s="594"/>
      <c r="FQJ233" s="594"/>
      <c r="FQK233" s="594"/>
      <c r="FQL233" s="594"/>
      <c r="FQM233" s="594"/>
      <c r="FQN233" s="594"/>
      <c r="FQO233" s="594"/>
      <c r="FQP233" s="594"/>
      <c r="FQQ233" s="594"/>
      <c r="FQR233" s="594"/>
      <c r="FQS233" s="594"/>
      <c r="FQT233" s="594"/>
      <c r="FQU233" s="594"/>
      <c r="FQV233" s="594"/>
      <c r="FQW233" s="594"/>
      <c r="FQX233" s="594"/>
      <c r="FQY233" s="594"/>
      <c r="FQZ233" s="594"/>
      <c r="FRA233" s="594"/>
      <c r="FRB233" s="594"/>
      <c r="FRC233" s="594"/>
      <c r="FRD233" s="594"/>
      <c r="FRE233" s="594"/>
      <c r="FRF233" s="594"/>
      <c r="FRG233" s="594"/>
      <c r="FRH233" s="594"/>
      <c r="FRI233" s="594"/>
      <c r="FRJ233" s="594"/>
      <c r="FRK233" s="594"/>
      <c r="FRL233" s="594"/>
      <c r="FRM233" s="594"/>
      <c r="FRN233" s="594"/>
      <c r="FRO233" s="594"/>
      <c r="FRP233" s="594"/>
      <c r="FRQ233" s="594"/>
      <c r="FRR233" s="594"/>
      <c r="FRS233" s="594"/>
      <c r="FRT233" s="594"/>
      <c r="FRU233" s="594"/>
      <c r="FRV233" s="594"/>
      <c r="FRW233" s="594"/>
      <c r="FRX233" s="594"/>
      <c r="FRY233" s="594"/>
      <c r="FRZ233" s="594"/>
      <c r="FSA233" s="594"/>
      <c r="FSB233" s="594"/>
      <c r="FSC233" s="594"/>
      <c r="FSD233" s="594"/>
      <c r="FSE233" s="594"/>
      <c r="FSF233" s="594"/>
      <c r="FSG233" s="594"/>
      <c r="FSH233" s="594"/>
      <c r="FSI233" s="594"/>
      <c r="FSJ233" s="594"/>
      <c r="FSK233" s="594"/>
      <c r="FSL233" s="594"/>
      <c r="FSM233" s="594"/>
      <c r="FSN233" s="594"/>
      <c r="FSO233" s="594"/>
      <c r="FSP233" s="594"/>
      <c r="FSQ233" s="594"/>
      <c r="FSR233" s="594"/>
      <c r="FSS233" s="594"/>
      <c r="FST233" s="594"/>
      <c r="FSU233" s="594"/>
      <c r="FSV233" s="594"/>
      <c r="FSW233" s="594"/>
      <c r="FSX233" s="594"/>
      <c r="FSY233" s="594"/>
      <c r="FSZ233" s="594"/>
      <c r="FTA233" s="594"/>
      <c r="FTB233" s="594"/>
      <c r="FTC233" s="594"/>
      <c r="FTD233" s="594"/>
      <c r="FTE233" s="594"/>
      <c r="FTF233" s="594"/>
      <c r="FTG233" s="594"/>
      <c r="FTH233" s="594"/>
      <c r="FTI233" s="594"/>
      <c r="FTJ233" s="594"/>
      <c r="FTK233" s="594"/>
      <c r="FTL233" s="594"/>
      <c r="FTM233" s="594"/>
      <c r="FTN233" s="594"/>
      <c r="FTO233" s="594"/>
      <c r="FTP233" s="594"/>
      <c r="FTQ233" s="594"/>
      <c r="FTR233" s="594"/>
      <c r="FTS233" s="594"/>
      <c r="FTT233" s="594"/>
      <c r="FTU233" s="594"/>
      <c r="FTV233" s="594"/>
      <c r="FTW233" s="594"/>
      <c r="FTX233" s="594"/>
      <c r="FTY233" s="594"/>
      <c r="FTZ233" s="594"/>
      <c r="FUA233" s="594"/>
      <c r="FUB233" s="594"/>
      <c r="FUC233" s="594"/>
      <c r="FUD233" s="594"/>
      <c r="FUE233" s="594"/>
      <c r="FUF233" s="594"/>
      <c r="FUG233" s="594"/>
      <c r="FUH233" s="594"/>
      <c r="FUI233" s="594"/>
      <c r="FUJ233" s="594"/>
      <c r="FUK233" s="594"/>
      <c r="FUL233" s="594"/>
      <c r="FUM233" s="594"/>
      <c r="FUN233" s="594"/>
      <c r="FUO233" s="594"/>
      <c r="FUP233" s="594"/>
      <c r="FUQ233" s="594"/>
      <c r="FUR233" s="594"/>
      <c r="FUS233" s="594"/>
      <c r="FUT233" s="594"/>
      <c r="FUU233" s="594"/>
      <c r="FUV233" s="594"/>
      <c r="FUW233" s="594"/>
      <c r="FUX233" s="594"/>
      <c r="FUY233" s="594"/>
      <c r="FUZ233" s="594"/>
      <c r="FVA233" s="594"/>
      <c r="FVB233" s="594"/>
      <c r="FVC233" s="594"/>
      <c r="FVD233" s="594"/>
      <c r="FVE233" s="594"/>
      <c r="FVF233" s="594"/>
      <c r="FVG233" s="594"/>
      <c r="FVH233" s="594"/>
      <c r="FVI233" s="594"/>
      <c r="FVJ233" s="594"/>
      <c r="FVK233" s="594"/>
      <c r="FVL233" s="594"/>
      <c r="FVM233" s="594"/>
      <c r="FVN233" s="594"/>
      <c r="FVO233" s="594"/>
      <c r="FVP233" s="594"/>
      <c r="FVQ233" s="594"/>
      <c r="FVR233" s="594"/>
      <c r="FVS233" s="594"/>
      <c r="FVT233" s="594"/>
      <c r="FVU233" s="594"/>
      <c r="FVV233" s="594"/>
      <c r="FVW233" s="594"/>
      <c r="FVX233" s="594"/>
      <c r="FVY233" s="594"/>
      <c r="FVZ233" s="594"/>
      <c r="FWA233" s="594"/>
      <c r="FWB233" s="594"/>
      <c r="FWC233" s="594"/>
      <c r="FWD233" s="594"/>
      <c r="FWE233" s="594"/>
      <c r="FWF233" s="594"/>
      <c r="FWG233" s="594"/>
      <c r="FWH233" s="594"/>
      <c r="FWI233" s="594"/>
      <c r="FWJ233" s="594"/>
      <c r="FWK233" s="594"/>
      <c r="FWL233" s="594"/>
      <c r="FWM233" s="594"/>
      <c r="FWN233" s="594"/>
      <c r="FWO233" s="594"/>
      <c r="FWP233" s="594"/>
      <c r="FWQ233" s="594"/>
      <c r="FWR233" s="594"/>
      <c r="FWS233" s="594"/>
      <c r="FWT233" s="594"/>
      <c r="FWU233" s="594"/>
      <c r="FWV233" s="594"/>
      <c r="FWW233" s="594"/>
      <c r="FWX233" s="594"/>
      <c r="FWY233" s="594"/>
      <c r="FWZ233" s="594"/>
      <c r="FXA233" s="594"/>
      <c r="FXB233" s="594"/>
      <c r="FXC233" s="594"/>
      <c r="FXD233" s="594"/>
      <c r="FXE233" s="594"/>
      <c r="FXF233" s="594"/>
      <c r="FXG233" s="594"/>
      <c r="FXH233" s="594"/>
      <c r="FXI233" s="594"/>
      <c r="FXJ233" s="594"/>
      <c r="FXK233" s="594"/>
      <c r="FXL233" s="594"/>
      <c r="FXM233" s="594"/>
      <c r="FXN233" s="594"/>
      <c r="FXO233" s="594"/>
      <c r="FXP233" s="594"/>
      <c r="FXQ233" s="594"/>
      <c r="FXR233" s="594"/>
      <c r="FXS233" s="594"/>
      <c r="FXT233" s="594"/>
      <c r="FXU233" s="594"/>
      <c r="FXV233" s="594"/>
      <c r="FXW233" s="594"/>
      <c r="FXX233" s="594"/>
      <c r="FXY233" s="594"/>
      <c r="FXZ233" s="594"/>
      <c r="FYA233" s="594"/>
      <c r="FYB233" s="594"/>
      <c r="FYC233" s="594"/>
      <c r="FYD233" s="594"/>
      <c r="FYE233" s="594"/>
      <c r="FYF233" s="594"/>
      <c r="FYG233" s="594"/>
      <c r="FYH233" s="594"/>
      <c r="FYI233" s="594"/>
      <c r="FYJ233" s="594"/>
      <c r="FYK233" s="594"/>
      <c r="FYL233" s="594"/>
      <c r="FYM233" s="594"/>
      <c r="FYN233" s="594"/>
      <c r="FYO233" s="594"/>
      <c r="FYP233" s="594"/>
      <c r="FYQ233" s="594"/>
      <c r="FYR233" s="594"/>
      <c r="FYS233" s="594"/>
      <c r="FYT233" s="594"/>
      <c r="FYU233" s="594"/>
      <c r="FYV233" s="594"/>
      <c r="FYW233" s="594"/>
      <c r="FYX233" s="594"/>
      <c r="FYY233" s="594"/>
      <c r="FYZ233" s="594"/>
      <c r="FZA233" s="594"/>
      <c r="FZB233" s="594"/>
      <c r="FZC233" s="594"/>
      <c r="FZD233" s="594"/>
      <c r="FZE233" s="594"/>
      <c r="FZF233" s="594"/>
      <c r="FZG233" s="594"/>
      <c r="FZH233" s="594"/>
      <c r="FZI233" s="594"/>
      <c r="FZJ233" s="594"/>
      <c r="FZK233" s="594"/>
      <c r="FZL233" s="594"/>
      <c r="FZM233" s="594"/>
      <c r="FZN233" s="594"/>
      <c r="FZO233" s="594"/>
      <c r="FZP233" s="594"/>
      <c r="FZQ233" s="594"/>
      <c r="FZR233" s="594"/>
      <c r="FZS233" s="594"/>
      <c r="FZT233" s="594"/>
      <c r="FZU233" s="594"/>
      <c r="FZV233" s="594"/>
      <c r="FZW233" s="594"/>
      <c r="FZX233" s="594"/>
      <c r="FZY233" s="594"/>
      <c r="FZZ233" s="594"/>
      <c r="GAA233" s="594"/>
      <c r="GAB233" s="594"/>
      <c r="GAC233" s="594"/>
      <c r="GAD233" s="594"/>
      <c r="GAE233" s="594"/>
      <c r="GAF233" s="594"/>
      <c r="GAG233" s="594"/>
      <c r="GAH233" s="594"/>
      <c r="GAI233" s="594"/>
      <c r="GAJ233" s="594"/>
      <c r="GAK233" s="594"/>
      <c r="GAL233" s="594"/>
      <c r="GAM233" s="594"/>
      <c r="GAN233" s="594"/>
      <c r="GAO233" s="594"/>
      <c r="GAP233" s="594"/>
      <c r="GAQ233" s="594"/>
      <c r="GAR233" s="594"/>
      <c r="GAS233" s="594"/>
      <c r="GAT233" s="594"/>
      <c r="GAU233" s="594"/>
      <c r="GAV233" s="594"/>
      <c r="GAW233" s="594"/>
      <c r="GAX233" s="594"/>
      <c r="GAY233" s="594"/>
      <c r="GAZ233" s="594"/>
      <c r="GBA233" s="594"/>
      <c r="GBB233" s="594"/>
      <c r="GBC233" s="594"/>
      <c r="GBD233" s="594"/>
      <c r="GBE233" s="594"/>
      <c r="GBF233" s="594"/>
      <c r="GBG233" s="594"/>
      <c r="GBH233" s="594"/>
      <c r="GBI233" s="594"/>
      <c r="GBJ233" s="594"/>
      <c r="GBK233" s="594"/>
      <c r="GBL233" s="594"/>
      <c r="GBM233" s="594"/>
      <c r="GBN233" s="594"/>
      <c r="GBO233" s="594"/>
      <c r="GBP233" s="594"/>
      <c r="GBQ233" s="594"/>
      <c r="GBR233" s="594"/>
      <c r="GBS233" s="594"/>
      <c r="GBT233" s="594"/>
      <c r="GBU233" s="594"/>
      <c r="GBV233" s="594"/>
      <c r="GBW233" s="594"/>
      <c r="GBX233" s="594"/>
      <c r="GBY233" s="594"/>
      <c r="GBZ233" s="594"/>
      <c r="GCA233" s="594"/>
      <c r="GCB233" s="594"/>
      <c r="GCC233" s="594"/>
      <c r="GCD233" s="594"/>
      <c r="GCE233" s="594"/>
      <c r="GCF233" s="594"/>
      <c r="GCG233" s="594"/>
      <c r="GCH233" s="594"/>
      <c r="GCI233" s="594"/>
      <c r="GCJ233" s="594"/>
      <c r="GCK233" s="594"/>
      <c r="GCL233" s="594"/>
      <c r="GCM233" s="594"/>
      <c r="GCN233" s="594"/>
      <c r="GCO233" s="594"/>
      <c r="GCP233" s="594"/>
      <c r="GCQ233" s="594"/>
      <c r="GCR233" s="594"/>
      <c r="GCS233" s="594"/>
      <c r="GCT233" s="594"/>
      <c r="GCU233" s="594"/>
      <c r="GCV233" s="594"/>
      <c r="GCW233" s="594"/>
      <c r="GCX233" s="594"/>
      <c r="GCY233" s="594"/>
      <c r="GCZ233" s="594"/>
      <c r="GDA233" s="594"/>
      <c r="GDB233" s="594"/>
      <c r="GDC233" s="594"/>
      <c r="GDD233" s="594"/>
      <c r="GDE233" s="594"/>
      <c r="GDF233" s="594"/>
      <c r="GDG233" s="594"/>
      <c r="GDH233" s="594"/>
      <c r="GDI233" s="594"/>
      <c r="GDJ233" s="594"/>
      <c r="GDK233" s="594"/>
      <c r="GDL233" s="594"/>
      <c r="GDM233" s="594"/>
      <c r="GDN233" s="594"/>
      <c r="GDO233" s="594"/>
      <c r="GDP233" s="594"/>
      <c r="GDQ233" s="594"/>
      <c r="GDR233" s="594"/>
      <c r="GDS233" s="594"/>
      <c r="GDT233" s="594"/>
      <c r="GDU233" s="594"/>
      <c r="GDV233" s="594"/>
      <c r="GDW233" s="594"/>
      <c r="GDX233" s="594"/>
      <c r="GDY233" s="594"/>
      <c r="GDZ233" s="594"/>
      <c r="GEA233" s="594"/>
      <c r="GEB233" s="594"/>
      <c r="GEC233" s="594"/>
      <c r="GED233" s="594"/>
      <c r="GEE233" s="594"/>
      <c r="GEF233" s="594"/>
      <c r="GEG233" s="594"/>
      <c r="GEH233" s="594"/>
      <c r="GEI233" s="594"/>
      <c r="GEJ233" s="594"/>
      <c r="GEK233" s="594"/>
      <c r="GEL233" s="594"/>
      <c r="GEM233" s="594"/>
      <c r="GEN233" s="594"/>
      <c r="GEO233" s="594"/>
      <c r="GEP233" s="594"/>
      <c r="GEQ233" s="594"/>
      <c r="GER233" s="594"/>
      <c r="GES233" s="594"/>
      <c r="GET233" s="594"/>
      <c r="GEU233" s="594"/>
      <c r="GEV233" s="594"/>
      <c r="GEW233" s="594"/>
      <c r="GEX233" s="594"/>
      <c r="GEY233" s="594"/>
      <c r="GEZ233" s="594"/>
      <c r="GFA233" s="594"/>
      <c r="GFB233" s="594"/>
      <c r="GFC233" s="594"/>
      <c r="GFD233" s="594"/>
      <c r="GFE233" s="594"/>
      <c r="GFF233" s="594"/>
      <c r="GFG233" s="594"/>
      <c r="GFH233" s="594"/>
      <c r="GFI233" s="594"/>
      <c r="GFJ233" s="594"/>
      <c r="GFK233" s="594"/>
      <c r="GFL233" s="594"/>
      <c r="GFM233" s="594"/>
      <c r="GFN233" s="594"/>
      <c r="GFO233" s="594"/>
      <c r="GFP233" s="594"/>
      <c r="GFQ233" s="594"/>
      <c r="GFR233" s="594"/>
      <c r="GFS233" s="594"/>
      <c r="GFT233" s="594"/>
      <c r="GFU233" s="594"/>
      <c r="GFV233" s="594"/>
      <c r="GFW233" s="594"/>
      <c r="GFX233" s="594"/>
      <c r="GFY233" s="594"/>
      <c r="GFZ233" s="594"/>
      <c r="GGA233" s="594"/>
      <c r="GGB233" s="594"/>
      <c r="GGC233" s="594"/>
      <c r="GGD233" s="594"/>
      <c r="GGE233" s="594"/>
      <c r="GGF233" s="594"/>
      <c r="GGG233" s="594"/>
      <c r="GGH233" s="594"/>
      <c r="GGI233" s="594"/>
      <c r="GGJ233" s="594"/>
      <c r="GGK233" s="594"/>
      <c r="GGL233" s="594"/>
      <c r="GGM233" s="594"/>
      <c r="GGN233" s="594"/>
      <c r="GGO233" s="594"/>
      <c r="GGP233" s="594"/>
      <c r="GGQ233" s="594"/>
      <c r="GGR233" s="594"/>
      <c r="GGS233" s="594"/>
      <c r="GGT233" s="594"/>
      <c r="GGU233" s="594"/>
      <c r="GGV233" s="594"/>
      <c r="GGW233" s="594"/>
      <c r="GGX233" s="594"/>
      <c r="GGY233" s="594"/>
      <c r="GGZ233" s="594"/>
      <c r="GHA233" s="594"/>
      <c r="GHB233" s="594"/>
      <c r="GHC233" s="594"/>
      <c r="GHD233" s="594"/>
      <c r="GHE233" s="594"/>
      <c r="GHF233" s="594"/>
      <c r="GHG233" s="594"/>
      <c r="GHH233" s="594"/>
      <c r="GHI233" s="594"/>
      <c r="GHJ233" s="594"/>
      <c r="GHK233" s="594"/>
      <c r="GHL233" s="594"/>
      <c r="GHM233" s="594"/>
      <c r="GHN233" s="594"/>
      <c r="GHO233" s="594"/>
      <c r="GHP233" s="594"/>
      <c r="GHQ233" s="594"/>
      <c r="GHR233" s="594"/>
      <c r="GHS233" s="594"/>
      <c r="GHT233" s="594"/>
      <c r="GHU233" s="594"/>
      <c r="GHV233" s="594"/>
      <c r="GHW233" s="594"/>
      <c r="GHX233" s="594"/>
      <c r="GHY233" s="594"/>
      <c r="GHZ233" s="594"/>
      <c r="GIA233" s="594"/>
      <c r="GIB233" s="594"/>
      <c r="GIC233" s="594"/>
      <c r="GID233" s="594"/>
      <c r="GIE233" s="594"/>
      <c r="GIF233" s="594"/>
      <c r="GIG233" s="594"/>
      <c r="GIH233" s="594"/>
      <c r="GII233" s="594"/>
      <c r="GIJ233" s="594"/>
      <c r="GIK233" s="594"/>
      <c r="GIL233" s="594"/>
      <c r="GIM233" s="594"/>
      <c r="GIN233" s="594"/>
      <c r="GIO233" s="594"/>
      <c r="GIP233" s="594"/>
      <c r="GIQ233" s="594"/>
      <c r="GIR233" s="594"/>
      <c r="GIS233" s="594"/>
      <c r="GIT233" s="594"/>
      <c r="GIU233" s="594"/>
      <c r="GIV233" s="594"/>
      <c r="GIW233" s="594"/>
      <c r="GIX233" s="594"/>
      <c r="GIY233" s="594"/>
      <c r="GIZ233" s="594"/>
      <c r="GJA233" s="594"/>
      <c r="GJB233" s="594"/>
      <c r="GJC233" s="594"/>
      <c r="GJD233" s="594"/>
      <c r="GJE233" s="594"/>
      <c r="GJF233" s="594"/>
      <c r="GJG233" s="594"/>
      <c r="GJH233" s="594"/>
      <c r="GJI233" s="594"/>
      <c r="GJJ233" s="594"/>
      <c r="GJK233" s="594"/>
      <c r="GJL233" s="594"/>
      <c r="GJM233" s="594"/>
      <c r="GJN233" s="594"/>
      <c r="GJO233" s="594"/>
      <c r="GJP233" s="594"/>
      <c r="GJQ233" s="594"/>
      <c r="GJR233" s="594"/>
      <c r="GJS233" s="594"/>
      <c r="GJT233" s="594"/>
      <c r="GJU233" s="594"/>
      <c r="GJV233" s="594"/>
      <c r="GJW233" s="594"/>
      <c r="GJX233" s="594"/>
      <c r="GJY233" s="594"/>
      <c r="GJZ233" s="594"/>
      <c r="GKA233" s="594"/>
      <c r="GKB233" s="594"/>
      <c r="GKC233" s="594"/>
      <c r="GKD233" s="594"/>
      <c r="GKE233" s="594"/>
      <c r="GKF233" s="594"/>
      <c r="GKG233" s="594"/>
      <c r="GKH233" s="594"/>
      <c r="GKI233" s="594"/>
      <c r="GKJ233" s="594"/>
      <c r="GKK233" s="594"/>
      <c r="GKL233" s="594"/>
      <c r="GKM233" s="594"/>
      <c r="GKN233" s="594"/>
      <c r="GKO233" s="594"/>
      <c r="GKP233" s="594"/>
      <c r="GKQ233" s="594"/>
      <c r="GKR233" s="594"/>
      <c r="GKS233" s="594"/>
      <c r="GKT233" s="594"/>
      <c r="GKU233" s="594"/>
      <c r="GKV233" s="594"/>
      <c r="GKW233" s="594"/>
      <c r="GKX233" s="594"/>
      <c r="GKY233" s="594"/>
      <c r="GKZ233" s="594"/>
      <c r="GLA233" s="594"/>
      <c r="GLB233" s="594"/>
      <c r="GLC233" s="594"/>
      <c r="GLD233" s="594"/>
      <c r="GLE233" s="594"/>
      <c r="GLF233" s="594"/>
      <c r="GLG233" s="594"/>
      <c r="GLH233" s="594"/>
      <c r="GLI233" s="594"/>
      <c r="GLJ233" s="594"/>
      <c r="GLK233" s="594"/>
      <c r="GLL233" s="594"/>
      <c r="GLM233" s="594"/>
      <c r="GLN233" s="594"/>
      <c r="GLO233" s="594"/>
      <c r="GLP233" s="594"/>
      <c r="GLQ233" s="594"/>
      <c r="GLR233" s="594"/>
      <c r="GLS233" s="594"/>
      <c r="GLT233" s="594"/>
      <c r="GLU233" s="594"/>
      <c r="GLV233" s="594"/>
      <c r="GLW233" s="594"/>
      <c r="GLX233" s="594"/>
      <c r="GLY233" s="594"/>
      <c r="GLZ233" s="594"/>
      <c r="GMA233" s="594"/>
      <c r="GMB233" s="594"/>
      <c r="GMC233" s="594"/>
      <c r="GMD233" s="594"/>
      <c r="GME233" s="594"/>
      <c r="GMF233" s="594"/>
      <c r="GMG233" s="594"/>
      <c r="GMH233" s="594"/>
      <c r="GMI233" s="594"/>
      <c r="GMJ233" s="594"/>
      <c r="GMK233" s="594"/>
      <c r="GML233" s="594"/>
      <c r="GMM233" s="594"/>
      <c r="GMN233" s="594"/>
      <c r="GMO233" s="594"/>
      <c r="GMP233" s="594"/>
      <c r="GMQ233" s="594"/>
      <c r="GMR233" s="594"/>
      <c r="GMS233" s="594"/>
      <c r="GMT233" s="594"/>
      <c r="GMU233" s="594"/>
      <c r="GMV233" s="594"/>
      <c r="GMW233" s="594"/>
      <c r="GMX233" s="594"/>
      <c r="GMY233" s="594"/>
      <c r="GMZ233" s="594"/>
      <c r="GNA233" s="594"/>
      <c r="GNB233" s="594"/>
      <c r="GNC233" s="594"/>
      <c r="GND233" s="594"/>
      <c r="GNE233" s="594"/>
      <c r="GNF233" s="594"/>
      <c r="GNG233" s="594"/>
      <c r="GNH233" s="594"/>
      <c r="GNI233" s="594"/>
      <c r="GNJ233" s="594"/>
      <c r="GNK233" s="594"/>
      <c r="GNL233" s="594"/>
      <c r="GNM233" s="594"/>
      <c r="GNN233" s="594"/>
      <c r="GNO233" s="594"/>
      <c r="GNP233" s="594"/>
      <c r="GNQ233" s="594"/>
      <c r="GNR233" s="594"/>
      <c r="GNS233" s="594"/>
      <c r="GNT233" s="594"/>
      <c r="GNU233" s="594"/>
      <c r="GNV233" s="594"/>
      <c r="GNW233" s="594"/>
      <c r="GNX233" s="594"/>
      <c r="GNY233" s="594"/>
      <c r="GNZ233" s="594"/>
      <c r="GOA233" s="594"/>
      <c r="GOB233" s="594"/>
      <c r="GOC233" s="594"/>
      <c r="GOD233" s="594"/>
      <c r="GOE233" s="594"/>
      <c r="GOF233" s="594"/>
      <c r="GOG233" s="594"/>
      <c r="GOH233" s="594"/>
      <c r="GOI233" s="594"/>
      <c r="GOJ233" s="594"/>
      <c r="GOK233" s="594"/>
      <c r="GOL233" s="594"/>
      <c r="GOM233" s="594"/>
      <c r="GON233" s="594"/>
      <c r="GOO233" s="594"/>
      <c r="GOP233" s="594"/>
      <c r="GOQ233" s="594"/>
      <c r="GOR233" s="594"/>
      <c r="GOS233" s="594"/>
      <c r="GOT233" s="594"/>
      <c r="GOU233" s="594"/>
      <c r="GOV233" s="594"/>
      <c r="GOW233" s="594"/>
      <c r="GOX233" s="594"/>
      <c r="GOY233" s="594"/>
      <c r="GOZ233" s="594"/>
      <c r="GPA233" s="594"/>
      <c r="GPB233" s="594"/>
      <c r="GPC233" s="594"/>
      <c r="GPD233" s="594"/>
      <c r="GPE233" s="594"/>
      <c r="GPF233" s="594"/>
      <c r="GPG233" s="594"/>
      <c r="GPH233" s="594"/>
      <c r="GPI233" s="594"/>
      <c r="GPJ233" s="594"/>
      <c r="GPK233" s="594"/>
      <c r="GPL233" s="594"/>
      <c r="GPM233" s="594"/>
      <c r="GPN233" s="594"/>
      <c r="GPO233" s="594"/>
      <c r="GPP233" s="594"/>
      <c r="GPQ233" s="594"/>
      <c r="GPR233" s="594"/>
      <c r="GPS233" s="594"/>
      <c r="GPT233" s="594"/>
      <c r="GPU233" s="594"/>
      <c r="GPV233" s="594"/>
      <c r="GPW233" s="594"/>
      <c r="GPX233" s="594"/>
      <c r="GPY233" s="594"/>
      <c r="GPZ233" s="594"/>
      <c r="GQA233" s="594"/>
      <c r="GQB233" s="594"/>
      <c r="GQC233" s="594"/>
      <c r="GQD233" s="594"/>
      <c r="GQE233" s="594"/>
      <c r="GQF233" s="594"/>
      <c r="GQG233" s="594"/>
      <c r="GQH233" s="594"/>
      <c r="GQI233" s="594"/>
      <c r="GQJ233" s="594"/>
      <c r="GQK233" s="594"/>
      <c r="GQL233" s="594"/>
      <c r="GQM233" s="594"/>
      <c r="GQN233" s="594"/>
      <c r="GQO233" s="594"/>
      <c r="GQP233" s="594"/>
      <c r="GQQ233" s="594"/>
      <c r="GQR233" s="594"/>
      <c r="GQS233" s="594"/>
      <c r="GQT233" s="594"/>
      <c r="GQU233" s="594"/>
      <c r="GQV233" s="594"/>
      <c r="GQW233" s="594"/>
      <c r="GQX233" s="594"/>
      <c r="GQY233" s="594"/>
      <c r="GQZ233" s="594"/>
      <c r="GRA233" s="594"/>
      <c r="GRB233" s="594"/>
      <c r="GRC233" s="594"/>
      <c r="GRD233" s="594"/>
      <c r="GRE233" s="594"/>
      <c r="GRF233" s="594"/>
      <c r="GRG233" s="594"/>
      <c r="GRH233" s="594"/>
      <c r="GRI233" s="594"/>
      <c r="GRJ233" s="594"/>
      <c r="GRK233" s="594"/>
      <c r="GRL233" s="594"/>
      <c r="GRM233" s="594"/>
      <c r="GRN233" s="594"/>
      <c r="GRO233" s="594"/>
      <c r="GRP233" s="594"/>
      <c r="GRQ233" s="594"/>
      <c r="GRR233" s="594"/>
      <c r="GRS233" s="594"/>
      <c r="GRT233" s="594"/>
      <c r="GRU233" s="594"/>
      <c r="GRV233" s="594"/>
      <c r="GRW233" s="594"/>
      <c r="GRX233" s="594"/>
      <c r="GRY233" s="594"/>
      <c r="GRZ233" s="594"/>
      <c r="GSA233" s="594"/>
      <c r="GSB233" s="594"/>
      <c r="GSC233" s="594"/>
      <c r="GSD233" s="594"/>
      <c r="GSE233" s="594"/>
      <c r="GSF233" s="594"/>
      <c r="GSG233" s="594"/>
      <c r="GSH233" s="594"/>
      <c r="GSI233" s="594"/>
      <c r="GSJ233" s="594"/>
      <c r="GSK233" s="594"/>
      <c r="GSL233" s="594"/>
      <c r="GSM233" s="594"/>
      <c r="GSN233" s="594"/>
      <c r="GSO233" s="594"/>
      <c r="GSP233" s="594"/>
      <c r="GSQ233" s="594"/>
      <c r="GSR233" s="594"/>
      <c r="GSS233" s="594"/>
      <c r="GST233" s="594"/>
      <c r="GSU233" s="594"/>
      <c r="GSV233" s="594"/>
      <c r="GSW233" s="594"/>
      <c r="GSX233" s="594"/>
      <c r="GSY233" s="594"/>
      <c r="GSZ233" s="594"/>
      <c r="GTA233" s="594"/>
      <c r="GTB233" s="594"/>
      <c r="GTC233" s="594"/>
      <c r="GTD233" s="594"/>
      <c r="GTE233" s="594"/>
      <c r="GTF233" s="594"/>
      <c r="GTG233" s="594"/>
      <c r="GTH233" s="594"/>
      <c r="GTI233" s="594"/>
      <c r="GTJ233" s="594"/>
      <c r="GTK233" s="594"/>
      <c r="GTL233" s="594"/>
      <c r="GTM233" s="594"/>
      <c r="GTN233" s="594"/>
      <c r="GTO233" s="594"/>
      <c r="GTP233" s="594"/>
      <c r="GTQ233" s="594"/>
      <c r="GTR233" s="594"/>
      <c r="GTS233" s="594"/>
      <c r="GTT233" s="594"/>
      <c r="GTU233" s="594"/>
      <c r="GTV233" s="594"/>
      <c r="GTW233" s="594"/>
      <c r="GTX233" s="594"/>
      <c r="GTY233" s="594"/>
      <c r="GTZ233" s="594"/>
      <c r="GUA233" s="594"/>
      <c r="GUB233" s="594"/>
      <c r="GUC233" s="594"/>
      <c r="GUD233" s="594"/>
      <c r="GUE233" s="594"/>
      <c r="GUF233" s="594"/>
      <c r="GUG233" s="594"/>
      <c r="GUH233" s="594"/>
      <c r="GUI233" s="594"/>
      <c r="GUJ233" s="594"/>
      <c r="GUK233" s="594"/>
      <c r="GUL233" s="594"/>
      <c r="GUM233" s="594"/>
      <c r="GUN233" s="594"/>
      <c r="GUO233" s="594"/>
      <c r="GUP233" s="594"/>
      <c r="GUQ233" s="594"/>
      <c r="GUR233" s="594"/>
      <c r="GUS233" s="594"/>
      <c r="GUT233" s="594"/>
      <c r="GUU233" s="594"/>
      <c r="GUV233" s="594"/>
      <c r="GUW233" s="594"/>
      <c r="GUX233" s="594"/>
      <c r="GUY233" s="594"/>
      <c r="GUZ233" s="594"/>
      <c r="GVA233" s="594"/>
      <c r="GVB233" s="594"/>
      <c r="GVC233" s="594"/>
      <c r="GVD233" s="594"/>
      <c r="GVE233" s="594"/>
      <c r="GVF233" s="594"/>
      <c r="GVG233" s="594"/>
      <c r="GVH233" s="594"/>
      <c r="GVI233" s="594"/>
      <c r="GVJ233" s="594"/>
      <c r="GVK233" s="594"/>
      <c r="GVL233" s="594"/>
      <c r="GVM233" s="594"/>
      <c r="GVN233" s="594"/>
      <c r="GVO233" s="594"/>
      <c r="GVP233" s="594"/>
      <c r="GVQ233" s="594"/>
      <c r="GVR233" s="594"/>
      <c r="GVS233" s="594"/>
      <c r="GVT233" s="594"/>
      <c r="GVU233" s="594"/>
      <c r="GVV233" s="594"/>
      <c r="GVW233" s="594"/>
      <c r="GVX233" s="594"/>
      <c r="GVY233" s="594"/>
      <c r="GVZ233" s="594"/>
      <c r="GWA233" s="594"/>
      <c r="GWB233" s="594"/>
      <c r="GWC233" s="594"/>
      <c r="GWD233" s="594"/>
      <c r="GWE233" s="594"/>
      <c r="GWF233" s="594"/>
      <c r="GWG233" s="594"/>
      <c r="GWH233" s="594"/>
      <c r="GWI233" s="594"/>
      <c r="GWJ233" s="594"/>
      <c r="GWK233" s="594"/>
      <c r="GWL233" s="594"/>
      <c r="GWM233" s="594"/>
      <c r="GWN233" s="594"/>
      <c r="GWO233" s="594"/>
      <c r="GWP233" s="594"/>
      <c r="GWQ233" s="594"/>
      <c r="GWR233" s="594"/>
      <c r="GWS233" s="594"/>
      <c r="GWT233" s="594"/>
      <c r="GWU233" s="594"/>
      <c r="GWV233" s="594"/>
      <c r="GWW233" s="594"/>
      <c r="GWX233" s="594"/>
      <c r="GWY233" s="594"/>
      <c r="GWZ233" s="594"/>
      <c r="GXA233" s="594"/>
      <c r="GXB233" s="594"/>
      <c r="GXC233" s="594"/>
      <c r="GXD233" s="594"/>
      <c r="GXE233" s="594"/>
      <c r="GXF233" s="594"/>
      <c r="GXG233" s="594"/>
      <c r="GXH233" s="594"/>
      <c r="GXI233" s="594"/>
      <c r="GXJ233" s="594"/>
      <c r="GXK233" s="594"/>
      <c r="GXL233" s="594"/>
      <c r="GXM233" s="594"/>
      <c r="GXN233" s="594"/>
      <c r="GXO233" s="594"/>
      <c r="GXP233" s="594"/>
      <c r="GXQ233" s="594"/>
      <c r="GXR233" s="594"/>
      <c r="GXS233" s="594"/>
      <c r="GXT233" s="594"/>
      <c r="GXU233" s="594"/>
      <c r="GXV233" s="594"/>
      <c r="GXW233" s="594"/>
      <c r="GXX233" s="594"/>
      <c r="GXY233" s="594"/>
      <c r="GXZ233" s="594"/>
      <c r="GYA233" s="594"/>
      <c r="GYB233" s="594"/>
      <c r="GYC233" s="594"/>
      <c r="GYD233" s="594"/>
      <c r="GYE233" s="594"/>
      <c r="GYF233" s="594"/>
      <c r="GYG233" s="594"/>
      <c r="GYH233" s="594"/>
      <c r="GYI233" s="594"/>
      <c r="GYJ233" s="594"/>
      <c r="GYK233" s="594"/>
      <c r="GYL233" s="594"/>
      <c r="GYM233" s="594"/>
      <c r="GYN233" s="594"/>
      <c r="GYO233" s="594"/>
      <c r="GYP233" s="594"/>
      <c r="GYQ233" s="594"/>
      <c r="GYR233" s="594"/>
      <c r="GYS233" s="594"/>
      <c r="GYT233" s="594"/>
      <c r="GYU233" s="594"/>
      <c r="GYV233" s="594"/>
      <c r="GYW233" s="594"/>
      <c r="GYX233" s="594"/>
      <c r="GYY233" s="594"/>
      <c r="GYZ233" s="594"/>
      <c r="GZA233" s="594"/>
      <c r="GZB233" s="594"/>
      <c r="GZC233" s="594"/>
      <c r="GZD233" s="594"/>
      <c r="GZE233" s="594"/>
      <c r="GZF233" s="594"/>
      <c r="GZG233" s="594"/>
      <c r="GZH233" s="594"/>
      <c r="GZI233" s="594"/>
      <c r="GZJ233" s="594"/>
      <c r="GZK233" s="594"/>
      <c r="GZL233" s="594"/>
      <c r="GZM233" s="594"/>
      <c r="GZN233" s="594"/>
      <c r="GZO233" s="594"/>
      <c r="GZP233" s="594"/>
      <c r="GZQ233" s="594"/>
      <c r="GZR233" s="594"/>
      <c r="GZS233" s="594"/>
      <c r="GZT233" s="594"/>
      <c r="GZU233" s="594"/>
      <c r="GZV233" s="594"/>
      <c r="GZW233" s="594"/>
      <c r="GZX233" s="594"/>
      <c r="GZY233" s="594"/>
      <c r="GZZ233" s="594"/>
      <c r="HAA233" s="594"/>
      <c r="HAB233" s="594"/>
      <c r="HAC233" s="594"/>
      <c r="HAD233" s="594"/>
      <c r="HAE233" s="594"/>
      <c r="HAF233" s="594"/>
      <c r="HAG233" s="594"/>
      <c r="HAH233" s="594"/>
      <c r="HAI233" s="594"/>
      <c r="HAJ233" s="594"/>
      <c r="HAK233" s="594"/>
      <c r="HAL233" s="594"/>
      <c r="HAM233" s="594"/>
      <c r="HAN233" s="594"/>
      <c r="HAO233" s="594"/>
      <c r="HAP233" s="594"/>
      <c r="HAQ233" s="594"/>
      <c r="HAR233" s="594"/>
      <c r="HAS233" s="594"/>
      <c r="HAT233" s="594"/>
      <c r="HAU233" s="594"/>
      <c r="HAV233" s="594"/>
      <c r="HAW233" s="594"/>
      <c r="HAX233" s="594"/>
      <c r="HAY233" s="594"/>
      <c r="HAZ233" s="594"/>
      <c r="HBA233" s="594"/>
      <c r="HBB233" s="594"/>
      <c r="HBC233" s="594"/>
      <c r="HBD233" s="594"/>
      <c r="HBE233" s="594"/>
      <c r="HBF233" s="594"/>
      <c r="HBG233" s="594"/>
      <c r="HBH233" s="594"/>
      <c r="HBI233" s="594"/>
      <c r="HBJ233" s="594"/>
      <c r="HBK233" s="594"/>
      <c r="HBL233" s="594"/>
      <c r="HBM233" s="594"/>
      <c r="HBN233" s="594"/>
      <c r="HBO233" s="594"/>
      <c r="HBP233" s="594"/>
      <c r="HBQ233" s="594"/>
      <c r="HBR233" s="594"/>
      <c r="HBS233" s="594"/>
      <c r="HBT233" s="594"/>
      <c r="HBU233" s="594"/>
      <c r="HBV233" s="594"/>
      <c r="HBW233" s="594"/>
      <c r="HBX233" s="594"/>
      <c r="HBY233" s="594"/>
      <c r="HBZ233" s="594"/>
      <c r="HCA233" s="594"/>
      <c r="HCB233" s="594"/>
      <c r="HCC233" s="594"/>
      <c r="HCD233" s="594"/>
      <c r="HCE233" s="594"/>
      <c r="HCF233" s="594"/>
      <c r="HCG233" s="594"/>
      <c r="HCH233" s="594"/>
      <c r="HCI233" s="594"/>
      <c r="HCJ233" s="594"/>
      <c r="HCK233" s="594"/>
      <c r="HCL233" s="594"/>
      <c r="HCM233" s="594"/>
      <c r="HCN233" s="594"/>
      <c r="HCO233" s="594"/>
      <c r="HCP233" s="594"/>
      <c r="HCQ233" s="594"/>
      <c r="HCR233" s="594"/>
      <c r="HCS233" s="594"/>
      <c r="HCT233" s="594"/>
      <c r="HCU233" s="594"/>
      <c r="HCV233" s="594"/>
      <c r="HCW233" s="594"/>
      <c r="HCX233" s="594"/>
      <c r="HCY233" s="594"/>
      <c r="HCZ233" s="594"/>
      <c r="HDA233" s="594"/>
      <c r="HDB233" s="594"/>
      <c r="HDC233" s="594"/>
      <c r="HDD233" s="594"/>
      <c r="HDE233" s="594"/>
      <c r="HDF233" s="594"/>
      <c r="HDG233" s="594"/>
      <c r="HDH233" s="594"/>
      <c r="HDI233" s="594"/>
      <c r="HDJ233" s="594"/>
      <c r="HDK233" s="594"/>
      <c r="HDL233" s="594"/>
      <c r="HDM233" s="594"/>
      <c r="HDN233" s="594"/>
      <c r="HDO233" s="594"/>
      <c r="HDP233" s="594"/>
      <c r="HDQ233" s="594"/>
      <c r="HDR233" s="594"/>
      <c r="HDS233" s="594"/>
      <c r="HDT233" s="594"/>
      <c r="HDU233" s="594"/>
      <c r="HDV233" s="594"/>
      <c r="HDW233" s="594"/>
      <c r="HDX233" s="594"/>
      <c r="HDY233" s="594"/>
      <c r="HDZ233" s="594"/>
      <c r="HEA233" s="594"/>
      <c r="HEB233" s="594"/>
      <c r="HEC233" s="594"/>
      <c r="HED233" s="594"/>
      <c r="HEE233" s="594"/>
      <c r="HEF233" s="594"/>
      <c r="HEG233" s="594"/>
      <c r="HEH233" s="594"/>
      <c r="HEI233" s="594"/>
      <c r="HEJ233" s="594"/>
      <c r="HEK233" s="594"/>
      <c r="HEL233" s="594"/>
      <c r="HEM233" s="594"/>
      <c r="HEN233" s="594"/>
      <c r="HEO233" s="594"/>
      <c r="HEP233" s="594"/>
      <c r="HEQ233" s="594"/>
      <c r="HER233" s="594"/>
      <c r="HES233" s="594"/>
      <c r="HET233" s="594"/>
      <c r="HEU233" s="594"/>
      <c r="HEV233" s="594"/>
      <c r="HEW233" s="594"/>
      <c r="HEX233" s="594"/>
      <c r="HEY233" s="594"/>
      <c r="HEZ233" s="594"/>
      <c r="HFA233" s="594"/>
      <c r="HFB233" s="594"/>
      <c r="HFC233" s="594"/>
      <c r="HFD233" s="594"/>
      <c r="HFE233" s="594"/>
      <c r="HFF233" s="594"/>
      <c r="HFG233" s="594"/>
      <c r="HFH233" s="594"/>
      <c r="HFI233" s="594"/>
      <c r="HFJ233" s="594"/>
      <c r="HFK233" s="594"/>
      <c r="HFL233" s="594"/>
      <c r="HFM233" s="594"/>
      <c r="HFN233" s="594"/>
      <c r="HFO233" s="594"/>
      <c r="HFP233" s="594"/>
      <c r="HFQ233" s="594"/>
      <c r="HFR233" s="594"/>
      <c r="HFS233" s="594"/>
      <c r="HFT233" s="594"/>
      <c r="HFU233" s="594"/>
      <c r="HFV233" s="594"/>
      <c r="HFW233" s="594"/>
      <c r="HFX233" s="594"/>
      <c r="HFY233" s="594"/>
      <c r="HFZ233" s="594"/>
      <c r="HGA233" s="594"/>
      <c r="HGB233" s="594"/>
      <c r="HGC233" s="594"/>
      <c r="HGD233" s="594"/>
      <c r="HGE233" s="594"/>
      <c r="HGF233" s="594"/>
      <c r="HGG233" s="594"/>
      <c r="HGH233" s="594"/>
      <c r="HGI233" s="594"/>
      <c r="HGJ233" s="594"/>
      <c r="HGK233" s="594"/>
      <c r="HGL233" s="594"/>
      <c r="HGM233" s="594"/>
      <c r="HGN233" s="594"/>
      <c r="HGO233" s="594"/>
      <c r="HGP233" s="594"/>
      <c r="HGQ233" s="594"/>
      <c r="HGR233" s="594"/>
      <c r="HGS233" s="594"/>
      <c r="HGT233" s="594"/>
      <c r="HGU233" s="594"/>
      <c r="HGV233" s="594"/>
      <c r="HGW233" s="594"/>
      <c r="HGX233" s="594"/>
      <c r="HGY233" s="594"/>
      <c r="HGZ233" s="594"/>
      <c r="HHA233" s="594"/>
      <c r="HHB233" s="594"/>
      <c r="HHC233" s="594"/>
      <c r="HHD233" s="594"/>
      <c r="HHE233" s="594"/>
      <c r="HHF233" s="594"/>
      <c r="HHG233" s="594"/>
      <c r="HHH233" s="594"/>
      <c r="HHI233" s="594"/>
      <c r="HHJ233" s="594"/>
      <c r="HHK233" s="594"/>
      <c r="HHL233" s="594"/>
      <c r="HHM233" s="594"/>
      <c r="HHN233" s="594"/>
      <c r="HHO233" s="594"/>
      <c r="HHP233" s="594"/>
      <c r="HHQ233" s="594"/>
      <c r="HHR233" s="594"/>
      <c r="HHS233" s="594"/>
      <c r="HHT233" s="594"/>
      <c r="HHU233" s="594"/>
      <c r="HHV233" s="594"/>
      <c r="HHW233" s="594"/>
      <c r="HHX233" s="594"/>
      <c r="HHY233" s="594"/>
      <c r="HHZ233" s="594"/>
      <c r="HIA233" s="594"/>
      <c r="HIB233" s="594"/>
      <c r="HIC233" s="594"/>
      <c r="HID233" s="594"/>
      <c r="HIE233" s="594"/>
      <c r="HIF233" s="594"/>
      <c r="HIG233" s="594"/>
      <c r="HIH233" s="594"/>
      <c r="HII233" s="594"/>
      <c r="HIJ233" s="594"/>
      <c r="HIK233" s="594"/>
      <c r="HIL233" s="594"/>
      <c r="HIM233" s="594"/>
      <c r="HIN233" s="594"/>
      <c r="HIO233" s="594"/>
      <c r="HIP233" s="594"/>
      <c r="HIQ233" s="594"/>
      <c r="HIR233" s="594"/>
      <c r="HIS233" s="594"/>
      <c r="HIT233" s="594"/>
      <c r="HIU233" s="594"/>
      <c r="HIV233" s="594"/>
      <c r="HIW233" s="594"/>
      <c r="HIX233" s="594"/>
      <c r="HIY233" s="594"/>
      <c r="HIZ233" s="594"/>
      <c r="HJA233" s="594"/>
      <c r="HJB233" s="594"/>
      <c r="HJC233" s="594"/>
      <c r="HJD233" s="594"/>
      <c r="HJE233" s="594"/>
      <c r="HJF233" s="594"/>
      <c r="HJG233" s="594"/>
      <c r="HJH233" s="594"/>
      <c r="HJI233" s="594"/>
      <c r="HJJ233" s="594"/>
      <c r="HJK233" s="594"/>
      <c r="HJL233" s="594"/>
      <c r="HJM233" s="594"/>
      <c r="HJN233" s="594"/>
      <c r="HJO233" s="594"/>
      <c r="HJP233" s="594"/>
      <c r="HJQ233" s="594"/>
      <c r="HJR233" s="594"/>
      <c r="HJS233" s="594"/>
      <c r="HJT233" s="594"/>
      <c r="HJU233" s="594"/>
      <c r="HJV233" s="594"/>
      <c r="HJW233" s="594"/>
      <c r="HJX233" s="594"/>
      <c r="HJY233" s="594"/>
      <c r="HJZ233" s="594"/>
      <c r="HKA233" s="594"/>
      <c r="HKB233" s="594"/>
      <c r="HKC233" s="594"/>
      <c r="HKD233" s="594"/>
      <c r="HKE233" s="594"/>
      <c r="HKF233" s="594"/>
      <c r="HKG233" s="594"/>
      <c r="HKH233" s="594"/>
      <c r="HKI233" s="594"/>
      <c r="HKJ233" s="594"/>
      <c r="HKK233" s="594"/>
      <c r="HKL233" s="594"/>
      <c r="HKM233" s="594"/>
      <c r="HKN233" s="594"/>
      <c r="HKO233" s="594"/>
      <c r="HKP233" s="594"/>
      <c r="HKQ233" s="594"/>
      <c r="HKR233" s="594"/>
      <c r="HKS233" s="594"/>
      <c r="HKT233" s="594"/>
      <c r="HKU233" s="594"/>
      <c r="HKV233" s="594"/>
      <c r="HKW233" s="594"/>
      <c r="HKX233" s="594"/>
      <c r="HKY233" s="594"/>
      <c r="HKZ233" s="594"/>
      <c r="HLA233" s="594"/>
      <c r="HLB233" s="594"/>
      <c r="HLC233" s="594"/>
      <c r="HLD233" s="594"/>
      <c r="HLE233" s="594"/>
      <c r="HLF233" s="594"/>
      <c r="HLG233" s="594"/>
      <c r="HLH233" s="594"/>
      <c r="HLI233" s="594"/>
      <c r="HLJ233" s="594"/>
      <c r="HLK233" s="594"/>
      <c r="HLL233" s="594"/>
      <c r="HLM233" s="594"/>
      <c r="HLN233" s="594"/>
      <c r="HLO233" s="594"/>
      <c r="HLP233" s="594"/>
      <c r="HLQ233" s="594"/>
      <c r="HLR233" s="594"/>
      <c r="HLS233" s="594"/>
      <c r="HLT233" s="594"/>
      <c r="HLU233" s="594"/>
      <c r="HLV233" s="594"/>
      <c r="HLW233" s="594"/>
      <c r="HLX233" s="594"/>
      <c r="HLY233" s="594"/>
      <c r="HLZ233" s="594"/>
      <c r="HMA233" s="594"/>
      <c r="HMB233" s="594"/>
      <c r="HMC233" s="594"/>
      <c r="HMD233" s="594"/>
      <c r="HME233" s="594"/>
      <c r="HMF233" s="594"/>
      <c r="HMG233" s="594"/>
      <c r="HMH233" s="594"/>
      <c r="HMI233" s="594"/>
      <c r="HMJ233" s="594"/>
      <c r="HMK233" s="594"/>
      <c r="HML233" s="594"/>
      <c r="HMM233" s="594"/>
      <c r="HMN233" s="594"/>
      <c r="HMO233" s="594"/>
      <c r="HMP233" s="594"/>
      <c r="HMQ233" s="594"/>
      <c r="HMR233" s="594"/>
      <c r="HMS233" s="594"/>
      <c r="HMT233" s="594"/>
      <c r="HMU233" s="594"/>
      <c r="HMV233" s="594"/>
      <c r="HMW233" s="594"/>
      <c r="HMX233" s="594"/>
      <c r="HMY233" s="594"/>
      <c r="HMZ233" s="594"/>
      <c r="HNA233" s="594"/>
      <c r="HNB233" s="594"/>
      <c r="HNC233" s="594"/>
      <c r="HND233" s="594"/>
      <c r="HNE233" s="594"/>
      <c r="HNF233" s="594"/>
      <c r="HNG233" s="594"/>
      <c r="HNH233" s="594"/>
      <c r="HNI233" s="594"/>
      <c r="HNJ233" s="594"/>
      <c r="HNK233" s="594"/>
      <c r="HNL233" s="594"/>
      <c r="HNM233" s="594"/>
      <c r="HNN233" s="594"/>
      <c r="HNO233" s="594"/>
      <c r="HNP233" s="594"/>
      <c r="HNQ233" s="594"/>
      <c r="HNR233" s="594"/>
      <c r="HNS233" s="594"/>
      <c r="HNT233" s="594"/>
      <c r="HNU233" s="594"/>
      <c r="HNV233" s="594"/>
      <c r="HNW233" s="594"/>
      <c r="HNX233" s="594"/>
      <c r="HNY233" s="594"/>
      <c r="HNZ233" s="594"/>
      <c r="HOA233" s="594"/>
      <c r="HOB233" s="594"/>
      <c r="HOC233" s="594"/>
      <c r="HOD233" s="594"/>
      <c r="HOE233" s="594"/>
      <c r="HOF233" s="594"/>
      <c r="HOG233" s="594"/>
      <c r="HOH233" s="594"/>
      <c r="HOI233" s="594"/>
      <c r="HOJ233" s="594"/>
      <c r="HOK233" s="594"/>
      <c r="HOL233" s="594"/>
      <c r="HOM233" s="594"/>
      <c r="HON233" s="594"/>
      <c r="HOO233" s="594"/>
      <c r="HOP233" s="594"/>
      <c r="HOQ233" s="594"/>
      <c r="HOR233" s="594"/>
      <c r="HOS233" s="594"/>
      <c r="HOT233" s="594"/>
      <c r="HOU233" s="594"/>
      <c r="HOV233" s="594"/>
      <c r="HOW233" s="594"/>
      <c r="HOX233" s="594"/>
      <c r="HOY233" s="594"/>
      <c r="HOZ233" s="594"/>
      <c r="HPA233" s="594"/>
      <c r="HPB233" s="594"/>
      <c r="HPC233" s="594"/>
      <c r="HPD233" s="594"/>
      <c r="HPE233" s="594"/>
      <c r="HPF233" s="594"/>
      <c r="HPG233" s="594"/>
      <c r="HPH233" s="594"/>
      <c r="HPI233" s="594"/>
      <c r="HPJ233" s="594"/>
      <c r="HPK233" s="594"/>
      <c r="HPL233" s="594"/>
      <c r="HPM233" s="594"/>
      <c r="HPN233" s="594"/>
      <c r="HPO233" s="594"/>
      <c r="HPP233" s="594"/>
      <c r="HPQ233" s="594"/>
      <c r="HPR233" s="594"/>
      <c r="HPS233" s="594"/>
      <c r="HPT233" s="594"/>
      <c r="HPU233" s="594"/>
      <c r="HPV233" s="594"/>
      <c r="HPW233" s="594"/>
      <c r="HPX233" s="594"/>
      <c r="HPY233" s="594"/>
      <c r="HPZ233" s="594"/>
      <c r="HQA233" s="594"/>
      <c r="HQB233" s="594"/>
      <c r="HQC233" s="594"/>
      <c r="HQD233" s="594"/>
      <c r="HQE233" s="594"/>
      <c r="HQF233" s="594"/>
      <c r="HQG233" s="594"/>
      <c r="HQH233" s="594"/>
      <c r="HQI233" s="594"/>
      <c r="HQJ233" s="594"/>
      <c r="HQK233" s="594"/>
      <c r="HQL233" s="594"/>
      <c r="HQM233" s="594"/>
      <c r="HQN233" s="594"/>
      <c r="HQO233" s="594"/>
      <c r="HQP233" s="594"/>
      <c r="HQQ233" s="594"/>
      <c r="HQR233" s="594"/>
      <c r="HQS233" s="594"/>
      <c r="HQT233" s="594"/>
      <c r="HQU233" s="594"/>
      <c r="HQV233" s="594"/>
      <c r="HQW233" s="594"/>
      <c r="HQX233" s="594"/>
      <c r="HQY233" s="594"/>
      <c r="HQZ233" s="594"/>
      <c r="HRA233" s="594"/>
      <c r="HRB233" s="594"/>
      <c r="HRC233" s="594"/>
      <c r="HRD233" s="594"/>
      <c r="HRE233" s="594"/>
      <c r="HRF233" s="594"/>
      <c r="HRG233" s="594"/>
      <c r="HRH233" s="594"/>
      <c r="HRI233" s="594"/>
      <c r="HRJ233" s="594"/>
      <c r="HRK233" s="594"/>
      <c r="HRL233" s="594"/>
      <c r="HRM233" s="594"/>
      <c r="HRN233" s="594"/>
      <c r="HRO233" s="594"/>
      <c r="HRP233" s="594"/>
      <c r="HRQ233" s="594"/>
      <c r="HRR233" s="594"/>
      <c r="HRS233" s="594"/>
      <c r="HRT233" s="594"/>
      <c r="HRU233" s="594"/>
      <c r="HRV233" s="594"/>
      <c r="HRW233" s="594"/>
      <c r="HRX233" s="594"/>
      <c r="HRY233" s="594"/>
      <c r="HRZ233" s="594"/>
      <c r="HSA233" s="594"/>
      <c r="HSB233" s="594"/>
      <c r="HSC233" s="594"/>
      <c r="HSD233" s="594"/>
      <c r="HSE233" s="594"/>
      <c r="HSF233" s="594"/>
      <c r="HSG233" s="594"/>
      <c r="HSH233" s="594"/>
      <c r="HSI233" s="594"/>
      <c r="HSJ233" s="594"/>
      <c r="HSK233" s="594"/>
      <c r="HSL233" s="594"/>
      <c r="HSM233" s="594"/>
      <c r="HSN233" s="594"/>
      <c r="HSO233" s="594"/>
      <c r="HSP233" s="594"/>
      <c r="HSQ233" s="594"/>
      <c r="HSR233" s="594"/>
      <c r="HSS233" s="594"/>
      <c r="HST233" s="594"/>
      <c r="HSU233" s="594"/>
      <c r="HSV233" s="594"/>
      <c r="HSW233" s="594"/>
      <c r="HSX233" s="594"/>
      <c r="HSY233" s="594"/>
      <c r="HSZ233" s="594"/>
      <c r="HTA233" s="594"/>
      <c r="HTB233" s="594"/>
      <c r="HTC233" s="594"/>
      <c r="HTD233" s="594"/>
      <c r="HTE233" s="594"/>
      <c r="HTF233" s="594"/>
      <c r="HTG233" s="594"/>
      <c r="HTH233" s="594"/>
      <c r="HTI233" s="594"/>
      <c r="HTJ233" s="594"/>
      <c r="HTK233" s="594"/>
      <c r="HTL233" s="594"/>
      <c r="HTM233" s="594"/>
      <c r="HTN233" s="594"/>
      <c r="HTO233" s="594"/>
      <c r="HTP233" s="594"/>
      <c r="HTQ233" s="594"/>
      <c r="HTR233" s="594"/>
      <c r="HTS233" s="594"/>
      <c r="HTT233" s="594"/>
      <c r="HTU233" s="594"/>
      <c r="HTV233" s="594"/>
      <c r="HTW233" s="594"/>
      <c r="HTX233" s="594"/>
      <c r="HTY233" s="594"/>
      <c r="HTZ233" s="594"/>
      <c r="HUA233" s="594"/>
      <c r="HUB233" s="594"/>
      <c r="HUC233" s="594"/>
      <c r="HUD233" s="594"/>
      <c r="HUE233" s="594"/>
      <c r="HUF233" s="594"/>
      <c r="HUG233" s="594"/>
      <c r="HUH233" s="594"/>
      <c r="HUI233" s="594"/>
      <c r="HUJ233" s="594"/>
      <c r="HUK233" s="594"/>
      <c r="HUL233" s="594"/>
      <c r="HUM233" s="594"/>
      <c r="HUN233" s="594"/>
      <c r="HUO233" s="594"/>
      <c r="HUP233" s="594"/>
      <c r="HUQ233" s="594"/>
      <c r="HUR233" s="594"/>
      <c r="HUS233" s="594"/>
      <c r="HUT233" s="594"/>
      <c r="HUU233" s="594"/>
      <c r="HUV233" s="594"/>
      <c r="HUW233" s="594"/>
      <c r="HUX233" s="594"/>
      <c r="HUY233" s="594"/>
      <c r="HUZ233" s="594"/>
      <c r="HVA233" s="594"/>
      <c r="HVB233" s="594"/>
      <c r="HVC233" s="594"/>
      <c r="HVD233" s="594"/>
      <c r="HVE233" s="594"/>
      <c r="HVF233" s="594"/>
      <c r="HVG233" s="594"/>
      <c r="HVH233" s="594"/>
      <c r="HVI233" s="594"/>
      <c r="HVJ233" s="594"/>
      <c r="HVK233" s="594"/>
      <c r="HVL233" s="594"/>
      <c r="HVM233" s="594"/>
      <c r="HVN233" s="594"/>
      <c r="HVO233" s="594"/>
      <c r="HVP233" s="594"/>
      <c r="HVQ233" s="594"/>
      <c r="HVR233" s="594"/>
      <c r="HVS233" s="594"/>
      <c r="HVT233" s="594"/>
      <c r="HVU233" s="594"/>
      <c r="HVV233" s="594"/>
      <c r="HVW233" s="594"/>
      <c r="HVX233" s="594"/>
      <c r="HVY233" s="594"/>
      <c r="HVZ233" s="594"/>
      <c r="HWA233" s="594"/>
      <c r="HWB233" s="594"/>
      <c r="HWC233" s="594"/>
      <c r="HWD233" s="594"/>
      <c r="HWE233" s="594"/>
      <c r="HWF233" s="594"/>
      <c r="HWG233" s="594"/>
      <c r="HWH233" s="594"/>
      <c r="HWI233" s="594"/>
      <c r="HWJ233" s="594"/>
      <c r="HWK233" s="594"/>
      <c r="HWL233" s="594"/>
      <c r="HWM233" s="594"/>
      <c r="HWN233" s="594"/>
      <c r="HWO233" s="594"/>
      <c r="HWP233" s="594"/>
      <c r="HWQ233" s="594"/>
      <c r="HWR233" s="594"/>
      <c r="HWS233" s="594"/>
      <c r="HWT233" s="594"/>
      <c r="HWU233" s="594"/>
      <c r="HWV233" s="594"/>
      <c r="HWW233" s="594"/>
      <c r="HWX233" s="594"/>
      <c r="HWY233" s="594"/>
      <c r="HWZ233" s="594"/>
      <c r="HXA233" s="594"/>
      <c r="HXB233" s="594"/>
      <c r="HXC233" s="594"/>
      <c r="HXD233" s="594"/>
      <c r="HXE233" s="594"/>
      <c r="HXF233" s="594"/>
      <c r="HXG233" s="594"/>
      <c r="HXH233" s="594"/>
      <c r="HXI233" s="594"/>
      <c r="HXJ233" s="594"/>
      <c r="HXK233" s="594"/>
      <c r="HXL233" s="594"/>
      <c r="HXM233" s="594"/>
      <c r="HXN233" s="594"/>
      <c r="HXO233" s="594"/>
      <c r="HXP233" s="594"/>
      <c r="HXQ233" s="594"/>
      <c r="HXR233" s="594"/>
      <c r="HXS233" s="594"/>
      <c r="HXT233" s="594"/>
      <c r="HXU233" s="594"/>
      <c r="HXV233" s="594"/>
      <c r="HXW233" s="594"/>
      <c r="HXX233" s="594"/>
      <c r="HXY233" s="594"/>
      <c r="HXZ233" s="594"/>
      <c r="HYA233" s="594"/>
      <c r="HYB233" s="594"/>
      <c r="HYC233" s="594"/>
      <c r="HYD233" s="594"/>
      <c r="HYE233" s="594"/>
      <c r="HYF233" s="594"/>
      <c r="HYG233" s="594"/>
      <c r="HYH233" s="594"/>
      <c r="HYI233" s="594"/>
      <c r="HYJ233" s="594"/>
      <c r="HYK233" s="594"/>
      <c r="HYL233" s="594"/>
      <c r="HYM233" s="594"/>
      <c r="HYN233" s="594"/>
      <c r="HYO233" s="594"/>
      <c r="HYP233" s="594"/>
      <c r="HYQ233" s="594"/>
      <c r="HYR233" s="594"/>
      <c r="HYS233" s="594"/>
      <c r="HYT233" s="594"/>
      <c r="HYU233" s="594"/>
      <c r="HYV233" s="594"/>
      <c r="HYW233" s="594"/>
      <c r="HYX233" s="594"/>
      <c r="HYY233" s="594"/>
      <c r="HYZ233" s="594"/>
      <c r="HZA233" s="594"/>
      <c r="HZB233" s="594"/>
      <c r="HZC233" s="594"/>
      <c r="HZD233" s="594"/>
      <c r="HZE233" s="594"/>
      <c r="HZF233" s="594"/>
      <c r="HZG233" s="594"/>
      <c r="HZH233" s="594"/>
      <c r="HZI233" s="594"/>
      <c r="HZJ233" s="594"/>
      <c r="HZK233" s="594"/>
      <c r="HZL233" s="594"/>
      <c r="HZM233" s="594"/>
      <c r="HZN233" s="594"/>
      <c r="HZO233" s="594"/>
      <c r="HZP233" s="594"/>
      <c r="HZQ233" s="594"/>
      <c r="HZR233" s="594"/>
      <c r="HZS233" s="594"/>
      <c r="HZT233" s="594"/>
      <c r="HZU233" s="594"/>
      <c r="HZV233" s="594"/>
      <c r="HZW233" s="594"/>
      <c r="HZX233" s="594"/>
      <c r="HZY233" s="594"/>
      <c r="HZZ233" s="594"/>
      <c r="IAA233" s="594"/>
      <c r="IAB233" s="594"/>
      <c r="IAC233" s="594"/>
      <c r="IAD233" s="594"/>
      <c r="IAE233" s="594"/>
      <c r="IAF233" s="594"/>
      <c r="IAG233" s="594"/>
      <c r="IAH233" s="594"/>
      <c r="IAI233" s="594"/>
      <c r="IAJ233" s="594"/>
      <c r="IAK233" s="594"/>
      <c r="IAL233" s="594"/>
      <c r="IAM233" s="594"/>
      <c r="IAN233" s="594"/>
      <c r="IAO233" s="594"/>
      <c r="IAP233" s="594"/>
      <c r="IAQ233" s="594"/>
      <c r="IAR233" s="594"/>
      <c r="IAS233" s="594"/>
      <c r="IAT233" s="594"/>
      <c r="IAU233" s="594"/>
      <c r="IAV233" s="594"/>
      <c r="IAW233" s="594"/>
      <c r="IAX233" s="594"/>
      <c r="IAY233" s="594"/>
      <c r="IAZ233" s="594"/>
      <c r="IBA233" s="594"/>
      <c r="IBB233" s="594"/>
      <c r="IBC233" s="594"/>
      <c r="IBD233" s="594"/>
      <c r="IBE233" s="594"/>
      <c r="IBF233" s="594"/>
      <c r="IBG233" s="594"/>
      <c r="IBH233" s="594"/>
      <c r="IBI233" s="594"/>
      <c r="IBJ233" s="594"/>
      <c r="IBK233" s="594"/>
      <c r="IBL233" s="594"/>
      <c r="IBM233" s="594"/>
      <c r="IBN233" s="594"/>
      <c r="IBO233" s="594"/>
      <c r="IBP233" s="594"/>
      <c r="IBQ233" s="594"/>
      <c r="IBR233" s="594"/>
      <c r="IBS233" s="594"/>
      <c r="IBT233" s="594"/>
      <c r="IBU233" s="594"/>
      <c r="IBV233" s="594"/>
      <c r="IBW233" s="594"/>
      <c r="IBX233" s="594"/>
      <c r="IBY233" s="594"/>
      <c r="IBZ233" s="594"/>
      <c r="ICA233" s="594"/>
      <c r="ICB233" s="594"/>
      <c r="ICC233" s="594"/>
      <c r="ICD233" s="594"/>
      <c r="ICE233" s="594"/>
      <c r="ICF233" s="594"/>
      <c r="ICG233" s="594"/>
      <c r="ICH233" s="594"/>
      <c r="ICI233" s="594"/>
      <c r="ICJ233" s="594"/>
      <c r="ICK233" s="594"/>
      <c r="ICL233" s="594"/>
      <c r="ICM233" s="594"/>
      <c r="ICN233" s="594"/>
      <c r="ICO233" s="594"/>
      <c r="ICP233" s="594"/>
      <c r="ICQ233" s="594"/>
      <c r="ICR233" s="594"/>
      <c r="ICS233" s="594"/>
      <c r="ICT233" s="594"/>
      <c r="ICU233" s="594"/>
      <c r="ICV233" s="594"/>
      <c r="ICW233" s="594"/>
      <c r="ICX233" s="594"/>
      <c r="ICY233" s="594"/>
      <c r="ICZ233" s="594"/>
      <c r="IDA233" s="594"/>
      <c r="IDB233" s="594"/>
      <c r="IDC233" s="594"/>
      <c r="IDD233" s="594"/>
      <c r="IDE233" s="594"/>
      <c r="IDF233" s="594"/>
      <c r="IDG233" s="594"/>
      <c r="IDH233" s="594"/>
      <c r="IDI233" s="594"/>
      <c r="IDJ233" s="594"/>
      <c r="IDK233" s="594"/>
      <c r="IDL233" s="594"/>
      <c r="IDM233" s="594"/>
      <c r="IDN233" s="594"/>
      <c r="IDO233" s="594"/>
      <c r="IDP233" s="594"/>
      <c r="IDQ233" s="594"/>
      <c r="IDR233" s="594"/>
      <c r="IDS233" s="594"/>
      <c r="IDT233" s="594"/>
      <c r="IDU233" s="594"/>
      <c r="IDV233" s="594"/>
      <c r="IDW233" s="594"/>
      <c r="IDX233" s="594"/>
      <c r="IDY233" s="594"/>
      <c r="IDZ233" s="594"/>
      <c r="IEA233" s="594"/>
      <c r="IEB233" s="594"/>
      <c r="IEC233" s="594"/>
      <c r="IED233" s="594"/>
      <c r="IEE233" s="594"/>
      <c r="IEF233" s="594"/>
      <c r="IEG233" s="594"/>
      <c r="IEH233" s="594"/>
      <c r="IEI233" s="594"/>
      <c r="IEJ233" s="594"/>
      <c r="IEK233" s="594"/>
      <c r="IEL233" s="594"/>
      <c r="IEM233" s="594"/>
      <c r="IEN233" s="594"/>
      <c r="IEO233" s="594"/>
      <c r="IEP233" s="594"/>
      <c r="IEQ233" s="594"/>
      <c r="IER233" s="594"/>
      <c r="IES233" s="594"/>
      <c r="IET233" s="594"/>
      <c r="IEU233" s="594"/>
      <c r="IEV233" s="594"/>
      <c r="IEW233" s="594"/>
      <c r="IEX233" s="594"/>
      <c r="IEY233" s="594"/>
      <c r="IEZ233" s="594"/>
      <c r="IFA233" s="594"/>
      <c r="IFB233" s="594"/>
      <c r="IFC233" s="594"/>
      <c r="IFD233" s="594"/>
      <c r="IFE233" s="594"/>
      <c r="IFF233" s="594"/>
      <c r="IFG233" s="594"/>
      <c r="IFH233" s="594"/>
      <c r="IFI233" s="594"/>
      <c r="IFJ233" s="594"/>
      <c r="IFK233" s="594"/>
      <c r="IFL233" s="594"/>
      <c r="IFM233" s="594"/>
      <c r="IFN233" s="594"/>
      <c r="IFO233" s="594"/>
      <c r="IFP233" s="594"/>
      <c r="IFQ233" s="594"/>
      <c r="IFR233" s="594"/>
      <c r="IFS233" s="594"/>
      <c r="IFT233" s="594"/>
      <c r="IFU233" s="594"/>
      <c r="IFV233" s="594"/>
      <c r="IFW233" s="594"/>
      <c r="IFX233" s="594"/>
      <c r="IFY233" s="594"/>
      <c r="IFZ233" s="594"/>
      <c r="IGA233" s="594"/>
      <c r="IGB233" s="594"/>
      <c r="IGC233" s="594"/>
      <c r="IGD233" s="594"/>
      <c r="IGE233" s="594"/>
      <c r="IGF233" s="594"/>
      <c r="IGG233" s="594"/>
      <c r="IGH233" s="594"/>
      <c r="IGI233" s="594"/>
      <c r="IGJ233" s="594"/>
      <c r="IGK233" s="594"/>
      <c r="IGL233" s="594"/>
      <c r="IGM233" s="594"/>
      <c r="IGN233" s="594"/>
      <c r="IGO233" s="594"/>
      <c r="IGP233" s="594"/>
      <c r="IGQ233" s="594"/>
      <c r="IGR233" s="594"/>
      <c r="IGS233" s="594"/>
      <c r="IGT233" s="594"/>
      <c r="IGU233" s="594"/>
      <c r="IGV233" s="594"/>
      <c r="IGW233" s="594"/>
      <c r="IGX233" s="594"/>
      <c r="IGY233" s="594"/>
      <c r="IGZ233" s="594"/>
      <c r="IHA233" s="594"/>
      <c r="IHB233" s="594"/>
      <c r="IHC233" s="594"/>
      <c r="IHD233" s="594"/>
      <c r="IHE233" s="594"/>
      <c r="IHF233" s="594"/>
      <c r="IHG233" s="594"/>
      <c r="IHH233" s="594"/>
      <c r="IHI233" s="594"/>
      <c r="IHJ233" s="594"/>
      <c r="IHK233" s="594"/>
      <c r="IHL233" s="594"/>
      <c r="IHM233" s="594"/>
      <c r="IHN233" s="594"/>
      <c r="IHO233" s="594"/>
      <c r="IHP233" s="594"/>
      <c r="IHQ233" s="594"/>
      <c r="IHR233" s="594"/>
      <c r="IHS233" s="594"/>
      <c r="IHT233" s="594"/>
      <c r="IHU233" s="594"/>
      <c r="IHV233" s="594"/>
      <c r="IHW233" s="594"/>
      <c r="IHX233" s="594"/>
      <c r="IHY233" s="594"/>
      <c r="IHZ233" s="594"/>
      <c r="IIA233" s="594"/>
      <c r="IIB233" s="594"/>
      <c r="IIC233" s="594"/>
      <c r="IID233" s="594"/>
      <c r="IIE233" s="594"/>
      <c r="IIF233" s="594"/>
      <c r="IIG233" s="594"/>
      <c r="IIH233" s="594"/>
      <c r="III233" s="594"/>
      <c r="IIJ233" s="594"/>
      <c r="IIK233" s="594"/>
      <c r="IIL233" s="594"/>
      <c r="IIM233" s="594"/>
      <c r="IIN233" s="594"/>
      <c r="IIO233" s="594"/>
      <c r="IIP233" s="594"/>
      <c r="IIQ233" s="594"/>
      <c r="IIR233" s="594"/>
      <c r="IIS233" s="594"/>
      <c r="IIT233" s="594"/>
      <c r="IIU233" s="594"/>
      <c r="IIV233" s="594"/>
      <c r="IIW233" s="594"/>
      <c r="IIX233" s="594"/>
      <c r="IIY233" s="594"/>
      <c r="IIZ233" s="594"/>
      <c r="IJA233" s="594"/>
      <c r="IJB233" s="594"/>
      <c r="IJC233" s="594"/>
      <c r="IJD233" s="594"/>
      <c r="IJE233" s="594"/>
      <c r="IJF233" s="594"/>
      <c r="IJG233" s="594"/>
      <c r="IJH233" s="594"/>
      <c r="IJI233" s="594"/>
      <c r="IJJ233" s="594"/>
      <c r="IJK233" s="594"/>
      <c r="IJL233" s="594"/>
      <c r="IJM233" s="594"/>
      <c r="IJN233" s="594"/>
      <c r="IJO233" s="594"/>
      <c r="IJP233" s="594"/>
      <c r="IJQ233" s="594"/>
      <c r="IJR233" s="594"/>
      <c r="IJS233" s="594"/>
      <c r="IJT233" s="594"/>
      <c r="IJU233" s="594"/>
      <c r="IJV233" s="594"/>
      <c r="IJW233" s="594"/>
      <c r="IJX233" s="594"/>
      <c r="IJY233" s="594"/>
      <c r="IJZ233" s="594"/>
      <c r="IKA233" s="594"/>
      <c r="IKB233" s="594"/>
      <c r="IKC233" s="594"/>
      <c r="IKD233" s="594"/>
      <c r="IKE233" s="594"/>
      <c r="IKF233" s="594"/>
      <c r="IKG233" s="594"/>
      <c r="IKH233" s="594"/>
      <c r="IKI233" s="594"/>
      <c r="IKJ233" s="594"/>
      <c r="IKK233" s="594"/>
      <c r="IKL233" s="594"/>
      <c r="IKM233" s="594"/>
      <c r="IKN233" s="594"/>
      <c r="IKO233" s="594"/>
      <c r="IKP233" s="594"/>
      <c r="IKQ233" s="594"/>
      <c r="IKR233" s="594"/>
      <c r="IKS233" s="594"/>
      <c r="IKT233" s="594"/>
      <c r="IKU233" s="594"/>
      <c r="IKV233" s="594"/>
      <c r="IKW233" s="594"/>
      <c r="IKX233" s="594"/>
      <c r="IKY233" s="594"/>
      <c r="IKZ233" s="594"/>
      <c r="ILA233" s="594"/>
      <c r="ILB233" s="594"/>
      <c r="ILC233" s="594"/>
      <c r="ILD233" s="594"/>
      <c r="ILE233" s="594"/>
      <c r="ILF233" s="594"/>
      <c r="ILG233" s="594"/>
      <c r="ILH233" s="594"/>
      <c r="ILI233" s="594"/>
      <c r="ILJ233" s="594"/>
      <c r="ILK233" s="594"/>
      <c r="ILL233" s="594"/>
      <c r="ILM233" s="594"/>
      <c r="ILN233" s="594"/>
      <c r="ILO233" s="594"/>
      <c r="ILP233" s="594"/>
      <c r="ILQ233" s="594"/>
      <c r="ILR233" s="594"/>
      <c r="ILS233" s="594"/>
      <c r="ILT233" s="594"/>
      <c r="ILU233" s="594"/>
      <c r="ILV233" s="594"/>
      <c r="ILW233" s="594"/>
      <c r="ILX233" s="594"/>
      <c r="ILY233" s="594"/>
      <c r="ILZ233" s="594"/>
      <c r="IMA233" s="594"/>
      <c r="IMB233" s="594"/>
      <c r="IMC233" s="594"/>
      <c r="IMD233" s="594"/>
      <c r="IME233" s="594"/>
      <c r="IMF233" s="594"/>
      <c r="IMG233" s="594"/>
      <c r="IMH233" s="594"/>
      <c r="IMI233" s="594"/>
      <c r="IMJ233" s="594"/>
      <c r="IMK233" s="594"/>
      <c r="IML233" s="594"/>
      <c r="IMM233" s="594"/>
      <c r="IMN233" s="594"/>
      <c r="IMO233" s="594"/>
      <c r="IMP233" s="594"/>
      <c r="IMQ233" s="594"/>
      <c r="IMR233" s="594"/>
      <c r="IMS233" s="594"/>
      <c r="IMT233" s="594"/>
      <c r="IMU233" s="594"/>
      <c r="IMV233" s="594"/>
      <c r="IMW233" s="594"/>
      <c r="IMX233" s="594"/>
      <c r="IMY233" s="594"/>
      <c r="IMZ233" s="594"/>
      <c r="INA233" s="594"/>
      <c r="INB233" s="594"/>
      <c r="INC233" s="594"/>
      <c r="IND233" s="594"/>
      <c r="INE233" s="594"/>
      <c r="INF233" s="594"/>
      <c r="ING233" s="594"/>
      <c r="INH233" s="594"/>
      <c r="INI233" s="594"/>
      <c r="INJ233" s="594"/>
      <c r="INK233" s="594"/>
      <c r="INL233" s="594"/>
      <c r="INM233" s="594"/>
      <c r="INN233" s="594"/>
      <c r="INO233" s="594"/>
      <c r="INP233" s="594"/>
      <c r="INQ233" s="594"/>
      <c r="INR233" s="594"/>
      <c r="INS233" s="594"/>
      <c r="INT233" s="594"/>
      <c r="INU233" s="594"/>
      <c r="INV233" s="594"/>
      <c r="INW233" s="594"/>
      <c r="INX233" s="594"/>
      <c r="INY233" s="594"/>
      <c r="INZ233" s="594"/>
      <c r="IOA233" s="594"/>
      <c r="IOB233" s="594"/>
      <c r="IOC233" s="594"/>
      <c r="IOD233" s="594"/>
      <c r="IOE233" s="594"/>
      <c r="IOF233" s="594"/>
      <c r="IOG233" s="594"/>
      <c r="IOH233" s="594"/>
      <c r="IOI233" s="594"/>
      <c r="IOJ233" s="594"/>
      <c r="IOK233" s="594"/>
      <c r="IOL233" s="594"/>
      <c r="IOM233" s="594"/>
      <c r="ION233" s="594"/>
      <c r="IOO233" s="594"/>
      <c r="IOP233" s="594"/>
      <c r="IOQ233" s="594"/>
      <c r="IOR233" s="594"/>
      <c r="IOS233" s="594"/>
      <c r="IOT233" s="594"/>
      <c r="IOU233" s="594"/>
      <c r="IOV233" s="594"/>
      <c r="IOW233" s="594"/>
      <c r="IOX233" s="594"/>
      <c r="IOY233" s="594"/>
      <c r="IOZ233" s="594"/>
      <c r="IPA233" s="594"/>
      <c r="IPB233" s="594"/>
      <c r="IPC233" s="594"/>
      <c r="IPD233" s="594"/>
      <c r="IPE233" s="594"/>
      <c r="IPF233" s="594"/>
      <c r="IPG233" s="594"/>
      <c r="IPH233" s="594"/>
      <c r="IPI233" s="594"/>
      <c r="IPJ233" s="594"/>
      <c r="IPK233" s="594"/>
      <c r="IPL233" s="594"/>
      <c r="IPM233" s="594"/>
      <c r="IPN233" s="594"/>
      <c r="IPO233" s="594"/>
      <c r="IPP233" s="594"/>
      <c r="IPQ233" s="594"/>
      <c r="IPR233" s="594"/>
      <c r="IPS233" s="594"/>
      <c r="IPT233" s="594"/>
      <c r="IPU233" s="594"/>
      <c r="IPV233" s="594"/>
      <c r="IPW233" s="594"/>
      <c r="IPX233" s="594"/>
      <c r="IPY233" s="594"/>
      <c r="IPZ233" s="594"/>
      <c r="IQA233" s="594"/>
      <c r="IQB233" s="594"/>
      <c r="IQC233" s="594"/>
      <c r="IQD233" s="594"/>
      <c r="IQE233" s="594"/>
      <c r="IQF233" s="594"/>
      <c r="IQG233" s="594"/>
      <c r="IQH233" s="594"/>
      <c r="IQI233" s="594"/>
      <c r="IQJ233" s="594"/>
      <c r="IQK233" s="594"/>
      <c r="IQL233" s="594"/>
      <c r="IQM233" s="594"/>
      <c r="IQN233" s="594"/>
      <c r="IQO233" s="594"/>
      <c r="IQP233" s="594"/>
      <c r="IQQ233" s="594"/>
      <c r="IQR233" s="594"/>
      <c r="IQS233" s="594"/>
      <c r="IQT233" s="594"/>
      <c r="IQU233" s="594"/>
      <c r="IQV233" s="594"/>
      <c r="IQW233" s="594"/>
      <c r="IQX233" s="594"/>
      <c r="IQY233" s="594"/>
      <c r="IQZ233" s="594"/>
      <c r="IRA233" s="594"/>
      <c r="IRB233" s="594"/>
      <c r="IRC233" s="594"/>
      <c r="IRD233" s="594"/>
      <c r="IRE233" s="594"/>
      <c r="IRF233" s="594"/>
      <c r="IRG233" s="594"/>
      <c r="IRH233" s="594"/>
      <c r="IRI233" s="594"/>
      <c r="IRJ233" s="594"/>
      <c r="IRK233" s="594"/>
      <c r="IRL233" s="594"/>
      <c r="IRM233" s="594"/>
      <c r="IRN233" s="594"/>
      <c r="IRO233" s="594"/>
      <c r="IRP233" s="594"/>
      <c r="IRQ233" s="594"/>
      <c r="IRR233" s="594"/>
      <c r="IRS233" s="594"/>
      <c r="IRT233" s="594"/>
      <c r="IRU233" s="594"/>
      <c r="IRV233" s="594"/>
      <c r="IRW233" s="594"/>
      <c r="IRX233" s="594"/>
      <c r="IRY233" s="594"/>
      <c r="IRZ233" s="594"/>
      <c r="ISA233" s="594"/>
      <c r="ISB233" s="594"/>
      <c r="ISC233" s="594"/>
      <c r="ISD233" s="594"/>
      <c r="ISE233" s="594"/>
      <c r="ISF233" s="594"/>
      <c r="ISG233" s="594"/>
      <c r="ISH233" s="594"/>
      <c r="ISI233" s="594"/>
      <c r="ISJ233" s="594"/>
      <c r="ISK233" s="594"/>
      <c r="ISL233" s="594"/>
      <c r="ISM233" s="594"/>
      <c r="ISN233" s="594"/>
      <c r="ISO233" s="594"/>
      <c r="ISP233" s="594"/>
      <c r="ISQ233" s="594"/>
      <c r="ISR233" s="594"/>
      <c r="ISS233" s="594"/>
      <c r="IST233" s="594"/>
      <c r="ISU233" s="594"/>
      <c r="ISV233" s="594"/>
      <c r="ISW233" s="594"/>
      <c r="ISX233" s="594"/>
      <c r="ISY233" s="594"/>
      <c r="ISZ233" s="594"/>
      <c r="ITA233" s="594"/>
      <c r="ITB233" s="594"/>
      <c r="ITC233" s="594"/>
      <c r="ITD233" s="594"/>
      <c r="ITE233" s="594"/>
      <c r="ITF233" s="594"/>
      <c r="ITG233" s="594"/>
      <c r="ITH233" s="594"/>
      <c r="ITI233" s="594"/>
      <c r="ITJ233" s="594"/>
      <c r="ITK233" s="594"/>
      <c r="ITL233" s="594"/>
      <c r="ITM233" s="594"/>
      <c r="ITN233" s="594"/>
      <c r="ITO233" s="594"/>
      <c r="ITP233" s="594"/>
      <c r="ITQ233" s="594"/>
      <c r="ITR233" s="594"/>
      <c r="ITS233" s="594"/>
      <c r="ITT233" s="594"/>
      <c r="ITU233" s="594"/>
      <c r="ITV233" s="594"/>
      <c r="ITW233" s="594"/>
      <c r="ITX233" s="594"/>
      <c r="ITY233" s="594"/>
      <c r="ITZ233" s="594"/>
      <c r="IUA233" s="594"/>
      <c r="IUB233" s="594"/>
      <c r="IUC233" s="594"/>
      <c r="IUD233" s="594"/>
      <c r="IUE233" s="594"/>
      <c r="IUF233" s="594"/>
      <c r="IUG233" s="594"/>
      <c r="IUH233" s="594"/>
      <c r="IUI233" s="594"/>
      <c r="IUJ233" s="594"/>
      <c r="IUK233" s="594"/>
      <c r="IUL233" s="594"/>
      <c r="IUM233" s="594"/>
      <c r="IUN233" s="594"/>
      <c r="IUO233" s="594"/>
      <c r="IUP233" s="594"/>
      <c r="IUQ233" s="594"/>
      <c r="IUR233" s="594"/>
      <c r="IUS233" s="594"/>
      <c r="IUT233" s="594"/>
      <c r="IUU233" s="594"/>
      <c r="IUV233" s="594"/>
      <c r="IUW233" s="594"/>
      <c r="IUX233" s="594"/>
      <c r="IUY233" s="594"/>
      <c r="IUZ233" s="594"/>
      <c r="IVA233" s="594"/>
      <c r="IVB233" s="594"/>
      <c r="IVC233" s="594"/>
      <c r="IVD233" s="594"/>
      <c r="IVE233" s="594"/>
      <c r="IVF233" s="594"/>
      <c r="IVG233" s="594"/>
      <c r="IVH233" s="594"/>
      <c r="IVI233" s="594"/>
      <c r="IVJ233" s="594"/>
      <c r="IVK233" s="594"/>
      <c r="IVL233" s="594"/>
      <c r="IVM233" s="594"/>
      <c r="IVN233" s="594"/>
      <c r="IVO233" s="594"/>
      <c r="IVP233" s="594"/>
      <c r="IVQ233" s="594"/>
      <c r="IVR233" s="594"/>
      <c r="IVS233" s="594"/>
      <c r="IVT233" s="594"/>
      <c r="IVU233" s="594"/>
      <c r="IVV233" s="594"/>
      <c r="IVW233" s="594"/>
      <c r="IVX233" s="594"/>
      <c r="IVY233" s="594"/>
      <c r="IVZ233" s="594"/>
      <c r="IWA233" s="594"/>
      <c r="IWB233" s="594"/>
      <c r="IWC233" s="594"/>
      <c r="IWD233" s="594"/>
      <c r="IWE233" s="594"/>
      <c r="IWF233" s="594"/>
      <c r="IWG233" s="594"/>
      <c r="IWH233" s="594"/>
      <c r="IWI233" s="594"/>
      <c r="IWJ233" s="594"/>
      <c r="IWK233" s="594"/>
      <c r="IWL233" s="594"/>
      <c r="IWM233" s="594"/>
      <c r="IWN233" s="594"/>
      <c r="IWO233" s="594"/>
      <c r="IWP233" s="594"/>
      <c r="IWQ233" s="594"/>
      <c r="IWR233" s="594"/>
      <c r="IWS233" s="594"/>
      <c r="IWT233" s="594"/>
      <c r="IWU233" s="594"/>
      <c r="IWV233" s="594"/>
      <c r="IWW233" s="594"/>
      <c r="IWX233" s="594"/>
      <c r="IWY233" s="594"/>
      <c r="IWZ233" s="594"/>
      <c r="IXA233" s="594"/>
      <c r="IXB233" s="594"/>
      <c r="IXC233" s="594"/>
      <c r="IXD233" s="594"/>
      <c r="IXE233" s="594"/>
      <c r="IXF233" s="594"/>
      <c r="IXG233" s="594"/>
      <c r="IXH233" s="594"/>
      <c r="IXI233" s="594"/>
      <c r="IXJ233" s="594"/>
      <c r="IXK233" s="594"/>
      <c r="IXL233" s="594"/>
      <c r="IXM233" s="594"/>
      <c r="IXN233" s="594"/>
      <c r="IXO233" s="594"/>
      <c r="IXP233" s="594"/>
      <c r="IXQ233" s="594"/>
      <c r="IXR233" s="594"/>
      <c r="IXS233" s="594"/>
      <c r="IXT233" s="594"/>
      <c r="IXU233" s="594"/>
      <c r="IXV233" s="594"/>
      <c r="IXW233" s="594"/>
      <c r="IXX233" s="594"/>
      <c r="IXY233" s="594"/>
      <c r="IXZ233" s="594"/>
      <c r="IYA233" s="594"/>
      <c r="IYB233" s="594"/>
      <c r="IYC233" s="594"/>
      <c r="IYD233" s="594"/>
      <c r="IYE233" s="594"/>
      <c r="IYF233" s="594"/>
      <c r="IYG233" s="594"/>
      <c r="IYH233" s="594"/>
      <c r="IYI233" s="594"/>
      <c r="IYJ233" s="594"/>
      <c r="IYK233" s="594"/>
      <c r="IYL233" s="594"/>
      <c r="IYM233" s="594"/>
      <c r="IYN233" s="594"/>
      <c r="IYO233" s="594"/>
      <c r="IYP233" s="594"/>
      <c r="IYQ233" s="594"/>
      <c r="IYR233" s="594"/>
      <c r="IYS233" s="594"/>
      <c r="IYT233" s="594"/>
      <c r="IYU233" s="594"/>
      <c r="IYV233" s="594"/>
      <c r="IYW233" s="594"/>
      <c r="IYX233" s="594"/>
      <c r="IYY233" s="594"/>
      <c r="IYZ233" s="594"/>
      <c r="IZA233" s="594"/>
      <c r="IZB233" s="594"/>
      <c r="IZC233" s="594"/>
      <c r="IZD233" s="594"/>
      <c r="IZE233" s="594"/>
      <c r="IZF233" s="594"/>
      <c r="IZG233" s="594"/>
      <c r="IZH233" s="594"/>
      <c r="IZI233" s="594"/>
      <c r="IZJ233" s="594"/>
      <c r="IZK233" s="594"/>
      <c r="IZL233" s="594"/>
      <c r="IZM233" s="594"/>
      <c r="IZN233" s="594"/>
      <c r="IZO233" s="594"/>
      <c r="IZP233" s="594"/>
      <c r="IZQ233" s="594"/>
      <c r="IZR233" s="594"/>
      <c r="IZS233" s="594"/>
      <c r="IZT233" s="594"/>
      <c r="IZU233" s="594"/>
      <c r="IZV233" s="594"/>
      <c r="IZW233" s="594"/>
      <c r="IZX233" s="594"/>
      <c r="IZY233" s="594"/>
      <c r="IZZ233" s="594"/>
      <c r="JAA233" s="594"/>
      <c r="JAB233" s="594"/>
      <c r="JAC233" s="594"/>
      <c r="JAD233" s="594"/>
      <c r="JAE233" s="594"/>
      <c r="JAF233" s="594"/>
      <c r="JAG233" s="594"/>
      <c r="JAH233" s="594"/>
      <c r="JAI233" s="594"/>
      <c r="JAJ233" s="594"/>
      <c r="JAK233" s="594"/>
      <c r="JAL233" s="594"/>
      <c r="JAM233" s="594"/>
      <c r="JAN233" s="594"/>
      <c r="JAO233" s="594"/>
      <c r="JAP233" s="594"/>
      <c r="JAQ233" s="594"/>
      <c r="JAR233" s="594"/>
      <c r="JAS233" s="594"/>
      <c r="JAT233" s="594"/>
      <c r="JAU233" s="594"/>
      <c r="JAV233" s="594"/>
      <c r="JAW233" s="594"/>
      <c r="JAX233" s="594"/>
      <c r="JAY233" s="594"/>
      <c r="JAZ233" s="594"/>
      <c r="JBA233" s="594"/>
      <c r="JBB233" s="594"/>
      <c r="JBC233" s="594"/>
      <c r="JBD233" s="594"/>
      <c r="JBE233" s="594"/>
      <c r="JBF233" s="594"/>
      <c r="JBG233" s="594"/>
      <c r="JBH233" s="594"/>
      <c r="JBI233" s="594"/>
      <c r="JBJ233" s="594"/>
      <c r="JBK233" s="594"/>
      <c r="JBL233" s="594"/>
      <c r="JBM233" s="594"/>
      <c r="JBN233" s="594"/>
      <c r="JBO233" s="594"/>
      <c r="JBP233" s="594"/>
      <c r="JBQ233" s="594"/>
      <c r="JBR233" s="594"/>
      <c r="JBS233" s="594"/>
      <c r="JBT233" s="594"/>
      <c r="JBU233" s="594"/>
      <c r="JBV233" s="594"/>
      <c r="JBW233" s="594"/>
      <c r="JBX233" s="594"/>
      <c r="JBY233" s="594"/>
      <c r="JBZ233" s="594"/>
      <c r="JCA233" s="594"/>
      <c r="JCB233" s="594"/>
      <c r="JCC233" s="594"/>
      <c r="JCD233" s="594"/>
      <c r="JCE233" s="594"/>
      <c r="JCF233" s="594"/>
      <c r="JCG233" s="594"/>
      <c r="JCH233" s="594"/>
      <c r="JCI233" s="594"/>
      <c r="JCJ233" s="594"/>
      <c r="JCK233" s="594"/>
      <c r="JCL233" s="594"/>
      <c r="JCM233" s="594"/>
      <c r="JCN233" s="594"/>
      <c r="JCO233" s="594"/>
      <c r="JCP233" s="594"/>
      <c r="JCQ233" s="594"/>
      <c r="JCR233" s="594"/>
      <c r="JCS233" s="594"/>
      <c r="JCT233" s="594"/>
      <c r="JCU233" s="594"/>
      <c r="JCV233" s="594"/>
      <c r="JCW233" s="594"/>
      <c r="JCX233" s="594"/>
      <c r="JCY233" s="594"/>
      <c r="JCZ233" s="594"/>
      <c r="JDA233" s="594"/>
      <c r="JDB233" s="594"/>
      <c r="JDC233" s="594"/>
      <c r="JDD233" s="594"/>
      <c r="JDE233" s="594"/>
      <c r="JDF233" s="594"/>
      <c r="JDG233" s="594"/>
      <c r="JDH233" s="594"/>
      <c r="JDI233" s="594"/>
      <c r="JDJ233" s="594"/>
      <c r="JDK233" s="594"/>
      <c r="JDL233" s="594"/>
      <c r="JDM233" s="594"/>
      <c r="JDN233" s="594"/>
      <c r="JDO233" s="594"/>
      <c r="JDP233" s="594"/>
      <c r="JDQ233" s="594"/>
      <c r="JDR233" s="594"/>
      <c r="JDS233" s="594"/>
      <c r="JDT233" s="594"/>
      <c r="JDU233" s="594"/>
      <c r="JDV233" s="594"/>
      <c r="JDW233" s="594"/>
      <c r="JDX233" s="594"/>
      <c r="JDY233" s="594"/>
      <c r="JDZ233" s="594"/>
      <c r="JEA233" s="594"/>
      <c r="JEB233" s="594"/>
      <c r="JEC233" s="594"/>
      <c r="JED233" s="594"/>
      <c r="JEE233" s="594"/>
      <c r="JEF233" s="594"/>
      <c r="JEG233" s="594"/>
      <c r="JEH233" s="594"/>
      <c r="JEI233" s="594"/>
      <c r="JEJ233" s="594"/>
      <c r="JEK233" s="594"/>
      <c r="JEL233" s="594"/>
      <c r="JEM233" s="594"/>
      <c r="JEN233" s="594"/>
      <c r="JEO233" s="594"/>
      <c r="JEP233" s="594"/>
      <c r="JEQ233" s="594"/>
      <c r="JER233" s="594"/>
      <c r="JES233" s="594"/>
      <c r="JET233" s="594"/>
      <c r="JEU233" s="594"/>
      <c r="JEV233" s="594"/>
      <c r="JEW233" s="594"/>
      <c r="JEX233" s="594"/>
      <c r="JEY233" s="594"/>
      <c r="JEZ233" s="594"/>
      <c r="JFA233" s="594"/>
      <c r="JFB233" s="594"/>
      <c r="JFC233" s="594"/>
      <c r="JFD233" s="594"/>
      <c r="JFE233" s="594"/>
      <c r="JFF233" s="594"/>
      <c r="JFG233" s="594"/>
      <c r="JFH233" s="594"/>
      <c r="JFI233" s="594"/>
      <c r="JFJ233" s="594"/>
      <c r="JFK233" s="594"/>
      <c r="JFL233" s="594"/>
      <c r="JFM233" s="594"/>
      <c r="JFN233" s="594"/>
      <c r="JFO233" s="594"/>
      <c r="JFP233" s="594"/>
      <c r="JFQ233" s="594"/>
      <c r="JFR233" s="594"/>
      <c r="JFS233" s="594"/>
      <c r="JFT233" s="594"/>
      <c r="JFU233" s="594"/>
      <c r="JFV233" s="594"/>
      <c r="JFW233" s="594"/>
      <c r="JFX233" s="594"/>
      <c r="JFY233" s="594"/>
      <c r="JFZ233" s="594"/>
      <c r="JGA233" s="594"/>
      <c r="JGB233" s="594"/>
      <c r="JGC233" s="594"/>
      <c r="JGD233" s="594"/>
      <c r="JGE233" s="594"/>
      <c r="JGF233" s="594"/>
      <c r="JGG233" s="594"/>
      <c r="JGH233" s="594"/>
      <c r="JGI233" s="594"/>
      <c r="JGJ233" s="594"/>
      <c r="JGK233" s="594"/>
      <c r="JGL233" s="594"/>
      <c r="JGM233" s="594"/>
      <c r="JGN233" s="594"/>
      <c r="JGO233" s="594"/>
      <c r="JGP233" s="594"/>
      <c r="JGQ233" s="594"/>
      <c r="JGR233" s="594"/>
      <c r="JGS233" s="594"/>
      <c r="JGT233" s="594"/>
      <c r="JGU233" s="594"/>
      <c r="JGV233" s="594"/>
      <c r="JGW233" s="594"/>
      <c r="JGX233" s="594"/>
      <c r="JGY233" s="594"/>
      <c r="JGZ233" s="594"/>
      <c r="JHA233" s="594"/>
      <c r="JHB233" s="594"/>
      <c r="JHC233" s="594"/>
      <c r="JHD233" s="594"/>
      <c r="JHE233" s="594"/>
      <c r="JHF233" s="594"/>
      <c r="JHG233" s="594"/>
      <c r="JHH233" s="594"/>
      <c r="JHI233" s="594"/>
      <c r="JHJ233" s="594"/>
      <c r="JHK233" s="594"/>
      <c r="JHL233" s="594"/>
      <c r="JHM233" s="594"/>
      <c r="JHN233" s="594"/>
      <c r="JHO233" s="594"/>
      <c r="JHP233" s="594"/>
      <c r="JHQ233" s="594"/>
      <c r="JHR233" s="594"/>
      <c r="JHS233" s="594"/>
      <c r="JHT233" s="594"/>
      <c r="JHU233" s="594"/>
      <c r="JHV233" s="594"/>
      <c r="JHW233" s="594"/>
      <c r="JHX233" s="594"/>
      <c r="JHY233" s="594"/>
      <c r="JHZ233" s="594"/>
      <c r="JIA233" s="594"/>
      <c r="JIB233" s="594"/>
      <c r="JIC233" s="594"/>
      <c r="JID233" s="594"/>
      <c r="JIE233" s="594"/>
      <c r="JIF233" s="594"/>
      <c r="JIG233" s="594"/>
      <c r="JIH233" s="594"/>
      <c r="JII233" s="594"/>
      <c r="JIJ233" s="594"/>
      <c r="JIK233" s="594"/>
      <c r="JIL233" s="594"/>
      <c r="JIM233" s="594"/>
      <c r="JIN233" s="594"/>
      <c r="JIO233" s="594"/>
      <c r="JIP233" s="594"/>
      <c r="JIQ233" s="594"/>
      <c r="JIR233" s="594"/>
      <c r="JIS233" s="594"/>
      <c r="JIT233" s="594"/>
      <c r="JIU233" s="594"/>
      <c r="JIV233" s="594"/>
      <c r="JIW233" s="594"/>
      <c r="JIX233" s="594"/>
      <c r="JIY233" s="594"/>
      <c r="JIZ233" s="594"/>
      <c r="JJA233" s="594"/>
      <c r="JJB233" s="594"/>
      <c r="JJC233" s="594"/>
      <c r="JJD233" s="594"/>
      <c r="JJE233" s="594"/>
      <c r="JJF233" s="594"/>
      <c r="JJG233" s="594"/>
      <c r="JJH233" s="594"/>
      <c r="JJI233" s="594"/>
      <c r="JJJ233" s="594"/>
      <c r="JJK233" s="594"/>
      <c r="JJL233" s="594"/>
      <c r="JJM233" s="594"/>
      <c r="JJN233" s="594"/>
      <c r="JJO233" s="594"/>
      <c r="JJP233" s="594"/>
      <c r="JJQ233" s="594"/>
      <c r="JJR233" s="594"/>
      <c r="JJS233" s="594"/>
      <c r="JJT233" s="594"/>
      <c r="JJU233" s="594"/>
      <c r="JJV233" s="594"/>
      <c r="JJW233" s="594"/>
      <c r="JJX233" s="594"/>
      <c r="JJY233" s="594"/>
      <c r="JJZ233" s="594"/>
      <c r="JKA233" s="594"/>
      <c r="JKB233" s="594"/>
      <c r="JKC233" s="594"/>
      <c r="JKD233" s="594"/>
      <c r="JKE233" s="594"/>
      <c r="JKF233" s="594"/>
      <c r="JKG233" s="594"/>
      <c r="JKH233" s="594"/>
      <c r="JKI233" s="594"/>
      <c r="JKJ233" s="594"/>
      <c r="JKK233" s="594"/>
      <c r="JKL233" s="594"/>
      <c r="JKM233" s="594"/>
      <c r="JKN233" s="594"/>
      <c r="JKO233" s="594"/>
      <c r="JKP233" s="594"/>
      <c r="JKQ233" s="594"/>
      <c r="JKR233" s="594"/>
      <c r="JKS233" s="594"/>
      <c r="JKT233" s="594"/>
      <c r="JKU233" s="594"/>
      <c r="JKV233" s="594"/>
      <c r="JKW233" s="594"/>
      <c r="JKX233" s="594"/>
      <c r="JKY233" s="594"/>
      <c r="JKZ233" s="594"/>
      <c r="JLA233" s="594"/>
      <c r="JLB233" s="594"/>
      <c r="JLC233" s="594"/>
      <c r="JLD233" s="594"/>
      <c r="JLE233" s="594"/>
      <c r="JLF233" s="594"/>
      <c r="JLG233" s="594"/>
      <c r="JLH233" s="594"/>
      <c r="JLI233" s="594"/>
      <c r="JLJ233" s="594"/>
      <c r="JLK233" s="594"/>
      <c r="JLL233" s="594"/>
      <c r="JLM233" s="594"/>
      <c r="JLN233" s="594"/>
      <c r="JLO233" s="594"/>
      <c r="JLP233" s="594"/>
      <c r="JLQ233" s="594"/>
      <c r="JLR233" s="594"/>
      <c r="JLS233" s="594"/>
      <c r="JLT233" s="594"/>
      <c r="JLU233" s="594"/>
      <c r="JLV233" s="594"/>
      <c r="JLW233" s="594"/>
      <c r="JLX233" s="594"/>
      <c r="JLY233" s="594"/>
      <c r="JLZ233" s="594"/>
      <c r="JMA233" s="594"/>
      <c r="JMB233" s="594"/>
      <c r="JMC233" s="594"/>
      <c r="JMD233" s="594"/>
      <c r="JME233" s="594"/>
      <c r="JMF233" s="594"/>
      <c r="JMG233" s="594"/>
      <c r="JMH233" s="594"/>
      <c r="JMI233" s="594"/>
      <c r="JMJ233" s="594"/>
      <c r="JMK233" s="594"/>
      <c r="JML233" s="594"/>
      <c r="JMM233" s="594"/>
      <c r="JMN233" s="594"/>
      <c r="JMO233" s="594"/>
      <c r="JMP233" s="594"/>
      <c r="JMQ233" s="594"/>
      <c r="JMR233" s="594"/>
      <c r="JMS233" s="594"/>
      <c r="JMT233" s="594"/>
      <c r="JMU233" s="594"/>
      <c r="JMV233" s="594"/>
      <c r="JMW233" s="594"/>
      <c r="JMX233" s="594"/>
      <c r="JMY233" s="594"/>
      <c r="JMZ233" s="594"/>
      <c r="JNA233" s="594"/>
      <c r="JNB233" s="594"/>
      <c r="JNC233" s="594"/>
      <c r="JND233" s="594"/>
      <c r="JNE233" s="594"/>
      <c r="JNF233" s="594"/>
      <c r="JNG233" s="594"/>
      <c r="JNH233" s="594"/>
      <c r="JNI233" s="594"/>
      <c r="JNJ233" s="594"/>
      <c r="JNK233" s="594"/>
      <c r="JNL233" s="594"/>
      <c r="JNM233" s="594"/>
      <c r="JNN233" s="594"/>
      <c r="JNO233" s="594"/>
      <c r="JNP233" s="594"/>
      <c r="JNQ233" s="594"/>
      <c r="JNR233" s="594"/>
      <c r="JNS233" s="594"/>
      <c r="JNT233" s="594"/>
      <c r="JNU233" s="594"/>
      <c r="JNV233" s="594"/>
      <c r="JNW233" s="594"/>
      <c r="JNX233" s="594"/>
      <c r="JNY233" s="594"/>
      <c r="JNZ233" s="594"/>
      <c r="JOA233" s="594"/>
      <c r="JOB233" s="594"/>
      <c r="JOC233" s="594"/>
      <c r="JOD233" s="594"/>
      <c r="JOE233" s="594"/>
      <c r="JOF233" s="594"/>
      <c r="JOG233" s="594"/>
      <c r="JOH233" s="594"/>
      <c r="JOI233" s="594"/>
      <c r="JOJ233" s="594"/>
      <c r="JOK233" s="594"/>
      <c r="JOL233" s="594"/>
      <c r="JOM233" s="594"/>
      <c r="JON233" s="594"/>
      <c r="JOO233" s="594"/>
      <c r="JOP233" s="594"/>
      <c r="JOQ233" s="594"/>
      <c r="JOR233" s="594"/>
      <c r="JOS233" s="594"/>
      <c r="JOT233" s="594"/>
      <c r="JOU233" s="594"/>
      <c r="JOV233" s="594"/>
      <c r="JOW233" s="594"/>
      <c r="JOX233" s="594"/>
      <c r="JOY233" s="594"/>
      <c r="JOZ233" s="594"/>
      <c r="JPA233" s="594"/>
      <c r="JPB233" s="594"/>
      <c r="JPC233" s="594"/>
      <c r="JPD233" s="594"/>
      <c r="JPE233" s="594"/>
      <c r="JPF233" s="594"/>
      <c r="JPG233" s="594"/>
      <c r="JPH233" s="594"/>
      <c r="JPI233" s="594"/>
      <c r="JPJ233" s="594"/>
      <c r="JPK233" s="594"/>
      <c r="JPL233" s="594"/>
      <c r="JPM233" s="594"/>
      <c r="JPN233" s="594"/>
      <c r="JPO233" s="594"/>
      <c r="JPP233" s="594"/>
      <c r="JPQ233" s="594"/>
      <c r="JPR233" s="594"/>
      <c r="JPS233" s="594"/>
      <c r="JPT233" s="594"/>
      <c r="JPU233" s="594"/>
      <c r="JPV233" s="594"/>
      <c r="JPW233" s="594"/>
      <c r="JPX233" s="594"/>
      <c r="JPY233" s="594"/>
      <c r="JPZ233" s="594"/>
      <c r="JQA233" s="594"/>
      <c r="JQB233" s="594"/>
      <c r="JQC233" s="594"/>
      <c r="JQD233" s="594"/>
      <c r="JQE233" s="594"/>
      <c r="JQF233" s="594"/>
      <c r="JQG233" s="594"/>
      <c r="JQH233" s="594"/>
      <c r="JQI233" s="594"/>
      <c r="JQJ233" s="594"/>
      <c r="JQK233" s="594"/>
      <c r="JQL233" s="594"/>
      <c r="JQM233" s="594"/>
      <c r="JQN233" s="594"/>
      <c r="JQO233" s="594"/>
      <c r="JQP233" s="594"/>
      <c r="JQQ233" s="594"/>
      <c r="JQR233" s="594"/>
      <c r="JQS233" s="594"/>
      <c r="JQT233" s="594"/>
      <c r="JQU233" s="594"/>
      <c r="JQV233" s="594"/>
      <c r="JQW233" s="594"/>
      <c r="JQX233" s="594"/>
      <c r="JQY233" s="594"/>
      <c r="JQZ233" s="594"/>
      <c r="JRA233" s="594"/>
      <c r="JRB233" s="594"/>
      <c r="JRC233" s="594"/>
      <c r="JRD233" s="594"/>
      <c r="JRE233" s="594"/>
      <c r="JRF233" s="594"/>
      <c r="JRG233" s="594"/>
      <c r="JRH233" s="594"/>
      <c r="JRI233" s="594"/>
      <c r="JRJ233" s="594"/>
      <c r="JRK233" s="594"/>
      <c r="JRL233" s="594"/>
      <c r="JRM233" s="594"/>
      <c r="JRN233" s="594"/>
      <c r="JRO233" s="594"/>
      <c r="JRP233" s="594"/>
      <c r="JRQ233" s="594"/>
      <c r="JRR233" s="594"/>
      <c r="JRS233" s="594"/>
      <c r="JRT233" s="594"/>
      <c r="JRU233" s="594"/>
      <c r="JRV233" s="594"/>
      <c r="JRW233" s="594"/>
      <c r="JRX233" s="594"/>
      <c r="JRY233" s="594"/>
      <c r="JRZ233" s="594"/>
      <c r="JSA233" s="594"/>
      <c r="JSB233" s="594"/>
      <c r="JSC233" s="594"/>
      <c r="JSD233" s="594"/>
      <c r="JSE233" s="594"/>
      <c r="JSF233" s="594"/>
      <c r="JSG233" s="594"/>
      <c r="JSH233" s="594"/>
      <c r="JSI233" s="594"/>
      <c r="JSJ233" s="594"/>
      <c r="JSK233" s="594"/>
      <c r="JSL233" s="594"/>
      <c r="JSM233" s="594"/>
      <c r="JSN233" s="594"/>
      <c r="JSO233" s="594"/>
      <c r="JSP233" s="594"/>
      <c r="JSQ233" s="594"/>
      <c r="JSR233" s="594"/>
      <c r="JSS233" s="594"/>
      <c r="JST233" s="594"/>
      <c r="JSU233" s="594"/>
      <c r="JSV233" s="594"/>
      <c r="JSW233" s="594"/>
      <c r="JSX233" s="594"/>
      <c r="JSY233" s="594"/>
      <c r="JSZ233" s="594"/>
      <c r="JTA233" s="594"/>
      <c r="JTB233" s="594"/>
      <c r="JTC233" s="594"/>
      <c r="JTD233" s="594"/>
      <c r="JTE233" s="594"/>
      <c r="JTF233" s="594"/>
      <c r="JTG233" s="594"/>
      <c r="JTH233" s="594"/>
      <c r="JTI233" s="594"/>
      <c r="JTJ233" s="594"/>
      <c r="JTK233" s="594"/>
      <c r="JTL233" s="594"/>
      <c r="JTM233" s="594"/>
      <c r="JTN233" s="594"/>
      <c r="JTO233" s="594"/>
      <c r="JTP233" s="594"/>
      <c r="JTQ233" s="594"/>
      <c r="JTR233" s="594"/>
      <c r="JTS233" s="594"/>
      <c r="JTT233" s="594"/>
      <c r="JTU233" s="594"/>
      <c r="JTV233" s="594"/>
      <c r="JTW233" s="594"/>
      <c r="JTX233" s="594"/>
      <c r="JTY233" s="594"/>
      <c r="JTZ233" s="594"/>
      <c r="JUA233" s="594"/>
      <c r="JUB233" s="594"/>
      <c r="JUC233" s="594"/>
      <c r="JUD233" s="594"/>
      <c r="JUE233" s="594"/>
      <c r="JUF233" s="594"/>
      <c r="JUG233" s="594"/>
      <c r="JUH233" s="594"/>
      <c r="JUI233" s="594"/>
      <c r="JUJ233" s="594"/>
      <c r="JUK233" s="594"/>
      <c r="JUL233" s="594"/>
      <c r="JUM233" s="594"/>
      <c r="JUN233" s="594"/>
      <c r="JUO233" s="594"/>
      <c r="JUP233" s="594"/>
      <c r="JUQ233" s="594"/>
      <c r="JUR233" s="594"/>
      <c r="JUS233" s="594"/>
      <c r="JUT233" s="594"/>
      <c r="JUU233" s="594"/>
      <c r="JUV233" s="594"/>
      <c r="JUW233" s="594"/>
      <c r="JUX233" s="594"/>
      <c r="JUY233" s="594"/>
      <c r="JUZ233" s="594"/>
      <c r="JVA233" s="594"/>
      <c r="JVB233" s="594"/>
      <c r="JVC233" s="594"/>
      <c r="JVD233" s="594"/>
      <c r="JVE233" s="594"/>
      <c r="JVF233" s="594"/>
      <c r="JVG233" s="594"/>
      <c r="JVH233" s="594"/>
      <c r="JVI233" s="594"/>
      <c r="JVJ233" s="594"/>
      <c r="JVK233" s="594"/>
      <c r="JVL233" s="594"/>
      <c r="JVM233" s="594"/>
      <c r="JVN233" s="594"/>
      <c r="JVO233" s="594"/>
      <c r="JVP233" s="594"/>
      <c r="JVQ233" s="594"/>
      <c r="JVR233" s="594"/>
      <c r="JVS233" s="594"/>
      <c r="JVT233" s="594"/>
      <c r="JVU233" s="594"/>
      <c r="JVV233" s="594"/>
      <c r="JVW233" s="594"/>
      <c r="JVX233" s="594"/>
      <c r="JVY233" s="594"/>
      <c r="JVZ233" s="594"/>
      <c r="JWA233" s="594"/>
      <c r="JWB233" s="594"/>
      <c r="JWC233" s="594"/>
      <c r="JWD233" s="594"/>
      <c r="JWE233" s="594"/>
      <c r="JWF233" s="594"/>
      <c r="JWG233" s="594"/>
      <c r="JWH233" s="594"/>
      <c r="JWI233" s="594"/>
      <c r="JWJ233" s="594"/>
      <c r="JWK233" s="594"/>
      <c r="JWL233" s="594"/>
      <c r="JWM233" s="594"/>
      <c r="JWN233" s="594"/>
      <c r="JWO233" s="594"/>
      <c r="JWP233" s="594"/>
      <c r="JWQ233" s="594"/>
      <c r="JWR233" s="594"/>
      <c r="JWS233" s="594"/>
      <c r="JWT233" s="594"/>
      <c r="JWU233" s="594"/>
      <c r="JWV233" s="594"/>
      <c r="JWW233" s="594"/>
      <c r="JWX233" s="594"/>
      <c r="JWY233" s="594"/>
      <c r="JWZ233" s="594"/>
      <c r="JXA233" s="594"/>
      <c r="JXB233" s="594"/>
      <c r="JXC233" s="594"/>
      <c r="JXD233" s="594"/>
      <c r="JXE233" s="594"/>
      <c r="JXF233" s="594"/>
      <c r="JXG233" s="594"/>
      <c r="JXH233" s="594"/>
      <c r="JXI233" s="594"/>
      <c r="JXJ233" s="594"/>
      <c r="JXK233" s="594"/>
      <c r="JXL233" s="594"/>
      <c r="JXM233" s="594"/>
      <c r="JXN233" s="594"/>
      <c r="JXO233" s="594"/>
      <c r="JXP233" s="594"/>
      <c r="JXQ233" s="594"/>
      <c r="JXR233" s="594"/>
      <c r="JXS233" s="594"/>
      <c r="JXT233" s="594"/>
      <c r="JXU233" s="594"/>
      <c r="JXV233" s="594"/>
      <c r="JXW233" s="594"/>
      <c r="JXX233" s="594"/>
      <c r="JXY233" s="594"/>
      <c r="JXZ233" s="594"/>
      <c r="JYA233" s="594"/>
      <c r="JYB233" s="594"/>
      <c r="JYC233" s="594"/>
      <c r="JYD233" s="594"/>
      <c r="JYE233" s="594"/>
      <c r="JYF233" s="594"/>
      <c r="JYG233" s="594"/>
      <c r="JYH233" s="594"/>
      <c r="JYI233" s="594"/>
      <c r="JYJ233" s="594"/>
      <c r="JYK233" s="594"/>
      <c r="JYL233" s="594"/>
      <c r="JYM233" s="594"/>
      <c r="JYN233" s="594"/>
      <c r="JYO233" s="594"/>
      <c r="JYP233" s="594"/>
      <c r="JYQ233" s="594"/>
      <c r="JYR233" s="594"/>
      <c r="JYS233" s="594"/>
      <c r="JYT233" s="594"/>
      <c r="JYU233" s="594"/>
      <c r="JYV233" s="594"/>
      <c r="JYW233" s="594"/>
      <c r="JYX233" s="594"/>
      <c r="JYY233" s="594"/>
      <c r="JYZ233" s="594"/>
      <c r="JZA233" s="594"/>
      <c r="JZB233" s="594"/>
      <c r="JZC233" s="594"/>
      <c r="JZD233" s="594"/>
      <c r="JZE233" s="594"/>
      <c r="JZF233" s="594"/>
      <c r="JZG233" s="594"/>
      <c r="JZH233" s="594"/>
      <c r="JZI233" s="594"/>
      <c r="JZJ233" s="594"/>
      <c r="JZK233" s="594"/>
      <c r="JZL233" s="594"/>
      <c r="JZM233" s="594"/>
      <c r="JZN233" s="594"/>
      <c r="JZO233" s="594"/>
      <c r="JZP233" s="594"/>
      <c r="JZQ233" s="594"/>
      <c r="JZR233" s="594"/>
      <c r="JZS233" s="594"/>
      <c r="JZT233" s="594"/>
      <c r="JZU233" s="594"/>
      <c r="JZV233" s="594"/>
      <c r="JZW233" s="594"/>
      <c r="JZX233" s="594"/>
      <c r="JZY233" s="594"/>
      <c r="JZZ233" s="594"/>
      <c r="KAA233" s="594"/>
      <c r="KAB233" s="594"/>
      <c r="KAC233" s="594"/>
      <c r="KAD233" s="594"/>
      <c r="KAE233" s="594"/>
      <c r="KAF233" s="594"/>
      <c r="KAG233" s="594"/>
      <c r="KAH233" s="594"/>
      <c r="KAI233" s="594"/>
      <c r="KAJ233" s="594"/>
      <c r="KAK233" s="594"/>
      <c r="KAL233" s="594"/>
      <c r="KAM233" s="594"/>
      <c r="KAN233" s="594"/>
      <c r="KAO233" s="594"/>
      <c r="KAP233" s="594"/>
      <c r="KAQ233" s="594"/>
      <c r="KAR233" s="594"/>
      <c r="KAS233" s="594"/>
      <c r="KAT233" s="594"/>
      <c r="KAU233" s="594"/>
      <c r="KAV233" s="594"/>
      <c r="KAW233" s="594"/>
      <c r="KAX233" s="594"/>
      <c r="KAY233" s="594"/>
      <c r="KAZ233" s="594"/>
      <c r="KBA233" s="594"/>
      <c r="KBB233" s="594"/>
      <c r="KBC233" s="594"/>
      <c r="KBD233" s="594"/>
      <c r="KBE233" s="594"/>
      <c r="KBF233" s="594"/>
      <c r="KBG233" s="594"/>
      <c r="KBH233" s="594"/>
      <c r="KBI233" s="594"/>
      <c r="KBJ233" s="594"/>
      <c r="KBK233" s="594"/>
      <c r="KBL233" s="594"/>
      <c r="KBM233" s="594"/>
      <c r="KBN233" s="594"/>
      <c r="KBO233" s="594"/>
      <c r="KBP233" s="594"/>
      <c r="KBQ233" s="594"/>
      <c r="KBR233" s="594"/>
      <c r="KBS233" s="594"/>
      <c r="KBT233" s="594"/>
      <c r="KBU233" s="594"/>
      <c r="KBV233" s="594"/>
      <c r="KBW233" s="594"/>
      <c r="KBX233" s="594"/>
      <c r="KBY233" s="594"/>
      <c r="KBZ233" s="594"/>
      <c r="KCA233" s="594"/>
      <c r="KCB233" s="594"/>
      <c r="KCC233" s="594"/>
      <c r="KCD233" s="594"/>
      <c r="KCE233" s="594"/>
      <c r="KCF233" s="594"/>
      <c r="KCG233" s="594"/>
      <c r="KCH233" s="594"/>
      <c r="KCI233" s="594"/>
      <c r="KCJ233" s="594"/>
      <c r="KCK233" s="594"/>
      <c r="KCL233" s="594"/>
      <c r="KCM233" s="594"/>
      <c r="KCN233" s="594"/>
      <c r="KCO233" s="594"/>
      <c r="KCP233" s="594"/>
      <c r="KCQ233" s="594"/>
      <c r="KCR233" s="594"/>
      <c r="KCS233" s="594"/>
      <c r="KCT233" s="594"/>
      <c r="KCU233" s="594"/>
      <c r="KCV233" s="594"/>
      <c r="KCW233" s="594"/>
      <c r="KCX233" s="594"/>
      <c r="KCY233" s="594"/>
      <c r="KCZ233" s="594"/>
      <c r="KDA233" s="594"/>
      <c r="KDB233" s="594"/>
      <c r="KDC233" s="594"/>
      <c r="KDD233" s="594"/>
      <c r="KDE233" s="594"/>
      <c r="KDF233" s="594"/>
      <c r="KDG233" s="594"/>
      <c r="KDH233" s="594"/>
      <c r="KDI233" s="594"/>
      <c r="KDJ233" s="594"/>
      <c r="KDK233" s="594"/>
      <c r="KDL233" s="594"/>
      <c r="KDM233" s="594"/>
      <c r="KDN233" s="594"/>
      <c r="KDO233" s="594"/>
      <c r="KDP233" s="594"/>
      <c r="KDQ233" s="594"/>
      <c r="KDR233" s="594"/>
      <c r="KDS233" s="594"/>
      <c r="KDT233" s="594"/>
      <c r="KDU233" s="594"/>
      <c r="KDV233" s="594"/>
      <c r="KDW233" s="594"/>
      <c r="KDX233" s="594"/>
      <c r="KDY233" s="594"/>
      <c r="KDZ233" s="594"/>
      <c r="KEA233" s="594"/>
      <c r="KEB233" s="594"/>
      <c r="KEC233" s="594"/>
      <c r="KED233" s="594"/>
      <c r="KEE233" s="594"/>
      <c r="KEF233" s="594"/>
      <c r="KEG233" s="594"/>
      <c r="KEH233" s="594"/>
      <c r="KEI233" s="594"/>
      <c r="KEJ233" s="594"/>
      <c r="KEK233" s="594"/>
      <c r="KEL233" s="594"/>
      <c r="KEM233" s="594"/>
      <c r="KEN233" s="594"/>
      <c r="KEO233" s="594"/>
      <c r="KEP233" s="594"/>
      <c r="KEQ233" s="594"/>
      <c r="KER233" s="594"/>
      <c r="KES233" s="594"/>
      <c r="KET233" s="594"/>
      <c r="KEU233" s="594"/>
      <c r="KEV233" s="594"/>
      <c r="KEW233" s="594"/>
      <c r="KEX233" s="594"/>
      <c r="KEY233" s="594"/>
      <c r="KEZ233" s="594"/>
      <c r="KFA233" s="594"/>
      <c r="KFB233" s="594"/>
      <c r="KFC233" s="594"/>
      <c r="KFD233" s="594"/>
      <c r="KFE233" s="594"/>
      <c r="KFF233" s="594"/>
      <c r="KFG233" s="594"/>
      <c r="KFH233" s="594"/>
      <c r="KFI233" s="594"/>
      <c r="KFJ233" s="594"/>
      <c r="KFK233" s="594"/>
      <c r="KFL233" s="594"/>
      <c r="KFM233" s="594"/>
      <c r="KFN233" s="594"/>
      <c r="KFO233" s="594"/>
      <c r="KFP233" s="594"/>
      <c r="KFQ233" s="594"/>
      <c r="KFR233" s="594"/>
      <c r="KFS233" s="594"/>
      <c r="KFT233" s="594"/>
      <c r="KFU233" s="594"/>
      <c r="KFV233" s="594"/>
      <c r="KFW233" s="594"/>
      <c r="KFX233" s="594"/>
      <c r="KFY233" s="594"/>
      <c r="KFZ233" s="594"/>
      <c r="KGA233" s="594"/>
      <c r="KGB233" s="594"/>
      <c r="KGC233" s="594"/>
      <c r="KGD233" s="594"/>
      <c r="KGE233" s="594"/>
      <c r="KGF233" s="594"/>
      <c r="KGG233" s="594"/>
      <c r="KGH233" s="594"/>
      <c r="KGI233" s="594"/>
      <c r="KGJ233" s="594"/>
      <c r="KGK233" s="594"/>
      <c r="KGL233" s="594"/>
      <c r="KGM233" s="594"/>
      <c r="KGN233" s="594"/>
      <c r="KGO233" s="594"/>
      <c r="KGP233" s="594"/>
      <c r="KGQ233" s="594"/>
      <c r="KGR233" s="594"/>
      <c r="KGS233" s="594"/>
      <c r="KGT233" s="594"/>
      <c r="KGU233" s="594"/>
      <c r="KGV233" s="594"/>
      <c r="KGW233" s="594"/>
      <c r="KGX233" s="594"/>
      <c r="KGY233" s="594"/>
      <c r="KGZ233" s="594"/>
      <c r="KHA233" s="594"/>
      <c r="KHB233" s="594"/>
      <c r="KHC233" s="594"/>
      <c r="KHD233" s="594"/>
      <c r="KHE233" s="594"/>
      <c r="KHF233" s="594"/>
      <c r="KHG233" s="594"/>
      <c r="KHH233" s="594"/>
      <c r="KHI233" s="594"/>
      <c r="KHJ233" s="594"/>
      <c r="KHK233" s="594"/>
      <c r="KHL233" s="594"/>
      <c r="KHM233" s="594"/>
      <c r="KHN233" s="594"/>
      <c r="KHO233" s="594"/>
      <c r="KHP233" s="594"/>
      <c r="KHQ233" s="594"/>
      <c r="KHR233" s="594"/>
      <c r="KHS233" s="594"/>
      <c r="KHT233" s="594"/>
      <c r="KHU233" s="594"/>
      <c r="KHV233" s="594"/>
      <c r="KHW233" s="594"/>
      <c r="KHX233" s="594"/>
      <c r="KHY233" s="594"/>
      <c r="KHZ233" s="594"/>
      <c r="KIA233" s="594"/>
      <c r="KIB233" s="594"/>
      <c r="KIC233" s="594"/>
      <c r="KID233" s="594"/>
      <c r="KIE233" s="594"/>
      <c r="KIF233" s="594"/>
      <c r="KIG233" s="594"/>
      <c r="KIH233" s="594"/>
      <c r="KII233" s="594"/>
      <c r="KIJ233" s="594"/>
      <c r="KIK233" s="594"/>
      <c r="KIL233" s="594"/>
      <c r="KIM233" s="594"/>
      <c r="KIN233" s="594"/>
      <c r="KIO233" s="594"/>
      <c r="KIP233" s="594"/>
      <c r="KIQ233" s="594"/>
      <c r="KIR233" s="594"/>
      <c r="KIS233" s="594"/>
      <c r="KIT233" s="594"/>
      <c r="KIU233" s="594"/>
      <c r="KIV233" s="594"/>
      <c r="KIW233" s="594"/>
      <c r="KIX233" s="594"/>
      <c r="KIY233" s="594"/>
      <c r="KIZ233" s="594"/>
      <c r="KJA233" s="594"/>
      <c r="KJB233" s="594"/>
      <c r="KJC233" s="594"/>
      <c r="KJD233" s="594"/>
      <c r="KJE233" s="594"/>
      <c r="KJF233" s="594"/>
      <c r="KJG233" s="594"/>
      <c r="KJH233" s="594"/>
      <c r="KJI233" s="594"/>
      <c r="KJJ233" s="594"/>
      <c r="KJK233" s="594"/>
      <c r="KJL233" s="594"/>
      <c r="KJM233" s="594"/>
      <c r="KJN233" s="594"/>
      <c r="KJO233" s="594"/>
      <c r="KJP233" s="594"/>
      <c r="KJQ233" s="594"/>
      <c r="KJR233" s="594"/>
      <c r="KJS233" s="594"/>
      <c r="KJT233" s="594"/>
      <c r="KJU233" s="594"/>
      <c r="KJV233" s="594"/>
      <c r="KJW233" s="594"/>
      <c r="KJX233" s="594"/>
      <c r="KJY233" s="594"/>
      <c r="KJZ233" s="594"/>
      <c r="KKA233" s="594"/>
      <c r="KKB233" s="594"/>
      <c r="KKC233" s="594"/>
      <c r="KKD233" s="594"/>
      <c r="KKE233" s="594"/>
      <c r="KKF233" s="594"/>
      <c r="KKG233" s="594"/>
      <c r="KKH233" s="594"/>
      <c r="KKI233" s="594"/>
      <c r="KKJ233" s="594"/>
      <c r="KKK233" s="594"/>
      <c r="KKL233" s="594"/>
      <c r="KKM233" s="594"/>
      <c r="KKN233" s="594"/>
      <c r="KKO233" s="594"/>
      <c r="KKP233" s="594"/>
      <c r="KKQ233" s="594"/>
      <c r="KKR233" s="594"/>
      <c r="KKS233" s="594"/>
      <c r="KKT233" s="594"/>
      <c r="KKU233" s="594"/>
      <c r="KKV233" s="594"/>
      <c r="KKW233" s="594"/>
      <c r="KKX233" s="594"/>
      <c r="KKY233" s="594"/>
      <c r="KKZ233" s="594"/>
      <c r="KLA233" s="594"/>
      <c r="KLB233" s="594"/>
      <c r="KLC233" s="594"/>
      <c r="KLD233" s="594"/>
      <c r="KLE233" s="594"/>
      <c r="KLF233" s="594"/>
      <c r="KLG233" s="594"/>
      <c r="KLH233" s="594"/>
      <c r="KLI233" s="594"/>
      <c r="KLJ233" s="594"/>
      <c r="KLK233" s="594"/>
      <c r="KLL233" s="594"/>
      <c r="KLM233" s="594"/>
      <c r="KLN233" s="594"/>
      <c r="KLO233" s="594"/>
      <c r="KLP233" s="594"/>
      <c r="KLQ233" s="594"/>
      <c r="KLR233" s="594"/>
      <c r="KLS233" s="594"/>
      <c r="KLT233" s="594"/>
      <c r="KLU233" s="594"/>
      <c r="KLV233" s="594"/>
      <c r="KLW233" s="594"/>
      <c r="KLX233" s="594"/>
      <c r="KLY233" s="594"/>
      <c r="KLZ233" s="594"/>
      <c r="KMA233" s="594"/>
      <c r="KMB233" s="594"/>
      <c r="KMC233" s="594"/>
      <c r="KMD233" s="594"/>
      <c r="KME233" s="594"/>
      <c r="KMF233" s="594"/>
      <c r="KMG233" s="594"/>
      <c r="KMH233" s="594"/>
      <c r="KMI233" s="594"/>
      <c r="KMJ233" s="594"/>
      <c r="KMK233" s="594"/>
      <c r="KML233" s="594"/>
      <c r="KMM233" s="594"/>
      <c r="KMN233" s="594"/>
      <c r="KMO233" s="594"/>
      <c r="KMP233" s="594"/>
      <c r="KMQ233" s="594"/>
      <c r="KMR233" s="594"/>
      <c r="KMS233" s="594"/>
      <c r="KMT233" s="594"/>
      <c r="KMU233" s="594"/>
      <c r="KMV233" s="594"/>
      <c r="KMW233" s="594"/>
      <c r="KMX233" s="594"/>
      <c r="KMY233" s="594"/>
      <c r="KMZ233" s="594"/>
      <c r="KNA233" s="594"/>
      <c r="KNB233" s="594"/>
      <c r="KNC233" s="594"/>
      <c r="KND233" s="594"/>
      <c r="KNE233" s="594"/>
      <c r="KNF233" s="594"/>
      <c r="KNG233" s="594"/>
      <c r="KNH233" s="594"/>
      <c r="KNI233" s="594"/>
      <c r="KNJ233" s="594"/>
      <c r="KNK233" s="594"/>
      <c r="KNL233" s="594"/>
      <c r="KNM233" s="594"/>
      <c r="KNN233" s="594"/>
      <c r="KNO233" s="594"/>
      <c r="KNP233" s="594"/>
      <c r="KNQ233" s="594"/>
      <c r="KNR233" s="594"/>
      <c r="KNS233" s="594"/>
      <c r="KNT233" s="594"/>
      <c r="KNU233" s="594"/>
      <c r="KNV233" s="594"/>
      <c r="KNW233" s="594"/>
      <c r="KNX233" s="594"/>
      <c r="KNY233" s="594"/>
      <c r="KNZ233" s="594"/>
      <c r="KOA233" s="594"/>
      <c r="KOB233" s="594"/>
      <c r="KOC233" s="594"/>
      <c r="KOD233" s="594"/>
      <c r="KOE233" s="594"/>
      <c r="KOF233" s="594"/>
      <c r="KOG233" s="594"/>
      <c r="KOH233" s="594"/>
      <c r="KOI233" s="594"/>
      <c r="KOJ233" s="594"/>
      <c r="KOK233" s="594"/>
      <c r="KOL233" s="594"/>
      <c r="KOM233" s="594"/>
      <c r="KON233" s="594"/>
      <c r="KOO233" s="594"/>
      <c r="KOP233" s="594"/>
      <c r="KOQ233" s="594"/>
      <c r="KOR233" s="594"/>
      <c r="KOS233" s="594"/>
      <c r="KOT233" s="594"/>
      <c r="KOU233" s="594"/>
      <c r="KOV233" s="594"/>
      <c r="KOW233" s="594"/>
      <c r="KOX233" s="594"/>
      <c r="KOY233" s="594"/>
      <c r="KOZ233" s="594"/>
      <c r="KPA233" s="594"/>
      <c r="KPB233" s="594"/>
      <c r="KPC233" s="594"/>
      <c r="KPD233" s="594"/>
      <c r="KPE233" s="594"/>
      <c r="KPF233" s="594"/>
      <c r="KPG233" s="594"/>
      <c r="KPH233" s="594"/>
      <c r="KPI233" s="594"/>
      <c r="KPJ233" s="594"/>
      <c r="KPK233" s="594"/>
      <c r="KPL233" s="594"/>
      <c r="KPM233" s="594"/>
      <c r="KPN233" s="594"/>
      <c r="KPO233" s="594"/>
      <c r="KPP233" s="594"/>
      <c r="KPQ233" s="594"/>
      <c r="KPR233" s="594"/>
      <c r="KPS233" s="594"/>
      <c r="KPT233" s="594"/>
      <c r="KPU233" s="594"/>
      <c r="KPV233" s="594"/>
      <c r="KPW233" s="594"/>
      <c r="KPX233" s="594"/>
      <c r="KPY233" s="594"/>
      <c r="KPZ233" s="594"/>
      <c r="KQA233" s="594"/>
      <c r="KQB233" s="594"/>
      <c r="KQC233" s="594"/>
      <c r="KQD233" s="594"/>
      <c r="KQE233" s="594"/>
      <c r="KQF233" s="594"/>
      <c r="KQG233" s="594"/>
      <c r="KQH233" s="594"/>
      <c r="KQI233" s="594"/>
      <c r="KQJ233" s="594"/>
      <c r="KQK233" s="594"/>
      <c r="KQL233" s="594"/>
      <c r="KQM233" s="594"/>
      <c r="KQN233" s="594"/>
      <c r="KQO233" s="594"/>
      <c r="KQP233" s="594"/>
      <c r="KQQ233" s="594"/>
      <c r="KQR233" s="594"/>
      <c r="KQS233" s="594"/>
      <c r="KQT233" s="594"/>
      <c r="KQU233" s="594"/>
      <c r="KQV233" s="594"/>
      <c r="KQW233" s="594"/>
      <c r="KQX233" s="594"/>
      <c r="KQY233" s="594"/>
      <c r="KQZ233" s="594"/>
      <c r="KRA233" s="594"/>
      <c r="KRB233" s="594"/>
      <c r="KRC233" s="594"/>
      <c r="KRD233" s="594"/>
      <c r="KRE233" s="594"/>
      <c r="KRF233" s="594"/>
      <c r="KRG233" s="594"/>
      <c r="KRH233" s="594"/>
      <c r="KRI233" s="594"/>
      <c r="KRJ233" s="594"/>
      <c r="KRK233" s="594"/>
      <c r="KRL233" s="594"/>
      <c r="KRM233" s="594"/>
      <c r="KRN233" s="594"/>
      <c r="KRO233" s="594"/>
      <c r="KRP233" s="594"/>
      <c r="KRQ233" s="594"/>
      <c r="KRR233" s="594"/>
      <c r="KRS233" s="594"/>
      <c r="KRT233" s="594"/>
      <c r="KRU233" s="594"/>
      <c r="KRV233" s="594"/>
      <c r="KRW233" s="594"/>
      <c r="KRX233" s="594"/>
      <c r="KRY233" s="594"/>
      <c r="KRZ233" s="594"/>
      <c r="KSA233" s="594"/>
      <c r="KSB233" s="594"/>
      <c r="KSC233" s="594"/>
      <c r="KSD233" s="594"/>
      <c r="KSE233" s="594"/>
      <c r="KSF233" s="594"/>
      <c r="KSG233" s="594"/>
      <c r="KSH233" s="594"/>
      <c r="KSI233" s="594"/>
      <c r="KSJ233" s="594"/>
      <c r="KSK233" s="594"/>
      <c r="KSL233" s="594"/>
      <c r="KSM233" s="594"/>
      <c r="KSN233" s="594"/>
      <c r="KSO233" s="594"/>
      <c r="KSP233" s="594"/>
      <c r="KSQ233" s="594"/>
      <c r="KSR233" s="594"/>
      <c r="KSS233" s="594"/>
      <c r="KST233" s="594"/>
      <c r="KSU233" s="594"/>
      <c r="KSV233" s="594"/>
      <c r="KSW233" s="594"/>
      <c r="KSX233" s="594"/>
      <c r="KSY233" s="594"/>
      <c r="KSZ233" s="594"/>
      <c r="KTA233" s="594"/>
      <c r="KTB233" s="594"/>
      <c r="KTC233" s="594"/>
      <c r="KTD233" s="594"/>
      <c r="KTE233" s="594"/>
      <c r="KTF233" s="594"/>
      <c r="KTG233" s="594"/>
      <c r="KTH233" s="594"/>
      <c r="KTI233" s="594"/>
      <c r="KTJ233" s="594"/>
      <c r="KTK233" s="594"/>
      <c r="KTL233" s="594"/>
      <c r="KTM233" s="594"/>
      <c r="KTN233" s="594"/>
      <c r="KTO233" s="594"/>
      <c r="KTP233" s="594"/>
      <c r="KTQ233" s="594"/>
      <c r="KTR233" s="594"/>
      <c r="KTS233" s="594"/>
      <c r="KTT233" s="594"/>
      <c r="KTU233" s="594"/>
      <c r="KTV233" s="594"/>
      <c r="KTW233" s="594"/>
      <c r="KTX233" s="594"/>
      <c r="KTY233" s="594"/>
      <c r="KTZ233" s="594"/>
      <c r="KUA233" s="594"/>
      <c r="KUB233" s="594"/>
      <c r="KUC233" s="594"/>
      <c r="KUD233" s="594"/>
      <c r="KUE233" s="594"/>
      <c r="KUF233" s="594"/>
      <c r="KUG233" s="594"/>
      <c r="KUH233" s="594"/>
      <c r="KUI233" s="594"/>
      <c r="KUJ233" s="594"/>
      <c r="KUK233" s="594"/>
      <c r="KUL233" s="594"/>
      <c r="KUM233" s="594"/>
      <c r="KUN233" s="594"/>
      <c r="KUO233" s="594"/>
      <c r="KUP233" s="594"/>
      <c r="KUQ233" s="594"/>
      <c r="KUR233" s="594"/>
      <c r="KUS233" s="594"/>
      <c r="KUT233" s="594"/>
      <c r="KUU233" s="594"/>
      <c r="KUV233" s="594"/>
      <c r="KUW233" s="594"/>
      <c r="KUX233" s="594"/>
      <c r="KUY233" s="594"/>
      <c r="KUZ233" s="594"/>
      <c r="KVA233" s="594"/>
      <c r="KVB233" s="594"/>
      <c r="KVC233" s="594"/>
      <c r="KVD233" s="594"/>
      <c r="KVE233" s="594"/>
      <c r="KVF233" s="594"/>
      <c r="KVG233" s="594"/>
      <c r="KVH233" s="594"/>
      <c r="KVI233" s="594"/>
      <c r="KVJ233" s="594"/>
      <c r="KVK233" s="594"/>
      <c r="KVL233" s="594"/>
      <c r="KVM233" s="594"/>
      <c r="KVN233" s="594"/>
      <c r="KVO233" s="594"/>
      <c r="KVP233" s="594"/>
      <c r="KVQ233" s="594"/>
      <c r="KVR233" s="594"/>
      <c r="KVS233" s="594"/>
      <c r="KVT233" s="594"/>
      <c r="KVU233" s="594"/>
      <c r="KVV233" s="594"/>
      <c r="KVW233" s="594"/>
      <c r="KVX233" s="594"/>
      <c r="KVY233" s="594"/>
      <c r="KVZ233" s="594"/>
      <c r="KWA233" s="594"/>
      <c r="KWB233" s="594"/>
      <c r="KWC233" s="594"/>
      <c r="KWD233" s="594"/>
      <c r="KWE233" s="594"/>
      <c r="KWF233" s="594"/>
      <c r="KWG233" s="594"/>
      <c r="KWH233" s="594"/>
      <c r="KWI233" s="594"/>
      <c r="KWJ233" s="594"/>
      <c r="KWK233" s="594"/>
      <c r="KWL233" s="594"/>
      <c r="KWM233" s="594"/>
      <c r="KWN233" s="594"/>
      <c r="KWO233" s="594"/>
      <c r="KWP233" s="594"/>
      <c r="KWQ233" s="594"/>
      <c r="KWR233" s="594"/>
      <c r="KWS233" s="594"/>
      <c r="KWT233" s="594"/>
      <c r="KWU233" s="594"/>
      <c r="KWV233" s="594"/>
      <c r="KWW233" s="594"/>
      <c r="KWX233" s="594"/>
      <c r="KWY233" s="594"/>
      <c r="KWZ233" s="594"/>
      <c r="KXA233" s="594"/>
      <c r="KXB233" s="594"/>
      <c r="KXC233" s="594"/>
      <c r="KXD233" s="594"/>
      <c r="KXE233" s="594"/>
      <c r="KXF233" s="594"/>
      <c r="KXG233" s="594"/>
      <c r="KXH233" s="594"/>
      <c r="KXI233" s="594"/>
      <c r="KXJ233" s="594"/>
      <c r="KXK233" s="594"/>
      <c r="KXL233" s="594"/>
      <c r="KXM233" s="594"/>
      <c r="KXN233" s="594"/>
      <c r="KXO233" s="594"/>
      <c r="KXP233" s="594"/>
      <c r="KXQ233" s="594"/>
      <c r="KXR233" s="594"/>
      <c r="KXS233" s="594"/>
      <c r="KXT233" s="594"/>
      <c r="KXU233" s="594"/>
      <c r="KXV233" s="594"/>
      <c r="KXW233" s="594"/>
      <c r="KXX233" s="594"/>
      <c r="KXY233" s="594"/>
      <c r="KXZ233" s="594"/>
      <c r="KYA233" s="594"/>
      <c r="KYB233" s="594"/>
      <c r="KYC233" s="594"/>
      <c r="KYD233" s="594"/>
      <c r="KYE233" s="594"/>
      <c r="KYF233" s="594"/>
      <c r="KYG233" s="594"/>
      <c r="KYH233" s="594"/>
      <c r="KYI233" s="594"/>
      <c r="KYJ233" s="594"/>
      <c r="KYK233" s="594"/>
      <c r="KYL233" s="594"/>
      <c r="KYM233" s="594"/>
      <c r="KYN233" s="594"/>
      <c r="KYO233" s="594"/>
      <c r="KYP233" s="594"/>
      <c r="KYQ233" s="594"/>
      <c r="KYR233" s="594"/>
      <c r="KYS233" s="594"/>
      <c r="KYT233" s="594"/>
      <c r="KYU233" s="594"/>
      <c r="KYV233" s="594"/>
      <c r="KYW233" s="594"/>
      <c r="KYX233" s="594"/>
      <c r="KYY233" s="594"/>
      <c r="KYZ233" s="594"/>
      <c r="KZA233" s="594"/>
      <c r="KZB233" s="594"/>
      <c r="KZC233" s="594"/>
      <c r="KZD233" s="594"/>
      <c r="KZE233" s="594"/>
      <c r="KZF233" s="594"/>
      <c r="KZG233" s="594"/>
      <c r="KZH233" s="594"/>
      <c r="KZI233" s="594"/>
      <c r="KZJ233" s="594"/>
      <c r="KZK233" s="594"/>
      <c r="KZL233" s="594"/>
      <c r="KZM233" s="594"/>
      <c r="KZN233" s="594"/>
      <c r="KZO233" s="594"/>
      <c r="KZP233" s="594"/>
      <c r="KZQ233" s="594"/>
      <c r="KZR233" s="594"/>
      <c r="KZS233" s="594"/>
      <c r="KZT233" s="594"/>
      <c r="KZU233" s="594"/>
      <c r="KZV233" s="594"/>
      <c r="KZW233" s="594"/>
      <c r="KZX233" s="594"/>
      <c r="KZY233" s="594"/>
      <c r="KZZ233" s="594"/>
      <c r="LAA233" s="594"/>
      <c r="LAB233" s="594"/>
      <c r="LAC233" s="594"/>
      <c r="LAD233" s="594"/>
      <c r="LAE233" s="594"/>
      <c r="LAF233" s="594"/>
      <c r="LAG233" s="594"/>
      <c r="LAH233" s="594"/>
      <c r="LAI233" s="594"/>
      <c r="LAJ233" s="594"/>
      <c r="LAK233" s="594"/>
      <c r="LAL233" s="594"/>
      <c r="LAM233" s="594"/>
      <c r="LAN233" s="594"/>
      <c r="LAO233" s="594"/>
      <c r="LAP233" s="594"/>
      <c r="LAQ233" s="594"/>
      <c r="LAR233" s="594"/>
      <c r="LAS233" s="594"/>
      <c r="LAT233" s="594"/>
      <c r="LAU233" s="594"/>
      <c r="LAV233" s="594"/>
      <c r="LAW233" s="594"/>
      <c r="LAX233" s="594"/>
      <c r="LAY233" s="594"/>
      <c r="LAZ233" s="594"/>
      <c r="LBA233" s="594"/>
      <c r="LBB233" s="594"/>
      <c r="LBC233" s="594"/>
      <c r="LBD233" s="594"/>
      <c r="LBE233" s="594"/>
      <c r="LBF233" s="594"/>
      <c r="LBG233" s="594"/>
      <c r="LBH233" s="594"/>
      <c r="LBI233" s="594"/>
      <c r="LBJ233" s="594"/>
      <c r="LBK233" s="594"/>
      <c r="LBL233" s="594"/>
      <c r="LBM233" s="594"/>
      <c r="LBN233" s="594"/>
      <c r="LBO233" s="594"/>
      <c r="LBP233" s="594"/>
      <c r="LBQ233" s="594"/>
      <c r="LBR233" s="594"/>
      <c r="LBS233" s="594"/>
      <c r="LBT233" s="594"/>
      <c r="LBU233" s="594"/>
      <c r="LBV233" s="594"/>
      <c r="LBW233" s="594"/>
      <c r="LBX233" s="594"/>
      <c r="LBY233" s="594"/>
      <c r="LBZ233" s="594"/>
      <c r="LCA233" s="594"/>
      <c r="LCB233" s="594"/>
      <c r="LCC233" s="594"/>
      <c r="LCD233" s="594"/>
      <c r="LCE233" s="594"/>
      <c r="LCF233" s="594"/>
      <c r="LCG233" s="594"/>
      <c r="LCH233" s="594"/>
      <c r="LCI233" s="594"/>
      <c r="LCJ233" s="594"/>
      <c r="LCK233" s="594"/>
      <c r="LCL233" s="594"/>
      <c r="LCM233" s="594"/>
      <c r="LCN233" s="594"/>
      <c r="LCO233" s="594"/>
      <c r="LCP233" s="594"/>
      <c r="LCQ233" s="594"/>
      <c r="LCR233" s="594"/>
      <c r="LCS233" s="594"/>
      <c r="LCT233" s="594"/>
      <c r="LCU233" s="594"/>
      <c r="LCV233" s="594"/>
      <c r="LCW233" s="594"/>
      <c r="LCX233" s="594"/>
      <c r="LCY233" s="594"/>
      <c r="LCZ233" s="594"/>
      <c r="LDA233" s="594"/>
      <c r="LDB233" s="594"/>
      <c r="LDC233" s="594"/>
      <c r="LDD233" s="594"/>
      <c r="LDE233" s="594"/>
      <c r="LDF233" s="594"/>
      <c r="LDG233" s="594"/>
      <c r="LDH233" s="594"/>
      <c r="LDI233" s="594"/>
      <c r="LDJ233" s="594"/>
      <c r="LDK233" s="594"/>
      <c r="LDL233" s="594"/>
      <c r="LDM233" s="594"/>
      <c r="LDN233" s="594"/>
      <c r="LDO233" s="594"/>
      <c r="LDP233" s="594"/>
      <c r="LDQ233" s="594"/>
      <c r="LDR233" s="594"/>
      <c r="LDS233" s="594"/>
      <c r="LDT233" s="594"/>
      <c r="LDU233" s="594"/>
      <c r="LDV233" s="594"/>
      <c r="LDW233" s="594"/>
      <c r="LDX233" s="594"/>
      <c r="LDY233" s="594"/>
      <c r="LDZ233" s="594"/>
      <c r="LEA233" s="594"/>
      <c r="LEB233" s="594"/>
      <c r="LEC233" s="594"/>
      <c r="LED233" s="594"/>
      <c r="LEE233" s="594"/>
      <c r="LEF233" s="594"/>
      <c r="LEG233" s="594"/>
      <c r="LEH233" s="594"/>
      <c r="LEI233" s="594"/>
      <c r="LEJ233" s="594"/>
      <c r="LEK233" s="594"/>
      <c r="LEL233" s="594"/>
      <c r="LEM233" s="594"/>
      <c r="LEN233" s="594"/>
      <c r="LEO233" s="594"/>
      <c r="LEP233" s="594"/>
      <c r="LEQ233" s="594"/>
      <c r="LER233" s="594"/>
      <c r="LES233" s="594"/>
      <c r="LET233" s="594"/>
      <c r="LEU233" s="594"/>
      <c r="LEV233" s="594"/>
      <c r="LEW233" s="594"/>
      <c r="LEX233" s="594"/>
      <c r="LEY233" s="594"/>
      <c r="LEZ233" s="594"/>
      <c r="LFA233" s="594"/>
      <c r="LFB233" s="594"/>
      <c r="LFC233" s="594"/>
      <c r="LFD233" s="594"/>
      <c r="LFE233" s="594"/>
      <c r="LFF233" s="594"/>
      <c r="LFG233" s="594"/>
      <c r="LFH233" s="594"/>
      <c r="LFI233" s="594"/>
      <c r="LFJ233" s="594"/>
      <c r="LFK233" s="594"/>
      <c r="LFL233" s="594"/>
      <c r="LFM233" s="594"/>
      <c r="LFN233" s="594"/>
      <c r="LFO233" s="594"/>
      <c r="LFP233" s="594"/>
      <c r="LFQ233" s="594"/>
      <c r="LFR233" s="594"/>
      <c r="LFS233" s="594"/>
      <c r="LFT233" s="594"/>
      <c r="LFU233" s="594"/>
      <c r="LFV233" s="594"/>
      <c r="LFW233" s="594"/>
      <c r="LFX233" s="594"/>
      <c r="LFY233" s="594"/>
      <c r="LFZ233" s="594"/>
      <c r="LGA233" s="594"/>
      <c r="LGB233" s="594"/>
      <c r="LGC233" s="594"/>
      <c r="LGD233" s="594"/>
      <c r="LGE233" s="594"/>
      <c r="LGF233" s="594"/>
      <c r="LGG233" s="594"/>
      <c r="LGH233" s="594"/>
      <c r="LGI233" s="594"/>
      <c r="LGJ233" s="594"/>
      <c r="LGK233" s="594"/>
      <c r="LGL233" s="594"/>
      <c r="LGM233" s="594"/>
      <c r="LGN233" s="594"/>
      <c r="LGO233" s="594"/>
      <c r="LGP233" s="594"/>
      <c r="LGQ233" s="594"/>
      <c r="LGR233" s="594"/>
      <c r="LGS233" s="594"/>
      <c r="LGT233" s="594"/>
      <c r="LGU233" s="594"/>
      <c r="LGV233" s="594"/>
      <c r="LGW233" s="594"/>
      <c r="LGX233" s="594"/>
      <c r="LGY233" s="594"/>
      <c r="LGZ233" s="594"/>
      <c r="LHA233" s="594"/>
      <c r="LHB233" s="594"/>
      <c r="LHC233" s="594"/>
      <c r="LHD233" s="594"/>
      <c r="LHE233" s="594"/>
      <c r="LHF233" s="594"/>
      <c r="LHG233" s="594"/>
      <c r="LHH233" s="594"/>
      <c r="LHI233" s="594"/>
      <c r="LHJ233" s="594"/>
      <c r="LHK233" s="594"/>
      <c r="LHL233" s="594"/>
      <c r="LHM233" s="594"/>
      <c r="LHN233" s="594"/>
      <c r="LHO233" s="594"/>
      <c r="LHP233" s="594"/>
      <c r="LHQ233" s="594"/>
      <c r="LHR233" s="594"/>
      <c r="LHS233" s="594"/>
      <c r="LHT233" s="594"/>
      <c r="LHU233" s="594"/>
      <c r="LHV233" s="594"/>
      <c r="LHW233" s="594"/>
      <c r="LHX233" s="594"/>
      <c r="LHY233" s="594"/>
      <c r="LHZ233" s="594"/>
      <c r="LIA233" s="594"/>
      <c r="LIB233" s="594"/>
      <c r="LIC233" s="594"/>
      <c r="LID233" s="594"/>
      <c r="LIE233" s="594"/>
      <c r="LIF233" s="594"/>
      <c r="LIG233" s="594"/>
      <c r="LIH233" s="594"/>
      <c r="LII233" s="594"/>
      <c r="LIJ233" s="594"/>
      <c r="LIK233" s="594"/>
      <c r="LIL233" s="594"/>
      <c r="LIM233" s="594"/>
      <c r="LIN233" s="594"/>
      <c r="LIO233" s="594"/>
      <c r="LIP233" s="594"/>
      <c r="LIQ233" s="594"/>
      <c r="LIR233" s="594"/>
      <c r="LIS233" s="594"/>
      <c r="LIT233" s="594"/>
      <c r="LIU233" s="594"/>
      <c r="LIV233" s="594"/>
      <c r="LIW233" s="594"/>
      <c r="LIX233" s="594"/>
      <c r="LIY233" s="594"/>
      <c r="LIZ233" s="594"/>
      <c r="LJA233" s="594"/>
      <c r="LJB233" s="594"/>
      <c r="LJC233" s="594"/>
      <c r="LJD233" s="594"/>
      <c r="LJE233" s="594"/>
      <c r="LJF233" s="594"/>
      <c r="LJG233" s="594"/>
      <c r="LJH233" s="594"/>
      <c r="LJI233" s="594"/>
      <c r="LJJ233" s="594"/>
      <c r="LJK233" s="594"/>
      <c r="LJL233" s="594"/>
      <c r="LJM233" s="594"/>
      <c r="LJN233" s="594"/>
      <c r="LJO233" s="594"/>
      <c r="LJP233" s="594"/>
      <c r="LJQ233" s="594"/>
      <c r="LJR233" s="594"/>
      <c r="LJS233" s="594"/>
      <c r="LJT233" s="594"/>
      <c r="LJU233" s="594"/>
      <c r="LJV233" s="594"/>
      <c r="LJW233" s="594"/>
      <c r="LJX233" s="594"/>
      <c r="LJY233" s="594"/>
      <c r="LJZ233" s="594"/>
      <c r="LKA233" s="594"/>
      <c r="LKB233" s="594"/>
      <c r="LKC233" s="594"/>
      <c r="LKD233" s="594"/>
      <c r="LKE233" s="594"/>
      <c r="LKF233" s="594"/>
      <c r="LKG233" s="594"/>
      <c r="LKH233" s="594"/>
      <c r="LKI233" s="594"/>
      <c r="LKJ233" s="594"/>
      <c r="LKK233" s="594"/>
      <c r="LKL233" s="594"/>
      <c r="LKM233" s="594"/>
      <c r="LKN233" s="594"/>
      <c r="LKO233" s="594"/>
      <c r="LKP233" s="594"/>
      <c r="LKQ233" s="594"/>
      <c r="LKR233" s="594"/>
      <c r="LKS233" s="594"/>
      <c r="LKT233" s="594"/>
      <c r="LKU233" s="594"/>
      <c r="LKV233" s="594"/>
      <c r="LKW233" s="594"/>
      <c r="LKX233" s="594"/>
      <c r="LKY233" s="594"/>
      <c r="LKZ233" s="594"/>
      <c r="LLA233" s="594"/>
      <c r="LLB233" s="594"/>
      <c r="LLC233" s="594"/>
      <c r="LLD233" s="594"/>
      <c r="LLE233" s="594"/>
      <c r="LLF233" s="594"/>
      <c r="LLG233" s="594"/>
      <c r="LLH233" s="594"/>
      <c r="LLI233" s="594"/>
      <c r="LLJ233" s="594"/>
      <c r="LLK233" s="594"/>
      <c r="LLL233" s="594"/>
      <c r="LLM233" s="594"/>
      <c r="LLN233" s="594"/>
      <c r="LLO233" s="594"/>
      <c r="LLP233" s="594"/>
      <c r="LLQ233" s="594"/>
      <c r="LLR233" s="594"/>
      <c r="LLS233" s="594"/>
      <c r="LLT233" s="594"/>
      <c r="LLU233" s="594"/>
      <c r="LLV233" s="594"/>
      <c r="LLW233" s="594"/>
      <c r="LLX233" s="594"/>
      <c r="LLY233" s="594"/>
      <c r="LLZ233" s="594"/>
      <c r="LMA233" s="594"/>
      <c r="LMB233" s="594"/>
      <c r="LMC233" s="594"/>
      <c r="LMD233" s="594"/>
      <c r="LME233" s="594"/>
      <c r="LMF233" s="594"/>
      <c r="LMG233" s="594"/>
      <c r="LMH233" s="594"/>
      <c r="LMI233" s="594"/>
      <c r="LMJ233" s="594"/>
      <c r="LMK233" s="594"/>
      <c r="LML233" s="594"/>
      <c r="LMM233" s="594"/>
      <c r="LMN233" s="594"/>
      <c r="LMO233" s="594"/>
      <c r="LMP233" s="594"/>
      <c r="LMQ233" s="594"/>
      <c r="LMR233" s="594"/>
      <c r="LMS233" s="594"/>
      <c r="LMT233" s="594"/>
      <c r="LMU233" s="594"/>
      <c r="LMV233" s="594"/>
      <c r="LMW233" s="594"/>
      <c r="LMX233" s="594"/>
      <c r="LMY233" s="594"/>
      <c r="LMZ233" s="594"/>
      <c r="LNA233" s="594"/>
      <c r="LNB233" s="594"/>
      <c r="LNC233" s="594"/>
      <c r="LND233" s="594"/>
      <c r="LNE233" s="594"/>
      <c r="LNF233" s="594"/>
      <c r="LNG233" s="594"/>
      <c r="LNH233" s="594"/>
      <c r="LNI233" s="594"/>
      <c r="LNJ233" s="594"/>
      <c r="LNK233" s="594"/>
      <c r="LNL233" s="594"/>
      <c r="LNM233" s="594"/>
      <c r="LNN233" s="594"/>
      <c r="LNO233" s="594"/>
      <c r="LNP233" s="594"/>
      <c r="LNQ233" s="594"/>
      <c r="LNR233" s="594"/>
      <c r="LNS233" s="594"/>
      <c r="LNT233" s="594"/>
      <c r="LNU233" s="594"/>
      <c r="LNV233" s="594"/>
      <c r="LNW233" s="594"/>
      <c r="LNX233" s="594"/>
      <c r="LNY233" s="594"/>
      <c r="LNZ233" s="594"/>
      <c r="LOA233" s="594"/>
      <c r="LOB233" s="594"/>
      <c r="LOC233" s="594"/>
      <c r="LOD233" s="594"/>
      <c r="LOE233" s="594"/>
      <c r="LOF233" s="594"/>
      <c r="LOG233" s="594"/>
      <c r="LOH233" s="594"/>
      <c r="LOI233" s="594"/>
      <c r="LOJ233" s="594"/>
      <c r="LOK233" s="594"/>
      <c r="LOL233" s="594"/>
      <c r="LOM233" s="594"/>
      <c r="LON233" s="594"/>
      <c r="LOO233" s="594"/>
      <c r="LOP233" s="594"/>
      <c r="LOQ233" s="594"/>
      <c r="LOR233" s="594"/>
      <c r="LOS233" s="594"/>
      <c r="LOT233" s="594"/>
      <c r="LOU233" s="594"/>
      <c r="LOV233" s="594"/>
      <c r="LOW233" s="594"/>
      <c r="LOX233" s="594"/>
      <c r="LOY233" s="594"/>
      <c r="LOZ233" s="594"/>
      <c r="LPA233" s="594"/>
      <c r="LPB233" s="594"/>
      <c r="LPC233" s="594"/>
      <c r="LPD233" s="594"/>
      <c r="LPE233" s="594"/>
      <c r="LPF233" s="594"/>
      <c r="LPG233" s="594"/>
      <c r="LPH233" s="594"/>
      <c r="LPI233" s="594"/>
      <c r="LPJ233" s="594"/>
      <c r="LPK233" s="594"/>
      <c r="LPL233" s="594"/>
      <c r="LPM233" s="594"/>
      <c r="LPN233" s="594"/>
      <c r="LPO233" s="594"/>
      <c r="LPP233" s="594"/>
      <c r="LPQ233" s="594"/>
      <c r="LPR233" s="594"/>
      <c r="LPS233" s="594"/>
      <c r="LPT233" s="594"/>
      <c r="LPU233" s="594"/>
      <c r="LPV233" s="594"/>
      <c r="LPW233" s="594"/>
      <c r="LPX233" s="594"/>
      <c r="LPY233" s="594"/>
      <c r="LPZ233" s="594"/>
      <c r="LQA233" s="594"/>
      <c r="LQB233" s="594"/>
      <c r="LQC233" s="594"/>
      <c r="LQD233" s="594"/>
      <c r="LQE233" s="594"/>
      <c r="LQF233" s="594"/>
      <c r="LQG233" s="594"/>
      <c r="LQH233" s="594"/>
      <c r="LQI233" s="594"/>
      <c r="LQJ233" s="594"/>
      <c r="LQK233" s="594"/>
      <c r="LQL233" s="594"/>
      <c r="LQM233" s="594"/>
      <c r="LQN233" s="594"/>
      <c r="LQO233" s="594"/>
      <c r="LQP233" s="594"/>
      <c r="LQQ233" s="594"/>
      <c r="LQR233" s="594"/>
      <c r="LQS233" s="594"/>
      <c r="LQT233" s="594"/>
      <c r="LQU233" s="594"/>
      <c r="LQV233" s="594"/>
      <c r="LQW233" s="594"/>
      <c r="LQX233" s="594"/>
      <c r="LQY233" s="594"/>
      <c r="LQZ233" s="594"/>
      <c r="LRA233" s="594"/>
      <c r="LRB233" s="594"/>
      <c r="LRC233" s="594"/>
      <c r="LRD233" s="594"/>
      <c r="LRE233" s="594"/>
      <c r="LRF233" s="594"/>
      <c r="LRG233" s="594"/>
      <c r="LRH233" s="594"/>
      <c r="LRI233" s="594"/>
      <c r="LRJ233" s="594"/>
      <c r="LRK233" s="594"/>
      <c r="LRL233" s="594"/>
      <c r="LRM233" s="594"/>
      <c r="LRN233" s="594"/>
      <c r="LRO233" s="594"/>
      <c r="LRP233" s="594"/>
      <c r="LRQ233" s="594"/>
      <c r="LRR233" s="594"/>
      <c r="LRS233" s="594"/>
      <c r="LRT233" s="594"/>
      <c r="LRU233" s="594"/>
      <c r="LRV233" s="594"/>
      <c r="LRW233" s="594"/>
      <c r="LRX233" s="594"/>
      <c r="LRY233" s="594"/>
      <c r="LRZ233" s="594"/>
      <c r="LSA233" s="594"/>
      <c r="LSB233" s="594"/>
      <c r="LSC233" s="594"/>
      <c r="LSD233" s="594"/>
      <c r="LSE233" s="594"/>
      <c r="LSF233" s="594"/>
      <c r="LSG233" s="594"/>
      <c r="LSH233" s="594"/>
      <c r="LSI233" s="594"/>
      <c r="LSJ233" s="594"/>
      <c r="LSK233" s="594"/>
      <c r="LSL233" s="594"/>
      <c r="LSM233" s="594"/>
      <c r="LSN233" s="594"/>
      <c r="LSO233" s="594"/>
      <c r="LSP233" s="594"/>
      <c r="LSQ233" s="594"/>
      <c r="LSR233" s="594"/>
      <c r="LSS233" s="594"/>
      <c r="LST233" s="594"/>
      <c r="LSU233" s="594"/>
      <c r="LSV233" s="594"/>
      <c r="LSW233" s="594"/>
      <c r="LSX233" s="594"/>
      <c r="LSY233" s="594"/>
      <c r="LSZ233" s="594"/>
      <c r="LTA233" s="594"/>
      <c r="LTB233" s="594"/>
      <c r="LTC233" s="594"/>
      <c r="LTD233" s="594"/>
      <c r="LTE233" s="594"/>
      <c r="LTF233" s="594"/>
      <c r="LTG233" s="594"/>
      <c r="LTH233" s="594"/>
      <c r="LTI233" s="594"/>
      <c r="LTJ233" s="594"/>
      <c r="LTK233" s="594"/>
      <c r="LTL233" s="594"/>
      <c r="LTM233" s="594"/>
      <c r="LTN233" s="594"/>
      <c r="LTO233" s="594"/>
      <c r="LTP233" s="594"/>
      <c r="LTQ233" s="594"/>
      <c r="LTR233" s="594"/>
      <c r="LTS233" s="594"/>
      <c r="LTT233" s="594"/>
      <c r="LTU233" s="594"/>
      <c r="LTV233" s="594"/>
      <c r="LTW233" s="594"/>
      <c r="LTX233" s="594"/>
      <c r="LTY233" s="594"/>
      <c r="LTZ233" s="594"/>
      <c r="LUA233" s="594"/>
      <c r="LUB233" s="594"/>
      <c r="LUC233" s="594"/>
      <c r="LUD233" s="594"/>
      <c r="LUE233" s="594"/>
      <c r="LUF233" s="594"/>
      <c r="LUG233" s="594"/>
      <c r="LUH233" s="594"/>
      <c r="LUI233" s="594"/>
      <c r="LUJ233" s="594"/>
      <c r="LUK233" s="594"/>
      <c r="LUL233" s="594"/>
      <c r="LUM233" s="594"/>
      <c r="LUN233" s="594"/>
      <c r="LUO233" s="594"/>
      <c r="LUP233" s="594"/>
      <c r="LUQ233" s="594"/>
      <c r="LUR233" s="594"/>
      <c r="LUS233" s="594"/>
      <c r="LUT233" s="594"/>
      <c r="LUU233" s="594"/>
      <c r="LUV233" s="594"/>
      <c r="LUW233" s="594"/>
      <c r="LUX233" s="594"/>
      <c r="LUY233" s="594"/>
      <c r="LUZ233" s="594"/>
      <c r="LVA233" s="594"/>
      <c r="LVB233" s="594"/>
      <c r="LVC233" s="594"/>
      <c r="LVD233" s="594"/>
      <c r="LVE233" s="594"/>
      <c r="LVF233" s="594"/>
      <c r="LVG233" s="594"/>
      <c r="LVH233" s="594"/>
      <c r="LVI233" s="594"/>
      <c r="LVJ233" s="594"/>
      <c r="LVK233" s="594"/>
      <c r="LVL233" s="594"/>
      <c r="LVM233" s="594"/>
      <c r="LVN233" s="594"/>
      <c r="LVO233" s="594"/>
      <c r="LVP233" s="594"/>
      <c r="LVQ233" s="594"/>
      <c r="LVR233" s="594"/>
      <c r="LVS233" s="594"/>
      <c r="LVT233" s="594"/>
      <c r="LVU233" s="594"/>
      <c r="LVV233" s="594"/>
      <c r="LVW233" s="594"/>
      <c r="LVX233" s="594"/>
      <c r="LVY233" s="594"/>
      <c r="LVZ233" s="594"/>
      <c r="LWA233" s="594"/>
      <c r="LWB233" s="594"/>
      <c r="LWC233" s="594"/>
      <c r="LWD233" s="594"/>
      <c r="LWE233" s="594"/>
      <c r="LWF233" s="594"/>
      <c r="LWG233" s="594"/>
      <c r="LWH233" s="594"/>
      <c r="LWI233" s="594"/>
      <c r="LWJ233" s="594"/>
      <c r="LWK233" s="594"/>
      <c r="LWL233" s="594"/>
      <c r="LWM233" s="594"/>
      <c r="LWN233" s="594"/>
      <c r="LWO233" s="594"/>
      <c r="LWP233" s="594"/>
      <c r="LWQ233" s="594"/>
      <c r="LWR233" s="594"/>
      <c r="LWS233" s="594"/>
      <c r="LWT233" s="594"/>
      <c r="LWU233" s="594"/>
      <c r="LWV233" s="594"/>
      <c r="LWW233" s="594"/>
      <c r="LWX233" s="594"/>
      <c r="LWY233" s="594"/>
      <c r="LWZ233" s="594"/>
      <c r="LXA233" s="594"/>
      <c r="LXB233" s="594"/>
      <c r="LXC233" s="594"/>
      <c r="LXD233" s="594"/>
      <c r="LXE233" s="594"/>
      <c r="LXF233" s="594"/>
      <c r="LXG233" s="594"/>
      <c r="LXH233" s="594"/>
      <c r="LXI233" s="594"/>
      <c r="LXJ233" s="594"/>
      <c r="LXK233" s="594"/>
      <c r="LXL233" s="594"/>
      <c r="LXM233" s="594"/>
      <c r="LXN233" s="594"/>
      <c r="LXO233" s="594"/>
      <c r="LXP233" s="594"/>
      <c r="LXQ233" s="594"/>
      <c r="LXR233" s="594"/>
      <c r="LXS233" s="594"/>
      <c r="LXT233" s="594"/>
      <c r="LXU233" s="594"/>
      <c r="LXV233" s="594"/>
      <c r="LXW233" s="594"/>
      <c r="LXX233" s="594"/>
      <c r="LXY233" s="594"/>
      <c r="LXZ233" s="594"/>
      <c r="LYA233" s="594"/>
      <c r="LYB233" s="594"/>
      <c r="LYC233" s="594"/>
      <c r="LYD233" s="594"/>
      <c r="LYE233" s="594"/>
      <c r="LYF233" s="594"/>
      <c r="LYG233" s="594"/>
      <c r="LYH233" s="594"/>
      <c r="LYI233" s="594"/>
      <c r="LYJ233" s="594"/>
      <c r="LYK233" s="594"/>
      <c r="LYL233" s="594"/>
      <c r="LYM233" s="594"/>
      <c r="LYN233" s="594"/>
      <c r="LYO233" s="594"/>
      <c r="LYP233" s="594"/>
      <c r="LYQ233" s="594"/>
      <c r="LYR233" s="594"/>
      <c r="LYS233" s="594"/>
      <c r="LYT233" s="594"/>
      <c r="LYU233" s="594"/>
      <c r="LYV233" s="594"/>
      <c r="LYW233" s="594"/>
      <c r="LYX233" s="594"/>
      <c r="LYY233" s="594"/>
      <c r="LYZ233" s="594"/>
      <c r="LZA233" s="594"/>
      <c r="LZB233" s="594"/>
      <c r="LZC233" s="594"/>
      <c r="LZD233" s="594"/>
      <c r="LZE233" s="594"/>
      <c r="LZF233" s="594"/>
      <c r="LZG233" s="594"/>
      <c r="LZH233" s="594"/>
      <c r="LZI233" s="594"/>
      <c r="LZJ233" s="594"/>
      <c r="LZK233" s="594"/>
      <c r="LZL233" s="594"/>
      <c r="LZM233" s="594"/>
      <c r="LZN233" s="594"/>
      <c r="LZO233" s="594"/>
      <c r="LZP233" s="594"/>
      <c r="LZQ233" s="594"/>
      <c r="LZR233" s="594"/>
      <c r="LZS233" s="594"/>
      <c r="LZT233" s="594"/>
      <c r="LZU233" s="594"/>
      <c r="LZV233" s="594"/>
      <c r="LZW233" s="594"/>
      <c r="LZX233" s="594"/>
      <c r="LZY233" s="594"/>
      <c r="LZZ233" s="594"/>
      <c r="MAA233" s="594"/>
      <c r="MAB233" s="594"/>
      <c r="MAC233" s="594"/>
      <c r="MAD233" s="594"/>
      <c r="MAE233" s="594"/>
      <c r="MAF233" s="594"/>
      <c r="MAG233" s="594"/>
      <c r="MAH233" s="594"/>
      <c r="MAI233" s="594"/>
      <c r="MAJ233" s="594"/>
      <c r="MAK233" s="594"/>
      <c r="MAL233" s="594"/>
      <c r="MAM233" s="594"/>
      <c r="MAN233" s="594"/>
      <c r="MAO233" s="594"/>
      <c r="MAP233" s="594"/>
      <c r="MAQ233" s="594"/>
      <c r="MAR233" s="594"/>
      <c r="MAS233" s="594"/>
      <c r="MAT233" s="594"/>
      <c r="MAU233" s="594"/>
      <c r="MAV233" s="594"/>
      <c r="MAW233" s="594"/>
      <c r="MAX233" s="594"/>
      <c r="MAY233" s="594"/>
      <c r="MAZ233" s="594"/>
      <c r="MBA233" s="594"/>
      <c r="MBB233" s="594"/>
      <c r="MBC233" s="594"/>
      <c r="MBD233" s="594"/>
      <c r="MBE233" s="594"/>
      <c r="MBF233" s="594"/>
      <c r="MBG233" s="594"/>
      <c r="MBH233" s="594"/>
      <c r="MBI233" s="594"/>
      <c r="MBJ233" s="594"/>
      <c r="MBK233" s="594"/>
      <c r="MBL233" s="594"/>
      <c r="MBM233" s="594"/>
      <c r="MBN233" s="594"/>
      <c r="MBO233" s="594"/>
      <c r="MBP233" s="594"/>
      <c r="MBQ233" s="594"/>
      <c r="MBR233" s="594"/>
      <c r="MBS233" s="594"/>
      <c r="MBT233" s="594"/>
      <c r="MBU233" s="594"/>
      <c r="MBV233" s="594"/>
      <c r="MBW233" s="594"/>
      <c r="MBX233" s="594"/>
      <c r="MBY233" s="594"/>
      <c r="MBZ233" s="594"/>
      <c r="MCA233" s="594"/>
      <c r="MCB233" s="594"/>
      <c r="MCC233" s="594"/>
      <c r="MCD233" s="594"/>
      <c r="MCE233" s="594"/>
      <c r="MCF233" s="594"/>
      <c r="MCG233" s="594"/>
      <c r="MCH233" s="594"/>
      <c r="MCI233" s="594"/>
      <c r="MCJ233" s="594"/>
      <c r="MCK233" s="594"/>
      <c r="MCL233" s="594"/>
      <c r="MCM233" s="594"/>
      <c r="MCN233" s="594"/>
      <c r="MCO233" s="594"/>
      <c r="MCP233" s="594"/>
      <c r="MCQ233" s="594"/>
      <c r="MCR233" s="594"/>
      <c r="MCS233" s="594"/>
      <c r="MCT233" s="594"/>
      <c r="MCU233" s="594"/>
      <c r="MCV233" s="594"/>
      <c r="MCW233" s="594"/>
      <c r="MCX233" s="594"/>
      <c r="MCY233" s="594"/>
      <c r="MCZ233" s="594"/>
      <c r="MDA233" s="594"/>
      <c r="MDB233" s="594"/>
      <c r="MDC233" s="594"/>
      <c r="MDD233" s="594"/>
      <c r="MDE233" s="594"/>
      <c r="MDF233" s="594"/>
      <c r="MDG233" s="594"/>
      <c r="MDH233" s="594"/>
      <c r="MDI233" s="594"/>
      <c r="MDJ233" s="594"/>
      <c r="MDK233" s="594"/>
      <c r="MDL233" s="594"/>
      <c r="MDM233" s="594"/>
      <c r="MDN233" s="594"/>
      <c r="MDO233" s="594"/>
      <c r="MDP233" s="594"/>
      <c r="MDQ233" s="594"/>
      <c r="MDR233" s="594"/>
      <c r="MDS233" s="594"/>
      <c r="MDT233" s="594"/>
      <c r="MDU233" s="594"/>
      <c r="MDV233" s="594"/>
      <c r="MDW233" s="594"/>
      <c r="MDX233" s="594"/>
      <c r="MDY233" s="594"/>
      <c r="MDZ233" s="594"/>
      <c r="MEA233" s="594"/>
      <c r="MEB233" s="594"/>
      <c r="MEC233" s="594"/>
      <c r="MED233" s="594"/>
      <c r="MEE233" s="594"/>
      <c r="MEF233" s="594"/>
      <c r="MEG233" s="594"/>
      <c r="MEH233" s="594"/>
      <c r="MEI233" s="594"/>
      <c r="MEJ233" s="594"/>
      <c r="MEK233" s="594"/>
      <c r="MEL233" s="594"/>
      <c r="MEM233" s="594"/>
      <c r="MEN233" s="594"/>
      <c r="MEO233" s="594"/>
      <c r="MEP233" s="594"/>
      <c r="MEQ233" s="594"/>
      <c r="MER233" s="594"/>
      <c r="MES233" s="594"/>
      <c r="MET233" s="594"/>
      <c r="MEU233" s="594"/>
      <c r="MEV233" s="594"/>
      <c r="MEW233" s="594"/>
      <c r="MEX233" s="594"/>
      <c r="MEY233" s="594"/>
      <c r="MEZ233" s="594"/>
      <c r="MFA233" s="594"/>
      <c r="MFB233" s="594"/>
      <c r="MFC233" s="594"/>
      <c r="MFD233" s="594"/>
      <c r="MFE233" s="594"/>
      <c r="MFF233" s="594"/>
      <c r="MFG233" s="594"/>
      <c r="MFH233" s="594"/>
      <c r="MFI233" s="594"/>
      <c r="MFJ233" s="594"/>
      <c r="MFK233" s="594"/>
      <c r="MFL233" s="594"/>
      <c r="MFM233" s="594"/>
      <c r="MFN233" s="594"/>
      <c r="MFO233" s="594"/>
      <c r="MFP233" s="594"/>
      <c r="MFQ233" s="594"/>
      <c r="MFR233" s="594"/>
      <c r="MFS233" s="594"/>
      <c r="MFT233" s="594"/>
      <c r="MFU233" s="594"/>
      <c r="MFV233" s="594"/>
      <c r="MFW233" s="594"/>
      <c r="MFX233" s="594"/>
      <c r="MFY233" s="594"/>
      <c r="MFZ233" s="594"/>
      <c r="MGA233" s="594"/>
      <c r="MGB233" s="594"/>
      <c r="MGC233" s="594"/>
      <c r="MGD233" s="594"/>
      <c r="MGE233" s="594"/>
      <c r="MGF233" s="594"/>
      <c r="MGG233" s="594"/>
      <c r="MGH233" s="594"/>
      <c r="MGI233" s="594"/>
      <c r="MGJ233" s="594"/>
      <c r="MGK233" s="594"/>
      <c r="MGL233" s="594"/>
      <c r="MGM233" s="594"/>
      <c r="MGN233" s="594"/>
      <c r="MGO233" s="594"/>
      <c r="MGP233" s="594"/>
      <c r="MGQ233" s="594"/>
      <c r="MGR233" s="594"/>
      <c r="MGS233" s="594"/>
      <c r="MGT233" s="594"/>
      <c r="MGU233" s="594"/>
      <c r="MGV233" s="594"/>
      <c r="MGW233" s="594"/>
      <c r="MGX233" s="594"/>
      <c r="MGY233" s="594"/>
      <c r="MGZ233" s="594"/>
      <c r="MHA233" s="594"/>
      <c r="MHB233" s="594"/>
      <c r="MHC233" s="594"/>
      <c r="MHD233" s="594"/>
      <c r="MHE233" s="594"/>
      <c r="MHF233" s="594"/>
      <c r="MHG233" s="594"/>
      <c r="MHH233" s="594"/>
      <c r="MHI233" s="594"/>
      <c r="MHJ233" s="594"/>
      <c r="MHK233" s="594"/>
      <c r="MHL233" s="594"/>
      <c r="MHM233" s="594"/>
      <c r="MHN233" s="594"/>
      <c r="MHO233" s="594"/>
      <c r="MHP233" s="594"/>
      <c r="MHQ233" s="594"/>
      <c r="MHR233" s="594"/>
      <c r="MHS233" s="594"/>
      <c r="MHT233" s="594"/>
      <c r="MHU233" s="594"/>
      <c r="MHV233" s="594"/>
      <c r="MHW233" s="594"/>
      <c r="MHX233" s="594"/>
      <c r="MHY233" s="594"/>
      <c r="MHZ233" s="594"/>
      <c r="MIA233" s="594"/>
      <c r="MIB233" s="594"/>
      <c r="MIC233" s="594"/>
      <c r="MID233" s="594"/>
      <c r="MIE233" s="594"/>
      <c r="MIF233" s="594"/>
      <c r="MIG233" s="594"/>
      <c r="MIH233" s="594"/>
      <c r="MII233" s="594"/>
      <c r="MIJ233" s="594"/>
      <c r="MIK233" s="594"/>
      <c r="MIL233" s="594"/>
      <c r="MIM233" s="594"/>
      <c r="MIN233" s="594"/>
      <c r="MIO233" s="594"/>
      <c r="MIP233" s="594"/>
      <c r="MIQ233" s="594"/>
      <c r="MIR233" s="594"/>
      <c r="MIS233" s="594"/>
      <c r="MIT233" s="594"/>
      <c r="MIU233" s="594"/>
      <c r="MIV233" s="594"/>
      <c r="MIW233" s="594"/>
      <c r="MIX233" s="594"/>
      <c r="MIY233" s="594"/>
      <c r="MIZ233" s="594"/>
      <c r="MJA233" s="594"/>
      <c r="MJB233" s="594"/>
      <c r="MJC233" s="594"/>
      <c r="MJD233" s="594"/>
      <c r="MJE233" s="594"/>
      <c r="MJF233" s="594"/>
      <c r="MJG233" s="594"/>
      <c r="MJH233" s="594"/>
      <c r="MJI233" s="594"/>
      <c r="MJJ233" s="594"/>
      <c r="MJK233" s="594"/>
      <c r="MJL233" s="594"/>
      <c r="MJM233" s="594"/>
      <c r="MJN233" s="594"/>
      <c r="MJO233" s="594"/>
      <c r="MJP233" s="594"/>
      <c r="MJQ233" s="594"/>
      <c r="MJR233" s="594"/>
      <c r="MJS233" s="594"/>
      <c r="MJT233" s="594"/>
      <c r="MJU233" s="594"/>
      <c r="MJV233" s="594"/>
      <c r="MJW233" s="594"/>
      <c r="MJX233" s="594"/>
      <c r="MJY233" s="594"/>
      <c r="MJZ233" s="594"/>
      <c r="MKA233" s="594"/>
      <c r="MKB233" s="594"/>
      <c r="MKC233" s="594"/>
      <c r="MKD233" s="594"/>
      <c r="MKE233" s="594"/>
      <c r="MKF233" s="594"/>
      <c r="MKG233" s="594"/>
      <c r="MKH233" s="594"/>
      <c r="MKI233" s="594"/>
      <c r="MKJ233" s="594"/>
      <c r="MKK233" s="594"/>
      <c r="MKL233" s="594"/>
      <c r="MKM233" s="594"/>
      <c r="MKN233" s="594"/>
      <c r="MKO233" s="594"/>
      <c r="MKP233" s="594"/>
      <c r="MKQ233" s="594"/>
      <c r="MKR233" s="594"/>
      <c r="MKS233" s="594"/>
      <c r="MKT233" s="594"/>
      <c r="MKU233" s="594"/>
      <c r="MKV233" s="594"/>
      <c r="MKW233" s="594"/>
      <c r="MKX233" s="594"/>
      <c r="MKY233" s="594"/>
      <c r="MKZ233" s="594"/>
      <c r="MLA233" s="594"/>
      <c r="MLB233" s="594"/>
      <c r="MLC233" s="594"/>
      <c r="MLD233" s="594"/>
      <c r="MLE233" s="594"/>
      <c r="MLF233" s="594"/>
      <c r="MLG233" s="594"/>
      <c r="MLH233" s="594"/>
      <c r="MLI233" s="594"/>
      <c r="MLJ233" s="594"/>
      <c r="MLK233" s="594"/>
      <c r="MLL233" s="594"/>
      <c r="MLM233" s="594"/>
      <c r="MLN233" s="594"/>
      <c r="MLO233" s="594"/>
      <c r="MLP233" s="594"/>
      <c r="MLQ233" s="594"/>
      <c r="MLR233" s="594"/>
      <c r="MLS233" s="594"/>
      <c r="MLT233" s="594"/>
      <c r="MLU233" s="594"/>
      <c r="MLV233" s="594"/>
      <c r="MLW233" s="594"/>
      <c r="MLX233" s="594"/>
      <c r="MLY233" s="594"/>
      <c r="MLZ233" s="594"/>
      <c r="MMA233" s="594"/>
      <c r="MMB233" s="594"/>
      <c r="MMC233" s="594"/>
      <c r="MMD233" s="594"/>
      <c r="MME233" s="594"/>
      <c r="MMF233" s="594"/>
      <c r="MMG233" s="594"/>
      <c r="MMH233" s="594"/>
      <c r="MMI233" s="594"/>
      <c r="MMJ233" s="594"/>
      <c r="MMK233" s="594"/>
      <c r="MML233" s="594"/>
      <c r="MMM233" s="594"/>
      <c r="MMN233" s="594"/>
      <c r="MMO233" s="594"/>
      <c r="MMP233" s="594"/>
      <c r="MMQ233" s="594"/>
      <c r="MMR233" s="594"/>
      <c r="MMS233" s="594"/>
      <c r="MMT233" s="594"/>
      <c r="MMU233" s="594"/>
      <c r="MMV233" s="594"/>
      <c r="MMW233" s="594"/>
      <c r="MMX233" s="594"/>
      <c r="MMY233" s="594"/>
      <c r="MMZ233" s="594"/>
      <c r="MNA233" s="594"/>
      <c r="MNB233" s="594"/>
      <c r="MNC233" s="594"/>
      <c r="MND233" s="594"/>
      <c r="MNE233" s="594"/>
      <c r="MNF233" s="594"/>
      <c r="MNG233" s="594"/>
      <c r="MNH233" s="594"/>
      <c r="MNI233" s="594"/>
      <c r="MNJ233" s="594"/>
      <c r="MNK233" s="594"/>
      <c r="MNL233" s="594"/>
      <c r="MNM233" s="594"/>
      <c r="MNN233" s="594"/>
      <c r="MNO233" s="594"/>
      <c r="MNP233" s="594"/>
      <c r="MNQ233" s="594"/>
      <c r="MNR233" s="594"/>
      <c r="MNS233" s="594"/>
      <c r="MNT233" s="594"/>
      <c r="MNU233" s="594"/>
      <c r="MNV233" s="594"/>
      <c r="MNW233" s="594"/>
      <c r="MNX233" s="594"/>
      <c r="MNY233" s="594"/>
      <c r="MNZ233" s="594"/>
      <c r="MOA233" s="594"/>
      <c r="MOB233" s="594"/>
      <c r="MOC233" s="594"/>
      <c r="MOD233" s="594"/>
      <c r="MOE233" s="594"/>
      <c r="MOF233" s="594"/>
      <c r="MOG233" s="594"/>
      <c r="MOH233" s="594"/>
      <c r="MOI233" s="594"/>
      <c r="MOJ233" s="594"/>
      <c r="MOK233" s="594"/>
      <c r="MOL233" s="594"/>
      <c r="MOM233" s="594"/>
      <c r="MON233" s="594"/>
      <c r="MOO233" s="594"/>
      <c r="MOP233" s="594"/>
      <c r="MOQ233" s="594"/>
      <c r="MOR233" s="594"/>
      <c r="MOS233" s="594"/>
      <c r="MOT233" s="594"/>
      <c r="MOU233" s="594"/>
      <c r="MOV233" s="594"/>
      <c r="MOW233" s="594"/>
      <c r="MOX233" s="594"/>
      <c r="MOY233" s="594"/>
      <c r="MOZ233" s="594"/>
      <c r="MPA233" s="594"/>
      <c r="MPB233" s="594"/>
      <c r="MPC233" s="594"/>
      <c r="MPD233" s="594"/>
      <c r="MPE233" s="594"/>
      <c r="MPF233" s="594"/>
      <c r="MPG233" s="594"/>
      <c r="MPH233" s="594"/>
      <c r="MPI233" s="594"/>
      <c r="MPJ233" s="594"/>
      <c r="MPK233" s="594"/>
      <c r="MPL233" s="594"/>
      <c r="MPM233" s="594"/>
      <c r="MPN233" s="594"/>
      <c r="MPO233" s="594"/>
      <c r="MPP233" s="594"/>
      <c r="MPQ233" s="594"/>
      <c r="MPR233" s="594"/>
      <c r="MPS233" s="594"/>
      <c r="MPT233" s="594"/>
      <c r="MPU233" s="594"/>
      <c r="MPV233" s="594"/>
      <c r="MPW233" s="594"/>
      <c r="MPX233" s="594"/>
      <c r="MPY233" s="594"/>
      <c r="MPZ233" s="594"/>
      <c r="MQA233" s="594"/>
      <c r="MQB233" s="594"/>
      <c r="MQC233" s="594"/>
      <c r="MQD233" s="594"/>
      <c r="MQE233" s="594"/>
      <c r="MQF233" s="594"/>
      <c r="MQG233" s="594"/>
      <c r="MQH233" s="594"/>
      <c r="MQI233" s="594"/>
      <c r="MQJ233" s="594"/>
      <c r="MQK233" s="594"/>
      <c r="MQL233" s="594"/>
      <c r="MQM233" s="594"/>
      <c r="MQN233" s="594"/>
      <c r="MQO233" s="594"/>
      <c r="MQP233" s="594"/>
      <c r="MQQ233" s="594"/>
      <c r="MQR233" s="594"/>
      <c r="MQS233" s="594"/>
      <c r="MQT233" s="594"/>
      <c r="MQU233" s="594"/>
      <c r="MQV233" s="594"/>
      <c r="MQW233" s="594"/>
      <c r="MQX233" s="594"/>
      <c r="MQY233" s="594"/>
      <c r="MQZ233" s="594"/>
      <c r="MRA233" s="594"/>
      <c r="MRB233" s="594"/>
      <c r="MRC233" s="594"/>
      <c r="MRD233" s="594"/>
      <c r="MRE233" s="594"/>
      <c r="MRF233" s="594"/>
      <c r="MRG233" s="594"/>
      <c r="MRH233" s="594"/>
      <c r="MRI233" s="594"/>
      <c r="MRJ233" s="594"/>
      <c r="MRK233" s="594"/>
      <c r="MRL233" s="594"/>
      <c r="MRM233" s="594"/>
      <c r="MRN233" s="594"/>
      <c r="MRO233" s="594"/>
      <c r="MRP233" s="594"/>
      <c r="MRQ233" s="594"/>
      <c r="MRR233" s="594"/>
      <c r="MRS233" s="594"/>
      <c r="MRT233" s="594"/>
      <c r="MRU233" s="594"/>
      <c r="MRV233" s="594"/>
      <c r="MRW233" s="594"/>
      <c r="MRX233" s="594"/>
      <c r="MRY233" s="594"/>
      <c r="MRZ233" s="594"/>
      <c r="MSA233" s="594"/>
      <c r="MSB233" s="594"/>
      <c r="MSC233" s="594"/>
      <c r="MSD233" s="594"/>
      <c r="MSE233" s="594"/>
      <c r="MSF233" s="594"/>
      <c r="MSG233" s="594"/>
      <c r="MSH233" s="594"/>
      <c r="MSI233" s="594"/>
      <c r="MSJ233" s="594"/>
      <c r="MSK233" s="594"/>
      <c r="MSL233" s="594"/>
      <c r="MSM233" s="594"/>
      <c r="MSN233" s="594"/>
      <c r="MSO233" s="594"/>
      <c r="MSP233" s="594"/>
      <c r="MSQ233" s="594"/>
      <c r="MSR233" s="594"/>
      <c r="MSS233" s="594"/>
      <c r="MST233" s="594"/>
      <c r="MSU233" s="594"/>
      <c r="MSV233" s="594"/>
      <c r="MSW233" s="594"/>
      <c r="MSX233" s="594"/>
      <c r="MSY233" s="594"/>
      <c r="MSZ233" s="594"/>
      <c r="MTA233" s="594"/>
      <c r="MTB233" s="594"/>
      <c r="MTC233" s="594"/>
      <c r="MTD233" s="594"/>
      <c r="MTE233" s="594"/>
      <c r="MTF233" s="594"/>
      <c r="MTG233" s="594"/>
      <c r="MTH233" s="594"/>
      <c r="MTI233" s="594"/>
      <c r="MTJ233" s="594"/>
      <c r="MTK233" s="594"/>
      <c r="MTL233" s="594"/>
      <c r="MTM233" s="594"/>
      <c r="MTN233" s="594"/>
      <c r="MTO233" s="594"/>
      <c r="MTP233" s="594"/>
      <c r="MTQ233" s="594"/>
      <c r="MTR233" s="594"/>
      <c r="MTS233" s="594"/>
      <c r="MTT233" s="594"/>
      <c r="MTU233" s="594"/>
      <c r="MTV233" s="594"/>
      <c r="MTW233" s="594"/>
      <c r="MTX233" s="594"/>
      <c r="MTY233" s="594"/>
      <c r="MTZ233" s="594"/>
      <c r="MUA233" s="594"/>
      <c r="MUB233" s="594"/>
      <c r="MUC233" s="594"/>
      <c r="MUD233" s="594"/>
      <c r="MUE233" s="594"/>
      <c r="MUF233" s="594"/>
      <c r="MUG233" s="594"/>
      <c r="MUH233" s="594"/>
      <c r="MUI233" s="594"/>
      <c r="MUJ233" s="594"/>
      <c r="MUK233" s="594"/>
      <c r="MUL233" s="594"/>
      <c r="MUM233" s="594"/>
      <c r="MUN233" s="594"/>
      <c r="MUO233" s="594"/>
      <c r="MUP233" s="594"/>
      <c r="MUQ233" s="594"/>
      <c r="MUR233" s="594"/>
      <c r="MUS233" s="594"/>
      <c r="MUT233" s="594"/>
      <c r="MUU233" s="594"/>
      <c r="MUV233" s="594"/>
      <c r="MUW233" s="594"/>
      <c r="MUX233" s="594"/>
      <c r="MUY233" s="594"/>
      <c r="MUZ233" s="594"/>
      <c r="MVA233" s="594"/>
      <c r="MVB233" s="594"/>
      <c r="MVC233" s="594"/>
      <c r="MVD233" s="594"/>
      <c r="MVE233" s="594"/>
      <c r="MVF233" s="594"/>
      <c r="MVG233" s="594"/>
      <c r="MVH233" s="594"/>
      <c r="MVI233" s="594"/>
      <c r="MVJ233" s="594"/>
      <c r="MVK233" s="594"/>
      <c r="MVL233" s="594"/>
      <c r="MVM233" s="594"/>
      <c r="MVN233" s="594"/>
      <c r="MVO233" s="594"/>
      <c r="MVP233" s="594"/>
      <c r="MVQ233" s="594"/>
      <c r="MVR233" s="594"/>
      <c r="MVS233" s="594"/>
      <c r="MVT233" s="594"/>
      <c r="MVU233" s="594"/>
      <c r="MVV233" s="594"/>
      <c r="MVW233" s="594"/>
      <c r="MVX233" s="594"/>
      <c r="MVY233" s="594"/>
      <c r="MVZ233" s="594"/>
      <c r="MWA233" s="594"/>
      <c r="MWB233" s="594"/>
      <c r="MWC233" s="594"/>
      <c r="MWD233" s="594"/>
      <c r="MWE233" s="594"/>
      <c r="MWF233" s="594"/>
      <c r="MWG233" s="594"/>
      <c r="MWH233" s="594"/>
      <c r="MWI233" s="594"/>
      <c r="MWJ233" s="594"/>
      <c r="MWK233" s="594"/>
      <c r="MWL233" s="594"/>
      <c r="MWM233" s="594"/>
      <c r="MWN233" s="594"/>
      <c r="MWO233" s="594"/>
      <c r="MWP233" s="594"/>
      <c r="MWQ233" s="594"/>
      <c r="MWR233" s="594"/>
      <c r="MWS233" s="594"/>
      <c r="MWT233" s="594"/>
      <c r="MWU233" s="594"/>
      <c r="MWV233" s="594"/>
      <c r="MWW233" s="594"/>
      <c r="MWX233" s="594"/>
      <c r="MWY233" s="594"/>
      <c r="MWZ233" s="594"/>
      <c r="MXA233" s="594"/>
      <c r="MXB233" s="594"/>
      <c r="MXC233" s="594"/>
      <c r="MXD233" s="594"/>
      <c r="MXE233" s="594"/>
      <c r="MXF233" s="594"/>
      <c r="MXG233" s="594"/>
      <c r="MXH233" s="594"/>
      <c r="MXI233" s="594"/>
      <c r="MXJ233" s="594"/>
      <c r="MXK233" s="594"/>
      <c r="MXL233" s="594"/>
      <c r="MXM233" s="594"/>
      <c r="MXN233" s="594"/>
      <c r="MXO233" s="594"/>
      <c r="MXP233" s="594"/>
      <c r="MXQ233" s="594"/>
      <c r="MXR233" s="594"/>
      <c r="MXS233" s="594"/>
      <c r="MXT233" s="594"/>
      <c r="MXU233" s="594"/>
      <c r="MXV233" s="594"/>
      <c r="MXW233" s="594"/>
      <c r="MXX233" s="594"/>
      <c r="MXY233" s="594"/>
      <c r="MXZ233" s="594"/>
      <c r="MYA233" s="594"/>
      <c r="MYB233" s="594"/>
      <c r="MYC233" s="594"/>
      <c r="MYD233" s="594"/>
      <c r="MYE233" s="594"/>
      <c r="MYF233" s="594"/>
      <c r="MYG233" s="594"/>
      <c r="MYH233" s="594"/>
      <c r="MYI233" s="594"/>
      <c r="MYJ233" s="594"/>
      <c r="MYK233" s="594"/>
      <c r="MYL233" s="594"/>
      <c r="MYM233" s="594"/>
      <c r="MYN233" s="594"/>
      <c r="MYO233" s="594"/>
      <c r="MYP233" s="594"/>
      <c r="MYQ233" s="594"/>
      <c r="MYR233" s="594"/>
      <c r="MYS233" s="594"/>
      <c r="MYT233" s="594"/>
      <c r="MYU233" s="594"/>
      <c r="MYV233" s="594"/>
      <c r="MYW233" s="594"/>
      <c r="MYX233" s="594"/>
      <c r="MYY233" s="594"/>
      <c r="MYZ233" s="594"/>
      <c r="MZA233" s="594"/>
      <c r="MZB233" s="594"/>
      <c r="MZC233" s="594"/>
      <c r="MZD233" s="594"/>
      <c r="MZE233" s="594"/>
      <c r="MZF233" s="594"/>
      <c r="MZG233" s="594"/>
      <c r="MZH233" s="594"/>
      <c r="MZI233" s="594"/>
      <c r="MZJ233" s="594"/>
      <c r="MZK233" s="594"/>
      <c r="MZL233" s="594"/>
      <c r="MZM233" s="594"/>
      <c r="MZN233" s="594"/>
      <c r="MZO233" s="594"/>
      <c r="MZP233" s="594"/>
      <c r="MZQ233" s="594"/>
      <c r="MZR233" s="594"/>
      <c r="MZS233" s="594"/>
      <c r="MZT233" s="594"/>
      <c r="MZU233" s="594"/>
      <c r="MZV233" s="594"/>
      <c r="MZW233" s="594"/>
      <c r="MZX233" s="594"/>
      <c r="MZY233" s="594"/>
      <c r="MZZ233" s="594"/>
      <c r="NAA233" s="594"/>
      <c r="NAB233" s="594"/>
      <c r="NAC233" s="594"/>
      <c r="NAD233" s="594"/>
      <c r="NAE233" s="594"/>
      <c r="NAF233" s="594"/>
      <c r="NAG233" s="594"/>
      <c r="NAH233" s="594"/>
      <c r="NAI233" s="594"/>
      <c r="NAJ233" s="594"/>
      <c r="NAK233" s="594"/>
      <c r="NAL233" s="594"/>
      <c r="NAM233" s="594"/>
      <c r="NAN233" s="594"/>
      <c r="NAO233" s="594"/>
      <c r="NAP233" s="594"/>
      <c r="NAQ233" s="594"/>
      <c r="NAR233" s="594"/>
      <c r="NAS233" s="594"/>
      <c r="NAT233" s="594"/>
      <c r="NAU233" s="594"/>
      <c r="NAV233" s="594"/>
      <c r="NAW233" s="594"/>
      <c r="NAX233" s="594"/>
      <c r="NAY233" s="594"/>
      <c r="NAZ233" s="594"/>
      <c r="NBA233" s="594"/>
      <c r="NBB233" s="594"/>
      <c r="NBC233" s="594"/>
      <c r="NBD233" s="594"/>
      <c r="NBE233" s="594"/>
      <c r="NBF233" s="594"/>
      <c r="NBG233" s="594"/>
      <c r="NBH233" s="594"/>
      <c r="NBI233" s="594"/>
      <c r="NBJ233" s="594"/>
      <c r="NBK233" s="594"/>
      <c r="NBL233" s="594"/>
      <c r="NBM233" s="594"/>
      <c r="NBN233" s="594"/>
      <c r="NBO233" s="594"/>
      <c r="NBP233" s="594"/>
      <c r="NBQ233" s="594"/>
      <c r="NBR233" s="594"/>
      <c r="NBS233" s="594"/>
      <c r="NBT233" s="594"/>
      <c r="NBU233" s="594"/>
      <c r="NBV233" s="594"/>
      <c r="NBW233" s="594"/>
      <c r="NBX233" s="594"/>
      <c r="NBY233" s="594"/>
      <c r="NBZ233" s="594"/>
      <c r="NCA233" s="594"/>
      <c r="NCB233" s="594"/>
      <c r="NCC233" s="594"/>
      <c r="NCD233" s="594"/>
      <c r="NCE233" s="594"/>
      <c r="NCF233" s="594"/>
      <c r="NCG233" s="594"/>
      <c r="NCH233" s="594"/>
      <c r="NCI233" s="594"/>
      <c r="NCJ233" s="594"/>
      <c r="NCK233" s="594"/>
      <c r="NCL233" s="594"/>
      <c r="NCM233" s="594"/>
      <c r="NCN233" s="594"/>
      <c r="NCO233" s="594"/>
      <c r="NCP233" s="594"/>
      <c r="NCQ233" s="594"/>
      <c r="NCR233" s="594"/>
      <c r="NCS233" s="594"/>
      <c r="NCT233" s="594"/>
      <c r="NCU233" s="594"/>
      <c r="NCV233" s="594"/>
      <c r="NCW233" s="594"/>
      <c r="NCX233" s="594"/>
      <c r="NCY233" s="594"/>
      <c r="NCZ233" s="594"/>
      <c r="NDA233" s="594"/>
      <c r="NDB233" s="594"/>
      <c r="NDC233" s="594"/>
      <c r="NDD233" s="594"/>
      <c r="NDE233" s="594"/>
      <c r="NDF233" s="594"/>
      <c r="NDG233" s="594"/>
      <c r="NDH233" s="594"/>
      <c r="NDI233" s="594"/>
      <c r="NDJ233" s="594"/>
      <c r="NDK233" s="594"/>
      <c r="NDL233" s="594"/>
      <c r="NDM233" s="594"/>
      <c r="NDN233" s="594"/>
      <c r="NDO233" s="594"/>
      <c r="NDP233" s="594"/>
      <c r="NDQ233" s="594"/>
      <c r="NDR233" s="594"/>
      <c r="NDS233" s="594"/>
      <c r="NDT233" s="594"/>
      <c r="NDU233" s="594"/>
      <c r="NDV233" s="594"/>
      <c r="NDW233" s="594"/>
      <c r="NDX233" s="594"/>
      <c r="NDY233" s="594"/>
      <c r="NDZ233" s="594"/>
      <c r="NEA233" s="594"/>
      <c r="NEB233" s="594"/>
      <c r="NEC233" s="594"/>
      <c r="NED233" s="594"/>
      <c r="NEE233" s="594"/>
      <c r="NEF233" s="594"/>
      <c r="NEG233" s="594"/>
      <c r="NEH233" s="594"/>
      <c r="NEI233" s="594"/>
      <c r="NEJ233" s="594"/>
      <c r="NEK233" s="594"/>
      <c r="NEL233" s="594"/>
      <c r="NEM233" s="594"/>
      <c r="NEN233" s="594"/>
      <c r="NEO233" s="594"/>
      <c r="NEP233" s="594"/>
      <c r="NEQ233" s="594"/>
      <c r="NER233" s="594"/>
      <c r="NES233" s="594"/>
      <c r="NET233" s="594"/>
      <c r="NEU233" s="594"/>
      <c r="NEV233" s="594"/>
      <c r="NEW233" s="594"/>
      <c r="NEX233" s="594"/>
      <c r="NEY233" s="594"/>
      <c r="NEZ233" s="594"/>
      <c r="NFA233" s="594"/>
      <c r="NFB233" s="594"/>
      <c r="NFC233" s="594"/>
      <c r="NFD233" s="594"/>
      <c r="NFE233" s="594"/>
      <c r="NFF233" s="594"/>
      <c r="NFG233" s="594"/>
      <c r="NFH233" s="594"/>
      <c r="NFI233" s="594"/>
      <c r="NFJ233" s="594"/>
      <c r="NFK233" s="594"/>
      <c r="NFL233" s="594"/>
      <c r="NFM233" s="594"/>
      <c r="NFN233" s="594"/>
      <c r="NFO233" s="594"/>
      <c r="NFP233" s="594"/>
      <c r="NFQ233" s="594"/>
      <c r="NFR233" s="594"/>
      <c r="NFS233" s="594"/>
      <c r="NFT233" s="594"/>
      <c r="NFU233" s="594"/>
      <c r="NFV233" s="594"/>
      <c r="NFW233" s="594"/>
      <c r="NFX233" s="594"/>
      <c r="NFY233" s="594"/>
      <c r="NFZ233" s="594"/>
      <c r="NGA233" s="594"/>
      <c r="NGB233" s="594"/>
      <c r="NGC233" s="594"/>
      <c r="NGD233" s="594"/>
      <c r="NGE233" s="594"/>
      <c r="NGF233" s="594"/>
      <c r="NGG233" s="594"/>
      <c r="NGH233" s="594"/>
      <c r="NGI233" s="594"/>
      <c r="NGJ233" s="594"/>
      <c r="NGK233" s="594"/>
      <c r="NGL233" s="594"/>
      <c r="NGM233" s="594"/>
      <c r="NGN233" s="594"/>
      <c r="NGO233" s="594"/>
      <c r="NGP233" s="594"/>
      <c r="NGQ233" s="594"/>
      <c r="NGR233" s="594"/>
      <c r="NGS233" s="594"/>
      <c r="NGT233" s="594"/>
      <c r="NGU233" s="594"/>
      <c r="NGV233" s="594"/>
      <c r="NGW233" s="594"/>
      <c r="NGX233" s="594"/>
      <c r="NGY233" s="594"/>
      <c r="NGZ233" s="594"/>
      <c r="NHA233" s="594"/>
      <c r="NHB233" s="594"/>
      <c r="NHC233" s="594"/>
      <c r="NHD233" s="594"/>
      <c r="NHE233" s="594"/>
      <c r="NHF233" s="594"/>
      <c r="NHG233" s="594"/>
      <c r="NHH233" s="594"/>
      <c r="NHI233" s="594"/>
      <c r="NHJ233" s="594"/>
      <c r="NHK233" s="594"/>
      <c r="NHL233" s="594"/>
      <c r="NHM233" s="594"/>
      <c r="NHN233" s="594"/>
      <c r="NHO233" s="594"/>
      <c r="NHP233" s="594"/>
      <c r="NHQ233" s="594"/>
      <c r="NHR233" s="594"/>
      <c r="NHS233" s="594"/>
      <c r="NHT233" s="594"/>
      <c r="NHU233" s="594"/>
      <c r="NHV233" s="594"/>
      <c r="NHW233" s="594"/>
      <c r="NHX233" s="594"/>
      <c r="NHY233" s="594"/>
      <c r="NHZ233" s="594"/>
      <c r="NIA233" s="594"/>
      <c r="NIB233" s="594"/>
      <c r="NIC233" s="594"/>
      <c r="NID233" s="594"/>
      <c r="NIE233" s="594"/>
      <c r="NIF233" s="594"/>
      <c r="NIG233" s="594"/>
      <c r="NIH233" s="594"/>
      <c r="NII233" s="594"/>
      <c r="NIJ233" s="594"/>
      <c r="NIK233" s="594"/>
      <c r="NIL233" s="594"/>
      <c r="NIM233" s="594"/>
      <c r="NIN233" s="594"/>
      <c r="NIO233" s="594"/>
      <c r="NIP233" s="594"/>
      <c r="NIQ233" s="594"/>
      <c r="NIR233" s="594"/>
      <c r="NIS233" s="594"/>
      <c r="NIT233" s="594"/>
      <c r="NIU233" s="594"/>
      <c r="NIV233" s="594"/>
      <c r="NIW233" s="594"/>
      <c r="NIX233" s="594"/>
      <c r="NIY233" s="594"/>
      <c r="NIZ233" s="594"/>
      <c r="NJA233" s="594"/>
      <c r="NJB233" s="594"/>
      <c r="NJC233" s="594"/>
      <c r="NJD233" s="594"/>
      <c r="NJE233" s="594"/>
      <c r="NJF233" s="594"/>
      <c r="NJG233" s="594"/>
      <c r="NJH233" s="594"/>
      <c r="NJI233" s="594"/>
      <c r="NJJ233" s="594"/>
      <c r="NJK233" s="594"/>
      <c r="NJL233" s="594"/>
      <c r="NJM233" s="594"/>
      <c r="NJN233" s="594"/>
      <c r="NJO233" s="594"/>
      <c r="NJP233" s="594"/>
      <c r="NJQ233" s="594"/>
      <c r="NJR233" s="594"/>
      <c r="NJS233" s="594"/>
      <c r="NJT233" s="594"/>
      <c r="NJU233" s="594"/>
      <c r="NJV233" s="594"/>
      <c r="NJW233" s="594"/>
      <c r="NJX233" s="594"/>
      <c r="NJY233" s="594"/>
      <c r="NJZ233" s="594"/>
      <c r="NKA233" s="594"/>
      <c r="NKB233" s="594"/>
      <c r="NKC233" s="594"/>
      <c r="NKD233" s="594"/>
      <c r="NKE233" s="594"/>
      <c r="NKF233" s="594"/>
      <c r="NKG233" s="594"/>
      <c r="NKH233" s="594"/>
      <c r="NKI233" s="594"/>
      <c r="NKJ233" s="594"/>
      <c r="NKK233" s="594"/>
      <c r="NKL233" s="594"/>
      <c r="NKM233" s="594"/>
      <c r="NKN233" s="594"/>
      <c r="NKO233" s="594"/>
      <c r="NKP233" s="594"/>
      <c r="NKQ233" s="594"/>
      <c r="NKR233" s="594"/>
      <c r="NKS233" s="594"/>
      <c r="NKT233" s="594"/>
      <c r="NKU233" s="594"/>
      <c r="NKV233" s="594"/>
      <c r="NKW233" s="594"/>
      <c r="NKX233" s="594"/>
      <c r="NKY233" s="594"/>
      <c r="NKZ233" s="594"/>
      <c r="NLA233" s="594"/>
      <c r="NLB233" s="594"/>
      <c r="NLC233" s="594"/>
      <c r="NLD233" s="594"/>
      <c r="NLE233" s="594"/>
      <c r="NLF233" s="594"/>
      <c r="NLG233" s="594"/>
      <c r="NLH233" s="594"/>
      <c r="NLI233" s="594"/>
      <c r="NLJ233" s="594"/>
      <c r="NLK233" s="594"/>
      <c r="NLL233" s="594"/>
      <c r="NLM233" s="594"/>
      <c r="NLN233" s="594"/>
      <c r="NLO233" s="594"/>
      <c r="NLP233" s="594"/>
      <c r="NLQ233" s="594"/>
      <c r="NLR233" s="594"/>
      <c r="NLS233" s="594"/>
      <c r="NLT233" s="594"/>
      <c r="NLU233" s="594"/>
      <c r="NLV233" s="594"/>
      <c r="NLW233" s="594"/>
      <c r="NLX233" s="594"/>
      <c r="NLY233" s="594"/>
      <c r="NLZ233" s="594"/>
      <c r="NMA233" s="594"/>
      <c r="NMB233" s="594"/>
      <c r="NMC233" s="594"/>
      <c r="NMD233" s="594"/>
      <c r="NME233" s="594"/>
      <c r="NMF233" s="594"/>
      <c r="NMG233" s="594"/>
      <c r="NMH233" s="594"/>
      <c r="NMI233" s="594"/>
      <c r="NMJ233" s="594"/>
      <c r="NMK233" s="594"/>
      <c r="NML233" s="594"/>
      <c r="NMM233" s="594"/>
      <c r="NMN233" s="594"/>
      <c r="NMO233" s="594"/>
      <c r="NMP233" s="594"/>
      <c r="NMQ233" s="594"/>
      <c r="NMR233" s="594"/>
      <c r="NMS233" s="594"/>
      <c r="NMT233" s="594"/>
      <c r="NMU233" s="594"/>
      <c r="NMV233" s="594"/>
      <c r="NMW233" s="594"/>
      <c r="NMX233" s="594"/>
      <c r="NMY233" s="594"/>
      <c r="NMZ233" s="594"/>
      <c r="NNA233" s="594"/>
      <c r="NNB233" s="594"/>
      <c r="NNC233" s="594"/>
      <c r="NND233" s="594"/>
      <c r="NNE233" s="594"/>
      <c r="NNF233" s="594"/>
      <c r="NNG233" s="594"/>
      <c r="NNH233" s="594"/>
      <c r="NNI233" s="594"/>
      <c r="NNJ233" s="594"/>
      <c r="NNK233" s="594"/>
      <c r="NNL233" s="594"/>
      <c r="NNM233" s="594"/>
      <c r="NNN233" s="594"/>
      <c r="NNO233" s="594"/>
      <c r="NNP233" s="594"/>
      <c r="NNQ233" s="594"/>
      <c r="NNR233" s="594"/>
      <c r="NNS233" s="594"/>
      <c r="NNT233" s="594"/>
      <c r="NNU233" s="594"/>
      <c r="NNV233" s="594"/>
      <c r="NNW233" s="594"/>
      <c r="NNX233" s="594"/>
      <c r="NNY233" s="594"/>
      <c r="NNZ233" s="594"/>
      <c r="NOA233" s="594"/>
      <c r="NOB233" s="594"/>
      <c r="NOC233" s="594"/>
      <c r="NOD233" s="594"/>
      <c r="NOE233" s="594"/>
      <c r="NOF233" s="594"/>
      <c r="NOG233" s="594"/>
      <c r="NOH233" s="594"/>
      <c r="NOI233" s="594"/>
      <c r="NOJ233" s="594"/>
      <c r="NOK233" s="594"/>
      <c r="NOL233" s="594"/>
      <c r="NOM233" s="594"/>
      <c r="NON233" s="594"/>
      <c r="NOO233" s="594"/>
      <c r="NOP233" s="594"/>
      <c r="NOQ233" s="594"/>
      <c r="NOR233" s="594"/>
      <c r="NOS233" s="594"/>
      <c r="NOT233" s="594"/>
      <c r="NOU233" s="594"/>
      <c r="NOV233" s="594"/>
      <c r="NOW233" s="594"/>
      <c r="NOX233" s="594"/>
      <c r="NOY233" s="594"/>
      <c r="NOZ233" s="594"/>
      <c r="NPA233" s="594"/>
      <c r="NPB233" s="594"/>
      <c r="NPC233" s="594"/>
      <c r="NPD233" s="594"/>
      <c r="NPE233" s="594"/>
      <c r="NPF233" s="594"/>
      <c r="NPG233" s="594"/>
      <c r="NPH233" s="594"/>
      <c r="NPI233" s="594"/>
      <c r="NPJ233" s="594"/>
      <c r="NPK233" s="594"/>
      <c r="NPL233" s="594"/>
      <c r="NPM233" s="594"/>
      <c r="NPN233" s="594"/>
      <c r="NPO233" s="594"/>
      <c r="NPP233" s="594"/>
      <c r="NPQ233" s="594"/>
      <c r="NPR233" s="594"/>
      <c r="NPS233" s="594"/>
      <c r="NPT233" s="594"/>
      <c r="NPU233" s="594"/>
      <c r="NPV233" s="594"/>
      <c r="NPW233" s="594"/>
      <c r="NPX233" s="594"/>
      <c r="NPY233" s="594"/>
      <c r="NPZ233" s="594"/>
      <c r="NQA233" s="594"/>
      <c r="NQB233" s="594"/>
      <c r="NQC233" s="594"/>
      <c r="NQD233" s="594"/>
      <c r="NQE233" s="594"/>
      <c r="NQF233" s="594"/>
      <c r="NQG233" s="594"/>
      <c r="NQH233" s="594"/>
      <c r="NQI233" s="594"/>
      <c r="NQJ233" s="594"/>
      <c r="NQK233" s="594"/>
      <c r="NQL233" s="594"/>
      <c r="NQM233" s="594"/>
      <c r="NQN233" s="594"/>
      <c r="NQO233" s="594"/>
      <c r="NQP233" s="594"/>
      <c r="NQQ233" s="594"/>
      <c r="NQR233" s="594"/>
      <c r="NQS233" s="594"/>
      <c r="NQT233" s="594"/>
      <c r="NQU233" s="594"/>
      <c r="NQV233" s="594"/>
      <c r="NQW233" s="594"/>
      <c r="NQX233" s="594"/>
      <c r="NQY233" s="594"/>
      <c r="NQZ233" s="594"/>
      <c r="NRA233" s="594"/>
      <c r="NRB233" s="594"/>
      <c r="NRC233" s="594"/>
      <c r="NRD233" s="594"/>
      <c r="NRE233" s="594"/>
      <c r="NRF233" s="594"/>
      <c r="NRG233" s="594"/>
      <c r="NRH233" s="594"/>
      <c r="NRI233" s="594"/>
      <c r="NRJ233" s="594"/>
      <c r="NRK233" s="594"/>
      <c r="NRL233" s="594"/>
      <c r="NRM233" s="594"/>
      <c r="NRN233" s="594"/>
      <c r="NRO233" s="594"/>
      <c r="NRP233" s="594"/>
      <c r="NRQ233" s="594"/>
      <c r="NRR233" s="594"/>
      <c r="NRS233" s="594"/>
      <c r="NRT233" s="594"/>
      <c r="NRU233" s="594"/>
      <c r="NRV233" s="594"/>
      <c r="NRW233" s="594"/>
      <c r="NRX233" s="594"/>
      <c r="NRY233" s="594"/>
      <c r="NRZ233" s="594"/>
      <c r="NSA233" s="594"/>
      <c r="NSB233" s="594"/>
      <c r="NSC233" s="594"/>
      <c r="NSD233" s="594"/>
      <c r="NSE233" s="594"/>
      <c r="NSF233" s="594"/>
      <c r="NSG233" s="594"/>
      <c r="NSH233" s="594"/>
      <c r="NSI233" s="594"/>
      <c r="NSJ233" s="594"/>
      <c r="NSK233" s="594"/>
      <c r="NSL233" s="594"/>
      <c r="NSM233" s="594"/>
      <c r="NSN233" s="594"/>
      <c r="NSO233" s="594"/>
      <c r="NSP233" s="594"/>
      <c r="NSQ233" s="594"/>
      <c r="NSR233" s="594"/>
      <c r="NSS233" s="594"/>
      <c r="NST233" s="594"/>
      <c r="NSU233" s="594"/>
      <c r="NSV233" s="594"/>
      <c r="NSW233" s="594"/>
      <c r="NSX233" s="594"/>
      <c r="NSY233" s="594"/>
      <c r="NSZ233" s="594"/>
      <c r="NTA233" s="594"/>
      <c r="NTB233" s="594"/>
      <c r="NTC233" s="594"/>
      <c r="NTD233" s="594"/>
      <c r="NTE233" s="594"/>
      <c r="NTF233" s="594"/>
      <c r="NTG233" s="594"/>
      <c r="NTH233" s="594"/>
      <c r="NTI233" s="594"/>
      <c r="NTJ233" s="594"/>
      <c r="NTK233" s="594"/>
      <c r="NTL233" s="594"/>
      <c r="NTM233" s="594"/>
      <c r="NTN233" s="594"/>
      <c r="NTO233" s="594"/>
      <c r="NTP233" s="594"/>
      <c r="NTQ233" s="594"/>
      <c r="NTR233" s="594"/>
      <c r="NTS233" s="594"/>
      <c r="NTT233" s="594"/>
      <c r="NTU233" s="594"/>
      <c r="NTV233" s="594"/>
      <c r="NTW233" s="594"/>
      <c r="NTX233" s="594"/>
      <c r="NTY233" s="594"/>
      <c r="NTZ233" s="594"/>
      <c r="NUA233" s="594"/>
      <c r="NUB233" s="594"/>
      <c r="NUC233" s="594"/>
      <c r="NUD233" s="594"/>
      <c r="NUE233" s="594"/>
      <c r="NUF233" s="594"/>
      <c r="NUG233" s="594"/>
      <c r="NUH233" s="594"/>
      <c r="NUI233" s="594"/>
      <c r="NUJ233" s="594"/>
      <c r="NUK233" s="594"/>
      <c r="NUL233" s="594"/>
      <c r="NUM233" s="594"/>
      <c r="NUN233" s="594"/>
      <c r="NUO233" s="594"/>
      <c r="NUP233" s="594"/>
      <c r="NUQ233" s="594"/>
      <c r="NUR233" s="594"/>
      <c r="NUS233" s="594"/>
      <c r="NUT233" s="594"/>
      <c r="NUU233" s="594"/>
      <c r="NUV233" s="594"/>
      <c r="NUW233" s="594"/>
      <c r="NUX233" s="594"/>
      <c r="NUY233" s="594"/>
      <c r="NUZ233" s="594"/>
      <c r="NVA233" s="594"/>
      <c r="NVB233" s="594"/>
      <c r="NVC233" s="594"/>
      <c r="NVD233" s="594"/>
      <c r="NVE233" s="594"/>
      <c r="NVF233" s="594"/>
      <c r="NVG233" s="594"/>
      <c r="NVH233" s="594"/>
      <c r="NVI233" s="594"/>
      <c r="NVJ233" s="594"/>
      <c r="NVK233" s="594"/>
      <c r="NVL233" s="594"/>
      <c r="NVM233" s="594"/>
      <c r="NVN233" s="594"/>
      <c r="NVO233" s="594"/>
      <c r="NVP233" s="594"/>
      <c r="NVQ233" s="594"/>
      <c r="NVR233" s="594"/>
      <c r="NVS233" s="594"/>
      <c r="NVT233" s="594"/>
      <c r="NVU233" s="594"/>
      <c r="NVV233" s="594"/>
      <c r="NVW233" s="594"/>
      <c r="NVX233" s="594"/>
      <c r="NVY233" s="594"/>
      <c r="NVZ233" s="594"/>
      <c r="NWA233" s="594"/>
      <c r="NWB233" s="594"/>
      <c r="NWC233" s="594"/>
      <c r="NWD233" s="594"/>
      <c r="NWE233" s="594"/>
      <c r="NWF233" s="594"/>
      <c r="NWG233" s="594"/>
      <c r="NWH233" s="594"/>
      <c r="NWI233" s="594"/>
      <c r="NWJ233" s="594"/>
      <c r="NWK233" s="594"/>
      <c r="NWL233" s="594"/>
      <c r="NWM233" s="594"/>
      <c r="NWN233" s="594"/>
      <c r="NWO233" s="594"/>
      <c r="NWP233" s="594"/>
      <c r="NWQ233" s="594"/>
      <c r="NWR233" s="594"/>
      <c r="NWS233" s="594"/>
      <c r="NWT233" s="594"/>
      <c r="NWU233" s="594"/>
      <c r="NWV233" s="594"/>
      <c r="NWW233" s="594"/>
      <c r="NWX233" s="594"/>
      <c r="NWY233" s="594"/>
      <c r="NWZ233" s="594"/>
      <c r="NXA233" s="594"/>
      <c r="NXB233" s="594"/>
      <c r="NXC233" s="594"/>
      <c r="NXD233" s="594"/>
      <c r="NXE233" s="594"/>
      <c r="NXF233" s="594"/>
      <c r="NXG233" s="594"/>
      <c r="NXH233" s="594"/>
      <c r="NXI233" s="594"/>
      <c r="NXJ233" s="594"/>
      <c r="NXK233" s="594"/>
      <c r="NXL233" s="594"/>
      <c r="NXM233" s="594"/>
      <c r="NXN233" s="594"/>
      <c r="NXO233" s="594"/>
      <c r="NXP233" s="594"/>
      <c r="NXQ233" s="594"/>
      <c r="NXR233" s="594"/>
      <c r="NXS233" s="594"/>
      <c r="NXT233" s="594"/>
      <c r="NXU233" s="594"/>
      <c r="NXV233" s="594"/>
      <c r="NXW233" s="594"/>
      <c r="NXX233" s="594"/>
      <c r="NXY233" s="594"/>
      <c r="NXZ233" s="594"/>
      <c r="NYA233" s="594"/>
      <c r="NYB233" s="594"/>
      <c r="NYC233" s="594"/>
      <c r="NYD233" s="594"/>
      <c r="NYE233" s="594"/>
      <c r="NYF233" s="594"/>
      <c r="NYG233" s="594"/>
      <c r="NYH233" s="594"/>
      <c r="NYI233" s="594"/>
      <c r="NYJ233" s="594"/>
      <c r="NYK233" s="594"/>
      <c r="NYL233" s="594"/>
      <c r="NYM233" s="594"/>
      <c r="NYN233" s="594"/>
      <c r="NYO233" s="594"/>
      <c r="NYP233" s="594"/>
      <c r="NYQ233" s="594"/>
      <c r="NYR233" s="594"/>
      <c r="NYS233" s="594"/>
      <c r="NYT233" s="594"/>
      <c r="NYU233" s="594"/>
      <c r="NYV233" s="594"/>
      <c r="NYW233" s="594"/>
      <c r="NYX233" s="594"/>
      <c r="NYY233" s="594"/>
      <c r="NYZ233" s="594"/>
      <c r="NZA233" s="594"/>
      <c r="NZB233" s="594"/>
      <c r="NZC233" s="594"/>
      <c r="NZD233" s="594"/>
      <c r="NZE233" s="594"/>
      <c r="NZF233" s="594"/>
      <c r="NZG233" s="594"/>
      <c r="NZH233" s="594"/>
      <c r="NZI233" s="594"/>
      <c r="NZJ233" s="594"/>
      <c r="NZK233" s="594"/>
      <c r="NZL233" s="594"/>
      <c r="NZM233" s="594"/>
      <c r="NZN233" s="594"/>
      <c r="NZO233" s="594"/>
      <c r="NZP233" s="594"/>
      <c r="NZQ233" s="594"/>
      <c r="NZR233" s="594"/>
      <c r="NZS233" s="594"/>
      <c r="NZT233" s="594"/>
      <c r="NZU233" s="594"/>
      <c r="NZV233" s="594"/>
      <c r="NZW233" s="594"/>
      <c r="NZX233" s="594"/>
      <c r="NZY233" s="594"/>
      <c r="NZZ233" s="594"/>
      <c r="OAA233" s="594"/>
      <c r="OAB233" s="594"/>
      <c r="OAC233" s="594"/>
      <c r="OAD233" s="594"/>
      <c r="OAE233" s="594"/>
      <c r="OAF233" s="594"/>
      <c r="OAG233" s="594"/>
      <c r="OAH233" s="594"/>
      <c r="OAI233" s="594"/>
      <c r="OAJ233" s="594"/>
      <c r="OAK233" s="594"/>
      <c r="OAL233" s="594"/>
      <c r="OAM233" s="594"/>
      <c r="OAN233" s="594"/>
      <c r="OAO233" s="594"/>
      <c r="OAP233" s="594"/>
      <c r="OAQ233" s="594"/>
      <c r="OAR233" s="594"/>
      <c r="OAS233" s="594"/>
      <c r="OAT233" s="594"/>
      <c r="OAU233" s="594"/>
      <c r="OAV233" s="594"/>
      <c r="OAW233" s="594"/>
      <c r="OAX233" s="594"/>
      <c r="OAY233" s="594"/>
      <c r="OAZ233" s="594"/>
      <c r="OBA233" s="594"/>
      <c r="OBB233" s="594"/>
      <c r="OBC233" s="594"/>
      <c r="OBD233" s="594"/>
      <c r="OBE233" s="594"/>
      <c r="OBF233" s="594"/>
      <c r="OBG233" s="594"/>
      <c r="OBH233" s="594"/>
      <c r="OBI233" s="594"/>
      <c r="OBJ233" s="594"/>
      <c r="OBK233" s="594"/>
      <c r="OBL233" s="594"/>
      <c r="OBM233" s="594"/>
      <c r="OBN233" s="594"/>
      <c r="OBO233" s="594"/>
      <c r="OBP233" s="594"/>
      <c r="OBQ233" s="594"/>
      <c r="OBR233" s="594"/>
      <c r="OBS233" s="594"/>
      <c r="OBT233" s="594"/>
      <c r="OBU233" s="594"/>
      <c r="OBV233" s="594"/>
      <c r="OBW233" s="594"/>
      <c r="OBX233" s="594"/>
      <c r="OBY233" s="594"/>
      <c r="OBZ233" s="594"/>
      <c r="OCA233" s="594"/>
      <c r="OCB233" s="594"/>
      <c r="OCC233" s="594"/>
      <c r="OCD233" s="594"/>
      <c r="OCE233" s="594"/>
      <c r="OCF233" s="594"/>
      <c r="OCG233" s="594"/>
      <c r="OCH233" s="594"/>
      <c r="OCI233" s="594"/>
      <c r="OCJ233" s="594"/>
      <c r="OCK233" s="594"/>
      <c r="OCL233" s="594"/>
      <c r="OCM233" s="594"/>
      <c r="OCN233" s="594"/>
      <c r="OCO233" s="594"/>
      <c r="OCP233" s="594"/>
      <c r="OCQ233" s="594"/>
      <c r="OCR233" s="594"/>
      <c r="OCS233" s="594"/>
      <c r="OCT233" s="594"/>
      <c r="OCU233" s="594"/>
      <c r="OCV233" s="594"/>
      <c r="OCW233" s="594"/>
      <c r="OCX233" s="594"/>
      <c r="OCY233" s="594"/>
      <c r="OCZ233" s="594"/>
      <c r="ODA233" s="594"/>
      <c r="ODB233" s="594"/>
      <c r="ODC233" s="594"/>
      <c r="ODD233" s="594"/>
      <c r="ODE233" s="594"/>
      <c r="ODF233" s="594"/>
      <c r="ODG233" s="594"/>
      <c r="ODH233" s="594"/>
      <c r="ODI233" s="594"/>
      <c r="ODJ233" s="594"/>
      <c r="ODK233" s="594"/>
      <c r="ODL233" s="594"/>
      <c r="ODM233" s="594"/>
      <c r="ODN233" s="594"/>
      <c r="ODO233" s="594"/>
      <c r="ODP233" s="594"/>
      <c r="ODQ233" s="594"/>
      <c r="ODR233" s="594"/>
      <c r="ODS233" s="594"/>
      <c r="ODT233" s="594"/>
      <c r="ODU233" s="594"/>
      <c r="ODV233" s="594"/>
      <c r="ODW233" s="594"/>
      <c r="ODX233" s="594"/>
      <c r="ODY233" s="594"/>
      <c r="ODZ233" s="594"/>
      <c r="OEA233" s="594"/>
      <c r="OEB233" s="594"/>
      <c r="OEC233" s="594"/>
      <c r="OED233" s="594"/>
      <c r="OEE233" s="594"/>
      <c r="OEF233" s="594"/>
      <c r="OEG233" s="594"/>
      <c r="OEH233" s="594"/>
      <c r="OEI233" s="594"/>
      <c r="OEJ233" s="594"/>
      <c r="OEK233" s="594"/>
      <c r="OEL233" s="594"/>
      <c r="OEM233" s="594"/>
      <c r="OEN233" s="594"/>
      <c r="OEO233" s="594"/>
      <c r="OEP233" s="594"/>
      <c r="OEQ233" s="594"/>
      <c r="OER233" s="594"/>
      <c r="OES233" s="594"/>
      <c r="OET233" s="594"/>
      <c r="OEU233" s="594"/>
      <c r="OEV233" s="594"/>
      <c r="OEW233" s="594"/>
      <c r="OEX233" s="594"/>
      <c r="OEY233" s="594"/>
      <c r="OEZ233" s="594"/>
      <c r="OFA233" s="594"/>
      <c r="OFB233" s="594"/>
      <c r="OFC233" s="594"/>
      <c r="OFD233" s="594"/>
      <c r="OFE233" s="594"/>
      <c r="OFF233" s="594"/>
      <c r="OFG233" s="594"/>
      <c r="OFH233" s="594"/>
      <c r="OFI233" s="594"/>
      <c r="OFJ233" s="594"/>
      <c r="OFK233" s="594"/>
      <c r="OFL233" s="594"/>
      <c r="OFM233" s="594"/>
      <c r="OFN233" s="594"/>
      <c r="OFO233" s="594"/>
      <c r="OFP233" s="594"/>
      <c r="OFQ233" s="594"/>
      <c r="OFR233" s="594"/>
      <c r="OFS233" s="594"/>
      <c r="OFT233" s="594"/>
      <c r="OFU233" s="594"/>
      <c r="OFV233" s="594"/>
      <c r="OFW233" s="594"/>
      <c r="OFX233" s="594"/>
      <c r="OFY233" s="594"/>
      <c r="OFZ233" s="594"/>
      <c r="OGA233" s="594"/>
      <c r="OGB233" s="594"/>
      <c r="OGC233" s="594"/>
      <c r="OGD233" s="594"/>
      <c r="OGE233" s="594"/>
      <c r="OGF233" s="594"/>
      <c r="OGG233" s="594"/>
      <c r="OGH233" s="594"/>
      <c r="OGI233" s="594"/>
      <c r="OGJ233" s="594"/>
      <c r="OGK233" s="594"/>
      <c r="OGL233" s="594"/>
      <c r="OGM233" s="594"/>
      <c r="OGN233" s="594"/>
      <c r="OGO233" s="594"/>
      <c r="OGP233" s="594"/>
      <c r="OGQ233" s="594"/>
      <c r="OGR233" s="594"/>
      <c r="OGS233" s="594"/>
      <c r="OGT233" s="594"/>
      <c r="OGU233" s="594"/>
      <c r="OGV233" s="594"/>
      <c r="OGW233" s="594"/>
      <c r="OGX233" s="594"/>
      <c r="OGY233" s="594"/>
      <c r="OGZ233" s="594"/>
      <c r="OHA233" s="594"/>
      <c r="OHB233" s="594"/>
      <c r="OHC233" s="594"/>
      <c r="OHD233" s="594"/>
      <c r="OHE233" s="594"/>
      <c r="OHF233" s="594"/>
      <c r="OHG233" s="594"/>
      <c r="OHH233" s="594"/>
      <c r="OHI233" s="594"/>
      <c r="OHJ233" s="594"/>
      <c r="OHK233" s="594"/>
      <c r="OHL233" s="594"/>
      <c r="OHM233" s="594"/>
      <c r="OHN233" s="594"/>
      <c r="OHO233" s="594"/>
      <c r="OHP233" s="594"/>
      <c r="OHQ233" s="594"/>
      <c r="OHR233" s="594"/>
      <c r="OHS233" s="594"/>
      <c r="OHT233" s="594"/>
      <c r="OHU233" s="594"/>
      <c r="OHV233" s="594"/>
      <c r="OHW233" s="594"/>
      <c r="OHX233" s="594"/>
      <c r="OHY233" s="594"/>
      <c r="OHZ233" s="594"/>
      <c r="OIA233" s="594"/>
      <c r="OIB233" s="594"/>
      <c r="OIC233" s="594"/>
      <c r="OID233" s="594"/>
      <c r="OIE233" s="594"/>
      <c r="OIF233" s="594"/>
      <c r="OIG233" s="594"/>
      <c r="OIH233" s="594"/>
      <c r="OII233" s="594"/>
      <c r="OIJ233" s="594"/>
      <c r="OIK233" s="594"/>
      <c r="OIL233" s="594"/>
      <c r="OIM233" s="594"/>
      <c r="OIN233" s="594"/>
      <c r="OIO233" s="594"/>
      <c r="OIP233" s="594"/>
      <c r="OIQ233" s="594"/>
      <c r="OIR233" s="594"/>
      <c r="OIS233" s="594"/>
      <c r="OIT233" s="594"/>
      <c r="OIU233" s="594"/>
      <c r="OIV233" s="594"/>
      <c r="OIW233" s="594"/>
      <c r="OIX233" s="594"/>
      <c r="OIY233" s="594"/>
      <c r="OIZ233" s="594"/>
      <c r="OJA233" s="594"/>
      <c r="OJB233" s="594"/>
      <c r="OJC233" s="594"/>
      <c r="OJD233" s="594"/>
      <c r="OJE233" s="594"/>
      <c r="OJF233" s="594"/>
      <c r="OJG233" s="594"/>
      <c r="OJH233" s="594"/>
      <c r="OJI233" s="594"/>
      <c r="OJJ233" s="594"/>
      <c r="OJK233" s="594"/>
      <c r="OJL233" s="594"/>
      <c r="OJM233" s="594"/>
      <c r="OJN233" s="594"/>
      <c r="OJO233" s="594"/>
      <c r="OJP233" s="594"/>
      <c r="OJQ233" s="594"/>
      <c r="OJR233" s="594"/>
      <c r="OJS233" s="594"/>
      <c r="OJT233" s="594"/>
      <c r="OJU233" s="594"/>
      <c r="OJV233" s="594"/>
      <c r="OJW233" s="594"/>
      <c r="OJX233" s="594"/>
      <c r="OJY233" s="594"/>
      <c r="OJZ233" s="594"/>
      <c r="OKA233" s="594"/>
      <c r="OKB233" s="594"/>
      <c r="OKC233" s="594"/>
      <c r="OKD233" s="594"/>
      <c r="OKE233" s="594"/>
      <c r="OKF233" s="594"/>
      <c r="OKG233" s="594"/>
      <c r="OKH233" s="594"/>
      <c r="OKI233" s="594"/>
      <c r="OKJ233" s="594"/>
      <c r="OKK233" s="594"/>
      <c r="OKL233" s="594"/>
      <c r="OKM233" s="594"/>
      <c r="OKN233" s="594"/>
      <c r="OKO233" s="594"/>
      <c r="OKP233" s="594"/>
      <c r="OKQ233" s="594"/>
      <c r="OKR233" s="594"/>
      <c r="OKS233" s="594"/>
      <c r="OKT233" s="594"/>
      <c r="OKU233" s="594"/>
      <c r="OKV233" s="594"/>
      <c r="OKW233" s="594"/>
      <c r="OKX233" s="594"/>
      <c r="OKY233" s="594"/>
      <c r="OKZ233" s="594"/>
      <c r="OLA233" s="594"/>
      <c r="OLB233" s="594"/>
      <c r="OLC233" s="594"/>
      <c r="OLD233" s="594"/>
      <c r="OLE233" s="594"/>
      <c r="OLF233" s="594"/>
      <c r="OLG233" s="594"/>
      <c r="OLH233" s="594"/>
      <c r="OLI233" s="594"/>
      <c r="OLJ233" s="594"/>
      <c r="OLK233" s="594"/>
      <c r="OLL233" s="594"/>
      <c r="OLM233" s="594"/>
      <c r="OLN233" s="594"/>
      <c r="OLO233" s="594"/>
      <c r="OLP233" s="594"/>
      <c r="OLQ233" s="594"/>
      <c r="OLR233" s="594"/>
      <c r="OLS233" s="594"/>
      <c r="OLT233" s="594"/>
      <c r="OLU233" s="594"/>
      <c r="OLV233" s="594"/>
      <c r="OLW233" s="594"/>
      <c r="OLX233" s="594"/>
      <c r="OLY233" s="594"/>
      <c r="OLZ233" s="594"/>
      <c r="OMA233" s="594"/>
      <c r="OMB233" s="594"/>
      <c r="OMC233" s="594"/>
      <c r="OMD233" s="594"/>
      <c r="OME233" s="594"/>
      <c r="OMF233" s="594"/>
      <c r="OMG233" s="594"/>
      <c r="OMH233" s="594"/>
      <c r="OMI233" s="594"/>
      <c r="OMJ233" s="594"/>
      <c r="OMK233" s="594"/>
      <c r="OML233" s="594"/>
      <c r="OMM233" s="594"/>
      <c r="OMN233" s="594"/>
      <c r="OMO233" s="594"/>
      <c r="OMP233" s="594"/>
      <c r="OMQ233" s="594"/>
      <c r="OMR233" s="594"/>
      <c r="OMS233" s="594"/>
      <c r="OMT233" s="594"/>
      <c r="OMU233" s="594"/>
      <c r="OMV233" s="594"/>
      <c r="OMW233" s="594"/>
      <c r="OMX233" s="594"/>
      <c r="OMY233" s="594"/>
      <c r="OMZ233" s="594"/>
      <c r="ONA233" s="594"/>
      <c r="ONB233" s="594"/>
      <c r="ONC233" s="594"/>
      <c r="OND233" s="594"/>
      <c r="ONE233" s="594"/>
      <c r="ONF233" s="594"/>
      <c r="ONG233" s="594"/>
      <c r="ONH233" s="594"/>
      <c r="ONI233" s="594"/>
      <c r="ONJ233" s="594"/>
      <c r="ONK233" s="594"/>
      <c r="ONL233" s="594"/>
      <c r="ONM233" s="594"/>
      <c r="ONN233" s="594"/>
      <c r="ONO233" s="594"/>
      <c r="ONP233" s="594"/>
      <c r="ONQ233" s="594"/>
      <c r="ONR233" s="594"/>
      <c r="ONS233" s="594"/>
      <c r="ONT233" s="594"/>
      <c r="ONU233" s="594"/>
      <c r="ONV233" s="594"/>
      <c r="ONW233" s="594"/>
      <c r="ONX233" s="594"/>
      <c r="ONY233" s="594"/>
      <c r="ONZ233" s="594"/>
      <c r="OOA233" s="594"/>
      <c r="OOB233" s="594"/>
      <c r="OOC233" s="594"/>
      <c r="OOD233" s="594"/>
      <c r="OOE233" s="594"/>
      <c r="OOF233" s="594"/>
      <c r="OOG233" s="594"/>
      <c r="OOH233" s="594"/>
      <c r="OOI233" s="594"/>
      <c r="OOJ233" s="594"/>
      <c r="OOK233" s="594"/>
      <c r="OOL233" s="594"/>
      <c r="OOM233" s="594"/>
      <c r="OON233" s="594"/>
      <c r="OOO233" s="594"/>
      <c r="OOP233" s="594"/>
      <c r="OOQ233" s="594"/>
      <c r="OOR233" s="594"/>
      <c r="OOS233" s="594"/>
      <c r="OOT233" s="594"/>
      <c r="OOU233" s="594"/>
      <c r="OOV233" s="594"/>
      <c r="OOW233" s="594"/>
      <c r="OOX233" s="594"/>
      <c r="OOY233" s="594"/>
      <c r="OOZ233" s="594"/>
      <c r="OPA233" s="594"/>
      <c r="OPB233" s="594"/>
      <c r="OPC233" s="594"/>
      <c r="OPD233" s="594"/>
      <c r="OPE233" s="594"/>
      <c r="OPF233" s="594"/>
      <c r="OPG233" s="594"/>
      <c r="OPH233" s="594"/>
      <c r="OPI233" s="594"/>
      <c r="OPJ233" s="594"/>
      <c r="OPK233" s="594"/>
      <c r="OPL233" s="594"/>
      <c r="OPM233" s="594"/>
      <c r="OPN233" s="594"/>
      <c r="OPO233" s="594"/>
      <c r="OPP233" s="594"/>
      <c r="OPQ233" s="594"/>
      <c r="OPR233" s="594"/>
      <c r="OPS233" s="594"/>
      <c r="OPT233" s="594"/>
      <c r="OPU233" s="594"/>
      <c r="OPV233" s="594"/>
      <c r="OPW233" s="594"/>
      <c r="OPX233" s="594"/>
      <c r="OPY233" s="594"/>
      <c r="OPZ233" s="594"/>
      <c r="OQA233" s="594"/>
      <c r="OQB233" s="594"/>
      <c r="OQC233" s="594"/>
      <c r="OQD233" s="594"/>
      <c r="OQE233" s="594"/>
      <c r="OQF233" s="594"/>
      <c r="OQG233" s="594"/>
      <c r="OQH233" s="594"/>
      <c r="OQI233" s="594"/>
      <c r="OQJ233" s="594"/>
      <c r="OQK233" s="594"/>
      <c r="OQL233" s="594"/>
      <c r="OQM233" s="594"/>
      <c r="OQN233" s="594"/>
      <c r="OQO233" s="594"/>
      <c r="OQP233" s="594"/>
      <c r="OQQ233" s="594"/>
      <c r="OQR233" s="594"/>
      <c r="OQS233" s="594"/>
      <c r="OQT233" s="594"/>
      <c r="OQU233" s="594"/>
      <c r="OQV233" s="594"/>
      <c r="OQW233" s="594"/>
      <c r="OQX233" s="594"/>
      <c r="OQY233" s="594"/>
      <c r="OQZ233" s="594"/>
      <c r="ORA233" s="594"/>
      <c r="ORB233" s="594"/>
      <c r="ORC233" s="594"/>
      <c r="ORD233" s="594"/>
      <c r="ORE233" s="594"/>
      <c r="ORF233" s="594"/>
      <c r="ORG233" s="594"/>
      <c r="ORH233" s="594"/>
      <c r="ORI233" s="594"/>
      <c r="ORJ233" s="594"/>
      <c r="ORK233" s="594"/>
      <c r="ORL233" s="594"/>
      <c r="ORM233" s="594"/>
      <c r="ORN233" s="594"/>
      <c r="ORO233" s="594"/>
      <c r="ORP233" s="594"/>
      <c r="ORQ233" s="594"/>
      <c r="ORR233" s="594"/>
      <c r="ORS233" s="594"/>
      <c r="ORT233" s="594"/>
      <c r="ORU233" s="594"/>
      <c r="ORV233" s="594"/>
      <c r="ORW233" s="594"/>
      <c r="ORX233" s="594"/>
      <c r="ORY233" s="594"/>
      <c r="ORZ233" s="594"/>
      <c r="OSA233" s="594"/>
      <c r="OSB233" s="594"/>
      <c r="OSC233" s="594"/>
      <c r="OSD233" s="594"/>
      <c r="OSE233" s="594"/>
      <c r="OSF233" s="594"/>
      <c r="OSG233" s="594"/>
      <c r="OSH233" s="594"/>
      <c r="OSI233" s="594"/>
      <c r="OSJ233" s="594"/>
      <c r="OSK233" s="594"/>
      <c r="OSL233" s="594"/>
      <c r="OSM233" s="594"/>
      <c r="OSN233" s="594"/>
      <c r="OSO233" s="594"/>
      <c r="OSP233" s="594"/>
      <c r="OSQ233" s="594"/>
      <c r="OSR233" s="594"/>
      <c r="OSS233" s="594"/>
      <c r="OST233" s="594"/>
      <c r="OSU233" s="594"/>
      <c r="OSV233" s="594"/>
      <c r="OSW233" s="594"/>
      <c r="OSX233" s="594"/>
      <c r="OSY233" s="594"/>
      <c r="OSZ233" s="594"/>
      <c r="OTA233" s="594"/>
      <c r="OTB233" s="594"/>
      <c r="OTC233" s="594"/>
      <c r="OTD233" s="594"/>
      <c r="OTE233" s="594"/>
      <c r="OTF233" s="594"/>
      <c r="OTG233" s="594"/>
      <c r="OTH233" s="594"/>
      <c r="OTI233" s="594"/>
      <c r="OTJ233" s="594"/>
      <c r="OTK233" s="594"/>
      <c r="OTL233" s="594"/>
      <c r="OTM233" s="594"/>
      <c r="OTN233" s="594"/>
      <c r="OTO233" s="594"/>
      <c r="OTP233" s="594"/>
      <c r="OTQ233" s="594"/>
      <c r="OTR233" s="594"/>
      <c r="OTS233" s="594"/>
      <c r="OTT233" s="594"/>
      <c r="OTU233" s="594"/>
      <c r="OTV233" s="594"/>
      <c r="OTW233" s="594"/>
      <c r="OTX233" s="594"/>
      <c r="OTY233" s="594"/>
      <c r="OTZ233" s="594"/>
      <c r="OUA233" s="594"/>
      <c r="OUB233" s="594"/>
      <c r="OUC233" s="594"/>
      <c r="OUD233" s="594"/>
      <c r="OUE233" s="594"/>
      <c r="OUF233" s="594"/>
      <c r="OUG233" s="594"/>
      <c r="OUH233" s="594"/>
      <c r="OUI233" s="594"/>
      <c r="OUJ233" s="594"/>
      <c r="OUK233" s="594"/>
      <c r="OUL233" s="594"/>
      <c r="OUM233" s="594"/>
      <c r="OUN233" s="594"/>
      <c r="OUO233" s="594"/>
      <c r="OUP233" s="594"/>
      <c r="OUQ233" s="594"/>
      <c r="OUR233" s="594"/>
      <c r="OUS233" s="594"/>
      <c r="OUT233" s="594"/>
      <c r="OUU233" s="594"/>
      <c r="OUV233" s="594"/>
      <c r="OUW233" s="594"/>
      <c r="OUX233" s="594"/>
      <c r="OUY233" s="594"/>
      <c r="OUZ233" s="594"/>
      <c r="OVA233" s="594"/>
      <c r="OVB233" s="594"/>
      <c r="OVC233" s="594"/>
      <c r="OVD233" s="594"/>
      <c r="OVE233" s="594"/>
      <c r="OVF233" s="594"/>
      <c r="OVG233" s="594"/>
      <c r="OVH233" s="594"/>
      <c r="OVI233" s="594"/>
      <c r="OVJ233" s="594"/>
      <c r="OVK233" s="594"/>
      <c r="OVL233" s="594"/>
      <c r="OVM233" s="594"/>
      <c r="OVN233" s="594"/>
      <c r="OVO233" s="594"/>
      <c r="OVP233" s="594"/>
      <c r="OVQ233" s="594"/>
      <c r="OVR233" s="594"/>
      <c r="OVS233" s="594"/>
      <c r="OVT233" s="594"/>
      <c r="OVU233" s="594"/>
      <c r="OVV233" s="594"/>
      <c r="OVW233" s="594"/>
      <c r="OVX233" s="594"/>
      <c r="OVY233" s="594"/>
      <c r="OVZ233" s="594"/>
      <c r="OWA233" s="594"/>
      <c r="OWB233" s="594"/>
      <c r="OWC233" s="594"/>
      <c r="OWD233" s="594"/>
      <c r="OWE233" s="594"/>
      <c r="OWF233" s="594"/>
      <c r="OWG233" s="594"/>
      <c r="OWH233" s="594"/>
      <c r="OWI233" s="594"/>
      <c r="OWJ233" s="594"/>
      <c r="OWK233" s="594"/>
      <c r="OWL233" s="594"/>
      <c r="OWM233" s="594"/>
      <c r="OWN233" s="594"/>
      <c r="OWO233" s="594"/>
      <c r="OWP233" s="594"/>
      <c r="OWQ233" s="594"/>
      <c r="OWR233" s="594"/>
      <c r="OWS233" s="594"/>
      <c r="OWT233" s="594"/>
      <c r="OWU233" s="594"/>
      <c r="OWV233" s="594"/>
      <c r="OWW233" s="594"/>
      <c r="OWX233" s="594"/>
      <c r="OWY233" s="594"/>
      <c r="OWZ233" s="594"/>
      <c r="OXA233" s="594"/>
      <c r="OXB233" s="594"/>
      <c r="OXC233" s="594"/>
      <c r="OXD233" s="594"/>
      <c r="OXE233" s="594"/>
      <c r="OXF233" s="594"/>
      <c r="OXG233" s="594"/>
      <c r="OXH233" s="594"/>
      <c r="OXI233" s="594"/>
      <c r="OXJ233" s="594"/>
      <c r="OXK233" s="594"/>
      <c r="OXL233" s="594"/>
      <c r="OXM233" s="594"/>
      <c r="OXN233" s="594"/>
      <c r="OXO233" s="594"/>
      <c r="OXP233" s="594"/>
      <c r="OXQ233" s="594"/>
      <c r="OXR233" s="594"/>
      <c r="OXS233" s="594"/>
      <c r="OXT233" s="594"/>
      <c r="OXU233" s="594"/>
      <c r="OXV233" s="594"/>
      <c r="OXW233" s="594"/>
      <c r="OXX233" s="594"/>
      <c r="OXY233" s="594"/>
      <c r="OXZ233" s="594"/>
      <c r="OYA233" s="594"/>
      <c r="OYB233" s="594"/>
      <c r="OYC233" s="594"/>
      <c r="OYD233" s="594"/>
      <c r="OYE233" s="594"/>
      <c r="OYF233" s="594"/>
      <c r="OYG233" s="594"/>
      <c r="OYH233" s="594"/>
      <c r="OYI233" s="594"/>
      <c r="OYJ233" s="594"/>
      <c r="OYK233" s="594"/>
      <c r="OYL233" s="594"/>
      <c r="OYM233" s="594"/>
      <c r="OYN233" s="594"/>
      <c r="OYO233" s="594"/>
      <c r="OYP233" s="594"/>
      <c r="OYQ233" s="594"/>
      <c r="OYR233" s="594"/>
      <c r="OYS233" s="594"/>
      <c r="OYT233" s="594"/>
      <c r="OYU233" s="594"/>
      <c r="OYV233" s="594"/>
      <c r="OYW233" s="594"/>
      <c r="OYX233" s="594"/>
      <c r="OYY233" s="594"/>
      <c r="OYZ233" s="594"/>
      <c r="OZA233" s="594"/>
      <c r="OZB233" s="594"/>
      <c r="OZC233" s="594"/>
      <c r="OZD233" s="594"/>
      <c r="OZE233" s="594"/>
      <c r="OZF233" s="594"/>
      <c r="OZG233" s="594"/>
      <c r="OZH233" s="594"/>
      <c r="OZI233" s="594"/>
      <c r="OZJ233" s="594"/>
      <c r="OZK233" s="594"/>
      <c r="OZL233" s="594"/>
      <c r="OZM233" s="594"/>
      <c r="OZN233" s="594"/>
      <c r="OZO233" s="594"/>
      <c r="OZP233" s="594"/>
      <c r="OZQ233" s="594"/>
      <c r="OZR233" s="594"/>
      <c r="OZS233" s="594"/>
      <c r="OZT233" s="594"/>
      <c r="OZU233" s="594"/>
      <c r="OZV233" s="594"/>
      <c r="OZW233" s="594"/>
      <c r="OZX233" s="594"/>
      <c r="OZY233" s="594"/>
      <c r="OZZ233" s="594"/>
      <c r="PAA233" s="594"/>
      <c r="PAB233" s="594"/>
      <c r="PAC233" s="594"/>
      <c r="PAD233" s="594"/>
      <c r="PAE233" s="594"/>
      <c r="PAF233" s="594"/>
      <c r="PAG233" s="594"/>
      <c r="PAH233" s="594"/>
      <c r="PAI233" s="594"/>
      <c r="PAJ233" s="594"/>
      <c r="PAK233" s="594"/>
      <c r="PAL233" s="594"/>
      <c r="PAM233" s="594"/>
      <c r="PAN233" s="594"/>
      <c r="PAO233" s="594"/>
      <c r="PAP233" s="594"/>
      <c r="PAQ233" s="594"/>
      <c r="PAR233" s="594"/>
      <c r="PAS233" s="594"/>
      <c r="PAT233" s="594"/>
      <c r="PAU233" s="594"/>
      <c r="PAV233" s="594"/>
      <c r="PAW233" s="594"/>
      <c r="PAX233" s="594"/>
      <c r="PAY233" s="594"/>
      <c r="PAZ233" s="594"/>
      <c r="PBA233" s="594"/>
      <c r="PBB233" s="594"/>
      <c r="PBC233" s="594"/>
      <c r="PBD233" s="594"/>
      <c r="PBE233" s="594"/>
      <c r="PBF233" s="594"/>
      <c r="PBG233" s="594"/>
      <c r="PBH233" s="594"/>
      <c r="PBI233" s="594"/>
      <c r="PBJ233" s="594"/>
      <c r="PBK233" s="594"/>
      <c r="PBL233" s="594"/>
      <c r="PBM233" s="594"/>
      <c r="PBN233" s="594"/>
      <c r="PBO233" s="594"/>
      <c r="PBP233" s="594"/>
      <c r="PBQ233" s="594"/>
      <c r="PBR233" s="594"/>
      <c r="PBS233" s="594"/>
      <c r="PBT233" s="594"/>
      <c r="PBU233" s="594"/>
      <c r="PBV233" s="594"/>
      <c r="PBW233" s="594"/>
      <c r="PBX233" s="594"/>
      <c r="PBY233" s="594"/>
      <c r="PBZ233" s="594"/>
      <c r="PCA233" s="594"/>
      <c r="PCB233" s="594"/>
      <c r="PCC233" s="594"/>
      <c r="PCD233" s="594"/>
      <c r="PCE233" s="594"/>
      <c r="PCF233" s="594"/>
      <c r="PCG233" s="594"/>
      <c r="PCH233" s="594"/>
      <c r="PCI233" s="594"/>
      <c r="PCJ233" s="594"/>
      <c r="PCK233" s="594"/>
      <c r="PCL233" s="594"/>
      <c r="PCM233" s="594"/>
      <c r="PCN233" s="594"/>
      <c r="PCO233" s="594"/>
      <c r="PCP233" s="594"/>
      <c r="PCQ233" s="594"/>
      <c r="PCR233" s="594"/>
      <c r="PCS233" s="594"/>
      <c r="PCT233" s="594"/>
      <c r="PCU233" s="594"/>
      <c r="PCV233" s="594"/>
      <c r="PCW233" s="594"/>
      <c r="PCX233" s="594"/>
      <c r="PCY233" s="594"/>
      <c r="PCZ233" s="594"/>
      <c r="PDA233" s="594"/>
      <c r="PDB233" s="594"/>
      <c r="PDC233" s="594"/>
      <c r="PDD233" s="594"/>
      <c r="PDE233" s="594"/>
      <c r="PDF233" s="594"/>
      <c r="PDG233" s="594"/>
      <c r="PDH233" s="594"/>
      <c r="PDI233" s="594"/>
      <c r="PDJ233" s="594"/>
      <c r="PDK233" s="594"/>
      <c r="PDL233" s="594"/>
      <c r="PDM233" s="594"/>
      <c r="PDN233" s="594"/>
      <c r="PDO233" s="594"/>
      <c r="PDP233" s="594"/>
      <c r="PDQ233" s="594"/>
      <c r="PDR233" s="594"/>
      <c r="PDS233" s="594"/>
      <c r="PDT233" s="594"/>
      <c r="PDU233" s="594"/>
      <c r="PDV233" s="594"/>
      <c r="PDW233" s="594"/>
      <c r="PDX233" s="594"/>
      <c r="PDY233" s="594"/>
      <c r="PDZ233" s="594"/>
      <c r="PEA233" s="594"/>
      <c r="PEB233" s="594"/>
      <c r="PEC233" s="594"/>
      <c r="PED233" s="594"/>
      <c r="PEE233" s="594"/>
      <c r="PEF233" s="594"/>
      <c r="PEG233" s="594"/>
      <c r="PEH233" s="594"/>
      <c r="PEI233" s="594"/>
      <c r="PEJ233" s="594"/>
      <c r="PEK233" s="594"/>
      <c r="PEL233" s="594"/>
      <c r="PEM233" s="594"/>
      <c r="PEN233" s="594"/>
      <c r="PEO233" s="594"/>
      <c r="PEP233" s="594"/>
      <c r="PEQ233" s="594"/>
      <c r="PER233" s="594"/>
      <c r="PES233" s="594"/>
      <c r="PET233" s="594"/>
      <c r="PEU233" s="594"/>
      <c r="PEV233" s="594"/>
      <c r="PEW233" s="594"/>
      <c r="PEX233" s="594"/>
      <c r="PEY233" s="594"/>
      <c r="PEZ233" s="594"/>
      <c r="PFA233" s="594"/>
      <c r="PFB233" s="594"/>
      <c r="PFC233" s="594"/>
      <c r="PFD233" s="594"/>
      <c r="PFE233" s="594"/>
      <c r="PFF233" s="594"/>
      <c r="PFG233" s="594"/>
      <c r="PFH233" s="594"/>
      <c r="PFI233" s="594"/>
      <c r="PFJ233" s="594"/>
      <c r="PFK233" s="594"/>
      <c r="PFL233" s="594"/>
      <c r="PFM233" s="594"/>
      <c r="PFN233" s="594"/>
      <c r="PFO233" s="594"/>
      <c r="PFP233" s="594"/>
      <c r="PFQ233" s="594"/>
      <c r="PFR233" s="594"/>
      <c r="PFS233" s="594"/>
      <c r="PFT233" s="594"/>
      <c r="PFU233" s="594"/>
      <c r="PFV233" s="594"/>
      <c r="PFW233" s="594"/>
      <c r="PFX233" s="594"/>
      <c r="PFY233" s="594"/>
      <c r="PFZ233" s="594"/>
      <c r="PGA233" s="594"/>
      <c r="PGB233" s="594"/>
      <c r="PGC233" s="594"/>
      <c r="PGD233" s="594"/>
      <c r="PGE233" s="594"/>
      <c r="PGF233" s="594"/>
      <c r="PGG233" s="594"/>
      <c r="PGH233" s="594"/>
      <c r="PGI233" s="594"/>
      <c r="PGJ233" s="594"/>
      <c r="PGK233" s="594"/>
      <c r="PGL233" s="594"/>
      <c r="PGM233" s="594"/>
      <c r="PGN233" s="594"/>
      <c r="PGO233" s="594"/>
      <c r="PGP233" s="594"/>
      <c r="PGQ233" s="594"/>
      <c r="PGR233" s="594"/>
      <c r="PGS233" s="594"/>
      <c r="PGT233" s="594"/>
      <c r="PGU233" s="594"/>
      <c r="PGV233" s="594"/>
      <c r="PGW233" s="594"/>
      <c r="PGX233" s="594"/>
      <c r="PGY233" s="594"/>
      <c r="PGZ233" s="594"/>
      <c r="PHA233" s="594"/>
      <c r="PHB233" s="594"/>
      <c r="PHC233" s="594"/>
      <c r="PHD233" s="594"/>
      <c r="PHE233" s="594"/>
      <c r="PHF233" s="594"/>
      <c r="PHG233" s="594"/>
      <c r="PHH233" s="594"/>
      <c r="PHI233" s="594"/>
      <c r="PHJ233" s="594"/>
      <c r="PHK233" s="594"/>
      <c r="PHL233" s="594"/>
      <c r="PHM233" s="594"/>
      <c r="PHN233" s="594"/>
      <c r="PHO233" s="594"/>
      <c r="PHP233" s="594"/>
      <c r="PHQ233" s="594"/>
      <c r="PHR233" s="594"/>
      <c r="PHS233" s="594"/>
      <c r="PHT233" s="594"/>
      <c r="PHU233" s="594"/>
      <c r="PHV233" s="594"/>
      <c r="PHW233" s="594"/>
      <c r="PHX233" s="594"/>
      <c r="PHY233" s="594"/>
      <c r="PHZ233" s="594"/>
      <c r="PIA233" s="594"/>
      <c r="PIB233" s="594"/>
      <c r="PIC233" s="594"/>
      <c r="PID233" s="594"/>
      <c r="PIE233" s="594"/>
      <c r="PIF233" s="594"/>
      <c r="PIG233" s="594"/>
      <c r="PIH233" s="594"/>
      <c r="PII233" s="594"/>
      <c r="PIJ233" s="594"/>
      <c r="PIK233" s="594"/>
      <c r="PIL233" s="594"/>
      <c r="PIM233" s="594"/>
      <c r="PIN233" s="594"/>
      <c r="PIO233" s="594"/>
      <c r="PIP233" s="594"/>
      <c r="PIQ233" s="594"/>
      <c r="PIR233" s="594"/>
      <c r="PIS233" s="594"/>
      <c r="PIT233" s="594"/>
      <c r="PIU233" s="594"/>
      <c r="PIV233" s="594"/>
      <c r="PIW233" s="594"/>
      <c r="PIX233" s="594"/>
      <c r="PIY233" s="594"/>
      <c r="PIZ233" s="594"/>
      <c r="PJA233" s="594"/>
      <c r="PJB233" s="594"/>
      <c r="PJC233" s="594"/>
      <c r="PJD233" s="594"/>
      <c r="PJE233" s="594"/>
      <c r="PJF233" s="594"/>
      <c r="PJG233" s="594"/>
      <c r="PJH233" s="594"/>
      <c r="PJI233" s="594"/>
      <c r="PJJ233" s="594"/>
      <c r="PJK233" s="594"/>
      <c r="PJL233" s="594"/>
      <c r="PJM233" s="594"/>
      <c r="PJN233" s="594"/>
      <c r="PJO233" s="594"/>
      <c r="PJP233" s="594"/>
      <c r="PJQ233" s="594"/>
      <c r="PJR233" s="594"/>
      <c r="PJS233" s="594"/>
      <c r="PJT233" s="594"/>
      <c r="PJU233" s="594"/>
      <c r="PJV233" s="594"/>
      <c r="PJW233" s="594"/>
      <c r="PJX233" s="594"/>
      <c r="PJY233" s="594"/>
      <c r="PJZ233" s="594"/>
      <c r="PKA233" s="594"/>
      <c r="PKB233" s="594"/>
      <c r="PKC233" s="594"/>
      <c r="PKD233" s="594"/>
      <c r="PKE233" s="594"/>
      <c r="PKF233" s="594"/>
      <c r="PKG233" s="594"/>
      <c r="PKH233" s="594"/>
      <c r="PKI233" s="594"/>
      <c r="PKJ233" s="594"/>
      <c r="PKK233" s="594"/>
      <c r="PKL233" s="594"/>
      <c r="PKM233" s="594"/>
      <c r="PKN233" s="594"/>
      <c r="PKO233" s="594"/>
      <c r="PKP233" s="594"/>
      <c r="PKQ233" s="594"/>
      <c r="PKR233" s="594"/>
      <c r="PKS233" s="594"/>
      <c r="PKT233" s="594"/>
      <c r="PKU233" s="594"/>
      <c r="PKV233" s="594"/>
      <c r="PKW233" s="594"/>
      <c r="PKX233" s="594"/>
      <c r="PKY233" s="594"/>
      <c r="PKZ233" s="594"/>
      <c r="PLA233" s="594"/>
      <c r="PLB233" s="594"/>
      <c r="PLC233" s="594"/>
      <c r="PLD233" s="594"/>
      <c r="PLE233" s="594"/>
      <c r="PLF233" s="594"/>
      <c r="PLG233" s="594"/>
      <c r="PLH233" s="594"/>
      <c r="PLI233" s="594"/>
      <c r="PLJ233" s="594"/>
      <c r="PLK233" s="594"/>
      <c r="PLL233" s="594"/>
      <c r="PLM233" s="594"/>
      <c r="PLN233" s="594"/>
      <c r="PLO233" s="594"/>
      <c r="PLP233" s="594"/>
      <c r="PLQ233" s="594"/>
      <c r="PLR233" s="594"/>
      <c r="PLS233" s="594"/>
      <c r="PLT233" s="594"/>
      <c r="PLU233" s="594"/>
      <c r="PLV233" s="594"/>
      <c r="PLW233" s="594"/>
      <c r="PLX233" s="594"/>
      <c r="PLY233" s="594"/>
      <c r="PLZ233" s="594"/>
      <c r="PMA233" s="594"/>
      <c r="PMB233" s="594"/>
      <c r="PMC233" s="594"/>
      <c r="PMD233" s="594"/>
      <c r="PME233" s="594"/>
      <c r="PMF233" s="594"/>
      <c r="PMG233" s="594"/>
      <c r="PMH233" s="594"/>
      <c r="PMI233" s="594"/>
      <c r="PMJ233" s="594"/>
      <c r="PMK233" s="594"/>
      <c r="PML233" s="594"/>
      <c r="PMM233" s="594"/>
      <c r="PMN233" s="594"/>
      <c r="PMO233" s="594"/>
      <c r="PMP233" s="594"/>
      <c r="PMQ233" s="594"/>
      <c r="PMR233" s="594"/>
      <c r="PMS233" s="594"/>
      <c r="PMT233" s="594"/>
      <c r="PMU233" s="594"/>
      <c r="PMV233" s="594"/>
      <c r="PMW233" s="594"/>
      <c r="PMX233" s="594"/>
      <c r="PMY233" s="594"/>
      <c r="PMZ233" s="594"/>
      <c r="PNA233" s="594"/>
      <c r="PNB233" s="594"/>
      <c r="PNC233" s="594"/>
      <c r="PND233" s="594"/>
      <c r="PNE233" s="594"/>
      <c r="PNF233" s="594"/>
      <c r="PNG233" s="594"/>
      <c r="PNH233" s="594"/>
      <c r="PNI233" s="594"/>
      <c r="PNJ233" s="594"/>
      <c r="PNK233" s="594"/>
      <c r="PNL233" s="594"/>
      <c r="PNM233" s="594"/>
      <c r="PNN233" s="594"/>
      <c r="PNO233" s="594"/>
      <c r="PNP233" s="594"/>
      <c r="PNQ233" s="594"/>
      <c r="PNR233" s="594"/>
      <c r="PNS233" s="594"/>
      <c r="PNT233" s="594"/>
      <c r="PNU233" s="594"/>
      <c r="PNV233" s="594"/>
      <c r="PNW233" s="594"/>
      <c r="PNX233" s="594"/>
      <c r="PNY233" s="594"/>
      <c r="PNZ233" s="594"/>
      <c r="POA233" s="594"/>
      <c r="POB233" s="594"/>
      <c r="POC233" s="594"/>
      <c r="POD233" s="594"/>
      <c r="POE233" s="594"/>
      <c r="POF233" s="594"/>
      <c r="POG233" s="594"/>
      <c r="POH233" s="594"/>
      <c r="POI233" s="594"/>
      <c r="POJ233" s="594"/>
      <c r="POK233" s="594"/>
      <c r="POL233" s="594"/>
      <c r="POM233" s="594"/>
      <c r="PON233" s="594"/>
      <c r="POO233" s="594"/>
      <c r="POP233" s="594"/>
      <c r="POQ233" s="594"/>
      <c r="POR233" s="594"/>
      <c r="POS233" s="594"/>
      <c r="POT233" s="594"/>
      <c r="POU233" s="594"/>
      <c r="POV233" s="594"/>
      <c r="POW233" s="594"/>
      <c r="POX233" s="594"/>
      <c r="POY233" s="594"/>
      <c r="POZ233" s="594"/>
      <c r="PPA233" s="594"/>
      <c r="PPB233" s="594"/>
      <c r="PPC233" s="594"/>
      <c r="PPD233" s="594"/>
      <c r="PPE233" s="594"/>
      <c r="PPF233" s="594"/>
      <c r="PPG233" s="594"/>
      <c r="PPH233" s="594"/>
      <c r="PPI233" s="594"/>
      <c r="PPJ233" s="594"/>
      <c r="PPK233" s="594"/>
      <c r="PPL233" s="594"/>
      <c r="PPM233" s="594"/>
      <c r="PPN233" s="594"/>
      <c r="PPO233" s="594"/>
      <c r="PPP233" s="594"/>
      <c r="PPQ233" s="594"/>
      <c r="PPR233" s="594"/>
      <c r="PPS233" s="594"/>
      <c r="PPT233" s="594"/>
      <c r="PPU233" s="594"/>
      <c r="PPV233" s="594"/>
      <c r="PPW233" s="594"/>
      <c r="PPX233" s="594"/>
      <c r="PPY233" s="594"/>
      <c r="PPZ233" s="594"/>
      <c r="PQA233" s="594"/>
      <c r="PQB233" s="594"/>
      <c r="PQC233" s="594"/>
      <c r="PQD233" s="594"/>
      <c r="PQE233" s="594"/>
      <c r="PQF233" s="594"/>
      <c r="PQG233" s="594"/>
      <c r="PQH233" s="594"/>
      <c r="PQI233" s="594"/>
      <c r="PQJ233" s="594"/>
      <c r="PQK233" s="594"/>
      <c r="PQL233" s="594"/>
      <c r="PQM233" s="594"/>
      <c r="PQN233" s="594"/>
      <c r="PQO233" s="594"/>
      <c r="PQP233" s="594"/>
      <c r="PQQ233" s="594"/>
      <c r="PQR233" s="594"/>
      <c r="PQS233" s="594"/>
      <c r="PQT233" s="594"/>
      <c r="PQU233" s="594"/>
      <c r="PQV233" s="594"/>
      <c r="PQW233" s="594"/>
      <c r="PQX233" s="594"/>
      <c r="PQY233" s="594"/>
      <c r="PQZ233" s="594"/>
      <c r="PRA233" s="594"/>
      <c r="PRB233" s="594"/>
      <c r="PRC233" s="594"/>
      <c r="PRD233" s="594"/>
      <c r="PRE233" s="594"/>
      <c r="PRF233" s="594"/>
      <c r="PRG233" s="594"/>
      <c r="PRH233" s="594"/>
      <c r="PRI233" s="594"/>
      <c r="PRJ233" s="594"/>
      <c r="PRK233" s="594"/>
      <c r="PRL233" s="594"/>
      <c r="PRM233" s="594"/>
      <c r="PRN233" s="594"/>
      <c r="PRO233" s="594"/>
      <c r="PRP233" s="594"/>
      <c r="PRQ233" s="594"/>
      <c r="PRR233" s="594"/>
      <c r="PRS233" s="594"/>
      <c r="PRT233" s="594"/>
      <c r="PRU233" s="594"/>
      <c r="PRV233" s="594"/>
      <c r="PRW233" s="594"/>
      <c r="PRX233" s="594"/>
      <c r="PRY233" s="594"/>
      <c r="PRZ233" s="594"/>
      <c r="PSA233" s="594"/>
      <c r="PSB233" s="594"/>
      <c r="PSC233" s="594"/>
      <c r="PSD233" s="594"/>
      <c r="PSE233" s="594"/>
      <c r="PSF233" s="594"/>
      <c r="PSG233" s="594"/>
      <c r="PSH233" s="594"/>
      <c r="PSI233" s="594"/>
      <c r="PSJ233" s="594"/>
      <c r="PSK233" s="594"/>
      <c r="PSL233" s="594"/>
      <c r="PSM233" s="594"/>
      <c r="PSN233" s="594"/>
      <c r="PSO233" s="594"/>
      <c r="PSP233" s="594"/>
      <c r="PSQ233" s="594"/>
      <c r="PSR233" s="594"/>
      <c r="PSS233" s="594"/>
      <c r="PST233" s="594"/>
      <c r="PSU233" s="594"/>
      <c r="PSV233" s="594"/>
      <c r="PSW233" s="594"/>
      <c r="PSX233" s="594"/>
      <c r="PSY233" s="594"/>
      <c r="PSZ233" s="594"/>
      <c r="PTA233" s="594"/>
      <c r="PTB233" s="594"/>
      <c r="PTC233" s="594"/>
      <c r="PTD233" s="594"/>
      <c r="PTE233" s="594"/>
      <c r="PTF233" s="594"/>
      <c r="PTG233" s="594"/>
      <c r="PTH233" s="594"/>
      <c r="PTI233" s="594"/>
      <c r="PTJ233" s="594"/>
      <c r="PTK233" s="594"/>
      <c r="PTL233" s="594"/>
      <c r="PTM233" s="594"/>
      <c r="PTN233" s="594"/>
      <c r="PTO233" s="594"/>
      <c r="PTP233" s="594"/>
      <c r="PTQ233" s="594"/>
      <c r="PTR233" s="594"/>
      <c r="PTS233" s="594"/>
      <c r="PTT233" s="594"/>
      <c r="PTU233" s="594"/>
      <c r="PTV233" s="594"/>
      <c r="PTW233" s="594"/>
      <c r="PTX233" s="594"/>
      <c r="PTY233" s="594"/>
      <c r="PTZ233" s="594"/>
      <c r="PUA233" s="594"/>
      <c r="PUB233" s="594"/>
      <c r="PUC233" s="594"/>
      <c r="PUD233" s="594"/>
      <c r="PUE233" s="594"/>
      <c r="PUF233" s="594"/>
      <c r="PUG233" s="594"/>
      <c r="PUH233" s="594"/>
      <c r="PUI233" s="594"/>
      <c r="PUJ233" s="594"/>
      <c r="PUK233" s="594"/>
      <c r="PUL233" s="594"/>
      <c r="PUM233" s="594"/>
      <c r="PUN233" s="594"/>
      <c r="PUO233" s="594"/>
      <c r="PUP233" s="594"/>
      <c r="PUQ233" s="594"/>
      <c r="PUR233" s="594"/>
      <c r="PUS233" s="594"/>
      <c r="PUT233" s="594"/>
      <c r="PUU233" s="594"/>
      <c r="PUV233" s="594"/>
      <c r="PUW233" s="594"/>
      <c r="PUX233" s="594"/>
      <c r="PUY233" s="594"/>
      <c r="PUZ233" s="594"/>
      <c r="PVA233" s="594"/>
      <c r="PVB233" s="594"/>
      <c r="PVC233" s="594"/>
      <c r="PVD233" s="594"/>
      <c r="PVE233" s="594"/>
      <c r="PVF233" s="594"/>
      <c r="PVG233" s="594"/>
      <c r="PVH233" s="594"/>
      <c r="PVI233" s="594"/>
      <c r="PVJ233" s="594"/>
      <c r="PVK233" s="594"/>
      <c r="PVL233" s="594"/>
      <c r="PVM233" s="594"/>
      <c r="PVN233" s="594"/>
      <c r="PVO233" s="594"/>
      <c r="PVP233" s="594"/>
      <c r="PVQ233" s="594"/>
      <c r="PVR233" s="594"/>
      <c r="PVS233" s="594"/>
      <c r="PVT233" s="594"/>
      <c r="PVU233" s="594"/>
      <c r="PVV233" s="594"/>
      <c r="PVW233" s="594"/>
      <c r="PVX233" s="594"/>
      <c r="PVY233" s="594"/>
      <c r="PVZ233" s="594"/>
      <c r="PWA233" s="594"/>
      <c r="PWB233" s="594"/>
      <c r="PWC233" s="594"/>
      <c r="PWD233" s="594"/>
      <c r="PWE233" s="594"/>
      <c r="PWF233" s="594"/>
      <c r="PWG233" s="594"/>
      <c r="PWH233" s="594"/>
      <c r="PWI233" s="594"/>
      <c r="PWJ233" s="594"/>
      <c r="PWK233" s="594"/>
      <c r="PWL233" s="594"/>
      <c r="PWM233" s="594"/>
      <c r="PWN233" s="594"/>
      <c r="PWO233" s="594"/>
      <c r="PWP233" s="594"/>
      <c r="PWQ233" s="594"/>
      <c r="PWR233" s="594"/>
      <c r="PWS233" s="594"/>
      <c r="PWT233" s="594"/>
      <c r="PWU233" s="594"/>
      <c r="PWV233" s="594"/>
      <c r="PWW233" s="594"/>
      <c r="PWX233" s="594"/>
      <c r="PWY233" s="594"/>
      <c r="PWZ233" s="594"/>
      <c r="PXA233" s="594"/>
      <c r="PXB233" s="594"/>
      <c r="PXC233" s="594"/>
      <c r="PXD233" s="594"/>
      <c r="PXE233" s="594"/>
      <c r="PXF233" s="594"/>
      <c r="PXG233" s="594"/>
      <c r="PXH233" s="594"/>
      <c r="PXI233" s="594"/>
      <c r="PXJ233" s="594"/>
      <c r="PXK233" s="594"/>
      <c r="PXL233" s="594"/>
      <c r="PXM233" s="594"/>
      <c r="PXN233" s="594"/>
      <c r="PXO233" s="594"/>
      <c r="PXP233" s="594"/>
      <c r="PXQ233" s="594"/>
      <c r="PXR233" s="594"/>
      <c r="PXS233" s="594"/>
      <c r="PXT233" s="594"/>
      <c r="PXU233" s="594"/>
      <c r="PXV233" s="594"/>
      <c r="PXW233" s="594"/>
      <c r="PXX233" s="594"/>
      <c r="PXY233" s="594"/>
      <c r="PXZ233" s="594"/>
      <c r="PYA233" s="594"/>
      <c r="PYB233" s="594"/>
      <c r="PYC233" s="594"/>
      <c r="PYD233" s="594"/>
      <c r="PYE233" s="594"/>
      <c r="PYF233" s="594"/>
      <c r="PYG233" s="594"/>
      <c r="PYH233" s="594"/>
      <c r="PYI233" s="594"/>
      <c r="PYJ233" s="594"/>
      <c r="PYK233" s="594"/>
      <c r="PYL233" s="594"/>
      <c r="PYM233" s="594"/>
      <c r="PYN233" s="594"/>
      <c r="PYO233" s="594"/>
      <c r="PYP233" s="594"/>
      <c r="PYQ233" s="594"/>
      <c r="PYR233" s="594"/>
      <c r="PYS233" s="594"/>
      <c r="PYT233" s="594"/>
      <c r="PYU233" s="594"/>
      <c r="PYV233" s="594"/>
      <c r="PYW233" s="594"/>
      <c r="PYX233" s="594"/>
      <c r="PYY233" s="594"/>
      <c r="PYZ233" s="594"/>
      <c r="PZA233" s="594"/>
      <c r="PZB233" s="594"/>
      <c r="PZC233" s="594"/>
      <c r="PZD233" s="594"/>
      <c r="PZE233" s="594"/>
      <c r="PZF233" s="594"/>
      <c r="PZG233" s="594"/>
      <c r="PZH233" s="594"/>
      <c r="PZI233" s="594"/>
      <c r="PZJ233" s="594"/>
      <c r="PZK233" s="594"/>
      <c r="PZL233" s="594"/>
      <c r="PZM233" s="594"/>
      <c r="PZN233" s="594"/>
      <c r="PZO233" s="594"/>
      <c r="PZP233" s="594"/>
      <c r="PZQ233" s="594"/>
      <c r="PZR233" s="594"/>
      <c r="PZS233" s="594"/>
      <c r="PZT233" s="594"/>
      <c r="PZU233" s="594"/>
      <c r="PZV233" s="594"/>
      <c r="PZW233" s="594"/>
      <c r="PZX233" s="594"/>
      <c r="PZY233" s="594"/>
      <c r="PZZ233" s="594"/>
      <c r="QAA233" s="594"/>
      <c r="QAB233" s="594"/>
      <c r="QAC233" s="594"/>
      <c r="QAD233" s="594"/>
      <c r="QAE233" s="594"/>
      <c r="QAF233" s="594"/>
      <c r="QAG233" s="594"/>
      <c r="QAH233" s="594"/>
      <c r="QAI233" s="594"/>
      <c r="QAJ233" s="594"/>
      <c r="QAK233" s="594"/>
      <c r="QAL233" s="594"/>
      <c r="QAM233" s="594"/>
      <c r="QAN233" s="594"/>
      <c r="QAO233" s="594"/>
      <c r="QAP233" s="594"/>
      <c r="QAQ233" s="594"/>
      <c r="QAR233" s="594"/>
      <c r="QAS233" s="594"/>
      <c r="QAT233" s="594"/>
      <c r="QAU233" s="594"/>
      <c r="QAV233" s="594"/>
      <c r="QAW233" s="594"/>
      <c r="QAX233" s="594"/>
      <c r="QAY233" s="594"/>
      <c r="QAZ233" s="594"/>
      <c r="QBA233" s="594"/>
      <c r="QBB233" s="594"/>
      <c r="QBC233" s="594"/>
      <c r="QBD233" s="594"/>
      <c r="QBE233" s="594"/>
      <c r="QBF233" s="594"/>
      <c r="QBG233" s="594"/>
      <c r="QBH233" s="594"/>
      <c r="QBI233" s="594"/>
      <c r="QBJ233" s="594"/>
      <c r="QBK233" s="594"/>
      <c r="QBL233" s="594"/>
      <c r="QBM233" s="594"/>
      <c r="QBN233" s="594"/>
      <c r="QBO233" s="594"/>
      <c r="QBP233" s="594"/>
      <c r="QBQ233" s="594"/>
      <c r="QBR233" s="594"/>
      <c r="QBS233" s="594"/>
      <c r="QBT233" s="594"/>
      <c r="QBU233" s="594"/>
      <c r="QBV233" s="594"/>
      <c r="QBW233" s="594"/>
      <c r="QBX233" s="594"/>
      <c r="QBY233" s="594"/>
      <c r="QBZ233" s="594"/>
      <c r="QCA233" s="594"/>
      <c r="QCB233" s="594"/>
      <c r="QCC233" s="594"/>
      <c r="QCD233" s="594"/>
      <c r="QCE233" s="594"/>
      <c r="QCF233" s="594"/>
      <c r="QCG233" s="594"/>
      <c r="QCH233" s="594"/>
      <c r="QCI233" s="594"/>
      <c r="QCJ233" s="594"/>
      <c r="QCK233" s="594"/>
      <c r="QCL233" s="594"/>
      <c r="QCM233" s="594"/>
      <c r="QCN233" s="594"/>
      <c r="QCO233" s="594"/>
      <c r="QCP233" s="594"/>
      <c r="QCQ233" s="594"/>
      <c r="QCR233" s="594"/>
      <c r="QCS233" s="594"/>
      <c r="QCT233" s="594"/>
      <c r="QCU233" s="594"/>
      <c r="QCV233" s="594"/>
      <c r="QCW233" s="594"/>
      <c r="QCX233" s="594"/>
      <c r="QCY233" s="594"/>
      <c r="QCZ233" s="594"/>
      <c r="QDA233" s="594"/>
      <c r="QDB233" s="594"/>
      <c r="QDC233" s="594"/>
      <c r="QDD233" s="594"/>
      <c r="QDE233" s="594"/>
      <c r="QDF233" s="594"/>
      <c r="QDG233" s="594"/>
      <c r="QDH233" s="594"/>
      <c r="QDI233" s="594"/>
      <c r="QDJ233" s="594"/>
      <c r="QDK233" s="594"/>
      <c r="QDL233" s="594"/>
      <c r="QDM233" s="594"/>
      <c r="QDN233" s="594"/>
      <c r="QDO233" s="594"/>
      <c r="QDP233" s="594"/>
      <c r="QDQ233" s="594"/>
      <c r="QDR233" s="594"/>
      <c r="QDS233" s="594"/>
      <c r="QDT233" s="594"/>
      <c r="QDU233" s="594"/>
      <c r="QDV233" s="594"/>
      <c r="QDW233" s="594"/>
      <c r="QDX233" s="594"/>
      <c r="QDY233" s="594"/>
      <c r="QDZ233" s="594"/>
      <c r="QEA233" s="594"/>
      <c r="QEB233" s="594"/>
      <c r="QEC233" s="594"/>
      <c r="QED233" s="594"/>
      <c r="QEE233" s="594"/>
      <c r="QEF233" s="594"/>
      <c r="QEG233" s="594"/>
      <c r="QEH233" s="594"/>
      <c r="QEI233" s="594"/>
      <c r="QEJ233" s="594"/>
      <c r="QEK233" s="594"/>
      <c r="QEL233" s="594"/>
      <c r="QEM233" s="594"/>
      <c r="QEN233" s="594"/>
      <c r="QEO233" s="594"/>
      <c r="QEP233" s="594"/>
      <c r="QEQ233" s="594"/>
      <c r="QER233" s="594"/>
      <c r="QES233" s="594"/>
      <c r="QET233" s="594"/>
      <c r="QEU233" s="594"/>
      <c r="QEV233" s="594"/>
      <c r="QEW233" s="594"/>
      <c r="QEX233" s="594"/>
      <c r="QEY233" s="594"/>
      <c r="QEZ233" s="594"/>
      <c r="QFA233" s="594"/>
      <c r="QFB233" s="594"/>
      <c r="QFC233" s="594"/>
      <c r="QFD233" s="594"/>
      <c r="QFE233" s="594"/>
      <c r="QFF233" s="594"/>
      <c r="QFG233" s="594"/>
      <c r="QFH233" s="594"/>
      <c r="QFI233" s="594"/>
      <c r="QFJ233" s="594"/>
      <c r="QFK233" s="594"/>
      <c r="QFL233" s="594"/>
      <c r="QFM233" s="594"/>
      <c r="QFN233" s="594"/>
      <c r="QFO233" s="594"/>
      <c r="QFP233" s="594"/>
      <c r="QFQ233" s="594"/>
      <c r="QFR233" s="594"/>
      <c r="QFS233" s="594"/>
      <c r="QFT233" s="594"/>
      <c r="QFU233" s="594"/>
      <c r="QFV233" s="594"/>
      <c r="QFW233" s="594"/>
      <c r="QFX233" s="594"/>
      <c r="QFY233" s="594"/>
      <c r="QFZ233" s="594"/>
      <c r="QGA233" s="594"/>
      <c r="QGB233" s="594"/>
      <c r="QGC233" s="594"/>
      <c r="QGD233" s="594"/>
      <c r="QGE233" s="594"/>
      <c r="QGF233" s="594"/>
      <c r="QGG233" s="594"/>
      <c r="QGH233" s="594"/>
      <c r="QGI233" s="594"/>
      <c r="QGJ233" s="594"/>
      <c r="QGK233" s="594"/>
      <c r="QGL233" s="594"/>
      <c r="QGM233" s="594"/>
      <c r="QGN233" s="594"/>
      <c r="QGO233" s="594"/>
      <c r="QGP233" s="594"/>
      <c r="QGQ233" s="594"/>
      <c r="QGR233" s="594"/>
      <c r="QGS233" s="594"/>
      <c r="QGT233" s="594"/>
      <c r="QGU233" s="594"/>
      <c r="QGV233" s="594"/>
      <c r="QGW233" s="594"/>
      <c r="QGX233" s="594"/>
      <c r="QGY233" s="594"/>
      <c r="QGZ233" s="594"/>
      <c r="QHA233" s="594"/>
      <c r="QHB233" s="594"/>
      <c r="QHC233" s="594"/>
      <c r="QHD233" s="594"/>
      <c r="QHE233" s="594"/>
      <c r="QHF233" s="594"/>
      <c r="QHG233" s="594"/>
      <c r="QHH233" s="594"/>
      <c r="QHI233" s="594"/>
      <c r="QHJ233" s="594"/>
      <c r="QHK233" s="594"/>
      <c r="QHL233" s="594"/>
      <c r="QHM233" s="594"/>
      <c r="QHN233" s="594"/>
      <c r="QHO233" s="594"/>
      <c r="QHP233" s="594"/>
      <c r="QHQ233" s="594"/>
      <c r="QHR233" s="594"/>
      <c r="QHS233" s="594"/>
      <c r="QHT233" s="594"/>
      <c r="QHU233" s="594"/>
      <c r="QHV233" s="594"/>
      <c r="QHW233" s="594"/>
      <c r="QHX233" s="594"/>
      <c r="QHY233" s="594"/>
      <c r="QHZ233" s="594"/>
      <c r="QIA233" s="594"/>
      <c r="QIB233" s="594"/>
      <c r="QIC233" s="594"/>
      <c r="QID233" s="594"/>
      <c r="QIE233" s="594"/>
      <c r="QIF233" s="594"/>
      <c r="QIG233" s="594"/>
      <c r="QIH233" s="594"/>
      <c r="QII233" s="594"/>
      <c r="QIJ233" s="594"/>
      <c r="QIK233" s="594"/>
      <c r="QIL233" s="594"/>
      <c r="QIM233" s="594"/>
      <c r="QIN233" s="594"/>
      <c r="QIO233" s="594"/>
      <c r="QIP233" s="594"/>
      <c r="QIQ233" s="594"/>
      <c r="QIR233" s="594"/>
      <c r="QIS233" s="594"/>
      <c r="QIT233" s="594"/>
      <c r="QIU233" s="594"/>
      <c r="QIV233" s="594"/>
      <c r="QIW233" s="594"/>
      <c r="QIX233" s="594"/>
      <c r="QIY233" s="594"/>
      <c r="QIZ233" s="594"/>
      <c r="QJA233" s="594"/>
      <c r="QJB233" s="594"/>
      <c r="QJC233" s="594"/>
      <c r="QJD233" s="594"/>
      <c r="QJE233" s="594"/>
      <c r="QJF233" s="594"/>
      <c r="QJG233" s="594"/>
      <c r="QJH233" s="594"/>
      <c r="QJI233" s="594"/>
      <c r="QJJ233" s="594"/>
      <c r="QJK233" s="594"/>
      <c r="QJL233" s="594"/>
      <c r="QJM233" s="594"/>
      <c r="QJN233" s="594"/>
      <c r="QJO233" s="594"/>
      <c r="QJP233" s="594"/>
      <c r="QJQ233" s="594"/>
      <c r="QJR233" s="594"/>
      <c r="QJS233" s="594"/>
      <c r="QJT233" s="594"/>
      <c r="QJU233" s="594"/>
      <c r="QJV233" s="594"/>
      <c r="QJW233" s="594"/>
      <c r="QJX233" s="594"/>
      <c r="QJY233" s="594"/>
      <c r="QJZ233" s="594"/>
      <c r="QKA233" s="594"/>
      <c r="QKB233" s="594"/>
      <c r="QKC233" s="594"/>
      <c r="QKD233" s="594"/>
      <c r="QKE233" s="594"/>
      <c r="QKF233" s="594"/>
      <c r="QKG233" s="594"/>
      <c r="QKH233" s="594"/>
      <c r="QKI233" s="594"/>
      <c r="QKJ233" s="594"/>
      <c r="QKK233" s="594"/>
      <c r="QKL233" s="594"/>
      <c r="QKM233" s="594"/>
      <c r="QKN233" s="594"/>
      <c r="QKO233" s="594"/>
      <c r="QKP233" s="594"/>
      <c r="QKQ233" s="594"/>
      <c r="QKR233" s="594"/>
      <c r="QKS233" s="594"/>
      <c r="QKT233" s="594"/>
      <c r="QKU233" s="594"/>
      <c r="QKV233" s="594"/>
      <c r="QKW233" s="594"/>
      <c r="QKX233" s="594"/>
      <c r="QKY233" s="594"/>
      <c r="QKZ233" s="594"/>
      <c r="QLA233" s="594"/>
      <c r="QLB233" s="594"/>
      <c r="QLC233" s="594"/>
      <c r="QLD233" s="594"/>
      <c r="QLE233" s="594"/>
      <c r="QLF233" s="594"/>
      <c r="QLG233" s="594"/>
      <c r="QLH233" s="594"/>
      <c r="QLI233" s="594"/>
      <c r="QLJ233" s="594"/>
      <c r="QLK233" s="594"/>
      <c r="QLL233" s="594"/>
      <c r="QLM233" s="594"/>
      <c r="QLN233" s="594"/>
      <c r="QLO233" s="594"/>
      <c r="QLP233" s="594"/>
      <c r="QLQ233" s="594"/>
      <c r="QLR233" s="594"/>
      <c r="QLS233" s="594"/>
      <c r="QLT233" s="594"/>
      <c r="QLU233" s="594"/>
      <c r="QLV233" s="594"/>
      <c r="QLW233" s="594"/>
      <c r="QLX233" s="594"/>
      <c r="QLY233" s="594"/>
      <c r="QLZ233" s="594"/>
      <c r="QMA233" s="594"/>
      <c r="QMB233" s="594"/>
      <c r="QMC233" s="594"/>
      <c r="QMD233" s="594"/>
      <c r="QME233" s="594"/>
      <c r="QMF233" s="594"/>
      <c r="QMG233" s="594"/>
      <c r="QMH233" s="594"/>
      <c r="QMI233" s="594"/>
      <c r="QMJ233" s="594"/>
      <c r="QMK233" s="594"/>
      <c r="QML233" s="594"/>
      <c r="QMM233" s="594"/>
      <c r="QMN233" s="594"/>
      <c r="QMO233" s="594"/>
      <c r="QMP233" s="594"/>
      <c r="QMQ233" s="594"/>
      <c r="QMR233" s="594"/>
      <c r="QMS233" s="594"/>
      <c r="QMT233" s="594"/>
      <c r="QMU233" s="594"/>
      <c r="QMV233" s="594"/>
      <c r="QMW233" s="594"/>
      <c r="QMX233" s="594"/>
      <c r="QMY233" s="594"/>
      <c r="QMZ233" s="594"/>
      <c r="QNA233" s="594"/>
      <c r="QNB233" s="594"/>
      <c r="QNC233" s="594"/>
      <c r="QND233" s="594"/>
      <c r="QNE233" s="594"/>
      <c r="QNF233" s="594"/>
      <c r="QNG233" s="594"/>
      <c r="QNH233" s="594"/>
      <c r="QNI233" s="594"/>
      <c r="QNJ233" s="594"/>
      <c r="QNK233" s="594"/>
      <c r="QNL233" s="594"/>
      <c r="QNM233" s="594"/>
      <c r="QNN233" s="594"/>
      <c r="QNO233" s="594"/>
      <c r="QNP233" s="594"/>
      <c r="QNQ233" s="594"/>
      <c r="QNR233" s="594"/>
      <c r="QNS233" s="594"/>
      <c r="QNT233" s="594"/>
      <c r="QNU233" s="594"/>
      <c r="QNV233" s="594"/>
      <c r="QNW233" s="594"/>
      <c r="QNX233" s="594"/>
      <c r="QNY233" s="594"/>
      <c r="QNZ233" s="594"/>
      <c r="QOA233" s="594"/>
      <c r="QOB233" s="594"/>
      <c r="QOC233" s="594"/>
      <c r="QOD233" s="594"/>
      <c r="QOE233" s="594"/>
      <c r="QOF233" s="594"/>
      <c r="QOG233" s="594"/>
      <c r="QOH233" s="594"/>
      <c r="QOI233" s="594"/>
      <c r="QOJ233" s="594"/>
      <c r="QOK233" s="594"/>
      <c r="QOL233" s="594"/>
      <c r="QOM233" s="594"/>
      <c r="QON233" s="594"/>
      <c r="QOO233" s="594"/>
      <c r="QOP233" s="594"/>
      <c r="QOQ233" s="594"/>
      <c r="QOR233" s="594"/>
      <c r="QOS233" s="594"/>
      <c r="QOT233" s="594"/>
      <c r="QOU233" s="594"/>
      <c r="QOV233" s="594"/>
      <c r="QOW233" s="594"/>
      <c r="QOX233" s="594"/>
      <c r="QOY233" s="594"/>
      <c r="QOZ233" s="594"/>
      <c r="QPA233" s="594"/>
      <c r="QPB233" s="594"/>
      <c r="QPC233" s="594"/>
      <c r="QPD233" s="594"/>
      <c r="QPE233" s="594"/>
      <c r="QPF233" s="594"/>
      <c r="QPG233" s="594"/>
      <c r="QPH233" s="594"/>
      <c r="QPI233" s="594"/>
      <c r="QPJ233" s="594"/>
      <c r="QPK233" s="594"/>
      <c r="QPL233" s="594"/>
      <c r="QPM233" s="594"/>
      <c r="QPN233" s="594"/>
      <c r="QPO233" s="594"/>
      <c r="QPP233" s="594"/>
      <c r="QPQ233" s="594"/>
      <c r="QPR233" s="594"/>
      <c r="QPS233" s="594"/>
      <c r="QPT233" s="594"/>
      <c r="QPU233" s="594"/>
      <c r="QPV233" s="594"/>
      <c r="QPW233" s="594"/>
      <c r="QPX233" s="594"/>
      <c r="QPY233" s="594"/>
      <c r="QPZ233" s="594"/>
      <c r="QQA233" s="594"/>
      <c r="QQB233" s="594"/>
      <c r="QQC233" s="594"/>
      <c r="QQD233" s="594"/>
      <c r="QQE233" s="594"/>
      <c r="QQF233" s="594"/>
      <c r="QQG233" s="594"/>
      <c r="QQH233" s="594"/>
      <c r="QQI233" s="594"/>
      <c r="QQJ233" s="594"/>
      <c r="QQK233" s="594"/>
      <c r="QQL233" s="594"/>
      <c r="QQM233" s="594"/>
      <c r="QQN233" s="594"/>
      <c r="QQO233" s="594"/>
      <c r="QQP233" s="594"/>
      <c r="QQQ233" s="594"/>
      <c r="QQR233" s="594"/>
      <c r="QQS233" s="594"/>
      <c r="QQT233" s="594"/>
      <c r="QQU233" s="594"/>
      <c r="QQV233" s="594"/>
      <c r="QQW233" s="594"/>
      <c r="QQX233" s="594"/>
      <c r="QQY233" s="594"/>
      <c r="QQZ233" s="594"/>
      <c r="QRA233" s="594"/>
      <c r="QRB233" s="594"/>
      <c r="QRC233" s="594"/>
      <c r="QRD233" s="594"/>
      <c r="QRE233" s="594"/>
      <c r="QRF233" s="594"/>
      <c r="QRG233" s="594"/>
      <c r="QRH233" s="594"/>
      <c r="QRI233" s="594"/>
      <c r="QRJ233" s="594"/>
      <c r="QRK233" s="594"/>
      <c r="QRL233" s="594"/>
      <c r="QRM233" s="594"/>
      <c r="QRN233" s="594"/>
      <c r="QRO233" s="594"/>
      <c r="QRP233" s="594"/>
      <c r="QRQ233" s="594"/>
      <c r="QRR233" s="594"/>
      <c r="QRS233" s="594"/>
      <c r="QRT233" s="594"/>
      <c r="QRU233" s="594"/>
      <c r="QRV233" s="594"/>
      <c r="QRW233" s="594"/>
      <c r="QRX233" s="594"/>
      <c r="QRY233" s="594"/>
      <c r="QRZ233" s="594"/>
      <c r="QSA233" s="594"/>
      <c r="QSB233" s="594"/>
      <c r="QSC233" s="594"/>
      <c r="QSD233" s="594"/>
      <c r="QSE233" s="594"/>
      <c r="QSF233" s="594"/>
      <c r="QSG233" s="594"/>
      <c r="QSH233" s="594"/>
      <c r="QSI233" s="594"/>
      <c r="QSJ233" s="594"/>
      <c r="QSK233" s="594"/>
      <c r="QSL233" s="594"/>
      <c r="QSM233" s="594"/>
      <c r="QSN233" s="594"/>
      <c r="QSO233" s="594"/>
      <c r="QSP233" s="594"/>
      <c r="QSQ233" s="594"/>
      <c r="QSR233" s="594"/>
      <c r="QSS233" s="594"/>
      <c r="QST233" s="594"/>
      <c r="QSU233" s="594"/>
      <c r="QSV233" s="594"/>
      <c r="QSW233" s="594"/>
      <c r="QSX233" s="594"/>
      <c r="QSY233" s="594"/>
      <c r="QSZ233" s="594"/>
      <c r="QTA233" s="594"/>
      <c r="QTB233" s="594"/>
      <c r="QTC233" s="594"/>
      <c r="QTD233" s="594"/>
      <c r="QTE233" s="594"/>
      <c r="QTF233" s="594"/>
      <c r="QTG233" s="594"/>
      <c r="QTH233" s="594"/>
      <c r="QTI233" s="594"/>
      <c r="QTJ233" s="594"/>
      <c r="QTK233" s="594"/>
      <c r="QTL233" s="594"/>
      <c r="QTM233" s="594"/>
      <c r="QTN233" s="594"/>
      <c r="QTO233" s="594"/>
      <c r="QTP233" s="594"/>
      <c r="QTQ233" s="594"/>
      <c r="QTR233" s="594"/>
      <c r="QTS233" s="594"/>
      <c r="QTT233" s="594"/>
      <c r="QTU233" s="594"/>
      <c r="QTV233" s="594"/>
      <c r="QTW233" s="594"/>
      <c r="QTX233" s="594"/>
      <c r="QTY233" s="594"/>
      <c r="QTZ233" s="594"/>
      <c r="QUA233" s="594"/>
      <c r="QUB233" s="594"/>
      <c r="QUC233" s="594"/>
      <c r="QUD233" s="594"/>
      <c r="QUE233" s="594"/>
      <c r="QUF233" s="594"/>
      <c r="QUG233" s="594"/>
      <c r="QUH233" s="594"/>
      <c r="QUI233" s="594"/>
      <c r="QUJ233" s="594"/>
      <c r="QUK233" s="594"/>
      <c r="QUL233" s="594"/>
      <c r="QUM233" s="594"/>
      <c r="QUN233" s="594"/>
      <c r="QUO233" s="594"/>
      <c r="QUP233" s="594"/>
      <c r="QUQ233" s="594"/>
      <c r="QUR233" s="594"/>
      <c r="QUS233" s="594"/>
      <c r="QUT233" s="594"/>
      <c r="QUU233" s="594"/>
      <c r="QUV233" s="594"/>
      <c r="QUW233" s="594"/>
      <c r="QUX233" s="594"/>
      <c r="QUY233" s="594"/>
      <c r="QUZ233" s="594"/>
      <c r="QVA233" s="594"/>
      <c r="QVB233" s="594"/>
      <c r="QVC233" s="594"/>
      <c r="QVD233" s="594"/>
      <c r="QVE233" s="594"/>
      <c r="QVF233" s="594"/>
      <c r="QVG233" s="594"/>
      <c r="QVH233" s="594"/>
      <c r="QVI233" s="594"/>
      <c r="QVJ233" s="594"/>
      <c r="QVK233" s="594"/>
      <c r="QVL233" s="594"/>
      <c r="QVM233" s="594"/>
      <c r="QVN233" s="594"/>
      <c r="QVO233" s="594"/>
      <c r="QVP233" s="594"/>
      <c r="QVQ233" s="594"/>
      <c r="QVR233" s="594"/>
      <c r="QVS233" s="594"/>
      <c r="QVT233" s="594"/>
      <c r="QVU233" s="594"/>
      <c r="QVV233" s="594"/>
      <c r="QVW233" s="594"/>
      <c r="QVX233" s="594"/>
      <c r="QVY233" s="594"/>
      <c r="QVZ233" s="594"/>
      <c r="QWA233" s="594"/>
      <c r="QWB233" s="594"/>
      <c r="QWC233" s="594"/>
      <c r="QWD233" s="594"/>
      <c r="QWE233" s="594"/>
      <c r="QWF233" s="594"/>
      <c r="QWG233" s="594"/>
      <c r="QWH233" s="594"/>
      <c r="QWI233" s="594"/>
      <c r="QWJ233" s="594"/>
      <c r="QWK233" s="594"/>
      <c r="QWL233" s="594"/>
      <c r="QWM233" s="594"/>
      <c r="QWN233" s="594"/>
      <c r="QWO233" s="594"/>
      <c r="QWP233" s="594"/>
      <c r="QWQ233" s="594"/>
      <c r="QWR233" s="594"/>
      <c r="QWS233" s="594"/>
      <c r="QWT233" s="594"/>
      <c r="QWU233" s="594"/>
      <c r="QWV233" s="594"/>
      <c r="QWW233" s="594"/>
      <c r="QWX233" s="594"/>
      <c r="QWY233" s="594"/>
      <c r="QWZ233" s="594"/>
      <c r="QXA233" s="594"/>
      <c r="QXB233" s="594"/>
      <c r="QXC233" s="594"/>
      <c r="QXD233" s="594"/>
      <c r="QXE233" s="594"/>
      <c r="QXF233" s="594"/>
      <c r="QXG233" s="594"/>
      <c r="QXH233" s="594"/>
      <c r="QXI233" s="594"/>
      <c r="QXJ233" s="594"/>
      <c r="QXK233" s="594"/>
      <c r="QXL233" s="594"/>
      <c r="QXM233" s="594"/>
      <c r="QXN233" s="594"/>
      <c r="QXO233" s="594"/>
      <c r="QXP233" s="594"/>
      <c r="QXQ233" s="594"/>
      <c r="QXR233" s="594"/>
      <c r="QXS233" s="594"/>
      <c r="QXT233" s="594"/>
      <c r="QXU233" s="594"/>
      <c r="QXV233" s="594"/>
      <c r="QXW233" s="594"/>
      <c r="QXX233" s="594"/>
      <c r="QXY233" s="594"/>
      <c r="QXZ233" s="594"/>
      <c r="QYA233" s="594"/>
      <c r="QYB233" s="594"/>
      <c r="QYC233" s="594"/>
      <c r="QYD233" s="594"/>
      <c r="QYE233" s="594"/>
      <c r="QYF233" s="594"/>
      <c r="QYG233" s="594"/>
      <c r="QYH233" s="594"/>
      <c r="QYI233" s="594"/>
      <c r="QYJ233" s="594"/>
      <c r="QYK233" s="594"/>
      <c r="QYL233" s="594"/>
      <c r="QYM233" s="594"/>
      <c r="QYN233" s="594"/>
      <c r="QYO233" s="594"/>
      <c r="QYP233" s="594"/>
      <c r="QYQ233" s="594"/>
      <c r="QYR233" s="594"/>
      <c r="QYS233" s="594"/>
      <c r="QYT233" s="594"/>
      <c r="QYU233" s="594"/>
      <c r="QYV233" s="594"/>
      <c r="QYW233" s="594"/>
      <c r="QYX233" s="594"/>
      <c r="QYY233" s="594"/>
      <c r="QYZ233" s="594"/>
      <c r="QZA233" s="594"/>
      <c r="QZB233" s="594"/>
      <c r="QZC233" s="594"/>
      <c r="QZD233" s="594"/>
      <c r="QZE233" s="594"/>
      <c r="QZF233" s="594"/>
      <c r="QZG233" s="594"/>
      <c r="QZH233" s="594"/>
      <c r="QZI233" s="594"/>
      <c r="QZJ233" s="594"/>
      <c r="QZK233" s="594"/>
      <c r="QZL233" s="594"/>
      <c r="QZM233" s="594"/>
      <c r="QZN233" s="594"/>
      <c r="QZO233" s="594"/>
      <c r="QZP233" s="594"/>
      <c r="QZQ233" s="594"/>
      <c r="QZR233" s="594"/>
      <c r="QZS233" s="594"/>
      <c r="QZT233" s="594"/>
      <c r="QZU233" s="594"/>
      <c r="QZV233" s="594"/>
      <c r="QZW233" s="594"/>
      <c r="QZX233" s="594"/>
      <c r="QZY233" s="594"/>
      <c r="QZZ233" s="594"/>
      <c r="RAA233" s="594"/>
      <c r="RAB233" s="594"/>
      <c r="RAC233" s="594"/>
      <c r="RAD233" s="594"/>
      <c r="RAE233" s="594"/>
      <c r="RAF233" s="594"/>
      <c r="RAG233" s="594"/>
      <c r="RAH233" s="594"/>
      <c r="RAI233" s="594"/>
      <c r="RAJ233" s="594"/>
      <c r="RAK233" s="594"/>
      <c r="RAL233" s="594"/>
      <c r="RAM233" s="594"/>
      <c r="RAN233" s="594"/>
      <c r="RAO233" s="594"/>
      <c r="RAP233" s="594"/>
      <c r="RAQ233" s="594"/>
      <c r="RAR233" s="594"/>
      <c r="RAS233" s="594"/>
      <c r="RAT233" s="594"/>
      <c r="RAU233" s="594"/>
      <c r="RAV233" s="594"/>
      <c r="RAW233" s="594"/>
      <c r="RAX233" s="594"/>
      <c r="RAY233" s="594"/>
      <c r="RAZ233" s="594"/>
      <c r="RBA233" s="594"/>
      <c r="RBB233" s="594"/>
      <c r="RBC233" s="594"/>
      <c r="RBD233" s="594"/>
      <c r="RBE233" s="594"/>
      <c r="RBF233" s="594"/>
      <c r="RBG233" s="594"/>
      <c r="RBH233" s="594"/>
      <c r="RBI233" s="594"/>
      <c r="RBJ233" s="594"/>
      <c r="RBK233" s="594"/>
      <c r="RBL233" s="594"/>
      <c r="RBM233" s="594"/>
      <c r="RBN233" s="594"/>
      <c r="RBO233" s="594"/>
      <c r="RBP233" s="594"/>
      <c r="RBQ233" s="594"/>
      <c r="RBR233" s="594"/>
      <c r="RBS233" s="594"/>
      <c r="RBT233" s="594"/>
      <c r="RBU233" s="594"/>
      <c r="RBV233" s="594"/>
      <c r="RBW233" s="594"/>
      <c r="RBX233" s="594"/>
      <c r="RBY233" s="594"/>
      <c r="RBZ233" s="594"/>
      <c r="RCA233" s="594"/>
      <c r="RCB233" s="594"/>
      <c r="RCC233" s="594"/>
      <c r="RCD233" s="594"/>
      <c r="RCE233" s="594"/>
      <c r="RCF233" s="594"/>
      <c r="RCG233" s="594"/>
      <c r="RCH233" s="594"/>
      <c r="RCI233" s="594"/>
      <c r="RCJ233" s="594"/>
      <c r="RCK233" s="594"/>
      <c r="RCL233" s="594"/>
      <c r="RCM233" s="594"/>
      <c r="RCN233" s="594"/>
      <c r="RCO233" s="594"/>
      <c r="RCP233" s="594"/>
      <c r="RCQ233" s="594"/>
      <c r="RCR233" s="594"/>
      <c r="RCS233" s="594"/>
      <c r="RCT233" s="594"/>
      <c r="RCU233" s="594"/>
      <c r="RCV233" s="594"/>
      <c r="RCW233" s="594"/>
      <c r="RCX233" s="594"/>
      <c r="RCY233" s="594"/>
      <c r="RCZ233" s="594"/>
      <c r="RDA233" s="594"/>
      <c r="RDB233" s="594"/>
      <c r="RDC233" s="594"/>
      <c r="RDD233" s="594"/>
      <c r="RDE233" s="594"/>
      <c r="RDF233" s="594"/>
      <c r="RDG233" s="594"/>
      <c r="RDH233" s="594"/>
      <c r="RDI233" s="594"/>
      <c r="RDJ233" s="594"/>
      <c r="RDK233" s="594"/>
      <c r="RDL233" s="594"/>
      <c r="RDM233" s="594"/>
      <c r="RDN233" s="594"/>
      <c r="RDO233" s="594"/>
      <c r="RDP233" s="594"/>
      <c r="RDQ233" s="594"/>
      <c r="RDR233" s="594"/>
      <c r="RDS233" s="594"/>
      <c r="RDT233" s="594"/>
      <c r="RDU233" s="594"/>
      <c r="RDV233" s="594"/>
      <c r="RDW233" s="594"/>
      <c r="RDX233" s="594"/>
      <c r="RDY233" s="594"/>
      <c r="RDZ233" s="594"/>
      <c r="REA233" s="594"/>
      <c r="REB233" s="594"/>
      <c r="REC233" s="594"/>
      <c r="RED233" s="594"/>
      <c r="REE233" s="594"/>
      <c r="REF233" s="594"/>
      <c r="REG233" s="594"/>
      <c r="REH233" s="594"/>
      <c r="REI233" s="594"/>
      <c r="REJ233" s="594"/>
      <c r="REK233" s="594"/>
      <c r="REL233" s="594"/>
      <c r="REM233" s="594"/>
      <c r="REN233" s="594"/>
      <c r="REO233" s="594"/>
      <c r="REP233" s="594"/>
      <c r="REQ233" s="594"/>
      <c r="RER233" s="594"/>
      <c r="RES233" s="594"/>
      <c r="RET233" s="594"/>
      <c r="REU233" s="594"/>
      <c r="REV233" s="594"/>
      <c r="REW233" s="594"/>
      <c r="REX233" s="594"/>
      <c r="REY233" s="594"/>
      <c r="REZ233" s="594"/>
      <c r="RFA233" s="594"/>
      <c r="RFB233" s="594"/>
      <c r="RFC233" s="594"/>
      <c r="RFD233" s="594"/>
      <c r="RFE233" s="594"/>
      <c r="RFF233" s="594"/>
      <c r="RFG233" s="594"/>
      <c r="RFH233" s="594"/>
      <c r="RFI233" s="594"/>
      <c r="RFJ233" s="594"/>
      <c r="RFK233" s="594"/>
      <c r="RFL233" s="594"/>
      <c r="RFM233" s="594"/>
      <c r="RFN233" s="594"/>
      <c r="RFO233" s="594"/>
      <c r="RFP233" s="594"/>
      <c r="RFQ233" s="594"/>
      <c r="RFR233" s="594"/>
      <c r="RFS233" s="594"/>
      <c r="RFT233" s="594"/>
      <c r="RFU233" s="594"/>
      <c r="RFV233" s="594"/>
      <c r="RFW233" s="594"/>
      <c r="RFX233" s="594"/>
      <c r="RFY233" s="594"/>
      <c r="RFZ233" s="594"/>
      <c r="RGA233" s="594"/>
      <c r="RGB233" s="594"/>
      <c r="RGC233" s="594"/>
      <c r="RGD233" s="594"/>
      <c r="RGE233" s="594"/>
      <c r="RGF233" s="594"/>
      <c r="RGG233" s="594"/>
      <c r="RGH233" s="594"/>
      <c r="RGI233" s="594"/>
      <c r="RGJ233" s="594"/>
      <c r="RGK233" s="594"/>
      <c r="RGL233" s="594"/>
      <c r="RGM233" s="594"/>
      <c r="RGN233" s="594"/>
      <c r="RGO233" s="594"/>
      <c r="RGP233" s="594"/>
      <c r="RGQ233" s="594"/>
      <c r="RGR233" s="594"/>
      <c r="RGS233" s="594"/>
      <c r="RGT233" s="594"/>
      <c r="RGU233" s="594"/>
      <c r="RGV233" s="594"/>
      <c r="RGW233" s="594"/>
      <c r="RGX233" s="594"/>
      <c r="RGY233" s="594"/>
      <c r="RGZ233" s="594"/>
      <c r="RHA233" s="594"/>
      <c r="RHB233" s="594"/>
      <c r="RHC233" s="594"/>
      <c r="RHD233" s="594"/>
      <c r="RHE233" s="594"/>
      <c r="RHF233" s="594"/>
      <c r="RHG233" s="594"/>
      <c r="RHH233" s="594"/>
      <c r="RHI233" s="594"/>
      <c r="RHJ233" s="594"/>
      <c r="RHK233" s="594"/>
      <c r="RHL233" s="594"/>
      <c r="RHM233" s="594"/>
      <c r="RHN233" s="594"/>
      <c r="RHO233" s="594"/>
      <c r="RHP233" s="594"/>
      <c r="RHQ233" s="594"/>
      <c r="RHR233" s="594"/>
      <c r="RHS233" s="594"/>
      <c r="RHT233" s="594"/>
      <c r="RHU233" s="594"/>
      <c r="RHV233" s="594"/>
      <c r="RHW233" s="594"/>
      <c r="RHX233" s="594"/>
      <c r="RHY233" s="594"/>
      <c r="RHZ233" s="594"/>
      <c r="RIA233" s="594"/>
      <c r="RIB233" s="594"/>
      <c r="RIC233" s="594"/>
      <c r="RID233" s="594"/>
      <c r="RIE233" s="594"/>
      <c r="RIF233" s="594"/>
      <c r="RIG233" s="594"/>
      <c r="RIH233" s="594"/>
      <c r="RII233" s="594"/>
      <c r="RIJ233" s="594"/>
      <c r="RIK233" s="594"/>
      <c r="RIL233" s="594"/>
      <c r="RIM233" s="594"/>
      <c r="RIN233" s="594"/>
      <c r="RIO233" s="594"/>
      <c r="RIP233" s="594"/>
      <c r="RIQ233" s="594"/>
      <c r="RIR233" s="594"/>
      <c r="RIS233" s="594"/>
      <c r="RIT233" s="594"/>
      <c r="RIU233" s="594"/>
      <c r="RIV233" s="594"/>
      <c r="RIW233" s="594"/>
      <c r="RIX233" s="594"/>
      <c r="RIY233" s="594"/>
      <c r="RIZ233" s="594"/>
      <c r="RJA233" s="594"/>
      <c r="RJB233" s="594"/>
      <c r="RJC233" s="594"/>
      <c r="RJD233" s="594"/>
      <c r="RJE233" s="594"/>
      <c r="RJF233" s="594"/>
      <c r="RJG233" s="594"/>
      <c r="RJH233" s="594"/>
      <c r="RJI233" s="594"/>
      <c r="RJJ233" s="594"/>
      <c r="RJK233" s="594"/>
      <c r="RJL233" s="594"/>
      <c r="RJM233" s="594"/>
      <c r="RJN233" s="594"/>
      <c r="RJO233" s="594"/>
      <c r="RJP233" s="594"/>
      <c r="RJQ233" s="594"/>
      <c r="RJR233" s="594"/>
      <c r="RJS233" s="594"/>
      <c r="RJT233" s="594"/>
      <c r="RJU233" s="594"/>
      <c r="RJV233" s="594"/>
      <c r="RJW233" s="594"/>
      <c r="RJX233" s="594"/>
      <c r="RJY233" s="594"/>
      <c r="RJZ233" s="594"/>
      <c r="RKA233" s="594"/>
      <c r="RKB233" s="594"/>
      <c r="RKC233" s="594"/>
      <c r="RKD233" s="594"/>
      <c r="RKE233" s="594"/>
      <c r="RKF233" s="594"/>
      <c r="RKG233" s="594"/>
      <c r="RKH233" s="594"/>
      <c r="RKI233" s="594"/>
      <c r="RKJ233" s="594"/>
      <c r="RKK233" s="594"/>
      <c r="RKL233" s="594"/>
      <c r="RKM233" s="594"/>
      <c r="RKN233" s="594"/>
      <c r="RKO233" s="594"/>
      <c r="RKP233" s="594"/>
      <c r="RKQ233" s="594"/>
      <c r="RKR233" s="594"/>
      <c r="RKS233" s="594"/>
      <c r="RKT233" s="594"/>
      <c r="RKU233" s="594"/>
      <c r="RKV233" s="594"/>
      <c r="RKW233" s="594"/>
      <c r="RKX233" s="594"/>
      <c r="RKY233" s="594"/>
      <c r="RKZ233" s="594"/>
      <c r="RLA233" s="594"/>
      <c r="RLB233" s="594"/>
      <c r="RLC233" s="594"/>
      <c r="RLD233" s="594"/>
      <c r="RLE233" s="594"/>
      <c r="RLF233" s="594"/>
      <c r="RLG233" s="594"/>
      <c r="RLH233" s="594"/>
      <c r="RLI233" s="594"/>
      <c r="RLJ233" s="594"/>
      <c r="RLK233" s="594"/>
      <c r="RLL233" s="594"/>
      <c r="RLM233" s="594"/>
      <c r="RLN233" s="594"/>
      <c r="RLO233" s="594"/>
      <c r="RLP233" s="594"/>
      <c r="RLQ233" s="594"/>
      <c r="RLR233" s="594"/>
      <c r="RLS233" s="594"/>
      <c r="RLT233" s="594"/>
      <c r="RLU233" s="594"/>
      <c r="RLV233" s="594"/>
      <c r="RLW233" s="594"/>
      <c r="RLX233" s="594"/>
      <c r="RLY233" s="594"/>
      <c r="RLZ233" s="594"/>
      <c r="RMA233" s="594"/>
      <c r="RMB233" s="594"/>
      <c r="RMC233" s="594"/>
      <c r="RMD233" s="594"/>
      <c r="RME233" s="594"/>
      <c r="RMF233" s="594"/>
      <c r="RMG233" s="594"/>
      <c r="RMH233" s="594"/>
      <c r="RMI233" s="594"/>
      <c r="RMJ233" s="594"/>
      <c r="RMK233" s="594"/>
      <c r="RML233" s="594"/>
      <c r="RMM233" s="594"/>
      <c r="RMN233" s="594"/>
      <c r="RMO233" s="594"/>
      <c r="RMP233" s="594"/>
      <c r="RMQ233" s="594"/>
      <c r="RMR233" s="594"/>
      <c r="RMS233" s="594"/>
      <c r="RMT233" s="594"/>
      <c r="RMU233" s="594"/>
      <c r="RMV233" s="594"/>
      <c r="RMW233" s="594"/>
      <c r="RMX233" s="594"/>
      <c r="RMY233" s="594"/>
      <c r="RMZ233" s="594"/>
      <c r="RNA233" s="594"/>
      <c r="RNB233" s="594"/>
      <c r="RNC233" s="594"/>
      <c r="RND233" s="594"/>
      <c r="RNE233" s="594"/>
      <c r="RNF233" s="594"/>
      <c r="RNG233" s="594"/>
      <c r="RNH233" s="594"/>
      <c r="RNI233" s="594"/>
      <c r="RNJ233" s="594"/>
      <c r="RNK233" s="594"/>
      <c r="RNL233" s="594"/>
      <c r="RNM233" s="594"/>
      <c r="RNN233" s="594"/>
      <c r="RNO233" s="594"/>
      <c r="RNP233" s="594"/>
      <c r="RNQ233" s="594"/>
      <c r="RNR233" s="594"/>
      <c r="RNS233" s="594"/>
      <c r="RNT233" s="594"/>
      <c r="RNU233" s="594"/>
      <c r="RNV233" s="594"/>
      <c r="RNW233" s="594"/>
      <c r="RNX233" s="594"/>
      <c r="RNY233" s="594"/>
      <c r="RNZ233" s="594"/>
      <c r="ROA233" s="594"/>
      <c r="ROB233" s="594"/>
      <c r="ROC233" s="594"/>
      <c r="ROD233" s="594"/>
      <c r="ROE233" s="594"/>
      <c r="ROF233" s="594"/>
      <c r="ROG233" s="594"/>
      <c r="ROH233" s="594"/>
      <c r="ROI233" s="594"/>
      <c r="ROJ233" s="594"/>
      <c r="ROK233" s="594"/>
      <c r="ROL233" s="594"/>
      <c r="ROM233" s="594"/>
      <c r="RON233" s="594"/>
      <c r="ROO233" s="594"/>
      <c r="ROP233" s="594"/>
      <c r="ROQ233" s="594"/>
      <c r="ROR233" s="594"/>
      <c r="ROS233" s="594"/>
      <c r="ROT233" s="594"/>
      <c r="ROU233" s="594"/>
      <c r="ROV233" s="594"/>
      <c r="ROW233" s="594"/>
      <c r="ROX233" s="594"/>
      <c r="ROY233" s="594"/>
      <c r="ROZ233" s="594"/>
      <c r="RPA233" s="594"/>
      <c r="RPB233" s="594"/>
      <c r="RPC233" s="594"/>
      <c r="RPD233" s="594"/>
      <c r="RPE233" s="594"/>
      <c r="RPF233" s="594"/>
      <c r="RPG233" s="594"/>
      <c r="RPH233" s="594"/>
      <c r="RPI233" s="594"/>
      <c r="RPJ233" s="594"/>
      <c r="RPK233" s="594"/>
      <c r="RPL233" s="594"/>
      <c r="RPM233" s="594"/>
      <c r="RPN233" s="594"/>
      <c r="RPO233" s="594"/>
      <c r="RPP233" s="594"/>
      <c r="RPQ233" s="594"/>
      <c r="RPR233" s="594"/>
      <c r="RPS233" s="594"/>
      <c r="RPT233" s="594"/>
      <c r="RPU233" s="594"/>
      <c r="RPV233" s="594"/>
      <c r="RPW233" s="594"/>
      <c r="RPX233" s="594"/>
      <c r="RPY233" s="594"/>
      <c r="RPZ233" s="594"/>
      <c r="RQA233" s="594"/>
      <c r="RQB233" s="594"/>
      <c r="RQC233" s="594"/>
      <c r="RQD233" s="594"/>
      <c r="RQE233" s="594"/>
      <c r="RQF233" s="594"/>
      <c r="RQG233" s="594"/>
      <c r="RQH233" s="594"/>
      <c r="RQI233" s="594"/>
      <c r="RQJ233" s="594"/>
      <c r="RQK233" s="594"/>
      <c r="RQL233" s="594"/>
      <c r="RQM233" s="594"/>
      <c r="RQN233" s="594"/>
      <c r="RQO233" s="594"/>
      <c r="RQP233" s="594"/>
      <c r="RQQ233" s="594"/>
      <c r="RQR233" s="594"/>
      <c r="RQS233" s="594"/>
      <c r="RQT233" s="594"/>
      <c r="RQU233" s="594"/>
      <c r="RQV233" s="594"/>
      <c r="RQW233" s="594"/>
      <c r="RQX233" s="594"/>
      <c r="RQY233" s="594"/>
      <c r="RQZ233" s="594"/>
      <c r="RRA233" s="594"/>
      <c r="RRB233" s="594"/>
      <c r="RRC233" s="594"/>
      <c r="RRD233" s="594"/>
      <c r="RRE233" s="594"/>
      <c r="RRF233" s="594"/>
      <c r="RRG233" s="594"/>
      <c r="RRH233" s="594"/>
      <c r="RRI233" s="594"/>
      <c r="RRJ233" s="594"/>
      <c r="RRK233" s="594"/>
      <c r="RRL233" s="594"/>
      <c r="RRM233" s="594"/>
      <c r="RRN233" s="594"/>
      <c r="RRO233" s="594"/>
      <c r="RRP233" s="594"/>
      <c r="RRQ233" s="594"/>
      <c r="RRR233" s="594"/>
      <c r="RRS233" s="594"/>
      <c r="RRT233" s="594"/>
      <c r="RRU233" s="594"/>
      <c r="RRV233" s="594"/>
      <c r="RRW233" s="594"/>
      <c r="RRX233" s="594"/>
      <c r="RRY233" s="594"/>
      <c r="RRZ233" s="594"/>
      <c r="RSA233" s="594"/>
      <c r="RSB233" s="594"/>
      <c r="RSC233" s="594"/>
      <c r="RSD233" s="594"/>
      <c r="RSE233" s="594"/>
      <c r="RSF233" s="594"/>
      <c r="RSG233" s="594"/>
      <c r="RSH233" s="594"/>
      <c r="RSI233" s="594"/>
      <c r="RSJ233" s="594"/>
      <c r="RSK233" s="594"/>
      <c r="RSL233" s="594"/>
      <c r="RSM233" s="594"/>
      <c r="RSN233" s="594"/>
      <c r="RSO233" s="594"/>
      <c r="RSP233" s="594"/>
      <c r="RSQ233" s="594"/>
      <c r="RSR233" s="594"/>
      <c r="RSS233" s="594"/>
      <c r="RST233" s="594"/>
      <c r="RSU233" s="594"/>
      <c r="RSV233" s="594"/>
      <c r="RSW233" s="594"/>
      <c r="RSX233" s="594"/>
      <c r="RSY233" s="594"/>
      <c r="RSZ233" s="594"/>
      <c r="RTA233" s="594"/>
      <c r="RTB233" s="594"/>
      <c r="RTC233" s="594"/>
      <c r="RTD233" s="594"/>
      <c r="RTE233" s="594"/>
      <c r="RTF233" s="594"/>
      <c r="RTG233" s="594"/>
      <c r="RTH233" s="594"/>
      <c r="RTI233" s="594"/>
      <c r="RTJ233" s="594"/>
      <c r="RTK233" s="594"/>
      <c r="RTL233" s="594"/>
      <c r="RTM233" s="594"/>
      <c r="RTN233" s="594"/>
      <c r="RTO233" s="594"/>
      <c r="RTP233" s="594"/>
      <c r="RTQ233" s="594"/>
      <c r="RTR233" s="594"/>
      <c r="RTS233" s="594"/>
      <c r="RTT233" s="594"/>
      <c r="RTU233" s="594"/>
      <c r="RTV233" s="594"/>
      <c r="RTW233" s="594"/>
      <c r="RTX233" s="594"/>
      <c r="RTY233" s="594"/>
      <c r="RTZ233" s="594"/>
      <c r="RUA233" s="594"/>
      <c r="RUB233" s="594"/>
      <c r="RUC233" s="594"/>
      <c r="RUD233" s="594"/>
      <c r="RUE233" s="594"/>
      <c r="RUF233" s="594"/>
      <c r="RUG233" s="594"/>
      <c r="RUH233" s="594"/>
      <c r="RUI233" s="594"/>
      <c r="RUJ233" s="594"/>
      <c r="RUK233" s="594"/>
      <c r="RUL233" s="594"/>
      <c r="RUM233" s="594"/>
      <c r="RUN233" s="594"/>
      <c r="RUO233" s="594"/>
      <c r="RUP233" s="594"/>
      <c r="RUQ233" s="594"/>
      <c r="RUR233" s="594"/>
      <c r="RUS233" s="594"/>
      <c r="RUT233" s="594"/>
      <c r="RUU233" s="594"/>
      <c r="RUV233" s="594"/>
      <c r="RUW233" s="594"/>
      <c r="RUX233" s="594"/>
      <c r="RUY233" s="594"/>
      <c r="RUZ233" s="594"/>
      <c r="RVA233" s="594"/>
      <c r="RVB233" s="594"/>
      <c r="RVC233" s="594"/>
      <c r="RVD233" s="594"/>
      <c r="RVE233" s="594"/>
      <c r="RVF233" s="594"/>
      <c r="RVG233" s="594"/>
      <c r="RVH233" s="594"/>
      <c r="RVI233" s="594"/>
      <c r="RVJ233" s="594"/>
      <c r="RVK233" s="594"/>
      <c r="RVL233" s="594"/>
      <c r="RVM233" s="594"/>
      <c r="RVN233" s="594"/>
      <c r="RVO233" s="594"/>
      <c r="RVP233" s="594"/>
      <c r="RVQ233" s="594"/>
      <c r="RVR233" s="594"/>
      <c r="RVS233" s="594"/>
      <c r="RVT233" s="594"/>
      <c r="RVU233" s="594"/>
      <c r="RVV233" s="594"/>
      <c r="RVW233" s="594"/>
      <c r="RVX233" s="594"/>
      <c r="RVY233" s="594"/>
      <c r="RVZ233" s="594"/>
      <c r="RWA233" s="594"/>
      <c r="RWB233" s="594"/>
      <c r="RWC233" s="594"/>
      <c r="RWD233" s="594"/>
      <c r="RWE233" s="594"/>
      <c r="RWF233" s="594"/>
      <c r="RWG233" s="594"/>
      <c r="RWH233" s="594"/>
      <c r="RWI233" s="594"/>
      <c r="RWJ233" s="594"/>
      <c r="RWK233" s="594"/>
      <c r="RWL233" s="594"/>
      <c r="RWM233" s="594"/>
      <c r="RWN233" s="594"/>
      <c r="RWO233" s="594"/>
      <c r="RWP233" s="594"/>
      <c r="RWQ233" s="594"/>
      <c r="RWR233" s="594"/>
      <c r="RWS233" s="594"/>
      <c r="RWT233" s="594"/>
      <c r="RWU233" s="594"/>
      <c r="RWV233" s="594"/>
      <c r="RWW233" s="594"/>
      <c r="RWX233" s="594"/>
      <c r="RWY233" s="594"/>
      <c r="RWZ233" s="594"/>
      <c r="RXA233" s="594"/>
      <c r="RXB233" s="594"/>
      <c r="RXC233" s="594"/>
      <c r="RXD233" s="594"/>
      <c r="RXE233" s="594"/>
      <c r="RXF233" s="594"/>
      <c r="RXG233" s="594"/>
      <c r="RXH233" s="594"/>
      <c r="RXI233" s="594"/>
      <c r="RXJ233" s="594"/>
      <c r="RXK233" s="594"/>
      <c r="RXL233" s="594"/>
      <c r="RXM233" s="594"/>
      <c r="RXN233" s="594"/>
      <c r="RXO233" s="594"/>
      <c r="RXP233" s="594"/>
      <c r="RXQ233" s="594"/>
      <c r="RXR233" s="594"/>
      <c r="RXS233" s="594"/>
      <c r="RXT233" s="594"/>
      <c r="RXU233" s="594"/>
      <c r="RXV233" s="594"/>
      <c r="RXW233" s="594"/>
      <c r="RXX233" s="594"/>
      <c r="RXY233" s="594"/>
      <c r="RXZ233" s="594"/>
      <c r="RYA233" s="594"/>
      <c r="RYB233" s="594"/>
      <c r="RYC233" s="594"/>
      <c r="RYD233" s="594"/>
      <c r="RYE233" s="594"/>
      <c r="RYF233" s="594"/>
      <c r="RYG233" s="594"/>
      <c r="RYH233" s="594"/>
      <c r="RYI233" s="594"/>
      <c r="RYJ233" s="594"/>
      <c r="RYK233" s="594"/>
      <c r="RYL233" s="594"/>
      <c r="RYM233" s="594"/>
      <c r="RYN233" s="594"/>
      <c r="RYO233" s="594"/>
      <c r="RYP233" s="594"/>
      <c r="RYQ233" s="594"/>
      <c r="RYR233" s="594"/>
      <c r="RYS233" s="594"/>
      <c r="RYT233" s="594"/>
      <c r="RYU233" s="594"/>
      <c r="RYV233" s="594"/>
      <c r="RYW233" s="594"/>
      <c r="RYX233" s="594"/>
      <c r="RYY233" s="594"/>
      <c r="RYZ233" s="594"/>
      <c r="RZA233" s="594"/>
      <c r="RZB233" s="594"/>
      <c r="RZC233" s="594"/>
      <c r="RZD233" s="594"/>
      <c r="RZE233" s="594"/>
      <c r="RZF233" s="594"/>
      <c r="RZG233" s="594"/>
      <c r="RZH233" s="594"/>
      <c r="RZI233" s="594"/>
      <c r="RZJ233" s="594"/>
      <c r="RZK233" s="594"/>
      <c r="RZL233" s="594"/>
      <c r="RZM233" s="594"/>
      <c r="RZN233" s="594"/>
      <c r="RZO233" s="594"/>
      <c r="RZP233" s="594"/>
      <c r="RZQ233" s="594"/>
      <c r="RZR233" s="594"/>
      <c r="RZS233" s="594"/>
      <c r="RZT233" s="594"/>
      <c r="RZU233" s="594"/>
      <c r="RZV233" s="594"/>
      <c r="RZW233" s="594"/>
      <c r="RZX233" s="594"/>
      <c r="RZY233" s="594"/>
      <c r="RZZ233" s="594"/>
      <c r="SAA233" s="594"/>
      <c r="SAB233" s="594"/>
      <c r="SAC233" s="594"/>
      <c r="SAD233" s="594"/>
      <c r="SAE233" s="594"/>
      <c r="SAF233" s="594"/>
      <c r="SAG233" s="594"/>
      <c r="SAH233" s="594"/>
      <c r="SAI233" s="594"/>
      <c r="SAJ233" s="594"/>
      <c r="SAK233" s="594"/>
      <c r="SAL233" s="594"/>
      <c r="SAM233" s="594"/>
      <c r="SAN233" s="594"/>
      <c r="SAO233" s="594"/>
      <c r="SAP233" s="594"/>
      <c r="SAQ233" s="594"/>
      <c r="SAR233" s="594"/>
      <c r="SAS233" s="594"/>
      <c r="SAT233" s="594"/>
      <c r="SAU233" s="594"/>
      <c r="SAV233" s="594"/>
      <c r="SAW233" s="594"/>
      <c r="SAX233" s="594"/>
      <c r="SAY233" s="594"/>
      <c r="SAZ233" s="594"/>
      <c r="SBA233" s="594"/>
      <c r="SBB233" s="594"/>
      <c r="SBC233" s="594"/>
      <c r="SBD233" s="594"/>
      <c r="SBE233" s="594"/>
      <c r="SBF233" s="594"/>
      <c r="SBG233" s="594"/>
      <c r="SBH233" s="594"/>
      <c r="SBI233" s="594"/>
      <c r="SBJ233" s="594"/>
      <c r="SBK233" s="594"/>
      <c r="SBL233" s="594"/>
      <c r="SBM233" s="594"/>
      <c r="SBN233" s="594"/>
      <c r="SBO233" s="594"/>
      <c r="SBP233" s="594"/>
      <c r="SBQ233" s="594"/>
      <c r="SBR233" s="594"/>
      <c r="SBS233" s="594"/>
      <c r="SBT233" s="594"/>
      <c r="SBU233" s="594"/>
      <c r="SBV233" s="594"/>
      <c r="SBW233" s="594"/>
      <c r="SBX233" s="594"/>
      <c r="SBY233" s="594"/>
      <c r="SBZ233" s="594"/>
      <c r="SCA233" s="594"/>
      <c r="SCB233" s="594"/>
      <c r="SCC233" s="594"/>
      <c r="SCD233" s="594"/>
      <c r="SCE233" s="594"/>
      <c r="SCF233" s="594"/>
      <c r="SCG233" s="594"/>
      <c r="SCH233" s="594"/>
      <c r="SCI233" s="594"/>
      <c r="SCJ233" s="594"/>
      <c r="SCK233" s="594"/>
      <c r="SCL233" s="594"/>
      <c r="SCM233" s="594"/>
      <c r="SCN233" s="594"/>
      <c r="SCO233" s="594"/>
      <c r="SCP233" s="594"/>
      <c r="SCQ233" s="594"/>
      <c r="SCR233" s="594"/>
      <c r="SCS233" s="594"/>
      <c r="SCT233" s="594"/>
      <c r="SCU233" s="594"/>
      <c r="SCV233" s="594"/>
      <c r="SCW233" s="594"/>
      <c r="SCX233" s="594"/>
      <c r="SCY233" s="594"/>
      <c r="SCZ233" s="594"/>
      <c r="SDA233" s="594"/>
      <c r="SDB233" s="594"/>
      <c r="SDC233" s="594"/>
      <c r="SDD233" s="594"/>
      <c r="SDE233" s="594"/>
      <c r="SDF233" s="594"/>
      <c r="SDG233" s="594"/>
      <c r="SDH233" s="594"/>
      <c r="SDI233" s="594"/>
      <c r="SDJ233" s="594"/>
      <c r="SDK233" s="594"/>
      <c r="SDL233" s="594"/>
      <c r="SDM233" s="594"/>
      <c r="SDN233" s="594"/>
      <c r="SDO233" s="594"/>
      <c r="SDP233" s="594"/>
      <c r="SDQ233" s="594"/>
      <c r="SDR233" s="594"/>
      <c r="SDS233" s="594"/>
      <c r="SDT233" s="594"/>
      <c r="SDU233" s="594"/>
      <c r="SDV233" s="594"/>
      <c r="SDW233" s="594"/>
      <c r="SDX233" s="594"/>
      <c r="SDY233" s="594"/>
      <c r="SDZ233" s="594"/>
      <c r="SEA233" s="594"/>
      <c r="SEB233" s="594"/>
      <c r="SEC233" s="594"/>
      <c r="SED233" s="594"/>
      <c r="SEE233" s="594"/>
      <c r="SEF233" s="594"/>
      <c r="SEG233" s="594"/>
      <c r="SEH233" s="594"/>
      <c r="SEI233" s="594"/>
      <c r="SEJ233" s="594"/>
      <c r="SEK233" s="594"/>
      <c r="SEL233" s="594"/>
      <c r="SEM233" s="594"/>
      <c r="SEN233" s="594"/>
      <c r="SEO233" s="594"/>
      <c r="SEP233" s="594"/>
      <c r="SEQ233" s="594"/>
      <c r="SER233" s="594"/>
      <c r="SES233" s="594"/>
      <c r="SET233" s="594"/>
      <c r="SEU233" s="594"/>
      <c r="SEV233" s="594"/>
      <c r="SEW233" s="594"/>
      <c r="SEX233" s="594"/>
      <c r="SEY233" s="594"/>
      <c r="SEZ233" s="594"/>
      <c r="SFA233" s="594"/>
      <c r="SFB233" s="594"/>
      <c r="SFC233" s="594"/>
      <c r="SFD233" s="594"/>
      <c r="SFE233" s="594"/>
      <c r="SFF233" s="594"/>
      <c r="SFG233" s="594"/>
      <c r="SFH233" s="594"/>
      <c r="SFI233" s="594"/>
      <c r="SFJ233" s="594"/>
      <c r="SFK233" s="594"/>
      <c r="SFL233" s="594"/>
      <c r="SFM233" s="594"/>
      <c r="SFN233" s="594"/>
      <c r="SFO233" s="594"/>
      <c r="SFP233" s="594"/>
      <c r="SFQ233" s="594"/>
      <c r="SFR233" s="594"/>
      <c r="SFS233" s="594"/>
      <c r="SFT233" s="594"/>
      <c r="SFU233" s="594"/>
      <c r="SFV233" s="594"/>
      <c r="SFW233" s="594"/>
      <c r="SFX233" s="594"/>
      <c r="SFY233" s="594"/>
      <c r="SFZ233" s="594"/>
      <c r="SGA233" s="594"/>
      <c r="SGB233" s="594"/>
      <c r="SGC233" s="594"/>
      <c r="SGD233" s="594"/>
      <c r="SGE233" s="594"/>
      <c r="SGF233" s="594"/>
      <c r="SGG233" s="594"/>
      <c r="SGH233" s="594"/>
      <c r="SGI233" s="594"/>
      <c r="SGJ233" s="594"/>
      <c r="SGK233" s="594"/>
      <c r="SGL233" s="594"/>
      <c r="SGM233" s="594"/>
      <c r="SGN233" s="594"/>
      <c r="SGO233" s="594"/>
      <c r="SGP233" s="594"/>
      <c r="SGQ233" s="594"/>
      <c r="SGR233" s="594"/>
      <c r="SGS233" s="594"/>
      <c r="SGT233" s="594"/>
      <c r="SGU233" s="594"/>
      <c r="SGV233" s="594"/>
      <c r="SGW233" s="594"/>
      <c r="SGX233" s="594"/>
      <c r="SGY233" s="594"/>
      <c r="SGZ233" s="594"/>
      <c r="SHA233" s="594"/>
      <c r="SHB233" s="594"/>
      <c r="SHC233" s="594"/>
      <c r="SHD233" s="594"/>
      <c r="SHE233" s="594"/>
      <c r="SHF233" s="594"/>
      <c r="SHG233" s="594"/>
      <c r="SHH233" s="594"/>
      <c r="SHI233" s="594"/>
      <c r="SHJ233" s="594"/>
      <c r="SHK233" s="594"/>
      <c r="SHL233" s="594"/>
      <c r="SHM233" s="594"/>
      <c r="SHN233" s="594"/>
      <c r="SHO233" s="594"/>
      <c r="SHP233" s="594"/>
      <c r="SHQ233" s="594"/>
      <c r="SHR233" s="594"/>
      <c r="SHS233" s="594"/>
      <c r="SHT233" s="594"/>
      <c r="SHU233" s="594"/>
      <c r="SHV233" s="594"/>
      <c r="SHW233" s="594"/>
      <c r="SHX233" s="594"/>
      <c r="SHY233" s="594"/>
      <c r="SHZ233" s="594"/>
      <c r="SIA233" s="594"/>
      <c r="SIB233" s="594"/>
      <c r="SIC233" s="594"/>
      <c r="SID233" s="594"/>
      <c r="SIE233" s="594"/>
      <c r="SIF233" s="594"/>
      <c r="SIG233" s="594"/>
      <c r="SIH233" s="594"/>
      <c r="SII233" s="594"/>
      <c r="SIJ233" s="594"/>
      <c r="SIK233" s="594"/>
      <c r="SIL233" s="594"/>
      <c r="SIM233" s="594"/>
      <c r="SIN233" s="594"/>
      <c r="SIO233" s="594"/>
      <c r="SIP233" s="594"/>
      <c r="SIQ233" s="594"/>
      <c r="SIR233" s="594"/>
      <c r="SIS233" s="594"/>
      <c r="SIT233" s="594"/>
      <c r="SIU233" s="594"/>
      <c r="SIV233" s="594"/>
      <c r="SIW233" s="594"/>
      <c r="SIX233" s="594"/>
      <c r="SIY233" s="594"/>
      <c r="SIZ233" s="594"/>
      <c r="SJA233" s="594"/>
      <c r="SJB233" s="594"/>
      <c r="SJC233" s="594"/>
      <c r="SJD233" s="594"/>
      <c r="SJE233" s="594"/>
      <c r="SJF233" s="594"/>
      <c r="SJG233" s="594"/>
      <c r="SJH233" s="594"/>
      <c r="SJI233" s="594"/>
      <c r="SJJ233" s="594"/>
      <c r="SJK233" s="594"/>
      <c r="SJL233" s="594"/>
      <c r="SJM233" s="594"/>
      <c r="SJN233" s="594"/>
      <c r="SJO233" s="594"/>
      <c r="SJP233" s="594"/>
      <c r="SJQ233" s="594"/>
      <c r="SJR233" s="594"/>
      <c r="SJS233" s="594"/>
      <c r="SJT233" s="594"/>
      <c r="SJU233" s="594"/>
      <c r="SJV233" s="594"/>
      <c r="SJW233" s="594"/>
      <c r="SJX233" s="594"/>
      <c r="SJY233" s="594"/>
      <c r="SJZ233" s="594"/>
      <c r="SKA233" s="594"/>
      <c r="SKB233" s="594"/>
      <c r="SKC233" s="594"/>
      <c r="SKD233" s="594"/>
      <c r="SKE233" s="594"/>
      <c r="SKF233" s="594"/>
      <c r="SKG233" s="594"/>
      <c r="SKH233" s="594"/>
      <c r="SKI233" s="594"/>
      <c r="SKJ233" s="594"/>
      <c r="SKK233" s="594"/>
      <c r="SKL233" s="594"/>
      <c r="SKM233" s="594"/>
      <c r="SKN233" s="594"/>
      <c r="SKO233" s="594"/>
      <c r="SKP233" s="594"/>
      <c r="SKQ233" s="594"/>
      <c r="SKR233" s="594"/>
      <c r="SKS233" s="594"/>
      <c r="SKT233" s="594"/>
      <c r="SKU233" s="594"/>
      <c r="SKV233" s="594"/>
      <c r="SKW233" s="594"/>
      <c r="SKX233" s="594"/>
      <c r="SKY233" s="594"/>
      <c r="SKZ233" s="594"/>
      <c r="SLA233" s="594"/>
      <c r="SLB233" s="594"/>
      <c r="SLC233" s="594"/>
      <c r="SLD233" s="594"/>
      <c r="SLE233" s="594"/>
      <c r="SLF233" s="594"/>
      <c r="SLG233" s="594"/>
      <c r="SLH233" s="594"/>
      <c r="SLI233" s="594"/>
      <c r="SLJ233" s="594"/>
      <c r="SLK233" s="594"/>
      <c r="SLL233" s="594"/>
      <c r="SLM233" s="594"/>
      <c r="SLN233" s="594"/>
      <c r="SLO233" s="594"/>
      <c r="SLP233" s="594"/>
      <c r="SLQ233" s="594"/>
      <c r="SLR233" s="594"/>
      <c r="SLS233" s="594"/>
      <c r="SLT233" s="594"/>
      <c r="SLU233" s="594"/>
      <c r="SLV233" s="594"/>
      <c r="SLW233" s="594"/>
      <c r="SLX233" s="594"/>
      <c r="SLY233" s="594"/>
      <c r="SLZ233" s="594"/>
      <c r="SMA233" s="594"/>
      <c r="SMB233" s="594"/>
      <c r="SMC233" s="594"/>
      <c r="SMD233" s="594"/>
      <c r="SME233" s="594"/>
      <c r="SMF233" s="594"/>
      <c r="SMG233" s="594"/>
      <c r="SMH233" s="594"/>
      <c r="SMI233" s="594"/>
      <c r="SMJ233" s="594"/>
      <c r="SMK233" s="594"/>
      <c r="SML233" s="594"/>
      <c r="SMM233" s="594"/>
      <c r="SMN233" s="594"/>
      <c r="SMO233" s="594"/>
      <c r="SMP233" s="594"/>
      <c r="SMQ233" s="594"/>
      <c r="SMR233" s="594"/>
      <c r="SMS233" s="594"/>
      <c r="SMT233" s="594"/>
      <c r="SMU233" s="594"/>
      <c r="SMV233" s="594"/>
      <c r="SMW233" s="594"/>
      <c r="SMX233" s="594"/>
      <c r="SMY233" s="594"/>
      <c r="SMZ233" s="594"/>
      <c r="SNA233" s="594"/>
      <c r="SNB233" s="594"/>
      <c r="SNC233" s="594"/>
      <c r="SND233" s="594"/>
      <c r="SNE233" s="594"/>
      <c r="SNF233" s="594"/>
      <c r="SNG233" s="594"/>
      <c r="SNH233" s="594"/>
      <c r="SNI233" s="594"/>
      <c r="SNJ233" s="594"/>
      <c r="SNK233" s="594"/>
      <c r="SNL233" s="594"/>
      <c r="SNM233" s="594"/>
      <c r="SNN233" s="594"/>
      <c r="SNO233" s="594"/>
      <c r="SNP233" s="594"/>
      <c r="SNQ233" s="594"/>
      <c r="SNR233" s="594"/>
      <c r="SNS233" s="594"/>
      <c r="SNT233" s="594"/>
      <c r="SNU233" s="594"/>
      <c r="SNV233" s="594"/>
      <c r="SNW233" s="594"/>
      <c r="SNX233" s="594"/>
      <c r="SNY233" s="594"/>
      <c r="SNZ233" s="594"/>
      <c r="SOA233" s="594"/>
      <c r="SOB233" s="594"/>
      <c r="SOC233" s="594"/>
      <c r="SOD233" s="594"/>
      <c r="SOE233" s="594"/>
      <c r="SOF233" s="594"/>
      <c r="SOG233" s="594"/>
      <c r="SOH233" s="594"/>
      <c r="SOI233" s="594"/>
      <c r="SOJ233" s="594"/>
      <c r="SOK233" s="594"/>
      <c r="SOL233" s="594"/>
      <c r="SOM233" s="594"/>
      <c r="SON233" s="594"/>
      <c r="SOO233" s="594"/>
      <c r="SOP233" s="594"/>
      <c r="SOQ233" s="594"/>
      <c r="SOR233" s="594"/>
      <c r="SOS233" s="594"/>
      <c r="SOT233" s="594"/>
      <c r="SOU233" s="594"/>
      <c r="SOV233" s="594"/>
      <c r="SOW233" s="594"/>
      <c r="SOX233" s="594"/>
      <c r="SOY233" s="594"/>
      <c r="SOZ233" s="594"/>
      <c r="SPA233" s="594"/>
      <c r="SPB233" s="594"/>
      <c r="SPC233" s="594"/>
      <c r="SPD233" s="594"/>
      <c r="SPE233" s="594"/>
      <c r="SPF233" s="594"/>
      <c r="SPG233" s="594"/>
      <c r="SPH233" s="594"/>
      <c r="SPI233" s="594"/>
      <c r="SPJ233" s="594"/>
      <c r="SPK233" s="594"/>
      <c r="SPL233" s="594"/>
      <c r="SPM233" s="594"/>
      <c r="SPN233" s="594"/>
      <c r="SPO233" s="594"/>
      <c r="SPP233" s="594"/>
      <c r="SPQ233" s="594"/>
      <c r="SPR233" s="594"/>
      <c r="SPS233" s="594"/>
      <c r="SPT233" s="594"/>
      <c r="SPU233" s="594"/>
      <c r="SPV233" s="594"/>
      <c r="SPW233" s="594"/>
      <c r="SPX233" s="594"/>
      <c r="SPY233" s="594"/>
      <c r="SPZ233" s="594"/>
      <c r="SQA233" s="594"/>
      <c r="SQB233" s="594"/>
      <c r="SQC233" s="594"/>
      <c r="SQD233" s="594"/>
      <c r="SQE233" s="594"/>
      <c r="SQF233" s="594"/>
      <c r="SQG233" s="594"/>
      <c r="SQH233" s="594"/>
      <c r="SQI233" s="594"/>
      <c r="SQJ233" s="594"/>
      <c r="SQK233" s="594"/>
      <c r="SQL233" s="594"/>
      <c r="SQM233" s="594"/>
      <c r="SQN233" s="594"/>
      <c r="SQO233" s="594"/>
      <c r="SQP233" s="594"/>
      <c r="SQQ233" s="594"/>
      <c r="SQR233" s="594"/>
      <c r="SQS233" s="594"/>
      <c r="SQT233" s="594"/>
      <c r="SQU233" s="594"/>
      <c r="SQV233" s="594"/>
      <c r="SQW233" s="594"/>
      <c r="SQX233" s="594"/>
      <c r="SQY233" s="594"/>
      <c r="SQZ233" s="594"/>
      <c r="SRA233" s="594"/>
      <c r="SRB233" s="594"/>
      <c r="SRC233" s="594"/>
      <c r="SRD233" s="594"/>
      <c r="SRE233" s="594"/>
      <c r="SRF233" s="594"/>
      <c r="SRG233" s="594"/>
      <c r="SRH233" s="594"/>
      <c r="SRI233" s="594"/>
      <c r="SRJ233" s="594"/>
      <c r="SRK233" s="594"/>
      <c r="SRL233" s="594"/>
      <c r="SRM233" s="594"/>
      <c r="SRN233" s="594"/>
      <c r="SRO233" s="594"/>
      <c r="SRP233" s="594"/>
      <c r="SRQ233" s="594"/>
      <c r="SRR233" s="594"/>
      <c r="SRS233" s="594"/>
      <c r="SRT233" s="594"/>
      <c r="SRU233" s="594"/>
      <c r="SRV233" s="594"/>
      <c r="SRW233" s="594"/>
      <c r="SRX233" s="594"/>
      <c r="SRY233" s="594"/>
      <c r="SRZ233" s="594"/>
      <c r="SSA233" s="594"/>
      <c r="SSB233" s="594"/>
      <c r="SSC233" s="594"/>
      <c r="SSD233" s="594"/>
      <c r="SSE233" s="594"/>
      <c r="SSF233" s="594"/>
      <c r="SSG233" s="594"/>
      <c r="SSH233" s="594"/>
      <c r="SSI233" s="594"/>
      <c r="SSJ233" s="594"/>
      <c r="SSK233" s="594"/>
      <c r="SSL233" s="594"/>
      <c r="SSM233" s="594"/>
      <c r="SSN233" s="594"/>
      <c r="SSO233" s="594"/>
      <c r="SSP233" s="594"/>
      <c r="SSQ233" s="594"/>
      <c r="SSR233" s="594"/>
      <c r="SSS233" s="594"/>
      <c r="SST233" s="594"/>
      <c r="SSU233" s="594"/>
      <c r="SSV233" s="594"/>
      <c r="SSW233" s="594"/>
      <c r="SSX233" s="594"/>
      <c r="SSY233" s="594"/>
      <c r="SSZ233" s="594"/>
      <c r="STA233" s="594"/>
      <c r="STB233" s="594"/>
      <c r="STC233" s="594"/>
      <c r="STD233" s="594"/>
      <c r="STE233" s="594"/>
      <c r="STF233" s="594"/>
      <c r="STG233" s="594"/>
      <c r="STH233" s="594"/>
      <c r="STI233" s="594"/>
      <c r="STJ233" s="594"/>
      <c r="STK233" s="594"/>
      <c r="STL233" s="594"/>
      <c r="STM233" s="594"/>
      <c r="STN233" s="594"/>
      <c r="STO233" s="594"/>
      <c r="STP233" s="594"/>
      <c r="STQ233" s="594"/>
      <c r="STR233" s="594"/>
      <c r="STS233" s="594"/>
      <c r="STT233" s="594"/>
      <c r="STU233" s="594"/>
      <c r="STV233" s="594"/>
      <c r="STW233" s="594"/>
      <c r="STX233" s="594"/>
      <c r="STY233" s="594"/>
      <c r="STZ233" s="594"/>
      <c r="SUA233" s="594"/>
      <c r="SUB233" s="594"/>
      <c r="SUC233" s="594"/>
      <c r="SUD233" s="594"/>
      <c r="SUE233" s="594"/>
      <c r="SUF233" s="594"/>
      <c r="SUG233" s="594"/>
      <c r="SUH233" s="594"/>
      <c r="SUI233" s="594"/>
      <c r="SUJ233" s="594"/>
      <c r="SUK233" s="594"/>
      <c r="SUL233" s="594"/>
      <c r="SUM233" s="594"/>
      <c r="SUN233" s="594"/>
      <c r="SUO233" s="594"/>
      <c r="SUP233" s="594"/>
      <c r="SUQ233" s="594"/>
      <c r="SUR233" s="594"/>
      <c r="SUS233" s="594"/>
      <c r="SUT233" s="594"/>
      <c r="SUU233" s="594"/>
      <c r="SUV233" s="594"/>
      <c r="SUW233" s="594"/>
      <c r="SUX233" s="594"/>
      <c r="SUY233" s="594"/>
      <c r="SUZ233" s="594"/>
      <c r="SVA233" s="594"/>
      <c r="SVB233" s="594"/>
      <c r="SVC233" s="594"/>
      <c r="SVD233" s="594"/>
      <c r="SVE233" s="594"/>
      <c r="SVF233" s="594"/>
      <c r="SVG233" s="594"/>
      <c r="SVH233" s="594"/>
      <c r="SVI233" s="594"/>
      <c r="SVJ233" s="594"/>
      <c r="SVK233" s="594"/>
      <c r="SVL233" s="594"/>
      <c r="SVM233" s="594"/>
      <c r="SVN233" s="594"/>
      <c r="SVO233" s="594"/>
      <c r="SVP233" s="594"/>
      <c r="SVQ233" s="594"/>
      <c r="SVR233" s="594"/>
      <c r="SVS233" s="594"/>
      <c r="SVT233" s="594"/>
      <c r="SVU233" s="594"/>
      <c r="SVV233" s="594"/>
      <c r="SVW233" s="594"/>
      <c r="SVX233" s="594"/>
      <c r="SVY233" s="594"/>
      <c r="SVZ233" s="594"/>
      <c r="SWA233" s="594"/>
      <c r="SWB233" s="594"/>
      <c r="SWC233" s="594"/>
      <c r="SWD233" s="594"/>
      <c r="SWE233" s="594"/>
      <c r="SWF233" s="594"/>
      <c r="SWG233" s="594"/>
      <c r="SWH233" s="594"/>
      <c r="SWI233" s="594"/>
      <c r="SWJ233" s="594"/>
      <c r="SWK233" s="594"/>
      <c r="SWL233" s="594"/>
      <c r="SWM233" s="594"/>
      <c r="SWN233" s="594"/>
      <c r="SWO233" s="594"/>
      <c r="SWP233" s="594"/>
      <c r="SWQ233" s="594"/>
      <c r="SWR233" s="594"/>
      <c r="SWS233" s="594"/>
      <c r="SWT233" s="594"/>
      <c r="SWU233" s="594"/>
      <c r="SWV233" s="594"/>
      <c r="SWW233" s="594"/>
      <c r="SWX233" s="594"/>
      <c r="SWY233" s="594"/>
      <c r="SWZ233" s="594"/>
      <c r="SXA233" s="594"/>
      <c r="SXB233" s="594"/>
      <c r="SXC233" s="594"/>
      <c r="SXD233" s="594"/>
      <c r="SXE233" s="594"/>
      <c r="SXF233" s="594"/>
      <c r="SXG233" s="594"/>
      <c r="SXH233" s="594"/>
      <c r="SXI233" s="594"/>
      <c r="SXJ233" s="594"/>
      <c r="SXK233" s="594"/>
      <c r="SXL233" s="594"/>
      <c r="SXM233" s="594"/>
      <c r="SXN233" s="594"/>
      <c r="SXO233" s="594"/>
      <c r="SXP233" s="594"/>
      <c r="SXQ233" s="594"/>
      <c r="SXR233" s="594"/>
      <c r="SXS233" s="594"/>
      <c r="SXT233" s="594"/>
      <c r="SXU233" s="594"/>
      <c r="SXV233" s="594"/>
      <c r="SXW233" s="594"/>
      <c r="SXX233" s="594"/>
      <c r="SXY233" s="594"/>
      <c r="SXZ233" s="594"/>
      <c r="SYA233" s="594"/>
      <c r="SYB233" s="594"/>
      <c r="SYC233" s="594"/>
      <c r="SYD233" s="594"/>
      <c r="SYE233" s="594"/>
      <c r="SYF233" s="594"/>
      <c r="SYG233" s="594"/>
      <c r="SYH233" s="594"/>
      <c r="SYI233" s="594"/>
      <c r="SYJ233" s="594"/>
      <c r="SYK233" s="594"/>
      <c r="SYL233" s="594"/>
      <c r="SYM233" s="594"/>
      <c r="SYN233" s="594"/>
      <c r="SYO233" s="594"/>
      <c r="SYP233" s="594"/>
      <c r="SYQ233" s="594"/>
      <c r="SYR233" s="594"/>
      <c r="SYS233" s="594"/>
      <c r="SYT233" s="594"/>
      <c r="SYU233" s="594"/>
      <c r="SYV233" s="594"/>
      <c r="SYW233" s="594"/>
      <c r="SYX233" s="594"/>
      <c r="SYY233" s="594"/>
      <c r="SYZ233" s="594"/>
      <c r="SZA233" s="594"/>
      <c r="SZB233" s="594"/>
      <c r="SZC233" s="594"/>
      <c r="SZD233" s="594"/>
      <c r="SZE233" s="594"/>
      <c r="SZF233" s="594"/>
      <c r="SZG233" s="594"/>
      <c r="SZH233" s="594"/>
      <c r="SZI233" s="594"/>
      <c r="SZJ233" s="594"/>
      <c r="SZK233" s="594"/>
      <c r="SZL233" s="594"/>
      <c r="SZM233" s="594"/>
      <c r="SZN233" s="594"/>
      <c r="SZO233" s="594"/>
      <c r="SZP233" s="594"/>
      <c r="SZQ233" s="594"/>
      <c r="SZR233" s="594"/>
      <c r="SZS233" s="594"/>
      <c r="SZT233" s="594"/>
      <c r="SZU233" s="594"/>
      <c r="SZV233" s="594"/>
      <c r="SZW233" s="594"/>
      <c r="SZX233" s="594"/>
      <c r="SZY233" s="594"/>
      <c r="SZZ233" s="594"/>
      <c r="TAA233" s="594"/>
      <c r="TAB233" s="594"/>
      <c r="TAC233" s="594"/>
      <c r="TAD233" s="594"/>
      <c r="TAE233" s="594"/>
      <c r="TAF233" s="594"/>
      <c r="TAG233" s="594"/>
      <c r="TAH233" s="594"/>
      <c r="TAI233" s="594"/>
      <c r="TAJ233" s="594"/>
      <c r="TAK233" s="594"/>
      <c r="TAL233" s="594"/>
      <c r="TAM233" s="594"/>
      <c r="TAN233" s="594"/>
      <c r="TAO233" s="594"/>
      <c r="TAP233" s="594"/>
      <c r="TAQ233" s="594"/>
      <c r="TAR233" s="594"/>
      <c r="TAS233" s="594"/>
      <c r="TAT233" s="594"/>
      <c r="TAU233" s="594"/>
      <c r="TAV233" s="594"/>
      <c r="TAW233" s="594"/>
      <c r="TAX233" s="594"/>
      <c r="TAY233" s="594"/>
      <c r="TAZ233" s="594"/>
      <c r="TBA233" s="594"/>
      <c r="TBB233" s="594"/>
      <c r="TBC233" s="594"/>
      <c r="TBD233" s="594"/>
      <c r="TBE233" s="594"/>
      <c r="TBF233" s="594"/>
      <c r="TBG233" s="594"/>
      <c r="TBH233" s="594"/>
      <c r="TBI233" s="594"/>
      <c r="TBJ233" s="594"/>
      <c r="TBK233" s="594"/>
      <c r="TBL233" s="594"/>
      <c r="TBM233" s="594"/>
      <c r="TBN233" s="594"/>
      <c r="TBO233" s="594"/>
      <c r="TBP233" s="594"/>
      <c r="TBQ233" s="594"/>
      <c r="TBR233" s="594"/>
      <c r="TBS233" s="594"/>
      <c r="TBT233" s="594"/>
      <c r="TBU233" s="594"/>
      <c r="TBV233" s="594"/>
      <c r="TBW233" s="594"/>
      <c r="TBX233" s="594"/>
      <c r="TBY233" s="594"/>
      <c r="TBZ233" s="594"/>
      <c r="TCA233" s="594"/>
      <c r="TCB233" s="594"/>
      <c r="TCC233" s="594"/>
      <c r="TCD233" s="594"/>
      <c r="TCE233" s="594"/>
      <c r="TCF233" s="594"/>
      <c r="TCG233" s="594"/>
      <c r="TCH233" s="594"/>
      <c r="TCI233" s="594"/>
      <c r="TCJ233" s="594"/>
      <c r="TCK233" s="594"/>
      <c r="TCL233" s="594"/>
      <c r="TCM233" s="594"/>
      <c r="TCN233" s="594"/>
      <c r="TCO233" s="594"/>
      <c r="TCP233" s="594"/>
      <c r="TCQ233" s="594"/>
      <c r="TCR233" s="594"/>
      <c r="TCS233" s="594"/>
      <c r="TCT233" s="594"/>
      <c r="TCU233" s="594"/>
      <c r="TCV233" s="594"/>
      <c r="TCW233" s="594"/>
      <c r="TCX233" s="594"/>
      <c r="TCY233" s="594"/>
      <c r="TCZ233" s="594"/>
      <c r="TDA233" s="594"/>
      <c r="TDB233" s="594"/>
      <c r="TDC233" s="594"/>
      <c r="TDD233" s="594"/>
      <c r="TDE233" s="594"/>
      <c r="TDF233" s="594"/>
      <c r="TDG233" s="594"/>
      <c r="TDH233" s="594"/>
      <c r="TDI233" s="594"/>
      <c r="TDJ233" s="594"/>
      <c r="TDK233" s="594"/>
      <c r="TDL233" s="594"/>
      <c r="TDM233" s="594"/>
      <c r="TDN233" s="594"/>
      <c r="TDO233" s="594"/>
      <c r="TDP233" s="594"/>
      <c r="TDQ233" s="594"/>
      <c r="TDR233" s="594"/>
      <c r="TDS233" s="594"/>
      <c r="TDT233" s="594"/>
      <c r="TDU233" s="594"/>
      <c r="TDV233" s="594"/>
      <c r="TDW233" s="594"/>
      <c r="TDX233" s="594"/>
      <c r="TDY233" s="594"/>
      <c r="TDZ233" s="594"/>
      <c r="TEA233" s="594"/>
      <c r="TEB233" s="594"/>
      <c r="TEC233" s="594"/>
      <c r="TED233" s="594"/>
      <c r="TEE233" s="594"/>
      <c r="TEF233" s="594"/>
      <c r="TEG233" s="594"/>
      <c r="TEH233" s="594"/>
      <c r="TEI233" s="594"/>
      <c r="TEJ233" s="594"/>
      <c r="TEK233" s="594"/>
      <c r="TEL233" s="594"/>
      <c r="TEM233" s="594"/>
      <c r="TEN233" s="594"/>
      <c r="TEO233" s="594"/>
      <c r="TEP233" s="594"/>
      <c r="TEQ233" s="594"/>
      <c r="TER233" s="594"/>
      <c r="TES233" s="594"/>
      <c r="TET233" s="594"/>
      <c r="TEU233" s="594"/>
      <c r="TEV233" s="594"/>
      <c r="TEW233" s="594"/>
      <c r="TEX233" s="594"/>
      <c r="TEY233" s="594"/>
      <c r="TEZ233" s="594"/>
      <c r="TFA233" s="594"/>
      <c r="TFB233" s="594"/>
      <c r="TFC233" s="594"/>
      <c r="TFD233" s="594"/>
      <c r="TFE233" s="594"/>
      <c r="TFF233" s="594"/>
      <c r="TFG233" s="594"/>
      <c r="TFH233" s="594"/>
      <c r="TFI233" s="594"/>
      <c r="TFJ233" s="594"/>
      <c r="TFK233" s="594"/>
      <c r="TFL233" s="594"/>
      <c r="TFM233" s="594"/>
      <c r="TFN233" s="594"/>
      <c r="TFO233" s="594"/>
      <c r="TFP233" s="594"/>
      <c r="TFQ233" s="594"/>
      <c r="TFR233" s="594"/>
      <c r="TFS233" s="594"/>
      <c r="TFT233" s="594"/>
      <c r="TFU233" s="594"/>
      <c r="TFV233" s="594"/>
      <c r="TFW233" s="594"/>
      <c r="TFX233" s="594"/>
      <c r="TFY233" s="594"/>
      <c r="TFZ233" s="594"/>
      <c r="TGA233" s="594"/>
      <c r="TGB233" s="594"/>
      <c r="TGC233" s="594"/>
      <c r="TGD233" s="594"/>
      <c r="TGE233" s="594"/>
      <c r="TGF233" s="594"/>
      <c r="TGG233" s="594"/>
      <c r="TGH233" s="594"/>
      <c r="TGI233" s="594"/>
      <c r="TGJ233" s="594"/>
      <c r="TGK233" s="594"/>
      <c r="TGL233" s="594"/>
      <c r="TGM233" s="594"/>
      <c r="TGN233" s="594"/>
      <c r="TGO233" s="594"/>
      <c r="TGP233" s="594"/>
      <c r="TGQ233" s="594"/>
      <c r="TGR233" s="594"/>
      <c r="TGS233" s="594"/>
      <c r="TGT233" s="594"/>
      <c r="TGU233" s="594"/>
      <c r="TGV233" s="594"/>
      <c r="TGW233" s="594"/>
      <c r="TGX233" s="594"/>
      <c r="TGY233" s="594"/>
      <c r="TGZ233" s="594"/>
      <c r="THA233" s="594"/>
      <c r="THB233" s="594"/>
      <c r="THC233" s="594"/>
      <c r="THD233" s="594"/>
      <c r="THE233" s="594"/>
      <c r="THF233" s="594"/>
      <c r="THG233" s="594"/>
      <c r="THH233" s="594"/>
      <c r="THI233" s="594"/>
      <c r="THJ233" s="594"/>
      <c r="THK233" s="594"/>
      <c r="THL233" s="594"/>
      <c r="THM233" s="594"/>
      <c r="THN233" s="594"/>
      <c r="THO233" s="594"/>
      <c r="THP233" s="594"/>
      <c r="THQ233" s="594"/>
      <c r="THR233" s="594"/>
      <c r="THS233" s="594"/>
      <c r="THT233" s="594"/>
      <c r="THU233" s="594"/>
      <c r="THV233" s="594"/>
      <c r="THW233" s="594"/>
      <c r="THX233" s="594"/>
      <c r="THY233" s="594"/>
      <c r="THZ233" s="594"/>
      <c r="TIA233" s="594"/>
      <c r="TIB233" s="594"/>
      <c r="TIC233" s="594"/>
      <c r="TID233" s="594"/>
      <c r="TIE233" s="594"/>
      <c r="TIF233" s="594"/>
      <c r="TIG233" s="594"/>
      <c r="TIH233" s="594"/>
      <c r="TII233" s="594"/>
      <c r="TIJ233" s="594"/>
      <c r="TIK233" s="594"/>
      <c r="TIL233" s="594"/>
      <c r="TIM233" s="594"/>
      <c r="TIN233" s="594"/>
      <c r="TIO233" s="594"/>
      <c r="TIP233" s="594"/>
      <c r="TIQ233" s="594"/>
      <c r="TIR233" s="594"/>
      <c r="TIS233" s="594"/>
      <c r="TIT233" s="594"/>
      <c r="TIU233" s="594"/>
      <c r="TIV233" s="594"/>
      <c r="TIW233" s="594"/>
      <c r="TIX233" s="594"/>
      <c r="TIY233" s="594"/>
      <c r="TIZ233" s="594"/>
      <c r="TJA233" s="594"/>
      <c r="TJB233" s="594"/>
      <c r="TJC233" s="594"/>
      <c r="TJD233" s="594"/>
      <c r="TJE233" s="594"/>
      <c r="TJF233" s="594"/>
      <c r="TJG233" s="594"/>
      <c r="TJH233" s="594"/>
      <c r="TJI233" s="594"/>
      <c r="TJJ233" s="594"/>
      <c r="TJK233" s="594"/>
      <c r="TJL233" s="594"/>
      <c r="TJM233" s="594"/>
      <c r="TJN233" s="594"/>
      <c r="TJO233" s="594"/>
      <c r="TJP233" s="594"/>
      <c r="TJQ233" s="594"/>
      <c r="TJR233" s="594"/>
      <c r="TJS233" s="594"/>
      <c r="TJT233" s="594"/>
      <c r="TJU233" s="594"/>
      <c r="TJV233" s="594"/>
      <c r="TJW233" s="594"/>
      <c r="TJX233" s="594"/>
      <c r="TJY233" s="594"/>
      <c r="TJZ233" s="594"/>
      <c r="TKA233" s="594"/>
      <c r="TKB233" s="594"/>
      <c r="TKC233" s="594"/>
      <c r="TKD233" s="594"/>
      <c r="TKE233" s="594"/>
      <c r="TKF233" s="594"/>
      <c r="TKG233" s="594"/>
      <c r="TKH233" s="594"/>
      <c r="TKI233" s="594"/>
      <c r="TKJ233" s="594"/>
      <c r="TKK233" s="594"/>
      <c r="TKL233" s="594"/>
      <c r="TKM233" s="594"/>
      <c r="TKN233" s="594"/>
      <c r="TKO233" s="594"/>
      <c r="TKP233" s="594"/>
      <c r="TKQ233" s="594"/>
      <c r="TKR233" s="594"/>
      <c r="TKS233" s="594"/>
      <c r="TKT233" s="594"/>
      <c r="TKU233" s="594"/>
      <c r="TKV233" s="594"/>
      <c r="TKW233" s="594"/>
      <c r="TKX233" s="594"/>
      <c r="TKY233" s="594"/>
      <c r="TKZ233" s="594"/>
      <c r="TLA233" s="594"/>
      <c r="TLB233" s="594"/>
      <c r="TLC233" s="594"/>
      <c r="TLD233" s="594"/>
      <c r="TLE233" s="594"/>
      <c r="TLF233" s="594"/>
      <c r="TLG233" s="594"/>
      <c r="TLH233" s="594"/>
      <c r="TLI233" s="594"/>
      <c r="TLJ233" s="594"/>
      <c r="TLK233" s="594"/>
      <c r="TLL233" s="594"/>
      <c r="TLM233" s="594"/>
      <c r="TLN233" s="594"/>
      <c r="TLO233" s="594"/>
      <c r="TLP233" s="594"/>
      <c r="TLQ233" s="594"/>
      <c r="TLR233" s="594"/>
      <c r="TLS233" s="594"/>
      <c r="TLT233" s="594"/>
      <c r="TLU233" s="594"/>
      <c r="TLV233" s="594"/>
      <c r="TLW233" s="594"/>
      <c r="TLX233" s="594"/>
      <c r="TLY233" s="594"/>
      <c r="TLZ233" s="594"/>
      <c r="TMA233" s="594"/>
      <c r="TMB233" s="594"/>
      <c r="TMC233" s="594"/>
      <c r="TMD233" s="594"/>
      <c r="TME233" s="594"/>
      <c r="TMF233" s="594"/>
      <c r="TMG233" s="594"/>
      <c r="TMH233" s="594"/>
      <c r="TMI233" s="594"/>
      <c r="TMJ233" s="594"/>
      <c r="TMK233" s="594"/>
      <c r="TML233" s="594"/>
      <c r="TMM233" s="594"/>
      <c r="TMN233" s="594"/>
      <c r="TMO233" s="594"/>
      <c r="TMP233" s="594"/>
      <c r="TMQ233" s="594"/>
      <c r="TMR233" s="594"/>
      <c r="TMS233" s="594"/>
      <c r="TMT233" s="594"/>
      <c r="TMU233" s="594"/>
      <c r="TMV233" s="594"/>
      <c r="TMW233" s="594"/>
      <c r="TMX233" s="594"/>
      <c r="TMY233" s="594"/>
      <c r="TMZ233" s="594"/>
      <c r="TNA233" s="594"/>
      <c r="TNB233" s="594"/>
      <c r="TNC233" s="594"/>
      <c r="TND233" s="594"/>
      <c r="TNE233" s="594"/>
      <c r="TNF233" s="594"/>
      <c r="TNG233" s="594"/>
      <c r="TNH233" s="594"/>
      <c r="TNI233" s="594"/>
      <c r="TNJ233" s="594"/>
      <c r="TNK233" s="594"/>
      <c r="TNL233" s="594"/>
      <c r="TNM233" s="594"/>
      <c r="TNN233" s="594"/>
      <c r="TNO233" s="594"/>
      <c r="TNP233" s="594"/>
      <c r="TNQ233" s="594"/>
      <c r="TNR233" s="594"/>
      <c r="TNS233" s="594"/>
      <c r="TNT233" s="594"/>
      <c r="TNU233" s="594"/>
      <c r="TNV233" s="594"/>
      <c r="TNW233" s="594"/>
      <c r="TNX233" s="594"/>
      <c r="TNY233" s="594"/>
      <c r="TNZ233" s="594"/>
      <c r="TOA233" s="594"/>
      <c r="TOB233" s="594"/>
      <c r="TOC233" s="594"/>
      <c r="TOD233" s="594"/>
      <c r="TOE233" s="594"/>
      <c r="TOF233" s="594"/>
      <c r="TOG233" s="594"/>
      <c r="TOH233" s="594"/>
      <c r="TOI233" s="594"/>
      <c r="TOJ233" s="594"/>
      <c r="TOK233" s="594"/>
      <c r="TOL233" s="594"/>
      <c r="TOM233" s="594"/>
      <c r="TON233" s="594"/>
      <c r="TOO233" s="594"/>
      <c r="TOP233" s="594"/>
      <c r="TOQ233" s="594"/>
      <c r="TOR233" s="594"/>
      <c r="TOS233" s="594"/>
      <c r="TOT233" s="594"/>
      <c r="TOU233" s="594"/>
      <c r="TOV233" s="594"/>
      <c r="TOW233" s="594"/>
      <c r="TOX233" s="594"/>
      <c r="TOY233" s="594"/>
      <c r="TOZ233" s="594"/>
      <c r="TPA233" s="594"/>
      <c r="TPB233" s="594"/>
      <c r="TPC233" s="594"/>
      <c r="TPD233" s="594"/>
      <c r="TPE233" s="594"/>
      <c r="TPF233" s="594"/>
      <c r="TPG233" s="594"/>
      <c r="TPH233" s="594"/>
      <c r="TPI233" s="594"/>
      <c r="TPJ233" s="594"/>
      <c r="TPK233" s="594"/>
      <c r="TPL233" s="594"/>
      <c r="TPM233" s="594"/>
      <c r="TPN233" s="594"/>
      <c r="TPO233" s="594"/>
      <c r="TPP233" s="594"/>
      <c r="TPQ233" s="594"/>
      <c r="TPR233" s="594"/>
      <c r="TPS233" s="594"/>
      <c r="TPT233" s="594"/>
      <c r="TPU233" s="594"/>
      <c r="TPV233" s="594"/>
      <c r="TPW233" s="594"/>
      <c r="TPX233" s="594"/>
      <c r="TPY233" s="594"/>
      <c r="TPZ233" s="594"/>
      <c r="TQA233" s="594"/>
      <c r="TQB233" s="594"/>
      <c r="TQC233" s="594"/>
      <c r="TQD233" s="594"/>
      <c r="TQE233" s="594"/>
      <c r="TQF233" s="594"/>
      <c r="TQG233" s="594"/>
      <c r="TQH233" s="594"/>
      <c r="TQI233" s="594"/>
      <c r="TQJ233" s="594"/>
      <c r="TQK233" s="594"/>
      <c r="TQL233" s="594"/>
      <c r="TQM233" s="594"/>
      <c r="TQN233" s="594"/>
      <c r="TQO233" s="594"/>
      <c r="TQP233" s="594"/>
      <c r="TQQ233" s="594"/>
      <c r="TQR233" s="594"/>
      <c r="TQS233" s="594"/>
      <c r="TQT233" s="594"/>
      <c r="TQU233" s="594"/>
      <c r="TQV233" s="594"/>
      <c r="TQW233" s="594"/>
      <c r="TQX233" s="594"/>
      <c r="TQY233" s="594"/>
      <c r="TQZ233" s="594"/>
      <c r="TRA233" s="594"/>
      <c r="TRB233" s="594"/>
      <c r="TRC233" s="594"/>
      <c r="TRD233" s="594"/>
      <c r="TRE233" s="594"/>
      <c r="TRF233" s="594"/>
      <c r="TRG233" s="594"/>
      <c r="TRH233" s="594"/>
      <c r="TRI233" s="594"/>
      <c r="TRJ233" s="594"/>
      <c r="TRK233" s="594"/>
      <c r="TRL233" s="594"/>
      <c r="TRM233" s="594"/>
      <c r="TRN233" s="594"/>
      <c r="TRO233" s="594"/>
      <c r="TRP233" s="594"/>
      <c r="TRQ233" s="594"/>
      <c r="TRR233" s="594"/>
      <c r="TRS233" s="594"/>
      <c r="TRT233" s="594"/>
      <c r="TRU233" s="594"/>
      <c r="TRV233" s="594"/>
      <c r="TRW233" s="594"/>
      <c r="TRX233" s="594"/>
      <c r="TRY233" s="594"/>
      <c r="TRZ233" s="594"/>
      <c r="TSA233" s="594"/>
      <c r="TSB233" s="594"/>
      <c r="TSC233" s="594"/>
      <c r="TSD233" s="594"/>
      <c r="TSE233" s="594"/>
      <c r="TSF233" s="594"/>
      <c r="TSG233" s="594"/>
      <c r="TSH233" s="594"/>
      <c r="TSI233" s="594"/>
      <c r="TSJ233" s="594"/>
      <c r="TSK233" s="594"/>
      <c r="TSL233" s="594"/>
      <c r="TSM233" s="594"/>
      <c r="TSN233" s="594"/>
      <c r="TSO233" s="594"/>
      <c r="TSP233" s="594"/>
      <c r="TSQ233" s="594"/>
      <c r="TSR233" s="594"/>
      <c r="TSS233" s="594"/>
      <c r="TST233" s="594"/>
      <c r="TSU233" s="594"/>
      <c r="TSV233" s="594"/>
      <c r="TSW233" s="594"/>
      <c r="TSX233" s="594"/>
      <c r="TSY233" s="594"/>
      <c r="TSZ233" s="594"/>
      <c r="TTA233" s="594"/>
      <c r="TTB233" s="594"/>
      <c r="TTC233" s="594"/>
      <c r="TTD233" s="594"/>
      <c r="TTE233" s="594"/>
      <c r="TTF233" s="594"/>
      <c r="TTG233" s="594"/>
      <c r="TTH233" s="594"/>
      <c r="TTI233" s="594"/>
      <c r="TTJ233" s="594"/>
      <c r="TTK233" s="594"/>
      <c r="TTL233" s="594"/>
      <c r="TTM233" s="594"/>
      <c r="TTN233" s="594"/>
      <c r="TTO233" s="594"/>
      <c r="TTP233" s="594"/>
      <c r="TTQ233" s="594"/>
      <c r="TTR233" s="594"/>
      <c r="TTS233" s="594"/>
      <c r="TTT233" s="594"/>
      <c r="TTU233" s="594"/>
      <c r="TTV233" s="594"/>
      <c r="TTW233" s="594"/>
      <c r="TTX233" s="594"/>
      <c r="TTY233" s="594"/>
      <c r="TTZ233" s="594"/>
      <c r="TUA233" s="594"/>
      <c r="TUB233" s="594"/>
      <c r="TUC233" s="594"/>
      <c r="TUD233" s="594"/>
      <c r="TUE233" s="594"/>
      <c r="TUF233" s="594"/>
      <c r="TUG233" s="594"/>
      <c r="TUH233" s="594"/>
      <c r="TUI233" s="594"/>
      <c r="TUJ233" s="594"/>
      <c r="TUK233" s="594"/>
      <c r="TUL233" s="594"/>
      <c r="TUM233" s="594"/>
      <c r="TUN233" s="594"/>
      <c r="TUO233" s="594"/>
      <c r="TUP233" s="594"/>
      <c r="TUQ233" s="594"/>
      <c r="TUR233" s="594"/>
      <c r="TUS233" s="594"/>
      <c r="TUT233" s="594"/>
      <c r="TUU233" s="594"/>
      <c r="TUV233" s="594"/>
      <c r="TUW233" s="594"/>
      <c r="TUX233" s="594"/>
      <c r="TUY233" s="594"/>
      <c r="TUZ233" s="594"/>
      <c r="TVA233" s="594"/>
      <c r="TVB233" s="594"/>
      <c r="TVC233" s="594"/>
      <c r="TVD233" s="594"/>
      <c r="TVE233" s="594"/>
      <c r="TVF233" s="594"/>
      <c r="TVG233" s="594"/>
      <c r="TVH233" s="594"/>
      <c r="TVI233" s="594"/>
      <c r="TVJ233" s="594"/>
      <c r="TVK233" s="594"/>
      <c r="TVL233" s="594"/>
      <c r="TVM233" s="594"/>
      <c r="TVN233" s="594"/>
      <c r="TVO233" s="594"/>
      <c r="TVP233" s="594"/>
      <c r="TVQ233" s="594"/>
      <c r="TVR233" s="594"/>
      <c r="TVS233" s="594"/>
      <c r="TVT233" s="594"/>
      <c r="TVU233" s="594"/>
      <c r="TVV233" s="594"/>
      <c r="TVW233" s="594"/>
      <c r="TVX233" s="594"/>
      <c r="TVY233" s="594"/>
      <c r="TVZ233" s="594"/>
      <c r="TWA233" s="594"/>
      <c r="TWB233" s="594"/>
      <c r="TWC233" s="594"/>
      <c r="TWD233" s="594"/>
      <c r="TWE233" s="594"/>
      <c r="TWF233" s="594"/>
      <c r="TWG233" s="594"/>
      <c r="TWH233" s="594"/>
      <c r="TWI233" s="594"/>
      <c r="TWJ233" s="594"/>
      <c r="TWK233" s="594"/>
      <c r="TWL233" s="594"/>
      <c r="TWM233" s="594"/>
      <c r="TWN233" s="594"/>
      <c r="TWO233" s="594"/>
      <c r="TWP233" s="594"/>
      <c r="TWQ233" s="594"/>
      <c r="TWR233" s="594"/>
      <c r="TWS233" s="594"/>
      <c r="TWT233" s="594"/>
      <c r="TWU233" s="594"/>
      <c r="TWV233" s="594"/>
      <c r="TWW233" s="594"/>
      <c r="TWX233" s="594"/>
      <c r="TWY233" s="594"/>
      <c r="TWZ233" s="594"/>
      <c r="TXA233" s="594"/>
      <c r="TXB233" s="594"/>
      <c r="TXC233" s="594"/>
      <c r="TXD233" s="594"/>
      <c r="TXE233" s="594"/>
      <c r="TXF233" s="594"/>
      <c r="TXG233" s="594"/>
      <c r="TXH233" s="594"/>
      <c r="TXI233" s="594"/>
      <c r="TXJ233" s="594"/>
      <c r="TXK233" s="594"/>
      <c r="TXL233" s="594"/>
      <c r="TXM233" s="594"/>
      <c r="TXN233" s="594"/>
      <c r="TXO233" s="594"/>
      <c r="TXP233" s="594"/>
      <c r="TXQ233" s="594"/>
      <c r="TXR233" s="594"/>
      <c r="TXS233" s="594"/>
      <c r="TXT233" s="594"/>
      <c r="TXU233" s="594"/>
      <c r="TXV233" s="594"/>
      <c r="TXW233" s="594"/>
      <c r="TXX233" s="594"/>
      <c r="TXY233" s="594"/>
      <c r="TXZ233" s="594"/>
      <c r="TYA233" s="594"/>
      <c r="TYB233" s="594"/>
      <c r="TYC233" s="594"/>
      <c r="TYD233" s="594"/>
      <c r="TYE233" s="594"/>
      <c r="TYF233" s="594"/>
      <c r="TYG233" s="594"/>
      <c r="TYH233" s="594"/>
      <c r="TYI233" s="594"/>
      <c r="TYJ233" s="594"/>
      <c r="TYK233" s="594"/>
      <c r="TYL233" s="594"/>
      <c r="TYM233" s="594"/>
      <c r="TYN233" s="594"/>
      <c r="TYO233" s="594"/>
      <c r="TYP233" s="594"/>
      <c r="TYQ233" s="594"/>
      <c r="TYR233" s="594"/>
      <c r="TYS233" s="594"/>
      <c r="TYT233" s="594"/>
      <c r="TYU233" s="594"/>
      <c r="TYV233" s="594"/>
      <c r="TYW233" s="594"/>
      <c r="TYX233" s="594"/>
      <c r="TYY233" s="594"/>
      <c r="TYZ233" s="594"/>
      <c r="TZA233" s="594"/>
      <c r="TZB233" s="594"/>
      <c r="TZC233" s="594"/>
      <c r="TZD233" s="594"/>
      <c r="TZE233" s="594"/>
      <c r="TZF233" s="594"/>
      <c r="TZG233" s="594"/>
      <c r="TZH233" s="594"/>
      <c r="TZI233" s="594"/>
      <c r="TZJ233" s="594"/>
      <c r="TZK233" s="594"/>
      <c r="TZL233" s="594"/>
      <c r="TZM233" s="594"/>
      <c r="TZN233" s="594"/>
      <c r="TZO233" s="594"/>
      <c r="TZP233" s="594"/>
      <c r="TZQ233" s="594"/>
      <c r="TZR233" s="594"/>
      <c r="TZS233" s="594"/>
      <c r="TZT233" s="594"/>
      <c r="TZU233" s="594"/>
      <c r="TZV233" s="594"/>
      <c r="TZW233" s="594"/>
      <c r="TZX233" s="594"/>
      <c r="TZY233" s="594"/>
      <c r="TZZ233" s="594"/>
      <c r="UAA233" s="594"/>
      <c r="UAB233" s="594"/>
      <c r="UAC233" s="594"/>
      <c r="UAD233" s="594"/>
      <c r="UAE233" s="594"/>
      <c r="UAF233" s="594"/>
      <c r="UAG233" s="594"/>
      <c r="UAH233" s="594"/>
      <c r="UAI233" s="594"/>
      <c r="UAJ233" s="594"/>
      <c r="UAK233" s="594"/>
      <c r="UAL233" s="594"/>
      <c r="UAM233" s="594"/>
      <c r="UAN233" s="594"/>
      <c r="UAO233" s="594"/>
      <c r="UAP233" s="594"/>
      <c r="UAQ233" s="594"/>
      <c r="UAR233" s="594"/>
      <c r="UAS233" s="594"/>
      <c r="UAT233" s="594"/>
      <c r="UAU233" s="594"/>
      <c r="UAV233" s="594"/>
      <c r="UAW233" s="594"/>
      <c r="UAX233" s="594"/>
      <c r="UAY233" s="594"/>
      <c r="UAZ233" s="594"/>
      <c r="UBA233" s="594"/>
      <c r="UBB233" s="594"/>
      <c r="UBC233" s="594"/>
      <c r="UBD233" s="594"/>
      <c r="UBE233" s="594"/>
      <c r="UBF233" s="594"/>
      <c r="UBG233" s="594"/>
      <c r="UBH233" s="594"/>
      <c r="UBI233" s="594"/>
      <c r="UBJ233" s="594"/>
      <c r="UBK233" s="594"/>
      <c r="UBL233" s="594"/>
      <c r="UBM233" s="594"/>
      <c r="UBN233" s="594"/>
      <c r="UBO233" s="594"/>
      <c r="UBP233" s="594"/>
      <c r="UBQ233" s="594"/>
      <c r="UBR233" s="594"/>
      <c r="UBS233" s="594"/>
      <c r="UBT233" s="594"/>
      <c r="UBU233" s="594"/>
      <c r="UBV233" s="594"/>
      <c r="UBW233" s="594"/>
      <c r="UBX233" s="594"/>
      <c r="UBY233" s="594"/>
      <c r="UBZ233" s="594"/>
      <c r="UCA233" s="594"/>
      <c r="UCB233" s="594"/>
      <c r="UCC233" s="594"/>
      <c r="UCD233" s="594"/>
      <c r="UCE233" s="594"/>
      <c r="UCF233" s="594"/>
      <c r="UCG233" s="594"/>
      <c r="UCH233" s="594"/>
      <c r="UCI233" s="594"/>
      <c r="UCJ233" s="594"/>
      <c r="UCK233" s="594"/>
      <c r="UCL233" s="594"/>
      <c r="UCM233" s="594"/>
      <c r="UCN233" s="594"/>
      <c r="UCO233" s="594"/>
      <c r="UCP233" s="594"/>
      <c r="UCQ233" s="594"/>
      <c r="UCR233" s="594"/>
      <c r="UCS233" s="594"/>
      <c r="UCT233" s="594"/>
      <c r="UCU233" s="594"/>
      <c r="UCV233" s="594"/>
      <c r="UCW233" s="594"/>
      <c r="UCX233" s="594"/>
      <c r="UCY233" s="594"/>
      <c r="UCZ233" s="594"/>
      <c r="UDA233" s="594"/>
      <c r="UDB233" s="594"/>
      <c r="UDC233" s="594"/>
      <c r="UDD233" s="594"/>
      <c r="UDE233" s="594"/>
      <c r="UDF233" s="594"/>
      <c r="UDG233" s="594"/>
      <c r="UDH233" s="594"/>
      <c r="UDI233" s="594"/>
      <c r="UDJ233" s="594"/>
      <c r="UDK233" s="594"/>
      <c r="UDL233" s="594"/>
      <c r="UDM233" s="594"/>
      <c r="UDN233" s="594"/>
      <c r="UDO233" s="594"/>
      <c r="UDP233" s="594"/>
      <c r="UDQ233" s="594"/>
      <c r="UDR233" s="594"/>
      <c r="UDS233" s="594"/>
      <c r="UDT233" s="594"/>
      <c r="UDU233" s="594"/>
      <c r="UDV233" s="594"/>
      <c r="UDW233" s="594"/>
      <c r="UDX233" s="594"/>
      <c r="UDY233" s="594"/>
      <c r="UDZ233" s="594"/>
      <c r="UEA233" s="594"/>
      <c r="UEB233" s="594"/>
      <c r="UEC233" s="594"/>
      <c r="UED233" s="594"/>
      <c r="UEE233" s="594"/>
      <c r="UEF233" s="594"/>
      <c r="UEG233" s="594"/>
      <c r="UEH233" s="594"/>
      <c r="UEI233" s="594"/>
      <c r="UEJ233" s="594"/>
      <c r="UEK233" s="594"/>
      <c r="UEL233" s="594"/>
      <c r="UEM233" s="594"/>
      <c r="UEN233" s="594"/>
      <c r="UEO233" s="594"/>
      <c r="UEP233" s="594"/>
      <c r="UEQ233" s="594"/>
      <c r="UER233" s="594"/>
      <c r="UES233" s="594"/>
      <c r="UET233" s="594"/>
      <c r="UEU233" s="594"/>
      <c r="UEV233" s="594"/>
      <c r="UEW233" s="594"/>
      <c r="UEX233" s="594"/>
      <c r="UEY233" s="594"/>
      <c r="UEZ233" s="594"/>
      <c r="UFA233" s="594"/>
      <c r="UFB233" s="594"/>
      <c r="UFC233" s="594"/>
      <c r="UFD233" s="594"/>
      <c r="UFE233" s="594"/>
      <c r="UFF233" s="594"/>
      <c r="UFG233" s="594"/>
      <c r="UFH233" s="594"/>
      <c r="UFI233" s="594"/>
      <c r="UFJ233" s="594"/>
      <c r="UFK233" s="594"/>
      <c r="UFL233" s="594"/>
      <c r="UFM233" s="594"/>
      <c r="UFN233" s="594"/>
      <c r="UFO233" s="594"/>
      <c r="UFP233" s="594"/>
      <c r="UFQ233" s="594"/>
      <c r="UFR233" s="594"/>
      <c r="UFS233" s="594"/>
      <c r="UFT233" s="594"/>
      <c r="UFU233" s="594"/>
      <c r="UFV233" s="594"/>
      <c r="UFW233" s="594"/>
      <c r="UFX233" s="594"/>
      <c r="UFY233" s="594"/>
      <c r="UFZ233" s="594"/>
      <c r="UGA233" s="594"/>
      <c r="UGB233" s="594"/>
      <c r="UGC233" s="594"/>
      <c r="UGD233" s="594"/>
      <c r="UGE233" s="594"/>
      <c r="UGF233" s="594"/>
      <c r="UGG233" s="594"/>
      <c r="UGH233" s="594"/>
      <c r="UGI233" s="594"/>
      <c r="UGJ233" s="594"/>
      <c r="UGK233" s="594"/>
      <c r="UGL233" s="594"/>
      <c r="UGM233" s="594"/>
      <c r="UGN233" s="594"/>
      <c r="UGO233" s="594"/>
      <c r="UGP233" s="594"/>
      <c r="UGQ233" s="594"/>
      <c r="UGR233" s="594"/>
      <c r="UGS233" s="594"/>
      <c r="UGT233" s="594"/>
      <c r="UGU233" s="594"/>
      <c r="UGV233" s="594"/>
      <c r="UGW233" s="594"/>
      <c r="UGX233" s="594"/>
      <c r="UGY233" s="594"/>
      <c r="UGZ233" s="594"/>
      <c r="UHA233" s="594"/>
      <c r="UHB233" s="594"/>
      <c r="UHC233" s="594"/>
      <c r="UHD233" s="594"/>
      <c r="UHE233" s="594"/>
      <c r="UHF233" s="594"/>
      <c r="UHG233" s="594"/>
      <c r="UHH233" s="594"/>
      <c r="UHI233" s="594"/>
      <c r="UHJ233" s="594"/>
      <c r="UHK233" s="594"/>
      <c r="UHL233" s="594"/>
      <c r="UHM233" s="594"/>
      <c r="UHN233" s="594"/>
      <c r="UHO233" s="594"/>
      <c r="UHP233" s="594"/>
      <c r="UHQ233" s="594"/>
      <c r="UHR233" s="594"/>
      <c r="UHS233" s="594"/>
      <c r="UHT233" s="594"/>
      <c r="UHU233" s="594"/>
      <c r="UHV233" s="594"/>
      <c r="UHW233" s="594"/>
      <c r="UHX233" s="594"/>
      <c r="UHY233" s="594"/>
      <c r="UHZ233" s="594"/>
      <c r="UIA233" s="594"/>
      <c r="UIB233" s="594"/>
      <c r="UIC233" s="594"/>
      <c r="UID233" s="594"/>
      <c r="UIE233" s="594"/>
      <c r="UIF233" s="594"/>
      <c r="UIG233" s="594"/>
      <c r="UIH233" s="594"/>
      <c r="UII233" s="594"/>
      <c r="UIJ233" s="594"/>
      <c r="UIK233" s="594"/>
      <c r="UIL233" s="594"/>
      <c r="UIM233" s="594"/>
      <c r="UIN233" s="594"/>
      <c r="UIO233" s="594"/>
      <c r="UIP233" s="594"/>
      <c r="UIQ233" s="594"/>
      <c r="UIR233" s="594"/>
      <c r="UIS233" s="594"/>
      <c r="UIT233" s="594"/>
      <c r="UIU233" s="594"/>
      <c r="UIV233" s="594"/>
      <c r="UIW233" s="594"/>
      <c r="UIX233" s="594"/>
      <c r="UIY233" s="594"/>
      <c r="UIZ233" s="594"/>
      <c r="UJA233" s="594"/>
      <c r="UJB233" s="594"/>
      <c r="UJC233" s="594"/>
      <c r="UJD233" s="594"/>
      <c r="UJE233" s="594"/>
      <c r="UJF233" s="594"/>
      <c r="UJG233" s="594"/>
      <c r="UJH233" s="594"/>
      <c r="UJI233" s="594"/>
      <c r="UJJ233" s="594"/>
      <c r="UJK233" s="594"/>
      <c r="UJL233" s="594"/>
      <c r="UJM233" s="594"/>
      <c r="UJN233" s="594"/>
      <c r="UJO233" s="594"/>
      <c r="UJP233" s="594"/>
      <c r="UJQ233" s="594"/>
      <c r="UJR233" s="594"/>
      <c r="UJS233" s="594"/>
      <c r="UJT233" s="594"/>
      <c r="UJU233" s="594"/>
      <c r="UJV233" s="594"/>
      <c r="UJW233" s="594"/>
      <c r="UJX233" s="594"/>
      <c r="UJY233" s="594"/>
      <c r="UJZ233" s="594"/>
      <c r="UKA233" s="594"/>
      <c r="UKB233" s="594"/>
      <c r="UKC233" s="594"/>
      <c r="UKD233" s="594"/>
      <c r="UKE233" s="594"/>
      <c r="UKF233" s="594"/>
      <c r="UKG233" s="594"/>
      <c r="UKH233" s="594"/>
      <c r="UKI233" s="594"/>
      <c r="UKJ233" s="594"/>
      <c r="UKK233" s="594"/>
      <c r="UKL233" s="594"/>
      <c r="UKM233" s="594"/>
      <c r="UKN233" s="594"/>
      <c r="UKO233" s="594"/>
      <c r="UKP233" s="594"/>
      <c r="UKQ233" s="594"/>
      <c r="UKR233" s="594"/>
      <c r="UKS233" s="594"/>
      <c r="UKT233" s="594"/>
      <c r="UKU233" s="594"/>
      <c r="UKV233" s="594"/>
      <c r="UKW233" s="594"/>
      <c r="UKX233" s="594"/>
      <c r="UKY233" s="594"/>
      <c r="UKZ233" s="594"/>
      <c r="ULA233" s="594"/>
      <c r="ULB233" s="594"/>
      <c r="ULC233" s="594"/>
      <c r="ULD233" s="594"/>
      <c r="ULE233" s="594"/>
      <c r="ULF233" s="594"/>
      <c r="ULG233" s="594"/>
      <c r="ULH233" s="594"/>
      <c r="ULI233" s="594"/>
      <c r="ULJ233" s="594"/>
      <c r="ULK233" s="594"/>
      <c r="ULL233" s="594"/>
      <c r="ULM233" s="594"/>
      <c r="ULN233" s="594"/>
      <c r="ULO233" s="594"/>
      <c r="ULP233" s="594"/>
      <c r="ULQ233" s="594"/>
      <c r="ULR233" s="594"/>
      <c r="ULS233" s="594"/>
      <c r="ULT233" s="594"/>
      <c r="ULU233" s="594"/>
      <c r="ULV233" s="594"/>
      <c r="ULW233" s="594"/>
      <c r="ULX233" s="594"/>
      <c r="ULY233" s="594"/>
      <c r="ULZ233" s="594"/>
      <c r="UMA233" s="594"/>
      <c r="UMB233" s="594"/>
      <c r="UMC233" s="594"/>
      <c r="UMD233" s="594"/>
      <c r="UME233" s="594"/>
      <c r="UMF233" s="594"/>
      <c r="UMG233" s="594"/>
      <c r="UMH233" s="594"/>
      <c r="UMI233" s="594"/>
      <c r="UMJ233" s="594"/>
      <c r="UMK233" s="594"/>
      <c r="UML233" s="594"/>
      <c r="UMM233" s="594"/>
      <c r="UMN233" s="594"/>
      <c r="UMO233" s="594"/>
      <c r="UMP233" s="594"/>
      <c r="UMQ233" s="594"/>
      <c r="UMR233" s="594"/>
      <c r="UMS233" s="594"/>
      <c r="UMT233" s="594"/>
      <c r="UMU233" s="594"/>
      <c r="UMV233" s="594"/>
      <c r="UMW233" s="594"/>
      <c r="UMX233" s="594"/>
      <c r="UMY233" s="594"/>
      <c r="UMZ233" s="594"/>
      <c r="UNA233" s="594"/>
      <c r="UNB233" s="594"/>
      <c r="UNC233" s="594"/>
      <c r="UND233" s="594"/>
      <c r="UNE233" s="594"/>
      <c r="UNF233" s="594"/>
      <c r="UNG233" s="594"/>
      <c r="UNH233" s="594"/>
      <c r="UNI233" s="594"/>
      <c r="UNJ233" s="594"/>
      <c r="UNK233" s="594"/>
      <c r="UNL233" s="594"/>
      <c r="UNM233" s="594"/>
      <c r="UNN233" s="594"/>
      <c r="UNO233" s="594"/>
      <c r="UNP233" s="594"/>
      <c r="UNQ233" s="594"/>
      <c r="UNR233" s="594"/>
      <c r="UNS233" s="594"/>
      <c r="UNT233" s="594"/>
      <c r="UNU233" s="594"/>
      <c r="UNV233" s="594"/>
      <c r="UNW233" s="594"/>
      <c r="UNX233" s="594"/>
      <c r="UNY233" s="594"/>
      <c r="UNZ233" s="594"/>
      <c r="UOA233" s="594"/>
      <c r="UOB233" s="594"/>
      <c r="UOC233" s="594"/>
      <c r="UOD233" s="594"/>
      <c r="UOE233" s="594"/>
      <c r="UOF233" s="594"/>
      <c r="UOG233" s="594"/>
      <c r="UOH233" s="594"/>
      <c r="UOI233" s="594"/>
      <c r="UOJ233" s="594"/>
      <c r="UOK233" s="594"/>
      <c r="UOL233" s="594"/>
      <c r="UOM233" s="594"/>
      <c r="UON233" s="594"/>
      <c r="UOO233" s="594"/>
      <c r="UOP233" s="594"/>
      <c r="UOQ233" s="594"/>
      <c r="UOR233" s="594"/>
      <c r="UOS233" s="594"/>
      <c r="UOT233" s="594"/>
      <c r="UOU233" s="594"/>
      <c r="UOV233" s="594"/>
      <c r="UOW233" s="594"/>
      <c r="UOX233" s="594"/>
      <c r="UOY233" s="594"/>
      <c r="UOZ233" s="594"/>
      <c r="UPA233" s="594"/>
      <c r="UPB233" s="594"/>
      <c r="UPC233" s="594"/>
      <c r="UPD233" s="594"/>
      <c r="UPE233" s="594"/>
      <c r="UPF233" s="594"/>
      <c r="UPG233" s="594"/>
      <c r="UPH233" s="594"/>
      <c r="UPI233" s="594"/>
      <c r="UPJ233" s="594"/>
      <c r="UPK233" s="594"/>
      <c r="UPL233" s="594"/>
      <c r="UPM233" s="594"/>
      <c r="UPN233" s="594"/>
      <c r="UPO233" s="594"/>
      <c r="UPP233" s="594"/>
      <c r="UPQ233" s="594"/>
      <c r="UPR233" s="594"/>
      <c r="UPS233" s="594"/>
      <c r="UPT233" s="594"/>
      <c r="UPU233" s="594"/>
      <c r="UPV233" s="594"/>
      <c r="UPW233" s="594"/>
      <c r="UPX233" s="594"/>
      <c r="UPY233" s="594"/>
      <c r="UPZ233" s="594"/>
      <c r="UQA233" s="594"/>
      <c r="UQB233" s="594"/>
      <c r="UQC233" s="594"/>
      <c r="UQD233" s="594"/>
      <c r="UQE233" s="594"/>
      <c r="UQF233" s="594"/>
      <c r="UQG233" s="594"/>
      <c r="UQH233" s="594"/>
      <c r="UQI233" s="594"/>
      <c r="UQJ233" s="594"/>
      <c r="UQK233" s="594"/>
      <c r="UQL233" s="594"/>
      <c r="UQM233" s="594"/>
      <c r="UQN233" s="594"/>
      <c r="UQO233" s="594"/>
      <c r="UQP233" s="594"/>
      <c r="UQQ233" s="594"/>
      <c r="UQR233" s="594"/>
      <c r="UQS233" s="594"/>
      <c r="UQT233" s="594"/>
      <c r="UQU233" s="594"/>
      <c r="UQV233" s="594"/>
      <c r="UQW233" s="594"/>
      <c r="UQX233" s="594"/>
      <c r="UQY233" s="594"/>
      <c r="UQZ233" s="594"/>
      <c r="URA233" s="594"/>
      <c r="URB233" s="594"/>
      <c r="URC233" s="594"/>
      <c r="URD233" s="594"/>
      <c r="URE233" s="594"/>
      <c r="URF233" s="594"/>
      <c r="URG233" s="594"/>
      <c r="URH233" s="594"/>
      <c r="URI233" s="594"/>
      <c r="URJ233" s="594"/>
      <c r="URK233" s="594"/>
      <c r="URL233" s="594"/>
      <c r="URM233" s="594"/>
      <c r="URN233" s="594"/>
      <c r="URO233" s="594"/>
      <c r="URP233" s="594"/>
      <c r="URQ233" s="594"/>
      <c r="URR233" s="594"/>
      <c r="URS233" s="594"/>
      <c r="URT233" s="594"/>
      <c r="URU233" s="594"/>
      <c r="URV233" s="594"/>
      <c r="URW233" s="594"/>
      <c r="URX233" s="594"/>
      <c r="URY233" s="594"/>
      <c r="URZ233" s="594"/>
      <c r="USA233" s="594"/>
      <c r="USB233" s="594"/>
      <c r="USC233" s="594"/>
      <c r="USD233" s="594"/>
      <c r="USE233" s="594"/>
      <c r="USF233" s="594"/>
      <c r="USG233" s="594"/>
      <c r="USH233" s="594"/>
      <c r="USI233" s="594"/>
      <c r="USJ233" s="594"/>
      <c r="USK233" s="594"/>
      <c r="USL233" s="594"/>
      <c r="USM233" s="594"/>
      <c r="USN233" s="594"/>
      <c r="USO233" s="594"/>
      <c r="USP233" s="594"/>
      <c r="USQ233" s="594"/>
      <c r="USR233" s="594"/>
      <c r="USS233" s="594"/>
      <c r="UST233" s="594"/>
      <c r="USU233" s="594"/>
      <c r="USV233" s="594"/>
      <c r="USW233" s="594"/>
      <c r="USX233" s="594"/>
      <c r="USY233" s="594"/>
      <c r="USZ233" s="594"/>
      <c r="UTA233" s="594"/>
      <c r="UTB233" s="594"/>
      <c r="UTC233" s="594"/>
      <c r="UTD233" s="594"/>
      <c r="UTE233" s="594"/>
      <c r="UTF233" s="594"/>
      <c r="UTG233" s="594"/>
      <c r="UTH233" s="594"/>
      <c r="UTI233" s="594"/>
      <c r="UTJ233" s="594"/>
      <c r="UTK233" s="594"/>
      <c r="UTL233" s="594"/>
      <c r="UTM233" s="594"/>
      <c r="UTN233" s="594"/>
      <c r="UTO233" s="594"/>
      <c r="UTP233" s="594"/>
      <c r="UTQ233" s="594"/>
      <c r="UTR233" s="594"/>
      <c r="UTS233" s="594"/>
      <c r="UTT233" s="594"/>
      <c r="UTU233" s="594"/>
      <c r="UTV233" s="594"/>
      <c r="UTW233" s="594"/>
      <c r="UTX233" s="594"/>
      <c r="UTY233" s="594"/>
      <c r="UTZ233" s="594"/>
      <c r="UUA233" s="594"/>
      <c r="UUB233" s="594"/>
      <c r="UUC233" s="594"/>
      <c r="UUD233" s="594"/>
      <c r="UUE233" s="594"/>
      <c r="UUF233" s="594"/>
      <c r="UUG233" s="594"/>
      <c r="UUH233" s="594"/>
      <c r="UUI233" s="594"/>
      <c r="UUJ233" s="594"/>
      <c r="UUK233" s="594"/>
      <c r="UUL233" s="594"/>
      <c r="UUM233" s="594"/>
      <c r="UUN233" s="594"/>
      <c r="UUO233" s="594"/>
      <c r="UUP233" s="594"/>
      <c r="UUQ233" s="594"/>
      <c r="UUR233" s="594"/>
      <c r="UUS233" s="594"/>
      <c r="UUT233" s="594"/>
      <c r="UUU233" s="594"/>
      <c r="UUV233" s="594"/>
      <c r="UUW233" s="594"/>
      <c r="UUX233" s="594"/>
      <c r="UUY233" s="594"/>
      <c r="UUZ233" s="594"/>
      <c r="UVA233" s="594"/>
      <c r="UVB233" s="594"/>
      <c r="UVC233" s="594"/>
      <c r="UVD233" s="594"/>
      <c r="UVE233" s="594"/>
      <c r="UVF233" s="594"/>
      <c r="UVG233" s="594"/>
      <c r="UVH233" s="594"/>
      <c r="UVI233" s="594"/>
      <c r="UVJ233" s="594"/>
      <c r="UVK233" s="594"/>
      <c r="UVL233" s="594"/>
      <c r="UVM233" s="594"/>
      <c r="UVN233" s="594"/>
      <c r="UVO233" s="594"/>
      <c r="UVP233" s="594"/>
      <c r="UVQ233" s="594"/>
      <c r="UVR233" s="594"/>
      <c r="UVS233" s="594"/>
      <c r="UVT233" s="594"/>
      <c r="UVU233" s="594"/>
      <c r="UVV233" s="594"/>
      <c r="UVW233" s="594"/>
      <c r="UVX233" s="594"/>
      <c r="UVY233" s="594"/>
      <c r="UVZ233" s="594"/>
      <c r="UWA233" s="594"/>
      <c r="UWB233" s="594"/>
      <c r="UWC233" s="594"/>
      <c r="UWD233" s="594"/>
      <c r="UWE233" s="594"/>
      <c r="UWF233" s="594"/>
      <c r="UWG233" s="594"/>
      <c r="UWH233" s="594"/>
      <c r="UWI233" s="594"/>
      <c r="UWJ233" s="594"/>
      <c r="UWK233" s="594"/>
      <c r="UWL233" s="594"/>
      <c r="UWM233" s="594"/>
      <c r="UWN233" s="594"/>
      <c r="UWO233" s="594"/>
      <c r="UWP233" s="594"/>
      <c r="UWQ233" s="594"/>
      <c r="UWR233" s="594"/>
      <c r="UWS233" s="594"/>
      <c r="UWT233" s="594"/>
      <c r="UWU233" s="594"/>
      <c r="UWV233" s="594"/>
      <c r="UWW233" s="594"/>
      <c r="UWX233" s="594"/>
      <c r="UWY233" s="594"/>
      <c r="UWZ233" s="594"/>
      <c r="UXA233" s="594"/>
      <c r="UXB233" s="594"/>
      <c r="UXC233" s="594"/>
      <c r="UXD233" s="594"/>
      <c r="UXE233" s="594"/>
      <c r="UXF233" s="594"/>
      <c r="UXG233" s="594"/>
      <c r="UXH233" s="594"/>
      <c r="UXI233" s="594"/>
      <c r="UXJ233" s="594"/>
      <c r="UXK233" s="594"/>
      <c r="UXL233" s="594"/>
      <c r="UXM233" s="594"/>
      <c r="UXN233" s="594"/>
      <c r="UXO233" s="594"/>
      <c r="UXP233" s="594"/>
      <c r="UXQ233" s="594"/>
      <c r="UXR233" s="594"/>
      <c r="UXS233" s="594"/>
      <c r="UXT233" s="594"/>
      <c r="UXU233" s="594"/>
      <c r="UXV233" s="594"/>
      <c r="UXW233" s="594"/>
      <c r="UXX233" s="594"/>
      <c r="UXY233" s="594"/>
      <c r="UXZ233" s="594"/>
      <c r="UYA233" s="594"/>
      <c r="UYB233" s="594"/>
      <c r="UYC233" s="594"/>
      <c r="UYD233" s="594"/>
      <c r="UYE233" s="594"/>
      <c r="UYF233" s="594"/>
      <c r="UYG233" s="594"/>
      <c r="UYH233" s="594"/>
      <c r="UYI233" s="594"/>
      <c r="UYJ233" s="594"/>
      <c r="UYK233" s="594"/>
      <c r="UYL233" s="594"/>
      <c r="UYM233" s="594"/>
      <c r="UYN233" s="594"/>
      <c r="UYO233" s="594"/>
      <c r="UYP233" s="594"/>
      <c r="UYQ233" s="594"/>
      <c r="UYR233" s="594"/>
      <c r="UYS233" s="594"/>
      <c r="UYT233" s="594"/>
      <c r="UYU233" s="594"/>
      <c r="UYV233" s="594"/>
      <c r="UYW233" s="594"/>
      <c r="UYX233" s="594"/>
      <c r="UYY233" s="594"/>
      <c r="UYZ233" s="594"/>
      <c r="UZA233" s="594"/>
      <c r="UZB233" s="594"/>
      <c r="UZC233" s="594"/>
      <c r="UZD233" s="594"/>
      <c r="UZE233" s="594"/>
      <c r="UZF233" s="594"/>
      <c r="UZG233" s="594"/>
      <c r="UZH233" s="594"/>
      <c r="UZI233" s="594"/>
      <c r="UZJ233" s="594"/>
      <c r="UZK233" s="594"/>
      <c r="UZL233" s="594"/>
      <c r="UZM233" s="594"/>
      <c r="UZN233" s="594"/>
      <c r="UZO233" s="594"/>
      <c r="UZP233" s="594"/>
      <c r="UZQ233" s="594"/>
      <c r="UZR233" s="594"/>
      <c r="UZS233" s="594"/>
      <c r="UZT233" s="594"/>
      <c r="UZU233" s="594"/>
      <c r="UZV233" s="594"/>
      <c r="UZW233" s="594"/>
      <c r="UZX233" s="594"/>
      <c r="UZY233" s="594"/>
      <c r="UZZ233" s="594"/>
      <c r="VAA233" s="594"/>
      <c r="VAB233" s="594"/>
      <c r="VAC233" s="594"/>
      <c r="VAD233" s="594"/>
      <c r="VAE233" s="594"/>
      <c r="VAF233" s="594"/>
      <c r="VAG233" s="594"/>
      <c r="VAH233" s="594"/>
      <c r="VAI233" s="594"/>
      <c r="VAJ233" s="594"/>
      <c r="VAK233" s="594"/>
      <c r="VAL233" s="594"/>
      <c r="VAM233" s="594"/>
      <c r="VAN233" s="594"/>
      <c r="VAO233" s="594"/>
      <c r="VAP233" s="594"/>
      <c r="VAQ233" s="594"/>
      <c r="VAR233" s="594"/>
      <c r="VAS233" s="594"/>
      <c r="VAT233" s="594"/>
      <c r="VAU233" s="594"/>
      <c r="VAV233" s="594"/>
      <c r="VAW233" s="594"/>
      <c r="VAX233" s="594"/>
      <c r="VAY233" s="594"/>
      <c r="VAZ233" s="594"/>
      <c r="VBA233" s="594"/>
      <c r="VBB233" s="594"/>
      <c r="VBC233" s="594"/>
      <c r="VBD233" s="594"/>
      <c r="VBE233" s="594"/>
      <c r="VBF233" s="594"/>
      <c r="VBG233" s="594"/>
      <c r="VBH233" s="594"/>
      <c r="VBI233" s="594"/>
      <c r="VBJ233" s="594"/>
      <c r="VBK233" s="594"/>
      <c r="VBL233" s="594"/>
      <c r="VBM233" s="594"/>
      <c r="VBN233" s="594"/>
      <c r="VBO233" s="594"/>
      <c r="VBP233" s="594"/>
      <c r="VBQ233" s="594"/>
      <c r="VBR233" s="594"/>
      <c r="VBS233" s="594"/>
      <c r="VBT233" s="594"/>
      <c r="VBU233" s="594"/>
      <c r="VBV233" s="594"/>
      <c r="VBW233" s="594"/>
      <c r="VBX233" s="594"/>
      <c r="VBY233" s="594"/>
      <c r="VBZ233" s="594"/>
      <c r="VCA233" s="594"/>
      <c r="VCB233" s="594"/>
      <c r="VCC233" s="594"/>
      <c r="VCD233" s="594"/>
      <c r="VCE233" s="594"/>
      <c r="VCF233" s="594"/>
      <c r="VCG233" s="594"/>
      <c r="VCH233" s="594"/>
      <c r="VCI233" s="594"/>
      <c r="VCJ233" s="594"/>
      <c r="VCK233" s="594"/>
      <c r="VCL233" s="594"/>
      <c r="VCM233" s="594"/>
      <c r="VCN233" s="594"/>
      <c r="VCO233" s="594"/>
      <c r="VCP233" s="594"/>
      <c r="VCQ233" s="594"/>
      <c r="VCR233" s="594"/>
      <c r="VCS233" s="594"/>
      <c r="VCT233" s="594"/>
      <c r="VCU233" s="594"/>
      <c r="VCV233" s="594"/>
      <c r="VCW233" s="594"/>
      <c r="VCX233" s="594"/>
      <c r="VCY233" s="594"/>
      <c r="VCZ233" s="594"/>
      <c r="VDA233" s="594"/>
      <c r="VDB233" s="594"/>
      <c r="VDC233" s="594"/>
      <c r="VDD233" s="594"/>
      <c r="VDE233" s="594"/>
      <c r="VDF233" s="594"/>
      <c r="VDG233" s="594"/>
      <c r="VDH233" s="594"/>
      <c r="VDI233" s="594"/>
      <c r="VDJ233" s="594"/>
      <c r="VDK233" s="594"/>
      <c r="VDL233" s="594"/>
      <c r="VDM233" s="594"/>
      <c r="VDN233" s="594"/>
      <c r="VDO233" s="594"/>
      <c r="VDP233" s="594"/>
      <c r="VDQ233" s="594"/>
      <c r="VDR233" s="594"/>
      <c r="VDS233" s="594"/>
      <c r="VDT233" s="594"/>
      <c r="VDU233" s="594"/>
      <c r="VDV233" s="594"/>
      <c r="VDW233" s="594"/>
      <c r="VDX233" s="594"/>
      <c r="VDY233" s="594"/>
      <c r="VDZ233" s="594"/>
      <c r="VEA233" s="594"/>
      <c r="VEB233" s="594"/>
      <c r="VEC233" s="594"/>
      <c r="VED233" s="594"/>
      <c r="VEE233" s="594"/>
      <c r="VEF233" s="594"/>
      <c r="VEG233" s="594"/>
      <c r="VEH233" s="594"/>
      <c r="VEI233" s="594"/>
      <c r="VEJ233" s="594"/>
      <c r="VEK233" s="594"/>
      <c r="VEL233" s="594"/>
      <c r="VEM233" s="594"/>
      <c r="VEN233" s="594"/>
      <c r="VEO233" s="594"/>
      <c r="VEP233" s="594"/>
      <c r="VEQ233" s="594"/>
      <c r="VER233" s="594"/>
      <c r="VES233" s="594"/>
      <c r="VET233" s="594"/>
      <c r="VEU233" s="594"/>
      <c r="VEV233" s="594"/>
      <c r="VEW233" s="594"/>
      <c r="VEX233" s="594"/>
      <c r="VEY233" s="594"/>
      <c r="VEZ233" s="594"/>
      <c r="VFA233" s="594"/>
      <c r="VFB233" s="594"/>
      <c r="VFC233" s="594"/>
      <c r="VFD233" s="594"/>
      <c r="VFE233" s="594"/>
      <c r="VFF233" s="594"/>
      <c r="VFG233" s="594"/>
      <c r="VFH233" s="594"/>
      <c r="VFI233" s="594"/>
      <c r="VFJ233" s="594"/>
      <c r="VFK233" s="594"/>
      <c r="VFL233" s="594"/>
      <c r="VFM233" s="594"/>
      <c r="VFN233" s="594"/>
      <c r="VFO233" s="594"/>
      <c r="VFP233" s="594"/>
      <c r="VFQ233" s="594"/>
      <c r="VFR233" s="594"/>
      <c r="VFS233" s="594"/>
      <c r="VFT233" s="594"/>
      <c r="VFU233" s="594"/>
      <c r="VFV233" s="594"/>
      <c r="VFW233" s="594"/>
      <c r="VFX233" s="594"/>
      <c r="VFY233" s="594"/>
      <c r="VFZ233" s="594"/>
      <c r="VGA233" s="594"/>
      <c r="VGB233" s="594"/>
      <c r="VGC233" s="594"/>
      <c r="VGD233" s="594"/>
      <c r="VGE233" s="594"/>
      <c r="VGF233" s="594"/>
      <c r="VGG233" s="594"/>
      <c r="VGH233" s="594"/>
      <c r="VGI233" s="594"/>
      <c r="VGJ233" s="594"/>
      <c r="VGK233" s="594"/>
      <c r="VGL233" s="594"/>
      <c r="VGM233" s="594"/>
      <c r="VGN233" s="594"/>
      <c r="VGO233" s="594"/>
      <c r="VGP233" s="594"/>
      <c r="VGQ233" s="594"/>
      <c r="VGR233" s="594"/>
      <c r="VGS233" s="594"/>
      <c r="VGT233" s="594"/>
      <c r="VGU233" s="594"/>
      <c r="VGV233" s="594"/>
      <c r="VGW233" s="594"/>
      <c r="VGX233" s="594"/>
      <c r="VGY233" s="594"/>
      <c r="VGZ233" s="594"/>
      <c r="VHA233" s="594"/>
      <c r="VHB233" s="594"/>
      <c r="VHC233" s="594"/>
      <c r="VHD233" s="594"/>
      <c r="VHE233" s="594"/>
      <c r="VHF233" s="594"/>
      <c r="VHG233" s="594"/>
      <c r="VHH233" s="594"/>
      <c r="VHI233" s="594"/>
      <c r="VHJ233" s="594"/>
      <c r="VHK233" s="594"/>
      <c r="VHL233" s="594"/>
      <c r="VHM233" s="594"/>
      <c r="VHN233" s="594"/>
      <c r="VHO233" s="594"/>
      <c r="VHP233" s="594"/>
      <c r="VHQ233" s="594"/>
      <c r="VHR233" s="594"/>
      <c r="VHS233" s="594"/>
      <c r="VHT233" s="594"/>
      <c r="VHU233" s="594"/>
      <c r="VHV233" s="594"/>
      <c r="VHW233" s="594"/>
      <c r="VHX233" s="594"/>
      <c r="VHY233" s="594"/>
      <c r="VHZ233" s="594"/>
      <c r="VIA233" s="594"/>
      <c r="VIB233" s="594"/>
      <c r="VIC233" s="594"/>
      <c r="VID233" s="594"/>
      <c r="VIE233" s="594"/>
      <c r="VIF233" s="594"/>
      <c r="VIG233" s="594"/>
      <c r="VIH233" s="594"/>
      <c r="VII233" s="594"/>
      <c r="VIJ233" s="594"/>
      <c r="VIK233" s="594"/>
      <c r="VIL233" s="594"/>
      <c r="VIM233" s="594"/>
      <c r="VIN233" s="594"/>
      <c r="VIO233" s="594"/>
      <c r="VIP233" s="594"/>
      <c r="VIQ233" s="594"/>
      <c r="VIR233" s="594"/>
      <c r="VIS233" s="594"/>
      <c r="VIT233" s="594"/>
      <c r="VIU233" s="594"/>
      <c r="VIV233" s="594"/>
      <c r="VIW233" s="594"/>
      <c r="VIX233" s="594"/>
      <c r="VIY233" s="594"/>
      <c r="VIZ233" s="594"/>
      <c r="VJA233" s="594"/>
      <c r="VJB233" s="594"/>
      <c r="VJC233" s="594"/>
      <c r="VJD233" s="594"/>
      <c r="VJE233" s="594"/>
      <c r="VJF233" s="594"/>
      <c r="VJG233" s="594"/>
      <c r="VJH233" s="594"/>
      <c r="VJI233" s="594"/>
      <c r="VJJ233" s="594"/>
      <c r="VJK233" s="594"/>
      <c r="VJL233" s="594"/>
      <c r="VJM233" s="594"/>
      <c r="VJN233" s="594"/>
      <c r="VJO233" s="594"/>
      <c r="VJP233" s="594"/>
      <c r="VJQ233" s="594"/>
      <c r="VJR233" s="594"/>
      <c r="VJS233" s="594"/>
      <c r="VJT233" s="594"/>
      <c r="VJU233" s="594"/>
      <c r="VJV233" s="594"/>
      <c r="VJW233" s="594"/>
      <c r="VJX233" s="594"/>
      <c r="VJY233" s="594"/>
      <c r="VJZ233" s="594"/>
      <c r="VKA233" s="594"/>
      <c r="VKB233" s="594"/>
      <c r="VKC233" s="594"/>
      <c r="VKD233" s="594"/>
      <c r="VKE233" s="594"/>
      <c r="VKF233" s="594"/>
      <c r="VKG233" s="594"/>
      <c r="VKH233" s="594"/>
      <c r="VKI233" s="594"/>
      <c r="VKJ233" s="594"/>
      <c r="VKK233" s="594"/>
      <c r="VKL233" s="594"/>
      <c r="VKM233" s="594"/>
      <c r="VKN233" s="594"/>
      <c r="VKO233" s="594"/>
      <c r="VKP233" s="594"/>
      <c r="VKQ233" s="594"/>
      <c r="VKR233" s="594"/>
      <c r="VKS233" s="594"/>
      <c r="VKT233" s="594"/>
      <c r="VKU233" s="594"/>
      <c r="VKV233" s="594"/>
      <c r="VKW233" s="594"/>
      <c r="VKX233" s="594"/>
      <c r="VKY233" s="594"/>
      <c r="VKZ233" s="594"/>
      <c r="VLA233" s="594"/>
      <c r="VLB233" s="594"/>
      <c r="VLC233" s="594"/>
      <c r="VLD233" s="594"/>
      <c r="VLE233" s="594"/>
      <c r="VLF233" s="594"/>
      <c r="VLG233" s="594"/>
      <c r="VLH233" s="594"/>
      <c r="VLI233" s="594"/>
      <c r="VLJ233" s="594"/>
      <c r="VLK233" s="594"/>
      <c r="VLL233" s="594"/>
      <c r="VLM233" s="594"/>
      <c r="VLN233" s="594"/>
      <c r="VLO233" s="594"/>
      <c r="VLP233" s="594"/>
      <c r="VLQ233" s="594"/>
      <c r="VLR233" s="594"/>
      <c r="VLS233" s="594"/>
      <c r="VLT233" s="594"/>
      <c r="VLU233" s="594"/>
      <c r="VLV233" s="594"/>
      <c r="VLW233" s="594"/>
      <c r="VLX233" s="594"/>
      <c r="VLY233" s="594"/>
      <c r="VLZ233" s="594"/>
      <c r="VMA233" s="594"/>
      <c r="VMB233" s="594"/>
      <c r="VMC233" s="594"/>
      <c r="VMD233" s="594"/>
      <c r="VME233" s="594"/>
      <c r="VMF233" s="594"/>
      <c r="VMG233" s="594"/>
      <c r="VMH233" s="594"/>
      <c r="VMI233" s="594"/>
      <c r="VMJ233" s="594"/>
      <c r="VMK233" s="594"/>
      <c r="VML233" s="594"/>
      <c r="VMM233" s="594"/>
      <c r="VMN233" s="594"/>
      <c r="VMO233" s="594"/>
      <c r="VMP233" s="594"/>
      <c r="VMQ233" s="594"/>
      <c r="VMR233" s="594"/>
      <c r="VMS233" s="594"/>
      <c r="VMT233" s="594"/>
      <c r="VMU233" s="594"/>
      <c r="VMV233" s="594"/>
      <c r="VMW233" s="594"/>
      <c r="VMX233" s="594"/>
      <c r="VMY233" s="594"/>
      <c r="VMZ233" s="594"/>
      <c r="VNA233" s="594"/>
      <c r="VNB233" s="594"/>
      <c r="VNC233" s="594"/>
      <c r="VND233" s="594"/>
      <c r="VNE233" s="594"/>
      <c r="VNF233" s="594"/>
      <c r="VNG233" s="594"/>
      <c r="VNH233" s="594"/>
      <c r="VNI233" s="594"/>
      <c r="VNJ233" s="594"/>
      <c r="VNK233" s="594"/>
      <c r="VNL233" s="594"/>
      <c r="VNM233" s="594"/>
      <c r="VNN233" s="594"/>
      <c r="VNO233" s="594"/>
      <c r="VNP233" s="594"/>
      <c r="VNQ233" s="594"/>
      <c r="VNR233" s="594"/>
      <c r="VNS233" s="594"/>
      <c r="VNT233" s="594"/>
      <c r="VNU233" s="594"/>
      <c r="VNV233" s="594"/>
      <c r="VNW233" s="594"/>
      <c r="VNX233" s="594"/>
      <c r="VNY233" s="594"/>
      <c r="VNZ233" s="594"/>
      <c r="VOA233" s="594"/>
      <c r="VOB233" s="594"/>
      <c r="VOC233" s="594"/>
      <c r="VOD233" s="594"/>
      <c r="VOE233" s="594"/>
      <c r="VOF233" s="594"/>
      <c r="VOG233" s="594"/>
      <c r="VOH233" s="594"/>
      <c r="VOI233" s="594"/>
      <c r="VOJ233" s="594"/>
      <c r="VOK233" s="594"/>
      <c r="VOL233" s="594"/>
      <c r="VOM233" s="594"/>
      <c r="VON233" s="594"/>
      <c r="VOO233" s="594"/>
      <c r="VOP233" s="594"/>
      <c r="VOQ233" s="594"/>
      <c r="VOR233" s="594"/>
      <c r="VOS233" s="594"/>
      <c r="VOT233" s="594"/>
      <c r="VOU233" s="594"/>
      <c r="VOV233" s="594"/>
      <c r="VOW233" s="594"/>
      <c r="VOX233" s="594"/>
      <c r="VOY233" s="594"/>
      <c r="VOZ233" s="594"/>
      <c r="VPA233" s="594"/>
      <c r="VPB233" s="594"/>
      <c r="VPC233" s="594"/>
      <c r="VPD233" s="594"/>
      <c r="VPE233" s="594"/>
      <c r="VPF233" s="594"/>
      <c r="VPG233" s="594"/>
      <c r="VPH233" s="594"/>
      <c r="VPI233" s="594"/>
      <c r="VPJ233" s="594"/>
      <c r="VPK233" s="594"/>
      <c r="VPL233" s="594"/>
      <c r="VPM233" s="594"/>
      <c r="VPN233" s="594"/>
      <c r="VPO233" s="594"/>
      <c r="VPP233" s="594"/>
      <c r="VPQ233" s="594"/>
      <c r="VPR233" s="594"/>
      <c r="VPS233" s="594"/>
      <c r="VPT233" s="594"/>
      <c r="VPU233" s="594"/>
      <c r="VPV233" s="594"/>
      <c r="VPW233" s="594"/>
      <c r="VPX233" s="594"/>
      <c r="VPY233" s="594"/>
      <c r="VPZ233" s="594"/>
      <c r="VQA233" s="594"/>
      <c r="VQB233" s="594"/>
      <c r="VQC233" s="594"/>
      <c r="VQD233" s="594"/>
      <c r="VQE233" s="594"/>
      <c r="VQF233" s="594"/>
      <c r="VQG233" s="594"/>
      <c r="VQH233" s="594"/>
      <c r="VQI233" s="594"/>
      <c r="VQJ233" s="594"/>
      <c r="VQK233" s="594"/>
      <c r="VQL233" s="594"/>
      <c r="VQM233" s="594"/>
      <c r="VQN233" s="594"/>
      <c r="VQO233" s="594"/>
      <c r="VQP233" s="594"/>
      <c r="VQQ233" s="594"/>
      <c r="VQR233" s="594"/>
      <c r="VQS233" s="594"/>
      <c r="VQT233" s="594"/>
      <c r="VQU233" s="594"/>
      <c r="VQV233" s="594"/>
      <c r="VQW233" s="594"/>
      <c r="VQX233" s="594"/>
      <c r="VQY233" s="594"/>
      <c r="VQZ233" s="594"/>
      <c r="VRA233" s="594"/>
      <c r="VRB233" s="594"/>
      <c r="VRC233" s="594"/>
      <c r="VRD233" s="594"/>
      <c r="VRE233" s="594"/>
      <c r="VRF233" s="594"/>
      <c r="VRG233" s="594"/>
      <c r="VRH233" s="594"/>
      <c r="VRI233" s="594"/>
      <c r="VRJ233" s="594"/>
      <c r="VRK233" s="594"/>
      <c r="VRL233" s="594"/>
      <c r="VRM233" s="594"/>
      <c r="VRN233" s="594"/>
      <c r="VRO233" s="594"/>
      <c r="VRP233" s="594"/>
      <c r="VRQ233" s="594"/>
      <c r="VRR233" s="594"/>
      <c r="VRS233" s="594"/>
      <c r="VRT233" s="594"/>
      <c r="VRU233" s="594"/>
      <c r="VRV233" s="594"/>
      <c r="VRW233" s="594"/>
      <c r="VRX233" s="594"/>
      <c r="VRY233" s="594"/>
      <c r="VRZ233" s="594"/>
      <c r="VSA233" s="594"/>
      <c r="VSB233" s="594"/>
      <c r="VSC233" s="594"/>
      <c r="VSD233" s="594"/>
      <c r="VSE233" s="594"/>
      <c r="VSF233" s="594"/>
      <c r="VSG233" s="594"/>
      <c r="VSH233" s="594"/>
      <c r="VSI233" s="594"/>
      <c r="VSJ233" s="594"/>
      <c r="VSK233" s="594"/>
      <c r="VSL233" s="594"/>
      <c r="VSM233" s="594"/>
      <c r="VSN233" s="594"/>
      <c r="VSO233" s="594"/>
      <c r="VSP233" s="594"/>
      <c r="VSQ233" s="594"/>
      <c r="VSR233" s="594"/>
      <c r="VSS233" s="594"/>
      <c r="VST233" s="594"/>
      <c r="VSU233" s="594"/>
      <c r="VSV233" s="594"/>
      <c r="VSW233" s="594"/>
      <c r="VSX233" s="594"/>
      <c r="VSY233" s="594"/>
      <c r="VSZ233" s="594"/>
      <c r="VTA233" s="594"/>
      <c r="VTB233" s="594"/>
      <c r="VTC233" s="594"/>
      <c r="VTD233" s="594"/>
      <c r="VTE233" s="594"/>
      <c r="VTF233" s="594"/>
      <c r="VTG233" s="594"/>
      <c r="VTH233" s="594"/>
      <c r="VTI233" s="594"/>
      <c r="VTJ233" s="594"/>
      <c r="VTK233" s="594"/>
      <c r="VTL233" s="594"/>
      <c r="VTM233" s="594"/>
      <c r="VTN233" s="594"/>
      <c r="VTO233" s="594"/>
      <c r="VTP233" s="594"/>
      <c r="VTQ233" s="594"/>
      <c r="VTR233" s="594"/>
      <c r="VTS233" s="594"/>
      <c r="VTT233" s="594"/>
      <c r="VTU233" s="594"/>
      <c r="VTV233" s="594"/>
      <c r="VTW233" s="594"/>
      <c r="VTX233" s="594"/>
      <c r="VTY233" s="594"/>
      <c r="VTZ233" s="594"/>
      <c r="VUA233" s="594"/>
      <c r="VUB233" s="594"/>
      <c r="VUC233" s="594"/>
      <c r="VUD233" s="594"/>
      <c r="VUE233" s="594"/>
      <c r="VUF233" s="594"/>
      <c r="VUG233" s="594"/>
      <c r="VUH233" s="594"/>
      <c r="VUI233" s="594"/>
      <c r="VUJ233" s="594"/>
      <c r="VUK233" s="594"/>
      <c r="VUL233" s="594"/>
      <c r="VUM233" s="594"/>
      <c r="VUN233" s="594"/>
      <c r="VUO233" s="594"/>
      <c r="VUP233" s="594"/>
      <c r="VUQ233" s="594"/>
      <c r="VUR233" s="594"/>
      <c r="VUS233" s="594"/>
      <c r="VUT233" s="594"/>
      <c r="VUU233" s="594"/>
      <c r="VUV233" s="594"/>
      <c r="VUW233" s="594"/>
      <c r="VUX233" s="594"/>
      <c r="VUY233" s="594"/>
      <c r="VUZ233" s="594"/>
      <c r="VVA233" s="594"/>
      <c r="VVB233" s="594"/>
      <c r="VVC233" s="594"/>
      <c r="VVD233" s="594"/>
      <c r="VVE233" s="594"/>
      <c r="VVF233" s="594"/>
      <c r="VVG233" s="594"/>
      <c r="VVH233" s="594"/>
      <c r="VVI233" s="594"/>
      <c r="VVJ233" s="594"/>
      <c r="VVK233" s="594"/>
      <c r="VVL233" s="594"/>
      <c r="VVM233" s="594"/>
      <c r="VVN233" s="594"/>
      <c r="VVO233" s="594"/>
      <c r="VVP233" s="594"/>
      <c r="VVQ233" s="594"/>
      <c r="VVR233" s="594"/>
      <c r="VVS233" s="594"/>
      <c r="VVT233" s="594"/>
      <c r="VVU233" s="594"/>
      <c r="VVV233" s="594"/>
      <c r="VVW233" s="594"/>
      <c r="VVX233" s="594"/>
      <c r="VVY233" s="594"/>
      <c r="VVZ233" s="594"/>
      <c r="VWA233" s="594"/>
      <c r="VWB233" s="594"/>
      <c r="VWC233" s="594"/>
      <c r="VWD233" s="594"/>
      <c r="VWE233" s="594"/>
      <c r="VWF233" s="594"/>
      <c r="VWG233" s="594"/>
      <c r="VWH233" s="594"/>
      <c r="VWI233" s="594"/>
      <c r="VWJ233" s="594"/>
      <c r="VWK233" s="594"/>
      <c r="VWL233" s="594"/>
      <c r="VWM233" s="594"/>
      <c r="VWN233" s="594"/>
      <c r="VWO233" s="594"/>
      <c r="VWP233" s="594"/>
      <c r="VWQ233" s="594"/>
      <c r="VWR233" s="594"/>
      <c r="VWS233" s="594"/>
      <c r="VWT233" s="594"/>
      <c r="VWU233" s="594"/>
      <c r="VWV233" s="594"/>
      <c r="VWW233" s="594"/>
      <c r="VWX233" s="594"/>
      <c r="VWY233" s="594"/>
      <c r="VWZ233" s="594"/>
      <c r="VXA233" s="594"/>
      <c r="VXB233" s="594"/>
      <c r="VXC233" s="594"/>
      <c r="VXD233" s="594"/>
      <c r="VXE233" s="594"/>
      <c r="VXF233" s="594"/>
      <c r="VXG233" s="594"/>
      <c r="VXH233" s="594"/>
      <c r="VXI233" s="594"/>
      <c r="VXJ233" s="594"/>
      <c r="VXK233" s="594"/>
      <c r="VXL233" s="594"/>
      <c r="VXM233" s="594"/>
      <c r="VXN233" s="594"/>
      <c r="VXO233" s="594"/>
      <c r="VXP233" s="594"/>
      <c r="VXQ233" s="594"/>
      <c r="VXR233" s="594"/>
      <c r="VXS233" s="594"/>
      <c r="VXT233" s="594"/>
      <c r="VXU233" s="594"/>
      <c r="VXV233" s="594"/>
      <c r="VXW233" s="594"/>
      <c r="VXX233" s="594"/>
      <c r="VXY233" s="594"/>
      <c r="VXZ233" s="594"/>
      <c r="VYA233" s="594"/>
      <c r="VYB233" s="594"/>
      <c r="VYC233" s="594"/>
      <c r="VYD233" s="594"/>
      <c r="VYE233" s="594"/>
      <c r="VYF233" s="594"/>
      <c r="VYG233" s="594"/>
      <c r="VYH233" s="594"/>
      <c r="VYI233" s="594"/>
      <c r="VYJ233" s="594"/>
      <c r="VYK233" s="594"/>
      <c r="VYL233" s="594"/>
      <c r="VYM233" s="594"/>
      <c r="VYN233" s="594"/>
      <c r="VYO233" s="594"/>
      <c r="VYP233" s="594"/>
      <c r="VYQ233" s="594"/>
      <c r="VYR233" s="594"/>
      <c r="VYS233" s="594"/>
      <c r="VYT233" s="594"/>
      <c r="VYU233" s="594"/>
      <c r="VYV233" s="594"/>
      <c r="VYW233" s="594"/>
      <c r="VYX233" s="594"/>
      <c r="VYY233" s="594"/>
      <c r="VYZ233" s="594"/>
      <c r="VZA233" s="594"/>
      <c r="VZB233" s="594"/>
      <c r="VZC233" s="594"/>
      <c r="VZD233" s="594"/>
      <c r="VZE233" s="594"/>
      <c r="VZF233" s="594"/>
      <c r="VZG233" s="594"/>
      <c r="VZH233" s="594"/>
      <c r="VZI233" s="594"/>
      <c r="VZJ233" s="594"/>
      <c r="VZK233" s="594"/>
      <c r="VZL233" s="594"/>
      <c r="VZM233" s="594"/>
      <c r="VZN233" s="594"/>
      <c r="VZO233" s="594"/>
      <c r="VZP233" s="594"/>
      <c r="VZQ233" s="594"/>
      <c r="VZR233" s="594"/>
      <c r="VZS233" s="594"/>
      <c r="VZT233" s="594"/>
      <c r="VZU233" s="594"/>
      <c r="VZV233" s="594"/>
      <c r="VZW233" s="594"/>
      <c r="VZX233" s="594"/>
      <c r="VZY233" s="594"/>
      <c r="VZZ233" s="594"/>
      <c r="WAA233" s="594"/>
      <c r="WAB233" s="594"/>
      <c r="WAC233" s="594"/>
      <c r="WAD233" s="594"/>
      <c r="WAE233" s="594"/>
      <c r="WAF233" s="594"/>
      <c r="WAG233" s="594"/>
      <c r="WAH233" s="594"/>
      <c r="WAI233" s="594"/>
      <c r="WAJ233" s="594"/>
      <c r="WAK233" s="594"/>
      <c r="WAL233" s="594"/>
      <c r="WAM233" s="594"/>
      <c r="WAN233" s="594"/>
      <c r="WAO233" s="594"/>
      <c r="WAP233" s="594"/>
      <c r="WAQ233" s="594"/>
      <c r="WAR233" s="594"/>
      <c r="WAS233" s="594"/>
      <c r="WAT233" s="594"/>
      <c r="WAU233" s="594"/>
      <c r="WAV233" s="594"/>
      <c r="WAW233" s="594"/>
      <c r="WAX233" s="594"/>
      <c r="WAY233" s="594"/>
      <c r="WAZ233" s="594"/>
      <c r="WBA233" s="594"/>
      <c r="WBB233" s="594"/>
      <c r="WBC233" s="594"/>
      <c r="WBD233" s="594"/>
      <c r="WBE233" s="594"/>
      <c r="WBF233" s="594"/>
      <c r="WBG233" s="594"/>
      <c r="WBH233" s="594"/>
      <c r="WBI233" s="594"/>
      <c r="WBJ233" s="594"/>
      <c r="WBK233" s="594"/>
      <c r="WBL233" s="594"/>
      <c r="WBM233" s="594"/>
      <c r="WBN233" s="594"/>
      <c r="WBO233" s="594"/>
      <c r="WBP233" s="594"/>
      <c r="WBQ233" s="594"/>
      <c r="WBR233" s="594"/>
      <c r="WBS233" s="594"/>
      <c r="WBT233" s="594"/>
      <c r="WBU233" s="594"/>
      <c r="WBV233" s="594"/>
      <c r="WBW233" s="594"/>
      <c r="WBX233" s="594"/>
      <c r="WBY233" s="594"/>
      <c r="WBZ233" s="594"/>
      <c r="WCA233" s="594"/>
      <c r="WCB233" s="594"/>
      <c r="WCC233" s="594"/>
      <c r="WCD233" s="594"/>
      <c r="WCE233" s="594"/>
      <c r="WCF233" s="594"/>
      <c r="WCG233" s="594"/>
      <c r="WCH233" s="594"/>
      <c r="WCI233" s="594"/>
      <c r="WCJ233" s="594"/>
      <c r="WCK233" s="594"/>
      <c r="WCL233" s="594"/>
      <c r="WCM233" s="594"/>
      <c r="WCN233" s="594"/>
      <c r="WCO233" s="594"/>
      <c r="WCP233" s="594"/>
      <c r="WCQ233" s="594"/>
      <c r="WCR233" s="594"/>
      <c r="WCS233" s="594"/>
      <c r="WCT233" s="594"/>
      <c r="WCU233" s="594"/>
      <c r="WCV233" s="594"/>
      <c r="WCW233" s="594"/>
      <c r="WCX233" s="594"/>
      <c r="WCY233" s="594"/>
      <c r="WCZ233" s="594"/>
      <c r="WDA233" s="594"/>
      <c r="WDB233" s="594"/>
      <c r="WDC233" s="594"/>
      <c r="WDD233" s="594"/>
      <c r="WDE233" s="594"/>
      <c r="WDF233" s="594"/>
      <c r="WDG233" s="594"/>
      <c r="WDH233" s="594"/>
      <c r="WDI233" s="594"/>
      <c r="WDJ233" s="594"/>
      <c r="WDK233" s="594"/>
      <c r="WDL233" s="594"/>
      <c r="WDM233" s="594"/>
      <c r="WDN233" s="594"/>
      <c r="WDO233" s="594"/>
      <c r="WDP233" s="594"/>
      <c r="WDQ233" s="594"/>
      <c r="WDR233" s="594"/>
      <c r="WDS233" s="594"/>
      <c r="WDT233" s="594"/>
      <c r="WDU233" s="594"/>
      <c r="WDV233" s="594"/>
      <c r="WDW233" s="594"/>
      <c r="WDX233" s="594"/>
      <c r="WDY233" s="594"/>
      <c r="WDZ233" s="594"/>
      <c r="WEA233" s="594"/>
      <c r="WEB233" s="594"/>
      <c r="WEC233" s="594"/>
      <c r="WED233" s="594"/>
      <c r="WEE233" s="594"/>
      <c r="WEF233" s="594"/>
      <c r="WEG233" s="594"/>
      <c r="WEH233" s="594"/>
      <c r="WEI233" s="594"/>
      <c r="WEJ233" s="594"/>
      <c r="WEK233" s="594"/>
      <c r="WEL233" s="594"/>
      <c r="WEM233" s="594"/>
      <c r="WEN233" s="594"/>
      <c r="WEO233" s="594"/>
      <c r="WEP233" s="594"/>
      <c r="WEQ233" s="594"/>
      <c r="WER233" s="594"/>
      <c r="WES233" s="594"/>
      <c r="WET233" s="594"/>
      <c r="WEU233" s="594"/>
      <c r="WEV233" s="594"/>
      <c r="WEW233" s="594"/>
      <c r="WEX233" s="594"/>
      <c r="WEY233" s="594"/>
      <c r="WEZ233" s="594"/>
      <c r="WFA233" s="594"/>
      <c r="WFB233" s="594"/>
      <c r="WFC233" s="594"/>
      <c r="WFD233" s="594"/>
      <c r="WFE233" s="594"/>
      <c r="WFF233" s="594"/>
      <c r="WFG233" s="594"/>
      <c r="WFH233" s="594"/>
      <c r="WFI233" s="594"/>
      <c r="WFJ233" s="594"/>
      <c r="WFK233" s="594"/>
      <c r="WFL233" s="594"/>
      <c r="WFM233" s="594"/>
      <c r="WFN233" s="594"/>
      <c r="WFO233" s="594"/>
      <c r="WFP233" s="594"/>
      <c r="WFQ233" s="594"/>
      <c r="WFR233" s="594"/>
      <c r="WFS233" s="594"/>
      <c r="WFT233" s="594"/>
      <c r="WFU233" s="594"/>
      <c r="WFV233" s="594"/>
      <c r="WFW233" s="594"/>
      <c r="WFX233" s="594"/>
      <c r="WFY233" s="594"/>
      <c r="WFZ233" s="594"/>
      <c r="WGA233" s="594"/>
      <c r="WGB233" s="594"/>
      <c r="WGC233" s="594"/>
      <c r="WGD233" s="594"/>
      <c r="WGE233" s="594"/>
      <c r="WGF233" s="594"/>
      <c r="WGG233" s="594"/>
      <c r="WGH233" s="594"/>
      <c r="WGI233" s="594"/>
      <c r="WGJ233" s="594"/>
      <c r="WGK233" s="594"/>
      <c r="WGL233" s="594"/>
      <c r="WGM233" s="594"/>
      <c r="WGN233" s="594"/>
      <c r="WGO233" s="594"/>
      <c r="WGP233" s="594"/>
      <c r="WGQ233" s="594"/>
      <c r="WGR233" s="594"/>
      <c r="WGS233" s="594"/>
      <c r="WGT233" s="594"/>
      <c r="WGU233" s="594"/>
      <c r="WGV233" s="594"/>
      <c r="WGW233" s="594"/>
      <c r="WGX233" s="594"/>
      <c r="WGY233" s="594"/>
      <c r="WGZ233" s="594"/>
      <c r="WHA233" s="594"/>
      <c r="WHB233" s="594"/>
      <c r="WHC233" s="594"/>
      <c r="WHD233" s="594"/>
      <c r="WHE233" s="594"/>
      <c r="WHF233" s="594"/>
      <c r="WHG233" s="594"/>
      <c r="WHH233" s="594"/>
      <c r="WHI233" s="594"/>
      <c r="WHJ233" s="594"/>
      <c r="WHK233" s="594"/>
      <c r="WHL233" s="594"/>
      <c r="WHM233" s="594"/>
      <c r="WHN233" s="594"/>
      <c r="WHO233" s="594"/>
      <c r="WHP233" s="594"/>
      <c r="WHQ233" s="594"/>
      <c r="WHR233" s="594"/>
      <c r="WHS233" s="594"/>
      <c r="WHT233" s="594"/>
      <c r="WHU233" s="594"/>
      <c r="WHV233" s="594"/>
      <c r="WHW233" s="594"/>
      <c r="WHX233" s="594"/>
      <c r="WHY233" s="594"/>
      <c r="WHZ233" s="594"/>
      <c r="WIA233" s="594"/>
      <c r="WIB233" s="594"/>
      <c r="WIC233" s="594"/>
      <c r="WID233" s="594"/>
      <c r="WIE233" s="594"/>
      <c r="WIF233" s="594"/>
      <c r="WIG233" s="594"/>
      <c r="WIH233" s="594"/>
      <c r="WII233" s="594"/>
      <c r="WIJ233" s="594"/>
      <c r="WIK233" s="594"/>
      <c r="WIL233" s="594"/>
      <c r="WIM233" s="594"/>
      <c r="WIN233" s="594"/>
      <c r="WIO233" s="594"/>
      <c r="WIP233" s="594"/>
      <c r="WIQ233" s="594"/>
      <c r="WIR233" s="594"/>
      <c r="WIS233" s="594"/>
      <c r="WIT233" s="594"/>
      <c r="WIU233" s="594"/>
      <c r="WIV233" s="594"/>
      <c r="WIW233" s="594"/>
      <c r="WIX233" s="594"/>
      <c r="WIY233" s="594"/>
      <c r="WIZ233" s="594"/>
      <c r="WJA233" s="594"/>
      <c r="WJB233" s="594"/>
      <c r="WJC233" s="594"/>
      <c r="WJD233" s="594"/>
      <c r="WJE233" s="594"/>
      <c r="WJF233" s="594"/>
      <c r="WJG233" s="594"/>
      <c r="WJH233" s="594"/>
      <c r="WJI233" s="594"/>
      <c r="WJJ233" s="594"/>
      <c r="WJK233" s="594"/>
      <c r="WJL233" s="594"/>
      <c r="WJM233" s="594"/>
      <c r="WJN233" s="594"/>
      <c r="WJO233" s="594"/>
      <c r="WJP233" s="594"/>
      <c r="WJQ233" s="594"/>
      <c r="WJR233" s="594"/>
      <c r="WJS233" s="594"/>
      <c r="WJT233" s="594"/>
      <c r="WJU233" s="594"/>
      <c r="WJV233" s="594"/>
      <c r="WJW233" s="594"/>
      <c r="WJX233" s="594"/>
      <c r="WJY233" s="594"/>
      <c r="WJZ233" s="594"/>
      <c r="WKA233" s="594"/>
      <c r="WKB233" s="594"/>
      <c r="WKC233" s="594"/>
      <c r="WKD233" s="594"/>
      <c r="WKE233" s="594"/>
      <c r="WKF233" s="594"/>
      <c r="WKG233" s="594"/>
      <c r="WKH233" s="594"/>
      <c r="WKI233" s="594"/>
      <c r="WKJ233" s="594"/>
      <c r="WKK233" s="594"/>
      <c r="WKL233" s="594"/>
      <c r="WKM233" s="594"/>
      <c r="WKN233" s="594"/>
      <c r="WKO233" s="594"/>
      <c r="WKP233" s="594"/>
      <c r="WKQ233" s="594"/>
      <c r="WKR233" s="594"/>
      <c r="WKS233" s="594"/>
      <c r="WKT233" s="594"/>
      <c r="WKU233" s="594"/>
      <c r="WKV233" s="594"/>
      <c r="WKW233" s="594"/>
      <c r="WKX233" s="594"/>
      <c r="WKY233" s="594"/>
      <c r="WKZ233" s="594"/>
      <c r="WLA233" s="594"/>
      <c r="WLB233" s="594"/>
      <c r="WLC233" s="594"/>
      <c r="WLD233" s="594"/>
      <c r="WLE233" s="594"/>
      <c r="WLF233" s="594"/>
      <c r="WLG233" s="594"/>
      <c r="WLH233" s="594"/>
      <c r="WLI233" s="594"/>
      <c r="WLJ233" s="594"/>
      <c r="WLK233" s="594"/>
      <c r="WLL233" s="594"/>
      <c r="WLM233" s="594"/>
      <c r="WLN233" s="594"/>
      <c r="WLO233" s="594"/>
      <c r="WLP233" s="594"/>
      <c r="WLQ233" s="594"/>
      <c r="WLR233" s="594"/>
      <c r="WLS233" s="594"/>
      <c r="WLT233" s="594"/>
      <c r="WLU233" s="594"/>
      <c r="WLV233" s="594"/>
      <c r="WLW233" s="594"/>
      <c r="WLX233" s="594"/>
      <c r="WLY233" s="594"/>
      <c r="WLZ233" s="594"/>
      <c r="WMA233" s="594"/>
      <c r="WMB233" s="594"/>
      <c r="WMC233" s="594"/>
      <c r="WMD233" s="594"/>
      <c r="WME233" s="594"/>
      <c r="WMF233" s="594"/>
      <c r="WMG233" s="594"/>
      <c r="WMH233" s="594"/>
      <c r="WMI233" s="594"/>
      <c r="WMJ233" s="594"/>
      <c r="WMK233" s="594"/>
      <c r="WML233" s="594"/>
      <c r="WMM233" s="594"/>
      <c r="WMN233" s="594"/>
      <c r="WMO233" s="594"/>
      <c r="WMP233" s="594"/>
      <c r="WMQ233" s="594"/>
      <c r="WMR233" s="594"/>
      <c r="WMS233" s="594"/>
      <c r="WMT233" s="594"/>
      <c r="WMU233" s="594"/>
      <c r="WMV233" s="594"/>
      <c r="WMW233" s="594"/>
      <c r="WMX233" s="594"/>
      <c r="WMY233" s="594"/>
      <c r="WMZ233" s="594"/>
      <c r="WNA233" s="594"/>
      <c r="WNB233" s="594"/>
      <c r="WNC233" s="594"/>
      <c r="WND233" s="594"/>
      <c r="WNE233" s="594"/>
      <c r="WNF233" s="594"/>
      <c r="WNG233" s="594"/>
      <c r="WNH233" s="594"/>
      <c r="WNI233" s="594"/>
      <c r="WNJ233" s="594"/>
      <c r="WNK233" s="594"/>
      <c r="WNL233" s="594"/>
      <c r="WNM233" s="594"/>
      <c r="WNN233" s="594"/>
      <c r="WNO233" s="594"/>
      <c r="WNP233" s="594"/>
      <c r="WNQ233" s="594"/>
      <c r="WNR233" s="594"/>
      <c r="WNS233" s="594"/>
      <c r="WNT233" s="594"/>
      <c r="WNU233" s="594"/>
      <c r="WNV233" s="594"/>
      <c r="WNW233" s="594"/>
      <c r="WNX233" s="594"/>
      <c r="WNY233" s="594"/>
      <c r="WNZ233" s="594"/>
      <c r="WOA233" s="594"/>
      <c r="WOB233" s="594"/>
      <c r="WOC233" s="594"/>
      <c r="WOD233" s="594"/>
      <c r="WOE233" s="594"/>
      <c r="WOF233" s="594"/>
      <c r="WOG233" s="594"/>
      <c r="WOH233" s="594"/>
      <c r="WOI233" s="594"/>
      <c r="WOJ233" s="594"/>
      <c r="WOK233" s="594"/>
      <c r="WOL233" s="594"/>
      <c r="WOM233" s="594"/>
      <c r="WON233" s="594"/>
      <c r="WOO233" s="594"/>
      <c r="WOP233" s="594"/>
      <c r="WOQ233" s="594"/>
      <c r="WOR233" s="594"/>
      <c r="WOS233" s="594"/>
      <c r="WOT233" s="594"/>
      <c r="WOU233" s="594"/>
      <c r="WOV233" s="594"/>
      <c r="WOW233" s="594"/>
      <c r="WOX233" s="594"/>
      <c r="WOY233" s="594"/>
      <c r="WOZ233" s="594"/>
      <c r="WPA233" s="594"/>
      <c r="WPB233" s="594"/>
      <c r="WPC233" s="594"/>
      <c r="WPD233" s="594"/>
      <c r="WPE233" s="594"/>
      <c r="WPF233" s="594"/>
      <c r="WPG233" s="594"/>
      <c r="WPH233" s="594"/>
      <c r="WPI233" s="594"/>
      <c r="WPJ233" s="594"/>
      <c r="WPK233" s="594"/>
      <c r="WPL233" s="594"/>
      <c r="WPM233" s="594"/>
      <c r="WPN233" s="594"/>
      <c r="WPO233" s="594"/>
      <c r="WPP233" s="594"/>
      <c r="WPQ233" s="594"/>
      <c r="WPR233" s="594"/>
      <c r="WPS233" s="594"/>
      <c r="WPT233" s="594"/>
      <c r="WPU233" s="594"/>
      <c r="WPV233" s="594"/>
      <c r="WPW233" s="594"/>
      <c r="WPX233" s="594"/>
      <c r="WPY233" s="594"/>
      <c r="WPZ233" s="594"/>
      <c r="WQA233" s="594"/>
      <c r="WQB233" s="594"/>
      <c r="WQC233" s="594"/>
      <c r="WQD233" s="594"/>
      <c r="WQE233" s="594"/>
      <c r="WQF233" s="594"/>
      <c r="WQG233" s="594"/>
      <c r="WQH233" s="594"/>
      <c r="WQI233" s="594"/>
      <c r="WQJ233" s="594"/>
      <c r="WQK233" s="594"/>
      <c r="WQL233" s="594"/>
      <c r="WQM233" s="594"/>
      <c r="WQN233" s="594"/>
      <c r="WQO233" s="594"/>
      <c r="WQP233" s="594"/>
      <c r="WQQ233" s="594"/>
      <c r="WQR233" s="594"/>
      <c r="WQS233" s="594"/>
      <c r="WQT233" s="594"/>
      <c r="WQU233" s="594"/>
      <c r="WQV233" s="594"/>
      <c r="WQW233" s="594"/>
      <c r="WQX233" s="594"/>
      <c r="WQY233" s="594"/>
      <c r="WQZ233" s="594"/>
      <c r="WRA233" s="594"/>
      <c r="WRB233" s="594"/>
      <c r="WRC233" s="594"/>
      <c r="WRD233" s="594"/>
      <c r="WRE233" s="594"/>
      <c r="WRF233" s="594"/>
      <c r="WRG233" s="594"/>
      <c r="WRH233" s="594"/>
      <c r="WRI233" s="594"/>
      <c r="WRJ233" s="594"/>
      <c r="WRK233" s="594"/>
      <c r="WRL233" s="594"/>
      <c r="WRM233" s="594"/>
      <c r="WRN233" s="594"/>
      <c r="WRO233" s="594"/>
      <c r="WRP233" s="594"/>
      <c r="WRQ233" s="594"/>
      <c r="WRR233" s="594"/>
      <c r="WRS233" s="594"/>
      <c r="WRT233" s="594"/>
      <c r="WRU233" s="594"/>
      <c r="WRV233" s="594"/>
      <c r="WRW233" s="594"/>
      <c r="WRX233" s="594"/>
      <c r="WRY233" s="594"/>
      <c r="WRZ233" s="594"/>
      <c r="WSA233" s="594"/>
      <c r="WSB233" s="594"/>
      <c r="WSC233" s="594"/>
      <c r="WSD233" s="594"/>
      <c r="WSE233" s="594"/>
      <c r="WSF233" s="594"/>
      <c r="WSG233" s="594"/>
      <c r="WSH233" s="594"/>
      <c r="WSI233" s="594"/>
      <c r="WSJ233" s="594"/>
      <c r="WSK233" s="594"/>
      <c r="WSL233" s="594"/>
      <c r="WSM233" s="594"/>
      <c r="WSN233" s="594"/>
      <c r="WSO233" s="594"/>
      <c r="WSP233" s="594"/>
      <c r="WSQ233" s="594"/>
      <c r="WSR233" s="594"/>
      <c r="WSS233" s="594"/>
      <c r="WST233" s="594"/>
      <c r="WSU233" s="594"/>
      <c r="WSV233" s="594"/>
      <c r="WSW233" s="594"/>
      <c r="WSX233" s="594"/>
      <c r="WSY233" s="594"/>
      <c r="WSZ233" s="594"/>
      <c r="WTA233" s="594"/>
      <c r="WTB233" s="594"/>
      <c r="WTC233" s="594"/>
      <c r="WTD233" s="594"/>
      <c r="WTE233" s="594"/>
      <c r="WTF233" s="594"/>
      <c r="WTG233" s="594"/>
      <c r="WTH233" s="594"/>
      <c r="WTI233" s="594"/>
      <c r="WTJ233" s="594"/>
      <c r="WTK233" s="594"/>
      <c r="WTL233" s="594"/>
      <c r="WTM233" s="594"/>
      <c r="WTN233" s="594"/>
      <c r="WTO233" s="594"/>
      <c r="WTP233" s="594"/>
      <c r="WTQ233" s="594"/>
      <c r="WTR233" s="594"/>
      <c r="WTS233" s="594"/>
      <c r="WTT233" s="594"/>
      <c r="WTU233" s="594"/>
      <c r="WTV233" s="594"/>
      <c r="WTW233" s="594"/>
      <c r="WTX233" s="594"/>
      <c r="WTY233" s="594"/>
      <c r="WTZ233" s="594"/>
      <c r="WUA233" s="594"/>
      <c r="WUB233" s="594"/>
      <c r="WUC233" s="594"/>
      <c r="WUD233" s="594"/>
      <c r="WUE233" s="594"/>
      <c r="WUF233" s="594"/>
      <c r="WUG233" s="594"/>
      <c r="WUH233" s="594"/>
      <c r="WUI233" s="594"/>
      <c r="WUJ233" s="594"/>
      <c r="WUK233" s="594"/>
      <c r="WUL233" s="594"/>
      <c r="WUM233" s="594"/>
      <c r="WUN233" s="594"/>
      <c r="WUO233" s="594"/>
      <c r="WUP233" s="594"/>
      <c r="WUQ233" s="594"/>
      <c r="WUR233" s="594"/>
      <c r="WUS233" s="594"/>
      <c r="WUT233" s="594"/>
      <c r="WUU233" s="594"/>
      <c r="WUV233" s="594"/>
      <c r="WUW233" s="594"/>
      <c r="WUX233" s="594"/>
      <c r="WUY233" s="594"/>
      <c r="WUZ233" s="594"/>
      <c r="WVA233" s="594"/>
      <c r="WVB233" s="594"/>
      <c r="WVC233" s="594"/>
      <c r="WVD233" s="594"/>
      <c r="WVE233" s="594"/>
      <c r="WVF233" s="594"/>
      <c r="WVG233" s="594"/>
      <c r="WVH233" s="594"/>
      <c r="WVI233" s="594"/>
      <c r="WVJ233" s="594"/>
      <c r="WVK233" s="594"/>
      <c r="WVL233" s="594"/>
      <c r="WVM233" s="594"/>
      <c r="WVN233" s="594"/>
      <c r="WVO233" s="594"/>
      <c r="WVP233" s="594"/>
      <c r="WVQ233" s="594"/>
      <c r="WVR233" s="594"/>
      <c r="WVS233" s="594"/>
      <c r="WVT233" s="594"/>
      <c r="WVU233" s="594"/>
      <c r="WVV233" s="594"/>
      <c r="WVW233" s="594"/>
      <c r="WVX233" s="594"/>
      <c r="WVY233" s="594"/>
      <c r="WVZ233" s="594"/>
      <c r="WWA233" s="594"/>
      <c r="WWB233" s="594"/>
      <c r="WWC233" s="594"/>
      <c r="WWD233" s="594"/>
      <c r="WWE233" s="594"/>
      <c r="WWF233" s="594"/>
      <c r="WWG233" s="594"/>
      <c r="WWH233" s="594"/>
      <c r="WWI233" s="594"/>
      <c r="WWJ233" s="594"/>
      <c r="WWK233" s="594"/>
      <c r="WWL233" s="594"/>
      <c r="WWM233" s="594"/>
      <c r="WWN233" s="594"/>
      <c r="WWO233" s="594"/>
      <c r="WWP233" s="594"/>
      <c r="WWQ233" s="594"/>
      <c r="WWR233" s="594"/>
      <c r="WWS233" s="594"/>
      <c r="WWT233" s="594"/>
      <c r="WWU233" s="594"/>
      <c r="WWV233" s="594"/>
      <c r="WWW233" s="594"/>
      <c r="WWX233" s="594"/>
      <c r="WWY233" s="594"/>
      <c r="WWZ233" s="594"/>
      <c r="WXA233" s="594"/>
      <c r="WXB233" s="594"/>
      <c r="WXC233" s="594"/>
      <c r="WXD233" s="594"/>
      <c r="WXE233" s="594"/>
      <c r="WXF233" s="594"/>
      <c r="WXG233" s="594"/>
      <c r="WXH233" s="594"/>
      <c r="WXI233" s="594"/>
      <c r="WXJ233" s="594"/>
      <c r="WXK233" s="594"/>
      <c r="WXL233" s="594"/>
      <c r="WXM233" s="594"/>
      <c r="WXN233" s="594"/>
      <c r="WXO233" s="594"/>
      <c r="WXP233" s="594"/>
      <c r="WXQ233" s="594"/>
      <c r="WXR233" s="594"/>
      <c r="WXS233" s="594"/>
      <c r="WXT233" s="594"/>
      <c r="WXU233" s="594"/>
      <c r="WXV233" s="594"/>
      <c r="WXW233" s="594"/>
      <c r="WXX233" s="594"/>
      <c r="WXY233" s="594"/>
      <c r="WXZ233" s="594"/>
      <c r="WYA233" s="594"/>
      <c r="WYB233" s="594"/>
      <c r="WYC233" s="594"/>
      <c r="WYD233" s="594"/>
      <c r="WYE233" s="594"/>
      <c r="WYF233" s="594"/>
      <c r="WYG233" s="594"/>
      <c r="WYH233" s="594"/>
      <c r="WYI233" s="594"/>
      <c r="WYJ233" s="594"/>
      <c r="WYK233" s="594"/>
      <c r="WYL233" s="594"/>
      <c r="WYM233" s="594"/>
      <c r="WYN233" s="594"/>
      <c r="WYO233" s="594"/>
      <c r="WYP233" s="594"/>
      <c r="WYQ233" s="594"/>
      <c r="WYR233" s="594"/>
      <c r="WYS233" s="594"/>
      <c r="WYT233" s="594"/>
      <c r="WYU233" s="594"/>
      <c r="WYV233" s="594"/>
      <c r="WYW233" s="594"/>
      <c r="WYX233" s="594"/>
      <c r="WYY233" s="594"/>
      <c r="WYZ233" s="594"/>
      <c r="WZA233" s="594"/>
      <c r="WZB233" s="594"/>
      <c r="WZC233" s="594"/>
      <c r="WZD233" s="594"/>
      <c r="WZE233" s="594"/>
      <c r="WZF233" s="594"/>
      <c r="WZG233" s="594"/>
      <c r="WZH233" s="594"/>
      <c r="WZI233" s="594"/>
      <c r="WZJ233" s="594"/>
      <c r="WZK233" s="594"/>
      <c r="WZL233" s="594"/>
      <c r="WZM233" s="594"/>
      <c r="WZN233" s="594"/>
      <c r="WZO233" s="594"/>
      <c r="WZP233" s="594"/>
      <c r="WZQ233" s="594"/>
      <c r="WZR233" s="594"/>
      <c r="WZS233" s="594"/>
      <c r="WZT233" s="594"/>
      <c r="WZU233" s="594"/>
      <c r="WZV233" s="594"/>
      <c r="WZW233" s="594"/>
      <c r="WZX233" s="594"/>
      <c r="WZY233" s="594"/>
      <c r="WZZ233" s="594"/>
      <c r="XAA233" s="594"/>
      <c r="XAB233" s="594"/>
      <c r="XAC233" s="594"/>
      <c r="XAD233" s="594"/>
      <c r="XAE233" s="594"/>
      <c r="XAF233" s="594"/>
      <c r="XAG233" s="594"/>
      <c r="XAH233" s="594"/>
      <c r="XAI233" s="594"/>
      <c r="XAJ233" s="594"/>
      <c r="XAK233" s="594"/>
      <c r="XAL233" s="594"/>
      <c r="XAM233" s="594"/>
      <c r="XAN233" s="594"/>
      <c r="XAO233" s="594"/>
      <c r="XAP233" s="594"/>
      <c r="XAQ233" s="594"/>
      <c r="XAR233" s="594"/>
      <c r="XAS233" s="594"/>
      <c r="XAT233" s="594"/>
      <c r="XAU233" s="594"/>
      <c r="XAV233" s="594"/>
      <c r="XAW233" s="594"/>
      <c r="XAX233" s="594"/>
      <c r="XAY233" s="594"/>
      <c r="XAZ233" s="594"/>
      <c r="XBA233" s="594"/>
      <c r="XBB233" s="594"/>
      <c r="XBC233" s="594"/>
      <c r="XBD233" s="594"/>
      <c r="XBE233" s="594"/>
      <c r="XBF233" s="594"/>
      <c r="XBG233" s="594"/>
      <c r="XBH233" s="594"/>
      <c r="XBI233" s="594"/>
      <c r="XBJ233" s="594"/>
      <c r="XBK233" s="594"/>
      <c r="XBL233" s="594"/>
      <c r="XBM233" s="594"/>
      <c r="XBN233" s="594"/>
      <c r="XBO233" s="594"/>
      <c r="XBP233" s="594"/>
      <c r="XBQ233" s="594"/>
      <c r="XBR233" s="594"/>
      <c r="XBS233" s="594"/>
      <c r="XBT233" s="594"/>
      <c r="XBU233" s="594"/>
      <c r="XBV233" s="594"/>
      <c r="XBW233" s="594"/>
      <c r="XBX233" s="594"/>
      <c r="XBY233" s="594"/>
      <c r="XBZ233" s="594"/>
      <c r="XCA233" s="594"/>
      <c r="XCB233" s="594"/>
      <c r="XCC233" s="594"/>
      <c r="XCD233" s="594"/>
      <c r="XCE233" s="594"/>
      <c r="XCF233" s="594"/>
      <c r="XCG233" s="594"/>
      <c r="XCH233" s="594"/>
      <c r="XCI233" s="594"/>
      <c r="XCJ233" s="594"/>
      <c r="XCK233" s="594"/>
      <c r="XCL233" s="594"/>
      <c r="XCM233" s="594"/>
      <c r="XCN233" s="594"/>
      <c r="XCO233" s="594"/>
      <c r="XCP233" s="594"/>
      <c r="XCQ233" s="594"/>
      <c r="XCR233" s="594"/>
      <c r="XCS233" s="594"/>
      <c r="XCT233" s="594"/>
      <c r="XCU233" s="594"/>
      <c r="XCV233" s="594"/>
      <c r="XCW233" s="594"/>
      <c r="XCX233" s="594"/>
      <c r="XCY233" s="594"/>
      <c r="XCZ233" s="594"/>
      <c r="XDA233" s="594"/>
      <c r="XDB233" s="594"/>
      <c r="XDC233" s="594"/>
      <c r="XDD233" s="594"/>
      <c r="XDE233" s="594"/>
      <c r="XDF233" s="594"/>
      <c r="XDG233" s="594"/>
      <c r="XDH233" s="594"/>
      <c r="XDI233" s="594"/>
      <c r="XDJ233" s="594"/>
      <c r="XDK233" s="594"/>
      <c r="XDL233" s="594"/>
      <c r="XDM233" s="594"/>
      <c r="XDN233" s="594"/>
      <c r="XDO233" s="594"/>
      <c r="XDP233" s="594"/>
      <c r="XDQ233" s="594"/>
      <c r="XDR233" s="594"/>
      <c r="XDS233" s="594"/>
      <c r="XDT233" s="594"/>
      <c r="XDU233" s="594"/>
      <c r="XDV233" s="594"/>
      <c r="XDW233" s="594"/>
      <c r="XDX233" s="594"/>
      <c r="XDY233" s="594"/>
      <c r="XDZ233" s="594"/>
      <c r="XEA233" s="594"/>
      <c r="XEB233" s="594"/>
      <c r="XEC233" s="594"/>
      <c r="XED233" s="594"/>
      <c r="XEE233" s="594"/>
      <c r="XEF233" s="594"/>
      <c r="XEG233" s="594"/>
      <c r="XEH233" s="594"/>
      <c r="XEI233" s="594"/>
      <c r="XEJ233" s="594"/>
      <c r="XEK233" s="594"/>
      <c r="XEL233" s="594"/>
      <c r="XEM233" s="594"/>
      <c r="XEN233" s="594"/>
      <c r="XEO233" s="594"/>
      <c r="XEP233" s="594"/>
      <c r="XEQ233" s="594"/>
      <c r="XER233" s="594"/>
      <c r="XES233" s="594"/>
      <c r="XET233" s="594"/>
      <c r="XEU233" s="594"/>
      <c r="XEV233" s="594"/>
      <c r="XEW233" s="594"/>
      <c r="XEX233" s="594"/>
      <c r="XEY233" s="594"/>
    </row>
    <row r="234" spans="1:16379" x14ac:dyDescent="0.25">
      <c r="A234" s="396" t="s">
        <v>427</v>
      </c>
      <c r="B234" s="397" t="s">
        <v>467</v>
      </c>
      <c r="C234" s="398">
        <v>6</v>
      </c>
      <c r="D234" s="399"/>
      <c r="E234" s="399"/>
      <c r="F234" s="400"/>
      <c r="G234" s="405">
        <v>6.5</v>
      </c>
      <c r="H234" s="405">
        <v>195</v>
      </c>
      <c r="I234" s="405">
        <v>12</v>
      </c>
      <c r="J234" s="406" t="s">
        <v>285</v>
      </c>
      <c r="K234" s="406"/>
      <c r="L234" s="406" t="s">
        <v>284</v>
      </c>
      <c r="M234" s="407">
        <v>183</v>
      </c>
      <c r="N234" s="120"/>
      <c r="O234" s="119"/>
      <c r="P234" s="118"/>
      <c r="Q234" s="119"/>
      <c r="R234" s="118"/>
      <c r="S234" s="119" t="s">
        <v>286</v>
      </c>
      <c r="T234" s="120"/>
      <c r="U234" s="119"/>
      <c r="V234" s="774">
        <v>195</v>
      </c>
      <c r="W234" s="594">
        <v>0</v>
      </c>
      <c r="X234" s="774"/>
      <c r="Y234" s="774"/>
      <c r="Z234" s="765" t="b">
        <v>1</v>
      </c>
      <c r="AA234" s="765" t="b">
        <v>1</v>
      </c>
      <c r="AB234" s="765" t="b">
        <v>1</v>
      </c>
      <c r="AC234" s="765" t="b">
        <v>1</v>
      </c>
      <c r="AD234" s="765" t="b">
        <v>1</v>
      </c>
      <c r="AE234" s="765" t="b">
        <v>0</v>
      </c>
      <c r="AF234" s="765" t="b">
        <v>1</v>
      </c>
      <c r="AG234" s="765" t="b">
        <v>1</v>
      </c>
      <c r="AH234" s="594"/>
      <c r="AI234" s="594"/>
      <c r="AJ234" s="594"/>
      <c r="AK234" s="594"/>
      <c r="AL234" s="594"/>
      <c r="AM234" s="594"/>
      <c r="AN234" s="594"/>
      <c r="AO234" s="774">
        <v>12</v>
      </c>
      <c r="AP234" s="774"/>
      <c r="AQ234" s="594"/>
      <c r="AR234" s="594"/>
      <c r="AS234" s="594"/>
      <c r="AT234" s="594"/>
      <c r="AU234" s="594"/>
      <c r="AV234" s="594"/>
      <c r="AW234" s="594"/>
      <c r="AX234" s="594"/>
      <c r="AY234" s="594"/>
      <c r="AZ234" s="594"/>
      <c r="BA234" s="594"/>
      <c r="BB234" s="594"/>
      <c r="BC234" s="594"/>
      <c r="BD234" s="594"/>
      <c r="BE234" s="594"/>
      <c r="BF234" s="594"/>
      <c r="BG234" s="594"/>
      <c r="BH234" s="594"/>
      <c r="BI234" s="594"/>
      <c r="BJ234" s="594"/>
      <c r="BK234" s="594"/>
      <c r="BL234" s="594"/>
      <c r="BM234" s="594"/>
      <c r="BN234" s="594"/>
      <c r="BO234" s="594"/>
      <c r="BP234" s="594"/>
      <c r="BQ234" s="594"/>
      <c r="BR234" s="594"/>
      <c r="BS234" s="594"/>
      <c r="BT234" s="594"/>
      <c r="BU234" s="594"/>
      <c r="BV234" s="594"/>
      <c r="BW234" s="594"/>
      <c r="BX234" s="594"/>
      <c r="BY234" s="594"/>
      <c r="BZ234" s="594"/>
      <c r="CA234" s="594"/>
      <c r="CB234" s="594"/>
      <c r="CC234" s="594"/>
      <c r="CD234" s="594"/>
      <c r="CE234" s="594"/>
      <c r="CF234" s="594"/>
      <c r="CG234" s="594"/>
      <c r="CH234" s="594"/>
      <c r="CI234" s="594"/>
      <c r="CJ234" s="594"/>
      <c r="CK234" s="594"/>
      <c r="CL234" s="594"/>
      <c r="CM234" s="594"/>
      <c r="CN234" s="594"/>
      <c r="CO234" s="594"/>
      <c r="CP234" s="594"/>
      <c r="CQ234" s="594"/>
      <c r="CR234" s="594"/>
      <c r="CS234" s="594"/>
      <c r="CT234" s="594"/>
      <c r="CU234" s="594"/>
      <c r="CV234" s="594"/>
      <c r="CW234" s="594"/>
      <c r="CX234" s="594"/>
      <c r="CY234" s="594"/>
      <c r="CZ234" s="594"/>
      <c r="DA234" s="594"/>
      <c r="DB234" s="594"/>
      <c r="DC234" s="594"/>
      <c r="DD234" s="594"/>
      <c r="DE234" s="594"/>
      <c r="DF234" s="594"/>
      <c r="DG234" s="594"/>
      <c r="DH234" s="594"/>
      <c r="DI234" s="594"/>
      <c r="DJ234" s="594"/>
      <c r="DK234" s="594"/>
      <c r="DL234" s="594"/>
      <c r="DM234" s="594"/>
      <c r="DN234" s="594"/>
      <c r="DO234" s="594"/>
      <c r="DP234" s="594"/>
      <c r="DQ234" s="594"/>
      <c r="DR234" s="594"/>
      <c r="DS234" s="594"/>
      <c r="DT234" s="594"/>
      <c r="DU234" s="594"/>
      <c r="DV234" s="594"/>
      <c r="DW234" s="594"/>
      <c r="DX234" s="594"/>
      <c r="DY234" s="594"/>
      <c r="DZ234" s="594"/>
      <c r="EA234" s="594"/>
      <c r="EB234" s="594"/>
      <c r="EC234" s="594"/>
      <c r="ED234" s="594"/>
      <c r="EE234" s="594"/>
      <c r="EF234" s="594"/>
      <c r="EG234" s="594"/>
      <c r="EH234" s="594"/>
      <c r="EI234" s="594"/>
      <c r="EJ234" s="594"/>
      <c r="EK234" s="594"/>
      <c r="EL234" s="594"/>
      <c r="EM234" s="594"/>
      <c r="EN234" s="594"/>
      <c r="EO234" s="594"/>
      <c r="EP234" s="594"/>
      <c r="EQ234" s="594"/>
      <c r="ER234" s="594"/>
      <c r="ES234" s="594"/>
      <c r="ET234" s="594"/>
      <c r="EU234" s="594"/>
      <c r="EV234" s="594"/>
      <c r="EW234" s="594"/>
      <c r="EX234" s="594"/>
      <c r="EY234" s="594"/>
      <c r="EZ234" s="594"/>
      <c r="FA234" s="594"/>
      <c r="FB234" s="594"/>
      <c r="FC234" s="594"/>
      <c r="FD234" s="594"/>
      <c r="FE234" s="594"/>
      <c r="FF234" s="594"/>
      <c r="FG234" s="594"/>
      <c r="FH234" s="594"/>
      <c r="FI234" s="594"/>
      <c r="FJ234" s="594"/>
      <c r="FK234" s="594"/>
      <c r="FL234" s="594"/>
      <c r="FM234" s="594"/>
      <c r="FN234" s="594"/>
      <c r="FO234" s="594"/>
      <c r="FP234" s="594"/>
      <c r="FQ234" s="594"/>
      <c r="FR234" s="594"/>
      <c r="FS234" s="594"/>
      <c r="FT234" s="594"/>
      <c r="FU234" s="594"/>
      <c r="FV234" s="594"/>
      <c r="FW234" s="594"/>
      <c r="FX234" s="594"/>
      <c r="FY234" s="594"/>
      <c r="FZ234" s="594"/>
      <c r="GA234" s="594"/>
      <c r="GB234" s="594"/>
      <c r="GC234" s="594"/>
      <c r="GD234" s="594"/>
      <c r="GE234" s="594"/>
      <c r="GF234" s="594"/>
      <c r="GG234" s="594"/>
      <c r="GH234" s="594"/>
      <c r="GI234" s="594"/>
      <c r="GJ234" s="594"/>
      <c r="GK234" s="594"/>
      <c r="GL234" s="594"/>
      <c r="GM234" s="594"/>
      <c r="GN234" s="594"/>
      <c r="GO234" s="594"/>
      <c r="GP234" s="594"/>
      <c r="GQ234" s="594"/>
      <c r="GR234" s="594"/>
      <c r="GS234" s="594"/>
      <c r="GT234" s="594"/>
      <c r="GU234" s="594"/>
      <c r="GV234" s="594"/>
      <c r="GW234" s="594"/>
      <c r="GX234" s="594"/>
      <c r="GY234" s="594"/>
      <c r="GZ234" s="594"/>
      <c r="HA234" s="594"/>
      <c r="HB234" s="594"/>
      <c r="HC234" s="594"/>
      <c r="HD234" s="594"/>
      <c r="HE234" s="594"/>
      <c r="HF234" s="594"/>
      <c r="HG234" s="594"/>
      <c r="HH234" s="594"/>
      <c r="HI234" s="594"/>
      <c r="HJ234" s="594"/>
      <c r="HK234" s="594"/>
      <c r="HL234" s="594"/>
      <c r="HM234" s="594"/>
      <c r="HN234" s="594"/>
      <c r="HO234" s="594"/>
      <c r="HP234" s="594"/>
      <c r="HQ234" s="594"/>
      <c r="HR234" s="594"/>
      <c r="HS234" s="594"/>
      <c r="HT234" s="594"/>
      <c r="HU234" s="594"/>
      <c r="HV234" s="594"/>
      <c r="HW234" s="594"/>
      <c r="HX234" s="594"/>
      <c r="HY234" s="594"/>
      <c r="HZ234" s="594"/>
      <c r="IA234" s="594"/>
      <c r="IB234" s="594"/>
      <c r="IC234" s="594"/>
      <c r="ID234" s="594"/>
      <c r="IE234" s="594"/>
      <c r="IF234" s="594"/>
      <c r="IG234" s="594"/>
      <c r="IH234" s="594"/>
      <c r="II234" s="594"/>
      <c r="IJ234" s="594"/>
      <c r="IK234" s="594"/>
      <c r="IL234" s="594"/>
      <c r="IM234" s="594"/>
      <c r="IN234" s="594"/>
      <c r="IO234" s="594"/>
      <c r="IP234" s="594"/>
      <c r="IQ234" s="594"/>
      <c r="IR234" s="594"/>
      <c r="IS234" s="594"/>
      <c r="IT234" s="594"/>
      <c r="IU234" s="594"/>
      <c r="IV234" s="594"/>
      <c r="IW234" s="594"/>
      <c r="IX234" s="594"/>
      <c r="IY234" s="594"/>
      <c r="IZ234" s="594"/>
      <c r="JA234" s="594"/>
      <c r="JB234" s="594"/>
      <c r="JC234" s="594"/>
      <c r="JD234" s="594"/>
      <c r="JE234" s="594"/>
      <c r="JF234" s="594"/>
      <c r="JG234" s="594"/>
      <c r="JH234" s="594"/>
      <c r="JI234" s="594"/>
      <c r="JJ234" s="594"/>
      <c r="JK234" s="594"/>
      <c r="JL234" s="594"/>
      <c r="JM234" s="594"/>
      <c r="JN234" s="594"/>
      <c r="JO234" s="594"/>
      <c r="JP234" s="594"/>
      <c r="JQ234" s="594"/>
      <c r="JR234" s="594"/>
      <c r="JS234" s="594"/>
      <c r="JT234" s="594"/>
      <c r="JU234" s="594"/>
      <c r="JV234" s="594"/>
      <c r="JW234" s="594"/>
      <c r="JX234" s="594"/>
      <c r="JY234" s="594"/>
      <c r="JZ234" s="594"/>
      <c r="KA234" s="594"/>
      <c r="KB234" s="594"/>
      <c r="KC234" s="594"/>
      <c r="KD234" s="594"/>
      <c r="KE234" s="594"/>
      <c r="KF234" s="594"/>
      <c r="KG234" s="594"/>
      <c r="KH234" s="594"/>
      <c r="KI234" s="594"/>
      <c r="KJ234" s="594"/>
      <c r="KK234" s="594"/>
      <c r="KL234" s="594"/>
      <c r="KM234" s="594"/>
      <c r="KN234" s="594"/>
      <c r="KO234" s="594"/>
      <c r="KP234" s="594"/>
      <c r="KQ234" s="594"/>
      <c r="KR234" s="594"/>
      <c r="KS234" s="594"/>
      <c r="KT234" s="594"/>
      <c r="KU234" s="594"/>
      <c r="KV234" s="594"/>
      <c r="KW234" s="594"/>
      <c r="KX234" s="594"/>
      <c r="KY234" s="594"/>
      <c r="KZ234" s="594"/>
      <c r="LA234" s="594"/>
      <c r="LB234" s="594"/>
      <c r="LC234" s="594"/>
      <c r="LD234" s="594"/>
      <c r="LE234" s="594"/>
      <c r="LF234" s="594"/>
      <c r="LG234" s="594"/>
      <c r="LH234" s="594"/>
      <c r="LI234" s="594"/>
      <c r="LJ234" s="594"/>
      <c r="LK234" s="594"/>
      <c r="LL234" s="594"/>
      <c r="LM234" s="594"/>
      <c r="LN234" s="594"/>
      <c r="LO234" s="594"/>
      <c r="LP234" s="594"/>
      <c r="LQ234" s="594"/>
      <c r="LR234" s="594"/>
      <c r="LS234" s="594"/>
      <c r="LT234" s="594"/>
      <c r="LU234" s="594"/>
      <c r="LV234" s="594"/>
      <c r="LW234" s="594"/>
      <c r="LX234" s="594"/>
      <c r="LY234" s="594"/>
      <c r="LZ234" s="594"/>
      <c r="MA234" s="594"/>
      <c r="MB234" s="594"/>
      <c r="MC234" s="594"/>
      <c r="MD234" s="594"/>
      <c r="ME234" s="594"/>
      <c r="MF234" s="594"/>
      <c r="MG234" s="594"/>
      <c r="MH234" s="594"/>
      <c r="MI234" s="594"/>
      <c r="MJ234" s="594"/>
      <c r="MK234" s="594"/>
      <c r="ML234" s="594"/>
      <c r="MM234" s="594"/>
      <c r="MN234" s="594"/>
      <c r="MO234" s="594"/>
      <c r="MP234" s="594"/>
      <c r="MQ234" s="594"/>
      <c r="MR234" s="594"/>
      <c r="MS234" s="594"/>
      <c r="MT234" s="594"/>
      <c r="MU234" s="594"/>
      <c r="MV234" s="594"/>
      <c r="MW234" s="594"/>
      <c r="MX234" s="594"/>
      <c r="MY234" s="594"/>
      <c r="MZ234" s="594"/>
      <c r="NA234" s="594"/>
      <c r="NB234" s="594"/>
      <c r="NC234" s="594"/>
      <c r="ND234" s="594"/>
      <c r="NE234" s="594"/>
      <c r="NF234" s="594"/>
      <c r="NG234" s="594"/>
      <c r="NH234" s="594"/>
      <c r="NI234" s="594"/>
      <c r="NJ234" s="594"/>
      <c r="NK234" s="594"/>
      <c r="NL234" s="594"/>
      <c r="NM234" s="594"/>
      <c r="NN234" s="594"/>
      <c r="NO234" s="594"/>
      <c r="NP234" s="594"/>
      <c r="NQ234" s="594"/>
      <c r="NR234" s="594"/>
      <c r="NS234" s="594"/>
      <c r="NT234" s="594"/>
      <c r="NU234" s="594"/>
      <c r="NV234" s="594"/>
      <c r="NW234" s="594"/>
      <c r="NX234" s="594"/>
      <c r="NY234" s="594"/>
      <c r="NZ234" s="594"/>
      <c r="OA234" s="594"/>
      <c r="OB234" s="594"/>
      <c r="OC234" s="594"/>
      <c r="OD234" s="594"/>
      <c r="OE234" s="594"/>
      <c r="OF234" s="594"/>
      <c r="OG234" s="594"/>
      <c r="OH234" s="594"/>
      <c r="OI234" s="594"/>
      <c r="OJ234" s="594"/>
      <c r="OK234" s="594"/>
      <c r="OL234" s="594"/>
      <c r="OM234" s="594"/>
      <c r="ON234" s="594"/>
      <c r="OO234" s="594"/>
      <c r="OP234" s="594"/>
      <c r="OQ234" s="594"/>
      <c r="OR234" s="594"/>
      <c r="OS234" s="594"/>
      <c r="OT234" s="594"/>
      <c r="OU234" s="594"/>
      <c r="OV234" s="594"/>
      <c r="OW234" s="594"/>
      <c r="OX234" s="594"/>
      <c r="OY234" s="594"/>
      <c r="OZ234" s="594"/>
      <c r="PA234" s="594"/>
      <c r="PB234" s="594"/>
      <c r="PC234" s="594"/>
      <c r="PD234" s="594"/>
      <c r="PE234" s="594"/>
      <c r="PF234" s="594"/>
      <c r="PG234" s="594"/>
      <c r="PH234" s="594"/>
      <c r="PI234" s="594"/>
      <c r="PJ234" s="594"/>
      <c r="PK234" s="594"/>
      <c r="PL234" s="594"/>
      <c r="PM234" s="594"/>
      <c r="PN234" s="594"/>
      <c r="PO234" s="594"/>
      <c r="PP234" s="594"/>
      <c r="PQ234" s="594"/>
      <c r="PR234" s="594"/>
      <c r="PS234" s="594"/>
      <c r="PT234" s="594"/>
      <c r="PU234" s="594"/>
      <c r="PV234" s="594"/>
      <c r="PW234" s="594"/>
      <c r="PX234" s="594"/>
      <c r="PY234" s="594"/>
      <c r="PZ234" s="594"/>
      <c r="QA234" s="594"/>
      <c r="QB234" s="594"/>
      <c r="QC234" s="594"/>
      <c r="QD234" s="594"/>
      <c r="QE234" s="594"/>
      <c r="QF234" s="594"/>
      <c r="QG234" s="594"/>
      <c r="QH234" s="594"/>
      <c r="QI234" s="594"/>
      <c r="QJ234" s="594"/>
      <c r="QK234" s="594"/>
      <c r="QL234" s="594"/>
      <c r="QM234" s="594"/>
      <c r="QN234" s="594"/>
      <c r="QO234" s="594"/>
      <c r="QP234" s="594"/>
      <c r="QQ234" s="594"/>
      <c r="QR234" s="594"/>
      <c r="QS234" s="594"/>
      <c r="QT234" s="594"/>
      <c r="QU234" s="594"/>
      <c r="QV234" s="594"/>
      <c r="QW234" s="594"/>
      <c r="QX234" s="594"/>
      <c r="QY234" s="594"/>
      <c r="QZ234" s="594"/>
      <c r="RA234" s="594"/>
      <c r="RB234" s="594"/>
      <c r="RC234" s="594"/>
      <c r="RD234" s="594"/>
      <c r="RE234" s="594"/>
      <c r="RF234" s="594"/>
      <c r="RG234" s="594"/>
      <c r="RH234" s="594"/>
      <c r="RI234" s="594"/>
      <c r="RJ234" s="594"/>
      <c r="RK234" s="594"/>
      <c r="RL234" s="594"/>
      <c r="RM234" s="594"/>
      <c r="RN234" s="594"/>
      <c r="RO234" s="594"/>
      <c r="RP234" s="594"/>
      <c r="RQ234" s="594"/>
      <c r="RR234" s="594"/>
      <c r="RS234" s="594"/>
      <c r="RT234" s="594"/>
      <c r="RU234" s="594"/>
      <c r="RV234" s="594"/>
      <c r="RW234" s="594"/>
      <c r="RX234" s="594"/>
      <c r="RY234" s="594"/>
      <c r="RZ234" s="594"/>
      <c r="SA234" s="594"/>
      <c r="SB234" s="594"/>
      <c r="SC234" s="594"/>
      <c r="SD234" s="594"/>
      <c r="SE234" s="594"/>
      <c r="SF234" s="594"/>
      <c r="SG234" s="594"/>
      <c r="SH234" s="594"/>
      <c r="SI234" s="594"/>
      <c r="SJ234" s="594"/>
      <c r="SK234" s="594"/>
      <c r="SL234" s="594"/>
      <c r="SM234" s="594"/>
      <c r="SN234" s="594"/>
      <c r="SO234" s="594"/>
      <c r="SP234" s="594"/>
      <c r="SQ234" s="594"/>
      <c r="SR234" s="594"/>
      <c r="SS234" s="594"/>
      <c r="ST234" s="594"/>
      <c r="SU234" s="594"/>
      <c r="SV234" s="594"/>
      <c r="SW234" s="594"/>
      <c r="SX234" s="594"/>
      <c r="SY234" s="594"/>
      <c r="SZ234" s="594"/>
      <c r="TA234" s="594"/>
      <c r="TB234" s="594"/>
      <c r="TC234" s="594"/>
      <c r="TD234" s="594"/>
      <c r="TE234" s="594"/>
      <c r="TF234" s="594"/>
      <c r="TG234" s="594"/>
      <c r="TH234" s="594"/>
      <c r="TI234" s="594"/>
      <c r="TJ234" s="594"/>
      <c r="TK234" s="594"/>
      <c r="TL234" s="594"/>
      <c r="TM234" s="594"/>
      <c r="TN234" s="594"/>
      <c r="TO234" s="594"/>
      <c r="TP234" s="594"/>
      <c r="TQ234" s="594"/>
      <c r="TR234" s="594"/>
      <c r="TS234" s="594"/>
      <c r="TT234" s="594"/>
      <c r="TU234" s="594"/>
      <c r="TV234" s="594"/>
      <c r="TW234" s="594"/>
      <c r="TX234" s="594"/>
      <c r="TY234" s="594"/>
      <c r="TZ234" s="594"/>
      <c r="UA234" s="594"/>
      <c r="UB234" s="594"/>
      <c r="UC234" s="594"/>
      <c r="UD234" s="594"/>
      <c r="UE234" s="594"/>
      <c r="UF234" s="594"/>
      <c r="UG234" s="594"/>
      <c r="UH234" s="594"/>
      <c r="UI234" s="594"/>
      <c r="UJ234" s="594"/>
      <c r="UK234" s="594"/>
      <c r="UL234" s="594"/>
      <c r="UM234" s="594"/>
      <c r="UN234" s="594"/>
      <c r="UO234" s="594"/>
      <c r="UP234" s="594"/>
      <c r="UQ234" s="594"/>
      <c r="UR234" s="594"/>
      <c r="US234" s="594"/>
      <c r="UT234" s="594"/>
      <c r="UU234" s="594"/>
      <c r="UV234" s="594"/>
      <c r="UW234" s="594"/>
      <c r="UX234" s="594"/>
      <c r="UY234" s="594"/>
      <c r="UZ234" s="594"/>
      <c r="VA234" s="594"/>
      <c r="VB234" s="594"/>
      <c r="VC234" s="594"/>
      <c r="VD234" s="594"/>
      <c r="VE234" s="594"/>
      <c r="VF234" s="594"/>
      <c r="VG234" s="594"/>
      <c r="VH234" s="594"/>
      <c r="VI234" s="594"/>
      <c r="VJ234" s="594"/>
      <c r="VK234" s="594"/>
      <c r="VL234" s="594"/>
      <c r="VM234" s="594"/>
      <c r="VN234" s="594"/>
      <c r="VO234" s="594"/>
      <c r="VP234" s="594"/>
      <c r="VQ234" s="594"/>
      <c r="VR234" s="594"/>
      <c r="VS234" s="594"/>
      <c r="VT234" s="594"/>
      <c r="VU234" s="594"/>
      <c r="VV234" s="594"/>
      <c r="VW234" s="594"/>
      <c r="VX234" s="594"/>
      <c r="VY234" s="594"/>
      <c r="VZ234" s="594"/>
      <c r="WA234" s="594"/>
      <c r="WB234" s="594"/>
      <c r="WC234" s="594"/>
      <c r="WD234" s="594"/>
      <c r="WE234" s="594"/>
      <c r="WF234" s="594"/>
      <c r="WG234" s="594"/>
      <c r="WH234" s="594"/>
      <c r="WI234" s="594"/>
      <c r="WJ234" s="594"/>
      <c r="WK234" s="594"/>
      <c r="WL234" s="594"/>
      <c r="WM234" s="594"/>
      <c r="WN234" s="594"/>
      <c r="WO234" s="594"/>
      <c r="WP234" s="594"/>
      <c r="WQ234" s="594"/>
      <c r="WR234" s="594"/>
      <c r="WS234" s="594"/>
      <c r="WT234" s="594"/>
      <c r="WU234" s="594"/>
      <c r="WV234" s="594"/>
      <c r="WW234" s="594"/>
      <c r="WX234" s="594"/>
      <c r="WY234" s="594"/>
      <c r="WZ234" s="594"/>
      <c r="XA234" s="594"/>
      <c r="XB234" s="594"/>
      <c r="XC234" s="594"/>
      <c r="XD234" s="594"/>
      <c r="XE234" s="594"/>
      <c r="XF234" s="594"/>
      <c r="XG234" s="594"/>
      <c r="XH234" s="594"/>
      <c r="XI234" s="594"/>
      <c r="XJ234" s="594"/>
      <c r="XK234" s="594"/>
      <c r="XL234" s="594"/>
      <c r="XM234" s="594"/>
      <c r="XN234" s="594"/>
      <c r="XO234" s="594"/>
      <c r="XP234" s="594"/>
      <c r="XQ234" s="594"/>
      <c r="XR234" s="594"/>
      <c r="XS234" s="594"/>
      <c r="XT234" s="594"/>
      <c r="XU234" s="594"/>
      <c r="XV234" s="594"/>
      <c r="XW234" s="594"/>
      <c r="XX234" s="594"/>
      <c r="XY234" s="594"/>
      <c r="XZ234" s="594"/>
      <c r="YA234" s="594"/>
      <c r="YB234" s="594"/>
      <c r="YC234" s="594"/>
      <c r="YD234" s="594"/>
      <c r="YE234" s="594"/>
      <c r="YF234" s="594"/>
      <c r="YG234" s="594"/>
      <c r="YH234" s="594"/>
      <c r="YI234" s="594"/>
      <c r="YJ234" s="594"/>
      <c r="YK234" s="594"/>
      <c r="YL234" s="594"/>
      <c r="YM234" s="594"/>
      <c r="YN234" s="594"/>
      <c r="YO234" s="594"/>
      <c r="YP234" s="594"/>
      <c r="YQ234" s="594"/>
      <c r="YR234" s="594"/>
      <c r="YS234" s="594"/>
      <c r="YT234" s="594"/>
      <c r="YU234" s="594"/>
      <c r="YV234" s="594"/>
      <c r="YW234" s="594"/>
      <c r="YX234" s="594"/>
      <c r="YY234" s="594"/>
      <c r="YZ234" s="594"/>
      <c r="ZA234" s="594"/>
      <c r="ZB234" s="594"/>
      <c r="ZC234" s="594"/>
      <c r="ZD234" s="594"/>
      <c r="ZE234" s="594"/>
      <c r="ZF234" s="594"/>
      <c r="ZG234" s="594"/>
      <c r="ZH234" s="594"/>
      <c r="ZI234" s="594"/>
      <c r="ZJ234" s="594"/>
      <c r="ZK234" s="594"/>
      <c r="ZL234" s="594"/>
      <c r="ZM234" s="594"/>
      <c r="ZN234" s="594"/>
      <c r="ZO234" s="594"/>
      <c r="ZP234" s="594"/>
      <c r="ZQ234" s="594"/>
      <c r="ZR234" s="594"/>
      <c r="ZS234" s="594"/>
      <c r="ZT234" s="594"/>
      <c r="ZU234" s="594"/>
      <c r="ZV234" s="594"/>
      <c r="ZW234" s="594"/>
      <c r="ZX234" s="594"/>
      <c r="ZY234" s="594"/>
      <c r="ZZ234" s="594"/>
      <c r="AAA234" s="594"/>
      <c r="AAB234" s="594"/>
      <c r="AAC234" s="594"/>
      <c r="AAD234" s="594"/>
      <c r="AAE234" s="594"/>
      <c r="AAF234" s="594"/>
      <c r="AAG234" s="594"/>
      <c r="AAH234" s="594"/>
      <c r="AAI234" s="594"/>
      <c r="AAJ234" s="594"/>
      <c r="AAK234" s="594"/>
      <c r="AAL234" s="594"/>
      <c r="AAM234" s="594"/>
      <c r="AAN234" s="594"/>
      <c r="AAO234" s="594"/>
      <c r="AAP234" s="594"/>
      <c r="AAQ234" s="594"/>
      <c r="AAR234" s="594"/>
      <c r="AAS234" s="594"/>
      <c r="AAT234" s="594"/>
      <c r="AAU234" s="594"/>
      <c r="AAV234" s="594"/>
      <c r="AAW234" s="594"/>
      <c r="AAX234" s="594"/>
      <c r="AAY234" s="594"/>
      <c r="AAZ234" s="594"/>
      <c r="ABA234" s="594"/>
      <c r="ABB234" s="594"/>
      <c r="ABC234" s="594"/>
      <c r="ABD234" s="594"/>
      <c r="ABE234" s="594"/>
      <c r="ABF234" s="594"/>
      <c r="ABG234" s="594"/>
      <c r="ABH234" s="594"/>
      <c r="ABI234" s="594"/>
      <c r="ABJ234" s="594"/>
      <c r="ABK234" s="594"/>
      <c r="ABL234" s="594"/>
      <c r="ABM234" s="594"/>
      <c r="ABN234" s="594"/>
      <c r="ABO234" s="594"/>
      <c r="ABP234" s="594"/>
      <c r="ABQ234" s="594"/>
      <c r="ABR234" s="594"/>
      <c r="ABS234" s="594"/>
      <c r="ABT234" s="594"/>
      <c r="ABU234" s="594"/>
      <c r="ABV234" s="594"/>
      <c r="ABW234" s="594"/>
      <c r="ABX234" s="594"/>
      <c r="ABY234" s="594"/>
      <c r="ABZ234" s="594"/>
      <c r="ACA234" s="594"/>
      <c r="ACB234" s="594"/>
      <c r="ACC234" s="594"/>
      <c r="ACD234" s="594"/>
      <c r="ACE234" s="594"/>
      <c r="ACF234" s="594"/>
      <c r="ACG234" s="594"/>
      <c r="ACH234" s="594"/>
      <c r="ACI234" s="594"/>
      <c r="ACJ234" s="594"/>
      <c r="ACK234" s="594"/>
      <c r="ACL234" s="594"/>
      <c r="ACM234" s="594"/>
      <c r="ACN234" s="594"/>
      <c r="ACO234" s="594"/>
      <c r="ACP234" s="594"/>
      <c r="ACQ234" s="594"/>
      <c r="ACR234" s="594"/>
      <c r="ACS234" s="594"/>
      <c r="ACT234" s="594"/>
      <c r="ACU234" s="594"/>
      <c r="ACV234" s="594"/>
      <c r="ACW234" s="594"/>
      <c r="ACX234" s="594"/>
      <c r="ACY234" s="594"/>
      <c r="ACZ234" s="594"/>
      <c r="ADA234" s="594"/>
      <c r="ADB234" s="594"/>
      <c r="ADC234" s="594"/>
      <c r="ADD234" s="594"/>
      <c r="ADE234" s="594"/>
      <c r="ADF234" s="594"/>
      <c r="ADG234" s="594"/>
      <c r="ADH234" s="594"/>
      <c r="ADI234" s="594"/>
      <c r="ADJ234" s="594"/>
      <c r="ADK234" s="594"/>
      <c r="ADL234" s="594"/>
      <c r="ADM234" s="594"/>
      <c r="ADN234" s="594"/>
      <c r="ADO234" s="594"/>
      <c r="ADP234" s="594"/>
      <c r="ADQ234" s="594"/>
      <c r="ADR234" s="594"/>
      <c r="ADS234" s="594"/>
      <c r="ADT234" s="594"/>
      <c r="ADU234" s="594"/>
      <c r="ADV234" s="594"/>
      <c r="ADW234" s="594"/>
      <c r="ADX234" s="594"/>
      <c r="ADY234" s="594"/>
      <c r="ADZ234" s="594"/>
      <c r="AEA234" s="594"/>
      <c r="AEB234" s="594"/>
      <c r="AEC234" s="594"/>
      <c r="AED234" s="594"/>
      <c r="AEE234" s="594"/>
      <c r="AEF234" s="594"/>
      <c r="AEG234" s="594"/>
      <c r="AEH234" s="594"/>
      <c r="AEI234" s="594"/>
      <c r="AEJ234" s="594"/>
      <c r="AEK234" s="594"/>
      <c r="AEL234" s="594"/>
      <c r="AEM234" s="594"/>
      <c r="AEN234" s="594"/>
      <c r="AEO234" s="594"/>
      <c r="AEP234" s="594"/>
      <c r="AEQ234" s="594"/>
      <c r="AER234" s="594"/>
      <c r="AES234" s="594"/>
      <c r="AET234" s="594"/>
      <c r="AEU234" s="594"/>
      <c r="AEV234" s="594"/>
      <c r="AEW234" s="594"/>
      <c r="AEX234" s="594"/>
      <c r="AEY234" s="594"/>
      <c r="AEZ234" s="594"/>
      <c r="AFA234" s="594"/>
      <c r="AFB234" s="594"/>
      <c r="AFC234" s="594"/>
      <c r="AFD234" s="594"/>
      <c r="AFE234" s="594"/>
      <c r="AFF234" s="594"/>
      <c r="AFG234" s="594"/>
      <c r="AFH234" s="594"/>
      <c r="AFI234" s="594"/>
      <c r="AFJ234" s="594"/>
      <c r="AFK234" s="594"/>
      <c r="AFL234" s="594"/>
      <c r="AFM234" s="594"/>
      <c r="AFN234" s="594"/>
      <c r="AFO234" s="594"/>
      <c r="AFP234" s="594"/>
      <c r="AFQ234" s="594"/>
      <c r="AFR234" s="594"/>
      <c r="AFS234" s="594"/>
      <c r="AFT234" s="594"/>
      <c r="AFU234" s="594"/>
      <c r="AFV234" s="594"/>
      <c r="AFW234" s="594"/>
      <c r="AFX234" s="594"/>
      <c r="AFY234" s="594"/>
      <c r="AFZ234" s="594"/>
      <c r="AGA234" s="594"/>
      <c r="AGB234" s="594"/>
      <c r="AGC234" s="594"/>
      <c r="AGD234" s="594"/>
      <c r="AGE234" s="594"/>
      <c r="AGF234" s="594"/>
      <c r="AGG234" s="594"/>
      <c r="AGH234" s="594"/>
      <c r="AGI234" s="594"/>
      <c r="AGJ234" s="594"/>
      <c r="AGK234" s="594"/>
      <c r="AGL234" s="594"/>
      <c r="AGM234" s="594"/>
      <c r="AGN234" s="594"/>
      <c r="AGO234" s="594"/>
      <c r="AGP234" s="594"/>
      <c r="AGQ234" s="594"/>
      <c r="AGR234" s="594"/>
      <c r="AGS234" s="594"/>
      <c r="AGT234" s="594"/>
      <c r="AGU234" s="594"/>
      <c r="AGV234" s="594"/>
      <c r="AGW234" s="594"/>
      <c r="AGX234" s="594"/>
      <c r="AGY234" s="594"/>
      <c r="AGZ234" s="594"/>
      <c r="AHA234" s="594"/>
      <c r="AHB234" s="594"/>
      <c r="AHC234" s="594"/>
      <c r="AHD234" s="594"/>
      <c r="AHE234" s="594"/>
      <c r="AHF234" s="594"/>
      <c r="AHG234" s="594"/>
      <c r="AHH234" s="594"/>
      <c r="AHI234" s="594"/>
      <c r="AHJ234" s="594"/>
      <c r="AHK234" s="594"/>
      <c r="AHL234" s="594"/>
      <c r="AHM234" s="594"/>
      <c r="AHN234" s="594"/>
      <c r="AHO234" s="594"/>
      <c r="AHP234" s="594"/>
      <c r="AHQ234" s="594"/>
      <c r="AHR234" s="594"/>
      <c r="AHS234" s="594"/>
      <c r="AHT234" s="594"/>
      <c r="AHU234" s="594"/>
      <c r="AHV234" s="594"/>
      <c r="AHW234" s="594"/>
      <c r="AHX234" s="594"/>
      <c r="AHY234" s="594"/>
      <c r="AHZ234" s="594"/>
      <c r="AIA234" s="594"/>
      <c r="AIB234" s="594"/>
      <c r="AIC234" s="594"/>
      <c r="AID234" s="594"/>
      <c r="AIE234" s="594"/>
      <c r="AIF234" s="594"/>
      <c r="AIG234" s="594"/>
      <c r="AIH234" s="594"/>
      <c r="AII234" s="594"/>
      <c r="AIJ234" s="594"/>
      <c r="AIK234" s="594"/>
      <c r="AIL234" s="594"/>
      <c r="AIM234" s="594"/>
      <c r="AIN234" s="594"/>
      <c r="AIO234" s="594"/>
      <c r="AIP234" s="594"/>
      <c r="AIQ234" s="594"/>
      <c r="AIR234" s="594"/>
      <c r="AIS234" s="594"/>
      <c r="AIT234" s="594"/>
      <c r="AIU234" s="594"/>
      <c r="AIV234" s="594"/>
      <c r="AIW234" s="594"/>
      <c r="AIX234" s="594"/>
      <c r="AIY234" s="594"/>
      <c r="AIZ234" s="594"/>
      <c r="AJA234" s="594"/>
      <c r="AJB234" s="594"/>
      <c r="AJC234" s="594"/>
      <c r="AJD234" s="594"/>
      <c r="AJE234" s="594"/>
      <c r="AJF234" s="594"/>
      <c r="AJG234" s="594"/>
      <c r="AJH234" s="594"/>
      <c r="AJI234" s="594"/>
      <c r="AJJ234" s="594"/>
      <c r="AJK234" s="594"/>
      <c r="AJL234" s="594"/>
      <c r="AJM234" s="594"/>
      <c r="AJN234" s="594"/>
      <c r="AJO234" s="594"/>
      <c r="AJP234" s="594"/>
      <c r="AJQ234" s="594"/>
      <c r="AJR234" s="594"/>
      <c r="AJS234" s="594"/>
      <c r="AJT234" s="594"/>
      <c r="AJU234" s="594"/>
      <c r="AJV234" s="594"/>
      <c r="AJW234" s="594"/>
      <c r="AJX234" s="594"/>
      <c r="AJY234" s="594"/>
      <c r="AJZ234" s="594"/>
      <c r="AKA234" s="594"/>
      <c r="AKB234" s="594"/>
      <c r="AKC234" s="594"/>
      <c r="AKD234" s="594"/>
      <c r="AKE234" s="594"/>
      <c r="AKF234" s="594"/>
      <c r="AKG234" s="594"/>
      <c r="AKH234" s="594"/>
      <c r="AKI234" s="594"/>
      <c r="AKJ234" s="594"/>
      <c r="AKK234" s="594"/>
      <c r="AKL234" s="594"/>
      <c r="AKM234" s="594"/>
      <c r="AKN234" s="594"/>
      <c r="AKO234" s="594"/>
      <c r="AKP234" s="594"/>
      <c r="AKQ234" s="594"/>
      <c r="AKR234" s="594"/>
      <c r="AKS234" s="594"/>
      <c r="AKT234" s="594"/>
      <c r="AKU234" s="594"/>
      <c r="AKV234" s="594"/>
      <c r="AKW234" s="594"/>
      <c r="AKX234" s="594"/>
      <c r="AKY234" s="594"/>
      <c r="AKZ234" s="594"/>
      <c r="ALA234" s="594"/>
      <c r="ALB234" s="594"/>
      <c r="ALC234" s="594"/>
      <c r="ALD234" s="594"/>
      <c r="ALE234" s="594"/>
      <c r="ALF234" s="594"/>
      <c r="ALG234" s="594"/>
      <c r="ALH234" s="594"/>
      <c r="ALI234" s="594"/>
      <c r="ALJ234" s="594"/>
      <c r="ALK234" s="594"/>
      <c r="ALL234" s="594"/>
      <c r="ALM234" s="594"/>
      <c r="ALN234" s="594"/>
      <c r="ALO234" s="594"/>
      <c r="ALP234" s="594"/>
      <c r="ALQ234" s="594"/>
      <c r="ALR234" s="594"/>
      <c r="ALS234" s="594"/>
      <c r="ALT234" s="594"/>
      <c r="ALU234" s="594"/>
      <c r="ALV234" s="594"/>
      <c r="ALW234" s="594"/>
      <c r="ALX234" s="594"/>
      <c r="ALY234" s="594"/>
      <c r="ALZ234" s="594"/>
      <c r="AMA234" s="594"/>
      <c r="AMB234" s="594"/>
      <c r="AMC234" s="594"/>
      <c r="AMD234" s="594"/>
      <c r="AME234" s="594"/>
      <c r="AMF234" s="594"/>
      <c r="AMG234" s="594"/>
      <c r="AMH234" s="594"/>
      <c r="AMI234" s="594"/>
      <c r="AMJ234" s="594"/>
      <c r="AMK234" s="594"/>
      <c r="AML234" s="594"/>
      <c r="AMM234" s="594"/>
      <c r="AMN234" s="594"/>
      <c r="AMO234" s="594"/>
      <c r="AMP234" s="594"/>
      <c r="AMQ234" s="594"/>
      <c r="AMR234" s="594"/>
      <c r="AMS234" s="594"/>
      <c r="AMT234" s="594"/>
      <c r="AMU234" s="594"/>
      <c r="AMV234" s="594"/>
      <c r="AMW234" s="594"/>
      <c r="AMX234" s="594"/>
      <c r="AMY234" s="594"/>
      <c r="AMZ234" s="594"/>
      <c r="ANA234" s="594"/>
      <c r="ANB234" s="594"/>
      <c r="ANC234" s="594"/>
      <c r="AND234" s="594"/>
      <c r="ANE234" s="594"/>
      <c r="ANF234" s="594"/>
      <c r="ANG234" s="594"/>
      <c r="ANH234" s="594"/>
      <c r="ANI234" s="594"/>
      <c r="ANJ234" s="594"/>
      <c r="ANK234" s="594"/>
      <c r="ANL234" s="594"/>
      <c r="ANM234" s="594"/>
      <c r="ANN234" s="594"/>
      <c r="ANO234" s="594"/>
      <c r="ANP234" s="594"/>
      <c r="ANQ234" s="594"/>
      <c r="ANR234" s="594"/>
      <c r="ANS234" s="594"/>
      <c r="ANT234" s="594"/>
      <c r="ANU234" s="594"/>
      <c r="ANV234" s="594"/>
      <c r="ANW234" s="594"/>
      <c r="ANX234" s="594"/>
      <c r="ANY234" s="594"/>
      <c r="ANZ234" s="594"/>
      <c r="AOA234" s="594"/>
      <c r="AOB234" s="594"/>
      <c r="AOC234" s="594"/>
      <c r="AOD234" s="594"/>
      <c r="AOE234" s="594"/>
      <c r="AOF234" s="594"/>
      <c r="AOG234" s="594"/>
      <c r="AOH234" s="594"/>
      <c r="AOI234" s="594"/>
      <c r="AOJ234" s="594"/>
      <c r="AOK234" s="594"/>
      <c r="AOL234" s="594"/>
      <c r="AOM234" s="594"/>
      <c r="AON234" s="594"/>
      <c r="AOO234" s="594"/>
      <c r="AOP234" s="594"/>
      <c r="AOQ234" s="594"/>
      <c r="AOR234" s="594"/>
      <c r="AOS234" s="594"/>
      <c r="AOT234" s="594"/>
      <c r="AOU234" s="594"/>
      <c r="AOV234" s="594"/>
      <c r="AOW234" s="594"/>
      <c r="AOX234" s="594"/>
      <c r="AOY234" s="594"/>
      <c r="AOZ234" s="594"/>
      <c r="APA234" s="594"/>
      <c r="APB234" s="594"/>
      <c r="APC234" s="594"/>
      <c r="APD234" s="594"/>
      <c r="APE234" s="594"/>
      <c r="APF234" s="594"/>
      <c r="APG234" s="594"/>
      <c r="APH234" s="594"/>
      <c r="API234" s="594"/>
      <c r="APJ234" s="594"/>
      <c r="APK234" s="594"/>
      <c r="APL234" s="594"/>
      <c r="APM234" s="594"/>
      <c r="APN234" s="594"/>
      <c r="APO234" s="594"/>
      <c r="APP234" s="594"/>
      <c r="APQ234" s="594"/>
      <c r="APR234" s="594"/>
      <c r="APS234" s="594"/>
      <c r="APT234" s="594"/>
      <c r="APU234" s="594"/>
      <c r="APV234" s="594"/>
      <c r="APW234" s="594"/>
      <c r="APX234" s="594"/>
      <c r="APY234" s="594"/>
      <c r="APZ234" s="594"/>
      <c r="AQA234" s="594"/>
      <c r="AQB234" s="594"/>
      <c r="AQC234" s="594"/>
      <c r="AQD234" s="594"/>
      <c r="AQE234" s="594"/>
      <c r="AQF234" s="594"/>
      <c r="AQG234" s="594"/>
      <c r="AQH234" s="594"/>
      <c r="AQI234" s="594"/>
      <c r="AQJ234" s="594"/>
      <c r="AQK234" s="594"/>
      <c r="AQL234" s="594"/>
      <c r="AQM234" s="594"/>
      <c r="AQN234" s="594"/>
      <c r="AQO234" s="594"/>
      <c r="AQP234" s="594"/>
      <c r="AQQ234" s="594"/>
      <c r="AQR234" s="594"/>
      <c r="AQS234" s="594"/>
      <c r="AQT234" s="594"/>
      <c r="AQU234" s="594"/>
      <c r="AQV234" s="594"/>
      <c r="AQW234" s="594"/>
      <c r="AQX234" s="594"/>
      <c r="AQY234" s="594"/>
      <c r="AQZ234" s="594"/>
      <c r="ARA234" s="594"/>
      <c r="ARB234" s="594"/>
      <c r="ARC234" s="594"/>
      <c r="ARD234" s="594"/>
      <c r="ARE234" s="594"/>
      <c r="ARF234" s="594"/>
      <c r="ARG234" s="594"/>
      <c r="ARH234" s="594"/>
      <c r="ARI234" s="594"/>
      <c r="ARJ234" s="594"/>
      <c r="ARK234" s="594"/>
      <c r="ARL234" s="594"/>
      <c r="ARM234" s="594"/>
      <c r="ARN234" s="594"/>
      <c r="ARO234" s="594"/>
      <c r="ARP234" s="594"/>
      <c r="ARQ234" s="594"/>
      <c r="ARR234" s="594"/>
      <c r="ARS234" s="594"/>
      <c r="ART234" s="594"/>
      <c r="ARU234" s="594"/>
      <c r="ARV234" s="594"/>
      <c r="ARW234" s="594"/>
      <c r="ARX234" s="594"/>
      <c r="ARY234" s="594"/>
      <c r="ARZ234" s="594"/>
      <c r="ASA234" s="594"/>
      <c r="ASB234" s="594"/>
      <c r="ASC234" s="594"/>
      <c r="ASD234" s="594"/>
      <c r="ASE234" s="594"/>
      <c r="ASF234" s="594"/>
      <c r="ASG234" s="594"/>
      <c r="ASH234" s="594"/>
      <c r="ASI234" s="594"/>
      <c r="ASJ234" s="594"/>
      <c r="ASK234" s="594"/>
      <c r="ASL234" s="594"/>
      <c r="ASM234" s="594"/>
      <c r="ASN234" s="594"/>
      <c r="ASO234" s="594"/>
      <c r="ASP234" s="594"/>
      <c r="ASQ234" s="594"/>
      <c r="ASR234" s="594"/>
      <c r="ASS234" s="594"/>
      <c r="AST234" s="594"/>
      <c r="ASU234" s="594"/>
      <c r="ASV234" s="594"/>
      <c r="ASW234" s="594"/>
      <c r="ASX234" s="594"/>
      <c r="ASY234" s="594"/>
      <c r="ASZ234" s="594"/>
      <c r="ATA234" s="594"/>
      <c r="ATB234" s="594"/>
      <c r="ATC234" s="594"/>
      <c r="ATD234" s="594"/>
      <c r="ATE234" s="594"/>
      <c r="ATF234" s="594"/>
      <c r="ATG234" s="594"/>
      <c r="ATH234" s="594"/>
      <c r="ATI234" s="594"/>
      <c r="ATJ234" s="594"/>
      <c r="ATK234" s="594"/>
      <c r="ATL234" s="594"/>
      <c r="ATM234" s="594"/>
      <c r="ATN234" s="594"/>
      <c r="ATO234" s="594"/>
      <c r="ATP234" s="594"/>
      <c r="ATQ234" s="594"/>
      <c r="ATR234" s="594"/>
      <c r="ATS234" s="594"/>
      <c r="ATT234" s="594"/>
      <c r="ATU234" s="594"/>
      <c r="ATV234" s="594"/>
      <c r="ATW234" s="594"/>
      <c r="ATX234" s="594"/>
      <c r="ATY234" s="594"/>
      <c r="ATZ234" s="594"/>
      <c r="AUA234" s="594"/>
      <c r="AUB234" s="594"/>
      <c r="AUC234" s="594"/>
      <c r="AUD234" s="594"/>
      <c r="AUE234" s="594"/>
      <c r="AUF234" s="594"/>
      <c r="AUG234" s="594"/>
      <c r="AUH234" s="594"/>
      <c r="AUI234" s="594"/>
      <c r="AUJ234" s="594"/>
      <c r="AUK234" s="594"/>
      <c r="AUL234" s="594"/>
      <c r="AUM234" s="594"/>
      <c r="AUN234" s="594"/>
      <c r="AUO234" s="594"/>
      <c r="AUP234" s="594"/>
      <c r="AUQ234" s="594"/>
      <c r="AUR234" s="594"/>
      <c r="AUS234" s="594"/>
      <c r="AUT234" s="594"/>
      <c r="AUU234" s="594"/>
      <c r="AUV234" s="594"/>
      <c r="AUW234" s="594"/>
      <c r="AUX234" s="594"/>
      <c r="AUY234" s="594"/>
      <c r="AUZ234" s="594"/>
      <c r="AVA234" s="594"/>
      <c r="AVB234" s="594"/>
      <c r="AVC234" s="594"/>
      <c r="AVD234" s="594"/>
      <c r="AVE234" s="594"/>
      <c r="AVF234" s="594"/>
      <c r="AVG234" s="594"/>
      <c r="AVH234" s="594"/>
      <c r="AVI234" s="594"/>
      <c r="AVJ234" s="594"/>
      <c r="AVK234" s="594"/>
      <c r="AVL234" s="594"/>
      <c r="AVM234" s="594"/>
      <c r="AVN234" s="594"/>
      <c r="AVO234" s="594"/>
      <c r="AVP234" s="594"/>
      <c r="AVQ234" s="594"/>
      <c r="AVR234" s="594"/>
      <c r="AVS234" s="594"/>
      <c r="AVT234" s="594"/>
      <c r="AVU234" s="594"/>
      <c r="AVV234" s="594"/>
      <c r="AVW234" s="594"/>
      <c r="AVX234" s="594"/>
      <c r="AVY234" s="594"/>
      <c r="AVZ234" s="594"/>
      <c r="AWA234" s="594"/>
      <c r="AWB234" s="594"/>
      <c r="AWC234" s="594"/>
      <c r="AWD234" s="594"/>
      <c r="AWE234" s="594"/>
      <c r="AWF234" s="594"/>
      <c r="AWG234" s="594"/>
      <c r="AWH234" s="594"/>
      <c r="AWI234" s="594"/>
      <c r="AWJ234" s="594"/>
      <c r="AWK234" s="594"/>
      <c r="AWL234" s="594"/>
      <c r="AWM234" s="594"/>
      <c r="AWN234" s="594"/>
      <c r="AWO234" s="594"/>
      <c r="AWP234" s="594"/>
      <c r="AWQ234" s="594"/>
      <c r="AWR234" s="594"/>
      <c r="AWS234" s="594"/>
      <c r="AWT234" s="594"/>
      <c r="AWU234" s="594"/>
      <c r="AWV234" s="594"/>
      <c r="AWW234" s="594"/>
      <c r="AWX234" s="594"/>
      <c r="AWY234" s="594"/>
      <c r="AWZ234" s="594"/>
      <c r="AXA234" s="594"/>
      <c r="AXB234" s="594"/>
      <c r="AXC234" s="594"/>
      <c r="AXD234" s="594"/>
      <c r="AXE234" s="594"/>
      <c r="AXF234" s="594"/>
      <c r="AXG234" s="594"/>
      <c r="AXH234" s="594"/>
      <c r="AXI234" s="594"/>
      <c r="AXJ234" s="594"/>
      <c r="AXK234" s="594"/>
      <c r="AXL234" s="594"/>
      <c r="AXM234" s="594"/>
      <c r="AXN234" s="594"/>
      <c r="AXO234" s="594"/>
      <c r="AXP234" s="594"/>
      <c r="AXQ234" s="594"/>
      <c r="AXR234" s="594"/>
      <c r="AXS234" s="594"/>
      <c r="AXT234" s="594"/>
      <c r="AXU234" s="594"/>
      <c r="AXV234" s="594"/>
      <c r="AXW234" s="594"/>
      <c r="AXX234" s="594"/>
      <c r="AXY234" s="594"/>
      <c r="AXZ234" s="594"/>
      <c r="AYA234" s="594"/>
      <c r="AYB234" s="594"/>
      <c r="AYC234" s="594"/>
      <c r="AYD234" s="594"/>
      <c r="AYE234" s="594"/>
      <c r="AYF234" s="594"/>
      <c r="AYG234" s="594"/>
      <c r="AYH234" s="594"/>
      <c r="AYI234" s="594"/>
      <c r="AYJ234" s="594"/>
      <c r="AYK234" s="594"/>
      <c r="AYL234" s="594"/>
      <c r="AYM234" s="594"/>
      <c r="AYN234" s="594"/>
      <c r="AYO234" s="594"/>
      <c r="AYP234" s="594"/>
      <c r="AYQ234" s="594"/>
      <c r="AYR234" s="594"/>
      <c r="AYS234" s="594"/>
      <c r="AYT234" s="594"/>
      <c r="AYU234" s="594"/>
      <c r="AYV234" s="594"/>
      <c r="AYW234" s="594"/>
      <c r="AYX234" s="594"/>
      <c r="AYY234" s="594"/>
      <c r="AYZ234" s="594"/>
      <c r="AZA234" s="594"/>
      <c r="AZB234" s="594"/>
      <c r="AZC234" s="594"/>
      <c r="AZD234" s="594"/>
      <c r="AZE234" s="594"/>
      <c r="AZF234" s="594"/>
      <c r="AZG234" s="594"/>
      <c r="AZH234" s="594"/>
      <c r="AZI234" s="594"/>
      <c r="AZJ234" s="594"/>
      <c r="AZK234" s="594"/>
      <c r="AZL234" s="594"/>
      <c r="AZM234" s="594"/>
      <c r="AZN234" s="594"/>
      <c r="AZO234" s="594"/>
      <c r="AZP234" s="594"/>
      <c r="AZQ234" s="594"/>
      <c r="AZR234" s="594"/>
      <c r="AZS234" s="594"/>
      <c r="AZT234" s="594"/>
      <c r="AZU234" s="594"/>
      <c r="AZV234" s="594"/>
      <c r="AZW234" s="594"/>
      <c r="AZX234" s="594"/>
      <c r="AZY234" s="594"/>
      <c r="AZZ234" s="594"/>
      <c r="BAA234" s="594"/>
      <c r="BAB234" s="594"/>
      <c r="BAC234" s="594"/>
      <c r="BAD234" s="594"/>
      <c r="BAE234" s="594"/>
      <c r="BAF234" s="594"/>
      <c r="BAG234" s="594"/>
      <c r="BAH234" s="594"/>
      <c r="BAI234" s="594"/>
      <c r="BAJ234" s="594"/>
      <c r="BAK234" s="594"/>
      <c r="BAL234" s="594"/>
      <c r="BAM234" s="594"/>
      <c r="BAN234" s="594"/>
      <c r="BAO234" s="594"/>
      <c r="BAP234" s="594"/>
      <c r="BAQ234" s="594"/>
      <c r="BAR234" s="594"/>
      <c r="BAS234" s="594"/>
      <c r="BAT234" s="594"/>
      <c r="BAU234" s="594"/>
      <c r="BAV234" s="594"/>
      <c r="BAW234" s="594"/>
      <c r="BAX234" s="594"/>
      <c r="BAY234" s="594"/>
      <c r="BAZ234" s="594"/>
      <c r="BBA234" s="594"/>
      <c r="BBB234" s="594"/>
      <c r="BBC234" s="594"/>
      <c r="BBD234" s="594"/>
      <c r="BBE234" s="594"/>
      <c r="BBF234" s="594"/>
      <c r="BBG234" s="594"/>
      <c r="BBH234" s="594"/>
      <c r="BBI234" s="594"/>
      <c r="BBJ234" s="594"/>
      <c r="BBK234" s="594"/>
      <c r="BBL234" s="594"/>
      <c r="BBM234" s="594"/>
      <c r="BBN234" s="594"/>
      <c r="BBO234" s="594"/>
      <c r="BBP234" s="594"/>
      <c r="BBQ234" s="594"/>
      <c r="BBR234" s="594"/>
      <c r="BBS234" s="594"/>
      <c r="BBT234" s="594"/>
      <c r="BBU234" s="594"/>
      <c r="BBV234" s="594"/>
      <c r="BBW234" s="594"/>
      <c r="BBX234" s="594"/>
      <c r="BBY234" s="594"/>
      <c r="BBZ234" s="594"/>
      <c r="BCA234" s="594"/>
      <c r="BCB234" s="594"/>
      <c r="BCC234" s="594"/>
      <c r="BCD234" s="594"/>
      <c r="BCE234" s="594"/>
      <c r="BCF234" s="594"/>
      <c r="BCG234" s="594"/>
      <c r="BCH234" s="594"/>
      <c r="BCI234" s="594"/>
      <c r="BCJ234" s="594"/>
      <c r="BCK234" s="594"/>
      <c r="BCL234" s="594"/>
      <c r="BCM234" s="594"/>
      <c r="BCN234" s="594"/>
      <c r="BCO234" s="594"/>
      <c r="BCP234" s="594"/>
      <c r="BCQ234" s="594"/>
      <c r="BCR234" s="594"/>
      <c r="BCS234" s="594"/>
      <c r="BCT234" s="594"/>
      <c r="BCU234" s="594"/>
      <c r="BCV234" s="594"/>
      <c r="BCW234" s="594"/>
      <c r="BCX234" s="594"/>
      <c r="BCY234" s="594"/>
      <c r="BCZ234" s="594"/>
      <c r="BDA234" s="594"/>
      <c r="BDB234" s="594"/>
      <c r="BDC234" s="594"/>
      <c r="BDD234" s="594"/>
      <c r="BDE234" s="594"/>
      <c r="BDF234" s="594"/>
      <c r="BDG234" s="594"/>
      <c r="BDH234" s="594"/>
      <c r="BDI234" s="594"/>
      <c r="BDJ234" s="594"/>
      <c r="BDK234" s="594"/>
      <c r="BDL234" s="594"/>
      <c r="BDM234" s="594"/>
      <c r="BDN234" s="594"/>
      <c r="BDO234" s="594"/>
      <c r="BDP234" s="594"/>
      <c r="BDQ234" s="594"/>
      <c r="BDR234" s="594"/>
      <c r="BDS234" s="594"/>
      <c r="BDT234" s="594"/>
      <c r="BDU234" s="594"/>
      <c r="BDV234" s="594"/>
      <c r="BDW234" s="594"/>
      <c r="BDX234" s="594"/>
      <c r="BDY234" s="594"/>
      <c r="BDZ234" s="594"/>
      <c r="BEA234" s="594"/>
      <c r="BEB234" s="594"/>
      <c r="BEC234" s="594"/>
      <c r="BED234" s="594"/>
      <c r="BEE234" s="594"/>
      <c r="BEF234" s="594"/>
      <c r="BEG234" s="594"/>
      <c r="BEH234" s="594"/>
      <c r="BEI234" s="594"/>
      <c r="BEJ234" s="594"/>
      <c r="BEK234" s="594"/>
      <c r="BEL234" s="594"/>
      <c r="BEM234" s="594"/>
      <c r="BEN234" s="594"/>
      <c r="BEO234" s="594"/>
      <c r="BEP234" s="594"/>
      <c r="BEQ234" s="594"/>
      <c r="BER234" s="594"/>
      <c r="BES234" s="594"/>
      <c r="BET234" s="594"/>
      <c r="BEU234" s="594"/>
      <c r="BEV234" s="594"/>
      <c r="BEW234" s="594"/>
      <c r="BEX234" s="594"/>
      <c r="BEY234" s="594"/>
      <c r="BEZ234" s="594"/>
      <c r="BFA234" s="594"/>
      <c r="BFB234" s="594"/>
      <c r="BFC234" s="594"/>
      <c r="BFD234" s="594"/>
      <c r="BFE234" s="594"/>
      <c r="BFF234" s="594"/>
      <c r="BFG234" s="594"/>
      <c r="BFH234" s="594"/>
      <c r="BFI234" s="594"/>
      <c r="BFJ234" s="594"/>
      <c r="BFK234" s="594"/>
      <c r="BFL234" s="594"/>
      <c r="BFM234" s="594"/>
      <c r="BFN234" s="594"/>
      <c r="BFO234" s="594"/>
      <c r="BFP234" s="594"/>
      <c r="BFQ234" s="594"/>
      <c r="BFR234" s="594"/>
      <c r="BFS234" s="594"/>
      <c r="BFT234" s="594"/>
      <c r="BFU234" s="594"/>
      <c r="BFV234" s="594"/>
      <c r="BFW234" s="594"/>
      <c r="BFX234" s="594"/>
      <c r="BFY234" s="594"/>
      <c r="BFZ234" s="594"/>
      <c r="BGA234" s="594"/>
      <c r="BGB234" s="594"/>
      <c r="BGC234" s="594"/>
      <c r="BGD234" s="594"/>
      <c r="BGE234" s="594"/>
      <c r="BGF234" s="594"/>
      <c r="BGG234" s="594"/>
      <c r="BGH234" s="594"/>
      <c r="BGI234" s="594"/>
      <c r="BGJ234" s="594"/>
      <c r="BGK234" s="594"/>
      <c r="BGL234" s="594"/>
      <c r="BGM234" s="594"/>
      <c r="BGN234" s="594"/>
      <c r="BGO234" s="594"/>
      <c r="BGP234" s="594"/>
      <c r="BGQ234" s="594"/>
      <c r="BGR234" s="594"/>
      <c r="BGS234" s="594"/>
      <c r="BGT234" s="594"/>
      <c r="BGU234" s="594"/>
      <c r="BGV234" s="594"/>
      <c r="BGW234" s="594"/>
      <c r="BGX234" s="594"/>
      <c r="BGY234" s="594"/>
      <c r="BGZ234" s="594"/>
      <c r="BHA234" s="594"/>
      <c r="BHB234" s="594"/>
      <c r="BHC234" s="594"/>
      <c r="BHD234" s="594"/>
      <c r="BHE234" s="594"/>
      <c r="BHF234" s="594"/>
      <c r="BHG234" s="594"/>
      <c r="BHH234" s="594"/>
      <c r="BHI234" s="594"/>
      <c r="BHJ234" s="594"/>
      <c r="BHK234" s="594"/>
      <c r="BHL234" s="594"/>
      <c r="BHM234" s="594"/>
      <c r="BHN234" s="594"/>
      <c r="BHO234" s="594"/>
      <c r="BHP234" s="594"/>
      <c r="BHQ234" s="594"/>
      <c r="BHR234" s="594"/>
      <c r="BHS234" s="594"/>
      <c r="BHT234" s="594"/>
      <c r="BHU234" s="594"/>
      <c r="BHV234" s="594"/>
      <c r="BHW234" s="594"/>
      <c r="BHX234" s="594"/>
      <c r="BHY234" s="594"/>
      <c r="BHZ234" s="594"/>
      <c r="BIA234" s="594"/>
      <c r="BIB234" s="594"/>
      <c r="BIC234" s="594"/>
      <c r="BID234" s="594"/>
      <c r="BIE234" s="594"/>
      <c r="BIF234" s="594"/>
      <c r="BIG234" s="594"/>
      <c r="BIH234" s="594"/>
      <c r="BII234" s="594"/>
      <c r="BIJ234" s="594"/>
      <c r="BIK234" s="594"/>
      <c r="BIL234" s="594"/>
      <c r="BIM234" s="594"/>
      <c r="BIN234" s="594"/>
      <c r="BIO234" s="594"/>
      <c r="BIP234" s="594"/>
      <c r="BIQ234" s="594"/>
      <c r="BIR234" s="594"/>
      <c r="BIS234" s="594"/>
      <c r="BIT234" s="594"/>
      <c r="BIU234" s="594"/>
      <c r="BIV234" s="594"/>
      <c r="BIW234" s="594"/>
      <c r="BIX234" s="594"/>
      <c r="BIY234" s="594"/>
      <c r="BIZ234" s="594"/>
      <c r="BJA234" s="594"/>
      <c r="BJB234" s="594"/>
      <c r="BJC234" s="594"/>
      <c r="BJD234" s="594"/>
      <c r="BJE234" s="594"/>
      <c r="BJF234" s="594"/>
      <c r="BJG234" s="594"/>
      <c r="BJH234" s="594"/>
      <c r="BJI234" s="594"/>
      <c r="BJJ234" s="594"/>
      <c r="BJK234" s="594"/>
      <c r="BJL234" s="594"/>
      <c r="BJM234" s="594"/>
      <c r="BJN234" s="594"/>
      <c r="BJO234" s="594"/>
      <c r="BJP234" s="594"/>
      <c r="BJQ234" s="594"/>
      <c r="BJR234" s="594"/>
      <c r="BJS234" s="594"/>
      <c r="BJT234" s="594"/>
      <c r="BJU234" s="594"/>
      <c r="BJV234" s="594"/>
      <c r="BJW234" s="594"/>
      <c r="BJX234" s="594"/>
      <c r="BJY234" s="594"/>
      <c r="BJZ234" s="594"/>
      <c r="BKA234" s="594"/>
      <c r="BKB234" s="594"/>
      <c r="BKC234" s="594"/>
      <c r="BKD234" s="594"/>
      <c r="BKE234" s="594"/>
      <c r="BKF234" s="594"/>
      <c r="BKG234" s="594"/>
      <c r="BKH234" s="594"/>
      <c r="BKI234" s="594"/>
      <c r="BKJ234" s="594"/>
      <c r="BKK234" s="594"/>
      <c r="BKL234" s="594"/>
      <c r="BKM234" s="594"/>
      <c r="BKN234" s="594"/>
      <c r="BKO234" s="594"/>
      <c r="BKP234" s="594"/>
      <c r="BKQ234" s="594"/>
      <c r="BKR234" s="594"/>
      <c r="BKS234" s="594"/>
      <c r="BKT234" s="594"/>
      <c r="BKU234" s="594"/>
      <c r="BKV234" s="594"/>
      <c r="BKW234" s="594"/>
      <c r="BKX234" s="594"/>
      <c r="BKY234" s="594"/>
      <c r="BKZ234" s="594"/>
      <c r="BLA234" s="594"/>
      <c r="BLB234" s="594"/>
      <c r="BLC234" s="594"/>
      <c r="BLD234" s="594"/>
      <c r="BLE234" s="594"/>
      <c r="BLF234" s="594"/>
      <c r="BLG234" s="594"/>
      <c r="BLH234" s="594"/>
      <c r="BLI234" s="594"/>
      <c r="BLJ234" s="594"/>
      <c r="BLK234" s="594"/>
      <c r="BLL234" s="594"/>
      <c r="BLM234" s="594"/>
      <c r="BLN234" s="594"/>
      <c r="BLO234" s="594"/>
      <c r="BLP234" s="594"/>
      <c r="BLQ234" s="594"/>
      <c r="BLR234" s="594"/>
      <c r="BLS234" s="594"/>
      <c r="BLT234" s="594"/>
      <c r="BLU234" s="594"/>
      <c r="BLV234" s="594"/>
      <c r="BLW234" s="594"/>
      <c r="BLX234" s="594"/>
      <c r="BLY234" s="594"/>
      <c r="BLZ234" s="594"/>
      <c r="BMA234" s="594"/>
      <c r="BMB234" s="594"/>
      <c r="BMC234" s="594"/>
      <c r="BMD234" s="594"/>
      <c r="BME234" s="594"/>
      <c r="BMF234" s="594"/>
      <c r="BMG234" s="594"/>
      <c r="BMH234" s="594"/>
      <c r="BMI234" s="594"/>
      <c r="BMJ234" s="594"/>
      <c r="BMK234" s="594"/>
      <c r="BML234" s="594"/>
      <c r="BMM234" s="594"/>
      <c r="BMN234" s="594"/>
      <c r="BMO234" s="594"/>
      <c r="BMP234" s="594"/>
      <c r="BMQ234" s="594"/>
      <c r="BMR234" s="594"/>
      <c r="BMS234" s="594"/>
      <c r="BMT234" s="594"/>
      <c r="BMU234" s="594"/>
      <c r="BMV234" s="594"/>
      <c r="BMW234" s="594"/>
      <c r="BMX234" s="594"/>
      <c r="BMY234" s="594"/>
      <c r="BMZ234" s="594"/>
      <c r="BNA234" s="594"/>
      <c r="BNB234" s="594"/>
      <c r="BNC234" s="594"/>
      <c r="BND234" s="594"/>
      <c r="BNE234" s="594"/>
      <c r="BNF234" s="594"/>
      <c r="BNG234" s="594"/>
      <c r="BNH234" s="594"/>
      <c r="BNI234" s="594"/>
      <c r="BNJ234" s="594"/>
      <c r="BNK234" s="594"/>
      <c r="BNL234" s="594"/>
      <c r="BNM234" s="594"/>
      <c r="BNN234" s="594"/>
      <c r="BNO234" s="594"/>
      <c r="BNP234" s="594"/>
      <c r="BNQ234" s="594"/>
      <c r="BNR234" s="594"/>
      <c r="BNS234" s="594"/>
      <c r="BNT234" s="594"/>
      <c r="BNU234" s="594"/>
      <c r="BNV234" s="594"/>
      <c r="BNW234" s="594"/>
      <c r="BNX234" s="594"/>
      <c r="BNY234" s="594"/>
      <c r="BNZ234" s="594"/>
      <c r="BOA234" s="594"/>
      <c r="BOB234" s="594"/>
      <c r="BOC234" s="594"/>
      <c r="BOD234" s="594"/>
      <c r="BOE234" s="594"/>
      <c r="BOF234" s="594"/>
      <c r="BOG234" s="594"/>
      <c r="BOH234" s="594"/>
      <c r="BOI234" s="594"/>
      <c r="BOJ234" s="594"/>
      <c r="BOK234" s="594"/>
      <c r="BOL234" s="594"/>
      <c r="BOM234" s="594"/>
      <c r="BON234" s="594"/>
      <c r="BOO234" s="594"/>
      <c r="BOP234" s="594"/>
      <c r="BOQ234" s="594"/>
      <c r="BOR234" s="594"/>
      <c r="BOS234" s="594"/>
      <c r="BOT234" s="594"/>
      <c r="BOU234" s="594"/>
      <c r="BOV234" s="594"/>
      <c r="BOW234" s="594"/>
      <c r="BOX234" s="594"/>
      <c r="BOY234" s="594"/>
      <c r="BOZ234" s="594"/>
      <c r="BPA234" s="594"/>
      <c r="BPB234" s="594"/>
      <c r="BPC234" s="594"/>
      <c r="BPD234" s="594"/>
      <c r="BPE234" s="594"/>
      <c r="BPF234" s="594"/>
      <c r="BPG234" s="594"/>
      <c r="BPH234" s="594"/>
      <c r="BPI234" s="594"/>
      <c r="BPJ234" s="594"/>
      <c r="BPK234" s="594"/>
      <c r="BPL234" s="594"/>
      <c r="BPM234" s="594"/>
      <c r="BPN234" s="594"/>
      <c r="BPO234" s="594"/>
      <c r="BPP234" s="594"/>
      <c r="BPQ234" s="594"/>
      <c r="BPR234" s="594"/>
      <c r="BPS234" s="594"/>
      <c r="BPT234" s="594"/>
      <c r="BPU234" s="594"/>
      <c r="BPV234" s="594"/>
      <c r="BPW234" s="594"/>
      <c r="BPX234" s="594"/>
      <c r="BPY234" s="594"/>
      <c r="BPZ234" s="594"/>
      <c r="BQA234" s="594"/>
      <c r="BQB234" s="594"/>
      <c r="BQC234" s="594"/>
      <c r="BQD234" s="594"/>
      <c r="BQE234" s="594"/>
      <c r="BQF234" s="594"/>
      <c r="BQG234" s="594"/>
      <c r="BQH234" s="594"/>
      <c r="BQI234" s="594"/>
      <c r="BQJ234" s="594"/>
      <c r="BQK234" s="594"/>
      <c r="BQL234" s="594"/>
      <c r="BQM234" s="594"/>
      <c r="BQN234" s="594"/>
      <c r="BQO234" s="594"/>
      <c r="BQP234" s="594"/>
      <c r="BQQ234" s="594"/>
      <c r="BQR234" s="594"/>
      <c r="BQS234" s="594"/>
      <c r="BQT234" s="594"/>
      <c r="BQU234" s="594"/>
      <c r="BQV234" s="594"/>
      <c r="BQW234" s="594"/>
      <c r="BQX234" s="594"/>
      <c r="BQY234" s="594"/>
      <c r="BQZ234" s="594"/>
      <c r="BRA234" s="594"/>
      <c r="BRB234" s="594"/>
      <c r="BRC234" s="594"/>
      <c r="BRD234" s="594"/>
      <c r="BRE234" s="594"/>
      <c r="BRF234" s="594"/>
      <c r="BRG234" s="594"/>
      <c r="BRH234" s="594"/>
      <c r="BRI234" s="594"/>
      <c r="BRJ234" s="594"/>
      <c r="BRK234" s="594"/>
      <c r="BRL234" s="594"/>
      <c r="BRM234" s="594"/>
      <c r="BRN234" s="594"/>
      <c r="BRO234" s="594"/>
      <c r="BRP234" s="594"/>
      <c r="BRQ234" s="594"/>
      <c r="BRR234" s="594"/>
      <c r="BRS234" s="594"/>
      <c r="BRT234" s="594"/>
      <c r="BRU234" s="594"/>
      <c r="BRV234" s="594"/>
      <c r="BRW234" s="594"/>
      <c r="BRX234" s="594"/>
      <c r="BRY234" s="594"/>
      <c r="BRZ234" s="594"/>
      <c r="BSA234" s="594"/>
      <c r="BSB234" s="594"/>
      <c r="BSC234" s="594"/>
      <c r="BSD234" s="594"/>
      <c r="BSE234" s="594"/>
      <c r="BSF234" s="594"/>
      <c r="BSG234" s="594"/>
      <c r="BSH234" s="594"/>
      <c r="BSI234" s="594"/>
      <c r="BSJ234" s="594"/>
      <c r="BSK234" s="594"/>
      <c r="BSL234" s="594"/>
      <c r="BSM234" s="594"/>
      <c r="BSN234" s="594"/>
      <c r="BSO234" s="594"/>
      <c r="BSP234" s="594"/>
      <c r="BSQ234" s="594"/>
      <c r="BSR234" s="594"/>
      <c r="BSS234" s="594"/>
      <c r="BST234" s="594"/>
      <c r="BSU234" s="594"/>
      <c r="BSV234" s="594"/>
      <c r="BSW234" s="594"/>
      <c r="BSX234" s="594"/>
      <c r="BSY234" s="594"/>
      <c r="BSZ234" s="594"/>
      <c r="BTA234" s="594"/>
      <c r="BTB234" s="594"/>
      <c r="BTC234" s="594"/>
      <c r="BTD234" s="594"/>
      <c r="BTE234" s="594"/>
      <c r="BTF234" s="594"/>
      <c r="BTG234" s="594"/>
      <c r="BTH234" s="594"/>
      <c r="BTI234" s="594"/>
      <c r="BTJ234" s="594"/>
      <c r="BTK234" s="594"/>
      <c r="BTL234" s="594"/>
      <c r="BTM234" s="594"/>
      <c r="BTN234" s="594"/>
      <c r="BTO234" s="594"/>
      <c r="BTP234" s="594"/>
      <c r="BTQ234" s="594"/>
      <c r="BTR234" s="594"/>
      <c r="BTS234" s="594"/>
      <c r="BTT234" s="594"/>
      <c r="BTU234" s="594"/>
      <c r="BTV234" s="594"/>
      <c r="BTW234" s="594"/>
      <c r="BTX234" s="594"/>
      <c r="BTY234" s="594"/>
      <c r="BTZ234" s="594"/>
      <c r="BUA234" s="594"/>
      <c r="BUB234" s="594"/>
      <c r="BUC234" s="594"/>
      <c r="BUD234" s="594"/>
      <c r="BUE234" s="594"/>
      <c r="BUF234" s="594"/>
      <c r="BUG234" s="594"/>
      <c r="BUH234" s="594"/>
      <c r="BUI234" s="594"/>
      <c r="BUJ234" s="594"/>
      <c r="BUK234" s="594"/>
      <c r="BUL234" s="594"/>
      <c r="BUM234" s="594"/>
      <c r="BUN234" s="594"/>
      <c r="BUO234" s="594"/>
      <c r="BUP234" s="594"/>
      <c r="BUQ234" s="594"/>
      <c r="BUR234" s="594"/>
      <c r="BUS234" s="594"/>
      <c r="BUT234" s="594"/>
      <c r="BUU234" s="594"/>
      <c r="BUV234" s="594"/>
      <c r="BUW234" s="594"/>
      <c r="BUX234" s="594"/>
      <c r="BUY234" s="594"/>
      <c r="BUZ234" s="594"/>
      <c r="BVA234" s="594"/>
      <c r="BVB234" s="594"/>
      <c r="BVC234" s="594"/>
      <c r="BVD234" s="594"/>
      <c r="BVE234" s="594"/>
      <c r="BVF234" s="594"/>
      <c r="BVG234" s="594"/>
      <c r="BVH234" s="594"/>
      <c r="BVI234" s="594"/>
      <c r="BVJ234" s="594"/>
      <c r="BVK234" s="594"/>
      <c r="BVL234" s="594"/>
      <c r="BVM234" s="594"/>
      <c r="BVN234" s="594"/>
      <c r="BVO234" s="594"/>
      <c r="BVP234" s="594"/>
      <c r="BVQ234" s="594"/>
      <c r="BVR234" s="594"/>
      <c r="BVS234" s="594"/>
      <c r="BVT234" s="594"/>
      <c r="BVU234" s="594"/>
      <c r="BVV234" s="594"/>
      <c r="BVW234" s="594"/>
      <c r="BVX234" s="594"/>
      <c r="BVY234" s="594"/>
      <c r="BVZ234" s="594"/>
      <c r="BWA234" s="594"/>
      <c r="BWB234" s="594"/>
      <c r="BWC234" s="594"/>
      <c r="BWD234" s="594"/>
      <c r="BWE234" s="594"/>
      <c r="BWF234" s="594"/>
      <c r="BWG234" s="594"/>
      <c r="BWH234" s="594"/>
      <c r="BWI234" s="594"/>
      <c r="BWJ234" s="594"/>
      <c r="BWK234" s="594"/>
      <c r="BWL234" s="594"/>
      <c r="BWM234" s="594"/>
      <c r="BWN234" s="594"/>
      <c r="BWO234" s="594"/>
      <c r="BWP234" s="594"/>
      <c r="BWQ234" s="594"/>
      <c r="BWR234" s="594"/>
      <c r="BWS234" s="594"/>
      <c r="BWT234" s="594"/>
      <c r="BWU234" s="594"/>
      <c r="BWV234" s="594"/>
      <c r="BWW234" s="594"/>
      <c r="BWX234" s="594"/>
      <c r="BWY234" s="594"/>
      <c r="BWZ234" s="594"/>
      <c r="BXA234" s="594"/>
      <c r="BXB234" s="594"/>
      <c r="BXC234" s="594"/>
      <c r="BXD234" s="594"/>
      <c r="BXE234" s="594"/>
      <c r="BXF234" s="594"/>
      <c r="BXG234" s="594"/>
      <c r="BXH234" s="594"/>
      <c r="BXI234" s="594"/>
      <c r="BXJ234" s="594"/>
      <c r="BXK234" s="594"/>
      <c r="BXL234" s="594"/>
      <c r="BXM234" s="594"/>
      <c r="BXN234" s="594"/>
      <c r="BXO234" s="594"/>
      <c r="BXP234" s="594"/>
      <c r="BXQ234" s="594"/>
      <c r="BXR234" s="594"/>
      <c r="BXS234" s="594"/>
      <c r="BXT234" s="594"/>
      <c r="BXU234" s="594"/>
      <c r="BXV234" s="594"/>
      <c r="BXW234" s="594"/>
      <c r="BXX234" s="594"/>
      <c r="BXY234" s="594"/>
      <c r="BXZ234" s="594"/>
      <c r="BYA234" s="594"/>
      <c r="BYB234" s="594"/>
      <c r="BYC234" s="594"/>
      <c r="BYD234" s="594"/>
      <c r="BYE234" s="594"/>
      <c r="BYF234" s="594"/>
      <c r="BYG234" s="594"/>
      <c r="BYH234" s="594"/>
      <c r="BYI234" s="594"/>
      <c r="BYJ234" s="594"/>
      <c r="BYK234" s="594"/>
      <c r="BYL234" s="594"/>
      <c r="BYM234" s="594"/>
      <c r="BYN234" s="594"/>
      <c r="BYO234" s="594"/>
      <c r="BYP234" s="594"/>
      <c r="BYQ234" s="594"/>
      <c r="BYR234" s="594"/>
      <c r="BYS234" s="594"/>
      <c r="BYT234" s="594"/>
      <c r="BYU234" s="594"/>
      <c r="BYV234" s="594"/>
      <c r="BYW234" s="594"/>
      <c r="BYX234" s="594"/>
      <c r="BYY234" s="594"/>
      <c r="BYZ234" s="594"/>
      <c r="BZA234" s="594"/>
      <c r="BZB234" s="594"/>
      <c r="BZC234" s="594"/>
      <c r="BZD234" s="594"/>
      <c r="BZE234" s="594"/>
      <c r="BZF234" s="594"/>
      <c r="BZG234" s="594"/>
      <c r="BZH234" s="594"/>
      <c r="BZI234" s="594"/>
      <c r="BZJ234" s="594"/>
      <c r="BZK234" s="594"/>
      <c r="BZL234" s="594"/>
      <c r="BZM234" s="594"/>
      <c r="BZN234" s="594"/>
      <c r="BZO234" s="594"/>
      <c r="BZP234" s="594"/>
      <c r="BZQ234" s="594"/>
      <c r="BZR234" s="594"/>
      <c r="BZS234" s="594"/>
      <c r="BZT234" s="594"/>
      <c r="BZU234" s="594"/>
      <c r="BZV234" s="594"/>
      <c r="BZW234" s="594"/>
      <c r="BZX234" s="594"/>
      <c r="BZY234" s="594"/>
      <c r="BZZ234" s="594"/>
      <c r="CAA234" s="594"/>
      <c r="CAB234" s="594"/>
      <c r="CAC234" s="594"/>
      <c r="CAD234" s="594"/>
      <c r="CAE234" s="594"/>
      <c r="CAF234" s="594"/>
      <c r="CAG234" s="594"/>
      <c r="CAH234" s="594"/>
      <c r="CAI234" s="594"/>
      <c r="CAJ234" s="594"/>
      <c r="CAK234" s="594"/>
      <c r="CAL234" s="594"/>
      <c r="CAM234" s="594"/>
      <c r="CAN234" s="594"/>
      <c r="CAO234" s="594"/>
      <c r="CAP234" s="594"/>
      <c r="CAQ234" s="594"/>
      <c r="CAR234" s="594"/>
      <c r="CAS234" s="594"/>
      <c r="CAT234" s="594"/>
      <c r="CAU234" s="594"/>
      <c r="CAV234" s="594"/>
      <c r="CAW234" s="594"/>
      <c r="CAX234" s="594"/>
      <c r="CAY234" s="594"/>
      <c r="CAZ234" s="594"/>
      <c r="CBA234" s="594"/>
      <c r="CBB234" s="594"/>
      <c r="CBC234" s="594"/>
      <c r="CBD234" s="594"/>
      <c r="CBE234" s="594"/>
      <c r="CBF234" s="594"/>
      <c r="CBG234" s="594"/>
      <c r="CBH234" s="594"/>
      <c r="CBI234" s="594"/>
      <c r="CBJ234" s="594"/>
      <c r="CBK234" s="594"/>
      <c r="CBL234" s="594"/>
      <c r="CBM234" s="594"/>
      <c r="CBN234" s="594"/>
      <c r="CBO234" s="594"/>
      <c r="CBP234" s="594"/>
      <c r="CBQ234" s="594"/>
      <c r="CBR234" s="594"/>
      <c r="CBS234" s="594"/>
      <c r="CBT234" s="594"/>
      <c r="CBU234" s="594"/>
      <c r="CBV234" s="594"/>
      <c r="CBW234" s="594"/>
      <c r="CBX234" s="594"/>
      <c r="CBY234" s="594"/>
      <c r="CBZ234" s="594"/>
      <c r="CCA234" s="594"/>
      <c r="CCB234" s="594"/>
      <c r="CCC234" s="594"/>
      <c r="CCD234" s="594"/>
      <c r="CCE234" s="594"/>
      <c r="CCF234" s="594"/>
      <c r="CCG234" s="594"/>
      <c r="CCH234" s="594"/>
      <c r="CCI234" s="594"/>
      <c r="CCJ234" s="594"/>
      <c r="CCK234" s="594"/>
      <c r="CCL234" s="594"/>
      <c r="CCM234" s="594"/>
      <c r="CCN234" s="594"/>
      <c r="CCO234" s="594"/>
      <c r="CCP234" s="594"/>
      <c r="CCQ234" s="594"/>
      <c r="CCR234" s="594"/>
      <c r="CCS234" s="594"/>
      <c r="CCT234" s="594"/>
      <c r="CCU234" s="594"/>
      <c r="CCV234" s="594"/>
      <c r="CCW234" s="594"/>
      <c r="CCX234" s="594"/>
      <c r="CCY234" s="594"/>
      <c r="CCZ234" s="594"/>
      <c r="CDA234" s="594"/>
      <c r="CDB234" s="594"/>
      <c r="CDC234" s="594"/>
      <c r="CDD234" s="594"/>
      <c r="CDE234" s="594"/>
      <c r="CDF234" s="594"/>
      <c r="CDG234" s="594"/>
      <c r="CDH234" s="594"/>
      <c r="CDI234" s="594"/>
      <c r="CDJ234" s="594"/>
      <c r="CDK234" s="594"/>
      <c r="CDL234" s="594"/>
      <c r="CDM234" s="594"/>
      <c r="CDN234" s="594"/>
      <c r="CDO234" s="594"/>
      <c r="CDP234" s="594"/>
      <c r="CDQ234" s="594"/>
      <c r="CDR234" s="594"/>
      <c r="CDS234" s="594"/>
      <c r="CDT234" s="594"/>
      <c r="CDU234" s="594"/>
      <c r="CDV234" s="594"/>
      <c r="CDW234" s="594"/>
      <c r="CDX234" s="594"/>
      <c r="CDY234" s="594"/>
      <c r="CDZ234" s="594"/>
      <c r="CEA234" s="594"/>
      <c r="CEB234" s="594"/>
      <c r="CEC234" s="594"/>
      <c r="CED234" s="594"/>
      <c r="CEE234" s="594"/>
      <c r="CEF234" s="594"/>
      <c r="CEG234" s="594"/>
      <c r="CEH234" s="594"/>
      <c r="CEI234" s="594"/>
      <c r="CEJ234" s="594"/>
      <c r="CEK234" s="594"/>
      <c r="CEL234" s="594"/>
      <c r="CEM234" s="594"/>
      <c r="CEN234" s="594"/>
      <c r="CEO234" s="594"/>
      <c r="CEP234" s="594"/>
      <c r="CEQ234" s="594"/>
      <c r="CER234" s="594"/>
      <c r="CES234" s="594"/>
      <c r="CET234" s="594"/>
      <c r="CEU234" s="594"/>
      <c r="CEV234" s="594"/>
      <c r="CEW234" s="594"/>
      <c r="CEX234" s="594"/>
      <c r="CEY234" s="594"/>
      <c r="CEZ234" s="594"/>
      <c r="CFA234" s="594"/>
      <c r="CFB234" s="594"/>
      <c r="CFC234" s="594"/>
      <c r="CFD234" s="594"/>
      <c r="CFE234" s="594"/>
      <c r="CFF234" s="594"/>
      <c r="CFG234" s="594"/>
      <c r="CFH234" s="594"/>
      <c r="CFI234" s="594"/>
      <c r="CFJ234" s="594"/>
      <c r="CFK234" s="594"/>
      <c r="CFL234" s="594"/>
      <c r="CFM234" s="594"/>
      <c r="CFN234" s="594"/>
      <c r="CFO234" s="594"/>
      <c r="CFP234" s="594"/>
      <c r="CFQ234" s="594"/>
      <c r="CFR234" s="594"/>
      <c r="CFS234" s="594"/>
      <c r="CFT234" s="594"/>
      <c r="CFU234" s="594"/>
      <c r="CFV234" s="594"/>
      <c r="CFW234" s="594"/>
      <c r="CFX234" s="594"/>
      <c r="CFY234" s="594"/>
      <c r="CFZ234" s="594"/>
      <c r="CGA234" s="594"/>
      <c r="CGB234" s="594"/>
      <c r="CGC234" s="594"/>
      <c r="CGD234" s="594"/>
      <c r="CGE234" s="594"/>
      <c r="CGF234" s="594"/>
      <c r="CGG234" s="594"/>
      <c r="CGH234" s="594"/>
      <c r="CGI234" s="594"/>
      <c r="CGJ234" s="594"/>
      <c r="CGK234" s="594"/>
      <c r="CGL234" s="594"/>
      <c r="CGM234" s="594"/>
      <c r="CGN234" s="594"/>
      <c r="CGO234" s="594"/>
      <c r="CGP234" s="594"/>
      <c r="CGQ234" s="594"/>
      <c r="CGR234" s="594"/>
      <c r="CGS234" s="594"/>
      <c r="CGT234" s="594"/>
      <c r="CGU234" s="594"/>
      <c r="CGV234" s="594"/>
      <c r="CGW234" s="594"/>
      <c r="CGX234" s="594"/>
      <c r="CGY234" s="594"/>
      <c r="CGZ234" s="594"/>
      <c r="CHA234" s="594"/>
      <c r="CHB234" s="594"/>
      <c r="CHC234" s="594"/>
      <c r="CHD234" s="594"/>
      <c r="CHE234" s="594"/>
      <c r="CHF234" s="594"/>
      <c r="CHG234" s="594"/>
      <c r="CHH234" s="594"/>
      <c r="CHI234" s="594"/>
      <c r="CHJ234" s="594"/>
      <c r="CHK234" s="594"/>
      <c r="CHL234" s="594"/>
      <c r="CHM234" s="594"/>
      <c r="CHN234" s="594"/>
      <c r="CHO234" s="594"/>
      <c r="CHP234" s="594"/>
      <c r="CHQ234" s="594"/>
      <c r="CHR234" s="594"/>
      <c r="CHS234" s="594"/>
      <c r="CHT234" s="594"/>
      <c r="CHU234" s="594"/>
      <c r="CHV234" s="594"/>
      <c r="CHW234" s="594"/>
      <c r="CHX234" s="594"/>
      <c r="CHY234" s="594"/>
      <c r="CHZ234" s="594"/>
      <c r="CIA234" s="594"/>
      <c r="CIB234" s="594"/>
      <c r="CIC234" s="594"/>
      <c r="CID234" s="594"/>
      <c r="CIE234" s="594"/>
      <c r="CIF234" s="594"/>
      <c r="CIG234" s="594"/>
      <c r="CIH234" s="594"/>
      <c r="CII234" s="594"/>
      <c r="CIJ234" s="594"/>
      <c r="CIK234" s="594"/>
      <c r="CIL234" s="594"/>
      <c r="CIM234" s="594"/>
      <c r="CIN234" s="594"/>
      <c r="CIO234" s="594"/>
      <c r="CIP234" s="594"/>
      <c r="CIQ234" s="594"/>
      <c r="CIR234" s="594"/>
      <c r="CIS234" s="594"/>
      <c r="CIT234" s="594"/>
      <c r="CIU234" s="594"/>
      <c r="CIV234" s="594"/>
      <c r="CIW234" s="594"/>
      <c r="CIX234" s="594"/>
      <c r="CIY234" s="594"/>
      <c r="CIZ234" s="594"/>
      <c r="CJA234" s="594"/>
      <c r="CJB234" s="594"/>
      <c r="CJC234" s="594"/>
      <c r="CJD234" s="594"/>
      <c r="CJE234" s="594"/>
      <c r="CJF234" s="594"/>
      <c r="CJG234" s="594"/>
      <c r="CJH234" s="594"/>
      <c r="CJI234" s="594"/>
      <c r="CJJ234" s="594"/>
      <c r="CJK234" s="594"/>
      <c r="CJL234" s="594"/>
      <c r="CJM234" s="594"/>
      <c r="CJN234" s="594"/>
      <c r="CJO234" s="594"/>
      <c r="CJP234" s="594"/>
      <c r="CJQ234" s="594"/>
      <c r="CJR234" s="594"/>
      <c r="CJS234" s="594"/>
      <c r="CJT234" s="594"/>
      <c r="CJU234" s="594"/>
      <c r="CJV234" s="594"/>
      <c r="CJW234" s="594"/>
      <c r="CJX234" s="594"/>
      <c r="CJY234" s="594"/>
      <c r="CJZ234" s="594"/>
      <c r="CKA234" s="594"/>
      <c r="CKB234" s="594"/>
      <c r="CKC234" s="594"/>
      <c r="CKD234" s="594"/>
      <c r="CKE234" s="594"/>
      <c r="CKF234" s="594"/>
      <c r="CKG234" s="594"/>
      <c r="CKH234" s="594"/>
      <c r="CKI234" s="594"/>
      <c r="CKJ234" s="594"/>
      <c r="CKK234" s="594"/>
      <c r="CKL234" s="594"/>
      <c r="CKM234" s="594"/>
      <c r="CKN234" s="594"/>
      <c r="CKO234" s="594"/>
      <c r="CKP234" s="594"/>
      <c r="CKQ234" s="594"/>
      <c r="CKR234" s="594"/>
      <c r="CKS234" s="594"/>
      <c r="CKT234" s="594"/>
      <c r="CKU234" s="594"/>
      <c r="CKV234" s="594"/>
      <c r="CKW234" s="594"/>
      <c r="CKX234" s="594"/>
      <c r="CKY234" s="594"/>
      <c r="CKZ234" s="594"/>
      <c r="CLA234" s="594"/>
      <c r="CLB234" s="594"/>
      <c r="CLC234" s="594"/>
      <c r="CLD234" s="594"/>
      <c r="CLE234" s="594"/>
      <c r="CLF234" s="594"/>
      <c r="CLG234" s="594"/>
      <c r="CLH234" s="594"/>
      <c r="CLI234" s="594"/>
      <c r="CLJ234" s="594"/>
      <c r="CLK234" s="594"/>
      <c r="CLL234" s="594"/>
      <c r="CLM234" s="594"/>
      <c r="CLN234" s="594"/>
      <c r="CLO234" s="594"/>
      <c r="CLP234" s="594"/>
      <c r="CLQ234" s="594"/>
      <c r="CLR234" s="594"/>
      <c r="CLS234" s="594"/>
      <c r="CLT234" s="594"/>
      <c r="CLU234" s="594"/>
      <c r="CLV234" s="594"/>
      <c r="CLW234" s="594"/>
      <c r="CLX234" s="594"/>
      <c r="CLY234" s="594"/>
      <c r="CLZ234" s="594"/>
      <c r="CMA234" s="594"/>
      <c r="CMB234" s="594"/>
      <c r="CMC234" s="594"/>
      <c r="CMD234" s="594"/>
      <c r="CME234" s="594"/>
      <c r="CMF234" s="594"/>
      <c r="CMG234" s="594"/>
      <c r="CMH234" s="594"/>
      <c r="CMI234" s="594"/>
      <c r="CMJ234" s="594"/>
      <c r="CMK234" s="594"/>
      <c r="CML234" s="594"/>
      <c r="CMM234" s="594"/>
      <c r="CMN234" s="594"/>
      <c r="CMO234" s="594"/>
      <c r="CMP234" s="594"/>
      <c r="CMQ234" s="594"/>
      <c r="CMR234" s="594"/>
      <c r="CMS234" s="594"/>
      <c r="CMT234" s="594"/>
      <c r="CMU234" s="594"/>
      <c r="CMV234" s="594"/>
      <c r="CMW234" s="594"/>
      <c r="CMX234" s="594"/>
      <c r="CMY234" s="594"/>
      <c r="CMZ234" s="594"/>
      <c r="CNA234" s="594"/>
      <c r="CNB234" s="594"/>
      <c r="CNC234" s="594"/>
      <c r="CND234" s="594"/>
      <c r="CNE234" s="594"/>
      <c r="CNF234" s="594"/>
      <c r="CNG234" s="594"/>
      <c r="CNH234" s="594"/>
      <c r="CNI234" s="594"/>
      <c r="CNJ234" s="594"/>
      <c r="CNK234" s="594"/>
      <c r="CNL234" s="594"/>
      <c r="CNM234" s="594"/>
      <c r="CNN234" s="594"/>
      <c r="CNO234" s="594"/>
      <c r="CNP234" s="594"/>
      <c r="CNQ234" s="594"/>
      <c r="CNR234" s="594"/>
      <c r="CNS234" s="594"/>
      <c r="CNT234" s="594"/>
      <c r="CNU234" s="594"/>
      <c r="CNV234" s="594"/>
      <c r="CNW234" s="594"/>
      <c r="CNX234" s="594"/>
      <c r="CNY234" s="594"/>
      <c r="CNZ234" s="594"/>
      <c r="COA234" s="594"/>
      <c r="COB234" s="594"/>
      <c r="COC234" s="594"/>
      <c r="COD234" s="594"/>
      <c r="COE234" s="594"/>
      <c r="COF234" s="594"/>
      <c r="COG234" s="594"/>
      <c r="COH234" s="594"/>
      <c r="COI234" s="594"/>
      <c r="COJ234" s="594"/>
      <c r="COK234" s="594"/>
      <c r="COL234" s="594"/>
      <c r="COM234" s="594"/>
      <c r="CON234" s="594"/>
      <c r="COO234" s="594"/>
      <c r="COP234" s="594"/>
      <c r="COQ234" s="594"/>
      <c r="COR234" s="594"/>
      <c r="COS234" s="594"/>
      <c r="COT234" s="594"/>
      <c r="COU234" s="594"/>
      <c r="COV234" s="594"/>
      <c r="COW234" s="594"/>
      <c r="COX234" s="594"/>
      <c r="COY234" s="594"/>
      <c r="COZ234" s="594"/>
      <c r="CPA234" s="594"/>
      <c r="CPB234" s="594"/>
      <c r="CPC234" s="594"/>
      <c r="CPD234" s="594"/>
      <c r="CPE234" s="594"/>
      <c r="CPF234" s="594"/>
      <c r="CPG234" s="594"/>
      <c r="CPH234" s="594"/>
      <c r="CPI234" s="594"/>
      <c r="CPJ234" s="594"/>
      <c r="CPK234" s="594"/>
      <c r="CPL234" s="594"/>
      <c r="CPM234" s="594"/>
      <c r="CPN234" s="594"/>
      <c r="CPO234" s="594"/>
      <c r="CPP234" s="594"/>
      <c r="CPQ234" s="594"/>
      <c r="CPR234" s="594"/>
      <c r="CPS234" s="594"/>
      <c r="CPT234" s="594"/>
      <c r="CPU234" s="594"/>
      <c r="CPV234" s="594"/>
      <c r="CPW234" s="594"/>
      <c r="CPX234" s="594"/>
      <c r="CPY234" s="594"/>
      <c r="CPZ234" s="594"/>
      <c r="CQA234" s="594"/>
      <c r="CQB234" s="594"/>
      <c r="CQC234" s="594"/>
      <c r="CQD234" s="594"/>
      <c r="CQE234" s="594"/>
      <c r="CQF234" s="594"/>
      <c r="CQG234" s="594"/>
      <c r="CQH234" s="594"/>
      <c r="CQI234" s="594"/>
      <c r="CQJ234" s="594"/>
      <c r="CQK234" s="594"/>
      <c r="CQL234" s="594"/>
      <c r="CQM234" s="594"/>
      <c r="CQN234" s="594"/>
      <c r="CQO234" s="594"/>
      <c r="CQP234" s="594"/>
      <c r="CQQ234" s="594"/>
      <c r="CQR234" s="594"/>
      <c r="CQS234" s="594"/>
      <c r="CQT234" s="594"/>
      <c r="CQU234" s="594"/>
      <c r="CQV234" s="594"/>
      <c r="CQW234" s="594"/>
      <c r="CQX234" s="594"/>
      <c r="CQY234" s="594"/>
      <c r="CQZ234" s="594"/>
      <c r="CRA234" s="594"/>
      <c r="CRB234" s="594"/>
      <c r="CRC234" s="594"/>
      <c r="CRD234" s="594"/>
      <c r="CRE234" s="594"/>
      <c r="CRF234" s="594"/>
      <c r="CRG234" s="594"/>
      <c r="CRH234" s="594"/>
      <c r="CRI234" s="594"/>
      <c r="CRJ234" s="594"/>
      <c r="CRK234" s="594"/>
      <c r="CRL234" s="594"/>
      <c r="CRM234" s="594"/>
      <c r="CRN234" s="594"/>
      <c r="CRO234" s="594"/>
      <c r="CRP234" s="594"/>
      <c r="CRQ234" s="594"/>
      <c r="CRR234" s="594"/>
      <c r="CRS234" s="594"/>
      <c r="CRT234" s="594"/>
      <c r="CRU234" s="594"/>
      <c r="CRV234" s="594"/>
      <c r="CRW234" s="594"/>
      <c r="CRX234" s="594"/>
      <c r="CRY234" s="594"/>
      <c r="CRZ234" s="594"/>
      <c r="CSA234" s="594"/>
      <c r="CSB234" s="594"/>
      <c r="CSC234" s="594"/>
      <c r="CSD234" s="594"/>
      <c r="CSE234" s="594"/>
      <c r="CSF234" s="594"/>
      <c r="CSG234" s="594"/>
      <c r="CSH234" s="594"/>
      <c r="CSI234" s="594"/>
      <c r="CSJ234" s="594"/>
      <c r="CSK234" s="594"/>
      <c r="CSL234" s="594"/>
      <c r="CSM234" s="594"/>
      <c r="CSN234" s="594"/>
      <c r="CSO234" s="594"/>
      <c r="CSP234" s="594"/>
      <c r="CSQ234" s="594"/>
      <c r="CSR234" s="594"/>
      <c r="CSS234" s="594"/>
      <c r="CST234" s="594"/>
      <c r="CSU234" s="594"/>
      <c r="CSV234" s="594"/>
      <c r="CSW234" s="594"/>
      <c r="CSX234" s="594"/>
      <c r="CSY234" s="594"/>
      <c r="CSZ234" s="594"/>
      <c r="CTA234" s="594"/>
      <c r="CTB234" s="594"/>
      <c r="CTC234" s="594"/>
      <c r="CTD234" s="594"/>
      <c r="CTE234" s="594"/>
      <c r="CTF234" s="594"/>
      <c r="CTG234" s="594"/>
      <c r="CTH234" s="594"/>
      <c r="CTI234" s="594"/>
      <c r="CTJ234" s="594"/>
      <c r="CTK234" s="594"/>
      <c r="CTL234" s="594"/>
      <c r="CTM234" s="594"/>
      <c r="CTN234" s="594"/>
      <c r="CTO234" s="594"/>
      <c r="CTP234" s="594"/>
      <c r="CTQ234" s="594"/>
      <c r="CTR234" s="594"/>
      <c r="CTS234" s="594"/>
      <c r="CTT234" s="594"/>
      <c r="CTU234" s="594"/>
      <c r="CTV234" s="594"/>
      <c r="CTW234" s="594"/>
      <c r="CTX234" s="594"/>
      <c r="CTY234" s="594"/>
      <c r="CTZ234" s="594"/>
      <c r="CUA234" s="594"/>
      <c r="CUB234" s="594"/>
      <c r="CUC234" s="594"/>
      <c r="CUD234" s="594"/>
      <c r="CUE234" s="594"/>
      <c r="CUF234" s="594"/>
      <c r="CUG234" s="594"/>
      <c r="CUH234" s="594"/>
      <c r="CUI234" s="594"/>
      <c r="CUJ234" s="594"/>
      <c r="CUK234" s="594"/>
      <c r="CUL234" s="594"/>
      <c r="CUM234" s="594"/>
      <c r="CUN234" s="594"/>
      <c r="CUO234" s="594"/>
      <c r="CUP234" s="594"/>
      <c r="CUQ234" s="594"/>
      <c r="CUR234" s="594"/>
      <c r="CUS234" s="594"/>
      <c r="CUT234" s="594"/>
      <c r="CUU234" s="594"/>
      <c r="CUV234" s="594"/>
      <c r="CUW234" s="594"/>
      <c r="CUX234" s="594"/>
      <c r="CUY234" s="594"/>
      <c r="CUZ234" s="594"/>
      <c r="CVA234" s="594"/>
      <c r="CVB234" s="594"/>
      <c r="CVC234" s="594"/>
      <c r="CVD234" s="594"/>
      <c r="CVE234" s="594"/>
      <c r="CVF234" s="594"/>
      <c r="CVG234" s="594"/>
      <c r="CVH234" s="594"/>
      <c r="CVI234" s="594"/>
      <c r="CVJ234" s="594"/>
      <c r="CVK234" s="594"/>
      <c r="CVL234" s="594"/>
      <c r="CVM234" s="594"/>
      <c r="CVN234" s="594"/>
      <c r="CVO234" s="594"/>
      <c r="CVP234" s="594"/>
      <c r="CVQ234" s="594"/>
      <c r="CVR234" s="594"/>
      <c r="CVS234" s="594"/>
      <c r="CVT234" s="594"/>
      <c r="CVU234" s="594"/>
      <c r="CVV234" s="594"/>
      <c r="CVW234" s="594"/>
      <c r="CVX234" s="594"/>
      <c r="CVY234" s="594"/>
      <c r="CVZ234" s="594"/>
      <c r="CWA234" s="594"/>
      <c r="CWB234" s="594"/>
      <c r="CWC234" s="594"/>
      <c r="CWD234" s="594"/>
      <c r="CWE234" s="594"/>
      <c r="CWF234" s="594"/>
      <c r="CWG234" s="594"/>
      <c r="CWH234" s="594"/>
      <c r="CWI234" s="594"/>
      <c r="CWJ234" s="594"/>
      <c r="CWK234" s="594"/>
      <c r="CWL234" s="594"/>
      <c r="CWM234" s="594"/>
      <c r="CWN234" s="594"/>
      <c r="CWO234" s="594"/>
      <c r="CWP234" s="594"/>
      <c r="CWQ234" s="594"/>
      <c r="CWR234" s="594"/>
      <c r="CWS234" s="594"/>
      <c r="CWT234" s="594"/>
      <c r="CWU234" s="594"/>
      <c r="CWV234" s="594"/>
      <c r="CWW234" s="594"/>
      <c r="CWX234" s="594"/>
      <c r="CWY234" s="594"/>
      <c r="CWZ234" s="594"/>
      <c r="CXA234" s="594"/>
      <c r="CXB234" s="594"/>
      <c r="CXC234" s="594"/>
      <c r="CXD234" s="594"/>
      <c r="CXE234" s="594"/>
      <c r="CXF234" s="594"/>
      <c r="CXG234" s="594"/>
      <c r="CXH234" s="594"/>
      <c r="CXI234" s="594"/>
      <c r="CXJ234" s="594"/>
      <c r="CXK234" s="594"/>
      <c r="CXL234" s="594"/>
      <c r="CXM234" s="594"/>
      <c r="CXN234" s="594"/>
      <c r="CXO234" s="594"/>
      <c r="CXP234" s="594"/>
      <c r="CXQ234" s="594"/>
      <c r="CXR234" s="594"/>
      <c r="CXS234" s="594"/>
      <c r="CXT234" s="594"/>
      <c r="CXU234" s="594"/>
      <c r="CXV234" s="594"/>
      <c r="CXW234" s="594"/>
      <c r="CXX234" s="594"/>
      <c r="CXY234" s="594"/>
      <c r="CXZ234" s="594"/>
      <c r="CYA234" s="594"/>
      <c r="CYB234" s="594"/>
      <c r="CYC234" s="594"/>
      <c r="CYD234" s="594"/>
      <c r="CYE234" s="594"/>
      <c r="CYF234" s="594"/>
      <c r="CYG234" s="594"/>
      <c r="CYH234" s="594"/>
      <c r="CYI234" s="594"/>
      <c r="CYJ234" s="594"/>
      <c r="CYK234" s="594"/>
      <c r="CYL234" s="594"/>
      <c r="CYM234" s="594"/>
      <c r="CYN234" s="594"/>
      <c r="CYO234" s="594"/>
      <c r="CYP234" s="594"/>
      <c r="CYQ234" s="594"/>
      <c r="CYR234" s="594"/>
      <c r="CYS234" s="594"/>
      <c r="CYT234" s="594"/>
      <c r="CYU234" s="594"/>
      <c r="CYV234" s="594"/>
      <c r="CYW234" s="594"/>
      <c r="CYX234" s="594"/>
      <c r="CYY234" s="594"/>
      <c r="CYZ234" s="594"/>
      <c r="CZA234" s="594"/>
      <c r="CZB234" s="594"/>
      <c r="CZC234" s="594"/>
      <c r="CZD234" s="594"/>
      <c r="CZE234" s="594"/>
      <c r="CZF234" s="594"/>
      <c r="CZG234" s="594"/>
      <c r="CZH234" s="594"/>
      <c r="CZI234" s="594"/>
      <c r="CZJ234" s="594"/>
      <c r="CZK234" s="594"/>
      <c r="CZL234" s="594"/>
      <c r="CZM234" s="594"/>
      <c r="CZN234" s="594"/>
      <c r="CZO234" s="594"/>
      <c r="CZP234" s="594"/>
      <c r="CZQ234" s="594"/>
      <c r="CZR234" s="594"/>
      <c r="CZS234" s="594"/>
      <c r="CZT234" s="594"/>
      <c r="CZU234" s="594"/>
      <c r="CZV234" s="594"/>
      <c r="CZW234" s="594"/>
      <c r="CZX234" s="594"/>
      <c r="CZY234" s="594"/>
      <c r="CZZ234" s="594"/>
      <c r="DAA234" s="594"/>
      <c r="DAB234" s="594"/>
      <c r="DAC234" s="594"/>
      <c r="DAD234" s="594"/>
      <c r="DAE234" s="594"/>
      <c r="DAF234" s="594"/>
      <c r="DAG234" s="594"/>
      <c r="DAH234" s="594"/>
      <c r="DAI234" s="594"/>
      <c r="DAJ234" s="594"/>
      <c r="DAK234" s="594"/>
      <c r="DAL234" s="594"/>
      <c r="DAM234" s="594"/>
      <c r="DAN234" s="594"/>
      <c r="DAO234" s="594"/>
      <c r="DAP234" s="594"/>
      <c r="DAQ234" s="594"/>
      <c r="DAR234" s="594"/>
      <c r="DAS234" s="594"/>
      <c r="DAT234" s="594"/>
      <c r="DAU234" s="594"/>
      <c r="DAV234" s="594"/>
      <c r="DAW234" s="594"/>
      <c r="DAX234" s="594"/>
      <c r="DAY234" s="594"/>
      <c r="DAZ234" s="594"/>
      <c r="DBA234" s="594"/>
      <c r="DBB234" s="594"/>
      <c r="DBC234" s="594"/>
      <c r="DBD234" s="594"/>
      <c r="DBE234" s="594"/>
      <c r="DBF234" s="594"/>
      <c r="DBG234" s="594"/>
      <c r="DBH234" s="594"/>
      <c r="DBI234" s="594"/>
      <c r="DBJ234" s="594"/>
      <c r="DBK234" s="594"/>
      <c r="DBL234" s="594"/>
      <c r="DBM234" s="594"/>
      <c r="DBN234" s="594"/>
      <c r="DBO234" s="594"/>
      <c r="DBP234" s="594"/>
      <c r="DBQ234" s="594"/>
      <c r="DBR234" s="594"/>
      <c r="DBS234" s="594"/>
      <c r="DBT234" s="594"/>
      <c r="DBU234" s="594"/>
      <c r="DBV234" s="594"/>
      <c r="DBW234" s="594"/>
      <c r="DBX234" s="594"/>
      <c r="DBY234" s="594"/>
      <c r="DBZ234" s="594"/>
      <c r="DCA234" s="594"/>
      <c r="DCB234" s="594"/>
      <c r="DCC234" s="594"/>
      <c r="DCD234" s="594"/>
      <c r="DCE234" s="594"/>
      <c r="DCF234" s="594"/>
      <c r="DCG234" s="594"/>
      <c r="DCH234" s="594"/>
      <c r="DCI234" s="594"/>
      <c r="DCJ234" s="594"/>
      <c r="DCK234" s="594"/>
      <c r="DCL234" s="594"/>
      <c r="DCM234" s="594"/>
      <c r="DCN234" s="594"/>
      <c r="DCO234" s="594"/>
      <c r="DCP234" s="594"/>
      <c r="DCQ234" s="594"/>
      <c r="DCR234" s="594"/>
      <c r="DCS234" s="594"/>
      <c r="DCT234" s="594"/>
      <c r="DCU234" s="594"/>
      <c r="DCV234" s="594"/>
      <c r="DCW234" s="594"/>
      <c r="DCX234" s="594"/>
      <c r="DCY234" s="594"/>
      <c r="DCZ234" s="594"/>
      <c r="DDA234" s="594"/>
      <c r="DDB234" s="594"/>
      <c r="DDC234" s="594"/>
      <c r="DDD234" s="594"/>
      <c r="DDE234" s="594"/>
      <c r="DDF234" s="594"/>
      <c r="DDG234" s="594"/>
      <c r="DDH234" s="594"/>
      <c r="DDI234" s="594"/>
      <c r="DDJ234" s="594"/>
      <c r="DDK234" s="594"/>
      <c r="DDL234" s="594"/>
      <c r="DDM234" s="594"/>
      <c r="DDN234" s="594"/>
      <c r="DDO234" s="594"/>
      <c r="DDP234" s="594"/>
      <c r="DDQ234" s="594"/>
      <c r="DDR234" s="594"/>
      <c r="DDS234" s="594"/>
      <c r="DDT234" s="594"/>
      <c r="DDU234" s="594"/>
      <c r="DDV234" s="594"/>
      <c r="DDW234" s="594"/>
      <c r="DDX234" s="594"/>
      <c r="DDY234" s="594"/>
      <c r="DDZ234" s="594"/>
      <c r="DEA234" s="594"/>
      <c r="DEB234" s="594"/>
      <c r="DEC234" s="594"/>
      <c r="DED234" s="594"/>
      <c r="DEE234" s="594"/>
      <c r="DEF234" s="594"/>
      <c r="DEG234" s="594"/>
      <c r="DEH234" s="594"/>
      <c r="DEI234" s="594"/>
      <c r="DEJ234" s="594"/>
      <c r="DEK234" s="594"/>
      <c r="DEL234" s="594"/>
      <c r="DEM234" s="594"/>
      <c r="DEN234" s="594"/>
      <c r="DEO234" s="594"/>
      <c r="DEP234" s="594"/>
      <c r="DEQ234" s="594"/>
      <c r="DER234" s="594"/>
      <c r="DES234" s="594"/>
      <c r="DET234" s="594"/>
      <c r="DEU234" s="594"/>
      <c r="DEV234" s="594"/>
      <c r="DEW234" s="594"/>
      <c r="DEX234" s="594"/>
      <c r="DEY234" s="594"/>
      <c r="DEZ234" s="594"/>
      <c r="DFA234" s="594"/>
      <c r="DFB234" s="594"/>
      <c r="DFC234" s="594"/>
      <c r="DFD234" s="594"/>
      <c r="DFE234" s="594"/>
      <c r="DFF234" s="594"/>
      <c r="DFG234" s="594"/>
      <c r="DFH234" s="594"/>
      <c r="DFI234" s="594"/>
      <c r="DFJ234" s="594"/>
      <c r="DFK234" s="594"/>
      <c r="DFL234" s="594"/>
      <c r="DFM234" s="594"/>
      <c r="DFN234" s="594"/>
      <c r="DFO234" s="594"/>
      <c r="DFP234" s="594"/>
      <c r="DFQ234" s="594"/>
      <c r="DFR234" s="594"/>
      <c r="DFS234" s="594"/>
      <c r="DFT234" s="594"/>
      <c r="DFU234" s="594"/>
      <c r="DFV234" s="594"/>
      <c r="DFW234" s="594"/>
      <c r="DFX234" s="594"/>
      <c r="DFY234" s="594"/>
      <c r="DFZ234" s="594"/>
      <c r="DGA234" s="594"/>
      <c r="DGB234" s="594"/>
      <c r="DGC234" s="594"/>
      <c r="DGD234" s="594"/>
      <c r="DGE234" s="594"/>
      <c r="DGF234" s="594"/>
      <c r="DGG234" s="594"/>
      <c r="DGH234" s="594"/>
      <c r="DGI234" s="594"/>
      <c r="DGJ234" s="594"/>
      <c r="DGK234" s="594"/>
      <c r="DGL234" s="594"/>
      <c r="DGM234" s="594"/>
      <c r="DGN234" s="594"/>
      <c r="DGO234" s="594"/>
      <c r="DGP234" s="594"/>
      <c r="DGQ234" s="594"/>
      <c r="DGR234" s="594"/>
      <c r="DGS234" s="594"/>
      <c r="DGT234" s="594"/>
      <c r="DGU234" s="594"/>
      <c r="DGV234" s="594"/>
      <c r="DGW234" s="594"/>
      <c r="DGX234" s="594"/>
      <c r="DGY234" s="594"/>
      <c r="DGZ234" s="594"/>
      <c r="DHA234" s="594"/>
      <c r="DHB234" s="594"/>
      <c r="DHC234" s="594"/>
      <c r="DHD234" s="594"/>
      <c r="DHE234" s="594"/>
      <c r="DHF234" s="594"/>
      <c r="DHG234" s="594"/>
      <c r="DHH234" s="594"/>
      <c r="DHI234" s="594"/>
      <c r="DHJ234" s="594"/>
      <c r="DHK234" s="594"/>
      <c r="DHL234" s="594"/>
      <c r="DHM234" s="594"/>
      <c r="DHN234" s="594"/>
      <c r="DHO234" s="594"/>
      <c r="DHP234" s="594"/>
      <c r="DHQ234" s="594"/>
      <c r="DHR234" s="594"/>
      <c r="DHS234" s="594"/>
      <c r="DHT234" s="594"/>
      <c r="DHU234" s="594"/>
      <c r="DHV234" s="594"/>
      <c r="DHW234" s="594"/>
      <c r="DHX234" s="594"/>
      <c r="DHY234" s="594"/>
      <c r="DHZ234" s="594"/>
      <c r="DIA234" s="594"/>
      <c r="DIB234" s="594"/>
      <c r="DIC234" s="594"/>
      <c r="DID234" s="594"/>
      <c r="DIE234" s="594"/>
      <c r="DIF234" s="594"/>
      <c r="DIG234" s="594"/>
      <c r="DIH234" s="594"/>
      <c r="DII234" s="594"/>
      <c r="DIJ234" s="594"/>
      <c r="DIK234" s="594"/>
      <c r="DIL234" s="594"/>
      <c r="DIM234" s="594"/>
      <c r="DIN234" s="594"/>
      <c r="DIO234" s="594"/>
      <c r="DIP234" s="594"/>
      <c r="DIQ234" s="594"/>
      <c r="DIR234" s="594"/>
      <c r="DIS234" s="594"/>
      <c r="DIT234" s="594"/>
      <c r="DIU234" s="594"/>
      <c r="DIV234" s="594"/>
      <c r="DIW234" s="594"/>
      <c r="DIX234" s="594"/>
      <c r="DIY234" s="594"/>
      <c r="DIZ234" s="594"/>
      <c r="DJA234" s="594"/>
      <c r="DJB234" s="594"/>
      <c r="DJC234" s="594"/>
      <c r="DJD234" s="594"/>
      <c r="DJE234" s="594"/>
      <c r="DJF234" s="594"/>
      <c r="DJG234" s="594"/>
      <c r="DJH234" s="594"/>
      <c r="DJI234" s="594"/>
      <c r="DJJ234" s="594"/>
      <c r="DJK234" s="594"/>
      <c r="DJL234" s="594"/>
      <c r="DJM234" s="594"/>
      <c r="DJN234" s="594"/>
      <c r="DJO234" s="594"/>
      <c r="DJP234" s="594"/>
      <c r="DJQ234" s="594"/>
      <c r="DJR234" s="594"/>
      <c r="DJS234" s="594"/>
      <c r="DJT234" s="594"/>
      <c r="DJU234" s="594"/>
      <c r="DJV234" s="594"/>
      <c r="DJW234" s="594"/>
      <c r="DJX234" s="594"/>
      <c r="DJY234" s="594"/>
      <c r="DJZ234" s="594"/>
      <c r="DKA234" s="594"/>
      <c r="DKB234" s="594"/>
      <c r="DKC234" s="594"/>
      <c r="DKD234" s="594"/>
      <c r="DKE234" s="594"/>
      <c r="DKF234" s="594"/>
      <c r="DKG234" s="594"/>
      <c r="DKH234" s="594"/>
      <c r="DKI234" s="594"/>
      <c r="DKJ234" s="594"/>
      <c r="DKK234" s="594"/>
      <c r="DKL234" s="594"/>
      <c r="DKM234" s="594"/>
      <c r="DKN234" s="594"/>
      <c r="DKO234" s="594"/>
      <c r="DKP234" s="594"/>
      <c r="DKQ234" s="594"/>
      <c r="DKR234" s="594"/>
      <c r="DKS234" s="594"/>
      <c r="DKT234" s="594"/>
      <c r="DKU234" s="594"/>
      <c r="DKV234" s="594"/>
      <c r="DKW234" s="594"/>
      <c r="DKX234" s="594"/>
      <c r="DKY234" s="594"/>
      <c r="DKZ234" s="594"/>
      <c r="DLA234" s="594"/>
      <c r="DLB234" s="594"/>
      <c r="DLC234" s="594"/>
      <c r="DLD234" s="594"/>
      <c r="DLE234" s="594"/>
      <c r="DLF234" s="594"/>
      <c r="DLG234" s="594"/>
      <c r="DLH234" s="594"/>
      <c r="DLI234" s="594"/>
      <c r="DLJ234" s="594"/>
      <c r="DLK234" s="594"/>
      <c r="DLL234" s="594"/>
      <c r="DLM234" s="594"/>
      <c r="DLN234" s="594"/>
      <c r="DLO234" s="594"/>
      <c r="DLP234" s="594"/>
      <c r="DLQ234" s="594"/>
      <c r="DLR234" s="594"/>
      <c r="DLS234" s="594"/>
      <c r="DLT234" s="594"/>
      <c r="DLU234" s="594"/>
      <c r="DLV234" s="594"/>
      <c r="DLW234" s="594"/>
      <c r="DLX234" s="594"/>
      <c r="DLY234" s="594"/>
      <c r="DLZ234" s="594"/>
      <c r="DMA234" s="594"/>
      <c r="DMB234" s="594"/>
      <c r="DMC234" s="594"/>
      <c r="DMD234" s="594"/>
      <c r="DME234" s="594"/>
      <c r="DMF234" s="594"/>
      <c r="DMG234" s="594"/>
      <c r="DMH234" s="594"/>
      <c r="DMI234" s="594"/>
      <c r="DMJ234" s="594"/>
      <c r="DMK234" s="594"/>
      <c r="DML234" s="594"/>
      <c r="DMM234" s="594"/>
      <c r="DMN234" s="594"/>
      <c r="DMO234" s="594"/>
      <c r="DMP234" s="594"/>
      <c r="DMQ234" s="594"/>
      <c r="DMR234" s="594"/>
      <c r="DMS234" s="594"/>
      <c r="DMT234" s="594"/>
      <c r="DMU234" s="594"/>
      <c r="DMV234" s="594"/>
      <c r="DMW234" s="594"/>
      <c r="DMX234" s="594"/>
      <c r="DMY234" s="594"/>
      <c r="DMZ234" s="594"/>
      <c r="DNA234" s="594"/>
      <c r="DNB234" s="594"/>
      <c r="DNC234" s="594"/>
      <c r="DND234" s="594"/>
      <c r="DNE234" s="594"/>
      <c r="DNF234" s="594"/>
      <c r="DNG234" s="594"/>
      <c r="DNH234" s="594"/>
      <c r="DNI234" s="594"/>
      <c r="DNJ234" s="594"/>
      <c r="DNK234" s="594"/>
      <c r="DNL234" s="594"/>
      <c r="DNM234" s="594"/>
      <c r="DNN234" s="594"/>
      <c r="DNO234" s="594"/>
      <c r="DNP234" s="594"/>
      <c r="DNQ234" s="594"/>
      <c r="DNR234" s="594"/>
      <c r="DNS234" s="594"/>
      <c r="DNT234" s="594"/>
      <c r="DNU234" s="594"/>
      <c r="DNV234" s="594"/>
      <c r="DNW234" s="594"/>
      <c r="DNX234" s="594"/>
      <c r="DNY234" s="594"/>
      <c r="DNZ234" s="594"/>
      <c r="DOA234" s="594"/>
      <c r="DOB234" s="594"/>
      <c r="DOC234" s="594"/>
      <c r="DOD234" s="594"/>
      <c r="DOE234" s="594"/>
      <c r="DOF234" s="594"/>
      <c r="DOG234" s="594"/>
      <c r="DOH234" s="594"/>
      <c r="DOI234" s="594"/>
      <c r="DOJ234" s="594"/>
      <c r="DOK234" s="594"/>
      <c r="DOL234" s="594"/>
      <c r="DOM234" s="594"/>
      <c r="DON234" s="594"/>
      <c r="DOO234" s="594"/>
      <c r="DOP234" s="594"/>
      <c r="DOQ234" s="594"/>
      <c r="DOR234" s="594"/>
      <c r="DOS234" s="594"/>
      <c r="DOT234" s="594"/>
      <c r="DOU234" s="594"/>
      <c r="DOV234" s="594"/>
      <c r="DOW234" s="594"/>
      <c r="DOX234" s="594"/>
      <c r="DOY234" s="594"/>
      <c r="DOZ234" s="594"/>
      <c r="DPA234" s="594"/>
      <c r="DPB234" s="594"/>
      <c r="DPC234" s="594"/>
      <c r="DPD234" s="594"/>
      <c r="DPE234" s="594"/>
      <c r="DPF234" s="594"/>
      <c r="DPG234" s="594"/>
      <c r="DPH234" s="594"/>
      <c r="DPI234" s="594"/>
      <c r="DPJ234" s="594"/>
      <c r="DPK234" s="594"/>
      <c r="DPL234" s="594"/>
      <c r="DPM234" s="594"/>
      <c r="DPN234" s="594"/>
      <c r="DPO234" s="594"/>
      <c r="DPP234" s="594"/>
      <c r="DPQ234" s="594"/>
      <c r="DPR234" s="594"/>
      <c r="DPS234" s="594"/>
      <c r="DPT234" s="594"/>
      <c r="DPU234" s="594"/>
      <c r="DPV234" s="594"/>
      <c r="DPW234" s="594"/>
      <c r="DPX234" s="594"/>
      <c r="DPY234" s="594"/>
      <c r="DPZ234" s="594"/>
      <c r="DQA234" s="594"/>
      <c r="DQB234" s="594"/>
      <c r="DQC234" s="594"/>
      <c r="DQD234" s="594"/>
      <c r="DQE234" s="594"/>
      <c r="DQF234" s="594"/>
      <c r="DQG234" s="594"/>
      <c r="DQH234" s="594"/>
      <c r="DQI234" s="594"/>
      <c r="DQJ234" s="594"/>
      <c r="DQK234" s="594"/>
      <c r="DQL234" s="594"/>
      <c r="DQM234" s="594"/>
      <c r="DQN234" s="594"/>
      <c r="DQO234" s="594"/>
      <c r="DQP234" s="594"/>
      <c r="DQQ234" s="594"/>
      <c r="DQR234" s="594"/>
      <c r="DQS234" s="594"/>
      <c r="DQT234" s="594"/>
      <c r="DQU234" s="594"/>
      <c r="DQV234" s="594"/>
      <c r="DQW234" s="594"/>
      <c r="DQX234" s="594"/>
      <c r="DQY234" s="594"/>
      <c r="DQZ234" s="594"/>
      <c r="DRA234" s="594"/>
      <c r="DRB234" s="594"/>
      <c r="DRC234" s="594"/>
      <c r="DRD234" s="594"/>
      <c r="DRE234" s="594"/>
      <c r="DRF234" s="594"/>
      <c r="DRG234" s="594"/>
      <c r="DRH234" s="594"/>
      <c r="DRI234" s="594"/>
      <c r="DRJ234" s="594"/>
      <c r="DRK234" s="594"/>
      <c r="DRL234" s="594"/>
      <c r="DRM234" s="594"/>
      <c r="DRN234" s="594"/>
      <c r="DRO234" s="594"/>
      <c r="DRP234" s="594"/>
      <c r="DRQ234" s="594"/>
      <c r="DRR234" s="594"/>
      <c r="DRS234" s="594"/>
      <c r="DRT234" s="594"/>
      <c r="DRU234" s="594"/>
      <c r="DRV234" s="594"/>
      <c r="DRW234" s="594"/>
      <c r="DRX234" s="594"/>
      <c r="DRY234" s="594"/>
      <c r="DRZ234" s="594"/>
      <c r="DSA234" s="594"/>
      <c r="DSB234" s="594"/>
      <c r="DSC234" s="594"/>
      <c r="DSD234" s="594"/>
      <c r="DSE234" s="594"/>
      <c r="DSF234" s="594"/>
      <c r="DSG234" s="594"/>
      <c r="DSH234" s="594"/>
      <c r="DSI234" s="594"/>
      <c r="DSJ234" s="594"/>
      <c r="DSK234" s="594"/>
      <c r="DSL234" s="594"/>
      <c r="DSM234" s="594"/>
      <c r="DSN234" s="594"/>
      <c r="DSO234" s="594"/>
      <c r="DSP234" s="594"/>
      <c r="DSQ234" s="594"/>
      <c r="DSR234" s="594"/>
      <c r="DSS234" s="594"/>
      <c r="DST234" s="594"/>
      <c r="DSU234" s="594"/>
      <c r="DSV234" s="594"/>
      <c r="DSW234" s="594"/>
      <c r="DSX234" s="594"/>
      <c r="DSY234" s="594"/>
      <c r="DSZ234" s="594"/>
      <c r="DTA234" s="594"/>
      <c r="DTB234" s="594"/>
      <c r="DTC234" s="594"/>
      <c r="DTD234" s="594"/>
      <c r="DTE234" s="594"/>
      <c r="DTF234" s="594"/>
      <c r="DTG234" s="594"/>
      <c r="DTH234" s="594"/>
      <c r="DTI234" s="594"/>
      <c r="DTJ234" s="594"/>
      <c r="DTK234" s="594"/>
      <c r="DTL234" s="594"/>
      <c r="DTM234" s="594"/>
      <c r="DTN234" s="594"/>
      <c r="DTO234" s="594"/>
      <c r="DTP234" s="594"/>
      <c r="DTQ234" s="594"/>
      <c r="DTR234" s="594"/>
      <c r="DTS234" s="594"/>
      <c r="DTT234" s="594"/>
      <c r="DTU234" s="594"/>
      <c r="DTV234" s="594"/>
      <c r="DTW234" s="594"/>
      <c r="DTX234" s="594"/>
      <c r="DTY234" s="594"/>
      <c r="DTZ234" s="594"/>
      <c r="DUA234" s="594"/>
      <c r="DUB234" s="594"/>
      <c r="DUC234" s="594"/>
      <c r="DUD234" s="594"/>
      <c r="DUE234" s="594"/>
      <c r="DUF234" s="594"/>
      <c r="DUG234" s="594"/>
      <c r="DUH234" s="594"/>
      <c r="DUI234" s="594"/>
      <c r="DUJ234" s="594"/>
      <c r="DUK234" s="594"/>
      <c r="DUL234" s="594"/>
      <c r="DUM234" s="594"/>
      <c r="DUN234" s="594"/>
      <c r="DUO234" s="594"/>
      <c r="DUP234" s="594"/>
      <c r="DUQ234" s="594"/>
      <c r="DUR234" s="594"/>
      <c r="DUS234" s="594"/>
      <c r="DUT234" s="594"/>
      <c r="DUU234" s="594"/>
      <c r="DUV234" s="594"/>
      <c r="DUW234" s="594"/>
      <c r="DUX234" s="594"/>
      <c r="DUY234" s="594"/>
      <c r="DUZ234" s="594"/>
      <c r="DVA234" s="594"/>
      <c r="DVB234" s="594"/>
      <c r="DVC234" s="594"/>
      <c r="DVD234" s="594"/>
      <c r="DVE234" s="594"/>
      <c r="DVF234" s="594"/>
      <c r="DVG234" s="594"/>
      <c r="DVH234" s="594"/>
      <c r="DVI234" s="594"/>
      <c r="DVJ234" s="594"/>
      <c r="DVK234" s="594"/>
      <c r="DVL234" s="594"/>
      <c r="DVM234" s="594"/>
      <c r="DVN234" s="594"/>
      <c r="DVO234" s="594"/>
      <c r="DVP234" s="594"/>
      <c r="DVQ234" s="594"/>
      <c r="DVR234" s="594"/>
      <c r="DVS234" s="594"/>
      <c r="DVT234" s="594"/>
      <c r="DVU234" s="594"/>
      <c r="DVV234" s="594"/>
      <c r="DVW234" s="594"/>
      <c r="DVX234" s="594"/>
      <c r="DVY234" s="594"/>
      <c r="DVZ234" s="594"/>
      <c r="DWA234" s="594"/>
      <c r="DWB234" s="594"/>
      <c r="DWC234" s="594"/>
      <c r="DWD234" s="594"/>
      <c r="DWE234" s="594"/>
      <c r="DWF234" s="594"/>
      <c r="DWG234" s="594"/>
      <c r="DWH234" s="594"/>
      <c r="DWI234" s="594"/>
      <c r="DWJ234" s="594"/>
      <c r="DWK234" s="594"/>
      <c r="DWL234" s="594"/>
      <c r="DWM234" s="594"/>
      <c r="DWN234" s="594"/>
      <c r="DWO234" s="594"/>
      <c r="DWP234" s="594"/>
      <c r="DWQ234" s="594"/>
      <c r="DWR234" s="594"/>
      <c r="DWS234" s="594"/>
      <c r="DWT234" s="594"/>
      <c r="DWU234" s="594"/>
      <c r="DWV234" s="594"/>
      <c r="DWW234" s="594"/>
      <c r="DWX234" s="594"/>
      <c r="DWY234" s="594"/>
      <c r="DWZ234" s="594"/>
      <c r="DXA234" s="594"/>
      <c r="DXB234" s="594"/>
      <c r="DXC234" s="594"/>
      <c r="DXD234" s="594"/>
      <c r="DXE234" s="594"/>
      <c r="DXF234" s="594"/>
      <c r="DXG234" s="594"/>
      <c r="DXH234" s="594"/>
      <c r="DXI234" s="594"/>
      <c r="DXJ234" s="594"/>
      <c r="DXK234" s="594"/>
      <c r="DXL234" s="594"/>
      <c r="DXM234" s="594"/>
      <c r="DXN234" s="594"/>
      <c r="DXO234" s="594"/>
      <c r="DXP234" s="594"/>
      <c r="DXQ234" s="594"/>
      <c r="DXR234" s="594"/>
      <c r="DXS234" s="594"/>
      <c r="DXT234" s="594"/>
      <c r="DXU234" s="594"/>
      <c r="DXV234" s="594"/>
      <c r="DXW234" s="594"/>
      <c r="DXX234" s="594"/>
      <c r="DXY234" s="594"/>
      <c r="DXZ234" s="594"/>
      <c r="DYA234" s="594"/>
      <c r="DYB234" s="594"/>
      <c r="DYC234" s="594"/>
      <c r="DYD234" s="594"/>
      <c r="DYE234" s="594"/>
      <c r="DYF234" s="594"/>
      <c r="DYG234" s="594"/>
      <c r="DYH234" s="594"/>
      <c r="DYI234" s="594"/>
      <c r="DYJ234" s="594"/>
      <c r="DYK234" s="594"/>
      <c r="DYL234" s="594"/>
      <c r="DYM234" s="594"/>
      <c r="DYN234" s="594"/>
      <c r="DYO234" s="594"/>
      <c r="DYP234" s="594"/>
      <c r="DYQ234" s="594"/>
      <c r="DYR234" s="594"/>
      <c r="DYS234" s="594"/>
      <c r="DYT234" s="594"/>
      <c r="DYU234" s="594"/>
      <c r="DYV234" s="594"/>
      <c r="DYW234" s="594"/>
      <c r="DYX234" s="594"/>
      <c r="DYY234" s="594"/>
      <c r="DYZ234" s="594"/>
      <c r="DZA234" s="594"/>
      <c r="DZB234" s="594"/>
      <c r="DZC234" s="594"/>
      <c r="DZD234" s="594"/>
      <c r="DZE234" s="594"/>
      <c r="DZF234" s="594"/>
      <c r="DZG234" s="594"/>
      <c r="DZH234" s="594"/>
      <c r="DZI234" s="594"/>
      <c r="DZJ234" s="594"/>
      <c r="DZK234" s="594"/>
      <c r="DZL234" s="594"/>
      <c r="DZM234" s="594"/>
      <c r="DZN234" s="594"/>
      <c r="DZO234" s="594"/>
      <c r="DZP234" s="594"/>
      <c r="DZQ234" s="594"/>
      <c r="DZR234" s="594"/>
      <c r="DZS234" s="594"/>
      <c r="DZT234" s="594"/>
      <c r="DZU234" s="594"/>
      <c r="DZV234" s="594"/>
      <c r="DZW234" s="594"/>
      <c r="DZX234" s="594"/>
      <c r="DZY234" s="594"/>
      <c r="DZZ234" s="594"/>
      <c r="EAA234" s="594"/>
      <c r="EAB234" s="594"/>
      <c r="EAC234" s="594"/>
      <c r="EAD234" s="594"/>
      <c r="EAE234" s="594"/>
      <c r="EAF234" s="594"/>
      <c r="EAG234" s="594"/>
      <c r="EAH234" s="594"/>
      <c r="EAI234" s="594"/>
      <c r="EAJ234" s="594"/>
      <c r="EAK234" s="594"/>
      <c r="EAL234" s="594"/>
      <c r="EAM234" s="594"/>
      <c r="EAN234" s="594"/>
      <c r="EAO234" s="594"/>
      <c r="EAP234" s="594"/>
      <c r="EAQ234" s="594"/>
      <c r="EAR234" s="594"/>
      <c r="EAS234" s="594"/>
      <c r="EAT234" s="594"/>
      <c r="EAU234" s="594"/>
      <c r="EAV234" s="594"/>
      <c r="EAW234" s="594"/>
      <c r="EAX234" s="594"/>
      <c r="EAY234" s="594"/>
      <c r="EAZ234" s="594"/>
      <c r="EBA234" s="594"/>
      <c r="EBB234" s="594"/>
      <c r="EBC234" s="594"/>
      <c r="EBD234" s="594"/>
      <c r="EBE234" s="594"/>
      <c r="EBF234" s="594"/>
      <c r="EBG234" s="594"/>
      <c r="EBH234" s="594"/>
      <c r="EBI234" s="594"/>
      <c r="EBJ234" s="594"/>
      <c r="EBK234" s="594"/>
      <c r="EBL234" s="594"/>
      <c r="EBM234" s="594"/>
      <c r="EBN234" s="594"/>
      <c r="EBO234" s="594"/>
      <c r="EBP234" s="594"/>
      <c r="EBQ234" s="594"/>
      <c r="EBR234" s="594"/>
      <c r="EBS234" s="594"/>
      <c r="EBT234" s="594"/>
      <c r="EBU234" s="594"/>
      <c r="EBV234" s="594"/>
      <c r="EBW234" s="594"/>
      <c r="EBX234" s="594"/>
      <c r="EBY234" s="594"/>
      <c r="EBZ234" s="594"/>
      <c r="ECA234" s="594"/>
      <c r="ECB234" s="594"/>
      <c r="ECC234" s="594"/>
      <c r="ECD234" s="594"/>
      <c r="ECE234" s="594"/>
      <c r="ECF234" s="594"/>
      <c r="ECG234" s="594"/>
      <c r="ECH234" s="594"/>
      <c r="ECI234" s="594"/>
      <c r="ECJ234" s="594"/>
      <c r="ECK234" s="594"/>
      <c r="ECL234" s="594"/>
      <c r="ECM234" s="594"/>
      <c r="ECN234" s="594"/>
      <c r="ECO234" s="594"/>
      <c r="ECP234" s="594"/>
      <c r="ECQ234" s="594"/>
      <c r="ECR234" s="594"/>
      <c r="ECS234" s="594"/>
      <c r="ECT234" s="594"/>
      <c r="ECU234" s="594"/>
      <c r="ECV234" s="594"/>
      <c r="ECW234" s="594"/>
      <c r="ECX234" s="594"/>
      <c r="ECY234" s="594"/>
      <c r="ECZ234" s="594"/>
      <c r="EDA234" s="594"/>
      <c r="EDB234" s="594"/>
      <c r="EDC234" s="594"/>
      <c r="EDD234" s="594"/>
      <c r="EDE234" s="594"/>
      <c r="EDF234" s="594"/>
      <c r="EDG234" s="594"/>
      <c r="EDH234" s="594"/>
      <c r="EDI234" s="594"/>
      <c r="EDJ234" s="594"/>
      <c r="EDK234" s="594"/>
      <c r="EDL234" s="594"/>
      <c r="EDM234" s="594"/>
      <c r="EDN234" s="594"/>
      <c r="EDO234" s="594"/>
      <c r="EDP234" s="594"/>
      <c r="EDQ234" s="594"/>
      <c r="EDR234" s="594"/>
      <c r="EDS234" s="594"/>
      <c r="EDT234" s="594"/>
      <c r="EDU234" s="594"/>
      <c r="EDV234" s="594"/>
      <c r="EDW234" s="594"/>
      <c r="EDX234" s="594"/>
      <c r="EDY234" s="594"/>
      <c r="EDZ234" s="594"/>
      <c r="EEA234" s="594"/>
      <c r="EEB234" s="594"/>
      <c r="EEC234" s="594"/>
      <c r="EED234" s="594"/>
      <c r="EEE234" s="594"/>
      <c r="EEF234" s="594"/>
      <c r="EEG234" s="594"/>
      <c r="EEH234" s="594"/>
      <c r="EEI234" s="594"/>
      <c r="EEJ234" s="594"/>
      <c r="EEK234" s="594"/>
      <c r="EEL234" s="594"/>
      <c r="EEM234" s="594"/>
      <c r="EEN234" s="594"/>
      <c r="EEO234" s="594"/>
      <c r="EEP234" s="594"/>
      <c r="EEQ234" s="594"/>
      <c r="EER234" s="594"/>
      <c r="EES234" s="594"/>
      <c r="EET234" s="594"/>
      <c r="EEU234" s="594"/>
      <c r="EEV234" s="594"/>
      <c r="EEW234" s="594"/>
      <c r="EEX234" s="594"/>
      <c r="EEY234" s="594"/>
      <c r="EEZ234" s="594"/>
      <c r="EFA234" s="594"/>
      <c r="EFB234" s="594"/>
      <c r="EFC234" s="594"/>
      <c r="EFD234" s="594"/>
      <c r="EFE234" s="594"/>
      <c r="EFF234" s="594"/>
      <c r="EFG234" s="594"/>
      <c r="EFH234" s="594"/>
      <c r="EFI234" s="594"/>
      <c r="EFJ234" s="594"/>
      <c r="EFK234" s="594"/>
      <c r="EFL234" s="594"/>
      <c r="EFM234" s="594"/>
      <c r="EFN234" s="594"/>
      <c r="EFO234" s="594"/>
      <c r="EFP234" s="594"/>
      <c r="EFQ234" s="594"/>
      <c r="EFR234" s="594"/>
      <c r="EFS234" s="594"/>
      <c r="EFT234" s="594"/>
      <c r="EFU234" s="594"/>
      <c r="EFV234" s="594"/>
      <c r="EFW234" s="594"/>
      <c r="EFX234" s="594"/>
      <c r="EFY234" s="594"/>
      <c r="EFZ234" s="594"/>
      <c r="EGA234" s="594"/>
      <c r="EGB234" s="594"/>
      <c r="EGC234" s="594"/>
      <c r="EGD234" s="594"/>
      <c r="EGE234" s="594"/>
      <c r="EGF234" s="594"/>
      <c r="EGG234" s="594"/>
      <c r="EGH234" s="594"/>
      <c r="EGI234" s="594"/>
      <c r="EGJ234" s="594"/>
      <c r="EGK234" s="594"/>
      <c r="EGL234" s="594"/>
      <c r="EGM234" s="594"/>
      <c r="EGN234" s="594"/>
      <c r="EGO234" s="594"/>
      <c r="EGP234" s="594"/>
      <c r="EGQ234" s="594"/>
      <c r="EGR234" s="594"/>
      <c r="EGS234" s="594"/>
      <c r="EGT234" s="594"/>
      <c r="EGU234" s="594"/>
      <c r="EGV234" s="594"/>
      <c r="EGW234" s="594"/>
      <c r="EGX234" s="594"/>
      <c r="EGY234" s="594"/>
      <c r="EGZ234" s="594"/>
      <c r="EHA234" s="594"/>
      <c r="EHB234" s="594"/>
      <c r="EHC234" s="594"/>
      <c r="EHD234" s="594"/>
      <c r="EHE234" s="594"/>
      <c r="EHF234" s="594"/>
      <c r="EHG234" s="594"/>
      <c r="EHH234" s="594"/>
      <c r="EHI234" s="594"/>
      <c r="EHJ234" s="594"/>
      <c r="EHK234" s="594"/>
      <c r="EHL234" s="594"/>
      <c r="EHM234" s="594"/>
      <c r="EHN234" s="594"/>
      <c r="EHO234" s="594"/>
      <c r="EHP234" s="594"/>
      <c r="EHQ234" s="594"/>
      <c r="EHR234" s="594"/>
      <c r="EHS234" s="594"/>
      <c r="EHT234" s="594"/>
      <c r="EHU234" s="594"/>
      <c r="EHV234" s="594"/>
      <c r="EHW234" s="594"/>
      <c r="EHX234" s="594"/>
      <c r="EHY234" s="594"/>
      <c r="EHZ234" s="594"/>
      <c r="EIA234" s="594"/>
      <c r="EIB234" s="594"/>
      <c r="EIC234" s="594"/>
      <c r="EID234" s="594"/>
      <c r="EIE234" s="594"/>
      <c r="EIF234" s="594"/>
      <c r="EIG234" s="594"/>
      <c r="EIH234" s="594"/>
      <c r="EII234" s="594"/>
      <c r="EIJ234" s="594"/>
      <c r="EIK234" s="594"/>
      <c r="EIL234" s="594"/>
      <c r="EIM234" s="594"/>
      <c r="EIN234" s="594"/>
      <c r="EIO234" s="594"/>
      <c r="EIP234" s="594"/>
      <c r="EIQ234" s="594"/>
      <c r="EIR234" s="594"/>
      <c r="EIS234" s="594"/>
      <c r="EIT234" s="594"/>
      <c r="EIU234" s="594"/>
      <c r="EIV234" s="594"/>
      <c r="EIW234" s="594"/>
      <c r="EIX234" s="594"/>
      <c r="EIY234" s="594"/>
      <c r="EIZ234" s="594"/>
      <c r="EJA234" s="594"/>
      <c r="EJB234" s="594"/>
      <c r="EJC234" s="594"/>
      <c r="EJD234" s="594"/>
      <c r="EJE234" s="594"/>
      <c r="EJF234" s="594"/>
      <c r="EJG234" s="594"/>
      <c r="EJH234" s="594"/>
      <c r="EJI234" s="594"/>
      <c r="EJJ234" s="594"/>
      <c r="EJK234" s="594"/>
      <c r="EJL234" s="594"/>
      <c r="EJM234" s="594"/>
      <c r="EJN234" s="594"/>
      <c r="EJO234" s="594"/>
      <c r="EJP234" s="594"/>
      <c r="EJQ234" s="594"/>
      <c r="EJR234" s="594"/>
      <c r="EJS234" s="594"/>
      <c r="EJT234" s="594"/>
      <c r="EJU234" s="594"/>
      <c r="EJV234" s="594"/>
      <c r="EJW234" s="594"/>
      <c r="EJX234" s="594"/>
      <c r="EJY234" s="594"/>
      <c r="EJZ234" s="594"/>
      <c r="EKA234" s="594"/>
      <c r="EKB234" s="594"/>
      <c r="EKC234" s="594"/>
      <c r="EKD234" s="594"/>
      <c r="EKE234" s="594"/>
      <c r="EKF234" s="594"/>
      <c r="EKG234" s="594"/>
      <c r="EKH234" s="594"/>
      <c r="EKI234" s="594"/>
      <c r="EKJ234" s="594"/>
      <c r="EKK234" s="594"/>
      <c r="EKL234" s="594"/>
      <c r="EKM234" s="594"/>
      <c r="EKN234" s="594"/>
      <c r="EKO234" s="594"/>
      <c r="EKP234" s="594"/>
      <c r="EKQ234" s="594"/>
      <c r="EKR234" s="594"/>
      <c r="EKS234" s="594"/>
      <c r="EKT234" s="594"/>
      <c r="EKU234" s="594"/>
      <c r="EKV234" s="594"/>
      <c r="EKW234" s="594"/>
      <c r="EKX234" s="594"/>
      <c r="EKY234" s="594"/>
      <c r="EKZ234" s="594"/>
      <c r="ELA234" s="594"/>
      <c r="ELB234" s="594"/>
      <c r="ELC234" s="594"/>
      <c r="ELD234" s="594"/>
      <c r="ELE234" s="594"/>
      <c r="ELF234" s="594"/>
      <c r="ELG234" s="594"/>
      <c r="ELH234" s="594"/>
      <c r="ELI234" s="594"/>
      <c r="ELJ234" s="594"/>
      <c r="ELK234" s="594"/>
      <c r="ELL234" s="594"/>
      <c r="ELM234" s="594"/>
      <c r="ELN234" s="594"/>
      <c r="ELO234" s="594"/>
      <c r="ELP234" s="594"/>
      <c r="ELQ234" s="594"/>
      <c r="ELR234" s="594"/>
      <c r="ELS234" s="594"/>
      <c r="ELT234" s="594"/>
      <c r="ELU234" s="594"/>
      <c r="ELV234" s="594"/>
      <c r="ELW234" s="594"/>
      <c r="ELX234" s="594"/>
      <c r="ELY234" s="594"/>
      <c r="ELZ234" s="594"/>
      <c r="EMA234" s="594"/>
      <c r="EMB234" s="594"/>
      <c r="EMC234" s="594"/>
      <c r="EMD234" s="594"/>
      <c r="EME234" s="594"/>
      <c r="EMF234" s="594"/>
      <c r="EMG234" s="594"/>
      <c r="EMH234" s="594"/>
      <c r="EMI234" s="594"/>
      <c r="EMJ234" s="594"/>
      <c r="EMK234" s="594"/>
      <c r="EML234" s="594"/>
      <c r="EMM234" s="594"/>
      <c r="EMN234" s="594"/>
      <c r="EMO234" s="594"/>
      <c r="EMP234" s="594"/>
      <c r="EMQ234" s="594"/>
      <c r="EMR234" s="594"/>
      <c r="EMS234" s="594"/>
      <c r="EMT234" s="594"/>
      <c r="EMU234" s="594"/>
      <c r="EMV234" s="594"/>
      <c r="EMW234" s="594"/>
      <c r="EMX234" s="594"/>
      <c r="EMY234" s="594"/>
      <c r="EMZ234" s="594"/>
      <c r="ENA234" s="594"/>
      <c r="ENB234" s="594"/>
      <c r="ENC234" s="594"/>
      <c r="END234" s="594"/>
      <c r="ENE234" s="594"/>
      <c r="ENF234" s="594"/>
      <c r="ENG234" s="594"/>
      <c r="ENH234" s="594"/>
      <c r="ENI234" s="594"/>
      <c r="ENJ234" s="594"/>
      <c r="ENK234" s="594"/>
      <c r="ENL234" s="594"/>
      <c r="ENM234" s="594"/>
      <c r="ENN234" s="594"/>
      <c r="ENO234" s="594"/>
      <c r="ENP234" s="594"/>
      <c r="ENQ234" s="594"/>
      <c r="ENR234" s="594"/>
      <c r="ENS234" s="594"/>
      <c r="ENT234" s="594"/>
      <c r="ENU234" s="594"/>
      <c r="ENV234" s="594"/>
      <c r="ENW234" s="594"/>
      <c r="ENX234" s="594"/>
      <c r="ENY234" s="594"/>
      <c r="ENZ234" s="594"/>
      <c r="EOA234" s="594"/>
      <c r="EOB234" s="594"/>
      <c r="EOC234" s="594"/>
      <c r="EOD234" s="594"/>
      <c r="EOE234" s="594"/>
      <c r="EOF234" s="594"/>
      <c r="EOG234" s="594"/>
      <c r="EOH234" s="594"/>
      <c r="EOI234" s="594"/>
      <c r="EOJ234" s="594"/>
      <c r="EOK234" s="594"/>
      <c r="EOL234" s="594"/>
      <c r="EOM234" s="594"/>
      <c r="EON234" s="594"/>
      <c r="EOO234" s="594"/>
      <c r="EOP234" s="594"/>
      <c r="EOQ234" s="594"/>
      <c r="EOR234" s="594"/>
      <c r="EOS234" s="594"/>
      <c r="EOT234" s="594"/>
      <c r="EOU234" s="594"/>
      <c r="EOV234" s="594"/>
      <c r="EOW234" s="594"/>
      <c r="EOX234" s="594"/>
      <c r="EOY234" s="594"/>
      <c r="EOZ234" s="594"/>
      <c r="EPA234" s="594"/>
      <c r="EPB234" s="594"/>
      <c r="EPC234" s="594"/>
      <c r="EPD234" s="594"/>
      <c r="EPE234" s="594"/>
      <c r="EPF234" s="594"/>
      <c r="EPG234" s="594"/>
      <c r="EPH234" s="594"/>
      <c r="EPI234" s="594"/>
      <c r="EPJ234" s="594"/>
      <c r="EPK234" s="594"/>
      <c r="EPL234" s="594"/>
      <c r="EPM234" s="594"/>
      <c r="EPN234" s="594"/>
      <c r="EPO234" s="594"/>
      <c r="EPP234" s="594"/>
      <c r="EPQ234" s="594"/>
      <c r="EPR234" s="594"/>
      <c r="EPS234" s="594"/>
      <c r="EPT234" s="594"/>
      <c r="EPU234" s="594"/>
      <c r="EPV234" s="594"/>
      <c r="EPW234" s="594"/>
      <c r="EPX234" s="594"/>
      <c r="EPY234" s="594"/>
      <c r="EPZ234" s="594"/>
      <c r="EQA234" s="594"/>
      <c r="EQB234" s="594"/>
      <c r="EQC234" s="594"/>
      <c r="EQD234" s="594"/>
      <c r="EQE234" s="594"/>
      <c r="EQF234" s="594"/>
      <c r="EQG234" s="594"/>
      <c r="EQH234" s="594"/>
      <c r="EQI234" s="594"/>
      <c r="EQJ234" s="594"/>
      <c r="EQK234" s="594"/>
      <c r="EQL234" s="594"/>
      <c r="EQM234" s="594"/>
      <c r="EQN234" s="594"/>
      <c r="EQO234" s="594"/>
      <c r="EQP234" s="594"/>
      <c r="EQQ234" s="594"/>
      <c r="EQR234" s="594"/>
      <c r="EQS234" s="594"/>
      <c r="EQT234" s="594"/>
      <c r="EQU234" s="594"/>
      <c r="EQV234" s="594"/>
      <c r="EQW234" s="594"/>
      <c r="EQX234" s="594"/>
      <c r="EQY234" s="594"/>
      <c r="EQZ234" s="594"/>
      <c r="ERA234" s="594"/>
      <c r="ERB234" s="594"/>
      <c r="ERC234" s="594"/>
      <c r="ERD234" s="594"/>
      <c r="ERE234" s="594"/>
      <c r="ERF234" s="594"/>
      <c r="ERG234" s="594"/>
      <c r="ERH234" s="594"/>
      <c r="ERI234" s="594"/>
      <c r="ERJ234" s="594"/>
      <c r="ERK234" s="594"/>
      <c r="ERL234" s="594"/>
      <c r="ERM234" s="594"/>
      <c r="ERN234" s="594"/>
      <c r="ERO234" s="594"/>
      <c r="ERP234" s="594"/>
      <c r="ERQ234" s="594"/>
      <c r="ERR234" s="594"/>
      <c r="ERS234" s="594"/>
      <c r="ERT234" s="594"/>
      <c r="ERU234" s="594"/>
      <c r="ERV234" s="594"/>
      <c r="ERW234" s="594"/>
      <c r="ERX234" s="594"/>
      <c r="ERY234" s="594"/>
      <c r="ERZ234" s="594"/>
      <c r="ESA234" s="594"/>
      <c r="ESB234" s="594"/>
      <c r="ESC234" s="594"/>
      <c r="ESD234" s="594"/>
      <c r="ESE234" s="594"/>
      <c r="ESF234" s="594"/>
      <c r="ESG234" s="594"/>
      <c r="ESH234" s="594"/>
      <c r="ESI234" s="594"/>
      <c r="ESJ234" s="594"/>
      <c r="ESK234" s="594"/>
      <c r="ESL234" s="594"/>
      <c r="ESM234" s="594"/>
      <c r="ESN234" s="594"/>
      <c r="ESO234" s="594"/>
      <c r="ESP234" s="594"/>
      <c r="ESQ234" s="594"/>
      <c r="ESR234" s="594"/>
      <c r="ESS234" s="594"/>
      <c r="EST234" s="594"/>
      <c r="ESU234" s="594"/>
      <c r="ESV234" s="594"/>
      <c r="ESW234" s="594"/>
      <c r="ESX234" s="594"/>
      <c r="ESY234" s="594"/>
      <c r="ESZ234" s="594"/>
      <c r="ETA234" s="594"/>
      <c r="ETB234" s="594"/>
      <c r="ETC234" s="594"/>
      <c r="ETD234" s="594"/>
      <c r="ETE234" s="594"/>
      <c r="ETF234" s="594"/>
      <c r="ETG234" s="594"/>
      <c r="ETH234" s="594"/>
      <c r="ETI234" s="594"/>
      <c r="ETJ234" s="594"/>
      <c r="ETK234" s="594"/>
      <c r="ETL234" s="594"/>
      <c r="ETM234" s="594"/>
      <c r="ETN234" s="594"/>
      <c r="ETO234" s="594"/>
      <c r="ETP234" s="594"/>
      <c r="ETQ234" s="594"/>
      <c r="ETR234" s="594"/>
      <c r="ETS234" s="594"/>
      <c r="ETT234" s="594"/>
      <c r="ETU234" s="594"/>
      <c r="ETV234" s="594"/>
      <c r="ETW234" s="594"/>
      <c r="ETX234" s="594"/>
      <c r="ETY234" s="594"/>
      <c r="ETZ234" s="594"/>
      <c r="EUA234" s="594"/>
      <c r="EUB234" s="594"/>
      <c r="EUC234" s="594"/>
      <c r="EUD234" s="594"/>
      <c r="EUE234" s="594"/>
      <c r="EUF234" s="594"/>
      <c r="EUG234" s="594"/>
      <c r="EUH234" s="594"/>
      <c r="EUI234" s="594"/>
      <c r="EUJ234" s="594"/>
      <c r="EUK234" s="594"/>
      <c r="EUL234" s="594"/>
      <c r="EUM234" s="594"/>
      <c r="EUN234" s="594"/>
      <c r="EUO234" s="594"/>
      <c r="EUP234" s="594"/>
      <c r="EUQ234" s="594"/>
      <c r="EUR234" s="594"/>
      <c r="EUS234" s="594"/>
      <c r="EUT234" s="594"/>
      <c r="EUU234" s="594"/>
      <c r="EUV234" s="594"/>
      <c r="EUW234" s="594"/>
      <c r="EUX234" s="594"/>
      <c r="EUY234" s="594"/>
      <c r="EUZ234" s="594"/>
      <c r="EVA234" s="594"/>
      <c r="EVB234" s="594"/>
      <c r="EVC234" s="594"/>
      <c r="EVD234" s="594"/>
      <c r="EVE234" s="594"/>
      <c r="EVF234" s="594"/>
      <c r="EVG234" s="594"/>
      <c r="EVH234" s="594"/>
      <c r="EVI234" s="594"/>
      <c r="EVJ234" s="594"/>
      <c r="EVK234" s="594"/>
      <c r="EVL234" s="594"/>
      <c r="EVM234" s="594"/>
      <c r="EVN234" s="594"/>
      <c r="EVO234" s="594"/>
      <c r="EVP234" s="594"/>
      <c r="EVQ234" s="594"/>
      <c r="EVR234" s="594"/>
      <c r="EVS234" s="594"/>
      <c r="EVT234" s="594"/>
      <c r="EVU234" s="594"/>
      <c r="EVV234" s="594"/>
      <c r="EVW234" s="594"/>
      <c r="EVX234" s="594"/>
      <c r="EVY234" s="594"/>
      <c r="EVZ234" s="594"/>
      <c r="EWA234" s="594"/>
      <c r="EWB234" s="594"/>
      <c r="EWC234" s="594"/>
      <c r="EWD234" s="594"/>
      <c r="EWE234" s="594"/>
      <c r="EWF234" s="594"/>
      <c r="EWG234" s="594"/>
      <c r="EWH234" s="594"/>
      <c r="EWI234" s="594"/>
      <c r="EWJ234" s="594"/>
      <c r="EWK234" s="594"/>
      <c r="EWL234" s="594"/>
      <c r="EWM234" s="594"/>
      <c r="EWN234" s="594"/>
      <c r="EWO234" s="594"/>
      <c r="EWP234" s="594"/>
      <c r="EWQ234" s="594"/>
      <c r="EWR234" s="594"/>
      <c r="EWS234" s="594"/>
      <c r="EWT234" s="594"/>
      <c r="EWU234" s="594"/>
      <c r="EWV234" s="594"/>
      <c r="EWW234" s="594"/>
      <c r="EWX234" s="594"/>
      <c r="EWY234" s="594"/>
      <c r="EWZ234" s="594"/>
      <c r="EXA234" s="594"/>
      <c r="EXB234" s="594"/>
      <c r="EXC234" s="594"/>
      <c r="EXD234" s="594"/>
      <c r="EXE234" s="594"/>
      <c r="EXF234" s="594"/>
      <c r="EXG234" s="594"/>
      <c r="EXH234" s="594"/>
      <c r="EXI234" s="594"/>
      <c r="EXJ234" s="594"/>
      <c r="EXK234" s="594"/>
      <c r="EXL234" s="594"/>
      <c r="EXM234" s="594"/>
      <c r="EXN234" s="594"/>
      <c r="EXO234" s="594"/>
      <c r="EXP234" s="594"/>
      <c r="EXQ234" s="594"/>
      <c r="EXR234" s="594"/>
      <c r="EXS234" s="594"/>
      <c r="EXT234" s="594"/>
      <c r="EXU234" s="594"/>
      <c r="EXV234" s="594"/>
      <c r="EXW234" s="594"/>
      <c r="EXX234" s="594"/>
      <c r="EXY234" s="594"/>
      <c r="EXZ234" s="594"/>
      <c r="EYA234" s="594"/>
      <c r="EYB234" s="594"/>
      <c r="EYC234" s="594"/>
      <c r="EYD234" s="594"/>
      <c r="EYE234" s="594"/>
      <c r="EYF234" s="594"/>
      <c r="EYG234" s="594"/>
      <c r="EYH234" s="594"/>
      <c r="EYI234" s="594"/>
      <c r="EYJ234" s="594"/>
      <c r="EYK234" s="594"/>
      <c r="EYL234" s="594"/>
      <c r="EYM234" s="594"/>
      <c r="EYN234" s="594"/>
      <c r="EYO234" s="594"/>
      <c r="EYP234" s="594"/>
      <c r="EYQ234" s="594"/>
      <c r="EYR234" s="594"/>
      <c r="EYS234" s="594"/>
      <c r="EYT234" s="594"/>
      <c r="EYU234" s="594"/>
      <c r="EYV234" s="594"/>
      <c r="EYW234" s="594"/>
      <c r="EYX234" s="594"/>
      <c r="EYY234" s="594"/>
      <c r="EYZ234" s="594"/>
      <c r="EZA234" s="594"/>
      <c r="EZB234" s="594"/>
      <c r="EZC234" s="594"/>
      <c r="EZD234" s="594"/>
      <c r="EZE234" s="594"/>
      <c r="EZF234" s="594"/>
      <c r="EZG234" s="594"/>
      <c r="EZH234" s="594"/>
      <c r="EZI234" s="594"/>
      <c r="EZJ234" s="594"/>
      <c r="EZK234" s="594"/>
      <c r="EZL234" s="594"/>
      <c r="EZM234" s="594"/>
      <c r="EZN234" s="594"/>
      <c r="EZO234" s="594"/>
      <c r="EZP234" s="594"/>
      <c r="EZQ234" s="594"/>
      <c r="EZR234" s="594"/>
      <c r="EZS234" s="594"/>
      <c r="EZT234" s="594"/>
      <c r="EZU234" s="594"/>
      <c r="EZV234" s="594"/>
      <c r="EZW234" s="594"/>
      <c r="EZX234" s="594"/>
      <c r="EZY234" s="594"/>
      <c r="EZZ234" s="594"/>
      <c r="FAA234" s="594"/>
      <c r="FAB234" s="594"/>
      <c r="FAC234" s="594"/>
      <c r="FAD234" s="594"/>
      <c r="FAE234" s="594"/>
      <c r="FAF234" s="594"/>
      <c r="FAG234" s="594"/>
      <c r="FAH234" s="594"/>
      <c r="FAI234" s="594"/>
      <c r="FAJ234" s="594"/>
      <c r="FAK234" s="594"/>
      <c r="FAL234" s="594"/>
      <c r="FAM234" s="594"/>
      <c r="FAN234" s="594"/>
      <c r="FAO234" s="594"/>
      <c r="FAP234" s="594"/>
      <c r="FAQ234" s="594"/>
      <c r="FAR234" s="594"/>
      <c r="FAS234" s="594"/>
      <c r="FAT234" s="594"/>
      <c r="FAU234" s="594"/>
      <c r="FAV234" s="594"/>
      <c r="FAW234" s="594"/>
      <c r="FAX234" s="594"/>
      <c r="FAY234" s="594"/>
      <c r="FAZ234" s="594"/>
      <c r="FBA234" s="594"/>
      <c r="FBB234" s="594"/>
      <c r="FBC234" s="594"/>
      <c r="FBD234" s="594"/>
      <c r="FBE234" s="594"/>
      <c r="FBF234" s="594"/>
      <c r="FBG234" s="594"/>
      <c r="FBH234" s="594"/>
      <c r="FBI234" s="594"/>
      <c r="FBJ234" s="594"/>
      <c r="FBK234" s="594"/>
      <c r="FBL234" s="594"/>
      <c r="FBM234" s="594"/>
      <c r="FBN234" s="594"/>
      <c r="FBO234" s="594"/>
      <c r="FBP234" s="594"/>
      <c r="FBQ234" s="594"/>
      <c r="FBR234" s="594"/>
      <c r="FBS234" s="594"/>
      <c r="FBT234" s="594"/>
      <c r="FBU234" s="594"/>
      <c r="FBV234" s="594"/>
      <c r="FBW234" s="594"/>
      <c r="FBX234" s="594"/>
      <c r="FBY234" s="594"/>
      <c r="FBZ234" s="594"/>
      <c r="FCA234" s="594"/>
      <c r="FCB234" s="594"/>
      <c r="FCC234" s="594"/>
      <c r="FCD234" s="594"/>
      <c r="FCE234" s="594"/>
      <c r="FCF234" s="594"/>
      <c r="FCG234" s="594"/>
      <c r="FCH234" s="594"/>
      <c r="FCI234" s="594"/>
      <c r="FCJ234" s="594"/>
      <c r="FCK234" s="594"/>
      <c r="FCL234" s="594"/>
      <c r="FCM234" s="594"/>
      <c r="FCN234" s="594"/>
      <c r="FCO234" s="594"/>
      <c r="FCP234" s="594"/>
      <c r="FCQ234" s="594"/>
      <c r="FCR234" s="594"/>
      <c r="FCS234" s="594"/>
      <c r="FCT234" s="594"/>
      <c r="FCU234" s="594"/>
      <c r="FCV234" s="594"/>
      <c r="FCW234" s="594"/>
      <c r="FCX234" s="594"/>
      <c r="FCY234" s="594"/>
      <c r="FCZ234" s="594"/>
      <c r="FDA234" s="594"/>
      <c r="FDB234" s="594"/>
      <c r="FDC234" s="594"/>
      <c r="FDD234" s="594"/>
      <c r="FDE234" s="594"/>
      <c r="FDF234" s="594"/>
      <c r="FDG234" s="594"/>
      <c r="FDH234" s="594"/>
      <c r="FDI234" s="594"/>
      <c r="FDJ234" s="594"/>
      <c r="FDK234" s="594"/>
      <c r="FDL234" s="594"/>
      <c r="FDM234" s="594"/>
      <c r="FDN234" s="594"/>
      <c r="FDO234" s="594"/>
      <c r="FDP234" s="594"/>
      <c r="FDQ234" s="594"/>
      <c r="FDR234" s="594"/>
      <c r="FDS234" s="594"/>
      <c r="FDT234" s="594"/>
      <c r="FDU234" s="594"/>
      <c r="FDV234" s="594"/>
      <c r="FDW234" s="594"/>
      <c r="FDX234" s="594"/>
      <c r="FDY234" s="594"/>
      <c r="FDZ234" s="594"/>
      <c r="FEA234" s="594"/>
      <c r="FEB234" s="594"/>
      <c r="FEC234" s="594"/>
      <c r="FED234" s="594"/>
      <c r="FEE234" s="594"/>
      <c r="FEF234" s="594"/>
      <c r="FEG234" s="594"/>
      <c r="FEH234" s="594"/>
      <c r="FEI234" s="594"/>
      <c r="FEJ234" s="594"/>
      <c r="FEK234" s="594"/>
      <c r="FEL234" s="594"/>
      <c r="FEM234" s="594"/>
      <c r="FEN234" s="594"/>
      <c r="FEO234" s="594"/>
      <c r="FEP234" s="594"/>
      <c r="FEQ234" s="594"/>
      <c r="FER234" s="594"/>
      <c r="FES234" s="594"/>
      <c r="FET234" s="594"/>
      <c r="FEU234" s="594"/>
      <c r="FEV234" s="594"/>
      <c r="FEW234" s="594"/>
      <c r="FEX234" s="594"/>
      <c r="FEY234" s="594"/>
      <c r="FEZ234" s="594"/>
      <c r="FFA234" s="594"/>
      <c r="FFB234" s="594"/>
      <c r="FFC234" s="594"/>
      <c r="FFD234" s="594"/>
      <c r="FFE234" s="594"/>
      <c r="FFF234" s="594"/>
      <c r="FFG234" s="594"/>
      <c r="FFH234" s="594"/>
      <c r="FFI234" s="594"/>
      <c r="FFJ234" s="594"/>
      <c r="FFK234" s="594"/>
      <c r="FFL234" s="594"/>
      <c r="FFM234" s="594"/>
      <c r="FFN234" s="594"/>
      <c r="FFO234" s="594"/>
      <c r="FFP234" s="594"/>
      <c r="FFQ234" s="594"/>
      <c r="FFR234" s="594"/>
      <c r="FFS234" s="594"/>
      <c r="FFT234" s="594"/>
      <c r="FFU234" s="594"/>
      <c r="FFV234" s="594"/>
      <c r="FFW234" s="594"/>
      <c r="FFX234" s="594"/>
      <c r="FFY234" s="594"/>
      <c r="FFZ234" s="594"/>
      <c r="FGA234" s="594"/>
      <c r="FGB234" s="594"/>
      <c r="FGC234" s="594"/>
      <c r="FGD234" s="594"/>
      <c r="FGE234" s="594"/>
      <c r="FGF234" s="594"/>
      <c r="FGG234" s="594"/>
      <c r="FGH234" s="594"/>
      <c r="FGI234" s="594"/>
      <c r="FGJ234" s="594"/>
      <c r="FGK234" s="594"/>
      <c r="FGL234" s="594"/>
      <c r="FGM234" s="594"/>
      <c r="FGN234" s="594"/>
      <c r="FGO234" s="594"/>
      <c r="FGP234" s="594"/>
      <c r="FGQ234" s="594"/>
      <c r="FGR234" s="594"/>
      <c r="FGS234" s="594"/>
      <c r="FGT234" s="594"/>
      <c r="FGU234" s="594"/>
      <c r="FGV234" s="594"/>
      <c r="FGW234" s="594"/>
      <c r="FGX234" s="594"/>
      <c r="FGY234" s="594"/>
      <c r="FGZ234" s="594"/>
      <c r="FHA234" s="594"/>
      <c r="FHB234" s="594"/>
      <c r="FHC234" s="594"/>
      <c r="FHD234" s="594"/>
      <c r="FHE234" s="594"/>
      <c r="FHF234" s="594"/>
      <c r="FHG234" s="594"/>
      <c r="FHH234" s="594"/>
      <c r="FHI234" s="594"/>
      <c r="FHJ234" s="594"/>
      <c r="FHK234" s="594"/>
      <c r="FHL234" s="594"/>
      <c r="FHM234" s="594"/>
      <c r="FHN234" s="594"/>
      <c r="FHO234" s="594"/>
      <c r="FHP234" s="594"/>
      <c r="FHQ234" s="594"/>
      <c r="FHR234" s="594"/>
      <c r="FHS234" s="594"/>
      <c r="FHT234" s="594"/>
      <c r="FHU234" s="594"/>
      <c r="FHV234" s="594"/>
      <c r="FHW234" s="594"/>
      <c r="FHX234" s="594"/>
      <c r="FHY234" s="594"/>
      <c r="FHZ234" s="594"/>
      <c r="FIA234" s="594"/>
      <c r="FIB234" s="594"/>
      <c r="FIC234" s="594"/>
      <c r="FID234" s="594"/>
      <c r="FIE234" s="594"/>
      <c r="FIF234" s="594"/>
      <c r="FIG234" s="594"/>
      <c r="FIH234" s="594"/>
      <c r="FII234" s="594"/>
      <c r="FIJ234" s="594"/>
      <c r="FIK234" s="594"/>
      <c r="FIL234" s="594"/>
      <c r="FIM234" s="594"/>
      <c r="FIN234" s="594"/>
      <c r="FIO234" s="594"/>
      <c r="FIP234" s="594"/>
      <c r="FIQ234" s="594"/>
      <c r="FIR234" s="594"/>
      <c r="FIS234" s="594"/>
      <c r="FIT234" s="594"/>
      <c r="FIU234" s="594"/>
      <c r="FIV234" s="594"/>
      <c r="FIW234" s="594"/>
      <c r="FIX234" s="594"/>
      <c r="FIY234" s="594"/>
      <c r="FIZ234" s="594"/>
      <c r="FJA234" s="594"/>
      <c r="FJB234" s="594"/>
      <c r="FJC234" s="594"/>
      <c r="FJD234" s="594"/>
      <c r="FJE234" s="594"/>
      <c r="FJF234" s="594"/>
      <c r="FJG234" s="594"/>
      <c r="FJH234" s="594"/>
      <c r="FJI234" s="594"/>
      <c r="FJJ234" s="594"/>
      <c r="FJK234" s="594"/>
      <c r="FJL234" s="594"/>
      <c r="FJM234" s="594"/>
      <c r="FJN234" s="594"/>
      <c r="FJO234" s="594"/>
      <c r="FJP234" s="594"/>
      <c r="FJQ234" s="594"/>
      <c r="FJR234" s="594"/>
      <c r="FJS234" s="594"/>
      <c r="FJT234" s="594"/>
      <c r="FJU234" s="594"/>
      <c r="FJV234" s="594"/>
      <c r="FJW234" s="594"/>
      <c r="FJX234" s="594"/>
      <c r="FJY234" s="594"/>
      <c r="FJZ234" s="594"/>
      <c r="FKA234" s="594"/>
      <c r="FKB234" s="594"/>
      <c r="FKC234" s="594"/>
      <c r="FKD234" s="594"/>
      <c r="FKE234" s="594"/>
      <c r="FKF234" s="594"/>
      <c r="FKG234" s="594"/>
      <c r="FKH234" s="594"/>
      <c r="FKI234" s="594"/>
      <c r="FKJ234" s="594"/>
      <c r="FKK234" s="594"/>
      <c r="FKL234" s="594"/>
      <c r="FKM234" s="594"/>
      <c r="FKN234" s="594"/>
      <c r="FKO234" s="594"/>
      <c r="FKP234" s="594"/>
      <c r="FKQ234" s="594"/>
      <c r="FKR234" s="594"/>
      <c r="FKS234" s="594"/>
      <c r="FKT234" s="594"/>
      <c r="FKU234" s="594"/>
      <c r="FKV234" s="594"/>
      <c r="FKW234" s="594"/>
      <c r="FKX234" s="594"/>
      <c r="FKY234" s="594"/>
      <c r="FKZ234" s="594"/>
      <c r="FLA234" s="594"/>
      <c r="FLB234" s="594"/>
      <c r="FLC234" s="594"/>
      <c r="FLD234" s="594"/>
      <c r="FLE234" s="594"/>
      <c r="FLF234" s="594"/>
      <c r="FLG234" s="594"/>
      <c r="FLH234" s="594"/>
      <c r="FLI234" s="594"/>
      <c r="FLJ234" s="594"/>
      <c r="FLK234" s="594"/>
      <c r="FLL234" s="594"/>
      <c r="FLM234" s="594"/>
      <c r="FLN234" s="594"/>
      <c r="FLO234" s="594"/>
      <c r="FLP234" s="594"/>
      <c r="FLQ234" s="594"/>
      <c r="FLR234" s="594"/>
      <c r="FLS234" s="594"/>
      <c r="FLT234" s="594"/>
      <c r="FLU234" s="594"/>
      <c r="FLV234" s="594"/>
      <c r="FLW234" s="594"/>
      <c r="FLX234" s="594"/>
      <c r="FLY234" s="594"/>
      <c r="FLZ234" s="594"/>
      <c r="FMA234" s="594"/>
      <c r="FMB234" s="594"/>
      <c r="FMC234" s="594"/>
      <c r="FMD234" s="594"/>
      <c r="FME234" s="594"/>
      <c r="FMF234" s="594"/>
      <c r="FMG234" s="594"/>
      <c r="FMH234" s="594"/>
      <c r="FMI234" s="594"/>
      <c r="FMJ234" s="594"/>
      <c r="FMK234" s="594"/>
      <c r="FML234" s="594"/>
      <c r="FMM234" s="594"/>
      <c r="FMN234" s="594"/>
      <c r="FMO234" s="594"/>
      <c r="FMP234" s="594"/>
      <c r="FMQ234" s="594"/>
      <c r="FMR234" s="594"/>
      <c r="FMS234" s="594"/>
      <c r="FMT234" s="594"/>
      <c r="FMU234" s="594"/>
      <c r="FMV234" s="594"/>
      <c r="FMW234" s="594"/>
      <c r="FMX234" s="594"/>
      <c r="FMY234" s="594"/>
      <c r="FMZ234" s="594"/>
      <c r="FNA234" s="594"/>
      <c r="FNB234" s="594"/>
      <c r="FNC234" s="594"/>
      <c r="FND234" s="594"/>
      <c r="FNE234" s="594"/>
      <c r="FNF234" s="594"/>
      <c r="FNG234" s="594"/>
      <c r="FNH234" s="594"/>
      <c r="FNI234" s="594"/>
      <c r="FNJ234" s="594"/>
      <c r="FNK234" s="594"/>
      <c r="FNL234" s="594"/>
      <c r="FNM234" s="594"/>
      <c r="FNN234" s="594"/>
      <c r="FNO234" s="594"/>
      <c r="FNP234" s="594"/>
      <c r="FNQ234" s="594"/>
      <c r="FNR234" s="594"/>
      <c r="FNS234" s="594"/>
      <c r="FNT234" s="594"/>
      <c r="FNU234" s="594"/>
      <c r="FNV234" s="594"/>
      <c r="FNW234" s="594"/>
      <c r="FNX234" s="594"/>
      <c r="FNY234" s="594"/>
      <c r="FNZ234" s="594"/>
      <c r="FOA234" s="594"/>
      <c r="FOB234" s="594"/>
      <c r="FOC234" s="594"/>
      <c r="FOD234" s="594"/>
      <c r="FOE234" s="594"/>
      <c r="FOF234" s="594"/>
      <c r="FOG234" s="594"/>
      <c r="FOH234" s="594"/>
      <c r="FOI234" s="594"/>
      <c r="FOJ234" s="594"/>
      <c r="FOK234" s="594"/>
      <c r="FOL234" s="594"/>
      <c r="FOM234" s="594"/>
      <c r="FON234" s="594"/>
      <c r="FOO234" s="594"/>
      <c r="FOP234" s="594"/>
      <c r="FOQ234" s="594"/>
      <c r="FOR234" s="594"/>
      <c r="FOS234" s="594"/>
      <c r="FOT234" s="594"/>
      <c r="FOU234" s="594"/>
      <c r="FOV234" s="594"/>
      <c r="FOW234" s="594"/>
      <c r="FOX234" s="594"/>
      <c r="FOY234" s="594"/>
      <c r="FOZ234" s="594"/>
      <c r="FPA234" s="594"/>
      <c r="FPB234" s="594"/>
      <c r="FPC234" s="594"/>
      <c r="FPD234" s="594"/>
      <c r="FPE234" s="594"/>
      <c r="FPF234" s="594"/>
      <c r="FPG234" s="594"/>
      <c r="FPH234" s="594"/>
      <c r="FPI234" s="594"/>
      <c r="FPJ234" s="594"/>
      <c r="FPK234" s="594"/>
      <c r="FPL234" s="594"/>
      <c r="FPM234" s="594"/>
      <c r="FPN234" s="594"/>
      <c r="FPO234" s="594"/>
      <c r="FPP234" s="594"/>
      <c r="FPQ234" s="594"/>
      <c r="FPR234" s="594"/>
      <c r="FPS234" s="594"/>
      <c r="FPT234" s="594"/>
      <c r="FPU234" s="594"/>
      <c r="FPV234" s="594"/>
      <c r="FPW234" s="594"/>
      <c r="FPX234" s="594"/>
      <c r="FPY234" s="594"/>
      <c r="FPZ234" s="594"/>
      <c r="FQA234" s="594"/>
      <c r="FQB234" s="594"/>
      <c r="FQC234" s="594"/>
      <c r="FQD234" s="594"/>
      <c r="FQE234" s="594"/>
      <c r="FQF234" s="594"/>
      <c r="FQG234" s="594"/>
      <c r="FQH234" s="594"/>
      <c r="FQI234" s="594"/>
      <c r="FQJ234" s="594"/>
      <c r="FQK234" s="594"/>
      <c r="FQL234" s="594"/>
      <c r="FQM234" s="594"/>
      <c r="FQN234" s="594"/>
      <c r="FQO234" s="594"/>
      <c r="FQP234" s="594"/>
      <c r="FQQ234" s="594"/>
      <c r="FQR234" s="594"/>
      <c r="FQS234" s="594"/>
      <c r="FQT234" s="594"/>
      <c r="FQU234" s="594"/>
      <c r="FQV234" s="594"/>
      <c r="FQW234" s="594"/>
      <c r="FQX234" s="594"/>
      <c r="FQY234" s="594"/>
      <c r="FQZ234" s="594"/>
      <c r="FRA234" s="594"/>
      <c r="FRB234" s="594"/>
      <c r="FRC234" s="594"/>
      <c r="FRD234" s="594"/>
      <c r="FRE234" s="594"/>
      <c r="FRF234" s="594"/>
      <c r="FRG234" s="594"/>
      <c r="FRH234" s="594"/>
      <c r="FRI234" s="594"/>
      <c r="FRJ234" s="594"/>
      <c r="FRK234" s="594"/>
      <c r="FRL234" s="594"/>
      <c r="FRM234" s="594"/>
      <c r="FRN234" s="594"/>
      <c r="FRO234" s="594"/>
      <c r="FRP234" s="594"/>
      <c r="FRQ234" s="594"/>
      <c r="FRR234" s="594"/>
      <c r="FRS234" s="594"/>
      <c r="FRT234" s="594"/>
      <c r="FRU234" s="594"/>
      <c r="FRV234" s="594"/>
      <c r="FRW234" s="594"/>
      <c r="FRX234" s="594"/>
      <c r="FRY234" s="594"/>
      <c r="FRZ234" s="594"/>
      <c r="FSA234" s="594"/>
      <c r="FSB234" s="594"/>
      <c r="FSC234" s="594"/>
      <c r="FSD234" s="594"/>
      <c r="FSE234" s="594"/>
      <c r="FSF234" s="594"/>
      <c r="FSG234" s="594"/>
      <c r="FSH234" s="594"/>
      <c r="FSI234" s="594"/>
      <c r="FSJ234" s="594"/>
      <c r="FSK234" s="594"/>
      <c r="FSL234" s="594"/>
      <c r="FSM234" s="594"/>
      <c r="FSN234" s="594"/>
      <c r="FSO234" s="594"/>
      <c r="FSP234" s="594"/>
      <c r="FSQ234" s="594"/>
      <c r="FSR234" s="594"/>
      <c r="FSS234" s="594"/>
      <c r="FST234" s="594"/>
      <c r="FSU234" s="594"/>
      <c r="FSV234" s="594"/>
      <c r="FSW234" s="594"/>
      <c r="FSX234" s="594"/>
      <c r="FSY234" s="594"/>
      <c r="FSZ234" s="594"/>
      <c r="FTA234" s="594"/>
      <c r="FTB234" s="594"/>
      <c r="FTC234" s="594"/>
      <c r="FTD234" s="594"/>
      <c r="FTE234" s="594"/>
      <c r="FTF234" s="594"/>
      <c r="FTG234" s="594"/>
      <c r="FTH234" s="594"/>
      <c r="FTI234" s="594"/>
      <c r="FTJ234" s="594"/>
      <c r="FTK234" s="594"/>
      <c r="FTL234" s="594"/>
      <c r="FTM234" s="594"/>
      <c r="FTN234" s="594"/>
      <c r="FTO234" s="594"/>
      <c r="FTP234" s="594"/>
      <c r="FTQ234" s="594"/>
      <c r="FTR234" s="594"/>
      <c r="FTS234" s="594"/>
      <c r="FTT234" s="594"/>
      <c r="FTU234" s="594"/>
      <c r="FTV234" s="594"/>
      <c r="FTW234" s="594"/>
      <c r="FTX234" s="594"/>
      <c r="FTY234" s="594"/>
      <c r="FTZ234" s="594"/>
      <c r="FUA234" s="594"/>
      <c r="FUB234" s="594"/>
      <c r="FUC234" s="594"/>
      <c r="FUD234" s="594"/>
      <c r="FUE234" s="594"/>
      <c r="FUF234" s="594"/>
      <c r="FUG234" s="594"/>
      <c r="FUH234" s="594"/>
      <c r="FUI234" s="594"/>
      <c r="FUJ234" s="594"/>
      <c r="FUK234" s="594"/>
      <c r="FUL234" s="594"/>
      <c r="FUM234" s="594"/>
      <c r="FUN234" s="594"/>
      <c r="FUO234" s="594"/>
      <c r="FUP234" s="594"/>
      <c r="FUQ234" s="594"/>
      <c r="FUR234" s="594"/>
      <c r="FUS234" s="594"/>
      <c r="FUT234" s="594"/>
      <c r="FUU234" s="594"/>
      <c r="FUV234" s="594"/>
      <c r="FUW234" s="594"/>
      <c r="FUX234" s="594"/>
      <c r="FUY234" s="594"/>
      <c r="FUZ234" s="594"/>
      <c r="FVA234" s="594"/>
      <c r="FVB234" s="594"/>
      <c r="FVC234" s="594"/>
      <c r="FVD234" s="594"/>
      <c r="FVE234" s="594"/>
      <c r="FVF234" s="594"/>
      <c r="FVG234" s="594"/>
      <c r="FVH234" s="594"/>
      <c r="FVI234" s="594"/>
      <c r="FVJ234" s="594"/>
      <c r="FVK234" s="594"/>
      <c r="FVL234" s="594"/>
      <c r="FVM234" s="594"/>
      <c r="FVN234" s="594"/>
      <c r="FVO234" s="594"/>
      <c r="FVP234" s="594"/>
      <c r="FVQ234" s="594"/>
      <c r="FVR234" s="594"/>
      <c r="FVS234" s="594"/>
      <c r="FVT234" s="594"/>
      <c r="FVU234" s="594"/>
      <c r="FVV234" s="594"/>
      <c r="FVW234" s="594"/>
      <c r="FVX234" s="594"/>
      <c r="FVY234" s="594"/>
      <c r="FVZ234" s="594"/>
      <c r="FWA234" s="594"/>
      <c r="FWB234" s="594"/>
      <c r="FWC234" s="594"/>
      <c r="FWD234" s="594"/>
      <c r="FWE234" s="594"/>
      <c r="FWF234" s="594"/>
      <c r="FWG234" s="594"/>
      <c r="FWH234" s="594"/>
      <c r="FWI234" s="594"/>
      <c r="FWJ234" s="594"/>
      <c r="FWK234" s="594"/>
      <c r="FWL234" s="594"/>
      <c r="FWM234" s="594"/>
      <c r="FWN234" s="594"/>
      <c r="FWO234" s="594"/>
      <c r="FWP234" s="594"/>
      <c r="FWQ234" s="594"/>
      <c r="FWR234" s="594"/>
      <c r="FWS234" s="594"/>
      <c r="FWT234" s="594"/>
      <c r="FWU234" s="594"/>
      <c r="FWV234" s="594"/>
      <c r="FWW234" s="594"/>
      <c r="FWX234" s="594"/>
      <c r="FWY234" s="594"/>
      <c r="FWZ234" s="594"/>
      <c r="FXA234" s="594"/>
      <c r="FXB234" s="594"/>
      <c r="FXC234" s="594"/>
      <c r="FXD234" s="594"/>
      <c r="FXE234" s="594"/>
      <c r="FXF234" s="594"/>
      <c r="FXG234" s="594"/>
      <c r="FXH234" s="594"/>
      <c r="FXI234" s="594"/>
      <c r="FXJ234" s="594"/>
      <c r="FXK234" s="594"/>
      <c r="FXL234" s="594"/>
      <c r="FXM234" s="594"/>
      <c r="FXN234" s="594"/>
      <c r="FXO234" s="594"/>
      <c r="FXP234" s="594"/>
      <c r="FXQ234" s="594"/>
      <c r="FXR234" s="594"/>
      <c r="FXS234" s="594"/>
      <c r="FXT234" s="594"/>
      <c r="FXU234" s="594"/>
      <c r="FXV234" s="594"/>
      <c r="FXW234" s="594"/>
      <c r="FXX234" s="594"/>
      <c r="FXY234" s="594"/>
      <c r="FXZ234" s="594"/>
      <c r="FYA234" s="594"/>
      <c r="FYB234" s="594"/>
      <c r="FYC234" s="594"/>
      <c r="FYD234" s="594"/>
      <c r="FYE234" s="594"/>
      <c r="FYF234" s="594"/>
      <c r="FYG234" s="594"/>
      <c r="FYH234" s="594"/>
      <c r="FYI234" s="594"/>
      <c r="FYJ234" s="594"/>
      <c r="FYK234" s="594"/>
      <c r="FYL234" s="594"/>
      <c r="FYM234" s="594"/>
      <c r="FYN234" s="594"/>
      <c r="FYO234" s="594"/>
      <c r="FYP234" s="594"/>
      <c r="FYQ234" s="594"/>
      <c r="FYR234" s="594"/>
      <c r="FYS234" s="594"/>
      <c r="FYT234" s="594"/>
      <c r="FYU234" s="594"/>
      <c r="FYV234" s="594"/>
      <c r="FYW234" s="594"/>
      <c r="FYX234" s="594"/>
      <c r="FYY234" s="594"/>
      <c r="FYZ234" s="594"/>
      <c r="FZA234" s="594"/>
      <c r="FZB234" s="594"/>
      <c r="FZC234" s="594"/>
      <c r="FZD234" s="594"/>
      <c r="FZE234" s="594"/>
      <c r="FZF234" s="594"/>
      <c r="FZG234" s="594"/>
      <c r="FZH234" s="594"/>
      <c r="FZI234" s="594"/>
      <c r="FZJ234" s="594"/>
      <c r="FZK234" s="594"/>
      <c r="FZL234" s="594"/>
      <c r="FZM234" s="594"/>
      <c r="FZN234" s="594"/>
      <c r="FZO234" s="594"/>
      <c r="FZP234" s="594"/>
      <c r="FZQ234" s="594"/>
      <c r="FZR234" s="594"/>
      <c r="FZS234" s="594"/>
      <c r="FZT234" s="594"/>
      <c r="FZU234" s="594"/>
      <c r="FZV234" s="594"/>
      <c r="FZW234" s="594"/>
      <c r="FZX234" s="594"/>
      <c r="FZY234" s="594"/>
      <c r="FZZ234" s="594"/>
      <c r="GAA234" s="594"/>
      <c r="GAB234" s="594"/>
      <c r="GAC234" s="594"/>
      <c r="GAD234" s="594"/>
      <c r="GAE234" s="594"/>
      <c r="GAF234" s="594"/>
      <c r="GAG234" s="594"/>
      <c r="GAH234" s="594"/>
      <c r="GAI234" s="594"/>
      <c r="GAJ234" s="594"/>
      <c r="GAK234" s="594"/>
      <c r="GAL234" s="594"/>
      <c r="GAM234" s="594"/>
      <c r="GAN234" s="594"/>
      <c r="GAO234" s="594"/>
      <c r="GAP234" s="594"/>
      <c r="GAQ234" s="594"/>
      <c r="GAR234" s="594"/>
      <c r="GAS234" s="594"/>
      <c r="GAT234" s="594"/>
      <c r="GAU234" s="594"/>
      <c r="GAV234" s="594"/>
      <c r="GAW234" s="594"/>
      <c r="GAX234" s="594"/>
      <c r="GAY234" s="594"/>
      <c r="GAZ234" s="594"/>
      <c r="GBA234" s="594"/>
      <c r="GBB234" s="594"/>
      <c r="GBC234" s="594"/>
      <c r="GBD234" s="594"/>
      <c r="GBE234" s="594"/>
      <c r="GBF234" s="594"/>
      <c r="GBG234" s="594"/>
      <c r="GBH234" s="594"/>
      <c r="GBI234" s="594"/>
      <c r="GBJ234" s="594"/>
      <c r="GBK234" s="594"/>
      <c r="GBL234" s="594"/>
      <c r="GBM234" s="594"/>
      <c r="GBN234" s="594"/>
      <c r="GBO234" s="594"/>
      <c r="GBP234" s="594"/>
      <c r="GBQ234" s="594"/>
      <c r="GBR234" s="594"/>
      <c r="GBS234" s="594"/>
      <c r="GBT234" s="594"/>
      <c r="GBU234" s="594"/>
      <c r="GBV234" s="594"/>
      <c r="GBW234" s="594"/>
      <c r="GBX234" s="594"/>
      <c r="GBY234" s="594"/>
      <c r="GBZ234" s="594"/>
      <c r="GCA234" s="594"/>
      <c r="GCB234" s="594"/>
      <c r="GCC234" s="594"/>
      <c r="GCD234" s="594"/>
      <c r="GCE234" s="594"/>
      <c r="GCF234" s="594"/>
      <c r="GCG234" s="594"/>
      <c r="GCH234" s="594"/>
      <c r="GCI234" s="594"/>
      <c r="GCJ234" s="594"/>
      <c r="GCK234" s="594"/>
      <c r="GCL234" s="594"/>
      <c r="GCM234" s="594"/>
      <c r="GCN234" s="594"/>
      <c r="GCO234" s="594"/>
      <c r="GCP234" s="594"/>
      <c r="GCQ234" s="594"/>
      <c r="GCR234" s="594"/>
      <c r="GCS234" s="594"/>
      <c r="GCT234" s="594"/>
      <c r="GCU234" s="594"/>
      <c r="GCV234" s="594"/>
      <c r="GCW234" s="594"/>
      <c r="GCX234" s="594"/>
      <c r="GCY234" s="594"/>
      <c r="GCZ234" s="594"/>
      <c r="GDA234" s="594"/>
      <c r="GDB234" s="594"/>
      <c r="GDC234" s="594"/>
      <c r="GDD234" s="594"/>
      <c r="GDE234" s="594"/>
      <c r="GDF234" s="594"/>
      <c r="GDG234" s="594"/>
      <c r="GDH234" s="594"/>
      <c r="GDI234" s="594"/>
      <c r="GDJ234" s="594"/>
      <c r="GDK234" s="594"/>
      <c r="GDL234" s="594"/>
      <c r="GDM234" s="594"/>
      <c r="GDN234" s="594"/>
      <c r="GDO234" s="594"/>
      <c r="GDP234" s="594"/>
      <c r="GDQ234" s="594"/>
      <c r="GDR234" s="594"/>
      <c r="GDS234" s="594"/>
      <c r="GDT234" s="594"/>
      <c r="GDU234" s="594"/>
      <c r="GDV234" s="594"/>
      <c r="GDW234" s="594"/>
      <c r="GDX234" s="594"/>
      <c r="GDY234" s="594"/>
      <c r="GDZ234" s="594"/>
      <c r="GEA234" s="594"/>
      <c r="GEB234" s="594"/>
      <c r="GEC234" s="594"/>
      <c r="GED234" s="594"/>
      <c r="GEE234" s="594"/>
      <c r="GEF234" s="594"/>
      <c r="GEG234" s="594"/>
      <c r="GEH234" s="594"/>
      <c r="GEI234" s="594"/>
      <c r="GEJ234" s="594"/>
      <c r="GEK234" s="594"/>
      <c r="GEL234" s="594"/>
      <c r="GEM234" s="594"/>
      <c r="GEN234" s="594"/>
      <c r="GEO234" s="594"/>
      <c r="GEP234" s="594"/>
      <c r="GEQ234" s="594"/>
      <c r="GER234" s="594"/>
      <c r="GES234" s="594"/>
      <c r="GET234" s="594"/>
      <c r="GEU234" s="594"/>
      <c r="GEV234" s="594"/>
      <c r="GEW234" s="594"/>
      <c r="GEX234" s="594"/>
      <c r="GEY234" s="594"/>
      <c r="GEZ234" s="594"/>
      <c r="GFA234" s="594"/>
      <c r="GFB234" s="594"/>
      <c r="GFC234" s="594"/>
      <c r="GFD234" s="594"/>
      <c r="GFE234" s="594"/>
      <c r="GFF234" s="594"/>
      <c r="GFG234" s="594"/>
      <c r="GFH234" s="594"/>
      <c r="GFI234" s="594"/>
      <c r="GFJ234" s="594"/>
      <c r="GFK234" s="594"/>
      <c r="GFL234" s="594"/>
      <c r="GFM234" s="594"/>
      <c r="GFN234" s="594"/>
      <c r="GFO234" s="594"/>
      <c r="GFP234" s="594"/>
      <c r="GFQ234" s="594"/>
      <c r="GFR234" s="594"/>
      <c r="GFS234" s="594"/>
      <c r="GFT234" s="594"/>
      <c r="GFU234" s="594"/>
      <c r="GFV234" s="594"/>
      <c r="GFW234" s="594"/>
      <c r="GFX234" s="594"/>
      <c r="GFY234" s="594"/>
      <c r="GFZ234" s="594"/>
      <c r="GGA234" s="594"/>
      <c r="GGB234" s="594"/>
      <c r="GGC234" s="594"/>
      <c r="GGD234" s="594"/>
      <c r="GGE234" s="594"/>
      <c r="GGF234" s="594"/>
      <c r="GGG234" s="594"/>
      <c r="GGH234" s="594"/>
      <c r="GGI234" s="594"/>
      <c r="GGJ234" s="594"/>
      <c r="GGK234" s="594"/>
      <c r="GGL234" s="594"/>
      <c r="GGM234" s="594"/>
      <c r="GGN234" s="594"/>
      <c r="GGO234" s="594"/>
      <c r="GGP234" s="594"/>
      <c r="GGQ234" s="594"/>
      <c r="GGR234" s="594"/>
      <c r="GGS234" s="594"/>
      <c r="GGT234" s="594"/>
      <c r="GGU234" s="594"/>
      <c r="GGV234" s="594"/>
      <c r="GGW234" s="594"/>
      <c r="GGX234" s="594"/>
      <c r="GGY234" s="594"/>
      <c r="GGZ234" s="594"/>
      <c r="GHA234" s="594"/>
      <c r="GHB234" s="594"/>
      <c r="GHC234" s="594"/>
      <c r="GHD234" s="594"/>
      <c r="GHE234" s="594"/>
      <c r="GHF234" s="594"/>
      <c r="GHG234" s="594"/>
      <c r="GHH234" s="594"/>
      <c r="GHI234" s="594"/>
      <c r="GHJ234" s="594"/>
      <c r="GHK234" s="594"/>
      <c r="GHL234" s="594"/>
      <c r="GHM234" s="594"/>
      <c r="GHN234" s="594"/>
      <c r="GHO234" s="594"/>
      <c r="GHP234" s="594"/>
      <c r="GHQ234" s="594"/>
      <c r="GHR234" s="594"/>
      <c r="GHS234" s="594"/>
      <c r="GHT234" s="594"/>
      <c r="GHU234" s="594"/>
      <c r="GHV234" s="594"/>
      <c r="GHW234" s="594"/>
      <c r="GHX234" s="594"/>
      <c r="GHY234" s="594"/>
      <c r="GHZ234" s="594"/>
      <c r="GIA234" s="594"/>
      <c r="GIB234" s="594"/>
      <c r="GIC234" s="594"/>
      <c r="GID234" s="594"/>
      <c r="GIE234" s="594"/>
      <c r="GIF234" s="594"/>
      <c r="GIG234" s="594"/>
      <c r="GIH234" s="594"/>
      <c r="GII234" s="594"/>
      <c r="GIJ234" s="594"/>
      <c r="GIK234" s="594"/>
      <c r="GIL234" s="594"/>
      <c r="GIM234" s="594"/>
      <c r="GIN234" s="594"/>
      <c r="GIO234" s="594"/>
      <c r="GIP234" s="594"/>
      <c r="GIQ234" s="594"/>
      <c r="GIR234" s="594"/>
      <c r="GIS234" s="594"/>
      <c r="GIT234" s="594"/>
      <c r="GIU234" s="594"/>
      <c r="GIV234" s="594"/>
      <c r="GIW234" s="594"/>
      <c r="GIX234" s="594"/>
      <c r="GIY234" s="594"/>
      <c r="GIZ234" s="594"/>
      <c r="GJA234" s="594"/>
      <c r="GJB234" s="594"/>
      <c r="GJC234" s="594"/>
      <c r="GJD234" s="594"/>
      <c r="GJE234" s="594"/>
      <c r="GJF234" s="594"/>
      <c r="GJG234" s="594"/>
      <c r="GJH234" s="594"/>
      <c r="GJI234" s="594"/>
      <c r="GJJ234" s="594"/>
      <c r="GJK234" s="594"/>
      <c r="GJL234" s="594"/>
      <c r="GJM234" s="594"/>
      <c r="GJN234" s="594"/>
      <c r="GJO234" s="594"/>
      <c r="GJP234" s="594"/>
      <c r="GJQ234" s="594"/>
      <c r="GJR234" s="594"/>
      <c r="GJS234" s="594"/>
      <c r="GJT234" s="594"/>
      <c r="GJU234" s="594"/>
      <c r="GJV234" s="594"/>
      <c r="GJW234" s="594"/>
      <c r="GJX234" s="594"/>
      <c r="GJY234" s="594"/>
      <c r="GJZ234" s="594"/>
      <c r="GKA234" s="594"/>
      <c r="GKB234" s="594"/>
      <c r="GKC234" s="594"/>
      <c r="GKD234" s="594"/>
      <c r="GKE234" s="594"/>
      <c r="GKF234" s="594"/>
      <c r="GKG234" s="594"/>
      <c r="GKH234" s="594"/>
      <c r="GKI234" s="594"/>
      <c r="GKJ234" s="594"/>
      <c r="GKK234" s="594"/>
      <c r="GKL234" s="594"/>
      <c r="GKM234" s="594"/>
      <c r="GKN234" s="594"/>
      <c r="GKO234" s="594"/>
      <c r="GKP234" s="594"/>
      <c r="GKQ234" s="594"/>
      <c r="GKR234" s="594"/>
      <c r="GKS234" s="594"/>
      <c r="GKT234" s="594"/>
      <c r="GKU234" s="594"/>
      <c r="GKV234" s="594"/>
      <c r="GKW234" s="594"/>
      <c r="GKX234" s="594"/>
      <c r="GKY234" s="594"/>
      <c r="GKZ234" s="594"/>
      <c r="GLA234" s="594"/>
      <c r="GLB234" s="594"/>
      <c r="GLC234" s="594"/>
      <c r="GLD234" s="594"/>
      <c r="GLE234" s="594"/>
      <c r="GLF234" s="594"/>
      <c r="GLG234" s="594"/>
      <c r="GLH234" s="594"/>
      <c r="GLI234" s="594"/>
      <c r="GLJ234" s="594"/>
      <c r="GLK234" s="594"/>
      <c r="GLL234" s="594"/>
      <c r="GLM234" s="594"/>
      <c r="GLN234" s="594"/>
      <c r="GLO234" s="594"/>
      <c r="GLP234" s="594"/>
      <c r="GLQ234" s="594"/>
      <c r="GLR234" s="594"/>
      <c r="GLS234" s="594"/>
      <c r="GLT234" s="594"/>
      <c r="GLU234" s="594"/>
      <c r="GLV234" s="594"/>
      <c r="GLW234" s="594"/>
      <c r="GLX234" s="594"/>
      <c r="GLY234" s="594"/>
      <c r="GLZ234" s="594"/>
      <c r="GMA234" s="594"/>
      <c r="GMB234" s="594"/>
      <c r="GMC234" s="594"/>
      <c r="GMD234" s="594"/>
      <c r="GME234" s="594"/>
      <c r="GMF234" s="594"/>
      <c r="GMG234" s="594"/>
      <c r="GMH234" s="594"/>
      <c r="GMI234" s="594"/>
      <c r="GMJ234" s="594"/>
      <c r="GMK234" s="594"/>
      <c r="GML234" s="594"/>
      <c r="GMM234" s="594"/>
      <c r="GMN234" s="594"/>
      <c r="GMO234" s="594"/>
      <c r="GMP234" s="594"/>
      <c r="GMQ234" s="594"/>
      <c r="GMR234" s="594"/>
      <c r="GMS234" s="594"/>
      <c r="GMT234" s="594"/>
      <c r="GMU234" s="594"/>
      <c r="GMV234" s="594"/>
      <c r="GMW234" s="594"/>
      <c r="GMX234" s="594"/>
      <c r="GMY234" s="594"/>
      <c r="GMZ234" s="594"/>
      <c r="GNA234" s="594"/>
      <c r="GNB234" s="594"/>
      <c r="GNC234" s="594"/>
      <c r="GND234" s="594"/>
      <c r="GNE234" s="594"/>
      <c r="GNF234" s="594"/>
      <c r="GNG234" s="594"/>
      <c r="GNH234" s="594"/>
      <c r="GNI234" s="594"/>
      <c r="GNJ234" s="594"/>
      <c r="GNK234" s="594"/>
      <c r="GNL234" s="594"/>
      <c r="GNM234" s="594"/>
      <c r="GNN234" s="594"/>
      <c r="GNO234" s="594"/>
      <c r="GNP234" s="594"/>
      <c r="GNQ234" s="594"/>
      <c r="GNR234" s="594"/>
      <c r="GNS234" s="594"/>
      <c r="GNT234" s="594"/>
      <c r="GNU234" s="594"/>
      <c r="GNV234" s="594"/>
      <c r="GNW234" s="594"/>
      <c r="GNX234" s="594"/>
      <c r="GNY234" s="594"/>
      <c r="GNZ234" s="594"/>
      <c r="GOA234" s="594"/>
      <c r="GOB234" s="594"/>
      <c r="GOC234" s="594"/>
      <c r="GOD234" s="594"/>
      <c r="GOE234" s="594"/>
      <c r="GOF234" s="594"/>
      <c r="GOG234" s="594"/>
      <c r="GOH234" s="594"/>
      <c r="GOI234" s="594"/>
      <c r="GOJ234" s="594"/>
      <c r="GOK234" s="594"/>
      <c r="GOL234" s="594"/>
      <c r="GOM234" s="594"/>
      <c r="GON234" s="594"/>
      <c r="GOO234" s="594"/>
      <c r="GOP234" s="594"/>
      <c r="GOQ234" s="594"/>
      <c r="GOR234" s="594"/>
      <c r="GOS234" s="594"/>
      <c r="GOT234" s="594"/>
      <c r="GOU234" s="594"/>
      <c r="GOV234" s="594"/>
      <c r="GOW234" s="594"/>
      <c r="GOX234" s="594"/>
      <c r="GOY234" s="594"/>
      <c r="GOZ234" s="594"/>
      <c r="GPA234" s="594"/>
      <c r="GPB234" s="594"/>
      <c r="GPC234" s="594"/>
      <c r="GPD234" s="594"/>
      <c r="GPE234" s="594"/>
      <c r="GPF234" s="594"/>
      <c r="GPG234" s="594"/>
      <c r="GPH234" s="594"/>
      <c r="GPI234" s="594"/>
      <c r="GPJ234" s="594"/>
      <c r="GPK234" s="594"/>
      <c r="GPL234" s="594"/>
      <c r="GPM234" s="594"/>
      <c r="GPN234" s="594"/>
      <c r="GPO234" s="594"/>
      <c r="GPP234" s="594"/>
      <c r="GPQ234" s="594"/>
      <c r="GPR234" s="594"/>
      <c r="GPS234" s="594"/>
      <c r="GPT234" s="594"/>
      <c r="GPU234" s="594"/>
      <c r="GPV234" s="594"/>
      <c r="GPW234" s="594"/>
      <c r="GPX234" s="594"/>
      <c r="GPY234" s="594"/>
      <c r="GPZ234" s="594"/>
      <c r="GQA234" s="594"/>
      <c r="GQB234" s="594"/>
      <c r="GQC234" s="594"/>
      <c r="GQD234" s="594"/>
      <c r="GQE234" s="594"/>
      <c r="GQF234" s="594"/>
      <c r="GQG234" s="594"/>
      <c r="GQH234" s="594"/>
      <c r="GQI234" s="594"/>
      <c r="GQJ234" s="594"/>
      <c r="GQK234" s="594"/>
      <c r="GQL234" s="594"/>
      <c r="GQM234" s="594"/>
      <c r="GQN234" s="594"/>
      <c r="GQO234" s="594"/>
      <c r="GQP234" s="594"/>
      <c r="GQQ234" s="594"/>
      <c r="GQR234" s="594"/>
      <c r="GQS234" s="594"/>
      <c r="GQT234" s="594"/>
      <c r="GQU234" s="594"/>
      <c r="GQV234" s="594"/>
      <c r="GQW234" s="594"/>
      <c r="GQX234" s="594"/>
      <c r="GQY234" s="594"/>
      <c r="GQZ234" s="594"/>
      <c r="GRA234" s="594"/>
      <c r="GRB234" s="594"/>
      <c r="GRC234" s="594"/>
      <c r="GRD234" s="594"/>
      <c r="GRE234" s="594"/>
      <c r="GRF234" s="594"/>
      <c r="GRG234" s="594"/>
      <c r="GRH234" s="594"/>
      <c r="GRI234" s="594"/>
      <c r="GRJ234" s="594"/>
      <c r="GRK234" s="594"/>
      <c r="GRL234" s="594"/>
      <c r="GRM234" s="594"/>
      <c r="GRN234" s="594"/>
      <c r="GRO234" s="594"/>
      <c r="GRP234" s="594"/>
      <c r="GRQ234" s="594"/>
      <c r="GRR234" s="594"/>
      <c r="GRS234" s="594"/>
      <c r="GRT234" s="594"/>
      <c r="GRU234" s="594"/>
      <c r="GRV234" s="594"/>
      <c r="GRW234" s="594"/>
      <c r="GRX234" s="594"/>
      <c r="GRY234" s="594"/>
      <c r="GRZ234" s="594"/>
      <c r="GSA234" s="594"/>
      <c r="GSB234" s="594"/>
      <c r="GSC234" s="594"/>
      <c r="GSD234" s="594"/>
      <c r="GSE234" s="594"/>
      <c r="GSF234" s="594"/>
      <c r="GSG234" s="594"/>
      <c r="GSH234" s="594"/>
      <c r="GSI234" s="594"/>
      <c r="GSJ234" s="594"/>
      <c r="GSK234" s="594"/>
      <c r="GSL234" s="594"/>
      <c r="GSM234" s="594"/>
      <c r="GSN234" s="594"/>
      <c r="GSO234" s="594"/>
      <c r="GSP234" s="594"/>
      <c r="GSQ234" s="594"/>
      <c r="GSR234" s="594"/>
      <c r="GSS234" s="594"/>
      <c r="GST234" s="594"/>
      <c r="GSU234" s="594"/>
      <c r="GSV234" s="594"/>
      <c r="GSW234" s="594"/>
      <c r="GSX234" s="594"/>
      <c r="GSY234" s="594"/>
      <c r="GSZ234" s="594"/>
      <c r="GTA234" s="594"/>
      <c r="GTB234" s="594"/>
      <c r="GTC234" s="594"/>
      <c r="GTD234" s="594"/>
      <c r="GTE234" s="594"/>
      <c r="GTF234" s="594"/>
      <c r="GTG234" s="594"/>
      <c r="GTH234" s="594"/>
      <c r="GTI234" s="594"/>
      <c r="GTJ234" s="594"/>
      <c r="GTK234" s="594"/>
      <c r="GTL234" s="594"/>
      <c r="GTM234" s="594"/>
      <c r="GTN234" s="594"/>
      <c r="GTO234" s="594"/>
      <c r="GTP234" s="594"/>
      <c r="GTQ234" s="594"/>
      <c r="GTR234" s="594"/>
      <c r="GTS234" s="594"/>
      <c r="GTT234" s="594"/>
      <c r="GTU234" s="594"/>
      <c r="GTV234" s="594"/>
      <c r="GTW234" s="594"/>
      <c r="GTX234" s="594"/>
      <c r="GTY234" s="594"/>
      <c r="GTZ234" s="594"/>
      <c r="GUA234" s="594"/>
      <c r="GUB234" s="594"/>
      <c r="GUC234" s="594"/>
      <c r="GUD234" s="594"/>
      <c r="GUE234" s="594"/>
      <c r="GUF234" s="594"/>
      <c r="GUG234" s="594"/>
      <c r="GUH234" s="594"/>
      <c r="GUI234" s="594"/>
      <c r="GUJ234" s="594"/>
      <c r="GUK234" s="594"/>
      <c r="GUL234" s="594"/>
      <c r="GUM234" s="594"/>
      <c r="GUN234" s="594"/>
      <c r="GUO234" s="594"/>
      <c r="GUP234" s="594"/>
      <c r="GUQ234" s="594"/>
      <c r="GUR234" s="594"/>
      <c r="GUS234" s="594"/>
      <c r="GUT234" s="594"/>
      <c r="GUU234" s="594"/>
      <c r="GUV234" s="594"/>
      <c r="GUW234" s="594"/>
      <c r="GUX234" s="594"/>
      <c r="GUY234" s="594"/>
      <c r="GUZ234" s="594"/>
      <c r="GVA234" s="594"/>
      <c r="GVB234" s="594"/>
      <c r="GVC234" s="594"/>
      <c r="GVD234" s="594"/>
      <c r="GVE234" s="594"/>
      <c r="GVF234" s="594"/>
      <c r="GVG234" s="594"/>
      <c r="GVH234" s="594"/>
      <c r="GVI234" s="594"/>
      <c r="GVJ234" s="594"/>
      <c r="GVK234" s="594"/>
      <c r="GVL234" s="594"/>
      <c r="GVM234" s="594"/>
      <c r="GVN234" s="594"/>
      <c r="GVO234" s="594"/>
      <c r="GVP234" s="594"/>
      <c r="GVQ234" s="594"/>
      <c r="GVR234" s="594"/>
      <c r="GVS234" s="594"/>
      <c r="GVT234" s="594"/>
      <c r="GVU234" s="594"/>
      <c r="GVV234" s="594"/>
      <c r="GVW234" s="594"/>
      <c r="GVX234" s="594"/>
      <c r="GVY234" s="594"/>
      <c r="GVZ234" s="594"/>
      <c r="GWA234" s="594"/>
      <c r="GWB234" s="594"/>
      <c r="GWC234" s="594"/>
      <c r="GWD234" s="594"/>
      <c r="GWE234" s="594"/>
      <c r="GWF234" s="594"/>
      <c r="GWG234" s="594"/>
      <c r="GWH234" s="594"/>
      <c r="GWI234" s="594"/>
      <c r="GWJ234" s="594"/>
      <c r="GWK234" s="594"/>
      <c r="GWL234" s="594"/>
      <c r="GWM234" s="594"/>
      <c r="GWN234" s="594"/>
      <c r="GWO234" s="594"/>
      <c r="GWP234" s="594"/>
      <c r="GWQ234" s="594"/>
      <c r="GWR234" s="594"/>
      <c r="GWS234" s="594"/>
      <c r="GWT234" s="594"/>
      <c r="GWU234" s="594"/>
      <c r="GWV234" s="594"/>
      <c r="GWW234" s="594"/>
      <c r="GWX234" s="594"/>
      <c r="GWY234" s="594"/>
      <c r="GWZ234" s="594"/>
      <c r="GXA234" s="594"/>
      <c r="GXB234" s="594"/>
      <c r="GXC234" s="594"/>
      <c r="GXD234" s="594"/>
      <c r="GXE234" s="594"/>
      <c r="GXF234" s="594"/>
      <c r="GXG234" s="594"/>
      <c r="GXH234" s="594"/>
      <c r="GXI234" s="594"/>
      <c r="GXJ234" s="594"/>
      <c r="GXK234" s="594"/>
      <c r="GXL234" s="594"/>
      <c r="GXM234" s="594"/>
      <c r="GXN234" s="594"/>
      <c r="GXO234" s="594"/>
      <c r="GXP234" s="594"/>
      <c r="GXQ234" s="594"/>
      <c r="GXR234" s="594"/>
      <c r="GXS234" s="594"/>
      <c r="GXT234" s="594"/>
      <c r="GXU234" s="594"/>
      <c r="GXV234" s="594"/>
      <c r="GXW234" s="594"/>
      <c r="GXX234" s="594"/>
      <c r="GXY234" s="594"/>
      <c r="GXZ234" s="594"/>
      <c r="GYA234" s="594"/>
      <c r="GYB234" s="594"/>
      <c r="GYC234" s="594"/>
      <c r="GYD234" s="594"/>
      <c r="GYE234" s="594"/>
      <c r="GYF234" s="594"/>
      <c r="GYG234" s="594"/>
      <c r="GYH234" s="594"/>
      <c r="GYI234" s="594"/>
      <c r="GYJ234" s="594"/>
      <c r="GYK234" s="594"/>
      <c r="GYL234" s="594"/>
      <c r="GYM234" s="594"/>
      <c r="GYN234" s="594"/>
      <c r="GYO234" s="594"/>
      <c r="GYP234" s="594"/>
      <c r="GYQ234" s="594"/>
      <c r="GYR234" s="594"/>
      <c r="GYS234" s="594"/>
      <c r="GYT234" s="594"/>
      <c r="GYU234" s="594"/>
      <c r="GYV234" s="594"/>
      <c r="GYW234" s="594"/>
      <c r="GYX234" s="594"/>
      <c r="GYY234" s="594"/>
      <c r="GYZ234" s="594"/>
      <c r="GZA234" s="594"/>
      <c r="GZB234" s="594"/>
      <c r="GZC234" s="594"/>
      <c r="GZD234" s="594"/>
      <c r="GZE234" s="594"/>
      <c r="GZF234" s="594"/>
      <c r="GZG234" s="594"/>
      <c r="GZH234" s="594"/>
      <c r="GZI234" s="594"/>
      <c r="GZJ234" s="594"/>
      <c r="GZK234" s="594"/>
      <c r="GZL234" s="594"/>
      <c r="GZM234" s="594"/>
      <c r="GZN234" s="594"/>
      <c r="GZO234" s="594"/>
      <c r="GZP234" s="594"/>
      <c r="GZQ234" s="594"/>
      <c r="GZR234" s="594"/>
      <c r="GZS234" s="594"/>
      <c r="GZT234" s="594"/>
      <c r="GZU234" s="594"/>
      <c r="GZV234" s="594"/>
      <c r="GZW234" s="594"/>
      <c r="GZX234" s="594"/>
      <c r="GZY234" s="594"/>
      <c r="GZZ234" s="594"/>
      <c r="HAA234" s="594"/>
      <c r="HAB234" s="594"/>
      <c r="HAC234" s="594"/>
      <c r="HAD234" s="594"/>
      <c r="HAE234" s="594"/>
      <c r="HAF234" s="594"/>
      <c r="HAG234" s="594"/>
      <c r="HAH234" s="594"/>
      <c r="HAI234" s="594"/>
      <c r="HAJ234" s="594"/>
      <c r="HAK234" s="594"/>
      <c r="HAL234" s="594"/>
      <c r="HAM234" s="594"/>
      <c r="HAN234" s="594"/>
      <c r="HAO234" s="594"/>
      <c r="HAP234" s="594"/>
      <c r="HAQ234" s="594"/>
      <c r="HAR234" s="594"/>
      <c r="HAS234" s="594"/>
      <c r="HAT234" s="594"/>
      <c r="HAU234" s="594"/>
      <c r="HAV234" s="594"/>
      <c r="HAW234" s="594"/>
      <c r="HAX234" s="594"/>
      <c r="HAY234" s="594"/>
      <c r="HAZ234" s="594"/>
      <c r="HBA234" s="594"/>
      <c r="HBB234" s="594"/>
      <c r="HBC234" s="594"/>
      <c r="HBD234" s="594"/>
      <c r="HBE234" s="594"/>
      <c r="HBF234" s="594"/>
      <c r="HBG234" s="594"/>
      <c r="HBH234" s="594"/>
      <c r="HBI234" s="594"/>
      <c r="HBJ234" s="594"/>
      <c r="HBK234" s="594"/>
      <c r="HBL234" s="594"/>
      <c r="HBM234" s="594"/>
      <c r="HBN234" s="594"/>
      <c r="HBO234" s="594"/>
      <c r="HBP234" s="594"/>
      <c r="HBQ234" s="594"/>
      <c r="HBR234" s="594"/>
      <c r="HBS234" s="594"/>
      <c r="HBT234" s="594"/>
      <c r="HBU234" s="594"/>
      <c r="HBV234" s="594"/>
      <c r="HBW234" s="594"/>
      <c r="HBX234" s="594"/>
      <c r="HBY234" s="594"/>
      <c r="HBZ234" s="594"/>
      <c r="HCA234" s="594"/>
      <c r="HCB234" s="594"/>
      <c r="HCC234" s="594"/>
      <c r="HCD234" s="594"/>
      <c r="HCE234" s="594"/>
      <c r="HCF234" s="594"/>
      <c r="HCG234" s="594"/>
      <c r="HCH234" s="594"/>
      <c r="HCI234" s="594"/>
      <c r="HCJ234" s="594"/>
      <c r="HCK234" s="594"/>
      <c r="HCL234" s="594"/>
      <c r="HCM234" s="594"/>
      <c r="HCN234" s="594"/>
      <c r="HCO234" s="594"/>
      <c r="HCP234" s="594"/>
      <c r="HCQ234" s="594"/>
      <c r="HCR234" s="594"/>
      <c r="HCS234" s="594"/>
      <c r="HCT234" s="594"/>
      <c r="HCU234" s="594"/>
      <c r="HCV234" s="594"/>
      <c r="HCW234" s="594"/>
      <c r="HCX234" s="594"/>
      <c r="HCY234" s="594"/>
      <c r="HCZ234" s="594"/>
      <c r="HDA234" s="594"/>
      <c r="HDB234" s="594"/>
      <c r="HDC234" s="594"/>
      <c r="HDD234" s="594"/>
      <c r="HDE234" s="594"/>
      <c r="HDF234" s="594"/>
      <c r="HDG234" s="594"/>
      <c r="HDH234" s="594"/>
      <c r="HDI234" s="594"/>
      <c r="HDJ234" s="594"/>
      <c r="HDK234" s="594"/>
      <c r="HDL234" s="594"/>
      <c r="HDM234" s="594"/>
      <c r="HDN234" s="594"/>
      <c r="HDO234" s="594"/>
      <c r="HDP234" s="594"/>
      <c r="HDQ234" s="594"/>
      <c r="HDR234" s="594"/>
      <c r="HDS234" s="594"/>
      <c r="HDT234" s="594"/>
      <c r="HDU234" s="594"/>
      <c r="HDV234" s="594"/>
      <c r="HDW234" s="594"/>
      <c r="HDX234" s="594"/>
      <c r="HDY234" s="594"/>
      <c r="HDZ234" s="594"/>
      <c r="HEA234" s="594"/>
      <c r="HEB234" s="594"/>
      <c r="HEC234" s="594"/>
      <c r="HED234" s="594"/>
      <c r="HEE234" s="594"/>
      <c r="HEF234" s="594"/>
      <c r="HEG234" s="594"/>
      <c r="HEH234" s="594"/>
      <c r="HEI234" s="594"/>
      <c r="HEJ234" s="594"/>
      <c r="HEK234" s="594"/>
      <c r="HEL234" s="594"/>
      <c r="HEM234" s="594"/>
      <c r="HEN234" s="594"/>
      <c r="HEO234" s="594"/>
      <c r="HEP234" s="594"/>
      <c r="HEQ234" s="594"/>
      <c r="HER234" s="594"/>
      <c r="HES234" s="594"/>
      <c r="HET234" s="594"/>
      <c r="HEU234" s="594"/>
      <c r="HEV234" s="594"/>
      <c r="HEW234" s="594"/>
      <c r="HEX234" s="594"/>
      <c r="HEY234" s="594"/>
      <c r="HEZ234" s="594"/>
      <c r="HFA234" s="594"/>
      <c r="HFB234" s="594"/>
      <c r="HFC234" s="594"/>
      <c r="HFD234" s="594"/>
      <c r="HFE234" s="594"/>
      <c r="HFF234" s="594"/>
      <c r="HFG234" s="594"/>
      <c r="HFH234" s="594"/>
      <c r="HFI234" s="594"/>
      <c r="HFJ234" s="594"/>
      <c r="HFK234" s="594"/>
      <c r="HFL234" s="594"/>
      <c r="HFM234" s="594"/>
      <c r="HFN234" s="594"/>
      <c r="HFO234" s="594"/>
      <c r="HFP234" s="594"/>
      <c r="HFQ234" s="594"/>
      <c r="HFR234" s="594"/>
      <c r="HFS234" s="594"/>
      <c r="HFT234" s="594"/>
      <c r="HFU234" s="594"/>
      <c r="HFV234" s="594"/>
      <c r="HFW234" s="594"/>
      <c r="HFX234" s="594"/>
      <c r="HFY234" s="594"/>
      <c r="HFZ234" s="594"/>
      <c r="HGA234" s="594"/>
      <c r="HGB234" s="594"/>
      <c r="HGC234" s="594"/>
      <c r="HGD234" s="594"/>
      <c r="HGE234" s="594"/>
      <c r="HGF234" s="594"/>
      <c r="HGG234" s="594"/>
      <c r="HGH234" s="594"/>
      <c r="HGI234" s="594"/>
      <c r="HGJ234" s="594"/>
      <c r="HGK234" s="594"/>
      <c r="HGL234" s="594"/>
      <c r="HGM234" s="594"/>
      <c r="HGN234" s="594"/>
      <c r="HGO234" s="594"/>
      <c r="HGP234" s="594"/>
      <c r="HGQ234" s="594"/>
      <c r="HGR234" s="594"/>
      <c r="HGS234" s="594"/>
      <c r="HGT234" s="594"/>
      <c r="HGU234" s="594"/>
      <c r="HGV234" s="594"/>
      <c r="HGW234" s="594"/>
      <c r="HGX234" s="594"/>
      <c r="HGY234" s="594"/>
      <c r="HGZ234" s="594"/>
      <c r="HHA234" s="594"/>
      <c r="HHB234" s="594"/>
      <c r="HHC234" s="594"/>
      <c r="HHD234" s="594"/>
      <c r="HHE234" s="594"/>
      <c r="HHF234" s="594"/>
      <c r="HHG234" s="594"/>
      <c r="HHH234" s="594"/>
      <c r="HHI234" s="594"/>
      <c r="HHJ234" s="594"/>
      <c r="HHK234" s="594"/>
      <c r="HHL234" s="594"/>
      <c r="HHM234" s="594"/>
      <c r="HHN234" s="594"/>
      <c r="HHO234" s="594"/>
      <c r="HHP234" s="594"/>
      <c r="HHQ234" s="594"/>
      <c r="HHR234" s="594"/>
      <c r="HHS234" s="594"/>
      <c r="HHT234" s="594"/>
      <c r="HHU234" s="594"/>
      <c r="HHV234" s="594"/>
      <c r="HHW234" s="594"/>
      <c r="HHX234" s="594"/>
      <c r="HHY234" s="594"/>
      <c r="HHZ234" s="594"/>
      <c r="HIA234" s="594"/>
      <c r="HIB234" s="594"/>
      <c r="HIC234" s="594"/>
      <c r="HID234" s="594"/>
      <c r="HIE234" s="594"/>
      <c r="HIF234" s="594"/>
      <c r="HIG234" s="594"/>
      <c r="HIH234" s="594"/>
      <c r="HII234" s="594"/>
      <c r="HIJ234" s="594"/>
      <c r="HIK234" s="594"/>
      <c r="HIL234" s="594"/>
      <c r="HIM234" s="594"/>
      <c r="HIN234" s="594"/>
      <c r="HIO234" s="594"/>
      <c r="HIP234" s="594"/>
      <c r="HIQ234" s="594"/>
      <c r="HIR234" s="594"/>
      <c r="HIS234" s="594"/>
      <c r="HIT234" s="594"/>
      <c r="HIU234" s="594"/>
      <c r="HIV234" s="594"/>
      <c r="HIW234" s="594"/>
      <c r="HIX234" s="594"/>
      <c r="HIY234" s="594"/>
      <c r="HIZ234" s="594"/>
      <c r="HJA234" s="594"/>
      <c r="HJB234" s="594"/>
      <c r="HJC234" s="594"/>
      <c r="HJD234" s="594"/>
      <c r="HJE234" s="594"/>
      <c r="HJF234" s="594"/>
      <c r="HJG234" s="594"/>
      <c r="HJH234" s="594"/>
      <c r="HJI234" s="594"/>
      <c r="HJJ234" s="594"/>
      <c r="HJK234" s="594"/>
      <c r="HJL234" s="594"/>
      <c r="HJM234" s="594"/>
      <c r="HJN234" s="594"/>
      <c r="HJO234" s="594"/>
      <c r="HJP234" s="594"/>
      <c r="HJQ234" s="594"/>
      <c r="HJR234" s="594"/>
      <c r="HJS234" s="594"/>
      <c r="HJT234" s="594"/>
      <c r="HJU234" s="594"/>
      <c r="HJV234" s="594"/>
      <c r="HJW234" s="594"/>
      <c r="HJX234" s="594"/>
      <c r="HJY234" s="594"/>
      <c r="HJZ234" s="594"/>
      <c r="HKA234" s="594"/>
      <c r="HKB234" s="594"/>
      <c r="HKC234" s="594"/>
      <c r="HKD234" s="594"/>
      <c r="HKE234" s="594"/>
      <c r="HKF234" s="594"/>
      <c r="HKG234" s="594"/>
      <c r="HKH234" s="594"/>
      <c r="HKI234" s="594"/>
      <c r="HKJ234" s="594"/>
      <c r="HKK234" s="594"/>
      <c r="HKL234" s="594"/>
      <c r="HKM234" s="594"/>
      <c r="HKN234" s="594"/>
      <c r="HKO234" s="594"/>
      <c r="HKP234" s="594"/>
      <c r="HKQ234" s="594"/>
      <c r="HKR234" s="594"/>
      <c r="HKS234" s="594"/>
      <c r="HKT234" s="594"/>
      <c r="HKU234" s="594"/>
      <c r="HKV234" s="594"/>
      <c r="HKW234" s="594"/>
      <c r="HKX234" s="594"/>
      <c r="HKY234" s="594"/>
      <c r="HKZ234" s="594"/>
      <c r="HLA234" s="594"/>
      <c r="HLB234" s="594"/>
      <c r="HLC234" s="594"/>
      <c r="HLD234" s="594"/>
      <c r="HLE234" s="594"/>
      <c r="HLF234" s="594"/>
      <c r="HLG234" s="594"/>
      <c r="HLH234" s="594"/>
      <c r="HLI234" s="594"/>
      <c r="HLJ234" s="594"/>
      <c r="HLK234" s="594"/>
      <c r="HLL234" s="594"/>
      <c r="HLM234" s="594"/>
      <c r="HLN234" s="594"/>
      <c r="HLO234" s="594"/>
      <c r="HLP234" s="594"/>
      <c r="HLQ234" s="594"/>
      <c r="HLR234" s="594"/>
      <c r="HLS234" s="594"/>
      <c r="HLT234" s="594"/>
      <c r="HLU234" s="594"/>
      <c r="HLV234" s="594"/>
      <c r="HLW234" s="594"/>
      <c r="HLX234" s="594"/>
      <c r="HLY234" s="594"/>
      <c r="HLZ234" s="594"/>
      <c r="HMA234" s="594"/>
      <c r="HMB234" s="594"/>
      <c r="HMC234" s="594"/>
      <c r="HMD234" s="594"/>
      <c r="HME234" s="594"/>
      <c r="HMF234" s="594"/>
      <c r="HMG234" s="594"/>
      <c r="HMH234" s="594"/>
      <c r="HMI234" s="594"/>
      <c r="HMJ234" s="594"/>
      <c r="HMK234" s="594"/>
      <c r="HML234" s="594"/>
      <c r="HMM234" s="594"/>
      <c r="HMN234" s="594"/>
      <c r="HMO234" s="594"/>
      <c r="HMP234" s="594"/>
      <c r="HMQ234" s="594"/>
      <c r="HMR234" s="594"/>
      <c r="HMS234" s="594"/>
      <c r="HMT234" s="594"/>
      <c r="HMU234" s="594"/>
      <c r="HMV234" s="594"/>
      <c r="HMW234" s="594"/>
      <c r="HMX234" s="594"/>
      <c r="HMY234" s="594"/>
      <c r="HMZ234" s="594"/>
      <c r="HNA234" s="594"/>
      <c r="HNB234" s="594"/>
      <c r="HNC234" s="594"/>
      <c r="HND234" s="594"/>
      <c r="HNE234" s="594"/>
      <c r="HNF234" s="594"/>
      <c r="HNG234" s="594"/>
      <c r="HNH234" s="594"/>
      <c r="HNI234" s="594"/>
      <c r="HNJ234" s="594"/>
      <c r="HNK234" s="594"/>
      <c r="HNL234" s="594"/>
      <c r="HNM234" s="594"/>
      <c r="HNN234" s="594"/>
      <c r="HNO234" s="594"/>
      <c r="HNP234" s="594"/>
      <c r="HNQ234" s="594"/>
      <c r="HNR234" s="594"/>
      <c r="HNS234" s="594"/>
      <c r="HNT234" s="594"/>
      <c r="HNU234" s="594"/>
      <c r="HNV234" s="594"/>
      <c r="HNW234" s="594"/>
      <c r="HNX234" s="594"/>
      <c r="HNY234" s="594"/>
      <c r="HNZ234" s="594"/>
      <c r="HOA234" s="594"/>
      <c r="HOB234" s="594"/>
      <c r="HOC234" s="594"/>
      <c r="HOD234" s="594"/>
      <c r="HOE234" s="594"/>
      <c r="HOF234" s="594"/>
      <c r="HOG234" s="594"/>
      <c r="HOH234" s="594"/>
      <c r="HOI234" s="594"/>
      <c r="HOJ234" s="594"/>
      <c r="HOK234" s="594"/>
      <c r="HOL234" s="594"/>
      <c r="HOM234" s="594"/>
      <c r="HON234" s="594"/>
      <c r="HOO234" s="594"/>
      <c r="HOP234" s="594"/>
      <c r="HOQ234" s="594"/>
      <c r="HOR234" s="594"/>
      <c r="HOS234" s="594"/>
      <c r="HOT234" s="594"/>
      <c r="HOU234" s="594"/>
      <c r="HOV234" s="594"/>
      <c r="HOW234" s="594"/>
      <c r="HOX234" s="594"/>
      <c r="HOY234" s="594"/>
      <c r="HOZ234" s="594"/>
      <c r="HPA234" s="594"/>
      <c r="HPB234" s="594"/>
      <c r="HPC234" s="594"/>
      <c r="HPD234" s="594"/>
      <c r="HPE234" s="594"/>
      <c r="HPF234" s="594"/>
      <c r="HPG234" s="594"/>
      <c r="HPH234" s="594"/>
      <c r="HPI234" s="594"/>
      <c r="HPJ234" s="594"/>
      <c r="HPK234" s="594"/>
      <c r="HPL234" s="594"/>
      <c r="HPM234" s="594"/>
      <c r="HPN234" s="594"/>
      <c r="HPO234" s="594"/>
      <c r="HPP234" s="594"/>
      <c r="HPQ234" s="594"/>
      <c r="HPR234" s="594"/>
      <c r="HPS234" s="594"/>
      <c r="HPT234" s="594"/>
      <c r="HPU234" s="594"/>
      <c r="HPV234" s="594"/>
      <c r="HPW234" s="594"/>
      <c r="HPX234" s="594"/>
      <c r="HPY234" s="594"/>
      <c r="HPZ234" s="594"/>
      <c r="HQA234" s="594"/>
      <c r="HQB234" s="594"/>
      <c r="HQC234" s="594"/>
      <c r="HQD234" s="594"/>
      <c r="HQE234" s="594"/>
      <c r="HQF234" s="594"/>
      <c r="HQG234" s="594"/>
      <c r="HQH234" s="594"/>
      <c r="HQI234" s="594"/>
      <c r="HQJ234" s="594"/>
      <c r="HQK234" s="594"/>
      <c r="HQL234" s="594"/>
      <c r="HQM234" s="594"/>
      <c r="HQN234" s="594"/>
      <c r="HQO234" s="594"/>
      <c r="HQP234" s="594"/>
      <c r="HQQ234" s="594"/>
      <c r="HQR234" s="594"/>
      <c r="HQS234" s="594"/>
      <c r="HQT234" s="594"/>
      <c r="HQU234" s="594"/>
      <c r="HQV234" s="594"/>
      <c r="HQW234" s="594"/>
      <c r="HQX234" s="594"/>
      <c r="HQY234" s="594"/>
      <c r="HQZ234" s="594"/>
      <c r="HRA234" s="594"/>
      <c r="HRB234" s="594"/>
      <c r="HRC234" s="594"/>
      <c r="HRD234" s="594"/>
      <c r="HRE234" s="594"/>
      <c r="HRF234" s="594"/>
      <c r="HRG234" s="594"/>
      <c r="HRH234" s="594"/>
      <c r="HRI234" s="594"/>
      <c r="HRJ234" s="594"/>
      <c r="HRK234" s="594"/>
      <c r="HRL234" s="594"/>
      <c r="HRM234" s="594"/>
      <c r="HRN234" s="594"/>
      <c r="HRO234" s="594"/>
      <c r="HRP234" s="594"/>
      <c r="HRQ234" s="594"/>
      <c r="HRR234" s="594"/>
      <c r="HRS234" s="594"/>
      <c r="HRT234" s="594"/>
      <c r="HRU234" s="594"/>
      <c r="HRV234" s="594"/>
      <c r="HRW234" s="594"/>
      <c r="HRX234" s="594"/>
      <c r="HRY234" s="594"/>
      <c r="HRZ234" s="594"/>
      <c r="HSA234" s="594"/>
      <c r="HSB234" s="594"/>
      <c r="HSC234" s="594"/>
      <c r="HSD234" s="594"/>
      <c r="HSE234" s="594"/>
      <c r="HSF234" s="594"/>
      <c r="HSG234" s="594"/>
      <c r="HSH234" s="594"/>
      <c r="HSI234" s="594"/>
      <c r="HSJ234" s="594"/>
      <c r="HSK234" s="594"/>
      <c r="HSL234" s="594"/>
      <c r="HSM234" s="594"/>
      <c r="HSN234" s="594"/>
      <c r="HSO234" s="594"/>
      <c r="HSP234" s="594"/>
      <c r="HSQ234" s="594"/>
      <c r="HSR234" s="594"/>
      <c r="HSS234" s="594"/>
      <c r="HST234" s="594"/>
      <c r="HSU234" s="594"/>
      <c r="HSV234" s="594"/>
      <c r="HSW234" s="594"/>
      <c r="HSX234" s="594"/>
      <c r="HSY234" s="594"/>
      <c r="HSZ234" s="594"/>
      <c r="HTA234" s="594"/>
      <c r="HTB234" s="594"/>
      <c r="HTC234" s="594"/>
      <c r="HTD234" s="594"/>
      <c r="HTE234" s="594"/>
      <c r="HTF234" s="594"/>
      <c r="HTG234" s="594"/>
      <c r="HTH234" s="594"/>
      <c r="HTI234" s="594"/>
      <c r="HTJ234" s="594"/>
      <c r="HTK234" s="594"/>
      <c r="HTL234" s="594"/>
      <c r="HTM234" s="594"/>
      <c r="HTN234" s="594"/>
      <c r="HTO234" s="594"/>
      <c r="HTP234" s="594"/>
      <c r="HTQ234" s="594"/>
      <c r="HTR234" s="594"/>
      <c r="HTS234" s="594"/>
      <c r="HTT234" s="594"/>
      <c r="HTU234" s="594"/>
      <c r="HTV234" s="594"/>
      <c r="HTW234" s="594"/>
      <c r="HTX234" s="594"/>
      <c r="HTY234" s="594"/>
      <c r="HTZ234" s="594"/>
      <c r="HUA234" s="594"/>
      <c r="HUB234" s="594"/>
      <c r="HUC234" s="594"/>
      <c r="HUD234" s="594"/>
      <c r="HUE234" s="594"/>
      <c r="HUF234" s="594"/>
      <c r="HUG234" s="594"/>
      <c r="HUH234" s="594"/>
      <c r="HUI234" s="594"/>
      <c r="HUJ234" s="594"/>
      <c r="HUK234" s="594"/>
      <c r="HUL234" s="594"/>
      <c r="HUM234" s="594"/>
      <c r="HUN234" s="594"/>
      <c r="HUO234" s="594"/>
      <c r="HUP234" s="594"/>
      <c r="HUQ234" s="594"/>
      <c r="HUR234" s="594"/>
      <c r="HUS234" s="594"/>
      <c r="HUT234" s="594"/>
      <c r="HUU234" s="594"/>
      <c r="HUV234" s="594"/>
      <c r="HUW234" s="594"/>
      <c r="HUX234" s="594"/>
      <c r="HUY234" s="594"/>
      <c r="HUZ234" s="594"/>
      <c r="HVA234" s="594"/>
      <c r="HVB234" s="594"/>
      <c r="HVC234" s="594"/>
      <c r="HVD234" s="594"/>
      <c r="HVE234" s="594"/>
      <c r="HVF234" s="594"/>
      <c r="HVG234" s="594"/>
      <c r="HVH234" s="594"/>
      <c r="HVI234" s="594"/>
      <c r="HVJ234" s="594"/>
      <c r="HVK234" s="594"/>
      <c r="HVL234" s="594"/>
      <c r="HVM234" s="594"/>
      <c r="HVN234" s="594"/>
      <c r="HVO234" s="594"/>
      <c r="HVP234" s="594"/>
      <c r="HVQ234" s="594"/>
      <c r="HVR234" s="594"/>
      <c r="HVS234" s="594"/>
      <c r="HVT234" s="594"/>
      <c r="HVU234" s="594"/>
      <c r="HVV234" s="594"/>
      <c r="HVW234" s="594"/>
      <c r="HVX234" s="594"/>
      <c r="HVY234" s="594"/>
      <c r="HVZ234" s="594"/>
      <c r="HWA234" s="594"/>
      <c r="HWB234" s="594"/>
      <c r="HWC234" s="594"/>
      <c r="HWD234" s="594"/>
      <c r="HWE234" s="594"/>
      <c r="HWF234" s="594"/>
      <c r="HWG234" s="594"/>
      <c r="HWH234" s="594"/>
      <c r="HWI234" s="594"/>
      <c r="HWJ234" s="594"/>
      <c r="HWK234" s="594"/>
      <c r="HWL234" s="594"/>
      <c r="HWM234" s="594"/>
      <c r="HWN234" s="594"/>
      <c r="HWO234" s="594"/>
      <c r="HWP234" s="594"/>
      <c r="HWQ234" s="594"/>
      <c r="HWR234" s="594"/>
      <c r="HWS234" s="594"/>
      <c r="HWT234" s="594"/>
      <c r="HWU234" s="594"/>
      <c r="HWV234" s="594"/>
      <c r="HWW234" s="594"/>
      <c r="HWX234" s="594"/>
      <c r="HWY234" s="594"/>
      <c r="HWZ234" s="594"/>
      <c r="HXA234" s="594"/>
      <c r="HXB234" s="594"/>
      <c r="HXC234" s="594"/>
      <c r="HXD234" s="594"/>
      <c r="HXE234" s="594"/>
      <c r="HXF234" s="594"/>
      <c r="HXG234" s="594"/>
      <c r="HXH234" s="594"/>
      <c r="HXI234" s="594"/>
      <c r="HXJ234" s="594"/>
      <c r="HXK234" s="594"/>
      <c r="HXL234" s="594"/>
      <c r="HXM234" s="594"/>
      <c r="HXN234" s="594"/>
      <c r="HXO234" s="594"/>
      <c r="HXP234" s="594"/>
      <c r="HXQ234" s="594"/>
      <c r="HXR234" s="594"/>
      <c r="HXS234" s="594"/>
      <c r="HXT234" s="594"/>
      <c r="HXU234" s="594"/>
      <c r="HXV234" s="594"/>
      <c r="HXW234" s="594"/>
      <c r="HXX234" s="594"/>
      <c r="HXY234" s="594"/>
      <c r="HXZ234" s="594"/>
      <c r="HYA234" s="594"/>
      <c r="HYB234" s="594"/>
      <c r="HYC234" s="594"/>
      <c r="HYD234" s="594"/>
      <c r="HYE234" s="594"/>
      <c r="HYF234" s="594"/>
      <c r="HYG234" s="594"/>
      <c r="HYH234" s="594"/>
      <c r="HYI234" s="594"/>
      <c r="HYJ234" s="594"/>
      <c r="HYK234" s="594"/>
      <c r="HYL234" s="594"/>
      <c r="HYM234" s="594"/>
      <c r="HYN234" s="594"/>
      <c r="HYO234" s="594"/>
      <c r="HYP234" s="594"/>
      <c r="HYQ234" s="594"/>
      <c r="HYR234" s="594"/>
      <c r="HYS234" s="594"/>
      <c r="HYT234" s="594"/>
      <c r="HYU234" s="594"/>
      <c r="HYV234" s="594"/>
      <c r="HYW234" s="594"/>
      <c r="HYX234" s="594"/>
      <c r="HYY234" s="594"/>
      <c r="HYZ234" s="594"/>
      <c r="HZA234" s="594"/>
      <c r="HZB234" s="594"/>
      <c r="HZC234" s="594"/>
      <c r="HZD234" s="594"/>
      <c r="HZE234" s="594"/>
      <c r="HZF234" s="594"/>
      <c r="HZG234" s="594"/>
      <c r="HZH234" s="594"/>
      <c r="HZI234" s="594"/>
      <c r="HZJ234" s="594"/>
      <c r="HZK234" s="594"/>
      <c r="HZL234" s="594"/>
      <c r="HZM234" s="594"/>
      <c r="HZN234" s="594"/>
      <c r="HZO234" s="594"/>
      <c r="HZP234" s="594"/>
      <c r="HZQ234" s="594"/>
      <c r="HZR234" s="594"/>
      <c r="HZS234" s="594"/>
      <c r="HZT234" s="594"/>
      <c r="HZU234" s="594"/>
      <c r="HZV234" s="594"/>
      <c r="HZW234" s="594"/>
      <c r="HZX234" s="594"/>
      <c r="HZY234" s="594"/>
      <c r="HZZ234" s="594"/>
      <c r="IAA234" s="594"/>
      <c r="IAB234" s="594"/>
      <c r="IAC234" s="594"/>
      <c r="IAD234" s="594"/>
      <c r="IAE234" s="594"/>
      <c r="IAF234" s="594"/>
      <c r="IAG234" s="594"/>
      <c r="IAH234" s="594"/>
      <c r="IAI234" s="594"/>
      <c r="IAJ234" s="594"/>
      <c r="IAK234" s="594"/>
      <c r="IAL234" s="594"/>
      <c r="IAM234" s="594"/>
      <c r="IAN234" s="594"/>
      <c r="IAO234" s="594"/>
      <c r="IAP234" s="594"/>
      <c r="IAQ234" s="594"/>
      <c r="IAR234" s="594"/>
      <c r="IAS234" s="594"/>
      <c r="IAT234" s="594"/>
      <c r="IAU234" s="594"/>
      <c r="IAV234" s="594"/>
      <c r="IAW234" s="594"/>
      <c r="IAX234" s="594"/>
      <c r="IAY234" s="594"/>
      <c r="IAZ234" s="594"/>
      <c r="IBA234" s="594"/>
      <c r="IBB234" s="594"/>
      <c r="IBC234" s="594"/>
      <c r="IBD234" s="594"/>
      <c r="IBE234" s="594"/>
      <c r="IBF234" s="594"/>
      <c r="IBG234" s="594"/>
      <c r="IBH234" s="594"/>
      <c r="IBI234" s="594"/>
      <c r="IBJ234" s="594"/>
      <c r="IBK234" s="594"/>
      <c r="IBL234" s="594"/>
      <c r="IBM234" s="594"/>
      <c r="IBN234" s="594"/>
      <c r="IBO234" s="594"/>
      <c r="IBP234" s="594"/>
      <c r="IBQ234" s="594"/>
      <c r="IBR234" s="594"/>
      <c r="IBS234" s="594"/>
      <c r="IBT234" s="594"/>
      <c r="IBU234" s="594"/>
      <c r="IBV234" s="594"/>
      <c r="IBW234" s="594"/>
      <c r="IBX234" s="594"/>
      <c r="IBY234" s="594"/>
      <c r="IBZ234" s="594"/>
      <c r="ICA234" s="594"/>
      <c r="ICB234" s="594"/>
      <c r="ICC234" s="594"/>
      <c r="ICD234" s="594"/>
      <c r="ICE234" s="594"/>
      <c r="ICF234" s="594"/>
      <c r="ICG234" s="594"/>
      <c r="ICH234" s="594"/>
      <c r="ICI234" s="594"/>
      <c r="ICJ234" s="594"/>
      <c r="ICK234" s="594"/>
      <c r="ICL234" s="594"/>
      <c r="ICM234" s="594"/>
      <c r="ICN234" s="594"/>
      <c r="ICO234" s="594"/>
      <c r="ICP234" s="594"/>
      <c r="ICQ234" s="594"/>
      <c r="ICR234" s="594"/>
      <c r="ICS234" s="594"/>
      <c r="ICT234" s="594"/>
      <c r="ICU234" s="594"/>
      <c r="ICV234" s="594"/>
      <c r="ICW234" s="594"/>
      <c r="ICX234" s="594"/>
      <c r="ICY234" s="594"/>
      <c r="ICZ234" s="594"/>
      <c r="IDA234" s="594"/>
      <c r="IDB234" s="594"/>
      <c r="IDC234" s="594"/>
      <c r="IDD234" s="594"/>
      <c r="IDE234" s="594"/>
      <c r="IDF234" s="594"/>
      <c r="IDG234" s="594"/>
      <c r="IDH234" s="594"/>
      <c r="IDI234" s="594"/>
      <c r="IDJ234" s="594"/>
      <c r="IDK234" s="594"/>
      <c r="IDL234" s="594"/>
      <c r="IDM234" s="594"/>
      <c r="IDN234" s="594"/>
      <c r="IDO234" s="594"/>
      <c r="IDP234" s="594"/>
      <c r="IDQ234" s="594"/>
      <c r="IDR234" s="594"/>
      <c r="IDS234" s="594"/>
      <c r="IDT234" s="594"/>
      <c r="IDU234" s="594"/>
      <c r="IDV234" s="594"/>
      <c r="IDW234" s="594"/>
      <c r="IDX234" s="594"/>
      <c r="IDY234" s="594"/>
      <c r="IDZ234" s="594"/>
      <c r="IEA234" s="594"/>
      <c r="IEB234" s="594"/>
      <c r="IEC234" s="594"/>
      <c r="IED234" s="594"/>
      <c r="IEE234" s="594"/>
      <c r="IEF234" s="594"/>
      <c r="IEG234" s="594"/>
      <c r="IEH234" s="594"/>
      <c r="IEI234" s="594"/>
      <c r="IEJ234" s="594"/>
      <c r="IEK234" s="594"/>
      <c r="IEL234" s="594"/>
      <c r="IEM234" s="594"/>
      <c r="IEN234" s="594"/>
      <c r="IEO234" s="594"/>
      <c r="IEP234" s="594"/>
      <c r="IEQ234" s="594"/>
      <c r="IER234" s="594"/>
      <c r="IES234" s="594"/>
      <c r="IET234" s="594"/>
      <c r="IEU234" s="594"/>
      <c r="IEV234" s="594"/>
      <c r="IEW234" s="594"/>
      <c r="IEX234" s="594"/>
      <c r="IEY234" s="594"/>
      <c r="IEZ234" s="594"/>
      <c r="IFA234" s="594"/>
      <c r="IFB234" s="594"/>
      <c r="IFC234" s="594"/>
      <c r="IFD234" s="594"/>
      <c r="IFE234" s="594"/>
      <c r="IFF234" s="594"/>
      <c r="IFG234" s="594"/>
      <c r="IFH234" s="594"/>
      <c r="IFI234" s="594"/>
      <c r="IFJ234" s="594"/>
      <c r="IFK234" s="594"/>
      <c r="IFL234" s="594"/>
      <c r="IFM234" s="594"/>
      <c r="IFN234" s="594"/>
      <c r="IFO234" s="594"/>
      <c r="IFP234" s="594"/>
      <c r="IFQ234" s="594"/>
      <c r="IFR234" s="594"/>
      <c r="IFS234" s="594"/>
      <c r="IFT234" s="594"/>
      <c r="IFU234" s="594"/>
      <c r="IFV234" s="594"/>
      <c r="IFW234" s="594"/>
      <c r="IFX234" s="594"/>
      <c r="IFY234" s="594"/>
      <c r="IFZ234" s="594"/>
      <c r="IGA234" s="594"/>
      <c r="IGB234" s="594"/>
      <c r="IGC234" s="594"/>
      <c r="IGD234" s="594"/>
      <c r="IGE234" s="594"/>
      <c r="IGF234" s="594"/>
      <c r="IGG234" s="594"/>
      <c r="IGH234" s="594"/>
      <c r="IGI234" s="594"/>
      <c r="IGJ234" s="594"/>
      <c r="IGK234" s="594"/>
      <c r="IGL234" s="594"/>
      <c r="IGM234" s="594"/>
      <c r="IGN234" s="594"/>
      <c r="IGO234" s="594"/>
      <c r="IGP234" s="594"/>
      <c r="IGQ234" s="594"/>
      <c r="IGR234" s="594"/>
      <c r="IGS234" s="594"/>
      <c r="IGT234" s="594"/>
      <c r="IGU234" s="594"/>
      <c r="IGV234" s="594"/>
      <c r="IGW234" s="594"/>
      <c r="IGX234" s="594"/>
      <c r="IGY234" s="594"/>
      <c r="IGZ234" s="594"/>
      <c r="IHA234" s="594"/>
      <c r="IHB234" s="594"/>
      <c r="IHC234" s="594"/>
      <c r="IHD234" s="594"/>
      <c r="IHE234" s="594"/>
      <c r="IHF234" s="594"/>
      <c r="IHG234" s="594"/>
      <c r="IHH234" s="594"/>
      <c r="IHI234" s="594"/>
      <c r="IHJ234" s="594"/>
      <c r="IHK234" s="594"/>
      <c r="IHL234" s="594"/>
      <c r="IHM234" s="594"/>
      <c r="IHN234" s="594"/>
      <c r="IHO234" s="594"/>
      <c r="IHP234" s="594"/>
      <c r="IHQ234" s="594"/>
      <c r="IHR234" s="594"/>
      <c r="IHS234" s="594"/>
      <c r="IHT234" s="594"/>
      <c r="IHU234" s="594"/>
      <c r="IHV234" s="594"/>
      <c r="IHW234" s="594"/>
      <c r="IHX234" s="594"/>
      <c r="IHY234" s="594"/>
      <c r="IHZ234" s="594"/>
      <c r="IIA234" s="594"/>
      <c r="IIB234" s="594"/>
      <c r="IIC234" s="594"/>
      <c r="IID234" s="594"/>
      <c r="IIE234" s="594"/>
      <c r="IIF234" s="594"/>
      <c r="IIG234" s="594"/>
      <c r="IIH234" s="594"/>
      <c r="III234" s="594"/>
      <c r="IIJ234" s="594"/>
      <c r="IIK234" s="594"/>
      <c r="IIL234" s="594"/>
      <c r="IIM234" s="594"/>
      <c r="IIN234" s="594"/>
      <c r="IIO234" s="594"/>
      <c r="IIP234" s="594"/>
      <c r="IIQ234" s="594"/>
      <c r="IIR234" s="594"/>
      <c r="IIS234" s="594"/>
      <c r="IIT234" s="594"/>
      <c r="IIU234" s="594"/>
      <c r="IIV234" s="594"/>
      <c r="IIW234" s="594"/>
      <c r="IIX234" s="594"/>
      <c r="IIY234" s="594"/>
      <c r="IIZ234" s="594"/>
      <c r="IJA234" s="594"/>
      <c r="IJB234" s="594"/>
      <c r="IJC234" s="594"/>
      <c r="IJD234" s="594"/>
      <c r="IJE234" s="594"/>
      <c r="IJF234" s="594"/>
      <c r="IJG234" s="594"/>
      <c r="IJH234" s="594"/>
      <c r="IJI234" s="594"/>
      <c r="IJJ234" s="594"/>
      <c r="IJK234" s="594"/>
      <c r="IJL234" s="594"/>
      <c r="IJM234" s="594"/>
      <c r="IJN234" s="594"/>
      <c r="IJO234" s="594"/>
      <c r="IJP234" s="594"/>
      <c r="IJQ234" s="594"/>
      <c r="IJR234" s="594"/>
      <c r="IJS234" s="594"/>
      <c r="IJT234" s="594"/>
      <c r="IJU234" s="594"/>
      <c r="IJV234" s="594"/>
      <c r="IJW234" s="594"/>
      <c r="IJX234" s="594"/>
      <c r="IJY234" s="594"/>
      <c r="IJZ234" s="594"/>
      <c r="IKA234" s="594"/>
      <c r="IKB234" s="594"/>
      <c r="IKC234" s="594"/>
      <c r="IKD234" s="594"/>
      <c r="IKE234" s="594"/>
      <c r="IKF234" s="594"/>
      <c r="IKG234" s="594"/>
      <c r="IKH234" s="594"/>
      <c r="IKI234" s="594"/>
      <c r="IKJ234" s="594"/>
      <c r="IKK234" s="594"/>
      <c r="IKL234" s="594"/>
      <c r="IKM234" s="594"/>
      <c r="IKN234" s="594"/>
      <c r="IKO234" s="594"/>
      <c r="IKP234" s="594"/>
      <c r="IKQ234" s="594"/>
      <c r="IKR234" s="594"/>
      <c r="IKS234" s="594"/>
      <c r="IKT234" s="594"/>
      <c r="IKU234" s="594"/>
      <c r="IKV234" s="594"/>
      <c r="IKW234" s="594"/>
      <c r="IKX234" s="594"/>
      <c r="IKY234" s="594"/>
      <c r="IKZ234" s="594"/>
      <c r="ILA234" s="594"/>
      <c r="ILB234" s="594"/>
      <c r="ILC234" s="594"/>
      <c r="ILD234" s="594"/>
      <c r="ILE234" s="594"/>
      <c r="ILF234" s="594"/>
      <c r="ILG234" s="594"/>
      <c r="ILH234" s="594"/>
      <c r="ILI234" s="594"/>
      <c r="ILJ234" s="594"/>
      <c r="ILK234" s="594"/>
      <c r="ILL234" s="594"/>
      <c r="ILM234" s="594"/>
      <c r="ILN234" s="594"/>
      <c r="ILO234" s="594"/>
      <c r="ILP234" s="594"/>
      <c r="ILQ234" s="594"/>
      <c r="ILR234" s="594"/>
      <c r="ILS234" s="594"/>
      <c r="ILT234" s="594"/>
      <c r="ILU234" s="594"/>
      <c r="ILV234" s="594"/>
      <c r="ILW234" s="594"/>
      <c r="ILX234" s="594"/>
      <c r="ILY234" s="594"/>
      <c r="ILZ234" s="594"/>
      <c r="IMA234" s="594"/>
      <c r="IMB234" s="594"/>
      <c r="IMC234" s="594"/>
      <c r="IMD234" s="594"/>
      <c r="IME234" s="594"/>
      <c r="IMF234" s="594"/>
      <c r="IMG234" s="594"/>
      <c r="IMH234" s="594"/>
      <c r="IMI234" s="594"/>
      <c r="IMJ234" s="594"/>
      <c r="IMK234" s="594"/>
      <c r="IML234" s="594"/>
      <c r="IMM234" s="594"/>
      <c r="IMN234" s="594"/>
      <c r="IMO234" s="594"/>
      <c r="IMP234" s="594"/>
      <c r="IMQ234" s="594"/>
      <c r="IMR234" s="594"/>
      <c r="IMS234" s="594"/>
      <c r="IMT234" s="594"/>
      <c r="IMU234" s="594"/>
      <c r="IMV234" s="594"/>
      <c r="IMW234" s="594"/>
      <c r="IMX234" s="594"/>
      <c r="IMY234" s="594"/>
      <c r="IMZ234" s="594"/>
      <c r="INA234" s="594"/>
      <c r="INB234" s="594"/>
      <c r="INC234" s="594"/>
      <c r="IND234" s="594"/>
      <c r="INE234" s="594"/>
      <c r="INF234" s="594"/>
      <c r="ING234" s="594"/>
      <c r="INH234" s="594"/>
      <c r="INI234" s="594"/>
      <c r="INJ234" s="594"/>
      <c r="INK234" s="594"/>
      <c r="INL234" s="594"/>
      <c r="INM234" s="594"/>
      <c r="INN234" s="594"/>
      <c r="INO234" s="594"/>
      <c r="INP234" s="594"/>
      <c r="INQ234" s="594"/>
      <c r="INR234" s="594"/>
      <c r="INS234" s="594"/>
      <c r="INT234" s="594"/>
      <c r="INU234" s="594"/>
      <c r="INV234" s="594"/>
      <c r="INW234" s="594"/>
      <c r="INX234" s="594"/>
      <c r="INY234" s="594"/>
      <c r="INZ234" s="594"/>
      <c r="IOA234" s="594"/>
      <c r="IOB234" s="594"/>
      <c r="IOC234" s="594"/>
      <c r="IOD234" s="594"/>
      <c r="IOE234" s="594"/>
      <c r="IOF234" s="594"/>
      <c r="IOG234" s="594"/>
      <c r="IOH234" s="594"/>
      <c r="IOI234" s="594"/>
      <c r="IOJ234" s="594"/>
      <c r="IOK234" s="594"/>
      <c r="IOL234" s="594"/>
      <c r="IOM234" s="594"/>
      <c r="ION234" s="594"/>
      <c r="IOO234" s="594"/>
      <c r="IOP234" s="594"/>
      <c r="IOQ234" s="594"/>
      <c r="IOR234" s="594"/>
      <c r="IOS234" s="594"/>
      <c r="IOT234" s="594"/>
      <c r="IOU234" s="594"/>
      <c r="IOV234" s="594"/>
      <c r="IOW234" s="594"/>
      <c r="IOX234" s="594"/>
      <c r="IOY234" s="594"/>
      <c r="IOZ234" s="594"/>
      <c r="IPA234" s="594"/>
      <c r="IPB234" s="594"/>
      <c r="IPC234" s="594"/>
      <c r="IPD234" s="594"/>
      <c r="IPE234" s="594"/>
      <c r="IPF234" s="594"/>
      <c r="IPG234" s="594"/>
      <c r="IPH234" s="594"/>
      <c r="IPI234" s="594"/>
      <c r="IPJ234" s="594"/>
      <c r="IPK234" s="594"/>
      <c r="IPL234" s="594"/>
      <c r="IPM234" s="594"/>
      <c r="IPN234" s="594"/>
      <c r="IPO234" s="594"/>
      <c r="IPP234" s="594"/>
      <c r="IPQ234" s="594"/>
      <c r="IPR234" s="594"/>
      <c r="IPS234" s="594"/>
      <c r="IPT234" s="594"/>
      <c r="IPU234" s="594"/>
      <c r="IPV234" s="594"/>
      <c r="IPW234" s="594"/>
      <c r="IPX234" s="594"/>
      <c r="IPY234" s="594"/>
      <c r="IPZ234" s="594"/>
      <c r="IQA234" s="594"/>
      <c r="IQB234" s="594"/>
      <c r="IQC234" s="594"/>
      <c r="IQD234" s="594"/>
      <c r="IQE234" s="594"/>
      <c r="IQF234" s="594"/>
      <c r="IQG234" s="594"/>
      <c r="IQH234" s="594"/>
      <c r="IQI234" s="594"/>
      <c r="IQJ234" s="594"/>
      <c r="IQK234" s="594"/>
      <c r="IQL234" s="594"/>
      <c r="IQM234" s="594"/>
      <c r="IQN234" s="594"/>
      <c r="IQO234" s="594"/>
      <c r="IQP234" s="594"/>
      <c r="IQQ234" s="594"/>
      <c r="IQR234" s="594"/>
      <c r="IQS234" s="594"/>
      <c r="IQT234" s="594"/>
      <c r="IQU234" s="594"/>
      <c r="IQV234" s="594"/>
      <c r="IQW234" s="594"/>
      <c r="IQX234" s="594"/>
      <c r="IQY234" s="594"/>
      <c r="IQZ234" s="594"/>
      <c r="IRA234" s="594"/>
      <c r="IRB234" s="594"/>
      <c r="IRC234" s="594"/>
      <c r="IRD234" s="594"/>
      <c r="IRE234" s="594"/>
      <c r="IRF234" s="594"/>
      <c r="IRG234" s="594"/>
      <c r="IRH234" s="594"/>
      <c r="IRI234" s="594"/>
      <c r="IRJ234" s="594"/>
      <c r="IRK234" s="594"/>
      <c r="IRL234" s="594"/>
      <c r="IRM234" s="594"/>
      <c r="IRN234" s="594"/>
      <c r="IRO234" s="594"/>
      <c r="IRP234" s="594"/>
      <c r="IRQ234" s="594"/>
      <c r="IRR234" s="594"/>
      <c r="IRS234" s="594"/>
      <c r="IRT234" s="594"/>
      <c r="IRU234" s="594"/>
      <c r="IRV234" s="594"/>
      <c r="IRW234" s="594"/>
      <c r="IRX234" s="594"/>
      <c r="IRY234" s="594"/>
      <c r="IRZ234" s="594"/>
      <c r="ISA234" s="594"/>
      <c r="ISB234" s="594"/>
      <c r="ISC234" s="594"/>
      <c r="ISD234" s="594"/>
      <c r="ISE234" s="594"/>
      <c r="ISF234" s="594"/>
      <c r="ISG234" s="594"/>
      <c r="ISH234" s="594"/>
      <c r="ISI234" s="594"/>
      <c r="ISJ234" s="594"/>
      <c r="ISK234" s="594"/>
      <c r="ISL234" s="594"/>
      <c r="ISM234" s="594"/>
      <c r="ISN234" s="594"/>
      <c r="ISO234" s="594"/>
      <c r="ISP234" s="594"/>
      <c r="ISQ234" s="594"/>
      <c r="ISR234" s="594"/>
      <c r="ISS234" s="594"/>
      <c r="IST234" s="594"/>
      <c r="ISU234" s="594"/>
      <c r="ISV234" s="594"/>
      <c r="ISW234" s="594"/>
      <c r="ISX234" s="594"/>
      <c r="ISY234" s="594"/>
      <c r="ISZ234" s="594"/>
      <c r="ITA234" s="594"/>
      <c r="ITB234" s="594"/>
      <c r="ITC234" s="594"/>
      <c r="ITD234" s="594"/>
      <c r="ITE234" s="594"/>
      <c r="ITF234" s="594"/>
      <c r="ITG234" s="594"/>
      <c r="ITH234" s="594"/>
      <c r="ITI234" s="594"/>
      <c r="ITJ234" s="594"/>
      <c r="ITK234" s="594"/>
      <c r="ITL234" s="594"/>
      <c r="ITM234" s="594"/>
      <c r="ITN234" s="594"/>
      <c r="ITO234" s="594"/>
      <c r="ITP234" s="594"/>
      <c r="ITQ234" s="594"/>
      <c r="ITR234" s="594"/>
      <c r="ITS234" s="594"/>
      <c r="ITT234" s="594"/>
      <c r="ITU234" s="594"/>
      <c r="ITV234" s="594"/>
      <c r="ITW234" s="594"/>
      <c r="ITX234" s="594"/>
      <c r="ITY234" s="594"/>
      <c r="ITZ234" s="594"/>
      <c r="IUA234" s="594"/>
      <c r="IUB234" s="594"/>
      <c r="IUC234" s="594"/>
      <c r="IUD234" s="594"/>
      <c r="IUE234" s="594"/>
      <c r="IUF234" s="594"/>
      <c r="IUG234" s="594"/>
      <c r="IUH234" s="594"/>
      <c r="IUI234" s="594"/>
      <c r="IUJ234" s="594"/>
      <c r="IUK234" s="594"/>
      <c r="IUL234" s="594"/>
      <c r="IUM234" s="594"/>
      <c r="IUN234" s="594"/>
      <c r="IUO234" s="594"/>
      <c r="IUP234" s="594"/>
      <c r="IUQ234" s="594"/>
      <c r="IUR234" s="594"/>
      <c r="IUS234" s="594"/>
      <c r="IUT234" s="594"/>
      <c r="IUU234" s="594"/>
      <c r="IUV234" s="594"/>
      <c r="IUW234" s="594"/>
      <c r="IUX234" s="594"/>
      <c r="IUY234" s="594"/>
      <c r="IUZ234" s="594"/>
      <c r="IVA234" s="594"/>
      <c r="IVB234" s="594"/>
      <c r="IVC234" s="594"/>
      <c r="IVD234" s="594"/>
      <c r="IVE234" s="594"/>
      <c r="IVF234" s="594"/>
      <c r="IVG234" s="594"/>
      <c r="IVH234" s="594"/>
      <c r="IVI234" s="594"/>
      <c r="IVJ234" s="594"/>
      <c r="IVK234" s="594"/>
      <c r="IVL234" s="594"/>
      <c r="IVM234" s="594"/>
      <c r="IVN234" s="594"/>
      <c r="IVO234" s="594"/>
      <c r="IVP234" s="594"/>
      <c r="IVQ234" s="594"/>
      <c r="IVR234" s="594"/>
      <c r="IVS234" s="594"/>
      <c r="IVT234" s="594"/>
      <c r="IVU234" s="594"/>
      <c r="IVV234" s="594"/>
      <c r="IVW234" s="594"/>
      <c r="IVX234" s="594"/>
      <c r="IVY234" s="594"/>
      <c r="IVZ234" s="594"/>
      <c r="IWA234" s="594"/>
      <c r="IWB234" s="594"/>
      <c r="IWC234" s="594"/>
      <c r="IWD234" s="594"/>
      <c r="IWE234" s="594"/>
      <c r="IWF234" s="594"/>
      <c r="IWG234" s="594"/>
      <c r="IWH234" s="594"/>
      <c r="IWI234" s="594"/>
      <c r="IWJ234" s="594"/>
      <c r="IWK234" s="594"/>
      <c r="IWL234" s="594"/>
      <c r="IWM234" s="594"/>
      <c r="IWN234" s="594"/>
      <c r="IWO234" s="594"/>
      <c r="IWP234" s="594"/>
      <c r="IWQ234" s="594"/>
      <c r="IWR234" s="594"/>
      <c r="IWS234" s="594"/>
      <c r="IWT234" s="594"/>
      <c r="IWU234" s="594"/>
      <c r="IWV234" s="594"/>
      <c r="IWW234" s="594"/>
      <c r="IWX234" s="594"/>
      <c r="IWY234" s="594"/>
      <c r="IWZ234" s="594"/>
      <c r="IXA234" s="594"/>
      <c r="IXB234" s="594"/>
      <c r="IXC234" s="594"/>
      <c r="IXD234" s="594"/>
      <c r="IXE234" s="594"/>
      <c r="IXF234" s="594"/>
      <c r="IXG234" s="594"/>
      <c r="IXH234" s="594"/>
      <c r="IXI234" s="594"/>
      <c r="IXJ234" s="594"/>
      <c r="IXK234" s="594"/>
      <c r="IXL234" s="594"/>
      <c r="IXM234" s="594"/>
      <c r="IXN234" s="594"/>
      <c r="IXO234" s="594"/>
      <c r="IXP234" s="594"/>
      <c r="IXQ234" s="594"/>
      <c r="IXR234" s="594"/>
      <c r="IXS234" s="594"/>
      <c r="IXT234" s="594"/>
      <c r="IXU234" s="594"/>
      <c r="IXV234" s="594"/>
      <c r="IXW234" s="594"/>
      <c r="IXX234" s="594"/>
      <c r="IXY234" s="594"/>
      <c r="IXZ234" s="594"/>
      <c r="IYA234" s="594"/>
      <c r="IYB234" s="594"/>
      <c r="IYC234" s="594"/>
      <c r="IYD234" s="594"/>
      <c r="IYE234" s="594"/>
      <c r="IYF234" s="594"/>
      <c r="IYG234" s="594"/>
      <c r="IYH234" s="594"/>
      <c r="IYI234" s="594"/>
      <c r="IYJ234" s="594"/>
      <c r="IYK234" s="594"/>
      <c r="IYL234" s="594"/>
      <c r="IYM234" s="594"/>
      <c r="IYN234" s="594"/>
      <c r="IYO234" s="594"/>
      <c r="IYP234" s="594"/>
      <c r="IYQ234" s="594"/>
      <c r="IYR234" s="594"/>
      <c r="IYS234" s="594"/>
      <c r="IYT234" s="594"/>
      <c r="IYU234" s="594"/>
      <c r="IYV234" s="594"/>
      <c r="IYW234" s="594"/>
      <c r="IYX234" s="594"/>
      <c r="IYY234" s="594"/>
      <c r="IYZ234" s="594"/>
      <c r="IZA234" s="594"/>
      <c r="IZB234" s="594"/>
      <c r="IZC234" s="594"/>
      <c r="IZD234" s="594"/>
      <c r="IZE234" s="594"/>
      <c r="IZF234" s="594"/>
      <c r="IZG234" s="594"/>
      <c r="IZH234" s="594"/>
      <c r="IZI234" s="594"/>
      <c r="IZJ234" s="594"/>
      <c r="IZK234" s="594"/>
      <c r="IZL234" s="594"/>
      <c r="IZM234" s="594"/>
      <c r="IZN234" s="594"/>
      <c r="IZO234" s="594"/>
      <c r="IZP234" s="594"/>
      <c r="IZQ234" s="594"/>
      <c r="IZR234" s="594"/>
      <c r="IZS234" s="594"/>
      <c r="IZT234" s="594"/>
      <c r="IZU234" s="594"/>
      <c r="IZV234" s="594"/>
      <c r="IZW234" s="594"/>
      <c r="IZX234" s="594"/>
      <c r="IZY234" s="594"/>
      <c r="IZZ234" s="594"/>
      <c r="JAA234" s="594"/>
      <c r="JAB234" s="594"/>
      <c r="JAC234" s="594"/>
      <c r="JAD234" s="594"/>
      <c r="JAE234" s="594"/>
      <c r="JAF234" s="594"/>
      <c r="JAG234" s="594"/>
      <c r="JAH234" s="594"/>
      <c r="JAI234" s="594"/>
      <c r="JAJ234" s="594"/>
      <c r="JAK234" s="594"/>
      <c r="JAL234" s="594"/>
      <c r="JAM234" s="594"/>
      <c r="JAN234" s="594"/>
      <c r="JAO234" s="594"/>
      <c r="JAP234" s="594"/>
      <c r="JAQ234" s="594"/>
      <c r="JAR234" s="594"/>
      <c r="JAS234" s="594"/>
      <c r="JAT234" s="594"/>
      <c r="JAU234" s="594"/>
      <c r="JAV234" s="594"/>
      <c r="JAW234" s="594"/>
      <c r="JAX234" s="594"/>
      <c r="JAY234" s="594"/>
      <c r="JAZ234" s="594"/>
      <c r="JBA234" s="594"/>
      <c r="JBB234" s="594"/>
      <c r="JBC234" s="594"/>
      <c r="JBD234" s="594"/>
      <c r="JBE234" s="594"/>
      <c r="JBF234" s="594"/>
      <c r="JBG234" s="594"/>
      <c r="JBH234" s="594"/>
      <c r="JBI234" s="594"/>
      <c r="JBJ234" s="594"/>
      <c r="JBK234" s="594"/>
      <c r="JBL234" s="594"/>
      <c r="JBM234" s="594"/>
      <c r="JBN234" s="594"/>
      <c r="JBO234" s="594"/>
      <c r="JBP234" s="594"/>
      <c r="JBQ234" s="594"/>
      <c r="JBR234" s="594"/>
      <c r="JBS234" s="594"/>
      <c r="JBT234" s="594"/>
      <c r="JBU234" s="594"/>
      <c r="JBV234" s="594"/>
      <c r="JBW234" s="594"/>
      <c r="JBX234" s="594"/>
      <c r="JBY234" s="594"/>
      <c r="JBZ234" s="594"/>
      <c r="JCA234" s="594"/>
      <c r="JCB234" s="594"/>
      <c r="JCC234" s="594"/>
      <c r="JCD234" s="594"/>
      <c r="JCE234" s="594"/>
      <c r="JCF234" s="594"/>
      <c r="JCG234" s="594"/>
      <c r="JCH234" s="594"/>
      <c r="JCI234" s="594"/>
      <c r="JCJ234" s="594"/>
      <c r="JCK234" s="594"/>
      <c r="JCL234" s="594"/>
      <c r="JCM234" s="594"/>
      <c r="JCN234" s="594"/>
      <c r="JCO234" s="594"/>
      <c r="JCP234" s="594"/>
      <c r="JCQ234" s="594"/>
      <c r="JCR234" s="594"/>
      <c r="JCS234" s="594"/>
      <c r="JCT234" s="594"/>
      <c r="JCU234" s="594"/>
      <c r="JCV234" s="594"/>
      <c r="JCW234" s="594"/>
      <c r="JCX234" s="594"/>
      <c r="JCY234" s="594"/>
      <c r="JCZ234" s="594"/>
      <c r="JDA234" s="594"/>
      <c r="JDB234" s="594"/>
      <c r="JDC234" s="594"/>
      <c r="JDD234" s="594"/>
      <c r="JDE234" s="594"/>
      <c r="JDF234" s="594"/>
      <c r="JDG234" s="594"/>
      <c r="JDH234" s="594"/>
      <c r="JDI234" s="594"/>
      <c r="JDJ234" s="594"/>
      <c r="JDK234" s="594"/>
      <c r="JDL234" s="594"/>
      <c r="JDM234" s="594"/>
      <c r="JDN234" s="594"/>
      <c r="JDO234" s="594"/>
      <c r="JDP234" s="594"/>
      <c r="JDQ234" s="594"/>
      <c r="JDR234" s="594"/>
      <c r="JDS234" s="594"/>
      <c r="JDT234" s="594"/>
      <c r="JDU234" s="594"/>
      <c r="JDV234" s="594"/>
      <c r="JDW234" s="594"/>
      <c r="JDX234" s="594"/>
      <c r="JDY234" s="594"/>
      <c r="JDZ234" s="594"/>
      <c r="JEA234" s="594"/>
      <c r="JEB234" s="594"/>
      <c r="JEC234" s="594"/>
      <c r="JED234" s="594"/>
      <c r="JEE234" s="594"/>
      <c r="JEF234" s="594"/>
      <c r="JEG234" s="594"/>
      <c r="JEH234" s="594"/>
      <c r="JEI234" s="594"/>
      <c r="JEJ234" s="594"/>
      <c r="JEK234" s="594"/>
      <c r="JEL234" s="594"/>
      <c r="JEM234" s="594"/>
      <c r="JEN234" s="594"/>
      <c r="JEO234" s="594"/>
      <c r="JEP234" s="594"/>
      <c r="JEQ234" s="594"/>
      <c r="JER234" s="594"/>
      <c r="JES234" s="594"/>
      <c r="JET234" s="594"/>
      <c r="JEU234" s="594"/>
      <c r="JEV234" s="594"/>
      <c r="JEW234" s="594"/>
      <c r="JEX234" s="594"/>
      <c r="JEY234" s="594"/>
      <c r="JEZ234" s="594"/>
      <c r="JFA234" s="594"/>
      <c r="JFB234" s="594"/>
      <c r="JFC234" s="594"/>
      <c r="JFD234" s="594"/>
      <c r="JFE234" s="594"/>
      <c r="JFF234" s="594"/>
      <c r="JFG234" s="594"/>
      <c r="JFH234" s="594"/>
      <c r="JFI234" s="594"/>
      <c r="JFJ234" s="594"/>
      <c r="JFK234" s="594"/>
      <c r="JFL234" s="594"/>
      <c r="JFM234" s="594"/>
      <c r="JFN234" s="594"/>
      <c r="JFO234" s="594"/>
      <c r="JFP234" s="594"/>
      <c r="JFQ234" s="594"/>
      <c r="JFR234" s="594"/>
      <c r="JFS234" s="594"/>
      <c r="JFT234" s="594"/>
      <c r="JFU234" s="594"/>
      <c r="JFV234" s="594"/>
      <c r="JFW234" s="594"/>
      <c r="JFX234" s="594"/>
      <c r="JFY234" s="594"/>
      <c r="JFZ234" s="594"/>
      <c r="JGA234" s="594"/>
      <c r="JGB234" s="594"/>
      <c r="JGC234" s="594"/>
      <c r="JGD234" s="594"/>
      <c r="JGE234" s="594"/>
      <c r="JGF234" s="594"/>
      <c r="JGG234" s="594"/>
      <c r="JGH234" s="594"/>
      <c r="JGI234" s="594"/>
      <c r="JGJ234" s="594"/>
      <c r="JGK234" s="594"/>
      <c r="JGL234" s="594"/>
      <c r="JGM234" s="594"/>
      <c r="JGN234" s="594"/>
      <c r="JGO234" s="594"/>
      <c r="JGP234" s="594"/>
      <c r="JGQ234" s="594"/>
      <c r="JGR234" s="594"/>
      <c r="JGS234" s="594"/>
      <c r="JGT234" s="594"/>
      <c r="JGU234" s="594"/>
      <c r="JGV234" s="594"/>
      <c r="JGW234" s="594"/>
      <c r="JGX234" s="594"/>
      <c r="JGY234" s="594"/>
      <c r="JGZ234" s="594"/>
      <c r="JHA234" s="594"/>
      <c r="JHB234" s="594"/>
      <c r="JHC234" s="594"/>
      <c r="JHD234" s="594"/>
      <c r="JHE234" s="594"/>
      <c r="JHF234" s="594"/>
      <c r="JHG234" s="594"/>
      <c r="JHH234" s="594"/>
      <c r="JHI234" s="594"/>
      <c r="JHJ234" s="594"/>
      <c r="JHK234" s="594"/>
      <c r="JHL234" s="594"/>
      <c r="JHM234" s="594"/>
      <c r="JHN234" s="594"/>
      <c r="JHO234" s="594"/>
      <c r="JHP234" s="594"/>
      <c r="JHQ234" s="594"/>
      <c r="JHR234" s="594"/>
      <c r="JHS234" s="594"/>
      <c r="JHT234" s="594"/>
      <c r="JHU234" s="594"/>
      <c r="JHV234" s="594"/>
      <c r="JHW234" s="594"/>
      <c r="JHX234" s="594"/>
      <c r="JHY234" s="594"/>
      <c r="JHZ234" s="594"/>
      <c r="JIA234" s="594"/>
      <c r="JIB234" s="594"/>
      <c r="JIC234" s="594"/>
      <c r="JID234" s="594"/>
      <c r="JIE234" s="594"/>
      <c r="JIF234" s="594"/>
      <c r="JIG234" s="594"/>
      <c r="JIH234" s="594"/>
      <c r="JII234" s="594"/>
      <c r="JIJ234" s="594"/>
      <c r="JIK234" s="594"/>
      <c r="JIL234" s="594"/>
      <c r="JIM234" s="594"/>
      <c r="JIN234" s="594"/>
      <c r="JIO234" s="594"/>
      <c r="JIP234" s="594"/>
      <c r="JIQ234" s="594"/>
      <c r="JIR234" s="594"/>
      <c r="JIS234" s="594"/>
      <c r="JIT234" s="594"/>
      <c r="JIU234" s="594"/>
      <c r="JIV234" s="594"/>
      <c r="JIW234" s="594"/>
      <c r="JIX234" s="594"/>
      <c r="JIY234" s="594"/>
      <c r="JIZ234" s="594"/>
      <c r="JJA234" s="594"/>
      <c r="JJB234" s="594"/>
      <c r="JJC234" s="594"/>
      <c r="JJD234" s="594"/>
      <c r="JJE234" s="594"/>
      <c r="JJF234" s="594"/>
      <c r="JJG234" s="594"/>
      <c r="JJH234" s="594"/>
      <c r="JJI234" s="594"/>
      <c r="JJJ234" s="594"/>
      <c r="JJK234" s="594"/>
      <c r="JJL234" s="594"/>
      <c r="JJM234" s="594"/>
      <c r="JJN234" s="594"/>
      <c r="JJO234" s="594"/>
      <c r="JJP234" s="594"/>
      <c r="JJQ234" s="594"/>
      <c r="JJR234" s="594"/>
      <c r="JJS234" s="594"/>
      <c r="JJT234" s="594"/>
      <c r="JJU234" s="594"/>
      <c r="JJV234" s="594"/>
      <c r="JJW234" s="594"/>
      <c r="JJX234" s="594"/>
      <c r="JJY234" s="594"/>
      <c r="JJZ234" s="594"/>
      <c r="JKA234" s="594"/>
      <c r="JKB234" s="594"/>
      <c r="JKC234" s="594"/>
      <c r="JKD234" s="594"/>
      <c r="JKE234" s="594"/>
      <c r="JKF234" s="594"/>
      <c r="JKG234" s="594"/>
      <c r="JKH234" s="594"/>
      <c r="JKI234" s="594"/>
      <c r="JKJ234" s="594"/>
      <c r="JKK234" s="594"/>
      <c r="JKL234" s="594"/>
      <c r="JKM234" s="594"/>
      <c r="JKN234" s="594"/>
      <c r="JKO234" s="594"/>
      <c r="JKP234" s="594"/>
      <c r="JKQ234" s="594"/>
      <c r="JKR234" s="594"/>
      <c r="JKS234" s="594"/>
      <c r="JKT234" s="594"/>
      <c r="JKU234" s="594"/>
      <c r="JKV234" s="594"/>
      <c r="JKW234" s="594"/>
      <c r="JKX234" s="594"/>
      <c r="JKY234" s="594"/>
      <c r="JKZ234" s="594"/>
      <c r="JLA234" s="594"/>
      <c r="JLB234" s="594"/>
      <c r="JLC234" s="594"/>
      <c r="JLD234" s="594"/>
      <c r="JLE234" s="594"/>
      <c r="JLF234" s="594"/>
      <c r="JLG234" s="594"/>
      <c r="JLH234" s="594"/>
      <c r="JLI234" s="594"/>
      <c r="JLJ234" s="594"/>
      <c r="JLK234" s="594"/>
      <c r="JLL234" s="594"/>
      <c r="JLM234" s="594"/>
      <c r="JLN234" s="594"/>
      <c r="JLO234" s="594"/>
      <c r="JLP234" s="594"/>
      <c r="JLQ234" s="594"/>
      <c r="JLR234" s="594"/>
      <c r="JLS234" s="594"/>
      <c r="JLT234" s="594"/>
      <c r="JLU234" s="594"/>
      <c r="JLV234" s="594"/>
      <c r="JLW234" s="594"/>
      <c r="JLX234" s="594"/>
      <c r="JLY234" s="594"/>
      <c r="JLZ234" s="594"/>
      <c r="JMA234" s="594"/>
      <c r="JMB234" s="594"/>
      <c r="JMC234" s="594"/>
      <c r="JMD234" s="594"/>
      <c r="JME234" s="594"/>
      <c r="JMF234" s="594"/>
      <c r="JMG234" s="594"/>
      <c r="JMH234" s="594"/>
      <c r="JMI234" s="594"/>
      <c r="JMJ234" s="594"/>
      <c r="JMK234" s="594"/>
      <c r="JML234" s="594"/>
      <c r="JMM234" s="594"/>
      <c r="JMN234" s="594"/>
      <c r="JMO234" s="594"/>
      <c r="JMP234" s="594"/>
      <c r="JMQ234" s="594"/>
      <c r="JMR234" s="594"/>
      <c r="JMS234" s="594"/>
      <c r="JMT234" s="594"/>
      <c r="JMU234" s="594"/>
      <c r="JMV234" s="594"/>
      <c r="JMW234" s="594"/>
      <c r="JMX234" s="594"/>
      <c r="JMY234" s="594"/>
      <c r="JMZ234" s="594"/>
      <c r="JNA234" s="594"/>
      <c r="JNB234" s="594"/>
      <c r="JNC234" s="594"/>
      <c r="JND234" s="594"/>
      <c r="JNE234" s="594"/>
      <c r="JNF234" s="594"/>
      <c r="JNG234" s="594"/>
      <c r="JNH234" s="594"/>
      <c r="JNI234" s="594"/>
      <c r="JNJ234" s="594"/>
      <c r="JNK234" s="594"/>
      <c r="JNL234" s="594"/>
      <c r="JNM234" s="594"/>
      <c r="JNN234" s="594"/>
      <c r="JNO234" s="594"/>
      <c r="JNP234" s="594"/>
      <c r="JNQ234" s="594"/>
      <c r="JNR234" s="594"/>
      <c r="JNS234" s="594"/>
      <c r="JNT234" s="594"/>
      <c r="JNU234" s="594"/>
      <c r="JNV234" s="594"/>
      <c r="JNW234" s="594"/>
      <c r="JNX234" s="594"/>
      <c r="JNY234" s="594"/>
      <c r="JNZ234" s="594"/>
      <c r="JOA234" s="594"/>
      <c r="JOB234" s="594"/>
      <c r="JOC234" s="594"/>
      <c r="JOD234" s="594"/>
      <c r="JOE234" s="594"/>
      <c r="JOF234" s="594"/>
      <c r="JOG234" s="594"/>
      <c r="JOH234" s="594"/>
      <c r="JOI234" s="594"/>
      <c r="JOJ234" s="594"/>
      <c r="JOK234" s="594"/>
      <c r="JOL234" s="594"/>
      <c r="JOM234" s="594"/>
      <c r="JON234" s="594"/>
      <c r="JOO234" s="594"/>
      <c r="JOP234" s="594"/>
      <c r="JOQ234" s="594"/>
      <c r="JOR234" s="594"/>
      <c r="JOS234" s="594"/>
      <c r="JOT234" s="594"/>
      <c r="JOU234" s="594"/>
      <c r="JOV234" s="594"/>
      <c r="JOW234" s="594"/>
      <c r="JOX234" s="594"/>
      <c r="JOY234" s="594"/>
      <c r="JOZ234" s="594"/>
      <c r="JPA234" s="594"/>
      <c r="JPB234" s="594"/>
      <c r="JPC234" s="594"/>
      <c r="JPD234" s="594"/>
      <c r="JPE234" s="594"/>
      <c r="JPF234" s="594"/>
      <c r="JPG234" s="594"/>
      <c r="JPH234" s="594"/>
      <c r="JPI234" s="594"/>
      <c r="JPJ234" s="594"/>
      <c r="JPK234" s="594"/>
      <c r="JPL234" s="594"/>
      <c r="JPM234" s="594"/>
      <c r="JPN234" s="594"/>
      <c r="JPO234" s="594"/>
      <c r="JPP234" s="594"/>
      <c r="JPQ234" s="594"/>
      <c r="JPR234" s="594"/>
      <c r="JPS234" s="594"/>
      <c r="JPT234" s="594"/>
      <c r="JPU234" s="594"/>
      <c r="JPV234" s="594"/>
      <c r="JPW234" s="594"/>
      <c r="JPX234" s="594"/>
      <c r="JPY234" s="594"/>
      <c r="JPZ234" s="594"/>
      <c r="JQA234" s="594"/>
      <c r="JQB234" s="594"/>
      <c r="JQC234" s="594"/>
      <c r="JQD234" s="594"/>
      <c r="JQE234" s="594"/>
      <c r="JQF234" s="594"/>
      <c r="JQG234" s="594"/>
      <c r="JQH234" s="594"/>
      <c r="JQI234" s="594"/>
      <c r="JQJ234" s="594"/>
      <c r="JQK234" s="594"/>
      <c r="JQL234" s="594"/>
      <c r="JQM234" s="594"/>
      <c r="JQN234" s="594"/>
      <c r="JQO234" s="594"/>
      <c r="JQP234" s="594"/>
      <c r="JQQ234" s="594"/>
      <c r="JQR234" s="594"/>
      <c r="JQS234" s="594"/>
      <c r="JQT234" s="594"/>
      <c r="JQU234" s="594"/>
      <c r="JQV234" s="594"/>
      <c r="JQW234" s="594"/>
      <c r="JQX234" s="594"/>
      <c r="JQY234" s="594"/>
      <c r="JQZ234" s="594"/>
      <c r="JRA234" s="594"/>
      <c r="JRB234" s="594"/>
      <c r="JRC234" s="594"/>
      <c r="JRD234" s="594"/>
      <c r="JRE234" s="594"/>
      <c r="JRF234" s="594"/>
      <c r="JRG234" s="594"/>
      <c r="JRH234" s="594"/>
      <c r="JRI234" s="594"/>
      <c r="JRJ234" s="594"/>
      <c r="JRK234" s="594"/>
      <c r="JRL234" s="594"/>
      <c r="JRM234" s="594"/>
      <c r="JRN234" s="594"/>
      <c r="JRO234" s="594"/>
      <c r="JRP234" s="594"/>
      <c r="JRQ234" s="594"/>
      <c r="JRR234" s="594"/>
      <c r="JRS234" s="594"/>
      <c r="JRT234" s="594"/>
      <c r="JRU234" s="594"/>
      <c r="JRV234" s="594"/>
      <c r="JRW234" s="594"/>
      <c r="JRX234" s="594"/>
      <c r="JRY234" s="594"/>
      <c r="JRZ234" s="594"/>
      <c r="JSA234" s="594"/>
      <c r="JSB234" s="594"/>
      <c r="JSC234" s="594"/>
      <c r="JSD234" s="594"/>
      <c r="JSE234" s="594"/>
      <c r="JSF234" s="594"/>
      <c r="JSG234" s="594"/>
      <c r="JSH234" s="594"/>
      <c r="JSI234" s="594"/>
      <c r="JSJ234" s="594"/>
      <c r="JSK234" s="594"/>
      <c r="JSL234" s="594"/>
      <c r="JSM234" s="594"/>
      <c r="JSN234" s="594"/>
      <c r="JSO234" s="594"/>
      <c r="JSP234" s="594"/>
      <c r="JSQ234" s="594"/>
      <c r="JSR234" s="594"/>
      <c r="JSS234" s="594"/>
      <c r="JST234" s="594"/>
      <c r="JSU234" s="594"/>
      <c r="JSV234" s="594"/>
      <c r="JSW234" s="594"/>
      <c r="JSX234" s="594"/>
      <c r="JSY234" s="594"/>
      <c r="JSZ234" s="594"/>
      <c r="JTA234" s="594"/>
      <c r="JTB234" s="594"/>
      <c r="JTC234" s="594"/>
      <c r="JTD234" s="594"/>
      <c r="JTE234" s="594"/>
      <c r="JTF234" s="594"/>
      <c r="JTG234" s="594"/>
      <c r="JTH234" s="594"/>
      <c r="JTI234" s="594"/>
      <c r="JTJ234" s="594"/>
      <c r="JTK234" s="594"/>
      <c r="JTL234" s="594"/>
      <c r="JTM234" s="594"/>
      <c r="JTN234" s="594"/>
      <c r="JTO234" s="594"/>
      <c r="JTP234" s="594"/>
      <c r="JTQ234" s="594"/>
      <c r="JTR234" s="594"/>
      <c r="JTS234" s="594"/>
      <c r="JTT234" s="594"/>
      <c r="JTU234" s="594"/>
      <c r="JTV234" s="594"/>
      <c r="JTW234" s="594"/>
      <c r="JTX234" s="594"/>
      <c r="JTY234" s="594"/>
      <c r="JTZ234" s="594"/>
      <c r="JUA234" s="594"/>
      <c r="JUB234" s="594"/>
      <c r="JUC234" s="594"/>
      <c r="JUD234" s="594"/>
      <c r="JUE234" s="594"/>
      <c r="JUF234" s="594"/>
      <c r="JUG234" s="594"/>
      <c r="JUH234" s="594"/>
      <c r="JUI234" s="594"/>
      <c r="JUJ234" s="594"/>
      <c r="JUK234" s="594"/>
      <c r="JUL234" s="594"/>
      <c r="JUM234" s="594"/>
      <c r="JUN234" s="594"/>
      <c r="JUO234" s="594"/>
      <c r="JUP234" s="594"/>
      <c r="JUQ234" s="594"/>
      <c r="JUR234" s="594"/>
      <c r="JUS234" s="594"/>
      <c r="JUT234" s="594"/>
      <c r="JUU234" s="594"/>
      <c r="JUV234" s="594"/>
      <c r="JUW234" s="594"/>
      <c r="JUX234" s="594"/>
      <c r="JUY234" s="594"/>
      <c r="JUZ234" s="594"/>
      <c r="JVA234" s="594"/>
      <c r="JVB234" s="594"/>
      <c r="JVC234" s="594"/>
      <c r="JVD234" s="594"/>
      <c r="JVE234" s="594"/>
      <c r="JVF234" s="594"/>
      <c r="JVG234" s="594"/>
      <c r="JVH234" s="594"/>
      <c r="JVI234" s="594"/>
      <c r="JVJ234" s="594"/>
      <c r="JVK234" s="594"/>
      <c r="JVL234" s="594"/>
      <c r="JVM234" s="594"/>
      <c r="JVN234" s="594"/>
      <c r="JVO234" s="594"/>
      <c r="JVP234" s="594"/>
      <c r="JVQ234" s="594"/>
      <c r="JVR234" s="594"/>
      <c r="JVS234" s="594"/>
      <c r="JVT234" s="594"/>
      <c r="JVU234" s="594"/>
      <c r="JVV234" s="594"/>
      <c r="JVW234" s="594"/>
      <c r="JVX234" s="594"/>
      <c r="JVY234" s="594"/>
      <c r="JVZ234" s="594"/>
      <c r="JWA234" s="594"/>
      <c r="JWB234" s="594"/>
      <c r="JWC234" s="594"/>
      <c r="JWD234" s="594"/>
      <c r="JWE234" s="594"/>
      <c r="JWF234" s="594"/>
      <c r="JWG234" s="594"/>
      <c r="JWH234" s="594"/>
      <c r="JWI234" s="594"/>
      <c r="JWJ234" s="594"/>
      <c r="JWK234" s="594"/>
      <c r="JWL234" s="594"/>
      <c r="JWM234" s="594"/>
      <c r="JWN234" s="594"/>
      <c r="JWO234" s="594"/>
      <c r="JWP234" s="594"/>
      <c r="JWQ234" s="594"/>
      <c r="JWR234" s="594"/>
      <c r="JWS234" s="594"/>
      <c r="JWT234" s="594"/>
      <c r="JWU234" s="594"/>
      <c r="JWV234" s="594"/>
      <c r="JWW234" s="594"/>
      <c r="JWX234" s="594"/>
      <c r="JWY234" s="594"/>
      <c r="JWZ234" s="594"/>
      <c r="JXA234" s="594"/>
      <c r="JXB234" s="594"/>
      <c r="JXC234" s="594"/>
      <c r="JXD234" s="594"/>
      <c r="JXE234" s="594"/>
      <c r="JXF234" s="594"/>
      <c r="JXG234" s="594"/>
      <c r="JXH234" s="594"/>
      <c r="JXI234" s="594"/>
      <c r="JXJ234" s="594"/>
      <c r="JXK234" s="594"/>
      <c r="JXL234" s="594"/>
      <c r="JXM234" s="594"/>
      <c r="JXN234" s="594"/>
      <c r="JXO234" s="594"/>
      <c r="JXP234" s="594"/>
      <c r="JXQ234" s="594"/>
      <c r="JXR234" s="594"/>
      <c r="JXS234" s="594"/>
      <c r="JXT234" s="594"/>
      <c r="JXU234" s="594"/>
      <c r="JXV234" s="594"/>
      <c r="JXW234" s="594"/>
      <c r="JXX234" s="594"/>
      <c r="JXY234" s="594"/>
      <c r="JXZ234" s="594"/>
      <c r="JYA234" s="594"/>
      <c r="JYB234" s="594"/>
      <c r="JYC234" s="594"/>
      <c r="JYD234" s="594"/>
      <c r="JYE234" s="594"/>
      <c r="JYF234" s="594"/>
      <c r="JYG234" s="594"/>
      <c r="JYH234" s="594"/>
      <c r="JYI234" s="594"/>
      <c r="JYJ234" s="594"/>
      <c r="JYK234" s="594"/>
      <c r="JYL234" s="594"/>
      <c r="JYM234" s="594"/>
      <c r="JYN234" s="594"/>
      <c r="JYO234" s="594"/>
      <c r="JYP234" s="594"/>
      <c r="JYQ234" s="594"/>
      <c r="JYR234" s="594"/>
      <c r="JYS234" s="594"/>
      <c r="JYT234" s="594"/>
      <c r="JYU234" s="594"/>
      <c r="JYV234" s="594"/>
      <c r="JYW234" s="594"/>
      <c r="JYX234" s="594"/>
      <c r="JYY234" s="594"/>
      <c r="JYZ234" s="594"/>
      <c r="JZA234" s="594"/>
      <c r="JZB234" s="594"/>
      <c r="JZC234" s="594"/>
      <c r="JZD234" s="594"/>
      <c r="JZE234" s="594"/>
      <c r="JZF234" s="594"/>
      <c r="JZG234" s="594"/>
      <c r="JZH234" s="594"/>
      <c r="JZI234" s="594"/>
      <c r="JZJ234" s="594"/>
      <c r="JZK234" s="594"/>
      <c r="JZL234" s="594"/>
      <c r="JZM234" s="594"/>
      <c r="JZN234" s="594"/>
      <c r="JZO234" s="594"/>
      <c r="JZP234" s="594"/>
      <c r="JZQ234" s="594"/>
      <c r="JZR234" s="594"/>
      <c r="JZS234" s="594"/>
      <c r="JZT234" s="594"/>
      <c r="JZU234" s="594"/>
      <c r="JZV234" s="594"/>
      <c r="JZW234" s="594"/>
      <c r="JZX234" s="594"/>
      <c r="JZY234" s="594"/>
      <c r="JZZ234" s="594"/>
      <c r="KAA234" s="594"/>
      <c r="KAB234" s="594"/>
      <c r="KAC234" s="594"/>
      <c r="KAD234" s="594"/>
      <c r="KAE234" s="594"/>
      <c r="KAF234" s="594"/>
      <c r="KAG234" s="594"/>
      <c r="KAH234" s="594"/>
      <c r="KAI234" s="594"/>
      <c r="KAJ234" s="594"/>
      <c r="KAK234" s="594"/>
      <c r="KAL234" s="594"/>
      <c r="KAM234" s="594"/>
      <c r="KAN234" s="594"/>
      <c r="KAO234" s="594"/>
      <c r="KAP234" s="594"/>
      <c r="KAQ234" s="594"/>
      <c r="KAR234" s="594"/>
      <c r="KAS234" s="594"/>
      <c r="KAT234" s="594"/>
      <c r="KAU234" s="594"/>
      <c r="KAV234" s="594"/>
      <c r="KAW234" s="594"/>
      <c r="KAX234" s="594"/>
      <c r="KAY234" s="594"/>
      <c r="KAZ234" s="594"/>
      <c r="KBA234" s="594"/>
      <c r="KBB234" s="594"/>
      <c r="KBC234" s="594"/>
      <c r="KBD234" s="594"/>
      <c r="KBE234" s="594"/>
      <c r="KBF234" s="594"/>
      <c r="KBG234" s="594"/>
      <c r="KBH234" s="594"/>
      <c r="KBI234" s="594"/>
      <c r="KBJ234" s="594"/>
      <c r="KBK234" s="594"/>
      <c r="KBL234" s="594"/>
      <c r="KBM234" s="594"/>
      <c r="KBN234" s="594"/>
      <c r="KBO234" s="594"/>
      <c r="KBP234" s="594"/>
      <c r="KBQ234" s="594"/>
      <c r="KBR234" s="594"/>
      <c r="KBS234" s="594"/>
      <c r="KBT234" s="594"/>
      <c r="KBU234" s="594"/>
      <c r="KBV234" s="594"/>
      <c r="KBW234" s="594"/>
      <c r="KBX234" s="594"/>
      <c r="KBY234" s="594"/>
      <c r="KBZ234" s="594"/>
      <c r="KCA234" s="594"/>
      <c r="KCB234" s="594"/>
      <c r="KCC234" s="594"/>
      <c r="KCD234" s="594"/>
      <c r="KCE234" s="594"/>
      <c r="KCF234" s="594"/>
      <c r="KCG234" s="594"/>
      <c r="KCH234" s="594"/>
      <c r="KCI234" s="594"/>
      <c r="KCJ234" s="594"/>
      <c r="KCK234" s="594"/>
      <c r="KCL234" s="594"/>
      <c r="KCM234" s="594"/>
      <c r="KCN234" s="594"/>
      <c r="KCO234" s="594"/>
      <c r="KCP234" s="594"/>
      <c r="KCQ234" s="594"/>
      <c r="KCR234" s="594"/>
      <c r="KCS234" s="594"/>
      <c r="KCT234" s="594"/>
      <c r="KCU234" s="594"/>
      <c r="KCV234" s="594"/>
      <c r="KCW234" s="594"/>
      <c r="KCX234" s="594"/>
      <c r="KCY234" s="594"/>
      <c r="KCZ234" s="594"/>
      <c r="KDA234" s="594"/>
      <c r="KDB234" s="594"/>
      <c r="KDC234" s="594"/>
      <c r="KDD234" s="594"/>
      <c r="KDE234" s="594"/>
      <c r="KDF234" s="594"/>
      <c r="KDG234" s="594"/>
      <c r="KDH234" s="594"/>
      <c r="KDI234" s="594"/>
      <c r="KDJ234" s="594"/>
      <c r="KDK234" s="594"/>
      <c r="KDL234" s="594"/>
      <c r="KDM234" s="594"/>
      <c r="KDN234" s="594"/>
      <c r="KDO234" s="594"/>
      <c r="KDP234" s="594"/>
      <c r="KDQ234" s="594"/>
      <c r="KDR234" s="594"/>
      <c r="KDS234" s="594"/>
      <c r="KDT234" s="594"/>
      <c r="KDU234" s="594"/>
      <c r="KDV234" s="594"/>
      <c r="KDW234" s="594"/>
      <c r="KDX234" s="594"/>
      <c r="KDY234" s="594"/>
      <c r="KDZ234" s="594"/>
      <c r="KEA234" s="594"/>
      <c r="KEB234" s="594"/>
      <c r="KEC234" s="594"/>
      <c r="KED234" s="594"/>
      <c r="KEE234" s="594"/>
      <c r="KEF234" s="594"/>
      <c r="KEG234" s="594"/>
      <c r="KEH234" s="594"/>
      <c r="KEI234" s="594"/>
      <c r="KEJ234" s="594"/>
      <c r="KEK234" s="594"/>
      <c r="KEL234" s="594"/>
      <c r="KEM234" s="594"/>
      <c r="KEN234" s="594"/>
      <c r="KEO234" s="594"/>
      <c r="KEP234" s="594"/>
      <c r="KEQ234" s="594"/>
      <c r="KER234" s="594"/>
      <c r="KES234" s="594"/>
      <c r="KET234" s="594"/>
      <c r="KEU234" s="594"/>
      <c r="KEV234" s="594"/>
      <c r="KEW234" s="594"/>
      <c r="KEX234" s="594"/>
      <c r="KEY234" s="594"/>
      <c r="KEZ234" s="594"/>
      <c r="KFA234" s="594"/>
      <c r="KFB234" s="594"/>
      <c r="KFC234" s="594"/>
      <c r="KFD234" s="594"/>
      <c r="KFE234" s="594"/>
      <c r="KFF234" s="594"/>
      <c r="KFG234" s="594"/>
      <c r="KFH234" s="594"/>
      <c r="KFI234" s="594"/>
      <c r="KFJ234" s="594"/>
      <c r="KFK234" s="594"/>
      <c r="KFL234" s="594"/>
      <c r="KFM234" s="594"/>
      <c r="KFN234" s="594"/>
      <c r="KFO234" s="594"/>
      <c r="KFP234" s="594"/>
      <c r="KFQ234" s="594"/>
      <c r="KFR234" s="594"/>
      <c r="KFS234" s="594"/>
      <c r="KFT234" s="594"/>
      <c r="KFU234" s="594"/>
      <c r="KFV234" s="594"/>
      <c r="KFW234" s="594"/>
      <c r="KFX234" s="594"/>
      <c r="KFY234" s="594"/>
      <c r="KFZ234" s="594"/>
      <c r="KGA234" s="594"/>
      <c r="KGB234" s="594"/>
      <c r="KGC234" s="594"/>
      <c r="KGD234" s="594"/>
      <c r="KGE234" s="594"/>
      <c r="KGF234" s="594"/>
      <c r="KGG234" s="594"/>
      <c r="KGH234" s="594"/>
      <c r="KGI234" s="594"/>
      <c r="KGJ234" s="594"/>
      <c r="KGK234" s="594"/>
      <c r="KGL234" s="594"/>
      <c r="KGM234" s="594"/>
      <c r="KGN234" s="594"/>
      <c r="KGO234" s="594"/>
      <c r="KGP234" s="594"/>
      <c r="KGQ234" s="594"/>
      <c r="KGR234" s="594"/>
      <c r="KGS234" s="594"/>
      <c r="KGT234" s="594"/>
      <c r="KGU234" s="594"/>
      <c r="KGV234" s="594"/>
      <c r="KGW234" s="594"/>
      <c r="KGX234" s="594"/>
      <c r="KGY234" s="594"/>
      <c r="KGZ234" s="594"/>
      <c r="KHA234" s="594"/>
      <c r="KHB234" s="594"/>
      <c r="KHC234" s="594"/>
      <c r="KHD234" s="594"/>
      <c r="KHE234" s="594"/>
      <c r="KHF234" s="594"/>
      <c r="KHG234" s="594"/>
      <c r="KHH234" s="594"/>
      <c r="KHI234" s="594"/>
      <c r="KHJ234" s="594"/>
      <c r="KHK234" s="594"/>
      <c r="KHL234" s="594"/>
      <c r="KHM234" s="594"/>
      <c r="KHN234" s="594"/>
      <c r="KHO234" s="594"/>
      <c r="KHP234" s="594"/>
      <c r="KHQ234" s="594"/>
      <c r="KHR234" s="594"/>
      <c r="KHS234" s="594"/>
      <c r="KHT234" s="594"/>
      <c r="KHU234" s="594"/>
      <c r="KHV234" s="594"/>
      <c r="KHW234" s="594"/>
      <c r="KHX234" s="594"/>
      <c r="KHY234" s="594"/>
      <c r="KHZ234" s="594"/>
      <c r="KIA234" s="594"/>
      <c r="KIB234" s="594"/>
      <c r="KIC234" s="594"/>
      <c r="KID234" s="594"/>
      <c r="KIE234" s="594"/>
      <c r="KIF234" s="594"/>
      <c r="KIG234" s="594"/>
      <c r="KIH234" s="594"/>
      <c r="KII234" s="594"/>
      <c r="KIJ234" s="594"/>
      <c r="KIK234" s="594"/>
      <c r="KIL234" s="594"/>
      <c r="KIM234" s="594"/>
      <c r="KIN234" s="594"/>
      <c r="KIO234" s="594"/>
      <c r="KIP234" s="594"/>
      <c r="KIQ234" s="594"/>
      <c r="KIR234" s="594"/>
      <c r="KIS234" s="594"/>
      <c r="KIT234" s="594"/>
      <c r="KIU234" s="594"/>
      <c r="KIV234" s="594"/>
      <c r="KIW234" s="594"/>
      <c r="KIX234" s="594"/>
      <c r="KIY234" s="594"/>
      <c r="KIZ234" s="594"/>
      <c r="KJA234" s="594"/>
      <c r="KJB234" s="594"/>
      <c r="KJC234" s="594"/>
      <c r="KJD234" s="594"/>
      <c r="KJE234" s="594"/>
      <c r="KJF234" s="594"/>
      <c r="KJG234" s="594"/>
      <c r="KJH234" s="594"/>
      <c r="KJI234" s="594"/>
      <c r="KJJ234" s="594"/>
      <c r="KJK234" s="594"/>
      <c r="KJL234" s="594"/>
      <c r="KJM234" s="594"/>
      <c r="KJN234" s="594"/>
      <c r="KJO234" s="594"/>
      <c r="KJP234" s="594"/>
      <c r="KJQ234" s="594"/>
      <c r="KJR234" s="594"/>
      <c r="KJS234" s="594"/>
      <c r="KJT234" s="594"/>
      <c r="KJU234" s="594"/>
      <c r="KJV234" s="594"/>
      <c r="KJW234" s="594"/>
      <c r="KJX234" s="594"/>
      <c r="KJY234" s="594"/>
      <c r="KJZ234" s="594"/>
      <c r="KKA234" s="594"/>
      <c r="KKB234" s="594"/>
      <c r="KKC234" s="594"/>
      <c r="KKD234" s="594"/>
      <c r="KKE234" s="594"/>
      <c r="KKF234" s="594"/>
      <c r="KKG234" s="594"/>
      <c r="KKH234" s="594"/>
      <c r="KKI234" s="594"/>
      <c r="KKJ234" s="594"/>
      <c r="KKK234" s="594"/>
      <c r="KKL234" s="594"/>
      <c r="KKM234" s="594"/>
      <c r="KKN234" s="594"/>
      <c r="KKO234" s="594"/>
      <c r="KKP234" s="594"/>
      <c r="KKQ234" s="594"/>
      <c r="KKR234" s="594"/>
      <c r="KKS234" s="594"/>
      <c r="KKT234" s="594"/>
      <c r="KKU234" s="594"/>
      <c r="KKV234" s="594"/>
      <c r="KKW234" s="594"/>
      <c r="KKX234" s="594"/>
      <c r="KKY234" s="594"/>
      <c r="KKZ234" s="594"/>
      <c r="KLA234" s="594"/>
      <c r="KLB234" s="594"/>
      <c r="KLC234" s="594"/>
      <c r="KLD234" s="594"/>
      <c r="KLE234" s="594"/>
      <c r="KLF234" s="594"/>
      <c r="KLG234" s="594"/>
      <c r="KLH234" s="594"/>
      <c r="KLI234" s="594"/>
      <c r="KLJ234" s="594"/>
      <c r="KLK234" s="594"/>
      <c r="KLL234" s="594"/>
      <c r="KLM234" s="594"/>
      <c r="KLN234" s="594"/>
      <c r="KLO234" s="594"/>
      <c r="KLP234" s="594"/>
      <c r="KLQ234" s="594"/>
      <c r="KLR234" s="594"/>
      <c r="KLS234" s="594"/>
      <c r="KLT234" s="594"/>
      <c r="KLU234" s="594"/>
      <c r="KLV234" s="594"/>
      <c r="KLW234" s="594"/>
      <c r="KLX234" s="594"/>
      <c r="KLY234" s="594"/>
      <c r="KLZ234" s="594"/>
      <c r="KMA234" s="594"/>
      <c r="KMB234" s="594"/>
      <c r="KMC234" s="594"/>
      <c r="KMD234" s="594"/>
      <c r="KME234" s="594"/>
      <c r="KMF234" s="594"/>
      <c r="KMG234" s="594"/>
      <c r="KMH234" s="594"/>
      <c r="KMI234" s="594"/>
      <c r="KMJ234" s="594"/>
      <c r="KMK234" s="594"/>
      <c r="KML234" s="594"/>
      <c r="KMM234" s="594"/>
      <c r="KMN234" s="594"/>
      <c r="KMO234" s="594"/>
      <c r="KMP234" s="594"/>
      <c r="KMQ234" s="594"/>
      <c r="KMR234" s="594"/>
      <c r="KMS234" s="594"/>
      <c r="KMT234" s="594"/>
      <c r="KMU234" s="594"/>
      <c r="KMV234" s="594"/>
      <c r="KMW234" s="594"/>
      <c r="KMX234" s="594"/>
      <c r="KMY234" s="594"/>
      <c r="KMZ234" s="594"/>
      <c r="KNA234" s="594"/>
      <c r="KNB234" s="594"/>
      <c r="KNC234" s="594"/>
      <c r="KND234" s="594"/>
      <c r="KNE234" s="594"/>
      <c r="KNF234" s="594"/>
      <c r="KNG234" s="594"/>
      <c r="KNH234" s="594"/>
      <c r="KNI234" s="594"/>
      <c r="KNJ234" s="594"/>
      <c r="KNK234" s="594"/>
      <c r="KNL234" s="594"/>
      <c r="KNM234" s="594"/>
      <c r="KNN234" s="594"/>
      <c r="KNO234" s="594"/>
      <c r="KNP234" s="594"/>
      <c r="KNQ234" s="594"/>
      <c r="KNR234" s="594"/>
      <c r="KNS234" s="594"/>
      <c r="KNT234" s="594"/>
      <c r="KNU234" s="594"/>
      <c r="KNV234" s="594"/>
      <c r="KNW234" s="594"/>
      <c r="KNX234" s="594"/>
      <c r="KNY234" s="594"/>
      <c r="KNZ234" s="594"/>
      <c r="KOA234" s="594"/>
      <c r="KOB234" s="594"/>
      <c r="KOC234" s="594"/>
      <c r="KOD234" s="594"/>
      <c r="KOE234" s="594"/>
      <c r="KOF234" s="594"/>
      <c r="KOG234" s="594"/>
      <c r="KOH234" s="594"/>
      <c r="KOI234" s="594"/>
      <c r="KOJ234" s="594"/>
      <c r="KOK234" s="594"/>
      <c r="KOL234" s="594"/>
      <c r="KOM234" s="594"/>
      <c r="KON234" s="594"/>
      <c r="KOO234" s="594"/>
      <c r="KOP234" s="594"/>
      <c r="KOQ234" s="594"/>
      <c r="KOR234" s="594"/>
      <c r="KOS234" s="594"/>
      <c r="KOT234" s="594"/>
      <c r="KOU234" s="594"/>
      <c r="KOV234" s="594"/>
      <c r="KOW234" s="594"/>
      <c r="KOX234" s="594"/>
      <c r="KOY234" s="594"/>
      <c r="KOZ234" s="594"/>
      <c r="KPA234" s="594"/>
      <c r="KPB234" s="594"/>
      <c r="KPC234" s="594"/>
      <c r="KPD234" s="594"/>
      <c r="KPE234" s="594"/>
      <c r="KPF234" s="594"/>
      <c r="KPG234" s="594"/>
      <c r="KPH234" s="594"/>
      <c r="KPI234" s="594"/>
      <c r="KPJ234" s="594"/>
      <c r="KPK234" s="594"/>
      <c r="KPL234" s="594"/>
      <c r="KPM234" s="594"/>
      <c r="KPN234" s="594"/>
      <c r="KPO234" s="594"/>
      <c r="KPP234" s="594"/>
      <c r="KPQ234" s="594"/>
      <c r="KPR234" s="594"/>
      <c r="KPS234" s="594"/>
      <c r="KPT234" s="594"/>
      <c r="KPU234" s="594"/>
      <c r="KPV234" s="594"/>
      <c r="KPW234" s="594"/>
      <c r="KPX234" s="594"/>
      <c r="KPY234" s="594"/>
      <c r="KPZ234" s="594"/>
      <c r="KQA234" s="594"/>
      <c r="KQB234" s="594"/>
      <c r="KQC234" s="594"/>
      <c r="KQD234" s="594"/>
      <c r="KQE234" s="594"/>
      <c r="KQF234" s="594"/>
      <c r="KQG234" s="594"/>
      <c r="KQH234" s="594"/>
      <c r="KQI234" s="594"/>
      <c r="KQJ234" s="594"/>
      <c r="KQK234" s="594"/>
      <c r="KQL234" s="594"/>
      <c r="KQM234" s="594"/>
      <c r="KQN234" s="594"/>
      <c r="KQO234" s="594"/>
      <c r="KQP234" s="594"/>
      <c r="KQQ234" s="594"/>
      <c r="KQR234" s="594"/>
      <c r="KQS234" s="594"/>
      <c r="KQT234" s="594"/>
      <c r="KQU234" s="594"/>
      <c r="KQV234" s="594"/>
      <c r="KQW234" s="594"/>
      <c r="KQX234" s="594"/>
      <c r="KQY234" s="594"/>
      <c r="KQZ234" s="594"/>
      <c r="KRA234" s="594"/>
      <c r="KRB234" s="594"/>
      <c r="KRC234" s="594"/>
      <c r="KRD234" s="594"/>
      <c r="KRE234" s="594"/>
      <c r="KRF234" s="594"/>
      <c r="KRG234" s="594"/>
      <c r="KRH234" s="594"/>
      <c r="KRI234" s="594"/>
      <c r="KRJ234" s="594"/>
      <c r="KRK234" s="594"/>
      <c r="KRL234" s="594"/>
      <c r="KRM234" s="594"/>
      <c r="KRN234" s="594"/>
      <c r="KRO234" s="594"/>
      <c r="KRP234" s="594"/>
      <c r="KRQ234" s="594"/>
      <c r="KRR234" s="594"/>
      <c r="KRS234" s="594"/>
      <c r="KRT234" s="594"/>
      <c r="KRU234" s="594"/>
      <c r="KRV234" s="594"/>
      <c r="KRW234" s="594"/>
      <c r="KRX234" s="594"/>
      <c r="KRY234" s="594"/>
      <c r="KRZ234" s="594"/>
      <c r="KSA234" s="594"/>
      <c r="KSB234" s="594"/>
      <c r="KSC234" s="594"/>
      <c r="KSD234" s="594"/>
      <c r="KSE234" s="594"/>
      <c r="KSF234" s="594"/>
      <c r="KSG234" s="594"/>
      <c r="KSH234" s="594"/>
      <c r="KSI234" s="594"/>
      <c r="KSJ234" s="594"/>
      <c r="KSK234" s="594"/>
      <c r="KSL234" s="594"/>
      <c r="KSM234" s="594"/>
      <c r="KSN234" s="594"/>
      <c r="KSO234" s="594"/>
      <c r="KSP234" s="594"/>
      <c r="KSQ234" s="594"/>
      <c r="KSR234" s="594"/>
      <c r="KSS234" s="594"/>
      <c r="KST234" s="594"/>
      <c r="KSU234" s="594"/>
      <c r="KSV234" s="594"/>
      <c r="KSW234" s="594"/>
      <c r="KSX234" s="594"/>
      <c r="KSY234" s="594"/>
      <c r="KSZ234" s="594"/>
      <c r="KTA234" s="594"/>
      <c r="KTB234" s="594"/>
      <c r="KTC234" s="594"/>
      <c r="KTD234" s="594"/>
      <c r="KTE234" s="594"/>
      <c r="KTF234" s="594"/>
      <c r="KTG234" s="594"/>
      <c r="KTH234" s="594"/>
      <c r="KTI234" s="594"/>
      <c r="KTJ234" s="594"/>
      <c r="KTK234" s="594"/>
      <c r="KTL234" s="594"/>
      <c r="KTM234" s="594"/>
      <c r="KTN234" s="594"/>
      <c r="KTO234" s="594"/>
      <c r="KTP234" s="594"/>
      <c r="KTQ234" s="594"/>
      <c r="KTR234" s="594"/>
      <c r="KTS234" s="594"/>
      <c r="KTT234" s="594"/>
      <c r="KTU234" s="594"/>
      <c r="KTV234" s="594"/>
      <c r="KTW234" s="594"/>
      <c r="KTX234" s="594"/>
      <c r="KTY234" s="594"/>
      <c r="KTZ234" s="594"/>
      <c r="KUA234" s="594"/>
      <c r="KUB234" s="594"/>
      <c r="KUC234" s="594"/>
      <c r="KUD234" s="594"/>
      <c r="KUE234" s="594"/>
      <c r="KUF234" s="594"/>
      <c r="KUG234" s="594"/>
      <c r="KUH234" s="594"/>
      <c r="KUI234" s="594"/>
      <c r="KUJ234" s="594"/>
      <c r="KUK234" s="594"/>
      <c r="KUL234" s="594"/>
      <c r="KUM234" s="594"/>
      <c r="KUN234" s="594"/>
      <c r="KUO234" s="594"/>
      <c r="KUP234" s="594"/>
      <c r="KUQ234" s="594"/>
      <c r="KUR234" s="594"/>
      <c r="KUS234" s="594"/>
      <c r="KUT234" s="594"/>
      <c r="KUU234" s="594"/>
      <c r="KUV234" s="594"/>
      <c r="KUW234" s="594"/>
      <c r="KUX234" s="594"/>
      <c r="KUY234" s="594"/>
      <c r="KUZ234" s="594"/>
      <c r="KVA234" s="594"/>
      <c r="KVB234" s="594"/>
      <c r="KVC234" s="594"/>
      <c r="KVD234" s="594"/>
      <c r="KVE234" s="594"/>
      <c r="KVF234" s="594"/>
      <c r="KVG234" s="594"/>
      <c r="KVH234" s="594"/>
      <c r="KVI234" s="594"/>
      <c r="KVJ234" s="594"/>
      <c r="KVK234" s="594"/>
      <c r="KVL234" s="594"/>
      <c r="KVM234" s="594"/>
      <c r="KVN234" s="594"/>
      <c r="KVO234" s="594"/>
      <c r="KVP234" s="594"/>
      <c r="KVQ234" s="594"/>
      <c r="KVR234" s="594"/>
      <c r="KVS234" s="594"/>
      <c r="KVT234" s="594"/>
      <c r="KVU234" s="594"/>
      <c r="KVV234" s="594"/>
      <c r="KVW234" s="594"/>
      <c r="KVX234" s="594"/>
      <c r="KVY234" s="594"/>
      <c r="KVZ234" s="594"/>
      <c r="KWA234" s="594"/>
      <c r="KWB234" s="594"/>
      <c r="KWC234" s="594"/>
      <c r="KWD234" s="594"/>
      <c r="KWE234" s="594"/>
      <c r="KWF234" s="594"/>
      <c r="KWG234" s="594"/>
      <c r="KWH234" s="594"/>
      <c r="KWI234" s="594"/>
      <c r="KWJ234" s="594"/>
      <c r="KWK234" s="594"/>
      <c r="KWL234" s="594"/>
      <c r="KWM234" s="594"/>
      <c r="KWN234" s="594"/>
      <c r="KWO234" s="594"/>
      <c r="KWP234" s="594"/>
      <c r="KWQ234" s="594"/>
      <c r="KWR234" s="594"/>
      <c r="KWS234" s="594"/>
      <c r="KWT234" s="594"/>
      <c r="KWU234" s="594"/>
      <c r="KWV234" s="594"/>
      <c r="KWW234" s="594"/>
      <c r="KWX234" s="594"/>
      <c r="KWY234" s="594"/>
      <c r="KWZ234" s="594"/>
      <c r="KXA234" s="594"/>
      <c r="KXB234" s="594"/>
      <c r="KXC234" s="594"/>
      <c r="KXD234" s="594"/>
      <c r="KXE234" s="594"/>
      <c r="KXF234" s="594"/>
      <c r="KXG234" s="594"/>
      <c r="KXH234" s="594"/>
      <c r="KXI234" s="594"/>
      <c r="KXJ234" s="594"/>
      <c r="KXK234" s="594"/>
      <c r="KXL234" s="594"/>
      <c r="KXM234" s="594"/>
      <c r="KXN234" s="594"/>
      <c r="KXO234" s="594"/>
      <c r="KXP234" s="594"/>
      <c r="KXQ234" s="594"/>
      <c r="KXR234" s="594"/>
      <c r="KXS234" s="594"/>
      <c r="KXT234" s="594"/>
      <c r="KXU234" s="594"/>
      <c r="KXV234" s="594"/>
      <c r="KXW234" s="594"/>
      <c r="KXX234" s="594"/>
      <c r="KXY234" s="594"/>
      <c r="KXZ234" s="594"/>
      <c r="KYA234" s="594"/>
      <c r="KYB234" s="594"/>
      <c r="KYC234" s="594"/>
      <c r="KYD234" s="594"/>
      <c r="KYE234" s="594"/>
      <c r="KYF234" s="594"/>
      <c r="KYG234" s="594"/>
      <c r="KYH234" s="594"/>
      <c r="KYI234" s="594"/>
      <c r="KYJ234" s="594"/>
      <c r="KYK234" s="594"/>
      <c r="KYL234" s="594"/>
      <c r="KYM234" s="594"/>
      <c r="KYN234" s="594"/>
      <c r="KYO234" s="594"/>
      <c r="KYP234" s="594"/>
      <c r="KYQ234" s="594"/>
      <c r="KYR234" s="594"/>
      <c r="KYS234" s="594"/>
      <c r="KYT234" s="594"/>
      <c r="KYU234" s="594"/>
      <c r="KYV234" s="594"/>
      <c r="KYW234" s="594"/>
      <c r="KYX234" s="594"/>
      <c r="KYY234" s="594"/>
      <c r="KYZ234" s="594"/>
      <c r="KZA234" s="594"/>
      <c r="KZB234" s="594"/>
      <c r="KZC234" s="594"/>
      <c r="KZD234" s="594"/>
      <c r="KZE234" s="594"/>
      <c r="KZF234" s="594"/>
      <c r="KZG234" s="594"/>
      <c r="KZH234" s="594"/>
      <c r="KZI234" s="594"/>
      <c r="KZJ234" s="594"/>
      <c r="KZK234" s="594"/>
      <c r="KZL234" s="594"/>
      <c r="KZM234" s="594"/>
      <c r="KZN234" s="594"/>
      <c r="KZO234" s="594"/>
      <c r="KZP234" s="594"/>
      <c r="KZQ234" s="594"/>
      <c r="KZR234" s="594"/>
      <c r="KZS234" s="594"/>
      <c r="KZT234" s="594"/>
      <c r="KZU234" s="594"/>
      <c r="KZV234" s="594"/>
      <c r="KZW234" s="594"/>
      <c r="KZX234" s="594"/>
      <c r="KZY234" s="594"/>
      <c r="KZZ234" s="594"/>
      <c r="LAA234" s="594"/>
      <c r="LAB234" s="594"/>
      <c r="LAC234" s="594"/>
      <c r="LAD234" s="594"/>
      <c r="LAE234" s="594"/>
      <c r="LAF234" s="594"/>
      <c r="LAG234" s="594"/>
      <c r="LAH234" s="594"/>
      <c r="LAI234" s="594"/>
      <c r="LAJ234" s="594"/>
      <c r="LAK234" s="594"/>
      <c r="LAL234" s="594"/>
      <c r="LAM234" s="594"/>
      <c r="LAN234" s="594"/>
      <c r="LAO234" s="594"/>
      <c r="LAP234" s="594"/>
      <c r="LAQ234" s="594"/>
      <c r="LAR234" s="594"/>
      <c r="LAS234" s="594"/>
      <c r="LAT234" s="594"/>
      <c r="LAU234" s="594"/>
      <c r="LAV234" s="594"/>
      <c r="LAW234" s="594"/>
      <c r="LAX234" s="594"/>
      <c r="LAY234" s="594"/>
      <c r="LAZ234" s="594"/>
      <c r="LBA234" s="594"/>
      <c r="LBB234" s="594"/>
      <c r="LBC234" s="594"/>
      <c r="LBD234" s="594"/>
      <c r="LBE234" s="594"/>
      <c r="LBF234" s="594"/>
      <c r="LBG234" s="594"/>
      <c r="LBH234" s="594"/>
      <c r="LBI234" s="594"/>
      <c r="LBJ234" s="594"/>
      <c r="LBK234" s="594"/>
      <c r="LBL234" s="594"/>
      <c r="LBM234" s="594"/>
      <c r="LBN234" s="594"/>
      <c r="LBO234" s="594"/>
      <c r="LBP234" s="594"/>
      <c r="LBQ234" s="594"/>
      <c r="LBR234" s="594"/>
      <c r="LBS234" s="594"/>
      <c r="LBT234" s="594"/>
      <c r="LBU234" s="594"/>
      <c r="LBV234" s="594"/>
      <c r="LBW234" s="594"/>
      <c r="LBX234" s="594"/>
      <c r="LBY234" s="594"/>
      <c r="LBZ234" s="594"/>
      <c r="LCA234" s="594"/>
      <c r="LCB234" s="594"/>
      <c r="LCC234" s="594"/>
      <c r="LCD234" s="594"/>
      <c r="LCE234" s="594"/>
      <c r="LCF234" s="594"/>
      <c r="LCG234" s="594"/>
      <c r="LCH234" s="594"/>
      <c r="LCI234" s="594"/>
      <c r="LCJ234" s="594"/>
      <c r="LCK234" s="594"/>
      <c r="LCL234" s="594"/>
      <c r="LCM234" s="594"/>
      <c r="LCN234" s="594"/>
      <c r="LCO234" s="594"/>
      <c r="LCP234" s="594"/>
      <c r="LCQ234" s="594"/>
      <c r="LCR234" s="594"/>
      <c r="LCS234" s="594"/>
      <c r="LCT234" s="594"/>
      <c r="LCU234" s="594"/>
      <c r="LCV234" s="594"/>
      <c r="LCW234" s="594"/>
      <c r="LCX234" s="594"/>
      <c r="LCY234" s="594"/>
      <c r="LCZ234" s="594"/>
      <c r="LDA234" s="594"/>
      <c r="LDB234" s="594"/>
      <c r="LDC234" s="594"/>
      <c r="LDD234" s="594"/>
      <c r="LDE234" s="594"/>
      <c r="LDF234" s="594"/>
      <c r="LDG234" s="594"/>
      <c r="LDH234" s="594"/>
      <c r="LDI234" s="594"/>
      <c r="LDJ234" s="594"/>
      <c r="LDK234" s="594"/>
      <c r="LDL234" s="594"/>
      <c r="LDM234" s="594"/>
      <c r="LDN234" s="594"/>
      <c r="LDO234" s="594"/>
      <c r="LDP234" s="594"/>
      <c r="LDQ234" s="594"/>
      <c r="LDR234" s="594"/>
      <c r="LDS234" s="594"/>
      <c r="LDT234" s="594"/>
      <c r="LDU234" s="594"/>
      <c r="LDV234" s="594"/>
      <c r="LDW234" s="594"/>
      <c r="LDX234" s="594"/>
      <c r="LDY234" s="594"/>
      <c r="LDZ234" s="594"/>
      <c r="LEA234" s="594"/>
      <c r="LEB234" s="594"/>
      <c r="LEC234" s="594"/>
      <c r="LED234" s="594"/>
      <c r="LEE234" s="594"/>
      <c r="LEF234" s="594"/>
      <c r="LEG234" s="594"/>
      <c r="LEH234" s="594"/>
      <c r="LEI234" s="594"/>
      <c r="LEJ234" s="594"/>
      <c r="LEK234" s="594"/>
      <c r="LEL234" s="594"/>
      <c r="LEM234" s="594"/>
      <c r="LEN234" s="594"/>
      <c r="LEO234" s="594"/>
      <c r="LEP234" s="594"/>
      <c r="LEQ234" s="594"/>
      <c r="LER234" s="594"/>
      <c r="LES234" s="594"/>
      <c r="LET234" s="594"/>
      <c r="LEU234" s="594"/>
      <c r="LEV234" s="594"/>
      <c r="LEW234" s="594"/>
      <c r="LEX234" s="594"/>
      <c r="LEY234" s="594"/>
      <c r="LEZ234" s="594"/>
      <c r="LFA234" s="594"/>
      <c r="LFB234" s="594"/>
      <c r="LFC234" s="594"/>
      <c r="LFD234" s="594"/>
      <c r="LFE234" s="594"/>
      <c r="LFF234" s="594"/>
      <c r="LFG234" s="594"/>
      <c r="LFH234" s="594"/>
      <c r="LFI234" s="594"/>
      <c r="LFJ234" s="594"/>
      <c r="LFK234" s="594"/>
      <c r="LFL234" s="594"/>
      <c r="LFM234" s="594"/>
      <c r="LFN234" s="594"/>
      <c r="LFO234" s="594"/>
      <c r="LFP234" s="594"/>
      <c r="LFQ234" s="594"/>
      <c r="LFR234" s="594"/>
      <c r="LFS234" s="594"/>
      <c r="LFT234" s="594"/>
      <c r="LFU234" s="594"/>
      <c r="LFV234" s="594"/>
      <c r="LFW234" s="594"/>
      <c r="LFX234" s="594"/>
      <c r="LFY234" s="594"/>
      <c r="LFZ234" s="594"/>
      <c r="LGA234" s="594"/>
      <c r="LGB234" s="594"/>
      <c r="LGC234" s="594"/>
      <c r="LGD234" s="594"/>
      <c r="LGE234" s="594"/>
      <c r="LGF234" s="594"/>
      <c r="LGG234" s="594"/>
      <c r="LGH234" s="594"/>
      <c r="LGI234" s="594"/>
      <c r="LGJ234" s="594"/>
      <c r="LGK234" s="594"/>
      <c r="LGL234" s="594"/>
      <c r="LGM234" s="594"/>
      <c r="LGN234" s="594"/>
      <c r="LGO234" s="594"/>
      <c r="LGP234" s="594"/>
      <c r="LGQ234" s="594"/>
      <c r="LGR234" s="594"/>
      <c r="LGS234" s="594"/>
      <c r="LGT234" s="594"/>
      <c r="LGU234" s="594"/>
      <c r="LGV234" s="594"/>
      <c r="LGW234" s="594"/>
      <c r="LGX234" s="594"/>
      <c r="LGY234" s="594"/>
      <c r="LGZ234" s="594"/>
      <c r="LHA234" s="594"/>
      <c r="LHB234" s="594"/>
      <c r="LHC234" s="594"/>
      <c r="LHD234" s="594"/>
      <c r="LHE234" s="594"/>
      <c r="LHF234" s="594"/>
      <c r="LHG234" s="594"/>
      <c r="LHH234" s="594"/>
      <c r="LHI234" s="594"/>
      <c r="LHJ234" s="594"/>
      <c r="LHK234" s="594"/>
      <c r="LHL234" s="594"/>
      <c r="LHM234" s="594"/>
      <c r="LHN234" s="594"/>
      <c r="LHO234" s="594"/>
      <c r="LHP234" s="594"/>
      <c r="LHQ234" s="594"/>
      <c r="LHR234" s="594"/>
      <c r="LHS234" s="594"/>
      <c r="LHT234" s="594"/>
      <c r="LHU234" s="594"/>
      <c r="LHV234" s="594"/>
      <c r="LHW234" s="594"/>
      <c r="LHX234" s="594"/>
      <c r="LHY234" s="594"/>
      <c r="LHZ234" s="594"/>
      <c r="LIA234" s="594"/>
      <c r="LIB234" s="594"/>
      <c r="LIC234" s="594"/>
      <c r="LID234" s="594"/>
      <c r="LIE234" s="594"/>
      <c r="LIF234" s="594"/>
      <c r="LIG234" s="594"/>
      <c r="LIH234" s="594"/>
      <c r="LII234" s="594"/>
      <c r="LIJ234" s="594"/>
      <c r="LIK234" s="594"/>
      <c r="LIL234" s="594"/>
      <c r="LIM234" s="594"/>
      <c r="LIN234" s="594"/>
      <c r="LIO234" s="594"/>
      <c r="LIP234" s="594"/>
      <c r="LIQ234" s="594"/>
      <c r="LIR234" s="594"/>
      <c r="LIS234" s="594"/>
      <c r="LIT234" s="594"/>
      <c r="LIU234" s="594"/>
      <c r="LIV234" s="594"/>
      <c r="LIW234" s="594"/>
      <c r="LIX234" s="594"/>
      <c r="LIY234" s="594"/>
      <c r="LIZ234" s="594"/>
      <c r="LJA234" s="594"/>
      <c r="LJB234" s="594"/>
      <c r="LJC234" s="594"/>
      <c r="LJD234" s="594"/>
      <c r="LJE234" s="594"/>
      <c r="LJF234" s="594"/>
      <c r="LJG234" s="594"/>
      <c r="LJH234" s="594"/>
      <c r="LJI234" s="594"/>
      <c r="LJJ234" s="594"/>
      <c r="LJK234" s="594"/>
      <c r="LJL234" s="594"/>
      <c r="LJM234" s="594"/>
      <c r="LJN234" s="594"/>
      <c r="LJO234" s="594"/>
      <c r="LJP234" s="594"/>
      <c r="LJQ234" s="594"/>
      <c r="LJR234" s="594"/>
      <c r="LJS234" s="594"/>
      <c r="LJT234" s="594"/>
      <c r="LJU234" s="594"/>
      <c r="LJV234" s="594"/>
      <c r="LJW234" s="594"/>
      <c r="LJX234" s="594"/>
      <c r="LJY234" s="594"/>
      <c r="LJZ234" s="594"/>
      <c r="LKA234" s="594"/>
      <c r="LKB234" s="594"/>
      <c r="LKC234" s="594"/>
      <c r="LKD234" s="594"/>
      <c r="LKE234" s="594"/>
      <c r="LKF234" s="594"/>
      <c r="LKG234" s="594"/>
      <c r="LKH234" s="594"/>
      <c r="LKI234" s="594"/>
      <c r="LKJ234" s="594"/>
      <c r="LKK234" s="594"/>
      <c r="LKL234" s="594"/>
      <c r="LKM234" s="594"/>
      <c r="LKN234" s="594"/>
      <c r="LKO234" s="594"/>
      <c r="LKP234" s="594"/>
      <c r="LKQ234" s="594"/>
      <c r="LKR234" s="594"/>
      <c r="LKS234" s="594"/>
      <c r="LKT234" s="594"/>
      <c r="LKU234" s="594"/>
      <c r="LKV234" s="594"/>
      <c r="LKW234" s="594"/>
      <c r="LKX234" s="594"/>
      <c r="LKY234" s="594"/>
      <c r="LKZ234" s="594"/>
      <c r="LLA234" s="594"/>
      <c r="LLB234" s="594"/>
      <c r="LLC234" s="594"/>
      <c r="LLD234" s="594"/>
      <c r="LLE234" s="594"/>
      <c r="LLF234" s="594"/>
      <c r="LLG234" s="594"/>
      <c r="LLH234" s="594"/>
      <c r="LLI234" s="594"/>
      <c r="LLJ234" s="594"/>
      <c r="LLK234" s="594"/>
      <c r="LLL234" s="594"/>
      <c r="LLM234" s="594"/>
      <c r="LLN234" s="594"/>
      <c r="LLO234" s="594"/>
      <c r="LLP234" s="594"/>
      <c r="LLQ234" s="594"/>
      <c r="LLR234" s="594"/>
      <c r="LLS234" s="594"/>
      <c r="LLT234" s="594"/>
      <c r="LLU234" s="594"/>
      <c r="LLV234" s="594"/>
      <c r="LLW234" s="594"/>
      <c r="LLX234" s="594"/>
      <c r="LLY234" s="594"/>
      <c r="LLZ234" s="594"/>
      <c r="LMA234" s="594"/>
      <c r="LMB234" s="594"/>
      <c r="LMC234" s="594"/>
      <c r="LMD234" s="594"/>
      <c r="LME234" s="594"/>
      <c r="LMF234" s="594"/>
      <c r="LMG234" s="594"/>
      <c r="LMH234" s="594"/>
      <c r="LMI234" s="594"/>
      <c r="LMJ234" s="594"/>
      <c r="LMK234" s="594"/>
      <c r="LML234" s="594"/>
      <c r="LMM234" s="594"/>
      <c r="LMN234" s="594"/>
      <c r="LMO234" s="594"/>
      <c r="LMP234" s="594"/>
      <c r="LMQ234" s="594"/>
      <c r="LMR234" s="594"/>
      <c r="LMS234" s="594"/>
      <c r="LMT234" s="594"/>
      <c r="LMU234" s="594"/>
      <c r="LMV234" s="594"/>
      <c r="LMW234" s="594"/>
      <c r="LMX234" s="594"/>
      <c r="LMY234" s="594"/>
      <c r="LMZ234" s="594"/>
      <c r="LNA234" s="594"/>
      <c r="LNB234" s="594"/>
      <c r="LNC234" s="594"/>
      <c r="LND234" s="594"/>
      <c r="LNE234" s="594"/>
      <c r="LNF234" s="594"/>
      <c r="LNG234" s="594"/>
      <c r="LNH234" s="594"/>
      <c r="LNI234" s="594"/>
      <c r="LNJ234" s="594"/>
      <c r="LNK234" s="594"/>
      <c r="LNL234" s="594"/>
      <c r="LNM234" s="594"/>
      <c r="LNN234" s="594"/>
      <c r="LNO234" s="594"/>
      <c r="LNP234" s="594"/>
      <c r="LNQ234" s="594"/>
      <c r="LNR234" s="594"/>
      <c r="LNS234" s="594"/>
      <c r="LNT234" s="594"/>
      <c r="LNU234" s="594"/>
      <c r="LNV234" s="594"/>
      <c r="LNW234" s="594"/>
      <c r="LNX234" s="594"/>
      <c r="LNY234" s="594"/>
      <c r="LNZ234" s="594"/>
      <c r="LOA234" s="594"/>
      <c r="LOB234" s="594"/>
      <c r="LOC234" s="594"/>
      <c r="LOD234" s="594"/>
      <c r="LOE234" s="594"/>
      <c r="LOF234" s="594"/>
      <c r="LOG234" s="594"/>
      <c r="LOH234" s="594"/>
      <c r="LOI234" s="594"/>
      <c r="LOJ234" s="594"/>
      <c r="LOK234" s="594"/>
      <c r="LOL234" s="594"/>
      <c r="LOM234" s="594"/>
      <c r="LON234" s="594"/>
      <c r="LOO234" s="594"/>
      <c r="LOP234" s="594"/>
      <c r="LOQ234" s="594"/>
      <c r="LOR234" s="594"/>
      <c r="LOS234" s="594"/>
      <c r="LOT234" s="594"/>
      <c r="LOU234" s="594"/>
      <c r="LOV234" s="594"/>
      <c r="LOW234" s="594"/>
      <c r="LOX234" s="594"/>
      <c r="LOY234" s="594"/>
      <c r="LOZ234" s="594"/>
      <c r="LPA234" s="594"/>
      <c r="LPB234" s="594"/>
      <c r="LPC234" s="594"/>
      <c r="LPD234" s="594"/>
      <c r="LPE234" s="594"/>
      <c r="LPF234" s="594"/>
      <c r="LPG234" s="594"/>
      <c r="LPH234" s="594"/>
      <c r="LPI234" s="594"/>
      <c r="LPJ234" s="594"/>
      <c r="LPK234" s="594"/>
      <c r="LPL234" s="594"/>
      <c r="LPM234" s="594"/>
      <c r="LPN234" s="594"/>
      <c r="LPO234" s="594"/>
      <c r="LPP234" s="594"/>
      <c r="LPQ234" s="594"/>
      <c r="LPR234" s="594"/>
      <c r="LPS234" s="594"/>
      <c r="LPT234" s="594"/>
      <c r="LPU234" s="594"/>
      <c r="LPV234" s="594"/>
      <c r="LPW234" s="594"/>
      <c r="LPX234" s="594"/>
      <c r="LPY234" s="594"/>
      <c r="LPZ234" s="594"/>
      <c r="LQA234" s="594"/>
      <c r="LQB234" s="594"/>
      <c r="LQC234" s="594"/>
      <c r="LQD234" s="594"/>
      <c r="LQE234" s="594"/>
      <c r="LQF234" s="594"/>
      <c r="LQG234" s="594"/>
      <c r="LQH234" s="594"/>
      <c r="LQI234" s="594"/>
      <c r="LQJ234" s="594"/>
      <c r="LQK234" s="594"/>
      <c r="LQL234" s="594"/>
      <c r="LQM234" s="594"/>
      <c r="LQN234" s="594"/>
      <c r="LQO234" s="594"/>
      <c r="LQP234" s="594"/>
      <c r="LQQ234" s="594"/>
      <c r="LQR234" s="594"/>
      <c r="LQS234" s="594"/>
      <c r="LQT234" s="594"/>
      <c r="LQU234" s="594"/>
      <c r="LQV234" s="594"/>
      <c r="LQW234" s="594"/>
      <c r="LQX234" s="594"/>
      <c r="LQY234" s="594"/>
      <c r="LQZ234" s="594"/>
      <c r="LRA234" s="594"/>
      <c r="LRB234" s="594"/>
      <c r="LRC234" s="594"/>
      <c r="LRD234" s="594"/>
      <c r="LRE234" s="594"/>
      <c r="LRF234" s="594"/>
      <c r="LRG234" s="594"/>
      <c r="LRH234" s="594"/>
      <c r="LRI234" s="594"/>
      <c r="LRJ234" s="594"/>
      <c r="LRK234" s="594"/>
      <c r="LRL234" s="594"/>
      <c r="LRM234" s="594"/>
      <c r="LRN234" s="594"/>
      <c r="LRO234" s="594"/>
      <c r="LRP234" s="594"/>
      <c r="LRQ234" s="594"/>
      <c r="LRR234" s="594"/>
      <c r="LRS234" s="594"/>
      <c r="LRT234" s="594"/>
      <c r="LRU234" s="594"/>
      <c r="LRV234" s="594"/>
      <c r="LRW234" s="594"/>
      <c r="LRX234" s="594"/>
      <c r="LRY234" s="594"/>
      <c r="LRZ234" s="594"/>
      <c r="LSA234" s="594"/>
      <c r="LSB234" s="594"/>
      <c r="LSC234" s="594"/>
      <c r="LSD234" s="594"/>
      <c r="LSE234" s="594"/>
      <c r="LSF234" s="594"/>
      <c r="LSG234" s="594"/>
      <c r="LSH234" s="594"/>
      <c r="LSI234" s="594"/>
      <c r="LSJ234" s="594"/>
      <c r="LSK234" s="594"/>
      <c r="LSL234" s="594"/>
      <c r="LSM234" s="594"/>
      <c r="LSN234" s="594"/>
      <c r="LSO234" s="594"/>
      <c r="LSP234" s="594"/>
      <c r="LSQ234" s="594"/>
      <c r="LSR234" s="594"/>
      <c r="LSS234" s="594"/>
      <c r="LST234" s="594"/>
      <c r="LSU234" s="594"/>
      <c r="LSV234" s="594"/>
      <c r="LSW234" s="594"/>
      <c r="LSX234" s="594"/>
      <c r="LSY234" s="594"/>
      <c r="LSZ234" s="594"/>
      <c r="LTA234" s="594"/>
      <c r="LTB234" s="594"/>
      <c r="LTC234" s="594"/>
      <c r="LTD234" s="594"/>
      <c r="LTE234" s="594"/>
      <c r="LTF234" s="594"/>
      <c r="LTG234" s="594"/>
      <c r="LTH234" s="594"/>
      <c r="LTI234" s="594"/>
      <c r="LTJ234" s="594"/>
      <c r="LTK234" s="594"/>
      <c r="LTL234" s="594"/>
      <c r="LTM234" s="594"/>
      <c r="LTN234" s="594"/>
      <c r="LTO234" s="594"/>
      <c r="LTP234" s="594"/>
      <c r="LTQ234" s="594"/>
      <c r="LTR234" s="594"/>
      <c r="LTS234" s="594"/>
      <c r="LTT234" s="594"/>
      <c r="LTU234" s="594"/>
      <c r="LTV234" s="594"/>
      <c r="LTW234" s="594"/>
      <c r="LTX234" s="594"/>
      <c r="LTY234" s="594"/>
      <c r="LTZ234" s="594"/>
      <c r="LUA234" s="594"/>
      <c r="LUB234" s="594"/>
      <c r="LUC234" s="594"/>
      <c r="LUD234" s="594"/>
      <c r="LUE234" s="594"/>
      <c r="LUF234" s="594"/>
      <c r="LUG234" s="594"/>
      <c r="LUH234" s="594"/>
      <c r="LUI234" s="594"/>
      <c r="LUJ234" s="594"/>
      <c r="LUK234" s="594"/>
      <c r="LUL234" s="594"/>
      <c r="LUM234" s="594"/>
      <c r="LUN234" s="594"/>
      <c r="LUO234" s="594"/>
      <c r="LUP234" s="594"/>
      <c r="LUQ234" s="594"/>
      <c r="LUR234" s="594"/>
      <c r="LUS234" s="594"/>
      <c r="LUT234" s="594"/>
      <c r="LUU234" s="594"/>
      <c r="LUV234" s="594"/>
      <c r="LUW234" s="594"/>
      <c r="LUX234" s="594"/>
      <c r="LUY234" s="594"/>
      <c r="LUZ234" s="594"/>
      <c r="LVA234" s="594"/>
      <c r="LVB234" s="594"/>
      <c r="LVC234" s="594"/>
      <c r="LVD234" s="594"/>
      <c r="LVE234" s="594"/>
      <c r="LVF234" s="594"/>
      <c r="LVG234" s="594"/>
      <c r="LVH234" s="594"/>
      <c r="LVI234" s="594"/>
      <c r="LVJ234" s="594"/>
      <c r="LVK234" s="594"/>
      <c r="LVL234" s="594"/>
      <c r="LVM234" s="594"/>
      <c r="LVN234" s="594"/>
      <c r="LVO234" s="594"/>
      <c r="LVP234" s="594"/>
      <c r="LVQ234" s="594"/>
      <c r="LVR234" s="594"/>
      <c r="LVS234" s="594"/>
      <c r="LVT234" s="594"/>
      <c r="LVU234" s="594"/>
      <c r="LVV234" s="594"/>
      <c r="LVW234" s="594"/>
      <c r="LVX234" s="594"/>
      <c r="LVY234" s="594"/>
      <c r="LVZ234" s="594"/>
      <c r="LWA234" s="594"/>
      <c r="LWB234" s="594"/>
      <c r="LWC234" s="594"/>
      <c r="LWD234" s="594"/>
      <c r="LWE234" s="594"/>
      <c r="LWF234" s="594"/>
      <c r="LWG234" s="594"/>
      <c r="LWH234" s="594"/>
      <c r="LWI234" s="594"/>
      <c r="LWJ234" s="594"/>
      <c r="LWK234" s="594"/>
      <c r="LWL234" s="594"/>
      <c r="LWM234" s="594"/>
      <c r="LWN234" s="594"/>
      <c r="LWO234" s="594"/>
      <c r="LWP234" s="594"/>
      <c r="LWQ234" s="594"/>
      <c r="LWR234" s="594"/>
      <c r="LWS234" s="594"/>
      <c r="LWT234" s="594"/>
      <c r="LWU234" s="594"/>
      <c r="LWV234" s="594"/>
      <c r="LWW234" s="594"/>
      <c r="LWX234" s="594"/>
      <c r="LWY234" s="594"/>
      <c r="LWZ234" s="594"/>
      <c r="LXA234" s="594"/>
      <c r="LXB234" s="594"/>
      <c r="LXC234" s="594"/>
      <c r="LXD234" s="594"/>
      <c r="LXE234" s="594"/>
      <c r="LXF234" s="594"/>
      <c r="LXG234" s="594"/>
      <c r="LXH234" s="594"/>
      <c r="LXI234" s="594"/>
      <c r="LXJ234" s="594"/>
      <c r="LXK234" s="594"/>
      <c r="LXL234" s="594"/>
      <c r="LXM234" s="594"/>
      <c r="LXN234" s="594"/>
      <c r="LXO234" s="594"/>
      <c r="LXP234" s="594"/>
      <c r="LXQ234" s="594"/>
      <c r="LXR234" s="594"/>
      <c r="LXS234" s="594"/>
      <c r="LXT234" s="594"/>
      <c r="LXU234" s="594"/>
      <c r="LXV234" s="594"/>
      <c r="LXW234" s="594"/>
      <c r="LXX234" s="594"/>
      <c r="LXY234" s="594"/>
      <c r="LXZ234" s="594"/>
      <c r="LYA234" s="594"/>
      <c r="LYB234" s="594"/>
      <c r="LYC234" s="594"/>
      <c r="LYD234" s="594"/>
      <c r="LYE234" s="594"/>
      <c r="LYF234" s="594"/>
      <c r="LYG234" s="594"/>
      <c r="LYH234" s="594"/>
      <c r="LYI234" s="594"/>
      <c r="LYJ234" s="594"/>
      <c r="LYK234" s="594"/>
      <c r="LYL234" s="594"/>
      <c r="LYM234" s="594"/>
      <c r="LYN234" s="594"/>
      <c r="LYO234" s="594"/>
      <c r="LYP234" s="594"/>
      <c r="LYQ234" s="594"/>
      <c r="LYR234" s="594"/>
      <c r="LYS234" s="594"/>
      <c r="LYT234" s="594"/>
      <c r="LYU234" s="594"/>
      <c r="LYV234" s="594"/>
      <c r="LYW234" s="594"/>
      <c r="LYX234" s="594"/>
      <c r="LYY234" s="594"/>
      <c r="LYZ234" s="594"/>
      <c r="LZA234" s="594"/>
      <c r="LZB234" s="594"/>
      <c r="LZC234" s="594"/>
      <c r="LZD234" s="594"/>
      <c r="LZE234" s="594"/>
      <c r="LZF234" s="594"/>
      <c r="LZG234" s="594"/>
      <c r="LZH234" s="594"/>
      <c r="LZI234" s="594"/>
      <c r="LZJ234" s="594"/>
      <c r="LZK234" s="594"/>
      <c r="LZL234" s="594"/>
      <c r="LZM234" s="594"/>
      <c r="LZN234" s="594"/>
      <c r="LZO234" s="594"/>
      <c r="LZP234" s="594"/>
      <c r="LZQ234" s="594"/>
      <c r="LZR234" s="594"/>
      <c r="LZS234" s="594"/>
      <c r="LZT234" s="594"/>
      <c r="LZU234" s="594"/>
      <c r="LZV234" s="594"/>
      <c r="LZW234" s="594"/>
      <c r="LZX234" s="594"/>
      <c r="LZY234" s="594"/>
      <c r="LZZ234" s="594"/>
      <c r="MAA234" s="594"/>
      <c r="MAB234" s="594"/>
      <c r="MAC234" s="594"/>
      <c r="MAD234" s="594"/>
      <c r="MAE234" s="594"/>
      <c r="MAF234" s="594"/>
      <c r="MAG234" s="594"/>
      <c r="MAH234" s="594"/>
      <c r="MAI234" s="594"/>
      <c r="MAJ234" s="594"/>
      <c r="MAK234" s="594"/>
      <c r="MAL234" s="594"/>
      <c r="MAM234" s="594"/>
      <c r="MAN234" s="594"/>
      <c r="MAO234" s="594"/>
      <c r="MAP234" s="594"/>
      <c r="MAQ234" s="594"/>
      <c r="MAR234" s="594"/>
      <c r="MAS234" s="594"/>
      <c r="MAT234" s="594"/>
      <c r="MAU234" s="594"/>
      <c r="MAV234" s="594"/>
      <c r="MAW234" s="594"/>
      <c r="MAX234" s="594"/>
      <c r="MAY234" s="594"/>
      <c r="MAZ234" s="594"/>
      <c r="MBA234" s="594"/>
      <c r="MBB234" s="594"/>
      <c r="MBC234" s="594"/>
      <c r="MBD234" s="594"/>
      <c r="MBE234" s="594"/>
      <c r="MBF234" s="594"/>
      <c r="MBG234" s="594"/>
      <c r="MBH234" s="594"/>
      <c r="MBI234" s="594"/>
      <c r="MBJ234" s="594"/>
      <c r="MBK234" s="594"/>
      <c r="MBL234" s="594"/>
      <c r="MBM234" s="594"/>
      <c r="MBN234" s="594"/>
      <c r="MBO234" s="594"/>
      <c r="MBP234" s="594"/>
      <c r="MBQ234" s="594"/>
      <c r="MBR234" s="594"/>
      <c r="MBS234" s="594"/>
      <c r="MBT234" s="594"/>
      <c r="MBU234" s="594"/>
      <c r="MBV234" s="594"/>
      <c r="MBW234" s="594"/>
      <c r="MBX234" s="594"/>
      <c r="MBY234" s="594"/>
      <c r="MBZ234" s="594"/>
      <c r="MCA234" s="594"/>
      <c r="MCB234" s="594"/>
      <c r="MCC234" s="594"/>
      <c r="MCD234" s="594"/>
      <c r="MCE234" s="594"/>
      <c r="MCF234" s="594"/>
      <c r="MCG234" s="594"/>
      <c r="MCH234" s="594"/>
      <c r="MCI234" s="594"/>
      <c r="MCJ234" s="594"/>
      <c r="MCK234" s="594"/>
      <c r="MCL234" s="594"/>
      <c r="MCM234" s="594"/>
      <c r="MCN234" s="594"/>
      <c r="MCO234" s="594"/>
      <c r="MCP234" s="594"/>
      <c r="MCQ234" s="594"/>
      <c r="MCR234" s="594"/>
      <c r="MCS234" s="594"/>
      <c r="MCT234" s="594"/>
      <c r="MCU234" s="594"/>
      <c r="MCV234" s="594"/>
      <c r="MCW234" s="594"/>
      <c r="MCX234" s="594"/>
      <c r="MCY234" s="594"/>
      <c r="MCZ234" s="594"/>
      <c r="MDA234" s="594"/>
      <c r="MDB234" s="594"/>
      <c r="MDC234" s="594"/>
      <c r="MDD234" s="594"/>
      <c r="MDE234" s="594"/>
      <c r="MDF234" s="594"/>
      <c r="MDG234" s="594"/>
      <c r="MDH234" s="594"/>
      <c r="MDI234" s="594"/>
      <c r="MDJ234" s="594"/>
      <c r="MDK234" s="594"/>
      <c r="MDL234" s="594"/>
      <c r="MDM234" s="594"/>
      <c r="MDN234" s="594"/>
      <c r="MDO234" s="594"/>
      <c r="MDP234" s="594"/>
      <c r="MDQ234" s="594"/>
      <c r="MDR234" s="594"/>
      <c r="MDS234" s="594"/>
      <c r="MDT234" s="594"/>
      <c r="MDU234" s="594"/>
      <c r="MDV234" s="594"/>
      <c r="MDW234" s="594"/>
      <c r="MDX234" s="594"/>
      <c r="MDY234" s="594"/>
      <c r="MDZ234" s="594"/>
      <c r="MEA234" s="594"/>
      <c r="MEB234" s="594"/>
      <c r="MEC234" s="594"/>
      <c r="MED234" s="594"/>
      <c r="MEE234" s="594"/>
      <c r="MEF234" s="594"/>
      <c r="MEG234" s="594"/>
      <c r="MEH234" s="594"/>
      <c r="MEI234" s="594"/>
      <c r="MEJ234" s="594"/>
      <c r="MEK234" s="594"/>
      <c r="MEL234" s="594"/>
      <c r="MEM234" s="594"/>
      <c r="MEN234" s="594"/>
      <c r="MEO234" s="594"/>
      <c r="MEP234" s="594"/>
      <c r="MEQ234" s="594"/>
      <c r="MER234" s="594"/>
      <c r="MES234" s="594"/>
      <c r="MET234" s="594"/>
      <c r="MEU234" s="594"/>
      <c r="MEV234" s="594"/>
      <c r="MEW234" s="594"/>
      <c r="MEX234" s="594"/>
      <c r="MEY234" s="594"/>
      <c r="MEZ234" s="594"/>
      <c r="MFA234" s="594"/>
      <c r="MFB234" s="594"/>
      <c r="MFC234" s="594"/>
      <c r="MFD234" s="594"/>
      <c r="MFE234" s="594"/>
      <c r="MFF234" s="594"/>
      <c r="MFG234" s="594"/>
      <c r="MFH234" s="594"/>
      <c r="MFI234" s="594"/>
      <c r="MFJ234" s="594"/>
      <c r="MFK234" s="594"/>
      <c r="MFL234" s="594"/>
      <c r="MFM234" s="594"/>
      <c r="MFN234" s="594"/>
      <c r="MFO234" s="594"/>
      <c r="MFP234" s="594"/>
      <c r="MFQ234" s="594"/>
      <c r="MFR234" s="594"/>
      <c r="MFS234" s="594"/>
      <c r="MFT234" s="594"/>
      <c r="MFU234" s="594"/>
      <c r="MFV234" s="594"/>
      <c r="MFW234" s="594"/>
      <c r="MFX234" s="594"/>
      <c r="MFY234" s="594"/>
      <c r="MFZ234" s="594"/>
      <c r="MGA234" s="594"/>
      <c r="MGB234" s="594"/>
      <c r="MGC234" s="594"/>
      <c r="MGD234" s="594"/>
      <c r="MGE234" s="594"/>
      <c r="MGF234" s="594"/>
      <c r="MGG234" s="594"/>
      <c r="MGH234" s="594"/>
      <c r="MGI234" s="594"/>
      <c r="MGJ234" s="594"/>
      <c r="MGK234" s="594"/>
      <c r="MGL234" s="594"/>
      <c r="MGM234" s="594"/>
      <c r="MGN234" s="594"/>
      <c r="MGO234" s="594"/>
      <c r="MGP234" s="594"/>
      <c r="MGQ234" s="594"/>
      <c r="MGR234" s="594"/>
      <c r="MGS234" s="594"/>
      <c r="MGT234" s="594"/>
      <c r="MGU234" s="594"/>
      <c r="MGV234" s="594"/>
      <c r="MGW234" s="594"/>
      <c r="MGX234" s="594"/>
      <c r="MGY234" s="594"/>
      <c r="MGZ234" s="594"/>
      <c r="MHA234" s="594"/>
      <c r="MHB234" s="594"/>
      <c r="MHC234" s="594"/>
      <c r="MHD234" s="594"/>
      <c r="MHE234" s="594"/>
      <c r="MHF234" s="594"/>
      <c r="MHG234" s="594"/>
      <c r="MHH234" s="594"/>
      <c r="MHI234" s="594"/>
      <c r="MHJ234" s="594"/>
      <c r="MHK234" s="594"/>
      <c r="MHL234" s="594"/>
      <c r="MHM234" s="594"/>
      <c r="MHN234" s="594"/>
      <c r="MHO234" s="594"/>
      <c r="MHP234" s="594"/>
      <c r="MHQ234" s="594"/>
      <c r="MHR234" s="594"/>
      <c r="MHS234" s="594"/>
      <c r="MHT234" s="594"/>
      <c r="MHU234" s="594"/>
      <c r="MHV234" s="594"/>
      <c r="MHW234" s="594"/>
      <c r="MHX234" s="594"/>
      <c r="MHY234" s="594"/>
      <c r="MHZ234" s="594"/>
      <c r="MIA234" s="594"/>
      <c r="MIB234" s="594"/>
      <c r="MIC234" s="594"/>
      <c r="MID234" s="594"/>
      <c r="MIE234" s="594"/>
      <c r="MIF234" s="594"/>
      <c r="MIG234" s="594"/>
      <c r="MIH234" s="594"/>
      <c r="MII234" s="594"/>
      <c r="MIJ234" s="594"/>
      <c r="MIK234" s="594"/>
      <c r="MIL234" s="594"/>
      <c r="MIM234" s="594"/>
      <c r="MIN234" s="594"/>
      <c r="MIO234" s="594"/>
      <c r="MIP234" s="594"/>
      <c r="MIQ234" s="594"/>
      <c r="MIR234" s="594"/>
      <c r="MIS234" s="594"/>
      <c r="MIT234" s="594"/>
      <c r="MIU234" s="594"/>
      <c r="MIV234" s="594"/>
      <c r="MIW234" s="594"/>
      <c r="MIX234" s="594"/>
      <c r="MIY234" s="594"/>
      <c r="MIZ234" s="594"/>
      <c r="MJA234" s="594"/>
      <c r="MJB234" s="594"/>
      <c r="MJC234" s="594"/>
      <c r="MJD234" s="594"/>
      <c r="MJE234" s="594"/>
      <c r="MJF234" s="594"/>
      <c r="MJG234" s="594"/>
      <c r="MJH234" s="594"/>
      <c r="MJI234" s="594"/>
      <c r="MJJ234" s="594"/>
      <c r="MJK234" s="594"/>
      <c r="MJL234" s="594"/>
      <c r="MJM234" s="594"/>
      <c r="MJN234" s="594"/>
      <c r="MJO234" s="594"/>
      <c r="MJP234" s="594"/>
      <c r="MJQ234" s="594"/>
      <c r="MJR234" s="594"/>
      <c r="MJS234" s="594"/>
      <c r="MJT234" s="594"/>
      <c r="MJU234" s="594"/>
      <c r="MJV234" s="594"/>
      <c r="MJW234" s="594"/>
      <c r="MJX234" s="594"/>
      <c r="MJY234" s="594"/>
      <c r="MJZ234" s="594"/>
      <c r="MKA234" s="594"/>
      <c r="MKB234" s="594"/>
      <c r="MKC234" s="594"/>
      <c r="MKD234" s="594"/>
      <c r="MKE234" s="594"/>
      <c r="MKF234" s="594"/>
      <c r="MKG234" s="594"/>
      <c r="MKH234" s="594"/>
      <c r="MKI234" s="594"/>
      <c r="MKJ234" s="594"/>
      <c r="MKK234" s="594"/>
      <c r="MKL234" s="594"/>
      <c r="MKM234" s="594"/>
      <c r="MKN234" s="594"/>
      <c r="MKO234" s="594"/>
      <c r="MKP234" s="594"/>
      <c r="MKQ234" s="594"/>
      <c r="MKR234" s="594"/>
      <c r="MKS234" s="594"/>
      <c r="MKT234" s="594"/>
      <c r="MKU234" s="594"/>
      <c r="MKV234" s="594"/>
      <c r="MKW234" s="594"/>
      <c r="MKX234" s="594"/>
      <c r="MKY234" s="594"/>
      <c r="MKZ234" s="594"/>
      <c r="MLA234" s="594"/>
      <c r="MLB234" s="594"/>
      <c r="MLC234" s="594"/>
      <c r="MLD234" s="594"/>
      <c r="MLE234" s="594"/>
      <c r="MLF234" s="594"/>
      <c r="MLG234" s="594"/>
      <c r="MLH234" s="594"/>
      <c r="MLI234" s="594"/>
      <c r="MLJ234" s="594"/>
      <c r="MLK234" s="594"/>
      <c r="MLL234" s="594"/>
      <c r="MLM234" s="594"/>
      <c r="MLN234" s="594"/>
      <c r="MLO234" s="594"/>
      <c r="MLP234" s="594"/>
      <c r="MLQ234" s="594"/>
      <c r="MLR234" s="594"/>
      <c r="MLS234" s="594"/>
      <c r="MLT234" s="594"/>
      <c r="MLU234" s="594"/>
      <c r="MLV234" s="594"/>
      <c r="MLW234" s="594"/>
      <c r="MLX234" s="594"/>
      <c r="MLY234" s="594"/>
      <c r="MLZ234" s="594"/>
      <c r="MMA234" s="594"/>
      <c r="MMB234" s="594"/>
      <c r="MMC234" s="594"/>
      <c r="MMD234" s="594"/>
      <c r="MME234" s="594"/>
      <c r="MMF234" s="594"/>
      <c r="MMG234" s="594"/>
      <c r="MMH234" s="594"/>
      <c r="MMI234" s="594"/>
      <c r="MMJ234" s="594"/>
      <c r="MMK234" s="594"/>
      <c r="MML234" s="594"/>
      <c r="MMM234" s="594"/>
      <c r="MMN234" s="594"/>
      <c r="MMO234" s="594"/>
      <c r="MMP234" s="594"/>
      <c r="MMQ234" s="594"/>
      <c r="MMR234" s="594"/>
      <c r="MMS234" s="594"/>
      <c r="MMT234" s="594"/>
      <c r="MMU234" s="594"/>
      <c r="MMV234" s="594"/>
      <c r="MMW234" s="594"/>
      <c r="MMX234" s="594"/>
      <c r="MMY234" s="594"/>
      <c r="MMZ234" s="594"/>
      <c r="MNA234" s="594"/>
      <c r="MNB234" s="594"/>
      <c r="MNC234" s="594"/>
      <c r="MND234" s="594"/>
      <c r="MNE234" s="594"/>
      <c r="MNF234" s="594"/>
      <c r="MNG234" s="594"/>
      <c r="MNH234" s="594"/>
      <c r="MNI234" s="594"/>
      <c r="MNJ234" s="594"/>
      <c r="MNK234" s="594"/>
      <c r="MNL234" s="594"/>
      <c r="MNM234" s="594"/>
      <c r="MNN234" s="594"/>
      <c r="MNO234" s="594"/>
      <c r="MNP234" s="594"/>
      <c r="MNQ234" s="594"/>
      <c r="MNR234" s="594"/>
      <c r="MNS234" s="594"/>
      <c r="MNT234" s="594"/>
      <c r="MNU234" s="594"/>
      <c r="MNV234" s="594"/>
      <c r="MNW234" s="594"/>
      <c r="MNX234" s="594"/>
      <c r="MNY234" s="594"/>
      <c r="MNZ234" s="594"/>
      <c r="MOA234" s="594"/>
      <c r="MOB234" s="594"/>
      <c r="MOC234" s="594"/>
      <c r="MOD234" s="594"/>
      <c r="MOE234" s="594"/>
      <c r="MOF234" s="594"/>
      <c r="MOG234" s="594"/>
      <c r="MOH234" s="594"/>
      <c r="MOI234" s="594"/>
      <c r="MOJ234" s="594"/>
      <c r="MOK234" s="594"/>
      <c r="MOL234" s="594"/>
      <c r="MOM234" s="594"/>
      <c r="MON234" s="594"/>
      <c r="MOO234" s="594"/>
      <c r="MOP234" s="594"/>
      <c r="MOQ234" s="594"/>
      <c r="MOR234" s="594"/>
      <c r="MOS234" s="594"/>
      <c r="MOT234" s="594"/>
      <c r="MOU234" s="594"/>
      <c r="MOV234" s="594"/>
      <c r="MOW234" s="594"/>
      <c r="MOX234" s="594"/>
      <c r="MOY234" s="594"/>
      <c r="MOZ234" s="594"/>
      <c r="MPA234" s="594"/>
      <c r="MPB234" s="594"/>
      <c r="MPC234" s="594"/>
      <c r="MPD234" s="594"/>
      <c r="MPE234" s="594"/>
      <c r="MPF234" s="594"/>
      <c r="MPG234" s="594"/>
      <c r="MPH234" s="594"/>
      <c r="MPI234" s="594"/>
      <c r="MPJ234" s="594"/>
      <c r="MPK234" s="594"/>
      <c r="MPL234" s="594"/>
      <c r="MPM234" s="594"/>
      <c r="MPN234" s="594"/>
      <c r="MPO234" s="594"/>
      <c r="MPP234" s="594"/>
      <c r="MPQ234" s="594"/>
      <c r="MPR234" s="594"/>
      <c r="MPS234" s="594"/>
      <c r="MPT234" s="594"/>
      <c r="MPU234" s="594"/>
      <c r="MPV234" s="594"/>
      <c r="MPW234" s="594"/>
      <c r="MPX234" s="594"/>
      <c r="MPY234" s="594"/>
      <c r="MPZ234" s="594"/>
      <c r="MQA234" s="594"/>
      <c r="MQB234" s="594"/>
      <c r="MQC234" s="594"/>
      <c r="MQD234" s="594"/>
      <c r="MQE234" s="594"/>
      <c r="MQF234" s="594"/>
      <c r="MQG234" s="594"/>
      <c r="MQH234" s="594"/>
      <c r="MQI234" s="594"/>
      <c r="MQJ234" s="594"/>
      <c r="MQK234" s="594"/>
      <c r="MQL234" s="594"/>
      <c r="MQM234" s="594"/>
      <c r="MQN234" s="594"/>
      <c r="MQO234" s="594"/>
      <c r="MQP234" s="594"/>
      <c r="MQQ234" s="594"/>
      <c r="MQR234" s="594"/>
      <c r="MQS234" s="594"/>
      <c r="MQT234" s="594"/>
      <c r="MQU234" s="594"/>
      <c r="MQV234" s="594"/>
      <c r="MQW234" s="594"/>
      <c r="MQX234" s="594"/>
      <c r="MQY234" s="594"/>
      <c r="MQZ234" s="594"/>
      <c r="MRA234" s="594"/>
      <c r="MRB234" s="594"/>
      <c r="MRC234" s="594"/>
      <c r="MRD234" s="594"/>
      <c r="MRE234" s="594"/>
      <c r="MRF234" s="594"/>
      <c r="MRG234" s="594"/>
      <c r="MRH234" s="594"/>
      <c r="MRI234" s="594"/>
      <c r="MRJ234" s="594"/>
      <c r="MRK234" s="594"/>
      <c r="MRL234" s="594"/>
      <c r="MRM234" s="594"/>
      <c r="MRN234" s="594"/>
      <c r="MRO234" s="594"/>
      <c r="MRP234" s="594"/>
      <c r="MRQ234" s="594"/>
      <c r="MRR234" s="594"/>
      <c r="MRS234" s="594"/>
      <c r="MRT234" s="594"/>
      <c r="MRU234" s="594"/>
      <c r="MRV234" s="594"/>
      <c r="MRW234" s="594"/>
      <c r="MRX234" s="594"/>
      <c r="MRY234" s="594"/>
      <c r="MRZ234" s="594"/>
      <c r="MSA234" s="594"/>
      <c r="MSB234" s="594"/>
      <c r="MSC234" s="594"/>
      <c r="MSD234" s="594"/>
      <c r="MSE234" s="594"/>
      <c r="MSF234" s="594"/>
      <c r="MSG234" s="594"/>
      <c r="MSH234" s="594"/>
      <c r="MSI234" s="594"/>
      <c r="MSJ234" s="594"/>
      <c r="MSK234" s="594"/>
      <c r="MSL234" s="594"/>
      <c r="MSM234" s="594"/>
      <c r="MSN234" s="594"/>
      <c r="MSO234" s="594"/>
      <c r="MSP234" s="594"/>
      <c r="MSQ234" s="594"/>
      <c r="MSR234" s="594"/>
      <c r="MSS234" s="594"/>
      <c r="MST234" s="594"/>
      <c r="MSU234" s="594"/>
      <c r="MSV234" s="594"/>
      <c r="MSW234" s="594"/>
      <c r="MSX234" s="594"/>
      <c r="MSY234" s="594"/>
      <c r="MSZ234" s="594"/>
      <c r="MTA234" s="594"/>
      <c r="MTB234" s="594"/>
      <c r="MTC234" s="594"/>
      <c r="MTD234" s="594"/>
      <c r="MTE234" s="594"/>
      <c r="MTF234" s="594"/>
      <c r="MTG234" s="594"/>
      <c r="MTH234" s="594"/>
      <c r="MTI234" s="594"/>
      <c r="MTJ234" s="594"/>
      <c r="MTK234" s="594"/>
      <c r="MTL234" s="594"/>
      <c r="MTM234" s="594"/>
      <c r="MTN234" s="594"/>
      <c r="MTO234" s="594"/>
      <c r="MTP234" s="594"/>
      <c r="MTQ234" s="594"/>
      <c r="MTR234" s="594"/>
      <c r="MTS234" s="594"/>
      <c r="MTT234" s="594"/>
      <c r="MTU234" s="594"/>
      <c r="MTV234" s="594"/>
      <c r="MTW234" s="594"/>
      <c r="MTX234" s="594"/>
      <c r="MTY234" s="594"/>
      <c r="MTZ234" s="594"/>
      <c r="MUA234" s="594"/>
      <c r="MUB234" s="594"/>
      <c r="MUC234" s="594"/>
      <c r="MUD234" s="594"/>
      <c r="MUE234" s="594"/>
      <c r="MUF234" s="594"/>
      <c r="MUG234" s="594"/>
      <c r="MUH234" s="594"/>
      <c r="MUI234" s="594"/>
      <c r="MUJ234" s="594"/>
      <c r="MUK234" s="594"/>
      <c r="MUL234" s="594"/>
      <c r="MUM234" s="594"/>
      <c r="MUN234" s="594"/>
      <c r="MUO234" s="594"/>
      <c r="MUP234" s="594"/>
      <c r="MUQ234" s="594"/>
      <c r="MUR234" s="594"/>
      <c r="MUS234" s="594"/>
      <c r="MUT234" s="594"/>
      <c r="MUU234" s="594"/>
      <c r="MUV234" s="594"/>
      <c r="MUW234" s="594"/>
      <c r="MUX234" s="594"/>
      <c r="MUY234" s="594"/>
      <c r="MUZ234" s="594"/>
      <c r="MVA234" s="594"/>
      <c r="MVB234" s="594"/>
      <c r="MVC234" s="594"/>
      <c r="MVD234" s="594"/>
      <c r="MVE234" s="594"/>
      <c r="MVF234" s="594"/>
      <c r="MVG234" s="594"/>
      <c r="MVH234" s="594"/>
      <c r="MVI234" s="594"/>
      <c r="MVJ234" s="594"/>
      <c r="MVK234" s="594"/>
      <c r="MVL234" s="594"/>
      <c r="MVM234" s="594"/>
      <c r="MVN234" s="594"/>
      <c r="MVO234" s="594"/>
      <c r="MVP234" s="594"/>
      <c r="MVQ234" s="594"/>
      <c r="MVR234" s="594"/>
      <c r="MVS234" s="594"/>
      <c r="MVT234" s="594"/>
      <c r="MVU234" s="594"/>
      <c r="MVV234" s="594"/>
      <c r="MVW234" s="594"/>
      <c r="MVX234" s="594"/>
      <c r="MVY234" s="594"/>
      <c r="MVZ234" s="594"/>
      <c r="MWA234" s="594"/>
      <c r="MWB234" s="594"/>
      <c r="MWC234" s="594"/>
      <c r="MWD234" s="594"/>
      <c r="MWE234" s="594"/>
      <c r="MWF234" s="594"/>
      <c r="MWG234" s="594"/>
      <c r="MWH234" s="594"/>
      <c r="MWI234" s="594"/>
      <c r="MWJ234" s="594"/>
      <c r="MWK234" s="594"/>
      <c r="MWL234" s="594"/>
      <c r="MWM234" s="594"/>
      <c r="MWN234" s="594"/>
      <c r="MWO234" s="594"/>
      <c r="MWP234" s="594"/>
      <c r="MWQ234" s="594"/>
      <c r="MWR234" s="594"/>
      <c r="MWS234" s="594"/>
      <c r="MWT234" s="594"/>
      <c r="MWU234" s="594"/>
      <c r="MWV234" s="594"/>
      <c r="MWW234" s="594"/>
      <c r="MWX234" s="594"/>
      <c r="MWY234" s="594"/>
      <c r="MWZ234" s="594"/>
      <c r="MXA234" s="594"/>
      <c r="MXB234" s="594"/>
      <c r="MXC234" s="594"/>
      <c r="MXD234" s="594"/>
      <c r="MXE234" s="594"/>
      <c r="MXF234" s="594"/>
      <c r="MXG234" s="594"/>
      <c r="MXH234" s="594"/>
      <c r="MXI234" s="594"/>
      <c r="MXJ234" s="594"/>
      <c r="MXK234" s="594"/>
      <c r="MXL234" s="594"/>
      <c r="MXM234" s="594"/>
      <c r="MXN234" s="594"/>
      <c r="MXO234" s="594"/>
      <c r="MXP234" s="594"/>
      <c r="MXQ234" s="594"/>
      <c r="MXR234" s="594"/>
      <c r="MXS234" s="594"/>
      <c r="MXT234" s="594"/>
      <c r="MXU234" s="594"/>
      <c r="MXV234" s="594"/>
      <c r="MXW234" s="594"/>
      <c r="MXX234" s="594"/>
      <c r="MXY234" s="594"/>
      <c r="MXZ234" s="594"/>
      <c r="MYA234" s="594"/>
      <c r="MYB234" s="594"/>
      <c r="MYC234" s="594"/>
      <c r="MYD234" s="594"/>
      <c r="MYE234" s="594"/>
      <c r="MYF234" s="594"/>
      <c r="MYG234" s="594"/>
      <c r="MYH234" s="594"/>
      <c r="MYI234" s="594"/>
      <c r="MYJ234" s="594"/>
      <c r="MYK234" s="594"/>
      <c r="MYL234" s="594"/>
      <c r="MYM234" s="594"/>
      <c r="MYN234" s="594"/>
      <c r="MYO234" s="594"/>
      <c r="MYP234" s="594"/>
      <c r="MYQ234" s="594"/>
      <c r="MYR234" s="594"/>
      <c r="MYS234" s="594"/>
      <c r="MYT234" s="594"/>
      <c r="MYU234" s="594"/>
      <c r="MYV234" s="594"/>
      <c r="MYW234" s="594"/>
      <c r="MYX234" s="594"/>
      <c r="MYY234" s="594"/>
      <c r="MYZ234" s="594"/>
      <c r="MZA234" s="594"/>
      <c r="MZB234" s="594"/>
      <c r="MZC234" s="594"/>
      <c r="MZD234" s="594"/>
      <c r="MZE234" s="594"/>
      <c r="MZF234" s="594"/>
      <c r="MZG234" s="594"/>
      <c r="MZH234" s="594"/>
      <c r="MZI234" s="594"/>
      <c r="MZJ234" s="594"/>
      <c r="MZK234" s="594"/>
      <c r="MZL234" s="594"/>
      <c r="MZM234" s="594"/>
      <c r="MZN234" s="594"/>
      <c r="MZO234" s="594"/>
      <c r="MZP234" s="594"/>
      <c r="MZQ234" s="594"/>
      <c r="MZR234" s="594"/>
      <c r="MZS234" s="594"/>
      <c r="MZT234" s="594"/>
      <c r="MZU234" s="594"/>
      <c r="MZV234" s="594"/>
      <c r="MZW234" s="594"/>
      <c r="MZX234" s="594"/>
      <c r="MZY234" s="594"/>
      <c r="MZZ234" s="594"/>
      <c r="NAA234" s="594"/>
      <c r="NAB234" s="594"/>
      <c r="NAC234" s="594"/>
      <c r="NAD234" s="594"/>
      <c r="NAE234" s="594"/>
      <c r="NAF234" s="594"/>
      <c r="NAG234" s="594"/>
      <c r="NAH234" s="594"/>
      <c r="NAI234" s="594"/>
      <c r="NAJ234" s="594"/>
      <c r="NAK234" s="594"/>
      <c r="NAL234" s="594"/>
      <c r="NAM234" s="594"/>
      <c r="NAN234" s="594"/>
      <c r="NAO234" s="594"/>
      <c r="NAP234" s="594"/>
      <c r="NAQ234" s="594"/>
      <c r="NAR234" s="594"/>
      <c r="NAS234" s="594"/>
      <c r="NAT234" s="594"/>
      <c r="NAU234" s="594"/>
      <c r="NAV234" s="594"/>
      <c r="NAW234" s="594"/>
      <c r="NAX234" s="594"/>
      <c r="NAY234" s="594"/>
      <c r="NAZ234" s="594"/>
      <c r="NBA234" s="594"/>
      <c r="NBB234" s="594"/>
      <c r="NBC234" s="594"/>
      <c r="NBD234" s="594"/>
      <c r="NBE234" s="594"/>
      <c r="NBF234" s="594"/>
      <c r="NBG234" s="594"/>
      <c r="NBH234" s="594"/>
      <c r="NBI234" s="594"/>
      <c r="NBJ234" s="594"/>
      <c r="NBK234" s="594"/>
      <c r="NBL234" s="594"/>
      <c r="NBM234" s="594"/>
      <c r="NBN234" s="594"/>
      <c r="NBO234" s="594"/>
      <c r="NBP234" s="594"/>
      <c r="NBQ234" s="594"/>
      <c r="NBR234" s="594"/>
      <c r="NBS234" s="594"/>
      <c r="NBT234" s="594"/>
      <c r="NBU234" s="594"/>
      <c r="NBV234" s="594"/>
      <c r="NBW234" s="594"/>
      <c r="NBX234" s="594"/>
      <c r="NBY234" s="594"/>
      <c r="NBZ234" s="594"/>
      <c r="NCA234" s="594"/>
      <c r="NCB234" s="594"/>
      <c r="NCC234" s="594"/>
      <c r="NCD234" s="594"/>
      <c r="NCE234" s="594"/>
      <c r="NCF234" s="594"/>
      <c r="NCG234" s="594"/>
      <c r="NCH234" s="594"/>
      <c r="NCI234" s="594"/>
      <c r="NCJ234" s="594"/>
      <c r="NCK234" s="594"/>
      <c r="NCL234" s="594"/>
      <c r="NCM234" s="594"/>
      <c r="NCN234" s="594"/>
      <c r="NCO234" s="594"/>
      <c r="NCP234" s="594"/>
      <c r="NCQ234" s="594"/>
      <c r="NCR234" s="594"/>
      <c r="NCS234" s="594"/>
      <c r="NCT234" s="594"/>
      <c r="NCU234" s="594"/>
      <c r="NCV234" s="594"/>
      <c r="NCW234" s="594"/>
      <c r="NCX234" s="594"/>
      <c r="NCY234" s="594"/>
      <c r="NCZ234" s="594"/>
      <c r="NDA234" s="594"/>
      <c r="NDB234" s="594"/>
      <c r="NDC234" s="594"/>
      <c r="NDD234" s="594"/>
      <c r="NDE234" s="594"/>
      <c r="NDF234" s="594"/>
      <c r="NDG234" s="594"/>
      <c r="NDH234" s="594"/>
      <c r="NDI234" s="594"/>
      <c r="NDJ234" s="594"/>
      <c r="NDK234" s="594"/>
      <c r="NDL234" s="594"/>
      <c r="NDM234" s="594"/>
      <c r="NDN234" s="594"/>
      <c r="NDO234" s="594"/>
      <c r="NDP234" s="594"/>
      <c r="NDQ234" s="594"/>
      <c r="NDR234" s="594"/>
      <c r="NDS234" s="594"/>
      <c r="NDT234" s="594"/>
      <c r="NDU234" s="594"/>
      <c r="NDV234" s="594"/>
      <c r="NDW234" s="594"/>
      <c r="NDX234" s="594"/>
      <c r="NDY234" s="594"/>
      <c r="NDZ234" s="594"/>
      <c r="NEA234" s="594"/>
      <c r="NEB234" s="594"/>
      <c r="NEC234" s="594"/>
      <c r="NED234" s="594"/>
      <c r="NEE234" s="594"/>
      <c r="NEF234" s="594"/>
      <c r="NEG234" s="594"/>
      <c r="NEH234" s="594"/>
      <c r="NEI234" s="594"/>
      <c r="NEJ234" s="594"/>
      <c r="NEK234" s="594"/>
      <c r="NEL234" s="594"/>
      <c r="NEM234" s="594"/>
      <c r="NEN234" s="594"/>
      <c r="NEO234" s="594"/>
      <c r="NEP234" s="594"/>
      <c r="NEQ234" s="594"/>
      <c r="NER234" s="594"/>
      <c r="NES234" s="594"/>
      <c r="NET234" s="594"/>
      <c r="NEU234" s="594"/>
      <c r="NEV234" s="594"/>
      <c r="NEW234" s="594"/>
      <c r="NEX234" s="594"/>
      <c r="NEY234" s="594"/>
      <c r="NEZ234" s="594"/>
      <c r="NFA234" s="594"/>
      <c r="NFB234" s="594"/>
      <c r="NFC234" s="594"/>
      <c r="NFD234" s="594"/>
      <c r="NFE234" s="594"/>
      <c r="NFF234" s="594"/>
      <c r="NFG234" s="594"/>
      <c r="NFH234" s="594"/>
      <c r="NFI234" s="594"/>
      <c r="NFJ234" s="594"/>
      <c r="NFK234" s="594"/>
      <c r="NFL234" s="594"/>
      <c r="NFM234" s="594"/>
      <c r="NFN234" s="594"/>
      <c r="NFO234" s="594"/>
      <c r="NFP234" s="594"/>
      <c r="NFQ234" s="594"/>
      <c r="NFR234" s="594"/>
      <c r="NFS234" s="594"/>
      <c r="NFT234" s="594"/>
      <c r="NFU234" s="594"/>
      <c r="NFV234" s="594"/>
      <c r="NFW234" s="594"/>
      <c r="NFX234" s="594"/>
      <c r="NFY234" s="594"/>
      <c r="NFZ234" s="594"/>
      <c r="NGA234" s="594"/>
      <c r="NGB234" s="594"/>
      <c r="NGC234" s="594"/>
      <c r="NGD234" s="594"/>
      <c r="NGE234" s="594"/>
      <c r="NGF234" s="594"/>
      <c r="NGG234" s="594"/>
      <c r="NGH234" s="594"/>
      <c r="NGI234" s="594"/>
      <c r="NGJ234" s="594"/>
      <c r="NGK234" s="594"/>
      <c r="NGL234" s="594"/>
      <c r="NGM234" s="594"/>
      <c r="NGN234" s="594"/>
      <c r="NGO234" s="594"/>
      <c r="NGP234" s="594"/>
      <c r="NGQ234" s="594"/>
      <c r="NGR234" s="594"/>
      <c r="NGS234" s="594"/>
      <c r="NGT234" s="594"/>
      <c r="NGU234" s="594"/>
      <c r="NGV234" s="594"/>
      <c r="NGW234" s="594"/>
      <c r="NGX234" s="594"/>
      <c r="NGY234" s="594"/>
      <c r="NGZ234" s="594"/>
      <c r="NHA234" s="594"/>
      <c r="NHB234" s="594"/>
      <c r="NHC234" s="594"/>
      <c r="NHD234" s="594"/>
      <c r="NHE234" s="594"/>
      <c r="NHF234" s="594"/>
      <c r="NHG234" s="594"/>
      <c r="NHH234" s="594"/>
      <c r="NHI234" s="594"/>
      <c r="NHJ234" s="594"/>
      <c r="NHK234" s="594"/>
      <c r="NHL234" s="594"/>
      <c r="NHM234" s="594"/>
      <c r="NHN234" s="594"/>
      <c r="NHO234" s="594"/>
      <c r="NHP234" s="594"/>
      <c r="NHQ234" s="594"/>
      <c r="NHR234" s="594"/>
      <c r="NHS234" s="594"/>
      <c r="NHT234" s="594"/>
      <c r="NHU234" s="594"/>
      <c r="NHV234" s="594"/>
      <c r="NHW234" s="594"/>
      <c r="NHX234" s="594"/>
      <c r="NHY234" s="594"/>
      <c r="NHZ234" s="594"/>
      <c r="NIA234" s="594"/>
      <c r="NIB234" s="594"/>
      <c r="NIC234" s="594"/>
      <c r="NID234" s="594"/>
      <c r="NIE234" s="594"/>
      <c r="NIF234" s="594"/>
      <c r="NIG234" s="594"/>
      <c r="NIH234" s="594"/>
      <c r="NII234" s="594"/>
      <c r="NIJ234" s="594"/>
      <c r="NIK234" s="594"/>
      <c r="NIL234" s="594"/>
      <c r="NIM234" s="594"/>
      <c r="NIN234" s="594"/>
      <c r="NIO234" s="594"/>
      <c r="NIP234" s="594"/>
      <c r="NIQ234" s="594"/>
      <c r="NIR234" s="594"/>
      <c r="NIS234" s="594"/>
      <c r="NIT234" s="594"/>
      <c r="NIU234" s="594"/>
      <c r="NIV234" s="594"/>
      <c r="NIW234" s="594"/>
      <c r="NIX234" s="594"/>
      <c r="NIY234" s="594"/>
      <c r="NIZ234" s="594"/>
      <c r="NJA234" s="594"/>
      <c r="NJB234" s="594"/>
      <c r="NJC234" s="594"/>
      <c r="NJD234" s="594"/>
      <c r="NJE234" s="594"/>
      <c r="NJF234" s="594"/>
      <c r="NJG234" s="594"/>
      <c r="NJH234" s="594"/>
      <c r="NJI234" s="594"/>
      <c r="NJJ234" s="594"/>
      <c r="NJK234" s="594"/>
      <c r="NJL234" s="594"/>
      <c r="NJM234" s="594"/>
      <c r="NJN234" s="594"/>
      <c r="NJO234" s="594"/>
      <c r="NJP234" s="594"/>
      <c r="NJQ234" s="594"/>
      <c r="NJR234" s="594"/>
      <c r="NJS234" s="594"/>
      <c r="NJT234" s="594"/>
      <c r="NJU234" s="594"/>
      <c r="NJV234" s="594"/>
      <c r="NJW234" s="594"/>
      <c r="NJX234" s="594"/>
      <c r="NJY234" s="594"/>
      <c r="NJZ234" s="594"/>
      <c r="NKA234" s="594"/>
      <c r="NKB234" s="594"/>
      <c r="NKC234" s="594"/>
      <c r="NKD234" s="594"/>
      <c r="NKE234" s="594"/>
      <c r="NKF234" s="594"/>
      <c r="NKG234" s="594"/>
      <c r="NKH234" s="594"/>
      <c r="NKI234" s="594"/>
      <c r="NKJ234" s="594"/>
      <c r="NKK234" s="594"/>
      <c r="NKL234" s="594"/>
      <c r="NKM234" s="594"/>
      <c r="NKN234" s="594"/>
      <c r="NKO234" s="594"/>
      <c r="NKP234" s="594"/>
      <c r="NKQ234" s="594"/>
      <c r="NKR234" s="594"/>
      <c r="NKS234" s="594"/>
      <c r="NKT234" s="594"/>
      <c r="NKU234" s="594"/>
      <c r="NKV234" s="594"/>
      <c r="NKW234" s="594"/>
      <c r="NKX234" s="594"/>
      <c r="NKY234" s="594"/>
      <c r="NKZ234" s="594"/>
      <c r="NLA234" s="594"/>
      <c r="NLB234" s="594"/>
      <c r="NLC234" s="594"/>
      <c r="NLD234" s="594"/>
      <c r="NLE234" s="594"/>
      <c r="NLF234" s="594"/>
      <c r="NLG234" s="594"/>
      <c r="NLH234" s="594"/>
      <c r="NLI234" s="594"/>
      <c r="NLJ234" s="594"/>
      <c r="NLK234" s="594"/>
      <c r="NLL234" s="594"/>
      <c r="NLM234" s="594"/>
      <c r="NLN234" s="594"/>
      <c r="NLO234" s="594"/>
      <c r="NLP234" s="594"/>
      <c r="NLQ234" s="594"/>
      <c r="NLR234" s="594"/>
      <c r="NLS234" s="594"/>
      <c r="NLT234" s="594"/>
      <c r="NLU234" s="594"/>
      <c r="NLV234" s="594"/>
      <c r="NLW234" s="594"/>
      <c r="NLX234" s="594"/>
      <c r="NLY234" s="594"/>
      <c r="NLZ234" s="594"/>
      <c r="NMA234" s="594"/>
      <c r="NMB234" s="594"/>
      <c r="NMC234" s="594"/>
      <c r="NMD234" s="594"/>
      <c r="NME234" s="594"/>
      <c r="NMF234" s="594"/>
      <c r="NMG234" s="594"/>
      <c r="NMH234" s="594"/>
      <c r="NMI234" s="594"/>
      <c r="NMJ234" s="594"/>
      <c r="NMK234" s="594"/>
      <c r="NML234" s="594"/>
      <c r="NMM234" s="594"/>
      <c r="NMN234" s="594"/>
      <c r="NMO234" s="594"/>
      <c r="NMP234" s="594"/>
      <c r="NMQ234" s="594"/>
      <c r="NMR234" s="594"/>
      <c r="NMS234" s="594"/>
      <c r="NMT234" s="594"/>
      <c r="NMU234" s="594"/>
      <c r="NMV234" s="594"/>
      <c r="NMW234" s="594"/>
      <c r="NMX234" s="594"/>
      <c r="NMY234" s="594"/>
      <c r="NMZ234" s="594"/>
      <c r="NNA234" s="594"/>
      <c r="NNB234" s="594"/>
      <c r="NNC234" s="594"/>
      <c r="NND234" s="594"/>
      <c r="NNE234" s="594"/>
      <c r="NNF234" s="594"/>
      <c r="NNG234" s="594"/>
      <c r="NNH234" s="594"/>
      <c r="NNI234" s="594"/>
      <c r="NNJ234" s="594"/>
      <c r="NNK234" s="594"/>
      <c r="NNL234" s="594"/>
      <c r="NNM234" s="594"/>
      <c r="NNN234" s="594"/>
      <c r="NNO234" s="594"/>
      <c r="NNP234" s="594"/>
      <c r="NNQ234" s="594"/>
      <c r="NNR234" s="594"/>
      <c r="NNS234" s="594"/>
      <c r="NNT234" s="594"/>
      <c r="NNU234" s="594"/>
      <c r="NNV234" s="594"/>
      <c r="NNW234" s="594"/>
      <c r="NNX234" s="594"/>
      <c r="NNY234" s="594"/>
      <c r="NNZ234" s="594"/>
      <c r="NOA234" s="594"/>
      <c r="NOB234" s="594"/>
      <c r="NOC234" s="594"/>
      <c r="NOD234" s="594"/>
      <c r="NOE234" s="594"/>
      <c r="NOF234" s="594"/>
      <c r="NOG234" s="594"/>
      <c r="NOH234" s="594"/>
      <c r="NOI234" s="594"/>
      <c r="NOJ234" s="594"/>
      <c r="NOK234" s="594"/>
      <c r="NOL234" s="594"/>
      <c r="NOM234" s="594"/>
      <c r="NON234" s="594"/>
      <c r="NOO234" s="594"/>
      <c r="NOP234" s="594"/>
      <c r="NOQ234" s="594"/>
      <c r="NOR234" s="594"/>
      <c r="NOS234" s="594"/>
      <c r="NOT234" s="594"/>
      <c r="NOU234" s="594"/>
      <c r="NOV234" s="594"/>
      <c r="NOW234" s="594"/>
      <c r="NOX234" s="594"/>
      <c r="NOY234" s="594"/>
      <c r="NOZ234" s="594"/>
      <c r="NPA234" s="594"/>
      <c r="NPB234" s="594"/>
      <c r="NPC234" s="594"/>
      <c r="NPD234" s="594"/>
      <c r="NPE234" s="594"/>
      <c r="NPF234" s="594"/>
      <c r="NPG234" s="594"/>
      <c r="NPH234" s="594"/>
      <c r="NPI234" s="594"/>
      <c r="NPJ234" s="594"/>
      <c r="NPK234" s="594"/>
      <c r="NPL234" s="594"/>
      <c r="NPM234" s="594"/>
      <c r="NPN234" s="594"/>
      <c r="NPO234" s="594"/>
      <c r="NPP234" s="594"/>
      <c r="NPQ234" s="594"/>
      <c r="NPR234" s="594"/>
      <c r="NPS234" s="594"/>
      <c r="NPT234" s="594"/>
      <c r="NPU234" s="594"/>
      <c r="NPV234" s="594"/>
      <c r="NPW234" s="594"/>
      <c r="NPX234" s="594"/>
      <c r="NPY234" s="594"/>
      <c r="NPZ234" s="594"/>
      <c r="NQA234" s="594"/>
      <c r="NQB234" s="594"/>
      <c r="NQC234" s="594"/>
      <c r="NQD234" s="594"/>
      <c r="NQE234" s="594"/>
      <c r="NQF234" s="594"/>
      <c r="NQG234" s="594"/>
      <c r="NQH234" s="594"/>
      <c r="NQI234" s="594"/>
      <c r="NQJ234" s="594"/>
      <c r="NQK234" s="594"/>
      <c r="NQL234" s="594"/>
      <c r="NQM234" s="594"/>
      <c r="NQN234" s="594"/>
      <c r="NQO234" s="594"/>
      <c r="NQP234" s="594"/>
      <c r="NQQ234" s="594"/>
      <c r="NQR234" s="594"/>
      <c r="NQS234" s="594"/>
      <c r="NQT234" s="594"/>
      <c r="NQU234" s="594"/>
      <c r="NQV234" s="594"/>
      <c r="NQW234" s="594"/>
      <c r="NQX234" s="594"/>
      <c r="NQY234" s="594"/>
      <c r="NQZ234" s="594"/>
      <c r="NRA234" s="594"/>
      <c r="NRB234" s="594"/>
      <c r="NRC234" s="594"/>
      <c r="NRD234" s="594"/>
      <c r="NRE234" s="594"/>
      <c r="NRF234" s="594"/>
      <c r="NRG234" s="594"/>
      <c r="NRH234" s="594"/>
      <c r="NRI234" s="594"/>
      <c r="NRJ234" s="594"/>
      <c r="NRK234" s="594"/>
      <c r="NRL234" s="594"/>
      <c r="NRM234" s="594"/>
      <c r="NRN234" s="594"/>
      <c r="NRO234" s="594"/>
      <c r="NRP234" s="594"/>
      <c r="NRQ234" s="594"/>
      <c r="NRR234" s="594"/>
      <c r="NRS234" s="594"/>
      <c r="NRT234" s="594"/>
      <c r="NRU234" s="594"/>
      <c r="NRV234" s="594"/>
      <c r="NRW234" s="594"/>
      <c r="NRX234" s="594"/>
      <c r="NRY234" s="594"/>
      <c r="NRZ234" s="594"/>
      <c r="NSA234" s="594"/>
      <c r="NSB234" s="594"/>
      <c r="NSC234" s="594"/>
      <c r="NSD234" s="594"/>
      <c r="NSE234" s="594"/>
      <c r="NSF234" s="594"/>
      <c r="NSG234" s="594"/>
      <c r="NSH234" s="594"/>
      <c r="NSI234" s="594"/>
      <c r="NSJ234" s="594"/>
      <c r="NSK234" s="594"/>
      <c r="NSL234" s="594"/>
      <c r="NSM234" s="594"/>
      <c r="NSN234" s="594"/>
      <c r="NSO234" s="594"/>
      <c r="NSP234" s="594"/>
      <c r="NSQ234" s="594"/>
      <c r="NSR234" s="594"/>
      <c r="NSS234" s="594"/>
      <c r="NST234" s="594"/>
      <c r="NSU234" s="594"/>
      <c r="NSV234" s="594"/>
      <c r="NSW234" s="594"/>
      <c r="NSX234" s="594"/>
      <c r="NSY234" s="594"/>
      <c r="NSZ234" s="594"/>
      <c r="NTA234" s="594"/>
      <c r="NTB234" s="594"/>
      <c r="NTC234" s="594"/>
      <c r="NTD234" s="594"/>
      <c r="NTE234" s="594"/>
      <c r="NTF234" s="594"/>
      <c r="NTG234" s="594"/>
      <c r="NTH234" s="594"/>
      <c r="NTI234" s="594"/>
      <c r="NTJ234" s="594"/>
      <c r="NTK234" s="594"/>
      <c r="NTL234" s="594"/>
      <c r="NTM234" s="594"/>
      <c r="NTN234" s="594"/>
      <c r="NTO234" s="594"/>
      <c r="NTP234" s="594"/>
      <c r="NTQ234" s="594"/>
      <c r="NTR234" s="594"/>
      <c r="NTS234" s="594"/>
      <c r="NTT234" s="594"/>
      <c r="NTU234" s="594"/>
      <c r="NTV234" s="594"/>
      <c r="NTW234" s="594"/>
      <c r="NTX234" s="594"/>
      <c r="NTY234" s="594"/>
      <c r="NTZ234" s="594"/>
      <c r="NUA234" s="594"/>
      <c r="NUB234" s="594"/>
      <c r="NUC234" s="594"/>
      <c r="NUD234" s="594"/>
      <c r="NUE234" s="594"/>
      <c r="NUF234" s="594"/>
      <c r="NUG234" s="594"/>
      <c r="NUH234" s="594"/>
      <c r="NUI234" s="594"/>
      <c r="NUJ234" s="594"/>
      <c r="NUK234" s="594"/>
      <c r="NUL234" s="594"/>
      <c r="NUM234" s="594"/>
      <c r="NUN234" s="594"/>
      <c r="NUO234" s="594"/>
      <c r="NUP234" s="594"/>
      <c r="NUQ234" s="594"/>
      <c r="NUR234" s="594"/>
      <c r="NUS234" s="594"/>
      <c r="NUT234" s="594"/>
      <c r="NUU234" s="594"/>
      <c r="NUV234" s="594"/>
      <c r="NUW234" s="594"/>
      <c r="NUX234" s="594"/>
      <c r="NUY234" s="594"/>
      <c r="NUZ234" s="594"/>
      <c r="NVA234" s="594"/>
      <c r="NVB234" s="594"/>
      <c r="NVC234" s="594"/>
      <c r="NVD234" s="594"/>
      <c r="NVE234" s="594"/>
      <c r="NVF234" s="594"/>
      <c r="NVG234" s="594"/>
      <c r="NVH234" s="594"/>
      <c r="NVI234" s="594"/>
      <c r="NVJ234" s="594"/>
      <c r="NVK234" s="594"/>
      <c r="NVL234" s="594"/>
      <c r="NVM234" s="594"/>
      <c r="NVN234" s="594"/>
      <c r="NVO234" s="594"/>
      <c r="NVP234" s="594"/>
      <c r="NVQ234" s="594"/>
      <c r="NVR234" s="594"/>
      <c r="NVS234" s="594"/>
      <c r="NVT234" s="594"/>
      <c r="NVU234" s="594"/>
      <c r="NVV234" s="594"/>
      <c r="NVW234" s="594"/>
      <c r="NVX234" s="594"/>
      <c r="NVY234" s="594"/>
      <c r="NVZ234" s="594"/>
      <c r="NWA234" s="594"/>
      <c r="NWB234" s="594"/>
      <c r="NWC234" s="594"/>
      <c r="NWD234" s="594"/>
      <c r="NWE234" s="594"/>
      <c r="NWF234" s="594"/>
      <c r="NWG234" s="594"/>
      <c r="NWH234" s="594"/>
      <c r="NWI234" s="594"/>
      <c r="NWJ234" s="594"/>
      <c r="NWK234" s="594"/>
      <c r="NWL234" s="594"/>
      <c r="NWM234" s="594"/>
      <c r="NWN234" s="594"/>
      <c r="NWO234" s="594"/>
      <c r="NWP234" s="594"/>
      <c r="NWQ234" s="594"/>
      <c r="NWR234" s="594"/>
      <c r="NWS234" s="594"/>
      <c r="NWT234" s="594"/>
      <c r="NWU234" s="594"/>
      <c r="NWV234" s="594"/>
      <c r="NWW234" s="594"/>
      <c r="NWX234" s="594"/>
      <c r="NWY234" s="594"/>
      <c r="NWZ234" s="594"/>
      <c r="NXA234" s="594"/>
      <c r="NXB234" s="594"/>
      <c r="NXC234" s="594"/>
      <c r="NXD234" s="594"/>
      <c r="NXE234" s="594"/>
      <c r="NXF234" s="594"/>
      <c r="NXG234" s="594"/>
      <c r="NXH234" s="594"/>
      <c r="NXI234" s="594"/>
      <c r="NXJ234" s="594"/>
      <c r="NXK234" s="594"/>
      <c r="NXL234" s="594"/>
      <c r="NXM234" s="594"/>
      <c r="NXN234" s="594"/>
      <c r="NXO234" s="594"/>
      <c r="NXP234" s="594"/>
      <c r="NXQ234" s="594"/>
      <c r="NXR234" s="594"/>
      <c r="NXS234" s="594"/>
      <c r="NXT234" s="594"/>
      <c r="NXU234" s="594"/>
      <c r="NXV234" s="594"/>
      <c r="NXW234" s="594"/>
      <c r="NXX234" s="594"/>
      <c r="NXY234" s="594"/>
      <c r="NXZ234" s="594"/>
      <c r="NYA234" s="594"/>
      <c r="NYB234" s="594"/>
      <c r="NYC234" s="594"/>
      <c r="NYD234" s="594"/>
      <c r="NYE234" s="594"/>
      <c r="NYF234" s="594"/>
      <c r="NYG234" s="594"/>
      <c r="NYH234" s="594"/>
      <c r="NYI234" s="594"/>
      <c r="NYJ234" s="594"/>
      <c r="NYK234" s="594"/>
      <c r="NYL234" s="594"/>
      <c r="NYM234" s="594"/>
      <c r="NYN234" s="594"/>
      <c r="NYO234" s="594"/>
      <c r="NYP234" s="594"/>
      <c r="NYQ234" s="594"/>
      <c r="NYR234" s="594"/>
      <c r="NYS234" s="594"/>
      <c r="NYT234" s="594"/>
      <c r="NYU234" s="594"/>
      <c r="NYV234" s="594"/>
      <c r="NYW234" s="594"/>
      <c r="NYX234" s="594"/>
      <c r="NYY234" s="594"/>
      <c r="NYZ234" s="594"/>
      <c r="NZA234" s="594"/>
      <c r="NZB234" s="594"/>
      <c r="NZC234" s="594"/>
      <c r="NZD234" s="594"/>
      <c r="NZE234" s="594"/>
      <c r="NZF234" s="594"/>
      <c r="NZG234" s="594"/>
      <c r="NZH234" s="594"/>
      <c r="NZI234" s="594"/>
      <c r="NZJ234" s="594"/>
      <c r="NZK234" s="594"/>
      <c r="NZL234" s="594"/>
      <c r="NZM234" s="594"/>
      <c r="NZN234" s="594"/>
      <c r="NZO234" s="594"/>
      <c r="NZP234" s="594"/>
      <c r="NZQ234" s="594"/>
      <c r="NZR234" s="594"/>
      <c r="NZS234" s="594"/>
      <c r="NZT234" s="594"/>
      <c r="NZU234" s="594"/>
      <c r="NZV234" s="594"/>
      <c r="NZW234" s="594"/>
      <c r="NZX234" s="594"/>
      <c r="NZY234" s="594"/>
      <c r="NZZ234" s="594"/>
      <c r="OAA234" s="594"/>
      <c r="OAB234" s="594"/>
      <c r="OAC234" s="594"/>
      <c r="OAD234" s="594"/>
      <c r="OAE234" s="594"/>
      <c r="OAF234" s="594"/>
      <c r="OAG234" s="594"/>
      <c r="OAH234" s="594"/>
      <c r="OAI234" s="594"/>
      <c r="OAJ234" s="594"/>
      <c r="OAK234" s="594"/>
      <c r="OAL234" s="594"/>
      <c r="OAM234" s="594"/>
      <c r="OAN234" s="594"/>
      <c r="OAO234" s="594"/>
      <c r="OAP234" s="594"/>
      <c r="OAQ234" s="594"/>
      <c r="OAR234" s="594"/>
      <c r="OAS234" s="594"/>
      <c r="OAT234" s="594"/>
      <c r="OAU234" s="594"/>
      <c r="OAV234" s="594"/>
      <c r="OAW234" s="594"/>
      <c r="OAX234" s="594"/>
      <c r="OAY234" s="594"/>
      <c r="OAZ234" s="594"/>
      <c r="OBA234" s="594"/>
      <c r="OBB234" s="594"/>
      <c r="OBC234" s="594"/>
      <c r="OBD234" s="594"/>
      <c r="OBE234" s="594"/>
      <c r="OBF234" s="594"/>
      <c r="OBG234" s="594"/>
      <c r="OBH234" s="594"/>
      <c r="OBI234" s="594"/>
      <c r="OBJ234" s="594"/>
      <c r="OBK234" s="594"/>
      <c r="OBL234" s="594"/>
      <c r="OBM234" s="594"/>
      <c r="OBN234" s="594"/>
      <c r="OBO234" s="594"/>
      <c r="OBP234" s="594"/>
      <c r="OBQ234" s="594"/>
      <c r="OBR234" s="594"/>
      <c r="OBS234" s="594"/>
      <c r="OBT234" s="594"/>
      <c r="OBU234" s="594"/>
      <c r="OBV234" s="594"/>
      <c r="OBW234" s="594"/>
      <c r="OBX234" s="594"/>
      <c r="OBY234" s="594"/>
      <c r="OBZ234" s="594"/>
      <c r="OCA234" s="594"/>
      <c r="OCB234" s="594"/>
      <c r="OCC234" s="594"/>
      <c r="OCD234" s="594"/>
      <c r="OCE234" s="594"/>
      <c r="OCF234" s="594"/>
      <c r="OCG234" s="594"/>
      <c r="OCH234" s="594"/>
      <c r="OCI234" s="594"/>
      <c r="OCJ234" s="594"/>
      <c r="OCK234" s="594"/>
      <c r="OCL234" s="594"/>
      <c r="OCM234" s="594"/>
      <c r="OCN234" s="594"/>
      <c r="OCO234" s="594"/>
      <c r="OCP234" s="594"/>
      <c r="OCQ234" s="594"/>
      <c r="OCR234" s="594"/>
      <c r="OCS234" s="594"/>
      <c r="OCT234" s="594"/>
      <c r="OCU234" s="594"/>
      <c r="OCV234" s="594"/>
      <c r="OCW234" s="594"/>
      <c r="OCX234" s="594"/>
      <c r="OCY234" s="594"/>
      <c r="OCZ234" s="594"/>
      <c r="ODA234" s="594"/>
      <c r="ODB234" s="594"/>
      <c r="ODC234" s="594"/>
      <c r="ODD234" s="594"/>
      <c r="ODE234" s="594"/>
      <c r="ODF234" s="594"/>
      <c r="ODG234" s="594"/>
      <c r="ODH234" s="594"/>
      <c r="ODI234" s="594"/>
      <c r="ODJ234" s="594"/>
      <c r="ODK234" s="594"/>
      <c r="ODL234" s="594"/>
      <c r="ODM234" s="594"/>
      <c r="ODN234" s="594"/>
      <c r="ODO234" s="594"/>
      <c r="ODP234" s="594"/>
      <c r="ODQ234" s="594"/>
      <c r="ODR234" s="594"/>
      <c r="ODS234" s="594"/>
      <c r="ODT234" s="594"/>
      <c r="ODU234" s="594"/>
      <c r="ODV234" s="594"/>
      <c r="ODW234" s="594"/>
      <c r="ODX234" s="594"/>
      <c r="ODY234" s="594"/>
      <c r="ODZ234" s="594"/>
      <c r="OEA234" s="594"/>
      <c r="OEB234" s="594"/>
      <c r="OEC234" s="594"/>
      <c r="OED234" s="594"/>
      <c r="OEE234" s="594"/>
      <c r="OEF234" s="594"/>
      <c r="OEG234" s="594"/>
      <c r="OEH234" s="594"/>
      <c r="OEI234" s="594"/>
      <c r="OEJ234" s="594"/>
      <c r="OEK234" s="594"/>
      <c r="OEL234" s="594"/>
      <c r="OEM234" s="594"/>
      <c r="OEN234" s="594"/>
      <c r="OEO234" s="594"/>
      <c r="OEP234" s="594"/>
      <c r="OEQ234" s="594"/>
      <c r="OER234" s="594"/>
      <c r="OES234" s="594"/>
      <c r="OET234" s="594"/>
      <c r="OEU234" s="594"/>
      <c r="OEV234" s="594"/>
      <c r="OEW234" s="594"/>
      <c r="OEX234" s="594"/>
      <c r="OEY234" s="594"/>
      <c r="OEZ234" s="594"/>
      <c r="OFA234" s="594"/>
      <c r="OFB234" s="594"/>
      <c r="OFC234" s="594"/>
      <c r="OFD234" s="594"/>
      <c r="OFE234" s="594"/>
      <c r="OFF234" s="594"/>
      <c r="OFG234" s="594"/>
      <c r="OFH234" s="594"/>
      <c r="OFI234" s="594"/>
      <c r="OFJ234" s="594"/>
      <c r="OFK234" s="594"/>
      <c r="OFL234" s="594"/>
      <c r="OFM234" s="594"/>
      <c r="OFN234" s="594"/>
      <c r="OFO234" s="594"/>
      <c r="OFP234" s="594"/>
      <c r="OFQ234" s="594"/>
      <c r="OFR234" s="594"/>
      <c r="OFS234" s="594"/>
      <c r="OFT234" s="594"/>
      <c r="OFU234" s="594"/>
      <c r="OFV234" s="594"/>
      <c r="OFW234" s="594"/>
      <c r="OFX234" s="594"/>
      <c r="OFY234" s="594"/>
      <c r="OFZ234" s="594"/>
      <c r="OGA234" s="594"/>
      <c r="OGB234" s="594"/>
      <c r="OGC234" s="594"/>
      <c r="OGD234" s="594"/>
      <c r="OGE234" s="594"/>
      <c r="OGF234" s="594"/>
      <c r="OGG234" s="594"/>
      <c r="OGH234" s="594"/>
      <c r="OGI234" s="594"/>
      <c r="OGJ234" s="594"/>
      <c r="OGK234" s="594"/>
      <c r="OGL234" s="594"/>
      <c r="OGM234" s="594"/>
      <c r="OGN234" s="594"/>
      <c r="OGO234" s="594"/>
      <c r="OGP234" s="594"/>
      <c r="OGQ234" s="594"/>
      <c r="OGR234" s="594"/>
      <c r="OGS234" s="594"/>
      <c r="OGT234" s="594"/>
      <c r="OGU234" s="594"/>
      <c r="OGV234" s="594"/>
      <c r="OGW234" s="594"/>
      <c r="OGX234" s="594"/>
      <c r="OGY234" s="594"/>
      <c r="OGZ234" s="594"/>
      <c r="OHA234" s="594"/>
      <c r="OHB234" s="594"/>
      <c r="OHC234" s="594"/>
      <c r="OHD234" s="594"/>
      <c r="OHE234" s="594"/>
      <c r="OHF234" s="594"/>
      <c r="OHG234" s="594"/>
      <c r="OHH234" s="594"/>
      <c r="OHI234" s="594"/>
      <c r="OHJ234" s="594"/>
      <c r="OHK234" s="594"/>
      <c r="OHL234" s="594"/>
      <c r="OHM234" s="594"/>
      <c r="OHN234" s="594"/>
      <c r="OHO234" s="594"/>
      <c r="OHP234" s="594"/>
      <c r="OHQ234" s="594"/>
      <c r="OHR234" s="594"/>
      <c r="OHS234" s="594"/>
      <c r="OHT234" s="594"/>
      <c r="OHU234" s="594"/>
      <c r="OHV234" s="594"/>
      <c r="OHW234" s="594"/>
      <c r="OHX234" s="594"/>
      <c r="OHY234" s="594"/>
      <c r="OHZ234" s="594"/>
      <c r="OIA234" s="594"/>
      <c r="OIB234" s="594"/>
      <c r="OIC234" s="594"/>
      <c r="OID234" s="594"/>
      <c r="OIE234" s="594"/>
      <c r="OIF234" s="594"/>
      <c r="OIG234" s="594"/>
      <c r="OIH234" s="594"/>
      <c r="OII234" s="594"/>
      <c r="OIJ234" s="594"/>
      <c r="OIK234" s="594"/>
      <c r="OIL234" s="594"/>
      <c r="OIM234" s="594"/>
      <c r="OIN234" s="594"/>
      <c r="OIO234" s="594"/>
      <c r="OIP234" s="594"/>
      <c r="OIQ234" s="594"/>
      <c r="OIR234" s="594"/>
      <c r="OIS234" s="594"/>
      <c r="OIT234" s="594"/>
      <c r="OIU234" s="594"/>
      <c r="OIV234" s="594"/>
      <c r="OIW234" s="594"/>
      <c r="OIX234" s="594"/>
      <c r="OIY234" s="594"/>
      <c r="OIZ234" s="594"/>
      <c r="OJA234" s="594"/>
      <c r="OJB234" s="594"/>
      <c r="OJC234" s="594"/>
      <c r="OJD234" s="594"/>
      <c r="OJE234" s="594"/>
      <c r="OJF234" s="594"/>
      <c r="OJG234" s="594"/>
      <c r="OJH234" s="594"/>
      <c r="OJI234" s="594"/>
      <c r="OJJ234" s="594"/>
      <c r="OJK234" s="594"/>
      <c r="OJL234" s="594"/>
      <c r="OJM234" s="594"/>
      <c r="OJN234" s="594"/>
      <c r="OJO234" s="594"/>
      <c r="OJP234" s="594"/>
      <c r="OJQ234" s="594"/>
      <c r="OJR234" s="594"/>
      <c r="OJS234" s="594"/>
      <c r="OJT234" s="594"/>
      <c r="OJU234" s="594"/>
      <c r="OJV234" s="594"/>
      <c r="OJW234" s="594"/>
      <c r="OJX234" s="594"/>
      <c r="OJY234" s="594"/>
      <c r="OJZ234" s="594"/>
      <c r="OKA234" s="594"/>
      <c r="OKB234" s="594"/>
      <c r="OKC234" s="594"/>
      <c r="OKD234" s="594"/>
      <c r="OKE234" s="594"/>
      <c r="OKF234" s="594"/>
      <c r="OKG234" s="594"/>
      <c r="OKH234" s="594"/>
      <c r="OKI234" s="594"/>
      <c r="OKJ234" s="594"/>
      <c r="OKK234" s="594"/>
      <c r="OKL234" s="594"/>
      <c r="OKM234" s="594"/>
      <c r="OKN234" s="594"/>
      <c r="OKO234" s="594"/>
      <c r="OKP234" s="594"/>
      <c r="OKQ234" s="594"/>
      <c r="OKR234" s="594"/>
      <c r="OKS234" s="594"/>
      <c r="OKT234" s="594"/>
      <c r="OKU234" s="594"/>
      <c r="OKV234" s="594"/>
      <c r="OKW234" s="594"/>
      <c r="OKX234" s="594"/>
      <c r="OKY234" s="594"/>
      <c r="OKZ234" s="594"/>
      <c r="OLA234" s="594"/>
      <c r="OLB234" s="594"/>
      <c r="OLC234" s="594"/>
      <c r="OLD234" s="594"/>
      <c r="OLE234" s="594"/>
      <c r="OLF234" s="594"/>
      <c r="OLG234" s="594"/>
      <c r="OLH234" s="594"/>
      <c r="OLI234" s="594"/>
      <c r="OLJ234" s="594"/>
      <c r="OLK234" s="594"/>
      <c r="OLL234" s="594"/>
      <c r="OLM234" s="594"/>
      <c r="OLN234" s="594"/>
      <c r="OLO234" s="594"/>
      <c r="OLP234" s="594"/>
      <c r="OLQ234" s="594"/>
      <c r="OLR234" s="594"/>
      <c r="OLS234" s="594"/>
      <c r="OLT234" s="594"/>
      <c r="OLU234" s="594"/>
      <c r="OLV234" s="594"/>
      <c r="OLW234" s="594"/>
      <c r="OLX234" s="594"/>
      <c r="OLY234" s="594"/>
      <c r="OLZ234" s="594"/>
      <c r="OMA234" s="594"/>
      <c r="OMB234" s="594"/>
      <c r="OMC234" s="594"/>
      <c r="OMD234" s="594"/>
      <c r="OME234" s="594"/>
      <c r="OMF234" s="594"/>
      <c r="OMG234" s="594"/>
      <c r="OMH234" s="594"/>
      <c r="OMI234" s="594"/>
      <c r="OMJ234" s="594"/>
      <c r="OMK234" s="594"/>
      <c r="OML234" s="594"/>
      <c r="OMM234" s="594"/>
      <c r="OMN234" s="594"/>
      <c r="OMO234" s="594"/>
      <c r="OMP234" s="594"/>
      <c r="OMQ234" s="594"/>
      <c r="OMR234" s="594"/>
      <c r="OMS234" s="594"/>
      <c r="OMT234" s="594"/>
      <c r="OMU234" s="594"/>
      <c r="OMV234" s="594"/>
      <c r="OMW234" s="594"/>
      <c r="OMX234" s="594"/>
      <c r="OMY234" s="594"/>
      <c r="OMZ234" s="594"/>
      <c r="ONA234" s="594"/>
      <c r="ONB234" s="594"/>
      <c r="ONC234" s="594"/>
      <c r="OND234" s="594"/>
      <c r="ONE234" s="594"/>
      <c r="ONF234" s="594"/>
      <c r="ONG234" s="594"/>
      <c r="ONH234" s="594"/>
      <c r="ONI234" s="594"/>
      <c r="ONJ234" s="594"/>
      <c r="ONK234" s="594"/>
      <c r="ONL234" s="594"/>
      <c r="ONM234" s="594"/>
      <c r="ONN234" s="594"/>
      <c r="ONO234" s="594"/>
      <c r="ONP234" s="594"/>
      <c r="ONQ234" s="594"/>
      <c r="ONR234" s="594"/>
      <c r="ONS234" s="594"/>
      <c r="ONT234" s="594"/>
      <c r="ONU234" s="594"/>
      <c r="ONV234" s="594"/>
      <c r="ONW234" s="594"/>
      <c r="ONX234" s="594"/>
      <c r="ONY234" s="594"/>
      <c r="ONZ234" s="594"/>
      <c r="OOA234" s="594"/>
      <c r="OOB234" s="594"/>
      <c r="OOC234" s="594"/>
      <c r="OOD234" s="594"/>
      <c r="OOE234" s="594"/>
      <c r="OOF234" s="594"/>
      <c r="OOG234" s="594"/>
      <c r="OOH234" s="594"/>
      <c r="OOI234" s="594"/>
      <c r="OOJ234" s="594"/>
      <c r="OOK234" s="594"/>
      <c r="OOL234" s="594"/>
      <c r="OOM234" s="594"/>
      <c r="OON234" s="594"/>
      <c r="OOO234" s="594"/>
      <c r="OOP234" s="594"/>
      <c r="OOQ234" s="594"/>
      <c r="OOR234" s="594"/>
      <c r="OOS234" s="594"/>
      <c r="OOT234" s="594"/>
      <c r="OOU234" s="594"/>
      <c r="OOV234" s="594"/>
      <c r="OOW234" s="594"/>
      <c r="OOX234" s="594"/>
      <c r="OOY234" s="594"/>
      <c r="OOZ234" s="594"/>
      <c r="OPA234" s="594"/>
      <c r="OPB234" s="594"/>
      <c r="OPC234" s="594"/>
      <c r="OPD234" s="594"/>
      <c r="OPE234" s="594"/>
      <c r="OPF234" s="594"/>
      <c r="OPG234" s="594"/>
      <c r="OPH234" s="594"/>
      <c r="OPI234" s="594"/>
      <c r="OPJ234" s="594"/>
      <c r="OPK234" s="594"/>
      <c r="OPL234" s="594"/>
      <c r="OPM234" s="594"/>
      <c r="OPN234" s="594"/>
      <c r="OPO234" s="594"/>
      <c r="OPP234" s="594"/>
      <c r="OPQ234" s="594"/>
      <c r="OPR234" s="594"/>
      <c r="OPS234" s="594"/>
      <c r="OPT234" s="594"/>
      <c r="OPU234" s="594"/>
      <c r="OPV234" s="594"/>
      <c r="OPW234" s="594"/>
      <c r="OPX234" s="594"/>
      <c r="OPY234" s="594"/>
      <c r="OPZ234" s="594"/>
      <c r="OQA234" s="594"/>
      <c r="OQB234" s="594"/>
      <c r="OQC234" s="594"/>
      <c r="OQD234" s="594"/>
      <c r="OQE234" s="594"/>
      <c r="OQF234" s="594"/>
      <c r="OQG234" s="594"/>
      <c r="OQH234" s="594"/>
      <c r="OQI234" s="594"/>
      <c r="OQJ234" s="594"/>
      <c r="OQK234" s="594"/>
      <c r="OQL234" s="594"/>
      <c r="OQM234" s="594"/>
      <c r="OQN234" s="594"/>
      <c r="OQO234" s="594"/>
      <c r="OQP234" s="594"/>
      <c r="OQQ234" s="594"/>
      <c r="OQR234" s="594"/>
      <c r="OQS234" s="594"/>
      <c r="OQT234" s="594"/>
      <c r="OQU234" s="594"/>
      <c r="OQV234" s="594"/>
      <c r="OQW234" s="594"/>
      <c r="OQX234" s="594"/>
      <c r="OQY234" s="594"/>
      <c r="OQZ234" s="594"/>
      <c r="ORA234" s="594"/>
      <c r="ORB234" s="594"/>
      <c r="ORC234" s="594"/>
      <c r="ORD234" s="594"/>
      <c r="ORE234" s="594"/>
      <c r="ORF234" s="594"/>
      <c r="ORG234" s="594"/>
      <c r="ORH234" s="594"/>
      <c r="ORI234" s="594"/>
      <c r="ORJ234" s="594"/>
      <c r="ORK234" s="594"/>
      <c r="ORL234" s="594"/>
      <c r="ORM234" s="594"/>
      <c r="ORN234" s="594"/>
      <c r="ORO234" s="594"/>
      <c r="ORP234" s="594"/>
      <c r="ORQ234" s="594"/>
      <c r="ORR234" s="594"/>
      <c r="ORS234" s="594"/>
      <c r="ORT234" s="594"/>
      <c r="ORU234" s="594"/>
      <c r="ORV234" s="594"/>
      <c r="ORW234" s="594"/>
      <c r="ORX234" s="594"/>
      <c r="ORY234" s="594"/>
      <c r="ORZ234" s="594"/>
      <c r="OSA234" s="594"/>
      <c r="OSB234" s="594"/>
      <c r="OSC234" s="594"/>
      <c r="OSD234" s="594"/>
      <c r="OSE234" s="594"/>
      <c r="OSF234" s="594"/>
      <c r="OSG234" s="594"/>
      <c r="OSH234" s="594"/>
      <c r="OSI234" s="594"/>
      <c r="OSJ234" s="594"/>
      <c r="OSK234" s="594"/>
      <c r="OSL234" s="594"/>
      <c r="OSM234" s="594"/>
      <c r="OSN234" s="594"/>
      <c r="OSO234" s="594"/>
      <c r="OSP234" s="594"/>
      <c r="OSQ234" s="594"/>
      <c r="OSR234" s="594"/>
      <c r="OSS234" s="594"/>
      <c r="OST234" s="594"/>
      <c r="OSU234" s="594"/>
      <c r="OSV234" s="594"/>
      <c r="OSW234" s="594"/>
      <c r="OSX234" s="594"/>
      <c r="OSY234" s="594"/>
      <c r="OSZ234" s="594"/>
      <c r="OTA234" s="594"/>
      <c r="OTB234" s="594"/>
      <c r="OTC234" s="594"/>
      <c r="OTD234" s="594"/>
      <c r="OTE234" s="594"/>
      <c r="OTF234" s="594"/>
      <c r="OTG234" s="594"/>
      <c r="OTH234" s="594"/>
      <c r="OTI234" s="594"/>
      <c r="OTJ234" s="594"/>
      <c r="OTK234" s="594"/>
      <c r="OTL234" s="594"/>
      <c r="OTM234" s="594"/>
      <c r="OTN234" s="594"/>
      <c r="OTO234" s="594"/>
      <c r="OTP234" s="594"/>
      <c r="OTQ234" s="594"/>
      <c r="OTR234" s="594"/>
      <c r="OTS234" s="594"/>
      <c r="OTT234" s="594"/>
      <c r="OTU234" s="594"/>
      <c r="OTV234" s="594"/>
      <c r="OTW234" s="594"/>
      <c r="OTX234" s="594"/>
      <c r="OTY234" s="594"/>
      <c r="OTZ234" s="594"/>
      <c r="OUA234" s="594"/>
      <c r="OUB234" s="594"/>
      <c r="OUC234" s="594"/>
      <c r="OUD234" s="594"/>
      <c r="OUE234" s="594"/>
      <c r="OUF234" s="594"/>
      <c r="OUG234" s="594"/>
      <c r="OUH234" s="594"/>
      <c r="OUI234" s="594"/>
      <c r="OUJ234" s="594"/>
      <c r="OUK234" s="594"/>
      <c r="OUL234" s="594"/>
      <c r="OUM234" s="594"/>
      <c r="OUN234" s="594"/>
      <c r="OUO234" s="594"/>
      <c r="OUP234" s="594"/>
      <c r="OUQ234" s="594"/>
      <c r="OUR234" s="594"/>
      <c r="OUS234" s="594"/>
      <c r="OUT234" s="594"/>
      <c r="OUU234" s="594"/>
      <c r="OUV234" s="594"/>
      <c r="OUW234" s="594"/>
      <c r="OUX234" s="594"/>
      <c r="OUY234" s="594"/>
      <c r="OUZ234" s="594"/>
      <c r="OVA234" s="594"/>
      <c r="OVB234" s="594"/>
      <c r="OVC234" s="594"/>
      <c r="OVD234" s="594"/>
      <c r="OVE234" s="594"/>
      <c r="OVF234" s="594"/>
      <c r="OVG234" s="594"/>
      <c r="OVH234" s="594"/>
      <c r="OVI234" s="594"/>
      <c r="OVJ234" s="594"/>
      <c r="OVK234" s="594"/>
      <c r="OVL234" s="594"/>
      <c r="OVM234" s="594"/>
      <c r="OVN234" s="594"/>
      <c r="OVO234" s="594"/>
      <c r="OVP234" s="594"/>
      <c r="OVQ234" s="594"/>
      <c r="OVR234" s="594"/>
      <c r="OVS234" s="594"/>
      <c r="OVT234" s="594"/>
      <c r="OVU234" s="594"/>
      <c r="OVV234" s="594"/>
      <c r="OVW234" s="594"/>
      <c r="OVX234" s="594"/>
      <c r="OVY234" s="594"/>
      <c r="OVZ234" s="594"/>
      <c r="OWA234" s="594"/>
      <c r="OWB234" s="594"/>
      <c r="OWC234" s="594"/>
      <c r="OWD234" s="594"/>
      <c r="OWE234" s="594"/>
      <c r="OWF234" s="594"/>
      <c r="OWG234" s="594"/>
      <c r="OWH234" s="594"/>
      <c r="OWI234" s="594"/>
      <c r="OWJ234" s="594"/>
      <c r="OWK234" s="594"/>
      <c r="OWL234" s="594"/>
      <c r="OWM234" s="594"/>
      <c r="OWN234" s="594"/>
      <c r="OWO234" s="594"/>
      <c r="OWP234" s="594"/>
      <c r="OWQ234" s="594"/>
      <c r="OWR234" s="594"/>
      <c r="OWS234" s="594"/>
      <c r="OWT234" s="594"/>
      <c r="OWU234" s="594"/>
      <c r="OWV234" s="594"/>
      <c r="OWW234" s="594"/>
      <c r="OWX234" s="594"/>
      <c r="OWY234" s="594"/>
      <c r="OWZ234" s="594"/>
      <c r="OXA234" s="594"/>
      <c r="OXB234" s="594"/>
      <c r="OXC234" s="594"/>
      <c r="OXD234" s="594"/>
      <c r="OXE234" s="594"/>
      <c r="OXF234" s="594"/>
      <c r="OXG234" s="594"/>
      <c r="OXH234" s="594"/>
      <c r="OXI234" s="594"/>
      <c r="OXJ234" s="594"/>
      <c r="OXK234" s="594"/>
      <c r="OXL234" s="594"/>
      <c r="OXM234" s="594"/>
      <c r="OXN234" s="594"/>
      <c r="OXO234" s="594"/>
      <c r="OXP234" s="594"/>
      <c r="OXQ234" s="594"/>
      <c r="OXR234" s="594"/>
      <c r="OXS234" s="594"/>
      <c r="OXT234" s="594"/>
      <c r="OXU234" s="594"/>
      <c r="OXV234" s="594"/>
      <c r="OXW234" s="594"/>
      <c r="OXX234" s="594"/>
      <c r="OXY234" s="594"/>
      <c r="OXZ234" s="594"/>
      <c r="OYA234" s="594"/>
      <c r="OYB234" s="594"/>
      <c r="OYC234" s="594"/>
      <c r="OYD234" s="594"/>
      <c r="OYE234" s="594"/>
      <c r="OYF234" s="594"/>
      <c r="OYG234" s="594"/>
      <c r="OYH234" s="594"/>
      <c r="OYI234" s="594"/>
      <c r="OYJ234" s="594"/>
      <c r="OYK234" s="594"/>
      <c r="OYL234" s="594"/>
      <c r="OYM234" s="594"/>
      <c r="OYN234" s="594"/>
      <c r="OYO234" s="594"/>
      <c r="OYP234" s="594"/>
      <c r="OYQ234" s="594"/>
      <c r="OYR234" s="594"/>
      <c r="OYS234" s="594"/>
      <c r="OYT234" s="594"/>
      <c r="OYU234" s="594"/>
      <c r="OYV234" s="594"/>
      <c r="OYW234" s="594"/>
      <c r="OYX234" s="594"/>
      <c r="OYY234" s="594"/>
      <c r="OYZ234" s="594"/>
      <c r="OZA234" s="594"/>
      <c r="OZB234" s="594"/>
      <c r="OZC234" s="594"/>
      <c r="OZD234" s="594"/>
      <c r="OZE234" s="594"/>
      <c r="OZF234" s="594"/>
      <c r="OZG234" s="594"/>
      <c r="OZH234" s="594"/>
      <c r="OZI234" s="594"/>
      <c r="OZJ234" s="594"/>
      <c r="OZK234" s="594"/>
      <c r="OZL234" s="594"/>
      <c r="OZM234" s="594"/>
      <c r="OZN234" s="594"/>
      <c r="OZO234" s="594"/>
      <c r="OZP234" s="594"/>
      <c r="OZQ234" s="594"/>
      <c r="OZR234" s="594"/>
      <c r="OZS234" s="594"/>
      <c r="OZT234" s="594"/>
      <c r="OZU234" s="594"/>
      <c r="OZV234" s="594"/>
      <c r="OZW234" s="594"/>
      <c r="OZX234" s="594"/>
      <c r="OZY234" s="594"/>
      <c r="OZZ234" s="594"/>
      <c r="PAA234" s="594"/>
      <c r="PAB234" s="594"/>
      <c r="PAC234" s="594"/>
      <c r="PAD234" s="594"/>
      <c r="PAE234" s="594"/>
      <c r="PAF234" s="594"/>
      <c r="PAG234" s="594"/>
      <c r="PAH234" s="594"/>
      <c r="PAI234" s="594"/>
      <c r="PAJ234" s="594"/>
      <c r="PAK234" s="594"/>
      <c r="PAL234" s="594"/>
      <c r="PAM234" s="594"/>
      <c r="PAN234" s="594"/>
      <c r="PAO234" s="594"/>
      <c r="PAP234" s="594"/>
      <c r="PAQ234" s="594"/>
      <c r="PAR234" s="594"/>
      <c r="PAS234" s="594"/>
      <c r="PAT234" s="594"/>
      <c r="PAU234" s="594"/>
      <c r="PAV234" s="594"/>
      <c r="PAW234" s="594"/>
      <c r="PAX234" s="594"/>
      <c r="PAY234" s="594"/>
      <c r="PAZ234" s="594"/>
      <c r="PBA234" s="594"/>
      <c r="PBB234" s="594"/>
      <c r="PBC234" s="594"/>
      <c r="PBD234" s="594"/>
      <c r="PBE234" s="594"/>
      <c r="PBF234" s="594"/>
      <c r="PBG234" s="594"/>
      <c r="PBH234" s="594"/>
      <c r="PBI234" s="594"/>
      <c r="PBJ234" s="594"/>
      <c r="PBK234" s="594"/>
      <c r="PBL234" s="594"/>
      <c r="PBM234" s="594"/>
      <c r="PBN234" s="594"/>
      <c r="PBO234" s="594"/>
      <c r="PBP234" s="594"/>
      <c r="PBQ234" s="594"/>
      <c r="PBR234" s="594"/>
      <c r="PBS234" s="594"/>
      <c r="PBT234" s="594"/>
      <c r="PBU234" s="594"/>
      <c r="PBV234" s="594"/>
      <c r="PBW234" s="594"/>
      <c r="PBX234" s="594"/>
      <c r="PBY234" s="594"/>
      <c r="PBZ234" s="594"/>
      <c r="PCA234" s="594"/>
      <c r="PCB234" s="594"/>
      <c r="PCC234" s="594"/>
      <c r="PCD234" s="594"/>
      <c r="PCE234" s="594"/>
      <c r="PCF234" s="594"/>
      <c r="PCG234" s="594"/>
      <c r="PCH234" s="594"/>
      <c r="PCI234" s="594"/>
      <c r="PCJ234" s="594"/>
      <c r="PCK234" s="594"/>
      <c r="PCL234" s="594"/>
      <c r="PCM234" s="594"/>
      <c r="PCN234" s="594"/>
      <c r="PCO234" s="594"/>
      <c r="PCP234" s="594"/>
      <c r="PCQ234" s="594"/>
      <c r="PCR234" s="594"/>
      <c r="PCS234" s="594"/>
      <c r="PCT234" s="594"/>
      <c r="PCU234" s="594"/>
      <c r="PCV234" s="594"/>
      <c r="PCW234" s="594"/>
      <c r="PCX234" s="594"/>
      <c r="PCY234" s="594"/>
      <c r="PCZ234" s="594"/>
      <c r="PDA234" s="594"/>
      <c r="PDB234" s="594"/>
      <c r="PDC234" s="594"/>
      <c r="PDD234" s="594"/>
      <c r="PDE234" s="594"/>
      <c r="PDF234" s="594"/>
      <c r="PDG234" s="594"/>
      <c r="PDH234" s="594"/>
      <c r="PDI234" s="594"/>
      <c r="PDJ234" s="594"/>
      <c r="PDK234" s="594"/>
      <c r="PDL234" s="594"/>
      <c r="PDM234" s="594"/>
      <c r="PDN234" s="594"/>
      <c r="PDO234" s="594"/>
      <c r="PDP234" s="594"/>
      <c r="PDQ234" s="594"/>
      <c r="PDR234" s="594"/>
      <c r="PDS234" s="594"/>
      <c r="PDT234" s="594"/>
      <c r="PDU234" s="594"/>
      <c r="PDV234" s="594"/>
      <c r="PDW234" s="594"/>
      <c r="PDX234" s="594"/>
      <c r="PDY234" s="594"/>
      <c r="PDZ234" s="594"/>
      <c r="PEA234" s="594"/>
      <c r="PEB234" s="594"/>
      <c r="PEC234" s="594"/>
      <c r="PED234" s="594"/>
      <c r="PEE234" s="594"/>
      <c r="PEF234" s="594"/>
      <c r="PEG234" s="594"/>
      <c r="PEH234" s="594"/>
      <c r="PEI234" s="594"/>
      <c r="PEJ234" s="594"/>
      <c r="PEK234" s="594"/>
      <c r="PEL234" s="594"/>
      <c r="PEM234" s="594"/>
      <c r="PEN234" s="594"/>
      <c r="PEO234" s="594"/>
      <c r="PEP234" s="594"/>
      <c r="PEQ234" s="594"/>
      <c r="PER234" s="594"/>
      <c r="PES234" s="594"/>
      <c r="PET234" s="594"/>
      <c r="PEU234" s="594"/>
      <c r="PEV234" s="594"/>
      <c r="PEW234" s="594"/>
      <c r="PEX234" s="594"/>
      <c r="PEY234" s="594"/>
      <c r="PEZ234" s="594"/>
      <c r="PFA234" s="594"/>
      <c r="PFB234" s="594"/>
      <c r="PFC234" s="594"/>
      <c r="PFD234" s="594"/>
      <c r="PFE234" s="594"/>
      <c r="PFF234" s="594"/>
      <c r="PFG234" s="594"/>
      <c r="PFH234" s="594"/>
      <c r="PFI234" s="594"/>
      <c r="PFJ234" s="594"/>
      <c r="PFK234" s="594"/>
      <c r="PFL234" s="594"/>
      <c r="PFM234" s="594"/>
      <c r="PFN234" s="594"/>
      <c r="PFO234" s="594"/>
      <c r="PFP234" s="594"/>
      <c r="PFQ234" s="594"/>
      <c r="PFR234" s="594"/>
      <c r="PFS234" s="594"/>
      <c r="PFT234" s="594"/>
      <c r="PFU234" s="594"/>
      <c r="PFV234" s="594"/>
      <c r="PFW234" s="594"/>
      <c r="PFX234" s="594"/>
      <c r="PFY234" s="594"/>
      <c r="PFZ234" s="594"/>
      <c r="PGA234" s="594"/>
      <c r="PGB234" s="594"/>
      <c r="PGC234" s="594"/>
      <c r="PGD234" s="594"/>
      <c r="PGE234" s="594"/>
      <c r="PGF234" s="594"/>
      <c r="PGG234" s="594"/>
      <c r="PGH234" s="594"/>
      <c r="PGI234" s="594"/>
      <c r="PGJ234" s="594"/>
      <c r="PGK234" s="594"/>
      <c r="PGL234" s="594"/>
      <c r="PGM234" s="594"/>
      <c r="PGN234" s="594"/>
      <c r="PGO234" s="594"/>
      <c r="PGP234" s="594"/>
      <c r="PGQ234" s="594"/>
      <c r="PGR234" s="594"/>
      <c r="PGS234" s="594"/>
      <c r="PGT234" s="594"/>
      <c r="PGU234" s="594"/>
      <c r="PGV234" s="594"/>
      <c r="PGW234" s="594"/>
      <c r="PGX234" s="594"/>
      <c r="PGY234" s="594"/>
      <c r="PGZ234" s="594"/>
      <c r="PHA234" s="594"/>
      <c r="PHB234" s="594"/>
      <c r="PHC234" s="594"/>
      <c r="PHD234" s="594"/>
      <c r="PHE234" s="594"/>
      <c r="PHF234" s="594"/>
      <c r="PHG234" s="594"/>
      <c r="PHH234" s="594"/>
      <c r="PHI234" s="594"/>
      <c r="PHJ234" s="594"/>
      <c r="PHK234" s="594"/>
      <c r="PHL234" s="594"/>
      <c r="PHM234" s="594"/>
      <c r="PHN234" s="594"/>
      <c r="PHO234" s="594"/>
      <c r="PHP234" s="594"/>
      <c r="PHQ234" s="594"/>
      <c r="PHR234" s="594"/>
      <c r="PHS234" s="594"/>
      <c r="PHT234" s="594"/>
      <c r="PHU234" s="594"/>
      <c r="PHV234" s="594"/>
      <c r="PHW234" s="594"/>
      <c r="PHX234" s="594"/>
      <c r="PHY234" s="594"/>
      <c r="PHZ234" s="594"/>
      <c r="PIA234" s="594"/>
      <c r="PIB234" s="594"/>
      <c r="PIC234" s="594"/>
      <c r="PID234" s="594"/>
      <c r="PIE234" s="594"/>
      <c r="PIF234" s="594"/>
      <c r="PIG234" s="594"/>
      <c r="PIH234" s="594"/>
      <c r="PII234" s="594"/>
      <c r="PIJ234" s="594"/>
      <c r="PIK234" s="594"/>
      <c r="PIL234" s="594"/>
      <c r="PIM234" s="594"/>
      <c r="PIN234" s="594"/>
      <c r="PIO234" s="594"/>
      <c r="PIP234" s="594"/>
      <c r="PIQ234" s="594"/>
      <c r="PIR234" s="594"/>
      <c r="PIS234" s="594"/>
      <c r="PIT234" s="594"/>
      <c r="PIU234" s="594"/>
      <c r="PIV234" s="594"/>
      <c r="PIW234" s="594"/>
      <c r="PIX234" s="594"/>
      <c r="PIY234" s="594"/>
      <c r="PIZ234" s="594"/>
      <c r="PJA234" s="594"/>
      <c r="PJB234" s="594"/>
      <c r="PJC234" s="594"/>
      <c r="PJD234" s="594"/>
      <c r="PJE234" s="594"/>
      <c r="PJF234" s="594"/>
      <c r="PJG234" s="594"/>
      <c r="PJH234" s="594"/>
      <c r="PJI234" s="594"/>
      <c r="PJJ234" s="594"/>
      <c r="PJK234" s="594"/>
      <c r="PJL234" s="594"/>
      <c r="PJM234" s="594"/>
      <c r="PJN234" s="594"/>
      <c r="PJO234" s="594"/>
      <c r="PJP234" s="594"/>
      <c r="PJQ234" s="594"/>
      <c r="PJR234" s="594"/>
      <c r="PJS234" s="594"/>
      <c r="PJT234" s="594"/>
      <c r="PJU234" s="594"/>
      <c r="PJV234" s="594"/>
      <c r="PJW234" s="594"/>
      <c r="PJX234" s="594"/>
      <c r="PJY234" s="594"/>
      <c r="PJZ234" s="594"/>
      <c r="PKA234" s="594"/>
      <c r="PKB234" s="594"/>
      <c r="PKC234" s="594"/>
      <c r="PKD234" s="594"/>
      <c r="PKE234" s="594"/>
      <c r="PKF234" s="594"/>
      <c r="PKG234" s="594"/>
      <c r="PKH234" s="594"/>
      <c r="PKI234" s="594"/>
      <c r="PKJ234" s="594"/>
      <c r="PKK234" s="594"/>
      <c r="PKL234" s="594"/>
      <c r="PKM234" s="594"/>
      <c r="PKN234" s="594"/>
      <c r="PKO234" s="594"/>
      <c r="PKP234" s="594"/>
      <c r="PKQ234" s="594"/>
      <c r="PKR234" s="594"/>
      <c r="PKS234" s="594"/>
      <c r="PKT234" s="594"/>
      <c r="PKU234" s="594"/>
      <c r="PKV234" s="594"/>
      <c r="PKW234" s="594"/>
      <c r="PKX234" s="594"/>
      <c r="PKY234" s="594"/>
      <c r="PKZ234" s="594"/>
      <c r="PLA234" s="594"/>
      <c r="PLB234" s="594"/>
      <c r="PLC234" s="594"/>
      <c r="PLD234" s="594"/>
      <c r="PLE234" s="594"/>
      <c r="PLF234" s="594"/>
      <c r="PLG234" s="594"/>
      <c r="PLH234" s="594"/>
      <c r="PLI234" s="594"/>
      <c r="PLJ234" s="594"/>
      <c r="PLK234" s="594"/>
      <c r="PLL234" s="594"/>
      <c r="PLM234" s="594"/>
      <c r="PLN234" s="594"/>
      <c r="PLO234" s="594"/>
      <c r="PLP234" s="594"/>
      <c r="PLQ234" s="594"/>
      <c r="PLR234" s="594"/>
      <c r="PLS234" s="594"/>
      <c r="PLT234" s="594"/>
      <c r="PLU234" s="594"/>
      <c r="PLV234" s="594"/>
      <c r="PLW234" s="594"/>
      <c r="PLX234" s="594"/>
      <c r="PLY234" s="594"/>
      <c r="PLZ234" s="594"/>
      <c r="PMA234" s="594"/>
      <c r="PMB234" s="594"/>
      <c r="PMC234" s="594"/>
      <c r="PMD234" s="594"/>
      <c r="PME234" s="594"/>
      <c r="PMF234" s="594"/>
      <c r="PMG234" s="594"/>
      <c r="PMH234" s="594"/>
      <c r="PMI234" s="594"/>
      <c r="PMJ234" s="594"/>
      <c r="PMK234" s="594"/>
      <c r="PML234" s="594"/>
      <c r="PMM234" s="594"/>
      <c r="PMN234" s="594"/>
      <c r="PMO234" s="594"/>
      <c r="PMP234" s="594"/>
      <c r="PMQ234" s="594"/>
      <c r="PMR234" s="594"/>
      <c r="PMS234" s="594"/>
      <c r="PMT234" s="594"/>
      <c r="PMU234" s="594"/>
      <c r="PMV234" s="594"/>
      <c r="PMW234" s="594"/>
      <c r="PMX234" s="594"/>
      <c r="PMY234" s="594"/>
      <c r="PMZ234" s="594"/>
      <c r="PNA234" s="594"/>
      <c r="PNB234" s="594"/>
      <c r="PNC234" s="594"/>
      <c r="PND234" s="594"/>
      <c r="PNE234" s="594"/>
      <c r="PNF234" s="594"/>
      <c r="PNG234" s="594"/>
      <c r="PNH234" s="594"/>
      <c r="PNI234" s="594"/>
      <c r="PNJ234" s="594"/>
      <c r="PNK234" s="594"/>
      <c r="PNL234" s="594"/>
      <c r="PNM234" s="594"/>
      <c r="PNN234" s="594"/>
      <c r="PNO234" s="594"/>
      <c r="PNP234" s="594"/>
      <c r="PNQ234" s="594"/>
      <c r="PNR234" s="594"/>
      <c r="PNS234" s="594"/>
      <c r="PNT234" s="594"/>
      <c r="PNU234" s="594"/>
      <c r="PNV234" s="594"/>
      <c r="PNW234" s="594"/>
      <c r="PNX234" s="594"/>
      <c r="PNY234" s="594"/>
      <c r="PNZ234" s="594"/>
      <c r="POA234" s="594"/>
      <c r="POB234" s="594"/>
      <c r="POC234" s="594"/>
      <c r="POD234" s="594"/>
      <c r="POE234" s="594"/>
      <c r="POF234" s="594"/>
      <c r="POG234" s="594"/>
      <c r="POH234" s="594"/>
      <c r="POI234" s="594"/>
      <c r="POJ234" s="594"/>
      <c r="POK234" s="594"/>
      <c r="POL234" s="594"/>
      <c r="POM234" s="594"/>
      <c r="PON234" s="594"/>
      <c r="POO234" s="594"/>
      <c r="POP234" s="594"/>
      <c r="POQ234" s="594"/>
      <c r="POR234" s="594"/>
      <c r="POS234" s="594"/>
      <c r="POT234" s="594"/>
      <c r="POU234" s="594"/>
      <c r="POV234" s="594"/>
      <c r="POW234" s="594"/>
      <c r="POX234" s="594"/>
      <c r="POY234" s="594"/>
      <c r="POZ234" s="594"/>
      <c r="PPA234" s="594"/>
      <c r="PPB234" s="594"/>
      <c r="PPC234" s="594"/>
      <c r="PPD234" s="594"/>
      <c r="PPE234" s="594"/>
      <c r="PPF234" s="594"/>
      <c r="PPG234" s="594"/>
      <c r="PPH234" s="594"/>
      <c r="PPI234" s="594"/>
      <c r="PPJ234" s="594"/>
      <c r="PPK234" s="594"/>
      <c r="PPL234" s="594"/>
      <c r="PPM234" s="594"/>
      <c r="PPN234" s="594"/>
      <c r="PPO234" s="594"/>
      <c r="PPP234" s="594"/>
      <c r="PPQ234" s="594"/>
      <c r="PPR234" s="594"/>
      <c r="PPS234" s="594"/>
      <c r="PPT234" s="594"/>
      <c r="PPU234" s="594"/>
      <c r="PPV234" s="594"/>
      <c r="PPW234" s="594"/>
      <c r="PPX234" s="594"/>
      <c r="PPY234" s="594"/>
      <c r="PPZ234" s="594"/>
      <c r="PQA234" s="594"/>
      <c r="PQB234" s="594"/>
      <c r="PQC234" s="594"/>
      <c r="PQD234" s="594"/>
      <c r="PQE234" s="594"/>
      <c r="PQF234" s="594"/>
      <c r="PQG234" s="594"/>
      <c r="PQH234" s="594"/>
      <c r="PQI234" s="594"/>
      <c r="PQJ234" s="594"/>
      <c r="PQK234" s="594"/>
      <c r="PQL234" s="594"/>
      <c r="PQM234" s="594"/>
      <c r="PQN234" s="594"/>
      <c r="PQO234" s="594"/>
      <c r="PQP234" s="594"/>
      <c r="PQQ234" s="594"/>
      <c r="PQR234" s="594"/>
      <c r="PQS234" s="594"/>
      <c r="PQT234" s="594"/>
      <c r="PQU234" s="594"/>
      <c r="PQV234" s="594"/>
      <c r="PQW234" s="594"/>
      <c r="PQX234" s="594"/>
      <c r="PQY234" s="594"/>
      <c r="PQZ234" s="594"/>
      <c r="PRA234" s="594"/>
      <c r="PRB234" s="594"/>
      <c r="PRC234" s="594"/>
      <c r="PRD234" s="594"/>
      <c r="PRE234" s="594"/>
      <c r="PRF234" s="594"/>
      <c r="PRG234" s="594"/>
      <c r="PRH234" s="594"/>
      <c r="PRI234" s="594"/>
      <c r="PRJ234" s="594"/>
      <c r="PRK234" s="594"/>
      <c r="PRL234" s="594"/>
      <c r="PRM234" s="594"/>
      <c r="PRN234" s="594"/>
      <c r="PRO234" s="594"/>
      <c r="PRP234" s="594"/>
      <c r="PRQ234" s="594"/>
      <c r="PRR234" s="594"/>
      <c r="PRS234" s="594"/>
      <c r="PRT234" s="594"/>
      <c r="PRU234" s="594"/>
      <c r="PRV234" s="594"/>
      <c r="PRW234" s="594"/>
      <c r="PRX234" s="594"/>
      <c r="PRY234" s="594"/>
      <c r="PRZ234" s="594"/>
      <c r="PSA234" s="594"/>
      <c r="PSB234" s="594"/>
      <c r="PSC234" s="594"/>
      <c r="PSD234" s="594"/>
      <c r="PSE234" s="594"/>
      <c r="PSF234" s="594"/>
      <c r="PSG234" s="594"/>
      <c r="PSH234" s="594"/>
      <c r="PSI234" s="594"/>
      <c r="PSJ234" s="594"/>
      <c r="PSK234" s="594"/>
      <c r="PSL234" s="594"/>
      <c r="PSM234" s="594"/>
      <c r="PSN234" s="594"/>
      <c r="PSO234" s="594"/>
      <c r="PSP234" s="594"/>
      <c r="PSQ234" s="594"/>
      <c r="PSR234" s="594"/>
      <c r="PSS234" s="594"/>
      <c r="PST234" s="594"/>
      <c r="PSU234" s="594"/>
      <c r="PSV234" s="594"/>
      <c r="PSW234" s="594"/>
      <c r="PSX234" s="594"/>
      <c r="PSY234" s="594"/>
      <c r="PSZ234" s="594"/>
      <c r="PTA234" s="594"/>
      <c r="PTB234" s="594"/>
      <c r="PTC234" s="594"/>
      <c r="PTD234" s="594"/>
      <c r="PTE234" s="594"/>
      <c r="PTF234" s="594"/>
      <c r="PTG234" s="594"/>
      <c r="PTH234" s="594"/>
      <c r="PTI234" s="594"/>
      <c r="PTJ234" s="594"/>
      <c r="PTK234" s="594"/>
      <c r="PTL234" s="594"/>
      <c r="PTM234" s="594"/>
      <c r="PTN234" s="594"/>
      <c r="PTO234" s="594"/>
      <c r="PTP234" s="594"/>
      <c r="PTQ234" s="594"/>
      <c r="PTR234" s="594"/>
      <c r="PTS234" s="594"/>
      <c r="PTT234" s="594"/>
      <c r="PTU234" s="594"/>
      <c r="PTV234" s="594"/>
      <c r="PTW234" s="594"/>
      <c r="PTX234" s="594"/>
      <c r="PTY234" s="594"/>
      <c r="PTZ234" s="594"/>
      <c r="PUA234" s="594"/>
      <c r="PUB234" s="594"/>
      <c r="PUC234" s="594"/>
      <c r="PUD234" s="594"/>
      <c r="PUE234" s="594"/>
      <c r="PUF234" s="594"/>
      <c r="PUG234" s="594"/>
      <c r="PUH234" s="594"/>
      <c r="PUI234" s="594"/>
      <c r="PUJ234" s="594"/>
      <c r="PUK234" s="594"/>
      <c r="PUL234" s="594"/>
      <c r="PUM234" s="594"/>
      <c r="PUN234" s="594"/>
      <c r="PUO234" s="594"/>
      <c r="PUP234" s="594"/>
      <c r="PUQ234" s="594"/>
      <c r="PUR234" s="594"/>
      <c r="PUS234" s="594"/>
      <c r="PUT234" s="594"/>
      <c r="PUU234" s="594"/>
      <c r="PUV234" s="594"/>
      <c r="PUW234" s="594"/>
      <c r="PUX234" s="594"/>
      <c r="PUY234" s="594"/>
      <c r="PUZ234" s="594"/>
      <c r="PVA234" s="594"/>
      <c r="PVB234" s="594"/>
      <c r="PVC234" s="594"/>
      <c r="PVD234" s="594"/>
      <c r="PVE234" s="594"/>
      <c r="PVF234" s="594"/>
      <c r="PVG234" s="594"/>
      <c r="PVH234" s="594"/>
      <c r="PVI234" s="594"/>
      <c r="PVJ234" s="594"/>
      <c r="PVK234" s="594"/>
      <c r="PVL234" s="594"/>
      <c r="PVM234" s="594"/>
      <c r="PVN234" s="594"/>
      <c r="PVO234" s="594"/>
      <c r="PVP234" s="594"/>
      <c r="PVQ234" s="594"/>
      <c r="PVR234" s="594"/>
      <c r="PVS234" s="594"/>
      <c r="PVT234" s="594"/>
      <c r="PVU234" s="594"/>
      <c r="PVV234" s="594"/>
      <c r="PVW234" s="594"/>
      <c r="PVX234" s="594"/>
      <c r="PVY234" s="594"/>
      <c r="PVZ234" s="594"/>
      <c r="PWA234" s="594"/>
      <c r="PWB234" s="594"/>
      <c r="PWC234" s="594"/>
      <c r="PWD234" s="594"/>
      <c r="PWE234" s="594"/>
      <c r="PWF234" s="594"/>
      <c r="PWG234" s="594"/>
      <c r="PWH234" s="594"/>
      <c r="PWI234" s="594"/>
      <c r="PWJ234" s="594"/>
      <c r="PWK234" s="594"/>
      <c r="PWL234" s="594"/>
      <c r="PWM234" s="594"/>
      <c r="PWN234" s="594"/>
      <c r="PWO234" s="594"/>
      <c r="PWP234" s="594"/>
      <c r="PWQ234" s="594"/>
      <c r="PWR234" s="594"/>
      <c r="PWS234" s="594"/>
      <c r="PWT234" s="594"/>
      <c r="PWU234" s="594"/>
      <c r="PWV234" s="594"/>
      <c r="PWW234" s="594"/>
      <c r="PWX234" s="594"/>
      <c r="PWY234" s="594"/>
      <c r="PWZ234" s="594"/>
      <c r="PXA234" s="594"/>
      <c r="PXB234" s="594"/>
      <c r="PXC234" s="594"/>
      <c r="PXD234" s="594"/>
      <c r="PXE234" s="594"/>
      <c r="PXF234" s="594"/>
      <c r="PXG234" s="594"/>
      <c r="PXH234" s="594"/>
      <c r="PXI234" s="594"/>
      <c r="PXJ234" s="594"/>
      <c r="PXK234" s="594"/>
      <c r="PXL234" s="594"/>
      <c r="PXM234" s="594"/>
      <c r="PXN234" s="594"/>
      <c r="PXO234" s="594"/>
      <c r="PXP234" s="594"/>
      <c r="PXQ234" s="594"/>
      <c r="PXR234" s="594"/>
      <c r="PXS234" s="594"/>
      <c r="PXT234" s="594"/>
      <c r="PXU234" s="594"/>
      <c r="PXV234" s="594"/>
      <c r="PXW234" s="594"/>
      <c r="PXX234" s="594"/>
      <c r="PXY234" s="594"/>
      <c r="PXZ234" s="594"/>
      <c r="PYA234" s="594"/>
      <c r="PYB234" s="594"/>
      <c r="PYC234" s="594"/>
      <c r="PYD234" s="594"/>
      <c r="PYE234" s="594"/>
      <c r="PYF234" s="594"/>
      <c r="PYG234" s="594"/>
      <c r="PYH234" s="594"/>
      <c r="PYI234" s="594"/>
      <c r="PYJ234" s="594"/>
      <c r="PYK234" s="594"/>
      <c r="PYL234" s="594"/>
      <c r="PYM234" s="594"/>
      <c r="PYN234" s="594"/>
      <c r="PYO234" s="594"/>
      <c r="PYP234" s="594"/>
      <c r="PYQ234" s="594"/>
      <c r="PYR234" s="594"/>
      <c r="PYS234" s="594"/>
      <c r="PYT234" s="594"/>
      <c r="PYU234" s="594"/>
      <c r="PYV234" s="594"/>
      <c r="PYW234" s="594"/>
      <c r="PYX234" s="594"/>
      <c r="PYY234" s="594"/>
      <c r="PYZ234" s="594"/>
      <c r="PZA234" s="594"/>
      <c r="PZB234" s="594"/>
      <c r="PZC234" s="594"/>
      <c r="PZD234" s="594"/>
      <c r="PZE234" s="594"/>
      <c r="PZF234" s="594"/>
      <c r="PZG234" s="594"/>
      <c r="PZH234" s="594"/>
      <c r="PZI234" s="594"/>
      <c r="PZJ234" s="594"/>
      <c r="PZK234" s="594"/>
      <c r="PZL234" s="594"/>
      <c r="PZM234" s="594"/>
      <c r="PZN234" s="594"/>
      <c r="PZO234" s="594"/>
      <c r="PZP234" s="594"/>
      <c r="PZQ234" s="594"/>
      <c r="PZR234" s="594"/>
      <c r="PZS234" s="594"/>
      <c r="PZT234" s="594"/>
      <c r="PZU234" s="594"/>
      <c r="PZV234" s="594"/>
      <c r="PZW234" s="594"/>
      <c r="PZX234" s="594"/>
      <c r="PZY234" s="594"/>
      <c r="PZZ234" s="594"/>
      <c r="QAA234" s="594"/>
      <c r="QAB234" s="594"/>
      <c r="QAC234" s="594"/>
      <c r="QAD234" s="594"/>
      <c r="QAE234" s="594"/>
      <c r="QAF234" s="594"/>
      <c r="QAG234" s="594"/>
      <c r="QAH234" s="594"/>
      <c r="QAI234" s="594"/>
      <c r="QAJ234" s="594"/>
      <c r="QAK234" s="594"/>
      <c r="QAL234" s="594"/>
      <c r="QAM234" s="594"/>
      <c r="QAN234" s="594"/>
      <c r="QAO234" s="594"/>
      <c r="QAP234" s="594"/>
      <c r="QAQ234" s="594"/>
      <c r="QAR234" s="594"/>
      <c r="QAS234" s="594"/>
      <c r="QAT234" s="594"/>
      <c r="QAU234" s="594"/>
      <c r="QAV234" s="594"/>
      <c r="QAW234" s="594"/>
      <c r="QAX234" s="594"/>
      <c r="QAY234" s="594"/>
      <c r="QAZ234" s="594"/>
      <c r="QBA234" s="594"/>
      <c r="QBB234" s="594"/>
      <c r="QBC234" s="594"/>
      <c r="QBD234" s="594"/>
      <c r="QBE234" s="594"/>
      <c r="QBF234" s="594"/>
      <c r="QBG234" s="594"/>
      <c r="QBH234" s="594"/>
      <c r="QBI234" s="594"/>
      <c r="QBJ234" s="594"/>
      <c r="QBK234" s="594"/>
      <c r="QBL234" s="594"/>
      <c r="QBM234" s="594"/>
      <c r="QBN234" s="594"/>
      <c r="QBO234" s="594"/>
      <c r="QBP234" s="594"/>
      <c r="QBQ234" s="594"/>
      <c r="QBR234" s="594"/>
      <c r="QBS234" s="594"/>
      <c r="QBT234" s="594"/>
      <c r="QBU234" s="594"/>
      <c r="QBV234" s="594"/>
      <c r="QBW234" s="594"/>
      <c r="QBX234" s="594"/>
      <c r="QBY234" s="594"/>
      <c r="QBZ234" s="594"/>
      <c r="QCA234" s="594"/>
      <c r="QCB234" s="594"/>
      <c r="QCC234" s="594"/>
      <c r="QCD234" s="594"/>
      <c r="QCE234" s="594"/>
      <c r="QCF234" s="594"/>
      <c r="QCG234" s="594"/>
      <c r="QCH234" s="594"/>
      <c r="QCI234" s="594"/>
      <c r="QCJ234" s="594"/>
      <c r="QCK234" s="594"/>
      <c r="QCL234" s="594"/>
      <c r="QCM234" s="594"/>
      <c r="QCN234" s="594"/>
      <c r="QCO234" s="594"/>
      <c r="QCP234" s="594"/>
      <c r="QCQ234" s="594"/>
      <c r="QCR234" s="594"/>
      <c r="QCS234" s="594"/>
      <c r="QCT234" s="594"/>
      <c r="QCU234" s="594"/>
      <c r="QCV234" s="594"/>
      <c r="QCW234" s="594"/>
      <c r="QCX234" s="594"/>
      <c r="QCY234" s="594"/>
      <c r="QCZ234" s="594"/>
      <c r="QDA234" s="594"/>
      <c r="QDB234" s="594"/>
      <c r="QDC234" s="594"/>
      <c r="QDD234" s="594"/>
      <c r="QDE234" s="594"/>
      <c r="QDF234" s="594"/>
      <c r="QDG234" s="594"/>
      <c r="QDH234" s="594"/>
      <c r="QDI234" s="594"/>
      <c r="QDJ234" s="594"/>
      <c r="QDK234" s="594"/>
      <c r="QDL234" s="594"/>
      <c r="QDM234" s="594"/>
      <c r="QDN234" s="594"/>
      <c r="QDO234" s="594"/>
      <c r="QDP234" s="594"/>
      <c r="QDQ234" s="594"/>
      <c r="QDR234" s="594"/>
      <c r="QDS234" s="594"/>
      <c r="QDT234" s="594"/>
      <c r="QDU234" s="594"/>
      <c r="QDV234" s="594"/>
      <c r="QDW234" s="594"/>
      <c r="QDX234" s="594"/>
      <c r="QDY234" s="594"/>
      <c r="QDZ234" s="594"/>
      <c r="QEA234" s="594"/>
      <c r="QEB234" s="594"/>
      <c r="QEC234" s="594"/>
      <c r="QED234" s="594"/>
      <c r="QEE234" s="594"/>
      <c r="QEF234" s="594"/>
      <c r="QEG234" s="594"/>
      <c r="QEH234" s="594"/>
      <c r="QEI234" s="594"/>
      <c r="QEJ234" s="594"/>
      <c r="QEK234" s="594"/>
      <c r="QEL234" s="594"/>
      <c r="QEM234" s="594"/>
      <c r="QEN234" s="594"/>
      <c r="QEO234" s="594"/>
      <c r="QEP234" s="594"/>
      <c r="QEQ234" s="594"/>
      <c r="QER234" s="594"/>
      <c r="QES234" s="594"/>
      <c r="QET234" s="594"/>
      <c r="QEU234" s="594"/>
      <c r="QEV234" s="594"/>
      <c r="QEW234" s="594"/>
      <c r="QEX234" s="594"/>
      <c r="QEY234" s="594"/>
      <c r="QEZ234" s="594"/>
      <c r="QFA234" s="594"/>
      <c r="QFB234" s="594"/>
      <c r="QFC234" s="594"/>
      <c r="QFD234" s="594"/>
      <c r="QFE234" s="594"/>
      <c r="QFF234" s="594"/>
      <c r="QFG234" s="594"/>
      <c r="QFH234" s="594"/>
      <c r="QFI234" s="594"/>
      <c r="QFJ234" s="594"/>
      <c r="QFK234" s="594"/>
      <c r="QFL234" s="594"/>
      <c r="QFM234" s="594"/>
      <c r="QFN234" s="594"/>
      <c r="QFO234" s="594"/>
      <c r="QFP234" s="594"/>
      <c r="QFQ234" s="594"/>
      <c r="QFR234" s="594"/>
      <c r="QFS234" s="594"/>
      <c r="QFT234" s="594"/>
      <c r="QFU234" s="594"/>
      <c r="QFV234" s="594"/>
      <c r="QFW234" s="594"/>
      <c r="QFX234" s="594"/>
      <c r="QFY234" s="594"/>
      <c r="QFZ234" s="594"/>
      <c r="QGA234" s="594"/>
      <c r="QGB234" s="594"/>
      <c r="QGC234" s="594"/>
      <c r="QGD234" s="594"/>
      <c r="QGE234" s="594"/>
      <c r="QGF234" s="594"/>
      <c r="QGG234" s="594"/>
      <c r="QGH234" s="594"/>
      <c r="QGI234" s="594"/>
      <c r="QGJ234" s="594"/>
      <c r="QGK234" s="594"/>
      <c r="QGL234" s="594"/>
      <c r="QGM234" s="594"/>
      <c r="QGN234" s="594"/>
      <c r="QGO234" s="594"/>
      <c r="QGP234" s="594"/>
      <c r="QGQ234" s="594"/>
      <c r="QGR234" s="594"/>
      <c r="QGS234" s="594"/>
      <c r="QGT234" s="594"/>
      <c r="QGU234" s="594"/>
      <c r="QGV234" s="594"/>
      <c r="QGW234" s="594"/>
      <c r="QGX234" s="594"/>
      <c r="QGY234" s="594"/>
      <c r="QGZ234" s="594"/>
      <c r="QHA234" s="594"/>
      <c r="QHB234" s="594"/>
      <c r="QHC234" s="594"/>
      <c r="QHD234" s="594"/>
      <c r="QHE234" s="594"/>
      <c r="QHF234" s="594"/>
      <c r="QHG234" s="594"/>
      <c r="QHH234" s="594"/>
      <c r="QHI234" s="594"/>
      <c r="QHJ234" s="594"/>
      <c r="QHK234" s="594"/>
      <c r="QHL234" s="594"/>
      <c r="QHM234" s="594"/>
      <c r="QHN234" s="594"/>
      <c r="QHO234" s="594"/>
      <c r="QHP234" s="594"/>
      <c r="QHQ234" s="594"/>
      <c r="QHR234" s="594"/>
      <c r="QHS234" s="594"/>
      <c r="QHT234" s="594"/>
      <c r="QHU234" s="594"/>
      <c r="QHV234" s="594"/>
      <c r="QHW234" s="594"/>
      <c r="QHX234" s="594"/>
      <c r="QHY234" s="594"/>
      <c r="QHZ234" s="594"/>
      <c r="QIA234" s="594"/>
      <c r="QIB234" s="594"/>
      <c r="QIC234" s="594"/>
      <c r="QID234" s="594"/>
      <c r="QIE234" s="594"/>
      <c r="QIF234" s="594"/>
      <c r="QIG234" s="594"/>
      <c r="QIH234" s="594"/>
      <c r="QII234" s="594"/>
      <c r="QIJ234" s="594"/>
      <c r="QIK234" s="594"/>
      <c r="QIL234" s="594"/>
      <c r="QIM234" s="594"/>
      <c r="QIN234" s="594"/>
      <c r="QIO234" s="594"/>
      <c r="QIP234" s="594"/>
      <c r="QIQ234" s="594"/>
      <c r="QIR234" s="594"/>
      <c r="QIS234" s="594"/>
      <c r="QIT234" s="594"/>
      <c r="QIU234" s="594"/>
      <c r="QIV234" s="594"/>
      <c r="QIW234" s="594"/>
      <c r="QIX234" s="594"/>
      <c r="QIY234" s="594"/>
      <c r="QIZ234" s="594"/>
      <c r="QJA234" s="594"/>
      <c r="QJB234" s="594"/>
      <c r="QJC234" s="594"/>
      <c r="QJD234" s="594"/>
      <c r="QJE234" s="594"/>
      <c r="QJF234" s="594"/>
      <c r="QJG234" s="594"/>
      <c r="QJH234" s="594"/>
      <c r="QJI234" s="594"/>
      <c r="QJJ234" s="594"/>
      <c r="QJK234" s="594"/>
      <c r="QJL234" s="594"/>
      <c r="QJM234" s="594"/>
      <c r="QJN234" s="594"/>
      <c r="QJO234" s="594"/>
      <c r="QJP234" s="594"/>
      <c r="QJQ234" s="594"/>
      <c r="QJR234" s="594"/>
      <c r="QJS234" s="594"/>
      <c r="QJT234" s="594"/>
      <c r="QJU234" s="594"/>
      <c r="QJV234" s="594"/>
      <c r="QJW234" s="594"/>
      <c r="QJX234" s="594"/>
      <c r="QJY234" s="594"/>
      <c r="QJZ234" s="594"/>
      <c r="QKA234" s="594"/>
      <c r="QKB234" s="594"/>
      <c r="QKC234" s="594"/>
      <c r="QKD234" s="594"/>
      <c r="QKE234" s="594"/>
      <c r="QKF234" s="594"/>
      <c r="QKG234" s="594"/>
      <c r="QKH234" s="594"/>
      <c r="QKI234" s="594"/>
      <c r="QKJ234" s="594"/>
      <c r="QKK234" s="594"/>
      <c r="QKL234" s="594"/>
      <c r="QKM234" s="594"/>
      <c r="QKN234" s="594"/>
      <c r="QKO234" s="594"/>
      <c r="QKP234" s="594"/>
      <c r="QKQ234" s="594"/>
      <c r="QKR234" s="594"/>
      <c r="QKS234" s="594"/>
      <c r="QKT234" s="594"/>
      <c r="QKU234" s="594"/>
      <c r="QKV234" s="594"/>
      <c r="QKW234" s="594"/>
      <c r="QKX234" s="594"/>
      <c r="QKY234" s="594"/>
      <c r="QKZ234" s="594"/>
      <c r="QLA234" s="594"/>
      <c r="QLB234" s="594"/>
      <c r="QLC234" s="594"/>
      <c r="QLD234" s="594"/>
      <c r="QLE234" s="594"/>
      <c r="QLF234" s="594"/>
      <c r="QLG234" s="594"/>
      <c r="QLH234" s="594"/>
      <c r="QLI234" s="594"/>
      <c r="QLJ234" s="594"/>
      <c r="QLK234" s="594"/>
      <c r="QLL234" s="594"/>
      <c r="QLM234" s="594"/>
      <c r="QLN234" s="594"/>
      <c r="QLO234" s="594"/>
      <c r="QLP234" s="594"/>
      <c r="QLQ234" s="594"/>
      <c r="QLR234" s="594"/>
      <c r="QLS234" s="594"/>
      <c r="QLT234" s="594"/>
      <c r="QLU234" s="594"/>
      <c r="QLV234" s="594"/>
      <c r="QLW234" s="594"/>
      <c r="QLX234" s="594"/>
      <c r="QLY234" s="594"/>
      <c r="QLZ234" s="594"/>
      <c r="QMA234" s="594"/>
      <c r="QMB234" s="594"/>
      <c r="QMC234" s="594"/>
      <c r="QMD234" s="594"/>
      <c r="QME234" s="594"/>
      <c r="QMF234" s="594"/>
      <c r="QMG234" s="594"/>
      <c r="QMH234" s="594"/>
      <c r="QMI234" s="594"/>
      <c r="QMJ234" s="594"/>
      <c r="QMK234" s="594"/>
      <c r="QML234" s="594"/>
      <c r="QMM234" s="594"/>
      <c r="QMN234" s="594"/>
      <c r="QMO234" s="594"/>
      <c r="QMP234" s="594"/>
      <c r="QMQ234" s="594"/>
      <c r="QMR234" s="594"/>
      <c r="QMS234" s="594"/>
      <c r="QMT234" s="594"/>
      <c r="QMU234" s="594"/>
      <c r="QMV234" s="594"/>
      <c r="QMW234" s="594"/>
      <c r="QMX234" s="594"/>
      <c r="QMY234" s="594"/>
      <c r="QMZ234" s="594"/>
      <c r="QNA234" s="594"/>
      <c r="QNB234" s="594"/>
      <c r="QNC234" s="594"/>
      <c r="QND234" s="594"/>
      <c r="QNE234" s="594"/>
      <c r="QNF234" s="594"/>
      <c r="QNG234" s="594"/>
      <c r="QNH234" s="594"/>
      <c r="QNI234" s="594"/>
      <c r="QNJ234" s="594"/>
      <c r="QNK234" s="594"/>
      <c r="QNL234" s="594"/>
      <c r="QNM234" s="594"/>
      <c r="QNN234" s="594"/>
      <c r="QNO234" s="594"/>
      <c r="QNP234" s="594"/>
      <c r="QNQ234" s="594"/>
      <c r="QNR234" s="594"/>
      <c r="QNS234" s="594"/>
      <c r="QNT234" s="594"/>
      <c r="QNU234" s="594"/>
      <c r="QNV234" s="594"/>
      <c r="QNW234" s="594"/>
      <c r="QNX234" s="594"/>
      <c r="QNY234" s="594"/>
      <c r="QNZ234" s="594"/>
      <c r="QOA234" s="594"/>
      <c r="QOB234" s="594"/>
      <c r="QOC234" s="594"/>
      <c r="QOD234" s="594"/>
      <c r="QOE234" s="594"/>
      <c r="QOF234" s="594"/>
      <c r="QOG234" s="594"/>
      <c r="QOH234" s="594"/>
      <c r="QOI234" s="594"/>
      <c r="QOJ234" s="594"/>
      <c r="QOK234" s="594"/>
      <c r="QOL234" s="594"/>
      <c r="QOM234" s="594"/>
      <c r="QON234" s="594"/>
      <c r="QOO234" s="594"/>
      <c r="QOP234" s="594"/>
      <c r="QOQ234" s="594"/>
      <c r="QOR234" s="594"/>
      <c r="QOS234" s="594"/>
      <c r="QOT234" s="594"/>
      <c r="QOU234" s="594"/>
      <c r="QOV234" s="594"/>
      <c r="QOW234" s="594"/>
      <c r="QOX234" s="594"/>
      <c r="QOY234" s="594"/>
      <c r="QOZ234" s="594"/>
      <c r="QPA234" s="594"/>
      <c r="QPB234" s="594"/>
      <c r="QPC234" s="594"/>
      <c r="QPD234" s="594"/>
      <c r="QPE234" s="594"/>
      <c r="QPF234" s="594"/>
      <c r="QPG234" s="594"/>
      <c r="QPH234" s="594"/>
      <c r="QPI234" s="594"/>
      <c r="QPJ234" s="594"/>
      <c r="QPK234" s="594"/>
      <c r="QPL234" s="594"/>
      <c r="QPM234" s="594"/>
      <c r="QPN234" s="594"/>
      <c r="QPO234" s="594"/>
      <c r="QPP234" s="594"/>
      <c r="QPQ234" s="594"/>
      <c r="QPR234" s="594"/>
      <c r="QPS234" s="594"/>
      <c r="QPT234" s="594"/>
      <c r="QPU234" s="594"/>
      <c r="QPV234" s="594"/>
      <c r="QPW234" s="594"/>
      <c r="QPX234" s="594"/>
      <c r="QPY234" s="594"/>
      <c r="QPZ234" s="594"/>
      <c r="QQA234" s="594"/>
      <c r="QQB234" s="594"/>
      <c r="QQC234" s="594"/>
      <c r="QQD234" s="594"/>
      <c r="QQE234" s="594"/>
      <c r="QQF234" s="594"/>
      <c r="QQG234" s="594"/>
      <c r="QQH234" s="594"/>
      <c r="QQI234" s="594"/>
      <c r="QQJ234" s="594"/>
      <c r="QQK234" s="594"/>
      <c r="QQL234" s="594"/>
      <c r="QQM234" s="594"/>
      <c r="QQN234" s="594"/>
      <c r="QQO234" s="594"/>
      <c r="QQP234" s="594"/>
      <c r="QQQ234" s="594"/>
      <c r="QQR234" s="594"/>
      <c r="QQS234" s="594"/>
      <c r="QQT234" s="594"/>
      <c r="QQU234" s="594"/>
      <c r="QQV234" s="594"/>
      <c r="QQW234" s="594"/>
      <c r="QQX234" s="594"/>
      <c r="QQY234" s="594"/>
      <c r="QQZ234" s="594"/>
      <c r="QRA234" s="594"/>
      <c r="QRB234" s="594"/>
      <c r="QRC234" s="594"/>
      <c r="QRD234" s="594"/>
      <c r="QRE234" s="594"/>
      <c r="QRF234" s="594"/>
      <c r="QRG234" s="594"/>
      <c r="QRH234" s="594"/>
      <c r="QRI234" s="594"/>
      <c r="QRJ234" s="594"/>
      <c r="QRK234" s="594"/>
      <c r="QRL234" s="594"/>
      <c r="QRM234" s="594"/>
      <c r="QRN234" s="594"/>
      <c r="QRO234" s="594"/>
      <c r="QRP234" s="594"/>
      <c r="QRQ234" s="594"/>
      <c r="QRR234" s="594"/>
      <c r="QRS234" s="594"/>
      <c r="QRT234" s="594"/>
      <c r="QRU234" s="594"/>
      <c r="QRV234" s="594"/>
      <c r="QRW234" s="594"/>
      <c r="QRX234" s="594"/>
      <c r="QRY234" s="594"/>
      <c r="QRZ234" s="594"/>
      <c r="QSA234" s="594"/>
      <c r="QSB234" s="594"/>
      <c r="QSC234" s="594"/>
      <c r="QSD234" s="594"/>
      <c r="QSE234" s="594"/>
      <c r="QSF234" s="594"/>
      <c r="QSG234" s="594"/>
      <c r="QSH234" s="594"/>
      <c r="QSI234" s="594"/>
      <c r="QSJ234" s="594"/>
      <c r="QSK234" s="594"/>
      <c r="QSL234" s="594"/>
      <c r="QSM234" s="594"/>
      <c r="QSN234" s="594"/>
      <c r="QSO234" s="594"/>
      <c r="QSP234" s="594"/>
      <c r="QSQ234" s="594"/>
      <c r="QSR234" s="594"/>
      <c r="QSS234" s="594"/>
      <c r="QST234" s="594"/>
      <c r="QSU234" s="594"/>
      <c r="QSV234" s="594"/>
      <c r="QSW234" s="594"/>
      <c r="QSX234" s="594"/>
      <c r="QSY234" s="594"/>
      <c r="QSZ234" s="594"/>
      <c r="QTA234" s="594"/>
      <c r="QTB234" s="594"/>
      <c r="QTC234" s="594"/>
      <c r="QTD234" s="594"/>
      <c r="QTE234" s="594"/>
      <c r="QTF234" s="594"/>
      <c r="QTG234" s="594"/>
      <c r="QTH234" s="594"/>
      <c r="QTI234" s="594"/>
      <c r="QTJ234" s="594"/>
      <c r="QTK234" s="594"/>
      <c r="QTL234" s="594"/>
      <c r="QTM234" s="594"/>
      <c r="QTN234" s="594"/>
      <c r="QTO234" s="594"/>
      <c r="QTP234" s="594"/>
      <c r="QTQ234" s="594"/>
      <c r="QTR234" s="594"/>
      <c r="QTS234" s="594"/>
      <c r="QTT234" s="594"/>
      <c r="QTU234" s="594"/>
      <c r="QTV234" s="594"/>
      <c r="QTW234" s="594"/>
      <c r="QTX234" s="594"/>
      <c r="QTY234" s="594"/>
      <c r="QTZ234" s="594"/>
      <c r="QUA234" s="594"/>
      <c r="QUB234" s="594"/>
      <c r="QUC234" s="594"/>
      <c r="QUD234" s="594"/>
      <c r="QUE234" s="594"/>
      <c r="QUF234" s="594"/>
      <c r="QUG234" s="594"/>
      <c r="QUH234" s="594"/>
      <c r="QUI234" s="594"/>
      <c r="QUJ234" s="594"/>
      <c r="QUK234" s="594"/>
      <c r="QUL234" s="594"/>
      <c r="QUM234" s="594"/>
      <c r="QUN234" s="594"/>
      <c r="QUO234" s="594"/>
      <c r="QUP234" s="594"/>
      <c r="QUQ234" s="594"/>
      <c r="QUR234" s="594"/>
      <c r="QUS234" s="594"/>
      <c r="QUT234" s="594"/>
      <c r="QUU234" s="594"/>
      <c r="QUV234" s="594"/>
      <c r="QUW234" s="594"/>
      <c r="QUX234" s="594"/>
      <c r="QUY234" s="594"/>
      <c r="QUZ234" s="594"/>
      <c r="QVA234" s="594"/>
      <c r="QVB234" s="594"/>
      <c r="QVC234" s="594"/>
      <c r="QVD234" s="594"/>
      <c r="QVE234" s="594"/>
      <c r="QVF234" s="594"/>
      <c r="QVG234" s="594"/>
      <c r="QVH234" s="594"/>
      <c r="QVI234" s="594"/>
      <c r="QVJ234" s="594"/>
      <c r="QVK234" s="594"/>
      <c r="QVL234" s="594"/>
      <c r="QVM234" s="594"/>
      <c r="QVN234" s="594"/>
      <c r="QVO234" s="594"/>
      <c r="QVP234" s="594"/>
      <c r="QVQ234" s="594"/>
      <c r="QVR234" s="594"/>
      <c r="QVS234" s="594"/>
      <c r="QVT234" s="594"/>
      <c r="QVU234" s="594"/>
      <c r="QVV234" s="594"/>
      <c r="QVW234" s="594"/>
      <c r="QVX234" s="594"/>
      <c r="QVY234" s="594"/>
      <c r="QVZ234" s="594"/>
      <c r="QWA234" s="594"/>
      <c r="QWB234" s="594"/>
      <c r="QWC234" s="594"/>
      <c r="QWD234" s="594"/>
      <c r="QWE234" s="594"/>
      <c r="QWF234" s="594"/>
      <c r="QWG234" s="594"/>
      <c r="QWH234" s="594"/>
      <c r="QWI234" s="594"/>
      <c r="QWJ234" s="594"/>
      <c r="QWK234" s="594"/>
      <c r="QWL234" s="594"/>
      <c r="QWM234" s="594"/>
      <c r="QWN234" s="594"/>
      <c r="QWO234" s="594"/>
      <c r="QWP234" s="594"/>
      <c r="QWQ234" s="594"/>
      <c r="QWR234" s="594"/>
      <c r="QWS234" s="594"/>
      <c r="QWT234" s="594"/>
      <c r="QWU234" s="594"/>
      <c r="QWV234" s="594"/>
      <c r="QWW234" s="594"/>
      <c r="QWX234" s="594"/>
      <c r="QWY234" s="594"/>
      <c r="QWZ234" s="594"/>
      <c r="QXA234" s="594"/>
      <c r="QXB234" s="594"/>
      <c r="QXC234" s="594"/>
      <c r="QXD234" s="594"/>
      <c r="QXE234" s="594"/>
      <c r="QXF234" s="594"/>
      <c r="QXG234" s="594"/>
      <c r="QXH234" s="594"/>
      <c r="QXI234" s="594"/>
      <c r="QXJ234" s="594"/>
      <c r="QXK234" s="594"/>
      <c r="QXL234" s="594"/>
      <c r="QXM234" s="594"/>
      <c r="QXN234" s="594"/>
      <c r="QXO234" s="594"/>
      <c r="QXP234" s="594"/>
      <c r="QXQ234" s="594"/>
      <c r="QXR234" s="594"/>
      <c r="QXS234" s="594"/>
      <c r="QXT234" s="594"/>
      <c r="QXU234" s="594"/>
      <c r="QXV234" s="594"/>
      <c r="QXW234" s="594"/>
      <c r="QXX234" s="594"/>
      <c r="QXY234" s="594"/>
      <c r="QXZ234" s="594"/>
      <c r="QYA234" s="594"/>
      <c r="QYB234" s="594"/>
      <c r="QYC234" s="594"/>
      <c r="QYD234" s="594"/>
      <c r="QYE234" s="594"/>
      <c r="QYF234" s="594"/>
      <c r="QYG234" s="594"/>
      <c r="QYH234" s="594"/>
      <c r="QYI234" s="594"/>
      <c r="QYJ234" s="594"/>
      <c r="QYK234" s="594"/>
      <c r="QYL234" s="594"/>
      <c r="QYM234" s="594"/>
      <c r="QYN234" s="594"/>
      <c r="QYO234" s="594"/>
      <c r="QYP234" s="594"/>
      <c r="QYQ234" s="594"/>
      <c r="QYR234" s="594"/>
      <c r="QYS234" s="594"/>
      <c r="QYT234" s="594"/>
      <c r="QYU234" s="594"/>
      <c r="QYV234" s="594"/>
      <c r="QYW234" s="594"/>
      <c r="QYX234" s="594"/>
      <c r="QYY234" s="594"/>
      <c r="QYZ234" s="594"/>
      <c r="QZA234" s="594"/>
      <c r="QZB234" s="594"/>
      <c r="QZC234" s="594"/>
      <c r="QZD234" s="594"/>
      <c r="QZE234" s="594"/>
      <c r="QZF234" s="594"/>
      <c r="QZG234" s="594"/>
      <c r="QZH234" s="594"/>
      <c r="QZI234" s="594"/>
      <c r="QZJ234" s="594"/>
      <c r="QZK234" s="594"/>
      <c r="QZL234" s="594"/>
      <c r="QZM234" s="594"/>
      <c r="QZN234" s="594"/>
      <c r="QZO234" s="594"/>
      <c r="QZP234" s="594"/>
      <c r="QZQ234" s="594"/>
      <c r="QZR234" s="594"/>
      <c r="QZS234" s="594"/>
      <c r="QZT234" s="594"/>
      <c r="QZU234" s="594"/>
      <c r="QZV234" s="594"/>
      <c r="QZW234" s="594"/>
      <c r="QZX234" s="594"/>
      <c r="QZY234" s="594"/>
      <c r="QZZ234" s="594"/>
      <c r="RAA234" s="594"/>
      <c r="RAB234" s="594"/>
      <c r="RAC234" s="594"/>
      <c r="RAD234" s="594"/>
      <c r="RAE234" s="594"/>
      <c r="RAF234" s="594"/>
      <c r="RAG234" s="594"/>
      <c r="RAH234" s="594"/>
      <c r="RAI234" s="594"/>
      <c r="RAJ234" s="594"/>
      <c r="RAK234" s="594"/>
      <c r="RAL234" s="594"/>
      <c r="RAM234" s="594"/>
      <c r="RAN234" s="594"/>
      <c r="RAO234" s="594"/>
      <c r="RAP234" s="594"/>
      <c r="RAQ234" s="594"/>
      <c r="RAR234" s="594"/>
      <c r="RAS234" s="594"/>
      <c r="RAT234" s="594"/>
      <c r="RAU234" s="594"/>
      <c r="RAV234" s="594"/>
      <c r="RAW234" s="594"/>
      <c r="RAX234" s="594"/>
      <c r="RAY234" s="594"/>
      <c r="RAZ234" s="594"/>
      <c r="RBA234" s="594"/>
      <c r="RBB234" s="594"/>
      <c r="RBC234" s="594"/>
      <c r="RBD234" s="594"/>
      <c r="RBE234" s="594"/>
      <c r="RBF234" s="594"/>
      <c r="RBG234" s="594"/>
      <c r="RBH234" s="594"/>
      <c r="RBI234" s="594"/>
      <c r="RBJ234" s="594"/>
      <c r="RBK234" s="594"/>
      <c r="RBL234" s="594"/>
      <c r="RBM234" s="594"/>
      <c r="RBN234" s="594"/>
      <c r="RBO234" s="594"/>
      <c r="RBP234" s="594"/>
      <c r="RBQ234" s="594"/>
      <c r="RBR234" s="594"/>
      <c r="RBS234" s="594"/>
      <c r="RBT234" s="594"/>
      <c r="RBU234" s="594"/>
      <c r="RBV234" s="594"/>
      <c r="RBW234" s="594"/>
      <c r="RBX234" s="594"/>
      <c r="RBY234" s="594"/>
      <c r="RBZ234" s="594"/>
      <c r="RCA234" s="594"/>
      <c r="RCB234" s="594"/>
      <c r="RCC234" s="594"/>
      <c r="RCD234" s="594"/>
      <c r="RCE234" s="594"/>
      <c r="RCF234" s="594"/>
      <c r="RCG234" s="594"/>
      <c r="RCH234" s="594"/>
      <c r="RCI234" s="594"/>
      <c r="RCJ234" s="594"/>
      <c r="RCK234" s="594"/>
      <c r="RCL234" s="594"/>
      <c r="RCM234" s="594"/>
      <c r="RCN234" s="594"/>
      <c r="RCO234" s="594"/>
      <c r="RCP234" s="594"/>
      <c r="RCQ234" s="594"/>
      <c r="RCR234" s="594"/>
      <c r="RCS234" s="594"/>
      <c r="RCT234" s="594"/>
      <c r="RCU234" s="594"/>
      <c r="RCV234" s="594"/>
      <c r="RCW234" s="594"/>
      <c r="RCX234" s="594"/>
      <c r="RCY234" s="594"/>
      <c r="RCZ234" s="594"/>
      <c r="RDA234" s="594"/>
      <c r="RDB234" s="594"/>
      <c r="RDC234" s="594"/>
      <c r="RDD234" s="594"/>
      <c r="RDE234" s="594"/>
      <c r="RDF234" s="594"/>
      <c r="RDG234" s="594"/>
      <c r="RDH234" s="594"/>
      <c r="RDI234" s="594"/>
      <c r="RDJ234" s="594"/>
      <c r="RDK234" s="594"/>
      <c r="RDL234" s="594"/>
      <c r="RDM234" s="594"/>
      <c r="RDN234" s="594"/>
      <c r="RDO234" s="594"/>
      <c r="RDP234" s="594"/>
      <c r="RDQ234" s="594"/>
      <c r="RDR234" s="594"/>
      <c r="RDS234" s="594"/>
      <c r="RDT234" s="594"/>
      <c r="RDU234" s="594"/>
      <c r="RDV234" s="594"/>
      <c r="RDW234" s="594"/>
      <c r="RDX234" s="594"/>
      <c r="RDY234" s="594"/>
      <c r="RDZ234" s="594"/>
      <c r="REA234" s="594"/>
      <c r="REB234" s="594"/>
      <c r="REC234" s="594"/>
      <c r="RED234" s="594"/>
      <c r="REE234" s="594"/>
      <c r="REF234" s="594"/>
      <c r="REG234" s="594"/>
      <c r="REH234" s="594"/>
      <c r="REI234" s="594"/>
      <c r="REJ234" s="594"/>
      <c r="REK234" s="594"/>
      <c r="REL234" s="594"/>
      <c r="REM234" s="594"/>
      <c r="REN234" s="594"/>
      <c r="REO234" s="594"/>
      <c r="REP234" s="594"/>
      <c r="REQ234" s="594"/>
      <c r="RER234" s="594"/>
      <c r="RES234" s="594"/>
      <c r="RET234" s="594"/>
      <c r="REU234" s="594"/>
      <c r="REV234" s="594"/>
      <c r="REW234" s="594"/>
      <c r="REX234" s="594"/>
      <c r="REY234" s="594"/>
      <c r="REZ234" s="594"/>
      <c r="RFA234" s="594"/>
      <c r="RFB234" s="594"/>
      <c r="RFC234" s="594"/>
      <c r="RFD234" s="594"/>
      <c r="RFE234" s="594"/>
      <c r="RFF234" s="594"/>
      <c r="RFG234" s="594"/>
      <c r="RFH234" s="594"/>
      <c r="RFI234" s="594"/>
      <c r="RFJ234" s="594"/>
      <c r="RFK234" s="594"/>
      <c r="RFL234" s="594"/>
      <c r="RFM234" s="594"/>
      <c r="RFN234" s="594"/>
      <c r="RFO234" s="594"/>
      <c r="RFP234" s="594"/>
      <c r="RFQ234" s="594"/>
      <c r="RFR234" s="594"/>
      <c r="RFS234" s="594"/>
      <c r="RFT234" s="594"/>
      <c r="RFU234" s="594"/>
      <c r="RFV234" s="594"/>
      <c r="RFW234" s="594"/>
      <c r="RFX234" s="594"/>
      <c r="RFY234" s="594"/>
      <c r="RFZ234" s="594"/>
      <c r="RGA234" s="594"/>
      <c r="RGB234" s="594"/>
      <c r="RGC234" s="594"/>
      <c r="RGD234" s="594"/>
      <c r="RGE234" s="594"/>
      <c r="RGF234" s="594"/>
      <c r="RGG234" s="594"/>
      <c r="RGH234" s="594"/>
      <c r="RGI234" s="594"/>
      <c r="RGJ234" s="594"/>
      <c r="RGK234" s="594"/>
      <c r="RGL234" s="594"/>
      <c r="RGM234" s="594"/>
      <c r="RGN234" s="594"/>
      <c r="RGO234" s="594"/>
      <c r="RGP234" s="594"/>
      <c r="RGQ234" s="594"/>
      <c r="RGR234" s="594"/>
      <c r="RGS234" s="594"/>
      <c r="RGT234" s="594"/>
      <c r="RGU234" s="594"/>
      <c r="RGV234" s="594"/>
      <c r="RGW234" s="594"/>
      <c r="RGX234" s="594"/>
      <c r="RGY234" s="594"/>
      <c r="RGZ234" s="594"/>
      <c r="RHA234" s="594"/>
      <c r="RHB234" s="594"/>
      <c r="RHC234" s="594"/>
      <c r="RHD234" s="594"/>
      <c r="RHE234" s="594"/>
      <c r="RHF234" s="594"/>
      <c r="RHG234" s="594"/>
      <c r="RHH234" s="594"/>
      <c r="RHI234" s="594"/>
      <c r="RHJ234" s="594"/>
      <c r="RHK234" s="594"/>
      <c r="RHL234" s="594"/>
      <c r="RHM234" s="594"/>
      <c r="RHN234" s="594"/>
      <c r="RHO234" s="594"/>
      <c r="RHP234" s="594"/>
      <c r="RHQ234" s="594"/>
      <c r="RHR234" s="594"/>
      <c r="RHS234" s="594"/>
      <c r="RHT234" s="594"/>
      <c r="RHU234" s="594"/>
      <c r="RHV234" s="594"/>
      <c r="RHW234" s="594"/>
      <c r="RHX234" s="594"/>
      <c r="RHY234" s="594"/>
      <c r="RHZ234" s="594"/>
      <c r="RIA234" s="594"/>
      <c r="RIB234" s="594"/>
      <c r="RIC234" s="594"/>
      <c r="RID234" s="594"/>
      <c r="RIE234" s="594"/>
      <c r="RIF234" s="594"/>
      <c r="RIG234" s="594"/>
      <c r="RIH234" s="594"/>
      <c r="RII234" s="594"/>
      <c r="RIJ234" s="594"/>
      <c r="RIK234" s="594"/>
      <c r="RIL234" s="594"/>
      <c r="RIM234" s="594"/>
      <c r="RIN234" s="594"/>
      <c r="RIO234" s="594"/>
      <c r="RIP234" s="594"/>
      <c r="RIQ234" s="594"/>
      <c r="RIR234" s="594"/>
      <c r="RIS234" s="594"/>
      <c r="RIT234" s="594"/>
      <c r="RIU234" s="594"/>
      <c r="RIV234" s="594"/>
      <c r="RIW234" s="594"/>
      <c r="RIX234" s="594"/>
      <c r="RIY234" s="594"/>
      <c r="RIZ234" s="594"/>
      <c r="RJA234" s="594"/>
      <c r="RJB234" s="594"/>
      <c r="RJC234" s="594"/>
      <c r="RJD234" s="594"/>
      <c r="RJE234" s="594"/>
      <c r="RJF234" s="594"/>
      <c r="RJG234" s="594"/>
      <c r="RJH234" s="594"/>
      <c r="RJI234" s="594"/>
      <c r="RJJ234" s="594"/>
      <c r="RJK234" s="594"/>
      <c r="RJL234" s="594"/>
      <c r="RJM234" s="594"/>
      <c r="RJN234" s="594"/>
      <c r="RJO234" s="594"/>
      <c r="RJP234" s="594"/>
      <c r="RJQ234" s="594"/>
      <c r="RJR234" s="594"/>
      <c r="RJS234" s="594"/>
      <c r="RJT234" s="594"/>
      <c r="RJU234" s="594"/>
      <c r="RJV234" s="594"/>
      <c r="RJW234" s="594"/>
      <c r="RJX234" s="594"/>
      <c r="RJY234" s="594"/>
      <c r="RJZ234" s="594"/>
      <c r="RKA234" s="594"/>
      <c r="RKB234" s="594"/>
      <c r="RKC234" s="594"/>
      <c r="RKD234" s="594"/>
      <c r="RKE234" s="594"/>
      <c r="RKF234" s="594"/>
      <c r="RKG234" s="594"/>
      <c r="RKH234" s="594"/>
      <c r="RKI234" s="594"/>
      <c r="RKJ234" s="594"/>
      <c r="RKK234" s="594"/>
      <c r="RKL234" s="594"/>
      <c r="RKM234" s="594"/>
      <c r="RKN234" s="594"/>
      <c r="RKO234" s="594"/>
      <c r="RKP234" s="594"/>
      <c r="RKQ234" s="594"/>
      <c r="RKR234" s="594"/>
      <c r="RKS234" s="594"/>
      <c r="RKT234" s="594"/>
      <c r="RKU234" s="594"/>
      <c r="RKV234" s="594"/>
      <c r="RKW234" s="594"/>
      <c r="RKX234" s="594"/>
      <c r="RKY234" s="594"/>
      <c r="RKZ234" s="594"/>
      <c r="RLA234" s="594"/>
      <c r="RLB234" s="594"/>
      <c r="RLC234" s="594"/>
      <c r="RLD234" s="594"/>
      <c r="RLE234" s="594"/>
      <c r="RLF234" s="594"/>
      <c r="RLG234" s="594"/>
      <c r="RLH234" s="594"/>
      <c r="RLI234" s="594"/>
      <c r="RLJ234" s="594"/>
      <c r="RLK234" s="594"/>
      <c r="RLL234" s="594"/>
      <c r="RLM234" s="594"/>
      <c r="RLN234" s="594"/>
      <c r="RLO234" s="594"/>
      <c r="RLP234" s="594"/>
      <c r="RLQ234" s="594"/>
      <c r="RLR234" s="594"/>
      <c r="RLS234" s="594"/>
      <c r="RLT234" s="594"/>
      <c r="RLU234" s="594"/>
      <c r="RLV234" s="594"/>
      <c r="RLW234" s="594"/>
      <c r="RLX234" s="594"/>
      <c r="RLY234" s="594"/>
      <c r="RLZ234" s="594"/>
      <c r="RMA234" s="594"/>
      <c r="RMB234" s="594"/>
      <c r="RMC234" s="594"/>
      <c r="RMD234" s="594"/>
      <c r="RME234" s="594"/>
      <c r="RMF234" s="594"/>
      <c r="RMG234" s="594"/>
      <c r="RMH234" s="594"/>
      <c r="RMI234" s="594"/>
      <c r="RMJ234" s="594"/>
      <c r="RMK234" s="594"/>
      <c r="RML234" s="594"/>
      <c r="RMM234" s="594"/>
      <c r="RMN234" s="594"/>
      <c r="RMO234" s="594"/>
      <c r="RMP234" s="594"/>
      <c r="RMQ234" s="594"/>
      <c r="RMR234" s="594"/>
      <c r="RMS234" s="594"/>
      <c r="RMT234" s="594"/>
      <c r="RMU234" s="594"/>
      <c r="RMV234" s="594"/>
      <c r="RMW234" s="594"/>
      <c r="RMX234" s="594"/>
      <c r="RMY234" s="594"/>
      <c r="RMZ234" s="594"/>
      <c r="RNA234" s="594"/>
      <c r="RNB234" s="594"/>
      <c r="RNC234" s="594"/>
      <c r="RND234" s="594"/>
      <c r="RNE234" s="594"/>
      <c r="RNF234" s="594"/>
      <c r="RNG234" s="594"/>
      <c r="RNH234" s="594"/>
      <c r="RNI234" s="594"/>
      <c r="RNJ234" s="594"/>
      <c r="RNK234" s="594"/>
      <c r="RNL234" s="594"/>
      <c r="RNM234" s="594"/>
      <c r="RNN234" s="594"/>
      <c r="RNO234" s="594"/>
      <c r="RNP234" s="594"/>
      <c r="RNQ234" s="594"/>
      <c r="RNR234" s="594"/>
      <c r="RNS234" s="594"/>
      <c r="RNT234" s="594"/>
      <c r="RNU234" s="594"/>
      <c r="RNV234" s="594"/>
      <c r="RNW234" s="594"/>
      <c r="RNX234" s="594"/>
      <c r="RNY234" s="594"/>
      <c r="RNZ234" s="594"/>
      <c r="ROA234" s="594"/>
      <c r="ROB234" s="594"/>
      <c r="ROC234" s="594"/>
      <c r="ROD234" s="594"/>
      <c r="ROE234" s="594"/>
      <c r="ROF234" s="594"/>
      <c r="ROG234" s="594"/>
      <c r="ROH234" s="594"/>
      <c r="ROI234" s="594"/>
      <c r="ROJ234" s="594"/>
      <c r="ROK234" s="594"/>
      <c r="ROL234" s="594"/>
      <c r="ROM234" s="594"/>
      <c r="RON234" s="594"/>
      <c r="ROO234" s="594"/>
      <c r="ROP234" s="594"/>
      <c r="ROQ234" s="594"/>
      <c r="ROR234" s="594"/>
      <c r="ROS234" s="594"/>
      <c r="ROT234" s="594"/>
      <c r="ROU234" s="594"/>
      <c r="ROV234" s="594"/>
      <c r="ROW234" s="594"/>
      <c r="ROX234" s="594"/>
      <c r="ROY234" s="594"/>
      <c r="ROZ234" s="594"/>
      <c r="RPA234" s="594"/>
      <c r="RPB234" s="594"/>
      <c r="RPC234" s="594"/>
      <c r="RPD234" s="594"/>
      <c r="RPE234" s="594"/>
      <c r="RPF234" s="594"/>
      <c r="RPG234" s="594"/>
      <c r="RPH234" s="594"/>
      <c r="RPI234" s="594"/>
      <c r="RPJ234" s="594"/>
      <c r="RPK234" s="594"/>
      <c r="RPL234" s="594"/>
      <c r="RPM234" s="594"/>
      <c r="RPN234" s="594"/>
      <c r="RPO234" s="594"/>
      <c r="RPP234" s="594"/>
      <c r="RPQ234" s="594"/>
      <c r="RPR234" s="594"/>
      <c r="RPS234" s="594"/>
      <c r="RPT234" s="594"/>
      <c r="RPU234" s="594"/>
      <c r="RPV234" s="594"/>
      <c r="RPW234" s="594"/>
      <c r="RPX234" s="594"/>
      <c r="RPY234" s="594"/>
      <c r="RPZ234" s="594"/>
      <c r="RQA234" s="594"/>
      <c r="RQB234" s="594"/>
      <c r="RQC234" s="594"/>
      <c r="RQD234" s="594"/>
      <c r="RQE234" s="594"/>
      <c r="RQF234" s="594"/>
      <c r="RQG234" s="594"/>
      <c r="RQH234" s="594"/>
      <c r="RQI234" s="594"/>
      <c r="RQJ234" s="594"/>
      <c r="RQK234" s="594"/>
      <c r="RQL234" s="594"/>
      <c r="RQM234" s="594"/>
      <c r="RQN234" s="594"/>
      <c r="RQO234" s="594"/>
      <c r="RQP234" s="594"/>
      <c r="RQQ234" s="594"/>
      <c r="RQR234" s="594"/>
      <c r="RQS234" s="594"/>
      <c r="RQT234" s="594"/>
      <c r="RQU234" s="594"/>
      <c r="RQV234" s="594"/>
      <c r="RQW234" s="594"/>
      <c r="RQX234" s="594"/>
      <c r="RQY234" s="594"/>
      <c r="RQZ234" s="594"/>
      <c r="RRA234" s="594"/>
      <c r="RRB234" s="594"/>
      <c r="RRC234" s="594"/>
      <c r="RRD234" s="594"/>
      <c r="RRE234" s="594"/>
      <c r="RRF234" s="594"/>
      <c r="RRG234" s="594"/>
      <c r="RRH234" s="594"/>
      <c r="RRI234" s="594"/>
      <c r="RRJ234" s="594"/>
      <c r="RRK234" s="594"/>
      <c r="RRL234" s="594"/>
      <c r="RRM234" s="594"/>
      <c r="RRN234" s="594"/>
      <c r="RRO234" s="594"/>
      <c r="RRP234" s="594"/>
      <c r="RRQ234" s="594"/>
      <c r="RRR234" s="594"/>
      <c r="RRS234" s="594"/>
      <c r="RRT234" s="594"/>
      <c r="RRU234" s="594"/>
      <c r="RRV234" s="594"/>
      <c r="RRW234" s="594"/>
      <c r="RRX234" s="594"/>
      <c r="RRY234" s="594"/>
      <c r="RRZ234" s="594"/>
      <c r="RSA234" s="594"/>
      <c r="RSB234" s="594"/>
      <c r="RSC234" s="594"/>
      <c r="RSD234" s="594"/>
      <c r="RSE234" s="594"/>
      <c r="RSF234" s="594"/>
      <c r="RSG234" s="594"/>
      <c r="RSH234" s="594"/>
      <c r="RSI234" s="594"/>
      <c r="RSJ234" s="594"/>
      <c r="RSK234" s="594"/>
      <c r="RSL234" s="594"/>
      <c r="RSM234" s="594"/>
      <c r="RSN234" s="594"/>
      <c r="RSO234" s="594"/>
      <c r="RSP234" s="594"/>
      <c r="RSQ234" s="594"/>
      <c r="RSR234" s="594"/>
      <c r="RSS234" s="594"/>
      <c r="RST234" s="594"/>
      <c r="RSU234" s="594"/>
      <c r="RSV234" s="594"/>
      <c r="RSW234" s="594"/>
      <c r="RSX234" s="594"/>
      <c r="RSY234" s="594"/>
      <c r="RSZ234" s="594"/>
      <c r="RTA234" s="594"/>
      <c r="RTB234" s="594"/>
      <c r="RTC234" s="594"/>
      <c r="RTD234" s="594"/>
      <c r="RTE234" s="594"/>
      <c r="RTF234" s="594"/>
      <c r="RTG234" s="594"/>
      <c r="RTH234" s="594"/>
      <c r="RTI234" s="594"/>
      <c r="RTJ234" s="594"/>
      <c r="RTK234" s="594"/>
      <c r="RTL234" s="594"/>
      <c r="RTM234" s="594"/>
      <c r="RTN234" s="594"/>
      <c r="RTO234" s="594"/>
      <c r="RTP234" s="594"/>
      <c r="RTQ234" s="594"/>
      <c r="RTR234" s="594"/>
      <c r="RTS234" s="594"/>
      <c r="RTT234" s="594"/>
      <c r="RTU234" s="594"/>
      <c r="RTV234" s="594"/>
      <c r="RTW234" s="594"/>
      <c r="RTX234" s="594"/>
      <c r="RTY234" s="594"/>
      <c r="RTZ234" s="594"/>
      <c r="RUA234" s="594"/>
      <c r="RUB234" s="594"/>
      <c r="RUC234" s="594"/>
      <c r="RUD234" s="594"/>
      <c r="RUE234" s="594"/>
      <c r="RUF234" s="594"/>
      <c r="RUG234" s="594"/>
      <c r="RUH234" s="594"/>
      <c r="RUI234" s="594"/>
      <c r="RUJ234" s="594"/>
      <c r="RUK234" s="594"/>
      <c r="RUL234" s="594"/>
      <c r="RUM234" s="594"/>
      <c r="RUN234" s="594"/>
      <c r="RUO234" s="594"/>
      <c r="RUP234" s="594"/>
      <c r="RUQ234" s="594"/>
      <c r="RUR234" s="594"/>
      <c r="RUS234" s="594"/>
      <c r="RUT234" s="594"/>
      <c r="RUU234" s="594"/>
      <c r="RUV234" s="594"/>
      <c r="RUW234" s="594"/>
      <c r="RUX234" s="594"/>
      <c r="RUY234" s="594"/>
      <c r="RUZ234" s="594"/>
      <c r="RVA234" s="594"/>
      <c r="RVB234" s="594"/>
      <c r="RVC234" s="594"/>
      <c r="RVD234" s="594"/>
      <c r="RVE234" s="594"/>
      <c r="RVF234" s="594"/>
      <c r="RVG234" s="594"/>
      <c r="RVH234" s="594"/>
      <c r="RVI234" s="594"/>
      <c r="RVJ234" s="594"/>
      <c r="RVK234" s="594"/>
      <c r="RVL234" s="594"/>
      <c r="RVM234" s="594"/>
      <c r="RVN234" s="594"/>
      <c r="RVO234" s="594"/>
      <c r="RVP234" s="594"/>
      <c r="RVQ234" s="594"/>
      <c r="RVR234" s="594"/>
      <c r="RVS234" s="594"/>
      <c r="RVT234" s="594"/>
      <c r="RVU234" s="594"/>
      <c r="RVV234" s="594"/>
      <c r="RVW234" s="594"/>
      <c r="RVX234" s="594"/>
      <c r="RVY234" s="594"/>
      <c r="RVZ234" s="594"/>
      <c r="RWA234" s="594"/>
      <c r="RWB234" s="594"/>
      <c r="RWC234" s="594"/>
      <c r="RWD234" s="594"/>
      <c r="RWE234" s="594"/>
      <c r="RWF234" s="594"/>
      <c r="RWG234" s="594"/>
      <c r="RWH234" s="594"/>
      <c r="RWI234" s="594"/>
      <c r="RWJ234" s="594"/>
      <c r="RWK234" s="594"/>
      <c r="RWL234" s="594"/>
      <c r="RWM234" s="594"/>
      <c r="RWN234" s="594"/>
      <c r="RWO234" s="594"/>
      <c r="RWP234" s="594"/>
      <c r="RWQ234" s="594"/>
      <c r="RWR234" s="594"/>
      <c r="RWS234" s="594"/>
      <c r="RWT234" s="594"/>
      <c r="RWU234" s="594"/>
      <c r="RWV234" s="594"/>
      <c r="RWW234" s="594"/>
      <c r="RWX234" s="594"/>
      <c r="RWY234" s="594"/>
      <c r="RWZ234" s="594"/>
      <c r="RXA234" s="594"/>
      <c r="RXB234" s="594"/>
      <c r="RXC234" s="594"/>
      <c r="RXD234" s="594"/>
      <c r="RXE234" s="594"/>
      <c r="RXF234" s="594"/>
      <c r="RXG234" s="594"/>
      <c r="RXH234" s="594"/>
      <c r="RXI234" s="594"/>
      <c r="RXJ234" s="594"/>
      <c r="RXK234" s="594"/>
      <c r="RXL234" s="594"/>
      <c r="RXM234" s="594"/>
      <c r="RXN234" s="594"/>
      <c r="RXO234" s="594"/>
      <c r="RXP234" s="594"/>
      <c r="RXQ234" s="594"/>
      <c r="RXR234" s="594"/>
      <c r="RXS234" s="594"/>
      <c r="RXT234" s="594"/>
      <c r="RXU234" s="594"/>
      <c r="RXV234" s="594"/>
      <c r="RXW234" s="594"/>
      <c r="RXX234" s="594"/>
      <c r="RXY234" s="594"/>
      <c r="RXZ234" s="594"/>
      <c r="RYA234" s="594"/>
      <c r="RYB234" s="594"/>
      <c r="RYC234" s="594"/>
      <c r="RYD234" s="594"/>
      <c r="RYE234" s="594"/>
      <c r="RYF234" s="594"/>
      <c r="RYG234" s="594"/>
      <c r="RYH234" s="594"/>
      <c r="RYI234" s="594"/>
      <c r="RYJ234" s="594"/>
      <c r="RYK234" s="594"/>
      <c r="RYL234" s="594"/>
      <c r="RYM234" s="594"/>
      <c r="RYN234" s="594"/>
      <c r="RYO234" s="594"/>
      <c r="RYP234" s="594"/>
      <c r="RYQ234" s="594"/>
      <c r="RYR234" s="594"/>
      <c r="RYS234" s="594"/>
      <c r="RYT234" s="594"/>
      <c r="RYU234" s="594"/>
      <c r="RYV234" s="594"/>
      <c r="RYW234" s="594"/>
      <c r="RYX234" s="594"/>
      <c r="RYY234" s="594"/>
      <c r="RYZ234" s="594"/>
      <c r="RZA234" s="594"/>
      <c r="RZB234" s="594"/>
      <c r="RZC234" s="594"/>
      <c r="RZD234" s="594"/>
      <c r="RZE234" s="594"/>
      <c r="RZF234" s="594"/>
      <c r="RZG234" s="594"/>
      <c r="RZH234" s="594"/>
      <c r="RZI234" s="594"/>
      <c r="RZJ234" s="594"/>
      <c r="RZK234" s="594"/>
      <c r="RZL234" s="594"/>
      <c r="RZM234" s="594"/>
      <c r="RZN234" s="594"/>
      <c r="RZO234" s="594"/>
      <c r="RZP234" s="594"/>
      <c r="RZQ234" s="594"/>
      <c r="RZR234" s="594"/>
      <c r="RZS234" s="594"/>
      <c r="RZT234" s="594"/>
      <c r="RZU234" s="594"/>
      <c r="RZV234" s="594"/>
      <c r="RZW234" s="594"/>
      <c r="RZX234" s="594"/>
      <c r="RZY234" s="594"/>
      <c r="RZZ234" s="594"/>
      <c r="SAA234" s="594"/>
      <c r="SAB234" s="594"/>
      <c r="SAC234" s="594"/>
      <c r="SAD234" s="594"/>
      <c r="SAE234" s="594"/>
      <c r="SAF234" s="594"/>
      <c r="SAG234" s="594"/>
      <c r="SAH234" s="594"/>
      <c r="SAI234" s="594"/>
      <c r="SAJ234" s="594"/>
      <c r="SAK234" s="594"/>
      <c r="SAL234" s="594"/>
      <c r="SAM234" s="594"/>
      <c r="SAN234" s="594"/>
      <c r="SAO234" s="594"/>
      <c r="SAP234" s="594"/>
      <c r="SAQ234" s="594"/>
      <c r="SAR234" s="594"/>
      <c r="SAS234" s="594"/>
      <c r="SAT234" s="594"/>
      <c r="SAU234" s="594"/>
      <c r="SAV234" s="594"/>
      <c r="SAW234" s="594"/>
      <c r="SAX234" s="594"/>
      <c r="SAY234" s="594"/>
      <c r="SAZ234" s="594"/>
      <c r="SBA234" s="594"/>
      <c r="SBB234" s="594"/>
      <c r="SBC234" s="594"/>
      <c r="SBD234" s="594"/>
      <c r="SBE234" s="594"/>
      <c r="SBF234" s="594"/>
      <c r="SBG234" s="594"/>
      <c r="SBH234" s="594"/>
      <c r="SBI234" s="594"/>
      <c r="SBJ234" s="594"/>
      <c r="SBK234" s="594"/>
      <c r="SBL234" s="594"/>
      <c r="SBM234" s="594"/>
      <c r="SBN234" s="594"/>
      <c r="SBO234" s="594"/>
      <c r="SBP234" s="594"/>
      <c r="SBQ234" s="594"/>
      <c r="SBR234" s="594"/>
      <c r="SBS234" s="594"/>
      <c r="SBT234" s="594"/>
      <c r="SBU234" s="594"/>
      <c r="SBV234" s="594"/>
      <c r="SBW234" s="594"/>
      <c r="SBX234" s="594"/>
      <c r="SBY234" s="594"/>
      <c r="SBZ234" s="594"/>
      <c r="SCA234" s="594"/>
      <c r="SCB234" s="594"/>
      <c r="SCC234" s="594"/>
      <c r="SCD234" s="594"/>
      <c r="SCE234" s="594"/>
      <c r="SCF234" s="594"/>
      <c r="SCG234" s="594"/>
      <c r="SCH234" s="594"/>
      <c r="SCI234" s="594"/>
      <c r="SCJ234" s="594"/>
      <c r="SCK234" s="594"/>
      <c r="SCL234" s="594"/>
      <c r="SCM234" s="594"/>
      <c r="SCN234" s="594"/>
      <c r="SCO234" s="594"/>
      <c r="SCP234" s="594"/>
      <c r="SCQ234" s="594"/>
      <c r="SCR234" s="594"/>
      <c r="SCS234" s="594"/>
      <c r="SCT234" s="594"/>
      <c r="SCU234" s="594"/>
      <c r="SCV234" s="594"/>
      <c r="SCW234" s="594"/>
      <c r="SCX234" s="594"/>
      <c r="SCY234" s="594"/>
      <c r="SCZ234" s="594"/>
      <c r="SDA234" s="594"/>
      <c r="SDB234" s="594"/>
      <c r="SDC234" s="594"/>
      <c r="SDD234" s="594"/>
      <c r="SDE234" s="594"/>
      <c r="SDF234" s="594"/>
      <c r="SDG234" s="594"/>
      <c r="SDH234" s="594"/>
      <c r="SDI234" s="594"/>
      <c r="SDJ234" s="594"/>
      <c r="SDK234" s="594"/>
      <c r="SDL234" s="594"/>
      <c r="SDM234" s="594"/>
      <c r="SDN234" s="594"/>
      <c r="SDO234" s="594"/>
      <c r="SDP234" s="594"/>
      <c r="SDQ234" s="594"/>
      <c r="SDR234" s="594"/>
      <c r="SDS234" s="594"/>
      <c r="SDT234" s="594"/>
      <c r="SDU234" s="594"/>
      <c r="SDV234" s="594"/>
      <c r="SDW234" s="594"/>
      <c r="SDX234" s="594"/>
      <c r="SDY234" s="594"/>
      <c r="SDZ234" s="594"/>
      <c r="SEA234" s="594"/>
      <c r="SEB234" s="594"/>
      <c r="SEC234" s="594"/>
      <c r="SED234" s="594"/>
      <c r="SEE234" s="594"/>
      <c r="SEF234" s="594"/>
      <c r="SEG234" s="594"/>
      <c r="SEH234" s="594"/>
      <c r="SEI234" s="594"/>
      <c r="SEJ234" s="594"/>
      <c r="SEK234" s="594"/>
      <c r="SEL234" s="594"/>
      <c r="SEM234" s="594"/>
      <c r="SEN234" s="594"/>
      <c r="SEO234" s="594"/>
      <c r="SEP234" s="594"/>
      <c r="SEQ234" s="594"/>
      <c r="SER234" s="594"/>
      <c r="SES234" s="594"/>
      <c r="SET234" s="594"/>
      <c r="SEU234" s="594"/>
      <c r="SEV234" s="594"/>
      <c r="SEW234" s="594"/>
      <c r="SEX234" s="594"/>
      <c r="SEY234" s="594"/>
      <c r="SEZ234" s="594"/>
      <c r="SFA234" s="594"/>
      <c r="SFB234" s="594"/>
      <c r="SFC234" s="594"/>
      <c r="SFD234" s="594"/>
      <c r="SFE234" s="594"/>
      <c r="SFF234" s="594"/>
      <c r="SFG234" s="594"/>
      <c r="SFH234" s="594"/>
      <c r="SFI234" s="594"/>
      <c r="SFJ234" s="594"/>
      <c r="SFK234" s="594"/>
      <c r="SFL234" s="594"/>
      <c r="SFM234" s="594"/>
      <c r="SFN234" s="594"/>
      <c r="SFO234" s="594"/>
      <c r="SFP234" s="594"/>
      <c r="SFQ234" s="594"/>
      <c r="SFR234" s="594"/>
      <c r="SFS234" s="594"/>
      <c r="SFT234" s="594"/>
      <c r="SFU234" s="594"/>
      <c r="SFV234" s="594"/>
      <c r="SFW234" s="594"/>
      <c r="SFX234" s="594"/>
      <c r="SFY234" s="594"/>
      <c r="SFZ234" s="594"/>
      <c r="SGA234" s="594"/>
      <c r="SGB234" s="594"/>
      <c r="SGC234" s="594"/>
      <c r="SGD234" s="594"/>
      <c r="SGE234" s="594"/>
      <c r="SGF234" s="594"/>
      <c r="SGG234" s="594"/>
      <c r="SGH234" s="594"/>
      <c r="SGI234" s="594"/>
      <c r="SGJ234" s="594"/>
      <c r="SGK234" s="594"/>
      <c r="SGL234" s="594"/>
      <c r="SGM234" s="594"/>
      <c r="SGN234" s="594"/>
      <c r="SGO234" s="594"/>
      <c r="SGP234" s="594"/>
      <c r="SGQ234" s="594"/>
      <c r="SGR234" s="594"/>
      <c r="SGS234" s="594"/>
      <c r="SGT234" s="594"/>
      <c r="SGU234" s="594"/>
      <c r="SGV234" s="594"/>
      <c r="SGW234" s="594"/>
      <c r="SGX234" s="594"/>
      <c r="SGY234" s="594"/>
      <c r="SGZ234" s="594"/>
      <c r="SHA234" s="594"/>
      <c r="SHB234" s="594"/>
      <c r="SHC234" s="594"/>
      <c r="SHD234" s="594"/>
      <c r="SHE234" s="594"/>
      <c r="SHF234" s="594"/>
      <c r="SHG234" s="594"/>
      <c r="SHH234" s="594"/>
      <c r="SHI234" s="594"/>
      <c r="SHJ234" s="594"/>
      <c r="SHK234" s="594"/>
      <c r="SHL234" s="594"/>
      <c r="SHM234" s="594"/>
      <c r="SHN234" s="594"/>
      <c r="SHO234" s="594"/>
      <c r="SHP234" s="594"/>
      <c r="SHQ234" s="594"/>
      <c r="SHR234" s="594"/>
      <c r="SHS234" s="594"/>
      <c r="SHT234" s="594"/>
      <c r="SHU234" s="594"/>
      <c r="SHV234" s="594"/>
      <c r="SHW234" s="594"/>
      <c r="SHX234" s="594"/>
      <c r="SHY234" s="594"/>
      <c r="SHZ234" s="594"/>
      <c r="SIA234" s="594"/>
      <c r="SIB234" s="594"/>
      <c r="SIC234" s="594"/>
      <c r="SID234" s="594"/>
      <c r="SIE234" s="594"/>
      <c r="SIF234" s="594"/>
      <c r="SIG234" s="594"/>
      <c r="SIH234" s="594"/>
      <c r="SII234" s="594"/>
      <c r="SIJ234" s="594"/>
      <c r="SIK234" s="594"/>
      <c r="SIL234" s="594"/>
      <c r="SIM234" s="594"/>
      <c r="SIN234" s="594"/>
      <c r="SIO234" s="594"/>
      <c r="SIP234" s="594"/>
      <c r="SIQ234" s="594"/>
      <c r="SIR234" s="594"/>
      <c r="SIS234" s="594"/>
      <c r="SIT234" s="594"/>
      <c r="SIU234" s="594"/>
      <c r="SIV234" s="594"/>
      <c r="SIW234" s="594"/>
      <c r="SIX234" s="594"/>
      <c r="SIY234" s="594"/>
      <c r="SIZ234" s="594"/>
      <c r="SJA234" s="594"/>
      <c r="SJB234" s="594"/>
      <c r="SJC234" s="594"/>
      <c r="SJD234" s="594"/>
      <c r="SJE234" s="594"/>
      <c r="SJF234" s="594"/>
      <c r="SJG234" s="594"/>
      <c r="SJH234" s="594"/>
      <c r="SJI234" s="594"/>
      <c r="SJJ234" s="594"/>
      <c r="SJK234" s="594"/>
      <c r="SJL234" s="594"/>
      <c r="SJM234" s="594"/>
      <c r="SJN234" s="594"/>
      <c r="SJO234" s="594"/>
      <c r="SJP234" s="594"/>
      <c r="SJQ234" s="594"/>
      <c r="SJR234" s="594"/>
      <c r="SJS234" s="594"/>
      <c r="SJT234" s="594"/>
      <c r="SJU234" s="594"/>
      <c r="SJV234" s="594"/>
      <c r="SJW234" s="594"/>
      <c r="SJX234" s="594"/>
      <c r="SJY234" s="594"/>
      <c r="SJZ234" s="594"/>
      <c r="SKA234" s="594"/>
      <c r="SKB234" s="594"/>
      <c r="SKC234" s="594"/>
      <c r="SKD234" s="594"/>
      <c r="SKE234" s="594"/>
      <c r="SKF234" s="594"/>
      <c r="SKG234" s="594"/>
      <c r="SKH234" s="594"/>
      <c r="SKI234" s="594"/>
      <c r="SKJ234" s="594"/>
      <c r="SKK234" s="594"/>
      <c r="SKL234" s="594"/>
      <c r="SKM234" s="594"/>
      <c r="SKN234" s="594"/>
      <c r="SKO234" s="594"/>
      <c r="SKP234" s="594"/>
      <c r="SKQ234" s="594"/>
      <c r="SKR234" s="594"/>
      <c r="SKS234" s="594"/>
      <c r="SKT234" s="594"/>
      <c r="SKU234" s="594"/>
      <c r="SKV234" s="594"/>
      <c r="SKW234" s="594"/>
      <c r="SKX234" s="594"/>
      <c r="SKY234" s="594"/>
      <c r="SKZ234" s="594"/>
      <c r="SLA234" s="594"/>
      <c r="SLB234" s="594"/>
      <c r="SLC234" s="594"/>
      <c r="SLD234" s="594"/>
      <c r="SLE234" s="594"/>
      <c r="SLF234" s="594"/>
      <c r="SLG234" s="594"/>
      <c r="SLH234" s="594"/>
      <c r="SLI234" s="594"/>
      <c r="SLJ234" s="594"/>
      <c r="SLK234" s="594"/>
      <c r="SLL234" s="594"/>
      <c r="SLM234" s="594"/>
      <c r="SLN234" s="594"/>
      <c r="SLO234" s="594"/>
      <c r="SLP234" s="594"/>
      <c r="SLQ234" s="594"/>
      <c r="SLR234" s="594"/>
      <c r="SLS234" s="594"/>
      <c r="SLT234" s="594"/>
      <c r="SLU234" s="594"/>
      <c r="SLV234" s="594"/>
      <c r="SLW234" s="594"/>
      <c r="SLX234" s="594"/>
      <c r="SLY234" s="594"/>
      <c r="SLZ234" s="594"/>
      <c r="SMA234" s="594"/>
      <c r="SMB234" s="594"/>
      <c r="SMC234" s="594"/>
      <c r="SMD234" s="594"/>
      <c r="SME234" s="594"/>
      <c r="SMF234" s="594"/>
      <c r="SMG234" s="594"/>
      <c r="SMH234" s="594"/>
      <c r="SMI234" s="594"/>
      <c r="SMJ234" s="594"/>
      <c r="SMK234" s="594"/>
      <c r="SML234" s="594"/>
      <c r="SMM234" s="594"/>
      <c r="SMN234" s="594"/>
      <c r="SMO234" s="594"/>
      <c r="SMP234" s="594"/>
      <c r="SMQ234" s="594"/>
      <c r="SMR234" s="594"/>
      <c r="SMS234" s="594"/>
      <c r="SMT234" s="594"/>
      <c r="SMU234" s="594"/>
      <c r="SMV234" s="594"/>
      <c r="SMW234" s="594"/>
      <c r="SMX234" s="594"/>
      <c r="SMY234" s="594"/>
      <c r="SMZ234" s="594"/>
      <c r="SNA234" s="594"/>
      <c r="SNB234" s="594"/>
      <c r="SNC234" s="594"/>
      <c r="SND234" s="594"/>
      <c r="SNE234" s="594"/>
      <c r="SNF234" s="594"/>
      <c r="SNG234" s="594"/>
      <c r="SNH234" s="594"/>
      <c r="SNI234" s="594"/>
      <c r="SNJ234" s="594"/>
      <c r="SNK234" s="594"/>
      <c r="SNL234" s="594"/>
      <c r="SNM234" s="594"/>
      <c r="SNN234" s="594"/>
      <c r="SNO234" s="594"/>
      <c r="SNP234" s="594"/>
      <c r="SNQ234" s="594"/>
      <c r="SNR234" s="594"/>
      <c r="SNS234" s="594"/>
      <c r="SNT234" s="594"/>
      <c r="SNU234" s="594"/>
      <c r="SNV234" s="594"/>
      <c r="SNW234" s="594"/>
      <c r="SNX234" s="594"/>
      <c r="SNY234" s="594"/>
      <c r="SNZ234" s="594"/>
      <c r="SOA234" s="594"/>
      <c r="SOB234" s="594"/>
      <c r="SOC234" s="594"/>
      <c r="SOD234" s="594"/>
      <c r="SOE234" s="594"/>
      <c r="SOF234" s="594"/>
      <c r="SOG234" s="594"/>
      <c r="SOH234" s="594"/>
      <c r="SOI234" s="594"/>
      <c r="SOJ234" s="594"/>
      <c r="SOK234" s="594"/>
      <c r="SOL234" s="594"/>
      <c r="SOM234" s="594"/>
      <c r="SON234" s="594"/>
      <c r="SOO234" s="594"/>
      <c r="SOP234" s="594"/>
      <c r="SOQ234" s="594"/>
      <c r="SOR234" s="594"/>
      <c r="SOS234" s="594"/>
      <c r="SOT234" s="594"/>
      <c r="SOU234" s="594"/>
      <c r="SOV234" s="594"/>
      <c r="SOW234" s="594"/>
      <c r="SOX234" s="594"/>
      <c r="SOY234" s="594"/>
      <c r="SOZ234" s="594"/>
      <c r="SPA234" s="594"/>
      <c r="SPB234" s="594"/>
      <c r="SPC234" s="594"/>
      <c r="SPD234" s="594"/>
      <c r="SPE234" s="594"/>
      <c r="SPF234" s="594"/>
      <c r="SPG234" s="594"/>
      <c r="SPH234" s="594"/>
      <c r="SPI234" s="594"/>
      <c r="SPJ234" s="594"/>
      <c r="SPK234" s="594"/>
      <c r="SPL234" s="594"/>
      <c r="SPM234" s="594"/>
      <c r="SPN234" s="594"/>
      <c r="SPO234" s="594"/>
      <c r="SPP234" s="594"/>
      <c r="SPQ234" s="594"/>
      <c r="SPR234" s="594"/>
      <c r="SPS234" s="594"/>
      <c r="SPT234" s="594"/>
      <c r="SPU234" s="594"/>
      <c r="SPV234" s="594"/>
      <c r="SPW234" s="594"/>
      <c r="SPX234" s="594"/>
      <c r="SPY234" s="594"/>
      <c r="SPZ234" s="594"/>
      <c r="SQA234" s="594"/>
      <c r="SQB234" s="594"/>
      <c r="SQC234" s="594"/>
      <c r="SQD234" s="594"/>
      <c r="SQE234" s="594"/>
      <c r="SQF234" s="594"/>
      <c r="SQG234" s="594"/>
      <c r="SQH234" s="594"/>
      <c r="SQI234" s="594"/>
      <c r="SQJ234" s="594"/>
      <c r="SQK234" s="594"/>
      <c r="SQL234" s="594"/>
      <c r="SQM234" s="594"/>
      <c r="SQN234" s="594"/>
      <c r="SQO234" s="594"/>
      <c r="SQP234" s="594"/>
      <c r="SQQ234" s="594"/>
      <c r="SQR234" s="594"/>
      <c r="SQS234" s="594"/>
      <c r="SQT234" s="594"/>
      <c r="SQU234" s="594"/>
      <c r="SQV234" s="594"/>
      <c r="SQW234" s="594"/>
      <c r="SQX234" s="594"/>
      <c r="SQY234" s="594"/>
      <c r="SQZ234" s="594"/>
      <c r="SRA234" s="594"/>
      <c r="SRB234" s="594"/>
      <c r="SRC234" s="594"/>
      <c r="SRD234" s="594"/>
      <c r="SRE234" s="594"/>
      <c r="SRF234" s="594"/>
      <c r="SRG234" s="594"/>
      <c r="SRH234" s="594"/>
      <c r="SRI234" s="594"/>
      <c r="SRJ234" s="594"/>
      <c r="SRK234" s="594"/>
      <c r="SRL234" s="594"/>
      <c r="SRM234" s="594"/>
      <c r="SRN234" s="594"/>
      <c r="SRO234" s="594"/>
      <c r="SRP234" s="594"/>
      <c r="SRQ234" s="594"/>
      <c r="SRR234" s="594"/>
      <c r="SRS234" s="594"/>
      <c r="SRT234" s="594"/>
      <c r="SRU234" s="594"/>
      <c r="SRV234" s="594"/>
      <c r="SRW234" s="594"/>
      <c r="SRX234" s="594"/>
      <c r="SRY234" s="594"/>
      <c r="SRZ234" s="594"/>
      <c r="SSA234" s="594"/>
      <c r="SSB234" s="594"/>
      <c r="SSC234" s="594"/>
      <c r="SSD234" s="594"/>
      <c r="SSE234" s="594"/>
      <c r="SSF234" s="594"/>
      <c r="SSG234" s="594"/>
      <c r="SSH234" s="594"/>
      <c r="SSI234" s="594"/>
      <c r="SSJ234" s="594"/>
      <c r="SSK234" s="594"/>
      <c r="SSL234" s="594"/>
      <c r="SSM234" s="594"/>
      <c r="SSN234" s="594"/>
      <c r="SSO234" s="594"/>
      <c r="SSP234" s="594"/>
      <c r="SSQ234" s="594"/>
      <c r="SSR234" s="594"/>
      <c r="SSS234" s="594"/>
      <c r="SST234" s="594"/>
      <c r="SSU234" s="594"/>
      <c r="SSV234" s="594"/>
      <c r="SSW234" s="594"/>
      <c r="SSX234" s="594"/>
      <c r="SSY234" s="594"/>
      <c r="SSZ234" s="594"/>
      <c r="STA234" s="594"/>
      <c r="STB234" s="594"/>
      <c r="STC234" s="594"/>
      <c r="STD234" s="594"/>
      <c r="STE234" s="594"/>
      <c r="STF234" s="594"/>
      <c r="STG234" s="594"/>
      <c r="STH234" s="594"/>
      <c r="STI234" s="594"/>
      <c r="STJ234" s="594"/>
      <c r="STK234" s="594"/>
      <c r="STL234" s="594"/>
      <c r="STM234" s="594"/>
      <c r="STN234" s="594"/>
      <c r="STO234" s="594"/>
      <c r="STP234" s="594"/>
      <c r="STQ234" s="594"/>
      <c r="STR234" s="594"/>
      <c r="STS234" s="594"/>
      <c r="STT234" s="594"/>
      <c r="STU234" s="594"/>
      <c r="STV234" s="594"/>
      <c r="STW234" s="594"/>
      <c r="STX234" s="594"/>
      <c r="STY234" s="594"/>
      <c r="STZ234" s="594"/>
      <c r="SUA234" s="594"/>
      <c r="SUB234" s="594"/>
      <c r="SUC234" s="594"/>
      <c r="SUD234" s="594"/>
      <c r="SUE234" s="594"/>
      <c r="SUF234" s="594"/>
      <c r="SUG234" s="594"/>
      <c r="SUH234" s="594"/>
      <c r="SUI234" s="594"/>
      <c r="SUJ234" s="594"/>
      <c r="SUK234" s="594"/>
      <c r="SUL234" s="594"/>
      <c r="SUM234" s="594"/>
      <c r="SUN234" s="594"/>
      <c r="SUO234" s="594"/>
      <c r="SUP234" s="594"/>
      <c r="SUQ234" s="594"/>
      <c r="SUR234" s="594"/>
      <c r="SUS234" s="594"/>
      <c r="SUT234" s="594"/>
      <c r="SUU234" s="594"/>
      <c r="SUV234" s="594"/>
      <c r="SUW234" s="594"/>
      <c r="SUX234" s="594"/>
      <c r="SUY234" s="594"/>
      <c r="SUZ234" s="594"/>
      <c r="SVA234" s="594"/>
      <c r="SVB234" s="594"/>
      <c r="SVC234" s="594"/>
      <c r="SVD234" s="594"/>
      <c r="SVE234" s="594"/>
      <c r="SVF234" s="594"/>
      <c r="SVG234" s="594"/>
      <c r="SVH234" s="594"/>
      <c r="SVI234" s="594"/>
      <c r="SVJ234" s="594"/>
      <c r="SVK234" s="594"/>
      <c r="SVL234" s="594"/>
      <c r="SVM234" s="594"/>
      <c r="SVN234" s="594"/>
      <c r="SVO234" s="594"/>
      <c r="SVP234" s="594"/>
      <c r="SVQ234" s="594"/>
      <c r="SVR234" s="594"/>
      <c r="SVS234" s="594"/>
      <c r="SVT234" s="594"/>
      <c r="SVU234" s="594"/>
      <c r="SVV234" s="594"/>
      <c r="SVW234" s="594"/>
      <c r="SVX234" s="594"/>
      <c r="SVY234" s="594"/>
      <c r="SVZ234" s="594"/>
      <c r="SWA234" s="594"/>
      <c r="SWB234" s="594"/>
      <c r="SWC234" s="594"/>
      <c r="SWD234" s="594"/>
      <c r="SWE234" s="594"/>
      <c r="SWF234" s="594"/>
      <c r="SWG234" s="594"/>
      <c r="SWH234" s="594"/>
      <c r="SWI234" s="594"/>
      <c r="SWJ234" s="594"/>
      <c r="SWK234" s="594"/>
      <c r="SWL234" s="594"/>
      <c r="SWM234" s="594"/>
      <c r="SWN234" s="594"/>
      <c r="SWO234" s="594"/>
      <c r="SWP234" s="594"/>
      <c r="SWQ234" s="594"/>
      <c r="SWR234" s="594"/>
      <c r="SWS234" s="594"/>
      <c r="SWT234" s="594"/>
      <c r="SWU234" s="594"/>
      <c r="SWV234" s="594"/>
      <c r="SWW234" s="594"/>
      <c r="SWX234" s="594"/>
      <c r="SWY234" s="594"/>
      <c r="SWZ234" s="594"/>
      <c r="SXA234" s="594"/>
      <c r="SXB234" s="594"/>
      <c r="SXC234" s="594"/>
      <c r="SXD234" s="594"/>
      <c r="SXE234" s="594"/>
      <c r="SXF234" s="594"/>
      <c r="SXG234" s="594"/>
      <c r="SXH234" s="594"/>
      <c r="SXI234" s="594"/>
      <c r="SXJ234" s="594"/>
      <c r="SXK234" s="594"/>
      <c r="SXL234" s="594"/>
      <c r="SXM234" s="594"/>
      <c r="SXN234" s="594"/>
      <c r="SXO234" s="594"/>
      <c r="SXP234" s="594"/>
      <c r="SXQ234" s="594"/>
      <c r="SXR234" s="594"/>
      <c r="SXS234" s="594"/>
      <c r="SXT234" s="594"/>
      <c r="SXU234" s="594"/>
      <c r="SXV234" s="594"/>
      <c r="SXW234" s="594"/>
      <c r="SXX234" s="594"/>
      <c r="SXY234" s="594"/>
      <c r="SXZ234" s="594"/>
      <c r="SYA234" s="594"/>
      <c r="SYB234" s="594"/>
      <c r="SYC234" s="594"/>
      <c r="SYD234" s="594"/>
      <c r="SYE234" s="594"/>
      <c r="SYF234" s="594"/>
      <c r="SYG234" s="594"/>
      <c r="SYH234" s="594"/>
      <c r="SYI234" s="594"/>
      <c r="SYJ234" s="594"/>
      <c r="SYK234" s="594"/>
      <c r="SYL234" s="594"/>
      <c r="SYM234" s="594"/>
      <c r="SYN234" s="594"/>
      <c r="SYO234" s="594"/>
      <c r="SYP234" s="594"/>
      <c r="SYQ234" s="594"/>
      <c r="SYR234" s="594"/>
      <c r="SYS234" s="594"/>
      <c r="SYT234" s="594"/>
      <c r="SYU234" s="594"/>
      <c r="SYV234" s="594"/>
      <c r="SYW234" s="594"/>
      <c r="SYX234" s="594"/>
      <c r="SYY234" s="594"/>
      <c r="SYZ234" s="594"/>
      <c r="SZA234" s="594"/>
      <c r="SZB234" s="594"/>
      <c r="SZC234" s="594"/>
      <c r="SZD234" s="594"/>
      <c r="SZE234" s="594"/>
      <c r="SZF234" s="594"/>
      <c r="SZG234" s="594"/>
      <c r="SZH234" s="594"/>
      <c r="SZI234" s="594"/>
      <c r="SZJ234" s="594"/>
      <c r="SZK234" s="594"/>
      <c r="SZL234" s="594"/>
      <c r="SZM234" s="594"/>
      <c r="SZN234" s="594"/>
      <c r="SZO234" s="594"/>
      <c r="SZP234" s="594"/>
      <c r="SZQ234" s="594"/>
      <c r="SZR234" s="594"/>
      <c r="SZS234" s="594"/>
      <c r="SZT234" s="594"/>
      <c r="SZU234" s="594"/>
      <c r="SZV234" s="594"/>
      <c r="SZW234" s="594"/>
      <c r="SZX234" s="594"/>
      <c r="SZY234" s="594"/>
      <c r="SZZ234" s="594"/>
      <c r="TAA234" s="594"/>
      <c r="TAB234" s="594"/>
      <c r="TAC234" s="594"/>
      <c r="TAD234" s="594"/>
      <c r="TAE234" s="594"/>
      <c r="TAF234" s="594"/>
      <c r="TAG234" s="594"/>
      <c r="TAH234" s="594"/>
      <c r="TAI234" s="594"/>
      <c r="TAJ234" s="594"/>
      <c r="TAK234" s="594"/>
      <c r="TAL234" s="594"/>
      <c r="TAM234" s="594"/>
      <c r="TAN234" s="594"/>
      <c r="TAO234" s="594"/>
      <c r="TAP234" s="594"/>
      <c r="TAQ234" s="594"/>
      <c r="TAR234" s="594"/>
      <c r="TAS234" s="594"/>
      <c r="TAT234" s="594"/>
      <c r="TAU234" s="594"/>
      <c r="TAV234" s="594"/>
      <c r="TAW234" s="594"/>
      <c r="TAX234" s="594"/>
      <c r="TAY234" s="594"/>
      <c r="TAZ234" s="594"/>
      <c r="TBA234" s="594"/>
      <c r="TBB234" s="594"/>
      <c r="TBC234" s="594"/>
      <c r="TBD234" s="594"/>
      <c r="TBE234" s="594"/>
      <c r="TBF234" s="594"/>
      <c r="TBG234" s="594"/>
      <c r="TBH234" s="594"/>
      <c r="TBI234" s="594"/>
      <c r="TBJ234" s="594"/>
      <c r="TBK234" s="594"/>
      <c r="TBL234" s="594"/>
      <c r="TBM234" s="594"/>
      <c r="TBN234" s="594"/>
      <c r="TBO234" s="594"/>
      <c r="TBP234" s="594"/>
      <c r="TBQ234" s="594"/>
      <c r="TBR234" s="594"/>
      <c r="TBS234" s="594"/>
      <c r="TBT234" s="594"/>
      <c r="TBU234" s="594"/>
      <c r="TBV234" s="594"/>
      <c r="TBW234" s="594"/>
      <c r="TBX234" s="594"/>
      <c r="TBY234" s="594"/>
      <c r="TBZ234" s="594"/>
      <c r="TCA234" s="594"/>
      <c r="TCB234" s="594"/>
      <c r="TCC234" s="594"/>
      <c r="TCD234" s="594"/>
      <c r="TCE234" s="594"/>
      <c r="TCF234" s="594"/>
      <c r="TCG234" s="594"/>
      <c r="TCH234" s="594"/>
      <c r="TCI234" s="594"/>
      <c r="TCJ234" s="594"/>
      <c r="TCK234" s="594"/>
      <c r="TCL234" s="594"/>
      <c r="TCM234" s="594"/>
      <c r="TCN234" s="594"/>
      <c r="TCO234" s="594"/>
      <c r="TCP234" s="594"/>
      <c r="TCQ234" s="594"/>
      <c r="TCR234" s="594"/>
      <c r="TCS234" s="594"/>
      <c r="TCT234" s="594"/>
      <c r="TCU234" s="594"/>
      <c r="TCV234" s="594"/>
      <c r="TCW234" s="594"/>
      <c r="TCX234" s="594"/>
      <c r="TCY234" s="594"/>
      <c r="TCZ234" s="594"/>
      <c r="TDA234" s="594"/>
      <c r="TDB234" s="594"/>
      <c r="TDC234" s="594"/>
      <c r="TDD234" s="594"/>
      <c r="TDE234" s="594"/>
      <c r="TDF234" s="594"/>
      <c r="TDG234" s="594"/>
      <c r="TDH234" s="594"/>
      <c r="TDI234" s="594"/>
      <c r="TDJ234" s="594"/>
      <c r="TDK234" s="594"/>
      <c r="TDL234" s="594"/>
      <c r="TDM234" s="594"/>
      <c r="TDN234" s="594"/>
      <c r="TDO234" s="594"/>
      <c r="TDP234" s="594"/>
      <c r="TDQ234" s="594"/>
      <c r="TDR234" s="594"/>
      <c r="TDS234" s="594"/>
      <c r="TDT234" s="594"/>
      <c r="TDU234" s="594"/>
      <c r="TDV234" s="594"/>
      <c r="TDW234" s="594"/>
      <c r="TDX234" s="594"/>
      <c r="TDY234" s="594"/>
      <c r="TDZ234" s="594"/>
      <c r="TEA234" s="594"/>
      <c r="TEB234" s="594"/>
      <c r="TEC234" s="594"/>
      <c r="TED234" s="594"/>
      <c r="TEE234" s="594"/>
      <c r="TEF234" s="594"/>
      <c r="TEG234" s="594"/>
      <c r="TEH234" s="594"/>
      <c r="TEI234" s="594"/>
      <c r="TEJ234" s="594"/>
      <c r="TEK234" s="594"/>
      <c r="TEL234" s="594"/>
      <c r="TEM234" s="594"/>
      <c r="TEN234" s="594"/>
      <c r="TEO234" s="594"/>
      <c r="TEP234" s="594"/>
      <c r="TEQ234" s="594"/>
      <c r="TER234" s="594"/>
      <c r="TES234" s="594"/>
      <c r="TET234" s="594"/>
      <c r="TEU234" s="594"/>
      <c r="TEV234" s="594"/>
      <c r="TEW234" s="594"/>
      <c r="TEX234" s="594"/>
      <c r="TEY234" s="594"/>
      <c r="TEZ234" s="594"/>
      <c r="TFA234" s="594"/>
      <c r="TFB234" s="594"/>
      <c r="TFC234" s="594"/>
      <c r="TFD234" s="594"/>
      <c r="TFE234" s="594"/>
      <c r="TFF234" s="594"/>
      <c r="TFG234" s="594"/>
      <c r="TFH234" s="594"/>
      <c r="TFI234" s="594"/>
      <c r="TFJ234" s="594"/>
      <c r="TFK234" s="594"/>
      <c r="TFL234" s="594"/>
      <c r="TFM234" s="594"/>
      <c r="TFN234" s="594"/>
      <c r="TFO234" s="594"/>
      <c r="TFP234" s="594"/>
      <c r="TFQ234" s="594"/>
      <c r="TFR234" s="594"/>
      <c r="TFS234" s="594"/>
      <c r="TFT234" s="594"/>
      <c r="TFU234" s="594"/>
      <c r="TFV234" s="594"/>
      <c r="TFW234" s="594"/>
      <c r="TFX234" s="594"/>
      <c r="TFY234" s="594"/>
      <c r="TFZ234" s="594"/>
      <c r="TGA234" s="594"/>
      <c r="TGB234" s="594"/>
      <c r="TGC234" s="594"/>
      <c r="TGD234" s="594"/>
      <c r="TGE234" s="594"/>
      <c r="TGF234" s="594"/>
      <c r="TGG234" s="594"/>
      <c r="TGH234" s="594"/>
      <c r="TGI234" s="594"/>
      <c r="TGJ234" s="594"/>
      <c r="TGK234" s="594"/>
      <c r="TGL234" s="594"/>
      <c r="TGM234" s="594"/>
      <c r="TGN234" s="594"/>
      <c r="TGO234" s="594"/>
      <c r="TGP234" s="594"/>
      <c r="TGQ234" s="594"/>
      <c r="TGR234" s="594"/>
      <c r="TGS234" s="594"/>
      <c r="TGT234" s="594"/>
      <c r="TGU234" s="594"/>
      <c r="TGV234" s="594"/>
      <c r="TGW234" s="594"/>
      <c r="TGX234" s="594"/>
      <c r="TGY234" s="594"/>
      <c r="TGZ234" s="594"/>
      <c r="THA234" s="594"/>
      <c r="THB234" s="594"/>
      <c r="THC234" s="594"/>
      <c r="THD234" s="594"/>
      <c r="THE234" s="594"/>
      <c r="THF234" s="594"/>
      <c r="THG234" s="594"/>
      <c r="THH234" s="594"/>
      <c r="THI234" s="594"/>
      <c r="THJ234" s="594"/>
      <c r="THK234" s="594"/>
      <c r="THL234" s="594"/>
      <c r="THM234" s="594"/>
      <c r="THN234" s="594"/>
      <c r="THO234" s="594"/>
      <c r="THP234" s="594"/>
      <c r="THQ234" s="594"/>
      <c r="THR234" s="594"/>
      <c r="THS234" s="594"/>
      <c r="THT234" s="594"/>
      <c r="THU234" s="594"/>
      <c r="THV234" s="594"/>
      <c r="THW234" s="594"/>
      <c r="THX234" s="594"/>
      <c r="THY234" s="594"/>
      <c r="THZ234" s="594"/>
      <c r="TIA234" s="594"/>
      <c r="TIB234" s="594"/>
      <c r="TIC234" s="594"/>
      <c r="TID234" s="594"/>
      <c r="TIE234" s="594"/>
      <c r="TIF234" s="594"/>
      <c r="TIG234" s="594"/>
      <c r="TIH234" s="594"/>
      <c r="TII234" s="594"/>
      <c r="TIJ234" s="594"/>
      <c r="TIK234" s="594"/>
      <c r="TIL234" s="594"/>
      <c r="TIM234" s="594"/>
      <c r="TIN234" s="594"/>
      <c r="TIO234" s="594"/>
      <c r="TIP234" s="594"/>
      <c r="TIQ234" s="594"/>
      <c r="TIR234" s="594"/>
      <c r="TIS234" s="594"/>
      <c r="TIT234" s="594"/>
      <c r="TIU234" s="594"/>
      <c r="TIV234" s="594"/>
      <c r="TIW234" s="594"/>
      <c r="TIX234" s="594"/>
      <c r="TIY234" s="594"/>
      <c r="TIZ234" s="594"/>
      <c r="TJA234" s="594"/>
      <c r="TJB234" s="594"/>
      <c r="TJC234" s="594"/>
      <c r="TJD234" s="594"/>
      <c r="TJE234" s="594"/>
      <c r="TJF234" s="594"/>
      <c r="TJG234" s="594"/>
      <c r="TJH234" s="594"/>
      <c r="TJI234" s="594"/>
      <c r="TJJ234" s="594"/>
      <c r="TJK234" s="594"/>
      <c r="TJL234" s="594"/>
      <c r="TJM234" s="594"/>
      <c r="TJN234" s="594"/>
      <c r="TJO234" s="594"/>
      <c r="TJP234" s="594"/>
      <c r="TJQ234" s="594"/>
      <c r="TJR234" s="594"/>
      <c r="TJS234" s="594"/>
      <c r="TJT234" s="594"/>
      <c r="TJU234" s="594"/>
      <c r="TJV234" s="594"/>
      <c r="TJW234" s="594"/>
      <c r="TJX234" s="594"/>
      <c r="TJY234" s="594"/>
      <c r="TJZ234" s="594"/>
      <c r="TKA234" s="594"/>
      <c r="TKB234" s="594"/>
      <c r="TKC234" s="594"/>
      <c r="TKD234" s="594"/>
      <c r="TKE234" s="594"/>
      <c r="TKF234" s="594"/>
      <c r="TKG234" s="594"/>
      <c r="TKH234" s="594"/>
      <c r="TKI234" s="594"/>
      <c r="TKJ234" s="594"/>
      <c r="TKK234" s="594"/>
      <c r="TKL234" s="594"/>
      <c r="TKM234" s="594"/>
      <c r="TKN234" s="594"/>
      <c r="TKO234" s="594"/>
      <c r="TKP234" s="594"/>
      <c r="TKQ234" s="594"/>
      <c r="TKR234" s="594"/>
      <c r="TKS234" s="594"/>
      <c r="TKT234" s="594"/>
      <c r="TKU234" s="594"/>
      <c r="TKV234" s="594"/>
      <c r="TKW234" s="594"/>
      <c r="TKX234" s="594"/>
      <c r="TKY234" s="594"/>
      <c r="TKZ234" s="594"/>
      <c r="TLA234" s="594"/>
      <c r="TLB234" s="594"/>
      <c r="TLC234" s="594"/>
      <c r="TLD234" s="594"/>
      <c r="TLE234" s="594"/>
      <c r="TLF234" s="594"/>
      <c r="TLG234" s="594"/>
      <c r="TLH234" s="594"/>
      <c r="TLI234" s="594"/>
      <c r="TLJ234" s="594"/>
      <c r="TLK234" s="594"/>
      <c r="TLL234" s="594"/>
      <c r="TLM234" s="594"/>
      <c r="TLN234" s="594"/>
      <c r="TLO234" s="594"/>
      <c r="TLP234" s="594"/>
      <c r="TLQ234" s="594"/>
      <c r="TLR234" s="594"/>
      <c r="TLS234" s="594"/>
      <c r="TLT234" s="594"/>
      <c r="TLU234" s="594"/>
      <c r="TLV234" s="594"/>
      <c r="TLW234" s="594"/>
      <c r="TLX234" s="594"/>
      <c r="TLY234" s="594"/>
      <c r="TLZ234" s="594"/>
      <c r="TMA234" s="594"/>
      <c r="TMB234" s="594"/>
      <c r="TMC234" s="594"/>
      <c r="TMD234" s="594"/>
      <c r="TME234" s="594"/>
      <c r="TMF234" s="594"/>
      <c r="TMG234" s="594"/>
      <c r="TMH234" s="594"/>
      <c r="TMI234" s="594"/>
      <c r="TMJ234" s="594"/>
      <c r="TMK234" s="594"/>
      <c r="TML234" s="594"/>
      <c r="TMM234" s="594"/>
      <c r="TMN234" s="594"/>
      <c r="TMO234" s="594"/>
      <c r="TMP234" s="594"/>
      <c r="TMQ234" s="594"/>
      <c r="TMR234" s="594"/>
      <c r="TMS234" s="594"/>
      <c r="TMT234" s="594"/>
      <c r="TMU234" s="594"/>
      <c r="TMV234" s="594"/>
      <c r="TMW234" s="594"/>
      <c r="TMX234" s="594"/>
      <c r="TMY234" s="594"/>
      <c r="TMZ234" s="594"/>
      <c r="TNA234" s="594"/>
      <c r="TNB234" s="594"/>
      <c r="TNC234" s="594"/>
      <c r="TND234" s="594"/>
      <c r="TNE234" s="594"/>
      <c r="TNF234" s="594"/>
      <c r="TNG234" s="594"/>
      <c r="TNH234" s="594"/>
      <c r="TNI234" s="594"/>
      <c r="TNJ234" s="594"/>
      <c r="TNK234" s="594"/>
      <c r="TNL234" s="594"/>
      <c r="TNM234" s="594"/>
      <c r="TNN234" s="594"/>
      <c r="TNO234" s="594"/>
      <c r="TNP234" s="594"/>
      <c r="TNQ234" s="594"/>
      <c r="TNR234" s="594"/>
      <c r="TNS234" s="594"/>
      <c r="TNT234" s="594"/>
      <c r="TNU234" s="594"/>
      <c r="TNV234" s="594"/>
      <c r="TNW234" s="594"/>
      <c r="TNX234" s="594"/>
      <c r="TNY234" s="594"/>
      <c r="TNZ234" s="594"/>
      <c r="TOA234" s="594"/>
      <c r="TOB234" s="594"/>
      <c r="TOC234" s="594"/>
      <c r="TOD234" s="594"/>
      <c r="TOE234" s="594"/>
      <c r="TOF234" s="594"/>
      <c r="TOG234" s="594"/>
      <c r="TOH234" s="594"/>
      <c r="TOI234" s="594"/>
      <c r="TOJ234" s="594"/>
      <c r="TOK234" s="594"/>
      <c r="TOL234" s="594"/>
      <c r="TOM234" s="594"/>
      <c r="TON234" s="594"/>
      <c r="TOO234" s="594"/>
      <c r="TOP234" s="594"/>
      <c r="TOQ234" s="594"/>
      <c r="TOR234" s="594"/>
      <c r="TOS234" s="594"/>
      <c r="TOT234" s="594"/>
      <c r="TOU234" s="594"/>
      <c r="TOV234" s="594"/>
      <c r="TOW234" s="594"/>
      <c r="TOX234" s="594"/>
      <c r="TOY234" s="594"/>
      <c r="TOZ234" s="594"/>
      <c r="TPA234" s="594"/>
      <c r="TPB234" s="594"/>
      <c r="TPC234" s="594"/>
      <c r="TPD234" s="594"/>
      <c r="TPE234" s="594"/>
      <c r="TPF234" s="594"/>
      <c r="TPG234" s="594"/>
      <c r="TPH234" s="594"/>
      <c r="TPI234" s="594"/>
      <c r="TPJ234" s="594"/>
      <c r="TPK234" s="594"/>
      <c r="TPL234" s="594"/>
      <c r="TPM234" s="594"/>
      <c r="TPN234" s="594"/>
      <c r="TPO234" s="594"/>
      <c r="TPP234" s="594"/>
      <c r="TPQ234" s="594"/>
      <c r="TPR234" s="594"/>
      <c r="TPS234" s="594"/>
      <c r="TPT234" s="594"/>
      <c r="TPU234" s="594"/>
      <c r="TPV234" s="594"/>
      <c r="TPW234" s="594"/>
      <c r="TPX234" s="594"/>
      <c r="TPY234" s="594"/>
      <c r="TPZ234" s="594"/>
      <c r="TQA234" s="594"/>
      <c r="TQB234" s="594"/>
      <c r="TQC234" s="594"/>
      <c r="TQD234" s="594"/>
      <c r="TQE234" s="594"/>
      <c r="TQF234" s="594"/>
      <c r="TQG234" s="594"/>
      <c r="TQH234" s="594"/>
      <c r="TQI234" s="594"/>
      <c r="TQJ234" s="594"/>
      <c r="TQK234" s="594"/>
      <c r="TQL234" s="594"/>
      <c r="TQM234" s="594"/>
      <c r="TQN234" s="594"/>
      <c r="TQO234" s="594"/>
      <c r="TQP234" s="594"/>
      <c r="TQQ234" s="594"/>
      <c r="TQR234" s="594"/>
      <c r="TQS234" s="594"/>
      <c r="TQT234" s="594"/>
      <c r="TQU234" s="594"/>
      <c r="TQV234" s="594"/>
      <c r="TQW234" s="594"/>
      <c r="TQX234" s="594"/>
      <c r="TQY234" s="594"/>
      <c r="TQZ234" s="594"/>
      <c r="TRA234" s="594"/>
      <c r="TRB234" s="594"/>
      <c r="TRC234" s="594"/>
      <c r="TRD234" s="594"/>
      <c r="TRE234" s="594"/>
      <c r="TRF234" s="594"/>
      <c r="TRG234" s="594"/>
      <c r="TRH234" s="594"/>
      <c r="TRI234" s="594"/>
      <c r="TRJ234" s="594"/>
      <c r="TRK234" s="594"/>
      <c r="TRL234" s="594"/>
      <c r="TRM234" s="594"/>
      <c r="TRN234" s="594"/>
      <c r="TRO234" s="594"/>
      <c r="TRP234" s="594"/>
      <c r="TRQ234" s="594"/>
      <c r="TRR234" s="594"/>
      <c r="TRS234" s="594"/>
      <c r="TRT234" s="594"/>
      <c r="TRU234" s="594"/>
      <c r="TRV234" s="594"/>
      <c r="TRW234" s="594"/>
      <c r="TRX234" s="594"/>
      <c r="TRY234" s="594"/>
      <c r="TRZ234" s="594"/>
      <c r="TSA234" s="594"/>
      <c r="TSB234" s="594"/>
      <c r="TSC234" s="594"/>
      <c r="TSD234" s="594"/>
      <c r="TSE234" s="594"/>
      <c r="TSF234" s="594"/>
      <c r="TSG234" s="594"/>
      <c r="TSH234" s="594"/>
      <c r="TSI234" s="594"/>
      <c r="TSJ234" s="594"/>
      <c r="TSK234" s="594"/>
      <c r="TSL234" s="594"/>
      <c r="TSM234" s="594"/>
      <c r="TSN234" s="594"/>
      <c r="TSO234" s="594"/>
      <c r="TSP234" s="594"/>
      <c r="TSQ234" s="594"/>
      <c r="TSR234" s="594"/>
      <c r="TSS234" s="594"/>
      <c r="TST234" s="594"/>
      <c r="TSU234" s="594"/>
      <c r="TSV234" s="594"/>
      <c r="TSW234" s="594"/>
      <c r="TSX234" s="594"/>
      <c r="TSY234" s="594"/>
      <c r="TSZ234" s="594"/>
      <c r="TTA234" s="594"/>
      <c r="TTB234" s="594"/>
      <c r="TTC234" s="594"/>
      <c r="TTD234" s="594"/>
      <c r="TTE234" s="594"/>
      <c r="TTF234" s="594"/>
      <c r="TTG234" s="594"/>
      <c r="TTH234" s="594"/>
      <c r="TTI234" s="594"/>
      <c r="TTJ234" s="594"/>
      <c r="TTK234" s="594"/>
      <c r="TTL234" s="594"/>
      <c r="TTM234" s="594"/>
      <c r="TTN234" s="594"/>
      <c r="TTO234" s="594"/>
      <c r="TTP234" s="594"/>
      <c r="TTQ234" s="594"/>
      <c r="TTR234" s="594"/>
      <c r="TTS234" s="594"/>
      <c r="TTT234" s="594"/>
      <c r="TTU234" s="594"/>
      <c r="TTV234" s="594"/>
      <c r="TTW234" s="594"/>
      <c r="TTX234" s="594"/>
      <c r="TTY234" s="594"/>
      <c r="TTZ234" s="594"/>
      <c r="TUA234" s="594"/>
      <c r="TUB234" s="594"/>
      <c r="TUC234" s="594"/>
      <c r="TUD234" s="594"/>
      <c r="TUE234" s="594"/>
      <c r="TUF234" s="594"/>
      <c r="TUG234" s="594"/>
      <c r="TUH234" s="594"/>
      <c r="TUI234" s="594"/>
      <c r="TUJ234" s="594"/>
      <c r="TUK234" s="594"/>
      <c r="TUL234" s="594"/>
      <c r="TUM234" s="594"/>
      <c r="TUN234" s="594"/>
      <c r="TUO234" s="594"/>
      <c r="TUP234" s="594"/>
      <c r="TUQ234" s="594"/>
      <c r="TUR234" s="594"/>
      <c r="TUS234" s="594"/>
      <c r="TUT234" s="594"/>
      <c r="TUU234" s="594"/>
      <c r="TUV234" s="594"/>
      <c r="TUW234" s="594"/>
      <c r="TUX234" s="594"/>
      <c r="TUY234" s="594"/>
      <c r="TUZ234" s="594"/>
      <c r="TVA234" s="594"/>
      <c r="TVB234" s="594"/>
      <c r="TVC234" s="594"/>
      <c r="TVD234" s="594"/>
      <c r="TVE234" s="594"/>
      <c r="TVF234" s="594"/>
      <c r="TVG234" s="594"/>
      <c r="TVH234" s="594"/>
      <c r="TVI234" s="594"/>
      <c r="TVJ234" s="594"/>
      <c r="TVK234" s="594"/>
      <c r="TVL234" s="594"/>
      <c r="TVM234" s="594"/>
      <c r="TVN234" s="594"/>
      <c r="TVO234" s="594"/>
      <c r="TVP234" s="594"/>
      <c r="TVQ234" s="594"/>
      <c r="TVR234" s="594"/>
      <c r="TVS234" s="594"/>
      <c r="TVT234" s="594"/>
      <c r="TVU234" s="594"/>
      <c r="TVV234" s="594"/>
      <c r="TVW234" s="594"/>
      <c r="TVX234" s="594"/>
      <c r="TVY234" s="594"/>
      <c r="TVZ234" s="594"/>
      <c r="TWA234" s="594"/>
      <c r="TWB234" s="594"/>
      <c r="TWC234" s="594"/>
      <c r="TWD234" s="594"/>
      <c r="TWE234" s="594"/>
      <c r="TWF234" s="594"/>
      <c r="TWG234" s="594"/>
      <c r="TWH234" s="594"/>
      <c r="TWI234" s="594"/>
      <c r="TWJ234" s="594"/>
      <c r="TWK234" s="594"/>
      <c r="TWL234" s="594"/>
      <c r="TWM234" s="594"/>
      <c r="TWN234" s="594"/>
      <c r="TWO234" s="594"/>
      <c r="TWP234" s="594"/>
      <c r="TWQ234" s="594"/>
      <c r="TWR234" s="594"/>
      <c r="TWS234" s="594"/>
      <c r="TWT234" s="594"/>
      <c r="TWU234" s="594"/>
      <c r="TWV234" s="594"/>
      <c r="TWW234" s="594"/>
      <c r="TWX234" s="594"/>
      <c r="TWY234" s="594"/>
      <c r="TWZ234" s="594"/>
      <c r="TXA234" s="594"/>
      <c r="TXB234" s="594"/>
      <c r="TXC234" s="594"/>
      <c r="TXD234" s="594"/>
      <c r="TXE234" s="594"/>
      <c r="TXF234" s="594"/>
      <c r="TXG234" s="594"/>
      <c r="TXH234" s="594"/>
      <c r="TXI234" s="594"/>
      <c r="TXJ234" s="594"/>
      <c r="TXK234" s="594"/>
      <c r="TXL234" s="594"/>
      <c r="TXM234" s="594"/>
      <c r="TXN234" s="594"/>
      <c r="TXO234" s="594"/>
      <c r="TXP234" s="594"/>
      <c r="TXQ234" s="594"/>
      <c r="TXR234" s="594"/>
      <c r="TXS234" s="594"/>
      <c r="TXT234" s="594"/>
      <c r="TXU234" s="594"/>
      <c r="TXV234" s="594"/>
      <c r="TXW234" s="594"/>
      <c r="TXX234" s="594"/>
      <c r="TXY234" s="594"/>
      <c r="TXZ234" s="594"/>
      <c r="TYA234" s="594"/>
      <c r="TYB234" s="594"/>
      <c r="TYC234" s="594"/>
      <c r="TYD234" s="594"/>
      <c r="TYE234" s="594"/>
      <c r="TYF234" s="594"/>
      <c r="TYG234" s="594"/>
      <c r="TYH234" s="594"/>
      <c r="TYI234" s="594"/>
      <c r="TYJ234" s="594"/>
      <c r="TYK234" s="594"/>
      <c r="TYL234" s="594"/>
      <c r="TYM234" s="594"/>
      <c r="TYN234" s="594"/>
      <c r="TYO234" s="594"/>
      <c r="TYP234" s="594"/>
      <c r="TYQ234" s="594"/>
      <c r="TYR234" s="594"/>
      <c r="TYS234" s="594"/>
      <c r="TYT234" s="594"/>
      <c r="TYU234" s="594"/>
      <c r="TYV234" s="594"/>
      <c r="TYW234" s="594"/>
      <c r="TYX234" s="594"/>
      <c r="TYY234" s="594"/>
      <c r="TYZ234" s="594"/>
      <c r="TZA234" s="594"/>
      <c r="TZB234" s="594"/>
      <c r="TZC234" s="594"/>
      <c r="TZD234" s="594"/>
      <c r="TZE234" s="594"/>
      <c r="TZF234" s="594"/>
      <c r="TZG234" s="594"/>
      <c r="TZH234" s="594"/>
      <c r="TZI234" s="594"/>
      <c r="TZJ234" s="594"/>
      <c r="TZK234" s="594"/>
      <c r="TZL234" s="594"/>
      <c r="TZM234" s="594"/>
      <c r="TZN234" s="594"/>
      <c r="TZO234" s="594"/>
      <c r="TZP234" s="594"/>
      <c r="TZQ234" s="594"/>
      <c r="TZR234" s="594"/>
      <c r="TZS234" s="594"/>
      <c r="TZT234" s="594"/>
      <c r="TZU234" s="594"/>
      <c r="TZV234" s="594"/>
      <c r="TZW234" s="594"/>
      <c r="TZX234" s="594"/>
      <c r="TZY234" s="594"/>
      <c r="TZZ234" s="594"/>
      <c r="UAA234" s="594"/>
      <c r="UAB234" s="594"/>
      <c r="UAC234" s="594"/>
      <c r="UAD234" s="594"/>
      <c r="UAE234" s="594"/>
      <c r="UAF234" s="594"/>
      <c r="UAG234" s="594"/>
      <c r="UAH234" s="594"/>
      <c r="UAI234" s="594"/>
      <c r="UAJ234" s="594"/>
      <c r="UAK234" s="594"/>
      <c r="UAL234" s="594"/>
      <c r="UAM234" s="594"/>
      <c r="UAN234" s="594"/>
      <c r="UAO234" s="594"/>
      <c r="UAP234" s="594"/>
      <c r="UAQ234" s="594"/>
      <c r="UAR234" s="594"/>
      <c r="UAS234" s="594"/>
      <c r="UAT234" s="594"/>
      <c r="UAU234" s="594"/>
      <c r="UAV234" s="594"/>
      <c r="UAW234" s="594"/>
      <c r="UAX234" s="594"/>
      <c r="UAY234" s="594"/>
      <c r="UAZ234" s="594"/>
      <c r="UBA234" s="594"/>
      <c r="UBB234" s="594"/>
      <c r="UBC234" s="594"/>
      <c r="UBD234" s="594"/>
      <c r="UBE234" s="594"/>
      <c r="UBF234" s="594"/>
      <c r="UBG234" s="594"/>
      <c r="UBH234" s="594"/>
      <c r="UBI234" s="594"/>
      <c r="UBJ234" s="594"/>
      <c r="UBK234" s="594"/>
      <c r="UBL234" s="594"/>
      <c r="UBM234" s="594"/>
      <c r="UBN234" s="594"/>
      <c r="UBO234" s="594"/>
      <c r="UBP234" s="594"/>
      <c r="UBQ234" s="594"/>
      <c r="UBR234" s="594"/>
      <c r="UBS234" s="594"/>
      <c r="UBT234" s="594"/>
      <c r="UBU234" s="594"/>
      <c r="UBV234" s="594"/>
      <c r="UBW234" s="594"/>
      <c r="UBX234" s="594"/>
      <c r="UBY234" s="594"/>
      <c r="UBZ234" s="594"/>
      <c r="UCA234" s="594"/>
      <c r="UCB234" s="594"/>
      <c r="UCC234" s="594"/>
      <c r="UCD234" s="594"/>
      <c r="UCE234" s="594"/>
      <c r="UCF234" s="594"/>
      <c r="UCG234" s="594"/>
      <c r="UCH234" s="594"/>
      <c r="UCI234" s="594"/>
      <c r="UCJ234" s="594"/>
      <c r="UCK234" s="594"/>
      <c r="UCL234" s="594"/>
      <c r="UCM234" s="594"/>
      <c r="UCN234" s="594"/>
      <c r="UCO234" s="594"/>
      <c r="UCP234" s="594"/>
      <c r="UCQ234" s="594"/>
      <c r="UCR234" s="594"/>
      <c r="UCS234" s="594"/>
      <c r="UCT234" s="594"/>
      <c r="UCU234" s="594"/>
      <c r="UCV234" s="594"/>
      <c r="UCW234" s="594"/>
      <c r="UCX234" s="594"/>
      <c r="UCY234" s="594"/>
      <c r="UCZ234" s="594"/>
      <c r="UDA234" s="594"/>
      <c r="UDB234" s="594"/>
      <c r="UDC234" s="594"/>
      <c r="UDD234" s="594"/>
      <c r="UDE234" s="594"/>
      <c r="UDF234" s="594"/>
      <c r="UDG234" s="594"/>
      <c r="UDH234" s="594"/>
      <c r="UDI234" s="594"/>
      <c r="UDJ234" s="594"/>
      <c r="UDK234" s="594"/>
      <c r="UDL234" s="594"/>
      <c r="UDM234" s="594"/>
      <c r="UDN234" s="594"/>
      <c r="UDO234" s="594"/>
      <c r="UDP234" s="594"/>
      <c r="UDQ234" s="594"/>
      <c r="UDR234" s="594"/>
      <c r="UDS234" s="594"/>
      <c r="UDT234" s="594"/>
      <c r="UDU234" s="594"/>
      <c r="UDV234" s="594"/>
      <c r="UDW234" s="594"/>
      <c r="UDX234" s="594"/>
      <c r="UDY234" s="594"/>
      <c r="UDZ234" s="594"/>
      <c r="UEA234" s="594"/>
      <c r="UEB234" s="594"/>
      <c r="UEC234" s="594"/>
      <c r="UED234" s="594"/>
      <c r="UEE234" s="594"/>
      <c r="UEF234" s="594"/>
      <c r="UEG234" s="594"/>
      <c r="UEH234" s="594"/>
      <c r="UEI234" s="594"/>
      <c r="UEJ234" s="594"/>
      <c r="UEK234" s="594"/>
      <c r="UEL234" s="594"/>
      <c r="UEM234" s="594"/>
      <c r="UEN234" s="594"/>
      <c r="UEO234" s="594"/>
      <c r="UEP234" s="594"/>
      <c r="UEQ234" s="594"/>
      <c r="UER234" s="594"/>
      <c r="UES234" s="594"/>
      <c r="UET234" s="594"/>
      <c r="UEU234" s="594"/>
      <c r="UEV234" s="594"/>
      <c r="UEW234" s="594"/>
      <c r="UEX234" s="594"/>
      <c r="UEY234" s="594"/>
      <c r="UEZ234" s="594"/>
      <c r="UFA234" s="594"/>
      <c r="UFB234" s="594"/>
      <c r="UFC234" s="594"/>
      <c r="UFD234" s="594"/>
      <c r="UFE234" s="594"/>
      <c r="UFF234" s="594"/>
      <c r="UFG234" s="594"/>
      <c r="UFH234" s="594"/>
      <c r="UFI234" s="594"/>
      <c r="UFJ234" s="594"/>
      <c r="UFK234" s="594"/>
      <c r="UFL234" s="594"/>
      <c r="UFM234" s="594"/>
      <c r="UFN234" s="594"/>
      <c r="UFO234" s="594"/>
      <c r="UFP234" s="594"/>
      <c r="UFQ234" s="594"/>
      <c r="UFR234" s="594"/>
      <c r="UFS234" s="594"/>
      <c r="UFT234" s="594"/>
      <c r="UFU234" s="594"/>
      <c r="UFV234" s="594"/>
      <c r="UFW234" s="594"/>
      <c r="UFX234" s="594"/>
      <c r="UFY234" s="594"/>
      <c r="UFZ234" s="594"/>
      <c r="UGA234" s="594"/>
      <c r="UGB234" s="594"/>
      <c r="UGC234" s="594"/>
      <c r="UGD234" s="594"/>
      <c r="UGE234" s="594"/>
      <c r="UGF234" s="594"/>
      <c r="UGG234" s="594"/>
      <c r="UGH234" s="594"/>
      <c r="UGI234" s="594"/>
      <c r="UGJ234" s="594"/>
      <c r="UGK234" s="594"/>
      <c r="UGL234" s="594"/>
      <c r="UGM234" s="594"/>
      <c r="UGN234" s="594"/>
      <c r="UGO234" s="594"/>
      <c r="UGP234" s="594"/>
      <c r="UGQ234" s="594"/>
      <c r="UGR234" s="594"/>
      <c r="UGS234" s="594"/>
      <c r="UGT234" s="594"/>
      <c r="UGU234" s="594"/>
      <c r="UGV234" s="594"/>
      <c r="UGW234" s="594"/>
      <c r="UGX234" s="594"/>
      <c r="UGY234" s="594"/>
      <c r="UGZ234" s="594"/>
      <c r="UHA234" s="594"/>
      <c r="UHB234" s="594"/>
      <c r="UHC234" s="594"/>
      <c r="UHD234" s="594"/>
      <c r="UHE234" s="594"/>
      <c r="UHF234" s="594"/>
      <c r="UHG234" s="594"/>
      <c r="UHH234" s="594"/>
      <c r="UHI234" s="594"/>
      <c r="UHJ234" s="594"/>
      <c r="UHK234" s="594"/>
      <c r="UHL234" s="594"/>
      <c r="UHM234" s="594"/>
      <c r="UHN234" s="594"/>
      <c r="UHO234" s="594"/>
      <c r="UHP234" s="594"/>
      <c r="UHQ234" s="594"/>
      <c r="UHR234" s="594"/>
      <c r="UHS234" s="594"/>
      <c r="UHT234" s="594"/>
      <c r="UHU234" s="594"/>
      <c r="UHV234" s="594"/>
      <c r="UHW234" s="594"/>
      <c r="UHX234" s="594"/>
      <c r="UHY234" s="594"/>
      <c r="UHZ234" s="594"/>
      <c r="UIA234" s="594"/>
      <c r="UIB234" s="594"/>
      <c r="UIC234" s="594"/>
      <c r="UID234" s="594"/>
      <c r="UIE234" s="594"/>
      <c r="UIF234" s="594"/>
      <c r="UIG234" s="594"/>
      <c r="UIH234" s="594"/>
      <c r="UII234" s="594"/>
      <c r="UIJ234" s="594"/>
      <c r="UIK234" s="594"/>
      <c r="UIL234" s="594"/>
      <c r="UIM234" s="594"/>
      <c r="UIN234" s="594"/>
      <c r="UIO234" s="594"/>
      <c r="UIP234" s="594"/>
      <c r="UIQ234" s="594"/>
      <c r="UIR234" s="594"/>
      <c r="UIS234" s="594"/>
      <c r="UIT234" s="594"/>
      <c r="UIU234" s="594"/>
      <c r="UIV234" s="594"/>
      <c r="UIW234" s="594"/>
      <c r="UIX234" s="594"/>
      <c r="UIY234" s="594"/>
      <c r="UIZ234" s="594"/>
      <c r="UJA234" s="594"/>
      <c r="UJB234" s="594"/>
      <c r="UJC234" s="594"/>
      <c r="UJD234" s="594"/>
      <c r="UJE234" s="594"/>
      <c r="UJF234" s="594"/>
      <c r="UJG234" s="594"/>
      <c r="UJH234" s="594"/>
      <c r="UJI234" s="594"/>
      <c r="UJJ234" s="594"/>
      <c r="UJK234" s="594"/>
      <c r="UJL234" s="594"/>
      <c r="UJM234" s="594"/>
      <c r="UJN234" s="594"/>
      <c r="UJO234" s="594"/>
      <c r="UJP234" s="594"/>
      <c r="UJQ234" s="594"/>
      <c r="UJR234" s="594"/>
      <c r="UJS234" s="594"/>
      <c r="UJT234" s="594"/>
      <c r="UJU234" s="594"/>
      <c r="UJV234" s="594"/>
      <c r="UJW234" s="594"/>
      <c r="UJX234" s="594"/>
      <c r="UJY234" s="594"/>
      <c r="UJZ234" s="594"/>
      <c r="UKA234" s="594"/>
      <c r="UKB234" s="594"/>
      <c r="UKC234" s="594"/>
      <c r="UKD234" s="594"/>
      <c r="UKE234" s="594"/>
      <c r="UKF234" s="594"/>
      <c r="UKG234" s="594"/>
      <c r="UKH234" s="594"/>
      <c r="UKI234" s="594"/>
      <c r="UKJ234" s="594"/>
      <c r="UKK234" s="594"/>
      <c r="UKL234" s="594"/>
      <c r="UKM234" s="594"/>
      <c r="UKN234" s="594"/>
      <c r="UKO234" s="594"/>
      <c r="UKP234" s="594"/>
      <c r="UKQ234" s="594"/>
      <c r="UKR234" s="594"/>
      <c r="UKS234" s="594"/>
      <c r="UKT234" s="594"/>
      <c r="UKU234" s="594"/>
      <c r="UKV234" s="594"/>
      <c r="UKW234" s="594"/>
      <c r="UKX234" s="594"/>
      <c r="UKY234" s="594"/>
      <c r="UKZ234" s="594"/>
      <c r="ULA234" s="594"/>
      <c r="ULB234" s="594"/>
      <c r="ULC234" s="594"/>
      <c r="ULD234" s="594"/>
      <c r="ULE234" s="594"/>
      <c r="ULF234" s="594"/>
      <c r="ULG234" s="594"/>
      <c r="ULH234" s="594"/>
      <c r="ULI234" s="594"/>
      <c r="ULJ234" s="594"/>
      <c r="ULK234" s="594"/>
      <c r="ULL234" s="594"/>
      <c r="ULM234" s="594"/>
      <c r="ULN234" s="594"/>
      <c r="ULO234" s="594"/>
      <c r="ULP234" s="594"/>
      <c r="ULQ234" s="594"/>
      <c r="ULR234" s="594"/>
      <c r="ULS234" s="594"/>
      <c r="ULT234" s="594"/>
      <c r="ULU234" s="594"/>
      <c r="ULV234" s="594"/>
      <c r="ULW234" s="594"/>
      <c r="ULX234" s="594"/>
      <c r="ULY234" s="594"/>
      <c r="ULZ234" s="594"/>
      <c r="UMA234" s="594"/>
      <c r="UMB234" s="594"/>
      <c r="UMC234" s="594"/>
      <c r="UMD234" s="594"/>
      <c r="UME234" s="594"/>
      <c r="UMF234" s="594"/>
      <c r="UMG234" s="594"/>
      <c r="UMH234" s="594"/>
      <c r="UMI234" s="594"/>
      <c r="UMJ234" s="594"/>
      <c r="UMK234" s="594"/>
      <c r="UML234" s="594"/>
      <c r="UMM234" s="594"/>
      <c r="UMN234" s="594"/>
      <c r="UMO234" s="594"/>
      <c r="UMP234" s="594"/>
      <c r="UMQ234" s="594"/>
      <c r="UMR234" s="594"/>
      <c r="UMS234" s="594"/>
      <c r="UMT234" s="594"/>
      <c r="UMU234" s="594"/>
      <c r="UMV234" s="594"/>
      <c r="UMW234" s="594"/>
      <c r="UMX234" s="594"/>
      <c r="UMY234" s="594"/>
      <c r="UMZ234" s="594"/>
      <c r="UNA234" s="594"/>
      <c r="UNB234" s="594"/>
      <c r="UNC234" s="594"/>
      <c r="UND234" s="594"/>
      <c r="UNE234" s="594"/>
      <c r="UNF234" s="594"/>
      <c r="UNG234" s="594"/>
      <c r="UNH234" s="594"/>
      <c r="UNI234" s="594"/>
      <c r="UNJ234" s="594"/>
      <c r="UNK234" s="594"/>
      <c r="UNL234" s="594"/>
      <c r="UNM234" s="594"/>
      <c r="UNN234" s="594"/>
      <c r="UNO234" s="594"/>
      <c r="UNP234" s="594"/>
      <c r="UNQ234" s="594"/>
      <c r="UNR234" s="594"/>
      <c r="UNS234" s="594"/>
      <c r="UNT234" s="594"/>
      <c r="UNU234" s="594"/>
      <c r="UNV234" s="594"/>
      <c r="UNW234" s="594"/>
      <c r="UNX234" s="594"/>
      <c r="UNY234" s="594"/>
      <c r="UNZ234" s="594"/>
      <c r="UOA234" s="594"/>
      <c r="UOB234" s="594"/>
      <c r="UOC234" s="594"/>
      <c r="UOD234" s="594"/>
      <c r="UOE234" s="594"/>
      <c r="UOF234" s="594"/>
      <c r="UOG234" s="594"/>
      <c r="UOH234" s="594"/>
      <c r="UOI234" s="594"/>
      <c r="UOJ234" s="594"/>
      <c r="UOK234" s="594"/>
      <c r="UOL234" s="594"/>
      <c r="UOM234" s="594"/>
      <c r="UON234" s="594"/>
      <c r="UOO234" s="594"/>
      <c r="UOP234" s="594"/>
      <c r="UOQ234" s="594"/>
      <c r="UOR234" s="594"/>
      <c r="UOS234" s="594"/>
      <c r="UOT234" s="594"/>
      <c r="UOU234" s="594"/>
      <c r="UOV234" s="594"/>
      <c r="UOW234" s="594"/>
      <c r="UOX234" s="594"/>
      <c r="UOY234" s="594"/>
      <c r="UOZ234" s="594"/>
      <c r="UPA234" s="594"/>
      <c r="UPB234" s="594"/>
      <c r="UPC234" s="594"/>
      <c r="UPD234" s="594"/>
      <c r="UPE234" s="594"/>
      <c r="UPF234" s="594"/>
      <c r="UPG234" s="594"/>
      <c r="UPH234" s="594"/>
      <c r="UPI234" s="594"/>
      <c r="UPJ234" s="594"/>
      <c r="UPK234" s="594"/>
      <c r="UPL234" s="594"/>
      <c r="UPM234" s="594"/>
      <c r="UPN234" s="594"/>
      <c r="UPO234" s="594"/>
      <c r="UPP234" s="594"/>
      <c r="UPQ234" s="594"/>
      <c r="UPR234" s="594"/>
      <c r="UPS234" s="594"/>
      <c r="UPT234" s="594"/>
      <c r="UPU234" s="594"/>
      <c r="UPV234" s="594"/>
      <c r="UPW234" s="594"/>
      <c r="UPX234" s="594"/>
      <c r="UPY234" s="594"/>
      <c r="UPZ234" s="594"/>
      <c r="UQA234" s="594"/>
      <c r="UQB234" s="594"/>
      <c r="UQC234" s="594"/>
      <c r="UQD234" s="594"/>
      <c r="UQE234" s="594"/>
      <c r="UQF234" s="594"/>
      <c r="UQG234" s="594"/>
      <c r="UQH234" s="594"/>
      <c r="UQI234" s="594"/>
      <c r="UQJ234" s="594"/>
      <c r="UQK234" s="594"/>
      <c r="UQL234" s="594"/>
      <c r="UQM234" s="594"/>
      <c r="UQN234" s="594"/>
      <c r="UQO234" s="594"/>
      <c r="UQP234" s="594"/>
      <c r="UQQ234" s="594"/>
      <c r="UQR234" s="594"/>
      <c r="UQS234" s="594"/>
      <c r="UQT234" s="594"/>
      <c r="UQU234" s="594"/>
      <c r="UQV234" s="594"/>
      <c r="UQW234" s="594"/>
      <c r="UQX234" s="594"/>
      <c r="UQY234" s="594"/>
      <c r="UQZ234" s="594"/>
      <c r="URA234" s="594"/>
      <c r="URB234" s="594"/>
      <c r="URC234" s="594"/>
      <c r="URD234" s="594"/>
      <c r="URE234" s="594"/>
      <c r="URF234" s="594"/>
      <c r="URG234" s="594"/>
      <c r="URH234" s="594"/>
      <c r="URI234" s="594"/>
      <c r="URJ234" s="594"/>
      <c r="URK234" s="594"/>
      <c r="URL234" s="594"/>
      <c r="URM234" s="594"/>
      <c r="URN234" s="594"/>
      <c r="URO234" s="594"/>
      <c r="URP234" s="594"/>
      <c r="URQ234" s="594"/>
      <c r="URR234" s="594"/>
      <c r="URS234" s="594"/>
      <c r="URT234" s="594"/>
      <c r="URU234" s="594"/>
      <c r="URV234" s="594"/>
      <c r="URW234" s="594"/>
      <c r="URX234" s="594"/>
      <c r="URY234" s="594"/>
      <c r="URZ234" s="594"/>
      <c r="USA234" s="594"/>
      <c r="USB234" s="594"/>
      <c r="USC234" s="594"/>
      <c r="USD234" s="594"/>
      <c r="USE234" s="594"/>
      <c r="USF234" s="594"/>
      <c r="USG234" s="594"/>
      <c r="USH234" s="594"/>
      <c r="USI234" s="594"/>
      <c r="USJ234" s="594"/>
      <c r="USK234" s="594"/>
      <c r="USL234" s="594"/>
      <c r="USM234" s="594"/>
      <c r="USN234" s="594"/>
      <c r="USO234" s="594"/>
      <c r="USP234" s="594"/>
      <c r="USQ234" s="594"/>
      <c r="USR234" s="594"/>
      <c r="USS234" s="594"/>
      <c r="UST234" s="594"/>
      <c r="USU234" s="594"/>
      <c r="USV234" s="594"/>
      <c r="USW234" s="594"/>
      <c r="USX234" s="594"/>
      <c r="USY234" s="594"/>
      <c r="USZ234" s="594"/>
      <c r="UTA234" s="594"/>
      <c r="UTB234" s="594"/>
      <c r="UTC234" s="594"/>
      <c r="UTD234" s="594"/>
      <c r="UTE234" s="594"/>
      <c r="UTF234" s="594"/>
      <c r="UTG234" s="594"/>
      <c r="UTH234" s="594"/>
      <c r="UTI234" s="594"/>
      <c r="UTJ234" s="594"/>
      <c r="UTK234" s="594"/>
      <c r="UTL234" s="594"/>
      <c r="UTM234" s="594"/>
      <c r="UTN234" s="594"/>
      <c r="UTO234" s="594"/>
      <c r="UTP234" s="594"/>
      <c r="UTQ234" s="594"/>
      <c r="UTR234" s="594"/>
      <c r="UTS234" s="594"/>
      <c r="UTT234" s="594"/>
      <c r="UTU234" s="594"/>
      <c r="UTV234" s="594"/>
      <c r="UTW234" s="594"/>
      <c r="UTX234" s="594"/>
      <c r="UTY234" s="594"/>
      <c r="UTZ234" s="594"/>
      <c r="UUA234" s="594"/>
      <c r="UUB234" s="594"/>
      <c r="UUC234" s="594"/>
      <c r="UUD234" s="594"/>
      <c r="UUE234" s="594"/>
      <c r="UUF234" s="594"/>
      <c r="UUG234" s="594"/>
      <c r="UUH234" s="594"/>
      <c r="UUI234" s="594"/>
      <c r="UUJ234" s="594"/>
      <c r="UUK234" s="594"/>
      <c r="UUL234" s="594"/>
      <c r="UUM234" s="594"/>
      <c r="UUN234" s="594"/>
      <c r="UUO234" s="594"/>
      <c r="UUP234" s="594"/>
      <c r="UUQ234" s="594"/>
      <c r="UUR234" s="594"/>
      <c r="UUS234" s="594"/>
      <c r="UUT234" s="594"/>
      <c r="UUU234" s="594"/>
      <c r="UUV234" s="594"/>
      <c r="UUW234" s="594"/>
      <c r="UUX234" s="594"/>
      <c r="UUY234" s="594"/>
      <c r="UUZ234" s="594"/>
      <c r="UVA234" s="594"/>
      <c r="UVB234" s="594"/>
      <c r="UVC234" s="594"/>
      <c r="UVD234" s="594"/>
      <c r="UVE234" s="594"/>
      <c r="UVF234" s="594"/>
      <c r="UVG234" s="594"/>
      <c r="UVH234" s="594"/>
      <c r="UVI234" s="594"/>
      <c r="UVJ234" s="594"/>
      <c r="UVK234" s="594"/>
      <c r="UVL234" s="594"/>
      <c r="UVM234" s="594"/>
      <c r="UVN234" s="594"/>
      <c r="UVO234" s="594"/>
      <c r="UVP234" s="594"/>
      <c r="UVQ234" s="594"/>
      <c r="UVR234" s="594"/>
      <c r="UVS234" s="594"/>
      <c r="UVT234" s="594"/>
      <c r="UVU234" s="594"/>
      <c r="UVV234" s="594"/>
      <c r="UVW234" s="594"/>
      <c r="UVX234" s="594"/>
      <c r="UVY234" s="594"/>
      <c r="UVZ234" s="594"/>
      <c r="UWA234" s="594"/>
      <c r="UWB234" s="594"/>
      <c r="UWC234" s="594"/>
      <c r="UWD234" s="594"/>
      <c r="UWE234" s="594"/>
      <c r="UWF234" s="594"/>
      <c r="UWG234" s="594"/>
      <c r="UWH234" s="594"/>
      <c r="UWI234" s="594"/>
      <c r="UWJ234" s="594"/>
      <c r="UWK234" s="594"/>
      <c r="UWL234" s="594"/>
      <c r="UWM234" s="594"/>
      <c r="UWN234" s="594"/>
      <c r="UWO234" s="594"/>
      <c r="UWP234" s="594"/>
      <c r="UWQ234" s="594"/>
      <c r="UWR234" s="594"/>
      <c r="UWS234" s="594"/>
      <c r="UWT234" s="594"/>
      <c r="UWU234" s="594"/>
      <c r="UWV234" s="594"/>
      <c r="UWW234" s="594"/>
      <c r="UWX234" s="594"/>
      <c r="UWY234" s="594"/>
      <c r="UWZ234" s="594"/>
      <c r="UXA234" s="594"/>
      <c r="UXB234" s="594"/>
      <c r="UXC234" s="594"/>
      <c r="UXD234" s="594"/>
      <c r="UXE234" s="594"/>
      <c r="UXF234" s="594"/>
      <c r="UXG234" s="594"/>
      <c r="UXH234" s="594"/>
      <c r="UXI234" s="594"/>
      <c r="UXJ234" s="594"/>
      <c r="UXK234" s="594"/>
      <c r="UXL234" s="594"/>
      <c r="UXM234" s="594"/>
      <c r="UXN234" s="594"/>
      <c r="UXO234" s="594"/>
      <c r="UXP234" s="594"/>
      <c r="UXQ234" s="594"/>
      <c r="UXR234" s="594"/>
      <c r="UXS234" s="594"/>
      <c r="UXT234" s="594"/>
      <c r="UXU234" s="594"/>
      <c r="UXV234" s="594"/>
      <c r="UXW234" s="594"/>
      <c r="UXX234" s="594"/>
      <c r="UXY234" s="594"/>
      <c r="UXZ234" s="594"/>
      <c r="UYA234" s="594"/>
      <c r="UYB234" s="594"/>
      <c r="UYC234" s="594"/>
      <c r="UYD234" s="594"/>
      <c r="UYE234" s="594"/>
      <c r="UYF234" s="594"/>
      <c r="UYG234" s="594"/>
      <c r="UYH234" s="594"/>
      <c r="UYI234" s="594"/>
      <c r="UYJ234" s="594"/>
      <c r="UYK234" s="594"/>
      <c r="UYL234" s="594"/>
      <c r="UYM234" s="594"/>
      <c r="UYN234" s="594"/>
      <c r="UYO234" s="594"/>
      <c r="UYP234" s="594"/>
      <c r="UYQ234" s="594"/>
      <c r="UYR234" s="594"/>
      <c r="UYS234" s="594"/>
      <c r="UYT234" s="594"/>
      <c r="UYU234" s="594"/>
      <c r="UYV234" s="594"/>
      <c r="UYW234" s="594"/>
      <c r="UYX234" s="594"/>
      <c r="UYY234" s="594"/>
      <c r="UYZ234" s="594"/>
      <c r="UZA234" s="594"/>
      <c r="UZB234" s="594"/>
      <c r="UZC234" s="594"/>
      <c r="UZD234" s="594"/>
      <c r="UZE234" s="594"/>
      <c r="UZF234" s="594"/>
      <c r="UZG234" s="594"/>
      <c r="UZH234" s="594"/>
      <c r="UZI234" s="594"/>
      <c r="UZJ234" s="594"/>
      <c r="UZK234" s="594"/>
      <c r="UZL234" s="594"/>
      <c r="UZM234" s="594"/>
      <c r="UZN234" s="594"/>
      <c r="UZO234" s="594"/>
      <c r="UZP234" s="594"/>
      <c r="UZQ234" s="594"/>
      <c r="UZR234" s="594"/>
      <c r="UZS234" s="594"/>
      <c r="UZT234" s="594"/>
      <c r="UZU234" s="594"/>
      <c r="UZV234" s="594"/>
      <c r="UZW234" s="594"/>
      <c r="UZX234" s="594"/>
      <c r="UZY234" s="594"/>
      <c r="UZZ234" s="594"/>
      <c r="VAA234" s="594"/>
      <c r="VAB234" s="594"/>
      <c r="VAC234" s="594"/>
      <c r="VAD234" s="594"/>
      <c r="VAE234" s="594"/>
      <c r="VAF234" s="594"/>
      <c r="VAG234" s="594"/>
      <c r="VAH234" s="594"/>
      <c r="VAI234" s="594"/>
      <c r="VAJ234" s="594"/>
      <c r="VAK234" s="594"/>
      <c r="VAL234" s="594"/>
      <c r="VAM234" s="594"/>
      <c r="VAN234" s="594"/>
      <c r="VAO234" s="594"/>
      <c r="VAP234" s="594"/>
      <c r="VAQ234" s="594"/>
      <c r="VAR234" s="594"/>
      <c r="VAS234" s="594"/>
      <c r="VAT234" s="594"/>
      <c r="VAU234" s="594"/>
      <c r="VAV234" s="594"/>
      <c r="VAW234" s="594"/>
      <c r="VAX234" s="594"/>
      <c r="VAY234" s="594"/>
      <c r="VAZ234" s="594"/>
      <c r="VBA234" s="594"/>
      <c r="VBB234" s="594"/>
      <c r="VBC234" s="594"/>
      <c r="VBD234" s="594"/>
      <c r="VBE234" s="594"/>
      <c r="VBF234" s="594"/>
      <c r="VBG234" s="594"/>
      <c r="VBH234" s="594"/>
      <c r="VBI234" s="594"/>
      <c r="VBJ234" s="594"/>
      <c r="VBK234" s="594"/>
      <c r="VBL234" s="594"/>
      <c r="VBM234" s="594"/>
      <c r="VBN234" s="594"/>
      <c r="VBO234" s="594"/>
      <c r="VBP234" s="594"/>
      <c r="VBQ234" s="594"/>
      <c r="VBR234" s="594"/>
      <c r="VBS234" s="594"/>
      <c r="VBT234" s="594"/>
      <c r="VBU234" s="594"/>
      <c r="VBV234" s="594"/>
      <c r="VBW234" s="594"/>
      <c r="VBX234" s="594"/>
      <c r="VBY234" s="594"/>
      <c r="VBZ234" s="594"/>
      <c r="VCA234" s="594"/>
      <c r="VCB234" s="594"/>
      <c r="VCC234" s="594"/>
      <c r="VCD234" s="594"/>
      <c r="VCE234" s="594"/>
      <c r="VCF234" s="594"/>
      <c r="VCG234" s="594"/>
      <c r="VCH234" s="594"/>
      <c r="VCI234" s="594"/>
      <c r="VCJ234" s="594"/>
      <c r="VCK234" s="594"/>
      <c r="VCL234" s="594"/>
      <c r="VCM234" s="594"/>
      <c r="VCN234" s="594"/>
      <c r="VCO234" s="594"/>
      <c r="VCP234" s="594"/>
      <c r="VCQ234" s="594"/>
      <c r="VCR234" s="594"/>
      <c r="VCS234" s="594"/>
      <c r="VCT234" s="594"/>
      <c r="VCU234" s="594"/>
      <c r="VCV234" s="594"/>
      <c r="VCW234" s="594"/>
      <c r="VCX234" s="594"/>
      <c r="VCY234" s="594"/>
      <c r="VCZ234" s="594"/>
      <c r="VDA234" s="594"/>
      <c r="VDB234" s="594"/>
      <c r="VDC234" s="594"/>
      <c r="VDD234" s="594"/>
      <c r="VDE234" s="594"/>
      <c r="VDF234" s="594"/>
      <c r="VDG234" s="594"/>
      <c r="VDH234" s="594"/>
      <c r="VDI234" s="594"/>
      <c r="VDJ234" s="594"/>
      <c r="VDK234" s="594"/>
      <c r="VDL234" s="594"/>
      <c r="VDM234" s="594"/>
      <c r="VDN234" s="594"/>
      <c r="VDO234" s="594"/>
      <c r="VDP234" s="594"/>
      <c r="VDQ234" s="594"/>
      <c r="VDR234" s="594"/>
      <c r="VDS234" s="594"/>
      <c r="VDT234" s="594"/>
      <c r="VDU234" s="594"/>
      <c r="VDV234" s="594"/>
      <c r="VDW234" s="594"/>
      <c r="VDX234" s="594"/>
      <c r="VDY234" s="594"/>
      <c r="VDZ234" s="594"/>
      <c r="VEA234" s="594"/>
      <c r="VEB234" s="594"/>
      <c r="VEC234" s="594"/>
      <c r="VED234" s="594"/>
      <c r="VEE234" s="594"/>
      <c r="VEF234" s="594"/>
      <c r="VEG234" s="594"/>
      <c r="VEH234" s="594"/>
      <c r="VEI234" s="594"/>
      <c r="VEJ234" s="594"/>
      <c r="VEK234" s="594"/>
      <c r="VEL234" s="594"/>
      <c r="VEM234" s="594"/>
      <c r="VEN234" s="594"/>
      <c r="VEO234" s="594"/>
      <c r="VEP234" s="594"/>
      <c r="VEQ234" s="594"/>
      <c r="VER234" s="594"/>
      <c r="VES234" s="594"/>
      <c r="VET234" s="594"/>
      <c r="VEU234" s="594"/>
      <c r="VEV234" s="594"/>
      <c r="VEW234" s="594"/>
      <c r="VEX234" s="594"/>
      <c r="VEY234" s="594"/>
      <c r="VEZ234" s="594"/>
      <c r="VFA234" s="594"/>
      <c r="VFB234" s="594"/>
      <c r="VFC234" s="594"/>
      <c r="VFD234" s="594"/>
      <c r="VFE234" s="594"/>
      <c r="VFF234" s="594"/>
      <c r="VFG234" s="594"/>
      <c r="VFH234" s="594"/>
      <c r="VFI234" s="594"/>
      <c r="VFJ234" s="594"/>
      <c r="VFK234" s="594"/>
      <c r="VFL234" s="594"/>
      <c r="VFM234" s="594"/>
      <c r="VFN234" s="594"/>
      <c r="VFO234" s="594"/>
      <c r="VFP234" s="594"/>
      <c r="VFQ234" s="594"/>
      <c r="VFR234" s="594"/>
      <c r="VFS234" s="594"/>
      <c r="VFT234" s="594"/>
      <c r="VFU234" s="594"/>
      <c r="VFV234" s="594"/>
      <c r="VFW234" s="594"/>
      <c r="VFX234" s="594"/>
      <c r="VFY234" s="594"/>
      <c r="VFZ234" s="594"/>
      <c r="VGA234" s="594"/>
      <c r="VGB234" s="594"/>
      <c r="VGC234" s="594"/>
      <c r="VGD234" s="594"/>
      <c r="VGE234" s="594"/>
      <c r="VGF234" s="594"/>
      <c r="VGG234" s="594"/>
      <c r="VGH234" s="594"/>
      <c r="VGI234" s="594"/>
      <c r="VGJ234" s="594"/>
      <c r="VGK234" s="594"/>
      <c r="VGL234" s="594"/>
      <c r="VGM234" s="594"/>
      <c r="VGN234" s="594"/>
      <c r="VGO234" s="594"/>
      <c r="VGP234" s="594"/>
      <c r="VGQ234" s="594"/>
      <c r="VGR234" s="594"/>
      <c r="VGS234" s="594"/>
      <c r="VGT234" s="594"/>
      <c r="VGU234" s="594"/>
      <c r="VGV234" s="594"/>
      <c r="VGW234" s="594"/>
      <c r="VGX234" s="594"/>
      <c r="VGY234" s="594"/>
      <c r="VGZ234" s="594"/>
      <c r="VHA234" s="594"/>
      <c r="VHB234" s="594"/>
      <c r="VHC234" s="594"/>
      <c r="VHD234" s="594"/>
      <c r="VHE234" s="594"/>
      <c r="VHF234" s="594"/>
      <c r="VHG234" s="594"/>
      <c r="VHH234" s="594"/>
      <c r="VHI234" s="594"/>
      <c r="VHJ234" s="594"/>
      <c r="VHK234" s="594"/>
      <c r="VHL234" s="594"/>
      <c r="VHM234" s="594"/>
      <c r="VHN234" s="594"/>
      <c r="VHO234" s="594"/>
      <c r="VHP234" s="594"/>
      <c r="VHQ234" s="594"/>
      <c r="VHR234" s="594"/>
      <c r="VHS234" s="594"/>
      <c r="VHT234" s="594"/>
      <c r="VHU234" s="594"/>
      <c r="VHV234" s="594"/>
      <c r="VHW234" s="594"/>
      <c r="VHX234" s="594"/>
      <c r="VHY234" s="594"/>
      <c r="VHZ234" s="594"/>
      <c r="VIA234" s="594"/>
      <c r="VIB234" s="594"/>
      <c r="VIC234" s="594"/>
      <c r="VID234" s="594"/>
      <c r="VIE234" s="594"/>
      <c r="VIF234" s="594"/>
      <c r="VIG234" s="594"/>
      <c r="VIH234" s="594"/>
      <c r="VII234" s="594"/>
      <c r="VIJ234" s="594"/>
      <c r="VIK234" s="594"/>
      <c r="VIL234" s="594"/>
      <c r="VIM234" s="594"/>
      <c r="VIN234" s="594"/>
      <c r="VIO234" s="594"/>
      <c r="VIP234" s="594"/>
      <c r="VIQ234" s="594"/>
      <c r="VIR234" s="594"/>
      <c r="VIS234" s="594"/>
      <c r="VIT234" s="594"/>
      <c r="VIU234" s="594"/>
      <c r="VIV234" s="594"/>
      <c r="VIW234" s="594"/>
      <c r="VIX234" s="594"/>
      <c r="VIY234" s="594"/>
      <c r="VIZ234" s="594"/>
      <c r="VJA234" s="594"/>
      <c r="VJB234" s="594"/>
      <c r="VJC234" s="594"/>
      <c r="VJD234" s="594"/>
      <c r="VJE234" s="594"/>
      <c r="VJF234" s="594"/>
      <c r="VJG234" s="594"/>
      <c r="VJH234" s="594"/>
      <c r="VJI234" s="594"/>
      <c r="VJJ234" s="594"/>
      <c r="VJK234" s="594"/>
      <c r="VJL234" s="594"/>
      <c r="VJM234" s="594"/>
      <c r="VJN234" s="594"/>
      <c r="VJO234" s="594"/>
      <c r="VJP234" s="594"/>
      <c r="VJQ234" s="594"/>
      <c r="VJR234" s="594"/>
      <c r="VJS234" s="594"/>
      <c r="VJT234" s="594"/>
      <c r="VJU234" s="594"/>
      <c r="VJV234" s="594"/>
      <c r="VJW234" s="594"/>
      <c r="VJX234" s="594"/>
      <c r="VJY234" s="594"/>
      <c r="VJZ234" s="594"/>
      <c r="VKA234" s="594"/>
      <c r="VKB234" s="594"/>
      <c r="VKC234" s="594"/>
      <c r="VKD234" s="594"/>
      <c r="VKE234" s="594"/>
      <c r="VKF234" s="594"/>
      <c r="VKG234" s="594"/>
      <c r="VKH234" s="594"/>
      <c r="VKI234" s="594"/>
      <c r="VKJ234" s="594"/>
      <c r="VKK234" s="594"/>
      <c r="VKL234" s="594"/>
      <c r="VKM234" s="594"/>
      <c r="VKN234" s="594"/>
      <c r="VKO234" s="594"/>
      <c r="VKP234" s="594"/>
      <c r="VKQ234" s="594"/>
      <c r="VKR234" s="594"/>
      <c r="VKS234" s="594"/>
      <c r="VKT234" s="594"/>
      <c r="VKU234" s="594"/>
      <c r="VKV234" s="594"/>
      <c r="VKW234" s="594"/>
      <c r="VKX234" s="594"/>
      <c r="VKY234" s="594"/>
      <c r="VKZ234" s="594"/>
      <c r="VLA234" s="594"/>
      <c r="VLB234" s="594"/>
      <c r="VLC234" s="594"/>
      <c r="VLD234" s="594"/>
      <c r="VLE234" s="594"/>
      <c r="VLF234" s="594"/>
      <c r="VLG234" s="594"/>
      <c r="VLH234" s="594"/>
      <c r="VLI234" s="594"/>
      <c r="VLJ234" s="594"/>
      <c r="VLK234" s="594"/>
      <c r="VLL234" s="594"/>
      <c r="VLM234" s="594"/>
      <c r="VLN234" s="594"/>
      <c r="VLO234" s="594"/>
      <c r="VLP234" s="594"/>
      <c r="VLQ234" s="594"/>
      <c r="VLR234" s="594"/>
      <c r="VLS234" s="594"/>
      <c r="VLT234" s="594"/>
      <c r="VLU234" s="594"/>
      <c r="VLV234" s="594"/>
      <c r="VLW234" s="594"/>
      <c r="VLX234" s="594"/>
      <c r="VLY234" s="594"/>
      <c r="VLZ234" s="594"/>
      <c r="VMA234" s="594"/>
      <c r="VMB234" s="594"/>
      <c r="VMC234" s="594"/>
      <c r="VMD234" s="594"/>
      <c r="VME234" s="594"/>
      <c r="VMF234" s="594"/>
      <c r="VMG234" s="594"/>
      <c r="VMH234" s="594"/>
      <c r="VMI234" s="594"/>
      <c r="VMJ234" s="594"/>
      <c r="VMK234" s="594"/>
      <c r="VML234" s="594"/>
      <c r="VMM234" s="594"/>
      <c r="VMN234" s="594"/>
      <c r="VMO234" s="594"/>
      <c r="VMP234" s="594"/>
      <c r="VMQ234" s="594"/>
      <c r="VMR234" s="594"/>
      <c r="VMS234" s="594"/>
      <c r="VMT234" s="594"/>
      <c r="VMU234" s="594"/>
      <c r="VMV234" s="594"/>
      <c r="VMW234" s="594"/>
      <c r="VMX234" s="594"/>
      <c r="VMY234" s="594"/>
      <c r="VMZ234" s="594"/>
      <c r="VNA234" s="594"/>
      <c r="VNB234" s="594"/>
      <c r="VNC234" s="594"/>
      <c r="VND234" s="594"/>
      <c r="VNE234" s="594"/>
      <c r="VNF234" s="594"/>
      <c r="VNG234" s="594"/>
      <c r="VNH234" s="594"/>
      <c r="VNI234" s="594"/>
      <c r="VNJ234" s="594"/>
      <c r="VNK234" s="594"/>
      <c r="VNL234" s="594"/>
      <c r="VNM234" s="594"/>
      <c r="VNN234" s="594"/>
      <c r="VNO234" s="594"/>
      <c r="VNP234" s="594"/>
      <c r="VNQ234" s="594"/>
      <c r="VNR234" s="594"/>
      <c r="VNS234" s="594"/>
      <c r="VNT234" s="594"/>
      <c r="VNU234" s="594"/>
      <c r="VNV234" s="594"/>
      <c r="VNW234" s="594"/>
      <c r="VNX234" s="594"/>
      <c r="VNY234" s="594"/>
      <c r="VNZ234" s="594"/>
      <c r="VOA234" s="594"/>
      <c r="VOB234" s="594"/>
      <c r="VOC234" s="594"/>
      <c r="VOD234" s="594"/>
      <c r="VOE234" s="594"/>
      <c r="VOF234" s="594"/>
      <c r="VOG234" s="594"/>
      <c r="VOH234" s="594"/>
      <c r="VOI234" s="594"/>
      <c r="VOJ234" s="594"/>
      <c r="VOK234" s="594"/>
      <c r="VOL234" s="594"/>
      <c r="VOM234" s="594"/>
      <c r="VON234" s="594"/>
      <c r="VOO234" s="594"/>
      <c r="VOP234" s="594"/>
      <c r="VOQ234" s="594"/>
      <c r="VOR234" s="594"/>
      <c r="VOS234" s="594"/>
      <c r="VOT234" s="594"/>
      <c r="VOU234" s="594"/>
      <c r="VOV234" s="594"/>
      <c r="VOW234" s="594"/>
      <c r="VOX234" s="594"/>
      <c r="VOY234" s="594"/>
      <c r="VOZ234" s="594"/>
      <c r="VPA234" s="594"/>
      <c r="VPB234" s="594"/>
      <c r="VPC234" s="594"/>
      <c r="VPD234" s="594"/>
      <c r="VPE234" s="594"/>
      <c r="VPF234" s="594"/>
      <c r="VPG234" s="594"/>
      <c r="VPH234" s="594"/>
      <c r="VPI234" s="594"/>
      <c r="VPJ234" s="594"/>
      <c r="VPK234" s="594"/>
      <c r="VPL234" s="594"/>
      <c r="VPM234" s="594"/>
      <c r="VPN234" s="594"/>
      <c r="VPO234" s="594"/>
      <c r="VPP234" s="594"/>
      <c r="VPQ234" s="594"/>
      <c r="VPR234" s="594"/>
      <c r="VPS234" s="594"/>
      <c r="VPT234" s="594"/>
      <c r="VPU234" s="594"/>
      <c r="VPV234" s="594"/>
      <c r="VPW234" s="594"/>
      <c r="VPX234" s="594"/>
      <c r="VPY234" s="594"/>
      <c r="VPZ234" s="594"/>
      <c r="VQA234" s="594"/>
      <c r="VQB234" s="594"/>
      <c r="VQC234" s="594"/>
      <c r="VQD234" s="594"/>
      <c r="VQE234" s="594"/>
      <c r="VQF234" s="594"/>
      <c r="VQG234" s="594"/>
      <c r="VQH234" s="594"/>
      <c r="VQI234" s="594"/>
      <c r="VQJ234" s="594"/>
      <c r="VQK234" s="594"/>
      <c r="VQL234" s="594"/>
      <c r="VQM234" s="594"/>
      <c r="VQN234" s="594"/>
      <c r="VQO234" s="594"/>
      <c r="VQP234" s="594"/>
      <c r="VQQ234" s="594"/>
      <c r="VQR234" s="594"/>
      <c r="VQS234" s="594"/>
      <c r="VQT234" s="594"/>
      <c r="VQU234" s="594"/>
      <c r="VQV234" s="594"/>
      <c r="VQW234" s="594"/>
      <c r="VQX234" s="594"/>
      <c r="VQY234" s="594"/>
      <c r="VQZ234" s="594"/>
      <c r="VRA234" s="594"/>
      <c r="VRB234" s="594"/>
      <c r="VRC234" s="594"/>
      <c r="VRD234" s="594"/>
      <c r="VRE234" s="594"/>
      <c r="VRF234" s="594"/>
      <c r="VRG234" s="594"/>
      <c r="VRH234" s="594"/>
      <c r="VRI234" s="594"/>
      <c r="VRJ234" s="594"/>
      <c r="VRK234" s="594"/>
      <c r="VRL234" s="594"/>
      <c r="VRM234" s="594"/>
      <c r="VRN234" s="594"/>
      <c r="VRO234" s="594"/>
      <c r="VRP234" s="594"/>
      <c r="VRQ234" s="594"/>
      <c r="VRR234" s="594"/>
      <c r="VRS234" s="594"/>
      <c r="VRT234" s="594"/>
      <c r="VRU234" s="594"/>
      <c r="VRV234" s="594"/>
      <c r="VRW234" s="594"/>
      <c r="VRX234" s="594"/>
      <c r="VRY234" s="594"/>
      <c r="VRZ234" s="594"/>
      <c r="VSA234" s="594"/>
      <c r="VSB234" s="594"/>
      <c r="VSC234" s="594"/>
      <c r="VSD234" s="594"/>
      <c r="VSE234" s="594"/>
      <c r="VSF234" s="594"/>
      <c r="VSG234" s="594"/>
      <c r="VSH234" s="594"/>
      <c r="VSI234" s="594"/>
      <c r="VSJ234" s="594"/>
      <c r="VSK234" s="594"/>
      <c r="VSL234" s="594"/>
      <c r="VSM234" s="594"/>
      <c r="VSN234" s="594"/>
      <c r="VSO234" s="594"/>
      <c r="VSP234" s="594"/>
      <c r="VSQ234" s="594"/>
      <c r="VSR234" s="594"/>
      <c r="VSS234" s="594"/>
      <c r="VST234" s="594"/>
      <c r="VSU234" s="594"/>
      <c r="VSV234" s="594"/>
      <c r="VSW234" s="594"/>
      <c r="VSX234" s="594"/>
      <c r="VSY234" s="594"/>
      <c r="VSZ234" s="594"/>
      <c r="VTA234" s="594"/>
      <c r="VTB234" s="594"/>
      <c r="VTC234" s="594"/>
      <c r="VTD234" s="594"/>
      <c r="VTE234" s="594"/>
      <c r="VTF234" s="594"/>
      <c r="VTG234" s="594"/>
      <c r="VTH234" s="594"/>
      <c r="VTI234" s="594"/>
      <c r="VTJ234" s="594"/>
      <c r="VTK234" s="594"/>
      <c r="VTL234" s="594"/>
      <c r="VTM234" s="594"/>
      <c r="VTN234" s="594"/>
      <c r="VTO234" s="594"/>
      <c r="VTP234" s="594"/>
      <c r="VTQ234" s="594"/>
      <c r="VTR234" s="594"/>
      <c r="VTS234" s="594"/>
      <c r="VTT234" s="594"/>
      <c r="VTU234" s="594"/>
      <c r="VTV234" s="594"/>
      <c r="VTW234" s="594"/>
      <c r="VTX234" s="594"/>
      <c r="VTY234" s="594"/>
      <c r="VTZ234" s="594"/>
      <c r="VUA234" s="594"/>
      <c r="VUB234" s="594"/>
      <c r="VUC234" s="594"/>
      <c r="VUD234" s="594"/>
      <c r="VUE234" s="594"/>
      <c r="VUF234" s="594"/>
      <c r="VUG234" s="594"/>
      <c r="VUH234" s="594"/>
      <c r="VUI234" s="594"/>
      <c r="VUJ234" s="594"/>
      <c r="VUK234" s="594"/>
      <c r="VUL234" s="594"/>
      <c r="VUM234" s="594"/>
      <c r="VUN234" s="594"/>
      <c r="VUO234" s="594"/>
      <c r="VUP234" s="594"/>
      <c r="VUQ234" s="594"/>
      <c r="VUR234" s="594"/>
      <c r="VUS234" s="594"/>
      <c r="VUT234" s="594"/>
      <c r="VUU234" s="594"/>
      <c r="VUV234" s="594"/>
      <c r="VUW234" s="594"/>
      <c r="VUX234" s="594"/>
      <c r="VUY234" s="594"/>
      <c r="VUZ234" s="594"/>
      <c r="VVA234" s="594"/>
      <c r="VVB234" s="594"/>
      <c r="VVC234" s="594"/>
      <c r="VVD234" s="594"/>
      <c r="VVE234" s="594"/>
      <c r="VVF234" s="594"/>
      <c r="VVG234" s="594"/>
      <c r="VVH234" s="594"/>
      <c r="VVI234" s="594"/>
      <c r="VVJ234" s="594"/>
      <c r="VVK234" s="594"/>
      <c r="VVL234" s="594"/>
      <c r="VVM234" s="594"/>
      <c r="VVN234" s="594"/>
      <c r="VVO234" s="594"/>
      <c r="VVP234" s="594"/>
      <c r="VVQ234" s="594"/>
      <c r="VVR234" s="594"/>
      <c r="VVS234" s="594"/>
      <c r="VVT234" s="594"/>
      <c r="VVU234" s="594"/>
      <c r="VVV234" s="594"/>
      <c r="VVW234" s="594"/>
      <c r="VVX234" s="594"/>
      <c r="VVY234" s="594"/>
      <c r="VVZ234" s="594"/>
      <c r="VWA234" s="594"/>
      <c r="VWB234" s="594"/>
      <c r="VWC234" s="594"/>
      <c r="VWD234" s="594"/>
      <c r="VWE234" s="594"/>
      <c r="VWF234" s="594"/>
      <c r="VWG234" s="594"/>
      <c r="VWH234" s="594"/>
      <c r="VWI234" s="594"/>
      <c r="VWJ234" s="594"/>
      <c r="VWK234" s="594"/>
      <c r="VWL234" s="594"/>
      <c r="VWM234" s="594"/>
      <c r="VWN234" s="594"/>
      <c r="VWO234" s="594"/>
      <c r="VWP234" s="594"/>
      <c r="VWQ234" s="594"/>
      <c r="VWR234" s="594"/>
      <c r="VWS234" s="594"/>
      <c r="VWT234" s="594"/>
      <c r="VWU234" s="594"/>
      <c r="VWV234" s="594"/>
      <c r="VWW234" s="594"/>
      <c r="VWX234" s="594"/>
      <c r="VWY234" s="594"/>
      <c r="VWZ234" s="594"/>
      <c r="VXA234" s="594"/>
      <c r="VXB234" s="594"/>
      <c r="VXC234" s="594"/>
      <c r="VXD234" s="594"/>
      <c r="VXE234" s="594"/>
      <c r="VXF234" s="594"/>
      <c r="VXG234" s="594"/>
      <c r="VXH234" s="594"/>
      <c r="VXI234" s="594"/>
      <c r="VXJ234" s="594"/>
      <c r="VXK234" s="594"/>
      <c r="VXL234" s="594"/>
      <c r="VXM234" s="594"/>
      <c r="VXN234" s="594"/>
      <c r="VXO234" s="594"/>
      <c r="VXP234" s="594"/>
      <c r="VXQ234" s="594"/>
      <c r="VXR234" s="594"/>
      <c r="VXS234" s="594"/>
      <c r="VXT234" s="594"/>
      <c r="VXU234" s="594"/>
      <c r="VXV234" s="594"/>
      <c r="VXW234" s="594"/>
      <c r="VXX234" s="594"/>
      <c r="VXY234" s="594"/>
      <c r="VXZ234" s="594"/>
      <c r="VYA234" s="594"/>
      <c r="VYB234" s="594"/>
      <c r="VYC234" s="594"/>
      <c r="VYD234" s="594"/>
      <c r="VYE234" s="594"/>
      <c r="VYF234" s="594"/>
      <c r="VYG234" s="594"/>
      <c r="VYH234" s="594"/>
      <c r="VYI234" s="594"/>
      <c r="VYJ234" s="594"/>
      <c r="VYK234" s="594"/>
      <c r="VYL234" s="594"/>
      <c r="VYM234" s="594"/>
      <c r="VYN234" s="594"/>
      <c r="VYO234" s="594"/>
      <c r="VYP234" s="594"/>
      <c r="VYQ234" s="594"/>
      <c r="VYR234" s="594"/>
      <c r="VYS234" s="594"/>
      <c r="VYT234" s="594"/>
      <c r="VYU234" s="594"/>
      <c r="VYV234" s="594"/>
      <c r="VYW234" s="594"/>
      <c r="VYX234" s="594"/>
      <c r="VYY234" s="594"/>
      <c r="VYZ234" s="594"/>
      <c r="VZA234" s="594"/>
      <c r="VZB234" s="594"/>
      <c r="VZC234" s="594"/>
      <c r="VZD234" s="594"/>
      <c r="VZE234" s="594"/>
      <c r="VZF234" s="594"/>
      <c r="VZG234" s="594"/>
      <c r="VZH234" s="594"/>
      <c r="VZI234" s="594"/>
      <c r="VZJ234" s="594"/>
      <c r="VZK234" s="594"/>
      <c r="VZL234" s="594"/>
      <c r="VZM234" s="594"/>
      <c r="VZN234" s="594"/>
      <c r="VZO234" s="594"/>
      <c r="VZP234" s="594"/>
      <c r="VZQ234" s="594"/>
      <c r="VZR234" s="594"/>
      <c r="VZS234" s="594"/>
      <c r="VZT234" s="594"/>
      <c r="VZU234" s="594"/>
      <c r="VZV234" s="594"/>
      <c r="VZW234" s="594"/>
      <c r="VZX234" s="594"/>
      <c r="VZY234" s="594"/>
      <c r="VZZ234" s="594"/>
      <c r="WAA234" s="594"/>
      <c r="WAB234" s="594"/>
      <c r="WAC234" s="594"/>
      <c r="WAD234" s="594"/>
      <c r="WAE234" s="594"/>
      <c r="WAF234" s="594"/>
      <c r="WAG234" s="594"/>
      <c r="WAH234" s="594"/>
      <c r="WAI234" s="594"/>
      <c r="WAJ234" s="594"/>
      <c r="WAK234" s="594"/>
      <c r="WAL234" s="594"/>
      <c r="WAM234" s="594"/>
      <c r="WAN234" s="594"/>
      <c r="WAO234" s="594"/>
      <c r="WAP234" s="594"/>
      <c r="WAQ234" s="594"/>
      <c r="WAR234" s="594"/>
      <c r="WAS234" s="594"/>
      <c r="WAT234" s="594"/>
      <c r="WAU234" s="594"/>
      <c r="WAV234" s="594"/>
      <c r="WAW234" s="594"/>
      <c r="WAX234" s="594"/>
      <c r="WAY234" s="594"/>
      <c r="WAZ234" s="594"/>
      <c r="WBA234" s="594"/>
      <c r="WBB234" s="594"/>
      <c r="WBC234" s="594"/>
      <c r="WBD234" s="594"/>
      <c r="WBE234" s="594"/>
      <c r="WBF234" s="594"/>
      <c r="WBG234" s="594"/>
      <c r="WBH234" s="594"/>
      <c r="WBI234" s="594"/>
      <c r="WBJ234" s="594"/>
      <c r="WBK234" s="594"/>
      <c r="WBL234" s="594"/>
      <c r="WBM234" s="594"/>
      <c r="WBN234" s="594"/>
      <c r="WBO234" s="594"/>
      <c r="WBP234" s="594"/>
      <c r="WBQ234" s="594"/>
      <c r="WBR234" s="594"/>
      <c r="WBS234" s="594"/>
      <c r="WBT234" s="594"/>
      <c r="WBU234" s="594"/>
      <c r="WBV234" s="594"/>
      <c r="WBW234" s="594"/>
      <c r="WBX234" s="594"/>
      <c r="WBY234" s="594"/>
      <c r="WBZ234" s="594"/>
      <c r="WCA234" s="594"/>
      <c r="WCB234" s="594"/>
      <c r="WCC234" s="594"/>
      <c r="WCD234" s="594"/>
      <c r="WCE234" s="594"/>
      <c r="WCF234" s="594"/>
      <c r="WCG234" s="594"/>
      <c r="WCH234" s="594"/>
      <c r="WCI234" s="594"/>
      <c r="WCJ234" s="594"/>
      <c r="WCK234" s="594"/>
      <c r="WCL234" s="594"/>
      <c r="WCM234" s="594"/>
      <c r="WCN234" s="594"/>
      <c r="WCO234" s="594"/>
      <c r="WCP234" s="594"/>
      <c r="WCQ234" s="594"/>
      <c r="WCR234" s="594"/>
      <c r="WCS234" s="594"/>
      <c r="WCT234" s="594"/>
      <c r="WCU234" s="594"/>
      <c r="WCV234" s="594"/>
      <c r="WCW234" s="594"/>
      <c r="WCX234" s="594"/>
      <c r="WCY234" s="594"/>
      <c r="WCZ234" s="594"/>
      <c r="WDA234" s="594"/>
      <c r="WDB234" s="594"/>
      <c r="WDC234" s="594"/>
      <c r="WDD234" s="594"/>
      <c r="WDE234" s="594"/>
      <c r="WDF234" s="594"/>
      <c r="WDG234" s="594"/>
      <c r="WDH234" s="594"/>
      <c r="WDI234" s="594"/>
      <c r="WDJ234" s="594"/>
      <c r="WDK234" s="594"/>
      <c r="WDL234" s="594"/>
      <c r="WDM234" s="594"/>
      <c r="WDN234" s="594"/>
      <c r="WDO234" s="594"/>
      <c r="WDP234" s="594"/>
      <c r="WDQ234" s="594"/>
      <c r="WDR234" s="594"/>
      <c r="WDS234" s="594"/>
      <c r="WDT234" s="594"/>
      <c r="WDU234" s="594"/>
      <c r="WDV234" s="594"/>
      <c r="WDW234" s="594"/>
      <c r="WDX234" s="594"/>
      <c r="WDY234" s="594"/>
      <c r="WDZ234" s="594"/>
      <c r="WEA234" s="594"/>
      <c r="WEB234" s="594"/>
      <c r="WEC234" s="594"/>
      <c r="WED234" s="594"/>
      <c r="WEE234" s="594"/>
      <c r="WEF234" s="594"/>
      <c r="WEG234" s="594"/>
      <c r="WEH234" s="594"/>
      <c r="WEI234" s="594"/>
      <c r="WEJ234" s="594"/>
      <c r="WEK234" s="594"/>
      <c r="WEL234" s="594"/>
      <c r="WEM234" s="594"/>
      <c r="WEN234" s="594"/>
      <c r="WEO234" s="594"/>
      <c r="WEP234" s="594"/>
      <c r="WEQ234" s="594"/>
      <c r="WER234" s="594"/>
      <c r="WES234" s="594"/>
      <c r="WET234" s="594"/>
      <c r="WEU234" s="594"/>
      <c r="WEV234" s="594"/>
      <c r="WEW234" s="594"/>
      <c r="WEX234" s="594"/>
      <c r="WEY234" s="594"/>
      <c r="WEZ234" s="594"/>
      <c r="WFA234" s="594"/>
      <c r="WFB234" s="594"/>
      <c r="WFC234" s="594"/>
      <c r="WFD234" s="594"/>
      <c r="WFE234" s="594"/>
      <c r="WFF234" s="594"/>
      <c r="WFG234" s="594"/>
      <c r="WFH234" s="594"/>
      <c r="WFI234" s="594"/>
      <c r="WFJ234" s="594"/>
      <c r="WFK234" s="594"/>
      <c r="WFL234" s="594"/>
      <c r="WFM234" s="594"/>
      <c r="WFN234" s="594"/>
      <c r="WFO234" s="594"/>
      <c r="WFP234" s="594"/>
      <c r="WFQ234" s="594"/>
      <c r="WFR234" s="594"/>
      <c r="WFS234" s="594"/>
      <c r="WFT234" s="594"/>
      <c r="WFU234" s="594"/>
      <c r="WFV234" s="594"/>
      <c r="WFW234" s="594"/>
      <c r="WFX234" s="594"/>
      <c r="WFY234" s="594"/>
      <c r="WFZ234" s="594"/>
      <c r="WGA234" s="594"/>
      <c r="WGB234" s="594"/>
      <c r="WGC234" s="594"/>
      <c r="WGD234" s="594"/>
      <c r="WGE234" s="594"/>
      <c r="WGF234" s="594"/>
      <c r="WGG234" s="594"/>
      <c r="WGH234" s="594"/>
      <c r="WGI234" s="594"/>
      <c r="WGJ234" s="594"/>
      <c r="WGK234" s="594"/>
      <c r="WGL234" s="594"/>
      <c r="WGM234" s="594"/>
      <c r="WGN234" s="594"/>
      <c r="WGO234" s="594"/>
      <c r="WGP234" s="594"/>
      <c r="WGQ234" s="594"/>
      <c r="WGR234" s="594"/>
      <c r="WGS234" s="594"/>
      <c r="WGT234" s="594"/>
      <c r="WGU234" s="594"/>
      <c r="WGV234" s="594"/>
      <c r="WGW234" s="594"/>
      <c r="WGX234" s="594"/>
      <c r="WGY234" s="594"/>
      <c r="WGZ234" s="594"/>
      <c r="WHA234" s="594"/>
      <c r="WHB234" s="594"/>
      <c r="WHC234" s="594"/>
      <c r="WHD234" s="594"/>
      <c r="WHE234" s="594"/>
      <c r="WHF234" s="594"/>
      <c r="WHG234" s="594"/>
      <c r="WHH234" s="594"/>
      <c r="WHI234" s="594"/>
      <c r="WHJ234" s="594"/>
      <c r="WHK234" s="594"/>
      <c r="WHL234" s="594"/>
      <c r="WHM234" s="594"/>
      <c r="WHN234" s="594"/>
      <c r="WHO234" s="594"/>
      <c r="WHP234" s="594"/>
      <c r="WHQ234" s="594"/>
      <c r="WHR234" s="594"/>
      <c r="WHS234" s="594"/>
      <c r="WHT234" s="594"/>
      <c r="WHU234" s="594"/>
      <c r="WHV234" s="594"/>
      <c r="WHW234" s="594"/>
      <c r="WHX234" s="594"/>
      <c r="WHY234" s="594"/>
      <c r="WHZ234" s="594"/>
      <c r="WIA234" s="594"/>
      <c r="WIB234" s="594"/>
      <c r="WIC234" s="594"/>
      <c r="WID234" s="594"/>
      <c r="WIE234" s="594"/>
      <c r="WIF234" s="594"/>
      <c r="WIG234" s="594"/>
      <c r="WIH234" s="594"/>
      <c r="WII234" s="594"/>
      <c r="WIJ234" s="594"/>
      <c r="WIK234" s="594"/>
      <c r="WIL234" s="594"/>
      <c r="WIM234" s="594"/>
      <c r="WIN234" s="594"/>
      <c r="WIO234" s="594"/>
      <c r="WIP234" s="594"/>
      <c r="WIQ234" s="594"/>
      <c r="WIR234" s="594"/>
      <c r="WIS234" s="594"/>
      <c r="WIT234" s="594"/>
      <c r="WIU234" s="594"/>
      <c r="WIV234" s="594"/>
      <c r="WIW234" s="594"/>
      <c r="WIX234" s="594"/>
      <c r="WIY234" s="594"/>
      <c r="WIZ234" s="594"/>
      <c r="WJA234" s="594"/>
      <c r="WJB234" s="594"/>
      <c r="WJC234" s="594"/>
      <c r="WJD234" s="594"/>
      <c r="WJE234" s="594"/>
      <c r="WJF234" s="594"/>
      <c r="WJG234" s="594"/>
      <c r="WJH234" s="594"/>
      <c r="WJI234" s="594"/>
      <c r="WJJ234" s="594"/>
      <c r="WJK234" s="594"/>
      <c r="WJL234" s="594"/>
      <c r="WJM234" s="594"/>
      <c r="WJN234" s="594"/>
      <c r="WJO234" s="594"/>
      <c r="WJP234" s="594"/>
      <c r="WJQ234" s="594"/>
      <c r="WJR234" s="594"/>
      <c r="WJS234" s="594"/>
      <c r="WJT234" s="594"/>
      <c r="WJU234" s="594"/>
      <c r="WJV234" s="594"/>
      <c r="WJW234" s="594"/>
      <c r="WJX234" s="594"/>
      <c r="WJY234" s="594"/>
      <c r="WJZ234" s="594"/>
      <c r="WKA234" s="594"/>
      <c r="WKB234" s="594"/>
      <c r="WKC234" s="594"/>
      <c r="WKD234" s="594"/>
      <c r="WKE234" s="594"/>
      <c r="WKF234" s="594"/>
      <c r="WKG234" s="594"/>
      <c r="WKH234" s="594"/>
      <c r="WKI234" s="594"/>
      <c r="WKJ234" s="594"/>
      <c r="WKK234" s="594"/>
      <c r="WKL234" s="594"/>
      <c r="WKM234" s="594"/>
      <c r="WKN234" s="594"/>
      <c r="WKO234" s="594"/>
      <c r="WKP234" s="594"/>
      <c r="WKQ234" s="594"/>
      <c r="WKR234" s="594"/>
      <c r="WKS234" s="594"/>
      <c r="WKT234" s="594"/>
      <c r="WKU234" s="594"/>
      <c r="WKV234" s="594"/>
      <c r="WKW234" s="594"/>
      <c r="WKX234" s="594"/>
      <c r="WKY234" s="594"/>
      <c r="WKZ234" s="594"/>
      <c r="WLA234" s="594"/>
      <c r="WLB234" s="594"/>
      <c r="WLC234" s="594"/>
      <c r="WLD234" s="594"/>
      <c r="WLE234" s="594"/>
      <c r="WLF234" s="594"/>
      <c r="WLG234" s="594"/>
      <c r="WLH234" s="594"/>
      <c r="WLI234" s="594"/>
      <c r="WLJ234" s="594"/>
      <c r="WLK234" s="594"/>
      <c r="WLL234" s="594"/>
      <c r="WLM234" s="594"/>
      <c r="WLN234" s="594"/>
      <c r="WLO234" s="594"/>
      <c r="WLP234" s="594"/>
      <c r="WLQ234" s="594"/>
      <c r="WLR234" s="594"/>
      <c r="WLS234" s="594"/>
      <c r="WLT234" s="594"/>
      <c r="WLU234" s="594"/>
      <c r="WLV234" s="594"/>
      <c r="WLW234" s="594"/>
      <c r="WLX234" s="594"/>
      <c r="WLY234" s="594"/>
      <c r="WLZ234" s="594"/>
      <c r="WMA234" s="594"/>
      <c r="WMB234" s="594"/>
      <c r="WMC234" s="594"/>
      <c r="WMD234" s="594"/>
      <c r="WME234" s="594"/>
      <c r="WMF234" s="594"/>
      <c r="WMG234" s="594"/>
      <c r="WMH234" s="594"/>
      <c r="WMI234" s="594"/>
      <c r="WMJ234" s="594"/>
      <c r="WMK234" s="594"/>
      <c r="WML234" s="594"/>
      <c r="WMM234" s="594"/>
      <c r="WMN234" s="594"/>
      <c r="WMO234" s="594"/>
      <c r="WMP234" s="594"/>
      <c r="WMQ234" s="594"/>
      <c r="WMR234" s="594"/>
      <c r="WMS234" s="594"/>
      <c r="WMT234" s="594"/>
      <c r="WMU234" s="594"/>
      <c r="WMV234" s="594"/>
      <c r="WMW234" s="594"/>
      <c r="WMX234" s="594"/>
      <c r="WMY234" s="594"/>
      <c r="WMZ234" s="594"/>
      <c r="WNA234" s="594"/>
      <c r="WNB234" s="594"/>
      <c r="WNC234" s="594"/>
      <c r="WND234" s="594"/>
      <c r="WNE234" s="594"/>
      <c r="WNF234" s="594"/>
      <c r="WNG234" s="594"/>
      <c r="WNH234" s="594"/>
      <c r="WNI234" s="594"/>
      <c r="WNJ234" s="594"/>
      <c r="WNK234" s="594"/>
      <c r="WNL234" s="594"/>
      <c r="WNM234" s="594"/>
      <c r="WNN234" s="594"/>
      <c r="WNO234" s="594"/>
      <c r="WNP234" s="594"/>
      <c r="WNQ234" s="594"/>
      <c r="WNR234" s="594"/>
      <c r="WNS234" s="594"/>
      <c r="WNT234" s="594"/>
      <c r="WNU234" s="594"/>
      <c r="WNV234" s="594"/>
      <c r="WNW234" s="594"/>
      <c r="WNX234" s="594"/>
      <c r="WNY234" s="594"/>
      <c r="WNZ234" s="594"/>
      <c r="WOA234" s="594"/>
      <c r="WOB234" s="594"/>
      <c r="WOC234" s="594"/>
      <c r="WOD234" s="594"/>
      <c r="WOE234" s="594"/>
      <c r="WOF234" s="594"/>
      <c r="WOG234" s="594"/>
      <c r="WOH234" s="594"/>
      <c r="WOI234" s="594"/>
      <c r="WOJ234" s="594"/>
      <c r="WOK234" s="594"/>
      <c r="WOL234" s="594"/>
      <c r="WOM234" s="594"/>
      <c r="WON234" s="594"/>
      <c r="WOO234" s="594"/>
      <c r="WOP234" s="594"/>
      <c r="WOQ234" s="594"/>
      <c r="WOR234" s="594"/>
      <c r="WOS234" s="594"/>
      <c r="WOT234" s="594"/>
      <c r="WOU234" s="594"/>
      <c r="WOV234" s="594"/>
      <c r="WOW234" s="594"/>
      <c r="WOX234" s="594"/>
      <c r="WOY234" s="594"/>
      <c r="WOZ234" s="594"/>
      <c r="WPA234" s="594"/>
      <c r="WPB234" s="594"/>
      <c r="WPC234" s="594"/>
      <c r="WPD234" s="594"/>
      <c r="WPE234" s="594"/>
      <c r="WPF234" s="594"/>
      <c r="WPG234" s="594"/>
      <c r="WPH234" s="594"/>
      <c r="WPI234" s="594"/>
      <c r="WPJ234" s="594"/>
      <c r="WPK234" s="594"/>
      <c r="WPL234" s="594"/>
      <c r="WPM234" s="594"/>
      <c r="WPN234" s="594"/>
      <c r="WPO234" s="594"/>
      <c r="WPP234" s="594"/>
      <c r="WPQ234" s="594"/>
      <c r="WPR234" s="594"/>
      <c r="WPS234" s="594"/>
      <c r="WPT234" s="594"/>
      <c r="WPU234" s="594"/>
      <c r="WPV234" s="594"/>
      <c r="WPW234" s="594"/>
      <c r="WPX234" s="594"/>
      <c r="WPY234" s="594"/>
      <c r="WPZ234" s="594"/>
      <c r="WQA234" s="594"/>
      <c r="WQB234" s="594"/>
      <c r="WQC234" s="594"/>
      <c r="WQD234" s="594"/>
      <c r="WQE234" s="594"/>
      <c r="WQF234" s="594"/>
      <c r="WQG234" s="594"/>
      <c r="WQH234" s="594"/>
      <c r="WQI234" s="594"/>
      <c r="WQJ234" s="594"/>
      <c r="WQK234" s="594"/>
      <c r="WQL234" s="594"/>
      <c r="WQM234" s="594"/>
      <c r="WQN234" s="594"/>
      <c r="WQO234" s="594"/>
      <c r="WQP234" s="594"/>
      <c r="WQQ234" s="594"/>
      <c r="WQR234" s="594"/>
      <c r="WQS234" s="594"/>
      <c r="WQT234" s="594"/>
      <c r="WQU234" s="594"/>
      <c r="WQV234" s="594"/>
      <c r="WQW234" s="594"/>
      <c r="WQX234" s="594"/>
      <c r="WQY234" s="594"/>
      <c r="WQZ234" s="594"/>
      <c r="WRA234" s="594"/>
      <c r="WRB234" s="594"/>
      <c r="WRC234" s="594"/>
      <c r="WRD234" s="594"/>
      <c r="WRE234" s="594"/>
      <c r="WRF234" s="594"/>
      <c r="WRG234" s="594"/>
      <c r="WRH234" s="594"/>
      <c r="WRI234" s="594"/>
      <c r="WRJ234" s="594"/>
      <c r="WRK234" s="594"/>
      <c r="WRL234" s="594"/>
      <c r="WRM234" s="594"/>
      <c r="WRN234" s="594"/>
      <c r="WRO234" s="594"/>
      <c r="WRP234" s="594"/>
      <c r="WRQ234" s="594"/>
      <c r="WRR234" s="594"/>
      <c r="WRS234" s="594"/>
      <c r="WRT234" s="594"/>
      <c r="WRU234" s="594"/>
      <c r="WRV234" s="594"/>
      <c r="WRW234" s="594"/>
      <c r="WRX234" s="594"/>
      <c r="WRY234" s="594"/>
      <c r="WRZ234" s="594"/>
      <c r="WSA234" s="594"/>
      <c r="WSB234" s="594"/>
      <c r="WSC234" s="594"/>
      <c r="WSD234" s="594"/>
      <c r="WSE234" s="594"/>
      <c r="WSF234" s="594"/>
      <c r="WSG234" s="594"/>
      <c r="WSH234" s="594"/>
      <c r="WSI234" s="594"/>
      <c r="WSJ234" s="594"/>
      <c r="WSK234" s="594"/>
      <c r="WSL234" s="594"/>
      <c r="WSM234" s="594"/>
      <c r="WSN234" s="594"/>
      <c r="WSO234" s="594"/>
      <c r="WSP234" s="594"/>
      <c r="WSQ234" s="594"/>
      <c r="WSR234" s="594"/>
      <c r="WSS234" s="594"/>
      <c r="WST234" s="594"/>
      <c r="WSU234" s="594"/>
      <c r="WSV234" s="594"/>
      <c r="WSW234" s="594"/>
      <c r="WSX234" s="594"/>
      <c r="WSY234" s="594"/>
      <c r="WSZ234" s="594"/>
      <c r="WTA234" s="594"/>
      <c r="WTB234" s="594"/>
      <c r="WTC234" s="594"/>
      <c r="WTD234" s="594"/>
      <c r="WTE234" s="594"/>
      <c r="WTF234" s="594"/>
      <c r="WTG234" s="594"/>
      <c r="WTH234" s="594"/>
      <c r="WTI234" s="594"/>
      <c r="WTJ234" s="594"/>
      <c r="WTK234" s="594"/>
      <c r="WTL234" s="594"/>
      <c r="WTM234" s="594"/>
      <c r="WTN234" s="594"/>
      <c r="WTO234" s="594"/>
      <c r="WTP234" s="594"/>
      <c r="WTQ234" s="594"/>
      <c r="WTR234" s="594"/>
      <c r="WTS234" s="594"/>
      <c r="WTT234" s="594"/>
      <c r="WTU234" s="594"/>
      <c r="WTV234" s="594"/>
      <c r="WTW234" s="594"/>
      <c r="WTX234" s="594"/>
      <c r="WTY234" s="594"/>
      <c r="WTZ234" s="594"/>
      <c r="WUA234" s="594"/>
      <c r="WUB234" s="594"/>
      <c r="WUC234" s="594"/>
      <c r="WUD234" s="594"/>
      <c r="WUE234" s="594"/>
      <c r="WUF234" s="594"/>
      <c r="WUG234" s="594"/>
      <c r="WUH234" s="594"/>
      <c r="WUI234" s="594"/>
      <c r="WUJ234" s="594"/>
      <c r="WUK234" s="594"/>
      <c r="WUL234" s="594"/>
      <c r="WUM234" s="594"/>
      <c r="WUN234" s="594"/>
      <c r="WUO234" s="594"/>
      <c r="WUP234" s="594"/>
      <c r="WUQ234" s="594"/>
      <c r="WUR234" s="594"/>
      <c r="WUS234" s="594"/>
      <c r="WUT234" s="594"/>
      <c r="WUU234" s="594"/>
      <c r="WUV234" s="594"/>
      <c r="WUW234" s="594"/>
      <c r="WUX234" s="594"/>
      <c r="WUY234" s="594"/>
      <c r="WUZ234" s="594"/>
      <c r="WVA234" s="594"/>
      <c r="WVB234" s="594"/>
      <c r="WVC234" s="594"/>
      <c r="WVD234" s="594"/>
      <c r="WVE234" s="594"/>
      <c r="WVF234" s="594"/>
      <c r="WVG234" s="594"/>
      <c r="WVH234" s="594"/>
      <c r="WVI234" s="594"/>
      <c r="WVJ234" s="594"/>
      <c r="WVK234" s="594"/>
      <c r="WVL234" s="594"/>
      <c r="WVM234" s="594"/>
      <c r="WVN234" s="594"/>
      <c r="WVO234" s="594"/>
      <c r="WVP234" s="594"/>
      <c r="WVQ234" s="594"/>
      <c r="WVR234" s="594"/>
      <c r="WVS234" s="594"/>
      <c r="WVT234" s="594"/>
      <c r="WVU234" s="594"/>
      <c r="WVV234" s="594"/>
      <c r="WVW234" s="594"/>
      <c r="WVX234" s="594"/>
      <c r="WVY234" s="594"/>
      <c r="WVZ234" s="594"/>
      <c r="WWA234" s="594"/>
      <c r="WWB234" s="594"/>
      <c r="WWC234" s="594"/>
      <c r="WWD234" s="594"/>
      <c r="WWE234" s="594"/>
      <c r="WWF234" s="594"/>
      <c r="WWG234" s="594"/>
      <c r="WWH234" s="594"/>
      <c r="WWI234" s="594"/>
      <c r="WWJ234" s="594"/>
      <c r="WWK234" s="594"/>
      <c r="WWL234" s="594"/>
      <c r="WWM234" s="594"/>
      <c r="WWN234" s="594"/>
      <c r="WWO234" s="594"/>
      <c r="WWP234" s="594"/>
      <c r="WWQ234" s="594"/>
      <c r="WWR234" s="594"/>
      <c r="WWS234" s="594"/>
      <c r="WWT234" s="594"/>
      <c r="WWU234" s="594"/>
      <c r="WWV234" s="594"/>
      <c r="WWW234" s="594"/>
      <c r="WWX234" s="594"/>
      <c r="WWY234" s="594"/>
      <c r="WWZ234" s="594"/>
      <c r="WXA234" s="594"/>
      <c r="WXB234" s="594"/>
      <c r="WXC234" s="594"/>
      <c r="WXD234" s="594"/>
      <c r="WXE234" s="594"/>
      <c r="WXF234" s="594"/>
      <c r="WXG234" s="594"/>
      <c r="WXH234" s="594"/>
      <c r="WXI234" s="594"/>
      <c r="WXJ234" s="594"/>
      <c r="WXK234" s="594"/>
      <c r="WXL234" s="594"/>
      <c r="WXM234" s="594"/>
      <c r="WXN234" s="594"/>
      <c r="WXO234" s="594"/>
      <c r="WXP234" s="594"/>
      <c r="WXQ234" s="594"/>
      <c r="WXR234" s="594"/>
      <c r="WXS234" s="594"/>
      <c r="WXT234" s="594"/>
      <c r="WXU234" s="594"/>
      <c r="WXV234" s="594"/>
      <c r="WXW234" s="594"/>
      <c r="WXX234" s="594"/>
      <c r="WXY234" s="594"/>
      <c r="WXZ234" s="594"/>
      <c r="WYA234" s="594"/>
      <c r="WYB234" s="594"/>
      <c r="WYC234" s="594"/>
      <c r="WYD234" s="594"/>
      <c r="WYE234" s="594"/>
      <c r="WYF234" s="594"/>
      <c r="WYG234" s="594"/>
      <c r="WYH234" s="594"/>
      <c r="WYI234" s="594"/>
      <c r="WYJ234" s="594"/>
      <c r="WYK234" s="594"/>
      <c r="WYL234" s="594"/>
      <c r="WYM234" s="594"/>
      <c r="WYN234" s="594"/>
      <c r="WYO234" s="594"/>
      <c r="WYP234" s="594"/>
      <c r="WYQ234" s="594"/>
      <c r="WYR234" s="594"/>
      <c r="WYS234" s="594"/>
      <c r="WYT234" s="594"/>
      <c r="WYU234" s="594"/>
      <c r="WYV234" s="594"/>
      <c r="WYW234" s="594"/>
      <c r="WYX234" s="594"/>
      <c r="WYY234" s="594"/>
      <c r="WYZ234" s="594"/>
      <c r="WZA234" s="594"/>
      <c r="WZB234" s="594"/>
      <c r="WZC234" s="594"/>
      <c r="WZD234" s="594"/>
      <c r="WZE234" s="594"/>
      <c r="WZF234" s="594"/>
      <c r="WZG234" s="594"/>
      <c r="WZH234" s="594"/>
      <c r="WZI234" s="594"/>
      <c r="WZJ234" s="594"/>
      <c r="WZK234" s="594"/>
      <c r="WZL234" s="594"/>
      <c r="WZM234" s="594"/>
      <c r="WZN234" s="594"/>
      <c r="WZO234" s="594"/>
      <c r="WZP234" s="594"/>
      <c r="WZQ234" s="594"/>
      <c r="WZR234" s="594"/>
      <c r="WZS234" s="594"/>
      <c r="WZT234" s="594"/>
      <c r="WZU234" s="594"/>
      <c r="WZV234" s="594"/>
      <c r="WZW234" s="594"/>
      <c r="WZX234" s="594"/>
      <c r="WZY234" s="594"/>
      <c r="WZZ234" s="594"/>
      <c r="XAA234" s="594"/>
      <c r="XAB234" s="594"/>
      <c r="XAC234" s="594"/>
      <c r="XAD234" s="594"/>
      <c r="XAE234" s="594"/>
      <c r="XAF234" s="594"/>
      <c r="XAG234" s="594"/>
      <c r="XAH234" s="594"/>
      <c r="XAI234" s="594"/>
      <c r="XAJ234" s="594"/>
      <c r="XAK234" s="594"/>
      <c r="XAL234" s="594"/>
      <c r="XAM234" s="594"/>
      <c r="XAN234" s="594"/>
      <c r="XAO234" s="594"/>
      <c r="XAP234" s="594"/>
      <c r="XAQ234" s="594"/>
      <c r="XAR234" s="594"/>
      <c r="XAS234" s="594"/>
      <c r="XAT234" s="594"/>
      <c r="XAU234" s="594"/>
      <c r="XAV234" s="594"/>
      <c r="XAW234" s="594"/>
      <c r="XAX234" s="594"/>
      <c r="XAY234" s="594"/>
      <c r="XAZ234" s="594"/>
      <c r="XBA234" s="594"/>
      <c r="XBB234" s="594"/>
      <c r="XBC234" s="594"/>
      <c r="XBD234" s="594"/>
      <c r="XBE234" s="594"/>
      <c r="XBF234" s="594"/>
      <c r="XBG234" s="594"/>
      <c r="XBH234" s="594"/>
      <c r="XBI234" s="594"/>
      <c r="XBJ234" s="594"/>
      <c r="XBK234" s="594"/>
      <c r="XBL234" s="594"/>
      <c r="XBM234" s="594"/>
      <c r="XBN234" s="594"/>
      <c r="XBO234" s="594"/>
      <c r="XBP234" s="594"/>
      <c r="XBQ234" s="594"/>
      <c r="XBR234" s="594"/>
      <c r="XBS234" s="594"/>
      <c r="XBT234" s="594"/>
      <c r="XBU234" s="594"/>
      <c r="XBV234" s="594"/>
      <c r="XBW234" s="594"/>
      <c r="XBX234" s="594"/>
      <c r="XBY234" s="594"/>
      <c r="XBZ234" s="594"/>
      <c r="XCA234" s="594"/>
      <c r="XCB234" s="594"/>
      <c r="XCC234" s="594"/>
      <c r="XCD234" s="594"/>
      <c r="XCE234" s="594"/>
      <c r="XCF234" s="594"/>
      <c r="XCG234" s="594"/>
      <c r="XCH234" s="594"/>
      <c r="XCI234" s="594"/>
      <c r="XCJ234" s="594"/>
      <c r="XCK234" s="594"/>
      <c r="XCL234" s="594"/>
      <c r="XCM234" s="594"/>
      <c r="XCN234" s="594"/>
      <c r="XCO234" s="594"/>
      <c r="XCP234" s="594"/>
      <c r="XCQ234" s="594"/>
      <c r="XCR234" s="594"/>
      <c r="XCS234" s="594"/>
      <c r="XCT234" s="594"/>
      <c r="XCU234" s="594"/>
      <c r="XCV234" s="594"/>
      <c r="XCW234" s="594"/>
      <c r="XCX234" s="594"/>
      <c r="XCY234" s="594"/>
      <c r="XCZ234" s="594"/>
      <c r="XDA234" s="594"/>
      <c r="XDB234" s="594"/>
      <c r="XDC234" s="594"/>
      <c r="XDD234" s="594"/>
      <c r="XDE234" s="594"/>
      <c r="XDF234" s="594"/>
      <c r="XDG234" s="594"/>
      <c r="XDH234" s="594"/>
      <c r="XDI234" s="594"/>
      <c r="XDJ234" s="594"/>
      <c r="XDK234" s="594"/>
      <c r="XDL234" s="594"/>
      <c r="XDM234" s="594"/>
      <c r="XDN234" s="594"/>
      <c r="XDO234" s="594"/>
      <c r="XDP234" s="594"/>
      <c r="XDQ234" s="594"/>
      <c r="XDR234" s="594"/>
      <c r="XDS234" s="594"/>
      <c r="XDT234" s="594"/>
      <c r="XDU234" s="594"/>
      <c r="XDV234" s="594"/>
      <c r="XDW234" s="594"/>
      <c r="XDX234" s="594"/>
      <c r="XDY234" s="594"/>
      <c r="XDZ234" s="594"/>
      <c r="XEA234" s="594"/>
      <c r="XEB234" s="594"/>
      <c r="XEC234" s="594"/>
      <c r="XED234" s="594"/>
      <c r="XEE234" s="594"/>
      <c r="XEF234" s="594"/>
      <c r="XEG234" s="594"/>
      <c r="XEH234" s="594"/>
      <c r="XEI234" s="594"/>
      <c r="XEJ234" s="594"/>
      <c r="XEK234" s="594"/>
      <c r="XEL234" s="594"/>
      <c r="XEM234" s="594"/>
      <c r="XEN234" s="594"/>
      <c r="XEO234" s="594"/>
      <c r="XEP234" s="594"/>
      <c r="XEQ234" s="594"/>
      <c r="XER234" s="594"/>
      <c r="XES234" s="594"/>
      <c r="XET234" s="594"/>
      <c r="XEU234" s="594"/>
      <c r="XEV234" s="594"/>
      <c r="XEW234" s="594"/>
      <c r="XEX234" s="594"/>
      <c r="XEY234" s="594"/>
    </row>
    <row r="235" spans="1:16379" ht="31.5" x14ac:dyDescent="0.25">
      <c r="A235" s="1097" t="s">
        <v>136</v>
      </c>
      <c r="B235" s="953" t="s">
        <v>171</v>
      </c>
      <c r="C235" s="456"/>
      <c r="D235" s="954">
        <v>6</v>
      </c>
      <c r="E235" s="954"/>
      <c r="F235" s="455"/>
      <c r="G235" s="451">
        <v>4</v>
      </c>
      <c r="H235" s="451">
        <v>120</v>
      </c>
      <c r="I235" s="451">
        <v>4</v>
      </c>
      <c r="J235" s="955"/>
      <c r="K235" s="955"/>
      <c r="L235" s="955" t="s">
        <v>284</v>
      </c>
      <c r="M235" s="956">
        <v>116</v>
      </c>
      <c r="N235" s="456"/>
      <c r="O235" s="455"/>
      <c r="P235" s="456"/>
      <c r="Q235" s="455"/>
      <c r="R235" s="456"/>
      <c r="S235" s="958" t="s">
        <v>284</v>
      </c>
      <c r="T235" s="456"/>
      <c r="U235" s="455"/>
      <c r="V235" s="594"/>
      <c r="W235" s="594"/>
      <c r="X235" s="774"/>
      <c r="Y235" s="774"/>
      <c r="Z235" s="765" t="b">
        <v>1</v>
      </c>
      <c r="AA235" s="765" t="b">
        <v>1</v>
      </c>
      <c r="AB235" s="765" t="b">
        <v>1</v>
      </c>
      <c r="AC235" s="765" t="b">
        <v>1</v>
      </c>
      <c r="AD235" s="765" t="b">
        <v>1</v>
      </c>
      <c r="AE235" s="765" t="b">
        <v>0</v>
      </c>
      <c r="AF235" s="765" t="b">
        <v>1</v>
      </c>
      <c r="AG235" s="765" t="b">
        <v>1</v>
      </c>
      <c r="AH235" s="594"/>
      <c r="AI235" s="594"/>
      <c r="AJ235" s="594"/>
      <c r="AK235" s="594"/>
      <c r="AL235" s="594"/>
      <c r="AM235" s="594"/>
      <c r="AN235" s="594"/>
      <c r="AO235" s="774">
        <v>8</v>
      </c>
      <c r="AP235" s="774"/>
      <c r="AQ235" s="594"/>
      <c r="AR235" s="594"/>
      <c r="AS235" s="594"/>
      <c r="AT235" s="594"/>
      <c r="AU235" s="594"/>
      <c r="AV235" s="594"/>
      <c r="AW235" s="594"/>
      <c r="AX235" s="594"/>
      <c r="AY235" s="594"/>
      <c r="AZ235" s="594"/>
      <c r="BA235" s="594"/>
      <c r="BB235" s="594"/>
      <c r="BC235" s="594"/>
      <c r="BD235" s="594"/>
      <c r="BE235" s="594"/>
      <c r="BF235" s="594"/>
      <c r="BG235" s="594"/>
      <c r="BH235" s="594"/>
      <c r="BI235" s="594"/>
      <c r="BJ235" s="594"/>
      <c r="BK235" s="594"/>
      <c r="BL235" s="594"/>
      <c r="BM235" s="594"/>
      <c r="BN235" s="594"/>
      <c r="BO235" s="594"/>
      <c r="BP235" s="594"/>
      <c r="BQ235" s="594"/>
      <c r="BR235" s="594"/>
      <c r="BS235" s="594"/>
      <c r="BT235" s="594"/>
      <c r="BU235" s="594"/>
      <c r="BV235" s="594"/>
      <c r="BW235" s="594"/>
      <c r="BX235" s="594"/>
      <c r="BY235" s="594"/>
      <c r="BZ235" s="594"/>
      <c r="CA235" s="594"/>
      <c r="CB235" s="594"/>
      <c r="CC235" s="594"/>
      <c r="CD235" s="594"/>
      <c r="CE235" s="594"/>
      <c r="CF235" s="594"/>
      <c r="CG235" s="594"/>
      <c r="CH235" s="594"/>
      <c r="CI235" s="594"/>
      <c r="CJ235" s="594"/>
      <c r="CK235" s="594"/>
      <c r="CL235" s="594"/>
      <c r="CM235" s="594"/>
      <c r="CN235" s="594"/>
      <c r="CO235" s="594"/>
      <c r="CP235" s="594"/>
      <c r="CQ235" s="594"/>
      <c r="CR235" s="594"/>
      <c r="CS235" s="594"/>
      <c r="CT235" s="594"/>
      <c r="CU235" s="594"/>
      <c r="CV235" s="594"/>
      <c r="CW235" s="594"/>
      <c r="CX235" s="594"/>
      <c r="CY235" s="594"/>
      <c r="CZ235" s="594"/>
      <c r="DA235" s="594"/>
      <c r="DB235" s="594"/>
      <c r="DC235" s="594"/>
      <c r="DD235" s="594"/>
      <c r="DE235" s="594"/>
      <c r="DF235" s="594"/>
      <c r="DG235" s="594"/>
      <c r="DH235" s="594"/>
      <c r="DI235" s="594"/>
      <c r="DJ235" s="594"/>
      <c r="DK235" s="594"/>
      <c r="DL235" s="594"/>
      <c r="DM235" s="594"/>
      <c r="DN235" s="594"/>
      <c r="DO235" s="594"/>
      <c r="DP235" s="594"/>
      <c r="DQ235" s="594"/>
      <c r="DR235" s="594"/>
      <c r="DS235" s="594"/>
      <c r="DT235" s="594"/>
      <c r="DU235" s="594"/>
      <c r="DV235" s="594"/>
      <c r="DW235" s="594"/>
      <c r="DX235" s="594"/>
      <c r="DY235" s="594"/>
      <c r="DZ235" s="594"/>
      <c r="EA235" s="594"/>
      <c r="EB235" s="594"/>
      <c r="EC235" s="594"/>
      <c r="ED235" s="594"/>
      <c r="EE235" s="594"/>
      <c r="EF235" s="594"/>
      <c r="EG235" s="594"/>
      <c r="EH235" s="594"/>
      <c r="EI235" s="594"/>
      <c r="EJ235" s="594"/>
      <c r="EK235" s="594"/>
      <c r="EL235" s="594"/>
      <c r="EM235" s="594"/>
      <c r="EN235" s="594"/>
      <c r="EO235" s="594"/>
      <c r="EP235" s="594"/>
      <c r="EQ235" s="594"/>
      <c r="ER235" s="594"/>
      <c r="ES235" s="594"/>
      <c r="ET235" s="594"/>
      <c r="EU235" s="594"/>
      <c r="EV235" s="594"/>
      <c r="EW235" s="594"/>
      <c r="EX235" s="594"/>
      <c r="EY235" s="594"/>
      <c r="EZ235" s="594"/>
      <c r="FA235" s="594"/>
      <c r="FB235" s="594"/>
      <c r="FC235" s="594"/>
      <c r="FD235" s="594"/>
      <c r="FE235" s="594"/>
      <c r="FF235" s="594"/>
      <c r="FG235" s="594"/>
      <c r="FH235" s="594"/>
      <c r="FI235" s="594"/>
      <c r="FJ235" s="594"/>
      <c r="FK235" s="594"/>
      <c r="FL235" s="594"/>
      <c r="FM235" s="594"/>
      <c r="FN235" s="594"/>
      <c r="FO235" s="594"/>
      <c r="FP235" s="594"/>
      <c r="FQ235" s="594"/>
      <c r="FR235" s="594"/>
      <c r="FS235" s="594"/>
      <c r="FT235" s="594"/>
      <c r="FU235" s="594"/>
      <c r="FV235" s="594"/>
      <c r="FW235" s="594"/>
      <c r="FX235" s="594"/>
      <c r="FY235" s="594"/>
      <c r="FZ235" s="594"/>
      <c r="GA235" s="594"/>
      <c r="GB235" s="594"/>
      <c r="GC235" s="594"/>
      <c r="GD235" s="594"/>
      <c r="GE235" s="594"/>
      <c r="GF235" s="594"/>
      <c r="GG235" s="594"/>
      <c r="GH235" s="594"/>
      <c r="GI235" s="594"/>
      <c r="GJ235" s="594"/>
      <c r="GK235" s="594"/>
      <c r="GL235" s="594"/>
      <c r="GM235" s="594"/>
      <c r="GN235" s="594"/>
      <c r="GO235" s="594"/>
      <c r="GP235" s="594"/>
      <c r="GQ235" s="594"/>
      <c r="GR235" s="594"/>
      <c r="GS235" s="594"/>
      <c r="GT235" s="594"/>
      <c r="GU235" s="594"/>
      <c r="GV235" s="594"/>
      <c r="GW235" s="594"/>
      <c r="GX235" s="594"/>
      <c r="GY235" s="594"/>
      <c r="GZ235" s="594"/>
      <c r="HA235" s="594"/>
      <c r="HB235" s="594"/>
      <c r="HC235" s="594"/>
      <c r="HD235" s="594"/>
      <c r="HE235" s="594"/>
      <c r="HF235" s="594"/>
      <c r="HG235" s="594"/>
      <c r="HH235" s="594"/>
      <c r="HI235" s="594"/>
      <c r="HJ235" s="594"/>
      <c r="HK235" s="594"/>
      <c r="HL235" s="594"/>
      <c r="HM235" s="594"/>
      <c r="HN235" s="594"/>
      <c r="HO235" s="594"/>
      <c r="HP235" s="594"/>
      <c r="HQ235" s="594"/>
      <c r="HR235" s="594"/>
      <c r="HS235" s="594"/>
      <c r="HT235" s="594"/>
      <c r="HU235" s="594"/>
      <c r="HV235" s="594"/>
      <c r="HW235" s="594"/>
      <c r="HX235" s="594"/>
      <c r="HY235" s="594"/>
      <c r="HZ235" s="594"/>
      <c r="IA235" s="594"/>
      <c r="IB235" s="594"/>
      <c r="IC235" s="594"/>
      <c r="ID235" s="594"/>
      <c r="IE235" s="594"/>
      <c r="IF235" s="594"/>
      <c r="IG235" s="594"/>
      <c r="IH235" s="594"/>
      <c r="II235" s="594"/>
      <c r="IJ235" s="594"/>
      <c r="IK235" s="594"/>
      <c r="IL235" s="594"/>
      <c r="IM235" s="594"/>
      <c r="IN235" s="594"/>
      <c r="IO235" s="594"/>
      <c r="IP235" s="594"/>
      <c r="IQ235" s="594"/>
      <c r="IR235" s="594"/>
      <c r="IS235" s="594"/>
      <c r="IT235" s="594"/>
      <c r="IU235" s="594"/>
      <c r="IV235" s="594"/>
      <c r="IW235" s="594"/>
      <c r="IX235" s="594"/>
      <c r="IY235" s="594"/>
      <c r="IZ235" s="594"/>
      <c r="JA235" s="594"/>
      <c r="JB235" s="594"/>
      <c r="JC235" s="594"/>
      <c r="JD235" s="594"/>
      <c r="JE235" s="594"/>
      <c r="JF235" s="594"/>
      <c r="JG235" s="594"/>
      <c r="JH235" s="594"/>
      <c r="JI235" s="594"/>
      <c r="JJ235" s="594"/>
      <c r="JK235" s="594"/>
      <c r="JL235" s="594"/>
      <c r="JM235" s="594"/>
      <c r="JN235" s="594"/>
      <c r="JO235" s="594"/>
      <c r="JP235" s="594"/>
      <c r="JQ235" s="594"/>
      <c r="JR235" s="594"/>
      <c r="JS235" s="594"/>
      <c r="JT235" s="594"/>
      <c r="JU235" s="594"/>
      <c r="JV235" s="594"/>
      <c r="JW235" s="594"/>
      <c r="JX235" s="594"/>
      <c r="JY235" s="594"/>
      <c r="JZ235" s="594"/>
      <c r="KA235" s="594"/>
      <c r="KB235" s="594"/>
      <c r="KC235" s="594"/>
      <c r="KD235" s="594"/>
      <c r="KE235" s="594"/>
      <c r="KF235" s="594"/>
      <c r="KG235" s="594"/>
      <c r="KH235" s="594"/>
      <c r="KI235" s="594"/>
      <c r="KJ235" s="594"/>
      <c r="KK235" s="594"/>
      <c r="KL235" s="594"/>
      <c r="KM235" s="594"/>
      <c r="KN235" s="594"/>
      <c r="KO235" s="594"/>
      <c r="KP235" s="594"/>
      <c r="KQ235" s="594"/>
      <c r="KR235" s="594"/>
      <c r="KS235" s="594"/>
      <c r="KT235" s="594"/>
      <c r="KU235" s="594"/>
      <c r="KV235" s="594"/>
      <c r="KW235" s="594"/>
      <c r="KX235" s="594"/>
      <c r="KY235" s="594"/>
      <c r="KZ235" s="594"/>
      <c r="LA235" s="594"/>
      <c r="LB235" s="594"/>
      <c r="LC235" s="594"/>
      <c r="LD235" s="594"/>
      <c r="LE235" s="594"/>
      <c r="LF235" s="594"/>
      <c r="LG235" s="594"/>
      <c r="LH235" s="594"/>
      <c r="LI235" s="594"/>
      <c r="LJ235" s="594"/>
      <c r="LK235" s="594"/>
      <c r="LL235" s="594"/>
      <c r="LM235" s="594"/>
      <c r="LN235" s="594"/>
      <c r="LO235" s="594"/>
      <c r="LP235" s="594"/>
      <c r="LQ235" s="594"/>
      <c r="LR235" s="594"/>
      <c r="LS235" s="594"/>
      <c r="LT235" s="594"/>
      <c r="LU235" s="594"/>
      <c r="LV235" s="594"/>
      <c r="LW235" s="594"/>
      <c r="LX235" s="594"/>
      <c r="LY235" s="594"/>
      <c r="LZ235" s="594"/>
      <c r="MA235" s="594"/>
      <c r="MB235" s="594"/>
      <c r="MC235" s="594"/>
      <c r="MD235" s="594"/>
      <c r="ME235" s="594"/>
      <c r="MF235" s="594"/>
      <c r="MG235" s="594"/>
      <c r="MH235" s="594"/>
      <c r="MI235" s="594"/>
      <c r="MJ235" s="594"/>
      <c r="MK235" s="594"/>
      <c r="ML235" s="594"/>
      <c r="MM235" s="594"/>
      <c r="MN235" s="594"/>
      <c r="MO235" s="594"/>
      <c r="MP235" s="594"/>
      <c r="MQ235" s="594"/>
      <c r="MR235" s="594"/>
      <c r="MS235" s="594"/>
      <c r="MT235" s="594"/>
      <c r="MU235" s="594"/>
      <c r="MV235" s="594"/>
      <c r="MW235" s="594"/>
      <c r="MX235" s="594"/>
      <c r="MY235" s="594"/>
      <c r="MZ235" s="594"/>
      <c r="NA235" s="594"/>
      <c r="NB235" s="594"/>
      <c r="NC235" s="594"/>
      <c r="ND235" s="594"/>
      <c r="NE235" s="594"/>
      <c r="NF235" s="594"/>
      <c r="NG235" s="594"/>
      <c r="NH235" s="594"/>
      <c r="NI235" s="594"/>
      <c r="NJ235" s="594"/>
      <c r="NK235" s="594"/>
      <c r="NL235" s="594"/>
      <c r="NM235" s="594"/>
      <c r="NN235" s="594"/>
      <c r="NO235" s="594"/>
      <c r="NP235" s="594"/>
      <c r="NQ235" s="594"/>
      <c r="NR235" s="594"/>
      <c r="NS235" s="594"/>
      <c r="NT235" s="594"/>
      <c r="NU235" s="594"/>
      <c r="NV235" s="594"/>
      <c r="NW235" s="594"/>
      <c r="NX235" s="594"/>
      <c r="NY235" s="594"/>
      <c r="NZ235" s="594"/>
      <c r="OA235" s="594"/>
      <c r="OB235" s="594"/>
      <c r="OC235" s="594"/>
      <c r="OD235" s="594"/>
      <c r="OE235" s="594"/>
      <c r="OF235" s="594"/>
      <c r="OG235" s="594"/>
      <c r="OH235" s="594"/>
      <c r="OI235" s="594"/>
      <c r="OJ235" s="594"/>
      <c r="OK235" s="594"/>
      <c r="OL235" s="594"/>
      <c r="OM235" s="594"/>
      <c r="ON235" s="594"/>
      <c r="OO235" s="594"/>
      <c r="OP235" s="594"/>
      <c r="OQ235" s="594"/>
      <c r="OR235" s="594"/>
      <c r="OS235" s="594"/>
      <c r="OT235" s="594"/>
      <c r="OU235" s="594"/>
      <c r="OV235" s="594"/>
      <c r="OW235" s="594"/>
      <c r="OX235" s="594"/>
      <c r="OY235" s="594"/>
      <c r="OZ235" s="594"/>
      <c r="PA235" s="594"/>
      <c r="PB235" s="594"/>
      <c r="PC235" s="594"/>
      <c r="PD235" s="594"/>
      <c r="PE235" s="594"/>
      <c r="PF235" s="594"/>
      <c r="PG235" s="594"/>
      <c r="PH235" s="594"/>
      <c r="PI235" s="594"/>
      <c r="PJ235" s="594"/>
      <c r="PK235" s="594"/>
      <c r="PL235" s="594"/>
      <c r="PM235" s="594"/>
      <c r="PN235" s="594"/>
      <c r="PO235" s="594"/>
      <c r="PP235" s="594"/>
      <c r="PQ235" s="594"/>
      <c r="PR235" s="594"/>
      <c r="PS235" s="594"/>
      <c r="PT235" s="594"/>
      <c r="PU235" s="594"/>
      <c r="PV235" s="594"/>
      <c r="PW235" s="594"/>
      <c r="PX235" s="594"/>
      <c r="PY235" s="594"/>
      <c r="PZ235" s="594"/>
      <c r="QA235" s="594"/>
      <c r="QB235" s="594"/>
      <c r="QC235" s="594"/>
      <c r="QD235" s="594"/>
      <c r="QE235" s="594"/>
      <c r="QF235" s="594"/>
      <c r="QG235" s="594"/>
      <c r="QH235" s="594"/>
      <c r="QI235" s="594"/>
      <c r="QJ235" s="594"/>
      <c r="QK235" s="594"/>
      <c r="QL235" s="594"/>
      <c r="QM235" s="594"/>
      <c r="QN235" s="594"/>
      <c r="QO235" s="594"/>
      <c r="QP235" s="594"/>
      <c r="QQ235" s="594"/>
      <c r="QR235" s="594"/>
      <c r="QS235" s="594"/>
      <c r="QT235" s="594"/>
      <c r="QU235" s="594"/>
      <c r="QV235" s="594"/>
      <c r="QW235" s="594"/>
      <c r="QX235" s="594"/>
      <c r="QY235" s="594"/>
      <c r="QZ235" s="594"/>
      <c r="RA235" s="594"/>
      <c r="RB235" s="594"/>
      <c r="RC235" s="594"/>
      <c r="RD235" s="594"/>
      <c r="RE235" s="594"/>
      <c r="RF235" s="594"/>
      <c r="RG235" s="594"/>
      <c r="RH235" s="594"/>
      <c r="RI235" s="594"/>
      <c r="RJ235" s="594"/>
      <c r="RK235" s="594"/>
      <c r="RL235" s="594"/>
      <c r="RM235" s="594"/>
      <c r="RN235" s="594"/>
      <c r="RO235" s="594"/>
      <c r="RP235" s="594"/>
      <c r="RQ235" s="594"/>
      <c r="RR235" s="594"/>
      <c r="RS235" s="594"/>
      <c r="RT235" s="594"/>
      <c r="RU235" s="594"/>
      <c r="RV235" s="594"/>
      <c r="RW235" s="594"/>
      <c r="RX235" s="594"/>
      <c r="RY235" s="594"/>
      <c r="RZ235" s="594"/>
      <c r="SA235" s="594"/>
      <c r="SB235" s="594"/>
      <c r="SC235" s="594"/>
      <c r="SD235" s="594"/>
      <c r="SE235" s="594"/>
      <c r="SF235" s="594"/>
      <c r="SG235" s="594"/>
      <c r="SH235" s="594"/>
      <c r="SI235" s="594"/>
      <c r="SJ235" s="594"/>
      <c r="SK235" s="594"/>
      <c r="SL235" s="594"/>
      <c r="SM235" s="594"/>
      <c r="SN235" s="594"/>
      <c r="SO235" s="594"/>
      <c r="SP235" s="594"/>
      <c r="SQ235" s="594"/>
      <c r="SR235" s="594"/>
      <c r="SS235" s="594"/>
      <c r="ST235" s="594"/>
      <c r="SU235" s="594"/>
      <c r="SV235" s="594"/>
      <c r="SW235" s="594"/>
      <c r="SX235" s="594"/>
      <c r="SY235" s="594"/>
      <c r="SZ235" s="594"/>
      <c r="TA235" s="594"/>
      <c r="TB235" s="594"/>
      <c r="TC235" s="594"/>
      <c r="TD235" s="594"/>
      <c r="TE235" s="594"/>
      <c r="TF235" s="594"/>
      <c r="TG235" s="594"/>
      <c r="TH235" s="594"/>
      <c r="TI235" s="594"/>
      <c r="TJ235" s="594"/>
      <c r="TK235" s="594"/>
      <c r="TL235" s="594"/>
      <c r="TM235" s="594"/>
      <c r="TN235" s="594"/>
      <c r="TO235" s="594"/>
      <c r="TP235" s="594"/>
      <c r="TQ235" s="594"/>
      <c r="TR235" s="594"/>
      <c r="TS235" s="594"/>
      <c r="TT235" s="594"/>
      <c r="TU235" s="594"/>
      <c r="TV235" s="594"/>
      <c r="TW235" s="594"/>
      <c r="TX235" s="594"/>
      <c r="TY235" s="594"/>
      <c r="TZ235" s="594"/>
      <c r="UA235" s="594"/>
      <c r="UB235" s="594"/>
      <c r="UC235" s="594"/>
      <c r="UD235" s="594"/>
      <c r="UE235" s="594"/>
      <c r="UF235" s="594"/>
      <c r="UG235" s="594"/>
      <c r="UH235" s="594"/>
      <c r="UI235" s="594"/>
      <c r="UJ235" s="594"/>
      <c r="UK235" s="594"/>
      <c r="UL235" s="594"/>
      <c r="UM235" s="594"/>
      <c r="UN235" s="594"/>
      <c r="UO235" s="594"/>
      <c r="UP235" s="594"/>
      <c r="UQ235" s="594"/>
      <c r="UR235" s="594"/>
      <c r="US235" s="594"/>
      <c r="UT235" s="594"/>
      <c r="UU235" s="594"/>
      <c r="UV235" s="594"/>
      <c r="UW235" s="594"/>
      <c r="UX235" s="594"/>
      <c r="UY235" s="594"/>
      <c r="UZ235" s="594"/>
      <c r="VA235" s="594"/>
      <c r="VB235" s="594"/>
      <c r="VC235" s="594"/>
      <c r="VD235" s="594"/>
      <c r="VE235" s="594"/>
      <c r="VF235" s="594"/>
      <c r="VG235" s="594"/>
      <c r="VH235" s="594"/>
      <c r="VI235" s="594"/>
      <c r="VJ235" s="594"/>
      <c r="VK235" s="594"/>
      <c r="VL235" s="594"/>
      <c r="VM235" s="594"/>
      <c r="VN235" s="594"/>
      <c r="VO235" s="594"/>
      <c r="VP235" s="594"/>
      <c r="VQ235" s="594"/>
      <c r="VR235" s="594"/>
      <c r="VS235" s="594"/>
      <c r="VT235" s="594"/>
      <c r="VU235" s="594"/>
      <c r="VV235" s="594"/>
      <c r="VW235" s="594"/>
      <c r="VX235" s="594"/>
      <c r="VY235" s="594"/>
      <c r="VZ235" s="594"/>
      <c r="WA235" s="594"/>
      <c r="WB235" s="594"/>
      <c r="WC235" s="594"/>
      <c r="WD235" s="594"/>
      <c r="WE235" s="594"/>
      <c r="WF235" s="594"/>
      <c r="WG235" s="594"/>
      <c r="WH235" s="594"/>
      <c r="WI235" s="594"/>
      <c r="WJ235" s="594"/>
      <c r="WK235" s="594"/>
      <c r="WL235" s="594"/>
      <c r="WM235" s="594"/>
      <c r="WN235" s="594"/>
      <c r="WO235" s="594"/>
      <c r="WP235" s="594"/>
      <c r="WQ235" s="594"/>
      <c r="WR235" s="594"/>
      <c r="WS235" s="594"/>
      <c r="WT235" s="594"/>
      <c r="WU235" s="594"/>
      <c r="WV235" s="594"/>
      <c r="WW235" s="594"/>
      <c r="WX235" s="594"/>
      <c r="WY235" s="594"/>
      <c r="WZ235" s="594"/>
      <c r="XA235" s="594"/>
      <c r="XB235" s="594"/>
      <c r="XC235" s="594"/>
      <c r="XD235" s="594"/>
      <c r="XE235" s="594"/>
      <c r="XF235" s="594"/>
      <c r="XG235" s="594"/>
      <c r="XH235" s="594"/>
      <c r="XI235" s="594"/>
      <c r="XJ235" s="594"/>
      <c r="XK235" s="594"/>
      <c r="XL235" s="594"/>
      <c r="XM235" s="594"/>
      <c r="XN235" s="594"/>
      <c r="XO235" s="594"/>
      <c r="XP235" s="594"/>
      <c r="XQ235" s="594"/>
      <c r="XR235" s="594"/>
      <c r="XS235" s="594"/>
      <c r="XT235" s="594"/>
      <c r="XU235" s="594"/>
      <c r="XV235" s="594"/>
      <c r="XW235" s="594"/>
      <c r="XX235" s="594"/>
      <c r="XY235" s="594"/>
      <c r="XZ235" s="594"/>
      <c r="YA235" s="594"/>
      <c r="YB235" s="594"/>
      <c r="YC235" s="594"/>
      <c r="YD235" s="594"/>
      <c r="YE235" s="594"/>
      <c r="YF235" s="594"/>
      <c r="YG235" s="594"/>
      <c r="YH235" s="594"/>
      <c r="YI235" s="594"/>
      <c r="YJ235" s="594"/>
      <c r="YK235" s="594"/>
      <c r="YL235" s="594"/>
      <c r="YM235" s="594"/>
      <c r="YN235" s="594"/>
      <c r="YO235" s="594"/>
      <c r="YP235" s="594"/>
      <c r="YQ235" s="594"/>
      <c r="YR235" s="594"/>
      <c r="YS235" s="594"/>
      <c r="YT235" s="594"/>
      <c r="YU235" s="594"/>
      <c r="YV235" s="594"/>
      <c r="YW235" s="594"/>
      <c r="YX235" s="594"/>
      <c r="YY235" s="594"/>
      <c r="YZ235" s="594"/>
      <c r="ZA235" s="594"/>
      <c r="ZB235" s="594"/>
      <c r="ZC235" s="594"/>
      <c r="ZD235" s="594"/>
      <c r="ZE235" s="594"/>
      <c r="ZF235" s="594"/>
      <c r="ZG235" s="594"/>
      <c r="ZH235" s="594"/>
      <c r="ZI235" s="594"/>
      <c r="ZJ235" s="594"/>
      <c r="ZK235" s="594"/>
      <c r="ZL235" s="594"/>
      <c r="ZM235" s="594"/>
      <c r="ZN235" s="594"/>
      <c r="ZO235" s="594"/>
      <c r="ZP235" s="594"/>
      <c r="ZQ235" s="594"/>
      <c r="ZR235" s="594"/>
      <c r="ZS235" s="594"/>
      <c r="ZT235" s="594"/>
      <c r="ZU235" s="594"/>
      <c r="ZV235" s="594"/>
      <c r="ZW235" s="594"/>
      <c r="ZX235" s="594"/>
      <c r="ZY235" s="594"/>
      <c r="ZZ235" s="594"/>
      <c r="AAA235" s="594"/>
      <c r="AAB235" s="594"/>
      <c r="AAC235" s="594"/>
      <c r="AAD235" s="594"/>
      <c r="AAE235" s="594"/>
      <c r="AAF235" s="594"/>
      <c r="AAG235" s="594"/>
      <c r="AAH235" s="594"/>
      <c r="AAI235" s="594"/>
      <c r="AAJ235" s="594"/>
      <c r="AAK235" s="594"/>
      <c r="AAL235" s="594"/>
      <c r="AAM235" s="594"/>
      <c r="AAN235" s="594"/>
      <c r="AAO235" s="594"/>
      <c r="AAP235" s="594"/>
      <c r="AAQ235" s="594"/>
      <c r="AAR235" s="594"/>
      <c r="AAS235" s="594"/>
      <c r="AAT235" s="594"/>
      <c r="AAU235" s="594"/>
      <c r="AAV235" s="594"/>
      <c r="AAW235" s="594"/>
      <c r="AAX235" s="594"/>
      <c r="AAY235" s="594"/>
      <c r="AAZ235" s="594"/>
      <c r="ABA235" s="594"/>
      <c r="ABB235" s="594"/>
      <c r="ABC235" s="594"/>
      <c r="ABD235" s="594"/>
      <c r="ABE235" s="594"/>
      <c r="ABF235" s="594"/>
      <c r="ABG235" s="594"/>
      <c r="ABH235" s="594"/>
      <c r="ABI235" s="594"/>
      <c r="ABJ235" s="594"/>
      <c r="ABK235" s="594"/>
      <c r="ABL235" s="594"/>
      <c r="ABM235" s="594"/>
      <c r="ABN235" s="594"/>
      <c r="ABO235" s="594"/>
      <c r="ABP235" s="594"/>
      <c r="ABQ235" s="594"/>
      <c r="ABR235" s="594"/>
      <c r="ABS235" s="594"/>
      <c r="ABT235" s="594"/>
      <c r="ABU235" s="594"/>
      <c r="ABV235" s="594"/>
      <c r="ABW235" s="594"/>
      <c r="ABX235" s="594"/>
      <c r="ABY235" s="594"/>
      <c r="ABZ235" s="594"/>
      <c r="ACA235" s="594"/>
      <c r="ACB235" s="594"/>
      <c r="ACC235" s="594"/>
      <c r="ACD235" s="594"/>
      <c r="ACE235" s="594"/>
      <c r="ACF235" s="594"/>
      <c r="ACG235" s="594"/>
      <c r="ACH235" s="594"/>
      <c r="ACI235" s="594"/>
      <c r="ACJ235" s="594"/>
      <c r="ACK235" s="594"/>
      <c r="ACL235" s="594"/>
      <c r="ACM235" s="594"/>
      <c r="ACN235" s="594"/>
      <c r="ACO235" s="594"/>
      <c r="ACP235" s="594"/>
      <c r="ACQ235" s="594"/>
      <c r="ACR235" s="594"/>
      <c r="ACS235" s="594"/>
      <c r="ACT235" s="594"/>
      <c r="ACU235" s="594"/>
      <c r="ACV235" s="594"/>
      <c r="ACW235" s="594"/>
      <c r="ACX235" s="594"/>
      <c r="ACY235" s="594"/>
      <c r="ACZ235" s="594"/>
      <c r="ADA235" s="594"/>
      <c r="ADB235" s="594"/>
      <c r="ADC235" s="594"/>
      <c r="ADD235" s="594"/>
      <c r="ADE235" s="594"/>
      <c r="ADF235" s="594"/>
      <c r="ADG235" s="594"/>
      <c r="ADH235" s="594"/>
      <c r="ADI235" s="594"/>
      <c r="ADJ235" s="594"/>
      <c r="ADK235" s="594"/>
      <c r="ADL235" s="594"/>
      <c r="ADM235" s="594"/>
      <c r="ADN235" s="594"/>
      <c r="ADO235" s="594"/>
      <c r="ADP235" s="594"/>
      <c r="ADQ235" s="594"/>
      <c r="ADR235" s="594"/>
      <c r="ADS235" s="594"/>
      <c r="ADT235" s="594"/>
      <c r="ADU235" s="594"/>
      <c r="ADV235" s="594"/>
      <c r="ADW235" s="594"/>
      <c r="ADX235" s="594"/>
      <c r="ADY235" s="594"/>
      <c r="ADZ235" s="594"/>
      <c r="AEA235" s="594"/>
      <c r="AEB235" s="594"/>
      <c r="AEC235" s="594"/>
      <c r="AED235" s="594"/>
      <c r="AEE235" s="594"/>
      <c r="AEF235" s="594"/>
      <c r="AEG235" s="594"/>
      <c r="AEH235" s="594"/>
      <c r="AEI235" s="594"/>
      <c r="AEJ235" s="594"/>
      <c r="AEK235" s="594"/>
      <c r="AEL235" s="594"/>
      <c r="AEM235" s="594"/>
      <c r="AEN235" s="594"/>
      <c r="AEO235" s="594"/>
      <c r="AEP235" s="594"/>
      <c r="AEQ235" s="594"/>
      <c r="AER235" s="594"/>
      <c r="AES235" s="594"/>
      <c r="AET235" s="594"/>
      <c r="AEU235" s="594"/>
      <c r="AEV235" s="594"/>
      <c r="AEW235" s="594"/>
      <c r="AEX235" s="594"/>
      <c r="AEY235" s="594"/>
      <c r="AEZ235" s="594"/>
      <c r="AFA235" s="594"/>
      <c r="AFB235" s="594"/>
      <c r="AFC235" s="594"/>
      <c r="AFD235" s="594"/>
      <c r="AFE235" s="594"/>
      <c r="AFF235" s="594"/>
      <c r="AFG235" s="594"/>
      <c r="AFH235" s="594"/>
      <c r="AFI235" s="594"/>
      <c r="AFJ235" s="594"/>
      <c r="AFK235" s="594"/>
      <c r="AFL235" s="594"/>
      <c r="AFM235" s="594"/>
      <c r="AFN235" s="594"/>
      <c r="AFO235" s="594"/>
      <c r="AFP235" s="594"/>
      <c r="AFQ235" s="594"/>
      <c r="AFR235" s="594"/>
      <c r="AFS235" s="594"/>
      <c r="AFT235" s="594"/>
      <c r="AFU235" s="594"/>
      <c r="AFV235" s="594"/>
      <c r="AFW235" s="594"/>
      <c r="AFX235" s="594"/>
      <c r="AFY235" s="594"/>
      <c r="AFZ235" s="594"/>
      <c r="AGA235" s="594"/>
      <c r="AGB235" s="594"/>
      <c r="AGC235" s="594"/>
      <c r="AGD235" s="594"/>
      <c r="AGE235" s="594"/>
      <c r="AGF235" s="594"/>
      <c r="AGG235" s="594"/>
      <c r="AGH235" s="594"/>
      <c r="AGI235" s="594"/>
      <c r="AGJ235" s="594"/>
      <c r="AGK235" s="594"/>
      <c r="AGL235" s="594"/>
      <c r="AGM235" s="594"/>
      <c r="AGN235" s="594"/>
      <c r="AGO235" s="594"/>
      <c r="AGP235" s="594"/>
      <c r="AGQ235" s="594"/>
      <c r="AGR235" s="594"/>
      <c r="AGS235" s="594"/>
      <c r="AGT235" s="594"/>
      <c r="AGU235" s="594"/>
      <c r="AGV235" s="594"/>
      <c r="AGW235" s="594"/>
      <c r="AGX235" s="594"/>
      <c r="AGY235" s="594"/>
      <c r="AGZ235" s="594"/>
      <c r="AHA235" s="594"/>
      <c r="AHB235" s="594"/>
      <c r="AHC235" s="594"/>
      <c r="AHD235" s="594"/>
      <c r="AHE235" s="594"/>
      <c r="AHF235" s="594"/>
      <c r="AHG235" s="594"/>
      <c r="AHH235" s="594"/>
      <c r="AHI235" s="594"/>
      <c r="AHJ235" s="594"/>
      <c r="AHK235" s="594"/>
      <c r="AHL235" s="594"/>
      <c r="AHM235" s="594"/>
      <c r="AHN235" s="594"/>
      <c r="AHO235" s="594"/>
      <c r="AHP235" s="594"/>
      <c r="AHQ235" s="594"/>
      <c r="AHR235" s="594"/>
      <c r="AHS235" s="594"/>
      <c r="AHT235" s="594"/>
      <c r="AHU235" s="594"/>
      <c r="AHV235" s="594"/>
      <c r="AHW235" s="594"/>
      <c r="AHX235" s="594"/>
      <c r="AHY235" s="594"/>
      <c r="AHZ235" s="594"/>
      <c r="AIA235" s="594"/>
      <c r="AIB235" s="594"/>
      <c r="AIC235" s="594"/>
      <c r="AID235" s="594"/>
      <c r="AIE235" s="594"/>
      <c r="AIF235" s="594"/>
      <c r="AIG235" s="594"/>
      <c r="AIH235" s="594"/>
      <c r="AII235" s="594"/>
      <c r="AIJ235" s="594"/>
      <c r="AIK235" s="594"/>
      <c r="AIL235" s="594"/>
      <c r="AIM235" s="594"/>
      <c r="AIN235" s="594"/>
      <c r="AIO235" s="594"/>
      <c r="AIP235" s="594"/>
      <c r="AIQ235" s="594"/>
      <c r="AIR235" s="594"/>
      <c r="AIS235" s="594"/>
      <c r="AIT235" s="594"/>
      <c r="AIU235" s="594"/>
      <c r="AIV235" s="594"/>
      <c r="AIW235" s="594"/>
      <c r="AIX235" s="594"/>
      <c r="AIY235" s="594"/>
      <c r="AIZ235" s="594"/>
      <c r="AJA235" s="594"/>
      <c r="AJB235" s="594"/>
      <c r="AJC235" s="594"/>
      <c r="AJD235" s="594"/>
      <c r="AJE235" s="594"/>
      <c r="AJF235" s="594"/>
      <c r="AJG235" s="594"/>
      <c r="AJH235" s="594"/>
      <c r="AJI235" s="594"/>
      <c r="AJJ235" s="594"/>
      <c r="AJK235" s="594"/>
      <c r="AJL235" s="594"/>
      <c r="AJM235" s="594"/>
      <c r="AJN235" s="594"/>
      <c r="AJO235" s="594"/>
      <c r="AJP235" s="594"/>
      <c r="AJQ235" s="594"/>
      <c r="AJR235" s="594"/>
      <c r="AJS235" s="594"/>
      <c r="AJT235" s="594"/>
      <c r="AJU235" s="594"/>
      <c r="AJV235" s="594"/>
      <c r="AJW235" s="594"/>
      <c r="AJX235" s="594"/>
      <c r="AJY235" s="594"/>
      <c r="AJZ235" s="594"/>
      <c r="AKA235" s="594"/>
      <c r="AKB235" s="594"/>
      <c r="AKC235" s="594"/>
      <c r="AKD235" s="594"/>
      <c r="AKE235" s="594"/>
      <c r="AKF235" s="594"/>
      <c r="AKG235" s="594"/>
      <c r="AKH235" s="594"/>
      <c r="AKI235" s="594"/>
      <c r="AKJ235" s="594"/>
      <c r="AKK235" s="594"/>
      <c r="AKL235" s="594"/>
      <c r="AKM235" s="594"/>
      <c r="AKN235" s="594"/>
      <c r="AKO235" s="594"/>
      <c r="AKP235" s="594"/>
      <c r="AKQ235" s="594"/>
      <c r="AKR235" s="594"/>
      <c r="AKS235" s="594"/>
      <c r="AKT235" s="594"/>
      <c r="AKU235" s="594"/>
      <c r="AKV235" s="594"/>
      <c r="AKW235" s="594"/>
      <c r="AKX235" s="594"/>
      <c r="AKY235" s="594"/>
      <c r="AKZ235" s="594"/>
      <c r="ALA235" s="594"/>
      <c r="ALB235" s="594"/>
      <c r="ALC235" s="594"/>
      <c r="ALD235" s="594"/>
      <c r="ALE235" s="594"/>
      <c r="ALF235" s="594"/>
      <c r="ALG235" s="594"/>
      <c r="ALH235" s="594"/>
      <c r="ALI235" s="594"/>
      <c r="ALJ235" s="594"/>
      <c r="ALK235" s="594"/>
      <c r="ALL235" s="594"/>
      <c r="ALM235" s="594"/>
      <c r="ALN235" s="594"/>
      <c r="ALO235" s="594"/>
      <c r="ALP235" s="594"/>
      <c r="ALQ235" s="594"/>
      <c r="ALR235" s="594"/>
      <c r="ALS235" s="594"/>
      <c r="ALT235" s="594"/>
      <c r="ALU235" s="594"/>
      <c r="ALV235" s="594"/>
      <c r="ALW235" s="594"/>
      <c r="ALX235" s="594"/>
      <c r="ALY235" s="594"/>
      <c r="ALZ235" s="594"/>
      <c r="AMA235" s="594"/>
      <c r="AMB235" s="594"/>
      <c r="AMC235" s="594"/>
      <c r="AMD235" s="594"/>
      <c r="AME235" s="594"/>
      <c r="AMF235" s="594"/>
      <c r="AMG235" s="594"/>
      <c r="AMH235" s="594"/>
      <c r="AMI235" s="594"/>
      <c r="AMJ235" s="594"/>
      <c r="AMK235" s="594"/>
      <c r="AML235" s="594"/>
      <c r="AMM235" s="594"/>
      <c r="AMN235" s="594"/>
      <c r="AMO235" s="594"/>
      <c r="AMP235" s="594"/>
      <c r="AMQ235" s="594"/>
      <c r="AMR235" s="594"/>
      <c r="AMS235" s="594"/>
      <c r="AMT235" s="594"/>
      <c r="AMU235" s="594"/>
      <c r="AMV235" s="594"/>
      <c r="AMW235" s="594"/>
      <c r="AMX235" s="594"/>
      <c r="AMY235" s="594"/>
      <c r="AMZ235" s="594"/>
      <c r="ANA235" s="594"/>
      <c r="ANB235" s="594"/>
      <c r="ANC235" s="594"/>
      <c r="AND235" s="594"/>
      <c r="ANE235" s="594"/>
      <c r="ANF235" s="594"/>
      <c r="ANG235" s="594"/>
      <c r="ANH235" s="594"/>
      <c r="ANI235" s="594"/>
      <c r="ANJ235" s="594"/>
      <c r="ANK235" s="594"/>
      <c r="ANL235" s="594"/>
      <c r="ANM235" s="594"/>
      <c r="ANN235" s="594"/>
      <c r="ANO235" s="594"/>
      <c r="ANP235" s="594"/>
      <c r="ANQ235" s="594"/>
      <c r="ANR235" s="594"/>
      <c r="ANS235" s="594"/>
      <c r="ANT235" s="594"/>
      <c r="ANU235" s="594"/>
      <c r="ANV235" s="594"/>
      <c r="ANW235" s="594"/>
      <c r="ANX235" s="594"/>
      <c r="ANY235" s="594"/>
      <c r="ANZ235" s="594"/>
      <c r="AOA235" s="594"/>
      <c r="AOB235" s="594"/>
      <c r="AOC235" s="594"/>
      <c r="AOD235" s="594"/>
      <c r="AOE235" s="594"/>
      <c r="AOF235" s="594"/>
      <c r="AOG235" s="594"/>
      <c r="AOH235" s="594"/>
      <c r="AOI235" s="594"/>
      <c r="AOJ235" s="594"/>
      <c r="AOK235" s="594"/>
      <c r="AOL235" s="594"/>
      <c r="AOM235" s="594"/>
      <c r="AON235" s="594"/>
      <c r="AOO235" s="594"/>
      <c r="AOP235" s="594"/>
      <c r="AOQ235" s="594"/>
      <c r="AOR235" s="594"/>
      <c r="AOS235" s="594"/>
      <c r="AOT235" s="594"/>
      <c r="AOU235" s="594"/>
      <c r="AOV235" s="594"/>
      <c r="AOW235" s="594"/>
      <c r="AOX235" s="594"/>
      <c r="AOY235" s="594"/>
      <c r="AOZ235" s="594"/>
      <c r="APA235" s="594"/>
      <c r="APB235" s="594"/>
      <c r="APC235" s="594"/>
      <c r="APD235" s="594"/>
      <c r="APE235" s="594"/>
      <c r="APF235" s="594"/>
      <c r="APG235" s="594"/>
      <c r="APH235" s="594"/>
      <c r="API235" s="594"/>
      <c r="APJ235" s="594"/>
      <c r="APK235" s="594"/>
      <c r="APL235" s="594"/>
      <c r="APM235" s="594"/>
      <c r="APN235" s="594"/>
      <c r="APO235" s="594"/>
      <c r="APP235" s="594"/>
      <c r="APQ235" s="594"/>
      <c r="APR235" s="594"/>
      <c r="APS235" s="594"/>
      <c r="APT235" s="594"/>
      <c r="APU235" s="594"/>
      <c r="APV235" s="594"/>
      <c r="APW235" s="594"/>
      <c r="APX235" s="594"/>
      <c r="APY235" s="594"/>
      <c r="APZ235" s="594"/>
      <c r="AQA235" s="594"/>
      <c r="AQB235" s="594"/>
      <c r="AQC235" s="594"/>
      <c r="AQD235" s="594"/>
      <c r="AQE235" s="594"/>
      <c r="AQF235" s="594"/>
      <c r="AQG235" s="594"/>
      <c r="AQH235" s="594"/>
      <c r="AQI235" s="594"/>
      <c r="AQJ235" s="594"/>
      <c r="AQK235" s="594"/>
      <c r="AQL235" s="594"/>
      <c r="AQM235" s="594"/>
      <c r="AQN235" s="594"/>
      <c r="AQO235" s="594"/>
      <c r="AQP235" s="594"/>
      <c r="AQQ235" s="594"/>
      <c r="AQR235" s="594"/>
      <c r="AQS235" s="594"/>
      <c r="AQT235" s="594"/>
      <c r="AQU235" s="594"/>
      <c r="AQV235" s="594"/>
      <c r="AQW235" s="594"/>
      <c r="AQX235" s="594"/>
      <c r="AQY235" s="594"/>
      <c r="AQZ235" s="594"/>
      <c r="ARA235" s="594"/>
      <c r="ARB235" s="594"/>
      <c r="ARC235" s="594"/>
      <c r="ARD235" s="594"/>
      <c r="ARE235" s="594"/>
      <c r="ARF235" s="594"/>
      <c r="ARG235" s="594"/>
      <c r="ARH235" s="594"/>
      <c r="ARI235" s="594"/>
      <c r="ARJ235" s="594"/>
      <c r="ARK235" s="594"/>
      <c r="ARL235" s="594"/>
      <c r="ARM235" s="594"/>
      <c r="ARN235" s="594"/>
      <c r="ARO235" s="594"/>
      <c r="ARP235" s="594"/>
      <c r="ARQ235" s="594"/>
      <c r="ARR235" s="594"/>
      <c r="ARS235" s="594"/>
      <c r="ART235" s="594"/>
      <c r="ARU235" s="594"/>
      <c r="ARV235" s="594"/>
      <c r="ARW235" s="594"/>
      <c r="ARX235" s="594"/>
      <c r="ARY235" s="594"/>
      <c r="ARZ235" s="594"/>
      <c r="ASA235" s="594"/>
      <c r="ASB235" s="594"/>
      <c r="ASC235" s="594"/>
      <c r="ASD235" s="594"/>
      <c r="ASE235" s="594"/>
      <c r="ASF235" s="594"/>
      <c r="ASG235" s="594"/>
      <c r="ASH235" s="594"/>
      <c r="ASI235" s="594"/>
      <c r="ASJ235" s="594"/>
      <c r="ASK235" s="594"/>
      <c r="ASL235" s="594"/>
      <c r="ASM235" s="594"/>
      <c r="ASN235" s="594"/>
      <c r="ASO235" s="594"/>
      <c r="ASP235" s="594"/>
      <c r="ASQ235" s="594"/>
      <c r="ASR235" s="594"/>
      <c r="ASS235" s="594"/>
      <c r="AST235" s="594"/>
      <c r="ASU235" s="594"/>
      <c r="ASV235" s="594"/>
      <c r="ASW235" s="594"/>
      <c r="ASX235" s="594"/>
      <c r="ASY235" s="594"/>
      <c r="ASZ235" s="594"/>
      <c r="ATA235" s="594"/>
      <c r="ATB235" s="594"/>
      <c r="ATC235" s="594"/>
      <c r="ATD235" s="594"/>
      <c r="ATE235" s="594"/>
      <c r="ATF235" s="594"/>
      <c r="ATG235" s="594"/>
      <c r="ATH235" s="594"/>
      <c r="ATI235" s="594"/>
      <c r="ATJ235" s="594"/>
      <c r="ATK235" s="594"/>
      <c r="ATL235" s="594"/>
      <c r="ATM235" s="594"/>
      <c r="ATN235" s="594"/>
      <c r="ATO235" s="594"/>
      <c r="ATP235" s="594"/>
      <c r="ATQ235" s="594"/>
      <c r="ATR235" s="594"/>
      <c r="ATS235" s="594"/>
      <c r="ATT235" s="594"/>
      <c r="ATU235" s="594"/>
      <c r="ATV235" s="594"/>
      <c r="ATW235" s="594"/>
      <c r="ATX235" s="594"/>
      <c r="ATY235" s="594"/>
      <c r="ATZ235" s="594"/>
      <c r="AUA235" s="594"/>
      <c r="AUB235" s="594"/>
      <c r="AUC235" s="594"/>
      <c r="AUD235" s="594"/>
      <c r="AUE235" s="594"/>
      <c r="AUF235" s="594"/>
      <c r="AUG235" s="594"/>
      <c r="AUH235" s="594"/>
      <c r="AUI235" s="594"/>
      <c r="AUJ235" s="594"/>
      <c r="AUK235" s="594"/>
      <c r="AUL235" s="594"/>
      <c r="AUM235" s="594"/>
      <c r="AUN235" s="594"/>
      <c r="AUO235" s="594"/>
      <c r="AUP235" s="594"/>
      <c r="AUQ235" s="594"/>
      <c r="AUR235" s="594"/>
      <c r="AUS235" s="594"/>
      <c r="AUT235" s="594"/>
      <c r="AUU235" s="594"/>
      <c r="AUV235" s="594"/>
      <c r="AUW235" s="594"/>
      <c r="AUX235" s="594"/>
      <c r="AUY235" s="594"/>
      <c r="AUZ235" s="594"/>
      <c r="AVA235" s="594"/>
      <c r="AVB235" s="594"/>
      <c r="AVC235" s="594"/>
      <c r="AVD235" s="594"/>
      <c r="AVE235" s="594"/>
      <c r="AVF235" s="594"/>
      <c r="AVG235" s="594"/>
      <c r="AVH235" s="594"/>
      <c r="AVI235" s="594"/>
      <c r="AVJ235" s="594"/>
      <c r="AVK235" s="594"/>
      <c r="AVL235" s="594"/>
      <c r="AVM235" s="594"/>
      <c r="AVN235" s="594"/>
      <c r="AVO235" s="594"/>
      <c r="AVP235" s="594"/>
      <c r="AVQ235" s="594"/>
      <c r="AVR235" s="594"/>
      <c r="AVS235" s="594"/>
      <c r="AVT235" s="594"/>
      <c r="AVU235" s="594"/>
      <c r="AVV235" s="594"/>
      <c r="AVW235" s="594"/>
      <c r="AVX235" s="594"/>
      <c r="AVY235" s="594"/>
      <c r="AVZ235" s="594"/>
      <c r="AWA235" s="594"/>
      <c r="AWB235" s="594"/>
      <c r="AWC235" s="594"/>
      <c r="AWD235" s="594"/>
      <c r="AWE235" s="594"/>
      <c r="AWF235" s="594"/>
      <c r="AWG235" s="594"/>
      <c r="AWH235" s="594"/>
      <c r="AWI235" s="594"/>
      <c r="AWJ235" s="594"/>
      <c r="AWK235" s="594"/>
      <c r="AWL235" s="594"/>
      <c r="AWM235" s="594"/>
      <c r="AWN235" s="594"/>
      <c r="AWO235" s="594"/>
      <c r="AWP235" s="594"/>
      <c r="AWQ235" s="594"/>
      <c r="AWR235" s="594"/>
      <c r="AWS235" s="594"/>
      <c r="AWT235" s="594"/>
      <c r="AWU235" s="594"/>
      <c r="AWV235" s="594"/>
      <c r="AWW235" s="594"/>
      <c r="AWX235" s="594"/>
      <c r="AWY235" s="594"/>
      <c r="AWZ235" s="594"/>
      <c r="AXA235" s="594"/>
      <c r="AXB235" s="594"/>
      <c r="AXC235" s="594"/>
      <c r="AXD235" s="594"/>
      <c r="AXE235" s="594"/>
      <c r="AXF235" s="594"/>
      <c r="AXG235" s="594"/>
      <c r="AXH235" s="594"/>
      <c r="AXI235" s="594"/>
      <c r="AXJ235" s="594"/>
      <c r="AXK235" s="594"/>
      <c r="AXL235" s="594"/>
      <c r="AXM235" s="594"/>
      <c r="AXN235" s="594"/>
      <c r="AXO235" s="594"/>
      <c r="AXP235" s="594"/>
      <c r="AXQ235" s="594"/>
      <c r="AXR235" s="594"/>
      <c r="AXS235" s="594"/>
      <c r="AXT235" s="594"/>
      <c r="AXU235" s="594"/>
      <c r="AXV235" s="594"/>
      <c r="AXW235" s="594"/>
      <c r="AXX235" s="594"/>
      <c r="AXY235" s="594"/>
      <c r="AXZ235" s="594"/>
      <c r="AYA235" s="594"/>
      <c r="AYB235" s="594"/>
      <c r="AYC235" s="594"/>
      <c r="AYD235" s="594"/>
      <c r="AYE235" s="594"/>
      <c r="AYF235" s="594"/>
      <c r="AYG235" s="594"/>
      <c r="AYH235" s="594"/>
      <c r="AYI235" s="594"/>
      <c r="AYJ235" s="594"/>
      <c r="AYK235" s="594"/>
      <c r="AYL235" s="594"/>
      <c r="AYM235" s="594"/>
      <c r="AYN235" s="594"/>
      <c r="AYO235" s="594"/>
      <c r="AYP235" s="594"/>
      <c r="AYQ235" s="594"/>
      <c r="AYR235" s="594"/>
      <c r="AYS235" s="594"/>
      <c r="AYT235" s="594"/>
      <c r="AYU235" s="594"/>
      <c r="AYV235" s="594"/>
      <c r="AYW235" s="594"/>
      <c r="AYX235" s="594"/>
      <c r="AYY235" s="594"/>
      <c r="AYZ235" s="594"/>
      <c r="AZA235" s="594"/>
      <c r="AZB235" s="594"/>
      <c r="AZC235" s="594"/>
      <c r="AZD235" s="594"/>
      <c r="AZE235" s="594"/>
      <c r="AZF235" s="594"/>
      <c r="AZG235" s="594"/>
      <c r="AZH235" s="594"/>
      <c r="AZI235" s="594"/>
      <c r="AZJ235" s="594"/>
      <c r="AZK235" s="594"/>
      <c r="AZL235" s="594"/>
      <c r="AZM235" s="594"/>
      <c r="AZN235" s="594"/>
      <c r="AZO235" s="594"/>
      <c r="AZP235" s="594"/>
      <c r="AZQ235" s="594"/>
      <c r="AZR235" s="594"/>
      <c r="AZS235" s="594"/>
      <c r="AZT235" s="594"/>
      <c r="AZU235" s="594"/>
      <c r="AZV235" s="594"/>
      <c r="AZW235" s="594"/>
      <c r="AZX235" s="594"/>
      <c r="AZY235" s="594"/>
      <c r="AZZ235" s="594"/>
      <c r="BAA235" s="594"/>
      <c r="BAB235" s="594"/>
      <c r="BAC235" s="594"/>
      <c r="BAD235" s="594"/>
      <c r="BAE235" s="594"/>
      <c r="BAF235" s="594"/>
      <c r="BAG235" s="594"/>
      <c r="BAH235" s="594"/>
      <c r="BAI235" s="594"/>
      <c r="BAJ235" s="594"/>
      <c r="BAK235" s="594"/>
      <c r="BAL235" s="594"/>
      <c r="BAM235" s="594"/>
      <c r="BAN235" s="594"/>
      <c r="BAO235" s="594"/>
      <c r="BAP235" s="594"/>
      <c r="BAQ235" s="594"/>
      <c r="BAR235" s="594"/>
      <c r="BAS235" s="594"/>
      <c r="BAT235" s="594"/>
      <c r="BAU235" s="594"/>
      <c r="BAV235" s="594"/>
      <c r="BAW235" s="594"/>
      <c r="BAX235" s="594"/>
      <c r="BAY235" s="594"/>
      <c r="BAZ235" s="594"/>
      <c r="BBA235" s="594"/>
      <c r="BBB235" s="594"/>
      <c r="BBC235" s="594"/>
      <c r="BBD235" s="594"/>
      <c r="BBE235" s="594"/>
      <c r="BBF235" s="594"/>
      <c r="BBG235" s="594"/>
      <c r="BBH235" s="594"/>
      <c r="BBI235" s="594"/>
      <c r="BBJ235" s="594"/>
      <c r="BBK235" s="594"/>
      <c r="BBL235" s="594"/>
      <c r="BBM235" s="594"/>
      <c r="BBN235" s="594"/>
      <c r="BBO235" s="594"/>
      <c r="BBP235" s="594"/>
      <c r="BBQ235" s="594"/>
      <c r="BBR235" s="594"/>
      <c r="BBS235" s="594"/>
      <c r="BBT235" s="594"/>
      <c r="BBU235" s="594"/>
      <c r="BBV235" s="594"/>
      <c r="BBW235" s="594"/>
      <c r="BBX235" s="594"/>
      <c r="BBY235" s="594"/>
      <c r="BBZ235" s="594"/>
      <c r="BCA235" s="594"/>
      <c r="BCB235" s="594"/>
      <c r="BCC235" s="594"/>
      <c r="BCD235" s="594"/>
      <c r="BCE235" s="594"/>
      <c r="BCF235" s="594"/>
      <c r="BCG235" s="594"/>
      <c r="BCH235" s="594"/>
      <c r="BCI235" s="594"/>
      <c r="BCJ235" s="594"/>
      <c r="BCK235" s="594"/>
      <c r="BCL235" s="594"/>
      <c r="BCM235" s="594"/>
      <c r="BCN235" s="594"/>
      <c r="BCO235" s="594"/>
      <c r="BCP235" s="594"/>
      <c r="BCQ235" s="594"/>
      <c r="BCR235" s="594"/>
      <c r="BCS235" s="594"/>
      <c r="BCT235" s="594"/>
      <c r="BCU235" s="594"/>
      <c r="BCV235" s="594"/>
      <c r="BCW235" s="594"/>
      <c r="BCX235" s="594"/>
      <c r="BCY235" s="594"/>
      <c r="BCZ235" s="594"/>
      <c r="BDA235" s="594"/>
      <c r="BDB235" s="594"/>
      <c r="BDC235" s="594"/>
      <c r="BDD235" s="594"/>
      <c r="BDE235" s="594"/>
      <c r="BDF235" s="594"/>
      <c r="BDG235" s="594"/>
      <c r="BDH235" s="594"/>
      <c r="BDI235" s="594"/>
      <c r="BDJ235" s="594"/>
      <c r="BDK235" s="594"/>
      <c r="BDL235" s="594"/>
      <c r="BDM235" s="594"/>
      <c r="BDN235" s="594"/>
      <c r="BDO235" s="594"/>
      <c r="BDP235" s="594"/>
      <c r="BDQ235" s="594"/>
      <c r="BDR235" s="594"/>
      <c r="BDS235" s="594"/>
      <c r="BDT235" s="594"/>
      <c r="BDU235" s="594"/>
      <c r="BDV235" s="594"/>
      <c r="BDW235" s="594"/>
      <c r="BDX235" s="594"/>
      <c r="BDY235" s="594"/>
      <c r="BDZ235" s="594"/>
      <c r="BEA235" s="594"/>
      <c r="BEB235" s="594"/>
      <c r="BEC235" s="594"/>
      <c r="BED235" s="594"/>
      <c r="BEE235" s="594"/>
      <c r="BEF235" s="594"/>
      <c r="BEG235" s="594"/>
      <c r="BEH235" s="594"/>
      <c r="BEI235" s="594"/>
      <c r="BEJ235" s="594"/>
      <c r="BEK235" s="594"/>
      <c r="BEL235" s="594"/>
      <c r="BEM235" s="594"/>
      <c r="BEN235" s="594"/>
      <c r="BEO235" s="594"/>
      <c r="BEP235" s="594"/>
      <c r="BEQ235" s="594"/>
      <c r="BER235" s="594"/>
      <c r="BES235" s="594"/>
      <c r="BET235" s="594"/>
      <c r="BEU235" s="594"/>
      <c r="BEV235" s="594"/>
      <c r="BEW235" s="594"/>
      <c r="BEX235" s="594"/>
      <c r="BEY235" s="594"/>
      <c r="BEZ235" s="594"/>
      <c r="BFA235" s="594"/>
      <c r="BFB235" s="594"/>
      <c r="BFC235" s="594"/>
      <c r="BFD235" s="594"/>
      <c r="BFE235" s="594"/>
      <c r="BFF235" s="594"/>
      <c r="BFG235" s="594"/>
      <c r="BFH235" s="594"/>
      <c r="BFI235" s="594"/>
      <c r="BFJ235" s="594"/>
      <c r="BFK235" s="594"/>
      <c r="BFL235" s="594"/>
      <c r="BFM235" s="594"/>
      <c r="BFN235" s="594"/>
      <c r="BFO235" s="594"/>
      <c r="BFP235" s="594"/>
      <c r="BFQ235" s="594"/>
      <c r="BFR235" s="594"/>
      <c r="BFS235" s="594"/>
      <c r="BFT235" s="594"/>
      <c r="BFU235" s="594"/>
      <c r="BFV235" s="594"/>
      <c r="BFW235" s="594"/>
      <c r="BFX235" s="594"/>
      <c r="BFY235" s="594"/>
      <c r="BFZ235" s="594"/>
      <c r="BGA235" s="594"/>
      <c r="BGB235" s="594"/>
      <c r="BGC235" s="594"/>
      <c r="BGD235" s="594"/>
      <c r="BGE235" s="594"/>
      <c r="BGF235" s="594"/>
      <c r="BGG235" s="594"/>
      <c r="BGH235" s="594"/>
      <c r="BGI235" s="594"/>
      <c r="BGJ235" s="594"/>
      <c r="BGK235" s="594"/>
      <c r="BGL235" s="594"/>
      <c r="BGM235" s="594"/>
      <c r="BGN235" s="594"/>
      <c r="BGO235" s="594"/>
      <c r="BGP235" s="594"/>
      <c r="BGQ235" s="594"/>
      <c r="BGR235" s="594"/>
      <c r="BGS235" s="594"/>
      <c r="BGT235" s="594"/>
      <c r="BGU235" s="594"/>
      <c r="BGV235" s="594"/>
      <c r="BGW235" s="594"/>
      <c r="BGX235" s="594"/>
      <c r="BGY235" s="594"/>
      <c r="BGZ235" s="594"/>
      <c r="BHA235" s="594"/>
      <c r="BHB235" s="594"/>
      <c r="BHC235" s="594"/>
      <c r="BHD235" s="594"/>
      <c r="BHE235" s="594"/>
      <c r="BHF235" s="594"/>
      <c r="BHG235" s="594"/>
      <c r="BHH235" s="594"/>
      <c r="BHI235" s="594"/>
      <c r="BHJ235" s="594"/>
      <c r="BHK235" s="594"/>
      <c r="BHL235" s="594"/>
      <c r="BHM235" s="594"/>
      <c r="BHN235" s="594"/>
      <c r="BHO235" s="594"/>
      <c r="BHP235" s="594"/>
      <c r="BHQ235" s="594"/>
      <c r="BHR235" s="594"/>
      <c r="BHS235" s="594"/>
      <c r="BHT235" s="594"/>
      <c r="BHU235" s="594"/>
      <c r="BHV235" s="594"/>
      <c r="BHW235" s="594"/>
      <c r="BHX235" s="594"/>
      <c r="BHY235" s="594"/>
      <c r="BHZ235" s="594"/>
      <c r="BIA235" s="594"/>
      <c r="BIB235" s="594"/>
      <c r="BIC235" s="594"/>
      <c r="BID235" s="594"/>
      <c r="BIE235" s="594"/>
      <c r="BIF235" s="594"/>
      <c r="BIG235" s="594"/>
      <c r="BIH235" s="594"/>
      <c r="BII235" s="594"/>
      <c r="BIJ235" s="594"/>
      <c r="BIK235" s="594"/>
      <c r="BIL235" s="594"/>
      <c r="BIM235" s="594"/>
      <c r="BIN235" s="594"/>
      <c r="BIO235" s="594"/>
      <c r="BIP235" s="594"/>
      <c r="BIQ235" s="594"/>
      <c r="BIR235" s="594"/>
      <c r="BIS235" s="594"/>
      <c r="BIT235" s="594"/>
      <c r="BIU235" s="594"/>
      <c r="BIV235" s="594"/>
      <c r="BIW235" s="594"/>
      <c r="BIX235" s="594"/>
      <c r="BIY235" s="594"/>
      <c r="BIZ235" s="594"/>
      <c r="BJA235" s="594"/>
      <c r="BJB235" s="594"/>
      <c r="BJC235" s="594"/>
      <c r="BJD235" s="594"/>
      <c r="BJE235" s="594"/>
      <c r="BJF235" s="594"/>
      <c r="BJG235" s="594"/>
      <c r="BJH235" s="594"/>
      <c r="BJI235" s="594"/>
      <c r="BJJ235" s="594"/>
      <c r="BJK235" s="594"/>
      <c r="BJL235" s="594"/>
      <c r="BJM235" s="594"/>
      <c r="BJN235" s="594"/>
      <c r="BJO235" s="594"/>
      <c r="BJP235" s="594"/>
      <c r="BJQ235" s="594"/>
      <c r="BJR235" s="594"/>
      <c r="BJS235" s="594"/>
      <c r="BJT235" s="594"/>
      <c r="BJU235" s="594"/>
      <c r="BJV235" s="594"/>
      <c r="BJW235" s="594"/>
      <c r="BJX235" s="594"/>
      <c r="BJY235" s="594"/>
      <c r="BJZ235" s="594"/>
      <c r="BKA235" s="594"/>
      <c r="BKB235" s="594"/>
      <c r="BKC235" s="594"/>
      <c r="BKD235" s="594"/>
      <c r="BKE235" s="594"/>
      <c r="BKF235" s="594"/>
      <c r="BKG235" s="594"/>
      <c r="BKH235" s="594"/>
      <c r="BKI235" s="594"/>
      <c r="BKJ235" s="594"/>
      <c r="BKK235" s="594"/>
      <c r="BKL235" s="594"/>
      <c r="BKM235" s="594"/>
      <c r="BKN235" s="594"/>
      <c r="BKO235" s="594"/>
      <c r="BKP235" s="594"/>
      <c r="BKQ235" s="594"/>
      <c r="BKR235" s="594"/>
      <c r="BKS235" s="594"/>
      <c r="BKT235" s="594"/>
      <c r="BKU235" s="594"/>
      <c r="BKV235" s="594"/>
      <c r="BKW235" s="594"/>
      <c r="BKX235" s="594"/>
      <c r="BKY235" s="594"/>
      <c r="BKZ235" s="594"/>
      <c r="BLA235" s="594"/>
      <c r="BLB235" s="594"/>
      <c r="BLC235" s="594"/>
      <c r="BLD235" s="594"/>
      <c r="BLE235" s="594"/>
      <c r="BLF235" s="594"/>
      <c r="BLG235" s="594"/>
      <c r="BLH235" s="594"/>
      <c r="BLI235" s="594"/>
      <c r="BLJ235" s="594"/>
      <c r="BLK235" s="594"/>
      <c r="BLL235" s="594"/>
      <c r="BLM235" s="594"/>
      <c r="BLN235" s="594"/>
      <c r="BLO235" s="594"/>
      <c r="BLP235" s="594"/>
      <c r="BLQ235" s="594"/>
      <c r="BLR235" s="594"/>
      <c r="BLS235" s="594"/>
      <c r="BLT235" s="594"/>
      <c r="BLU235" s="594"/>
      <c r="BLV235" s="594"/>
      <c r="BLW235" s="594"/>
      <c r="BLX235" s="594"/>
      <c r="BLY235" s="594"/>
      <c r="BLZ235" s="594"/>
      <c r="BMA235" s="594"/>
      <c r="BMB235" s="594"/>
      <c r="BMC235" s="594"/>
      <c r="BMD235" s="594"/>
      <c r="BME235" s="594"/>
      <c r="BMF235" s="594"/>
      <c r="BMG235" s="594"/>
      <c r="BMH235" s="594"/>
      <c r="BMI235" s="594"/>
      <c r="BMJ235" s="594"/>
      <c r="BMK235" s="594"/>
      <c r="BML235" s="594"/>
      <c r="BMM235" s="594"/>
      <c r="BMN235" s="594"/>
      <c r="BMO235" s="594"/>
      <c r="BMP235" s="594"/>
      <c r="BMQ235" s="594"/>
      <c r="BMR235" s="594"/>
      <c r="BMS235" s="594"/>
      <c r="BMT235" s="594"/>
      <c r="BMU235" s="594"/>
      <c r="BMV235" s="594"/>
      <c r="BMW235" s="594"/>
      <c r="BMX235" s="594"/>
      <c r="BMY235" s="594"/>
      <c r="BMZ235" s="594"/>
      <c r="BNA235" s="594"/>
      <c r="BNB235" s="594"/>
      <c r="BNC235" s="594"/>
      <c r="BND235" s="594"/>
      <c r="BNE235" s="594"/>
      <c r="BNF235" s="594"/>
      <c r="BNG235" s="594"/>
      <c r="BNH235" s="594"/>
      <c r="BNI235" s="594"/>
      <c r="BNJ235" s="594"/>
      <c r="BNK235" s="594"/>
      <c r="BNL235" s="594"/>
      <c r="BNM235" s="594"/>
      <c r="BNN235" s="594"/>
      <c r="BNO235" s="594"/>
      <c r="BNP235" s="594"/>
      <c r="BNQ235" s="594"/>
      <c r="BNR235" s="594"/>
      <c r="BNS235" s="594"/>
      <c r="BNT235" s="594"/>
      <c r="BNU235" s="594"/>
      <c r="BNV235" s="594"/>
      <c r="BNW235" s="594"/>
      <c r="BNX235" s="594"/>
      <c r="BNY235" s="594"/>
      <c r="BNZ235" s="594"/>
      <c r="BOA235" s="594"/>
      <c r="BOB235" s="594"/>
      <c r="BOC235" s="594"/>
      <c r="BOD235" s="594"/>
      <c r="BOE235" s="594"/>
      <c r="BOF235" s="594"/>
      <c r="BOG235" s="594"/>
      <c r="BOH235" s="594"/>
      <c r="BOI235" s="594"/>
      <c r="BOJ235" s="594"/>
      <c r="BOK235" s="594"/>
      <c r="BOL235" s="594"/>
      <c r="BOM235" s="594"/>
      <c r="BON235" s="594"/>
      <c r="BOO235" s="594"/>
      <c r="BOP235" s="594"/>
      <c r="BOQ235" s="594"/>
      <c r="BOR235" s="594"/>
      <c r="BOS235" s="594"/>
      <c r="BOT235" s="594"/>
      <c r="BOU235" s="594"/>
      <c r="BOV235" s="594"/>
      <c r="BOW235" s="594"/>
      <c r="BOX235" s="594"/>
      <c r="BOY235" s="594"/>
      <c r="BOZ235" s="594"/>
      <c r="BPA235" s="594"/>
      <c r="BPB235" s="594"/>
      <c r="BPC235" s="594"/>
      <c r="BPD235" s="594"/>
      <c r="BPE235" s="594"/>
      <c r="BPF235" s="594"/>
      <c r="BPG235" s="594"/>
      <c r="BPH235" s="594"/>
      <c r="BPI235" s="594"/>
      <c r="BPJ235" s="594"/>
      <c r="BPK235" s="594"/>
      <c r="BPL235" s="594"/>
      <c r="BPM235" s="594"/>
      <c r="BPN235" s="594"/>
      <c r="BPO235" s="594"/>
      <c r="BPP235" s="594"/>
      <c r="BPQ235" s="594"/>
      <c r="BPR235" s="594"/>
      <c r="BPS235" s="594"/>
      <c r="BPT235" s="594"/>
      <c r="BPU235" s="594"/>
      <c r="BPV235" s="594"/>
      <c r="BPW235" s="594"/>
      <c r="BPX235" s="594"/>
      <c r="BPY235" s="594"/>
      <c r="BPZ235" s="594"/>
      <c r="BQA235" s="594"/>
      <c r="BQB235" s="594"/>
      <c r="BQC235" s="594"/>
      <c r="BQD235" s="594"/>
      <c r="BQE235" s="594"/>
      <c r="BQF235" s="594"/>
      <c r="BQG235" s="594"/>
      <c r="BQH235" s="594"/>
      <c r="BQI235" s="594"/>
      <c r="BQJ235" s="594"/>
      <c r="BQK235" s="594"/>
      <c r="BQL235" s="594"/>
      <c r="BQM235" s="594"/>
      <c r="BQN235" s="594"/>
      <c r="BQO235" s="594"/>
      <c r="BQP235" s="594"/>
      <c r="BQQ235" s="594"/>
      <c r="BQR235" s="594"/>
      <c r="BQS235" s="594"/>
      <c r="BQT235" s="594"/>
      <c r="BQU235" s="594"/>
      <c r="BQV235" s="594"/>
      <c r="BQW235" s="594"/>
      <c r="BQX235" s="594"/>
      <c r="BQY235" s="594"/>
      <c r="BQZ235" s="594"/>
      <c r="BRA235" s="594"/>
      <c r="BRB235" s="594"/>
      <c r="BRC235" s="594"/>
      <c r="BRD235" s="594"/>
      <c r="BRE235" s="594"/>
      <c r="BRF235" s="594"/>
      <c r="BRG235" s="594"/>
      <c r="BRH235" s="594"/>
      <c r="BRI235" s="594"/>
      <c r="BRJ235" s="594"/>
      <c r="BRK235" s="594"/>
      <c r="BRL235" s="594"/>
      <c r="BRM235" s="594"/>
      <c r="BRN235" s="594"/>
      <c r="BRO235" s="594"/>
      <c r="BRP235" s="594"/>
      <c r="BRQ235" s="594"/>
      <c r="BRR235" s="594"/>
      <c r="BRS235" s="594"/>
      <c r="BRT235" s="594"/>
      <c r="BRU235" s="594"/>
      <c r="BRV235" s="594"/>
      <c r="BRW235" s="594"/>
      <c r="BRX235" s="594"/>
      <c r="BRY235" s="594"/>
      <c r="BRZ235" s="594"/>
      <c r="BSA235" s="594"/>
      <c r="BSB235" s="594"/>
      <c r="BSC235" s="594"/>
      <c r="BSD235" s="594"/>
      <c r="BSE235" s="594"/>
      <c r="BSF235" s="594"/>
      <c r="BSG235" s="594"/>
      <c r="BSH235" s="594"/>
      <c r="BSI235" s="594"/>
      <c r="BSJ235" s="594"/>
      <c r="BSK235" s="594"/>
      <c r="BSL235" s="594"/>
      <c r="BSM235" s="594"/>
      <c r="BSN235" s="594"/>
      <c r="BSO235" s="594"/>
      <c r="BSP235" s="594"/>
      <c r="BSQ235" s="594"/>
      <c r="BSR235" s="594"/>
      <c r="BSS235" s="594"/>
      <c r="BST235" s="594"/>
      <c r="BSU235" s="594"/>
      <c r="BSV235" s="594"/>
      <c r="BSW235" s="594"/>
      <c r="BSX235" s="594"/>
      <c r="BSY235" s="594"/>
      <c r="BSZ235" s="594"/>
      <c r="BTA235" s="594"/>
      <c r="BTB235" s="594"/>
      <c r="BTC235" s="594"/>
      <c r="BTD235" s="594"/>
      <c r="BTE235" s="594"/>
      <c r="BTF235" s="594"/>
      <c r="BTG235" s="594"/>
      <c r="BTH235" s="594"/>
      <c r="BTI235" s="594"/>
      <c r="BTJ235" s="594"/>
      <c r="BTK235" s="594"/>
      <c r="BTL235" s="594"/>
      <c r="BTM235" s="594"/>
      <c r="BTN235" s="594"/>
      <c r="BTO235" s="594"/>
      <c r="BTP235" s="594"/>
      <c r="BTQ235" s="594"/>
      <c r="BTR235" s="594"/>
      <c r="BTS235" s="594"/>
      <c r="BTT235" s="594"/>
      <c r="BTU235" s="594"/>
      <c r="BTV235" s="594"/>
      <c r="BTW235" s="594"/>
      <c r="BTX235" s="594"/>
      <c r="BTY235" s="594"/>
      <c r="BTZ235" s="594"/>
      <c r="BUA235" s="594"/>
      <c r="BUB235" s="594"/>
      <c r="BUC235" s="594"/>
      <c r="BUD235" s="594"/>
      <c r="BUE235" s="594"/>
      <c r="BUF235" s="594"/>
      <c r="BUG235" s="594"/>
      <c r="BUH235" s="594"/>
      <c r="BUI235" s="594"/>
      <c r="BUJ235" s="594"/>
      <c r="BUK235" s="594"/>
      <c r="BUL235" s="594"/>
      <c r="BUM235" s="594"/>
      <c r="BUN235" s="594"/>
      <c r="BUO235" s="594"/>
      <c r="BUP235" s="594"/>
      <c r="BUQ235" s="594"/>
      <c r="BUR235" s="594"/>
      <c r="BUS235" s="594"/>
      <c r="BUT235" s="594"/>
      <c r="BUU235" s="594"/>
      <c r="BUV235" s="594"/>
      <c r="BUW235" s="594"/>
      <c r="BUX235" s="594"/>
      <c r="BUY235" s="594"/>
      <c r="BUZ235" s="594"/>
      <c r="BVA235" s="594"/>
      <c r="BVB235" s="594"/>
      <c r="BVC235" s="594"/>
      <c r="BVD235" s="594"/>
      <c r="BVE235" s="594"/>
      <c r="BVF235" s="594"/>
      <c r="BVG235" s="594"/>
      <c r="BVH235" s="594"/>
      <c r="BVI235" s="594"/>
      <c r="BVJ235" s="594"/>
      <c r="BVK235" s="594"/>
      <c r="BVL235" s="594"/>
      <c r="BVM235" s="594"/>
      <c r="BVN235" s="594"/>
      <c r="BVO235" s="594"/>
      <c r="BVP235" s="594"/>
      <c r="BVQ235" s="594"/>
      <c r="BVR235" s="594"/>
      <c r="BVS235" s="594"/>
      <c r="BVT235" s="594"/>
      <c r="BVU235" s="594"/>
      <c r="BVV235" s="594"/>
      <c r="BVW235" s="594"/>
      <c r="BVX235" s="594"/>
      <c r="BVY235" s="594"/>
      <c r="BVZ235" s="594"/>
      <c r="BWA235" s="594"/>
      <c r="BWB235" s="594"/>
      <c r="BWC235" s="594"/>
      <c r="BWD235" s="594"/>
      <c r="BWE235" s="594"/>
      <c r="BWF235" s="594"/>
      <c r="BWG235" s="594"/>
      <c r="BWH235" s="594"/>
      <c r="BWI235" s="594"/>
      <c r="BWJ235" s="594"/>
      <c r="BWK235" s="594"/>
      <c r="BWL235" s="594"/>
      <c r="BWM235" s="594"/>
      <c r="BWN235" s="594"/>
      <c r="BWO235" s="594"/>
      <c r="BWP235" s="594"/>
      <c r="BWQ235" s="594"/>
      <c r="BWR235" s="594"/>
      <c r="BWS235" s="594"/>
      <c r="BWT235" s="594"/>
      <c r="BWU235" s="594"/>
      <c r="BWV235" s="594"/>
      <c r="BWW235" s="594"/>
      <c r="BWX235" s="594"/>
      <c r="BWY235" s="594"/>
      <c r="BWZ235" s="594"/>
      <c r="BXA235" s="594"/>
      <c r="BXB235" s="594"/>
      <c r="BXC235" s="594"/>
      <c r="BXD235" s="594"/>
      <c r="BXE235" s="594"/>
      <c r="BXF235" s="594"/>
      <c r="BXG235" s="594"/>
      <c r="BXH235" s="594"/>
      <c r="BXI235" s="594"/>
      <c r="BXJ235" s="594"/>
      <c r="BXK235" s="594"/>
      <c r="BXL235" s="594"/>
      <c r="BXM235" s="594"/>
      <c r="BXN235" s="594"/>
      <c r="BXO235" s="594"/>
      <c r="BXP235" s="594"/>
      <c r="BXQ235" s="594"/>
      <c r="BXR235" s="594"/>
      <c r="BXS235" s="594"/>
      <c r="BXT235" s="594"/>
      <c r="BXU235" s="594"/>
      <c r="BXV235" s="594"/>
      <c r="BXW235" s="594"/>
      <c r="BXX235" s="594"/>
      <c r="BXY235" s="594"/>
      <c r="BXZ235" s="594"/>
      <c r="BYA235" s="594"/>
      <c r="BYB235" s="594"/>
      <c r="BYC235" s="594"/>
      <c r="BYD235" s="594"/>
      <c r="BYE235" s="594"/>
      <c r="BYF235" s="594"/>
      <c r="BYG235" s="594"/>
      <c r="BYH235" s="594"/>
      <c r="BYI235" s="594"/>
      <c r="BYJ235" s="594"/>
      <c r="BYK235" s="594"/>
      <c r="BYL235" s="594"/>
      <c r="BYM235" s="594"/>
      <c r="BYN235" s="594"/>
      <c r="BYO235" s="594"/>
      <c r="BYP235" s="594"/>
      <c r="BYQ235" s="594"/>
      <c r="BYR235" s="594"/>
      <c r="BYS235" s="594"/>
      <c r="BYT235" s="594"/>
      <c r="BYU235" s="594"/>
      <c r="BYV235" s="594"/>
      <c r="BYW235" s="594"/>
      <c r="BYX235" s="594"/>
      <c r="BYY235" s="594"/>
      <c r="BYZ235" s="594"/>
      <c r="BZA235" s="594"/>
      <c r="BZB235" s="594"/>
      <c r="BZC235" s="594"/>
      <c r="BZD235" s="594"/>
      <c r="BZE235" s="594"/>
      <c r="BZF235" s="594"/>
      <c r="BZG235" s="594"/>
      <c r="BZH235" s="594"/>
      <c r="BZI235" s="594"/>
      <c r="BZJ235" s="594"/>
      <c r="BZK235" s="594"/>
      <c r="BZL235" s="594"/>
      <c r="BZM235" s="594"/>
      <c r="BZN235" s="594"/>
      <c r="BZO235" s="594"/>
      <c r="BZP235" s="594"/>
      <c r="BZQ235" s="594"/>
      <c r="BZR235" s="594"/>
      <c r="BZS235" s="594"/>
      <c r="BZT235" s="594"/>
      <c r="BZU235" s="594"/>
      <c r="BZV235" s="594"/>
      <c r="BZW235" s="594"/>
      <c r="BZX235" s="594"/>
      <c r="BZY235" s="594"/>
      <c r="BZZ235" s="594"/>
      <c r="CAA235" s="594"/>
      <c r="CAB235" s="594"/>
      <c r="CAC235" s="594"/>
      <c r="CAD235" s="594"/>
      <c r="CAE235" s="594"/>
      <c r="CAF235" s="594"/>
      <c r="CAG235" s="594"/>
      <c r="CAH235" s="594"/>
      <c r="CAI235" s="594"/>
      <c r="CAJ235" s="594"/>
      <c r="CAK235" s="594"/>
      <c r="CAL235" s="594"/>
      <c r="CAM235" s="594"/>
      <c r="CAN235" s="594"/>
      <c r="CAO235" s="594"/>
      <c r="CAP235" s="594"/>
      <c r="CAQ235" s="594"/>
      <c r="CAR235" s="594"/>
      <c r="CAS235" s="594"/>
      <c r="CAT235" s="594"/>
      <c r="CAU235" s="594"/>
      <c r="CAV235" s="594"/>
      <c r="CAW235" s="594"/>
      <c r="CAX235" s="594"/>
      <c r="CAY235" s="594"/>
      <c r="CAZ235" s="594"/>
      <c r="CBA235" s="594"/>
      <c r="CBB235" s="594"/>
      <c r="CBC235" s="594"/>
      <c r="CBD235" s="594"/>
      <c r="CBE235" s="594"/>
      <c r="CBF235" s="594"/>
      <c r="CBG235" s="594"/>
      <c r="CBH235" s="594"/>
      <c r="CBI235" s="594"/>
      <c r="CBJ235" s="594"/>
      <c r="CBK235" s="594"/>
      <c r="CBL235" s="594"/>
      <c r="CBM235" s="594"/>
      <c r="CBN235" s="594"/>
      <c r="CBO235" s="594"/>
      <c r="CBP235" s="594"/>
      <c r="CBQ235" s="594"/>
      <c r="CBR235" s="594"/>
      <c r="CBS235" s="594"/>
      <c r="CBT235" s="594"/>
      <c r="CBU235" s="594"/>
      <c r="CBV235" s="594"/>
      <c r="CBW235" s="594"/>
      <c r="CBX235" s="594"/>
      <c r="CBY235" s="594"/>
      <c r="CBZ235" s="594"/>
      <c r="CCA235" s="594"/>
      <c r="CCB235" s="594"/>
      <c r="CCC235" s="594"/>
      <c r="CCD235" s="594"/>
      <c r="CCE235" s="594"/>
      <c r="CCF235" s="594"/>
      <c r="CCG235" s="594"/>
      <c r="CCH235" s="594"/>
      <c r="CCI235" s="594"/>
      <c r="CCJ235" s="594"/>
      <c r="CCK235" s="594"/>
      <c r="CCL235" s="594"/>
      <c r="CCM235" s="594"/>
      <c r="CCN235" s="594"/>
      <c r="CCO235" s="594"/>
      <c r="CCP235" s="594"/>
      <c r="CCQ235" s="594"/>
      <c r="CCR235" s="594"/>
      <c r="CCS235" s="594"/>
      <c r="CCT235" s="594"/>
      <c r="CCU235" s="594"/>
      <c r="CCV235" s="594"/>
      <c r="CCW235" s="594"/>
      <c r="CCX235" s="594"/>
      <c r="CCY235" s="594"/>
      <c r="CCZ235" s="594"/>
      <c r="CDA235" s="594"/>
      <c r="CDB235" s="594"/>
      <c r="CDC235" s="594"/>
      <c r="CDD235" s="594"/>
      <c r="CDE235" s="594"/>
      <c r="CDF235" s="594"/>
      <c r="CDG235" s="594"/>
      <c r="CDH235" s="594"/>
      <c r="CDI235" s="594"/>
      <c r="CDJ235" s="594"/>
      <c r="CDK235" s="594"/>
      <c r="CDL235" s="594"/>
      <c r="CDM235" s="594"/>
      <c r="CDN235" s="594"/>
      <c r="CDO235" s="594"/>
      <c r="CDP235" s="594"/>
      <c r="CDQ235" s="594"/>
      <c r="CDR235" s="594"/>
      <c r="CDS235" s="594"/>
      <c r="CDT235" s="594"/>
      <c r="CDU235" s="594"/>
      <c r="CDV235" s="594"/>
      <c r="CDW235" s="594"/>
      <c r="CDX235" s="594"/>
      <c r="CDY235" s="594"/>
      <c r="CDZ235" s="594"/>
      <c r="CEA235" s="594"/>
      <c r="CEB235" s="594"/>
      <c r="CEC235" s="594"/>
      <c r="CED235" s="594"/>
      <c r="CEE235" s="594"/>
      <c r="CEF235" s="594"/>
      <c r="CEG235" s="594"/>
      <c r="CEH235" s="594"/>
      <c r="CEI235" s="594"/>
      <c r="CEJ235" s="594"/>
      <c r="CEK235" s="594"/>
      <c r="CEL235" s="594"/>
      <c r="CEM235" s="594"/>
      <c r="CEN235" s="594"/>
      <c r="CEO235" s="594"/>
      <c r="CEP235" s="594"/>
      <c r="CEQ235" s="594"/>
      <c r="CER235" s="594"/>
      <c r="CES235" s="594"/>
      <c r="CET235" s="594"/>
      <c r="CEU235" s="594"/>
      <c r="CEV235" s="594"/>
      <c r="CEW235" s="594"/>
      <c r="CEX235" s="594"/>
      <c r="CEY235" s="594"/>
      <c r="CEZ235" s="594"/>
      <c r="CFA235" s="594"/>
      <c r="CFB235" s="594"/>
      <c r="CFC235" s="594"/>
      <c r="CFD235" s="594"/>
      <c r="CFE235" s="594"/>
      <c r="CFF235" s="594"/>
      <c r="CFG235" s="594"/>
      <c r="CFH235" s="594"/>
      <c r="CFI235" s="594"/>
      <c r="CFJ235" s="594"/>
      <c r="CFK235" s="594"/>
      <c r="CFL235" s="594"/>
      <c r="CFM235" s="594"/>
      <c r="CFN235" s="594"/>
      <c r="CFO235" s="594"/>
      <c r="CFP235" s="594"/>
      <c r="CFQ235" s="594"/>
      <c r="CFR235" s="594"/>
      <c r="CFS235" s="594"/>
      <c r="CFT235" s="594"/>
      <c r="CFU235" s="594"/>
      <c r="CFV235" s="594"/>
      <c r="CFW235" s="594"/>
      <c r="CFX235" s="594"/>
      <c r="CFY235" s="594"/>
      <c r="CFZ235" s="594"/>
      <c r="CGA235" s="594"/>
      <c r="CGB235" s="594"/>
      <c r="CGC235" s="594"/>
      <c r="CGD235" s="594"/>
      <c r="CGE235" s="594"/>
      <c r="CGF235" s="594"/>
      <c r="CGG235" s="594"/>
      <c r="CGH235" s="594"/>
      <c r="CGI235" s="594"/>
      <c r="CGJ235" s="594"/>
      <c r="CGK235" s="594"/>
      <c r="CGL235" s="594"/>
      <c r="CGM235" s="594"/>
      <c r="CGN235" s="594"/>
      <c r="CGO235" s="594"/>
      <c r="CGP235" s="594"/>
      <c r="CGQ235" s="594"/>
      <c r="CGR235" s="594"/>
      <c r="CGS235" s="594"/>
      <c r="CGT235" s="594"/>
      <c r="CGU235" s="594"/>
      <c r="CGV235" s="594"/>
      <c r="CGW235" s="594"/>
      <c r="CGX235" s="594"/>
      <c r="CGY235" s="594"/>
      <c r="CGZ235" s="594"/>
      <c r="CHA235" s="594"/>
      <c r="CHB235" s="594"/>
      <c r="CHC235" s="594"/>
      <c r="CHD235" s="594"/>
      <c r="CHE235" s="594"/>
      <c r="CHF235" s="594"/>
      <c r="CHG235" s="594"/>
      <c r="CHH235" s="594"/>
      <c r="CHI235" s="594"/>
      <c r="CHJ235" s="594"/>
      <c r="CHK235" s="594"/>
      <c r="CHL235" s="594"/>
      <c r="CHM235" s="594"/>
      <c r="CHN235" s="594"/>
      <c r="CHO235" s="594"/>
      <c r="CHP235" s="594"/>
      <c r="CHQ235" s="594"/>
      <c r="CHR235" s="594"/>
      <c r="CHS235" s="594"/>
      <c r="CHT235" s="594"/>
      <c r="CHU235" s="594"/>
      <c r="CHV235" s="594"/>
      <c r="CHW235" s="594"/>
      <c r="CHX235" s="594"/>
      <c r="CHY235" s="594"/>
      <c r="CHZ235" s="594"/>
      <c r="CIA235" s="594"/>
      <c r="CIB235" s="594"/>
      <c r="CIC235" s="594"/>
      <c r="CID235" s="594"/>
      <c r="CIE235" s="594"/>
      <c r="CIF235" s="594"/>
      <c r="CIG235" s="594"/>
      <c r="CIH235" s="594"/>
      <c r="CII235" s="594"/>
      <c r="CIJ235" s="594"/>
      <c r="CIK235" s="594"/>
      <c r="CIL235" s="594"/>
      <c r="CIM235" s="594"/>
      <c r="CIN235" s="594"/>
      <c r="CIO235" s="594"/>
      <c r="CIP235" s="594"/>
      <c r="CIQ235" s="594"/>
      <c r="CIR235" s="594"/>
      <c r="CIS235" s="594"/>
      <c r="CIT235" s="594"/>
      <c r="CIU235" s="594"/>
      <c r="CIV235" s="594"/>
      <c r="CIW235" s="594"/>
      <c r="CIX235" s="594"/>
      <c r="CIY235" s="594"/>
      <c r="CIZ235" s="594"/>
      <c r="CJA235" s="594"/>
      <c r="CJB235" s="594"/>
      <c r="CJC235" s="594"/>
      <c r="CJD235" s="594"/>
      <c r="CJE235" s="594"/>
      <c r="CJF235" s="594"/>
      <c r="CJG235" s="594"/>
      <c r="CJH235" s="594"/>
      <c r="CJI235" s="594"/>
      <c r="CJJ235" s="594"/>
      <c r="CJK235" s="594"/>
      <c r="CJL235" s="594"/>
      <c r="CJM235" s="594"/>
      <c r="CJN235" s="594"/>
      <c r="CJO235" s="594"/>
      <c r="CJP235" s="594"/>
      <c r="CJQ235" s="594"/>
      <c r="CJR235" s="594"/>
      <c r="CJS235" s="594"/>
      <c r="CJT235" s="594"/>
      <c r="CJU235" s="594"/>
      <c r="CJV235" s="594"/>
      <c r="CJW235" s="594"/>
      <c r="CJX235" s="594"/>
      <c r="CJY235" s="594"/>
      <c r="CJZ235" s="594"/>
      <c r="CKA235" s="594"/>
      <c r="CKB235" s="594"/>
      <c r="CKC235" s="594"/>
      <c r="CKD235" s="594"/>
      <c r="CKE235" s="594"/>
      <c r="CKF235" s="594"/>
      <c r="CKG235" s="594"/>
      <c r="CKH235" s="594"/>
      <c r="CKI235" s="594"/>
      <c r="CKJ235" s="594"/>
      <c r="CKK235" s="594"/>
      <c r="CKL235" s="594"/>
      <c r="CKM235" s="594"/>
      <c r="CKN235" s="594"/>
      <c r="CKO235" s="594"/>
      <c r="CKP235" s="594"/>
      <c r="CKQ235" s="594"/>
      <c r="CKR235" s="594"/>
      <c r="CKS235" s="594"/>
      <c r="CKT235" s="594"/>
      <c r="CKU235" s="594"/>
      <c r="CKV235" s="594"/>
      <c r="CKW235" s="594"/>
      <c r="CKX235" s="594"/>
      <c r="CKY235" s="594"/>
      <c r="CKZ235" s="594"/>
      <c r="CLA235" s="594"/>
      <c r="CLB235" s="594"/>
      <c r="CLC235" s="594"/>
      <c r="CLD235" s="594"/>
      <c r="CLE235" s="594"/>
      <c r="CLF235" s="594"/>
      <c r="CLG235" s="594"/>
      <c r="CLH235" s="594"/>
      <c r="CLI235" s="594"/>
      <c r="CLJ235" s="594"/>
      <c r="CLK235" s="594"/>
      <c r="CLL235" s="594"/>
      <c r="CLM235" s="594"/>
      <c r="CLN235" s="594"/>
      <c r="CLO235" s="594"/>
      <c r="CLP235" s="594"/>
      <c r="CLQ235" s="594"/>
      <c r="CLR235" s="594"/>
      <c r="CLS235" s="594"/>
      <c r="CLT235" s="594"/>
      <c r="CLU235" s="594"/>
      <c r="CLV235" s="594"/>
      <c r="CLW235" s="594"/>
      <c r="CLX235" s="594"/>
      <c r="CLY235" s="594"/>
      <c r="CLZ235" s="594"/>
      <c r="CMA235" s="594"/>
      <c r="CMB235" s="594"/>
      <c r="CMC235" s="594"/>
      <c r="CMD235" s="594"/>
      <c r="CME235" s="594"/>
      <c r="CMF235" s="594"/>
      <c r="CMG235" s="594"/>
      <c r="CMH235" s="594"/>
      <c r="CMI235" s="594"/>
      <c r="CMJ235" s="594"/>
      <c r="CMK235" s="594"/>
      <c r="CML235" s="594"/>
      <c r="CMM235" s="594"/>
      <c r="CMN235" s="594"/>
      <c r="CMO235" s="594"/>
      <c r="CMP235" s="594"/>
      <c r="CMQ235" s="594"/>
      <c r="CMR235" s="594"/>
      <c r="CMS235" s="594"/>
      <c r="CMT235" s="594"/>
      <c r="CMU235" s="594"/>
      <c r="CMV235" s="594"/>
      <c r="CMW235" s="594"/>
      <c r="CMX235" s="594"/>
      <c r="CMY235" s="594"/>
      <c r="CMZ235" s="594"/>
      <c r="CNA235" s="594"/>
      <c r="CNB235" s="594"/>
      <c r="CNC235" s="594"/>
      <c r="CND235" s="594"/>
      <c r="CNE235" s="594"/>
      <c r="CNF235" s="594"/>
      <c r="CNG235" s="594"/>
      <c r="CNH235" s="594"/>
      <c r="CNI235" s="594"/>
      <c r="CNJ235" s="594"/>
      <c r="CNK235" s="594"/>
      <c r="CNL235" s="594"/>
      <c r="CNM235" s="594"/>
      <c r="CNN235" s="594"/>
      <c r="CNO235" s="594"/>
      <c r="CNP235" s="594"/>
      <c r="CNQ235" s="594"/>
      <c r="CNR235" s="594"/>
      <c r="CNS235" s="594"/>
      <c r="CNT235" s="594"/>
      <c r="CNU235" s="594"/>
      <c r="CNV235" s="594"/>
      <c r="CNW235" s="594"/>
      <c r="CNX235" s="594"/>
      <c r="CNY235" s="594"/>
      <c r="CNZ235" s="594"/>
      <c r="COA235" s="594"/>
      <c r="COB235" s="594"/>
      <c r="COC235" s="594"/>
      <c r="COD235" s="594"/>
      <c r="COE235" s="594"/>
      <c r="COF235" s="594"/>
      <c r="COG235" s="594"/>
      <c r="COH235" s="594"/>
      <c r="COI235" s="594"/>
      <c r="COJ235" s="594"/>
      <c r="COK235" s="594"/>
      <c r="COL235" s="594"/>
      <c r="COM235" s="594"/>
      <c r="CON235" s="594"/>
      <c r="COO235" s="594"/>
      <c r="COP235" s="594"/>
      <c r="COQ235" s="594"/>
      <c r="COR235" s="594"/>
      <c r="COS235" s="594"/>
      <c r="COT235" s="594"/>
      <c r="COU235" s="594"/>
      <c r="COV235" s="594"/>
      <c r="COW235" s="594"/>
      <c r="COX235" s="594"/>
      <c r="COY235" s="594"/>
      <c r="COZ235" s="594"/>
      <c r="CPA235" s="594"/>
      <c r="CPB235" s="594"/>
      <c r="CPC235" s="594"/>
      <c r="CPD235" s="594"/>
      <c r="CPE235" s="594"/>
      <c r="CPF235" s="594"/>
      <c r="CPG235" s="594"/>
      <c r="CPH235" s="594"/>
      <c r="CPI235" s="594"/>
      <c r="CPJ235" s="594"/>
      <c r="CPK235" s="594"/>
      <c r="CPL235" s="594"/>
      <c r="CPM235" s="594"/>
      <c r="CPN235" s="594"/>
      <c r="CPO235" s="594"/>
      <c r="CPP235" s="594"/>
      <c r="CPQ235" s="594"/>
      <c r="CPR235" s="594"/>
      <c r="CPS235" s="594"/>
      <c r="CPT235" s="594"/>
      <c r="CPU235" s="594"/>
      <c r="CPV235" s="594"/>
      <c r="CPW235" s="594"/>
      <c r="CPX235" s="594"/>
      <c r="CPY235" s="594"/>
      <c r="CPZ235" s="594"/>
      <c r="CQA235" s="594"/>
      <c r="CQB235" s="594"/>
      <c r="CQC235" s="594"/>
      <c r="CQD235" s="594"/>
      <c r="CQE235" s="594"/>
      <c r="CQF235" s="594"/>
      <c r="CQG235" s="594"/>
      <c r="CQH235" s="594"/>
      <c r="CQI235" s="594"/>
      <c r="CQJ235" s="594"/>
      <c r="CQK235" s="594"/>
      <c r="CQL235" s="594"/>
      <c r="CQM235" s="594"/>
      <c r="CQN235" s="594"/>
      <c r="CQO235" s="594"/>
      <c r="CQP235" s="594"/>
      <c r="CQQ235" s="594"/>
      <c r="CQR235" s="594"/>
      <c r="CQS235" s="594"/>
      <c r="CQT235" s="594"/>
      <c r="CQU235" s="594"/>
      <c r="CQV235" s="594"/>
      <c r="CQW235" s="594"/>
      <c r="CQX235" s="594"/>
      <c r="CQY235" s="594"/>
      <c r="CQZ235" s="594"/>
      <c r="CRA235" s="594"/>
      <c r="CRB235" s="594"/>
      <c r="CRC235" s="594"/>
      <c r="CRD235" s="594"/>
      <c r="CRE235" s="594"/>
      <c r="CRF235" s="594"/>
      <c r="CRG235" s="594"/>
      <c r="CRH235" s="594"/>
      <c r="CRI235" s="594"/>
      <c r="CRJ235" s="594"/>
      <c r="CRK235" s="594"/>
      <c r="CRL235" s="594"/>
      <c r="CRM235" s="594"/>
      <c r="CRN235" s="594"/>
      <c r="CRO235" s="594"/>
      <c r="CRP235" s="594"/>
      <c r="CRQ235" s="594"/>
      <c r="CRR235" s="594"/>
      <c r="CRS235" s="594"/>
      <c r="CRT235" s="594"/>
      <c r="CRU235" s="594"/>
      <c r="CRV235" s="594"/>
      <c r="CRW235" s="594"/>
      <c r="CRX235" s="594"/>
      <c r="CRY235" s="594"/>
      <c r="CRZ235" s="594"/>
      <c r="CSA235" s="594"/>
      <c r="CSB235" s="594"/>
      <c r="CSC235" s="594"/>
      <c r="CSD235" s="594"/>
      <c r="CSE235" s="594"/>
      <c r="CSF235" s="594"/>
      <c r="CSG235" s="594"/>
      <c r="CSH235" s="594"/>
      <c r="CSI235" s="594"/>
      <c r="CSJ235" s="594"/>
      <c r="CSK235" s="594"/>
      <c r="CSL235" s="594"/>
      <c r="CSM235" s="594"/>
      <c r="CSN235" s="594"/>
      <c r="CSO235" s="594"/>
      <c r="CSP235" s="594"/>
      <c r="CSQ235" s="594"/>
      <c r="CSR235" s="594"/>
      <c r="CSS235" s="594"/>
      <c r="CST235" s="594"/>
      <c r="CSU235" s="594"/>
      <c r="CSV235" s="594"/>
      <c r="CSW235" s="594"/>
      <c r="CSX235" s="594"/>
      <c r="CSY235" s="594"/>
      <c r="CSZ235" s="594"/>
      <c r="CTA235" s="594"/>
      <c r="CTB235" s="594"/>
      <c r="CTC235" s="594"/>
      <c r="CTD235" s="594"/>
      <c r="CTE235" s="594"/>
      <c r="CTF235" s="594"/>
      <c r="CTG235" s="594"/>
      <c r="CTH235" s="594"/>
      <c r="CTI235" s="594"/>
      <c r="CTJ235" s="594"/>
      <c r="CTK235" s="594"/>
      <c r="CTL235" s="594"/>
      <c r="CTM235" s="594"/>
      <c r="CTN235" s="594"/>
      <c r="CTO235" s="594"/>
      <c r="CTP235" s="594"/>
      <c r="CTQ235" s="594"/>
      <c r="CTR235" s="594"/>
      <c r="CTS235" s="594"/>
      <c r="CTT235" s="594"/>
      <c r="CTU235" s="594"/>
      <c r="CTV235" s="594"/>
      <c r="CTW235" s="594"/>
      <c r="CTX235" s="594"/>
      <c r="CTY235" s="594"/>
      <c r="CTZ235" s="594"/>
      <c r="CUA235" s="594"/>
      <c r="CUB235" s="594"/>
      <c r="CUC235" s="594"/>
      <c r="CUD235" s="594"/>
      <c r="CUE235" s="594"/>
      <c r="CUF235" s="594"/>
      <c r="CUG235" s="594"/>
      <c r="CUH235" s="594"/>
      <c r="CUI235" s="594"/>
      <c r="CUJ235" s="594"/>
      <c r="CUK235" s="594"/>
      <c r="CUL235" s="594"/>
      <c r="CUM235" s="594"/>
      <c r="CUN235" s="594"/>
      <c r="CUO235" s="594"/>
      <c r="CUP235" s="594"/>
      <c r="CUQ235" s="594"/>
      <c r="CUR235" s="594"/>
      <c r="CUS235" s="594"/>
      <c r="CUT235" s="594"/>
      <c r="CUU235" s="594"/>
      <c r="CUV235" s="594"/>
      <c r="CUW235" s="594"/>
      <c r="CUX235" s="594"/>
      <c r="CUY235" s="594"/>
      <c r="CUZ235" s="594"/>
      <c r="CVA235" s="594"/>
      <c r="CVB235" s="594"/>
      <c r="CVC235" s="594"/>
      <c r="CVD235" s="594"/>
      <c r="CVE235" s="594"/>
      <c r="CVF235" s="594"/>
      <c r="CVG235" s="594"/>
      <c r="CVH235" s="594"/>
      <c r="CVI235" s="594"/>
      <c r="CVJ235" s="594"/>
      <c r="CVK235" s="594"/>
      <c r="CVL235" s="594"/>
      <c r="CVM235" s="594"/>
      <c r="CVN235" s="594"/>
      <c r="CVO235" s="594"/>
      <c r="CVP235" s="594"/>
      <c r="CVQ235" s="594"/>
      <c r="CVR235" s="594"/>
      <c r="CVS235" s="594"/>
      <c r="CVT235" s="594"/>
      <c r="CVU235" s="594"/>
      <c r="CVV235" s="594"/>
      <c r="CVW235" s="594"/>
      <c r="CVX235" s="594"/>
      <c r="CVY235" s="594"/>
      <c r="CVZ235" s="594"/>
      <c r="CWA235" s="594"/>
      <c r="CWB235" s="594"/>
      <c r="CWC235" s="594"/>
      <c r="CWD235" s="594"/>
      <c r="CWE235" s="594"/>
      <c r="CWF235" s="594"/>
      <c r="CWG235" s="594"/>
      <c r="CWH235" s="594"/>
      <c r="CWI235" s="594"/>
      <c r="CWJ235" s="594"/>
      <c r="CWK235" s="594"/>
      <c r="CWL235" s="594"/>
      <c r="CWM235" s="594"/>
      <c r="CWN235" s="594"/>
      <c r="CWO235" s="594"/>
      <c r="CWP235" s="594"/>
      <c r="CWQ235" s="594"/>
      <c r="CWR235" s="594"/>
      <c r="CWS235" s="594"/>
      <c r="CWT235" s="594"/>
      <c r="CWU235" s="594"/>
      <c r="CWV235" s="594"/>
      <c r="CWW235" s="594"/>
      <c r="CWX235" s="594"/>
      <c r="CWY235" s="594"/>
      <c r="CWZ235" s="594"/>
      <c r="CXA235" s="594"/>
      <c r="CXB235" s="594"/>
      <c r="CXC235" s="594"/>
      <c r="CXD235" s="594"/>
      <c r="CXE235" s="594"/>
      <c r="CXF235" s="594"/>
      <c r="CXG235" s="594"/>
      <c r="CXH235" s="594"/>
      <c r="CXI235" s="594"/>
      <c r="CXJ235" s="594"/>
      <c r="CXK235" s="594"/>
      <c r="CXL235" s="594"/>
      <c r="CXM235" s="594"/>
      <c r="CXN235" s="594"/>
      <c r="CXO235" s="594"/>
      <c r="CXP235" s="594"/>
      <c r="CXQ235" s="594"/>
      <c r="CXR235" s="594"/>
      <c r="CXS235" s="594"/>
      <c r="CXT235" s="594"/>
      <c r="CXU235" s="594"/>
      <c r="CXV235" s="594"/>
      <c r="CXW235" s="594"/>
      <c r="CXX235" s="594"/>
      <c r="CXY235" s="594"/>
      <c r="CXZ235" s="594"/>
      <c r="CYA235" s="594"/>
      <c r="CYB235" s="594"/>
      <c r="CYC235" s="594"/>
      <c r="CYD235" s="594"/>
      <c r="CYE235" s="594"/>
      <c r="CYF235" s="594"/>
      <c r="CYG235" s="594"/>
      <c r="CYH235" s="594"/>
      <c r="CYI235" s="594"/>
      <c r="CYJ235" s="594"/>
      <c r="CYK235" s="594"/>
      <c r="CYL235" s="594"/>
      <c r="CYM235" s="594"/>
      <c r="CYN235" s="594"/>
      <c r="CYO235" s="594"/>
      <c r="CYP235" s="594"/>
      <c r="CYQ235" s="594"/>
      <c r="CYR235" s="594"/>
      <c r="CYS235" s="594"/>
      <c r="CYT235" s="594"/>
      <c r="CYU235" s="594"/>
      <c r="CYV235" s="594"/>
      <c r="CYW235" s="594"/>
      <c r="CYX235" s="594"/>
      <c r="CYY235" s="594"/>
      <c r="CYZ235" s="594"/>
      <c r="CZA235" s="594"/>
      <c r="CZB235" s="594"/>
      <c r="CZC235" s="594"/>
      <c r="CZD235" s="594"/>
      <c r="CZE235" s="594"/>
      <c r="CZF235" s="594"/>
      <c r="CZG235" s="594"/>
      <c r="CZH235" s="594"/>
      <c r="CZI235" s="594"/>
      <c r="CZJ235" s="594"/>
      <c r="CZK235" s="594"/>
      <c r="CZL235" s="594"/>
      <c r="CZM235" s="594"/>
      <c r="CZN235" s="594"/>
      <c r="CZO235" s="594"/>
      <c r="CZP235" s="594"/>
      <c r="CZQ235" s="594"/>
      <c r="CZR235" s="594"/>
      <c r="CZS235" s="594"/>
      <c r="CZT235" s="594"/>
      <c r="CZU235" s="594"/>
      <c r="CZV235" s="594"/>
      <c r="CZW235" s="594"/>
      <c r="CZX235" s="594"/>
      <c r="CZY235" s="594"/>
      <c r="CZZ235" s="594"/>
      <c r="DAA235" s="594"/>
      <c r="DAB235" s="594"/>
      <c r="DAC235" s="594"/>
      <c r="DAD235" s="594"/>
      <c r="DAE235" s="594"/>
      <c r="DAF235" s="594"/>
      <c r="DAG235" s="594"/>
      <c r="DAH235" s="594"/>
      <c r="DAI235" s="594"/>
      <c r="DAJ235" s="594"/>
      <c r="DAK235" s="594"/>
      <c r="DAL235" s="594"/>
      <c r="DAM235" s="594"/>
      <c r="DAN235" s="594"/>
      <c r="DAO235" s="594"/>
      <c r="DAP235" s="594"/>
      <c r="DAQ235" s="594"/>
      <c r="DAR235" s="594"/>
      <c r="DAS235" s="594"/>
      <c r="DAT235" s="594"/>
      <c r="DAU235" s="594"/>
      <c r="DAV235" s="594"/>
      <c r="DAW235" s="594"/>
      <c r="DAX235" s="594"/>
      <c r="DAY235" s="594"/>
      <c r="DAZ235" s="594"/>
      <c r="DBA235" s="594"/>
      <c r="DBB235" s="594"/>
      <c r="DBC235" s="594"/>
      <c r="DBD235" s="594"/>
      <c r="DBE235" s="594"/>
      <c r="DBF235" s="594"/>
      <c r="DBG235" s="594"/>
      <c r="DBH235" s="594"/>
      <c r="DBI235" s="594"/>
      <c r="DBJ235" s="594"/>
      <c r="DBK235" s="594"/>
      <c r="DBL235" s="594"/>
      <c r="DBM235" s="594"/>
      <c r="DBN235" s="594"/>
      <c r="DBO235" s="594"/>
      <c r="DBP235" s="594"/>
      <c r="DBQ235" s="594"/>
      <c r="DBR235" s="594"/>
      <c r="DBS235" s="594"/>
      <c r="DBT235" s="594"/>
      <c r="DBU235" s="594"/>
      <c r="DBV235" s="594"/>
      <c r="DBW235" s="594"/>
      <c r="DBX235" s="594"/>
      <c r="DBY235" s="594"/>
      <c r="DBZ235" s="594"/>
      <c r="DCA235" s="594"/>
      <c r="DCB235" s="594"/>
      <c r="DCC235" s="594"/>
      <c r="DCD235" s="594"/>
      <c r="DCE235" s="594"/>
      <c r="DCF235" s="594"/>
      <c r="DCG235" s="594"/>
      <c r="DCH235" s="594"/>
      <c r="DCI235" s="594"/>
      <c r="DCJ235" s="594"/>
      <c r="DCK235" s="594"/>
      <c r="DCL235" s="594"/>
      <c r="DCM235" s="594"/>
      <c r="DCN235" s="594"/>
      <c r="DCO235" s="594"/>
      <c r="DCP235" s="594"/>
      <c r="DCQ235" s="594"/>
      <c r="DCR235" s="594"/>
      <c r="DCS235" s="594"/>
      <c r="DCT235" s="594"/>
      <c r="DCU235" s="594"/>
      <c r="DCV235" s="594"/>
      <c r="DCW235" s="594"/>
      <c r="DCX235" s="594"/>
      <c r="DCY235" s="594"/>
      <c r="DCZ235" s="594"/>
      <c r="DDA235" s="594"/>
      <c r="DDB235" s="594"/>
      <c r="DDC235" s="594"/>
      <c r="DDD235" s="594"/>
      <c r="DDE235" s="594"/>
      <c r="DDF235" s="594"/>
      <c r="DDG235" s="594"/>
      <c r="DDH235" s="594"/>
      <c r="DDI235" s="594"/>
      <c r="DDJ235" s="594"/>
      <c r="DDK235" s="594"/>
      <c r="DDL235" s="594"/>
      <c r="DDM235" s="594"/>
      <c r="DDN235" s="594"/>
      <c r="DDO235" s="594"/>
      <c r="DDP235" s="594"/>
      <c r="DDQ235" s="594"/>
      <c r="DDR235" s="594"/>
      <c r="DDS235" s="594"/>
      <c r="DDT235" s="594"/>
      <c r="DDU235" s="594"/>
      <c r="DDV235" s="594"/>
      <c r="DDW235" s="594"/>
      <c r="DDX235" s="594"/>
      <c r="DDY235" s="594"/>
      <c r="DDZ235" s="594"/>
      <c r="DEA235" s="594"/>
      <c r="DEB235" s="594"/>
      <c r="DEC235" s="594"/>
      <c r="DED235" s="594"/>
      <c r="DEE235" s="594"/>
      <c r="DEF235" s="594"/>
      <c r="DEG235" s="594"/>
      <c r="DEH235" s="594"/>
      <c r="DEI235" s="594"/>
      <c r="DEJ235" s="594"/>
      <c r="DEK235" s="594"/>
      <c r="DEL235" s="594"/>
      <c r="DEM235" s="594"/>
      <c r="DEN235" s="594"/>
      <c r="DEO235" s="594"/>
      <c r="DEP235" s="594"/>
      <c r="DEQ235" s="594"/>
      <c r="DER235" s="594"/>
      <c r="DES235" s="594"/>
      <c r="DET235" s="594"/>
      <c r="DEU235" s="594"/>
      <c r="DEV235" s="594"/>
      <c r="DEW235" s="594"/>
      <c r="DEX235" s="594"/>
      <c r="DEY235" s="594"/>
      <c r="DEZ235" s="594"/>
      <c r="DFA235" s="594"/>
      <c r="DFB235" s="594"/>
      <c r="DFC235" s="594"/>
      <c r="DFD235" s="594"/>
      <c r="DFE235" s="594"/>
      <c r="DFF235" s="594"/>
      <c r="DFG235" s="594"/>
      <c r="DFH235" s="594"/>
      <c r="DFI235" s="594"/>
      <c r="DFJ235" s="594"/>
      <c r="DFK235" s="594"/>
      <c r="DFL235" s="594"/>
      <c r="DFM235" s="594"/>
      <c r="DFN235" s="594"/>
      <c r="DFO235" s="594"/>
      <c r="DFP235" s="594"/>
      <c r="DFQ235" s="594"/>
      <c r="DFR235" s="594"/>
      <c r="DFS235" s="594"/>
      <c r="DFT235" s="594"/>
      <c r="DFU235" s="594"/>
      <c r="DFV235" s="594"/>
      <c r="DFW235" s="594"/>
      <c r="DFX235" s="594"/>
      <c r="DFY235" s="594"/>
      <c r="DFZ235" s="594"/>
      <c r="DGA235" s="594"/>
      <c r="DGB235" s="594"/>
      <c r="DGC235" s="594"/>
      <c r="DGD235" s="594"/>
      <c r="DGE235" s="594"/>
      <c r="DGF235" s="594"/>
      <c r="DGG235" s="594"/>
      <c r="DGH235" s="594"/>
      <c r="DGI235" s="594"/>
      <c r="DGJ235" s="594"/>
      <c r="DGK235" s="594"/>
      <c r="DGL235" s="594"/>
      <c r="DGM235" s="594"/>
      <c r="DGN235" s="594"/>
      <c r="DGO235" s="594"/>
      <c r="DGP235" s="594"/>
      <c r="DGQ235" s="594"/>
      <c r="DGR235" s="594"/>
      <c r="DGS235" s="594"/>
      <c r="DGT235" s="594"/>
      <c r="DGU235" s="594"/>
      <c r="DGV235" s="594"/>
      <c r="DGW235" s="594"/>
      <c r="DGX235" s="594"/>
      <c r="DGY235" s="594"/>
      <c r="DGZ235" s="594"/>
      <c r="DHA235" s="594"/>
      <c r="DHB235" s="594"/>
      <c r="DHC235" s="594"/>
      <c r="DHD235" s="594"/>
      <c r="DHE235" s="594"/>
      <c r="DHF235" s="594"/>
      <c r="DHG235" s="594"/>
      <c r="DHH235" s="594"/>
      <c r="DHI235" s="594"/>
      <c r="DHJ235" s="594"/>
      <c r="DHK235" s="594"/>
      <c r="DHL235" s="594"/>
      <c r="DHM235" s="594"/>
      <c r="DHN235" s="594"/>
      <c r="DHO235" s="594"/>
      <c r="DHP235" s="594"/>
      <c r="DHQ235" s="594"/>
      <c r="DHR235" s="594"/>
      <c r="DHS235" s="594"/>
      <c r="DHT235" s="594"/>
      <c r="DHU235" s="594"/>
      <c r="DHV235" s="594"/>
      <c r="DHW235" s="594"/>
      <c r="DHX235" s="594"/>
      <c r="DHY235" s="594"/>
      <c r="DHZ235" s="594"/>
      <c r="DIA235" s="594"/>
      <c r="DIB235" s="594"/>
      <c r="DIC235" s="594"/>
      <c r="DID235" s="594"/>
      <c r="DIE235" s="594"/>
      <c r="DIF235" s="594"/>
      <c r="DIG235" s="594"/>
      <c r="DIH235" s="594"/>
      <c r="DII235" s="594"/>
      <c r="DIJ235" s="594"/>
      <c r="DIK235" s="594"/>
      <c r="DIL235" s="594"/>
      <c r="DIM235" s="594"/>
      <c r="DIN235" s="594"/>
      <c r="DIO235" s="594"/>
      <c r="DIP235" s="594"/>
      <c r="DIQ235" s="594"/>
      <c r="DIR235" s="594"/>
      <c r="DIS235" s="594"/>
      <c r="DIT235" s="594"/>
      <c r="DIU235" s="594"/>
      <c r="DIV235" s="594"/>
      <c r="DIW235" s="594"/>
      <c r="DIX235" s="594"/>
      <c r="DIY235" s="594"/>
      <c r="DIZ235" s="594"/>
      <c r="DJA235" s="594"/>
      <c r="DJB235" s="594"/>
      <c r="DJC235" s="594"/>
      <c r="DJD235" s="594"/>
      <c r="DJE235" s="594"/>
      <c r="DJF235" s="594"/>
      <c r="DJG235" s="594"/>
      <c r="DJH235" s="594"/>
      <c r="DJI235" s="594"/>
      <c r="DJJ235" s="594"/>
      <c r="DJK235" s="594"/>
      <c r="DJL235" s="594"/>
      <c r="DJM235" s="594"/>
      <c r="DJN235" s="594"/>
      <c r="DJO235" s="594"/>
      <c r="DJP235" s="594"/>
      <c r="DJQ235" s="594"/>
      <c r="DJR235" s="594"/>
      <c r="DJS235" s="594"/>
      <c r="DJT235" s="594"/>
      <c r="DJU235" s="594"/>
      <c r="DJV235" s="594"/>
      <c r="DJW235" s="594"/>
      <c r="DJX235" s="594"/>
      <c r="DJY235" s="594"/>
      <c r="DJZ235" s="594"/>
      <c r="DKA235" s="594"/>
      <c r="DKB235" s="594"/>
      <c r="DKC235" s="594"/>
      <c r="DKD235" s="594"/>
      <c r="DKE235" s="594"/>
      <c r="DKF235" s="594"/>
      <c r="DKG235" s="594"/>
      <c r="DKH235" s="594"/>
      <c r="DKI235" s="594"/>
      <c r="DKJ235" s="594"/>
      <c r="DKK235" s="594"/>
      <c r="DKL235" s="594"/>
      <c r="DKM235" s="594"/>
      <c r="DKN235" s="594"/>
      <c r="DKO235" s="594"/>
      <c r="DKP235" s="594"/>
      <c r="DKQ235" s="594"/>
      <c r="DKR235" s="594"/>
      <c r="DKS235" s="594"/>
      <c r="DKT235" s="594"/>
      <c r="DKU235" s="594"/>
      <c r="DKV235" s="594"/>
      <c r="DKW235" s="594"/>
      <c r="DKX235" s="594"/>
      <c r="DKY235" s="594"/>
      <c r="DKZ235" s="594"/>
      <c r="DLA235" s="594"/>
      <c r="DLB235" s="594"/>
      <c r="DLC235" s="594"/>
      <c r="DLD235" s="594"/>
      <c r="DLE235" s="594"/>
      <c r="DLF235" s="594"/>
      <c r="DLG235" s="594"/>
      <c r="DLH235" s="594"/>
      <c r="DLI235" s="594"/>
      <c r="DLJ235" s="594"/>
      <c r="DLK235" s="594"/>
      <c r="DLL235" s="594"/>
      <c r="DLM235" s="594"/>
      <c r="DLN235" s="594"/>
      <c r="DLO235" s="594"/>
      <c r="DLP235" s="594"/>
      <c r="DLQ235" s="594"/>
      <c r="DLR235" s="594"/>
      <c r="DLS235" s="594"/>
      <c r="DLT235" s="594"/>
      <c r="DLU235" s="594"/>
      <c r="DLV235" s="594"/>
      <c r="DLW235" s="594"/>
      <c r="DLX235" s="594"/>
      <c r="DLY235" s="594"/>
      <c r="DLZ235" s="594"/>
      <c r="DMA235" s="594"/>
      <c r="DMB235" s="594"/>
      <c r="DMC235" s="594"/>
      <c r="DMD235" s="594"/>
      <c r="DME235" s="594"/>
      <c r="DMF235" s="594"/>
      <c r="DMG235" s="594"/>
      <c r="DMH235" s="594"/>
      <c r="DMI235" s="594"/>
      <c r="DMJ235" s="594"/>
      <c r="DMK235" s="594"/>
      <c r="DML235" s="594"/>
      <c r="DMM235" s="594"/>
      <c r="DMN235" s="594"/>
      <c r="DMO235" s="594"/>
      <c r="DMP235" s="594"/>
      <c r="DMQ235" s="594"/>
      <c r="DMR235" s="594"/>
      <c r="DMS235" s="594"/>
      <c r="DMT235" s="594"/>
      <c r="DMU235" s="594"/>
      <c r="DMV235" s="594"/>
      <c r="DMW235" s="594"/>
      <c r="DMX235" s="594"/>
      <c r="DMY235" s="594"/>
      <c r="DMZ235" s="594"/>
      <c r="DNA235" s="594"/>
      <c r="DNB235" s="594"/>
      <c r="DNC235" s="594"/>
      <c r="DND235" s="594"/>
      <c r="DNE235" s="594"/>
      <c r="DNF235" s="594"/>
      <c r="DNG235" s="594"/>
      <c r="DNH235" s="594"/>
      <c r="DNI235" s="594"/>
      <c r="DNJ235" s="594"/>
      <c r="DNK235" s="594"/>
      <c r="DNL235" s="594"/>
      <c r="DNM235" s="594"/>
      <c r="DNN235" s="594"/>
      <c r="DNO235" s="594"/>
      <c r="DNP235" s="594"/>
      <c r="DNQ235" s="594"/>
      <c r="DNR235" s="594"/>
      <c r="DNS235" s="594"/>
      <c r="DNT235" s="594"/>
      <c r="DNU235" s="594"/>
      <c r="DNV235" s="594"/>
      <c r="DNW235" s="594"/>
      <c r="DNX235" s="594"/>
      <c r="DNY235" s="594"/>
      <c r="DNZ235" s="594"/>
      <c r="DOA235" s="594"/>
      <c r="DOB235" s="594"/>
      <c r="DOC235" s="594"/>
      <c r="DOD235" s="594"/>
      <c r="DOE235" s="594"/>
      <c r="DOF235" s="594"/>
      <c r="DOG235" s="594"/>
      <c r="DOH235" s="594"/>
      <c r="DOI235" s="594"/>
      <c r="DOJ235" s="594"/>
      <c r="DOK235" s="594"/>
      <c r="DOL235" s="594"/>
      <c r="DOM235" s="594"/>
      <c r="DON235" s="594"/>
      <c r="DOO235" s="594"/>
      <c r="DOP235" s="594"/>
      <c r="DOQ235" s="594"/>
      <c r="DOR235" s="594"/>
      <c r="DOS235" s="594"/>
      <c r="DOT235" s="594"/>
      <c r="DOU235" s="594"/>
      <c r="DOV235" s="594"/>
      <c r="DOW235" s="594"/>
      <c r="DOX235" s="594"/>
      <c r="DOY235" s="594"/>
      <c r="DOZ235" s="594"/>
      <c r="DPA235" s="594"/>
      <c r="DPB235" s="594"/>
      <c r="DPC235" s="594"/>
      <c r="DPD235" s="594"/>
      <c r="DPE235" s="594"/>
      <c r="DPF235" s="594"/>
      <c r="DPG235" s="594"/>
      <c r="DPH235" s="594"/>
      <c r="DPI235" s="594"/>
      <c r="DPJ235" s="594"/>
      <c r="DPK235" s="594"/>
      <c r="DPL235" s="594"/>
      <c r="DPM235" s="594"/>
      <c r="DPN235" s="594"/>
      <c r="DPO235" s="594"/>
      <c r="DPP235" s="594"/>
      <c r="DPQ235" s="594"/>
      <c r="DPR235" s="594"/>
      <c r="DPS235" s="594"/>
      <c r="DPT235" s="594"/>
      <c r="DPU235" s="594"/>
      <c r="DPV235" s="594"/>
      <c r="DPW235" s="594"/>
      <c r="DPX235" s="594"/>
      <c r="DPY235" s="594"/>
      <c r="DPZ235" s="594"/>
      <c r="DQA235" s="594"/>
      <c r="DQB235" s="594"/>
      <c r="DQC235" s="594"/>
      <c r="DQD235" s="594"/>
      <c r="DQE235" s="594"/>
      <c r="DQF235" s="594"/>
      <c r="DQG235" s="594"/>
      <c r="DQH235" s="594"/>
      <c r="DQI235" s="594"/>
      <c r="DQJ235" s="594"/>
      <c r="DQK235" s="594"/>
      <c r="DQL235" s="594"/>
      <c r="DQM235" s="594"/>
      <c r="DQN235" s="594"/>
      <c r="DQO235" s="594"/>
      <c r="DQP235" s="594"/>
      <c r="DQQ235" s="594"/>
      <c r="DQR235" s="594"/>
      <c r="DQS235" s="594"/>
      <c r="DQT235" s="594"/>
      <c r="DQU235" s="594"/>
      <c r="DQV235" s="594"/>
      <c r="DQW235" s="594"/>
      <c r="DQX235" s="594"/>
      <c r="DQY235" s="594"/>
      <c r="DQZ235" s="594"/>
      <c r="DRA235" s="594"/>
      <c r="DRB235" s="594"/>
      <c r="DRC235" s="594"/>
      <c r="DRD235" s="594"/>
      <c r="DRE235" s="594"/>
      <c r="DRF235" s="594"/>
      <c r="DRG235" s="594"/>
      <c r="DRH235" s="594"/>
      <c r="DRI235" s="594"/>
      <c r="DRJ235" s="594"/>
      <c r="DRK235" s="594"/>
      <c r="DRL235" s="594"/>
      <c r="DRM235" s="594"/>
      <c r="DRN235" s="594"/>
      <c r="DRO235" s="594"/>
      <c r="DRP235" s="594"/>
      <c r="DRQ235" s="594"/>
      <c r="DRR235" s="594"/>
      <c r="DRS235" s="594"/>
      <c r="DRT235" s="594"/>
      <c r="DRU235" s="594"/>
      <c r="DRV235" s="594"/>
      <c r="DRW235" s="594"/>
      <c r="DRX235" s="594"/>
      <c r="DRY235" s="594"/>
      <c r="DRZ235" s="594"/>
      <c r="DSA235" s="594"/>
      <c r="DSB235" s="594"/>
      <c r="DSC235" s="594"/>
      <c r="DSD235" s="594"/>
      <c r="DSE235" s="594"/>
      <c r="DSF235" s="594"/>
      <c r="DSG235" s="594"/>
      <c r="DSH235" s="594"/>
      <c r="DSI235" s="594"/>
      <c r="DSJ235" s="594"/>
      <c r="DSK235" s="594"/>
      <c r="DSL235" s="594"/>
      <c r="DSM235" s="594"/>
      <c r="DSN235" s="594"/>
      <c r="DSO235" s="594"/>
      <c r="DSP235" s="594"/>
      <c r="DSQ235" s="594"/>
      <c r="DSR235" s="594"/>
      <c r="DSS235" s="594"/>
      <c r="DST235" s="594"/>
      <c r="DSU235" s="594"/>
      <c r="DSV235" s="594"/>
      <c r="DSW235" s="594"/>
      <c r="DSX235" s="594"/>
      <c r="DSY235" s="594"/>
      <c r="DSZ235" s="594"/>
      <c r="DTA235" s="594"/>
      <c r="DTB235" s="594"/>
      <c r="DTC235" s="594"/>
      <c r="DTD235" s="594"/>
      <c r="DTE235" s="594"/>
      <c r="DTF235" s="594"/>
      <c r="DTG235" s="594"/>
      <c r="DTH235" s="594"/>
      <c r="DTI235" s="594"/>
      <c r="DTJ235" s="594"/>
      <c r="DTK235" s="594"/>
      <c r="DTL235" s="594"/>
      <c r="DTM235" s="594"/>
      <c r="DTN235" s="594"/>
      <c r="DTO235" s="594"/>
      <c r="DTP235" s="594"/>
      <c r="DTQ235" s="594"/>
      <c r="DTR235" s="594"/>
      <c r="DTS235" s="594"/>
      <c r="DTT235" s="594"/>
      <c r="DTU235" s="594"/>
      <c r="DTV235" s="594"/>
      <c r="DTW235" s="594"/>
      <c r="DTX235" s="594"/>
      <c r="DTY235" s="594"/>
      <c r="DTZ235" s="594"/>
      <c r="DUA235" s="594"/>
      <c r="DUB235" s="594"/>
      <c r="DUC235" s="594"/>
      <c r="DUD235" s="594"/>
      <c r="DUE235" s="594"/>
      <c r="DUF235" s="594"/>
      <c r="DUG235" s="594"/>
      <c r="DUH235" s="594"/>
      <c r="DUI235" s="594"/>
      <c r="DUJ235" s="594"/>
      <c r="DUK235" s="594"/>
      <c r="DUL235" s="594"/>
      <c r="DUM235" s="594"/>
      <c r="DUN235" s="594"/>
      <c r="DUO235" s="594"/>
      <c r="DUP235" s="594"/>
      <c r="DUQ235" s="594"/>
      <c r="DUR235" s="594"/>
      <c r="DUS235" s="594"/>
      <c r="DUT235" s="594"/>
      <c r="DUU235" s="594"/>
      <c r="DUV235" s="594"/>
      <c r="DUW235" s="594"/>
      <c r="DUX235" s="594"/>
      <c r="DUY235" s="594"/>
      <c r="DUZ235" s="594"/>
      <c r="DVA235" s="594"/>
      <c r="DVB235" s="594"/>
      <c r="DVC235" s="594"/>
      <c r="DVD235" s="594"/>
      <c r="DVE235" s="594"/>
      <c r="DVF235" s="594"/>
      <c r="DVG235" s="594"/>
      <c r="DVH235" s="594"/>
      <c r="DVI235" s="594"/>
      <c r="DVJ235" s="594"/>
      <c r="DVK235" s="594"/>
      <c r="DVL235" s="594"/>
      <c r="DVM235" s="594"/>
      <c r="DVN235" s="594"/>
      <c r="DVO235" s="594"/>
      <c r="DVP235" s="594"/>
      <c r="DVQ235" s="594"/>
      <c r="DVR235" s="594"/>
      <c r="DVS235" s="594"/>
      <c r="DVT235" s="594"/>
      <c r="DVU235" s="594"/>
      <c r="DVV235" s="594"/>
      <c r="DVW235" s="594"/>
      <c r="DVX235" s="594"/>
      <c r="DVY235" s="594"/>
      <c r="DVZ235" s="594"/>
      <c r="DWA235" s="594"/>
      <c r="DWB235" s="594"/>
      <c r="DWC235" s="594"/>
      <c r="DWD235" s="594"/>
      <c r="DWE235" s="594"/>
      <c r="DWF235" s="594"/>
      <c r="DWG235" s="594"/>
      <c r="DWH235" s="594"/>
      <c r="DWI235" s="594"/>
      <c r="DWJ235" s="594"/>
      <c r="DWK235" s="594"/>
      <c r="DWL235" s="594"/>
      <c r="DWM235" s="594"/>
      <c r="DWN235" s="594"/>
      <c r="DWO235" s="594"/>
      <c r="DWP235" s="594"/>
      <c r="DWQ235" s="594"/>
      <c r="DWR235" s="594"/>
      <c r="DWS235" s="594"/>
      <c r="DWT235" s="594"/>
      <c r="DWU235" s="594"/>
      <c r="DWV235" s="594"/>
      <c r="DWW235" s="594"/>
      <c r="DWX235" s="594"/>
      <c r="DWY235" s="594"/>
      <c r="DWZ235" s="594"/>
      <c r="DXA235" s="594"/>
      <c r="DXB235" s="594"/>
      <c r="DXC235" s="594"/>
      <c r="DXD235" s="594"/>
      <c r="DXE235" s="594"/>
      <c r="DXF235" s="594"/>
      <c r="DXG235" s="594"/>
      <c r="DXH235" s="594"/>
      <c r="DXI235" s="594"/>
      <c r="DXJ235" s="594"/>
      <c r="DXK235" s="594"/>
      <c r="DXL235" s="594"/>
      <c r="DXM235" s="594"/>
      <c r="DXN235" s="594"/>
      <c r="DXO235" s="594"/>
      <c r="DXP235" s="594"/>
      <c r="DXQ235" s="594"/>
      <c r="DXR235" s="594"/>
      <c r="DXS235" s="594"/>
      <c r="DXT235" s="594"/>
      <c r="DXU235" s="594"/>
      <c r="DXV235" s="594"/>
      <c r="DXW235" s="594"/>
      <c r="DXX235" s="594"/>
      <c r="DXY235" s="594"/>
      <c r="DXZ235" s="594"/>
      <c r="DYA235" s="594"/>
      <c r="DYB235" s="594"/>
      <c r="DYC235" s="594"/>
      <c r="DYD235" s="594"/>
      <c r="DYE235" s="594"/>
      <c r="DYF235" s="594"/>
      <c r="DYG235" s="594"/>
      <c r="DYH235" s="594"/>
      <c r="DYI235" s="594"/>
      <c r="DYJ235" s="594"/>
      <c r="DYK235" s="594"/>
      <c r="DYL235" s="594"/>
      <c r="DYM235" s="594"/>
      <c r="DYN235" s="594"/>
      <c r="DYO235" s="594"/>
      <c r="DYP235" s="594"/>
      <c r="DYQ235" s="594"/>
      <c r="DYR235" s="594"/>
      <c r="DYS235" s="594"/>
      <c r="DYT235" s="594"/>
      <c r="DYU235" s="594"/>
      <c r="DYV235" s="594"/>
      <c r="DYW235" s="594"/>
      <c r="DYX235" s="594"/>
      <c r="DYY235" s="594"/>
      <c r="DYZ235" s="594"/>
      <c r="DZA235" s="594"/>
      <c r="DZB235" s="594"/>
      <c r="DZC235" s="594"/>
      <c r="DZD235" s="594"/>
      <c r="DZE235" s="594"/>
      <c r="DZF235" s="594"/>
      <c r="DZG235" s="594"/>
      <c r="DZH235" s="594"/>
      <c r="DZI235" s="594"/>
      <c r="DZJ235" s="594"/>
      <c r="DZK235" s="594"/>
      <c r="DZL235" s="594"/>
      <c r="DZM235" s="594"/>
      <c r="DZN235" s="594"/>
      <c r="DZO235" s="594"/>
      <c r="DZP235" s="594"/>
      <c r="DZQ235" s="594"/>
      <c r="DZR235" s="594"/>
      <c r="DZS235" s="594"/>
      <c r="DZT235" s="594"/>
      <c r="DZU235" s="594"/>
      <c r="DZV235" s="594"/>
      <c r="DZW235" s="594"/>
      <c r="DZX235" s="594"/>
      <c r="DZY235" s="594"/>
      <c r="DZZ235" s="594"/>
      <c r="EAA235" s="594"/>
      <c r="EAB235" s="594"/>
      <c r="EAC235" s="594"/>
      <c r="EAD235" s="594"/>
      <c r="EAE235" s="594"/>
      <c r="EAF235" s="594"/>
      <c r="EAG235" s="594"/>
      <c r="EAH235" s="594"/>
      <c r="EAI235" s="594"/>
      <c r="EAJ235" s="594"/>
      <c r="EAK235" s="594"/>
      <c r="EAL235" s="594"/>
      <c r="EAM235" s="594"/>
      <c r="EAN235" s="594"/>
      <c r="EAO235" s="594"/>
      <c r="EAP235" s="594"/>
      <c r="EAQ235" s="594"/>
      <c r="EAR235" s="594"/>
      <c r="EAS235" s="594"/>
      <c r="EAT235" s="594"/>
      <c r="EAU235" s="594"/>
      <c r="EAV235" s="594"/>
      <c r="EAW235" s="594"/>
      <c r="EAX235" s="594"/>
      <c r="EAY235" s="594"/>
      <c r="EAZ235" s="594"/>
      <c r="EBA235" s="594"/>
      <c r="EBB235" s="594"/>
      <c r="EBC235" s="594"/>
      <c r="EBD235" s="594"/>
      <c r="EBE235" s="594"/>
      <c r="EBF235" s="594"/>
      <c r="EBG235" s="594"/>
      <c r="EBH235" s="594"/>
      <c r="EBI235" s="594"/>
      <c r="EBJ235" s="594"/>
      <c r="EBK235" s="594"/>
      <c r="EBL235" s="594"/>
      <c r="EBM235" s="594"/>
      <c r="EBN235" s="594"/>
      <c r="EBO235" s="594"/>
      <c r="EBP235" s="594"/>
      <c r="EBQ235" s="594"/>
      <c r="EBR235" s="594"/>
      <c r="EBS235" s="594"/>
      <c r="EBT235" s="594"/>
      <c r="EBU235" s="594"/>
      <c r="EBV235" s="594"/>
      <c r="EBW235" s="594"/>
      <c r="EBX235" s="594"/>
      <c r="EBY235" s="594"/>
      <c r="EBZ235" s="594"/>
      <c r="ECA235" s="594"/>
      <c r="ECB235" s="594"/>
      <c r="ECC235" s="594"/>
      <c r="ECD235" s="594"/>
      <c r="ECE235" s="594"/>
      <c r="ECF235" s="594"/>
      <c r="ECG235" s="594"/>
      <c r="ECH235" s="594"/>
      <c r="ECI235" s="594"/>
      <c r="ECJ235" s="594"/>
      <c r="ECK235" s="594"/>
      <c r="ECL235" s="594"/>
      <c r="ECM235" s="594"/>
      <c r="ECN235" s="594"/>
      <c r="ECO235" s="594"/>
      <c r="ECP235" s="594"/>
      <c r="ECQ235" s="594"/>
      <c r="ECR235" s="594"/>
      <c r="ECS235" s="594"/>
      <c r="ECT235" s="594"/>
      <c r="ECU235" s="594"/>
      <c r="ECV235" s="594"/>
      <c r="ECW235" s="594"/>
      <c r="ECX235" s="594"/>
      <c r="ECY235" s="594"/>
      <c r="ECZ235" s="594"/>
      <c r="EDA235" s="594"/>
      <c r="EDB235" s="594"/>
      <c r="EDC235" s="594"/>
      <c r="EDD235" s="594"/>
      <c r="EDE235" s="594"/>
      <c r="EDF235" s="594"/>
      <c r="EDG235" s="594"/>
      <c r="EDH235" s="594"/>
      <c r="EDI235" s="594"/>
      <c r="EDJ235" s="594"/>
      <c r="EDK235" s="594"/>
      <c r="EDL235" s="594"/>
      <c r="EDM235" s="594"/>
      <c r="EDN235" s="594"/>
      <c r="EDO235" s="594"/>
      <c r="EDP235" s="594"/>
      <c r="EDQ235" s="594"/>
      <c r="EDR235" s="594"/>
      <c r="EDS235" s="594"/>
      <c r="EDT235" s="594"/>
      <c r="EDU235" s="594"/>
      <c r="EDV235" s="594"/>
      <c r="EDW235" s="594"/>
      <c r="EDX235" s="594"/>
      <c r="EDY235" s="594"/>
      <c r="EDZ235" s="594"/>
      <c r="EEA235" s="594"/>
      <c r="EEB235" s="594"/>
      <c r="EEC235" s="594"/>
      <c r="EED235" s="594"/>
      <c r="EEE235" s="594"/>
      <c r="EEF235" s="594"/>
      <c r="EEG235" s="594"/>
      <c r="EEH235" s="594"/>
      <c r="EEI235" s="594"/>
      <c r="EEJ235" s="594"/>
      <c r="EEK235" s="594"/>
      <c r="EEL235" s="594"/>
      <c r="EEM235" s="594"/>
      <c r="EEN235" s="594"/>
      <c r="EEO235" s="594"/>
      <c r="EEP235" s="594"/>
      <c r="EEQ235" s="594"/>
      <c r="EER235" s="594"/>
      <c r="EES235" s="594"/>
      <c r="EET235" s="594"/>
      <c r="EEU235" s="594"/>
      <c r="EEV235" s="594"/>
      <c r="EEW235" s="594"/>
      <c r="EEX235" s="594"/>
      <c r="EEY235" s="594"/>
      <c r="EEZ235" s="594"/>
      <c r="EFA235" s="594"/>
      <c r="EFB235" s="594"/>
      <c r="EFC235" s="594"/>
      <c r="EFD235" s="594"/>
      <c r="EFE235" s="594"/>
      <c r="EFF235" s="594"/>
      <c r="EFG235" s="594"/>
      <c r="EFH235" s="594"/>
      <c r="EFI235" s="594"/>
      <c r="EFJ235" s="594"/>
      <c r="EFK235" s="594"/>
      <c r="EFL235" s="594"/>
      <c r="EFM235" s="594"/>
      <c r="EFN235" s="594"/>
      <c r="EFO235" s="594"/>
      <c r="EFP235" s="594"/>
      <c r="EFQ235" s="594"/>
      <c r="EFR235" s="594"/>
      <c r="EFS235" s="594"/>
      <c r="EFT235" s="594"/>
      <c r="EFU235" s="594"/>
      <c r="EFV235" s="594"/>
      <c r="EFW235" s="594"/>
      <c r="EFX235" s="594"/>
      <c r="EFY235" s="594"/>
      <c r="EFZ235" s="594"/>
      <c r="EGA235" s="594"/>
      <c r="EGB235" s="594"/>
      <c r="EGC235" s="594"/>
      <c r="EGD235" s="594"/>
      <c r="EGE235" s="594"/>
      <c r="EGF235" s="594"/>
      <c r="EGG235" s="594"/>
      <c r="EGH235" s="594"/>
      <c r="EGI235" s="594"/>
      <c r="EGJ235" s="594"/>
      <c r="EGK235" s="594"/>
      <c r="EGL235" s="594"/>
      <c r="EGM235" s="594"/>
      <c r="EGN235" s="594"/>
      <c r="EGO235" s="594"/>
      <c r="EGP235" s="594"/>
      <c r="EGQ235" s="594"/>
      <c r="EGR235" s="594"/>
      <c r="EGS235" s="594"/>
      <c r="EGT235" s="594"/>
      <c r="EGU235" s="594"/>
      <c r="EGV235" s="594"/>
      <c r="EGW235" s="594"/>
      <c r="EGX235" s="594"/>
      <c r="EGY235" s="594"/>
      <c r="EGZ235" s="594"/>
      <c r="EHA235" s="594"/>
      <c r="EHB235" s="594"/>
      <c r="EHC235" s="594"/>
      <c r="EHD235" s="594"/>
      <c r="EHE235" s="594"/>
      <c r="EHF235" s="594"/>
      <c r="EHG235" s="594"/>
      <c r="EHH235" s="594"/>
      <c r="EHI235" s="594"/>
      <c r="EHJ235" s="594"/>
      <c r="EHK235" s="594"/>
      <c r="EHL235" s="594"/>
      <c r="EHM235" s="594"/>
      <c r="EHN235" s="594"/>
      <c r="EHO235" s="594"/>
      <c r="EHP235" s="594"/>
      <c r="EHQ235" s="594"/>
      <c r="EHR235" s="594"/>
      <c r="EHS235" s="594"/>
      <c r="EHT235" s="594"/>
      <c r="EHU235" s="594"/>
      <c r="EHV235" s="594"/>
      <c r="EHW235" s="594"/>
      <c r="EHX235" s="594"/>
      <c r="EHY235" s="594"/>
      <c r="EHZ235" s="594"/>
      <c r="EIA235" s="594"/>
      <c r="EIB235" s="594"/>
      <c r="EIC235" s="594"/>
      <c r="EID235" s="594"/>
      <c r="EIE235" s="594"/>
      <c r="EIF235" s="594"/>
      <c r="EIG235" s="594"/>
      <c r="EIH235" s="594"/>
      <c r="EII235" s="594"/>
      <c r="EIJ235" s="594"/>
      <c r="EIK235" s="594"/>
      <c r="EIL235" s="594"/>
      <c r="EIM235" s="594"/>
      <c r="EIN235" s="594"/>
      <c r="EIO235" s="594"/>
      <c r="EIP235" s="594"/>
      <c r="EIQ235" s="594"/>
      <c r="EIR235" s="594"/>
      <c r="EIS235" s="594"/>
      <c r="EIT235" s="594"/>
      <c r="EIU235" s="594"/>
      <c r="EIV235" s="594"/>
      <c r="EIW235" s="594"/>
      <c r="EIX235" s="594"/>
      <c r="EIY235" s="594"/>
      <c r="EIZ235" s="594"/>
      <c r="EJA235" s="594"/>
      <c r="EJB235" s="594"/>
      <c r="EJC235" s="594"/>
      <c r="EJD235" s="594"/>
      <c r="EJE235" s="594"/>
      <c r="EJF235" s="594"/>
      <c r="EJG235" s="594"/>
      <c r="EJH235" s="594"/>
      <c r="EJI235" s="594"/>
      <c r="EJJ235" s="594"/>
      <c r="EJK235" s="594"/>
      <c r="EJL235" s="594"/>
      <c r="EJM235" s="594"/>
      <c r="EJN235" s="594"/>
      <c r="EJO235" s="594"/>
      <c r="EJP235" s="594"/>
      <c r="EJQ235" s="594"/>
      <c r="EJR235" s="594"/>
      <c r="EJS235" s="594"/>
      <c r="EJT235" s="594"/>
      <c r="EJU235" s="594"/>
      <c r="EJV235" s="594"/>
      <c r="EJW235" s="594"/>
      <c r="EJX235" s="594"/>
      <c r="EJY235" s="594"/>
      <c r="EJZ235" s="594"/>
      <c r="EKA235" s="594"/>
      <c r="EKB235" s="594"/>
      <c r="EKC235" s="594"/>
      <c r="EKD235" s="594"/>
      <c r="EKE235" s="594"/>
      <c r="EKF235" s="594"/>
      <c r="EKG235" s="594"/>
      <c r="EKH235" s="594"/>
      <c r="EKI235" s="594"/>
      <c r="EKJ235" s="594"/>
      <c r="EKK235" s="594"/>
      <c r="EKL235" s="594"/>
      <c r="EKM235" s="594"/>
      <c r="EKN235" s="594"/>
      <c r="EKO235" s="594"/>
      <c r="EKP235" s="594"/>
      <c r="EKQ235" s="594"/>
      <c r="EKR235" s="594"/>
      <c r="EKS235" s="594"/>
      <c r="EKT235" s="594"/>
      <c r="EKU235" s="594"/>
      <c r="EKV235" s="594"/>
      <c r="EKW235" s="594"/>
      <c r="EKX235" s="594"/>
      <c r="EKY235" s="594"/>
      <c r="EKZ235" s="594"/>
      <c r="ELA235" s="594"/>
      <c r="ELB235" s="594"/>
      <c r="ELC235" s="594"/>
      <c r="ELD235" s="594"/>
      <c r="ELE235" s="594"/>
      <c r="ELF235" s="594"/>
      <c r="ELG235" s="594"/>
      <c r="ELH235" s="594"/>
      <c r="ELI235" s="594"/>
      <c r="ELJ235" s="594"/>
      <c r="ELK235" s="594"/>
      <c r="ELL235" s="594"/>
      <c r="ELM235" s="594"/>
      <c r="ELN235" s="594"/>
      <c r="ELO235" s="594"/>
      <c r="ELP235" s="594"/>
      <c r="ELQ235" s="594"/>
      <c r="ELR235" s="594"/>
      <c r="ELS235" s="594"/>
      <c r="ELT235" s="594"/>
      <c r="ELU235" s="594"/>
      <c r="ELV235" s="594"/>
      <c r="ELW235" s="594"/>
      <c r="ELX235" s="594"/>
      <c r="ELY235" s="594"/>
      <c r="ELZ235" s="594"/>
      <c r="EMA235" s="594"/>
      <c r="EMB235" s="594"/>
      <c r="EMC235" s="594"/>
      <c r="EMD235" s="594"/>
      <c r="EME235" s="594"/>
      <c r="EMF235" s="594"/>
      <c r="EMG235" s="594"/>
      <c r="EMH235" s="594"/>
      <c r="EMI235" s="594"/>
      <c r="EMJ235" s="594"/>
      <c r="EMK235" s="594"/>
      <c r="EML235" s="594"/>
      <c r="EMM235" s="594"/>
      <c r="EMN235" s="594"/>
      <c r="EMO235" s="594"/>
      <c r="EMP235" s="594"/>
      <c r="EMQ235" s="594"/>
      <c r="EMR235" s="594"/>
      <c r="EMS235" s="594"/>
      <c r="EMT235" s="594"/>
      <c r="EMU235" s="594"/>
      <c r="EMV235" s="594"/>
      <c r="EMW235" s="594"/>
      <c r="EMX235" s="594"/>
      <c r="EMY235" s="594"/>
      <c r="EMZ235" s="594"/>
      <c r="ENA235" s="594"/>
      <c r="ENB235" s="594"/>
      <c r="ENC235" s="594"/>
      <c r="END235" s="594"/>
      <c r="ENE235" s="594"/>
      <c r="ENF235" s="594"/>
      <c r="ENG235" s="594"/>
      <c r="ENH235" s="594"/>
      <c r="ENI235" s="594"/>
      <c r="ENJ235" s="594"/>
      <c r="ENK235" s="594"/>
      <c r="ENL235" s="594"/>
      <c r="ENM235" s="594"/>
      <c r="ENN235" s="594"/>
      <c r="ENO235" s="594"/>
      <c r="ENP235" s="594"/>
      <c r="ENQ235" s="594"/>
      <c r="ENR235" s="594"/>
      <c r="ENS235" s="594"/>
      <c r="ENT235" s="594"/>
      <c r="ENU235" s="594"/>
      <c r="ENV235" s="594"/>
      <c r="ENW235" s="594"/>
      <c r="ENX235" s="594"/>
      <c r="ENY235" s="594"/>
      <c r="ENZ235" s="594"/>
      <c r="EOA235" s="594"/>
      <c r="EOB235" s="594"/>
      <c r="EOC235" s="594"/>
      <c r="EOD235" s="594"/>
      <c r="EOE235" s="594"/>
      <c r="EOF235" s="594"/>
      <c r="EOG235" s="594"/>
      <c r="EOH235" s="594"/>
      <c r="EOI235" s="594"/>
      <c r="EOJ235" s="594"/>
      <c r="EOK235" s="594"/>
      <c r="EOL235" s="594"/>
      <c r="EOM235" s="594"/>
      <c r="EON235" s="594"/>
      <c r="EOO235" s="594"/>
      <c r="EOP235" s="594"/>
      <c r="EOQ235" s="594"/>
      <c r="EOR235" s="594"/>
      <c r="EOS235" s="594"/>
      <c r="EOT235" s="594"/>
      <c r="EOU235" s="594"/>
      <c r="EOV235" s="594"/>
      <c r="EOW235" s="594"/>
      <c r="EOX235" s="594"/>
      <c r="EOY235" s="594"/>
      <c r="EOZ235" s="594"/>
      <c r="EPA235" s="594"/>
      <c r="EPB235" s="594"/>
      <c r="EPC235" s="594"/>
      <c r="EPD235" s="594"/>
      <c r="EPE235" s="594"/>
      <c r="EPF235" s="594"/>
      <c r="EPG235" s="594"/>
      <c r="EPH235" s="594"/>
      <c r="EPI235" s="594"/>
      <c r="EPJ235" s="594"/>
      <c r="EPK235" s="594"/>
      <c r="EPL235" s="594"/>
      <c r="EPM235" s="594"/>
      <c r="EPN235" s="594"/>
      <c r="EPO235" s="594"/>
      <c r="EPP235" s="594"/>
      <c r="EPQ235" s="594"/>
      <c r="EPR235" s="594"/>
      <c r="EPS235" s="594"/>
      <c r="EPT235" s="594"/>
      <c r="EPU235" s="594"/>
      <c r="EPV235" s="594"/>
      <c r="EPW235" s="594"/>
      <c r="EPX235" s="594"/>
      <c r="EPY235" s="594"/>
      <c r="EPZ235" s="594"/>
      <c r="EQA235" s="594"/>
      <c r="EQB235" s="594"/>
      <c r="EQC235" s="594"/>
      <c r="EQD235" s="594"/>
      <c r="EQE235" s="594"/>
      <c r="EQF235" s="594"/>
      <c r="EQG235" s="594"/>
      <c r="EQH235" s="594"/>
      <c r="EQI235" s="594"/>
      <c r="EQJ235" s="594"/>
      <c r="EQK235" s="594"/>
      <c r="EQL235" s="594"/>
      <c r="EQM235" s="594"/>
      <c r="EQN235" s="594"/>
      <c r="EQO235" s="594"/>
      <c r="EQP235" s="594"/>
      <c r="EQQ235" s="594"/>
      <c r="EQR235" s="594"/>
      <c r="EQS235" s="594"/>
      <c r="EQT235" s="594"/>
      <c r="EQU235" s="594"/>
      <c r="EQV235" s="594"/>
      <c r="EQW235" s="594"/>
      <c r="EQX235" s="594"/>
      <c r="EQY235" s="594"/>
      <c r="EQZ235" s="594"/>
      <c r="ERA235" s="594"/>
      <c r="ERB235" s="594"/>
      <c r="ERC235" s="594"/>
      <c r="ERD235" s="594"/>
      <c r="ERE235" s="594"/>
      <c r="ERF235" s="594"/>
      <c r="ERG235" s="594"/>
      <c r="ERH235" s="594"/>
      <c r="ERI235" s="594"/>
      <c r="ERJ235" s="594"/>
      <c r="ERK235" s="594"/>
      <c r="ERL235" s="594"/>
      <c r="ERM235" s="594"/>
      <c r="ERN235" s="594"/>
      <c r="ERO235" s="594"/>
      <c r="ERP235" s="594"/>
      <c r="ERQ235" s="594"/>
      <c r="ERR235" s="594"/>
      <c r="ERS235" s="594"/>
      <c r="ERT235" s="594"/>
      <c r="ERU235" s="594"/>
      <c r="ERV235" s="594"/>
      <c r="ERW235" s="594"/>
      <c r="ERX235" s="594"/>
      <c r="ERY235" s="594"/>
      <c r="ERZ235" s="594"/>
      <c r="ESA235" s="594"/>
      <c r="ESB235" s="594"/>
      <c r="ESC235" s="594"/>
      <c r="ESD235" s="594"/>
      <c r="ESE235" s="594"/>
      <c r="ESF235" s="594"/>
      <c r="ESG235" s="594"/>
      <c r="ESH235" s="594"/>
      <c r="ESI235" s="594"/>
      <c r="ESJ235" s="594"/>
      <c r="ESK235" s="594"/>
      <c r="ESL235" s="594"/>
      <c r="ESM235" s="594"/>
      <c r="ESN235" s="594"/>
      <c r="ESO235" s="594"/>
      <c r="ESP235" s="594"/>
      <c r="ESQ235" s="594"/>
      <c r="ESR235" s="594"/>
      <c r="ESS235" s="594"/>
      <c r="EST235" s="594"/>
      <c r="ESU235" s="594"/>
      <c r="ESV235" s="594"/>
      <c r="ESW235" s="594"/>
      <c r="ESX235" s="594"/>
      <c r="ESY235" s="594"/>
      <c r="ESZ235" s="594"/>
      <c r="ETA235" s="594"/>
      <c r="ETB235" s="594"/>
      <c r="ETC235" s="594"/>
      <c r="ETD235" s="594"/>
      <c r="ETE235" s="594"/>
      <c r="ETF235" s="594"/>
      <c r="ETG235" s="594"/>
      <c r="ETH235" s="594"/>
      <c r="ETI235" s="594"/>
      <c r="ETJ235" s="594"/>
      <c r="ETK235" s="594"/>
      <c r="ETL235" s="594"/>
      <c r="ETM235" s="594"/>
      <c r="ETN235" s="594"/>
      <c r="ETO235" s="594"/>
      <c r="ETP235" s="594"/>
      <c r="ETQ235" s="594"/>
      <c r="ETR235" s="594"/>
      <c r="ETS235" s="594"/>
      <c r="ETT235" s="594"/>
      <c r="ETU235" s="594"/>
      <c r="ETV235" s="594"/>
      <c r="ETW235" s="594"/>
      <c r="ETX235" s="594"/>
      <c r="ETY235" s="594"/>
      <c r="ETZ235" s="594"/>
      <c r="EUA235" s="594"/>
      <c r="EUB235" s="594"/>
      <c r="EUC235" s="594"/>
      <c r="EUD235" s="594"/>
      <c r="EUE235" s="594"/>
      <c r="EUF235" s="594"/>
      <c r="EUG235" s="594"/>
      <c r="EUH235" s="594"/>
      <c r="EUI235" s="594"/>
      <c r="EUJ235" s="594"/>
      <c r="EUK235" s="594"/>
      <c r="EUL235" s="594"/>
      <c r="EUM235" s="594"/>
      <c r="EUN235" s="594"/>
      <c r="EUO235" s="594"/>
      <c r="EUP235" s="594"/>
      <c r="EUQ235" s="594"/>
      <c r="EUR235" s="594"/>
      <c r="EUS235" s="594"/>
      <c r="EUT235" s="594"/>
      <c r="EUU235" s="594"/>
      <c r="EUV235" s="594"/>
      <c r="EUW235" s="594"/>
      <c r="EUX235" s="594"/>
      <c r="EUY235" s="594"/>
      <c r="EUZ235" s="594"/>
      <c r="EVA235" s="594"/>
      <c r="EVB235" s="594"/>
      <c r="EVC235" s="594"/>
      <c r="EVD235" s="594"/>
      <c r="EVE235" s="594"/>
      <c r="EVF235" s="594"/>
      <c r="EVG235" s="594"/>
      <c r="EVH235" s="594"/>
      <c r="EVI235" s="594"/>
      <c r="EVJ235" s="594"/>
      <c r="EVK235" s="594"/>
      <c r="EVL235" s="594"/>
      <c r="EVM235" s="594"/>
      <c r="EVN235" s="594"/>
      <c r="EVO235" s="594"/>
      <c r="EVP235" s="594"/>
      <c r="EVQ235" s="594"/>
      <c r="EVR235" s="594"/>
      <c r="EVS235" s="594"/>
      <c r="EVT235" s="594"/>
      <c r="EVU235" s="594"/>
      <c r="EVV235" s="594"/>
      <c r="EVW235" s="594"/>
      <c r="EVX235" s="594"/>
      <c r="EVY235" s="594"/>
      <c r="EVZ235" s="594"/>
      <c r="EWA235" s="594"/>
      <c r="EWB235" s="594"/>
      <c r="EWC235" s="594"/>
      <c r="EWD235" s="594"/>
      <c r="EWE235" s="594"/>
      <c r="EWF235" s="594"/>
      <c r="EWG235" s="594"/>
      <c r="EWH235" s="594"/>
      <c r="EWI235" s="594"/>
      <c r="EWJ235" s="594"/>
      <c r="EWK235" s="594"/>
      <c r="EWL235" s="594"/>
      <c r="EWM235" s="594"/>
      <c r="EWN235" s="594"/>
      <c r="EWO235" s="594"/>
      <c r="EWP235" s="594"/>
      <c r="EWQ235" s="594"/>
      <c r="EWR235" s="594"/>
      <c r="EWS235" s="594"/>
      <c r="EWT235" s="594"/>
      <c r="EWU235" s="594"/>
      <c r="EWV235" s="594"/>
      <c r="EWW235" s="594"/>
      <c r="EWX235" s="594"/>
      <c r="EWY235" s="594"/>
      <c r="EWZ235" s="594"/>
      <c r="EXA235" s="594"/>
      <c r="EXB235" s="594"/>
      <c r="EXC235" s="594"/>
      <c r="EXD235" s="594"/>
      <c r="EXE235" s="594"/>
      <c r="EXF235" s="594"/>
      <c r="EXG235" s="594"/>
      <c r="EXH235" s="594"/>
      <c r="EXI235" s="594"/>
      <c r="EXJ235" s="594"/>
      <c r="EXK235" s="594"/>
      <c r="EXL235" s="594"/>
      <c r="EXM235" s="594"/>
      <c r="EXN235" s="594"/>
      <c r="EXO235" s="594"/>
      <c r="EXP235" s="594"/>
      <c r="EXQ235" s="594"/>
      <c r="EXR235" s="594"/>
      <c r="EXS235" s="594"/>
      <c r="EXT235" s="594"/>
      <c r="EXU235" s="594"/>
      <c r="EXV235" s="594"/>
      <c r="EXW235" s="594"/>
      <c r="EXX235" s="594"/>
      <c r="EXY235" s="594"/>
      <c r="EXZ235" s="594"/>
      <c r="EYA235" s="594"/>
      <c r="EYB235" s="594"/>
      <c r="EYC235" s="594"/>
      <c r="EYD235" s="594"/>
      <c r="EYE235" s="594"/>
      <c r="EYF235" s="594"/>
      <c r="EYG235" s="594"/>
      <c r="EYH235" s="594"/>
      <c r="EYI235" s="594"/>
      <c r="EYJ235" s="594"/>
      <c r="EYK235" s="594"/>
      <c r="EYL235" s="594"/>
      <c r="EYM235" s="594"/>
      <c r="EYN235" s="594"/>
      <c r="EYO235" s="594"/>
      <c r="EYP235" s="594"/>
      <c r="EYQ235" s="594"/>
      <c r="EYR235" s="594"/>
      <c r="EYS235" s="594"/>
      <c r="EYT235" s="594"/>
      <c r="EYU235" s="594"/>
      <c r="EYV235" s="594"/>
      <c r="EYW235" s="594"/>
      <c r="EYX235" s="594"/>
      <c r="EYY235" s="594"/>
      <c r="EYZ235" s="594"/>
      <c r="EZA235" s="594"/>
      <c r="EZB235" s="594"/>
      <c r="EZC235" s="594"/>
      <c r="EZD235" s="594"/>
      <c r="EZE235" s="594"/>
      <c r="EZF235" s="594"/>
      <c r="EZG235" s="594"/>
      <c r="EZH235" s="594"/>
      <c r="EZI235" s="594"/>
      <c r="EZJ235" s="594"/>
      <c r="EZK235" s="594"/>
      <c r="EZL235" s="594"/>
      <c r="EZM235" s="594"/>
      <c r="EZN235" s="594"/>
      <c r="EZO235" s="594"/>
      <c r="EZP235" s="594"/>
      <c r="EZQ235" s="594"/>
      <c r="EZR235" s="594"/>
      <c r="EZS235" s="594"/>
      <c r="EZT235" s="594"/>
      <c r="EZU235" s="594"/>
      <c r="EZV235" s="594"/>
      <c r="EZW235" s="594"/>
      <c r="EZX235" s="594"/>
      <c r="EZY235" s="594"/>
      <c r="EZZ235" s="594"/>
      <c r="FAA235" s="594"/>
      <c r="FAB235" s="594"/>
      <c r="FAC235" s="594"/>
      <c r="FAD235" s="594"/>
      <c r="FAE235" s="594"/>
      <c r="FAF235" s="594"/>
      <c r="FAG235" s="594"/>
      <c r="FAH235" s="594"/>
      <c r="FAI235" s="594"/>
      <c r="FAJ235" s="594"/>
      <c r="FAK235" s="594"/>
      <c r="FAL235" s="594"/>
      <c r="FAM235" s="594"/>
      <c r="FAN235" s="594"/>
      <c r="FAO235" s="594"/>
      <c r="FAP235" s="594"/>
      <c r="FAQ235" s="594"/>
      <c r="FAR235" s="594"/>
      <c r="FAS235" s="594"/>
      <c r="FAT235" s="594"/>
      <c r="FAU235" s="594"/>
      <c r="FAV235" s="594"/>
      <c r="FAW235" s="594"/>
      <c r="FAX235" s="594"/>
      <c r="FAY235" s="594"/>
      <c r="FAZ235" s="594"/>
      <c r="FBA235" s="594"/>
      <c r="FBB235" s="594"/>
      <c r="FBC235" s="594"/>
      <c r="FBD235" s="594"/>
      <c r="FBE235" s="594"/>
      <c r="FBF235" s="594"/>
      <c r="FBG235" s="594"/>
      <c r="FBH235" s="594"/>
      <c r="FBI235" s="594"/>
      <c r="FBJ235" s="594"/>
      <c r="FBK235" s="594"/>
      <c r="FBL235" s="594"/>
      <c r="FBM235" s="594"/>
      <c r="FBN235" s="594"/>
      <c r="FBO235" s="594"/>
      <c r="FBP235" s="594"/>
      <c r="FBQ235" s="594"/>
      <c r="FBR235" s="594"/>
      <c r="FBS235" s="594"/>
      <c r="FBT235" s="594"/>
      <c r="FBU235" s="594"/>
      <c r="FBV235" s="594"/>
      <c r="FBW235" s="594"/>
      <c r="FBX235" s="594"/>
      <c r="FBY235" s="594"/>
      <c r="FBZ235" s="594"/>
      <c r="FCA235" s="594"/>
      <c r="FCB235" s="594"/>
      <c r="FCC235" s="594"/>
      <c r="FCD235" s="594"/>
      <c r="FCE235" s="594"/>
      <c r="FCF235" s="594"/>
      <c r="FCG235" s="594"/>
      <c r="FCH235" s="594"/>
      <c r="FCI235" s="594"/>
      <c r="FCJ235" s="594"/>
      <c r="FCK235" s="594"/>
      <c r="FCL235" s="594"/>
      <c r="FCM235" s="594"/>
      <c r="FCN235" s="594"/>
      <c r="FCO235" s="594"/>
      <c r="FCP235" s="594"/>
      <c r="FCQ235" s="594"/>
      <c r="FCR235" s="594"/>
      <c r="FCS235" s="594"/>
      <c r="FCT235" s="594"/>
      <c r="FCU235" s="594"/>
      <c r="FCV235" s="594"/>
      <c r="FCW235" s="594"/>
      <c r="FCX235" s="594"/>
      <c r="FCY235" s="594"/>
      <c r="FCZ235" s="594"/>
      <c r="FDA235" s="594"/>
      <c r="FDB235" s="594"/>
      <c r="FDC235" s="594"/>
      <c r="FDD235" s="594"/>
      <c r="FDE235" s="594"/>
      <c r="FDF235" s="594"/>
      <c r="FDG235" s="594"/>
      <c r="FDH235" s="594"/>
      <c r="FDI235" s="594"/>
      <c r="FDJ235" s="594"/>
      <c r="FDK235" s="594"/>
      <c r="FDL235" s="594"/>
      <c r="FDM235" s="594"/>
      <c r="FDN235" s="594"/>
      <c r="FDO235" s="594"/>
      <c r="FDP235" s="594"/>
      <c r="FDQ235" s="594"/>
      <c r="FDR235" s="594"/>
      <c r="FDS235" s="594"/>
      <c r="FDT235" s="594"/>
      <c r="FDU235" s="594"/>
      <c r="FDV235" s="594"/>
      <c r="FDW235" s="594"/>
      <c r="FDX235" s="594"/>
      <c r="FDY235" s="594"/>
      <c r="FDZ235" s="594"/>
      <c r="FEA235" s="594"/>
      <c r="FEB235" s="594"/>
      <c r="FEC235" s="594"/>
      <c r="FED235" s="594"/>
      <c r="FEE235" s="594"/>
      <c r="FEF235" s="594"/>
      <c r="FEG235" s="594"/>
      <c r="FEH235" s="594"/>
      <c r="FEI235" s="594"/>
      <c r="FEJ235" s="594"/>
      <c r="FEK235" s="594"/>
      <c r="FEL235" s="594"/>
      <c r="FEM235" s="594"/>
      <c r="FEN235" s="594"/>
      <c r="FEO235" s="594"/>
      <c r="FEP235" s="594"/>
      <c r="FEQ235" s="594"/>
      <c r="FER235" s="594"/>
      <c r="FES235" s="594"/>
      <c r="FET235" s="594"/>
      <c r="FEU235" s="594"/>
      <c r="FEV235" s="594"/>
      <c r="FEW235" s="594"/>
      <c r="FEX235" s="594"/>
      <c r="FEY235" s="594"/>
      <c r="FEZ235" s="594"/>
      <c r="FFA235" s="594"/>
      <c r="FFB235" s="594"/>
      <c r="FFC235" s="594"/>
      <c r="FFD235" s="594"/>
      <c r="FFE235" s="594"/>
      <c r="FFF235" s="594"/>
      <c r="FFG235" s="594"/>
      <c r="FFH235" s="594"/>
      <c r="FFI235" s="594"/>
      <c r="FFJ235" s="594"/>
      <c r="FFK235" s="594"/>
      <c r="FFL235" s="594"/>
      <c r="FFM235" s="594"/>
      <c r="FFN235" s="594"/>
      <c r="FFO235" s="594"/>
      <c r="FFP235" s="594"/>
      <c r="FFQ235" s="594"/>
      <c r="FFR235" s="594"/>
      <c r="FFS235" s="594"/>
      <c r="FFT235" s="594"/>
      <c r="FFU235" s="594"/>
      <c r="FFV235" s="594"/>
      <c r="FFW235" s="594"/>
      <c r="FFX235" s="594"/>
      <c r="FFY235" s="594"/>
      <c r="FFZ235" s="594"/>
      <c r="FGA235" s="594"/>
      <c r="FGB235" s="594"/>
      <c r="FGC235" s="594"/>
      <c r="FGD235" s="594"/>
      <c r="FGE235" s="594"/>
      <c r="FGF235" s="594"/>
      <c r="FGG235" s="594"/>
      <c r="FGH235" s="594"/>
      <c r="FGI235" s="594"/>
      <c r="FGJ235" s="594"/>
      <c r="FGK235" s="594"/>
      <c r="FGL235" s="594"/>
      <c r="FGM235" s="594"/>
      <c r="FGN235" s="594"/>
      <c r="FGO235" s="594"/>
      <c r="FGP235" s="594"/>
      <c r="FGQ235" s="594"/>
      <c r="FGR235" s="594"/>
      <c r="FGS235" s="594"/>
      <c r="FGT235" s="594"/>
      <c r="FGU235" s="594"/>
      <c r="FGV235" s="594"/>
      <c r="FGW235" s="594"/>
      <c r="FGX235" s="594"/>
      <c r="FGY235" s="594"/>
      <c r="FGZ235" s="594"/>
      <c r="FHA235" s="594"/>
      <c r="FHB235" s="594"/>
      <c r="FHC235" s="594"/>
      <c r="FHD235" s="594"/>
      <c r="FHE235" s="594"/>
      <c r="FHF235" s="594"/>
      <c r="FHG235" s="594"/>
      <c r="FHH235" s="594"/>
      <c r="FHI235" s="594"/>
      <c r="FHJ235" s="594"/>
      <c r="FHK235" s="594"/>
      <c r="FHL235" s="594"/>
      <c r="FHM235" s="594"/>
      <c r="FHN235" s="594"/>
      <c r="FHO235" s="594"/>
      <c r="FHP235" s="594"/>
      <c r="FHQ235" s="594"/>
      <c r="FHR235" s="594"/>
      <c r="FHS235" s="594"/>
      <c r="FHT235" s="594"/>
      <c r="FHU235" s="594"/>
      <c r="FHV235" s="594"/>
      <c r="FHW235" s="594"/>
      <c r="FHX235" s="594"/>
      <c r="FHY235" s="594"/>
      <c r="FHZ235" s="594"/>
      <c r="FIA235" s="594"/>
      <c r="FIB235" s="594"/>
      <c r="FIC235" s="594"/>
      <c r="FID235" s="594"/>
      <c r="FIE235" s="594"/>
      <c r="FIF235" s="594"/>
      <c r="FIG235" s="594"/>
      <c r="FIH235" s="594"/>
      <c r="FII235" s="594"/>
      <c r="FIJ235" s="594"/>
      <c r="FIK235" s="594"/>
      <c r="FIL235" s="594"/>
      <c r="FIM235" s="594"/>
      <c r="FIN235" s="594"/>
      <c r="FIO235" s="594"/>
      <c r="FIP235" s="594"/>
      <c r="FIQ235" s="594"/>
      <c r="FIR235" s="594"/>
      <c r="FIS235" s="594"/>
      <c r="FIT235" s="594"/>
      <c r="FIU235" s="594"/>
      <c r="FIV235" s="594"/>
      <c r="FIW235" s="594"/>
      <c r="FIX235" s="594"/>
      <c r="FIY235" s="594"/>
      <c r="FIZ235" s="594"/>
      <c r="FJA235" s="594"/>
      <c r="FJB235" s="594"/>
      <c r="FJC235" s="594"/>
      <c r="FJD235" s="594"/>
      <c r="FJE235" s="594"/>
      <c r="FJF235" s="594"/>
      <c r="FJG235" s="594"/>
      <c r="FJH235" s="594"/>
      <c r="FJI235" s="594"/>
      <c r="FJJ235" s="594"/>
      <c r="FJK235" s="594"/>
      <c r="FJL235" s="594"/>
      <c r="FJM235" s="594"/>
      <c r="FJN235" s="594"/>
      <c r="FJO235" s="594"/>
      <c r="FJP235" s="594"/>
      <c r="FJQ235" s="594"/>
      <c r="FJR235" s="594"/>
      <c r="FJS235" s="594"/>
      <c r="FJT235" s="594"/>
      <c r="FJU235" s="594"/>
      <c r="FJV235" s="594"/>
      <c r="FJW235" s="594"/>
      <c r="FJX235" s="594"/>
      <c r="FJY235" s="594"/>
      <c r="FJZ235" s="594"/>
      <c r="FKA235" s="594"/>
      <c r="FKB235" s="594"/>
      <c r="FKC235" s="594"/>
      <c r="FKD235" s="594"/>
      <c r="FKE235" s="594"/>
      <c r="FKF235" s="594"/>
      <c r="FKG235" s="594"/>
      <c r="FKH235" s="594"/>
      <c r="FKI235" s="594"/>
      <c r="FKJ235" s="594"/>
      <c r="FKK235" s="594"/>
      <c r="FKL235" s="594"/>
      <c r="FKM235" s="594"/>
      <c r="FKN235" s="594"/>
      <c r="FKO235" s="594"/>
      <c r="FKP235" s="594"/>
      <c r="FKQ235" s="594"/>
      <c r="FKR235" s="594"/>
      <c r="FKS235" s="594"/>
      <c r="FKT235" s="594"/>
      <c r="FKU235" s="594"/>
      <c r="FKV235" s="594"/>
      <c r="FKW235" s="594"/>
      <c r="FKX235" s="594"/>
      <c r="FKY235" s="594"/>
      <c r="FKZ235" s="594"/>
      <c r="FLA235" s="594"/>
      <c r="FLB235" s="594"/>
      <c r="FLC235" s="594"/>
      <c r="FLD235" s="594"/>
      <c r="FLE235" s="594"/>
      <c r="FLF235" s="594"/>
      <c r="FLG235" s="594"/>
      <c r="FLH235" s="594"/>
      <c r="FLI235" s="594"/>
      <c r="FLJ235" s="594"/>
      <c r="FLK235" s="594"/>
      <c r="FLL235" s="594"/>
      <c r="FLM235" s="594"/>
      <c r="FLN235" s="594"/>
      <c r="FLO235" s="594"/>
      <c r="FLP235" s="594"/>
      <c r="FLQ235" s="594"/>
      <c r="FLR235" s="594"/>
      <c r="FLS235" s="594"/>
      <c r="FLT235" s="594"/>
      <c r="FLU235" s="594"/>
      <c r="FLV235" s="594"/>
      <c r="FLW235" s="594"/>
      <c r="FLX235" s="594"/>
      <c r="FLY235" s="594"/>
      <c r="FLZ235" s="594"/>
      <c r="FMA235" s="594"/>
      <c r="FMB235" s="594"/>
      <c r="FMC235" s="594"/>
      <c r="FMD235" s="594"/>
      <c r="FME235" s="594"/>
      <c r="FMF235" s="594"/>
      <c r="FMG235" s="594"/>
      <c r="FMH235" s="594"/>
      <c r="FMI235" s="594"/>
      <c r="FMJ235" s="594"/>
      <c r="FMK235" s="594"/>
      <c r="FML235" s="594"/>
      <c r="FMM235" s="594"/>
      <c r="FMN235" s="594"/>
      <c r="FMO235" s="594"/>
      <c r="FMP235" s="594"/>
      <c r="FMQ235" s="594"/>
      <c r="FMR235" s="594"/>
      <c r="FMS235" s="594"/>
      <c r="FMT235" s="594"/>
      <c r="FMU235" s="594"/>
      <c r="FMV235" s="594"/>
      <c r="FMW235" s="594"/>
      <c r="FMX235" s="594"/>
      <c r="FMY235" s="594"/>
      <c r="FMZ235" s="594"/>
      <c r="FNA235" s="594"/>
      <c r="FNB235" s="594"/>
      <c r="FNC235" s="594"/>
      <c r="FND235" s="594"/>
      <c r="FNE235" s="594"/>
      <c r="FNF235" s="594"/>
      <c r="FNG235" s="594"/>
      <c r="FNH235" s="594"/>
      <c r="FNI235" s="594"/>
      <c r="FNJ235" s="594"/>
      <c r="FNK235" s="594"/>
      <c r="FNL235" s="594"/>
      <c r="FNM235" s="594"/>
      <c r="FNN235" s="594"/>
      <c r="FNO235" s="594"/>
      <c r="FNP235" s="594"/>
      <c r="FNQ235" s="594"/>
      <c r="FNR235" s="594"/>
      <c r="FNS235" s="594"/>
      <c r="FNT235" s="594"/>
      <c r="FNU235" s="594"/>
      <c r="FNV235" s="594"/>
      <c r="FNW235" s="594"/>
      <c r="FNX235" s="594"/>
      <c r="FNY235" s="594"/>
      <c r="FNZ235" s="594"/>
      <c r="FOA235" s="594"/>
      <c r="FOB235" s="594"/>
      <c r="FOC235" s="594"/>
      <c r="FOD235" s="594"/>
      <c r="FOE235" s="594"/>
      <c r="FOF235" s="594"/>
      <c r="FOG235" s="594"/>
      <c r="FOH235" s="594"/>
      <c r="FOI235" s="594"/>
      <c r="FOJ235" s="594"/>
      <c r="FOK235" s="594"/>
      <c r="FOL235" s="594"/>
      <c r="FOM235" s="594"/>
      <c r="FON235" s="594"/>
      <c r="FOO235" s="594"/>
      <c r="FOP235" s="594"/>
      <c r="FOQ235" s="594"/>
      <c r="FOR235" s="594"/>
      <c r="FOS235" s="594"/>
      <c r="FOT235" s="594"/>
      <c r="FOU235" s="594"/>
      <c r="FOV235" s="594"/>
      <c r="FOW235" s="594"/>
      <c r="FOX235" s="594"/>
      <c r="FOY235" s="594"/>
      <c r="FOZ235" s="594"/>
      <c r="FPA235" s="594"/>
      <c r="FPB235" s="594"/>
      <c r="FPC235" s="594"/>
      <c r="FPD235" s="594"/>
      <c r="FPE235" s="594"/>
      <c r="FPF235" s="594"/>
      <c r="FPG235" s="594"/>
      <c r="FPH235" s="594"/>
      <c r="FPI235" s="594"/>
      <c r="FPJ235" s="594"/>
      <c r="FPK235" s="594"/>
      <c r="FPL235" s="594"/>
      <c r="FPM235" s="594"/>
      <c r="FPN235" s="594"/>
      <c r="FPO235" s="594"/>
      <c r="FPP235" s="594"/>
      <c r="FPQ235" s="594"/>
      <c r="FPR235" s="594"/>
      <c r="FPS235" s="594"/>
      <c r="FPT235" s="594"/>
      <c r="FPU235" s="594"/>
      <c r="FPV235" s="594"/>
      <c r="FPW235" s="594"/>
      <c r="FPX235" s="594"/>
      <c r="FPY235" s="594"/>
      <c r="FPZ235" s="594"/>
      <c r="FQA235" s="594"/>
      <c r="FQB235" s="594"/>
      <c r="FQC235" s="594"/>
      <c r="FQD235" s="594"/>
      <c r="FQE235" s="594"/>
      <c r="FQF235" s="594"/>
      <c r="FQG235" s="594"/>
      <c r="FQH235" s="594"/>
      <c r="FQI235" s="594"/>
      <c r="FQJ235" s="594"/>
      <c r="FQK235" s="594"/>
      <c r="FQL235" s="594"/>
      <c r="FQM235" s="594"/>
      <c r="FQN235" s="594"/>
      <c r="FQO235" s="594"/>
      <c r="FQP235" s="594"/>
      <c r="FQQ235" s="594"/>
      <c r="FQR235" s="594"/>
      <c r="FQS235" s="594"/>
      <c r="FQT235" s="594"/>
      <c r="FQU235" s="594"/>
      <c r="FQV235" s="594"/>
      <c r="FQW235" s="594"/>
      <c r="FQX235" s="594"/>
      <c r="FQY235" s="594"/>
      <c r="FQZ235" s="594"/>
      <c r="FRA235" s="594"/>
      <c r="FRB235" s="594"/>
      <c r="FRC235" s="594"/>
      <c r="FRD235" s="594"/>
      <c r="FRE235" s="594"/>
      <c r="FRF235" s="594"/>
      <c r="FRG235" s="594"/>
      <c r="FRH235" s="594"/>
      <c r="FRI235" s="594"/>
      <c r="FRJ235" s="594"/>
      <c r="FRK235" s="594"/>
      <c r="FRL235" s="594"/>
      <c r="FRM235" s="594"/>
      <c r="FRN235" s="594"/>
      <c r="FRO235" s="594"/>
      <c r="FRP235" s="594"/>
      <c r="FRQ235" s="594"/>
      <c r="FRR235" s="594"/>
      <c r="FRS235" s="594"/>
      <c r="FRT235" s="594"/>
      <c r="FRU235" s="594"/>
      <c r="FRV235" s="594"/>
      <c r="FRW235" s="594"/>
      <c r="FRX235" s="594"/>
      <c r="FRY235" s="594"/>
      <c r="FRZ235" s="594"/>
      <c r="FSA235" s="594"/>
      <c r="FSB235" s="594"/>
      <c r="FSC235" s="594"/>
      <c r="FSD235" s="594"/>
      <c r="FSE235" s="594"/>
      <c r="FSF235" s="594"/>
      <c r="FSG235" s="594"/>
      <c r="FSH235" s="594"/>
      <c r="FSI235" s="594"/>
      <c r="FSJ235" s="594"/>
      <c r="FSK235" s="594"/>
      <c r="FSL235" s="594"/>
      <c r="FSM235" s="594"/>
      <c r="FSN235" s="594"/>
      <c r="FSO235" s="594"/>
      <c r="FSP235" s="594"/>
      <c r="FSQ235" s="594"/>
      <c r="FSR235" s="594"/>
      <c r="FSS235" s="594"/>
      <c r="FST235" s="594"/>
      <c r="FSU235" s="594"/>
      <c r="FSV235" s="594"/>
      <c r="FSW235" s="594"/>
      <c r="FSX235" s="594"/>
      <c r="FSY235" s="594"/>
      <c r="FSZ235" s="594"/>
      <c r="FTA235" s="594"/>
      <c r="FTB235" s="594"/>
      <c r="FTC235" s="594"/>
      <c r="FTD235" s="594"/>
      <c r="FTE235" s="594"/>
      <c r="FTF235" s="594"/>
      <c r="FTG235" s="594"/>
      <c r="FTH235" s="594"/>
      <c r="FTI235" s="594"/>
      <c r="FTJ235" s="594"/>
      <c r="FTK235" s="594"/>
      <c r="FTL235" s="594"/>
      <c r="FTM235" s="594"/>
      <c r="FTN235" s="594"/>
      <c r="FTO235" s="594"/>
      <c r="FTP235" s="594"/>
      <c r="FTQ235" s="594"/>
      <c r="FTR235" s="594"/>
      <c r="FTS235" s="594"/>
      <c r="FTT235" s="594"/>
      <c r="FTU235" s="594"/>
      <c r="FTV235" s="594"/>
      <c r="FTW235" s="594"/>
      <c r="FTX235" s="594"/>
      <c r="FTY235" s="594"/>
      <c r="FTZ235" s="594"/>
      <c r="FUA235" s="594"/>
      <c r="FUB235" s="594"/>
      <c r="FUC235" s="594"/>
      <c r="FUD235" s="594"/>
      <c r="FUE235" s="594"/>
      <c r="FUF235" s="594"/>
      <c r="FUG235" s="594"/>
      <c r="FUH235" s="594"/>
      <c r="FUI235" s="594"/>
      <c r="FUJ235" s="594"/>
      <c r="FUK235" s="594"/>
      <c r="FUL235" s="594"/>
      <c r="FUM235" s="594"/>
      <c r="FUN235" s="594"/>
      <c r="FUO235" s="594"/>
      <c r="FUP235" s="594"/>
      <c r="FUQ235" s="594"/>
      <c r="FUR235" s="594"/>
      <c r="FUS235" s="594"/>
      <c r="FUT235" s="594"/>
      <c r="FUU235" s="594"/>
      <c r="FUV235" s="594"/>
      <c r="FUW235" s="594"/>
      <c r="FUX235" s="594"/>
      <c r="FUY235" s="594"/>
      <c r="FUZ235" s="594"/>
      <c r="FVA235" s="594"/>
      <c r="FVB235" s="594"/>
      <c r="FVC235" s="594"/>
      <c r="FVD235" s="594"/>
      <c r="FVE235" s="594"/>
      <c r="FVF235" s="594"/>
      <c r="FVG235" s="594"/>
      <c r="FVH235" s="594"/>
      <c r="FVI235" s="594"/>
      <c r="FVJ235" s="594"/>
      <c r="FVK235" s="594"/>
      <c r="FVL235" s="594"/>
      <c r="FVM235" s="594"/>
      <c r="FVN235" s="594"/>
      <c r="FVO235" s="594"/>
      <c r="FVP235" s="594"/>
      <c r="FVQ235" s="594"/>
      <c r="FVR235" s="594"/>
      <c r="FVS235" s="594"/>
      <c r="FVT235" s="594"/>
      <c r="FVU235" s="594"/>
      <c r="FVV235" s="594"/>
      <c r="FVW235" s="594"/>
      <c r="FVX235" s="594"/>
      <c r="FVY235" s="594"/>
      <c r="FVZ235" s="594"/>
      <c r="FWA235" s="594"/>
      <c r="FWB235" s="594"/>
      <c r="FWC235" s="594"/>
      <c r="FWD235" s="594"/>
      <c r="FWE235" s="594"/>
      <c r="FWF235" s="594"/>
      <c r="FWG235" s="594"/>
      <c r="FWH235" s="594"/>
      <c r="FWI235" s="594"/>
      <c r="FWJ235" s="594"/>
      <c r="FWK235" s="594"/>
      <c r="FWL235" s="594"/>
      <c r="FWM235" s="594"/>
      <c r="FWN235" s="594"/>
      <c r="FWO235" s="594"/>
      <c r="FWP235" s="594"/>
      <c r="FWQ235" s="594"/>
      <c r="FWR235" s="594"/>
      <c r="FWS235" s="594"/>
      <c r="FWT235" s="594"/>
      <c r="FWU235" s="594"/>
      <c r="FWV235" s="594"/>
      <c r="FWW235" s="594"/>
      <c r="FWX235" s="594"/>
      <c r="FWY235" s="594"/>
      <c r="FWZ235" s="594"/>
      <c r="FXA235" s="594"/>
      <c r="FXB235" s="594"/>
      <c r="FXC235" s="594"/>
      <c r="FXD235" s="594"/>
      <c r="FXE235" s="594"/>
      <c r="FXF235" s="594"/>
      <c r="FXG235" s="594"/>
      <c r="FXH235" s="594"/>
      <c r="FXI235" s="594"/>
      <c r="FXJ235" s="594"/>
      <c r="FXK235" s="594"/>
      <c r="FXL235" s="594"/>
      <c r="FXM235" s="594"/>
      <c r="FXN235" s="594"/>
      <c r="FXO235" s="594"/>
      <c r="FXP235" s="594"/>
      <c r="FXQ235" s="594"/>
      <c r="FXR235" s="594"/>
      <c r="FXS235" s="594"/>
      <c r="FXT235" s="594"/>
      <c r="FXU235" s="594"/>
      <c r="FXV235" s="594"/>
      <c r="FXW235" s="594"/>
      <c r="FXX235" s="594"/>
      <c r="FXY235" s="594"/>
      <c r="FXZ235" s="594"/>
      <c r="FYA235" s="594"/>
      <c r="FYB235" s="594"/>
      <c r="FYC235" s="594"/>
      <c r="FYD235" s="594"/>
      <c r="FYE235" s="594"/>
      <c r="FYF235" s="594"/>
      <c r="FYG235" s="594"/>
      <c r="FYH235" s="594"/>
      <c r="FYI235" s="594"/>
      <c r="FYJ235" s="594"/>
      <c r="FYK235" s="594"/>
      <c r="FYL235" s="594"/>
      <c r="FYM235" s="594"/>
      <c r="FYN235" s="594"/>
      <c r="FYO235" s="594"/>
      <c r="FYP235" s="594"/>
      <c r="FYQ235" s="594"/>
      <c r="FYR235" s="594"/>
      <c r="FYS235" s="594"/>
      <c r="FYT235" s="594"/>
      <c r="FYU235" s="594"/>
      <c r="FYV235" s="594"/>
      <c r="FYW235" s="594"/>
      <c r="FYX235" s="594"/>
      <c r="FYY235" s="594"/>
      <c r="FYZ235" s="594"/>
      <c r="FZA235" s="594"/>
      <c r="FZB235" s="594"/>
      <c r="FZC235" s="594"/>
      <c r="FZD235" s="594"/>
      <c r="FZE235" s="594"/>
      <c r="FZF235" s="594"/>
      <c r="FZG235" s="594"/>
      <c r="FZH235" s="594"/>
      <c r="FZI235" s="594"/>
      <c r="FZJ235" s="594"/>
      <c r="FZK235" s="594"/>
      <c r="FZL235" s="594"/>
      <c r="FZM235" s="594"/>
      <c r="FZN235" s="594"/>
      <c r="FZO235" s="594"/>
      <c r="FZP235" s="594"/>
      <c r="FZQ235" s="594"/>
      <c r="FZR235" s="594"/>
      <c r="FZS235" s="594"/>
      <c r="FZT235" s="594"/>
      <c r="FZU235" s="594"/>
      <c r="FZV235" s="594"/>
      <c r="FZW235" s="594"/>
      <c r="FZX235" s="594"/>
      <c r="FZY235" s="594"/>
      <c r="FZZ235" s="594"/>
      <c r="GAA235" s="594"/>
      <c r="GAB235" s="594"/>
      <c r="GAC235" s="594"/>
      <c r="GAD235" s="594"/>
      <c r="GAE235" s="594"/>
      <c r="GAF235" s="594"/>
      <c r="GAG235" s="594"/>
      <c r="GAH235" s="594"/>
      <c r="GAI235" s="594"/>
      <c r="GAJ235" s="594"/>
      <c r="GAK235" s="594"/>
      <c r="GAL235" s="594"/>
      <c r="GAM235" s="594"/>
      <c r="GAN235" s="594"/>
      <c r="GAO235" s="594"/>
      <c r="GAP235" s="594"/>
      <c r="GAQ235" s="594"/>
      <c r="GAR235" s="594"/>
      <c r="GAS235" s="594"/>
      <c r="GAT235" s="594"/>
      <c r="GAU235" s="594"/>
      <c r="GAV235" s="594"/>
      <c r="GAW235" s="594"/>
      <c r="GAX235" s="594"/>
      <c r="GAY235" s="594"/>
      <c r="GAZ235" s="594"/>
      <c r="GBA235" s="594"/>
      <c r="GBB235" s="594"/>
      <c r="GBC235" s="594"/>
      <c r="GBD235" s="594"/>
      <c r="GBE235" s="594"/>
      <c r="GBF235" s="594"/>
      <c r="GBG235" s="594"/>
      <c r="GBH235" s="594"/>
      <c r="GBI235" s="594"/>
      <c r="GBJ235" s="594"/>
      <c r="GBK235" s="594"/>
      <c r="GBL235" s="594"/>
      <c r="GBM235" s="594"/>
      <c r="GBN235" s="594"/>
      <c r="GBO235" s="594"/>
      <c r="GBP235" s="594"/>
      <c r="GBQ235" s="594"/>
      <c r="GBR235" s="594"/>
      <c r="GBS235" s="594"/>
      <c r="GBT235" s="594"/>
      <c r="GBU235" s="594"/>
      <c r="GBV235" s="594"/>
      <c r="GBW235" s="594"/>
      <c r="GBX235" s="594"/>
      <c r="GBY235" s="594"/>
      <c r="GBZ235" s="594"/>
      <c r="GCA235" s="594"/>
      <c r="GCB235" s="594"/>
      <c r="GCC235" s="594"/>
      <c r="GCD235" s="594"/>
      <c r="GCE235" s="594"/>
      <c r="GCF235" s="594"/>
      <c r="GCG235" s="594"/>
      <c r="GCH235" s="594"/>
      <c r="GCI235" s="594"/>
      <c r="GCJ235" s="594"/>
      <c r="GCK235" s="594"/>
      <c r="GCL235" s="594"/>
      <c r="GCM235" s="594"/>
      <c r="GCN235" s="594"/>
      <c r="GCO235" s="594"/>
      <c r="GCP235" s="594"/>
      <c r="GCQ235" s="594"/>
      <c r="GCR235" s="594"/>
      <c r="GCS235" s="594"/>
      <c r="GCT235" s="594"/>
      <c r="GCU235" s="594"/>
      <c r="GCV235" s="594"/>
      <c r="GCW235" s="594"/>
      <c r="GCX235" s="594"/>
      <c r="GCY235" s="594"/>
      <c r="GCZ235" s="594"/>
      <c r="GDA235" s="594"/>
      <c r="GDB235" s="594"/>
      <c r="GDC235" s="594"/>
      <c r="GDD235" s="594"/>
      <c r="GDE235" s="594"/>
      <c r="GDF235" s="594"/>
      <c r="GDG235" s="594"/>
      <c r="GDH235" s="594"/>
      <c r="GDI235" s="594"/>
      <c r="GDJ235" s="594"/>
      <c r="GDK235" s="594"/>
      <c r="GDL235" s="594"/>
      <c r="GDM235" s="594"/>
      <c r="GDN235" s="594"/>
      <c r="GDO235" s="594"/>
      <c r="GDP235" s="594"/>
      <c r="GDQ235" s="594"/>
      <c r="GDR235" s="594"/>
      <c r="GDS235" s="594"/>
      <c r="GDT235" s="594"/>
      <c r="GDU235" s="594"/>
      <c r="GDV235" s="594"/>
      <c r="GDW235" s="594"/>
      <c r="GDX235" s="594"/>
      <c r="GDY235" s="594"/>
      <c r="GDZ235" s="594"/>
      <c r="GEA235" s="594"/>
      <c r="GEB235" s="594"/>
      <c r="GEC235" s="594"/>
      <c r="GED235" s="594"/>
      <c r="GEE235" s="594"/>
      <c r="GEF235" s="594"/>
      <c r="GEG235" s="594"/>
      <c r="GEH235" s="594"/>
      <c r="GEI235" s="594"/>
      <c r="GEJ235" s="594"/>
      <c r="GEK235" s="594"/>
      <c r="GEL235" s="594"/>
      <c r="GEM235" s="594"/>
      <c r="GEN235" s="594"/>
      <c r="GEO235" s="594"/>
      <c r="GEP235" s="594"/>
      <c r="GEQ235" s="594"/>
      <c r="GER235" s="594"/>
      <c r="GES235" s="594"/>
      <c r="GET235" s="594"/>
      <c r="GEU235" s="594"/>
      <c r="GEV235" s="594"/>
      <c r="GEW235" s="594"/>
      <c r="GEX235" s="594"/>
      <c r="GEY235" s="594"/>
      <c r="GEZ235" s="594"/>
      <c r="GFA235" s="594"/>
      <c r="GFB235" s="594"/>
      <c r="GFC235" s="594"/>
      <c r="GFD235" s="594"/>
      <c r="GFE235" s="594"/>
      <c r="GFF235" s="594"/>
      <c r="GFG235" s="594"/>
      <c r="GFH235" s="594"/>
      <c r="GFI235" s="594"/>
      <c r="GFJ235" s="594"/>
      <c r="GFK235" s="594"/>
      <c r="GFL235" s="594"/>
      <c r="GFM235" s="594"/>
      <c r="GFN235" s="594"/>
      <c r="GFO235" s="594"/>
      <c r="GFP235" s="594"/>
      <c r="GFQ235" s="594"/>
      <c r="GFR235" s="594"/>
      <c r="GFS235" s="594"/>
      <c r="GFT235" s="594"/>
      <c r="GFU235" s="594"/>
      <c r="GFV235" s="594"/>
      <c r="GFW235" s="594"/>
      <c r="GFX235" s="594"/>
      <c r="GFY235" s="594"/>
      <c r="GFZ235" s="594"/>
      <c r="GGA235" s="594"/>
      <c r="GGB235" s="594"/>
      <c r="GGC235" s="594"/>
      <c r="GGD235" s="594"/>
      <c r="GGE235" s="594"/>
      <c r="GGF235" s="594"/>
      <c r="GGG235" s="594"/>
      <c r="GGH235" s="594"/>
      <c r="GGI235" s="594"/>
      <c r="GGJ235" s="594"/>
      <c r="GGK235" s="594"/>
      <c r="GGL235" s="594"/>
      <c r="GGM235" s="594"/>
      <c r="GGN235" s="594"/>
      <c r="GGO235" s="594"/>
      <c r="GGP235" s="594"/>
      <c r="GGQ235" s="594"/>
      <c r="GGR235" s="594"/>
      <c r="GGS235" s="594"/>
      <c r="GGT235" s="594"/>
      <c r="GGU235" s="594"/>
      <c r="GGV235" s="594"/>
      <c r="GGW235" s="594"/>
      <c r="GGX235" s="594"/>
      <c r="GGY235" s="594"/>
      <c r="GGZ235" s="594"/>
      <c r="GHA235" s="594"/>
      <c r="GHB235" s="594"/>
      <c r="GHC235" s="594"/>
      <c r="GHD235" s="594"/>
      <c r="GHE235" s="594"/>
      <c r="GHF235" s="594"/>
      <c r="GHG235" s="594"/>
      <c r="GHH235" s="594"/>
      <c r="GHI235" s="594"/>
      <c r="GHJ235" s="594"/>
      <c r="GHK235" s="594"/>
      <c r="GHL235" s="594"/>
      <c r="GHM235" s="594"/>
      <c r="GHN235" s="594"/>
      <c r="GHO235" s="594"/>
      <c r="GHP235" s="594"/>
      <c r="GHQ235" s="594"/>
      <c r="GHR235" s="594"/>
      <c r="GHS235" s="594"/>
      <c r="GHT235" s="594"/>
      <c r="GHU235" s="594"/>
      <c r="GHV235" s="594"/>
      <c r="GHW235" s="594"/>
      <c r="GHX235" s="594"/>
      <c r="GHY235" s="594"/>
      <c r="GHZ235" s="594"/>
      <c r="GIA235" s="594"/>
      <c r="GIB235" s="594"/>
      <c r="GIC235" s="594"/>
      <c r="GID235" s="594"/>
      <c r="GIE235" s="594"/>
      <c r="GIF235" s="594"/>
      <c r="GIG235" s="594"/>
      <c r="GIH235" s="594"/>
      <c r="GII235" s="594"/>
      <c r="GIJ235" s="594"/>
      <c r="GIK235" s="594"/>
      <c r="GIL235" s="594"/>
      <c r="GIM235" s="594"/>
      <c r="GIN235" s="594"/>
      <c r="GIO235" s="594"/>
      <c r="GIP235" s="594"/>
      <c r="GIQ235" s="594"/>
      <c r="GIR235" s="594"/>
      <c r="GIS235" s="594"/>
      <c r="GIT235" s="594"/>
      <c r="GIU235" s="594"/>
      <c r="GIV235" s="594"/>
      <c r="GIW235" s="594"/>
      <c r="GIX235" s="594"/>
      <c r="GIY235" s="594"/>
      <c r="GIZ235" s="594"/>
      <c r="GJA235" s="594"/>
      <c r="GJB235" s="594"/>
      <c r="GJC235" s="594"/>
      <c r="GJD235" s="594"/>
      <c r="GJE235" s="594"/>
      <c r="GJF235" s="594"/>
      <c r="GJG235" s="594"/>
      <c r="GJH235" s="594"/>
      <c r="GJI235" s="594"/>
      <c r="GJJ235" s="594"/>
      <c r="GJK235" s="594"/>
      <c r="GJL235" s="594"/>
      <c r="GJM235" s="594"/>
      <c r="GJN235" s="594"/>
      <c r="GJO235" s="594"/>
      <c r="GJP235" s="594"/>
      <c r="GJQ235" s="594"/>
      <c r="GJR235" s="594"/>
      <c r="GJS235" s="594"/>
      <c r="GJT235" s="594"/>
      <c r="GJU235" s="594"/>
      <c r="GJV235" s="594"/>
      <c r="GJW235" s="594"/>
      <c r="GJX235" s="594"/>
      <c r="GJY235" s="594"/>
      <c r="GJZ235" s="594"/>
      <c r="GKA235" s="594"/>
      <c r="GKB235" s="594"/>
      <c r="GKC235" s="594"/>
      <c r="GKD235" s="594"/>
      <c r="GKE235" s="594"/>
      <c r="GKF235" s="594"/>
      <c r="GKG235" s="594"/>
      <c r="GKH235" s="594"/>
      <c r="GKI235" s="594"/>
      <c r="GKJ235" s="594"/>
      <c r="GKK235" s="594"/>
      <c r="GKL235" s="594"/>
      <c r="GKM235" s="594"/>
      <c r="GKN235" s="594"/>
      <c r="GKO235" s="594"/>
      <c r="GKP235" s="594"/>
      <c r="GKQ235" s="594"/>
      <c r="GKR235" s="594"/>
      <c r="GKS235" s="594"/>
      <c r="GKT235" s="594"/>
      <c r="GKU235" s="594"/>
      <c r="GKV235" s="594"/>
      <c r="GKW235" s="594"/>
      <c r="GKX235" s="594"/>
      <c r="GKY235" s="594"/>
      <c r="GKZ235" s="594"/>
      <c r="GLA235" s="594"/>
      <c r="GLB235" s="594"/>
      <c r="GLC235" s="594"/>
      <c r="GLD235" s="594"/>
      <c r="GLE235" s="594"/>
      <c r="GLF235" s="594"/>
      <c r="GLG235" s="594"/>
      <c r="GLH235" s="594"/>
      <c r="GLI235" s="594"/>
      <c r="GLJ235" s="594"/>
      <c r="GLK235" s="594"/>
      <c r="GLL235" s="594"/>
      <c r="GLM235" s="594"/>
      <c r="GLN235" s="594"/>
      <c r="GLO235" s="594"/>
      <c r="GLP235" s="594"/>
      <c r="GLQ235" s="594"/>
      <c r="GLR235" s="594"/>
      <c r="GLS235" s="594"/>
      <c r="GLT235" s="594"/>
      <c r="GLU235" s="594"/>
      <c r="GLV235" s="594"/>
      <c r="GLW235" s="594"/>
      <c r="GLX235" s="594"/>
      <c r="GLY235" s="594"/>
      <c r="GLZ235" s="594"/>
      <c r="GMA235" s="594"/>
      <c r="GMB235" s="594"/>
      <c r="GMC235" s="594"/>
      <c r="GMD235" s="594"/>
      <c r="GME235" s="594"/>
      <c r="GMF235" s="594"/>
      <c r="GMG235" s="594"/>
      <c r="GMH235" s="594"/>
      <c r="GMI235" s="594"/>
      <c r="GMJ235" s="594"/>
      <c r="GMK235" s="594"/>
      <c r="GML235" s="594"/>
      <c r="GMM235" s="594"/>
      <c r="GMN235" s="594"/>
      <c r="GMO235" s="594"/>
      <c r="GMP235" s="594"/>
      <c r="GMQ235" s="594"/>
      <c r="GMR235" s="594"/>
      <c r="GMS235" s="594"/>
      <c r="GMT235" s="594"/>
      <c r="GMU235" s="594"/>
      <c r="GMV235" s="594"/>
      <c r="GMW235" s="594"/>
      <c r="GMX235" s="594"/>
      <c r="GMY235" s="594"/>
      <c r="GMZ235" s="594"/>
      <c r="GNA235" s="594"/>
      <c r="GNB235" s="594"/>
      <c r="GNC235" s="594"/>
      <c r="GND235" s="594"/>
      <c r="GNE235" s="594"/>
      <c r="GNF235" s="594"/>
      <c r="GNG235" s="594"/>
      <c r="GNH235" s="594"/>
      <c r="GNI235" s="594"/>
      <c r="GNJ235" s="594"/>
      <c r="GNK235" s="594"/>
      <c r="GNL235" s="594"/>
      <c r="GNM235" s="594"/>
      <c r="GNN235" s="594"/>
      <c r="GNO235" s="594"/>
      <c r="GNP235" s="594"/>
      <c r="GNQ235" s="594"/>
      <c r="GNR235" s="594"/>
      <c r="GNS235" s="594"/>
      <c r="GNT235" s="594"/>
      <c r="GNU235" s="594"/>
      <c r="GNV235" s="594"/>
      <c r="GNW235" s="594"/>
      <c r="GNX235" s="594"/>
      <c r="GNY235" s="594"/>
      <c r="GNZ235" s="594"/>
      <c r="GOA235" s="594"/>
      <c r="GOB235" s="594"/>
      <c r="GOC235" s="594"/>
      <c r="GOD235" s="594"/>
      <c r="GOE235" s="594"/>
      <c r="GOF235" s="594"/>
      <c r="GOG235" s="594"/>
      <c r="GOH235" s="594"/>
      <c r="GOI235" s="594"/>
      <c r="GOJ235" s="594"/>
      <c r="GOK235" s="594"/>
      <c r="GOL235" s="594"/>
      <c r="GOM235" s="594"/>
      <c r="GON235" s="594"/>
      <c r="GOO235" s="594"/>
      <c r="GOP235" s="594"/>
      <c r="GOQ235" s="594"/>
      <c r="GOR235" s="594"/>
      <c r="GOS235" s="594"/>
      <c r="GOT235" s="594"/>
      <c r="GOU235" s="594"/>
      <c r="GOV235" s="594"/>
      <c r="GOW235" s="594"/>
      <c r="GOX235" s="594"/>
      <c r="GOY235" s="594"/>
      <c r="GOZ235" s="594"/>
      <c r="GPA235" s="594"/>
      <c r="GPB235" s="594"/>
      <c r="GPC235" s="594"/>
      <c r="GPD235" s="594"/>
      <c r="GPE235" s="594"/>
      <c r="GPF235" s="594"/>
      <c r="GPG235" s="594"/>
      <c r="GPH235" s="594"/>
      <c r="GPI235" s="594"/>
      <c r="GPJ235" s="594"/>
      <c r="GPK235" s="594"/>
      <c r="GPL235" s="594"/>
      <c r="GPM235" s="594"/>
      <c r="GPN235" s="594"/>
      <c r="GPO235" s="594"/>
      <c r="GPP235" s="594"/>
      <c r="GPQ235" s="594"/>
      <c r="GPR235" s="594"/>
      <c r="GPS235" s="594"/>
      <c r="GPT235" s="594"/>
      <c r="GPU235" s="594"/>
      <c r="GPV235" s="594"/>
      <c r="GPW235" s="594"/>
      <c r="GPX235" s="594"/>
      <c r="GPY235" s="594"/>
      <c r="GPZ235" s="594"/>
      <c r="GQA235" s="594"/>
      <c r="GQB235" s="594"/>
      <c r="GQC235" s="594"/>
      <c r="GQD235" s="594"/>
      <c r="GQE235" s="594"/>
      <c r="GQF235" s="594"/>
      <c r="GQG235" s="594"/>
      <c r="GQH235" s="594"/>
      <c r="GQI235" s="594"/>
      <c r="GQJ235" s="594"/>
      <c r="GQK235" s="594"/>
      <c r="GQL235" s="594"/>
      <c r="GQM235" s="594"/>
      <c r="GQN235" s="594"/>
      <c r="GQO235" s="594"/>
      <c r="GQP235" s="594"/>
      <c r="GQQ235" s="594"/>
      <c r="GQR235" s="594"/>
      <c r="GQS235" s="594"/>
      <c r="GQT235" s="594"/>
      <c r="GQU235" s="594"/>
      <c r="GQV235" s="594"/>
      <c r="GQW235" s="594"/>
      <c r="GQX235" s="594"/>
      <c r="GQY235" s="594"/>
      <c r="GQZ235" s="594"/>
      <c r="GRA235" s="594"/>
      <c r="GRB235" s="594"/>
      <c r="GRC235" s="594"/>
      <c r="GRD235" s="594"/>
      <c r="GRE235" s="594"/>
      <c r="GRF235" s="594"/>
      <c r="GRG235" s="594"/>
      <c r="GRH235" s="594"/>
      <c r="GRI235" s="594"/>
      <c r="GRJ235" s="594"/>
      <c r="GRK235" s="594"/>
      <c r="GRL235" s="594"/>
      <c r="GRM235" s="594"/>
      <c r="GRN235" s="594"/>
      <c r="GRO235" s="594"/>
      <c r="GRP235" s="594"/>
      <c r="GRQ235" s="594"/>
      <c r="GRR235" s="594"/>
      <c r="GRS235" s="594"/>
      <c r="GRT235" s="594"/>
      <c r="GRU235" s="594"/>
      <c r="GRV235" s="594"/>
      <c r="GRW235" s="594"/>
      <c r="GRX235" s="594"/>
      <c r="GRY235" s="594"/>
      <c r="GRZ235" s="594"/>
      <c r="GSA235" s="594"/>
      <c r="GSB235" s="594"/>
      <c r="GSC235" s="594"/>
      <c r="GSD235" s="594"/>
      <c r="GSE235" s="594"/>
      <c r="GSF235" s="594"/>
      <c r="GSG235" s="594"/>
      <c r="GSH235" s="594"/>
      <c r="GSI235" s="594"/>
      <c r="GSJ235" s="594"/>
      <c r="GSK235" s="594"/>
      <c r="GSL235" s="594"/>
      <c r="GSM235" s="594"/>
      <c r="GSN235" s="594"/>
      <c r="GSO235" s="594"/>
      <c r="GSP235" s="594"/>
      <c r="GSQ235" s="594"/>
      <c r="GSR235" s="594"/>
      <c r="GSS235" s="594"/>
      <c r="GST235" s="594"/>
      <c r="GSU235" s="594"/>
      <c r="GSV235" s="594"/>
      <c r="GSW235" s="594"/>
      <c r="GSX235" s="594"/>
      <c r="GSY235" s="594"/>
      <c r="GSZ235" s="594"/>
      <c r="GTA235" s="594"/>
      <c r="GTB235" s="594"/>
      <c r="GTC235" s="594"/>
      <c r="GTD235" s="594"/>
      <c r="GTE235" s="594"/>
      <c r="GTF235" s="594"/>
      <c r="GTG235" s="594"/>
      <c r="GTH235" s="594"/>
      <c r="GTI235" s="594"/>
      <c r="GTJ235" s="594"/>
      <c r="GTK235" s="594"/>
      <c r="GTL235" s="594"/>
      <c r="GTM235" s="594"/>
      <c r="GTN235" s="594"/>
      <c r="GTO235" s="594"/>
      <c r="GTP235" s="594"/>
      <c r="GTQ235" s="594"/>
      <c r="GTR235" s="594"/>
      <c r="GTS235" s="594"/>
      <c r="GTT235" s="594"/>
      <c r="GTU235" s="594"/>
      <c r="GTV235" s="594"/>
      <c r="GTW235" s="594"/>
      <c r="GTX235" s="594"/>
      <c r="GTY235" s="594"/>
      <c r="GTZ235" s="594"/>
      <c r="GUA235" s="594"/>
      <c r="GUB235" s="594"/>
      <c r="GUC235" s="594"/>
      <c r="GUD235" s="594"/>
      <c r="GUE235" s="594"/>
      <c r="GUF235" s="594"/>
      <c r="GUG235" s="594"/>
      <c r="GUH235" s="594"/>
      <c r="GUI235" s="594"/>
      <c r="GUJ235" s="594"/>
      <c r="GUK235" s="594"/>
      <c r="GUL235" s="594"/>
      <c r="GUM235" s="594"/>
      <c r="GUN235" s="594"/>
      <c r="GUO235" s="594"/>
      <c r="GUP235" s="594"/>
      <c r="GUQ235" s="594"/>
      <c r="GUR235" s="594"/>
      <c r="GUS235" s="594"/>
      <c r="GUT235" s="594"/>
      <c r="GUU235" s="594"/>
      <c r="GUV235" s="594"/>
      <c r="GUW235" s="594"/>
      <c r="GUX235" s="594"/>
      <c r="GUY235" s="594"/>
      <c r="GUZ235" s="594"/>
      <c r="GVA235" s="594"/>
      <c r="GVB235" s="594"/>
      <c r="GVC235" s="594"/>
      <c r="GVD235" s="594"/>
      <c r="GVE235" s="594"/>
      <c r="GVF235" s="594"/>
      <c r="GVG235" s="594"/>
      <c r="GVH235" s="594"/>
      <c r="GVI235" s="594"/>
      <c r="GVJ235" s="594"/>
      <c r="GVK235" s="594"/>
      <c r="GVL235" s="594"/>
      <c r="GVM235" s="594"/>
      <c r="GVN235" s="594"/>
      <c r="GVO235" s="594"/>
      <c r="GVP235" s="594"/>
      <c r="GVQ235" s="594"/>
      <c r="GVR235" s="594"/>
      <c r="GVS235" s="594"/>
      <c r="GVT235" s="594"/>
      <c r="GVU235" s="594"/>
      <c r="GVV235" s="594"/>
      <c r="GVW235" s="594"/>
      <c r="GVX235" s="594"/>
      <c r="GVY235" s="594"/>
      <c r="GVZ235" s="594"/>
      <c r="GWA235" s="594"/>
      <c r="GWB235" s="594"/>
      <c r="GWC235" s="594"/>
      <c r="GWD235" s="594"/>
      <c r="GWE235" s="594"/>
      <c r="GWF235" s="594"/>
      <c r="GWG235" s="594"/>
      <c r="GWH235" s="594"/>
      <c r="GWI235" s="594"/>
      <c r="GWJ235" s="594"/>
      <c r="GWK235" s="594"/>
      <c r="GWL235" s="594"/>
      <c r="GWM235" s="594"/>
      <c r="GWN235" s="594"/>
      <c r="GWO235" s="594"/>
      <c r="GWP235" s="594"/>
      <c r="GWQ235" s="594"/>
      <c r="GWR235" s="594"/>
      <c r="GWS235" s="594"/>
      <c r="GWT235" s="594"/>
      <c r="GWU235" s="594"/>
      <c r="GWV235" s="594"/>
      <c r="GWW235" s="594"/>
      <c r="GWX235" s="594"/>
      <c r="GWY235" s="594"/>
      <c r="GWZ235" s="594"/>
      <c r="GXA235" s="594"/>
      <c r="GXB235" s="594"/>
      <c r="GXC235" s="594"/>
      <c r="GXD235" s="594"/>
      <c r="GXE235" s="594"/>
      <c r="GXF235" s="594"/>
      <c r="GXG235" s="594"/>
      <c r="GXH235" s="594"/>
      <c r="GXI235" s="594"/>
      <c r="GXJ235" s="594"/>
      <c r="GXK235" s="594"/>
      <c r="GXL235" s="594"/>
      <c r="GXM235" s="594"/>
      <c r="GXN235" s="594"/>
      <c r="GXO235" s="594"/>
      <c r="GXP235" s="594"/>
      <c r="GXQ235" s="594"/>
      <c r="GXR235" s="594"/>
      <c r="GXS235" s="594"/>
      <c r="GXT235" s="594"/>
      <c r="GXU235" s="594"/>
      <c r="GXV235" s="594"/>
      <c r="GXW235" s="594"/>
      <c r="GXX235" s="594"/>
      <c r="GXY235" s="594"/>
      <c r="GXZ235" s="594"/>
      <c r="GYA235" s="594"/>
      <c r="GYB235" s="594"/>
      <c r="GYC235" s="594"/>
      <c r="GYD235" s="594"/>
      <c r="GYE235" s="594"/>
      <c r="GYF235" s="594"/>
      <c r="GYG235" s="594"/>
      <c r="GYH235" s="594"/>
      <c r="GYI235" s="594"/>
      <c r="GYJ235" s="594"/>
      <c r="GYK235" s="594"/>
      <c r="GYL235" s="594"/>
      <c r="GYM235" s="594"/>
      <c r="GYN235" s="594"/>
      <c r="GYO235" s="594"/>
      <c r="GYP235" s="594"/>
      <c r="GYQ235" s="594"/>
      <c r="GYR235" s="594"/>
      <c r="GYS235" s="594"/>
      <c r="GYT235" s="594"/>
      <c r="GYU235" s="594"/>
      <c r="GYV235" s="594"/>
      <c r="GYW235" s="594"/>
      <c r="GYX235" s="594"/>
      <c r="GYY235" s="594"/>
      <c r="GYZ235" s="594"/>
      <c r="GZA235" s="594"/>
      <c r="GZB235" s="594"/>
      <c r="GZC235" s="594"/>
      <c r="GZD235" s="594"/>
      <c r="GZE235" s="594"/>
      <c r="GZF235" s="594"/>
      <c r="GZG235" s="594"/>
      <c r="GZH235" s="594"/>
      <c r="GZI235" s="594"/>
      <c r="GZJ235" s="594"/>
      <c r="GZK235" s="594"/>
      <c r="GZL235" s="594"/>
      <c r="GZM235" s="594"/>
      <c r="GZN235" s="594"/>
      <c r="GZO235" s="594"/>
      <c r="GZP235" s="594"/>
      <c r="GZQ235" s="594"/>
      <c r="GZR235" s="594"/>
      <c r="GZS235" s="594"/>
      <c r="GZT235" s="594"/>
      <c r="GZU235" s="594"/>
      <c r="GZV235" s="594"/>
      <c r="GZW235" s="594"/>
      <c r="GZX235" s="594"/>
      <c r="GZY235" s="594"/>
      <c r="GZZ235" s="594"/>
      <c r="HAA235" s="594"/>
      <c r="HAB235" s="594"/>
      <c r="HAC235" s="594"/>
      <c r="HAD235" s="594"/>
      <c r="HAE235" s="594"/>
      <c r="HAF235" s="594"/>
      <c r="HAG235" s="594"/>
      <c r="HAH235" s="594"/>
      <c r="HAI235" s="594"/>
      <c r="HAJ235" s="594"/>
      <c r="HAK235" s="594"/>
      <c r="HAL235" s="594"/>
      <c r="HAM235" s="594"/>
      <c r="HAN235" s="594"/>
      <c r="HAO235" s="594"/>
      <c r="HAP235" s="594"/>
      <c r="HAQ235" s="594"/>
      <c r="HAR235" s="594"/>
      <c r="HAS235" s="594"/>
      <c r="HAT235" s="594"/>
      <c r="HAU235" s="594"/>
      <c r="HAV235" s="594"/>
      <c r="HAW235" s="594"/>
      <c r="HAX235" s="594"/>
      <c r="HAY235" s="594"/>
      <c r="HAZ235" s="594"/>
      <c r="HBA235" s="594"/>
      <c r="HBB235" s="594"/>
      <c r="HBC235" s="594"/>
      <c r="HBD235" s="594"/>
      <c r="HBE235" s="594"/>
      <c r="HBF235" s="594"/>
      <c r="HBG235" s="594"/>
      <c r="HBH235" s="594"/>
      <c r="HBI235" s="594"/>
      <c r="HBJ235" s="594"/>
      <c r="HBK235" s="594"/>
      <c r="HBL235" s="594"/>
      <c r="HBM235" s="594"/>
      <c r="HBN235" s="594"/>
      <c r="HBO235" s="594"/>
      <c r="HBP235" s="594"/>
      <c r="HBQ235" s="594"/>
      <c r="HBR235" s="594"/>
      <c r="HBS235" s="594"/>
      <c r="HBT235" s="594"/>
      <c r="HBU235" s="594"/>
      <c r="HBV235" s="594"/>
      <c r="HBW235" s="594"/>
      <c r="HBX235" s="594"/>
      <c r="HBY235" s="594"/>
      <c r="HBZ235" s="594"/>
      <c r="HCA235" s="594"/>
      <c r="HCB235" s="594"/>
      <c r="HCC235" s="594"/>
      <c r="HCD235" s="594"/>
      <c r="HCE235" s="594"/>
      <c r="HCF235" s="594"/>
      <c r="HCG235" s="594"/>
      <c r="HCH235" s="594"/>
      <c r="HCI235" s="594"/>
      <c r="HCJ235" s="594"/>
      <c r="HCK235" s="594"/>
      <c r="HCL235" s="594"/>
      <c r="HCM235" s="594"/>
      <c r="HCN235" s="594"/>
      <c r="HCO235" s="594"/>
      <c r="HCP235" s="594"/>
      <c r="HCQ235" s="594"/>
      <c r="HCR235" s="594"/>
      <c r="HCS235" s="594"/>
      <c r="HCT235" s="594"/>
      <c r="HCU235" s="594"/>
      <c r="HCV235" s="594"/>
      <c r="HCW235" s="594"/>
      <c r="HCX235" s="594"/>
      <c r="HCY235" s="594"/>
      <c r="HCZ235" s="594"/>
      <c r="HDA235" s="594"/>
      <c r="HDB235" s="594"/>
      <c r="HDC235" s="594"/>
      <c r="HDD235" s="594"/>
      <c r="HDE235" s="594"/>
      <c r="HDF235" s="594"/>
      <c r="HDG235" s="594"/>
      <c r="HDH235" s="594"/>
      <c r="HDI235" s="594"/>
      <c r="HDJ235" s="594"/>
      <c r="HDK235" s="594"/>
      <c r="HDL235" s="594"/>
      <c r="HDM235" s="594"/>
      <c r="HDN235" s="594"/>
      <c r="HDO235" s="594"/>
      <c r="HDP235" s="594"/>
      <c r="HDQ235" s="594"/>
      <c r="HDR235" s="594"/>
      <c r="HDS235" s="594"/>
      <c r="HDT235" s="594"/>
      <c r="HDU235" s="594"/>
      <c r="HDV235" s="594"/>
      <c r="HDW235" s="594"/>
      <c r="HDX235" s="594"/>
      <c r="HDY235" s="594"/>
      <c r="HDZ235" s="594"/>
      <c r="HEA235" s="594"/>
      <c r="HEB235" s="594"/>
      <c r="HEC235" s="594"/>
      <c r="HED235" s="594"/>
      <c r="HEE235" s="594"/>
      <c r="HEF235" s="594"/>
      <c r="HEG235" s="594"/>
      <c r="HEH235" s="594"/>
      <c r="HEI235" s="594"/>
      <c r="HEJ235" s="594"/>
      <c r="HEK235" s="594"/>
      <c r="HEL235" s="594"/>
      <c r="HEM235" s="594"/>
      <c r="HEN235" s="594"/>
      <c r="HEO235" s="594"/>
      <c r="HEP235" s="594"/>
      <c r="HEQ235" s="594"/>
      <c r="HER235" s="594"/>
      <c r="HES235" s="594"/>
      <c r="HET235" s="594"/>
      <c r="HEU235" s="594"/>
      <c r="HEV235" s="594"/>
      <c r="HEW235" s="594"/>
      <c r="HEX235" s="594"/>
      <c r="HEY235" s="594"/>
      <c r="HEZ235" s="594"/>
      <c r="HFA235" s="594"/>
      <c r="HFB235" s="594"/>
      <c r="HFC235" s="594"/>
      <c r="HFD235" s="594"/>
      <c r="HFE235" s="594"/>
      <c r="HFF235" s="594"/>
      <c r="HFG235" s="594"/>
      <c r="HFH235" s="594"/>
      <c r="HFI235" s="594"/>
      <c r="HFJ235" s="594"/>
      <c r="HFK235" s="594"/>
      <c r="HFL235" s="594"/>
      <c r="HFM235" s="594"/>
      <c r="HFN235" s="594"/>
      <c r="HFO235" s="594"/>
      <c r="HFP235" s="594"/>
      <c r="HFQ235" s="594"/>
      <c r="HFR235" s="594"/>
      <c r="HFS235" s="594"/>
      <c r="HFT235" s="594"/>
      <c r="HFU235" s="594"/>
      <c r="HFV235" s="594"/>
      <c r="HFW235" s="594"/>
      <c r="HFX235" s="594"/>
      <c r="HFY235" s="594"/>
      <c r="HFZ235" s="594"/>
      <c r="HGA235" s="594"/>
      <c r="HGB235" s="594"/>
      <c r="HGC235" s="594"/>
      <c r="HGD235" s="594"/>
      <c r="HGE235" s="594"/>
      <c r="HGF235" s="594"/>
      <c r="HGG235" s="594"/>
      <c r="HGH235" s="594"/>
      <c r="HGI235" s="594"/>
      <c r="HGJ235" s="594"/>
      <c r="HGK235" s="594"/>
      <c r="HGL235" s="594"/>
      <c r="HGM235" s="594"/>
      <c r="HGN235" s="594"/>
      <c r="HGO235" s="594"/>
      <c r="HGP235" s="594"/>
      <c r="HGQ235" s="594"/>
      <c r="HGR235" s="594"/>
      <c r="HGS235" s="594"/>
      <c r="HGT235" s="594"/>
      <c r="HGU235" s="594"/>
      <c r="HGV235" s="594"/>
      <c r="HGW235" s="594"/>
      <c r="HGX235" s="594"/>
      <c r="HGY235" s="594"/>
      <c r="HGZ235" s="594"/>
      <c r="HHA235" s="594"/>
      <c r="HHB235" s="594"/>
      <c r="HHC235" s="594"/>
      <c r="HHD235" s="594"/>
      <c r="HHE235" s="594"/>
      <c r="HHF235" s="594"/>
      <c r="HHG235" s="594"/>
      <c r="HHH235" s="594"/>
      <c r="HHI235" s="594"/>
      <c r="HHJ235" s="594"/>
      <c r="HHK235" s="594"/>
      <c r="HHL235" s="594"/>
      <c r="HHM235" s="594"/>
      <c r="HHN235" s="594"/>
      <c r="HHO235" s="594"/>
      <c r="HHP235" s="594"/>
      <c r="HHQ235" s="594"/>
      <c r="HHR235" s="594"/>
      <c r="HHS235" s="594"/>
      <c r="HHT235" s="594"/>
      <c r="HHU235" s="594"/>
      <c r="HHV235" s="594"/>
      <c r="HHW235" s="594"/>
      <c r="HHX235" s="594"/>
      <c r="HHY235" s="594"/>
      <c r="HHZ235" s="594"/>
      <c r="HIA235" s="594"/>
      <c r="HIB235" s="594"/>
      <c r="HIC235" s="594"/>
      <c r="HID235" s="594"/>
      <c r="HIE235" s="594"/>
      <c r="HIF235" s="594"/>
      <c r="HIG235" s="594"/>
      <c r="HIH235" s="594"/>
      <c r="HII235" s="594"/>
      <c r="HIJ235" s="594"/>
      <c r="HIK235" s="594"/>
      <c r="HIL235" s="594"/>
      <c r="HIM235" s="594"/>
      <c r="HIN235" s="594"/>
      <c r="HIO235" s="594"/>
      <c r="HIP235" s="594"/>
      <c r="HIQ235" s="594"/>
      <c r="HIR235" s="594"/>
      <c r="HIS235" s="594"/>
      <c r="HIT235" s="594"/>
      <c r="HIU235" s="594"/>
      <c r="HIV235" s="594"/>
      <c r="HIW235" s="594"/>
      <c r="HIX235" s="594"/>
      <c r="HIY235" s="594"/>
      <c r="HIZ235" s="594"/>
      <c r="HJA235" s="594"/>
      <c r="HJB235" s="594"/>
      <c r="HJC235" s="594"/>
      <c r="HJD235" s="594"/>
      <c r="HJE235" s="594"/>
      <c r="HJF235" s="594"/>
      <c r="HJG235" s="594"/>
      <c r="HJH235" s="594"/>
      <c r="HJI235" s="594"/>
      <c r="HJJ235" s="594"/>
      <c r="HJK235" s="594"/>
      <c r="HJL235" s="594"/>
      <c r="HJM235" s="594"/>
      <c r="HJN235" s="594"/>
      <c r="HJO235" s="594"/>
      <c r="HJP235" s="594"/>
      <c r="HJQ235" s="594"/>
      <c r="HJR235" s="594"/>
      <c r="HJS235" s="594"/>
      <c r="HJT235" s="594"/>
      <c r="HJU235" s="594"/>
      <c r="HJV235" s="594"/>
      <c r="HJW235" s="594"/>
      <c r="HJX235" s="594"/>
      <c r="HJY235" s="594"/>
      <c r="HJZ235" s="594"/>
      <c r="HKA235" s="594"/>
      <c r="HKB235" s="594"/>
      <c r="HKC235" s="594"/>
      <c r="HKD235" s="594"/>
      <c r="HKE235" s="594"/>
      <c r="HKF235" s="594"/>
      <c r="HKG235" s="594"/>
      <c r="HKH235" s="594"/>
      <c r="HKI235" s="594"/>
      <c r="HKJ235" s="594"/>
      <c r="HKK235" s="594"/>
      <c r="HKL235" s="594"/>
      <c r="HKM235" s="594"/>
      <c r="HKN235" s="594"/>
      <c r="HKO235" s="594"/>
      <c r="HKP235" s="594"/>
      <c r="HKQ235" s="594"/>
      <c r="HKR235" s="594"/>
      <c r="HKS235" s="594"/>
      <c r="HKT235" s="594"/>
      <c r="HKU235" s="594"/>
      <c r="HKV235" s="594"/>
      <c r="HKW235" s="594"/>
      <c r="HKX235" s="594"/>
      <c r="HKY235" s="594"/>
      <c r="HKZ235" s="594"/>
      <c r="HLA235" s="594"/>
      <c r="HLB235" s="594"/>
      <c r="HLC235" s="594"/>
      <c r="HLD235" s="594"/>
      <c r="HLE235" s="594"/>
      <c r="HLF235" s="594"/>
      <c r="HLG235" s="594"/>
      <c r="HLH235" s="594"/>
      <c r="HLI235" s="594"/>
      <c r="HLJ235" s="594"/>
      <c r="HLK235" s="594"/>
      <c r="HLL235" s="594"/>
      <c r="HLM235" s="594"/>
      <c r="HLN235" s="594"/>
      <c r="HLO235" s="594"/>
      <c r="HLP235" s="594"/>
      <c r="HLQ235" s="594"/>
      <c r="HLR235" s="594"/>
      <c r="HLS235" s="594"/>
      <c r="HLT235" s="594"/>
      <c r="HLU235" s="594"/>
      <c r="HLV235" s="594"/>
      <c r="HLW235" s="594"/>
      <c r="HLX235" s="594"/>
      <c r="HLY235" s="594"/>
      <c r="HLZ235" s="594"/>
      <c r="HMA235" s="594"/>
      <c r="HMB235" s="594"/>
      <c r="HMC235" s="594"/>
      <c r="HMD235" s="594"/>
      <c r="HME235" s="594"/>
      <c r="HMF235" s="594"/>
      <c r="HMG235" s="594"/>
      <c r="HMH235" s="594"/>
      <c r="HMI235" s="594"/>
      <c r="HMJ235" s="594"/>
      <c r="HMK235" s="594"/>
      <c r="HML235" s="594"/>
      <c r="HMM235" s="594"/>
      <c r="HMN235" s="594"/>
      <c r="HMO235" s="594"/>
      <c r="HMP235" s="594"/>
      <c r="HMQ235" s="594"/>
      <c r="HMR235" s="594"/>
      <c r="HMS235" s="594"/>
      <c r="HMT235" s="594"/>
      <c r="HMU235" s="594"/>
      <c r="HMV235" s="594"/>
      <c r="HMW235" s="594"/>
      <c r="HMX235" s="594"/>
      <c r="HMY235" s="594"/>
      <c r="HMZ235" s="594"/>
      <c r="HNA235" s="594"/>
      <c r="HNB235" s="594"/>
      <c r="HNC235" s="594"/>
      <c r="HND235" s="594"/>
      <c r="HNE235" s="594"/>
      <c r="HNF235" s="594"/>
      <c r="HNG235" s="594"/>
      <c r="HNH235" s="594"/>
      <c r="HNI235" s="594"/>
      <c r="HNJ235" s="594"/>
      <c r="HNK235" s="594"/>
      <c r="HNL235" s="594"/>
      <c r="HNM235" s="594"/>
      <c r="HNN235" s="594"/>
      <c r="HNO235" s="594"/>
      <c r="HNP235" s="594"/>
      <c r="HNQ235" s="594"/>
      <c r="HNR235" s="594"/>
      <c r="HNS235" s="594"/>
      <c r="HNT235" s="594"/>
      <c r="HNU235" s="594"/>
      <c r="HNV235" s="594"/>
      <c r="HNW235" s="594"/>
      <c r="HNX235" s="594"/>
      <c r="HNY235" s="594"/>
      <c r="HNZ235" s="594"/>
      <c r="HOA235" s="594"/>
      <c r="HOB235" s="594"/>
      <c r="HOC235" s="594"/>
      <c r="HOD235" s="594"/>
      <c r="HOE235" s="594"/>
      <c r="HOF235" s="594"/>
      <c r="HOG235" s="594"/>
      <c r="HOH235" s="594"/>
      <c r="HOI235" s="594"/>
      <c r="HOJ235" s="594"/>
      <c r="HOK235" s="594"/>
      <c r="HOL235" s="594"/>
      <c r="HOM235" s="594"/>
      <c r="HON235" s="594"/>
      <c r="HOO235" s="594"/>
      <c r="HOP235" s="594"/>
      <c r="HOQ235" s="594"/>
      <c r="HOR235" s="594"/>
      <c r="HOS235" s="594"/>
      <c r="HOT235" s="594"/>
      <c r="HOU235" s="594"/>
      <c r="HOV235" s="594"/>
      <c r="HOW235" s="594"/>
      <c r="HOX235" s="594"/>
      <c r="HOY235" s="594"/>
      <c r="HOZ235" s="594"/>
      <c r="HPA235" s="594"/>
      <c r="HPB235" s="594"/>
      <c r="HPC235" s="594"/>
      <c r="HPD235" s="594"/>
      <c r="HPE235" s="594"/>
      <c r="HPF235" s="594"/>
      <c r="HPG235" s="594"/>
      <c r="HPH235" s="594"/>
      <c r="HPI235" s="594"/>
      <c r="HPJ235" s="594"/>
      <c r="HPK235" s="594"/>
      <c r="HPL235" s="594"/>
      <c r="HPM235" s="594"/>
      <c r="HPN235" s="594"/>
      <c r="HPO235" s="594"/>
      <c r="HPP235" s="594"/>
      <c r="HPQ235" s="594"/>
      <c r="HPR235" s="594"/>
      <c r="HPS235" s="594"/>
      <c r="HPT235" s="594"/>
      <c r="HPU235" s="594"/>
      <c r="HPV235" s="594"/>
      <c r="HPW235" s="594"/>
      <c r="HPX235" s="594"/>
      <c r="HPY235" s="594"/>
      <c r="HPZ235" s="594"/>
      <c r="HQA235" s="594"/>
      <c r="HQB235" s="594"/>
      <c r="HQC235" s="594"/>
      <c r="HQD235" s="594"/>
      <c r="HQE235" s="594"/>
      <c r="HQF235" s="594"/>
      <c r="HQG235" s="594"/>
      <c r="HQH235" s="594"/>
      <c r="HQI235" s="594"/>
      <c r="HQJ235" s="594"/>
      <c r="HQK235" s="594"/>
      <c r="HQL235" s="594"/>
      <c r="HQM235" s="594"/>
      <c r="HQN235" s="594"/>
      <c r="HQO235" s="594"/>
      <c r="HQP235" s="594"/>
      <c r="HQQ235" s="594"/>
      <c r="HQR235" s="594"/>
      <c r="HQS235" s="594"/>
      <c r="HQT235" s="594"/>
      <c r="HQU235" s="594"/>
      <c r="HQV235" s="594"/>
      <c r="HQW235" s="594"/>
      <c r="HQX235" s="594"/>
      <c r="HQY235" s="594"/>
      <c r="HQZ235" s="594"/>
      <c r="HRA235" s="594"/>
      <c r="HRB235" s="594"/>
      <c r="HRC235" s="594"/>
      <c r="HRD235" s="594"/>
      <c r="HRE235" s="594"/>
      <c r="HRF235" s="594"/>
      <c r="HRG235" s="594"/>
      <c r="HRH235" s="594"/>
      <c r="HRI235" s="594"/>
      <c r="HRJ235" s="594"/>
      <c r="HRK235" s="594"/>
      <c r="HRL235" s="594"/>
      <c r="HRM235" s="594"/>
      <c r="HRN235" s="594"/>
      <c r="HRO235" s="594"/>
      <c r="HRP235" s="594"/>
      <c r="HRQ235" s="594"/>
      <c r="HRR235" s="594"/>
      <c r="HRS235" s="594"/>
      <c r="HRT235" s="594"/>
      <c r="HRU235" s="594"/>
      <c r="HRV235" s="594"/>
      <c r="HRW235" s="594"/>
      <c r="HRX235" s="594"/>
      <c r="HRY235" s="594"/>
      <c r="HRZ235" s="594"/>
      <c r="HSA235" s="594"/>
      <c r="HSB235" s="594"/>
      <c r="HSC235" s="594"/>
      <c r="HSD235" s="594"/>
      <c r="HSE235" s="594"/>
      <c r="HSF235" s="594"/>
      <c r="HSG235" s="594"/>
      <c r="HSH235" s="594"/>
      <c r="HSI235" s="594"/>
      <c r="HSJ235" s="594"/>
      <c r="HSK235" s="594"/>
      <c r="HSL235" s="594"/>
      <c r="HSM235" s="594"/>
      <c r="HSN235" s="594"/>
      <c r="HSO235" s="594"/>
      <c r="HSP235" s="594"/>
      <c r="HSQ235" s="594"/>
      <c r="HSR235" s="594"/>
      <c r="HSS235" s="594"/>
      <c r="HST235" s="594"/>
      <c r="HSU235" s="594"/>
      <c r="HSV235" s="594"/>
      <c r="HSW235" s="594"/>
      <c r="HSX235" s="594"/>
      <c r="HSY235" s="594"/>
      <c r="HSZ235" s="594"/>
      <c r="HTA235" s="594"/>
      <c r="HTB235" s="594"/>
      <c r="HTC235" s="594"/>
      <c r="HTD235" s="594"/>
      <c r="HTE235" s="594"/>
      <c r="HTF235" s="594"/>
      <c r="HTG235" s="594"/>
      <c r="HTH235" s="594"/>
      <c r="HTI235" s="594"/>
      <c r="HTJ235" s="594"/>
      <c r="HTK235" s="594"/>
      <c r="HTL235" s="594"/>
      <c r="HTM235" s="594"/>
      <c r="HTN235" s="594"/>
      <c r="HTO235" s="594"/>
      <c r="HTP235" s="594"/>
      <c r="HTQ235" s="594"/>
      <c r="HTR235" s="594"/>
      <c r="HTS235" s="594"/>
      <c r="HTT235" s="594"/>
      <c r="HTU235" s="594"/>
      <c r="HTV235" s="594"/>
      <c r="HTW235" s="594"/>
      <c r="HTX235" s="594"/>
      <c r="HTY235" s="594"/>
      <c r="HTZ235" s="594"/>
      <c r="HUA235" s="594"/>
      <c r="HUB235" s="594"/>
      <c r="HUC235" s="594"/>
      <c r="HUD235" s="594"/>
      <c r="HUE235" s="594"/>
      <c r="HUF235" s="594"/>
      <c r="HUG235" s="594"/>
      <c r="HUH235" s="594"/>
      <c r="HUI235" s="594"/>
      <c r="HUJ235" s="594"/>
      <c r="HUK235" s="594"/>
      <c r="HUL235" s="594"/>
      <c r="HUM235" s="594"/>
      <c r="HUN235" s="594"/>
      <c r="HUO235" s="594"/>
      <c r="HUP235" s="594"/>
      <c r="HUQ235" s="594"/>
      <c r="HUR235" s="594"/>
      <c r="HUS235" s="594"/>
      <c r="HUT235" s="594"/>
      <c r="HUU235" s="594"/>
      <c r="HUV235" s="594"/>
      <c r="HUW235" s="594"/>
      <c r="HUX235" s="594"/>
      <c r="HUY235" s="594"/>
      <c r="HUZ235" s="594"/>
      <c r="HVA235" s="594"/>
      <c r="HVB235" s="594"/>
      <c r="HVC235" s="594"/>
      <c r="HVD235" s="594"/>
      <c r="HVE235" s="594"/>
      <c r="HVF235" s="594"/>
      <c r="HVG235" s="594"/>
      <c r="HVH235" s="594"/>
      <c r="HVI235" s="594"/>
      <c r="HVJ235" s="594"/>
      <c r="HVK235" s="594"/>
      <c r="HVL235" s="594"/>
      <c r="HVM235" s="594"/>
      <c r="HVN235" s="594"/>
      <c r="HVO235" s="594"/>
      <c r="HVP235" s="594"/>
      <c r="HVQ235" s="594"/>
      <c r="HVR235" s="594"/>
      <c r="HVS235" s="594"/>
      <c r="HVT235" s="594"/>
      <c r="HVU235" s="594"/>
      <c r="HVV235" s="594"/>
      <c r="HVW235" s="594"/>
      <c r="HVX235" s="594"/>
      <c r="HVY235" s="594"/>
      <c r="HVZ235" s="594"/>
      <c r="HWA235" s="594"/>
      <c r="HWB235" s="594"/>
      <c r="HWC235" s="594"/>
      <c r="HWD235" s="594"/>
      <c r="HWE235" s="594"/>
      <c r="HWF235" s="594"/>
      <c r="HWG235" s="594"/>
      <c r="HWH235" s="594"/>
      <c r="HWI235" s="594"/>
      <c r="HWJ235" s="594"/>
      <c r="HWK235" s="594"/>
      <c r="HWL235" s="594"/>
      <c r="HWM235" s="594"/>
      <c r="HWN235" s="594"/>
      <c r="HWO235" s="594"/>
      <c r="HWP235" s="594"/>
      <c r="HWQ235" s="594"/>
      <c r="HWR235" s="594"/>
      <c r="HWS235" s="594"/>
      <c r="HWT235" s="594"/>
      <c r="HWU235" s="594"/>
      <c r="HWV235" s="594"/>
      <c r="HWW235" s="594"/>
      <c r="HWX235" s="594"/>
      <c r="HWY235" s="594"/>
      <c r="HWZ235" s="594"/>
      <c r="HXA235" s="594"/>
      <c r="HXB235" s="594"/>
      <c r="HXC235" s="594"/>
      <c r="HXD235" s="594"/>
      <c r="HXE235" s="594"/>
      <c r="HXF235" s="594"/>
      <c r="HXG235" s="594"/>
      <c r="HXH235" s="594"/>
      <c r="HXI235" s="594"/>
      <c r="HXJ235" s="594"/>
      <c r="HXK235" s="594"/>
      <c r="HXL235" s="594"/>
      <c r="HXM235" s="594"/>
      <c r="HXN235" s="594"/>
      <c r="HXO235" s="594"/>
      <c r="HXP235" s="594"/>
      <c r="HXQ235" s="594"/>
      <c r="HXR235" s="594"/>
      <c r="HXS235" s="594"/>
      <c r="HXT235" s="594"/>
      <c r="HXU235" s="594"/>
      <c r="HXV235" s="594"/>
      <c r="HXW235" s="594"/>
      <c r="HXX235" s="594"/>
      <c r="HXY235" s="594"/>
      <c r="HXZ235" s="594"/>
      <c r="HYA235" s="594"/>
      <c r="HYB235" s="594"/>
      <c r="HYC235" s="594"/>
      <c r="HYD235" s="594"/>
      <c r="HYE235" s="594"/>
      <c r="HYF235" s="594"/>
      <c r="HYG235" s="594"/>
      <c r="HYH235" s="594"/>
      <c r="HYI235" s="594"/>
      <c r="HYJ235" s="594"/>
      <c r="HYK235" s="594"/>
      <c r="HYL235" s="594"/>
      <c r="HYM235" s="594"/>
      <c r="HYN235" s="594"/>
      <c r="HYO235" s="594"/>
      <c r="HYP235" s="594"/>
      <c r="HYQ235" s="594"/>
      <c r="HYR235" s="594"/>
      <c r="HYS235" s="594"/>
      <c r="HYT235" s="594"/>
      <c r="HYU235" s="594"/>
      <c r="HYV235" s="594"/>
      <c r="HYW235" s="594"/>
      <c r="HYX235" s="594"/>
      <c r="HYY235" s="594"/>
      <c r="HYZ235" s="594"/>
      <c r="HZA235" s="594"/>
      <c r="HZB235" s="594"/>
      <c r="HZC235" s="594"/>
      <c r="HZD235" s="594"/>
      <c r="HZE235" s="594"/>
      <c r="HZF235" s="594"/>
      <c r="HZG235" s="594"/>
      <c r="HZH235" s="594"/>
      <c r="HZI235" s="594"/>
      <c r="HZJ235" s="594"/>
      <c r="HZK235" s="594"/>
      <c r="HZL235" s="594"/>
      <c r="HZM235" s="594"/>
      <c r="HZN235" s="594"/>
      <c r="HZO235" s="594"/>
      <c r="HZP235" s="594"/>
      <c r="HZQ235" s="594"/>
      <c r="HZR235" s="594"/>
      <c r="HZS235" s="594"/>
      <c r="HZT235" s="594"/>
      <c r="HZU235" s="594"/>
      <c r="HZV235" s="594"/>
      <c r="HZW235" s="594"/>
      <c r="HZX235" s="594"/>
      <c r="HZY235" s="594"/>
      <c r="HZZ235" s="594"/>
      <c r="IAA235" s="594"/>
      <c r="IAB235" s="594"/>
      <c r="IAC235" s="594"/>
      <c r="IAD235" s="594"/>
      <c r="IAE235" s="594"/>
      <c r="IAF235" s="594"/>
      <c r="IAG235" s="594"/>
      <c r="IAH235" s="594"/>
      <c r="IAI235" s="594"/>
      <c r="IAJ235" s="594"/>
      <c r="IAK235" s="594"/>
      <c r="IAL235" s="594"/>
      <c r="IAM235" s="594"/>
      <c r="IAN235" s="594"/>
      <c r="IAO235" s="594"/>
      <c r="IAP235" s="594"/>
      <c r="IAQ235" s="594"/>
      <c r="IAR235" s="594"/>
      <c r="IAS235" s="594"/>
      <c r="IAT235" s="594"/>
      <c r="IAU235" s="594"/>
      <c r="IAV235" s="594"/>
      <c r="IAW235" s="594"/>
      <c r="IAX235" s="594"/>
      <c r="IAY235" s="594"/>
      <c r="IAZ235" s="594"/>
      <c r="IBA235" s="594"/>
      <c r="IBB235" s="594"/>
      <c r="IBC235" s="594"/>
      <c r="IBD235" s="594"/>
      <c r="IBE235" s="594"/>
      <c r="IBF235" s="594"/>
      <c r="IBG235" s="594"/>
      <c r="IBH235" s="594"/>
      <c r="IBI235" s="594"/>
      <c r="IBJ235" s="594"/>
      <c r="IBK235" s="594"/>
      <c r="IBL235" s="594"/>
      <c r="IBM235" s="594"/>
      <c r="IBN235" s="594"/>
      <c r="IBO235" s="594"/>
      <c r="IBP235" s="594"/>
      <c r="IBQ235" s="594"/>
      <c r="IBR235" s="594"/>
      <c r="IBS235" s="594"/>
      <c r="IBT235" s="594"/>
      <c r="IBU235" s="594"/>
      <c r="IBV235" s="594"/>
      <c r="IBW235" s="594"/>
      <c r="IBX235" s="594"/>
      <c r="IBY235" s="594"/>
      <c r="IBZ235" s="594"/>
      <c r="ICA235" s="594"/>
      <c r="ICB235" s="594"/>
      <c r="ICC235" s="594"/>
      <c r="ICD235" s="594"/>
      <c r="ICE235" s="594"/>
      <c r="ICF235" s="594"/>
      <c r="ICG235" s="594"/>
      <c r="ICH235" s="594"/>
      <c r="ICI235" s="594"/>
      <c r="ICJ235" s="594"/>
      <c r="ICK235" s="594"/>
      <c r="ICL235" s="594"/>
      <c r="ICM235" s="594"/>
      <c r="ICN235" s="594"/>
      <c r="ICO235" s="594"/>
      <c r="ICP235" s="594"/>
      <c r="ICQ235" s="594"/>
      <c r="ICR235" s="594"/>
      <c r="ICS235" s="594"/>
      <c r="ICT235" s="594"/>
      <c r="ICU235" s="594"/>
      <c r="ICV235" s="594"/>
      <c r="ICW235" s="594"/>
      <c r="ICX235" s="594"/>
      <c r="ICY235" s="594"/>
      <c r="ICZ235" s="594"/>
      <c r="IDA235" s="594"/>
      <c r="IDB235" s="594"/>
      <c r="IDC235" s="594"/>
      <c r="IDD235" s="594"/>
      <c r="IDE235" s="594"/>
      <c r="IDF235" s="594"/>
      <c r="IDG235" s="594"/>
      <c r="IDH235" s="594"/>
      <c r="IDI235" s="594"/>
      <c r="IDJ235" s="594"/>
      <c r="IDK235" s="594"/>
      <c r="IDL235" s="594"/>
      <c r="IDM235" s="594"/>
      <c r="IDN235" s="594"/>
      <c r="IDO235" s="594"/>
      <c r="IDP235" s="594"/>
      <c r="IDQ235" s="594"/>
      <c r="IDR235" s="594"/>
      <c r="IDS235" s="594"/>
      <c r="IDT235" s="594"/>
      <c r="IDU235" s="594"/>
      <c r="IDV235" s="594"/>
      <c r="IDW235" s="594"/>
      <c r="IDX235" s="594"/>
      <c r="IDY235" s="594"/>
      <c r="IDZ235" s="594"/>
      <c r="IEA235" s="594"/>
      <c r="IEB235" s="594"/>
      <c r="IEC235" s="594"/>
      <c r="IED235" s="594"/>
      <c r="IEE235" s="594"/>
      <c r="IEF235" s="594"/>
      <c r="IEG235" s="594"/>
      <c r="IEH235" s="594"/>
      <c r="IEI235" s="594"/>
      <c r="IEJ235" s="594"/>
      <c r="IEK235" s="594"/>
      <c r="IEL235" s="594"/>
      <c r="IEM235" s="594"/>
      <c r="IEN235" s="594"/>
      <c r="IEO235" s="594"/>
      <c r="IEP235" s="594"/>
      <c r="IEQ235" s="594"/>
      <c r="IER235" s="594"/>
      <c r="IES235" s="594"/>
      <c r="IET235" s="594"/>
      <c r="IEU235" s="594"/>
      <c r="IEV235" s="594"/>
      <c r="IEW235" s="594"/>
      <c r="IEX235" s="594"/>
      <c r="IEY235" s="594"/>
      <c r="IEZ235" s="594"/>
      <c r="IFA235" s="594"/>
      <c r="IFB235" s="594"/>
      <c r="IFC235" s="594"/>
      <c r="IFD235" s="594"/>
      <c r="IFE235" s="594"/>
      <c r="IFF235" s="594"/>
      <c r="IFG235" s="594"/>
      <c r="IFH235" s="594"/>
      <c r="IFI235" s="594"/>
      <c r="IFJ235" s="594"/>
      <c r="IFK235" s="594"/>
      <c r="IFL235" s="594"/>
      <c r="IFM235" s="594"/>
      <c r="IFN235" s="594"/>
      <c r="IFO235" s="594"/>
      <c r="IFP235" s="594"/>
      <c r="IFQ235" s="594"/>
      <c r="IFR235" s="594"/>
      <c r="IFS235" s="594"/>
      <c r="IFT235" s="594"/>
      <c r="IFU235" s="594"/>
      <c r="IFV235" s="594"/>
      <c r="IFW235" s="594"/>
      <c r="IFX235" s="594"/>
      <c r="IFY235" s="594"/>
      <c r="IFZ235" s="594"/>
      <c r="IGA235" s="594"/>
      <c r="IGB235" s="594"/>
      <c r="IGC235" s="594"/>
      <c r="IGD235" s="594"/>
      <c r="IGE235" s="594"/>
      <c r="IGF235" s="594"/>
      <c r="IGG235" s="594"/>
      <c r="IGH235" s="594"/>
      <c r="IGI235" s="594"/>
      <c r="IGJ235" s="594"/>
      <c r="IGK235" s="594"/>
      <c r="IGL235" s="594"/>
      <c r="IGM235" s="594"/>
      <c r="IGN235" s="594"/>
      <c r="IGO235" s="594"/>
      <c r="IGP235" s="594"/>
      <c r="IGQ235" s="594"/>
      <c r="IGR235" s="594"/>
      <c r="IGS235" s="594"/>
      <c r="IGT235" s="594"/>
      <c r="IGU235" s="594"/>
      <c r="IGV235" s="594"/>
      <c r="IGW235" s="594"/>
      <c r="IGX235" s="594"/>
      <c r="IGY235" s="594"/>
      <c r="IGZ235" s="594"/>
      <c r="IHA235" s="594"/>
      <c r="IHB235" s="594"/>
      <c r="IHC235" s="594"/>
      <c r="IHD235" s="594"/>
      <c r="IHE235" s="594"/>
      <c r="IHF235" s="594"/>
      <c r="IHG235" s="594"/>
      <c r="IHH235" s="594"/>
      <c r="IHI235" s="594"/>
      <c r="IHJ235" s="594"/>
      <c r="IHK235" s="594"/>
      <c r="IHL235" s="594"/>
      <c r="IHM235" s="594"/>
      <c r="IHN235" s="594"/>
      <c r="IHO235" s="594"/>
      <c r="IHP235" s="594"/>
      <c r="IHQ235" s="594"/>
      <c r="IHR235" s="594"/>
      <c r="IHS235" s="594"/>
      <c r="IHT235" s="594"/>
      <c r="IHU235" s="594"/>
      <c r="IHV235" s="594"/>
      <c r="IHW235" s="594"/>
      <c r="IHX235" s="594"/>
      <c r="IHY235" s="594"/>
      <c r="IHZ235" s="594"/>
      <c r="IIA235" s="594"/>
      <c r="IIB235" s="594"/>
      <c r="IIC235" s="594"/>
      <c r="IID235" s="594"/>
      <c r="IIE235" s="594"/>
      <c r="IIF235" s="594"/>
      <c r="IIG235" s="594"/>
      <c r="IIH235" s="594"/>
      <c r="III235" s="594"/>
      <c r="IIJ235" s="594"/>
      <c r="IIK235" s="594"/>
      <c r="IIL235" s="594"/>
      <c r="IIM235" s="594"/>
      <c r="IIN235" s="594"/>
      <c r="IIO235" s="594"/>
      <c r="IIP235" s="594"/>
      <c r="IIQ235" s="594"/>
      <c r="IIR235" s="594"/>
      <c r="IIS235" s="594"/>
      <c r="IIT235" s="594"/>
      <c r="IIU235" s="594"/>
      <c r="IIV235" s="594"/>
      <c r="IIW235" s="594"/>
      <c r="IIX235" s="594"/>
      <c r="IIY235" s="594"/>
      <c r="IIZ235" s="594"/>
      <c r="IJA235" s="594"/>
      <c r="IJB235" s="594"/>
      <c r="IJC235" s="594"/>
      <c r="IJD235" s="594"/>
      <c r="IJE235" s="594"/>
      <c r="IJF235" s="594"/>
      <c r="IJG235" s="594"/>
      <c r="IJH235" s="594"/>
      <c r="IJI235" s="594"/>
      <c r="IJJ235" s="594"/>
      <c r="IJK235" s="594"/>
      <c r="IJL235" s="594"/>
      <c r="IJM235" s="594"/>
      <c r="IJN235" s="594"/>
      <c r="IJO235" s="594"/>
      <c r="IJP235" s="594"/>
      <c r="IJQ235" s="594"/>
      <c r="IJR235" s="594"/>
      <c r="IJS235" s="594"/>
      <c r="IJT235" s="594"/>
      <c r="IJU235" s="594"/>
      <c r="IJV235" s="594"/>
      <c r="IJW235" s="594"/>
      <c r="IJX235" s="594"/>
      <c r="IJY235" s="594"/>
      <c r="IJZ235" s="594"/>
      <c r="IKA235" s="594"/>
      <c r="IKB235" s="594"/>
      <c r="IKC235" s="594"/>
      <c r="IKD235" s="594"/>
      <c r="IKE235" s="594"/>
      <c r="IKF235" s="594"/>
      <c r="IKG235" s="594"/>
      <c r="IKH235" s="594"/>
      <c r="IKI235" s="594"/>
      <c r="IKJ235" s="594"/>
      <c r="IKK235" s="594"/>
      <c r="IKL235" s="594"/>
      <c r="IKM235" s="594"/>
      <c r="IKN235" s="594"/>
      <c r="IKO235" s="594"/>
      <c r="IKP235" s="594"/>
      <c r="IKQ235" s="594"/>
      <c r="IKR235" s="594"/>
      <c r="IKS235" s="594"/>
      <c r="IKT235" s="594"/>
      <c r="IKU235" s="594"/>
      <c r="IKV235" s="594"/>
      <c r="IKW235" s="594"/>
      <c r="IKX235" s="594"/>
      <c r="IKY235" s="594"/>
      <c r="IKZ235" s="594"/>
      <c r="ILA235" s="594"/>
      <c r="ILB235" s="594"/>
      <c r="ILC235" s="594"/>
      <c r="ILD235" s="594"/>
      <c r="ILE235" s="594"/>
      <c r="ILF235" s="594"/>
      <c r="ILG235" s="594"/>
      <c r="ILH235" s="594"/>
      <c r="ILI235" s="594"/>
      <c r="ILJ235" s="594"/>
      <c r="ILK235" s="594"/>
      <c r="ILL235" s="594"/>
      <c r="ILM235" s="594"/>
      <c r="ILN235" s="594"/>
      <c r="ILO235" s="594"/>
      <c r="ILP235" s="594"/>
      <c r="ILQ235" s="594"/>
      <c r="ILR235" s="594"/>
      <c r="ILS235" s="594"/>
      <c r="ILT235" s="594"/>
      <c r="ILU235" s="594"/>
      <c r="ILV235" s="594"/>
      <c r="ILW235" s="594"/>
      <c r="ILX235" s="594"/>
      <c r="ILY235" s="594"/>
      <c r="ILZ235" s="594"/>
      <c r="IMA235" s="594"/>
      <c r="IMB235" s="594"/>
      <c r="IMC235" s="594"/>
      <c r="IMD235" s="594"/>
      <c r="IME235" s="594"/>
      <c r="IMF235" s="594"/>
      <c r="IMG235" s="594"/>
      <c r="IMH235" s="594"/>
      <c r="IMI235" s="594"/>
      <c r="IMJ235" s="594"/>
      <c r="IMK235" s="594"/>
      <c r="IML235" s="594"/>
      <c r="IMM235" s="594"/>
      <c r="IMN235" s="594"/>
      <c r="IMO235" s="594"/>
      <c r="IMP235" s="594"/>
      <c r="IMQ235" s="594"/>
      <c r="IMR235" s="594"/>
      <c r="IMS235" s="594"/>
      <c r="IMT235" s="594"/>
      <c r="IMU235" s="594"/>
      <c r="IMV235" s="594"/>
      <c r="IMW235" s="594"/>
      <c r="IMX235" s="594"/>
      <c r="IMY235" s="594"/>
      <c r="IMZ235" s="594"/>
      <c r="INA235" s="594"/>
      <c r="INB235" s="594"/>
      <c r="INC235" s="594"/>
      <c r="IND235" s="594"/>
      <c r="INE235" s="594"/>
      <c r="INF235" s="594"/>
      <c r="ING235" s="594"/>
      <c r="INH235" s="594"/>
      <c r="INI235" s="594"/>
      <c r="INJ235" s="594"/>
      <c r="INK235" s="594"/>
      <c r="INL235" s="594"/>
      <c r="INM235" s="594"/>
      <c r="INN235" s="594"/>
      <c r="INO235" s="594"/>
      <c r="INP235" s="594"/>
      <c r="INQ235" s="594"/>
      <c r="INR235" s="594"/>
      <c r="INS235" s="594"/>
      <c r="INT235" s="594"/>
      <c r="INU235" s="594"/>
      <c r="INV235" s="594"/>
      <c r="INW235" s="594"/>
      <c r="INX235" s="594"/>
      <c r="INY235" s="594"/>
      <c r="INZ235" s="594"/>
      <c r="IOA235" s="594"/>
      <c r="IOB235" s="594"/>
      <c r="IOC235" s="594"/>
      <c r="IOD235" s="594"/>
      <c r="IOE235" s="594"/>
      <c r="IOF235" s="594"/>
      <c r="IOG235" s="594"/>
      <c r="IOH235" s="594"/>
      <c r="IOI235" s="594"/>
      <c r="IOJ235" s="594"/>
      <c r="IOK235" s="594"/>
      <c r="IOL235" s="594"/>
      <c r="IOM235" s="594"/>
      <c r="ION235" s="594"/>
      <c r="IOO235" s="594"/>
      <c r="IOP235" s="594"/>
      <c r="IOQ235" s="594"/>
      <c r="IOR235" s="594"/>
      <c r="IOS235" s="594"/>
      <c r="IOT235" s="594"/>
      <c r="IOU235" s="594"/>
      <c r="IOV235" s="594"/>
      <c r="IOW235" s="594"/>
      <c r="IOX235" s="594"/>
      <c r="IOY235" s="594"/>
      <c r="IOZ235" s="594"/>
      <c r="IPA235" s="594"/>
      <c r="IPB235" s="594"/>
      <c r="IPC235" s="594"/>
      <c r="IPD235" s="594"/>
      <c r="IPE235" s="594"/>
      <c r="IPF235" s="594"/>
      <c r="IPG235" s="594"/>
      <c r="IPH235" s="594"/>
      <c r="IPI235" s="594"/>
      <c r="IPJ235" s="594"/>
      <c r="IPK235" s="594"/>
      <c r="IPL235" s="594"/>
      <c r="IPM235" s="594"/>
      <c r="IPN235" s="594"/>
      <c r="IPO235" s="594"/>
      <c r="IPP235" s="594"/>
      <c r="IPQ235" s="594"/>
      <c r="IPR235" s="594"/>
      <c r="IPS235" s="594"/>
      <c r="IPT235" s="594"/>
      <c r="IPU235" s="594"/>
      <c r="IPV235" s="594"/>
      <c r="IPW235" s="594"/>
      <c r="IPX235" s="594"/>
      <c r="IPY235" s="594"/>
      <c r="IPZ235" s="594"/>
      <c r="IQA235" s="594"/>
      <c r="IQB235" s="594"/>
      <c r="IQC235" s="594"/>
      <c r="IQD235" s="594"/>
      <c r="IQE235" s="594"/>
      <c r="IQF235" s="594"/>
      <c r="IQG235" s="594"/>
      <c r="IQH235" s="594"/>
      <c r="IQI235" s="594"/>
      <c r="IQJ235" s="594"/>
      <c r="IQK235" s="594"/>
      <c r="IQL235" s="594"/>
      <c r="IQM235" s="594"/>
      <c r="IQN235" s="594"/>
      <c r="IQO235" s="594"/>
      <c r="IQP235" s="594"/>
      <c r="IQQ235" s="594"/>
      <c r="IQR235" s="594"/>
      <c r="IQS235" s="594"/>
      <c r="IQT235" s="594"/>
      <c r="IQU235" s="594"/>
      <c r="IQV235" s="594"/>
      <c r="IQW235" s="594"/>
      <c r="IQX235" s="594"/>
      <c r="IQY235" s="594"/>
      <c r="IQZ235" s="594"/>
      <c r="IRA235" s="594"/>
      <c r="IRB235" s="594"/>
      <c r="IRC235" s="594"/>
      <c r="IRD235" s="594"/>
      <c r="IRE235" s="594"/>
      <c r="IRF235" s="594"/>
      <c r="IRG235" s="594"/>
      <c r="IRH235" s="594"/>
      <c r="IRI235" s="594"/>
      <c r="IRJ235" s="594"/>
      <c r="IRK235" s="594"/>
      <c r="IRL235" s="594"/>
      <c r="IRM235" s="594"/>
      <c r="IRN235" s="594"/>
      <c r="IRO235" s="594"/>
      <c r="IRP235" s="594"/>
      <c r="IRQ235" s="594"/>
      <c r="IRR235" s="594"/>
      <c r="IRS235" s="594"/>
      <c r="IRT235" s="594"/>
      <c r="IRU235" s="594"/>
      <c r="IRV235" s="594"/>
      <c r="IRW235" s="594"/>
      <c r="IRX235" s="594"/>
      <c r="IRY235" s="594"/>
      <c r="IRZ235" s="594"/>
      <c r="ISA235" s="594"/>
      <c r="ISB235" s="594"/>
      <c r="ISC235" s="594"/>
      <c r="ISD235" s="594"/>
      <c r="ISE235" s="594"/>
      <c r="ISF235" s="594"/>
      <c r="ISG235" s="594"/>
      <c r="ISH235" s="594"/>
      <c r="ISI235" s="594"/>
      <c r="ISJ235" s="594"/>
      <c r="ISK235" s="594"/>
      <c r="ISL235" s="594"/>
      <c r="ISM235" s="594"/>
      <c r="ISN235" s="594"/>
      <c r="ISO235" s="594"/>
      <c r="ISP235" s="594"/>
      <c r="ISQ235" s="594"/>
      <c r="ISR235" s="594"/>
      <c r="ISS235" s="594"/>
      <c r="IST235" s="594"/>
      <c r="ISU235" s="594"/>
      <c r="ISV235" s="594"/>
      <c r="ISW235" s="594"/>
      <c r="ISX235" s="594"/>
      <c r="ISY235" s="594"/>
      <c r="ISZ235" s="594"/>
      <c r="ITA235" s="594"/>
      <c r="ITB235" s="594"/>
      <c r="ITC235" s="594"/>
      <c r="ITD235" s="594"/>
      <c r="ITE235" s="594"/>
      <c r="ITF235" s="594"/>
      <c r="ITG235" s="594"/>
      <c r="ITH235" s="594"/>
      <c r="ITI235" s="594"/>
      <c r="ITJ235" s="594"/>
      <c r="ITK235" s="594"/>
      <c r="ITL235" s="594"/>
      <c r="ITM235" s="594"/>
      <c r="ITN235" s="594"/>
      <c r="ITO235" s="594"/>
      <c r="ITP235" s="594"/>
      <c r="ITQ235" s="594"/>
      <c r="ITR235" s="594"/>
      <c r="ITS235" s="594"/>
      <c r="ITT235" s="594"/>
      <c r="ITU235" s="594"/>
      <c r="ITV235" s="594"/>
      <c r="ITW235" s="594"/>
      <c r="ITX235" s="594"/>
      <c r="ITY235" s="594"/>
      <c r="ITZ235" s="594"/>
      <c r="IUA235" s="594"/>
      <c r="IUB235" s="594"/>
      <c r="IUC235" s="594"/>
      <c r="IUD235" s="594"/>
      <c r="IUE235" s="594"/>
      <c r="IUF235" s="594"/>
      <c r="IUG235" s="594"/>
      <c r="IUH235" s="594"/>
      <c r="IUI235" s="594"/>
      <c r="IUJ235" s="594"/>
      <c r="IUK235" s="594"/>
      <c r="IUL235" s="594"/>
      <c r="IUM235" s="594"/>
      <c r="IUN235" s="594"/>
      <c r="IUO235" s="594"/>
      <c r="IUP235" s="594"/>
      <c r="IUQ235" s="594"/>
      <c r="IUR235" s="594"/>
      <c r="IUS235" s="594"/>
      <c r="IUT235" s="594"/>
      <c r="IUU235" s="594"/>
      <c r="IUV235" s="594"/>
      <c r="IUW235" s="594"/>
      <c r="IUX235" s="594"/>
      <c r="IUY235" s="594"/>
      <c r="IUZ235" s="594"/>
      <c r="IVA235" s="594"/>
      <c r="IVB235" s="594"/>
      <c r="IVC235" s="594"/>
      <c r="IVD235" s="594"/>
      <c r="IVE235" s="594"/>
      <c r="IVF235" s="594"/>
      <c r="IVG235" s="594"/>
      <c r="IVH235" s="594"/>
      <c r="IVI235" s="594"/>
      <c r="IVJ235" s="594"/>
      <c r="IVK235" s="594"/>
      <c r="IVL235" s="594"/>
      <c r="IVM235" s="594"/>
      <c r="IVN235" s="594"/>
      <c r="IVO235" s="594"/>
      <c r="IVP235" s="594"/>
      <c r="IVQ235" s="594"/>
      <c r="IVR235" s="594"/>
      <c r="IVS235" s="594"/>
      <c r="IVT235" s="594"/>
      <c r="IVU235" s="594"/>
      <c r="IVV235" s="594"/>
      <c r="IVW235" s="594"/>
      <c r="IVX235" s="594"/>
      <c r="IVY235" s="594"/>
      <c r="IVZ235" s="594"/>
      <c r="IWA235" s="594"/>
      <c r="IWB235" s="594"/>
      <c r="IWC235" s="594"/>
      <c r="IWD235" s="594"/>
      <c r="IWE235" s="594"/>
      <c r="IWF235" s="594"/>
      <c r="IWG235" s="594"/>
      <c r="IWH235" s="594"/>
      <c r="IWI235" s="594"/>
      <c r="IWJ235" s="594"/>
      <c r="IWK235" s="594"/>
      <c r="IWL235" s="594"/>
      <c r="IWM235" s="594"/>
      <c r="IWN235" s="594"/>
      <c r="IWO235" s="594"/>
      <c r="IWP235" s="594"/>
      <c r="IWQ235" s="594"/>
      <c r="IWR235" s="594"/>
      <c r="IWS235" s="594"/>
      <c r="IWT235" s="594"/>
      <c r="IWU235" s="594"/>
      <c r="IWV235" s="594"/>
      <c r="IWW235" s="594"/>
      <c r="IWX235" s="594"/>
      <c r="IWY235" s="594"/>
      <c r="IWZ235" s="594"/>
      <c r="IXA235" s="594"/>
      <c r="IXB235" s="594"/>
      <c r="IXC235" s="594"/>
      <c r="IXD235" s="594"/>
      <c r="IXE235" s="594"/>
      <c r="IXF235" s="594"/>
      <c r="IXG235" s="594"/>
      <c r="IXH235" s="594"/>
      <c r="IXI235" s="594"/>
      <c r="IXJ235" s="594"/>
      <c r="IXK235" s="594"/>
      <c r="IXL235" s="594"/>
      <c r="IXM235" s="594"/>
      <c r="IXN235" s="594"/>
      <c r="IXO235" s="594"/>
      <c r="IXP235" s="594"/>
      <c r="IXQ235" s="594"/>
      <c r="IXR235" s="594"/>
      <c r="IXS235" s="594"/>
      <c r="IXT235" s="594"/>
      <c r="IXU235" s="594"/>
      <c r="IXV235" s="594"/>
      <c r="IXW235" s="594"/>
      <c r="IXX235" s="594"/>
      <c r="IXY235" s="594"/>
      <c r="IXZ235" s="594"/>
      <c r="IYA235" s="594"/>
      <c r="IYB235" s="594"/>
      <c r="IYC235" s="594"/>
      <c r="IYD235" s="594"/>
      <c r="IYE235" s="594"/>
      <c r="IYF235" s="594"/>
      <c r="IYG235" s="594"/>
      <c r="IYH235" s="594"/>
      <c r="IYI235" s="594"/>
      <c r="IYJ235" s="594"/>
      <c r="IYK235" s="594"/>
      <c r="IYL235" s="594"/>
      <c r="IYM235" s="594"/>
      <c r="IYN235" s="594"/>
      <c r="IYO235" s="594"/>
      <c r="IYP235" s="594"/>
      <c r="IYQ235" s="594"/>
      <c r="IYR235" s="594"/>
      <c r="IYS235" s="594"/>
      <c r="IYT235" s="594"/>
      <c r="IYU235" s="594"/>
      <c r="IYV235" s="594"/>
      <c r="IYW235" s="594"/>
      <c r="IYX235" s="594"/>
      <c r="IYY235" s="594"/>
      <c r="IYZ235" s="594"/>
      <c r="IZA235" s="594"/>
      <c r="IZB235" s="594"/>
      <c r="IZC235" s="594"/>
      <c r="IZD235" s="594"/>
      <c r="IZE235" s="594"/>
      <c r="IZF235" s="594"/>
      <c r="IZG235" s="594"/>
      <c r="IZH235" s="594"/>
      <c r="IZI235" s="594"/>
      <c r="IZJ235" s="594"/>
      <c r="IZK235" s="594"/>
      <c r="IZL235" s="594"/>
      <c r="IZM235" s="594"/>
      <c r="IZN235" s="594"/>
      <c r="IZO235" s="594"/>
      <c r="IZP235" s="594"/>
      <c r="IZQ235" s="594"/>
      <c r="IZR235" s="594"/>
      <c r="IZS235" s="594"/>
      <c r="IZT235" s="594"/>
      <c r="IZU235" s="594"/>
      <c r="IZV235" s="594"/>
      <c r="IZW235" s="594"/>
      <c r="IZX235" s="594"/>
      <c r="IZY235" s="594"/>
      <c r="IZZ235" s="594"/>
      <c r="JAA235" s="594"/>
      <c r="JAB235" s="594"/>
      <c r="JAC235" s="594"/>
      <c r="JAD235" s="594"/>
      <c r="JAE235" s="594"/>
      <c r="JAF235" s="594"/>
      <c r="JAG235" s="594"/>
      <c r="JAH235" s="594"/>
      <c r="JAI235" s="594"/>
      <c r="JAJ235" s="594"/>
      <c r="JAK235" s="594"/>
      <c r="JAL235" s="594"/>
      <c r="JAM235" s="594"/>
      <c r="JAN235" s="594"/>
      <c r="JAO235" s="594"/>
      <c r="JAP235" s="594"/>
      <c r="JAQ235" s="594"/>
      <c r="JAR235" s="594"/>
      <c r="JAS235" s="594"/>
      <c r="JAT235" s="594"/>
      <c r="JAU235" s="594"/>
      <c r="JAV235" s="594"/>
      <c r="JAW235" s="594"/>
      <c r="JAX235" s="594"/>
      <c r="JAY235" s="594"/>
      <c r="JAZ235" s="594"/>
      <c r="JBA235" s="594"/>
      <c r="JBB235" s="594"/>
      <c r="JBC235" s="594"/>
      <c r="JBD235" s="594"/>
      <c r="JBE235" s="594"/>
      <c r="JBF235" s="594"/>
      <c r="JBG235" s="594"/>
      <c r="JBH235" s="594"/>
      <c r="JBI235" s="594"/>
      <c r="JBJ235" s="594"/>
      <c r="JBK235" s="594"/>
      <c r="JBL235" s="594"/>
      <c r="JBM235" s="594"/>
      <c r="JBN235" s="594"/>
      <c r="JBO235" s="594"/>
      <c r="JBP235" s="594"/>
      <c r="JBQ235" s="594"/>
      <c r="JBR235" s="594"/>
      <c r="JBS235" s="594"/>
      <c r="JBT235" s="594"/>
      <c r="JBU235" s="594"/>
      <c r="JBV235" s="594"/>
      <c r="JBW235" s="594"/>
      <c r="JBX235" s="594"/>
      <c r="JBY235" s="594"/>
      <c r="JBZ235" s="594"/>
      <c r="JCA235" s="594"/>
      <c r="JCB235" s="594"/>
      <c r="JCC235" s="594"/>
      <c r="JCD235" s="594"/>
      <c r="JCE235" s="594"/>
      <c r="JCF235" s="594"/>
      <c r="JCG235" s="594"/>
      <c r="JCH235" s="594"/>
      <c r="JCI235" s="594"/>
      <c r="JCJ235" s="594"/>
      <c r="JCK235" s="594"/>
      <c r="JCL235" s="594"/>
      <c r="JCM235" s="594"/>
      <c r="JCN235" s="594"/>
      <c r="JCO235" s="594"/>
      <c r="JCP235" s="594"/>
      <c r="JCQ235" s="594"/>
      <c r="JCR235" s="594"/>
      <c r="JCS235" s="594"/>
      <c r="JCT235" s="594"/>
      <c r="JCU235" s="594"/>
      <c r="JCV235" s="594"/>
      <c r="JCW235" s="594"/>
      <c r="JCX235" s="594"/>
      <c r="JCY235" s="594"/>
      <c r="JCZ235" s="594"/>
      <c r="JDA235" s="594"/>
      <c r="JDB235" s="594"/>
      <c r="JDC235" s="594"/>
      <c r="JDD235" s="594"/>
      <c r="JDE235" s="594"/>
      <c r="JDF235" s="594"/>
      <c r="JDG235" s="594"/>
      <c r="JDH235" s="594"/>
      <c r="JDI235" s="594"/>
      <c r="JDJ235" s="594"/>
      <c r="JDK235" s="594"/>
      <c r="JDL235" s="594"/>
      <c r="JDM235" s="594"/>
      <c r="JDN235" s="594"/>
      <c r="JDO235" s="594"/>
      <c r="JDP235" s="594"/>
      <c r="JDQ235" s="594"/>
      <c r="JDR235" s="594"/>
      <c r="JDS235" s="594"/>
      <c r="JDT235" s="594"/>
      <c r="JDU235" s="594"/>
      <c r="JDV235" s="594"/>
      <c r="JDW235" s="594"/>
      <c r="JDX235" s="594"/>
      <c r="JDY235" s="594"/>
      <c r="JDZ235" s="594"/>
      <c r="JEA235" s="594"/>
      <c r="JEB235" s="594"/>
      <c r="JEC235" s="594"/>
      <c r="JED235" s="594"/>
      <c r="JEE235" s="594"/>
      <c r="JEF235" s="594"/>
      <c r="JEG235" s="594"/>
      <c r="JEH235" s="594"/>
      <c r="JEI235" s="594"/>
      <c r="JEJ235" s="594"/>
      <c r="JEK235" s="594"/>
      <c r="JEL235" s="594"/>
      <c r="JEM235" s="594"/>
      <c r="JEN235" s="594"/>
      <c r="JEO235" s="594"/>
      <c r="JEP235" s="594"/>
      <c r="JEQ235" s="594"/>
      <c r="JER235" s="594"/>
      <c r="JES235" s="594"/>
      <c r="JET235" s="594"/>
      <c r="JEU235" s="594"/>
      <c r="JEV235" s="594"/>
      <c r="JEW235" s="594"/>
      <c r="JEX235" s="594"/>
      <c r="JEY235" s="594"/>
      <c r="JEZ235" s="594"/>
      <c r="JFA235" s="594"/>
      <c r="JFB235" s="594"/>
      <c r="JFC235" s="594"/>
      <c r="JFD235" s="594"/>
      <c r="JFE235" s="594"/>
      <c r="JFF235" s="594"/>
      <c r="JFG235" s="594"/>
      <c r="JFH235" s="594"/>
      <c r="JFI235" s="594"/>
      <c r="JFJ235" s="594"/>
      <c r="JFK235" s="594"/>
      <c r="JFL235" s="594"/>
      <c r="JFM235" s="594"/>
      <c r="JFN235" s="594"/>
      <c r="JFO235" s="594"/>
      <c r="JFP235" s="594"/>
      <c r="JFQ235" s="594"/>
      <c r="JFR235" s="594"/>
      <c r="JFS235" s="594"/>
      <c r="JFT235" s="594"/>
      <c r="JFU235" s="594"/>
      <c r="JFV235" s="594"/>
      <c r="JFW235" s="594"/>
      <c r="JFX235" s="594"/>
      <c r="JFY235" s="594"/>
      <c r="JFZ235" s="594"/>
      <c r="JGA235" s="594"/>
      <c r="JGB235" s="594"/>
      <c r="JGC235" s="594"/>
      <c r="JGD235" s="594"/>
      <c r="JGE235" s="594"/>
      <c r="JGF235" s="594"/>
      <c r="JGG235" s="594"/>
      <c r="JGH235" s="594"/>
      <c r="JGI235" s="594"/>
      <c r="JGJ235" s="594"/>
      <c r="JGK235" s="594"/>
      <c r="JGL235" s="594"/>
      <c r="JGM235" s="594"/>
      <c r="JGN235" s="594"/>
      <c r="JGO235" s="594"/>
      <c r="JGP235" s="594"/>
      <c r="JGQ235" s="594"/>
      <c r="JGR235" s="594"/>
      <c r="JGS235" s="594"/>
      <c r="JGT235" s="594"/>
      <c r="JGU235" s="594"/>
      <c r="JGV235" s="594"/>
      <c r="JGW235" s="594"/>
      <c r="JGX235" s="594"/>
      <c r="JGY235" s="594"/>
      <c r="JGZ235" s="594"/>
      <c r="JHA235" s="594"/>
      <c r="JHB235" s="594"/>
      <c r="JHC235" s="594"/>
      <c r="JHD235" s="594"/>
      <c r="JHE235" s="594"/>
      <c r="JHF235" s="594"/>
      <c r="JHG235" s="594"/>
      <c r="JHH235" s="594"/>
      <c r="JHI235" s="594"/>
      <c r="JHJ235" s="594"/>
      <c r="JHK235" s="594"/>
      <c r="JHL235" s="594"/>
      <c r="JHM235" s="594"/>
      <c r="JHN235" s="594"/>
      <c r="JHO235" s="594"/>
      <c r="JHP235" s="594"/>
      <c r="JHQ235" s="594"/>
      <c r="JHR235" s="594"/>
      <c r="JHS235" s="594"/>
      <c r="JHT235" s="594"/>
      <c r="JHU235" s="594"/>
      <c r="JHV235" s="594"/>
      <c r="JHW235" s="594"/>
      <c r="JHX235" s="594"/>
      <c r="JHY235" s="594"/>
      <c r="JHZ235" s="594"/>
      <c r="JIA235" s="594"/>
      <c r="JIB235" s="594"/>
      <c r="JIC235" s="594"/>
      <c r="JID235" s="594"/>
      <c r="JIE235" s="594"/>
      <c r="JIF235" s="594"/>
      <c r="JIG235" s="594"/>
      <c r="JIH235" s="594"/>
      <c r="JII235" s="594"/>
      <c r="JIJ235" s="594"/>
      <c r="JIK235" s="594"/>
      <c r="JIL235" s="594"/>
      <c r="JIM235" s="594"/>
      <c r="JIN235" s="594"/>
      <c r="JIO235" s="594"/>
      <c r="JIP235" s="594"/>
      <c r="JIQ235" s="594"/>
      <c r="JIR235" s="594"/>
      <c r="JIS235" s="594"/>
      <c r="JIT235" s="594"/>
      <c r="JIU235" s="594"/>
      <c r="JIV235" s="594"/>
      <c r="JIW235" s="594"/>
      <c r="JIX235" s="594"/>
      <c r="JIY235" s="594"/>
      <c r="JIZ235" s="594"/>
      <c r="JJA235" s="594"/>
      <c r="JJB235" s="594"/>
      <c r="JJC235" s="594"/>
      <c r="JJD235" s="594"/>
      <c r="JJE235" s="594"/>
      <c r="JJF235" s="594"/>
      <c r="JJG235" s="594"/>
      <c r="JJH235" s="594"/>
      <c r="JJI235" s="594"/>
      <c r="JJJ235" s="594"/>
      <c r="JJK235" s="594"/>
      <c r="JJL235" s="594"/>
      <c r="JJM235" s="594"/>
      <c r="JJN235" s="594"/>
      <c r="JJO235" s="594"/>
      <c r="JJP235" s="594"/>
      <c r="JJQ235" s="594"/>
      <c r="JJR235" s="594"/>
      <c r="JJS235" s="594"/>
      <c r="JJT235" s="594"/>
      <c r="JJU235" s="594"/>
      <c r="JJV235" s="594"/>
      <c r="JJW235" s="594"/>
      <c r="JJX235" s="594"/>
      <c r="JJY235" s="594"/>
      <c r="JJZ235" s="594"/>
      <c r="JKA235" s="594"/>
      <c r="JKB235" s="594"/>
      <c r="JKC235" s="594"/>
      <c r="JKD235" s="594"/>
      <c r="JKE235" s="594"/>
      <c r="JKF235" s="594"/>
      <c r="JKG235" s="594"/>
      <c r="JKH235" s="594"/>
      <c r="JKI235" s="594"/>
      <c r="JKJ235" s="594"/>
      <c r="JKK235" s="594"/>
      <c r="JKL235" s="594"/>
      <c r="JKM235" s="594"/>
      <c r="JKN235" s="594"/>
      <c r="JKO235" s="594"/>
      <c r="JKP235" s="594"/>
      <c r="JKQ235" s="594"/>
      <c r="JKR235" s="594"/>
      <c r="JKS235" s="594"/>
      <c r="JKT235" s="594"/>
      <c r="JKU235" s="594"/>
      <c r="JKV235" s="594"/>
      <c r="JKW235" s="594"/>
      <c r="JKX235" s="594"/>
      <c r="JKY235" s="594"/>
      <c r="JKZ235" s="594"/>
      <c r="JLA235" s="594"/>
      <c r="JLB235" s="594"/>
      <c r="JLC235" s="594"/>
      <c r="JLD235" s="594"/>
      <c r="JLE235" s="594"/>
      <c r="JLF235" s="594"/>
      <c r="JLG235" s="594"/>
      <c r="JLH235" s="594"/>
      <c r="JLI235" s="594"/>
      <c r="JLJ235" s="594"/>
      <c r="JLK235" s="594"/>
      <c r="JLL235" s="594"/>
      <c r="JLM235" s="594"/>
      <c r="JLN235" s="594"/>
      <c r="JLO235" s="594"/>
      <c r="JLP235" s="594"/>
      <c r="JLQ235" s="594"/>
      <c r="JLR235" s="594"/>
      <c r="JLS235" s="594"/>
      <c r="JLT235" s="594"/>
      <c r="JLU235" s="594"/>
      <c r="JLV235" s="594"/>
      <c r="JLW235" s="594"/>
      <c r="JLX235" s="594"/>
      <c r="JLY235" s="594"/>
      <c r="JLZ235" s="594"/>
      <c r="JMA235" s="594"/>
      <c r="JMB235" s="594"/>
      <c r="JMC235" s="594"/>
      <c r="JMD235" s="594"/>
      <c r="JME235" s="594"/>
      <c r="JMF235" s="594"/>
      <c r="JMG235" s="594"/>
      <c r="JMH235" s="594"/>
      <c r="JMI235" s="594"/>
      <c r="JMJ235" s="594"/>
      <c r="JMK235" s="594"/>
      <c r="JML235" s="594"/>
      <c r="JMM235" s="594"/>
      <c r="JMN235" s="594"/>
      <c r="JMO235" s="594"/>
      <c r="JMP235" s="594"/>
      <c r="JMQ235" s="594"/>
      <c r="JMR235" s="594"/>
      <c r="JMS235" s="594"/>
      <c r="JMT235" s="594"/>
      <c r="JMU235" s="594"/>
      <c r="JMV235" s="594"/>
      <c r="JMW235" s="594"/>
      <c r="JMX235" s="594"/>
      <c r="JMY235" s="594"/>
      <c r="JMZ235" s="594"/>
      <c r="JNA235" s="594"/>
      <c r="JNB235" s="594"/>
      <c r="JNC235" s="594"/>
      <c r="JND235" s="594"/>
      <c r="JNE235" s="594"/>
      <c r="JNF235" s="594"/>
      <c r="JNG235" s="594"/>
      <c r="JNH235" s="594"/>
      <c r="JNI235" s="594"/>
      <c r="JNJ235" s="594"/>
      <c r="JNK235" s="594"/>
      <c r="JNL235" s="594"/>
      <c r="JNM235" s="594"/>
      <c r="JNN235" s="594"/>
      <c r="JNO235" s="594"/>
      <c r="JNP235" s="594"/>
      <c r="JNQ235" s="594"/>
      <c r="JNR235" s="594"/>
      <c r="JNS235" s="594"/>
      <c r="JNT235" s="594"/>
      <c r="JNU235" s="594"/>
      <c r="JNV235" s="594"/>
      <c r="JNW235" s="594"/>
      <c r="JNX235" s="594"/>
      <c r="JNY235" s="594"/>
      <c r="JNZ235" s="594"/>
      <c r="JOA235" s="594"/>
      <c r="JOB235" s="594"/>
      <c r="JOC235" s="594"/>
      <c r="JOD235" s="594"/>
      <c r="JOE235" s="594"/>
      <c r="JOF235" s="594"/>
      <c r="JOG235" s="594"/>
      <c r="JOH235" s="594"/>
      <c r="JOI235" s="594"/>
      <c r="JOJ235" s="594"/>
      <c r="JOK235" s="594"/>
      <c r="JOL235" s="594"/>
      <c r="JOM235" s="594"/>
      <c r="JON235" s="594"/>
      <c r="JOO235" s="594"/>
      <c r="JOP235" s="594"/>
      <c r="JOQ235" s="594"/>
      <c r="JOR235" s="594"/>
      <c r="JOS235" s="594"/>
      <c r="JOT235" s="594"/>
      <c r="JOU235" s="594"/>
      <c r="JOV235" s="594"/>
      <c r="JOW235" s="594"/>
      <c r="JOX235" s="594"/>
      <c r="JOY235" s="594"/>
      <c r="JOZ235" s="594"/>
      <c r="JPA235" s="594"/>
      <c r="JPB235" s="594"/>
      <c r="JPC235" s="594"/>
      <c r="JPD235" s="594"/>
      <c r="JPE235" s="594"/>
      <c r="JPF235" s="594"/>
      <c r="JPG235" s="594"/>
      <c r="JPH235" s="594"/>
      <c r="JPI235" s="594"/>
      <c r="JPJ235" s="594"/>
      <c r="JPK235" s="594"/>
      <c r="JPL235" s="594"/>
      <c r="JPM235" s="594"/>
      <c r="JPN235" s="594"/>
      <c r="JPO235" s="594"/>
      <c r="JPP235" s="594"/>
      <c r="JPQ235" s="594"/>
      <c r="JPR235" s="594"/>
      <c r="JPS235" s="594"/>
      <c r="JPT235" s="594"/>
      <c r="JPU235" s="594"/>
      <c r="JPV235" s="594"/>
      <c r="JPW235" s="594"/>
      <c r="JPX235" s="594"/>
      <c r="JPY235" s="594"/>
      <c r="JPZ235" s="594"/>
      <c r="JQA235" s="594"/>
      <c r="JQB235" s="594"/>
      <c r="JQC235" s="594"/>
      <c r="JQD235" s="594"/>
      <c r="JQE235" s="594"/>
      <c r="JQF235" s="594"/>
      <c r="JQG235" s="594"/>
      <c r="JQH235" s="594"/>
      <c r="JQI235" s="594"/>
      <c r="JQJ235" s="594"/>
      <c r="JQK235" s="594"/>
      <c r="JQL235" s="594"/>
      <c r="JQM235" s="594"/>
      <c r="JQN235" s="594"/>
      <c r="JQO235" s="594"/>
      <c r="JQP235" s="594"/>
      <c r="JQQ235" s="594"/>
      <c r="JQR235" s="594"/>
      <c r="JQS235" s="594"/>
      <c r="JQT235" s="594"/>
      <c r="JQU235" s="594"/>
      <c r="JQV235" s="594"/>
      <c r="JQW235" s="594"/>
      <c r="JQX235" s="594"/>
      <c r="JQY235" s="594"/>
      <c r="JQZ235" s="594"/>
      <c r="JRA235" s="594"/>
      <c r="JRB235" s="594"/>
      <c r="JRC235" s="594"/>
      <c r="JRD235" s="594"/>
      <c r="JRE235" s="594"/>
      <c r="JRF235" s="594"/>
      <c r="JRG235" s="594"/>
      <c r="JRH235" s="594"/>
      <c r="JRI235" s="594"/>
      <c r="JRJ235" s="594"/>
      <c r="JRK235" s="594"/>
      <c r="JRL235" s="594"/>
      <c r="JRM235" s="594"/>
      <c r="JRN235" s="594"/>
      <c r="JRO235" s="594"/>
      <c r="JRP235" s="594"/>
      <c r="JRQ235" s="594"/>
      <c r="JRR235" s="594"/>
      <c r="JRS235" s="594"/>
      <c r="JRT235" s="594"/>
      <c r="JRU235" s="594"/>
      <c r="JRV235" s="594"/>
      <c r="JRW235" s="594"/>
      <c r="JRX235" s="594"/>
      <c r="JRY235" s="594"/>
      <c r="JRZ235" s="594"/>
      <c r="JSA235" s="594"/>
      <c r="JSB235" s="594"/>
      <c r="JSC235" s="594"/>
      <c r="JSD235" s="594"/>
      <c r="JSE235" s="594"/>
      <c r="JSF235" s="594"/>
      <c r="JSG235" s="594"/>
      <c r="JSH235" s="594"/>
      <c r="JSI235" s="594"/>
      <c r="JSJ235" s="594"/>
      <c r="JSK235" s="594"/>
      <c r="JSL235" s="594"/>
      <c r="JSM235" s="594"/>
      <c r="JSN235" s="594"/>
      <c r="JSO235" s="594"/>
      <c r="JSP235" s="594"/>
      <c r="JSQ235" s="594"/>
      <c r="JSR235" s="594"/>
      <c r="JSS235" s="594"/>
      <c r="JST235" s="594"/>
      <c r="JSU235" s="594"/>
      <c r="JSV235" s="594"/>
      <c r="JSW235" s="594"/>
      <c r="JSX235" s="594"/>
      <c r="JSY235" s="594"/>
      <c r="JSZ235" s="594"/>
      <c r="JTA235" s="594"/>
      <c r="JTB235" s="594"/>
      <c r="JTC235" s="594"/>
      <c r="JTD235" s="594"/>
      <c r="JTE235" s="594"/>
      <c r="JTF235" s="594"/>
      <c r="JTG235" s="594"/>
      <c r="JTH235" s="594"/>
      <c r="JTI235" s="594"/>
      <c r="JTJ235" s="594"/>
      <c r="JTK235" s="594"/>
      <c r="JTL235" s="594"/>
      <c r="JTM235" s="594"/>
      <c r="JTN235" s="594"/>
      <c r="JTO235" s="594"/>
      <c r="JTP235" s="594"/>
      <c r="JTQ235" s="594"/>
      <c r="JTR235" s="594"/>
      <c r="JTS235" s="594"/>
      <c r="JTT235" s="594"/>
      <c r="JTU235" s="594"/>
      <c r="JTV235" s="594"/>
      <c r="JTW235" s="594"/>
      <c r="JTX235" s="594"/>
      <c r="JTY235" s="594"/>
      <c r="JTZ235" s="594"/>
      <c r="JUA235" s="594"/>
      <c r="JUB235" s="594"/>
      <c r="JUC235" s="594"/>
      <c r="JUD235" s="594"/>
      <c r="JUE235" s="594"/>
      <c r="JUF235" s="594"/>
      <c r="JUG235" s="594"/>
      <c r="JUH235" s="594"/>
      <c r="JUI235" s="594"/>
      <c r="JUJ235" s="594"/>
      <c r="JUK235" s="594"/>
      <c r="JUL235" s="594"/>
      <c r="JUM235" s="594"/>
      <c r="JUN235" s="594"/>
      <c r="JUO235" s="594"/>
      <c r="JUP235" s="594"/>
      <c r="JUQ235" s="594"/>
      <c r="JUR235" s="594"/>
      <c r="JUS235" s="594"/>
      <c r="JUT235" s="594"/>
      <c r="JUU235" s="594"/>
      <c r="JUV235" s="594"/>
      <c r="JUW235" s="594"/>
      <c r="JUX235" s="594"/>
      <c r="JUY235" s="594"/>
      <c r="JUZ235" s="594"/>
      <c r="JVA235" s="594"/>
      <c r="JVB235" s="594"/>
      <c r="JVC235" s="594"/>
      <c r="JVD235" s="594"/>
      <c r="JVE235" s="594"/>
      <c r="JVF235" s="594"/>
      <c r="JVG235" s="594"/>
      <c r="JVH235" s="594"/>
      <c r="JVI235" s="594"/>
      <c r="JVJ235" s="594"/>
      <c r="JVK235" s="594"/>
      <c r="JVL235" s="594"/>
      <c r="JVM235" s="594"/>
      <c r="JVN235" s="594"/>
      <c r="JVO235" s="594"/>
      <c r="JVP235" s="594"/>
      <c r="JVQ235" s="594"/>
      <c r="JVR235" s="594"/>
      <c r="JVS235" s="594"/>
      <c r="JVT235" s="594"/>
      <c r="JVU235" s="594"/>
      <c r="JVV235" s="594"/>
      <c r="JVW235" s="594"/>
      <c r="JVX235" s="594"/>
      <c r="JVY235" s="594"/>
      <c r="JVZ235" s="594"/>
      <c r="JWA235" s="594"/>
      <c r="JWB235" s="594"/>
      <c r="JWC235" s="594"/>
      <c r="JWD235" s="594"/>
      <c r="JWE235" s="594"/>
      <c r="JWF235" s="594"/>
      <c r="JWG235" s="594"/>
      <c r="JWH235" s="594"/>
      <c r="JWI235" s="594"/>
      <c r="JWJ235" s="594"/>
      <c r="JWK235" s="594"/>
      <c r="JWL235" s="594"/>
      <c r="JWM235" s="594"/>
      <c r="JWN235" s="594"/>
      <c r="JWO235" s="594"/>
      <c r="JWP235" s="594"/>
      <c r="JWQ235" s="594"/>
      <c r="JWR235" s="594"/>
      <c r="JWS235" s="594"/>
      <c r="JWT235" s="594"/>
      <c r="JWU235" s="594"/>
      <c r="JWV235" s="594"/>
      <c r="JWW235" s="594"/>
      <c r="JWX235" s="594"/>
      <c r="JWY235" s="594"/>
      <c r="JWZ235" s="594"/>
      <c r="JXA235" s="594"/>
      <c r="JXB235" s="594"/>
      <c r="JXC235" s="594"/>
      <c r="JXD235" s="594"/>
      <c r="JXE235" s="594"/>
      <c r="JXF235" s="594"/>
      <c r="JXG235" s="594"/>
      <c r="JXH235" s="594"/>
      <c r="JXI235" s="594"/>
      <c r="JXJ235" s="594"/>
      <c r="JXK235" s="594"/>
      <c r="JXL235" s="594"/>
      <c r="JXM235" s="594"/>
      <c r="JXN235" s="594"/>
      <c r="JXO235" s="594"/>
      <c r="JXP235" s="594"/>
      <c r="JXQ235" s="594"/>
      <c r="JXR235" s="594"/>
      <c r="JXS235" s="594"/>
      <c r="JXT235" s="594"/>
      <c r="JXU235" s="594"/>
      <c r="JXV235" s="594"/>
      <c r="JXW235" s="594"/>
      <c r="JXX235" s="594"/>
      <c r="JXY235" s="594"/>
      <c r="JXZ235" s="594"/>
      <c r="JYA235" s="594"/>
      <c r="JYB235" s="594"/>
      <c r="JYC235" s="594"/>
      <c r="JYD235" s="594"/>
      <c r="JYE235" s="594"/>
      <c r="JYF235" s="594"/>
      <c r="JYG235" s="594"/>
      <c r="JYH235" s="594"/>
      <c r="JYI235" s="594"/>
      <c r="JYJ235" s="594"/>
      <c r="JYK235" s="594"/>
      <c r="JYL235" s="594"/>
      <c r="JYM235" s="594"/>
      <c r="JYN235" s="594"/>
      <c r="JYO235" s="594"/>
      <c r="JYP235" s="594"/>
      <c r="JYQ235" s="594"/>
      <c r="JYR235" s="594"/>
      <c r="JYS235" s="594"/>
      <c r="JYT235" s="594"/>
      <c r="JYU235" s="594"/>
      <c r="JYV235" s="594"/>
      <c r="JYW235" s="594"/>
      <c r="JYX235" s="594"/>
      <c r="JYY235" s="594"/>
      <c r="JYZ235" s="594"/>
      <c r="JZA235" s="594"/>
      <c r="JZB235" s="594"/>
      <c r="JZC235" s="594"/>
      <c r="JZD235" s="594"/>
      <c r="JZE235" s="594"/>
      <c r="JZF235" s="594"/>
      <c r="JZG235" s="594"/>
      <c r="JZH235" s="594"/>
      <c r="JZI235" s="594"/>
      <c r="JZJ235" s="594"/>
      <c r="JZK235" s="594"/>
      <c r="JZL235" s="594"/>
      <c r="JZM235" s="594"/>
      <c r="JZN235" s="594"/>
      <c r="JZO235" s="594"/>
      <c r="JZP235" s="594"/>
      <c r="JZQ235" s="594"/>
      <c r="JZR235" s="594"/>
      <c r="JZS235" s="594"/>
      <c r="JZT235" s="594"/>
      <c r="JZU235" s="594"/>
      <c r="JZV235" s="594"/>
      <c r="JZW235" s="594"/>
      <c r="JZX235" s="594"/>
      <c r="JZY235" s="594"/>
      <c r="JZZ235" s="594"/>
      <c r="KAA235" s="594"/>
      <c r="KAB235" s="594"/>
      <c r="KAC235" s="594"/>
      <c r="KAD235" s="594"/>
      <c r="KAE235" s="594"/>
      <c r="KAF235" s="594"/>
      <c r="KAG235" s="594"/>
      <c r="KAH235" s="594"/>
      <c r="KAI235" s="594"/>
      <c r="KAJ235" s="594"/>
      <c r="KAK235" s="594"/>
      <c r="KAL235" s="594"/>
      <c r="KAM235" s="594"/>
      <c r="KAN235" s="594"/>
      <c r="KAO235" s="594"/>
      <c r="KAP235" s="594"/>
      <c r="KAQ235" s="594"/>
      <c r="KAR235" s="594"/>
      <c r="KAS235" s="594"/>
      <c r="KAT235" s="594"/>
      <c r="KAU235" s="594"/>
      <c r="KAV235" s="594"/>
      <c r="KAW235" s="594"/>
      <c r="KAX235" s="594"/>
      <c r="KAY235" s="594"/>
      <c r="KAZ235" s="594"/>
      <c r="KBA235" s="594"/>
      <c r="KBB235" s="594"/>
      <c r="KBC235" s="594"/>
      <c r="KBD235" s="594"/>
      <c r="KBE235" s="594"/>
      <c r="KBF235" s="594"/>
      <c r="KBG235" s="594"/>
      <c r="KBH235" s="594"/>
      <c r="KBI235" s="594"/>
      <c r="KBJ235" s="594"/>
      <c r="KBK235" s="594"/>
      <c r="KBL235" s="594"/>
      <c r="KBM235" s="594"/>
      <c r="KBN235" s="594"/>
      <c r="KBO235" s="594"/>
      <c r="KBP235" s="594"/>
      <c r="KBQ235" s="594"/>
      <c r="KBR235" s="594"/>
      <c r="KBS235" s="594"/>
      <c r="KBT235" s="594"/>
      <c r="KBU235" s="594"/>
      <c r="KBV235" s="594"/>
      <c r="KBW235" s="594"/>
      <c r="KBX235" s="594"/>
      <c r="KBY235" s="594"/>
      <c r="KBZ235" s="594"/>
      <c r="KCA235" s="594"/>
      <c r="KCB235" s="594"/>
      <c r="KCC235" s="594"/>
      <c r="KCD235" s="594"/>
      <c r="KCE235" s="594"/>
      <c r="KCF235" s="594"/>
      <c r="KCG235" s="594"/>
      <c r="KCH235" s="594"/>
      <c r="KCI235" s="594"/>
      <c r="KCJ235" s="594"/>
      <c r="KCK235" s="594"/>
      <c r="KCL235" s="594"/>
      <c r="KCM235" s="594"/>
      <c r="KCN235" s="594"/>
      <c r="KCO235" s="594"/>
      <c r="KCP235" s="594"/>
      <c r="KCQ235" s="594"/>
      <c r="KCR235" s="594"/>
      <c r="KCS235" s="594"/>
      <c r="KCT235" s="594"/>
      <c r="KCU235" s="594"/>
      <c r="KCV235" s="594"/>
      <c r="KCW235" s="594"/>
      <c r="KCX235" s="594"/>
      <c r="KCY235" s="594"/>
      <c r="KCZ235" s="594"/>
      <c r="KDA235" s="594"/>
      <c r="KDB235" s="594"/>
      <c r="KDC235" s="594"/>
      <c r="KDD235" s="594"/>
      <c r="KDE235" s="594"/>
      <c r="KDF235" s="594"/>
      <c r="KDG235" s="594"/>
      <c r="KDH235" s="594"/>
      <c r="KDI235" s="594"/>
      <c r="KDJ235" s="594"/>
      <c r="KDK235" s="594"/>
      <c r="KDL235" s="594"/>
      <c r="KDM235" s="594"/>
      <c r="KDN235" s="594"/>
      <c r="KDO235" s="594"/>
      <c r="KDP235" s="594"/>
      <c r="KDQ235" s="594"/>
      <c r="KDR235" s="594"/>
      <c r="KDS235" s="594"/>
      <c r="KDT235" s="594"/>
      <c r="KDU235" s="594"/>
      <c r="KDV235" s="594"/>
      <c r="KDW235" s="594"/>
      <c r="KDX235" s="594"/>
      <c r="KDY235" s="594"/>
      <c r="KDZ235" s="594"/>
      <c r="KEA235" s="594"/>
      <c r="KEB235" s="594"/>
      <c r="KEC235" s="594"/>
      <c r="KED235" s="594"/>
      <c r="KEE235" s="594"/>
      <c r="KEF235" s="594"/>
      <c r="KEG235" s="594"/>
      <c r="KEH235" s="594"/>
      <c r="KEI235" s="594"/>
      <c r="KEJ235" s="594"/>
      <c r="KEK235" s="594"/>
      <c r="KEL235" s="594"/>
      <c r="KEM235" s="594"/>
      <c r="KEN235" s="594"/>
      <c r="KEO235" s="594"/>
      <c r="KEP235" s="594"/>
      <c r="KEQ235" s="594"/>
      <c r="KER235" s="594"/>
      <c r="KES235" s="594"/>
      <c r="KET235" s="594"/>
      <c r="KEU235" s="594"/>
      <c r="KEV235" s="594"/>
      <c r="KEW235" s="594"/>
      <c r="KEX235" s="594"/>
      <c r="KEY235" s="594"/>
      <c r="KEZ235" s="594"/>
      <c r="KFA235" s="594"/>
      <c r="KFB235" s="594"/>
      <c r="KFC235" s="594"/>
      <c r="KFD235" s="594"/>
      <c r="KFE235" s="594"/>
      <c r="KFF235" s="594"/>
      <c r="KFG235" s="594"/>
      <c r="KFH235" s="594"/>
      <c r="KFI235" s="594"/>
      <c r="KFJ235" s="594"/>
      <c r="KFK235" s="594"/>
      <c r="KFL235" s="594"/>
      <c r="KFM235" s="594"/>
      <c r="KFN235" s="594"/>
      <c r="KFO235" s="594"/>
      <c r="KFP235" s="594"/>
      <c r="KFQ235" s="594"/>
      <c r="KFR235" s="594"/>
      <c r="KFS235" s="594"/>
      <c r="KFT235" s="594"/>
      <c r="KFU235" s="594"/>
      <c r="KFV235" s="594"/>
      <c r="KFW235" s="594"/>
      <c r="KFX235" s="594"/>
      <c r="KFY235" s="594"/>
      <c r="KFZ235" s="594"/>
      <c r="KGA235" s="594"/>
      <c r="KGB235" s="594"/>
      <c r="KGC235" s="594"/>
      <c r="KGD235" s="594"/>
      <c r="KGE235" s="594"/>
      <c r="KGF235" s="594"/>
      <c r="KGG235" s="594"/>
      <c r="KGH235" s="594"/>
      <c r="KGI235" s="594"/>
      <c r="KGJ235" s="594"/>
      <c r="KGK235" s="594"/>
      <c r="KGL235" s="594"/>
      <c r="KGM235" s="594"/>
      <c r="KGN235" s="594"/>
      <c r="KGO235" s="594"/>
      <c r="KGP235" s="594"/>
      <c r="KGQ235" s="594"/>
      <c r="KGR235" s="594"/>
      <c r="KGS235" s="594"/>
      <c r="KGT235" s="594"/>
      <c r="KGU235" s="594"/>
      <c r="KGV235" s="594"/>
      <c r="KGW235" s="594"/>
      <c r="KGX235" s="594"/>
      <c r="KGY235" s="594"/>
      <c r="KGZ235" s="594"/>
      <c r="KHA235" s="594"/>
      <c r="KHB235" s="594"/>
      <c r="KHC235" s="594"/>
      <c r="KHD235" s="594"/>
      <c r="KHE235" s="594"/>
      <c r="KHF235" s="594"/>
      <c r="KHG235" s="594"/>
      <c r="KHH235" s="594"/>
      <c r="KHI235" s="594"/>
      <c r="KHJ235" s="594"/>
      <c r="KHK235" s="594"/>
      <c r="KHL235" s="594"/>
      <c r="KHM235" s="594"/>
      <c r="KHN235" s="594"/>
      <c r="KHO235" s="594"/>
      <c r="KHP235" s="594"/>
      <c r="KHQ235" s="594"/>
      <c r="KHR235" s="594"/>
      <c r="KHS235" s="594"/>
      <c r="KHT235" s="594"/>
      <c r="KHU235" s="594"/>
      <c r="KHV235" s="594"/>
      <c r="KHW235" s="594"/>
      <c r="KHX235" s="594"/>
      <c r="KHY235" s="594"/>
      <c r="KHZ235" s="594"/>
      <c r="KIA235" s="594"/>
      <c r="KIB235" s="594"/>
      <c r="KIC235" s="594"/>
      <c r="KID235" s="594"/>
      <c r="KIE235" s="594"/>
      <c r="KIF235" s="594"/>
      <c r="KIG235" s="594"/>
      <c r="KIH235" s="594"/>
      <c r="KII235" s="594"/>
      <c r="KIJ235" s="594"/>
      <c r="KIK235" s="594"/>
      <c r="KIL235" s="594"/>
      <c r="KIM235" s="594"/>
      <c r="KIN235" s="594"/>
      <c r="KIO235" s="594"/>
      <c r="KIP235" s="594"/>
      <c r="KIQ235" s="594"/>
      <c r="KIR235" s="594"/>
      <c r="KIS235" s="594"/>
      <c r="KIT235" s="594"/>
      <c r="KIU235" s="594"/>
      <c r="KIV235" s="594"/>
      <c r="KIW235" s="594"/>
      <c r="KIX235" s="594"/>
      <c r="KIY235" s="594"/>
      <c r="KIZ235" s="594"/>
      <c r="KJA235" s="594"/>
      <c r="KJB235" s="594"/>
      <c r="KJC235" s="594"/>
      <c r="KJD235" s="594"/>
      <c r="KJE235" s="594"/>
      <c r="KJF235" s="594"/>
      <c r="KJG235" s="594"/>
      <c r="KJH235" s="594"/>
      <c r="KJI235" s="594"/>
      <c r="KJJ235" s="594"/>
      <c r="KJK235" s="594"/>
      <c r="KJL235" s="594"/>
      <c r="KJM235" s="594"/>
      <c r="KJN235" s="594"/>
      <c r="KJO235" s="594"/>
      <c r="KJP235" s="594"/>
      <c r="KJQ235" s="594"/>
      <c r="KJR235" s="594"/>
      <c r="KJS235" s="594"/>
      <c r="KJT235" s="594"/>
      <c r="KJU235" s="594"/>
      <c r="KJV235" s="594"/>
      <c r="KJW235" s="594"/>
      <c r="KJX235" s="594"/>
      <c r="KJY235" s="594"/>
      <c r="KJZ235" s="594"/>
      <c r="KKA235" s="594"/>
      <c r="KKB235" s="594"/>
      <c r="KKC235" s="594"/>
      <c r="KKD235" s="594"/>
      <c r="KKE235" s="594"/>
      <c r="KKF235" s="594"/>
      <c r="KKG235" s="594"/>
      <c r="KKH235" s="594"/>
      <c r="KKI235" s="594"/>
      <c r="KKJ235" s="594"/>
      <c r="KKK235" s="594"/>
      <c r="KKL235" s="594"/>
      <c r="KKM235" s="594"/>
      <c r="KKN235" s="594"/>
      <c r="KKO235" s="594"/>
      <c r="KKP235" s="594"/>
      <c r="KKQ235" s="594"/>
      <c r="KKR235" s="594"/>
      <c r="KKS235" s="594"/>
      <c r="KKT235" s="594"/>
      <c r="KKU235" s="594"/>
      <c r="KKV235" s="594"/>
      <c r="KKW235" s="594"/>
      <c r="KKX235" s="594"/>
      <c r="KKY235" s="594"/>
      <c r="KKZ235" s="594"/>
      <c r="KLA235" s="594"/>
      <c r="KLB235" s="594"/>
      <c r="KLC235" s="594"/>
      <c r="KLD235" s="594"/>
      <c r="KLE235" s="594"/>
      <c r="KLF235" s="594"/>
      <c r="KLG235" s="594"/>
      <c r="KLH235" s="594"/>
      <c r="KLI235" s="594"/>
      <c r="KLJ235" s="594"/>
      <c r="KLK235" s="594"/>
      <c r="KLL235" s="594"/>
      <c r="KLM235" s="594"/>
      <c r="KLN235" s="594"/>
      <c r="KLO235" s="594"/>
      <c r="KLP235" s="594"/>
      <c r="KLQ235" s="594"/>
      <c r="KLR235" s="594"/>
      <c r="KLS235" s="594"/>
      <c r="KLT235" s="594"/>
      <c r="KLU235" s="594"/>
      <c r="KLV235" s="594"/>
      <c r="KLW235" s="594"/>
      <c r="KLX235" s="594"/>
      <c r="KLY235" s="594"/>
      <c r="KLZ235" s="594"/>
      <c r="KMA235" s="594"/>
      <c r="KMB235" s="594"/>
      <c r="KMC235" s="594"/>
      <c r="KMD235" s="594"/>
      <c r="KME235" s="594"/>
      <c r="KMF235" s="594"/>
      <c r="KMG235" s="594"/>
      <c r="KMH235" s="594"/>
      <c r="KMI235" s="594"/>
      <c r="KMJ235" s="594"/>
      <c r="KMK235" s="594"/>
      <c r="KML235" s="594"/>
      <c r="KMM235" s="594"/>
      <c r="KMN235" s="594"/>
      <c r="KMO235" s="594"/>
      <c r="KMP235" s="594"/>
      <c r="KMQ235" s="594"/>
      <c r="KMR235" s="594"/>
      <c r="KMS235" s="594"/>
      <c r="KMT235" s="594"/>
      <c r="KMU235" s="594"/>
      <c r="KMV235" s="594"/>
      <c r="KMW235" s="594"/>
      <c r="KMX235" s="594"/>
      <c r="KMY235" s="594"/>
      <c r="KMZ235" s="594"/>
      <c r="KNA235" s="594"/>
      <c r="KNB235" s="594"/>
      <c r="KNC235" s="594"/>
      <c r="KND235" s="594"/>
      <c r="KNE235" s="594"/>
      <c r="KNF235" s="594"/>
      <c r="KNG235" s="594"/>
      <c r="KNH235" s="594"/>
      <c r="KNI235" s="594"/>
      <c r="KNJ235" s="594"/>
      <c r="KNK235" s="594"/>
      <c r="KNL235" s="594"/>
      <c r="KNM235" s="594"/>
      <c r="KNN235" s="594"/>
      <c r="KNO235" s="594"/>
      <c r="KNP235" s="594"/>
      <c r="KNQ235" s="594"/>
      <c r="KNR235" s="594"/>
      <c r="KNS235" s="594"/>
      <c r="KNT235" s="594"/>
      <c r="KNU235" s="594"/>
      <c r="KNV235" s="594"/>
      <c r="KNW235" s="594"/>
      <c r="KNX235" s="594"/>
      <c r="KNY235" s="594"/>
      <c r="KNZ235" s="594"/>
      <c r="KOA235" s="594"/>
      <c r="KOB235" s="594"/>
      <c r="KOC235" s="594"/>
      <c r="KOD235" s="594"/>
      <c r="KOE235" s="594"/>
      <c r="KOF235" s="594"/>
      <c r="KOG235" s="594"/>
      <c r="KOH235" s="594"/>
      <c r="KOI235" s="594"/>
      <c r="KOJ235" s="594"/>
      <c r="KOK235" s="594"/>
      <c r="KOL235" s="594"/>
      <c r="KOM235" s="594"/>
      <c r="KON235" s="594"/>
      <c r="KOO235" s="594"/>
      <c r="KOP235" s="594"/>
      <c r="KOQ235" s="594"/>
      <c r="KOR235" s="594"/>
      <c r="KOS235" s="594"/>
      <c r="KOT235" s="594"/>
      <c r="KOU235" s="594"/>
      <c r="KOV235" s="594"/>
      <c r="KOW235" s="594"/>
      <c r="KOX235" s="594"/>
      <c r="KOY235" s="594"/>
      <c r="KOZ235" s="594"/>
      <c r="KPA235" s="594"/>
      <c r="KPB235" s="594"/>
      <c r="KPC235" s="594"/>
      <c r="KPD235" s="594"/>
      <c r="KPE235" s="594"/>
      <c r="KPF235" s="594"/>
      <c r="KPG235" s="594"/>
      <c r="KPH235" s="594"/>
      <c r="KPI235" s="594"/>
      <c r="KPJ235" s="594"/>
      <c r="KPK235" s="594"/>
      <c r="KPL235" s="594"/>
      <c r="KPM235" s="594"/>
      <c r="KPN235" s="594"/>
      <c r="KPO235" s="594"/>
      <c r="KPP235" s="594"/>
      <c r="KPQ235" s="594"/>
      <c r="KPR235" s="594"/>
      <c r="KPS235" s="594"/>
      <c r="KPT235" s="594"/>
      <c r="KPU235" s="594"/>
      <c r="KPV235" s="594"/>
      <c r="KPW235" s="594"/>
      <c r="KPX235" s="594"/>
      <c r="KPY235" s="594"/>
      <c r="KPZ235" s="594"/>
      <c r="KQA235" s="594"/>
      <c r="KQB235" s="594"/>
      <c r="KQC235" s="594"/>
      <c r="KQD235" s="594"/>
      <c r="KQE235" s="594"/>
      <c r="KQF235" s="594"/>
      <c r="KQG235" s="594"/>
      <c r="KQH235" s="594"/>
      <c r="KQI235" s="594"/>
      <c r="KQJ235" s="594"/>
      <c r="KQK235" s="594"/>
      <c r="KQL235" s="594"/>
      <c r="KQM235" s="594"/>
      <c r="KQN235" s="594"/>
      <c r="KQO235" s="594"/>
      <c r="KQP235" s="594"/>
      <c r="KQQ235" s="594"/>
      <c r="KQR235" s="594"/>
      <c r="KQS235" s="594"/>
      <c r="KQT235" s="594"/>
      <c r="KQU235" s="594"/>
      <c r="KQV235" s="594"/>
      <c r="KQW235" s="594"/>
      <c r="KQX235" s="594"/>
      <c r="KQY235" s="594"/>
      <c r="KQZ235" s="594"/>
      <c r="KRA235" s="594"/>
      <c r="KRB235" s="594"/>
      <c r="KRC235" s="594"/>
      <c r="KRD235" s="594"/>
      <c r="KRE235" s="594"/>
      <c r="KRF235" s="594"/>
      <c r="KRG235" s="594"/>
      <c r="KRH235" s="594"/>
      <c r="KRI235" s="594"/>
      <c r="KRJ235" s="594"/>
      <c r="KRK235" s="594"/>
      <c r="KRL235" s="594"/>
      <c r="KRM235" s="594"/>
      <c r="KRN235" s="594"/>
      <c r="KRO235" s="594"/>
      <c r="KRP235" s="594"/>
      <c r="KRQ235" s="594"/>
      <c r="KRR235" s="594"/>
      <c r="KRS235" s="594"/>
      <c r="KRT235" s="594"/>
      <c r="KRU235" s="594"/>
      <c r="KRV235" s="594"/>
      <c r="KRW235" s="594"/>
      <c r="KRX235" s="594"/>
      <c r="KRY235" s="594"/>
      <c r="KRZ235" s="594"/>
      <c r="KSA235" s="594"/>
      <c r="KSB235" s="594"/>
      <c r="KSC235" s="594"/>
      <c r="KSD235" s="594"/>
      <c r="KSE235" s="594"/>
      <c r="KSF235" s="594"/>
      <c r="KSG235" s="594"/>
      <c r="KSH235" s="594"/>
      <c r="KSI235" s="594"/>
      <c r="KSJ235" s="594"/>
      <c r="KSK235" s="594"/>
      <c r="KSL235" s="594"/>
      <c r="KSM235" s="594"/>
      <c r="KSN235" s="594"/>
      <c r="KSO235" s="594"/>
      <c r="KSP235" s="594"/>
      <c r="KSQ235" s="594"/>
      <c r="KSR235" s="594"/>
      <c r="KSS235" s="594"/>
      <c r="KST235" s="594"/>
      <c r="KSU235" s="594"/>
      <c r="KSV235" s="594"/>
      <c r="KSW235" s="594"/>
      <c r="KSX235" s="594"/>
      <c r="KSY235" s="594"/>
      <c r="KSZ235" s="594"/>
      <c r="KTA235" s="594"/>
      <c r="KTB235" s="594"/>
      <c r="KTC235" s="594"/>
      <c r="KTD235" s="594"/>
      <c r="KTE235" s="594"/>
      <c r="KTF235" s="594"/>
      <c r="KTG235" s="594"/>
      <c r="KTH235" s="594"/>
      <c r="KTI235" s="594"/>
      <c r="KTJ235" s="594"/>
      <c r="KTK235" s="594"/>
      <c r="KTL235" s="594"/>
      <c r="KTM235" s="594"/>
      <c r="KTN235" s="594"/>
      <c r="KTO235" s="594"/>
      <c r="KTP235" s="594"/>
      <c r="KTQ235" s="594"/>
      <c r="KTR235" s="594"/>
      <c r="KTS235" s="594"/>
      <c r="KTT235" s="594"/>
      <c r="KTU235" s="594"/>
      <c r="KTV235" s="594"/>
      <c r="KTW235" s="594"/>
      <c r="KTX235" s="594"/>
      <c r="KTY235" s="594"/>
      <c r="KTZ235" s="594"/>
      <c r="KUA235" s="594"/>
      <c r="KUB235" s="594"/>
      <c r="KUC235" s="594"/>
      <c r="KUD235" s="594"/>
      <c r="KUE235" s="594"/>
      <c r="KUF235" s="594"/>
      <c r="KUG235" s="594"/>
      <c r="KUH235" s="594"/>
      <c r="KUI235" s="594"/>
      <c r="KUJ235" s="594"/>
      <c r="KUK235" s="594"/>
      <c r="KUL235" s="594"/>
      <c r="KUM235" s="594"/>
      <c r="KUN235" s="594"/>
      <c r="KUO235" s="594"/>
      <c r="KUP235" s="594"/>
      <c r="KUQ235" s="594"/>
      <c r="KUR235" s="594"/>
      <c r="KUS235" s="594"/>
      <c r="KUT235" s="594"/>
      <c r="KUU235" s="594"/>
      <c r="KUV235" s="594"/>
      <c r="KUW235" s="594"/>
      <c r="KUX235" s="594"/>
      <c r="KUY235" s="594"/>
      <c r="KUZ235" s="594"/>
      <c r="KVA235" s="594"/>
      <c r="KVB235" s="594"/>
      <c r="KVC235" s="594"/>
      <c r="KVD235" s="594"/>
      <c r="KVE235" s="594"/>
      <c r="KVF235" s="594"/>
      <c r="KVG235" s="594"/>
      <c r="KVH235" s="594"/>
      <c r="KVI235" s="594"/>
      <c r="KVJ235" s="594"/>
      <c r="KVK235" s="594"/>
      <c r="KVL235" s="594"/>
      <c r="KVM235" s="594"/>
      <c r="KVN235" s="594"/>
      <c r="KVO235" s="594"/>
      <c r="KVP235" s="594"/>
      <c r="KVQ235" s="594"/>
      <c r="KVR235" s="594"/>
      <c r="KVS235" s="594"/>
      <c r="KVT235" s="594"/>
      <c r="KVU235" s="594"/>
      <c r="KVV235" s="594"/>
      <c r="KVW235" s="594"/>
      <c r="KVX235" s="594"/>
      <c r="KVY235" s="594"/>
      <c r="KVZ235" s="594"/>
      <c r="KWA235" s="594"/>
      <c r="KWB235" s="594"/>
      <c r="KWC235" s="594"/>
      <c r="KWD235" s="594"/>
      <c r="KWE235" s="594"/>
      <c r="KWF235" s="594"/>
      <c r="KWG235" s="594"/>
      <c r="KWH235" s="594"/>
      <c r="KWI235" s="594"/>
      <c r="KWJ235" s="594"/>
      <c r="KWK235" s="594"/>
      <c r="KWL235" s="594"/>
      <c r="KWM235" s="594"/>
      <c r="KWN235" s="594"/>
      <c r="KWO235" s="594"/>
      <c r="KWP235" s="594"/>
      <c r="KWQ235" s="594"/>
      <c r="KWR235" s="594"/>
      <c r="KWS235" s="594"/>
      <c r="KWT235" s="594"/>
      <c r="KWU235" s="594"/>
      <c r="KWV235" s="594"/>
      <c r="KWW235" s="594"/>
      <c r="KWX235" s="594"/>
      <c r="KWY235" s="594"/>
      <c r="KWZ235" s="594"/>
      <c r="KXA235" s="594"/>
      <c r="KXB235" s="594"/>
      <c r="KXC235" s="594"/>
      <c r="KXD235" s="594"/>
      <c r="KXE235" s="594"/>
      <c r="KXF235" s="594"/>
      <c r="KXG235" s="594"/>
      <c r="KXH235" s="594"/>
      <c r="KXI235" s="594"/>
      <c r="KXJ235" s="594"/>
      <c r="KXK235" s="594"/>
      <c r="KXL235" s="594"/>
      <c r="KXM235" s="594"/>
      <c r="KXN235" s="594"/>
      <c r="KXO235" s="594"/>
      <c r="KXP235" s="594"/>
      <c r="KXQ235" s="594"/>
      <c r="KXR235" s="594"/>
      <c r="KXS235" s="594"/>
      <c r="KXT235" s="594"/>
      <c r="KXU235" s="594"/>
      <c r="KXV235" s="594"/>
      <c r="KXW235" s="594"/>
      <c r="KXX235" s="594"/>
      <c r="KXY235" s="594"/>
      <c r="KXZ235" s="594"/>
      <c r="KYA235" s="594"/>
      <c r="KYB235" s="594"/>
      <c r="KYC235" s="594"/>
      <c r="KYD235" s="594"/>
      <c r="KYE235" s="594"/>
      <c r="KYF235" s="594"/>
      <c r="KYG235" s="594"/>
      <c r="KYH235" s="594"/>
      <c r="KYI235" s="594"/>
      <c r="KYJ235" s="594"/>
      <c r="KYK235" s="594"/>
      <c r="KYL235" s="594"/>
      <c r="KYM235" s="594"/>
      <c r="KYN235" s="594"/>
      <c r="KYO235" s="594"/>
      <c r="KYP235" s="594"/>
      <c r="KYQ235" s="594"/>
      <c r="KYR235" s="594"/>
      <c r="KYS235" s="594"/>
      <c r="KYT235" s="594"/>
      <c r="KYU235" s="594"/>
      <c r="KYV235" s="594"/>
      <c r="KYW235" s="594"/>
      <c r="KYX235" s="594"/>
      <c r="KYY235" s="594"/>
      <c r="KYZ235" s="594"/>
      <c r="KZA235" s="594"/>
      <c r="KZB235" s="594"/>
      <c r="KZC235" s="594"/>
      <c r="KZD235" s="594"/>
      <c r="KZE235" s="594"/>
      <c r="KZF235" s="594"/>
      <c r="KZG235" s="594"/>
      <c r="KZH235" s="594"/>
      <c r="KZI235" s="594"/>
      <c r="KZJ235" s="594"/>
      <c r="KZK235" s="594"/>
      <c r="KZL235" s="594"/>
      <c r="KZM235" s="594"/>
      <c r="KZN235" s="594"/>
      <c r="KZO235" s="594"/>
      <c r="KZP235" s="594"/>
      <c r="KZQ235" s="594"/>
      <c r="KZR235" s="594"/>
      <c r="KZS235" s="594"/>
      <c r="KZT235" s="594"/>
      <c r="KZU235" s="594"/>
      <c r="KZV235" s="594"/>
      <c r="KZW235" s="594"/>
      <c r="KZX235" s="594"/>
      <c r="KZY235" s="594"/>
      <c r="KZZ235" s="594"/>
      <c r="LAA235" s="594"/>
      <c r="LAB235" s="594"/>
      <c r="LAC235" s="594"/>
      <c r="LAD235" s="594"/>
      <c r="LAE235" s="594"/>
      <c r="LAF235" s="594"/>
      <c r="LAG235" s="594"/>
      <c r="LAH235" s="594"/>
      <c r="LAI235" s="594"/>
      <c r="LAJ235" s="594"/>
      <c r="LAK235" s="594"/>
      <c r="LAL235" s="594"/>
      <c r="LAM235" s="594"/>
      <c r="LAN235" s="594"/>
      <c r="LAO235" s="594"/>
      <c r="LAP235" s="594"/>
      <c r="LAQ235" s="594"/>
      <c r="LAR235" s="594"/>
      <c r="LAS235" s="594"/>
      <c r="LAT235" s="594"/>
      <c r="LAU235" s="594"/>
      <c r="LAV235" s="594"/>
      <c r="LAW235" s="594"/>
      <c r="LAX235" s="594"/>
      <c r="LAY235" s="594"/>
      <c r="LAZ235" s="594"/>
      <c r="LBA235" s="594"/>
      <c r="LBB235" s="594"/>
      <c r="LBC235" s="594"/>
      <c r="LBD235" s="594"/>
      <c r="LBE235" s="594"/>
      <c r="LBF235" s="594"/>
      <c r="LBG235" s="594"/>
      <c r="LBH235" s="594"/>
      <c r="LBI235" s="594"/>
      <c r="LBJ235" s="594"/>
      <c r="LBK235" s="594"/>
      <c r="LBL235" s="594"/>
      <c r="LBM235" s="594"/>
      <c r="LBN235" s="594"/>
      <c r="LBO235" s="594"/>
      <c r="LBP235" s="594"/>
      <c r="LBQ235" s="594"/>
      <c r="LBR235" s="594"/>
      <c r="LBS235" s="594"/>
      <c r="LBT235" s="594"/>
      <c r="LBU235" s="594"/>
      <c r="LBV235" s="594"/>
      <c r="LBW235" s="594"/>
      <c r="LBX235" s="594"/>
      <c r="LBY235" s="594"/>
      <c r="LBZ235" s="594"/>
      <c r="LCA235" s="594"/>
      <c r="LCB235" s="594"/>
      <c r="LCC235" s="594"/>
      <c r="LCD235" s="594"/>
      <c r="LCE235" s="594"/>
      <c r="LCF235" s="594"/>
      <c r="LCG235" s="594"/>
      <c r="LCH235" s="594"/>
      <c r="LCI235" s="594"/>
      <c r="LCJ235" s="594"/>
      <c r="LCK235" s="594"/>
      <c r="LCL235" s="594"/>
      <c r="LCM235" s="594"/>
      <c r="LCN235" s="594"/>
      <c r="LCO235" s="594"/>
      <c r="LCP235" s="594"/>
      <c r="LCQ235" s="594"/>
      <c r="LCR235" s="594"/>
      <c r="LCS235" s="594"/>
      <c r="LCT235" s="594"/>
      <c r="LCU235" s="594"/>
      <c r="LCV235" s="594"/>
      <c r="LCW235" s="594"/>
      <c r="LCX235" s="594"/>
      <c r="LCY235" s="594"/>
      <c r="LCZ235" s="594"/>
      <c r="LDA235" s="594"/>
      <c r="LDB235" s="594"/>
      <c r="LDC235" s="594"/>
      <c r="LDD235" s="594"/>
      <c r="LDE235" s="594"/>
      <c r="LDF235" s="594"/>
      <c r="LDG235" s="594"/>
      <c r="LDH235" s="594"/>
      <c r="LDI235" s="594"/>
      <c r="LDJ235" s="594"/>
      <c r="LDK235" s="594"/>
      <c r="LDL235" s="594"/>
      <c r="LDM235" s="594"/>
      <c r="LDN235" s="594"/>
      <c r="LDO235" s="594"/>
      <c r="LDP235" s="594"/>
      <c r="LDQ235" s="594"/>
      <c r="LDR235" s="594"/>
      <c r="LDS235" s="594"/>
      <c r="LDT235" s="594"/>
      <c r="LDU235" s="594"/>
      <c r="LDV235" s="594"/>
      <c r="LDW235" s="594"/>
      <c r="LDX235" s="594"/>
      <c r="LDY235" s="594"/>
      <c r="LDZ235" s="594"/>
      <c r="LEA235" s="594"/>
      <c r="LEB235" s="594"/>
      <c r="LEC235" s="594"/>
      <c r="LED235" s="594"/>
      <c r="LEE235" s="594"/>
      <c r="LEF235" s="594"/>
      <c r="LEG235" s="594"/>
      <c r="LEH235" s="594"/>
      <c r="LEI235" s="594"/>
      <c r="LEJ235" s="594"/>
      <c r="LEK235" s="594"/>
      <c r="LEL235" s="594"/>
      <c r="LEM235" s="594"/>
      <c r="LEN235" s="594"/>
      <c r="LEO235" s="594"/>
      <c r="LEP235" s="594"/>
      <c r="LEQ235" s="594"/>
      <c r="LER235" s="594"/>
      <c r="LES235" s="594"/>
      <c r="LET235" s="594"/>
      <c r="LEU235" s="594"/>
      <c r="LEV235" s="594"/>
      <c r="LEW235" s="594"/>
      <c r="LEX235" s="594"/>
      <c r="LEY235" s="594"/>
      <c r="LEZ235" s="594"/>
      <c r="LFA235" s="594"/>
      <c r="LFB235" s="594"/>
      <c r="LFC235" s="594"/>
      <c r="LFD235" s="594"/>
      <c r="LFE235" s="594"/>
      <c r="LFF235" s="594"/>
      <c r="LFG235" s="594"/>
      <c r="LFH235" s="594"/>
      <c r="LFI235" s="594"/>
      <c r="LFJ235" s="594"/>
      <c r="LFK235" s="594"/>
      <c r="LFL235" s="594"/>
      <c r="LFM235" s="594"/>
      <c r="LFN235" s="594"/>
      <c r="LFO235" s="594"/>
      <c r="LFP235" s="594"/>
      <c r="LFQ235" s="594"/>
      <c r="LFR235" s="594"/>
      <c r="LFS235" s="594"/>
      <c r="LFT235" s="594"/>
      <c r="LFU235" s="594"/>
      <c r="LFV235" s="594"/>
      <c r="LFW235" s="594"/>
      <c r="LFX235" s="594"/>
      <c r="LFY235" s="594"/>
      <c r="LFZ235" s="594"/>
      <c r="LGA235" s="594"/>
      <c r="LGB235" s="594"/>
      <c r="LGC235" s="594"/>
      <c r="LGD235" s="594"/>
      <c r="LGE235" s="594"/>
      <c r="LGF235" s="594"/>
      <c r="LGG235" s="594"/>
      <c r="LGH235" s="594"/>
      <c r="LGI235" s="594"/>
      <c r="LGJ235" s="594"/>
      <c r="LGK235" s="594"/>
      <c r="LGL235" s="594"/>
      <c r="LGM235" s="594"/>
      <c r="LGN235" s="594"/>
      <c r="LGO235" s="594"/>
      <c r="LGP235" s="594"/>
      <c r="LGQ235" s="594"/>
      <c r="LGR235" s="594"/>
      <c r="LGS235" s="594"/>
      <c r="LGT235" s="594"/>
      <c r="LGU235" s="594"/>
      <c r="LGV235" s="594"/>
      <c r="LGW235" s="594"/>
      <c r="LGX235" s="594"/>
      <c r="LGY235" s="594"/>
      <c r="LGZ235" s="594"/>
      <c r="LHA235" s="594"/>
      <c r="LHB235" s="594"/>
      <c r="LHC235" s="594"/>
      <c r="LHD235" s="594"/>
      <c r="LHE235" s="594"/>
      <c r="LHF235" s="594"/>
      <c r="LHG235" s="594"/>
      <c r="LHH235" s="594"/>
      <c r="LHI235" s="594"/>
      <c r="LHJ235" s="594"/>
      <c r="LHK235" s="594"/>
      <c r="LHL235" s="594"/>
      <c r="LHM235" s="594"/>
      <c r="LHN235" s="594"/>
      <c r="LHO235" s="594"/>
      <c r="LHP235" s="594"/>
      <c r="LHQ235" s="594"/>
      <c r="LHR235" s="594"/>
      <c r="LHS235" s="594"/>
      <c r="LHT235" s="594"/>
      <c r="LHU235" s="594"/>
      <c r="LHV235" s="594"/>
      <c r="LHW235" s="594"/>
      <c r="LHX235" s="594"/>
      <c r="LHY235" s="594"/>
      <c r="LHZ235" s="594"/>
      <c r="LIA235" s="594"/>
      <c r="LIB235" s="594"/>
      <c r="LIC235" s="594"/>
      <c r="LID235" s="594"/>
      <c r="LIE235" s="594"/>
      <c r="LIF235" s="594"/>
      <c r="LIG235" s="594"/>
      <c r="LIH235" s="594"/>
      <c r="LII235" s="594"/>
      <c r="LIJ235" s="594"/>
      <c r="LIK235" s="594"/>
      <c r="LIL235" s="594"/>
      <c r="LIM235" s="594"/>
      <c r="LIN235" s="594"/>
      <c r="LIO235" s="594"/>
      <c r="LIP235" s="594"/>
      <c r="LIQ235" s="594"/>
      <c r="LIR235" s="594"/>
      <c r="LIS235" s="594"/>
      <c r="LIT235" s="594"/>
      <c r="LIU235" s="594"/>
      <c r="LIV235" s="594"/>
      <c r="LIW235" s="594"/>
      <c r="LIX235" s="594"/>
      <c r="LIY235" s="594"/>
      <c r="LIZ235" s="594"/>
      <c r="LJA235" s="594"/>
      <c r="LJB235" s="594"/>
      <c r="LJC235" s="594"/>
      <c r="LJD235" s="594"/>
      <c r="LJE235" s="594"/>
      <c r="LJF235" s="594"/>
      <c r="LJG235" s="594"/>
      <c r="LJH235" s="594"/>
      <c r="LJI235" s="594"/>
      <c r="LJJ235" s="594"/>
      <c r="LJK235" s="594"/>
      <c r="LJL235" s="594"/>
      <c r="LJM235" s="594"/>
      <c r="LJN235" s="594"/>
      <c r="LJO235" s="594"/>
      <c r="LJP235" s="594"/>
      <c r="LJQ235" s="594"/>
      <c r="LJR235" s="594"/>
      <c r="LJS235" s="594"/>
      <c r="LJT235" s="594"/>
      <c r="LJU235" s="594"/>
      <c r="LJV235" s="594"/>
      <c r="LJW235" s="594"/>
      <c r="LJX235" s="594"/>
      <c r="LJY235" s="594"/>
      <c r="LJZ235" s="594"/>
      <c r="LKA235" s="594"/>
      <c r="LKB235" s="594"/>
      <c r="LKC235" s="594"/>
      <c r="LKD235" s="594"/>
      <c r="LKE235" s="594"/>
      <c r="LKF235" s="594"/>
      <c r="LKG235" s="594"/>
      <c r="LKH235" s="594"/>
      <c r="LKI235" s="594"/>
      <c r="LKJ235" s="594"/>
      <c r="LKK235" s="594"/>
      <c r="LKL235" s="594"/>
      <c r="LKM235" s="594"/>
      <c r="LKN235" s="594"/>
      <c r="LKO235" s="594"/>
      <c r="LKP235" s="594"/>
      <c r="LKQ235" s="594"/>
      <c r="LKR235" s="594"/>
      <c r="LKS235" s="594"/>
      <c r="LKT235" s="594"/>
      <c r="LKU235" s="594"/>
      <c r="LKV235" s="594"/>
      <c r="LKW235" s="594"/>
      <c r="LKX235" s="594"/>
      <c r="LKY235" s="594"/>
      <c r="LKZ235" s="594"/>
      <c r="LLA235" s="594"/>
      <c r="LLB235" s="594"/>
      <c r="LLC235" s="594"/>
      <c r="LLD235" s="594"/>
      <c r="LLE235" s="594"/>
      <c r="LLF235" s="594"/>
      <c r="LLG235" s="594"/>
      <c r="LLH235" s="594"/>
      <c r="LLI235" s="594"/>
      <c r="LLJ235" s="594"/>
      <c r="LLK235" s="594"/>
      <c r="LLL235" s="594"/>
      <c r="LLM235" s="594"/>
      <c r="LLN235" s="594"/>
      <c r="LLO235" s="594"/>
      <c r="LLP235" s="594"/>
      <c r="LLQ235" s="594"/>
      <c r="LLR235" s="594"/>
      <c r="LLS235" s="594"/>
      <c r="LLT235" s="594"/>
      <c r="LLU235" s="594"/>
      <c r="LLV235" s="594"/>
      <c r="LLW235" s="594"/>
      <c r="LLX235" s="594"/>
      <c r="LLY235" s="594"/>
      <c r="LLZ235" s="594"/>
      <c r="LMA235" s="594"/>
      <c r="LMB235" s="594"/>
      <c r="LMC235" s="594"/>
      <c r="LMD235" s="594"/>
      <c r="LME235" s="594"/>
      <c r="LMF235" s="594"/>
      <c r="LMG235" s="594"/>
      <c r="LMH235" s="594"/>
      <c r="LMI235" s="594"/>
      <c r="LMJ235" s="594"/>
      <c r="LMK235" s="594"/>
      <c r="LML235" s="594"/>
      <c r="LMM235" s="594"/>
      <c r="LMN235" s="594"/>
      <c r="LMO235" s="594"/>
      <c r="LMP235" s="594"/>
      <c r="LMQ235" s="594"/>
      <c r="LMR235" s="594"/>
      <c r="LMS235" s="594"/>
      <c r="LMT235" s="594"/>
      <c r="LMU235" s="594"/>
      <c r="LMV235" s="594"/>
      <c r="LMW235" s="594"/>
      <c r="LMX235" s="594"/>
      <c r="LMY235" s="594"/>
      <c r="LMZ235" s="594"/>
      <c r="LNA235" s="594"/>
      <c r="LNB235" s="594"/>
      <c r="LNC235" s="594"/>
      <c r="LND235" s="594"/>
      <c r="LNE235" s="594"/>
      <c r="LNF235" s="594"/>
      <c r="LNG235" s="594"/>
      <c r="LNH235" s="594"/>
      <c r="LNI235" s="594"/>
      <c r="LNJ235" s="594"/>
      <c r="LNK235" s="594"/>
      <c r="LNL235" s="594"/>
      <c r="LNM235" s="594"/>
      <c r="LNN235" s="594"/>
      <c r="LNO235" s="594"/>
      <c r="LNP235" s="594"/>
      <c r="LNQ235" s="594"/>
      <c r="LNR235" s="594"/>
      <c r="LNS235" s="594"/>
      <c r="LNT235" s="594"/>
      <c r="LNU235" s="594"/>
      <c r="LNV235" s="594"/>
      <c r="LNW235" s="594"/>
      <c r="LNX235" s="594"/>
      <c r="LNY235" s="594"/>
      <c r="LNZ235" s="594"/>
      <c r="LOA235" s="594"/>
      <c r="LOB235" s="594"/>
      <c r="LOC235" s="594"/>
      <c r="LOD235" s="594"/>
      <c r="LOE235" s="594"/>
      <c r="LOF235" s="594"/>
      <c r="LOG235" s="594"/>
      <c r="LOH235" s="594"/>
      <c r="LOI235" s="594"/>
      <c r="LOJ235" s="594"/>
      <c r="LOK235" s="594"/>
      <c r="LOL235" s="594"/>
      <c r="LOM235" s="594"/>
      <c r="LON235" s="594"/>
      <c r="LOO235" s="594"/>
      <c r="LOP235" s="594"/>
      <c r="LOQ235" s="594"/>
      <c r="LOR235" s="594"/>
      <c r="LOS235" s="594"/>
      <c r="LOT235" s="594"/>
      <c r="LOU235" s="594"/>
      <c r="LOV235" s="594"/>
      <c r="LOW235" s="594"/>
      <c r="LOX235" s="594"/>
      <c r="LOY235" s="594"/>
      <c r="LOZ235" s="594"/>
      <c r="LPA235" s="594"/>
      <c r="LPB235" s="594"/>
      <c r="LPC235" s="594"/>
      <c r="LPD235" s="594"/>
      <c r="LPE235" s="594"/>
      <c r="LPF235" s="594"/>
      <c r="LPG235" s="594"/>
      <c r="LPH235" s="594"/>
      <c r="LPI235" s="594"/>
      <c r="LPJ235" s="594"/>
      <c r="LPK235" s="594"/>
      <c r="LPL235" s="594"/>
      <c r="LPM235" s="594"/>
      <c r="LPN235" s="594"/>
      <c r="LPO235" s="594"/>
      <c r="LPP235" s="594"/>
      <c r="LPQ235" s="594"/>
      <c r="LPR235" s="594"/>
      <c r="LPS235" s="594"/>
      <c r="LPT235" s="594"/>
      <c r="LPU235" s="594"/>
      <c r="LPV235" s="594"/>
      <c r="LPW235" s="594"/>
      <c r="LPX235" s="594"/>
      <c r="LPY235" s="594"/>
      <c r="LPZ235" s="594"/>
      <c r="LQA235" s="594"/>
      <c r="LQB235" s="594"/>
      <c r="LQC235" s="594"/>
      <c r="LQD235" s="594"/>
      <c r="LQE235" s="594"/>
      <c r="LQF235" s="594"/>
      <c r="LQG235" s="594"/>
      <c r="LQH235" s="594"/>
      <c r="LQI235" s="594"/>
      <c r="LQJ235" s="594"/>
      <c r="LQK235" s="594"/>
      <c r="LQL235" s="594"/>
      <c r="LQM235" s="594"/>
      <c r="LQN235" s="594"/>
      <c r="LQO235" s="594"/>
      <c r="LQP235" s="594"/>
      <c r="LQQ235" s="594"/>
      <c r="LQR235" s="594"/>
      <c r="LQS235" s="594"/>
      <c r="LQT235" s="594"/>
      <c r="LQU235" s="594"/>
      <c r="LQV235" s="594"/>
      <c r="LQW235" s="594"/>
      <c r="LQX235" s="594"/>
      <c r="LQY235" s="594"/>
      <c r="LQZ235" s="594"/>
      <c r="LRA235" s="594"/>
      <c r="LRB235" s="594"/>
      <c r="LRC235" s="594"/>
      <c r="LRD235" s="594"/>
      <c r="LRE235" s="594"/>
      <c r="LRF235" s="594"/>
      <c r="LRG235" s="594"/>
      <c r="LRH235" s="594"/>
      <c r="LRI235" s="594"/>
      <c r="LRJ235" s="594"/>
      <c r="LRK235" s="594"/>
      <c r="LRL235" s="594"/>
      <c r="LRM235" s="594"/>
      <c r="LRN235" s="594"/>
      <c r="LRO235" s="594"/>
      <c r="LRP235" s="594"/>
      <c r="LRQ235" s="594"/>
      <c r="LRR235" s="594"/>
      <c r="LRS235" s="594"/>
      <c r="LRT235" s="594"/>
      <c r="LRU235" s="594"/>
      <c r="LRV235" s="594"/>
      <c r="LRW235" s="594"/>
      <c r="LRX235" s="594"/>
      <c r="LRY235" s="594"/>
      <c r="LRZ235" s="594"/>
      <c r="LSA235" s="594"/>
      <c r="LSB235" s="594"/>
      <c r="LSC235" s="594"/>
      <c r="LSD235" s="594"/>
      <c r="LSE235" s="594"/>
      <c r="LSF235" s="594"/>
      <c r="LSG235" s="594"/>
      <c r="LSH235" s="594"/>
      <c r="LSI235" s="594"/>
      <c r="LSJ235" s="594"/>
      <c r="LSK235" s="594"/>
      <c r="LSL235" s="594"/>
      <c r="LSM235" s="594"/>
      <c r="LSN235" s="594"/>
      <c r="LSO235" s="594"/>
      <c r="LSP235" s="594"/>
      <c r="LSQ235" s="594"/>
      <c r="LSR235" s="594"/>
      <c r="LSS235" s="594"/>
      <c r="LST235" s="594"/>
      <c r="LSU235" s="594"/>
      <c r="LSV235" s="594"/>
      <c r="LSW235" s="594"/>
      <c r="LSX235" s="594"/>
      <c r="LSY235" s="594"/>
      <c r="LSZ235" s="594"/>
      <c r="LTA235" s="594"/>
      <c r="LTB235" s="594"/>
      <c r="LTC235" s="594"/>
      <c r="LTD235" s="594"/>
      <c r="LTE235" s="594"/>
      <c r="LTF235" s="594"/>
      <c r="LTG235" s="594"/>
      <c r="LTH235" s="594"/>
      <c r="LTI235" s="594"/>
      <c r="LTJ235" s="594"/>
      <c r="LTK235" s="594"/>
      <c r="LTL235" s="594"/>
      <c r="LTM235" s="594"/>
      <c r="LTN235" s="594"/>
      <c r="LTO235" s="594"/>
      <c r="LTP235" s="594"/>
      <c r="LTQ235" s="594"/>
      <c r="LTR235" s="594"/>
      <c r="LTS235" s="594"/>
      <c r="LTT235" s="594"/>
      <c r="LTU235" s="594"/>
      <c r="LTV235" s="594"/>
      <c r="LTW235" s="594"/>
      <c r="LTX235" s="594"/>
      <c r="LTY235" s="594"/>
      <c r="LTZ235" s="594"/>
      <c r="LUA235" s="594"/>
      <c r="LUB235" s="594"/>
      <c r="LUC235" s="594"/>
      <c r="LUD235" s="594"/>
      <c r="LUE235" s="594"/>
      <c r="LUF235" s="594"/>
      <c r="LUG235" s="594"/>
      <c r="LUH235" s="594"/>
      <c r="LUI235" s="594"/>
      <c r="LUJ235" s="594"/>
      <c r="LUK235" s="594"/>
      <c r="LUL235" s="594"/>
      <c r="LUM235" s="594"/>
      <c r="LUN235" s="594"/>
      <c r="LUO235" s="594"/>
      <c r="LUP235" s="594"/>
      <c r="LUQ235" s="594"/>
      <c r="LUR235" s="594"/>
      <c r="LUS235" s="594"/>
      <c r="LUT235" s="594"/>
      <c r="LUU235" s="594"/>
      <c r="LUV235" s="594"/>
      <c r="LUW235" s="594"/>
      <c r="LUX235" s="594"/>
      <c r="LUY235" s="594"/>
      <c r="LUZ235" s="594"/>
      <c r="LVA235" s="594"/>
      <c r="LVB235" s="594"/>
      <c r="LVC235" s="594"/>
      <c r="LVD235" s="594"/>
      <c r="LVE235" s="594"/>
      <c r="LVF235" s="594"/>
      <c r="LVG235" s="594"/>
      <c r="LVH235" s="594"/>
      <c r="LVI235" s="594"/>
      <c r="LVJ235" s="594"/>
      <c r="LVK235" s="594"/>
      <c r="LVL235" s="594"/>
      <c r="LVM235" s="594"/>
      <c r="LVN235" s="594"/>
      <c r="LVO235" s="594"/>
      <c r="LVP235" s="594"/>
      <c r="LVQ235" s="594"/>
      <c r="LVR235" s="594"/>
      <c r="LVS235" s="594"/>
      <c r="LVT235" s="594"/>
      <c r="LVU235" s="594"/>
      <c r="LVV235" s="594"/>
      <c r="LVW235" s="594"/>
      <c r="LVX235" s="594"/>
      <c r="LVY235" s="594"/>
      <c r="LVZ235" s="594"/>
      <c r="LWA235" s="594"/>
      <c r="LWB235" s="594"/>
      <c r="LWC235" s="594"/>
      <c r="LWD235" s="594"/>
      <c r="LWE235" s="594"/>
      <c r="LWF235" s="594"/>
      <c r="LWG235" s="594"/>
      <c r="LWH235" s="594"/>
      <c r="LWI235" s="594"/>
      <c r="LWJ235" s="594"/>
      <c r="LWK235" s="594"/>
      <c r="LWL235" s="594"/>
      <c r="LWM235" s="594"/>
      <c r="LWN235" s="594"/>
      <c r="LWO235" s="594"/>
      <c r="LWP235" s="594"/>
      <c r="LWQ235" s="594"/>
      <c r="LWR235" s="594"/>
      <c r="LWS235" s="594"/>
      <c r="LWT235" s="594"/>
      <c r="LWU235" s="594"/>
      <c r="LWV235" s="594"/>
      <c r="LWW235" s="594"/>
      <c r="LWX235" s="594"/>
      <c r="LWY235" s="594"/>
      <c r="LWZ235" s="594"/>
      <c r="LXA235" s="594"/>
      <c r="LXB235" s="594"/>
      <c r="LXC235" s="594"/>
      <c r="LXD235" s="594"/>
      <c r="LXE235" s="594"/>
      <c r="LXF235" s="594"/>
      <c r="LXG235" s="594"/>
      <c r="LXH235" s="594"/>
      <c r="LXI235" s="594"/>
      <c r="LXJ235" s="594"/>
      <c r="LXK235" s="594"/>
      <c r="LXL235" s="594"/>
      <c r="LXM235" s="594"/>
      <c r="LXN235" s="594"/>
      <c r="LXO235" s="594"/>
      <c r="LXP235" s="594"/>
      <c r="LXQ235" s="594"/>
      <c r="LXR235" s="594"/>
      <c r="LXS235" s="594"/>
      <c r="LXT235" s="594"/>
      <c r="LXU235" s="594"/>
      <c r="LXV235" s="594"/>
      <c r="LXW235" s="594"/>
      <c r="LXX235" s="594"/>
      <c r="LXY235" s="594"/>
      <c r="LXZ235" s="594"/>
      <c r="LYA235" s="594"/>
      <c r="LYB235" s="594"/>
      <c r="LYC235" s="594"/>
      <c r="LYD235" s="594"/>
      <c r="LYE235" s="594"/>
      <c r="LYF235" s="594"/>
      <c r="LYG235" s="594"/>
      <c r="LYH235" s="594"/>
      <c r="LYI235" s="594"/>
      <c r="LYJ235" s="594"/>
      <c r="LYK235" s="594"/>
      <c r="LYL235" s="594"/>
      <c r="LYM235" s="594"/>
      <c r="LYN235" s="594"/>
      <c r="LYO235" s="594"/>
      <c r="LYP235" s="594"/>
      <c r="LYQ235" s="594"/>
      <c r="LYR235" s="594"/>
      <c r="LYS235" s="594"/>
      <c r="LYT235" s="594"/>
      <c r="LYU235" s="594"/>
      <c r="LYV235" s="594"/>
      <c r="LYW235" s="594"/>
      <c r="LYX235" s="594"/>
      <c r="LYY235" s="594"/>
      <c r="LYZ235" s="594"/>
      <c r="LZA235" s="594"/>
      <c r="LZB235" s="594"/>
      <c r="LZC235" s="594"/>
      <c r="LZD235" s="594"/>
      <c r="LZE235" s="594"/>
      <c r="LZF235" s="594"/>
      <c r="LZG235" s="594"/>
      <c r="LZH235" s="594"/>
      <c r="LZI235" s="594"/>
      <c r="LZJ235" s="594"/>
      <c r="LZK235" s="594"/>
      <c r="LZL235" s="594"/>
      <c r="LZM235" s="594"/>
      <c r="LZN235" s="594"/>
      <c r="LZO235" s="594"/>
      <c r="LZP235" s="594"/>
      <c r="LZQ235" s="594"/>
      <c r="LZR235" s="594"/>
      <c r="LZS235" s="594"/>
      <c r="LZT235" s="594"/>
      <c r="LZU235" s="594"/>
      <c r="LZV235" s="594"/>
      <c r="LZW235" s="594"/>
      <c r="LZX235" s="594"/>
      <c r="LZY235" s="594"/>
      <c r="LZZ235" s="594"/>
      <c r="MAA235" s="594"/>
      <c r="MAB235" s="594"/>
      <c r="MAC235" s="594"/>
      <c r="MAD235" s="594"/>
      <c r="MAE235" s="594"/>
      <c r="MAF235" s="594"/>
      <c r="MAG235" s="594"/>
      <c r="MAH235" s="594"/>
      <c r="MAI235" s="594"/>
      <c r="MAJ235" s="594"/>
      <c r="MAK235" s="594"/>
      <c r="MAL235" s="594"/>
      <c r="MAM235" s="594"/>
      <c r="MAN235" s="594"/>
      <c r="MAO235" s="594"/>
      <c r="MAP235" s="594"/>
      <c r="MAQ235" s="594"/>
      <c r="MAR235" s="594"/>
      <c r="MAS235" s="594"/>
      <c r="MAT235" s="594"/>
      <c r="MAU235" s="594"/>
      <c r="MAV235" s="594"/>
      <c r="MAW235" s="594"/>
      <c r="MAX235" s="594"/>
      <c r="MAY235" s="594"/>
      <c r="MAZ235" s="594"/>
      <c r="MBA235" s="594"/>
      <c r="MBB235" s="594"/>
      <c r="MBC235" s="594"/>
      <c r="MBD235" s="594"/>
      <c r="MBE235" s="594"/>
      <c r="MBF235" s="594"/>
      <c r="MBG235" s="594"/>
      <c r="MBH235" s="594"/>
      <c r="MBI235" s="594"/>
      <c r="MBJ235" s="594"/>
      <c r="MBK235" s="594"/>
      <c r="MBL235" s="594"/>
      <c r="MBM235" s="594"/>
      <c r="MBN235" s="594"/>
      <c r="MBO235" s="594"/>
      <c r="MBP235" s="594"/>
      <c r="MBQ235" s="594"/>
      <c r="MBR235" s="594"/>
      <c r="MBS235" s="594"/>
      <c r="MBT235" s="594"/>
      <c r="MBU235" s="594"/>
      <c r="MBV235" s="594"/>
      <c r="MBW235" s="594"/>
      <c r="MBX235" s="594"/>
      <c r="MBY235" s="594"/>
      <c r="MBZ235" s="594"/>
      <c r="MCA235" s="594"/>
      <c r="MCB235" s="594"/>
      <c r="MCC235" s="594"/>
      <c r="MCD235" s="594"/>
      <c r="MCE235" s="594"/>
      <c r="MCF235" s="594"/>
      <c r="MCG235" s="594"/>
      <c r="MCH235" s="594"/>
      <c r="MCI235" s="594"/>
      <c r="MCJ235" s="594"/>
      <c r="MCK235" s="594"/>
      <c r="MCL235" s="594"/>
      <c r="MCM235" s="594"/>
      <c r="MCN235" s="594"/>
      <c r="MCO235" s="594"/>
      <c r="MCP235" s="594"/>
      <c r="MCQ235" s="594"/>
      <c r="MCR235" s="594"/>
      <c r="MCS235" s="594"/>
      <c r="MCT235" s="594"/>
      <c r="MCU235" s="594"/>
      <c r="MCV235" s="594"/>
      <c r="MCW235" s="594"/>
      <c r="MCX235" s="594"/>
      <c r="MCY235" s="594"/>
      <c r="MCZ235" s="594"/>
      <c r="MDA235" s="594"/>
      <c r="MDB235" s="594"/>
      <c r="MDC235" s="594"/>
      <c r="MDD235" s="594"/>
      <c r="MDE235" s="594"/>
      <c r="MDF235" s="594"/>
      <c r="MDG235" s="594"/>
      <c r="MDH235" s="594"/>
      <c r="MDI235" s="594"/>
      <c r="MDJ235" s="594"/>
      <c r="MDK235" s="594"/>
      <c r="MDL235" s="594"/>
      <c r="MDM235" s="594"/>
      <c r="MDN235" s="594"/>
      <c r="MDO235" s="594"/>
      <c r="MDP235" s="594"/>
      <c r="MDQ235" s="594"/>
      <c r="MDR235" s="594"/>
      <c r="MDS235" s="594"/>
      <c r="MDT235" s="594"/>
      <c r="MDU235" s="594"/>
      <c r="MDV235" s="594"/>
      <c r="MDW235" s="594"/>
      <c r="MDX235" s="594"/>
      <c r="MDY235" s="594"/>
      <c r="MDZ235" s="594"/>
      <c r="MEA235" s="594"/>
      <c r="MEB235" s="594"/>
      <c r="MEC235" s="594"/>
      <c r="MED235" s="594"/>
      <c r="MEE235" s="594"/>
      <c r="MEF235" s="594"/>
      <c r="MEG235" s="594"/>
      <c r="MEH235" s="594"/>
      <c r="MEI235" s="594"/>
      <c r="MEJ235" s="594"/>
      <c r="MEK235" s="594"/>
      <c r="MEL235" s="594"/>
      <c r="MEM235" s="594"/>
      <c r="MEN235" s="594"/>
      <c r="MEO235" s="594"/>
      <c r="MEP235" s="594"/>
      <c r="MEQ235" s="594"/>
      <c r="MER235" s="594"/>
      <c r="MES235" s="594"/>
      <c r="MET235" s="594"/>
      <c r="MEU235" s="594"/>
      <c r="MEV235" s="594"/>
      <c r="MEW235" s="594"/>
      <c r="MEX235" s="594"/>
      <c r="MEY235" s="594"/>
      <c r="MEZ235" s="594"/>
      <c r="MFA235" s="594"/>
      <c r="MFB235" s="594"/>
      <c r="MFC235" s="594"/>
      <c r="MFD235" s="594"/>
      <c r="MFE235" s="594"/>
      <c r="MFF235" s="594"/>
      <c r="MFG235" s="594"/>
      <c r="MFH235" s="594"/>
      <c r="MFI235" s="594"/>
      <c r="MFJ235" s="594"/>
      <c r="MFK235" s="594"/>
      <c r="MFL235" s="594"/>
      <c r="MFM235" s="594"/>
      <c r="MFN235" s="594"/>
      <c r="MFO235" s="594"/>
      <c r="MFP235" s="594"/>
      <c r="MFQ235" s="594"/>
      <c r="MFR235" s="594"/>
      <c r="MFS235" s="594"/>
      <c r="MFT235" s="594"/>
      <c r="MFU235" s="594"/>
      <c r="MFV235" s="594"/>
      <c r="MFW235" s="594"/>
      <c r="MFX235" s="594"/>
      <c r="MFY235" s="594"/>
      <c r="MFZ235" s="594"/>
      <c r="MGA235" s="594"/>
      <c r="MGB235" s="594"/>
      <c r="MGC235" s="594"/>
      <c r="MGD235" s="594"/>
      <c r="MGE235" s="594"/>
      <c r="MGF235" s="594"/>
      <c r="MGG235" s="594"/>
      <c r="MGH235" s="594"/>
      <c r="MGI235" s="594"/>
      <c r="MGJ235" s="594"/>
      <c r="MGK235" s="594"/>
      <c r="MGL235" s="594"/>
      <c r="MGM235" s="594"/>
      <c r="MGN235" s="594"/>
      <c r="MGO235" s="594"/>
      <c r="MGP235" s="594"/>
      <c r="MGQ235" s="594"/>
      <c r="MGR235" s="594"/>
      <c r="MGS235" s="594"/>
      <c r="MGT235" s="594"/>
      <c r="MGU235" s="594"/>
      <c r="MGV235" s="594"/>
      <c r="MGW235" s="594"/>
      <c r="MGX235" s="594"/>
      <c r="MGY235" s="594"/>
      <c r="MGZ235" s="594"/>
      <c r="MHA235" s="594"/>
      <c r="MHB235" s="594"/>
      <c r="MHC235" s="594"/>
      <c r="MHD235" s="594"/>
      <c r="MHE235" s="594"/>
      <c r="MHF235" s="594"/>
      <c r="MHG235" s="594"/>
      <c r="MHH235" s="594"/>
      <c r="MHI235" s="594"/>
      <c r="MHJ235" s="594"/>
      <c r="MHK235" s="594"/>
      <c r="MHL235" s="594"/>
      <c r="MHM235" s="594"/>
      <c r="MHN235" s="594"/>
      <c r="MHO235" s="594"/>
      <c r="MHP235" s="594"/>
      <c r="MHQ235" s="594"/>
      <c r="MHR235" s="594"/>
      <c r="MHS235" s="594"/>
      <c r="MHT235" s="594"/>
      <c r="MHU235" s="594"/>
      <c r="MHV235" s="594"/>
      <c r="MHW235" s="594"/>
      <c r="MHX235" s="594"/>
      <c r="MHY235" s="594"/>
      <c r="MHZ235" s="594"/>
      <c r="MIA235" s="594"/>
      <c r="MIB235" s="594"/>
      <c r="MIC235" s="594"/>
      <c r="MID235" s="594"/>
      <c r="MIE235" s="594"/>
      <c r="MIF235" s="594"/>
      <c r="MIG235" s="594"/>
      <c r="MIH235" s="594"/>
      <c r="MII235" s="594"/>
      <c r="MIJ235" s="594"/>
      <c r="MIK235" s="594"/>
      <c r="MIL235" s="594"/>
      <c r="MIM235" s="594"/>
      <c r="MIN235" s="594"/>
      <c r="MIO235" s="594"/>
      <c r="MIP235" s="594"/>
      <c r="MIQ235" s="594"/>
      <c r="MIR235" s="594"/>
      <c r="MIS235" s="594"/>
      <c r="MIT235" s="594"/>
      <c r="MIU235" s="594"/>
      <c r="MIV235" s="594"/>
      <c r="MIW235" s="594"/>
      <c r="MIX235" s="594"/>
      <c r="MIY235" s="594"/>
      <c r="MIZ235" s="594"/>
      <c r="MJA235" s="594"/>
      <c r="MJB235" s="594"/>
      <c r="MJC235" s="594"/>
      <c r="MJD235" s="594"/>
      <c r="MJE235" s="594"/>
      <c r="MJF235" s="594"/>
      <c r="MJG235" s="594"/>
      <c r="MJH235" s="594"/>
      <c r="MJI235" s="594"/>
      <c r="MJJ235" s="594"/>
      <c r="MJK235" s="594"/>
      <c r="MJL235" s="594"/>
      <c r="MJM235" s="594"/>
      <c r="MJN235" s="594"/>
      <c r="MJO235" s="594"/>
      <c r="MJP235" s="594"/>
      <c r="MJQ235" s="594"/>
      <c r="MJR235" s="594"/>
      <c r="MJS235" s="594"/>
      <c r="MJT235" s="594"/>
      <c r="MJU235" s="594"/>
      <c r="MJV235" s="594"/>
      <c r="MJW235" s="594"/>
      <c r="MJX235" s="594"/>
      <c r="MJY235" s="594"/>
      <c r="MJZ235" s="594"/>
      <c r="MKA235" s="594"/>
      <c r="MKB235" s="594"/>
      <c r="MKC235" s="594"/>
      <c r="MKD235" s="594"/>
      <c r="MKE235" s="594"/>
      <c r="MKF235" s="594"/>
      <c r="MKG235" s="594"/>
      <c r="MKH235" s="594"/>
      <c r="MKI235" s="594"/>
      <c r="MKJ235" s="594"/>
      <c r="MKK235" s="594"/>
      <c r="MKL235" s="594"/>
      <c r="MKM235" s="594"/>
      <c r="MKN235" s="594"/>
      <c r="MKO235" s="594"/>
      <c r="MKP235" s="594"/>
      <c r="MKQ235" s="594"/>
      <c r="MKR235" s="594"/>
      <c r="MKS235" s="594"/>
      <c r="MKT235" s="594"/>
      <c r="MKU235" s="594"/>
      <c r="MKV235" s="594"/>
      <c r="MKW235" s="594"/>
      <c r="MKX235" s="594"/>
      <c r="MKY235" s="594"/>
      <c r="MKZ235" s="594"/>
      <c r="MLA235" s="594"/>
      <c r="MLB235" s="594"/>
      <c r="MLC235" s="594"/>
      <c r="MLD235" s="594"/>
      <c r="MLE235" s="594"/>
      <c r="MLF235" s="594"/>
      <c r="MLG235" s="594"/>
      <c r="MLH235" s="594"/>
      <c r="MLI235" s="594"/>
      <c r="MLJ235" s="594"/>
      <c r="MLK235" s="594"/>
      <c r="MLL235" s="594"/>
      <c r="MLM235" s="594"/>
      <c r="MLN235" s="594"/>
      <c r="MLO235" s="594"/>
      <c r="MLP235" s="594"/>
      <c r="MLQ235" s="594"/>
      <c r="MLR235" s="594"/>
      <c r="MLS235" s="594"/>
      <c r="MLT235" s="594"/>
      <c r="MLU235" s="594"/>
      <c r="MLV235" s="594"/>
      <c r="MLW235" s="594"/>
      <c r="MLX235" s="594"/>
      <c r="MLY235" s="594"/>
      <c r="MLZ235" s="594"/>
      <c r="MMA235" s="594"/>
      <c r="MMB235" s="594"/>
      <c r="MMC235" s="594"/>
      <c r="MMD235" s="594"/>
      <c r="MME235" s="594"/>
      <c r="MMF235" s="594"/>
      <c r="MMG235" s="594"/>
      <c r="MMH235" s="594"/>
      <c r="MMI235" s="594"/>
      <c r="MMJ235" s="594"/>
      <c r="MMK235" s="594"/>
      <c r="MML235" s="594"/>
      <c r="MMM235" s="594"/>
      <c r="MMN235" s="594"/>
      <c r="MMO235" s="594"/>
      <c r="MMP235" s="594"/>
      <c r="MMQ235" s="594"/>
      <c r="MMR235" s="594"/>
      <c r="MMS235" s="594"/>
      <c r="MMT235" s="594"/>
      <c r="MMU235" s="594"/>
      <c r="MMV235" s="594"/>
      <c r="MMW235" s="594"/>
      <c r="MMX235" s="594"/>
      <c r="MMY235" s="594"/>
      <c r="MMZ235" s="594"/>
      <c r="MNA235" s="594"/>
      <c r="MNB235" s="594"/>
      <c r="MNC235" s="594"/>
      <c r="MND235" s="594"/>
      <c r="MNE235" s="594"/>
      <c r="MNF235" s="594"/>
      <c r="MNG235" s="594"/>
      <c r="MNH235" s="594"/>
      <c r="MNI235" s="594"/>
      <c r="MNJ235" s="594"/>
      <c r="MNK235" s="594"/>
      <c r="MNL235" s="594"/>
      <c r="MNM235" s="594"/>
      <c r="MNN235" s="594"/>
      <c r="MNO235" s="594"/>
      <c r="MNP235" s="594"/>
      <c r="MNQ235" s="594"/>
      <c r="MNR235" s="594"/>
      <c r="MNS235" s="594"/>
      <c r="MNT235" s="594"/>
      <c r="MNU235" s="594"/>
      <c r="MNV235" s="594"/>
      <c r="MNW235" s="594"/>
      <c r="MNX235" s="594"/>
      <c r="MNY235" s="594"/>
      <c r="MNZ235" s="594"/>
      <c r="MOA235" s="594"/>
      <c r="MOB235" s="594"/>
      <c r="MOC235" s="594"/>
      <c r="MOD235" s="594"/>
      <c r="MOE235" s="594"/>
      <c r="MOF235" s="594"/>
      <c r="MOG235" s="594"/>
      <c r="MOH235" s="594"/>
      <c r="MOI235" s="594"/>
      <c r="MOJ235" s="594"/>
      <c r="MOK235" s="594"/>
      <c r="MOL235" s="594"/>
      <c r="MOM235" s="594"/>
      <c r="MON235" s="594"/>
      <c r="MOO235" s="594"/>
      <c r="MOP235" s="594"/>
      <c r="MOQ235" s="594"/>
      <c r="MOR235" s="594"/>
      <c r="MOS235" s="594"/>
      <c r="MOT235" s="594"/>
      <c r="MOU235" s="594"/>
      <c r="MOV235" s="594"/>
      <c r="MOW235" s="594"/>
      <c r="MOX235" s="594"/>
      <c r="MOY235" s="594"/>
      <c r="MOZ235" s="594"/>
      <c r="MPA235" s="594"/>
      <c r="MPB235" s="594"/>
      <c r="MPC235" s="594"/>
      <c r="MPD235" s="594"/>
      <c r="MPE235" s="594"/>
      <c r="MPF235" s="594"/>
      <c r="MPG235" s="594"/>
      <c r="MPH235" s="594"/>
      <c r="MPI235" s="594"/>
      <c r="MPJ235" s="594"/>
      <c r="MPK235" s="594"/>
      <c r="MPL235" s="594"/>
      <c r="MPM235" s="594"/>
      <c r="MPN235" s="594"/>
      <c r="MPO235" s="594"/>
      <c r="MPP235" s="594"/>
      <c r="MPQ235" s="594"/>
      <c r="MPR235" s="594"/>
      <c r="MPS235" s="594"/>
      <c r="MPT235" s="594"/>
      <c r="MPU235" s="594"/>
      <c r="MPV235" s="594"/>
      <c r="MPW235" s="594"/>
      <c r="MPX235" s="594"/>
      <c r="MPY235" s="594"/>
      <c r="MPZ235" s="594"/>
      <c r="MQA235" s="594"/>
      <c r="MQB235" s="594"/>
      <c r="MQC235" s="594"/>
      <c r="MQD235" s="594"/>
      <c r="MQE235" s="594"/>
      <c r="MQF235" s="594"/>
      <c r="MQG235" s="594"/>
      <c r="MQH235" s="594"/>
      <c r="MQI235" s="594"/>
      <c r="MQJ235" s="594"/>
      <c r="MQK235" s="594"/>
      <c r="MQL235" s="594"/>
      <c r="MQM235" s="594"/>
      <c r="MQN235" s="594"/>
      <c r="MQO235" s="594"/>
      <c r="MQP235" s="594"/>
      <c r="MQQ235" s="594"/>
      <c r="MQR235" s="594"/>
      <c r="MQS235" s="594"/>
      <c r="MQT235" s="594"/>
      <c r="MQU235" s="594"/>
      <c r="MQV235" s="594"/>
      <c r="MQW235" s="594"/>
      <c r="MQX235" s="594"/>
      <c r="MQY235" s="594"/>
      <c r="MQZ235" s="594"/>
      <c r="MRA235" s="594"/>
      <c r="MRB235" s="594"/>
      <c r="MRC235" s="594"/>
      <c r="MRD235" s="594"/>
      <c r="MRE235" s="594"/>
      <c r="MRF235" s="594"/>
      <c r="MRG235" s="594"/>
      <c r="MRH235" s="594"/>
      <c r="MRI235" s="594"/>
      <c r="MRJ235" s="594"/>
      <c r="MRK235" s="594"/>
      <c r="MRL235" s="594"/>
      <c r="MRM235" s="594"/>
      <c r="MRN235" s="594"/>
      <c r="MRO235" s="594"/>
      <c r="MRP235" s="594"/>
      <c r="MRQ235" s="594"/>
      <c r="MRR235" s="594"/>
      <c r="MRS235" s="594"/>
      <c r="MRT235" s="594"/>
      <c r="MRU235" s="594"/>
      <c r="MRV235" s="594"/>
      <c r="MRW235" s="594"/>
      <c r="MRX235" s="594"/>
      <c r="MRY235" s="594"/>
      <c r="MRZ235" s="594"/>
      <c r="MSA235" s="594"/>
      <c r="MSB235" s="594"/>
      <c r="MSC235" s="594"/>
      <c r="MSD235" s="594"/>
      <c r="MSE235" s="594"/>
      <c r="MSF235" s="594"/>
      <c r="MSG235" s="594"/>
      <c r="MSH235" s="594"/>
      <c r="MSI235" s="594"/>
      <c r="MSJ235" s="594"/>
      <c r="MSK235" s="594"/>
      <c r="MSL235" s="594"/>
      <c r="MSM235" s="594"/>
      <c r="MSN235" s="594"/>
      <c r="MSO235" s="594"/>
      <c r="MSP235" s="594"/>
      <c r="MSQ235" s="594"/>
      <c r="MSR235" s="594"/>
      <c r="MSS235" s="594"/>
      <c r="MST235" s="594"/>
      <c r="MSU235" s="594"/>
      <c r="MSV235" s="594"/>
      <c r="MSW235" s="594"/>
      <c r="MSX235" s="594"/>
      <c r="MSY235" s="594"/>
      <c r="MSZ235" s="594"/>
      <c r="MTA235" s="594"/>
      <c r="MTB235" s="594"/>
      <c r="MTC235" s="594"/>
      <c r="MTD235" s="594"/>
      <c r="MTE235" s="594"/>
      <c r="MTF235" s="594"/>
      <c r="MTG235" s="594"/>
      <c r="MTH235" s="594"/>
      <c r="MTI235" s="594"/>
      <c r="MTJ235" s="594"/>
      <c r="MTK235" s="594"/>
      <c r="MTL235" s="594"/>
      <c r="MTM235" s="594"/>
      <c r="MTN235" s="594"/>
      <c r="MTO235" s="594"/>
      <c r="MTP235" s="594"/>
      <c r="MTQ235" s="594"/>
      <c r="MTR235" s="594"/>
      <c r="MTS235" s="594"/>
      <c r="MTT235" s="594"/>
      <c r="MTU235" s="594"/>
      <c r="MTV235" s="594"/>
      <c r="MTW235" s="594"/>
      <c r="MTX235" s="594"/>
      <c r="MTY235" s="594"/>
      <c r="MTZ235" s="594"/>
      <c r="MUA235" s="594"/>
      <c r="MUB235" s="594"/>
      <c r="MUC235" s="594"/>
      <c r="MUD235" s="594"/>
      <c r="MUE235" s="594"/>
      <c r="MUF235" s="594"/>
      <c r="MUG235" s="594"/>
      <c r="MUH235" s="594"/>
      <c r="MUI235" s="594"/>
      <c r="MUJ235" s="594"/>
      <c r="MUK235" s="594"/>
      <c r="MUL235" s="594"/>
      <c r="MUM235" s="594"/>
      <c r="MUN235" s="594"/>
      <c r="MUO235" s="594"/>
      <c r="MUP235" s="594"/>
      <c r="MUQ235" s="594"/>
      <c r="MUR235" s="594"/>
      <c r="MUS235" s="594"/>
      <c r="MUT235" s="594"/>
      <c r="MUU235" s="594"/>
      <c r="MUV235" s="594"/>
      <c r="MUW235" s="594"/>
      <c r="MUX235" s="594"/>
      <c r="MUY235" s="594"/>
      <c r="MUZ235" s="594"/>
      <c r="MVA235" s="594"/>
      <c r="MVB235" s="594"/>
      <c r="MVC235" s="594"/>
      <c r="MVD235" s="594"/>
      <c r="MVE235" s="594"/>
      <c r="MVF235" s="594"/>
      <c r="MVG235" s="594"/>
      <c r="MVH235" s="594"/>
      <c r="MVI235" s="594"/>
      <c r="MVJ235" s="594"/>
      <c r="MVK235" s="594"/>
      <c r="MVL235" s="594"/>
      <c r="MVM235" s="594"/>
      <c r="MVN235" s="594"/>
      <c r="MVO235" s="594"/>
      <c r="MVP235" s="594"/>
      <c r="MVQ235" s="594"/>
      <c r="MVR235" s="594"/>
      <c r="MVS235" s="594"/>
      <c r="MVT235" s="594"/>
      <c r="MVU235" s="594"/>
      <c r="MVV235" s="594"/>
      <c r="MVW235" s="594"/>
      <c r="MVX235" s="594"/>
      <c r="MVY235" s="594"/>
      <c r="MVZ235" s="594"/>
      <c r="MWA235" s="594"/>
      <c r="MWB235" s="594"/>
      <c r="MWC235" s="594"/>
      <c r="MWD235" s="594"/>
      <c r="MWE235" s="594"/>
      <c r="MWF235" s="594"/>
      <c r="MWG235" s="594"/>
      <c r="MWH235" s="594"/>
      <c r="MWI235" s="594"/>
      <c r="MWJ235" s="594"/>
      <c r="MWK235" s="594"/>
      <c r="MWL235" s="594"/>
      <c r="MWM235" s="594"/>
      <c r="MWN235" s="594"/>
      <c r="MWO235" s="594"/>
      <c r="MWP235" s="594"/>
      <c r="MWQ235" s="594"/>
      <c r="MWR235" s="594"/>
      <c r="MWS235" s="594"/>
      <c r="MWT235" s="594"/>
      <c r="MWU235" s="594"/>
      <c r="MWV235" s="594"/>
      <c r="MWW235" s="594"/>
      <c r="MWX235" s="594"/>
      <c r="MWY235" s="594"/>
      <c r="MWZ235" s="594"/>
      <c r="MXA235" s="594"/>
      <c r="MXB235" s="594"/>
      <c r="MXC235" s="594"/>
      <c r="MXD235" s="594"/>
      <c r="MXE235" s="594"/>
      <c r="MXF235" s="594"/>
      <c r="MXG235" s="594"/>
      <c r="MXH235" s="594"/>
      <c r="MXI235" s="594"/>
      <c r="MXJ235" s="594"/>
      <c r="MXK235" s="594"/>
      <c r="MXL235" s="594"/>
      <c r="MXM235" s="594"/>
      <c r="MXN235" s="594"/>
      <c r="MXO235" s="594"/>
      <c r="MXP235" s="594"/>
      <c r="MXQ235" s="594"/>
      <c r="MXR235" s="594"/>
      <c r="MXS235" s="594"/>
      <c r="MXT235" s="594"/>
      <c r="MXU235" s="594"/>
      <c r="MXV235" s="594"/>
      <c r="MXW235" s="594"/>
      <c r="MXX235" s="594"/>
      <c r="MXY235" s="594"/>
      <c r="MXZ235" s="594"/>
      <c r="MYA235" s="594"/>
      <c r="MYB235" s="594"/>
      <c r="MYC235" s="594"/>
      <c r="MYD235" s="594"/>
      <c r="MYE235" s="594"/>
      <c r="MYF235" s="594"/>
      <c r="MYG235" s="594"/>
      <c r="MYH235" s="594"/>
      <c r="MYI235" s="594"/>
      <c r="MYJ235" s="594"/>
      <c r="MYK235" s="594"/>
      <c r="MYL235" s="594"/>
      <c r="MYM235" s="594"/>
      <c r="MYN235" s="594"/>
      <c r="MYO235" s="594"/>
      <c r="MYP235" s="594"/>
      <c r="MYQ235" s="594"/>
      <c r="MYR235" s="594"/>
      <c r="MYS235" s="594"/>
      <c r="MYT235" s="594"/>
      <c r="MYU235" s="594"/>
      <c r="MYV235" s="594"/>
      <c r="MYW235" s="594"/>
      <c r="MYX235" s="594"/>
      <c r="MYY235" s="594"/>
      <c r="MYZ235" s="594"/>
      <c r="MZA235" s="594"/>
      <c r="MZB235" s="594"/>
      <c r="MZC235" s="594"/>
      <c r="MZD235" s="594"/>
      <c r="MZE235" s="594"/>
      <c r="MZF235" s="594"/>
      <c r="MZG235" s="594"/>
      <c r="MZH235" s="594"/>
      <c r="MZI235" s="594"/>
      <c r="MZJ235" s="594"/>
      <c r="MZK235" s="594"/>
      <c r="MZL235" s="594"/>
      <c r="MZM235" s="594"/>
      <c r="MZN235" s="594"/>
      <c r="MZO235" s="594"/>
      <c r="MZP235" s="594"/>
      <c r="MZQ235" s="594"/>
      <c r="MZR235" s="594"/>
      <c r="MZS235" s="594"/>
      <c r="MZT235" s="594"/>
      <c r="MZU235" s="594"/>
      <c r="MZV235" s="594"/>
      <c r="MZW235" s="594"/>
      <c r="MZX235" s="594"/>
      <c r="MZY235" s="594"/>
      <c r="MZZ235" s="594"/>
      <c r="NAA235" s="594"/>
      <c r="NAB235" s="594"/>
      <c r="NAC235" s="594"/>
      <c r="NAD235" s="594"/>
      <c r="NAE235" s="594"/>
      <c r="NAF235" s="594"/>
      <c r="NAG235" s="594"/>
      <c r="NAH235" s="594"/>
      <c r="NAI235" s="594"/>
      <c r="NAJ235" s="594"/>
      <c r="NAK235" s="594"/>
      <c r="NAL235" s="594"/>
      <c r="NAM235" s="594"/>
      <c r="NAN235" s="594"/>
      <c r="NAO235" s="594"/>
      <c r="NAP235" s="594"/>
      <c r="NAQ235" s="594"/>
      <c r="NAR235" s="594"/>
      <c r="NAS235" s="594"/>
      <c r="NAT235" s="594"/>
      <c r="NAU235" s="594"/>
      <c r="NAV235" s="594"/>
      <c r="NAW235" s="594"/>
      <c r="NAX235" s="594"/>
      <c r="NAY235" s="594"/>
      <c r="NAZ235" s="594"/>
      <c r="NBA235" s="594"/>
      <c r="NBB235" s="594"/>
      <c r="NBC235" s="594"/>
      <c r="NBD235" s="594"/>
      <c r="NBE235" s="594"/>
      <c r="NBF235" s="594"/>
      <c r="NBG235" s="594"/>
      <c r="NBH235" s="594"/>
      <c r="NBI235" s="594"/>
      <c r="NBJ235" s="594"/>
      <c r="NBK235" s="594"/>
      <c r="NBL235" s="594"/>
      <c r="NBM235" s="594"/>
      <c r="NBN235" s="594"/>
      <c r="NBO235" s="594"/>
      <c r="NBP235" s="594"/>
      <c r="NBQ235" s="594"/>
      <c r="NBR235" s="594"/>
      <c r="NBS235" s="594"/>
      <c r="NBT235" s="594"/>
      <c r="NBU235" s="594"/>
      <c r="NBV235" s="594"/>
      <c r="NBW235" s="594"/>
      <c r="NBX235" s="594"/>
      <c r="NBY235" s="594"/>
      <c r="NBZ235" s="594"/>
      <c r="NCA235" s="594"/>
      <c r="NCB235" s="594"/>
      <c r="NCC235" s="594"/>
      <c r="NCD235" s="594"/>
      <c r="NCE235" s="594"/>
      <c r="NCF235" s="594"/>
      <c r="NCG235" s="594"/>
      <c r="NCH235" s="594"/>
      <c r="NCI235" s="594"/>
      <c r="NCJ235" s="594"/>
      <c r="NCK235" s="594"/>
      <c r="NCL235" s="594"/>
      <c r="NCM235" s="594"/>
      <c r="NCN235" s="594"/>
      <c r="NCO235" s="594"/>
      <c r="NCP235" s="594"/>
      <c r="NCQ235" s="594"/>
      <c r="NCR235" s="594"/>
      <c r="NCS235" s="594"/>
      <c r="NCT235" s="594"/>
      <c r="NCU235" s="594"/>
      <c r="NCV235" s="594"/>
      <c r="NCW235" s="594"/>
      <c r="NCX235" s="594"/>
      <c r="NCY235" s="594"/>
      <c r="NCZ235" s="594"/>
      <c r="NDA235" s="594"/>
      <c r="NDB235" s="594"/>
      <c r="NDC235" s="594"/>
      <c r="NDD235" s="594"/>
      <c r="NDE235" s="594"/>
      <c r="NDF235" s="594"/>
      <c r="NDG235" s="594"/>
      <c r="NDH235" s="594"/>
      <c r="NDI235" s="594"/>
      <c r="NDJ235" s="594"/>
      <c r="NDK235" s="594"/>
      <c r="NDL235" s="594"/>
      <c r="NDM235" s="594"/>
      <c r="NDN235" s="594"/>
      <c r="NDO235" s="594"/>
      <c r="NDP235" s="594"/>
      <c r="NDQ235" s="594"/>
      <c r="NDR235" s="594"/>
      <c r="NDS235" s="594"/>
      <c r="NDT235" s="594"/>
      <c r="NDU235" s="594"/>
      <c r="NDV235" s="594"/>
      <c r="NDW235" s="594"/>
      <c r="NDX235" s="594"/>
      <c r="NDY235" s="594"/>
      <c r="NDZ235" s="594"/>
      <c r="NEA235" s="594"/>
      <c r="NEB235" s="594"/>
      <c r="NEC235" s="594"/>
      <c r="NED235" s="594"/>
      <c r="NEE235" s="594"/>
      <c r="NEF235" s="594"/>
      <c r="NEG235" s="594"/>
      <c r="NEH235" s="594"/>
      <c r="NEI235" s="594"/>
      <c r="NEJ235" s="594"/>
      <c r="NEK235" s="594"/>
      <c r="NEL235" s="594"/>
      <c r="NEM235" s="594"/>
      <c r="NEN235" s="594"/>
      <c r="NEO235" s="594"/>
      <c r="NEP235" s="594"/>
      <c r="NEQ235" s="594"/>
      <c r="NER235" s="594"/>
      <c r="NES235" s="594"/>
      <c r="NET235" s="594"/>
      <c r="NEU235" s="594"/>
      <c r="NEV235" s="594"/>
      <c r="NEW235" s="594"/>
      <c r="NEX235" s="594"/>
      <c r="NEY235" s="594"/>
      <c r="NEZ235" s="594"/>
      <c r="NFA235" s="594"/>
      <c r="NFB235" s="594"/>
      <c r="NFC235" s="594"/>
      <c r="NFD235" s="594"/>
      <c r="NFE235" s="594"/>
      <c r="NFF235" s="594"/>
      <c r="NFG235" s="594"/>
      <c r="NFH235" s="594"/>
      <c r="NFI235" s="594"/>
      <c r="NFJ235" s="594"/>
      <c r="NFK235" s="594"/>
      <c r="NFL235" s="594"/>
      <c r="NFM235" s="594"/>
      <c r="NFN235" s="594"/>
      <c r="NFO235" s="594"/>
      <c r="NFP235" s="594"/>
      <c r="NFQ235" s="594"/>
      <c r="NFR235" s="594"/>
      <c r="NFS235" s="594"/>
      <c r="NFT235" s="594"/>
      <c r="NFU235" s="594"/>
      <c r="NFV235" s="594"/>
      <c r="NFW235" s="594"/>
      <c r="NFX235" s="594"/>
      <c r="NFY235" s="594"/>
      <c r="NFZ235" s="594"/>
      <c r="NGA235" s="594"/>
      <c r="NGB235" s="594"/>
      <c r="NGC235" s="594"/>
      <c r="NGD235" s="594"/>
      <c r="NGE235" s="594"/>
      <c r="NGF235" s="594"/>
      <c r="NGG235" s="594"/>
      <c r="NGH235" s="594"/>
      <c r="NGI235" s="594"/>
      <c r="NGJ235" s="594"/>
      <c r="NGK235" s="594"/>
      <c r="NGL235" s="594"/>
      <c r="NGM235" s="594"/>
      <c r="NGN235" s="594"/>
      <c r="NGO235" s="594"/>
      <c r="NGP235" s="594"/>
      <c r="NGQ235" s="594"/>
      <c r="NGR235" s="594"/>
      <c r="NGS235" s="594"/>
      <c r="NGT235" s="594"/>
      <c r="NGU235" s="594"/>
      <c r="NGV235" s="594"/>
      <c r="NGW235" s="594"/>
      <c r="NGX235" s="594"/>
      <c r="NGY235" s="594"/>
      <c r="NGZ235" s="594"/>
      <c r="NHA235" s="594"/>
      <c r="NHB235" s="594"/>
      <c r="NHC235" s="594"/>
      <c r="NHD235" s="594"/>
      <c r="NHE235" s="594"/>
      <c r="NHF235" s="594"/>
      <c r="NHG235" s="594"/>
      <c r="NHH235" s="594"/>
      <c r="NHI235" s="594"/>
      <c r="NHJ235" s="594"/>
      <c r="NHK235" s="594"/>
      <c r="NHL235" s="594"/>
      <c r="NHM235" s="594"/>
      <c r="NHN235" s="594"/>
      <c r="NHO235" s="594"/>
      <c r="NHP235" s="594"/>
      <c r="NHQ235" s="594"/>
      <c r="NHR235" s="594"/>
      <c r="NHS235" s="594"/>
      <c r="NHT235" s="594"/>
      <c r="NHU235" s="594"/>
      <c r="NHV235" s="594"/>
      <c r="NHW235" s="594"/>
      <c r="NHX235" s="594"/>
      <c r="NHY235" s="594"/>
      <c r="NHZ235" s="594"/>
      <c r="NIA235" s="594"/>
      <c r="NIB235" s="594"/>
      <c r="NIC235" s="594"/>
      <c r="NID235" s="594"/>
      <c r="NIE235" s="594"/>
      <c r="NIF235" s="594"/>
      <c r="NIG235" s="594"/>
      <c r="NIH235" s="594"/>
      <c r="NII235" s="594"/>
      <c r="NIJ235" s="594"/>
      <c r="NIK235" s="594"/>
      <c r="NIL235" s="594"/>
      <c r="NIM235" s="594"/>
      <c r="NIN235" s="594"/>
      <c r="NIO235" s="594"/>
      <c r="NIP235" s="594"/>
      <c r="NIQ235" s="594"/>
      <c r="NIR235" s="594"/>
      <c r="NIS235" s="594"/>
      <c r="NIT235" s="594"/>
      <c r="NIU235" s="594"/>
      <c r="NIV235" s="594"/>
      <c r="NIW235" s="594"/>
      <c r="NIX235" s="594"/>
      <c r="NIY235" s="594"/>
      <c r="NIZ235" s="594"/>
      <c r="NJA235" s="594"/>
      <c r="NJB235" s="594"/>
      <c r="NJC235" s="594"/>
      <c r="NJD235" s="594"/>
      <c r="NJE235" s="594"/>
      <c r="NJF235" s="594"/>
      <c r="NJG235" s="594"/>
      <c r="NJH235" s="594"/>
      <c r="NJI235" s="594"/>
      <c r="NJJ235" s="594"/>
      <c r="NJK235" s="594"/>
      <c r="NJL235" s="594"/>
      <c r="NJM235" s="594"/>
      <c r="NJN235" s="594"/>
      <c r="NJO235" s="594"/>
      <c r="NJP235" s="594"/>
      <c r="NJQ235" s="594"/>
      <c r="NJR235" s="594"/>
      <c r="NJS235" s="594"/>
      <c r="NJT235" s="594"/>
      <c r="NJU235" s="594"/>
      <c r="NJV235" s="594"/>
      <c r="NJW235" s="594"/>
      <c r="NJX235" s="594"/>
      <c r="NJY235" s="594"/>
      <c r="NJZ235" s="594"/>
      <c r="NKA235" s="594"/>
      <c r="NKB235" s="594"/>
      <c r="NKC235" s="594"/>
      <c r="NKD235" s="594"/>
      <c r="NKE235" s="594"/>
      <c r="NKF235" s="594"/>
      <c r="NKG235" s="594"/>
      <c r="NKH235" s="594"/>
      <c r="NKI235" s="594"/>
      <c r="NKJ235" s="594"/>
      <c r="NKK235" s="594"/>
      <c r="NKL235" s="594"/>
      <c r="NKM235" s="594"/>
      <c r="NKN235" s="594"/>
      <c r="NKO235" s="594"/>
      <c r="NKP235" s="594"/>
      <c r="NKQ235" s="594"/>
      <c r="NKR235" s="594"/>
      <c r="NKS235" s="594"/>
      <c r="NKT235" s="594"/>
      <c r="NKU235" s="594"/>
      <c r="NKV235" s="594"/>
      <c r="NKW235" s="594"/>
      <c r="NKX235" s="594"/>
      <c r="NKY235" s="594"/>
      <c r="NKZ235" s="594"/>
      <c r="NLA235" s="594"/>
      <c r="NLB235" s="594"/>
      <c r="NLC235" s="594"/>
      <c r="NLD235" s="594"/>
      <c r="NLE235" s="594"/>
      <c r="NLF235" s="594"/>
      <c r="NLG235" s="594"/>
      <c r="NLH235" s="594"/>
      <c r="NLI235" s="594"/>
      <c r="NLJ235" s="594"/>
      <c r="NLK235" s="594"/>
      <c r="NLL235" s="594"/>
      <c r="NLM235" s="594"/>
      <c r="NLN235" s="594"/>
      <c r="NLO235" s="594"/>
      <c r="NLP235" s="594"/>
      <c r="NLQ235" s="594"/>
      <c r="NLR235" s="594"/>
      <c r="NLS235" s="594"/>
      <c r="NLT235" s="594"/>
      <c r="NLU235" s="594"/>
      <c r="NLV235" s="594"/>
      <c r="NLW235" s="594"/>
      <c r="NLX235" s="594"/>
      <c r="NLY235" s="594"/>
      <c r="NLZ235" s="594"/>
      <c r="NMA235" s="594"/>
      <c r="NMB235" s="594"/>
      <c r="NMC235" s="594"/>
      <c r="NMD235" s="594"/>
      <c r="NME235" s="594"/>
      <c r="NMF235" s="594"/>
      <c r="NMG235" s="594"/>
      <c r="NMH235" s="594"/>
      <c r="NMI235" s="594"/>
      <c r="NMJ235" s="594"/>
      <c r="NMK235" s="594"/>
      <c r="NML235" s="594"/>
      <c r="NMM235" s="594"/>
      <c r="NMN235" s="594"/>
      <c r="NMO235" s="594"/>
      <c r="NMP235" s="594"/>
      <c r="NMQ235" s="594"/>
      <c r="NMR235" s="594"/>
      <c r="NMS235" s="594"/>
      <c r="NMT235" s="594"/>
      <c r="NMU235" s="594"/>
      <c r="NMV235" s="594"/>
      <c r="NMW235" s="594"/>
      <c r="NMX235" s="594"/>
      <c r="NMY235" s="594"/>
      <c r="NMZ235" s="594"/>
      <c r="NNA235" s="594"/>
      <c r="NNB235" s="594"/>
      <c r="NNC235" s="594"/>
      <c r="NND235" s="594"/>
      <c r="NNE235" s="594"/>
      <c r="NNF235" s="594"/>
      <c r="NNG235" s="594"/>
      <c r="NNH235" s="594"/>
      <c r="NNI235" s="594"/>
      <c r="NNJ235" s="594"/>
      <c r="NNK235" s="594"/>
      <c r="NNL235" s="594"/>
      <c r="NNM235" s="594"/>
      <c r="NNN235" s="594"/>
      <c r="NNO235" s="594"/>
      <c r="NNP235" s="594"/>
      <c r="NNQ235" s="594"/>
      <c r="NNR235" s="594"/>
      <c r="NNS235" s="594"/>
      <c r="NNT235" s="594"/>
      <c r="NNU235" s="594"/>
      <c r="NNV235" s="594"/>
      <c r="NNW235" s="594"/>
      <c r="NNX235" s="594"/>
      <c r="NNY235" s="594"/>
      <c r="NNZ235" s="594"/>
      <c r="NOA235" s="594"/>
      <c r="NOB235" s="594"/>
      <c r="NOC235" s="594"/>
      <c r="NOD235" s="594"/>
      <c r="NOE235" s="594"/>
      <c r="NOF235" s="594"/>
      <c r="NOG235" s="594"/>
      <c r="NOH235" s="594"/>
      <c r="NOI235" s="594"/>
      <c r="NOJ235" s="594"/>
      <c r="NOK235" s="594"/>
      <c r="NOL235" s="594"/>
      <c r="NOM235" s="594"/>
      <c r="NON235" s="594"/>
      <c r="NOO235" s="594"/>
      <c r="NOP235" s="594"/>
      <c r="NOQ235" s="594"/>
      <c r="NOR235" s="594"/>
      <c r="NOS235" s="594"/>
      <c r="NOT235" s="594"/>
      <c r="NOU235" s="594"/>
      <c r="NOV235" s="594"/>
      <c r="NOW235" s="594"/>
      <c r="NOX235" s="594"/>
      <c r="NOY235" s="594"/>
      <c r="NOZ235" s="594"/>
      <c r="NPA235" s="594"/>
      <c r="NPB235" s="594"/>
      <c r="NPC235" s="594"/>
      <c r="NPD235" s="594"/>
      <c r="NPE235" s="594"/>
      <c r="NPF235" s="594"/>
      <c r="NPG235" s="594"/>
      <c r="NPH235" s="594"/>
      <c r="NPI235" s="594"/>
      <c r="NPJ235" s="594"/>
      <c r="NPK235" s="594"/>
      <c r="NPL235" s="594"/>
      <c r="NPM235" s="594"/>
      <c r="NPN235" s="594"/>
      <c r="NPO235" s="594"/>
      <c r="NPP235" s="594"/>
      <c r="NPQ235" s="594"/>
      <c r="NPR235" s="594"/>
      <c r="NPS235" s="594"/>
      <c r="NPT235" s="594"/>
      <c r="NPU235" s="594"/>
      <c r="NPV235" s="594"/>
      <c r="NPW235" s="594"/>
      <c r="NPX235" s="594"/>
      <c r="NPY235" s="594"/>
      <c r="NPZ235" s="594"/>
      <c r="NQA235" s="594"/>
      <c r="NQB235" s="594"/>
      <c r="NQC235" s="594"/>
      <c r="NQD235" s="594"/>
      <c r="NQE235" s="594"/>
      <c r="NQF235" s="594"/>
      <c r="NQG235" s="594"/>
      <c r="NQH235" s="594"/>
      <c r="NQI235" s="594"/>
      <c r="NQJ235" s="594"/>
      <c r="NQK235" s="594"/>
      <c r="NQL235" s="594"/>
      <c r="NQM235" s="594"/>
      <c r="NQN235" s="594"/>
      <c r="NQO235" s="594"/>
      <c r="NQP235" s="594"/>
      <c r="NQQ235" s="594"/>
      <c r="NQR235" s="594"/>
      <c r="NQS235" s="594"/>
      <c r="NQT235" s="594"/>
      <c r="NQU235" s="594"/>
      <c r="NQV235" s="594"/>
      <c r="NQW235" s="594"/>
      <c r="NQX235" s="594"/>
      <c r="NQY235" s="594"/>
      <c r="NQZ235" s="594"/>
      <c r="NRA235" s="594"/>
      <c r="NRB235" s="594"/>
      <c r="NRC235" s="594"/>
      <c r="NRD235" s="594"/>
      <c r="NRE235" s="594"/>
      <c r="NRF235" s="594"/>
      <c r="NRG235" s="594"/>
      <c r="NRH235" s="594"/>
      <c r="NRI235" s="594"/>
      <c r="NRJ235" s="594"/>
      <c r="NRK235" s="594"/>
      <c r="NRL235" s="594"/>
      <c r="NRM235" s="594"/>
      <c r="NRN235" s="594"/>
      <c r="NRO235" s="594"/>
      <c r="NRP235" s="594"/>
      <c r="NRQ235" s="594"/>
      <c r="NRR235" s="594"/>
      <c r="NRS235" s="594"/>
      <c r="NRT235" s="594"/>
      <c r="NRU235" s="594"/>
      <c r="NRV235" s="594"/>
      <c r="NRW235" s="594"/>
      <c r="NRX235" s="594"/>
      <c r="NRY235" s="594"/>
      <c r="NRZ235" s="594"/>
      <c r="NSA235" s="594"/>
      <c r="NSB235" s="594"/>
      <c r="NSC235" s="594"/>
      <c r="NSD235" s="594"/>
      <c r="NSE235" s="594"/>
      <c r="NSF235" s="594"/>
      <c r="NSG235" s="594"/>
      <c r="NSH235" s="594"/>
      <c r="NSI235" s="594"/>
      <c r="NSJ235" s="594"/>
      <c r="NSK235" s="594"/>
      <c r="NSL235" s="594"/>
      <c r="NSM235" s="594"/>
      <c r="NSN235" s="594"/>
      <c r="NSO235" s="594"/>
      <c r="NSP235" s="594"/>
      <c r="NSQ235" s="594"/>
      <c r="NSR235" s="594"/>
      <c r="NSS235" s="594"/>
      <c r="NST235" s="594"/>
      <c r="NSU235" s="594"/>
      <c r="NSV235" s="594"/>
      <c r="NSW235" s="594"/>
      <c r="NSX235" s="594"/>
      <c r="NSY235" s="594"/>
      <c r="NSZ235" s="594"/>
      <c r="NTA235" s="594"/>
      <c r="NTB235" s="594"/>
      <c r="NTC235" s="594"/>
      <c r="NTD235" s="594"/>
      <c r="NTE235" s="594"/>
      <c r="NTF235" s="594"/>
      <c r="NTG235" s="594"/>
      <c r="NTH235" s="594"/>
      <c r="NTI235" s="594"/>
      <c r="NTJ235" s="594"/>
      <c r="NTK235" s="594"/>
      <c r="NTL235" s="594"/>
      <c r="NTM235" s="594"/>
      <c r="NTN235" s="594"/>
      <c r="NTO235" s="594"/>
      <c r="NTP235" s="594"/>
      <c r="NTQ235" s="594"/>
      <c r="NTR235" s="594"/>
      <c r="NTS235" s="594"/>
      <c r="NTT235" s="594"/>
      <c r="NTU235" s="594"/>
      <c r="NTV235" s="594"/>
      <c r="NTW235" s="594"/>
      <c r="NTX235" s="594"/>
      <c r="NTY235" s="594"/>
      <c r="NTZ235" s="594"/>
      <c r="NUA235" s="594"/>
      <c r="NUB235" s="594"/>
      <c r="NUC235" s="594"/>
      <c r="NUD235" s="594"/>
      <c r="NUE235" s="594"/>
      <c r="NUF235" s="594"/>
      <c r="NUG235" s="594"/>
      <c r="NUH235" s="594"/>
      <c r="NUI235" s="594"/>
      <c r="NUJ235" s="594"/>
      <c r="NUK235" s="594"/>
      <c r="NUL235" s="594"/>
      <c r="NUM235" s="594"/>
      <c r="NUN235" s="594"/>
      <c r="NUO235" s="594"/>
      <c r="NUP235" s="594"/>
      <c r="NUQ235" s="594"/>
      <c r="NUR235" s="594"/>
      <c r="NUS235" s="594"/>
      <c r="NUT235" s="594"/>
      <c r="NUU235" s="594"/>
      <c r="NUV235" s="594"/>
      <c r="NUW235" s="594"/>
      <c r="NUX235" s="594"/>
      <c r="NUY235" s="594"/>
      <c r="NUZ235" s="594"/>
      <c r="NVA235" s="594"/>
      <c r="NVB235" s="594"/>
      <c r="NVC235" s="594"/>
      <c r="NVD235" s="594"/>
      <c r="NVE235" s="594"/>
      <c r="NVF235" s="594"/>
      <c r="NVG235" s="594"/>
      <c r="NVH235" s="594"/>
      <c r="NVI235" s="594"/>
      <c r="NVJ235" s="594"/>
      <c r="NVK235" s="594"/>
      <c r="NVL235" s="594"/>
      <c r="NVM235" s="594"/>
      <c r="NVN235" s="594"/>
      <c r="NVO235" s="594"/>
      <c r="NVP235" s="594"/>
      <c r="NVQ235" s="594"/>
      <c r="NVR235" s="594"/>
      <c r="NVS235" s="594"/>
      <c r="NVT235" s="594"/>
      <c r="NVU235" s="594"/>
      <c r="NVV235" s="594"/>
      <c r="NVW235" s="594"/>
      <c r="NVX235" s="594"/>
      <c r="NVY235" s="594"/>
      <c r="NVZ235" s="594"/>
      <c r="NWA235" s="594"/>
      <c r="NWB235" s="594"/>
      <c r="NWC235" s="594"/>
      <c r="NWD235" s="594"/>
      <c r="NWE235" s="594"/>
      <c r="NWF235" s="594"/>
      <c r="NWG235" s="594"/>
      <c r="NWH235" s="594"/>
      <c r="NWI235" s="594"/>
      <c r="NWJ235" s="594"/>
      <c r="NWK235" s="594"/>
      <c r="NWL235" s="594"/>
      <c r="NWM235" s="594"/>
      <c r="NWN235" s="594"/>
      <c r="NWO235" s="594"/>
      <c r="NWP235" s="594"/>
      <c r="NWQ235" s="594"/>
      <c r="NWR235" s="594"/>
      <c r="NWS235" s="594"/>
      <c r="NWT235" s="594"/>
      <c r="NWU235" s="594"/>
      <c r="NWV235" s="594"/>
      <c r="NWW235" s="594"/>
      <c r="NWX235" s="594"/>
      <c r="NWY235" s="594"/>
      <c r="NWZ235" s="594"/>
      <c r="NXA235" s="594"/>
      <c r="NXB235" s="594"/>
      <c r="NXC235" s="594"/>
      <c r="NXD235" s="594"/>
      <c r="NXE235" s="594"/>
      <c r="NXF235" s="594"/>
      <c r="NXG235" s="594"/>
      <c r="NXH235" s="594"/>
      <c r="NXI235" s="594"/>
      <c r="NXJ235" s="594"/>
      <c r="NXK235" s="594"/>
      <c r="NXL235" s="594"/>
      <c r="NXM235" s="594"/>
      <c r="NXN235" s="594"/>
      <c r="NXO235" s="594"/>
      <c r="NXP235" s="594"/>
      <c r="NXQ235" s="594"/>
      <c r="NXR235" s="594"/>
      <c r="NXS235" s="594"/>
      <c r="NXT235" s="594"/>
      <c r="NXU235" s="594"/>
      <c r="NXV235" s="594"/>
      <c r="NXW235" s="594"/>
      <c r="NXX235" s="594"/>
      <c r="NXY235" s="594"/>
      <c r="NXZ235" s="594"/>
      <c r="NYA235" s="594"/>
      <c r="NYB235" s="594"/>
      <c r="NYC235" s="594"/>
      <c r="NYD235" s="594"/>
      <c r="NYE235" s="594"/>
      <c r="NYF235" s="594"/>
      <c r="NYG235" s="594"/>
      <c r="NYH235" s="594"/>
      <c r="NYI235" s="594"/>
      <c r="NYJ235" s="594"/>
      <c r="NYK235" s="594"/>
      <c r="NYL235" s="594"/>
      <c r="NYM235" s="594"/>
      <c r="NYN235" s="594"/>
      <c r="NYO235" s="594"/>
      <c r="NYP235" s="594"/>
      <c r="NYQ235" s="594"/>
      <c r="NYR235" s="594"/>
      <c r="NYS235" s="594"/>
      <c r="NYT235" s="594"/>
      <c r="NYU235" s="594"/>
      <c r="NYV235" s="594"/>
      <c r="NYW235" s="594"/>
      <c r="NYX235" s="594"/>
      <c r="NYY235" s="594"/>
      <c r="NYZ235" s="594"/>
      <c r="NZA235" s="594"/>
      <c r="NZB235" s="594"/>
      <c r="NZC235" s="594"/>
      <c r="NZD235" s="594"/>
      <c r="NZE235" s="594"/>
      <c r="NZF235" s="594"/>
      <c r="NZG235" s="594"/>
      <c r="NZH235" s="594"/>
      <c r="NZI235" s="594"/>
      <c r="NZJ235" s="594"/>
      <c r="NZK235" s="594"/>
      <c r="NZL235" s="594"/>
      <c r="NZM235" s="594"/>
      <c r="NZN235" s="594"/>
      <c r="NZO235" s="594"/>
      <c r="NZP235" s="594"/>
      <c r="NZQ235" s="594"/>
      <c r="NZR235" s="594"/>
      <c r="NZS235" s="594"/>
      <c r="NZT235" s="594"/>
      <c r="NZU235" s="594"/>
      <c r="NZV235" s="594"/>
      <c r="NZW235" s="594"/>
      <c r="NZX235" s="594"/>
      <c r="NZY235" s="594"/>
      <c r="NZZ235" s="594"/>
      <c r="OAA235" s="594"/>
      <c r="OAB235" s="594"/>
      <c r="OAC235" s="594"/>
      <c r="OAD235" s="594"/>
      <c r="OAE235" s="594"/>
      <c r="OAF235" s="594"/>
      <c r="OAG235" s="594"/>
      <c r="OAH235" s="594"/>
      <c r="OAI235" s="594"/>
      <c r="OAJ235" s="594"/>
      <c r="OAK235" s="594"/>
      <c r="OAL235" s="594"/>
      <c r="OAM235" s="594"/>
      <c r="OAN235" s="594"/>
      <c r="OAO235" s="594"/>
      <c r="OAP235" s="594"/>
      <c r="OAQ235" s="594"/>
      <c r="OAR235" s="594"/>
      <c r="OAS235" s="594"/>
      <c r="OAT235" s="594"/>
      <c r="OAU235" s="594"/>
      <c r="OAV235" s="594"/>
      <c r="OAW235" s="594"/>
      <c r="OAX235" s="594"/>
      <c r="OAY235" s="594"/>
      <c r="OAZ235" s="594"/>
      <c r="OBA235" s="594"/>
      <c r="OBB235" s="594"/>
      <c r="OBC235" s="594"/>
      <c r="OBD235" s="594"/>
      <c r="OBE235" s="594"/>
      <c r="OBF235" s="594"/>
      <c r="OBG235" s="594"/>
      <c r="OBH235" s="594"/>
      <c r="OBI235" s="594"/>
      <c r="OBJ235" s="594"/>
      <c r="OBK235" s="594"/>
      <c r="OBL235" s="594"/>
      <c r="OBM235" s="594"/>
      <c r="OBN235" s="594"/>
      <c r="OBO235" s="594"/>
      <c r="OBP235" s="594"/>
      <c r="OBQ235" s="594"/>
      <c r="OBR235" s="594"/>
      <c r="OBS235" s="594"/>
      <c r="OBT235" s="594"/>
      <c r="OBU235" s="594"/>
      <c r="OBV235" s="594"/>
      <c r="OBW235" s="594"/>
      <c r="OBX235" s="594"/>
      <c r="OBY235" s="594"/>
      <c r="OBZ235" s="594"/>
      <c r="OCA235" s="594"/>
      <c r="OCB235" s="594"/>
      <c r="OCC235" s="594"/>
      <c r="OCD235" s="594"/>
      <c r="OCE235" s="594"/>
      <c r="OCF235" s="594"/>
      <c r="OCG235" s="594"/>
      <c r="OCH235" s="594"/>
      <c r="OCI235" s="594"/>
      <c r="OCJ235" s="594"/>
      <c r="OCK235" s="594"/>
      <c r="OCL235" s="594"/>
      <c r="OCM235" s="594"/>
      <c r="OCN235" s="594"/>
      <c r="OCO235" s="594"/>
      <c r="OCP235" s="594"/>
      <c r="OCQ235" s="594"/>
      <c r="OCR235" s="594"/>
      <c r="OCS235" s="594"/>
      <c r="OCT235" s="594"/>
      <c r="OCU235" s="594"/>
      <c r="OCV235" s="594"/>
      <c r="OCW235" s="594"/>
      <c r="OCX235" s="594"/>
      <c r="OCY235" s="594"/>
      <c r="OCZ235" s="594"/>
      <c r="ODA235" s="594"/>
      <c r="ODB235" s="594"/>
      <c r="ODC235" s="594"/>
      <c r="ODD235" s="594"/>
      <c r="ODE235" s="594"/>
      <c r="ODF235" s="594"/>
      <c r="ODG235" s="594"/>
      <c r="ODH235" s="594"/>
      <c r="ODI235" s="594"/>
      <c r="ODJ235" s="594"/>
      <c r="ODK235" s="594"/>
      <c r="ODL235" s="594"/>
      <c r="ODM235" s="594"/>
      <c r="ODN235" s="594"/>
      <c r="ODO235" s="594"/>
      <c r="ODP235" s="594"/>
      <c r="ODQ235" s="594"/>
      <c r="ODR235" s="594"/>
      <c r="ODS235" s="594"/>
      <c r="ODT235" s="594"/>
      <c r="ODU235" s="594"/>
      <c r="ODV235" s="594"/>
      <c r="ODW235" s="594"/>
      <c r="ODX235" s="594"/>
      <c r="ODY235" s="594"/>
      <c r="ODZ235" s="594"/>
      <c r="OEA235" s="594"/>
      <c r="OEB235" s="594"/>
      <c r="OEC235" s="594"/>
      <c r="OED235" s="594"/>
      <c r="OEE235" s="594"/>
      <c r="OEF235" s="594"/>
      <c r="OEG235" s="594"/>
      <c r="OEH235" s="594"/>
      <c r="OEI235" s="594"/>
      <c r="OEJ235" s="594"/>
      <c r="OEK235" s="594"/>
      <c r="OEL235" s="594"/>
      <c r="OEM235" s="594"/>
      <c r="OEN235" s="594"/>
      <c r="OEO235" s="594"/>
      <c r="OEP235" s="594"/>
      <c r="OEQ235" s="594"/>
      <c r="OER235" s="594"/>
      <c r="OES235" s="594"/>
      <c r="OET235" s="594"/>
      <c r="OEU235" s="594"/>
      <c r="OEV235" s="594"/>
      <c r="OEW235" s="594"/>
      <c r="OEX235" s="594"/>
      <c r="OEY235" s="594"/>
      <c r="OEZ235" s="594"/>
      <c r="OFA235" s="594"/>
      <c r="OFB235" s="594"/>
      <c r="OFC235" s="594"/>
      <c r="OFD235" s="594"/>
      <c r="OFE235" s="594"/>
      <c r="OFF235" s="594"/>
      <c r="OFG235" s="594"/>
      <c r="OFH235" s="594"/>
      <c r="OFI235" s="594"/>
      <c r="OFJ235" s="594"/>
      <c r="OFK235" s="594"/>
      <c r="OFL235" s="594"/>
      <c r="OFM235" s="594"/>
      <c r="OFN235" s="594"/>
      <c r="OFO235" s="594"/>
      <c r="OFP235" s="594"/>
      <c r="OFQ235" s="594"/>
      <c r="OFR235" s="594"/>
      <c r="OFS235" s="594"/>
      <c r="OFT235" s="594"/>
      <c r="OFU235" s="594"/>
      <c r="OFV235" s="594"/>
      <c r="OFW235" s="594"/>
      <c r="OFX235" s="594"/>
      <c r="OFY235" s="594"/>
      <c r="OFZ235" s="594"/>
      <c r="OGA235" s="594"/>
      <c r="OGB235" s="594"/>
      <c r="OGC235" s="594"/>
      <c r="OGD235" s="594"/>
      <c r="OGE235" s="594"/>
      <c r="OGF235" s="594"/>
      <c r="OGG235" s="594"/>
      <c r="OGH235" s="594"/>
      <c r="OGI235" s="594"/>
      <c r="OGJ235" s="594"/>
      <c r="OGK235" s="594"/>
      <c r="OGL235" s="594"/>
      <c r="OGM235" s="594"/>
      <c r="OGN235" s="594"/>
      <c r="OGO235" s="594"/>
      <c r="OGP235" s="594"/>
      <c r="OGQ235" s="594"/>
      <c r="OGR235" s="594"/>
      <c r="OGS235" s="594"/>
      <c r="OGT235" s="594"/>
      <c r="OGU235" s="594"/>
      <c r="OGV235" s="594"/>
      <c r="OGW235" s="594"/>
      <c r="OGX235" s="594"/>
      <c r="OGY235" s="594"/>
      <c r="OGZ235" s="594"/>
      <c r="OHA235" s="594"/>
      <c r="OHB235" s="594"/>
      <c r="OHC235" s="594"/>
      <c r="OHD235" s="594"/>
      <c r="OHE235" s="594"/>
      <c r="OHF235" s="594"/>
      <c r="OHG235" s="594"/>
      <c r="OHH235" s="594"/>
      <c r="OHI235" s="594"/>
      <c r="OHJ235" s="594"/>
      <c r="OHK235" s="594"/>
      <c r="OHL235" s="594"/>
      <c r="OHM235" s="594"/>
      <c r="OHN235" s="594"/>
      <c r="OHO235" s="594"/>
      <c r="OHP235" s="594"/>
      <c r="OHQ235" s="594"/>
      <c r="OHR235" s="594"/>
      <c r="OHS235" s="594"/>
      <c r="OHT235" s="594"/>
      <c r="OHU235" s="594"/>
      <c r="OHV235" s="594"/>
      <c r="OHW235" s="594"/>
      <c r="OHX235" s="594"/>
      <c r="OHY235" s="594"/>
      <c r="OHZ235" s="594"/>
      <c r="OIA235" s="594"/>
      <c r="OIB235" s="594"/>
      <c r="OIC235" s="594"/>
      <c r="OID235" s="594"/>
      <c r="OIE235" s="594"/>
      <c r="OIF235" s="594"/>
      <c r="OIG235" s="594"/>
      <c r="OIH235" s="594"/>
      <c r="OII235" s="594"/>
      <c r="OIJ235" s="594"/>
      <c r="OIK235" s="594"/>
      <c r="OIL235" s="594"/>
      <c r="OIM235" s="594"/>
      <c r="OIN235" s="594"/>
      <c r="OIO235" s="594"/>
      <c r="OIP235" s="594"/>
      <c r="OIQ235" s="594"/>
      <c r="OIR235" s="594"/>
      <c r="OIS235" s="594"/>
      <c r="OIT235" s="594"/>
      <c r="OIU235" s="594"/>
      <c r="OIV235" s="594"/>
      <c r="OIW235" s="594"/>
      <c r="OIX235" s="594"/>
      <c r="OIY235" s="594"/>
      <c r="OIZ235" s="594"/>
      <c r="OJA235" s="594"/>
      <c r="OJB235" s="594"/>
      <c r="OJC235" s="594"/>
      <c r="OJD235" s="594"/>
      <c r="OJE235" s="594"/>
      <c r="OJF235" s="594"/>
      <c r="OJG235" s="594"/>
      <c r="OJH235" s="594"/>
      <c r="OJI235" s="594"/>
      <c r="OJJ235" s="594"/>
      <c r="OJK235" s="594"/>
      <c r="OJL235" s="594"/>
      <c r="OJM235" s="594"/>
      <c r="OJN235" s="594"/>
      <c r="OJO235" s="594"/>
      <c r="OJP235" s="594"/>
      <c r="OJQ235" s="594"/>
      <c r="OJR235" s="594"/>
      <c r="OJS235" s="594"/>
      <c r="OJT235" s="594"/>
      <c r="OJU235" s="594"/>
      <c r="OJV235" s="594"/>
      <c r="OJW235" s="594"/>
      <c r="OJX235" s="594"/>
      <c r="OJY235" s="594"/>
      <c r="OJZ235" s="594"/>
      <c r="OKA235" s="594"/>
      <c r="OKB235" s="594"/>
      <c r="OKC235" s="594"/>
      <c r="OKD235" s="594"/>
      <c r="OKE235" s="594"/>
      <c r="OKF235" s="594"/>
      <c r="OKG235" s="594"/>
      <c r="OKH235" s="594"/>
      <c r="OKI235" s="594"/>
      <c r="OKJ235" s="594"/>
      <c r="OKK235" s="594"/>
      <c r="OKL235" s="594"/>
      <c r="OKM235" s="594"/>
      <c r="OKN235" s="594"/>
      <c r="OKO235" s="594"/>
      <c r="OKP235" s="594"/>
      <c r="OKQ235" s="594"/>
      <c r="OKR235" s="594"/>
      <c r="OKS235" s="594"/>
      <c r="OKT235" s="594"/>
      <c r="OKU235" s="594"/>
      <c r="OKV235" s="594"/>
      <c r="OKW235" s="594"/>
      <c r="OKX235" s="594"/>
      <c r="OKY235" s="594"/>
      <c r="OKZ235" s="594"/>
      <c r="OLA235" s="594"/>
      <c r="OLB235" s="594"/>
      <c r="OLC235" s="594"/>
      <c r="OLD235" s="594"/>
      <c r="OLE235" s="594"/>
      <c r="OLF235" s="594"/>
      <c r="OLG235" s="594"/>
      <c r="OLH235" s="594"/>
      <c r="OLI235" s="594"/>
      <c r="OLJ235" s="594"/>
      <c r="OLK235" s="594"/>
      <c r="OLL235" s="594"/>
      <c r="OLM235" s="594"/>
      <c r="OLN235" s="594"/>
      <c r="OLO235" s="594"/>
      <c r="OLP235" s="594"/>
      <c r="OLQ235" s="594"/>
      <c r="OLR235" s="594"/>
      <c r="OLS235" s="594"/>
      <c r="OLT235" s="594"/>
      <c r="OLU235" s="594"/>
      <c r="OLV235" s="594"/>
      <c r="OLW235" s="594"/>
      <c r="OLX235" s="594"/>
      <c r="OLY235" s="594"/>
      <c r="OLZ235" s="594"/>
      <c r="OMA235" s="594"/>
      <c r="OMB235" s="594"/>
      <c r="OMC235" s="594"/>
      <c r="OMD235" s="594"/>
      <c r="OME235" s="594"/>
      <c r="OMF235" s="594"/>
      <c r="OMG235" s="594"/>
      <c r="OMH235" s="594"/>
      <c r="OMI235" s="594"/>
      <c r="OMJ235" s="594"/>
      <c r="OMK235" s="594"/>
      <c r="OML235" s="594"/>
      <c r="OMM235" s="594"/>
      <c r="OMN235" s="594"/>
      <c r="OMO235" s="594"/>
      <c r="OMP235" s="594"/>
      <c r="OMQ235" s="594"/>
      <c r="OMR235" s="594"/>
      <c r="OMS235" s="594"/>
      <c r="OMT235" s="594"/>
      <c r="OMU235" s="594"/>
      <c r="OMV235" s="594"/>
      <c r="OMW235" s="594"/>
      <c r="OMX235" s="594"/>
      <c r="OMY235" s="594"/>
      <c r="OMZ235" s="594"/>
      <c r="ONA235" s="594"/>
      <c r="ONB235" s="594"/>
      <c r="ONC235" s="594"/>
      <c r="OND235" s="594"/>
      <c r="ONE235" s="594"/>
      <c r="ONF235" s="594"/>
      <c r="ONG235" s="594"/>
      <c r="ONH235" s="594"/>
      <c r="ONI235" s="594"/>
      <c r="ONJ235" s="594"/>
      <c r="ONK235" s="594"/>
      <c r="ONL235" s="594"/>
      <c r="ONM235" s="594"/>
      <c r="ONN235" s="594"/>
      <c r="ONO235" s="594"/>
      <c r="ONP235" s="594"/>
      <c r="ONQ235" s="594"/>
      <c r="ONR235" s="594"/>
      <c r="ONS235" s="594"/>
      <c r="ONT235" s="594"/>
      <c r="ONU235" s="594"/>
      <c r="ONV235" s="594"/>
      <c r="ONW235" s="594"/>
      <c r="ONX235" s="594"/>
      <c r="ONY235" s="594"/>
      <c r="ONZ235" s="594"/>
      <c r="OOA235" s="594"/>
      <c r="OOB235" s="594"/>
      <c r="OOC235" s="594"/>
      <c r="OOD235" s="594"/>
      <c r="OOE235" s="594"/>
      <c r="OOF235" s="594"/>
      <c r="OOG235" s="594"/>
      <c r="OOH235" s="594"/>
      <c r="OOI235" s="594"/>
      <c r="OOJ235" s="594"/>
      <c r="OOK235" s="594"/>
      <c r="OOL235" s="594"/>
      <c r="OOM235" s="594"/>
      <c r="OON235" s="594"/>
      <c r="OOO235" s="594"/>
      <c r="OOP235" s="594"/>
      <c r="OOQ235" s="594"/>
      <c r="OOR235" s="594"/>
      <c r="OOS235" s="594"/>
      <c r="OOT235" s="594"/>
      <c r="OOU235" s="594"/>
      <c r="OOV235" s="594"/>
      <c r="OOW235" s="594"/>
      <c r="OOX235" s="594"/>
      <c r="OOY235" s="594"/>
      <c r="OOZ235" s="594"/>
      <c r="OPA235" s="594"/>
      <c r="OPB235" s="594"/>
      <c r="OPC235" s="594"/>
      <c r="OPD235" s="594"/>
      <c r="OPE235" s="594"/>
      <c r="OPF235" s="594"/>
      <c r="OPG235" s="594"/>
      <c r="OPH235" s="594"/>
      <c r="OPI235" s="594"/>
      <c r="OPJ235" s="594"/>
      <c r="OPK235" s="594"/>
      <c r="OPL235" s="594"/>
      <c r="OPM235" s="594"/>
      <c r="OPN235" s="594"/>
      <c r="OPO235" s="594"/>
      <c r="OPP235" s="594"/>
      <c r="OPQ235" s="594"/>
      <c r="OPR235" s="594"/>
      <c r="OPS235" s="594"/>
      <c r="OPT235" s="594"/>
      <c r="OPU235" s="594"/>
      <c r="OPV235" s="594"/>
      <c r="OPW235" s="594"/>
      <c r="OPX235" s="594"/>
      <c r="OPY235" s="594"/>
      <c r="OPZ235" s="594"/>
      <c r="OQA235" s="594"/>
      <c r="OQB235" s="594"/>
      <c r="OQC235" s="594"/>
      <c r="OQD235" s="594"/>
      <c r="OQE235" s="594"/>
      <c r="OQF235" s="594"/>
      <c r="OQG235" s="594"/>
      <c r="OQH235" s="594"/>
      <c r="OQI235" s="594"/>
      <c r="OQJ235" s="594"/>
      <c r="OQK235" s="594"/>
      <c r="OQL235" s="594"/>
      <c r="OQM235" s="594"/>
      <c r="OQN235" s="594"/>
      <c r="OQO235" s="594"/>
      <c r="OQP235" s="594"/>
      <c r="OQQ235" s="594"/>
      <c r="OQR235" s="594"/>
      <c r="OQS235" s="594"/>
      <c r="OQT235" s="594"/>
      <c r="OQU235" s="594"/>
      <c r="OQV235" s="594"/>
      <c r="OQW235" s="594"/>
      <c r="OQX235" s="594"/>
      <c r="OQY235" s="594"/>
      <c r="OQZ235" s="594"/>
      <c r="ORA235" s="594"/>
      <c r="ORB235" s="594"/>
      <c r="ORC235" s="594"/>
      <c r="ORD235" s="594"/>
      <c r="ORE235" s="594"/>
      <c r="ORF235" s="594"/>
      <c r="ORG235" s="594"/>
      <c r="ORH235" s="594"/>
      <c r="ORI235" s="594"/>
      <c r="ORJ235" s="594"/>
      <c r="ORK235" s="594"/>
      <c r="ORL235" s="594"/>
      <c r="ORM235" s="594"/>
      <c r="ORN235" s="594"/>
      <c r="ORO235" s="594"/>
      <c r="ORP235" s="594"/>
      <c r="ORQ235" s="594"/>
      <c r="ORR235" s="594"/>
      <c r="ORS235" s="594"/>
      <c r="ORT235" s="594"/>
      <c r="ORU235" s="594"/>
      <c r="ORV235" s="594"/>
      <c r="ORW235" s="594"/>
      <c r="ORX235" s="594"/>
      <c r="ORY235" s="594"/>
      <c r="ORZ235" s="594"/>
      <c r="OSA235" s="594"/>
      <c r="OSB235" s="594"/>
      <c r="OSC235" s="594"/>
      <c r="OSD235" s="594"/>
      <c r="OSE235" s="594"/>
      <c r="OSF235" s="594"/>
      <c r="OSG235" s="594"/>
      <c r="OSH235" s="594"/>
      <c r="OSI235" s="594"/>
      <c r="OSJ235" s="594"/>
      <c r="OSK235" s="594"/>
      <c r="OSL235" s="594"/>
      <c r="OSM235" s="594"/>
      <c r="OSN235" s="594"/>
      <c r="OSO235" s="594"/>
      <c r="OSP235" s="594"/>
      <c r="OSQ235" s="594"/>
      <c r="OSR235" s="594"/>
      <c r="OSS235" s="594"/>
      <c r="OST235" s="594"/>
      <c r="OSU235" s="594"/>
      <c r="OSV235" s="594"/>
      <c r="OSW235" s="594"/>
      <c r="OSX235" s="594"/>
      <c r="OSY235" s="594"/>
      <c r="OSZ235" s="594"/>
      <c r="OTA235" s="594"/>
      <c r="OTB235" s="594"/>
      <c r="OTC235" s="594"/>
      <c r="OTD235" s="594"/>
      <c r="OTE235" s="594"/>
      <c r="OTF235" s="594"/>
      <c r="OTG235" s="594"/>
      <c r="OTH235" s="594"/>
      <c r="OTI235" s="594"/>
      <c r="OTJ235" s="594"/>
      <c r="OTK235" s="594"/>
      <c r="OTL235" s="594"/>
      <c r="OTM235" s="594"/>
      <c r="OTN235" s="594"/>
      <c r="OTO235" s="594"/>
      <c r="OTP235" s="594"/>
      <c r="OTQ235" s="594"/>
      <c r="OTR235" s="594"/>
      <c r="OTS235" s="594"/>
      <c r="OTT235" s="594"/>
      <c r="OTU235" s="594"/>
      <c r="OTV235" s="594"/>
      <c r="OTW235" s="594"/>
      <c r="OTX235" s="594"/>
      <c r="OTY235" s="594"/>
      <c r="OTZ235" s="594"/>
      <c r="OUA235" s="594"/>
      <c r="OUB235" s="594"/>
      <c r="OUC235" s="594"/>
      <c r="OUD235" s="594"/>
      <c r="OUE235" s="594"/>
      <c r="OUF235" s="594"/>
      <c r="OUG235" s="594"/>
      <c r="OUH235" s="594"/>
      <c r="OUI235" s="594"/>
      <c r="OUJ235" s="594"/>
      <c r="OUK235" s="594"/>
      <c r="OUL235" s="594"/>
      <c r="OUM235" s="594"/>
      <c r="OUN235" s="594"/>
      <c r="OUO235" s="594"/>
      <c r="OUP235" s="594"/>
      <c r="OUQ235" s="594"/>
      <c r="OUR235" s="594"/>
      <c r="OUS235" s="594"/>
      <c r="OUT235" s="594"/>
      <c r="OUU235" s="594"/>
      <c r="OUV235" s="594"/>
      <c r="OUW235" s="594"/>
      <c r="OUX235" s="594"/>
      <c r="OUY235" s="594"/>
      <c r="OUZ235" s="594"/>
      <c r="OVA235" s="594"/>
      <c r="OVB235" s="594"/>
      <c r="OVC235" s="594"/>
      <c r="OVD235" s="594"/>
      <c r="OVE235" s="594"/>
      <c r="OVF235" s="594"/>
      <c r="OVG235" s="594"/>
      <c r="OVH235" s="594"/>
      <c r="OVI235" s="594"/>
      <c r="OVJ235" s="594"/>
      <c r="OVK235" s="594"/>
      <c r="OVL235" s="594"/>
      <c r="OVM235" s="594"/>
      <c r="OVN235" s="594"/>
      <c r="OVO235" s="594"/>
      <c r="OVP235" s="594"/>
      <c r="OVQ235" s="594"/>
      <c r="OVR235" s="594"/>
      <c r="OVS235" s="594"/>
      <c r="OVT235" s="594"/>
      <c r="OVU235" s="594"/>
      <c r="OVV235" s="594"/>
      <c r="OVW235" s="594"/>
      <c r="OVX235" s="594"/>
      <c r="OVY235" s="594"/>
      <c r="OVZ235" s="594"/>
      <c r="OWA235" s="594"/>
      <c r="OWB235" s="594"/>
      <c r="OWC235" s="594"/>
      <c r="OWD235" s="594"/>
      <c r="OWE235" s="594"/>
      <c r="OWF235" s="594"/>
      <c r="OWG235" s="594"/>
      <c r="OWH235" s="594"/>
      <c r="OWI235" s="594"/>
      <c r="OWJ235" s="594"/>
      <c r="OWK235" s="594"/>
      <c r="OWL235" s="594"/>
      <c r="OWM235" s="594"/>
      <c r="OWN235" s="594"/>
      <c r="OWO235" s="594"/>
      <c r="OWP235" s="594"/>
      <c r="OWQ235" s="594"/>
      <c r="OWR235" s="594"/>
      <c r="OWS235" s="594"/>
      <c r="OWT235" s="594"/>
      <c r="OWU235" s="594"/>
      <c r="OWV235" s="594"/>
      <c r="OWW235" s="594"/>
      <c r="OWX235" s="594"/>
      <c r="OWY235" s="594"/>
      <c r="OWZ235" s="594"/>
      <c r="OXA235" s="594"/>
      <c r="OXB235" s="594"/>
      <c r="OXC235" s="594"/>
      <c r="OXD235" s="594"/>
      <c r="OXE235" s="594"/>
      <c r="OXF235" s="594"/>
      <c r="OXG235" s="594"/>
      <c r="OXH235" s="594"/>
      <c r="OXI235" s="594"/>
      <c r="OXJ235" s="594"/>
      <c r="OXK235" s="594"/>
      <c r="OXL235" s="594"/>
      <c r="OXM235" s="594"/>
      <c r="OXN235" s="594"/>
      <c r="OXO235" s="594"/>
      <c r="OXP235" s="594"/>
      <c r="OXQ235" s="594"/>
      <c r="OXR235" s="594"/>
      <c r="OXS235" s="594"/>
      <c r="OXT235" s="594"/>
      <c r="OXU235" s="594"/>
      <c r="OXV235" s="594"/>
      <c r="OXW235" s="594"/>
      <c r="OXX235" s="594"/>
      <c r="OXY235" s="594"/>
      <c r="OXZ235" s="594"/>
      <c r="OYA235" s="594"/>
      <c r="OYB235" s="594"/>
      <c r="OYC235" s="594"/>
      <c r="OYD235" s="594"/>
      <c r="OYE235" s="594"/>
      <c r="OYF235" s="594"/>
      <c r="OYG235" s="594"/>
      <c r="OYH235" s="594"/>
      <c r="OYI235" s="594"/>
      <c r="OYJ235" s="594"/>
      <c r="OYK235" s="594"/>
      <c r="OYL235" s="594"/>
      <c r="OYM235" s="594"/>
      <c r="OYN235" s="594"/>
      <c r="OYO235" s="594"/>
      <c r="OYP235" s="594"/>
      <c r="OYQ235" s="594"/>
      <c r="OYR235" s="594"/>
      <c r="OYS235" s="594"/>
      <c r="OYT235" s="594"/>
      <c r="OYU235" s="594"/>
      <c r="OYV235" s="594"/>
      <c r="OYW235" s="594"/>
      <c r="OYX235" s="594"/>
      <c r="OYY235" s="594"/>
      <c r="OYZ235" s="594"/>
      <c r="OZA235" s="594"/>
      <c r="OZB235" s="594"/>
      <c r="OZC235" s="594"/>
      <c r="OZD235" s="594"/>
      <c r="OZE235" s="594"/>
      <c r="OZF235" s="594"/>
      <c r="OZG235" s="594"/>
      <c r="OZH235" s="594"/>
      <c r="OZI235" s="594"/>
      <c r="OZJ235" s="594"/>
      <c r="OZK235" s="594"/>
      <c r="OZL235" s="594"/>
      <c r="OZM235" s="594"/>
      <c r="OZN235" s="594"/>
      <c r="OZO235" s="594"/>
      <c r="OZP235" s="594"/>
      <c r="OZQ235" s="594"/>
      <c r="OZR235" s="594"/>
      <c r="OZS235" s="594"/>
      <c r="OZT235" s="594"/>
      <c r="OZU235" s="594"/>
      <c r="OZV235" s="594"/>
      <c r="OZW235" s="594"/>
      <c r="OZX235" s="594"/>
      <c r="OZY235" s="594"/>
      <c r="OZZ235" s="594"/>
      <c r="PAA235" s="594"/>
      <c r="PAB235" s="594"/>
      <c r="PAC235" s="594"/>
      <c r="PAD235" s="594"/>
      <c r="PAE235" s="594"/>
      <c r="PAF235" s="594"/>
      <c r="PAG235" s="594"/>
      <c r="PAH235" s="594"/>
      <c r="PAI235" s="594"/>
      <c r="PAJ235" s="594"/>
      <c r="PAK235" s="594"/>
      <c r="PAL235" s="594"/>
      <c r="PAM235" s="594"/>
      <c r="PAN235" s="594"/>
      <c r="PAO235" s="594"/>
      <c r="PAP235" s="594"/>
      <c r="PAQ235" s="594"/>
      <c r="PAR235" s="594"/>
      <c r="PAS235" s="594"/>
      <c r="PAT235" s="594"/>
      <c r="PAU235" s="594"/>
      <c r="PAV235" s="594"/>
      <c r="PAW235" s="594"/>
      <c r="PAX235" s="594"/>
      <c r="PAY235" s="594"/>
      <c r="PAZ235" s="594"/>
      <c r="PBA235" s="594"/>
      <c r="PBB235" s="594"/>
      <c r="PBC235" s="594"/>
      <c r="PBD235" s="594"/>
      <c r="PBE235" s="594"/>
      <c r="PBF235" s="594"/>
      <c r="PBG235" s="594"/>
      <c r="PBH235" s="594"/>
      <c r="PBI235" s="594"/>
      <c r="PBJ235" s="594"/>
      <c r="PBK235" s="594"/>
      <c r="PBL235" s="594"/>
      <c r="PBM235" s="594"/>
      <c r="PBN235" s="594"/>
      <c r="PBO235" s="594"/>
      <c r="PBP235" s="594"/>
      <c r="PBQ235" s="594"/>
      <c r="PBR235" s="594"/>
      <c r="PBS235" s="594"/>
      <c r="PBT235" s="594"/>
      <c r="PBU235" s="594"/>
      <c r="PBV235" s="594"/>
      <c r="PBW235" s="594"/>
      <c r="PBX235" s="594"/>
      <c r="PBY235" s="594"/>
      <c r="PBZ235" s="594"/>
      <c r="PCA235" s="594"/>
      <c r="PCB235" s="594"/>
      <c r="PCC235" s="594"/>
      <c r="PCD235" s="594"/>
      <c r="PCE235" s="594"/>
      <c r="PCF235" s="594"/>
      <c r="PCG235" s="594"/>
      <c r="PCH235" s="594"/>
      <c r="PCI235" s="594"/>
      <c r="PCJ235" s="594"/>
      <c r="PCK235" s="594"/>
      <c r="PCL235" s="594"/>
      <c r="PCM235" s="594"/>
      <c r="PCN235" s="594"/>
      <c r="PCO235" s="594"/>
      <c r="PCP235" s="594"/>
      <c r="PCQ235" s="594"/>
      <c r="PCR235" s="594"/>
      <c r="PCS235" s="594"/>
      <c r="PCT235" s="594"/>
      <c r="PCU235" s="594"/>
      <c r="PCV235" s="594"/>
      <c r="PCW235" s="594"/>
      <c r="PCX235" s="594"/>
      <c r="PCY235" s="594"/>
      <c r="PCZ235" s="594"/>
      <c r="PDA235" s="594"/>
      <c r="PDB235" s="594"/>
      <c r="PDC235" s="594"/>
      <c r="PDD235" s="594"/>
      <c r="PDE235" s="594"/>
      <c r="PDF235" s="594"/>
      <c r="PDG235" s="594"/>
      <c r="PDH235" s="594"/>
      <c r="PDI235" s="594"/>
      <c r="PDJ235" s="594"/>
      <c r="PDK235" s="594"/>
      <c r="PDL235" s="594"/>
      <c r="PDM235" s="594"/>
      <c r="PDN235" s="594"/>
      <c r="PDO235" s="594"/>
      <c r="PDP235" s="594"/>
      <c r="PDQ235" s="594"/>
      <c r="PDR235" s="594"/>
      <c r="PDS235" s="594"/>
      <c r="PDT235" s="594"/>
      <c r="PDU235" s="594"/>
      <c r="PDV235" s="594"/>
      <c r="PDW235" s="594"/>
      <c r="PDX235" s="594"/>
      <c r="PDY235" s="594"/>
      <c r="PDZ235" s="594"/>
      <c r="PEA235" s="594"/>
      <c r="PEB235" s="594"/>
      <c r="PEC235" s="594"/>
      <c r="PED235" s="594"/>
      <c r="PEE235" s="594"/>
      <c r="PEF235" s="594"/>
      <c r="PEG235" s="594"/>
      <c r="PEH235" s="594"/>
      <c r="PEI235" s="594"/>
      <c r="PEJ235" s="594"/>
      <c r="PEK235" s="594"/>
      <c r="PEL235" s="594"/>
      <c r="PEM235" s="594"/>
      <c r="PEN235" s="594"/>
      <c r="PEO235" s="594"/>
      <c r="PEP235" s="594"/>
      <c r="PEQ235" s="594"/>
      <c r="PER235" s="594"/>
      <c r="PES235" s="594"/>
      <c r="PET235" s="594"/>
      <c r="PEU235" s="594"/>
      <c r="PEV235" s="594"/>
      <c r="PEW235" s="594"/>
      <c r="PEX235" s="594"/>
      <c r="PEY235" s="594"/>
      <c r="PEZ235" s="594"/>
      <c r="PFA235" s="594"/>
      <c r="PFB235" s="594"/>
      <c r="PFC235" s="594"/>
      <c r="PFD235" s="594"/>
      <c r="PFE235" s="594"/>
      <c r="PFF235" s="594"/>
      <c r="PFG235" s="594"/>
      <c r="PFH235" s="594"/>
      <c r="PFI235" s="594"/>
      <c r="PFJ235" s="594"/>
      <c r="PFK235" s="594"/>
      <c r="PFL235" s="594"/>
      <c r="PFM235" s="594"/>
      <c r="PFN235" s="594"/>
      <c r="PFO235" s="594"/>
      <c r="PFP235" s="594"/>
      <c r="PFQ235" s="594"/>
      <c r="PFR235" s="594"/>
      <c r="PFS235" s="594"/>
      <c r="PFT235" s="594"/>
      <c r="PFU235" s="594"/>
      <c r="PFV235" s="594"/>
      <c r="PFW235" s="594"/>
      <c r="PFX235" s="594"/>
      <c r="PFY235" s="594"/>
      <c r="PFZ235" s="594"/>
      <c r="PGA235" s="594"/>
      <c r="PGB235" s="594"/>
      <c r="PGC235" s="594"/>
      <c r="PGD235" s="594"/>
      <c r="PGE235" s="594"/>
      <c r="PGF235" s="594"/>
      <c r="PGG235" s="594"/>
      <c r="PGH235" s="594"/>
      <c r="PGI235" s="594"/>
      <c r="PGJ235" s="594"/>
      <c r="PGK235" s="594"/>
      <c r="PGL235" s="594"/>
      <c r="PGM235" s="594"/>
      <c r="PGN235" s="594"/>
      <c r="PGO235" s="594"/>
      <c r="PGP235" s="594"/>
      <c r="PGQ235" s="594"/>
      <c r="PGR235" s="594"/>
      <c r="PGS235" s="594"/>
      <c r="PGT235" s="594"/>
      <c r="PGU235" s="594"/>
      <c r="PGV235" s="594"/>
      <c r="PGW235" s="594"/>
      <c r="PGX235" s="594"/>
      <c r="PGY235" s="594"/>
      <c r="PGZ235" s="594"/>
      <c r="PHA235" s="594"/>
      <c r="PHB235" s="594"/>
      <c r="PHC235" s="594"/>
      <c r="PHD235" s="594"/>
      <c r="PHE235" s="594"/>
      <c r="PHF235" s="594"/>
      <c r="PHG235" s="594"/>
      <c r="PHH235" s="594"/>
      <c r="PHI235" s="594"/>
      <c r="PHJ235" s="594"/>
      <c r="PHK235" s="594"/>
      <c r="PHL235" s="594"/>
      <c r="PHM235" s="594"/>
      <c r="PHN235" s="594"/>
      <c r="PHO235" s="594"/>
      <c r="PHP235" s="594"/>
      <c r="PHQ235" s="594"/>
      <c r="PHR235" s="594"/>
      <c r="PHS235" s="594"/>
      <c r="PHT235" s="594"/>
      <c r="PHU235" s="594"/>
      <c r="PHV235" s="594"/>
      <c r="PHW235" s="594"/>
      <c r="PHX235" s="594"/>
      <c r="PHY235" s="594"/>
      <c r="PHZ235" s="594"/>
      <c r="PIA235" s="594"/>
      <c r="PIB235" s="594"/>
      <c r="PIC235" s="594"/>
      <c r="PID235" s="594"/>
      <c r="PIE235" s="594"/>
      <c r="PIF235" s="594"/>
      <c r="PIG235" s="594"/>
      <c r="PIH235" s="594"/>
      <c r="PII235" s="594"/>
      <c r="PIJ235" s="594"/>
      <c r="PIK235" s="594"/>
      <c r="PIL235" s="594"/>
      <c r="PIM235" s="594"/>
      <c r="PIN235" s="594"/>
      <c r="PIO235" s="594"/>
      <c r="PIP235" s="594"/>
      <c r="PIQ235" s="594"/>
      <c r="PIR235" s="594"/>
      <c r="PIS235" s="594"/>
      <c r="PIT235" s="594"/>
      <c r="PIU235" s="594"/>
      <c r="PIV235" s="594"/>
      <c r="PIW235" s="594"/>
      <c r="PIX235" s="594"/>
      <c r="PIY235" s="594"/>
      <c r="PIZ235" s="594"/>
      <c r="PJA235" s="594"/>
      <c r="PJB235" s="594"/>
      <c r="PJC235" s="594"/>
      <c r="PJD235" s="594"/>
      <c r="PJE235" s="594"/>
      <c r="PJF235" s="594"/>
      <c r="PJG235" s="594"/>
      <c r="PJH235" s="594"/>
      <c r="PJI235" s="594"/>
      <c r="PJJ235" s="594"/>
      <c r="PJK235" s="594"/>
      <c r="PJL235" s="594"/>
      <c r="PJM235" s="594"/>
      <c r="PJN235" s="594"/>
      <c r="PJO235" s="594"/>
      <c r="PJP235" s="594"/>
      <c r="PJQ235" s="594"/>
      <c r="PJR235" s="594"/>
      <c r="PJS235" s="594"/>
      <c r="PJT235" s="594"/>
      <c r="PJU235" s="594"/>
      <c r="PJV235" s="594"/>
      <c r="PJW235" s="594"/>
      <c r="PJX235" s="594"/>
      <c r="PJY235" s="594"/>
      <c r="PJZ235" s="594"/>
      <c r="PKA235" s="594"/>
      <c r="PKB235" s="594"/>
      <c r="PKC235" s="594"/>
      <c r="PKD235" s="594"/>
      <c r="PKE235" s="594"/>
      <c r="PKF235" s="594"/>
      <c r="PKG235" s="594"/>
      <c r="PKH235" s="594"/>
      <c r="PKI235" s="594"/>
      <c r="PKJ235" s="594"/>
      <c r="PKK235" s="594"/>
      <c r="PKL235" s="594"/>
      <c r="PKM235" s="594"/>
      <c r="PKN235" s="594"/>
      <c r="PKO235" s="594"/>
      <c r="PKP235" s="594"/>
      <c r="PKQ235" s="594"/>
      <c r="PKR235" s="594"/>
      <c r="PKS235" s="594"/>
      <c r="PKT235" s="594"/>
      <c r="PKU235" s="594"/>
      <c r="PKV235" s="594"/>
      <c r="PKW235" s="594"/>
      <c r="PKX235" s="594"/>
      <c r="PKY235" s="594"/>
      <c r="PKZ235" s="594"/>
      <c r="PLA235" s="594"/>
      <c r="PLB235" s="594"/>
      <c r="PLC235" s="594"/>
      <c r="PLD235" s="594"/>
      <c r="PLE235" s="594"/>
      <c r="PLF235" s="594"/>
      <c r="PLG235" s="594"/>
      <c r="PLH235" s="594"/>
      <c r="PLI235" s="594"/>
      <c r="PLJ235" s="594"/>
      <c r="PLK235" s="594"/>
      <c r="PLL235" s="594"/>
      <c r="PLM235" s="594"/>
      <c r="PLN235" s="594"/>
      <c r="PLO235" s="594"/>
      <c r="PLP235" s="594"/>
      <c r="PLQ235" s="594"/>
      <c r="PLR235" s="594"/>
      <c r="PLS235" s="594"/>
      <c r="PLT235" s="594"/>
      <c r="PLU235" s="594"/>
      <c r="PLV235" s="594"/>
      <c r="PLW235" s="594"/>
      <c r="PLX235" s="594"/>
      <c r="PLY235" s="594"/>
      <c r="PLZ235" s="594"/>
      <c r="PMA235" s="594"/>
      <c r="PMB235" s="594"/>
      <c r="PMC235" s="594"/>
      <c r="PMD235" s="594"/>
      <c r="PME235" s="594"/>
      <c r="PMF235" s="594"/>
      <c r="PMG235" s="594"/>
      <c r="PMH235" s="594"/>
      <c r="PMI235" s="594"/>
      <c r="PMJ235" s="594"/>
      <c r="PMK235" s="594"/>
      <c r="PML235" s="594"/>
      <c r="PMM235" s="594"/>
      <c r="PMN235" s="594"/>
      <c r="PMO235" s="594"/>
      <c r="PMP235" s="594"/>
      <c r="PMQ235" s="594"/>
      <c r="PMR235" s="594"/>
      <c r="PMS235" s="594"/>
      <c r="PMT235" s="594"/>
      <c r="PMU235" s="594"/>
      <c r="PMV235" s="594"/>
      <c r="PMW235" s="594"/>
      <c r="PMX235" s="594"/>
      <c r="PMY235" s="594"/>
      <c r="PMZ235" s="594"/>
      <c r="PNA235" s="594"/>
      <c r="PNB235" s="594"/>
      <c r="PNC235" s="594"/>
      <c r="PND235" s="594"/>
      <c r="PNE235" s="594"/>
      <c r="PNF235" s="594"/>
      <c r="PNG235" s="594"/>
      <c r="PNH235" s="594"/>
      <c r="PNI235" s="594"/>
      <c r="PNJ235" s="594"/>
      <c r="PNK235" s="594"/>
      <c r="PNL235" s="594"/>
      <c r="PNM235" s="594"/>
      <c r="PNN235" s="594"/>
      <c r="PNO235" s="594"/>
      <c r="PNP235" s="594"/>
      <c r="PNQ235" s="594"/>
      <c r="PNR235" s="594"/>
      <c r="PNS235" s="594"/>
      <c r="PNT235" s="594"/>
      <c r="PNU235" s="594"/>
      <c r="PNV235" s="594"/>
      <c r="PNW235" s="594"/>
      <c r="PNX235" s="594"/>
      <c r="PNY235" s="594"/>
      <c r="PNZ235" s="594"/>
      <c r="POA235" s="594"/>
      <c r="POB235" s="594"/>
      <c r="POC235" s="594"/>
      <c r="POD235" s="594"/>
      <c r="POE235" s="594"/>
      <c r="POF235" s="594"/>
      <c r="POG235" s="594"/>
      <c r="POH235" s="594"/>
      <c r="POI235" s="594"/>
      <c r="POJ235" s="594"/>
      <c r="POK235" s="594"/>
      <c r="POL235" s="594"/>
      <c r="POM235" s="594"/>
      <c r="PON235" s="594"/>
      <c r="POO235" s="594"/>
      <c r="POP235" s="594"/>
      <c r="POQ235" s="594"/>
      <c r="POR235" s="594"/>
      <c r="POS235" s="594"/>
      <c r="POT235" s="594"/>
      <c r="POU235" s="594"/>
      <c r="POV235" s="594"/>
      <c r="POW235" s="594"/>
      <c r="POX235" s="594"/>
      <c r="POY235" s="594"/>
      <c r="POZ235" s="594"/>
      <c r="PPA235" s="594"/>
      <c r="PPB235" s="594"/>
      <c r="PPC235" s="594"/>
      <c r="PPD235" s="594"/>
      <c r="PPE235" s="594"/>
      <c r="PPF235" s="594"/>
      <c r="PPG235" s="594"/>
      <c r="PPH235" s="594"/>
      <c r="PPI235" s="594"/>
      <c r="PPJ235" s="594"/>
      <c r="PPK235" s="594"/>
      <c r="PPL235" s="594"/>
      <c r="PPM235" s="594"/>
      <c r="PPN235" s="594"/>
      <c r="PPO235" s="594"/>
      <c r="PPP235" s="594"/>
      <c r="PPQ235" s="594"/>
      <c r="PPR235" s="594"/>
      <c r="PPS235" s="594"/>
      <c r="PPT235" s="594"/>
      <c r="PPU235" s="594"/>
      <c r="PPV235" s="594"/>
      <c r="PPW235" s="594"/>
      <c r="PPX235" s="594"/>
      <c r="PPY235" s="594"/>
      <c r="PPZ235" s="594"/>
      <c r="PQA235" s="594"/>
      <c r="PQB235" s="594"/>
      <c r="PQC235" s="594"/>
      <c r="PQD235" s="594"/>
      <c r="PQE235" s="594"/>
      <c r="PQF235" s="594"/>
      <c r="PQG235" s="594"/>
      <c r="PQH235" s="594"/>
      <c r="PQI235" s="594"/>
      <c r="PQJ235" s="594"/>
      <c r="PQK235" s="594"/>
      <c r="PQL235" s="594"/>
      <c r="PQM235" s="594"/>
      <c r="PQN235" s="594"/>
      <c r="PQO235" s="594"/>
      <c r="PQP235" s="594"/>
      <c r="PQQ235" s="594"/>
      <c r="PQR235" s="594"/>
      <c r="PQS235" s="594"/>
      <c r="PQT235" s="594"/>
      <c r="PQU235" s="594"/>
      <c r="PQV235" s="594"/>
      <c r="PQW235" s="594"/>
      <c r="PQX235" s="594"/>
      <c r="PQY235" s="594"/>
      <c r="PQZ235" s="594"/>
      <c r="PRA235" s="594"/>
      <c r="PRB235" s="594"/>
      <c r="PRC235" s="594"/>
      <c r="PRD235" s="594"/>
      <c r="PRE235" s="594"/>
      <c r="PRF235" s="594"/>
      <c r="PRG235" s="594"/>
      <c r="PRH235" s="594"/>
      <c r="PRI235" s="594"/>
      <c r="PRJ235" s="594"/>
      <c r="PRK235" s="594"/>
      <c r="PRL235" s="594"/>
      <c r="PRM235" s="594"/>
      <c r="PRN235" s="594"/>
      <c r="PRO235" s="594"/>
      <c r="PRP235" s="594"/>
      <c r="PRQ235" s="594"/>
      <c r="PRR235" s="594"/>
      <c r="PRS235" s="594"/>
      <c r="PRT235" s="594"/>
      <c r="PRU235" s="594"/>
      <c r="PRV235" s="594"/>
      <c r="PRW235" s="594"/>
      <c r="PRX235" s="594"/>
      <c r="PRY235" s="594"/>
      <c r="PRZ235" s="594"/>
      <c r="PSA235" s="594"/>
      <c r="PSB235" s="594"/>
      <c r="PSC235" s="594"/>
      <c r="PSD235" s="594"/>
      <c r="PSE235" s="594"/>
      <c r="PSF235" s="594"/>
      <c r="PSG235" s="594"/>
      <c r="PSH235" s="594"/>
      <c r="PSI235" s="594"/>
      <c r="PSJ235" s="594"/>
      <c r="PSK235" s="594"/>
      <c r="PSL235" s="594"/>
      <c r="PSM235" s="594"/>
      <c r="PSN235" s="594"/>
      <c r="PSO235" s="594"/>
      <c r="PSP235" s="594"/>
      <c r="PSQ235" s="594"/>
      <c r="PSR235" s="594"/>
      <c r="PSS235" s="594"/>
      <c r="PST235" s="594"/>
      <c r="PSU235" s="594"/>
      <c r="PSV235" s="594"/>
      <c r="PSW235" s="594"/>
      <c r="PSX235" s="594"/>
      <c r="PSY235" s="594"/>
      <c r="PSZ235" s="594"/>
      <c r="PTA235" s="594"/>
      <c r="PTB235" s="594"/>
      <c r="PTC235" s="594"/>
      <c r="PTD235" s="594"/>
      <c r="PTE235" s="594"/>
      <c r="PTF235" s="594"/>
      <c r="PTG235" s="594"/>
      <c r="PTH235" s="594"/>
      <c r="PTI235" s="594"/>
      <c r="PTJ235" s="594"/>
      <c r="PTK235" s="594"/>
      <c r="PTL235" s="594"/>
      <c r="PTM235" s="594"/>
      <c r="PTN235" s="594"/>
      <c r="PTO235" s="594"/>
      <c r="PTP235" s="594"/>
      <c r="PTQ235" s="594"/>
      <c r="PTR235" s="594"/>
      <c r="PTS235" s="594"/>
      <c r="PTT235" s="594"/>
      <c r="PTU235" s="594"/>
      <c r="PTV235" s="594"/>
      <c r="PTW235" s="594"/>
      <c r="PTX235" s="594"/>
      <c r="PTY235" s="594"/>
      <c r="PTZ235" s="594"/>
      <c r="PUA235" s="594"/>
      <c r="PUB235" s="594"/>
      <c r="PUC235" s="594"/>
      <c r="PUD235" s="594"/>
      <c r="PUE235" s="594"/>
      <c r="PUF235" s="594"/>
      <c r="PUG235" s="594"/>
      <c r="PUH235" s="594"/>
      <c r="PUI235" s="594"/>
      <c r="PUJ235" s="594"/>
      <c r="PUK235" s="594"/>
      <c r="PUL235" s="594"/>
      <c r="PUM235" s="594"/>
      <c r="PUN235" s="594"/>
      <c r="PUO235" s="594"/>
      <c r="PUP235" s="594"/>
      <c r="PUQ235" s="594"/>
      <c r="PUR235" s="594"/>
      <c r="PUS235" s="594"/>
      <c r="PUT235" s="594"/>
      <c r="PUU235" s="594"/>
      <c r="PUV235" s="594"/>
      <c r="PUW235" s="594"/>
      <c r="PUX235" s="594"/>
      <c r="PUY235" s="594"/>
      <c r="PUZ235" s="594"/>
      <c r="PVA235" s="594"/>
      <c r="PVB235" s="594"/>
      <c r="PVC235" s="594"/>
      <c r="PVD235" s="594"/>
      <c r="PVE235" s="594"/>
      <c r="PVF235" s="594"/>
      <c r="PVG235" s="594"/>
      <c r="PVH235" s="594"/>
      <c r="PVI235" s="594"/>
      <c r="PVJ235" s="594"/>
      <c r="PVK235" s="594"/>
      <c r="PVL235" s="594"/>
      <c r="PVM235" s="594"/>
      <c r="PVN235" s="594"/>
      <c r="PVO235" s="594"/>
      <c r="PVP235" s="594"/>
      <c r="PVQ235" s="594"/>
      <c r="PVR235" s="594"/>
      <c r="PVS235" s="594"/>
      <c r="PVT235" s="594"/>
      <c r="PVU235" s="594"/>
      <c r="PVV235" s="594"/>
      <c r="PVW235" s="594"/>
      <c r="PVX235" s="594"/>
      <c r="PVY235" s="594"/>
      <c r="PVZ235" s="594"/>
      <c r="PWA235" s="594"/>
      <c r="PWB235" s="594"/>
      <c r="PWC235" s="594"/>
      <c r="PWD235" s="594"/>
      <c r="PWE235" s="594"/>
      <c r="PWF235" s="594"/>
      <c r="PWG235" s="594"/>
      <c r="PWH235" s="594"/>
      <c r="PWI235" s="594"/>
      <c r="PWJ235" s="594"/>
      <c r="PWK235" s="594"/>
      <c r="PWL235" s="594"/>
      <c r="PWM235" s="594"/>
      <c r="PWN235" s="594"/>
      <c r="PWO235" s="594"/>
      <c r="PWP235" s="594"/>
      <c r="PWQ235" s="594"/>
      <c r="PWR235" s="594"/>
      <c r="PWS235" s="594"/>
      <c r="PWT235" s="594"/>
      <c r="PWU235" s="594"/>
      <c r="PWV235" s="594"/>
      <c r="PWW235" s="594"/>
      <c r="PWX235" s="594"/>
      <c r="PWY235" s="594"/>
      <c r="PWZ235" s="594"/>
      <c r="PXA235" s="594"/>
      <c r="PXB235" s="594"/>
      <c r="PXC235" s="594"/>
      <c r="PXD235" s="594"/>
      <c r="PXE235" s="594"/>
      <c r="PXF235" s="594"/>
      <c r="PXG235" s="594"/>
      <c r="PXH235" s="594"/>
      <c r="PXI235" s="594"/>
      <c r="PXJ235" s="594"/>
      <c r="PXK235" s="594"/>
      <c r="PXL235" s="594"/>
      <c r="PXM235" s="594"/>
      <c r="PXN235" s="594"/>
      <c r="PXO235" s="594"/>
      <c r="PXP235" s="594"/>
      <c r="PXQ235" s="594"/>
      <c r="PXR235" s="594"/>
      <c r="PXS235" s="594"/>
      <c r="PXT235" s="594"/>
      <c r="PXU235" s="594"/>
      <c r="PXV235" s="594"/>
      <c r="PXW235" s="594"/>
      <c r="PXX235" s="594"/>
      <c r="PXY235" s="594"/>
      <c r="PXZ235" s="594"/>
      <c r="PYA235" s="594"/>
      <c r="PYB235" s="594"/>
      <c r="PYC235" s="594"/>
      <c r="PYD235" s="594"/>
      <c r="PYE235" s="594"/>
      <c r="PYF235" s="594"/>
      <c r="PYG235" s="594"/>
      <c r="PYH235" s="594"/>
      <c r="PYI235" s="594"/>
      <c r="PYJ235" s="594"/>
      <c r="PYK235" s="594"/>
      <c r="PYL235" s="594"/>
      <c r="PYM235" s="594"/>
      <c r="PYN235" s="594"/>
      <c r="PYO235" s="594"/>
      <c r="PYP235" s="594"/>
      <c r="PYQ235" s="594"/>
      <c r="PYR235" s="594"/>
      <c r="PYS235" s="594"/>
      <c r="PYT235" s="594"/>
      <c r="PYU235" s="594"/>
      <c r="PYV235" s="594"/>
      <c r="PYW235" s="594"/>
      <c r="PYX235" s="594"/>
      <c r="PYY235" s="594"/>
      <c r="PYZ235" s="594"/>
      <c r="PZA235" s="594"/>
      <c r="PZB235" s="594"/>
      <c r="PZC235" s="594"/>
      <c r="PZD235" s="594"/>
      <c r="PZE235" s="594"/>
      <c r="PZF235" s="594"/>
      <c r="PZG235" s="594"/>
      <c r="PZH235" s="594"/>
      <c r="PZI235" s="594"/>
      <c r="PZJ235" s="594"/>
      <c r="PZK235" s="594"/>
      <c r="PZL235" s="594"/>
      <c r="PZM235" s="594"/>
      <c r="PZN235" s="594"/>
      <c r="PZO235" s="594"/>
      <c r="PZP235" s="594"/>
      <c r="PZQ235" s="594"/>
      <c r="PZR235" s="594"/>
      <c r="PZS235" s="594"/>
      <c r="PZT235" s="594"/>
      <c r="PZU235" s="594"/>
      <c r="PZV235" s="594"/>
      <c r="PZW235" s="594"/>
      <c r="PZX235" s="594"/>
      <c r="PZY235" s="594"/>
      <c r="PZZ235" s="594"/>
      <c r="QAA235" s="594"/>
      <c r="QAB235" s="594"/>
      <c r="QAC235" s="594"/>
      <c r="QAD235" s="594"/>
      <c r="QAE235" s="594"/>
      <c r="QAF235" s="594"/>
      <c r="QAG235" s="594"/>
      <c r="QAH235" s="594"/>
      <c r="QAI235" s="594"/>
      <c r="QAJ235" s="594"/>
      <c r="QAK235" s="594"/>
      <c r="QAL235" s="594"/>
      <c r="QAM235" s="594"/>
      <c r="QAN235" s="594"/>
      <c r="QAO235" s="594"/>
      <c r="QAP235" s="594"/>
      <c r="QAQ235" s="594"/>
      <c r="QAR235" s="594"/>
      <c r="QAS235" s="594"/>
      <c r="QAT235" s="594"/>
      <c r="QAU235" s="594"/>
      <c r="QAV235" s="594"/>
      <c r="QAW235" s="594"/>
      <c r="QAX235" s="594"/>
      <c r="QAY235" s="594"/>
      <c r="QAZ235" s="594"/>
      <c r="QBA235" s="594"/>
      <c r="QBB235" s="594"/>
      <c r="QBC235" s="594"/>
      <c r="QBD235" s="594"/>
      <c r="QBE235" s="594"/>
      <c r="QBF235" s="594"/>
      <c r="QBG235" s="594"/>
      <c r="QBH235" s="594"/>
      <c r="QBI235" s="594"/>
      <c r="QBJ235" s="594"/>
      <c r="QBK235" s="594"/>
      <c r="QBL235" s="594"/>
      <c r="QBM235" s="594"/>
      <c r="QBN235" s="594"/>
      <c r="QBO235" s="594"/>
      <c r="QBP235" s="594"/>
      <c r="QBQ235" s="594"/>
      <c r="QBR235" s="594"/>
      <c r="QBS235" s="594"/>
      <c r="QBT235" s="594"/>
      <c r="QBU235" s="594"/>
      <c r="QBV235" s="594"/>
      <c r="QBW235" s="594"/>
      <c r="QBX235" s="594"/>
      <c r="QBY235" s="594"/>
      <c r="QBZ235" s="594"/>
      <c r="QCA235" s="594"/>
      <c r="QCB235" s="594"/>
      <c r="QCC235" s="594"/>
      <c r="QCD235" s="594"/>
      <c r="QCE235" s="594"/>
      <c r="QCF235" s="594"/>
      <c r="QCG235" s="594"/>
      <c r="QCH235" s="594"/>
      <c r="QCI235" s="594"/>
      <c r="QCJ235" s="594"/>
      <c r="QCK235" s="594"/>
      <c r="QCL235" s="594"/>
      <c r="QCM235" s="594"/>
      <c r="QCN235" s="594"/>
      <c r="QCO235" s="594"/>
      <c r="QCP235" s="594"/>
      <c r="QCQ235" s="594"/>
      <c r="QCR235" s="594"/>
      <c r="QCS235" s="594"/>
      <c r="QCT235" s="594"/>
      <c r="QCU235" s="594"/>
      <c r="QCV235" s="594"/>
      <c r="QCW235" s="594"/>
      <c r="QCX235" s="594"/>
      <c r="QCY235" s="594"/>
      <c r="QCZ235" s="594"/>
      <c r="QDA235" s="594"/>
      <c r="QDB235" s="594"/>
      <c r="QDC235" s="594"/>
      <c r="QDD235" s="594"/>
      <c r="QDE235" s="594"/>
      <c r="QDF235" s="594"/>
      <c r="QDG235" s="594"/>
      <c r="QDH235" s="594"/>
      <c r="QDI235" s="594"/>
      <c r="QDJ235" s="594"/>
      <c r="QDK235" s="594"/>
      <c r="QDL235" s="594"/>
      <c r="QDM235" s="594"/>
      <c r="QDN235" s="594"/>
      <c r="QDO235" s="594"/>
      <c r="QDP235" s="594"/>
      <c r="QDQ235" s="594"/>
      <c r="QDR235" s="594"/>
      <c r="QDS235" s="594"/>
      <c r="QDT235" s="594"/>
      <c r="QDU235" s="594"/>
      <c r="QDV235" s="594"/>
      <c r="QDW235" s="594"/>
      <c r="QDX235" s="594"/>
      <c r="QDY235" s="594"/>
      <c r="QDZ235" s="594"/>
      <c r="QEA235" s="594"/>
      <c r="QEB235" s="594"/>
      <c r="QEC235" s="594"/>
      <c r="QED235" s="594"/>
      <c r="QEE235" s="594"/>
      <c r="QEF235" s="594"/>
      <c r="QEG235" s="594"/>
      <c r="QEH235" s="594"/>
      <c r="QEI235" s="594"/>
      <c r="QEJ235" s="594"/>
      <c r="QEK235" s="594"/>
      <c r="QEL235" s="594"/>
      <c r="QEM235" s="594"/>
      <c r="QEN235" s="594"/>
      <c r="QEO235" s="594"/>
      <c r="QEP235" s="594"/>
      <c r="QEQ235" s="594"/>
      <c r="QER235" s="594"/>
      <c r="QES235" s="594"/>
      <c r="QET235" s="594"/>
      <c r="QEU235" s="594"/>
      <c r="QEV235" s="594"/>
      <c r="QEW235" s="594"/>
      <c r="QEX235" s="594"/>
      <c r="QEY235" s="594"/>
      <c r="QEZ235" s="594"/>
      <c r="QFA235" s="594"/>
      <c r="QFB235" s="594"/>
      <c r="QFC235" s="594"/>
      <c r="QFD235" s="594"/>
      <c r="QFE235" s="594"/>
      <c r="QFF235" s="594"/>
      <c r="QFG235" s="594"/>
      <c r="QFH235" s="594"/>
      <c r="QFI235" s="594"/>
      <c r="QFJ235" s="594"/>
      <c r="QFK235" s="594"/>
      <c r="QFL235" s="594"/>
      <c r="QFM235" s="594"/>
      <c r="QFN235" s="594"/>
      <c r="QFO235" s="594"/>
      <c r="QFP235" s="594"/>
      <c r="QFQ235" s="594"/>
      <c r="QFR235" s="594"/>
      <c r="QFS235" s="594"/>
      <c r="QFT235" s="594"/>
      <c r="QFU235" s="594"/>
      <c r="QFV235" s="594"/>
      <c r="QFW235" s="594"/>
      <c r="QFX235" s="594"/>
      <c r="QFY235" s="594"/>
      <c r="QFZ235" s="594"/>
      <c r="QGA235" s="594"/>
      <c r="QGB235" s="594"/>
      <c r="QGC235" s="594"/>
      <c r="QGD235" s="594"/>
      <c r="QGE235" s="594"/>
      <c r="QGF235" s="594"/>
      <c r="QGG235" s="594"/>
      <c r="QGH235" s="594"/>
      <c r="QGI235" s="594"/>
      <c r="QGJ235" s="594"/>
      <c r="QGK235" s="594"/>
      <c r="QGL235" s="594"/>
      <c r="QGM235" s="594"/>
      <c r="QGN235" s="594"/>
      <c r="QGO235" s="594"/>
      <c r="QGP235" s="594"/>
      <c r="QGQ235" s="594"/>
      <c r="QGR235" s="594"/>
      <c r="QGS235" s="594"/>
      <c r="QGT235" s="594"/>
      <c r="QGU235" s="594"/>
      <c r="QGV235" s="594"/>
      <c r="QGW235" s="594"/>
      <c r="QGX235" s="594"/>
      <c r="QGY235" s="594"/>
      <c r="QGZ235" s="594"/>
      <c r="QHA235" s="594"/>
      <c r="QHB235" s="594"/>
      <c r="QHC235" s="594"/>
      <c r="QHD235" s="594"/>
      <c r="QHE235" s="594"/>
      <c r="QHF235" s="594"/>
      <c r="QHG235" s="594"/>
      <c r="QHH235" s="594"/>
      <c r="QHI235" s="594"/>
      <c r="QHJ235" s="594"/>
      <c r="QHK235" s="594"/>
      <c r="QHL235" s="594"/>
      <c r="QHM235" s="594"/>
      <c r="QHN235" s="594"/>
      <c r="QHO235" s="594"/>
      <c r="QHP235" s="594"/>
      <c r="QHQ235" s="594"/>
      <c r="QHR235" s="594"/>
      <c r="QHS235" s="594"/>
      <c r="QHT235" s="594"/>
      <c r="QHU235" s="594"/>
      <c r="QHV235" s="594"/>
      <c r="QHW235" s="594"/>
      <c r="QHX235" s="594"/>
      <c r="QHY235" s="594"/>
      <c r="QHZ235" s="594"/>
      <c r="QIA235" s="594"/>
      <c r="QIB235" s="594"/>
      <c r="QIC235" s="594"/>
      <c r="QID235" s="594"/>
      <c r="QIE235" s="594"/>
      <c r="QIF235" s="594"/>
      <c r="QIG235" s="594"/>
      <c r="QIH235" s="594"/>
      <c r="QII235" s="594"/>
      <c r="QIJ235" s="594"/>
      <c r="QIK235" s="594"/>
      <c r="QIL235" s="594"/>
      <c r="QIM235" s="594"/>
      <c r="QIN235" s="594"/>
      <c r="QIO235" s="594"/>
      <c r="QIP235" s="594"/>
      <c r="QIQ235" s="594"/>
      <c r="QIR235" s="594"/>
      <c r="QIS235" s="594"/>
      <c r="QIT235" s="594"/>
      <c r="QIU235" s="594"/>
      <c r="QIV235" s="594"/>
      <c r="QIW235" s="594"/>
      <c r="QIX235" s="594"/>
      <c r="QIY235" s="594"/>
      <c r="QIZ235" s="594"/>
      <c r="QJA235" s="594"/>
      <c r="QJB235" s="594"/>
      <c r="QJC235" s="594"/>
      <c r="QJD235" s="594"/>
      <c r="QJE235" s="594"/>
      <c r="QJF235" s="594"/>
      <c r="QJG235" s="594"/>
      <c r="QJH235" s="594"/>
      <c r="QJI235" s="594"/>
      <c r="QJJ235" s="594"/>
      <c r="QJK235" s="594"/>
      <c r="QJL235" s="594"/>
      <c r="QJM235" s="594"/>
      <c r="QJN235" s="594"/>
      <c r="QJO235" s="594"/>
      <c r="QJP235" s="594"/>
      <c r="QJQ235" s="594"/>
      <c r="QJR235" s="594"/>
      <c r="QJS235" s="594"/>
      <c r="QJT235" s="594"/>
      <c r="QJU235" s="594"/>
      <c r="QJV235" s="594"/>
      <c r="QJW235" s="594"/>
      <c r="QJX235" s="594"/>
      <c r="QJY235" s="594"/>
      <c r="QJZ235" s="594"/>
      <c r="QKA235" s="594"/>
      <c r="QKB235" s="594"/>
      <c r="QKC235" s="594"/>
      <c r="QKD235" s="594"/>
      <c r="QKE235" s="594"/>
      <c r="QKF235" s="594"/>
      <c r="QKG235" s="594"/>
      <c r="QKH235" s="594"/>
      <c r="QKI235" s="594"/>
      <c r="QKJ235" s="594"/>
      <c r="QKK235" s="594"/>
      <c r="QKL235" s="594"/>
      <c r="QKM235" s="594"/>
      <c r="QKN235" s="594"/>
      <c r="QKO235" s="594"/>
      <c r="QKP235" s="594"/>
      <c r="QKQ235" s="594"/>
      <c r="QKR235" s="594"/>
      <c r="QKS235" s="594"/>
      <c r="QKT235" s="594"/>
      <c r="QKU235" s="594"/>
      <c r="QKV235" s="594"/>
      <c r="QKW235" s="594"/>
      <c r="QKX235" s="594"/>
      <c r="QKY235" s="594"/>
      <c r="QKZ235" s="594"/>
      <c r="QLA235" s="594"/>
      <c r="QLB235" s="594"/>
      <c r="QLC235" s="594"/>
      <c r="QLD235" s="594"/>
      <c r="QLE235" s="594"/>
      <c r="QLF235" s="594"/>
      <c r="QLG235" s="594"/>
      <c r="QLH235" s="594"/>
      <c r="QLI235" s="594"/>
      <c r="QLJ235" s="594"/>
      <c r="QLK235" s="594"/>
      <c r="QLL235" s="594"/>
      <c r="QLM235" s="594"/>
      <c r="QLN235" s="594"/>
      <c r="QLO235" s="594"/>
      <c r="QLP235" s="594"/>
      <c r="QLQ235" s="594"/>
      <c r="QLR235" s="594"/>
      <c r="QLS235" s="594"/>
      <c r="QLT235" s="594"/>
      <c r="QLU235" s="594"/>
      <c r="QLV235" s="594"/>
      <c r="QLW235" s="594"/>
      <c r="QLX235" s="594"/>
      <c r="QLY235" s="594"/>
      <c r="QLZ235" s="594"/>
      <c r="QMA235" s="594"/>
      <c r="QMB235" s="594"/>
      <c r="QMC235" s="594"/>
      <c r="QMD235" s="594"/>
      <c r="QME235" s="594"/>
      <c r="QMF235" s="594"/>
      <c r="QMG235" s="594"/>
      <c r="QMH235" s="594"/>
      <c r="QMI235" s="594"/>
      <c r="QMJ235" s="594"/>
      <c r="QMK235" s="594"/>
      <c r="QML235" s="594"/>
      <c r="QMM235" s="594"/>
      <c r="QMN235" s="594"/>
      <c r="QMO235" s="594"/>
      <c r="QMP235" s="594"/>
      <c r="QMQ235" s="594"/>
      <c r="QMR235" s="594"/>
      <c r="QMS235" s="594"/>
      <c r="QMT235" s="594"/>
      <c r="QMU235" s="594"/>
      <c r="QMV235" s="594"/>
      <c r="QMW235" s="594"/>
      <c r="QMX235" s="594"/>
      <c r="QMY235" s="594"/>
      <c r="QMZ235" s="594"/>
      <c r="QNA235" s="594"/>
      <c r="QNB235" s="594"/>
      <c r="QNC235" s="594"/>
      <c r="QND235" s="594"/>
      <c r="QNE235" s="594"/>
      <c r="QNF235" s="594"/>
      <c r="QNG235" s="594"/>
      <c r="QNH235" s="594"/>
      <c r="QNI235" s="594"/>
      <c r="QNJ235" s="594"/>
      <c r="QNK235" s="594"/>
      <c r="QNL235" s="594"/>
      <c r="QNM235" s="594"/>
      <c r="QNN235" s="594"/>
      <c r="QNO235" s="594"/>
      <c r="QNP235" s="594"/>
      <c r="QNQ235" s="594"/>
      <c r="QNR235" s="594"/>
      <c r="QNS235" s="594"/>
      <c r="QNT235" s="594"/>
      <c r="QNU235" s="594"/>
      <c r="QNV235" s="594"/>
      <c r="QNW235" s="594"/>
      <c r="QNX235" s="594"/>
      <c r="QNY235" s="594"/>
      <c r="QNZ235" s="594"/>
      <c r="QOA235" s="594"/>
      <c r="QOB235" s="594"/>
      <c r="QOC235" s="594"/>
      <c r="QOD235" s="594"/>
      <c r="QOE235" s="594"/>
      <c r="QOF235" s="594"/>
      <c r="QOG235" s="594"/>
      <c r="QOH235" s="594"/>
      <c r="QOI235" s="594"/>
      <c r="QOJ235" s="594"/>
      <c r="QOK235" s="594"/>
      <c r="QOL235" s="594"/>
      <c r="QOM235" s="594"/>
      <c r="QON235" s="594"/>
      <c r="QOO235" s="594"/>
      <c r="QOP235" s="594"/>
      <c r="QOQ235" s="594"/>
      <c r="QOR235" s="594"/>
      <c r="QOS235" s="594"/>
      <c r="QOT235" s="594"/>
      <c r="QOU235" s="594"/>
      <c r="QOV235" s="594"/>
      <c r="QOW235" s="594"/>
      <c r="QOX235" s="594"/>
      <c r="QOY235" s="594"/>
      <c r="QOZ235" s="594"/>
      <c r="QPA235" s="594"/>
      <c r="QPB235" s="594"/>
      <c r="QPC235" s="594"/>
      <c r="QPD235" s="594"/>
      <c r="QPE235" s="594"/>
      <c r="QPF235" s="594"/>
      <c r="QPG235" s="594"/>
      <c r="QPH235" s="594"/>
      <c r="QPI235" s="594"/>
      <c r="QPJ235" s="594"/>
      <c r="QPK235" s="594"/>
      <c r="QPL235" s="594"/>
      <c r="QPM235" s="594"/>
      <c r="QPN235" s="594"/>
      <c r="QPO235" s="594"/>
      <c r="QPP235" s="594"/>
      <c r="QPQ235" s="594"/>
      <c r="QPR235" s="594"/>
      <c r="QPS235" s="594"/>
      <c r="QPT235" s="594"/>
      <c r="QPU235" s="594"/>
      <c r="QPV235" s="594"/>
      <c r="QPW235" s="594"/>
      <c r="QPX235" s="594"/>
      <c r="QPY235" s="594"/>
      <c r="QPZ235" s="594"/>
      <c r="QQA235" s="594"/>
      <c r="QQB235" s="594"/>
      <c r="QQC235" s="594"/>
      <c r="QQD235" s="594"/>
      <c r="QQE235" s="594"/>
      <c r="QQF235" s="594"/>
      <c r="QQG235" s="594"/>
      <c r="QQH235" s="594"/>
      <c r="QQI235" s="594"/>
      <c r="QQJ235" s="594"/>
      <c r="QQK235" s="594"/>
      <c r="QQL235" s="594"/>
      <c r="QQM235" s="594"/>
      <c r="QQN235" s="594"/>
      <c r="QQO235" s="594"/>
      <c r="QQP235" s="594"/>
      <c r="QQQ235" s="594"/>
      <c r="QQR235" s="594"/>
      <c r="QQS235" s="594"/>
      <c r="QQT235" s="594"/>
      <c r="QQU235" s="594"/>
      <c r="QQV235" s="594"/>
      <c r="QQW235" s="594"/>
      <c r="QQX235" s="594"/>
      <c r="QQY235" s="594"/>
      <c r="QQZ235" s="594"/>
      <c r="QRA235" s="594"/>
      <c r="QRB235" s="594"/>
      <c r="QRC235" s="594"/>
      <c r="QRD235" s="594"/>
      <c r="QRE235" s="594"/>
      <c r="QRF235" s="594"/>
      <c r="QRG235" s="594"/>
      <c r="QRH235" s="594"/>
      <c r="QRI235" s="594"/>
      <c r="QRJ235" s="594"/>
      <c r="QRK235" s="594"/>
      <c r="QRL235" s="594"/>
      <c r="QRM235" s="594"/>
      <c r="QRN235" s="594"/>
      <c r="QRO235" s="594"/>
      <c r="QRP235" s="594"/>
      <c r="QRQ235" s="594"/>
      <c r="QRR235" s="594"/>
      <c r="QRS235" s="594"/>
      <c r="QRT235" s="594"/>
      <c r="QRU235" s="594"/>
      <c r="QRV235" s="594"/>
      <c r="QRW235" s="594"/>
      <c r="QRX235" s="594"/>
      <c r="QRY235" s="594"/>
      <c r="QRZ235" s="594"/>
      <c r="QSA235" s="594"/>
      <c r="QSB235" s="594"/>
      <c r="QSC235" s="594"/>
      <c r="QSD235" s="594"/>
      <c r="QSE235" s="594"/>
      <c r="QSF235" s="594"/>
      <c r="QSG235" s="594"/>
      <c r="QSH235" s="594"/>
      <c r="QSI235" s="594"/>
      <c r="QSJ235" s="594"/>
      <c r="QSK235" s="594"/>
      <c r="QSL235" s="594"/>
      <c r="QSM235" s="594"/>
      <c r="QSN235" s="594"/>
      <c r="QSO235" s="594"/>
      <c r="QSP235" s="594"/>
      <c r="QSQ235" s="594"/>
      <c r="QSR235" s="594"/>
      <c r="QSS235" s="594"/>
      <c r="QST235" s="594"/>
      <c r="QSU235" s="594"/>
      <c r="QSV235" s="594"/>
      <c r="QSW235" s="594"/>
      <c r="QSX235" s="594"/>
      <c r="QSY235" s="594"/>
      <c r="QSZ235" s="594"/>
      <c r="QTA235" s="594"/>
      <c r="QTB235" s="594"/>
      <c r="QTC235" s="594"/>
      <c r="QTD235" s="594"/>
      <c r="QTE235" s="594"/>
      <c r="QTF235" s="594"/>
      <c r="QTG235" s="594"/>
      <c r="QTH235" s="594"/>
      <c r="QTI235" s="594"/>
      <c r="QTJ235" s="594"/>
      <c r="QTK235" s="594"/>
      <c r="QTL235" s="594"/>
      <c r="QTM235" s="594"/>
      <c r="QTN235" s="594"/>
      <c r="QTO235" s="594"/>
      <c r="QTP235" s="594"/>
      <c r="QTQ235" s="594"/>
      <c r="QTR235" s="594"/>
      <c r="QTS235" s="594"/>
      <c r="QTT235" s="594"/>
      <c r="QTU235" s="594"/>
      <c r="QTV235" s="594"/>
      <c r="QTW235" s="594"/>
      <c r="QTX235" s="594"/>
      <c r="QTY235" s="594"/>
      <c r="QTZ235" s="594"/>
      <c r="QUA235" s="594"/>
      <c r="QUB235" s="594"/>
      <c r="QUC235" s="594"/>
      <c r="QUD235" s="594"/>
      <c r="QUE235" s="594"/>
      <c r="QUF235" s="594"/>
      <c r="QUG235" s="594"/>
      <c r="QUH235" s="594"/>
      <c r="QUI235" s="594"/>
      <c r="QUJ235" s="594"/>
      <c r="QUK235" s="594"/>
      <c r="QUL235" s="594"/>
      <c r="QUM235" s="594"/>
      <c r="QUN235" s="594"/>
      <c r="QUO235" s="594"/>
      <c r="QUP235" s="594"/>
      <c r="QUQ235" s="594"/>
      <c r="QUR235" s="594"/>
      <c r="QUS235" s="594"/>
      <c r="QUT235" s="594"/>
      <c r="QUU235" s="594"/>
      <c r="QUV235" s="594"/>
      <c r="QUW235" s="594"/>
      <c r="QUX235" s="594"/>
      <c r="QUY235" s="594"/>
      <c r="QUZ235" s="594"/>
      <c r="QVA235" s="594"/>
      <c r="QVB235" s="594"/>
      <c r="QVC235" s="594"/>
      <c r="QVD235" s="594"/>
      <c r="QVE235" s="594"/>
      <c r="QVF235" s="594"/>
      <c r="QVG235" s="594"/>
      <c r="QVH235" s="594"/>
      <c r="QVI235" s="594"/>
      <c r="QVJ235" s="594"/>
      <c r="QVK235" s="594"/>
      <c r="QVL235" s="594"/>
      <c r="QVM235" s="594"/>
      <c r="QVN235" s="594"/>
      <c r="QVO235" s="594"/>
      <c r="QVP235" s="594"/>
      <c r="QVQ235" s="594"/>
      <c r="QVR235" s="594"/>
      <c r="QVS235" s="594"/>
      <c r="QVT235" s="594"/>
      <c r="QVU235" s="594"/>
      <c r="QVV235" s="594"/>
      <c r="QVW235" s="594"/>
      <c r="QVX235" s="594"/>
      <c r="QVY235" s="594"/>
      <c r="QVZ235" s="594"/>
      <c r="QWA235" s="594"/>
      <c r="QWB235" s="594"/>
      <c r="QWC235" s="594"/>
      <c r="QWD235" s="594"/>
      <c r="QWE235" s="594"/>
      <c r="QWF235" s="594"/>
      <c r="QWG235" s="594"/>
      <c r="QWH235" s="594"/>
      <c r="QWI235" s="594"/>
      <c r="QWJ235" s="594"/>
      <c r="QWK235" s="594"/>
      <c r="QWL235" s="594"/>
      <c r="QWM235" s="594"/>
      <c r="QWN235" s="594"/>
      <c r="QWO235" s="594"/>
      <c r="QWP235" s="594"/>
      <c r="QWQ235" s="594"/>
      <c r="QWR235" s="594"/>
      <c r="QWS235" s="594"/>
      <c r="QWT235" s="594"/>
      <c r="QWU235" s="594"/>
      <c r="QWV235" s="594"/>
      <c r="QWW235" s="594"/>
      <c r="QWX235" s="594"/>
      <c r="QWY235" s="594"/>
      <c r="QWZ235" s="594"/>
      <c r="QXA235" s="594"/>
      <c r="QXB235" s="594"/>
      <c r="QXC235" s="594"/>
      <c r="QXD235" s="594"/>
      <c r="QXE235" s="594"/>
      <c r="QXF235" s="594"/>
      <c r="QXG235" s="594"/>
      <c r="QXH235" s="594"/>
      <c r="QXI235" s="594"/>
      <c r="QXJ235" s="594"/>
      <c r="QXK235" s="594"/>
      <c r="QXL235" s="594"/>
      <c r="QXM235" s="594"/>
      <c r="QXN235" s="594"/>
      <c r="QXO235" s="594"/>
      <c r="QXP235" s="594"/>
      <c r="QXQ235" s="594"/>
      <c r="QXR235" s="594"/>
      <c r="QXS235" s="594"/>
      <c r="QXT235" s="594"/>
      <c r="QXU235" s="594"/>
      <c r="QXV235" s="594"/>
      <c r="QXW235" s="594"/>
      <c r="QXX235" s="594"/>
      <c r="QXY235" s="594"/>
      <c r="QXZ235" s="594"/>
      <c r="QYA235" s="594"/>
      <c r="QYB235" s="594"/>
      <c r="QYC235" s="594"/>
      <c r="QYD235" s="594"/>
      <c r="QYE235" s="594"/>
      <c r="QYF235" s="594"/>
      <c r="QYG235" s="594"/>
      <c r="QYH235" s="594"/>
      <c r="QYI235" s="594"/>
      <c r="QYJ235" s="594"/>
      <c r="QYK235" s="594"/>
      <c r="QYL235" s="594"/>
      <c r="QYM235" s="594"/>
      <c r="QYN235" s="594"/>
      <c r="QYO235" s="594"/>
      <c r="QYP235" s="594"/>
      <c r="QYQ235" s="594"/>
      <c r="QYR235" s="594"/>
      <c r="QYS235" s="594"/>
      <c r="QYT235" s="594"/>
      <c r="QYU235" s="594"/>
      <c r="QYV235" s="594"/>
      <c r="QYW235" s="594"/>
      <c r="QYX235" s="594"/>
      <c r="QYY235" s="594"/>
      <c r="QYZ235" s="594"/>
      <c r="QZA235" s="594"/>
      <c r="QZB235" s="594"/>
      <c r="QZC235" s="594"/>
      <c r="QZD235" s="594"/>
      <c r="QZE235" s="594"/>
      <c r="QZF235" s="594"/>
      <c r="QZG235" s="594"/>
      <c r="QZH235" s="594"/>
      <c r="QZI235" s="594"/>
      <c r="QZJ235" s="594"/>
      <c r="QZK235" s="594"/>
      <c r="QZL235" s="594"/>
      <c r="QZM235" s="594"/>
      <c r="QZN235" s="594"/>
      <c r="QZO235" s="594"/>
      <c r="QZP235" s="594"/>
      <c r="QZQ235" s="594"/>
      <c r="QZR235" s="594"/>
      <c r="QZS235" s="594"/>
      <c r="QZT235" s="594"/>
      <c r="QZU235" s="594"/>
      <c r="QZV235" s="594"/>
      <c r="QZW235" s="594"/>
      <c r="QZX235" s="594"/>
      <c r="QZY235" s="594"/>
      <c r="QZZ235" s="594"/>
      <c r="RAA235" s="594"/>
      <c r="RAB235" s="594"/>
      <c r="RAC235" s="594"/>
      <c r="RAD235" s="594"/>
      <c r="RAE235" s="594"/>
      <c r="RAF235" s="594"/>
      <c r="RAG235" s="594"/>
      <c r="RAH235" s="594"/>
      <c r="RAI235" s="594"/>
      <c r="RAJ235" s="594"/>
      <c r="RAK235" s="594"/>
      <c r="RAL235" s="594"/>
      <c r="RAM235" s="594"/>
      <c r="RAN235" s="594"/>
      <c r="RAO235" s="594"/>
      <c r="RAP235" s="594"/>
      <c r="RAQ235" s="594"/>
      <c r="RAR235" s="594"/>
      <c r="RAS235" s="594"/>
      <c r="RAT235" s="594"/>
      <c r="RAU235" s="594"/>
      <c r="RAV235" s="594"/>
      <c r="RAW235" s="594"/>
      <c r="RAX235" s="594"/>
      <c r="RAY235" s="594"/>
      <c r="RAZ235" s="594"/>
      <c r="RBA235" s="594"/>
      <c r="RBB235" s="594"/>
      <c r="RBC235" s="594"/>
      <c r="RBD235" s="594"/>
      <c r="RBE235" s="594"/>
      <c r="RBF235" s="594"/>
      <c r="RBG235" s="594"/>
      <c r="RBH235" s="594"/>
      <c r="RBI235" s="594"/>
      <c r="RBJ235" s="594"/>
      <c r="RBK235" s="594"/>
      <c r="RBL235" s="594"/>
      <c r="RBM235" s="594"/>
      <c r="RBN235" s="594"/>
      <c r="RBO235" s="594"/>
      <c r="RBP235" s="594"/>
      <c r="RBQ235" s="594"/>
      <c r="RBR235" s="594"/>
      <c r="RBS235" s="594"/>
      <c r="RBT235" s="594"/>
      <c r="RBU235" s="594"/>
      <c r="RBV235" s="594"/>
      <c r="RBW235" s="594"/>
      <c r="RBX235" s="594"/>
      <c r="RBY235" s="594"/>
      <c r="RBZ235" s="594"/>
      <c r="RCA235" s="594"/>
      <c r="RCB235" s="594"/>
      <c r="RCC235" s="594"/>
      <c r="RCD235" s="594"/>
      <c r="RCE235" s="594"/>
      <c r="RCF235" s="594"/>
      <c r="RCG235" s="594"/>
      <c r="RCH235" s="594"/>
      <c r="RCI235" s="594"/>
      <c r="RCJ235" s="594"/>
      <c r="RCK235" s="594"/>
      <c r="RCL235" s="594"/>
      <c r="RCM235" s="594"/>
      <c r="RCN235" s="594"/>
      <c r="RCO235" s="594"/>
      <c r="RCP235" s="594"/>
      <c r="RCQ235" s="594"/>
      <c r="RCR235" s="594"/>
      <c r="RCS235" s="594"/>
      <c r="RCT235" s="594"/>
      <c r="RCU235" s="594"/>
      <c r="RCV235" s="594"/>
      <c r="RCW235" s="594"/>
      <c r="RCX235" s="594"/>
      <c r="RCY235" s="594"/>
      <c r="RCZ235" s="594"/>
      <c r="RDA235" s="594"/>
      <c r="RDB235" s="594"/>
      <c r="RDC235" s="594"/>
      <c r="RDD235" s="594"/>
      <c r="RDE235" s="594"/>
      <c r="RDF235" s="594"/>
      <c r="RDG235" s="594"/>
      <c r="RDH235" s="594"/>
      <c r="RDI235" s="594"/>
      <c r="RDJ235" s="594"/>
      <c r="RDK235" s="594"/>
      <c r="RDL235" s="594"/>
      <c r="RDM235" s="594"/>
      <c r="RDN235" s="594"/>
      <c r="RDO235" s="594"/>
      <c r="RDP235" s="594"/>
      <c r="RDQ235" s="594"/>
      <c r="RDR235" s="594"/>
      <c r="RDS235" s="594"/>
      <c r="RDT235" s="594"/>
      <c r="RDU235" s="594"/>
      <c r="RDV235" s="594"/>
      <c r="RDW235" s="594"/>
      <c r="RDX235" s="594"/>
      <c r="RDY235" s="594"/>
      <c r="RDZ235" s="594"/>
      <c r="REA235" s="594"/>
      <c r="REB235" s="594"/>
      <c r="REC235" s="594"/>
      <c r="RED235" s="594"/>
      <c r="REE235" s="594"/>
      <c r="REF235" s="594"/>
      <c r="REG235" s="594"/>
      <c r="REH235" s="594"/>
      <c r="REI235" s="594"/>
      <c r="REJ235" s="594"/>
      <c r="REK235" s="594"/>
      <c r="REL235" s="594"/>
      <c r="REM235" s="594"/>
      <c r="REN235" s="594"/>
      <c r="REO235" s="594"/>
      <c r="REP235" s="594"/>
      <c r="REQ235" s="594"/>
      <c r="RER235" s="594"/>
      <c r="RES235" s="594"/>
      <c r="RET235" s="594"/>
      <c r="REU235" s="594"/>
      <c r="REV235" s="594"/>
      <c r="REW235" s="594"/>
      <c r="REX235" s="594"/>
      <c r="REY235" s="594"/>
      <c r="REZ235" s="594"/>
      <c r="RFA235" s="594"/>
      <c r="RFB235" s="594"/>
      <c r="RFC235" s="594"/>
      <c r="RFD235" s="594"/>
      <c r="RFE235" s="594"/>
      <c r="RFF235" s="594"/>
      <c r="RFG235" s="594"/>
      <c r="RFH235" s="594"/>
      <c r="RFI235" s="594"/>
      <c r="RFJ235" s="594"/>
      <c r="RFK235" s="594"/>
      <c r="RFL235" s="594"/>
      <c r="RFM235" s="594"/>
      <c r="RFN235" s="594"/>
      <c r="RFO235" s="594"/>
      <c r="RFP235" s="594"/>
      <c r="RFQ235" s="594"/>
      <c r="RFR235" s="594"/>
      <c r="RFS235" s="594"/>
      <c r="RFT235" s="594"/>
      <c r="RFU235" s="594"/>
      <c r="RFV235" s="594"/>
      <c r="RFW235" s="594"/>
      <c r="RFX235" s="594"/>
      <c r="RFY235" s="594"/>
      <c r="RFZ235" s="594"/>
      <c r="RGA235" s="594"/>
      <c r="RGB235" s="594"/>
      <c r="RGC235" s="594"/>
      <c r="RGD235" s="594"/>
      <c r="RGE235" s="594"/>
      <c r="RGF235" s="594"/>
      <c r="RGG235" s="594"/>
      <c r="RGH235" s="594"/>
      <c r="RGI235" s="594"/>
      <c r="RGJ235" s="594"/>
      <c r="RGK235" s="594"/>
      <c r="RGL235" s="594"/>
      <c r="RGM235" s="594"/>
      <c r="RGN235" s="594"/>
      <c r="RGO235" s="594"/>
      <c r="RGP235" s="594"/>
      <c r="RGQ235" s="594"/>
      <c r="RGR235" s="594"/>
      <c r="RGS235" s="594"/>
      <c r="RGT235" s="594"/>
      <c r="RGU235" s="594"/>
      <c r="RGV235" s="594"/>
      <c r="RGW235" s="594"/>
      <c r="RGX235" s="594"/>
      <c r="RGY235" s="594"/>
      <c r="RGZ235" s="594"/>
      <c r="RHA235" s="594"/>
      <c r="RHB235" s="594"/>
      <c r="RHC235" s="594"/>
      <c r="RHD235" s="594"/>
      <c r="RHE235" s="594"/>
      <c r="RHF235" s="594"/>
      <c r="RHG235" s="594"/>
      <c r="RHH235" s="594"/>
      <c r="RHI235" s="594"/>
      <c r="RHJ235" s="594"/>
      <c r="RHK235" s="594"/>
      <c r="RHL235" s="594"/>
      <c r="RHM235" s="594"/>
      <c r="RHN235" s="594"/>
      <c r="RHO235" s="594"/>
      <c r="RHP235" s="594"/>
      <c r="RHQ235" s="594"/>
      <c r="RHR235" s="594"/>
      <c r="RHS235" s="594"/>
      <c r="RHT235" s="594"/>
      <c r="RHU235" s="594"/>
      <c r="RHV235" s="594"/>
      <c r="RHW235" s="594"/>
      <c r="RHX235" s="594"/>
      <c r="RHY235" s="594"/>
      <c r="RHZ235" s="594"/>
      <c r="RIA235" s="594"/>
      <c r="RIB235" s="594"/>
      <c r="RIC235" s="594"/>
      <c r="RID235" s="594"/>
      <c r="RIE235" s="594"/>
      <c r="RIF235" s="594"/>
      <c r="RIG235" s="594"/>
      <c r="RIH235" s="594"/>
      <c r="RII235" s="594"/>
      <c r="RIJ235" s="594"/>
      <c r="RIK235" s="594"/>
      <c r="RIL235" s="594"/>
      <c r="RIM235" s="594"/>
      <c r="RIN235" s="594"/>
      <c r="RIO235" s="594"/>
      <c r="RIP235" s="594"/>
      <c r="RIQ235" s="594"/>
      <c r="RIR235" s="594"/>
      <c r="RIS235" s="594"/>
      <c r="RIT235" s="594"/>
      <c r="RIU235" s="594"/>
      <c r="RIV235" s="594"/>
      <c r="RIW235" s="594"/>
      <c r="RIX235" s="594"/>
      <c r="RIY235" s="594"/>
      <c r="RIZ235" s="594"/>
      <c r="RJA235" s="594"/>
      <c r="RJB235" s="594"/>
      <c r="RJC235" s="594"/>
      <c r="RJD235" s="594"/>
      <c r="RJE235" s="594"/>
      <c r="RJF235" s="594"/>
      <c r="RJG235" s="594"/>
      <c r="RJH235" s="594"/>
      <c r="RJI235" s="594"/>
      <c r="RJJ235" s="594"/>
      <c r="RJK235" s="594"/>
      <c r="RJL235" s="594"/>
      <c r="RJM235" s="594"/>
      <c r="RJN235" s="594"/>
      <c r="RJO235" s="594"/>
      <c r="RJP235" s="594"/>
      <c r="RJQ235" s="594"/>
      <c r="RJR235" s="594"/>
      <c r="RJS235" s="594"/>
      <c r="RJT235" s="594"/>
      <c r="RJU235" s="594"/>
      <c r="RJV235" s="594"/>
      <c r="RJW235" s="594"/>
      <c r="RJX235" s="594"/>
      <c r="RJY235" s="594"/>
      <c r="RJZ235" s="594"/>
      <c r="RKA235" s="594"/>
      <c r="RKB235" s="594"/>
      <c r="RKC235" s="594"/>
      <c r="RKD235" s="594"/>
      <c r="RKE235" s="594"/>
      <c r="RKF235" s="594"/>
      <c r="RKG235" s="594"/>
      <c r="RKH235" s="594"/>
      <c r="RKI235" s="594"/>
      <c r="RKJ235" s="594"/>
      <c r="RKK235" s="594"/>
      <c r="RKL235" s="594"/>
      <c r="RKM235" s="594"/>
      <c r="RKN235" s="594"/>
      <c r="RKO235" s="594"/>
      <c r="RKP235" s="594"/>
      <c r="RKQ235" s="594"/>
      <c r="RKR235" s="594"/>
      <c r="RKS235" s="594"/>
      <c r="RKT235" s="594"/>
      <c r="RKU235" s="594"/>
      <c r="RKV235" s="594"/>
      <c r="RKW235" s="594"/>
      <c r="RKX235" s="594"/>
      <c r="RKY235" s="594"/>
      <c r="RKZ235" s="594"/>
      <c r="RLA235" s="594"/>
      <c r="RLB235" s="594"/>
      <c r="RLC235" s="594"/>
      <c r="RLD235" s="594"/>
      <c r="RLE235" s="594"/>
      <c r="RLF235" s="594"/>
      <c r="RLG235" s="594"/>
      <c r="RLH235" s="594"/>
      <c r="RLI235" s="594"/>
      <c r="RLJ235" s="594"/>
      <c r="RLK235" s="594"/>
      <c r="RLL235" s="594"/>
      <c r="RLM235" s="594"/>
      <c r="RLN235" s="594"/>
      <c r="RLO235" s="594"/>
      <c r="RLP235" s="594"/>
      <c r="RLQ235" s="594"/>
      <c r="RLR235" s="594"/>
      <c r="RLS235" s="594"/>
      <c r="RLT235" s="594"/>
      <c r="RLU235" s="594"/>
      <c r="RLV235" s="594"/>
      <c r="RLW235" s="594"/>
      <c r="RLX235" s="594"/>
      <c r="RLY235" s="594"/>
      <c r="RLZ235" s="594"/>
      <c r="RMA235" s="594"/>
      <c r="RMB235" s="594"/>
      <c r="RMC235" s="594"/>
      <c r="RMD235" s="594"/>
      <c r="RME235" s="594"/>
      <c r="RMF235" s="594"/>
      <c r="RMG235" s="594"/>
      <c r="RMH235" s="594"/>
      <c r="RMI235" s="594"/>
      <c r="RMJ235" s="594"/>
      <c r="RMK235" s="594"/>
      <c r="RML235" s="594"/>
      <c r="RMM235" s="594"/>
      <c r="RMN235" s="594"/>
      <c r="RMO235" s="594"/>
      <c r="RMP235" s="594"/>
      <c r="RMQ235" s="594"/>
      <c r="RMR235" s="594"/>
      <c r="RMS235" s="594"/>
      <c r="RMT235" s="594"/>
      <c r="RMU235" s="594"/>
      <c r="RMV235" s="594"/>
      <c r="RMW235" s="594"/>
      <c r="RMX235" s="594"/>
      <c r="RMY235" s="594"/>
      <c r="RMZ235" s="594"/>
      <c r="RNA235" s="594"/>
      <c r="RNB235" s="594"/>
      <c r="RNC235" s="594"/>
      <c r="RND235" s="594"/>
      <c r="RNE235" s="594"/>
      <c r="RNF235" s="594"/>
      <c r="RNG235" s="594"/>
      <c r="RNH235" s="594"/>
      <c r="RNI235" s="594"/>
      <c r="RNJ235" s="594"/>
      <c r="RNK235" s="594"/>
      <c r="RNL235" s="594"/>
      <c r="RNM235" s="594"/>
      <c r="RNN235" s="594"/>
      <c r="RNO235" s="594"/>
      <c r="RNP235" s="594"/>
      <c r="RNQ235" s="594"/>
      <c r="RNR235" s="594"/>
      <c r="RNS235" s="594"/>
      <c r="RNT235" s="594"/>
      <c r="RNU235" s="594"/>
      <c r="RNV235" s="594"/>
      <c r="RNW235" s="594"/>
      <c r="RNX235" s="594"/>
      <c r="RNY235" s="594"/>
      <c r="RNZ235" s="594"/>
      <c r="ROA235" s="594"/>
      <c r="ROB235" s="594"/>
      <c r="ROC235" s="594"/>
      <c r="ROD235" s="594"/>
      <c r="ROE235" s="594"/>
      <c r="ROF235" s="594"/>
      <c r="ROG235" s="594"/>
      <c r="ROH235" s="594"/>
      <c r="ROI235" s="594"/>
      <c r="ROJ235" s="594"/>
      <c r="ROK235" s="594"/>
      <c r="ROL235" s="594"/>
      <c r="ROM235" s="594"/>
      <c r="RON235" s="594"/>
      <c r="ROO235" s="594"/>
      <c r="ROP235" s="594"/>
      <c r="ROQ235" s="594"/>
      <c r="ROR235" s="594"/>
      <c r="ROS235" s="594"/>
      <c r="ROT235" s="594"/>
      <c r="ROU235" s="594"/>
      <c r="ROV235" s="594"/>
      <c r="ROW235" s="594"/>
      <c r="ROX235" s="594"/>
      <c r="ROY235" s="594"/>
      <c r="ROZ235" s="594"/>
      <c r="RPA235" s="594"/>
      <c r="RPB235" s="594"/>
      <c r="RPC235" s="594"/>
      <c r="RPD235" s="594"/>
      <c r="RPE235" s="594"/>
      <c r="RPF235" s="594"/>
      <c r="RPG235" s="594"/>
      <c r="RPH235" s="594"/>
      <c r="RPI235" s="594"/>
      <c r="RPJ235" s="594"/>
      <c r="RPK235" s="594"/>
      <c r="RPL235" s="594"/>
      <c r="RPM235" s="594"/>
      <c r="RPN235" s="594"/>
      <c r="RPO235" s="594"/>
      <c r="RPP235" s="594"/>
      <c r="RPQ235" s="594"/>
      <c r="RPR235" s="594"/>
      <c r="RPS235" s="594"/>
      <c r="RPT235" s="594"/>
      <c r="RPU235" s="594"/>
      <c r="RPV235" s="594"/>
      <c r="RPW235" s="594"/>
      <c r="RPX235" s="594"/>
      <c r="RPY235" s="594"/>
      <c r="RPZ235" s="594"/>
      <c r="RQA235" s="594"/>
      <c r="RQB235" s="594"/>
      <c r="RQC235" s="594"/>
      <c r="RQD235" s="594"/>
      <c r="RQE235" s="594"/>
      <c r="RQF235" s="594"/>
      <c r="RQG235" s="594"/>
      <c r="RQH235" s="594"/>
      <c r="RQI235" s="594"/>
      <c r="RQJ235" s="594"/>
      <c r="RQK235" s="594"/>
      <c r="RQL235" s="594"/>
      <c r="RQM235" s="594"/>
      <c r="RQN235" s="594"/>
      <c r="RQO235" s="594"/>
      <c r="RQP235" s="594"/>
      <c r="RQQ235" s="594"/>
      <c r="RQR235" s="594"/>
      <c r="RQS235" s="594"/>
      <c r="RQT235" s="594"/>
      <c r="RQU235" s="594"/>
      <c r="RQV235" s="594"/>
      <c r="RQW235" s="594"/>
      <c r="RQX235" s="594"/>
      <c r="RQY235" s="594"/>
      <c r="RQZ235" s="594"/>
      <c r="RRA235" s="594"/>
      <c r="RRB235" s="594"/>
      <c r="RRC235" s="594"/>
      <c r="RRD235" s="594"/>
      <c r="RRE235" s="594"/>
      <c r="RRF235" s="594"/>
      <c r="RRG235" s="594"/>
      <c r="RRH235" s="594"/>
      <c r="RRI235" s="594"/>
      <c r="RRJ235" s="594"/>
      <c r="RRK235" s="594"/>
      <c r="RRL235" s="594"/>
      <c r="RRM235" s="594"/>
      <c r="RRN235" s="594"/>
      <c r="RRO235" s="594"/>
      <c r="RRP235" s="594"/>
      <c r="RRQ235" s="594"/>
      <c r="RRR235" s="594"/>
      <c r="RRS235" s="594"/>
      <c r="RRT235" s="594"/>
      <c r="RRU235" s="594"/>
      <c r="RRV235" s="594"/>
      <c r="RRW235" s="594"/>
      <c r="RRX235" s="594"/>
      <c r="RRY235" s="594"/>
      <c r="RRZ235" s="594"/>
      <c r="RSA235" s="594"/>
      <c r="RSB235" s="594"/>
      <c r="RSC235" s="594"/>
      <c r="RSD235" s="594"/>
      <c r="RSE235" s="594"/>
      <c r="RSF235" s="594"/>
      <c r="RSG235" s="594"/>
      <c r="RSH235" s="594"/>
      <c r="RSI235" s="594"/>
      <c r="RSJ235" s="594"/>
      <c r="RSK235" s="594"/>
      <c r="RSL235" s="594"/>
      <c r="RSM235" s="594"/>
      <c r="RSN235" s="594"/>
      <c r="RSO235" s="594"/>
      <c r="RSP235" s="594"/>
      <c r="RSQ235" s="594"/>
      <c r="RSR235" s="594"/>
      <c r="RSS235" s="594"/>
      <c r="RST235" s="594"/>
      <c r="RSU235" s="594"/>
      <c r="RSV235" s="594"/>
      <c r="RSW235" s="594"/>
      <c r="RSX235" s="594"/>
      <c r="RSY235" s="594"/>
      <c r="RSZ235" s="594"/>
      <c r="RTA235" s="594"/>
      <c r="RTB235" s="594"/>
      <c r="RTC235" s="594"/>
      <c r="RTD235" s="594"/>
      <c r="RTE235" s="594"/>
      <c r="RTF235" s="594"/>
      <c r="RTG235" s="594"/>
      <c r="RTH235" s="594"/>
      <c r="RTI235" s="594"/>
      <c r="RTJ235" s="594"/>
      <c r="RTK235" s="594"/>
      <c r="RTL235" s="594"/>
      <c r="RTM235" s="594"/>
      <c r="RTN235" s="594"/>
      <c r="RTO235" s="594"/>
      <c r="RTP235" s="594"/>
      <c r="RTQ235" s="594"/>
      <c r="RTR235" s="594"/>
      <c r="RTS235" s="594"/>
      <c r="RTT235" s="594"/>
      <c r="RTU235" s="594"/>
      <c r="RTV235" s="594"/>
      <c r="RTW235" s="594"/>
      <c r="RTX235" s="594"/>
      <c r="RTY235" s="594"/>
      <c r="RTZ235" s="594"/>
      <c r="RUA235" s="594"/>
      <c r="RUB235" s="594"/>
      <c r="RUC235" s="594"/>
      <c r="RUD235" s="594"/>
      <c r="RUE235" s="594"/>
      <c r="RUF235" s="594"/>
      <c r="RUG235" s="594"/>
      <c r="RUH235" s="594"/>
      <c r="RUI235" s="594"/>
      <c r="RUJ235" s="594"/>
      <c r="RUK235" s="594"/>
      <c r="RUL235" s="594"/>
      <c r="RUM235" s="594"/>
      <c r="RUN235" s="594"/>
      <c r="RUO235" s="594"/>
      <c r="RUP235" s="594"/>
      <c r="RUQ235" s="594"/>
      <c r="RUR235" s="594"/>
      <c r="RUS235" s="594"/>
      <c r="RUT235" s="594"/>
      <c r="RUU235" s="594"/>
      <c r="RUV235" s="594"/>
      <c r="RUW235" s="594"/>
      <c r="RUX235" s="594"/>
      <c r="RUY235" s="594"/>
      <c r="RUZ235" s="594"/>
      <c r="RVA235" s="594"/>
      <c r="RVB235" s="594"/>
      <c r="RVC235" s="594"/>
      <c r="RVD235" s="594"/>
      <c r="RVE235" s="594"/>
      <c r="RVF235" s="594"/>
      <c r="RVG235" s="594"/>
      <c r="RVH235" s="594"/>
      <c r="RVI235" s="594"/>
      <c r="RVJ235" s="594"/>
      <c r="RVK235" s="594"/>
      <c r="RVL235" s="594"/>
      <c r="RVM235" s="594"/>
      <c r="RVN235" s="594"/>
      <c r="RVO235" s="594"/>
      <c r="RVP235" s="594"/>
      <c r="RVQ235" s="594"/>
      <c r="RVR235" s="594"/>
      <c r="RVS235" s="594"/>
      <c r="RVT235" s="594"/>
      <c r="RVU235" s="594"/>
      <c r="RVV235" s="594"/>
      <c r="RVW235" s="594"/>
      <c r="RVX235" s="594"/>
      <c r="RVY235" s="594"/>
      <c r="RVZ235" s="594"/>
      <c r="RWA235" s="594"/>
      <c r="RWB235" s="594"/>
      <c r="RWC235" s="594"/>
      <c r="RWD235" s="594"/>
      <c r="RWE235" s="594"/>
      <c r="RWF235" s="594"/>
      <c r="RWG235" s="594"/>
      <c r="RWH235" s="594"/>
      <c r="RWI235" s="594"/>
      <c r="RWJ235" s="594"/>
      <c r="RWK235" s="594"/>
      <c r="RWL235" s="594"/>
      <c r="RWM235" s="594"/>
      <c r="RWN235" s="594"/>
      <c r="RWO235" s="594"/>
      <c r="RWP235" s="594"/>
      <c r="RWQ235" s="594"/>
      <c r="RWR235" s="594"/>
      <c r="RWS235" s="594"/>
      <c r="RWT235" s="594"/>
      <c r="RWU235" s="594"/>
      <c r="RWV235" s="594"/>
      <c r="RWW235" s="594"/>
      <c r="RWX235" s="594"/>
      <c r="RWY235" s="594"/>
      <c r="RWZ235" s="594"/>
      <c r="RXA235" s="594"/>
      <c r="RXB235" s="594"/>
      <c r="RXC235" s="594"/>
      <c r="RXD235" s="594"/>
      <c r="RXE235" s="594"/>
      <c r="RXF235" s="594"/>
      <c r="RXG235" s="594"/>
      <c r="RXH235" s="594"/>
      <c r="RXI235" s="594"/>
      <c r="RXJ235" s="594"/>
      <c r="RXK235" s="594"/>
      <c r="RXL235" s="594"/>
      <c r="RXM235" s="594"/>
      <c r="RXN235" s="594"/>
      <c r="RXO235" s="594"/>
      <c r="RXP235" s="594"/>
      <c r="RXQ235" s="594"/>
      <c r="RXR235" s="594"/>
      <c r="RXS235" s="594"/>
      <c r="RXT235" s="594"/>
      <c r="RXU235" s="594"/>
      <c r="RXV235" s="594"/>
      <c r="RXW235" s="594"/>
      <c r="RXX235" s="594"/>
      <c r="RXY235" s="594"/>
      <c r="RXZ235" s="594"/>
      <c r="RYA235" s="594"/>
      <c r="RYB235" s="594"/>
      <c r="RYC235" s="594"/>
      <c r="RYD235" s="594"/>
      <c r="RYE235" s="594"/>
      <c r="RYF235" s="594"/>
      <c r="RYG235" s="594"/>
      <c r="RYH235" s="594"/>
      <c r="RYI235" s="594"/>
      <c r="RYJ235" s="594"/>
      <c r="RYK235" s="594"/>
      <c r="RYL235" s="594"/>
      <c r="RYM235" s="594"/>
      <c r="RYN235" s="594"/>
      <c r="RYO235" s="594"/>
      <c r="RYP235" s="594"/>
      <c r="RYQ235" s="594"/>
      <c r="RYR235" s="594"/>
      <c r="RYS235" s="594"/>
      <c r="RYT235" s="594"/>
      <c r="RYU235" s="594"/>
      <c r="RYV235" s="594"/>
      <c r="RYW235" s="594"/>
      <c r="RYX235" s="594"/>
      <c r="RYY235" s="594"/>
      <c r="RYZ235" s="594"/>
      <c r="RZA235" s="594"/>
      <c r="RZB235" s="594"/>
      <c r="RZC235" s="594"/>
      <c r="RZD235" s="594"/>
      <c r="RZE235" s="594"/>
      <c r="RZF235" s="594"/>
      <c r="RZG235" s="594"/>
      <c r="RZH235" s="594"/>
      <c r="RZI235" s="594"/>
      <c r="RZJ235" s="594"/>
      <c r="RZK235" s="594"/>
      <c r="RZL235" s="594"/>
      <c r="RZM235" s="594"/>
      <c r="RZN235" s="594"/>
      <c r="RZO235" s="594"/>
      <c r="RZP235" s="594"/>
      <c r="RZQ235" s="594"/>
      <c r="RZR235" s="594"/>
      <c r="RZS235" s="594"/>
      <c r="RZT235" s="594"/>
      <c r="RZU235" s="594"/>
      <c r="RZV235" s="594"/>
      <c r="RZW235" s="594"/>
      <c r="RZX235" s="594"/>
      <c r="RZY235" s="594"/>
      <c r="RZZ235" s="594"/>
      <c r="SAA235" s="594"/>
      <c r="SAB235" s="594"/>
      <c r="SAC235" s="594"/>
      <c r="SAD235" s="594"/>
      <c r="SAE235" s="594"/>
      <c r="SAF235" s="594"/>
      <c r="SAG235" s="594"/>
      <c r="SAH235" s="594"/>
      <c r="SAI235" s="594"/>
      <c r="SAJ235" s="594"/>
      <c r="SAK235" s="594"/>
      <c r="SAL235" s="594"/>
      <c r="SAM235" s="594"/>
      <c r="SAN235" s="594"/>
      <c r="SAO235" s="594"/>
      <c r="SAP235" s="594"/>
      <c r="SAQ235" s="594"/>
      <c r="SAR235" s="594"/>
      <c r="SAS235" s="594"/>
      <c r="SAT235" s="594"/>
      <c r="SAU235" s="594"/>
      <c r="SAV235" s="594"/>
      <c r="SAW235" s="594"/>
      <c r="SAX235" s="594"/>
      <c r="SAY235" s="594"/>
      <c r="SAZ235" s="594"/>
      <c r="SBA235" s="594"/>
      <c r="SBB235" s="594"/>
      <c r="SBC235" s="594"/>
      <c r="SBD235" s="594"/>
      <c r="SBE235" s="594"/>
      <c r="SBF235" s="594"/>
      <c r="SBG235" s="594"/>
      <c r="SBH235" s="594"/>
      <c r="SBI235" s="594"/>
      <c r="SBJ235" s="594"/>
      <c r="SBK235" s="594"/>
      <c r="SBL235" s="594"/>
      <c r="SBM235" s="594"/>
      <c r="SBN235" s="594"/>
      <c r="SBO235" s="594"/>
      <c r="SBP235" s="594"/>
      <c r="SBQ235" s="594"/>
      <c r="SBR235" s="594"/>
      <c r="SBS235" s="594"/>
      <c r="SBT235" s="594"/>
      <c r="SBU235" s="594"/>
      <c r="SBV235" s="594"/>
      <c r="SBW235" s="594"/>
      <c r="SBX235" s="594"/>
      <c r="SBY235" s="594"/>
      <c r="SBZ235" s="594"/>
      <c r="SCA235" s="594"/>
      <c r="SCB235" s="594"/>
      <c r="SCC235" s="594"/>
      <c r="SCD235" s="594"/>
      <c r="SCE235" s="594"/>
      <c r="SCF235" s="594"/>
      <c r="SCG235" s="594"/>
      <c r="SCH235" s="594"/>
      <c r="SCI235" s="594"/>
      <c r="SCJ235" s="594"/>
      <c r="SCK235" s="594"/>
      <c r="SCL235" s="594"/>
      <c r="SCM235" s="594"/>
      <c r="SCN235" s="594"/>
      <c r="SCO235" s="594"/>
      <c r="SCP235" s="594"/>
      <c r="SCQ235" s="594"/>
      <c r="SCR235" s="594"/>
      <c r="SCS235" s="594"/>
      <c r="SCT235" s="594"/>
      <c r="SCU235" s="594"/>
      <c r="SCV235" s="594"/>
      <c r="SCW235" s="594"/>
      <c r="SCX235" s="594"/>
      <c r="SCY235" s="594"/>
      <c r="SCZ235" s="594"/>
      <c r="SDA235" s="594"/>
      <c r="SDB235" s="594"/>
      <c r="SDC235" s="594"/>
      <c r="SDD235" s="594"/>
      <c r="SDE235" s="594"/>
      <c r="SDF235" s="594"/>
      <c r="SDG235" s="594"/>
      <c r="SDH235" s="594"/>
      <c r="SDI235" s="594"/>
      <c r="SDJ235" s="594"/>
      <c r="SDK235" s="594"/>
      <c r="SDL235" s="594"/>
      <c r="SDM235" s="594"/>
      <c r="SDN235" s="594"/>
      <c r="SDO235" s="594"/>
      <c r="SDP235" s="594"/>
      <c r="SDQ235" s="594"/>
      <c r="SDR235" s="594"/>
      <c r="SDS235" s="594"/>
      <c r="SDT235" s="594"/>
      <c r="SDU235" s="594"/>
      <c r="SDV235" s="594"/>
      <c r="SDW235" s="594"/>
      <c r="SDX235" s="594"/>
      <c r="SDY235" s="594"/>
      <c r="SDZ235" s="594"/>
      <c r="SEA235" s="594"/>
      <c r="SEB235" s="594"/>
      <c r="SEC235" s="594"/>
      <c r="SED235" s="594"/>
      <c r="SEE235" s="594"/>
      <c r="SEF235" s="594"/>
      <c r="SEG235" s="594"/>
      <c r="SEH235" s="594"/>
      <c r="SEI235" s="594"/>
      <c r="SEJ235" s="594"/>
      <c r="SEK235" s="594"/>
      <c r="SEL235" s="594"/>
      <c r="SEM235" s="594"/>
      <c r="SEN235" s="594"/>
      <c r="SEO235" s="594"/>
      <c r="SEP235" s="594"/>
      <c r="SEQ235" s="594"/>
      <c r="SER235" s="594"/>
      <c r="SES235" s="594"/>
      <c r="SET235" s="594"/>
      <c r="SEU235" s="594"/>
      <c r="SEV235" s="594"/>
      <c r="SEW235" s="594"/>
      <c r="SEX235" s="594"/>
      <c r="SEY235" s="594"/>
      <c r="SEZ235" s="594"/>
      <c r="SFA235" s="594"/>
      <c r="SFB235" s="594"/>
      <c r="SFC235" s="594"/>
      <c r="SFD235" s="594"/>
      <c r="SFE235" s="594"/>
      <c r="SFF235" s="594"/>
      <c r="SFG235" s="594"/>
      <c r="SFH235" s="594"/>
      <c r="SFI235" s="594"/>
      <c r="SFJ235" s="594"/>
      <c r="SFK235" s="594"/>
      <c r="SFL235" s="594"/>
      <c r="SFM235" s="594"/>
      <c r="SFN235" s="594"/>
      <c r="SFO235" s="594"/>
      <c r="SFP235" s="594"/>
      <c r="SFQ235" s="594"/>
      <c r="SFR235" s="594"/>
      <c r="SFS235" s="594"/>
      <c r="SFT235" s="594"/>
      <c r="SFU235" s="594"/>
      <c r="SFV235" s="594"/>
      <c r="SFW235" s="594"/>
      <c r="SFX235" s="594"/>
      <c r="SFY235" s="594"/>
      <c r="SFZ235" s="594"/>
      <c r="SGA235" s="594"/>
      <c r="SGB235" s="594"/>
      <c r="SGC235" s="594"/>
      <c r="SGD235" s="594"/>
      <c r="SGE235" s="594"/>
      <c r="SGF235" s="594"/>
      <c r="SGG235" s="594"/>
      <c r="SGH235" s="594"/>
      <c r="SGI235" s="594"/>
      <c r="SGJ235" s="594"/>
      <c r="SGK235" s="594"/>
      <c r="SGL235" s="594"/>
      <c r="SGM235" s="594"/>
      <c r="SGN235" s="594"/>
      <c r="SGO235" s="594"/>
      <c r="SGP235" s="594"/>
      <c r="SGQ235" s="594"/>
      <c r="SGR235" s="594"/>
      <c r="SGS235" s="594"/>
      <c r="SGT235" s="594"/>
      <c r="SGU235" s="594"/>
      <c r="SGV235" s="594"/>
      <c r="SGW235" s="594"/>
      <c r="SGX235" s="594"/>
      <c r="SGY235" s="594"/>
      <c r="SGZ235" s="594"/>
      <c r="SHA235" s="594"/>
      <c r="SHB235" s="594"/>
      <c r="SHC235" s="594"/>
      <c r="SHD235" s="594"/>
      <c r="SHE235" s="594"/>
      <c r="SHF235" s="594"/>
      <c r="SHG235" s="594"/>
      <c r="SHH235" s="594"/>
      <c r="SHI235" s="594"/>
      <c r="SHJ235" s="594"/>
      <c r="SHK235" s="594"/>
      <c r="SHL235" s="594"/>
      <c r="SHM235" s="594"/>
      <c r="SHN235" s="594"/>
      <c r="SHO235" s="594"/>
      <c r="SHP235" s="594"/>
      <c r="SHQ235" s="594"/>
      <c r="SHR235" s="594"/>
      <c r="SHS235" s="594"/>
      <c r="SHT235" s="594"/>
      <c r="SHU235" s="594"/>
      <c r="SHV235" s="594"/>
      <c r="SHW235" s="594"/>
      <c r="SHX235" s="594"/>
      <c r="SHY235" s="594"/>
      <c r="SHZ235" s="594"/>
      <c r="SIA235" s="594"/>
      <c r="SIB235" s="594"/>
      <c r="SIC235" s="594"/>
      <c r="SID235" s="594"/>
      <c r="SIE235" s="594"/>
      <c r="SIF235" s="594"/>
      <c r="SIG235" s="594"/>
      <c r="SIH235" s="594"/>
      <c r="SII235" s="594"/>
      <c r="SIJ235" s="594"/>
      <c r="SIK235" s="594"/>
      <c r="SIL235" s="594"/>
      <c r="SIM235" s="594"/>
      <c r="SIN235" s="594"/>
      <c r="SIO235" s="594"/>
      <c r="SIP235" s="594"/>
      <c r="SIQ235" s="594"/>
      <c r="SIR235" s="594"/>
      <c r="SIS235" s="594"/>
      <c r="SIT235" s="594"/>
      <c r="SIU235" s="594"/>
      <c r="SIV235" s="594"/>
      <c r="SIW235" s="594"/>
      <c r="SIX235" s="594"/>
      <c r="SIY235" s="594"/>
      <c r="SIZ235" s="594"/>
      <c r="SJA235" s="594"/>
      <c r="SJB235" s="594"/>
      <c r="SJC235" s="594"/>
      <c r="SJD235" s="594"/>
      <c r="SJE235" s="594"/>
      <c r="SJF235" s="594"/>
      <c r="SJG235" s="594"/>
      <c r="SJH235" s="594"/>
      <c r="SJI235" s="594"/>
      <c r="SJJ235" s="594"/>
      <c r="SJK235" s="594"/>
      <c r="SJL235" s="594"/>
      <c r="SJM235" s="594"/>
      <c r="SJN235" s="594"/>
      <c r="SJO235" s="594"/>
      <c r="SJP235" s="594"/>
      <c r="SJQ235" s="594"/>
      <c r="SJR235" s="594"/>
      <c r="SJS235" s="594"/>
      <c r="SJT235" s="594"/>
      <c r="SJU235" s="594"/>
      <c r="SJV235" s="594"/>
      <c r="SJW235" s="594"/>
      <c r="SJX235" s="594"/>
      <c r="SJY235" s="594"/>
      <c r="SJZ235" s="594"/>
      <c r="SKA235" s="594"/>
      <c r="SKB235" s="594"/>
      <c r="SKC235" s="594"/>
      <c r="SKD235" s="594"/>
      <c r="SKE235" s="594"/>
      <c r="SKF235" s="594"/>
      <c r="SKG235" s="594"/>
      <c r="SKH235" s="594"/>
      <c r="SKI235" s="594"/>
      <c r="SKJ235" s="594"/>
      <c r="SKK235" s="594"/>
      <c r="SKL235" s="594"/>
      <c r="SKM235" s="594"/>
      <c r="SKN235" s="594"/>
      <c r="SKO235" s="594"/>
      <c r="SKP235" s="594"/>
      <c r="SKQ235" s="594"/>
      <c r="SKR235" s="594"/>
      <c r="SKS235" s="594"/>
      <c r="SKT235" s="594"/>
      <c r="SKU235" s="594"/>
      <c r="SKV235" s="594"/>
      <c r="SKW235" s="594"/>
      <c r="SKX235" s="594"/>
      <c r="SKY235" s="594"/>
      <c r="SKZ235" s="594"/>
      <c r="SLA235" s="594"/>
      <c r="SLB235" s="594"/>
      <c r="SLC235" s="594"/>
      <c r="SLD235" s="594"/>
      <c r="SLE235" s="594"/>
      <c r="SLF235" s="594"/>
      <c r="SLG235" s="594"/>
      <c r="SLH235" s="594"/>
      <c r="SLI235" s="594"/>
      <c r="SLJ235" s="594"/>
      <c r="SLK235" s="594"/>
      <c r="SLL235" s="594"/>
      <c r="SLM235" s="594"/>
      <c r="SLN235" s="594"/>
      <c r="SLO235" s="594"/>
      <c r="SLP235" s="594"/>
      <c r="SLQ235" s="594"/>
      <c r="SLR235" s="594"/>
      <c r="SLS235" s="594"/>
      <c r="SLT235" s="594"/>
      <c r="SLU235" s="594"/>
      <c r="SLV235" s="594"/>
      <c r="SLW235" s="594"/>
      <c r="SLX235" s="594"/>
      <c r="SLY235" s="594"/>
      <c r="SLZ235" s="594"/>
      <c r="SMA235" s="594"/>
      <c r="SMB235" s="594"/>
      <c r="SMC235" s="594"/>
      <c r="SMD235" s="594"/>
      <c r="SME235" s="594"/>
      <c r="SMF235" s="594"/>
      <c r="SMG235" s="594"/>
      <c r="SMH235" s="594"/>
      <c r="SMI235" s="594"/>
      <c r="SMJ235" s="594"/>
      <c r="SMK235" s="594"/>
      <c r="SML235" s="594"/>
      <c r="SMM235" s="594"/>
      <c r="SMN235" s="594"/>
      <c r="SMO235" s="594"/>
      <c r="SMP235" s="594"/>
      <c r="SMQ235" s="594"/>
      <c r="SMR235" s="594"/>
      <c r="SMS235" s="594"/>
      <c r="SMT235" s="594"/>
      <c r="SMU235" s="594"/>
      <c r="SMV235" s="594"/>
      <c r="SMW235" s="594"/>
      <c r="SMX235" s="594"/>
      <c r="SMY235" s="594"/>
      <c r="SMZ235" s="594"/>
      <c r="SNA235" s="594"/>
      <c r="SNB235" s="594"/>
      <c r="SNC235" s="594"/>
      <c r="SND235" s="594"/>
      <c r="SNE235" s="594"/>
      <c r="SNF235" s="594"/>
      <c r="SNG235" s="594"/>
      <c r="SNH235" s="594"/>
      <c r="SNI235" s="594"/>
      <c r="SNJ235" s="594"/>
      <c r="SNK235" s="594"/>
      <c r="SNL235" s="594"/>
      <c r="SNM235" s="594"/>
      <c r="SNN235" s="594"/>
      <c r="SNO235" s="594"/>
      <c r="SNP235" s="594"/>
      <c r="SNQ235" s="594"/>
      <c r="SNR235" s="594"/>
      <c r="SNS235" s="594"/>
      <c r="SNT235" s="594"/>
      <c r="SNU235" s="594"/>
      <c r="SNV235" s="594"/>
      <c r="SNW235" s="594"/>
      <c r="SNX235" s="594"/>
      <c r="SNY235" s="594"/>
      <c r="SNZ235" s="594"/>
      <c r="SOA235" s="594"/>
      <c r="SOB235" s="594"/>
      <c r="SOC235" s="594"/>
      <c r="SOD235" s="594"/>
      <c r="SOE235" s="594"/>
      <c r="SOF235" s="594"/>
      <c r="SOG235" s="594"/>
      <c r="SOH235" s="594"/>
      <c r="SOI235" s="594"/>
      <c r="SOJ235" s="594"/>
      <c r="SOK235" s="594"/>
      <c r="SOL235" s="594"/>
      <c r="SOM235" s="594"/>
      <c r="SON235" s="594"/>
      <c r="SOO235" s="594"/>
      <c r="SOP235" s="594"/>
      <c r="SOQ235" s="594"/>
      <c r="SOR235" s="594"/>
      <c r="SOS235" s="594"/>
      <c r="SOT235" s="594"/>
      <c r="SOU235" s="594"/>
      <c r="SOV235" s="594"/>
      <c r="SOW235" s="594"/>
      <c r="SOX235" s="594"/>
      <c r="SOY235" s="594"/>
      <c r="SOZ235" s="594"/>
      <c r="SPA235" s="594"/>
      <c r="SPB235" s="594"/>
      <c r="SPC235" s="594"/>
      <c r="SPD235" s="594"/>
      <c r="SPE235" s="594"/>
      <c r="SPF235" s="594"/>
      <c r="SPG235" s="594"/>
      <c r="SPH235" s="594"/>
      <c r="SPI235" s="594"/>
      <c r="SPJ235" s="594"/>
      <c r="SPK235" s="594"/>
      <c r="SPL235" s="594"/>
      <c r="SPM235" s="594"/>
      <c r="SPN235" s="594"/>
      <c r="SPO235" s="594"/>
      <c r="SPP235" s="594"/>
      <c r="SPQ235" s="594"/>
      <c r="SPR235" s="594"/>
      <c r="SPS235" s="594"/>
      <c r="SPT235" s="594"/>
      <c r="SPU235" s="594"/>
      <c r="SPV235" s="594"/>
      <c r="SPW235" s="594"/>
      <c r="SPX235" s="594"/>
      <c r="SPY235" s="594"/>
      <c r="SPZ235" s="594"/>
      <c r="SQA235" s="594"/>
      <c r="SQB235" s="594"/>
      <c r="SQC235" s="594"/>
      <c r="SQD235" s="594"/>
      <c r="SQE235" s="594"/>
      <c r="SQF235" s="594"/>
      <c r="SQG235" s="594"/>
      <c r="SQH235" s="594"/>
      <c r="SQI235" s="594"/>
      <c r="SQJ235" s="594"/>
      <c r="SQK235" s="594"/>
      <c r="SQL235" s="594"/>
      <c r="SQM235" s="594"/>
      <c r="SQN235" s="594"/>
      <c r="SQO235" s="594"/>
      <c r="SQP235" s="594"/>
      <c r="SQQ235" s="594"/>
      <c r="SQR235" s="594"/>
      <c r="SQS235" s="594"/>
      <c r="SQT235" s="594"/>
      <c r="SQU235" s="594"/>
      <c r="SQV235" s="594"/>
      <c r="SQW235" s="594"/>
      <c r="SQX235" s="594"/>
      <c r="SQY235" s="594"/>
      <c r="SQZ235" s="594"/>
      <c r="SRA235" s="594"/>
      <c r="SRB235" s="594"/>
      <c r="SRC235" s="594"/>
      <c r="SRD235" s="594"/>
      <c r="SRE235" s="594"/>
      <c r="SRF235" s="594"/>
      <c r="SRG235" s="594"/>
      <c r="SRH235" s="594"/>
      <c r="SRI235" s="594"/>
      <c r="SRJ235" s="594"/>
      <c r="SRK235" s="594"/>
      <c r="SRL235" s="594"/>
      <c r="SRM235" s="594"/>
      <c r="SRN235" s="594"/>
      <c r="SRO235" s="594"/>
      <c r="SRP235" s="594"/>
      <c r="SRQ235" s="594"/>
      <c r="SRR235" s="594"/>
      <c r="SRS235" s="594"/>
      <c r="SRT235" s="594"/>
      <c r="SRU235" s="594"/>
      <c r="SRV235" s="594"/>
      <c r="SRW235" s="594"/>
      <c r="SRX235" s="594"/>
      <c r="SRY235" s="594"/>
      <c r="SRZ235" s="594"/>
      <c r="SSA235" s="594"/>
      <c r="SSB235" s="594"/>
      <c r="SSC235" s="594"/>
      <c r="SSD235" s="594"/>
      <c r="SSE235" s="594"/>
      <c r="SSF235" s="594"/>
      <c r="SSG235" s="594"/>
      <c r="SSH235" s="594"/>
      <c r="SSI235" s="594"/>
      <c r="SSJ235" s="594"/>
      <c r="SSK235" s="594"/>
      <c r="SSL235" s="594"/>
      <c r="SSM235" s="594"/>
      <c r="SSN235" s="594"/>
      <c r="SSO235" s="594"/>
      <c r="SSP235" s="594"/>
      <c r="SSQ235" s="594"/>
      <c r="SSR235" s="594"/>
      <c r="SSS235" s="594"/>
      <c r="SST235" s="594"/>
      <c r="SSU235" s="594"/>
      <c r="SSV235" s="594"/>
      <c r="SSW235" s="594"/>
      <c r="SSX235" s="594"/>
      <c r="SSY235" s="594"/>
      <c r="SSZ235" s="594"/>
      <c r="STA235" s="594"/>
      <c r="STB235" s="594"/>
      <c r="STC235" s="594"/>
      <c r="STD235" s="594"/>
      <c r="STE235" s="594"/>
      <c r="STF235" s="594"/>
      <c r="STG235" s="594"/>
      <c r="STH235" s="594"/>
      <c r="STI235" s="594"/>
      <c r="STJ235" s="594"/>
      <c r="STK235" s="594"/>
      <c r="STL235" s="594"/>
      <c r="STM235" s="594"/>
      <c r="STN235" s="594"/>
      <c r="STO235" s="594"/>
      <c r="STP235" s="594"/>
      <c r="STQ235" s="594"/>
      <c r="STR235" s="594"/>
      <c r="STS235" s="594"/>
      <c r="STT235" s="594"/>
      <c r="STU235" s="594"/>
      <c r="STV235" s="594"/>
      <c r="STW235" s="594"/>
      <c r="STX235" s="594"/>
      <c r="STY235" s="594"/>
      <c r="STZ235" s="594"/>
      <c r="SUA235" s="594"/>
      <c r="SUB235" s="594"/>
      <c r="SUC235" s="594"/>
      <c r="SUD235" s="594"/>
      <c r="SUE235" s="594"/>
      <c r="SUF235" s="594"/>
      <c r="SUG235" s="594"/>
      <c r="SUH235" s="594"/>
      <c r="SUI235" s="594"/>
      <c r="SUJ235" s="594"/>
      <c r="SUK235" s="594"/>
      <c r="SUL235" s="594"/>
      <c r="SUM235" s="594"/>
      <c r="SUN235" s="594"/>
      <c r="SUO235" s="594"/>
      <c r="SUP235" s="594"/>
      <c r="SUQ235" s="594"/>
      <c r="SUR235" s="594"/>
      <c r="SUS235" s="594"/>
      <c r="SUT235" s="594"/>
      <c r="SUU235" s="594"/>
      <c r="SUV235" s="594"/>
      <c r="SUW235" s="594"/>
      <c r="SUX235" s="594"/>
      <c r="SUY235" s="594"/>
      <c r="SUZ235" s="594"/>
      <c r="SVA235" s="594"/>
      <c r="SVB235" s="594"/>
      <c r="SVC235" s="594"/>
      <c r="SVD235" s="594"/>
      <c r="SVE235" s="594"/>
      <c r="SVF235" s="594"/>
      <c r="SVG235" s="594"/>
      <c r="SVH235" s="594"/>
      <c r="SVI235" s="594"/>
      <c r="SVJ235" s="594"/>
      <c r="SVK235" s="594"/>
      <c r="SVL235" s="594"/>
      <c r="SVM235" s="594"/>
      <c r="SVN235" s="594"/>
      <c r="SVO235" s="594"/>
      <c r="SVP235" s="594"/>
      <c r="SVQ235" s="594"/>
      <c r="SVR235" s="594"/>
      <c r="SVS235" s="594"/>
      <c r="SVT235" s="594"/>
      <c r="SVU235" s="594"/>
      <c r="SVV235" s="594"/>
      <c r="SVW235" s="594"/>
      <c r="SVX235" s="594"/>
      <c r="SVY235" s="594"/>
      <c r="SVZ235" s="594"/>
      <c r="SWA235" s="594"/>
      <c r="SWB235" s="594"/>
      <c r="SWC235" s="594"/>
      <c r="SWD235" s="594"/>
      <c r="SWE235" s="594"/>
      <c r="SWF235" s="594"/>
      <c r="SWG235" s="594"/>
      <c r="SWH235" s="594"/>
      <c r="SWI235" s="594"/>
      <c r="SWJ235" s="594"/>
      <c r="SWK235" s="594"/>
      <c r="SWL235" s="594"/>
      <c r="SWM235" s="594"/>
      <c r="SWN235" s="594"/>
      <c r="SWO235" s="594"/>
      <c r="SWP235" s="594"/>
      <c r="SWQ235" s="594"/>
      <c r="SWR235" s="594"/>
      <c r="SWS235" s="594"/>
      <c r="SWT235" s="594"/>
      <c r="SWU235" s="594"/>
      <c r="SWV235" s="594"/>
      <c r="SWW235" s="594"/>
      <c r="SWX235" s="594"/>
      <c r="SWY235" s="594"/>
      <c r="SWZ235" s="594"/>
      <c r="SXA235" s="594"/>
      <c r="SXB235" s="594"/>
      <c r="SXC235" s="594"/>
      <c r="SXD235" s="594"/>
      <c r="SXE235" s="594"/>
      <c r="SXF235" s="594"/>
      <c r="SXG235" s="594"/>
      <c r="SXH235" s="594"/>
      <c r="SXI235" s="594"/>
      <c r="SXJ235" s="594"/>
      <c r="SXK235" s="594"/>
      <c r="SXL235" s="594"/>
      <c r="SXM235" s="594"/>
      <c r="SXN235" s="594"/>
      <c r="SXO235" s="594"/>
      <c r="SXP235" s="594"/>
      <c r="SXQ235" s="594"/>
      <c r="SXR235" s="594"/>
      <c r="SXS235" s="594"/>
      <c r="SXT235" s="594"/>
      <c r="SXU235" s="594"/>
      <c r="SXV235" s="594"/>
      <c r="SXW235" s="594"/>
      <c r="SXX235" s="594"/>
      <c r="SXY235" s="594"/>
      <c r="SXZ235" s="594"/>
      <c r="SYA235" s="594"/>
      <c r="SYB235" s="594"/>
      <c r="SYC235" s="594"/>
      <c r="SYD235" s="594"/>
      <c r="SYE235" s="594"/>
      <c r="SYF235" s="594"/>
      <c r="SYG235" s="594"/>
      <c r="SYH235" s="594"/>
      <c r="SYI235" s="594"/>
      <c r="SYJ235" s="594"/>
      <c r="SYK235" s="594"/>
      <c r="SYL235" s="594"/>
      <c r="SYM235" s="594"/>
      <c r="SYN235" s="594"/>
      <c r="SYO235" s="594"/>
      <c r="SYP235" s="594"/>
      <c r="SYQ235" s="594"/>
      <c r="SYR235" s="594"/>
      <c r="SYS235" s="594"/>
      <c r="SYT235" s="594"/>
      <c r="SYU235" s="594"/>
      <c r="SYV235" s="594"/>
      <c r="SYW235" s="594"/>
      <c r="SYX235" s="594"/>
      <c r="SYY235" s="594"/>
      <c r="SYZ235" s="594"/>
      <c r="SZA235" s="594"/>
      <c r="SZB235" s="594"/>
      <c r="SZC235" s="594"/>
      <c r="SZD235" s="594"/>
      <c r="SZE235" s="594"/>
      <c r="SZF235" s="594"/>
      <c r="SZG235" s="594"/>
      <c r="SZH235" s="594"/>
      <c r="SZI235" s="594"/>
      <c r="SZJ235" s="594"/>
      <c r="SZK235" s="594"/>
      <c r="SZL235" s="594"/>
      <c r="SZM235" s="594"/>
      <c r="SZN235" s="594"/>
      <c r="SZO235" s="594"/>
      <c r="SZP235" s="594"/>
      <c r="SZQ235" s="594"/>
      <c r="SZR235" s="594"/>
      <c r="SZS235" s="594"/>
      <c r="SZT235" s="594"/>
      <c r="SZU235" s="594"/>
      <c r="SZV235" s="594"/>
      <c r="SZW235" s="594"/>
      <c r="SZX235" s="594"/>
      <c r="SZY235" s="594"/>
      <c r="SZZ235" s="594"/>
      <c r="TAA235" s="594"/>
      <c r="TAB235" s="594"/>
      <c r="TAC235" s="594"/>
      <c r="TAD235" s="594"/>
      <c r="TAE235" s="594"/>
      <c r="TAF235" s="594"/>
      <c r="TAG235" s="594"/>
      <c r="TAH235" s="594"/>
      <c r="TAI235" s="594"/>
      <c r="TAJ235" s="594"/>
      <c r="TAK235" s="594"/>
      <c r="TAL235" s="594"/>
      <c r="TAM235" s="594"/>
      <c r="TAN235" s="594"/>
      <c r="TAO235" s="594"/>
      <c r="TAP235" s="594"/>
      <c r="TAQ235" s="594"/>
      <c r="TAR235" s="594"/>
      <c r="TAS235" s="594"/>
      <c r="TAT235" s="594"/>
      <c r="TAU235" s="594"/>
      <c r="TAV235" s="594"/>
      <c r="TAW235" s="594"/>
      <c r="TAX235" s="594"/>
      <c r="TAY235" s="594"/>
      <c r="TAZ235" s="594"/>
      <c r="TBA235" s="594"/>
      <c r="TBB235" s="594"/>
      <c r="TBC235" s="594"/>
      <c r="TBD235" s="594"/>
      <c r="TBE235" s="594"/>
      <c r="TBF235" s="594"/>
      <c r="TBG235" s="594"/>
      <c r="TBH235" s="594"/>
      <c r="TBI235" s="594"/>
      <c r="TBJ235" s="594"/>
      <c r="TBK235" s="594"/>
      <c r="TBL235" s="594"/>
      <c r="TBM235" s="594"/>
      <c r="TBN235" s="594"/>
      <c r="TBO235" s="594"/>
      <c r="TBP235" s="594"/>
      <c r="TBQ235" s="594"/>
      <c r="TBR235" s="594"/>
      <c r="TBS235" s="594"/>
      <c r="TBT235" s="594"/>
      <c r="TBU235" s="594"/>
      <c r="TBV235" s="594"/>
      <c r="TBW235" s="594"/>
      <c r="TBX235" s="594"/>
      <c r="TBY235" s="594"/>
      <c r="TBZ235" s="594"/>
      <c r="TCA235" s="594"/>
      <c r="TCB235" s="594"/>
      <c r="TCC235" s="594"/>
      <c r="TCD235" s="594"/>
      <c r="TCE235" s="594"/>
      <c r="TCF235" s="594"/>
      <c r="TCG235" s="594"/>
      <c r="TCH235" s="594"/>
      <c r="TCI235" s="594"/>
      <c r="TCJ235" s="594"/>
      <c r="TCK235" s="594"/>
      <c r="TCL235" s="594"/>
      <c r="TCM235" s="594"/>
      <c r="TCN235" s="594"/>
      <c r="TCO235" s="594"/>
      <c r="TCP235" s="594"/>
      <c r="TCQ235" s="594"/>
      <c r="TCR235" s="594"/>
      <c r="TCS235" s="594"/>
      <c r="TCT235" s="594"/>
      <c r="TCU235" s="594"/>
      <c r="TCV235" s="594"/>
      <c r="TCW235" s="594"/>
      <c r="TCX235" s="594"/>
      <c r="TCY235" s="594"/>
      <c r="TCZ235" s="594"/>
      <c r="TDA235" s="594"/>
      <c r="TDB235" s="594"/>
      <c r="TDC235" s="594"/>
      <c r="TDD235" s="594"/>
      <c r="TDE235" s="594"/>
      <c r="TDF235" s="594"/>
      <c r="TDG235" s="594"/>
      <c r="TDH235" s="594"/>
      <c r="TDI235" s="594"/>
      <c r="TDJ235" s="594"/>
      <c r="TDK235" s="594"/>
      <c r="TDL235" s="594"/>
      <c r="TDM235" s="594"/>
      <c r="TDN235" s="594"/>
      <c r="TDO235" s="594"/>
      <c r="TDP235" s="594"/>
      <c r="TDQ235" s="594"/>
      <c r="TDR235" s="594"/>
      <c r="TDS235" s="594"/>
      <c r="TDT235" s="594"/>
      <c r="TDU235" s="594"/>
      <c r="TDV235" s="594"/>
      <c r="TDW235" s="594"/>
      <c r="TDX235" s="594"/>
      <c r="TDY235" s="594"/>
      <c r="TDZ235" s="594"/>
      <c r="TEA235" s="594"/>
      <c r="TEB235" s="594"/>
      <c r="TEC235" s="594"/>
      <c r="TED235" s="594"/>
      <c r="TEE235" s="594"/>
      <c r="TEF235" s="594"/>
      <c r="TEG235" s="594"/>
      <c r="TEH235" s="594"/>
      <c r="TEI235" s="594"/>
      <c r="TEJ235" s="594"/>
      <c r="TEK235" s="594"/>
      <c r="TEL235" s="594"/>
      <c r="TEM235" s="594"/>
      <c r="TEN235" s="594"/>
      <c r="TEO235" s="594"/>
      <c r="TEP235" s="594"/>
      <c r="TEQ235" s="594"/>
      <c r="TER235" s="594"/>
      <c r="TES235" s="594"/>
      <c r="TET235" s="594"/>
      <c r="TEU235" s="594"/>
      <c r="TEV235" s="594"/>
      <c r="TEW235" s="594"/>
      <c r="TEX235" s="594"/>
      <c r="TEY235" s="594"/>
      <c r="TEZ235" s="594"/>
      <c r="TFA235" s="594"/>
      <c r="TFB235" s="594"/>
      <c r="TFC235" s="594"/>
      <c r="TFD235" s="594"/>
      <c r="TFE235" s="594"/>
      <c r="TFF235" s="594"/>
      <c r="TFG235" s="594"/>
      <c r="TFH235" s="594"/>
      <c r="TFI235" s="594"/>
      <c r="TFJ235" s="594"/>
      <c r="TFK235" s="594"/>
      <c r="TFL235" s="594"/>
      <c r="TFM235" s="594"/>
      <c r="TFN235" s="594"/>
      <c r="TFO235" s="594"/>
      <c r="TFP235" s="594"/>
      <c r="TFQ235" s="594"/>
      <c r="TFR235" s="594"/>
      <c r="TFS235" s="594"/>
      <c r="TFT235" s="594"/>
      <c r="TFU235" s="594"/>
      <c r="TFV235" s="594"/>
      <c r="TFW235" s="594"/>
      <c r="TFX235" s="594"/>
      <c r="TFY235" s="594"/>
      <c r="TFZ235" s="594"/>
      <c r="TGA235" s="594"/>
      <c r="TGB235" s="594"/>
      <c r="TGC235" s="594"/>
      <c r="TGD235" s="594"/>
      <c r="TGE235" s="594"/>
      <c r="TGF235" s="594"/>
      <c r="TGG235" s="594"/>
      <c r="TGH235" s="594"/>
      <c r="TGI235" s="594"/>
      <c r="TGJ235" s="594"/>
      <c r="TGK235" s="594"/>
      <c r="TGL235" s="594"/>
      <c r="TGM235" s="594"/>
      <c r="TGN235" s="594"/>
      <c r="TGO235" s="594"/>
      <c r="TGP235" s="594"/>
      <c r="TGQ235" s="594"/>
      <c r="TGR235" s="594"/>
      <c r="TGS235" s="594"/>
      <c r="TGT235" s="594"/>
      <c r="TGU235" s="594"/>
      <c r="TGV235" s="594"/>
      <c r="TGW235" s="594"/>
      <c r="TGX235" s="594"/>
      <c r="TGY235" s="594"/>
      <c r="TGZ235" s="594"/>
      <c r="THA235" s="594"/>
      <c r="THB235" s="594"/>
      <c r="THC235" s="594"/>
      <c r="THD235" s="594"/>
      <c r="THE235" s="594"/>
      <c r="THF235" s="594"/>
      <c r="THG235" s="594"/>
      <c r="THH235" s="594"/>
      <c r="THI235" s="594"/>
      <c r="THJ235" s="594"/>
      <c r="THK235" s="594"/>
      <c r="THL235" s="594"/>
      <c r="THM235" s="594"/>
      <c r="THN235" s="594"/>
      <c r="THO235" s="594"/>
      <c r="THP235" s="594"/>
      <c r="THQ235" s="594"/>
      <c r="THR235" s="594"/>
      <c r="THS235" s="594"/>
      <c r="THT235" s="594"/>
      <c r="THU235" s="594"/>
      <c r="THV235" s="594"/>
      <c r="THW235" s="594"/>
      <c r="THX235" s="594"/>
      <c r="THY235" s="594"/>
      <c r="THZ235" s="594"/>
      <c r="TIA235" s="594"/>
      <c r="TIB235" s="594"/>
      <c r="TIC235" s="594"/>
      <c r="TID235" s="594"/>
      <c r="TIE235" s="594"/>
      <c r="TIF235" s="594"/>
      <c r="TIG235" s="594"/>
      <c r="TIH235" s="594"/>
      <c r="TII235" s="594"/>
      <c r="TIJ235" s="594"/>
      <c r="TIK235" s="594"/>
      <c r="TIL235" s="594"/>
      <c r="TIM235" s="594"/>
      <c r="TIN235" s="594"/>
      <c r="TIO235" s="594"/>
      <c r="TIP235" s="594"/>
      <c r="TIQ235" s="594"/>
      <c r="TIR235" s="594"/>
      <c r="TIS235" s="594"/>
      <c r="TIT235" s="594"/>
      <c r="TIU235" s="594"/>
      <c r="TIV235" s="594"/>
      <c r="TIW235" s="594"/>
      <c r="TIX235" s="594"/>
      <c r="TIY235" s="594"/>
      <c r="TIZ235" s="594"/>
      <c r="TJA235" s="594"/>
      <c r="TJB235" s="594"/>
      <c r="TJC235" s="594"/>
      <c r="TJD235" s="594"/>
      <c r="TJE235" s="594"/>
      <c r="TJF235" s="594"/>
      <c r="TJG235" s="594"/>
      <c r="TJH235" s="594"/>
      <c r="TJI235" s="594"/>
      <c r="TJJ235" s="594"/>
      <c r="TJK235" s="594"/>
      <c r="TJL235" s="594"/>
      <c r="TJM235" s="594"/>
      <c r="TJN235" s="594"/>
      <c r="TJO235" s="594"/>
      <c r="TJP235" s="594"/>
      <c r="TJQ235" s="594"/>
      <c r="TJR235" s="594"/>
      <c r="TJS235" s="594"/>
      <c r="TJT235" s="594"/>
      <c r="TJU235" s="594"/>
      <c r="TJV235" s="594"/>
      <c r="TJW235" s="594"/>
      <c r="TJX235" s="594"/>
      <c r="TJY235" s="594"/>
      <c r="TJZ235" s="594"/>
      <c r="TKA235" s="594"/>
      <c r="TKB235" s="594"/>
      <c r="TKC235" s="594"/>
      <c r="TKD235" s="594"/>
      <c r="TKE235" s="594"/>
      <c r="TKF235" s="594"/>
      <c r="TKG235" s="594"/>
      <c r="TKH235" s="594"/>
      <c r="TKI235" s="594"/>
      <c r="TKJ235" s="594"/>
      <c r="TKK235" s="594"/>
      <c r="TKL235" s="594"/>
      <c r="TKM235" s="594"/>
      <c r="TKN235" s="594"/>
      <c r="TKO235" s="594"/>
      <c r="TKP235" s="594"/>
      <c r="TKQ235" s="594"/>
      <c r="TKR235" s="594"/>
      <c r="TKS235" s="594"/>
      <c r="TKT235" s="594"/>
      <c r="TKU235" s="594"/>
      <c r="TKV235" s="594"/>
      <c r="TKW235" s="594"/>
      <c r="TKX235" s="594"/>
      <c r="TKY235" s="594"/>
      <c r="TKZ235" s="594"/>
      <c r="TLA235" s="594"/>
      <c r="TLB235" s="594"/>
      <c r="TLC235" s="594"/>
      <c r="TLD235" s="594"/>
      <c r="TLE235" s="594"/>
      <c r="TLF235" s="594"/>
      <c r="TLG235" s="594"/>
      <c r="TLH235" s="594"/>
      <c r="TLI235" s="594"/>
      <c r="TLJ235" s="594"/>
      <c r="TLK235" s="594"/>
      <c r="TLL235" s="594"/>
      <c r="TLM235" s="594"/>
      <c r="TLN235" s="594"/>
      <c r="TLO235" s="594"/>
      <c r="TLP235" s="594"/>
      <c r="TLQ235" s="594"/>
      <c r="TLR235" s="594"/>
      <c r="TLS235" s="594"/>
      <c r="TLT235" s="594"/>
      <c r="TLU235" s="594"/>
      <c r="TLV235" s="594"/>
      <c r="TLW235" s="594"/>
      <c r="TLX235" s="594"/>
      <c r="TLY235" s="594"/>
      <c r="TLZ235" s="594"/>
      <c r="TMA235" s="594"/>
      <c r="TMB235" s="594"/>
      <c r="TMC235" s="594"/>
      <c r="TMD235" s="594"/>
      <c r="TME235" s="594"/>
      <c r="TMF235" s="594"/>
      <c r="TMG235" s="594"/>
      <c r="TMH235" s="594"/>
      <c r="TMI235" s="594"/>
      <c r="TMJ235" s="594"/>
      <c r="TMK235" s="594"/>
      <c r="TML235" s="594"/>
      <c r="TMM235" s="594"/>
      <c r="TMN235" s="594"/>
      <c r="TMO235" s="594"/>
      <c r="TMP235" s="594"/>
      <c r="TMQ235" s="594"/>
      <c r="TMR235" s="594"/>
      <c r="TMS235" s="594"/>
      <c r="TMT235" s="594"/>
      <c r="TMU235" s="594"/>
      <c r="TMV235" s="594"/>
      <c r="TMW235" s="594"/>
      <c r="TMX235" s="594"/>
      <c r="TMY235" s="594"/>
      <c r="TMZ235" s="594"/>
      <c r="TNA235" s="594"/>
      <c r="TNB235" s="594"/>
      <c r="TNC235" s="594"/>
      <c r="TND235" s="594"/>
      <c r="TNE235" s="594"/>
      <c r="TNF235" s="594"/>
      <c r="TNG235" s="594"/>
      <c r="TNH235" s="594"/>
      <c r="TNI235" s="594"/>
      <c r="TNJ235" s="594"/>
      <c r="TNK235" s="594"/>
      <c r="TNL235" s="594"/>
      <c r="TNM235" s="594"/>
      <c r="TNN235" s="594"/>
      <c r="TNO235" s="594"/>
      <c r="TNP235" s="594"/>
      <c r="TNQ235" s="594"/>
      <c r="TNR235" s="594"/>
      <c r="TNS235" s="594"/>
      <c r="TNT235" s="594"/>
      <c r="TNU235" s="594"/>
      <c r="TNV235" s="594"/>
      <c r="TNW235" s="594"/>
      <c r="TNX235" s="594"/>
      <c r="TNY235" s="594"/>
      <c r="TNZ235" s="594"/>
      <c r="TOA235" s="594"/>
      <c r="TOB235" s="594"/>
      <c r="TOC235" s="594"/>
      <c r="TOD235" s="594"/>
      <c r="TOE235" s="594"/>
      <c r="TOF235" s="594"/>
      <c r="TOG235" s="594"/>
      <c r="TOH235" s="594"/>
      <c r="TOI235" s="594"/>
      <c r="TOJ235" s="594"/>
      <c r="TOK235" s="594"/>
      <c r="TOL235" s="594"/>
      <c r="TOM235" s="594"/>
      <c r="TON235" s="594"/>
      <c r="TOO235" s="594"/>
      <c r="TOP235" s="594"/>
      <c r="TOQ235" s="594"/>
      <c r="TOR235" s="594"/>
      <c r="TOS235" s="594"/>
      <c r="TOT235" s="594"/>
      <c r="TOU235" s="594"/>
      <c r="TOV235" s="594"/>
      <c r="TOW235" s="594"/>
      <c r="TOX235" s="594"/>
      <c r="TOY235" s="594"/>
      <c r="TOZ235" s="594"/>
      <c r="TPA235" s="594"/>
      <c r="TPB235" s="594"/>
      <c r="TPC235" s="594"/>
      <c r="TPD235" s="594"/>
      <c r="TPE235" s="594"/>
      <c r="TPF235" s="594"/>
      <c r="TPG235" s="594"/>
      <c r="TPH235" s="594"/>
      <c r="TPI235" s="594"/>
      <c r="TPJ235" s="594"/>
      <c r="TPK235" s="594"/>
      <c r="TPL235" s="594"/>
      <c r="TPM235" s="594"/>
      <c r="TPN235" s="594"/>
      <c r="TPO235" s="594"/>
      <c r="TPP235" s="594"/>
      <c r="TPQ235" s="594"/>
      <c r="TPR235" s="594"/>
      <c r="TPS235" s="594"/>
      <c r="TPT235" s="594"/>
      <c r="TPU235" s="594"/>
      <c r="TPV235" s="594"/>
      <c r="TPW235" s="594"/>
      <c r="TPX235" s="594"/>
      <c r="TPY235" s="594"/>
      <c r="TPZ235" s="594"/>
      <c r="TQA235" s="594"/>
      <c r="TQB235" s="594"/>
      <c r="TQC235" s="594"/>
      <c r="TQD235" s="594"/>
      <c r="TQE235" s="594"/>
      <c r="TQF235" s="594"/>
      <c r="TQG235" s="594"/>
      <c r="TQH235" s="594"/>
      <c r="TQI235" s="594"/>
      <c r="TQJ235" s="594"/>
      <c r="TQK235" s="594"/>
      <c r="TQL235" s="594"/>
      <c r="TQM235" s="594"/>
      <c r="TQN235" s="594"/>
      <c r="TQO235" s="594"/>
      <c r="TQP235" s="594"/>
      <c r="TQQ235" s="594"/>
      <c r="TQR235" s="594"/>
      <c r="TQS235" s="594"/>
      <c r="TQT235" s="594"/>
      <c r="TQU235" s="594"/>
      <c r="TQV235" s="594"/>
      <c r="TQW235" s="594"/>
      <c r="TQX235" s="594"/>
      <c r="TQY235" s="594"/>
      <c r="TQZ235" s="594"/>
      <c r="TRA235" s="594"/>
      <c r="TRB235" s="594"/>
      <c r="TRC235" s="594"/>
      <c r="TRD235" s="594"/>
      <c r="TRE235" s="594"/>
      <c r="TRF235" s="594"/>
      <c r="TRG235" s="594"/>
      <c r="TRH235" s="594"/>
      <c r="TRI235" s="594"/>
      <c r="TRJ235" s="594"/>
      <c r="TRK235" s="594"/>
      <c r="TRL235" s="594"/>
      <c r="TRM235" s="594"/>
      <c r="TRN235" s="594"/>
      <c r="TRO235" s="594"/>
      <c r="TRP235" s="594"/>
      <c r="TRQ235" s="594"/>
      <c r="TRR235" s="594"/>
      <c r="TRS235" s="594"/>
      <c r="TRT235" s="594"/>
      <c r="TRU235" s="594"/>
      <c r="TRV235" s="594"/>
      <c r="TRW235" s="594"/>
      <c r="TRX235" s="594"/>
      <c r="TRY235" s="594"/>
      <c r="TRZ235" s="594"/>
      <c r="TSA235" s="594"/>
      <c r="TSB235" s="594"/>
      <c r="TSC235" s="594"/>
      <c r="TSD235" s="594"/>
      <c r="TSE235" s="594"/>
      <c r="TSF235" s="594"/>
      <c r="TSG235" s="594"/>
      <c r="TSH235" s="594"/>
      <c r="TSI235" s="594"/>
      <c r="TSJ235" s="594"/>
      <c r="TSK235" s="594"/>
      <c r="TSL235" s="594"/>
      <c r="TSM235" s="594"/>
      <c r="TSN235" s="594"/>
      <c r="TSO235" s="594"/>
      <c r="TSP235" s="594"/>
      <c r="TSQ235" s="594"/>
      <c r="TSR235" s="594"/>
      <c r="TSS235" s="594"/>
      <c r="TST235" s="594"/>
      <c r="TSU235" s="594"/>
      <c r="TSV235" s="594"/>
      <c r="TSW235" s="594"/>
      <c r="TSX235" s="594"/>
      <c r="TSY235" s="594"/>
      <c r="TSZ235" s="594"/>
      <c r="TTA235" s="594"/>
      <c r="TTB235" s="594"/>
      <c r="TTC235" s="594"/>
      <c r="TTD235" s="594"/>
      <c r="TTE235" s="594"/>
      <c r="TTF235" s="594"/>
      <c r="TTG235" s="594"/>
      <c r="TTH235" s="594"/>
      <c r="TTI235" s="594"/>
      <c r="TTJ235" s="594"/>
      <c r="TTK235" s="594"/>
      <c r="TTL235" s="594"/>
      <c r="TTM235" s="594"/>
      <c r="TTN235" s="594"/>
      <c r="TTO235" s="594"/>
      <c r="TTP235" s="594"/>
      <c r="TTQ235" s="594"/>
      <c r="TTR235" s="594"/>
      <c r="TTS235" s="594"/>
      <c r="TTT235" s="594"/>
      <c r="TTU235" s="594"/>
      <c r="TTV235" s="594"/>
      <c r="TTW235" s="594"/>
      <c r="TTX235" s="594"/>
      <c r="TTY235" s="594"/>
      <c r="TTZ235" s="594"/>
      <c r="TUA235" s="594"/>
      <c r="TUB235" s="594"/>
      <c r="TUC235" s="594"/>
      <c r="TUD235" s="594"/>
      <c r="TUE235" s="594"/>
      <c r="TUF235" s="594"/>
      <c r="TUG235" s="594"/>
      <c r="TUH235" s="594"/>
      <c r="TUI235" s="594"/>
      <c r="TUJ235" s="594"/>
      <c r="TUK235" s="594"/>
      <c r="TUL235" s="594"/>
      <c r="TUM235" s="594"/>
      <c r="TUN235" s="594"/>
      <c r="TUO235" s="594"/>
      <c r="TUP235" s="594"/>
      <c r="TUQ235" s="594"/>
      <c r="TUR235" s="594"/>
      <c r="TUS235" s="594"/>
      <c r="TUT235" s="594"/>
      <c r="TUU235" s="594"/>
      <c r="TUV235" s="594"/>
      <c r="TUW235" s="594"/>
      <c r="TUX235" s="594"/>
      <c r="TUY235" s="594"/>
      <c r="TUZ235" s="594"/>
      <c r="TVA235" s="594"/>
      <c r="TVB235" s="594"/>
      <c r="TVC235" s="594"/>
      <c r="TVD235" s="594"/>
      <c r="TVE235" s="594"/>
      <c r="TVF235" s="594"/>
      <c r="TVG235" s="594"/>
      <c r="TVH235" s="594"/>
      <c r="TVI235" s="594"/>
      <c r="TVJ235" s="594"/>
      <c r="TVK235" s="594"/>
      <c r="TVL235" s="594"/>
      <c r="TVM235" s="594"/>
      <c r="TVN235" s="594"/>
      <c r="TVO235" s="594"/>
      <c r="TVP235" s="594"/>
      <c r="TVQ235" s="594"/>
      <c r="TVR235" s="594"/>
      <c r="TVS235" s="594"/>
      <c r="TVT235" s="594"/>
      <c r="TVU235" s="594"/>
      <c r="TVV235" s="594"/>
      <c r="TVW235" s="594"/>
      <c r="TVX235" s="594"/>
      <c r="TVY235" s="594"/>
      <c r="TVZ235" s="594"/>
      <c r="TWA235" s="594"/>
      <c r="TWB235" s="594"/>
      <c r="TWC235" s="594"/>
      <c r="TWD235" s="594"/>
      <c r="TWE235" s="594"/>
      <c r="TWF235" s="594"/>
      <c r="TWG235" s="594"/>
      <c r="TWH235" s="594"/>
      <c r="TWI235" s="594"/>
      <c r="TWJ235" s="594"/>
      <c r="TWK235" s="594"/>
      <c r="TWL235" s="594"/>
      <c r="TWM235" s="594"/>
      <c r="TWN235" s="594"/>
      <c r="TWO235" s="594"/>
      <c r="TWP235" s="594"/>
      <c r="TWQ235" s="594"/>
      <c r="TWR235" s="594"/>
      <c r="TWS235" s="594"/>
      <c r="TWT235" s="594"/>
      <c r="TWU235" s="594"/>
      <c r="TWV235" s="594"/>
      <c r="TWW235" s="594"/>
      <c r="TWX235" s="594"/>
      <c r="TWY235" s="594"/>
      <c r="TWZ235" s="594"/>
      <c r="TXA235" s="594"/>
      <c r="TXB235" s="594"/>
      <c r="TXC235" s="594"/>
      <c r="TXD235" s="594"/>
      <c r="TXE235" s="594"/>
      <c r="TXF235" s="594"/>
      <c r="TXG235" s="594"/>
      <c r="TXH235" s="594"/>
      <c r="TXI235" s="594"/>
      <c r="TXJ235" s="594"/>
      <c r="TXK235" s="594"/>
      <c r="TXL235" s="594"/>
      <c r="TXM235" s="594"/>
      <c r="TXN235" s="594"/>
      <c r="TXO235" s="594"/>
      <c r="TXP235" s="594"/>
      <c r="TXQ235" s="594"/>
      <c r="TXR235" s="594"/>
      <c r="TXS235" s="594"/>
      <c r="TXT235" s="594"/>
      <c r="TXU235" s="594"/>
      <c r="TXV235" s="594"/>
      <c r="TXW235" s="594"/>
      <c r="TXX235" s="594"/>
      <c r="TXY235" s="594"/>
      <c r="TXZ235" s="594"/>
      <c r="TYA235" s="594"/>
      <c r="TYB235" s="594"/>
      <c r="TYC235" s="594"/>
      <c r="TYD235" s="594"/>
      <c r="TYE235" s="594"/>
      <c r="TYF235" s="594"/>
      <c r="TYG235" s="594"/>
      <c r="TYH235" s="594"/>
      <c r="TYI235" s="594"/>
      <c r="TYJ235" s="594"/>
      <c r="TYK235" s="594"/>
      <c r="TYL235" s="594"/>
      <c r="TYM235" s="594"/>
      <c r="TYN235" s="594"/>
      <c r="TYO235" s="594"/>
      <c r="TYP235" s="594"/>
      <c r="TYQ235" s="594"/>
      <c r="TYR235" s="594"/>
      <c r="TYS235" s="594"/>
      <c r="TYT235" s="594"/>
      <c r="TYU235" s="594"/>
      <c r="TYV235" s="594"/>
      <c r="TYW235" s="594"/>
      <c r="TYX235" s="594"/>
      <c r="TYY235" s="594"/>
      <c r="TYZ235" s="594"/>
      <c r="TZA235" s="594"/>
      <c r="TZB235" s="594"/>
      <c r="TZC235" s="594"/>
      <c r="TZD235" s="594"/>
      <c r="TZE235" s="594"/>
      <c r="TZF235" s="594"/>
      <c r="TZG235" s="594"/>
      <c r="TZH235" s="594"/>
      <c r="TZI235" s="594"/>
      <c r="TZJ235" s="594"/>
      <c r="TZK235" s="594"/>
      <c r="TZL235" s="594"/>
      <c r="TZM235" s="594"/>
      <c r="TZN235" s="594"/>
      <c r="TZO235" s="594"/>
      <c r="TZP235" s="594"/>
      <c r="TZQ235" s="594"/>
      <c r="TZR235" s="594"/>
      <c r="TZS235" s="594"/>
      <c r="TZT235" s="594"/>
      <c r="TZU235" s="594"/>
      <c r="TZV235" s="594"/>
      <c r="TZW235" s="594"/>
      <c r="TZX235" s="594"/>
      <c r="TZY235" s="594"/>
      <c r="TZZ235" s="594"/>
      <c r="UAA235" s="594"/>
      <c r="UAB235" s="594"/>
      <c r="UAC235" s="594"/>
      <c r="UAD235" s="594"/>
      <c r="UAE235" s="594"/>
      <c r="UAF235" s="594"/>
      <c r="UAG235" s="594"/>
      <c r="UAH235" s="594"/>
      <c r="UAI235" s="594"/>
      <c r="UAJ235" s="594"/>
      <c r="UAK235" s="594"/>
      <c r="UAL235" s="594"/>
      <c r="UAM235" s="594"/>
      <c r="UAN235" s="594"/>
      <c r="UAO235" s="594"/>
      <c r="UAP235" s="594"/>
      <c r="UAQ235" s="594"/>
      <c r="UAR235" s="594"/>
      <c r="UAS235" s="594"/>
      <c r="UAT235" s="594"/>
      <c r="UAU235" s="594"/>
      <c r="UAV235" s="594"/>
      <c r="UAW235" s="594"/>
      <c r="UAX235" s="594"/>
      <c r="UAY235" s="594"/>
      <c r="UAZ235" s="594"/>
      <c r="UBA235" s="594"/>
      <c r="UBB235" s="594"/>
      <c r="UBC235" s="594"/>
      <c r="UBD235" s="594"/>
      <c r="UBE235" s="594"/>
      <c r="UBF235" s="594"/>
      <c r="UBG235" s="594"/>
      <c r="UBH235" s="594"/>
      <c r="UBI235" s="594"/>
      <c r="UBJ235" s="594"/>
      <c r="UBK235" s="594"/>
      <c r="UBL235" s="594"/>
      <c r="UBM235" s="594"/>
      <c r="UBN235" s="594"/>
      <c r="UBO235" s="594"/>
      <c r="UBP235" s="594"/>
      <c r="UBQ235" s="594"/>
      <c r="UBR235" s="594"/>
      <c r="UBS235" s="594"/>
      <c r="UBT235" s="594"/>
      <c r="UBU235" s="594"/>
      <c r="UBV235" s="594"/>
      <c r="UBW235" s="594"/>
      <c r="UBX235" s="594"/>
      <c r="UBY235" s="594"/>
      <c r="UBZ235" s="594"/>
      <c r="UCA235" s="594"/>
      <c r="UCB235" s="594"/>
      <c r="UCC235" s="594"/>
      <c r="UCD235" s="594"/>
      <c r="UCE235" s="594"/>
      <c r="UCF235" s="594"/>
      <c r="UCG235" s="594"/>
      <c r="UCH235" s="594"/>
      <c r="UCI235" s="594"/>
      <c r="UCJ235" s="594"/>
      <c r="UCK235" s="594"/>
      <c r="UCL235" s="594"/>
      <c r="UCM235" s="594"/>
      <c r="UCN235" s="594"/>
      <c r="UCO235" s="594"/>
      <c r="UCP235" s="594"/>
      <c r="UCQ235" s="594"/>
      <c r="UCR235" s="594"/>
      <c r="UCS235" s="594"/>
      <c r="UCT235" s="594"/>
      <c r="UCU235" s="594"/>
      <c r="UCV235" s="594"/>
      <c r="UCW235" s="594"/>
      <c r="UCX235" s="594"/>
      <c r="UCY235" s="594"/>
      <c r="UCZ235" s="594"/>
      <c r="UDA235" s="594"/>
      <c r="UDB235" s="594"/>
      <c r="UDC235" s="594"/>
      <c r="UDD235" s="594"/>
      <c r="UDE235" s="594"/>
      <c r="UDF235" s="594"/>
      <c r="UDG235" s="594"/>
      <c r="UDH235" s="594"/>
      <c r="UDI235" s="594"/>
      <c r="UDJ235" s="594"/>
      <c r="UDK235" s="594"/>
      <c r="UDL235" s="594"/>
      <c r="UDM235" s="594"/>
      <c r="UDN235" s="594"/>
      <c r="UDO235" s="594"/>
      <c r="UDP235" s="594"/>
      <c r="UDQ235" s="594"/>
      <c r="UDR235" s="594"/>
      <c r="UDS235" s="594"/>
      <c r="UDT235" s="594"/>
      <c r="UDU235" s="594"/>
      <c r="UDV235" s="594"/>
      <c r="UDW235" s="594"/>
      <c r="UDX235" s="594"/>
      <c r="UDY235" s="594"/>
      <c r="UDZ235" s="594"/>
      <c r="UEA235" s="594"/>
      <c r="UEB235" s="594"/>
      <c r="UEC235" s="594"/>
      <c r="UED235" s="594"/>
      <c r="UEE235" s="594"/>
      <c r="UEF235" s="594"/>
      <c r="UEG235" s="594"/>
      <c r="UEH235" s="594"/>
      <c r="UEI235" s="594"/>
      <c r="UEJ235" s="594"/>
      <c r="UEK235" s="594"/>
      <c r="UEL235" s="594"/>
      <c r="UEM235" s="594"/>
      <c r="UEN235" s="594"/>
      <c r="UEO235" s="594"/>
      <c r="UEP235" s="594"/>
      <c r="UEQ235" s="594"/>
      <c r="UER235" s="594"/>
      <c r="UES235" s="594"/>
      <c r="UET235" s="594"/>
      <c r="UEU235" s="594"/>
      <c r="UEV235" s="594"/>
      <c r="UEW235" s="594"/>
      <c r="UEX235" s="594"/>
      <c r="UEY235" s="594"/>
      <c r="UEZ235" s="594"/>
      <c r="UFA235" s="594"/>
      <c r="UFB235" s="594"/>
      <c r="UFC235" s="594"/>
      <c r="UFD235" s="594"/>
      <c r="UFE235" s="594"/>
      <c r="UFF235" s="594"/>
      <c r="UFG235" s="594"/>
      <c r="UFH235" s="594"/>
      <c r="UFI235" s="594"/>
      <c r="UFJ235" s="594"/>
      <c r="UFK235" s="594"/>
      <c r="UFL235" s="594"/>
      <c r="UFM235" s="594"/>
      <c r="UFN235" s="594"/>
      <c r="UFO235" s="594"/>
      <c r="UFP235" s="594"/>
      <c r="UFQ235" s="594"/>
      <c r="UFR235" s="594"/>
      <c r="UFS235" s="594"/>
      <c r="UFT235" s="594"/>
      <c r="UFU235" s="594"/>
      <c r="UFV235" s="594"/>
      <c r="UFW235" s="594"/>
      <c r="UFX235" s="594"/>
      <c r="UFY235" s="594"/>
      <c r="UFZ235" s="594"/>
      <c r="UGA235" s="594"/>
      <c r="UGB235" s="594"/>
      <c r="UGC235" s="594"/>
      <c r="UGD235" s="594"/>
      <c r="UGE235" s="594"/>
      <c r="UGF235" s="594"/>
      <c r="UGG235" s="594"/>
      <c r="UGH235" s="594"/>
      <c r="UGI235" s="594"/>
      <c r="UGJ235" s="594"/>
      <c r="UGK235" s="594"/>
      <c r="UGL235" s="594"/>
      <c r="UGM235" s="594"/>
      <c r="UGN235" s="594"/>
      <c r="UGO235" s="594"/>
      <c r="UGP235" s="594"/>
      <c r="UGQ235" s="594"/>
      <c r="UGR235" s="594"/>
      <c r="UGS235" s="594"/>
      <c r="UGT235" s="594"/>
      <c r="UGU235" s="594"/>
      <c r="UGV235" s="594"/>
      <c r="UGW235" s="594"/>
      <c r="UGX235" s="594"/>
      <c r="UGY235" s="594"/>
      <c r="UGZ235" s="594"/>
      <c r="UHA235" s="594"/>
      <c r="UHB235" s="594"/>
      <c r="UHC235" s="594"/>
      <c r="UHD235" s="594"/>
      <c r="UHE235" s="594"/>
      <c r="UHF235" s="594"/>
      <c r="UHG235" s="594"/>
      <c r="UHH235" s="594"/>
      <c r="UHI235" s="594"/>
      <c r="UHJ235" s="594"/>
      <c r="UHK235" s="594"/>
      <c r="UHL235" s="594"/>
      <c r="UHM235" s="594"/>
      <c r="UHN235" s="594"/>
      <c r="UHO235" s="594"/>
      <c r="UHP235" s="594"/>
      <c r="UHQ235" s="594"/>
      <c r="UHR235" s="594"/>
      <c r="UHS235" s="594"/>
      <c r="UHT235" s="594"/>
      <c r="UHU235" s="594"/>
      <c r="UHV235" s="594"/>
      <c r="UHW235" s="594"/>
      <c r="UHX235" s="594"/>
      <c r="UHY235" s="594"/>
      <c r="UHZ235" s="594"/>
      <c r="UIA235" s="594"/>
      <c r="UIB235" s="594"/>
      <c r="UIC235" s="594"/>
      <c r="UID235" s="594"/>
      <c r="UIE235" s="594"/>
      <c r="UIF235" s="594"/>
      <c r="UIG235" s="594"/>
      <c r="UIH235" s="594"/>
      <c r="UII235" s="594"/>
      <c r="UIJ235" s="594"/>
      <c r="UIK235" s="594"/>
      <c r="UIL235" s="594"/>
      <c r="UIM235" s="594"/>
      <c r="UIN235" s="594"/>
      <c r="UIO235" s="594"/>
      <c r="UIP235" s="594"/>
      <c r="UIQ235" s="594"/>
      <c r="UIR235" s="594"/>
      <c r="UIS235" s="594"/>
      <c r="UIT235" s="594"/>
      <c r="UIU235" s="594"/>
      <c r="UIV235" s="594"/>
      <c r="UIW235" s="594"/>
      <c r="UIX235" s="594"/>
      <c r="UIY235" s="594"/>
      <c r="UIZ235" s="594"/>
      <c r="UJA235" s="594"/>
      <c r="UJB235" s="594"/>
      <c r="UJC235" s="594"/>
      <c r="UJD235" s="594"/>
      <c r="UJE235" s="594"/>
      <c r="UJF235" s="594"/>
      <c r="UJG235" s="594"/>
      <c r="UJH235" s="594"/>
      <c r="UJI235" s="594"/>
      <c r="UJJ235" s="594"/>
      <c r="UJK235" s="594"/>
      <c r="UJL235" s="594"/>
      <c r="UJM235" s="594"/>
      <c r="UJN235" s="594"/>
      <c r="UJO235" s="594"/>
      <c r="UJP235" s="594"/>
      <c r="UJQ235" s="594"/>
      <c r="UJR235" s="594"/>
      <c r="UJS235" s="594"/>
      <c r="UJT235" s="594"/>
      <c r="UJU235" s="594"/>
      <c r="UJV235" s="594"/>
      <c r="UJW235" s="594"/>
      <c r="UJX235" s="594"/>
      <c r="UJY235" s="594"/>
      <c r="UJZ235" s="594"/>
      <c r="UKA235" s="594"/>
      <c r="UKB235" s="594"/>
      <c r="UKC235" s="594"/>
      <c r="UKD235" s="594"/>
      <c r="UKE235" s="594"/>
      <c r="UKF235" s="594"/>
      <c r="UKG235" s="594"/>
      <c r="UKH235" s="594"/>
      <c r="UKI235" s="594"/>
      <c r="UKJ235" s="594"/>
      <c r="UKK235" s="594"/>
      <c r="UKL235" s="594"/>
      <c r="UKM235" s="594"/>
      <c r="UKN235" s="594"/>
      <c r="UKO235" s="594"/>
      <c r="UKP235" s="594"/>
      <c r="UKQ235" s="594"/>
      <c r="UKR235" s="594"/>
      <c r="UKS235" s="594"/>
      <c r="UKT235" s="594"/>
      <c r="UKU235" s="594"/>
      <c r="UKV235" s="594"/>
      <c r="UKW235" s="594"/>
      <c r="UKX235" s="594"/>
      <c r="UKY235" s="594"/>
      <c r="UKZ235" s="594"/>
      <c r="ULA235" s="594"/>
      <c r="ULB235" s="594"/>
      <c r="ULC235" s="594"/>
      <c r="ULD235" s="594"/>
      <c r="ULE235" s="594"/>
      <c r="ULF235" s="594"/>
      <c r="ULG235" s="594"/>
      <c r="ULH235" s="594"/>
      <c r="ULI235" s="594"/>
      <c r="ULJ235" s="594"/>
      <c r="ULK235" s="594"/>
      <c r="ULL235" s="594"/>
      <c r="ULM235" s="594"/>
      <c r="ULN235" s="594"/>
      <c r="ULO235" s="594"/>
      <c r="ULP235" s="594"/>
      <c r="ULQ235" s="594"/>
      <c r="ULR235" s="594"/>
      <c r="ULS235" s="594"/>
      <c r="ULT235" s="594"/>
      <c r="ULU235" s="594"/>
      <c r="ULV235" s="594"/>
      <c r="ULW235" s="594"/>
      <c r="ULX235" s="594"/>
      <c r="ULY235" s="594"/>
      <c r="ULZ235" s="594"/>
      <c r="UMA235" s="594"/>
      <c r="UMB235" s="594"/>
      <c r="UMC235" s="594"/>
      <c r="UMD235" s="594"/>
      <c r="UME235" s="594"/>
      <c r="UMF235" s="594"/>
      <c r="UMG235" s="594"/>
      <c r="UMH235" s="594"/>
      <c r="UMI235" s="594"/>
      <c r="UMJ235" s="594"/>
      <c r="UMK235" s="594"/>
      <c r="UML235" s="594"/>
      <c r="UMM235" s="594"/>
      <c r="UMN235" s="594"/>
      <c r="UMO235" s="594"/>
      <c r="UMP235" s="594"/>
      <c r="UMQ235" s="594"/>
      <c r="UMR235" s="594"/>
      <c r="UMS235" s="594"/>
      <c r="UMT235" s="594"/>
      <c r="UMU235" s="594"/>
      <c r="UMV235" s="594"/>
      <c r="UMW235" s="594"/>
      <c r="UMX235" s="594"/>
      <c r="UMY235" s="594"/>
      <c r="UMZ235" s="594"/>
      <c r="UNA235" s="594"/>
      <c r="UNB235" s="594"/>
      <c r="UNC235" s="594"/>
      <c r="UND235" s="594"/>
      <c r="UNE235" s="594"/>
      <c r="UNF235" s="594"/>
      <c r="UNG235" s="594"/>
      <c r="UNH235" s="594"/>
      <c r="UNI235" s="594"/>
      <c r="UNJ235" s="594"/>
      <c r="UNK235" s="594"/>
      <c r="UNL235" s="594"/>
      <c r="UNM235" s="594"/>
      <c r="UNN235" s="594"/>
      <c r="UNO235" s="594"/>
      <c r="UNP235" s="594"/>
      <c r="UNQ235" s="594"/>
      <c r="UNR235" s="594"/>
      <c r="UNS235" s="594"/>
      <c r="UNT235" s="594"/>
      <c r="UNU235" s="594"/>
      <c r="UNV235" s="594"/>
      <c r="UNW235" s="594"/>
      <c r="UNX235" s="594"/>
      <c r="UNY235" s="594"/>
      <c r="UNZ235" s="594"/>
      <c r="UOA235" s="594"/>
      <c r="UOB235" s="594"/>
      <c r="UOC235" s="594"/>
      <c r="UOD235" s="594"/>
      <c r="UOE235" s="594"/>
      <c r="UOF235" s="594"/>
      <c r="UOG235" s="594"/>
      <c r="UOH235" s="594"/>
      <c r="UOI235" s="594"/>
      <c r="UOJ235" s="594"/>
      <c r="UOK235" s="594"/>
      <c r="UOL235" s="594"/>
      <c r="UOM235" s="594"/>
      <c r="UON235" s="594"/>
      <c r="UOO235" s="594"/>
      <c r="UOP235" s="594"/>
      <c r="UOQ235" s="594"/>
      <c r="UOR235" s="594"/>
      <c r="UOS235" s="594"/>
      <c r="UOT235" s="594"/>
      <c r="UOU235" s="594"/>
      <c r="UOV235" s="594"/>
      <c r="UOW235" s="594"/>
      <c r="UOX235" s="594"/>
      <c r="UOY235" s="594"/>
      <c r="UOZ235" s="594"/>
      <c r="UPA235" s="594"/>
      <c r="UPB235" s="594"/>
      <c r="UPC235" s="594"/>
      <c r="UPD235" s="594"/>
      <c r="UPE235" s="594"/>
      <c r="UPF235" s="594"/>
      <c r="UPG235" s="594"/>
      <c r="UPH235" s="594"/>
      <c r="UPI235" s="594"/>
      <c r="UPJ235" s="594"/>
      <c r="UPK235" s="594"/>
      <c r="UPL235" s="594"/>
      <c r="UPM235" s="594"/>
      <c r="UPN235" s="594"/>
      <c r="UPO235" s="594"/>
      <c r="UPP235" s="594"/>
      <c r="UPQ235" s="594"/>
      <c r="UPR235" s="594"/>
      <c r="UPS235" s="594"/>
      <c r="UPT235" s="594"/>
      <c r="UPU235" s="594"/>
      <c r="UPV235" s="594"/>
      <c r="UPW235" s="594"/>
      <c r="UPX235" s="594"/>
      <c r="UPY235" s="594"/>
      <c r="UPZ235" s="594"/>
      <c r="UQA235" s="594"/>
      <c r="UQB235" s="594"/>
      <c r="UQC235" s="594"/>
      <c r="UQD235" s="594"/>
      <c r="UQE235" s="594"/>
      <c r="UQF235" s="594"/>
      <c r="UQG235" s="594"/>
      <c r="UQH235" s="594"/>
      <c r="UQI235" s="594"/>
      <c r="UQJ235" s="594"/>
      <c r="UQK235" s="594"/>
      <c r="UQL235" s="594"/>
      <c r="UQM235" s="594"/>
      <c r="UQN235" s="594"/>
      <c r="UQO235" s="594"/>
      <c r="UQP235" s="594"/>
      <c r="UQQ235" s="594"/>
      <c r="UQR235" s="594"/>
      <c r="UQS235" s="594"/>
      <c r="UQT235" s="594"/>
      <c r="UQU235" s="594"/>
      <c r="UQV235" s="594"/>
      <c r="UQW235" s="594"/>
      <c r="UQX235" s="594"/>
      <c r="UQY235" s="594"/>
      <c r="UQZ235" s="594"/>
      <c r="URA235" s="594"/>
      <c r="URB235" s="594"/>
      <c r="URC235" s="594"/>
      <c r="URD235" s="594"/>
      <c r="URE235" s="594"/>
      <c r="URF235" s="594"/>
      <c r="URG235" s="594"/>
      <c r="URH235" s="594"/>
      <c r="URI235" s="594"/>
      <c r="URJ235" s="594"/>
      <c r="URK235" s="594"/>
      <c r="URL235" s="594"/>
      <c r="URM235" s="594"/>
      <c r="URN235" s="594"/>
      <c r="URO235" s="594"/>
      <c r="URP235" s="594"/>
      <c r="URQ235" s="594"/>
      <c r="URR235" s="594"/>
      <c r="URS235" s="594"/>
      <c r="URT235" s="594"/>
      <c r="URU235" s="594"/>
      <c r="URV235" s="594"/>
      <c r="URW235" s="594"/>
      <c r="URX235" s="594"/>
      <c r="URY235" s="594"/>
      <c r="URZ235" s="594"/>
      <c r="USA235" s="594"/>
      <c r="USB235" s="594"/>
      <c r="USC235" s="594"/>
      <c r="USD235" s="594"/>
      <c r="USE235" s="594"/>
      <c r="USF235" s="594"/>
      <c r="USG235" s="594"/>
      <c r="USH235" s="594"/>
      <c r="USI235" s="594"/>
      <c r="USJ235" s="594"/>
      <c r="USK235" s="594"/>
      <c r="USL235" s="594"/>
      <c r="USM235" s="594"/>
      <c r="USN235" s="594"/>
      <c r="USO235" s="594"/>
      <c r="USP235" s="594"/>
      <c r="USQ235" s="594"/>
      <c r="USR235" s="594"/>
      <c r="USS235" s="594"/>
      <c r="UST235" s="594"/>
      <c r="USU235" s="594"/>
      <c r="USV235" s="594"/>
      <c r="USW235" s="594"/>
      <c r="USX235" s="594"/>
      <c r="USY235" s="594"/>
      <c r="USZ235" s="594"/>
      <c r="UTA235" s="594"/>
      <c r="UTB235" s="594"/>
      <c r="UTC235" s="594"/>
      <c r="UTD235" s="594"/>
      <c r="UTE235" s="594"/>
      <c r="UTF235" s="594"/>
      <c r="UTG235" s="594"/>
      <c r="UTH235" s="594"/>
      <c r="UTI235" s="594"/>
      <c r="UTJ235" s="594"/>
      <c r="UTK235" s="594"/>
      <c r="UTL235" s="594"/>
      <c r="UTM235" s="594"/>
      <c r="UTN235" s="594"/>
      <c r="UTO235" s="594"/>
      <c r="UTP235" s="594"/>
      <c r="UTQ235" s="594"/>
      <c r="UTR235" s="594"/>
      <c r="UTS235" s="594"/>
      <c r="UTT235" s="594"/>
      <c r="UTU235" s="594"/>
      <c r="UTV235" s="594"/>
      <c r="UTW235" s="594"/>
      <c r="UTX235" s="594"/>
      <c r="UTY235" s="594"/>
      <c r="UTZ235" s="594"/>
      <c r="UUA235" s="594"/>
      <c r="UUB235" s="594"/>
      <c r="UUC235" s="594"/>
      <c r="UUD235" s="594"/>
      <c r="UUE235" s="594"/>
      <c r="UUF235" s="594"/>
      <c r="UUG235" s="594"/>
      <c r="UUH235" s="594"/>
      <c r="UUI235" s="594"/>
      <c r="UUJ235" s="594"/>
      <c r="UUK235" s="594"/>
      <c r="UUL235" s="594"/>
      <c r="UUM235" s="594"/>
      <c r="UUN235" s="594"/>
      <c r="UUO235" s="594"/>
      <c r="UUP235" s="594"/>
      <c r="UUQ235" s="594"/>
      <c r="UUR235" s="594"/>
      <c r="UUS235" s="594"/>
      <c r="UUT235" s="594"/>
      <c r="UUU235" s="594"/>
      <c r="UUV235" s="594"/>
      <c r="UUW235" s="594"/>
      <c r="UUX235" s="594"/>
      <c r="UUY235" s="594"/>
      <c r="UUZ235" s="594"/>
      <c r="UVA235" s="594"/>
      <c r="UVB235" s="594"/>
      <c r="UVC235" s="594"/>
      <c r="UVD235" s="594"/>
      <c r="UVE235" s="594"/>
      <c r="UVF235" s="594"/>
      <c r="UVG235" s="594"/>
      <c r="UVH235" s="594"/>
      <c r="UVI235" s="594"/>
      <c r="UVJ235" s="594"/>
      <c r="UVK235" s="594"/>
      <c r="UVL235" s="594"/>
      <c r="UVM235" s="594"/>
      <c r="UVN235" s="594"/>
      <c r="UVO235" s="594"/>
      <c r="UVP235" s="594"/>
      <c r="UVQ235" s="594"/>
      <c r="UVR235" s="594"/>
      <c r="UVS235" s="594"/>
      <c r="UVT235" s="594"/>
      <c r="UVU235" s="594"/>
      <c r="UVV235" s="594"/>
      <c r="UVW235" s="594"/>
      <c r="UVX235" s="594"/>
      <c r="UVY235" s="594"/>
      <c r="UVZ235" s="594"/>
      <c r="UWA235" s="594"/>
      <c r="UWB235" s="594"/>
      <c r="UWC235" s="594"/>
      <c r="UWD235" s="594"/>
      <c r="UWE235" s="594"/>
      <c r="UWF235" s="594"/>
      <c r="UWG235" s="594"/>
      <c r="UWH235" s="594"/>
      <c r="UWI235" s="594"/>
      <c r="UWJ235" s="594"/>
      <c r="UWK235" s="594"/>
      <c r="UWL235" s="594"/>
      <c r="UWM235" s="594"/>
      <c r="UWN235" s="594"/>
      <c r="UWO235" s="594"/>
      <c r="UWP235" s="594"/>
      <c r="UWQ235" s="594"/>
      <c r="UWR235" s="594"/>
      <c r="UWS235" s="594"/>
      <c r="UWT235" s="594"/>
      <c r="UWU235" s="594"/>
      <c r="UWV235" s="594"/>
      <c r="UWW235" s="594"/>
      <c r="UWX235" s="594"/>
      <c r="UWY235" s="594"/>
      <c r="UWZ235" s="594"/>
      <c r="UXA235" s="594"/>
      <c r="UXB235" s="594"/>
      <c r="UXC235" s="594"/>
      <c r="UXD235" s="594"/>
      <c r="UXE235" s="594"/>
      <c r="UXF235" s="594"/>
      <c r="UXG235" s="594"/>
      <c r="UXH235" s="594"/>
      <c r="UXI235" s="594"/>
      <c r="UXJ235" s="594"/>
      <c r="UXK235" s="594"/>
      <c r="UXL235" s="594"/>
      <c r="UXM235" s="594"/>
      <c r="UXN235" s="594"/>
      <c r="UXO235" s="594"/>
      <c r="UXP235" s="594"/>
      <c r="UXQ235" s="594"/>
      <c r="UXR235" s="594"/>
      <c r="UXS235" s="594"/>
      <c r="UXT235" s="594"/>
      <c r="UXU235" s="594"/>
      <c r="UXV235" s="594"/>
      <c r="UXW235" s="594"/>
      <c r="UXX235" s="594"/>
      <c r="UXY235" s="594"/>
      <c r="UXZ235" s="594"/>
      <c r="UYA235" s="594"/>
      <c r="UYB235" s="594"/>
      <c r="UYC235" s="594"/>
      <c r="UYD235" s="594"/>
      <c r="UYE235" s="594"/>
      <c r="UYF235" s="594"/>
      <c r="UYG235" s="594"/>
      <c r="UYH235" s="594"/>
      <c r="UYI235" s="594"/>
      <c r="UYJ235" s="594"/>
      <c r="UYK235" s="594"/>
      <c r="UYL235" s="594"/>
      <c r="UYM235" s="594"/>
      <c r="UYN235" s="594"/>
      <c r="UYO235" s="594"/>
      <c r="UYP235" s="594"/>
      <c r="UYQ235" s="594"/>
      <c r="UYR235" s="594"/>
      <c r="UYS235" s="594"/>
      <c r="UYT235" s="594"/>
      <c r="UYU235" s="594"/>
      <c r="UYV235" s="594"/>
      <c r="UYW235" s="594"/>
      <c r="UYX235" s="594"/>
      <c r="UYY235" s="594"/>
      <c r="UYZ235" s="594"/>
      <c r="UZA235" s="594"/>
      <c r="UZB235" s="594"/>
      <c r="UZC235" s="594"/>
      <c r="UZD235" s="594"/>
      <c r="UZE235" s="594"/>
      <c r="UZF235" s="594"/>
      <c r="UZG235" s="594"/>
      <c r="UZH235" s="594"/>
      <c r="UZI235" s="594"/>
      <c r="UZJ235" s="594"/>
      <c r="UZK235" s="594"/>
      <c r="UZL235" s="594"/>
      <c r="UZM235" s="594"/>
      <c r="UZN235" s="594"/>
      <c r="UZO235" s="594"/>
      <c r="UZP235" s="594"/>
      <c r="UZQ235" s="594"/>
      <c r="UZR235" s="594"/>
      <c r="UZS235" s="594"/>
      <c r="UZT235" s="594"/>
      <c r="UZU235" s="594"/>
      <c r="UZV235" s="594"/>
      <c r="UZW235" s="594"/>
      <c r="UZX235" s="594"/>
      <c r="UZY235" s="594"/>
      <c r="UZZ235" s="594"/>
      <c r="VAA235" s="594"/>
      <c r="VAB235" s="594"/>
      <c r="VAC235" s="594"/>
      <c r="VAD235" s="594"/>
      <c r="VAE235" s="594"/>
      <c r="VAF235" s="594"/>
      <c r="VAG235" s="594"/>
      <c r="VAH235" s="594"/>
      <c r="VAI235" s="594"/>
      <c r="VAJ235" s="594"/>
      <c r="VAK235" s="594"/>
      <c r="VAL235" s="594"/>
      <c r="VAM235" s="594"/>
      <c r="VAN235" s="594"/>
      <c r="VAO235" s="594"/>
      <c r="VAP235" s="594"/>
      <c r="VAQ235" s="594"/>
      <c r="VAR235" s="594"/>
      <c r="VAS235" s="594"/>
      <c r="VAT235" s="594"/>
      <c r="VAU235" s="594"/>
      <c r="VAV235" s="594"/>
      <c r="VAW235" s="594"/>
      <c r="VAX235" s="594"/>
      <c r="VAY235" s="594"/>
      <c r="VAZ235" s="594"/>
      <c r="VBA235" s="594"/>
      <c r="VBB235" s="594"/>
      <c r="VBC235" s="594"/>
      <c r="VBD235" s="594"/>
      <c r="VBE235" s="594"/>
      <c r="VBF235" s="594"/>
      <c r="VBG235" s="594"/>
      <c r="VBH235" s="594"/>
      <c r="VBI235" s="594"/>
      <c r="VBJ235" s="594"/>
      <c r="VBK235" s="594"/>
      <c r="VBL235" s="594"/>
      <c r="VBM235" s="594"/>
      <c r="VBN235" s="594"/>
      <c r="VBO235" s="594"/>
      <c r="VBP235" s="594"/>
      <c r="VBQ235" s="594"/>
      <c r="VBR235" s="594"/>
      <c r="VBS235" s="594"/>
      <c r="VBT235" s="594"/>
      <c r="VBU235" s="594"/>
      <c r="VBV235" s="594"/>
      <c r="VBW235" s="594"/>
      <c r="VBX235" s="594"/>
      <c r="VBY235" s="594"/>
      <c r="VBZ235" s="594"/>
      <c r="VCA235" s="594"/>
      <c r="VCB235" s="594"/>
      <c r="VCC235" s="594"/>
      <c r="VCD235" s="594"/>
      <c r="VCE235" s="594"/>
      <c r="VCF235" s="594"/>
      <c r="VCG235" s="594"/>
      <c r="VCH235" s="594"/>
      <c r="VCI235" s="594"/>
      <c r="VCJ235" s="594"/>
      <c r="VCK235" s="594"/>
      <c r="VCL235" s="594"/>
      <c r="VCM235" s="594"/>
      <c r="VCN235" s="594"/>
      <c r="VCO235" s="594"/>
      <c r="VCP235" s="594"/>
      <c r="VCQ235" s="594"/>
      <c r="VCR235" s="594"/>
      <c r="VCS235" s="594"/>
      <c r="VCT235" s="594"/>
      <c r="VCU235" s="594"/>
      <c r="VCV235" s="594"/>
      <c r="VCW235" s="594"/>
      <c r="VCX235" s="594"/>
      <c r="VCY235" s="594"/>
      <c r="VCZ235" s="594"/>
      <c r="VDA235" s="594"/>
      <c r="VDB235" s="594"/>
      <c r="VDC235" s="594"/>
      <c r="VDD235" s="594"/>
      <c r="VDE235" s="594"/>
      <c r="VDF235" s="594"/>
      <c r="VDG235" s="594"/>
      <c r="VDH235" s="594"/>
      <c r="VDI235" s="594"/>
      <c r="VDJ235" s="594"/>
      <c r="VDK235" s="594"/>
      <c r="VDL235" s="594"/>
      <c r="VDM235" s="594"/>
      <c r="VDN235" s="594"/>
      <c r="VDO235" s="594"/>
      <c r="VDP235" s="594"/>
      <c r="VDQ235" s="594"/>
      <c r="VDR235" s="594"/>
      <c r="VDS235" s="594"/>
      <c r="VDT235" s="594"/>
      <c r="VDU235" s="594"/>
      <c r="VDV235" s="594"/>
      <c r="VDW235" s="594"/>
      <c r="VDX235" s="594"/>
      <c r="VDY235" s="594"/>
      <c r="VDZ235" s="594"/>
      <c r="VEA235" s="594"/>
      <c r="VEB235" s="594"/>
      <c r="VEC235" s="594"/>
      <c r="VED235" s="594"/>
      <c r="VEE235" s="594"/>
      <c r="VEF235" s="594"/>
      <c r="VEG235" s="594"/>
      <c r="VEH235" s="594"/>
      <c r="VEI235" s="594"/>
      <c r="VEJ235" s="594"/>
      <c r="VEK235" s="594"/>
      <c r="VEL235" s="594"/>
      <c r="VEM235" s="594"/>
      <c r="VEN235" s="594"/>
      <c r="VEO235" s="594"/>
      <c r="VEP235" s="594"/>
      <c r="VEQ235" s="594"/>
      <c r="VER235" s="594"/>
      <c r="VES235" s="594"/>
      <c r="VET235" s="594"/>
      <c r="VEU235" s="594"/>
      <c r="VEV235" s="594"/>
      <c r="VEW235" s="594"/>
      <c r="VEX235" s="594"/>
      <c r="VEY235" s="594"/>
      <c r="VEZ235" s="594"/>
      <c r="VFA235" s="594"/>
      <c r="VFB235" s="594"/>
      <c r="VFC235" s="594"/>
      <c r="VFD235" s="594"/>
      <c r="VFE235" s="594"/>
      <c r="VFF235" s="594"/>
      <c r="VFG235" s="594"/>
      <c r="VFH235" s="594"/>
      <c r="VFI235" s="594"/>
      <c r="VFJ235" s="594"/>
      <c r="VFK235" s="594"/>
      <c r="VFL235" s="594"/>
      <c r="VFM235" s="594"/>
      <c r="VFN235" s="594"/>
      <c r="VFO235" s="594"/>
      <c r="VFP235" s="594"/>
      <c r="VFQ235" s="594"/>
      <c r="VFR235" s="594"/>
      <c r="VFS235" s="594"/>
      <c r="VFT235" s="594"/>
      <c r="VFU235" s="594"/>
      <c r="VFV235" s="594"/>
      <c r="VFW235" s="594"/>
      <c r="VFX235" s="594"/>
      <c r="VFY235" s="594"/>
      <c r="VFZ235" s="594"/>
      <c r="VGA235" s="594"/>
      <c r="VGB235" s="594"/>
      <c r="VGC235" s="594"/>
      <c r="VGD235" s="594"/>
      <c r="VGE235" s="594"/>
      <c r="VGF235" s="594"/>
      <c r="VGG235" s="594"/>
      <c r="VGH235" s="594"/>
      <c r="VGI235" s="594"/>
      <c r="VGJ235" s="594"/>
      <c r="VGK235" s="594"/>
      <c r="VGL235" s="594"/>
      <c r="VGM235" s="594"/>
      <c r="VGN235" s="594"/>
      <c r="VGO235" s="594"/>
      <c r="VGP235" s="594"/>
      <c r="VGQ235" s="594"/>
      <c r="VGR235" s="594"/>
      <c r="VGS235" s="594"/>
      <c r="VGT235" s="594"/>
      <c r="VGU235" s="594"/>
      <c r="VGV235" s="594"/>
      <c r="VGW235" s="594"/>
      <c r="VGX235" s="594"/>
      <c r="VGY235" s="594"/>
      <c r="VGZ235" s="594"/>
      <c r="VHA235" s="594"/>
      <c r="VHB235" s="594"/>
      <c r="VHC235" s="594"/>
      <c r="VHD235" s="594"/>
      <c r="VHE235" s="594"/>
      <c r="VHF235" s="594"/>
      <c r="VHG235" s="594"/>
      <c r="VHH235" s="594"/>
      <c r="VHI235" s="594"/>
      <c r="VHJ235" s="594"/>
      <c r="VHK235" s="594"/>
      <c r="VHL235" s="594"/>
      <c r="VHM235" s="594"/>
      <c r="VHN235" s="594"/>
      <c r="VHO235" s="594"/>
      <c r="VHP235" s="594"/>
      <c r="VHQ235" s="594"/>
      <c r="VHR235" s="594"/>
      <c r="VHS235" s="594"/>
      <c r="VHT235" s="594"/>
      <c r="VHU235" s="594"/>
      <c r="VHV235" s="594"/>
      <c r="VHW235" s="594"/>
      <c r="VHX235" s="594"/>
      <c r="VHY235" s="594"/>
      <c r="VHZ235" s="594"/>
      <c r="VIA235" s="594"/>
      <c r="VIB235" s="594"/>
      <c r="VIC235" s="594"/>
      <c r="VID235" s="594"/>
      <c r="VIE235" s="594"/>
      <c r="VIF235" s="594"/>
      <c r="VIG235" s="594"/>
      <c r="VIH235" s="594"/>
      <c r="VII235" s="594"/>
      <c r="VIJ235" s="594"/>
      <c r="VIK235" s="594"/>
      <c r="VIL235" s="594"/>
      <c r="VIM235" s="594"/>
      <c r="VIN235" s="594"/>
      <c r="VIO235" s="594"/>
      <c r="VIP235" s="594"/>
      <c r="VIQ235" s="594"/>
      <c r="VIR235" s="594"/>
      <c r="VIS235" s="594"/>
      <c r="VIT235" s="594"/>
      <c r="VIU235" s="594"/>
      <c r="VIV235" s="594"/>
      <c r="VIW235" s="594"/>
      <c r="VIX235" s="594"/>
      <c r="VIY235" s="594"/>
      <c r="VIZ235" s="594"/>
      <c r="VJA235" s="594"/>
      <c r="VJB235" s="594"/>
      <c r="VJC235" s="594"/>
      <c r="VJD235" s="594"/>
      <c r="VJE235" s="594"/>
      <c r="VJF235" s="594"/>
      <c r="VJG235" s="594"/>
      <c r="VJH235" s="594"/>
      <c r="VJI235" s="594"/>
      <c r="VJJ235" s="594"/>
      <c r="VJK235" s="594"/>
      <c r="VJL235" s="594"/>
      <c r="VJM235" s="594"/>
      <c r="VJN235" s="594"/>
      <c r="VJO235" s="594"/>
      <c r="VJP235" s="594"/>
      <c r="VJQ235" s="594"/>
      <c r="VJR235" s="594"/>
      <c r="VJS235" s="594"/>
      <c r="VJT235" s="594"/>
      <c r="VJU235" s="594"/>
      <c r="VJV235" s="594"/>
      <c r="VJW235" s="594"/>
      <c r="VJX235" s="594"/>
      <c r="VJY235" s="594"/>
      <c r="VJZ235" s="594"/>
      <c r="VKA235" s="594"/>
      <c r="VKB235" s="594"/>
      <c r="VKC235" s="594"/>
      <c r="VKD235" s="594"/>
      <c r="VKE235" s="594"/>
      <c r="VKF235" s="594"/>
      <c r="VKG235" s="594"/>
      <c r="VKH235" s="594"/>
      <c r="VKI235" s="594"/>
      <c r="VKJ235" s="594"/>
      <c r="VKK235" s="594"/>
      <c r="VKL235" s="594"/>
      <c r="VKM235" s="594"/>
      <c r="VKN235" s="594"/>
      <c r="VKO235" s="594"/>
      <c r="VKP235" s="594"/>
      <c r="VKQ235" s="594"/>
      <c r="VKR235" s="594"/>
      <c r="VKS235" s="594"/>
      <c r="VKT235" s="594"/>
      <c r="VKU235" s="594"/>
      <c r="VKV235" s="594"/>
      <c r="VKW235" s="594"/>
      <c r="VKX235" s="594"/>
      <c r="VKY235" s="594"/>
      <c r="VKZ235" s="594"/>
      <c r="VLA235" s="594"/>
      <c r="VLB235" s="594"/>
      <c r="VLC235" s="594"/>
      <c r="VLD235" s="594"/>
      <c r="VLE235" s="594"/>
      <c r="VLF235" s="594"/>
      <c r="VLG235" s="594"/>
      <c r="VLH235" s="594"/>
      <c r="VLI235" s="594"/>
      <c r="VLJ235" s="594"/>
      <c r="VLK235" s="594"/>
      <c r="VLL235" s="594"/>
      <c r="VLM235" s="594"/>
      <c r="VLN235" s="594"/>
      <c r="VLO235" s="594"/>
      <c r="VLP235" s="594"/>
      <c r="VLQ235" s="594"/>
      <c r="VLR235" s="594"/>
      <c r="VLS235" s="594"/>
      <c r="VLT235" s="594"/>
      <c r="VLU235" s="594"/>
      <c r="VLV235" s="594"/>
      <c r="VLW235" s="594"/>
      <c r="VLX235" s="594"/>
      <c r="VLY235" s="594"/>
      <c r="VLZ235" s="594"/>
      <c r="VMA235" s="594"/>
      <c r="VMB235" s="594"/>
      <c r="VMC235" s="594"/>
      <c r="VMD235" s="594"/>
      <c r="VME235" s="594"/>
      <c r="VMF235" s="594"/>
      <c r="VMG235" s="594"/>
      <c r="VMH235" s="594"/>
      <c r="VMI235" s="594"/>
      <c r="VMJ235" s="594"/>
      <c r="VMK235" s="594"/>
      <c r="VML235" s="594"/>
      <c r="VMM235" s="594"/>
      <c r="VMN235" s="594"/>
      <c r="VMO235" s="594"/>
      <c r="VMP235" s="594"/>
      <c r="VMQ235" s="594"/>
      <c r="VMR235" s="594"/>
      <c r="VMS235" s="594"/>
      <c r="VMT235" s="594"/>
      <c r="VMU235" s="594"/>
      <c r="VMV235" s="594"/>
      <c r="VMW235" s="594"/>
      <c r="VMX235" s="594"/>
      <c r="VMY235" s="594"/>
      <c r="VMZ235" s="594"/>
      <c r="VNA235" s="594"/>
      <c r="VNB235" s="594"/>
      <c r="VNC235" s="594"/>
      <c r="VND235" s="594"/>
      <c r="VNE235" s="594"/>
      <c r="VNF235" s="594"/>
      <c r="VNG235" s="594"/>
      <c r="VNH235" s="594"/>
      <c r="VNI235" s="594"/>
      <c r="VNJ235" s="594"/>
      <c r="VNK235" s="594"/>
      <c r="VNL235" s="594"/>
      <c r="VNM235" s="594"/>
      <c r="VNN235" s="594"/>
      <c r="VNO235" s="594"/>
      <c r="VNP235" s="594"/>
      <c r="VNQ235" s="594"/>
      <c r="VNR235" s="594"/>
      <c r="VNS235" s="594"/>
      <c r="VNT235" s="594"/>
      <c r="VNU235" s="594"/>
      <c r="VNV235" s="594"/>
      <c r="VNW235" s="594"/>
      <c r="VNX235" s="594"/>
      <c r="VNY235" s="594"/>
      <c r="VNZ235" s="594"/>
      <c r="VOA235" s="594"/>
      <c r="VOB235" s="594"/>
      <c r="VOC235" s="594"/>
      <c r="VOD235" s="594"/>
      <c r="VOE235" s="594"/>
      <c r="VOF235" s="594"/>
      <c r="VOG235" s="594"/>
      <c r="VOH235" s="594"/>
      <c r="VOI235" s="594"/>
      <c r="VOJ235" s="594"/>
      <c r="VOK235" s="594"/>
      <c r="VOL235" s="594"/>
      <c r="VOM235" s="594"/>
      <c r="VON235" s="594"/>
      <c r="VOO235" s="594"/>
      <c r="VOP235" s="594"/>
      <c r="VOQ235" s="594"/>
      <c r="VOR235" s="594"/>
      <c r="VOS235" s="594"/>
      <c r="VOT235" s="594"/>
      <c r="VOU235" s="594"/>
      <c r="VOV235" s="594"/>
      <c r="VOW235" s="594"/>
      <c r="VOX235" s="594"/>
      <c r="VOY235" s="594"/>
      <c r="VOZ235" s="594"/>
      <c r="VPA235" s="594"/>
      <c r="VPB235" s="594"/>
      <c r="VPC235" s="594"/>
      <c r="VPD235" s="594"/>
      <c r="VPE235" s="594"/>
      <c r="VPF235" s="594"/>
      <c r="VPG235" s="594"/>
      <c r="VPH235" s="594"/>
      <c r="VPI235" s="594"/>
      <c r="VPJ235" s="594"/>
      <c r="VPK235" s="594"/>
      <c r="VPL235" s="594"/>
      <c r="VPM235" s="594"/>
      <c r="VPN235" s="594"/>
      <c r="VPO235" s="594"/>
      <c r="VPP235" s="594"/>
      <c r="VPQ235" s="594"/>
      <c r="VPR235" s="594"/>
      <c r="VPS235" s="594"/>
      <c r="VPT235" s="594"/>
      <c r="VPU235" s="594"/>
      <c r="VPV235" s="594"/>
      <c r="VPW235" s="594"/>
      <c r="VPX235" s="594"/>
      <c r="VPY235" s="594"/>
      <c r="VPZ235" s="594"/>
      <c r="VQA235" s="594"/>
      <c r="VQB235" s="594"/>
      <c r="VQC235" s="594"/>
      <c r="VQD235" s="594"/>
      <c r="VQE235" s="594"/>
      <c r="VQF235" s="594"/>
      <c r="VQG235" s="594"/>
      <c r="VQH235" s="594"/>
      <c r="VQI235" s="594"/>
      <c r="VQJ235" s="594"/>
      <c r="VQK235" s="594"/>
      <c r="VQL235" s="594"/>
      <c r="VQM235" s="594"/>
      <c r="VQN235" s="594"/>
      <c r="VQO235" s="594"/>
      <c r="VQP235" s="594"/>
      <c r="VQQ235" s="594"/>
      <c r="VQR235" s="594"/>
      <c r="VQS235" s="594"/>
      <c r="VQT235" s="594"/>
      <c r="VQU235" s="594"/>
      <c r="VQV235" s="594"/>
      <c r="VQW235" s="594"/>
      <c r="VQX235" s="594"/>
      <c r="VQY235" s="594"/>
      <c r="VQZ235" s="594"/>
      <c r="VRA235" s="594"/>
      <c r="VRB235" s="594"/>
      <c r="VRC235" s="594"/>
      <c r="VRD235" s="594"/>
      <c r="VRE235" s="594"/>
      <c r="VRF235" s="594"/>
      <c r="VRG235" s="594"/>
      <c r="VRH235" s="594"/>
      <c r="VRI235" s="594"/>
      <c r="VRJ235" s="594"/>
      <c r="VRK235" s="594"/>
      <c r="VRL235" s="594"/>
      <c r="VRM235" s="594"/>
      <c r="VRN235" s="594"/>
      <c r="VRO235" s="594"/>
      <c r="VRP235" s="594"/>
      <c r="VRQ235" s="594"/>
      <c r="VRR235" s="594"/>
      <c r="VRS235" s="594"/>
      <c r="VRT235" s="594"/>
      <c r="VRU235" s="594"/>
      <c r="VRV235" s="594"/>
      <c r="VRW235" s="594"/>
      <c r="VRX235" s="594"/>
      <c r="VRY235" s="594"/>
      <c r="VRZ235" s="594"/>
      <c r="VSA235" s="594"/>
      <c r="VSB235" s="594"/>
      <c r="VSC235" s="594"/>
      <c r="VSD235" s="594"/>
      <c r="VSE235" s="594"/>
      <c r="VSF235" s="594"/>
      <c r="VSG235" s="594"/>
      <c r="VSH235" s="594"/>
      <c r="VSI235" s="594"/>
      <c r="VSJ235" s="594"/>
      <c r="VSK235" s="594"/>
      <c r="VSL235" s="594"/>
      <c r="VSM235" s="594"/>
      <c r="VSN235" s="594"/>
      <c r="VSO235" s="594"/>
      <c r="VSP235" s="594"/>
      <c r="VSQ235" s="594"/>
      <c r="VSR235" s="594"/>
      <c r="VSS235" s="594"/>
      <c r="VST235" s="594"/>
      <c r="VSU235" s="594"/>
      <c r="VSV235" s="594"/>
      <c r="VSW235" s="594"/>
      <c r="VSX235" s="594"/>
      <c r="VSY235" s="594"/>
      <c r="VSZ235" s="594"/>
      <c r="VTA235" s="594"/>
      <c r="VTB235" s="594"/>
      <c r="VTC235" s="594"/>
      <c r="VTD235" s="594"/>
      <c r="VTE235" s="594"/>
      <c r="VTF235" s="594"/>
      <c r="VTG235" s="594"/>
      <c r="VTH235" s="594"/>
      <c r="VTI235" s="594"/>
      <c r="VTJ235" s="594"/>
      <c r="VTK235" s="594"/>
      <c r="VTL235" s="594"/>
      <c r="VTM235" s="594"/>
      <c r="VTN235" s="594"/>
      <c r="VTO235" s="594"/>
      <c r="VTP235" s="594"/>
      <c r="VTQ235" s="594"/>
      <c r="VTR235" s="594"/>
      <c r="VTS235" s="594"/>
      <c r="VTT235" s="594"/>
      <c r="VTU235" s="594"/>
      <c r="VTV235" s="594"/>
      <c r="VTW235" s="594"/>
      <c r="VTX235" s="594"/>
      <c r="VTY235" s="594"/>
      <c r="VTZ235" s="594"/>
      <c r="VUA235" s="594"/>
      <c r="VUB235" s="594"/>
      <c r="VUC235" s="594"/>
      <c r="VUD235" s="594"/>
      <c r="VUE235" s="594"/>
      <c r="VUF235" s="594"/>
      <c r="VUG235" s="594"/>
      <c r="VUH235" s="594"/>
      <c r="VUI235" s="594"/>
      <c r="VUJ235" s="594"/>
      <c r="VUK235" s="594"/>
      <c r="VUL235" s="594"/>
      <c r="VUM235" s="594"/>
      <c r="VUN235" s="594"/>
      <c r="VUO235" s="594"/>
      <c r="VUP235" s="594"/>
      <c r="VUQ235" s="594"/>
      <c r="VUR235" s="594"/>
      <c r="VUS235" s="594"/>
      <c r="VUT235" s="594"/>
      <c r="VUU235" s="594"/>
      <c r="VUV235" s="594"/>
      <c r="VUW235" s="594"/>
      <c r="VUX235" s="594"/>
      <c r="VUY235" s="594"/>
      <c r="VUZ235" s="594"/>
      <c r="VVA235" s="594"/>
      <c r="VVB235" s="594"/>
      <c r="VVC235" s="594"/>
      <c r="VVD235" s="594"/>
      <c r="VVE235" s="594"/>
      <c r="VVF235" s="594"/>
      <c r="VVG235" s="594"/>
      <c r="VVH235" s="594"/>
      <c r="VVI235" s="594"/>
      <c r="VVJ235" s="594"/>
      <c r="VVK235" s="594"/>
      <c r="VVL235" s="594"/>
      <c r="VVM235" s="594"/>
      <c r="VVN235" s="594"/>
      <c r="VVO235" s="594"/>
      <c r="VVP235" s="594"/>
      <c r="VVQ235" s="594"/>
      <c r="VVR235" s="594"/>
      <c r="VVS235" s="594"/>
      <c r="VVT235" s="594"/>
      <c r="VVU235" s="594"/>
      <c r="VVV235" s="594"/>
      <c r="VVW235" s="594"/>
      <c r="VVX235" s="594"/>
      <c r="VVY235" s="594"/>
      <c r="VVZ235" s="594"/>
      <c r="VWA235" s="594"/>
      <c r="VWB235" s="594"/>
      <c r="VWC235" s="594"/>
      <c r="VWD235" s="594"/>
      <c r="VWE235" s="594"/>
      <c r="VWF235" s="594"/>
      <c r="VWG235" s="594"/>
      <c r="VWH235" s="594"/>
      <c r="VWI235" s="594"/>
      <c r="VWJ235" s="594"/>
      <c r="VWK235" s="594"/>
      <c r="VWL235" s="594"/>
      <c r="VWM235" s="594"/>
      <c r="VWN235" s="594"/>
      <c r="VWO235" s="594"/>
      <c r="VWP235" s="594"/>
      <c r="VWQ235" s="594"/>
      <c r="VWR235" s="594"/>
      <c r="VWS235" s="594"/>
      <c r="VWT235" s="594"/>
      <c r="VWU235" s="594"/>
      <c r="VWV235" s="594"/>
      <c r="VWW235" s="594"/>
      <c r="VWX235" s="594"/>
      <c r="VWY235" s="594"/>
      <c r="VWZ235" s="594"/>
      <c r="VXA235" s="594"/>
      <c r="VXB235" s="594"/>
      <c r="VXC235" s="594"/>
      <c r="VXD235" s="594"/>
      <c r="VXE235" s="594"/>
      <c r="VXF235" s="594"/>
      <c r="VXG235" s="594"/>
      <c r="VXH235" s="594"/>
      <c r="VXI235" s="594"/>
      <c r="VXJ235" s="594"/>
      <c r="VXK235" s="594"/>
      <c r="VXL235" s="594"/>
      <c r="VXM235" s="594"/>
      <c r="VXN235" s="594"/>
      <c r="VXO235" s="594"/>
      <c r="VXP235" s="594"/>
      <c r="VXQ235" s="594"/>
      <c r="VXR235" s="594"/>
      <c r="VXS235" s="594"/>
      <c r="VXT235" s="594"/>
      <c r="VXU235" s="594"/>
      <c r="VXV235" s="594"/>
      <c r="VXW235" s="594"/>
      <c r="VXX235" s="594"/>
      <c r="VXY235" s="594"/>
      <c r="VXZ235" s="594"/>
      <c r="VYA235" s="594"/>
      <c r="VYB235" s="594"/>
      <c r="VYC235" s="594"/>
      <c r="VYD235" s="594"/>
      <c r="VYE235" s="594"/>
      <c r="VYF235" s="594"/>
      <c r="VYG235" s="594"/>
      <c r="VYH235" s="594"/>
      <c r="VYI235" s="594"/>
      <c r="VYJ235" s="594"/>
      <c r="VYK235" s="594"/>
      <c r="VYL235" s="594"/>
      <c r="VYM235" s="594"/>
      <c r="VYN235" s="594"/>
      <c r="VYO235" s="594"/>
      <c r="VYP235" s="594"/>
      <c r="VYQ235" s="594"/>
      <c r="VYR235" s="594"/>
      <c r="VYS235" s="594"/>
      <c r="VYT235" s="594"/>
      <c r="VYU235" s="594"/>
      <c r="VYV235" s="594"/>
      <c r="VYW235" s="594"/>
      <c r="VYX235" s="594"/>
      <c r="VYY235" s="594"/>
      <c r="VYZ235" s="594"/>
      <c r="VZA235" s="594"/>
      <c r="VZB235" s="594"/>
      <c r="VZC235" s="594"/>
      <c r="VZD235" s="594"/>
      <c r="VZE235" s="594"/>
      <c r="VZF235" s="594"/>
      <c r="VZG235" s="594"/>
      <c r="VZH235" s="594"/>
      <c r="VZI235" s="594"/>
      <c r="VZJ235" s="594"/>
      <c r="VZK235" s="594"/>
      <c r="VZL235" s="594"/>
      <c r="VZM235" s="594"/>
      <c r="VZN235" s="594"/>
      <c r="VZO235" s="594"/>
      <c r="VZP235" s="594"/>
      <c r="VZQ235" s="594"/>
      <c r="VZR235" s="594"/>
      <c r="VZS235" s="594"/>
      <c r="VZT235" s="594"/>
      <c r="VZU235" s="594"/>
      <c r="VZV235" s="594"/>
      <c r="VZW235" s="594"/>
      <c r="VZX235" s="594"/>
      <c r="VZY235" s="594"/>
      <c r="VZZ235" s="594"/>
      <c r="WAA235" s="594"/>
      <c r="WAB235" s="594"/>
      <c r="WAC235" s="594"/>
      <c r="WAD235" s="594"/>
      <c r="WAE235" s="594"/>
      <c r="WAF235" s="594"/>
      <c r="WAG235" s="594"/>
      <c r="WAH235" s="594"/>
      <c r="WAI235" s="594"/>
      <c r="WAJ235" s="594"/>
      <c r="WAK235" s="594"/>
      <c r="WAL235" s="594"/>
      <c r="WAM235" s="594"/>
      <c r="WAN235" s="594"/>
      <c r="WAO235" s="594"/>
      <c r="WAP235" s="594"/>
      <c r="WAQ235" s="594"/>
      <c r="WAR235" s="594"/>
      <c r="WAS235" s="594"/>
      <c r="WAT235" s="594"/>
      <c r="WAU235" s="594"/>
      <c r="WAV235" s="594"/>
      <c r="WAW235" s="594"/>
      <c r="WAX235" s="594"/>
      <c r="WAY235" s="594"/>
      <c r="WAZ235" s="594"/>
      <c r="WBA235" s="594"/>
      <c r="WBB235" s="594"/>
      <c r="WBC235" s="594"/>
      <c r="WBD235" s="594"/>
      <c r="WBE235" s="594"/>
      <c r="WBF235" s="594"/>
      <c r="WBG235" s="594"/>
      <c r="WBH235" s="594"/>
      <c r="WBI235" s="594"/>
      <c r="WBJ235" s="594"/>
      <c r="WBK235" s="594"/>
      <c r="WBL235" s="594"/>
      <c r="WBM235" s="594"/>
      <c r="WBN235" s="594"/>
      <c r="WBO235" s="594"/>
      <c r="WBP235" s="594"/>
      <c r="WBQ235" s="594"/>
      <c r="WBR235" s="594"/>
      <c r="WBS235" s="594"/>
      <c r="WBT235" s="594"/>
      <c r="WBU235" s="594"/>
      <c r="WBV235" s="594"/>
      <c r="WBW235" s="594"/>
      <c r="WBX235" s="594"/>
      <c r="WBY235" s="594"/>
      <c r="WBZ235" s="594"/>
      <c r="WCA235" s="594"/>
      <c r="WCB235" s="594"/>
      <c r="WCC235" s="594"/>
      <c r="WCD235" s="594"/>
      <c r="WCE235" s="594"/>
      <c r="WCF235" s="594"/>
      <c r="WCG235" s="594"/>
      <c r="WCH235" s="594"/>
      <c r="WCI235" s="594"/>
      <c r="WCJ235" s="594"/>
      <c r="WCK235" s="594"/>
      <c r="WCL235" s="594"/>
      <c r="WCM235" s="594"/>
      <c r="WCN235" s="594"/>
      <c r="WCO235" s="594"/>
      <c r="WCP235" s="594"/>
      <c r="WCQ235" s="594"/>
      <c r="WCR235" s="594"/>
      <c r="WCS235" s="594"/>
      <c r="WCT235" s="594"/>
      <c r="WCU235" s="594"/>
      <c r="WCV235" s="594"/>
      <c r="WCW235" s="594"/>
      <c r="WCX235" s="594"/>
      <c r="WCY235" s="594"/>
      <c r="WCZ235" s="594"/>
      <c r="WDA235" s="594"/>
      <c r="WDB235" s="594"/>
      <c r="WDC235" s="594"/>
      <c r="WDD235" s="594"/>
      <c r="WDE235" s="594"/>
      <c r="WDF235" s="594"/>
      <c r="WDG235" s="594"/>
      <c r="WDH235" s="594"/>
      <c r="WDI235" s="594"/>
      <c r="WDJ235" s="594"/>
      <c r="WDK235" s="594"/>
      <c r="WDL235" s="594"/>
      <c r="WDM235" s="594"/>
      <c r="WDN235" s="594"/>
      <c r="WDO235" s="594"/>
      <c r="WDP235" s="594"/>
      <c r="WDQ235" s="594"/>
      <c r="WDR235" s="594"/>
      <c r="WDS235" s="594"/>
      <c r="WDT235" s="594"/>
      <c r="WDU235" s="594"/>
      <c r="WDV235" s="594"/>
      <c r="WDW235" s="594"/>
      <c r="WDX235" s="594"/>
      <c r="WDY235" s="594"/>
      <c r="WDZ235" s="594"/>
      <c r="WEA235" s="594"/>
      <c r="WEB235" s="594"/>
      <c r="WEC235" s="594"/>
      <c r="WED235" s="594"/>
      <c r="WEE235" s="594"/>
      <c r="WEF235" s="594"/>
      <c r="WEG235" s="594"/>
      <c r="WEH235" s="594"/>
      <c r="WEI235" s="594"/>
      <c r="WEJ235" s="594"/>
      <c r="WEK235" s="594"/>
      <c r="WEL235" s="594"/>
      <c r="WEM235" s="594"/>
      <c r="WEN235" s="594"/>
      <c r="WEO235" s="594"/>
      <c r="WEP235" s="594"/>
      <c r="WEQ235" s="594"/>
      <c r="WER235" s="594"/>
      <c r="WES235" s="594"/>
      <c r="WET235" s="594"/>
      <c r="WEU235" s="594"/>
      <c r="WEV235" s="594"/>
      <c r="WEW235" s="594"/>
      <c r="WEX235" s="594"/>
      <c r="WEY235" s="594"/>
      <c r="WEZ235" s="594"/>
      <c r="WFA235" s="594"/>
      <c r="WFB235" s="594"/>
      <c r="WFC235" s="594"/>
      <c r="WFD235" s="594"/>
      <c r="WFE235" s="594"/>
      <c r="WFF235" s="594"/>
      <c r="WFG235" s="594"/>
      <c r="WFH235" s="594"/>
      <c r="WFI235" s="594"/>
      <c r="WFJ235" s="594"/>
      <c r="WFK235" s="594"/>
      <c r="WFL235" s="594"/>
      <c r="WFM235" s="594"/>
      <c r="WFN235" s="594"/>
      <c r="WFO235" s="594"/>
      <c r="WFP235" s="594"/>
      <c r="WFQ235" s="594"/>
      <c r="WFR235" s="594"/>
      <c r="WFS235" s="594"/>
      <c r="WFT235" s="594"/>
      <c r="WFU235" s="594"/>
      <c r="WFV235" s="594"/>
      <c r="WFW235" s="594"/>
      <c r="WFX235" s="594"/>
      <c r="WFY235" s="594"/>
      <c r="WFZ235" s="594"/>
      <c r="WGA235" s="594"/>
      <c r="WGB235" s="594"/>
      <c r="WGC235" s="594"/>
      <c r="WGD235" s="594"/>
      <c r="WGE235" s="594"/>
      <c r="WGF235" s="594"/>
      <c r="WGG235" s="594"/>
      <c r="WGH235" s="594"/>
      <c r="WGI235" s="594"/>
      <c r="WGJ235" s="594"/>
      <c r="WGK235" s="594"/>
      <c r="WGL235" s="594"/>
      <c r="WGM235" s="594"/>
      <c r="WGN235" s="594"/>
      <c r="WGO235" s="594"/>
      <c r="WGP235" s="594"/>
      <c r="WGQ235" s="594"/>
      <c r="WGR235" s="594"/>
      <c r="WGS235" s="594"/>
      <c r="WGT235" s="594"/>
      <c r="WGU235" s="594"/>
      <c r="WGV235" s="594"/>
      <c r="WGW235" s="594"/>
      <c r="WGX235" s="594"/>
      <c r="WGY235" s="594"/>
      <c r="WGZ235" s="594"/>
      <c r="WHA235" s="594"/>
      <c r="WHB235" s="594"/>
      <c r="WHC235" s="594"/>
      <c r="WHD235" s="594"/>
      <c r="WHE235" s="594"/>
      <c r="WHF235" s="594"/>
      <c r="WHG235" s="594"/>
      <c r="WHH235" s="594"/>
      <c r="WHI235" s="594"/>
      <c r="WHJ235" s="594"/>
      <c r="WHK235" s="594"/>
      <c r="WHL235" s="594"/>
      <c r="WHM235" s="594"/>
      <c r="WHN235" s="594"/>
      <c r="WHO235" s="594"/>
      <c r="WHP235" s="594"/>
      <c r="WHQ235" s="594"/>
      <c r="WHR235" s="594"/>
      <c r="WHS235" s="594"/>
      <c r="WHT235" s="594"/>
      <c r="WHU235" s="594"/>
      <c r="WHV235" s="594"/>
      <c r="WHW235" s="594"/>
      <c r="WHX235" s="594"/>
      <c r="WHY235" s="594"/>
      <c r="WHZ235" s="594"/>
      <c r="WIA235" s="594"/>
      <c r="WIB235" s="594"/>
      <c r="WIC235" s="594"/>
      <c r="WID235" s="594"/>
      <c r="WIE235" s="594"/>
      <c r="WIF235" s="594"/>
      <c r="WIG235" s="594"/>
      <c r="WIH235" s="594"/>
      <c r="WII235" s="594"/>
      <c r="WIJ235" s="594"/>
      <c r="WIK235" s="594"/>
      <c r="WIL235" s="594"/>
      <c r="WIM235" s="594"/>
      <c r="WIN235" s="594"/>
      <c r="WIO235" s="594"/>
      <c r="WIP235" s="594"/>
      <c r="WIQ235" s="594"/>
      <c r="WIR235" s="594"/>
      <c r="WIS235" s="594"/>
      <c r="WIT235" s="594"/>
      <c r="WIU235" s="594"/>
      <c r="WIV235" s="594"/>
      <c r="WIW235" s="594"/>
      <c r="WIX235" s="594"/>
      <c r="WIY235" s="594"/>
      <c r="WIZ235" s="594"/>
      <c r="WJA235" s="594"/>
      <c r="WJB235" s="594"/>
      <c r="WJC235" s="594"/>
      <c r="WJD235" s="594"/>
      <c r="WJE235" s="594"/>
      <c r="WJF235" s="594"/>
      <c r="WJG235" s="594"/>
      <c r="WJH235" s="594"/>
      <c r="WJI235" s="594"/>
      <c r="WJJ235" s="594"/>
      <c r="WJK235" s="594"/>
      <c r="WJL235" s="594"/>
      <c r="WJM235" s="594"/>
      <c r="WJN235" s="594"/>
      <c r="WJO235" s="594"/>
      <c r="WJP235" s="594"/>
      <c r="WJQ235" s="594"/>
      <c r="WJR235" s="594"/>
      <c r="WJS235" s="594"/>
      <c r="WJT235" s="594"/>
      <c r="WJU235" s="594"/>
      <c r="WJV235" s="594"/>
      <c r="WJW235" s="594"/>
      <c r="WJX235" s="594"/>
      <c r="WJY235" s="594"/>
      <c r="WJZ235" s="594"/>
      <c r="WKA235" s="594"/>
      <c r="WKB235" s="594"/>
      <c r="WKC235" s="594"/>
      <c r="WKD235" s="594"/>
      <c r="WKE235" s="594"/>
      <c r="WKF235" s="594"/>
      <c r="WKG235" s="594"/>
      <c r="WKH235" s="594"/>
      <c r="WKI235" s="594"/>
      <c r="WKJ235" s="594"/>
      <c r="WKK235" s="594"/>
      <c r="WKL235" s="594"/>
      <c r="WKM235" s="594"/>
      <c r="WKN235" s="594"/>
      <c r="WKO235" s="594"/>
      <c r="WKP235" s="594"/>
      <c r="WKQ235" s="594"/>
      <c r="WKR235" s="594"/>
      <c r="WKS235" s="594"/>
      <c r="WKT235" s="594"/>
      <c r="WKU235" s="594"/>
      <c r="WKV235" s="594"/>
      <c r="WKW235" s="594"/>
      <c r="WKX235" s="594"/>
      <c r="WKY235" s="594"/>
      <c r="WKZ235" s="594"/>
      <c r="WLA235" s="594"/>
      <c r="WLB235" s="594"/>
      <c r="WLC235" s="594"/>
      <c r="WLD235" s="594"/>
      <c r="WLE235" s="594"/>
      <c r="WLF235" s="594"/>
      <c r="WLG235" s="594"/>
      <c r="WLH235" s="594"/>
      <c r="WLI235" s="594"/>
      <c r="WLJ235" s="594"/>
      <c r="WLK235" s="594"/>
      <c r="WLL235" s="594"/>
      <c r="WLM235" s="594"/>
      <c r="WLN235" s="594"/>
      <c r="WLO235" s="594"/>
      <c r="WLP235" s="594"/>
      <c r="WLQ235" s="594"/>
      <c r="WLR235" s="594"/>
      <c r="WLS235" s="594"/>
      <c r="WLT235" s="594"/>
      <c r="WLU235" s="594"/>
      <c r="WLV235" s="594"/>
      <c r="WLW235" s="594"/>
      <c r="WLX235" s="594"/>
      <c r="WLY235" s="594"/>
      <c r="WLZ235" s="594"/>
      <c r="WMA235" s="594"/>
      <c r="WMB235" s="594"/>
      <c r="WMC235" s="594"/>
      <c r="WMD235" s="594"/>
      <c r="WME235" s="594"/>
      <c r="WMF235" s="594"/>
      <c r="WMG235" s="594"/>
      <c r="WMH235" s="594"/>
      <c r="WMI235" s="594"/>
      <c r="WMJ235" s="594"/>
      <c r="WMK235" s="594"/>
      <c r="WML235" s="594"/>
      <c r="WMM235" s="594"/>
      <c r="WMN235" s="594"/>
      <c r="WMO235" s="594"/>
      <c r="WMP235" s="594"/>
      <c r="WMQ235" s="594"/>
      <c r="WMR235" s="594"/>
      <c r="WMS235" s="594"/>
      <c r="WMT235" s="594"/>
      <c r="WMU235" s="594"/>
      <c r="WMV235" s="594"/>
      <c r="WMW235" s="594"/>
      <c r="WMX235" s="594"/>
      <c r="WMY235" s="594"/>
      <c r="WMZ235" s="594"/>
      <c r="WNA235" s="594"/>
      <c r="WNB235" s="594"/>
      <c r="WNC235" s="594"/>
      <c r="WND235" s="594"/>
      <c r="WNE235" s="594"/>
      <c r="WNF235" s="594"/>
      <c r="WNG235" s="594"/>
      <c r="WNH235" s="594"/>
      <c r="WNI235" s="594"/>
      <c r="WNJ235" s="594"/>
      <c r="WNK235" s="594"/>
      <c r="WNL235" s="594"/>
      <c r="WNM235" s="594"/>
      <c r="WNN235" s="594"/>
      <c r="WNO235" s="594"/>
      <c r="WNP235" s="594"/>
      <c r="WNQ235" s="594"/>
      <c r="WNR235" s="594"/>
      <c r="WNS235" s="594"/>
      <c r="WNT235" s="594"/>
      <c r="WNU235" s="594"/>
      <c r="WNV235" s="594"/>
      <c r="WNW235" s="594"/>
      <c r="WNX235" s="594"/>
      <c r="WNY235" s="594"/>
      <c r="WNZ235" s="594"/>
      <c r="WOA235" s="594"/>
      <c r="WOB235" s="594"/>
      <c r="WOC235" s="594"/>
      <c r="WOD235" s="594"/>
      <c r="WOE235" s="594"/>
      <c r="WOF235" s="594"/>
      <c r="WOG235" s="594"/>
      <c r="WOH235" s="594"/>
      <c r="WOI235" s="594"/>
      <c r="WOJ235" s="594"/>
      <c r="WOK235" s="594"/>
      <c r="WOL235" s="594"/>
      <c r="WOM235" s="594"/>
      <c r="WON235" s="594"/>
      <c r="WOO235" s="594"/>
      <c r="WOP235" s="594"/>
      <c r="WOQ235" s="594"/>
      <c r="WOR235" s="594"/>
      <c r="WOS235" s="594"/>
      <c r="WOT235" s="594"/>
      <c r="WOU235" s="594"/>
      <c r="WOV235" s="594"/>
      <c r="WOW235" s="594"/>
      <c r="WOX235" s="594"/>
      <c r="WOY235" s="594"/>
      <c r="WOZ235" s="594"/>
      <c r="WPA235" s="594"/>
      <c r="WPB235" s="594"/>
      <c r="WPC235" s="594"/>
      <c r="WPD235" s="594"/>
      <c r="WPE235" s="594"/>
      <c r="WPF235" s="594"/>
      <c r="WPG235" s="594"/>
      <c r="WPH235" s="594"/>
      <c r="WPI235" s="594"/>
      <c r="WPJ235" s="594"/>
      <c r="WPK235" s="594"/>
      <c r="WPL235" s="594"/>
      <c r="WPM235" s="594"/>
      <c r="WPN235" s="594"/>
      <c r="WPO235" s="594"/>
      <c r="WPP235" s="594"/>
      <c r="WPQ235" s="594"/>
      <c r="WPR235" s="594"/>
      <c r="WPS235" s="594"/>
      <c r="WPT235" s="594"/>
      <c r="WPU235" s="594"/>
      <c r="WPV235" s="594"/>
      <c r="WPW235" s="594"/>
      <c r="WPX235" s="594"/>
      <c r="WPY235" s="594"/>
      <c r="WPZ235" s="594"/>
      <c r="WQA235" s="594"/>
      <c r="WQB235" s="594"/>
      <c r="WQC235" s="594"/>
      <c r="WQD235" s="594"/>
      <c r="WQE235" s="594"/>
      <c r="WQF235" s="594"/>
      <c r="WQG235" s="594"/>
      <c r="WQH235" s="594"/>
      <c r="WQI235" s="594"/>
      <c r="WQJ235" s="594"/>
      <c r="WQK235" s="594"/>
      <c r="WQL235" s="594"/>
      <c r="WQM235" s="594"/>
      <c r="WQN235" s="594"/>
      <c r="WQO235" s="594"/>
      <c r="WQP235" s="594"/>
      <c r="WQQ235" s="594"/>
      <c r="WQR235" s="594"/>
      <c r="WQS235" s="594"/>
      <c r="WQT235" s="594"/>
      <c r="WQU235" s="594"/>
      <c r="WQV235" s="594"/>
      <c r="WQW235" s="594"/>
      <c r="WQX235" s="594"/>
      <c r="WQY235" s="594"/>
      <c r="WQZ235" s="594"/>
      <c r="WRA235" s="594"/>
      <c r="WRB235" s="594"/>
      <c r="WRC235" s="594"/>
      <c r="WRD235" s="594"/>
      <c r="WRE235" s="594"/>
      <c r="WRF235" s="594"/>
      <c r="WRG235" s="594"/>
      <c r="WRH235" s="594"/>
      <c r="WRI235" s="594"/>
      <c r="WRJ235" s="594"/>
      <c r="WRK235" s="594"/>
      <c r="WRL235" s="594"/>
      <c r="WRM235" s="594"/>
      <c r="WRN235" s="594"/>
      <c r="WRO235" s="594"/>
      <c r="WRP235" s="594"/>
      <c r="WRQ235" s="594"/>
      <c r="WRR235" s="594"/>
      <c r="WRS235" s="594"/>
      <c r="WRT235" s="594"/>
      <c r="WRU235" s="594"/>
      <c r="WRV235" s="594"/>
      <c r="WRW235" s="594"/>
      <c r="WRX235" s="594"/>
      <c r="WRY235" s="594"/>
      <c r="WRZ235" s="594"/>
      <c r="WSA235" s="594"/>
      <c r="WSB235" s="594"/>
      <c r="WSC235" s="594"/>
      <c r="WSD235" s="594"/>
      <c r="WSE235" s="594"/>
      <c r="WSF235" s="594"/>
      <c r="WSG235" s="594"/>
      <c r="WSH235" s="594"/>
      <c r="WSI235" s="594"/>
      <c r="WSJ235" s="594"/>
      <c r="WSK235" s="594"/>
      <c r="WSL235" s="594"/>
      <c r="WSM235" s="594"/>
      <c r="WSN235" s="594"/>
      <c r="WSO235" s="594"/>
      <c r="WSP235" s="594"/>
      <c r="WSQ235" s="594"/>
      <c r="WSR235" s="594"/>
      <c r="WSS235" s="594"/>
      <c r="WST235" s="594"/>
      <c r="WSU235" s="594"/>
      <c r="WSV235" s="594"/>
      <c r="WSW235" s="594"/>
      <c r="WSX235" s="594"/>
      <c r="WSY235" s="594"/>
      <c r="WSZ235" s="594"/>
      <c r="WTA235" s="594"/>
      <c r="WTB235" s="594"/>
      <c r="WTC235" s="594"/>
      <c r="WTD235" s="594"/>
      <c r="WTE235" s="594"/>
      <c r="WTF235" s="594"/>
      <c r="WTG235" s="594"/>
      <c r="WTH235" s="594"/>
      <c r="WTI235" s="594"/>
      <c r="WTJ235" s="594"/>
      <c r="WTK235" s="594"/>
      <c r="WTL235" s="594"/>
      <c r="WTM235" s="594"/>
      <c r="WTN235" s="594"/>
      <c r="WTO235" s="594"/>
      <c r="WTP235" s="594"/>
      <c r="WTQ235" s="594"/>
      <c r="WTR235" s="594"/>
      <c r="WTS235" s="594"/>
      <c r="WTT235" s="594"/>
      <c r="WTU235" s="594"/>
      <c r="WTV235" s="594"/>
      <c r="WTW235" s="594"/>
      <c r="WTX235" s="594"/>
      <c r="WTY235" s="594"/>
      <c r="WTZ235" s="594"/>
      <c r="WUA235" s="594"/>
      <c r="WUB235" s="594"/>
      <c r="WUC235" s="594"/>
      <c r="WUD235" s="594"/>
      <c r="WUE235" s="594"/>
      <c r="WUF235" s="594"/>
      <c r="WUG235" s="594"/>
      <c r="WUH235" s="594"/>
      <c r="WUI235" s="594"/>
      <c r="WUJ235" s="594"/>
      <c r="WUK235" s="594"/>
      <c r="WUL235" s="594"/>
      <c r="WUM235" s="594"/>
      <c r="WUN235" s="594"/>
      <c r="WUO235" s="594"/>
      <c r="WUP235" s="594"/>
      <c r="WUQ235" s="594"/>
      <c r="WUR235" s="594"/>
      <c r="WUS235" s="594"/>
      <c r="WUT235" s="594"/>
      <c r="WUU235" s="594"/>
      <c r="WUV235" s="594"/>
      <c r="WUW235" s="594"/>
      <c r="WUX235" s="594"/>
      <c r="WUY235" s="594"/>
      <c r="WUZ235" s="594"/>
      <c r="WVA235" s="594"/>
      <c r="WVB235" s="594"/>
      <c r="WVC235" s="594"/>
      <c r="WVD235" s="594"/>
      <c r="WVE235" s="594"/>
      <c r="WVF235" s="594"/>
      <c r="WVG235" s="594"/>
      <c r="WVH235" s="594"/>
      <c r="WVI235" s="594"/>
      <c r="WVJ235" s="594"/>
      <c r="WVK235" s="594"/>
      <c r="WVL235" s="594"/>
      <c r="WVM235" s="594"/>
      <c r="WVN235" s="594"/>
      <c r="WVO235" s="594"/>
      <c r="WVP235" s="594"/>
      <c r="WVQ235" s="594"/>
      <c r="WVR235" s="594"/>
      <c r="WVS235" s="594"/>
      <c r="WVT235" s="594"/>
      <c r="WVU235" s="594"/>
      <c r="WVV235" s="594"/>
      <c r="WVW235" s="594"/>
      <c r="WVX235" s="594"/>
      <c r="WVY235" s="594"/>
      <c r="WVZ235" s="594"/>
      <c r="WWA235" s="594"/>
      <c r="WWB235" s="594"/>
      <c r="WWC235" s="594"/>
      <c r="WWD235" s="594"/>
      <c r="WWE235" s="594"/>
      <c r="WWF235" s="594"/>
      <c r="WWG235" s="594"/>
      <c r="WWH235" s="594"/>
      <c r="WWI235" s="594"/>
      <c r="WWJ235" s="594"/>
      <c r="WWK235" s="594"/>
      <c r="WWL235" s="594"/>
      <c r="WWM235" s="594"/>
      <c r="WWN235" s="594"/>
      <c r="WWO235" s="594"/>
      <c r="WWP235" s="594"/>
      <c r="WWQ235" s="594"/>
      <c r="WWR235" s="594"/>
      <c r="WWS235" s="594"/>
      <c r="WWT235" s="594"/>
      <c r="WWU235" s="594"/>
      <c r="WWV235" s="594"/>
      <c r="WWW235" s="594"/>
      <c r="WWX235" s="594"/>
      <c r="WWY235" s="594"/>
      <c r="WWZ235" s="594"/>
      <c r="WXA235" s="594"/>
      <c r="WXB235" s="594"/>
      <c r="WXC235" s="594"/>
      <c r="WXD235" s="594"/>
      <c r="WXE235" s="594"/>
      <c r="WXF235" s="594"/>
      <c r="WXG235" s="594"/>
      <c r="WXH235" s="594"/>
      <c r="WXI235" s="594"/>
      <c r="WXJ235" s="594"/>
      <c r="WXK235" s="594"/>
      <c r="WXL235" s="594"/>
      <c r="WXM235" s="594"/>
      <c r="WXN235" s="594"/>
      <c r="WXO235" s="594"/>
      <c r="WXP235" s="594"/>
      <c r="WXQ235" s="594"/>
      <c r="WXR235" s="594"/>
      <c r="WXS235" s="594"/>
      <c r="WXT235" s="594"/>
      <c r="WXU235" s="594"/>
      <c r="WXV235" s="594"/>
      <c r="WXW235" s="594"/>
      <c r="WXX235" s="594"/>
      <c r="WXY235" s="594"/>
      <c r="WXZ235" s="594"/>
      <c r="WYA235" s="594"/>
      <c r="WYB235" s="594"/>
      <c r="WYC235" s="594"/>
      <c r="WYD235" s="594"/>
      <c r="WYE235" s="594"/>
      <c r="WYF235" s="594"/>
      <c r="WYG235" s="594"/>
      <c r="WYH235" s="594"/>
      <c r="WYI235" s="594"/>
      <c r="WYJ235" s="594"/>
      <c r="WYK235" s="594"/>
      <c r="WYL235" s="594"/>
      <c r="WYM235" s="594"/>
      <c r="WYN235" s="594"/>
      <c r="WYO235" s="594"/>
      <c r="WYP235" s="594"/>
      <c r="WYQ235" s="594"/>
      <c r="WYR235" s="594"/>
      <c r="WYS235" s="594"/>
      <c r="WYT235" s="594"/>
      <c r="WYU235" s="594"/>
      <c r="WYV235" s="594"/>
      <c r="WYW235" s="594"/>
      <c r="WYX235" s="594"/>
      <c r="WYY235" s="594"/>
      <c r="WYZ235" s="594"/>
      <c r="WZA235" s="594"/>
      <c r="WZB235" s="594"/>
      <c r="WZC235" s="594"/>
      <c r="WZD235" s="594"/>
      <c r="WZE235" s="594"/>
      <c r="WZF235" s="594"/>
      <c r="WZG235" s="594"/>
      <c r="WZH235" s="594"/>
      <c r="WZI235" s="594"/>
      <c r="WZJ235" s="594"/>
      <c r="WZK235" s="594"/>
      <c r="WZL235" s="594"/>
      <c r="WZM235" s="594"/>
      <c r="WZN235" s="594"/>
      <c r="WZO235" s="594"/>
      <c r="WZP235" s="594"/>
      <c r="WZQ235" s="594"/>
      <c r="WZR235" s="594"/>
      <c r="WZS235" s="594"/>
      <c r="WZT235" s="594"/>
      <c r="WZU235" s="594"/>
      <c r="WZV235" s="594"/>
      <c r="WZW235" s="594"/>
      <c r="WZX235" s="594"/>
      <c r="WZY235" s="594"/>
      <c r="WZZ235" s="594"/>
      <c r="XAA235" s="594"/>
      <c r="XAB235" s="594"/>
      <c r="XAC235" s="594"/>
      <c r="XAD235" s="594"/>
      <c r="XAE235" s="594"/>
      <c r="XAF235" s="594"/>
      <c r="XAG235" s="594"/>
      <c r="XAH235" s="594"/>
      <c r="XAI235" s="594"/>
      <c r="XAJ235" s="594"/>
      <c r="XAK235" s="594"/>
      <c r="XAL235" s="594"/>
      <c r="XAM235" s="594"/>
      <c r="XAN235" s="594"/>
      <c r="XAO235" s="594"/>
      <c r="XAP235" s="594"/>
      <c r="XAQ235" s="594"/>
      <c r="XAR235" s="594"/>
      <c r="XAS235" s="594"/>
      <c r="XAT235" s="594"/>
      <c r="XAU235" s="594"/>
      <c r="XAV235" s="594"/>
      <c r="XAW235" s="594"/>
      <c r="XAX235" s="594"/>
      <c r="XAY235" s="594"/>
      <c r="XAZ235" s="594"/>
      <c r="XBA235" s="594"/>
      <c r="XBB235" s="594"/>
      <c r="XBC235" s="594"/>
      <c r="XBD235" s="594"/>
      <c r="XBE235" s="594"/>
      <c r="XBF235" s="594"/>
      <c r="XBG235" s="594"/>
      <c r="XBH235" s="594"/>
      <c r="XBI235" s="594"/>
      <c r="XBJ235" s="594"/>
      <c r="XBK235" s="594"/>
      <c r="XBL235" s="594"/>
      <c r="XBM235" s="594"/>
      <c r="XBN235" s="594"/>
      <c r="XBO235" s="594"/>
      <c r="XBP235" s="594"/>
      <c r="XBQ235" s="594"/>
      <c r="XBR235" s="594"/>
      <c r="XBS235" s="594"/>
      <c r="XBT235" s="594"/>
      <c r="XBU235" s="594"/>
      <c r="XBV235" s="594"/>
      <c r="XBW235" s="594"/>
      <c r="XBX235" s="594"/>
      <c r="XBY235" s="594"/>
      <c r="XBZ235" s="594"/>
      <c r="XCA235" s="594"/>
      <c r="XCB235" s="594"/>
      <c r="XCC235" s="594"/>
      <c r="XCD235" s="594"/>
      <c r="XCE235" s="594"/>
      <c r="XCF235" s="594"/>
      <c r="XCG235" s="594"/>
      <c r="XCH235" s="594"/>
      <c r="XCI235" s="594"/>
      <c r="XCJ235" s="594"/>
      <c r="XCK235" s="594"/>
      <c r="XCL235" s="594"/>
      <c r="XCM235" s="594"/>
      <c r="XCN235" s="594"/>
      <c r="XCO235" s="594"/>
      <c r="XCP235" s="594"/>
      <c r="XCQ235" s="594"/>
      <c r="XCR235" s="594"/>
      <c r="XCS235" s="594"/>
      <c r="XCT235" s="594"/>
      <c r="XCU235" s="594"/>
      <c r="XCV235" s="594"/>
      <c r="XCW235" s="594"/>
      <c r="XCX235" s="594"/>
      <c r="XCY235" s="594"/>
      <c r="XCZ235" s="594"/>
      <c r="XDA235" s="594"/>
      <c r="XDB235" s="594"/>
      <c r="XDC235" s="594"/>
      <c r="XDD235" s="594"/>
      <c r="XDE235" s="594"/>
      <c r="XDF235" s="594"/>
      <c r="XDG235" s="594"/>
      <c r="XDH235" s="594"/>
      <c r="XDI235" s="594"/>
      <c r="XDJ235" s="594"/>
      <c r="XDK235" s="594"/>
      <c r="XDL235" s="594"/>
      <c r="XDM235" s="594"/>
      <c r="XDN235" s="594"/>
      <c r="XDO235" s="594"/>
      <c r="XDP235" s="594"/>
      <c r="XDQ235" s="594"/>
      <c r="XDR235" s="594"/>
      <c r="XDS235" s="594"/>
      <c r="XDT235" s="594"/>
      <c r="XDU235" s="594"/>
      <c r="XDV235" s="594"/>
      <c r="XDW235" s="594"/>
      <c r="XDX235" s="594"/>
      <c r="XDY235" s="594"/>
      <c r="XDZ235" s="594"/>
      <c r="XEA235" s="594"/>
      <c r="XEB235" s="594"/>
      <c r="XEC235" s="594"/>
      <c r="XED235" s="594"/>
      <c r="XEE235" s="594"/>
      <c r="XEF235" s="594"/>
      <c r="XEG235" s="594"/>
      <c r="XEH235" s="594"/>
      <c r="XEI235" s="594"/>
      <c r="XEJ235" s="594"/>
      <c r="XEK235" s="594"/>
      <c r="XEL235" s="594"/>
      <c r="XEM235" s="594"/>
      <c r="XEN235" s="594"/>
      <c r="XEO235" s="594"/>
      <c r="XEP235" s="594"/>
      <c r="XEQ235" s="594"/>
      <c r="XER235" s="594"/>
      <c r="XES235" s="594"/>
      <c r="XET235" s="594"/>
      <c r="XEU235" s="594"/>
      <c r="XEV235" s="594"/>
      <c r="XEW235" s="594"/>
      <c r="XEX235" s="594"/>
      <c r="XEY235" s="594"/>
    </row>
    <row r="236" spans="1:16379" x14ac:dyDescent="0.25">
      <c r="A236" s="1099" t="s">
        <v>140</v>
      </c>
      <c r="B236" s="645" t="s">
        <v>472</v>
      </c>
      <c r="C236" s="650">
        <v>6</v>
      </c>
      <c r="D236" s="589"/>
      <c r="E236" s="651"/>
      <c r="F236" s="652"/>
      <c r="G236" s="653">
        <v>7</v>
      </c>
      <c r="H236" s="653">
        <v>180</v>
      </c>
      <c r="I236" s="653">
        <v>8</v>
      </c>
      <c r="J236" s="668" t="s">
        <v>285</v>
      </c>
      <c r="K236" s="668"/>
      <c r="L236" s="668">
        <v>0</v>
      </c>
      <c r="M236" s="665">
        <v>172</v>
      </c>
      <c r="N236" s="525"/>
      <c r="O236" s="526"/>
      <c r="P236" s="527"/>
      <c r="Q236" s="526"/>
      <c r="R236" s="527"/>
      <c r="S236" s="526" t="s">
        <v>285</v>
      </c>
      <c r="T236" s="527"/>
      <c r="U236" s="528"/>
      <c r="V236" s="594"/>
      <c r="W236" s="594"/>
      <c r="X236" s="771" t="s">
        <v>108</v>
      </c>
      <c r="Y236" s="1029">
        <v>17</v>
      </c>
      <c r="Z236" s="1062" t="b">
        <v>1</v>
      </c>
      <c r="AA236" s="1062" t="b">
        <v>1</v>
      </c>
      <c r="AB236" s="1062" t="b">
        <v>1</v>
      </c>
      <c r="AC236" s="1062" t="b">
        <v>1</v>
      </c>
      <c r="AD236" s="1062" t="b">
        <v>1</v>
      </c>
      <c r="AE236" s="1062" t="b">
        <v>0</v>
      </c>
      <c r="AF236" s="1062" t="b">
        <v>1</v>
      </c>
      <c r="AG236" s="1062" t="b">
        <v>1</v>
      </c>
      <c r="AH236" s="594"/>
      <c r="AI236" s="594"/>
      <c r="AJ236" s="594"/>
      <c r="AK236" s="594"/>
      <c r="AL236" s="594"/>
      <c r="AM236" s="594"/>
      <c r="AN236" s="594"/>
      <c r="AO236" s="774">
        <v>4</v>
      </c>
      <c r="AP236" s="774">
        <v>4</v>
      </c>
      <c r="AQ236" s="594"/>
      <c r="AR236" s="594"/>
      <c r="AS236" s="594"/>
      <c r="AT236" s="594"/>
      <c r="AU236" s="594"/>
      <c r="AV236" s="594"/>
      <c r="AW236" s="594"/>
      <c r="AX236" s="594"/>
      <c r="AY236" s="594"/>
      <c r="AZ236" s="594"/>
      <c r="BA236" s="594"/>
      <c r="BB236" s="594"/>
      <c r="BC236" s="594"/>
      <c r="BD236" s="594"/>
      <c r="BE236" s="594"/>
      <c r="BF236" s="594"/>
      <c r="BG236" s="594"/>
      <c r="BH236" s="594"/>
      <c r="BI236" s="594"/>
      <c r="BJ236" s="594"/>
      <c r="BK236" s="594"/>
      <c r="BL236" s="594"/>
      <c r="BM236" s="594"/>
      <c r="BN236" s="594"/>
      <c r="BO236" s="594"/>
      <c r="BP236" s="594"/>
      <c r="BQ236" s="594"/>
      <c r="BR236" s="594"/>
      <c r="BS236" s="594"/>
      <c r="BT236" s="594"/>
      <c r="BU236" s="594"/>
      <c r="BV236" s="594"/>
      <c r="BW236" s="594"/>
      <c r="BX236" s="594"/>
      <c r="BY236" s="594"/>
      <c r="BZ236" s="594"/>
      <c r="CA236" s="594"/>
      <c r="CB236" s="594"/>
      <c r="CC236" s="594"/>
      <c r="CD236" s="594"/>
      <c r="CE236" s="594"/>
      <c r="CF236" s="594"/>
      <c r="CG236" s="594"/>
      <c r="CH236" s="594"/>
      <c r="CI236" s="594"/>
      <c r="CJ236" s="594"/>
      <c r="CK236" s="594"/>
      <c r="CL236" s="594"/>
      <c r="CM236" s="594"/>
      <c r="CN236" s="594"/>
      <c r="CO236" s="594"/>
      <c r="CP236" s="594"/>
      <c r="CQ236" s="594"/>
      <c r="CR236" s="594"/>
      <c r="CS236" s="594"/>
      <c r="CT236" s="594"/>
      <c r="CU236" s="594"/>
      <c r="CV236" s="594"/>
      <c r="CW236" s="594"/>
      <c r="CX236" s="594"/>
      <c r="CY236" s="594"/>
      <c r="CZ236" s="594"/>
      <c r="DA236" s="594"/>
      <c r="DB236" s="594"/>
      <c r="DC236" s="594"/>
      <c r="DD236" s="594"/>
      <c r="DE236" s="594"/>
      <c r="DF236" s="594"/>
      <c r="DG236" s="594"/>
      <c r="DH236" s="594"/>
      <c r="DI236" s="594"/>
      <c r="DJ236" s="594"/>
      <c r="DK236" s="594"/>
      <c r="DL236" s="594"/>
      <c r="DM236" s="594"/>
      <c r="DN236" s="594"/>
      <c r="DO236" s="594"/>
      <c r="DP236" s="594"/>
      <c r="DQ236" s="594"/>
      <c r="DR236" s="594"/>
      <c r="DS236" s="594"/>
      <c r="DT236" s="594"/>
      <c r="DU236" s="594"/>
      <c r="DV236" s="594"/>
      <c r="DW236" s="594"/>
      <c r="DX236" s="594"/>
      <c r="DY236" s="594"/>
      <c r="DZ236" s="594"/>
      <c r="EA236" s="594"/>
      <c r="EB236" s="594"/>
      <c r="EC236" s="594"/>
      <c r="ED236" s="594"/>
      <c r="EE236" s="594"/>
      <c r="EF236" s="594"/>
      <c r="EG236" s="594"/>
      <c r="EH236" s="594"/>
      <c r="EI236" s="594"/>
      <c r="EJ236" s="594"/>
      <c r="EK236" s="594"/>
      <c r="EL236" s="594"/>
      <c r="EM236" s="594"/>
      <c r="EN236" s="594"/>
      <c r="EO236" s="594"/>
      <c r="EP236" s="594"/>
      <c r="EQ236" s="594"/>
      <c r="ER236" s="594"/>
      <c r="ES236" s="594"/>
      <c r="ET236" s="594"/>
      <c r="EU236" s="594"/>
      <c r="EV236" s="594"/>
      <c r="EW236" s="594"/>
      <c r="EX236" s="594"/>
      <c r="EY236" s="594"/>
      <c r="EZ236" s="594"/>
      <c r="FA236" s="594"/>
      <c r="FB236" s="594"/>
      <c r="FC236" s="594"/>
      <c r="FD236" s="594"/>
      <c r="FE236" s="594"/>
      <c r="FF236" s="594"/>
      <c r="FG236" s="594"/>
      <c r="FH236" s="594"/>
      <c r="FI236" s="594"/>
      <c r="FJ236" s="594"/>
      <c r="FK236" s="594"/>
      <c r="FL236" s="594"/>
      <c r="FM236" s="594"/>
      <c r="FN236" s="594"/>
      <c r="FO236" s="594"/>
      <c r="FP236" s="594"/>
      <c r="FQ236" s="594"/>
      <c r="FR236" s="594"/>
      <c r="FS236" s="594"/>
      <c r="FT236" s="594"/>
      <c r="FU236" s="594"/>
      <c r="FV236" s="594"/>
      <c r="FW236" s="594"/>
      <c r="FX236" s="594"/>
      <c r="FY236" s="594"/>
      <c r="FZ236" s="594"/>
      <c r="GA236" s="594"/>
      <c r="GB236" s="594"/>
      <c r="GC236" s="594"/>
      <c r="GD236" s="594"/>
      <c r="GE236" s="594"/>
      <c r="GF236" s="594"/>
      <c r="GG236" s="594"/>
      <c r="GH236" s="594"/>
      <c r="GI236" s="594"/>
      <c r="GJ236" s="594"/>
      <c r="GK236" s="594"/>
      <c r="GL236" s="594"/>
      <c r="GM236" s="594"/>
      <c r="GN236" s="594"/>
      <c r="GO236" s="594"/>
      <c r="GP236" s="594"/>
      <c r="GQ236" s="594"/>
      <c r="GR236" s="594"/>
      <c r="GS236" s="594"/>
      <c r="GT236" s="594"/>
      <c r="GU236" s="594"/>
      <c r="GV236" s="594"/>
      <c r="GW236" s="594"/>
      <c r="GX236" s="594"/>
      <c r="GY236" s="594"/>
      <c r="GZ236" s="594"/>
      <c r="HA236" s="594"/>
      <c r="HB236" s="594"/>
      <c r="HC236" s="594"/>
      <c r="HD236" s="594"/>
      <c r="HE236" s="594"/>
      <c r="HF236" s="594"/>
      <c r="HG236" s="594"/>
      <c r="HH236" s="594"/>
      <c r="HI236" s="594"/>
      <c r="HJ236" s="594"/>
      <c r="HK236" s="594"/>
      <c r="HL236" s="594"/>
      <c r="HM236" s="594"/>
      <c r="HN236" s="594"/>
      <c r="HO236" s="594"/>
      <c r="HP236" s="594"/>
      <c r="HQ236" s="594"/>
      <c r="HR236" s="594"/>
      <c r="HS236" s="594"/>
      <c r="HT236" s="594"/>
      <c r="HU236" s="594"/>
      <c r="HV236" s="594"/>
      <c r="HW236" s="594"/>
      <c r="HX236" s="594"/>
      <c r="HY236" s="594"/>
      <c r="HZ236" s="594"/>
      <c r="IA236" s="594"/>
      <c r="IB236" s="594"/>
      <c r="IC236" s="594"/>
      <c r="ID236" s="594"/>
      <c r="IE236" s="594"/>
      <c r="IF236" s="594"/>
      <c r="IG236" s="594"/>
      <c r="IH236" s="594"/>
      <c r="II236" s="594"/>
      <c r="IJ236" s="594"/>
      <c r="IK236" s="594"/>
      <c r="IL236" s="594"/>
      <c r="IM236" s="594"/>
      <c r="IN236" s="594"/>
      <c r="IO236" s="594"/>
      <c r="IP236" s="594"/>
      <c r="IQ236" s="594"/>
      <c r="IR236" s="594"/>
      <c r="IS236" s="594"/>
      <c r="IT236" s="594"/>
      <c r="IU236" s="594"/>
      <c r="IV236" s="594"/>
      <c r="IW236" s="594"/>
      <c r="IX236" s="594"/>
      <c r="IY236" s="594"/>
      <c r="IZ236" s="594"/>
      <c r="JA236" s="594"/>
      <c r="JB236" s="594"/>
      <c r="JC236" s="594"/>
      <c r="JD236" s="594"/>
      <c r="JE236" s="594"/>
      <c r="JF236" s="594"/>
      <c r="JG236" s="594"/>
      <c r="JH236" s="594"/>
      <c r="JI236" s="594"/>
      <c r="JJ236" s="594"/>
      <c r="JK236" s="594"/>
      <c r="JL236" s="594"/>
      <c r="JM236" s="594"/>
      <c r="JN236" s="594"/>
      <c r="JO236" s="594"/>
      <c r="JP236" s="594"/>
      <c r="JQ236" s="594"/>
      <c r="JR236" s="594"/>
      <c r="JS236" s="594"/>
      <c r="JT236" s="594"/>
      <c r="JU236" s="594"/>
      <c r="JV236" s="594"/>
      <c r="JW236" s="594"/>
      <c r="JX236" s="594"/>
      <c r="JY236" s="594"/>
      <c r="JZ236" s="594"/>
      <c r="KA236" s="594"/>
      <c r="KB236" s="594"/>
      <c r="KC236" s="594"/>
      <c r="KD236" s="594"/>
      <c r="KE236" s="594"/>
      <c r="KF236" s="594"/>
      <c r="KG236" s="594"/>
      <c r="KH236" s="594"/>
      <c r="KI236" s="594"/>
      <c r="KJ236" s="594"/>
      <c r="KK236" s="594"/>
      <c r="KL236" s="594"/>
      <c r="KM236" s="594"/>
      <c r="KN236" s="594"/>
      <c r="KO236" s="594"/>
      <c r="KP236" s="594"/>
      <c r="KQ236" s="594"/>
      <c r="KR236" s="594"/>
      <c r="KS236" s="594"/>
      <c r="KT236" s="594"/>
      <c r="KU236" s="594"/>
      <c r="KV236" s="594"/>
      <c r="KW236" s="594"/>
      <c r="KX236" s="594"/>
      <c r="KY236" s="594"/>
      <c r="KZ236" s="594"/>
      <c r="LA236" s="594"/>
      <c r="LB236" s="594"/>
      <c r="LC236" s="594"/>
      <c r="LD236" s="594"/>
      <c r="LE236" s="594"/>
      <c r="LF236" s="594"/>
      <c r="LG236" s="594"/>
      <c r="LH236" s="594"/>
      <c r="LI236" s="594"/>
      <c r="LJ236" s="594"/>
      <c r="LK236" s="594"/>
      <c r="LL236" s="594"/>
      <c r="LM236" s="594"/>
      <c r="LN236" s="594"/>
      <c r="LO236" s="594"/>
      <c r="LP236" s="594"/>
      <c r="LQ236" s="594"/>
      <c r="LR236" s="594"/>
      <c r="LS236" s="594"/>
      <c r="LT236" s="594"/>
      <c r="LU236" s="594"/>
      <c r="LV236" s="594"/>
      <c r="LW236" s="594"/>
      <c r="LX236" s="594"/>
      <c r="LY236" s="594"/>
      <c r="LZ236" s="594"/>
      <c r="MA236" s="594"/>
      <c r="MB236" s="594"/>
      <c r="MC236" s="594"/>
      <c r="MD236" s="594"/>
      <c r="ME236" s="594"/>
      <c r="MF236" s="594"/>
      <c r="MG236" s="594"/>
      <c r="MH236" s="594"/>
      <c r="MI236" s="594"/>
      <c r="MJ236" s="594"/>
      <c r="MK236" s="594"/>
      <c r="ML236" s="594"/>
      <c r="MM236" s="594"/>
      <c r="MN236" s="594"/>
      <c r="MO236" s="594"/>
      <c r="MP236" s="594"/>
      <c r="MQ236" s="594"/>
      <c r="MR236" s="594"/>
      <c r="MS236" s="594"/>
      <c r="MT236" s="594"/>
      <c r="MU236" s="594"/>
      <c r="MV236" s="594"/>
      <c r="MW236" s="594"/>
      <c r="MX236" s="594"/>
      <c r="MY236" s="594"/>
      <c r="MZ236" s="594"/>
      <c r="NA236" s="594"/>
      <c r="NB236" s="594"/>
      <c r="NC236" s="594"/>
      <c r="ND236" s="594"/>
      <c r="NE236" s="594"/>
      <c r="NF236" s="594"/>
      <c r="NG236" s="594"/>
      <c r="NH236" s="594"/>
      <c r="NI236" s="594"/>
      <c r="NJ236" s="594"/>
      <c r="NK236" s="594"/>
      <c r="NL236" s="594"/>
      <c r="NM236" s="594"/>
      <c r="NN236" s="594"/>
      <c r="NO236" s="594"/>
      <c r="NP236" s="594"/>
      <c r="NQ236" s="594"/>
      <c r="NR236" s="594"/>
      <c r="NS236" s="594"/>
      <c r="NT236" s="594"/>
      <c r="NU236" s="594"/>
      <c r="NV236" s="594"/>
      <c r="NW236" s="594"/>
      <c r="NX236" s="594"/>
      <c r="NY236" s="594"/>
      <c r="NZ236" s="594"/>
      <c r="OA236" s="594"/>
      <c r="OB236" s="594"/>
      <c r="OC236" s="594"/>
      <c r="OD236" s="594"/>
      <c r="OE236" s="594"/>
      <c r="OF236" s="594"/>
      <c r="OG236" s="594"/>
      <c r="OH236" s="594"/>
      <c r="OI236" s="594"/>
      <c r="OJ236" s="594"/>
      <c r="OK236" s="594"/>
      <c r="OL236" s="594"/>
      <c r="OM236" s="594"/>
      <c r="ON236" s="594"/>
      <c r="OO236" s="594"/>
      <c r="OP236" s="594"/>
      <c r="OQ236" s="594"/>
      <c r="OR236" s="594"/>
      <c r="OS236" s="594"/>
      <c r="OT236" s="594"/>
      <c r="OU236" s="594"/>
      <c r="OV236" s="594"/>
      <c r="OW236" s="594"/>
      <c r="OX236" s="594"/>
      <c r="OY236" s="594"/>
      <c r="OZ236" s="594"/>
      <c r="PA236" s="594"/>
      <c r="PB236" s="594"/>
      <c r="PC236" s="594"/>
      <c r="PD236" s="594"/>
      <c r="PE236" s="594"/>
      <c r="PF236" s="594"/>
      <c r="PG236" s="594"/>
      <c r="PH236" s="594"/>
      <c r="PI236" s="594"/>
      <c r="PJ236" s="594"/>
      <c r="PK236" s="594"/>
      <c r="PL236" s="594"/>
      <c r="PM236" s="594"/>
      <c r="PN236" s="594"/>
      <c r="PO236" s="594"/>
      <c r="PP236" s="594"/>
      <c r="PQ236" s="594"/>
      <c r="PR236" s="594"/>
      <c r="PS236" s="594"/>
      <c r="PT236" s="594"/>
      <c r="PU236" s="594"/>
      <c r="PV236" s="594"/>
      <c r="PW236" s="594"/>
      <c r="PX236" s="594"/>
      <c r="PY236" s="594"/>
      <c r="PZ236" s="594"/>
      <c r="QA236" s="594"/>
      <c r="QB236" s="594"/>
      <c r="QC236" s="594"/>
      <c r="QD236" s="594"/>
      <c r="QE236" s="594"/>
      <c r="QF236" s="594"/>
      <c r="QG236" s="594"/>
      <c r="QH236" s="594"/>
      <c r="QI236" s="594"/>
      <c r="QJ236" s="594"/>
      <c r="QK236" s="594"/>
      <c r="QL236" s="594"/>
      <c r="QM236" s="594"/>
      <c r="QN236" s="594"/>
      <c r="QO236" s="594"/>
      <c r="QP236" s="594"/>
      <c r="QQ236" s="594"/>
      <c r="QR236" s="594"/>
      <c r="QS236" s="594"/>
      <c r="QT236" s="594"/>
      <c r="QU236" s="594"/>
      <c r="QV236" s="594"/>
      <c r="QW236" s="594"/>
      <c r="QX236" s="594"/>
      <c r="QY236" s="594"/>
      <c r="QZ236" s="594"/>
      <c r="RA236" s="594"/>
      <c r="RB236" s="594"/>
      <c r="RC236" s="594"/>
      <c r="RD236" s="594"/>
      <c r="RE236" s="594"/>
      <c r="RF236" s="594"/>
      <c r="RG236" s="594"/>
      <c r="RH236" s="594"/>
      <c r="RI236" s="594"/>
      <c r="RJ236" s="594"/>
      <c r="RK236" s="594"/>
      <c r="RL236" s="594"/>
      <c r="RM236" s="594"/>
      <c r="RN236" s="594"/>
      <c r="RO236" s="594"/>
      <c r="RP236" s="594"/>
      <c r="RQ236" s="594"/>
      <c r="RR236" s="594"/>
      <c r="RS236" s="594"/>
      <c r="RT236" s="594"/>
      <c r="RU236" s="594"/>
      <c r="RV236" s="594"/>
      <c r="RW236" s="594"/>
      <c r="RX236" s="594"/>
      <c r="RY236" s="594"/>
      <c r="RZ236" s="594"/>
      <c r="SA236" s="594"/>
      <c r="SB236" s="594"/>
      <c r="SC236" s="594"/>
      <c r="SD236" s="594"/>
      <c r="SE236" s="594"/>
      <c r="SF236" s="594"/>
      <c r="SG236" s="594"/>
      <c r="SH236" s="594"/>
      <c r="SI236" s="594"/>
      <c r="SJ236" s="594"/>
      <c r="SK236" s="594"/>
      <c r="SL236" s="594"/>
      <c r="SM236" s="594"/>
      <c r="SN236" s="594"/>
      <c r="SO236" s="594"/>
      <c r="SP236" s="594"/>
      <c r="SQ236" s="594"/>
      <c r="SR236" s="594"/>
      <c r="SS236" s="594"/>
      <c r="ST236" s="594"/>
      <c r="SU236" s="594"/>
      <c r="SV236" s="594"/>
      <c r="SW236" s="594"/>
      <c r="SX236" s="594"/>
      <c r="SY236" s="594"/>
      <c r="SZ236" s="594"/>
      <c r="TA236" s="594"/>
      <c r="TB236" s="594"/>
      <c r="TC236" s="594"/>
      <c r="TD236" s="594"/>
      <c r="TE236" s="594"/>
      <c r="TF236" s="594"/>
      <c r="TG236" s="594"/>
      <c r="TH236" s="594"/>
      <c r="TI236" s="594"/>
      <c r="TJ236" s="594"/>
      <c r="TK236" s="594"/>
      <c r="TL236" s="594"/>
      <c r="TM236" s="594"/>
      <c r="TN236" s="594"/>
      <c r="TO236" s="594"/>
      <c r="TP236" s="594"/>
      <c r="TQ236" s="594"/>
      <c r="TR236" s="594"/>
      <c r="TS236" s="594"/>
      <c r="TT236" s="594"/>
      <c r="TU236" s="594"/>
      <c r="TV236" s="594"/>
      <c r="TW236" s="594"/>
      <c r="TX236" s="594"/>
      <c r="TY236" s="594"/>
      <c r="TZ236" s="594"/>
      <c r="UA236" s="594"/>
      <c r="UB236" s="594"/>
      <c r="UC236" s="594"/>
      <c r="UD236" s="594"/>
      <c r="UE236" s="594"/>
      <c r="UF236" s="594"/>
      <c r="UG236" s="594"/>
      <c r="UH236" s="594"/>
      <c r="UI236" s="594"/>
      <c r="UJ236" s="594"/>
      <c r="UK236" s="594"/>
      <c r="UL236" s="594"/>
      <c r="UM236" s="594"/>
      <c r="UN236" s="594"/>
      <c r="UO236" s="594"/>
      <c r="UP236" s="594"/>
      <c r="UQ236" s="594"/>
      <c r="UR236" s="594"/>
      <c r="US236" s="594"/>
      <c r="UT236" s="594"/>
      <c r="UU236" s="594"/>
      <c r="UV236" s="594"/>
      <c r="UW236" s="594"/>
      <c r="UX236" s="594"/>
      <c r="UY236" s="594"/>
      <c r="UZ236" s="594"/>
      <c r="VA236" s="594"/>
      <c r="VB236" s="594"/>
      <c r="VC236" s="594"/>
      <c r="VD236" s="594"/>
      <c r="VE236" s="594"/>
      <c r="VF236" s="594"/>
      <c r="VG236" s="594"/>
      <c r="VH236" s="594"/>
      <c r="VI236" s="594"/>
      <c r="VJ236" s="594"/>
      <c r="VK236" s="594"/>
      <c r="VL236" s="594"/>
      <c r="VM236" s="594"/>
      <c r="VN236" s="594"/>
      <c r="VO236" s="594"/>
      <c r="VP236" s="594"/>
      <c r="VQ236" s="594"/>
      <c r="VR236" s="594"/>
      <c r="VS236" s="594"/>
      <c r="VT236" s="594"/>
      <c r="VU236" s="594"/>
      <c r="VV236" s="594"/>
      <c r="VW236" s="594"/>
      <c r="VX236" s="594"/>
      <c r="VY236" s="594"/>
      <c r="VZ236" s="594"/>
      <c r="WA236" s="594"/>
      <c r="WB236" s="594"/>
      <c r="WC236" s="594"/>
      <c r="WD236" s="594"/>
      <c r="WE236" s="594"/>
      <c r="WF236" s="594"/>
      <c r="WG236" s="594"/>
      <c r="WH236" s="594"/>
      <c r="WI236" s="594"/>
      <c r="WJ236" s="594"/>
      <c r="WK236" s="594"/>
      <c r="WL236" s="594"/>
      <c r="WM236" s="594"/>
      <c r="WN236" s="594"/>
      <c r="WO236" s="594"/>
      <c r="WP236" s="594"/>
      <c r="WQ236" s="594"/>
      <c r="WR236" s="594"/>
      <c r="WS236" s="594"/>
      <c r="WT236" s="594"/>
      <c r="WU236" s="594"/>
      <c r="WV236" s="594"/>
      <c r="WW236" s="594"/>
      <c r="WX236" s="594"/>
      <c r="WY236" s="594"/>
      <c r="WZ236" s="594"/>
      <c r="XA236" s="594"/>
      <c r="XB236" s="594"/>
      <c r="XC236" s="594"/>
      <c r="XD236" s="594"/>
      <c r="XE236" s="594"/>
      <c r="XF236" s="594"/>
      <c r="XG236" s="594"/>
      <c r="XH236" s="594"/>
      <c r="XI236" s="594"/>
      <c r="XJ236" s="594"/>
      <c r="XK236" s="594"/>
      <c r="XL236" s="594"/>
      <c r="XM236" s="594"/>
      <c r="XN236" s="594"/>
      <c r="XO236" s="594"/>
      <c r="XP236" s="594"/>
      <c r="XQ236" s="594"/>
      <c r="XR236" s="594"/>
      <c r="XS236" s="594"/>
      <c r="XT236" s="594"/>
      <c r="XU236" s="594"/>
      <c r="XV236" s="594"/>
      <c r="XW236" s="594"/>
      <c r="XX236" s="594"/>
      <c r="XY236" s="594"/>
      <c r="XZ236" s="594"/>
      <c r="YA236" s="594"/>
      <c r="YB236" s="594"/>
      <c r="YC236" s="594"/>
      <c r="YD236" s="594"/>
      <c r="YE236" s="594"/>
      <c r="YF236" s="594"/>
      <c r="YG236" s="594"/>
      <c r="YH236" s="594"/>
      <c r="YI236" s="594"/>
      <c r="YJ236" s="594"/>
      <c r="YK236" s="594"/>
      <c r="YL236" s="594"/>
      <c r="YM236" s="594"/>
      <c r="YN236" s="594"/>
      <c r="YO236" s="594"/>
      <c r="YP236" s="594"/>
      <c r="YQ236" s="594"/>
      <c r="YR236" s="594"/>
      <c r="YS236" s="594"/>
      <c r="YT236" s="594"/>
      <c r="YU236" s="594"/>
      <c r="YV236" s="594"/>
      <c r="YW236" s="594"/>
      <c r="YX236" s="594"/>
      <c r="YY236" s="594"/>
      <c r="YZ236" s="594"/>
      <c r="ZA236" s="594"/>
      <c r="ZB236" s="594"/>
      <c r="ZC236" s="594"/>
      <c r="ZD236" s="594"/>
      <c r="ZE236" s="594"/>
      <c r="ZF236" s="594"/>
      <c r="ZG236" s="594"/>
      <c r="ZH236" s="594"/>
      <c r="ZI236" s="594"/>
      <c r="ZJ236" s="594"/>
      <c r="ZK236" s="594"/>
      <c r="ZL236" s="594"/>
      <c r="ZM236" s="594"/>
      <c r="ZN236" s="594"/>
      <c r="ZO236" s="594"/>
      <c r="ZP236" s="594"/>
      <c r="ZQ236" s="594"/>
      <c r="ZR236" s="594"/>
      <c r="ZS236" s="594"/>
      <c r="ZT236" s="594"/>
      <c r="ZU236" s="594"/>
      <c r="ZV236" s="594"/>
      <c r="ZW236" s="594"/>
      <c r="ZX236" s="594"/>
      <c r="ZY236" s="594"/>
      <c r="ZZ236" s="594"/>
      <c r="AAA236" s="594"/>
      <c r="AAB236" s="594"/>
      <c r="AAC236" s="594"/>
      <c r="AAD236" s="594"/>
      <c r="AAE236" s="594"/>
      <c r="AAF236" s="594"/>
      <c r="AAG236" s="594"/>
      <c r="AAH236" s="594"/>
      <c r="AAI236" s="594"/>
      <c r="AAJ236" s="594"/>
      <c r="AAK236" s="594"/>
      <c r="AAL236" s="594"/>
      <c r="AAM236" s="594"/>
      <c r="AAN236" s="594"/>
      <c r="AAO236" s="594"/>
      <c r="AAP236" s="594"/>
      <c r="AAQ236" s="594"/>
      <c r="AAR236" s="594"/>
      <c r="AAS236" s="594"/>
      <c r="AAT236" s="594"/>
      <c r="AAU236" s="594"/>
      <c r="AAV236" s="594"/>
      <c r="AAW236" s="594"/>
      <c r="AAX236" s="594"/>
      <c r="AAY236" s="594"/>
      <c r="AAZ236" s="594"/>
      <c r="ABA236" s="594"/>
      <c r="ABB236" s="594"/>
      <c r="ABC236" s="594"/>
      <c r="ABD236" s="594"/>
      <c r="ABE236" s="594"/>
      <c r="ABF236" s="594"/>
      <c r="ABG236" s="594"/>
      <c r="ABH236" s="594"/>
      <c r="ABI236" s="594"/>
      <c r="ABJ236" s="594"/>
      <c r="ABK236" s="594"/>
      <c r="ABL236" s="594"/>
      <c r="ABM236" s="594"/>
      <c r="ABN236" s="594"/>
      <c r="ABO236" s="594"/>
      <c r="ABP236" s="594"/>
      <c r="ABQ236" s="594"/>
      <c r="ABR236" s="594"/>
      <c r="ABS236" s="594"/>
      <c r="ABT236" s="594"/>
      <c r="ABU236" s="594"/>
      <c r="ABV236" s="594"/>
      <c r="ABW236" s="594"/>
      <c r="ABX236" s="594"/>
      <c r="ABY236" s="594"/>
      <c r="ABZ236" s="594"/>
      <c r="ACA236" s="594"/>
      <c r="ACB236" s="594"/>
      <c r="ACC236" s="594"/>
      <c r="ACD236" s="594"/>
      <c r="ACE236" s="594"/>
      <c r="ACF236" s="594"/>
      <c r="ACG236" s="594"/>
      <c r="ACH236" s="594"/>
      <c r="ACI236" s="594"/>
      <c r="ACJ236" s="594"/>
      <c r="ACK236" s="594"/>
      <c r="ACL236" s="594"/>
      <c r="ACM236" s="594"/>
      <c r="ACN236" s="594"/>
      <c r="ACO236" s="594"/>
      <c r="ACP236" s="594"/>
      <c r="ACQ236" s="594"/>
      <c r="ACR236" s="594"/>
      <c r="ACS236" s="594"/>
      <c r="ACT236" s="594"/>
      <c r="ACU236" s="594"/>
      <c r="ACV236" s="594"/>
      <c r="ACW236" s="594"/>
      <c r="ACX236" s="594"/>
      <c r="ACY236" s="594"/>
      <c r="ACZ236" s="594"/>
      <c r="ADA236" s="594"/>
      <c r="ADB236" s="594"/>
      <c r="ADC236" s="594"/>
      <c r="ADD236" s="594"/>
      <c r="ADE236" s="594"/>
      <c r="ADF236" s="594"/>
      <c r="ADG236" s="594"/>
      <c r="ADH236" s="594"/>
      <c r="ADI236" s="594"/>
      <c r="ADJ236" s="594"/>
      <c r="ADK236" s="594"/>
      <c r="ADL236" s="594"/>
      <c r="ADM236" s="594"/>
      <c r="ADN236" s="594"/>
      <c r="ADO236" s="594"/>
      <c r="ADP236" s="594"/>
      <c r="ADQ236" s="594"/>
      <c r="ADR236" s="594"/>
      <c r="ADS236" s="594"/>
      <c r="ADT236" s="594"/>
      <c r="ADU236" s="594"/>
      <c r="ADV236" s="594"/>
      <c r="ADW236" s="594"/>
      <c r="ADX236" s="594"/>
      <c r="ADY236" s="594"/>
      <c r="ADZ236" s="594"/>
      <c r="AEA236" s="594"/>
      <c r="AEB236" s="594"/>
      <c r="AEC236" s="594"/>
      <c r="AED236" s="594"/>
      <c r="AEE236" s="594"/>
      <c r="AEF236" s="594"/>
      <c r="AEG236" s="594"/>
      <c r="AEH236" s="594"/>
      <c r="AEI236" s="594"/>
      <c r="AEJ236" s="594"/>
      <c r="AEK236" s="594"/>
      <c r="AEL236" s="594"/>
      <c r="AEM236" s="594"/>
      <c r="AEN236" s="594"/>
      <c r="AEO236" s="594"/>
      <c r="AEP236" s="594"/>
      <c r="AEQ236" s="594"/>
      <c r="AER236" s="594"/>
      <c r="AES236" s="594"/>
      <c r="AET236" s="594"/>
      <c r="AEU236" s="594"/>
      <c r="AEV236" s="594"/>
      <c r="AEW236" s="594"/>
      <c r="AEX236" s="594"/>
      <c r="AEY236" s="594"/>
      <c r="AEZ236" s="594"/>
      <c r="AFA236" s="594"/>
      <c r="AFB236" s="594"/>
      <c r="AFC236" s="594"/>
      <c r="AFD236" s="594"/>
      <c r="AFE236" s="594"/>
      <c r="AFF236" s="594"/>
      <c r="AFG236" s="594"/>
      <c r="AFH236" s="594"/>
      <c r="AFI236" s="594"/>
      <c r="AFJ236" s="594"/>
      <c r="AFK236" s="594"/>
      <c r="AFL236" s="594"/>
      <c r="AFM236" s="594"/>
      <c r="AFN236" s="594"/>
      <c r="AFO236" s="594"/>
      <c r="AFP236" s="594"/>
      <c r="AFQ236" s="594"/>
      <c r="AFR236" s="594"/>
      <c r="AFS236" s="594"/>
      <c r="AFT236" s="594"/>
      <c r="AFU236" s="594"/>
      <c r="AFV236" s="594"/>
      <c r="AFW236" s="594"/>
      <c r="AFX236" s="594"/>
      <c r="AFY236" s="594"/>
      <c r="AFZ236" s="594"/>
      <c r="AGA236" s="594"/>
      <c r="AGB236" s="594"/>
      <c r="AGC236" s="594"/>
      <c r="AGD236" s="594"/>
      <c r="AGE236" s="594"/>
      <c r="AGF236" s="594"/>
      <c r="AGG236" s="594"/>
      <c r="AGH236" s="594"/>
      <c r="AGI236" s="594"/>
      <c r="AGJ236" s="594"/>
      <c r="AGK236" s="594"/>
      <c r="AGL236" s="594"/>
      <c r="AGM236" s="594"/>
      <c r="AGN236" s="594"/>
      <c r="AGO236" s="594"/>
      <c r="AGP236" s="594"/>
      <c r="AGQ236" s="594"/>
      <c r="AGR236" s="594"/>
      <c r="AGS236" s="594"/>
      <c r="AGT236" s="594"/>
      <c r="AGU236" s="594"/>
      <c r="AGV236" s="594"/>
      <c r="AGW236" s="594"/>
      <c r="AGX236" s="594"/>
      <c r="AGY236" s="594"/>
      <c r="AGZ236" s="594"/>
      <c r="AHA236" s="594"/>
      <c r="AHB236" s="594"/>
      <c r="AHC236" s="594"/>
      <c r="AHD236" s="594"/>
      <c r="AHE236" s="594"/>
      <c r="AHF236" s="594"/>
      <c r="AHG236" s="594"/>
      <c r="AHH236" s="594"/>
      <c r="AHI236" s="594"/>
      <c r="AHJ236" s="594"/>
      <c r="AHK236" s="594"/>
      <c r="AHL236" s="594"/>
      <c r="AHM236" s="594"/>
      <c r="AHN236" s="594"/>
      <c r="AHO236" s="594"/>
      <c r="AHP236" s="594"/>
      <c r="AHQ236" s="594"/>
      <c r="AHR236" s="594"/>
      <c r="AHS236" s="594"/>
      <c r="AHT236" s="594"/>
      <c r="AHU236" s="594"/>
      <c r="AHV236" s="594"/>
      <c r="AHW236" s="594"/>
      <c r="AHX236" s="594"/>
      <c r="AHY236" s="594"/>
      <c r="AHZ236" s="594"/>
      <c r="AIA236" s="594"/>
      <c r="AIB236" s="594"/>
      <c r="AIC236" s="594"/>
      <c r="AID236" s="594"/>
      <c r="AIE236" s="594"/>
      <c r="AIF236" s="594"/>
      <c r="AIG236" s="594"/>
      <c r="AIH236" s="594"/>
      <c r="AII236" s="594"/>
      <c r="AIJ236" s="594"/>
      <c r="AIK236" s="594"/>
      <c r="AIL236" s="594"/>
      <c r="AIM236" s="594"/>
      <c r="AIN236" s="594"/>
      <c r="AIO236" s="594"/>
      <c r="AIP236" s="594"/>
      <c r="AIQ236" s="594"/>
      <c r="AIR236" s="594"/>
      <c r="AIS236" s="594"/>
      <c r="AIT236" s="594"/>
      <c r="AIU236" s="594"/>
      <c r="AIV236" s="594"/>
      <c r="AIW236" s="594"/>
      <c r="AIX236" s="594"/>
      <c r="AIY236" s="594"/>
      <c r="AIZ236" s="594"/>
      <c r="AJA236" s="594"/>
      <c r="AJB236" s="594"/>
      <c r="AJC236" s="594"/>
      <c r="AJD236" s="594"/>
      <c r="AJE236" s="594"/>
      <c r="AJF236" s="594"/>
      <c r="AJG236" s="594"/>
      <c r="AJH236" s="594"/>
      <c r="AJI236" s="594"/>
      <c r="AJJ236" s="594"/>
      <c r="AJK236" s="594"/>
      <c r="AJL236" s="594"/>
      <c r="AJM236" s="594"/>
      <c r="AJN236" s="594"/>
      <c r="AJO236" s="594"/>
      <c r="AJP236" s="594"/>
      <c r="AJQ236" s="594"/>
      <c r="AJR236" s="594"/>
      <c r="AJS236" s="594"/>
      <c r="AJT236" s="594"/>
      <c r="AJU236" s="594"/>
      <c r="AJV236" s="594"/>
      <c r="AJW236" s="594"/>
      <c r="AJX236" s="594"/>
      <c r="AJY236" s="594"/>
      <c r="AJZ236" s="594"/>
      <c r="AKA236" s="594"/>
      <c r="AKB236" s="594"/>
      <c r="AKC236" s="594"/>
      <c r="AKD236" s="594"/>
      <c r="AKE236" s="594"/>
      <c r="AKF236" s="594"/>
      <c r="AKG236" s="594"/>
      <c r="AKH236" s="594"/>
      <c r="AKI236" s="594"/>
      <c r="AKJ236" s="594"/>
      <c r="AKK236" s="594"/>
      <c r="AKL236" s="594"/>
      <c r="AKM236" s="594"/>
      <c r="AKN236" s="594"/>
      <c r="AKO236" s="594"/>
      <c r="AKP236" s="594"/>
      <c r="AKQ236" s="594"/>
      <c r="AKR236" s="594"/>
      <c r="AKS236" s="594"/>
      <c r="AKT236" s="594"/>
      <c r="AKU236" s="594"/>
      <c r="AKV236" s="594"/>
      <c r="AKW236" s="594"/>
      <c r="AKX236" s="594"/>
      <c r="AKY236" s="594"/>
      <c r="AKZ236" s="594"/>
      <c r="ALA236" s="594"/>
      <c r="ALB236" s="594"/>
      <c r="ALC236" s="594"/>
      <c r="ALD236" s="594"/>
      <c r="ALE236" s="594"/>
      <c r="ALF236" s="594"/>
      <c r="ALG236" s="594"/>
      <c r="ALH236" s="594"/>
      <c r="ALI236" s="594"/>
      <c r="ALJ236" s="594"/>
      <c r="ALK236" s="594"/>
      <c r="ALL236" s="594"/>
      <c r="ALM236" s="594"/>
      <c r="ALN236" s="594"/>
      <c r="ALO236" s="594"/>
      <c r="ALP236" s="594"/>
      <c r="ALQ236" s="594"/>
      <c r="ALR236" s="594"/>
      <c r="ALS236" s="594"/>
      <c r="ALT236" s="594"/>
      <c r="ALU236" s="594"/>
      <c r="ALV236" s="594"/>
      <c r="ALW236" s="594"/>
      <c r="ALX236" s="594"/>
      <c r="ALY236" s="594"/>
      <c r="ALZ236" s="594"/>
      <c r="AMA236" s="594"/>
      <c r="AMB236" s="594"/>
      <c r="AMC236" s="594"/>
      <c r="AMD236" s="594"/>
      <c r="AME236" s="594"/>
      <c r="AMF236" s="594"/>
      <c r="AMG236" s="594"/>
      <c r="AMH236" s="594"/>
      <c r="AMI236" s="594"/>
      <c r="AMJ236" s="594"/>
      <c r="AMK236" s="594"/>
      <c r="AML236" s="594"/>
      <c r="AMM236" s="594"/>
      <c r="AMN236" s="594"/>
      <c r="AMO236" s="594"/>
      <c r="AMP236" s="594"/>
      <c r="AMQ236" s="594"/>
      <c r="AMR236" s="594"/>
      <c r="AMS236" s="594"/>
      <c r="AMT236" s="594"/>
      <c r="AMU236" s="594"/>
      <c r="AMV236" s="594"/>
      <c r="AMW236" s="594"/>
      <c r="AMX236" s="594"/>
      <c r="AMY236" s="594"/>
      <c r="AMZ236" s="594"/>
      <c r="ANA236" s="594"/>
      <c r="ANB236" s="594"/>
      <c r="ANC236" s="594"/>
      <c r="AND236" s="594"/>
      <c r="ANE236" s="594"/>
      <c r="ANF236" s="594"/>
      <c r="ANG236" s="594"/>
      <c r="ANH236" s="594"/>
      <c r="ANI236" s="594"/>
      <c r="ANJ236" s="594"/>
      <c r="ANK236" s="594"/>
      <c r="ANL236" s="594"/>
      <c r="ANM236" s="594"/>
      <c r="ANN236" s="594"/>
      <c r="ANO236" s="594"/>
      <c r="ANP236" s="594"/>
      <c r="ANQ236" s="594"/>
      <c r="ANR236" s="594"/>
      <c r="ANS236" s="594"/>
      <c r="ANT236" s="594"/>
      <c r="ANU236" s="594"/>
      <c r="ANV236" s="594"/>
      <c r="ANW236" s="594"/>
      <c r="ANX236" s="594"/>
      <c r="ANY236" s="594"/>
      <c r="ANZ236" s="594"/>
      <c r="AOA236" s="594"/>
      <c r="AOB236" s="594"/>
      <c r="AOC236" s="594"/>
      <c r="AOD236" s="594"/>
      <c r="AOE236" s="594"/>
      <c r="AOF236" s="594"/>
      <c r="AOG236" s="594"/>
      <c r="AOH236" s="594"/>
      <c r="AOI236" s="594"/>
      <c r="AOJ236" s="594"/>
      <c r="AOK236" s="594"/>
      <c r="AOL236" s="594"/>
      <c r="AOM236" s="594"/>
      <c r="AON236" s="594"/>
      <c r="AOO236" s="594"/>
      <c r="AOP236" s="594"/>
      <c r="AOQ236" s="594"/>
      <c r="AOR236" s="594"/>
      <c r="AOS236" s="594"/>
      <c r="AOT236" s="594"/>
      <c r="AOU236" s="594"/>
      <c r="AOV236" s="594"/>
      <c r="AOW236" s="594"/>
      <c r="AOX236" s="594"/>
      <c r="AOY236" s="594"/>
      <c r="AOZ236" s="594"/>
      <c r="APA236" s="594"/>
      <c r="APB236" s="594"/>
      <c r="APC236" s="594"/>
      <c r="APD236" s="594"/>
      <c r="APE236" s="594"/>
      <c r="APF236" s="594"/>
      <c r="APG236" s="594"/>
      <c r="APH236" s="594"/>
      <c r="API236" s="594"/>
      <c r="APJ236" s="594"/>
      <c r="APK236" s="594"/>
      <c r="APL236" s="594"/>
      <c r="APM236" s="594"/>
      <c r="APN236" s="594"/>
      <c r="APO236" s="594"/>
      <c r="APP236" s="594"/>
      <c r="APQ236" s="594"/>
      <c r="APR236" s="594"/>
      <c r="APS236" s="594"/>
      <c r="APT236" s="594"/>
      <c r="APU236" s="594"/>
      <c r="APV236" s="594"/>
      <c r="APW236" s="594"/>
      <c r="APX236" s="594"/>
      <c r="APY236" s="594"/>
      <c r="APZ236" s="594"/>
      <c r="AQA236" s="594"/>
      <c r="AQB236" s="594"/>
      <c r="AQC236" s="594"/>
      <c r="AQD236" s="594"/>
      <c r="AQE236" s="594"/>
      <c r="AQF236" s="594"/>
      <c r="AQG236" s="594"/>
      <c r="AQH236" s="594"/>
      <c r="AQI236" s="594"/>
      <c r="AQJ236" s="594"/>
      <c r="AQK236" s="594"/>
      <c r="AQL236" s="594"/>
      <c r="AQM236" s="594"/>
      <c r="AQN236" s="594"/>
      <c r="AQO236" s="594"/>
      <c r="AQP236" s="594"/>
      <c r="AQQ236" s="594"/>
      <c r="AQR236" s="594"/>
      <c r="AQS236" s="594"/>
      <c r="AQT236" s="594"/>
      <c r="AQU236" s="594"/>
      <c r="AQV236" s="594"/>
      <c r="AQW236" s="594"/>
      <c r="AQX236" s="594"/>
      <c r="AQY236" s="594"/>
      <c r="AQZ236" s="594"/>
      <c r="ARA236" s="594"/>
      <c r="ARB236" s="594"/>
      <c r="ARC236" s="594"/>
      <c r="ARD236" s="594"/>
      <c r="ARE236" s="594"/>
      <c r="ARF236" s="594"/>
      <c r="ARG236" s="594"/>
      <c r="ARH236" s="594"/>
      <c r="ARI236" s="594"/>
      <c r="ARJ236" s="594"/>
      <c r="ARK236" s="594"/>
      <c r="ARL236" s="594"/>
      <c r="ARM236" s="594"/>
      <c r="ARN236" s="594"/>
      <c r="ARO236" s="594"/>
      <c r="ARP236" s="594"/>
      <c r="ARQ236" s="594"/>
      <c r="ARR236" s="594"/>
      <c r="ARS236" s="594"/>
      <c r="ART236" s="594"/>
      <c r="ARU236" s="594"/>
      <c r="ARV236" s="594"/>
      <c r="ARW236" s="594"/>
      <c r="ARX236" s="594"/>
      <c r="ARY236" s="594"/>
      <c r="ARZ236" s="594"/>
      <c r="ASA236" s="594"/>
      <c r="ASB236" s="594"/>
      <c r="ASC236" s="594"/>
      <c r="ASD236" s="594"/>
      <c r="ASE236" s="594"/>
      <c r="ASF236" s="594"/>
      <c r="ASG236" s="594"/>
      <c r="ASH236" s="594"/>
      <c r="ASI236" s="594"/>
      <c r="ASJ236" s="594"/>
      <c r="ASK236" s="594"/>
      <c r="ASL236" s="594"/>
      <c r="ASM236" s="594"/>
      <c r="ASN236" s="594"/>
      <c r="ASO236" s="594"/>
      <c r="ASP236" s="594"/>
      <c r="ASQ236" s="594"/>
      <c r="ASR236" s="594"/>
      <c r="ASS236" s="594"/>
      <c r="AST236" s="594"/>
      <c r="ASU236" s="594"/>
      <c r="ASV236" s="594"/>
      <c r="ASW236" s="594"/>
      <c r="ASX236" s="594"/>
      <c r="ASY236" s="594"/>
      <c r="ASZ236" s="594"/>
      <c r="ATA236" s="594"/>
      <c r="ATB236" s="594"/>
      <c r="ATC236" s="594"/>
      <c r="ATD236" s="594"/>
      <c r="ATE236" s="594"/>
      <c r="ATF236" s="594"/>
      <c r="ATG236" s="594"/>
      <c r="ATH236" s="594"/>
      <c r="ATI236" s="594"/>
      <c r="ATJ236" s="594"/>
      <c r="ATK236" s="594"/>
      <c r="ATL236" s="594"/>
      <c r="ATM236" s="594"/>
      <c r="ATN236" s="594"/>
      <c r="ATO236" s="594"/>
      <c r="ATP236" s="594"/>
      <c r="ATQ236" s="594"/>
      <c r="ATR236" s="594"/>
      <c r="ATS236" s="594"/>
      <c r="ATT236" s="594"/>
      <c r="ATU236" s="594"/>
      <c r="ATV236" s="594"/>
      <c r="ATW236" s="594"/>
      <c r="ATX236" s="594"/>
      <c r="ATY236" s="594"/>
      <c r="ATZ236" s="594"/>
      <c r="AUA236" s="594"/>
      <c r="AUB236" s="594"/>
      <c r="AUC236" s="594"/>
      <c r="AUD236" s="594"/>
      <c r="AUE236" s="594"/>
      <c r="AUF236" s="594"/>
      <c r="AUG236" s="594"/>
      <c r="AUH236" s="594"/>
      <c r="AUI236" s="594"/>
      <c r="AUJ236" s="594"/>
      <c r="AUK236" s="594"/>
      <c r="AUL236" s="594"/>
      <c r="AUM236" s="594"/>
      <c r="AUN236" s="594"/>
      <c r="AUO236" s="594"/>
      <c r="AUP236" s="594"/>
      <c r="AUQ236" s="594"/>
      <c r="AUR236" s="594"/>
      <c r="AUS236" s="594"/>
      <c r="AUT236" s="594"/>
      <c r="AUU236" s="594"/>
      <c r="AUV236" s="594"/>
      <c r="AUW236" s="594"/>
      <c r="AUX236" s="594"/>
      <c r="AUY236" s="594"/>
      <c r="AUZ236" s="594"/>
      <c r="AVA236" s="594"/>
      <c r="AVB236" s="594"/>
      <c r="AVC236" s="594"/>
      <c r="AVD236" s="594"/>
      <c r="AVE236" s="594"/>
      <c r="AVF236" s="594"/>
      <c r="AVG236" s="594"/>
      <c r="AVH236" s="594"/>
      <c r="AVI236" s="594"/>
      <c r="AVJ236" s="594"/>
      <c r="AVK236" s="594"/>
      <c r="AVL236" s="594"/>
      <c r="AVM236" s="594"/>
      <c r="AVN236" s="594"/>
      <c r="AVO236" s="594"/>
      <c r="AVP236" s="594"/>
      <c r="AVQ236" s="594"/>
      <c r="AVR236" s="594"/>
      <c r="AVS236" s="594"/>
      <c r="AVT236" s="594"/>
      <c r="AVU236" s="594"/>
      <c r="AVV236" s="594"/>
      <c r="AVW236" s="594"/>
      <c r="AVX236" s="594"/>
      <c r="AVY236" s="594"/>
      <c r="AVZ236" s="594"/>
      <c r="AWA236" s="594"/>
      <c r="AWB236" s="594"/>
      <c r="AWC236" s="594"/>
      <c r="AWD236" s="594"/>
      <c r="AWE236" s="594"/>
      <c r="AWF236" s="594"/>
      <c r="AWG236" s="594"/>
      <c r="AWH236" s="594"/>
      <c r="AWI236" s="594"/>
      <c r="AWJ236" s="594"/>
      <c r="AWK236" s="594"/>
      <c r="AWL236" s="594"/>
      <c r="AWM236" s="594"/>
      <c r="AWN236" s="594"/>
      <c r="AWO236" s="594"/>
      <c r="AWP236" s="594"/>
      <c r="AWQ236" s="594"/>
      <c r="AWR236" s="594"/>
      <c r="AWS236" s="594"/>
      <c r="AWT236" s="594"/>
      <c r="AWU236" s="594"/>
      <c r="AWV236" s="594"/>
      <c r="AWW236" s="594"/>
      <c r="AWX236" s="594"/>
      <c r="AWY236" s="594"/>
      <c r="AWZ236" s="594"/>
      <c r="AXA236" s="594"/>
      <c r="AXB236" s="594"/>
      <c r="AXC236" s="594"/>
      <c r="AXD236" s="594"/>
      <c r="AXE236" s="594"/>
      <c r="AXF236" s="594"/>
      <c r="AXG236" s="594"/>
      <c r="AXH236" s="594"/>
      <c r="AXI236" s="594"/>
      <c r="AXJ236" s="594"/>
      <c r="AXK236" s="594"/>
      <c r="AXL236" s="594"/>
      <c r="AXM236" s="594"/>
      <c r="AXN236" s="594"/>
      <c r="AXO236" s="594"/>
      <c r="AXP236" s="594"/>
      <c r="AXQ236" s="594"/>
      <c r="AXR236" s="594"/>
      <c r="AXS236" s="594"/>
      <c r="AXT236" s="594"/>
      <c r="AXU236" s="594"/>
      <c r="AXV236" s="594"/>
      <c r="AXW236" s="594"/>
      <c r="AXX236" s="594"/>
      <c r="AXY236" s="594"/>
      <c r="AXZ236" s="594"/>
      <c r="AYA236" s="594"/>
      <c r="AYB236" s="594"/>
      <c r="AYC236" s="594"/>
      <c r="AYD236" s="594"/>
      <c r="AYE236" s="594"/>
      <c r="AYF236" s="594"/>
      <c r="AYG236" s="594"/>
      <c r="AYH236" s="594"/>
      <c r="AYI236" s="594"/>
      <c r="AYJ236" s="594"/>
      <c r="AYK236" s="594"/>
      <c r="AYL236" s="594"/>
      <c r="AYM236" s="594"/>
      <c r="AYN236" s="594"/>
      <c r="AYO236" s="594"/>
      <c r="AYP236" s="594"/>
      <c r="AYQ236" s="594"/>
      <c r="AYR236" s="594"/>
      <c r="AYS236" s="594"/>
      <c r="AYT236" s="594"/>
      <c r="AYU236" s="594"/>
      <c r="AYV236" s="594"/>
      <c r="AYW236" s="594"/>
      <c r="AYX236" s="594"/>
      <c r="AYY236" s="594"/>
      <c r="AYZ236" s="594"/>
      <c r="AZA236" s="594"/>
      <c r="AZB236" s="594"/>
      <c r="AZC236" s="594"/>
      <c r="AZD236" s="594"/>
      <c r="AZE236" s="594"/>
      <c r="AZF236" s="594"/>
      <c r="AZG236" s="594"/>
      <c r="AZH236" s="594"/>
      <c r="AZI236" s="594"/>
      <c r="AZJ236" s="594"/>
      <c r="AZK236" s="594"/>
      <c r="AZL236" s="594"/>
      <c r="AZM236" s="594"/>
      <c r="AZN236" s="594"/>
      <c r="AZO236" s="594"/>
      <c r="AZP236" s="594"/>
      <c r="AZQ236" s="594"/>
      <c r="AZR236" s="594"/>
      <c r="AZS236" s="594"/>
      <c r="AZT236" s="594"/>
      <c r="AZU236" s="594"/>
      <c r="AZV236" s="594"/>
      <c r="AZW236" s="594"/>
      <c r="AZX236" s="594"/>
      <c r="AZY236" s="594"/>
      <c r="AZZ236" s="594"/>
      <c r="BAA236" s="594"/>
      <c r="BAB236" s="594"/>
      <c r="BAC236" s="594"/>
      <c r="BAD236" s="594"/>
      <c r="BAE236" s="594"/>
      <c r="BAF236" s="594"/>
      <c r="BAG236" s="594"/>
      <c r="BAH236" s="594"/>
      <c r="BAI236" s="594"/>
      <c r="BAJ236" s="594"/>
      <c r="BAK236" s="594"/>
      <c r="BAL236" s="594"/>
      <c r="BAM236" s="594"/>
      <c r="BAN236" s="594"/>
      <c r="BAO236" s="594"/>
      <c r="BAP236" s="594"/>
      <c r="BAQ236" s="594"/>
      <c r="BAR236" s="594"/>
      <c r="BAS236" s="594"/>
      <c r="BAT236" s="594"/>
      <c r="BAU236" s="594"/>
      <c r="BAV236" s="594"/>
      <c r="BAW236" s="594"/>
      <c r="BAX236" s="594"/>
      <c r="BAY236" s="594"/>
      <c r="BAZ236" s="594"/>
      <c r="BBA236" s="594"/>
      <c r="BBB236" s="594"/>
      <c r="BBC236" s="594"/>
      <c r="BBD236" s="594"/>
      <c r="BBE236" s="594"/>
      <c r="BBF236" s="594"/>
      <c r="BBG236" s="594"/>
      <c r="BBH236" s="594"/>
      <c r="BBI236" s="594"/>
      <c r="BBJ236" s="594"/>
      <c r="BBK236" s="594"/>
      <c r="BBL236" s="594"/>
      <c r="BBM236" s="594"/>
      <c r="BBN236" s="594"/>
      <c r="BBO236" s="594"/>
      <c r="BBP236" s="594"/>
      <c r="BBQ236" s="594"/>
      <c r="BBR236" s="594"/>
      <c r="BBS236" s="594"/>
      <c r="BBT236" s="594"/>
      <c r="BBU236" s="594"/>
      <c r="BBV236" s="594"/>
      <c r="BBW236" s="594"/>
      <c r="BBX236" s="594"/>
      <c r="BBY236" s="594"/>
      <c r="BBZ236" s="594"/>
      <c r="BCA236" s="594"/>
      <c r="BCB236" s="594"/>
      <c r="BCC236" s="594"/>
      <c r="BCD236" s="594"/>
      <c r="BCE236" s="594"/>
      <c r="BCF236" s="594"/>
      <c r="BCG236" s="594"/>
      <c r="BCH236" s="594"/>
      <c r="BCI236" s="594"/>
      <c r="BCJ236" s="594"/>
      <c r="BCK236" s="594"/>
      <c r="BCL236" s="594"/>
      <c r="BCM236" s="594"/>
      <c r="BCN236" s="594"/>
      <c r="BCO236" s="594"/>
      <c r="BCP236" s="594"/>
      <c r="BCQ236" s="594"/>
      <c r="BCR236" s="594"/>
      <c r="BCS236" s="594"/>
      <c r="BCT236" s="594"/>
      <c r="BCU236" s="594"/>
      <c r="BCV236" s="594"/>
      <c r="BCW236" s="594"/>
      <c r="BCX236" s="594"/>
      <c r="BCY236" s="594"/>
      <c r="BCZ236" s="594"/>
      <c r="BDA236" s="594"/>
      <c r="BDB236" s="594"/>
      <c r="BDC236" s="594"/>
      <c r="BDD236" s="594"/>
      <c r="BDE236" s="594"/>
      <c r="BDF236" s="594"/>
      <c r="BDG236" s="594"/>
      <c r="BDH236" s="594"/>
      <c r="BDI236" s="594"/>
      <c r="BDJ236" s="594"/>
      <c r="BDK236" s="594"/>
      <c r="BDL236" s="594"/>
      <c r="BDM236" s="594"/>
      <c r="BDN236" s="594"/>
      <c r="BDO236" s="594"/>
      <c r="BDP236" s="594"/>
      <c r="BDQ236" s="594"/>
      <c r="BDR236" s="594"/>
      <c r="BDS236" s="594"/>
      <c r="BDT236" s="594"/>
      <c r="BDU236" s="594"/>
      <c r="BDV236" s="594"/>
      <c r="BDW236" s="594"/>
      <c r="BDX236" s="594"/>
      <c r="BDY236" s="594"/>
      <c r="BDZ236" s="594"/>
      <c r="BEA236" s="594"/>
      <c r="BEB236" s="594"/>
      <c r="BEC236" s="594"/>
      <c r="BED236" s="594"/>
      <c r="BEE236" s="594"/>
      <c r="BEF236" s="594"/>
      <c r="BEG236" s="594"/>
      <c r="BEH236" s="594"/>
      <c r="BEI236" s="594"/>
      <c r="BEJ236" s="594"/>
      <c r="BEK236" s="594"/>
      <c r="BEL236" s="594"/>
      <c r="BEM236" s="594"/>
      <c r="BEN236" s="594"/>
      <c r="BEO236" s="594"/>
      <c r="BEP236" s="594"/>
      <c r="BEQ236" s="594"/>
      <c r="BER236" s="594"/>
      <c r="BES236" s="594"/>
      <c r="BET236" s="594"/>
      <c r="BEU236" s="594"/>
      <c r="BEV236" s="594"/>
      <c r="BEW236" s="594"/>
      <c r="BEX236" s="594"/>
      <c r="BEY236" s="594"/>
      <c r="BEZ236" s="594"/>
      <c r="BFA236" s="594"/>
      <c r="BFB236" s="594"/>
      <c r="BFC236" s="594"/>
      <c r="BFD236" s="594"/>
      <c r="BFE236" s="594"/>
      <c r="BFF236" s="594"/>
      <c r="BFG236" s="594"/>
      <c r="BFH236" s="594"/>
      <c r="BFI236" s="594"/>
      <c r="BFJ236" s="594"/>
      <c r="BFK236" s="594"/>
      <c r="BFL236" s="594"/>
      <c r="BFM236" s="594"/>
      <c r="BFN236" s="594"/>
      <c r="BFO236" s="594"/>
      <c r="BFP236" s="594"/>
      <c r="BFQ236" s="594"/>
      <c r="BFR236" s="594"/>
      <c r="BFS236" s="594"/>
      <c r="BFT236" s="594"/>
      <c r="BFU236" s="594"/>
      <c r="BFV236" s="594"/>
      <c r="BFW236" s="594"/>
      <c r="BFX236" s="594"/>
      <c r="BFY236" s="594"/>
      <c r="BFZ236" s="594"/>
      <c r="BGA236" s="594"/>
      <c r="BGB236" s="594"/>
      <c r="BGC236" s="594"/>
      <c r="BGD236" s="594"/>
      <c r="BGE236" s="594"/>
      <c r="BGF236" s="594"/>
      <c r="BGG236" s="594"/>
      <c r="BGH236" s="594"/>
      <c r="BGI236" s="594"/>
      <c r="BGJ236" s="594"/>
      <c r="BGK236" s="594"/>
      <c r="BGL236" s="594"/>
      <c r="BGM236" s="594"/>
      <c r="BGN236" s="594"/>
      <c r="BGO236" s="594"/>
      <c r="BGP236" s="594"/>
      <c r="BGQ236" s="594"/>
      <c r="BGR236" s="594"/>
      <c r="BGS236" s="594"/>
      <c r="BGT236" s="594"/>
      <c r="BGU236" s="594"/>
      <c r="BGV236" s="594"/>
      <c r="BGW236" s="594"/>
      <c r="BGX236" s="594"/>
      <c r="BGY236" s="594"/>
      <c r="BGZ236" s="594"/>
      <c r="BHA236" s="594"/>
      <c r="BHB236" s="594"/>
      <c r="BHC236" s="594"/>
      <c r="BHD236" s="594"/>
      <c r="BHE236" s="594"/>
      <c r="BHF236" s="594"/>
      <c r="BHG236" s="594"/>
      <c r="BHH236" s="594"/>
      <c r="BHI236" s="594"/>
      <c r="BHJ236" s="594"/>
      <c r="BHK236" s="594"/>
      <c r="BHL236" s="594"/>
      <c r="BHM236" s="594"/>
      <c r="BHN236" s="594"/>
      <c r="BHO236" s="594"/>
      <c r="BHP236" s="594"/>
      <c r="BHQ236" s="594"/>
      <c r="BHR236" s="594"/>
      <c r="BHS236" s="594"/>
      <c r="BHT236" s="594"/>
      <c r="BHU236" s="594"/>
      <c r="BHV236" s="594"/>
      <c r="BHW236" s="594"/>
      <c r="BHX236" s="594"/>
      <c r="BHY236" s="594"/>
      <c r="BHZ236" s="594"/>
      <c r="BIA236" s="594"/>
      <c r="BIB236" s="594"/>
      <c r="BIC236" s="594"/>
      <c r="BID236" s="594"/>
      <c r="BIE236" s="594"/>
      <c r="BIF236" s="594"/>
      <c r="BIG236" s="594"/>
      <c r="BIH236" s="594"/>
      <c r="BII236" s="594"/>
      <c r="BIJ236" s="594"/>
      <c r="BIK236" s="594"/>
      <c r="BIL236" s="594"/>
      <c r="BIM236" s="594"/>
      <c r="BIN236" s="594"/>
      <c r="BIO236" s="594"/>
      <c r="BIP236" s="594"/>
      <c r="BIQ236" s="594"/>
      <c r="BIR236" s="594"/>
      <c r="BIS236" s="594"/>
      <c r="BIT236" s="594"/>
      <c r="BIU236" s="594"/>
      <c r="BIV236" s="594"/>
      <c r="BIW236" s="594"/>
      <c r="BIX236" s="594"/>
      <c r="BIY236" s="594"/>
      <c r="BIZ236" s="594"/>
      <c r="BJA236" s="594"/>
      <c r="BJB236" s="594"/>
      <c r="BJC236" s="594"/>
      <c r="BJD236" s="594"/>
      <c r="BJE236" s="594"/>
      <c r="BJF236" s="594"/>
      <c r="BJG236" s="594"/>
      <c r="BJH236" s="594"/>
      <c r="BJI236" s="594"/>
      <c r="BJJ236" s="594"/>
      <c r="BJK236" s="594"/>
      <c r="BJL236" s="594"/>
      <c r="BJM236" s="594"/>
      <c r="BJN236" s="594"/>
      <c r="BJO236" s="594"/>
      <c r="BJP236" s="594"/>
      <c r="BJQ236" s="594"/>
      <c r="BJR236" s="594"/>
      <c r="BJS236" s="594"/>
      <c r="BJT236" s="594"/>
      <c r="BJU236" s="594"/>
      <c r="BJV236" s="594"/>
      <c r="BJW236" s="594"/>
      <c r="BJX236" s="594"/>
      <c r="BJY236" s="594"/>
      <c r="BJZ236" s="594"/>
      <c r="BKA236" s="594"/>
      <c r="BKB236" s="594"/>
      <c r="BKC236" s="594"/>
      <c r="BKD236" s="594"/>
      <c r="BKE236" s="594"/>
      <c r="BKF236" s="594"/>
      <c r="BKG236" s="594"/>
      <c r="BKH236" s="594"/>
      <c r="BKI236" s="594"/>
      <c r="BKJ236" s="594"/>
      <c r="BKK236" s="594"/>
      <c r="BKL236" s="594"/>
      <c r="BKM236" s="594"/>
      <c r="BKN236" s="594"/>
      <c r="BKO236" s="594"/>
      <c r="BKP236" s="594"/>
      <c r="BKQ236" s="594"/>
      <c r="BKR236" s="594"/>
      <c r="BKS236" s="594"/>
      <c r="BKT236" s="594"/>
      <c r="BKU236" s="594"/>
      <c r="BKV236" s="594"/>
      <c r="BKW236" s="594"/>
      <c r="BKX236" s="594"/>
      <c r="BKY236" s="594"/>
      <c r="BKZ236" s="594"/>
      <c r="BLA236" s="594"/>
      <c r="BLB236" s="594"/>
      <c r="BLC236" s="594"/>
      <c r="BLD236" s="594"/>
      <c r="BLE236" s="594"/>
      <c r="BLF236" s="594"/>
      <c r="BLG236" s="594"/>
      <c r="BLH236" s="594"/>
      <c r="BLI236" s="594"/>
      <c r="BLJ236" s="594"/>
      <c r="BLK236" s="594"/>
      <c r="BLL236" s="594"/>
      <c r="BLM236" s="594"/>
      <c r="BLN236" s="594"/>
      <c r="BLO236" s="594"/>
      <c r="BLP236" s="594"/>
      <c r="BLQ236" s="594"/>
      <c r="BLR236" s="594"/>
      <c r="BLS236" s="594"/>
      <c r="BLT236" s="594"/>
      <c r="BLU236" s="594"/>
      <c r="BLV236" s="594"/>
      <c r="BLW236" s="594"/>
      <c r="BLX236" s="594"/>
      <c r="BLY236" s="594"/>
      <c r="BLZ236" s="594"/>
      <c r="BMA236" s="594"/>
      <c r="BMB236" s="594"/>
      <c r="BMC236" s="594"/>
      <c r="BMD236" s="594"/>
      <c r="BME236" s="594"/>
      <c r="BMF236" s="594"/>
      <c r="BMG236" s="594"/>
      <c r="BMH236" s="594"/>
      <c r="BMI236" s="594"/>
      <c r="BMJ236" s="594"/>
      <c r="BMK236" s="594"/>
      <c r="BML236" s="594"/>
      <c r="BMM236" s="594"/>
      <c r="BMN236" s="594"/>
      <c r="BMO236" s="594"/>
      <c r="BMP236" s="594"/>
      <c r="BMQ236" s="594"/>
      <c r="BMR236" s="594"/>
      <c r="BMS236" s="594"/>
      <c r="BMT236" s="594"/>
      <c r="BMU236" s="594"/>
      <c r="BMV236" s="594"/>
      <c r="BMW236" s="594"/>
      <c r="BMX236" s="594"/>
      <c r="BMY236" s="594"/>
      <c r="BMZ236" s="594"/>
      <c r="BNA236" s="594"/>
      <c r="BNB236" s="594"/>
      <c r="BNC236" s="594"/>
      <c r="BND236" s="594"/>
      <c r="BNE236" s="594"/>
      <c r="BNF236" s="594"/>
      <c r="BNG236" s="594"/>
      <c r="BNH236" s="594"/>
      <c r="BNI236" s="594"/>
      <c r="BNJ236" s="594"/>
      <c r="BNK236" s="594"/>
      <c r="BNL236" s="594"/>
      <c r="BNM236" s="594"/>
      <c r="BNN236" s="594"/>
      <c r="BNO236" s="594"/>
      <c r="BNP236" s="594"/>
      <c r="BNQ236" s="594"/>
      <c r="BNR236" s="594"/>
      <c r="BNS236" s="594"/>
      <c r="BNT236" s="594"/>
      <c r="BNU236" s="594"/>
      <c r="BNV236" s="594"/>
      <c r="BNW236" s="594"/>
      <c r="BNX236" s="594"/>
      <c r="BNY236" s="594"/>
      <c r="BNZ236" s="594"/>
      <c r="BOA236" s="594"/>
      <c r="BOB236" s="594"/>
      <c r="BOC236" s="594"/>
      <c r="BOD236" s="594"/>
      <c r="BOE236" s="594"/>
      <c r="BOF236" s="594"/>
      <c r="BOG236" s="594"/>
      <c r="BOH236" s="594"/>
      <c r="BOI236" s="594"/>
      <c r="BOJ236" s="594"/>
      <c r="BOK236" s="594"/>
      <c r="BOL236" s="594"/>
      <c r="BOM236" s="594"/>
      <c r="BON236" s="594"/>
      <c r="BOO236" s="594"/>
      <c r="BOP236" s="594"/>
      <c r="BOQ236" s="594"/>
      <c r="BOR236" s="594"/>
      <c r="BOS236" s="594"/>
      <c r="BOT236" s="594"/>
      <c r="BOU236" s="594"/>
      <c r="BOV236" s="594"/>
      <c r="BOW236" s="594"/>
      <c r="BOX236" s="594"/>
      <c r="BOY236" s="594"/>
      <c r="BOZ236" s="594"/>
      <c r="BPA236" s="594"/>
      <c r="BPB236" s="594"/>
      <c r="BPC236" s="594"/>
      <c r="BPD236" s="594"/>
      <c r="BPE236" s="594"/>
      <c r="BPF236" s="594"/>
      <c r="BPG236" s="594"/>
      <c r="BPH236" s="594"/>
      <c r="BPI236" s="594"/>
      <c r="BPJ236" s="594"/>
      <c r="BPK236" s="594"/>
      <c r="BPL236" s="594"/>
      <c r="BPM236" s="594"/>
      <c r="BPN236" s="594"/>
      <c r="BPO236" s="594"/>
      <c r="BPP236" s="594"/>
      <c r="BPQ236" s="594"/>
      <c r="BPR236" s="594"/>
      <c r="BPS236" s="594"/>
      <c r="BPT236" s="594"/>
      <c r="BPU236" s="594"/>
      <c r="BPV236" s="594"/>
      <c r="BPW236" s="594"/>
      <c r="BPX236" s="594"/>
      <c r="BPY236" s="594"/>
      <c r="BPZ236" s="594"/>
      <c r="BQA236" s="594"/>
      <c r="BQB236" s="594"/>
      <c r="BQC236" s="594"/>
      <c r="BQD236" s="594"/>
      <c r="BQE236" s="594"/>
      <c r="BQF236" s="594"/>
      <c r="BQG236" s="594"/>
      <c r="BQH236" s="594"/>
      <c r="BQI236" s="594"/>
      <c r="BQJ236" s="594"/>
      <c r="BQK236" s="594"/>
      <c r="BQL236" s="594"/>
      <c r="BQM236" s="594"/>
      <c r="BQN236" s="594"/>
      <c r="BQO236" s="594"/>
      <c r="BQP236" s="594"/>
      <c r="BQQ236" s="594"/>
      <c r="BQR236" s="594"/>
      <c r="BQS236" s="594"/>
      <c r="BQT236" s="594"/>
      <c r="BQU236" s="594"/>
      <c r="BQV236" s="594"/>
      <c r="BQW236" s="594"/>
      <c r="BQX236" s="594"/>
      <c r="BQY236" s="594"/>
      <c r="BQZ236" s="594"/>
      <c r="BRA236" s="594"/>
      <c r="BRB236" s="594"/>
      <c r="BRC236" s="594"/>
      <c r="BRD236" s="594"/>
      <c r="BRE236" s="594"/>
      <c r="BRF236" s="594"/>
      <c r="BRG236" s="594"/>
      <c r="BRH236" s="594"/>
      <c r="BRI236" s="594"/>
      <c r="BRJ236" s="594"/>
      <c r="BRK236" s="594"/>
      <c r="BRL236" s="594"/>
      <c r="BRM236" s="594"/>
      <c r="BRN236" s="594"/>
      <c r="BRO236" s="594"/>
      <c r="BRP236" s="594"/>
      <c r="BRQ236" s="594"/>
      <c r="BRR236" s="594"/>
      <c r="BRS236" s="594"/>
      <c r="BRT236" s="594"/>
      <c r="BRU236" s="594"/>
      <c r="BRV236" s="594"/>
      <c r="BRW236" s="594"/>
      <c r="BRX236" s="594"/>
      <c r="BRY236" s="594"/>
      <c r="BRZ236" s="594"/>
      <c r="BSA236" s="594"/>
      <c r="BSB236" s="594"/>
      <c r="BSC236" s="594"/>
      <c r="BSD236" s="594"/>
      <c r="BSE236" s="594"/>
      <c r="BSF236" s="594"/>
      <c r="BSG236" s="594"/>
      <c r="BSH236" s="594"/>
      <c r="BSI236" s="594"/>
      <c r="BSJ236" s="594"/>
      <c r="BSK236" s="594"/>
      <c r="BSL236" s="594"/>
      <c r="BSM236" s="594"/>
      <c r="BSN236" s="594"/>
      <c r="BSO236" s="594"/>
      <c r="BSP236" s="594"/>
      <c r="BSQ236" s="594"/>
      <c r="BSR236" s="594"/>
      <c r="BSS236" s="594"/>
      <c r="BST236" s="594"/>
      <c r="BSU236" s="594"/>
      <c r="BSV236" s="594"/>
      <c r="BSW236" s="594"/>
      <c r="BSX236" s="594"/>
      <c r="BSY236" s="594"/>
      <c r="BSZ236" s="594"/>
      <c r="BTA236" s="594"/>
      <c r="BTB236" s="594"/>
      <c r="BTC236" s="594"/>
      <c r="BTD236" s="594"/>
      <c r="BTE236" s="594"/>
      <c r="BTF236" s="594"/>
      <c r="BTG236" s="594"/>
      <c r="BTH236" s="594"/>
      <c r="BTI236" s="594"/>
      <c r="BTJ236" s="594"/>
      <c r="BTK236" s="594"/>
      <c r="BTL236" s="594"/>
      <c r="BTM236" s="594"/>
      <c r="BTN236" s="594"/>
      <c r="BTO236" s="594"/>
      <c r="BTP236" s="594"/>
      <c r="BTQ236" s="594"/>
      <c r="BTR236" s="594"/>
      <c r="BTS236" s="594"/>
      <c r="BTT236" s="594"/>
      <c r="BTU236" s="594"/>
      <c r="BTV236" s="594"/>
      <c r="BTW236" s="594"/>
      <c r="BTX236" s="594"/>
      <c r="BTY236" s="594"/>
      <c r="BTZ236" s="594"/>
      <c r="BUA236" s="594"/>
      <c r="BUB236" s="594"/>
      <c r="BUC236" s="594"/>
      <c r="BUD236" s="594"/>
      <c r="BUE236" s="594"/>
      <c r="BUF236" s="594"/>
      <c r="BUG236" s="594"/>
      <c r="BUH236" s="594"/>
      <c r="BUI236" s="594"/>
      <c r="BUJ236" s="594"/>
      <c r="BUK236" s="594"/>
      <c r="BUL236" s="594"/>
      <c r="BUM236" s="594"/>
      <c r="BUN236" s="594"/>
      <c r="BUO236" s="594"/>
      <c r="BUP236" s="594"/>
      <c r="BUQ236" s="594"/>
      <c r="BUR236" s="594"/>
      <c r="BUS236" s="594"/>
      <c r="BUT236" s="594"/>
      <c r="BUU236" s="594"/>
      <c r="BUV236" s="594"/>
      <c r="BUW236" s="594"/>
      <c r="BUX236" s="594"/>
      <c r="BUY236" s="594"/>
      <c r="BUZ236" s="594"/>
      <c r="BVA236" s="594"/>
      <c r="BVB236" s="594"/>
      <c r="BVC236" s="594"/>
      <c r="BVD236" s="594"/>
      <c r="BVE236" s="594"/>
      <c r="BVF236" s="594"/>
      <c r="BVG236" s="594"/>
      <c r="BVH236" s="594"/>
      <c r="BVI236" s="594"/>
      <c r="BVJ236" s="594"/>
      <c r="BVK236" s="594"/>
      <c r="BVL236" s="594"/>
      <c r="BVM236" s="594"/>
      <c r="BVN236" s="594"/>
      <c r="BVO236" s="594"/>
      <c r="BVP236" s="594"/>
      <c r="BVQ236" s="594"/>
      <c r="BVR236" s="594"/>
      <c r="BVS236" s="594"/>
      <c r="BVT236" s="594"/>
      <c r="BVU236" s="594"/>
      <c r="BVV236" s="594"/>
      <c r="BVW236" s="594"/>
      <c r="BVX236" s="594"/>
      <c r="BVY236" s="594"/>
      <c r="BVZ236" s="594"/>
      <c r="BWA236" s="594"/>
      <c r="BWB236" s="594"/>
      <c r="BWC236" s="594"/>
      <c r="BWD236" s="594"/>
      <c r="BWE236" s="594"/>
      <c r="BWF236" s="594"/>
      <c r="BWG236" s="594"/>
      <c r="BWH236" s="594"/>
      <c r="BWI236" s="594"/>
      <c r="BWJ236" s="594"/>
      <c r="BWK236" s="594"/>
      <c r="BWL236" s="594"/>
      <c r="BWM236" s="594"/>
      <c r="BWN236" s="594"/>
      <c r="BWO236" s="594"/>
      <c r="BWP236" s="594"/>
      <c r="BWQ236" s="594"/>
      <c r="BWR236" s="594"/>
      <c r="BWS236" s="594"/>
      <c r="BWT236" s="594"/>
      <c r="BWU236" s="594"/>
      <c r="BWV236" s="594"/>
      <c r="BWW236" s="594"/>
      <c r="BWX236" s="594"/>
      <c r="BWY236" s="594"/>
      <c r="BWZ236" s="594"/>
      <c r="BXA236" s="594"/>
      <c r="BXB236" s="594"/>
      <c r="BXC236" s="594"/>
      <c r="BXD236" s="594"/>
      <c r="BXE236" s="594"/>
      <c r="BXF236" s="594"/>
      <c r="BXG236" s="594"/>
      <c r="BXH236" s="594"/>
      <c r="BXI236" s="594"/>
      <c r="BXJ236" s="594"/>
      <c r="BXK236" s="594"/>
      <c r="BXL236" s="594"/>
      <c r="BXM236" s="594"/>
      <c r="BXN236" s="594"/>
      <c r="BXO236" s="594"/>
      <c r="BXP236" s="594"/>
      <c r="BXQ236" s="594"/>
      <c r="BXR236" s="594"/>
      <c r="BXS236" s="594"/>
      <c r="BXT236" s="594"/>
      <c r="BXU236" s="594"/>
      <c r="BXV236" s="594"/>
      <c r="BXW236" s="594"/>
      <c r="BXX236" s="594"/>
      <c r="BXY236" s="594"/>
      <c r="BXZ236" s="594"/>
      <c r="BYA236" s="594"/>
      <c r="BYB236" s="594"/>
      <c r="BYC236" s="594"/>
      <c r="BYD236" s="594"/>
      <c r="BYE236" s="594"/>
      <c r="BYF236" s="594"/>
      <c r="BYG236" s="594"/>
      <c r="BYH236" s="594"/>
      <c r="BYI236" s="594"/>
      <c r="BYJ236" s="594"/>
      <c r="BYK236" s="594"/>
      <c r="BYL236" s="594"/>
      <c r="BYM236" s="594"/>
      <c r="BYN236" s="594"/>
      <c r="BYO236" s="594"/>
      <c r="BYP236" s="594"/>
      <c r="BYQ236" s="594"/>
      <c r="BYR236" s="594"/>
      <c r="BYS236" s="594"/>
      <c r="BYT236" s="594"/>
      <c r="BYU236" s="594"/>
      <c r="BYV236" s="594"/>
      <c r="BYW236" s="594"/>
      <c r="BYX236" s="594"/>
      <c r="BYY236" s="594"/>
      <c r="BYZ236" s="594"/>
      <c r="BZA236" s="594"/>
      <c r="BZB236" s="594"/>
      <c r="BZC236" s="594"/>
      <c r="BZD236" s="594"/>
      <c r="BZE236" s="594"/>
      <c r="BZF236" s="594"/>
      <c r="BZG236" s="594"/>
      <c r="BZH236" s="594"/>
      <c r="BZI236" s="594"/>
      <c r="BZJ236" s="594"/>
      <c r="BZK236" s="594"/>
      <c r="BZL236" s="594"/>
      <c r="BZM236" s="594"/>
      <c r="BZN236" s="594"/>
      <c r="BZO236" s="594"/>
      <c r="BZP236" s="594"/>
      <c r="BZQ236" s="594"/>
      <c r="BZR236" s="594"/>
      <c r="BZS236" s="594"/>
      <c r="BZT236" s="594"/>
      <c r="BZU236" s="594"/>
      <c r="BZV236" s="594"/>
      <c r="BZW236" s="594"/>
      <c r="BZX236" s="594"/>
      <c r="BZY236" s="594"/>
      <c r="BZZ236" s="594"/>
      <c r="CAA236" s="594"/>
      <c r="CAB236" s="594"/>
      <c r="CAC236" s="594"/>
      <c r="CAD236" s="594"/>
      <c r="CAE236" s="594"/>
      <c r="CAF236" s="594"/>
      <c r="CAG236" s="594"/>
      <c r="CAH236" s="594"/>
      <c r="CAI236" s="594"/>
      <c r="CAJ236" s="594"/>
      <c r="CAK236" s="594"/>
      <c r="CAL236" s="594"/>
      <c r="CAM236" s="594"/>
      <c r="CAN236" s="594"/>
      <c r="CAO236" s="594"/>
      <c r="CAP236" s="594"/>
      <c r="CAQ236" s="594"/>
      <c r="CAR236" s="594"/>
      <c r="CAS236" s="594"/>
      <c r="CAT236" s="594"/>
      <c r="CAU236" s="594"/>
      <c r="CAV236" s="594"/>
      <c r="CAW236" s="594"/>
      <c r="CAX236" s="594"/>
      <c r="CAY236" s="594"/>
      <c r="CAZ236" s="594"/>
      <c r="CBA236" s="594"/>
      <c r="CBB236" s="594"/>
      <c r="CBC236" s="594"/>
      <c r="CBD236" s="594"/>
      <c r="CBE236" s="594"/>
      <c r="CBF236" s="594"/>
      <c r="CBG236" s="594"/>
      <c r="CBH236" s="594"/>
      <c r="CBI236" s="594"/>
      <c r="CBJ236" s="594"/>
      <c r="CBK236" s="594"/>
      <c r="CBL236" s="594"/>
      <c r="CBM236" s="594"/>
      <c r="CBN236" s="594"/>
      <c r="CBO236" s="594"/>
      <c r="CBP236" s="594"/>
      <c r="CBQ236" s="594"/>
      <c r="CBR236" s="594"/>
      <c r="CBS236" s="594"/>
      <c r="CBT236" s="594"/>
      <c r="CBU236" s="594"/>
      <c r="CBV236" s="594"/>
      <c r="CBW236" s="594"/>
      <c r="CBX236" s="594"/>
      <c r="CBY236" s="594"/>
      <c r="CBZ236" s="594"/>
      <c r="CCA236" s="594"/>
      <c r="CCB236" s="594"/>
      <c r="CCC236" s="594"/>
      <c r="CCD236" s="594"/>
      <c r="CCE236" s="594"/>
      <c r="CCF236" s="594"/>
      <c r="CCG236" s="594"/>
      <c r="CCH236" s="594"/>
      <c r="CCI236" s="594"/>
      <c r="CCJ236" s="594"/>
      <c r="CCK236" s="594"/>
      <c r="CCL236" s="594"/>
      <c r="CCM236" s="594"/>
      <c r="CCN236" s="594"/>
      <c r="CCO236" s="594"/>
      <c r="CCP236" s="594"/>
      <c r="CCQ236" s="594"/>
      <c r="CCR236" s="594"/>
      <c r="CCS236" s="594"/>
      <c r="CCT236" s="594"/>
      <c r="CCU236" s="594"/>
      <c r="CCV236" s="594"/>
      <c r="CCW236" s="594"/>
      <c r="CCX236" s="594"/>
      <c r="CCY236" s="594"/>
      <c r="CCZ236" s="594"/>
      <c r="CDA236" s="594"/>
      <c r="CDB236" s="594"/>
      <c r="CDC236" s="594"/>
      <c r="CDD236" s="594"/>
      <c r="CDE236" s="594"/>
      <c r="CDF236" s="594"/>
      <c r="CDG236" s="594"/>
      <c r="CDH236" s="594"/>
      <c r="CDI236" s="594"/>
      <c r="CDJ236" s="594"/>
      <c r="CDK236" s="594"/>
      <c r="CDL236" s="594"/>
      <c r="CDM236" s="594"/>
      <c r="CDN236" s="594"/>
      <c r="CDO236" s="594"/>
      <c r="CDP236" s="594"/>
      <c r="CDQ236" s="594"/>
      <c r="CDR236" s="594"/>
      <c r="CDS236" s="594"/>
      <c r="CDT236" s="594"/>
      <c r="CDU236" s="594"/>
      <c r="CDV236" s="594"/>
      <c r="CDW236" s="594"/>
      <c r="CDX236" s="594"/>
      <c r="CDY236" s="594"/>
      <c r="CDZ236" s="594"/>
      <c r="CEA236" s="594"/>
      <c r="CEB236" s="594"/>
      <c r="CEC236" s="594"/>
      <c r="CED236" s="594"/>
      <c r="CEE236" s="594"/>
      <c r="CEF236" s="594"/>
      <c r="CEG236" s="594"/>
      <c r="CEH236" s="594"/>
      <c r="CEI236" s="594"/>
      <c r="CEJ236" s="594"/>
      <c r="CEK236" s="594"/>
      <c r="CEL236" s="594"/>
      <c r="CEM236" s="594"/>
      <c r="CEN236" s="594"/>
      <c r="CEO236" s="594"/>
      <c r="CEP236" s="594"/>
      <c r="CEQ236" s="594"/>
      <c r="CER236" s="594"/>
      <c r="CES236" s="594"/>
      <c r="CET236" s="594"/>
      <c r="CEU236" s="594"/>
      <c r="CEV236" s="594"/>
      <c r="CEW236" s="594"/>
      <c r="CEX236" s="594"/>
      <c r="CEY236" s="594"/>
      <c r="CEZ236" s="594"/>
      <c r="CFA236" s="594"/>
      <c r="CFB236" s="594"/>
      <c r="CFC236" s="594"/>
      <c r="CFD236" s="594"/>
      <c r="CFE236" s="594"/>
      <c r="CFF236" s="594"/>
      <c r="CFG236" s="594"/>
      <c r="CFH236" s="594"/>
      <c r="CFI236" s="594"/>
      <c r="CFJ236" s="594"/>
      <c r="CFK236" s="594"/>
      <c r="CFL236" s="594"/>
      <c r="CFM236" s="594"/>
      <c r="CFN236" s="594"/>
      <c r="CFO236" s="594"/>
      <c r="CFP236" s="594"/>
      <c r="CFQ236" s="594"/>
      <c r="CFR236" s="594"/>
      <c r="CFS236" s="594"/>
      <c r="CFT236" s="594"/>
      <c r="CFU236" s="594"/>
      <c r="CFV236" s="594"/>
      <c r="CFW236" s="594"/>
      <c r="CFX236" s="594"/>
      <c r="CFY236" s="594"/>
      <c r="CFZ236" s="594"/>
      <c r="CGA236" s="594"/>
      <c r="CGB236" s="594"/>
      <c r="CGC236" s="594"/>
      <c r="CGD236" s="594"/>
      <c r="CGE236" s="594"/>
      <c r="CGF236" s="594"/>
      <c r="CGG236" s="594"/>
      <c r="CGH236" s="594"/>
      <c r="CGI236" s="594"/>
      <c r="CGJ236" s="594"/>
      <c r="CGK236" s="594"/>
      <c r="CGL236" s="594"/>
      <c r="CGM236" s="594"/>
      <c r="CGN236" s="594"/>
      <c r="CGO236" s="594"/>
      <c r="CGP236" s="594"/>
      <c r="CGQ236" s="594"/>
      <c r="CGR236" s="594"/>
      <c r="CGS236" s="594"/>
      <c r="CGT236" s="594"/>
      <c r="CGU236" s="594"/>
      <c r="CGV236" s="594"/>
      <c r="CGW236" s="594"/>
      <c r="CGX236" s="594"/>
      <c r="CGY236" s="594"/>
      <c r="CGZ236" s="594"/>
      <c r="CHA236" s="594"/>
      <c r="CHB236" s="594"/>
      <c r="CHC236" s="594"/>
      <c r="CHD236" s="594"/>
      <c r="CHE236" s="594"/>
      <c r="CHF236" s="594"/>
      <c r="CHG236" s="594"/>
      <c r="CHH236" s="594"/>
      <c r="CHI236" s="594"/>
      <c r="CHJ236" s="594"/>
      <c r="CHK236" s="594"/>
      <c r="CHL236" s="594"/>
      <c r="CHM236" s="594"/>
      <c r="CHN236" s="594"/>
      <c r="CHO236" s="594"/>
      <c r="CHP236" s="594"/>
      <c r="CHQ236" s="594"/>
      <c r="CHR236" s="594"/>
      <c r="CHS236" s="594"/>
      <c r="CHT236" s="594"/>
      <c r="CHU236" s="594"/>
      <c r="CHV236" s="594"/>
      <c r="CHW236" s="594"/>
      <c r="CHX236" s="594"/>
      <c r="CHY236" s="594"/>
      <c r="CHZ236" s="594"/>
      <c r="CIA236" s="594"/>
      <c r="CIB236" s="594"/>
      <c r="CIC236" s="594"/>
      <c r="CID236" s="594"/>
      <c r="CIE236" s="594"/>
      <c r="CIF236" s="594"/>
      <c r="CIG236" s="594"/>
      <c r="CIH236" s="594"/>
      <c r="CII236" s="594"/>
      <c r="CIJ236" s="594"/>
      <c r="CIK236" s="594"/>
      <c r="CIL236" s="594"/>
      <c r="CIM236" s="594"/>
      <c r="CIN236" s="594"/>
      <c r="CIO236" s="594"/>
      <c r="CIP236" s="594"/>
      <c r="CIQ236" s="594"/>
      <c r="CIR236" s="594"/>
      <c r="CIS236" s="594"/>
      <c r="CIT236" s="594"/>
      <c r="CIU236" s="594"/>
      <c r="CIV236" s="594"/>
      <c r="CIW236" s="594"/>
      <c r="CIX236" s="594"/>
      <c r="CIY236" s="594"/>
      <c r="CIZ236" s="594"/>
      <c r="CJA236" s="594"/>
      <c r="CJB236" s="594"/>
      <c r="CJC236" s="594"/>
      <c r="CJD236" s="594"/>
      <c r="CJE236" s="594"/>
      <c r="CJF236" s="594"/>
      <c r="CJG236" s="594"/>
      <c r="CJH236" s="594"/>
      <c r="CJI236" s="594"/>
      <c r="CJJ236" s="594"/>
      <c r="CJK236" s="594"/>
      <c r="CJL236" s="594"/>
      <c r="CJM236" s="594"/>
      <c r="CJN236" s="594"/>
      <c r="CJO236" s="594"/>
      <c r="CJP236" s="594"/>
      <c r="CJQ236" s="594"/>
      <c r="CJR236" s="594"/>
      <c r="CJS236" s="594"/>
      <c r="CJT236" s="594"/>
      <c r="CJU236" s="594"/>
      <c r="CJV236" s="594"/>
      <c r="CJW236" s="594"/>
      <c r="CJX236" s="594"/>
      <c r="CJY236" s="594"/>
      <c r="CJZ236" s="594"/>
      <c r="CKA236" s="594"/>
      <c r="CKB236" s="594"/>
      <c r="CKC236" s="594"/>
      <c r="CKD236" s="594"/>
      <c r="CKE236" s="594"/>
      <c r="CKF236" s="594"/>
      <c r="CKG236" s="594"/>
      <c r="CKH236" s="594"/>
      <c r="CKI236" s="594"/>
      <c r="CKJ236" s="594"/>
      <c r="CKK236" s="594"/>
      <c r="CKL236" s="594"/>
      <c r="CKM236" s="594"/>
      <c r="CKN236" s="594"/>
      <c r="CKO236" s="594"/>
      <c r="CKP236" s="594"/>
      <c r="CKQ236" s="594"/>
      <c r="CKR236" s="594"/>
      <c r="CKS236" s="594"/>
      <c r="CKT236" s="594"/>
      <c r="CKU236" s="594"/>
      <c r="CKV236" s="594"/>
      <c r="CKW236" s="594"/>
      <c r="CKX236" s="594"/>
      <c r="CKY236" s="594"/>
      <c r="CKZ236" s="594"/>
      <c r="CLA236" s="594"/>
      <c r="CLB236" s="594"/>
      <c r="CLC236" s="594"/>
      <c r="CLD236" s="594"/>
      <c r="CLE236" s="594"/>
      <c r="CLF236" s="594"/>
      <c r="CLG236" s="594"/>
      <c r="CLH236" s="594"/>
      <c r="CLI236" s="594"/>
      <c r="CLJ236" s="594"/>
      <c r="CLK236" s="594"/>
      <c r="CLL236" s="594"/>
      <c r="CLM236" s="594"/>
      <c r="CLN236" s="594"/>
      <c r="CLO236" s="594"/>
      <c r="CLP236" s="594"/>
      <c r="CLQ236" s="594"/>
      <c r="CLR236" s="594"/>
      <c r="CLS236" s="594"/>
      <c r="CLT236" s="594"/>
      <c r="CLU236" s="594"/>
      <c r="CLV236" s="594"/>
      <c r="CLW236" s="594"/>
      <c r="CLX236" s="594"/>
      <c r="CLY236" s="594"/>
      <c r="CLZ236" s="594"/>
      <c r="CMA236" s="594"/>
      <c r="CMB236" s="594"/>
      <c r="CMC236" s="594"/>
      <c r="CMD236" s="594"/>
      <c r="CME236" s="594"/>
      <c r="CMF236" s="594"/>
      <c r="CMG236" s="594"/>
      <c r="CMH236" s="594"/>
      <c r="CMI236" s="594"/>
      <c r="CMJ236" s="594"/>
      <c r="CMK236" s="594"/>
      <c r="CML236" s="594"/>
      <c r="CMM236" s="594"/>
      <c r="CMN236" s="594"/>
      <c r="CMO236" s="594"/>
      <c r="CMP236" s="594"/>
      <c r="CMQ236" s="594"/>
      <c r="CMR236" s="594"/>
      <c r="CMS236" s="594"/>
      <c r="CMT236" s="594"/>
      <c r="CMU236" s="594"/>
      <c r="CMV236" s="594"/>
      <c r="CMW236" s="594"/>
      <c r="CMX236" s="594"/>
      <c r="CMY236" s="594"/>
      <c r="CMZ236" s="594"/>
      <c r="CNA236" s="594"/>
      <c r="CNB236" s="594"/>
      <c r="CNC236" s="594"/>
      <c r="CND236" s="594"/>
      <c r="CNE236" s="594"/>
      <c r="CNF236" s="594"/>
      <c r="CNG236" s="594"/>
      <c r="CNH236" s="594"/>
      <c r="CNI236" s="594"/>
      <c r="CNJ236" s="594"/>
      <c r="CNK236" s="594"/>
      <c r="CNL236" s="594"/>
      <c r="CNM236" s="594"/>
      <c r="CNN236" s="594"/>
      <c r="CNO236" s="594"/>
      <c r="CNP236" s="594"/>
      <c r="CNQ236" s="594"/>
      <c r="CNR236" s="594"/>
      <c r="CNS236" s="594"/>
      <c r="CNT236" s="594"/>
      <c r="CNU236" s="594"/>
      <c r="CNV236" s="594"/>
      <c r="CNW236" s="594"/>
      <c r="CNX236" s="594"/>
      <c r="CNY236" s="594"/>
      <c r="CNZ236" s="594"/>
      <c r="COA236" s="594"/>
      <c r="COB236" s="594"/>
      <c r="COC236" s="594"/>
      <c r="COD236" s="594"/>
      <c r="COE236" s="594"/>
      <c r="COF236" s="594"/>
      <c r="COG236" s="594"/>
      <c r="COH236" s="594"/>
      <c r="COI236" s="594"/>
      <c r="COJ236" s="594"/>
      <c r="COK236" s="594"/>
      <c r="COL236" s="594"/>
      <c r="COM236" s="594"/>
      <c r="CON236" s="594"/>
      <c r="COO236" s="594"/>
      <c r="COP236" s="594"/>
      <c r="COQ236" s="594"/>
      <c r="COR236" s="594"/>
      <c r="COS236" s="594"/>
      <c r="COT236" s="594"/>
      <c r="COU236" s="594"/>
      <c r="COV236" s="594"/>
      <c r="COW236" s="594"/>
      <c r="COX236" s="594"/>
      <c r="COY236" s="594"/>
      <c r="COZ236" s="594"/>
      <c r="CPA236" s="594"/>
      <c r="CPB236" s="594"/>
      <c r="CPC236" s="594"/>
      <c r="CPD236" s="594"/>
      <c r="CPE236" s="594"/>
      <c r="CPF236" s="594"/>
      <c r="CPG236" s="594"/>
      <c r="CPH236" s="594"/>
      <c r="CPI236" s="594"/>
      <c r="CPJ236" s="594"/>
      <c r="CPK236" s="594"/>
      <c r="CPL236" s="594"/>
      <c r="CPM236" s="594"/>
      <c r="CPN236" s="594"/>
      <c r="CPO236" s="594"/>
      <c r="CPP236" s="594"/>
      <c r="CPQ236" s="594"/>
      <c r="CPR236" s="594"/>
      <c r="CPS236" s="594"/>
      <c r="CPT236" s="594"/>
      <c r="CPU236" s="594"/>
      <c r="CPV236" s="594"/>
      <c r="CPW236" s="594"/>
      <c r="CPX236" s="594"/>
      <c r="CPY236" s="594"/>
      <c r="CPZ236" s="594"/>
      <c r="CQA236" s="594"/>
      <c r="CQB236" s="594"/>
      <c r="CQC236" s="594"/>
      <c r="CQD236" s="594"/>
      <c r="CQE236" s="594"/>
      <c r="CQF236" s="594"/>
      <c r="CQG236" s="594"/>
      <c r="CQH236" s="594"/>
      <c r="CQI236" s="594"/>
      <c r="CQJ236" s="594"/>
      <c r="CQK236" s="594"/>
      <c r="CQL236" s="594"/>
      <c r="CQM236" s="594"/>
      <c r="CQN236" s="594"/>
      <c r="CQO236" s="594"/>
      <c r="CQP236" s="594"/>
      <c r="CQQ236" s="594"/>
      <c r="CQR236" s="594"/>
      <c r="CQS236" s="594"/>
      <c r="CQT236" s="594"/>
      <c r="CQU236" s="594"/>
      <c r="CQV236" s="594"/>
      <c r="CQW236" s="594"/>
      <c r="CQX236" s="594"/>
      <c r="CQY236" s="594"/>
      <c r="CQZ236" s="594"/>
      <c r="CRA236" s="594"/>
      <c r="CRB236" s="594"/>
      <c r="CRC236" s="594"/>
      <c r="CRD236" s="594"/>
      <c r="CRE236" s="594"/>
      <c r="CRF236" s="594"/>
      <c r="CRG236" s="594"/>
      <c r="CRH236" s="594"/>
      <c r="CRI236" s="594"/>
      <c r="CRJ236" s="594"/>
      <c r="CRK236" s="594"/>
      <c r="CRL236" s="594"/>
      <c r="CRM236" s="594"/>
      <c r="CRN236" s="594"/>
      <c r="CRO236" s="594"/>
      <c r="CRP236" s="594"/>
      <c r="CRQ236" s="594"/>
      <c r="CRR236" s="594"/>
      <c r="CRS236" s="594"/>
      <c r="CRT236" s="594"/>
      <c r="CRU236" s="594"/>
      <c r="CRV236" s="594"/>
      <c r="CRW236" s="594"/>
      <c r="CRX236" s="594"/>
      <c r="CRY236" s="594"/>
      <c r="CRZ236" s="594"/>
      <c r="CSA236" s="594"/>
      <c r="CSB236" s="594"/>
      <c r="CSC236" s="594"/>
      <c r="CSD236" s="594"/>
      <c r="CSE236" s="594"/>
      <c r="CSF236" s="594"/>
      <c r="CSG236" s="594"/>
      <c r="CSH236" s="594"/>
      <c r="CSI236" s="594"/>
      <c r="CSJ236" s="594"/>
      <c r="CSK236" s="594"/>
      <c r="CSL236" s="594"/>
      <c r="CSM236" s="594"/>
      <c r="CSN236" s="594"/>
      <c r="CSO236" s="594"/>
      <c r="CSP236" s="594"/>
      <c r="CSQ236" s="594"/>
      <c r="CSR236" s="594"/>
      <c r="CSS236" s="594"/>
      <c r="CST236" s="594"/>
      <c r="CSU236" s="594"/>
      <c r="CSV236" s="594"/>
      <c r="CSW236" s="594"/>
      <c r="CSX236" s="594"/>
      <c r="CSY236" s="594"/>
      <c r="CSZ236" s="594"/>
      <c r="CTA236" s="594"/>
      <c r="CTB236" s="594"/>
      <c r="CTC236" s="594"/>
      <c r="CTD236" s="594"/>
      <c r="CTE236" s="594"/>
      <c r="CTF236" s="594"/>
      <c r="CTG236" s="594"/>
      <c r="CTH236" s="594"/>
      <c r="CTI236" s="594"/>
      <c r="CTJ236" s="594"/>
      <c r="CTK236" s="594"/>
      <c r="CTL236" s="594"/>
      <c r="CTM236" s="594"/>
      <c r="CTN236" s="594"/>
      <c r="CTO236" s="594"/>
      <c r="CTP236" s="594"/>
      <c r="CTQ236" s="594"/>
      <c r="CTR236" s="594"/>
      <c r="CTS236" s="594"/>
      <c r="CTT236" s="594"/>
      <c r="CTU236" s="594"/>
      <c r="CTV236" s="594"/>
      <c r="CTW236" s="594"/>
      <c r="CTX236" s="594"/>
      <c r="CTY236" s="594"/>
      <c r="CTZ236" s="594"/>
      <c r="CUA236" s="594"/>
      <c r="CUB236" s="594"/>
      <c r="CUC236" s="594"/>
      <c r="CUD236" s="594"/>
      <c r="CUE236" s="594"/>
      <c r="CUF236" s="594"/>
      <c r="CUG236" s="594"/>
      <c r="CUH236" s="594"/>
      <c r="CUI236" s="594"/>
      <c r="CUJ236" s="594"/>
      <c r="CUK236" s="594"/>
      <c r="CUL236" s="594"/>
      <c r="CUM236" s="594"/>
      <c r="CUN236" s="594"/>
      <c r="CUO236" s="594"/>
      <c r="CUP236" s="594"/>
      <c r="CUQ236" s="594"/>
      <c r="CUR236" s="594"/>
      <c r="CUS236" s="594"/>
      <c r="CUT236" s="594"/>
      <c r="CUU236" s="594"/>
      <c r="CUV236" s="594"/>
      <c r="CUW236" s="594"/>
      <c r="CUX236" s="594"/>
      <c r="CUY236" s="594"/>
      <c r="CUZ236" s="594"/>
      <c r="CVA236" s="594"/>
      <c r="CVB236" s="594"/>
      <c r="CVC236" s="594"/>
      <c r="CVD236" s="594"/>
      <c r="CVE236" s="594"/>
      <c r="CVF236" s="594"/>
      <c r="CVG236" s="594"/>
      <c r="CVH236" s="594"/>
      <c r="CVI236" s="594"/>
      <c r="CVJ236" s="594"/>
      <c r="CVK236" s="594"/>
      <c r="CVL236" s="594"/>
      <c r="CVM236" s="594"/>
      <c r="CVN236" s="594"/>
      <c r="CVO236" s="594"/>
      <c r="CVP236" s="594"/>
      <c r="CVQ236" s="594"/>
      <c r="CVR236" s="594"/>
      <c r="CVS236" s="594"/>
      <c r="CVT236" s="594"/>
      <c r="CVU236" s="594"/>
      <c r="CVV236" s="594"/>
      <c r="CVW236" s="594"/>
      <c r="CVX236" s="594"/>
      <c r="CVY236" s="594"/>
      <c r="CVZ236" s="594"/>
      <c r="CWA236" s="594"/>
      <c r="CWB236" s="594"/>
      <c r="CWC236" s="594"/>
      <c r="CWD236" s="594"/>
      <c r="CWE236" s="594"/>
      <c r="CWF236" s="594"/>
      <c r="CWG236" s="594"/>
      <c r="CWH236" s="594"/>
      <c r="CWI236" s="594"/>
      <c r="CWJ236" s="594"/>
      <c r="CWK236" s="594"/>
      <c r="CWL236" s="594"/>
      <c r="CWM236" s="594"/>
      <c r="CWN236" s="594"/>
      <c r="CWO236" s="594"/>
      <c r="CWP236" s="594"/>
      <c r="CWQ236" s="594"/>
      <c r="CWR236" s="594"/>
      <c r="CWS236" s="594"/>
      <c r="CWT236" s="594"/>
      <c r="CWU236" s="594"/>
      <c r="CWV236" s="594"/>
      <c r="CWW236" s="594"/>
      <c r="CWX236" s="594"/>
      <c r="CWY236" s="594"/>
      <c r="CWZ236" s="594"/>
      <c r="CXA236" s="594"/>
      <c r="CXB236" s="594"/>
      <c r="CXC236" s="594"/>
      <c r="CXD236" s="594"/>
      <c r="CXE236" s="594"/>
      <c r="CXF236" s="594"/>
      <c r="CXG236" s="594"/>
      <c r="CXH236" s="594"/>
      <c r="CXI236" s="594"/>
      <c r="CXJ236" s="594"/>
      <c r="CXK236" s="594"/>
      <c r="CXL236" s="594"/>
      <c r="CXM236" s="594"/>
      <c r="CXN236" s="594"/>
      <c r="CXO236" s="594"/>
      <c r="CXP236" s="594"/>
      <c r="CXQ236" s="594"/>
      <c r="CXR236" s="594"/>
      <c r="CXS236" s="594"/>
      <c r="CXT236" s="594"/>
      <c r="CXU236" s="594"/>
      <c r="CXV236" s="594"/>
      <c r="CXW236" s="594"/>
      <c r="CXX236" s="594"/>
      <c r="CXY236" s="594"/>
      <c r="CXZ236" s="594"/>
      <c r="CYA236" s="594"/>
      <c r="CYB236" s="594"/>
      <c r="CYC236" s="594"/>
      <c r="CYD236" s="594"/>
      <c r="CYE236" s="594"/>
      <c r="CYF236" s="594"/>
      <c r="CYG236" s="594"/>
      <c r="CYH236" s="594"/>
      <c r="CYI236" s="594"/>
      <c r="CYJ236" s="594"/>
      <c r="CYK236" s="594"/>
      <c r="CYL236" s="594"/>
      <c r="CYM236" s="594"/>
      <c r="CYN236" s="594"/>
      <c r="CYO236" s="594"/>
      <c r="CYP236" s="594"/>
      <c r="CYQ236" s="594"/>
      <c r="CYR236" s="594"/>
      <c r="CYS236" s="594"/>
      <c r="CYT236" s="594"/>
      <c r="CYU236" s="594"/>
      <c r="CYV236" s="594"/>
      <c r="CYW236" s="594"/>
      <c r="CYX236" s="594"/>
      <c r="CYY236" s="594"/>
      <c r="CYZ236" s="594"/>
      <c r="CZA236" s="594"/>
      <c r="CZB236" s="594"/>
      <c r="CZC236" s="594"/>
      <c r="CZD236" s="594"/>
      <c r="CZE236" s="594"/>
      <c r="CZF236" s="594"/>
      <c r="CZG236" s="594"/>
      <c r="CZH236" s="594"/>
      <c r="CZI236" s="594"/>
      <c r="CZJ236" s="594"/>
      <c r="CZK236" s="594"/>
      <c r="CZL236" s="594"/>
      <c r="CZM236" s="594"/>
      <c r="CZN236" s="594"/>
      <c r="CZO236" s="594"/>
      <c r="CZP236" s="594"/>
      <c r="CZQ236" s="594"/>
      <c r="CZR236" s="594"/>
      <c r="CZS236" s="594"/>
      <c r="CZT236" s="594"/>
      <c r="CZU236" s="594"/>
      <c r="CZV236" s="594"/>
      <c r="CZW236" s="594"/>
      <c r="CZX236" s="594"/>
      <c r="CZY236" s="594"/>
      <c r="CZZ236" s="594"/>
      <c r="DAA236" s="594"/>
      <c r="DAB236" s="594"/>
      <c r="DAC236" s="594"/>
      <c r="DAD236" s="594"/>
      <c r="DAE236" s="594"/>
      <c r="DAF236" s="594"/>
      <c r="DAG236" s="594"/>
      <c r="DAH236" s="594"/>
      <c r="DAI236" s="594"/>
      <c r="DAJ236" s="594"/>
      <c r="DAK236" s="594"/>
      <c r="DAL236" s="594"/>
      <c r="DAM236" s="594"/>
      <c r="DAN236" s="594"/>
      <c r="DAO236" s="594"/>
      <c r="DAP236" s="594"/>
      <c r="DAQ236" s="594"/>
      <c r="DAR236" s="594"/>
      <c r="DAS236" s="594"/>
      <c r="DAT236" s="594"/>
      <c r="DAU236" s="594"/>
      <c r="DAV236" s="594"/>
      <c r="DAW236" s="594"/>
      <c r="DAX236" s="594"/>
      <c r="DAY236" s="594"/>
      <c r="DAZ236" s="594"/>
      <c r="DBA236" s="594"/>
      <c r="DBB236" s="594"/>
      <c r="DBC236" s="594"/>
      <c r="DBD236" s="594"/>
      <c r="DBE236" s="594"/>
      <c r="DBF236" s="594"/>
      <c r="DBG236" s="594"/>
      <c r="DBH236" s="594"/>
      <c r="DBI236" s="594"/>
      <c r="DBJ236" s="594"/>
      <c r="DBK236" s="594"/>
      <c r="DBL236" s="594"/>
      <c r="DBM236" s="594"/>
      <c r="DBN236" s="594"/>
      <c r="DBO236" s="594"/>
      <c r="DBP236" s="594"/>
      <c r="DBQ236" s="594"/>
      <c r="DBR236" s="594"/>
      <c r="DBS236" s="594"/>
      <c r="DBT236" s="594"/>
      <c r="DBU236" s="594"/>
      <c r="DBV236" s="594"/>
      <c r="DBW236" s="594"/>
      <c r="DBX236" s="594"/>
      <c r="DBY236" s="594"/>
      <c r="DBZ236" s="594"/>
      <c r="DCA236" s="594"/>
      <c r="DCB236" s="594"/>
      <c r="DCC236" s="594"/>
      <c r="DCD236" s="594"/>
      <c r="DCE236" s="594"/>
      <c r="DCF236" s="594"/>
      <c r="DCG236" s="594"/>
      <c r="DCH236" s="594"/>
      <c r="DCI236" s="594"/>
      <c r="DCJ236" s="594"/>
      <c r="DCK236" s="594"/>
      <c r="DCL236" s="594"/>
      <c r="DCM236" s="594"/>
      <c r="DCN236" s="594"/>
      <c r="DCO236" s="594"/>
      <c r="DCP236" s="594"/>
      <c r="DCQ236" s="594"/>
      <c r="DCR236" s="594"/>
      <c r="DCS236" s="594"/>
      <c r="DCT236" s="594"/>
      <c r="DCU236" s="594"/>
      <c r="DCV236" s="594"/>
      <c r="DCW236" s="594"/>
      <c r="DCX236" s="594"/>
      <c r="DCY236" s="594"/>
      <c r="DCZ236" s="594"/>
      <c r="DDA236" s="594"/>
      <c r="DDB236" s="594"/>
      <c r="DDC236" s="594"/>
      <c r="DDD236" s="594"/>
      <c r="DDE236" s="594"/>
      <c r="DDF236" s="594"/>
      <c r="DDG236" s="594"/>
      <c r="DDH236" s="594"/>
      <c r="DDI236" s="594"/>
      <c r="DDJ236" s="594"/>
      <c r="DDK236" s="594"/>
      <c r="DDL236" s="594"/>
      <c r="DDM236" s="594"/>
      <c r="DDN236" s="594"/>
      <c r="DDO236" s="594"/>
      <c r="DDP236" s="594"/>
      <c r="DDQ236" s="594"/>
      <c r="DDR236" s="594"/>
      <c r="DDS236" s="594"/>
      <c r="DDT236" s="594"/>
      <c r="DDU236" s="594"/>
      <c r="DDV236" s="594"/>
      <c r="DDW236" s="594"/>
      <c r="DDX236" s="594"/>
      <c r="DDY236" s="594"/>
      <c r="DDZ236" s="594"/>
      <c r="DEA236" s="594"/>
      <c r="DEB236" s="594"/>
      <c r="DEC236" s="594"/>
      <c r="DED236" s="594"/>
      <c r="DEE236" s="594"/>
      <c r="DEF236" s="594"/>
      <c r="DEG236" s="594"/>
      <c r="DEH236" s="594"/>
      <c r="DEI236" s="594"/>
      <c r="DEJ236" s="594"/>
      <c r="DEK236" s="594"/>
      <c r="DEL236" s="594"/>
      <c r="DEM236" s="594"/>
      <c r="DEN236" s="594"/>
      <c r="DEO236" s="594"/>
      <c r="DEP236" s="594"/>
      <c r="DEQ236" s="594"/>
      <c r="DER236" s="594"/>
      <c r="DES236" s="594"/>
      <c r="DET236" s="594"/>
      <c r="DEU236" s="594"/>
      <c r="DEV236" s="594"/>
      <c r="DEW236" s="594"/>
      <c r="DEX236" s="594"/>
      <c r="DEY236" s="594"/>
      <c r="DEZ236" s="594"/>
      <c r="DFA236" s="594"/>
      <c r="DFB236" s="594"/>
      <c r="DFC236" s="594"/>
      <c r="DFD236" s="594"/>
      <c r="DFE236" s="594"/>
      <c r="DFF236" s="594"/>
      <c r="DFG236" s="594"/>
      <c r="DFH236" s="594"/>
      <c r="DFI236" s="594"/>
      <c r="DFJ236" s="594"/>
      <c r="DFK236" s="594"/>
      <c r="DFL236" s="594"/>
      <c r="DFM236" s="594"/>
      <c r="DFN236" s="594"/>
      <c r="DFO236" s="594"/>
      <c r="DFP236" s="594"/>
      <c r="DFQ236" s="594"/>
      <c r="DFR236" s="594"/>
      <c r="DFS236" s="594"/>
      <c r="DFT236" s="594"/>
      <c r="DFU236" s="594"/>
      <c r="DFV236" s="594"/>
      <c r="DFW236" s="594"/>
      <c r="DFX236" s="594"/>
      <c r="DFY236" s="594"/>
      <c r="DFZ236" s="594"/>
      <c r="DGA236" s="594"/>
      <c r="DGB236" s="594"/>
      <c r="DGC236" s="594"/>
      <c r="DGD236" s="594"/>
      <c r="DGE236" s="594"/>
      <c r="DGF236" s="594"/>
      <c r="DGG236" s="594"/>
      <c r="DGH236" s="594"/>
      <c r="DGI236" s="594"/>
      <c r="DGJ236" s="594"/>
      <c r="DGK236" s="594"/>
      <c r="DGL236" s="594"/>
      <c r="DGM236" s="594"/>
      <c r="DGN236" s="594"/>
      <c r="DGO236" s="594"/>
      <c r="DGP236" s="594"/>
      <c r="DGQ236" s="594"/>
      <c r="DGR236" s="594"/>
      <c r="DGS236" s="594"/>
      <c r="DGT236" s="594"/>
      <c r="DGU236" s="594"/>
      <c r="DGV236" s="594"/>
      <c r="DGW236" s="594"/>
      <c r="DGX236" s="594"/>
      <c r="DGY236" s="594"/>
      <c r="DGZ236" s="594"/>
      <c r="DHA236" s="594"/>
      <c r="DHB236" s="594"/>
      <c r="DHC236" s="594"/>
      <c r="DHD236" s="594"/>
      <c r="DHE236" s="594"/>
      <c r="DHF236" s="594"/>
      <c r="DHG236" s="594"/>
      <c r="DHH236" s="594"/>
      <c r="DHI236" s="594"/>
      <c r="DHJ236" s="594"/>
      <c r="DHK236" s="594"/>
      <c r="DHL236" s="594"/>
      <c r="DHM236" s="594"/>
      <c r="DHN236" s="594"/>
      <c r="DHO236" s="594"/>
      <c r="DHP236" s="594"/>
      <c r="DHQ236" s="594"/>
      <c r="DHR236" s="594"/>
      <c r="DHS236" s="594"/>
      <c r="DHT236" s="594"/>
      <c r="DHU236" s="594"/>
      <c r="DHV236" s="594"/>
      <c r="DHW236" s="594"/>
      <c r="DHX236" s="594"/>
      <c r="DHY236" s="594"/>
      <c r="DHZ236" s="594"/>
      <c r="DIA236" s="594"/>
      <c r="DIB236" s="594"/>
      <c r="DIC236" s="594"/>
      <c r="DID236" s="594"/>
      <c r="DIE236" s="594"/>
      <c r="DIF236" s="594"/>
      <c r="DIG236" s="594"/>
      <c r="DIH236" s="594"/>
      <c r="DII236" s="594"/>
      <c r="DIJ236" s="594"/>
      <c r="DIK236" s="594"/>
      <c r="DIL236" s="594"/>
      <c r="DIM236" s="594"/>
      <c r="DIN236" s="594"/>
      <c r="DIO236" s="594"/>
      <c r="DIP236" s="594"/>
      <c r="DIQ236" s="594"/>
      <c r="DIR236" s="594"/>
      <c r="DIS236" s="594"/>
      <c r="DIT236" s="594"/>
      <c r="DIU236" s="594"/>
      <c r="DIV236" s="594"/>
      <c r="DIW236" s="594"/>
      <c r="DIX236" s="594"/>
      <c r="DIY236" s="594"/>
      <c r="DIZ236" s="594"/>
      <c r="DJA236" s="594"/>
      <c r="DJB236" s="594"/>
      <c r="DJC236" s="594"/>
      <c r="DJD236" s="594"/>
      <c r="DJE236" s="594"/>
      <c r="DJF236" s="594"/>
      <c r="DJG236" s="594"/>
      <c r="DJH236" s="594"/>
      <c r="DJI236" s="594"/>
      <c r="DJJ236" s="594"/>
      <c r="DJK236" s="594"/>
      <c r="DJL236" s="594"/>
      <c r="DJM236" s="594"/>
      <c r="DJN236" s="594"/>
      <c r="DJO236" s="594"/>
      <c r="DJP236" s="594"/>
      <c r="DJQ236" s="594"/>
      <c r="DJR236" s="594"/>
      <c r="DJS236" s="594"/>
      <c r="DJT236" s="594"/>
      <c r="DJU236" s="594"/>
      <c r="DJV236" s="594"/>
      <c r="DJW236" s="594"/>
      <c r="DJX236" s="594"/>
      <c r="DJY236" s="594"/>
      <c r="DJZ236" s="594"/>
      <c r="DKA236" s="594"/>
      <c r="DKB236" s="594"/>
      <c r="DKC236" s="594"/>
      <c r="DKD236" s="594"/>
      <c r="DKE236" s="594"/>
      <c r="DKF236" s="594"/>
      <c r="DKG236" s="594"/>
      <c r="DKH236" s="594"/>
      <c r="DKI236" s="594"/>
      <c r="DKJ236" s="594"/>
      <c r="DKK236" s="594"/>
      <c r="DKL236" s="594"/>
      <c r="DKM236" s="594"/>
      <c r="DKN236" s="594"/>
      <c r="DKO236" s="594"/>
      <c r="DKP236" s="594"/>
      <c r="DKQ236" s="594"/>
      <c r="DKR236" s="594"/>
      <c r="DKS236" s="594"/>
      <c r="DKT236" s="594"/>
      <c r="DKU236" s="594"/>
      <c r="DKV236" s="594"/>
      <c r="DKW236" s="594"/>
      <c r="DKX236" s="594"/>
      <c r="DKY236" s="594"/>
      <c r="DKZ236" s="594"/>
      <c r="DLA236" s="594"/>
      <c r="DLB236" s="594"/>
      <c r="DLC236" s="594"/>
      <c r="DLD236" s="594"/>
      <c r="DLE236" s="594"/>
      <c r="DLF236" s="594"/>
      <c r="DLG236" s="594"/>
      <c r="DLH236" s="594"/>
      <c r="DLI236" s="594"/>
      <c r="DLJ236" s="594"/>
      <c r="DLK236" s="594"/>
      <c r="DLL236" s="594"/>
      <c r="DLM236" s="594"/>
      <c r="DLN236" s="594"/>
      <c r="DLO236" s="594"/>
      <c r="DLP236" s="594"/>
      <c r="DLQ236" s="594"/>
      <c r="DLR236" s="594"/>
      <c r="DLS236" s="594"/>
      <c r="DLT236" s="594"/>
      <c r="DLU236" s="594"/>
      <c r="DLV236" s="594"/>
      <c r="DLW236" s="594"/>
      <c r="DLX236" s="594"/>
      <c r="DLY236" s="594"/>
      <c r="DLZ236" s="594"/>
      <c r="DMA236" s="594"/>
      <c r="DMB236" s="594"/>
      <c r="DMC236" s="594"/>
      <c r="DMD236" s="594"/>
      <c r="DME236" s="594"/>
      <c r="DMF236" s="594"/>
      <c r="DMG236" s="594"/>
      <c r="DMH236" s="594"/>
      <c r="DMI236" s="594"/>
      <c r="DMJ236" s="594"/>
      <c r="DMK236" s="594"/>
      <c r="DML236" s="594"/>
      <c r="DMM236" s="594"/>
      <c r="DMN236" s="594"/>
      <c r="DMO236" s="594"/>
      <c r="DMP236" s="594"/>
      <c r="DMQ236" s="594"/>
      <c r="DMR236" s="594"/>
      <c r="DMS236" s="594"/>
      <c r="DMT236" s="594"/>
      <c r="DMU236" s="594"/>
      <c r="DMV236" s="594"/>
      <c r="DMW236" s="594"/>
      <c r="DMX236" s="594"/>
      <c r="DMY236" s="594"/>
      <c r="DMZ236" s="594"/>
      <c r="DNA236" s="594"/>
      <c r="DNB236" s="594"/>
      <c r="DNC236" s="594"/>
      <c r="DND236" s="594"/>
      <c r="DNE236" s="594"/>
      <c r="DNF236" s="594"/>
      <c r="DNG236" s="594"/>
      <c r="DNH236" s="594"/>
      <c r="DNI236" s="594"/>
      <c r="DNJ236" s="594"/>
      <c r="DNK236" s="594"/>
      <c r="DNL236" s="594"/>
      <c r="DNM236" s="594"/>
      <c r="DNN236" s="594"/>
      <c r="DNO236" s="594"/>
      <c r="DNP236" s="594"/>
      <c r="DNQ236" s="594"/>
      <c r="DNR236" s="594"/>
      <c r="DNS236" s="594"/>
      <c r="DNT236" s="594"/>
      <c r="DNU236" s="594"/>
      <c r="DNV236" s="594"/>
      <c r="DNW236" s="594"/>
      <c r="DNX236" s="594"/>
      <c r="DNY236" s="594"/>
      <c r="DNZ236" s="594"/>
      <c r="DOA236" s="594"/>
      <c r="DOB236" s="594"/>
      <c r="DOC236" s="594"/>
      <c r="DOD236" s="594"/>
      <c r="DOE236" s="594"/>
      <c r="DOF236" s="594"/>
      <c r="DOG236" s="594"/>
      <c r="DOH236" s="594"/>
      <c r="DOI236" s="594"/>
      <c r="DOJ236" s="594"/>
      <c r="DOK236" s="594"/>
      <c r="DOL236" s="594"/>
      <c r="DOM236" s="594"/>
      <c r="DON236" s="594"/>
      <c r="DOO236" s="594"/>
      <c r="DOP236" s="594"/>
      <c r="DOQ236" s="594"/>
      <c r="DOR236" s="594"/>
      <c r="DOS236" s="594"/>
      <c r="DOT236" s="594"/>
      <c r="DOU236" s="594"/>
      <c r="DOV236" s="594"/>
      <c r="DOW236" s="594"/>
      <c r="DOX236" s="594"/>
      <c r="DOY236" s="594"/>
      <c r="DOZ236" s="594"/>
      <c r="DPA236" s="594"/>
      <c r="DPB236" s="594"/>
      <c r="DPC236" s="594"/>
      <c r="DPD236" s="594"/>
      <c r="DPE236" s="594"/>
      <c r="DPF236" s="594"/>
      <c r="DPG236" s="594"/>
      <c r="DPH236" s="594"/>
      <c r="DPI236" s="594"/>
      <c r="DPJ236" s="594"/>
      <c r="DPK236" s="594"/>
      <c r="DPL236" s="594"/>
      <c r="DPM236" s="594"/>
      <c r="DPN236" s="594"/>
      <c r="DPO236" s="594"/>
      <c r="DPP236" s="594"/>
      <c r="DPQ236" s="594"/>
      <c r="DPR236" s="594"/>
      <c r="DPS236" s="594"/>
      <c r="DPT236" s="594"/>
      <c r="DPU236" s="594"/>
      <c r="DPV236" s="594"/>
      <c r="DPW236" s="594"/>
      <c r="DPX236" s="594"/>
      <c r="DPY236" s="594"/>
      <c r="DPZ236" s="594"/>
      <c r="DQA236" s="594"/>
      <c r="DQB236" s="594"/>
      <c r="DQC236" s="594"/>
      <c r="DQD236" s="594"/>
      <c r="DQE236" s="594"/>
      <c r="DQF236" s="594"/>
      <c r="DQG236" s="594"/>
      <c r="DQH236" s="594"/>
      <c r="DQI236" s="594"/>
      <c r="DQJ236" s="594"/>
      <c r="DQK236" s="594"/>
      <c r="DQL236" s="594"/>
      <c r="DQM236" s="594"/>
      <c r="DQN236" s="594"/>
      <c r="DQO236" s="594"/>
      <c r="DQP236" s="594"/>
      <c r="DQQ236" s="594"/>
      <c r="DQR236" s="594"/>
      <c r="DQS236" s="594"/>
      <c r="DQT236" s="594"/>
      <c r="DQU236" s="594"/>
      <c r="DQV236" s="594"/>
      <c r="DQW236" s="594"/>
      <c r="DQX236" s="594"/>
      <c r="DQY236" s="594"/>
      <c r="DQZ236" s="594"/>
      <c r="DRA236" s="594"/>
      <c r="DRB236" s="594"/>
      <c r="DRC236" s="594"/>
      <c r="DRD236" s="594"/>
      <c r="DRE236" s="594"/>
      <c r="DRF236" s="594"/>
      <c r="DRG236" s="594"/>
      <c r="DRH236" s="594"/>
      <c r="DRI236" s="594"/>
      <c r="DRJ236" s="594"/>
      <c r="DRK236" s="594"/>
      <c r="DRL236" s="594"/>
      <c r="DRM236" s="594"/>
      <c r="DRN236" s="594"/>
      <c r="DRO236" s="594"/>
      <c r="DRP236" s="594"/>
      <c r="DRQ236" s="594"/>
      <c r="DRR236" s="594"/>
      <c r="DRS236" s="594"/>
      <c r="DRT236" s="594"/>
      <c r="DRU236" s="594"/>
      <c r="DRV236" s="594"/>
      <c r="DRW236" s="594"/>
      <c r="DRX236" s="594"/>
      <c r="DRY236" s="594"/>
      <c r="DRZ236" s="594"/>
      <c r="DSA236" s="594"/>
      <c r="DSB236" s="594"/>
      <c r="DSC236" s="594"/>
      <c r="DSD236" s="594"/>
      <c r="DSE236" s="594"/>
      <c r="DSF236" s="594"/>
      <c r="DSG236" s="594"/>
      <c r="DSH236" s="594"/>
      <c r="DSI236" s="594"/>
      <c r="DSJ236" s="594"/>
      <c r="DSK236" s="594"/>
      <c r="DSL236" s="594"/>
      <c r="DSM236" s="594"/>
      <c r="DSN236" s="594"/>
      <c r="DSO236" s="594"/>
      <c r="DSP236" s="594"/>
      <c r="DSQ236" s="594"/>
      <c r="DSR236" s="594"/>
      <c r="DSS236" s="594"/>
      <c r="DST236" s="594"/>
      <c r="DSU236" s="594"/>
      <c r="DSV236" s="594"/>
      <c r="DSW236" s="594"/>
      <c r="DSX236" s="594"/>
      <c r="DSY236" s="594"/>
      <c r="DSZ236" s="594"/>
      <c r="DTA236" s="594"/>
      <c r="DTB236" s="594"/>
      <c r="DTC236" s="594"/>
      <c r="DTD236" s="594"/>
      <c r="DTE236" s="594"/>
      <c r="DTF236" s="594"/>
      <c r="DTG236" s="594"/>
      <c r="DTH236" s="594"/>
      <c r="DTI236" s="594"/>
      <c r="DTJ236" s="594"/>
      <c r="DTK236" s="594"/>
      <c r="DTL236" s="594"/>
      <c r="DTM236" s="594"/>
      <c r="DTN236" s="594"/>
      <c r="DTO236" s="594"/>
      <c r="DTP236" s="594"/>
      <c r="DTQ236" s="594"/>
      <c r="DTR236" s="594"/>
      <c r="DTS236" s="594"/>
      <c r="DTT236" s="594"/>
      <c r="DTU236" s="594"/>
      <c r="DTV236" s="594"/>
      <c r="DTW236" s="594"/>
      <c r="DTX236" s="594"/>
      <c r="DTY236" s="594"/>
      <c r="DTZ236" s="594"/>
      <c r="DUA236" s="594"/>
      <c r="DUB236" s="594"/>
      <c r="DUC236" s="594"/>
      <c r="DUD236" s="594"/>
      <c r="DUE236" s="594"/>
      <c r="DUF236" s="594"/>
      <c r="DUG236" s="594"/>
      <c r="DUH236" s="594"/>
      <c r="DUI236" s="594"/>
      <c r="DUJ236" s="594"/>
      <c r="DUK236" s="594"/>
      <c r="DUL236" s="594"/>
      <c r="DUM236" s="594"/>
      <c r="DUN236" s="594"/>
      <c r="DUO236" s="594"/>
      <c r="DUP236" s="594"/>
      <c r="DUQ236" s="594"/>
      <c r="DUR236" s="594"/>
      <c r="DUS236" s="594"/>
      <c r="DUT236" s="594"/>
      <c r="DUU236" s="594"/>
      <c r="DUV236" s="594"/>
      <c r="DUW236" s="594"/>
      <c r="DUX236" s="594"/>
      <c r="DUY236" s="594"/>
      <c r="DUZ236" s="594"/>
      <c r="DVA236" s="594"/>
      <c r="DVB236" s="594"/>
      <c r="DVC236" s="594"/>
      <c r="DVD236" s="594"/>
      <c r="DVE236" s="594"/>
      <c r="DVF236" s="594"/>
      <c r="DVG236" s="594"/>
      <c r="DVH236" s="594"/>
      <c r="DVI236" s="594"/>
      <c r="DVJ236" s="594"/>
      <c r="DVK236" s="594"/>
      <c r="DVL236" s="594"/>
      <c r="DVM236" s="594"/>
      <c r="DVN236" s="594"/>
      <c r="DVO236" s="594"/>
      <c r="DVP236" s="594"/>
      <c r="DVQ236" s="594"/>
      <c r="DVR236" s="594"/>
      <c r="DVS236" s="594"/>
      <c r="DVT236" s="594"/>
      <c r="DVU236" s="594"/>
      <c r="DVV236" s="594"/>
      <c r="DVW236" s="594"/>
      <c r="DVX236" s="594"/>
      <c r="DVY236" s="594"/>
      <c r="DVZ236" s="594"/>
      <c r="DWA236" s="594"/>
      <c r="DWB236" s="594"/>
      <c r="DWC236" s="594"/>
      <c r="DWD236" s="594"/>
      <c r="DWE236" s="594"/>
      <c r="DWF236" s="594"/>
      <c r="DWG236" s="594"/>
      <c r="DWH236" s="594"/>
      <c r="DWI236" s="594"/>
      <c r="DWJ236" s="594"/>
      <c r="DWK236" s="594"/>
      <c r="DWL236" s="594"/>
      <c r="DWM236" s="594"/>
      <c r="DWN236" s="594"/>
      <c r="DWO236" s="594"/>
      <c r="DWP236" s="594"/>
      <c r="DWQ236" s="594"/>
      <c r="DWR236" s="594"/>
      <c r="DWS236" s="594"/>
      <c r="DWT236" s="594"/>
      <c r="DWU236" s="594"/>
      <c r="DWV236" s="594"/>
      <c r="DWW236" s="594"/>
      <c r="DWX236" s="594"/>
      <c r="DWY236" s="594"/>
      <c r="DWZ236" s="594"/>
      <c r="DXA236" s="594"/>
      <c r="DXB236" s="594"/>
      <c r="DXC236" s="594"/>
      <c r="DXD236" s="594"/>
      <c r="DXE236" s="594"/>
      <c r="DXF236" s="594"/>
      <c r="DXG236" s="594"/>
      <c r="DXH236" s="594"/>
      <c r="DXI236" s="594"/>
      <c r="DXJ236" s="594"/>
      <c r="DXK236" s="594"/>
      <c r="DXL236" s="594"/>
      <c r="DXM236" s="594"/>
      <c r="DXN236" s="594"/>
      <c r="DXO236" s="594"/>
      <c r="DXP236" s="594"/>
      <c r="DXQ236" s="594"/>
      <c r="DXR236" s="594"/>
      <c r="DXS236" s="594"/>
      <c r="DXT236" s="594"/>
      <c r="DXU236" s="594"/>
      <c r="DXV236" s="594"/>
      <c r="DXW236" s="594"/>
      <c r="DXX236" s="594"/>
      <c r="DXY236" s="594"/>
      <c r="DXZ236" s="594"/>
      <c r="DYA236" s="594"/>
      <c r="DYB236" s="594"/>
      <c r="DYC236" s="594"/>
      <c r="DYD236" s="594"/>
      <c r="DYE236" s="594"/>
      <c r="DYF236" s="594"/>
      <c r="DYG236" s="594"/>
      <c r="DYH236" s="594"/>
      <c r="DYI236" s="594"/>
      <c r="DYJ236" s="594"/>
      <c r="DYK236" s="594"/>
      <c r="DYL236" s="594"/>
      <c r="DYM236" s="594"/>
      <c r="DYN236" s="594"/>
      <c r="DYO236" s="594"/>
      <c r="DYP236" s="594"/>
      <c r="DYQ236" s="594"/>
      <c r="DYR236" s="594"/>
      <c r="DYS236" s="594"/>
      <c r="DYT236" s="594"/>
      <c r="DYU236" s="594"/>
      <c r="DYV236" s="594"/>
      <c r="DYW236" s="594"/>
      <c r="DYX236" s="594"/>
      <c r="DYY236" s="594"/>
      <c r="DYZ236" s="594"/>
      <c r="DZA236" s="594"/>
      <c r="DZB236" s="594"/>
      <c r="DZC236" s="594"/>
      <c r="DZD236" s="594"/>
      <c r="DZE236" s="594"/>
      <c r="DZF236" s="594"/>
      <c r="DZG236" s="594"/>
      <c r="DZH236" s="594"/>
      <c r="DZI236" s="594"/>
      <c r="DZJ236" s="594"/>
      <c r="DZK236" s="594"/>
      <c r="DZL236" s="594"/>
      <c r="DZM236" s="594"/>
      <c r="DZN236" s="594"/>
      <c r="DZO236" s="594"/>
      <c r="DZP236" s="594"/>
      <c r="DZQ236" s="594"/>
      <c r="DZR236" s="594"/>
      <c r="DZS236" s="594"/>
      <c r="DZT236" s="594"/>
      <c r="DZU236" s="594"/>
      <c r="DZV236" s="594"/>
      <c r="DZW236" s="594"/>
      <c r="DZX236" s="594"/>
      <c r="DZY236" s="594"/>
      <c r="DZZ236" s="594"/>
      <c r="EAA236" s="594"/>
      <c r="EAB236" s="594"/>
      <c r="EAC236" s="594"/>
      <c r="EAD236" s="594"/>
      <c r="EAE236" s="594"/>
      <c r="EAF236" s="594"/>
      <c r="EAG236" s="594"/>
      <c r="EAH236" s="594"/>
      <c r="EAI236" s="594"/>
      <c r="EAJ236" s="594"/>
      <c r="EAK236" s="594"/>
      <c r="EAL236" s="594"/>
      <c r="EAM236" s="594"/>
      <c r="EAN236" s="594"/>
      <c r="EAO236" s="594"/>
      <c r="EAP236" s="594"/>
      <c r="EAQ236" s="594"/>
      <c r="EAR236" s="594"/>
      <c r="EAS236" s="594"/>
      <c r="EAT236" s="594"/>
      <c r="EAU236" s="594"/>
      <c r="EAV236" s="594"/>
      <c r="EAW236" s="594"/>
      <c r="EAX236" s="594"/>
      <c r="EAY236" s="594"/>
      <c r="EAZ236" s="594"/>
      <c r="EBA236" s="594"/>
      <c r="EBB236" s="594"/>
      <c r="EBC236" s="594"/>
      <c r="EBD236" s="594"/>
      <c r="EBE236" s="594"/>
      <c r="EBF236" s="594"/>
      <c r="EBG236" s="594"/>
      <c r="EBH236" s="594"/>
      <c r="EBI236" s="594"/>
      <c r="EBJ236" s="594"/>
      <c r="EBK236" s="594"/>
      <c r="EBL236" s="594"/>
      <c r="EBM236" s="594"/>
      <c r="EBN236" s="594"/>
      <c r="EBO236" s="594"/>
      <c r="EBP236" s="594"/>
      <c r="EBQ236" s="594"/>
      <c r="EBR236" s="594"/>
      <c r="EBS236" s="594"/>
      <c r="EBT236" s="594"/>
      <c r="EBU236" s="594"/>
      <c r="EBV236" s="594"/>
      <c r="EBW236" s="594"/>
      <c r="EBX236" s="594"/>
      <c r="EBY236" s="594"/>
      <c r="EBZ236" s="594"/>
      <c r="ECA236" s="594"/>
      <c r="ECB236" s="594"/>
      <c r="ECC236" s="594"/>
      <c r="ECD236" s="594"/>
      <c r="ECE236" s="594"/>
      <c r="ECF236" s="594"/>
      <c r="ECG236" s="594"/>
      <c r="ECH236" s="594"/>
      <c r="ECI236" s="594"/>
      <c r="ECJ236" s="594"/>
      <c r="ECK236" s="594"/>
      <c r="ECL236" s="594"/>
      <c r="ECM236" s="594"/>
      <c r="ECN236" s="594"/>
      <c r="ECO236" s="594"/>
      <c r="ECP236" s="594"/>
      <c r="ECQ236" s="594"/>
      <c r="ECR236" s="594"/>
      <c r="ECS236" s="594"/>
      <c r="ECT236" s="594"/>
      <c r="ECU236" s="594"/>
      <c r="ECV236" s="594"/>
      <c r="ECW236" s="594"/>
      <c r="ECX236" s="594"/>
      <c r="ECY236" s="594"/>
      <c r="ECZ236" s="594"/>
      <c r="EDA236" s="594"/>
      <c r="EDB236" s="594"/>
      <c r="EDC236" s="594"/>
      <c r="EDD236" s="594"/>
      <c r="EDE236" s="594"/>
      <c r="EDF236" s="594"/>
      <c r="EDG236" s="594"/>
      <c r="EDH236" s="594"/>
      <c r="EDI236" s="594"/>
      <c r="EDJ236" s="594"/>
      <c r="EDK236" s="594"/>
      <c r="EDL236" s="594"/>
      <c r="EDM236" s="594"/>
      <c r="EDN236" s="594"/>
      <c r="EDO236" s="594"/>
      <c r="EDP236" s="594"/>
      <c r="EDQ236" s="594"/>
      <c r="EDR236" s="594"/>
      <c r="EDS236" s="594"/>
      <c r="EDT236" s="594"/>
      <c r="EDU236" s="594"/>
      <c r="EDV236" s="594"/>
      <c r="EDW236" s="594"/>
      <c r="EDX236" s="594"/>
      <c r="EDY236" s="594"/>
      <c r="EDZ236" s="594"/>
      <c r="EEA236" s="594"/>
      <c r="EEB236" s="594"/>
      <c r="EEC236" s="594"/>
      <c r="EED236" s="594"/>
      <c r="EEE236" s="594"/>
      <c r="EEF236" s="594"/>
      <c r="EEG236" s="594"/>
      <c r="EEH236" s="594"/>
      <c r="EEI236" s="594"/>
      <c r="EEJ236" s="594"/>
      <c r="EEK236" s="594"/>
      <c r="EEL236" s="594"/>
      <c r="EEM236" s="594"/>
      <c r="EEN236" s="594"/>
      <c r="EEO236" s="594"/>
      <c r="EEP236" s="594"/>
      <c r="EEQ236" s="594"/>
      <c r="EER236" s="594"/>
      <c r="EES236" s="594"/>
      <c r="EET236" s="594"/>
      <c r="EEU236" s="594"/>
      <c r="EEV236" s="594"/>
      <c r="EEW236" s="594"/>
      <c r="EEX236" s="594"/>
      <c r="EEY236" s="594"/>
      <c r="EEZ236" s="594"/>
      <c r="EFA236" s="594"/>
      <c r="EFB236" s="594"/>
      <c r="EFC236" s="594"/>
      <c r="EFD236" s="594"/>
      <c r="EFE236" s="594"/>
      <c r="EFF236" s="594"/>
      <c r="EFG236" s="594"/>
      <c r="EFH236" s="594"/>
      <c r="EFI236" s="594"/>
      <c r="EFJ236" s="594"/>
      <c r="EFK236" s="594"/>
      <c r="EFL236" s="594"/>
      <c r="EFM236" s="594"/>
      <c r="EFN236" s="594"/>
      <c r="EFO236" s="594"/>
      <c r="EFP236" s="594"/>
      <c r="EFQ236" s="594"/>
      <c r="EFR236" s="594"/>
      <c r="EFS236" s="594"/>
      <c r="EFT236" s="594"/>
      <c r="EFU236" s="594"/>
      <c r="EFV236" s="594"/>
      <c r="EFW236" s="594"/>
      <c r="EFX236" s="594"/>
      <c r="EFY236" s="594"/>
      <c r="EFZ236" s="594"/>
      <c r="EGA236" s="594"/>
      <c r="EGB236" s="594"/>
      <c r="EGC236" s="594"/>
      <c r="EGD236" s="594"/>
      <c r="EGE236" s="594"/>
      <c r="EGF236" s="594"/>
      <c r="EGG236" s="594"/>
      <c r="EGH236" s="594"/>
      <c r="EGI236" s="594"/>
      <c r="EGJ236" s="594"/>
      <c r="EGK236" s="594"/>
      <c r="EGL236" s="594"/>
      <c r="EGM236" s="594"/>
      <c r="EGN236" s="594"/>
      <c r="EGO236" s="594"/>
      <c r="EGP236" s="594"/>
      <c r="EGQ236" s="594"/>
      <c r="EGR236" s="594"/>
      <c r="EGS236" s="594"/>
      <c r="EGT236" s="594"/>
      <c r="EGU236" s="594"/>
      <c r="EGV236" s="594"/>
      <c r="EGW236" s="594"/>
      <c r="EGX236" s="594"/>
      <c r="EGY236" s="594"/>
      <c r="EGZ236" s="594"/>
      <c r="EHA236" s="594"/>
      <c r="EHB236" s="594"/>
      <c r="EHC236" s="594"/>
      <c r="EHD236" s="594"/>
      <c r="EHE236" s="594"/>
      <c r="EHF236" s="594"/>
      <c r="EHG236" s="594"/>
      <c r="EHH236" s="594"/>
      <c r="EHI236" s="594"/>
      <c r="EHJ236" s="594"/>
      <c r="EHK236" s="594"/>
      <c r="EHL236" s="594"/>
      <c r="EHM236" s="594"/>
      <c r="EHN236" s="594"/>
      <c r="EHO236" s="594"/>
      <c r="EHP236" s="594"/>
      <c r="EHQ236" s="594"/>
      <c r="EHR236" s="594"/>
      <c r="EHS236" s="594"/>
      <c r="EHT236" s="594"/>
      <c r="EHU236" s="594"/>
      <c r="EHV236" s="594"/>
      <c r="EHW236" s="594"/>
      <c r="EHX236" s="594"/>
      <c r="EHY236" s="594"/>
      <c r="EHZ236" s="594"/>
      <c r="EIA236" s="594"/>
      <c r="EIB236" s="594"/>
      <c r="EIC236" s="594"/>
      <c r="EID236" s="594"/>
      <c r="EIE236" s="594"/>
      <c r="EIF236" s="594"/>
      <c r="EIG236" s="594"/>
      <c r="EIH236" s="594"/>
      <c r="EII236" s="594"/>
      <c r="EIJ236" s="594"/>
      <c r="EIK236" s="594"/>
      <c r="EIL236" s="594"/>
      <c r="EIM236" s="594"/>
      <c r="EIN236" s="594"/>
      <c r="EIO236" s="594"/>
      <c r="EIP236" s="594"/>
      <c r="EIQ236" s="594"/>
      <c r="EIR236" s="594"/>
      <c r="EIS236" s="594"/>
      <c r="EIT236" s="594"/>
      <c r="EIU236" s="594"/>
      <c r="EIV236" s="594"/>
      <c r="EIW236" s="594"/>
      <c r="EIX236" s="594"/>
      <c r="EIY236" s="594"/>
      <c r="EIZ236" s="594"/>
      <c r="EJA236" s="594"/>
      <c r="EJB236" s="594"/>
      <c r="EJC236" s="594"/>
      <c r="EJD236" s="594"/>
      <c r="EJE236" s="594"/>
      <c r="EJF236" s="594"/>
      <c r="EJG236" s="594"/>
      <c r="EJH236" s="594"/>
      <c r="EJI236" s="594"/>
      <c r="EJJ236" s="594"/>
      <c r="EJK236" s="594"/>
      <c r="EJL236" s="594"/>
      <c r="EJM236" s="594"/>
      <c r="EJN236" s="594"/>
      <c r="EJO236" s="594"/>
      <c r="EJP236" s="594"/>
      <c r="EJQ236" s="594"/>
      <c r="EJR236" s="594"/>
      <c r="EJS236" s="594"/>
      <c r="EJT236" s="594"/>
      <c r="EJU236" s="594"/>
      <c r="EJV236" s="594"/>
      <c r="EJW236" s="594"/>
      <c r="EJX236" s="594"/>
      <c r="EJY236" s="594"/>
      <c r="EJZ236" s="594"/>
      <c r="EKA236" s="594"/>
      <c r="EKB236" s="594"/>
      <c r="EKC236" s="594"/>
      <c r="EKD236" s="594"/>
      <c r="EKE236" s="594"/>
      <c r="EKF236" s="594"/>
      <c r="EKG236" s="594"/>
      <c r="EKH236" s="594"/>
      <c r="EKI236" s="594"/>
      <c r="EKJ236" s="594"/>
      <c r="EKK236" s="594"/>
      <c r="EKL236" s="594"/>
      <c r="EKM236" s="594"/>
      <c r="EKN236" s="594"/>
      <c r="EKO236" s="594"/>
      <c r="EKP236" s="594"/>
      <c r="EKQ236" s="594"/>
      <c r="EKR236" s="594"/>
      <c r="EKS236" s="594"/>
      <c r="EKT236" s="594"/>
      <c r="EKU236" s="594"/>
      <c r="EKV236" s="594"/>
      <c r="EKW236" s="594"/>
      <c r="EKX236" s="594"/>
      <c r="EKY236" s="594"/>
      <c r="EKZ236" s="594"/>
      <c r="ELA236" s="594"/>
      <c r="ELB236" s="594"/>
      <c r="ELC236" s="594"/>
      <c r="ELD236" s="594"/>
      <c r="ELE236" s="594"/>
      <c r="ELF236" s="594"/>
      <c r="ELG236" s="594"/>
      <c r="ELH236" s="594"/>
      <c r="ELI236" s="594"/>
      <c r="ELJ236" s="594"/>
      <c r="ELK236" s="594"/>
      <c r="ELL236" s="594"/>
      <c r="ELM236" s="594"/>
      <c r="ELN236" s="594"/>
      <c r="ELO236" s="594"/>
      <c r="ELP236" s="594"/>
      <c r="ELQ236" s="594"/>
      <c r="ELR236" s="594"/>
      <c r="ELS236" s="594"/>
      <c r="ELT236" s="594"/>
      <c r="ELU236" s="594"/>
      <c r="ELV236" s="594"/>
      <c r="ELW236" s="594"/>
      <c r="ELX236" s="594"/>
      <c r="ELY236" s="594"/>
      <c r="ELZ236" s="594"/>
      <c r="EMA236" s="594"/>
      <c r="EMB236" s="594"/>
      <c r="EMC236" s="594"/>
      <c r="EMD236" s="594"/>
      <c r="EME236" s="594"/>
      <c r="EMF236" s="594"/>
      <c r="EMG236" s="594"/>
      <c r="EMH236" s="594"/>
      <c r="EMI236" s="594"/>
      <c r="EMJ236" s="594"/>
      <c r="EMK236" s="594"/>
      <c r="EML236" s="594"/>
      <c r="EMM236" s="594"/>
      <c r="EMN236" s="594"/>
      <c r="EMO236" s="594"/>
      <c r="EMP236" s="594"/>
      <c r="EMQ236" s="594"/>
      <c r="EMR236" s="594"/>
      <c r="EMS236" s="594"/>
      <c r="EMT236" s="594"/>
      <c r="EMU236" s="594"/>
      <c r="EMV236" s="594"/>
      <c r="EMW236" s="594"/>
      <c r="EMX236" s="594"/>
      <c r="EMY236" s="594"/>
      <c r="EMZ236" s="594"/>
      <c r="ENA236" s="594"/>
      <c r="ENB236" s="594"/>
      <c r="ENC236" s="594"/>
      <c r="END236" s="594"/>
      <c r="ENE236" s="594"/>
      <c r="ENF236" s="594"/>
      <c r="ENG236" s="594"/>
      <c r="ENH236" s="594"/>
      <c r="ENI236" s="594"/>
      <c r="ENJ236" s="594"/>
      <c r="ENK236" s="594"/>
      <c r="ENL236" s="594"/>
      <c r="ENM236" s="594"/>
      <c r="ENN236" s="594"/>
      <c r="ENO236" s="594"/>
      <c r="ENP236" s="594"/>
      <c r="ENQ236" s="594"/>
      <c r="ENR236" s="594"/>
      <c r="ENS236" s="594"/>
      <c r="ENT236" s="594"/>
      <c r="ENU236" s="594"/>
      <c r="ENV236" s="594"/>
      <c r="ENW236" s="594"/>
      <c r="ENX236" s="594"/>
      <c r="ENY236" s="594"/>
      <c r="ENZ236" s="594"/>
      <c r="EOA236" s="594"/>
      <c r="EOB236" s="594"/>
      <c r="EOC236" s="594"/>
      <c r="EOD236" s="594"/>
      <c r="EOE236" s="594"/>
      <c r="EOF236" s="594"/>
      <c r="EOG236" s="594"/>
      <c r="EOH236" s="594"/>
      <c r="EOI236" s="594"/>
      <c r="EOJ236" s="594"/>
      <c r="EOK236" s="594"/>
      <c r="EOL236" s="594"/>
      <c r="EOM236" s="594"/>
      <c r="EON236" s="594"/>
      <c r="EOO236" s="594"/>
      <c r="EOP236" s="594"/>
      <c r="EOQ236" s="594"/>
      <c r="EOR236" s="594"/>
      <c r="EOS236" s="594"/>
      <c r="EOT236" s="594"/>
      <c r="EOU236" s="594"/>
      <c r="EOV236" s="594"/>
      <c r="EOW236" s="594"/>
      <c r="EOX236" s="594"/>
      <c r="EOY236" s="594"/>
      <c r="EOZ236" s="594"/>
      <c r="EPA236" s="594"/>
      <c r="EPB236" s="594"/>
      <c r="EPC236" s="594"/>
      <c r="EPD236" s="594"/>
      <c r="EPE236" s="594"/>
      <c r="EPF236" s="594"/>
      <c r="EPG236" s="594"/>
      <c r="EPH236" s="594"/>
      <c r="EPI236" s="594"/>
      <c r="EPJ236" s="594"/>
      <c r="EPK236" s="594"/>
      <c r="EPL236" s="594"/>
      <c r="EPM236" s="594"/>
      <c r="EPN236" s="594"/>
      <c r="EPO236" s="594"/>
      <c r="EPP236" s="594"/>
      <c r="EPQ236" s="594"/>
      <c r="EPR236" s="594"/>
      <c r="EPS236" s="594"/>
      <c r="EPT236" s="594"/>
      <c r="EPU236" s="594"/>
      <c r="EPV236" s="594"/>
      <c r="EPW236" s="594"/>
      <c r="EPX236" s="594"/>
      <c r="EPY236" s="594"/>
      <c r="EPZ236" s="594"/>
      <c r="EQA236" s="594"/>
      <c r="EQB236" s="594"/>
      <c r="EQC236" s="594"/>
      <c r="EQD236" s="594"/>
      <c r="EQE236" s="594"/>
      <c r="EQF236" s="594"/>
      <c r="EQG236" s="594"/>
      <c r="EQH236" s="594"/>
      <c r="EQI236" s="594"/>
      <c r="EQJ236" s="594"/>
      <c r="EQK236" s="594"/>
      <c r="EQL236" s="594"/>
      <c r="EQM236" s="594"/>
      <c r="EQN236" s="594"/>
      <c r="EQO236" s="594"/>
      <c r="EQP236" s="594"/>
      <c r="EQQ236" s="594"/>
      <c r="EQR236" s="594"/>
      <c r="EQS236" s="594"/>
      <c r="EQT236" s="594"/>
      <c r="EQU236" s="594"/>
      <c r="EQV236" s="594"/>
      <c r="EQW236" s="594"/>
      <c r="EQX236" s="594"/>
      <c r="EQY236" s="594"/>
      <c r="EQZ236" s="594"/>
      <c r="ERA236" s="594"/>
      <c r="ERB236" s="594"/>
      <c r="ERC236" s="594"/>
      <c r="ERD236" s="594"/>
      <c r="ERE236" s="594"/>
      <c r="ERF236" s="594"/>
      <c r="ERG236" s="594"/>
      <c r="ERH236" s="594"/>
      <c r="ERI236" s="594"/>
      <c r="ERJ236" s="594"/>
      <c r="ERK236" s="594"/>
      <c r="ERL236" s="594"/>
      <c r="ERM236" s="594"/>
      <c r="ERN236" s="594"/>
      <c r="ERO236" s="594"/>
      <c r="ERP236" s="594"/>
      <c r="ERQ236" s="594"/>
      <c r="ERR236" s="594"/>
      <c r="ERS236" s="594"/>
      <c r="ERT236" s="594"/>
      <c r="ERU236" s="594"/>
      <c r="ERV236" s="594"/>
      <c r="ERW236" s="594"/>
      <c r="ERX236" s="594"/>
      <c r="ERY236" s="594"/>
      <c r="ERZ236" s="594"/>
      <c r="ESA236" s="594"/>
      <c r="ESB236" s="594"/>
      <c r="ESC236" s="594"/>
      <c r="ESD236" s="594"/>
      <c r="ESE236" s="594"/>
      <c r="ESF236" s="594"/>
      <c r="ESG236" s="594"/>
      <c r="ESH236" s="594"/>
      <c r="ESI236" s="594"/>
      <c r="ESJ236" s="594"/>
      <c r="ESK236" s="594"/>
      <c r="ESL236" s="594"/>
      <c r="ESM236" s="594"/>
      <c r="ESN236" s="594"/>
      <c r="ESO236" s="594"/>
      <c r="ESP236" s="594"/>
      <c r="ESQ236" s="594"/>
      <c r="ESR236" s="594"/>
      <c r="ESS236" s="594"/>
      <c r="EST236" s="594"/>
      <c r="ESU236" s="594"/>
      <c r="ESV236" s="594"/>
      <c r="ESW236" s="594"/>
      <c r="ESX236" s="594"/>
      <c r="ESY236" s="594"/>
      <c r="ESZ236" s="594"/>
      <c r="ETA236" s="594"/>
      <c r="ETB236" s="594"/>
      <c r="ETC236" s="594"/>
      <c r="ETD236" s="594"/>
      <c r="ETE236" s="594"/>
      <c r="ETF236" s="594"/>
      <c r="ETG236" s="594"/>
      <c r="ETH236" s="594"/>
      <c r="ETI236" s="594"/>
      <c r="ETJ236" s="594"/>
      <c r="ETK236" s="594"/>
      <c r="ETL236" s="594"/>
      <c r="ETM236" s="594"/>
      <c r="ETN236" s="594"/>
      <c r="ETO236" s="594"/>
      <c r="ETP236" s="594"/>
      <c r="ETQ236" s="594"/>
      <c r="ETR236" s="594"/>
      <c r="ETS236" s="594"/>
      <c r="ETT236" s="594"/>
      <c r="ETU236" s="594"/>
      <c r="ETV236" s="594"/>
      <c r="ETW236" s="594"/>
      <c r="ETX236" s="594"/>
      <c r="ETY236" s="594"/>
      <c r="ETZ236" s="594"/>
      <c r="EUA236" s="594"/>
      <c r="EUB236" s="594"/>
      <c r="EUC236" s="594"/>
      <c r="EUD236" s="594"/>
      <c r="EUE236" s="594"/>
      <c r="EUF236" s="594"/>
      <c r="EUG236" s="594"/>
      <c r="EUH236" s="594"/>
      <c r="EUI236" s="594"/>
      <c r="EUJ236" s="594"/>
      <c r="EUK236" s="594"/>
      <c r="EUL236" s="594"/>
      <c r="EUM236" s="594"/>
      <c r="EUN236" s="594"/>
      <c r="EUO236" s="594"/>
      <c r="EUP236" s="594"/>
      <c r="EUQ236" s="594"/>
      <c r="EUR236" s="594"/>
      <c r="EUS236" s="594"/>
      <c r="EUT236" s="594"/>
      <c r="EUU236" s="594"/>
      <c r="EUV236" s="594"/>
      <c r="EUW236" s="594"/>
      <c r="EUX236" s="594"/>
      <c r="EUY236" s="594"/>
      <c r="EUZ236" s="594"/>
      <c r="EVA236" s="594"/>
      <c r="EVB236" s="594"/>
      <c r="EVC236" s="594"/>
      <c r="EVD236" s="594"/>
      <c r="EVE236" s="594"/>
      <c r="EVF236" s="594"/>
      <c r="EVG236" s="594"/>
      <c r="EVH236" s="594"/>
      <c r="EVI236" s="594"/>
      <c r="EVJ236" s="594"/>
      <c r="EVK236" s="594"/>
      <c r="EVL236" s="594"/>
      <c r="EVM236" s="594"/>
      <c r="EVN236" s="594"/>
      <c r="EVO236" s="594"/>
      <c r="EVP236" s="594"/>
      <c r="EVQ236" s="594"/>
      <c r="EVR236" s="594"/>
      <c r="EVS236" s="594"/>
      <c r="EVT236" s="594"/>
      <c r="EVU236" s="594"/>
      <c r="EVV236" s="594"/>
      <c r="EVW236" s="594"/>
      <c r="EVX236" s="594"/>
      <c r="EVY236" s="594"/>
      <c r="EVZ236" s="594"/>
      <c r="EWA236" s="594"/>
      <c r="EWB236" s="594"/>
      <c r="EWC236" s="594"/>
      <c r="EWD236" s="594"/>
      <c r="EWE236" s="594"/>
      <c r="EWF236" s="594"/>
      <c r="EWG236" s="594"/>
      <c r="EWH236" s="594"/>
      <c r="EWI236" s="594"/>
      <c r="EWJ236" s="594"/>
      <c r="EWK236" s="594"/>
      <c r="EWL236" s="594"/>
      <c r="EWM236" s="594"/>
      <c r="EWN236" s="594"/>
      <c r="EWO236" s="594"/>
      <c r="EWP236" s="594"/>
      <c r="EWQ236" s="594"/>
      <c r="EWR236" s="594"/>
      <c r="EWS236" s="594"/>
      <c r="EWT236" s="594"/>
      <c r="EWU236" s="594"/>
      <c r="EWV236" s="594"/>
      <c r="EWW236" s="594"/>
      <c r="EWX236" s="594"/>
      <c r="EWY236" s="594"/>
      <c r="EWZ236" s="594"/>
      <c r="EXA236" s="594"/>
      <c r="EXB236" s="594"/>
      <c r="EXC236" s="594"/>
      <c r="EXD236" s="594"/>
      <c r="EXE236" s="594"/>
      <c r="EXF236" s="594"/>
      <c r="EXG236" s="594"/>
      <c r="EXH236" s="594"/>
      <c r="EXI236" s="594"/>
      <c r="EXJ236" s="594"/>
      <c r="EXK236" s="594"/>
      <c r="EXL236" s="594"/>
      <c r="EXM236" s="594"/>
      <c r="EXN236" s="594"/>
      <c r="EXO236" s="594"/>
      <c r="EXP236" s="594"/>
      <c r="EXQ236" s="594"/>
      <c r="EXR236" s="594"/>
      <c r="EXS236" s="594"/>
      <c r="EXT236" s="594"/>
      <c r="EXU236" s="594"/>
      <c r="EXV236" s="594"/>
      <c r="EXW236" s="594"/>
      <c r="EXX236" s="594"/>
      <c r="EXY236" s="594"/>
      <c r="EXZ236" s="594"/>
      <c r="EYA236" s="594"/>
      <c r="EYB236" s="594"/>
      <c r="EYC236" s="594"/>
      <c r="EYD236" s="594"/>
      <c r="EYE236" s="594"/>
      <c r="EYF236" s="594"/>
      <c r="EYG236" s="594"/>
      <c r="EYH236" s="594"/>
      <c r="EYI236" s="594"/>
      <c r="EYJ236" s="594"/>
      <c r="EYK236" s="594"/>
      <c r="EYL236" s="594"/>
      <c r="EYM236" s="594"/>
      <c r="EYN236" s="594"/>
      <c r="EYO236" s="594"/>
      <c r="EYP236" s="594"/>
      <c r="EYQ236" s="594"/>
      <c r="EYR236" s="594"/>
      <c r="EYS236" s="594"/>
      <c r="EYT236" s="594"/>
      <c r="EYU236" s="594"/>
      <c r="EYV236" s="594"/>
      <c r="EYW236" s="594"/>
      <c r="EYX236" s="594"/>
      <c r="EYY236" s="594"/>
      <c r="EYZ236" s="594"/>
      <c r="EZA236" s="594"/>
      <c r="EZB236" s="594"/>
      <c r="EZC236" s="594"/>
      <c r="EZD236" s="594"/>
      <c r="EZE236" s="594"/>
      <c r="EZF236" s="594"/>
      <c r="EZG236" s="594"/>
      <c r="EZH236" s="594"/>
      <c r="EZI236" s="594"/>
      <c r="EZJ236" s="594"/>
      <c r="EZK236" s="594"/>
      <c r="EZL236" s="594"/>
      <c r="EZM236" s="594"/>
      <c r="EZN236" s="594"/>
      <c r="EZO236" s="594"/>
      <c r="EZP236" s="594"/>
      <c r="EZQ236" s="594"/>
      <c r="EZR236" s="594"/>
      <c r="EZS236" s="594"/>
      <c r="EZT236" s="594"/>
      <c r="EZU236" s="594"/>
      <c r="EZV236" s="594"/>
      <c r="EZW236" s="594"/>
      <c r="EZX236" s="594"/>
      <c r="EZY236" s="594"/>
      <c r="EZZ236" s="594"/>
      <c r="FAA236" s="594"/>
      <c r="FAB236" s="594"/>
      <c r="FAC236" s="594"/>
      <c r="FAD236" s="594"/>
      <c r="FAE236" s="594"/>
      <c r="FAF236" s="594"/>
      <c r="FAG236" s="594"/>
      <c r="FAH236" s="594"/>
      <c r="FAI236" s="594"/>
      <c r="FAJ236" s="594"/>
      <c r="FAK236" s="594"/>
      <c r="FAL236" s="594"/>
      <c r="FAM236" s="594"/>
      <c r="FAN236" s="594"/>
      <c r="FAO236" s="594"/>
      <c r="FAP236" s="594"/>
      <c r="FAQ236" s="594"/>
      <c r="FAR236" s="594"/>
      <c r="FAS236" s="594"/>
      <c r="FAT236" s="594"/>
      <c r="FAU236" s="594"/>
      <c r="FAV236" s="594"/>
      <c r="FAW236" s="594"/>
      <c r="FAX236" s="594"/>
      <c r="FAY236" s="594"/>
      <c r="FAZ236" s="594"/>
      <c r="FBA236" s="594"/>
      <c r="FBB236" s="594"/>
      <c r="FBC236" s="594"/>
      <c r="FBD236" s="594"/>
      <c r="FBE236" s="594"/>
      <c r="FBF236" s="594"/>
      <c r="FBG236" s="594"/>
      <c r="FBH236" s="594"/>
      <c r="FBI236" s="594"/>
      <c r="FBJ236" s="594"/>
      <c r="FBK236" s="594"/>
      <c r="FBL236" s="594"/>
      <c r="FBM236" s="594"/>
      <c r="FBN236" s="594"/>
      <c r="FBO236" s="594"/>
      <c r="FBP236" s="594"/>
      <c r="FBQ236" s="594"/>
      <c r="FBR236" s="594"/>
      <c r="FBS236" s="594"/>
      <c r="FBT236" s="594"/>
      <c r="FBU236" s="594"/>
      <c r="FBV236" s="594"/>
      <c r="FBW236" s="594"/>
      <c r="FBX236" s="594"/>
      <c r="FBY236" s="594"/>
      <c r="FBZ236" s="594"/>
      <c r="FCA236" s="594"/>
      <c r="FCB236" s="594"/>
      <c r="FCC236" s="594"/>
      <c r="FCD236" s="594"/>
      <c r="FCE236" s="594"/>
      <c r="FCF236" s="594"/>
      <c r="FCG236" s="594"/>
      <c r="FCH236" s="594"/>
      <c r="FCI236" s="594"/>
      <c r="FCJ236" s="594"/>
      <c r="FCK236" s="594"/>
      <c r="FCL236" s="594"/>
      <c r="FCM236" s="594"/>
      <c r="FCN236" s="594"/>
      <c r="FCO236" s="594"/>
      <c r="FCP236" s="594"/>
      <c r="FCQ236" s="594"/>
      <c r="FCR236" s="594"/>
      <c r="FCS236" s="594"/>
      <c r="FCT236" s="594"/>
      <c r="FCU236" s="594"/>
      <c r="FCV236" s="594"/>
      <c r="FCW236" s="594"/>
      <c r="FCX236" s="594"/>
      <c r="FCY236" s="594"/>
      <c r="FCZ236" s="594"/>
      <c r="FDA236" s="594"/>
      <c r="FDB236" s="594"/>
      <c r="FDC236" s="594"/>
      <c r="FDD236" s="594"/>
      <c r="FDE236" s="594"/>
      <c r="FDF236" s="594"/>
      <c r="FDG236" s="594"/>
      <c r="FDH236" s="594"/>
      <c r="FDI236" s="594"/>
      <c r="FDJ236" s="594"/>
      <c r="FDK236" s="594"/>
      <c r="FDL236" s="594"/>
      <c r="FDM236" s="594"/>
      <c r="FDN236" s="594"/>
      <c r="FDO236" s="594"/>
      <c r="FDP236" s="594"/>
      <c r="FDQ236" s="594"/>
      <c r="FDR236" s="594"/>
      <c r="FDS236" s="594"/>
      <c r="FDT236" s="594"/>
      <c r="FDU236" s="594"/>
      <c r="FDV236" s="594"/>
      <c r="FDW236" s="594"/>
      <c r="FDX236" s="594"/>
      <c r="FDY236" s="594"/>
      <c r="FDZ236" s="594"/>
      <c r="FEA236" s="594"/>
      <c r="FEB236" s="594"/>
      <c r="FEC236" s="594"/>
      <c r="FED236" s="594"/>
      <c r="FEE236" s="594"/>
      <c r="FEF236" s="594"/>
      <c r="FEG236" s="594"/>
      <c r="FEH236" s="594"/>
      <c r="FEI236" s="594"/>
      <c r="FEJ236" s="594"/>
      <c r="FEK236" s="594"/>
      <c r="FEL236" s="594"/>
      <c r="FEM236" s="594"/>
      <c r="FEN236" s="594"/>
      <c r="FEO236" s="594"/>
      <c r="FEP236" s="594"/>
      <c r="FEQ236" s="594"/>
      <c r="FER236" s="594"/>
      <c r="FES236" s="594"/>
      <c r="FET236" s="594"/>
      <c r="FEU236" s="594"/>
      <c r="FEV236" s="594"/>
      <c r="FEW236" s="594"/>
      <c r="FEX236" s="594"/>
      <c r="FEY236" s="594"/>
      <c r="FEZ236" s="594"/>
      <c r="FFA236" s="594"/>
      <c r="FFB236" s="594"/>
      <c r="FFC236" s="594"/>
      <c r="FFD236" s="594"/>
      <c r="FFE236" s="594"/>
      <c r="FFF236" s="594"/>
      <c r="FFG236" s="594"/>
      <c r="FFH236" s="594"/>
      <c r="FFI236" s="594"/>
      <c r="FFJ236" s="594"/>
      <c r="FFK236" s="594"/>
      <c r="FFL236" s="594"/>
      <c r="FFM236" s="594"/>
      <c r="FFN236" s="594"/>
      <c r="FFO236" s="594"/>
      <c r="FFP236" s="594"/>
      <c r="FFQ236" s="594"/>
      <c r="FFR236" s="594"/>
      <c r="FFS236" s="594"/>
      <c r="FFT236" s="594"/>
      <c r="FFU236" s="594"/>
      <c r="FFV236" s="594"/>
      <c r="FFW236" s="594"/>
      <c r="FFX236" s="594"/>
      <c r="FFY236" s="594"/>
      <c r="FFZ236" s="594"/>
      <c r="FGA236" s="594"/>
      <c r="FGB236" s="594"/>
      <c r="FGC236" s="594"/>
      <c r="FGD236" s="594"/>
      <c r="FGE236" s="594"/>
      <c r="FGF236" s="594"/>
      <c r="FGG236" s="594"/>
      <c r="FGH236" s="594"/>
      <c r="FGI236" s="594"/>
      <c r="FGJ236" s="594"/>
      <c r="FGK236" s="594"/>
      <c r="FGL236" s="594"/>
      <c r="FGM236" s="594"/>
      <c r="FGN236" s="594"/>
      <c r="FGO236" s="594"/>
      <c r="FGP236" s="594"/>
      <c r="FGQ236" s="594"/>
      <c r="FGR236" s="594"/>
      <c r="FGS236" s="594"/>
      <c r="FGT236" s="594"/>
      <c r="FGU236" s="594"/>
      <c r="FGV236" s="594"/>
      <c r="FGW236" s="594"/>
      <c r="FGX236" s="594"/>
      <c r="FGY236" s="594"/>
      <c r="FGZ236" s="594"/>
      <c r="FHA236" s="594"/>
      <c r="FHB236" s="594"/>
      <c r="FHC236" s="594"/>
      <c r="FHD236" s="594"/>
      <c r="FHE236" s="594"/>
      <c r="FHF236" s="594"/>
      <c r="FHG236" s="594"/>
      <c r="FHH236" s="594"/>
      <c r="FHI236" s="594"/>
      <c r="FHJ236" s="594"/>
      <c r="FHK236" s="594"/>
      <c r="FHL236" s="594"/>
      <c r="FHM236" s="594"/>
      <c r="FHN236" s="594"/>
      <c r="FHO236" s="594"/>
      <c r="FHP236" s="594"/>
      <c r="FHQ236" s="594"/>
      <c r="FHR236" s="594"/>
      <c r="FHS236" s="594"/>
      <c r="FHT236" s="594"/>
      <c r="FHU236" s="594"/>
      <c r="FHV236" s="594"/>
      <c r="FHW236" s="594"/>
      <c r="FHX236" s="594"/>
      <c r="FHY236" s="594"/>
      <c r="FHZ236" s="594"/>
      <c r="FIA236" s="594"/>
      <c r="FIB236" s="594"/>
      <c r="FIC236" s="594"/>
      <c r="FID236" s="594"/>
      <c r="FIE236" s="594"/>
      <c r="FIF236" s="594"/>
      <c r="FIG236" s="594"/>
      <c r="FIH236" s="594"/>
      <c r="FII236" s="594"/>
      <c r="FIJ236" s="594"/>
      <c r="FIK236" s="594"/>
      <c r="FIL236" s="594"/>
      <c r="FIM236" s="594"/>
      <c r="FIN236" s="594"/>
      <c r="FIO236" s="594"/>
      <c r="FIP236" s="594"/>
      <c r="FIQ236" s="594"/>
      <c r="FIR236" s="594"/>
      <c r="FIS236" s="594"/>
      <c r="FIT236" s="594"/>
      <c r="FIU236" s="594"/>
      <c r="FIV236" s="594"/>
      <c r="FIW236" s="594"/>
      <c r="FIX236" s="594"/>
      <c r="FIY236" s="594"/>
      <c r="FIZ236" s="594"/>
      <c r="FJA236" s="594"/>
      <c r="FJB236" s="594"/>
      <c r="FJC236" s="594"/>
      <c r="FJD236" s="594"/>
      <c r="FJE236" s="594"/>
      <c r="FJF236" s="594"/>
      <c r="FJG236" s="594"/>
      <c r="FJH236" s="594"/>
      <c r="FJI236" s="594"/>
      <c r="FJJ236" s="594"/>
      <c r="FJK236" s="594"/>
      <c r="FJL236" s="594"/>
      <c r="FJM236" s="594"/>
      <c r="FJN236" s="594"/>
      <c r="FJO236" s="594"/>
      <c r="FJP236" s="594"/>
      <c r="FJQ236" s="594"/>
      <c r="FJR236" s="594"/>
      <c r="FJS236" s="594"/>
      <c r="FJT236" s="594"/>
      <c r="FJU236" s="594"/>
      <c r="FJV236" s="594"/>
      <c r="FJW236" s="594"/>
      <c r="FJX236" s="594"/>
      <c r="FJY236" s="594"/>
      <c r="FJZ236" s="594"/>
      <c r="FKA236" s="594"/>
      <c r="FKB236" s="594"/>
      <c r="FKC236" s="594"/>
      <c r="FKD236" s="594"/>
      <c r="FKE236" s="594"/>
      <c r="FKF236" s="594"/>
      <c r="FKG236" s="594"/>
      <c r="FKH236" s="594"/>
      <c r="FKI236" s="594"/>
      <c r="FKJ236" s="594"/>
      <c r="FKK236" s="594"/>
      <c r="FKL236" s="594"/>
      <c r="FKM236" s="594"/>
      <c r="FKN236" s="594"/>
      <c r="FKO236" s="594"/>
      <c r="FKP236" s="594"/>
      <c r="FKQ236" s="594"/>
      <c r="FKR236" s="594"/>
      <c r="FKS236" s="594"/>
      <c r="FKT236" s="594"/>
      <c r="FKU236" s="594"/>
      <c r="FKV236" s="594"/>
      <c r="FKW236" s="594"/>
      <c r="FKX236" s="594"/>
      <c r="FKY236" s="594"/>
      <c r="FKZ236" s="594"/>
      <c r="FLA236" s="594"/>
      <c r="FLB236" s="594"/>
      <c r="FLC236" s="594"/>
      <c r="FLD236" s="594"/>
      <c r="FLE236" s="594"/>
      <c r="FLF236" s="594"/>
      <c r="FLG236" s="594"/>
      <c r="FLH236" s="594"/>
      <c r="FLI236" s="594"/>
      <c r="FLJ236" s="594"/>
      <c r="FLK236" s="594"/>
      <c r="FLL236" s="594"/>
      <c r="FLM236" s="594"/>
      <c r="FLN236" s="594"/>
      <c r="FLO236" s="594"/>
      <c r="FLP236" s="594"/>
      <c r="FLQ236" s="594"/>
      <c r="FLR236" s="594"/>
      <c r="FLS236" s="594"/>
      <c r="FLT236" s="594"/>
      <c r="FLU236" s="594"/>
      <c r="FLV236" s="594"/>
      <c r="FLW236" s="594"/>
      <c r="FLX236" s="594"/>
      <c r="FLY236" s="594"/>
      <c r="FLZ236" s="594"/>
      <c r="FMA236" s="594"/>
      <c r="FMB236" s="594"/>
      <c r="FMC236" s="594"/>
      <c r="FMD236" s="594"/>
      <c r="FME236" s="594"/>
      <c r="FMF236" s="594"/>
      <c r="FMG236" s="594"/>
      <c r="FMH236" s="594"/>
      <c r="FMI236" s="594"/>
      <c r="FMJ236" s="594"/>
      <c r="FMK236" s="594"/>
      <c r="FML236" s="594"/>
      <c r="FMM236" s="594"/>
      <c r="FMN236" s="594"/>
      <c r="FMO236" s="594"/>
      <c r="FMP236" s="594"/>
      <c r="FMQ236" s="594"/>
      <c r="FMR236" s="594"/>
      <c r="FMS236" s="594"/>
      <c r="FMT236" s="594"/>
      <c r="FMU236" s="594"/>
      <c r="FMV236" s="594"/>
      <c r="FMW236" s="594"/>
      <c r="FMX236" s="594"/>
      <c r="FMY236" s="594"/>
      <c r="FMZ236" s="594"/>
      <c r="FNA236" s="594"/>
      <c r="FNB236" s="594"/>
      <c r="FNC236" s="594"/>
      <c r="FND236" s="594"/>
      <c r="FNE236" s="594"/>
      <c r="FNF236" s="594"/>
      <c r="FNG236" s="594"/>
      <c r="FNH236" s="594"/>
      <c r="FNI236" s="594"/>
      <c r="FNJ236" s="594"/>
      <c r="FNK236" s="594"/>
      <c r="FNL236" s="594"/>
      <c r="FNM236" s="594"/>
      <c r="FNN236" s="594"/>
      <c r="FNO236" s="594"/>
      <c r="FNP236" s="594"/>
      <c r="FNQ236" s="594"/>
      <c r="FNR236" s="594"/>
      <c r="FNS236" s="594"/>
      <c r="FNT236" s="594"/>
      <c r="FNU236" s="594"/>
      <c r="FNV236" s="594"/>
      <c r="FNW236" s="594"/>
      <c r="FNX236" s="594"/>
      <c r="FNY236" s="594"/>
      <c r="FNZ236" s="594"/>
      <c r="FOA236" s="594"/>
      <c r="FOB236" s="594"/>
      <c r="FOC236" s="594"/>
      <c r="FOD236" s="594"/>
      <c r="FOE236" s="594"/>
      <c r="FOF236" s="594"/>
      <c r="FOG236" s="594"/>
      <c r="FOH236" s="594"/>
      <c r="FOI236" s="594"/>
      <c r="FOJ236" s="594"/>
      <c r="FOK236" s="594"/>
      <c r="FOL236" s="594"/>
      <c r="FOM236" s="594"/>
      <c r="FON236" s="594"/>
      <c r="FOO236" s="594"/>
      <c r="FOP236" s="594"/>
      <c r="FOQ236" s="594"/>
      <c r="FOR236" s="594"/>
      <c r="FOS236" s="594"/>
      <c r="FOT236" s="594"/>
      <c r="FOU236" s="594"/>
      <c r="FOV236" s="594"/>
      <c r="FOW236" s="594"/>
      <c r="FOX236" s="594"/>
      <c r="FOY236" s="594"/>
      <c r="FOZ236" s="594"/>
      <c r="FPA236" s="594"/>
      <c r="FPB236" s="594"/>
      <c r="FPC236" s="594"/>
      <c r="FPD236" s="594"/>
      <c r="FPE236" s="594"/>
      <c r="FPF236" s="594"/>
      <c r="FPG236" s="594"/>
      <c r="FPH236" s="594"/>
      <c r="FPI236" s="594"/>
      <c r="FPJ236" s="594"/>
      <c r="FPK236" s="594"/>
      <c r="FPL236" s="594"/>
      <c r="FPM236" s="594"/>
      <c r="FPN236" s="594"/>
      <c r="FPO236" s="594"/>
      <c r="FPP236" s="594"/>
      <c r="FPQ236" s="594"/>
      <c r="FPR236" s="594"/>
      <c r="FPS236" s="594"/>
      <c r="FPT236" s="594"/>
      <c r="FPU236" s="594"/>
      <c r="FPV236" s="594"/>
      <c r="FPW236" s="594"/>
      <c r="FPX236" s="594"/>
      <c r="FPY236" s="594"/>
      <c r="FPZ236" s="594"/>
      <c r="FQA236" s="594"/>
      <c r="FQB236" s="594"/>
      <c r="FQC236" s="594"/>
      <c r="FQD236" s="594"/>
      <c r="FQE236" s="594"/>
      <c r="FQF236" s="594"/>
      <c r="FQG236" s="594"/>
      <c r="FQH236" s="594"/>
      <c r="FQI236" s="594"/>
      <c r="FQJ236" s="594"/>
      <c r="FQK236" s="594"/>
      <c r="FQL236" s="594"/>
      <c r="FQM236" s="594"/>
      <c r="FQN236" s="594"/>
      <c r="FQO236" s="594"/>
      <c r="FQP236" s="594"/>
      <c r="FQQ236" s="594"/>
      <c r="FQR236" s="594"/>
      <c r="FQS236" s="594"/>
      <c r="FQT236" s="594"/>
      <c r="FQU236" s="594"/>
      <c r="FQV236" s="594"/>
      <c r="FQW236" s="594"/>
      <c r="FQX236" s="594"/>
      <c r="FQY236" s="594"/>
      <c r="FQZ236" s="594"/>
      <c r="FRA236" s="594"/>
      <c r="FRB236" s="594"/>
      <c r="FRC236" s="594"/>
      <c r="FRD236" s="594"/>
      <c r="FRE236" s="594"/>
      <c r="FRF236" s="594"/>
      <c r="FRG236" s="594"/>
      <c r="FRH236" s="594"/>
      <c r="FRI236" s="594"/>
      <c r="FRJ236" s="594"/>
      <c r="FRK236" s="594"/>
      <c r="FRL236" s="594"/>
      <c r="FRM236" s="594"/>
      <c r="FRN236" s="594"/>
      <c r="FRO236" s="594"/>
      <c r="FRP236" s="594"/>
      <c r="FRQ236" s="594"/>
      <c r="FRR236" s="594"/>
      <c r="FRS236" s="594"/>
      <c r="FRT236" s="594"/>
      <c r="FRU236" s="594"/>
      <c r="FRV236" s="594"/>
      <c r="FRW236" s="594"/>
      <c r="FRX236" s="594"/>
      <c r="FRY236" s="594"/>
      <c r="FRZ236" s="594"/>
      <c r="FSA236" s="594"/>
      <c r="FSB236" s="594"/>
      <c r="FSC236" s="594"/>
      <c r="FSD236" s="594"/>
      <c r="FSE236" s="594"/>
      <c r="FSF236" s="594"/>
      <c r="FSG236" s="594"/>
      <c r="FSH236" s="594"/>
      <c r="FSI236" s="594"/>
      <c r="FSJ236" s="594"/>
      <c r="FSK236" s="594"/>
      <c r="FSL236" s="594"/>
      <c r="FSM236" s="594"/>
      <c r="FSN236" s="594"/>
      <c r="FSO236" s="594"/>
      <c r="FSP236" s="594"/>
      <c r="FSQ236" s="594"/>
      <c r="FSR236" s="594"/>
      <c r="FSS236" s="594"/>
      <c r="FST236" s="594"/>
      <c r="FSU236" s="594"/>
      <c r="FSV236" s="594"/>
      <c r="FSW236" s="594"/>
      <c r="FSX236" s="594"/>
      <c r="FSY236" s="594"/>
      <c r="FSZ236" s="594"/>
      <c r="FTA236" s="594"/>
      <c r="FTB236" s="594"/>
      <c r="FTC236" s="594"/>
      <c r="FTD236" s="594"/>
      <c r="FTE236" s="594"/>
      <c r="FTF236" s="594"/>
      <c r="FTG236" s="594"/>
      <c r="FTH236" s="594"/>
      <c r="FTI236" s="594"/>
      <c r="FTJ236" s="594"/>
      <c r="FTK236" s="594"/>
      <c r="FTL236" s="594"/>
      <c r="FTM236" s="594"/>
      <c r="FTN236" s="594"/>
      <c r="FTO236" s="594"/>
      <c r="FTP236" s="594"/>
      <c r="FTQ236" s="594"/>
      <c r="FTR236" s="594"/>
      <c r="FTS236" s="594"/>
      <c r="FTT236" s="594"/>
      <c r="FTU236" s="594"/>
      <c r="FTV236" s="594"/>
      <c r="FTW236" s="594"/>
      <c r="FTX236" s="594"/>
      <c r="FTY236" s="594"/>
      <c r="FTZ236" s="594"/>
      <c r="FUA236" s="594"/>
      <c r="FUB236" s="594"/>
      <c r="FUC236" s="594"/>
      <c r="FUD236" s="594"/>
      <c r="FUE236" s="594"/>
      <c r="FUF236" s="594"/>
      <c r="FUG236" s="594"/>
      <c r="FUH236" s="594"/>
      <c r="FUI236" s="594"/>
      <c r="FUJ236" s="594"/>
      <c r="FUK236" s="594"/>
      <c r="FUL236" s="594"/>
      <c r="FUM236" s="594"/>
      <c r="FUN236" s="594"/>
      <c r="FUO236" s="594"/>
      <c r="FUP236" s="594"/>
      <c r="FUQ236" s="594"/>
      <c r="FUR236" s="594"/>
      <c r="FUS236" s="594"/>
      <c r="FUT236" s="594"/>
      <c r="FUU236" s="594"/>
      <c r="FUV236" s="594"/>
      <c r="FUW236" s="594"/>
      <c r="FUX236" s="594"/>
      <c r="FUY236" s="594"/>
      <c r="FUZ236" s="594"/>
      <c r="FVA236" s="594"/>
      <c r="FVB236" s="594"/>
      <c r="FVC236" s="594"/>
      <c r="FVD236" s="594"/>
      <c r="FVE236" s="594"/>
      <c r="FVF236" s="594"/>
      <c r="FVG236" s="594"/>
      <c r="FVH236" s="594"/>
      <c r="FVI236" s="594"/>
      <c r="FVJ236" s="594"/>
      <c r="FVK236" s="594"/>
      <c r="FVL236" s="594"/>
      <c r="FVM236" s="594"/>
      <c r="FVN236" s="594"/>
      <c r="FVO236" s="594"/>
      <c r="FVP236" s="594"/>
      <c r="FVQ236" s="594"/>
      <c r="FVR236" s="594"/>
      <c r="FVS236" s="594"/>
      <c r="FVT236" s="594"/>
      <c r="FVU236" s="594"/>
      <c r="FVV236" s="594"/>
      <c r="FVW236" s="594"/>
      <c r="FVX236" s="594"/>
      <c r="FVY236" s="594"/>
      <c r="FVZ236" s="594"/>
      <c r="FWA236" s="594"/>
      <c r="FWB236" s="594"/>
      <c r="FWC236" s="594"/>
      <c r="FWD236" s="594"/>
      <c r="FWE236" s="594"/>
      <c r="FWF236" s="594"/>
      <c r="FWG236" s="594"/>
      <c r="FWH236" s="594"/>
      <c r="FWI236" s="594"/>
      <c r="FWJ236" s="594"/>
      <c r="FWK236" s="594"/>
      <c r="FWL236" s="594"/>
      <c r="FWM236" s="594"/>
      <c r="FWN236" s="594"/>
      <c r="FWO236" s="594"/>
      <c r="FWP236" s="594"/>
      <c r="FWQ236" s="594"/>
      <c r="FWR236" s="594"/>
      <c r="FWS236" s="594"/>
      <c r="FWT236" s="594"/>
      <c r="FWU236" s="594"/>
      <c r="FWV236" s="594"/>
      <c r="FWW236" s="594"/>
      <c r="FWX236" s="594"/>
      <c r="FWY236" s="594"/>
      <c r="FWZ236" s="594"/>
      <c r="FXA236" s="594"/>
      <c r="FXB236" s="594"/>
      <c r="FXC236" s="594"/>
      <c r="FXD236" s="594"/>
      <c r="FXE236" s="594"/>
      <c r="FXF236" s="594"/>
      <c r="FXG236" s="594"/>
      <c r="FXH236" s="594"/>
      <c r="FXI236" s="594"/>
      <c r="FXJ236" s="594"/>
      <c r="FXK236" s="594"/>
      <c r="FXL236" s="594"/>
      <c r="FXM236" s="594"/>
      <c r="FXN236" s="594"/>
      <c r="FXO236" s="594"/>
      <c r="FXP236" s="594"/>
      <c r="FXQ236" s="594"/>
      <c r="FXR236" s="594"/>
      <c r="FXS236" s="594"/>
      <c r="FXT236" s="594"/>
      <c r="FXU236" s="594"/>
      <c r="FXV236" s="594"/>
      <c r="FXW236" s="594"/>
      <c r="FXX236" s="594"/>
      <c r="FXY236" s="594"/>
      <c r="FXZ236" s="594"/>
      <c r="FYA236" s="594"/>
      <c r="FYB236" s="594"/>
      <c r="FYC236" s="594"/>
      <c r="FYD236" s="594"/>
      <c r="FYE236" s="594"/>
      <c r="FYF236" s="594"/>
      <c r="FYG236" s="594"/>
      <c r="FYH236" s="594"/>
      <c r="FYI236" s="594"/>
      <c r="FYJ236" s="594"/>
      <c r="FYK236" s="594"/>
      <c r="FYL236" s="594"/>
      <c r="FYM236" s="594"/>
      <c r="FYN236" s="594"/>
      <c r="FYO236" s="594"/>
      <c r="FYP236" s="594"/>
      <c r="FYQ236" s="594"/>
      <c r="FYR236" s="594"/>
      <c r="FYS236" s="594"/>
      <c r="FYT236" s="594"/>
      <c r="FYU236" s="594"/>
      <c r="FYV236" s="594"/>
      <c r="FYW236" s="594"/>
      <c r="FYX236" s="594"/>
      <c r="FYY236" s="594"/>
      <c r="FYZ236" s="594"/>
      <c r="FZA236" s="594"/>
      <c r="FZB236" s="594"/>
      <c r="FZC236" s="594"/>
      <c r="FZD236" s="594"/>
      <c r="FZE236" s="594"/>
      <c r="FZF236" s="594"/>
      <c r="FZG236" s="594"/>
      <c r="FZH236" s="594"/>
      <c r="FZI236" s="594"/>
      <c r="FZJ236" s="594"/>
      <c r="FZK236" s="594"/>
      <c r="FZL236" s="594"/>
      <c r="FZM236" s="594"/>
      <c r="FZN236" s="594"/>
      <c r="FZO236" s="594"/>
      <c r="FZP236" s="594"/>
      <c r="FZQ236" s="594"/>
      <c r="FZR236" s="594"/>
      <c r="FZS236" s="594"/>
      <c r="FZT236" s="594"/>
      <c r="FZU236" s="594"/>
      <c r="FZV236" s="594"/>
      <c r="FZW236" s="594"/>
      <c r="FZX236" s="594"/>
      <c r="FZY236" s="594"/>
      <c r="FZZ236" s="594"/>
      <c r="GAA236" s="594"/>
      <c r="GAB236" s="594"/>
      <c r="GAC236" s="594"/>
      <c r="GAD236" s="594"/>
      <c r="GAE236" s="594"/>
      <c r="GAF236" s="594"/>
      <c r="GAG236" s="594"/>
      <c r="GAH236" s="594"/>
      <c r="GAI236" s="594"/>
      <c r="GAJ236" s="594"/>
      <c r="GAK236" s="594"/>
      <c r="GAL236" s="594"/>
      <c r="GAM236" s="594"/>
      <c r="GAN236" s="594"/>
      <c r="GAO236" s="594"/>
      <c r="GAP236" s="594"/>
      <c r="GAQ236" s="594"/>
      <c r="GAR236" s="594"/>
      <c r="GAS236" s="594"/>
      <c r="GAT236" s="594"/>
      <c r="GAU236" s="594"/>
      <c r="GAV236" s="594"/>
      <c r="GAW236" s="594"/>
      <c r="GAX236" s="594"/>
      <c r="GAY236" s="594"/>
      <c r="GAZ236" s="594"/>
      <c r="GBA236" s="594"/>
      <c r="GBB236" s="594"/>
      <c r="GBC236" s="594"/>
      <c r="GBD236" s="594"/>
      <c r="GBE236" s="594"/>
      <c r="GBF236" s="594"/>
      <c r="GBG236" s="594"/>
      <c r="GBH236" s="594"/>
      <c r="GBI236" s="594"/>
      <c r="GBJ236" s="594"/>
      <c r="GBK236" s="594"/>
      <c r="GBL236" s="594"/>
      <c r="GBM236" s="594"/>
      <c r="GBN236" s="594"/>
      <c r="GBO236" s="594"/>
      <c r="GBP236" s="594"/>
      <c r="GBQ236" s="594"/>
      <c r="GBR236" s="594"/>
      <c r="GBS236" s="594"/>
      <c r="GBT236" s="594"/>
      <c r="GBU236" s="594"/>
      <c r="GBV236" s="594"/>
      <c r="GBW236" s="594"/>
      <c r="GBX236" s="594"/>
      <c r="GBY236" s="594"/>
      <c r="GBZ236" s="594"/>
      <c r="GCA236" s="594"/>
      <c r="GCB236" s="594"/>
      <c r="GCC236" s="594"/>
      <c r="GCD236" s="594"/>
      <c r="GCE236" s="594"/>
      <c r="GCF236" s="594"/>
      <c r="GCG236" s="594"/>
      <c r="GCH236" s="594"/>
      <c r="GCI236" s="594"/>
      <c r="GCJ236" s="594"/>
      <c r="GCK236" s="594"/>
      <c r="GCL236" s="594"/>
      <c r="GCM236" s="594"/>
      <c r="GCN236" s="594"/>
      <c r="GCO236" s="594"/>
      <c r="GCP236" s="594"/>
      <c r="GCQ236" s="594"/>
      <c r="GCR236" s="594"/>
      <c r="GCS236" s="594"/>
      <c r="GCT236" s="594"/>
      <c r="GCU236" s="594"/>
      <c r="GCV236" s="594"/>
      <c r="GCW236" s="594"/>
      <c r="GCX236" s="594"/>
      <c r="GCY236" s="594"/>
      <c r="GCZ236" s="594"/>
      <c r="GDA236" s="594"/>
      <c r="GDB236" s="594"/>
      <c r="GDC236" s="594"/>
      <c r="GDD236" s="594"/>
      <c r="GDE236" s="594"/>
      <c r="GDF236" s="594"/>
      <c r="GDG236" s="594"/>
      <c r="GDH236" s="594"/>
      <c r="GDI236" s="594"/>
      <c r="GDJ236" s="594"/>
      <c r="GDK236" s="594"/>
      <c r="GDL236" s="594"/>
      <c r="GDM236" s="594"/>
      <c r="GDN236" s="594"/>
      <c r="GDO236" s="594"/>
      <c r="GDP236" s="594"/>
      <c r="GDQ236" s="594"/>
      <c r="GDR236" s="594"/>
      <c r="GDS236" s="594"/>
      <c r="GDT236" s="594"/>
      <c r="GDU236" s="594"/>
      <c r="GDV236" s="594"/>
      <c r="GDW236" s="594"/>
      <c r="GDX236" s="594"/>
      <c r="GDY236" s="594"/>
      <c r="GDZ236" s="594"/>
      <c r="GEA236" s="594"/>
      <c r="GEB236" s="594"/>
      <c r="GEC236" s="594"/>
      <c r="GED236" s="594"/>
      <c r="GEE236" s="594"/>
      <c r="GEF236" s="594"/>
      <c r="GEG236" s="594"/>
      <c r="GEH236" s="594"/>
      <c r="GEI236" s="594"/>
      <c r="GEJ236" s="594"/>
      <c r="GEK236" s="594"/>
      <c r="GEL236" s="594"/>
      <c r="GEM236" s="594"/>
      <c r="GEN236" s="594"/>
      <c r="GEO236" s="594"/>
      <c r="GEP236" s="594"/>
      <c r="GEQ236" s="594"/>
      <c r="GER236" s="594"/>
      <c r="GES236" s="594"/>
      <c r="GET236" s="594"/>
      <c r="GEU236" s="594"/>
      <c r="GEV236" s="594"/>
      <c r="GEW236" s="594"/>
      <c r="GEX236" s="594"/>
      <c r="GEY236" s="594"/>
      <c r="GEZ236" s="594"/>
      <c r="GFA236" s="594"/>
      <c r="GFB236" s="594"/>
      <c r="GFC236" s="594"/>
      <c r="GFD236" s="594"/>
      <c r="GFE236" s="594"/>
      <c r="GFF236" s="594"/>
      <c r="GFG236" s="594"/>
      <c r="GFH236" s="594"/>
      <c r="GFI236" s="594"/>
      <c r="GFJ236" s="594"/>
      <c r="GFK236" s="594"/>
      <c r="GFL236" s="594"/>
      <c r="GFM236" s="594"/>
      <c r="GFN236" s="594"/>
      <c r="GFO236" s="594"/>
      <c r="GFP236" s="594"/>
      <c r="GFQ236" s="594"/>
      <c r="GFR236" s="594"/>
      <c r="GFS236" s="594"/>
      <c r="GFT236" s="594"/>
      <c r="GFU236" s="594"/>
      <c r="GFV236" s="594"/>
      <c r="GFW236" s="594"/>
      <c r="GFX236" s="594"/>
      <c r="GFY236" s="594"/>
      <c r="GFZ236" s="594"/>
      <c r="GGA236" s="594"/>
      <c r="GGB236" s="594"/>
      <c r="GGC236" s="594"/>
      <c r="GGD236" s="594"/>
      <c r="GGE236" s="594"/>
      <c r="GGF236" s="594"/>
      <c r="GGG236" s="594"/>
      <c r="GGH236" s="594"/>
      <c r="GGI236" s="594"/>
      <c r="GGJ236" s="594"/>
      <c r="GGK236" s="594"/>
      <c r="GGL236" s="594"/>
      <c r="GGM236" s="594"/>
      <c r="GGN236" s="594"/>
      <c r="GGO236" s="594"/>
      <c r="GGP236" s="594"/>
      <c r="GGQ236" s="594"/>
      <c r="GGR236" s="594"/>
      <c r="GGS236" s="594"/>
      <c r="GGT236" s="594"/>
      <c r="GGU236" s="594"/>
      <c r="GGV236" s="594"/>
      <c r="GGW236" s="594"/>
      <c r="GGX236" s="594"/>
      <c r="GGY236" s="594"/>
      <c r="GGZ236" s="594"/>
      <c r="GHA236" s="594"/>
      <c r="GHB236" s="594"/>
      <c r="GHC236" s="594"/>
      <c r="GHD236" s="594"/>
      <c r="GHE236" s="594"/>
      <c r="GHF236" s="594"/>
      <c r="GHG236" s="594"/>
      <c r="GHH236" s="594"/>
      <c r="GHI236" s="594"/>
      <c r="GHJ236" s="594"/>
      <c r="GHK236" s="594"/>
      <c r="GHL236" s="594"/>
      <c r="GHM236" s="594"/>
      <c r="GHN236" s="594"/>
      <c r="GHO236" s="594"/>
      <c r="GHP236" s="594"/>
      <c r="GHQ236" s="594"/>
      <c r="GHR236" s="594"/>
      <c r="GHS236" s="594"/>
      <c r="GHT236" s="594"/>
      <c r="GHU236" s="594"/>
      <c r="GHV236" s="594"/>
      <c r="GHW236" s="594"/>
      <c r="GHX236" s="594"/>
      <c r="GHY236" s="594"/>
      <c r="GHZ236" s="594"/>
      <c r="GIA236" s="594"/>
      <c r="GIB236" s="594"/>
      <c r="GIC236" s="594"/>
      <c r="GID236" s="594"/>
      <c r="GIE236" s="594"/>
      <c r="GIF236" s="594"/>
      <c r="GIG236" s="594"/>
      <c r="GIH236" s="594"/>
      <c r="GII236" s="594"/>
      <c r="GIJ236" s="594"/>
      <c r="GIK236" s="594"/>
      <c r="GIL236" s="594"/>
      <c r="GIM236" s="594"/>
      <c r="GIN236" s="594"/>
      <c r="GIO236" s="594"/>
      <c r="GIP236" s="594"/>
      <c r="GIQ236" s="594"/>
      <c r="GIR236" s="594"/>
      <c r="GIS236" s="594"/>
      <c r="GIT236" s="594"/>
      <c r="GIU236" s="594"/>
      <c r="GIV236" s="594"/>
      <c r="GIW236" s="594"/>
      <c r="GIX236" s="594"/>
      <c r="GIY236" s="594"/>
      <c r="GIZ236" s="594"/>
      <c r="GJA236" s="594"/>
      <c r="GJB236" s="594"/>
      <c r="GJC236" s="594"/>
      <c r="GJD236" s="594"/>
      <c r="GJE236" s="594"/>
      <c r="GJF236" s="594"/>
      <c r="GJG236" s="594"/>
      <c r="GJH236" s="594"/>
      <c r="GJI236" s="594"/>
      <c r="GJJ236" s="594"/>
      <c r="GJK236" s="594"/>
      <c r="GJL236" s="594"/>
      <c r="GJM236" s="594"/>
      <c r="GJN236" s="594"/>
      <c r="GJO236" s="594"/>
      <c r="GJP236" s="594"/>
      <c r="GJQ236" s="594"/>
      <c r="GJR236" s="594"/>
      <c r="GJS236" s="594"/>
      <c r="GJT236" s="594"/>
      <c r="GJU236" s="594"/>
      <c r="GJV236" s="594"/>
      <c r="GJW236" s="594"/>
      <c r="GJX236" s="594"/>
      <c r="GJY236" s="594"/>
      <c r="GJZ236" s="594"/>
      <c r="GKA236" s="594"/>
      <c r="GKB236" s="594"/>
      <c r="GKC236" s="594"/>
      <c r="GKD236" s="594"/>
      <c r="GKE236" s="594"/>
      <c r="GKF236" s="594"/>
      <c r="GKG236" s="594"/>
      <c r="GKH236" s="594"/>
      <c r="GKI236" s="594"/>
      <c r="GKJ236" s="594"/>
      <c r="GKK236" s="594"/>
      <c r="GKL236" s="594"/>
      <c r="GKM236" s="594"/>
      <c r="GKN236" s="594"/>
      <c r="GKO236" s="594"/>
      <c r="GKP236" s="594"/>
      <c r="GKQ236" s="594"/>
      <c r="GKR236" s="594"/>
      <c r="GKS236" s="594"/>
      <c r="GKT236" s="594"/>
      <c r="GKU236" s="594"/>
      <c r="GKV236" s="594"/>
      <c r="GKW236" s="594"/>
      <c r="GKX236" s="594"/>
      <c r="GKY236" s="594"/>
      <c r="GKZ236" s="594"/>
      <c r="GLA236" s="594"/>
      <c r="GLB236" s="594"/>
      <c r="GLC236" s="594"/>
      <c r="GLD236" s="594"/>
      <c r="GLE236" s="594"/>
      <c r="GLF236" s="594"/>
      <c r="GLG236" s="594"/>
      <c r="GLH236" s="594"/>
      <c r="GLI236" s="594"/>
      <c r="GLJ236" s="594"/>
      <c r="GLK236" s="594"/>
      <c r="GLL236" s="594"/>
      <c r="GLM236" s="594"/>
      <c r="GLN236" s="594"/>
      <c r="GLO236" s="594"/>
      <c r="GLP236" s="594"/>
      <c r="GLQ236" s="594"/>
      <c r="GLR236" s="594"/>
      <c r="GLS236" s="594"/>
      <c r="GLT236" s="594"/>
      <c r="GLU236" s="594"/>
      <c r="GLV236" s="594"/>
      <c r="GLW236" s="594"/>
      <c r="GLX236" s="594"/>
      <c r="GLY236" s="594"/>
      <c r="GLZ236" s="594"/>
      <c r="GMA236" s="594"/>
      <c r="GMB236" s="594"/>
      <c r="GMC236" s="594"/>
      <c r="GMD236" s="594"/>
      <c r="GME236" s="594"/>
      <c r="GMF236" s="594"/>
      <c r="GMG236" s="594"/>
      <c r="GMH236" s="594"/>
      <c r="GMI236" s="594"/>
      <c r="GMJ236" s="594"/>
      <c r="GMK236" s="594"/>
      <c r="GML236" s="594"/>
      <c r="GMM236" s="594"/>
      <c r="GMN236" s="594"/>
      <c r="GMO236" s="594"/>
      <c r="GMP236" s="594"/>
      <c r="GMQ236" s="594"/>
      <c r="GMR236" s="594"/>
      <c r="GMS236" s="594"/>
      <c r="GMT236" s="594"/>
      <c r="GMU236" s="594"/>
      <c r="GMV236" s="594"/>
      <c r="GMW236" s="594"/>
      <c r="GMX236" s="594"/>
      <c r="GMY236" s="594"/>
      <c r="GMZ236" s="594"/>
      <c r="GNA236" s="594"/>
      <c r="GNB236" s="594"/>
      <c r="GNC236" s="594"/>
      <c r="GND236" s="594"/>
      <c r="GNE236" s="594"/>
      <c r="GNF236" s="594"/>
      <c r="GNG236" s="594"/>
      <c r="GNH236" s="594"/>
      <c r="GNI236" s="594"/>
      <c r="GNJ236" s="594"/>
      <c r="GNK236" s="594"/>
      <c r="GNL236" s="594"/>
      <c r="GNM236" s="594"/>
      <c r="GNN236" s="594"/>
      <c r="GNO236" s="594"/>
      <c r="GNP236" s="594"/>
      <c r="GNQ236" s="594"/>
      <c r="GNR236" s="594"/>
      <c r="GNS236" s="594"/>
      <c r="GNT236" s="594"/>
      <c r="GNU236" s="594"/>
      <c r="GNV236" s="594"/>
      <c r="GNW236" s="594"/>
      <c r="GNX236" s="594"/>
      <c r="GNY236" s="594"/>
      <c r="GNZ236" s="594"/>
      <c r="GOA236" s="594"/>
      <c r="GOB236" s="594"/>
      <c r="GOC236" s="594"/>
      <c r="GOD236" s="594"/>
      <c r="GOE236" s="594"/>
      <c r="GOF236" s="594"/>
      <c r="GOG236" s="594"/>
      <c r="GOH236" s="594"/>
      <c r="GOI236" s="594"/>
      <c r="GOJ236" s="594"/>
      <c r="GOK236" s="594"/>
      <c r="GOL236" s="594"/>
      <c r="GOM236" s="594"/>
      <c r="GON236" s="594"/>
      <c r="GOO236" s="594"/>
      <c r="GOP236" s="594"/>
      <c r="GOQ236" s="594"/>
      <c r="GOR236" s="594"/>
      <c r="GOS236" s="594"/>
      <c r="GOT236" s="594"/>
      <c r="GOU236" s="594"/>
      <c r="GOV236" s="594"/>
      <c r="GOW236" s="594"/>
      <c r="GOX236" s="594"/>
      <c r="GOY236" s="594"/>
      <c r="GOZ236" s="594"/>
      <c r="GPA236" s="594"/>
      <c r="GPB236" s="594"/>
      <c r="GPC236" s="594"/>
      <c r="GPD236" s="594"/>
      <c r="GPE236" s="594"/>
      <c r="GPF236" s="594"/>
      <c r="GPG236" s="594"/>
      <c r="GPH236" s="594"/>
      <c r="GPI236" s="594"/>
      <c r="GPJ236" s="594"/>
      <c r="GPK236" s="594"/>
      <c r="GPL236" s="594"/>
      <c r="GPM236" s="594"/>
      <c r="GPN236" s="594"/>
      <c r="GPO236" s="594"/>
      <c r="GPP236" s="594"/>
      <c r="GPQ236" s="594"/>
      <c r="GPR236" s="594"/>
      <c r="GPS236" s="594"/>
      <c r="GPT236" s="594"/>
      <c r="GPU236" s="594"/>
      <c r="GPV236" s="594"/>
      <c r="GPW236" s="594"/>
      <c r="GPX236" s="594"/>
      <c r="GPY236" s="594"/>
      <c r="GPZ236" s="594"/>
      <c r="GQA236" s="594"/>
      <c r="GQB236" s="594"/>
      <c r="GQC236" s="594"/>
      <c r="GQD236" s="594"/>
      <c r="GQE236" s="594"/>
      <c r="GQF236" s="594"/>
      <c r="GQG236" s="594"/>
      <c r="GQH236" s="594"/>
      <c r="GQI236" s="594"/>
      <c r="GQJ236" s="594"/>
      <c r="GQK236" s="594"/>
      <c r="GQL236" s="594"/>
      <c r="GQM236" s="594"/>
      <c r="GQN236" s="594"/>
      <c r="GQO236" s="594"/>
      <c r="GQP236" s="594"/>
      <c r="GQQ236" s="594"/>
      <c r="GQR236" s="594"/>
      <c r="GQS236" s="594"/>
      <c r="GQT236" s="594"/>
      <c r="GQU236" s="594"/>
      <c r="GQV236" s="594"/>
      <c r="GQW236" s="594"/>
      <c r="GQX236" s="594"/>
      <c r="GQY236" s="594"/>
      <c r="GQZ236" s="594"/>
      <c r="GRA236" s="594"/>
      <c r="GRB236" s="594"/>
      <c r="GRC236" s="594"/>
      <c r="GRD236" s="594"/>
      <c r="GRE236" s="594"/>
      <c r="GRF236" s="594"/>
      <c r="GRG236" s="594"/>
      <c r="GRH236" s="594"/>
      <c r="GRI236" s="594"/>
      <c r="GRJ236" s="594"/>
      <c r="GRK236" s="594"/>
      <c r="GRL236" s="594"/>
      <c r="GRM236" s="594"/>
      <c r="GRN236" s="594"/>
      <c r="GRO236" s="594"/>
      <c r="GRP236" s="594"/>
      <c r="GRQ236" s="594"/>
      <c r="GRR236" s="594"/>
      <c r="GRS236" s="594"/>
      <c r="GRT236" s="594"/>
      <c r="GRU236" s="594"/>
      <c r="GRV236" s="594"/>
      <c r="GRW236" s="594"/>
      <c r="GRX236" s="594"/>
      <c r="GRY236" s="594"/>
      <c r="GRZ236" s="594"/>
      <c r="GSA236" s="594"/>
      <c r="GSB236" s="594"/>
      <c r="GSC236" s="594"/>
      <c r="GSD236" s="594"/>
      <c r="GSE236" s="594"/>
      <c r="GSF236" s="594"/>
      <c r="GSG236" s="594"/>
      <c r="GSH236" s="594"/>
      <c r="GSI236" s="594"/>
      <c r="GSJ236" s="594"/>
      <c r="GSK236" s="594"/>
      <c r="GSL236" s="594"/>
      <c r="GSM236" s="594"/>
      <c r="GSN236" s="594"/>
      <c r="GSO236" s="594"/>
      <c r="GSP236" s="594"/>
      <c r="GSQ236" s="594"/>
      <c r="GSR236" s="594"/>
      <c r="GSS236" s="594"/>
      <c r="GST236" s="594"/>
      <c r="GSU236" s="594"/>
      <c r="GSV236" s="594"/>
      <c r="GSW236" s="594"/>
      <c r="GSX236" s="594"/>
      <c r="GSY236" s="594"/>
      <c r="GSZ236" s="594"/>
      <c r="GTA236" s="594"/>
      <c r="GTB236" s="594"/>
      <c r="GTC236" s="594"/>
      <c r="GTD236" s="594"/>
      <c r="GTE236" s="594"/>
      <c r="GTF236" s="594"/>
      <c r="GTG236" s="594"/>
      <c r="GTH236" s="594"/>
      <c r="GTI236" s="594"/>
      <c r="GTJ236" s="594"/>
      <c r="GTK236" s="594"/>
      <c r="GTL236" s="594"/>
      <c r="GTM236" s="594"/>
      <c r="GTN236" s="594"/>
      <c r="GTO236" s="594"/>
      <c r="GTP236" s="594"/>
      <c r="GTQ236" s="594"/>
      <c r="GTR236" s="594"/>
      <c r="GTS236" s="594"/>
      <c r="GTT236" s="594"/>
      <c r="GTU236" s="594"/>
      <c r="GTV236" s="594"/>
      <c r="GTW236" s="594"/>
      <c r="GTX236" s="594"/>
      <c r="GTY236" s="594"/>
      <c r="GTZ236" s="594"/>
      <c r="GUA236" s="594"/>
      <c r="GUB236" s="594"/>
      <c r="GUC236" s="594"/>
      <c r="GUD236" s="594"/>
      <c r="GUE236" s="594"/>
      <c r="GUF236" s="594"/>
      <c r="GUG236" s="594"/>
      <c r="GUH236" s="594"/>
      <c r="GUI236" s="594"/>
      <c r="GUJ236" s="594"/>
      <c r="GUK236" s="594"/>
      <c r="GUL236" s="594"/>
      <c r="GUM236" s="594"/>
      <c r="GUN236" s="594"/>
      <c r="GUO236" s="594"/>
      <c r="GUP236" s="594"/>
      <c r="GUQ236" s="594"/>
      <c r="GUR236" s="594"/>
      <c r="GUS236" s="594"/>
      <c r="GUT236" s="594"/>
      <c r="GUU236" s="594"/>
      <c r="GUV236" s="594"/>
      <c r="GUW236" s="594"/>
      <c r="GUX236" s="594"/>
      <c r="GUY236" s="594"/>
      <c r="GUZ236" s="594"/>
      <c r="GVA236" s="594"/>
      <c r="GVB236" s="594"/>
      <c r="GVC236" s="594"/>
      <c r="GVD236" s="594"/>
      <c r="GVE236" s="594"/>
      <c r="GVF236" s="594"/>
      <c r="GVG236" s="594"/>
      <c r="GVH236" s="594"/>
      <c r="GVI236" s="594"/>
      <c r="GVJ236" s="594"/>
      <c r="GVK236" s="594"/>
      <c r="GVL236" s="594"/>
      <c r="GVM236" s="594"/>
      <c r="GVN236" s="594"/>
      <c r="GVO236" s="594"/>
      <c r="GVP236" s="594"/>
      <c r="GVQ236" s="594"/>
      <c r="GVR236" s="594"/>
      <c r="GVS236" s="594"/>
      <c r="GVT236" s="594"/>
      <c r="GVU236" s="594"/>
      <c r="GVV236" s="594"/>
      <c r="GVW236" s="594"/>
      <c r="GVX236" s="594"/>
      <c r="GVY236" s="594"/>
      <c r="GVZ236" s="594"/>
      <c r="GWA236" s="594"/>
      <c r="GWB236" s="594"/>
      <c r="GWC236" s="594"/>
      <c r="GWD236" s="594"/>
      <c r="GWE236" s="594"/>
      <c r="GWF236" s="594"/>
      <c r="GWG236" s="594"/>
      <c r="GWH236" s="594"/>
      <c r="GWI236" s="594"/>
      <c r="GWJ236" s="594"/>
      <c r="GWK236" s="594"/>
      <c r="GWL236" s="594"/>
      <c r="GWM236" s="594"/>
      <c r="GWN236" s="594"/>
      <c r="GWO236" s="594"/>
      <c r="GWP236" s="594"/>
      <c r="GWQ236" s="594"/>
      <c r="GWR236" s="594"/>
      <c r="GWS236" s="594"/>
      <c r="GWT236" s="594"/>
      <c r="GWU236" s="594"/>
      <c r="GWV236" s="594"/>
      <c r="GWW236" s="594"/>
      <c r="GWX236" s="594"/>
      <c r="GWY236" s="594"/>
      <c r="GWZ236" s="594"/>
      <c r="GXA236" s="594"/>
      <c r="GXB236" s="594"/>
      <c r="GXC236" s="594"/>
      <c r="GXD236" s="594"/>
      <c r="GXE236" s="594"/>
      <c r="GXF236" s="594"/>
      <c r="GXG236" s="594"/>
      <c r="GXH236" s="594"/>
      <c r="GXI236" s="594"/>
      <c r="GXJ236" s="594"/>
      <c r="GXK236" s="594"/>
      <c r="GXL236" s="594"/>
      <c r="GXM236" s="594"/>
      <c r="GXN236" s="594"/>
      <c r="GXO236" s="594"/>
      <c r="GXP236" s="594"/>
      <c r="GXQ236" s="594"/>
      <c r="GXR236" s="594"/>
      <c r="GXS236" s="594"/>
      <c r="GXT236" s="594"/>
      <c r="GXU236" s="594"/>
      <c r="GXV236" s="594"/>
      <c r="GXW236" s="594"/>
      <c r="GXX236" s="594"/>
      <c r="GXY236" s="594"/>
      <c r="GXZ236" s="594"/>
      <c r="GYA236" s="594"/>
      <c r="GYB236" s="594"/>
      <c r="GYC236" s="594"/>
      <c r="GYD236" s="594"/>
      <c r="GYE236" s="594"/>
      <c r="GYF236" s="594"/>
      <c r="GYG236" s="594"/>
      <c r="GYH236" s="594"/>
      <c r="GYI236" s="594"/>
      <c r="GYJ236" s="594"/>
      <c r="GYK236" s="594"/>
      <c r="GYL236" s="594"/>
      <c r="GYM236" s="594"/>
      <c r="GYN236" s="594"/>
      <c r="GYO236" s="594"/>
      <c r="GYP236" s="594"/>
      <c r="GYQ236" s="594"/>
      <c r="GYR236" s="594"/>
      <c r="GYS236" s="594"/>
      <c r="GYT236" s="594"/>
      <c r="GYU236" s="594"/>
      <c r="GYV236" s="594"/>
      <c r="GYW236" s="594"/>
      <c r="GYX236" s="594"/>
      <c r="GYY236" s="594"/>
      <c r="GYZ236" s="594"/>
      <c r="GZA236" s="594"/>
      <c r="GZB236" s="594"/>
      <c r="GZC236" s="594"/>
      <c r="GZD236" s="594"/>
      <c r="GZE236" s="594"/>
      <c r="GZF236" s="594"/>
      <c r="GZG236" s="594"/>
      <c r="GZH236" s="594"/>
      <c r="GZI236" s="594"/>
      <c r="GZJ236" s="594"/>
      <c r="GZK236" s="594"/>
      <c r="GZL236" s="594"/>
      <c r="GZM236" s="594"/>
      <c r="GZN236" s="594"/>
      <c r="GZO236" s="594"/>
      <c r="GZP236" s="594"/>
      <c r="GZQ236" s="594"/>
      <c r="GZR236" s="594"/>
      <c r="GZS236" s="594"/>
      <c r="GZT236" s="594"/>
      <c r="GZU236" s="594"/>
      <c r="GZV236" s="594"/>
      <c r="GZW236" s="594"/>
      <c r="GZX236" s="594"/>
      <c r="GZY236" s="594"/>
      <c r="GZZ236" s="594"/>
      <c r="HAA236" s="594"/>
      <c r="HAB236" s="594"/>
      <c r="HAC236" s="594"/>
      <c r="HAD236" s="594"/>
      <c r="HAE236" s="594"/>
      <c r="HAF236" s="594"/>
      <c r="HAG236" s="594"/>
      <c r="HAH236" s="594"/>
      <c r="HAI236" s="594"/>
      <c r="HAJ236" s="594"/>
      <c r="HAK236" s="594"/>
      <c r="HAL236" s="594"/>
      <c r="HAM236" s="594"/>
      <c r="HAN236" s="594"/>
      <c r="HAO236" s="594"/>
      <c r="HAP236" s="594"/>
      <c r="HAQ236" s="594"/>
      <c r="HAR236" s="594"/>
      <c r="HAS236" s="594"/>
      <c r="HAT236" s="594"/>
      <c r="HAU236" s="594"/>
      <c r="HAV236" s="594"/>
      <c r="HAW236" s="594"/>
      <c r="HAX236" s="594"/>
      <c r="HAY236" s="594"/>
      <c r="HAZ236" s="594"/>
      <c r="HBA236" s="594"/>
      <c r="HBB236" s="594"/>
      <c r="HBC236" s="594"/>
      <c r="HBD236" s="594"/>
      <c r="HBE236" s="594"/>
      <c r="HBF236" s="594"/>
      <c r="HBG236" s="594"/>
      <c r="HBH236" s="594"/>
      <c r="HBI236" s="594"/>
      <c r="HBJ236" s="594"/>
      <c r="HBK236" s="594"/>
      <c r="HBL236" s="594"/>
      <c r="HBM236" s="594"/>
      <c r="HBN236" s="594"/>
      <c r="HBO236" s="594"/>
      <c r="HBP236" s="594"/>
      <c r="HBQ236" s="594"/>
      <c r="HBR236" s="594"/>
      <c r="HBS236" s="594"/>
      <c r="HBT236" s="594"/>
      <c r="HBU236" s="594"/>
      <c r="HBV236" s="594"/>
      <c r="HBW236" s="594"/>
      <c r="HBX236" s="594"/>
      <c r="HBY236" s="594"/>
      <c r="HBZ236" s="594"/>
      <c r="HCA236" s="594"/>
      <c r="HCB236" s="594"/>
      <c r="HCC236" s="594"/>
      <c r="HCD236" s="594"/>
      <c r="HCE236" s="594"/>
      <c r="HCF236" s="594"/>
      <c r="HCG236" s="594"/>
      <c r="HCH236" s="594"/>
      <c r="HCI236" s="594"/>
      <c r="HCJ236" s="594"/>
      <c r="HCK236" s="594"/>
      <c r="HCL236" s="594"/>
      <c r="HCM236" s="594"/>
      <c r="HCN236" s="594"/>
      <c r="HCO236" s="594"/>
      <c r="HCP236" s="594"/>
      <c r="HCQ236" s="594"/>
      <c r="HCR236" s="594"/>
      <c r="HCS236" s="594"/>
      <c r="HCT236" s="594"/>
      <c r="HCU236" s="594"/>
      <c r="HCV236" s="594"/>
      <c r="HCW236" s="594"/>
      <c r="HCX236" s="594"/>
      <c r="HCY236" s="594"/>
      <c r="HCZ236" s="594"/>
      <c r="HDA236" s="594"/>
      <c r="HDB236" s="594"/>
      <c r="HDC236" s="594"/>
      <c r="HDD236" s="594"/>
      <c r="HDE236" s="594"/>
      <c r="HDF236" s="594"/>
      <c r="HDG236" s="594"/>
      <c r="HDH236" s="594"/>
      <c r="HDI236" s="594"/>
      <c r="HDJ236" s="594"/>
      <c r="HDK236" s="594"/>
      <c r="HDL236" s="594"/>
      <c r="HDM236" s="594"/>
      <c r="HDN236" s="594"/>
      <c r="HDO236" s="594"/>
      <c r="HDP236" s="594"/>
      <c r="HDQ236" s="594"/>
      <c r="HDR236" s="594"/>
      <c r="HDS236" s="594"/>
      <c r="HDT236" s="594"/>
      <c r="HDU236" s="594"/>
      <c r="HDV236" s="594"/>
      <c r="HDW236" s="594"/>
      <c r="HDX236" s="594"/>
      <c r="HDY236" s="594"/>
      <c r="HDZ236" s="594"/>
      <c r="HEA236" s="594"/>
      <c r="HEB236" s="594"/>
      <c r="HEC236" s="594"/>
      <c r="HED236" s="594"/>
      <c r="HEE236" s="594"/>
      <c r="HEF236" s="594"/>
      <c r="HEG236" s="594"/>
      <c r="HEH236" s="594"/>
      <c r="HEI236" s="594"/>
      <c r="HEJ236" s="594"/>
      <c r="HEK236" s="594"/>
      <c r="HEL236" s="594"/>
      <c r="HEM236" s="594"/>
      <c r="HEN236" s="594"/>
      <c r="HEO236" s="594"/>
      <c r="HEP236" s="594"/>
      <c r="HEQ236" s="594"/>
      <c r="HER236" s="594"/>
      <c r="HES236" s="594"/>
      <c r="HET236" s="594"/>
      <c r="HEU236" s="594"/>
      <c r="HEV236" s="594"/>
      <c r="HEW236" s="594"/>
      <c r="HEX236" s="594"/>
      <c r="HEY236" s="594"/>
      <c r="HEZ236" s="594"/>
      <c r="HFA236" s="594"/>
      <c r="HFB236" s="594"/>
      <c r="HFC236" s="594"/>
      <c r="HFD236" s="594"/>
      <c r="HFE236" s="594"/>
      <c r="HFF236" s="594"/>
      <c r="HFG236" s="594"/>
      <c r="HFH236" s="594"/>
      <c r="HFI236" s="594"/>
      <c r="HFJ236" s="594"/>
      <c r="HFK236" s="594"/>
      <c r="HFL236" s="594"/>
      <c r="HFM236" s="594"/>
      <c r="HFN236" s="594"/>
      <c r="HFO236" s="594"/>
      <c r="HFP236" s="594"/>
      <c r="HFQ236" s="594"/>
      <c r="HFR236" s="594"/>
      <c r="HFS236" s="594"/>
      <c r="HFT236" s="594"/>
      <c r="HFU236" s="594"/>
      <c r="HFV236" s="594"/>
      <c r="HFW236" s="594"/>
      <c r="HFX236" s="594"/>
      <c r="HFY236" s="594"/>
      <c r="HFZ236" s="594"/>
      <c r="HGA236" s="594"/>
      <c r="HGB236" s="594"/>
      <c r="HGC236" s="594"/>
      <c r="HGD236" s="594"/>
      <c r="HGE236" s="594"/>
      <c r="HGF236" s="594"/>
      <c r="HGG236" s="594"/>
      <c r="HGH236" s="594"/>
      <c r="HGI236" s="594"/>
      <c r="HGJ236" s="594"/>
      <c r="HGK236" s="594"/>
      <c r="HGL236" s="594"/>
      <c r="HGM236" s="594"/>
      <c r="HGN236" s="594"/>
      <c r="HGO236" s="594"/>
      <c r="HGP236" s="594"/>
      <c r="HGQ236" s="594"/>
      <c r="HGR236" s="594"/>
      <c r="HGS236" s="594"/>
      <c r="HGT236" s="594"/>
      <c r="HGU236" s="594"/>
      <c r="HGV236" s="594"/>
      <c r="HGW236" s="594"/>
      <c r="HGX236" s="594"/>
      <c r="HGY236" s="594"/>
      <c r="HGZ236" s="594"/>
      <c r="HHA236" s="594"/>
      <c r="HHB236" s="594"/>
      <c r="HHC236" s="594"/>
      <c r="HHD236" s="594"/>
      <c r="HHE236" s="594"/>
      <c r="HHF236" s="594"/>
      <c r="HHG236" s="594"/>
      <c r="HHH236" s="594"/>
      <c r="HHI236" s="594"/>
      <c r="HHJ236" s="594"/>
      <c r="HHK236" s="594"/>
      <c r="HHL236" s="594"/>
      <c r="HHM236" s="594"/>
      <c r="HHN236" s="594"/>
      <c r="HHO236" s="594"/>
      <c r="HHP236" s="594"/>
      <c r="HHQ236" s="594"/>
      <c r="HHR236" s="594"/>
      <c r="HHS236" s="594"/>
      <c r="HHT236" s="594"/>
      <c r="HHU236" s="594"/>
      <c r="HHV236" s="594"/>
      <c r="HHW236" s="594"/>
      <c r="HHX236" s="594"/>
      <c r="HHY236" s="594"/>
      <c r="HHZ236" s="594"/>
      <c r="HIA236" s="594"/>
      <c r="HIB236" s="594"/>
      <c r="HIC236" s="594"/>
      <c r="HID236" s="594"/>
      <c r="HIE236" s="594"/>
      <c r="HIF236" s="594"/>
      <c r="HIG236" s="594"/>
      <c r="HIH236" s="594"/>
      <c r="HII236" s="594"/>
      <c r="HIJ236" s="594"/>
      <c r="HIK236" s="594"/>
      <c r="HIL236" s="594"/>
      <c r="HIM236" s="594"/>
      <c r="HIN236" s="594"/>
      <c r="HIO236" s="594"/>
      <c r="HIP236" s="594"/>
      <c r="HIQ236" s="594"/>
      <c r="HIR236" s="594"/>
      <c r="HIS236" s="594"/>
      <c r="HIT236" s="594"/>
      <c r="HIU236" s="594"/>
      <c r="HIV236" s="594"/>
      <c r="HIW236" s="594"/>
      <c r="HIX236" s="594"/>
      <c r="HIY236" s="594"/>
      <c r="HIZ236" s="594"/>
      <c r="HJA236" s="594"/>
      <c r="HJB236" s="594"/>
      <c r="HJC236" s="594"/>
      <c r="HJD236" s="594"/>
      <c r="HJE236" s="594"/>
      <c r="HJF236" s="594"/>
      <c r="HJG236" s="594"/>
      <c r="HJH236" s="594"/>
      <c r="HJI236" s="594"/>
      <c r="HJJ236" s="594"/>
      <c r="HJK236" s="594"/>
      <c r="HJL236" s="594"/>
      <c r="HJM236" s="594"/>
      <c r="HJN236" s="594"/>
      <c r="HJO236" s="594"/>
      <c r="HJP236" s="594"/>
      <c r="HJQ236" s="594"/>
      <c r="HJR236" s="594"/>
      <c r="HJS236" s="594"/>
      <c r="HJT236" s="594"/>
      <c r="HJU236" s="594"/>
      <c r="HJV236" s="594"/>
      <c r="HJW236" s="594"/>
      <c r="HJX236" s="594"/>
      <c r="HJY236" s="594"/>
      <c r="HJZ236" s="594"/>
      <c r="HKA236" s="594"/>
      <c r="HKB236" s="594"/>
      <c r="HKC236" s="594"/>
      <c r="HKD236" s="594"/>
      <c r="HKE236" s="594"/>
      <c r="HKF236" s="594"/>
      <c r="HKG236" s="594"/>
      <c r="HKH236" s="594"/>
      <c r="HKI236" s="594"/>
      <c r="HKJ236" s="594"/>
      <c r="HKK236" s="594"/>
      <c r="HKL236" s="594"/>
      <c r="HKM236" s="594"/>
      <c r="HKN236" s="594"/>
      <c r="HKO236" s="594"/>
      <c r="HKP236" s="594"/>
      <c r="HKQ236" s="594"/>
      <c r="HKR236" s="594"/>
      <c r="HKS236" s="594"/>
      <c r="HKT236" s="594"/>
      <c r="HKU236" s="594"/>
      <c r="HKV236" s="594"/>
      <c r="HKW236" s="594"/>
      <c r="HKX236" s="594"/>
      <c r="HKY236" s="594"/>
      <c r="HKZ236" s="594"/>
      <c r="HLA236" s="594"/>
      <c r="HLB236" s="594"/>
      <c r="HLC236" s="594"/>
      <c r="HLD236" s="594"/>
      <c r="HLE236" s="594"/>
      <c r="HLF236" s="594"/>
      <c r="HLG236" s="594"/>
      <c r="HLH236" s="594"/>
      <c r="HLI236" s="594"/>
      <c r="HLJ236" s="594"/>
      <c r="HLK236" s="594"/>
      <c r="HLL236" s="594"/>
      <c r="HLM236" s="594"/>
      <c r="HLN236" s="594"/>
      <c r="HLO236" s="594"/>
      <c r="HLP236" s="594"/>
      <c r="HLQ236" s="594"/>
      <c r="HLR236" s="594"/>
      <c r="HLS236" s="594"/>
      <c r="HLT236" s="594"/>
      <c r="HLU236" s="594"/>
      <c r="HLV236" s="594"/>
      <c r="HLW236" s="594"/>
      <c r="HLX236" s="594"/>
      <c r="HLY236" s="594"/>
      <c r="HLZ236" s="594"/>
      <c r="HMA236" s="594"/>
      <c r="HMB236" s="594"/>
      <c r="HMC236" s="594"/>
      <c r="HMD236" s="594"/>
      <c r="HME236" s="594"/>
      <c r="HMF236" s="594"/>
      <c r="HMG236" s="594"/>
      <c r="HMH236" s="594"/>
      <c r="HMI236" s="594"/>
      <c r="HMJ236" s="594"/>
      <c r="HMK236" s="594"/>
      <c r="HML236" s="594"/>
      <c r="HMM236" s="594"/>
      <c r="HMN236" s="594"/>
      <c r="HMO236" s="594"/>
      <c r="HMP236" s="594"/>
      <c r="HMQ236" s="594"/>
      <c r="HMR236" s="594"/>
      <c r="HMS236" s="594"/>
      <c r="HMT236" s="594"/>
      <c r="HMU236" s="594"/>
      <c r="HMV236" s="594"/>
      <c r="HMW236" s="594"/>
      <c r="HMX236" s="594"/>
      <c r="HMY236" s="594"/>
      <c r="HMZ236" s="594"/>
      <c r="HNA236" s="594"/>
      <c r="HNB236" s="594"/>
      <c r="HNC236" s="594"/>
      <c r="HND236" s="594"/>
      <c r="HNE236" s="594"/>
      <c r="HNF236" s="594"/>
      <c r="HNG236" s="594"/>
      <c r="HNH236" s="594"/>
      <c r="HNI236" s="594"/>
      <c r="HNJ236" s="594"/>
      <c r="HNK236" s="594"/>
      <c r="HNL236" s="594"/>
      <c r="HNM236" s="594"/>
      <c r="HNN236" s="594"/>
      <c r="HNO236" s="594"/>
      <c r="HNP236" s="594"/>
      <c r="HNQ236" s="594"/>
      <c r="HNR236" s="594"/>
      <c r="HNS236" s="594"/>
      <c r="HNT236" s="594"/>
      <c r="HNU236" s="594"/>
      <c r="HNV236" s="594"/>
      <c r="HNW236" s="594"/>
      <c r="HNX236" s="594"/>
      <c r="HNY236" s="594"/>
      <c r="HNZ236" s="594"/>
      <c r="HOA236" s="594"/>
      <c r="HOB236" s="594"/>
      <c r="HOC236" s="594"/>
      <c r="HOD236" s="594"/>
      <c r="HOE236" s="594"/>
      <c r="HOF236" s="594"/>
      <c r="HOG236" s="594"/>
      <c r="HOH236" s="594"/>
      <c r="HOI236" s="594"/>
      <c r="HOJ236" s="594"/>
      <c r="HOK236" s="594"/>
      <c r="HOL236" s="594"/>
      <c r="HOM236" s="594"/>
      <c r="HON236" s="594"/>
      <c r="HOO236" s="594"/>
      <c r="HOP236" s="594"/>
      <c r="HOQ236" s="594"/>
      <c r="HOR236" s="594"/>
      <c r="HOS236" s="594"/>
      <c r="HOT236" s="594"/>
      <c r="HOU236" s="594"/>
      <c r="HOV236" s="594"/>
      <c r="HOW236" s="594"/>
      <c r="HOX236" s="594"/>
      <c r="HOY236" s="594"/>
      <c r="HOZ236" s="594"/>
      <c r="HPA236" s="594"/>
      <c r="HPB236" s="594"/>
      <c r="HPC236" s="594"/>
      <c r="HPD236" s="594"/>
      <c r="HPE236" s="594"/>
      <c r="HPF236" s="594"/>
      <c r="HPG236" s="594"/>
      <c r="HPH236" s="594"/>
      <c r="HPI236" s="594"/>
      <c r="HPJ236" s="594"/>
      <c r="HPK236" s="594"/>
      <c r="HPL236" s="594"/>
      <c r="HPM236" s="594"/>
      <c r="HPN236" s="594"/>
      <c r="HPO236" s="594"/>
      <c r="HPP236" s="594"/>
      <c r="HPQ236" s="594"/>
      <c r="HPR236" s="594"/>
      <c r="HPS236" s="594"/>
      <c r="HPT236" s="594"/>
      <c r="HPU236" s="594"/>
      <c r="HPV236" s="594"/>
      <c r="HPW236" s="594"/>
      <c r="HPX236" s="594"/>
      <c r="HPY236" s="594"/>
      <c r="HPZ236" s="594"/>
      <c r="HQA236" s="594"/>
      <c r="HQB236" s="594"/>
      <c r="HQC236" s="594"/>
      <c r="HQD236" s="594"/>
      <c r="HQE236" s="594"/>
      <c r="HQF236" s="594"/>
      <c r="HQG236" s="594"/>
      <c r="HQH236" s="594"/>
      <c r="HQI236" s="594"/>
      <c r="HQJ236" s="594"/>
      <c r="HQK236" s="594"/>
      <c r="HQL236" s="594"/>
      <c r="HQM236" s="594"/>
      <c r="HQN236" s="594"/>
      <c r="HQO236" s="594"/>
      <c r="HQP236" s="594"/>
      <c r="HQQ236" s="594"/>
      <c r="HQR236" s="594"/>
      <c r="HQS236" s="594"/>
      <c r="HQT236" s="594"/>
      <c r="HQU236" s="594"/>
      <c r="HQV236" s="594"/>
      <c r="HQW236" s="594"/>
      <c r="HQX236" s="594"/>
      <c r="HQY236" s="594"/>
      <c r="HQZ236" s="594"/>
      <c r="HRA236" s="594"/>
      <c r="HRB236" s="594"/>
      <c r="HRC236" s="594"/>
      <c r="HRD236" s="594"/>
      <c r="HRE236" s="594"/>
      <c r="HRF236" s="594"/>
      <c r="HRG236" s="594"/>
      <c r="HRH236" s="594"/>
      <c r="HRI236" s="594"/>
      <c r="HRJ236" s="594"/>
      <c r="HRK236" s="594"/>
      <c r="HRL236" s="594"/>
      <c r="HRM236" s="594"/>
      <c r="HRN236" s="594"/>
      <c r="HRO236" s="594"/>
      <c r="HRP236" s="594"/>
      <c r="HRQ236" s="594"/>
      <c r="HRR236" s="594"/>
      <c r="HRS236" s="594"/>
      <c r="HRT236" s="594"/>
      <c r="HRU236" s="594"/>
      <c r="HRV236" s="594"/>
      <c r="HRW236" s="594"/>
      <c r="HRX236" s="594"/>
      <c r="HRY236" s="594"/>
      <c r="HRZ236" s="594"/>
      <c r="HSA236" s="594"/>
      <c r="HSB236" s="594"/>
      <c r="HSC236" s="594"/>
      <c r="HSD236" s="594"/>
      <c r="HSE236" s="594"/>
      <c r="HSF236" s="594"/>
      <c r="HSG236" s="594"/>
      <c r="HSH236" s="594"/>
      <c r="HSI236" s="594"/>
      <c r="HSJ236" s="594"/>
      <c r="HSK236" s="594"/>
      <c r="HSL236" s="594"/>
      <c r="HSM236" s="594"/>
      <c r="HSN236" s="594"/>
      <c r="HSO236" s="594"/>
      <c r="HSP236" s="594"/>
      <c r="HSQ236" s="594"/>
      <c r="HSR236" s="594"/>
      <c r="HSS236" s="594"/>
      <c r="HST236" s="594"/>
      <c r="HSU236" s="594"/>
      <c r="HSV236" s="594"/>
      <c r="HSW236" s="594"/>
      <c r="HSX236" s="594"/>
      <c r="HSY236" s="594"/>
      <c r="HSZ236" s="594"/>
      <c r="HTA236" s="594"/>
      <c r="HTB236" s="594"/>
      <c r="HTC236" s="594"/>
      <c r="HTD236" s="594"/>
      <c r="HTE236" s="594"/>
      <c r="HTF236" s="594"/>
      <c r="HTG236" s="594"/>
      <c r="HTH236" s="594"/>
      <c r="HTI236" s="594"/>
      <c r="HTJ236" s="594"/>
      <c r="HTK236" s="594"/>
      <c r="HTL236" s="594"/>
      <c r="HTM236" s="594"/>
      <c r="HTN236" s="594"/>
      <c r="HTO236" s="594"/>
      <c r="HTP236" s="594"/>
      <c r="HTQ236" s="594"/>
      <c r="HTR236" s="594"/>
      <c r="HTS236" s="594"/>
      <c r="HTT236" s="594"/>
      <c r="HTU236" s="594"/>
      <c r="HTV236" s="594"/>
      <c r="HTW236" s="594"/>
      <c r="HTX236" s="594"/>
      <c r="HTY236" s="594"/>
      <c r="HTZ236" s="594"/>
      <c r="HUA236" s="594"/>
      <c r="HUB236" s="594"/>
      <c r="HUC236" s="594"/>
      <c r="HUD236" s="594"/>
      <c r="HUE236" s="594"/>
      <c r="HUF236" s="594"/>
      <c r="HUG236" s="594"/>
      <c r="HUH236" s="594"/>
      <c r="HUI236" s="594"/>
      <c r="HUJ236" s="594"/>
      <c r="HUK236" s="594"/>
      <c r="HUL236" s="594"/>
      <c r="HUM236" s="594"/>
      <c r="HUN236" s="594"/>
      <c r="HUO236" s="594"/>
      <c r="HUP236" s="594"/>
      <c r="HUQ236" s="594"/>
      <c r="HUR236" s="594"/>
      <c r="HUS236" s="594"/>
      <c r="HUT236" s="594"/>
      <c r="HUU236" s="594"/>
      <c r="HUV236" s="594"/>
      <c r="HUW236" s="594"/>
      <c r="HUX236" s="594"/>
      <c r="HUY236" s="594"/>
      <c r="HUZ236" s="594"/>
      <c r="HVA236" s="594"/>
      <c r="HVB236" s="594"/>
      <c r="HVC236" s="594"/>
      <c r="HVD236" s="594"/>
      <c r="HVE236" s="594"/>
      <c r="HVF236" s="594"/>
      <c r="HVG236" s="594"/>
      <c r="HVH236" s="594"/>
      <c r="HVI236" s="594"/>
      <c r="HVJ236" s="594"/>
      <c r="HVK236" s="594"/>
      <c r="HVL236" s="594"/>
      <c r="HVM236" s="594"/>
      <c r="HVN236" s="594"/>
      <c r="HVO236" s="594"/>
      <c r="HVP236" s="594"/>
      <c r="HVQ236" s="594"/>
      <c r="HVR236" s="594"/>
      <c r="HVS236" s="594"/>
      <c r="HVT236" s="594"/>
      <c r="HVU236" s="594"/>
      <c r="HVV236" s="594"/>
      <c r="HVW236" s="594"/>
      <c r="HVX236" s="594"/>
      <c r="HVY236" s="594"/>
      <c r="HVZ236" s="594"/>
      <c r="HWA236" s="594"/>
      <c r="HWB236" s="594"/>
      <c r="HWC236" s="594"/>
      <c r="HWD236" s="594"/>
      <c r="HWE236" s="594"/>
      <c r="HWF236" s="594"/>
      <c r="HWG236" s="594"/>
      <c r="HWH236" s="594"/>
      <c r="HWI236" s="594"/>
      <c r="HWJ236" s="594"/>
      <c r="HWK236" s="594"/>
      <c r="HWL236" s="594"/>
      <c r="HWM236" s="594"/>
      <c r="HWN236" s="594"/>
      <c r="HWO236" s="594"/>
      <c r="HWP236" s="594"/>
      <c r="HWQ236" s="594"/>
      <c r="HWR236" s="594"/>
      <c r="HWS236" s="594"/>
      <c r="HWT236" s="594"/>
      <c r="HWU236" s="594"/>
      <c r="HWV236" s="594"/>
      <c r="HWW236" s="594"/>
      <c r="HWX236" s="594"/>
      <c r="HWY236" s="594"/>
      <c r="HWZ236" s="594"/>
      <c r="HXA236" s="594"/>
      <c r="HXB236" s="594"/>
      <c r="HXC236" s="594"/>
      <c r="HXD236" s="594"/>
      <c r="HXE236" s="594"/>
      <c r="HXF236" s="594"/>
      <c r="HXG236" s="594"/>
      <c r="HXH236" s="594"/>
      <c r="HXI236" s="594"/>
      <c r="HXJ236" s="594"/>
      <c r="HXK236" s="594"/>
      <c r="HXL236" s="594"/>
      <c r="HXM236" s="594"/>
      <c r="HXN236" s="594"/>
      <c r="HXO236" s="594"/>
      <c r="HXP236" s="594"/>
      <c r="HXQ236" s="594"/>
      <c r="HXR236" s="594"/>
      <c r="HXS236" s="594"/>
      <c r="HXT236" s="594"/>
      <c r="HXU236" s="594"/>
      <c r="HXV236" s="594"/>
      <c r="HXW236" s="594"/>
      <c r="HXX236" s="594"/>
      <c r="HXY236" s="594"/>
      <c r="HXZ236" s="594"/>
      <c r="HYA236" s="594"/>
      <c r="HYB236" s="594"/>
      <c r="HYC236" s="594"/>
      <c r="HYD236" s="594"/>
      <c r="HYE236" s="594"/>
      <c r="HYF236" s="594"/>
      <c r="HYG236" s="594"/>
      <c r="HYH236" s="594"/>
      <c r="HYI236" s="594"/>
      <c r="HYJ236" s="594"/>
      <c r="HYK236" s="594"/>
      <c r="HYL236" s="594"/>
      <c r="HYM236" s="594"/>
      <c r="HYN236" s="594"/>
      <c r="HYO236" s="594"/>
      <c r="HYP236" s="594"/>
      <c r="HYQ236" s="594"/>
      <c r="HYR236" s="594"/>
      <c r="HYS236" s="594"/>
      <c r="HYT236" s="594"/>
      <c r="HYU236" s="594"/>
      <c r="HYV236" s="594"/>
      <c r="HYW236" s="594"/>
      <c r="HYX236" s="594"/>
      <c r="HYY236" s="594"/>
      <c r="HYZ236" s="594"/>
      <c r="HZA236" s="594"/>
      <c r="HZB236" s="594"/>
      <c r="HZC236" s="594"/>
      <c r="HZD236" s="594"/>
      <c r="HZE236" s="594"/>
      <c r="HZF236" s="594"/>
      <c r="HZG236" s="594"/>
      <c r="HZH236" s="594"/>
      <c r="HZI236" s="594"/>
      <c r="HZJ236" s="594"/>
      <c r="HZK236" s="594"/>
      <c r="HZL236" s="594"/>
      <c r="HZM236" s="594"/>
      <c r="HZN236" s="594"/>
      <c r="HZO236" s="594"/>
      <c r="HZP236" s="594"/>
      <c r="HZQ236" s="594"/>
      <c r="HZR236" s="594"/>
      <c r="HZS236" s="594"/>
      <c r="HZT236" s="594"/>
      <c r="HZU236" s="594"/>
      <c r="HZV236" s="594"/>
      <c r="HZW236" s="594"/>
      <c r="HZX236" s="594"/>
      <c r="HZY236" s="594"/>
      <c r="HZZ236" s="594"/>
      <c r="IAA236" s="594"/>
      <c r="IAB236" s="594"/>
      <c r="IAC236" s="594"/>
      <c r="IAD236" s="594"/>
      <c r="IAE236" s="594"/>
      <c r="IAF236" s="594"/>
      <c r="IAG236" s="594"/>
      <c r="IAH236" s="594"/>
      <c r="IAI236" s="594"/>
      <c r="IAJ236" s="594"/>
      <c r="IAK236" s="594"/>
      <c r="IAL236" s="594"/>
      <c r="IAM236" s="594"/>
      <c r="IAN236" s="594"/>
      <c r="IAO236" s="594"/>
      <c r="IAP236" s="594"/>
      <c r="IAQ236" s="594"/>
      <c r="IAR236" s="594"/>
      <c r="IAS236" s="594"/>
      <c r="IAT236" s="594"/>
      <c r="IAU236" s="594"/>
      <c r="IAV236" s="594"/>
      <c r="IAW236" s="594"/>
      <c r="IAX236" s="594"/>
      <c r="IAY236" s="594"/>
      <c r="IAZ236" s="594"/>
      <c r="IBA236" s="594"/>
      <c r="IBB236" s="594"/>
      <c r="IBC236" s="594"/>
      <c r="IBD236" s="594"/>
      <c r="IBE236" s="594"/>
      <c r="IBF236" s="594"/>
      <c r="IBG236" s="594"/>
      <c r="IBH236" s="594"/>
      <c r="IBI236" s="594"/>
      <c r="IBJ236" s="594"/>
      <c r="IBK236" s="594"/>
      <c r="IBL236" s="594"/>
      <c r="IBM236" s="594"/>
      <c r="IBN236" s="594"/>
      <c r="IBO236" s="594"/>
      <c r="IBP236" s="594"/>
      <c r="IBQ236" s="594"/>
      <c r="IBR236" s="594"/>
      <c r="IBS236" s="594"/>
      <c r="IBT236" s="594"/>
      <c r="IBU236" s="594"/>
      <c r="IBV236" s="594"/>
      <c r="IBW236" s="594"/>
      <c r="IBX236" s="594"/>
      <c r="IBY236" s="594"/>
      <c r="IBZ236" s="594"/>
      <c r="ICA236" s="594"/>
      <c r="ICB236" s="594"/>
      <c r="ICC236" s="594"/>
      <c r="ICD236" s="594"/>
      <c r="ICE236" s="594"/>
      <c r="ICF236" s="594"/>
      <c r="ICG236" s="594"/>
      <c r="ICH236" s="594"/>
      <c r="ICI236" s="594"/>
      <c r="ICJ236" s="594"/>
      <c r="ICK236" s="594"/>
      <c r="ICL236" s="594"/>
      <c r="ICM236" s="594"/>
      <c r="ICN236" s="594"/>
      <c r="ICO236" s="594"/>
      <c r="ICP236" s="594"/>
      <c r="ICQ236" s="594"/>
      <c r="ICR236" s="594"/>
      <c r="ICS236" s="594"/>
      <c r="ICT236" s="594"/>
      <c r="ICU236" s="594"/>
      <c r="ICV236" s="594"/>
      <c r="ICW236" s="594"/>
      <c r="ICX236" s="594"/>
      <c r="ICY236" s="594"/>
      <c r="ICZ236" s="594"/>
      <c r="IDA236" s="594"/>
      <c r="IDB236" s="594"/>
      <c r="IDC236" s="594"/>
      <c r="IDD236" s="594"/>
      <c r="IDE236" s="594"/>
      <c r="IDF236" s="594"/>
      <c r="IDG236" s="594"/>
      <c r="IDH236" s="594"/>
      <c r="IDI236" s="594"/>
      <c r="IDJ236" s="594"/>
      <c r="IDK236" s="594"/>
      <c r="IDL236" s="594"/>
      <c r="IDM236" s="594"/>
      <c r="IDN236" s="594"/>
      <c r="IDO236" s="594"/>
      <c r="IDP236" s="594"/>
      <c r="IDQ236" s="594"/>
      <c r="IDR236" s="594"/>
      <c r="IDS236" s="594"/>
      <c r="IDT236" s="594"/>
      <c r="IDU236" s="594"/>
      <c r="IDV236" s="594"/>
      <c r="IDW236" s="594"/>
      <c r="IDX236" s="594"/>
      <c r="IDY236" s="594"/>
      <c r="IDZ236" s="594"/>
      <c r="IEA236" s="594"/>
      <c r="IEB236" s="594"/>
      <c r="IEC236" s="594"/>
      <c r="IED236" s="594"/>
      <c r="IEE236" s="594"/>
      <c r="IEF236" s="594"/>
      <c r="IEG236" s="594"/>
      <c r="IEH236" s="594"/>
      <c r="IEI236" s="594"/>
      <c r="IEJ236" s="594"/>
      <c r="IEK236" s="594"/>
      <c r="IEL236" s="594"/>
      <c r="IEM236" s="594"/>
      <c r="IEN236" s="594"/>
      <c r="IEO236" s="594"/>
      <c r="IEP236" s="594"/>
      <c r="IEQ236" s="594"/>
      <c r="IER236" s="594"/>
      <c r="IES236" s="594"/>
      <c r="IET236" s="594"/>
      <c r="IEU236" s="594"/>
      <c r="IEV236" s="594"/>
      <c r="IEW236" s="594"/>
      <c r="IEX236" s="594"/>
      <c r="IEY236" s="594"/>
      <c r="IEZ236" s="594"/>
      <c r="IFA236" s="594"/>
      <c r="IFB236" s="594"/>
      <c r="IFC236" s="594"/>
      <c r="IFD236" s="594"/>
      <c r="IFE236" s="594"/>
      <c r="IFF236" s="594"/>
      <c r="IFG236" s="594"/>
      <c r="IFH236" s="594"/>
      <c r="IFI236" s="594"/>
      <c r="IFJ236" s="594"/>
      <c r="IFK236" s="594"/>
      <c r="IFL236" s="594"/>
      <c r="IFM236" s="594"/>
      <c r="IFN236" s="594"/>
      <c r="IFO236" s="594"/>
      <c r="IFP236" s="594"/>
      <c r="IFQ236" s="594"/>
      <c r="IFR236" s="594"/>
      <c r="IFS236" s="594"/>
      <c r="IFT236" s="594"/>
      <c r="IFU236" s="594"/>
      <c r="IFV236" s="594"/>
      <c r="IFW236" s="594"/>
      <c r="IFX236" s="594"/>
      <c r="IFY236" s="594"/>
      <c r="IFZ236" s="594"/>
      <c r="IGA236" s="594"/>
      <c r="IGB236" s="594"/>
      <c r="IGC236" s="594"/>
      <c r="IGD236" s="594"/>
      <c r="IGE236" s="594"/>
      <c r="IGF236" s="594"/>
      <c r="IGG236" s="594"/>
      <c r="IGH236" s="594"/>
      <c r="IGI236" s="594"/>
      <c r="IGJ236" s="594"/>
      <c r="IGK236" s="594"/>
      <c r="IGL236" s="594"/>
      <c r="IGM236" s="594"/>
      <c r="IGN236" s="594"/>
      <c r="IGO236" s="594"/>
      <c r="IGP236" s="594"/>
      <c r="IGQ236" s="594"/>
      <c r="IGR236" s="594"/>
      <c r="IGS236" s="594"/>
      <c r="IGT236" s="594"/>
      <c r="IGU236" s="594"/>
      <c r="IGV236" s="594"/>
      <c r="IGW236" s="594"/>
      <c r="IGX236" s="594"/>
      <c r="IGY236" s="594"/>
      <c r="IGZ236" s="594"/>
      <c r="IHA236" s="594"/>
      <c r="IHB236" s="594"/>
      <c r="IHC236" s="594"/>
      <c r="IHD236" s="594"/>
      <c r="IHE236" s="594"/>
      <c r="IHF236" s="594"/>
      <c r="IHG236" s="594"/>
      <c r="IHH236" s="594"/>
      <c r="IHI236" s="594"/>
      <c r="IHJ236" s="594"/>
      <c r="IHK236" s="594"/>
      <c r="IHL236" s="594"/>
      <c r="IHM236" s="594"/>
      <c r="IHN236" s="594"/>
      <c r="IHO236" s="594"/>
      <c r="IHP236" s="594"/>
      <c r="IHQ236" s="594"/>
      <c r="IHR236" s="594"/>
      <c r="IHS236" s="594"/>
      <c r="IHT236" s="594"/>
      <c r="IHU236" s="594"/>
      <c r="IHV236" s="594"/>
      <c r="IHW236" s="594"/>
      <c r="IHX236" s="594"/>
      <c r="IHY236" s="594"/>
      <c r="IHZ236" s="594"/>
      <c r="IIA236" s="594"/>
      <c r="IIB236" s="594"/>
      <c r="IIC236" s="594"/>
      <c r="IID236" s="594"/>
      <c r="IIE236" s="594"/>
      <c r="IIF236" s="594"/>
      <c r="IIG236" s="594"/>
      <c r="IIH236" s="594"/>
      <c r="III236" s="594"/>
      <c r="IIJ236" s="594"/>
      <c r="IIK236" s="594"/>
      <c r="IIL236" s="594"/>
      <c r="IIM236" s="594"/>
      <c r="IIN236" s="594"/>
      <c r="IIO236" s="594"/>
      <c r="IIP236" s="594"/>
      <c r="IIQ236" s="594"/>
      <c r="IIR236" s="594"/>
      <c r="IIS236" s="594"/>
      <c r="IIT236" s="594"/>
      <c r="IIU236" s="594"/>
      <c r="IIV236" s="594"/>
      <c r="IIW236" s="594"/>
      <c r="IIX236" s="594"/>
      <c r="IIY236" s="594"/>
      <c r="IIZ236" s="594"/>
      <c r="IJA236" s="594"/>
      <c r="IJB236" s="594"/>
      <c r="IJC236" s="594"/>
      <c r="IJD236" s="594"/>
      <c r="IJE236" s="594"/>
      <c r="IJF236" s="594"/>
      <c r="IJG236" s="594"/>
      <c r="IJH236" s="594"/>
      <c r="IJI236" s="594"/>
      <c r="IJJ236" s="594"/>
      <c r="IJK236" s="594"/>
      <c r="IJL236" s="594"/>
      <c r="IJM236" s="594"/>
      <c r="IJN236" s="594"/>
      <c r="IJO236" s="594"/>
      <c r="IJP236" s="594"/>
      <c r="IJQ236" s="594"/>
      <c r="IJR236" s="594"/>
      <c r="IJS236" s="594"/>
      <c r="IJT236" s="594"/>
      <c r="IJU236" s="594"/>
      <c r="IJV236" s="594"/>
      <c r="IJW236" s="594"/>
      <c r="IJX236" s="594"/>
      <c r="IJY236" s="594"/>
      <c r="IJZ236" s="594"/>
      <c r="IKA236" s="594"/>
      <c r="IKB236" s="594"/>
      <c r="IKC236" s="594"/>
      <c r="IKD236" s="594"/>
      <c r="IKE236" s="594"/>
      <c r="IKF236" s="594"/>
      <c r="IKG236" s="594"/>
      <c r="IKH236" s="594"/>
      <c r="IKI236" s="594"/>
      <c r="IKJ236" s="594"/>
      <c r="IKK236" s="594"/>
      <c r="IKL236" s="594"/>
      <c r="IKM236" s="594"/>
      <c r="IKN236" s="594"/>
      <c r="IKO236" s="594"/>
      <c r="IKP236" s="594"/>
      <c r="IKQ236" s="594"/>
      <c r="IKR236" s="594"/>
      <c r="IKS236" s="594"/>
      <c r="IKT236" s="594"/>
      <c r="IKU236" s="594"/>
      <c r="IKV236" s="594"/>
      <c r="IKW236" s="594"/>
      <c r="IKX236" s="594"/>
      <c r="IKY236" s="594"/>
      <c r="IKZ236" s="594"/>
      <c r="ILA236" s="594"/>
      <c r="ILB236" s="594"/>
      <c r="ILC236" s="594"/>
      <c r="ILD236" s="594"/>
      <c r="ILE236" s="594"/>
      <c r="ILF236" s="594"/>
      <c r="ILG236" s="594"/>
      <c r="ILH236" s="594"/>
      <c r="ILI236" s="594"/>
      <c r="ILJ236" s="594"/>
      <c r="ILK236" s="594"/>
      <c r="ILL236" s="594"/>
      <c r="ILM236" s="594"/>
      <c r="ILN236" s="594"/>
      <c r="ILO236" s="594"/>
      <c r="ILP236" s="594"/>
      <c r="ILQ236" s="594"/>
      <c r="ILR236" s="594"/>
      <c r="ILS236" s="594"/>
      <c r="ILT236" s="594"/>
      <c r="ILU236" s="594"/>
      <c r="ILV236" s="594"/>
      <c r="ILW236" s="594"/>
      <c r="ILX236" s="594"/>
      <c r="ILY236" s="594"/>
      <c r="ILZ236" s="594"/>
      <c r="IMA236" s="594"/>
      <c r="IMB236" s="594"/>
      <c r="IMC236" s="594"/>
      <c r="IMD236" s="594"/>
      <c r="IME236" s="594"/>
      <c r="IMF236" s="594"/>
      <c r="IMG236" s="594"/>
      <c r="IMH236" s="594"/>
      <c r="IMI236" s="594"/>
      <c r="IMJ236" s="594"/>
      <c r="IMK236" s="594"/>
      <c r="IML236" s="594"/>
      <c r="IMM236" s="594"/>
      <c r="IMN236" s="594"/>
      <c r="IMO236" s="594"/>
      <c r="IMP236" s="594"/>
      <c r="IMQ236" s="594"/>
      <c r="IMR236" s="594"/>
      <c r="IMS236" s="594"/>
      <c r="IMT236" s="594"/>
      <c r="IMU236" s="594"/>
      <c r="IMV236" s="594"/>
      <c r="IMW236" s="594"/>
      <c r="IMX236" s="594"/>
      <c r="IMY236" s="594"/>
      <c r="IMZ236" s="594"/>
      <c r="INA236" s="594"/>
      <c r="INB236" s="594"/>
      <c r="INC236" s="594"/>
      <c r="IND236" s="594"/>
      <c r="INE236" s="594"/>
      <c r="INF236" s="594"/>
      <c r="ING236" s="594"/>
      <c r="INH236" s="594"/>
      <c r="INI236" s="594"/>
      <c r="INJ236" s="594"/>
      <c r="INK236" s="594"/>
      <c r="INL236" s="594"/>
      <c r="INM236" s="594"/>
      <c r="INN236" s="594"/>
      <c r="INO236" s="594"/>
      <c r="INP236" s="594"/>
      <c r="INQ236" s="594"/>
      <c r="INR236" s="594"/>
      <c r="INS236" s="594"/>
      <c r="INT236" s="594"/>
      <c r="INU236" s="594"/>
      <c r="INV236" s="594"/>
      <c r="INW236" s="594"/>
      <c r="INX236" s="594"/>
      <c r="INY236" s="594"/>
      <c r="INZ236" s="594"/>
      <c r="IOA236" s="594"/>
      <c r="IOB236" s="594"/>
      <c r="IOC236" s="594"/>
      <c r="IOD236" s="594"/>
      <c r="IOE236" s="594"/>
      <c r="IOF236" s="594"/>
      <c r="IOG236" s="594"/>
      <c r="IOH236" s="594"/>
      <c r="IOI236" s="594"/>
      <c r="IOJ236" s="594"/>
      <c r="IOK236" s="594"/>
      <c r="IOL236" s="594"/>
      <c r="IOM236" s="594"/>
      <c r="ION236" s="594"/>
      <c r="IOO236" s="594"/>
      <c r="IOP236" s="594"/>
      <c r="IOQ236" s="594"/>
      <c r="IOR236" s="594"/>
      <c r="IOS236" s="594"/>
      <c r="IOT236" s="594"/>
      <c r="IOU236" s="594"/>
      <c r="IOV236" s="594"/>
      <c r="IOW236" s="594"/>
      <c r="IOX236" s="594"/>
      <c r="IOY236" s="594"/>
      <c r="IOZ236" s="594"/>
      <c r="IPA236" s="594"/>
      <c r="IPB236" s="594"/>
      <c r="IPC236" s="594"/>
      <c r="IPD236" s="594"/>
      <c r="IPE236" s="594"/>
      <c r="IPF236" s="594"/>
      <c r="IPG236" s="594"/>
      <c r="IPH236" s="594"/>
      <c r="IPI236" s="594"/>
      <c r="IPJ236" s="594"/>
      <c r="IPK236" s="594"/>
      <c r="IPL236" s="594"/>
      <c r="IPM236" s="594"/>
      <c r="IPN236" s="594"/>
      <c r="IPO236" s="594"/>
      <c r="IPP236" s="594"/>
      <c r="IPQ236" s="594"/>
      <c r="IPR236" s="594"/>
      <c r="IPS236" s="594"/>
      <c r="IPT236" s="594"/>
      <c r="IPU236" s="594"/>
      <c r="IPV236" s="594"/>
      <c r="IPW236" s="594"/>
      <c r="IPX236" s="594"/>
      <c r="IPY236" s="594"/>
      <c r="IPZ236" s="594"/>
      <c r="IQA236" s="594"/>
      <c r="IQB236" s="594"/>
      <c r="IQC236" s="594"/>
      <c r="IQD236" s="594"/>
      <c r="IQE236" s="594"/>
      <c r="IQF236" s="594"/>
      <c r="IQG236" s="594"/>
      <c r="IQH236" s="594"/>
      <c r="IQI236" s="594"/>
      <c r="IQJ236" s="594"/>
      <c r="IQK236" s="594"/>
      <c r="IQL236" s="594"/>
      <c r="IQM236" s="594"/>
      <c r="IQN236" s="594"/>
      <c r="IQO236" s="594"/>
      <c r="IQP236" s="594"/>
      <c r="IQQ236" s="594"/>
      <c r="IQR236" s="594"/>
      <c r="IQS236" s="594"/>
      <c r="IQT236" s="594"/>
      <c r="IQU236" s="594"/>
      <c r="IQV236" s="594"/>
      <c r="IQW236" s="594"/>
      <c r="IQX236" s="594"/>
      <c r="IQY236" s="594"/>
      <c r="IQZ236" s="594"/>
      <c r="IRA236" s="594"/>
      <c r="IRB236" s="594"/>
      <c r="IRC236" s="594"/>
      <c r="IRD236" s="594"/>
      <c r="IRE236" s="594"/>
      <c r="IRF236" s="594"/>
      <c r="IRG236" s="594"/>
      <c r="IRH236" s="594"/>
      <c r="IRI236" s="594"/>
      <c r="IRJ236" s="594"/>
      <c r="IRK236" s="594"/>
      <c r="IRL236" s="594"/>
      <c r="IRM236" s="594"/>
      <c r="IRN236" s="594"/>
      <c r="IRO236" s="594"/>
      <c r="IRP236" s="594"/>
      <c r="IRQ236" s="594"/>
      <c r="IRR236" s="594"/>
      <c r="IRS236" s="594"/>
      <c r="IRT236" s="594"/>
      <c r="IRU236" s="594"/>
      <c r="IRV236" s="594"/>
      <c r="IRW236" s="594"/>
      <c r="IRX236" s="594"/>
      <c r="IRY236" s="594"/>
      <c r="IRZ236" s="594"/>
      <c r="ISA236" s="594"/>
      <c r="ISB236" s="594"/>
      <c r="ISC236" s="594"/>
      <c r="ISD236" s="594"/>
      <c r="ISE236" s="594"/>
      <c r="ISF236" s="594"/>
      <c r="ISG236" s="594"/>
      <c r="ISH236" s="594"/>
      <c r="ISI236" s="594"/>
      <c r="ISJ236" s="594"/>
      <c r="ISK236" s="594"/>
      <c r="ISL236" s="594"/>
      <c r="ISM236" s="594"/>
      <c r="ISN236" s="594"/>
      <c r="ISO236" s="594"/>
      <c r="ISP236" s="594"/>
      <c r="ISQ236" s="594"/>
      <c r="ISR236" s="594"/>
      <c r="ISS236" s="594"/>
      <c r="IST236" s="594"/>
      <c r="ISU236" s="594"/>
      <c r="ISV236" s="594"/>
      <c r="ISW236" s="594"/>
      <c r="ISX236" s="594"/>
      <c r="ISY236" s="594"/>
      <c r="ISZ236" s="594"/>
      <c r="ITA236" s="594"/>
      <c r="ITB236" s="594"/>
      <c r="ITC236" s="594"/>
      <c r="ITD236" s="594"/>
      <c r="ITE236" s="594"/>
      <c r="ITF236" s="594"/>
      <c r="ITG236" s="594"/>
      <c r="ITH236" s="594"/>
      <c r="ITI236" s="594"/>
      <c r="ITJ236" s="594"/>
      <c r="ITK236" s="594"/>
      <c r="ITL236" s="594"/>
      <c r="ITM236" s="594"/>
      <c r="ITN236" s="594"/>
      <c r="ITO236" s="594"/>
      <c r="ITP236" s="594"/>
      <c r="ITQ236" s="594"/>
      <c r="ITR236" s="594"/>
      <c r="ITS236" s="594"/>
      <c r="ITT236" s="594"/>
      <c r="ITU236" s="594"/>
      <c r="ITV236" s="594"/>
      <c r="ITW236" s="594"/>
      <c r="ITX236" s="594"/>
      <c r="ITY236" s="594"/>
      <c r="ITZ236" s="594"/>
      <c r="IUA236" s="594"/>
      <c r="IUB236" s="594"/>
      <c r="IUC236" s="594"/>
      <c r="IUD236" s="594"/>
      <c r="IUE236" s="594"/>
      <c r="IUF236" s="594"/>
      <c r="IUG236" s="594"/>
      <c r="IUH236" s="594"/>
      <c r="IUI236" s="594"/>
      <c r="IUJ236" s="594"/>
      <c r="IUK236" s="594"/>
      <c r="IUL236" s="594"/>
      <c r="IUM236" s="594"/>
      <c r="IUN236" s="594"/>
      <c r="IUO236" s="594"/>
      <c r="IUP236" s="594"/>
      <c r="IUQ236" s="594"/>
      <c r="IUR236" s="594"/>
      <c r="IUS236" s="594"/>
      <c r="IUT236" s="594"/>
      <c r="IUU236" s="594"/>
      <c r="IUV236" s="594"/>
      <c r="IUW236" s="594"/>
      <c r="IUX236" s="594"/>
      <c r="IUY236" s="594"/>
      <c r="IUZ236" s="594"/>
      <c r="IVA236" s="594"/>
      <c r="IVB236" s="594"/>
      <c r="IVC236" s="594"/>
      <c r="IVD236" s="594"/>
      <c r="IVE236" s="594"/>
      <c r="IVF236" s="594"/>
      <c r="IVG236" s="594"/>
      <c r="IVH236" s="594"/>
      <c r="IVI236" s="594"/>
      <c r="IVJ236" s="594"/>
      <c r="IVK236" s="594"/>
      <c r="IVL236" s="594"/>
      <c r="IVM236" s="594"/>
      <c r="IVN236" s="594"/>
      <c r="IVO236" s="594"/>
      <c r="IVP236" s="594"/>
      <c r="IVQ236" s="594"/>
      <c r="IVR236" s="594"/>
      <c r="IVS236" s="594"/>
      <c r="IVT236" s="594"/>
      <c r="IVU236" s="594"/>
      <c r="IVV236" s="594"/>
      <c r="IVW236" s="594"/>
      <c r="IVX236" s="594"/>
      <c r="IVY236" s="594"/>
      <c r="IVZ236" s="594"/>
      <c r="IWA236" s="594"/>
      <c r="IWB236" s="594"/>
      <c r="IWC236" s="594"/>
      <c r="IWD236" s="594"/>
      <c r="IWE236" s="594"/>
      <c r="IWF236" s="594"/>
      <c r="IWG236" s="594"/>
      <c r="IWH236" s="594"/>
      <c r="IWI236" s="594"/>
      <c r="IWJ236" s="594"/>
      <c r="IWK236" s="594"/>
      <c r="IWL236" s="594"/>
      <c r="IWM236" s="594"/>
      <c r="IWN236" s="594"/>
      <c r="IWO236" s="594"/>
      <c r="IWP236" s="594"/>
      <c r="IWQ236" s="594"/>
      <c r="IWR236" s="594"/>
      <c r="IWS236" s="594"/>
      <c r="IWT236" s="594"/>
      <c r="IWU236" s="594"/>
      <c r="IWV236" s="594"/>
      <c r="IWW236" s="594"/>
      <c r="IWX236" s="594"/>
      <c r="IWY236" s="594"/>
      <c r="IWZ236" s="594"/>
      <c r="IXA236" s="594"/>
      <c r="IXB236" s="594"/>
      <c r="IXC236" s="594"/>
      <c r="IXD236" s="594"/>
      <c r="IXE236" s="594"/>
      <c r="IXF236" s="594"/>
      <c r="IXG236" s="594"/>
      <c r="IXH236" s="594"/>
      <c r="IXI236" s="594"/>
      <c r="IXJ236" s="594"/>
      <c r="IXK236" s="594"/>
      <c r="IXL236" s="594"/>
      <c r="IXM236" s="594"/>
      <c r="IXN236" s="594"/>
      <c r="IXO236" s="594"/>
      <c r="IXP236" s="594"/>
      <c r="IXQ236" s="594"/>
      <c r="IXR236" s="594"/>
      <c r="IXS236" s="594"/>
      <c r="IXT236" s="594"/>
      <c r="IXU236" s="594"/>
      <c r="IXV236" s="594"/>
      <c r="IXW236" s="594"/>
      <c r="IXX236" s="594"/>
      <c r="IXY236" s="594"/>
      <c r="IXZ236" s="594"/>
      <c r="IYA236" s="594"/>
      <c r="IYB236" s="594"/>
      <c r="IYC236" s="594"/>
      <c r="IYD236" s="594"/>
      <c r="IYE236" s="594"/>
      <c r="IYF236" s="594"/>
      <c r="IYG236" s="594"/>
      <c r="IYH236" s="594"/>
      <c r="IYI236" s="594"/>
      <c r="IYJ236" s="594"/>
      <c r="IYK236" s="594"/>
      <c r="IYL236" s="594"/>
      <c r="IYM236" s="594"/>
      <c r="IYN236" s="594"/>
      <c r="IYO236" s="594"/>
      <c r="IYP236" s="594"/>
      <c r="IYQ236" s="594"/>
      <c r="IYR236" s="594"/>
      <c r="IYS236" s="594"/>
      <c r="IYT236" s="594"/>
      <c r="IYU236" s="594"/>
      <c r="IYV236" s="594"/>
      <c r="IYW236" s="594"/>
      <c r="IYX236" s="594"/>
      <c r="IYY236" s="594"/>
      <c r="IYZ236" s="594"/>
      <c r="IZA236" s="594"/>
      <c r="IZB236" s="594"/>
      <c r="IZC236" s="594"/>
      <c r="IZD236" s="594"/>
      <c r="IZE236" s="594"/>
      <c r="IZF236" s="594"/>
      <c r="IZG236" s="594"/>
      <c r="IZH236" s="594"/>
      <c r="IZI236" s="594"/>
      <c r="IZJ236" s="594"/>
      <c r="IZK236" s="594"/>
      <c r="IZL236" s="594"/>
      <c r="IZM236" s="594"/>
      <c r="IZN236" s="594"/>
      <c r="IZO236" s="594"/>
      <c r="IZP236" s="594"/>
      <c r="IZQ236" s="594"/>
      <c r="IZR236" s="594"/>
      <c r="IZS236" s="594"/>
      <c r="IZT236" s="594"/>
      <c r="IZU236" s="594"/>
      <c r="IZV236" s="594"/>
      <c r="IZW236" s="594"/>
      <c r="IZX236" s="594"/>
      <c r="IZY236" s="594"/>
      <c r="IZZ236" s="594"/>
      <c r="JAA236" s="594"/>
      <c r="JAB236" s="594"/>
      <c r="JAC236" s="594"/>
      <c r="JAD236" s="594"/>
      <c r="JAE236" s="594"/>
      <c r="JAF236" s="594"/>
      <c r="JAG236" s="594"/>
      <c r="JAH236" s="594"/>
      <c r="JAI236" s="594"/>
      <c r="JAJ236" s="594"/>
      <c r="JAK236" s="594"/>
      <c r="JAL236" s="594"/>
      <c r="JAM236" s="594"/>
      <c r="JAN236" s="594"/>
      <c r="JAO236" s="594"/>
      <c r="JAP236" s="594"/>
      <c r="JAQ236" s="594"/>
      <c r="JAR236" s="594"/>
      <c r="JAS236" s="594"/>
      <c r="JAT236" s="594"/>
      <c r="JAU236" s="594"/>
      <c r="JAV236" s="594"/>
      <c r="JAW236" s="594"/>
      <c r="JAX236" s="594"/>
      <c r="JAY236" s="594"/>
      <c r="JAZ236" s="594"/>
      <c r="JBA236" s="594"/>
      <c r="JBB236" s="594"/>
      <c r="JBC236" s="594"/>
      <c r="JBD236" s="594"/>
      <c r="JBE236" s="594"/>
      <c r="JBF236" s="594"/>
      <c r="JBG236" s="594"/>
      <c r="JBH236" s="594"/>
      <c r="JBI236" s="594"/>
      <c r="JBJ236" s="594"/>
      <c r="JBK236" s="594"/>
      <c r="JBL236" s="594"/>
      <c r="JBM236" s="594"/>
      <c r="JBN236" s="594"/>
      <c r="JBO236" s="594"/>
      <c r="JBP236" s="594"/>
      <c r="JBQ236" s="594"/>
      <c r="JBR236" s="594"/>
      <c r="JBS236" s="594"/>
      <c r="JBT236" s="594"/>
      <c r="JBU236" s="594"/>
      <c r="JBV236" s="594"/>
      <c r="JBW236" s="594"/>
      <c r="JBX236" s="594"/>
      <c r="JBY236" s="594"/>
      <c r="JBZ236" s="594"/>
      <c r="JCA236" s="594"/>
      <c r="JCB236" s="594"/>
      <c r="JCC236" s="594"/>
      <c r="JCD236" s="594"/>
      <c r="JCE236" s="594"/>
      <c r="JCF236" s="594"/>
      <c r="JCG236" s="594"/>
      <c r="JCH236" s="594"/>
      <c r="JCI236" s="594"/>
      <c r="JCJ236" s="594"/>
      <c r="JCK236" s="594"/>
      <c r="JCL236" s="594"/>
      <c r="JCM236" s="594"/>
      <c r="JCN236" s="594"/>
      <c r="JCO236" s="594"/>
      <c r="JCP236" s="594"/>
      <c r="JCQ236" s="594"/>
      <c r="JCR236" s="594"/>
      <c r="JCS236" s="594"/>
      <c r="JCT236" s="594"/>
      <c r="JCU236" s="594"/>
      <c r="JCV236" s="594"/>
      <c r="JCW236" s="594"/>
      <c r="JCX236" s="594"/>
      <c r="JCY236" s="594"/>
      <c r="JCZ236" s="594"/>
      <c r="JDA236" s="594"/>
      <c r="JDB236" s="594"/>
      <c r="JDC236" s="594"/>
      <c r="JDD236" s="594"/>
      <c r="JDE236" s="594"/>
      <c r="JDF236" s="594"/>
      <c r="JDG236" s="594"/>
      <c r="JDH236" s="594"/>
      <c r="JDI236" s="594"/>
      <c r="JDJ236" s="594"/>
      <c r="JDK236" s="594"/>
      <c r="JDL236" s="594"/>
      <c r="JDM236" s="594"/>
      <c r="JDN236" s="594"/>
      <c r="JDO236" s="594"/>
      <c r="JDP236" s="594"/>
      <c r="JDQ236" s="594"/>
      <c r="JDR236" s="594"/>
      <c r="JDS236" s="594"/>
      <c r="JDT236" s="594"/>
      <c r="JDU236" s="594"/>
      <c r="JDV236" s="594"/>
      <c r="JDW236" s="594"/>
      <c r="JDX236" s="594"/>
      <c r="JDY236" s="594"/>
      <c r="JDZ236" s="594"/>
      <c r="JEA236" s="594"/>
      <c r="JEB236" s="594"/>
      <c r="JEC236" s="594"/>
      <c r="JED236" s="594"/>
      <c r="JEE236" s="594"/>
      <c r="JEF236" s="594"/>
      <c r="JEG236" s="594"/>
      <c r="JEH236" s="594"/>
      <c r="JEI236" s="594"/>
      <c r="JEJ236" s="594"/>
      <c r="JEK236" s="594"/>
      <c r="JEL236" s="594"/>
      <c r="JEM236" s="594"/>
      <c r="JEN236" s="594"/>
      <c r="JEO236" s="594"/>
      <c r="JEP236" s="594"/>
      <c r="JEQ236" s="594"/>
      <c r="JER236" s="594"/>
      <c r="JES236" s="594"/>
      <c r="JET236" s="594"/>
      <c r="JEU236" s="594"/>
      <c r="JEV236" s="594"/>
      <c r="JEW236" s="594"/>
      <c r="JEX236" s="594"/>
      <c r="JEY236" s="594"/>
      <c r="JEZ236" s="594"/>
      <c r="JFA236" s="594"/>
      <c r="JFB236" s="594"/>
      <c r="JFC236" s="594"/>
      <c r="JFD236" s="594"/>
      <c r="JFE236" s="594"/>
      <c r="JFF236" s="594"/>
      <c r="JFG236" s="594"/>
      <c r="JFH236" s="594"/>
      <c r="JFI236" s="594"/>
      <c r="JFJ236" s="594"/>
      <c r="JFK236" s="594"/>
      <c r="JFL236" s="594"/>
      <c r="JFM236" s="594"/>
      <c r="JFN236" s="594"/>
      <c r="JFO236" s="594"/>
      <c r="JFP236" s="594"/>
      <c r="JFQ236" s="594"/>
      <c r="JFR236" s="594"/>
      <c r="JFS236" s="594"/>
      <c r="JFT236" s="594"/>
      <c r="JFU236" s="594"/>
      <c r="JFV236" s="594"/>
      <c r="JFW236" s="594"/>
      <c r="JFX236" s="594"/>
      <c r="JFY236" s="594"/>
      <c r="JFZ236" s="594"/>
      <c r="JGA236" s="594"/>
      <c r="JGB236" s="594"/>
      <c r="JGC236" s="594"/>
      <c r="JGD236" s="594"/>
      <c r="JGE236" s="594"/>
      <c r="JGF236" s="594"/>
      <c r="JGG236" s="594"/>
      <c r="JGH236" s="594"/>
      <c r="JGI236" s="594"/>
      <c r="JGJ236" s="594"/>
      <c r="JGK236" s="594"/>
      <c r="JGL236" s="594"/>
      <c r="JGM236" s="594"/>
      <c r="JGN236" s="594"/>
      <c r="JGO236" s="594"/>
      <c r="JGP236" s="594"/>
      <c r="JGQ236" s="594"/>
      <c r="JGR236" s="594"/>
      <c r="JGS236" s="594"/>
      <c r="JGT236" s="594"/>
      <c r="JGU236" s="594"/>
      <c r="JGV236" s="594"/>
      <c r="JGW236" s="594"/>
      <c r="JGX236" s="594"/>
      <c r="JGY236" s="594"/>
      <c r="JGZ236" s="594"/>
      <c r="JHA236" s="594"/>
      <c r="JHB236" s="594"/>
      <c r="JHC236" s="594"/>
      <c r="JHD236" s="594"/>
      <c r="JHE236" s="594"/>
      <c r="JHF236" s="594"/>
      <c r="JHG236" s="594"/>
      <c r="JHH236" s="594"/>
      <c r="JHI236" s="594"/>
      <c r="JHJ236" s="594"/>
      <c r="JHK236" s="594"/>
      <c r="JHL236" s="594"/>
      <c r="JHM236" s="594"/>
      <c r="JHN236" s="594"/>
      <c r="JHO236" s="594"/>
      <c r="JHP236" s="594"/>
      <c r="JHQ236" s="594"/>
      <c r="JHR236" s="594"/>
      <c r="JHS236" s="594"/>
      <c r="JHT236" s="594"/>
      <c r="JHU236" s="594"/>
      <c r="JHV236" s="594"/>
      <c r="JHW236" s="594"/>
      <c r="JHX236" s="594"/>
      <c r="JHY236" s="594"/>
      <c r="JHZ236" s="594"/>
      <c r="JIA236" s="594"/>
      <c r="JIB236" s="594"/>
      <c r="JIC236" s="594"/>
      <c r="JID236" s="594"/>
      <c r="JIE236" s="594"/>
      <c r="JIF236" s="594"/>
      <c r="JIG236" s="594"/>
      <c r="JIH236" s="594"/>
      <c r="JII236" s="594"/>
      <c r="JIJ236" s="594"/>
      <c r="JIK236" s="594"/>
      <c r="JIL236" s="594"/>
      <c r="JIM236" s="594"/>
      <c r="JIN236" s="594"/>
      <c r="JIO236" s="594"/>
      <c r="JIP236" s="594"/>
      <c r="JIQ236" s="594"/>
      <c r="JIR236" s="594"/>
      <c r="JIS236" s="594"/>
      <c r="JIT236" s="594"/>
      <c r="JIU236" s="594"/>
      <c r="JIV236" s="594"/>
      <c r="JIW236" s="594"/>
      <c r="JIX236" s="594"/>
      <c r="JIY236" s="594"/>
      <c r="JIZ236" s="594"/>
      <c r="JJA236" s="594"/>
      <c r="JJB236" s="594"/>
      <c r="JJC236" s="594"/>
      <c r="JJD236" s="594"/>
      <c r="JJE236" s="594"/>
      <c r="JJF236" s="594"/>
      <c r="JJG236" s="594"/>
      <c r="JJH236" s="594"/>
      <c r="JJI236" s="594"/>
      <c r="JJJ236" s="594"/>
      <c r="JJK236" s="594"/>
      <c r="JJL236" s="594"/>
      <c r="JJM236" s="594"/>
      <c r="JJN236" s="594"/>
      <c r="JJO236" s="594"/>
      <c r="JJP236" s="594"/>
      <c r="JJQ236" s="594"/>
      <c r="JJR236" s="594"/>
      <c r="JJS236" s="594"/>
      <c r="JJT236" s="594"/>
      <c r="JJU236" s="594"/>
      <c r="JJV236" s="594"/>
      <c r="JJW236" s="594"/>
      <c r="JJX236" s="594"/>
      <c r="JJY236" s="594"/>
      <c r="JJZ236" s="594"/>
      <c r="JKA236" s="594"/>
      <c r="JKB236" s="594"/>
      <c r="JKC236" s="594"/>
      <c r="JKD236" s="594"/>
      <c r="JKE236" s="594"/>
      <c r="JKF236" s="594"/>
      <c r="JKG236" s="594"/>
      <c r="JKH236" s="594"/>
      <c r="JKI236" s="594"/>
      <c r="JKJ236" s="594"/>
      <c r="JKK236" s="594"/>
      <c r="JKL236" s="594"/>
      <c r="JKM236" s="594"/>
      <c r="JKN236" s="594"/>
      <c r="JKO236" s="594"/>
      <c r="JKP236" s="594"/>
      <c r="JKQ236" s="594"/>
      <c r="JKR236" s="594"/>
      <c r="JKS236" s="594"/>
      <c r="JKT236" s="594"/>
      <c r="JKU236" s="594"/>
      <c r="JKV236" s="594"/>
      <c r="JKW236" s="594"/>
      <c r="JKX236" s="594"/>
      <c r="JKY236" s="594"/>
      <c r="JKZ236" s="594"/>
      <c r="JLA236" s="594"/>
      <c r="JLB236" s="594"/>
      <c r="JLC236" s="594"/>
      <c r="JLD236" s="594"/>
      <c r="JLE236" s="594"/>
      <c r="JLF236" s="594"/>
      <c r="JLG236" s="594"/>
      <c r="JLH236" s="594"/>
      <c r="JLI236" s="594"/>
      <c r="JLJ236" s="594"/>
      <c r="JLK236" s="594"/>
      <c r="JLL236" s="594"/>
      <c r="JLM236" s="594"/>
      <c r="JLN236" s="594"/>
      <c r="JLO236" s="594"/>
      <c r="JLP236" s="594"/>
      <c r="JLQ236" s="594"/>
      <c r="JLR236" s="594"/>
      <c r="JLS236" s="594"/>
      <c r="JLT236" s="594"/>
      <c r="JLU236" s="594"/>
      <c r="JLV236" s="594"/>
      <c r="JLW236" s="594"/>
      <c r="JLX236" s="594"/>
      <c r="JLY236" s="594"/>
      <c r="JLZ236" s="594"/>
      <c r="JMA236" s="594"/>
      <c r="JMB236" s="594"/>
      <c r="JMC236" s="594"/>
      <c r="JMD236" s="594"/>
      <c r="JME236" s="594"/>
      <c r="JMF236" s="594"/>
      <c r="JMG236" s="594"/>
      <c r="JMH236" s="594"/>
      <c r="JMI236" s="594"/>
      <c r="JMJ236" s="594"/>
      <c r="JMK236" s="594"/>
      <c r="JML236" s="594"/>
      <c r="JMM236" s="594"/>
      <c r="JMN236" s="594"/>
      <c r="JMO236" s="594"/>
      <c r="JMP236" s="594"/>
      <c r="JMQ236" s="594"/>
      <c r="JMR236" s="594"/>
      <c r="JMS236" s="594"/>
      <c r="JMT236" s="594"/>
      <c r="JMU236" s="594"/>
      <c r="JMV236" s="594"/>
      <c r="JMW236" s="594"/>
      <c r="JMX236" s="594"/>
      <c r="JMY236" s="594"/>
      <c r="JMZ236" s="594"/>
      <c r="JNA236" s="594"/>
      <c r="JNB236" s="594"/>
      <c r="JNC236" s="594"/>
      <c r="JND236" s="594"/>
      <c r="JNE236" s="594"/>
      <c r="JNF236" s="594"/>
      <c r="JNG236" s="594"/>
      <c r="JNH236" s="594"/>
      <c r="JNI236" s="594"/>
      <c r="JNJ236" s="594"/>
      <c r="JNK236" s="594"/>
      <c r="JNL236" s="594"/>
      <c r="JNM236" s="594"/>
      <c r="JNN236" s="594"/>
      <c r="JNO236" s="594"/>
      <c r="JNP236" s="594"/>
      <c r="JNQ236" s="594"/>
      <c r="JNR236" s="594"/>
      <c r="JNS236" s="594"/>
      <c r="JNT236" s="594"/>
      <c r="JNU236" s="594"/>
      <c r="JNV236" s="594"/>
      <c r="JNW236" s="594"/>
      <c r="JNX236" s="594"/>
      <c r="JNY236" s="594"/>
      <c r="JNZ236" s="594"/>
      <c r="JOA236" s="594"/>
      <c r="JOB236" s="594"/>
      <c r="JOC236" s="594"/>
      <c r="JOD236" s="594"/>
      <c r="JOE236" s="594"/>
      <c r="JOF236" s="594"/>
      <c r="JOG236" s="594"/>
      <c r="JOH236" s="594"/>
      <c r="JOI236" s="594"/>
      <c r="JOJ236" s="594"/>
      <c r="JOK236" s="594"/>
      <c r="JOL236" s="594"/>
      <c r="JOM236" s="594"/>
      <c r="JON236" s="594"/>
      <c r="JOO236" s="594"/>
      <c r="JOP236" s="594"/>
      <c r="JOQ236" s="594"/>
      <c r="JOR236" s="594"/>
      <c r="JOS236" s="594"/>
      <c r="JOT236" s="594"/>
      <c r="JOU236" s="594"/>
      <c r="JOV236" s="594"/>
      <c r="JOW236" s="594"/>
      <c r="JOX236" s="594"/>
      <c r="JOY236" s="594"/>
      <c r="JOZ236" s="594"/>
      <c r="JPA236" s="594"/>
      <c r="JPB236" s="594"/>
      <c r="JPC236" s="594"/>
      <c r="JPD236" s="594"/>
      <c r="JPE236" s="594"/>
      <c r="JPF236" s="594"/>
      <c r="JPG236" s="594"/>
      <c r="JPH236" s="594"/>
      <c r="JPI236" s="594"/>
      <c r="JPJ236" s="594"/>
      <c r="JPK236" s="594"/>
      <c r="JPL236" s="594"/>
      <c r="JPM236" s="594"/>
      <c r="JPN236" s="594"/>
      <c r="JPO236" s="594"/>
      <c r="JPP236" s="594"/>
      <c r="JPQ236" s="594"/>
      <c r="JPR236" s="594"/>
      <c r="JPS236" s="594"/>
      <c r="JPT236" s="594"/>
      <c r="JPU236" s="594"/>
      <c r="JPV236" s="594"/>
      <c r="JPW236" s="594"/>
      <c r="JPX236" s="594"/>
      <c r="JPY236" s="594"/>
      <c r="JPZ236" s="594"/>
      <c r="JQA236" s="594"/>
      <c r="JQB236" s="594"/>
      <c r="JQC236" s="594"/>
      <c r="JQD236" s="594"/>
      <c r="JQE236" s="594"/>
      <c r="JQF236" s="594"/>
      <c r="JQG236" s="594"/>
      <c r="JQH236" s="594"/>
      <c r="JQI236" s="594"/>
      <c r="JQJ236" s="594"/>
      <c r="JQK236" s="594"/>
      <c r="JQL236" s="594"/>
      <c r="JQM236" s="594"/>
      <c r="JQN236" s="594"/>
      <c r="JQO236" s="594"/>
      <c r="JQP236" s="594"/>
      <c r="JQQ236" s="594"/>
      <c r="JQR236" s="594"/>
      <c r="JQS236" s="594"/>
      <c r="JQT236" s="594"/>
      <c r="JQU236" s="594"/>
      <c r="JQV236" s="594"/>
      <c r="JQW236" s="594"/>
      <c r="JQX236" s="594"/>
      <c r="JQY236" s="594"/>
      <c r="JQZ236" s="594"/>
      <c r="JRA236" s="594"/>
      <c r="JRB236" s="594"/>
      <c r="JRC236" s="594"/>
      <c r="JRD236" s="594"/>
      <c r="JRE236" s="594"/>
      <c r="JRF236" s="594"/>
      <c r="JRG236" s="594"/>
      <c r="JRH236" s="594"/>
      <c r="JRI236" s="594"/>
      <c r="JRJ236" s="594"/>
      <c r="JRK236" s="594"/>
      <c r="JRL236" s="594"/>
      <c r="JRM236" s="594"/>
      <c r="JRN236" s="594"/>
      <c r="JRO236" s="594"/>
      <c r="JRP236" s="594"/>
      <c r="JRQ236" s="594"/>
      <c r="JRR236" s="594"/>
      <c r="JRS236" s="594"/>
      <c r="JRT236" s="594"/>
      <c r="JRU236" s="594"/>
      <c r="JRV236" s="594"/>
      <c r="JRW236" s="594"/>
      <c r="JRX236" s="594"/>
      <c r="JRY236" s="594"/>
      <c r="JRZ236" s="594"/>
      <c r="JSA236" s="594"/>
      <c r="JSB236" s="594"/>
      <c r="JSC236" s="594"/>
      <c r="JSD236" s="594"/>
      <c r="JSE236" s="594"/>
      <c r="JSF236" s="594"/>
      <c r="JSG236" s="594"/>
      <c r="JSH236" s="594"/>
      <c r="JSI236" s="594"/>
      <c r="JSJ236" s="594"/>
      <c r="JSK236" s="594"/>
      <c r="JSL236" s="594"/>
      <c r="JSM236" s="594"/>
      <c r="JSN236" s="594"/>
      <c r="JSO236" s="594"/>
      <c r="JSP236" s="594"/>
      <c r="JSQ236" s="594"/>
      <c r="JSR236" s="594"/>
      <c r="JSS236" s="594"/>
      <c r="JST236" s="594"/>
      <c r="JSU236" s="594"/>
      <c r="JSV236" s="594"/>
      <c r="JSW236" s="594"/>
      <c r="JSX236" s="594"/>
      <c r="JSY236" s="594"/>
      <c r="JSZ236" s="594"/>
      <c r="JTA236" s="594"/>
      <c r="JTB236" s="594"/>
      <c r="JTC236" s="594"/>
      <c r="JTD236" s="594"/>
      <c r="JTE236" s="594"/>
      <c r="JTF236" s="594"/>
      <c r="JTG236" s="594"/>
      <c r="JTH236" s="594"/>
      <c r="JTI236" s="594"/>
      <c r="JTJ236" s="594"/>
      <c r="JTK236" s="594"/>
      <c r="JTL236" s="594"/>
      <c r="JTM236" s="594"/>
      <c r="JTN236" s="594"/>
      <c r="JTO236" s="594"/>
      <c r="JTP236" s="594"/>
      <c r="JTQ236" s="594"/>
      <c r="JTR236" s="594"/>
      <c r="JTS236" s="594"/>
      <c r="JTT236" s="594"/>
      <c r="JTU236" s="594"/>
      <c r="JTV236" s="594"/>
      <c r="JTW236" s="594"/>
      <c r="JTX236" s="594"/>
      <c r="JTY236" s="594"/>
      <c r="JTZ236" s="594"/>
      <c r="JUA236" s="594"/>
      <c r="JUB236" s="594"/>
      <c r="JUC236" s="594"/>
      <c r="JUD236" s="594"/>
      <c r="JUE236" s="594"/>
      <c r="JUF236" s="594"/>
      <c r="JUG236" s="594"/>
      <c r="JUH236" s="594"/>
      <c r="JUI236" s="594"/>
      <c r="JUJ236" s="594"/>
      <c r="JUK236" s="594"/>
      <c r="JUL236" s="594"/>
      <c r="JUM236" s="594"/>
      <c r="JUN236" s="594"/>
      <c r="JUO236" s="594"/>
      <c r="JUP236" s="594"/>
      <c r="JUQ236" s="594"/>
      <c r="JUR236" s="594"/>
      <c r="JUS236" s="594"/>
      <c r="JUT236" s="594"/>
      <c r="JUU236" s="594"/>
      <c r="JUV236" s="594"/>
      <c r="JUW236" s="594"/>
      <c r="JUX236" s="594"/>
      <c r="JUY236" s="594"/>
      <c r="JUZ236" s="594"/>
      <c r="JVA236" s="594"/>
      <c r="JVB236" s="594"/>
      <c r="JVC236" s="594"/>
      <c r="JVD236" s="594"/>
      <c r="JVE236" s="594"/>
      <c r="JVF236" s="594"/>
      <c r="JVG236" s="594"/>
      <c r="JVH236" s="594"/>
      <c r="JVI236" s="594"/>
      <c r="JVJ236" s="594"/>
      <c r="JVK236" s="594"/>
      <c r="JVL236" s="594"/>
      <c r="JVM236" s="594"/>
      <c r="JVN236" s="594"/>
      <c r="JVO236" s="594"/>
      <c r="JVP236" s="594"/>
      <c r="JVQ236" s="594"/>
      <c r="JVR236" s="594"/>
      <c r="JVS236" s="594"/>
      <c r="JVT236" s="594"/>
      <c r="JVU236" s="594"/>
      <c r="JVV236" s="594"/>
      <c r="JVW236" s="594"/>
      <c r="JVX236" s="594"/>
      <c r="JVY236" s="594"/>
      <c r="JVZ236" s="594"/>
      <c r="JWA236" s="594"/>
      <c r="JWB236" s="594"/>
      <c r="JWC236" s="594"/>
      <c r="JWD236" s="594"/>
      <c r="JWE236" s="594"/>
      <c r="JWF236" s="594"/>
      <c r="JWG236" s="594"/>
      <c r="JWH236" s="594"/>
      <c r="JWI236" s="594"/>
      <c r="JWJ236" s="594"/>
      <c r="JWK236" s="594"/>
      <c r="JWL236" s="594"/>
      <c r="JWM236" s="594"/>
      <c r="JWN236" s="594"/>
      <c r="JWO236" s="594"/>
      <c r="JWP236" s="594"/>
      <c r="JWQ236" s="594"/>
      <c r="JWR236" s="594"/>
      <c r="JWS236" s="594"/>
      <c r="JWT236" s="594"/>
      <c r="JWU236" s="594"/>
      <c r="JWV236" s="594"/>
      <c r="JWW236" s="594"/>
      <c r="JWX236" s="594"/>
      <c r="JWY236" s="594"/>
      <c r="JWZ236" s="594"/>
      <c r="JXA236" s="594"/>
      <c r="JXB236" s="594"/>
      <c r="JXC236" s="594"/>
      <c r="JXD236" s="594"/>
      <c r="JXE236" s="594"/>
      <c r="JXF236" s="594"/>
      <c r="JXG236" s="594"/>
      <c r="JXH236" s="594"/>
      <c r="JXI236" s="594"/>
      <c r="JXJ236" s="594"/>
      <c r="JXK236" s="594"/>
      <c r="JXL236" s="594"/>
      <c r="JXM236" s="594"/>
      <c r="JXN236" s="594"/>
      <c r="JXO236" s="594"/>
      <c r="JXP236" s="594"/>
      <c r="JXQ236" s="594"/>
      <c r="JXR236" s="594"/>
      <c r="JXS236" s="594"/>
      <c r="JXT236" s="594"/>
      <c r="JXU236" s="594"/>
      <c r="JXV236" s="594"/>
      <c r="JXW236" s="594"/>
      <c r="JXX236" s="594"/>
      <c r="JXY236" s="594"/>
      <c r="JXZ236" s="594"/>
      <c r="JYA236" s="594"/>
      <c r="JYB236" s="594"/>
      <c r="JYC236" s="594"/>
      <c r="JYD236" s="594"/>
      <c r="JYE236" s="594"/>
      <c r="JYF236" s="594"/>
      <c r="JYG236" s="594"/>
      <c r="JYH236" s="594"/>
      <c r="JYI236" s="594"/>
      <c r="JYJ236" s="594"/>
      <c r="JYK236" s="594"/>
      <c r="JYL236" s="594"/>
      <c r="JYM236" s="594"/>
      <c r="JYN236" s="594"/>
      <c r="JYO236" s="594"/>
      <c r="JYP236" s="594"/>
      <c r="JYQ236" s="594"/>
      <c r="JYR236" s="594"/>
      <c r="JYS236" s="594"/>
      <c r="JYT236" s="594"/>
      <c r="JYU236" s="594"/>
      <c r="JYV236" s="594"/>
      <c r="JYW236" s="594"/>
      <c r="JYX236" s="594"/>
      <c r="JYY236" s="594"/>
      <c r="JYZ236" s="594"/>
      <c r="JZA236" s="594"/>
      <c r="JZB236" s="594"/>
      <c r="JZC236" s="594"/>
      <c r="JZD236" s="594"/>
      <c r="JZE236" s="594"/>
      <c r="JZF236" s="594"/>
      <c r="JZG236" s="594"/>
      <c r="JZH236" s="594"/>
      <c r="JZI236" s="594"/>
      <c r="JZJ236" s="594"/>
      <c r="JZK236" s="594"/>
      <c r="JZL236" s="594"/>
      <c r="JZM236" s="594"/>
      <c r="JZN236" s="594"/>
      <c r="JZO236" s="594"/>
      <c r="JZP236" s="594"/>
      <c r="JZQ236" s="594"/>
      <c r="JZR236" s="594"/>
      <c r="JZS236" s="594"/>
      <c r="JZT236" s="594"/>
      <c r="JZU236" s="594"/>
      <c r="JZV236" s="594"/>
      <c r="JZW236" s="594"/>
      <c r="JZX236" s="594"/>
      <c r="JZY236" s="594"/>
      <c r="JZZ236" s="594"/>
      <c r="KAA236" s="594"/>
      <c r="KAB236" s="594"/>
      <c r="KAC236" s="594"/>
      <c r="KAD236" s="594"/>
      <c r="KAE236" s="594"/>
      <c r="KAF236" s="594"/>
      <c r="KAG236" s="594"/>
      <c r="KAH236" s="594"/>
      <c r="KAI236" s="594"/>
      <c r="KAJ236" s="594"/>
      <c r="KAK236" s="594"/>
      <c r="KAL236" s="594"/>
      <c r="KAM236" s="594"/>
      <c r="KAN236" s="594"/>
      <c r="KAO236" s="594"/>
      <c r="KAP236" s="594"/>
      <c r="KAQ236" s="594"/>
      <c r="KAR236" s="594"/>
      <c r="KAS236" s="594"/>
      <c r="KAT236" s="594"/>
      <c r="KAU236" s="594"/>
      <c r="KAV236" s="594"/>
      <c r="KAW236" s="594"/>
      <c r="KAX236" s="594"/>
      <c r="KAY236" s="594"/>
      <c r="KAZ236" s="594"/>
      <c r="KBA236" s="594"/>
      <c r="KBB236" s="594"/>
      <c r="KBC236" s="594"/>
      <c r="KBD236" s="594"/>
      <c r="KBE236" s="594"/>
      <c r="KBF236" s="594"/>
      <c r="KBG236" s="594"/>
      <c r="KBH236" s="594"/>
      <c r="KBI236" s="594"/>
      <c r="KBJ236" s="594"/>
      <c r="KBK236" s="594"/>
      <c r="KBL236" s="594"/>
      <c r="KBM236" s="594"/>
      <c r="KBN236" s="594"/>
      <c r="KBO236" s="594"/>
      <c r="KBP236" s="594"/>
      <c r="KBQ236" s="594"/>
      <c r="KBR236" s="594"/>
      <c r="KBS236" s="594"/>
      <c r="KBT236" s="594"/>
      <c r="KBU236" s="594"/>
      <c r="KBV236" s="594"/>
      <c r="KBW236" s="594"/>
      <c r="KBX236" s="594"/>
      <c r="KBY236" s="594"/>
      <c r="KBZ236" s="594"/>
      <c r="KCA236" s="594"/>
      <c r="KCB236" s="594"/>
      <c r="KCC236" s="594"/>
      <c r="KCD236" s="594"/>
      <c r="KCE236" s="594"/>
      <c r="KCF236" s="594"/>
      <c r="KCG236" s="594"/>
      <c r="KCH236" s="594"/>
      <c r="KCI236" s="594"/>
      <c r="KCJ236" s="594"/>
      <c r="KCK236" s="594"/>
      <c r="KCL236" s="594"/>
      <c r="KCM236" s="594"/>
      <c r="KCN236" s="594"/>
      <c r="KCO236" s="594"/>
      <c r="KCP236" s="594"/>
      <c r="KCQ236" s="594"/>
      <c r="KCR236" s="594"/>
      <c r="KCS236" s="594"/>
      <c r="KCT236" s="594"/>
      <c r="KCU236" s="594"/>
      <c r="KCV236" s="594"/>
      <c r="KCW236" s="594"/>
      <c r="KCX236" s="594"/>
      <c r="KCY236" s="594"/>
      <c r="KCZ236" s="594"/>
      <c r="KDA236" s="594"/>
      <c r="KDB236" s="594"/>
      <c r="KDC236" s="594"/>
      <c r="KDD236" s="594"/>
      <c r="KDE236" s="594"/>
      <c r="KDF236" s="594"/>
      <c r="KDG236" s="594"/>
      <c r="KDH236" s="594"/>
      <c r="KDI236" s="594"/>
      <c r="KDJ236" s="594"/>
      <c r="KDK236" s="594"/>
      <c r="KDL236" s="594"/>
      <c r="KDM236" s="594"/>
      <c r="KDN236" s="594"/>
      <c r="KDO236" s="594"/>
      <c r="KDP236" s="594"/>
      <c r="KDQ236" s="594"/>
      <c r="KDR236" s="594"/>
      <c r="KDS236" s="594"/>
      <c r="KDT236" s="594"/>
      <c r="KDU236" s="594"/>
      <c r="KDV236" s="594"/>
      <c r="KDW236" s="594"/>
      <c r="KDX236" s="594"/>
      <c r="KDY236" s="594"/>
      <c r="KDZ236" s="594"/>
      <c r="KEA236" s="594"/>
      <c r="KEB236" s="594"/>
      <c r="KEC236" s="594"/>
      <c r="KED236" s="594"/>
      <c r="KEE236" s="594"/>
      <c r="KEF236" s="594"/>
      <c r="KEG236" s="594"/>
      <c r="KEH236" s="594"/>
      <c r="KEI236" s="594"/>
      <c r="KEJ236" s="594"/>
      <c r="KEK236" s="594"/>
      <c r="KEL236" s="594"/>
      <c r="KEM236" s="594"/>
      <c r="KEN236" s="594"/>
      <c r="KEO236" s="594"/>
      <c r="KEP236" s="594"/>
      <c r="KEQ236" s="594"/>
      <c r="KER236" s="594"/>
      <c r="KES236" s="594"/>
      <c r="KET236" s="594"/>
      <c r="KEU236" s="594"/>
      <c r="KEV236" s="594"/>
      <c r="KEW236" s="594"/>
      <c r="KEX236" s="594"/>
      <c r="KEY236" s="594"/>
      <c r="KEZ236" s="594"/>
      <c r="KFA236" s="594"/>
      <c r="KFB236" s="594"/>
      <c r="KFC236" s="594"/>
      <c r="KFD236" s="594"/>
      <c r="KFE236" s="594"/>
      <c r="KFF236" s="594"/>
      <c r="KFG236" s="594"/>
      <c r="KFH236" s="594"/>
      <c r="KFI236" s="594"/>
      <c r="KFJ236" s="594"/>
      <c r="KFK236" s="594"/>
      <c r="KFL236" s="594"/>
      <c r="KFM236" s="594"/>
      <c r="KFN236" s="594"/>
      <c r="KFO236" s="594"/>
      <c r="KFP236" s="594"/>
      <c r="KFQ236" s="594"/>
      <c r="KFR236" s="594"/>
      <c r="KFS236" s="594"/>
      <c r="KFT236" s="594"/>
      <c r="KFU236" s="594"/>
      <c r="KFV236" s="594"/>
      <c r="KFW236" s="594"/>
      <c r="KFX236" s="594"/>
      <c r="KFY236" s="594"/>
      <c r="KFZ236" s="594"/>
      <c r="KGA236" s="594"/>
      <c r="KGB236" s="594"/>
      <c r="KGC236" s="594"/>
      <c r="KGD236" s="594"/>
      <c r="KGE236" s="594"/>
      <c r="KGF236" s="594"/>
      <c r="KGG236" s="594"/>
      <c r="KGH236" s="594"/>
      <c r="KGI236" s="594"/>
      <c r="KGJ236" s="594"/>
      <c r="KGK236" s="594"/>
      <c r="KGL236" s="594"/>
      <c r="KGM236" s="594"/>
      <c r="KGN236" s="594"/>
      <c r="KGO236" s="594"/>
      <c r="KGP236" s="594"/>
      <c r="KGQ236" s="594"/>
      <c r="KGR236" s="594"/>
      <c r="KGS236" s="594"/>
      <c r="KGT236" s="594"/>
      <c r="KGU236" s="594"/>
      <c r="KGV236" s="594"/>
      <c r="KGW236" s="594"/>
      <c r="KGX236" s="594"/>
      <c r="KGY236" s="594"/>
      <c r="KGZ236" s="594"/>
      <c r="KHA236" s="594"/>
      <c r="KHB236" s="594"/>
      <c r="KHC236" s="594"/>
      <c r="KHD236" s="594"/>
      <c r="KHE236" s="594"/>
      <c r="KHF236" s="594"/>
      <c r="KHG236" s="594"/>
      <c r="KHH236" s="594"/>
      <c r="KHI236" s="594"/>
      <c r="KHJ236" s="594"/>
      <c r="KHK236" s="594"/>
      <c r="KHL236" s="594"/>
      <c r="KHM236" s="594"/>
      <c r="KHN236" s="594"/>
      <c r="KHO236" s="594"/>
      <c r="KHP236" s="594"/>
      <c r="KHQ236" s="594"/>
      <c r="KHR236" s="594"/>
      <c r="KHS236" s="594"/>
      <c r="KHT236" s="594"/>
      <c r="KHU236" s="594"/>
      <c r="KHV236" s="594"/>
      <c r="KHW236" s="594"/>
      <c r="KHX236" s="594"/>
      <c r="KHY236" s="594"/>
      <c r="KHZ236" s="594"/>
      <c r="KIA236" s="594"/>
      <c r="KIB236" s="594"/>
      <c r="KIC236" s="594"/>
      <c r="KID236" s="594"/>
      <c r="KIE236" s="594"/>
      <c r="KIF236" s="594"/>
      <c r="KIG236" s="594"/>
      <c r="KIH236" s="594"/>
      <c r="KII236" s="594"/>
      <c r="KIJ236" s="594"/>
      <c r="KIK236" s="594"/>
      <c r="KIL236" s="594"/>
      <c r="KIM236" s="594"/>
      <c r="KIN236" s="594"/>
      <c r="KIO236" s="594"/>
      <c r="KIP236" s="594"/>
      <c r="KIQ236" s="594"/>
      <c r="KIR236" s="594"/>
      <c r="KIS236" s="594"/>
      <c r="KIT236" s="594"/>
      <c r="KIU236" s="594"/>
      <c r="KIV236" s="594"/>
      <c r="KIW236" s="594"/>
      <c r="KIX236" s="594"/>
      <c r="KIY236" s="594"/>
      <c r="KIZ236" s="594"/>
      <c r="KJA236" s="594"/>
      <c r="KJB236" s="594"/>
      <c r="KJC236" s="594"/>
      <c r="KJD236" s="594"/>
      <c r="KJE236" s="594"/>
      <c r="KJF236" s="594"/>
      <c r="KJG236" s="594"/>
      <c r="KJH236" s="594"/>
      <c r="KJI236" s="594"/>
      <c r="KJJ236" s="594"/>
      <c r="KJK236" s="594"/>
      <c r="KJL236" s="594"/>
      <c r="KJM236" s="594"/>
      <c r="KJN236" s="594"/>
      <c r="KJO236" s="594"/>
      <c r="KJP236" s="594"/>
      <c r="KJQ236" s="594"/>
      <c r="KJR236" s="594"/>
      <c r="KJS236" s="594"/>
      <c r="KJT236" s="594"/>
      <c r="KJU236" s="594"/>
      <c r="KJV236" s="594"/>
      <c r="KJW236" s="594"/>
      <c r="KJX236" s="594"/>
      <c r="KJY236" s="594"/>
      <c r="KJZ236" s="594"/>
      <c r="KKA236" s="594"/>
      <c r="KKB236" s="594"/>
      <c r="KKC236" s="594"/>
      <c r="KKD236" s="594"/>
      <c r="KKE236" s="594"/>
      <c r="KKF236" s="594"/>
      <c r="KKG236" s="594"/>
      <c r="KKH236" s="594"/>
      <c r="KKI236" s="594"/>
      <c r="KKJ236" s="594"/>
      <c r="KKK236" s="594"/>
      <c r="KKL236" s="594"/>
      <c r="KKM236" s="594"/>
      <c r="KKN236" s="594"/>
      <c r="KKO236" s="594"/>
      <c r="KKP236" s="594"/>
      <c r="KKQ236" s="594"/>
      <c r="KKR236" s="594"/>
      <c r="KKS236" s="594"/>
      <c r="KKT236" s="594"/>
      <c r="KKU236" s="594"/>
      <c r="KKV236" s="594"/>
      <c r="KKW236" s="594"/>
      <c r="KKX236" s="594"/>
      <c r="KKY236" s="594"/>
      <c r="KKZ236" s="594"/>
      <c r="KLA236" s="594"/>
      <c r="KLB236" s="594"/>
      <c r="KLC236" s="594"/>
      <c r="KLD236" s="594"/>
      <c r="KLE236" s="594"/>
      <c r="KLF236" s="594"/>
      <c r="KLG236" s="594"/>
      <c r="KLH236" s="594"/>
      <c r="KLI236" s="594"/>
      <c r="KLJ236" s="594"/>
      <c r="KLK236" s="594"/>
      <c r="KLL236" s="594"/>
      <c r="KLM236" s="594"/>
      <c r="KLN236" s="594"/>
      <c r="KLO236" s="594"/>
      <c r="KLP236" s="594"/>
      <c r="KLQ236" s="594"/>
      <c r="KLR236" s="594"/>
      <c r="KLS236" s="594"/>
      <c r="KLT236" s="594"/>
      <c r="KLU236" s="594"/>
      <c r="KLV236" s="594"/>
      <c r="KLW236" s="594"/>
      <c r="KLX236" s="594"/>
      <c r="KLY236" s="594"/>
      <c r="KLZ236" s="594"/>
      <c r="KMA236" s="594"/>
      <c r="KMB236" s="594"/>
      <c r="KMC236" s="594"/>
      <c r="KMD236" s="594"/>
      <c r="KME236" s="594"/>
      <c r="KMF236" s="594"/>
      <c r="KMG236" s="594"/>
      <c r="KMH236" s="594"/>
      <c r="KMI236" s="594"/>
      <c r="KMJ236" s="594"/>
      <c r="KMK236" s="594"/>
      <c r="KML236" s="594"/>
      <c r="KMM236" s="594"/>
      <c r="KMN236" s="594"/>
      <c r="KMO236" s="594"/>
      <c r="KMP236" s="594"/>
      <c r="KMQ236" s="594"/>
      <c r="KMR236" s="594"/>
      <c r="KMS236" s="594"/>
      <c r="KMT236" s="594"/>
      <c r="KMU236" s="594"/>
      <c r="KMV236" s="594"/>
      <c r="KMW236" s="594"/>
      <c r="KMX236" s="594"/>
      <c r="KMY236" s="594"/>
      <c r="KMZ236" s="594"/>
      <c r="KNA236" s="594"/>
      <c r="KNB236" s="594"/>
      <c r="KNC236" s="594"/>
      <c r="KND236" s="594"/>
      <c r="KNE236" s="594"/>
      <c r="KNF236" s="594"/>
      <c r="KNG236" s="594"/>
      <c r="KNH236" s="594"/>
      <c r="KNI236" s="594"/>
      <c r="KNJ236" s="594"/>
      <c r="KNK236" s="594"/>
      <c r="KNL236" s="594"/>
      <c r="KNM236" s="594"/>
      <c r="KNN236" s="594"/>
      <c r="KNO236" s="594"/>
      <c r="KNP236" s="594"/>
      <c r="KNQ236" s="594"/>
      <c r="KNR236" s="594"/>
      <c r="KNS236" s="594"/>
      <c r="KNT236" s="594"/>
      <c r="KNU236" s="594"/>
      <c r="KNV236" s="594"/>
      <c r="KNW236" s="594"/>
      <c r="KNX236" s="594"/>
      <c r="KNY236" s="594"/>
      <c r="KNZ236" s="594"/>
      <c r="KOA236" s="594"/>
      <c r="KOB236" s="594"/>
      <c r="KOC236" s="594"/>
      <c r="KOD236" s="594"/>
      <c r="KOE236" s="594"/>
      <c r="KOF236" s="594"/>
      <c r="KOG236" s="594"/>
      <c r="KOH236" s="594"/>
      <c r="KOI236" s="594"/>
      <c r="KOJ236" s="594"/>
      <c r="KOK236" s="594"/>
      <c r="KOL236" s="594"/>
      <c r="KOM236" s="594"/>
      <c r="KON236" s="594"/>
      <c r="KOO236" s="594"/>
      <c r="KOP236" s="594"/>
      <c r="KOQ236" s="594"/>
      <c r="KOR236" s="594"/>
      <c r="KOS236" s="594"/>
      <c r="KOT236" s="594"/>
      <c r="KOU236" s="594"/>
      <c r="KOV236" s="594"/>
      <c r="KOW236" s="594"/>
      <c r="KOX236" s="594"/>
      <c r="KOY236" s="594"/>
      <c r="KOZ236" s="594"/>
      <c r="KPA236" s="594"/>
      <c r="KPB236" s="594"/>
      <c r="KPC236" s="594"/>
      <c r="KPD236" s="594"/>
      <c r="KPE236" s="594"/>
      <c r="KPF236" s="594"/>
      <c r="KPG236" s="594"/>
      <c r="KPH236" s="594"/>
      <c r="KPI236" s="594"/>
      <c r="KPJ236" s="594"/>
      <c r="KPK236" s="594"/>
      <c r="KPL236" s="594"/>
      <c r="KPM236" s="594"/>
      <c r="KPN236" s="594"/>
      <c r="KPO236" s="594"/>
      <c r="KPP236" s="594"/>
      <c r="KPQ236" s="594"/>
      <c r="KPR236" s="594"/>
      <c r="KPS236" s="594"/>
      <c r="KPT236" s="594"/>
      <c r="KPU236" s="594"/>
      <c r="KPV236" s="594"/>
      <c r="KPW236" s="594"/>
      <c r="KPX236" s="594"/>
      <c r="KPY236" s="594"/>
      <c r="KPZ236" s="594"/>
      <c r="KQA236" s="594"/>
      <c r="KQB236" s="594"/>
      <c r="KQC236" s="594"/>
      <c r="KQD236" s="594"/>
      <c r="KQE236" s="594"/>
      <c r="KQF236" s="594"/>
      <c r="KQG236" s="594"/>
      <c r="KQH236" s="594"/>
      <c r="KQI236" s="594"/>
      <c r="KQJ236" s="594"/>
      <c r="KQK236" s="594"/>
      <c r="KQL236" s="594"/>
      <c r="KQM236" s="594"/>
      <c r="KQN236" s="594"/>
      <c r="KQO236" s="594"/>
      <c r="KQP236" s="594"/>
      <c r="KQQ236" s="594"/>
      <c r="KQR236" s="594"/>
      <c r="KQS236" s="594"/>
      <c r="KQT236" s="594"/>
      <c r="KQU236" s="594"/>
      <c r="KQV236" s="594"/>
      <c r="KQW236" s="594"/>
      <c r="KQX236" s="594"/>
      <c r="KQY236" s="594"/>
      <c r="KQZ236" s="594"/>
      <c r="KRA236" s="594"/>
      <c r="KRB236" s="594"/>
      <c r="KRC236" s="594"/>
      <c r="KRD236" s="594"/>
      <c r="KRE236" s="594"/>
      <c r="KRF236" s="594"/>
      <c r="KRG236" s="594"/>
      <c r="KRH236" s="594"/>
      <c r="KRI236" s="594"/>
      <c r="KRJ236" s="594"/>
      <c r="KRK236" s="594"/>
      <c r="KRL236" s="594"/>
      <c r="KRM236" s="594"/>
      <c r="KRN236" s="594"/>
      <c r="KRO236" s="594"/>
      <c r="KRP236" s="594"/>
      <c r="KRQ236" s="594"/>
      <c r="KRR236" s="594"/>
      <c r="KRS236" s="594"/>
      <c r="KRT236" s="594"/>
      <c r="KRU236" s="594"/>
      <c r="KRV236" s="594"/>
      <c r="KRW236" s="594"/>
      <c r="KRX236" s="594"/>
      <c r="KRY236" s="594"/>
      <c r="KRZ236" s="594"/>
      <c r="KSA236" s="594"/>
      <c r="KSB236" s="594"/>
      <c r="KSC236" s="594"/>
      <c r="KSD236" s="594"/>
      <c r="KSE236" s="594"/>
      <c r="KSF236" s="594"/>
      <c r="KSG236" s="594"/>
      <c r="KSH236" s="594"/>
      <c r="KSI236" s="594"/>
      <c r="KSJ236" s="594"/>
      <c r="KSK236" s="594"/>
      <c r="KSL236" s="594"/>
      <c r="KSM236" s="594"/>
      <c r="KSN236" s="594"/>
      <c r="KSO236" s="594"/>
      <c r="KSP236" s="594"/>
      <c r="KSQ236" s="594"/>
      <c r="KSR236" s="594"/>
      <c r="KSS236" s="594"/>
      <c r="KST236" s="594"/>
      <c r="KSU236" s="594"/>
      <c r="KSV236" s="594"/>
      <c r="KSW236" s="594"/>
      <c r="KSX236" s="594"/>
      <c r="KSY236" s="594"/>
      <c r="KSZ236" s="594"/>
      <c r="KTA236" s="594"/>
      <c r="KTB236" s="594"/>
      <c r="KTC236" s="594"/>
      <c r="KTD236" s="594"/>
      <c r="KTE236" s="594"/>
      <c r="KTF236" s="594"/>
      <c r="KTG236" s="594"/>
      <c r="KTH236" s="594"/>
      <c r="KTI236" s="594"/>
      <c r="KTJ236" s="594"/>
      <c r="KTK236" s="594"/>
      <c r="KTL236" s="594"/>
      <c r="KTM236" s="594"/>
      <c r="KTN236" s="594"/>
      <c r="KTO236" s="594"/>
      <c r="KTP236" s="594"/>
      <c r="KTQ236" s="594"/>
      <c r="KTR236" s="594"/>
      <c r="KTS236" s="594"/>
      <c r="KTT236" s="594"/>
      <c r="KTU236" s="594"/>
      <c r="KTV236" s="594"/>
      <c r="KTW236" s="594"/>
      <c r="KTX236" s="594"/>
      <c r="KTY236" s="594"/>
      <c r="KTZ236" s="594"/>
      <c r="KUA236" s="594"/>
      <c r="KUB236" s="594"/>
      <c r="KUC236" s="594"/>
      <c r="KUD236" s="594"/>
      <c r="KUE236" s="594"/>
      <c r="KUF236" s="594"/>
      <c r="KUG236" s="594"/>
      <c r="KUH236" s="594"/>
      <c r="KUI236" s="594"/>
      <c r="KUJ236" s="594"/>
      <c r="KUK236" s="594"/>
      <c r="KUL236" s="594"/>
      <c r="KUM236" s="594"/>
      <c r="KUN236" s="594"/>
      <c r="KUO236" s="594"/>
      <c r="KUP236" s="594"/>
      <c r="KUQ236" s="594"/>
      <c r="KUR236" s="594"/>
      <c r="KUS236" s="594"/>
      <c r="KUT236" s="594"/>
      <c r="KUU236" s="594"/>
      <c r="KUV236" s="594"/>
      <c r="KUW236" s="594"/>
      <c r="KUX236" s="594"/>
      <c r="KUY236" s="594"/>
      <c r="KUZ236" s="594"/>
      <c r="KVA236" s="594"/>
      <c r="KVB236" s="594"/>
      <c r="KVC236" s="594"/>
      <c r="KVD236" s="594"/>
      <c r="KVE236" s="594"/>
      <c r="KVF236" s="594"/>
      <c r="KVG236" s="594"/>
      <c r="KVH236" s="594"/>
      <c r="KVI236" s="594"/>
      <c r="KVJ236" s="594"/>
      <c r="KVK236" s="594"/>
      <c r="KVL236" s="594"/>
      <c r="KVM236" s="594"/>
      <c r="KVN236" s="594"/>
      <c r="KVO236" s="594"/>
      <c r="KVP236" s="594"/>
      <c r="KVQ236" s="594"/>
      <c r="KVR236" s="594"/>
      <c r="KVS236" s="594"/>
      <c r="KVT236" s="594"/>
      <c r="KVU236" s="594"/>
      <c r="KVV236" s="594"/>
      <c r="KVW236" s="594"/>
      <c r="KVX236" s="594"/>
      <c r="KVY236" s="594"/>
      <c r="KVZ236" s="594"/>
      <c r="KWA236" s="594"/>
      <c r="KWB236" s="594"/>
      <c r="KWC236" s="594"/>
      <c r="KWD236" s="594"/>
      <c r="KWE236" s="594"/>
      <c r="KWF236" s="594"/>
      <c r="KWG236" s="594"/>
      <c r="KWH236" s="594"/>
      <c r="KWI236" s="594"/>
      <c r="KWJ236" s="594"/>
      <c r="KWK236" s="594"/>
      <c r="KWL236" s="594"/>
      <c r="KWM236" s="594"/>
      <c r="KWN236" s="594"/>
      <c r="KWO236" s="594"/>
      <c r="KWP236" s="594"/>
      <c r="KWQ236" s="594"/>
      <c r="KWR236" s="594"/>
      <c r="KWS236" s="594"/>
      <c r="KWT236" s="594"/>
      <c r="KWU236" s="594"/>
      <c r="KWV236" s="594"/>
      <c r="KWW236" s="594"/>
      <c r="KWX236" s="594"/>
      <c r="KWY236" s="594"/>
      <c r="KWZ236" s="594"/>
      <c r="KXA236" s="594"/>
      <c r="KXB236" s="594"/>
      <c r="KXC236" s="594"/>
      <c r="KXD236" s="594"/>
      <c r="KXE236" s="594"/>
      <c r="KXF236" s="594"/>
      <c r="KXG236" s="594"/>
      <c r="KXH236" s="594"/>
      <c r="KXI236" s="594"/>
      <c r="KXJ236" s="594"/>
      <c r="KXK236" s="594"/>
      <c r="KXL236" s="594"/>
      <c r="KXM236" s="594"/>
      <c r="KXN236" s="594"/>
      <c r="KXO236" s="594"/>
      <c r="KXP236" s="594"/>
      <c r="KXQ236" s="594"/>
      <c r="KXR236" s="594"/>
      <c r="KXS236" s="594"/>
      <c r="KXT236" s="594"/>
      <c r="KXU236" s="594"/>
      <c r="KXV236" s="594"/>
      <c r="KXW236" s="594"/>
      <c r="KXX236" s="594"/>
      <c r="KXY236" s="594"/>
      <c r="KXZ236" s="594"/>
      <c r="KYA236" s="594"/>
      <c r="KYB236" s="594"/>
      <c r="KYC236" s="594"/>
      <c r="KYD236" s="594"/>
      <c r="KYE236" s="594"/>
      <c r="KYF236" s="594"/>
      <c r="KYG236" s="594"/>
      <c r="KYH236" s="594"/>
      <c r="KYI236" s="594"/>
      <c r="KYJ236" s="594"/>
      <c r="KYK236" s="594"/>
      <c r="KYL236" s="594"/>
      <c r="KYM236" s="594"/>
      <c r="KYN236" s="594"/>
      <c r="KYO236" s="594"/>
      <c r="KYP236" s="594"/>
      <c r="KYQ236" s="594"/>
      <c r="KYR236" s="594"/>
      <c r="KYS236" s="594"/>
      <c r="KYT236" s="594"/>
      <c r="KYU236" s="594"/>
      <c r="KYV236" s="594"/>
      <c r="KYW236" s="594"/>
      <c r="KYX236" s="594"/>
      <c r="KYY236" s="594"/>
      <c r="KYZ236" s="594"/>
      <c r="KZA236" s="594"/>
      <c r="KZB236" s="594"/>
      <c r="KZC236" s="594"/>
      <c r="KZD236" s="594"/>
      <c r="KZE236" s="594"/>
      <c r="KZF236" s="594"/>
      <c r="KZG236" s="594"/>
      <c r="KZH236" s="594"/>
      <c r="KZI236" s="594"/>
      <c r="KZJ236" s="594"/>
      <c r="KZK236" s="594"/>
      <c r="KZL236" s="594"/>
      <c r="KZM236" s="594"/>
      <c r="KZN236" s="594"/>
      <c r="KZO236" s="594"/>
      <c r="KZP236" s="594"/>
      <c r="KZQ236" s="594"/>
      <c r="KZR236" s="594"/>
      <c r="KZS236" s="594"/>
      <c r="KZT236" s="594"/>
      <c r="KZU236" s="594"/>
      <c r="KZV236" s="594"/>
      <c r="KZW236" s="594"/>
      <c r="KZX236" s="594"/>
      <c r="KZY236" s="594"/>
      <c r="KZZ236" s="594"/>
      <c r="LAA236" s="594"/>
      <c r="LAB236" s="594"/>
      <c r="LAC236" s="594"/>
      <c r="LAD236" s="594"/>
      <c r="LAE236" s="594"/>
      <c r="LAF236" s="594"/>
      <c r="LAG236" s="594"/>
      <c r="LAH236" s="594"/>
      <c r="LAI236" s="594"/>
      <c r="LAJ236" s="594"/>
      <c r="LAK236" s="594"/>
      <c r="LAL236" s="594"/>
      <c r="LAM236" s="594"/>
      <c r="LAN236" s="594"/>
      <c r="LAO236" s="594"/>
      <c r="LAP236" s="594"/>
      <c r="LAQ236" s="594"/>
      <c r="LAR236" s="594"/>
      <c r="LAS236" s="594"/>
      <c r="LAT236" s="594"/>
      <c r="LAU236" s="594"/>
      <c r="LAV236" s="594"/>
      <c r="LAW236" s="594"/>
      <c r="LAX236" s="594"/>
      <c r="LAY236" s="594"/>
      <c r="LAZ236" s="594"/>
      <c r="LBA236" s="594"/>
      <c r="LBB236" s="594"/>
      <c r="LBC236" s="594"/>
      <c r="LBD236" s="594"/>
      <c r="LBE236" s="594"/>
      <c r="LBF236" s="594"/>
      <c r="LBG236" s="594"/>
      <c r="LBH236" s="594"/>
      <c r="LBI236" s="594"/>
      <c r="LBJ236" s="594"/>
      <c r="LBK236" s="594"/>
      <c r="LBL236" s="594"/>
      <c r="LBM236" s="594"/>
      <c r="LBN236" s="594"/>
      <c r="LBO236" s="594"/>
      <c r="LBP236" s="594"/>
      <c r="LBQ236" s="594"/>
      <c r="LBR236" s="594"/>
      <c r="LBS236" s="594"/>
      <c r="LBT236" s="594"/>
      <c r="LBU236" s="594"/>
      <c r="LBV236" s="594"/>
      <c r="LBW236" s="594"/>
      <c r="LBX236" s="594"/>
      <c r="LBY236" s="594"/>
      <c r="LBZ236" s="594"/>
      <c r="LCA236" s="594"/>
      <c r="LCB236" s="594"/>
      <c r="LCC236" s="594"/>
      <c r="LCD236" s="594"/>
      <c r="LCE236" s="594"/>
      <c r="LCF236" s="594"/>
      <c r="LCG236" s="594"/>
      <c r="LCH236" s="594"/>
      <c r="LCI236" s="594"/>
      <c r="LCJ236" s="594"/>
      <c r="LCK236" s="594"/>
      <c r="LCL236" s="594"/>
      <c r="LCM236" s="594"/>
      <c r="LCN236" s="594"/>
      <c r="LCO236" s="594"/>
      <c r="LCP236" s="594"/>
      <c r="LCQ236" s="594"/>
      <c r="LCR236" s="594"/>
      <c r="LCS236" s="594"/>
      <c r="LCT236" s="594"/>
      <c r="LCU236" s="594"/>
      <c r="LCV236" s="594"/>
      <c r="LCW236" s="594"/>
      <c r="LCX236" s="594"/>
      <c r="LCY236" s="594"/>
      <c r="LCZ236" s="594"/>
      <c r="LDA236" s="594"/>
      <c r="LDB236" s="594"/>
      <c r="LDC236" s="594"/>
      <c r="LDD236" s="594"/>
      <c r="LDE236" s="594"/>
      <c r="LDF236" s="594"/>
      <c r="LDG236" s="594"/>
      <c r="LDH236" s="594"/>
      <c r="LDI236" s="594"/>
      <c r="LDJ236" s="594"/>
      <c r="LDK236" s="594"/>
      <c r="LDL236" s="594"/>
      <c r="LDM236" s="594"/>
      <c r="LDN236" s="594"/>
      <c r="LDO236" s="594"/>
      <c r="LDP236" s="594"/>
      <c r="LDQ236" s="594"/>
      <c r="LDR236" s="594"/>
      <c r="LDS236" s="594"/>
      <c r="LDT236" s="594"/>
      <c r="LDU236" s="594"/>
      <c r="LDV236" s="594"/>
      <c r="LDW236" s="594"/>
      <c r="LDX236" s="594"/>
      <c r="LDY236" s="594"/>
      <c r="LDZ236" s="594"/>
      <c r="LEA236" s="594"/>
      <c r="LEB236" s="594"/>
      <c r="LEC236" s="594"/>
      <c r="LED236" s="594"/>
      <c r="LEE236" s="594"/>
      <c r="LEF236" s="594"/>
      <c r="LEG236" s="594"/>
      <c r="LEH236" s="594"/>
      <c r="LEI236" s="594"/>
      <c r="LEJ236" s="594"/>
      <c r="LEK236" s="594"/>
      <c r="LEL236" s="594"/>
      <c r="LEM236" s="594"/>
      <c r="LEN236" s="594"/>
      <c r="LEO236" s="594"/>
      <c r="LEP236" s="594"/>
      <c r="LEQ236" s="594"/>
      <c r="LER236" s="594"/>
      <c r="LES236" s="594"/>
      <c r="LET236" s="594"/>
      <c r="LEU236" s="594"/>
      <c r="LEV236" s="594"/>
      <c r="LEW236" s="594"/>
      <c r="LEX236" s="594"/>
      <c r="LEY236" s="594"/>
      <c r="LEZ236" s="594"/>
      <c r="LFA236" s="594"/>
      <c r="LFB236" s="594"/>
      <c r="LFC236" s="594"/>
      <c r="LFD236" s="594"/>
      <c r="LFE236" s="594"/>
      <c r="LFF236" s="594"/>
      <c r="LFG236" s="594"/>
      <c r="LFH236" s="594"/>
      <c r="LFI236" s="594"/>
      <c r="LFJ236" s="594"/>
      <c r="LFK236" s="594"/>
      <c r="LFL236" s="594"/>
      <c r="LFM236" s="594"/>
      <c r="LFN236" s="594"/>
      <c r="LFO236" s="594"/>
      <c r="LFP236" s="594"/>
      <c r="LFQ236" s="594"/>
      <c r="LFR236" s="594"/>
      <c r="LFS236" s="594"/>
      <c r="LFT236" s="594"/>
      <c r="LFU236" s="594"/>
      <c r="LFV236" s="594"/>
      <c r="LFW236" s="594"/>
      <c r="LFX236" s="594"/>
      <c r="LFY236" s="594"/>
      <c r="LFZ236" s="594"/>
      <c r="LGA236" s="594"/>
      <c r="LGB236" s="594"/>
      <c r="LGC236" s="594"/>
      <c r="LGD236" s="594"/>
      <c r="LGE236" s="594"/>
      <c r="LGF236" s="594"/>
      <c r="LGG236" s="594"/>
      <c r="LGH236" s="594"/>
      <c r="LGI236" s="594"/>
      <c r="LGJ236" s="594"/>
      <c r="LGK236" s="594"/>
      <c r="LGL236" s="594"/>
      <c r="LGM236" s="594"/>
      <c r="LGN236" s="594"/>
      <c r="LGO236" s="594"/>
      <c r="LGP236" s="594"/>
      <c r="LGQ236" s="594"/>
      <c r="LGR236" s="594"/>
      <c r="LGS236" s="594"/>
      <c r="LGT236" s="594"/>
      <c r="LGU236" s="594"/>
      <c r="LGV236" s="594"/>
      <c r="LGW236" s="594"/>
      <c r="LGX236" s="594"/>
      <c r="LGY236" s="594"/>
      <c r="LGZ236" s="594"/>
      <c r="LHA236" s="594"/>
      <c r="LHB236" s="594"/>
      <c r="LHC236" s="594"/>
      <c r="LHD236" s="594"/>
      <c r="LHE236" s="594"/>
      <c r="LHF236" s="594"/>
      <c r="LHG236" s="594"/>
      <c r="LHH236" s="594"/>
      <c r="LHI236" s="594"/>
      <c r="LHJ236" s="594"/>
      <c r="LHK236" s="594"/>
      <c r="LHL236" s="594"/>
      <c r="LHM236" s="594"/>
      <c r="LHN236" s="594"/>
      <c r="LHO236" s="594"/>
      <c r="LHP236" s="594"/>
      <c r="LHQ236" s="594"/>
      <c r="LHR236" s="594"/>
      <c r="LHS236" s="594"/>
      <c r="LHT236" s="594"/>
      <c r="LHU236" s="594"/>
      <c r="LHV236" s="594"/>
      <c r="LHW236" s="594"/>
      <c r="LHX236" s="594"/>
      <c r="LHY236" s="594"/>
      <c r="LHZ236" s="594"/>
      <c r="LIA236" s="594"/>
      <c r="LIB236" s="594"/>
      <c r="LIC236" s="594"/>
      <c r="LID236" s="594"/>
      <c r="LIE236" s="594"/>
      <c r="LIF236" s="594"/>
      <c r="LIG236" s="594"/>
      <c r="LIH236" s="594"/>
      <c r="LII236" s="594"/>
      <c r="LIJ236" s="594"/>
      <c r="LIK236" s="594"/>
      <c r="LIL236" s="594"/>
      <c r="LIM236" s="594"/>
      <c r="LIN236" s="594"/>
      <c r="LIO236" s="594"/>
      <c r="LIP236" s="594"/>
      <c r="LIQ236" s="594"/>
      <c r="LIR236" s="594"/>
      <c r="LIS236" s="594"/>
      <c r="LIT236" s="594"/>
      <c r="LIU236" s="594"/>
      <c r="LIV236" s="594"/>
      <c r="LIW236" s="594"/>
      <c r="LIX236" s="594"/>
      <c r="LIY236" s="594"/>
      <c r="LIZ236" s="594"/>
      <c r="LJA236" s="594"/>
      <c r="LJB236" s="594"/>
      <c r="LJC236" s="594"/>
      <c r="LJD236" s="594"/>
      <c r="LJE236" s="594"/>
      <c r="LJF236" s="594"/>
      <c r="LJG236" s="594"/>
      <c r="LJH236" s="594"/>
      <c r="LJI236" s="594"/>
      <c r="LJJ236" s="594"/>
      <c r="LJK236" s="594"/>
      <c r="LJL236" s="594"/>
      <c r="LJM236" s="594"/>
      <c r="LJN236" s="594"/>
      <c r="LJO236" s="594"/>
      <c r="LJP236" s="594"/>
      <c r="LJQ236" s="594"/>
      <c r="LJR236" s="594"/>
      <c r="LJS236" s="594"/>
      <c r="LJT236" s="594"/>
      <c r="LJU236" s="594"/>
      <c r="LJV236" s="594"/>
      <c r="LJW236" s="594"/>
      <c r="LJX236" s="594"/>
      <c r="LJY236" s="594"/>
      <c r="LJZ236" s="594"/>
      <c r="LKA236" s="594"/>
      <c r="LKB236" s="594"/>
      <c r="LKC236" s="594"/>
      <c r="LKD236" s="594"/>
      <c r="LKE236" s="594"/>
      <c r="LKF236" s="594"/>
      <c r="LKG236" s="594"/>
      <c r="LKH236" s="594"/>
      <c r="LKI236" s="594"/>
      <c r="LKJ236" s="594"/>
      <c r="LKK236" s="594"/>
      <c r="LKL236" s="594"/>
      <c r="LKM236" s="594"/>
      <c r="LKN236" s="594"/>
      <c r="LKO236" s="594"/>
      <c r="LKP236" s="594"/>
      <c r="LKQ236" s="594"/>
      <c r="LKR236" s="594"/>
      <c r="LKS236" s="594"/>
      <c r="LKT236" s="594"/>
      <c r="LKU236" s="594"/>
      <c r="LKV236" s="594"/>
      <c r="LKW236" s="594"/>
      <c r="LKX236" s="594"/>
      <c r="LKY236" s="594"/>
      <c r="LKZ236" s="594"/>
      <c r="LLA236" s="594"/>
      <c r="LLB236" s="594"/>
      <c r="LLC236" s="594"/>
      <c r="LLD236" s="594"/>
      <c r="LLE236" s="594"/>
      <c r="LLF236" s="594"/>
      <c r="LLG236" s="594"/>
      <c r="LLH236" s="594"/>
      <c r="LLI236" s="594"/>
      <c r="LLJ236" s="594"/>
      <c r="LLK236" s="594"/>
      <c r="LLL236" s="594"/>
      <c r="LLM236" s="594"/>
      <c r="LLN236" s="594"/>
      <c r="LLO236" s="594"/>
      <c r="LLP236" s="594"/>
      <c r="LLQ236" s="594"/>
      <c r="LLR236" s="594"/>
      <c r="LLS236" s="594"/>
      <c r="LLT236" s="594"/>
      <c r="LLU236" s="594"/>
      <c r="LLV236" s="594"/>
      <c r="LLW236" s="594"/>
      <c r="LLX236" s="594"/>
      <c r="LLY236" s="594"/>
      <c r="LLZ236" s="594"/>
      <c r="LMA236" s="594"/>
      <c r="LMB236" s="594"/>
      <c r="LMC236" s="594"/>
      <c r="LMD236" s="594"/>
      <c r="LME236" s="594"/>
      <c r="LMF236" s="594"/>
      <c r="LMG236" s="594"/>
      <c r="LMH236" s="594"/>
      <c r="LMI236" s="594"/>
      <c r="LMJ236" s="594"/>
      <c r="LMK236" s="594"/>
      <c r="LML236" s="594"/>
      <c r="LMM236" s="594"/>
      <c r="LMN236" s="594"/>
      <c r="LMO236" s="594"/>
      <c r="LMP236" s="594"/>
      <c r="LMQ236" s="594"/>
      <c r="LMR236" s="594"/>
      <c r="LMS236" s="594"/>
      <c r="LMT236" s="594"/>
      <c r="LMU236" s="594"/>
      <c r="LMV236" s="594"/>
      <c r="LMW236" s="594"/>
      <c r="LMX236" s="594"/>
      <c r="LMY236" s="594"/>
      <c r="LMZ236" s="594"/>
      <c r="LNA236" s="594"/>
      <c r="LNB236" s="594"/>
      <c r="LNC236" s="594"/>
      <c r="LND236" s="594"/>
      <c r="LNE236" s="594"/>
      <c r="LNF236" s="594"/>
      <c r="LNG236" s="594"/>
      <c r="LNH236" s="594"/>
      <c r="LNI236" s="594"/>
      <c r="LNJ236" s="594"/>
      <c r="LNK236" s="594"/>
      <c r="LNL236" s="594"/>
      <c r="LNM236" s="594"/>
      <c r="LNN236" s="594"/>
      <c r="LNO236" s="594"/>
      <c r="LNP236" s="594"/>
      <c r="LNQ236" s="594"/>
      <c r="LNR236" s="594"/>
      <c r="LNS236" s="594"/>
      <c r="LNT236" s="594"/>
      <c r="LNU236" s="594"/>
      <c r="LNV236" s="594"/>
      <c r="LNW236" s="594"/>
      <c r="LNX236" s="594"/>
      <c r="LNY236" s="594"/>
      <c r="LNZ236" s="594"/>
      <c r="LOA236" s="594"/>
      <c r="LOB236" s="594"/>
      <c r="LOC236" s="594"/>
      <c r="LOD236" s="594"/>
      <c r="LOE236" s="594"/>
      <c r="LOF236" s="594"/>
      <c r="LOG236" s="594"/>
      <c r="LOH236" s="594"/>
      <c r="LOI236" s="594"/>
      <c r="LOJ236" s="594"/>
      <c r="LOK236" s="594"/>
      <c r="LOL236" s="594"/>
      <c r="LOM236" s="594"/>
      <c r="LON236" s="594"/>
      <c r="LOO236" s="594"/>
      <c r="LOP236" s="594"/>
      <c r="LOQ236" s="594"/>
      <c r="LOR236" s="594"/>
      <c r="LOS236" s="594"/>
      <c r="LOT236" s="594"/>
      <c r="LOU236" s="594"/>
      <c r="LOV236" s="594"/>
      <c r="LOW236" s="594"/>
      <c r="LOX236" s="594"/>
      <c r="LOY236" s="594"/>
      <c r="LOZ236" s="594"/>
      <c r="LPA236" s="594"/>
      <c r="LPB236" s="594"/>
      <c r="LPC236" s="594"/>
      <c r="LPD236" s="594"/>
      <c r="LPE236" s="594"/>
      <c r="LPF236" s="594"/>
      <c r="LPG236" s="594"/>
      <c r="LPH236" s="594"/>
      <c r="LPI236" s="594"/>
      <c r="LPJ236" s="594"/>
      <c r="LPK236" s="594"/>
      <c r="LPL236" s="594"/>
      <c r="LPM236" s="594"/>
      <c r="LPN236" s="594"/>
      <c r="LPO236" s="594"/>
      <c r="LPP236" s="594"/>
      <c r="LPQ236" s="594"/>
      <c r="LPR236" s="594"/>
      <c r="LPS236" s="594"/>
      <c r="LPT236" s="594"/>
      <c r="LPU236" s="594"/>
      <c r="LPV236" s="594"/>
      <c r="LPW236" s="594"/>
      <c r="LPX236" s="594"/>
      <c r="LPY236" s="594"/>
      <c r="LPZ236" s="594"/>
      <c r="LQA236" s="594"/>
      <c r="LQB236" s="594"/>
      <c r="LQC236" s="594"/>
      <c r="LQD236" s="594"/>
      <c r="LQE236" s="594"/>
      <c r="LQF236" s="594"/>
      <c r="LQG236" s="594"/>
      <c r="LQH236" s="594"/>
      <c r="LQI236" s="594"/>
      <c r="LQJ236" s="594"/>
      <c r="LQK236" s="594"/>
      <c r="LQL236" s="594"/>
      <c r="LQM236" s="594"/>
      <c r="LQN236" s="594"/>
      <c r="LQO236" s="594"/>
      <c r="LQP236" s="594"/>
      <c r="LQQ236" s="594"/>
      <c r="LQR236" s="594"/>
      <c r="LQS236" s="594"/>
      <c r="LQT236" s="594"/>
      <c r="LQU236" s="594"/>
      <c r="LQV236" s="594"/>
      <c r="LQW236" s="594"/>
      <c r="LQX236" s="594"/>
      <c r="LQY236" s="594"/>
      <c r="LQZ236" s="594"/>
      <c r="LRA236" s="594"/>
      <c r="LRB236" s="594"/>
      <c r="LRC236" s="594"/>
      <c r="LRD236" s="594"/>
      <c r="LRE236" s="594"/>
      <c r="LRF236" s="594"/>
      <c r="LRG236" s="594"/>
      <c r="LRH236" s="594"/>
      <c r="LRI236" s="594"/>
      <c r="LRJ236" s="594"/>
      <c r="LRK236" s="594"/>
      <c r="LRL236" s="594"/>
      <c r="LRM236" s="594"/>
      <c r="LRN236" s="594"/>
      <c r="LRO236" s="594"/>
      <c r="LRP236" s="594"/>
      <c r="LRQ236" s="594"/>
      <c r="LRR236" s="594"/>
      <c r="LRS236" s="594"/>
      <c r="LRT236" s="594"/>
      <c r="LRU236" s="594"/>
      <c r="LRV236" s="594"/>
      <c r="LRW236" s="594"/>
      <c r="LRX236" s="594"/>
      <c r="LRY236" s="594"/>
      <c r="LRZ236" s="594"/>
      <c r="LSA236" s="594"/>
      <c r="LSB236" s="594"/>
      <c r="LSC236" s="594"/>
      <c r="LSD236" s="594"/>
      <c r="LSE236" s="594"/>
      <c r="LSF236" s="594"/>
      <c r="LSG236" s="594"/>
      <c r="LSH236" s="594"/>
      <c r="LSI236" s="594"/>
      <c r="LSJ236" s="594"/>
      <c r="LSK236" s="594"/>
      <c r="LSL236" s="594"/>
      <c r="LSM236" s="594"/>
      <c r="LSN236" s="594"/>
      <c r="LSO236" s="594"/>
      <c r="LSP236" s="594"/>
      <c r="LSQ236" s="594"/>
      <c r="LSR236" s="594"/>
      <c r="LSS236" s="594"/>
      <c r="LST236" s="594"/>
      <c r="LSU236" s="594"/>
      <c r="LSV236" s="594"/>
      <c r="LSW236" s="594"/>
      <c r="LSX236" s="594"/>
      <c r="LSY236" s="594"/>
      <c r="LSZ236" s="594"/>
      <c r="LTA236" s="594"/>
      <c r="LTB236" s="594"/>
      <c r="LTC236" s="594"/>
      <c r="LTD236" s="594"/>
      <c r="LTE236" s="594"/>
      <c r="LTF236" s="594"/>
      <c r="LTG236" s="594"/>
      <c r="LTH236" s="594"/>
      <c r="LTI236" s="594"/>
      <c r="LTJ236" s="594"/>
      <c r="LTK236" s="594"/>
      <c r="LTL236" s="594"/>
      <c r="LTM236" s="594"/>
      <c r="LTN236" s="594"/>
      <c r="LTO236" s="594"/>
      <c r="LTP236" s="594"/>
      <c r="LTQ236" s="594"/>
      <c r="LTR236" s="594"/>
      <c r="LTS236" s="594"/>
      <c r="LTT236" s="594"/>
      <c r="LTU236" s="594"/>
      <c r="LTV236" s="594"/>
      <c r="LTW236" s="594"/>
      <c r="LTX236" s="594"/>
      <c r="LTY236" s="594"/>
      <c r="LTZ236" s="594"/>
      <c r="LUA236" s="594"/>
      <c r="LUB236" s="594"/>
      <c r="LUC236" s="594"/>
      <c r="LUD236" s="594"/>
      <c r="LUE236" s="594"/>
      <c r="LUF236" s="594"/>
      <c r="LUG236" s="594"/>
      <c r="LUH236" s="594"/>
      <c r="LUI236" s="594"/>
      <c r="LUJ236" s="594"/>
      <c r="LUK236" s="594"/>
      <c r="LUL236" s="594"/>
      <c r="LUM236" s="594"/>
      <c r="LUN236" s="594"/>
      <c r="LUO236" s="594"/>
      <c r="LUP236" s="594"/>
      <c r="LUQ236" s="594"/>
      <c r="LUR236" s="594"/>
      <c r="LUS236" s="594"/>
      <c r="LUT236" s="594"/>
      <c r="LUU236" s="594"/>
      <c r="LUV236" s="594"/>
      <c r="LUW236" s="594"/>
      <c r="LUX236" s="594"/>
      <c r="LUY236" s="594"/>
      <c r="LUZ236" s="594"/>
      <c r="LVA236" s="594"/>
      <c r="LVB236" s="594"/>
      <c r="LVC236" s="594"/>
      <c r="LVD236" s="594"/>
      <c r="LVE236" s="594"/>
      <c r="LVF236" s="594"/>
      <c r="LVG236" s="594"/>
      <c r="LVH236" s="594"/>
      <c r="LVI236" s="594"/>
      <c r="LVJ236" s="594"/>
      <c r="LVK236" s="594"/>
      <c r="LVL236" s="594"/>
      <c r="LVM236" s="594"/>
      <c r="LVN236" s="594"/>
      <c r="LVO236" s="594"/>
      <c r="LVP236" s="594"/>
      <c r="LVQ236" s="594"/>
      <c r="LVR236" s="594"/>
      <c r="LVS236" s="594"/>
      <c r="LVT236" s="594"/>
      <c r="LVU236" s="594"/>
      <c r="LVV236" s="594"/>
      <c r="LVW236" s="594"/>
      <c r="LVX236" s="594"/>
      <c r="LVY236" s="594"/>
      <c r="LVZ236" s="594"/>
      <c r="LWA236" s="594"/>
      <c r="LWB236" s="594"/>
      <c r="LWC236" s="594"/>
      <c r="LWD236" s="594"/>
      <c r="LWE236" s="594"/>
      <c r="LWF236" s="594"/>
      <c r="LWG236" s="594"/>
      <c r="LWH236" s="594"/>
      <c r="LWI236" s="594"/>
      <c r="LWJ236" s="594"/>
      <c r="LWK236" s="594"/>
      <c r="LWL236" s="594"/>
      <c r="LWM236" s="594"/>
      <c r="LWN236" s="594"/>
      <c r="LWO236" s="594"/>
      <c r="LWP236" s="594"/>
      <c r="LWQ236" s="594"/>
      <c r="LWR236" s="594"/>
      <c r="LWS236" s="594"/>
      <c r="LWT236" s="594"/>
      <c r="LWU236" s="594"/>
      <c r="LWV236" s="594"/>
      <c r="LWW236" s="594"/>
      <c r="LWX236" s="594"/>
      <c r="LWY236" s="594"/>
      <c r="LWZ236" s="594"/>
      <c r="LXA236" s="594"/>
      <c r="LXB236" s="594"/>
      <c r="LXC236" s="594"/>
      <c r="LXD236" s="594"/>
      <c r="LXE236" s="594"/>
      <c r="LXF236" s="594"/>
      <c r="LXG236" s="594"/>
      <c r="LXH236" s="594"/>
      <c r="LXI236" s="594"/>
      <c r="LXJ236" s="594"/>
      <c r="LXK236" s="594"/>
      <c r="LXL236" s="594"/>
      <c r="LXM236" s="594"/>
      <c r="LXN236" s="594"/>
      <c r="LXO236" s="594"/>
      <c r="LXP236" s="594"/>
      <c r="LXQ236" s="594"/>
      <c r="LXR236" s="594"/>
      <c r="LXS236" s="594"/>
      <c r="LXT236" s="594"/>
      <c r="LXU236" s="594"/>
      <c r="LXV236" s="594"/>
      <c r="LXW236" s="594"/>
      <c r="LXX236" s="594"/>
      <c r="LXY236" s="594"/>
      <c r="LXZ236" s="594"/>
      <c r="LYA236" s="594"/>
      <c r="LYB236" s="594"/>
      <c r="LYC236" s="594"/>
      <c r="LYD236" s="594"/>
      <c r="LYE236" s="594"/>
      <c r="LYF236" s="594"/>
      <c r="LYG236" s="594"/>
      <c r="LYH236" s="594"/>
      <c r="LYI236" s="594"/>
      <c r="LYJ236" s="594"/>
      <c r="LYK236" s="594"/>
      <c r="LYL236" s="594"/>
      <c r="LYM236" s="594"/>
      <c r="LYN236" s="594"/>
      <c r="LYO236" s="594"/>
      <c r="LYP236" s="594"/>
      <c r="LYQ236" s="594"/>
      <c r="LYR236" s="594"/>
      <c r="LYS236" s="594"/>
      <c r="LYT236" s="594"/>
      <c r="LYU236" s="594"/>
      <c r="LYV236" s="594"/>
      <c r="LYW236" s="594"/>
      <c r="LYX236" s="594"/>
      <c r="LYY236" s="594"/>
      <c r="LYZ236" s="594"/>
      <c r="LZA236" s="594"/>
      <c r="LZB236" s="594"/>
      <c r="LZC236" s="594"/>
      <c r="LZD236" s="594"/>
      <c r="LZE236" s="594"/>
      <c r="LZF236" s="594"/>
      <c r="LZG236" s="594"/>
      <c r="LZH236" s="594"/>
      <c r="LZI236" s="594"/>
      <c r="LZJ236" s="594"/>
      <c r="LZK236" s="594"/>
      <c r="LZL236" s="594"/>
      <c r="LZM236" s="594"/>
      <c r="LZN236" s="594"/>
      <c r="LZO236" s="594"/>
      <c r="LZP236" s="594"/>
      <c r="LZQ236" s="594"/>
      <c r="LZR236" s="594"/>
      <c r="LZS236" s="594"/>
      <c r="LZT236" s="594"/>
      <c r="LZU236" s="594"/>
      <c r="LZV236" s="594"/>
      <c r="LZW236" s="594"/>
      <c r="LZX236" s="594"/>
      <c r="LZY236" s="594"/>
      <c r="LZZ236" s="594"/>
      <c r="MAA236" s="594"/>
      <c r="MAB236" s="594"/>
      <c r="MAC236" s="594"/>
      <c r="MAD236" s="594"/>
      <c r="MAE236" s="594"/>
      <c r="MAF236" s="594"/>
      <c r="MAG236" s="594"/>
      <c r="MAH236" s="594"/>
      <c r="MAI236" s="594"/>
      <c r="MAJ236" s="594"/>
      <c r="MAK236" s="594"/>
      <c r="MAL236" s="594"/>
      <c r="MAM236" s="594"/>
      <c r="MAN236" s="594"/>
      <c r="MAO236" s="594"/>
      <c r="MAP236" s="594"/>
      <c r="MAQ236" s="594"/>
      <c r="MAR236" s="594"/>
      <c r="MAS236" s="594"/>
      <c r="MAT236" s="594"/>
      <c r="MAU236" s="594"/>
      <c r="MAV236" s="594"/>
      <c r="MAW236" s="594"/>
      <c r="MAX236" s="594"/>
      <c r="MAY236" s="594"/>
      <c r="MAZ236" s="594"/>
      <c r="MBA236" s="594"/>
      <c r="MBB236" s="594"/>
      <c r="MBC236" s="594"/>
      <c r="MBD236" s="594"/>
      <c r="MBE236" s="594"/>
      <c r="MBF236" s="594"/>
      <c r="MBG236" s="594"/>
      <c r="MBH236" s="594"/>
      <c r="MBI236" s="594"/>
      <c r="MBJ236" s="594"/>
      <c r="MBK236" s="594"/>
      <c r="MBL236" s="594"/>
      <c r="MBM236" s="594"/>
      <c r="MBN236" s="594"/>
      <c r="MBO236" s="594"/>
      <c r="MBP236" s="594"/>
      <c r="MBQ236" s="594"/>
      <c r="MBR236" s="594"/>
      <c r="MBS236" s="594"/>
      <c r="MBT236" s="594"/>
      <c r="MBU236" s="594"/>
      <c r="MBV236" s="594"/>
      <c r="MBW236" s="594"/>
      <c r="MBX236" s="594"/>
      <c r="MBY236" s="594"/>
      <c r="MBZ236" s="594"/>
      <c r="MCA236" s="594"/>
      <c r="MCB236" s="594"/>
      <c r="MCC236" s="594"/>
      <c r="MCD236" s="594"/>
      <c r="MCE236" s="594"/>
      <c r="MCF236" s="594"/>
      <c r="MCG236" s="594"/>
      <c r="MCH236" s="594"/>
      <c r="MCI236" s="594"/>
      <c r="MCJ236" s="594"/>
      <c r="MCK236" s="594"/>
      <c r="MCL236" s="594"/>
      <c r="MCM236" s="594"/>
      <c r="MCN236" s="594"/>
      <c r="MCO236" s="594"/>
      <c r="MCP236" s="594"/>
      <c r="MCQ236" s="594"/>
      <c r="MCR236" s="594"/>
      <c r="MCS236" s="594"/>
      <c r="MCT236" s="594"/>
      <c r="MCU236" s="594"/>
      <c r="MCV236" s="594"/>
      <c r="MCW236" s="594"/>
      <c r="MCX236" s="594"/>
      <c r="MCY236" s="594"/>
      <c r="MCZ236" s="594"/>
      <c r="MDA236" s="594"/>
      <c r="MDB236" s="594"/>
      <c r="MDC236" s="594"/>
      <c r="MDD236" s="594"/>
      <c r="MDE236" s="594"/>
      <c r="MDF236" s="594"/>
      <c r="MDG236" s="594"/>
      <c r="MDH236" s="594"/>
      <c r="MDI236" s="594"/>
      <c r="MDJ236" s="594"/>
      <c r="MDK236" s="594"/>
      <c r="MDL236" s="594"/>
      <c r="MDM236" s="594"/>
      <c r="MDN236" s="594"/>
      <c r="MDO236" s="594"/>
      <c r="MDP236" s="594"/>
      <c r="MDQ236" s="594"/>
      <c r="MDR236" s="594"/>
      <c r="MDS236" s="594"/>
      <c r="MDT236" s="594"/>
      <c r="MDU236" s="594"/>
      <c r="MDV236" s="594"/>
      <c r="MDW236" s="594"/>
      <c r="MDX236" s="594"/>
      <c r="MDY236" s="594"/>
      <c r="MDZ236" s="594"/>
      <c r="MEA236" s="594"/>
      <c r="MEB236" s="594"/>
      <c r="MEC236" s="594"/>
      <c r="MED236" s="594"/>
      <c r="MEE236" s="594"/>
      <c r="MEF236" s="594"/>
      <c r="MEG236" s="594"/>
      <c r="MEH236" s="594"/>
      <c r="MEI236" s="594"/>
      <c r="MEJ236" s="594"/>
      <c r="MEK236" s="594"/>
      <c r="MEL236" s="594"/>
      <c r="MEM236" s="594"/>
      <c r="MEN236" s="594"/>
      <c r="MEO236" s="594"/>
      <c r="MEP236" s="594"/>
      <c r="MEQ236" s="594"/>
      <c r="MER236" s="594"/>
      <c r="MES236" s="594"/>
      <c r="MET236" s="594"/>
      <c r="MEU236" s="594"/>
      <c r="MEV236" s="594"/>
      <c r="MEW236" s="594"/>
      <c r="MEX236" s="594"/>
      <c r="MEY236" s="594"/>
      <c r="MEZ236" s="594"/>
      <c r="MFA236" s="594"/>
      <c r="MFB236" s="594"/>
      <c r="MFC236" s="594"/>
      <c r="MFD236" s="594"/>
      <c r="MFE236" s="594"/>
      <c r="MFF236" s="594"/>
      <c r="MFG236" s="594"/>
      <c r="MFH236" s="594"/>
      <c r="MFI236" s="594"/>
      <c r="MFJ236" s="594"/>
      <c r="MFK236" s="594"/>
      <c r="MFL236" s="594"/>
      <c r="MFM236" s="594"/>
      <c r="MFN236" s="594"/>
      <c r="MFO236" s="594"/>
      <c r="MFP236" s="594"/>
      <c r="MFQ236" s="594"/>
      <c r="MFR236" s="594"/>
      <c r="MFS236" s="594"/>
      <c r="MFT236" s="594"/>
      <c r="MFU236" s="594"/>
      <c r="MFV236" s="594"/>
      <c r="MFW236" s="594"/>
      <c r="MFX236" s="594"/>
      <c r="MFY236" s="594"/>
      <c r="MFZ236" s="594"/>
      <c r="MGA236" s="594"/>
      <c r="MGB236" s="594"/>
      <c r="MGC236" s="594"/>
      <c r="MGD236" s="594"/>
      <c r="MGE236" s="594"/>
      <c r="MGF236" s="594"/>
      <c r="MGG236" s="594"/>
      <c r="MGH236" s="594"/>
      <c r="MGI236" s="594"/>
      <c r="MGJ236" s="594"/>
      <c r="MGK236" s="594"/>
      <c r="MGL236" s="594"/>
      <c r="MGM236" s="594"/>
      <c r="MGN236" s="594"/>
      <c r="MGO236" s="594"/>
      <c r="MGP236" s="594"/>
      <c r="MGQ236" s="594"/>
      <c r="MGR236" s="594"/>
      <c r="MGS236" s="594"/>
      <c r="MGT236" s="594"/>
      <c r="MGU236" s="594"/>
      <c r="MGV236" s="594"/>
      <c r="MGW236" s="594"/>
      <c r="MGX236" s="594"/>
      <c r="MGY236" s="594"/>
      <c r="MGZ236" s="594"/>
      <c r="MHA236" s="594"/>
      <c r="MHB236" s="594"/>
      <c r="MHC236" s="594"/>
      <c r="MHD236" s="594"/>
      <c r="MHE236" s="594"/>
      <c r="MHF236" s="594"/>
      <c r="MHG236" s="594"/>
      <c r="MHH236" s="594"/>
      <c r="MHI236" s="594"/>
      <c r="MHJ236" s="594"/>
      <c r="MHK236" s="594"/>
      <c r="MHL236" s="594"/>
      <c r="MHM236" s="594"/>
      <c r="MHN236" s="594"/>
      <c r="MHO236" s="594"/>
      <c r="MHP236" s="594"/>
      <c r="MHQ236" s="594"/>
      <c r="MHR236" s="594"/>
      <c r="MHS236" s="594"/>
      <c r="MHT236" s="594"/>
      <c r="MHU236" s="594"/>
      <c r="MHV236" s="594"/>
      <c r="MHW236" s="594"/>
      <c r="MHX236" s="594"/>
      <c r="MHY236" s="594"/>
      <c r="MHZ236" s="594"/>
      <c r="MIA236" s="594"/>
      <c r="MIB236" s="594"/>
      <c r="MIC236" s="594"/>
      <c r="MID236" s="594"/>
      <c r="MIE236" s="594"/>
      <c r="MIF236" s="594"/>
      <c r="MIG236" s="594"/>
      <c r="MIH236" s="594"/>
      <c r="MII236" s="594"/>
      <c r="MIJ236" s="594"/>
      <c r="MIK236" s="594"/>
      <c r="MIL236" s="594"/>
      <c r="MIM236" s="594"/>
      <c r="MIN236" s="594"/>
      <c r="MIO236" s="594"/>
      <c r="MIP236" s="594"/>
      <c r="MIQ236" s="594"/>
      <c r="MIR236" s="594"/>
      <c r="MIS236" s="594"/>
      <c r="MIT236" s="594"/>
      <c r="MIU236" s="594"/>
      <c r="MIV236" s="594"/>
      <c r="MIW236" s="594"/>
      <c r="MIX236" s="594"/>
      <c r="MIY236" s="594"/>
      <c r="MIZ236" s="594"/>
      <c r="MJA236" s="594"/>
      <c r="MJB236" s="594"/>
      <c r="MJC236" s="594"/>
      <c r="MJD236" s="594"/>
      <c r="MJE236" s="594"/>
      <c r="MJF236" s="594"/>
      <c r="MJG236" s="594"/>
      <c r="MJH236" s="594"/>
      <c r="MJI236" s="594"/>
      <c r="MJJ236" s="594"/>
      <c r="MJK236" s="594"/>
      <c r="MJL236" s="594"/>
      <c r="MJM236" s="594"/>
      <c r="MJN236" s="594"/>
      <c r="MJO236" s="594"/>
      <c r="MJP236" s="594"/>
      <c r="MJQ236" s="594"/>
      <c r="MJR236" s="594"/>
      <c r="MJS236" s="594"/>
      <c r="MJT236" s="594"/>
      <c r="MJU236" s="594"/>
      <c r="MJV236" s="594"/>
      <c r="MJW236" s="594"/>
      <c r="MJX236" s="594"/>
      <c r="MJY236" s="594"/>
      <c r="MJZ236" s="594"/>
      <c r="MKA236" s="594"/>
      <c r="MKB236" s="594"/>
      <c r="MKC236" s="594"/>
      <c r="MKD236" s="594"/>
      <c r="MKE236" s="594"/>
      <c r="MKF236" s="594"/>
      <c r="MKG236" s="594"/>
      <c r="MKH236" s="594"/>
      <c r="MKI236" s="594"/>
      <c r="MKJ236" s="594"/>
      <c r="MKK236" s="594"/>
      <c r="MKL236" s="594"/>
      <c r="MKM236" s="594"/>
      <c r="MKN236" s="594"/>
      <c r="MKO236" s="594"/>
      <c r="MKP236" s="594"/>
      <c r="MKQ236" s="594"/>
      <c r="MKR236" s="594"/>
      <c r="MKS236" s="594"/>
      <c r="MKT236" s="594"/>
      <c r="MKU236" s="594"/>
      <c r="MKV236" s="594"/>
      <c r="MKW236" s="594"/>
      <c r="MKX236" s="594"/>
      <c r="MKY236" s="594"/>
      <c r="MKZ236" s="594"/>
      <c r="MLA236" s="594"/>
      <c r="MLB236" s="594"/>
      <c r="MLC236" s="594"/>
      <c r="MLD236" s="594"/>
      <c r="MLE236" s="594"/>
      <c r="MLF236" s="594"/>
      <c r="MLG236" s="594"/>
      <c r="MLH236" s="594"/>
      <c r="MLI236" s="594"/>
      <c r="MLJ236" s="594"/>
      <c r="MLK236" s="594"/>
      <c r="MLL236" s="594"/>
      <c r="MLM236" s="594"/>
      <c r="MLN236" s="594"/>
      <c r="MLO236" s="594"/>
      <c r="MLP236" s="594"/>
      <c r="MLQ236" s="594"/>
      <c r="MLR236" s="594"/>
      <c r="MLS236" s="594"/>
      <c r="MLT236" s="594"/>
      <c r="MLU236" s="594"/>
      <c r="MLV236" s="594"/>
      <c r="MLW236" s="594"/>
      <c r="MLX236" s="594"/>
      <c r="MLY236" s="594"/>
      <c r="MLZ236" s="594"/>
      <c r="MMA236" s="594"/>
      <c r="MMB236" s="594"/>
      <c r="MMC236" s="594"/>
      <c r="MMD236" s="594"/>
      <c r="MME236" s="594"/>
      <c r="MMF236" s="594"/>
      <c r="MMG236" s="594"/>
      <c r="MMH236" s="594"/>
      <c r="MMI236" s="594"/>
      <c r="MMJ236" s="594"/>
      <c r="MMK236" s="594"/>
      <c r="MML236" s="594"/>
      <c r="MMM236" s="594"/>
      <c r="MMN236" s="594"/>
      <c r="MMO236" s="594"/>
      <c r="MMP236" s="594"/>
      <c r="MMQ236" s="594"/>
      <c r="MMR236" s="594"/>
      <c r="MMS236" s="594"/>
      <c r="MMT236" s="594"/>
      <c r="MMU236" s="594"/>
      <c r="MMV236" s="594"/>
      <c r="MMW236" s="594"/>
      <c r="MMX236" s="594"/>
      <c r="MMY236" s="594"/>
      <c r="MMZ236" s="594"/>
      <c r="MNA236" s="594"/>
      <c r="MNB236" s="594"/>
      <c r="MNC236" s="594"/>
      <c r="MND236" s="594"/>
      <c r="MNE236" s="594"/>
      <c r="MNF236" s="594"/>
      <c r="MNG236" s="594"/>
      <c r="MNH236" s="594"/>
      <c r="MNI236" s="594"/>
      <c r="MNJ236" s="594"/>
      <c r="MNK236" s="594"/>
      <c r="MNL236" s="594"/>
      <c r="MNM236" s="594"/>
      <c r="MNN236" s="594"/>
      <c r="MNO236" s="594"/>
      <c r="MNP236" s="594"/>
      <c r="MNQ236" s="594"/>
      <c r="MNR236" s="594"/>
      <c r="MNS236" s="594"/>
      <c r="MNT236" s="594"/>
      <c r="MNU236" s="594"/>
      <c r="MNV236" s="594"/>
      <c r="MNW236" s="594"/>
      <c r="MNX236" s="594"/>
      <c r="MNY236" s="594"/>
      <c r="MNZ236" s="594"/>
      <c r="MOA236" s="594"/>
      <c r="MOB236" s="594"/>
      <c r="MOC236" s="594"/>
      <c r="MOD236" s="594"/>
      <c r="MOE236" s="594"/>
      <c r="MOF236" s="594"/>
      <c r="MOG236" s="594"/>
      <c r="MOH236" s="594"/>
      <c r="MOI236" s="594"/>
      <c r="MOJ236" s="594"/>
      <c r="MOK236" s="594"/>
      <c r="MOL236" s="594"/>
      <c r="MOM236" s="594"/>
      <c r="MON236" s="594"/>
      <c r="MOO236" s="594"/>
      <c r="MOP236" s="594"/>
      <c r="MOQ236" s="594"/>
      <c r="MOR236" s="594"/>
      <c r="MOS236" s="594"/>
      <c r="MOT236" s="594"/>
      <c r="MOU236" s="594"/>
      <c r="MOV236" s="594"/>
      <c r="MOW236" s="594"/>
      <c r="MOX236" s="594"/>
      <c r="MOY236" s="594"/>
      <c r="MOZ236" s="594"/>
      <c r="MPA236" s="594"/>
      <c r="MPB236" s="594"/>
      <c r="MPC236" s="594"/>
      <c r="MPD236" s="594"/>
      <c r="MPE236" s="594"/>
      <c r="MPF236" s="594"/>
      <c r="MPG236" s="594"/>
      <c r="MPH236" s="594"/>
      <c r="MPI236" s="594"/>
      <c r="MPJ236" s="594"/>
      <c r="MPK236" s="594"/>
      <c r="MPL236" s="594"/>
      <c r="MPM236" s="594"/>
      <c r="MPN236" s="594"/>
      <c r="MPO236" s="594"/>
      <c r="MPP236" s="594"/>
      <c r="MPQ236" s="594"/>
      <c r="MPR236" s="594"/>
      <c r="MPS236" s="594"/>
      <c r="MPT236" s="594"/>
      <c r="MPU236" s="594"/>
      <c r="MPV236" s="594"/>
      <c r="MPW236" s="594"/>
      <c r="MPX236" s="594"/>
      <c r="MPY236" s="594"/>
      <c r="MPZ236" s="594"/>
      <c r="MQA236" s="594"/>
      <c r="MQB236" s="594"/>
      <c r="MQC236" s="594"/>
      <c r="MQD236" s="594"/>
      <c r="MQE236" s="594"/>
      <c r="MQF236" s="594"/>
      <c r="MQG236" s="594"/>
      <c r="MQH236" s="594"/>
      <c r="MQI236" s="594"/>
      <c r="MQJ236" s="594"/>
      <c r="MQK236" s="594"/>
      <c r="MQL236" s="594"/>
      <c r="MQM236" s="594"/>
      <c r="MQN236" s="594"/>
      <c r="MQO236" s="594"/>
      <c r="MQP236" s="594"/>
      <c r="MQQ236" s="594"/>
      <c r="MQR236" s="594"/>
      <c r="MQS236" s="594"/>
      <c r="MQT236" s="594"/>
      <c r="MQU236" s="594"/>
      <c r="MQV236" s="594"/>
      <c r="MQW236" s="594"/>
      <c r="MQX236" s="594"/>
      <c r="MQY236" s="594"/>
      <c r="MQZ236" s="594"/>
      <c r="MRA236" s="594"/>
      <c r="MRB236" s="594"/>
      <c r="MRC236" s="594"/>
      <c r="MRD236" s="594"/>
      <c r="MRE236" s="594"/>
      <c r="MRF236" s="594"/>
      <c r="MRG236" s="594"/>
      <c r="MRH236" s="594"/>
      <c r="MRI236" s="594"/>
      <c r="MRJ236" s="594"/>
      <c r="MRK236" s="594"/>
      <c r="MRL236" s="594"/>
      <c r="MRM236" s="594"/>
      <c r="MRN236" s="594"/>
      <c r="MRO236" s="594"/>
      <c r="MRP236" s="594"/>
      <c r="MRQ236" s="594"/>
      <c r="MRR236" s="594"/>
      <c r="MRS236" s="594"/>
      <c r="MRT236" s="594"/>
      <c r="MRU236" s="594"/>
      <c r="MRV236" s="594"/>
      <c r="MRW236" s="594"/>
      <c r="MRX236" s="594"/>
      <c r="MRY236" s="594"/>
      <c r="MRZ236" s="594"/>
      <c r="MSA236" s="594"/>
      <c r="MSB236" s="594"/>
      <c r="MSC236" s="594"/>
      <c r="MSD236" s="594"/>
      <c r="MSE236" s="594"/>
      <c r="MSF236" s="594"/>
      <c r="MSG236" s="594"/>
      <c r="MSH236" s="594"/>
      <c r="MSI236" s="594"/>
      <c r="MSJ236" s="594"/>
      <c r="MSK236" s="594"/>
      <c r="MSL236" s="594"/>
      <c r="MSM236" s="594"/>
      <c r="MSN236" s="594"/>
      <c r="MSO236" s="594"/>
      <c r="MSP236" s="594"/>
      <c r="MSQ236" s="594"/>
      <c r="MSR236" s="594"/>
      <c r="MSS236" s="594"/>
      <c r="MST236" s="594"/>
      <c r="MSU236" s="594"/>
      <c r="MSV236" s="594"/>
      <c r="MSW236" s="594"/>
      <c r="MSX236" s="594"/>
      <c r="MSY236" s="594"/>
      <c r="MSZ236" s="594"/>
      <c r="MTA236" s="594"/>
      <c r="MTB236" s="594"/>
      <c r="MTC236" s="594"/>
      <c r="MTD236" s="594"/>
      <c r="MTE236" s="594"/>
      <c r="MTF236" s="594"/>
      <c r="MTG236" s="594"/>
      <c r="MTH236" s="594"/>
      <c r="MTI236" s="594"/>
      <c r="MTJ236" s="594"/>
      <c r="MTK236" s="594"/>
      <c r="MTL236" s="594"/>
      <c r="MTM236" s="594"/>
      <c r="MTN236" s="594"/>
      <c r="MTO236" s="594"/>
      <c r="MTP236" s="594"/>
      <c r="MTQ236" s="594"/>
      <c r="MTR236" s="594"/>
      <c r="MTS236" s="594"/>
      <c r="MTT236" s="594"/>
      <c r="MTU236" s="594"/>
      <c r="MTV236" s="594"/>
      <c r="MTW236" s="594"/>
      <c r="MTX236" s="594"/>
      <c r="MTY236" s="594"/>
      <c r="MTZ236" s="594"/>
      <c r="MUA236" s="594"/>
      <c r="MUB236" s="594"/>
      <c r="MUC236" s="594"/>
      <c r="MUD236" s="594"/>
      <c r="MUE236" s="594"/>
      <c r="MUF236" s="594"/>
      <c r="MUG236" s="594"/>
      <c r="MUH236" s="594"/>
      <c r="MUI236" s="594"/>
      <c r="MUJ236" s="594"/>
      <c r="MUK236" s="594"/>
      <c r="MUL236" s="594"/>
      <c r="MUM236" s="594"/>
      <c r="MUN236" s="594"/>
      <c r="MUO236" s="594"/>
      <c r="MUP236" s="594"/>
      <c r="MUQ236" s="594"/>
      <c r="MUR236" s="594"/>
      <c r="MUS236" s="594"/>
      <c r="MUT236" s="594"/>
      <c r="MUU236" s="594"/>
      <c r="MUV236" s="594"/>
      <c r="MUW236" s="594"/>
      <c r="MUX236" s="594"/>
      <c r="MUY236" s="594"/>
      <c r="MUZ236" s="594"/>
      <c r="MVA236" s="594"/>
      <c r="MVB236" s="594"/>
      <c r="MVC236" s="594"/>
      <c r="MVD236" s="594"/>
      <c r="MVE236" s="594"/>
      <c r="MVF236" s="594"/>
      <c r="MVG236" s="594"/>
      <c r="MVH236" s="594"/>
      <c r="MVI236" s="594"/>
      <c r="MVJ236" s="594"/>
      <c r="MVK236" s="594"/>
      <c r="MVL236" s="594"/>
      <c r="MVM236" s="594"/>
      <c r="MVN236" s="594"/>
      <c r="MVO236" s="594"/>
      <c r="MVP236" s="594"/>
      <c r="MVQ236" s="594"/>
      <c r="MVR236" s="594"/>
      <c r="MVS236" s="594"/>
      <c r="MVT236" s="594"/>
      <c r="MVU236" s="594"/>
      <c r="MVV236" s="594"/>
      <c r="MVW236" s="594"/>
      <c r="MVX236" s="594"/>
      <c r="MVY236" s="594"/>
      <c r="MVZ236" s="594"/>
      <c r="MWA236" s="594"/>
      <c r="MWB236" s="594"/>
      <c r="MWC236" s="594"/>
      <c r="MWD236" s="594"/>
      <c r="MWE236" s="594"/>
      <c r="MWF236" s="594"/>
      <c r="MWG236" s="594"/>
      <c r="MWH236" s="594"/>
      <c r="MWI236" s="594"/>
      <c r="MWJ236" s="594"/>
      <c r="MWK236" s="594"/>
      <c r="MWL236" s="594"/>
      <c r="MWM236" s="594"/>
      <c r="MWN236" s="594"/>
      <c r="MWO236" s="594"/>
      <c r="MWP236" s="594"/>
      <c r="MWQ236" s="594"/>
      <c r="MWR236" s="594"/>
      <c r="MWS236" s="594"/>
      <c r="MWT236" s="594"/>
      <c r="MWU236" s="594"/>
      <c r="MWV236" s="594"/>
      <c r="MWW236" s="594"/>
      <c r="MWX236" s="594"/>
      <c r="MWY236" s="594"/>
      <c r="MWZ236" s="594"/>
      <c r="MXA236" s="594"/>
      <c r="MXB236" s="594"/>
      <c r="MXC236" s="594"/>
      <c r="MXD236" s="594"/>
      <c r="MXE236" s="594"/>
      <c r="MXF236" s="594"/>
      <c r="MXG236" s="594"/>
      <c r="MXH236" s="594"/>
      <c r="MXI236" s="594"/>
      <c r="MXJ236" s="594"/>
      <c r="MXK236" s="594"/>
      <c r="MXL236" s="594"/>
      <c r="MXM236" s="594"/>
      <c r="MXN236" s="594"/>
      <c r="MXO236" s="594"/>
      <c r="MXP236" s="594"/>
      <c r="MXQ236" s="594"/>
      <c r="MXR236" s="594"/>
      <c r="MXS236" s="594"/>
      <c r="MXT236" s="594"/>
      <c r="MXU236" s="594"/>
      <c r="MXV236" s="594"/>
      <c r="MXW236" s="594"/>
      <c r="MXX236" s="594"/>
      <c r="MXY236" s="594"/>
      <c r="MXZ236" s="594"/>
      <c r="MYA236" s="594"/>
      <c r="MYB236" s="594"/>
      <c r="MYC236" s="594"/>
      <c r="MYD236" s="594"/>
      <c r="MYE236" s="594"/>
      <c r="MYF236" s="594"/>
      <c r="MYG236" s="594"/>
      <c r="MYH236" s="594"/>
      <c r="MYI236" s="594"/>
      <c r="MYJ236" s="594"/>
      <c r="MYK236" s="594"/>
      <c r="MYL236" s="594"/>
      <c r="MYM236" s="594"/>
      <c r="MYN236" s="594"/>
      <c r="MYO236" s="594"/>
      <c r="MYP236" s="594"/>
      <c r="MYQ236" s="594"/>
      <c r="MYR236" s="594"/>
      <c r="MYS236" s="594"/>
      <c r="MYT236" s="594"/>
      <c r="MYU236" s="594"/>
      <c r="MYV236" s="594"/>
      <c r="MYW236" s="594"/>
      <c r="MYX236" s="594"/>
      <c r="MYY236" s="594"/>
      <c r="MYZ236" s="594"/>
      <c r="MZA236" s="594"/>
      <c r="MZB236" s="594"/>
      <c r="MZC236" s="594"/>
      <c r="MZD236" s="594"/>
      <c r="MZE236" s="594"/>
      <c r="MZF236" s="594"/>
      <c r="MZG236" s="594"/>
      <c r="MZH236" s="594"/>
      <c r="MZI236" s="594"/>
      <c r="MZJ236" s="594"/>
      <c r="MZK236" s="594"/>
      <c r="MZL236" s="594"/>
      <c r="MZM236" s="594"/>
      <c r="MZN236" s="594"/>
      <c r="MZO236" s="594"/>
      <c r="MZP236" s="594"/>
      <c r="MZQ236" s="594"/>
      <c r="MZR236" s="594"/>
      <c r="MZS236" s="594"/>
      <c r="MZT236" s="594"/>
      <c r="MZU236" s="594"/>
      <c r="MZV236" s="594"/>
      <c r="MZW236" s="594"/>
      <c r="MZX236" s="594"/>
      <c r="MZY236" s="594"/>
      <c r="MZZ236" s="594"/>
      <c r="NAA236" s="594"/>
      <c r="NAB236" s="594"/>
      <c r="NAC236" s="594"/>
      <c r="NAD236" s="594"/>
      <c r="NAE236" s="594"/>
      <c r="NAF236" s="594"/>
      <c r="NAG236" s="594"/>
      <c r="NAH236" s="594"/>
      <c r="NAI236" s="594"/>
      <c r="NAJ236" s="594"/>
      <c r="NAK236" s="594"/>
      <c r="NAL236" s="594"/>
      <c r="NAM236" s="594"/>
      <c r="NAN236" s="594"/>
      <c r="NAO236" s="594"/>
      <c r="NAP236" s="594"/>
      <c r="NAQ236" s="594"/>
      <c r="NAR236" s="594"/>
      <c r="NAS236" s="594"/>
      <c r="NAT236" s="594"/>
      <c r="NAU236" s="594"/>
      <c r="NAV236" s="594"/>
      <c r="NAW236" s="594"/>
      <c r="NAX236" s="594"/>
      <c r="NAY236" s="594"/>
      <c r="NAZ236" s="594"/>
      <c r="NBA236" s="594"/>
      <c r="NBB236" s="594"/>
      <c r="NBC236" s="594"/>
      <c r="NBD236" s="594"/>
      <c r="NBE236" s="594"/>
      <c r="NBF236" s="594"/>
      <c r="NBG236" s="594"/>
      <c r="NBH236" s="594"/>
      <c r="NBI236" s="594"/>
      <c r="NBJ236" s="594"/>
      <c r="NBK236" s="594"/>
      <c r="NBL236" s="594"/>
      <c r="NBM236" s="594"/>
      <c r="NBN236" s="594"/>
      <c r="NBO236" s="594"/>
      <c r="NBP236" s="594"/>
      <c r="NBQ236" s="594"/>
      <c r="NBR236" s="594"/>
      <c r="NBS236" s="594"/>
      <c r="NBT236" s="594"/>
      <c r="NBU236" s="594"/>
      <c r="NBV236" s="594"/>
      <c r="NBW236" s="594"/>
      <c r="NBX236" s="594"/>
      <c r="NBY236" s="594"/>
      <c r="NBZ236" s="594"/>
      <c r="NCA236" s="594"/>
      <c r="NCB236" s="594"/>
      <c r="NCC236" s="594"/>
      <c r="NCD236" s="594"/>
      <c r="NCE236" s="594"/>
      <c r="NCF236" s="594"/>
      <c r="NCG236" s="594"/>
      <c r="NCH236" s="594"/>
      <c r="NCI236" s="594"/>
      <c r="NCJ236" s="594"/>
      <c r="NCK236" s="594"/>
      <c r="NCL236" s="594"/>
      <c r="NCM236" s="594"/>
      <c r="NCN236" s="594"/>
      <c r="NCO236" s="594"/>
      <c r="NCP236" s="594"/>
      <c r="NCQ236" s="594"/>
      <c r="NCR236" s="594"/>
      <c r="NCS236" s="594"/>
      <c r="NCT236" s="594"/>
      <c r="NCU236" s="594"/>
      <c r="NCV236" s="594"/>
      <c r="NCW236" s="594"/>
      <c r="NCX236" s="594"/>
      <c r="NCY236" s="594"/>
      <c r="NCZ236" s="594"/>
      <c r="NDA236" s="594"/>
      <c r="NDB236" s="594"/>
      <c r="NDC236" s="594"/>
      <c r="NDD236" s="594"/>
      <c r="NDE236" s="594"/>
      <c r="NDF236" s="594"/>
      <c r="NDG236" s="594"/>
      <c r="NDH236" s="594"/>
      <c r="NDI236" s="594"/>
      <c r="NDJ236" s="594"/>
      <c r="NDK236" s="594"/>
      <c r="NDL236" s="594"/>
      <c r="NDM236" s="594"/>
      <c r="NDN236" s="594"/>
      <c r="NDO236" s="594"/>
      <c r="NDP236" s="594"/>
      <c r="NDQ236" s="594"/>
      <c r="NDR236" s="594"/>
      <c r="NDS236" s="594"/>
      <c r="NDT236" s="594"/>
      <c r="NDU236" s="594"/>
      <c r="NDV236" s="594"/>
      <c r="NDW236" s="594"/>
      <c r="NDX236" s="594"/>
      <c r="NDY236" s="594"/>
      <c r="NDZ236" s="594"/>
      <c r="NEA236" s="594"/>
      <c r="NEB236" s="594"/>
      <c r="NEC236" s="594"/>
      <c r="NED236" s="594"/>
      <c r="NEE236" s="594"/>
      <c r="NEF236" s="594"/>
      <c r="NEG236" s="594"/>
      <c r="NEH236" s="594"/>
      <c r="NEI236" s="594"/>
      <c r="NEJ236" s="594"/>
      <c r="NEK236" s="594"/>
      <c r="NEL236" s="594"/>
      <c r="NEM236" s="594"/>
      <c r="NEN236" s="594"/>
      <c r="NEO236" s="594"/>
      <c r="NEP236" s="594"/>
      <c r="NEQ236" s="594"/>
      <c r="NER236" s="594"/>
      <c r="NES236" s="594"/>
      <c r="NET236" s="594"/>
      <c r="NEU236" s="594"/>
      <c r="NEV236" s="594"/>
      <c r="NEW236" s="594"/>
      <c r="NEX236" s="594"/>
      <c r="NEY236" s="594"/>
      <c r="NEZ236" s="594"/>
      <c r="NFA236" s="594"/>
      <c r="NFB236" s="594"/>
      <c r="NFC236" s="594"/>
      <c r="NFD236" s="594"/>
      <c r="NFE236" s="594"/>
      <c r="NFF236" s="594"/>
      <c r="NFG236" s="594"/>
      <c r="NFH236" s="594"/>
      <c r="NFI236" s="594"/>
      <c r="NFJ236" s="594"/>
      <c r="NFK236" s="594"/>
      <c r="NFL236" s="594"/>
      <c r="NFM236" s="594"/>
      <c r="NFN236" s="594"/>
      <c r="NFO236" s="594"/>
      <c r="NFP236" s="594"/>
      <c r="NFQ236" s="594"/>
      <c r="NFR236" s="594"/>
      <c r="NFS236" s="594"/>
      <c r="NFT236" s="594"/>
      <c r="NFU236" s="594"/>
      <c r="NFV236" s="594"/>
      <c r="NFW236" s="594"/>
      <c r="NFX236" s="594"/>
      <c r="NFY236" s="594"/>
      <c r="NFZ236" s="594"/>
      <c r="NGA236" s="594"/>
      <c r="NGB236" s="594"/>
      <c r="NGC236" s="594"/>
      <c r="NGD236" s="594"/>
      <c r="NGE236" s="594"/>
      <c r="NGF236" s="594"/>
      <c r="NGG236" s="594"/>
      <c r="NGH236" s="594"/>
      <c r="NGI236" s="594"/>
      <c r="NGJ236" s="594"/>
      <c r="NGK236" s="594"/>
      <c r="NGL236" s="594"/>
      <c r="NGM236" s="594"/>
      <c r="NGN236" s="594"/>
      <c r="NGO236" s="594"/>
      <c r="NGP236" s="594"/>
      <c r="NGQ236" s="594"/>
      <c r="NGR236" s="594"/>
      <c r="NGS236" s="594"/>
      <c r="NGT236" s="594"/>
      <c r="NGU236" s="594"/>
      <c r="NGV236" s="594"/>
      <c r="NGW236" s="594"/>
      <c r="NGX236" s="594"/>
      <c r="NGY236" s="594"/>
      <c r="NGZ236" s="594"/>
      <c r="NHA236" s="594"/>
      <c r="NHB236" s="594"/>
      <c r="NHC236" s="594"/>
      <c r="NHD236" s="594"/>
      <c r="NHE236" s="594"/>
      <c r="NHF236" s="594"/>
      <c r="NHG236" s="594"/>
      <c r="NHH236" s="594"/>
      <c r="NHI236" s="594"/>
      <c r="NHJ236" s="594"/>
      <c r="NHK236" s="594"/>
      <c r="NHL236" s="594"/>
      <c r="NHM236" s="594"/>
      <c r="NHN236" s="594"/>
      <c r="NHO236" s="594"/>
      <c r="NHP236" s="594"/>
      <c r="NHQ236" s="594"/>
      <c r="NHR236" s="594"/>
      <c r="NHS236" s="594"/>
      <c r="NHT236" s="594"/>
      <c r="NHU236" s="594"/>
      <c r="NHV236" s="594"/>
      <c r="NHW236" s="594"/>
      <c r="NHX236" s="594"/>
      <c r="NHY236" s="594"/>
      <c r="NHZ236" s="594"/>
      <c r="NIA236" s="594"/>
      <c r="NIB236" s="594"/>
      <c r="NIC236" s="594"/>
      <c r="NID236" s="594"/>
      <c r="NIE236" s="594"/>
      <c r="NIF236" s="594"/>
      <c r="NIG236" s="594"/>
      <c r="NIH236" s="594"/>
      <c r="NII236" s="594"/>
      <c r="NIJ236" s="594"/>
      <c r="NIK236" s="594"/>
      <c r="NIL236" s="594"/>
      <c r="NIM236" s="594"/>
      <c r="NIN236" s="594"/>
      <c r="NIO236" s="594"/>
      <c r="NIP236" s="594"/>
      <c r="NIQ236" s="594"/>
      <c r="NIR236" s="594"/>
      <c r="NIS236" s="594"/>
      <c r="NIT236" s="594"/>
      <c r="NIU236" s="594"/>
      <c r="NIV236" s="594"/>
      <c r="NIW236" s="594"/>
      <c r="NIX236" s="594"/>
      <c r="NIY236" s="594"/>
      <c r="NIZ236" s="594"/>
      <c r="NJA236" s="594"/>
      <c r="NJB236" s="594"/>
      <c r="NJC236" s="594"/>
      <c r="NJD236" s="594"/>
      <c r="NJE236" s="594"/>
      <c r="NJF236" s="594"/>
      <c r="NJG236" s="594"/>
      <c r="NJH236" s="594"/>
      <c r="NJI236" s="594"/>
      <c r="NJJ236" s="594"/>
      <c r="NJK236" s="594"/>
      <c r="NJL236" s="594"/>
      <c r="NJM236" s="594"/>
      <c r="NJN236" s="594"/>
      <c r="NJO236" s="594"/>
      <c r="NJP236" s="594"/>
      <c r="NJQ236" s="594"/>
      <c r="NJR236" s="594"/>
      <c r="NJS236" s="594"/>
      <c r="NJT236" s="594"/>
      <c r="NJU236" s="594"/>
      <c r="NJV236" s="594"/>
      <c r="NJW236" s="594"/>
      <c r="NJX236" s="594"/>
      <c r="NJY236" s="594"/>
      <c r="NJZ236" s="594"/>
      <c r="NKA236" s="594"/>
      <c r="NKB236" s="594"/>
      <c r="NKC236" s="594"/>
      <c r="NKD236" s="594"/>
      <c r="NKE236" s="594"/>
      <c r="NKF236" s="594"/>
      <c r="NKG236" s="594"/>
      <c r="NKH236" s="594"/>
      <c r="NKI236" s="594"/>
      <c r="NKJ236" s="594"/>
      <c r="NKK236" s="594"/>
      <c r="NKL236" s="594"/>
      <c r="NKM236" s="594"/>
      <c r="NKN236" s="594"/>
      <c r="NKO236" s="594"/>
      <c r="NKP236" s="594"/>
      <c r="NKQ236" s="594"/>
      <c r="NKR236" s="594"/>
      <c r="NKS236" s="594"/>
      <c r="NKT236" s="594"/>
      <c r="NKU236" s="594"/>
      <c r="NKV236" s="594"/>
      <c r="NKW236" s="594"/>
      <c r="NKX236" s="594"/>
      <c r="NKY236" s="594"/>
      <c r="NKZ236" s="594"/>
      <c r="NLA236" s="594"/>
      <c r="NLB236" s="594"/>
      <c r="NLC236" s="594"/>
      <c r="NLD236" s="594"/>
      <c r="NLE236" s="594"/>
      <c r="NLF236" s="594"/>
      <c r="NLG236" s="594"/>
      <c r="NLH236" s="594"/>
      <c r="NLI236" s="594"/>
      <c r="NLJ236" s="594"/>
      <c r="NLK236" s="594"/>
      <c r="NLL236" s="594"/>
      <c r="NLM236" s="594"/>
      <c r="NLN236" s="594"/>
      <c r="NLO236" s="594"/>
      <c r="NLP236" s="594"/>
      <c r="NLQ236" s="594"/>
      <c r="NLR236" s="594"/>
      <c r="NLS236" s="594"/>
      <c r="NLT236" s="594"/>
      <c r="NLU236" s="594"/>
      <c r="NLV236" s="594"/>
      <c r="NLW236" s="594"/>
      <c r="NLX236" s="594"/>
      <c r="NLY236" s="594"/>
      <c r="NLZ236" s="594"/>
      <c r="NMA236" s="594"/>
      <c r="NMB236" s="594"/>
      <c r="NMC236" s="594"/>
      <c r="NMD236" s="594"/>
      <c r="NME236" s="594"/>
      <c r="NMF236" s="594"/>
      <c r="NMG236" s="594"/>
      <c r="NMH236" s="594"/>
      <c r="NMI236" s="594"/>
      <c r="NMJ236" s="594"/>
      <c r="NMK236" s="594"/>
      <c r="NML236" s="594"/>
      <c r="NMM236" s="594"/>
      <c r="NMN236" s="594"/>
      <c r="NMO236" s="594"/>
      <c r="NMP236" s="594"/>
      <c r="NMQ236" s="594"/>
      <c r="NMR236" s="594"/>
      <c r="NMS236" s="594"/>
      <c r="NMT236" s="594"/>
      <c r="NMU236" s="594"/>
      <c r="NMV236" s="594"/>
      <c r="NMW236" s="594"/>
      <c r="NMX236" s="594"/>
      <c r="NMY236" s="594"/>
      <c r="NMZ236" s="594"/>
      <c r="NNA236" s="594"/>
      <c r="NNB236" s="594"/>
      <c r="NNC236" s="594"/>
      <c r="NND236" s="594"/>
      <c r="NNE236" s="594"/>
      <c r="NNF236" s="594"/>
      <c r="NNG236" s="594"/>
      <c r="NNH236" s="594"/>
      <c r="NNI236" s="594"/>
      <c r="NNJ236" s="594"/>
      <c r="NNK236" s="594"/>
      <c r="NNL236" s="594"/>
      <c r="NNM236" s="594"/>
      <c r="NNN236" s="594"/>
      <c r="NNO236" s="594"/>
      <c r="NNP236" s="594"/>
      <c r="NNQ236" s="594"/>
      <c r="NNR236" s="594"/>
      <c r="NNS236" s="594"/>
      <c r="NNT236" s="594"/>
      <c r="NNU236" s="594"/>
      <c r="NNV236" s="594"/>
      <c r="NNW236" s="594"/>
      <c r="NNX236" s="594"/>
      <c r="NNY236" s="594"/>
      <c r="NNZ236" s="594"/>
      <c r="NOA236" s="594"/>
      <c r="NOB236" s="594"/>
      <c r="NOC236" s="594"/>
      <c r="NOD236" s="594"/>
      <c r="NOE236" s="594"/>
      <c r="NOF236" s="594"/>
      <c r="NOG236" s="594"/>
      <c r="NOH236" s="594"/>
      <c r="NOI236" s="594"/>
      <c r="NOJ236" s="594"/>
      <c r="NOK236" s="594"/>
      <c r="NOL236" s="594"/>
      <c r="NOM236" s="594"/>
      <c r="NON236" s="594"/>
      <c r="NOO236" s="594"/>
      <c r="NOP236" s="594"/>
      <c r="NOQ236" s="594"/>
      <c r="NOR236" s="594"/>
      <c r="NOS236" s="594"/>
      <c r="NOT236" s="594"/>
      <c r="NOU236" s="594"/>
      <c r="NOV236" s="594"/>
      <c r="NOW236" s="594"/>
      <c r="NOX236" s="594"/>
      <c r="NOY236" s="594"/>
      <c r="NOZ236" s="594"/>
      <c r="NPA236" s="594"/>
      <c r="NPB236" s="594"/>
      <c r="NPC236" s="594"/>
      <c r="NPD236" s="594"/>
      <c r="NPE236" s="594"/>
      <c r="NPF236" s="594"/>
      <c r="NPG236" s="594"/>
      <c r="NPH236" s="594"/>
      <c r="NPI236" s="594"/>
      <c r="NPJ236" s="594"/>
      <c r="NPK236" s="594"/>
      <c r="NPL236" s="594"/>
      <c r="NPM236" s="594"/>
      <c r="NPN236" s="594"/>
      <c r="NPO236" s="594"/>
      <c r="NPP236" s="594"/>
      <c r="NPQ236" s="594"/>
      <c r="NPR236" s="594"/>
      <c r="NPS236" s="594"/>
      <c r="NPT236" s="594"/>
      <c r="NPU236" s="594"/>
      <c r="NPV236" s="594"/>
      <c r="NPW236" s="594"/>
      <c r="NPX236" s="594"/>
      <c r="NPY236" s="594"/>
      <c r="NPZ236" s="594"/>
      <c r="NQA236" s="594"/>
      <c r="NQB236" s="594"/>
      <c r="NQC236" s="594"/>
      <c r="NQD236" s="594"/>
      <c r="NQE236" s="594"/>
      <c r="NQF236" s="594"/>
      <c r="NQG236" s="594"/>
      <c r="NQH236" s="594"/>
      <c r="NQI236" s="594"/>
      <c r="NQJ236" s="594"/>
      <c r="NQK236" s="594"/>
      <c r="NQL236" s="594"/>
      <c r="NQM236" s="594"/>
      <c r="NQN236" s="594"/>
      <c r="NQO236" s="594"/>
      <c r="NQP236" s="594"/>
      <c r="NQQ236" s="594"/>
      <c r="NQR236" s="594"/>
      <c r="NQS236" s="594"/>
      <c r="NQT236" s="594"/>
      <c r="NQU236" s="594"/>
      <c r="NQV236" s="594"/>
      <c r="NQW236" s="594"/>
      <c r="NQX236" s="594"/>
      <c r="NQY236" s="594"/>
      <c r="NQZ236" s="594"/>
      <c r="NRA236" s="594"/>
      <c r="NRB236" s="594"/>
      <c r="NRC236" s="594"/>
      <c r="NRD236" s="594"/>
      <c r="NRE236" s="594"/>
      <c r="NRF236" s="594"/>
      <c r="NRG236" s="594"/>
      <c r="NRH236" s="594"/>
      <c r="NRI236" s="594"/>
      <c r="NRJ236" s="594"/>
      <c r="NRK236" s="594"/>
      <c r="NRL236" s="594"/>
      <c r="NRM236" s="594"/>
      <c r="NRN236" s="594"/>
      <c r="NRO236" s="594"/>
      <c r="NRP236" s="594"/>
      <c r="NRQ236" s="594"/>
      <c r="NRR236" s="594"/>
      <c r="NRS236" s="594"/>
      <c r="NRT236" s="594"/>
      <c r="NRU236" s="594"/>
      <c r="NRV236" s="594"/>
      <c r="NRW236" s="594"/>
      <c r="NRX236" s="594"/>
      <c r="NRY236" s="594"/>
      <c r="NRZ236" s="594"/>
      <c r="NSA236" s="594"/>
      <c r="NSB236" s="594"/>
      <c r="NSC236" s="594"/>
      <c r="NSD236" s="594"/>
      <c r="NSE236" s="594"/>
      <c r="NSF236" s="594"/>
      <c r="NSG236" s="594"/>
      <c r="NSH236" s="594"/>
      <c r="NSI236" s="594"/>
      <c r="NSJ236" s="594"/>
      <c r="NSK236" s="594"/>
      <c r="NSL236" s="594"/>
      <c r="NSM236" s="594"/>
      <c r="NSN236" s="594"/>
      <c r="NSO236" s="594"/>
      <c r="NSP236" s="594"/>
      <c r="NSQ236" s="594"/>
      <c r="NSR236" s="594"/>
      <c r="NSS236" s="594"/>
      <c r="NST236" s="594"/>
      <c r="NSU236" s="594"/>
      <c r="NSV236" s="594"/>
      <c r="NSW236" s="594"/>
      <c r="NSX236" s="594"/>
      <c r="NSY236" s="594"/>
      <c r="NSZ236" s="594"/>
      <c r="NTA236" s="594"/>
      <c r="NTB236" s="594"/>
      <c r="NTC236" s="594"/>
      <c r="NTD236" s="594"/>
      <c r="NTE236" s="594"/>
      <c r="NTF236" s="594"/>
      <c r="NTG236" s="594"/>
      <c r="NTH236" s="594"/>
      <c r="NTI236" s="594"/>
      <c r="NTJ236" s="594"/>
      <c r="NTK236" s="594"/>
      <c r="NTL236" s="594"/>
      <c r="NTM236" s="594"/>
      <c r="NTN236" s="594"/>
      <c r="NTO236" s="594"/>
      <c r="NTP236" s="594"/>
      <c r="NTQ236" s="594"/>
      <c r="NTR236" s="594"/>
      <c r="NTS236" s="594"/>
      <c r="NTT236" s="594"/>
      <c r="NTU236" s="594"/>
      <c r="NTV236" s="594"/>
      <c r="NTW236" s="594"/>
      <c r="NTX236" s="594"/>
      <c r="NTY236" s="594"/>
      <c r="NTZ236" s="594"/>
      <c r="NUA236" s="594"/>
      <c r="NUB236" s="594"/>
      <c r="NUC236" s="594"/>
      <c r="NUD236" s="594"/>
      <c r="NUE236" s="594"/>
      <c r="NUF236" s="594"/>
      <c r="NUG236" s="594"/>
      <c r="NUH236" s="594"/>
      <c r="NUI236" s="594"/>
      <c r="NUJ236" s="594"/>
      <c r="NUK236" s="594"/>
      <c r="NUL236" s="594"/>
      <c r="NUM236" s="594"/>
      <c r="NUN236" s="594"/>
      <c r="NUO236" s="594"/>
      <c r="NUP236" s="594"/>
      <c r="NUQ236" s="594"/>
      <c r="NUR236" s="594"/>
      <c r="NUS236" s="594"/>
      <c r="NUT236" s="594"/>
      <c r="NUU236" s="594"/>
      <c r="NUV236" s="594"/>
      <c r="NUW236" s="594"/>
      <c r="NUX236" s="594"/>
      <c r="NUY236" s="594"/>
      <c r="NUZ236" s="594"/>
      <c r="NVA236" s="594"/>
      <c r="NVB236" s="594"/>
      <c r="NVC236" s="594"/>
      <c r="NVD236" s="594"/>
      <c r="NVE236" s="594"/>
      <c r="NVF236" s="594"/>
      <c r="NVG236" s="594"/>
      <c r="NVH236" s="594"/>
      <c r="NVI236" s="594"/>
      <c r="NVJ236" s="594"/>
      <c r="NVK236" s="594"/>
      <c r="NVL236" s="594"/>
      <c r="NVM236" s="594"/>
      <c r="NVN236" s="594"/>
      <c r="NVO236" s="594"/>
      <c r="NVP236" s="594"/>
      <c r="NVQ236" s="594"/>
      <c r="NVR236" s="594"/>
      <c r="NVS236" s="594"/>
      <c r="NVT236" s="594"/>
      <c r="NVU236" s="594"/>
      <c r="NVV236" s="594"/>
      <c r="NVW236" s="594"/>
      <c r="NVX236" s="594"/>
      <c r="NVY236" s="594"/>
      <c r="NVZ236" s="594"/>
      <c r="NWA236" s="594"/>
      <c r="NWB236" s="594"/>
      <c r="NWC236" s="594"/>
      <c r="NWD236" s="594"/>
      <c r="NWE236" s="594"/>
      <c r="NWF236" s="594"/>
      <c r="NWG236" s="594"/>
      <c r="NWH236" s="594"/>
      <c r="NWI236" s="594"/>
      <c r="NWJ236" s="594"/>
      <c r="NWK236" s="594"/>
      <c r="NWL236" s="594"/>
      <c r="NWM236" s="594"/>
      <c r="NWN236" s="594"/>
      <c r="NWO236" s="594"/>
      <c r="NWP236" s="594"/>
      <c r="NWQ236" s="594"/>
      <c r="NWR236" s="594"/>
      <c r="NWS236" s="594"/>
      <c r="NWT236" s="594"/>
      <c r="NWU236" s="594"/>
      <c r="NWV236" s="594"/>
      <c r="NWW236" s="594"/>
      <c r="NWX236" s="594"/>
      <c r="NWY236" s="594"/>
      <c r="NWZ236" s="594"/>
      <c r="NXA236" s="594"/>
      <c r="NXB236" s="594"/>
      <c r="NXC236" s="594"/>
      <c r="NXD236" s="594"/>
      <c r="NXE236" s="594"/>
      <c r="NXF236" s="594"/>
      <c r="NXG236" s="594"/>
      <c r="NXH236" s="594"/>
      <c r="NXI236" s="594"/>
      <c r="NXJ236" s="594"/>
      <c r="NXK236" s="594"/>
      <c r="NXL236" s="594"/>
      <c r="NXM236" s="594"/>
      <c r="NXN236" s="594"/>
      <c r="NXO236" s="594"/>
      <c r="NXP236" s="594"/>
      <c r="NXQ236" s="594"/>
      <c r="NXR236" s="594"/>
      <c r="NXS236" s="594"/>
      <c r="NXT236" s="594"/>
      <c r="NXU236" s="594"/>
      <c r="NXV236" s="594"/>
      <c r="NXW236" s="594"/>
      <c r="NXX236" s="594"/>
      <c r="NXY236" s="594"/>
      <c r="NXZ236" s="594"/>
      <c r="NYA236" s="594"/>
      <c r="NYB236" s="594"/>
      <c r="NYC236" s="594"/>
      <c r="NYD236" s="594"/>
      <c r="NYE236" s="594"/>
      <c r="NYF236" s="594"/>
      <c r="NYG236" s="594"/>
      <c r="NYH236" s="594"/>
      <c r="NYI236" s="594"/>
      <c r="NYJ236" s="594"/>
      <c r="NYK236" s="594"/>
      <c r="NYL236" s="594"/>
      <c r="NYM236" s="594"/>
      <c r="NYN236" s="594"/>
      <c r="NYO236" s="594"/>
      <c r="NYP236" s="594"/>
      <c r="NYQ236" s="594"/>
      <c r="NYR236" s="594"/>
      <c r="NYS236" s="594"/>
      <c r="NYT236" s="594"/>
      <c r="NYU236" s="594"/>
      <c r="NYV236" s="594"/>
      <c r="NYW236" s="594"/>
      <c r="NYX236" s="594"/>
      <c r="NYY236" s="594"/>
      <c r="NYZ236" s="594"/>
      <c r="NZA236" s="594"/>
      <c r="NZB236" s="594"/>
      <c r="NZC236" s="594"/>
      <c r="NZD236" s="594"/>
      <c r="NZE236" s="594"/>
      <c r="NZF236" s="594"/>
      <c r="NZG236" s="594"/>
      <c r="NZH236" s="594"/>
      <c r="NZI236" s="594"/>
      <c r="NZJ236" s="594"/>
      <c r="NZK236" s="594"/>
      <c r="NZL236" s="594"/>
      <c r="NZM236" s="594"/>
      <c r="NZN236" s="594"/>
      <c r="NZO236" s="594"/>
      <c r="NZP236" s="594"/>
      <c r="NZQ236" s="594"/>
      <c r="NZR236" s="594"/>
      <c r="NZS236" s="594"/>
      <c r="NZT236" s="594"/>
      <c r="NZU236" s="594"/>
      <c r="NZV236" s="594"/>
      <c r="NZW236" s="594"/>
      <c r="NZX236" s="594"/>
      <c r="NZY236" s="594"/>
      <c r="NZZ236" s="594"/>
      <c r="OAA236" s="594"/>
      <c r="OAB236" s="594"/>
      <c r="OAC236" s="594"/>
      <c r="OAD236" s="594"/>
      <c r="OAE236" s="594"/>
      <c r="OAF236" s="594"/>
      <c r="OAG236" s="594"/>
      <c r="OAH236" s="594"/>
      <c r="OAI236" s="594"/>
      <c r="OAJ236" s="594"/>
      <c r="OAK236" s="594"/>
      <c r="OAL236" s="594"/>
      <c r="OAM236" s="594"/>
      <c r="OAN236" s="594"/>
      <c r="OAO236" s="594"/>
      <c r="OAP236" s="594"/>
      <c r="OAQ236" s="594"/>
      <c r="OAR236" s="594"/>
      <c r="OAS236" s="594"/>
      <c r="OAT236" s="594"/>
      <c r="OAU236" s="594"/>
      <c r="OAV236" s="594"/>
      <c r="OAW236" s="594"/>
      <c r="OAX236" s="594"/>
      <c r="OAY236" s="594"/>
      <c r="OAZ236" s="594"/>
      <c r="OBA236" s="594"/>
      <c r="OBB236" s="594"/>
      <c r="OBC236" s="594"/>
      <c r="OBD236" s="594"/>
      <c r="OBE236" s="594"/>
      <c r="OBF236" s="594"/>
      <c r="OBG236" s="594"/>
      <c r="OBH236" s="594"/>
      <c r="OBI236" s="594"/>
      <c r="OBJ236" s="594"/>
      <c r="OBK236" s="594"/>
      <c r="OBL236" s="594"/>
      <c r="OBM236" s="594"/>
      <c r="OBN236" s="594"/>
      <c r="OBO236" s="594"/>
      <c r="OBP236" s="594"/>
      <c r="OBQ236" s="594"/>
      <c r="OBR236" s="594"/>
      <c r="OBS236" s="594"/>
      <c r="OBT236" s="594"/>
      <c r="OBU236" s="594"/>
      <c r="OBV236" s="594"/>
      <c r="OBW236" s="594"/>
      <c r="OBX236" s="594"/>
      <c r="OBY236" s="594"/>
      <c r="OBZ236" s="594"/>
      <c r="OCA236" s="594"/>
      <c r="OCB236" s="594"/>
      <c r="OCC236" s="594"/>
      <c r="OCD236" s="594"/>
      <c r="OCE236" s="594"/>
      <c r="OCF236" s="594"/>
      <c r="OCG236" s="594"/>
      <c r="OCH236" s="594"/>
      <c r="OCI236" s="594"/>
      <c r="OCJ236" s="594"/>
      <c r="OCK236" s="594"/>
      <c r="OCL236" s="594"/>
      <c r="OCM236" s="594"/>
      <c r="OCN236" s="594"/>
      <c r="OCO236" s="594"/>
      <c r="OCP236" s="594"/>
      <c r="OCQ236" s="594"/>
      <c r="OCR236" s="594"/>
      <c r="OCS236" s="594"/>
      <c r="OCT236" s="594"/>
      <c r="OCU236" s="594"/>
      <c r="OCV236" s="594"/>
      <c r="OCW236" s="594"/>
      <c r="OCX236" s="594"/>
      <c r="OCY236" s="594"/>
      <c r="OCZ236" s="594"/>
      <c r="ODA236" s="594"/>
      <c r="ODB236" s="594"/>
      <c r="ODC236" s="594"/>
      <c r="ODD236" s="594"/>
      <c r="ODE236" s="594"/>
      <c r="ODF236" s="594"/>
      <c r="ODG236" s="594"/>
      <c r="ODH236" s="594"/>
      <c r="ODI236" s="594"/>
      <c r="ODJ236" s="594"/>
      <c r="ODK236" s="594"/>
      <c r="ODL236" s="594"/>
      <c r="ODM236" s="594"/>
      <c r="ODN236" s="594"/>
      <c r="ODO236" s="594"/>
      <c r="ODP236" s="594"/>
      <c r="ODQ236" s="594"/>
      <c r="ODR236" s="594"/>
      <c r="ODS236" s="594"/>
      <c r="ODT236" s="594"/>
      <c r="ODU236" s="594"/>
      <c r="ODV236" s="594"/>
      <c r="ODW236" s="594"/>
      <c r="ODX236" s="594"/>
      <c r="ODY236" s="594"/>
      <c r="ODZ236" s="594"/>
      <c r="OEA236" s="594"/>
      <c r="OEB236" s="594"/>
      <c r="OEC236" s="594"/>
      <c r="OED236" s="594"/>
      <c r="OEE236" s="594"/>
      <c r="OEF236" s="594"/>
      <c r="OEG236" s="594"/>
      <c r="OEH236" s="594"/>
      <c r="OEI236" s="594"/>
      <c r="OEJ236" s="594"/>
      <c r="OEK236" s="594"/>
      <c r="OEL236" s="594"/>
      <c r="OEM236" s="594"/>
      <c r="OEN236" s="594"/>
      <c r="OEO236" s="594"/>
      <c r="OEP236" s="594"/>
      <c r="OEQ236" s="594"/>
      <c r="OER236" s="594"/>
      <c r="OES236" s="594"/>
      <c r="OET236" s="594"/>
      <c r="OEU236" s="594"/>
      <c r="OEV236" s="594"/>
      <c r="OEW236" s="594"/>
      <c r="OEX236" s="594"/>
      <c r="OEY236" s="594"/>
      <c r="OEZ236" s="594"/>
      <c r="OFA236" s="594"/>
      <c r="OFB236" s="594"/>
      <c r="OFC236" s="594"/>
      <c r="OFD236" s="594"/>
      <c r="OFE236" s="594"/>
      <c r="OFF236" s="594"/>
      <c r="OFG236" s="594"/>
      <c r="OFH236" s="594"/>
      <c r="OFI236" s="594"/>
      <c r="OFJ236" s="594"/>
      <c r="OFK236" s="594"/>
      <c r="OFL236" s="594"/>
      <c r="OFM236" s="594"/>
      <c r="OFN236" s="594"/>
      <c r="OFO236" s="594"/>
      <c r="OFP236" s="594"/>
      <c r="OFQ236" s="594"/>
      <c r="OFR236" s="594"/>
      <c r="OFS236" s="594"/>
      <c r="OFT236" s="594"/>
      <c r="OFU236" s="594"/>
      <c r="OFV236" s="594"/>
      <c r="OFW236" s="594"/>
      <c r="OFX236" s="594"/>
      <c r="OFY236" s="594"/>
      <c r="OFZ236" s="594"/>
      <c r="OGA236" s="594"/>
      <c r="OGB236" s="594"/>
      <c r="OGC236" s="594"/>
      <c r="OGD236" s="594"/>
      <c r="OGE236" s="594"/>
      <c r="OGF236" s="594"/>
      <c r="OGG236" s="594"/>
      <c r="OGH236" s="594"/>
      <c r="OGI236" s="594"/>
      <c r="OGJ236" s="594"/>
      <c r="OGK236" s="594"/>
      <c r="OGL236" s="594"/>
      <c r="OGM236" s="594"/>
      <c r="OGN236" s="594"/>
      <c r="OGO236" s="594"/>
      <c r="OGP236" s="594"/>
      <c r="OGQ236" s="594"/>
      <c r="OGR236" s="594"/>
      <c r="OGS236" s="594"/>
      <c r="OGT236" s="594"/>
      <c r="OGU236" s="594"/>
      <c r="OGV236" s="594"/>
      <c r="OGW236" s="594"/>
      <c r="OGX236" s="594"/>
      <c r="OGY236" s="594"/>
      <c r="OGZ236" s="594"/>
      <c r="OHA236" s="594"/>
      <c r="OHB236" s="594"/>
      <c r="OHC236" s="594"/>
      <c r="OHD236" s="594"/>
      <c r="OHE236" s="594"/>
      <c r="OHF236" s="594"/>
      <c r="OHG236" s="594"/>
      <c r="OHH236" s="594"/>
      <c r="OHI236" s="594"/>
      <c r="OHJ236" s="594"/>
      <c r="OHK236" s="594"/>
      <c r="OHL236" s="594"/>
      <c r="OHM236" s="594"/>
      <c r="OHN236" s="594"/>
      <c r="OHO236" s="594"/>
      <c r="OHP236" s="594"/>
      <c r="OHQ236" s="594"/>
      <c r="OHR236" s="594"/>
      <c r="OHS236" s="594"/>
      <c r="OHT236" s="594"/>
      <c r="OHU236" s="594"/>
      <c r="OHV236" s="594"/>
      <c r="OHW236" s="594"/>
      <c r="OHX236" s="594"/>
      <c r="OHY236" s="594"/>
      <c r="OHZ236" s="594"/>
      <c r="OIA236" s="594"/>
      <c r="OIB236" s="594"/>
      <c r="OIC236" s="594"/>
      <c r="OID236" s="594"/>
      <c r="OIE236" s="594"/>
      <c r="OIF236" s="594"/>
      <c r="OIG236" s="594"/>
      <c r="OIH236" s="594"/>
      <c r="OII236" s="594"/>
      <c r="OIJ236" s="594"/>
      <c r="OIK236" s="594"/>
      <c r="OIL236" s="594"/>
      <c r="OIM236" s="594"/>
      <c r="OIN236" s="594"/>
      <c r="OIO236" s="594"/>
      <c r="OIP236" s="594"/>
      <c r="OIQ236" s="594"/>
      <c r="OIR236" s="594"/>
      <c r="OIS236" s="594"/>
      <c r="OIT236" s="594"/>
      <c r="OIU236" s="594"/>
      <c r="OIV236" s="594"/>
      <c r="OIW236" s="594"/>
      <c r="OIX236" s="594"/>
      <c r="OIY236" s="594"/>
      <c r="OIZ236" s="594"/>
      <c r="OJA236" s="594"/>
      <c r="OJB236" s="594"/>
      <c r="OJC236" s="594"/>
      <c r="OJD236" s="594"/>
      <c r="OJE236" s="594"/>
      <c r="OJF236" s="594"/>
      <c r="OJG236" s="594"/>
      <c r="OJH236" s="594"/>
      <c r="OJI236" s="594"/>
      <c r="OJJ236" s="594"/>
      <c r="OJK236" s="594"/>
      <c r="OJL236" s="594"/>
      <c r="OJM236" s="594"/>
      <c r="OJN236" s="594"/>
      <c r="OJO236" s="594"/>
      <c r="OJP236" s="594"/>
      <c r="OJQ236" s="594"/>
      <c r="OJR236" s="594"/>
      <c r="OJS236" s="594"/>
      <c r="OJT236" s="594"/>
      <c r="OJU236" s="594"/>
      <c r="OJV236" s="594"/>
      <c r="OJW236" s="594"/>
      <c r="OJX236" s="594"/>
      <c r="OJY236" s="594"/>
      <c r="OJZ236" s="594"/>
      <c r="OKA236" s="594"/>
      <c r="OKB236" s="594"/>
      <c r="OKC236" s="594"/>
      <c r="OKD236" s="594"/>
      <c r="OKE236" s="594"/>
      <c r="OKF236" s="594"/>
      <c r="OKG236" s="594"/>
      <c r="OKH236" s="594"/>
      <c r="OKI236" s="594"/>
      <c r="OKJ236" s="594"/>
      <c r="OKK236" s="594"/>
      <c r="OKL236" s="594"/>
      <c r="OKM236" s="594"/>
      <c r="OKN236" s="594"/>
      <c r="OKO236" s="594"/>
      <c r="OKP236" s="594"/>
      <c r="OKQ236" s="594"/>
      <c r="OKR236" s="594"/>
      <c r="OKS236" s="594"/>
      <c r="OKT236" s="594"/>
      <c r="OKU236" s="594"/>
      <c r="OKV236" s="594"/>
      <c r="OKW236" s="594"/>
      <c r="OKX236" s="594"/>
      <c r="OKY236" s="594"/>
      <c r="OKZ236" s="594"/>
      <c r="OLA236" s="594"/>
      <c r="OLB236" s="594"/>
      <c r="OLC236" s="594"/>
      <c r="OLD236" s="594"/>
      <c r="OLE236" s="594"/>
      <c r="OLF236" s="594"/>
      <c r="OLG236" s="594"/>
      <c r="OLH236" s="594"/>
      <c r="OLI236" s="594"/>
      <c r="OLJ236" s="594"/>
      <c r="OLK236" s="594"/>
      <c r="OLL236" s="594"/>
      <c r="OLM236" s="594"/>
      <c r="OLN236" s="594"/>
      <c r="OLO236" s="594"/>
      <c r="OLP236" s="594"/>
      <c r="OLQ236" s="594"/>
      <c r="OLR236" s="594"/>
      <c r="OLS236" s="594"/>
      <c r="OLT236" s="594"/>
      <c r="OLU236" s="594"/>
      <c r="OLV236" s="594"/>
      <c r="OLW236" s="594"/>
      <c r="OLX236" s="594"/>
      <c r="OLY236" s="594"/>
      <c r="OLZ236" s="594"/>
      <c r="OMA236" s="594"/>
      <c r="OMB236" s="594"/>
      <c r="OMC236" s="594"/>
      <c r="OMD236" s="594"/>
      <c r="OME236" s="594"/>
      <c r="OMF236" s="594"/>
      <c r="OMG236" s="594"/>
      <c r="OMH236" s="594"/>
      <c r="OMI236" s="594"/>
      <c r="OMJ236" s="594"/>
      <c r="OMK236" s="594"/>
      <c r="OML236" s="594"/>
      <c r="OMM236" s="594"/>
      <c r="OMN236" s="594"/>
      <c r="OMO236" s="594"/>
      <c r="OMP236" s="594"/>
      <c r="OMQ236" s="594"/>
      <c r="OMR236" s="594"/>
      <c r="OMS236" s="594"/>
      <c r="OMT236" s="594"/>
      <c r="OMU236" s="594"/>
      <c r="OMV236" s="594"/>
      <c r="OMW236" s="594"/>
      <c r="OMX236" s="594"/>
      <c r="OMY236" s="594"/>
      <c r="OMZ236" s="594"/>
      <c r="ONA236" s="594"/>
      <c r="ONB236" s="594"/>
      <c r="ONC236" s="594"/>
      <c r="OND236" s="594"/>
      <c r="ONE236" s="594"/>
      <c r="ONF236" s="594"/>
      <c r="ONG236" s="594"/>
      <c r="ONH236" s="594"/>
      <c r="ONI236" s="594"/>
      <c r="ONJ236" s="594"/>
      <c r="ONK236" s="594"/>
      <c r="ONL236" s="594"/>
      <c r="ONM236" s="594"/>
      <c r="ONN236" s="594"/>
      <c r="ONO236" s="594"/>
      <c r="ONP236" s="594"/>
      <c r="ONQ236" s="594"/>
      <c r="ONR236" s="594"/>
      <c r="ONS236" s="594"/>
      <c r="ONT236" s="594"/>
      <c r="ONU236" s="594"/>
      <c r="ONV236" s="594"/>
      <c r="ONW236" s="594"/>
      <c r="ONX236" s="594"/>
      <c r="ONY236" s="594"/>
      <c r="ONZ236" s="594"/>
      <c r="OOA236" s="594"/>
      <c r="OOB236" s="594"/>
      <c r="OOC236" s="594"/>
      <c r="OOD236" s="594"/>
      <c r="OOE236" s="594"/>
      <c r="OOF236" s="594"/>
      <c r="OOG236" s="594"/>
      <c r="OOH236" s="594"/>
      <c r="OOI236" s="594"/>
      <c r="OOJ236" s="594"/>
      <c r="OOK236" s="594"/>
      <c r="OOL236" s="594"/>
      <c r="OOM236" s="594"/>
      <c r="OON236" s="594"/>
      <c r="OOO236" s="594"/>
      <c r="OOP236" s="594"/>
      <c r="OOQ236" s="594"/>
      <c r="OOR236" s="594"/>
      <c r="OOS236" s="594"/>
      <c r="OOT236" s="594"/>
      <c r="OOU236" s="594"/>
      <c r="OOV236" s="594"/>
      <c r="OOW236" s="594"/>
      <c r="OOX236" s="594"/>
      <c r="OOY236" s="594"/>
      <c r="OOZ236" s="594"/>
      <c r="OPA236" s="594"/>
      <c r="OPB236" s="594"/>
      <c r="OPC236" s="594"/>
      <c r="OPD236" s="594"/>
      <c r="OPE236" s="594"/>
      <c r="OPF236" s="594"/>
      <c r="OPG236" s="594"/>
      <c r="OPH236" s="594"/>
      <c r="OPI236" s="594"/>
      <c r="OPJ236" s="594"/>
      <c r="OPK236" s="594"/>
      <c r="OPL236" s="594"/>
      <c r="OPM236" s="594"/>
      <c r="OPN236" s="594"/>
      <c r="OPO236" s="594"/>
      <c r="OPP236" s="594"/>
      <c r="OPQ236" s="594"/>
      <c r="OPR236" s="594"/>
      <c r="OPS236" s="594"/>
      <c r="OPT236" s="594"/>
      <c r="OPU236" s="594"/>
      <c r="OPV236" s="594"/>
      <c r="OPW236" s="594"/>
      <c r="OPX236" s="594"/>
      <c r="OPY236" s="594"/>
      <c r="OPZ236" s="594"/>
      <c r="OQA236" s="594"/>
      <c r="OQB236" s="594"/>
      <c r="OQC236" s="594"/>
      <c r="OQD236" s="594"/>
      <c r="OQE236" s="594"/>
      <c r="OQF236" s="594"/>
      <c r="OQG236" s="594"/>
      <c r="OQH236" s="594"/>
      <c r="OQI236" s="594"/>
      <c r="OQJ236" s="594"/>
      <c r="OQK236" s="594"/>
      <c r="OQL236" s="594"/>
      <c r="OQM236" s="594"/>
      <c r="OQN236" s="594"/>
      <c r="OQO236" s="594"/>
      <c r="OQP236" s="594"/>
      <c r="OQQ236" s="594"/>
      <c r="OQR236" s="594"/>
      <c r="OQS236" s="594"/>
      <c r="OQT236" s="594"/>
      <c r="OQU236" s="594"/>
      <c r="OQV236" s="594"/>
      <c r="OQW236" s="594"/>
      <c r="OQX236" s="594"/>
      <c r="OQY236" s="594"/>
      <c r="OQZ236" s="594"/>
      <c r="ORA236" s="594"/>
      <c r="ORB236" s="594"/>
      <c r="ORC236" s="594"/>
      <c r="ORD236" s="594"/>
      <c r="ORE236" s="594"/>
      <c r="ORF236" s="594"/>
      <c r="ORG236" s="594"/>
      <c r="ORH236" s="594"/>
      <c r="ORI236" s="594"/>
      <c r="ORJ236" s="594"/>
      <c r="ORK236" s="594"/>
      <c r="ORL236" s="594"/>
      <c r="ORM236" s="594"/>
      <c r="ORN236" s="594"/>
      <c r="ORO236" s="594"/>
      <c r="ORP236" s="594"/>
      <c r="ORQ236" s="594"/>
      <c r="ORR236" s="594"/>
      <c r="ORS236" s="594"/>
      <c r="ORT236" s="594"/>
      <c r="ORU236" s="594"/>
      <c r="ORV236" s="594"/>
      <c r="ORW236" s="594"/>
      <c r="ORX236" s="594"/>
      <c r="ORY236" s="594"/>
      <c r="ORZ236" s="594"/>
      <c r="OSA236" s="594"/>
      <c r="OSB236" s="594"/>
      <c r="OSC236" s="594"/>
      <c r="OSD236" s="594"/>
      <c r="OSE236" s="594"/>
      <c r="OSF236" s="594"/>
      <c r="OSG236" s="594"/>
      <c r="OSH236" s="594"/>
      <c r="OSI236" s="594"/>
      <c r="OSJ236" s="594"/>
      <c r="OSK236" s="594"/>
      <c r="OSL236" s="594"/>
      <c r="OSM236" s="594"/>
      <c r="OSN236" s="594"/>
      <c r="OSO236" s="594"/>
      <c r="OSP236" s="594"/>
      <c r="OSQ236" s="594"/>
      <c r="OSR236" s="594"/>
      <c r="OSS236" s="594"/>
      <c r="OST236" s="594"/>
      <c r="OSU236" s="594"/>
      <c r="OSV236" s="594"/>
      <c r="OSW236" s="594"/>
      <c r="OSX236" s="594"/>
      <c r="OSY236" s="594"/>
      <c r="OSZ236" s="594"/>
      <c r="OTA236" s="594"/>
      <c r="OTB236" s="594"/>
      <c r="OTC236" s="594"/>
      <c r="OTD236" s="594"/>
      <c r="OTE236" s="594"/>
      <c r="OTF236" s="594"/>
      <c r="OTG236" s="594"/>
      <c r="OTH236" s="594"/>
      <c r="OTI236" s="594"/>
      <c r="OTJ236" s="594"/>
      <c r="OTK236" s="594"/>
      <c r="OTL236" s="594"/>
      <c r="OTM236" s="594"/>
      <c r="OTN236" s="594"/>
      <c r="OTO236" s="594"/>
      <c r="OTP236" s="594"/>
      <c r="OTQ236" s="594"/>
      <c r="OTR236" s="594"/>
      <c r="OTS236" s="594"/>
      <c r="OTT236" s="594"/>
      <c r="OTU236" s="594"/>
      <c r="OTV236" s="594"/>
      <c r="OTW236" s="594"/>
      <c r="OTX236" s="594"/>
      <c r="OTY236" s="594"/>
      <c r="OTZ236" s="594"/>
      <c r="OUA236" s="594"/>
      <c r="OUB236" s="594"/>
      <c r="OUC236" s="594"/>
      <c r="OUD236" s="594"/>
      <c r="OUE236" s="594"/>
      <c r="OUF236" s="594"/>
      <c r="OUG236" s="594"/>
      <c r="OUH236" s="594"/>
      <c r="OUI236" s="594"/>
      <c r="OUJ236" s="594"/>
      <c r="OUK236" s="594"/>
      <c r="OUL236" s="594"/>
      <c r="OUM236" s="594"/>
      <c r="OUN236" s="594"/>
      <c r="OUO236" s="594"/>
      <c r="OUP236" s="594"/>
      <c r="OUQ236" s="594"/>
      <c r="OUR236" s="594"/>
      <c r="OUS236" s="594"/>
      <c r="OUT236" s="594"/>
      <c r="OUU236" s="594"/>
      <c r="OUV236" s="594"/>
      <c r="OUW236" s="594"/>
      <c r="OUX236" s="594"/>
      <c r="OUY236" s="594"/>
      <c r="OUZ236" s="594"/>
      <c r="OVA236" s="594"/>
      <c r="OVB236" s="594"/>
      <c r="OVC236" s="594"/>
      <c r="OVD236" s="594"/>
      <c r="OVE236" s="594"/>
      <c r="OVF236" s="594"/>
      <c r="OVG236" s="594"/>
      <c r="OVH236" s="594"/>
      <c r="OVI236" s="594"/>
      <c r="OVJ236" s="594"/>
      <c r="OVK236" s="594"/>
      <c r="OVL236" s="594"/>
      <c r="OVM236" s="594"/>
      <c r="OVN236" s="594"/>
      <c r="OVO236" s="594"/>
      <c r="OVP236" s="594"/>
      <c r="OVQ236" s="594"/>
      <c r="OVR236" s="594"/>
      <c r="OVS236" s="594"/>
      <c r="OVT236" s="594"/>
      <c r="OVU236" s="594"/>
      <c r="OVV236" s="594"/>
      <c r="OVW236" s="594"/>
      <c r="OVX236" s="594"/>
      <c r="OVY236" s="594"/>
      <c r="OVZ236" s="594"/>
      <c r="OWA236" s="594"/>
      <c r="OWB236" s="594"/>
      <c r="OWC236" s="594"/>
      <c r="OWD236" s="594"/>
      <c r="OWE236" s="594"/>
      <c r="OWF236" s="594"/>
      <c r="OWG236" s="594"/>
      <c r="OWH236" s="594"/>
      <c r="OWI236" s="594"/>
      <c r="OWJ236" s="594"/>
      <c r="OWK236" s="594"/>
      <c r="OWL236" s="594"/>
      <c r="OWM236" s="594"/>
      <c r="OWN236" s="594"/>
      <c r="OWO236" s="594"/>
      <c r="OWP236" s="594"/>
      <c r="OWQ236" s="594"/>
      <c r="OWR236" s="594"/>
      <c r="OWS236" s="594"/>
      <c r="OWT236" s="594"/>
      <c r="OWU236" s="594"/>
      <c r="OWV236" s="594"/>
      <c r="OWW236" s="594"/>
      <c r="OWX236" s="594"/>
      <c r="OWY236" s="594"/>
      <c r="OWZ236" s="594"/>
      <c r="OXA236" s="594"/>
      <c r="OXB236" s="594"/>
      <c r="OXC236" s="594"/>
      <c r="OXD236" s="594"/>
      <c r="OXE236" s="594"/>
      <c r="OXF236" s="594"/>
      <c r="OXG236" s="594"/>
      <c r="OXH236" s="594"/>
      <c r="OXI236" s="594"/>
      <c r="OXJ236" s="594"/>
      <c r="OXK236" s="594"/>
      <c r="OXL236" s="594"/>
      <c r="OXM236" s="594"/>
      <c r="OXN236" s="594"/>
      <c r="OXO236" s="594"/>
      <c r="OXP236" s="594"/>
      <c r="OXQ236" s="594"/>
      <c r="OXR236" s="594"/>
      <c r="OXS236" s="594"/>
      <c r="OXT236" s="594"/>
      <c r="OXU236" s="594"/>
      <c r="OXV236" s="594"/>
      <c r="OXW236" s="594"/>
      <c r="OXX236" s="594"/>
      <c r="OXY236" s="594"/>
      <c r="OXZ236" s="594"/>
      <c r="OYA236" s="594"/>
      <c r="OYB236" s="594"/>
      <c r="OYC236" s="594"/>
      <c r="OYD236" s="594"/>
      <c r="OYE236" s="594"/>
      <c r="OYF236" s="594"/>
      <c r="OYG236" s="594"/>
      <c r="OYH236" s="594"/>
      <c r="OYI236" s="594"/>
      <c r="OYJ236" s="594"/>
      <c r="OYK236" s="594"/>
      <c r="OYL236" s="594"/>
      <c r="OYM236" s="594"/>
      <c r="OYN236" s="594"/>
      <c r="OYO236" s="594"/>
      <c r="OYP236" s="594"/>
      <c r="OYQ236" s="594"/>
      <c r="OYR236" s="594"/>
      <c r="OYS236" s="594"/>
      <c r="OYT236" s="594"/>
      <c r="OYU236" s="594"/>
      <c r="OYV236" s="594"/>
      <c r="OYW236" s="594"/>
      <c r="OYX236" s="594"/>
      <c r="OYY236" s="594"/>
      <c r="OYZ236" s="594"/>
      <c r="OZA236" s="594"/>
      <c r="OZB236" s="594"/>
      <c r="OZC236" s="594"/>
      <c r="OZD236" s="594"/>
      <c r="OZE236" s="594"/>
      <c r="OZF236" s="594"/>
      <c r="OZG236" s="594"/>
      <c r="OZH236" s="594"/>
      <c r="OZI236" s="594"/>
      <c r="OZJ236" s="594"/>
      <c r="OZK236" s="594"/>
      <c r="OZL236" s="594"/>
      <c r="OZM236" s="594"/>
      <c r="OZN236" s="594"/>
      <c r="OZO236" s="594"/>
      <c r="OZP236" s="594"/>
      <c r="OZQ236" s="594"/>
      <c r="OZR236" s="594"/>
      <c r="OZS236" s="594"/>
      <c r="OZT236" s="594"/>
      <c r="OZU236" s="594"/>
      <c r="OZV236" s="594"/>
      <c r="OZW236" s="594"/>
      <c r="OZX236" s="594"/>
      <c r="OZY236" s="594"/>
      <c r="OZZ236" s="594"/>
      <c r="PAA236" s="594"/>
      <c r="PAB236" s="594"/>
      <c r="PAC236" s="594"/>
      <c r="PAD236" s="594"/>
      <c r="PAE236" s="594"/>
      <c r="PAF236" s="594"/>
      <c r="PAG236" s="594"/>
      <c r="PAH236" s="594"/>
      <c r="PAI236" s="594"/>
      <c r="PAJ236" s="594"/>
      <c r="PAK236" s="594"/>
      <c r="PAL236" s="594"/>
      <c r="PAM236" s="594"/>
      <c r="PAN236" s="594"/>
      <c r="PAO236" s="594"/>
      <c r="PAP236" s="594"/>
      <c r="PAQ236" s="594"/>
      <c r="PAR236" s="594"/>
      <c r="PAS236" s="594"/>
      <c r="PAT236" s="594"/>
      <c r="PAU236" s="594"/>
      <c r="PAV236" s="594"/>
      <c r="PAW236" s="594"/>
      <c r="PAX236" s="594"/>
      <c r="PAY236" s="594"/>
      <c r="PAZ236" s="594"/>
      <c r="PBA236" s="594"/>
      <c r="PBB236" s="594"/>
      <c r="PBC236" s="594"/>
      <c r="PBD236" s="594"/>
      <c r="PBE236" s="594"/>
      <c r="PBF236" s="594"/>
      <c r="PBG236" s="594"/>
      <c r="PBH236" s="594"/>
      <c r="PBI236" s="594"/>
      <c r="PBJ236" s="594"/>
      <c r="PBK236" s="594"/>
      <c r="PBL236" s="594"/>
      <c r="PBM236" s="594"/>
      <c r="PBN236" s="594"/>
      <c r="PBO236" s="594"/>
      <c r="PBP236" s="594"/>
      <c r="PBQ236" s="594"/>
      <c r="PBR236" s="594"/>
      <c r="PBS236" s="594"/>
      <c r="PBT236" s="594"/>
      <c r="PBU236" s="594"/>
      <c r="PBV236" s="594"/>
      <c r="PBW236" s="594"/>
      <c r="PBX236" s="594"/>
      <c r="PBY236" s="594"/>
      <c r="PBZ236" s="594"/>
      <c r="PCA236" s="594"/>
      <c r="PCB236" s="594"/>
      <c r="PCC236" s="594"/>
      <c r="PCD236" s="594"/>
      <c r="PCE236" s="594"/>
      <c r="PCF236" s="594"/>
      <c r="PCG236" s="594"/>
      <c r="PCH236" s="594"/>
      <c r="PCI236" s="594"/>
      <c r="PCJ236" s="594"/>
      <c r="PCK236" s="594"/>
      <c r="PCL236" s="594"/>
      <c r="PCM236" s="594"/>
      <c r="PCN236" s="594"/>
      <c r="PCO236" s="594"/>
      <c r="PCP236" s="594"/>
      <c r="PCQ236" s="594"/>
      <c r="PCR236" s="594"/>
      <c r="PCS236" s="594"/>
      <c r="PCT236" s="594"/>
      <c r="PCU236" s="594"/>
      <c r="PCV236" s="594"/>
      <c r="PCW236" s="594"/>
      <c r="PCX236" s="594"/>
      <c r="PCY236" s="594"/>
      <c r="PCZ236" s="594"/>
      <c r="PDA236" s="594"/>
      <c r="PDB236" s="594"/>
      <c r="PDC236" s="594"/>
      <c r="PDD236" s="594"/>
      <c r="PDE236" s="594"/>
      <c r="PDF236" s="594"/>
      <c r="PDG236" s="594"/>
      <c r="PDH236" s="594"/>
      <c r="PDI236" s="594"/>
      <c r="PDJ236" s="594"/>
      <c r="PDK236" s="594"/>
      <c r="PDL236" s="594"/>
      <c r="PDM236" s="594"/>
      <c r="PDN236" s="594"/>
      <c r="PDO236" s="594"/>
      <c r="PDP236" s="594"/>
      <c r="PDQ236" s="594"/>
      <c r="PDR236" s="594"/>
      <c r="PDS236" s="594"/>
      <c r="PDT236" s="594"/>
      <c r="PDU236" s="594"/>
      <c r="PDV236" s="594"/>
      <c r="PDW236" s="594"/>
      <c r="PDX236" s="594"/>
      <c r="PDY236" s="594"/>
      <c r="PDZ236" s="594"/>
      <c r="PEA236" s="594"/>
      <c r="PEB236" s="594"/>
      <c r="PEC236" s="594"/>
      <c r="PED236" s="594"/>
      <c r="PEE236" s="594"/>
      <c r="PEF236" s="594"/>
      <c r="PEG236" s="594"/>
      <c r="PEH236" s="594"/>
      <c r="PEI236" s="594"/>
      <c r="PEJ236" s="594"/>
      <c r="PEK236" s="594"/>
      <c r="PEL236" s="594"/>
      <c r="PEM236" s="594"/>
      <c r="PEN236" s="594"/>
      <c r="PEO236" s="594"/>
      <c r="PEP236" s="594"/>
      <c r="PEQ236" s="594"/>
      <c r="PER236" s="594"/>
      <c r="PES236" s="594"/>
      <c r="PET236" s="594"/>
      <c r="PEU236" s="594"/>
      <c r="PEV236" s="594"/>
      <c r="PEW236" s="594"/>
      <c r="PEX236" s="594"/>
      <c r="PEY236" s="594"/>
      <c r="PEZ236" s="594"/>
      <c r="PFA236" s="594"/>
      <c r="PFB236" s="594"/>
      <c r="PFC236" s="594"/>
      <c r="PFD236" s="594"/>
      <c r="PFE236" s="594"/>
      <c r="PFF236" s="594"/>
      <c r="PFG236" s="594"/>
      <c r="PFH236" s="594"/>
      <c r="PFI236" s="594"/>
      <c r="PFJ236" s="594"/>
      <c r="PFK236" s="594"/>
      <c r="PFL236" s="594"/>
      <c r="PFM236" s="594"/>
      <c r="PFN236" s="594"/>
      <c r="PFO236" s="594"/>
      <c r="PFP236" s="594"/>
      <c r="PFQ236" s="594"/>
      <c r="PFR236" s="594"/>
      <c r="PFS236" s="594"/>
      <c r="PFT236" s="594"/>
      <c r="PFU236" s="594"/>
      <c r="PFV236" s="594"/>
      <c r="PFW236" s="594"/>
      <c r="PFX236" s="594"/>
      <c r="PFY236" s="594"/>
      <c r="PFZ236" s="594"/>
      <c r="PGA236" s="594"/>
      <c r="PGB236" s="594"/>
      <c r="PGC236" s="594"/>
      <c r="PGD236" s="594"/>
      <c r="PGE236" s="594"/>
      <c r="PGF236" s="594"/>
      <c r="PGG236" s="594"/>
      <c r="PGH236" s="594"/>
      <c r="PGI236" s="594"/>
      <c r="PGJ236" s="594"/>
      <c r="PGK236" s="594"/>
      <c r="PGL236" s="594"/>
      <c r="PGM236" s="594"/>
      <c r="PGN236" s="594"/>
      <c r="PGO236" s="594"/>
      <c r="PGP236" s="594"/>
      <c r="PGQ236" s="594"/>
      <c r="PGR236" s="594"/>
      <c r="PGS236" s="594"/>
      <c r="PGT236" s="594"/>
      <c r="PGU236" s="594"/>
      <c r="PGV236" s="594"/>
      <c r="PGW236" s="594"/>
      <c r="PGX236" s="594"/>
      <c r="PGY236" s="594"/>
      <c r="PGZ236" s="594"/>
      <c r="PHA236" s="594"/>
      <c r="PHB236" s="594"/>
      <c r="PHC236" s="594"/>
      <c r="PHD236" s="594"/>
      <c r="PHE236" s="594"/>
      <c r="PHF236" s="594"/>
      <c r="PHG236" s="594"/>
      <c r="PHH236" s="594"/>
      <c r="PHI236" s="594"/>
      <c r="PHJ236" s="594"/>
      <c r="PHK236" s="594"/>
      <c r="PHL236" s="594"/>
      <c r="PHM236" s="594"/>
      <c r="PHN236" s="594"/>
      <c r="PHO236" s="594"/>
      <c r="PHP236" s="594"/>
      <c r="PHQ236" s="594"/>
      <c r="PHR236" s="594"/>
      <c r="PHS236" s="594"/>
      <c r="PHT236" s="594"/>
      <c r="PHU236" s="594"/>
      <c r="PHV236" s="594"/>
      <c r="PHW236" s="594"/>
      <c r="PHX236" s="594"/>
      <c r="PHY236" s="594"/>
      <c r="PHZ236" s="594"/>
      <c r="PIA236" s="594"/>
      <c r="PIB236" s="594"/>
      <c r="PIC236" s="594"/>
      <c r="PID236" s="594"/>
      <c r="PIE236" s="594"/>
      <c r="PIF236" s="594"/>
      <c r="PIG236" s="594"/>
      <c r="PIH236" s="594"/>
      <c r="PII236" s="594"/>
      <c r="PIJ236" s="594"/>
      <c r="PIK236" s="594"/>
      <c r="PIL236" s="594"/>
      <c r="PIM236" s="594"/>
      <c r="PIN236" s="594"/>
      <c r="PIO236" s="594"/>
      <c r="PIP236" s="594"/>
      <c r="PIQ236" s="594"/>
      <c r="PIR236" s="594"/>
      <c r="PIS236" s="594"/>
      <c r="PIT236" s="594"/>
      <c r="PIU236" s="594"/>
      <c r="PIV236" s="594"/>
      <c r="PIW236" s="594"/>
      <c r="PIX236" s="594"/>
      <c r="PIY236" s="594"/>
      <c r="PIZ236" s="594"/>
      <c r="PJA236" s="594"/>
      <c r="PJB236" s="594"/>
      <c r="PJC236" s="594"/>
      <c r="PJD236" s="594"/>
      <c r="PJE236" s="594"/>
      <c r="PJF236" s="594"/>
      <c r="PJG236" s="594"/>
      <c r="PJH236" s="594"/>
      <c r="PJI236" s="594"/>
      <c r="PJJ236" s="594"/>
      <c r="PJK236" s="594"/>
      <c r="PJL236" s="594"/>
      <c r="PJM236" s="594"/>
      <c r="PJN236" s="594"/>
      <c r="PJO236" s="594"/>
      <c r="PJP236" s="594"/>
      <c r="PJQ236" s="594"/>
      <c r="PJR236" s="594"/>
      <c r="PJS236" s="594"/>
      <c r="PJT236" s="594"/>
      <c r="PJU236" s="594"/>
      <c r="PJV236" s="594"/>
      <c r="PJW236" s="594"/>
      <c r="PJX236" s="594"/>
      <c r="PJY236" s="594"/>
      <c r="PJZ236" s="594"/>
      <c r="PKA236" s="594"/>
      <c r="PKB236" s="594"/>
      <c r="PKC236" s="594"/>
      <c r="PKD236" s="594"/>
      <c r="PKE236" s="594"/>
      <c r="PKF236" s="594"/>
      <c r="PKG236" s="594"/>
      <c r="PKH236" s="594"/>
      <c r="PKI236" s="594"/>
      <c r="PKJ236" s="594"/>
      <c r="PKK236" s="594"/>
      <c r="PKL236" s="594"/>
      <c r="PKM236" s="594"/>
      <c r="PKN236" s="594"/>
      <c r="PKO236" s="594"/>
      <c r="PKP236" s="594"/>
      <c r="PKQ236" s="594"/>
      <c r="PKR236" s="594"/>
      <c r="PKS236" s="594"/>
      <c r="PKT236" s="594"/>
      <c r="PKU236" s="594"/>
      <c r="PKV236" s="594"/>
      <c r="PKW236" s="594"/>
      <c r="PKX236" s="594"/>
      <c r="PKY236" s="594"/>
      <c r="PKZ236" s="594"/>
      <c r="PLA236" s="594"/>
      <c r="PLB236" s="594"/>
      <c r="PLC236" s="594"/>
      <c r="PLD236" s="594"/>
      <c r="PLE236" s="594"/>
      <c r="PLF236" s="594"/>
      <c r="PLG236" s="594"/>
      <c r="PLH236" s="594"/>
      <c r="PLI236" s="594"/>
      <c r="PLJ236" s="594"/>
      <c r="PLK236" s="594"/>
      <c r="PLL236" s="594"/>
      <c r="PLM236" s="594"/>
      <c r="PLN236" s="594"/>
      <c r="PLO236" s="594"/>
      <c r="PLP236" s="594"/>
      <c r="PLQ236" s="594"/>
      <c r="PLR236" s="594"/>
      <c r="PLS236" s="594"/>
      <c r="PLT236" s="594"/>
      <c r="PLU236" s="594"/>
      <c r="PLV236" s="594"/>
      <c r="PLW236" s="594"/>
      <c r="PLX236" s="594"/>
      <c r="PLY236" s="594"/>
      <c r="PLZ236" s="594"/>
      <c r="PMA236" s="594"/>
      <c r="PMB236" s="594"/>
      <c r="PMC236" s="594"/>
      <c r="PMD236" s="594"/>
      <c r="PME236" s="594"/>
      <c r="PMF236" s="594"/>
      <c r="PMG236" s="594"/>
      <c r="PMH236" s="594"/>
      <c r="PMI236" s="594"/>
      <c r="PMJ236" s="594"/>
      <c r="PMK236" s="594"/>
      <c r="PML236" s="594"/>
      <c r="PMM236" s="594"/>
      <c r="PMN236" s="594"/>
      <c r="PMO236" s="594"/>
      <c r="PMP236" s="594"/>
      <c r="PMQ236" s="594"/>
      <c r="PMR236" s="594"/>
      <c r="PMS236" s="594"/>
      <c r="PMT236" s="594"/>
      <c r="PMU236" s="594"/>
      <c r="PMV236" s="594"/>
      <c r="PMW236" s="594"/>
      <c r="PMX236" s="594"/>
      <c r="PMY236" s="594"/>
      <c r="PMZ236" s="594"/>
      <c r="PNA236" s="594"/>
      <c r="PNB236" s="594"/>
      <c r="PNC236" s="594"/>
      <c r="PND236" s="594"/>
      <c r="PNE236" s="594"/>
      <c r="PNF236" s="594"/>
      <c r="PNG236" s="594"/>
      <c r="PNH236" s="594"/>
      <c r="PNI236" s="594"/>
      <c r="PNJ236" s="594"/>
      <c r="PNK236" s="594"/>
      <c r="PNL236" s="594"/>
      <c r="PNM236" s="594"/>
      <c r="PNN236" s="594"/>
      <c r="PNO236" s="594"/>
      <c r="PNP236" s="594"/>
      <c r="PNQ236" s="594"/>
      <c r="PNR236" s="594"/>
      <c r="PNS236" s="594"/>
      <c r="PNT236" s="594"/>
      <c r="PNU236" s="594"/>
      <c r="PNV236" s="594"/>
      <c r="PNW236" s="594"/>
      <c r="PNX236" s="594"/>
      <c r="PNY236" s="594"/>
      <c r="PNZ236" s="594"/>
      <c r="POA236" s="594"/>
      <c r="POB236" s="594"/>
      <c r="POC236" s="594"/>
      <c r="POD236" s="594"/>
      <c r="POE236" s="594"/>
      <c r="POF236" s="594"/>
      <c r="POG236" s="594"/>
      <c r="POH236" s="594"/>
      <c r="POI236" s="594"/>
      <c r="POJ236" s="594"/>
      <c r="POK236" s="594"/>
      <c r="POL236" s="594"/>
      <c r="POM236" s="594"/>
      <c r="PON236" s="594"/>
      <c r="POO236" s="594"/>
      <c r="POP236" s="594"/>
      <c r="POQ236" s="594"/>
      <c r="POR236" s="594"/>
      <c r="POS236" s="594"/>
      <c r="POT236" s="594"/>
      <c r="POU236" s="594"/>
      <c r="POV236" s="594"/>
      <c r="POW236" s="594"/>
      <c r="POX236" s="594"/>
      <c r="POY236" s="594"/>
      <c r="POZ236" s="594"/>
      <c r="PPA236" s="594"/>
      <c r="PPB236" s="594"/>
      <c r="PPC236" s="594"/>
      <c r="PPD236" s="594"/>
      <c r="PPE236" s="594"/>
      <c r="PPF236" s="594"/>
      <c r="PPG236" s="594"/>
      <c r="PPH236" s="594"/>
      <c r="PPI236" s="594"/>
      <c r="PPJ236" s="594"/>
      <c r="PPK236" s="594"/>
      <c r="PPL236" s="594"/>
      <c r="PPM236" s="594"/>
      <c r="PPN236" s="594"/>
      <c r="PPO236" s="594"/>
      <c r="PPP236" s="594"/>
      <c r="PPQ236" s="594"/>
      <c r="PPR236" s="594"/>
      <c r="PPS236" s="594"/>
      <c r="PPT236" s="594"/>
      <c r="PPU236" s="594"/>
      <c r="PPV236" s="594"/>
      <c r="PPW236" s="594"/>
      <c r="PPX236" s="594"/>
      <c r="PPY236" s="594"/>
      <c r="PPZ236" s="594"/>
      <c r="PQA236" s="594"/>
      <c r="PQB236" s="594"/>
      <c r="PQC236" s="594"/>
      <c r="PQD236" s="594"/>
      <c r="PQE236" s="594"/>
      <c r="PQF236" s="594"/>
      <c r="PQG236" s="594"/>
      <c r="PQH236" s="594"/>
      <c r="PQI236" s="594"/>
      <c r="PQJ236" s="594"/>
      <c r="PQK236" s="594"/>
      <c r="PQL236" s="594"/>
      <c r="PQM236" s="594"/>
      <c r="PQN236" s="594"/>
      <c r="PQO236" s="594"/>
      <c r="PQP236" s="594"/>
      <c r="PQQ236" s="594"/>
      <c r="PQR236" s="594"/>
      <c r="PQS236" s="594"/>
      <c r="PQT236" s="594"/>
      <c r="PQU236" s="594"/>
      <c r="PQV236" s="594"/>
      <c r="PQW236" s="594"/>
      <c r="PQX236" s="594"/>
      <c r="PQY236" s="594"/>
      <c r="PQZ236" s="594"/>
      <c r="PRA236" s="594"/>
      <c r="PRB236" s="594"/>
      <c r="PRC236" s="594"/>
      <c r="PRD236" s="594"/>
      <c r="PRE236" s="594"/>
      <c r="PRF236" s="594"/>
      <c r="PRG236" s="594"/>
      <c r="PRH236" s="594"/>
      <c r="PRI236" s="594"/>
      <c r="PRJ236" s="594"/>
      <c r="PRK236" s="594"/>
      <c r="PRL236" s="594"/>
      <c r="PRM236" s="594"/>
      <c r="PRN236" s="594"/>
      <c r="PRO236" s="594"/>
      <c r="PRP236" s="594"/>
      <c r="PRQ236" s="594"/>
      <c r="PRR236" s="594"/>
      <c r="PRS236" s="594"/>
      <c r="PRT236" s="594"/>
      <c r="PRU236" s="594"/>
      <c r="PRV236" s="594"/>
      <c r="PRW236" s="594"/>
      <c r="PRX236" s="594"/>
      <c r="PRY236" s="594"/>
      <c r="PRZ236" s="594"/>
      <c r="PSA236" s="594"/>
      <c r="PSB236" s="594"/>
      <c r="PSC236" s="594"/>
      <c r="PSD236" s="594"/>
      <c r="PSE236" s="594"/>
      <c r="PSF236" s="594"/>
      <c r="PSG236" s="594"/>
      <c r="PSH236" s="594"/>
      <c r="PSI236" s="594"/>
      <c r="PSJ236" s="594"/>
      <c r="PSK236" s="594"/>
      <c r="PSL236" s="594"/>
      <c r="PSM236" s="594"/>
      <c r="PSN236" s="594"/>
      <c r="PSO236" s="594"/>
      <c r="PSP236" s="594"/>
      <c r="PSQ236" s="594"/>
      <c r="PSR236" s="594"/>
      <c r="PSS236" s="594"/>
      <c r="PST236" s="594"/>
      <c r="PSU236" s="594"/>
      <c r="PSV236" s="594"/>
      <c r="PSW236" s="594"/>
      <c r="PSX236" s="594"/>
      <c r="PSY236" s="594"/>
      <c r="PSZ236" s="594"/>
      <c r="PTA236" s="594"/>
      <c r="PTB236" s="594"/>
      <c r="PTC236" s="594"/>
      <c r="PTD236" s="594"/>
      <c r="PTE236" s="594"/>
      <c r="PTF236" s="594"/>
      <c r="PTG236" s="594"/>
      <c r="PTH236" s="594"/>
      <c r="PTI236" s="594"/>
      <c r="PTJ236" s="594"/>
      <c r="PTK236" s="594"/>
      <c r="PTL236" s="594"/>
      <c r="PTM236" s="594"/>
      <c r="PTN236" s="594"/>
      <c r="PTO236" s="594"/>
      <c r="PTP236" s="594"/>
      <c r="PTQ236" s="594"/>
      <c r="PTR236" s="594"/>
      <c r="PTS236" s="594"/>
      <c r="PTT236" s="594"/>
      <c r="PTU236" s="594"/>
      <c r="PTV236" s="594"/>
      <c r="PTW236" s="594"/>
      <c r="PTX236" s="594"/>
      <c r="PTY236" s="594"/>
      <c r="PTZ236" s="594"/>
      <c r="PUA236" s="594"/>
      <c r="PUB236" s="594"/>
      <c r="PUC236" s="594"/>
      <c r="PUD236" s="594"/>
      <c r="PUE236" s="594"/>
      <c r="PUF236" s="594"/>
      <c r="PUG236" s="594"/>
      <c r="PUH236" s="594"/>
      <c r="PUI236" s="594"/>
      <c r="PUJ236" s="594"/>
      <c r="PUK236" s="594"/>
      <c r="PUL236" s="594"/>
      <c r="PUM236" s="594"/>
      <c r="PUN236" s="594"/>
      <c r="PUO236" s="594"/>
      <c r="PUP236" s="594"/>
      <c r="PUQ236" s="594"/>
      <c r="PUR236" s="594"/>
      <c r="PUS236" s="594"/>
      <c r="PUT236" s="594"/>
      <c r="PUU236" s="594"/>
      <c r="PUV236" s="594"/>
      <c r="PUW236" s="594"/>
      <c r="PUX236" s="594"/>
      <c r="PUY236" s="594"/>
      <c r="PUZ236" s="594"/>
      <c r="PVA236" s="594"/>
      <c r="PVB236" s="594"/>
      <c r="PVC236" s="594"/>
      <c r="PVD236" s="594"/>
      <c r="PVE236" s="594"/>
      <c r="PVF236" s="594"/>
      <c r="PVG236" s="594"/>
      <c r="PVH236" s="594"/>
      <c r="PVI236" s="594"/>
      <c r="PVJ236" s="594"/>
      <c r="PVK236" s="594"/>
      <c r="PVL236" s="594"/>
      <c r="PVM236" s="594"/>
      <c r="PVN236" s="594"/>
      <c r="PVO236" s="594"/>
      <c r="PVP236" s="594"/>
      <c r="PVQ236" s="594"/>
      <c r="PVR236" s="594"/>
      <c r="PVS236" s="594"/>
      <c r="PVT236" s="594"/>
      <c r="PVU236" s="594"/>
      <c r="PVV236" s="594"/>
      <c r="PVW236" s="594"/>
      <c r="PVX236" s="594"/>
      <c r="PVY236" s="594"/>
      <c r="PVZ236" s="594"/>
      <c r="PWA236" s="594"/>
      <c r="PWB236" s="594"/>
      <c r="PWC236" s="594"/>
      <c r="PWD236" s="594"/>
      <c r="PWE236" s="594"/>
      <c r="PWF236" s="594"/>
      <c r="PWG236" s="594"/>
      <c r="PWH236" s="594"/>
      <c r="PWI236" s="594"/>
      <c r="PWJ236" s="594"/>
      <c r="PWK236" s="594"/>
      <c r="PWL236" s="594"/>
      <c r="PWM236" s="594"/>
      <c r="PWN236" s="594"/>
      <c r="PWO236" s="594"/>
      <c r="PWP236" s="594"/>
      <c r="PWQ236" s="594"/>
      <c r="PWR236" s="594"/>
      <c r="PWS236" s="594"/>
      <c r="PWT236" s="594"/>
      <c r="PWU236" s="594"/>
      <c r="PWV236" s="594"/>
      <c r="PWW236" s="594"/>
      <c r="PWX236" s="594"/>
      <c r="PWY236" s="594"/>
      <c r="PWZ236" s="594"/>
      <c r="PXA236" s="594"/>
      <c r="PXB236" s="594"/>
      <c r="PXC236" s="594"/>
      <c r="PXD236" s="594"/>
      <c r="PXE236" s="594"/>
      <c r="PXF236" s="594"/>
      <c r="PXG236" s="594"/>
      <c r="PXH236" s="594"/>
      <c r="PXI236" s="594"/>
      <c r="PXJ236" s="594"/>
      <c r="PXK236" s="594"/>
      <c r="PXL236" s="594"/>
      <c r="PXM236" s="594"/>
      <c r="PXN236" s="594"/>
      <c r="PXO236" s="594"/>
      <c r="PXP236" s="594"/>
      <c r="PXQ236" s="594"/>
      <c r="PXR236" s="594"/>
      <c r="PXS236" s="594"/>
      <c r="PXT236" s="594"/>
      <c r="PXU236" s="594"/>
      <c r="PXV236" s="594"/>
      <c r="PXW236" s="594"/>
      <c r="PXX236" s="594"/>
      <c r="PXY236" s="594"/>
      <c r="PXZ236" s="594"/>
      <c r="PYA236" s="594"/>
      <c r="PYB236" s="594"/>
      <c r="PYC236" s="594"/>
      <c r="PYD236" s="594"/>
      <c r="PYE236" s="594"/>
      <c r="PYF236" s="594"/>
      <c r="PYG236" s="594"/>
      <c r="PYH236" s="594"/>
      <c r="PYI236" s="594"/>
      <c r="PYJ236" s="594"/>
      <c r="PYK236" s="594"/>
      <c r="PYL236" s="594"/>
      <c r="PYM236" s="594"/>
      <c r="PYN236" s="594"/>
      <c r="PYO236" s="594"/>
      <c r="PYP236" s="594"/>
      <c r="PYQ236" s="594"/>
      <c r="PYR236" s="594"/>
      <c r="PYS236" s="594"/>
      <c r="PYT236" s="594"/>
      <c r="PYU236" s="594"/>
      <c r="PYV236" s="594"/>
      <c r="PYW236" s="594"/>
      <c r="PYX236" s="594"/>
      <c r="PYY236" s="594"/>
      <c r="PYZ236" s="594"/>
      <c r="PZA236" s="594"/>
      <c r="PZB236" s="594"/>
      <c r="PZC236" s="594"/>
      <c r="PZD236" s="594"/>
      <c r="PZE236" s="594"/>
      <c r="PZF236" s="594"/>
      <c r="PZG236" s="594"/>
      <c r="PZH236" s="594"/>
      <c r="PZI236" s="594"/>
      <c r="PZJ236" s="594"/>
      <c r="PZK236" s="594"/>
      <c r="PZL236" s="594"/>
      <c r="PZM236" s="594"/>
      <c r="PZN236" s="594"/>
      <c r="PZO236" s="594"/>
      <c r="PZP236" s="594"/>
      <c r="PZQ236" s="594"/>
      <c r="PZR236" s="594"/>
      <c r="PZS236" s="594"/>
      <c r="PZT236" s="594"/>
      <c r="PZU236" s="594"/>
      <c r="PZV236" s="594"/>
      <c r="PZW236" s="594"/>
      <c r="PZX236" s="594"/>
      <c r="PZY236" s="594"/>
      <c r="PZZ236" s="594"/>
      <c r="QAA236" s="594"/>
      <c r="QAB236" s="594"/>
      <c r="QAC236" s="594"/>
      <c r="QAD236" s="594"/>
      <c r="QAE236" s="594"/>
      <c r="QAF236" s="594"/>
      <c r="QAG236" s="594"/>
      <c r="QAH236" s="594"/>
      <c r="QAI236" s="594"/>
      <c r="QAJ236" s="594"/>
      <c r="QAK236" s="594"/>
      <c r="QAL236" s="594"/>
      <c r="QAM236" s="594"/>
      <c r="QAN236" s="594"/>
      <c r="QAO236" s="594"/>
      <c r="QAP236" s="594"/>
      <c r="QAQ236" s="594"/>
      <c r="QAR236" s="594"/>
      <c r="QAS236" s="594"/>
      <c r="QAT236" s="594"/>
      <c r="QAU236" s="594"/>
      <c r="QAV236" s="594"/>
      <c r="QAW236" s="594"/>
      <c r="QAX236" s="594"/>
      <c r="QAY236" s="594"/>
      <c r="QAZ236" s="594"/>
      <c r="QBA236" s="594"/>
      <c r="QBB236" s="594"/>
      <c r="QBC236" s="594"/>
      <c r="QBD236" s="594"/>
      <c r="QBE236" s="594"/>
      <c r="QBF236" s="594"/>
      <c r="QBG236" s="594"/>
      <c r="QBH236" s="594"/>
      <c r="QBI236" s="594"/>
      <c r="QBJ236" s="594"/>
      <c r="QBK236" s="594"/>
      <c r="QBL236" s="594"/>
      <c r="QBM236" s="594"/>
      <c r="QBN236" s="594"/>
      <c r="QBO236" s="594"/>
      <c r="QBP236" s="594"/>
      <c r="QBQ236" s="594"/>
      <c r="QBR236" s="594"/>
      <c r="QBS236" s="594"/>
      <c r="QBT236" s="594"/>
      <c r="QBU236" s="594"/>
      <c r="QBV236" s="594"/>
      <c r="QBW236" s="594"/>
      <c r="QBX236" s="594"/>
      <c r="QBY236" s="594"/>
      <c r="QBZ236" s="594"/>
      <c r="QCA236" s="594"/>
      <c r="QCB236" s="594"/>
      <c r="QCC236" s="594"/>
      <c r="QCD236" s="594"/>
      <c r="QCE236" s="594"/>
      <c r="QCF236" s="594"/>
      <c r="QCG236" s="594"/>
      <c r="QCH236" s="594"/>
      <c r="QCI236" s="594"/>
      <c r="QCJ236" s="594"/>
      <c r="QCK236" s="594"/>
      <c r="QCL236" s="594"/>
      <c r="QCM236" s="594"/>
      <c r="QCN236" s="594"/>
      <c r="QCO236" s="594"/>
      <c r="QCP236" s="594"/>
      <c r="QCQ236" s="594"/>
      <c r="QCR236" s="594"/>
      <c r="QCS236" s="594"/>
      <c r="QCT236" s="594"/>
      <c r="QCU236" s="594"/>
      <c r="QCV236" s="594"/>
      <c r="QCW236" s="594"/>
      <c r="QCX236" s="594"/>
      <c r="QCY236" s="594"/>
      <c r="QCZ236" s="594"/>
      <c r="QDA236" s="594"/>
      <c r="QDB236" s="594"/>
      <c r="QDC236" s="594"/>
      <c r="QDD236" s="594"/>
      <c r="QDE236" s="594"/>
      <c r="QDF236" s="594"/>
      <c r="QDG236" s="594"/>
      <c r="QDH236" s="594"/>
      <c r="QDI236" s="594"/>
      <c r="QDJ236" s="594"/>
      <c r="QDK236" s="594"/>
      <c r="QDL236" s="594"/>
      <c r="QDM236" s="594"/>
      <c r="QDN236" s="594"/>
      <c r="QDO236" s="594"/>
      <c r="QDP236" s="594"/>
      <c r="QDQ236" s="594"/>
      <c r="QDR236" s="594"/>
      <c r="QDS236" s="594"/>
      <c r="QDT236" s="594"/>
      <c r="QDU236" s="594"/>
      <c r="QDV236" s="594"/>
      <c r="QDW236" s="594"/>
      <c r="QDX236" s="594"/>
      <c r="QDY236" s="594"/>
      <c r="QDZ236" s="594"/>
      <c r="QEA236" s="594"/>
      <c r="QEB236" s="594"/>
      <c r="QEC236" s="594"/>
      <c r="QED236" s="594"/>
      <c r="QEE236" s="594"/>
      <c r="QEF236" s="594"/>
      <c r="QEG236" s="594"/>
      <c r="QEH236" s="594"/>
      <c r="QEI236" s="594"/>
      <c r="QEJ236" s="594"/>
      <c r="QEK236" s="594"/>
      <c r="QEL236" s="594"/>
      <c r="QEM236" s="594"/>
      <c r="QEN236" s="594"/>
      <c r="QEO236" s="594"/>
      <c r="QEP236" s="594"/>
      <c r="QEQ236" s="594"/>
      <c r="QER236" s="594"/>
      <c r="QES236" s="594"/>
      <c r="QET236" s="594"/>
      <c r="QEU236" s="594"/>
      <c r="QEV236" s="594"/>
      <c r="QEW236" s="594"/>
      <c r="QEX236" s="594"/>
      <c r="QEY236" s="594"/>
      <c r="QEZ236" s="594"/>
      <c r="QFA236" s="594"/>
      <c r="QFB236" s="594"/>
      <c r="QFC236" s="594"/>
      <c r="QFD236" s="594"/>
      <c r="QFE236" s="594"/>
      <c r="QFF236" s="594"/>
      <c r="QFG236" s="594"/>
      <c r="QFH236" s="594"/>
      <c r="QFI236" s="594"/>
      <c r="QFJ236" s="594"/>
      <c r="QFK236" s="594"/>
      <c r="QFL236" s="594"/>
      <c r="QFM236" s="594"/>
      <c r="QFN236" s="594"/>
      <c r="QFO236" s="594"/>
      <c r="QFP236" s="594"/>
      <c r="QFQ236" s="594"/>
      <c r="QFR236" s="594"/>
      <c r="QFS236" s="594"/>
      <c r="QFT236" s="594"/>
      <c r="QFU236" s="594"/>
      <c r="QFV236" s="594"/>
      <c r="QFW236" s="594"/>
      <c r="QFX236" s="594"/>
      <c r="QFY236" s="594"/>
      <c r="QFZ236" s="594"/>
      <c r="QGA236" s="594"/>
      <c r="QGB236" s="594"/>
      <c r="QGC236" s="594"/>
      <c r="QGD236" s="594"/>
      <c r="QGE236" s="594"/>
      <c r="QGF236" s="594"/>
      <c r="QGG236" s="594"/>
      <c r="QGH236" s="594"/>
      <c r="QGI236" s="594"/>
      <c r="QGJ236" s="594"/>
      <c r="QGK236" s="594"/>
      <c r="QGL236" s="594"/>
      <c r="QGM236" s="594"/>
      <c r="QGN236" s="594"/>
      <c r="QGO236" s="594"/>
      <c r="QGP236" s="594"/>
      <c r="QGQ236" s="594"/>
      <c r="QGR236" s="594"/>
      <c r="QGS236" s="594"/>
      <c r="QGT236" s="594"/>
      <c r="QGU236" s="594"/>
      <c r="QGV236" s="594"/>
      <c r="QGW236" s="594"/>
      <c r="QGX236" s="594"/>
      <c r="QGY236" s="594"/>
      <c r="QGZ236" s="594"/>
      <c r="QHA236" s="594"/>
      <c r="QHB236" s="594"/>
      <c r="QHC236" s="594"/>
      <c r="QHD236" s="594"/>
      <c r="QHE236" s="594"/>
      <c r="QHF236" s="594"/>
      <c r="QHG236" s="594"/>
      <c r="QHH236" s="594"/>
      <c r="QHI236" s="594"/>
      <c r="QHJ236" s="594"/>
      <c r="QHK236" s="594"/>
      <c r="QHL236" s="594"/>
      <c r="QHM236" s="594"/>
      <c r="QHN236" s="594"/>
      <c r="QHO236" s="594"/>
      <c r="QHP236" s="594"/>
      <c r="QHQ236" s="594"/>
      <c r="QHR236" s="594"/>
      <c r="QHS236" s="594"/>
      <c r="QHT236" s="594"/>
      <c r="QHU236" s="594"/>
      <c r="QHV236" s="594"/>
      <c r="QHW236" s="594"/>
      <c r="QHX236" s="594"/>
      <c r="QHY236" s="594"/>
      <c r="QHZ236" s="594"/>
      <c r="QIA236" s="594"/>
      <c r="QIB236" s="594"/>
      <c r="QIC236" s="594"/>
      <c r="QID236" s="594"/>
      <c r="QIE236" s="594"/>
      <c r="QIF236" s="594"/>
      <c r="QIG236" s="594"/>
      <c r="QIH236" s="594"/>
      <c r="QII236" s="594"/>
      <c r="QIJ236" s="594"/>
      <c r="QIK236" s="594"/>
      <c r="QIL236" s="594"/>
      <c r="QIM236" s="594"/>
      <c r="QIN236" s="594"/>
      <c r="QIO236" s="594"/>
      <c r="QIP236" s="594"/>
      <c r="QIQ236" s="594"/>
      <c r="QIR236" s="594"/>
      <c r="QIS236" s="594"/>
      <c r="QIT236" s="594"/>
      <c r="QIU236" s="594"/>
      <c r="QIV236" s="594"/>
      <c r="QIW236" s="594"/>
      <c r="QIX236" s="594"/>
      <c r="QIY236" s="594"/>
      <c r="QIZ236" s="594"/>
      <c r="QJA236" s="594"/>
      <c r="QJB236" s="594"/>
      <c r="QJC236" s="594"/>
      <c r="QJD236" s="594"/>
      <c r="QJE236" s="594"/>
      <c r="QJF236" s="594"/>
      <c r="QJG236" s="594"/>
      <c r="QJH236" s="594"/>
      <c r="QJI236" s="594"/>
      <c r="QJJ236" s="594"/>
      <c r="QJK236" s="594"/>
      <c r="QJL236" s="594"/>
      <c r="QJM236" s="594"/>
      <c r="QJN236" s="594"/>
      <c r="QJO236" s="594"/>
      <c r="QJP236" s="594"/>
      <c r="QJQ236" s="594"/>
      <c r="QJR236" s="594"/>
      <c r="QJS236" s="594"/>
      <c r="QJT236" s="594"/>
      <c r="QJU236" s="594"/>
      <c r="QJV236" s="594"/>
      <c r="QJW236" s="594"/>
      <c r="QJX236" s="594"/>
      <c r="QJY236" s="594"/>
      <c r="QJZ236" s="594"/>
      <c r="QKA236" s="594"/>
      <c r="QKB236" s="594"/>
      <c r="QKC236" s="594"/>
      <c r="QKD236" s="594"/>
      <c r="QKE236" s="594"/>
      <c r="QKF236" s="594"/>
      <c r="QKG236" s="594"/>
      <c r="QKH236" s="594"/>
      <c r="QKI236" s="594"/>
      <c r="QKJ236" s="594"/>
      <c r="QKK236" s="594"/>
      <c r="QKL236" s="594"/>
      <c r="QKM236" s="594"/>
      <c r="QKN236" s="594"/>
      <c r="QKO236" s="594"/>
      <c r="QKP236" s="594"/>
      <c r="QKQ236" s="594"/>
      <c r="QKR236" s="594"/>
      <c r="QKS236" s="594"/>
      <c r="QKT236" s="594"/>
      <c r="QKU236" s="594"/>
      <c r="QKV236" s="594"/>
      <c r="QKW236" s="594"/>
      <c r="QKX236" s="594"/>
      <c r="QKY236" s="594"/>
      <c r="QKZ236" s="594"/>
      <c r="QLA236" s="594"/>
      <c r="QLB236" s="594"/>
      <c r="QLC236" s="594"/>
      <c r="QLD236" s="594"/>
      <c r="QLE236" s="594"/>
      <c r="QLF236" s="594"/>
      <c r="QLG236" s="594"/>
      <c r="QLH236" s="594"/>
      <c r="QLI236" s="594"/>
      <c r="QLJ236" s="594"/>
      <c r="QLK236" s="594"/>
      <c r="QLL236" s="594"/>
      <c r="QLM236" s="594"/>
      <c r="QLN236" s="594"/>
      <c r="QLO236" s="594"/>
      <c r="QLP236" s="594"/>
      <c r="QLQ236" s="594"/>
      <c r="QLR236" s="594"/>
      <c r="QLS236" s="594"/>
      <c r="QLT236" s="594"/>
      <c r="QLU236" s="594"/>
      <c r="QLV236" s="594"/>
      <c r="QLW236" s="594"/>
      <c r="QLX236" s="594"/>
      <c r="QLY236" s="594"/>
      <c r="QLZ236" s="594"/>
      <c r="QMA236" s="594"/>
      <c r="QMB236" s="594"/>
      <c r="QMC236" s="594"/>
      <c r="QMD236" s="594"/>
      <c r="QME236" s="594"/>
      <c r="QMF236" s="594"/>
      <c r="QMG236" s="594"/>
      <c r="QMH236" s="594"/>
      <c r="QMI236" s="594"/>
      <c r="QMJ236" s="594"/>
      <c r="QMK236" s="594"/>
      <c r="QML236" s="594"/>
      <c r="QMM236" s="594"/>
      <c r="QMN236" s="594"/>
      <c r="QMO236" s="594"/>
      <c r="QMP236" s="594"/>
      <c r="QMQ236" s="594"/>
      <c r="QMR236" s="594"/>
      <c r="QMS236" s="594"/>
      <c r="QMT236" s="594"/>
      <c r="QMU236" s="594"/>
      <c r="QMV236" s="594"/>
      <c r="QMW236" s="594"/>
      <c r="QMX236" s="594"/>
      <c r="QMY236" s="594"/>
      <c r="QMZ236" s="594"/>
      <c r="QNA236" s="594"/>
      <c r="QNB236" s="594"/>
      <c r="QNC236" s="594"/>
      <c r="QND236" s="594"/>
      <c r="QNE236" s="594"/>
      <c r="QNF236" s="594"/>
      <c r="QNG236" s="594"/>
      <c r="QNH236" s="594"/>
      <c r="QNI236" s="594"/>
      <c r="QNJ236" s="594"/>
      <c r="QNK236" s="594"/>
      <c r="QNL236" s="594"/>
      <c r="QNM236" s="594"/>
      <c r="QNN236" s="594"/>
      <c r="QNO236" s="594"/>
      <c r="QNP236" s="594"/>
      <c r="QNQ236" s="594"/>
      <c r="QNR236" s="594"/>
      <c r="QNS236" s="594"/>
      <c r="QNT236" s="594"/>
      <c r="QNU236" s="594"/>
      <c r="QNV236" s="594"/>
      <c r="QNW236" s="594"/>
      <c r="QNX236" s="594"/>
      <c r="QNY236" s="594"/>
      <c r="QNZ236" s="594"/>
      <c r="QOA236" s="594"/>
      <c r="QOB236" s="594"/>
      <c r="QOC236" s="594"/>
      <c r="QOD236" s="594"/>
      <c r="QOE236" s="594"/>
      <c r="QOF236" s="594"/>
      <c r="QOG236" s="594"/>
      <c r="QOH236" s="594"/>
      <c r="QOI236" s="594"/>
      <c r="QOJ236" s="594"/>
      <c r="QOK236" s="594"/>
      <c r="QOL236" s="594"/>
      <c r="QOM236" s="594"/>
      <c r="QON236" s="594"/>
      <c r="QOO236" s="594"/>
      <c r="QOP236" s="594"/>
      <c r="QOQ236" s="594"/>
      <c r="QOR236" s="594"/>
      <c r="QOS236" s="594"/>
      <c r="QOT236" s="594"/>
      <c r="QOU236" s="594"/>
      <c r="QOV236" s="594"/>
      <c r="QOW236" s="594"/>
      <c r="QOX236" s="594"/>
      <c r="QOY236" s="594"/>
      <c r="QOZ236" s="594"/>
      <c r="QPA236" s="594"/>
      <c r="QPB236" s="594"/>
      <c r="QPC236" s="594"/>
      <c r="QPD236" s="594"/>
      <c r="QPE236" s="594"/>
      <c r="QPF236" s="594"/>
      <c r="QPG236" s="594"/>
      <c r="QPH236" s="594"/>
      <c r="QPI236" s="594"/>
      <c r="QPJ236" s="594"/>
      <c r="QPK236" s="594"/>
      <c r="QPL236" s="594"/>
      <c r="QPM236" s="594"/>
      <c r="QPN236" s="594"/>
      <c r="QPO236" s="594"/>
      <c r="QPP236" s="594"/>
      <c r="QPQ236" s="594"/>
      <c r="QPR236" s="594"/>
      <c r="QPS236" s="594"/>
      <c r="QPT236" s="594"/>
      <c r="QPU236" s="594"/>
      <c r="QPV236" s="594"/>
      <c r="QPW236" s="594"/>
      <c r="QPX236" s="594"/>
      <c r="QPY236" s="594"/>
      <c r="QPZ236" s="594"/>
      <c r="QQA236" s="594"/>
      <c r="QQB236" s="594"/>
      <c r="QQC236" s="594"/>
      <c r="QQD236" s="594"/>
      <c r="QQE236" s="594"/>
      <c r="QQF236" s="594"/>
      <c r="QQG236" s="594"/>
      <c r="QQH236" s="594"/>
      <c r="QQI236" s="594"/>
      <c r="QQJ236" s="594"/>
      <c r="QQK236" s="594"/>
      <c r="QQL236" s="594"/>
      <c r="QQM236" s="594"/>
      <c r="QQN236" s="594"/>
      <c r="QQO236" s="594"/>
      <c r="QQP236" s="594"/>
      <c r="QQQ236" s="594"/>
      <c r="QQR236" s="594"/>
      <c r="QQS236" s="594"/>
      <c r="QQT236" s="594"/>
      <c r="QQU236" s="594"/>
      <c r="QQV236" s="594"/>
      <c r="QQW236" s="594"/>
      <c r="QQX236" s="594"/>
      <c r="QQY236" s="594"/>
      <c r="QQZ236" s="594"/>
      <c r="QRA236" s="594"/>
      <c r="QRB236" s="594"/>
      <c r="QRC236" s="594"/>
      <c r="QRD236" s="594"/>
      <c r="QRE236" s="594"/>
      <c r="QRF236" s="594"/>
      <c r="QRG236" s="594"/>
      <c r="QRH236" s="594"/>
      <c r="QRI236" s="594"/>
      <c r="QRJ236" s="594"/>
      <c r="QRK236" s="594"/>
      <c r="QRL236" s="594"/>
      <c r="QRM236" s="594"/>
      <c r="QRN236" s="594"/>
      <c r="QRO236" s="594"/>
      <c r="QRP236" s="594"/>
      <c r="QRQ236" s="594"/>
      <c r="QRR236" s="594"/>
      <c r="QRS236" s="594"/>
      <c r="QRT236" s="594"/>
      <c r="QRU236" s="594"/>
      <c r="QRV236" s="594"/>
      <c r="QRW236" s="594"/>
      <c r="QRX236" s="594"/>
      <c r="QRY236" s="594"/>
      <c r="QRZ236" s="594"/>
      <c r="QSA236" s="594"/>
      <c r="QSB236" s="594"/>
      <c r="QSC236" s="594"/>
      <c r="QSD236" s="594"/>
      <c r="QSE236" s="594"/>
      <c r="QSF236" s="594"/>
      <c r="QSG236" s="594"/>
      <c r="QSH236" s="594"/>
      <c r="QSI236" s="594"/>
      <c r="QSJ236" s="594"/>
      <c r="QSK236" s="594"/>
      <c r="QSL236" s="594"/>
      <c r="QSM236" s="594"/>
      <c r="QSN236" s="594"/>
      <c r="QSO236" s="594"/>
      <c r="QSP236" s="594"/>
      <c r="QSQ236" s="594"/>
      <c r="QSR236" s="594"/>
      <c r="QSS236" s="594"/>
      <c r="QST236" s="594"/>
      <c r="QSU236" s="594"/>
      <c r="QSV236" s="594"/>
      <c r="QSW236" s="594"/>
      <c r="QSX236" s="594"/>
      <c r="QSY236" s="594"/>
      <c r="QSZ236" s="594"/>
      <c r="QTA236" s="594"/>
      <c r="QTB236" s="594"/>
      <c r="QTC236" s="594"/>
      <c r="QTD236" s="594"/>
      <c r="QTE236" s="594"/>
      <c r="QTF236" s="594"/>
      <c r="QTG236" s="594"/>
      <c r="QTH236" s="594"/>
      <c r="QTI236" s="594"/>
      <c r="QTJ236" s="594"/>
      <c r="QTK236" s="594"/>
      <c r="QTL236" s="594"/>
      <c r="QTM236" s="594"/>
      <c r="QTN236" s="594"/>
      <c r="QTO236" s="594"/>
      <c r="QTP236" s="594"/>
      <c r="QTQ236" s="594"/>
      <c r="QTR236" s="594"/>
      <c r="QTS236" s="594"/>
      <c r="QTT236" s="594"/>
      <c r="QTU236" s="594"/>
      <c r="QTV236" s="594"/>
      <c r="QTW236" s="594"/>
      <c r="QTX236" s="594"/>
      <c r="QTY236" s="594"/>
      <c r="QTZ236" s="594"/>
      <c r="QUA236" s="594"/>
      <c r="QUB236" s="594"/>
      <c r="QUC236" s="594"/>
      <c r="QUD236" s="594"/>
      <c r="QUE236" s="594"/>
      <c r="QUF236" s="594"/>
      <c r="QUG236" s="594"/>
      <c r="QUH236" s="594"/>
      <c r="QUI236" s="594"/>
      <c r="QUJ236" s="594"/>
      <c r="QUK236" s="594"/>
      <c r="QUL236" s="594"/>
      <c r="QUM236" s="594"/>
      <c r="QUN236" s="594"/>
      <c r="QUO236" s="594"/>
      <c r="QUP236" s="594"/>
      <c r="QUQ236" s="594"/>
      <c r="QUR236" s="594"/>
      <c r="QUS236" s="594"/>
      <c r="QUT236" s="594"/>
      <c r="QUU236" s="594"/>
      <c r="QUV236" s="594"/>
      <c r="QUW236" s="594"/>
      <c r="QUX236" s="594"/>
      <c r="QUY236" s="594"/>
      <c r="QUZ236" s="594"/>
      <c r="QVA236" s="594"/>
      <c r="QVB236" s="594"/>
      <c r="QVC236" s="594"/>
      <c r="QVD236" s="594"/>
      <c r="QVE236" s="594"/>
      <c r="QVF236" s="594"/>
      <c r="QVG236" s="594"/>
      <c r="QVH236" s="594"/>
      <c r="QVI236" s="594"/>
      <c r="QVJ236" s="594"/>
      <c r="QVK236" s="594"/>
      <c r="QVL236" s="594"/>
      <c r="QVM236" s="594"/>
      <c r="QVN236" s="594"/>
      <c r="QVO236" s="594"/>
      <c r="QVP236" s="594"/>
      <c r="QVQ236" s="594"/>
      <c r="QVR236" s="594"/>
      <c r="QVS236" s="594"/>
      <c r="QVT236" s="594"/>
      <c r="QVU236" s="594"/>
      <c r="QVV236" s="594"/>
      <c r="QVW236" s="594"/>
      <c r="QVX236" s="594"/>
      <c r="QVY236" s="594"/>
      <c r="QVZ236" s="594"/>
      <c r="QWA236" s="594"/>
      <c r="QWB236" s="594"/>
      <c r="QWC236" s="594"/>
      <c r="QWD236" s="594"/>
      <c r="QWE236" s="594"/>
      <c r="QWF236" s="594"/>
      <c r="QWG236" s="594"/>
      <c r="QWH236" s="594"/>
      <c r="QWI236" s="594"/>
      <c r="QWJ236" s="594"/>
      <c r="QWK236" s="594"/>
      <c r="QWL236" s="594"/>
      <c r="QWM236" s="594"/>
      <c r="QWN236" s="594"/>
      <c r="QWO236" s="594"/>
      <c r="QWP236" s="594"/>
      <c r="QWQ236" s="594"/>
      <c r="QWR236" s="594"/>
      <c r="QWS236" s="594"/>
      <c r="QWT236" s="594"/>
      <c r="QWU236" s="594"/>
      <c r="QWV236" s="594"/>
      <c r="QWW236" s="594"/>
      <c r="QWX236" s="594"/>
      <c r="QWY236" s="594"/>
      <c r="QWZ236" s="594"/>
      <c r="QXA236" s="594"/>
      <c r="QXB236" s="594"/>
      <c r="QXC236" s="594"/>
      <c r="QXD236" s="594"/>
      <c r="QXE236" s="594"/>
      <c r="QXF236" s="594"/>
      <c r="QXG236" s="594"/>
      <c r="QXH236" s="594"/>
      <c r="QXI236" s="594"/>
      <c r="QXJ236" s="594"/>
      <c r="QXK236" s="594"/>
      <c r="QXL236" s="594"/>
      <c r="QXM236" s="594"/>
      <c r="QXN236" s="594"/>
      <c r="QXO236" s="594"/>
      <c r="QXP236" s="594"/>
      <c r="QXQ236" s="594"/>
      <c r="QXR236" s="594"/>
      <c r="QXS236" s="594"/>
      <c r="QXT236" s="594"/>
      <c r="QXU236" s="594"/>
      <c r="QXV236" s="594"/>
      <c r="QXW236" s="594"/>
      <c r="QXX236" s="594"/>
      <c r="QXY236" s="594"/>
      <c r="QXZ236" s="594"/>
      <c r="QYA236" s="594"/>
      <c r="QYB236" s="594"/>
      <c r="QYC236" s="594"/>
      <c r="QYD236" s="594"/>
      <c r="QYE236" s="594"/>
      <c r="QYF236" s="594"/>
      <c r="QYG236" s="594"/>
      <c r="QYH236" s="594"/>
      <c r="QYI236" s="594"/>
      <c r="QYJ236" s="594"/>
      <c r="QYK236" s="594"/>
      <c r="QYL236" s="594"/>
      <c r="QYM236" s="594"/>
      <c r="QYN236" s="594"/>
      <c r="QYO236" s="594"/>
      <c r="QYP236" s="594"/>
      <c r="QYQ236" s="594"/>
      <c r="QYR236" s="594"/>
      <c r="QYS236" s="594"/>
      <c r="QYT236" s="594"/>
      <c r="QYU236" s="594"/>
      <c r="QYV236" s="594"/>
      <c r="QYW236" s="594"/>
      <c r="QYX236" s="594"/>
      <c r="QYY236" s="594"/>
      <c r="QYZ236" s="594"/>
      <c r="QZA236" s="594"/>
      <c r="QZB236" s="594"/>
      <c r="QZC236" s="594"/>
      <c r="QZD236" s="594"/>
      <c r="QZE236" s="594"/>
      <c r="QZF236" s="594"/>
      <c r="QZG236" s="594"/>
      <c r="QZH236" s="594"/>
      <c r="QZI236" s="594"/>
      <c r="QZJ236" s="594"/>
      <c r="QZK236" s="594"/>
      <c r="QZL236" s="594"/>
      <c r="QZM236" s="594"/>
      <c r="QZN236" s="594"/>
      <c r="QZO236" s="594"/>
      <c r="QZP236" s="594"/>
      <c r="QZQ236" s="594"/>
      <c r="QZR236" s="594"/>
      <c r="QZS236" s="594"/>
      <c r="QZT236" s="594"/>
      <c r="QZU236" s="594"/>
      <c r="QZV236" s="594"/>
      <c r="QZW236" s="594"/>
      <c r="QZX236" s="594"/>
      <c r="QZY236" s="594"/>
      <c r="QZZ236" s="594"/>
      <c r="RAA236" s="594"/>
      <c r="RAB236" s="594"/>
      <c r="RAC236" s="594"/>
      <c r="RAD236" s="594"/>
      <c r="RAE236" s="594"/>
      <c r="RAF236" s="594"/>
      <c r="RAG236" s="594"/>
      <c r="RAH236" s="594"/>
      <c r="RAI236" s="594"/>
      <c r="RAJ236" s="594"/>
      <c r="RAK236" s="594"/>
      <c r="RAL236" s="594"/>
      <c r="RAM236" s="594"/>
      <c r="RAN236" s="594"/>
      <c r="RAO236" s="594"/>
      <c r="RAP236" s="594"/>
      <c r="RAQ236" s="594"/>
      <c r="RAR236" s="594"/>
      <c r="RAS236" s="594"/>
      <c r="RAT236" s="594"/>
      <c r="RAU236" s="594"/>
      <c r="RAV236" s="594"/>
      <c r="RAW236" s="594"/>
      <c r="RAX236" s="594"/>
      <c r="RAY236" s="594"/>
      <c r="RAZ236" s="594"/>
      <c r="RBA236" s="594"/>
      <c r="RBB236" s="594"/>
      <c r="RBC236" s="594"/>
      <c r="RBD236" s="594"/>
      <c r="RBE236" s="594"/>
      <c r="RBF236" s="594"/>
      <c r="RBG236" s="594"/>
      <c r="RBH236" s="594"/>
      <c r="RBI236" s="594"/>
      <c r="RBJ236" s="594"/>
      <c r="RBK236" s="594"/>
      <c r="RBL236" s="594"/>
      <c r="RBM236" s="594"/>
      <c r="RBN236" s="594"/>
      <c r="RBO236" s="594"/>
      <c r="RBP236" s="594"/>
      <c r="RBQ236" s="594"/>
      <c r="RBR236" s="594"/>
      <c r="RBS236" s="594"/>
      <c r="RBT236" s="594"/>
      <c r="RBU236" s="594"/>
      <c r="RBV236" s="594"/>
      <c r="RBW236" s="594"/>
      <c r="RBX236" s="594"/>
      <c r="RBY236" s="594"/>
      <c r="RBZ236" s="594"/>
      <c r="RCA236" s="594"/>
      <c r="RCB236" s="594"/>
      <c r="RCC236" s="594"/>
      <c r="RCD236" s="594"/>
      <c r="RCE236" s="594"/>
      <c r="RCF236" s="594"/>
      <c r="RCG236" s="594"/>
      <c r="RCH236" s="594"/>
      <c r="RCI236" s="594"/>
      <c r="RCJ236" s="594"/>
      <c r="RCK236" s="594"/>
      <c r="RCL236" s="594"/>
      <c r="RCM236" s="594"/>
      <c r="RCN236" s="594"/>
      <c r="RCO236" s="594"/>
      <c r="RCP236" s="594"/>
      <c r="RCQ236" s="594"/>
      <c r="RCR236" s="594"/>
      <c r="RCS236" s="594"/>
      <c r="RCT236" s="594"/>
      <c r="RCU236" s="594"/>
      <c r="RCV236" s="594"/>
      <c r="RCW236" s="594"/>
      <c r="RCX236" s="594"/>
      <c r="RCY236" s="594"/>
      <c r="RCZ236" s="594"/>
      <c r="RDA236" s="594"/>
      <c r="RDB236" s="594"/>
      <c r="RDC236" s="594"/>
      <c r="RDD236" s="594"/>
      <c r="RDE236" s="594"/>
      <c r="RDF236" s="594"/>
      <c r="RDG236" s="594"/>
      <c r="RDH236" s="594"/>
      <c r="RDI236" s="594"/>
      <c r="RDJ236" s="594"/>
      <c r="RDK236" s="594"/>
      <c r="RDL236" s="594"/>
      <c r="RDM236" s="594"/>
      <c r="RDN236" s="594"/>
      <c r="RDO236" s="594"/>
      <c r="RDP236" s="594"/>
      <c r="RDQ236" s="594"/>
      <c r="RDR236" s="594"/>
      <c r="RDS236" s="594"/>
      <c r="RDT236" s="594"/>
      <c r="RDU236" s="594"/>
      <c r="RDV236" s="594"/>
      <c r="RDW236" s="594"/>
      <c r="RDX236" s="594"/>
      <c r="RDY236" s="594"/>
      <c r="RDZ236" s="594"/>
      <c r="REA236" s="594"/>
      <c r="REB236" s="594"/>
      <c r="REC236" s="594"/>
      <c r="RED236" s="594"/>
      <c r="REE236" s="594"/>
      <c r="REF236" s="594"/>
      <c r="REG236" s="594"/>
      <c r="REH236" s="594"/>
      <c r="REI236" s="594"/>
      <c r="REJ236" s="594"/>
      <c r="REK236" s="594"/>
      <c r="REL236" s="594"/>
      <c r="REM236" s="594"/>
      <c r="REN236" s="594"/>
      <c r="REO236" s="594"/>
      <c r="REP236" s="594"/>
      <c r="REQ236" s="594"/>
      <c r="RER236" s="594"/>
      <c r="RES236" s="594"/>
      <c r="RET236" s="594"/>
      <c r="REU236" s="594"/>
      <c r="REV236" s="594"/>
      <c r="REW236" s="594"/>
      <c r="REX236" s="594"/>
      <c r="REY236" s="594"/>
      <c r="REZ236" s="594"/>
      <c r="RFA236" s="594"/>
      <c r="RFB236" s="594"/>
      <c r="RFC236" s="594"/>
      <c r="RFD236" s="594"/>
      <c r="RFE236" s="594"/>
      <c r="RFF236" s="594"/>
      <c r="RFG236" s="594"/>
      <c r="RFH236" s="594"/>
      <c r="RFI236" s="594"/>
      <c r="RFJ236" s="594"/>
      <c r="RFK236" s="594"/>
      <c r="RFL236" s="594"/>
      <c r="RFM236" s="594"/>
      <c r="RFN236" s="594"/>
      <c r="RFO236" s="594"/>
      <c r="RFP236" s="594"/>
      <c r="RFQ236" s="594"/>
      <c r="RFR236" s="594"/>
      <c r="RFS236" s="594"/>
      <c r="RFT236" s="594"/>
      <c r="RFU236" s="594"/>
      <c r="RFV236" s="594"/>
      <c r="RFW236" s="594"/>
      <c r="RFX236" s="594"/>
      <c r="RFY236" s="594"/>
      <c r="RFZ236" s="594"/>
      <c r="RGA236" s="594"/>
      <c r="RGB236" s="594"/>
      <c r="RGC236" s="594"/>
      <c r="RGD236" s="594"/>
      <c r="RGE236" s="594"/>
      <c r="RGF236" s="594"/>
      <c r="RGG236" s="594"/>
      <c r="RGH236" s="594"/>
      <c r="RGI236" s="594"/>
      <c r="RGJ236" s="594"/>
      <c r="RGK236" s="594"/>
      <c r="RGL236" s="594"/>
      <c r="RGM236" s="594"/>
      <c r="RGN236" s="594"/>
      <c r="RGO236" s="594"/>
      <c r="RGP236" s="594"/>
      <c r="RGQ236" s="594"/>
      <c r="RGR236" s="594"/>
      <c r="RGS236" s="594"/>
      <c r="RGT236" s="594"/>
      <c r="RGU236" s="594"/>
      <c r="RGV236" s="594"/>
      <c r="RGW236" s="594"/>
      <c r="RGX236" s="594"/>
      <c r="RGY236" s="594"/>
      <c r="RGZ236" s="594"/>
      <c r="RHA236" s="594"/>
      <c r="RHB236" s="594"/>
      <c r="RHC236" s="594"/>
      <c r="RHD236" s="594"/>
      <c r="RHE236" s="594"/>
      <c r="RHF236" s="594"/>
      <c r="RHG236" s="594"/>
      <c r="RHH236" s="594"/>
      <c r="RHI236" s="594"/>
      <c r="RHJ236" s="594"/>
      <c r="RHK236" s="594"/>
      <c r="RHL236" s="594"/>
      <c r="RHM236" s="594"/>
      <c r="RHN236" s="594"/>
      <c r="RHO236" s="594"/>
      <c r="RHP236" s="594"/>
      <c r="RHQ236" s="594"/>
      <c r="RHR236" s="594"/>
      <c r="RHS236" s="594"/>
      <c r="RHT236" s="594"/>
      <c r="RHU236" s="594"/>
      <c r="RHV236" s="594"/>
      <c r="RHW236" s="594"/>
      <c r="RHX236" s="594"/>
      <c r="RHY236" s="594"/>
      <c r="RHZ236" s="594"/>
      <c r="RIA236" s="594"/>
      <c r="RIB236" s="594"/>
      <c r="RIC236" s="594"/>
      <c r="RID236" s="594"/>
      <c r="RIE236" s="594"/>
      <c r="RIF236" s="594"/>
      <c r="RIG236" s="594"/>
      <c r="RIH236" s="594"/>
      <c r="RII236" s="594"/>
      <c r="RIJ236" s="594"/>
      <c r="RIK236" s="594"/>
      <c r="RIL236" s="594"/>
      <c r="RIM236" s="594"/>
      <c r="RIN236" s="594"/>
      <c r="RIO236" s="594"/>
      <c r="RIP236" s="594"/>
      <c r="RIQ236" s="594"/>
      <c r="RIR236" s="594"/>
      <c r="RIS236" s="594"/>
      <c r="RIT236" s="594"/>
      <c r="RIU236" s="594"/>
      <c r="RIV236" s="594"/>
      <c r="RIW236" s="594"/>
      <c r="RIX236" s="594"/>
      <c r="RIY236" s="594"/>
      <c r="RIZ236" s="594"/>
      <c r="RJA236" s="594"/>
      <c r="RJB236" s="594"/>
      <c r="RJC236" s="594"/>
      <c r="RJD236" s="594"/>
      <c r="RJE236" s="594"/>
      <c r="RJF236" s="594"/>
      <c r="RJG236" s="594"/>
      <c r="RJH236" s="594"/>
      <c r="RJI236" s="594"/>
      <c r="RJJ236" s="594"/>
      <c r="RJK236" s="594"/>
      <c r="RJL236" s="594"/>
      <c r="RJM236" s="594"/>
      <c r="RJN236" s="594"/>
      <c r="RJO236" s="594"/>
      <c r="RJP236" s="594"/>
      <c r="RJQ236" s="594"/>
      <c r="RJR236" s="594"/>
      <c r="RJS236" s="594"/>
      <c r="RJT236" s="594"/>
      <c r="RJU236" s="594"/>
      <c r="RJV236" s="594"/>
      <c r="RJW236" s="594"/>
      <c r="RJX236" s="594"/>
      <c r="RJY236" s="594"/>
      <c r="RJZ236" s="594"/>
      <c r="RKA236" s="594"/>
      <c r="RKB236" s="594"/>
      <c r="RKC236" s="594"/>
      <c r="RKD236" s="594"/>
      <c r="RKE236" s="594"/>
      <c r="RKF236" s="594"/>
      <c r="RKG236" s="594"/>
      <c r="RKH236" s="594"/>
      <c r="RKI236" s="594"/>
      <c r="RKJ236" s="594"/>
      <c r="RKK236" s="594"/>
      <c r="RKL236" s="594"/>
      <c r="RKM236" s="594"/>
      <c r="RKN236" s="594"/>
      <c r="RKO236" s="594"/>
      <c r="RKP236" s="594"/>
      <c r="RKQ236" s="594"/>
      <c r="RKR236" s="594"/>
      <c r="RKS236" s="594"/>
      <c r="RKT236" s="594"/>
      <c r="RKU236" s="594"/>
      <c r="RKV236" s="594"/>
      <c r="RKW236" s="594"/>
      <c r="RKX236" s="594"/>
      <c r="RKY236" s="594"/>
      <c r="RKZ236" s="594"/>
      <c r="RLA236" s="594"/>
      <c r="RLB236" s="594"/>
      <c r="RLC236" s="594"/>
      <c r="RLD236" s="594"/>
      <c r="RLE236" s="594"/>
      <c r="RLF236" s="594"/>
      <c r="RLG236" s="594"/>
      <c r="RLH236" s="594"/>
      <c r="RLI236" s="594"/>
      <c r="RLJ236" s="594"/>
      <c r="RLK236" s="594"/>
      <c r="RLL236" s="594"/>
      <c r="RLM236" s="594"/>
      <c r="RLN236" s="594"/>
      <c r="RLO236" s="594"/>
      <c r="RLP236" s="594"/>
      <c r="RLQ236" s="594"/>
      <c r="RLR236" s="594"/>
      <c r="RLS236" s="594"/>
      <c r="RLT236" s="594"/>
      <c r="RLU236" s="594"/>
      <c r="RLV236" s="594"/>
      <c r="RLW236" s="594"/>
      <c r="RLX236" s="594"/>
      <c r="RLY236" s="594"/>
      <c r="RLZ236" s="594"/>
      <c r="RMA236" s="594"/>
      <c r="RMB236" s="594"/>
      <c r="RMC236" s="594"/>
      <c r="RMD236" s="594"/>
      <c r="RME236" s="594"/>
      <c r="RMF236" s="594"/>
      <c r="RMG236" s="594"/>
      <c r="RMH236" s="594"/>
      <c r="RMI236" s="594"/>
      <c r="RMJ236" s="594"/>
      <c r="RMK236" s="594"/>
      <c r="RML236" s="594"/>
      <c r="RMM236" s="594"/>
      <c r="RMN236" s="594"/>
      <c r="RMO236" s="594"/>
      <c r="RMP236" s="594"/>
      <c r="RMQ236" s="594"/>
      <c r="RMR236" s="594"/>
      <c r="RMS236" s="594"/>
      <c r="RMT236" s="594"/>
      <c r="RMU236" s="594"/>
      <c r="RMV236" s="594"/>
      <c r="RMW236" s="594"/>
      <c r="RMX236" s="594"/>
      <c r="RMY236" s="594"/>
      <c r="RMZ236" s="594"/>
      <c r="RNA236" s="594"/>
      <c r="RNB236" s="594"/>
      <c r="RNC236" s="594"/>
      <c r="RND236" s="594"/>
      <c r="RNE236" s="594"/>
      <c r="RNF236" s="594"/>
      <c r="RNG236" s="594"/>
      <c r="RNH236" s="594"/>
      <c r="RNI236" s="594"/>
      <c r="RNJ236" s="594"/>
      <c r="RNK236" s="594"/>
      <c r="RNL236" s="594"/>
      <c r="RNM236" s="594"/>
      <c r="RNN236" s="594"/>
      <c r="RNO236" s="594"/>
      <c r="RNP236" s="594"/>
      <c r="RNQ236" s="594"/>
      <c r="RNR236" s="594"/>
      <c r="RNS236" s="594"/>
      <c r="RNT236" s="594"/>
      <c r="RNU236" s="594"/>
      <c r="RNV236" s="594"/>
      <c r="RNW236" s="594"/>
      <c r="RNX236" s="594"/>
      <c r="RNY236" s="594"/>
      <c r="RNZ236" s="594"/>
      <c r="ROA236" s="594"/>
      <c r="ROB236" s="594"/>
      <c r="ROC236" s="594"/>
      <c r="ROD236" s="594"/>
      <c r="ROE236" s="594"/>
      <c r="ROF236" s="594"/>
      <c r="ROG236" s="594"/>
      <c r="ROH236" s="594"/>
      <c r="ROI236" s="594"/>
      <c r="ROJ236" s="594"/>
      <c r="ROK236" s="594"/>
      <c r="ROL236" s="594"/>
      <c r="ROM236" s="594"/>
      <c r="RON236" s="594"/>
      <c r="ROO236" s="594"/>
      <c r="ROP236" s="594"/>
      <c r="ROQ236" s="594"/>
      <c r="ROR236" s="594"/>
      <c r="ROS236" s="594"/>
      <c r="ROT236" s="594"/>
      <c r="ROU236" s="594"/>
      <c r="ROV236" s="594"/>
      <c r="ROW236" s="594"/>
      <c r="ROX236" s="594"/>
      <c r="ROY236" s="594"/>
      <c r="ROZ236" s="594"/>
      <c r="RPA236" s="594"/>
      <c r="RPB236" s="594"/>
      <c r="RPC236" s="594"/>
      <c r="RPD236" s="594"/>
      <c r="RPE236" s="594"/>
      <c r="RPF236" s="594"/>
      <c r="RPG236" s="594"/>
      <c r="RPH236" s="594"/>
      <c r="RPI236" s="594"/>
      <c r="RPJ236" s="594"/>
      <c r="RPK236" s="594"/>
      <c r="RPL236" s="594"/>
      <c r="RPM236" s="594"/>
      <c r="RPN236" s="594"/>
      <c r="RPO236" s="594"/>
      <c r="RPP236" s="594"/>
      <c r="RPQ236" s="594"/>
      <c r="RPR236" s="594"/>
      <c r="RPS236" s="594"/>
      <c r="RPT236" s="594"/>
      <c r="RPU236" s="594"/>
      <c r="RPV236" s="594"/>
      <c r="RPW236" s="594"/>
      <c r="RPX236" s="594"/>
      <c r="RPY236" s="594"/>
      <c r="RPZ236" s="594"/>
      <c r="RQA236" s="594"/>
      <c r="RQB236" s="594"/>
      <c r="RQC236" s="594"/>
      <c r="RQD236" s="594"/>
      <c r="RQE236" s="594"/>
      <c r="RQF236" s="594"/>
      <c r="RQG236" s="594"/>
      <c r="RQH236" s="594"/>
      <c r="RQI236" s="594"/>
      <c r="RQJ236" s="594"/>
      <c r="RQK236" s="594"/>
      <c r="RQL236" s="594"/>
      <c r="RQM236" s="594"/>
      <c r="RQN236" s="594"/>
      <c r="RQO236" s="594"/>
      <c r="RQP236" s="594"/>
      <c r="RQQ236" s="594"/>
      <c r="RQR236" s="594"/>
      <c r="RQS236" s="594"/>
      <c r="RQT236" s="594"/>
      <c r="RQU236" s="594"/>
      <c r="RQV236" s="594"/>
      <c r="RQW236" s="594"/>
      <c r="RQX236" s="594"/>
      <c r="RQY236" s="594"/>
      <c r="RQZ236" s="594"/>
      <c r="RRA236" s="594"/>
      <c r="RRB236" s="594"/>
      <c r="RRC236" s="594"/>
      <c r="RRD236" s="594"/>
      <c r="RRE236" s="594"/>
      <c r="RRF236" s="594"/>
      <c r="RRG236" s="594"/>
      <c r="RRH236" s="594"/>
      <c r="RRI236" s="594"/>
      <c r="RRJ236" s="594"/>
      <c r="RRK236" s="594"/>
      <c r="RRL236" s="594"/>
      <c r="RRM236" s="594"/>
      <c r="RRN236" s="594"/>
      <c r="RRO236" s="594"/>
      <c r="RRP236" s="594"/>
      <c r="RRQ236" s="594"/>
      <c r="RRR236" s="594"/>
      <c r="RRS236" s="594"/>
      <c r="RRT236" s="594"/>
      <c r="RRU236" s="594"/>
      <c r="RRV236" s="594"/>
      <c r="RRW236" s="594"/>
      <c r="RRX236" s="594"/>
      <c r="RRY236" s="594"/>
      <c r="RRZ236" s="594"/>
      <c r="RSA236" s="594"/>
      <c r="RSB236" s="594"/>
      <c r="RSC236" s="594"/>
      <c r="RSD236" s="594"/>
      <c r="RSE236" s="594"/>
      <c r="RSF236" s="594"/>
      <c r="RSG236" s="594"/>
      <c r="RSH236" s="594"/>
      <c r="RSI236" s="594"/>
      <c r="RSJ236" s="594"/>
      <c r="RSK236" s="594"/>
      <c r="RSL236" s="594"/>
      <c r="RSM236" s="594"/>
      <c r="RSN236" s="594"/>
      <c r="RSO236" s="594"/>
      <c r="RSP236" s="594"/>
      <c r="RSQ236" s="594"/>
      <c r="RSR236" s="594"/>
      <c r="RSS236" s="594"/>
      <c r="RST236" s="594"/>
      <c r="RSU236" s="594"/>
      <c r="RSV236" s="594"/>
      <c r="RSW236" s="594"/>
      <c r="RSX236" s="594"/>
      <c r="RSY236" s="594"/>
      <c r="RSZ236" s="594"/>
      <c r="RTA236" s="594"/>
      <c r="RTB236" s="594"/>
      <c r="RTC236" s="594"/>
      <c r="RTD236" s="594"/>
      <c r="RTE236" s="594"/>
      <c r="RTF236" s="594"/>
      <c r="RTG236" s="594"/>
      <c r="RTH236" s="594"/>
      <c r="RTI236" s="594"/>
      <c r="RTJ236" s="594"/>
      <c r="RTK236" s="594"/>
      <c r="RTL236" s="594"/>
      <c r="RTM236" s="594"/>
      <c r="RTN236" s="594"/>
      <c r="RTO236" s="594"/>
      <c r="RTP236" s="594"/>
      <c r="RTQ236" s="594"/>
      <c r="RTR236" s="594"/>
      <c r="RTS236" s="594"/>
      <c r="RTT236" s="594"/>
      <c r="RTU236" s="594"/>
      <c r="RTV236" s="594"/>
      <c r="RTW236" s="594"/>
      <c r="RTX236" s="594"/>
      <c r="RTY236" s="594"/>
      <c r="RTZ236" s="594"/>
      <c r="RUA236" s="594"/>
      <c r="RUB236" s="594"/>
      <c r="RUC236" s="594"/>
      <c r="RUD236" s="594"/>
      <c r="RUE236" s="594"/>
      <c r="RUF236" s="594"/>
      <c r="RUG236" s="594"/>
      <c r="RUH236" s="594"/>
      <c r="RUI236" s="594"/>
      <c r="RUJ236" s="594"/>
      <c r="RUK236" s="594"/>
      <c r="RUL236" s="594"/>
      <c r="RUM236" s="594"/>
      <c r="RUN236" s="594"/>
      <c r="RUO236" s="594"/>
      <c r="RUP236" s="594"/>
      <c r="RUQ236" s="594"/>
      <c r="RUR236" s="594"/>
      <c r="RUS236" s="594"/>
      <c r="RUT236" s="594"/>
      <c r="RUU236" s="594"/>
      <c r="RUV236" s="594"/>
      <c r="RUW236" s="594"/>
      <c r="RUX236" s="594"/>
      <c r="RUY236" s="594"/>
      <c r="RUZ236" s="594"/>
      <c r="RVA236" s="594"/>
      <c r="RVB236" s="594"/>
      <c r="RVC236" s="594"/>
      <c r="RVD236" s="594"/>
      <c r="RVE236" s="594"/>
      <c r="RVF236" s="594"/>
      <c r="RVG236" s="594"/>
      <c r="RVH236" s="594"/>
      <c r="RVI236" s="594"/>
      <c r="RVJ236" s="594"/>
      <c r="RVK236" s="594"/>
      <c r="RVL236" s="594"/>
      <c r="RVM236" s="594"/>
      <c r="RVN236" s="594"/>
      <c r="RVO236" s="594"/>
      <c r="RVP236" s="594"/>
      <c r="RVQ236" s="594"/>
      <c r="RVR236" s="594"/>
      <c r="RVS236" s="594"/>
      <c r="RVT236" s="594"/>
      <c r="RVU236" s="594"/>
      <c r="RVV236" s="594"/>
      <c r="RVW236" s="594"/>
      <c r="RVX236" s="594"/>
      <c r="RVY236" s="594"/>
      <c r="RVZ236" s="594"/>
      <c r="RWA236" s="594"/>
      <c r="RWB236" s="594"/>
      <c r="RWC236" s="594"/>
      <c r="RWD236" s="594"/>
      <c r="RWE236" s="594"/>
      <c r="RWF236" s="594"/>
      <c r="RWG236" s="594"/>
      <c r="RWH236" s="594"/>
      <c r="RWI236" s="594"/>
      <c r="RWJ236" s="594"/>
      <c r="RWK236" s="594"/>
      <c r="RWL236" s="594"/>
      <c r="RWM236" s="594"/>
      <c r="RWN236" s="594"/>
      <c r="RWO236" s="594"/>
      <c r="RWP236" s="594"/>
      <c r="RWQ236" s="594"/>
      <c r="RWR236" s="594"/>
      <c r="RWS236" s="594"/>
      <c r="RWT236" s="594"/>
      <c r="RWU236" s="594"/>
      <c r="RWV236" s="594"/>
      <c r="RWW236" s="594"/>
      <c r="RWX236" s="594"/>
      <c r="RWY236" s="594"/>
      <c r="RWZ236" s="594"/>
      <c r="RXA236" s="594"/>
      <c r="RXB236" s="594"/>
      <c r="RXC236" s="594"/>
      <c r="RXD236" s="594"/>
      <c r="RXE236" s="594"/>
      <c r="RXF236" s="594"/>
      <c r="RXG236" s="594"/>
      <c r="RXH236" s="594"/>
      <c r="RXI236" s="594"/>
      <c r="RXJ236" s="594"/>
      <c r="RXK236" s="594"/>
      <c r="RXL236" s="594"/>
      <c r="RXM236" s="594"/>
      <c r="RXN236" s="594"/>
      <c r="RXO236" s="594"/>
      <c r="RXP236" s="594"/>
      <c r="RXQ236" s="594"/>
      <c r="RXR236" s="594"/>
      <c r="RXS236" s="594"/>
      <c r="RXT236" s="594"/>
      <c r="RXU236" s="594"/>
      <c r="RXV236" s="594"/>
      <c r="RXW236" s="594"/>
      <c r="RXX236" s="594"/>
      <c r="RXY236" s="594"/>
      <c r="RXZ236" s="594"/>
      <c r="RYA236" s="594"/>
      <c r="RYB236" s="594"/>
      <c r="RYC236" s="594"/>
      <c r="RYD236" s="594"/>
      <c r="RYE236" s="594"/>
      <c r="RYF236" s="594"/>
      <c r="RYG236" s="594"/>
      <c r="RYH236" s="594"/>
      <c r="RYI236" s="594"/>
      <c r="RYJ236" s="594"/>
      <c r="RYK236" s="594"/>
      <c r="RYL236" s="594"/>
      <c r="RYM236" s="594"/>
      <c r="RYN236" s="594"/>
      <c r="RYO236" s="594"/>
      <c r="RYP236" s="594"/>
      <c r="RYQ236" s="594"/>
      <c r="RYR236" s="594"/>
      <c r="RYS236" s="594"/>
      <c r="RYT236" s="594"/>
      <c r="RYU236" s="594"/>
      <c r="RYV236" s="594"/>
      <c r="RYW236" s="594"/>
      <c r="RYX236" s="594"/>
      <c r="RYY236" s="594"/>
      <c r="RYZ236" s="594"/>
      <c r="RZA236" s="594"/>
      <c r="RZB236" s="594"/>
      <c r="RZC236" s="594"/>
      <c r="RZD236" s="594"/>
      <c r="RZE236" s="594"/>
      <c r="RZF236" s="594"/>
      <c r="RZG236" s="594"/>
      <c r="RZH236" s="594"/>
      <c r="RZI236" s="594"/>
      <c r="RZJ236" s="594"/>
      <c r="RZK236" s="594"/>
      <c r="RZL236" s="594"/>
      <c r="RZM236" s="594"/>
      <c r="RZN236" s="594"/>
      <c r="RZO236" s="594"/>
      <c r="RZP236" s="594"/>
      <c r="RZQ236" s="594"/>
      <c r="RZR236" s="594"/>
      <c r="RZS236" s="594"/>
      <c r="RZT236" s="594"/>
      <c r="RZU236" s="594"/>
      <c r="RZV236" s="594"/>
      <c r="RZW236" s="594"/>
      <c r="RZX236" s="594"/>
      <c r="RZY236" s="594"/>
      <c r="RZZ236" s="594"/>
      <c r="SAA236" s="594"/>
      <c r="SAB236" s="594"/>
      <c r="SAC236" s="594"/>
      <c r="SAD236" s="594"/>
      <c r="SAE236" s="594"/>
      <c r="SAF236" s="594"/>
      <c r="SAG236" s="594"/>
      <c r="SAH236" s="594"/>
      <c r="SAI236" s="594"/>
      <c r="SAJ236" s="594"/>
      <c r="SAK236" s="594"/>
      <c r="SAL236" s="594"/>
      <c r="SAM236" s="594"/>
      <c r="SAN236" s="594"/>
      <c r="SAO236" s="594"/>
      <c r="SAP236" s="594"/>
      <c r="SAQ236" s="594"/>
      <c r="SAR236" s="594"/>
      <c r="SAS236" s="594"/>
      <c r="SAT236" s="594"/>
      <c r="SAU236" s="594"/>
      <c r="SAV236" s="594"/>
      <c r="SAW236" s="594"/>
      <c r="SAX236" s="594"/>
      <c r="SAY236" s="594"/>
      <c r="SAZ236" s="594"/>
      <c r="SBA236" s="594"/>
      <c r="SBB236" s="594"/>
      <c r="SBC236" s="594"/>
      <c r="SBD236" s="594"/>
      <c r="SBE236" s="594"/>
      <c r="SBF236" s="594"/>
      <c r="SBG236" s="594"/>
      <c r="SBH236" s="594"/>
      <c r="SBI236" s="594"/>
      <c r="SBJ236" s="594"/>
      <c r="SBK236" s="594"/>
      <c r="SBL236" s="594"/>
      <c r="SBM236" s="594"/>
      <c r="SBN236" s="594"/>
      <c r="SBO236" s="594"/>
      <c r="SBP236" s="594"/>
      <c r="SBQ236" s="594"/>
      <c r="SBR236" s="594"/>
      <c r="SBS236" s="594"/>
      <c r="SBT236" s="594"/>
      <c r="SBU236" s="594"/>
      <c r="SBV236" s="594"/>
      <c r="SBW236" s="594"/>
      <c r="SBX236" s="594"/>
      <c r="SBY236" s="594"/>
      <c r="SBZ236" s="594"/>
      <c r="SCA236" s="594"/>
      <c r="SCB236" s="594"/>
      <c r="SCC236" s="594"/>
      <c r="SCD236" s="594"/>
      <c r="SCE236" s="594"/>
      <c r="SCF236" s="594"/>
      <c r="SCG236" s="594"/>
      <c r="SCH236" s="594"/>
      <c r="SCI236" s="594"/>
      <c r="SCJ236" s="594"/>
      <c r="SCK236" s="594"/>
      <c r="SCL236" s="594"/>
      <c r="SCM236" s="594"/>
      <c r="SCN236" s="594"/>
      <c r="SCO236" s="594"/>
      <c r="SCP236" s="594"/>
      <c r="SCQ236" s="594"/>
      <c r="SCR236" s="594"/>
      <c r="SCS236" s="594"/>
      <c r="SCT236" s="594"/>
      <c r="SCU236" s="594"/>
      <c r="SCV236" s="594"/>
      <c r="SCW236" s="594"/>
      <c r="SCX236" s="594"/>
      <c r="SCY236" s="594"/>
      <c r="SCZ236" s="594"/>
      <c r="SDA236" s="594"/>
      <c r="SDB236" s="594"/>
      <c r="SDC236" s="594"/>
      <c r="SDD236" s="594"/>
      <c r="SDE236" s="594"/>
      <c r="SDF236" s="594"/>
      <c r="SDG236" s="594"/>
      <c r="SDH236" s="594"/>
      <c r="SDI236" s="594"/>
      <c r="SDJ236" s="594"/>
      <c r="SDK236" s="594"/>
      <c r="SDL236" s="594"/>
      <c r="SDM236" s="594"/>
      <c r="SDN236" s="594"/>
      <c r="SDO236" s="594"/>
      <c r="SDP236" s="594"/>
      <c r="SDQ236" s="594"/>
      <c r="SDR236" s="594"/>
      <c r="SDS236" s="594"/>
      <c r="SDT236" s="594"/>
      <c r="SDU236" s="594"/>
      <c r="SDV236" s="594"/>
      <c r="SDW236" s="594"/>
      <c r="SDX236" s="594"/>
      <c r="SDY236" s="594"/>
      <c r="SDZ236" s="594"/>
      <c r="SEA236" s="594"/>
      <c r="SEB236" s="594"/>
      <c r="SEC236" s="594"/>
      <c r="SED236" s="594"/>
      <c r="SEE236" s="594"/>
      <c r="SEF236" s="594"/>
      <c r="SEG236" s="594"/>
      <c r="SEH236" s="594"/>
      <c r="SEI236" s="594"/>
      <c r="SEJ236" s="594"/>
      <c r="SEK236" s="594"/>
      <c r="SEL236" s="594"/>
      <c r="SEM236" s="594"/>
      <c r="SEN236" s="594"/>
      <c r="SEO236" s="594"/>
      <c r="SEP236" s="594"/>
      <c r="SEQ236" s="594"/>
      <c r="SER236" s="594"/>
      <c r="SES236" s="594"/>
      <c r="SET236" s="594"/>
      <c r="SEU236" s="594"/>
      <c r="SEV236" s="594"/>
      <c r="SEW236" s="594"/>
      <c r="SEX236" s="594"/>
      <c r="SEY236" s="594"/>
      <c r="SEZ236" s="594"/>
      <c r="SFA236" s="594"/>
      <c r="SFB236" s="594"/>
      <c r="SFC236" s="594"/>
      <c r="SFD236" s="594"/>
      <c r="SFE236" s="594"/>
      <c r="SFF236" s="594"/>
      <c r="SFG236" s="594"/>
      <c r="SFH236" s="594"/>
      <c r="SFI236" s="594"/>
      <c r="SFJ236" s="594"/>
      <c r="SFK236" s="594"/>
      <c r="SFL236" s="594"/>
      <c r="SFM236" s="594"/>
      <c r="SFN236" s="594"/>
      <c r="SFO236" s="594"/>
      <c r="SFP236" s="594"/>
      <c r="SFQ236" s="594"/>
      <c r="SFR236" s="594"/>
      <c r="SFS236" s="594"/>
      <c r="SFT236" s="594"/>
      <c r="SFU236" s="594"/>
      <c r="SFV236" s="594"/>
      <c r="SFW236" s="594"/>
      <c r="SFX236" s="594"/>
      <c r="SFY236" s="594"/>
      <c r="SFZ236" s="594"/>
      <c r="SGA236" s="594"/>
      <c r="SGB236" s="594"/>
      <c r="SGC236" s="594"/>
      <c r="SGD236" s="594"/>
      <c r="SGE236" s="594"/>
      <c r="SGF236" s="594"/>
      <c r="SGG236" s="594"/>
      <c r="SGH236" s="594"/>
      <c r="SGI236" s="594"/>
      <c r="SGJ236" s="594"/>
      <c r="SGK236" s="594"/>
      <c r="SGL236" s="594"/>
      <c r="SGM236" s="594"/>
      <c r="SGN236" s="594"/>
      <c r="SGO236" s="594"/>
      <c r="SGP236" s="594"/>
      <c r="SGQ236" s="594"/>
      <c r="SGR236" s="594"/>
      <c r="SGS236" s="594"/>
      <c r="SGT236" s="594"/>
      <c r="SGU236" s="594"/>
      <c r="SGV236" s="594"/>
      <c r="SGW236" s="594"/>
      <c r="SGX236" s="594"/>
      <c r="SGY236" s="594"/>
      <c r="SGZ236" s="594"/>
      <c r="SHA236" s="594"/>
      <c r="SHB236" s="594"/>
      <c r="SHC236" s="594"/>
      <c r="SHD236" s="594"/>
      <c r="SHE236" s="594"/>
      <c r="SHF236" s="594"/>
      <c r="SHG236" s="594"/>
      <c r="SHH236" s="594"/>
      <c r="SHI236" s="594"/>
      <c r="SHJ236" s="594"/>
      <c r="SHK236" s="594"/>
      <c r="SHL236" s="594"/>
      <c r="SHM236" s="594"/>
      <c r="SHN236" s="594"/>
      <c r="SHO236" s="594"/>
      <c r="SHP236" s="594"/>
      <c r="SHQ236" s="594"/>
      <c r="SHR236" s="594"/>
      <c r="SHS236" s="594"/>
      <c r="SHT236" s="594"/>
      <c r="SHU236" s="594"/>
      <c r="SHV236" s="594"/>
      <c r="SHW236" s="594"/>
      <c r="SHX236" s="594"/>
      <c r="SHY236" s="594"/>
      <c r="SHZ236" s="594"/>
      <c r="SIA236" s="594"/>
      <c r="SIB236" s="594"/>
      <c r="SIC236" s="594"/>
      <c r="SID236" s="594"/>
      <c r="SIE236" s="594"/>
      <c r="SIF236" s="594"/>
      <c r="SIG236" s="594"/>
      <c r="SIH236" s="594"/>
      <c r="SII236" s="594"/>
      <c r="SIJ236" s="594"/>
      <c r="SIK236" s="594"/>
      <c r="SIL236" s="594"/>
      <c r="SIM236" s="594"/>
      <c r="SIN236" s="594"/>
      <c r="SIO236" s="594"/>
      <c r="SIP236" s="594"/>
      <c r="SIQ236" s="594"/>
      <c r="SIR236" s="594"/>
      <c r="SIS236" s="594"/>
      <c r="SIT236" s="594"/>
      <c r="SIU236" s="594"/>
      <c r="SIV236" s="594"/>
      <c r="SIW236" s="594"/>
      <c r="SIX236" s="594"/>
      <c r="SIY236" s="594"/>
      <c r="SIZ236" s="594"/>
      <c r="SJA236" s="594"/>
      <c r="SJB236" s="594"/>
      <c r="SJC236" s="594"/>
      <c r="SJD236" s="594"/>
      <c r="SJE236" s="594"/>
      <c r="SJF236" s="594"/>
      <c r="SJG236" s="594"/>
      <c r="SJH236" s="594"/>
      <c r="SJI236" s="594"/>
      <c r="SJJ236" s="594"/>
      <c r="SJK236" s="594"/>
      <c r="SJL236" s="594"/>
      <c r="SJM236" s="594"/>
      <c r="SJN236" s="594"/>
      <c r="SJO236" s="594"/>
      <c r="SJP236" s="594"/>
      <c r="SJQ236" s="594"/>
      <c r="SJR236" s="594"/>
      <c r="SJS236" s="594"/>
      <c r="SJT236" s="594"/>
      <c r="SJU236" s="594"/>
      <c r="SJV236" s="594"/>
      <c r="SJW236" s="594"/>
      <c r="SJX236" s="594"/>
      <c r="SJY236" s="594"/>
      <c r="SJZ236" s="594"/>
      <c r="SKA236" s="594"/>
      <c r="SKB236" s="594"/>
      <c r="SKC236" s="594"/>
      <c r="SKD236" s="594"/>
      <c r="SKE236" s="594"/>
      <c r="SKF236" s="594"/>
      <c r="SKG236" s="594"/>
      <c r="SKH236" s="594"/>
      <c r="SKI236" s="594"/>
      <c r="SKJ236" s="594"/>
      <c r="SKK236" s="594"/>
      <c r="SKL236" s="594"/>
      <c r="SKM236" s="594"/>
      <c r="SKN236" s="594"/>
      <c r="SKO236" s="594"/>
      <c r="SKP236" s="594"/>
      <c r="SKQ236" s="594"/>
      <c r="SKR236" s="594"/>
      <c r="SKS236" s="594"/>
      <c r="SKT236" s="594"/>
      <c r="SKU236" s="594"/>
      <c r="SKV236" s="594"/>
      <c r="SKW236" s="594"/>
      <c r="SKX236" s="594"/>
      <c r="SKY236" s="594"/>
      <c r="SKZ236" s="594"/>
      <c r="SLA236" s="594"/>
      <c r="SLB236" s="594"/>
      <c r="SLC236" s="594"/>
      <c r="SLD236" s="594"/>
      <c r="SLE236" s="594"/>
      <c r="SLF236" s="594"/>
      <c r="SLG236" s="594"/>
      <c r="SLH236" s="594"/>
      <c r="SLI236" s="594"/>
      <c r="SLJ236" s="594"/>
      <c r="SLK236" s="594"/>
      <c r="SLL236" s="594"/>
      <c r="SLM236" s="594"/>
      <c r="SLN236" s="594"/>
      <c r="SLO236" s="594"/>
      <c r="SLP236" s="594"/>
      <c r="SLQ236" s="594"/>
      <c r="SLR236" s="594"/>
      <c r="SLS236" s="594"/>
      <c r="SLT236" s="594"/>
      <c r="SLU236" s="594"/>
      <c r="SLV236" s="594"/>
      <c r="SLW236" s="594"/>
      <c r="SLX236" s="594"/>
      <c r="SLY236" s="594"/>
      <c r="SLZ236" s="594"/>
      <c r="SMA236" s="594"/>
      <c r="SMB236" s="594"/>
      <c r="SMC236" s="594"/>
      <c r="SMD236" s="594"/>
      <c r="SME236" s="594"/>
      <c r="SMF236" s="594"/>
      <c r="SMG236" s="594"/>
      <c r="SMH236" s="594"/>
      <c r="SMI236" s="594"/>
      <c r="SMJ236" s="594"/>
      <c r="SMK236" s="594"/>
      <c r="SML236" s="594"/>
      <c r="SMM236" s="594"/>
      <c r="SMN236" s="594"/>
      <c r="SMO236" s="594"/>
      <c r="SMP236" s="594"/>
      <c r="SMQ236" s="594"/>
      <c r="SMR236" s="594"/>
      <c r="SMS236" s="594"/>
      <c r="SMT236" s="594"/>
      <c r="SMU236" s="594"/>
      <c r="SMV236" s="594"/>
      <c r="SMW236" s="594"/>
      <c r="SMX236" s="594"/>
      <c r="SMY236" s="594"/>
      <c r="SMZ236" s="594"/>
      <c r="SNA236" s="594"/>
      <c r="SNB236" s="594"/>
      <c r="SNC236" s="594"/>
      <c r="SND236" s="594"/>
      <c r="SNE236" s="594"/>
      <c r="SNF236" s="594"/>
      <c r="SNG236" s="594"/>
      <c r="SNH236" s="594"/>
      <c r="SNI236" s="594"/>
      <c r="SNJ236" s="594"/>
      <c r="SNK236" s="594"/>
      <c r="SNL236" s="594"/>
      <c r="SNM236" s="594"/>
      <c r="SNN236" s="594"/>
      <c r="SNO236" s="594"/>
      <c r="SNP236" s="594"/>
      <c r="SNQ236" s="594"/>
      <c r="SNR236" s="594"/>
      <c r="SNS236" s="594"/>
      <c r="SNT236" s="594"/>
      <c r="SNU236" s="594"/>
      <c r="SNV236" s="594"/>
      <c r="SNW236" s="594"/>
      <c r="SNX236" s="594"/>
      <c r="SNY236" s="594"/>
      <c r="SNZ236" s="594"/>
      <c r="SOA236" s="594"/>
      <c r="SOB236" s="594"/>
      <c r="SOC236" s="594"/>
      <c r="SOD236" s="594"/>
      <c r="SOE236" s="594"/>
      <c r="SOF236" s="594"/>
      <c r="SOG236" s="594"/>
      <c r="SOH236" s="594"/>
      <c r="SOI236" s="594"/>
      <c r="SOJ236" s="594"/>
      <c r="SOK236" s="594"/>
      <c r="SOL236" s="594"/>
      <c r="SOM236" s="594"/>
      <c r="SON236" s="594"/>
      <c r="SOO236" s="594"/>
      <c r="SOP236" s="594"/>
      <c r="SOQ236" s="594"/>
      <c r="SOR236" s="594"/>
      <c r="SOS236" s="594"/>
      <c r="SOT236" s="594"/>
      <c r="SOU236" s="594"/>
      <c r="SOV236" s="594"/>
      <c r="SOW236" s="594"/>
      <c r="SOX236" s="594"/>
      <c r="SOY236" s="594"/>
      <c r="SOZ236" s="594"/>
      <c r="SPA236" s="594"/>
      <c r="SPB236" s="594"/>
      <c r="SPC236" s="594"/>
      <c r="SPD236" s="594"/>
      <c r="SPE236" s="594"/>
      <c r="SPF236" s="594"/>
      <c r="SPG236" s="594"/>
      <c r="SPH236" s="594"/>
      <c r="SPI236" s="594"/>
      <c r="SPJ236" s="594"/>
      <c r="SPK236" s="594"/>
      <c r="SPL236" s="594"/>
      <c r="SPM236" s="594"/>
      <c r="SPN236" s="594"/>
      <c r="SPO236" s="594"/>
      <c r="SPP236" s="594"/>
      <c r="SPQ236" s="594"/>
      <c r="SPR236" s="594"/>
      <c r="SPS236" s="594"/>
      <c r="SPT236" s="594"/>
      <c r="SPU236" s="594"/>
      <c r="SPV236" s="594"/>
      <c r="SPW236" s="594"/>
      <c r="SPX236" s="594"/>
      <c r="SPY236" s="594"/>
      <c r="SPZ236" s="594"/>
      <c r="SQA236" s="594"/>
      <c r="SQB236" s="594"/>
      <c r="SQC236" s="594"/>
      <c r="SQD236" s="594"/>
      <c r="SQE236" s="594"/>
      <c r="SQF236" s="594"/>
      <c r="SQG236" s="594"/>
      <c r="SQH236" s="594"/>
      <c r="SQI236" s="594"/>
      <c r="SQJ236" s="594"/>
      <c r="SQK236" s="594"/>
      <c r="SQL236" s="594"/>
      <c r="SQM236" s="594"/>
      <c r="SQN236" s="594"/>
      <c r="SQO236" s="594"/>
      <c r="SQP236" s="594"/>
      <c r="SQQ236" s="594"/>
      <c r="SQR236" s="594"/>
      <c r="SQS236" s="594"/>
      <c r="SQT236" s="594"/>
      <c r="SQU236" s="594"/>
      <c r="SQV236" s="594"/>
      <c r="SQW236" s="594"/>
      <c r="SQX236" s="594"/>
      <c r="SQY236" s="594"/>
      <c r="SQZ236" s="594"/>
      <c r="SRA236" s="594"/>
      <c r="SRB236" s="594"/>
      <c r="SRC236" s="594"/>
      <c r="SRD236" s="594"/>
      <c r="SRE236" s="594"/>
      <c r="SRF236" s="594"/>
      <c r="SRG236" s="594"/>
      <c r="SRH236" s="594"/>
      <c r="SRI236" s="594"/>
      <c r="SRJ236" s="594"/>
      <c r="SRK236" s="594"/>
      <c r="SRL236" s="594"/>
      <c r="SRM236" s="594"/>
      <c r="SRN236" s="594"/>
      <c r="SRO236" s="594"/>
      <c r="SRP236" s="594"/>
      <c r="SRQ236" s="594"/>
      <c r="SRR236" s="594"/>
      <c r="SRS236" s="594"/>
      <c r="SRT236" s="594"/>
      <c r="SRU236" s="594"/>
      <c r="SRV236" s="594"/>
      <c r="SRW236" s="594"/>
      <c r="SRX236" s="594"/>
      <c r="SRY236" s="594"/>
      <c r="SRZ236" s="594"/>
      <c r="SSA236" s="594"/>
      <c r="SSB236" s="594"/>
      <c r="SSC236" s="594"/>
      <c r="SSD236" s="594"/>
      <c r="SSE236" s="594"/>
      <c r="SSF236" s="594"/>
      <c r="SSG236" s="594"/>
      <c r="SSH236" s="594"/>
      <c r="SSI236" s="594"/>
      <c r="SSJ236" s="594"/>
      <c r="SSK236" s="594"/>
      <c r="SSL236" s="594"/>
      <c r="SSM236" s="594"/>
      <c r="SSN236" s="594"/>
      <c r="SSO236" s="594"/>
      <c r="SSP236" s="594"/>
      <c r="SSQ236" s="594"/>
      <c r="SSR236" s="594"/>
      <c r="SSS236" s="594"/>
      <c r="SST236" s="594"/>
      <c r="SSU236" s="594"/>
      <c r="SSV236" s="594"/>
      <c r="SSW236" s="594"/>
      <c r="SSX236" s="594"/>
      <c r="SSY236" s="594"/>
      <c r="SSZ236" s="594"/>
      <c r="STA236" s="594"/>
      <c r="STB236" s="594"/>
      <c r="STC236" s="594"/>
      <c r="STD236" s="594"/>
      <c r="STE236" s="594"/>
      <c r="STF236" s="594"/>
      <c r="STG236" s="594"/>
      <c r="STH236" s="594"/>
      <c r="STI236" s="594"/>
      <c r="STJ236" s="594"/>
      <c r="STK236" s="594"/>
      <c r="STL236" s="594"/>
      <c r="STM236" s="594"/>
      <c r="STN236" s="594"/>
      <c r="STO236" s="594"/>
      <c r="STP236" s="594"/>
      <c r="STQ236" s="594"/>
      <c r="STR236" s="594"/>
      <c r="STS236" s="594"/>
      <c r="STT236" s="594"/>
      <c r="STU236" s="594"/>
      <c r="STV236" s="594"/>
      <c r="STW236" s="594"/>
      <c r="STX236" s="594"/>
      <c r="STY236" s="594"/>
      <c r="STZ236" s="594"/>
      <c r="SUA236" s="594"/>
      <c r="SUB236" s="594"/>
      <c r="SUC236" s="594"/>
      <c r="SUD236" s="594"/>
      <c r="SUE236" s="594"/>
      <c r="SUF236" s="594"/>
      <c r="SUG236" s="594"/>
      <c r="SUH236" s="594"/>
      <c r="SUI236" s="594"/>
      <c r="SUJ236" s="594"/>
      <c r="SUK236" s="594"/>
      <c r="SUL236" s="594"/>
      <c r="SUM236" s="594"/>
      <c r="SUN236" s="594"/>
      <c r="SUO236" s="594"/>
      <c r="SUP236" s="594"/>
      <c r="SUQ236" s="594"/>
      <c r="SUR236" s="594"/>
      <c r="SUS236" s="594"/>
      <c r="SUT236" s="594"/>
      <c r="SUU236" s="594"/>
      <c r="SUV236" s="594"/>
      <c r="SUW236" s="594"/>
      <c r="SUX236" s="594"/>
      <c r="SUY236" s="594"/>
      <c r="SUZ236" s="594"/>
      <c r="SVA236" s="594"/>
      <c r="SVB236" s="594"/>
      <c r="SVC236" s="594"/>
      <c r="SVD236" s="594"/>
      <c r="SVE236" s="594"/>
      <c r="SVF236" s="594"/>
      <c r="SVG236" s="594"/>
      <c r="SVH236" s="594"/>
      <c r="SVI236" s="594"/>
      <c r="SVJ236" s="594"/>
      <c r="SVK236" s="594"/>
      <c r="SVL236" s="594"/>
      <c r="SVM236" s="594"/>
      <c r="SVN236" s="594"/>
      <c r="SVO236" s="594"/>
      <c r="SVP236" s="594"/>
      <c r="SVQ236" s="594"/>
      <c r="SVR236" s="594"/>
      <c r="SVS236" s="594"/>
      <c r="SVT236" s="594"/>
      <c r="SVU236" s="594"/>
      <c r="SVV236" s="594"/>
      <c r="SVW236" s="594"/>
      <c r="SVX236" s="594"/>
      <c r="SVY236" s="594"/>
      <c r="SVZ236" s="594"/>
      <c r="SWA236" s="594"/>
      <c r="SWB236" s="594"/>
      <c r="SWC236" s="594"/>
      <c r="SWD236" s="594"/>
      <c r="SWE236" s="594"/>
      <c r="SWF236" s="594"/>
      <c r="SWG236" s="594"/>
      <c r="SWH236" s="594"/>
      <c r="SWI236" s="594"/>
      <c r="SWJ236" s="594"/>
      <c r="SWK236" s="594"/>
      <c r="SWL236" s="594"/>
      <c r="SWM236" s="594"/>
      <c r="SWN236" s="594"/>
      <c r="SWO236" s="594"/>
      <c r="SWP236" s="594"/>
      <c r="SWQ236" s="594"/>
      <c r="SWR236" s="594"/>
      <c r="SWS236" s="594"/>
      <c r="SWT236" s="594"/>
      <c r="SWU236" s="594"/>
      <c r="SWV236" s="594"/>
      <c r="SWW236" s="594"/>
      <c r="SWX236" s="594"/>
      <c r="SWY236" s="594"/>
      <c r="SWZ236" s="594"/>
      <c r="SXA236" s="594"/>
      <c r="SXB236" s="594"/>
      <c r="SXC236" s="594"/>
      <c r="SXD236" s="594"/>
      <c r="SXE236" s="594"/>
      <c r="SXF236" s="594"/>
      <c r="SXG236" s="594"/>
      <c r="SXH236" s="594"/>
      <c r="SXI236" s="594"/>
      <c r="SXJ236" s="594"/>
      <c r="SXK236" s="594"/>
      <c r="SXL236" s="594"/>
      <c r="SXM236" s="594"/>
      <c r="SXN236" s="594"/>
      <c r="SXO236" s="594"/>
      <c r="SXP236" s="594"/>
      <c r="SXQ236" s="594"/>
      <c r="SXR236" s="594"/>
      <c r="SXS236" s="594"/>
      <c r="SXT236" s="594"/>
      <c r="SXU236" s="594"/>
      <c r="SXV236" s="594"/>
      <c r="SXW236" s="594"/>
      <c r="SXX236" s="594"/>
      <c r="SXY236" s="594"/>
      <c r="SXZ236" s="594"/>
      <c r="SYA236" s="594"/>
      <c r="SYB236" s="594"/>
      <c r="SYC236" s="594"/>
      <c r="SYD236" s="594"/>
      <c r="SYE236" s="594"/>
      <c r="SYF236" s="594"/>
      <c r="SYG236" s="594"/>
      <c r="SYH236" s="594"/>
      <c r="SYI236" s="594"/>
      <c r="SYJ236" s="594"/>
      <c r="SYK236" s="594"/>
      <c r="SYL236" s="594"/>
      <c r="SYM236" s="594"/>
      <c r="SYN236" s="594"/>
      <c r="SYO236" s="594"/>
      <c r="SYP236" s="594"/>
      <c r="SYQ236" s="594"/>
      <c r="SYR236" s="594"/>
      <c r="SYS236" s="594"/>
      <c r="SYT236" s="594"/>
      <c r="SYU236" s="594"/>
      <c r="SYV236" s="594"/>
      <c r="SYW236" s="594"/>
      <c r="SYX236" s="594"/>
      <c r="SYY236" s="594"/>
      <c r="SYZ236" s="594"/>
      <c r="SZA236" s="594"/>
      <c r="SZB236" s="594"/>
      <c r="SZC236" s="594"/>
      <c r="SZD236" s="594"/>
      <c r="SZE236" s="594"/>
      <c r="SZF236" s="594"/>
      <c r="SZG236" s="594"/>
      <c r="SZH236" s="594"/>
      <c r="SZI236" s="594"/>
      <c r="SZJ236" s="594"/>
      <c r="SZK236" s="594"/>
      <c r="SZL236" s="594"/>
      <c r="SZM236" s="594"/>
      <c r="SZN236" s="594"/>
      <c r="SZO236" s="594"/>
      <c r="SZP236" s="594"/>
      <c r="SZQ236" s="594"/>
      <c r="SZR236" s="594"/>
      <c r="SZS236" s="594"/>
      <c r="SZT236" s="594"/>
      <c r="SZU236" s="594"/>
      <c r="SZV236" s="594"/>
      <c r="SZW236" s="594"/>
      <c r="SZX236" s="594"/>
      <c r="SZY236" s="594"/>
      <c r="SZZ236" s="594"/>
      <c r="TAA236" s="594"/>
      <c r="TAB236" s="594"/>
      <c r="TAC236" s="594"/>
      <c r="TAD236" s="594"/>
      <c r="TAE236" s="594"/>
      <c r="TAF236" s="594"/>
      <c r="TAG236" s="594"/>
      <c r="TAH236" s="594"/>
      <c r="TAI236" s="594"/>
      <c r="TAJ236" s="594"/>
      <c r="TAK236" s="594"/>
      <c r="TAL236" s="594"/>
      <c r="TAM236" s="594"/>
      <c r="TAN236" s="594"/>
      <c r="TAO236" s="594"/>
      <c r="TAP236" s="594"/>
      <c r="TAQ236" s="594"/>
      <c r="TAR236" s="594"/>
      <c r="TAS236" s="594"/>
      <c r="TAT236" s="594"/>
      <c r="TAU236" s="594"/>
      <c r="TAV236" s="594"/>
      <c r="TAW236" s="594"/>
      <c r="TAX236" s="594"/>
      <c r="TAY236" s="594"/>
      <c r="TAZ236" s="594"/>
      <c r="TBA236" s="594"/>
      <c r="TBB236" s="594"/>
      <c r="TBC236" s="594"/>
      <c r="TBD236" s="594"/>
      <c r="TBE236" s="594"/>
      <c r="TBF236" s="594"/>
      <c r="TBG236" s="594"/>
      <c r="TBH236" s="594"/>
      <c r="TBI236" s="594"/>
      <c r="TBJ236" s="594"/>
      <c r="TBK236" s="594"/>
      <c r="TBL236" s="594"/>
      <c r="TBM236" s="594"/>
      <c r="TBN236" s="594"/>
      <c r="TBO236" s="594"/>
      <c r="TBP236" s="594"/>
      <c r="TBQ236" s="594"/>
      <c r="TBR236" s="594"/>
      <c r="TBS236" s="594"/>
      <c r="TBT236" s="594"/>
      <c r="TBU236" s="594"/>
      <c r="TBV236" s="594"/>
      <c r="TBW236" s="594"/>
      <c r="TBX236" s="594"/>
      <c r="TBY236" s="594"/>
      <c r="TBZ236" s="594"/>
      <c r="TCA236" s="594"/>
      <c r="TCB236" s="594"/>
      <c r="TCC236" s="594"/>
      <c r="TCD236" s="594"/>
      <c r="TCE236" s="594"/>
      <c r="TCF236" s="594"/>
      <c r="TCG236" s="594"/>
      <c r="TCH236" s="594"/>
      <c r="TCI236" s="594"/>
      <c r="TCJ236" s="594"/>
      <c r="TCK236" s="594"/>
      <c r="TCL236" s="594"/>
      <c r="TCM236" s="594"/>
      <c r="TCN236" s="594"/>
      <c r="TCO236" s="594"/>
      <c r="TCP236" s="594"/>
      <c r="TCQ236" s="594"/>
      <c r="TCR236" s="594"/>
      <c r="TCS236" s="594"/>
      <c r="TCT236" s="594"/>
      <c r="TCU236" s="594"/>
      <c r="TCV236" s="594"/>
      <c r="TCW236" s="594"/>
      <c r="TCX236" s="594"/>
      <c r="TCY236" s="594"/>
      <c r="TCZ236" s="594"/>
      <c r="TDA236" s="594"/>
      <c r="TDB236" s="594"/>
      <c r="TDC236" s="594"/>
      <c r="TDD236" s="594"/>
      <c r="TDE236" s="594"/>
      <c r="TDF236" s="594"/>
      <c r="TDG236" s="594"/>
      <c r="TDH236" s="594"/>
      <c r="TDI236" s="594"/>
      <c r="TDJ236" s="594"/>
      <c r="TDK236" s="594"/>
      <c r="TDL236" s="594"/>
      <c r="TDM236" s="594"/>
      <c r="TDN236" s="594"/>
      <c r="TDO236" s="594"/>
      <c r="TDP236" s="594"/>
      <c r="TDQ236" s="594"/>
      <c r="TDR236" s="594"/>
      <c r="TDS236" s="594"/>
      <c r="TDT236" s="594"/>
      <c r="TDU236" s="594"/>
      <c r="TDV236" s="594"/>
      <c r="TDW236" s="594"/>
      <c r="TDX236" s="594"/>
      <c r="TDY236" s="594"/>
      <c r="TDZ236" s="594"/>
      <c r="TEA236" s="594"/>
      <c r="TEB236" s="594"/>
      <c r="TEC236" s="594"/>
      <c r="TED236" s="594"/>
      <c r="TEE236" s="594"/>
      <c r="TEF236" s="594"/>
      <c r="TEG236" s="594"/>
      <c r="TEH236" s="594"/>
      <c r="TEI236" s="594"/>
      <c r="TEJ236" s="594"/>
      <c r="TEK236" s="594"/>
      <c r="TEL236" s="594"/>
      <c r="TEM236" s="594"/>
      <c r="TEN236" s="594"/>
      <c r="TEO236" s="594"/>
      <c r="TEP236" s="594"/>
      <c r="TEQ236" s="594"/>
      <c r="TER236" s="594"/>
      <c r="TES236" s="594"/>
      <c r="TET236" s="594"/>
      <c r="TEU236" s="594"/>
      <c r="TEV236" s="594"/>
      <c r="TEW236" s="594"/>
      <c r="TEX236" s="594"/>
      <c r="TEY236" s="594"/>
      <c r="TEZ236" s="594"/>
      <c r="TFA236" s="594"/>
      <c r="TFB236" s="594"/>
      <c r="TFC236" s="594"/>
      <c r="TFD236" s="594"/>
      <c r="TFE236" s="594"/>
      <c r="TFF236" s="594"/>
      <c r="TFG236" s="594"/>
      <c r="TFH236" s="594"/>
      <c r="TFI236" s="594"/>
      <c r="TFJ236" s="594"/>
      <c r="TFK236" s="594"/>
      <c r="TFL236" s="594"/>
      <c r="TFM236" s="594"/>
      <c r="TFN236" s="594"/>
      <c r="TFO236" s="594"/>
      <c r="TFP236" s="594"/>
      <c r="TFQ236" s="594"/>
      <c r="TFR236" s="594"/>
      <c r="TFS236" s="594"/>
      <c r="TFT236" s="594"/>
      <c r="TFU236" s="594"/>
      <c r="TFV236" s="594"/>
      <c r="TFW236" s="594"/>
      <c r="TFX236" s="594"/>
      <c r="TFY236" s="594"/>
      <c r="TFZ236" s="594"/>
      <c r="TGA236" s="594"/>
      <c r="TGB236" s="594"/>
      <c r="TGC236" s="594"/>
      <c r="TGD236" s="594"/>
      <c r="TGE236" s="594"/>
      <c r="TGF236" s="594"/>
      <c r="TGG236" s="594"/>
      <c r="TGH236" s="594"/>
      <c r="TGI236" s="594"/>
      <c r="TGJ236" s="594"/>
      <c r="TGK236" s="594"/>
      <c r="TGL236" s="594"/>
      <c r="TGM236" s="594"/>
      <c r="TGN236" s="594"/>
      <c r="TGO236" s="594"/>
      <c r="TGP236" s="594"/>
      <c r="TGQ236" s="594"/>
      <c r="TGR236" s="594"/>
      <c r="TGS236" s="594"/>
      <c r="TGT236" s="594"/>
      <c r="TGU236" s="594"/>
      <c r="TGV236" s="594"/>
      <c r="TGW236" s="594"/>
      <c r="TGX236" s="594"/>
      <c r="TGY236" s="594"/>
      <c r="TGZ236" s="594"/>
      <c r="THA236" s="594"/>
      <c r="THB236" s="594"/>
      <c r="THC236" s="594"/>
      <c r="THD236" s="594"/>
      <c r="THE236" s="594"/>
      <c r="THF236" s="594"/>
      <c r="THG236" s="594"/>
      <c r="THH236" s="594"/>
      <c r="THI236" s="594"/>
      <c r="THJ236" s="594"/>
      <c r="THK236" s="594"/>
      <c r="THL236" s="594"/>
      <c r="THM236" s="594"/>
      <c r="THN236" s="594"/>
      <c r="THO236" s="594"/>
      <c r="THP236" s="594"/>
      <c r="THQ236" s="594"/>
      <c r="THR236" s="594"/>
      <c r="THS236" s="594"/>
      <c r="THT236" s="594"/>
      <c r="THU236" s="594"/>
      <c r="THV236" s="594"/>
      <c r="THW236" s="594"/>
      <c r="THX236" s="594"/>
      <c r="THY236" s="594"/>
      <c r="THZ236" s="594"/>
      <c r="TIA236" s="594"/>
      <c r="TIB236" s="594"/>
      <c r="TIC236" s="594"/>
      <c r="TID236" s="594"/>
      <c r="TIE236" s="594"/>
      <c r="TIF236" s="594"/>
      <c r="TIG236" s="594"/>
      <c r="TIH236" s="594"/>
      <c r="TII236" s="594"/>
      <c r="TIJ236" s="594"/>
      <c r="TIK236" s="594"/>
      <c r="TIL236" s="594"/>
      <c r="TIM236" s="594"/>
      <c r="TIN236" s="594"/>
      <c r="TIO236" s="594"/>
      <c r="TIP236" s="594"/>
      <c r="TIQ236" s="594"/>
      <c r="TIR236" s="594"/>
      <c r="TIS236" s="594"/>
      <c r="TIT236" s="594"/>
      <c r="TIU236" s="594"/>
      <c r="TIV236" s="594"/>
      <c r="TIW236" s="594"/>
      <c r="TIX236" s="594"/>
      <c r="TIY236" s="594"/>
      <c r="TIZ236" s="594"/>
      <c r="TJA236" s="594"/>
      <c r="TJB236" s="594"/>
      <c r="TJC236" s="594"/>
      <c r="TJD236" s="594"/>
      <c r="TJE236" s="594"/>
      <c r="TJF236" s="594"/>
      <c r="TJG236" s="594"/>
      <c r="TJH236" s="594"/>
      <c r="TJI236" s="594"/>
      <c r="TJJ236" s="594"/>
      <c r="TJK236" s="594"/>
      <c r="TJL236" s="594"/>
      <c r="TJM236" s="594"/>
      <c r="TJN236" s="594"/>
      <c r="TJO236" s="594"/>
      <c r="TJP236" s="594"/>
      <c r="TJQ236" s="594"/>
      <c r="TJR236" s="594"/>
      <c r="TJS236" s="594"/>
      <c r="TJT236" s="594"/>
      <c r="TJU236" s="594"/>
      <c r="TJV236" s="594"/>
      <c r="TJW236" s="594"/>
      <c r="TJX236" s="594"/>
      <c r="TJY236" s="594"/>
      <c r="TJZ236" s="594"/>
      <c r="TKA236" s="594"/>
      <c r="TKB236" s="594"/>
      <c r="TKC236" s="594"/>
      <c r="TKD236" s="594"/>
      <c r="TKE236" s="594"/>
      <c r="TKF236" s="594"/>
      <c r="TKG236" s="594"/>
      <c r="TKH236" s="594"/>
      <c r="TKI236" s="594"/>
      <c r="TKJ236" s="594"/>
      <c r="TKK236" s="594"/>
      <c r="TKL236" s="594"/>
      <c r="TKM236" s="594"/>
      <c r="TKN236" s="594"/>
      <c r="TKO236" s="594"/>
      <c r="TKP236" s="594"/>
      <c r="TKQ236" s="594"/>
      <c r="TKR236" s="594"/>
      <c r="TKS236" s="594"/>
      <c r="TKT236" s="594"/>
      <c r="TKU236" s="594"/>
      <c r="TKV236" s="594"/>
      <c r="TKW236" s="594"/>
      <c r="TKX236" s="594"/>
      <c r="TKY236" s="594"/>
      <c r="TKZ236" s="594"/>
      <c r="TLA236" s="594"/>
      <c r="TLB236" s="594"/>
      <c r="TLC236" s="594"/>
      <c r="TLD236" s="594"/>
      <c r="TLE236" s="594"/>
      <c r="TLF236" s="594"/>
      <c r="TLG236" s="594"/>
      <c r="TLH236" s="594"/>
      <c r="TLI236" s="594"/>
      <c r="TLJ236" s="594"/>
      <c r="TLK236" s="594"/>
      <c r="TLL236" s="594"/>
      <c r="TLM236" s="594"/>
      <c r="TLN236" s="594"/>
      <c r="TLO236" s="594"/>
      <c r="TLP236" s="594"/>
      <c r="TLQ236" s="594"/>
      <c r="TLR236" s="594"/>
      <c r="TLS236" s="594"/>
      <c r="TLT236" s="594"/>
      <c r="TLU236" s="594"/>
      <c r="TLV236" s="594"/>
      <c r="TLW236" s="594"/>
      <c r="TLX236" s="594"/>
      <c r="TLY236" s="594"/>
      <c r="TLZ236" s="594"/>
      <c r="TMA236" s="594"/>
      <c r="TMB236" s="594"/>
      <c r="TMC236" s="594"/>
      <c r="TMD236" s="594"/>
      <c r="TME236" s="594"/>
      <c r="TMF236" s="594"/>
      <c r="TMG236" s="594"/>
      <c r="TMH236" s="594"/>
      <c r="TMI236" s="594"/>
      <c r="TMJ236" s="594"/>
      <c r="TMK236" s="594"/>
      <c r="TML236" s="594"/>
      <c r="TMM236" s="594"/>
      <c r="TMN236" s="594"/>
      <c r="TMO236" s="594"/>
      <c r="TMP236" s="594"/>
      <c r="TMQ236" s="594"/>
      <c r="TMR236" s="594"/>
      <c r="TMS236" s="594"/>
      <c r="TMT236" s="594"/>
      <c r="TMU236" s="594"/>
      <c r="TMV236" s="594"/>
      <c r="TMW236" s="594"/>
      <c r="TMX236" s="594"/>
      <c r="TMY236" s="594"/>
      <c r="TMZ236" s="594"/>
      <c r="TNA236" s="594"/>
      <c r="TNB236" s="594"/>
      <c r="TNC236" s="594"/>
      <c r="TND236" s="594"/>
      <c r="TNE236" s="594"/>
      <c r="TNF236" s="594"/>
      <c r="TNG236" s="594"/>
      <c r="TNH236" s="594"/>
      <c r="TNI236" s="594"/>
      <c r="TNJ236" s="594"/>
      <c r="TNK236" s="594"/>
      <c r="TNL236" s="594"/>
      <c r="TNM236" s="594"/>
      <c r="TNN236" s="594"/>
      <c r="TNO236" s="594"/>
      <c r="TNP236" s="594"/>
      <c r="TNQ236" s="594"/>
      <c r="TNR236" s="594"/>
      <c r="TNS236" s="594"/>
      <c r="TNT236" s="594"/>
      <c r="TNU236" s="594"/>
      <c r="TNV236" s="594"/>
      <c r="TNW236" s="594"/>
      <c r="TNX236" s="594"/>
      <c r="TNY236" s="594"/>
      <c r="TNZ236" s="594"/>
      <c r="TOA236" s="594"/>
      <c r="TOB236" s="594"/>
      <c r="TOC236" s="594"/>
      <c r="TOD236" s="594"/>
      <c r="TOE236" s="594"/>
      <c r="TOF236" s="594"/>
      <c r="TOG236" s="594"/>
      <c r="TOH236" s="594"/>
      <c r="TOI236" s="594"/>
      <c r="TOJ236" s="594"/>
      <c r="TOK236" s="594"/>
      <c r="TOL236" s="594"/>
      <c r="TOM236" s="594"/>
      <c r="TON236" s="594"/>
      <c r="TOO236" s="594"/>
      <c r="TOP236" s="594"/>
      <c r="TOQ236" s="594"/>
      <c r="TOR236" s="594"/>
      <c r="TOS236" s="594"/>
      <c r="TOT236" s="594"/>
      <c r="TOU236" s="594"/>
      <c r="TOV236" s="594"/>
      <c r="TOW236" s="594"/>
      <c r="TOX236" s="594"/>
      <c r="TOY236" s="594"/>
      <c r="TOZ236" s="594"/>
      <c r="TPA236" s="594"/>
      <c r="TPB236" s="594"/>
      <c r="TPC236" s="594"/>
      <c r="TPD236" s="594"/>
      <c r="TPE236" s="594"/>
      <c r="TPF236" s="594"/>
      <c r="TPG236" s="594"/>
      <c r="TPH236" s="594"/>
      <c r="TPI236" s="594"/>
      <c r="TPJ236" s="594"/>
      <c r="TPK236" s="594"/>
      <c r="TPL236" s="594"/>
      <c r="TPM236" s="594"/>
      <c r="TPN236" s="594"/>
      <c r="TPO236" s="594"/>
      <c r="TPP236" s="594"/>
      <c r="TPQ236" s="594"/>
      <c r="TPR236" s="594"/>
      <c r="TPS236" s="594"/>
      <c r="TPT236" s="594"/>
      <c r="TPU236" s="594"/>
      <c r="TPV236" s="594"/>
      <c r="TPW236" s="594"/>
      <c r="TPX236" s="594"/>
      <c r="TPY236" s="594"/>
      <c r="TPZ236" s="594"/>
      <c r="TQA236" s="594"/>
      <c r="TQB236" s="594"/>
      <c r="TQC236" s="594"/>
      <c r="TQD236" s="594"/>
      <c r="TQE236" s="594"/>
      <c r="TQF236" s="594"/>
      <c r="TQG236" s="594"/>
      <c r="TQH236" s="594"/>
      <c r="TQI236" s="594"/>
      <c r="TQJ236" s="594"/>
      <c r="TQK236" s="594"/>
      <c r="TQL236" s="594"/>
      <c r="TQM236" s="594"/>
      <c r="TQN236" s="594"/>
      <c r="TQO236" s="594"/>
      <c r="TQP236" s="594"/>
      <c r="TQQ236" s="594"/>
      <c r="TQR236" s="594"/>
      <c r="TQS236" s="594"/>
      <c r="TQT236" s="594"/>
      <c r="TQU236" s="594"/>
      <c r="TQV236" s="594"/>
      <c r="TQW236" s="594"/>
      <c r="TQX236" s="594"/>
      <c r="TQY236" s="594"/>
      <c r="TQZ236" s="594"/>
      <c r="TRA236" s="594"/>
      <c r="TRB236" s="594"/>
      <c r="TRC236" s="594"/>
      <c r="TRD236" s="594"/>
      <c r="TRE236" s="594"/>
      <c r="TRF236" s="594"/>
      <c r="TRG236" s="594"/>
      <c r="TRH236" s="594"/>
      <c r="TRI236" s="594"/>
      <c r="TRJ236" s="594"/>
      <c r="TRK236" s="594"/>
      <c r="TRL236" s="594"/>
      <c r="TRM236" s="594"/>
      <c r="TRN236" s="594"/>
      <c r="TRO236" s="594"/>
      <c r="TRP236" s="594"/>
      <c r="TRQ236" s="594"/>
      <c r="TRR236" s="594"/>
      <c r="TRS236" s="594"/>
      <c r="TRT236" s="594"/>
      <c r="TRU236" s="594"/>
      <c r="TRV236" s="594"/>
      <c r="TRW236" s="594"/>
      <c r="TRX236" s="594"/>
      <c r="TRY236" s="594"/>
      <c r="TRZ236" s="594"/>
      <c r="TSA236" s="594"/>
      <c r="TSB236" s="594"/>
      <c r="TSC236" s="594"/>
      <c r="TSD236" s="594"/>
      <c r="TSE236" s="594"/>
      <c r="TSF236" s="594"/>
      <c r="TSG236" s="594"/>
      <c r="TSH236" s="594"/>
      <c r="TSI236" s="594"/>
      <c r="TSJ236" s="594"/>
      <c r="TSK236" s="594"/>
      <c r="TSL236" s="594"/>
      <c r="TSM236" s="594"/>
      <c r="TSN236" s="594"/>
      <c r="TSO236" s="594"/>
      <c r="TSP236" s="594"/>
      <c r="TSQ236" s="594"/>
      <c r="TSR236" s="594"/>
      <c r="TSS236" s="594"/>
      <c r="TST236" s="594"/>
      <c r="TSU236" s="594"/>
      <c r="TSV236" s="594"/>
      <c r="TSW236" s="594"/>
      <c r="TSX236" s="594"/>
      <c r="TSY236" s="594"/>
      <c r="TSZ236" s="594"/>
      <c r="TTA236" s="594"/>
      <c r="TTB236" s="594"/>
      <c r="TTC236" s="594"/>
      <c r="TTD236" s="594"/>
      <c r="TTE236" s="594"/>
      <c r="TTF236" s="594"/>
      <c r="TTG236" s="594"/>
      <c r="TTH236" s="594"/>
      <c r="TTI236" s="594"/>
      <c r="TTJ236" s="594"/>
      <c r="TTK236" s="594"/>
      <c r="TTL236" s="594"/>
      <c r="TTM236" s="594"/>
      <c r="TTN236" s="594"/>
      <c r="TTO236" s="594"/>
      <c r="TTP236" s="594"/>
      <c r="TTQ236" s="594"/>
      <c r="TTR236" s="594"/>
      <c r="TTS236" s="594"/>
      <c r="TTT236" s="594"/>
      <c r="TTU236" s="594"/>
      <c r="TTV236" s="594"/>
      <c r="TTW236" s="594"/>
      <c r="TTX236" s="594"/>
      <c r="TTY236" s="594"/>
      <c r="TTZ236" s="594"/>
      <c r="TUA236" s="594"/>
      <c r="TUB236" s="594"/>
      <c r="TUC236" s="594"/>
      <c r="TUD236" s="594"/>
      <c r="TUE236" s="594"/>
      <c r="TUF236" s="594"/>
      <c r="TUG236" s="594"/>
      <c r="TUH236" s="594"/>
      <c r="TUI236" s="594"/>
      <c r="TUJ236" s="594"/>
      <c r="TUK236" s="594"/>
      <c r="TUL236" s="594"/>
      <c r="TUM236" s="594"/>
      <c r="TUN236" s="594"/>
      <c r="TUO236" s="594"/>
      <c r="TUP236" s="594"/>
      <c r="TUQ236" s="594"/>
      <c r="TUR236" s="594"/>
      <c r="TUS236" s="594"/>
      <c r="TUT236" s="594"/>
      <c r="TUU236" s="594"/>
      <c r="TUV236" s="594"/>
      <c r="TUW236" s="594"/>
      <c r="TUX236" s="594"/>
      <c r="TUY236" s="594"/>
      <c r="TUZ236" s="594"/>
      <c r="TVA236" s="594"/>
      <c r="TVB236" s="594"/>
      <c r="TVC236" s="594"/>
      <c r="TVD236" s="594"/>
      <c r="TVE236" s="594"/>
      <c r="TVF236" s="594"/>
      <c r="TVG236" s="594"/>
      <c r="TVH236" s="594"/>
      <c r="TVI236" s="594"/>
      <c r="TVJ236" s="594"/>
      <c r="TVK236" s="594"/>
      <c r="TVL236" s="594"/>
      <c r="TVM236" s="594"/>
      <c r="TVN236" s="594"/>
      <c r="TVO236" s="594"/>
      <c r="TVP236" s="594"/>
      <c r="TVQ236" s="594"/>
      <c r="TVR236" s="594"/>
      <c r="TVS236" s="594"/>
      <c r="TVT236" s="594"/>
      <c r="TVU236" s="594"/>
      <c r="TVV236" s="594"/>
      <c r="TVW236" s="594"/>
      <c r="TVX236" s="594"/>
      <c r="TVY236" s="594"/>
      <c r="TVZ236" s="594"/>
      <c r="TWA236" s="594"/>
      <c r="TWB236" s="594"/>
      <c r="TWC236" s="594"/>
      <c r="TWD236" s="594"/>
      <c r="TWE236" s="594"/>
      <c r="TWF236" s="594"/>
      <c r="TWG236" s="594"/>
      <c r="TWH236" s="594"/>
      <c r="TWI236" s="594"/>
      <c r="TWJ236" s="594"/>
      <c r="TWK236" s="594"/>
      <c r="TWL236" s="594"/>
      <c r="TWM236" s="594"/>
      <c r="TWN236" s="594"/>
      <c r="TWO236" s="594"/>
      <c r="TWP236" s="594"/>
      <c r="TWQ236" s="594"/>
      <c r="TWR236" s="594"/>
      <c r="TWS236" s="594"/>
      <c r="TWT236" s="594"/>
      <c r="TWU236" s="594"/>
      <c r="TWV236" s="594"/>
      <c r="TWW236" s="594"/>
      <c r="TWX236" s="594"/>
      <c r="TWY236" s="594"/>
      <c r="TWZ236" s="594"/>
      <c r="TXA236" s="594"/>
      <c r="TXB236" s="594"/>
      <c r="TXC236" s="594"/>
      <c r="TXD236" s="594"/>
      <c r="TXE236" s="594"/>
      <c r="TXF236" s="594"/>
      <c r="TXG236" s="594"/>
      <c r="TXH236" s="594"/>
      <c r="TXI236" s="594"/>
      <c r="TXJ236" s="594"/>
      <c r="TXK236" s="594"/>
      <c r="TXL236" s="594"/>
      <c r="TXM236" s="594"/>
      <c r="TXN236" s="594"/>
      <c r="TXO236" s="594"/>
      <c r="TXP236" s="594"/>
      <c r="TXQ236" s="594"/>
      <c r="TXR236" s="594"/>
      <c r="TXS236" s="594"/>
      <c r="TXT236" s="594"/>
      <c r="TXU236" s="594"/>
      <c r="TXV236" s="594"/>
      <c r="TXW236" s="594"/>
      <c r="TXX236" s="594"/>
      <c r="TXY236" s="594"/>
      <c r="TXZ236" s="594"/>
      <c r="TYA236" s="594"/>
      <c r="TYB236" s="594"/>
      <c r="TYC236" s="594"/>
      <c r="TYD236" s="594"/>
      <c r="TYE236" s="594"/>
      <c r="TYF236" s="594"/>
      <c r="TYG236" s="594"/>
      <c r="TYH236" s="594"/>
      <c r="TYI236" s="594"/>
      <c r="TYJ236" s="594"/>
      <c r="TYK236" s="594"/>
      <c r="TYL236" s="594"/>
      <c r="TYM236" s="594"/>
      <c r="TYN236" s="594"/>
      <c r="TYO236" s="594"/>
      <c r="TYP236" s="594"/>
      <c r="TYQ236" s="594"/>
      <c r="TYR236" s="594"/>
      <c r="TYS236" s="594"/>
      <c r="TYT236" s="594"/>
      <c r="TYU236" s="594"/>
      <c r="TYV236" s="594"/>
      <c r="TYW236" s="594"/>
      <c r="TYX236" s="594"/>
      <c r="TYY236" s="594"/>
      <c r="TYZ236" s="594"/>
      <c r="TZA236" s="594"/>
      <c r="TZB236" s="594"/>
      <c r="TZC236" s="594"/>
      <c r="TZD236" s="594"/>
      <c r="TZE236" s="594"/>
      <c r="TZF236" s="594"/>
      <c r="TZG236" s="594"/>
      <c r="TZH236" s="594"/>
      <c r="TZI236" s="594"/>
      <c r="TZJ236" s="594"/>
      <c r="TZK236" s="594"/>
      <c r="TZL236" s="594"/>
      <c r="TZM236" s="594"/>
      <c r="TZN236" s="594"/>
      <c r="TZO236" s="594"/>
      <c r="TZP236" s="594"/>
      <c r="TZQ236" s="594"/>
      <c r="TZR236" s="594"/>
      <c r="TZS236" s="594"/>
      <c r="TZT236" s="594"/>
      <c r="TZU236" s="594"/>
      <c r="TZV236" s="594"/>
      <c r="TZW236" s="594"/>
      <c r="TZX236" s="594"/>
      <c r="TZY236" s="594"/>
      <c r="TZZ236" s="594"/>
      <c r="UAA236" s="594"/>
      <c r="UAB236" s="594"/>
      <c r="UAC236" s="594"/>
      <c r="UAD236" s="594"/>
      <c r="UAE236" s="594"/>
      <c r="UAF236" s="594"/>
      <c r="UAG236" s="594"/>
      <c r="UAH236" s="594"/>
      <c r="UAI236" s="594"/>
      <c r="UAJ236" s="594"/>
      <c r="UAK236" s="594"/>
      <c r="UAL236" s="594"/>
      <c r="UAM236" s="594"/>
      <c r="UAN236" s="594"/>
      <c r="UAO236" s="594"/>
      <c r="UAP236" s="594"/>
      <c r="UAQ236" s="594"/>
      <c r="UAR236" s="594"/>
      <c r="UAS236" s="594"/>
      <c r="UAT236" s="594"/>
      <c r="UAU236" s="594"/>
      <c r="UAV236" s="594"/>
      <c r="UAW236" s="594"/>
      <c r="UAX236" s="594"/>
      <c r="UAY236" s="594"/>
      <c r="UAZ236" s="594"/>
      <c r="UBA236" s="594"/>
      <c r="UBB236" s="594"/>
      <c r="UBC236" s="594"/>
      <c r="UBD236" s="594"/>
      <c r="UBE236" s="594"/>
      <c r="UBF236" s="594"/>
      <c r="UBG236" s="594"/>
      <c r="UBH236" s="594"/>
      <c r="UBI236" s="594"/>
      <c r="UBJ236" s="594"/>
      <c r="UBK236" s="594"/>
      <c r="UBL236" s="594"/>
      <c r="UBM236" s="594"/>
      <c r="UBN236" s="594"/>
      <c r="UBO236" s="594"/>
      <c r="UBP236" s="594"/>
      <c r="UBQ236" s="594"/>
      <c r="UBR236" s="594"/>
      <c r="UBS236" s="594"/>
      <c r="UBT236" s="594"/>
      <c r="UBU236" s="594"/>
      <c r="UBV236" s="594"/>
      <c r="UBW236" s="594"/>
      <c r="UBX236" s="594"/>
      <c r="UBY236" s="594"/>
      <c r="UBZ236" s="594"/>
      <c r="UCA236" s="594"/>
      <c r="UCB236" s="594"/>
      <c r="UCC236" s="594"/>
      <c r="UCD236" s="594"/>
      <c r="UCE236" s="594"/>
      <c r="UCF236" s="594"/>
      <c r="UCG236" s="594"/>
      <c r="UCH236" s="594"/>
      <c r="UCI236" s="594"/>
      <c r="UCJ236" s="594"/>
      <c r="UCK236" s="594"/>
      <c r="UCL236" s="594"/>
      <c r="UCM236" s="594"/>
      <c r="UCN236" s="594"/>
      <c r="UCO236" s="594"/>
      <c r="UCP236" s="594"/>
      <c r="UCQ236" s="594"/>
      <c r="UCR236" s="594"/>
      <c r="UCS236" s="594"/>
      <c r="UCT236" s="594"/>
      <c r="UCU236" s="594"/>
      <c r="UCV236" s="594"/>
      <c r="UCW236" s="594"/>
      <c r="UCX236" s="594"/>
      <c r="UCY236" s="594"/>
      <c r="UCZ236" s="594"/>
      <c r="UDA236" s="594"/>
      <c r="UDB236" s="594"/>
      <c r="UDC236" s="594"/>
      <c r="UDD236" s="594"/>
      <c r="UDE236" s="594"/>
      <c r="UDF236" s="594"/>
      <c r="UDG236" s="594"/>
      <c r="UDH236" s="594"/>
      <c r="UDI236" s="594"/>
      <c r="UDJ236" s="594"/>
      <c r="UDK236" s="594"/>
      <c r="UDL236" s="594"/>
      <c r="UDM236" s="594"/>
      <c r="UDN236" s="594"/>
      <c r="UDO236" s="594"/>
      <c r="UDP236" s="594"/>
      <c r="UDQ236" s="594"/>
      <c r="UDR236" s="594"/>
      <c r="UDS236" s="594"/>
      <c r="UDT236" s="594"/>
      <c r="UDU236" s="594"/>
      <c r="UDV236" s="594"/>
      <c r="UDW236" s="594"/>
      <c r="UDX236" s="594"/>
      <c r="UDY236" s="594"/>
      <c r="UDZ236" s="594"/>
      <c r="UEA236" s="594"/>
      <c r="UEB236" s="594"/>
      <c r="UEC236" s="594"/>
      <c r="UED236" s="594"/>
      <c r="UEE236" s="594"/>
      <c r="UEF236" s="594"/>
      <c r="UEG236" s="594"/>
      <c r="UEH236" s="594"/>
      <c r="UEI236" s="594"/>
      <c r="UEJ236" s="594"/>
      <c r="UEK236" s="594"/>
      <c r="UEL236" s="594"/>
      <c r="UEM236" s="594"/>
      <c r="UEN236" s="594"/>
      <c r="UEO236" s="594"/>
      <c r="UEP236" s="594"/>
      <c r="UEQ236" s="594"/>
      <c r="UER236" s="594"/>
      <c r="UES236" s="594"/>
      <c r="UET236" s="594"/>
      <c r="UEU236" s="594"/>
      <c r="UEV236" s="594"/>
      <c r="UEW236" s="594"/>
      <c r="UEX236" s="594"/>
      <c r="UEY236" s="594"/>
      <c r="UEZ236" s="594"/>
      <c r="UFA236" s="594"/>
      <c r="UFB236" s="594"/>
      <c r="UFC236" s="594"/>
      <c r="UFD236" s="594"/>
      <c r="UFE236" s="594"/>
      <c r="UFF236" s="594"/>
      <c r="UFG236" s="594"/>
      <c r="UFH236" s="594"/>
      <c r="UFI236" s="594"/>
      <c r="UFJ236" s="594"/>
      <c r="UFK236" s="594"/>
      <c r="UFL236" s="594"/>
      <c r="UFM236" s="594"/>
      <c r="UFN236" s="594"/>
      <c r="UFO236" s="594"/>
      <c r="UFP236" s="594"/>
      <c r="UFQ236" s="594"/>
      <c r="UFR236" s="594"/>
      <c r="UFS236" s="594"/>
      <c r="UFT236" s="594"/>
      <c r="UFU236" s="594"/>
      <c r="UFV236" s="594"/>
      <c r="UFW236" s="594"/>
      <c r="UFX236" s="594"/>
      <c r="UFY236" s="594"/>
      <c r="UFZ236" s="594"/>
      <c r="UGA236" s="594"/>
      <c r="UGB236" s="594"/>
      <c r="UGC236" s="594"/>
      <c r="UGD236" s="594"/>
      <c r="UGE236" s="594"/>
      <c r="UGF236" s="594"/>
      <c r="UGG236" s="594"/>
      <c r="UGH236" s="594"/>
      <c r="UGI236" s="594"/>
      <c r="UGJ236" s="594"/>
      <c r="UGK236" s="594"/>
      <c r="UGL236" s="594"/>
      <c r="UGM236" s="594"/>
      <c r="UGN236" s="594"/>
      <c r="UGO236" s="594"/>
      <c r="UGP236" s="594"/>
      <c r="UGQ236" s="594"/>
      <c r="UGR236" s="594"/>
      <c r="UGS236" s="594"/>
      <c r="UGT236" s="594"/>
      <c r="UGU236" s="594"/>
      <c r="UGV236" s="594"/>
      <c r="UGW236" s="594"/>
      <c r="UGX236" s="594"/>
      <c r="UGY236" s="594"/>
      <c r="UGZ236" s="594"/>
      <c r="UHA236" s="594"/>
      <c r="UHB236" s="594"/>
      <c r="UHC236" s="594"/>
      <c r="UHD236" s="594"/>
      <c r="UHE236" s="594"/>
      <c r="UHF236" s="594"/>
      <c r="UHG236" s="594"/>
      <c r="UHH236" s="594"/>
      <c r="UHI236" s="594"/>
      <c r="UHJ236" s="594"/>
      <c r="UHK236" s="594"/>
      <c r="UHL236" s="594"/>
      <c r="UHM236" s="594"/>
      <c r="UHN236" s="594"/>
      <c r="UHO236" s="594"/>
      <c r="UHP236" s="594"/>
      <c r="UHQ236" s="594"/>
      <c r="UHR236" s="594"/>
      <c r="UHS236" s="594"/>
      <c r="UHT236" s="594"/>
      <c r="UHU236" s="594"/>
      <c r="UHV236" s="594"/>
      <c r="UHW236" s="594"/>
      <c r="UHX236" s="594"/>
      <c r="UHY236" s="594"/>
      <c r="UHZ236" s="594"/>
      <c r="UIA236" s="594"/>
      <c r="UIB236" s="594"/>
      <c r="UIC236" s="594"/>
      <c r="UID236" s="594"/>
      <c r="UIE236" s="594"/>
      <c r="UIF236" s="594"/>
      <c r="UIG236" s="594"/>
      <c r="UIH236" s="594"/>
      <c r="UII236" s="594"/>
      <c r="UIJ236" s="594"/>
      <c r="UIK236" s="594"/>
      <c r="UIL236" s="594"/>
      <c r="UIM236" s="594"/>
      <c r="UIN236" s="594"/>
      <c r="UIO236" s="594"/>
      <c r="UIP236" s="594"/>
      <c r="UIQ236" s="594"/>
      <c r="UIR236" s="594"/>
      <c r="UIS236" s="594"/>
      <c r="UIT236" s="594"/>
      <c r="UIU236" s="594"/>
      <c r="UIV236" s="594"/>
      <c r="UIW236" s="594"/>
      <c r="UIX236" s="594"/>
      <c r="UIY236" s="594"/>
      <c r="UIZ236" s="594"/>
      <c r="UJA236" s="594"/>
      <c r="UJB236" s="594"/>
      <c r="UJC236" s="594"/>
      <c r="UJD236" s="594"/>
      <c r="UJE236" s="594"/>
      <c r="UJF236" s="594"/>
      <c r="UJG236" s="594"/>
      <c r="UJH236" s="594"/>
      <c r="UJI236" s="594"/>
      <c r="UJJ236" s="594"/>
      <c r="UJK236" s="594"/>
      <c r="UJL236" s="594"/>
      <c r="UJM236" s="594"/>
      <c r="UJN236" s="594"/>
      <c r="UJO236" s="594"/>
      <c r="UJP236" s="594"/>
      <c r="UJQ236" s="594"/>
      <c r="UJR236" s="594"/>
      <c r="UJS236" s="594"/>
      <c r="UJT236" s="594"/>
      <c r="UJU236" s="594"/>
      <c r="UJV236" s="594"/>
      <c r="UJW236" s="594"/>
      <c r="UJX236" s="594"/>
      <c r="UJY236" s="594"/>
      <c r="UJZ236" s="594"/>
      <c r="UKA236" s="594"/>
      <c r="UKB236" s="594"/>
      <c r="UKC236" s="594"/>
      <c r="UKD236" s="594"/>
      <c r="UKE236" s="594"/>
      <c r="UKF236" s="594"/>
      <c r="UKG236" s="594"/>
      <c r="UKH236" s="594"/>
      <c r="UKI236" s="594"/>
      <c r="UKJ236" s="594"/>
      <c r="UKK236" s="594"/>
      <c r="UKL236" s="594"/>
      <c r="UKM236" s="594"/>
      <c r="UKN236" s="594"/>
      <c r="UKO236" s="594"/>
      <c r="UKP236" s="594"/>
      <c r="UKQ236" s="594"/>
      <c r="UKR236" s="594"/>
      <c r="UKS236" s="594"/>
      <c r="UKT236" s="594"/>
      <c r="UKU236" s="594"/>
      <c r="UKV236" s="594"/>
      <c r="UKW236" s="594"/>
      <c r="UKX236" s="594"/>
      <c r="UKY236" s="594"/>
      <c r="UKZ236" s="594"/>
      <c r="ULA236" s="594"/>
      <c r="ULB236" s="594"/>
      <c r="ULC236" s="594"/>
      <c r="ULD236" s="594"/>
      <c r="ULE236" s="594"/>
      <c r="ULF236" s="594"/>
      <c r="ULG236" s="594"/>
      <c r="ULH236" s="594"/>
      <c r="ULI236" s="594"/>
      <c r="ULJ236" s="594"/>
      <c r="ULK236" s="594"/>
      <c r="ULL236" s="594"/>
      <c r="ULM236" s="594"/>
      <c r="ULN236" s="594"/>
      <c r="ULO236" s="594"/>
      <c r="ULP236" s="594"/>
      <c r="ULQ236" s="594"/>
      <c r="ULR236" s="594"/>
      <c r="ULS236" s="594"/>
      <c r="ULT236" s="594"/>
      <c r="ULU236" s="594"/>
      <c r="ULV236" s="594"/>
      <c r="ULW236" s="594"/>
      <c r="ULX236" s="594"/>
      <c r="ULY236" s="594"/>
      <c r="ULZ236" s="594"/>
      <c r="UMA236" s="594"/>
      <c r="UMB236" s="594"/>
      <c r="UMC236" s="594"/>
      <c r="UMD236" s="594"/>
      <c r="UME236" s="594"/>
      <c r="UMF236" s="594"/>
      <c r="UMG236" s="594"/>
      <c r="UMH236" s="594"/>
      <c r="UMI236" s="594"/>
      <c r="UMJ236" s="594"/>
      <c r="UMK236" s="594"/>
      <c r="UML236" s="594"/>
      <c r="UMM236" s="594"/>
      <c r="UMN236" s="594"/>
      <c r="UMO236" s="594"/>
      <c r="UMP236" s="594"/>
      <c r="UMQ236" s="594"/>
      <c r="UMR236" s="594"/>
      <c r="UMS236" s="594"/>
      <c r="UMT236" s="594"/>
      <c r="UMU236" s="594"/>
      <c r="UMV236" s="594"/>
      <c r="UMW236" s="594"/>
      <c r="UMX236" s="594"/>
      <c r="UMY236" s="594"/>
      <c r="UMZ236" s="594"/>
      <c r="UNA236" s="594"/>
      <c r="UNB236" s="594"/>
      <c r="UNC236" s="594"/>
      <c r="UND236" s="594"/>
      <c r="UNE236" s="594"/>
      <c r="UNF236" s="594"/>
      <c r="UNG236" s="594"/>
      <c r="UNH236" s="594"/>
      <c r="UNI236" s="594"/>
      <c r="UNJ236" s="594"/>
      <c r="UNK236" s="594"/>
      <c r="UNL236" s="594"/>
      <c r="UNM236" s="594"/>
      <c r="UNN236" s="594"/>
      <c r="UNO236" s="594"/>
      <c r="UNP236" s="594"/>
      <c r="UNQ236" s="594"/>
      <c r="UNR236" s="594"/>
      <c r="UNS236" s="594"/>
      <c r="UNT236" s="594"/>
      <c r="UNU236" s="594"/>
      <c r="UNV236" s="594"/>
      <c r="UNW236" s="594"/>
      <c r="UNX236" s="594"/>
      <c r="UNY236" s="594"/>
      <c r="UNZ236" s="594"/>
      <c r="UOA236" s="594"/>
      <c r="UOB236" s="594"/>
      <c r="UOC236" s="594"/>
      <c r="UOD236" s="594"/>
      <c r="UOE236" s="594"/>
      <c r="UOF236" s="594"/>
      <c r="UOG236" s="594"/>
      <c r="UOH236" s="594"/>
      <c r="UOI236" s="594"/>
      <c r="UOJ236" s="594"/>
      <c r="UOK236" s="594"/>
      <c r="UOL236" s="594"/>
      <c r="UOM236" s="594"/>
      <c r="UON236" s="594"/>
      <c r="UOO236" s="594"/>
      <c r="UOP236" s="594"/>
      <c r="UOQ236" s="594"/>
      <c r="UOR236" s="594"/>
      <c r="UOS236" s="594"/>
      <c r="UOT236" s="594"/>
      <c r="UOU236" s="594"/>
      <c r="UOV236" s="594"/>
      <c r="UOW236" s="594"/>
      <c r="UOX236" s="594"/>
      <c r="UOY236" s="594"/>
      <c r="UOZ236" s="594"/>
      <c r="UPA236" s="594"/>
      <c r="UPB236" s="594"/>
      <c r="UPC236" s="594"/>
      <c r="UPD236" s="594"/>
      <c r="UPE236" s="594"/>
      <c r="UPF236" s="594"/>
      <c r="UPG236" s="594"/>
      <c r="UPH236" s="594"/>
      <c r="UPI236" s="594"/>
      <c r="UPJ236" s="594"/>
      <c r="UPK236" s="594"/>
      <c r="UPL236" s="594"/>
      <c r="UPM236" s="594"/>
      <c r="UPN236" s="594"/>
      <c r="UPO236" s="594"/>
      <c r="UPP236" s="594"/>
      <c r="UPQ236" s="594"/>
      <c r="UPR236" s="594"/>
      <c r="UPS236" s="594"/>
      <c r="UPT236" s="594"/>
      <c r="UPU236" s="594"/>
      <c r="UPV236" s="594"/>
      <c r="UPW236" s="594"/>
      <c r="UPX236" s="594"/>
      <c r="UPY236" s="594"/>
      <c r="UPZ236" s="594"/>
      <c r="UQA236" s="594"/>
      <c r="UQB236" s="594"/>
      <c r="UQC236" s="594"/>
      <c r="UQD236" s="594"/>
      <c r="UQE236" s="594"/>
      <c r="UQF236" s="594"/>
      <c r="UQG236" s="594"/>
      <c r="UQH236" s="594"/>
      <c r="UQI236" s="594"/>
      <c r="UQJ236" s="594"/>
      <c r="UQK236" s="594"/>
      <c r="UQL236" s="594"/>
      <c r="UQM236" s="594"/>
      <c r="UQN236" s="594"/>
      <c r="UQO236" s="594"/>
      <c r="UQP236" s="594"/>
      <c r="UQQ236" s="594"/>
      <c r="UQR236" s="594"/>
      <c r="UQS236" s="594"/>
      <c r="UQT236" s="594"/>
      <c r="UQU236" s="594"/>
      <c r="UQV236" s="594"/>
      <c r="UQW236" s="594"/>
      <c r="UQX236" s="594"/>
      <c r="UQY236" s="594"/>
      <c r="UQZ236" s="594"/>
      <c r="URA236" s="594"/>
      <c r="URB236" s="594"/>
      <c r="URC236" s="594"/>
      <c r="URD236" s="594"/>
      <c r="URE236" s="594"/>
      <c r="URF236" s="594"/>
      <c r="URG236" s="594"/>
      <c r="URH236" s="594"/>
      <c r="URI236" s="594"/>
      <c r="URJ236" s="594"/>
      <c r="URK236" s="594"/>
      <c r="URL236" s="594"/>
      <c r="URM236" s="594"/>
      <c r="URN236" s="594"/>
      <c r="URO236" s="594"/>
      <c r="URP236" s="594"/>
      <c r="URQ236" s="594"/>
      <c r="URR236" s="594"/>
      <c r="URS236" s="594"/>
      <c r="URT236" s="594"/>
      <c r="URU236" s="594"/>
      <c r="URV236" s="594"/>
      <c r="URW236" s="594"/>
      <c r="URX236" s="594"/>
      <c r="URY236" s="594"/>
      <c r="URZ236" s="594"/>
      <c r="USA236" s="594"/>
      <c r="USB236" s="594"/>
      <c r="USC236" s="594"/>
      <c r="USD236" s="594"/>
      <c r="USE236" s="594"/>
      <c r="USF236" s="594"/>
      <c r="USG236" s="594"/>
      <c r="USH236" s="594"/>
      <c r="USI236" s="594"/>
      <c r="USJ236" s="594"/>
      <c r="USK236" s="594"/>
      <c r="USL236" s="594"/>
      <c r="USM236" s="594"/>
      <c r="USN236" s="594"/>
      <c r="USO236" s="594"/>
      <c r="USP236" s="594"/>
      <c r="USQ236" s="594"/>
      <c r="USR236" s="594"/>
      <c r="USS236" s="594"/>
      <c r="UST236" s="594"/>
      <c r="USU236" s="594"/>
      <c r="USV236" s="594"/>
      <c r="USW236" s="594"/>
      <c r="USX236" s="594"/>
      <c r="USY236" s="594"/>
      <c r="USZ236" s="594"/>
      <c r="UTA236" s="594"/>
      <c r="UTB236" s="594"/>
      <c r="UTC236" s="594"/>
      <c r="UTD236" s="594"/>
      <c r="UTE236" s="594"/>
      <c r="UTF236" s="594"/>
      <c r="UTG236" s="594"/>
      <c r="UTH236" s="594"/>
      <c r="UTI236" s="594"/>
      <c r="UTJ236" s="594"/>
      <c r="UTK236" s="594"/>
      <c r="UTL236" s="594"/>
      <c r="UTM236" s="594"/>
      <c r="UTN236" s="594"/>
      <c r="UTO236" s="594"/>
      <c r="UTP236" s="594"/>
      <c r="UTQ236" s="594"/>
      <c r="UTR236" s="594"/>
      <c r="UTS236" s="594"/>
      <c r="UTT236" s="594"/>
      <c r="UTU236" s="594"/>
      <c r="UTV236" s="594"/>
      <c r="UTW236" s="594"/>
      <c r="UTX236" s="594"/>
      <c r="UTY236" s="594"/>
      <c r="UTZ236" s="594"/>
      <c r="UUA236" s="594"/>
      <c r="UUB236" s="594"/>
      <c r="UUC236" s="594"/>
      <c r="UUD236" s="594"/>
      <c r="UUE236" s="594"/>
      <c r="UUF236" s="594"/>
      <c r="UUG236" s="594"/>
      <c r="UUH236" s="594"/>
      <c r="UUI236" s="594"/>
      <c r="UUJ236" s="594"/>
      <c r="UUK236" s="594"/>
      <c r="UUL236" s="594"/>
      <c r="UUM236" s="594"/>
      <c r="UUN236" s="594"/>
      <c r="UUO236" s="594"/>
      <c r="UUP236" s="594"/>
      <c r="UUQ236" s="594"/>
      <c r="UUR236" s="594"/>
      <c r="UUS236" s="594"/>
      <c r="UUT236" s="594"/>
      <c r="UUU236" s="594"/>
      <c r="UUV236" s="594"/>
      <c r="UUW236" s="594"/>
      <c r="UUX236" s="594"/>
      <c r="UUY236" s="594"/>
      <c r="UUZ236" s="594"/>
      <c r="UVA236" s="594"/>
      <c r="UVB236" s="594"/>
      <c r="UVC236" s="594"/>
      <c r="UVD236" s="594"/>
      <c r="UVE236" s="594"/>
      <c r="UVF236" s="594"/>
      <c r="UVG236" s="594"/>
      <c r="UVH236" s="594"/>
      <c r="UVI236" s="594"/>
      <c r="UVJ236" s="594"/>
      <c r="UVK236" s="594"/>
      <c r="UVL236" s="594"/>
      <c r="UVM236" s="594"/>
      <c r="UVN236" s="594"/>
      <c r="UVO236" s="594"/>
      <c r="UVP236" s="594"/>
      <c r="UVQ236" s="594"/>
      <c r="UVR236" s="594"/>
      <c r="UVS236" s="594"/>
      <c r="UVT236" s="594"/>
      <c r="UVU236" s="594"/>
      <c r="UVV236" s="594"/>
      <c r="UVW236" s="594"/>
      <c r="UVX236" s="594"/>
      <c r="UVY236" s="594"/>
      <c r="UVZ236" s="594"/>
      <c r="UWA236" s="594"/>
      <c r="UWB236" s="594"/>
      <c r="UWC236" s="594"/>
      <c r="UWD236" s="594"/>
      <c r="UWE236" s="594"/>
      <c r="UWF236" s="594"/>
      <c r="UWG236" s="594"/>
      <c r="UWH236" s="594"/>
      <c r="UWI236" s="594"/>
      <c r="UWJ236" s="594"/>
      <c r="UWK236" s="594"/>
      <c r="UWL236" s="594"/>
      <c r="UWM236" s="594"/>
      <c r="UWN236" s="594"/>
      <c r="UWO236" s="594"/>
      <c r="UWP236" s="594"/>
      <c r="UWQ236" s="594"/>
      <c r="UWR236" s="594"/>
      <c r="UWS236" s="594"/>
      <c r="UWT236" s="594"/>
      <c r="UWU236" s="594"/>
      <c r="UWV236" s="594"/>
      <c r="UWW236" s="594"/>
      <c r="UWX236" s="594"/>
      <c r="UWY236" s="594"/>
      <c r="UWZ236" s="594"/>
      <c r="UXA236" s="594"/>
      <c r="UXB236" s="594"/>
      <c r="UXC236" s="594"/>
      <c r="UXD236" s="594"/>
      <c r="UXE236" s="594"/>
      <c r="UXF236" s="594"/>
      <c r="UXG236" s="594"/>
      <c r="UXH236" s="594"/>
      <c r="UXI236" s="594"/>
      <c r="UXJ236" s="594"/>
      <c r="UXK236" s="594"/>
      <c r="UXL236" s="594"/>
      <c r="UXM236" s="594"/>
      <c r="UXN236" s="594"/>
      <c r="UXO236" s="594"/>
      <c r="UXP236" s="594"/>
      <c r="UXQ236" s="594"/>
      <c r="UXR236" s="594"/>
      <c r="UXS236" s="594"/>
      <c r="UXT236" s="594"/>
      <c r="UXU236" s="594"/>
      <c r="UXV236" s="594"/>
      <c r="UXW236" s="594"/>
      <c r="UXX236" s="594"/>
      <c r="UXY236" s="594"/>
      <c r="UXZ236" s="594"/>
      <c r="UYA236" s="594"/>
      <c r="UYB236" s="594"/>
      <c r="UYC236" s="594"/>
      <c r="UYD236" s="594"/>
      <c r="UYE236" s="594"/>
      <c r="UYF236" s="594"/>
      <c r="UYG236" s="594"/>
      <c r="UYH236" s="594"/>
      <c r="UYI236" s="594"/>
      <c r="UYJ236" s="594"/>
      <c r="UYK236" s="594"/>
      <c r="UYL236" s="594"/>
      <c r="UYM236" s="594"/>
      <c r="UYN236" s="594"/>
      <c r="UYO236" s="594"/>
      <c r="UYP236" s="594"/>
      <c r="UYQ236" s="594"/>
      <c r="UYR236" s="594"/>
      <c r="UYS236" s="594"/>
      <c r="UYT236" s="594"/>
      <c r="UYU236" s="594"/>
      <c r="UYV236" s="594"/>
      <c r="UYW236" s="594"/>
      <c r="UYX236" s="594"/>
      <c r="UYY236" s="594"/>
      <c r="UYZ236" s="594"/>
      <c r="UZA236" s="594"/>
      <c r="UZB236" s="594"/>
      <c r="UZC236" s="594"/>
      <c r="UZD236" s="594"/>
      <c r="UZE236" s="594"/>
      <c r="UZF236" s="594"/>
      <c r="UZG236" s="594"/>
      <c r="UZH236" s="594"/>
      <c r="UZI236" s="594"/>
      <c r="UZJ236" s="594"/>
      <c r="UZK236" s="594"/>
      <c r="UZL236" s="594"/>
      <c r="UZM236" s="594"/>
      <c r="UZN236" s="594"/>
      <c r="UZO236" s="594"/>
      <c r="UZP236" s="594"/>
      <c r="UZQ236" s="594"/>
      <c r="UZR236" s="594"/>
      <c r="UZS236" s="594"/>
      <c r="UZT236" s="594"/>
      <c r="UZU236" s="594"/>
      <c r="UZV236" s="594"/>
      <c r="UZW236" s="594"/>
      <c r="UZX236" s="594"/>
      <c r="UZY236" s="594"/>
      <c r="UZZ236" s="594"/>
      <c r="VAA236" s="594"/>
      <c r="VAB236" s="594"/>
      <c r="VAC236" s="594"/>
      <c r="VAD236" s="594"/>
      <c r="VAE236" s="594"/>
      <c r="VAF236" s="594"/>
      <c r="VAG236" s="594"/>
      <c r="VAH236" s="594"/>
      <c r="VAI236" s="594"/>
      <c r="VAJ236" s="594"/>
      <c r="VAK236" s="594"/>
      <c r="VAL236" s="594"/>
      <c r="VAM236" s="594"/>
      <c r="VAN236" s="594"/>
      <c r="VAO236" s="594"/>
      <c r="VAP236" s="594"/>
      <c r="VAQ236" s="594"/>
      <c r="VAR236" s="594"/>
      <c r="VAS236" s="594"/>
      <c r="VAT236" s="594"/>
      <c r="VAU236" s="594"/>
      <c r="VAV236" s="594"/>
      <c r="VAW236" s="594"/>
      <c r="VAX236" s="594"/>
      <c r="VAY236" s="594"/>
      <c r="VAZ236" s="594"/>
      <c r="VBA236" s="594"/>
      <c r="VBB236" s="594"/>
      <c r="VBC236" s="594"/>
      <c r="VBD236" s="594"/>
      <c r="VBE236" s="594"/>
      <c r="VBF236" s="594"/>
      <c r="VBG236" s="594"/>
      <c r="VBH236" s="594"/>
      <c r="VBI236" s="594"/>
      <c r="VBJ236" s="594"/>
      <c r="VBK236" s="594"/>
      <c r="VBL236" s="594"/>
      <c r="VBM236" s="594"/>
      <c r="VBN236" s="594"/>
      <c r="VBO236" s="594"/>
      <c r="VBP236" s="594"/>
      <c r="VBQ236" s="594"/>
      <c r="VBR236" s="594"/>
      <c r="VBS236" s="594"/>
      <c r="VBT236" s="594"/>
      <c r="VBU236" s="594"/>
      <c r="VBV236" s="594"/>
      <c r="VBW236" s="594"/>
      <c r="VBX236" s="594"/>
      <c r="VBY236" s="594"/>
      <c r="VBZ236" s="594"/>
      <c r="VCA236" s="594"/>
      <c r="VCB236" s="594"/>
      <c r="VCC236" s="594"/>
      <c r="VCD236" s="594"/>
      <c r="VCE236" s="594"/>
      <c r="VCF236" s="594"/>
      <c r="VCG236" s="594"/>
      <c r="VCH236" s="594"/>
      <c r="VCI236" s="594"/>
      <c r="VCJ236" s="594"/>
      <c r="VCK236" s="594"/>
      <c r="VCL236" s="594"/>
      <c r="VCM236" s="594"/>
      <c r="VCN236" s="594"/>
      <c r="VCO236" s="594"/>
      <c r="VCP236" s="594"/>
      <c r="VCQ236" s="594"/>
      <c r="VCR236" s="594"/>
      <c r="VCS236" s="594"/>
      <c r="VCT236" s="594"/>
      <c r="VCU236" s="594"/>
      <c r="VCV236" s="594"/>
      <c r="VCW236" s="594"/>
      <c r="VCX236" s="594"/>
      <c r="VCY236" s="594"/>
      <c r="VCZ236" s="594"/>
      <c r="VDA236" s="594"/>
      <c r="VDB236" s="594"/>
      <c r="VDC236" s="594"/>
      <c r="VDD236" s="594"/>
      <c r="VDE236" s="594"/>
      <c r="VDF236" s="594"/>
      <c r="VDG236" s="594"/>
      <c r="VDH236" s="594"/>
      <c r="VDI236" s="594"/>
      <c r="VDJ236" s="594"/>
      <c r="VDK236" s="594"/>
      <c r="VDL236" s="594"/>
      <c r="VDM236" s="594"/>
      <c r="VDN236" s="594"/>
      <c r="VDO236" s="594"/>
      <c r="VDP236" s="594"/>
      <c r="VDQ236" s="594"/>
      <c r="VDR236" s="594"/>
      <c r="VDS236" s="594"/>
      <c r="VDT236" s="594"/>
      <c r="VDU236" s="594"/>
      <c r="VDV236" s="594"/>
      <c r="VDW236" s="594"/>
      <c r="VDX236" s="594"/>
      <c r="VDY236" s="594"/>
      <c r="VDZ236" s="594"/>
      <c r="VEA236" s="594"/>
      <c r="VEB236" s="594"/>
      <c r="VEC236" s="594"/>
      <c r="VED236" s="594"/>
      <c r="VEE236" s="594"/>
      <c r="VEF236" s="594"/>
      <c r="VEG236" s="594"/>
      <c r="VEH236" s="594"/>
      <c r="VEI236" s="594"/>
      <c r="VEJ236" s="594"/>
      <c r="VEK236" s="594"/>
      <c r="VEL236" s="594"/>
      <c r="VEM236" s="594"/>
      <c r="VEN236" s="594"/>
      <c r="VEO236" s="594"/>
      <c r="VEP236" s="594"/>
      <c r="VEQ236" s="594"/>
      <c r="VER236" s="594"/>
      <c r="VES236" s="594"/>
      <c r="VET236" s="594"/>
      <c r="VEU236" s="594"/>
      <c r="VEV236" s="594"/>
      <c r="VEW236" s="594"/>
      <c r="VEX236" s="594"/>
      <c r="VEY236" s="594"/>
      <c r="VEZ236" s="594"/>
      <c r="VFA236" s="594"/>
      <c r="VFB236" s="594"/>
      <c r="VFC236" s="594"/>
      <c r="VFD236" s="594"/>
      <c r="VFE236" s="594"/>
      <c r="VFF236" s="594"/>
      <c r="VFG236" s="594"/>
      <c r="VFH236" s="594"/>
      <c r="VFI236" s="594"/>
      <c r="VFJ236" s="594"/>
      <c r="VFK236" s="594"/>
      <c r="VFL236" s="594"/>
      <c r="VFM236" s="594"/>
      <c r="VFN236" s="594"/>
      <c r="VFO236" s="594"/>
      <c r="VFP236" s="594"/>
      <c r="VFQ236" s="594"/>
      <c r="VFR236" s="594"/>
      <c r="VFS236" s="594"/>
      <c r="VFT236" s="594"/>
      <c r="VFU236" s="594"/>
      <c r="VFV236" s="594"/>
      <c r="VFW236" s="594"/>
      <c r="VFX236" s="594"/>
      <c r="VFY236" s="594"/>
      <c r="VFZ236" s="594"/>
      <c r="VGA236" s="594"/>
      <c r="VGB236" s="594"/>
      <c r="VGC236" s="594"/>
      <c r="VGD236" s="594"/>
      <c r="VGE236" s="594"/>
      <c r="VGF236" s="594"/>
      <c r="VGG236" s="594"/>
      <c r="VGH236" s="594"/>
      <c r="VGI236" s="594"/>
      <c r="VGJ236" s="594"/>
      <c r="VGK236" s="594"/>
      <c r="VGL236" s="594"/>
      <c r="VGM236" s="594"/>
      <c r="VGN236" s="594"/>
      <c r="VGO236" s="594"/>
      <c r="VGP236" s="594"/>
      <c r="VGQ236" s="594"/>
      <c r="VGR236" s="594"/>
      <c r="VGS236" s="594"/>
      <c r="VGT236" s="594"/>
      <c r="VGU236" s="594"/>
      <c r="VGV236" s="594"/>
      <c r="VGW236" s="594"/>
      <c r="VGX236" s="594"/>
      <c r="VGY236" s="594"/>
      <c r="VGZ236" s="594"/>
      <c r="VHA236" s="594"/>
      <c r="VHB236" s="594"/>
      <c r="VHC236" s="594"/>
      <c r="VHD236" s="594"/>
      <c r="VHE236" s="594"/>
      <c r="VHF236" s="594"/>
      <c r="VHG236" s="594"/>
      <c r="VHH236" s="594"/>
      <c r="VHI236" s="594"/>
      <c r="VHJ236" s="594"/>
      <c r="VHK236" s="594"/>
      <c r="VHL236" s="594"/>
      <c r="VHM236" s="594"/>
      <c r="VHN236" s="594"/>
      <c r="VHO236" s="594"/>
      <c r="VHP236" s="594"/>
      <c r="VHQ236" s="594"/>
      <c r="VHR236" s="594"/>
      <c r="VHS236" s="594"/>
      <c r="VHT236" s="594"/>
      <c r="VHU236" s="594"/>
      <c r="VHV236" s="594"/>
      <c r="VHW236" s="594"/>
      <c r="VHX236" s="594"/>
      <c r="VHY236" s="594"/>
      <c r="VHZ236" s="594"/>
      <c r="VIA236" s="594"/>
      <c r="VIB236" s="594"/>
      <c r="VIC236" s="594"/>
      <c r="VID236" s="594"/>
      <c r="VIE236" s="594"/>
      <c r="VIF236" s="594"/>
      <c r="VIG236" s="594"/>
      <c r="VIH236" s="594"/>
      <c r="VII236" s="594"/>
      <c r="VIJ236" s="594"/>
      <c r="VIK236" s="594"/>
      <c r="VIL236" s="594"/>
      <c r="VIM236" s="594"/>
      <c r="VIN236" s="594"/>
      <c r="VIO236" s="594"/>
      <c r="VIP236" s="594"/>
      <c r="VIQ236" s="594"/>
      <c r="VIR236" s="594"/>
      <c r="VIS236" s="594"/>
      <c r="VIT236" s="594"/>
      <c r="VIU236" s="594"/>
      <c r="VIV236" s="594"/>
      <c r="VIW236" s="594"/>
      <c r="VIX236" s="594"/>
      <c r="VIY236" s="594"/>
      <c r="VIZ236" s="594"/>
      <c r="VJA236" s="594"/>
      <c r="VJB236" s="594"/>
      <c r="VJC236" s="594"/>
      <c r="VJD236" s="594"/>
      <c r="VJE236" s="594"/>
      <c r="VJF236" s="594"/>
      <c r="VJG236" s="594"/>
      <c r="VJH236" s="594"/>
      <c r="VJI236" s="594"/>
      <c r="VJJ236" s="594"/>
      <c r="VJK236" s="594"/>
      <c r="VJL236" s="594"/>
      <c r="VJM236" s="594"/>
      <c r="VJN236" s="594"/>
      <c r="VJO236" s="594"/>
      <c r="VJP236" s="594"/>
      <c r="VJQ236" s="594"/>
      <c r="VJR236" s="594"/>
      <c r="VJS236" s="594"/>
      <c r="VJT236" s="594"/>
      <c r="VJU236" s="594"/>
      <c r="VJV236" s="594"/>
      <c r="VJW236" s="594"/>
      <c r="VJX236" s="594"/>
      <c r="VJY236" s="594"/>
      <c r="VJZ236" s="594"/>
      <c r="VKA236" s="594"/>
      <c r="VKB236" s="594"/>
      <c r="VKC236" s="594"/>
      <c r="VKD236" s="594"/>
      <c r="VKE236" s="594"/>
      <c r="VKF236" s="594"/>
      <c r="VKG236" s="594"/>
      <c r="VKH236" s="594"/>
      <c r="VKI236" s="594"/>
      <c r="VKJ236" s="594"/>
      <c r="VKK236" s="594"/>
      <c r="VKL236" s="594"/>
      <c r="VKM236" s="594"/>
      <c r="VKN236" s="594"/>
      <c r="VKO236" s="594"/>
      <c r="VKP236" s="594"/>
      <c r="VKQ236" s="594"/>
      <c r="VKR236" s="594"/>
      <c r="VKS236" s="594"/>
      <c r="VKT236" s="594"/>
      <c r="VKU236" s="594"/>
      <c r="VKV236" s="594"/>
      <c r="VKW236" s="594"/>
      <c r="VKX236" s="594"/>
      <c r="VKY236" s="594"/>
      <c r="VKZ236" s="594"/>
      <c r="VLA236" s="594"/>
      <c r="VLB236" s="594"/>
      <c r="VLC236" s="594"/>
      <c r="VLD236" s="594"/>
      <c r="VLE236" s="594"/>
      <c r="VLF236" s="594"/>
      <c r="VLG236" s="594"/>
      <c r="VLH236" s="594"/>
      <c r="VLI236" s="594"/>
      <c r="VLJ236" s="594"/>
      <c r="VLK236" s="594"/>
      <c r="VLL236" s="594"/>
      <c r="VLM236" s="594"/>
      <c r="VLN236" s="594"/>
      <c r="VLO236" s="594"/>
      <c r="VLP236" s="594"/>
      <c r="VLQ236" s="594"/>
      <c r="VLR236" s="594"/>
      <c r="VLS236" s="594"/>
      <c r="VLT236" s="594"/>
      <c r="VLU236" s="594"/>
      <c r="VLV236" s="594"/>
      <c r="VLW236" s="594"/>
      <c r="VLX236" s="594"/>
      <c r="VLY236" s="594"/>
      <c r="VLZ236" s="594"/>
      <c r="VMA236" s="594"/>
      <c r="VMB236" s="594"/>
      <c r="VMC236" s="594"/>
      <c r="VMD236" s="594"/>
      <c r="VME236" s="594"/>
      <c r="VMF236" s="594"/>
      <c r="VMG236" s="594"/>
      <c r="VMH236" s="594"/>
      <c r="VMI236" s="594"/>
      <c r="VMJ236" s="594"/>
      <c r="VMK236" s="594"/>
      <c r="VML236" s="594"/>
      <c r="VMM236" s="594"/>
      <c r="VMN236" s="594"/>
      <c r="VMO236" s="594"/>
      <c r="VMP236" s="594"/>
      <c r="VMQ236" s="594"/>
      <c r="VMR236" s="594"/>
      <c r="VMS236" s="594"/>
      <c r="VMT236" s="594"/>
      <c r="VMU236" s="594"/>
      <c r="VMV236" s="594"/>
      <c r="VMW236" s="594"/>
      <c r="VMX236" s="594"/>
      <c r="VMY236" s="594"/>
      <c r="VMZ236" s="594"/>
      <c r="VNA236" s="594"/>
      <c r="VNB236" s="594"/>
      <c r="VNC236" s="594"/>
      <c r="VND236" s="594"/>
      <c r="VNE236" s="594"/>
      <c r="VNF236" s="594"/>
      <c r="VNG236" s="594"/>
      <c r="VNH236" s="594"/>
      <c r="VNI236" s="594"/>
      <c r="VNJ236" s="594"/>
      <c r="VNK236" s="594"/>
      <c r="VNL236" s="594"/>
      <c r="VNM236" s="594"/>
      <c r="VNN236" s="594"/>
      <c r="VNO236" s="594"/>
      <c r="VNP236" s="594"/>
      <c r="VNQ236" s="594"/>
      <c r="VNR236" s="594"/>
      <c r="VNS236" s="594"/>
      <c r="VNT236" s="594"/>
      <c r="VNU236" s="594"/>
      <c r="VNV236" s="594"/>
      <c r="VNW236" s="594"/>
      <c r="VNX236" s="594"/>
      <c r="VNY236" s="594"/>
      <c r="VNZ236" s="594"/>
      <c r="VOA236" s="594"/>
      <c r="VOB236" s="594"/>
      <c r="VOC236" s="594"/>
      <c r="VOD236" s="594"/>
      <c r="VOE236" s="594"/>
      <c r="VOF236" s="594"/>
      <c r="VOG236" s="594"/>
      <c r="VOH236" s="594"/>
      <c r="VOI236" s="594"/>
      <c r="VOJ236" s="594"/>
      <c r="VOK236" s="594"/>
      <c r="VOL236" s="594"/>
      <c r="VOM236" s="594"/>
      <c r="VON236" s="594"/>
      <c r="VOO236" s="594"/>
      <c r="VOP236" s="594"/>
      <c r="VOQ236" s="594"/>
      <c r="VOR236" s="594"/>
      <c r="VOS236" s="594"/>
      <c r="VOT236" s="594"/>
      <c r="VOU236" s="594"/>
      <c r="VOV236" s="594"/>
      <c r="VOW236" s="594"/>
      <c r="VOX236" s="594"/>
      <c r="VOY236" s="594"/>
      <c r="VOZ236" s="594"/>
      <c r="VPA236" s="594"/>
      <c r="VPB236" s="594"/>
      <c r="VPC236" s="594"/>
      <c r="VPD236" s="594"/>
      <c r="VPE236" s="594"/>
      <c r="VPF236" s="594"/>
      <c r="VPG236" s="594"/>
      <c r="VPH236" s="594"/>
      <c r="VPI236" s="594"/>
      <c r="VPJ236" s="594"/>
      <c r="VPK236" s="594"/>
      <c r="VPL236" s="594"/>
      <c r="VPM236" s="594"/>
      <c r="VPN236" s="594"/>
      <c r="VPO236" s="594"/>
      <c r="VPP236" s="594"/>
      <c r="VPQ236" s="594"/>
      <c r="VPR236" s="594"/>
      <c r="VPS236" s="594"/>
      <c r="VPT236" s="594"/>
      <c r="VPU236" s="594"/>
      <c r="VPV236" s="594"/>
      <c r="VPW236" s="594"/>
      <c r="VPX236" s="594"/>
      <c r="VPY236" s="594"/>
      <c r="VPZ236" s="594"/>
      <c r="VQA236" s="594"/>
      <c r="VQB236" s="594"/>
      <c r="VQC236" s="594"/>
      <c r="VQD236" s="594"/>
      <c r="VQE236" s="594"/>
      <c r="VQF236" s="594"/>
      <c r="VQG236" s="594"/>
      <c r="VQH236" s="594"/>
      <c r="VQI236" s="594"/>
      <c r="VQJ236" s="594"/>
      <c r="VQK236" s="594"/>
      <c r="VQL236" s="594"/>
      <c r="VQM236" s="594"/>
      <c r="VQN236" s="594"/>
      <c r="VQO236" s="594"/>
      <c r="VQP236" s="594"/>
      <c r="VQQ236" s="594"/>
      <c r="VQR236" s="594"/>
      <c r="VQS236" s="594"/>
      <c r="VQT236" s="594"/>
      <c r="VQU236" s="594"/>
      <c r="VQV236" s="594"/>
      <c r="VQW236" s="594"/>
      <c r="VQX236" s="594"/>
      <c r="VQY236" s="594"/>
      <c r="VQZ236" s="594"/>
      <c r="VRA236" s="594"/>
      <c r="VRB236" s="594"/>
      <c r="VRC236" s="594"/>
      <c r="VRD236" s="594"/>
      <c r="VRE236" s="594"/>
      <c r="VRF236" s="594"/>
      <c r="VRG236" s="594"/>
      <c r="VRH236" s="594"/>
      <c r="VRI236" s="594"/>
      <c r="VRJ236" s="594"/>
      <c r="VRK236" s="594"/>
      <c r="VRL236" s="594"/>
      <c r="VRM236" s="594"/>
      <c r="VRN236" s="594"/>
      <c r="VRO236" s="594"/>
      <c r="VRP236" s="594"/>
      <c r="VRQ236" s="594"/>
      <c r="VRR236" s="594"/>
      <c r="VRS236" s="594"/>
      <c r="VRT236" s="594"/>
      <c r="VRU236" s="594"/>
      <c r="VRV236" s="594"/>
      <c r="VRW236" s="594"/>
      <c r="VRX236" s="594"/>
      <c r="VRY236" s="594"/>
      <c r="VRZ236" s="594"/>
      <c r="VSA236" s="594"/>
      <c r="VSB236" s="594"/>
      <c r="VSC236" s="594"/>
      <c r="VSD236" s="594"/>
      <c r="VSE236" s="594"/>
      <c r="VSF236" s="594"/>
      <c r="VSG236" s="594"/>
      <c r="VSH236" s="594"/>
      <c r="VSI236" s="594"/>
      <c r="VSJ236" s="594"/>
      <c r="VSK236" s="594"/>
      <c r="VSL236" s="594"/>
      <c r="VSM236" s="594"/>
      <c r="VSN236" s="594"/>
      <c r="VSO236" s="594"/>
      <c r="VSP236" s="594"/>
      <c r="VSQ236" s="594"/>
      <c r="VSR236" s="594"/>
      <c r="VSS236" s="594"/>
      <c r="VST236" s="594"/>
      <c r="VSU236" s="594"/>
      <c r="VSV236" s="594"/>
      <c r="VSW236" s="594"/>
      <c r="VSX236" s="594"/>
      <c r="VSY236" s="594"/>
      <c r="VSZ236" s="594"/>
      <c r="VTA236" s="594"/>
      <c r="VTB236" s="594"/>
      <c r="VTC236" s="594"/>
      <c r="VTD236" s="594"/>
      <c r="VTE236" s="594"/>
      <c r="VTF236" s="594"/>
      <c r="VTG236" s="594"/>
      <c r="VTH236" s="594"/>
      <c r="VTI236" s="594"/>
      <c r="VTJ236" s="594"/>
      <c r="VTK236" s="594"/>
      <c r="VTL236" s="594"/>
      <c r="VTM236" s="594"/>
      <c r="VTN236" s="594"/>
      <c r="VTO236" s="594"/>
      <c r="VTP236" s="594"/>
      <c r="VTQ236" s="594"/>
      <c r="VTR236" s="594"/>
      <c r="VTS236" s="594"/>
      <c r="VTT236" s="594"/>
      <c r="VTU236" s="594"/>
      <c r="VTV236" s="594"/>
      <c r="VTW236" s="594"/>
      <c r="VTX236" s="594"/>
      <c r="VTY236" s="594"/>
      <c r="VTZ236" s="594"/>
      <c r="VUA236" s="594"/>
      <c r="VUB236" s="594"/>
      <c r="VUC236" s="594"/>
      <c r="VUD236" s="594"/>
      <c r="VUE236" s="594"/>
      <c r="VUF236" s="594"/>
      <c r="VUG236" s="594"/>
      <c r="VUH236" s="594"/>
      <c r="VUI236" s="594"/>
      <c r="VUJ236" s="594"/>
      <c r="VUK236" s="594"/>
      <c r="VUL236" s="594"/>
      <c r="VUM236" s="594"/>
      <c r="VUN236" s="594"/>
      <c r="VUO236" s="594"/>
      <c r="VUP236" s="594"/>
      <c r="VUQ236" s="594"/>
      <c r="VUR236" s="594"/>
      <c r="VUS236" s="594"/>
      <c r="VUT236" s="594"/>
      <c r="VUU236" s="594"/>
      <c r="VUV236" s="594"/>
      <c r="VUW236" s="594"/>
      <c r="VUX236" s="594"/>
      <c r="VUY236" s="594"/>
      <c r="VUZ236" s="594"/>
      <c r="VVA236" s="594"/>
      <c r="VVB236" s="594"/>
      <c r="VVC236" s="594"/>
      <c r="VVD236" s="594"/>
      <c r="VVE236" s="594"/>
      <c r="VVF236" s="594"/>
      <c r="VVG236" s="594"/>
      <c r="VVH236" s="594"/>
      <c r="VVI236" s="594"/>
      <c r="VVJ236" s="594"/>
      <c r="VVK236" s="594"/>
      <c r="VVL236" s="594"/>
      <c r="VVM236" s="594"/>
      <c r="VVN236" s="594"/>
      <c r="VVO236" s="594"/>
      <c r="VVP236" s="594"/>
      <c r="VVQ236" s="594"/>
      <c r="VVR236" s="594"/>
      <c r="VVS236" s="594"/>
      <c r="VVT236" s="594"/>
      <c r="VVU236" s="594"/>
      <c r="VVV236" s="594"/>
      <c r="VVW236" s="594"/>
      <c r="VVX236" s="594"/>
      <c r="VVY236" s="594"/>
      <c r="VVZ236" s="594"/>
      <c r="VWA236" s="594"/>
      <c r="VWB236" s="594"/>
      <c r="VWC236" s="594"/>
      <c r="VWD236" s="594"/>
      <c r="VWE236" s="594"/>
      <c r="VWF236" s="594"/>
      <c r="VWG236" s="594"/>
      <c r="VWH236" s="594"/>
      <c r="VWI236" s="594"/>
      <c r="VWJ236" s="594"/>
      <c r="VWK236" s="594"/>
      <c r="VWL236" s="594"/>
      <c r="VWM236" s="594"/>
      <c r="VWN236" s="594"/>
      <c r="VWO236" s="594"/>
      <c r="VWP236" s="594"/>
      <c r="VWQ236" s="594"/>
      <c r="VWR236" s="594"/>
      <c r="VWS236" s="594"/>
      <c r="VWT236" s="594"/>
      <c r="VWU236" s="594"/>
      <c r="VWV236" s="594"/>
      <c r="VWW236" s="594"/>
      <c r="VWX236" s="594"/>
      <c r="VWY236" s="594"/>
      <c r="VWZ236" s="594"/>
      <c r="VXA236" s="594"/>
      <c r="VXB236" s="594"/>
      <c r="VXC236" s="594"/>
      <c r="VXD236" s="594"/>
      <c r="VXE236" s="594"/>
      <c r="VXF236" s="594"/>
      <c r="VXG236" s="594"/>
      <c r="VXH236" s="594"/>
      <c r="VXI236" s="594"/>
      <c r="VXJ236" s="594"/>
      <c r="VXK236" s="594"/>
      <c r="VXL236" s="594"/>
      <c r="VXM236" s="594"/>
      <c r="VXN236" s="594"/>
      <c r="VXO236" s="594"/>
      <c r="VXP236" s="594"/>
      <c r="VXQ236" s="594"/>
      <c r="VXR236" s="594"/>
      <c r="VXS236" s="594"/>
      <c r="VXT236" s="594"/>
      <c r="VXU236" s="594"/>
      <c r="VXV236" s="594"/>
      <c r="VXW236" s="594"/>
      <c r="VXX236" s="594"/>
      <c r="VXY236" s="594"/>
      <c r="VXZ236" s="594"/>
      <c r="VYA236" s="594"/>
      <c r="VYB236" s="594"/>
      <c r="VYC236" s="594"/>
      <c r="VYD236" s="594"/>
      <c r="VYE236" s="594"/>
      <c r="VYF236" s="594"/>
      <c r="VYG236" s="594"/>
      <c r="VYH236" s="594"/>
      <c r="VYI236" s="594"/>
      <c r="VYJ236" s="594"/>
      <c r="VYK236" s="594"/>
      <c r="VYL236" s="594"/>
      <c r="VYM236" s="594"/>
      <c r="VYN236" s="594"/>
      <c r="VYO236" s="594"/>
      <c r="VYP236" s="594"/>
      <c r="VYQ236" s="594"/>
      <c r="VYR236" s="594"/>
      <c r="VYS236" s="594"/>
      <c r="VYT236" s="594"/>
      <c r="VYU236" s="594"/>
      <c r="VYV236" s="594"/>
      <c r="VYW236" s="594"/>
      <c r="VYX236" s="594"/>
      <c r="VYY236" s="594"/>
      <c r="VYZ236" s="594"/>
      <c r="VZA236" s="594"/>
      <c r="VZB236" s="594"/>
      <c r="VZC236" s="594"/>
      <c r="VZD236" s="594"/>
      <c r="VZE236" s="594"/>
      <c r="VZF236" s="594"/>
      <c r="VZG236" s="594"/>
      <c r="VZH236" s="594"/>
      <c r="VZI236" s="594"/>
      <c r="VZJ236" s="594"/>
      <c r="VZK236" s="594"/>
      <c r="VZL236" s="594"/>
      <c r="VZM236" s="594"/>
      <c r="VZN236" s="594"/>
      <c r="VZO236" s="594"/>
      <c r="VZP236" s="594"/>
      <c r="VZQ236" s="594"/>
      <c r="VZR236" s="594"/>
      <c r="VZS236" s="594"/>
      <c r="VZT236" s="594"/>
      <c r="VZU236" s="594"/>
      <c r="VZV236" s="594"/>
      <c r="VZW236" s="594"/>
      <c r="VZX236" s="594"/>
      <c r="VZY236" s="594"/>
      <c r="VZZ236" s="594"/>
      <c r="WAA236" s="594"/>
      <c r="WAB236" s="594"/>
      <c r="WAC236" s="594"/>
      <c r="WAD236" s="594"/>
      <c r="WAE236" s="594"/>
      <c r="WAF236" s="594"/>
      <c r="WAG236" s="594"/>
      <c r="WAH236" s="594"/>
      <c r="WAI236" s="594"/>
      <c r="WAJ236" s="594"/>
      <c r="WAK236" s="594"/>
      <c r="WAL236" s="594"/>
      <c r="WAM236" s="594"/>
      <c r="WAN236" s="594"/>
      <c r="WAO236" s="594"/>
      <c r="WAP236" s="594"/>
      <c r="WAQ236" s="594"/>
      <c r="WAR236" s="594"/>
      <c r="WAS236" s="594"/>
      <c r="WAT236" s="594"/>
      <c r="WAU236" s="594"/>
      <c r="WAV236" s="594"/>
      <c r="WAW236" s="594"/>
      <c r="WAX236" s="594"/>
      <c r="WAY236" s="594"/>
      <c r="WAZ236" s="594"/>
      <c r="WBA236" s="594"/>
      <c r="WBB236" s="594"/>
      <c r="WBC236" s="594"/>
      <c r="WBD236" s="594"/>
      <c r="WBE236" s="594"/>
      <c r="WBF236" s="594"/>
      <c r="WBG236" s="594"/>
      <c r="WBH236" s="594"/>
      <c r="WBI236" s="594"/>
      <c r="WBJ236" s="594"/>
      <c r="WBK236" s="594"/>
      <c r="WBL236" s="594"/>
      <c r="WBM236" s="594"/>
      <c r="WBN236" s="594"/>
      <c r="WBO236" s="594"/>
      <c r="WBP236" s="594"/>
      <c r="WBQ236" s="594"/>
      <c r="WBR236" s="594"/>
      <c r="WBS236" s="594"/>
      <c r="WBT236" s="594"/>
      <c r="WBU236" s="594"/>
      <c r="WBV236" s="594"/>
      <c r="WBW236" s="594"/>
      <c r="WBX236" s="594"/>
      <c r="WBY236" s="594"/>
      <c r="WBZ236" s="594"/>
      <c r="WCA236" s="594"/>
      <c r="WCB236" s="594"/>
      <c r="WCC236" s="594"/>
      <c r="WCD236" s="594"/>
      <c r="WCE236" s="594"/>
      <c r="WCF236" s="594"/>
      <c r="WCG236" s="594"/>
      <c r="WCH236" s="594"/>
      <c r="WCI236" s="594"/>
      <c r="WCJ236" s="594"/>
      <c r="WCK236" s="594"/>
      <c r="WCL236" s="594"/>
      <c r="WCM236" s="594"/>
      <c r="WCN236" s="594"/>
      <c r="WCO236" s="594"/>
      <c r="WCP236" s="594"/>
      <c r="WCQ236" s="594"/>
      <c r="WCR236" s="594"/>
      <c r="WCS236" s="594"/>
      <c r="WCT236" s="594"/>
      <c r="WCU236" s="594"/>
      <c r="WCV236" s="594"/>
      <c r="WCW236" s="594"/>
      <c r="WCX236" s="594"/>
      <c r="WCY236" s="594"/>
      <c r="WCZ236" s="594"/>
      <c r="WDA236" s="594"/>
      <c r="WDB236" s="594"/>
      <c r="WDC236" s="594"/>
      <c r="WDD236" s="594"/>
      <c r="WDE236" s="594"/>
      <c r="WDF236" s="594"/>
      <c r="WDG236" s="594"/>
      <c r="WDH236" s="594"/>
      <c r="WDI236" s="594"/>
      <c r="WDJ236" s="594"/>
      <c r="WDK236" s="594"/>
      <c r="WDL236" s="594"/>
      <c r="WDM236" s="594"/>
      <c r="WDN236" s="594"/>
      <c r="WDO236" s="594"/>
      <c r="WDP236" s="594"/>
      <c r="WDQ236" s="594"/>
      <c r="WDR236" s="594"/>
      <c r="WDS236" s="594"/>
      <c r="WDT236" s="594"/>
      <c r="WDU236" s="594"/>
      <c r="WDV236" s="594"/>
      <c r="WDW236" s="594"/>
      <c r="WDX236" s="594"/>
      <c r="WDY236" s="594"/>
      <c r="WDZ236" s="594"/>
      <c r="WEA236" s="594"/>
      <c r="WEB236" s="594"/>
      <c r="WEC236" s="594"/>
      <c r="WED236" s="594"/>
      <c r="WEE236" s="594"/>
      <c r="WEF236" s="594"/>
      <c r="WEG236" s="594"/>
      <c r="WEH236" s="594"/>
      <c r="WEI236" s="594"/>
      <c r="WEJ236" s="594"/>
      <c r="WEK236" s="594"/>
      <c r="WEL236" s="594"/>
      <c r="WEM236" s="594"/>
      <c r="WEN236" s="594"/>
      <c r="WEO236" s="594"/>
      <c r="WEP236" s="594"/>
      <c r="WEQ236" s="594"/>
      <c r="WER236" s="594"/>
      <c r="WES236" s="594"/>
      <c r="WET236" s="594"/>
      <c r="WEU236" s="594"/>
      <c r="WEV236" s="594"/>
      <c r="WEW236" s="594"/>
      <c r="WEX236" s="594"/>
      <c r="WEY236" s="594"/>
      <c r="WEZ236" s="594"/>
      <c r="WFA236" s="594"/>
      <c r="WFB236" s="594"/>
      <c r="WFC236" s="594"/>
      <c r="WFD236" s="594"/>
      <c r="WFE236" s="594"/>
      <c r="WFF236" s="594"/>
      <c r="WFG236" s="594"/>
      <c r="WFH236" s="594"/>
      <c r="WFI236" s="594"/>
      <c r="WFJ236" s="594"/>
      <c r="WFK236" s="594"/>
      <c r="WFL236" s="594"/>
      <c r="WFM236" s="594"/>
      <c r="WFN236" s="594"/>
      <c r="WFO236" s="594"/>
      <c r="WFP236" s="594"/>
      <c r="WFQ236" s="594"/>
      <c r="WFR236" s="594"/>
      <c r="WFS236" s="594"/>
      <c r="WFT236" s="594"/>
      <c r="WFU236" s="594"/>
      <c r="WFV236" s="594"/>
      <c r="WFW236" s="594"/>
      <c r="WFX236" s="594"/>
      <c r="WFY236" s="594"/>
      <c r="WFZ236" s="594"/>
      <c r="WGA236" s="594"/>
      <c r="WGB236" s="594"/>
      <c r="WGC236" s="594"/>
      <c r="WGD236" s="594"/>
      <c r="WGE236" s="594"/>
      <c r="WGF236" s="594"/>
      <c r="WGG236" s="594"/>
      <c r="WGH236" s="594"/>
      <c r="WGI236" s="594"/>
      <c r="WGJ236" s="594"/>
      <c r="WGK236" s="594"/>
      <c r="WGL236" s="594"/>
      <c r="WGM236" s="594"/>
      <c r="WGN236" s="594"/>
      <c r="WGO236" s="594"/>
      <c r="WGP236" s="594"/>
      <c r="WGQ236" s="594"/>
      <c r="WGR236" s="594"/>
      <c r="WGS236" s="594"/>
      <c r="WGT236" s="594"/>
      <c r="WGU236" s="594"/>
      <c r="WGV236" s="594"/>
      <c r="WGW236" s="594"/>
      <c r="WGX236" s="594"/>
      <c r="WGY236" s="594"/>
      <c r="WGZ236" s="594"/>
      <c r="WHA236" s="594"/>
      <c r="WHB236" s="594"/>
      <c r="WHC236" s="594"/>
      <c r="WHD236" s="594"/>
      <c r="WHE236" s="594"/>
      <c r="WHF236" s="594"/>
      <c r="WHG236" s="594"/>
      <c r="WHH236" s="594"/>
      <c r="WHI236" s="594"/>
      <c r="WHJ236" s="594"/>
      <c r="WHK236" s="594"/>
      <c r="WHL236" s="594"/>
      <c r="WHM236" s="594"/>
      <c r="WHN236" s="594"/>
      <c r="WHO236" s="594"/>
      <c r="WHP236" s="594"/>
      <c r="WHQ236" s="594"/>
      <c r="WHR236" s="594"/>
      <c r="WHS236" s="594"/>
      <c r="WHT236" s="594"/>
      <c r="WHU236" s="594"/>
      <c r="WHV236" s="594"/>
      <c r="WHW236" s="594"/>
      <c r="WHX236" s="594"/>
      <c r="WHY236" s="594"/>
      <c r="WHZ236" s="594"/>
      <c r="WIA236" s="594"/>
      <c r="WIB236" s="594"/>
      <c r="WIC236" s="594"/>
      <c r="WID236" s="594"/>
      <c r="WIE236" s="594"/>
      <c r="WIF236" s="594"/>
      <c r="WIG236" s="594"/>
      <c r="WIH236" s="594"/>
      <c r="WII236" s="594"/>
      <c r="WIJ236" s="594"/>
      <c r="WIK236" s="594"/>
      <c r="WIL236" s="594"/>
      <c r="WIM236" s="594"/>
      <c r="WIN236" s="594"/>
      <c r="WIO236" s="594"/>
      <c r="WIP236" s="594"/>
      <c r="WIQ236" s="594"/>
      <c r="WIR236" s="594"/>
      <c r="WIS236" s="594"/>
      <c r="WIT236" s="594"/>
      <c r="WIU236" s="594"/>
      <c r="WIV236" s="594"/>
      <c r="WIW236" s="594"/>
      <c r="WIX236" s="594"/>
      <c r="WIY236" s="594"/>
      <c r="WIZ236" s="594"/>
      <c r="WJA236" s="594"/>
      <c r="WJB236" s="594"/>
      <c r="WJC236" s="594"/>
      <c r="WJD236" s="594"/>
      <c r="WJE236" s="594"/>
      <c r="WJF236" s="594"/>
      <c r="WJG236" s="594"/>
      <c r="WJH236" s="594"/>
      <c r="WJI236" s="594"/>
      <c r="WJJ236" s="594"/>
      <c r="WJK236" s="594"/>
      <c r="WJL236" s="594"/>
      <c r="WJM236" s="594"/>
      <c r="WJN236" s="594"/>
      <c r="WJO236" s="594"/>
      <c r="WJP236" s="594"/>
      <c r="WJQ236" s="594"/>
      <c r="WJR236" s="594"/>
      <c r="WJS236" s="594"/>
      <c r="WJT236" s="594"/>
      <c r="WJU236" s="594"/>
      <c r="WJV236" s="594"/>
      <c r="WJW236" s="594"/>
      <c r="WJX236" s="594"/>
      <c r="WJY236" s="594"/>
      <c r="WJZ236" s="594"/>
      <c r="WKA236" s="594"/>
      <c r="WKB236" s="594"/>
      <c r="WKC236" s="594"/>
      <c r="WKD236" s="594"/>
      <c r="WKE236" s="594"/>
      <c r="WKF236" s="594"/>
      <c r="WKG236" s="594"/>
      <c r="WKH236" s="594"/>
      <c r="WKI236" s="594"/>
      <c r="WKJ236" s="594"/>
      <c r="WKK236" s="594"/>
      <c r="WKL236" s="594"/>
      <c r="WKM236" s="594"/>
      <c r="WKN236" s="594"/>
      <c r="WKO236" s="594"/>
      <c r="WKP236" s="594"/>
      <c r="WKQ236" s="594"/>
      <c r="WKR236" s="594"/>
      <c r="WKS236" s="594"/>
      <c r="WKT236" s="594"/>
      <c r="WKU236" s="594"/>
      <c r="WKV236" s="594"/>
      <c r="WKW236" s="594"/>
      <c r="WKX236" s="594"/>
      <c r="WKY236" s="594"/>
      <c r="WKZ236" s="594"/>
      <c r="WLA236" s="594"/>
      <c r="WLB236" s="594"/>
      <c r="WLC236" s="594"/>
      <c r="WLD236" s="594"/>
      <c r="WLE236" s="594"/>
      <c r="WLF236" s="594"/>
      <c r="WLG236" s="594"/>
      <c r="WLH236" s="594"/>
      <c r="WLI236" s="594"/>
      <c r="WLJ236" s="594"/>
      <c r="WLK236" s="594"/>
      <c r="WLL236" s="594"/>
      <c r="WLM236" s="594"/>
      <c r="WLN236" s="594"/>
      <c r="WLO236" s="594"/>
      <c r="WLP236" s="594"/>
      <c r="WLQ236" s="594"/>
      <c r="WLR236" s="594"/>
      <c r="WLS236" s="594"/>
      <c r="WLT236" s="594"/>
      <c r="WLU236" s="594"/>
      <c r="WLV236" s="594"/>
      <c r="WLW236" s="594"/>
      <c r="WLX236" s="594"/>
      <c r="WLY236" s="594"/>
      <c r="WLZ236" s="594"/>
      <c r="WMA236" s="594"/>
      <c r="WMB236" s="594"/>
      <c r="WMC236" s="594"/>
      <c r="WMD236" s="594"/>
      <c r="WME236" s="594"/>
      <c r="WMF236" s="594"/>
      <c r="WMG236" s="594"/>
      <c r="WMH236" s="594"/>
      <c r="WMI236" s="594"/>
      <c r="WMJ236" s="594"/>
      <c r="WMK236" s="594"/>
      <c r="WML236" s="594"/>
      <c r="WMM236" s="594"/>
      <c r="WMN236" s="594"/>
      <c r="WMO236" s="594"/>
      <c r="WMP236" s="594"/>
      <c r="WMQ236" s="594"/>
      <c r="WMR236" s="594"/>
      <c r="WMS236" s="594"/>
      <c r="WMT236" s="594"/>
      <c r="WMU236" s="594"/>
      <c r="WMV236" s="594"/>
      <c r="WMW236" s="594"/>
      <c r="WMX236" s="594"/>
      <c r="WMY236" s="594"/>
      <c r="WMZ236" s="594"/>
      <c r="WNA236" s="594"/>
      <c r="WNB236" s="594"/>
      <c r="WNC236" s="594"/>
      <c r="WND236" s="594"/>
      <c r="WNE236" s="594"/>
      <c r="WNF236" s="594"/>
      <c r="WNG236" s="594"/>
      <c r="WNH236" s="594"/>
      <c r="WNI236" s="594"/>
      <c r="WNJ236" s="594"/>
      <c r="WNK236" s="594"/>
      <c r="WNL236" s="594"/>
      <c r="WNM236" s="594"/>
      <c r="WNN236" s="594"/>
      <c r="WNO236" s="594"/>
      <c r="WNP236" s="594"/>
      <c r="WNQ236" s="594"/>
      <c r="WNR236" s="594"/>
      <c r="WNS236" s="594"/>
      <c r="WNT236" s="594"/>
      <c r="WNU236" s="594"/>
      <c r="WNV236" s="594"/>
      <c r="WNW236" s="594"/>
      <c r="WNX236" s="594"/>
      <c r="WNY236" s="594"/>
      <c r="WNZ236" s="594"/>
      <c r="WOA236" s="594"/>
      <c r="WOB236" s="594"/>
      <c r="WOC236" s="594"/>
      <c r="WOD236" s="594"/>
      <c r="WOE236" s="594"/>
      <c r="WOF236" s="594"/>
      <c r="WOG236" s="594"/>
      <c r="WOH236" s="594"/>
      <c r="WOI236" s="594"/>
      <c r="WOJ236" s="594"/>
      <c r="WOK236" s="594"/>
      <c r="WOL236" s="594"/>
      <c r="WOM236" s="594"/>
      <c r="WON236" s="594"/>
      <c r="WOO236" s="594"/>
      <c r="WOP236" s="594"/>
      <c r="WOQ236" s="594"/>
      <c r="WOR236" s="594"/>
      <c r="WOS236" s="594"/>
      <c r="WOT236" s="594"/>
      <c r="WOU236" s="594"/>
      <c r="WOV236" s="594"/>
      <c r="WOW236" s="594"/>
      <c r="WOX236" s="594"/>
      <c r="WOY236" s="594"/>
      <c r="WOZ236" s="594"/>
      <c r="WPA236" s="594"/>
      <c r="WPB236" s="594"/>
      <c r="WPC236" s="594"/>
      <c r="WPD236" s="594"/>
      <c r="WPE236" s="594"/>
      <c r="WPF236" s="594"/>
      <c r="WPG236" s="594"/>
      <c r="WPH236" s="594"/>
      <c r="WPI236" s="594"/>
      <c r="WPJ236" s="594"/>
      <c r="WPK236" s="594"/>
      <c r="WPL236" s="594"/>
      <c r="WPM236" s="594"/>
      <c r="WPN236" s="594"/>
      <c r="WPO236" s="594"/>
      <c r="WPP236" s="594"/>
      <c r="WPQ236" s="594"/>
      <c r="WPR236" s="594"/>
      <c r="WPS236" s="594"/>
      <c r="WPT236" s="594"/>
      <c r="WPU236" s="594"/>
      <c r="WPV236" s="594"/>
      <c r="WPW236" s="594"/>
      <c r="WPX236" s="594"/>
      <c r="WPY236" s="594"/>
      <c r="WPZ236" s="594"/>
      <c r="WQA236" s="594"/>
      <c r="WQB236" s="594"/>
      <c r="WQC236" s="594"/>
      <c r="WQD236" s="594"/>
      <c r="WQE236" s="594"/>
      <c r="WQF236" s="594"/>
      <c r="WQG236" s="594"/>
      <c r="WQH236" s="594"/>
      <c r="WQI236" s="594"/>
      <c r="WQJ236" s="594"/>
      <c r="WQK236" s="594"/>
      <c r="WQL236" s="594"/>
      <c r="WQM236" s="594"/>
      <c r="WQN236" s="594"/>
      <c r="WQO236" s="594"/>
      <c r="WQP236" s="594"/>
      <c r="WQQ236" s="594"/>
      <c r="WQR236" s="594"/>
      <c r="WQS236" s="594"/>
      <c r="WQT236" s="594"/>
      <c r="WQU236" s="594"/>
      <c r="WQV236" s="594"/>
      <c r="WQW236" s="594"/>
      <c r="WQX236" s="594"/>
      <c r="WQY236" s="594"/>
      <c r="WQZ236" s="594"/>
      <c r="WRA236" s="594"/>
      <c r="WRB236" s="594"/>
      <c r="WRC236" s="594"/>
      <c r="WRD236" s="594"/>
      <c r="WRE236" s="594"/>
      <c r="WRF236" s="594"/>
      <c r="WRG236" s="594"/>
      <c r="WRH236" s="594"/>
      <c r="WRI236" s="594"/>
      <c r="WRJ236" s="594"/>
      <c r="WRK236" s="594"/>
      <c r="WRL236" s="594"/>
      <c r="WRM236" s="594"/>
      <c r="WRN236" s="594"/>
      <c r="WRO236" s="594"/>
      <c r="WRP236" s="594"/>
      <c r="WRQ236" s="594"/>
      <c r="WRR236" s="594"/>
      <c r="WRS236" s="594"/>
      <c r="WRT236" s="594"/>
      <c r="WRU236" s="594"/>
      <c r="WRV236" s="594"/>
      <c r="WRW236" s="594"/>
      <c r="WRX236" s="594"/>
      <c r="WRY236" s="594"/>
      <c r="WRZ236" s="594"/>
      <c r="WSA236" s="594"/>
      <c r="WSB236" s="594"/>
      <c r="WSC236" s="594"/>
      <c r="WSD236" s="594"/>
      <c r="WSE236" s="594"/>
      <c r="WSF236" s="594"/>
      <c r="WSG236" s="594"/>
      <c r="WSH236" s="594"/>
      <c r="WSI236" s="594"/>
      <c r="WSJ236" s="594"/>
      <c r="WSK236" s="594"/>
      <c r="WSL236" s="594"/>
      <c r="WSM236" s="594"/>
      <c r="WSN236" s="594"/>
      <c r="WSO236" s="594"/>
      <c r="WSP236" s="594"/>
      <c r="WSQ236" s="594"/>
      <c r="WSR236" s="594"/>
      <c r="WSS236" s="594"/>
      <c r="WST236" s="594"/>
      <c r="WSU236" s="594"/>
      <c r="WSV236" s="594"/>
      <c r="WSW236" s="594"/>
      <c r="WSX236" s="594"/>
      <c r="WSY236" s="594"/>
      <c r="WSZ236" s="594"/>
      <c r="WTA236" s="594"/>
      <c r="WTB236" s="594"/>
      <c r="WTC236" s="594"/>
      <c r="WTD236" s="594"/>
      <c r="WTE236" s="594"/>
      <c r="WTF236" s="594"/>
      <c r="WTG236" s="594"/>
      <c r="WTH236" s="594"/>
      <c r="WTI236" s="594"/>
      <c r="WTJ236" s="594"/>
      <c r="WTK236" s="594"/>
      <c r="WTL236" s="594"/>
      <c r="WTM236" s="594"/>
      <c r="WTN236" s="594"/>
      <c r="WTO236" s="594"/>
      <c r="WTP236" s="594"/>
      <c r="WTQ236" s="594"/>
      <c r="WTR236" s="594"/>
      <c r="WTS236" s="594"/>
      <c r="WTT236" s="594"/>
      <c r="WTU236" s="594"/>
      <c r="WTV236" s="594"/>
      <c r="WTW236" s="594"/>
      <c r="WTX236" s="594"/>
      <c r="WTY236" s="594"/>
      <c r="WTZ236" s="594"/>
      <c r="WUA236" s="594"/>
      <c r="WUB236" s="594"/>
      <c r="WUC236" s="594"/>
      <c r="WUD236" s="594"/>
      <c r="WUE236" s="594"/>
      <c r="WUF236" s="594"/>
      <c r="WUG236" s="594"/>
      <c r="WUH236" s="594"/>
      <c r="WUI236" s="594"/>
      <c r="WUJ236" s="594"/>
      <c r="WUK236" s="594"/>
      <c r="WUL236" s="594"/>
      <c r="WUM236" s="594"/>
      <c r="WUN236" s="594"/>
      <c r="WUO236" s="594"/>
      <c r="WUP236" s="594"/>
      <c r="WUQ236" s="594"/>
      <c r="WUR236" s="594"/>
      <c r="WUS236" s="594"/>
      <c r="WUT236" s="594"/>
      <c r="WUU236" s="594"/>
      <c r="WUV236" s="594"/>
      <c r="WUW236" s="594"/>
      <c r="WUX236" s="594"/>
      <c r="WUY236" s="594"/>
      <c r="WUZ236" s="594"/>
      <c r="WVA236" s="594"/>
      <c r="WVB236" s="594"/>
      <c r="WVC236" s="594"/>
      <c r="WVD236" s="594"/>
      <c r="WVE236" s="594"/>
      <c r="WVF236" s="594"/>
      <c r="WVG236" s="594"/>
      <c r="WVH236" s="594"/>
      <c r="WVI236" s="594"/>
      <c r="WVJ236" s="594"/>
      <c r="WVK236" s="594"/>
      <c r="WVL236" s="594"/>
      <c r="WVM236" s="594"/>
      <c r="WVN236" s="594"/>
      <c r="WVO236" s="594"/>
      <c r="WVP236" s="594"/>
      <c r="WVQ236" s="594"/>
      <c r="WVR236" s="594"/>
      <c r="WVS236" s="594"/>
      <c r="WVT236" s="594"/>
      <c r="WVU236" s="594"/>
      <c r="WVV236" s="594"/>
      <c r="WVW236" s="594"/>
      <c r="WVX236" s="594"/>
      <c r="WVY236" s="594"/>
      <c r="WVZ236" s="594"/>
      <c r="WWA236" s="594"/>
      <c r="WWB236" s="594"/>
      <c r="WWC236" s="594"/>
      <c r="WWD236" s="594"/>
      <c r="WWE236" s="594"/>
      <c r="WWF236" s="594"/>
      <c r="WWG236" s="594"/>
      <c r="WWH236" s="594"/>
      <c r="WWI236" s="594"/>
      <c r="WWJ236" s="594"/>
      <c r="WWK236" s="594"/>
      <c r="WWL236" s="594"/>
      <c r="WWM236" s="594"/>
      <c r="WWN236" s="594"/>
      <c r="WWO236" s="594"/>
      <c r="WWP236" s="594"/>
      <c r="WWQ236" s="594"/>
      <c r="WWR236" s="594"/>
      <c r="WWS236" s="594"/>
      <c r="WWT236" s="594"/>
      <c r="WWU236" s="594"/>
      <c r="WWV236" s="594"/>
      <c r="WWW236" s="594"/>
      <c r="WWX236" s="594"/>
      <c r="WWY236" s="594"/>
      <c r="WWZ236" s="594"/>
      <c r="WXA236" s="594"/>
      <c r="WXB236" s="594"/>
      <c r="WXC236" s="594"/>
      <c r="WXD236" s="594"/>
      <c r="WXE236" s="594"/>
      <c r="WXF236" s="594"/>
      <c r="WXG236" s="594"/>
      <c r="WXH236" s="594"/>
      <c r="WXI236" s="594"/>
      <c r="WXJ236" s="594"/>
      <c r="WXK236" s="594"/>
      <c r="WXL236" s="594"/>
      <c r="WXM236" s="594"/>
      <c r="WXN236" s="594"/>
      <c r="WXO236" s="594"/>
      <c r="WXP236" s="594"/>
      <c r="WXQ236" s="594"/>
      <c r="WXR236" s="594"/>
      <c r="WXS236" s="594"/>
      <c r="WXT236" s="594"/>
      <c r="WXU236" s="594"/>
      <c r="WXV236" s="594"/>
      <c r="WXW236" s="594"/>
      <c r="WXX236" s="594"/>
      <c r="WXY236" s="594"/>
      <c r="WXZ236" s="594"/>
      <c r="WYA236" s="594"/>
      <c r="WYB236" s="594"/>
      <c r="WYC236" s="594"/>
      <c r="WYD236" s="594"/>
      <c r="WYE236" s="594"/>
      <c r="WYF236" s="594"/>
      <c r="WYG236" s="594"/>
      <c r="WYH236" s="594"/>
      <c r="WYI236" s="594"/>
      <c r="WYJ236" s="594"/>
      <c r="WYK236" s="594"/>
      <c r="WYL236" s="594"/>
      <c r="WYM236" s="594"/>
      <c r="WYN236" s="594"/>
      <c r="WYO236" s="594"/>
      <c r="WYP236" s="594"/>
      <c r="WYQ236" s="594"/>
      <c r="WYR236" s="594"/>
      <c r="WYS236" s="594"/>
      <c r="WYT236" s="594"/>
      <c r="WYU236" s="594"/>
      <c r="WYV236" s="594"/>
      <c r="WYW236" s="594"/>
      <c r="WYX236" s="594"/>
      <c r="WYY236" s="594"/>
      <c r="WYZ236" s="594"/>
      <c r="WZA236" s="594"/>
      <c r="WZB236" s="594"/>
      <c r="WZC236" s="594"/>
      <c r="WZD236" s="594"/>
      <c r="WZE236" s="594"/>
      <c r="WZF236" s="594"/>
      <c r="WZG236" s="594"/>
      <c r="WZH236" s="594"/>
      <c r="WZI236" s="594"/>
      <c r="WZJ236" s="594"/>
      <c r="WZK236" s="594"/>
      <c r="WZL236" s="594"/>
      <c r="WZM236" s="594"/>
      <c r="WZN236" s="594"/>
      <c r="WZO236" s="594"/>
      <c r="WZP236" s="594"/>
      <c r="WZQ236" s="594"/>
      <c r="WZR236" s="594"/>
      <c r="WZS236" s="594"/>
      <c r="WZT236" s="594"/>
      <c r="WZU236" s="594"/>
      <c r="WZV236" s="594"/>
      <c r="WZW236" s="594"/>
      <c r="WZX236" s="594"/>
      <c r="WZY236" s="594"/>
      <c r="WZZ236" s="594"/>
      <c r="XAA236" s="594"/>
      <c r="XAB236" s="594"/>
      <c r="XAC236" s="594"/>
      <c r="XAD236" s="594"/>
      <c r="XAE236" s="594"/>
      <c r="XAF236" s="594"/>
      <c r="XAG236" s="594"/>
      <c r="XAH236" s="594"/>
      <c r="XAI236" s="594"/>
      <c r="XAJ236" s="594"/>
      <c r="XAK236" s="594"/>
      <c r="XAL236" s="594"/>
      <c r="XAM236" s="594"/>
      <c r="XAN236" s="594"/>
      <c r="XAO236" s="594"/>
      <c r="XAP236" s="594"/>
      <c r="XAQ236" s="594"/>
      <c r="XAR236" s="594"/>
      <c r="XAS236" s="594"/>
      <c r="XAT236" s="594"/>
      <c r="XAU236" s="594"/>
      <c r="XAV236" s="594"/>
      <c r="XAW236" s="594"/>
      <c r="XAX236" s="594"/>
      <c r="XAY236" s="594"/>
      <c r="XAZ236" s="594"/>
      <c r="XBA236" s="594"/>
      <c r="XBB236" s="594"/>
      <c r="XBC236" s="594"/>
      <c r="XBD236" s="594"/>
      <c r="XBE236" s="594"/>
      <c r="XBF236" s="594"/>
      <c r="XBG236" s="594"/>
      <c r="XBH236" s="594"/>
      <c r="XBI236" s="594"/>
      <c r="XBJ236" s="594"/>
      <c r="XBK236" s="594"/>
      <c r="XBL236" s="594"/>
      <c r="XBM236" s="594"/>
      <c r="XBN236" s="594"/>
      <c r="XBO236" s="594"/>
      <c r="XBP236" s="594"/>
      <c r="XBQ236" s="594"/>
      <c r="XBR236" s="594"/>
      <c r="XBS236" s="594"/>
      <c r="XBT236" s="594"/>
      <c r="XBU236" s="594"/>
      <c r="XBV236" s="594"/>
      <c r="XBW236" s="594"/>
      <c r="XBX236" s="594"/>
      <c r="XBY236" s="594"/>
      <c r="XBZ236" s="594"/>
      <c r="XCA236" s="594"/>
      <c r="XCB236" s="594"/>
      <c r="XCC236" s="594"/>
      <c r="XCD236" s="594"/>
      <c r="XCE236" s="594"/>
      <c r="XCF236" s="594"/>
      <c r="XCG236" s="594"/>
      <c r="XCH236" s="594"/>
      <c r="XCI236" s="594"/>
      <c r="XCJ236" s="594"/>
      <c r="XCK236" s="594"/>
      <c r="XCL236" s="594"/>
      <c r="XCM236" s="594"/>
      <c r="XCN236" s="594"/>
      <c r="XCO236" s="594"/>
      <c r="XCP236" s="594"/>
      <c r="XCQ236" s="594"/>
      <c r="XCR236" s="594"/>
      <c r="XCS236" s="594"/>
      <c r="XCT236" s="594"/>
      <c r="XCU236" s="594"/>
      <c r="XCV236" s="594"/>
      <c r="XCW236" s="594"/>
      <c r="XCX236" s="594"/>
      <c r="XCY236" s="594"/>
      <c r="XCZ236" s="594"/>
      <c r="XDA236" s="594"/>
      <c r="XDB236" s="594"/>
      <c r="XDC236" s="594"/>
      <c r="XDD236" s="594"/>
      <c r="XDE236" s="594"/>
      <c r="XDF236" s="594"/>
      <c r="XDG236" s="594"/>
      <c r="XDH236" s="594"/>
      <c r="XDI236" s="594"/>
      <c r="XDJ236" s="594"/>
      <c r="XDK236" s="594"/>
      <c r="XDL236" s="594"/>
      <c r="XDM236" s="594"/>
      <c r="XDN236" s="594"/>
      <c r="XDO236" s="594"/>
      <c r="XDP236" s="594"/>
      <c r="XDQ236" s="594"/>
      <c r="XDR236" s="594"/>
      <c r="XDS236" s="594"/>
      <c r="XDT236" s="594"/>
      <c r="XDU236" s="594"/>
      <c r="XDV236" s="594"/>
      <c r="XDW236" s="594"/>
      <c r="XDX236" s="594"/>
      <c r="XDY236" s="594"/>
      <c r="XDZ236" s="594"/>
      <c r="XEA236" s="594"/>
      <c r="XEB236" s="594"/>
      <c r="XEC236" s="594"/>
      <c r="XED236" s="594"/>
      <c r="XEE236" s="594"/>
      <c r="XEF236" s="594"/>
      <c r="XEG236" s="594"/>
      <c r="XEH236" s="594"/>
      <c r="XEI236" s="594"/>
      <c r="XEJ236" s="594"/>
      <c r="XEK236" s="594"/>
      <c r="XEL236" s="594"/>
      <c r="XEM236" s="594"/>
      <c r="XEN236" s="594"/>
      <c r="XEO236" s="594"/>
      <c r="XEP236" s="594"/>
      <c r="XEQ236" s="594"/>
      <c r="XER236" s="594"/>
      <c r="XES236" s="594"/>
      <c r="XET236" s="594"/>
      <c r="XEU236" s="594"/>
      <c r="XEV236" s="594"/>
      <c r="XEW236" s="594"/>
      <c r="XEX236" s="594"/>
      <c r="XEY236" s="594"/>
    </row>
    <row r="237" spans="1:16379" x14ac:dyDescent="0.25">
      <c r="A237" s="1099" t="s">
        <v>497</v>
      </c>
      <c r="B237" s="449" t="s">
        <v>251</v>
      </c>
      <c r="C237" s="111"/>
      <c r="D237" s="399" t="s">
        <v>164</v>
      </c>
      <c r="E237" s="112"/>
      <c r="F237" s="113"/>
      <c r="G237" s="114">
        <v>7</v>
      </c>
      <c r="H237" s="653">
        <v>210</v>
      </c>
      <c r="I237" s="653">
        <v>8</v>
      </c>
      <c r="J237" s="668" t="s">
        <v>284</v>
      </c>
      <c r="K237" s="668"/>
      <c r="L237" s="668" t="s">
        <v>284</v>
      </c>
      <c r="M237" s="665">
        <v>202</v>
      </c>
      <c r="N237" s="525"/>
      <c r="O237" s="688"/>
      <c r="P237" s="527"/>
      <c r="Q237" s="526"/>
      <c r="R237" s="525"/>
      <c r="S237" s="568" t="s">
        <v>287</v>
      </c>
      <c r="T237" s="527"/>
      <c r="U237" s="526"/>
      <c r="V237" s="594"/>
      <c r="W237" s="594"/>
      <c r="X237" s="774"/>
      <c r="Y237" s="774"/>
      <c r="Z237" s="1062" t="b">
        <v>1</v>
      </c>
      <c r="AA237" s="1062" t="b">
        <v>1</v>
      </c>
      <c r="AB237" s="1062" t="b">
        <v>1</v>
      </c>
      <c r="AC237" s="1062" t="b">
        <v>1</v>
      </c>
      <c r="AD237" s="1062" t="b">
        <v>1</v>
      </c>
      <c r="AE237" s="1062" t="b">
        <v>0</v>
      </c>
      <c r="AF237" s="1062" t="b">
        <v>1</v>
      </c>
      <c r="AG237" s="1062" t="b">
        <v>1</v>
      </c>
      <c r="AH237" s="594"/>
      <c r="AI237" s="594"/>
      <c r="AJ237" s="594"/>
      <c r="AK237" s="594"/>
      <c r="AL237" s="594"/>
      <c r="AM237" s="594"/>
      <c r="AN237" s="594"/>
      <c r="AO237" s="774"/>
      <c r="AP237" s="774"/>
      <c r="AQ237" s="594"/>
      <c r="AR237" s="594"/>
      <c r="AS237" s="594"/>
      <c r="AT237" s="594"/>
      <c r="AU237" s="594"/>
      <c r="AV237" s="594"/>
      <c r="AW237" s="594"/>
      <c r="AX237" s="594"/>
      <c r="AY237" s="594"/>
      <c r="AZ237" s="594"/>
      <c r="BA237" s="594"/>
      <c r="BB237" s="594"/>
      <c r="BC237" s="594"/>
      <c r="BD237" s="594"/>
      <c r="BE237" s="594"/>
      <c r="BF237" s="594"/>
      <c r="BG237" s="594"/>
      <c r="BH237" s="594"/>
      <c r="BI237" s="594"/>
      <c r="BJ237" s="594"/>
      <c r="BK237" s="594"/>
      <c r="BL237" s="594"/>
      <c r="BM237" s="594"/>
      <c r="BN237" s="594"/>
      <c r="BO237" s="594"/>
      <c r="BP237" s="594"/>
      <c r="BQ237" s="594"/>
      <c r="BR237" s="594"/>
      <c r="BS237" s="594"/>
      <c r="BT237" s="594"/>
      <c r="BU237" s="594"/>
      <c r="BV237" s="594"/>
      <c r="BW237" s="594"/>
      <c r="BX237" s="594"/>
      <c r="BY237" s="594"/>
      <c r="BZ237" s="594"/>
      <c r="CA237" s="594"/>
      <c r="CB237" s="594"/>
      <c r="CC237" s="594"/>
      <c r="CD237" s="594"/>
      <c r="CE237" s="594"/>
      <c r="CF237" s="594"/>
      <c r="CG237" s="594"/>
      <c r="CH237" s="594"/>
      <c r="CI237" s="594"/>
      <c r="CJ237" s="594"/>
      <c r="CK237" s="594"/>
      <c r="CL237" s="594"/>
      <c r="CM237" s="594"/>
      <c r="CN237" s="594"/>
      <c r="CO237" s="594"/>
      <c r="CP237" s="594"/>
      <c r="CQ237" s="594"/>
      <c r="CR237" s="594"/>
      <c r="CS237" s="594"/>
      <c r="CT237" s="594"/>
      <c r="CU237" s="594"/>
      <c r="CV237" s="594"/>
      <c r="CW237" s="594"/>
      <c r="CX237" s="594"/>
      <c r="CY237" s="594"/>
      <c r="CZ237" s="594"/>
      <c r="DA237" s="594"/>
      <c r="DB237" s="594"/>
      <c r="DC237" s="594"/>
      <c r="DD237" s="594"/>
      <c r="DE237" s="594"/>
      <c r="DF237" s="594"/>
      <c r="DG237" s="594"/>
      <c r="DH237" s="594"/>
      <c r="DI237" s="594"/>
      <c r="DJ237" s="594"/>
      <c r="DK237" s="594"/>
      <c r="DL237" s="594"/>
      <c r="DM237" s="594"/>
      <c r="DN237" s="594"/>
      <c r="DO237" s="594"/>
      <c r="DP237" s="594"/>
      <c r="DQ237" s="594"/>
      <c r="DR237" s="594"/>
      <c r="DS237" s="594"/>
      <c r="DT237" s="594"/>
      <c r="DU237" s="594"/>
      <c r="DV237" s="594"/>
      <c r="DW237" s="594"/>
      <c r="DX237" s="594"/>
      <c r="DY237" s="594"/>
      <c r="DZ237" s="594"/>
      <c r="EA237" s="594"/>
      <c r="EB237" s="594"/>
      <c r="EC237" s="594"/>
      <c r="ED237" s="594"/>
      <c r="EE237" s="594"/>
      <c r="EF237" s="594"/>
      <c r="EG237" s="594"/>
      <c r="EH237" s="594"/>
      <c r="EI237" s="594"/>
      <c r="EJ237" s="594"/>
      <c r="EK237" s="594"/>
      <c r="EL237" s="594"/>
      <c r="EM237" s="594"/>
      <c r="EN237" s="594"/>
      <c r="EO237" s="594"/>
      <c r="EP237" s="594"/>
      <c r="EQ237" s="594"/>
      <c r="ER237" s="594"/>
      <c r="ES237" s="594"/>
      <c r="ET237" s="594"/>
      <c r="EU237" s="594"/>
      <c r="EV237" s="594"/>
      <c r="EW237" s="594"/>
      <c r="EX237" s="594"/>
      <c r="EY237" s="594"/>
      <c r="EZ237" s="594"/>
      <c r="FA237" s="594"/>
      <c r="FB237" s="594"/>
      <c r="FC237" s="594"/>
      <c r="FD237" s="594"/>
      <c r="FE237" s="594"/>
      <c r="FF237" s="594"/>
      <c r="FG237" s="594"/>
      <c r="FH237" s="594"/>
      <c r="FI237" s="594"/>
      <c r="FJ237" s="594"/>
      <c r="FK237" s="594"/>
      <c r="FL237" s="594"/>
      <c r="FM237" s="594"/>
      <c r="FN237" s="594"/>
      <c r="FO237" s="594"/>
      <c r="FP237" s="594"/>
      <c r="FQ237" s="594"/>
      <c r="FR237" s="594"/>
      <c r="FS237" s="594"/>
      <c r="FT237" s="594"/>
      <c r="FU237" s="594"/>
      <c r="FV237" s="594"/>
      <c r="FW237" s="594"/>
      <c r="FX237" s="594"/>
      <c r="FY237" s="594"/>
      <c r="FZ237" s="594"/>
      <c r="GA237" s="594"/>
      <c r="GB237" s="594"/>
      <c r="GC237" s="594"/>
      <c r="GD237" s="594"/>
      <c r="GE237" s="594"/>
      <c r="GF237" s="594"/>
      <c r="GG237" s="594"/>
      <c r="GH237" s="594"/>
      <c r="GI237" s="594"/>
      <c r="GJ237" s="594"/>
      <c r="GK237" s="594"/>
      <c r="GL237" s="594"/>
      <c r="GM237" s="594"/>
      <c r="GN237" s="594"/>
      <c r="GO237" s="594"/>
      <c r="GP237" s="594"/>
      <c r="GQ237" s="594"/>
      <c r="GR237" s="594"/>
      <c r="GS237" s="594"/>
      <c r="GT237" s="594"/>
      <c r="GU237" s="594"/>
      <c r="GV237" s="594"/>
      <c r="GW237" s="594"/>
      <c r="GX237" s="594"/>
      <c r="GY237" s="594"/>
      <c r="GZ237" s="594"/>
      <c r="HA237" s="594"/>
      <c r="HB237" s="594"/>
      <c r="HC237" s="594"/>
      <c r="HD237" s="594"/>
      <c r="HE237" s="594"/>
      <c r="HF237" s="594"/>
      <c r="HG237" s="594"/>
      <c r="HH237" s="594"/>
      <c r="HI237" s="594"/>
      <c r="HJ237" s="594"/>
      <c r="HK237" s="594"/>
      <c r="HL237" s="594"/>
      <c r="HM237" s="594"/>
      <c r="HN237" s="594"/>
      <c r="HO237" s="594"/>
      <c r="HP237" s="594"/>
      <c r="HQ237" s="594"/>
      <c r="HR237" s="594"/>
      <c r="HS237" s="594"/>
      <c r="HT237" s="594"/>
      <c r="HU237" s="594"/>
      <c r="HV237" s="594"/>
      <c r="HW237" s="594"/>
      <c r="HX237" s="594"/>
      <c r="HY237" s="594"/>
      <c r="HZ237" s="594"/>
      <c r="IA237" s="594"/>
      <c r="IB237" s="594"/>
      <c r="IC237" s="594"/>
      <c r="ID237" s="594"/>
      <c r="IE237" s="594"/>
      <c r="IF237" s="594"/>
      <c r="IG237" s="594"/>
      <c r="IH237" s="594"/>
      <c r="II237" s="594"/>
      <c r="IJ237" s="594"/>
      <c r="IK237" s="594"/>
      <c r="IL237" s="594"/>
      <c r="IM237" s="594"/>
      <c r="IN237" s="594"/>
      <c r="IO237" s="594"/>
      <c r="IP237" s="594"/>
      <c r="IQ237" s="594"/>
      <c r="IR237" s="594"/>
      <c r="IS237" s="594"/>
      <c r="IT237" s="594"/>
      <c r="IU237" s="594"/>
      <c r="IV237" s="594"/>
      <c r="IW237" s="594"/>
      <c r="IX237" s="594"/>
      <c r="IY237" s="594"/>
      <c r="IZ237" s="594"/>
      <c r="JA237" s="594"/>
      <c r="JB237" s="594"/>
      <c r="JC237" s="594"/>
      <c r="JD237" s="594"/>
      <c r="JE237" s="594"/>
      <c r="JF237" s="594"/>
      <c r="JG237" s="594"/>
      <c r="JH237" s="594"/>
      <c r="JI237" s="594"/>
      <c r="JJ237" s="594"/>
      <c r="JK237" s="594"/>
      <c r="JL237" s="594"/>
      <c r="JM237" s="594"/>
      <c r="JN237" s="594"/>
      <c r="JO237" s="594"/>
      <c r="JP237" s="594"/>
      <c r="JQ237" s="594"/>
      <c r="JR237" s="594"/>
      <c r="JS237" s="594"/>
      <c r="JT237" s="594"/>
      <c r="JU237" s="594"/>
      <c r="JV237" s="594"/>
      <c r="JW237" s="594"/>
      <c r="JX237" s="594"/>
      <c r="JY237" s="594"/>
      <c r="JZ237" s="594"/>
      <c r="KA237" s="594"/>
      <c r="KB237" s="594"/>
      <c r="KC237" s="594"/>
      <c r="KD237" s="594"/>
      <c r="KE237" s="594"/>
      <c r="KF237" s="594"/>
      <c r="KG237" s="594"/>
      <c r="KH237" s="594"/>
      <c r="KI237" s="594"/>
      <c r="KJ237" s="594"/>
      <c r="KK237" s="594"/>
      <c r="KL237" s="594"/>
      <c r="KM237" s="594"/>
      <c r="KN237" s="594"/>
      <c r="KO237" s="594"/>
      <c r="KP237" s="594"/>
      <c r="KQ237" s="594"/>
      <c r="KR237" s="594"/>
      <c r="KS237" s="594"/>
      <c r="KT237" s="594"/>
      <c r="KU237" s="594"/>
      <c r="KV237" s="594"/>
      <c r="KW237" s="594"/>
      <c r="KX237" s="594"/>
      <c r="KY237" s="594"/>
      <c r="KZ237" s="594"/>
      <c r="LA237" s="594"/>
      <c r="LB237" s="594"/>
      <c r="LC237" s="594"/>
      <c r="LD237" s="594"/>
      <c r="LE237" s="594"/>
      <c r="LF237" s="594"/>
      <c r="LG237" s="594"/>
      <c r="LH237" s="594"/>
      <c r="LI237" s="594"/>
      <c r="LJ237" s="594"/>
      <c r="LK237" s="594"/>
      <c r="LL237" s="594"/>
      <c r="LM237" s="594"/>
      <c r="LN237" s="594"/>
      <c r="LO237" s="594"/>
      <c r="LP237" s="594"/>
      <c r="LQ237" s="594"/>
      <c r="LR237" s="594"/>
      <c r="LS237" s="594"/>
      <c r="LT237" s="594"/>
      <c r="LU237" s="594"/>
      <c r="LV237" s="594"/>
      <c r="LW237" s="594"/>
      <c r="LX237" s="594"/>
      <c r="LY237" s="594"/>
      <c r="LZ237" s="594"/>
      <c r="MA237" s="594"/>
      <c r="MB237" s="594"/>
      <c r="MC237" s="594"/>
      <c r="MD237" s="594"/>
      <c r="ME237" s="594"/>
      <c r="MF237" s="594"/>
      <c r="MG237" s="594"/>
      <c r="MH237" s="594"/>
      <c r="MI237" s="594"/>
      <c r="MJ237" s="594"/>
      <c r="MK237" s="594"/>
      <c r="ML237" s="594"/>
      <c r="MM237" s="594"/>
      <c r="MN237" s="594"/>
      <c r="MO237" s="594"/>
      <c r="MP237" s="594"/>
      <c r="MQ237" s="594"/>
      <c r="MR237" s="594"/>
      <c r="MS237" s="594"/>
      <c r="MT237" s="594"/>
      <c r="MU237" s="594"/>
      <c r="MV237" s="594"/>
      <c r="MW237" s="594"/>
      <c r="MX237" s="594"/>
      <c r="MY237" s="594"/>
      <c r="MZ237" s="594"/>
      <c r="NA237" s="594"/>
      <c r="NB237" s="594"/>
      <c r="NC237" s="594"/>
      <c r="ND237" s="594"/>
      <c r="NE237" s="594"/>
      <c r="NF237" s="594"/>
      <c r="NG237" s="594"/>
      <c r="NH237" s="594"/>
      <c r="NI237" s="594"/>
      <c r="NJ237" s="594"/>
      <c r="NK237" s="594"/>
      <c r="NL237" s="594"/>
      <c r="NM237" s="594"/>
      <c r="NN237" s="594"/>
      <c r="NO237" s="594"/>
      <c r="NP237" s="594"/>
      <c r="NQ237" s="594"/>
      <c r="NR237" s="594"/>
      <c r="NS237" s="594"/>
      <c r="NT237" s="594"/>
      <c r="NU237" s="594"/>
      <c r="NV237" s="594"/>
      <c r="NW237" s="594"/>
      <c r="NX237" s="594"/>
      <c r="NY237" s="594"/>
      <c r="NZ237" s="594"/>
      <c r="OA237" s="594"/>
      <c r="OB237" s="594"/>
      <c r="OC237" s="594"/>
      <c r="OD237" s="594"/>
      <c r="OE237" s="594"/>
      <c r="OF237" s="594"/>
      <c r="OG237" s="594"/>
      <c r="OH237" s="594"/>
      <c r="OI237" s="594"/>
      <c r="OJ237" s="594"/>
      <c r="OK237" s="594"/>
      <c r="OL237" s="594"/>
      <c r="OM237" s="594"/>
      <c r="ON237" s="594"/>
      <c r="OO237" s="594"/>
      <c r="OP237" s="594"/>
      <c r="OQ237" s="594"/>
      <c r="OR237" s="594"/>
      <c r="OS237" s="594"/>
      <c r="OT237" s="594"/>
      <c r="OU237" s="594"/>
      <c r="OV237" s="594"/>
      <c r="OW237" s="594"/>
      <c r="OX237" s="594"/>
      <c r="OY237" s="594"/>
      <c r="OZ237" s="594"/>
      <c r="PA237" s="594"/>
      <c r="PB237" s="594"/>
      <c r="PC237" s="594"/>
      <c r="PD237" s="594"/>
      <c r="PE237" s="594"/>
      <c r="PF237" s="594"/>
      <c r="PG237" s="594"/>
      <c r="PH237" s="594"/>
      <c r="PI237" s="594"/>
      <c r="PJ237" s="594"/>
      <c r="PK237" s="594"/>
      <c r="PL237" s="594"/>
      <c r="PM237" s="594"/>
      <c r="PN237" s="594"/>
      <c r="PO237" s="594"/>
      <c r="PP237" s="594"/>
      <c r="PQ237" s="594"/>
      <c r="PR237" s="594"/>
      <c r="PS237" s="594"/>
      <c r="PT237" s="594"/>
      <c r="PU237" s="594"/>
      <c r="PV237" s="594"/>
      <c r="PW237" s="594"/>
      <c r="PX237" s="594"/>
      <c r="PY237" s="594"/>
      <c r="PZ237" s="594"/>
      <c r="QA237" s="594"/>
      <c r="QB237" s="594"/>
      <c r="QC237" s="594"/>
      <c r="QD237" s="594"/>
      <c r="QE237" s="594"/>
      <c r="QF237" s="594"/>
      <c r="QG237" s="594"/>
      <c r="QH237" s="594"/>
      <c r="QI237" s="594"/>
      <c r="QJ237" s="594"/>
      <c r="QK237" s="594"/>
      <c r="QL237" s="594"/>
      <c r="QM237" s="594"/>
      <c r="QN237" s="594"/>
      <c r="QO237" s="594"/>
      <c r="QP237" s="594"/>
      <c r="QQ237" s="594"/>
      <c r="QR237" s="594"/>
      <c r="QS237" s="594"/>
      <c r="QT237" s="594"/>
      <c r="QU237" s="594"/>
      <c r="QV237" s="594"/>
      <c r="QW237" s="594"/>
      <c r="QX237" s="594"/>
      <c r="QY237" s="594"/>
      <c r="QZ237" s="594"/>
      <c r="RA237" s="594"/>
      <c r="RB237" s="594"/>
      <c r="RC237" s="594"/>
      <c r="RD237" s="594"/>
      <c r="RE237" s="594"/>
      <c r="RF237" s="594"/>
      <c r="RG237" s="594"/>
      <c r="RH237" s="594"/>
      <c r="RI237" s="594"/>
      <c r="RJ237" s="594"/>
      <c r="RK237" s="594"/>
      <c r="RL237" s="594"/>
      <c r="RM237" s="594"/>
      <c r="RN237" s="594"/>
      <c r="RO237" s="594"/>
      <c r="RP237" s="594"/>
      <c r="RQ237" s="594"/>
      <c r="RR237" s="594"/>
      <c r="RS237" s="594"/>
      <c r="RT237" s="594"/>
      <c r="RU237" s="594"/>
      <c r="RV237" s="594"/>
      <c r="RW237" s="594"/>
      <c r="RX237" s="594"/>
      <c r="RY237" s="594"/>
      <c r="RZ237" s="594"/>
      <c r="SA237" s="594"/>
      <c r="SB237" s="594"/>
      <c r="SC237" s="594"/>
      <c r="SD237" s="594"/>
      <c r="SE237" s="594"/>
      <c r="SF237" s="594"/>
      <c r="SG237" s="594"/>
      <c r="SH237" s="594"/>
      <c r="SI237" s="594"/>
      <c r="SJ237" s="594"/>
      <c r="SK237" s="594"/>
      <c r="SL237" s="594"/>
      <c r="SM237" s="594"/>
      <c r="SN237" s="594"/>
      <c r="SO237" s="594"/>
      <c r="SP237" s="594"/>
      <c r="SQ237" s="594"/>
      <c r="SR237" s="594"/>
      <c r="SS237" s="594"/>
      <c r="ST237" s="594"/>
      <c r="SU237" s="594"/>
      <c r="SV237" s="594"/>
      <c r="SW237" s="594"/>
      <c r="SX237" s="594"/>
      <c r="SY237" s="594"/>
      <c r="SZ237" s="594"/>
      <c r="TA237" s="594"/>
      <c r="TB237" s="594"/>
      <c r="TC237" s="594"/>
      <c r="TD237" s="594"/>
      <c r="TE237" s="594"/>
      <c r="TF237" s="594"/>
      <c r="TG237" s="594"/>
      <c r="TH237" s="594"/>
      <c r="TI237" s="594"/>
      <c r="TJ237" s="594"/>
      <c r="TK237" s="594"/>
      <c r="TL237" s="594"/>
      <c r="TM237" s="594"/>
      <c r="TN237" s="594"/>
      <c r="TO237" s="594"/>
      <c r="TP237" s="594"/>
      <c r="TQ237" s="594"/>
      <c r="TR237" s="594"/>
      <c r="TS237" s="594"/>
      <c r="TT237" s="594"/>
      <c r="TU237" s="594"/>
      <c r="TV237" s="594"/>
      <c r="TW237" s="594"/>
      <c r="TX237" s="594"/>
      <c r="TY237" s="594"/>
      <c r="TZ237" s="594"/>
      <c r="UA237" s="594"/>
      <c r="UB237" s="594"/>
      <c r="UC237" s="594"/>
      <c r="UD237" s="594"/>
      <c r="UE237" s="594"/>
      <c r="UF237" s="594"/>
      <c r="UG237" s="594"/>
      <c r="UH237" s="594"/>
      <c r="UI237" s="594"/>
      <c r="UJ237" s="594"/>
      <c r="UK237" s="594"/>
      <c r="UL237" s="594"/>
      <c r="UM237" s="594"/>
      <c r="UN237" s="594"/>
      <c r="UO237" s="594"/>
      <c r="UP237" s="594"/>
      <c r="UQ237" s="594"/>
      <c r="UR237" s="594"/>
      <c r="US237" s="594"/>
      <c r="UT237" s="594"/>
      <c r="UU237" s="594"/>
      <c r="UV237" s="594"/>
      <c r="UW237" s="594"/>
      <c r="UX237" s="594"/>
      <c r="UY237" s="594"/>
      <c r="UZ237" s="594"/>
      <c r="VA237" s="594"/>
      <c r="VB237" s="594"/>
      <c r="VC237" s="594"/>
      <c r="VD237" s="594"/>
      <c r="VE237" s="594"/>
      <c r="VF237" s="594"/>
      <c r="VG237" s="594"/>
      <c r="VH237" s="594"/>
      <c r="VI237" s="594"/>
      <c r="VJ237" s="594"/>
      <c r="VK237" s="594"/>
      <c r="VL237" s="594"/>
      <c r="VM237" s="594"/>
      <c r="VN237" s="594"/>
      <c r="VO237" s="594"/>
      <c r="VP237" s="594"/>
      <c r="VQ237" s="594"/>
      <c r="VR237" s="594"/>
      <c r="VS237" s="594"/>
      <c r="VT237" s="594"/>
      <c r="VU237" s="594"/>
      <c r="VV237" s="594"/>
      <c r="VW237" s="594"/>
      <c r="VX237" s="594"/>
      <c r="VY237" s="594"/>
      <c r="VZ237" s="594"/>
      <c r="WA237" s="594"/>
      <c r="WB237" s="594"/>
      <c r="WC237" s="594"/>
      <c r="WD237" s="594"/>
      <c r="WE237" s="594"/>
      <c r="WF237" s="594"/>
      <c r="WG237" s="594"/>
      <c r="WH237" s="594"/>
      <c r="WI237" s="594"/>
      <c r="WJ237" s="594"/>
      <c r="WK237" s="594"/>
      <c r="WL237" s="594"/>
      <c r="WM237" s="594"/>
      <c r="WN237" s="594"/>
      <c r="WO237" s="594"/>
      <c r="WP237" s="594"/>
      <c r="WQ237" s="594"/>
      <c r="WR237" s="594"/>
      <c r="WS237" s="594"/>
      <c r="WT237" s="594"/>
      <c r="WU237" s="594"/>
      <c r="WV237" s="594"/>
      <c r="WW237" s="594"/>
      <c r="WX237" s="594"/>
      <c r="WY237" s="594"/>
      <c r="WZ237" s="594"/>
      <c r="XA237" s="594"/>
      <c r="XB237" s="594"/>
      <c r="XC237" s="594"/>
      <c r="XD237" s="594"/>
      <c r="XE237" s="594"/>
      <c r="XF237" s="594"/>
      <c r="XG237" s="594"/>
      <c r="XH237" s="594"/>
      <c r="XI237" s="594"/>
      <c r="XJ237" s="594"/>
      <c r="XK237" s="594"/>
      <c r="XL237" s="594"/>
      <c r="XM237" s="594"/>
      <c r="XN237" s="594"/>
      <c r="XO237" s="594"/>
      <c r="XP237" s="594"/>
      <c r="XQ237" s="594"/>
      <c r="XR237" s="594"/>
      <c r="XS237" s="594"/>
      <c r="XT237" s="594"/>
      <c r="XU237" s="594"/>
      <c r="XV237" s="594"/>
      <c r="XW237" s="594"/>
      <c r="XX237" s="594"/>
      <c r="XY237" s="594"/>
      <c r="XZ237" s="594"/>
      <c r="YA237" s="594"/>
      <c r="YB237" s="594"/>
      <c r="YC237" s="594"/>
      <c r="YD237" s="594"/>
      <c r="YE237" s="594"/>
      <c r="YF237" s="594"/>
      <c r="YG237" s="594"/>
      <c r="YH237" s="594"/>
      <c r="YI237" s="594"/>
      <c r="YJ237" s="594"/>
      <c r="YK237" s="594"/>
      <c r="YL237" s="594"/>
      <c r="YM237" s="594"/>
      <c r="YN237" s="594"/>
      <c r="YO237" s="594"/>
      <c r="YP237" s="594"/>
      <c r="YQ237" s="594"/>
      <c r="YR237" s="594"/>
      <c r="YS237" s="594"/>
      <c r="YT237" s="594"/>
      <c r="YU237" s="594"/>
      <c r="YV237" s="594"/>
      <c r="YW237" s="594"/>
      <c r="YX237" s="594"/>
      <c r="YY237" s="594"/>
      <c r="YZ237" s="594"/>
      <c r="ZA237" s="594"/>
      <c r="ZB237" s="594"/>
      <c r="ZC237" s="594"/>
      <c r="ZD237" s="594"/>
      <c r="ZE237" s="594"/>
      <c r="ZF237" s="594"/>
      <c r="ZG237" s="594"/>
      <c r="ZH237" s="594"/>
      <c r="ZI237" s="594"/>
      <c r="ZJ237" s="594"/>
      <c r="ZK237" s="594"/>
      <c r="ZL237" s="594"/>
      <c r="ZM237" s="594"/>
      <c r="ZN237" s="594"/>
      <c r="ZO237" s="594"/>
      <c r="ZP237" s="594"/>
      <c r="ZQ237" s="594"/>
      <c r="ZR237" s="594"/>
      <c r="ZS237" s="594"/>
      <c r="ZT237" s="594"/>
      <c r="ZU237" s="594"/>
      <c r="ZV237" s="594"/>
      <c r="ZW237" s="594"/>
      <c r="ZX237" s="594"/>
      <c r="ZY237" s="594"/>
      <c r="ZZ237" s="594"/>
      <c r="AAA237" s="594"/>
      <c r="AAB237" s="594"/>
      <c r="AAC237" s="594"/>
      <c r="AAD237" s="594"/>
      <c r="AAE237" s="594"/>
      <c r="AAF237" s="594"/>
      <c r="AAG237" s="594"/>
      <c r="AAH237" s="594"/>
      <c r="AAI237" s="594"/>
      <c r="AAJ237" s="594"/>
      <c r="AAK237" s="594"/>
      <c r="AAL237" s="594"/>
      <c r="AAM237" s="594"/>
      <c r="AAN237" s="594"/>
      <c r="AAO237" s="594"/>
      <c r="AAP237" s="594"/>
      <c r="AAQ237" s="594"/>
      <c r="AAR237" s="594"/>
      <c r="AAS237" s="594"/>
      <c r="AAT237" s="594"/>
      <c r="AAU237" s="594"/>
      <c r="AAV237" s="594"/>
      <c r="AAW237" s="594"/>
      <c r="AAX237" s="594"/>
      <c r="AAY237" s="594"/>
      <c r="AAZ237" s="594"/>
      <c r="ABA237" s="594"/>
      <c r="ABB237" s="594"/>
      <c r="ABC237" s="594"/>
      <c r="ABD237" s="594"/>
      <c r="ABE237" s="594"/>
      <c r="ABF237" s="594"/>
      <c r="ABG237" s="594"/>
      <c r="ABH237" s="594"/>
      <c r="ABI237" s="594"/>
      <c r="ABJ237" s="594"/>
      <c r="ABK237" s="594"/>
      <c r="ABL237" s="594"/>
      <c r="ABM237" s="594"/>
      <c r="ABN237" s="594"/>
      <c r="ABO237" s="594"/>
      <c r="ABP237" s="594"/>
      <c r="ABQ237" s="594"/>
      <c r="ABR237" s="594"/>
      <c r="ABS237" s="594"/>
      <c r="ABT237" s="594"/>
      <c r="ABU237" s="594"/>
      <c r="ABV237" s="594"/>
      <c r="ABW237" s="594"/>
      <c r="ABX237" s="594"/>
      <c r="ABY237" s="594"/>
      <c r="ABZ237" s="594"/>
      <c r="ACA237" s="594"/>
      <c r="ACB237" s="594"/>
      <c r="ACC237" s="594"/>
      <c r="ACD237" s="594"/>
      <c r="ACE237" s="594"/>
      <c r="ACF237" s="594"/>
      <c r="ACG237" s="594"/>
      <c r="ACH237" s="594"/>
      <c r="ACI237" s="594"/>
      <c r="ACJ237" s="594"/>
      <c r="ACK237" s="594"/>
      <c r="ACL237" s="594"/>
      <c r="ACM237" s="594"/>
      <c r="ACN237" s="594"/>
      <c r="ACO237" s="594"/>
      <c r="ACP237" s="594"/>
      <c r="ACQ237" s="594"/>
      <c r="ACR237" s="594"/>
      <c r="ACS237" s="594"/>
      <c r="ACT237" s="594"/>
      <c r="ACU237" s="594"/>
      <c r="ACV237" s="594"/>
      <c r="ACW237" s="594"/>
      <c r="ACX237" s="594"/>
      <c r="ACY237" s="594"/>
      <c r="ACZ237" s="594"/>
      <c r="ADA237" s="594"/>
      <c r="ADB237" s="594"/>
      <c r="ADC237" s="594"/>
      <c r="ADD237" s="594"/>
      <c r="ADE237" s="594"/>
      <c r="ADF237" s="594"/>
      <c r="ADG237" s="594"/>
      <c r="ADH237" s="594"/>
      <c r="ADI237" s="594"/>
      <c r="ADJ237" s="594"/>
      <c r="ADK237" s="594"/>
      <c r="ADL237" s="594"/>
      <c r="ADM237" s="594"/>
      <c r="ADN237" s="594"/>
      <c r="ADO237" s="594"/>
      <c r="ADP237" s="594"/>
      <c r="ADQ237" s="594"/>
      <c r="ADR237" s="594"/>
      <c r="ADS237" s="594"/>
      <c r="ADT237" s="594"/>
      <c r="ADU237" s="594"/>
      <c r="ADV237" s="594"/>
      <c r="ADW237" s="594"/>
      <c r="ADX237" s="594"/>
      <c r="ADY237" s="594"/>
      <c r="ADZ237" s="594"/>
      <c r="AEA237" s="594"/>
      <c r="AEB237" s="594"/>
      <c r="AEC237" s="594"/>
      <c r="AED237" s="594"/>
      <c r="AEE237" s="594"/>
      <c r="AEF237" s="594"/>
      <c r="AEG237" s="594"/>
      <c r="AEH237" s="594"/>
      <c r="AEI237" s="594"/>
      <c r="AEJ237" s="594"/>
      <c r="AEK237" s="594"/>
      <c r="AEL237" s="594"/>
      <c r="AEM237" s="594"/>
      <c r="AEN237" s="594"/>
      <c r="AEO237" s="594"/>
      <c r="AEP237" s="594"/>
      <c r="AEQ237" s="594"/>
      <c r="AER237" s="594"/>
      <c r="AES237" s="594"/>
      <c r="AET237" s="594"/>
      <c r="AEU237" s="594"/>
      <c r="AEV237" s="594"/>
      <c r="AEW237" s="594"/>
      <c r="AEX237" s="594"/>
      <c r="AEY237" s="594"/>
      <c r="AEZ237" s="594"/>
      <c r="AFA237" s="594"/>
      <c r="AFB237" s="594"/>
      <c r="AFC237" s="594"/>
      <c r="AFD237" s="594"/>
      <c r="AFE237" s="594"/>
      <c r="AFF237" s="594"/>
      <c r="AFG237" s="594"/>
      <c r="AFH237" s="594"/>
      <c r="AFI237" s="594"/>
      <c r="AFJ237" s="594"/>
      <c r="AFK237" s="594"/>
      <c r="AFL237" s="594"/>
      <c r="AFM237" s="594"/>
      <c r="AFN237" s="594"/>
      <c r="AFO237" s="594"/>
      <c r="AFP237" s="594"/>
      <c r="AFQ237" s="594"/>
      <c r="AFR237" s="594"/>
      <c r="AFS237" s="594"/>
      <c r="AFT237" s="594"/>
      <c r="AFU237" s="594"/>
      <c r="AFV237" s="594"/>
      <c r="AFW237" s="594"/>
      <c r="AFX237" s="594"/>
      <c r="AFY237" s="594"/>
      <c r="AFZ237" s="594"/>
      <c r="AGA237" s="594"/>
      <c r="AGB237" s="594"/>
      <c r="AGC237" s="594"/>
      <c r="AGD237" s="594"/>
      <c r="AGE237" s="594"/>
      <c r="AGF237" s="594"/>
      <c r="AGG237" s="594"/>
      <c r="AGH237" s="594"/>
      <c r="AGI237" s="594"/>
      <c r="AGJ237" s="594"/>
      <c r="AGK237" s="594"/>
      <c r="AGL237" s="594"/>
      <c r="AGM237" s="594"/>
      <c r="AGN237" s="594"/>
      <c r="AGO237" s="594"/>
      <c r="AGP237" s="594"/>
      <c r="AGQ237" s="594"/>
      <c r="AGR237" s="594"/>
      <c r="AGS237" s="594"/>
      <c r="AGT237" s="594"/>
      <c r="AGU237" s="594"/>
      <c r="AGV237" s="594"/>
      <c r="AGW237" s="594"/>
      <c r="AGX237" s="594"/>
      <c r="AGY237" s="594"/>
      <c r="AGZ237" s="594"/>
      <c r="AHA237" s="594"/>
      <c r="AHB237" s="594"/>
      <c r="AHC237" s="594"/>
      <c r="AHD237" s="594"/>
      <c r="AHE237" s="594"/>
      <c r="AHF237" s="594"/>
      <c r="AHG237" s="594"/>
      <c r="AHH237" s="594"/>
      <c r="AHI237" s="594"/>
      <c r="AHJ237" s="594"/>
      <c r="AHK237" s="594"/>
      <c r="AHL237" s="594"/>
      <c r="AHM237" s="594"/>
      <c r="AHN237" s="594"/>
      <c r="AHO237" s="594"/>
      <c r="AHP237" s="594"/>
      <c r="AHQ237" s="594"/>
      <c r="AHR237" s="594"/>
      <c r="AHS237" s="594"/>
      <c r="AHT237" s="594"/>
      <c r="AHU237" s="594"/>
      <c r="AHV237" s="594"/>
      <c r="AHW237" s="594"/>
      <c r="AHX237" s="594"/>
      <c r="AHY237" s="594"/>
      <c r="AHZ237" s="594"/>
      <c r="AIA237" s="594"/>
      <c r="AIB237" s="594"/>
      <c r="AIC237" s="594"/>
      <c r="AID237" s="594"/>
      <c r="AIE237" s="594"/>
      <c r="AIF237" s="594"/>
      <c r="AIG237" s="594"/>
      <c r="AIH237" s="594"/>
      <c r="AII237" s="594"/>
      <c r="AIJ237" s="594"/>
      <c r="AIK237" s="594"/>
      <c r="AIL237" s="594"/>
      <c r="AIM237" s="594"/>
      <c r="AIN237" s="594"/>
      <c r="AIO237" s="594"/>
      <c r="AIP237" s="594"/>
      <c r="AIQ237" s="594"/>
      <c r="AIR237" s="594"/>
      <c r="AIS237" s="594"/>
      <c r="AIT237" s="594"/>
      <c r="AIU237" s="594"/>
      <c r="AIV237" s="594"/>
      <c r="AIW237" s="594"/>
      <c r="AIX237" s="594"/>
      <c r="AIY237" s="594"/>
      <c r="AIZ237" s="594"/>
      <c r="AJA237" s="594"/>
      <c r="AJB237" s="594"/>
      <c r="AJC237" s="594"/>
      <c r="AJD237" s="594"/>
      <c r="AJE237" s="594"/>
      <c r="AJF237" s="594"/>
      <c r="AJG237" s="594"/>
      <c r="AJH237" s="594"/>
      <c r="AJI237" s="594"/>
      <c r="AJJ237" s="594"/>
      <c r="AJK237" s="594"/>
      <c r="AJL237" s="594"/>
      <c r="AJM237" s="594"/>
      <c r="AJN237" s="594"/>
      <c r="AJO237" s="594"/>
      <c r="AJP237" s="594"/>
      <c r="AJQ237" s="594"/>
      <c r="AJR237" s="594"/>
      <c r="AJS237" s="594"/>
      <c r="AJT237" s="594"/>
      <c r="AJU237" s="594"/>
      <c r="AJV237" s="594"/>
      <c r="AJW237" s="594"/>
      <c r="AJX237" s="594"/>
      <c r="AJY237" s="594"/>
      <c r="AJZ237" s="594"/>
      <c r="AKA237" s="594"/>
      <c r="AKB237" s="594"/>
      <c r="AKC237" s="594"/>
      <c r="AKD237" s="594"/>
      <c r="AKE237" s="594"/>
      <c r="AKF237" s="594"/>
      <c r="AKG237" s="594"/>
      <c r="AKH237" s="594"/>
      <c r="AKI237" s="594"/>
      <c r="AKJ237" s="594"/>
      <c r="AKK237" s="594"/>
      <c r="AKL237" s="594"/>
      <c r="AKM237" s="594"/>
      <c r="AKN237" s="594"/>
      <c r="AKO237" s="594"/>
      <c r="AKP237" s="594"/>
      <c r="AKQ237" s="594"/>
      <c r="AKR237" s="594"/>
      <c r="AKS237" s="594"/>
      <c r="AKT237" s="594"/>
      <c r="AKU237" s="594"/>
      <c r="AKV237" s="594"/>
      <c r="AKW237" s="594"/>
      <c r="AKX237" s="594"/>
      <c r="AKY237" s="594"/>
      <c r="AKZ237" s="594"/>
      <c r="ALA237" s="594"/>
      <c r="ALB237" s="594"/>
      <c r="ALC237" s="594"/>
      <c r="ALD237" s="594"/>
      <c r="ALE237" s="594"/>
      <c r="ALF237" s="594"/>
      <c r="ALG237" s="594"/>
      <c r="ALH237" s="594"/>
      <c r="ALI237" s="594"/>
      <c r="ALJ237" s="594"/>
      <c r="ALK237" s="594"/>
      <c r="ALL237" s="594"/>
      <c r="ALM237" s="594"/>
      <c r="ALN237" s="594"/>
      <c r="ALO237" s="594"/>
      <c r="ALP237" s="594"/>
      <c r="ALQ237" s="594"/>
      <c r="ALR237" s="594"/>
      <c r="ALS237" s="594"/>
      <c r="ALT237" s="594"/>
      <c r="ALU237" s="594"/>
      <c r="ALV237" s="594"/>
      <c r="ALW237" s="594"/>
      <c r="ALX237" s="594"/>
      <c r="ALY237" s="594"/>
      <c r="ALZ237" s="594"/>
      <c r="AMA237" s="594"/>
      <c r="AMB237" s="594"/>
      <c r="AMC237" s="594"/>
      <c r="AMD237" s="594"/>
      <c r="AME237" s="594"/>
      <c r="AMF237" s="594"/>
      <c r="AMG237" s="594"/>
      <c r="AMH237" s="594"/>
      <c r="AMI237" s="594"/>
      <c r="AMJ237" s="594"/>
      <c r="AMK237" s="594"/>
      <c r="AML237" s="594"/>
      <c r="AMM237" s="594"/>
      <c r="AMN237" s="594"/>
      <c r="AMO237" s="594"/>
      <c r="AMP237" s="594"/>
      <c r="AMQ237" s="594"/>
      <c r="AMR237" s="594"/>
      <c r="AMS237" s="594"/>
      <c r="AMT237" s="594"/>
      <c r="AMU237" s="594"/>
      <c r="AMV237" s="594"/>
      <c r="AMW237" s="594"/>
      <c r="AMX237" s="594"/>
      <c r="AMY237" s="594"/>
      <c r="AMZ237" s="594"/>
      <c r="ANA237" s="594"/>
      <c r="ANB237" s="594"/>
      <c r="ANC237" s="594"/>
      <c r="AND237" s="594"/>
      <c r="ANE237" s="594"/>
      <c r="ANF237" s="594"/>
      <c r="ANG237" s="594"/>
      <c r="ANH237" s="594"/>
      <c r="ANI237" s="594"/>
      <c r="ANJ237" s="594"/>
      <c r="ANK237" s="594"/>
      <c r="ANL237" s="594"/>
      <c r="ANM237" s="594"/>
      <c r="ANN237" s="594"/>
      <c r="ANO237" s="594"/>
      <c r="ANP237" s="594"/>
      <c r="ANQ237" s="594"/>
      <c r="ANR237" s="594"/>
      <c r="ANS237" s="594"/>
      <c r="ANT237" s="594"/>
      <c r="ANU237" s="594"/>
      <c r="ANV237" s="594"/>
      <c r="ANW237" s="594"/>
      <c r="ANX237" s="594"/>
      <c r="ANY237" s="594"/>
      <c r="ANZ237" s="594"/>
      <c r="AOA237" s="594"/>
      <c r="AOB237" s="594"/>
      <c r="AOC237" s="594"/>
      <c r="AOD237" s="594"/>
      <c r="AOE237" s="594"/>
      <c r="AOF237" s="594"/>
      <c r="AOG237" s="594"/>
      <c r="AOH237" s="594"/>
      <c r="AOI237" s="594"/>
      <c r="AOJ237" s="594"/>
      <c r="AOK237" s="594"/>
      <c r="AOL237" s="594"/>
      <c r="AOM237" s="594"/>
      <c r="AON237" s="594"/>
      <c r="AOO237" s="594"/>
      <c r="AOP237" s="594"/>
      <c r="AOQ237" s="594"/>
      <c r="AOR237" s="594"/>
      <c r="AOS237" s="594"/>
      <c r="AOT237" s="594"/>
      <c r="AOU237" s="594"/>
      <c r="AOV237" s="594"/>
      <c r="AOW237" s="594"/>
      <c r="AOX237" s="594"/>
      <c r="AOY237" s="594"/>
      <c r="AOZ237" s="594"/>
      <c r="APA237" s="594"/>
      <c r="APB237" s="594"/>
      <c r="APC237" s="594"/>
      <c r="APD237" s="594"/>
      <c r="APE237" s="594"/>
      <c r="APF237" s="594"/>
      <c r="APG237" s="594"/>
      <c r="APH237" s="594"/>
      <c r="API237" s="594"/>
      <c r="APJ237" s="594"/>
      <c r="APK237" s="594"/>
      <c r="APL237" s="594"/>
      <c r="APM237" s="594"/>
      <c r="APN237" s="594"/>
      <c r="APO237" s="594"/>
      <c r="APP237" s="594"/>
      <c r="APQ237" s="594"/>
      <c r="APR237" s="594"/>
      <c r="APS237" s="594"/>
      <c r="APT237" s="594"/>
      <c r="APU237" s="594"/>
      <c r="APV237" s="594"/>
      <c r="APW237" s="594"/>
      <c r="APX237" s="594"/>
      <c r="APY237" s="594"/>
      <c r="APZ237" s="594"/>
      <c r="AQA237" s="594"/>
      <c r="AQB237" s="594"/>
      <c r="AQC237" s="594"/>
      <c r="AQD237" s="594"/>
      <c r="AQE237" s="594"/>
      <c r="AQF237" s="594"/>
      <c r="AQG237" s="594"/>
      <c r="AQH237" s="594"/>
      <c r="AQI237" s="594"/>
      <c r="AQJ237" s="594"/>
      <c r="AQK237" s="594"/>
      <c r="AQL237" s="594"/>
      <c r="AQM237" s="594"/>
      <c r="AQN237" s="594"/>
      <c r="AQO237" s="594"/>
      <c r="AQP237" s="594"/>
      <c r="AQQ237" s="594"/>
      <c r="AQR237" s="594"/>
      <c r="AQS237" s="594"/>
      <c r="AQT237" s="594"/>
      <c r="AQU237" s="594"/>
      <c r="AQV237" s="594"/>
      <c r="AQW237" s="594"/>
      <c r="AQX237" s="594"/>
      <c r="AQY237" s="594"/>
      <c r="AQZ237" s="594"/>
      <c r="ARA237" s="594"/>
      <c r="ARB237" s="594"/>
      <c r="ARC237" s="594"/>
      <c r="ARD237" s="594"/>
      <c r="ARE237" s="594"/>
      <c r="ARF237" s="594"/>
      <c r="ARG237" s="594"/>
      <c r="ARH237" s="594"/>
      <c r="ARI237" s="594"/>
      <c r="ARJ237" s="594"/>
      <c r="ARK237" s="594"/>
      <c r="ARL237" s="594"/>
      <c r="ARM237" s="594"/>
      <c r="ARN237" s="594"/>
      <c r="ARO237" s="594"/>
      <c r="ARP237" s="594"/>
      <c r="ARQ237" s="594"/>
      <c r="ARR237" s="594"/>
      <c r="ARS237" s="594"/>
      <c r="ART237" s="594"/>
      <c r="ARU237" s="594"/>
      <c r="ARV237" s="594"/>
      <c r="ARW237" s="594"/>
      <c r="ARX237" s="594"/>
      <c r="ARY237" s="594"/>
      <c r="ARZ237" s="594"/>
      <c r="ASA237" s="594"/>
      <c r="ASB237" s="594"/>
      <c r="ASC237" s="594"/>
      <c r="ASD237" s="594"/>
      <c r="ASE237" s="594"/>
      <c r="ASF237" s="594"/>
      <c r="ASG237" s="594"/>
      <c r="ASH237" s="594"/>
      <c r="ASI237" s="594"/>
      <c r="ASJ237" s="594"/>
      <c r="ASK237" s="594"/>
      <c r="ASL237" s="594"/>
      <c r="ASM237" s="594"/>
      <c r="ASN237" s="594"/>
      <c r="ASO237" s="594"/>
      <c r="ASP237" s="594"/>
      <c r="ASQ237" s="594"/>
      <c r="ASR237" s="594"/>
      <c r="ASS237" s="594"/>
      <c r="AST237" s="594"/>
      <c r="ASU237" s="594"/>
      <c r="ASV237" s="594"/>
      <c r="ASW237" s="594"/>
      <c r="ASX237" s="594"/>
      <c r="ASY237" s="594"/>
      <c r="ASZ237" s="594"/>
      <c r="ATA237" s="594"/>
      <c r="ATB237" s="594"/>
      <c r="ATC237" s="594"/>
      <c r="ATD237" s="594"/>
      <c r="ATE237" s="594"/>
      <c r="ATF237" s="594"/>
      <c r="ATG237" s="594"/>
      <c r="ATH237" s="594"/>
      <c r="ATI237" s="594"/>
      <c r="ATJ237" s="594"/>
      <c r="ATK237" s="594"/>
      <c r="ATL237" s="594"/>
      <c r="ATM237" s="594"/>
      <c r="ATN237" s="594"/>
      <c r="ATO237" s="594"/>
      <c r="ATP237" s="594"/>
      <c r="ATQ237" s="594"/>
      <c r="ATR237" s="594"/>
      <c r="ATS237" s="594"/>
      <c r="ATT237" s="594"/>
      <c r="ATU237" s="594"/>
      <c r="ATV237" s="594"/>
      <c r="ATW237" s="594"/>
      <c r="ATX237" s="594"/>
      <c r="ATY237" s="594"/>
      <c r="ATZ237" s="594"/>
      <c r="AUA237" s="594"/>
      <c r="AUB237" s="594"/>
      <c r="AUC237" s="594"/>
      <c r="AUD237" s="594"/>
      <c r="AUE237" s="594"/>
      <c r="AUF237" s="594"/>
      <c r="AUG237" s="594"/>
      <c r="AUH237" s="594"/>
      <c r="AUI237" s="594"/>
      <c r="AUJ237" s="594"/>
      <c r="AUK237" s="594"/>
      <c r="AUL237" s="594"/>
      <c r="AUM237" s="594"/>
      <c r="AUN237" s="594"/>
      <c r="AUO237" s="594"/>
      <c r="AUP237" s="594"/>
      <c r="AUQ237" s="594"/>
      <c r="AUR237" s="594"/>
      <c r="AUS237" s="594"/>
      <c r="AUT237" s="594"/>
      <c r="AUU237" s="594"/>
      <c r="AUV237" s="594"/>
      <c r="AUW237" s="594"/>
      <c r="AUX237" s="594"/>
      <c r="AUY237" s="594"/>
      <c r="AUZ237" s="594"/>
      <c r="AVA237" s="594"/>
      <c r="AVB237" s="594"/>
      <c r="AVC237" s="594"/>
      <c r="AVD237" s="594"/>
      <c r="AVE237" s="594"/>
      <c r="AVF237" s="594"/>
      <c r="AVG237" s="594"/>
      <c r="AVH237" s="594"/>
      <c r="AVI237" s="594"/>
      <c r="AVJ237" s="594"/>
      <c r="AVK237" s="594"/>
      <c r="AVL237" s="594"/>
      <c r="AVM237" s="594"/>
      <c r="AVN237" s="594"/>
      <c r="AVO237" s="594"/>
      <c r="AVP237" s="594"/>
      <c r="AVQ237" s="594"/>
      <c r="AVR237" s="594"/>
      <c r="AVS237" s="594"/>
      <c r="AVT237" s="594"/>
      <c r="AVU237" s="594"/>
      <c r="AVV237" s="594"/>
      <c r="AVW237" s="594"/>
      <c r="AVX237" s="594"/>
      <c r="AVY237" s="594"/>
      <c r="AVZ237" s="594"/>
      <c r="AWA237" s="594"/>
      <c r="AWB237" s="594"/>
      <c r="AWC237" s="594"/>
      <c r="AWD237" s="594"/>
      <c r="AWE237" s="594"/>
      <c r="AWF237" s="594"/>
      <c r="AWG237" s="594"/>
      <c r="AWH237" s="594"/>
      <c r="AWI237" s="594"/>
      <c r="AWJ237" s="594"/>
      <c r="AWK237" s="594"/>
      <c r="AWL237" s="594"/>
      <c r="AWM237" s="594"/>
      <c r="AWN237" s="594"/>
      <c r="AWO237" s="594"/>
      <c r="AWP237" s="594"/>
      <c r="AWQ237" s="594"/>
      <c r="AWR237" s="594"/>
      <c r="AWS237" s="594"/>
      <c r="AWT237" s="594"/>
      <c r="AWU237" s="594"/>
      <c r="AWV237" s="594"/>
      <c r="AWW237" s="594"/>
      <c r="AWX237" s="594"/>
      <c r="AWY237" s="594"/>
      <c r="AWZ237" s="594"/>
      <c r="AXA237" s="594"/>
      <c r="AXB237" s="594"/>
      <c r="AXC237" s="594"/>
      <c r="AXD237" s="594"/>
      <c r="AXE237" s="594"/>
      <c r="AXF237" s="594"/>
      <c r="AXG237" s="594"/>
      <c r="AXH237" s="594"/>
      <c r="AXI237" s="594"/>
      <c r="AXJ237" s="594"/>
      <c r="AXK237" s="594"/>
      <c r="AXL237" s="594"/>
      <c r="AXM237" s="594"/>
      <c r="AXN237" s="594"/>
      <c r="AXO237" s="594"/>
      <c r="AXP237" s="594"/>
      <c r="AXQ237" s="594"/>
      <c r="AXR237" s="594"/>
      <c r="AXS237" s="594"/>
      <c r="AXT237" s="594"/>
      <c r="AXU237" s="594"/>
      <c r="AXV237" s="594"/>
      <c r="AXW237" s="594"/>
      <c r="AXX237" s="594"/>
      <c r="AXY237" s="594"/>
      <c r="AXZ237" s="594"/>
      <c r="AYA237" s="594"/>
      <c r="AYB237" s="594"/>
      <c r="AYC237" s="594"/>
      <c r="AYD237" s="594"/>
      <c r="AYE237" s="594"/>
      <c r="AYF237" s="594"/>
      <c r="AYG237" s="594"/>
      <c r="AYH237" s="594"/>
      <c r="AYI237" s="594"/>
      <c r="AYJ237" s="594"/>
      <c r="AYK237" s="594"/>
      <c r="AYL237" s="594"/>
      <c r="AYM237" s="594"/>
      <c r="AYN237" s="594"/>
      <c r="AYO237" s="594"/>
      <c r="AYP237" s="594"/>
      <c r="AYQ237" s="594"/>
      <c r="AYR237" s="594"/>
      <c r="AYS237" s="594"/>
      <c r="AYT237" s="594"/>
      <c r="AYU237" s="594"/>
      <c r="AYV237" s="594"/>
      <c r="AYW237" s="594"/>
      <c r="AYX237" s="594"/>
      <c r="AYY237" s="594"/>
      <c r="AYZ237" s="594"/>
      <c r="AZA237" s="594"/>
      <c r="AZB237" s="594"/>
      <c r="AZC237" s="594"/>
      <c r="AZD237" s="594"/>
      <c r="AZE237" s="594"/>
      <c r="AZF237" s="594"/>
      <c r="AZG237" s="594"/>
      <c r="AZH237" s="594"/>
      <c r="AZI237" s="594"/>
      <c r="AZJ237" s="594"/>
      <c r="AZK237" s="594"/>
      <c r="AZL237" s="594"/>
      <c r="AZM237" s="594"/>
      <c r="AZN237" s="594"/>
      <c r="AZO237" s="594"/>
      <c r="AZP237" s="594"/>
      <c r="AZQ237" s="594"/>
      <c r="AZR237" s="594"/>
      <c r="AZS237" s="594"/>
      <c r="AZT237" s="594"/>
      <c r="AZU237" s="594"/>
      <c r="AZV237" s="594"/>
      <c r="AZW237" s="594"/>
      <c r="AZX237" s="594"/>
      <c r="AZY237" s="594"/>
      <c r="AZZ237" s="594"/>
      <c r="BAA237" s="594"/>
      <c r="BAB237" s="594"/>
      <c r="BAC237" s="594"/>
      <c r="BAD237" s="594"/>
      <c r="BAE237" s="594"/>
      <c r="BAF237" s="594"/>
      <c r="BAG237" s="594"/>
      <c r="BAH237" s="594"/>
      <c r="BAI237" s="594"/>
      <c r="BAJ237" s="594"/>
      <c r="BAK237" s="594"/>
      <c r="BAL237" s="594"/>
      <c r="BAM237" s="594"/>
      <c r="BAN237" s="594"/>
      <c r="BAO237" s="594"/>
      <c r="BAP237" s="594"/>
      <c r="BAQ237" s="594"/>
      <c r="BAR237" s="594"/>
      <c r="BAS237" s="594"/>
      <c r="BAT237" s="594"/>
      <c r="BAU237" s="594"/>
      <c r="BAV237" s="594"/>
      <c r="BAW237" s="594"/>
      <c r="BAX237" s="594"/>
      <c r="BAY237" s="594"/>
      <c r="BAZ237" s="594"/>
      <c r="BBA237" s="594"/>
      <c r="BBB237" s="594"/>
      <c r="BBC237" s="594"/>
      <c r="BBD237" s="594"/>
      <c r="BBE237" s="594"/>
      <c r="BBF237" s="594"/>
      <c r="BBG237" s="594"/>
      <c r="BBH237" s="594"/>
      <c r="BBI237" s="594"/>
      <c r="BBJ237" s="594"/>
      <c r="BBK237" s="594"/>
      <c r="BBL237" s="594"/>
      <c r="BBM237" s="594"/>
      <c r="BBN237" s="594"/>
      <c r="BBO237" s="594"/>
      <c r="BBP237" s="594"/>
      <c r="BBQ237" s="594"/>
      <c r="BBR237" s="594"/>
      <c r="BBS237" s="594"/>
      <c r="BBT237" s="594"/>
      <c r="BBU237" s="594"/>
      <c r="BBV237" s="594"/>
      <c r="BBW237" s="594"/>
      <c r="BBX237" s="594"/>
      <c r="BBY237" s="594"/>
      <c r="BBZ237" s="594"/>
      <c r="BCA237" s="594"/>
      <c r="BCB237" s="594"/>
      <c r="BCC237" s="594"/>
      <c r="BCD237" s="594"/>
      <c r="BCE237" s="594"/>
      <c r="BCF237" s="594"/>
      <c r="BCG237" s="594"/>
      <c r="BCH237" s="594"/>
      <c r="BCI237" s="594"/>
      <c r="BCJ237" s="594"/>
      <c r="BCK237" s="594"/>
      <c r="BCL237" s="594"/>
      <c r="BCM237" s="594"/>
      <c r="BCN237" s="594"/>
      <c r="BCO237" s="594"/>
      <c r="BCP237" s="594"/>
      <c r="BCQ237" s="594"/>
      <c r="BCR237" s="594"/>
      <c r="BCS237" s="594"/>
      <c r="BCT237" s="594"/>
      <c r="BCU237" s="594"/>
      <c r="BCV237" s="594"/>
      <c r="BCW237" s="594"/>
      <c r="BCX237" s="594"/>
      <c r="BCY237" s="594"/>
      <c r="BCZ237" s="594"/>
      <c r="BDA237" s="594"/>
      <c r="BDB237" s="594"/>
      <c r="BDC237" s="594"/>
      <c r="BDD237" s="594"/>
      <c r="BDE237" s="594"/>
      <c r="BDF237" s="594"/>
      <c r="BDG237" s="594"/>
      <c r="BDH237" s="594"/>
      <c r="BDI237" s="594"/>
      <c r="BDJ237" s="594"/>
      <c r="BDK237" s="594"/>
      <c r="BDL237" s="594"/>
      <c r="BDM237" s="594"/>
      <c r="BDN237" s="594"/>
      <c r="BDO237" s="594"/>
      <c r="BDP237" s="594"/>
      <c r="BDQ237" s="594"/>
      <c r="BDR237" s="594"/>
      <c r="BDS237" s="594"/>
      <c r="BDT237" s="594"/>
      <c r="BDU237" s="594"/>
      <c r="BDV237" s="594"/>
      <c r="BDW237" s="594"/>
      <c r="BDX237" s="594"/>
      <c r="BDY237" s="594"/>
      <c r="BDZ237" s="594"/>
      <c r="BEA237" s="594"/>
      <c r="BEB237" s="594"/>
      <c r="BEC237" s="594"/>
      <c r="BED237" s="594"/>
      <c r="BEE237" s="594"/>
      <c r="BEF237" s="594"/>
      <c r="BEG237" s="594"/>
      <c r="BEH237" s="594"/>
      <c r="BEI237" s="594"/>
      <c r="BEJ237" s="594"/>
      <c r="BEK237" s="594"/>
      <c r="BEL237" s="594"/>
      <c r="BEM237" s="594"/>
      <c r="BEN237" s="594"/>
      <c r="BEO237" s="594"/>
      <c r="BEP237" s="594"/>
      <c r="BEQ237" s="594"/>
      <c r="BER237" s="594"/>
      <c r="BES237" s="594"/>
      <c r="BET237" s="594"/>
      <c r="BEU237" s="594"/>
      <c r="BEV237" s="594"/>
      <c r="BEW237" s="594"/>
      <c r="BEX237" s="594"/>
      <c r="BEY237" s="594"/>
      <c r="BEZ237" s="594"/>
      <c r="BFA237" s="594"/>
      <c r="BFB237" s="594"/>
      <c r="BFC237" s="594"/>
      <c r="BFD237" s="594"/>
      <c r="BFE237" s="594"/>
      <c r="BFF237" s="594"/>
      <c r="BFG237" s="594"/>
      <c r="BFH237" s="594"/>
      <c r="BFI237" s="594"/>
      <c r="BFJ237" s="594"/>
      <c r="BFK237" s="594"/>
      <c r="BFL237" s="594"/>
      <c r="BFM237" s="594"/>
      <c r="BFN237" s="594"/>
      <c r="BFO237" s="594"/>
      <c r="BFP237" s="594"/>
      <c r="BFQ237" s="594"/>
      <c r="BFR237" s="594"/>
      <c r="BFS237" s="594"/>
      <c r="BFT237" s="594"/>
      <c r="BFU237" s="594"/>
      <c r="BFV237" s="594"/>
      <c r="BFW237" s="594"/>
      <c r="BFX237" s="594"/>
      <c r="BFY237" s="594"/>
      <c r="BFZ237" s="594"/>
      <c r="BGA237" s="594"/>
      <c r="BGB237" s="594"/>
      <c r="BGC237" s="594"/>
      <c r="BGD237" s="594"/>
      <c r="BGE237" s="594"/>
      <c r="BGF237" s="594"/>
      <c r="BGG237" s="594"/>
      <c r="BGH237" s="594"/>
      <c r="BGI237" s="594"/>
      <c r="BGJ237" s="594"/>
      <c r="BGK237" s="594"/>
      <c r="BGL237" s="594"/>
      <c r="BGM237" s="594"/>
      <c r="BGN237" s="594"/>
      <c r="BGO237" s="594"/>
      <c r="BGP237" s="594"/>
      <c r="BGQ237" s="594"/>
      <c r="BGR237" s="594"/>
      <c r="BGS237" s="594"/>
      <c r="BGT237" s="594"/>
      <c r="BGU237" s="594"/>
      <c r="BGV237" s="594"/>
      <c r="BGW237" s="594"/>
      <c r="BGX237" s="594"/>
      <c r="BGY237" s="594"/>
      <c r="BGZ237" s="594"/>
      <c r="BHA237" s="594"/>
      <c r="BHB237" s="594"/>
      <c r="BHC237" s="594"/>
      <c r="BHD237" s="594"/>
      <c r="BHE237" s="594"/>
      <c r="BHF237" s="594"/>
      <c r="BHG237" s="594"/>
      <c r="BHH237" s="594"/>
      <c r="BHI237" s="594"/>
      <c r="BHJ237" s="594"/>
      <c r="BHK237" s="594"/>
      <c r="BHL237" s="594"/>
      <c r="BHM237" s="594"/>
      <c r="BHN237" s="594"/>
      <c r="BHO237" s="594"/>
      <c r="BHP237" s="594"/>
      <c r="BHQ237" s="594"/>
      <c r="BHR237" s="594"/>
      <c r="BHS237" s="594"/>
      <c r="BHT237" s="594"/>
      <c r="BHU237" s="594"/>
      <c r="BHV237" s="594"/>
      <c r="BHW237" s="594"/>
      <c r="BHX237" s="594"/>
      <c r="BHY237" s="594"/>
      <c r="BHZ237" s="594"/>
      <c r="BIA237" s="594"/>
      <c r="BIB237" s="594"/>
      <c r="BIC237" s="594"/>
      <c r="BID237" s="594"/>
      <c r="BIE237" s="594"/>
      <c r="BIF237" s="594"/>
      <c r="BIG237" s="594"/>
      <c r="BIH237" s="594"/>
      <c r="BII237" s="594"/>
      <c r="BIJ237" s="594"/>
      <c r="BIK237" s="594"/>
      <c r="BIL237" s="594"/>
      <c r="BIM237" s="594"/>
      <c r="BIN237" s="594"/>
      <c r="BIO237" s="594"/>
      <c r="BIP237" s="594"/>
      <c r="BIQ237" s="594"/>
      <c r="BIR237" s="594"/>
      <c r="BIS237" s="594"/>
      <c r="BIT237" s="594"/>
      <c r="BIU237" s="594"/>
      <c r="BIV237" s="594"/>
      <c r="BIW237" s="594"/>
      <c r="BIX237" s="594"/>
      <c r="BIY237" s="594"/>
      <c r="BIZ237" s="594"/>
      <c r="BJA237" s="594"/>
      <c r="BJB237" s="594"/>
      <c r="BJC237" s="594"/>
      <c r="BJD237" s="594"/>
      <c r="BJE237" s="594"/>
      <c r="BJF237" s="594"/>
      <c r="BJG237" s="594"/>
      <c r="BJH237" s="594"/>
      <c r="BJI237" s="594"/>
      <c r="BJJ237" s="594"/>
      <c r="BJK237" s="594"/>
      <c r="BJL237" s="594"/>
      <c r="BJM237" s="594"/>
      <c r="BJN237" s="594"/>
      <c r="BJO237" s="594"/>
      <c r="BJP237" s="594"/>
      <c r="BJQ237" s="594"/>
      <c r="BJR237" s="594"/>
      <c r="BJS237" s="594"/>
      <c r="BJT237" s="594"/>
      <c r="BJU237" s="594"/>
      <c r="BJV237" s="594"/>
      <c r="BJW237" s="594"/>
      <c r="BJX237" s="594"/>
      <c r="BJY237" s="594"/>
      <c r="BJZ237" s="594"/>
      <c r="BKA237" s="594"/>
      <c r="BKB237" s="594"/>
      <c r="BKC237" s="594"/>
      <c r="BKD237" s="594"/>
      <c r="BKE237" s="594"/>
      <c r="BKF237" s="594"/>
      <c r="BKG237" s="594"/>
      <c r="BKH237" s="594"/>
      <c r="BKI237" s="594"/>
      <c r="BKJ237" s="594"/>
      <c r="BKK237" s="594"/>
      <c r="BKL237" s="594"/>
      <c r="BKM237" s="594"/>
      <c r="BKN237" s="594"/>
      <c r="BKO237" s="594"/>
      <c r="BKP237" s="594"/>
      <c r="BKQ237" s="594"/>
      <c r="BKR237" s="594"/>
      <c r="BKS237" s="594"/>
      <c r="BKT237" s="594"/>
      <c r="BKU237" s="594"/>
      <c r="BKV237" s="594"/>
      <c r="BKW237" s="594"/>
      <c r="BKX237" s="594"/>
      <c r="BKY237" s="594"/>
      <c r="BKZ237" s="594"/>
      <c r="BLA237" s="594"/>
      <c r="BLB237" s="594"/>
      <c r="BLC237" s="594"/>
      <c r="BLD237" s="594"/>
      <c r="BLE237" s="594"/>
      <c r="BLF237" s="594"/>
      <c r="BLG237" s="594"/>
      <c r="BLH237" s="594"/>
      <c r="BLI237" s="594"/>
      <c r="BLJ237" s="594"/>
      <c r="BLK237" s="594"/>
      <c r="BLL237" s="594"/>
      <c r="BLM237" s="594"/>
      <c r="BLN237" s="594"/>
      <c r="BLO237" s="594"/>
      <c r="BLP237" s="594"/>
      <c r="BLQ237" s="594"/>
      <c r="BLR237" s="594"/>
      <c r="BLS237" s="594"/>
      <c r="BLT237" s="594"/>
      <c r="BLU237" s="594"/>
      <c r="BLV237" s="594"/>
      <c r="BLW237" s="594"/>
      <c r="BLX237" s="594"/>
      <c r="BLY237" s="594"/>
      <c r="BLZ237" s="594"/>
      <c r="BMA237" s="594"/>
      <c r="BMB237" s="594"/>
      <c r="BMC237" s="594"/>
      <c r="BMD237" s="594"/>
      <c r="BME237" s="594"/>
      <c r="BMF237" s="594"/>
      <c r="BMG237" s="594"/>
      <c r="BMH237" s="594"/>
      <c r="BMI237" s="594"/>
      <c r="BMJ237" s="594"/>
      <c r="BMK237" s="594"/>
      <c r="BML237" s="594"/>
      <c r="BMM237" s="594"/>
      <c r="BMN237" s="594"/>
      <c r="BMO237" s="594"/>
      <c r="BMP237" s="594"/>
      <c r="BMQ237" s="594"/>
      <c r="BMR237" s="594"/>
      <c r="BMS237" s="594"/>
      <c r="BMT237" s="594"/>
      <c r="BMU237" s="594"/>
      <c r="BMV237" s="594"/>
      <c r="BMW237" s="594"/>
      <c r="BMX237" s="594"/>
      <c r="BMY237" s="594"/>
      <c r="BMZ237" s="594"/>
      <c r="BNA237" s="594"/>
      <c r="BNB237" s="594"/>
      <c r="BNC237" s="594"/>
      <c r="BND237" s="594"/>
      <c r="BNE237" s="594"/>
      <c r="BNF237" s="594"/>
      <c r="BNG237" s="594"/>
      <c r="BNH237" s="594"/>
      <c r="BNI237" s="594"/>
      <c r="BNJ237" s="594"/>
      <c r="BNK237" s="594"/>
      <c r="BNL237" s="594"/>
      <c r="BNM237" s="594"/>
      <c r="BNN237" s="594"/>
      <c r="BNO237" s="594"/>
      <c r="BNP237" s="594"/>
      <c r="BNQ237" s="594"/>
      <c r="BNR237" s="594"/>
      <c r="BNS237" s="594"/>
      <c r="BNT237" s="594"/>
      <c r="BNU237" s="594"/>
      <c r="BNV237" s="594"/>
      <c r="BNW237" s="594"/>
      <c r="BNX237" s="594"/>
      <c r="BNY237" s="594"/>
      <c r="BNZ237" s="594"/>
      <c r="BOA237" s="594"/>
      <c r="BOB237" s="594"/>
      <c r="BOC237" s="594"/>
      <c r="BOD237" s="594"/>
      <c r="BOE237" s="594"/>
      <c r="BOF237" s="594"/>
      <c r="BOG237" s="594"/>
      <c r="BOH237" s="594"/>
      <c r="BOI237" s="594"/>
      <c r="BOJ237" s="594"/>
      <c r="BOK237" s="594"/>
      <c r="BOL237" s="594"/>
      <c r="BOM237" s="594"/>
      <c r="BON237" s="594"/>
      <c r="BOO237" s="594"/>
      <c r="BOP237" s="594"/>
      <c r="BOQ237" s="594"/>
      <c r="BOR237" s="594"/>
      <c r="BOS237" s="594"/>
      <c r="BOT237" s="594"/>
      <c r="BOU237" s="594"/>
      <c r="BOV237" s="594"/>
      <c r="BOW237" s="594"/>
      <c r="BOX237" s="594"/>
      <c r="BOY237" s="594"/>
      <c r="BOZ237" s="594"/>
      <c r="BPA237" s="594"/>
      <c r="BPB237" s="594"/>
      <c r="BPC237" s="594"/>
      <c r="BPD237" s="594"/>
      <c r="BPE237" s="594"/>
      <c r="BPF237" s="594"/>
      <c r="BPG237" s="594"/>
      <c r="BPH237" s="594"/>
      <c r="BPI237" s="594"/>
      <c r="BPJ237" s="594"/>
      <c r="BPK237" s="594"/>
      <c r="BPL237" s="594"/>
      <c r="BPM237" s="594"/>
      <c r="BPN237" s="594"/>
      <c r="BPO237" s="594"/>
      <c r="BPP237" s="594"/>
      <c r="BPQ237" s="594"/>
      <c r="BPR237" s="594"/>
      <c r="BPS237" s="594"/>
      <c r="BPT237" s="594"/>
      <c r="BPU237" s="594"/>
      <c r="BPV237" s="594"/>
      <c r="BPW237" s="594"/>
      <c r="BPX237" s="594"/>
      <c r="BPY237" s="594"/>
      <c r="BPZ237" s="594"/>
      <c r="BQA237" s="594"/>
      <c r="BQB237" s="594"/>
      <c r="BQC237" s="594"/>
      <c r="BQD237" s="594"/>
      <c r="BQE237" s="594"/>
      <c r="BQF237" s="594"/>
      <c r="BQG237" s="594"/>
      <c r="BQH237" s="594"/>
      <c r="BQI237" s="594"/>
      <c r="BQJ237" s="594"/>
      <c r="BQK237" s="594"/>
      <c r="BQL237" s="594"/>
      <c r="BQM237" s="594"/>
      <c r="BQN237" s="594"/>
      <c r="BQO237" s="594"/>
      <c r="BQP237" s="594"/>
      <c r="BQQ237" s="594"/>
      <c r="BQR237" s="594"/>
      <c r="BQS237" s="594"/>
      <c r="BQT237" s="594"/>
      <c r="BQU237" s="594"/>
      <c r="BQV237" s="594"/>
      <c r="BQW237" s="594"/>
      <c r="BQX237" s="594"/>
      <c r="BQY237" s="594"/>
      <c r="BQZ237" s="594"/>
      <c r="BRA237" s="594"/>
      <c r="BRB237" s="594"/>
      <c r="BRC237" s="594"/>
      <c r="BRD237" s="594"/>
      <c r="BRE237" s="594"/>
      <c r="BRF237" s="594"/>
      <c r="BRG237" s="594"/>
      <c r="BRH237" s="594"/>
      <c r="BRI237" s="594"/>
      <c r="BRJ237" s="594"/>
      <c r="BRK237" s="594"/>
      <c r="BRL237" s="594"/>
      <c r="BRM237" s="594"/>
      <c r="BRN237" s="594"/>
      <c r="BRO237" s="594"/>
      <c r="BRP237" s="594"/>
      <c r="BRQ237" s="594"/>
      <c r="BRR237" s="594"/>
      <c r="BRS237" s="594"/>
      <c r="BRT237" s="594"/>
      <c r="BRU237" s="594"/>
      <c r="BRV237" s="594"/>
      <c r="BRW237" s="594"/>
      <c r="BRX237" s="594"/>
      <c r="BRY237" s="594"/>
      <c r="BRZ237" s="594"/>
      <c r="BSA237" s="594"/>
      <c r="BSB237" s="594"/>
      <c r="BSC237" s="594"/>
      <c r="BSD237" s="594"/>
      <c r="BSE237" s="594"/>
      <c r="BSF237" s="594"/>
      <c r="BSG237" s="594"/>
      <c r="BSH237" s="594"/>
      <c r="BSI237" s="594"/>
      <c r="BSJ237" s="594"/>
      <c r="BSK237" s="594"/>
      <c r="BSL237" s="594"/>
      <c r="BSM237" s="594"/>
      <c r="BSN237" s="594"/>
      <c r="BSO237" s="594"/>
      <c r="BSP237" s="594"/>
      <c r="BSQ237" s="594"/>
      <c r="BSR237" s="594"/>
      <c r="BSS237" s="594"/>
      <c r="BST237" s="594"/>
      <c r="BSU237" s="594"/>
      <c r="BSV237" s="594"/>
      <c r="BSW237" s="594"/>
      <c r="BSX237" s="594"/>
      <c r="BSY237" s="594"/>
      <c r="BSZ237" s="594"/>
      <c r="BTA237" s="594"/>
      <c r="BTB237" s="594"/>
      <c r="BTC237" s="594"/>
      <c r="BTD237" s="594"/>
      <c r="BTE237" s="594"/>
      <c r="BTF237" s="594"/>
      <c r="BTG237" s="594"/>
      <c r="BTH237" s="594"/>
      <c r="BTI237" s="594"/>
      <c r="BTJ237" s="594"/>
      <c r="BTK237" s="594"/>
      <c r="BTL237" s="594"/>
      <c r="BTM237" s="594"/>
      <c r="BTN237" s="594"/>
      <c r="BTO237" s="594"/>
      <c r="BTP237" s="594"/>
      <c r="BTQ237" s="594"/>
      <c r="BTR237" s="594"/>
      <c r="BTS237" s="594"/>
      <c r="BTT237" s="594"/>
      <c r="BTU237" s="594"/>
      <c r="BTV237" s="594"/>
      <c r="BTW237" s="594"/>
      <c r="BTX237" s="594"/>
      <c r="BTY237" s="594"/>
      <c r="BTZ237" s="594"/>
      <c r="BUA237" s="594"/>
      <c r="BUB237" s="594"/>
      <c r="BUC237" s="594"/>
      <c r="BUD237" s="594"/>
      <c r="BUE237" s="594"/>
      <c r="BUF237" s="594"/>
      <c r="BUG237" s="594"/>
      <c r="BUH237" s="594"/>
      <c r="BUI237" s="594"/>
      <c r="BUJ237" s="594"/>
      <c r="BUK237" s="594"/>
      <c r="BUL237" s="594"/>
      <c r="BUM237" s="594"/>
      <c r="BUN237" s="594"/>
      <c r="BUO237" s="594"/>
      <c r="BUP237" s="594"/>
      <c r="BUQ237" s="594"/>
      <c r="BUR237" s="594"/>
      <c r="BUS237" s="594"/>
      <c r="BUT237" s="594"/>
      <c r="BUU237" s="594"/>
      <c r="BUV237" s="594"/>
      <c r="BUW237" s="594"/>
      <c r="BUX237" s="594"/>
      <c r="BUY237" s="594"/>
      <c r="BUZ237" s="594"/>
      <c r="BVA237" s="594"/>
      <c r="BVB237" s="594"/>
      <c r="BVC237" s="594"/>
      <c r="BVD237" s="594"/>
      <c r="BVE237" s="594"/>
      <c r="BVF237" s="594"/>
      <c r="BVG237" s="594"/>
      <c r="BVH237" s="594"/>
      <c r="BVI237" s="594"/>
      <c r="BVJ237" s="594"/>
      <c r="BVK237" s="594"/>
      <c r="BVL237" s="594"/>
      <c r="BVM237" s="594"/>
      <c r="BVN237" s="594"/>
      <c r="BVO237" s="594"/>
      <c r="BVP237" s="594"/>
      <c r="BVQ237" s="594"/>
      <c r="BVR237" s="594"/>
      <c r="BVS237" s="594"/>
      <c r="BVT237" s="594"/>
      <c r="BVU237" s="594"/>
      <c r="BVV237" s="594"/>
      <c r="BVW237" s="594"/>
      <c r="BVX237" s="594"/>
      <c r="BVY237" s="594"/>
      <c r="BVZ237" s="594"/>
      <c r="BWA237" s="594"/>
      <c r="BWB237" s="594"/>
      <c r="BWC237" s="594"/>
      <c r="BWD237" s="594"/>
      <c r="BWE237" s="594"/>
      <c r="BWF237" s="594"/>
      <c r="BWG237" s="594"/>
      <c r="BWH237" s="594"/>
      <c r="BWI237" s="594"/>
      <c r="BWJ237" s="594"/>
      <c r="BWK237" s="594"/>
      <c r="BWL237" s="594"/>
      <c r="BWM237" s="594"/>
      <c r="BWN237" s="594"/>
      <c r="BWO237" s="594"/>
      <c r="BWP237" s="594"/>
      <c r="BWQ237" s="594"/>
      <c r="BWR237" s="594"/>
      <c r="BWS237" s="594"/>
      <c r="BWT237" s="594"/>
      <c r="BWU237" s="594"/>
      <c r="BWV237" s="594"/>
      <c r="BWW237" s="594"/>
      <c r="BWX237" s="594"/>
      <c r="BWY237" s="594"/>
      <c r="BWZ237" s="594"/>
      <c r="BXA237" s="594"/>
      <c r="BXB237" s="594"/>
      <c r="BXC237" s="594"/>
      <c r="BXD237" s="594"/>
      <c r="BXE237" s="594"/>
      <c r="BXF237" s="594"/>
      <c r="BXG237" s="594"/>
      <c r="BXH237" s="594"/>
      <c r="BXI237" s="594"/>
      <c r="BXJ237" s="594"/>
      <c r="BXK237" s="594"/>
      <c r="BXL237" s="594"/>
      <c r="BXM237" s="594"/>
      <c r="BXN237" s="594"/>
      <c r="BXO237" s="594"/>
      <c r="BXP237" s="594"/>
      <c r="BXQ237" s="594"/>
      <c r="BXR237" s="594"/>
      <c r="BXS237" s="594"/>
      <c r="BXT237" s="594"/>
      <c r="BXU237" s="594"/>
      <c r="BXV237" s="594"/>
      <c r="BXW237" s="594"/>
      <c r="BXX237" s="594"/>
      <c r="BXY237" s="594"/>
      <c r="BXZ237" s="594"/>
      <c r="BYA237" s="594"/>
      <c r="BYB237" s="594"/>
      <c r="BYC237" s="594"/>
      <c r="BYD237" s="594"/>
      <c r="BYE237" s="594"/>
      <c r="BYF237" s="594"/>
      <c r="BYG237" s="594"/>
      <c r="BYH237" s="594"/>
      <c r="BYI237" s="594"/>
      <c r="BYJ237" s="594"/>
      <c r="BYK237" s="594"/>
      <c r="BYL237" s="594"/>
      <c r="BYM237" s="594"/>
      <c r="BYN237" s="594"/>
      <c r="BYO237" s="594"/>
      <c r="BYP237" s="594"/>
      <c r="BYQ237" s="594"/>
      <c r="BYR237" s="594"/>
      <c r="BYS237" s="594"/>
      <c r="BYT237" s="594"/>
      <c r="BYU237" s="594"/>
      <c r="BYV237" s="594"/>
      <c r="BYW237" s="594"/>
      <c r="BYX237" s="594"/>
      <c r="BYY237" s="594"/>
      <c r="BYZ237" s="594"/>
      <c r="BZA237" s="594"/>
      <c r="BZB237" s="594"/>
      <c r="BZC237" s="594"/>
      <c r="BZD237" s="594"/>
      <c r="BZE237" s="594"/>
      <c r="BZF237" s="594"/>
      <c r="BZG237" s="594"/>
      <c r="BZH237" s="594"/>
      <c r="BZI237" s="594"/>
      <c r="BZJ237" s="594"/>
      <c r="BZK237" s="594"/>
      <c r="BZL237" s="594"/>
      <c r="BZM237" s="594"/>
      <c r="BZN237" s="594"/>
      <c r="BZO237" s="594"/>
      <c r="BZP237" s="594"/>
      <c r="BZQ237" s="594"/>
      <c r="BZR237" s="594"/>
      <c r="BZS237" s="594"/>
      <c r="BZT237" s="594"/>
      <c r="BZU237" s="594"/>
      <c r="BZV237" s="594"/>
      <c r="BZW237" s="594"/>
      <c r="BZX237" s="594"/>
      <c r="BZY237" s="594"/>
      <c r="BZZ237" s="594"/>
      <c r="CAA237" s="594"/>
      <c r="CAB237" s="594"/>
      <c r="CAC237" s="594"/>
      <c r="CAD237" s="594"/>
      <c r="CAE237" s="594"/>
      <c r="CAF237" s="594"/>
      <c r="CAG237" s="594"/>
      <c r="CAH237" s="594"/>
      <c r="CAI237" s="594"/>
      <c r="CAJ237" s="594"/>
      <c r="CAK237" s="594"/>
      <c r="CAL237" s="594"/>
      <c r="CAM237" s="594"/>
      <c r="CAN237" s="594"/>
      <c r="CAO237" s="594"/>
      <c r="CAP237" s="594"/>
      <c r="CAQ237" s="594"/>
      <c r="CAR237" s="594"/>
      <c r="CAS237" s="594"/>
      <c r="CAT237" s="594"/>
      <c r="CAU237" s="594"/>
      <c r="CAV237" s="594"/>
      <c r="CAW237" s="594"/>
      <c r="CAX237" s="594"/>
      <c r="CAY237" s="594"/>
      <c r="CAZ237" s="594"/>
      <c r="CBA237" s="594"/>
      <c r="CBB237" s="594"/>
      <c r="CBC237" s="594"/>
      <c r="CBD237" s="594"/>
      <c r="CBE237" s="594"/>
      <c r="CBF237" s="594"/>
      <c r="CBG237" s="594"/>
      <c r="CBH237" s="594"/>
      <c r="CBI237" s="594"/>
      <c r="CBJ237" s="594"/>
      <c r="CBK237" s="594"/>
      <c r="CBL237" s="594"/>
      <c r="CBM237" s="594"/>
      <c r="CBN237" s="594"/>
      <c r="CBO237" s="594"/>
      <c r="CBP237" s="594"/>
      <c r="CBQ237" s="594"/>
      <c r="CBR237" s="594"/>
      <c r="CBS237" s="594"/>
      <c r="CBT237" s="594"/>
      <c r="CBU237" s="594"/>
      <c r="CBV237" s="594"/>
      <c r="CBW237" s="594"/>
      <c r="CBX237" s="594"/>
      <c r="CBY237" s="594"/>
      <c r="CBZ237" s="594"/>
      <c r="CCA237" s="594"/>
      <c r="CCB237" s="594"/>
      <c r="CCC237" s="594"/>
      <c r="CCD237" s="594"/>
      <c r="CCE237" s="594"/>
      <c r="CCF237" s="594"/>
      <c r="CCG237" s="594"/>
      <c r="CCH237" s="594"/>
      <c r="CCI237" s="594"/>
      <c r="CCJ237" s="594"/>
      <c r="CCK237" s="594"/>
      <c r="CCL237" s="594"/>
      <c r="CCM237" s="594"/>
      <c r="CCN237" s="594"/>
      <c r="CCO237" s="594"/>
      <c r="CCP237" s="594"/>
      <c r="CCQ237" s="594"/>
      <c r="CCR237" s="594"/>
      <c r="CCS237" s="594"/>
      <c r="CCT237" s="594"/>
      <c r="CCU237" s="594"/>
      <c r="CCV237" s="594"/>
      <c r="CCW237" s="594"/>
      <c r="CCX237" s="594"/>
      <c r="CCY237" s="594"/>
      <c r="CCZ237" s="594"/>
      <c r="CDA237" s="594"/>
      <c r="CDB237" s="594"/>
      <c r="CDC237" s="594"/>
      <c r="CDD237" s="594"/>
      <c r="CDE237" s="594"/>
      <c r="CDF237" s="594"/>
      <c r="CDG237" s="594"/>
      <c r="CDH237" s="594"/>
      <c r="CDI237" s="594"/>
      <c r="CDJ237" s="594"/>
      <c r="CDK237" s="594"/>
      <c r="CDL237" s="594"/>
      <c r="CDM237" s="594"/>
      <c r="CDN237" s="594"/>
      <c r="CDO237" s="594"/>
      <c r="CDP237" s="594"/>
      <c r="CDQ237" s="594"/>
      <c r="CDR237" s="594"/>
      <c r="CDS237" s="594"/>
      <c r="CDT237" s="594"/>
      <c r="CDU237" s="594"/>
      <c r="CDV237" s="594"/>
      <c r="CDW237" s="594"/>
      <c r="CDX237" s="594"/>
      <c r="CDY237" s="594"/>
      <c r="CDZ237" s="594"/>
      <c r="CEA237" s="594"/>
      <c r="CEB237" s="594"/>
      <c r="CEC237" s="594"/>
      <c r="CED237" s="594"/>
      <c r="CEE237" s="594"/>
      <c r="CEF237" s="594"/>
      <c r="CEG237" s="594"/>
      <c r="CEH237" s="594"/>
      <c r="CEI237" s="594"/>
      <c r="CEJ237" s="594"/>
      <c r="CEK237" s="594"/>
      <c r="CEL237" s="594"/>
      <c r="CEM237" s="594"/>
      <c r="CEN237" s="594"/>
      <c r="CEO237" s="594"/>
      <c r="CEP237" s="594"/>
      <c r="CEQ237" s="594"/>
      <c r="CER237" s="594"/>
      <c r="CES237" s="594"/>
      <c r="CET237" s="594"/>
      <c r="CEU237" s="594"/>
      <c r="CEV237" s="594"/>
      <c r="CEW237" s="594"/>
      <c r="CEX237" s="594"/>
      <c r="CEY237" s="594"/>
      <c r="CEZ237" s="594"/>
      <c r="CFA237" s="594"/>
      <c r="CFB237" s="594"/>
      <c r="CFC237" s="594"/>
      <c r="CFD237" s="594"/>
      <c r="CFE237" s="594"/>
      <c r="CFF237" s="594"/>
      <c r="CFG237" s="594"/>
      <c r="CFH237" s="594"/>
      <c r="CFI237" s="594"/>
      <c r="CFJ237" s="594"/>
      <c r="CFK237" s="594"/>
      <c r="CFL237" s="594"/>
      <c r="CFM237" s="594"/>
      <c r="CFN237" s="594"/>
      <c r="CFO237" s="594"/>
      <c r="CFP237" s="594"/>
      <c r="CFQ237" s="594"/>
      <c r="CFR237" s="594"/>
      <c r="CFS237" s="594"/>
      <c r="CFT237" s="594"/>
      <c r="CFU237" s="594"/>
      <c r="CFV237" s="594"/>
      <c r="CFW237" s="594"/>
      <c r="CFX237" s="594"/>
      <c r="CFY237" s="594"/>
      <c r="CFZ237" s="594"/>
      <c r="CGA237" s="594"/>
      <c r="CGB237" s="594"/>
      <c r="CGC237" s="594"/>
      <c r="CGD237" s="594"/>
      <c r="CGE237" s="594"/>
      <c r="CGF237" s="594"/>
      <c r="CGG237" s="594"/>
      <c r="CGH237" s="594"/>
      <c r="CGI237" s="594"/>
      <c r="CGJ237" s="594"/>
      <c r="CGK237" s="594"/>
      <c r="CGL237" s="594"/>
      <c r="CGM237" s="594"/>
      <c r="CGN237" s="594"/>
      <c r="CGO237" s="594"/>
      <c r="CGP237" s="594"/>
      <c r="CGQ237" s="594"/>
      <c r="CGR237" s="594"/>
      <c r="CGS237" s="594"/>
      <c r="CGT237" s="594"/>
      <c r="CGU237" s="594"/>
      <c r="CGV237" s="594"/>
      <c r="CGW237" s="594"/>
      <c r="CGX237" s="594"/>
      <c r="CGY237" s="594"/>
      <c r="CGZ237" s="594"/>
      <c r="CHA237" s="594"/>
      <c r="CHB237" s="594"/>
      <c r="CHC237" s="594"/>
      <c r="CHD237" s="594"/>
      <c r="CHE237" s="594"/>
      <c r="CHF237" s="594"/>
      <c r="CHG237" s="594"/>
      <c r="CHH237" s="594"/>
      <c r="CHI237" s="594"/>
      <c r="CHJ237" s="594"/>
      <c r="CHK237" s="594"/>
      <c r="CHL237" s="594"/>
      <c r="CHM237" s="594"/>
      <c r="CHN237" s="594"/>
      <c r="CHO237" s="594"/>
      <c r="CHP237" s="594"/>
      <c r="CHQ237" s="594"/>
      <c r="CHR237" s="594"/>
      <c r="CHS237" s="594"/>
      <c r="CHT237" s="594"/>
      <c r="CHU237" s="594"/>
      <c r="CHV237" s="594"/>
      <c r="CHW237" s="594"/>
      <c r="CHX237" s="594"/>
      <c r="CHY237" s="594"/>
      <c r="CHZ237" s="594"/>
      <c r="CIA237" s="594"/>
      <c r="CIB237" s="594"/>
      <c r="CIC237" s="594"/>
      <c r="CID237" s="594"/>
      <c r="CIE237" s="594"/>
      <c r="CIF237" s="594"/>
      <c r="CIG237" s="594"/>
      <c r="CIH237" s="594"/>
      <c r="CII237" s="594"/>
      <c r="CIJ237" s="594"/>
      <c r="CIK237" s="594"/>
      <c r="CIL237" s="594"/>
      <c r="CIM237" s="594"/>
      <c r="CIN237" s="594"/>
      <c r="CIO237" s="594"/>
      <c r="CIP237" s="594"/>
      <c r="CIQ237" s="594"/>
      <c r="CIR237" s="594"/>
      <c r="CIS237" s="594"/>
      <c r="CIT237" s="594"/>
      <c r="CIU237" s="594"/>
      <c r="CIV237" s="594"/>
      <c r="CIW237" s="594"/>
      <c r="CIX237" s="594"/>
      <c r="CIY237" s="594"/>
      <c r="CIZ237" s="594"/>
      <c r="CJA237" s="594"/>
      <c r="CJB237" s="594"/>
      <c r="CJC237" s="594"/>
      <c r="CJD237" s="594"/>
      <c r="CJE237" s="594"/>
      <c r="CJF237" s="594"/>
      <c r="CJG237" s="594"/>
      <c r="CJH237" s="594"/>
      <c r="CJI237" s="594"/>
      <c r="CJJ237" s="594"/>
      <c r="CJK237" s="594"/>
      <c r="CJL237" s="594"/>
      <c r="CJM237" s="594"/>
      <c r="CJN237" s="594"/>
      <c r="CJO237" s="594"/>
      <c r="CJP237" s="594"/>
      <c r="CJQ237" s="594"/>
      <c r="CJR237" s="594"/>
      <c r="CJS237" s="594"/>
      <c r="CJT237" s="594"/>
      <c r="CJU237" s="594"/>
      <c r="CJV237" s="594"/>
      <c r="CJW237" s="594"/>
      <c r="CJX237" s="594"/>
      <c r="CJY237" s="594"/>
      <c r="CJZ237" s="594"/>
      <c r="CKA237" s="594"/>
      <c r="CKB237" s="594"/>
      <c r="CKC237" s="594"/>
      <c r="CKD237" s="594"/>
      <c r="CKE237" s="594"/>
      <c r="CKF237" s="594"/>
      <c r="CKG237" s="594"/>
      <c r="CKH237" s="594"/>
      <c r="CKI237" s="594"/>
      <c r="CKJ237" s="594"/>
      <c r="CKK237" s="594"/>
      <c r="CKL237" s="594"/>
      <c r="CKM237" s="594"/>
      <c r="CKN237" s="594"/>
      <c r="CKO237" s="594"/>
      <c r="CKP237" s="594"/>
      <c r="CKQ237" s="594"/>
      <c r="CKR237" s="594"/>
      <c r="CKS237" s="594"/>
      <c r="CKT237" s="594"/>
      <c r="CKU237" s="594"/>
      <c r="CKV237" s="594"/>
      <c r="CKW237" s="594"/>
      <c r="CKX237" s="594"/>
      <c r="CKY237" s="594"/>
      <c r="CKZ237" s="594"/>
      <c r="CLA237" s="594"/>
      <c r="CLB237" s="594"/>
      <c r="CLC237" s="594"/>
      <c r="CLD237" s="594"/>
      <c r="CLE237" s="594"/>
      <c r="CLF237" s="594"/>
      <c r="CLG237" s="594"/>
      <c r="CLH237" s="594"/>
      <c r="CLI237" s="594"/>
      <c r="CLJ237" s="594"/>
      <c r="CLK237" s="594"/>
      <c r="CLL237" s="594"/>
      <c r="CLM237" s="594"/>
      <c r="CLN237" s="594"/>
      <c r="CLO237" s="594"/>
      <c r="CLP237" s="594"/>
      <c r="CLQ237" s="594"/>
      <c r="CLR237" s="594"/>
      <c r="CLS237" s="594"/>
      <c r="CLT237" s="594"/>
      <c r="CLU237" s="594"/>
      <c r="CLV237" s="594"/>
      <c r="CLW237" s="594"/>
      <c r="CLX237" s="594"/>
      <c r="CLY237" s="594"/>
      <c r="CLZ237" s="594"/>
      <c r="CMA237" s="594"/>
      <c r="CMB237" s="594"/>
      <c r="CMC237" s="594"/>
      <c r="CMD237" s="594"/>
      <c r="CME237" s="594"/>
      <c r="CMF237" s="594"/>
      <c r="CMG237" s="594"/>
      <c r="CMH237" s="594"/>
      <c r="CMI237" s="594"/>
      <c r="CMJ237" s="594"/>
      <c r="CMK237" s="594"/>
      <c r="CML237" s="594"/>
      <c r="CMM237" s="594"/>
      <c r="CMN237" s="594"/>
      <c r="CMO237" s="594"/>
      <c r="CMP237" s="594"/>
      <c r="CMQ237" s="594"/>
      <c r="CMR237" s="594"/>
      <c r="CMS237" s="594"/>
      <c r="CMT237" s="594"/>
      <c r="CMU237" s="594"/>
      <c r="CMV237" s="594"/>
      <c r="CMW237" s="594"/>
      <c r="CMX237" s="594"/>
      <c r="CMY237" s="594"/>
      <c r="CMZ237" s="594"/>
      <c r="CNA237" s="594"/>
      <c r="CNB237" s="594"/>
      <c r="CNC237" s="594"/>
      <c r="CND237" s="594"/>
      <c r="CNE237" s="594"/>
      <c r="CNF237" s="594"/>
      <c r="CNG237" s="594"/>
      <c r="CNH237" s="594"/>
      <c r="CNI237" s="594"/>
      <c r="CNJ237" s="594"/>
      <c r="CNK237" s="594"/>
      <c r="CNL237" s="594"/>
      <c r="CNM237" s="594"/>
      <c r="CNN237" s="594"/>
      <c r="CNO237" s="594"/>
      <c r="CNP237" s="594"/>
      <c r="CNQ237" s="594"/>
      <c r="CNR237" s="594"/>
      <c r="CNS237" s="594"/>
      <c r="CNT237" s="594"/>
      <c r="CNU237" s="594"/>
      <c r="CNV237" s="594"/>
      <c r="CNW237" s="594"/>
      <c r="CNX237" s="594"/>
      <c r="CNY237" s="594"/>
      <c r="CNZ237" s="594"/>
      <c r="COA237" s="594"/>
      <c r="COB237" s="594"/>
      <c r="COC237" s="594"/>
      <c r="COD237" s="594"/>
      <c r="COE237" s="594"/>
      <c r="COF237" s="594"/>
      <c r="COG237" s="594"/>
      <c r="COH237" s="594"/>
      <c r="COI237" s="594"/>
      <c r="COJ237" s="594"/>
      <c r="COK237" s="594"/>
      <c r="COL237" s="594"/>
      <c r="COM237" s="594"/>
      <c r="CON237" s="594"/>
      <c r="COO237" s="594"/>
      <c r="COP237" s="594"/>
      <c r="COQ237" s="594"/>
      <c r="COR237" s="594"/>
      <c r="COS237" s="594"/>
      <c r="COT237" s="594"/>
      <c r="COU237" s="594"/>
      <c r="COV237" s="594"/>
      <c r="COW237" s="594"/>
      <c r="COX237" s="594"/>
      <c r="COY237" s="594"/>
      <c r="COZ237" s="594"/>
      <c r="CPA237" s="594"/>
      <c r="CPB237" s="594"/>
      <c r="CPC237" s="594"/>
      <c r="CPD237" s="594"/>
      <c r="CPE237" s="594"/>
      <c r="CPF237" s="594"/>
      <c r="CPG237" s="594"/>
      <c r="CPH237" s="594"/>
      <c r="CPI237" s="594"/>
      <c r="CPJ237" s="594"/>
      <c r="CPK237" s="594"/>
      <c r="CPL237" s="594"/>
      <c r="CPM237" s="594"/>
      <c r="CPN237" s="594"/>
      <c r="CPO237" s="594"/>
      <c r="CPP237" s="594"/>
      <c r="CPQ237" s="594"/>
      <c r="CPR237" s="594"/>
      <c r="CPS237" s="594"/>
      <c r="CPT237" s="594"/>
      <c r="CPU237" s="594"/>
      <c r="CPV237" s="594"/>
      <c r="CPW237" s="594"/>
      <c r="CPX237" s="594"/>
      <c r="CPY237" s="594"/>
      <c r="CPZ237" s="594"/>
      <c r="CQA237" s="594"/>
      <c r="CQB237" s="594"/>
      <c r="CQC237" s="594"/>
      <c r="CQD237" s="594"/>
      <c r="CQE237" s="594"/>
      <c r="CQF237" s="594"/>
      <c r="CQG237" s="594"/>
      <c r="CQH237" s="594"/>
      <c r="CQI237" s="594"/>
      <c r="CQJ237" s="594"/>
      <c r="CQK237" s="594"/>
      <c r="CQL237" s="594"/>
      <c r="CQM237" s="594"/>
      <c r="CQN237" s="594"/>
      <c r="CQO237" s="594"/>
      <c r="CQP237" s="594"/>
      <c r="CQQ237" s="594"/>
      <c r="CQR237" s="594"/>
      <c r="CQS237" s="594"/>
      <c r="CQT237" s="594"/>
      <c r="CQU237" s="594"/>
      <c r="CQV237" s="594"/>
      <c r="CQW237" s="594"/>
      <c r="CQX237" s="594"/>
      <c r="CQY237" s="594"/>
      <c r="CQZ237" s="594"/>
      <c r="CRA237" s="594"/>
      <c r="CRB237" s="594"/>
      <c r="CRC237" s="594"/>
      <c r="CRD237" s="594"/>
      <c r="CRE237" s="594"/>
      <c r="CRF237" s="594"/>
      <c r="CRG237" s="594"/>
      <c r="CRH237" s="594"/>
      <c r="CRI237" s="594"/>
      <c r="CRJ237" s="594"/>
      <c r="CRK237" s="594"/>
      <c r="CRL237" s="594"/>
      <c r="CRM237" s="594"/>
      <c r="CRN237" s="594"/>
      <c r="CRO237" s="594"/>
      <c r="CRP237" s="594"/>
      <c r="CRQ237" s="594"/>
      <c r="CRR237" s="594"/>
      <c r="CRS237" s="594"/>
      <c r="CRT237" s="594"/>
      <c r="CRU237" s="594"/>
      <c r="CRV237" s="594"/>
      <c r="CRW237" s="594"/>
      <c r="CRX237" s="594"/>
      <c r="CRY237" s="594"/>
      <c r="CRZ237" s="594"/>
      <c r="CSA237" s="594"/>
      <c r="CSB237" s="594"/>
      <c r="CSC237" s="594"/>
      <c r="CSD237" s="594"/>
      <c r="CSE237" s="594"/>
      <c r="CSF237" s="594"/>
      <c r="CSG237" s="594"/>
      <c r="CSH237" s="594"/>
      <c r="CSI237" s="594"/>
      <c r="CSJ237" s="594"/>
      <c r="CSK237" s="594"/>
      <c r="CSL237" s="594"/>
      <c r="CSM237" s="594"/>
      <c r="CSN237" s="594"/>
      <c r="CSO237" s="594"/>
      <c r="CSP237" s="594"/>
      <c r="CSQ237" s="594"/>
      <c r="CSR237" s="594"/>
      <c r="CSS237" s="594"/>
      <c r="CST237" s="594"/>
      <c r="CSU237" s="594"/>
      <c r="CSV237" s="594"/>
      <c r="CSW237" s="594"/>
      <c r="CSX237" s="594"/>
      <c r="CSY237" s="594"/>
      <c r="CSZ237" s="594"/>
      <c r="CTA237" s="594"/>
      <c r="CTB237" s="594"/>
      <c r="CTC237" s="594"/>
      <c r="CTD237" s="594"/>
      <c r="CTE237" s="594"/>
      <c r="CTF237" s="594"/>
      <c r="CTG237" s="594"/>
      <c r="CTH237" s="594"/>
      <c r="CTI237" s="594"/>
      <c r="CTJ237" s="594"/>
      <c r="CTK237" s="594"/>
      <c r="CTL237" s="594"/>
      <c r="CTM237" s="594"/>
      <c r="CTN237" s="594"/>
      <c r="CTO237" s="594"/>
      <c r="CTP237" s="594"/>
      <c r="CTQ237" s="594"/>
      <c r="CTR237" s="594"/>
      <c r="CTS237" s="594"/>
      <c r="CTT237" s="594"/>
      <c r="CTU237" s="594"/>
      <c r="CTV237" s="594"/>
      <c r="CTW237" s="594"/>
      <c r="CTX237" s="594"/>
      <c r="CTY237" s="594"/>
      <c r="CTZ237" s="594"/>
      <c r="CUA237" s="594"/>
      <c r="CUB237" s="594"/>
      <c r="CUC237" s="594"/>
      <c r="CUD237" s="594"/>
      <c r="CUE237" s="594"/>
      <c r="CUF237" s="594"/>
      <c r="CUG237" s="594"/>
      <c r="CUH237" s="594"/>
      <c r="CUI237" s="594"/>
      <c r="CUJ237" s="594"/>
      <c r="CUK237" s="594"/>
      <c r="CUL237" s="594"/>
      <c r="CUM237" s="594"/>
      <c r="CUN237" s="594"/>
      <c r="CUO237" s="594"/>
      <c r="CUP237" s="594"/>
      <c r="CUQ237" s="594"/>
      <c r="CUR237" s="594"/>
      <c r="CUS237" s="594"/>
      <c r="CUT237" s="594"/>
      <c r="CUU237" s="594"/>
      <c r="CUV237" s="594"/>
      <c r="CUW237" s="594"/>
      <c r="CUX237" s="594"/>
      <c r="CUY237" s="594"/>
      <c r="CUZ237" s="594"/>
      <c r="CVA237" s="594"/>
      <c r="CVB237" s="594"/>
      <c r="CVC237" s="594"/>
      <c r="CVD237" s="594"/>
      <c r="CVE237" s="594"/>
      <c r="CVF237" s="594"/>
      <c r="CVG237" s="594"/>
      <c r="CVH237" s="594"/>
      <c r="CVI237" s="594"/>
      <c r="CVJ237" s="594"/>
      <c r="CVK237" s="594"/>
      <c r="CVL237" s="594"/>
      <c r="CVM237" s="594"/>
      <c r="CVN237" s="594"/>
      <c r="CVO237" s="594"/>
      <c r="CVP237" s="594"/>
      <c r="CVQ237" s="594"/>
      <c r="CVR237" s="594"/>
      <c r="CVS237" s="594"/>
      <c r="CVT237" s="594"/>
      <c r="CVU237" s="594"/>
      <c r="CVV237" s="594"/>
      <c r="CVW237" s="594"/>
      <c r="CVX237" s="594"/>
      <c r="CVY237" s="594"/>
      <c r="CVZ237" s="594"/>
      <c r="CWA237" s="594"/>
      <c r="CWB237" s="594"/>
      <c r="CWC237" s="594"/>
      <c r="CWD237" s="594"/>
      <c r="CWE237" s="594"/>
      <c r="CWF237" s="594"/>
      <c r="CWG237" s="594"/>
      <c r="CWH237" s="594"/>
      <c r="CWI237" s="594"/>
      <c r="CWJ237" s="594"/>
      <c r="CWK237" s="594"/>
      <c r="CWL237" s="594"/>
      <c r="CWM237" s="594"/>
      <c r="CWN237" s="594"/>
      <c r="CWO237" s="594"/>
      <c r="CWP237" s="594"/>
      <c r="CWQ237" s="594"/>
      <c r="CWR237" s="594"/>
      <c r="CWS237" s="594"/>
      <c r="CWT237" s="594"/>
      <c r="CWU237" s="594"/>
      <c r="CWV237" s="594"/>
      <c r="CWW237" s="594"/>
      <c r="CWX237" s="594"/>
      <c r="CWY237" s="594"/>
      <c r="CWZ237" s="594"/>
      <c r="CXA237" s="594"/>
      <c r="CXB237" s="594"/>
      <c r="CXC237" s="594"/>
      <c r="CXD237" s="594"/>
      <c r="CXE237" s="594"/>
      <c r="CXF237" s="594"/>
      <c r="CXG237" s="594"/>
      <c r="CXH237" s="594"/>
      <c r="CXI237" s="594"/>
      <c r="CXJ237" s="594"/>
      <c r="CXK237" s="594"/>
      <c r="CXL237" s="594"/>
      <c r="CXM237" s="594"/>
      <c r="CXN237" s="594"/>
      <c r="CXO237" s="594"/>
      <c r="CXP237" s="594"/>
      <c r="CXQ237" s="594"/>
      <c r="CXR237" s="594"/>
      <c r="CXS237" s="594"/>
      <c r="CXT237" s="594"/>
      <c r="CXU237" s="594"/>
      <c r="CXV237" s="594"/>
      <c r="CXW237" s="594"/>
      <c r="CXX237" s="594"/>
      <c r="CXY237" s="594"/>
      <c r="CXZ237" s="594"/>
      <c r="CYA237" s="594"/>
      <c r="CYB237" s="594"/>
      <c r="CYC237" s="594"/>
      <c r="CYD237" s="594"/>
      <c r="CYE237" s="594"/>
      <c r="CYF237" s="594"/>
      <c r="CYG237" s="594"/>
      <c r="CYH237" s="594"/>
      <c r="CYI237" s="594"/>
      <c r="CYJ237" s="594"/>
      <c r="CYK237" s="594"/>
      <c r="CYL237" s="594"/>
      <c r="CYM237" s="594"/>
      <c r="CYN237" s="594"/>
      <c r="CYO237" s="594"/>
      <c r="CYP237" s="594"/>
      <c r="CYQ237" s="594"/>
      <c r="CYR237" s="594"/>
      <c r="CYS237" s="594"/>
      <c r="CYT237" s="594"/>
      <c r="CYU237" s="594"/>
      <c r="CYV237" s="594"/>
      <c r="CYW237" s="594"/>
      <c r="CYX237" s="594"/>
      <c r="CYY237" s="594"/>
      <c r="CYZ237" s="594"/>
      <c r="CZA237" s="594"/>
      <c r="CZB237" s="594"/>
      <c r="CZC237" s="594"/>
      <c r="CZD237" s="594"/>
      <c r="CZE237" s="594"/>
      <c r="CZF237" s="594"/>
      <c r="CZG237" s="594"/>
      <c r="CZH237" s="594"/>
      <c r="CZI237" s="594"/>
      <c r="CZJ237" s="594"/>
      <c r="CZK237" s="594"/>
      <c r="CZL237" s="594"/>
      <c r="CZM237" s="594"/>
      <c r="CZN237" s="594"/>
      <c r="CZO237" s="594"/>
      <c r="CZP237" s="594"/>
      <c r="CZQ237" s="594"/>
      <c r="CZR237" s="594"/>
      <c r="CZS237" s="594"/>
      <c r="CZT237" s="594"/>
      <c r="CZU237" s="594"/>
      <c r="CZV237" s="594"/>
      <c r="CZW237" s="594"/>
      <c r="CZX237" s="594"/>
      <c r="CZY237" s="594"/>
      <c r="CZZ237" s="594"/>
      <c r="DAA237" s="594"/>
      <c r="DAB237" s="594"/>
      <c r="DAC237" s="594"/>
      <c r="DAD237" s="594"/>
      <c r="DAE237" s="594"/>
      <c r="DAF237" s="594"/>
      <c r="DAG237" s="594"/>
      <c r="DAH237" s="594"/>
      <c r="DAI237" s="594"/>
      <c r="DAJ237" s="594"/>
      <c r="DAK237" s="594"/>
      <c r="DAL237" s="594"/>
      <c r="DAM237" s="594"/>
      <c r="DAN237" s="594"/>
      <c r="DAO237" s="594"/>
      <c r="DAP237" s="594"/>
      <c r="DAQ237" s="594"/>
      <c r="DAR237" s="594"/>
      <c r="DAS237" s="594"/>
      <c r="DAT237" s="594"/>
      <c r="DAU237" s="594"/>
      <c r="DAV237" s="594"/>
      <c r="DAW237" s="594"/>
      <c r="DAX237" s="594"/>
      <c r="DAY237" s="594"/>
      <c r="DAZ237" s="594"/>
      <c r="DBA237" s="594"/>
      <c r="DBB237" s="594"/>
      <c r="DBC237" s="594"/>
      <c r="DBD237" s="594"/>
      <c r="DBE237" s="594"/>
      <c r="DBF237" s="594"/>
      <c r="DBG237" s="594"/>
      <c r="DBH237" s="594"/>
      <c r="DBI237" s="594"/>
      <c r="DBJ237" s="594"/>
      <c r="DBK237" s="594"/>
      <c r="DBL237" s="594"/>
      <c r="DBM237" s="594"/>
      <c r="DBN237" s="594"/>
      <c r="DBO237" s="594"/>
      <c r="DBP237" s="594"/>
      <c r="DBQ237" s="594"/>
      <c r="DBR237" s="594"/>
      <c r="DBS237" s="594"/>
      <c r="DBT237" s="594"/>
      <c r="DBU237" s="594"/>
      <c r="DBV237" s="594"/>
      <c r="DBW237" s="594"/>
      <c r="DBX237" s="594"/>
      <c r="DBY237" s="594"/>
      <c r="DBZ237" s="594"/>
      <c r="DCA237" s="594"/>
      <c r="DCB237" s="594"/>
      <c r="DCC237" s="594"/>
      <c r="DCD237" s="594"/>
      <c r="DCE237" s="594"/>
      <c r="DCF237" s="594"/>
      <c r="DCG237" s="594"/>
      <c r="DCH237" s="594"/>
      <c r="DCI237" s="594"/>
      <c r="DCJ237" s="594"/>
      <c r="DCK237" s="594"/>
      <c r="DCL237" s="594"/>
      <c r="DCM237" s="594"/>
      <c r="DCN237" s="594"/>
      <c r="DCO237" s="594"/>
      <c r="DCP237" s="594"/>
      <c r="DCQ237" s="594"/>
      <c r="DCR237" s="594"/>
      <c r="DCS237" s="594"/>
      <c r="DCT237" s="594"/>
      <c r="DCU237" s="594"/>
      <c r="DCV237" s="594"/>
      <c r="DCW237" s="594"/>
      <c r="DCX237" s="594"/>
      <c r="DCY237" s="594"/>
      <c r="DCZ237" s="594"/>
      <c r="DDA237" s="594"/>
      <c r="DDB237" s="594"/>
      <c r="DDC237" s="594"/>
      <c r="DDD237" s="594"/>
      <c r="DDE237" s="594"/>
      <c r="DDF237" s="594"/>
      <c r="DDG237" s="594"/>
      <c r="DDH237" s="594"/>
      <c r="DDI237" s="594"/>
      <c r="DDJ237" s="594"/>
      <c r="DDK237" s="594"/>
      <c r="DDL237" s="594"/>
      <c r="DDM237" s="594"/>
      <c r="DDN237" s="594"/>
      <c r="DDO237" s="594"/>
      <c r="DDP237" s="594"/>
      <c r="DDQ237" s="594"/>
      <c r="DDR237" s="594"/>
      <c r="DDS237" s="594"/>
      <c r="DDT237" s="594"/>
      <c r="DDU237" s="594"/>
      <c r="DDV237" s="594"/>
      <c r="DDW237" s="594"/>
      <c r="DDX237" s="594"/>
      <c r="DDY237" s="594"/>
      <c r="DDZ237" s="594"/>
      <c r="DEA237" s="594"/>
      <c r="DEB237" s="594"/>
      <c r="DEC237" s="594"/>
      <c r="DED237" s="594"/>
      <c r="DEE237" s="594"/>
      <c r="DEF237" s="594"/>
      <c r="DEG237" s="594"/>
      <c r="DEH237" s="594"/>
      <c r="DEI237" s="594"/>
      <c r="DEJ237" s="594"/>
      <c r="DEK237" s="594"/>
      <c r="DEL237" s="594"/>
      <c r="DEM237" s="594"/>
      <c r="DEN237" s="594"/>
      <c r="DEO237" s="594"/>
      <c r="DEP237" s="594"/>
      <c r="DEQ237" s="594"/>
      <c r="DER237" s="594"/>
      <c r="DES237" s="594"/>
      <c r="DET237" s="594"/>
      <c r="DEU237" s="594"/>
      <c r="DEV237" s="594"/>
      <c r="DEW237" s="594"/>
      <c r="DEX237" s="594"/>
      <c r="DEY237" s="594"/>
      <c r="DEZ237" s="594"/>
      <c r="DFA237" s="594"/>
      <c r="DFB237" s="594"/>
      <c r="DFC237" s="594"/>
      <c r="DFD237" s="594"/>
      <c r="DFE237" s="594"/>
      <c r="DFF237" s="594"/>
      <c r="DFG237" s="594"/>
      <c r="DFH237" s="594"/>
      <c r="DFI237" s="594"/>
      <c r="DFJ237" s="594"/>
      <c r="DFK237" s="594"/>
      <c r="DFL237" s="594"/>
      <c r="DFM237" s="594"/>
      <c r="DFN237" s="594"/>
      <c r="DFO237" s="594"/>
      <c r="DFP237" s="594"/>
      <c r="DFQ237" s="594"/>
      <c r="DFR237" s="594"/>
      <c r="DFS237" s="594"/>
      <c r="DFT237" s="594"/>
      <c r="DFU237" s="594"/>
      <c r="DFV237" s="594"/>
      <c r="DFW237" s="594"/>
      <c r="DFX237" s="594"/>
      <c r="DFY237" s="594"/>
      <c r="DFZ237" s="594"/>
      <c r="DGA237" s="594"/>
      <c r="DGB237" s="594"/>
      <c r="DGC237" s="594"/>
      <c r="DGD237" s="594"/>
      <c r="DGE237" s="594"/>
      <c r="DGF237" s="594"/>
      <c r="DGG237" s="594"/>
      <c r="DGH237" s="594"/>
      <c r="DGI237" s="594"/>
      <c r="DGJ237" s="594"/>
      <c r="DGK237" s="594"/>
      <c r="DGL237" s="594"/>
      <c r="DGM237" s="594"/>
      <c r="DGN237" s="594"/>
      <c r="DGO237" s="594"/>
      <c r="DGP237" s="594"/>
      <c r="DGQ237" s="594"/>
      <c r="DGR237" s="594"/>
      <c r="DGS237" s="594"/>
      <c r="DGT237" s="594"/>
      <c r="DGU237" s="594"/>
      <c r="DGV237" s="594"/>
      <c r="DGW237" s="594"/>
      <c r="DGX237" s="594"/>
      <c r="DGY237" s="594"/>
      <c r="DGZ237" s="594"/>
      <c r="DHA237" s="594"/>
      <c r="DHB237" s="594"/>
      <c r="DHC237" s="594"/>
      <c r="DHD237" s="594"/>
      <c r="DHE237" s="594"/>
      <c r="DHF237" s="594"/>
      <c r="DHG237" s="594"/>
      <c r="DHH237" s="594"/>
      <c r="DHI237" s="594"/>
      <c r="DHJ237" s="594"/>
      <c r="DHK237" s="594"/>
      <c r="DHL237" s="594"/>
      <c r="DHM237" s="594"/>
      <c r="DHN237" s="594"/>
      <c r="DHO237" s="594"/>
      <c r="DHP237" s="594"/>
      <c r="DHQ237" s="594"/>
      <c r="DHR237" s="594"/>
      <c r="DHS237" s="594"/>
      <c r="DHT237" s="594"/>
      <c r="DHU237" s="594"/>
      <c r="DHV237" s="594"/>
      <c r="DHW237" s="594"/>
      <c r="DHX237" s="594"/>
      <c r="DHY237" s="594"/>
      <c r="DHZ237" s="594"/>
      <c r="DIA237" s="594"/>
      <c r="DIB237" s="594"/>
      <c r="DIC237" s="594"/>
      <c r="DID237" s="594"/>
      <c r="DIE237" s="594"/>
      <c r="DIF237" s="594"/>
      <c r="DIG237" s="594"/>
      <c r="DIH237" s="594"/>
      <c r="DII237" s="594"/>
      <c r="DIJ237" s="594"/>
      <c r="DIK237" s="594"/>
      <c r="DIL237" s="594"/>
      <c r="DIM237" s="594"/>
      <c r="DIN237" s="594"/>
      <c r="DIO237" s="594"/>
      <c r="DIP237" s="594"/>
      <c r="DIQ237" s="594"/>
      <c r="DIR237" s="594"/>
      <c r="DIS237" s="594"/>
      <c r="DIT237" s="594"/>
      <c r="DIU237" s="594"/>
      <c r="DIV237" s="594"/>
      <c r="DIW237" s="594"/>
      <c r="DIX237" s="594"/>
      <c r="DIY237" s="594"/>
      <c r="DIZ237" s="594"/>
      <c r="DJA237" s="594"/>
      <c r="DJB237" s="594"/>
      <c r="DJC237" s="594"/>
      <c r="DJD237" s="594"/>
      <c r="DJE237" s="594"/>
      <c r="DJF237" s="594"/>
      <c r="DJG237" s="594"/>
      <c r="DJH237" s="594"/>
      <c r="DJI237" s="594"/>
      <c r="DJJ237" s="594"/>
      <c r="DJK237" s="594"/>
      <c r="DJL237" s="594"/>
      <c r="DJM237" s="594"/>
      <c r="DJN237" s="594"/>
      <c r="DJO237" s="594"/>
      <c r="DJP237" s="594"/>
      <c r="DJQ237" s="594"/>
      <c r="DJR237" s="594"/>
      <c r="DJS237" s="594"/>
      <c r="DJT237" s="594"/>
      <c r="DJU237" s="594"/>
      <c r="DJV237" s="594"/>
      <c r="DJW237" s="594"/>
      <c r="DJX237" s="594"/>
      <c r="DJY237" s="594"/>
      <c r="DJZ237" s="594"/>
      <c r="DKA237" s="594"/>
      <c r="DKB237" s="594"/>
      <c r="DKC237" s="594"/>
      <c r="DKD237" s="594"/>
      <c r="DKE237" s="594"/>
      <c r="DKF237" s="594"/>
      <c r="DKG237" s="594"/>
      <c r="DKH237" s="594"/>
      <c r="DKI237" s="594"/>
      <c r="DKJ237" s="594"/>
      <c r="DKK237" s="594"/>
      <c r="DKL237" s="594"/>
      <c r="DKM237" s="594"/>
      <c r="DKN237" s="594"/>
      <c r="DKO237" s="594"/>
      <c r="DKP237" s="594"/>
      <c r="DKQ237" s="594"/>
      <c r="DKR237" s="594"/>
      <c r="DKS237" s="594"/>
      <c r="DKT237" s="594"/>
      <c r="DKU237" s="594"/>
      <c r="DKV237" s="594"/>
      <c r="DKW237" s="594"/>
      <c r="DKX237" s="594"/>
      <c r="DKY237" s="594"/>
      <c r="DKZ237" s="594"/>
      <c r="DLA237" s="594"/>
      <c r="DLB237" s="594"/>
      <c r="DLC237" s="594"/>
      <c r="DLD237" s="594"/>
      <c r="DLE237" s="594"/>
      <c r="DLF237" s="594"/>
      <c r="DLG237" s="594"/>
      <c r="DLH237" s="594"/>
      <c r="DLI237" s="594"/>
      <c r="DLJ237" s="594"/>
      <c r="DLK237" s="594"/>
      <c r="DLL237" s="594"/>
      <c r="DLM237" s="594"/>
      <c r="DLN237" s="594"/>
      <c r="DLO237" s="594"/>
      <c r="DLP237" s="594"/>
      <c r="DLQ237" s="594"/>
      <c r="DLR237" s="594"/>
      <c r="DLS237" s="594"/>
      <c r="DLT237" s="594"/>
      <c r="DLU237" s="594"/>
      <c r="DLV237" s="594"/>
      <c r="DLW237" s="594"/>
      <c r="DLX237" s="594"/>
      <c r="DLY237" s="594"/>
      <c r="DLZ237" s="594"/>
      <c r="DMA237" s="594"/>
      <c r="DMB237" s="594"/>
      <c r="DMC237" s="594"/>
      <c r="DMD237" s="594"/>
      <c r="DME237" s="594"/>
      <c r="DMF237" s="594"/>
      <c r="DMG237" s="594"/>
      <c r="DMH237" s="594"/>
      <c r="DMI237" s="594"/>
      <c r="DMJ237" s="594"/>
      <c r="DMK237" s="594"/>
      <c r="DML237" s="594"/>
      <c r="DMM237" s="594"/>
      <c r="DMN237" s="594"/>
      <c r="DMO237" s="594"/>
      <c r="DMP237" s="594"/>
      <c r="DMQ237" s="594"/>
      <c r="DMR237" s="594"/>
      <c r="DMS237" s="594"/>
      <c r="DMT237" s="594"/>
      <c r="DMU237" s="594"/>
      <c r="DMV237" s="594"/>
      <c r="DMW237" s="594"/>
      <c r="DMX237" s="594"/>
      <c r="DMY237" s="594"/>
      <c r="DMZ237" s="594"/>
      <c r="DNA237" s="594"/>
      <c r="DNB237" s="594"/>
      <c r="DNC237" s="594"/>
      <c r="DND237" s="594"/>
      <c r="DNE237" s="594"/>
      <c r="DNF237" s="594"/>
      <c r="DNG237" s="594"/>
      <c r="DNH237" s="594"/>
      <c r="DNI237" s="594"/>
      <c r="DNJ237" s="594"/>
      <c r="DNK237" s="594"/>
      <c r="DNL237" s="594"/>
      <c r="DNM237" s="594"/>
      <c r="DNN237" s="594"/>
      <c r="DNO237" s="594"/>
      <c r="DNP237" s="594"/>
      <c r="DNQ237" s="594"/>
      <c r="DNR237" s="594"/>
      <c r="DNS237" s="594"/>
      <c r="DNT237" s="594"/>
      <c r="DNU237" s="594"/>
      <c r="DNV237" s="594"/>
      <c r="DNW237" s="594"/>
      <c r="DNX237" s="594"/>
      <c r="DNY237" s="594"/>
      <c r="DNZ237" s="594"/>
      <c r="DOA237" s="594"/>
      <c r="DOB237" s="594"/>
      <c r="DOC237" s="594"/>
      <c r="DOD237" s="594"/>
      <c r="DOE237" s="594"/>
      <c r="DOF237" s="594"/>
      <c r="DOG237" s="594"/>
      <c r="DOH237" s="594"/>
      <c r="DOI237" s="594"/>
      <c r="DOJ237" s="594"/>
      <c r="DOK237" s="594"/>
      <c r="DOL237" s="594"/>
      <c r="DOM237" s="594"/>
      <c r="DON237" s="594"/>
      <c r="DOO237" s="594"/>
      <c r="DOP237" s="594"/>
      <c r="DOQ237" s="594"/>
      <c r="DOR237" s="594"/>
      <c r="DOS237" s="594"/>
      <c r="DOT237" s="594"/>
      <c r="DOU237" s="594"/>
      <c r="DOV237" s="594"/>
      <c r="DOW237" s="594"/>
      <c r="DOX237" s="594"/>
      <c r="DOY237" s="594"/>
      <c r="DOZ237" s="594"/>
      <c r="DPA237" s="594"/>
      <c r="DPB237" s="594"/>
      <c r="DPC237" s="594"/>
      <c r="DPD237" s="594"/>
      <c r="DPE237" s="594"/>
      <c r="DPF237" s="594"/>
      <c r="DPG237" s="594"/>
      <c r="DPH237" s="594"/>
      <c r="DPI237" s="594"/>
      <c r="DPJ237" s="594"/>
      <c r="DPK237" s="594"/>
      <c r="DPL237" s="594"/>
      <c r="DPM237" s="594"/>
      <c r="DPN237" s="594"/>
      <c r="DPO237" s="594"/>
      <c r="DPP237" s="594"/>
      <c r="DPQ237" s="594"/>
      <c r="DPR237" s="594"/>
      <c r="DPS237" s="594"/>
      <c r="DPT237" s="594"/>
      <c r="DPU237" s="594"/>
      <c r="DPV237" s="594"/>
      <c r="DPW237" s="594"/>
      <c r="DPX237" s="594"/>
      <c r="DPY237" s="594"/>
      <c r="DPZ237" s="594"/>
      <c r="DQA237" s="594"/>
      <c r="DQB237" s="594"/>
      <c r="DQC237" s="594"/>
      <c r="DQD237" s="594"/>
      <c r="DQE237" s="594"/>
      <c r="DQF237" s="594"/>
      <c r="DQG237" s="594"/>
      <c r="DQH237" s="594"/>
      <c r="DQI237" s="594"/>
      <c r="DQJ237" s="594"/>
      <c r="DQK237" s="594"/>
      <c r="DQL237" s="594"/>
      <c r="DQM237" s="594"/>
      <c r="DQN237" s="594"/>
      <c r="DQO237" s="594"/>
      <c r="DQP237" s="594"/>
      <c r="DQQ237" s="594"/>
      <c r="DQR237" s="594"/>
      <c r="DQS237" s="594"/>
      <c r="DQT237" s="594"/>
      <c r="DQU237" s="594"/>
      <c r="DQV237" s="594"/>
      <c r="DQW237" s="594"/>
      <c r="DQX237" s="594"/>
      <c r="DQY237" s="594"/>
      <c r="DQZ237" s="594"/>
      <c r="DRA237" s="594"/>
      <c r="DRB237" s="594"/>
      <c r="DRC237" s="594"/>
      <c r="DRD237" s="594"/>
      <c r="DRE237" s="594"/>
      <c r="DRF237" s="594"/>
      <c r="DRG237" s="594"/>
      <c r="DRH237" s="594"/>
      <c r="DRI237" s="594"/>
      <c r="DRJ237" s="594"/>
      <c r="DRK237" s="594"/>
      <c r="DRL237" s="594"/>
      <c r="DRM237" s="594"/>
      <c r="DRN237" s="594"/>
      <c r="DRO237" s="594"/>
      <c r="DRP237" s="594"/>
      <c r="DRQ237" s="594"/>
      <c r="DRR237" s="594"/>
      <c r="DRS237" s="594"/>
      <c r="DRT237" s="594"/>
      <c r="DRU237" s="594"/>
      <c r="DRV237" s="594"/>
      <c r="DRW237" s="594"/>
      <c r="DRX237" s="594"/>
      <c r="DRY237" s="594"/>
      <c r="DRZ237" s="594"/>
      <c r="DSA237" s="594"/>
      <c r="DSB237" s="594"/>
      <c r="DSC237" s="594"/>
      <c r="DSD237" s="594"/>
      <c r="DSE237" s="594"/>
      <c r="DSF237" s="594"/>
      <c r="DSG237" s="594"/>
      <c r="DSH237" s="594"/>
      <c r="DSI237" s="594"/>
      <c r="DSJ237" s="594"/>
      <c r="DSK237" s="594"/>
      <c r="DSL237" s="594"/>
      <c r="DSM237" s="594"/>
      <c r="DSN237" s="594"/>
      <c r="DSO237" s="594"/>
      <c r="DSP237" s="594"/>
      <c r="DSQ237" s="594"/>
      <c r="DSR237" s="594"/>
      <c r="DSS237" s="594"/>
      <c r="DST237" s="594"/>
      <c r="DSU237" s="594"/>
      <c r="DSV237" s="594"/>
      <c r="DSW237" s="594"/>
      <c r="DSX237" s="594"/>
      <c r="DSY237" s="594"/>
      <c r="DSZ237" s="594"/>
      <c r="DTA237" s="594"/>
      <c r="DTB237" s="594"/>
      <c r="DTC237" s="594"/>
      <c r="DTD237" s="594"/>
      <c r="DTE237" s="594"/>
      <c r="DTF237" s="594"/>
      <c r="DTG237" s="594"/>
      <c r="DTH237" s="594"/>
      <c r="DTI237" s="594"/>
      <c r="DTJ237" s="594"/>
      <c r="DTK237" s="594"/>
      <c r="DTL237" s="594"/>
      <c r="DTM237" s="594"/>
      <c r="DTN237" s="594"/>
      <c r="DTO237" s="594"/>
      <c r="DTP237" s="594"/>
      <c r="DTQ237" s="594"/>
      <c r="DTR237" s="594"/>
      <c r="DTS237" s="594"/>
      <c r="DTT237" s="594"/>
      <c r="DTU237" s="594"/>
      <c r="DTV237" s="594"/>
      <c r="DTW237" s="594"/>
      <c r="DTX237" s="594"/>
      <c r="DTY237" s="594"/>
      <c r="DTZ237" s="594"/>
      <c r="DUA237" s="594"/>
      <c r="DUB237" s="594"/>
      <c r="DUC237" s="594"/>
      <c r="DUD237" s="594"/>
      <c r="DUE237" s="594"/>
      <c r="DUF237" s="594"/>
      <c r="DUG237" s="594"/>
      <c r="DUH237" s="594"/>
      <c r="DUI237" s="594"/>
      <c r="DUJ237" s="594"/>
      <c r="DUK237" s="594"/>
      <c r="DUL237" s="594"/>
      <c r="DUM237" s="594"/>
      <c r="DUN237" s="594"/>
      <c r="DUO237" s="594"/>
      <c r="DUP237" s="594"/>
      <c r="DUQ237" s="594"/>
      <c r="DUR237" s="594"/>
      <c r="DUS237" s="594"/>
      <c r="DUT237" s="594"/>
      <c r="DUU237" s="594"/>
      <c r="DUV237" s="594"/>
      <c r="DUW237" s="594"/>
      <c r="DUX237" s="594"/>
      <c r="DUY237" s="594"/>
      <c r="DUZ237" s="594"/>
      <c r="DVA237" s="594"/>
      <c r="DVB237" s="594"/>
      <c r="DVC237" s="594"/>
      <c r="DVD237" s="594"/>
      <c r="DVE237" s="594"/>
      <c r="DVF237" s="594"/>
      <c r="DVG237" s="594"/>
      <c r="DVH237" s="594"/>
      <c r="DVI237" s="594"/>
      <c r="DVJ237" s="594"/>
      <c r="DVK237" s="594"/>
      <c r="DVL237" s="594"/>
      <c r="DVM237" s="594"/>
      <c r="DVN237" s="594"/>
      <c r="DVO237" s="594"/>
      <c r="DVP237" s="594"/>
      <c r="DVQ237" s="594"/>
      <c r="DVR237" s="594"/>
      <c r="DVS237" s="594"/>
      <c r="DVT237" s="594"/>
      <c r="DVU237" s="594"/>
      <c r="DVV237" s="594"/>
      <c r="DVW237" s="594"/>
      <c r="DVX237" s="594"/>
      <c r="DVY237" s="594"/>
      <c r="DVZ237" s="594"/>
      <c r="DWA237" s="594"/>
      <c r="DWB237" s="594"/>
      <c r="DWC237" s="594"/>
      <c r="DWD237" s="594"/>
      <c r="DWE237" s="594"/>
      <c r="DWF237" s="594"/>
      <c r="DWG237" s="594"/>
      <c r="DWH237" s="594"/>
      <c r="DWI237" s="594"/>
      <c r="DWJ237" s="594"/>
      <c r="DWK237" s="594"/>
      <c r="DWL237" s="594"/>
      <c r="DWM237" s="594"/>
      <c r="DWN237" s="594"/>
      <c r="DWO237" s="594"/>
      <c r="DWP237" s="594"/>
      <c r="DWQ237" s="594"/>
      <c r="DWR237" s="594"/>
      <c r="DWS237" s="594"/>
      <c r="DWT237" s="594"/>
      <c r="DWU237" s="594"/>
      <c r="DWV237" s="594"/>
      <c r="DWW237" s="594"/>
      <c r="DWX237" s="594"/>
      <c r="DWY237" s="594"/>
      <c r="DWZ237" s="594"/>
      <c r="DXA237" s="594"/>
      <c r="DXB237" s="594"/>
      <c r="DXC237" s="594"/>
      <c r="DXD237" s="594"/>
      <c r="DXE237" s="594"/>
      <c r="DXF237" s="594"/>
      <c r="DXG237" s="594"/>
      <c r="DXH237" s="594"/>
      <c r="DXI237" s="594"/>
      <c r="DXJ237" s="594"/>
      <c r="DXK237" s="594"/>
      <c r="DXL237" s="594"/>
      <c r="DXM237" s="594"/>
      <c r="DXN237" s="594"/>
      <c r="DXO237" s="594"/>
      <c r="DXP237" s="594"/>
      <c r="DXQ237" s="594"/>
      <c r="DXR237" s="594"/>
      <c r="DXS237" s="594"/>
      <c r="DXT237" s="594"/>
      <c r="DXU237" s="594"/>
      <c r="DXV237" s="594"/>
      <c r="DXW237" s="594"/>
      <c r="DXX237" s="594"/>
      <c r="DXY237" s="594"/>
      <c r="DXZ237" s="594"/>
      <c r="DYA237" s="594"/>
      <c r="DYB237" s="594"/>
      <c r="DYC237" s="594"/>
      <c r="DYD237" s="594"/>
      <c r="DYE237" s="594"/>
      <c r="DYF237" s="594"/>
      <c r="DYG237" s="594"/>
      <c r="DYH237" s="594"/>
      <c r="DYI237" s="594"/>
      <c r="DYJ237" s="594"/>
      <c r="DYK237" s="594"/>
      <c r="DYL237" s="594"/>
      <c r="DYM237" s="594"/>
      <c r="DYN237" s="594"/>
      <c r="DYO237" s="594"/>
      <c r="DYP237" s="594"/>
      <c r="DYQ237" s="594"/>
      <c r="DYR237" s="594"/>
      <c r="DYS237" s="594"/>
      <c r="DYT237" s="594"/>
      <c r="DYU237" s="594"/>
      <c r="DYV237" s="594"/>
      <c r="DYW237" s="594"/>
      <c r="DYX237" s="594"/>
      <c r="DYY237" s="594"/>
      <c r="DYZ237" s="594"/>
      <c r="DZA237" s="594"/>
      <c r="DZB237" s="594"/>
      <c r="DZC237" s="594"/>
      <c r="DZD237" s="594"/>
      <c r="DZE237" s="594"/>
      <c r="DZF237" s="594"/>
      <c r="DZG237" s="594"/>
      <c r="DZH237" s="594"/>
      <c r="DZI237" s="594"/>
      <c r="DZJ237" s="594"/>
      <c r="DZK237" s="594"/>
      <c r="DZL237" s="594"/>
      <c r="DZM237" s="594"/>
      <c r="DZN237" s="594"/>
      <c r="DZO237" s="594"/>
      <c r="DZP237" s="594"/>
      <c r="DZQ237" s="594"/>
      <c r="DZR237" s="594"/>
      <c r="DZS237" s="594"/>
      <c r="DZT237" s="594"/>
      <c r="DZU237" s="594"/>
      <c r="DZV237" s="594"/>
      <c r="DZW237" s="594"/>
      <c r="DZX237" s="594"/>
      <c r="DZY237" s="594"/>
      <c r="DZZ237" s="594"/>
      <c r="EAA237" s="594"/>
      <c r="EAB237" s="594"/>
      <c r="EAC237" s="594"/>
      <c r="EAD237" s="594"/>
      <c r="EAE237" s="594"/>
      <c r="EAF237" s="594"/>
      <c r="EAG237" s="594"/>
      <c r="EAH237" s="594"/>
      <c r="EAI237" s="594"/>
      <c r="EAJ237" s="594"/>
      <c r="EAK237" s="594"/>
      <c r="EAL237" s="594"/>
      <c r="EAM237" s="594"/>
      <c r="EAN237" s="594"/>
      <c r="EAO237" s="594"/>
      <c r="EAP237" s="594"/>
      <c r="EAQ237" s="594"/>
      <c r="EAR237" s="594"/>
      <c r="EAS237" s="594"/>
      <c r="EAT237" s="594"/>
      <c r="EAU237" s="594"/>
      <c r="EAV237" s="594"/>
      <c r="EAW237" s="594"/>
      <c r="EAX237" s="594"/>
      <c r="EAY237" s="594"/>
      <c r="EAZ237" s="594"/>
      <c r="EBA237" s="594"/>
      <c r="EBB237" s="594"/>
      <c r="EBC237" s="594"/>
      <c r="EBD237" s="594"/>
      <c r="EBE237" s="594"/>
      <c r="EBF237" s="594"/>
      <c r="EBG237" s="594"/>
      <c r="EBH237" s="594"/>
      <c r="EBI237" s="594"/>
      <c r="EBJ237" s="594"/>
      <c r="EBK237" s="594"/>
      <c r="EBL237" s="594"/>
      <c r="EBM237" s="594"/>
      <c r="EBN237" s="594"/>
      <c r="EBO237" s="594"/>
      <c r="EBP237" s="594"/>
      <c r="EBQ237" s="594"/>
      <c r="EBR237" s="594"/>
      <c r="EBS237" s="594"/>
      <c r="EBT237" s="594"/>
      <c r="EBU237" s="594"/>
      <c r="EBV237" s="594"/>
      <c r="EBW237" s="594"/>
      <c r="EBX237" s="594"/>
      <c r="EBY237" s="594"/>
      <c r="EBZ237" s="594"/>
      <c r="ECA237" s="594"/>
      <c r="ECB237" s="594"/>
      <c r="ECC237" s="594"/>
      <c r="ECD237" s="594"/>
      <c r="ECE237" s="594"/>
      <c r="ECF237" s="594"/>
      <c r="ECG237" s="594"/>
      <c r="ECH237" s="594"/>
      <c r="ECI237" s="594"/>
      <c r="ECJ237" s="594"/>
      <c r="ECK237" s="594"/>
      <c r="ECL237" s="594"/>
      <c r="ECM237" s="594"/>
      <c r="ECN237" s="594"/>
      <c r="ECO237" s="594"/>
      <c r="ECP237" s="594"/>
      <c r="ECQ237" s="594"/>
      <c r="ECR237" s="594"/>
      <c r="ECS237" s="594"/>
      <c r="ECT237" s="594"/>
      <c r="ECU237" s="594"/>
      <c r="ECV237" s="594"/>
      <c r="ECW237" s="594"/>
      <c r="ECX237" s="594"/>
      <c r="ECY237" s="594"/>
      <c r="ECZ237" s="594"/>
      <c r="EDA237" s="594"/>
      <c r="EDB237" s="594"/>
      <c r="EDC237" s="594"/>
      <c r="EDD237" s="594"/>
      <c r="EDE237" s="594"/>
      <c r="EDF237" s="594"/>
      <c r="EDG237" s="594"/>
      <c r="EDH237" s="594"/>
      <c r="EDI237" s="594"/>
      <c r="EDJ237" s="594"/>
      <c r="EDK237" s="594"/>
      <c r="EDL237" s="594"/>
      <c r="EDM237" s="594"/>
      <c r="EDN237" s="594"/>
      <c r="EDO237" s="594"/>
      <c r="EDP237" s="594"/>
      <c r="EDQ237" s="594"/>
      <c r="EDR237" s="594"/>
      <c r="EDS237" s="594"/>
      <c r="EDT237" s="594"/>
      <c r="EDU237" s="594"/>
      <c r="EDV237" s="594"/>
      <c r="EDW237" s="594"/>
      <c r="EDX237" s="594"/>
      <c r="EDY237" s="594"/>
      <c r="EDZ237" s="594"/>
      <c r="EEA237" s="594"/>
      <c r="EEB237" s="594"/>
      <c r="EEC237" s="594"/>
      <c r="EED237" s="594"/>
      <c r="EEE237" s="594"/>
      <c r="EEF237" s="594"/>
      <c r="EEG237" s="594"/>
      <c r="EEH237" s="594"/>
      <c r="EEI237" s="594"/>
      <c r="EEJ237" s="594"/>
      <c r="EEK237" s="594"/>
      <c r="EEL237" s="594"/>
      <c r="EEM237" s="594"/>
      <c r="EEN237" s="594"/>
      <c r="EEO237" s="594"/>
      <c r="EEP237" s="594"/>
      <c r="EEQ237" s="594"/>
      <c r="EER237" s="594"/>
      <c r="EES237" s="594"/>
      <c r="EET237" s="594"/>
      <c r="EEU237" s="594"/>
      <c r="EEV237" s="594"/>
      <c r="EEW237" s="594"/>
      <c r="EEX237" s="594"/>
      <c r="EEY237" s="594"/>
      <c r="EEZ237" s="594"/>
      <c r="EFA237" s="594"/>
      <c r="EFB237" s="594"/>
      <c r="EFC237" s="594"/>
      <c r="EFD237" s="594"/>
      <c r="EFE237" s="594"/>
      <c r="EFF237" s="594"/>
      <c r="EFG237" s="594"/>
      <c r="EFH237" s="594"/>
      <c r="EFI237" s="594"/>
      <c r="EFJ237" s="594"/>
      <c r="EFK237" s="594"/>
      <c r="EFL237" s="594"/>
      <c r="EFM237" s="594"/>
      <c r="EFN237" s="594"/>
      <c r="EFO237" s="594"/>
      <c r="EFP237" s="594"/>
      <c r="EFQ237" s="594"/>
      <c r="EFR237" s="594"/>
      <c r="EFS237" s="594"/>
      <c r="EFT237" s="594"/>
      <c r="EFU237" s="594"/>
      <c r="EFV237" s="594"/>
      <c r="EFW237" s="594"/>
      <c r="EFX237" s="594"/>
      <c r="EFY237" s="594"/>
      <c r="EFZ237" s="594"/>
      <c r="EGA237" s="594"/>
      <c r="EGB237" s="594"/>
      <c r="EGC237" s="594"/>
      <c r="EGD237" s="594"/>
      <c r="EGE237" s="594"/>
      <c r="EGF237" s="594"/>
      <c r="EGG237" s="594"/>
      <c r="EGH237" s="594"/>
      <c r="EGI237" s="594"/>
      <c r="EGJ237" s="594"/>
      <c r="EGK237" s="594"/>
      <c r="EGL237" s="594"/>
      <c r="EGM237" s="594"/>
      <c r="EGN237" s="594"/>
      <c r="EGO237" s="594"/>
      <c r="EGP237" s="594"/>
      <c r="EGQ237" s="594"/>
      <c r="EGR237" s="594"/>
      <c r="EGS237" s="594"/>
      <c r="EGT237" s="594"/>
      <c r="EGU237" s="594"/>
      <c r="EGV237" s="594"/>
      <c r="EGW237" s="594"/>
      <c r="EGX237" s="594"/>
      <c r="EGY237" s="594"/>
      <c r="EGZ237" s="594"/>
      <c r="EHA237" s="594"/>
      <c r="EHB237" s="594"/>
      <c r="EHC237" s="594"/>
      <c r="EHD237" s="594"/>
      <c r="EHE237" s="594"/>
      <c r="EHF237" s="594"/>
      <c r="EHG237" s="594"/>
      <c r="EHH237" s="594"/>
      <c r="EHI237" s="594"/>
      <c r="EHJ237" s="594"/>
      <c r="EHK237" s="594"/>
      <c r="EHL237" s="594"/>
      <c r="EHM237" s="594"/>
      <c r="EHN237" s="594"/>
      <c r="EHO237" s="594"/>
      <c r="EHP237" s="594"/>
      <c r="EHQ237" s="594"/>
      <c r="EHR237" s="594"/>
      <c r="EHS237" s="594"/>
      <c r="EHT237" s="594"/>
      <c r="EHU237" s="594"/>
      <c r="EHV237" s="594"/>
      <c r="EHW237" s="594"/>
      <c r="EHX237" s="594"/>
      <c r="EHY237" s="594"/>
      <c r="EHZ237" s="594"/>
      <c r="EIA237" s="594"/>
      <c r="EIB237" s="594"/>
      <c r="EIC237" s="594"/>
      <c r="EID237" s="594"/>
      <c r="EIE237" s="594"/>
      <c r="EIF237" s="594"/>
      <c r="EIG237" s="594"/>
      <c r="EIH237" s="594"/>
      <c r="EII237" s="594"/>
      <c r="EIJ237" s="594"/>
      <c r="EIK237" s="594"/>
      <c r="EIL237" s="594"/>
      <c r="EIM237" s="594"/>
      <c r="EIN237" s="594"/>
      <c r="EIO237" s="594"/>
      <c r="EIP237" s="594"/>
      <c r="EIQ237" s="594"/>
      <c r="EIR237" s="594"/>
      <c r="EIS237" s="594"/>
      <c r="EIT237" s="594"/>
      <c r="EIU237" s="594"/>
      <c r="EIV237" s="594"/>
      <c r="EIW237" s="594"/>
      <c r="EIX237" s="594"/>
      <c r="EIY237" s="594"/>
      <c r="EIZ237" s="594"/>
      <c r="EJA237" s="594"/>
      <c r="EJB237" s="594"/>
      <c r="EJC237" s="594"/>
      <c r="EJD237" s="594"/>
      <c r="EJE237" s="594"/>
      <c r="EJF237" s="594"/>
      <c r="EJG237" s="594"/>
      <c r="EJH237" s="594"/>
      <c r="EJI237" s="594"/>
      <c r="EJJ237" s="594"/>
      <c r="EJK237" s="594"/>
      <c r="EJL237" s="594"/>
      <c r="EJM237" s="594"/>
      <c r="EJN237" s="594"/>
      <c r="EJO237" s="594"/>
      <c r="EJP237" s="594"/>
      <c r="EJQ237" s="594"/>
      <c r="EJR237" s="594"/>
      <c r="EJS237" s="594"/>
      <c r="EJT237" s="594"/>
      <c r="EJU237" s="594"/>
      <c r="EJV237" s="594"/>
      <c r="EJW237" s="594"/>
      <c r="EJX237" s="594"/>
      <c r="EJY237" s="594"/>
      <c r="EJZ237" s="594"/>
      <c r="EKA237" s="594"/>
      <c r="EKB237" s="594"/>
      <c r="EKC237" s="594"/>
      <c r="EKD237" s="594"/>
      <c r="EKE237" s="594"/>
      <c r="EKF237" s="594"/>
      <c r="EKG237" s="594"/>
      <c r="EKH237" s="594"/>
      <c r="EKI237" s="594"/>
      <c r="EKJ237" s="594"/>
      <c r="EKK237" s="594"/>
      <c r="EKL237" s="594"/>
      <c r="EKM237" s="594"/>
      <c r="EKN237" s="594"/>
      <c r="EKO237" s="594"/>
      <c r="EKP237" s="594"/>
      <c r="EKQ237" s="594"/>
      <c r="EKR237" s="594"/>
      <c r="EKS237" s="594"/>
      <c r="EKT237" s="594"/>
      <c r="EKU237" s="594"/>
      <c r="EKV237" s="594"/>
      <c r="EKW237" s="594"/>
      <c r="EKX237" s="594"/>
      <c r="EKY237" s="594"/>
      <c r="EKZ237" s="594"/>
      <c r="ELA237" s="594"/>
      <c r="ELB237" s="594"/>
      <c r="ELC237" s="594"/>
      <c r="ELD237" s="594"/>
      <c r="ELE237" s="594"/>
      <c r="ELF237" s="594"/>
      <c r="ELG237" s="594"/>
      <c r="ELH237" s="594"/>
      <c r="ELI237" s="594"/>
      <c r="ELJ237" s="594"/>
      <c r="ELK237" s="594"/>
      <c r="ELL237" s="594"/>
      <c r="ELM237" s="594"/>
      <c r="ELN237" s="594"/>
      <c r="ELO237" s="594"/>
      <c r="ELP237" s="594"/>
      <c r="ELQ237" s="594"/>
      <c r="ELR237" s="594"/>
      <c r="ELS237" s="594"/>
      <c r="ELT237" s="594"/>
      <c r="ELU237" s="594"/>
      <c r="ELV237" s="594"/>
      <c r="ELW237" s="594"/>
      <c r="ELX237" s="594"/>
      <c r="ELY237" s="594"/>
      <c r="ELZ237" s="594"/>
      <c r="EMA237" s="594"/>
      <c r="EMB237" s="594"/>
      <c r="EMC237" s="594"/>
      <c r="EMD237" s="594"/>
      <c r="EME237" s="594"/>
      <c r="EMF237" s="594"/>
      <c r="EMG237" s="594"/>
      <c r="EMH237" s="594"/>
      <c r="EMI237" s="594"/>
      <c r="EMJ237" s="594"/>
      <c r="EMK237" s="594"/>
      <c r="EML237" s="594"/>
      <c r="EMM237" s="594"/>
      <c r="EMN237" s="594"/>
      <c r="EMO237" s="594"/>
      <c r="EMP237" s="594"/>
      <c r="EMQ237" s="594"/>
      <c r="EMR237" s="594"/>
      <c r="EMS237" s="594"/>
      <c r="EMT237" s="594"/>
      <c r="EMU237" s="594"/>
      <c r="EMV237" s="594"/>
      <c r="EMW237" s="594"/>
      <c r="EMX237" s="594"/>
      <c r="EMY237" s="594"/>
      <c r="EMZ237" s="594"/>
      <c r="ENA237" s="594"/>
      <c r="ENB237" s="594"/>
      <c r="ENC237" s="594"/>
      <c r="END237" s="594"/>
      <c r="ENE237" s="594"/>
      <c r="ENF237" s="594"/>
      <c r="ENG237" s="594"/>
      <c r="ENH237" s="594"/>
      <c r="ENI237" s="594"/>
      <c r="ENJ237" s="594"/>
      <c r="ENK237" s="594"/>
      <c r="ENL237" s="594"/>
      <c r="ENM237" s="594"/>
      <c r="ENN237" s="594"/>
      <c r="ENO237" s="594"/>
      <c r="ENP237" s="594"/>
      <c r="ENQ237" s="594"/>
      <c r="ENR237" s="594"/>
      <c r="ENS237" s="594"/>
      <c r="ENT237" s="594"/>
      <c r="ENU237" s="594"/>
      <c r="ENV237" s="594"/>
      <c r="ENW237" s="594"/>
      <c r="ENX237" s="594"/>
      <c r="ENY237" s="594"/>
      <c r="ENZ237" s="594"/>
      <c r="EOA237" s="594"/>
      <c r="EOB237" s="594"/>
      <c r="EOC237" s="594"/>
      <c r="EOD237" s="594"/>
      <c r="EOE237" s="594"/>
      <c r="EOF237" s="594"/>
      <c r="EOG237" s="594"/>
      <c r="EOH237" s="594"/>
      <c r="EOI237" s="594"/>
      <c r="EOJ237" s="594"/>
      <c r="EOK237" s="594"/>
      <c r="EOL237" s="594"/>
      <c r="EOM237" s="594"/>
      <c r="EON237" s="594"/>
      <c r="EOO237" s="594"/>
      <c r="EOP237" s="594"/>
      <c r="EOQ237" s="594"/>
      <c r="EOR237" s="594"/>
      <c r="EOS237" s="594"/>
      <c r="EOT237" s="594"/>
      <c r="EOU237" s="594"/>
      <c r="EOV237" s="594"/>
      <c r="EOW237" s="594"/>
      <c r="EOX237" s="594"/>
      <c r="EOY237" s="594"/>
      <c r="EOZ237" s="594"/>
      <c r="EPA237" s="594"/>
      <c r="EPB237" s="594"/>
      <c r="EPC237" s="594"/>
      <c r="EPD237" s="594"/>
      <c r="EPE237" s="594"/>
      <c r="EPF237" s="594"/>
      <c r="EPG237" s="594"/>
      <c r="EPH237" s="594"/>
      <c r="EPI237" s="594"/>
      <c r="EPJ237" s="594"/>
      <c r="EPK237" s="594"/>
      <c r="EPL237" s="594"/>
      <c r="EPM237" s="594"/>
      <c r="EPN237" s="594"/>
      <c r="EPO237" s="594"/>
      <c r="EPP237" s="594"/>
      <c r="EPQ237" s="594"/>
      <c r="EPR237" s="594"/>
      <c r="EPS237" s="594"/>
      <c r="EPT237" s="594"/>
      <c r="EPU237" s="594"/>
      <c r="EPV237" s="594"/>
      <c r="EPW237" s="594"/>
      <c r="EPX237" s="594"/>
      <c r="EPY237" s="594"/>
      <c r="EPZ237" s="594"/>
      <c r="EQA237" s="594"/>
      <c r="EQB237" s="594"/>
      <c r="EQC237" s="594"/>
      <c r="EQD237" s="594"/>
      <c r="EQE237" s="594"/>
      <c r="EQF237" s="594"/>
      <c r="EQG237" s="594"/>
      <c r="EQH237" s="594"/>
      <c r="EQI237" s="594"/>
      <c r="EQJ237" s="594"/>
      <c r="EQK237" s="594"/>
      <c r="EQL237" s="594"/>
      <c r="EQM237" s="594"/>
      <c r="EQN237" s="594"/>
      <c r="EQO237" s="594"/>
      <c r="EQP237" s="594"/>
      <c r="EQQ237" s="594"/>
      <c r="EQR237" s="594"/>
      <c r="EQS237" s="594"/>
      <c r="EQT237" s="594"/>
      <c r="EQU237" s="594"/>
      <c r="EQV237" s="594"/>
      <c r="EQW237" s="594"/>
      <c r="EQX237" s="594"/>
      <c r="EQY237" s="594"/>
      <c r="EQZ237" s="594"/>
      <c r="ERA237" s="594"/>
      <c r="ERB237" s="594"/>
      <c r="ERC237" s="594"/>
      <c r="ERD237" s="594"/>
      <c r="ERE237" s="594"/>
      <c r="ERF237" s="594"/>
      <c r="ERG237" s="594"/>
      <c r="ERH237" s="594"/>
      <c r="ERI237" s="594"/>
      <c r="ERJ237" s="594"/>
      <c r="ERK237" s="594"/>
      <c r="ERL237" s="594"/>
      <c r="ERM237" s="594"/>
      <c r="ERN237" s="594"/>
      <c r="ERO237" s="594"/>
      <c r="ERP237" s="594"/>
      <c r="ERQ237" s="594"/>
      <c r="ERR237" s="594"/>
      <c r="ERS237" s="594"/>
      <c r="ERT237" s="594"/>
      <c r="ERU237" s="594"/>
      <c r="ERV237" s="594"/>
      <c r="ERW237" s="594"/>
      <c r="ERX237" s="594"/>
      <c r="ERY237" s="594"/>
      <c r="ERZ237" s="594"/>
      <c r="ESA237" s="594"/>
      <c r="ESB237" s="594"/>
      <c r="ESC237" s="594"/>
      <c r="ESD237" s="594"/>
      <c r="ESE237" s="594"/>
      <c r="ESF237" s="594"/>
      <c r="ESG237" s="594"/>
      <c r="ESH237" s="594"/>
      <c r="ESI237" s="594"/>
      <c r="ESJ237" s="594"/>
      <c r="ESK237" s="594"/>
      <c r="ESL237" s="594"/>
      <c r="ESM237" s="594"/>
      <c r="ESN237" s="594"/>
      <c r="ESO237" s="594"/>
      <c r="ESP237" s="594"/>
      <c r="ESQ237" s="594"/>
      <c r="ESR237" s="594"/>
      <c r="ESS237" s="594"/>
      <c r="EST237" s="594"/>
      <c r="ESU237" s="594"/>
      <c r="ESV237" s="594"/>
      <c r="ESW237" s="594"/>
      <c r="ESX237" s="594"/>
      <c r="ESY237" s="594"/>
      <c r="ESZ237" s="594"/>
      <c r="ETA237" s="594"/>
      <c r="ETB237" s="594"/>
      <c r="ETC237" s="594"/>
      <c r="ETD237" s="594"/>
      <c r="ETE237" s="594"/>
      <c r="ETF237" s="594"/>
      <c r="ETG237" s="594"/>
      <c r="ETH237" s="594"/>
      <c r="ETI237" s="594"/>
      <c r="ETJ237" s="594"/>
      <c r="ETK237" s="594"/>
      <c r="ETL237" s="594"/>
      <c r="ETM237" s="594"/>
      <c r="ETN237" s="594"/>
      <c r="ETO237" s="594"/>
      <c r="ETP237" s="594"/>
      <c r="ETQ237" s="594"/>
      <c r="ETR237" s="594"/>
      <c r="ETS237" s="594"/>
      <c r="ETT237" s="594"/>
      <c r="ETU237" s="594"/>
      <c r="ETV237" s="594"/>
      <c r="ETW237" s="594"/>
      <c r="ETX237" s="594"/>
      <c r="ETY237" s="594"/>
      <c r="ETZ237" s="594"/>
      <c r="EUA237" s="594"/>
      <c r="EUB237" s="594"/>
      <c r="EUC237" s="594"/>
      <c r="EUD237" s="594"/>
      <c r="EUE237" s="594"/>
      <c r="EUF237" s="594"/>
      <c r="EUG237" s="594"/>
      <c r="EUH237" s="594"/>
      <c r="EUI237" s="594"/>
      <c r="EUJ237" s="594"/>
      <c r="EUK237" s="594"/>
      <c r="EUL237" s="594"/>
      <c r="EUM237" s="594"/>
      <c r="EUN237" s="594"/>
      <c r="EUO237" s="594"/>
      <c r="EUP237" s="594"/>
      <c r="EUQ237" s="594"/>
      <c r="EUR237" s="594"/>
      <c r="EUS237" s="594"/>
      <c r="EUT237" s="594"/>
      <c r="EUU237" s="594"/>
      <c r="EUV237" s="594"/>
      <c r="EUW237" s="594"/>
      <c r="EUX237" s="594"/>
      <c r="EUY237" s="594"/>
      <c r="EUZ237" s="594"/>
      <c r="EVA237" s="594"/>
      <c r="EVB237" s="594"/>
      <c r="EVC237" s="594"/>
      <c r="EVD237" s="594"/>
      <c r="EVE237" s="594"/>
      <c r="EVF237" s="594"/>
      <c r="EVG237" s="594"/>
      <c r="EVH237" s="594"/>
      <c r="EVI237" s="594"/>
      <c r="EVJ237" s="594"/>
      <c r="EVK237" s="594"/>
      <c r="EVL237" s="594"/>
      <c r="EVM237" s="594"/>
      <c r="EVN237" s="594"/>
      <c r="EVO237" s="594"/>
      <c r="EVP237" s="594"/>
      <c r="EVQ237" s="594"/>
      <c r="EVR237" s="594"/>
      <c r="EVS237" s="594"/>
      <c r="EVT237" s="594"/>
      <c r="EVU237" s="594"/>
      <c r="EVV237" s="594"/>
      <c r="EVW237" s="594"/>
      <c r="EVX237" s="594"/>
      <c r="EVY237" s="594"/>
      <c r="EVZ237" s="594"/>
      <c r="EWA237" s="594"/>
      <c r="EWB237" s="594"/>
      <c r="EWC237" s="594"/>
      <c r="EWD237" s="594"/>
      <c r="EWE237" s="594"/>
      <c r="EWF237" s="594"/>
      <c r="EWG237" s="594"/>
      <c r="EWH237" s="594"/>
      <c r="EWI237" s="594"/>
      <c r="EWJ237" s="594"/>
      <c r="EWK237" s="594"/>
      <c r="EWL237" s="594"/>
      <c r="EWM237" s="594"/>
      <c r="EWN237" s="594"/>
      <c r="EWO237" s="594"/>
      <c r="EWP237" s="594"/>
      <c r="EWQ237" s="594"/>
      <c r="EWR237" s="594"/>
      <c r="EWS237" s="594"/>
      <c r="EWT237" s="594"/>
      <c r="EWU237" s="594"/>
      <c r="EWV237" s="594"/>
      <c r="EWW237" s="594"/>
      <c r="EWX237" s="594"/>
      <c r="EWY237" s="594"/>
      <c r="EWZ237" s="594"/>
      <c r="EXA237" s="594"/>
      <c r="EXB237" s="594"/>
      <c r="EXC237" s="594"/>
      <c r="EXD237" s="594"/>
      <c r="EXE237" s="594"/>
      <c r="EXF237" s="594"/>
      <c r="EXG237" s="594"/>
      <c r="EXH237" s="594"/>
      <c r="EXI237" s="594"/>
      <c r="EXJ237" s="594"/>
      <c r="EXK237" s="594"/>
      <c r="EXL237" s="594"/>
      <c r="EXM237" s="594"/>
      <c r="EXN237" s="594"/>
      <c r="EXO237" s="594"/>
      <c r="EXP237" s="594"/>
      <c r="EXQ237" s="594"/>
      <c r="EXR237" s="594"/>
      <c r="EXS237" s="594"/>
      <c r="EXT237" s="594"/>
      <c r="EXU237" s="594"/>
      <c r="EXV237" s="594"/>
      <c r="EXW237" s="594"/>
      <c r="EXX237" s="594"/>
      <c r="EXY237" s="594"/>
      <c r="EXZ237" s="594"/>
      <c r="EYA237" s="594"/>
      <c r="EYB237" s="594"/>
      <c r="EYC237" s="594"/>
      <c r="EYD237" s="594"/>
      <c r="EYE237" s="594"/>
      <c r="EYF237" s="594"/>
      <c r="EYG237" s="594"/>
      <c r="EYH237" s="594"/>
      <c r="EYI237" s="594"/>
      <c r="EYJ237" s="594"/>
      <c r="EYK237" s="594"/>
      <c r="EYL237" s="594"/>
      <c r="EYM237" s="594"/>
      <c r="EYN237" s="594"/>
      <c r="EYO237" s="594"/>
      <c r="EYP237" s="594"/>
      <c r="EYQ237" s="594"/>
      <c r="EYR237" s="594"/>
      <c r="EYS237" s="594"/>
      <c r="EYT237" s="594"/>
      <c r="EYU237" s="594"/>
      <c r="EYV237" s="594"/>
      <c r="EYW237" s="594"/>
      <c r="EYX237" s="594"/>
      <c r="EYY237" s="594"/>
      <c r="EYZ237" s="594"/>
      <c r="EZA237" s="594"/>
      <c r="EZB237" s="594"/>
      <c r="EZC237" s="594"/>
      <c r="EZD237" s="594"/>
      <c r="EZE237" s="594"/>
      <c r="EZF237" s="594"/>
      <c r="EZG237" s="594"/>
      <c r="EZH237" s="594"/>
      <c r="EZI237" s="594"/>
      <c r="EZJ237" s="594"/>
      <c r="EZK237" s="594"/>
      <c r="EZL237" s="594"/>
      <c r="EZM237" s="594"/>
      <c r="EZN237" s="594"/>
      <c r="EZO237" s="594"/>
      <c r="EZP237" s="594"/>
      <c r="EZQ237" s="594"/>
      <c r="EZR237" s="594"/>
      <c r="EZS237" s="594"/>
      <c r="EZT237" s="594"/>
      <c r="EZU237" s="594"/>
      <c r="EZV237" s="594"/>
      <c r="EZW237" s="594"/>
      <c r="EZX237" s="594"/>
      <c r="EZY237" s="594"/>
      <c r="EZZ237" s="594"/>
      <c r="FAA237" s="594"/>
      <c r="FAB237" s="594"/>
      <c r="FAC237" s="594"/>
      <c r="FAD237" s="594"/>
      <c r="FAE237" s="594"/>
      <c r="FAF237" s="594"/>
      <c r="FAG237" s="594"/>
      <c r="FAH237" s="594"/>
      <c r="FAI237" s="594"/>
      <c r="FAJ237" s="594"/>
      <c r="FAK237" s="594"/>
      <c r="FAL237" s="594"/>
      <c r="FAM237" s="594"/>
      <c r="FAN237" s="594"/>
      <c r="FAO237" s="594"/>
      <c r="FAP237" s="594"/>
      <c r="FAQ237" s="594"/>
      <c r="FAR237" s="594"/>
      <c r="FAS237" s="594"/>
      <c r="FAT237" s="594"/>
      <c r="FAU237" s="594"/>
      <c r="FAV237" s="594"/>
      <c r="FAW237" s="594"/>
      <c r="FAX237" s="594"/>
      <c r="FAY237" s="594"/>
      <c r="FAZ237" s="594"/>
      <c r="FBA237" s="594"/>
      <c r="FBB237" s="594"/>
      <c r="FBC237" s="594"/>
      <c r="FBD237" s="594"/>
      <c r="FBE237" s="594"/>
      <c r="FBF237" s="594"/>
      <c r="FBG237" s="594"/>
      <c r="FBH237" s="594"/>
      <c r="FBI237" s="594"/>
      <c r="FBJ237" s="594"/>
      <c r="FBK237" s="594"/>
      <c r="FBL237" s="594"/>
      <c r="FBM237" s="594"/>
      <c r="FBN237" s="594"/>
      <c r="FBO237" s="594"/>
      <c r="FBP237" s="594"/>
      <c r="FBQ237" s="594"/>
      <c r="FBR237" s="594"/>
      <c r="FBS237" s="594"/>
      <c r="FBT237" s="594"/>
      <c r="FBU237" s="594"/>
      <c r="FBV237" s="594"/>
      <c r="FBW237" s="594"/>
      <c r="FBX237" s="594"/>
      <c r="FBY237" s="594"/>
      <c r="FBZ237" s="594"/>
      <c r="FCA237" s="594"/>
      <c r="FCB237" s="594"/>
      <c r="FCC237" s="594"/>
      <c r="FCD237" s="594"/>
      <c r="FCE237" s="594"/>
      <c r="FCF237" s="594"/>
      <c r="FCG237" s="594"/>
      <c r="FCH237" s="594"/>
      <c r="FCI237" s="594"/>
      <c r="FCJ237" s="594"/>
      <c r="FCK237" s="594"/>
      <c r="FCL237" s="594"/>
      <c r="FCM237" s="594"/>
      <c r="FCN237" s="594"/>
      <c r="FCO237" s="594"/>
      <c r="FCP237" s="594"/>
      <c r="FCQ237" s="594"/>
      <c r="FCR237" s="594"/>
      <c r="FCS237" s="594"/>
      <c r="FCT237" s="594"/>
      <c r="FCU237" s="594"/>
      <c r="FCV237" s="594"/>
      <c r="FCW237" s="594"/>
      <c r="FCX237" s="594"/>
      <c r="FCY237" s="594"/>
      <c r="FCZ237" s="594"/>
      <c r="FDA237" s="594"/>
      <c r="FDB237" s="594"/>
      <c r="FDC237" s="594"/>
      <c r="FDD237" s="594"/>
      <c r="FDE237" s="594"/>
      <c r="FDF237" s="594"/>
      <c r="FDG237" s="594"/>
      <c r="FDH237" s="594"/>
      <c r="FDI237" s="594"/>
      <c r="FDJ237" s="594"/>
      <c r="FDK237" s="594"/>
      <c r="FDL237" s="594"/>
      <c r="FDM237" s="594"/>
      <c r="FDN237" s="594"/>
      <c r="FDO237" s="594"/>
      <c r="FDP237" s="594"/>
      <c r="FDQ237" s="594"/>
      <c r="FDR237" s="594"/>
      <c r="FDS237" s="594"/>
      <c r="FDT237" s="594"/>
      <c r="FDU237" s="594"/>
      <c r="FDV237" s="594"/>
      <c r="FDW237" s="594"/>
      <c r="FDX237" s="594"/>
      <c r="FDY237" s="594"/>
      <c r="FDZ237" s="594"/>
      <c r="FEA237" s="594"/>
      <c r="FEB237" s="594"/>
      <c r="FEC237" s="594"/>
      <c r="FED237" s="594"/>
      <c r="FEE237" s="594"/>
      <c r="FEF237" s="594"/>
      <c r="FEG237" s="594"/>
      <c r="FEH237" s="594"/>
      <c r="FEI237" s="594"/>
      <c r="FEJ237" s="594"/>
      <c r="FEK237" s="594"/>
      <c r="FEL237" s="594"/>
      <c r="FEM237" s="594"/>
      <c r="FEN237" s="594"/>
      <c r="FEO237" s="594"/>
      <c r="FEP237" s="594"/>
      <c r="FEQ237" s="594"/>
      <c r="FER237" s="594"/>
      <c r="FES237" s="594"/>
      <c r="FET237" s="594"/>
      <c r="FEU237" s="594"/>
      <c r="FEV237" s="594"/>
      <c r="FEW237" s="594"/>
      <c r="FEX237" s="594"/>
      <c r="FEY237" s="594"/>
      <c r="FEZ237" s="594"/>
      <c r="FFA237" s="594"/>
      <c r="FFB237" s="594"/>
      <c r="FFC237" s="594"/>
      <c r="FFD237" s="594"/>
      <c r="FFE237" s="594"/>
      <c r="FFF237" s="594"/>
      <c r="FFG237" s="594"/>
      <c r="FFH237" s="594"/>
      <c r="FFI237" s="594"/>
      <c r="FFJ237" s="594"/>
      <c r="FFK237" s="594"/>
      <c r="FFL237" s="594"/>
      <c r="FFM237" s="594"/>
      <c r="FFN237" s="594"/>
      <c r="FFO237" s="594"/>
      <c r="FFP237" s="594"/>
      <c r="FFQ237" s="594"/>
      <c r="FFR237" s="594"/>
      <c r="FFS237" s="594"/>
      <c r="FFT237" s="594"/>
      <c r="FFU237" s="594"/>
      <c r="FFV237" s="594"/>
      <c r="FFW237" s="594"/>
      <c r="FFX237" s="594"/>
      <c r="FFY237" s="594"/>
      <c r="FFZ237" s="594"/>
      <c r="FGA237" s="594"/>
      <c r="FGB237" s="594"/>
      <c r="FGC237" s="594"/>
      <c r="FGD237" s="594"/>
      <c r="FGE237" s="594"/>
      <c r="FGF237" s="594"/>
      <c r="FGG237" s="594"/>
      <c r="FGH237" s="594"/>
      <c r="FGI237" s="594"/>
      <c r="FGJ237" s="594"/>
      <c r="FGK237" s="594"/>
      <c r="FGL237" s="594"/>
      <c r="FGM237" s="594"/>
      <c r="FGN237" s="594"/>
      <c r="FGO237" s="594"/>
      <c r="FGP237" s="594"/>
      <c r="FGQ237" s="594"/>
      <c r="FGR237" s="594"/>
      <c r="FGS237" s="594"/>
      <c r="FGT237" s="594"/>
      <c r="FGU237" s="594"/>
      <c r="FGV237" s="594"/>
      <c r="FGW237" s="594"/>
      <c r="FGX237" s="594"/>
      <c r="FGY237" s="594"/>
      <c r="FGZ237" s="594"/>
      <c r="FHA237" s="594"/>
      <c r="FHB237" s="594"/>
      <c r="FHC237" s="594"/>
      <c r="FHD237" s="594"/>
      <c r="FHE237" s="594"/>
      <c r="FHF237" s="594"/>
      <c r="FHG237" s="594"/>
      <c r="FHH237" s="594"/>
      <c r="FHI237" s="594"/>
      <c r="FHJ237" s="594"/>
      <c r="FHK237" s="594"/>
      <c r="FHL237" s="594"/>
      <c r="FHM237" s="594"/>
      <c r="FHN237" s="594"/>
      <c r="FHO237" s="594"/>
      <c r="FHP237" s="594"/>
      <c r="FHQ237" s="594"/>
      <c r="FHR237" s="594"/>
      <c r="FHS237" s="594"/>
      <c r="FHT237" s="594"/>
      <c r="FHU237" s="594"/>
      <c r="FHV237" s="594"/>
      <c r="FHW237" s="594"/>
      <c r="FHX237" s="594"/>
      <c r="FHY237" s="594"/>
      <c r="FHZ237" s="594"/>
      <c r="FIA237" s="594"/>
      <c r="FIB237" s="594"/>
      <c r="FIC237" s="594"/>
      <c r="FID237" s="594"/>
      <c r="FIE237" s="594"/>
      <c r="FIF237" s="594"/>
      <c r="FIG237" s="594"/>
      <c r="FIH237" s="594"/>
      <c r="FII237" s="594"/>
      <c r="FIJ237" s="594"/>
      <c r="FIK237" s="594"/>
      <c r="FIL237" s="594"/>
      <c r="FIM237" s="594"/>
      <c r="FIN237" s="594"/>
      <c r="FIO237" s="594"/>
      <c r="FIP237" s="594"/>
      <c r="FIQ237" s="594"/>
      <c r="FIR237" s="594"/>
      <c r="FIS237" s="594"/>
      <c r="FIT237" s="594"/>
      <c r="FIU237" s="594"/>
      <c r="FIV237" s="594"/>
      <c r="FIW237" s="594"/>
      <c r="FIX237" s="594"/>
      <c r="FIY237" s="594"/>
      <c r="FIZ237" s="594"/>
      <c r="FJA237" s="594"/>
      <c r="FJB237" s="594"/>
      <c r="FJC237" s="594"/>
      <c r="FJD237" s="594"/>
      <c r="FJE237" s="594"/>
      <c r="FJF237" s="594"/>
      <c r="FJG237" s="594"/>
      <c r="FJH237" s="594"/>
      <c r="FJI237" s="594"/>
      <c r="FJJ237" s="594"/>
      <c r="FJK237" s="594"/>
      <c r="FJL237" s="594"/>
      <c r="FJM237" s="594"/>
      <c r="FJN237" s="594"/>
      <c r="FJO237" s="594"/>
      <c r="FJP237" s="594"/>
      <c r="FJQ237" s="594"/>
      <c r="FJR237" s="594"/>
      <c r="FJS237" s="594"/>
      <c r="FJT237" s="594"/>
      <c r="FJU237" s="594"/>
      <c r="FJV237" s="594"/>
      <c r="FJW237" s="594"/>
      <c r="FJX237" s="594"/>
      <c r="FJY237" s="594"/>
      <c r="FJZ237" s="594"/>
      <c r="FKA237" s="594"/>
      <c r="FKB237" s="594"/>
      <c r="FKC237" s="594"/>
      <c r="FKD237" s="594"/>
      <c r="FKE237" s="594"/>
      <c r="FKF237" s="594"/>
      <c r="FKG237" s="594"/>
      <c r="FKH237" s="594"/>
      <c r="FKI237" s="594"/>
      <c r="FKJ237" s="594"/>
      <c r="FKK237" s="594"/>
      <c r="FKL237" s="594"/>
      <c r="FKM237" s="594"/>
      <c r="FKN237" s="594"/>
      <c r="FKO237" s="594"/>
      <c r="FKP237" s="594"/>
      <c r="FKQ237" s="594"/>
      <c r="FKR237" s="594"/>
      <c r="FKS237" s="594"/>
      <c r="FKT237" s="594"/>
      <c r="FKU237" s="594"/>
      <c r="FKV237" s="594"/>
      <c r="FKW237" s="594"/>
      <c r="FKX237" s="594"/>
      <c r="FKY237" s="594"/>
      <c r="FKZ237" s="594"/>
      <c r="FLA237" s="594"/>
      <c r="FLB237" s="594"/>
      <c r="FLC237" s="594"/>
      <c r="FLD237" s="594"/>
      <c r="FLE237" s="594"/>
      <c r="FLF237" s="594"/>
      <c r="FLG237" s="594"/>
      <c r="FLH237" s="594"/>
      <c r="FLI237" s="594"/>
      <c r="FLJ237" s="594"/>
      <c r="FLK237" s="594"/>
      <c r="FLL237" s="594"/>
      <c r="FLM237" s="594"/>
      <c r="FLN237" s="594"/>
      <c r="FLO237" s="594"/>
      <c r="FLP237" s="594"/>
      <c r="FLQ237" s="594"/>
      <c r="FLR237" s="594"/>
      <c r="FLS237" s="594"/>
      <c r="FLT237" s="594"/>
      <c r="FLU237" s="594"/>
      <c r="FLV237" s="594"/>
      <c r="FLW237" s="594"/>
      <c r="FLX237" s="594"/>
      <c r="FLY237" s="594"/>
      <c r="FLZ237" s="594"/>
      <c r="FMA237" s="594"/>
      <c r="FMB237" s="594"/>
      <c r="FMC237" s="594"/>
      <c r="FMD237" s="594"/>
      <c r="FME237" s="594"/>
      <c r="FMF237" s="594"/>
      <c r="FMG237" s="594"/>
      <c r="FMH237" s="594"/>
      <c r="FMI237" s="594"/>
      <c r="FMJ237" s="594"/>
      <c r="FMK237" s="594"/>
      <c r="FML237" s="594"/>
      <c r="FMM237" s="594"/>
      <c r="FMN237" s="594"/>
      <c r="FMO237" s="594"/>
      <c r="FMP237" s="594"/>
      <c r="FMQ237" s="594"/>
      <c r="FMR237" s="594"/>
      <c r="FMS237" s="594"/>
      <c r="FMT237" s="594"/>
      <c r="FMU237" s="594"/>
      <c r="FMV237" s="594"/>
      <c r="FMW237" s="594"/>
      <c r="FMX237" s="594"/>
      <c r="FMY237" s="594"/>
      <c r="FMZ237" s="594"/>
      <c r="FNA237" s="594"/>
      <c r="FNB237" s="594"/>
      <c r="FNC237" s="594"/>
      <c r="FND237" s="594"/>
      <c r="FNE237" s="594"/>
      <c r="FNF237" s="594"/>
      <c r="FNG237" s="594"/>
      <c r="FNH237" s="594"/>
      <c r="FNI237" s="594"/>
      <c r="FNJ237" s="594"/>
      <c r="FNK237" s="594"/>
      <c r="FNL237" s="594"/>
      <c r="FNM237" s="594"/>
      <c r="FNN237" s="594"/>
      <c r="FNO237" s="594"/>
      <c r="FNP237" s="594"/>
      <c r="FNQ237" s="594"/>
      <c r="FNR237" s="594"/>
      <c r="FNS237" s="594"/>
      <c r="FNT237" s="594"/>
      <c r="FNU237" s="594"/>
      <c r="FNV237" s="594"/>
      <c r="FNW237" s="594"/>
      <c r="FNX237" s="594"/>
      <c r="FNY237" s="594"/>
      <c r="FNZ237" s="594"/>
      <c r="FOA237" s="594"/>
      <c r="FOB237" s="594"/>
      <c r="FOC237" s="594"/>
      <c r="FOD237" s="594"/>
      <c r="FOE237" s="594"/>
      <c r="FOF237" s="594"/>
      <c r="FOG237" s="594"/>
      <c r="FOH237" s="594"/>
      <c r="FOI237" s="594"/>
      <c r="FOJ237" s="594"/>
      <c r="FOK237" s="594"/>
      <c r="FOL237" s="594"/>
      <c r="FOM237" s="594"/>
      <c r="FON237" s="594"/>
      <c r="FOO237" s="594"/>
      <c r="FOP237" s="594"/>
      <c r="FOQ237" s="594"/>
      <c r="FOR237" s="594"/>
      <c r="FOS237" s="594"/>
      <c r="FOT237" s="594"/>
      <c r="FOU237" s="594"/>
      <c r="FOV237" s="594"/>
      <c r="FOW237" s="594"/>
      <c r="FOX237" s="594"/>
      <c r="FOY237" s="594"/>
      <c r="FOZ237" s="594"/>
      <c r="FPA237" s="594"/>
      <c r="FPB237" s="594"/>
      <c r="FPC237" s="594"/>
      <c r="FPD237" s="594"/>
      <c r="FPE237" s="594"/>
      <c r="FPF237" s="594"/>
      <c r="FPG237" s="594"/>
      <c r="FPH237" s="594"/>
      <c r="FPI237" s="594"/>
      <c r="FPJ237" s="594"/>
      <c r="FPK237" s="594"/>
      <c r="FPL237" s="594"/>
      <c r="FPM237" s="594"/>
      <c r="FPN237" s="594"/>
      <c r="FPO237" s="594"/>
      <c r="FPP237" s="594"/>
      <c r="FPQ237" s="594"/>
      <c r="FPR237" s="594"/>
      <c r="FPS237" s="594"/>
      <c r="FPT237" s="594"/>
      <c r="FPU237" s="594"/>
      <c r="FPV237" s="594"/>
      <c r="FPW237" s="594"/>
      <c r="FPX237" s="594"/>
      <c r="FPY237" s="594"/>
      <c r="FPZ237" s="594"/>
      <c r="FQA237" s="594"/>
      <c r="FQB237" s="594"/>
      <c r="FQC237" s="594"/>
      <c r="FQD237" s="594"/>
      <c r="FQE237" s="594"/>
      <c r="FQF237" s="594"/>
      <c r="FQG237" s="594"/>
      <c r="FQH237" s="594"/>
      <c r="FQI237" s="594"/>
      <c r="FQJ237" s="594"/>
      <c r="FQK237" s="594"/>
      <c r="FQL237" s="594"/>
      <c r="FQM237" s="594"/>
      <c r="FQN237" s="594"/>
      <c r="FQO237" s="594"/>
      <c r="FQP237" s="594"/>
      <c r="FQQ237" s="594"/>
      <c r="FQR237" s="594"/>
      <c r="FQS237" s="594"/>
      <c r="FQT237" s="594"/>
      <c r="FQU237" s="594"/>
      <c r="FQV237" s="594"/>
      <c r="FQW237" s="594"/>
      <c r="FQX237" s="594"/>
      <c r="FQY237" s="594"/>
      <c r="FQZ237" s="594"/>
      <c r="FRA237" s="594"/>
      <c r="FRB237" s="594"/>
      <c r="FRC237" s="594"/>
      <c r="FRD237" s="594"/>
      <c r="FRE237" s="594"/>
      <c r="FRF237" s="594"/>
      <c r="FRG237" s="594"/>
      <c r="FRH237" s="594"/>
      <c r="FRI237" s="594"/>
      <c r="FRJ237" s="594"/>
      <c r="FRK237" s="594"/>
      <c r="FRL237" s="594"/>
      <c r="FRM237" s="594"/>
      <c r="FRN237" s="594"/>
      <c r="FRO237" s="594"/>
      <c r="FRP237" s="594"/>
      <c r="FRQ237" s="594"/>
      <c r="FRR237" s="594"/>
      <c r="FRS237" s="594"/>
      <c r="FRT237" s="594"/>
      <c r="FRU237" s="594"/>
      <c r="FRV237" s="594"/>
      <c r="FRW237" s="594"/>
      <c r="FRX237" s="594"/>
      <c r="FRY237" s="594"/>
      <c r="FRZ237" s="594"/>
      <c r="FSA237" s="594"/>
      <c r="FSB237" s="594"/>
      <c r="FSC237" s="594"/>
      <c r="FSD237" s="594"/>
      <c r="FSE237" s="594"/>
      <c r="FSF237" s="594"/>
      <c r="FSG237" s="594"/>
      <c r="FSH237" s="594"/>
      <c r="FSI237" s="594"/>
      <c r="FSJ237" s="594"/>
      <c r="FSK237" s="594"/>
      <c r="FSL237" s="594"/>
      <c r="FSM237" s="594"/>
      <c r="FSN237" s="594"/>
      <c r="FSO237" s="594"/>
      <c r="FSP237" s="594"/>
      <c r="FSQ237" s="594"/>
      <c r="FSR237" s="594"/>
      <c r="FSS237" s="594"/>
      <c r="FST237" s="594"/>
      <c r="FSU237" s="594"/>
      <c r="FSV237" s="594"/>
      <c r="FSW237" s="594"/>
      <c r="FSX237" s="594"/>
      <c r="FSY237" s="594"/>
      <c r="FSZ237" s="594"/>
      <c r="FTA237" s="594"/>
      <c r="FTB237" s="594"/>
      <c r="FTC237" s="594"/>
      <c r="FTD237" s="594"/>
      <c r="FTE237" s="594"/>
      <c r="FTF237" s="594"/>
      <c r="FTG237" s="594"/>
      <c r="FTH237" s="594"/>
      <c r="FTI237" s="594"/>
      <c r="FTJ237" s="594"/>
      <c r="FTK237" s="594"/>
      <c r="FTL237" s="594"/>
      <c r="FTM237" s="594"/>
      <c r="FTN237" s="594"/>
      <c r="FTO237" s="594"/>
      <c r="FTP237" s="594"/>
      <c r="FTQ237" s="594"/>
      <c r="FTR237" s="594"/>
      <c r="FTS237" s="594"/>
      <c r="FTT237" s="594"/>
      <c r="FTU237" s="594"/>
      <c r="FTV237" s="594"/>
      <c r="FTW237" s="594"/>
      <c r="FTX237" s="594"/>
      <c r="FTY237" s="594"/>
      <c r="FTZ237" s="594"/>
      <c r="FUA237" s="594"/>
      <c r="FUB237" s="594"/>
      <c r="FUC237" s="594"/>
      <c r="FUD237" s="594"/>
      <c r="FUE237" s="594"/>
      <c r="FUF237" s="594"/>
      <c r="FUG237" s="594"/>
      <c r="FUH237" s="594"/>
      <c r="FUI237" s="594"/>
      <c r="FUJ237" s="594"/>
      <c r="FUK237" s="594"/>
      <c r="FUL237" s="594"/>
      <c r="FUM237" s="594"/>
      <c r="FUN237" s="594"/>
      <c r="FUO237" s="594"/>
      <c r="FUP237" s="594"/>
      <c r="FUQ237" s="594"/>
      <c r="FUR237" s="594"/>
      <c r="FUS237" s="594"/>
      <c r="FUT237" s="594"/>
      <c r="FUU237" s="594"/>
      <c r="FUV237" s="594"/>
      <c r="FUW237" s="594"/>
      <c r="FUX237" s="594"/>
      <c r="FUY237" s="594"/>
      <c r="FUZ237" s="594"/>
      <c r="FVA237" s="594"/>
      <c r="FVB237" s="594"/>
      <c r="FVC237" s="594"/>
      <c r="FVD237" s="594"/>
      <c r="FVE237" s="594"/>
      <c r="FVF237" s="594"/>
      <c r="FVG237" s="594"/>
      <c r="FVH237" s="594"/>
      <c r="FVI237" s="594"/>
      <c r="FVJ237" s="594"/>
      <c r="FVK237" s="594"/>
      <c r="FVL237" s="594"/>
      <c r="FVM237" s="594"/>
      <c r="FVN237" s="594"/>
      <c r="FVO237" s="594"/>
      <c r="FVP237" s="594"/>
      <c r="FVQ237" s="594"/>
      <c r="FVR237" s="594"/>
      <c r="FVS237" s="594"/>
      <c r="FVT237" s="594"/>
      <c r="FVU237" s="594"/>
      <c r="FVV237" s="594"/>
      <c r="FVW237" s="594"/>
      <c r="FVX237" s="594"/>
      <c r="FVY237" s="594"/>
      <c r="FVZ237" s="594"/>
      <c r="FWA237" s="594"/>
      <c r="FWB237" s="594"/>
      <c r="FWC237" s="594"/>
      <c r="FWD237" s="594"/>
      <c r="FWE237" s="594"/>
      <c r="FWF237" s="594"/>
      <c r="FWG237" s="594"/>
      <c r="FWH237" s="594"/>
      <c r="FWI237" s="594"/>
      <c r="FWJ237" s="594"/>
      <c r="FWK237" s="594"/>
      <c r="FWL237" s="594"/>
      <c r="FWM237" s="594"/>
      <c r="FWN237" s="594"/>
      <c r="FWO237" s="594"/>
      <c r="FWP237" s="594"/>
      <c r="FWQ237" s="594"/>
      <c r="FWR237" s="594"/>
      <c r="FWS237" s="594"/>
      <c r="FWT237" s="594"/>
      <c r="FWU237" s="594"/>
      <c r="FWV237" s="594"/>
      <c r="FWW237" s="594"/>
      <c r="FWX237" s="594"/>
      <c r="FWY237" s="594"/>
      <c r="FWZ237" s="594"/>
      <c r="FXA237" s="594"/>
      <c r="FXB237" s="594"/>
      <c r="FXC237" s="594"/>
      <c r="FXD237" s="594"/>
      <c r="FXE237" s="594"/>
      <c r="FXF237" s="594"/>
      <c r="FXG237" s="594"/>
      <c r="FXH237" s="594"/>
      <c r="FXI237" s="594"/>
      <c r="FXJ237" s="594"/>
      <c r="FXK237" s="594"/>
      <c r="FXL237" s="594"/>
      <c r="FXM237" s="594"/>
      <c r="FXN237" s="594"/>
      <c r="FXO237" s="594"/>
      <c r="FXP237" s="594"/>
      <c r="FXQ237" s="594"/>
      <c r="FXR237" s="594"/>
      <c r="FXS237" s="594"/>
      <c r="FXT237" s="594"/>
      <c r="FXU237" s="594"/>
      <c r="FXV237" s="594"/>
      <c r="FXW237" s="594"/>
      <c r="FXX237" s="594"/>
      <c r="FXY237" s="594"/>
      <c r="FXZ237" s="594"/>
      <c r="FYA237" s="594"/>
      <c r="FYB237" s="594"/>
      <c r="FYC237" s="594"/>
      <c r="FYD237" s="594"/>
      <c r="FYE237" s="594"/>
      <c r="FYF237" s="594"/>
      <c r="FYG237" s="594"/>
      <c r="FYH237" s="594"/>
      <c r="FYI237" s="594"/>
      <c r="FYJ237" s="594"/>
      <c r="FYK237" s="594"/>
      <c r="FYL237" s="594"/>
      <c r="FYM237" s="594"/>
      <c r="FYN237" s="594"/>
      <c r="FYO237" s="594"/>
      <c r="FYP237" s="594"/>
      <c r="FYQ237" s="594"/>
      <c r="FYR237" s="594"/>
      <c r="FYS237" s="594"/>
      <c r="FYT237" s="594"/>
      <c r="FYU237" s="594"/>
      <c r="FYV237" s="594"/>
      <c r="FYW237" s="594"/>
      <c r="FYX237" s="594"/>
      <c r="FYY237" s="594"/>
      <c r="FYZ237" s="594"/>
      <c r="FZA237" s="594"/>
      <c r="FZB237" s="594"/>
      <c r="FZC237" s="594"/>
      <c r="FZD237" s="594"/>
      <c r="FZE237" s="594"/>
      <c r="FZF237" s="594"/>
      <c r="FZG237" s="594"/>
      <c r="FZH237" s="594"/>
      <c r="FZI237" s="594"/>
      <c r="FZJ237" s="594"/>
      <c r="FZK237" s="594"/>
      <c r="FZL237" s="594"/>
      <c r="FZM237" s="594"/>
      <c r="FZN237" s="594"/>
      <c r="FZO237" s="594"/>
      <c r="FZP237" s="594"/>
      <c r="FZQ237" s="594"/>
      <c r="FZR237" s="594"/>
      <c r="FZS237" s="594"/>
      <c r="FZT237" s="594"/>
      <c r="FZU237" s="594"/>
      <c r="FZV237" s="594"/>
      <c r="FZW237" s="594"/>
      <c r="FZX237" s="594"/>
      <c r="FZY237" s="594"/>
      <c r="FZZ237" s="594"/>
      <c r="GAA237" s="594"/>
      <c r="GAB237" s="594"/>
      <c r="GAC237" s="594"/>
      <c r="GAD237" s="594"/>
      <c r="GAE237" s="594"/>
      <c r="GAF237" s="594"/>
      <c r="GAG237" s="594"/>
      <c r="GAH237" s="594"/>
      <c r="GAI237" s="594"/>
      <c r="GAJ237" s="594"/>
      <c r="GAK237" s="594"/>
      <c r="GAL237" s="594"/>
      <c r="GAM237" s="594"/>
      <c r="GAN237" s="594"/>
      <c r="GAO237" s="594"/>
      <c r="GAP237" s="594"/>
      <c r="GAQ237" s="594"/>
      <c r="GAR237" s="594"/>
      <c r="GAS237" s="594"/>
      <c r="GAT237" s="594"/>
      <c r="GAU237" s="594"/>
      <c r="GAV237" s="594"/>
      <c r="GAW237" s="594"/>
      <c r="GAX237" s="594"/>
      <c r="GAY237" s="594"/>
      <c r="GAZ237" s="594"/>
      <c r="GBA237" s="594"/>
      <c r="GBB237" s="594"/>
      <c r="GBC237" s="594"/>
      <c r="GBD237" s="594"/>
      <c r="GBE237" s="594"/>
      <c r="GBF237" s="594"/>
      <c r="GBG237" s="594"/>
      <c r="GBH237" s="594"/>
      <c r="GBI237" s="594"/>
      <c r="GBJ237" s="594"/>
      <c r="GBK237" s="594"/>
      <c r="GBL237" s="594"/>
      <c r="GBM237" s="594"/>
      <c r="GBN237" s="594"/>
      <c r="GBO237" s="594"/>
      <c r="GBP237" s="594"/>
      <c r="GBQ237" s="594"/>
      <c r="GBR237" s="594"/>
      <c r="GBS237" s="594"/>
      <c r="GBT237" s="594"/>
      <c r="GBU237" s="594"/>
      <c r="GBV237" s="594"/>
      <c r="GBW237" s="594"/>
      <c r="GBX237" s="594"/>
      <c r="GBY237" s="594"/>
      <c r="GBZ237" s="594"/>
      <c r="GCA237" s="594"/>
      <c r="GCB237" s="594"/>
      <c r="GCC237" s="594"/>
      <c r="GCD237" s="594"/>
      <c r="GCE237" s="594"/>
      <c r="GCF237" s="594"/>
      <c r="GCG237" s="594"/>
      <c r="GCH237" s="594"/>
      <c r="GCI237" s="594"/>
      <c r="GCJ237" s="594"/>
      <c r="GCK237" s="594"/>
      <c r="GCL237" s="594"/>
      <c r="GCM237" s="594"/>
      <c r="GCN237" s="594"/>
      <c r="GCO237" s="594"/>
      <c r="GCP237" s="594"/>
      <c r="GCQ237" s="594"/>
      <c r="GCR237" s="594"/>
      <c r="GCS237" s="594"/>
      <c r="GCT237" s="594"/>
      <c r="GCU237" s="594"/>
      <c r="GCV237" s="594"/>
      <c r="GCW237" s="594"/>
      <c r="GCX237" s="594"/>
      <c r="GCY237" s="594"/>
      <c r="GCZ237" s="594"/>
      <c r="GDA237" s="594"/>
      <c r="GDB237" s="594"/>
      <c r="GDC237" s="594"/>
      <c r="GDD237" s="594"/>
      <c r="GDE237" s="594"/>
      <c r="GDF237" s="594"/>
      <c r="GDG237" s="594"/>
      <c r="GDH237" s="594"/>
      <c r="GDI237" s="594"/>
      <c r="GDJ237" s="594"/>
      <c r="GDK237" s="594"/>
      <c r="GDL237" s="594"/>
      <c r="GDM237" s="594"/>
      <c r="GDN237" s="594"/>
      <c r="GDO237" s="594"/>
      <c r="GDP237" s="594"/>
      <c r="GDQ237" s="594"/>
      <c r="GDR237" s="594"/>
      <c r="GDS237" s="594"/>
      <c r="GDT237" s="594"/>
      <c r="GDU237" s="594"/>
      <c r="GDV237" s="594"/>
      <c r="GDW237" s="594"/>
      <c r="GDX237" s="594"/>
      <c r="GDY237" s="594"/>
      <c r="GDZ237" s="594"/>
      <c r="GEA237" s="594"/>
      <c r="GEB237" s="594"/>
      <c r="GEC237" s="594"/>
      <c r="GED237" s="594"/>
      <c r="GEE237" s="594"/>
      <c r="GEF237" s="594"/>
      <c r="GEG237" s="594"/>
      <c r="GEH237" s="594"/>
      <c r="GEI237" s="594"/>
      <c r="GEJ237" s="594"/>
      <c r="GEK237" s="594"/>
      <c r="GEL237" s="594"/>
      <c r="GEM237" s="594"/>
      <c r="GEN237" s="594"/>
      <c r="GEO237" s="594"/>
      <c r="GEP237" s="594"/>
      <c r="GEQ237" s="594"/>
      <c r="GER237" s="594"/>
      <c r="GES237" s="594"/>
      <c r="GET237" s="594"/>
      <c r="GEU237" s="594"/>
      <c r="GEV237" s="594"/>
      <c r="GEW237" s="594"/>
      <c r="GEX237" s="594"/>
      <c r="GEY237" s="594"/>
      <c r="GEZ237" s="594"/>
      <c r="GFA237" s="594"/>
      <c r="GFB237" s="594"/>
      <c r="GFC237" s="594"/>
      <c r="GFD237" s="594"/>
      <c r="GFE237" s="594"/>
      <c r="GFF237" s="594"/>
      <c r="GFG237" s="594"/>
      <c r="GFH237" s="594"/>
      <c r="GFI237" s="594"/>
      <c r="GFJ237" s="594"/>
      <c r="GFK237" s="594"/>
      <c r="GFL237" s="594"/>
      <c r="GFM237" s="594"/>
      <c r="GFN237" s="594"/>
      <c r="GFO237" s="594"/>
      <c r="GFP237" s="594"/>
      <c r="GFQ237" s="594"/>
      <c r="GFR237" s="594"/>
      <c r="GFS237" s="594"/>
      <c r="GFT237" s="594"/>
      <c r="GFU237" s="594"/>
      <c r="GFV237" s="594"/>
      <c r="GFW237" s="594"/>
      <c r="GFX237" s="594"/>
      <c r="GFY237" s="594"/>
      <c r="GFZ237" s="594"/>
      <c r="GGA237" s="594"/>
      <c r="GGB237" s="594"/>
      <c r="GGC237" s="594"/>
      <c r="GGD237" s="594"/>
      <c r="GGE237" s="594"/>
      <c r="GGF237" s="594"/>
      <c r="GGG237" s="594"/>
      <c r="GGH237" s="594"/>
      <c r="GGI237" s="594"/>
      <c r="GGJ237" s="594"/>
      <c r="GGK237" s="594"/>
      <c r="GGL237" s="594"/>
      <c r="GGM237" s="594"/>
      <c r="GGN237" s="594"/>
      <c r="GGO237" s="594"/>
      <c r="GGP237" s="594"/>
      <c r="GGQ237" s="594"/>
      <c r="GGR237" s="594"/>
      <c r="GGS237" s="594"/>
      <c r="GGT237" s="594"/>
      <c r="GGU237" s="594"/>
      <c r="GGV237" s="594"/>
      <c r="GGW237" s="594"/>
      <c r="GGX237" s="594"/>
      <c r="GGY237" s="594"/>
      <c r="GGZ237" s="594"/>
      <c r="GHA237" s="594"/>
      <c r="GHB237" s="594"/>
      <c r="GHC237" s="594"/>
      <c r="GHD237" s="594"/>
      <c r="GHE237" s="594"/>
      <c r="GHF237" s="594"/>
      <c r="GHG237" s="594"/>
      <c r="GHH237" s="594"/>
      <c r="GHI237" s="594"/>
      <c r="GHJ237" s="594"/>
      <c r="GHK237" s="594"/>
      <c r="GHL237" s="594"/>
      <c r="GHM237" s="594"/>
      <c r="GHN237" s="594"/>
      <c r="GHO237" s="594"/>
      <c r="GHP237" s="594"/>
      <c r="GHQ237" s="594"/>
      <c r="GHR237" s="594"/>
      <c r="GHS237" s="594"/>
      <c r="GHT237" s="594"/>
      <c r="GHU237" s="594"/>
      <c r="GHV237" s="594"/>
      <c r="GHW237" s="594"/>
      <c r="GHX237" s="594"/>
      <c r="GHY237" s="594"/>
      <c r="GHZ237" s="594"/>
      <c r="GIA237" s="594"/>
      <c r="GIB237" s="594"/>
      <c r="GIC237" s="594"/>
      <c r="GID237" s="594"/>
      <c r="GIE237" s="594"/>
      <c r="GIF237" s="594"/>
      <c r="GIG237" s="594"/>
      <c r="GIH237" s="594"/>
      <c r="GII237" s="594"/>
      <c r="GIJ237" s="594"/>
      <c r="GIK237" s="594"/>
      <c r="GIL237" s="594"/>
      <c r="GIM237" s="594"/>
      <c r="GIN237" s="594"/>
      <c r="GIO237" s="594"/>
      <c r="GIP237" s="594"/>
      <c r="GIQ237" s="594"/>
      <c r="GIR237" s="594"/>
      <c r="GIS237" s="594"/>
      <c r="GIT237" s="594"/>
      <c r="GIU237" s="594"/>
      <c r="GIV237" s="594"/>
      <c r="GIW237" s="594"/>
      <c r="GIX237" s="594"/>
      <c r="GIY237" s="594"/>
      <c r="GIZ237" s="594"/>
      <c r="GJA237" s="594"/>
      <c r="GJB237" s="594"/>
      <c r="GJC237" s="594"/>
      <c r="GJD237" s="594"/>
      <c r="GJE237" s="594"/>
      <c r="GJF237" s="594"/>
      <c r="GJG237" s="594"/>
      <c r="GJH237" s="594"/>
      <c r="GJI237" s="594"/>
      <c r="GJJ237" s="594"/>
      <c r="GJK237" s="594"/>
      <c r="GJL237" s="594"/>
      <c r="GJM237" s="594"/>
      <c r="GJN237" s="594"/>
      <c r="GJO237" s="594"/>
      <c r="GJP237" s="594"/>
      <c r="GJQ237" s="594"/>
      <c r="GJR237" s="594"/>
      <c r="GJS237" s="594"/>
      <c r="GJT237" s="594"/>
      <c r="GJU237" s="594"/>
      <c r="GJV237" s="594"/>
      <c r="GJW237" s="594"/>
      <c r="GJX237" s="594"/>
      <c r="GJY237" s="594"/>
      <c r="GJZ237" s="594"/>
      <c r="GKA237" s="594"/>
      <c r="GKB237" s="594"/>
      <c r="GKC237" s="594"/>
      <c r="GKD237" s="594"/>
      <c r="GKE237" s="594"/>
      <c r="GKF237" s="594"/>
      <c r="GKG237" s="594"/>
      <c r="GKH237" s="594"/>
      <c r="GKI237" s="594"/>
      <c r="GKJ237" s="594"/>
      <c r="GKK237" s="594"/>
      <c r="GKL237" s="594"/>
      <c r="GKM237" s="594"/>
      <c r="GKN237" s="594"/>
      <c r="GKO237" s="594"/>
      <c r="GKP237" s="594"/>
      <c r="GKQ237" s="594"/>
      <c r="GKR237" s="594"/>
      <c r="GKS237" s="594"/>
      <c r="GKT237" s="594"/>
      <c r="GKU237" s="594"/>
      <c r="GKV237" s="594"/>
      <c r="GKW237" s="594"/>
      <c r="GKX237" s="594"/>
      <c r="GKY237" s="594"/>
      <c r="GKZ237" s="594"/>
      <c r="GLA237" s="594"/>
      <c r="GLB237" s="594"/>
      <c r="GLC237" s="594"/>
      <c r="GLD237" s="594"/>
      <c r="GLE237" s="594"/>
      <c r="GLF237" s="594"/>
      <c r="GLG237" s="594"/>
      <c r="GLH237" s="594"/>
      <c r="GLI237" s="594"/>
      <c r="GLJ237" s="594"/>
      <c r="GLK237" s="594"/>
      <c r="GLL237" s="594"/>
      <c r="GLM237" s="594"/>
      <c r="GLN237" s="594"/>
      <c r="GLO237" s="594"/>
      <c r="GLP237" s="594"/>
      <c r="GLQ237" s="594"/>
      <c r="GLR237" s="594"/>
      <c r="GLS237" s="594"/>
      <c r="GLT237" s="594"/>
      <c r="GLU237" s="594"/>
      <c r="GLV237" s="594"/>
      <c r="GLW237" s="594"/>
      <c r="GLX237" s="594"/>
      <c r="GLY237" s="594"/>
      <c r="GLZ237" s="594"/>
      <c r="GMA237" s="594"/>
      <c r="GMB237" s="594"/>
      <c r="GMC237" s="594"/>
      <c r="GMD237" s="594"/>
      <c r="GME237" s="594"/>
      <c r="GMF237" s="594"/>
      <c r="GMG237" s="594"/>
      <c r="GMH237" s="594"/>
      <c r="GMI237" s="594"/>
      <c r="GMJ237" s="594"/>
      <c r="GMK237" s="594"/>
      <c r="GML237" s="594"/>
      <c r="GMM237" s="594"/>
      <c r="GMN237" s="594"/>
      <c r="GMO237" s="594"/>
      <c r="GMP237" s="594"/>
      <c r="GMQ237" s="594"/>
      <c r="GMR237" s="594"/>
      <c r="GMS237" s="594"/>
      <c r="GMT237" s="594"/>
      <c r="GMU237" s="594"/>
      <c r="GMV237" s="594"/>
      <c r="GMW237" s="594"/>
      <c r="GMX237" s="594"/>
      <c r="GMY237" s="594"/>
      <c r="GMZ237" s="594"/>
      <c r="GNA237" s="594"/>
      <c r="GNB237" s="594"/>
      <c r="GNC237" s="594"/>
      <c r="GND237" s="594"/>
      <c r="GNE237" s="594"/>
      <c r="GNF237" s="594"/>
      <c r="GNG237" s="594"/>
      <c r="GNH237" s="594"/>
      <c r="GNI237" s="594"/>
      <c r="GNJ237" s="594"/>
      <c r="GNK237" s="594"/>
      <c r="GNL237" s="594"/>
      <c r="GNM237" s="594"/>
      <c r="GNN237" s="594"/>
      <c r="GNO237" s="594"/>
      <c r="GNP237" s="594"/>
      <c r="GNQ237" s="594"/>
      <c r="GNR237" s="594"/>
      <c r="GNS237" s="594"/>
      <c r="GNT237" s="594"/>
      <c r="GNU237" s="594"/>
      <c r="GNV237" s="594"/>
      <c r="GNW237" s="594"/>
      <c r="GNX237" s="594"/>
      <c r="GNY237" s="594"/>
      <c r="GNZ237" s="594"/>
      <c r="GOA237" s="594"/>
      <c r="GOB237" s="594"/>
      <c r="GOC237" s="594"/>
      <c r="GOD237" s="594"/>
      <c r="GOE237" s="594"/>
      <c r="GOF237" s="594"/>
      <c r="GOG237" s="594"/>
      <c r="GOH237" s="594"/>
      <c r="GOI237" s="594"/>
      <c r="GOJ237" s="594"/>
      <c r="GOK237" s="594"/>
      <c r="GOL237" s="594"/>
      <c r="GOM237" s="594"/>
      <c r="GON237" s="594"/>
      <c r="GOO237" s="594"/>
      <c r="GOP237" s="594"/>
      <c r="GOQ237" s="594"/>
      <c r="GOR237" s="594"/>
      <c r="GOS237" s="594"/>
      <c r="GOT237" s="594"/>
      <c r="GOU237" s="594"/>
      <c r="GOV237" s="594"/>
      <c r="GOW237" s="594"/>
      <c r="GOX237" s="594"/>
      <c r="GOY237" s="594"/>
      <c r="GOZ237" s="594"/>
      <c r="GPA237" s="594"/>
      <c r="GPB237" s="594"/>
      <c r="GPC237" s="594"/>
      <c r="GPD237" s="594"/>
      <c r="GPE237" s="594"/>
      <c r="GPF237" s="594"/>
      <c r="GPG237" s="594"/>
      <c r="GPH237" s="594"/>
      <c r="GPI237" s="594"/>
      <c r="GPJ237" s="594"/>
      <c r="GPK237" s="594"/>
      <c r="GPL237" s="594"/>
      <c r="GPM237" s="594"/>
      <c r="GPN237" s="594"/>
      <c r="GPO237" s="594"/>
      <c r="GPP237" s="594"/>
      <c r="GPQ237" s="594"/>
      <c r="GPR237" s="594"/>
      <c r="GPS237" s="594"/>
      <c r="GPT237" s="594"/>
      <c r="GPU237" s="594"/>
      <c r="GPV237" s="594"/>
      <c r="GPW237" s="594"/>
      <c r="GPX237" s="594"/>
      <c r="GPY237" s="594"/>
      <c r="GPZ237" s="594"/>
      <c r="GQA237" s="594"/>
      <c r="GQB237" s="594"/>
      <c r="GQC237" s="594"/>
      <c r="GQD237" s="594"/>
      <c r="GQE237" s="594"/>
      <c r="GQF237" s="594"/>
      <c r="GQG237" s="594"/>
      <c r="GQH237" s="594"/>
      <c r="GQI237" s="594"/>
      <c r="GQJ237" s="594"/>
      <c r="GQK237" s="594"/>
      <c r="GQL237" s="594"/>
      <c r="GQM237" s="594"/>
      <c r="GQN237" s="594"/>
      <c r="GQO237" s="594"/>
      <c r="GQP237" s="594"/>
      <c r="GQQ237" s="594"/>
      <c r="GQR237" s="594"/>
      <c r="GQS237" s="594"/>
      <c r="GQT237" s="594"/>
      <c r="GQU237" s="594"/>
      <c r="GQV237" s="594"/>
      <c r="GQW237" s="594"/>
      <c r="GQX237" s="594"/>
      <c r="GQY237" s="594"/>
      <c r="GQZ237" s="594"/>
      <c r="GRA237" s="594"/>
      <c r="GRB237" s="594"/>
      <c r="GRC237" s="594"/>
      <c r="GRD237" s="594"/>
      <c r="GRE237" s="594"/>
      <c r="GRF237" s="594"/>
      <c r="GRG237" s="594"/>
      <c r="GRH237" s="594"/>
      <c r="GRI237" s="594"/>
      <c r="GRJ237" s="594"/>
      <c r="GRK237" s="594"/>
      <c r="GRL237" s="594"/>
      <c r="GRM237" s="594"/>
      <c r="GRN237" s="594"/>
      <c r="GRO237" s="594"/>
      <c r="GRP237" s="594"/>
      <c r="GRQ237" s="594"/>
      <c r="GRR237" s="594"/>
      <c r="GRS237" s="594"/>
      <c r="GRT237" s="594"/>
      <c r="GRU237" s="594"/>
      <c r="GRV237" s="594"/>
      <c r="GRW237" s="594"/>
      <c r="GRX237" s="594"/>
      <c r="GRY237" s="594"/>
      <c r="GRZ237" s="594"/>
      <c r="GSA237" s="594"/>
      <c r="GSB237" s="594"/>
      <c r="GSC237" s="594"/>
      <c r="GSD237" s="594"/>
      <c r="GSE237" s="594"/>
      <c r="GSF237" s="594"/>
      <c r="GSG237" s="594"/>
      <c r="GSH237" s="594"/>
      <c r="GSI237" s="594"/>
      <c r="GSJ237" s="594"/>
      <c r="GSK237" s="594"/>
      <c r="GSL237" s="594"/>
      <c r="GSM237" s="594"/>
      <c r="GSN237" s="594"/>
      <c r="GSO237" s="594"/>
      <c r="GSP237" s="594"/>
      <c r="GSQ237" s="594"/>
      <c r="GSR237" s="594"/>
      <c r="GSS237" s="594"/>
      <c r="GST237" s="594"/>
      <c r="GSU237" s="594"/>
      <c r="GSV237" s="594"/>
      <c r="GSW237" s="594"/>
      <c r="GSX237" s="594"/>
      <c r="GSY237" s="594"/>
      <c r="GSZ237" s="594"/>
      <c r="GTA237" s="594"/>
      <c r="GTB237" s="594"/>
      <c r="GTC237" s="594"/>
      <c r="GTD237" s="594"/>
      <c r="GTE237" s="594"/>
      <c r="GTF237" s="594"/>
      <c r="GTG237" s="594"/>
      <c r="GTH237" s="594"/>
      <c r="GTI237" s="594"/>
      <c r="GTJ237" s="594"/>
      <c r="GTK237" s="594"/>
      <c r="GTL237" s="594"/>
      <c r="GTM237" s="594"/>
      <c r="GTN237" s="594"/>
      <c r="GTO237" s="594"/>
      <c r="GTP237" s="594"/>
      <c r="GTQ237" s="594"/>
      <c r="GTR237" s="594"/>
      <c r="GTS237" s="594"/>
      <c r="GTT237" s="594"/>
      <c r="GTU237" s="594"/>
      <c r="GTV237" s="594"/>
      <c r="GTW237" s="594"/>
      <c r="GTX237" s="594"/>
      <c r="GTY237" s="594"/>
      <c r="GTZ237" s="594"/>
      <c r="GUA237" s="594"/>
      <c r="GUB237" s="594"/>
      <c r="GUC237" s="594"/>
      <c r="GUD237" s="594"/>
      <c r="GUE237" s="594"/>
      <c r="GUF237" s="594"/>
      <c r="GUG237" s="594"/>
      <c r="GUH237" s="594"/>
      <c r="GUI237" s="594"/>
      <c r="GUJ237" s="594"/>
      <c r="GUK237" s="594"/>
      <c r="GUL237" s="594"/>
      <c r="GUM237" s="594"/>
      <c r="GUN237" s="594"/>
      <c r="GUO237" s="594"/>
      <c r="GUP237" s="594"/>
      <c r="GUQ237" s="594"/>
      <c r="GUR237" s="594"/>
      <c r="GUS237" s="594"/>
      <c r="GUT237" s="594"/>
      <c r="GUU237" s="594"/>
      <c r="GUV237" s="594"/>
      <c r="GUW237" s="594"/>
      <c r="GUX237" s="594"/>
      <c r="GUY237" s="594"/>
      <c r="GUZ237" s="594"/>
      <c r="GVA237" s="594"/>
      <c r="GVB237" s="594"/>
      <c r="GVC237" s="594"/>
      <c r="GVD237" s="594"/>
      <c r="GVE237" s="594"/>
      <c r="GVF237" s="594"/>
      <c r="GVG237" s="594"/>
      <c r="GVH237" s="594"/>
      <c r="GVI237" s="594"/>
      <c r="GVJ237" s="594"/>
      <c r="GVK237" s="594"/>
      <c r="GVL237" s="594"/>
      <c r="GVM237" s="594"/>
      <c r="GVN237" s="594"/>
      <c r="GVO237" s="594"/>
      <c r="GVP237" s="594"/>
      <c r="GVQ237" s="594"/>
      <c r="GVR237" s="594"/>
      <c r="GVS237" s="594"/>
      <c r="GVT237" s="594"/>
      <c r="GVU237" s="594"/>
      <c r="GVV237" s="594"/>
      <c r="GVW237" s="594"/>
      <c r="GVX237" s="594"/>
      <c r="GVY237" s="594"/>
      <c r="GVZ237" s="594"/>
      <c r="GWA237" s="594"/>
      <c r="GWB237" s="594"/>
      <c r="GWC237" s="594"/>
      <c r="GWD237" s="594"/>
      <c r="GWE237" s="594"/>
      <c r="GWF237" s="594"/>
      <c r="GWG237" s="594"/>
      <c r="GWH237" s="594"/>
      <c r="GWI237" s="594"/>
      <c r="GWJ237" s="594"/>
      <c r="GWK237" s="594"/>
      <c r="GWL237" s="594"/>
      <c r="GWM237" s="594"/>
      <c r="GWN237" s="594"/>
      <c r="GWO237" s="594"/>
      <c r="GWP237" s="594"/>
      <c r="GWQ237" s="594"/>
      <c r="GWR237" s="594"/>
      <c r="GWS237" s="594"/>
      <c r="GWT237" s="594"/>
      <c r="GWU237" s="594"/>
      <c r="GWV237" s="594"/>
      <c r="GWW237" s="594"/>
      <c r="GWX237" s="594"/>
      <c r="GWY237" s="594"/>
      <c r="GWZ237" s="594"/>
      <c r="GXA237" s="594"/>
      <c r="GXB237" s="594"/>
      <c r="GXC237" s="594"/>
      <c r="GXD237" s="594"/>
      <c r="GXE237" s="594"/>
      <c r="GXF237" s="594"/>
      <c r="GXG237" s="594"/>
      <c r="GXH237" s="594"/>
      <c r="GXI237" s="594"/>
      <c r="GXJ237" s="594"/>
      <c r="GXK237" s="594"/>
      <c r="GXL237" s="594"/>
      <c r="GXM237" s="594"/>
      <c r="GXN237" s="594"/>
      <c r="GXO237" s="594"/>
      <c r="GXP237" s="594"/>
      <c r="GXQ237" s="594"/>
      <c r="GXR237" s="594"/>
      <c r="GXS237" s="594"/>
      <c r="GXT237" s="594"/>
      <c r="GXU237" s="594"/>
      <c r="GXV237" s="594"/>
      <c r="GXW237" s="594"/>
      <c r="GXX237" s="594"/>
      <c r="GXY237" s="594"/>
      <c r="GXZ237" s="594"/>
      <c r="GYA237" s="594"/>
      <c r="GYB237" s="594"/>
      <c r="GYC237" s="594"/>
      <c r="GYD237" s="594"/>
      <c r="GYE237" s="594"/>
      <c r="GYF237" s="594"/>
      <c r="GYG237" s="594"/>
      <c r="GYH237" s="594"/>
      <c r="GYI237" s="594"/>
      <c r="GYJ237" s="594"/>
      <c r="GYK237" s="594"/>
      <c r="GYL237" s="594"/>
      <c r="GYM237" s="594"/>
      <c r="GYN237" s="594"/>
      <c r="GYO237" s="594"/>
      <c r="GYP237" s="594"/>
      <c r="GYQ237" s="594"/>
      <c r="GYR237" s="594"/>
      <c r="GYS237" s="594"/>
      <c r="GYT237" s="594"/>
      <c r="GYU237" s="594"/>
      <c r="GYV237" s="594"/>
      <c r="GYW237" s="594"/>
      <c r="GYX237" s="594"/>
      <c r="GYY237" s="594"/>
      <c r="GYZ237" s="594"/>
      <c r="GZA237" s="594"/>
      <c r="GZB237" s="594"/>
      <c r="GZC237" s="594"/>
      <c r="GZD237" s="594"/>
      <c r="GZE237" s="594"/>
      <c r="GZF237" s="594"/>
      <c r="GZG237" s="594"/>
      <c r="GZH237" s="594"/>
      <c r="GZI237" s="594"/>
      <c r="GZJ237" s="594"/>
      <c r="GZK237" s="594"/>
      <c r="GZL237" s="594"/>
      <c r="GZM237" s="594"/>
      <c r="GZN237" s="594"/>
      <c r="GZO237" s="594"/>
      <c r="GZP237" s="594"/>
      <c r="GZQ237" s="594"/>
      <c r="GZR237" s="594"/>
      <c r="GZS237" s="594"/>
      <c r="GZT237" s="594"/>
      <c r="GZU237" s="594"/>
      <c r="GZV237" s="594"/>
      <c r="GZW237" s="594"/>
      <c r="GZX237" s="594"/>
      <c r="GZY237" s="594"/>
      <c r="GZZ237" s="594"/>
      <c r="HAA237" s="594"/>
      <c r="HAB237" s="594"/>
      <c r="HAC237" s="594"/>
      <c r="HAD237" s="594"/>
      <c r="HAE237" s="594"/>
      <c r="HAF237" s="594"/>
      <c r="HAG237" s="594"/>
      <c r="HAH237" s="594"/>
      <c r="HAI237" s="594"/>
      <c r="HAJ237" s="594"/>
      <c r="HAK237" s="594"/>
      <c r="HAL237" s="594"/>
      <c r="HAM237" s="594"/>
      <c r="HAN237" s="594"/>
      <c r="HAO237" s="594"/>
      <c r="HAP237" s="594"/>
      <c r="HAQ237" s="594"/>
      <c r="HAR237" s="594"/>
      <c r="HAS237" s="594"/>
      <c r="HAT237" s="594"/>
      <c r="HAU237" s="594"/>
      <c r="HAV237" s="594"/>
      <c r="HAW237" s="594"/>
      <c r="HAX237" s="594"/>
      <c r="HAY237" s="594"/>
      <c r="HAZ237" s="594"/>
      <c r="HBA237" s="594"/>
      <c r="HBB237" s="594"/>
      <c r="HBC237" s="594"/>
      <c r="HBD237" s="594"/>
      <c r="HBE237" s="594"/>
      <c r="HBF237" s="594"/>
      <c r="HBG237" s="594"/>
      <c r="HBH237" s="594"/>
      <c r="HBI237" s="594"/>
      <c r="HBJ237" s="594"/>
      <c r="HBK237" s="594"/>
      <c r="HBL237" s="594"/>
      <c r="HBM237" s="594"/>
      <c r="HBN237" s="594"/>
      <c r="HBO237" s="594"/>
      <c r="HBP237" s="594"/>
      <c r="HBQ237" s="594"/>
      <c r="HBR237" s="594"/>
      <c r="HBS237" s="594"/>
      <c r="HBT237" s="594"/>
      <c r="HBU237" s="594"/>
      <c r="HBV237" s="594"/>
      <c r="HBW237" s="594"/>
      <c r="HBX237" s="594"/>
      <c r="HBY237" s="594"/>
      <c r="HBZ237" s="594"/>
      <c r="HCA237" s="594"/>
      <c r="HCB237" s="594"/>
      <c r="HCC237" s="594"/>
      <c r="HCD237" s="594"/>
      <c r="HCE237" s="594"/>
      <c r="HCF237" s="594"/>
      <c r="HCG237" s="594"/>
      <c r="HCH237" s="594"/>
      <c r="HCI237" s="594"/>
      <c r="HCJ237" s="594"/>
      <c r="HCK237" s="594"/>
      <c r="HCL237" s="594"/>
      <c r="HCM237" s="594"/>
      <c r="HCN237" s="594"/>
      <c r="HCO237" s="594"/>
      <c r="HCP237" s="594"/>
      <c r="HCQ237" s="594"/>
      <c r="HCR237" s="594"/>
      <c r="HCS237" s="594"/>
      <c r="HCT237" s="594"/>
      <c r="HCU237" s="594"/>
      <c r="HCV237" s="594"/>
      <c r="HCW237" s="594"/>
      <c r="HCX237" s="594"/>
      <c r="HCY237" s="594"/>
      <c r="HCZ237" s="594"/>
      <c r="HDA237" s="594"/>
      <c r="HDB237" s="594"/>
      <c r="HDC237" s="594"/>
      <c r="HDD237" s="594"/>
      <c r="HDE237" s="594"/>
      <c r="HDF237" s="594"/>
      <c r="HDG237" s="594"/>
      <c r="HDH237" s="594"/>
      <c r="HDI237" s="594"/>
      <c r="HDJ237" s="594"/>
      <c r="HDK237" s="594"/>
      <c r="HDL237" s="594"/>
      <c r="HDM237" s="594"/>
      <c r="HDN237" s="594"/>
      <c r="HDO237" s="594"/>
      <c r="HDP237" s="594"/>
      <c r="HDQ237" s="594"/>
      <c r="HDR237" s="594"/>
      <c r="HDS237" s="594"/>
      <c r="HDT237" s="594"/>
      <c r="HDU237" s="594"/>
      <c r="HDV237" s="594"/>
      <c r="HDW237" s="594"/>
      <c r="HDX237" s="594"/>
      <c r="HDY237" s="594"/>
      <c r="HDZ237" s="594"/>
      <c r="HEA237" s="594"/>
      <c r="HEB237" s="594"/>
      <c r="HEC237" s="594"/>
      <c r="HED237" s="594"/>
      <c r="HEE237" s="594"/>
      <c r="HEF237" s="594"/>
      <c r="HEG237" s="594"/>
      <c r="HEH237" s="594"/>
      <c r="HEI237" s="594"/>
      <c r="HEJ237" s="594"/>
      <c r="HEK237" s="594"/>
      <c r="HEL237" s="594"/>
      <c r="HEM237" s="594"/>
      <c r="HEN237" s="594"/>
      <c r="HEO237" s="594"/>
      <c r="HEP237" s="594"/>
      <c r="HEQ237" s="594"/>
      <c r="HER237" s="594"/>
      <c r="HES237" s="594"/>
      <c r="HET237" s="594"/>
      <c r="HEU237" s="594"/>
      <c r="HEV237" s="594"/>
      <c r="HEW237" s="594"/>
      <c r="HEX237" s="594"/>
      <c r="HEY237" s="594"/>
      <c r="HEZ237" s="594"/>
      <c r="HFA237" s="594"/>
      <c r="HFB237" s="594"/>
      <c r="HFC237" s="594"/>
      <c r="HFD237" s="594"/>
      <c r="HFE237" s="594"/>
      <c r="HFF237" s="594"/>
      <c r="HFG237" s="594"/>
      <c r="HFH237" s="594"/>
      <c r="HFI237" s="594"/>
      <c r="HFJ237" s="594"/>
      <c r="HFK237" s="594"/>
      <c r="HFL237" s="594"/>
      <c r="HFM237" s="594"/>
      <c r="HFN237" s="594"/>
      <c r="HFO237" s="594"/>
      <c r="HFP237" s="594"/>
      <c r="HFQ237" s="594"/>
      <c r="HFR237" s="594"/>
      <c r="HFS237" s="594"/>
      <c r="HFT237" s="594"/>
      <c r="HFU237" s="594"/>
      <c r="HFV237" s="594"/>
      <c r="HFW237" s="594"/>
      <c r="HFX237" s="594"/>
      <c r="HFY237" s="594"/>
      <c r="HFZ237" s="594"/>
      <c r="HGA237" s="594"/>
      <c r="HGB237" s="594"/>
      <c r="HGC237" s="594"/>
      <c r="HGD237" s="594"/>
      <c r="HGE237" s="594"/>
      <c r="HGF237" s="594"/>
      <c r="HGG237" s="594"/>
      <c r="HGH237" s="594"/>
      <c r="HGI237" s="594"/>
      <c r="HGJ237" s="594"/>
      <c r="HGK237" s="594"/>
      <c r="HGL237" s="594"/>
      <c r="HGM237" s="594"/>
      <c r="HGN237" s="594"/>
      <c r="HGO237" s="594"/>
      <c r="HGP237" s="594"/>
      <c r="HGQ237" s="594"/>
      <c r="HGR237" s="594"/>
      <c r="HGS237" s="594"/>
      <c r="HGT237" s="594"/>
      <c r="HGU237" s="594"/>
      <c r="HGV237" s="594"/>
      <c r="HGW237" s="594"/>
      <c r="HGX237" s="594"/>
      <c r="HGY237" s="594"/>
      <c r="HGZ237" s="594"/>
      <c r="HHA237" s="594"/>
      <c r="HHB237" s="594"/>
      <c r="HHC237" s="594"/>
      <c r="HHD237" s="594"/>
      <c r="HHE237" s="594"/>
      <c r="HHF237" s="594"/>
      <c r="HHG237" s="594"/>
      <c r="HHH237" s="594"/>
      <c r="HHI237" s="594"/>
      <c r="HHJ237" s="594"/>
      <c r="HHK237" s="594"/>
      <c r="HHL237" s="594"/>
      <c r="HHM237" s="594"/>
      <c r="HHN237" s="594"/>
      <c r="HHO237" s="594"/>
      <c r="HHP237" s="594"/>
      <c r="HHQ237" s="594"/>
      <c r="HHR237" s="594"/>
      <c r="HHS237" s="594"/>
      <c r="HHT237" s="594"/>
      <c r="HHU237" s="594"/>
      <c r="HHV237" s="594"/>
      <c r="HHW237" s="594"/>
      <c r="HHX237" s="594"/>
      <c r="HHY237" s="594"/>
      <c r="HHZ237" s="594"/>
      <c r="HIA237" s="594"/>
      <c r="HIB237" s="594"/>
      <c r="HIC237" s="594"/>
      <c r="HID237" s="594"/>
      <c r="HIE237" s="594"/>
      <c r="HIF237" s="594"/>
      <c r="HIG237" s="594"/>
      <c r="HIH237" s="594"/>
      <c r="HII237" s="594"/>
      <c r="HIJ237" s="594"/>
      <c r="HIK237" s="594"/>
      <c r="HIL237" s="594"/>
      <c r="HIM237" s="594"/>
      <c r="HIN237" s="594"/>
      <c r="HIO237" s="594"/>
      <c r="HIP237" s="594"/>
      <c r="HIQ237" s="594"/>
      <c r="HIR237" s="594"/>
      <c r="HIS237" s="594"/>
      <c r="HIT237" s="594"/>
      <c r="HIU237" s="594"/>
      <c r="HIV237" s="594"/>
      <c r="HIW237" s="594"/>
      <c r="HIX237" s="594"/>
      <c r="HIY237" s="594"/>
      <c r="HIZ237" s="594"/>
      <c r="HJA237" s="594"/>
      <c r="HJB237" s="594"/>
      <c r="HJC237" s="594"/>
      <c r="HJD237" s="594"/>
      <c r="HJE237" s="594"/>
      <c r="HJF237" s="594"/>
      <c r="HJG237" s="594"/>
      <c r="HJH237" s="594"/>
      <c r="HJI237" s="594"/>
      <c r="HJJ237" s="594"/>
      <c r="HJK237" s="594"/>
      <c r="HJL237" s="594"/>
      <c r="HJM237" s="594"/>
      <c r="HJN237" s="594"/>
      <c r="HJO237" s="594"/>
      <c r="HJP237" s="594"/>
      <c r="HJQ237" s="594"/>
      <c r="HJR237" s="594"/>
      <c r="HJS237" s="594"/>
      <c r="HJT237" s="594"/>
      <c r="HJU237" s="594"/>
      <c r="HJV237" s="594"/>
      <c r="HJW237" s="594"/>
      <c r="HJX237" s="594"/>
      <c r="HJY237" s="594"/>
      <c r="HJZ237" s="594"/>
      <c r="HKA237" s="594"/>
      <c r="HKB237" s="594"/>
      <c r="HKC237" s="594"/>
      <c r="HKD237" s="594"/>
      <c r="HKE237" s="594"/>
      <c r="HKF237" s="594"/>
      <c r="HKG237" s="594"/>
      <c r="HKH237" s="594"/>
      <c r="HKI237" s="594"/>
      <c r="HKJ237" s="594"/>
      <c r="HKK237" s="594"/>
      <c r="HKL237" s="594"/>
      <c r="HKM237" s="594"/>
      <c r="HKN237" s="594"/>
      <c r="HKO237" s="594"/>
      <c r="HKP237" s="594"/>
      <c r="HKQ237" s="594"/>
      <c r="HKR237" s="594"/>
      <c r="HKS237" s="594"/>
      <c r="HKT237" s="594"/>
      <c r="HKU237" s="594"/>
      <c r="HKV237" s="594"/>
      <c r="HKW237" s="594"/>
      <c r="HKX237" s="594"/>
      <c r="HKY237" s="594"/>
      <c r="HKZ237" s="594"/>
      <c r="HLA237" s="594"/>
      <c r="HLB237" s="594"/>
      <c r="HLC237" s="594"/>
      <c r="HLD237" s="594"/>
      <c r="HLE237" s="594"/>
      <c r="HLF237" s="594"/>
      <c r="HLG237" s="594"/>
      <c r="HLH237" s="594"/>
      <c r="HLI237" s="594"/>
      <c r="HLJ237" s="594"/>
      <c r="HLK237" s="594"/>
      <c r="HLL237" s="594"/>
      <c r="HLM237" s="594"/>
      <c r="HLN237" s="594"/>
      <c r="HLO237" s="594"/>
      <c r="HLP237" s="594"/>
      <c r="HLQ237" s="594"/>
      <c r="HLR237" s="594"/>
      <c r="HLS237" s="594"/>
      <c r="HLT237" s="594"/>
      <c r="HLU237" s="594"/>
      <c r="HLV237" s="594"/>
      <c r="HLW237" s="594"/>
      <c r="HLX237" s="594"/>
      <c r="HLY237" s="594"/>
      <c r="HLZ237" s="594"/>
      <c r="HMA237" s="594"/>
      <c r="HMB237" s="594"/>
      <c r="HMC237" s="594"/>
      <c r="HMD237" s="594"/>
      <c r="HME237" s="594"/>
      <c r="HMF237" s="594"/>
      <c r="HMG237" s="594"/>
      <c r="HMH237" s="594"/>
      <c r="HMI237" s="594"/>
      <c r="HMJ237" s="594"/>
      <c r="HMK237" s="594"/>
      <c r="HML237" s="594"/>
      <c r="HMM237" s="594"/>
      <c r="HMN237" s="594"/>
      <c r="HMO237" s="594"/>
      <c r="HMP237" s="594"/>
      <c r="HMQ237" s="594"/>
      <c r="HMR237" s="594"/>
      <c r="HMS237" s="594"/>
      <c r="HMT237" s="594"/>
      <c r="HMU237" s="594"/>
      <c r="HMV237" s="594"/>
      <c r="HMW237" s="594"/>
      <c r="HMX237" s="594"/>
      <c r="HMY237" s="594"/>
      <c r="HMZ237" s="594"/>
      <c r="HNA237" s="594"/>
      <c r="HNB237" s="594"/>
      <c r="HNC237" s="594"/>
      <c r="HND237" s="594"/>
      <c r="HNE237" s="594"/>
      <c r="HNF237" s="594"/>
      <c r="HNG237" s="594"/>
      <c r="HNH237" s="594"/>
      <c r="HNI237" s="594"/>
      <c r="HNJ237" s="594"/>
      <c r="HNK237" s="594"/>
      <c r="HNL237" s="594"/>
      <c r="HNM237" s="594"/>
      <c r="HNN237" s="594"/>
      <c r="HNO237" s="594"/>
      <c r="HNP237" s="594"/>
      <c r="HNQ237" s="594"/>
      <c r="HNR237" s="594"/>
      <c r="HNS237" s="594"/>
      <c r="HNT237" s="594"/>
      <c r="HNU237" s="594"/>
      <c r="HNV237" s="594"/>
      <c r="HNW237" s="594"/>
      <c r="HNX237" s="594"/>
      <c r="HNY237" s="594"/>
      <c r="HNZ237" s="594"/>
      <c r="HOA237" s="594"/>
      <c r="HOB237" s="594"/>
      <c r="HOC237" s="594"/>
      <c r="HOD237" s="594"/>
      <c r="HOE237" s="594"/>
      <c r="HOF237" s="594"/>
      <c r="HOG237" s="594"/>
      <c r="HOH237" s="594"/>
      <c r="HOI237" s="594"/>
      <c r="HOJ237" s="594"/>
      <c r="HOK237" s="594"/>
      <c r="HOL237" s="594"/>
      <c r="HOM237" s="594"/>
      <c r="HON237" s="594"/>
      <c r="HOO237" s="594"/>
      <c r="HOP237" s="594"/>
      <c r="HOQ237" s="594"/>
      <c r="HOR237" s="594"/>
      <c r="HOS237" s="594"/>
      <c r="HOT237" s="594"/>
      <c r="HOU237" s="594"/>
      <c r="HOV237" s="594"/>
      <c r="HOW237" s="594"/>
      <c r="HOX237" s="594"/>
      <c r="HOY237" s="594"/>
      <c r="HOZ237" s="594"/>
      <c r="HPA237" s="594"/>
      <c r="HPB237" s="594"/>
      <c r="HPC237" s="594"/>
      <c r="HPD237" s="594"/>
      <c r="HPE237" s="594"/>
      <c r="HPF237" s="594"/>
      <c r="HPG237" s="594"/>
      <c r="HPH237" s="594"/>
      <c r="HPI237" s="594"/>
      <c r="HPJ237" s="594"/>
      <c r="HPK237" s="594"/>
      <c r="HPL237" s="594"/>
      <c r="HPM237" s="594"/>
      <c r="HPN237" s="594"/>
      <c r="HPO237" s="594"/>
      <c r="HPP237" s="594"/>
      <c r="HPQ237" s="594"/>
      <c r="HPR237" s="594"/>
      <c r="HPS237" s="594"/>
      <c r="HPT237" s="594"/>
      <c r="HPU237" s="594"/>
      <c r="HPV237" s="594"/>
      <c r="HPW237" s="594"/>
      <c r="HPX237" s="594"/>
      <c r="HPY237" s="594"/>
      <c r="HPZ237" s="594"/>
      <c r="HQA237" s="594"/>
      <c r="HQB237" s="594"/>
      <c r="HQC237" s="594"/>
      <c r="HQD237" s="594"/>
      <c r="HQE237" s="594"/>
      <c r="HQF237" s="594"/>
      <c r="HQG237" s="594"/>
      <c r="HQH237" s="594"/>
      <c r="HQI237" s="594"/>
      <c r="HQJ237" s="594"/>
      <c r="HQK237" s="594"/>
      <c r="HQL237" s="594"/>
      <c r="HQM237" s="594"/>
      <c r="HQN237" s="594"/>
      <c r="HQO237" s="594"/>
      <c r="HQP237" s="594"/>
      <c r="HQQ237" s="594"/>
      <c r="HQR237" s="594"/>
      <c r="HQS237" s="594"/>
      <c r="HQT237" s="594"/>
      <c r="HQU237" s="594"/>
      <c r="HQV237" s="594"/>
      <c r="HQW237" s="594"/>
      <c r="HQX237" s="594"/>
      <c r="HQY237" s="594"/>
      <c r="HQZ237" s="594"/>
      <c r="HRA237" s="594"/>
      <c r="HRB237" s="594"/>
      <c r="HRC237" s="594"/>
      <c r="HRD237" s="594"/>
      <c r="HRE237" s="594"/>
      <c r="HRF237" s="594"/>
      <c r="HRG237" s="594"/>
      <c r="HRH237" s="594"/>
      <c r="HRI237" s="594"/>
      <c r="HRJ237" s="594"/>
      <c r="HRK237" s="594"/>
      <c r="HRL237" s="594"/>
      <c r="HRM237" s="594"/>
      <c r="HRN237" s="594"/>
      <c r="HRO237" s="594"/>
      <c r="HRP237" s="594"/>
      <c r="HRQ237" s="594"/>
      <c r="HRR237" s="594"/>
      <c r="HRS237" s="594"/>
      <c r="HRT237" s="594"/>
      <c r="HRU237" s="594"/>
      <c r="HRV237" s="594"/>
      <c r="HRW237" s="594"/>
      <c r="HRX237" s="594"/>
      <c r="HRY237" s="594"/>
      <c r="HRZ237" s="594"/>
      <c r="HSA237" s="594"/>
      <c r="HSB237" s="594"/>
      <c r="HSC237" s="594"/>
      <c r="HSD237" s="594"/>
      <c r="HSE237" s="594"/>
      <c r="HSF237" s="594"/>
      <c r="HSG237" s="594"/>
      <c r="HSH237" s="594"/>
      <c r="HSI237" s="594"/>
      <c r="HSJ237" s="594"/>
      <c r="HSK237" s="594"/>
      <c r="HSL237" s="594"/>
      <c r="HSM237" s="594"/>
      <c r="HSN237" s="594"/>
      <c r="HSO237" s="594"/>
      <c r="HSP237" s="594"/>
      <c r="HSQ237" s="594"/>
      <c r="HSR237" s="594"/>
      <c r="HSS237" s="594"/>
      <c r="HST237" s="594"/>
      <c r="HSU237" s="594"/>
      <c r="HSV237" s="594"/>
      <c r="HSW237" s="594"/>
      <c r="HSX237" s="594"/>
      <c r="HSY237" s="594"/>
      <c r="HSZ237" s="594"/>
      <c r="HTA237" s="594"/>
      <c r="HTB237" s="594"/>
      <c r="HTC237" s="594"/>
      <c r="HTD237" s="594"/>
      <c r="HTE237" s="594"/>
      <c r="HTF237" s="594"/>
      <c r="HTG237" s="594"/>
      <c r="HTH237" s="594"/>
      <c r="HTI237" s="594"/>
      <c r="HTJ237" s="594"/>
      <c r="HTK237" s="594"/>
      <c r="HTL237" s="594"/>
      <c r="HTM237" s="594"/>
      <c r="HTN237" s="594"/>
      <c r="HTO237" s="594"/>
      <c r="HTP237" s="594"/>
      <c r="HTQ237" s="594"/>
      <c r="HTR237" s="594"/>
      <c r="HTS237" s="594"/>
      <c r="HTT237" s="594"/>
      <c r="HTU237" s="594"/>
      <c r="HTV237" s="594"/>
      <c r="HTW237" s="594"/>
      <c r="HTX237" s="594"/>
      <c r="HTY237" s="594"/>
      <c r="HTZ237" s="594"/>
      <c r="HUA237" s="594"/>
      <c r="HUB237" s="594"/>
      <c r="HUC237" s="594"/>
      <c r="HUD237" s="594"/>
      <c r="HUE237" s="594"/>
      <c r="HUF237" s="594"/>
      <c r="HUG237" s="594"/>
      <c r="HUH237" s="594"/>
      <c r="HUI237" s="594"/>
      <c r="HUJ237" s="594"/>
      <c r="HUK237" s="594"/>
      <c r="HUL237" s="594"/>
      <c r="HUM237" s="594"/>
      <c r="HUN237" s="594"/>
      <c r="HUO237" s="594"/>
      <c r="HUP237" s="594"/>
      <c r="HUQ237" s="594"/>
      <c r="HUR237" s="594"/>
      <c r="HUS237" s="594"/>
      <c r="HUT237" s="594"/>
      <c r="HUU237" s="594"/>
      <c r="HUV237" s="594"/>
      <c r="HUW237" s="594"/>
      <c r="HUX237" s="594"/>
      <c r="HUY237" s="594"/>
      <c r="HUZ237" s="594"/>
      <c r="HVA237" s="594"/>
      <c r="HVB237" s="594"/>
      <c r="HVC237" s="594"/>
      <c r="HVD237" s="594"/>
      <c r="HVE237" s="594"/>
      <c r="HVF237" s="594"/>
      <c r="HVG237" s="594"/>
      <c r="HVH237" s="594"/>
      <c r="HVI237" s="594"/>
      <c r="HVJ237" s="594"/>
      <c r="HVK237" s="594"/>
      <c r="HVL237" s="594"/>
      <c r="HVM237" s="594"/>
      <c r="HVN237" s="594"/>
      <c r="HVO237" s="594"/>
      <c r="HVP237" s="594"/>
      <c r="HVQ237" s="594"/>
      <c r="HVR237" s="594"/>
      <c r="HVS237" s="594"/>
      <c r="HVT237" s="594"/>
      <c r="HVU237" s="594"/>
      <c r="HVV237" s="594"/>
      <c r="HVW237" s="594"/>
      <c r="HVX237" s="594"/>
      <c r="HVY237" s="594"/>
      <c r="HVZ237" s="594"/>
      <c r="HWA237" s="594"/>
      <c r="HWB237" s="594"/>
      <c r="HWC237" s="594"/>
      <c r="HWD237" s="594"/>
      <c r="HWE237" s="594"/>
      <c r="HWF237" s="594"/>
      <c r="HWG237" s="594"/>
      <c r="HWH237" s="594"/>
      <c r="HWI237" s="594"/>
      <c r="HWJ237" s="594"/>
      <c r="HWK237" s="594"/>
      <c r="HWL237" s="594"/>
      <c r="HWM237" s="594"/>
      <c r="HWN237" s="594"/>
      <c r="HWO237" s="594"/>
      <c r="HWP237" s="594"/>
      <c r="HWQ237" s="594"/>
      <c r="HWR237" s="594"/>
      <c r="HWS237" s="594"/>
      <c r="HWT237" s="594"/>
      <c r="HWU237" s="594"/>
      <c r="HWV237" s="594"/>
      <c r="HWW237" s="594"/>
      <c r="HWX237" s="594"/>
      <c r="HWY237" s="594"/>
      <c r="HWZ237" s="594"/>
      <c r="HXA237" s="594"/>
      <c r="HXB237" s="594"/>
      <c r="HXC237" s="594"/>
      <c r="HXD237" s="594"/>
      <c r="HXE237" s="594"/>
      <c r="HXF237" s="594"/>
      <c r="HXG237" s="594"/>
      <c r="HXH237" s="594"/>
      <c r="HXI237" s="594"/>
      <c r="HXJ237" s="594"/>
      <c r="HXK237" s="594"/>
      <c r="HXL237" s="594"/>
      <c r="HXM237" s="594"/>
      <c r="HXN237" s="594"/>
      <c r="HXO237" s="594"/>
      <c r="HXP237" s="594"/>
      <c r="HXQ237" s="594"/>
      <c r="HXR237" s="594"/>
      <c r="HXS237" s="594"/>
      <c r="HXT237" s="594"/>
      <c r="HXU237" s="594"/>
      <c r="HXV237" s="594"/>
      <c r="HXW237" s="594"/>
      <c r="HXX237" s="594"/>
      <c r="HXY237" s="594"/>
      <c r="HXZ237" s="594"/>
      <c r="HYA237" s="594"/>
      <c r="HYB237" s="594"/>
      <c r="HYC237" s="594"/>
      <c r="HYD237" s="594"/>
      <c r="HYE237" s="594"/>
      <c r="HYF237" s="594"/>
      <c r="HYG237" s="594"/>
      <c r="HYH237" s="594"/>
      <c r="HYI237" s="594"/>
      <c r="HYJ237" s="594"/>
      <c r="HYK237" s="594"/>
      <c r="HYL237" s="594"/>
      <c r="HYM237" s="594"/>
      <c r="HYN237" s="594"/>
      <c r="HYO237" s="594"/>
      <c r="HYP237" s="594"/>
      <c r="HYQ237" s="594"/>
      <c r="HYR237" s="594"/>
      <c r="HYS237" s="594"/>
      <c r="HYT237" s="594"/>
      <c r="HYU237" s="594"/>
      <c r="HYV237" s="594"/>
      <c r="HYW237" s="594"/>
      <c r="HYX237" s="594"/>
      <c r="HYY237" s="594"/>
      <c r="HYZ237" s="594"/>
      <c r="HZA237" s="594"/>
      <c r="HZB237" s="594"/>
      <c r="HZC237" s="594"/>
      <c r="HZD237" s="594"/>
      <c r="HZE237" s="594"/>
      <c r="HZF237" s="594"/>
      <c r="HZG237" s="594"/>
      <c r="HZH237" s="594"/>
      <c r="HZI237" s="594"/>
      <c r="HZJ237" s="594"/>
      <c r="HZK237" s="594"/>
      <c r="HZL237" s="594"/>
      <c r="HZM237" s="594"/>
      <c r="HZN237" s="594"/>
      <c r="HZO237" s="594"/>
      <c r="HZP237" s="594"/>
      <c r="HZQ237" s="594"/>
      <c r="HZR237" s="594"/>
      <c r="HZS237" s="594"/>
      <c r="HZT237" s="594"/>
      <c r="HZU237" s="594"/>
      <c r="HZV237" s="594"/>
      <c r="HZW237" s="594"/>
      <c r="HZX237" s="594"/>
      <c r="HZY237" s="594"/>
      <c r="HZZ237" s="594"/>
      <c r="IAA237" s="594"/>
      <c r="IAB237" s="594"/>
      <c r="IAC237" s="594"/>
      <c r="IAD237" s="594"/>
      <c r="IAE237" s="594"/>
      <c r="IAF237" s="594"/>
      <c r="IAG237" s="594"/>
      <c r="IAH237" s="594"/>
      <c r="IAI237" s="594"/>
      <c r="IAJ237" s="594"/>
      <c r="IAK237" s="594"/>
      <c r="IAL237" s="594"/>
      <c r="IAM237" s="594"/>
      <c r="IAN237" s="594"/>
      <c r="IAO237" s="594"/>
      <c r="IAP237" s="594"/>
      <c r="IAQ237" s="594"/>
      <c r="IAR237" s="594"/>
      <c r="IAS237" s="594"/>
      <c r="IAT237" s="594"/>
      <c r="IAU237" s="594"/>
      <c r="IAV237" s="594"/>
      <c r="IAW237" s="594"/>
      <c r="IAX237" s="594"/>
      <c r="IAY237" s="594"/>
      <c r="IAZ237" s="594"/>
      <c r="IBA237" s="594"/>
      <c r="IBB237" s="594"/>
      <c r="IBC237" s="594"/>
      <c r="IBD237" s="594"/>
      <c r="IBE237" s="594"/>
      <c r="IBF237" s="594"/>
      <c r="IBG237" s="594"/>
      <c r="IBH237" s="594"/>
      <c r="IBI237" s="594"/>
      <c r="IBJ237" s="594"/>
      <c r="IBK237" s="594"/>
      <c r="IBL237" s="594"/>
      <c r="IBM237" s="594"/>
      <c r="IBN237" s="594"/>
      <c r="IBO237" s="594"/>
      <c r="IBP237" s="594"/>
      <c r="IBQ237" s="594"/>
      <c r="IBR237" s="594"/>
      <c r="IBS237" s="594"/>
      <c r="IBT237" s="594"/>
      <c r="IBU237" s="594"/>
      <c r="IBV237" s="594"/>
      <c r="IBW237" s="594"/>
      <c r="IBX237" s="594"/>
      <c r="IBY237" s="594"/>
      <c r="IBZ237" s="594"/>
      <c r="ICA237" s="594"/>
      <c r="ICB237" s="594"/>
      <c r="ICC237" s="594"/>
      <c r="ICD237" s="594"/>
      <c r="ICE237" s="594"/>
      <c r="ICF237" s="594"/>
      <c r="ICG237" s="594"/>
      <c r="ICH237" s="594"/>
      <c r="ICI237" s="594"/>
      <c r="ICJ237" s="594"/>
      <c r="ICK237" s="594"/>
      <c r="ICL237" s="594"/>
      <c r="ICM237" s="594"/>
      <c r="ICN237" s="594"/>
      <c r="ICO237" s="594"/>
      <c r="ICP237" s="594"/>
      <c r="ICQ237" s="594"/>
      <c r="ICR237" s="594"/>
      <c r="ICS237" s="594"/>
      <c r="ICT237" s="594"/>
      <c r="ICU237" s="594"/>
      <c r="ICV237" s="594"/>
      <c r="ICW237" s="594"/>
      <c r="ICX237" s="594"/>
      <c r="ICY237" s="594"/>
      <c r="ICZ237" s="594"/>
      <c r="IDA237" s="594"/>
      <c r="IDB237" s="594"/>
      <c r="IDC237" s="594"/>
      <c r="IDD237" s="594"/>
      <c r="IDE237" s="594"/>
      <c r="IDF237" s="594"/>
      <c r="IDG237" s="594"/>
      <c r="IDH237" s="594"/>
      <c r="IDI237" s="594"/>
      <c r="IDJ237" s="594"/>
      <c r="IDK237" s="594"/>
      <c r="IDL237" s="594"/>
      <c r="IDM237" s="594"/>
      <c r="IDN237" s="594"/>
      <c r="IDO237" s="594"/>
      <c r="IDP237" s="594"/>
      <c r="IDQ237" s="594"/>
      <c r="IDR237" s="594"/>
      <c r="IDS237" s="594"/>
      <c r="IDT237" s="594"/>
      <c r="IDU237" s="594"/>
      <c r="IDV237" s="594"/>
      <c r="IDW237" s="594"/>
      <c r="IDX237" s="594"/>
      <c r="IDY237" s="594"/>
      <c r="IDZ237" s="594"/>
      <c r="IEA237" s="594"/>
      <c r="IEB237" s="594"/>
      <c r="IEC237" s="594"/>
      <c r="IED237" s="594"/>
      <c r="IEE237" s="594"/>
      <c r="IEF237" s="594"/>
      <c r="IEG237" s="594"/>
      <c r="IEH237" s="594"/>
      <c r="IEI237" s="594"/>
      <c r="IEJ237" s="594"/>
      <c r="IEK237" s="594"/>
      <c r="IEL237" s="594"/>
      <c r="IEM237" s="594"/>
      <c r="IEN237" s="594"/>
      <c r="IEO237" s="594"/>
      <c r="IEP237" s="594"/>
      <c r="IEQ237" s="594"/>
      <c r="IER237" s="594"/>
      <c r="IES237" s="594"/>
      <c r="IET237" s="594"/>
      <c r="IEU237" s="594"/>
      <c r="IEV237" s="594"/>
      <c r="IEW237" s="594"/>
      <c r="IEX237" s="594"/>
      <c r="IEY237" s="594"/>
      <c r="IEZ237" s="594"/>
      <c r="IFA237" s="594"/>
      <c r="IFB237" s="594"/>
      <c r="IFC237" s="594"/>
      <c r="IFD237" s="594"/>
      <c r="IFE237" s="594"/>
      <c r="IFF237" s="594"/>
      <c r="IFG237" s="594"/>
      <c r="IFH237" s="594"/>
      <c r="IFI237" s="594"/>
      <c r="IFJ237" s="594"/>
      <c r="IFK237" s="594"/>
      <c r="IFL237" s="594"/>
      <c r="IFM237" s="594"/>
      <c r="IFN237" s="594"/>
      <c r="IFO237" s="594"/>
      <c r="IFP237" s="594"/>
      <c r="IFQ237" s="594"/>
      <c r="IFR237" s="594"/>
      <c r="IFS237" s="594"/>
      <c r="IFT237" s="594"/>
      <c r="IFU237" s="594"/>
      <c r="IFV237" s="594"/>
      <c r="IFW237" s="594"/>
      <c r="IFX237" s="594"/>
      <c r="IFY237" s="594"/>
      <c r="IFZ237" s="594"/>
      <c r="IGA237" s="594"/>
      <c r="IGB237" s="594"/>
      <c r="IGC237" s="594"/>
      <c r="IGD237" s="594"/>
      <c r="IGE237" s="594"/>
      <c r="IGF237" s="594"/>
      <c r="IGG237" s="594"/>
      <c r="IGH237" s="594"/>
      <c r="IGI237" s="594"/>
      <c r="IGJ237" s="594"/>
      <c r="IGK237" s="594"/>
      <c r="IGL237" s="594"/>
      <c r="IGM237" s="594"/>
      <c r="IGN237" s="594"/>
      <c r="IGO237" s="594"/>
      <c r="IGP237" s="594"/>
      <c r="IGQ237" s="594"/>
      <c r="IGR237" s="594"/>
      <c r="IGS237" s="594"/>
      <c r="IGT237" s="594"/>
      <c r="IGU237" s="594"/>
      <c r="IGV237" s="594"/>
      <c r="IGW237" s="594"/>
      <c r="IGX237" s="594"/>
      <c r="IGY237" s="594"/>
      <c r="IGZ237" s="594"/>
      <c r="IHA237" s="594"/>
      <c r="IHB237" s="594"/>
      <c r="IHC237" s="594"/>
      <c r="IHD237" s="594"/>
      <c r="IHE237" s="594"/>
      <c r="IHF237" s="594"/>
      <c r="IHG237" s="594"/>
      <c r="IHH237" s="594"/>
      <c r="IHI237" s="594"/>
      <c r="IHJ237" s="594"/>
      <c r="IHK237" s="594"/>
      <c r="IHL237" s="594"/>
      <c r="IHM237" s="594"/>
      <c r="IHN237" s="594"/>
      <c r="IHO237" s="594"/>
      <c r="IHP237" s="594"/>
      <c r="IHQ237" s="594"/>
      <c r="IHR237" s="594"/>
      <c r="IHS237" s="594"/>
      <c r="IHT237" s="594"/>
      <c r="IHU237" s="594"/>
      <c r="IHV237" s="594"/>
      <c r="IHW237" s="594"/>
      <c r="IHX237" s="594"/>
      <c r="IHY237" s="594"/>
      <c r="IHZ237" s="594"/>
      <c r="IIA237" s="594"/>
      <c r="IIB237" s="594"/>
      <c r="IIC237" s="594"/>
      <c r="IID237" s="594"/>
      <c r="IIE237" s="594"/>
      <c r="IIF237" s="594"/>
      <c r="IIG237" s="594"/>
      <c r="IIH237" s="594"/>
      <c r="III237" s="594"/>
      <c r="IIJ237" s="594"/>
      <c r="IIK237" s="594"/>
      <c r="IIL237" s="594"/>
      <c r="IIM237" s="594"/>
      <c r="IIN237" s="594"/>
      <c r="IIO237" s="594"/>
      <c r="IIP237" s="594"/>
      <c r="IIQ237" s="594"/>
      <c r="IIR237" s="594"/>
      <c r="IIS237" s="594"/>
      <c r="IIT237" s="594"/>
      <c r="IIU237" s="594"/>
      <c r="IIV237" s="594"/>
      <c r="IIW237" s="594"/>
      <c r="IIX237" s="594"/>
      <c r="IIY237" s="594"/>
      <c r="IIZ237" s="594"/>
      <c r="IJA237" s="594"/>
      <c r="IJB237" s="594"/>
      <c r="IJC237" s="594"/>
      <c r="IJD237" s="594"/>
      <c r="IJE237" s="594"/>
      <c r="IJF237" s="594"/>
      <c r="IJG237" s="594"/>
      <c r="IJH237" s="594"/>
      <c r="IJI237" s="594"/>
      <c r="IJJ237" s="594"/>
      <c r="IJK237" s="594"/>
      <c r="IJL237" s="594"/>
      <c r="IJM237" s="594"/>
      <c r="IJN237" s="594"/>
      <c r="IJO237" s="594"/>
      <c r="IJP237" s="594"/>
      <c r="IJQ237" s="594"/>
      <c r="IJR237" s="594"/>
      <c r="IJS237" s="594"/>
      <c r="IJT237" s="594"/>
      <c r="IJU237" s="594"/>
      <c r="IJV237" s="594"/>
      <c r="IJW237" s="594"/>
      <c r="IJX237" s="594"/>
      <c r="IJY237" s="594"/>
      <c r="IJZ237" s="594"/>
      <c r="IKA237" s="594"/>
      <c r="IKB237" s="594"/>
      <c r="IKC237" s="594"/>
      <c r="IKD237" s="594"/>
      <c r="IKE237" s="594"/>
      <c r="IKF237" s="594"/>
      <c r="IKG237" s="594"/>
      <c r="IKH237" s="594"/>
      <c r="IKI237" s="594"/>
      <c r="IKJ237" s="594"/>
      <c r="IKK237" s="594"/>
      <c r="IKL237" s="594"/>
      <c r="IKM237" s="594"/>
      <c r="IKN237" s="594"/>
      <c r="IKO237" s="594"/>
      <c r="IKP237" s="594"/>
      <c r="IKQ237" s="594"/>
      <c r="IKR237" s="594"/>
      <c r="IKS237" s="594"/>
      <c r="IKT237" s="594"/>
      <c r="IKU237" s="594"/>
      <c r="IKV237" s="594"/>
      <c r="IKW237" s="594"/>
      <c r="IKX237" s="594"/>
      <c r="IKY237" s="594"/>
      <c r="IKZ237" s="594"/>
      <c r="ILA237" s="594"/>
      <c r="ILB237" s="594"/>
      <c r="ILC237" s="594"/>
      <c r="ILD237" s="594"/>
      <c r="ILE237" s="594"/>
      <c r="ILF237" s="594"/>
      <c r="ILG237" s="594"/>
      <c r="ILH237" s="594"/>
      <c r="ILI237" s="594"/>
      <c r="ILJ237" s="594"/>
      <c r="ILK237" s="594"/>
      <c r="ILL237" s="594"/>
      <c r="ILM237" s="594"/>
      <c r="ILN237" s="594"/>
      <c r="ILO237" s="594"/>
      <c r="ILP237" s="594"/>
      <c r="ILQ237" s="594"/>
      <c r="ILR237" s="594"/>
      <c r="ILS237" s="594"/>
      <c r="ILT237" s="594"/>
      <c r="ILU237" s="594"/>
      <c r="ILV237" s="594"/>
      <c r="ILW237" s="594"/>
      <c r="ILX237" s="594"/>
      <c r="ILY237" s="594"/>
      <c r="ILZ237" s="594"/>
      <c r="IMA237" s="594"/>
      <c r="IMB237" s="594"/>
      <c r="IMC237" s="594"/>
      <c r="IMD237" s="594"/>
      <c r="IME237" s="594"/>
      <c r="IMF237" s="594"/>
      <c r="IMG237" s="594"/>
      <c r="IMH237" s="594"/>
      <c r="IMI237" s="594"/>
      <c r="IMJ237" s="594"/>
      <c r="IMK237" s="594"/>
      <c r="IML237" s="594"/>
      <c r="IMM237" s="594"/>
      <c r="IMN237" s="594"/>
      <c r="IMO237" s="594"/>
      <c r="IMP237" s="594"/>
      <c r="IMQ237" s="594"/>
      <c r="IMR237" s="594"/>
      <c r="IMS237" s="594"/>
      <c r="IMT237" s="594"/>
      <c r="IMU237" s="594"/>
      <c r="IMV237" s="594"/>
      <c r="IMW237" s="594"/>
      <c r="IMX237" s="594"/>
      <c r="IMY237" s="594"/>
      <c r="IMZ237" s="594"/>
      <c r="INA237" s="594"/>
      <c r="INB237" s="594"/>
      <c r="INC237" s="594"/>
      <c r="IND237" s="594"/>
      <c r="INE237" s="594"/>
      <c r="INF237" s="594"/>
      <c r="ING237" s="594"/>
      <c r="INH237" s="594"/>
      <c r="INI237" s="594"/>
      <c r="INJ237" s="594"/>
      <c r="INK237" s="594"/>
      <c r="INL237" s="594"/>
      <c r="INM237" s="594"/>
      <c r="INN237" s="594"/>
      <c r="INO237" s="594"/>
      <c r="INP237" s="594"/>
      <c r="INQ237" s="594"/>
      <c r="INR237" s="594"/>
      <c r="INS237" s="594"/>
      <c r="INT237" s="594"/>
      <c r="INU237" s="594"/>
      <c r="INV237" s="594"/>
      <c r="INW237" s="594"/>
      <c r="INX237" s="594"/>
      <c r="INY237" s="594"/>
      <c r="INZ237" s="594"/>
      <c r="IOA237" s="594"/>
      <c r="IOB237" s="594"/>
      <c r="IOC237" s="594"/>
      <c r="IOD237" s="594"/>
      <c r="IOE237" s="594"/>
      <c r="IOF237" s="594"/>
      <c r="IOG237" s="594"/>
      <c r="IOH237" s="594"/>
      <c r="IOI237" s="594"/>
      <c r="IOJ237" s="594"/>
      <c r="IOK237" s="594"/>
      <c r="IOL237" s="594"/>
      <c r="IOM237" s="594"/>
      <c r="ION237" s="594"/>
      <c r="IOO237" s="594"/>
      <c r="IOP237" s="594"/>
      <c r="IOQ237" s="594"/>
      <c r="IOR237" s="594"/>
      <c r="IOS237" s="594"/>
      <c r="IOT237" s="594"/>
      <c r="IOU237" s="594"/>
      <c r="IOV237" s="594"/>
      <c r="IOW237" s="594"/>
      <c r="IOX237" s="594"/>
      <c r="IOY237" s="594"/>
      <c r="IOZ237" s="594"/>
      <c r="IPA237" s="594"/>
      <c r="IPB237" s="594"/>
      <c r="IPC237" s="594"/>
      <c r="IPD237" s="594"/>
      <c r="IPE237" s="594"/>
      <c r="IPF237" s="594"/>
      <c r="IPG237" s="594"/>
      <c r="IPH237" s="594"/>
      <c r="IPI237" s="594"/>
      <c r="IPJ237" s="594"/>
      <c r="IPK237" s="594"/>
      <c r="IPL237" s="594"/>
      <c r="IPM237" s="594"/>
      <c r="IPN237" s="594"/>
      <c r="IPO237" s="594"/>
      <c r="IPP237" s="594"/>
      <c r="IPQ237" s="594"/>
      <c r="IPR237" s="594"/>
      <c r="IPS237" s="594"/>
      <c r="IPT237" s="594"/>
      <c r="IPU237" s="594"/>
      <c r="IPV237" s="594"/>
      <c r="IPW237" s="594"/>
      <c r="IPX237" s="594"/>
      <c r="IPY237" s="594"/>
      <c r="IPZ237" s="594"/>
      <c r="IQA237" s="594"/>
      <c r="IQB237" s="594"/>
      <c r="IQC237" s="594"/>
      <c r="IQD237" s="594"/>
      <c r="IQE237" s="594"/>
      <c r="IQF237" s="594"/>
      <c r="IQG237" s="594"/>
      <c r="IQH237" s="594"/>
      <c r="IQI237" s="594"/>
      <c r="IQJ237" s="594"/>
      <c r="IQK237" s="594"/>
      <c r="IQL237" s="594"/>
      <c r="IQM237" s="594"/>
      <c r="IQN237" s="594"/>
      <c r="IQO237" s="594"/>
      <c r="IQP237" s="594"/>
      <c r="IQQ237" s="594"/>
      <c r="IQR237" s="594"/>
      <c r="IQS237" s="594"/>
      <c r="IQT237" s="594"/>
      <c r="IQU237" s="594"/>
      <c r="IQV237" s="594"/>
      <c r="IQW237" s="594"/>
      <c r="IQX237" s="594"/>
      <c r="IQY237" s="594"/>
      <c r="IQZ237" s="594"/>
      <c r="IRA237" s="594"/>
      <c r="IRB237" s="594"/>
      <c r="IRC237" s="594"/>
      <c r="IRD237" s="594"/>
      <c r="IRE237" s="594"/>
      <c r="IRF237" s="594"/>
      <c r="IRG237" s="594"/>
      <c r="IRH237" s="594"/>
      <c r="IRI237" s="594"/>
      <c r="IRJ237" s="594"/>
      <c r="IRK237" s="594"/>
      <c r="IRL237" s="594"/>
      <c r="IRM237" s="594"/>
      <c r="IRN237" s="594"/>
      <c r="IRO237" s="594"/>
      <c r="IRP237" s="594"/>
      <c r="IRQ237" s="594"/>
      <c r="IRR237" s="594"/>
      <c r="IRS237" s="594"/>
      <c r="IRT237" s="594"/>
      <c r="IRU237" s="594"/>
      <c r="IRV237" s="594"/>
      <c r="IRW237" s="594"/>
      <c r="IRX237" s="594"/>
      <c r="IRY237" s="594"/>
      <c r="IRZ237" s="594"/>
      <c r="ISA237" s="594"/>
      <c r="ISB237" s="594"/>
      <c r="ISC237" s="594"/>
      <c r="ISD237" s="594"/>
      <c r="ISE237" s="594"/>
      <c r="ISF237" s="594"/>
      <c r="ISG237" s="594"/>
      <c r="ISH237" s="594"/>
      <c r="ISI237" s="594"/>
      <c r="ISJ237" s="594"/>
      <c r="ISK237" s="594"/>
      <c r="ISL237" s="594"/>
      <c r="ISM237" s="594"/>
      <c r="ISN237" s="594"/>
      <c r="ISO237" s="594"/>
      <c r="ISP237" s="594"/>
      <c r="ISQ237" s="594"/>
      <c r="ISR237" s="594"/>
      <c r="ISS237" s="594"/>
      <c r="IST237" s="594"/>
      <c r="ISU237" s="594"/>
      <c r="ISV237" s="594"/>
      <c r="ISW237" s="594"/>
      <c r="ISX237" s="594"/>
      <c r="ISY237" s="594"/>
      <c r="ISZ237" s="594"/>
      <c r="ITA237" s="594"/>
      <c r="ITB237" s="594"/>
      <c r="ITC237" s="594"/>
      <c r="ITD237" s="594"/>
      <c r="ITE237" s="594"/>
      <c r="ITF237" s="594"/>
      <c r="ITG237" s="594"/>
      <c r="ITH237" s="594"/>
      <c r="ITI237" s="594"/>
      <c r="ITJ237" s="594"/>
      <c r="ITK237" s="594"/>
      <c r="ITL237" s="594"/>
      <c r="ITM237" s="594"/>
      <c r="ITN237" s="594"/>
      <c r="ITO237" s="594"/>
      <c r="ITP237" s="594"/>
      <c r="ITQ237" s="594"/>
      <c r="ITR237" s="594"/>
      <c r="ITS237" s="594"/>
      <c r="ITT237" s="594"/>
      <c r="ITU237" s="594"/>
      <c r="ITV237" s="594"/>
      <c r="ITW237" s="594"/>
      <c r="ITX237" s="594"/>
      <c r="ITY237" s="594"/>
      <c r="ITZ237" s="594"/>
      <c r="IUA237" s="594"/>
      <c r="IUB237" s="594"/>
      <c r="IUC237" s="594"/>
      <c r="IUD237" s="594"/>
      <c r="IUE237" s="594"/>
      <c r="IUF237" s="594"/>
      <c r="IUG237" s="594"/>
      <c r="IUH237" s="594"/>
      <c r="IUI237" s="594"/>
      <c r="IUJ237" s="594"/>
      <c r="IUK237" s="594"/>
      <c r="IUL237" s="594"/>
      <c r="IUM237" s="594"/>
      <c r="IUN237" s="594"/>
      <c r="IUO237" s="594"/>
      <c r="IUP237" s="594"/>
      <c r="IUQ237" s="594"/>
      <c r="IUR237" s="594"/>
      <c r="IUS237" s="594"/>
      <c r="IUT237" s="594"/>
      <c r="IUU237" s="594"/>
      <c r="IUV237" s="594"/>
      <c r="IUW237" s="594"/>
      <c r="IUX237" s="594"/>
      <c r="IUY237" s="594"/>
      <c r="IUZ237" s="594"/>
      <c r="IVA237" s="594"/>
      <c r="IVB237" s="594"/>
      <c r="IVC237" s="594"/>
      <c r="IVD237" s="594"/>
      <c r="IVE237" s="594"/>
      <c r="IVF237" s="594"/>
      <c r="IVG237" s="594"/>
      <c r="IVH237" s="594"/>
      <c r="IVI237" s="594"/>
      <c r="IVJ237" s="594"/>
      <c r="IVK237" s="594"/>
      <c r="IVL237" s="594"/>
      <c r="IVM237" s="594"/>
      <c r="IVN237" s="594"/>
      <c r="IVO237" s="594"/>
      <c r="IVP237" s="594"/>
      <c r="IVQ237" s="594"/>
      <c r="IVR237" s="594"/>
      <c r="IVS237" s="594"/>
      <c r="IVT237" s="594"/>
      <c r="IVU237" s="594"/>
      <c r="IVV237" s="594"/>
      <c r="IVW237" s="594"/>
      <c r="IVX237" s="594"/>
      <c r="IVY237" s="594"/>
      <c r="IVZ237" s="594"/>
      <c r="IWA237" s="594"/>
      <c r="IWB237" s="594"/>
      <c r="IWC237" s="594"/>
      <c r="IWD237" s="594"/>
      <c r="IWE237" s="594"/>
      <c r="IWF237" s="594"/>
      <c r="IWG237" s="594"/>
      <c r="IWH237" s="594"/>
      <c r="IWI237" s="594"/>
      <c r="IWJ237" s="594"/>
      <c r="IWK237" s="594"/>
      <c r="IWL237" s="594"/>
      <c r="IWM237" s="594"/>
      <c r="IWN237" s="594"/>
      <c r="IWO237" s="594"/>
      <c r="IWP237" s="594"/>
      <c r="IWQ237" s="594"/>
      <c r="IWR237" s="594"/>
      <c r="IWS237" s="594"/>
      <c r="IWT237" s="594"/>
      <c r="IWU237" s="594"/>
      <c r="IWV237" s="594"/>
      <c r="IWW237" s="594"/>
      <c r="IWX237" s="594"/>
      <c r="IWY237" s="594"/>
      <c r="IWZ237" s="594"/>
      <c r="IXA237" s="594"/>
      <c r="IXB237" s="594"/>
      <c r="IXC237" s="594"/>
      <c r="IXD237" s="594"/>
      <c r="IXE237" s="594"/>
      <c r="IXF237" s="594"/>
      <c r="IXG237" s="594"/>
      <c r="IXH237" s="594"/>
      <c r="IXI237" s="594"/>
      <c r="IXJ237" s="594"/>
      <c r="IXK237" s="594"/>
      <c r="IXL237" s="594"/>
      <c r="IXM237" s="594"/>
      <c r="IXN237" s="594"/>
      <c r="IXO237" s="594"/>
      <c r="IXP237" s="594"/>
      <c r="IXQ237" s="594"/>
      <c r="IXR237" s="594"/>
      <c r="IXS237" s="594"/>
      <c r="IXT237" s="594"/>
      <c r="IXU237" s="594"/>
      <c r="IXV237" s="594"/>
      <c r="IXW237" s="594"/>
      <c r="IXX237" s="594"/>
      <c r="IXY237" s="594"/>
      <c r="IXZ237" s="594"/>
      <c r="IYA237" s="594"/>
      <c r="IYB237" s="594"/>
      <c r="IYC237" s="594"/>
      <c r="IYD237" s="594"/>
      <c r="IYE237" s="594"/>
      <c r="IYF237" s="594"/>
      <c r="IYG237" s="594"/>
      <c r="IYH237" s="594"/>
      <c r="IYI237" s="594"/>
      <c r="IYJ237" s="594"/>
      <c r="IYK237" s="594"/>
      <c r="IYL237" s="594"/>
      <c r="IYM237" s="594"/>
      <c r="IYN237" s="594"/>
      <c r="IYO237" s="594"/>
      <c r="IYP237" s="594"/>
      <c r="IYQ237" s="594"/>
      <c r="IYR237" s="594"/>
      <c r="IYS237" s="594"/>
      <c r="IYT237" s="594"/>
      <c r="IYU237" s="594"/>
      <c r="IYV237" s="594"/>
      <c r="IYW237" s="594"/>
      <c r="IYX237" s="594"/>
      <c r="IYY237" s="594"/>
      <c r="IYZ237" s="594"/>
      <c r="IZA237" s="594"/>
      <c r="IZB237" s="594"/>
      <c r="IZC237" s="594"/>
      <c r="IZD237" s="594"/>
      <c r="IZE237" s="594"/>
      <c r="IZF237" s="594"/>
      <c r="IZG237" s="594"/>
      <c r="IZH237" s="594"/>
      <c r="IZI237" s="594"/>
      <c r="IZJ237" s="594"/>
      <c r="IZK237" s="594"/>
      <c r="IZL237" s="594"/>
      <c r="IZM237" s="594"/>
      <c r="IZN237" s="594"/>
      <c r="IZO237" s="594"/>
      <c r="IZP237" s="594"/>
      <c r="IZQ237" s="594"/>
      <c r="IZR237" s="594"/>
      <c r="IZS237" s="594"/>
      <c r="IZT237" s="594"/>
      <c r="IZU237" s="594"/>
      <c r="IZV237" s="594"/>
      <c r="IZW237" s="594"/>
      <c r="IZX237" s="594"/>
      <c r="IZY237" s="594"/>
      <c r="IZZ237" s="594"/>
      <c r="JAA237" s="594"/>
      <c r="JAB237" s="594"/>
      <c r="JAC237" s="594"/>
      <c r="JAD237" s="594"/>
      <c r="JAE237" s="594"/>
      <c r="JAF237" s="594"/>
      <c r="JAG237" s="594"/>
      <c r="JAH237" s="594"/>
      <c r="JAI237" s="594"/>
      <c r="JAJ237" s="594"/>
      <c r="JAK237" s="594"/>
      <c r="JAL237" s="594"/>
      <c r="JAM237" s="594"/>
      <c r="JAN237" s="594"/>
      <c r="JAO237" s="594"/>
      <c r="JAP237" s="594"/>
      <c r="JAQ237" s="594"/>
      <c r="JAR237" s="594"/>
      <c r="JAS237" s="594"/>
      <c r="JAT237" s="594"/>
      <c r="JAU237" s="594"/>
      <c r="JAV237" s="594"/>
      <c r="JAW237" s="594"/>
      <c r="JAX237" s="594"/>
      <c r="JAY237" s="594"/>
      <c r="JAZ237" s="594"/>
      <c r="JBA237" s="594"/>
      <c r="JBB237" s="594"/>
      <c r="JBC237" s="594"/>
      <c r="JBD237" s="594"/>
      <c r="JBE237" s="594"/>
      <c r="JBF237" s="594"/>
      <c r="JBG237" s="594"/>
      <c r="JBH237" s="594"/>
      <c r="JBI237" s="594"/>
      <c r="JBJ237" s="594"/>
      <c r="JBK237" s="594"/>
      <c r="JBL237" s="594"/>
      <c r="JBM237" s="594"/>
      <c r="JBN237" s="594"/>
      <c r="JBO237" s="594"/>
      <c r="JBP237" s="594"/>
      <c r="JBQ237" s="594"/>
      <c r="JBR237" s="594"/>
      <c r="JBS237" s="594"/>
      <c r="JBT237" s="594"/>
      <c r="JBU237" s="594"/>
      <c r="JBV237" s="594"/>
      <c r="JBW237" s="594"/>
      <c r="JBX237" s="594"/>
      <c r="JBY237" s="594"/>
      <c r="JBZ237" s="594"/>
      <c r="JCA237" s="594"/>
      <c r="JCB237" s="594"/>
      <c r="JCC237" s="594"/>
      <c r="JCD237" s="594"/>
      <c r="JCE237" s="594"/>
      <c r="JCF237" s="594"/>
      <c r="JCG237" s="594"/>
      <c r="JCH237" s="594"/>
      <c r="JCI237" s="594"/>
      <c r="JCJ237" s="594"/>
      <c r="JCK237" s="594"/>
      <c r="JCL237" s="594"/>
      <c r="JCM237" s="594"/>
      <c r="JCN237" s="594"/>
      <c r="JCO237" s="594"/>
      <c r="JCP237" s="594"/>
      <c r="JCQ237" s="594"/>
      <c r="JCR237" s="594"/>
      <c r="JCS237" s="594"/>
      <c r="JCT237" s="594"/>
      <c r="JCU237" s="594"/>
      <c r="JCV237" s="594"/>
      <c r="JCW237" s="594"/>
      <c r="JCX237" s="594"/>
      <c r="JCY237" s="594"/>
      <c r="JCZ237" s="594"/>
      <c r="JDA237" s="594"/>
      <c r="JDB237" s="594"/>
      <c r="JDC237" s="594"/>
      <c r="JDD237" s="594"/>
      <c r="JDE237" s="594"/>
      <c r="JDF237" s="594"/>
      <c r="JDG237" s="594"/>
      <c r="JDH237" s="594"/>
      <c r="JDI237" s="594"/>
      <c r="JDJ237" s="594"/>
      <c r="JDK237" s="594"/>
      <c r="JDL237" s="594"/>
      <c r="JDM237" s="594"/>
      <c r="JDN237" s="594"/>
      <c r="JDO237" s="594"/>
      <c r="JDP237" s="594"/>
      <c r="JDQ237" s="594"/>
      <c r="JDR237" s="594"/>
      <c r="JDS237" s="594"/>
      <c r="JDT237" s="594"/>
      <c r="JDU237" s="594"/>
      <c r="JDV237" s="594"/>
      <c r="JDW237" s="594"/>
      <c r="JDX237" s="594"/>
      <c r="JDY237" s="594"/>
      <c r="JDZ237" s="594"/>
      <c r="JEA237" s="594"/>
      <c r="JEB237" s="594"/>
      <c r="JEC237" s="594"/>
      <c r="JED237" s="594"/>
      <c r="JEE237" s="594"/>
      <c r="JEF237" s="594"/>
      <c r="JEG237" s="594"/>
      <c r="JEH237" s="594"/>
      <c r="JEI237" s="594"/>
      <c r="JEJ237" s="594"/>
      <c r="JEK237" s="594"/>
      <c r="JEL237" s="594"/>
      <c r="JEM237" s="594"/>
      <c r="JEN237" s="594"/>
      <c r="JEO237" s="594"/>
      <c r="JEP237" s="594"/>
      <c r="JEQ237" s="594"/>
      <c r="JER237" s="594"/>
      <c r="JES237" s="594"/>
      <c r="JET237" s="594"/>
      <c r="JEU237" s="594"/>
      <c r="JEV237" s="594"/>
      <c r="JEW237" s="594"/>
      <c r="JEX237" s="594"/>
      <c r="JEY237" s="594"/>
      <c r="JEZ237" s="594"/>
      <c r="JFA237" s="594"/>
      <c r="JFB237" s="594"/>
      <c r="JFC237" s="594"/>
      <c r="JFD237" s="594"/>
      <c r="JFE237" s="594"/>
      <c r="JFF237" s="594"/>
      <c r="JFG237" s="594"/>
      <c r="JFH237" s="594"/>
      <c r="JFI237" s="594"/>
      <c r="JFJ237" s="594"/>
      <c r="JFK237" s="594"/>
      <c r="JFL237" s="594"/>
      <c r="JFM237" s="594"/>
      <c r="JFN237" s="594"/>
      <c r="JFO237" s="594"/>
      <c r="JFP237" s="594"/>
      <c r="JFQ237" s="594"/>
      <c r="JFR237" s="594"/>
      <c r="JFS237" s="594"/>
      <c r="JFT237" s="594"/>
      <c r="JFU237" s="594"/>
      <c r="JFV237" s="594"/>
      <c r="JFW237" s="594"/>
      <c r="JFX237" s="594"/>
      <c r="JFY237" s="594"/>
      <c r="JFZ237" s="594"/>
      <c r="JGA237" s="594"/>
      <c r="JGB237" s="594"/>
      <c r="JGC237" s="594"/>
      <c r="JGD237" s="594"/>
      <c r="JGE237" s="594"/>
      <c r="JGF237" s="594"/>
      <c r="JGG237" s="594"/>
      <c r="JGH237" s="594"/>
      <c r="JGI237" s="594"/>
      <c r="JGJ237" s="594"/>
      <c r="JGK237" s="594"/>
      <c r="JGL237" s="594"/>
      <c r="JGM237" s="594"/>
      <c r="JGN237" s="594"/>
      <c r="JGO237" s="594"/>
      <c r="JGP237" s="594"/>
      <c r="JGQ237" s="594"/>
      <c r="JGR237" s="594"/>
      <c r="JGS237" s="594"/>
      <c r="JGT237" s="594"/>
      <c r="JGU237" s="594"/>
      <c r="JGV237" s="594"/>
      <c r="JGW237" s="594"/>
      <c r="JGX237" s="594"/>
      <c r="JGY237" s="594"/>
      <c r="JGZ237" s="594"/>
      <c r="JHA237" s="594"/>
      <c r="JHB237" s="594"/>
      <c r="JHC237" s="594"/>
      <c r="JHD237" s="594"/>
      <c r="JHE237" s="594"/>
      <c r="JHF237" s="594"/>
      <c r="JHG237" s="594"/>
      <c r="JHH237" s="594"/>
      <c r="JHI237" s="594"/>
      <c r="JHJ237" s="594"/>
      <c r="JHK237" s="594"/>
      <c r="JHL237" s="594"/>
      <c r="JHM237" s="594"/>
      <c r="JHN237" s="594"/>
      <c r="JHO237" s="594"/>
      <c r="JHP237" s="594"/>
      <c r="JHQ237" s="594"/>
      <c r="JHR237" s="594"/>
      <c r="JHS237" s="594"/>
      <c r="JHT237" s="594"/>
      <c r="JHU237" s="594"/>
      <c r="JHV237" s="594"/>
      <c r="JHW237" s="594"/>
      <c r="JHX237" s="594"/>
      <c r="JHY237" s="594"/>
      <c r="JHZ237" s="594"/>
      <c r="JIA237" s="594"/>
      <c r="JIB237" s="594"/>
      <c r="JIC237" s="594"/>
      <c r="JID237" s="594"/>
      <c r="JIE237" s="594"/>
      <c r="JIF237" s="594"/>
      <c r="JIG237" s="594"/>
      <c r="JIH237" s="594"/>
      <c r="JII237" s="594"/>
      <c r="JIJ237" s="594"/>
      <c r="JIK237" s="594"/>
      <c r="JIL237" s="594"/>
      <c r="JIM237" s="594"/>
      <c r="JIN237" s="594"/>
      <c r="JIO237" s="594"/>
      <c r="JIP237" s="594"/>
      <c r="JIQ237" s="594"/>
      <c r="JIR237" s="594"/>
      <c r="JIS237" s="594"/>
      <c r="JIT237" s="594"/>
      <c r="JIU237" s="594"/>
      <c r="JIV237" s="594"/>
      <c r="JIW237" s="594"/>
      <c r="JIX237" s="594"/>
      <c r="JIY237" s="594"/>
      <c r="JIZ237" s="594"/>
      <c r="JJA237" s="594"/>
      <c r="JJB237" s="594"/>
      <c r="JJC237" s="594"/>
      <c r="JJD237" s="594"/>
      <c r="JJE237" s="594"/>
      <c r="JJF237" s="594"/>
      <c r="JJG237" s="594"/>
      <c r="JJH237" s="594"/>
      <c r="JJI237" s="594"/>
      <c r="JJJ237" s="594"/>
      <c r="JJK237" s="594"/>
      <c r="JJL237" s="594"/>
      <c r="JJM237" s="594"/>
      <c r="JJN237" s="594"/>
      <c r="JJO237" s="594"/>
      <c r="JJP237" s="594"/>
      <c r="JJQ237" s="594"/>
      <c r="JJR237" s="594"/>
      <c r="JJS237" s="594"/>
      <c r="JJT237" s="594"/>
      <c r="JJU237" s="594"/>
      <c r="JJV237" s="594"/>
      <c r="JJW237" s="594"/>
      <c r="JJX237" s="594"/>
      <c r="JJY237" s="594"/>
      <c r="JJZ237" s="594"/>
      <c r="JKA237" s="594"/>
      <c r="JKB237" s="594"/>
      <c r="JKC237" s="594"/>
      <c r="JKD237" s="594"/>
      <c r="JKE237" s="594"/>
      <c r="JKF237" s="594"/>
      <c r="JKG237" s="594"/>
      <c r="JKH237" s="594"/>
      <c r="JKI237" s="594"/>
      <c r="JKJ237" s="594"/>
      <c r="JKK237" s="594"/>
      <c r="JKL237" s="594"/>
      <c r="JKM237" s="594"/>
      <c r="JKN237" s="594"/>
      <c r="JKO237" s="594"/>
      <c r="JKP237" s="594"/>
      <c r="JKQ237" s="594"/>
      <c r="JKR237" s="594"/>
      <c r="JKS237" s="594"/>
      <c r="JKT237" s="594"/>
      <c r="JKU237" s="594"/>
      <c r="JKV237" s="594"/>
      <c r="JKW237" s="594"/>
      <c r="JKX237" s="594"/>
      <c r="JKY237" s="594"/>
      <c r="JKZ237" s="594"/>
      <c r="JLA237" s="594"/>
      <c r="JLB237" s="594"/>
      <c r="JLC237" s="594"/>
      <c r="JLD237" s="594"/>
      <c r="JLE237" s="594"/>
      <c r="JLF237" s="594"/>
      <c r="JLG237" s="594"/>
      <c r="JLH237" s="594"/>
      <c r="JLI237" s="594"/>
      <c r="JLJ237" s="594"/>
      <c r="JLK237" s="594"/>
      <c r="JLL237" s="594"/>
      <c r="JLM237" s="594"/>
      <c r="JLN237" s="594"/>
      <c r="JLO237" s="594"/>
      <c r="JLP237" s="594"/>
      <c r="JLQ237" s="594"/>
      <c r="JLR237" s="594"/>
      <c r="JLS237" s="594"/>
      <c r="JLT237" s="594"/>
      <c r="JLU237" s="594"/>
      <c r="JLV237" s="594"/>
      <c r="JLW237" s="594"/>
      <c r="JLX237" s="594"/>
      <c r="JLY237" s="594"/>
      <c r="JLZ237" s="594"/>
      <c r="JMA237" s="594"/>
      <c r="JMB237" s="594"/>
      <c r="JMC237" s="594"/>
      <c r="JMD237" s="594"/>
      <c r="JME237" s="594"/>
      <c r="JMF237" s="594"/>
      <c r="JMG237" s="594"/>
      <c r="JMH237" s="594"/>
      <c r="JMI237" s="594"/>
      <c r="JMJ237" s="594"/>
      <c r="JMK237" s="594"/>
      <c r="JML237" s="594"/>
      <c r="JMM237" s="594"/>
      <c r="JMN237" s="594"/>
      <c r="JMO237" s="594"/>
      <c r="JMP237" s="594"/>
      <c r="JMQ237" s="594"/>
      <c r="JMR237" s="594"/>
      <c r="JMS237" s="594"/>
      <c r="JMT237" s="594"/>
      <c r="JMU237" s="594"/>
      <c r="JMV237" s="594"/>
      <c r="JMW237" s="594"/>
      <c r="JMX237" s="594"/>
      <c r="JMY237" s="594"/>
      <c r="JMZ237" s="594"/>
      <c r="JNA237" s="594"/>
      <c r="JNB237" s="594"/>
      <c r="JNC237" s="594"/>
      <c r="JND237" s="594"/>
      <c r="JNE237" s="594"/>
      <c r="JNF237" s="594"/>
      <c r="JNG237" s="594"/>
      <c r="JNH237" s="594"/>
      <c r="JNI237" s="594"/>
      <c r="JNJ237" s="594"/>
      <c r="JNK237" s="594"/>
      <c r="JNL237" s="594"/>
      <c r="JNM237" s="594"/>
      <c r="JNN237" s="594"/>
      <c r="JNO237" s="594"/>
      <c r="JNP237" s="594"/>
      <c r="JNQ237" s="594"/>
      <c r="JNR237" s="594"/>
      <c r="JNS237" s="594"/>
      <c r="JNT237" s="594"/>
      <c r="JNU237" s="594"/>
      <c r="JNV237" s="594"/>
      <c r="JNW237" s="594"/>
      <c r="JNX237" s="594"/>
      <c r="JNY237" s="594"/>
      <c r="JNZ237" s="594"/>
      <c r="JOA237" s="594"/>
      <c r="JOB237" s="594"/>
      <c r="JOC237" s="594"/>
      <c r="JOD237" s="594"/>
      <c r="JOE237" s="594"/>
      <c r="JOF237" s="594"/>
      <c r="JOG237" s="594"/>
      <c r="JOH237" s="594"/>
      <c r="JOI237" s="594"/>
      <c r="JOJ237" s="594"/>
      <c r="JOK237" s="594"/>
      <c r="JOL237" s="594"/>
      <c r="JOM237" s="594"/>
      <c r="JON237" s="594"/>
      <c r="JOO237" s="594"/>
      <c r="JOP237" s="594"/>
      <c r="JOQ237" s="594"/>
      <c r="JOR237" s="594"/>
      <c r="JOS237" s="594"/>
      <c r="JOT237" s="594"/>
      <c r="JOU237" s="594"/>
      <c r="JOV237" s="594"/>
      <c r="JOW237" s="594"/>
      <c r="JOX237" s="594"/>
      <c r="JOY237" s="594"/>
      <c r="JOZ237" s="594"/>
      <c r="JPA237" s="594"/>
      <c r="JPB237" s="594"/>
      <c r="JPC237" s="594"/>
      <c r="JPD237" s="594"/>
      <c r="JPE237" s="594"/>
      <c r="JPF237" s="594"/>
      <c r="JPG237" s="594"/>
      <c r="JPH237" s="594"/>
      <c r="JPI237" s="594"/>
      <c r="JPJ237" s="594"/>
      <c r="JPK237" s="594"/>
      <c r="JPL237" s="594"/>
      <c r="JPM237" s="594"/>
      <c r="JPN237" s="594"/>
      <c r="JPO237" s="594"/>
      <c r="JPP237" s="594"/>
      <c r="JPQ237" s="594"/>
      <c r="JPR237" s="594"/>
      <c r="JPS237" s="594"/>
      <c r="JPT237" s="594"/>
      <c r="JPU237" s="594"/>
      <c r="JPV237" s="594"/>
      <c r="JPW237" s="594"/>
      <c r="JPX237" s="594"/>
      <c r="JPY237" s="594"/>
      <c r="JPZ237" s="594"/>
      <c r="JQA237" s="594"/>
      <c r="JQB237" s="594"/>
      <c r="JQC237" s="594"/>
      <c r="JQD237" s="594"/>
      <c r="JQE237" s="594"/>
      <c r="JQF237" s="594"/>
      <c r="JQG237" s="594"/>
      <c r="JQH237" s="594"/>
      <c r="JQI237" s="594"/>
      <c r="JQJ237" s="594"/>
      <c r="JQK237" s="594"/>
      <c r="JQL237" s="594"/>
      <c r="JQM237" s="594"/>
      <c r="JQN237" s="594"/>
      <c r="JQO237" s="594"/>
      <c r="JQP237" s="594"/>
      <c r="JQQ237" s="594"/>
      <c r="JQR237" s="594"/>
      <c r="JQS237" s="594"/>
      <c r="JQT237" s="594"/>
      <c r="JQU237" s="594"/>
      <c r="JQV237" s="594"/>
      <c r="JQW237" s="594"/>
      <c r="JQX237" s="594"/>
      <c r="JQY237" s="594"/>
      <c r="JQZ237" s="594"/>
      <c r="JRA237" s="594"/>
      <c r="JRB237" s="594"/>
      <c r="JRC237" s="594"/>
      <c r="JRD237" s="594"/>
      <c r="JRE237" s="594"/>
      <c r="JRF237" s="594"/>
      <c r="JRG237" s="594"/>
      <c r="JRH237" s="594"/>
      <c r="JRI237" s="594"/>
      <c r="JRJ237" s="594"/>
      <c r="JRK237" s="594"/>
      <c r="JRL237" s="594"/>
      <c r="JRM237" s="594"/>
      <c r="JRN237" s="594"/>
      <c r="JRO237" s="594"/>
      <c r="JRP237" s="594"/>
      <c r="JRQ237" s="594"/>
      <c r="JRR237" s="594"/>
      <c r="JRS237" s="594"/>
      <c r="JRT237" s="594"/>
      <c r="JRU237" s="594"/>
      <c r="JRV237" s="594"/>
      <c r="JRW237" s="594"/>
      <c r="JRX237" s="594"/>
      <c r="JRY237" s="594"/>
      <c r="JRZ237" s="594"/>
      <c r="JSA237" s="594"/>
      <c r="JSB237" s="594"/>
      <c r="JSC237" s="594"/>
      <c r="JSD237" s="594"/>
      <c r="JSE237" s="594"/>
      <c r="JSF237" s="594"/>
      <c r="JSG237" s="594"/>
      <c r="JSH237" s="594"/>
      <c r="JSI237" s="594"/>
      <c r="JSJ237" s="594"/>
      <c r="JSK237" s="594"/>
      <c r="JSL237" s="594"/>
      <c r="JSM237" s="594"/>
      <c r="JSN237" s="594"/>
      <c r="JSO237" s="594"/>
      <c r="JSP237" s="594"/>
      <c r="JSQ237" s="594"/>
      <c r="JSR237" s="594"/>
      <c r="JSS237" s="594"/>
      <c r="JST237" s="594"/>
      <c r="JSU237" s="594"/>
      <c r="JSV237" s="594"/>
      <c r="JSW237" s="594"/>
      <c r="JSX237" s="594"/>
      <c r="JSY237" s="594"/>
      <c r="JSZ237" s="594"/>
      <c r="JTA237" s="594"/>
      <c r="JTB237" s="594"/>
      <c r="JTC237" s="594"/>
      <c r="JTD237" s="594"/>
      <c r="JTE237" s="594"/>
      <c r="JTF237" s="594"/>
      <c r="JTG237" s="594"/>
      <c r="JTH237" s="594"/>
      <c r="JTI237" s="594"/>
      <c r="JTJ237" s="594"/>
      <c r="JTK237" s="594"/>
      <c r="JTL237" s="594"/>
      <c r="JTM237" s="594"/>
      <c r="JTN237" s="594"/>
      <c r="JTO237" s="594"/>
      <c r="JTP237" s="594"/>
      <c r="JTQ237" s="594"/>
      <c r="JTR237" s="594"/>
      <c r="JTS237" s="594"/>
      <c r="JTT237" s="594"/>
      <c r="JTU237" s="594"/>
      <c r="JTV237" s="594"/>
      <c r="JTW237" s="594"/>
      <c r="JTX237" s="594"/>
      <c r="JTY237" s="594"/>
      <c r="JTZ237" s="594"/>
      <c r="JUA237" s="594"/>
      <c r="JUB237" s="594"/>
      <c r="JUC237" s="594"/>
      <c r="JUD237" s="594"/>
      <c r="JUE237" s="594"/>
      <c r="JUF237" s="594"/>
      <c r="JUG237" s="594"/>
      <c r="JUH237" s="594"/>
      <c r="JUI237" s="594"/>
      <c r="JUJ237" s="594"/>
      <c r="JUK237" s="594"/>
      <c r="JUL237" s="594"/>
      <c r="JUM237" s="594"/>
      <c r="JUN237" s="594"/>
      <c r="JUO237" s="594"/>
      <c r="JUP237" s="594"/>
      <c r="JUQ237" s="594"/>
      <c r="JUR237" s="594"/>
      <c r="JUS237" s="594"/>
      <c r="JUT237" s="594"/>
      <c r="JUU237" s="594"/>
      <c r="JUV237" s="594"/>
      <c r="JUW237" s="594"/>
      <c r="JUX237" s="594"/>
      <c r="JUY237" s="594"/>
      <c r="JUZ237" s="594"/>
      <c r="JVA237" s="594"/>
      <c r="JVB237" s="594"/>
      <c r="JVC237" s="594"/>
      <c r="JVD237" s="594"/>
      <c r="JVE237" s="594"/>
      <c r="JVF237" s="594"/>
      <c r="JVG237" s="594"/>
      <c r="JVH237" s="594"/>
      <c r="JVI237" s="594"/>
      <c r="JVJ237" s="594"/>
      <c r="JVK237" s="594"/>
      <c r="JVL237" s="594"/>
      <c r="JVM237" s="594"/>
      <c r="JVN237" s="594"/>
      <c r="JVO237" s="594"/>
      <c r="JVP237" s="594"/>
      <c r="JVQ237" s="594"/>
      <c r="JVR237" s="594"/>
      <c r="JVS237" s="594"/>
      <c r="JVT237" s="594"/>
      <c r="JVU237" s="594"/>
      <c r="JVV237" s="594"/>
      <c r="JVW237" s="594"/>
      <c r="JVX237" s="594"/>
      <c r="JVY237" s="594"/>
      <c r="JVZ237" s="594"/>
      <c r="JWA237" s="594"/>
      <c r="JWB237" s="594"/>
      <c r="JWC237" s="594"/>
      <c r="JWD237" s="594"/>
      <c r="JWE237" s="594"/>
      <c r="JWF237" s="594"/>
      <c r="JWG237" s="594"/>
      <c r="JWH237" s="594"/>
      <c r="JWI237" s="594"/>
      <c r="JWJ237" s="594"/>
      <c r="JWK237" s="594"/>
      <c r="JWL237" s="594"/>
      <c r="JWM237" s="594"/>
      <c r="JWN237" s="594"/>
      <c r="JWO237" s="594"/>
      <c r="JWP237" s="594"/>
      <c r="JWQ237" s="594"/>
      <c r="JWR237" s="594"/>
      <c r="JWS237" s="594"/>
      <c r="JWT237" s="594"/>
      <c r="JWU237" s="594"/>
      <c r="JWV237" s="594"/>
      <c r="JWW237" s="594"/>
      <c r="JWX237" s="594"/>
      <c r="JWY237" s="594"/>
      <c r="JWZ237" s="594"/>
      <c r="JXA237" s="594"/>
      <c r="JXB237" s="594"/>
      <c r="JXC237" s="594"/>
      <c r="JXD237" s="594"/>
      <c r="JXE237" s="594"/>
      <c r="JXF237" s="594"/>
      <c r="JXG237" s="594"/>
      <c r="JXH237" s="594"/>
      <c r="JXI237" s="594"/>
      <c r="JXJ237" s="594"/>
      <c r="JXK237" s="594"/>
      <c r="JXL237" s="594"/>
      <c r="JXM237" s="594"/>
      <c r="JXN237" s="594"/>
      <c r="JXO237" s="594"/>
      <c r="JXP237" s="594"/>
      <c r="JXQ237" s="594"/>
      <c r="JXR237" s="594"/>
      <c r="JXS237" s="594"/>
      <c r="JXT237" s="594"/>
      <c r="JXU237" s="594"/>
      <c r="JXV237" s="594"/>
      <c r="JXW237" s="594"/>
      <c r="JXX237" s="594"/>
      <c r="JXY237" s="594"/>
      <c r="JXZ237" s="594"/>
      <c r="JYA237" s="594"/>
      <c r="JYB237" s="594"/>
      <c r="JYC237" s="594"/>
      <c r="JYD237" s="594"/>
      <c r="JYE237" s="594"/>
      <c r="JYF237" s="594"/>
      <c r="JYG237" s="594"/>
      <c r="JYH237" s="594"/>
      <c r="JYI237" s="594"/>
      <c r="JYJ237" s="594"/>
      <c r="JYK237" s="594"/>
      <c r="JYL237" s="594"/>
      <c r="JYM237" s="594"/>
      <c r="JYN237" s="594"/>
      <c r="JYO237" s="594"/>
      <c r="JYP237" s="594"/>
      <c r="JYQ237" s="594"/>
      <c r="JYR237" s="594"/>
      <c r="JYS237" s="594"/>
      <c r="JYT237" s="594"/>
      <c r="JYU237" s="594"/>
      <c r="JYV237" s="594"/>
      <c r="JYW237" s="594"/>
      <c r="JYX237" s="594"/>
      <c r="JYY237" s="594"/>
      <c r="JYZ237" s="594"/>
      <c r="JZA237" s="594"/>
      <c r="JZB237" s="594"/>
      <c r="JZC237" s="594"/>
      <c r="JZD237" s="594"/>
      <c r="JZE237" s="594"/>
      <c r="JZF237" s="594"/>
      <c r="JZG237" s="594"/>
      <c r="JZH237" s="594"/>
      <c r="JZI237" s="594"/>
      <c r="JZJ237" s="594"/>
      <c r="JZK237" s="594"/>
      <c r="JZL237" s="594"/>
      <c r="JZM237" s="594"/>
      <c r="JZN237" s="594"/>
      <c r="JZO237" s="594"/>
      <c r="JZP237" s="594"/>
      <c r="JZQ237" s="594"/>
      <c r="JZR237" s="594"/>
      <c r="JZS237" s="594"/>
      <c r="JZT237" s="594"/>
      <c r="JZU237" s="594"/>
      <c r="JZV237" s="594"/>
      <c r="JZW237" s="594"/>
      <c r="JZX237" s="594"/>
      <c r="JZY237" s="594"/>
      <c r="JZZ237" s="594"/>
      <c r="KAA237" s="594"/>
      <c r="KAB237" s="594"/>
      <c r="KAC237" s="594"/>
      <c r="KAD237" s="594"/>
      <c r="KAE237" s="594"/>
      <c r="KAF237" s="594"/>
      <c r="KAG237" s="594"/>
      <c r="KAH237" s="594"/>
      <c r="KAI237" s="594"/>
      <c r="KAJ237" s="594"/>
      <c r="KAK237" s="594"/>
      <c r="KAL237" s="594"/>
      <c r="KAM237" s="594"/>
      <c r="KAN237" s="594"/>
      <c r="KAO237" s="594"/>
      <c r="KAP237" s="594"/>
      <c r="KAQ237" s="594"/>
      <c r="KAR237" s="594"/>
      <c r="KAS237" s="594"/>
      <c r="KAT237" s="594"/>
      <c r="KAU237" s="594"/>
      <c r="KAV237" s="594"/>
      <c r="KAW237" s="594"/>
      <c r="KAX237" s="594"/>
      <c r="KAY237" s="594"/>
      <c r="KAZ237" s="594"/>
      <c r="KBA237" s="594"/>
      <c r="KBB237" s="594"/>
      <c r="KBC237" s="594"/>
      <c r="KBD237" s="594"/>
      <c r="KBE237" s="594"/>
      <c r="KBF237" s="594"/>
      <c r="KBG237" s="594"/>
      <c r="KBH237" s="594"/>
      <c r="KBI237" s="594"/>
      <c r="KBJ237" s="594"/>
      <c r="KBK237" s="594"/>
      <c r="KBL237" s="594"/>
      <c r="KBM237" s="594"/>
      <c r="KBN237" s="594"/>
      <c r="KBO237" s="594"/>
      <c r="KBP237" s="594"/>
      <c r="KBQ237" s="594"/>
      <c r="KBR237" s="594"/>
      <c r="KBS237" s="594"/>
      <c r="KBT237" s="594"/>
      <c r="KBU237" s="594"/>
      <c r="KBV237" s="594"/>
      <c r="KBW237" s="594"/>
      <c r="KBX237" s="594"/>
      <c r="KBY237" s="594"/>
      <c r="KBZ237" s="594"/>
      <c r="KCA237" s="594"/>
      <c r="KCB237" s="594"/>
      <c r="KCC237" s="594"/>
      <c r="KCD237" s="594"/>
      <c r="KCE237" s="594"/>
      <c r="KCF237" s="594"/>
      <c r="KCG237" s="594"/>
      <c r="KCH237" s="594"/>
      <c r="KCI237" s="594"/>
      <c r="KCJ237" s="594"/>
      <c r="KCK237" s="594"/>
      <c r="KCL237" s="594"/>
      <c r="KCM237" s="594"/>
      <c r="KCN237" s="594"/>
      <c r="KCO237" s="594"/>
      <c r="KCP237" s="594"/>
      <c r="KCQ237" s="594"/>
      <c r="KCR237" s="594"/>
      <c r="KCS237" s="594"/>
      <c r="KCT237" s="594"/>
      <c r="KCU237" s="594"/>
      <c r="KCV237" s="594"/>
      <c r="KCW237" s="594"/>
      <c r="KCX237" s="594"/>
      <c r="KCY237" s="594"/>
      <c r="KCZ237" s="594"/>
      <c r="KDA237" s="594"/>
      <c r="KDB237" s="594"/>
      <c r="KDC237" s="594"/>
      <c r="KDD237" s="594"/>
      <c r="KDE237" s="594"/>
      <c r="KDF237" s="594"/>
      <c r="KDG237" s="594"/>
      <c r="KDH237" s="594"/>
      <c r="KDI237" s="594"/>
      <c r="KDJ237" s="594"/>
      <c r="KDK237" s="594"/>
      <c r="KDL237" s="594"/>
      <c r="KDM237" s="594"/>
      <c r="KDN237" s="594"/>
      <c r="KDO237" s="594"/>
      <c r="KDP237" s="594"/>
      <c r="KDQ237" s="594"/>
      <c r="KDR237" s="594"/>
      <c r="KDS237" s="594"/>
      <c r="KDT237" s="594"/>
      <c r="KDU237" s="594"/>
      <c r="KDV237" s="594"/>
      <c r="KDW237" s="594"/>
      <c r="KDX237" s="594"/>
      <c r="KDY237" s="594"/>
      <c r="KDZ237" s="594"/>
      <c r="KEA237" s="594"/>
      <c r="KEB237" s="594"/>
      <c r="KEC237" s="594"/>
      <c r="KED237" s="594"/>
      <c r="KEE237" s="594"/>
      <c r="KEF237" s="594"/>
      <c r="KEG237" s="594"/>
      <c r="KEH237" s="594"/>
      <c r="KEI237" s="594"/>
      <c r="KEJ237" s="594"/>
      <c r="KEK237" s="594"/>
      <c r="KEL237" s="594"/>
      <c r="KEM237" s="594"/>
      <c r="KEN237" s="594"/>
      <c r="KEO237" s="594"/>
      <c r="KEP237" s="594"/>
      <c r="KEQ237" s="594"/>
      <c r="KER237" s="594"/>
      <c r="KES237" s="594"/>
      <c r="KET237" s="594"/>
      <c r="KEU237" s="594"/>
      <c r="KEV237" s="594"/>
      <c r="KEW237" s="594"/>
      <c r="KEX237" s="594"/>
      <c r="KEY237" s="594"/>
      <c r="KEZ237" s="594"/>
      <c r="KFA237" s="594"/>
      <c r="KFB237" s="594"/>
      <c r="KFC237" s="594"/>
      <c r="KFD237" s="594"/>
      <c r="KFE237" s="594"/>
      <c r="KFF237" s="594"/>
      <c r="KFG237" s="594"/>
      <c r="KFH237" s="594"/>
      <c r="KFI237" s="594"/>
      <c r="KFJ237" s="594"/>
      <c r="KFK237" s="594"/>
      <c r="KFL237" s="594"/>
      <c r="KFM237" s="594"/>
      <c r="KFN237" s="594"/>
      <c r="KFO237" s="594"/>
      <c r="KFP237" s="594"/>
      <c r="KFQ237" s="594"/>
      <c r="KFR237" s="594"/>
      <c r="KFS237" s="594"/>
      <c r="KFT237" s="594"/>
      <c r="KFU237" s="594"/>
      <c r="KFV237" s="594"/>
      <c r="KFW237" s="594"/>
      <c r="KFX237" s="594"/>
      <c r="KFY237" s="594"/>
      <c r="KFZ237" s="594"/>
      <c r="KGA237" s="594"/>
      <c r="KGB237" s="594"/>
      <c r="KGC237" s="594"/>
      <c r="KGD237" s="594"/>
      <c r="KGE237" s="594"/>
      <c r="KGF237" s="594"/>
      <c r="KGG237" s="594"/>
      <c r="KGH237" s="594"/>
      <c r="KGI237" s="594"/>
      <c r="KGJ237" s="594"/>
      <c r="KGK237" s="594"/>
      <c r="KGL237" s="594"/>
      <c r="KGM237" s="594"/>
      <c r="KGN237" s="594"/>
      <c r="KGO237" s="594"/>
      <c r="KGP237" s="594"/>
      <c r="KGQ237" s="594"/>
      <c r="KGR237" s="594"/>
      <c r="KGS237" s="594"/>
      <c r="KGT237" s="594"/>
      <c r="KGU237" s="594"/>
      <c r="KGV237" s="594"/>
      <c r="KGW237" s="594"/>
      <c r="KGX237" s="594"/>
      <c r="KGY237" s="594"/>
      <c r="KGZ237" s="594"/>
      <c r="KHA237" s="594"/>
      <c r="KHB237" s="594"/>
      <c r="KHC237" s="594"/>
      <c r="KHD237" s="594"/>
      <c r="KHE237" s="594"/>
      <c r="KHF237" s="594"/>
      <c r="KHG237" s="594"/>
      <c r="KHH237" s="594"/>
      <c r="KHI237" s="594"/>
      <c r="KHJ237" s="594"/>
      <c r="KHK237" s="594"/>
      <c r="KHL237" s="594"/>
      <c r="KHM237" s="594"/>
      <c r="KHN237" s="594"/>
      <c r="KHO237" s="594"/>
      <c r="KHP237" s="594"/>
      <c r="KHQ237" s="594"/>
      <c r="KHR237" s="594"/>
      <c r="KHS237" s="594"/>
      <c r="KHT237" s="594"/>
      <c r="KHU237" s="594"/>
      <c r="KHV237" s="594"/>
      <c r="KHW237" s="594"/>
      <c r="KHX237" s="594"/>
      <c r="KHY237" s="594"/>
      <c r="KHZ237" s="594"/>
      <c r="KIA237" s="594"/>
      <c r="KIB237" s="594"/>
      <c r="KIC237" s="594"/>
      <c r="KID237" s="594"/>
      <c r="KIE237" s="594"/>
      <c r="KIF237" s="594"/>
      <c r="KIG237" s="594"/>
      <c r="KIH237" s="594"/>
      <c r="KII237" s="594"/>
      <c r="KIJ237" s="594"/>
      <c r="KIK237" s="594"/>
      <c r="KIL237" s="594"/>
      <c r="KIM237" s="594"/>
      <c r="KIN237" s="594"/>
      <c r="KIO237" s="594"/>
      <c r="KIP237" s="594"/>
      <c r="KIQ237" s="594"/>
      <c r="KIR237" s="594"/>
      <c r="KIS237" s="594"/>
      <c r="KIT237" s="594"/>
      <c r="KIU237" s="594"/>
      <c r="KIV237" s="594"/>
      <c r="KIW237" s="594"/>
      <c r="KIX237" s="594"/>
      <c r="KIY237" s="594"/>
      <c r="KIZ237" s="594"/>
      <c r="KJA237" s="594"/>
      <c r="KJB237" s="594"/>
      <c r="KJC237" s="594"/>
      <c r="KJD237" s="594"/>
      <c r="KJE237" s="594"/>
      <c r="KJF237" s="594"/>
      <c r="KJG237" s="594"/>
      <c r="KJH237" s="594"/>
      <c r="KJI237" s="594"/>
      <c r="KJJ237" s="594"/>
      <c r="KJK237" s="594"/>
      <c r="KJL237" s="594"/>
      <c r="KJM237" s="594"/>
      <c r="KJN237" s="594"/>
      <c r="KJO237" s="594"/>
      <c r="KJP237" s="594"/>
      <c r="KJQ237" s="594"/>
      <c r="KJR237" s="594"/>
      <c r="KJS237" s="594"/>
      <c r="KJT237" s="594"/>
      <c r="KJU237" s="594"/>
      <c r="KJV237" s="594"/>
      <c r="KJW237" s="594"/>
      <c r="KJX237" s="594"/>
      <c r="KJY237" s="594"/>
      <c r="KJZ237" s="594"/>
      <c r="KKA237" s="594"/>
      <c r="KKB237" s="594"/>
      <c r="KKC237" s="594"/>
      <c r="KKD237" s="594"/>
      <c r="KKE237" s="594"/>
      <c r="KKF237" s="594"/>
      <c r="KKG237" s="594"/>
      <c r="KKH237" s="594"/>
      <c r="KKI237" s="594"/>
      <c r="KKJ237" s="594"/>
      <c r="KKK237" s="594"/>
      <c r="KKL237" s="594"/>
      <c r="KKM237" s="594"/>
      <c r="KKN237" s="594"/>
      <c r="KKO237" s="594"/>
      <c r="KKP237" s="594"/>
      <c r="KKQ237" s="594"/>
      <c r="KKR237" s="594"/>
      <c r="KKS237" s="594"/>
      <c r="KKT237" s="594"/>
      <c r="KKU237" s="594"/>
      <c r="KKV237" s="594"/>
      <c r="KKW237" s="594"/>
      <c r="KKX237" s="594"/>
      <c r="KKY237" s="594"/>
      <c r="KKZ237" s="594"/>
      <c r="KLA237" s="594"/>
      <c r="KLB237" s="594"/>
      <c r="KLC237" s="594"/>
      <c r="KLD237" s="594"/>
      <c r="KLE237" s="594"/>
      <c r="KLF237" s="594"/>
      <c r="KLG237" s="594"/>
      <c r="KLH237" s="594"/>
      <c r="KLI237" s="594"/>
      <c r="KLJ237" s="594"/>
      <c r="KLK237" s="594"/>
      <c r="KLL237" s="594"/>
      <c r="KLM237" s="594"/>
      <c r="KLN237" s="594"/>
      <c r="KLO237" s="594"/>
      <c r="KLP237" s="594"/>
      <c r="KLQ237" s="594"/>
      <c r="KLR237" s="594"/>
      <c r="KLS237" s="594"/>
      <c r="KLT237" s="594"/>
      <c r="KLU237" s="594"/>
      <c r="KLV237" s="594"/>
      <c r="KLW237" s="594"/>
      <c r="KLX237" s="594"/>
      <c r="KLY237" s="594"/>
      <c r="KLZ237" s="594"/>
      <c r="KMA237" s="594"/>
      <c r="KMB237" s="594"/>
      <c r="KMC237" s="594"/>
      <c r="KMD237" s="594"/>
      <c r="KME237" s="594"/>
      <c r="KMF237" s="594"/>
      <c r="KMG237" s="594"/>
      <c r="KMH237" s="594"/>
      <c r="KMI237" s="594"/>
      <c r="KMJ237" s="594"/>
      <c r="KMK237" s="594"/>
      <c r="KML237" s="594"/>
      <c r="KMM237" s="594"/>
      <c r="KMN237" s="594"/>
      <c r="KMO237" s="594"/>
      <c r="KMP237" s="594"/>
      <c r="KMQ237" s="594"/>
      <c r="KMR237" s="594"/>
      <c r="KMS237" s="594"/>
      <c r="KMT237" s="594"/>
      <c r="KMU237" s="594"/>
      <c r="KMV237" s="594"/>
      <c r="KMW237" s="594"/>
      <c r="KMX237" s="594"/>
      <c r="KMY237" s="594"/>
      <c r="KMZ237" s="594"/>
      <c r="KNA237" s="594"/>
      <c r="KNB237" s="594"/>
      <c r="KNC237" s="594"/>
      <c r="KND237" s="594"/>
      <c r="KNE237" s="594"/>
      <c r="KNF237" s="594"/>
      <c r="KNG237" s="594"/>
      <c r="KNH237" s="594"/>
      <c r="KNI237" s="594"/>
      <c r="KNJ237" s="594"/>
      <c r="KNK237" s="594"/>
      <c r="KNL237" s="594"/>
      <c r="KNM237" s="594"/>
      <c r="KNN237" s="594"/>
      <c r="KNO237" s="594"/>
      <c r="KNP237" s="594"/>
      <c r="KNQ237" s="594"/>
      <c r="KNR237" s="594"/>
      <c r="KNS237" s="594"/>
      <c r="KNT237" s="594"/>
      <c r="KNU237" s="594"/>
      <c r="KNV237" s="594"/>
      <c r="KNW237" s="594"/>
      <c r="KNX237" s="594"/>
      <c r="KNY237" s="594"/>
      <c r="KNZ237" s="594"/>
      <c r="KOA237" s="594"/>
      <c r="KOB237" s="594"/>
      <c r="KOC237" s="594"/>
      <c r="KOD237" s="594"/>
      <c r="KOE237" s="594"/>
      <c r="KOF237" s="594"/>
      <c r="KOG237" s="594"/>
      <c r="KOH237" s="594"/>
      <c r="KOI237" s="594"/>
      <c r="KOJ237" s="594"/>
      <c r="KOK237" s="594"/>
      <c r="KOL237" s="594"/>
      <c r="KOM237" s="594"/>
      <c r="KON237" s="594"/>
      <c r="KOO237" s="594"/>
      <c r="KOP237" s="594"/>
      <c r="KOQ237" s="594"/>
      <c r="KOR237" s="594"/>
      <c r="KOS237" s="594"/>
      <c r="KOT237" s="594"/>
      <c r="KOU237" s="594"/>
      <c r="KOV237" s="594"/>
      <c r="KOW237" s="594"/>
      <c r="KOX237" s="594"/>
      <c r="KOY237" s="594"/>
      <c r="KOZ237" s="594"/>
      <c r="KPA237" s="594"/>
      <c r="KPB237" s="594"/>
      <c r="KPC237" s="594"/>
      <c r="KPD237" s="594"/>
      <c r="KPE237" s="594"/>
      <c r="KPF237" s="594"/>
      <c r="KPG237" s="594"/>
      <c r="KPH237" s="594"/>
      <c r="KPI237" s="594"/>
      <c r="KPJ237" s="594"/>
      <c r="KPK237" s="594"/>
      <c r="KPL237" s="594"/>
      <c r="KPM237" s="594"/>
      <c r="KPN237" s="594"/>
      <c r="KPO237" s="594"/>
      <c r="KPP237" s="594"/>
      <c r="KPQ237" s="594"/>
      <c r="KPR237" s="594"/>
      <c r="KPS237" s="594"/>
      <c r="KPT237" s="594"/>
      <c r="KPU237" s="594"/>
      <c r="KPV237" s="594"/>
      <c r="KPW237" s="594"/>
      <c r="KPX237" s="594"/>
      <c r="KPY237" s="594"/>
      <c r="KPZ237" s="594"/>
      <c r="KQA237" s="594"/>
      <c r="KQB237" s="594"/>
      <c r="KQC237" s="594"/>
      <c r="KQD237" s="594"/>
      <c r="KQE237" s="594"/>
      <c r="KQF237" s="594"/>
      <c r="KQG237" s="594"/>
      <c r="KQH237" s="594"/>
      <c r="KQI237" s="594"/>
      <c r="KQJ237" s="594"/>
      <c r="KQK237" s="594"/>
      <c r="KQL237" s="594"/>
      <c r="KQM237" s="594"/>
      <c r="KQN237" s="594"/>
      <c r="KQO237" s="594"/>
      <c r="KQP237" s="594"/>
      <c r="KQQ237" s="594"/>
      <c r="KQR237" s="594"/>
      <c r="KQS237" s="594"/>
      <c r="KQT237" s="594"/>
      <c r="KQU237" s="594"/>
      <c r="KQV237" s="594"/>
      <c r="KQW237" s="594"/>
      <c r="KQX237" s="594"/>
      <c r="KQY237" s="594"/>
      <c r="KQZ237" s="594"/>
      <c r="KRA237" s="594"/>
      <c r="KRB237" s="594"/>
      <c r="KRC237" s="594"/>
      <c r="KRD237" s="594"/>
      <c r="KRE237" s="594"/>
      <c r="KRF237" s="594"/>
      <c r="KRG237" s="594"/>
      <c r="KRH237" s="594"/>
      <c r="KRI237" s="594"/>
      <c r="KRJ237" s="594"/>
      <c r="KRK237" s="594"/>
      <c r="KRL237" s="594"/>
      <c r="KRM237" s="594"/>
      <c r="KRN237" s="594"/>
      <c r="KRO237" s="594"/>
      <c r="KRP237" s="594"/>
      <c r="KRQ237" s="594"/>
      <c r="KRR237" s="594"/>
      <c r="KRS237" s="594"/>
      <c r="KRT237" s="594"/>
      <c r="KRU237" s="594"/>
      <c r="KRV237" s="594"/>
      <c r="KRW237" s="594"/>
      <c r="KRX237" s="594"/>
      <c r="KRY237" s="594"/>
      <c r="KRZ237" s="594"/>
      <c r="KSA237" s="594"/>
      <c r="KSB237" s="594"/>
      <c r="KSC237" s="594"/>
      <c r="KSD237" s="594"/>
      <c r="KSE237" s="594"/>
      <c r="KSF237" s="594"/>
      <c r="KSG237" s="594"/>
      <c r="KSH237" s="594"/>
      <c r="KSI237" s="594"/>
      <c r="KSJ237" s="594"/>
      <c r="KSK237" s="594"/>
      <c r="KSL237" s="594"/>
      <c r="KSM237" s="594"/>
      <c r="KSN237" s="594"/>
      <c r="KSO237" s="594"/>
      <c r="KSP237" s="594"/>
      <c r="KSQ237" s="594"/>
      <c r="KSR237" s="594"/>
      <c r="KSS237" s="594"/>
      <c r="KST237" s="594"/>
      <c r="KSU237" s="594"/>
      <c r="KSV237" s="594"/>
      <c r="KSW237" s="594"/>
      <c r="KSX237" s="594"/>
      <c r="KSY237" s="594"/>
      <c r="KSZ237" s="594"/>
      <c r="KTA237" s="594"/>
      <c r="KTB237" s="594"/>
      <c r="KTC237" s="594"/>
      <c r="KTD237" s="594"/>
      <c r="KTE237" s="594"/>
      <c r="KTF237" s="594"/>
      <c r="KTG237" s="594"/>
      <c r="KTH237" s="594"/>
      <c r="KTI237" s="594"/>
      <c r="KTJ237" s="594"/>
      <c r="KTK237" s="594"/>
      <c r="KTL237" s="594"/>
      <c r="KTM237" s="594"/>
      <c r="KTN237" s="594"/>
      <c r="KTO237" s="594"/>
      <c r="KTP237" s="594"/>
      <c r="KTQ237" s="594"/>
      <c r="KTR237" s="594"/>
      <c r="KTS237" s="594"/>
      <c r="KTT237" s="594"/>
      <c r="KTU237" s="594"/>
      <c r="KTV237" s="594"/>
      <c r="KTW237" s="594"/>
      <c r="KTX237" s="594"/>
      <c r="KTY237" s="594"/>
      <c r="KTZ237" s="594"/>
      <c r="KUA237" s="594"/>
      <c r="KUB237" s="594"/>
      <c r="KUC237" s="594"/>
      <c r="KUD237" s="594"/>
      <c r="KUE237" s="594"/>
      <c r="KUF237" s="594"/>
      <c r="KUG237" s="594"/>
      <c r="KUH237" s="594"/>
      <c r="KUI237" s="594"/>
      <c r="KUJ237" s="594"/>
      <c r="KUK237" s="594"/>
      <c r="KUL237" s="594"/>
      <c r="KUM237" s="594"/>
      <c r="KUN237" s="594"/>
      <c r="KUO237" s="594"/>
      <c r="KUP237" s="594"/>
      <c r="KUQ237" s="594"/>
      <c r="KUR237" s="594"/>
      <c r="KUS237" s="594"/>
      <c r="KUT237" s="594"/>
      <c r="KUU237" s="594"/>
      <c r="KUV237" s="594"/>
      <c r="KUW237" s="594"/>
      <c r="KUX237" s="594"/>
      <c r="KUY237" s="594"/>
      <c r="KUZ237" s="594"/>
      <c r="KVA237" s="594"/>
      <c r="KVB237" s="594"/>
      <c r="KVC237" s="594"/>
      <c r="KVD237" s="594"/>
      <c r="KVE237" s="594"/>
      <c r="KVF237" s="594"/>
      <c r="KVG237" s="594"/>
      <c r="KVH237" s="594"/>
      <c r="KVI237" s="594"/>
      <c r="KVJ237" s="594"/>
      <c r="KVK237" s="594"/>
      <c r="KVL237" s="594"/>
      <c r="KVM237" s="594"/>
      <c r="KVN237" s="594"/>
      <c r="KVO237" s="594"/>
      <c r="KVP237" s="594"/>
      <c r="KVQ237" s="594"/>
      <c r="KVR237" s="594"/>
      <c r="KVS237" s="594"/>
      <c r="KVT237" s="594"/>
      <c r="KVU237" s="594"/>
      <c r="KVV237" s="594"/>
      <c r="KVW237" s="594"/>
      <c r="KVX237" s="594"/>
      <c r="KVY237" s="594"/>
      <c r="KVZ237" s="594"/>
      <c r="KWA237" s="594"/>
      <c r="KWB237" s="594"/>
      <c r="KWC237" s="594"/>
      <c r="KWD237" s="594"/>
      <c r="KWE237" s="594"/>
      <c r="KWF237" s="594"/>
      <c r="KWG237" s="594"/>
      <c r="KWH237" s="594"/>
      <c r="KWI237" s="594"/>
      <c r="KWJ237" s="594"/>
      <c r="KWK237" s="594"/>
      <c r="KWL237" s="594"/>
      <c r="KWM237" s="594"/>
      <c r="KWN237" s="594"/>
      <c r="KWO237" s="594"/>
      <c r="KWP237" s="594"/>
      <c r="KWQ237" s="594"/>
      <c r="KWR237" s="594"/>
      <c r="KWS237" s="594"/>
      <c r="KWT237" s="594"/>
      <c r="KWU237" s="594"/>
      <c r="KWV237" s="594"/>
      <c r="KWW237" s="594"/>
      <c r="KWX237" s="594"/>
      <c r="KWY237" s="594"/>
      <c r="KWZ237" s="594"/>
      <c r="KXA237" s="594"/>
      <c r="KXB237" s="594"/>
      <c r="KXC237" s="594"/>
      <c r="KXD237" s="594"/>
      <c r="KXE237" s="594"/>
      <c r="KXF237" s="594"/>
      <c r="KXG237" s="594"/>
      <c r="KXH237" s="594"/>
      <c r="KXI237" s="594"/>
      <c r="KXJ237" s="594"/>
      <c r="KXK237" s="594"/>
      <c r="KXL237" s="594"/>
      <c r="KXM237" s="594"/>
      <c r="KXN237" s="594"/>
      <c r="KXO237" s="594"/>
      <c r="KXP237" s="594"/>
      <c r="KXQ237" s="594"/>
      <c r="KXR237" s="594"/>
      <c r="KXS237" s="594"/>
      <c r="KXT237" s="594"/>
      <c r="KXU237" s="594"/>
      <c r="KXV237" s="594"/>
      <c r="KXW237" s="594"/>
      <c r="KXX237" s="594"/>
      <c r="KXY237" s="594"/>
      <c r="KXZ237" s="594"/>
      <c r="KYA237" s="594"/>
      <c r="KYB237" s="594"/>
      <c r="KYC237" s="594"/>
      <c r="KYD237" s="594"/>
      <c r="KYE237" s="594"/>
      <c r="KYF237" s="594"/>
      <c r="KYG237" s="594"/>
      <c r="KYH237" s="594"/>
      <c r="KYI237" s="594"/>
      <c r="KYJ237" s="594"/>
      <c r="KYK237" s="594"/>
      <c r="KYL237" s="594"/>
      <c r="KYM237" s="594"/>
      <c r="KYN237" s="594"/>
      <c r="KYO237" s="594"/>
      <c r="KYP237" s="594"/>
      <c r="KYQ237" s="594"/>
      <c r="KYR237" s="594"/>
      <c r="KYS237" s="594"/>
      <c r="KYT237" s="594"/>
      <c r="KYU237" s="594"/>
      <c r="KYV237" s="594"/>
      <c r="KYW237" s="594"/>
      <c r="KYX237" s="594"/>
      <c r="KYY237" s="594"/>
      <c r="KYZ237" s="594"/>
      <c r="KZA237" s="594"/>
      <c r="KZB237" s="594"/>
      <c r="KZC237" s="594"/>
      <c r="KZD237" s="594"/>
      <c r="KZE237" s="594"/>
      <c r="KZF237" s="594"/>
      <c r="KZG237" s="594"/>
      <c r="KZH237" s="594"/>
      <c r="KZI237" s="594"/>
      <c r="KZJ237" s="594"/>
      <c r="KZK237" s="594"/>
      <c r="KZL237" s="594"/>
      <c r="KZM237" s="594"/>
      <c r="KZN237" s="594"/>
      <c r="KZO237" s="594"/>
      <c r="KZP237" s="594"/>
      <c r="KZQ237" s="594"/>
      <c r="KZR237" s="594"/>
      <c r="KZS237" s="594"/>
      <c r="KZT237" s="594"/>
      <c r="KZU237" s="594"/>
      <c r="KZV237" s="594"/>
      <c r="KZW237" s="594"/>
      <c r="KZX237" s="594"/>
      <c r="KZY237" s="594"/>
      <c r="KZZ237" s="594"/>
      <c r="LAA237" s="594"/>
      <c r="LAB237" s="594"/>
      <c r="LAC237" s="594"/>
      <c r="LAD237" s="594"/>
      <c r="LAE237" s="594"/>
      <c r="LAF237" s="594"/>
      <c r="LAG237" s="594"/>
      <c r="LAH237" s="594"/>
      <c r="LAI237" s="594"/>
      <c r="LAJ237" s="594"/>
      <c r="LAK237" s="594"/>
      <c r="LAL237" s="594"/>
      <c r="LAM237" s="594"/>
      <c r="LAN237" s="594"/>
      <c r="LAO237" s="594"/>
      <c r="LAP237" s="594"/>
      <c r="LAQ237" s="594"/>
      <c r="LAR237" s="594"/>
      <c r="LAS237" s="594"/>
      <c r="LAT237" s="594"/>
      <c r="LAU237" s="594"/>
      <c r="LAV237" s="594"/>
      <c r="LAW237" s="594"/>
      <c r="LAX237" s="594"/>
      <c r="LAY237" s="594"/>
      <c r="LAZ237" s="594"/>
      <c r="LBA237" s="594"/>
      <c r="LBB237" s="594"/>
      <c r="LBC237" s="594"/>
      <c r="LBD237" s="594"/>
      <c r="LBE237" s="594"/>
      <c r="LBF237" s="594"/>
      <c r="LBG237" s="594"/>
      <c r="LBH237" s="594"/>
      <c r="LBI237" s="594"/>
      <c r="LBJ237" s="594"/>
      <c r="LBK237" s="594"/>
      <c r="LBL237" s="594"/>
      <c r="LBM237" s="594"/>
      <c r="LBN237" s="594"/>
      <c r="LBO237" s="594"/>
      <c r="LBP237" s="594"/>
      <c r="LBQ237" s="594"/>
      <c r="LBR237" s="594"/>
      <c r="LBS237" s="594"/>
      <c r="LBT237" s="594"/>
      <c r="LBU237" s="594"/>
      <c r="LBV237" s="594"/>
      <c r="LBW237" s="594"/>
      <c r="LBX237" s="594"/>
      <c r="LBY237" s="594"/>
      <c r="LBZ237" s="594"/>
      <c r="LCA237" s="594"/>
      <c r="LCB237" s="594"/>
      <c r="LCC237" s="594"/>
      <c r="LCD237" s="594"/>
      <c r="LCE237" s="594"/>
      <c r="LCF237" s="594"/>
      <c r="LCG237" s="594"/>
      <c r="LCH237" s="594"/>
      <c r="LCI237" s="594"/>
      <c r="LCJ237" s="594"/>
      <c r="LCK237" s="594"/>
      <c r="LCL237" s="594"/>
      <c r="LCM237" s="594"/>
      <c r="LCN237" s="594"/>
      <c r="LCO237" s="594"/>
      <c r="LCP237" s="594"/>
      <c r="LCQ237" s="594"/>
      <c r="LCR237" s="594"/>
      <c r="LCS237" s="594"/>
      <c r="LCT237" s="594"/>
      <c r="LCU237" s="594"/>
      <c r="LCV237" s="594"/>
      <c r="LCW237" s="594"/>
      <c r="LCX237" s="594"/>
      <c r="LCY237" s="594"/>
      <c r="LCZ237" s="594"/>
      <c r="LDA237" s="594"/>
      <c r="LDB237" s="594"/>
      <c r="LDC237" s="594"/>
      <c r="LDD237" s="594"/>
      <c r="LDE237" s="594"/>
      <c r="LDF237" s="594"/>
      <c r="LDG237" s="594"/>
      <c r="LDH237" s="594"/>
      <c r="LDI237" s="594"/>
      <c r="LDJ237" s="594"/>
      <c r="LDK237" s="594"/>
      <c r="LDL237" s="594"/>
      <c r="LDM237" s="594"/>
      <c r="LDN237" s="594"/>
      <c r="LDO237" s="594"/>
      <c r="LDP237" s="594"/>
      <c r="LDQ237" s="594"/>
      <c r="LDR237" s="594"/>
      <c r="LDS237" s="594"/>
      <c r="LDT237" s="594"/>
      <c r="LDU237" s="594"/>
      <c r="LDV237" s="594"/>
      <c r="LDW237" s="594"/>
      <c r="LDX237" s="594"/>
      <c r="LDY237" s="594"/>
      <c r="LDZ237" s="594"/>
      <c r="LEA237" s="594"/>
      <c r="LEB237" s="594"/>
      <c r="LEC237" s="594"/>
      <c r="LED237" s="594"/>
      <c r="LEE237" s="594"/>
      <c r="LEF237" s="594"/>
      <c r="LEG237" s="594"/>
      <c r="LEH237" s="594"/>
      <c r="LEI237" s="594"/>
      <c r="LEJ237" s="594"/>
      <c r="LEK237" s="594"/>
      <c r="LEL237" s="594"/>
      <c r="LEM237" s="594"/>
      <c r="LEN237" s="594"/>
      <c r="LEO237" s="594"/>
      <c r="LEP237" s="594"/>
      <c r="LEQ237" s="594"/>
      <c r="LER237" s="594"/>
      <c r="LES237" s="594"/>
      <c r="LET237" s="594"/>
      <c r="LEU237" s="594"/>
      <c r="LEV237" s="594"/>
      <c r="LEW237" s="594"/>
      <c r="LEX237" s="594"/>
      <c r="LEY237" s="594"/>
      <c r="LEZ237" s="594"/>
      <c r="LFA237" s="594"/>
      <c r="LFB237" s="594"/>
      <c r="LFC237" s="594"/>
      <c r="LFD237" s="594"/>
      <c r="LFE237" s="594"/>
      <c r="LFF237" s="594"/>
      <c r="LFG237" s="594"/>
      <c r="LFH237" s="594"/>
      <c r="LFI237" s="594"/>
      <c r="LFJ237" s="594"/>
      <c r="LFK237" s="594"/>
      <c r="LFL237" s="594"/>
      <c r="LFM237" s="594"/>
      <c r="LFN237" s="594"/>
      <c r="LFO237" s="594"/>
      <c r="LFP237" s="594"/>
      <c r="LFQ237" s="594"/>
      <c r="LFR237" s="594"/>
      <c r="LFS237" s="594"/>
      <c r="LFT237" s="594"/>
      <c r="LFU237" s="594"/>
      <c r="LFV237" s="594"/>
      <c r="LFW237" s="594"/>
      <c r="LFX237" s="594"/>
      <c r="LFY237" s="594"/>
      <c r="LFZ237" s="594"/>
      <c r="LGA237" s="594"/>
      <c r="LGB237" s="594"/>
      <c r="LGC237" s="594"/>
      <c r="LGD237" s="594"/>
      <c r="LGE237" s="594"/>
      <c r="LGF237" s="594"/>
      <c r="LGG237" s="594"/>
      <c r="LGH237" s="594"/>
      <c r="LGI237" s="594"/>
      <c r="LGJ237" s="594"/>
      <c r="LGK237" s="594"/>
      <c r="LGL237" s="594"/>
      <c r="LGM237" s="594"/>
      <c r="LGN237" s="594"/>
      <c r="LGO237" s="594"/>
      <c r="LGP237" s="594"/>
      <c r="LGQ237" s="594"/>
      <c r="LGR237" s="594"/>
      <c r="LGS237" s="594"/>
      <c r="LGT237" s="594"/>
      <c r="LGU237" s="594"/>
      <c r="LGV237" s="594"/>
      <c r="LGW237" s="594"/>
      <c r="LGX237" s="594"/>
      <c r="LGY237" s="594"/>
      <c r="LGZ237" s="594"/>
      <c r="LHA237" s="594"/>
      <c r="LHB237" s="594"/>
      <c r="LHC237" s="594"/>
      <c r="LHD237" s="594"/>
      <c r="LHE237" s="594"/>
      <c r="LHF237" s="594"/>
      <c r="LHG237" s="594"/>
      <c r="LHH237" s="594"/>
      <c r="LHI237" s="594"/>
      <c r="LHJ237" s="594"/>
      <c r="LHK237" s="594"/>
      <c r="LHL237" s="594"/>
      <c r="LHM237" s="594"/>
      <c r="LHN237" s="594"/>
      <c r="LHO237" s="594"/>
      <c r="LHP237" s="594"/>
      <c r="LHQ237" s="594"/>
      <c r="LHR237" s="594"/>
      <c r="LHS237" s="594"/>
      <c r="LHT237" s="594"/>
      <c r="LHU237" s="594"/>
      <c r="LHV237" s="594"/>
      <c r="LHW237" s="594"/>
      <c r="LHX237" s="594"/>
      <c r="LHY237" s="594"/>
      <c r="LHZ237" s="594"/>
      <c r="LIA237" s="594"/>
      <c r="LIB237" s="594"/>
      <c r="LIC237" s="594"/>
      <c r="LID237" s="594"/>
      <c r="LIE237" s="594"/>
      <c r="LIF237" s="594"/>
      <c r="LIG237" s="594"/>
      <c r="LIH237" s="594"/>
      <c r="LII237" s="594"/>
      <c r="LIJ237" s="594"/>
      <c r="LIK237" s="594"/>
      <c r="LIL237" s="594"/>
      <c r="LIM237" s="594"/>
      <c r="LIN237" s="594"/>
      <c r="LIO237" s="594"/>
      <c r="LIP237" s="594"/>
      <c r="LIQ237" s="594"/>
      <c r="LIR237" s="594"/>
      <c r="LIS237" s="594"/>
      <c r="LIT237" s="594"/>
      <c r="LIU237" s="594"/>
      <c r="LIV237" s="594"/>
      <c r="LIW237" s="594"/>
      <c r="LIX237" s="594"/>
      <c r="LIY237" s="594"/>
      <c r="LIZ237" s="594"/>
      <c r="LJA237" s="594"/>
      <c r="LJB237" s="594"/>
      <c r="LJC237" s="594"/>
      <c r="LJD237" s="594"/>
      <c r="LJE237" s="594"/>
      <c r="LJF237" s="594"/>
      <c r="LJG237" s="594"/>
      <c r="LJH237" s="594"/>
      <c r="LJI237" s="594"/>
      <c r="LJJ237" s="594"/>
      <c r="LJK237" s="594"/>
      <c r="LJL237" s="594"/>
      <c r="LJM237" s="594"/>
      <c r="LJN237" s="594"/>
      <c r="LJO237" s="594"/>
      <c r="LJP237" s="594"/>
      <c r="LJQ237" s="594"/>
      <c r="LJR237" s="594"/>
      <c r="LJS237" s="594"/>
      <c r="LJT237" s="594"/>
      <c r="LJU237" s="594"/>
      <c r="LJV237" s="594"/>
      <c r="LJW237" s="594"/>
      <c r="LJX237" s="594"/>
      <c r="LJY237" s="594"/>
      <c r="LJZ237" s="594"/>
      <c r="LKA237" s="594"/>
      <c r="LKB237" s="594"/>
      <c r="LKC237" s="594"/>
      <c r="LKD237" s="594"/>
      <c r="LKE237" s="594"/>
      <c r="LKF237" s="594"/>
      <c r="LKG237" s="594"/>
      <c r="LKH237" s="594"/>
      <c r="LKI237" s="594"/>
      <c r="LKJ237" s="594"/>
      <c r="LKK237" s="594"/>
      <c r="LKL237" s="594"/>
      <c r="LKM237" s="594"/>
      <c r="LKN237" s="594"/>
      <c r="LKO237" s="594"/>
      <c r="LKP237" s="594"/>
      <c r="LKQ237" s="594"/>
      <c r="LKR237" s="594"/>
      <c r="LKS237" s="594"/>
      <c r="LKT237" s="594"/>
      <c r="LKU237" s="594"/>
      <c r="LKV237" s="594"/>
      <c r="LKW237" s="594"/>
      <c r="LKX237" s="594"/>
      <c r="LKY237" s="594"/>
      <c r="LKZ237" s="594"/>
      <c r="LLA237" s="594"/>
      <c r="LLB237" s="594"/>
      <c r="LLC237" s="594"/>
      <c r="LLD237" s="594"/>
      <c r="LLE237" s="594"/>
      <c r="LLF237" s="594"/>
      <c r="LLG237" s="594"/>
      <c r="LLH237" s="594"/>
      <c r="LLI237" s="594"/>
      <c r="LLJ237" s="594"/>
      <c r="LLK237" s="594"/>
      <c r="LLL237" s="594"/>
      <c r="LLM237" s="594"/>
      <c r="LLN237" s="594"/>
      <c r="LLO237" s="594"/>
      <c r="LLP237" s="594"/>
      <c r="LLQ237" s="594"/>
      <c r="LLR237" s="594"/>
      <c r="LLS237" s="594"/>
      <c r="LLT237" s="594"/>
      <c r="LLU237" s="594"/>
      <c r="LLV237" s="594"/>
      <c r="LLW237" s="594"/>
      <c r="LLX237" s="594"/>
      <c r="LLY237" s="594"/>
      <c r="LLZ237" s="594"/>
      <c r="LMA237" s="594"/>
      <c r="LMB237" s="594"/>
      <c r="LMC237" s="594"/>
      <c r="LMD237" s="594"/>
      <c r="LME237" s="594"/>
      <c r="LMF237" s="594"/>
      <c r="LMG237" s="594"/>
      <c r="LMH237" s="594"/>
      <c r="LMI237" s="594"/>
      <c r="LMJ237" s="594"/>
      <c r="LMK237" s="594"/>
      <c r="LML237" s="594"/>
      <c r="LMM237" s="594"/>
      <c r="LMN237" s="594"/>
      <c r="LMO237" s="594"/>
      <c r="LMP237" s="594"/>
      <c r="LMQ237" s="594"/>
      <c r="LMR237" s="594"/>
      <c r="LMS237" s="594"/>
      <c r="LMT237" s="594"/>
      <c r="LMU237" s="594"/>
      <c r="LMV237" s="594"/>
      <c r="LMW237" s="594"/>
      <c r="LMX237" s="594"/>
      <c r="LMY237" s="594"/>
      <c r="LMZ237" s="594"/>
      <c r="LNA237" s="594"/>
      <c r="LNB237" s="594"/>
      <c r="LNC237" s="594"/>
      <c r="LND237" s="594"/>
      <c r="LNE237" s="594"/>
      <c r="LNF237" s="594"/>
      <c r="LNG237" s="594"/>
      <c r="LNH237" s="594"/>
      <c r="LNI237" s="594"/>
      <c r="LNJ237" s="594"/>
      <c r="LNK237" s="594"/>
      <c r="LNL237" s="594"/>
      <c r="LNM237" s="594"/>
      <c r="LNN237" s="594"/>
      <c r="LNO237" s="594"/>
      <c r="LNP237" s="594"/>
      <c r="LNQ237" s="594"/>
      <c r="LNR237" s="594"/>
      <c r="LNS237" s="594"/>
      <c r="LNT237" s="594"/>
      <c r="LNU237" s="594"/>
      <c r="LNV237" s="594"/>
      <c r="LNW237" s="594"/>
      <c r="LNX237" s="594"/>
      <c r="LNY237" s="594"/>
      <c r="LNZ237" s="594"/>
      <c r="LOA237" s="594"/>
      <c r="LOB237" s="594"/>
      <c r="LOC237" s="594"/>
      <c r="LOD237" s="594"/>
      <c r="LOE237" s="594"/>
      <c r="LOF237" s="594"/>
      <c r="LOG237" s="594"/>
      <c r="LOH237" s="594"/>
      <c r="LOI237" s="594"/>
      <c r="LOJ237" s="594"/>
      <c r="LOK237" s="594"/>
      <c r="LOL237" s="594"/>
      <c r="LOM237" s="594"/>
      <c r="LON237" s="594"/>
      <c r="LOO237" s="594"/>
      <c r="LOP237" s="594"/>
      <c r="LOQ237" s="594"/>
      <c r="LOR237" s="594"/>
      <c r="LOS237" s="594"/>
      <c r="LOT237" s="594"/>
      <c r="LOU237" s="594"/>
      <c r="LOV237" s="594"/>
      <c r="LOW237" s="594"/>
      <c r="LOX237" s="594"/>
      <c r="LOY237" s="594"/>
      <c r="LOZ237" s="594"/>
      <c r="LPA237" s="594"/>
      <c r="LPB237" s="594"/>
      <c r="LPC237" s="594"/>
      <c r="LPD237" s="594"/>
      <c r="LPE237" s="594"/>
      <c r="LPF237" s="594"/>
      <c r="LPG237" s="594"/>
      <c r="LPH237" s="594"/>
      <c r="LPI237" s="594"/>
      <c r="LPJ237" s="594"/>
      <c r="LPK237" s="594"/>
      <c r="LPL237" s="594"/>
      <c r="LPM237" s="594"/>
      <c r="LPN237" s="594"/>
      <c r="LPO237" s="594"/>
      <c r="LPP237" s="594"/>
      <c r="LPQ237" s="594"/>
      <c r="LPR237" s="594"/>
      <c r="LPS237" s="594"/>
      <c r="LPT237" s="594"/>
      <c r="LPU237" s="594"/>
      <c r="LPV237" s="594"/>
      <c r="LPW237" s="594"/>
      <c r="LPX237" s="594"/>
      <c r="LPY237" s="594"/>
      <c r="LPZ237" s="594"/>
      <c r="LQA237" s="594"/>
      <c r="LQB237" s="594"/>
      <c r="LQC237" s="594"/>
      <c r="LQD237" s="594"/>
      <c r="LQE237" s="594"/>
      <c r="LQF237" s="594"/>
      <c r="LQG237" s="594"/>
      <c r="LQH237" s="594"/>
      <c r="LQI237" s="594"/>
      <c r="LQJ237" s="594"/>
      <c r="LQK237" s="594"/>
      <c r="LQL237" s="594"/>
      <c r="LQM237" s="594"/>
      <c r="LQN237" s="594"/>
      <c r="LQO237" s="594"/>
      <c r="LQP237" s="594"/>
      <c r="LQQ237" s="594"/>
      <c r="LQR237" s="594"/>
      <c r="LQS237" s="594"/>
      <c r="LQT237" s="594"/>
      <c r="LQU237" s="594"/>
      <c r="LQV237" s="594"/>
      <c r="LQW237" s="594"/>
      <c r="LQX237" s="594"/>
      <c r="LQY237" s="594"/>
      <c r="LQZ237" s="594"/>
      <c r="LRA237" s="594"/>
      <c r="LRB237" s="594"/>
      <c r="LRC237" s="594"/>
      <c r="LRD237" s="594"/>
      <c r="LRE237" s="594"/>
      <c r="LRF237" s="594"/>
      <c r="LRG237" s="594"/>
      <c r="LRH237" s="594"/>
      <c r="LRI237" s="594"/>
      <c r="LRJ237" s="594"/>
      <c r="LRK237" s="594"/>
      <c r="LRL237" s="594"/>
      <c r="LRM237" s="594"/>
      <c r="LRN237" s="594"/>
      <c r="LRO237" s="594"/>
      <c r="LRP237" s="594"/>
      <c r="LRQ237" s="594"/>
      <c r="LRR237" s="594"/>
      <c r="LRS237" s="594"/>
      <c r="LRT237" s="594"/>
      <c r="LRU237" s="594"/>
      <c r="LRV237" s="594"/>
      <c r="LRW237" s="594"/>
      <c r="LRX237" s="594"/>
      <c r="LRY237" s="594"/>
      <c r="LRZ237" s="594"/>
      <c r="LSA237" s="594"/>
      <c r="LSB237" s="594"/>
      <c r="LSC237" s="594"/>
      <c r="LSD237" s="594"/>
      <c r="LSE237" s="594"/>
      <c r="LSF237" s="594"/>
      <c r="LSG237" s="594"/>
      <c r="LSH237" s="594"/>
      <c r="LSI237" s="594"/>
      <c r="LSJ237" s="594"/>
      <c r="LSK237" s="594"/>
      <c r="LSL237" s="594"/>
      <c r="LSM237" s="594"/>
      <c r="LSN237" s="594"/>
      <c r="LSO237" s="594"/>
      <c r="LSP237" s="594"/>
      <c r="LSQ237" s="594"/>
      <c r="LSR237" s="594"/>
      <c r="LSS237" s="594"/>
      <c r="LST237" s="594"/>
      <c r="LSU237" s="594"/>
      <c r="LSV237" s="594"/>
      <c r="LSW237" s="594"/>
      <c r="LSX237" s="594"/>
      <c r="LSY237" s="594"/>
      <c r="LSZ237" s="594"/>
      <c r="LTA237" s="594"/>
      <c r="LTB237" s="594"/>
      <c r="LTC237" s="594"/>
      <c r="LTD237" s="594"/>
      <c r="LTE237" s="594"/>
      <c r="LTF237" s="594"/>
      <c r="LTG237" s="594"/>
      <c r="LTH237" s="594"/>
      <c r="LTI237" s="594"/>
      <c r="LTJ237" s="594"/>
      <c r="LTK237" s="594"/>
      <c r="LTL237" s="594"/>
      <c r="LTM237" s="594"/>
      <c r="LTN237" s="594"/>
      <c r="LTO237" s="594"/>
      <c r="LTP237" s="594"/>
      <c r="LTQ237" s="594"/>
      <c r="LTR237" s="594"/>
      <c r="LTS237" s="594"/>
      <c r="LTT237" s="594"/>
      <c r="LTU237" s="594"/>
      <c r="LTV237" s="594"/>
      <c r="LTW237" s="594"/>
      <c r="LTX237" s="594"/>
      <c r="LTY237" s="594"/>
      <c r="LTZ237" s="594"/>
      <c r="LUA237" s="594"/>
      <c r="LUB237" s="594"/>
      <c r="LUC237" s="594"/>
      <c r="LUD237" s="594"/>
      <c r="LUE237" s="594"/>
      <c r="LUF237" s="594"/>
      <c r="LUG237" s="594"/>
      <c r="LUH237" s="594"/>
      <c r="LUI237" s="594"/>
      <c r="LUJ237" s="594"/>
      <c r="LUK237" s="594"/>
      <c r="LUL237" s="594"/>
      <c r="LUM237" s="594"/>
      <c r="LUN237" s="594"/>
      <c r="LUO237" s="594"/>
      <c r="LUP237" s="594"/>
      <c r="LUQ237" s="594"/>
      <c r="LUR237" s="594"/>
      <c r="LUS237" s="594"/>
      <c r="LUT237" s="594"/>
      <c r="LUU237" s="594"/>
      <c r="LUV237" s="594"/>
      <c r="LUW237" s="594"/>
      <c r="LUX237" s="594"/>
      <c r="LUY237" s="594"/>
      <c r="LUZ237" s="594"/>
      <c r="LVA237" s="594"/>
      <c r="LVB237" s="594"/>
      <c r="LVC237" s="594"/>
      <c r="LVD237" s="594"/>
      <c r="LVE237" s="594"/>
      <c r="LVF237" s="594"/>
      <c r="LVG237" s="594"/>
      <c r="LVH237" s="594"/>
      <c r="LVI237" s="594"/>
      <c r="LVJ237" s="594"/>
      <c r="LVK237" s="594"/>
      <c r="LVL237" s="594"/>
      <c r="LVM237" s="594"/>
      <c r="LVN237" s="594"/>
      <c r="LVO237" s="594"/>
      <c r="LVP237" s="594"/>
      <c r="LVQ237" s="594"/>
      <c r="LVR237" s="594"/>
      <c r="LVS237" s="594"/>
      <c r="LVT237" s="594"/>
      <c r="LVU237" s="594"/>
      <c r="LVV237" s="594"/>
      <c r="LVW237" s="594"/>
      <c r="LVX237" s="594"/>
      <c r="LVY237" s="594"/>
      <c r="LVZ237" s="594"/>
      <c r="LWA237" s="594"/>
      <c r="LWB237" s="594"/>
      <c r="LWC237" s="594"/>
      <c r="LWD237" s="594"/>
      <c r="LWE237" s="594"/>
      <c r="LWF237" s="594"/>
      <c r="LWG237" s="594"/>
      <c r="LWH237" s="594"/>
      <c r="LWI237" s="594"/>
      <c r="LWJ237" s="594"/>
      <c r="LWK237" s="594"/>
      <c r="LWL237" s="594"/>
      <c r="LWM237" s="594"/>
      <c r="LWN237" s="594"/>
      <c r="LWO237" s="594"/>
      <c r="LWP237" s="594"/>
      <c r="LWQ237" s="594"/>
      <c r="LWR237" s="594"/>
      <c r="LWS237" s="594"/>
      <c r="LWT237" s="594"/>
      <c r="LWU237" s="594"/>
      <c r="LWV237" s="594"/>
      <c r="LWW237" s="594"/>
      <c r="LWX237" s="594"/>
      <c r="LWY237" s="594"/>
      <c r="LWZ237" s="594"/>
      <c r="LXA237" s="594"/>
      <c r="LXB237" s="594"/>
      <c r="LXC237" s="594"/>
      <c r="LXD237" s="594"/>
      <c r="LXE237" s="594"/>
      <c r="LXF237" s="594"/>
      <c r="LXG237" s="594"/>
      <c r="LXH237" s="594"/>
      <c r="LXI237" s="594"/>
      <c r="LXJ237" s="594"/>
      <c r="LXK237" s="594"/>
      <c r="LXL237" s="594"/>
      <c r="LXM237" s="594"/>
      <c r="LXN237" s="594"/>
      <c r="LXO237" s="594"/>
      <c r="LXP237" s="594"/>
      <c r="LXQ237" s="594"/>
      <c r="LXR237" s="594"/>
      <c r="LXS237" s="594"/>
      <c r="LXT237" s="594"/>
      <c r="LXU237" s="594"/>
      <c r="LXV237" s="594"/>
      <c r="LXW237" s="594"/>
      <c r="LXX237" s="594"/>
      <c r="LXY237" s="594"/>
      <c r="LXZ237" s="594"/>
      <c r="LYA237" s="594"/>
      <c r="LYB237" s="594"/>
      <c r="LYC237" s="594"/>
      <c r="LYD237" s="594"/>
      <c r="LYE237" s="594"/>
      <c r="LYF237" s="594"/>
      <c r="LYG237" s="594"/>
      <c r="LYH237" s="594"/>
      <c r="LYI237" s="594"/>
      <c r="LYJ237" s="594"/>
      <c r="LYK237" s="594"/>
      <c r="LYL237" s="594"/>
      <c r="LYM237" s="594"/>
      <c r="LYN237" s="594"/>
      <c r="LYO237" s="594"/>
      <c r="LYP237" s="594"/>
      <c r="LYQ237" s="594"/>
      <c r="LYR237" s="594"/>
      <c r="LYS237" s="594"/>
      <c r="LYT237" s="594"/>
      <c r="LYU237" s="594"/>
      <c r="LYV237" s="594"/>
      <c r="LYW237" s="594"/>
      <c r="LYX237" s="594"/>
      <c r="LYY237" s="594"/>
      <c r="LYZ237" s="594"/>
      <c r="LZA237" s="594"/>
      <c r="LZB237" s="594"/>
      <c r="LZC237" s="594"/>
      <c r="LZD237" s="594"/>
      <c r="LZE237" s="594"/>
      <c r="LZF237" s="594"/>
      <c r="LZG237" s="594"/>
      <c r="LZH237" s="594"/>
      <c r="LZI237" s="594"/>
      <c r="LZJ237" s="594"/>
      <c r="LZK237" s="594"/>
      <c r="LZL237" s="594"/>
      <c r="LZM237" s="594"/>
      <c r="LZN237" s="594"/>
      <c r="LZO237" s="594"/>
      <c r="LZP237" s="594"/>
      <c r="LZQ237" s="594"/>
      <c r="LZR237" s="594"/>
      <c r="LZS237" s="594"/>
      <c r="LZT237" s="594"/>
      <c r="LZU237" s="594"/>
      <c r="LZV237" s="594"/>
      <c r="LZW237" s="594"/>
      <c r="LZX237" s="594"/>
      <c r="LZY237" s="594"/>
      <c r="LZZ237" s="594"/>
      <c r="MAA237" s="594"/>
      <c r="MAB237" s="594"/>
      <c r="MAC237" s="594"/>
      <c r="MAD237" s="594"/>
      <c r="MAE237" s="594"/>
      <c r="MAF237" s="594"/>
      <c r="MAG237" s="594"/>
      <c r="MAH237" s="594"/>
      <c r="MAI237" s="594"/>
      <c r="MAJ237" s="594"/>
      <c r="MAK237" s="594"/>
      <c r="MAL237" s="594"/>
      <c r="MAM237" s="594"/>
      <c r="MAN237" s="594"/>
      <c r="MAO237" s="594"/>
      <c r="MAP237" s="594"/>
      <c r="MAQ237" s="594"/>
      <c r="MAR237" s="594"/>
      <c r="MAS237" s="594"/>
      <c r="MAT237" s="594"/>
      <c r="MAU237" s="594"/>
      <c r="MAV237" s="594"/>
      <c r="MAW237" s="594"/>
      <c r="MAX237" s="594"/>
      <c r="MAY237" s="594"/>
      <c r="MAZ237" s="594"/>
      <c r="MBA237" s="594"/>
      <c r="MBB237" s="594"/>
      <c r="MBC237" s="594"/>
      <c r="MBD237" s="594"/>
      <c r="MBE237" s="594"/>
      <c r="MBF237" s="594"/>
      <c r="MBG237" s="594"/>
      <c r="MBH237" s="594"/>
      <c r="MBI237" s="594"/>
      <c r="MBJ237" s="594"/>
      <c r="MBK237" s="594"/>
      <c r="MBL237" s="594"/>
      <c r="MBM237" s="594"/>
      <c r="MBN237" s="594"/>
      <c r="MBO237" s="594"/>
      <c r="MBP237" s="594"/>
      <c r="MBQ237" s="594"/>
      <c r="MBR237" s="594"/>
      <c r="MBS237" s="594"/>
      <c r="MBT237" s="594"/>
      <c r="MBU237" s="594"/>
      <c r="MBV237" s="594"/>
      <c r="MBW237" s="594"/>
      <c r="MBX237" s="594"/>
      <c r="MBY237" s="594"/>
      <c r="MBZ237" s="594"/>
      <c r="MCA237" s="594"/>
      <c r="MCB237" s="594"/>
      <c r="MCC237" s="594"/>
      <c r="MCD237" s="594"/>
      <c r="MCE237" s="594"/>
      <c r="MCF237" s="594"/>
      <c r="MCG237" s="594"/>
      <c r="MCH237" s="594"/>
      <c r="MCI237" s="594"/>
      <c r="MCJ237" s="594"/>
      <c r="MCK237" s="594"/>
      <c r="MCL237" s="594"/>
      <c r="MCM237" s="594"/>
      <c r="MCN237" s="594"/>
      <c r="MCO237" s="594"/>
      <c r="MCP237" s="594"/>
      <c r="MCQ237" s="594"/>
      <c r="MCR237" s="594"/>
      <c r="MCS237" s="594"/>
      <c r="MCT237" s="594"/>
      <c r="MCU237" s="594"/>
      <c r="MCV237" s="594"/>
      <c r="MCW237" s="594"/>
      <c r="MCX237" s="594"/>
      <c r="MCY237" s="594"/>
      <c r="MCZ237" s="594"/>
      <c r="MDA237" s="594"/>
      <c r="MDB237" s="594"/>
      <c r="MDC237" s="594"/>
      <c r="MDD237" s="594"/>
      <c r="MDE237" s="594"/>
      <c r="MDF237" s="594"/>
      <c r="MDG237" s="594"/>
      <c r="MDH237" s="594"/>
      <c r="MDI237" s="594"/>
      <c r="MDJ237" s="594"/>
      <c r="MDK237" s="594"/>
      <c r="MDL237" s="594"/>
      <c r="MDM237" s="594"/>
      <c r="MDN237" s="594"/>
      <c r="MDO237" s="594"/>
      <c r="MDP237" s="594"/>
      <c r="MDQ237" s="594"/>
      <c r="MDR237" s="594"/>
      <c r="MDS237" s="594"/>
      <c r="MDT237" s="594"/>
      <c r="MDU237" s="594"/>
      <c r="MDV237" s="594"/>
      <c r="MDW237" s="594"/>
      <c r="MDX237" s="594"/>
      <c r="MDY237" s="594"/>
      <c r="MDZ237" s="594"/>
      <c r="MEA237" s="594"/>
      <c r="MEB237" s="594"/>
      <c r="MEC237" s="594"/>
      <c r="MED237" s="594"/>
      <c r="MEE237" s="594"/>
      <c r="MEF237" s="594"/>
      <c r="MEG237" s="594"/>
      <c r="MEH237" s="594"/>
      <c r="MEI237" s="594"/>
      <c r="MEJ237" s="594"/>
      <c r="MEK237" s="594"/>
      <c r="MEL237" s="594"/>
      <c r="MEM237" s="594"/>
      <c r="MEN237" s="594"/>
      <c r="MEO237" s="594"/>
      <c r="MEP237" s="594"/>
      <c r="MEQ237" s="594"/>
      <c r="MER237" s="594"/>
      <c r="MES237" s="594"/>
      <c r="MET237" s="594"/>
      <c r="MEU237" s="594"/>
      <c r="MEV237" s="594"/>
      <c r="MEW237" s="594"/>
      <c r="MEX237" s="594"/>
      <c r="MEY237" s="594"/>
      <c r="MEZ237" s="594"/>
      <c r="MFA237" s="594"/>
      <c r="MFB237" s="594"/>
      <c r="MFC237" s="594"/>
      <c r="MFD237" s="594"/>
      <c r="MFE237" s="594"/>
      <c r="MFF237" s="594"/>
      <c r="MFG237" s="594"/>
      <c r="MFH237" s="594"/>
      <c r="MFI237" s="594"/>
      <c r="MFJ237" s="594"/>
      <c r="MFK237" s="594"/>
      <c r="MFL237" s="594"/>
      <c r="MFM237" s="594"/>
      <c r="MFN237" s="594"/>
      <c r="MFO237" s="594"/>
      <c r="MFP237" s="594"/>
      <c r="MFQ237" s="594"/>
      <c r="MFR237" s="594"/>
      <c r="MFS237" s="594"/>
      <c r="MFT237" s="594"/>
      <c r="MFU237" s="594"/>
      <c r="MFV237" s="594"/>
      <c r="MFW237" s="594"/>
      <c r="MFX237" s="594"/>
      <c r="MFY237" s="594"/>
      <c r="MFZ237" s="594"/>
      <c r="MGA237" s="594"/>
      <c r="MGB237" s="594"/>
      <c r="MGC237" s="594"/>
      <c r="MGD237" s="594"/>
      <c r="MGE237" s="594"/>
      <c r="MGF237" s="594"/>
      <c r="MGG237" s="594"/>
      <c r="MGH237" s="594"/>
      <c r="MGI237" s="594"/>
      <c r="MGJ237" s="594"/>
      <c r="MGK237" s="594"/>
      <c r="MGL237" s="594"/>
      <c r="MGM237" s="594"/>
      <c r="MGN237" s="594"/>
      <c r="MGO237" s="594"/>
      <c r="MGP237" s="594"/>
      <c r="MGQ237" s="594"/>
      <c r="MGR237" s="594"/>
      <c r="MGS237" s="594"/>
      <c r="MGT237" s="594"/>
      <c r="MGU237" s="594"/>
      <c r="MGV237" s="594"/>
      <c r="MGW237" s="594"/>
      <c r="MGX237" s="594"/>
      <c r="MGY237" s="594"/>
      <c r="MGZ237" s="594"/>
      <c r="MHA237" s="594"/>
      <c r="MHB237" s="594"/>
      <c r="MHC237" s="594"/>
      <c r="MHD237" s="594"/>
      <c r="MHE237" s="594"/>
      <c r="MHF237" s="594"/>
      <c r="MHG237" s="594"/>
      <c r="MHH237" s="594"/>
      <c r="MHI237" s="594"/>
      <c r="MHJ237" s="594"/>
      <c r="MHK237" s="594"/>
      <c r="MHL237" s="594"/>
      <c r="MHM237" s="594"/>
      <c r="MHN237" s="594"/>
      <c r="MHO237" s="594"/>
      <c r="MHP237" s="594"/>
      <c r="MHQ237" s="594"/>
      <c r="MHR237" s="594"/>
      <c r="MHS237" s="594"/>
      <c r="MHT237" s="594"/>
      <c r="MHU237" s="594"/>
      <c r="MHV237" s="594"/>
      <c r="MHW237" s="594"/>
      <c r="MHX237" s="594"/>
      <c r="MHY237" s="594"/>
      <c r="MHZ237" s="594"/>
      <c r="MIA237" s="594"/>
      <c r="MIB237" s="594"/>
      <c r="MIC237" s="594"/>
      <c r="MID237" s="594"/>
      <c r="MIE237" s="594"/>
      <c r="MIF237" s="594"/>
      <c r="MIG237" s="594"/>
      <c r="MIH237" s="594"/>
      <c r="MII237" s="594"/>
      <c r="MIJ237" s="594"/>
      <c r="MIK237" s="594"/>
      <c r="MIL237" s="594"/>
      <c r="MIM237" s="594"/>
      <c r="MIN237" s="594"/>
      <c r="MIO237" s="594"/>
      <c r="MIP237" s="594"/>
      <c r="MIQ237" s="594"/>
      <c r="MIR237" s="594"/>
      <c r="MIS237" s="594"/>
      <c r="MIT237" s="594"/>
      <c r="MIU237" s="594"/>
      <c r="MIV237" s="594"/>
      <c r="MIW237" s="594"/>
      <c r="MIX237" s="594"/>
      <c r="MIY237" s="594"/>
      <c r="MIZ237" s="594"/>
      <c r="MJA237" s="594"/>
      <c r="MJB237" s="594"/>
      <c r="MJC237" s="594"/>
      <c r="MJD237" s="594"/>
      <c r="MJE237" s="594"/>
      <c r="MJF237" s="594"/>
      <c r="MJG237" s="594"/>
      <c r="MJH237" s="594"/>
      <c r="MJI237" s="594"/>
      <c r="MJJ237" s="594"/>
      <c r="MJK237" s="594"/>
      <c r="MJL237" s="594"/>
      <c r="MJM237" s="594"/>
      <c r="MJN237" s="594"/>
      <c r="MJO237" s="594"/>
      <c r="MJP237" s="594"/>
      <c r="MJQ237" s="594"/>
      <c r="MJR237" s="594"/>
      <c r="MJS237" s="594"/>
      <c r="MJT237" s="594"/>
      <c r="MJU237" s="594"/>
      <c r="MJV237" s="594"/>
      <c r="MJW237" s="594"/>
      <c r="MJX237" s="594"/>
      <c r="MJY237" s="594"/>
      <c r="MJZ237" s="594"/>
      <c r="MKA237" s="594"/>
      <c r="MKB237" s="594"/>
      <c r="MKC237" s="594"/>
      <c r="MKD237" s="594"/>
      <c r="MKE237" s="594"/>
      <c r="MKF237" s="594"/>
      <c r="MKG237" s="594"/>
      <c r="MKH237" s="594"/>
      <c r="MKI237" s="594"/>
      <c r="MKJ237" s="594"/>
      <c r="MKK237" s="594"/>
      <c r="MKL237" s="594"/>
      <c r="MKM237" s="594"/>
      <c r="MKN237" s="594"/>
      <c r="MKO237" s="594"/>
      <c r="MKP237" s="594"/>
      <c r="MKQ237" s="594"/>
      <c r="MKR237" s="594"/>
      <c r="MKS237" s="594"/>
      <c r="MKT237" s="594"/>
      <c r="MKU237" s="594"/>
      <c r="MKV237" s="594"/>
      <c r="MKW237" s="594"/>
      <c r="MKX237" s="594"/>
      <c r="MKY237" s="594"/>
      <c r="MKZ237" s="594"/>
      <c r="MLA237" s="594"/>
      <c r="MLB237" s="594"/>
      <c r="MLC237" s="594"/>
      <c r="MLD237" s="594"/>
      <c r="MLE237" s="594"/>
      <c r="MLF237" s="594"/>
      <c r="MLG237" s="594"/>
      <c r="MLH237" s="594"/>
      <c r="MLI237" s="594"/>
      <c r="MLJ237" s="594"/>
      <c r="MLK237" s="594"/>
      <c r="MLL237" s="594"/>
      <c r="MLM237" s="594"/>
      <c r="MLN237" s="594"/>
      <c r="MLO237" s="594"/>
      <c r="MLP237" s="594"/>
      <c r="MLQ237" s="594"/>
      <c r="MLR237" s="594"/>
      <c r="MLS237" s="594"/>
      <c r="MLT237" s="594"/>
      <c r="MLU237" s="594"/>
      <c r="MLV237" s="594"/>
      <c r="MLW237" s="594"/>
      <c r="MLX237" s="594"/>
      <c r="MLY237" s="594"/>
      <c r="MLZ237" s="594"/>
      <c r="MMA237" s="594"/>
      <c r="MMB237" s="594"/>
      <c r="MMC237" s="594"/>
      <c r="MMD237" s="594"/>
      <c r="MME237" s="594"/>
      <c r="MMF237" s="594"/>
      <c r="MMG237" s="594"/>
      <c r="MMH237" s="594"/>
      <c r="MMI237" s="594"/>
      <c r="MMJ237" s="594"/>
      <c r="MMK237" s="594"/>
      <c r="MML237" s="594"/>
      <c r="MMM237" s="594"/>
      <c r="MMN237" s="594"/>
      <c r="MMO237" s="594"/>
      <c r="MMP237" s="594"/>
      <c r="MMQ237" s="594"/>
      <c r="MMR237" s="594"/>
      <c r="MMS237" s="594"/>
      <c r="MMT237" s="594"/>
      <c r="MMU237" s="594"/>
      <c r="MMV237" s="594"/>
      <c r="MMW237" s="594"/>
      <c r="MMX237" s="594"/>
      <c r="MMY237" s="594"/>
      <c r="MMZ237" s="594"/>
      <c r="MNA237" s="594"/>
      <c r="MNB237" s="594"/>
      <c r="MNC237" s="594"/>
      <c r="MND237" s="594"/>
      <c r="MNE237" s="594"/>
      <c r="MNF237" s="594"/>
      <c r="MNG237" s="594"/>
      <c r="MNH237" s="594"/>
      <c r="MNI237" s="594"/>
      <c r="MNJ237" s="594"/>
      <c r="MNK237" s="594"/>
      <c r="MNL237" s="594"/>
      <c r="MNM237" s="594"/>
      <c r="MNN237" s="594"/>
      <c r="MNO237" s="594"/>
      <c r="MNP237" s="594"/>
      <c r="MNQ237" s="594"/>
      <c r="MNR237" s="594"/>
      <c r="MNS237" s="594"/>
      <c r="MNT237" s="594"/>
      <c r="MNU237" s="594"/>
      <c r="MNV237" s="594"/>
      <c r="MNW237" s="594"/>
      <c r="MNX237" s="594"/>
      <c r="MNY237" s="594"/>
      <c r="MNZ237" s="594"/>
      <c r="MOA237" s="594"/>
      <c r="MOB237" s="594"/>
      <c r="MOC237" s="594"/>
      <c r="MOD237" s="594"/>
      <c r="MOE237" s="594"/>
      <c r="MOF237" s="594"/>
      <c r="MOG237" s="594"/>
      <c r="MOH237" s="594"/>
      <c r="MOI237" s="594"/>
      <c r="MOJ237" s="594"/>
      <c r="MOK237" s="594"/>
      <c r="MOL237" s="594"/>
      <c r="MOM237" s="594"/>
      <c r="MON237" s="594"/>
      <c r="MOO237" s="594"/>
      <c r="MOP237" s="594"/>
      <c r="MOQ237" s="594"/>
      <c r="MOR237" s="594"/>
      <c r="MOS237" s="594"/>
      <c r="MOT237" s="594"/>
      <c r="MOU237" s="594"/>
      <c r="MOV237" s="594"/>
      <c r="MOW237" s="594"/>
      <c r="MOX237" s="594"/>
      <c r="MOY237" s="594"/>
      <c r="MOZ237" s="594"/>
      <c r="MPA237" s="594"/>
      <c r="MPB237" s="594"/>
      <c r="MPC237" s="594"/>
      <c r="MPD237" s="594"/>
      <c r="MPE237" s="594"/>
      <c r="MPF237" s="594"/>
      <c r="MPG237" s="594"/>
      <c r="MPH237" s="594"/>
      <c r="MPI237" s="594"/>
      <c r="MPJ237" s="594"/>
      <c r="MPK237" s="594"/>
      <c r="MPL237" s="594"/>
      <c r="MPM237" s="594"/>
      <c r="MPN237" s="594"/>
      <c r="MPO237" s="594"/>
      <c r="MPP237" s="594"/>
      <c r="MPQ237" s="594"/>
      <c r="MPR237" s="594"/>
      <c r="MPS237" s="594"/>
      <c r="MPT237" s="594"/>
      <c r="MPU237" s="594"/>
      <c r="MPV237" s="594"/>
      <c r="MPW237" s="594"/>
      <c r="MPX237" s="594"/>
      <c r="MPY237" s="594"/>
      <c r="MPZ237" s="594"/>
      <c r="MQA237" s="594"/>
      <c r="MQB237" s="594"/>
      <c r="MQC237" s="594"/>
      <c r="MQD237" s="594"/>
      <c r="MQE237" s="594"/>
      <c r="MQF237" s="594"/>
      <c r="MQG237" s="594"/>
      <c r="MQH237" s="594"/>
      <c r="MQI237" s="594"/>
      <c r="MQJ237" s="594"/>
      <c r="MQK237" s="594"/>
      <c r="MQL237" s="594"/>
      <c r="MQM237" s="594"/>
      <c r="MQN237" s="594"/>
      <c r="MQO237" s="594"/>
      <c r="MQP237" s="594"/>
      <c r="MQQ237" s="594"/>
      <c r="MQR237" s="594"/>
      <c r="MQS237" s="594"/>
      <c r="MQT237" s="594"/>
      <c r="MQU237" s="594"/>
      <c r="MQV237" s="594"/>
      <c r="MQW237" s="594"/>
      <c r="MQX237" s="594"/>
      <c r="MQY237" s="594"/>
      <c r="MQZ237" s="594"/>
      <c r="MRA237" s="594"/>
      <c r="MRB237" s="594"/>
      <c r="MRC237" s="594"/>
      <c r="MRD237" s="594"/>
      <c r="MRE237" s="594"/>
      <c r="MRF237" s="594"/>
      <c r="MRG237" s="594"/>
      <c r="MRH237" s="594"/>
      <c r="MRI237" s="594"/>
      <c r="MRJ237" s="594"/>
      <c r="MRK237" s="594"/>
      <c r="MRL237" s="594"/>
      <c r="MRM237" s="594"/>
      <c r="MRN237" s="594"/>
      <c r="MRO237" s="594"/>
      <c r="MRP237" s="594"/>
      <c r="MRQ237" s="594"/>
      <c r="MRR237" s="594"/>
      <c r="MRS237" s="594"/>
      <c r="MRT237" s="594"/>
      <c r="MRU237" s="594"/>
      <c r="MRV237" s="594"/>
      <c r="MRW237" s="594"/>
      <c r="MRX237" s="594"/>
      <c r="MRY237" s="594"/>
      <c r="MRZ237" s="594"/>
      <c r="MSA237" s="594"/>
      <c r="MSB237" s="594"/>
      <c r="MSC237" s="594"/>
      <c r="MSD237" s="594"/>
      <c r="MSE237" s="594"/>
      <c r="MSF237" s="594"/>
      <c r="MSG237" s="594"/>
      <c r="MSH237" s="594"/>
      <c r="MSI237" s="594"/>
      <c r="MSJ237" s="594"/>
      <c r="MSK237" s="594"/>
      <c r="MSL237" s="594"/>
      <c r="MSM237" s="594"/>
      <c r="MSN237" s="594"/>
      <c r="MSO237" s="594"/>
      <c r="MSP237" s="594"/>
      <c r="MSQ237" s="594"/>
      <c r="MSR237" s="594"/>
      <c r="MSS237" s="594"/>
      <c r="MST237" s="594"/>
      <c r="MSU237" s="594"/>
      <c r="MSV237" s="594"/>
      <c r="MSW237" s="594"/>
      <c r="MSX237" s="594"/>
      <c r="MSY237" s="594"/>
      <c r="MSZ237" s="594"/>
      <c r="MTA237" s="594"/>
      <c r="MTB237" s="594"/>
      <c r="MTC237" s="594"/>
      <c r="MTD237" s="594"/>
      <c r="MTE237" s="594"/>
      <c r="MTF237" s="594"/>
      <c r="MTG237" s="594"/>
      <c r="MTH237" s="594"/>
      <c r="MTI237" s="594"/>
      <c r="MTJ237" s="594"/>
      <c r="MTK237" s="594"/>
      <c r="MTL237" s="594"/>
      <c r="MTM237" s="594"/>
      <c r="MTN237" s="594"/>
      <c r="MTO237" s="594"/>
      <c r="MTP237" s="594"/>
      <c r="MTQ237" s="594"/>
      <c r="MTR237" s="594"/>
      <c r="MTS237" s="594"/>
      <c r="MTT237" s="594"/>
      <c r="MTU237" s="594"/>
      <c r="MTV237" s="594"/>
      <c r="MTW237" s="594"/>
      <c r="MTX237" s="594"/>
      <c r="MTY237" s="594"/>
      <c r="MTZ237" s="594"/>
      <c r="MUA237" s="594"/>
      <c r="MUB237" s="594"/>
      <c r="MUC237" s="594"/>
      <c r="MUD237" s="594"/>
      <c r="MUE237" s="594"/>
      <c r="MUF237" s="594"/>
      <c r="MUG237" s="594"/>
      <c r="MUH237" s="594"/>
      <c r="MUI237" s="594"/>
      <c r="MUJ237" s="594"/>
      <c r="MUK237" s="594"/>
      <c r="MUL237" s="594"/>
      <c r="MUM237" s="594"/>
      <c r="MUN237" s="594"/>
      <c r="MUO237" s="594"/>
      <c r="MUP237" s="594"/>
      <c r="MUQ237" s="594"/>
      <c r="MUR237" s="594"/>
      <c r="MUS237" s="594"/>
      <c r="MUT237" s="594"/>
      <c r="MUU237" s="594"/>
      <c r="MUV237" s="594"/>
      <c r="MUW237" s="594"/>
      <c r="MUX237" s="594"/>
      <c r="MUY237" s="594"/>
      <c r="MUZ237" s="594"/>
      <c r="MVA237" s="594"/>
      <c r="MVB237" s="594"/>
      <c r="MVC237" s="594"/>
      <c r="MVD237" s="594"/>
      <c r="MVE237" s="594"/>
      <c r="MVF237" s="594"/>
      <c r="MVG237" s="594"/>
      <c r="MVH237" s="594"/>
      <c r="MVI237" s="594"/>
      <c r="MVJ237" s="594"/>
      <c r="MVK237" s="594"/>
      <c r="MVL237" s="594"/>
      <c r="MVM237" s="594"/>
      <c r="MVN237" s="594"/>
      <c r="MVO237" s="594"/>
      <c r="MVP237" s="594"/>
      <c r="MVQ237" s="594"/>
      <c r="MVR237" s="594"/>
      <c r="MVS237" s="594"/>
      <c r="MVT237" s="594"/>
      <c r="MVU237" s="594"/>
      <c r="MVV237" s="594"/>
      <c r="MVW237" s="594"/>
      <c r="MVX237" s="594"/>
      <c r="MVY237" s="594"/>
      <c r="MVZ237" s="594"/>
      <c r="MWA237" s="594"/>
      <c r="MWB237" s="594"/>
      <c r="MWC237" s="594"/>
      <c r="MWD237" s="594"/>
      <c r="MWE237" s="594"/>
      <c r="MWF237" s="594"/>
      <c r="MWG237" s="594"/>
      <c r="MWH237" s="594"/>
      <c r="MWI237" s="594"/>
      <c r="MWJ237" s="594"/>
      <c r="MWK237" s="594"/>
      <c r="MWL237" s="594"/>
      <c r="MWM237" s="594"/>
      <c r="MWN237" s="594"/>
      <c r="MWO237" s="594"/>
      <c r="MWP237" s="594"/>
      <c r="MWQ237" s="594"/>
      <c r="MWR237" s="594"/>
      <c r="MWS237" s="594"/>
      <c r="MWT237" s="594"/>
      <c r="MWU237" s="594"/>
      <c r="MWV237" s="594"/>
      <c r="MWW237" s="594"/>
      <c r="MWX237" s="594"/>
      <c r="MWY237" s="594"/>
      <c r="MWZ237" s="594"/>
      <c r="MXA237" s="594"/>
      <c r="MXB237" s="594"/>
      <c r="MXC237" s="594"/>
      <c r="MXD237" s="594"/>
      <c r="MXE237" s="594"/>
      <c r="MXF237" s="594"/>
      <c r="MXG237" s="594"/>
      <c r="MXH237" s="594"/>
      <c r="MXI237" s="594"/>
      <c r="MXJ237" s="594"/>
      <c r="MXK237" s="594"/>
      <c r="MXL237" s="594"/>
      <c r="MXM237" s="594"/>
      <c r="MXN237" s="594"/>
      <c r="MXO237" s="594"/>
      <c r="MXP237" s="594"/>
      <c r="MXQ237" s="594"/>
      <c r="MXR237" s="594"/>
      <c r="MXS237" s="594"/>
      <c r="MXT237" s="594"/>
      <c r="MXU237" s="594"/>
      <c r="MXV237" s="594"/>
      <c r="MXW237" s="594"/>
      <c r="MXX237" s="594"/>
      <c r="MXY237" s="594"/>
      <c r="MXZ237" s="594"/>
      <c r="MYA237" s="594"/>
      <c r="MYB237" s="594"/>
      <c r="MYC237" s="594"/>
      <c r="MYD237" s="594"/>
      <c r="MYE237" s="594"/>
      <c r="MYF237" s="594"/>
      <c r="MYG237" s="594"/>
      <c r="MYH237" s="594"/>
      <c r="MYI237" s="594"/>
      <c r="MYJ237" s="594"/>
      <c r="MYK237" s="594"/>
      <c r="MYL237" s="594"/>
      <c r="MYM237" s="594"/>
      <c r="MYN237" s="594"/>
      <c r="MYO237" s="594"/>
      <c r="MYP237" s="594"/>
      <c r="MYQ237" s="594"/>
      <c r="MYR237" s="594"/>
      <c r="MYS237" s="594"/>
      <c r="MYT237" s="594"/>
      <c r="MYU237" s="594"/>
      <c r="MYV237" s="594"/>
      <c r="MYW237" s="594"/>
      <c r="MYX237" s="594"/>
      <c r="MYY237" s="594"/>
      <c r="MYZ237" s="594"/>
      <c r="MZA237" s="594"/>
      <c r="MZB237" s="594"/>
      <c r="MZC237" s="594"/>
      <c r="MZD237" s="594"/>
      <c r="MZE237" s="594"/>
      <c r="MZF237" s="594"/>
      <c r="MZG237" s="594"/>
      <c r="MZH237" s="594"/>
      <c r="MZI237" s="594"/>
      <c r="MZJ237" s="594"/>
      <c r="MZK237" s="594"/>
      <c r="MZL237" s="594"/>
      <c r="MZM237" s="594"/>
      <c r="MZN237" s="594"/>
      <c r="MZO237" s="594"/>
      <c r="MZP237" s="594"/>
      <c r="MZQ237" s="594"/>
      <c r="MZR237" s="594"/>
      <c r="MZS237" s="594"/>
      <c r="MZT237" s="594"/>
      <c r="MZU237" s="594"/>
      <c r="MZV237" s="594"/>
      <c r="MZW237" s="594"/>
      <c r="MZX237" s="594"/>
      <c r="MZY237" s="594"/>
      <c r="MZZ237" s="594"/>
      <c r="NAA237" s="594"/>
      <c r="NAB237" s="594"/>
      <c r="NAC237" s="594"/>
      <c r="NAD237" s="594"/>
      <c r="NAE237" s="594"/>
      <c r="NAF237" s="594"/>
      <c r="NAG237" s="594"/>
      <c r="NAH237" s="594"/>
      <c r="NAI237" s="594"/>
      <c r="NAJ237" s="594"/>
      <c r="NAK237" s="594"/>
      <c r="NAL237" s="594"/>
      <c r="NAM237" s="594"/>
      <c r="NAN237" s="594"/>
      <c r="NAO237" s="594"/>
      <c r="NAP237" s="594"/>
      <c r="NAQ237" s="594"/>
      <c r="NAR237" s="594"/>
      <c r="NAS237" s="594"/>
      <c r="NAT237" s="594"/>
      <c r="NAU237" s="594"/>
      <c r="NAV237" s="594"/>
      <c r="NAW237" s="594"/>
      <c r="NAX237" s="594"/>
      <c r="NAY237" s="594"/>
      <c r="NAZ237" s="594"/>
      <c r="NBA237" s="594"/>
      <c r="NBB237" s="594"/>
      <c r="NBC237" s="594"/>
      <c r="NBD237" s="594"/>
      <c r="NBE237" s="594"/>
      <c r="NBF237" s="594"/>
      <c r="NBG237" s="594"/>
      <c r="NBH237" s="594"/>
      <c r="NBI237" s="594"/>
      <c r="NBJ237" s="594"/>
      <c r="NBK237" s="594"/>
      <c r="NBL237" s="594"/>
      <c r="NBM237" s="594"/>
      <c r="NBN237" s="594"/>
      <c r="NBO237" s="594"/>
      <c r="NBP237" s="594"/>
      <c r="NBQ237" s="594"/>
      <c r="NBR237" s="594"/>
      <c r="NBS237" s="594"/>
      <c r="NBT237" s="594"/>
      <c r="NBU237" s="594"/>
      <c r="NBV237" s="594"/>
      <c r="NBW237" s="594"/>
      <c r="NBX237" s="594"/>
      <c r="NBY237" s="594"/>
      <c r="NBZ237" s="594"/>
      <c r="NCA237" s="594"/>
      <c r="NCB237" s="594"/>
      <c r="NCC237" s="594"/>
      <c r="NCD237" s="594"/>
      <c r="NCE237" s="594"/>
      <c r="NCF237" s="594"/>
      <c r="NCG237" s="594"/>
      <c r="NCH237" s="594"/>
      <c r="NCI237" s="594"/>
      <c r="NCJ237" s="594"/>
      <c r="NCK237" s="594"/>
      <c r="NCL237" s="594"/>
      <c r="NCM237" s="594"/>
      <c r="NCN237" s="594"/>
      <c r="NCO237" s="594"/>
      <c r="NCP237" s="594"/>
      <c r="NCQ237" s="594"/>
      <c r="NCR237" s="594"/>
      <c r="NCS237" s="594"/>
      <c r="NCT237" s="594"/>
      <c r="NCU237" s="594"/>
      <c r="NCV237" s="594"/>
      <c r="NCW237" s="594"/>
      <c r="NCX237" s="594"/>
      <c r="NCY237" s="594"/>
      <c r="NCZ237" s="594"/>
      <c r="NDA237" s="594"/>
      <c r="NDB237" s="594"/>
      <c r="NDC237" s="594"/>
      <c r="NDD237" s="594"/>
      <c r="NDE237" s="594"/>
      <c r="NDF237" s="594"/>
      <c r="NDG237" s="594"/>
      <c r="NDH237" s="594"/>
      <c r="NDI237" s="594"/>
      <c r="NDJ237" s="594"/>
      <c r="NDK237" s="594"/>
      <c r="NDL237" s="594"/>
      <c r="NDM237" s="594"/>
      <c r="NDN237" s="594"/>
      <c r="NDO237" s="594"/>
      <c r="NDP237" s="594"/>
      <c r="NDQ237" s="594"/>
      <c r="NDR237" s="594"/>
      <c r="NDS237" s="594"/>
      <c r="NDT237" s="594"/>
      <c r="NDU237" s="594"/>
      <c r="NDV237" s="594"/>
      <c r="NDW237" s="594"/>
      <c r="NDX237" s="594"/>
      <c r="NDY237" s="594"/>
      <c r="NDZ237" s="594"/>
      <c r="NEA237" s="594"/>
      <c r="NEB237" s="594"/>
      <c r="NEC237" s="594"/>
      <c r="NED237" s="594"/>
      <c r="NEE237" s="594"/>
      <c r="NEF237" s="594"/>
      <c r="NEG237" s="594"/>
      <c r="NEH237" s="594"/>
      <c r="NEI237" s="594"/>
      <c r="NEJ237" s="594"/>
      <c r="NEK237" s="594"/>
      <c r="NEL237" s="594"/>
      <c r="NEM237" s="594"/>
      <c r="NEN237" s="594"/>
      <c r="NEO237" s="594"/>
      <c r="NEP237" s="594"/>
      <c r="NEQ237" s="594"/>
      <c r="NER237" s="594"/>
      <c r="NES237" s="594"/>
      <c r="NET237" s="594"/>
      <c r="NEU237" s="594"/>
      <c r="NEV237" s="594"/>
      <c r="NEW237" s="594"/>
      <c r="NEX237" s="594"/>
      <c r="NEY237" s="594"/>
      <c r="NEZ237" s="594"/>
      <c r="NFA237" s="594"/>
      <c r="NFB237" s="594"/>
      <c r="NFC237" s="594"/>
      <c r="NFD237" s="594"/>
      <c r="NFE237" s="594"/>
      <c r="NFF237" s="594"/>
      <c r="NFG237" s="594"/>
      <c r="NFH237" s="594"/>
      <c r="NFI237" s="594"/>
      <c r="NFJ237" s="594"/>
      <c r="NFK237" s="594"/>
      <c r="NFL237" s="594"/>
      <c r="NFM237" s="594"/>
      <c r="NFN237" s="594"/>
      <c r="NFO237" s="594"/>
      <c r="NFP237" s="594"/>
      <c r="NFQ237" s="594"/>
      <c r="NFR237" s="594"/>
      <c r="NFS237" s="594"/>
      <c r="NFT237" s="594"/>
      <c r="NFU237" s="594"/>
      <c r="NFV237" s="594"/>
      <c r="NFW237" s="594"/>
      <c r="NFX237" s="594"/>
      <c r="NFY237" s="594"/>
      <c r="NFZ237" s="594"/>
      <c r="NGA237" s="594"/>
      <c r="NGB237" s="594"/>
      <c r="NGC237" s="594"/>
      <c r="NGD237" s="594"/>
      <c r="NGE237" s="594"/>
      <c r="NGF237" s="594"/>
      <c r="NGG237" s="594"/>
      <c r="NGH237" s="594"/>
      <c r="NGI237" s="594"/>
      <c r="NGJ237" s="594"/>
      <c r="NGK237" s="594"/>
      <c r="NGL237" s="594"/>
      <c r="NGM237" s="594"/>
      <c r="NGN237" s="594"/>
      <c r="NGO237" s="594"/>
      <c r="NGP237" s="594"/>
      <c r="NGQ237" s="594"/>
      <c r="NGR237" s="594"/>
      <c r="NGS237" s="594"/>
      <c r="NGT237" s="594"/>
      <c r="NGU237" s="594"/>
      <c r="NGV237" s="594"/>
      <c r="NGW237" s="594"/>
      <c r="NGX237" s="594"/>
      <c r="NGY237" s="594"/>
      <c r="NGZ237" s="594"/>
      <c r="NHA237" s="594"/>
      <c r="NHB237" s="594"/>
      <c r="NHC237" s="594"/>
      <c r="NHD237" s="594"/>
      <c r="NHE237" s="594"/>
      <c r="NHF237" s="594"/>
      <c r="NHG237" s="594"/>
      <c r="NHH237" s="594"/>
      <c r="NHI237" s="594"/>
      <c r="NHJ237" s="594"/>
      <c r="NHK237" s="594"/>
      <c r="NHL237" s="594"/>
      <c r="NHM237" s="594"/>
      <c r="NHN237" s="594"/>
      <c r="NHO237" s="594"/>
      <c r="NHP237" s="594"/>
      <c r="NHQ237" s="594"/>
      <c r="NHR237" s="594"/>
      <c r="NHS237" s="594"/>
      <c r="NHT237" s="594"/>
      <c r="NHU237" s="594"/>
      <c r="NHV237" s="594"/>
      <c r="NHW237" s="594"/>
      <c r="NHX237" s="594"/>
      <c r="NHY237" s="594"/>
      <c r="NHZ237" s="594"/>
      <c r="NIA237" s="594"/>
      <c r="NIB237" s="594"/>
      <c r="NIC237" s="594"/>
      <c r="NID237" s="594"/>
      <c r="NIE237" s="594"/>
      <c r="NIF237" s="594"/>
      <c r="NIG237" s="594"/>
      <c r="NIH237" s="594"/>
      <c r="NII237" s="594"/>
      <c r="NIJ237" s="594"/>
      <c r="NIK237" s="594"/>
      <c r="NIL237" s="594"/>
      <c r="NIM237" s="594"/>
      <c r="NIN237" s="594"/>
      <c r="NIO237" s="594"/>
      <c r="NIP237" s="594"/>
      <c r="NIQ237" s="594"/>
      <c r="NIR237" s="594"/>
      <c r="NIS237" s="594"/>
      <c r="NIT237" s="594"/>
      <c r="NIU237" s="594"/>
      <c r="NIV237" s="594"/>
      <c r="NIW237" s="594"/>
      <c r="NIX237" s="594"/>
      <c r="NIY237" s="594"/>
      <c r="NIZ237" s="594"/>
      <c r="NJA237" s="594"/>
      <c r="NJB237" s="594"/>
      <c r="NJC237" s="594"/>
      <c r="NJD237" s="594"/>
      <c r="NJE237" s="594"/>
      <c r="NJF237" s="594"/>
      <c r="NJG237" s="594"/>
      <c r="NJH237" s="594"/>
      <c r="NJI237" s="594"/>
      <c r="NJJ237" s="594"/>
      <c r="NJK237" s="594"/>
      <c r="NJL237" s="594"/>
      <c r="NJM237" s="594"/>
      <c r="NJN237" s="594"/>
      <c r="NJO237" s="594"/>
      <c r="NJP237" s="594"/>
      <c r="NJQ237" s="594"/>
      <c r="NJR237" s="594"/>
      <c r="NJS237" s="594"/>
      <c r="NJT237" s="594"/>
      <c r="NJU237" s="594"/>
      <c r="NJV237" s="594"/>
      <c r="NJW237" s="594"/>
      <c r="NJX237" s="594"/>
      <c r="NJY237" s="594"/>
      <c r="NJZ237" s="594"/>
      <c r="NKA237" s="594"/>
      <c r="NKB237" s="594"/>
      <c r="NKC237" s="594"/>
      <c r="NKD237" s="594"/>
      <c r="NKE237" s="594"/>
      <c r="NKF237" s="594"/>
      <c r="NKG237" s="594"/>
      <c r="NKH237" s="594"/>
      <c r="NKI237" s="594"/>
      <c r="NKJ237" s="594"/>
      <c r="NKK237" s="594"/>
      <c r="NKL237" s="594"/>
      <c r="NKM237" s="594"/>
      <c r="NKN237" s="594"/>
      <c r="NKO237" s="594"/>
      <c r="NKP237" s="594"/>
      <c r="NKQ237" s="594"/>
      <c r="NKR237" s="594"/>
      <c r="NKS237" s="594"/>
      <c r="NKT237" s="594"/>
      <c r="NKU237" s="594"/>
      <c r="NKV237" s="594"/>
      <c r="NKW237" s="594"/>
      <c r="NKX237" s="594"/>
      <c r="NKY237" s="594"/>
      <c r="NKZ237" s="594"/>
      <c r="NLA237" s="594"/>
      <c r="NLB237" s="594"/>
      <c r="NLC237" s="594"/>
      <c r="NLD237" s="594"/>
      <c r="NLE237" s="594"/>
      <c r="NLF237" s="594"/>
      <c r="NLG237" s="594"/>
      <c r="NLH237" s="594"/>
      <c r="NLI237" s="594"/>
      <c r="NLJ237" s="594"/>
      <c r="NLK237" s="594"/>
      <c r="NLL237" s="594"/>
      <c r="NLM237" s="594"/>
      <c r="NLN237" s="594"/>
      <c r="NLO237" s="594"/>
      <c r="NLP237" s="594"/>
      <c r="NLQ237" s="594"/>
      <c r="NLR237" s="594"/>
      <c r="NLS237" s="594"/>
      <c r="NLT237" s="594"/>
      <c r="NLU237" s="594"/>
      <c r="NLV237" s="594"/>
      <c r="NLW237" s="594"/>
      <c r="NLX237" s="594"/>
      <c r="NLY237" s="594"/>
      <c r="NLZ237" s="594"/>
      <c r="NMA237" s="594"/>
      <c r="NMB237" s="594"/>
      <c r="NMC237" s="594"/>
      <c r="NMD237" s="594"/>
      <c r="NME237" s="594"/>
      <c r="NMF237" s="594"/>
      <c r="NMG237" s="594"/>
      <c r="NMH237" s="594"/>
      <c r="NMI237" s="594"/>
      <c r="NMJ237" s="594"/>
      <c r="NMK237" s="594"/>
      <c r="NML237" s="594"/>
      <c r="NMM237" s="594"/>
      <c r="NMN237" s="594"/>
      <c r="NMO237" s="594"/>
      <c r="NMP237" s="594"/>
      <c r="NMQ237" s="594"/>
      <c r="NMR237" s="594"/>
      <c r="NMS237" s="594"/>
      <c r="NMT237" s="594"/>
      <c r="NMU237" s="594"/>
      <c r="NMV237" s="594"/>
      <c r="NMW237" s="594"/>
      <c r="NMX237" s="594"/>
      <c r="NMY237" s="594"/>
      <c r="NMZ237" s="594"/>
      <c r="NNA237" s="594"/>
      <c r="NNB237" s="594"/>
      <c r="NNC237" s="594"/>
      <c r="NND237" s="594"/>
      <c r="NNE237" s="594"/>
      <c r="NNF237" s="594"/>
      <c r="NNG237" s="594"/>
      <c r="NNH237" s="594"/>
      <c r="NNI237" s="594"/>
      <c r="NNJ237" s="594"/>
      <c r="NNK237" s="594"/>
      <c r="NNL237" s="594"/>
      <c r="NNM237" s="594"/>
      <c r="NNN237" s="594"/>
      <c r="NNO237" s="594"/>
      <c r="NNP237" s="594"/>
      <c r="NNQ237" s="594"/>
      <c r="NNR237" s="594"/>
      <c r="NNS237" s="594"/>
      <c r="NNT237" s="594"/>
      <c r="NNU237" s="594"/>
      <c r="NNV237" s="594"/>
      <c r="NNW237" s="594"/>
      <c r="NNX237" s="594"/>
      <c r="NNY237" s="594"/>
      <c r="NNZ237" s="594"/>
      <c r="NOA237" s="594"/>
      <c r="NOB237" s="594"/>
      <c r="NOC237" s="594"/>
      <c r="NOD237" s="594"/>
      <c r="NOE237" s="594"/>
      <c r="NOF237" s="594"/>
      <c r="NOG237" s="594"/>
      <c r="NOH237" s="594"/>
      <c r="NOI237" s="594"/>
      <c r="NOJ237" s="594"/>
      <c r="NOK237" s="594"/>
      <c r="NOL237" s="594"/>
      <c r="NOM237" s="594"/>
      <c r="NON237" s="594"/>
      <c r="NOO237" s="594"/>
      <c r="NOP237" s="594"/>
      <c r="NOQ237" s="594"/>
      <c r="NOR237" s="594"/>
      <c r="NOS237" s="594"/>
      <c r="NOT237" s="594"/>
      <c r="NOU237" s="594"/>
      <c r="NOV237" s="594"/>
      <c r="NOW237" s="594"/>
      <c r="NOX237" s="594"/>
      <c r="NOY237" s="594"/>
      <c r="NOZ237" s="594"/>
      <c r="NPA237" s="594"/>
      <c r="NPB237" s="594"/>
      <c r="NPC237" s="594"/>
      <c r="NPD237" s="594"/>
      <c r="NPE237" s="594"/>
      <c r="NPF237" s="594"/>
      <c r="NPG237" s="594"/>
      <c r="NPH237" s="594"/>
      <c r="NPI237" s="594"/>
      <c r="NPJ237" s="594"/>
      <c r="NPK237" s="594"/>
      <c r="NPL237" s="594"/>
      <c r="NPM237" s="594"/>
      <c r="NPN237" s="594"/>
      <c r="NPO237" s="594"/>
      <c r="NPP237" s="594"/>
      <c r="NPQ237" s="594"/>
      <c r="NPR237" s="594"/>
      <c r="NPS237" s="594"/>
      <c r="NPT237" s="594"/>
      <c r="NPU237" s="594"/>
      <c r="NPV237" s="594"/>
      <c r="NPW237" s="594"/>
      <c r="NPX237" s="594"/>
      <c r="NPY237" s="594"/>
      <c r="NPZ237" s="594"/>
      <c r="NQA237" s="594"/>
      <c r="NQB237" s="594"/>
      <c r="NQC237" s="594"/>
      <c r="NQD237" s="594"/>
      <c r="NQE237" s="594"/>
      <c r="NQF237" s="594"/>
      <c r="NQG237" s="594"/>
      <c r="NQH237" s="594"/>
      <c r="NQI237" s="594"/>
      <c r="NQJ237" s="594"/>
      <c r="NQK237" s="594"/>
      <c r="NQL237" s="594"/>
      <c r="NQM237" s="594"/>
      <c r="NQN237" s="594"/>
      <c r="NQO237" s="594"/>
      <c r="NQP237" s="594"/>
      <c r="NQQ237" s="594"/>
      <c r="NQR237" s="594"/>
      <c r="NQS237" s="594"/>
      <c r="NQT237" s="594"/>
      <c r="NQU237" s="594"/>
      <c r="NQV237" s="594"/>
      <c r="NQW237" s="594"/>
      <c r="NQX237" s="594"/>
      <c r="NQY237" s="594"/>
      <c r="NQZ237" s="594"/>
      <c r="NRA237" s="594"/>
      <c r="NRB237" s="594"/>
      <c r="NRC237" s="594"/>
      <c r="NRD237" s="594"/>
      <c r="NRE237" s="594"/>
      <c r="NRF237" s="594"/>
      <c r="NRG237" s="594"/>
      <c r="NRH237" s="594"/>
      <c r="NRI237" s="594"/>
      <c r="NRJ237" s="594"/>
      <c r="NRK237" s="594"/>
      <c r="NRL237" s="594"/>
      <c r="NRM237" s="594"/>
      <c r="NRN237" s="594"/>
      <c r="NRO237" s="594"/>
      <c r="NRP237" s="594"/>
      <c r="NRQ237" s="594"/>
      <c r="NRR237" s="594"/>
      <c r="NRS237" s="594"/>
      <c r="NRT237" s="594"/>
      <c r="NRU237" s="594"/>
      <c r="NRV237" s="594"/>
      <c r="NRW237" s="594"/>
      <c r="NRX237" s="594"/>
      <c r="NRY237" s="594"/>
      <c r="NRZ237" s="594"/>
      <c r="NSA237" s="594"/>
      <c r="NSB237" s="594"/>
      <c r="NSC237" s="594"/>
      <c r="NSD237" s="594"/>
      <c r="NSE237" s="594"/>
      <c r="NSF237" s="594"/>
      <c r="NSG237" s="594"/>
      <c r="NSH237" s="594"/>
      <c r="NSI237" s="594"/>
      <c r="NSJ237" s="594"/>
      <c r="NSK237" s="594"/>
      <c r="NSL237" s="594"/>
      <c r="NSM237" s="594"/>
      <c r="NSN237" s="594"/>
      <c r="NSO237" s="594"/>
      <c r="NSP237" s="594"/>
      <c r="NSQ237" s="594"/>
      <c r="NSR237" s="594"/>
      <c r="NSS237" s="594"/>
      <c r="NST237" s="594"/>
      <c r="NSU237" s="594"/>
      <c r="NSV237" s="594"/>
      <c r="NSW237" s="594"/>
      <c r="NSX237" s="594"/>
      <c r="NSY237" s="594"/>
      <c r="NSZ237" s="594"/>
      <c r="NTA237" s="594"/>
      <c r="NTB237" s="594"/>
      <c r="NTC237" s="594"/>
      <c r="NTD237" s="594"/>
      <c r="NTE237" s="594"/>
      <c r="NTF237" s="594"/>
      <c r="NTG237" s="594"/>
      <c r="NTH237" s="594"/>
      <c r="NTI237" s="594"/>
      <c r="NTJ237" s="594"/>
      <c r="NTK237" s="594"/>
      <c r="NTL237" s="594"/>
      <c r="NTM237" s="594"/>
      <c r="NTN237" s="594"/>
      <c r="NTO237" s="594"/>
      <c r="NTP237" s="594"/>
      <c r="NTQ237" s="594"/>
      <c r="NTR237" s="594"/>
      <c r="NTS237" s="594"/>
      <c r="NTT237" s="594"/>
      <c r="NTU237" s="594"/>
      <c r="NTV237" s="594"/>
      <c r="NTW237" s="594"/>
      <c r="NTX237" s="594"/>
      <c r="NTY237" s="594"/>
      <c r="NTZ237" s="594"/>
      <c r="NUA237" s="594"/>
      <c r="NUB237" s="594"/>
      <c r="NUC237" s="594"/>
      <c r="NUD237" s="594"/>
      <c r="NUE237" s="594"/>
      <c r="NUF237" s="594"/>
      <c r="NUG237" s="594"/>
      <c r="NUH237" s="594"/>
      <c r="NUI237" s="594"/>
      <c r="NUJ237" s="594"/>
      <c r="NUK237" s="594"/>
      <c r="NUL237" s="594"/>
      <c r="NUM237" s="594"/>
      <c r="NUN237" s="594"/>
      <c r="NUO237" s="594"/>
      <c r="NUP237" s="594"/>
      <c r="NUQ237" s="594"/>
      <c r="NUR237" s="594"/>
      <c r="NUS237" s="594"/>
      <c r="NUT237" s="594"/>
      <c r="NUU237" s="594"/>
      <c r="NUV237" s="594"/>
      <c r="NUW237" s="594"/>
      <c r="NUX237" s="594"/>
      <c r="NUY237" s="594"/>
      <c r="NUZ237" s="594"/>
      <c r="NVA237" s="594"/>
      <c r="NVB237" s="594"/>
      <c r="NVC237" s="594"/>
      <c r="NVD237" s="594"/>
      <c r="NVE237" s="594"/>
      <c r="NVF237" s="594"/>
      <c r="NVG237" s="594"/>
      <c r="NVH237" s="594"/>
      <c r="NVI237" s="594"/>
      <c r="NVJ237" s="594"/>
      <c r="NVK237" s="594"/>
      <c r="NVL237" s="594"/>
      <c r="NVM237" s="594"/>
      <c r="NVN237" s="594"/>
      <c r="NVO237" s="594"/>
      <c r="NVP237" s="594"/>
      <c r="NVQ237" s="594"/>
      <c r="NVR237" s="594"/>
      <c r="NVS237" s="594"/>
      <c r="NVT237" s="594"/>
      <c r="NVU237" s="594"/>
      <c r="NVV237" s="594"/>
      <c r="NVW237" s="594"/>
      <c r="NVX237" s="594"/>
      <c r="NVY237" s="594"/>
      <c r="NVZ237" s="594"/>
      <c r="NWA237" s="594"/>
      <c r="NWB237" s="594"/>
      <c r="NWC237" s="594"/>
      <c r="NWD237" s="594"/>
      <c r="NWE237" s="594"/>
      <c r="NWF237" s="594"/>
      <c r="NWG237" s="594"/>
      <c r="NWH237" s="594"/>
      <c r="NWI237" s="594"/>
      <c r="NWJ237" s="594"/>
      <c r="NWK237" s="594"/>
      <c r="NWL237" s="594"/>
      <c r="NWM237" s="594"/>
      <c r="NWN237" s="594"/>
      <c r="NWO237" s="594"/>
      <c r="NWP237" s="594"/>
      <c r="NWQ237" s="594"/>
      <c r="NWR237" s="594"/>
      <c r="NWS237" s="594"/>
      <c r="NWT237" s="594"/>
      <c r="NWU237" s="594"/>
      <c r="NWV237" s="594"/>
      <c r="NWW237" s="594"/>
      <c r="NWX237" s="594"/>
      <c r="NWY237" s="594"/>
      <c r="NWZ237" s="594"/>
      <c r="NXA237" s="594"/>
      <c r="NXB237" s="594"/>
      <c r="NXC237" s="594"/>
      <c r="NXD237" s="594"/>
      <c r="NXE237" s="594"/>
      <c r="NXF237" s="594"/>
      <c r="NXG237" s="594"/>
      <c r="NXH237" s="594"/>
      <c r="NXI237" s="594"/>
      <c r="NXJ237" s="594"/>
      <c r="NXK237" s="594"/>
      <c r="NXL237" s="594"/>
      <c r="NXM237" s="594"/>
      <c r="NXN237" s="594"/>
      <c r="NXO237" s="594"/>
      <c r="NXP237" s="594"/>
      <c r="NXQ237" s="594"/>
      <c r="NXR237" s="594"/>
      <c r="NXS237" s="594"/>
      <c r="NXT237" s="594"/>
      <c r="NXU237" s="594"/>
      <c r="NXV237" s="594"/>
      <c r="NXW237" s="594"/>
      <c r="NXX237" s="594"/>
      <c r="NXY237" s="594"/>
      <c r="NXZ237" s="594"/>
      <c r="NYA237" s="594"/>
      <c r="NYB237" s="594"/>
      <c r="NYC237" s="594"/>
      <c r="NYD237" s="594"/>
      <c r="NYE237" s="594"/>
      <c r="NYF237" s="594"/>
      <c r="NYG237" s="594"/>
      <c r="NYH237" s="594"/>
      <c r="NYI237" s="594"/>
      <c r="NYJ237" s="594"/>
      <c r="NYK237" s="594"/>
      <c r="NYL237" s="594"/>
      <c r="NYM237" s="594"/>
      <c r="NYN237" s="594"/>
      <c r="NYO237" s="594"/>
      <c r="NYP237" s="594"/>
      <c r="NYQ237" s="594"/>
      <c r="NYR237" s="594"/>
      <c r="NYS237" s="594"/>
      <c r="NYT237" s="594"/>
      <c r="NYU237" s="594"/>
      <c r="NYV237" s="594"/>
      <c r="NYW237" s="594"/>
      <c r="NYX237" s="594"/>
      <c r="NYY237" s="594"/>
      <c r="NYZ237" s="594"/>
      <c r="NZA237" s="594"/>
      <c r="NZB237" s="594"/>
      <c r="NZC237" s="594"/>
      <c r="NZD237" s="594"/>
      <c r="NZE237" s="594"/>
      <c r="NZF237" s="594"/>
      <c r="NZG237" s="594"/>
      <c r="NZH237" s="594"/>
      <c r="NZI237" s="594"/>
      <c r="NZJ237" s="594"/>
      <c r="NZK237" s="594"/>
      <c r="NZL237" s="594"/>
      <c r="NZM237" s="594"/>
      <c r="NZN237" s="594"/>
      <c r="NZO237" s="594"/>
      <c r="NZP237" s="594"/>
      <c r="NZQ237" s="594"/>
      <c r="NZR237" s="594"/>
      <c r="NZS237" s="594"/>
      <c r="NZT237" s="594"/>
      <c r="NZU237" s="594"/>
      <c r="NZV237" s="594"/>
      <c r="NZW237" s="594"/>
      <c r="NZX237" s="594"/>
      <c r="NZY237" s="594"/>
      <c r="NZZ237" s="594"/>
      <c r="OAA237" s="594"/>
      <c r="OAB237" s="594"/>
      <c r="OAC237" s="594"/>
      <c r="OAD237" s="594"/>
      <c r="OAE237" s="594"/>
      <c r="OAF237" s="594"/>
      <c r="OAG237" s="594"/>
      <c r="OAH237" s="594"/>
      <c r="OAI237" s="594"/>
      <c r="OAJ237" s="594"/>
      <c r="OAK237" s="594"/>
      <c r="OAL237" s="594"/>
      <c r="OAM237" s="594"/>
      <c r="OAN237" s="594"/>
      <c r="OAO237" s="594"/>
      <c r="OAP237" s="594"/>
      <c r="OAQ237" s="594"/>
      <c r="OAR237" s="594"/>
      <c r="OAS237" s="594"/>
      <c r="OAT237" s="594"/>
      <c r="OAU237" s="594"/>
      <c r="OAV237" s="594"/>
      <c r="OAW237" s="594"/>
      <c r="OAX237" s="594"/>
      <c r="OAY237" s="594"/>
      <c r="OAZ237" s="594"/>
      <c r="OBA237" s="594"/>
      <c r="OBB237" s="594"/>
      <c r="OBC237" s="594"/>
      <c r="OBD237" s="594"/>
      <c r="OBE237" s="594"/>
      <c r="OBF237" s="594"/>
      <c r="OBG237" s="594"/>
      <c r="OBH237" s="594"/>
      <c r="OBI237" s="594"/>
      <c r="OBJ237" s="594"/>
      <c r="OBK237" s="594"/>
      <c r="OBL237" s="594"/>
      <c r="OBM237" s="594"/>
      <c r="OBN237" s="594"/>
      <c r="OBO237" s="594"/>
      <c r="OBP237" s="594"/>
      <c r="OBQ237" s="594"/>
      <c r="OBR237" s="594"/>
      <c r="OBS237" s="594"/>
      <c r="OBT237" s="594"/>
      <c r="OBU237" s="594"/>
      <c r="OBV237" s="594"/>
      <c r="OBW237" s="594"/>
      <c r="OBX237" s="594"/>
      <c r="OBY237" s="594"/>
      <c r="OBZ237" s="594"/>
      <c r="OCA237" s="594"/>
      <c r="OCB237" s="594"/>
      <c r="OCC237" s="594"/>
      <c r="OCD237" s="594"/>
      <c r="OCE237" s="594"/>
      <c r="OCF237" s="594"/>
      <c r="OCG237" s="594"/>
      <c r="OCH237" s="594"/>
      <c r="OCI237" s="594"/>
      <c r="OCJ237" s="594"/>
      <c r="OCK237" s="594"/>
      <c r="OCL237" s="594"/>
      <c r="OCM237" s="594"/>
      <c r="OCN237" s="594"/>
      <c r="OCO237" s="594"/>
      <c r="OCP237" s="594"/>
      <c r="OCQ237" s="594"/>
      <c r="OCR237" s="594"/>
      <c r="OCS237" s="594"/>
      <c r="OCT237" s="594"/>
      <c r="OCU237" s="594"/>
      <c r="OCV237" s="594"/>
      <c r="OCW237" s="594"/>
      <c r="OCX237" s="594"/>
      <c r="OCY237" s="594"/>
      <c r="OCZ237" s="594"/>
      <c r="ODA237" s="594"/>
      <c r="ODB237" s="594"/>
      <c r="ODC237" s="594"/>
      <c r="ODD237" s="594"/>
      <c r="ODE237" s="594"/>
      <c r="ODF237" s="594"/>
      <c r="ODG237" s="594"/>
      <c r="ODH237" s="594"/>
      <c r="ODI237" s="594"/>
      <c r="ODJ237" s="594"/>
      <c r="ODK237" s="594"/>
      <c r="ODL237" s="594"/>
      <c r="ODM237" s="594"/>
      <c r="ODN237" s="594"/>
      <c r="ODO237" s="594"/>
      <c r="ODP237" s="594"/>
      <c r="ODQ237" s="594"/>
      <c r="ODR237" s="594"/>
      <c r="ODS237" s="594"/>
      <c r="ODT237" s="594"/>
      <c r="ODU237" s="594"/>
      <c r="ODV237" s="594"/>
      <c r="ODW237" s="594"/>
      <c r="ODX237" s="594"/>
      <c r="ODY237" s="594"/>
      <c r="ODZ237" s="594"/>
      <c r="OEA237" s="594"/>
      <c r="OEB237" s="594"/>
      <c r="OEC237" s="594"/>
      <c r="OED237" s="594"/>
      <c r="OEE237" s="594"/>
      <c r="OEF237" s="594"/>
      <c r="OEG237" s="594"/>
      <c r="OEH237" s="594"/>
      <c r="OEI237" s="594"/>
      <c r="OEJ237" s="594"/>
      <c r="OEK237" s="594"/>
      <c r="OEL237" s="594"/>
      <c r="OEM237" s="594"/>
      <c r="OEN237" s="594"/>
      <c r="OEO237" s="594"/>
      <c r="OEP237" s="594"/>
      <c r="OEQ237" s="594"/>
      <c r="OER237" s="594"/>
      <c r="OES237" s="594"/>
      <c r="OET237" s="594"/>
      <c r="OEU237" s="594"/>
      <c r="OEV237" s="594"/>
      <c r="OEW237" s="594"/>
      <c r="OEX237" s="594"/>
      <c r="OEY237" s="594"/>
      <c r="OEZ237" s="594"/>
      <c r="OFA237" s="594"/>
      <c r="OFB237" s="594"/>
      <c r="OFC237" s="594"/>
      <c r="OFD237" s="594"/>
      <c r="OFE237" s="594"/>
      <c r="OFF237" s="594"/>
      <c r="OFG237" s="594"/>
      <c r="OFH237" s="594"/>
      <c r="OFI237" s="594"/>
      <c r="OFJ237" s="594"/>
      <c r="OFK237" s="594"/>
      <c r="OFL237" s="594"/>
      <c r="OFM237" s="594"/>
      <c r="OFN237" s="594"/>
      <c r="OFO237" s="594"/>
      <c r="OFP237" s="594"/>
      <c r="OFQ237" s="594"/>
      <c r="OFR237" s="594"/>
      <c r="OFS237" s="594"/>
      <c r="OFT237" s="594"/>
      <c r="OFU237" s="594"/>
      <c r="OFV237" s="594"/>
      <c r="OFW237" s="594"/>
      <c r="OFX237" s="594"/>
      <c r="OFY237" s="594"/>
      <c r="OFZ237" s="594"/>
      <c r="OGA237" s="594"/>
      <c r="OGB237" s="594"/>
      <c r="OGC237" s="594"/>
      <c r="OGD237" s="594"/>
      <c r="OGE237" s="594"/>
      <c r="OGF237" s="594"/>
      <c r="OGG237" s="594"/>
      <c r="OGH237" s="594"/>
      <c r="OGI237" s="594"/>
      <c r="OGJ237" s="594"/>
      <c r="OGK237" s="594"/>
      <c r="OGL237" s="594"/>
      <c r="OGM237" s="594"/>
      <c r="OGN237" s="594"/>
      <c r="OGO237" s="594"/>
      <c r="OGP237" s="594"/>
      <c r="OGQ237" s="594"/>
      <c r="OGR237" s="594"/>
      <c r="OGS237" s="594"/>
      <c r="OGT237" s="594"/>
      <c r="OGU237" s="594"/>
      <c r="OGV237" s="594"/>
      <c r="OGW237" s="594"/>
      <c r="OGX237" s="594"/>
      <c r="OGY237" s="594"/>
      <c r="OGZ237" s="594"/>
      <c r="OHA237" s="594"/>
      <c r="OHB237" s="594"/>
      <c r="OHC237" s="594"/>
      <c r="OHD237" s="594"/>
      <c r="OHE237" s="594"/>
      <c r="OHF237" s="594"/>
      <c r="OHG237" s="594"/>
      <c r="OHH237" s="594"/>
      <c r="OHI237" s="594"/>
      <c r="OHJ237" s="594"/>
      <c r="OHK237" s="594"/>
      <c r="OHL237" s="594"/>
      <c r="OHM237" s="594"/>
      <c r="OHN237" s="594"/>
      <c r="OHO237" s="594"/>
      <c r="OHP237" s="594"/>
      <c r="OHQ237" s="594"/>
      <c r="OHR237" s="594"/>
      <c r="OHS237" s="594"/>
      <c r="OHT237" s="594"/>
      <c r="OHU237" s="594"/>
      <c r="OHV237" s="594"/>
      <c r="OHW237" s="594"/>
      <c r="OHX237" s="594"/>
      <c r="OHY237" s="594"/>
      <c r="OHZ237" s="594"/>
      <c r="OIA237" s="594"/>
      <c r="OIB237" s="594"/>
      <c r="OIC237" s="594"/>
      <c r="OID237" s="594"/>
      <c r="OIE237" s="594"/>
      <c r="OIF237" s="594"/>
      <c r="OIG237" s="594"/>
      <c r="OIH237" s="594"/>
      <c r="OII237" s="594"/>
      <c r="OIJ237" s="594"/>
      <c r="OIK237" s="594"/>
      <c r="OIL237" s="594"/>
      <c r="OIM237" s="594"/>
      <c r="OIN237" s="594"/>
      <c r="OIO237" s="594"/>
      <c r="OIP237" s="594"/>
      <c r="OIQ237" s="594"/>
      <c r="OIR237" s="594"/>
      <c r="OIS237" s="594"/>
      <c r="OIT237" s="594"/>
      <c r="OIU237" s="594"/>
      <c r="OIV237" s="594"/>
      <c r="OIW237" s="594"/>
      <c r="OIX237" s="594"/>
      <c r="OIY237" s="594"/>
      <c r="OIZ237" s="594"/>
      <c r="OJA237" s="594"/>
      <c r="OJB237" s="594"/>
      <c r="OJC237" s="594"/>
      <c r="OJD237" s="594"/>
      <c r="OJE237" s="594"/>
      <c r="OJF237" s="594"/>
      <c r="OJG237" s="594"/>
      <c r="OJH237" s="594"/>
      <c r="OJI237" s="594"/>
      <c r="OJJ237" s="594"/>
      <c r="OJK237" s="594"/>
      <c r="OJL237" s="594"/>
      <c r="OJM237" s="594"/>
      <c r="OJN237" s="594"/>
      <c r="OJO237" s="594"/>
      <c r="OJP237" s="594"/>
      <c r="OJQ237" s="594"/>
      <c r="OJR237" s="594"/>
      <c r="OJS237" s="594"/>
      <c r="OJT237" s="594"/>
      <c r="OJU237" s="594"/>
      <c r="OJV237" s="594"/>
      <c r="OJW237" s="594"/>
      <c r="OJX237" s="594"/>
      <c r="OJY237" s="594"/>
      <c r="OJZ237" s="594"/>
      <c r="OKA237" s="594"/>
      <c r="OKB237" s="594"/>
      <c r="OKC237" s="594"/>
      <c r="OKD237" s="594"/>
      <c r="OKE237" s="594"/>
      <c r="OKF237" s="594"/>
      <c r="OKG237" s="594"/>
      <c r="OKH237" s="594"/>
      <c r="OKI237" s="594"/>
      <c r="OKJ237" s="594"/>
      <c r="OKK237" s="594"/>
      <c r="OKL237" s="594"/>
      <c r="OKM237" s="594"/>
      <c r="OKN237" s="594"/>
      <c r="OKO237" s="594"/>
      <c r="OKP237" s="594"/>
      <c r="OKQ237" s="594"/>
      <c r="OKR237" s="594"/>
      <c r="OKS237" s="594"/>
      <c r="OKT237" s="594"/>
      <c r="OKU237" s="594"/>
      <c r="OKV237" s="594"/>
      <c r="OKW237" s="594"/>
      <c r="OKX237" s="594"/>
      <c r="OKY237" s="594"/>
      <c r="OKZ237" s="594"/>
      <c r="OLA237" s="594"/>
      <c r="OLB237" s="594"/>
      <c r="OLC237" s="594"/>
      <c r="OLD237" s="594"/>
      <c r="OLE237" s="594"/>
      <c r="OLF237" s="594"/>
      <c r="OLG237" s="594"/>
      <c r="OLH237" s="594"/>
      <c r="OLI237" s="594"/>
      <c r="OLJ237" s="594"/>
      <c r="OLK237" s="594"/>
      <c r="OLL237" s="594"/>
      <c r="OLM237" s="594"/>
      <c r="OLN237" s="594"/>
      <c r="OLO237" s="594"/>
      <c r="OLP237" s="594"/>
      <c r="OLQ237" s="594"/>
      <c r="OLR237" s="594"/>
      <c r="OLS237" s="594"/>
      <c r="OLT237" s="594"/>
      <c r="OLU237" s="594"/>
      <c r="OLV237" s="594"/>
      <c r="OLW237" s="594"/>
      <c r="OLX237" s="594"/>
      <c r="OLY237" s="594"/>
      <c r="OLZ237" s="594"/>
      <c r="OMA237" s="594"/>
      <c r="OMB237" s="594"/>
      <c r="OMC237" s="594"/>
      <c r="OMD237" s="594"/>
      <c r="OME237" s="594"/>
      <c r="OMF237" s="594"/>
      <c r="OMG237" s="594"/>
      <c r="OMH237" s="594"/>
      <c r="OMI237" s="594"/>
      <c r="OMJ237" s="594"/>
      <c r="OMK237" s="594"/>
      <c r="OML237" s="594"/>
      <c r="OMM237" s="594"/>
      <c r="OMN237" s="594"/>
      <c r="OMO237" s="594"/>
      <c r="OMP237" s="594"/>
      <c r="OMQ237" s="594"/>
      <c r="OMR237" s="594"/>
      <c r="OMS237" s="594"/>
      <c r="OMT237" s="594"/>
      <c r="OMU237" s="594"/>
      <c r="OMV237" s="594"/>
      <c r="OMW237" s="594"/>
      <c r="OMX237" s="594"/>
      <c r="OMY237" s="594"/>
      <c r="OMZ237" s="594"/>
      <c r="ONA237" s="594"/>
      <c r="ONB237" s="594"/>
      <c r="ONC237" s="594"/>
      <c r="OND237" s="594"/>
      <c r="ONE237" s="594"/>
      <c r="ONF237" s="594"/>
      <c r="ONG237" s="594"/>
      <c r="ONH237" s="594"/>
      <c r="ONI237" s="594"/>
      <c r="ONJ237" s="594"/>
      <c r="ONK237" s="594"/>
      <c r="ONL237" s="594"/>
      <c r="ONM237" s="594"/>
      <c r="ONN237" s="594"/>
      <c r="ONO237" s="594"/>
      <c r="ONP237" s="594"/>
      <c r="ONQ237" s="594"/>
      <c r="ONR237" s="594"/>
      <c r="ONS237" s="594"/>
      <c r="ONT237" s="594"/>
      <c r="ONU237" s="594"/>
      <c r="ONV237" s="594"/>
      <c r="ONW237" s="594"/>
      <c r="ONX237" s="594"/>
      <c r="ONY237" s="594"/>
      <c r="ONZ237" s="594"/>
      <c r="OOA237" s="594"/>
      <c r="OOB237" s="594"/>
      <c r="OOC237" s="594"/>
      <c r="OOD237" s="594"/>
      <c r="OOE237" s="594"/>
      <c r="OOF237" s="594"/>
      <c r="OOG237" s="594"/>
      <c r="OOH237" s="594"/>
      <c r="OOI237" s="594"/>
      <c r="OOJ237" s="594"/>
      <c r="OOK237" s="594"/>
      <c r="OOL237" s="594"/>
      <c r="OOM237" s="594"/>
      <c r="OON237" s="594"/>
      <c r="OOO237" s="594"/>
      <c r="OOP237" s="594"/>
      <c r="OOQ237" s="594"/>
      <c r="OOR237" s="594"/>
      <c r="OOS237" s="594"/>
      <c r="OOT237" s="594"/>
      <c r="OOU237" s="594"/>
      <c r="OOV237" s="594"/>
      <c r="OOW237" s="594"/>
      <c r="OOX237" s="594"/>
      <c r="OOY237" s="594"/>
      <c r="OOZ237" s="594"/>
      <c r="OPA237" s="594"/>
      <c r="OPB237" s="594"/>
      <c r="OPC237" s="594"/>
      <c r="OPD237" s="594"/>
      <c r="OPE237" s="594"/>
      <c r="OPF237" s="594"/>
      <c r="OPG237" s="594"/>
      <c r="OPH237" s="594"/>
      <c r="OPI237" s="594"/>
      <c r="OPJ237" s="594"/>
      <c r="OPK237" s="594"/>
      <c r="OPL237" s="594"/>
      <c r="OPM237" s="594"/>
      <c r="OPN237" s="594"/>
      <c r="OPO237" s="594"/>
      <c r="OPP237" s="594"/>
      <c r="OPQ237" s="594"/>
      <c r="OPR237" s="594"/>
      <c r="OPS237" s="594"/>
      <c r="OPT237" s="594"/>
      <c r="OPU237" s="594"/>
      <c r="OPV237" s="594"/>
      <c r="OPW237" s="594"/>
      <c r="OPX237" s="594"/>
      <c r="OPY237" s="594"/>
      <c r="OPZ237" s="594"/>
      <c r="OQA237" s="594"/>
      <c r="OQB237" s="594"/>
      <c r="OQC237" s="594"/>
      <c r="OQD237" s="594"/>
      <c r="OQE237" s="594"/>
      <c r="OQF237" s="594"/>
      <c r="OQG237" s="594"/>
      <c r="OQH237" s="594"/>
      <c r="OQI237" s="594"/>
      <c r="OQJ237" s="594"/>
      <c r="OQK237" s="594"/>
      <c r="OQL237" s="594"/>
      <c r="OQM237" s="594"/>
      <c r="OQN237" s="594"/>
      <c r="OQO237" s="594"/>
      <c r="OQP237" s="594"/>
      <c r="OQQ237" s="594"/>
      <c r="OQR237" s="594"/>
      <c r="OQS237" s="594"/>
      <c r="OQT237" s="594"/>
      <c r="OQU237" s="594"/>
      <c r="OQV237" s="594"/>
      <c r="OQW237" s="594"/>
      <c r="OQX237" s="594"/>
      <c r="OQY237" s="594"/>
      <c r="OQZ237" s="594"/>
      <c r="ORA237" s="594"/>
      <c r="ORB237" s="594"/>
      <c r="ORC237" s="594"/>
      <c r="ORD237" s="594"/>
      <c r="ORE237" s="594"/>
      <c r="ORF237" s="594"/>
      <c r="ORG237" s="594"/>
      <c r="ORH237" s="594"/>
      <c r="ORI237" s="594"/>
      <c r="ORJ237" s="594"/>
      <c r="ORK237" s="594"/>
      <c r="ORL237" s="594"/>
      <c r="ORM237" s="594"/>
      <c r="ORN237" s="594"/>
      <c r="ORO237" s="594"/>
      <c r="ORP237" s="594"/>
      <c r="ORQ237" s="594"/>
      <c r="ORR237" s="594"/>
      <c r="ORS237" s="594"/>
      <c r="ORT237" s="594"/>
      <c r="ORU237" s="594"/>
      <c r="ORV237" s="594"/>
      <c r="ORW237" s="594"/>
      <c r="ORX237" s="594"/>
      <c r="ORY237" s="594"/>
      <c r="ORZ237" s="594"/>
      <c r="OSA237" s="594"/>
      <c r="OSB237" s="594"/>
      <c r="OSC237" s="594"/>
      <c r="OSD237" s="594"/>
      <c r="OSE237" s="594"/>
      <c r="OSF237" s="594"/>
      <c r="OSG237" s="594"/>
      <c r="OSH237" s="594"/>
      <c r="OSI237" s="594"/>
      <c r="OSJ237" s="594"/>
      <c r="OSK237" s="594"/>
      <c r="OSL237" s="594"/>
      <c r="OSM237" s="594"/>
      <c r="OSN237" s="594"/>
      <c r="OSO237" s="594"/>
      <c r="OSP237" s="594"/>
      <c r="OSQ237" s="594"/>
      <c r="OSR237" s="594"/>
      <c r="OSS237" s="594"/>
      <c r="OST237" s="594"/>
      <c r="OSU237" s="594"/>
      <c r="OSV237" s="594"/>
      <c r="OSW237" s="594"/>
      <c r="OSX237" s="594"/>
      <c r="OSY237" s="594"/>
      <c r="OSZ237" s="594"/>
      <c r="OTA237" s="594"/>
      <c r="OTB237" s="594"/>
      <c r="OTC237" s="594"/>
      <c r="OTD237" s="594"/>
      <c r="OTE237" s="594"/>
      <c r="OTF237" s="594"/>
      <c r="OTG237" s="594"/>
      <c r="OTH237" s="594"/>
      <c r="OTI237" s="594"/>
      <c r="OTJ237" s="594"/>
      <c r="OTK237" s="594"/>
      <c r="OTL237" s="594"/>
      <c r="OTM237" s="594"/>
      <c r="OTN237" s="594"/>
      <c r="OTO237" s="594"/>
      <c r="OTP237" s="594"/>
      <c r="OTQ237" s="594"/>
      <c r="OTR237" s="594"/>
      <c r="OTS237" s="594"/>
      <c r="OTT237" s="594"/>
      <c r="OTU237" s="594"/>
      <c r="OTV237" s="594"/>
      <c r="OTW237" s="594"/>
      <c r="OTX237" s="594"/>
      <c r="OTY237" s="594"/>
      <c r="OTZ237" s="594"/>
      <c r="OUA237" s="594"/>
      <c r="OUB237" s="594"/>
      <c r="OUC237" s="594"/>
      <c r="OUD237" s="594"/>
      <c r="OUE237" s="594"/>
      <c r="OUF237" s="594"/>
      <c r="OUG237" s="594"/>
      <c r="OUH237" s="594"/>
      <c r="OUI237" s="594"/>
      <c r="OUJ237" s="594"/>
      <c r="OUK237" s="594"/>
      <c r="OUL237" s="594"/>
      <c r="OUM237" s="594"/>
      <c r="OUN237" s="594"/>
      <c r="OUO237" s="594"/>
      <c r="OUP237" s="594"/>
      <c r="OUQ237" s="594"/>
      <c r="OUR237" s="594"/>
      <c r="OUS237" s="594"/>
      <c r="OUT237" s="594"/>
      <c r="OUU237" s="594"/>
      <c r="OUV237" s="594"/>
      <c r="OUW237" s="594"/>
      <c r="OUX237" s="594"/>
      <c r="OUY237" s="594"/>
      <c r="OUZ237" s="594"/>
      <c r="OVA237" s="594"/>
      <c r="OVB237" s="594"/>
      <c r="OVC237" s="594"/>
      <c r="OVD237" s="594"/>
      <c r="OVE237" s="594"/>
      <c r="OVF237" s="594"/>
      <c r="OVG237" s="594"/>
      <c r="OVH237" s="594"/>
      <c r="OVI237" s="594"/>
      <c r="OVJ237" s="594"/>
      <c r="OVK237" s="594"/>
      <c r="OVL237" s="594"/>
      <c r="OVM237" s="594"/>
      <c r="OVN237" s="594"/>
      <c r="OVO237" s="594"/>
      <c r="OVP237" s="594"/>
      <c r="OVQ237" s="594"/>
      <c r="OVR237" s="594"/>
      <c r="OVS237" s="594"/>
      <c r="OVT237" s="594"/>
      <c r="OVU237" s="594"/>
      <c r="OVV237" s="594"/>
      <c r="OVW237" s="594"/>
      <c r="OVX237" s="594"/>
      <c r="OVY237" s="594"/>
      <c r="OVZ237" s="594"/>
      <c r="OWA237" s="594"/>
      <c r="OWB237" s="594"/>
      <c r="OWC237" s="594"/>
      <c r="OWD237" s="594"/>
      <c r="OWE237" s="594"/>
      <c r="OWF237" s="594"/>
      <c r="OWG237" s="594"/>
      <c r="OWH237" s="594"/>
      <c r="OWI237" s="594"/>
      <c r="OWJ237" s="594"/>
      <c r="OWK237" s="594"/>
      <c r="OWL237" s="594"/>
      <c r="OWM237" s="594"/>
      <c r="OWN237" s="594"/>
      <c r="OWO237" s="594"/>
      <c r="OWP237" s="594"/>
      <c r="OWQ237" s="594"/>
      <c r="OWR237" s="594"/>
      <c r="OWS237" s="594"/>
      <c r="OWT237" s="594"/>
      <c r="OWU237" s="594"/>
      <c r="OWV237" s="594"/>
      <c r="OWW237" s="594"/>
      <c r="OWX237" s="594"/>
      <c r="OWY237" s="594"/>
      <c r="OWZ237" s="594"/>
      <c r="OXA237" s="594"/>
      <c r="OXB237" s="594"/>
      <c r="OXC237" s="594"/>
      <c r="OXD237" s="594"/>
      <c r="OXE237" s="594"/>
      <c r="OXF237" s="594"/>
      <c r="OXG237" s="594"/>
      <c r="OXH237" s="594"/>
      <c r="OXI237" s="594"/>
      <c r="OXJ237" s="594"/>
      <c r="OXK237" s="594"/>
      <c r="OXL237" s="594"/>
      <c r="OXM237" s="594"/>
      <c r="OXN237" s="594"/>
      <c r="OXO237" s="594"/>
      <c r="OXP237" s="594"/>
      <c r="OXQ237" s="594"/>
      <c r="OXR237" s="594"/>
      <c r="OXS237" s="594"/>
      <c r="OXT237" s="594"/>
      <c r="OXU237" s="594"/>
      <c r="OXV237" s="594"/>
      <c r="OXW237" s="594"/>
      <c r="OXX237" s="594"/>
      <c r="OXY237" s="594"/>
      <c r="OXZ237" s="594"/>
      <c r="OYA237" s="594"/>
      <c r="OYB237" s="594"/>
      <c r="OYC237" s="594"/>
      <c r="OYD237" s="594"/>
      <c r="OYE237" s="594"/>
      <c r="OYF237" s="594"/>
      <c r="OYG237" s="594"/>
      <c r="OYH237" s="594"/>
      <c r="OYI237" s="594"/>
      <c r="OYJ237" s="594"/>
      <c r="OYK237" s="594"/>
      <c r="OYL237" s="594"/>
      <c r="OYM237" s="594"/>
      <c r="OYN237" s="594"/>
      <c r="OYO237" s="594"/>
      <c r="OYP237" s="594"/>
      <c r="OYQ237" s="594"/>
      <c r="OYR237" s="594"/>
      <c r="OYS237" s="594"/>
      <c r="OYT237" s="594"/>
      <c r="OYU237" s="594"/>
      <c r="OYV237" s="594"/>
      <c r="OYW237" s="594"/>
      <c r="OYX237" s="594"/>
      <c r="OYY237" s="594"/>
      <c r="OYZ237" s="594"/>
      <c r="OZA237" s="594"/>
      <c r="OZB237" s="594"/>
      <c r="OZC237" s="594"/>
      <c r="OZD237" s="594"/>
      <c r="OZE237" s="594"/>
      <c r="OZF237" s="594"/>
      <c r="OZG237" s="594"/>
      <c r="OZH237" s="594"/>
      <c r="OZI237" s="594"/>
      <c r="OZJ237" s="594"/>
      <c r="OZK237" s="594"/>
      <c r="OZL237" s="594"/>
      <c r="OZM237" s="594"/>
      <c r="OZN237" s="594"/>
      <c r="OZO237" s="594"/>
      <c r="OZP237" s="594"/>
      <c r="OZQ237" s="594"/>
      <c r="OZR237" s="594"/>
      <c r="OZS237" s="594"/>
      <c r="OZT237" s="594"/>
      <c r="OZU237" s="594"/>
      <c r="OZV237" s="594"/>
      <c r="OZW237" s="594"/>
      <c r="OZX237" s="594"/>
      <c r="OZY237" s="594"/>
      <c r="OZZ237" s="594"/>
      <c r="PAA237" s="594"/>
      <c r="PAB237" s="594"/>
      <c r="PAC237" s="594"/>
      <c r="PAD237" s="594"/>
      <c r="PAE237" s="594"/>
      <c r="PAF237" s="594"/>
      <c r="PAG237" s="594"/>
      <c r="PAH237" s="594"/>
      <c r="PAI237" s="594"/>
      <c r="PAJ237" s="594"/>
      <c r="PAK237" s="594"/>
      <c r="PAL237" s="594"/>
      <c r="PAM237" s="594"/>
      <c r="PAN237" s="594"/>
      <c r="PAO237" s="594"/>
      <c r="PAP237" s="594"/>
      <c r="PAQ237" s="594"/>
      <c r="PAR237" s="594"/>
      <c r="PAS237" s="594"/>
      <c r="PAT237" s="594"/>
      <c r="PAU237" s="594"/>
      <c r="PAV237" s="594"/>
      <c r="PAW237" s="594"/>
      <c r="PAX237" s="594"/>
      <c r="PAY237" s="594"/>
      <c r="PAZ237" s="594"/>
      <c r="PBA237" s="594"/>
      <c r="PBB237" s="594"/>
      <c r="PBC237" s="594"/>
      <c r="PBD237" s="594"/>
      <c r="PBE237" s="594"/>
      <c r="PBF237" s="594"/>
      <c r="PBG237" s="594"/>
      <c r="PBH237" s="594"/>
      <c r="PBI237" s="594"/>
      <c r="PBJ237" s="594"/>
      <c r="PBK237" s="594"/>
      <c r="PBL237" s="594"/>
      <c r="PBM237" s="594"/>
      <c r="PBN237" s="594"/>
      <c r="PBO237" s="594"/>
      <c r="PBP237" s="594"/>
      <c r="PBQ237" s="594"/>
      <c r="PBR237" s="594"/>
      <c r="PBS237" s="594"/>
      <c r="PBT237" s="594"/>
      <c r="PBU237" s="594"/>
      <c r="PBV237" s="594"/>
      <c r="PBW237" s="594"/>
      <c r="PBX237" s="594"/>
      <c r="PBY237" s="594"/>
      <c r="PBZ237" s="594"/>
      <c r="PCA237" s="594"/>
      <c r="PCB237" s="594"/>
      <c r="PCC237" s="594"/>
      <c r="PCD237" s="594"/>
      <c r="PCE237" s="594"/>
      <c r="PCF237" s="594"/>
      <c r="PCG237" s="594"/>
      <c r="PCH237" s="594"/>
      <c r="PCI237" s="594"/>
      <c r="PCJ237" s="594"/>
      <c r="PCK237" s="594"/>
      <c r="PCL237" s="594"/>
      <c r="PCM237" s="594"/>
      <c r="PCN237" s="594"/>
      <c r="PCO237" s="594"/>
      <c r="PCP237" s="594"/>
      <c r="PCQ237" s="594"/>
      <c r="PCR237" s="594"/>
      <c r="PCS237" s="594"/>
      <c r="PCT237" s="594"/>
      <c r="PCU237" s="594"/>
      <c r="PCV237" s="594"/>
      <c r="PCW237" s="594"/>
      <c r="PCX237" s="594"/>
      <c r="PCY237" s="594"/>
      <c r="PCZ237" s="594"/>
      <c r="PDA237" s="594"/>
      <c r="PDB237" s="594"/>
      <c r="PDC237" s="594"/>
      <c r="PDD237" s="594"/>
      <c r="PDE237" s="594"/>
      <c r="PDF237" s="594"/>
      <c r="PDG237" s="594"/>
      <c r="PDH237" s="594"/>
      <c r="PDI237" s="594"/>
      <c r="PDJ237" s="594"/>
      <c r="PDK237" s="594"/>
      <c r="PDL237" s="594"/>
      <c r="PDM237" s="594"/>
      <c r="PDN237" s="594"/>
      <c r="PDO237" s="594"/>
      <c r="PDP237" s="594"/>
      <c r="PDQ237" s="594"/>
      <c r="PDR237" s="594"/>
      <c r="PDS237" s="594"/>
      <c r="PDT237" s="594"/>
      <c r="PDU237" s="594"/>
      <c r="PDV237" s="594"/>
      <c r="PDW237" s="594"/>
      <c r="PDX237" s="594"/>
      <c r="PDY237" s="594"/>
      <c r="PDZ237" s="594"/>
      <c r="PEA237" s="594"/>
      <c r="PEB237" s="594"/>
      <c r="PEC237" s="594"/>
      <c r="PED237" s="594"/>
      <c r="PEE237" s="594"/>
      <c r="PEF237" s="594"/>
      <c r="PEG237" s="594"/>
      <c r="PEH237" s="594"/>
      <c r="PEI237" s="594"/>
      <c r="PEJ237" s="594"/>
      <c r="PEK237" s="594"/>
      <c r="PEL237" s="594"/>
      <c r="PEM237" s="594"/>
      <c r="PEN237" s="594"/>
      <c r="PEO237" s="594"/>
      <c r="PEP237" s="594"/>
      <c r="PEQ237" s="594"/>
      <c r="PER237" s="594"/>
      <c r="PES237" s="594"/>
      <c r="PET237" s="594"/>
      <c r="PEU237" s="594"/>
      <c r="PEV237" s="594"/>
      <c r="PEW237" s="594"/>
      <c r="PEX237" s="594"/>
      <c r="PEY237" s="594"/>
      <c r="PEZ237" s="594"/>
      <c r="PFA237" s="594"/>
      <c r="PFB237" s="594"/>
      <c r="PFC237" s="594"/>
      <c r="PFD237" s="594"/>
      <c r="PFE237" s="594"/>
      <c r="PFF237" s="594"/>
      <c r="PFG237" s="594"/>
      <c r="PFH237" s="594"/>
      <c r="PFI237" s="594"/>
      <c r="PFJ237" s="594"/>
      <c r="PFK237" s="594"/>
      <c r="PFL237" s="594"/>
      <c r="PFM237" s="594"/>
      <c r="PFN237" s="594"/>
      <c r="PFO237" s="594"/>
      <c r="PFP237" s="594"/>
      <c r="PFQ237" s="594"/>
      <c r="PFR237" s="594"/>
      <c r="PFS237" s="594"/>
      <c r="PFT237" s="594"/>
      <c r="PFU237" s="594"/>
      <c r="PFV237" s="594"/>
      <c r="PFW237" s="594"/>
      <c r="PFX237" s="594"/>
      <c r="PFY237" s="594"/>
      <c r="PFZ237" s="594"/>
      <c r="PGA237" s="594"/>
      <c r="PGB237" s="594"/>
      <c r="PGC237" s="594"/>
      <c r="PGD237" s="594"/>
      <c r="PGE237" s="594"/>
      <c r="PGF237" s="594"/>
      <c r="PGG237" s="594"/>
      <c r="PGH237" s="594"/>
      <c r="PGI237" s="594"/>
      <c r="PGJ237" s="594"/>
      <c r="PGK237" s="594"/>
      <c r="PGL237" s="594"/>
      <c r="PGM237" s="594"/>
      <c r="PGN237" s="594"/>
      <c r="PGO237" s="594"/>
      <c r="PGP237" s="594"/>
      <c r="PGQ237" s="594"/>
      <c r="PGR237" s="594"/>
      <c r="PGS237" s="594"/>
      <c r="PGT237" s="594"/>
      <c r="PGU237" s="594"/>
      <c r="PGV237" s="594"/>
      <c r="PGW237" s="594"/>
      <c r="PGX237" s="594"/>
      <c r="PGY237" s="594"/>
      <c r="PGZ237" s="594"/>
      <c r="PHA237" s="594"/>
      <c r="PHB237" s="594"/>
      <c r="PHC237" s="594"/>
      <c r="PHD237" s="594"/>
      <c r="PHE237" s="594"/>
      <c r="PHF237" s="594"/>
      <c r="PHG237" s="594"/>
      <c r="PHH237" s="594"/>
      <c r="PHI237" s="594"/>
      <c r="PHJ237" s="594"/>
      <c r="PHK237" s="594"/>
      <c r="PHL237" s="594"/>
      <c r="PHM237" s="594"/>
      <c r="PHN237" s="594"/>
      <c r="PHO237" s="594"/>
      <c r="PHP237" s="594"/>
      <c r="PHQ237" s="594"/>
      <c r="PHR237" s="594"/>
      <c r="PHS237" s="594"/>
      <c r="PHT237" s="594"/>
      <c r="PHU237" s="594"/>
      <c r="PHV237" s="594"/>
      <c r="PHW237" s="594"/>
      <c r="PHX237" s="594"/>
      <c r="PHY237" s="594"/>
      <c r="PHZ237" s="594"/>
      <c r="PIA237" s="594"/>
      <c r="PIB237" s="594"/>
      <c r="PIC237" s="594"/>
      <c r="PID237" s="594"/>
      <c r="PIE237" s="594"/>
      <c r="PIF237" s="594"/>
      <c r="PIG237" s="594"/>
      <c r="PIH237" s="594"/>
      <c r="PII237" s="594"/>
      <c r="PIJ237" s="594"/>
      <c r="PIK237" s="594"/>
      <c r="PIL237" s="594"/>
      <c r="PIM237" s="594"/>
      <c r="PIN237" s="594"/>
      <c r="PIO237" s="594"/>
      <c r="PIP237" s="594"/>
      <c r="PIQ237" s="594"/>
      <c r="PIR237" s="594"/>
      <c r="PIS237" s="594"/>
      <c r="PIT237" s="594"/>
      <c r="PIU237" s="594"/>
      <c r="PIV237" s="594"/>
      <c r="PIW237" s="594"/>
      <c r="PIX237" s="594"/>
      <c r="PIY237" s="594"/>
      <c r="PIZ237" s="594"/>
      <c r="PJA237" s="594"/>
      <c r="PJB237" s="594"/>
      <c r="PJC237" s="594"/>
      <c r="PJD237" s="594"/>
      <c r="PJE237" s="594"/>
      <c r="PJF237" s="594"/>
      <c r="PJG237" s="594"/>
      <c r="PJH237" s="594"/>
      <c r="PJI237" s="594"/>
      <c r="PJJ237" s="594"/>
      <c r="PJK237" s="594"/>
      <c r="PJL237" s="594"/>
      <c r="PJM237" s="594"/>
      <c r="PJN237" s="594"/>
      <c r="PJO237" s="594"/>
      <c r="PJP237" s="594"/>
      <c r="PJQ237" s="594"/>
      <c r="PJR237" s="594"/>
      <c r="PJS237" s="594"/>
      <c r="PJT237" s="594"/>
      <c r="PJU237" s="594"/>
      <c r="PJV237" s="594"/>
      <c r="PJW237" s="594"/>
      <c r="PJX237" s="594"/>
      <c r="PJY237" s="594"/>
      <c r="PJZ237" s="594"/>
      <c r="PKA237" s="594"/>
      <c r="PKB237" s="594"/>
      <c r="PKC237" s="594"/>
      <c r="PKD237" s="594"/>
      <c r="PKE237" s="594"/>
      <c r="PKF237" s="594"/>
      <c r="PKG237" s="594"/>
      <c r="PKH237" s="594"/>
      <c r="PKI237" s="594"/>
      <c r="PKJ237" s="594"/>
      <c r="PKK237" s="594"/>
      <c r="PKL237" s="594"/>
      <c r="PKM237" s="594"/>
      <c r="PKN237" s="594"/>
      <c r="PKO237" s="594"/>
      <c r="PKP237" s="594"/>
      <c r="PKQ237" s="594"/>
      <c r="PKR237" s="594"/>
      <c r="PKS237" s="594"/>
      <c r="PKT237" s="594"/>
      <c r="PKU237" s="594"/>
      <c r="PKV237" s="594"/>
      <c r="PKW237" s="594"/>
      <c r="PKX237" s="594"/>
      <c r="PKY237" s="594"/>
      <c r="PKZ237" s="594"/>
      <c r="PLA237" s="594"/>
      <c r="PLB237" s="594"/>
      <c r="PLC237" s="594"/>
      <c r="PLD237" s="594"/>
      <c r="PLE237" s="594"/>
      <c r="PLF237" s="594"/>
      <c r="PLG237" s="594"/>
      <c r="PLH237" s="594"/>
      <c r="PLI237" s="594"/>
      <c r="PLJ237" s="594"/>
      <c r="PLK237" s="594"/>
      <c r="PLL237" s="594"/>
      <c r="PLM237" s="594"/>
      <c r="PLN237" s="594"/>
      <c r="PLO237" s="594"/>
      <c r="PLP237" s="594"/>
      <c r="PLQ237" s="594"/>
      <c r="PLR237" s="594"/>
      <c r="PLS237" s="594"/>
      <c r="PLT237" s="594"/>
      <c r="PLU237" s="594"/>
      <c r="PLV237" s="594"/>
      <c r="PLW237" s="594"/>
      <c r="PLX237" s="594"/>
      <c r="PLY237" s="594"/>
      <c r="PLZ237" s="594"/>
      <c r="PMA237" s="594"/>
      <c r="PMB237" s="594"/>
      <c r="PMC237" s="594"/>
      <c r="PMD237" s="594"/>
      <c r="PME237" s="594"/>
      <c r="PMF237" s="594"/>
      <c r="PMG237" s="594"/>
      <c r="PMH237" s="594"/>
      <c r="PMI237" s="594"/>
      <c r="PMJ237" s="594"/>
      <c r="PMK237" s="594"/>
      <c r="PML237" s="594"/>
      <c r="PMM237" s="594"/>
      <c r="PMN237" s="594"/>
      <c r="PMO237" s="594"/>
      <c r="PMP237" s="594"/>
      <c r="PMQ237" s="594"/>
      <c r="PMR237" s="594"/>
      <c r="PMS237" s="594"/>
      <c r="PMT237" s="594"/>
      <c r="PMU237" s="594"/>
      <c r="PMV237" s="594"/>
      <c r="PMW237" s="594"/>
      <c r="PMX237" s="594"/>
      <c r="PMY237" s="594"/>
      <c r="PMZ237" s="594"/>
      <c r="PNA237" s="594"/>
      <c r="PNB237" s="594"/>
      <c r="PNC237" s="594"/>
      <c r="PND237" s="594"/>
      <c r="PNE237" s="594"/>
      <c r="PNF237" s="594"/>
      <c r="PNG237" s="594"/>
      <c r="PNH237" s="594"/>
      <c r="PNI237" s="594"/>
      <c r="PNJ237" s="594"/>
      <c r="PNK237" s="594"/>
      <c r="PNL237" s="594"/>
      <c r="PNM237" s="594"/>
      <c r="PNN237" s="594"/>
      <c r="PNO237" s="594"/>
      <c r="PNP237" s="594"/>
      <c r="PNQ237" s="594"/>
      <c r="PNR237" s="594"/>
      <c r="PNS237" s="594"/>
      <c r="PNT237" s="594"/>
      <c r="PNU237" s="594"/>
      <c r="PNV237" s="594"/>
      <c r="PNW237" s="594"/>
      <c r="PNX237" s="594"/>
      <c r="PNY237" s="594"/>
      <c r="PNZ237" s="594"/>
      <c r="POA237" s="594"/>
      <c r="POB237" s="594"/>
      <c r="POC237" s="594"/>
      <c r="POD237" s="594"/>
      <c r="POE237" s="594"/>
      <c r="POF237" s="594"/>
      <c r="POG237" s="594"/>
      <c r="POH237" s="594"/>
      <c r="POI237" s="594"/>
      <c r="POJ237" s="594"/>
      <c r="POK237" s="594"/>
      <c r="POL237" s="594"/>
      <c r="POM237" s="594"/>
      <c r="PON237" s="594"/>
      <c r="POO237" s="594"/>
      <c r="POP237" s="594"/>
      <c r="POQ237" s="594"/>
      <c r="POR237" s="594"/>
      <c r="POS237" s="594"/>
      <c r="POT237" s="594"/>
      <c r="POU237" s="594"/>
      <c r="POV237" s="594"/>
      <c r="POW237" s="594"/>
      <c r="POX237" s="594"/>
      <c r="POY237" s="594"/>
      <c r="POZ237" s="594"/>
      <c r="PPA237" s="594"/>
      <c r="PPB237" s="594"/>
      <c r="PPC237" s="594"/>
      <c r="PPD237" s="594"/>
      <c r="PPE237" s="594"/>
      <c r="PPF237" s="594"/>
      <c r="PPG237" s="594"/>
      <c r="PPH237" s="594"/>
      <c r="PPI237" s="594"/>
      <c r="PPJ237" s="594"/>
      <c r="PPK237" s="594"/>
      <c r="PPL237" s="594"/>
      <c r="PPM237" s="594"/>
      <c r="PPN237" s="594"/>
      <c r="PPO237" s="594"/>
      <c r="PPP237" s="594"/>
      <c r="PPQ237" s="594"/>
      <c r="PPR237" s="594"/>
      <c r="PPS237" s="594"/>
      <c r="PPT237" s="594"/>
      <c r="PPU237" s="594"/>
      <c r="PPV237" s="594"/>
      <c r="PPW237" s="594"/>
      <c r="PPX237" s="594"/>
      <c r="PPY237" s="594"/>
      <c r="PPZ237" s="594"/>
      <c r="PQA237" s="594"/>
      <c r="PQB237" s="594"/>
      <c r="PQC237" s="594"/>
      <c r="PQD237" s="594"/>
      <c r="PQE237" s="594"/>
      <c r="PQF237" s="594"/>
      <c r="PQG237" s="594"/>
      <c r="PQH237" s="594"/>
      <c r="PQI237" s="594"/>
      <c r="PQJ237" s="594"/>
      <c r="PQK237" s="594"/>
      <c r="PQL237" s="594"/>
      <c r="PQM237" s="594"/>
      <c r="PQN237" s="594"/>
      <c r="PQO237" s="594"/>
      <c r="PQP237" s="594"/>
      <c r="PQQ237" s="594"/>
      <c r="PQR237" s="594"/>
      <c r="PQS237" s="594"/>
      <c r="PQT237" s="594"/>
      <c r="PQU237" s="594"/>
      <c r="PQV237" s="594"/>
      <c r="PQW237" s="594"/>
      <c r="PQX237" s="594"/>
      <c r="PQY237" s="594"/>
      <c r="PQZ237" s="594"/>
      <c r="PRA237" s="594"/>
      <c r="PRB237" s="594"/>
      <c r="PRC237" s="594"/>
      <c r="PRD237" s="594"/>
      <c r="PRE237" s="594"/>
      <c r="PRF237" s="594"/>
      <c r="PRG237" s="594"/>
      <c r="PRH237" s="594"/>
      <c r="PRI237" s="594"/>
      <c r="PRJ237" s="594"/>
      <c r="PRK237" s="594"/>
      <c r="PRL237" s="594"/>
      <c r="PRM237" s="594"/>
      <c r="PRN237" s="594"/>
      <c r="PRO237" s="594"/>
      <c r="PRP237" s="594"/>
      <c r="PRQ237" s="594"/>
      <c r="PRR237" s="594"/>
      <c r="PRS237" s="594"/>
      <c r="PRT237" s="594"/>
      <c r="PRU237" s="594"/>
      <c r="PRV237" s="594"/>
      <c r="PRW237" s="594"/>
      <c r="PRX237" s="594"/>
      <c r="PRY237" s="594"/>
      <c r="PRZ237" s="594"/>
      <c r="PSA237" s="594"/>
      <c r="PSB237" s="594"/>
      <c r="PSC237" s="594"/>
      <c r="PSD237" s="594"/>
      <c r="PSE237" s="594"/>
      <c r="PSF237" s="594"/>
      <c r="PSG237" s="594"/>
      <c r="PSH237" s="594"/>
      <c r="PSI237" s="594"/>
      <c r="PSJ237" s="594"/>
      <c r="PSK237" s="594"/>
      <c r="PSL237" s="594"/>
      <c r="PSM237" s="594"/>
      <c r="PSN237" s="594"/>
      <c r="PSO237" s="594"/>
      <c r="PSP237" s="594"/>
      <c r="PSQ237" s="594"/>
      <c r="PSR237" s="594"/>
      <c r="PSS237" s="594"/>
      <c r="PST237" s="594"/>
      <c r="PSU237" s="594"/>
      <c r="PSV237" s="594"/>
      <c r="PSW237" s="594"/>
      <c r="PSX237" s="594"/>
      <c r="PSY237" s="594"/>
      <c r="PSZ237" s="594"/>
      <c r="PTA237" s="594"/>
      <c r="PTB237" s="594"/>
      <c r="PTC237" s="594"/>
      <c r="PTD237" s="594"/>
      <c r="PTE237" s="594"/>
      <c r="PTF237" s="594"/>
      <c r="PTG237" s="594"/>
      <c r="PTH237" s="594"/>
      <c r="PTI237" s="594"/>
      <c r="PTJ237" s="594"/>
      <c r="PTK237" s="594"/>
      <c r="PTL237" s="594"/>
      <c r="PTM237" s="594"/>
      <c r="PTN237" s="594"/>
      <c r="PTO237" s="594"/>
      <c r="PTP237" s="594"/>
      <c r="PTQ237" s="594"/>
      <c r="PTR237" s="594"/>
      <c r="PTS237" s="594"/>
      <c r="PTT237" s="594"/>
      <c r="PTU237" s="594"/>
      <c r="PTV237" s="594"/>
      <c r="PTW237" s="594"/>
      <c r="PTX237" s="594"/>
      <c r="PTY237" s="594"/>
      <c r="PTZ237" s="594"/>
      <c r="PUA237" s="594"/>
      <c r="PUB237" s="594"/>
      <c r="PUC237" s="594"/>
      <c r="PUD237" s="594"/>
      <c r="PUE237" s="594"/>
      <c r="PUF237" s="594"/>
      <c r="PUG237" s="594"/>
      <c r="PUH237" s="594"/>
      <c r="PUI237" s="594"/>
      <c r="PUJ237" s="594"/>
      <c r="PUK237" s="594"/>
      <c r="PUL237" s="594"/>
      <c r="PUM237" s="594"/>
      <c r="PUN237" s="594"/>
      <c r="PUO237" s="594"/>
      <c r="PUP237" s="594"/>
      <c r="PUQ237" s="594"/>
      <c r="PUR237" s="594"/>
      <c r="PUS237" s="594"/>
      <c r="PUT237" s="594"/>
      <c r="PUU237" s="594"/>
      <c r="PUV237" s="594"/>
      <c r="PUW237" s="594"/>
      <c r="PUX237" s="594"/>
      <c r="PUY237" s="594"/>
      <c r="PUZ237" s="594"/>
      <c r="PVA237" s="594"/>
      <c r="PVB237" s="594"/>
      <c r="PVC237" s="594"/>
      <c r="PVD237" s="594"/>
      <c r="PVE237" s="594"/>
      <c r="PVF237" s="594"/>
      <c r="PVG237" s="594"/>
      <c r="PVH237" s="594"/>
      <c r="PVI237" s="594"/>
      <c r="PVJ237" s="594"/>
      <c r="PVK237" s="594"/>
      <c r="PVL237" s="594"/>
      <c r="PVM237" s="594"/>
      <c r="PVN237" s="594"/>
      <c r="PVO237" s="594"/>
      <c r="PVP237" s="594"/>
      <c r="PVQ237" s="594"/>
      <c r="PVR237" s="594"/>
      <c r="PVS237" s="594"/>
      <c r="PVT237" s="594"/>
      <c r="PVU237" s="594"/>
      <c r="PVV237" s="594"/>
      <c r="PVW237" s="594"/>
      <c r="PVX237" s="594"/>
      <c r="PVY237" s="594"/>
      <c r="PVZ237" s="594"/>
      <c r="PWA237" s="594"/>
      <c r="PWB237" s="594"/>
      <c r="PWC237" s="594"/>
      <c r="PWD237" s="594"/>
      <c r="PWE237" s="594"/>
      <c r="PWF237" s="594"/>
      <c r="PWG237" s="594"/>
      <c r="PWH237" s="594"/>
      <c r="PWI237" s="594"/>
      <c r="PWJ237" s="594"/>
      <c r="PWK237" s="594"/>
      <c r="PWL237" s="594"/>
      <c r="PWM237" s="594"/>
      <c r="PWN237" s="594"/>
      <c r="PWO237" s="594"/>
      <c r="PWP237" s="594"/>
      <c r="PWQ237" s="594"/>
      <c r="PWR237" s="594"/>
      <c r="PWS237" s="594"/>
      <c r="PWT237" s="594"/>
      <c r="PWU237" s="594"/>
      <c r="PWV237" s="594"/>
      <c r="PWW237" s="594"/>
      <c r="PWX237" s="594"/>
      <c r="PWY237" s="594"/>
      <c r="PWZ237" s="594"/>
      <c r="PXA237" s="594"/>
      <c r="PXB237" s="594"/>
      <c r="PXC237" s="594"/>
      <c r="PXD237" s="594"/>
      <c r="PXE237" s="594"/>
      <c r="PXF237" s="594"/>
      <c r="PXG237" s="594"/>
      <c r="PXH237" s="594"/>
      <c r="PXI237" s="594"/>
      <c r="PXJ237" s="594"/>
      <c r="PXK237" s="594"/>
      <c r="PXL237" s="594"/>
      <c r="PXM237" s="594"/>
      <c r="PXN237" s="594"/>
      <c r="PXO237" s="594"/>
      <c r="PXP237" s="594"/>
      <c r="PXQ237" s="594"/>
      <c r="PXR237" s="594"/>
      <c r="PXS237" s="594"/>
      <c r="PXT237" s="594"/>
      <c r="PXU237" s="594"/>
      <c r="PXV237" s="594"/>
      <c r="PXW237" s="594"/>
      <c r="PXX237" s="594"/>
      <c r="PXY237" s="594"/>
      <c r="PXZ237" s="594"/>
      <c r="PYA237" s="594"/>
      <c r="PYB237" s="594"/>
      <c r="PYC237" s="594"/>
      <c r="PYD237" s="594"/>
      <c r="PYE237" s="594"/>
      <c r="PYF237" s="594"/>
      <c r="PYG237" s="594"/>
      <c r="PYH237" s="594"/>
      <c r="PYI237" s="594"/>
      <c r="PYJ237" s="594"/>
      <c r="PYK237" s="594"/>
      <c r="PYL237" s="594"/>
      <c r="PYM237" s="594"/>
      <c r="PYN237" s="594"/>
      <c r="PYO237" s="594"/>
      <c r="PYP237" s="594"/>
      <c r="PYQ237" s="594"/>
      <c r="PYR237" s="594"/>
      <c r="PYS237" s="594"/>
      <c r="PYT237" s="594"/>
      <c r="PYU237" s="594"/>
      <c r="PYV237" s="594"/>
      <c r="PYW237" s="594"/>
      <c r="PYX237" s="594"/>
      <c r="PYY237" s="594"/>
      <c r="PYZ237" s="594"/>
      <c r="PZA237" s="594"/>
      <c r="PZB237" s="594"/>
      <c r="PZC237" s="594"/>
      <c r="PZD237" s="594"/>
      <c r="PZE237" s="594"/>
      <c r="PZF237" s="594"/>
      <c r="PZG237" s="594"/>
      <c r="PZH237" s="594"/>
      <c r="PZI237" s="594"/>
      <c r="PZJ237" s="594"/>
      <c r="PZK237" s="594"/>
      <c r="PZL237" s="594"/>
      <c r="PZM237" s="594"/>
      <c r="PZN237" s="594"/>
      <c r="PZO237" s="594"/>
      <c r="PZP237" s="594"/>
      <c r="PZQ237" s="594"/>
      <c r="PZR237" s="594"/>
      <c r="PZS237" s="594"/>
      <c r="PZT237" s="594"/>
      <c r="PZU237" s="594"/>
      <c r="PZV237" s="594"/>
      <c r="PZW237" s="594"/>
      <c r="PZX237" s="594"/>
      <c r="PZY237" s="594"/>
      <c r="PZZ237" s="594"/>
      <c r="QAA237" s="594"/>
      <c r="QAB237" s="594"/>
      <c r="QAC237" s="594"/>
      <c r="QAD237" s="594"/>
      <c r="QAE237" s="594"/>
      <c r="QAF237" s="594"/>
      <c r="QAG237" s="594"/>
      <c r="QAH237" s="594"/>
      <c r="QAI237" s="594"/>
      <c r="QAJ237" s="594"/>
      <c r="QAK237" s="594"/>
      <c r="QAL237" s="594"/>
      <c r="QAM237" s="594"/>
      <c r="QAN237" s="594"/>
      <c r="QAO237" s="594"/>
      <c r="QAP237" s="594"/>
      <c r="QAQ237" s="594"/>
      <c r="QAR237" s="594"/>
      <c r="QAS237" s="594"/>
      <c r="QAT237" s="594"/>
      <c r="QAU237" s="594"/>
      <c r="QAV237" s="594"/>
      <c r="QAW237" s="594"/>
      <c r="QAX237" s="594"/>
      <c r="QAY237" s="594"/>
      <c r="QAZ237" s="594"/>
      <c r="QBA237" s="594"/>
      <c r="QBB237" s="594"/>
      <c r="QBC237" s="594"/>
      <c r="QBD237" s="594"/>
      <c r="QBE237" s="594"/>
      <c r="QBF237" s="594"/>
      <c r="QBG237" s="594"/>
      <c r="QBH237" s="594"/>
      <c r="QBI237" s="594"/>
      <c r="QBJ237" s="594"/>
      <c r="QBK237" s="594"/>
      <c r="QBL237" s="594"/>
      <c r="QBM237" s="594"/>
      <c r="QBN237" s="594"/>
      <c r="QBO237" s="594"/>
      <c r="QBP237" s="594"/>
      <c r="QBQ237" s="594"/>
      <c r="QBR237" s="594"/>
      <c r="QBS237" s="594"/>
      <c r="QBT237" s="594"/>
      <c r="QBU237" s="594"/>
      <c r="QBV237" s="594"/>
      <c r="QBW237" s="594"/>
      <c r="QBX237" s="594"/>
      <c r="QBY237" s="594"/>
      <c r="QBZ237" s="594"/>
      <c r="QCA237" s="594"/>
      <c r="QCB237" s="594"/>
      <c r="QCC237" s="594"/>
      <c r="QCD237" s="594"/>
      <c r="QCE237" s="594"/>
      <c r="QCF237" s="594"/>
      <c r="QCG237" s="594"/>
      <c r="QCH237" s="594"/>
      <c r="QCI237" s="594"/>
      <c r="QCJ237" s="594"/>
      <c r="QCK237" s="594"/>
      <c r="QCL237" s="594"/>
      <c r="QCM237" s="594"/>
      <c r="QCN237" s="594"/>
      <c r="QCO237" s="594"/>
      <c r="QCP237" s="594"/>
      <c r="QCQ237" s="594"/>
      <c r="QCR237" s="594"/>
      <c r="QCS237" s="594"/>
      <c r="QCT237" s="594"/>
      <c r="QCU237" s="594"/>
      <c r="QCV237" s="594"/>
      <c r="QCW237" s="594"/>
      <c r="QCX237" s="594"/>
      <c r="QCY237" s="594"/>
      <c r="QCZ237" s="594"/>
      <c r="QDA237" s="594"/>
      <c r="QDB237" s="594"/>
      <c r="QDC237" s="594"/>
      <c r="QDD237" s="594"/>
      <c r="QDE237" s="594"/>
      <c r="QDF237" s="594"/>
      <c r="QDG237" s="594"/>
      <c r="QDH237" s="594"/>
      <c r="QDI237" s="594"/>
      <c r="QDJ237" s="594"/>
      <c r="QDK237" s="594"/>
      <c r="QDL237" s="594"/>
      <c r="QDM237" s="594"/>
      <c r="QDN237" s="594"/>
      <c r="QDO237" s="594"/>
      <c r="QDP237" s="594"/>
      <c r="QDQ237" s="594"/>
      <c r="QDR237" s="594"/>
      <c r="QDS237" s="594"/>
      <c r="QDT237" s="594"/>
      <c r="QDU237" s="594"/>
      <c r="QDV237" s="594"/>
      <c r="QDW237" s="594"/>
      <c r="QDX237" s="594"/>
      <c r="QDY237" s="594"/>
      <c r="QDZ237" s="594"/>
      <c r="QEA237" s="594"/>
      <c r="QEB237" s="594"/>
      <c r="QEC237" s="594"/>
      <c r="QED237" s="594"/>
      <c r="QEE237" s="594"/>
      <c r="QEF237" s="594"/>
      <c r="QEG237" s="594"/>
      <c r="QEH237" s="594"/>
      <c r="QEI237" s="594"/>
      <c r="QEJ237" s="594"/>
      <c r="QEK237" s="594"/>
      <c r="QEL237" s="594"/>
      <c r="QEM237" s="594"/>
      <c r="QEN237" s="594"/>
      <c r="QEO237" s="594"/>
      <c r="QEP237" s="594"/>
      <c r="QEQ237" s="594"/>
      <c r="QER237" s="594"/>
      <c r="QES237" s="594"/>
      <c r="QET237" s="594"/>
      <c r="QEU237" s="594"/>
      <c r="QEV237" s="594"/>
      <c r="QEW237" s="594"/>
      <c r="QEX237" s="594"/>
      <c r="QEY237" s="594"/>
      <c r="QEZ237" s="594"/>
      <c r="QFA237" s="594"/>
      <c r="QFB237" s="594"/>
      <c r="QFC237" s="594"/>
      <c r="QFD237" s="594"/>
      <c r="QFE237" s="594"/>
      <c r="QFF237" s="594"/>
      <c r="QFG237" s="594"/>
      <c r="QFH237" s="594"/>
      <c r="QFI237" s="594"/>
      <c r="QFJ237" s="594"/>
      <c r="QFK237" s="594"/>
      <c r="QFL237" s="594"/>
      <c r="QFM237" s="594"/>
      <c r="QFN237" s="594"/>
      <c r="QFO237" s="594"/>
      <c r="QFP237" s="594"/>
      <c r="QFQ237" s="594"/>
      <c r="QFR237" s="594"/>
      <c r="QFS237" s="594"/>
      <c r="QFT237" s="594"/>
      <c r="QFU237" s="594"/>
      <c r="QFV237" s="594"/>
      <c r="QFW237" s="594"/>
      <c r="QFX237" s="594"/>
      <c r="QFY237" s="594"/>
      <c r="QFZ237" s="594"/>
      <c r="QGA237" s="594"/>
      <c r="QGB237" s="594"/>
      <c r="QGC237" s="594"/>
      <c r="QGD237" s="594"/>
      <c r="QGE237" s="594"/>
      <c r="QGF237" s="594"/>
      <c r="QGG237" s="594"/>
      <c r="QGH237" s="594"/>
      <c r="QGI237" s="594"/>
      <c r="QGJ237" s="594"/>
      <c r="QGK237" s="594"/>
      <c r="QGL237" s="594"/>
      <c r="QGM237" s="594"/>
      <c r="QGN237" s="594"/>
      <c r="QGO237" s="594"/>
      <c r="QGP237" s="594"/>
      <c r="QGQ237" s="594"/>
      <c r="QGR237" s="594"/>
      <c r="QGS237" s="594"/>
      <c r="QGT237" s="594"/>
      <c r="QGU237" s="594"/>
      <c r="QGV237" s="594"/>
      <c r="QGW237" s="594"/>
      <c r="QGX237" s="594"/>
      <c r="QGY237" s="594"/>
      <c r="QGZ237" s="594"/>
      <c r="QHA237" s="594"/>
      <c r="QHB237" s="594"/>
      <c r="QHC237" s="594"/>
      <c r="QHD237" s="594"/>
      <c r="QHE237" s="594"/>
      <c r="QHF237" s="594"/>
      <c r="QHG237" s="594"/>
      <c r="QHH237" s="594"/>
      <c r="QHI237" s="594"/>
      <c r="QHJ237" s="594"/>
      <c r="QHK237" s="594"/>
      <c r="QHL237" s="594"/>
      <c r="QHM237" s="594"/>
      <c r="QHN237" s="594"/>
      <c r="QHO237" s="594"/>
      <c r="QHP237" s="594"/>
      <c r="QHQ237" s="594"/>
      <c r="QHR237" s="594"/>
      <c r="QHS237" s="594"/>
      <c r="QHT237" s="594"/>
      <c r="QHU237" s="594"/>
      <c r="QHV237" s="594"/>
      <c r="QHW237" s="594"/>
      <c r="QHX237" s="594"/>
      <c r="QHY237" s="594"/>
      <c r="QHZ237" s="594"/>
      <c r="QIA237" s="594"/>
      <c r="QIB237" s="594"/>
      <c r="QIC237" s="594"/>
      <c r="QID237" s="594"/>
      <c r="QIE237" s="594"/>
      <c r="QIF237" s="594"/>
      <c r="QIG237" s="594"/>
      <c r="QIH237" s="594"/>
      <c r="QII237" s="594"/>
      <c r="QIJ237" s="594"/>
      <c r="QIK237" s="594"/>
      <c r="QIL237" s="594"/>
      <c r="QIM237" s="594"/>
      <c r="QIN237" s="594"/>
      <c r="QIO237" s="594"/>
      <c r="QIP237" s="594"/>
      <c r="QIQ237" s="594"/>
      <c r="QIR237" s="594"/>
      <c r="QIS237" s="594"/>
      <c r="QIT237" s="594"/>
      <c r="QIU237" s="594"/>
      <c r="QIV237" s="594"/>
      <c r="QIW237" s="594"/>
      <c r="QIX237" s="594"/>
      <c r="QIY237" s="594"/>
      <c r="QIZ237" s="594"/>
      <c r="QJA237" s="594"/>
      <c r="QJB237" s="594"/>
      <c r="QJC237" s="594"/>
      <c r="QJD237" s="594"/>
      <c r="QJE237" s="594"/>
      <c r="QJF237" s="594"/>
      <c r="QJG237" s="594"/>
      <c r="QJH237" s="594"/>
      <c r="QJI237" s="594"/>
      <c r="QJJ237" s="594"/>
      <c r="QJK237" s="594"/>
      <c r="QJL237" s="594"/>
      <c r="QJM237" s="594"/>
      <c r="QJN237" s="594"/>
      <c r="QJO237" s="594"/>
      <c r="QJP237" s="594"/>
      <c r="QJQ237" s="594"/>
      <c r="QJR237" s="594"/>
      <c r="QJS237" s="594"/>
      <c r="QJT237" s="594"/>
      <c r="QJU237" s="594"/>
      <c r="QJV237" s="594"/>
      <c r="QJW237" s="594"/>
      <c r="QJX237" s="594"/>
      <c r="QJY237" s="594"/>
      <c r="QJZ237" s="594"/>
      <c r="QKA237" s="594"/>
      <c r="QKB237" s="594"/>
      <c r="QKC237" s="594"/>
      <c r="QKD237" s="594"/>
      <c r="QKE237" s="594"/>
      <c r="QKF237" s="594"/>
      <c r="QKG237" s="594"/>
      <c r="QKH237" s="594"/>
      <c r="QKI237" s="594"/>
      <c r="QKJ237" s="594"/>
      <c r="QKK237" s="594"/>
      <c r="QKL237" s="594"/>
      <c r="QKM237" s="594"/>
      <c r="QKN237" s="594"/>
      <c r="QKO237" s="594"/>
      <c r="QKP237" s="594"/>
      <c r="QKQ237" s="594"/>
      <c r="QKR237" s="594"/>
      <c r="QKS237" s="594"/>
      <c r="QKT237" s="594"/>
      <c r="QKU237" s="594"/>
      <c r="QKV237" s="594"/>
      <c r="QKW237" s="594"/>
      <c r="QKX237" s="594"/>
      <c r="QKY237" s="594"/>
      <c r="QKZ237" s="594"/>
      <c r="QLA237" s="594"/>
      <c r="QLB237" s="594"/>
      <c r="QLC237" s="594"/>
      <c r="QLD237" s="594"/>
      <c r="QLE237" s="594"/>
      <c r="QLF237" s="594"/>
      <c r="QLG237" s="594"/>
      <c r="QLH237" s="594"/>
      <c r="QLI237" s="594"/>
      <c r="QLJ237" s="594"/>
      <c r="QLK237" s="594"/>
      <c r="QLL237" s="594"/>
      <c r="QLM237" s="594"/>
      <c r="QLN237" s="594"/>
      <c r="QLO237" s="594"/>
      <c r="QLP237" s="594"/>
      <c r="QLQ237" s="594"/>
      <c r="QLR237" s="594"/>
      <c r="QLS237" s="594"/>
      <c r="QLT237" s="594"/>
      <c r="QLU237" s="594"/>
      <c r="QLV237" s="594"/>
      <c r="QLW237" s="594"/>
      <c r="QLX237" s="594"/>
      <c r="QLY237" s="594"/>
      <c r="QLZ237" s="594"/>
      <c r="QMA237" s="594"/>
      <c r="QMB237" s="594"/>
      <c r="QMC237" s="594"/>
      <c r="QMD237" s="594"/>
      <c r="QME237" s="594"/>
      <c r="QMF237" s="594"/>
      <c r="QMG237" s="594"/>
      <c r="QMH237" s="594"/>
      <c r="QMI237" s="594"/>
      <c r="QMJ237" s="594"/>
      <c r="QMK237" s="594"/>
      <c r="QML237" s="594"/>
      <c r="QMM237" s="594"/>
      <c r="QMN237" s="594"/>
      <c r="QMO237" s="594"/>
      <c r="QMP237" s="594"/>
      <c r="QMQ237" s="594"/>
      <c r="QMR237" s="594"/>
      <c r="QMS237" s="594"/>
      <c r="QMT237" s="594"/>
      <c r="QMU237" s="594"/>
      <c r="QMV237" s="594"/>
      <c r="QMW237" s="594"/>
      <c r="QMX237" s="594"/>
      <c r="QMY237" s="594"/>
      <c r="QMZ237" s="594"/>
      <c r="QNA237" s="594"/>
      <c r="QNB237" s="594"/>
      <c r="QNC237" s="594"/>
      <c r="QND237" s="594"/>
      <c r="QNE237" s="594"/>
      <c r="QNF237" s="594"/>
      <c r="QNG237" s="594"/>
      <c r="QNH237" s="594"/>
      <c r="QNI237" s="594"/>
      <c r="QNJ237" s="594"/>
      <c r="QNK237" s="594"/>
      <c r="QNL237" s="594"/>
      <c r="QNM237" s="594"/>
      <c r="QNN237" s="594"/>
      <c r="QNO237" s="594"/>
      <c r="QNP237" s="594"/>
      <c r="QNQ237" s="594"/>
      <c r="QNR237" s="594"/>
      <c r="QNS237" s="594"/>
      <c r="QNT237" s="594"/>
      <c r="QNU237" s="594"/>
      <c r="QNV237" s="594"/>
      <c r="QNW237" s="594"/>
      <c r="QNX237" s="594"/>
      <c r="QNY237" s="594"/>
      <c r="QNZ237" s="594"/>
      <c r="QOA237" s="594"/>
      <c r="QOB237" s="594"/>
      <c r="QOC237" s="594"/>
      <c r="QOD237" s="594"/>
      <c r="QOE237" s="594"/>
      <c r="QOF237" s="594"/>
      <c r="QOG237" s="594"/>
      <c r="QOH237" s="594"/>
      <c r="QOI237" s="594"/>
      <c r="QOJ237" s="594"/>
      <c r="QOK237" s="594"/>
      <c r="QOL237" s="594"/>
      <c r="QOM237" s="594"/>
      <c r="QON237" s="594"/>
      <c r="QOO237" s="594"/>
      <c r="QOP237" s="594"/>
      <c r="QOQ237" s="594"/>
      <c r="QOR237" s="594"/>
      <c r="QOS237" s="594"/>
      <c r="QOT237" s="594"/>
      <c r="QOU237" s="594"/>
      <c r="QOV237" s="594"/>
      <c r="QOW237" s="594"/>
      <c r="QOX237" s="594"/>
      <c r="QOY237" s="594"/>
      <c r="QOZ237" s="594"/>
      <c r="QPA237" s="594"/>
      <c r="QPB237" s="594"/>
      <c r="QPC237" s="594"/>
      <c r="QPD237" s="594"/>
      <c r="QPE237" s="594"/>
      <c r="QPF237" s="594"/>
      <c r="QPG237" s="594"/>
      <c r="QPH237" s="594"/>
      <c r="QPI237" s="594"/>
      <c r="QPJ237" s="594"/>
      <c r="QPK237" s="594"/>
      <c r="QPL237" s="594"/>
      <c r="QPM237" s="594"/>
      <c r="QPN237" s="594"/>
      <c r="QPO237" s="594"/>
      <c r="QPP237" s="594"/>
      <c r="QPQ237" s="594"/>
      <c r="QPR237" s="594"/>
      <c r="QPS237" s="594"/>
      <c r="QPT237" s="594"/>
      <c r="QPU237" s="594"/>
      <c r="QPV237" s="594"/>
      <c r="QPW237" s="594"/>
      <c r="QPX237" s="594"/>
      <c r="QPY237" s="594"/>
      <c r="QPZ237" s="594"/>
      <c r="QQA237" s="594"/>
      <c r="QQB237" s="594"/>
      <c r="QQC237" s="594"/>
      <c r="QQD237" s="594"/>
      <c r="QQE237" s="594"/>
      <c r="QQF237" s="594"/>
      <c r="QQG237" s="594"/>
      <c r="QQH237" s="594"/>
      <c r="QQI237" s="594"/>
      <c r="QQJ237" s="594"/>
      <c r="QQK237" s="594"/>
      <c r="QQL237" s="594"/>
      <c r="QQM237" s="594"/>
      <c r="QQN237" s="594"/>
      <c r="QQO237" s="594"/>
      <c r="QQP237" s="594"/>
      <c r="QQQ237" s="594"/>
      <c r="QQR237" s="594"/>
      <c r="QQS237" s="594"/>
      <c r="QQT237" s="594"/>
      <c r="QQU237" s="594"/>
      <c r="QQV237" s="594"/>
      <c r="QQW237" s="594"/>
      <c r="QQX237" s="594"/>
      <c r="QQY237" s="594"/>
      <c r="QQZ237" s="594"/>
      <c r="QRA237" s="594"/>
      <c r="QRB237" s="594"/>
      <c r="QRC237" s="594"/>
      <c r="QRD237" s="594"/>
      <c r="QRE237" s="594"/>
      <c r="QRF237" s="594"/>
      <c r="QRG237" s="594"/>
      <c r="QRH237" s="594"/>
      <c r="QRI237" s="594"/>
      <c r="QRJ237" s="594"/>
      <c r="QRK237" s="594"/>
      <c r="QRL237" s="594"/>
      <c r="QRM237" s="594"/>
      <c r="QRN237" s="594"/>
      <c r="QRO237" s="594"/>
      <c r="QRP237" s="594"/>
      <c r="QRQ237" s="594"/>
      <c r="QRR237" s="594"/>
      <c r="QRS237" s="594"/>
      <c r="QRT237" s="594"/>
      <c r="QRU237" s="594"/>
      <c r="QRV237" s="594"/>
      <c r="QRW237" s="594"/>
      <c r="QRX237" s="594"/>
      <c r="QRY237" s="594"/>
      <c r="QRZ237" s="594"/>
      <c r="QSA237" s="594"/>
      <c r="QSB237" s="594"/>
      <c r="QSC237" s="594"/>
      <c r="QSD237" s="594"/>
      <c r="QSE237" s="594"/>
      <c r="QSF237" s="594"/>
      <c r="QSG237" s="594"/>
      <c r="QSH237" s="594"/>
      <c r="QSI237" s="594"/>
      <c r="QSJ237" s="594"/>
      <c r="QSK237" s="594"/>
      <c r="QSL237" s="594"/>
      <c r="QSM237" s="594"/>
      <c r="QSN237" s="594"/>
      <c r="QSO237" s="594"/>
      <c r="QSP237" s="594"/>
      <c r="QSQ237" s="594"/>
      <c r="QSR237" s="594"/>
      <c r="QSS237" s="594"/>
      <c r="QST237" s="594"/>
      <c r="QSU237" s="594"/>
      <c r="QSV237" s="594"/>
      <c r="QSW237" s="594"/>
      <c r="QSX237" s="594"/>
      <c r="QSY237" s="594"/>
      <c r="QSZ237" s="594"/>
      <c r="QTA237" s="594"/>
      <c r="QTB237" s="594"/>
      <c r="QTC237" s="594"/>
      <c r="QTD237" s="594"/>
      <c r="QTE237" s="594"/>
      <c r="QTF237" s="594"/>
      <c r="QTG237" s="594"/>
      <c r="QTH237" s="594"/>
      <c r="QTI237" s="594"/>
      <c r="QTJ237" s="594"/>
      <c r="QTK237" s="594"/>
      <c r="QTL237" s="594"/>
      <c r="QTM237" s="594"/>
      <c r="QTN237" s="594"/>
      <c r="QTO237" s="594"/>
      <c r="QTP237" s="594"/>
      <c r="QTQ237" s="594"/>
      <c r="QTR237" s="594"/>
      <c r="QTS237" s="594"/>
      <c r="QTT237" s="594"/>
      <c r="QTU237" s="594"/>
      <c r="QTV237" s="594"/>
      <c r="QTW237" s="594"/>
      <c r="QTX237" s="594"/>
      <c r="QTY237" s="594"/>
      <c r="QTZ237" s="594"/>
      <c r="QUA237" s="594"/>
      <c r="QUB237" s="594"/>
      <c r="QUC237" s="594"/>
      <c r="QUD237" s="594"/>
      <c r="QUE237" s="594"/>
      <c r="QUF237" s="594"/>
      <c r="QUG237" s="594"/>
      <c r="QUH237" s="594"/>
      <c r="QUI237" s="594"/>
      <c r="QUJ237" s="594"/>
      <c r="QUK237" s="594"/>
      <c r="QUL237" s="594"/>
      <c r="QUM237" s="594"/>
      <c r="QUN237" s="594"/>
      <c r="QUO237" s="594"/>
      <c r="QUP237" s="594"/>
      <c r="QUQ237" s="594"/>
      <c r="QUR237" s="594"/>
      <c r="QUS237" s="594"/>
      <c r="QUT237" s="594"/>
      <c r="QUU237" s="594"/>
      <c r="QUV237" s="594"/>
      <c r="QUW237" s="594"/>
      <c r="QUX237" s="594"/>
      <c r="QUY237" s="594"/>
      <c r="QUZ237" s="594"/>
      <c r="QVA237" s="594"/>
      <c r="QVB237" s="594"/>
      <c r="QVC237" s="594"/>
      <c r="QVD237" s="594"/>
      <c r="QVE237" s="594"/>
      <c r="QVF237" s="594"/>
      <c r="QVG237" s="594"/>
      <c r="QVH237" s="594"/>
      <c r="QVI237" s="594"/>
      <c r="QVJ237" s="594"/>
      <c r="QVK237" s="594"/>
      <c r="QVL237" s="594"/>
      <c r="QVM237" s="594"/>
      <c r="QVN237" s="594"/>
      <c r="QVO237" s="594"/>
      <c r="QVP237" s="594"/>
      <c r="QVQ237" s="594"/>
      <c r="QVR237" s="594"/>
      <c r="QVS237" s="594"/>
      <c r="QVT237" s="594"/>
      <c r="QVU237" s="594"/>
      <c r="QVV237" s="594"/>
      <c r="QVW237" s="594"/>
      <c r="QVX237" s="594"/>
      <c r="QVY237" s="594"/>
      <c r="QVZ237" s="594"/>
      <c r="QWA237" s="594"/>
      <c r="QWB237" s="594"/>
      <c r="QWC237" s="594"/>
      <c r="QWD237" s="594"/>
      <c r="QWE237" s="594"/>
      <c r="QWF237" s="594"/>
      <c r="QWG237" s="594"/>
      <c r="QWH237" s="594"/>
      <c r="QWI237" s="594"/>
      <c r="QWJ237" s="594"/>
      <c r="QWK237" s="594"/>
      <c r="QWL237" s="594"/>
      <c r="QWM237" s="594"/>
      <c r="QWN237" s="594"/>
      <c r="QWO237" s="594"/>
      <c r="QWP237" s="594"/>
      <c r="QWQ237" s="594"/>
      <c r="QWR237" s="594"/>
      <c r="QWS237" s="594"/>
      <c r="QWT237" s="594"/>
      <c r="QWU237" s="594"/>
      <c r="QWV237" s="594"/>
      <c r="QWW237" s="594"/>
      <c r="QWX237" s="594"/>
      <c r="QWY237" s="594"/>
      <c r="QWZ237" s="594"/>
      <c r="QXA237" s="594"/>
      <c r="QXB237" s="594"/>
      <c r="QXC237" s="594"/>
      <c r="QXD237" s="594"/>
      <c r="QXE237" s="594"/>
      <c r="QXF237" s="594"/>
      <c r="QXG237" s="594"/>
      <c r="QXH237" s="594"/>
      <c r="QXI237" s="594"/>
      <c r="QXJ237" s="594"/>
      <c r="QXK237" s="594"/>
      <c r="QXL237" s="594"/>
      <c r="QXM237" s="594"/>
      <c r="QXN237" s="594"/>
      <c r="QXO237" s="594"/>
      <c r="QXP237" s="594"/>
      <c r="QXQ237" s="594"/>
      <c r="QXR237" s="594"/>
      <c r="QXS237" s="594"/>
      <c r="QXT237" s="594"/>
      <c r="QXU237" s="594"/>
      <c r="QXV237" s="594"/>
      <c r="QXW237" s="594"/>
      <c r="QXX237" s="594"/>
      <c r="QXY237" s="594"/>
      <c r="QXZ237" s="594"/>
      <c r="QYA237" s="594"/>
      <c r="QYB237" s="594"/>
      <c r="QYC237" s="594"/>
      <c r="QYD237" s="594"/>
      <c r="QYE237" s="594"/>
      <c r="QYF237" s="594"/>
      <c r="QYG237" s="594"/>
      <c r="QYH237" s="594"/>
      <c r="QYI237" s="594"/>
      <c r="QYJ237" s="594"/>
      <c r="QYK237" s="594"/>
      <c r="QYL237" s="594"/>
      <c r="QYM237" s="594"/>
      <c r="QYN237" s="594"/>
      <c r="QYO237" s="594"/>
      <c r="QYP237" s="594"/>
      <c r="QYQ237" s="594"/>
      <c r="QYR237" s="594"/>
      <c r="QYS237" s="594"/>
      <c r="QYT237" s="594"/>
      <c r="QYU237" s="594"/>
      <c r="QYV237" s="594"/>
      <c r="QYW237" s="594"/>
      <c r="QYX237" s="594"/>
      <c r="QYY237" s="594"/>
      <c r="QYZ237" s="594"/>
      <c r="QZA237" s="594"/>
      <c r="QZB237" s="594"/>
      <c r="QZC237" s="594"/>
      <c r="QZD237" s="594"/>
      <c r="QZE237" s="594"/>
      <c r="QZF237" s="594"/>
      <c r="QZG237" s="594"/>
      <c r="QZH237" s="594"/>
      <c r="QZI237" s="594"/>
      <c r="QZJ237" s="594"/>
      <c r="QZK237" s="594"/>
      <c r="QZL237" s="594"/>
      <c r="QZM237" s="594"/>
      <c r="QZN237" s="594"/>
      <c r="QZO237" s="594"/>
      <c r="QZP237" s="594"/>
      <c r="QZQ237" s="594"/>
      <c r="QZR237" s="594"/>
      <c r="QZS237" s="594"/>
      <c r="QZT237" s="594"/>
      <c r="QZU237" s="594"/>
      <c r="QZV237" s="594"/>
      <c r="QZW237" s="594"/>
      <c r="QZX237" s="594"/>
      <c r="QZY237" s="594"/>
      <c r="QZZ237" s="594"/>
      <c r="RAA237" s="594"/>
      <c r="RAB237" s="594"/>
      <c r="RAC237" s="594"/>
      <c r="RAD237" s="594"/>
      <c r="RAE237" s="594"/>
      <c r="RAF237" s="594"/>
      <c r="RAG237" s="594"/>
      <c r="RAH237" s="594"/>
      <c r="RAI237" s="594"/>
      <c r="RAJ237" s="594"/>
      <c r="RAK237" s="594"/>
      <c r="RAL237" s="594"/>
      <c r="RAM237" s="594"/>
      <c r="RAN237" s="594"/>
      <c r="RAO237" s="594"/>
      <c r="RAP237" s="594"/>
      <c r="RAQ237" s="594"/>
      <c r="RAR237" s="594"/>
      <c r="RAS237" s="594"/>
      <c r="RAT237" s="594"/>
      <c r="RAU237" s="594"/>
      <c r="RAV237" s="594"/>
      <c r="RAW237" s="594"/>
      <c r="RAX237" s="594"/>
      <c r="RAY237" s="594"/>
      <c r="RAZ237" s="594"/>
      <c r="RBA237" s="594"/>
      <c r="RBB237" s="594"/>
      <c r="RBC237" s="594"/>
      <c r="RBD237" s="594"/>
      <c r="RBE237" s="594"/>
      <c r="RBF237" s="594"/>
      <c r="RBG237" s="594"/>
      <c r="RBH237" s="594"/>
      <c r="RBI237" s="594"/>
      <c r="RBJ237" s="594"/>
      <c r="RBK237" s="594"/>
      <c r="RBL237" s="594"/>
      <c r="RBM237" s="594"/>
      <c r="RBN237" s="594"/>
      <c r="RBO237" s="594"/>
      <c r="RBP237" s="594"/>
      <c r="RBQ237" s="594"/>
      <c r="RBR237" s="594"/>
      <c r="RBS237" s="594"/>
      <c r="RBT237" s="594"/>
      <c r="RBU237" s="594"/>
      <c r="RBV237" s="594"/>
      <c r="RBW237" s="594"/>
      <c r="RBX237" s="594"/>
      <c r="RBY237" s="594"/>
      <c r="RBZ237" s="594"/>
      <c r="RCA237" s="594"/>
      <c r="RCB237" s="594"/>
      <c r="RCC237" s="594"/>
      <c r="RCD237" s="594"/>
      <c r="RCE237" s="594"/>
      <c r="RCF237" s="594"/>
      <c r="RCG237" s="594"/>
      <c r="RCH237" s="594"/>
      <c r="RCI237" s="594"/>
      <c r="RCJ237" s="594"/>
      <c r="RCK237" s="594"/>
      <c r="RCL237" s="594"/>
      <c r="RCM237" s="594"/>
      <c r="RCN237" s="594"/>
      <c r="RCO237" s="594"/>
      <c r="RCP237" s="594"/>
      <c r="RCQ237" s="594"/>
      <c r="RCR237" s="594"/>
      <c r="RCS237" s="594"/>
      <c r="RCT237" s="594"/>
      <c r="RCU237" s="594"/>
      <c r="RCV237" s="594"/>
      <c r="RCW237" s="594"/>
      <c r="RCX237" s="594"/>
      <c r="RCY237" s="594"/>
      <c r="RCZ237" s="594"/>
      <c r="RDA237" s="594"/>
      <c r="RDB237" s="594"/>
      <c r="RDC237" s="594"/>
      <c r="RDD237" s="594"/>
      <c r="RDE237" s="594"/>
      <c r="RDF237" s="594"/>
      <c r="RDG237" s="594"/>
      <c r="RDH237" s="594"/>
      <c r="RDI237" s="594"/>
      <c r="RDJ237" s="594"/>
      <c r="RDK237" s="594"/>
      <c r="RDL237" s="594"/>
      <c r="RDM237" s="594"/>
      <c r="RDN237" s="594"/>
      <c r="RDO237" s="594"/>
      <c r="RDP237" s="594"/>
      <c r="RDQ237" s="594"/>
      <c r="RDR237" s="594"/>
      <c r="RDS237" s="594"/>
      <c r="RDT237" s="594"/>
      <c r="RDU237" s="594"/>
      <c r="RDV237" s="594"/>
      <c r="RDW237" s="594"/>
      <c r="RDX237" s="594"/>
      <c r="RDY237" s="594"/>
      <c r="RDZ237" s="594"/>
      <c r="REA237" s="594"/>
      <c r="REB237" s="594"/>
      <c r="REC237" s="594"/>
      <c r="RED237" s="594"/>
      <c r="REE237" s="594"/>
      <c r="REF237" s="594"/>
      <c r="REG237" s="594"/>
      <c r="REH237" s="594"/>
      <c r="REI237" s="594"/>
      <c r="REJ237" s="594"/>
      <c r="REK237" s="594"/>
      <c r="REL237" s="594"/>
      <c r="REM237" s="594"/>
      <c r="REN237" s="594"/>
      <c r="REO237" s="594"/>
      <c r="REP237" s="594"/>
      <c r="REQ237" s="594"/>
      <c r="RER237" s="594"/>
      <c r="RES237" s="594"/>
      <c r="RET237" s="594"/>
      <c r="REU237" s="594"/>
      <c r="REV237" s="594"/>
      <c r="REW237" s="594"/>
      <c r="REX237" s="594"/>
      <c r="REY237" s="594"/>
      <c r="REZ237" s="594"/>
      <c r="RFA237" s="594"/>
      <c r="RFB237" s="594"/>
      <c r="RFC237" s="594"/>
      <c r="RFD237" s="594"/>
      <c r="RFE237" s="594"/>
      <c r="RFF237" s="594"/>
      <c r="RFG237" s="594"/>
      <c r="RFH237" s="594"/>
      <c r="RFI237" s="594"/>
      <c r="RFJ237" s="594"/>
      <c r="RFK237" s="594"/>
      <c r="RFL237" s="594"/>
      <c r="RFM237" s="594"/>
      <c r="RFN237" s="594"/>
      <c r="RFO237" s="594"/>
      <c r="RFP237" s="594"/>
      <c r="RFQ237" s="594"/>
      <c r="RFR237" s="594"/>
      <c r="RFS237" s="594"/>
      <c r="RFT237" s="594"/>
      <c r="RFU237" s="594"/>
      <c r="RFV237" s="594"/>
      <c r="RFW237" s="594"/>
      <c r="RFX237" s="594"/>
      <c r="RFY237" s="594"/>
      <c r="RFZ237" s="594"/>
      <c r="RGA237" s="594"/>
      <c r="RGB237" s="594"/>
      <c r="RGC237" s="594"/>
      <c r="RGD237" s="594"/>
      <c r="RGE237" s="594"/>
      <c r="RGF237" s="594"/>
      <c r="RGG237" s="594"/>
      <c r="RGH237" s="594"/>
      <c r="RGI237" s="594"/>
      <c r="RGJ237" s="594"/>
      <c r="RGK237" s="594"/>
      <c r="RGL237" s="594"/>
      <c r="RGM237" s="594"/>
      <c r="RGN237" s="594"/>
      <c r="RGO237" s="594"/>
      <c r="RGP237" s="594"/>
      <c r="RGQ237" s="594"/>
      <c r="RGR237" s="594"/>
      <c r="RGS237" s="594"/>
      <c r="RGT237" s="594"/>
      <c r="RGU237" s="594"/>
      <c r="RGV237" s="594"/>
      <c r="RGW237" s="594"/>
      <c r="RGX237" s="594"/>
      <c r="RGY237" s="594"/>
      <c r="RGZ237" s="594"/>
      <c r="RHA237" s="594"/>
      <c r="RHB237" s="594"/>
      <c r="RHC237" s="594"/>
      <c r="RHD237" s="594"/>
      <c r="RHE237" s="594"/>
      <c r="RHF237" s="594"/>
      <c r="RHG237" s="594"/>
      <c r="RHH237" s="594"/>
      <c r="RHI237" s="594"/>
      <c r="RHJ237" s="594"/>
      <c r="RHK237" s="594"/>
      <c r="RHL237" s="594"/>
      <c r="RHM237" s="594"/>
      <c r="RHN237" s="594"/>
      <c r="RHO237" s="594"/>
      <c r="RHP237" s="594"/>
      <c r="RHQ237" s="594"/>
      <c r="RHR237" s="594"/>
      <c r="RHS237" s="594"/>
      <c r="RHT237" s="594"/>
      <c r="RHU237" s="594"/>
      <c r="RHV237" s="594"/>
      <c r="RHW237" s="594"/>
      <c r="RHX237" s="594"/>
      <c r="RHY237" s="594"/>
      <c r="RHZ237" s="594"/>
      <c r="RIA237" s="594"/>
      <c r="RIB237" s="594"/>
      <c r="RIC237" s="594"/>
      <c r="RID237" s="594"/>
      <c r="RIE237" s="594"/>
      <c r="RIF237" s="594"/>
      <c r="RIG237" s="594"/>
      <c r="RIH237" s="594"/>
      <c r="RII237" s="594"/>
      <c r="RIJ237" s="594"/>
      <c r="RIK237" s="594"/>
      <c r="RIL237" s="594"/>
      <c r="RIM237" s="594"/>
      <c r="RIN237" s="594"/>
      <c r="RIO237" s="594"/>
      <c r="RIP237" s="594"/>
      <c r="RIQ237" s="594"/>
      <c r="RIR237" s="594"/>
      <c r="RIS237" s="594"/>
      <c r="RIT237" s="594"/>
      <c r="RIU237" s="594"/>
      <c r="RIV237" s="594"/>
      <c r="RIW237" s="594"/>
      <c r="RIX237" s="594"/>
      <c r="RIY237" s="594"/>
      <c r="RIZ237" s="594"/>
      <c r="RJA237" s="594"/>
      <c r="RJB237" s="594"/>
      <c r="RJC237" s="594"/>
      <c r="RJD237" s="594"/>
      <c r="RJE237" s="594"/>
      <c r="RJF237" s="594"/>
      <c r="RJG237" s="594"/>
      <c r="RJH237" s="594"/>
      <c r="RJI237" s="594"/>
      <c r="RJJ237" s="594"/>
      <c r="RJK237" s="594"/>
      <c r="RJL237" s="594"/>
      <c r="RJM237" s="594"/>
      <c r="RJN237" s="594"/>
      <c r="RJO237" s="594"/>
      <c r="RJP237" s="594"/>
      <c r="RJQ237" s="594"/>
      <c r="RJR237" s="594"/>
      <c r="RJS237" s="594"/>
      <c r="RJT237" s="594"/>
      <c r="RJU237" s="594"/>
      <c r="RJV237" s="594"/>
      <c r="RJW237" s="594"/>
      <c r="RJX237" s="594"/>
      <c r="RJY237" s="594"/>
      <c r="RJZ237" s="594"/>
      <c r="RKA237" s="594"/>
      <c r="RKB237" s="594"/>
      <c r="RKC237" s="594"/>
      <c r="RKD237" s="594"/>
      <c r="RKE237" s="594"/>
      <c r="RKF237" s="594"/>
      <c r="RKG237" s="594"/>
      <c r="RKH237" s="594"/>
      <c r="RKI237" s="594"/>
      <c r="RKJ237" s="594"/>
      <c r="RKK237" s="594"/>
      <c r="RKL237" s="594"/>
      <c r="RKM237" s="594"/>
      <c r="RKN237" s="594"/>
      <c r="RKO237" s="594"/>
      <c r="RKP237" s="594"/>
      <c r="RKQ237" s="594"/>
      <c r="RKR237" s="594"/>
      <c r="RKS237" s="594"/>
      <c r="RKT237" s="594"/>
      <c r="RKU237" s="594"/>
      <c r="RKV237" s="594"/>
      <c r="RKW237" s="594"/>
      <c r="RKX237" s="594"/>
      <c r="RKY237" s="594"/>
      <c r="RKZ237" s="594"/>
      <c r="RLA237" s="594"/>
      <c r="RLB237" s="594"/>
      <c r="RLC237" s="594"/>
      <c r="RLD237" s="594"/>
      <c r="RLE237" s="594"/>
      <c r="RLF237" s="594"/>
      <c r="RLG237" s="594"/>
      <c r="RLH237" s="594"/>
      <c r="RLI237" s="594"/>
      <c r="RLJ237" s="594"/>
      <c r="RLK237" s="594"/>
      <c r="RLL237" s="594"/>
      <c r="RLM237" s="594"/>
      <c r="RLN237" s="594"/>
      <c r="RLO237" s="594"/>
      <c r="RLP237" s="594"/>
      <c r="RLQ237" s="594"/>
      <c r="RLR237" s="594"/>
      <c r="RLS237" s="594"/>
      <c r="RLT237" s="594"/>
      <c r="RLU237" s="594"/>
      <c r="RLV237" s="594"/>
      <c r="RLW237" s="594"/>
      <c r="RLX237" s="594"/>
      <c r="RLY237" s="594"/>
      <c r="RLZ237" s="594"/>
      <c r="RMA237" s="594"/>
      <c r="RMB237" s="594"/>
      <c r="RMC237" s="594"/>
      <c r="RMD237" s="594"/>
      <c r="RME237" s="594"/>
      <c r="RMF237" s="594"/>
      <c r="RMG237" s="594"/>
      <c r="RMH237" s="594"/>
      <c r="RMI237" s="594"/>
      <c r="RMJ237" s="594"/>
      <c r="RMK237" s="594"/>
      <c r="RML237" s="594"/>
      <c r="RMM237" s="594"/>
      <c r="RMN237" s="594"/>
      <c r="RMO237" s="594"/>
      <c r="RMP237" s="594"/>
      <c r="RMQ237" s="594"/>
      <c r="RMR237" s="594"/>
      <c r="RMS237" s="594"/>
      <c r="RMT237" s="594"/>
      <c r="RMU237" s="594"/>
      <c r="RMV237" s="594"/>
      <c r="RMW237" s="594"/>
      <c r="RMX237" s="594"/>
      <c r="RMY237" s="594"/>
      <c r="RMZ237" s="594"/>
      <c r="RNA237" s="594"/>
      <c r="RNB237" s="594"/>
      <c r="RNC237" s="594"/>
      <c r="RND237" s="594"/>
      <c r="RNE237" s="594"/>
      <c r="RNF237" s="594"/>
      <c r="RNG237" s="594"/>
      <c r="RNH237" s="594"/>
      <c r="RNI237" s="594"/>
      <c r="RNJ237" s="594"/>
      <c r="RNK237" s="594"/>
      <c r="RNL237" s="594"/>
      <c r="RNM237" s="594"/>
      <c r="RNN237" s="594"/>
      <c r="RNO237" s="594"/>
      <c r="RNP237" s="594"/>
      <c r="RNQ237" s="594"/>
      <c r="RNR237" s="594"/>
      <c r="RNS237" s="594"/>
      <c r="RNT237" s="594"/>
      <c r="RNU237" s="594"/>
      <c r="RNV237" s="594"/>
      <c r="RNW237" s="594"/>
      <c r="RNX237" s="594"/>
      <c r="RNY237" s="594"/>
      <c r="RNZ237" s="594"/>
      <c r="ROA237" s="594"/>
      <c r="ROB237" s="594"/>
      <c r="ROC237" s="594"/>
      <c r="ROD237" s="594"/>
      <c r="ROE237" s="594"/>
      <c r="ROF237" s="594"/>
      <c r="ROG237" s="594"/>
      <c r="ROH237" s="594"/>
      <c r="ROI237" s="594"/>
      <c r="ROJ237" s="594"/>
      <c r="ROK237" s="594"/>
      <c r="ROL237" s="594"/>
      <c r="ROM237" s="594"/>
      <c r="RON237" s="594"/>
      <c r="ROO237" s="594"/>
      <c r="ROP237" s="594"/>
      <c r="ROQ237" s="594"/>
      <c r="ROR237" s="594"/>
      <c r="ROS237" s="594"/>
      <c r="ROT237" s="594"/>
      <c r="ROU237" s="594"/>
      <c r="ROV237" s="594"/>
      <c r="ROW237" s="594"/>
      <c r="ROX237" s="594"/>
      <c r="ROY237" s="594"/>
      <c r="ROZ237" s="594"/>
      <c r="RPA237" s="594"/>
      <c r="RPB237" s="594"/>
      <c r="RPC237" s="594"/>
      <c r="RPD237" s="594"/>
      <c r="RPE237" s="594"/>
      <c r="RPF237" s="594"/>
      <c r="RPG237" s="594"/>
      <c r="RPH237" s="594"/>
      <c r="RPI237" s="594"/>
      <c r="RPJ237" s="594"/>
      <c r="RPK237" s="594"/>
      <c r="RPL237" s="594"/>
      <c r="RPM237" s="594"/>
      <c r="RPN237" s="594"/>
      <c r="RPO237" s="594"/>
      <c r="RPP237" s="594"/>
      <c r="RPQ237" s="594"/>
      <c r="RPR237" s="594"/>
      <c r="RPS237" s="594"/>
      <c r="RPT237" s="594"/>
      <c r="RPU237" s="594"/>
      <c r="RPV237" s="594"/>
      <c r="RPW237" s="594"/>
      <c r="RPX237" s="594"/>
      <c r="RPY237" s="594"/>
      <c r="RPZ237" s="594"/>
      <c r="RQA237" s="594"/>
      <c r="RQB237" s="594"/>
      <c r="RQC237" s="594"/>
      <c r="RQD237" s="594"/>
      <c r="RQE237" s="594"/>
      <c r="RQF237" s="594"/>
      <c r="RQG237" s="594"/>
      <c r="RQH237" s="594"/>
      <c r="RQI237" s="594"/>
      <c r="RQJ237" s="594"/>
      <c r="RQK237" s="594"/>
      <c r="RQL237" s="594"/>
      <c r="RQM237" s="594"/>
      <c r="RQN237" s="594"/>
      <c r="RQO237" s="594"/>
      <c r="RQP237" s="594"/>
      <c r="RQQ237" s="594"/>
      <c r="RQR237" s="594"/>
      <c r="RQS237" s="594"/>
      <c r="RQT237" s="594"/>
      <c r="RQU237" s="594"/>
      <c r="RQV237" s="594"/>
      <c r="RQW237" s="594"/>
      <c r="RQX237" s="594"/>
      <c r="RQY237" s="594"/>
      <c r="RQZ237" s="594"/>
      <c r="RRA237" s="594"/>
      <c r="RRB237" s="594"/>
      <c r="RRC237" s="594"/>
      <c r="RRD237" s="594"/>
      <c r="RRE237" s="594"/>
      <c r="RRF237" s="594"/>
      <c r="RRG237" s="594"/>
      <c r="RRH237" s="594"/>
      <c r="RRI237" s="594"/>
      <c r="RRJ237" s="594"/>
      <c r="RRK237" s="594"/>
      <c r="RRL237" s="594"/>
      <c r="RRM237" s="594"/>
      <c r="RRN237" s="594"/>
      <c r="RRO237" s="594"/>
      <c r="RRP237" s="594"/>
      <c r="RRQ237" s="594"/>
      <c r="RRR237" s="594"/>
      <c r="RRS237" s="594"/>
      <c r="RRT237" s="594"/>
      <c r="RRU237" s="594"/>
      <c r="RRV237" s="594"/>
      <c r="RRW237" s="594"/>
      <c r="RRX237" s="594"/>
      <c r="RRY237" s="594"/>
      <c r="RRZ237" s="594"/>
      <c r="RSA237" s="594"/>
      <c r="RSB237" s="594"/>
      <c r="RSC237" s="594"/>
      <c r="RSD237" s="594"/>
      <c r="RSE237" s="594"/>
      <c r="RSF237" s="594"/>
      <c r="RSG237" s="594"/>
      <c r="RSH237" s="594"/>
      <c r="RSI237" s="594"/>
      <c r="RSJ237" s="594"/>
      <c r="RSK237" s="594"/>
      <c r="RSL237" s="594"/>
      <c r="RSM237" s="594"/>
      <c r="RSN237" s="594"/>
      <c r="RSO237" s="594"/>
      <c r="RSP237" s="594"/>
      <c r="RSQ237" s="594"/>
      <c r="RSR237" s="594"/>
      <c r="RSS237" s="594"/>
      <c r="RST237" s="594"/>
      <c r="RSU237" s="594"/>
      <c r="RSV237" s="594"/>
      <c r="RSW237" s="594"/>
      <c r="RSX237" s="594"/>
      <c r="RSY237" s="594"/>
      <c r="RSZ237" s="594"/>
      <c r="RTA237" s="594"/>
      <c r="RTB237" s="594"/>
      <c r="RTC237" s="594"/>
      <c r="RTD237" s="594"/>
      <c r="RTE237" s="594"/>
      <c r="RTF237" s="594"/>
      <c r="RTG237" s="594"/>
      <c r="RTH237" s="594"/>
      <c r="RTI237" s="594"/>
      <c r="RTJ237" s="594"/>
      <c r="RTK237" s="594"/>
      <c r="RTL237" s="594"/>
      <c r="RTM237" s="594"/>
      <c r="RTN237" s="594"/>
      <c r="RTO237" s="594"/>
      <c r="RTP237" s="594"/>
      <c r="RTQ237" s="594"/>
      <c r="RTR237" s="594"/>
      <c r="RTS237" s="594"/>
      <c r="RTT237" s="594"/>
      <c r="RTU237" s="594"/>
      <c r="RTV237" s="594"/>
      <c r="RTW237" s="594"/>
      <c r="RTX237" s="594"/>
      <c r="RTY237" s="594"/>
      <c r="RTZ237" s="594"/>
      <c r="RUA237" s="594"/>
      <c r="RUB237" s="594"/>
      <c r="RUC237" s="594"/>
      <c r="RUD237" s="594"/>
      <c r="RUE237" s="594"/>
      <c r="RUF237" s="594"/>
      <c r="RUG237" s="594"/>
      <c r="RUH237" s="594"/>
      <c r="RUI237" s="594"/>
      <c r="RUJ237" s="594"/>
      <c r="RUK237" s="594"/>
      <c r="RUL237" s="594"/>
      <c r="RUM237" s="594"/>
      <c r="RUN237" s="594"/>
      <c r="RUO237" s="594"/>
      <c r="RUP237" s="594"/>
      <c r="RUQ237" s="594"/>
      <c r="RUR237" s="594"/>
      <c r="RUS237" s="594"/>
      <c r="RUT237" s="594"/>
      <c r="RUU237" s="594"/>
      <c r="RUV237" s="594"/>
      <c r="RUW237" s="594"/>
      <c r="RUX237" s="594"/>
      <c r="RUY237" s="594"/>
      <c r="RUZ237" s="594"/>
      <c r="RVA237" s="594"/>
      <c r="RVB237" s="594"/>
      <c r="RVC237" s="594"/>
      <c r="RVD237" s="594"/>
      <c r="RVE237" s="594"/>
      <c r="RVF237" s="594"/>
      <c r="RVG237" s="594"/>
      <c r="RVH237" s="594"/>
      <c r="RVI237" s="594"/>
      <c r="RVJ237" s="594"/>
      <c r="RVK237" s="594"/>
      <c r="RVL237" s="594"/>
      <c r="RVM237" s="594"/>
      <c r="RVN237" s="594"/>
      <c r="RVO237" s="594"/>
      <c r="RVP237" s="594"/>
      <c r="RVQ237" s="594"/>
      <c r="RVR237" s="594"/>
      <c r="RVS237" s="594"/>
      <c r="RVT237" s="594"/>
      <c r="RVU237" s="594"/>
      <c r="RVV237" s="594"/>
      <c r="RVW237" s="594"/>
      <c r="RVX237" s="594"/>
      <c r="RVY237" s="594"/>
      <c r="RVZ237" s="594"/>
      <c r="RWA237" s="594"/>
      <c r="RWB237" s="594"/>
      <c r="RWC237" s="594"/>
      <c r="RWD237" s="594"/>
      <c r="RWE237" s="594"/>
      <c r="RWF237" s="594"/>
      <c r="RWG237" s="594"/>
      <c r="RWH237" s="594"/>
      <c r="RWI237" s="594"/>
      <c r="RWJ237" s="594"/>
      <c r="RWK237" s="594"/>
      <c r="RWL237" s="594"/>
      <c r="RWM237" s="594"/>
      <c r="RWN237" s="594"/>
      <c r="RWO237" s="594"/>
      <c r="RWP237" s="594"/>
      <c r="RWQ237" s="594"/>
      <c r="RWR237" s="594"/>
      <c r="RWS237" s="594"/>
      <c r="RWT237" s="594"/>
      <c r="RWU237" s="594"/>
      <c r="RWV237" s="594"/>
      <c r="RWW237" s="594"/>
      <c r="RWX237" s="594"/>
      <c r="RWY237" s="594"/>
      <c r="RWZ237" s="594"/>
      <c r="RXA237" s="594"/>
      <c r="RXB237" s="594"/>
      <c r="RXC237" s="594"/>
      <c r="RXD237" s="594"/>
      <c r="RXE237" s="594"/>
      <c r="RXF237" s="594"/>
      <c r="RXG237" s="594"/>
      <c r="RXH237" s="594"/>
      <c r="RXI237" s="594"/>
      <c r="RXJ237" s="594"/>
      <c r="RXK237" s="594"/>
      <c r="RXL237" s="594"/>
      <c r="RXM237" s="594"/>
      <c r="RXN237" s="594"/>
      <c r="RXO237" s="594"/>
      <c r="RXP237" s="594"/>
      <c r="RXQ237" s="594"/>
      <c r="RXR237" s="594"/>
      <c r="RXS237" s="594"/>
      <c r="RXT237" s="594"/>
      <c r="RXU237" s="594"/>
      <c r="RXV237" s="594"/>
      <c r="RXW237" s="594"/>
      <c r="RXX237" s="594"/>
      <c r="RXY237" s="594"/>
      <c r="RXZ237" s="594"/>
      <c r="RYA237" s="594"/>
      <c r="RYB237" s="594"/>
      <c r="RYC237" s="594"/>
      <c r="RYD237" s="594"/>
      <c r="RYE237" s="594"/>
      <c r="RYF237" s="594"/>
      <c r="RYG237" s="594"/>
      <c r="RYH237" s="594"/>
      <c r="RYI237" s="594"/>
      <c r="RYJ237" s="594"/>
      <c r="RYK237" s="594"/>
      <c r="RYL237" s="594"/>
      <c r="RYM237" s="594"/>
      <c r="RYN237" s="594"/>
      <c r="RYO237" s="594"/>
      <c r="RYP237" s="594"/>
      <c r="RYQ237" s="594"/>
      <c r="RYR237" s="594"/>
      <c r="RYS237" s="594"/>
      <c r="RYT237" s="594"/>
      <c r="RYU237" s="594"/>
      <c r="RYV237" s="594"/>
      <c r="RYW237" s="594"/>
      <c r="RYX237" s="594"/>
      <c r="RYY237" s="594"/>
      <c r="RYZ237" s="594"/>
      <c r="RZA237" s="594"/>
      <c r="RZB237" s="594"/>
      <c r="RZC237" s="594"/>
      <c r="RZD237" s="594"/>
      <c r="RZE237" s="594"/>
      <c r="RZF237" s="594"/>
      <c r="RZG237" s="594"/>
      <c r="RZH237" s="594"/>
      <c r="RZI237" s="594"/>
      <c r="RZJ237" s="594"/>
      <c r="RZK237" s="594"/>
      <c r="RZL237" s="594"/>
      <c r="RZM237" s="594"/>
      <c r="RZN237" s="594"/>
      <c r="RZO237" s="594"/>
      <c r="RZP237" s="594"/>
      <c r="RZQ237" s="594"/>
      <c r="RZR237" s="594"/>
      <c r="RZS237" s="594"/>
      <c r="RZT237" s="594"/>
      <c r="RZU237" s="594"/>
      <c r="RZV237" s="594"/>
      <c r="RZW237" s="594"/>
      <c r="RZX237" s="594"/>
      <c r="RZY237" s="594"/>
      <c r="RZZ237" s="594"/>
      <c r="SAA237" s="594"/>
      <c r="SAB237" s="594"/>
      <c r="SAC237" s="594"/>
      <c r="SAD237" s="594"/>
      <c r="SAE237" s="594"/>
      <c r="SAF237" s="594"/>
      <c r="SAG237" s="594"/>
      <c r="SAH237" s="594"/>
      <c r="SAI237" s="594"/>
      <c r="SAJ237" s="594"/>
      <c r="SAK237" s="594"/>
      <c r="SAL237" s="594"/>
      <c r="SAM237" s="594"/>
      <c r="SAN237" s="594"/>
      <c r="SAO237" s="594"/>
      <c r="SAP237" s="594"/>
      <c r="SAQ237" s="594"/>
      <c r="SAR237" s="594"/>
      <c r="SAS237" s="594"/>
      <c r="SAT237" s="594"/>
      <c r="SAU237" s="594"/>
      <c r="SAV237" s="594"/>
      <c r="SAW237" s="594"/>
      <c r="SAX237" s="594"/>
      <c r="SAY237" s="594"/>
      <c r="SAZ237" s="594"/>
      <c r="SBA237" s="594"/>
      <c r="SBB237" s="594"/>
      <c r="SBC237" s="594"/>
      <c r="SBD237" s="594"/>
      <c r="SBE237" s="594"/>
      <c r="SBF237" s="594"/>
      <c r="SBG237" s="594"/>
      <c r="SBH237" s="594"/>
      <c r="SBI237" s="594"/>
      <c r="SBJ237" s="594"/>
      <c r="SBK237" s="594"/>
      <c r="SBL237" s="594"/>
      <c r="SBM237" s="594"/>
      <c r="SBN237" s="594"/>
      <c r="SBO237" s="594"/>
      <c r="SBP237" s="594"/>
      <c r="SBQ237" s="594"/>
      <c r="SBR237" s="594"/>
      <c r="SBS237" s="594"/>
      <c r="SBT237" s="594"/>
      <c r="SBU237" s="594"/>
      <c r="SBV237" s="594"/>
      <c r="SBW237" s="594"/>
      <c r="SBX237" s="594"/>
      <c r="SBY237" s="594"/>
      <c r="SBZ237" s="594"/>
      <c r="SCA237" s="594"/>
      <c r="SCB237" s="594"/>
      <c r="SCC237" s="594"/>
      <c r="SCD237" s="594"/>
      <c r="SCE237" s="594"/>
      <c r="SCF237" s="594"/>
      <c r="SCG237" s="594"/>
      <c r="SCH237" s="594"/>
      <c r="SCI237" s="594"/>
      <c r="SCJ237" s="594"/>
      <c r="SCK237" s="594"/>
      <c r="SCL237" s="594"/>
      <c r="SCM237" s="594"/>
      <c r="SCN237" s="594"/>
      <c r="SCO237" s="594"/>
      <c r="SCP237" s="594"/>
      <c r="SCQ237" s="594"/>
      <c r="SCR237" s="594"/>
      <c r="SCS237" s="594"/>
      <c r="SCT237" s="594"/>
      <c r="SCU237" s="594"/>
      <c r="SCV237" s="594"/>
      <c r="SCW237" s="594"/>
      <c r="SCX237" s="594"/>
      <c r="SCY237" s="594"/>
      <c r="SCZ237" s="594"/>
      <c r="SDA237" s="594"/>
      <c r="SDB237" s="594"/>
      <c r="SDC237" s="594"/>
      <c r="SDD237" s="594"/>
      <c r="SDE237" s="594"/>
      <c r="SDF237" s="594"/>
      <c r="SDG237" s="594"/>
      <c r="SDH237" s="594"/>
      <c r="SDI237" s="594"/>
      <c r="SDJ237" s="594"/>
      <c r="SDK237" s="594"/>
      <c r="SDL237" s="594"/>
      <c r="SDM237" s="594"/>
      <c r="SDN237" s="594"/>
      <c r="SDO237" s="594"/>
      <c r="SDP237" s="594"/>
      <c r="SDQ237" s="594"/>
      <c r="SDR237" s="594"/>
      <c r="SDS237" s="594"/>
      <c r="SDT237" s="594"/>
      <c r="SDU237" s="594"/>
      <c r="SDV237" s="594"/>
      <c r="SDW237" s="594"/>
      <c r="SDX237" s="594"/>
      <c r="SDY237" s="594"/>
      <c r="SDZ237" s="594"/>
      <c r="SEA237" s="594"/>
      <c r="SEB237" s="594"/>
      <c r="SEC237" s="594"/>
      <c r="SED237" s="594"/>
      <c r="SEE237" s="594"/>
      <c r="SEF237" s="594"/>
      <c r="SEG237" s="594"/>
      <c r="SEH237" s="594"/>
      <c r="SEI237" s="594"/>
      <c r="SEJ237" s="594"/>
      <c r="SEK237" s="594"/>
      <c r="SEL237" s="594"/>
      <c r="SEM237" s="594"/>
      <c r="SEN237" s="594"/>
      <c r="SEO237" s="594"/>
      <c r="SEP237" s="594"/>
      <c r="SEQ237" s="594"/>
      <c r="SER237" s="594"/>
      <c r="SES237" s="594"/>
      <c r="SET237" s="594"/>
      <c r="SEU237" s="594"/>
      <c r="SEV237" s="594"/>
      <c r="SEW237" s="594"/>
      <c r="SEX237" s="594"/>
      <c r="SEY237" s="594"/>
      <c r="SEZ237" s="594"/>
      <c r="SFA237" s="594"/>
      <c r="SFB237" s="594"/>
      <c r="SFC237" s="594"/>
      <c r="SFD237" s="594"/>
      <c r="SFE237" s="594"/>
      <c r="SFF237" s="594"/>
      <c r="SFG237" s="594"/>
      <c r="SFH237" s="594"/>
      <c r="SFI237" s="594"/>
      <c r="SFJ237" s="594"/>
      <c r="SFK237" s="594"/>
      <c r="SFL237" s="594"/>
      <c r="SFM237" s="594"/>
      <c r="SFN237" s="594"/>
      <c r="SFO237" s="594"/>
      <c r="SFP237" s="594"/>
      <c r="SFQ237" s="594"/>
      <c r="SFR237" s="594"/>
      <c r="SFS237" s="594"/>
      <c r="SFT237" s="594"/>
      <c r="SFU237" s="594"/>
      <c r="SFV237" s="594"/>
      <c r="SFW237" s="594"/>
      <c r="SFX237" s="594"/>
      <c r="SFY237" s="594"/>
      <c r="SFZ237" s="594"/>
      <c r="SGA237" s="594"/>
      <c r="SGB237" s="594"/>
      <c r="SGC237" s="594"/>
      <c r="SGD237" s="594"/>
      <c r="SGE237" s="594"/>
      <c r="SGF237" s="594"/>
      <c r="SGG237" s="594"/>
      <c r="SGH237" s="594"/>
      <c r="SGI237" s="594"/>
      <c r="SGJ237" s="594"/>
      <c r="SGK237" s="594"/>
      <c r="SGL237" s="594"/>
      <c r="SGM237" s="594"/>
      <c r="SGN237" s="594"/>
      <c r="SGO237" s="594"/>
      <c r="SGP237" s="594"/>
      <c r="SGQ237" s="594"/>
      <c r="SGR237" s="594"/>
      <c r="SGS237" s="594"/>
      <c r="SGT237" s="594"/>
      <c r="SGU237" s="594"/>
      <c r="SGV237" s="594"/>
      <c r="SGW237" s="594"/>
      <c r="SGX237" s="594"/>
      <c r="SGY237" s="594"/>
      <c r="SGZ237" s="594"/>
      <c r="SHA237" s="594"/>
      <c r="SHB237" s="594"/>
      <c r="SHC237" s="594"/>
      <c r="SHD237" s="594"/>
      <c r="SHE237" s="594"/>
      <c r="SHF237" s="594"/>
      <c r="SHG237" s="594"/>
      <c r="SHH237" s="594"/>
      <c r="SHI237" s="594"/>
      <c r="SHJ237" s="594"/>
      <c r="SHK237" s="594"/>
      <c r="SHL237" s="594"/>
      <c r="SHM237" s="594"/>
      <c r="SHN237" s="594"/>
      <c r="SHO237" s="594"/>
      <c r="SHP237" s="594"/>
      <c r="SHQ237" s="594"/>
      <c r="SHR237" s="594"/>
      <c r="SHS237" s="594"/>
      <c r="SHT237" s="594"/>
      <c r="SHU237" s="594"/>
      <c r="SHV237" s="594"/>
      <c r="SHW237" s="594"/>
      <c r="SHX237" s="594"/>
      <c r="SHY237" s="594"/>
      <c r="SHZ237" s="594"/>
      <c r="SIA237" s="594"/>
      <c r="SIB237" s="594"/>
      <c r="SIC237" s="594"/>
      <c r="SID237" s="594"/>
      <c r="SIE237" s="594"/>
      <c r="SIF237" s="594"/>
      <c r="SIG237" s="594"/>
      <c r="SIH237" s="594"/>
      <c r="SII237" s="594"/>
      <c r="SIJ237" s="594"/>
      <c r="SIK237" s="594"/>
      <c r="SIL237" s="594"/>
      <c r="SIM237" s="594"/>
      <c r="SIN237" s="594"/>
      <c r="SIO237" s="594"/>
      <c r="SIP237" s="594"/>
      <c r="SIQ237" s="594"/>
      <c r="SIR237" s="594"/>
      <c r="SIS237" s="594"/>
      <c r="SIT237" s="594"/>
      <c r="SIU237" s="594"/>
      <c r="SIV237" s="594"/>
      <c r="SIW237" s="594"/>
      <c r="SIX237" s="594"/>
      <c r="SIY237" s="594"/>
      <c r="SIZ237" s="594"/>
      <c r="SJA237" s="594"/>
      <c r="SJB237" s="594"/>
      <c r="SJC237" s="594"/>
      <c r="SJD237" s="594"/>
      <c r="SJE237" s="594"/>
      <c r="SJF237" s="594"/>
      <c r="SJG237" s="594"/>
      <c r="SJH237" s="594"/>
      <c r="SJI237" s="594"/>
      <c r="SJJ237" s="594"/>
      <c r="SJK237" s="594"/>
      <c r="SJL237" s="594"/>
      <c r="SJM237" s="594"/>
      <c r="SJN237" s="594"/>
      <c r="SJO237" s="594"/>
      <c r="SJP237" s="594"/>
      <c r="SJQ237" s="594"/>
      <c r="SJR237" s="594"/>
      <c r="SJS237" s="594"/>
      <c r="SJT237" s="594"/>
      <c r="SJU237" s="594"/>
      <c r="SJV237" s="594"/>
      <c r="SJW237" s="594"/>
      <c r="SJX237" s="594"/>
      <c r="SJY237" s="594"/>
      <c r="SJZ237" s="594"/>
      <c r="SKA237" s="594"/>
      <c r="SKB237" s="594"/>
      <c r="SKC237" s="594"/>
      <c r="SKD237" s="594"/>
      <c r="SKE237" s="594"/>
      <c r="SKF237" s="594"/>
      <c r="SKG237" s="594"/>
      <c r="SKH237" s="594"/>
      <c r="SKI237" s="594"/>
      <c r="SKJ237" s="594"/>
      <c r="SKK237" s="594"/>
      <c r="SKL237" s="594"/>
      <c r="SKM237" s="594"/>
      <c r="SKN237" s="594"/>
      <c r="SKO237" s="594"/>
      <c r="SKP237" s="594"/>
      <c r="SKQ237" s="594"/>
      <c r="SKR237" s="594"/>
      <c r="SKS237" s="594"/>
      <c r="SKT237" s="594"/>
      <c r="SKU237" s="594"/>
      <c r="SKV237" s="594"/>
      <c r="SKW237" s="594"/>
      <c r="SKX237" s="594"/>
      <c r="SKY237" s="594"/>
      <c r="SKZ237" s="594"/>
      <c r="SLA237" s="594"/>
      <c r="SLB237" s="594"/>
      <c r="SLC237" s="594"/>
      <c r="SLD237" s="594"/>
      <c r="SLE237" s="594"/>
      <c r="SLF237" s="594"/>
      <c r="SLG237" s="594"/>
      <c r="SLH237" s="594"/>
      <c r="SLI237" s="594"/>
      <c r="SLJ237" s="594"/>
      <c r="SLK237" s="594"/>
      <c r="SLL237" s="594"/>
      <c r="SLM237" s="594"/>
      <c r="SLN237" s="594"/>
      <c r="SLO237" s="594"/>
      <c r="SLP237" s="594"/>
      <c r="SLQ237" s="594"/>
      <c r="SLR237" s="594"/>
      <c r="SLS237" s="594"/>
      <c r="SLT237" s="594"/>
      <c r="SLU237" s="594"/>
      <c r="SLV237" s="594"/>
      <c r="SLW237" s="594"/>
      <c r="SLX237" s="594"/>
      <c r="SLY237" s="594"/>
      <c r="SLZ237" s="594"/>
      <c r="SMA237" s="594"/>
      <c r="SMB237" s="594"/>
      <c r="SMC237" s="594"/>
      <c r="SMD237" s="594"/>
      <c r="SME237" s="594"/>
      <c r="SMF237" s="594"/>
      <c r="SMG237" s="594"/>
      <c r="SMH237" s="594"/>
      <c r="SMI237" s="594"/>
      <c r="SMJ237" s="594"/>
      <c r="SMK237" s="594"/>
      <c r="SML237" s="594"/>
      <c r="SMM237" s="594"/>
      <c r="SMN237" s="594"/>
      <c r="SMO237" s="594"/>
      <c r="SMP237" s="594"/>
      <c r="SMQ237" s="594"/>
      <c r="SMR237" s="594"/>
      <c r="SMS237" s="594"/>
      <c r="SMT237" s="594"/>
      <c r="SMU237" s="594"/>
      <c r="SMV237" s="594"/>
      <c r="SMW237" s="594"/>
      <c r="SMX237" s="594"/>
      <c r="SMY237" s="594"/>
      <c r="SMZ237" s="594"/>
      <c r="SNA237" s="594"/>
      <c r="SNB237" s="594"/>
      <c r="SNC237" s="594"/>
      <c r="SND237" s="594"/>
      <c r="SNE237" s="594"/>
      <c r="SNF237" s="594"/>
      <c r="SNG237" s="594"/>
      <c r="SNH237" s="594"/>
      <c r="SNI237" s="594"/>
      <c r="SNJ237" s="594"/>
      <c r="SNK237" s="594"/>
      <c r="SNL237" s="594"/>
      <c r="SNM237" s="594"/>
      <c r="SNN237" s="594"/>
      <c r="SNO237" s="594"/>
      <c r="SNP237" s="594"/>
      <c r="SNQ237" s="594"/>
      <c r="SNR237" s="594"/>
      <c r="SNS237" s="594"/>
      <c r="SNT237" s="594"/>
      <c r="SNU237" s="594"/>
      <c r="SNV237" s="594"/>
      <c r="SNW237" s="594"/>
      <c r="SNX237" s="594"/>
      <c r="SNY237" s="594"/>
      <c r="SNZ237" s="594"/>
      <c r="SOA237" s="594"/>
      <c r="SOB237" s="594"/>
      <c r="SOC237" s="594"/>
      <c r="SOD237" s="594"/>
      <c r="SOE237" s="594"/>
      <c r="SOF237" s="594"/>
      <c r="SOG237" s="594"/>
      <c r="SOH237" s="594"/>
      <c r="SOI237" s="594"/>
      <c r="SOJ237" s="594"/>
      <c r="SOK237" s="594"/>
      <c r="SOL237" s="594"/>
      <c r="SOM237" s="594"/>
      <c r="SON237" s="594"/>
      <c r="SOO237" s="594"/>
      <c r="SOP237" s="594"/>
      <c r="SOQ237" s="594"/>
      <c r="SOR237" s="594"/>
      <c r="SOS237" s="594"/>
      <c r="SOT237" s="594"/>
      <c r="SOU237" s="594"/>
      <c r="SOV237" s="594"/>
      <c r="SOW237" s="594"/>
      <c r="SOX237" s="594"/>
      <c r="SOY237" s="594"/>
      <c r="SOZ237" s="594"/>
      <c r="SPA237" s="594"/>
      <c r="SPB237" s="594"/>
      <c r="SPC237" s="594"/>
      <c r="SPD237" s="594"/>
      <c r="SPE237" s="594"/>
      <c r="SPF237" s="594"/>
      <c r="SPG237" s="594"/>
      <c r="SPH237" s="594"/>
      <c r="SPI237" s="594"/>
      <c r="SPJ237" s="594"/>
      <c r="SPK237" s="594"/>
      <c r="SPL237" s="594"/>
      <c r="SPM237" s="594"/>
      <c r="SPN237" s="594"/>
      <c r="SPO237" s="594"/>
      <c r="SPP237" s="594"/>
      <c r="SPQ237" s="594"/>
      <c r="SPR237" s="594"/>
      <c r="SPS237" s="594"/>
      <c r="SPT237" s="594"/>
      <c r="SPU237" s="594"/>
      <c r="SPV237" s="594"/>
      <c r="SPW237" s="594"/>
      <c r="SPX237" s="594"/>
      <c r="SPY237" s="594"/>
      <c r="SPZ237" s="594"/>
      <c r="SQA237" s="594"/>
      <c r="SQB237" s="594"/>
      <c r="SQC237" s="594"/>
      <c r="SQD237" s="594"/>
      <c r="SQE237" s="594"/>
      <c r="SQF237" s="594"/>
      <c r="SQG237" s="594"/>
      <c r="SQH237" s="594"/>
      <c r="SQI237" s="594"/>
      <c r="SQJ237" s="594"/>
      <c r="SQK237" s="594"/>
      <c r="SQL237" s="594"/>
      <c r="SQM237" s="594"/>
      <c r="SQN237" s="594"/>
      <c r="SQO237" s="594"/>
      <c r="SQP237" s="594"/>
      <c r="SQQ237" s="594"/>
      <c r="SQR237" s="594"/>
      <c r="SQS237" s="594"/>
      <c r="SQT237" s="594"/>
      <c r="SQU237" s="594"/>
      <c r="SQV237" s="594"/>
      <c r="SQW237" s="594"/>
      <c r="SQX237" s="594"/>
      <c r="SQY237" s="594"/>
      <c r="SQZ237" s="594"/>
      <c r="SRA237" s="594"/>
      <c r="SRB237" s="594"/>
      <c r="SRC237" s="594"/>
      <c r="SRD237" s="594"/>
      <c r="SRE237" s="594"/>
      <c r="SRF237" s="594"/>
      <c r="SRG237" s="594"/>
      <c r="SRH237" s="594"/>
      <c r="SRI237" s="594"/>
      <c r="SRJ237" s="594"/>
      <c r="SRK237" s="594"/>
      <c r="SRL237" s="594"/>
      <c r="SRM237" s="594"/>
      <c r="SRN237" s="594"/>
      <c r="SRO237" s="594"/>
      <c r="SRP237" s="594"/>
      <c r="SRQ237" s="594"/>
      <c r="SRR237" s="594"/>
      <c r="SRS237" s="594"/>
      <c r="SRT237" s="594"/>
      <c r="SRU237" s="594"/>
      <c r="SRV237" s="594"/>
      <c r="SRW237" s="594"/>
      <c r="SRX237" s="594"/>
      <c r="SRY237" s="594"/>
      <c r="SRZ237" s="594"/>
      <c r="SSA237" s="594"/>
      <c r="SSB237" s="594"/>
      <c r="SSC237" s="594"/>
      <c r="SSD237" s="594"/>
      <c r="SSE237" s="594"/>
      <c r="SSF237" s="594"/>
      <c r="SSG237" s="594"/>
      <c r="SSH237" s="594"/>
      <c r="SSI237" s="594"/>
      <c r="SSJ237" s="594"/>
      <c r="SSK237" s="594"/>
      <c r="SSL237" s="594"/>
      <c r="SSM237" s="594"/>
      <c r="SSN237" s="594"/>
      <c r="SSO237" s="594"/>
      <c r="SSP237" s="594"/>
      <c r="SSQ237" s="594"/>
      <c r="SSR237" s="594"/>
      <c r="SSS237" s="594"/>
      <c r="SST237" s="594"/>
      <c r="SSU237" s="594"/>
      <c r="SSV237" s="594"/>
      <c r="SSW237" s="594"/>
      <c r="SSX237" s="594"/>
      <c r="SSY237" s="594"/>
      <c r="SSZ237" s="594"/>
      <c r="STA237" s="594"/>
      <c r="STB237" s="594"/>
      <c r="STC237" s="594"/>
      <c r="STD237" s="594"/>
      <c r="STE237" s="594"/>
      <c r="STF237" s="594"/>
      <c r="STG237" s="594"/>
      <c r="STH237" s="594"/>
      <c r="STI237" s="594"/>
      <c r="STJ237" s="594"/>
      <c r="STK237" s="594"/>
      <c r="STL237" s="594"/>
      <c r="STM237" s="594"/>
      <c r="STN237" s="594"/>
      <c r="STO237" s="594"/>
      <c r="STP237" s="594"/>
      <c r="STQ237" s="594"/>
      <c r="STR237" s="594"/>
      <c r="STS237" s="594"/>
      <c r="STT237" s="594"/>
      <c r="STU237" s="594"/>
      <c r="STV237" s="594"/>
      <c r="STW237" s="594"/>
      <c r="STX237" s="594"/>
      <c r="STY237" s="594"/>
      <c r="STZ237" s="594"/>
      <c r="SUA237" s="594"/>
      <c r="SUB237" s="594"/>
      <c r="SUC237" s="594"/>
      <c r="SUD237" s="594"/>
      <c r="SUE237" s="594"/>
      <c r="SUF237" s="594"/>
      <c r="SUG237" s="594"/>
      <c r="SUH237" s="594"/>
      <c r="SUI237" s="594"/>
      <c r="SUJ237" s="594"/>
      <c r="SUK237" s="594"/>
      <c r="SUL237" s="594"/>
      <c r="SUM237" s="594"/>
      <c r="SUN237" s="594"/>
      <c r="SUO237" s="594"/>
      <c r="SUP237" s="594"/>
      <c r="SUQ237" s="594"/>
      <c r="SUR237" s="594"/>
      <c r="SUS237" s="594"/>
      <c r="SUT237" s="594"/>
      <c r="SUU237" s="594"/>
      <c r="SUV237" s="594"/>
      <c r="SUW237" s="594"/>
      <c r="SUX237" s="594"/>
      <c r="SUY237" s="594"/>
      <c r="SUZ237" s="594"/>
      <c r="SVA237" s="594"/>
      <c r="SVB237" s="594"/>
      <c r="SVC237" s="594"/>
      <c r="SVD237" s="594"/>
      <c r="SVE237" s="594"/>
      <c r="SVF237" s="594"/>
      <c r="SVG237" s="594"/>
      <c r="SVH237" s="594"/>
      <c r="SVI237" s="594"/>
      <c r="SVJ237" s="594"/>
      <c r="SVK237" s="594"/>
      <c r="SVL237" s="594"/>
      <c r="SVM237" s="594"/>
      <c r="SVN237" s="594"/>
      <c r="SVO237" s="594"/>
      <c r="SVP237" s="594"/>
      <c r="SVQ237" s="594"/>
      <c r="SVR237" s="594"/>
      <c r="SVS237" s="594"/>
      <c r="SVT237" s="594"/>
      <c r="SVU237" s="594"/>
      <c r="SVV237" s="594"/>
      <c r="SVW237" s="594"/>
      <c r="SVX237" s="594"/>
      <c r="SVY237" s="594"/>
      <c r="SVZ237" s="594"/>
      <c r="SWA237" s="594"/>
      <c r="SWB237" s="594"/>
      <c r="SWC237" s="594"/>
      <c r="SWD237" s="594"/>
      <c r="SWE237" s="594"/>
      <c r="SWF237" s="594"/>
      <c r="SWG237" s="594"/>
      <c r="SWH237" s="594"/>
      <c r="SWI237" s="594"/>
      <c r="SWJ237" s="594"/>
      <c r="SWK237" s="594"/>
      <c r="SWL237" s="594"/>
      <c r="SWM237" s="594"/>
      <c r="SWN237" s="594"/>
      <c r="SWO237" s="594"/>
      <c r="SWP237" s="594"/>
      <c r="SWQ237" s="594"/>
      <c r="SWR237" s="594"/>
      <c r="SWS237" s="594"/>
      <c r="SWT237" s="594"/>
      <c r="SWU237" s="594"/>
      <c r="SWV237" s="594"/>
      <c r="SWW237" s="594"/>
      <c r="SWX237" s="594"/>
      <c r="SWY237" s="594"/>
      <c r="SWZ237" s="594"/>
      <c r="SXA237" s="594"/>
      <c r="SXB237" s="594"/>
      <c r="SXC237" s="594"/>
      <c r="SXD237" s="594"/>
      <c r="SXE237" s="594"/>
      <c r="SXF237" s="594"/>
      <c r="SXG237" s="594"/>
      <c r="SXH237" s="594"/>
      <c r="SXI237" s="594"/>
      <c r="SXJ237" s="594"/>
      <c r="SXK237" s="594"/>
      <c r="SXL237" s="594"/>
      <c r="SXM237" s="594"/>
      <c r="SXN237" s="594"/>
      <c r="SXO237" s="594"/>
      <c r="SXP237" s="594"/>
      <c r="SXQ237" s="594"/>
      <c r="SXR237" s="594"/>
      <c r="SXS237" s="594"/>
      <c r="SXT237" s="594"/>
      <c r="SXU237" s="594"/>
      <c r="SXV237" s="594"/>
      <c r="SXW237" s="594"/>
      <c r="SXX237" s="594"/>
      <c r="SXY237" s="594"/>
      <c r="SXZ237" s="594"/>
      <c r="SYA237" s="594"/>
      <c r="SYB237" s="594"/>
      <c r="SYC237" s="594"/>
      <c r="SYD237" s="594"/>
      <c r="SYE237" s="594"/>
      <c r="SYF237" s="594"/>
      <c r="SYG237" s="594"/>
      <c r="SYH237" s="594"/>
      <c r="SYI237" s="594"/>
      <c r="SYJ237" s="594"/>
      <c r="SYK237" s="594"/>
      <c r="SYL237" s="594"/>
      <c r="SYM237" s="594"/>
      <c r="SYN237" s="594"/>
      <c r="SYO237" s="594"/>
      <c r="SYP237" s="594"/>
      <c r="SYQ237" s="594"/>
      <c r="SYR237" s="594"/>
      <c r="SYS237" s="594"/>
      <c r="SYT237" s="594"/>
      <c r="SYU237" s="594"/>
      <c r="SYV237" s="594"/>
      <c r="SYW237" s="594"/>
      <c r="SYX237" s="594"/>
      <c r="SYY237" s="594"/>
      <c r="SYZ237" s="594"/>
      <c r="SZA237" s="594"/>
      <c r="SZB237" s="594"/>
      <c r="SZC237" s="594"/>
      <c r="SZD237" s="594"/>
      <c r="SZE237" s="594"/>
      <c r="SZF237" s="594"/>
      <c r="SZG237" s="594"/>
      <c r="SZH237" s="594"/>
      <c r="SZI237" s="594"/>
      <c r="SZJ237" s="594"/>
      <c r="SZK237" s="594"/>
      <c r="SZL237" s="594"/>
      <c r="SZM237" s="594"/>
      <c r="SZN237" s="594"/>
      <c r="SZO237" s="594"/>
      <c r="SZP237" s="594"/>
      <c r="SZQ237" s="594"/>
      <c r="SZR237" s="594"/>
      <c r="SZS237" s="594"/>
      <c r="SZT237" s="594"/>
      <c r="SZU237" s="594"/>
      <c r="SZV237" s="594"/>
      <c r="SZW237" s="594"/>
      <c r="SZX237" s="594"/>
      <c r="SZY237" s="594"/>
      <c r="SZZ237" s="594"/>
      <c r="TAA237" s="594"/>
      <c r="TAB237" s="594"/>
      <c r="TAC237" s="594"/>
      <c r="TAD237" s="594"/>
      <c r="TAE237" s="594"/>
      <c r="TAF237" s="594"/>
      <c r="TAG237" s="594"/>
      <c r="TAH237" s="594"/>
      <c r="TAI237" s="594"/>
      <c r="TAJ237" s="594"/>
      <c r="TAK237" s="594"/>
      <c r="TAL237" s="594"/>
      <c r="TAM237" s="594"/>
      <c r="TAN237" s="594"/>
      <c r="TAO237" s="594"/>
      <c r="TAP237" s="594"/>
      <c r="TAQ237" s="594"/>
      <c r="TAR237" s="594"/>
      <c r="TAS237" s="594"/>
      <c r="TAT237" s="594"/>
      <c r="TAU237" s="594"/>
      <c r="TAV237" s="594"/>
      <c r="TAW237" s="594"/>
      <c r="TAX237" s="594"/>
      <c r="TAY237" s="594"/>
      <c r="TAZ237" s="594"/>
      <c r="TBA237" s="594"/>
      <c r="TBB237" s="594"/>
      <c r="TBC237" s="594"/>
      <c r="TBD237" s="594"/>
      <c r="TBE237" s="594"/>
      <c r="TBF237" s="594"/>
      <c r="TBG237" s="594"/>
      <c r="TBH237" s="594"/>
      <c r="TBI237" s="594"/>
      <c r="TBJ237" s="594"/>
      <c r="TBK237" s="594"/>
      <c r="TBL237" s="594"/>
      <c r="TBM237" s="594"/>
      <c r="TBN237" s="594"/>
      <c r="TBO237" s="594"/>
      <c r="TBP237" s="594"/>
      <c r="TBQ237" s="594"/>
      <c r="TBR237" s="594"/>
      <c r="TBS237" s="594"/>
      <c r="TBT237" s="594"/>
      <c r="TBU237" s="594"/>
      <c r="TBV237" s="594"/>
      <c r="TBW237" s="594"/>
      <c r="TBX237" s="594"/>
      <c r="TBY237" s="594"/>
      <c r="TBZ237" s="594"/>
      <c r="TCA237" s="594"/>
      <c r="TCB237" s="594"/>
      <c r="TCC237" s="594"/>
      <c r="TCD237" s="594"/>
      <c r="TCE237" s="594"/>
      <c r="TCF237" s="594"/>
      <c r="TCG237" s="594"/>
      <c r="TCH237" s="594"/>
      <c r="TCI237" s="594"/>
      <c r="TCJ237" s="594"/>
      <c r="TCK237" s="594"/>
      <c r="TCL237" s="594"/>
      <c r="TCM237" s="594"/>
      <c r="TCN237" s="594"/>
      <c r="TCO237" s="594"/>
      <c r="TCP237" s="594"/>
      <c r="TCQ237" s="594"/>
      <c r="TCR237" s="594"/>
      <c r="TCS237" s="594"/>
      <c r="TCT237" s="594"/>
      <c r="TCU237" s="594"/>
      <c r="TCV237" s="594"/>
      <c r="TCW237" s="594"/>
      <c r="TCX237" s="594"/>
      <c r="TCY237" s="594"/>
      <c r="TCZ237" s="594"/>
      <c r="TDA237" s="594"/>
      <c r="TDB237" s="594"/>
      <c r="TDC237" s="594"/>
      <c r="TDD237" s="594"/>
      <c r="TDE237" s="594"/>
      <c r="TDF237" s="594"/>
      <c r="TDG237" s="594"/>
      <c r="TDH237" s="594"/>
      <c r="TDI237" s="594"/>
      <c r="TDJ237" s="594"/>
      <c r="TDK237" s="594"/>
      <c r="TDL237" s="594"/>
      <c r="TDM237" s="594"/>
      <c r="TDN237" s="594"/>
      <c r="TDO237" s="594"/>
      <c r="TDP237" s="594"/>
      <c r="TDQ237" s="594"/>
      <c r="TDR237" s="594"/>
      <c r="TDS237" s="594"/>
      <c r="TDT237" s="594"/>
      <c r="TDU237" s="594"/>
      <c r="TDV237" s="594"/>
      <c r="TDW237" s="594"/>
      <c r="TDX237" s="594"/>
      <c r="TDY237" s="594"/>
      <c r="TDZ237" s="594"/>
      <c r="TEA237" s="594"/>
      <c r="TEB237" s="594"/>
      <c r="TEC237" s="594"/>
      <c r="TED237" s="594"/>
      <c r="TEE237" s="594"/>
      <c r="TEF237" s="594"/>
      <c r="TEG237" s="594"/>
      <c r="TEH237" s="594"/>
      <c r="TEI237" s="594"/>
      <c r="TEJ237" s="594"/>
      <c r="TEK237" s="594"/>
      <c r="TEL237" s="594"/>
      <c r="TEM237" s="594"/>
      <c r="TEN237" s="594"/>
      <c r="TEO237" s="594"/>
      <c r="TEP237" s="594"/>
      <c r="TEQ237" s="594"/>
      <c r="TER237" s="594"/>
      <c r="TES237" s="594"/>
      <c r="TET237" s="594"/>
      <c r="TEU237" s="594"/>
      <c r="TEV237" s="594"/>
      <c r="TEW237" s="594"/>
      <c r="TEX237" s="594"/>
      <c r="TEY237" s="594"/>
      <c r="TEZ237" s="594"/>
      <c r="TFA237" s="594"/>
      <c r="TFB237" s="594"/>
      <c r="TFC237" s="594"/>
      <c r="TFD237" s="594"/>
      <c r="TFE237" s="594"/>
      <c r="TFF237" s="594"/>
      <c r="TFG237" s="594"/>
      <c r="TFH237" s="594"/>
      <c r="TFI237" s="594"/>
      <c r="TFJ237" s="594"/>
      <c r="TFK237" s="594"/>
      <c r="TFL237" s="594"/>
      <c r="TFM237" s="594"/>
      <c r="TFN237" s="594"/>
      <c r="TFO237" s="594"/>
      <c r="TFP237" s="594"/>
      <c r="TFQ237" s="594"/>
      <c r="TFR237" s="594"/>
      <c r="TFS237" s="594"/>
      <c r="TFT237" s="594"/>
      <c r="TFU237" s="594"/>
      <c r="TFV237" s="594"/>
      <c r="TFW237" s="594"/>
      <c r="TFX237" s="594"/>
      <c r="TFY237" s="594"/>
      <c r="TFZ237" s="594"/>
      <c r="TGA237" s="594"/>
      <c r="TGB237" s="594"/>
      <c r="TGC237" s="594"/>
      <c r="TGD237" s="594"/>
      <c r="TGE237" s="594"/>
      <c r="TGF237" s="594"/>
      <c r="TGG237" s="594"/>
      <c r="TGH237" s="594"/>
      <c r="TGI237" s="594"/>
      <c r="TGJ237" s="594"/>
      <c r="TGK237" s="594"/>
      <c r="TGL237" s="594"/>
      <c r="TGM237" s="594"/>
      <c r="TGN237" s="594"/>
      <c r="TGO237" s="594"/>
      <c r="TGP237" s="594"/>
      <c r="TGQ237" s="594"/>
      <c r="TGR237" s="594"/>
      <c r="TGS237" s="594"/>
      <c r="TGT237" s="594"/>
      <c r="TGU237" s="594"/>
      <c r="TGV237" s="594"/>
      <c r="TGW237" s="594"/>
      <c r="TGX237" s="594"/>
      <c r="TGY237" s="594"/>
      <c r="TGZ237" s="594"/>
      <c r="THA237" s="594"/>
      <c r="THB237" s="594"/>
      <c r="THC237" s="594"/>
      <c r="THD237" s="594"/>
      <c r="THE237" s="594"/>
      <c r="THF237" s="594"/>
      <c r="THG237" s="594"/>
      <c r="THH237" s="594"/>
      <c r="THI237" s="594"/>
      <c r="THJ237" s="594"/>
      <c r="THK237" s="594"/>
      <c r="THL237" s="594"/>
      <c r="THM237" s="594"/>
      <c r="THN237" s="594"/>
      <c r="THO237" s="594"/>
      <c r="THP237" s="594"/>
      <c r="THQ237" s="594"/>
      <c r="THR237" s="594"/>
      <c r="THS237" s="594"/>
      <c r="THT237" s="594"/>
      <c r="THU237" s="594"/>
      <c r="THV237" s="594"/>
      <c r="THW237" s="594"/>
      <c r="THX237" s="594"/>
      <c r="THY237" s="594"/>
      <c r="THZ237" s="594"/>
      <c r="TIA237" s="594"/>
      <c r="TIB237" s="594"/>
      <c r="TIC237" s="594"/>
      <c r="TID237" s="594"/>
      <c r="TIE237" s="594"/>
      <c r="TIF237" s="594"/>
      <c r="TIG237" s="594"/>
      <c r="TIH237" s="594"/>
      <c r="TII237" s="594"/>
      <c r="TIJ237" s="594"/>
      <c r="TIK237" s="594"/>
      <c r="TIL237" s="594"/>
      <c r="TIM237" s="594"/>
      <c r="TIN237" s="594"/>
      <c r="TIO237" s="594"/>
      <c r="TIP237" s="594"/>
      <c r="TIQ237" s="594"/>
      <c r="TIR237" s="594"/>
      <c r="TIS237" s="594"/>
      <c r="TIT237" s="594"/>
      <c r="TIU237" s="594"/>
      <c r="TIV237" s="594"/>
      <c r="TIW237" s="594"/>
      <c r="TIX237" s="594"/>
      <c r="TIY237" s="594"/>
      <c r="TIZ237" s="594"/>
      <c r="TJA237" s="594"/>
      <c r="TJB237" s="594"/>
      <c r="TJC237" s="594"/>
      <c r="TJD237" s="594"/>
      <c r="TJE237" s="594"/>
      <c r="TJF237" s="594"/>
      <c r="TJG237" s="594"/>
      <c r="TJH237" s="594"/>
      <c r="TJI237" s="594"/>
      <c r="TJJ237" s="594"/>
      <c r="TJK237" s="594"/>
      <c r="TJL237" s="594"/>
      <c r="TJM237" s="594"/>
      <c r="TJN237" s="594"/>
      <c r="TJO237" s="594"/>
      <c r="TJP237" s="594"/>
      <c r="TJQ237" s="594"/>
      <c r="TJR237" s="594"/>
      <c r="TJS237" s="594"/>
      <c r="TJT237" s="594"/>
      <c r="TJU237" s="594"/>
      <c r="TJV237" s="594"/>
      <c r="TJW237" s="594"/>
      <c r="TJX237" s="594"/>
      <c r="TJY237" s="594"/>
      <c r="TJZ237" s="594"/>
      <c r="TKA237" s="594"/>
      <c r="TKB237" s="594"/>
      <c r="TKC237" s="594"/>
      <c r="TKD237" s="594"/>
      <c r="TKE237" s="594"/>
      <c r="TKF237" s="594"/>
      <c r="TKG237" s="594"/>
      <c r="TKH237" s="594"/>
      <c r="TKI237" s="594"/>
      <c r="TKJ237" s="594"/>
      <c r="TKK237" s="594"/>
      <c r="TKL237" s="594"/>
      <c r="TKM237" s="594"/>
      <c r="TKN237" s="594"/>
      <c r="TKO237" s="594"/>
      <c r="TKP237" s="594"/>
      <c r="TKQ237" s="594"/>
      <c r="TKR237" s="594"/>
      <c r="TKS237" s="594"/>
      <c r="TKT237" s="594"/>
      <c r="TKU237" s="594"/>
      <c r="TKV237" s="594"/>
      <c r="TKW237" s="594"/>
      <c r="TKX237" s="594"/>
      <c r="TKY237" s="594"/>
      <c r="TKZ237" s="594"/>
      <c r="TLA237" s="594"/>
      <c r="TLB237" s="594"/>
      <c r="TLC237" s="594"/>
      <c r="TLD237" s="594"/>
      <c r="TLE237" s="594"/>
      <c r="TLF237" s="594"/>
      <c r="TLG237" s="594"/>
      <c r="TLH237" s="594"/>
      <c r="TLI237" s="594"/>
      <c r="TLJ237" s="594"/>
      <c r="TLK237" s="594"/>
      <c r="TLL237" s="594"/>
      <c r="TLM237" s="594"/>
      <c r="TLN237" s="594"/>
      <c r="TLO237" s="594"/>
      <c r="TLP237" s="594"/>
      <c r="TLQ237" s="594"/>
      <c r="TLR237" s="594"/>
      <c r="TLS237" s="594"/>
      <c r="TLT237" s="594"/>
      <c r="TLU237" s="594"/>
      <c r="TLV237" s="594"/>
      <c r="TLW237" s="594"/>
      <c r="TLX237" s="594"/>
      <c r="TLY237" s="594"/>
      <c r="TLZ237" s="594"/>
      <c r="TMA237" s="594"/>
      <c r="TMB237" s="594"/>
      <c r="TMC237" s="594"/>
      <c r="TMD237" s="594"/>
      <c r="TME237" s="594"/>
      <c r="TMF237" s="594"/>
      <c r="TMG237" s="594"/>
      <c r="TMH237" s="594"/>
      <c r="TMI237" s="594"/>
      <c r="TMJ237" s="594"/>
      <c r="TMK237" s="594"/>
      <c r="TML237" s="594"/>
      <c r="TMM237" s="594"/>
      <c r="TMN237" s="594"/>
      <c r="TMO237" s="594"/>
      <c r="TMP237" s="594"/>
      <c r="TMQ237" s="594"/>
      <c r="TMR237" s="594"/>
      <c r="TMS237" s="594"/>
      <c r="TMT237" s="594"/>
      <c r="TMU237" s="594"/>
      <c r="TMV237" s="594"/>
      <c r="TMW237" s="594"/>
      <c r="TMX237" s="594"/>
      <c r="TMY237" s="594"/>
      <c r="TMZ237" s="594"/>
      <c r="TNA237" s="594"/>
      <c r="TNB237" s="594"/>
      <c r="TNC237" s="594"/>
      <c r="TND237" s="594"/>
      <c r="TNE237" s="594"/>
      <c r="TNF237" s="594"/>
      <c r="TNG237" s="594"/>
      <c r="TNH237" s="594"/>
      <c r="TNI237" s="594"/>
      <c r="TNJ237" s="594"/>
      <c r="TNK237" s="594"/>
      <c r="TNL237" s="594"/>
      <c r="TNM237" s="594"/>
      <c r="TNN237" s="594"/>
      <c r="TNO237" s="594"/>
      <c r="TNP237" s="594"/>
      <c r="TNQ237" s="594"/>
      <c r="TNR237" s="594"/>
      <c r="TNS237" s="594"/>
      <c r="TNT237" s="594"/>
      <c r="TNU237" s="594"/>
      <c r="TNV237" s="594"/>
      <c r="TNW237" s="594"/>
      <c r="TNX237" s="594"/>
      <c r="TNY237" s="594"/>
      <c r="TNZ237" s="594"/>
      <c r="TOA237" s="594"/>
      <c r="TOB237" s="594"/>
      <c r="TOC237" s="594"/>
      <c r="TOD237" s="594"/>
      <c r="TOE237" s="594"/>
      <c r="TOF237" s="594"/>
      <c r="TOG237" s="594"/>
      <c r="TOH237" s="594"/>
      <c r="TOI237" s="594"/>
      <c r="TOJ237" s="594"/>
      <c r="TOK237" s="594"/>
      <c r="TOL237" s="594"/>
      <c r="TOM237" s="594"/>
      <c r="TON237" s="594"/>
      <c r="TOO237" s="594"/>
      <c r="TOP237" s="594"/>
      <c r="TOQ237" s="594"/>
      <c r="TOR237" s="594"/>
      <c r="TOS237" s="594"/>
      <c r="TOT237" s="594"/>
      <c r="TOU237" s="594"/>
      <c r="TOV237" s="594"/>
      <c r="TOW237" s="594"/>
      <c r="TOX237" s="594"/>
      <c r="TOY237" s="594"/>
      <c r="TOZ237" s="594"/>
      <c r="TPA237" s="594"/>
      <c r="TPB237" s="594"/>
      <c r="TPC237" s="594"/>
      <c r="TPD237" s="594"/>
      <c r="TPE237" s="594"/>
      <c r="TPF237" s="594"/>
      <c r="TPG237" s="594"/>
      <c r="TPH237" s="594"/>
      <c r="TPI237" s="594"/>
      <c r="TPJ237" s="594"/>
      <c r="TPK237" s="594"/>
      <c r="TPL237" s="594"/>
      <c r="TPM237" s="594"/>
      <c r="TPN237" s="594"/>
      <c r="TPO237" s="594"/>
      <c r="TPP237" s="594"/>
      <c r="TPQ237" s="594"/>
      <c r="TPR237" s="594"/>
      <c r="TPS237" s="594"/>
      <c r="TPT237" s="594"/>
      <c r="TPU237" s="594"/>
      <c r="TPV237" s="594"/>
      <c r="TPW237" s="594"/>
      <c r="TPX237" s="594"/>
      <c r="TPY237" s="594"/>
      <c r="TPZ237" s="594"/>
      <c r="TQA237" s="594"/>
      <c r="TQB237" s="594"/>
      <c r="TQC237" s="594"/>
      <c r="TQD237" s="594"/>
      <c r="TQE237" s="594"/>
      <c r="TQF237" s="594"/>
      <c r="TQG237" s="594"/>
      <c r="TQH237" s="594"/>
      <c r="TQI237" s="594"/>
      <c r="TQJ237" s="594"/>
      <c r="TQK237" s="594"/>
      <c r="TQL237" s="594"/>
      <c r="TQM237" s="594"/>
      <c r="TQN237" s="594"/>
      <c r="TQO237" s="594"/>
      <c r="TQP237" s="594"/>
      <c r="TQQ237" s="594"/>
      <c r="TQR237" s="594"/>
      <c r="TQS237" s="594"/>
      <c r="TQT237" s="594"/>
      <c r="TQU237" s="594"/>
      <c r="TQV237" s="594"/>
      <c r="TQW237" s="594"/>
      <c r="TQX237" s="594"/>
      <c r="TQY237" s="594"/>
      <c r="TQZ237" s="594"/>
      <c r="TRA237" s="594"/>
      <c r="TRB237" s="594"/>
      <c r="TRC237" s="594"/>
      <c r="TRD237" s="594"/>
      <c r="TRE237" s="594"/>
      <c r="TRF237" s="594"/>
      <c r="TRG237" s="594"/>
      <c r="TRH237" s="594"/>
      <c r="TRI237" s="594"/>
      <c r="TRJ237" s="594"/>
      <c r="TRK237" s="594"/>
      <c r="TRL237" s="594"/>
      <c r="TRM237" s="594"/>
      <c r="TRN237" s="594"/>
      <c r="TRO237" s="594"/>
      <c r="TRP237" s="594"/>
      <c r="TRQ237" s="594"/>
      <c r="TRR237" s="594"/>
      <c r="TRS237" s="594"/>
      <c r="TRT237" s="594"/>
      <c r="TRU237" s="594"/>
      <c r="TRV237" s="594"/>
      <c r="TRW237" s="594"/>
      <c r="TRX237" s="594"/>
      <c r="TRY237" s="594"/>
      <c r="TRZ237" s="594"/>
      <c r="TSA237" s="594"/>
      <c r="TSB237" s="594"/>
      <c r="TSC237" s="594"/>
      <c r="TSD237" s="594"/>
      <c r="TSE237" s="594"/>
      <c r="TSF237" s="594"/>
      <c r="TSG237" s="594"/>
      <c r="TSH237" s="594"/>
      <c r="TSI237" s="594"/>
      <c r="TSJ237" s="594"/>
      <c r="TSK237" s="594"/>
      <c r="TSL237" s="594"/>
      <c r="TSM237" s="594"/>
      <c r="TSN237" s="594"/>
      <c r="TSO237" s="594"/>
      <c r="TSP237" s="594"/>
      <c r="TSQ237" s="594"/>
      <c r="TSR237" s="594"/>
      <c r="TSS237" s="594"/>
      <c r="TST237" s="594"/>
      <c r="TSU237" s="594"/>
      <c r="TSV237" s="594"/>
      <c r="TSW237" s="594"/>
      <c r="TSX237" s="594"/>
      <c r="TSY237" s="594"/>
      <c r="TSZ237" s="594"/>
      <c r="TTA237" s="594"/>
      <c r="TTB237" s="594"/>
      <c r="TTC237" s="594"/>
      <c r="TTD237" s="594"/>
      <c r="TTE237" s="594"/>
      <c r="TTF237" s="594"/>
      <c r="TTG237" s="594"/>
      <c r="TTH237" s="594"/>
      <c r="TTI237" s="594"/>
      <c r="TTJ237" s="594"/>
      <c r="TTK237" s="594"/>
      <c r="TTL237" s="594"/>
      <c r="TTM237" s="594"/>
      <c r="TTN237" s="594"/>
      <c r="TTO237" s="594"/>
      <c r="TTP237" s="594"/>
      <c r="TTQ237" s="594"/>
      <c r="TTR237" s="594"/>
      <c r="TTS237" s="594"/>
      <c r="TTT237" s="594"/>
      <c r="TTU237" s="594"/>
      <c r="TTV237" s="594"/>
      <c r="TTW237" s="594"/>
      <c r="TTX237" s="594"/>
      <c r="TTY237" s="594"/>
      <c r="TTZ237" s="594"/>
      <c r="TUA237" s="594"/>
      <c r="TUB237" s="594"/>
      <c r="TUC237" s="594"/>
      <c r="TUD237" s="594"/>
      <c r="TUE237" s="594"/>
      <c r="TUF237" s="594"/>
      <c r="TUG237" s="594"/>
      <c r="TUH237" s="594"/>
      <c r="TUI237" s="594"/>
      <c r="TUJ237" s="594"/>
      <c r="TUK237" s="594"/>
      <c r="TUL237" s="594"/>
      <c r="TUM237" s="594"/>
      <c r="TUN237" s="594"/>
      <c r="TUO237" s="594"/>
      <c r="TUP237" s="594"/>
      <c r="TUQ237" s="594"/>
      <c r="TUR237" s="594"/>
      <c r="TUS237" s="594"/>
      <c r="TUT237" s="594"/>
      <c r="TUU237" s="594"/>
      <c r="TUV237" s="594"/>
      <c r="TUW237" s="594"/>
      <c r="TUX237" s="594"/>
      <c r="TUY237" s="594"/>
      <c r="TUZ237" s="594"/>
      <c r="TVA237" s="594"/>
      <c r="TVB237" s="594"/>
      <c r="TVC237" s="594"/>
      <c r="TVD237" s="594"/>
      <c r="TVE237" s="594"/>
      <c r="TVF237" s="594"/>
      <c r="TVG237" s="594"/>
      <c r="TVH237" s="594"/>
      <c r="TVI237" s="594"/>
      <c r="TVJ237" s="594"/>
      <c r="TVK237" s="594"/>
      <c r="TVL237" s="594"/>
      <c r="TVM237" s="594"/>
      <c r="TVN237" s="594"/>
      <c r="TVO237" s="594"/>
      <c r="TVP237" s="594"/>
      <c r="TVQ237" s="594"/>
      <c r="TVR237" s="594"/>
      <c r="TVS237" s="594"/>
      <c r="TVT237" s="594"/>
      <c r="TVU237" s="594"/>
      <c r="TVV237" s="594"/>
      <c r="TVW237" s="594"/>
      <c r="TVX237" s="594"/>
      <c r="TVY237" s="594"/>
      <c r="TVZ237" s="594"/>
      <c r="TWA237" s="594"/>
      <c r="TWB237" s="594"/>
      <c r="TWC237" s="594"/>
      <c r="TWD237" s="594"/>
      <c r="TWE237" s="594"/>
      <c r="TWF237" s="594"/>
      <c r="TWG237" s="594"/>
      <c r="TWH237" s="594"/>
      <c r="TWI237" s="594"/>
      <c r="TWJ237" s="594"/>
      <c r="TWK237" s="594"/>
      <c r="TWL237" s="594"/>
      <c r="TWM237" s="594"/>
      <c r="TWN237" s="594"/>
      <c r="TWO237" s="594"/>
      <c r="TWP237" s="594"/>
      <c r="TWQ237" s="594"/>
      <c r="TWR237" s="594"/>
      <c r="TWS237" s="594"/>
      <c r="TWT237" s="594"/>
      <c r="TWU237" s="594"/>
      <c r="TWV237" s="594"/>
      <c r="TWW237" s="594"/>
      <c r="TWX237" s="594"/>
      <c r="TWY237" s="594"/>
      <c r="TWZ237" s="594"/>
      <c r="TXA237" s="594"/>
      <c r="TXB237" s="594"/>
      <c r="TXC237" s="594"/>
      <c r="TXD237" s="594"/>
      <c r="TXE237" s="594"/>
      <c r="TXF237" s="594"/>
      <c r="TXG237" s="594"/>
      <c r="TXH237" s="594"/>
      <c r="TXI237" s="594"/>
      <c r="TXJ237" s="594"/>
      <c r="TXK237" s="594"/>
      <c r="TXL237" s="594"/>
      <c r="TXM237" s="594"/>
      <c r="TXN237" s="594"/>
      <c r="TXO237" s="594"/>
      <c r="TXP237" s="594"/>
      <c r="TXQ237" s="594"/>
      <c r="TXR237" s="594"/>
      <c r="TXS237" s="594"/>
      <c r="TXT237" s="594"/>
      <c r="TXU237" s="594"/>
      <c r="TXV237" s="594"/>
      <c r="TXW237" s="594"/>
      <c r="TXX237" s="594"/>
      <c r="TXY237" s="594"/>
      <c r="TXZ237" s="594"/>
      <c r="TYA237" s="594"/>
      <c r="TYB237" s="594"/>
      <c r="TYC237" s="594"/>
      <c r="TYD237" s="594"/>
      <c r="TYE237" s="594"/>
      <c r="TYF237" s="594"/>
      <c r="TYG237" s="594"/>
      <c r="TYH237" s="594"/>
      <c r="TYI237" s="594"/>
      <c r="TYJ237" s="594"/>
      <c r="TYK237" s="594"/>
      <c r="TYL237" s="594"/>
      <c r="TYM237" s="594"/>
      <c r="TYN237" s="594"/>
      <c r="TYO237" s="594"/>
      <c r="TYP237" s="594"/>
      <c r="TYQ237" s="594"/>
      <c r="TYR237" s="594"/>
      <c r="TYS237" s="594"/>
      <c r="TYT237" s="594"/>
      <c r="TYU237" s="594"/>
      <c r="TYV237" s="594"/>
      <c r="TYW237" s="594"/>
      <c r="TYX237" s="594"/>
      <c r="TYY237" s="594"/>
      <c r="TYZ237" s="594"/>
      <c r="TZA237" s="594"/>
      <c r="TZB237" s="594"/>
      <c r="TZC237" s="594"/>
      <c r="TZD237" s="594"/>
      <c r="TZE237" s="594"/>
      <c r="TZF237" s="594"/>
      <c r="TZG237" s="594"/>
      <c r="TZH237" s="594"/>
      <c r="TZI237" s="594"/>
      <c r="TZJ237" s="594"/>
      <c r="TZK237" s="594"/>
      <c r="TZL237" s="594"/>
      <c r="TZM237" s="594"/>
      <c r="TZN237" s="594"/>
      <c r="TZO237" s="594"/>
      <c r="TZP237" s="594"/>
      <c r="TZQ237" s="594"/>
      <c r="TZR237" s="594"/>
      <c r="TZS237" s="594"/>
      <c r="TZT237" s="594"/>
      <c r="TZU237" s="594"/>
      <c r="TZV237" s="594"/>
      <c r="TZW237" s="594"/>
      <c r="TZX237" s="594"/>
      <c r="TZY237" s="594"/>
      <c r="TZZ237" s="594"/>
      <c r="UAA237" s="594"/>
      <c r="UAB237" s="594"/>
      <c r="UAC237" s="594"/>
      <c r="UAD237" s="594"/>
      <c r="UAE237" s="594"/>
      <c r="UAF237" s="594"/>
      <c r="UAG237" s="594"/>
      <c r="UAH237" s="594"/>
      <c r="UAI237" s="594"/>
      <c r="UAJ237" s="594"/>
      <c r="UAK237" s="594"/>
      <c r="UAL237" s="594"/>
      <c r="UAM237" s="594"/>
      <c r="UAN237" s="594"/>
      <c r="UAO237" s="594"/>
      <c r="UAP237" s="594"/>
      <c r="UAQ237" s="594"/>
      <c r="UAR237" s="594"/>
      <c r="UAS237" s="594"/>
      <c r="UAT237" s="594"/>
      <c r="UAU237" s="594"/>
      <c r="UAV237" s="594"/>
      <c r="UAW237" s="594"/>
      <c r="UAX237" s="594"/>
      <c r="UAY237" s="594"/>
      <c r="UAZ237" s="594"/>
      <c r="UBA237" s="594"/>
      <c r="UBB237" s="594"/>
      <c r="UBC237" s="594"/>
      <c r="UBD237" s="594"/>
      <c r="UBE237" s="594"/>
      <c r="UBF237" s="594"/>
      <c r="UBG237" s="594"/>
      <c r="UBH237" s="594"/>
      <c r="UBI237" s="594"/>
      <c r="UBJ237" s="594"/>
      <c r="UBK237" s="594"/>
      <c r="UBL237" s="594"/>
      <c r="UBM237" s="594"/>
      <c r="UBN237" s="594"/>
      <c r="UBO237" s="594"/>
      <c r="UBP237" s="594"/>
      <c r="UBQ237" s="594"/>
      <c r="UBR237" s="594"/>
      <c r="UBS237" s="594"/>
      <c r="UBT237" s="594"/>
      <c r="UBU237" s="594"/>
      <c r="UBV237" s="594"/>
      <c r="UBW237" s="594"/>
      <c r="UBX237" s="594"/>
      <c r="UBY237" s="594"/>
      <c r="UBZ237" s="594"/>
      <c r="UCA237" s="594"/>
      <c r="UCB237" s="594"/>
      <c r="UCC237" s="594"/>
      <c r="UCD237" s="594"/>
      <c r="UCE237" s="594"/>
      <c r="UCF237" s="594"/>
      <c r="UCG237" s="594"/>
      <c r="UCH237" s="594"/>
      <c r="UCI237" s="594"/>
      <c r="UCJ237" s="594"/>
      <c r="UCK237" s="594"/>
      <c r="UCL237" s="594"/>
      <c r="UCM237" s="594"/>
      <c r="UCN237" s="594"/>
      <c r="UCO237" s="594"/>
      <c r="UCP237" s="594"/>
      <c r="UCQ237" s="594"/>
      <c r="UCR237" s="594"/>
      <c r="UCS237" s="594"/>
      <c r="UCT237" s="594"/>
      <c r="UCU237" s="594"/>
      <c r="UCV237" s="594"/>
      <c r="UCW237" s="594"/>
      <c r="UCX237" s="594"/>
      <c r="UCY237" s="594"/>
      <c r="UCZ237" s="594"/>
      <c r="UDA237" s="594"/>
      <c r="UDB237" s="594"/>
      <c r="UDC237" s="594"/>
      <c r="UDD237" s="594"/>
      <c r="UDE237" s="594"/>
      <c r="UDF237" s="594"/>
      <c r="UDG237" s="594"/>
      <c r="UDH237" s="594"/>
      <c r="UDI237" s="594"/>
      <c r="UDJ237" s="594"/>
      <c r="UDK237" s="594"/>
      <c r="UDL237" s="594"/>
      <c r="UDM237" s="594"/>
      <c r="UDN237" s="594"/>
      <c r="UDO237" s="594"/>
      <c r="UDP237" s="594"/>
      <c r="UDQ237" s="594"/>
      <c r="UDR237" s="594"/>
      <c r="UDS237" s="594"/>
      <c r="UDT237" s="594"/>
      <c r="UDU237" s="594"/>
      <c r="UDV237" s="594"/>
      <c r="UDW237" s="594"/>
      <c r="UDX237" s="594"/>
      <c r="UDY237" s="594"/>
      <c r="UDZ237" s="594"/>
      <c r="UEA237" s="594"/>
      <c r="UEB237" s="594"/>
      <c r="UEC237" s="594"/>
      <c r="UED237" s="594"/>
      <c r="UEE237" s="594"/>
      <c r="UEF237" s="594"/>
      <c r="UEG237" s="594"/>
      <c r="UEH237" s="594"/>
      <c r="UEI237" s="594"/>
      <c r="UEJ237" s="594"/>
      <c r="UEK237" s="594"/>
      <c r="UEL237" s="594"/>
      <c r="UEM237" s="594"/>
      <c r="UEN237" s="594"/>
      <c r="UEO237" s="594"/>
      <c r="UEP237" s="594"/>
      <c r="UEQ237" s="594"/>
      <c r="UER237" s="594"/>
      <c r="UES237" s="594"/>
      <c r="UET237" s="594"/>
      <c r="UEU237" s="594"/>
      <c r="UEV237" s="594"/>
      <c r="UEW237" s="594"/>
      <c r="UEX237" s="594"/>
      <c r="UEY237" s="594"/>
      <c r="UEZ237" s="594"/>
      <c r="UFA237" s="594"/>
      <c r="UFB237" s="594"/>
      <c r="UFC237" s="594"/>
      <c r="UFD237" s="594"/>
      <c r="UFE237" s="594"/>
      <c r="UFF237" s="594"/>
      <c r="UFG237" s="594"/>
      <c r="UFH237" s="594"/>
      <c r="UFI237" s="594"/>
      <c r="UFJ237" s="594"/>
      <c r="UFK237" s="594"/>
      <c r="UFL237" s="594"/>
      <c r="UFM237" s="594"/>
      <c r="UFN237" s="594"/>
      <c r="UFO237" s="594"/>
      <c r="UFP237" s="594"/>
      <c r="UFQ237" s="594"/>
      <c r="UFR237" s="594"/>
      <c r="UFS237" s="594"/>
      <c r="UFT237" s="594"/>
      <c r="UFU237" s="594"/>
      <c r="UFV237" s="594"/>
      <c r="UFW237" s="594"/>
      <c r="UFX237" s="594"/>
      <c r="UFY237" s="594"/>
      <c r="UFZ237" s="594"/>
      <c r="UGA237" s="594"/>
      <c r="UGB237" s="594"/>
      <c r="UGC237" s="594"/>
      <c r="UGD237" s="594"/>
      <c r="UGE237" s="594"/>
      <c r="UGF237" s="594"/>
      <c r="UGG237" s="594"/>
      <c r="UGH237" s="594"/>
      <c r="UGI237" s="594"/>
      <c r="UGJ237" s="594"/>
      <c r="UGK237" s="594"/>
      <c r="UGL237" s="594"/>
      <c r="UGM237" s="594"/>
      <c r="UGN237" s="594"/>
      <c r="UGO237" s="594"/>
      <c r="UGP237" s="594"/>
      <c r="UGQ237" s="594"/>
      <c r="UGR237" s="594"/>
      <c r="UGS237" s="594"/>
      <c r="UGT237" s="594"/>
      <c r="UGU237" s="594"/>
      <c r="UGV237" s="594"/>
      <c r="UGW237" s="594"/>
      <c r="UGX237" s="594"/>
      <c r="UGY237" s="594"/>
      <c r="UGZ237" s="594"/>
      <c r="UHA237" s="594"/>
      <c r="UHB237" s="594"/>
      <c r="UHC237" s="594"/>
      <c r="UHD237" s="594"/>
      <c r="UHE237" s="594"/>
      <c r="UHF237" s="594"/>
      <c r="UHG237" s="594"/>
      <c r="UHH237" s="594"/>
      <c r="UHI237" s="594"/>
      <c r="UHJ237" s="594"/>
      <c r="UHK237" s="594"/>
      <c r="UHL237" s="594"/>
      <c r="UHM237" s="594"/>
      <c r="UHN237" s="594"/>
      <c r="UHO237" s="594"/>
      <c r="UHP237" s="594"/>
      <c r="UHQ237" s="594"/>
      <c r="UHR237" s="594"/>
      <c r="UHS237" s="594"/>
      <c r="UHT237" s="594"/>
      <c r="UHU237" s="594"/>
      <c r="UHV237" s="594"/>
      <c r="UHW237" s="594"/>
      <c r="UHX237" s="594"/>
      <c r="UHY237" s="594"/>
      <c r="UHZ237" s="594"/>
      <c r="UIA237" s="594"/>
      <c r="UIB237" s="594"/>
      <c r="UIC237" s="594"/>
      <c r="UID237" s="594"/>
      <c r="UIE237" s="594"/>
      <c r="UIF237" s="594"/>
      <c r="UIG237" s="594"/>
      <c r="UIH237" s="594"/>
      <c r="UII237" s="594"/>
      <c r="UIJ237" s="594"/>
      <c r="UIK237" s="594"/>
      <c r="UIL237" s="594"/>
      <c r="UIM237" s="594"/>
      <c r="UIN237" s="594"/>
      <c r="UIO237" s="594"/>
      <c r="UIP237" s="594"/>
      <c r="UIQ237" s="594"/>
      <c r="UIR237" s="594"/>
      <c r="UIS237" s="594"/>
      <c r="UIT237" s="594"/>
      <c r="UIU237" s="594"/>
      <c r="UIV237" s="594"/>
      <c r="UIW237" s="594"/>
      <c r="UIX237" s="594"/>
      <c r="UIY237" s="594"/>
      <c r="UIZ237" s="594"/>
      <c r="UJA237" s="594"/>
      <c r="UJB237" s="594"/>
      <c r="UJC237" s="594"/>
      <c r="UJD237" s="594"/>
      <c r="UJE237" s="594"/>
      <c r="UJF237" s="594"/>
      <c r="UJG237" s="594"/>
      <c r="UJH237" s="594"/>
      <c r="UJI237" s="594"/>
      <c r="UJJ237" s="594"/>
      <c r="UJK237" s="594"/>
      <c r="UJL237" s="594"/>
      <c r="UJM237" s="594"/>
      <c r="UJN237" s="594"/>
      <c r="UJO237" s="594"/>
      <c r="UJP237" s="594"/>
      <c r="UJQ237" s="594"/>
      <c r="UJR237" s="594"/>
      <c r="UJS237" s="594"/>
      <c r="UJT237" s="594"/>
      <c r="UJU237" s="594"/>
      <c r="UJV237" s="594"/>
      <c r="UJW237" s="594"/>
      <c r="UJX237" s="594"/>
      <c r="UJY237" s="594"/>
      <c r="UJZ237" s="594"/>
      <c r="UKA237" s="594"/>
      <c r="UKB237" s="594"/>
      <c r="UKC237" s="594"/>
      <c r="UKD237" s="594"/>
      <c r="UKE237" s="594"/>
      <c r="UKF237" s="594"/>
      <c r="UKG237" s="594"/>
      <c r="UKH237" s="594"/>
      <c r="UKI237" s="594"/>
      <c r="UKJ237" s="594"/>
      <c r="UKK237" s="594"/>
      <c r="UKL237" s="594"/>
      <c r="UKM237" s="594"/>
      <c r="UKN237" s="594"/>
      <c r="UKO237" s="594"/>
      <c r="UKP237" s="594"/>
      <c r="UKQ237" s="594"/>
      <c r="UKR237" s="594"/>
      <c r="UKS237" s="594"/>
      <c r="UKT237" s="594"/>
      <c r="UKU237" s="594"/>
      <c r="UKV237" s="594"/>
      <c r="UKW237" s="594"/>
      <c r="UKX237" s="594"/>
      <c r="UKY237" s="594"/>
      <c r="UKZ237" s="594"/>
      <c r="ULA237" s="594"/>
      <c r="ULB237" s="594"/>
      <c r="ULC237" s="594"/>
      <c r="ULD237" s="594"/>
      <c r="ULE237" s="594"/>
      <c r="ULF237" s="594"/>
      <c r="ULG237" s="594"/>
      <c r="ULH237" s="594"/>
      <c r="ULI237" s="594"/>
      <c r="ULJ237" s="594"/>
      <c r="ULK237" s="594"/>
      <c r="ULL237" s="594"/>
      <c r="ULM237" s="594"/>
      <c r="ULN237" s="594"/>
      <c r="ULO237" s="594"/>
      <c r="ULP237" s="594"/>
      <c r="ULQ237" s="594"/>
      <c r="ULR237" s="594"/>
      <c r="ULS237" s="594"/>
      <c r="ULT237" s="594"/>
      <c r="ULU237" s="594"/>
      <c r="ULV237" s="594"/>
      <c r="ULW237" s="594"/>
      <c r="ULX237" s="594"/>
      <c r="ULY237" s="594"/>
      <c r="ULZ237" s="594"/>
      <c r="UMA237" s="594"/>
      <c r="UMB237" s="594"/>
      <c r="UMC237" s="594"/>
      <c r="UMD237" s="594"/>
      <c r="UME237" s="594"/>
      <c r="UMF237" s="594"/>
      <c r="UMG237" s="594"/>
      <c r="UMH237" s="594"/>
      <c r="UMI237" s="594"/>
      <c r="UMJ237" s="594"/>
      <c r="UMK237" s="594"/>
      <c r="UML237" s="594"/>
      <c r="UMM237" s="594"/>
      <c r="UMN237" s="594"/>
      <c r="UMO237" s="594"/>
      <c r="UMP237" s="594"/>
      <c r="UMQ237" s="594"/>
      <c r="UMR237" s="594"/>
      <c r="UMS237" s="594"/>
      <c r="UMT237" s="594"/>
      <c r="UMU237" s="594"/>
      <c r="UMV237" s="594"/>
      <c r="UMW237" s="594"/>
      <c r="UMX237" s="594"/>
      <c r="UMY237" s="594"/>
      <c r="UMZ237" s="594"/>
      <c r="UNA237" s="594"/>
      <c r="UNB237" s="594"/>
      <c r="UNC237" s="594"/>
      <c r="UND237" s="594"/>
      <c r="UNE237" s="594"/>
      <c r="UNF237" s="594"/>
      <c r="UNG237" s="594"/>
      <c r="UNH237" s="594"/>
      <c r="UNI237" s="594"/>
      <c r="UNJ237" s="594"/>
      <c r="UNK237" s="594"/>
      <c r="UNL237" s="594"/>
      <c r="UNM237" s="594"/>
      <c r="UNN237" s="594"/>
      <c r="UNO237" s="594"/>
      <c r="UNP237" s="594"/>
      <c r="UNQ237" s="594"/>
      <c r="UNR237" s="594"/>
      <c r="UNS237" s="594"/>
      <c r="UNT237" s="594"/>
      <c r="UNU237" s="594"/>
      <c r="UNV237" s="594"/>
      <c r="UNW237" s="594"/>
      <c r="UNX237" s="594"/>
      <c r="UNY237" s="594"/>
      <c r="UNZ237" s="594"/>
      <c r="UOA237" s="594"/>
      <c r="UOB237" s="594"/>
      <c r="UOC237" s="594"/>
      <c r="UOD237" s="594"/>
      <c r="UOE237" s="594"/>
      <c r="UOF237" s="594"/>
      <c r="UOG237" s="594"/>
      <c r="UOH237" s="594"/>
      <c r="UOI237" s="594"/>
      <c r="UOJ237" s="594"/>
      <c r="UOK237" s="594"/>
      <c r="UOL237" s="594"/>
      <c r="UOM237" s="594"/>
      <c r="UON237" s="594"/>
      <c r="UOO237" s="594"/>
      <c r="UOP237" s="594"/>
      <c r="UOQ237" s="594"/>
      <c r="UOR237" s="594"/>
      <c r="UOS237" s="594"/>
      <c r="UOT237" s="594"/>
      <c r="UOU237" s="594"/>
      <c r="UOV237" s="594"/>
      <c r="UOW237" s="594"/>
      <c r="UOX237" s="594"/>
      <c r="UOY237" s="594"/>
      <c r="UOZ237" s="594"/>
      <c r="UPA237" s="594"/>
      <c r="UPB237" s="594"/>
      <c r="UPC237" s="594"/>
      <c r="UPD237" s="594"/>
      <c r="UPE237" s="594"/>
      <c r="UPF237" s="594"/>
      <c r="UPG237" s="594"/>
      <c r="UPH237" s="594"/>
      <c r="UPI237" s="594"/>
      <c r="UPJ237" s="594"/>
      <c r="UPK237" s="594"/>
      <c r="UPL237" s="594"/>
      <c r="UPM237" s="594"/>
      <c r="UPN237" s="594"/>
      <c r="UPO237" s="594"/>
      <c r="UPP237" s="594"/>
      <c r="UPQ237" s="594"/>
      <c r="UPR237" s="594"/>
      <c r="UPS237" s="594"/>
      <c r="UPT237" s="594"/>
      <c r="UPU237" s="594"/>
      <c r="UPV237" s="594"/>
      <c r="UPW237" s="594"/>
      <c r="UPX237" s="594"/>
      <c r="UPY237" s="594"/>
      <c r="UPZ237" s="594"/>
      <c r="UQA237" s="594"/>
      <c r="UQB237" s="594"/>
      <c r="UQC237" s="594"/>
      <c r="UQD237" s="594"/>
      <c r="UQE237" s="594"/>
      <c r="UQF237" s="594"/>
      <c r="UQG237" s="594"/>
      <c r="UQH237" s="594"/>
      <c r="UQI237" s="594"/>
      <c r="UQJ237" s="594"/>
      <c r="UQK237" s="594"/>
      <c r="UQL237" s="594"/>
      <c r="UQM237" s="594"/>
      <c r="UQN237" s="594"/>
      <c r="UQO237" s="594"/>
      <c r="UQP237" s="594"/>
      <c r="UQQ237" s="594"/>
      <c r="UQR237" s="594"/>
      <c r="UQS237" s="594"/>
      <c r="UQT237" s="594"/>
      <c r="UQU237" s="594"/>
      <c r="UQV237" s="594"/>
      <c r="UQW237" s="594"/>
      <c r="UQX237" s="594"/>
      <c r="UQY237" s="594"/>
      <c r="UQZ237" s="594"/>
      <c r="URA237" s="594"/>
      <c r="URB237" s="594"/>
      <c r="URC237" s="594"/>
      <c r="URD237" s="594"/>
      <c r="URE237" s="594"/>
      <c r="URF237" s="594"/>
      <c r="URG237" s="594"/>
      <c r="URH237" s="594"/>
      <c r="URI237" s="594"/>
      <c r="URJ237" s="594"/>
      <c r="URK237" s="594"/>
      <c r="URL237" s="594"/>
      <c r="URM237" s="594"/>
      <c r="URN237" s="594"/>
      <c r="URO237" s="594"/>
      <c r="URP237" s="594"/>
      <c r="URQ237" s="594"/>
      <c r="URR237" s="594"/>
      <c r="URS237" s="594"/>
      <c r="URT237" s="594"/>
      <c r="URU237" s="594"/>
      <c r="URV237" s="594"/>
      <c r="URW237" s="594"/>
      <c r="URX237" s="594"/>
      <c r="URY237" s="594"/>
      <c r="URZ237" s="594"/>
      <c r="USA237" s="594"/>
      <c r="USB237" s="594"/>
      <c r="USC237" s="594"/>
      <c r="USD237" s="594"/>
      <c r="USE237" s="594"/>
      <c r="USF237" s="594"/>
      <c r="USG237" s="594"/>
      <c r="USH237" s="594"/>
      <c r="USI237" s="594"/>
      <c r="USJ237" s="594"/>
      <c r="USK237" s="594"/>
      <c r="USL237" s="594"/>
      <c r="USM237" s="594"/>
      <c r="USN237" s="594"/>
      <c r="USO237" s="594"/>
      <c r="USP237" s="594"/>
      <c r="USQ237" s="594"/>
      <c r="USR237" s="594"/>
      <c r="USS237" s="594"/>
      <c r="UST237" s="594"/>
      <c r="USU237" s="594"/>
      <c r="USV237" s="594"/>
      <c r="USW237" s="594"/>
      <c r="USX237" s="594"/>
      <c r="USY237" s="594"/>
      <c r="USZ237" s="594"/>
      <c r="UTA237" s="594"/>
      <c r="UTB237" s="594"/>
      <c r="UTC237" s="594"/>
      <c r="UTD237" s="594"/>
      <c r="UTE237" s="594"/>
      <c r="UTF237" s="594"/>
      <c r="UTG237" s="594"/>
      <c r="UTH237" s="594"/>
      <c r="UTI237" s="594"/>
      <c r="UTJ237" s="594"/>
      <c r="UTK237" s="594"/>
      <c r="UTL237" s="594"/>
      <c r="UTM237" s="594"/>
      <c r="UTN237" s="594"/>
      <c r="UTO237" s="594"/>
      <c r="UTP237" s="594"/>
      <c r="UTQ237" s="594"/>
      <c r="UTR237" s="594"/>
      <c r="UTS237" s="594"/>
      <c r="UTT237" s="594"/>
      <c r="UTU237" s="594"/>
      <c r="UTV237" s="594"/>
      <c r="UTW237" s="594"/>
      <c r="UTX237" s="594"/>
      <c r="UTY237" s="594"/>
      <c r="UTZ237" s="594"/>
      <c r="UUA237" s="594"/>
      <c r="UUB237" s="594"/>
      <c r="UUC237" s="594"/>
      <c r="UUD237" s="594"/>
      <c r="UUE237" s="594"/>
      <c r="UUF237" s="594"/>
      <c r="UUG237" s="594"/>
      <c r="UUH237" s="594"/>
      <c r="UUI237" s="594"/>
      <c r="UUJ237" s="594"/>
      <c r="UUK237" s="594"/>
      <c r="UUL237" s="594"/>
      <c r="UUM237" s="594"/>
      <c r="UUN237" s="594"/>
      <c r="UUO237" s="594"/>
      <c r="UUP237" s="594"/>
      <c r="UUQ237" s="594"/>
      <c r="UUR237" s="594"/>
      <c r="UUS237" s="594"/>
      <c r="UUT237" s="594"/>
      <c r="UUU237" s="594"/>
      <c r="UUV237" s="594"/>
      <c r="UUW237" s="594"/>
      <c r="UUX237" s="594"/>
      <c r="UUY237" s="594"/>
      <c r="UUZ237" s="594"/>
      <c r="UVA237" s="594"/>
      <c r="UVB237" s="594"/>
      <c r="UVC237" s="594"/>
      <c r="UVD237" s="594"/>
      <c r="UVE237" s="594"/>
      <c r="UVF237" s="594"/>
      <c r="UVG237" s="594"/>
      <c r="UVH237" s="594"/>
      <c r="UVI237" s="594"/>
      <c r="UVJ237" s="594"/>
      <c r="UVK237" s="594"/>
      <c r="UVL237" s="594"/>
      <c r="UVM237" s="594"/>
      <c r="UVN237" s="594"/>
      <c r="UVO237" s="594"/>
      <c r="UVP237" s="594"/>
      <c r="UVQ237" s="594"/>
      <c r="UVR237" s="594"/>
      <c r="UVS237" s="594"/>
      <c r="UVT237" s="594"/>
      <c r="UVU237" s="594"/>
      <c r="UVV237" s="594"/>
      <c r="UVW237" s="594"/>
      <c r="UVX237" s="594"/>
      <c r="UVY237" s="594"/>
      <c r="UVZ237" s="594"/>
      <c r="UWA237" s="594"/>
      <c r="UWB237" s="594"/>
      <c r="UWC237" s="594"/>
      <c r="UWD237" s="594"/>
      <c r="UWE237" s="594"/>
      <c r="UWF237" s="594"/>
      <c r="UWG237" s="594"/>
      <c r="UWH237" s="594"/>
      <c r="UWI237" s="594"/>
      <c r="UWJ237" s="594"/>
      <c r="UWK237" s="594"/>
      <c r="UWL237" s="594"/>
      <c r="UWM237" s="594"/>
      <c r="UWN237" s="594"/>
      <c r="UWO237" s="594"/>
      <c r="UWP237" s="594"/>
      <c r="UWQ237" s="594"/>
      <c r="UWR237" s="594"/>
      <c r="UWS237" s="594"/>
      <c r="UWT237" s="594"/>
      <c r="UWU237" s="594"/>
      <c r="UWV237" s="594"/>
      <c r="UWW237" s="594"/>
      <c r="UWX237" s="594"/>
      <c r="UWY237" s="594"/>
      <c r="UWZ237" s="594"/>
      <c r="UXA237" s="594"/>
      <c r="UXB237" s="594"/>
      <c r="UXC237" s="594"/>
      <c r="UXD237" s="594"/>
      <c r="UXE237" s="594"/>
      <c r="UXF237" s="594"/>
      <c r="UXG237" s="594"/>
      <c r="UXH237" s="594"/>
      <c r="UXI237" s="594"/>
      <c r="UXJ237" s="594"/>
      <c r="UXK237" s="594"/>
      <c r="UXL237" s="594"/>
      <c r="UXM237" s="594"/>
      <c r="UXN237" s="594"/>
      <c r="UXO237" s="594"/>
      <c r="UXP237" s="594"/>
      <c r="UXQ237" s="594"/>
      <c r="UXR237" s="594"/>
      <c r="UXS237" s="594"/>
      <c r="UXT237" s="594"/>
      <c r="UXU237" s="594"/>
      <c r="UXV237" s="594"/>
      <c r="UXW237" s="594"/>
      <c r="UXX237" s="594"/>
      <c r="UXY237" s="594"/>
      <c r="UXZ237" s="594"/>
      <c r="UYA237" s="594"/>
      <c r="UYB237" s="594"/>
      <c r="UYC237" s="594"/>
      <c r="UYD237" s="594"/>
      <c r="UYE237" s="594"/>
      <c r="UYF237" s="594"/>
      <c r="UYG237" s="594"/>
      <c r="UYH237" s="594"/>
      <c r="UYI237" s="594"/>
      <c r="UYJ237" s="594"/>
      <c r="UYK237" s="594"/>
      <c r="UYL237" s="594"/>
      <c r="UYM237" s="594"/>
      <c r="UYN237" s="594"/>
      <c r="UYO237" s="594"/>
      <c r="UYP237" s="594"/>
      <c r="UYQ237" s="594"/>
      <c r="UYR237" s="594"/>
      <c r="UYS237" s="594"/>
      <c r="UYT237" s="594"/>
      <c r="UYU237" s="594"/>
      <c r="UYV237" s="594"/>
      <c r="UYW237" s="594"/>
      <c r="UYX237" s="594"/>
      <c r="UYY237" s="594"/>
      <c r="UYZ237" s="594"/>
      <c r="UZA237" s="594"/>
      <c r="UZB237" s="594"/>
      <c r="UZC237" s="594"/>
      <c r="UZD237" s="594"/>
      <c r="UZE237" s="594"/>
      <c r="UZF237" s="594"/>
      <c r="UZG237" s="594"/>
      <c r="UZH237" s="594"/>
      <c r="UZI237" s="594"/>
      <c r="UZJ237" s="594"/>
      <c r="UZK237" s="594"/>
      <c r="UZL237" s="594"/>
      <c r="UZM237" s="594"/>
      <c r="UZN237" s="594"/>
      <c r="UZO237" s="594"/>
      <c r="UZP237" s="594"/>
      <c r="UZQ237" s="594"/>
      <c r="UZR237" s="594"/>
      <c r="UZS237" s="594"/>
      <c r="UZT237" s="594"/>
      <c r="UZU237" s="594"/>
      <c r="UZV237" s="594"/>
      <c r="UZW237" s="594"/>
      <c r="UZX237" s="594"/>
      <c r="UZY237" s="594"/>
      <c r="UZZ237" s="594"/>
      <c r="VAA237" s="594"/>
      <c r="VAB237" s="594"/>
      <c r="VAC237" s="594"/>
      <c r="VAD237" s="594"/>
      <c r="VAE237" s="594"/>
      <c r="VAF237" s="594"/>
      <c r="VAG237" s="594"/>
      <c r="VAH237" s="594"/>
      <c r="VAI237" s="594"/>
      <c r="VAJ237" s="594"/>
      <c r="VAK237" s="594"/>
      <c r="VAL237" s="594"/>
      <c r="VAM237" s="594"/>
      <c r="VAN237" s="594"/>
      <c r="VAO237" s="594"/>
      <c r="VAP237" s="594"/>
      <c r="VAQ237" s="594"/>
      <c r="VAR237" s="594"/>
      <c r="VAS237" s="594"/>
      <c r="VAT237" s="594"/>
      <c r="VAU237" s="594"/>
      <c r="VAV237" s="594"/>
      <c r="VAW237" s="594"/>
      <c r="VAX237" s="594"/>
      <c r="VAY237" s="594"/>
      <c r="VAZ237" s="594"/>
      <c r="VBA237" s="594"/>
      <c r="VBB237" s="594"/>
      <c r="VBC237" s="594"/>
      <c r="VBD237" s="594"/>
      <c r="VBE237" s="594"/>
      <c r="VBF237" s="594"/>
      <c r="VBG237" s="594"/>
      <c r="VBH237" s="594"/>
      <c r="VBI237" s="594"/>
      <c r="VBJ237" s="594"/>
      <c r="VBK237" s="594"/>
      <c r="VBL237" s="594"/>
      <c r="VBM237" s="594"/>
      <c r="VBN237" s="594"/>
      <c r="VBO237" s="594"/>
      <c r="VBP237" s="594"/>
      <c r="VBQ237" s="594"/>
      <c r="VBR237" s="594"/>
      <c r="VBS237" s="594"/>
      <c r="VBT237" s="594"/>
      <c r="VBU237" s="594"/>
      <c r="VBV237" s="594"/>
      <c r="VBW237" s="594"/>
      <c r="VBX237" s="594"/>
      <c r="VBY237" s="594"/>
      <c r="VBZ237" s="594"/>
      <c r="VCA237" s="594"/>
      <c r="VCB237" s="594"/>
      <c r="VCC237" s="594"/>
      <c r="VCD237" s="594"/>
      <c r="VCE237" s="594"/>
      <c r="VCF237" s="594"/>
      <c r="VCG237" s="594"/>
      <c r="VCH237" s="594"/>
      <c r="VCI237" s="594"/>
      <c r="VCJ237" s="594"/>
      <c r="VCK237" s="594"/>
      <c r="VCL237" s="594"/>
      <c r="VCM237" s="594"/>
      <c r="VCN237" s="594"/>
      <c r="VCO237" s="594"/>
      <c r="VCP237" s="594"/>
      <c r="VCQ237" s="594"/>
      <c r="VCR237" s="594"/>
      <c r="VCS237" s="594"/>
      <c r="VCT237" s="594"/>
      <c r="VCU237" s="594"/>
      <c r="VCV237" s="594"/>
      <c r="VCW237" s="594"/>
      <c r="VCX237" s="594"/>
      <c r="VCY237" s="594"/>
      <c r="VCZ237" s="594"/>
      <c r="VDA237" s="594"/>
      <c r="VDB237" s="594"/>
      <c r="VDC237" s="594"/>
      <c r="VDD237" s="594"/>
      <c r="VDE237" s="594"/>
      <c r="VDF237" s="594"/>
      <c r="VDG237" s="594"/>
      <c r="VDH237" s="594"/>
      <c r="VDI237" s="594"/>
      <c r="VDJ237" s="594"/>
      <c r="VDK237" s="594"/>
      <c r="VDL237" s="594"/>
      <c r="VDM237" s="594"/>
      <c r="VDN237" s="594"/>
      <c r="VDO237" s="594"/>
      <c r="VDP237" s="594"/>
      <c r="VDQ237" s="594"/>
      <c r="VDR237" s="594"/>
      <c r="VDS237" s="594"/>
      <c r="VDT237" s="594"/>
      <c r="VDU237" s="594"/>
      <c r="VDV237" s="594"/>
      <c r="VDW237" s="594"/>
      <c r="VDX237" s="594"/>
      <c r="VDY237" s="594"/>
      <c r="VDZ237" s="594"/>
      <c r="VEA237" s="594"/>
      <c r="VEB237" s="594"/>
      <c r="VEC237" s="594"/>
      <c r="VED237" s="594"/>
      <c r="VEE237" s="594"/>
      <c r="VEF237" s="594"/>
      <c r="VEG237" s="594"/>
      <c r="VEH237" s="594"/>
      <c r="VEI237" s="594"/>
      <c r="VEJ237" s="594"/>
      <c r="VEK237" s="594"/>
      <c r="VEL237" s="594"/>
      <c r="VEM237" s="594"/>
      <c r="VEN237" s="594"/>
      <c r="VEO237" s="594"/>
      <c r="VEP237" s="594"/>
      <c r="VEQ237" s="594"/>
      <c r="VER237" s="594"/>
      <c r="VES237" s="594"/>
      <c r="VET237" s="594"/>
      <c r="VEU237" s="594"/>
      <c r="VEV237" s="594"/>
      <c r="VEW237" s="594"/>
      <c r="VEX237" s="594"/>
      <c r="VEY237" s="594"/>
      <c r="VEZ237" s="594"/>
      <c r="VFA237" s="594"/>
      <c r="VFB237" s="594"/>
      <c r="VFC237" s="594"/>
      <c r="VFD237" s="594"/>
      <c r="VFE237" s="594"/>
      <c r="VFF237" s="594"/>
      <c r="VFG237" s="594"/>
      <c r="VFH237" s="594"/>
      <c r="VFI237" s="594"/>
      <c r="VFJ237" s="594"/>
      <c r="VFK237" s="594"/>
      <c r="VFL237" s="594"/>
      <c r="VFM237" s="594"/>
      <c r="VFN237" s="594"/>
      <c r="VFO237" s="594"/>
      <c r="VFP237" s="594"/>
      <c r="VFQ237" s="594"/>
      <c r="VFR237" s="594"/>
      <c r="VFS237" s="594"/>
      <c r="VFT237" s="594"/>
      <c r="VFU237" s="594"/>
      <c r="VFV237" s="594"/>
      <c r="VFW237" s="594"/>
      <c r="VFX237" s="594"/>
      <c r="VFY237" s="594"/>
      <c r="VFZ237" s="594"/>
      <c r="VGA237" s="594"/>
      <c r="VGB237" s="594"/>
      <c r="VGC237" s="594"/>
      <c r="VGD237" s="594"/>
      <c r="VGE237" s="594"/>
      <c r="VGF237" s="594"/>
      <c r="VGG237" s="594"/>
      <c r="VGH237" s="594"/>
      <c r="VGI237" s="594"/>
      <c r="VGJ237" s="594"/>
      <c r="VGK237" s="594"/>
      <c r="VGL237" s="594"/>
      <c r="VGM237" s="594"/>
      <c r="VGN237" s="594"/>
      <c r="VGO237" s="594"/>
      <c r="VGP237" s="594"/>
      <c r="VGQ237" s="594"/>
      <c r="VGR237" s="594"/>
      <c r="VGS237" s="594"/>
      <c r="VGT237" s="594"/>
      <c r="VGU237" s="594"/>
      <c r="VGV237" s="594"/>
      <c r="VGW237" s="594"/>
      <c r="VGX237" s="594"/>
      <c r="VGY237" s="594"/>
      <c r="VGZ237" s="594"/>
      <c r="VHA237" s="594"/>
      <c r="VHB237" s="594"/>
      <c r="VHC237" s="594"/>
      <c r="VHD237" s="594"/>
      <c r="VHE237" s="594"/>
      <c r="VHF237" s="594"/>
      <c r="VHG237" s="594"/>
      <c r="VHH237" s="594"/>
      <c r="VHI237" s="594"/>
      <c r="VHJ237" s="594"/>
      <c r="VHK237" s="594"/>
      <c r="VHL237" s="594"/>
      <c r="VHM237" s="594"/>
      <c r="VHN237" s="594"/>
      <c r="VHO237" s="594"/>
      <c r="VHP237" s="594"/>
      <c r="VHQ237" s="594"/>
      <c r="VHR237" s="594"/>
      <c r="VHS237" s="594"/>
      <c r="VHT237" s="594"/>
      <c r="VHU237" s="594"/>
      <c r="VHV237" s="594"/>
      <c r="VHW237" s="594"/>
      <c r="VHX237" s="594"/>
      <c r="VHY237" s="594"/>
      <c r="VHZ237" s="594"/>
      <c r="VIA237" s="594"/>
      <c r="VIB237" s="594"/>
      <c r="VIC237" s="594"/>
      <c r="VID237" s="594"/>
      <c r="VIE237" s="594"/>
      <c r="VIF237" s="594"/>
      <c r="VIG237" s="594"/>
      <c r="VIH237" s="594"/>
      <c r="VII237" s="594"/>
      <c r="VIJ237" s="594"/>
      <c r="VIK237" s="594"/>
      <c r="VIL237" s="594"/>
      <c r="VIM237" s="594"/>
      <c r="VIN237" s="594"/>
      <c r="VIO237" s="594"/>
      <c r="VIP237" s="594"/>
      <c r="VIQ237" s="594"/>
      <c r="VIR237" s="594"/>
      <c r="VIS237" s="594"/>
      <c r="VIT237" s="594"/>
      <c r="VIU237" s="594"/>
      <c r="VIV237" s="594"/>
      <c r="VIW237" s="594"/>
      <c r="VIX237" s="594"/>
      <c r="VIY237" s="594"/>
      <c r="VIZ237" s="594"/>
      <c r="VJA237" s="594"/>
      <c r="VJB237" s="594"/>
      <c r="VJC237" s="594"/>
      <c r="VJD237" s="594"/>
      <c r="VJE237" s="594"/>
      <c r="VJF237" s="594"/>
      <c r="VJG237" s="594"/>
      <c r="VJH237" s="594"/>
      <c r="VJI237" s="594"/>
      <c r="VJJ237" s="594"/>
      <c r="VJK237" s="594"/>
      <c r="VJL237" s="594"/>
      <c r="VJM237" s="594"/>
      <c r="VJN237" s="594"/>
      <c r="VJO237" s="594"/>
      <c r="VJP237" s="594"/>
      <c r="VJQ237" s="594"/>
      <c r="VJR237" s="594"/>
      <c r="VJS237" s="594"/>
      <c r="VJT237" s="594"/>
      <c r="VJU237" s="594"/>
      <c r="VJV237" s="594"/>
      <c r="VJW237" s="594"/>
      <c r="VJX237" s="594"/>
      <c r="VJY237" s="594"/>
      <c r="VJZ237" s="594"/>
      <c r="VKA237" s="594"/>
      <c r="VKB237" s="594"/>
      <c r="VKC237" s="594"/>
      <c r="VKD237" s="594"/>
      <c r="VKE237" s="594"/>
      <c r="VKF237" s="594"/>
      <c r="VKG237" s="594"/>
      <c r="VKH237" s="594"/>
      <c r="VKI237" s="594"/>
      <c r="VKJ237" s="594"/>
      <c r="VKK237" s="594"/>
      <c r="VKL237" s="594"/>
      <c r="VKM237" s="594"/>
      <c r="VKN237" s="594"/>
      <c r="VKO237" s="594"/>
      <c r="VKP237" s="594"/>
      <c r="VKQ237" s="594"/>
      <c r="VKR237" s="594"/>
      <c r="VKS237" s="594"/>
      <c r="VKT237" s="594"/>
      <c r="VKU237" s="594"/>
      <c r="VKV237" s="594"/>
      <c r="VKW237" s="594"/>
      <c r="VKX237" s="594"/>
      <c r="VKY237" s="594"/>
      <c r="VKZ237" s="594"/>
      <c r="VLA237" s="594"/>
      <c r="VLB237" s="594"/>
      <c r="VLC237" s="594"/>
      <c r="VLD237" s="594"/>
      <c r="VLE237" s="594"/>
      <c r="VLF237" s="594"/>
      <c r="VLG237" s="594"/>
      <c r="VLH237" s="594"/>
      <c r="VLI237" s="594"/>
      <c r="VLJ237" s="594"/>
      <c r="VLK237" s="594"/>
      <c r="VLL237" s="594"/>
      <c r="VLM237" s="594"/>
      <c r="VLN237" s="594"/>
      <c r="VLO237" s="594"/>
      <c r="VLP237" s="594"/>
      <c r="VLQ237" s="594"/>
      <c r="VLR237" s="594"/>
      <c r="VLS237" s="594"/>
      <c r="VLT237" s="594"/>
      <c r="VLU237" s="594"/>
      <c r="VLV237" s="594"/>
      <c r="VLW237" s="594"/>
      <c r="VLX237" s="594"/>
      <c r="VLY237" s="594"/>
      <c r="VLZ237" s="594"/>
      <c r="VMA237" s="594"/>
      <c r="VMB237" s="594"/>
      <c r="VMC237" s="594"/>
      <c r="VMD237" s="594"/>
      <c r="VME237" s="594"/>
      <c r="VMF237" s="594"/>
      <c r="VMG237" s="594"/>
      <c r="VMH237" s="594"/>
      <c r="VMI237" s="594"/>
      <c r="VMJ237" s="594"/>
      <c r="VMK237" s="594"/>
      <c r="VML237" s="594"/>
      <c r="VMM237" s="594"/>
      <c r="VMN237" s="594"/>
      <c r="VMO237" s="594"/>
      <c r="VMP237" s="594"/>
      <c r="VMQ237" s="594"/>
      <c r="VMR237" s="594"/>
      <c r="VMS237" s="594"/>
      <c r="VMT237" s="594"/>
      <c r="VMU237" s="594"/>
      <c r="VMV237" s="594"/>
      <c r="VMW237" s="594"/>
      <c r="VMX237" s="594"/>
      <c r="VMY237" s="594"/>
      <c r="VMZ237" s="594"/>
      <c r="VNA237" s="594"/>
      <c r="VNB237" s="594"/>
      <c r="VNC237" s="594"/>
      <c r="VND237" s="594"/>
      <c r="VNE237" s="594"/>
      <c r="VNF237" s="594"/>
      <c r="VNG237" s="594"/>
      <c r="VNH237" s="594"/>
      <c r="VNI237" s="594"/>
      <c r="VNJ237" s="594"/>
      <c r="VNK237" s="594"/>
      <c r="VNL237" s="594"/>
      <c r="VNM237" s="594"/>
      <c r="VNN237" s="594"/>
      <c r="VNO237" s="594"/>
      <c r="VNP237" s="594"/>
      <c r="VNQ237" s="594"/>
      <c r="VNR237" s="594"/>
      <c r="VNS237" s="594"/>
      <c r="VNT237" s="594"/>
      <c r="VNU237" s="594"/>
      <c r="VNV237" s="594"/>
      <c r="VNW237" s="594"/>
      <c r="VNX237" s="594"/>
      <c r="VNY237" s="594"/>
      <c r="VNZ237" s="594"/>
      <c r="VOA237" s="594"/>
      <c r="VOB237" s="594"/>
      <c r="VOC237" s="594"/>
      <c r="VOD237" s="594"/>
      <c r="VOE237" s="594"/>
      <c r="VOF237" s="594"/>
      <c r="VOG237" s="594"/>
      <c r="VOH237" s="594"/>
      <c r="VOI237" s="594"/>
      <c r="VOJ237" s="594"/>
      <c r="VOK237" s="594"/>
      <c r="VOL237" s="594"/>
      <c r="VOM237" s="594"/>
      <c r="VON237" s="594"/>
      <c r="VOO237" s="594"/>
      <c r="VOP237" s="594"/>
      <c r="VOQ237" s="594"/>
      <c r="VOR237" s="594"/>
      <c r="VOS237" s="594"/>
      <c r="VOT237" s="594"/>
      <c r="VOU237" s="594"/>
      <c r="VOV237" s="594"/>
      <c r="VOW237" s="594"/>
      <c r="VOX237" s="594"/>
      <c r="VOY237" s="594"/>
      <c r="VOZ237" s="594"/>
      <c r="VPA237" s="594"/>
      <c r="VPB237" s="594"/>
      <c r="VPC237" s="594"/>
      <c r="VPD237" s="594"/>
      <c r="VPE237" s="594"/>
      <c r="VPF237" s="594"/>
      <c r="VPG237" s="594"/>
      <c r="VPH237" s="594"/>
      <c r="VPI237" s="594"/>
      <c r="VPJ237" s="594"/>
      <c r="VPK237" s="594"/>
      <c r="VPL237" s="594"/>
      <c r="VPM237" s="594"/>
      <c r="VPN237" s="594"/>
      <c r="VPO237" s="594"/>
      <c r="VPP237" s="594"/>
      <c r="VPQ237" s="594"/>
      <c r="VPR237" s="594"/>
      <c r="VPS237" s="594"/>
      <c r="VPT237" s="594"/>
      <c r="VPU237" s="594"/>
      <c r="VPV237" s="594"/>
      <c r="VPW237" s="594"/>
      <c r="VPX237" s="594"/>
      <c r="VPY237" s="594"/>
      <c r="VPZ237" s="594"/>
      <c r="VQA237" s="594"/>
      <c r="VQB237" s="594"/>
      <c r="VQC237" s="594"/>
      <c r="VQD237" s="594"/>
      <c r="VQE237" s="594"/>
      <c r="VQF237" s="594"/>
      <c r="VQG237" s="594"/>
      <c r="VQH237" s="594"/>
      <c r="VQI237" s="594"/>
      <c r="VQJ237" s="594"/>
      <c r="VQK237" s="594"/>
      <c r="VQL237" s="594"/>
      <c r="VQM237" s="594"/>
      <c r="VQN237" s="594"/>
      <c r="VQO237" s="594"/>
      <c r="VQP237" s="594"/>
      <c r="VQQ237" s="594"/>
      <c r="VQR237" s="594"/>
      <c r="VQS237" s="594"/>
      <c r="VQT237" s="594"/>
      <c r="VQU237" s="594"/>
      <c r="VQV237" s="594"/>
      <c r="VQW237" s="594"/>
      <c r="VQX237" s="594"/>
      <c r="VQY237" s="594"/>
      <c r="VQZ237" s="594"/>
      <c r="VRA237" s="594"/>
      <c r="VRB237" s="594"/>
      <c r="VRC237" s="594"/>
      <c r="VRD237" s="594"/>
      <c r="VRE237" s="594"/>
      <c r="VRF237" s="594"/>
      <c r="VRG237" s="594"/>
      <c r="VRH237" s="594"/>
      <c r="VRI237" s="594"/>
      <c r="VRJ237" s="594"/>
      <c r="VRK237" s="594"/>
      <c r="VRL237" s="594"/>
      <c r="VRM237" s="594"/>
      <c r="VRN237" s="594"/>
      <c r="VRO237" s="594"/>
      <c r="VRP237" s="594"/>
      <c r="VRQ237" s="594"/>
      <c r="VRR237" s="594"/>
      <c r="VRS237" s="594"/>
      <c r="VRT237" s="594"/>
      <c r="VRU237" s="594"/>
      <c r="VRV237" s="594"/>
      <c r="VRW237" s="594"/>
      <c r="VRX237" s="594"/>
      <c r="VRY237" s="594"/>
      <c r="VRZ237" s="594"/>
      <c r="VSA237" s="594"/>
      <c r="VSB237" s="594"/>
      <c r="VSC237" s="594"/>
      <c r="VSD237" s="594"/>
      <c r="VSE237" s="594"/>
      <c r="VSF237" s="594"/>
      <c r="VSG237" s="594"/>
      <c r="VSH237" s="594"/>
      <c r="VSI237" s="594"/>
      <c r="VSJ237" s="594"/>
      <c r="VSK237" s="594"/>
      <c r="VSL237" s="594"/>
      <c r="VSM237" s="594"/>
      <c r="VSN237" s="594"/>
      <c r="VSO237" s="594"/>
      <c r="VSP237" s="594"/>
      <c r="VSQ237" s="594"/>
      <c r="VSR237" s="594"/>
      <c r="VSS237" s="594"/>
      <c r="VST237" s="594"/>
      <c r="VSU237" s="594"/>
      <c r="VSV237" s="594"/>
      <c r="VSW237" s="594"/>
      <c r="VSX237" s="594"/>
      <c r="VSY237" s="594"/>
      <c r="VSZ237" s="594"/>
      <c r="VTA237" s="594"/>
      <c r="VTB237" s="594"/>
      <c r="VTC237" s="594"/>
      <c r="VTD237" s="594"/>
      <c r="VTE237" s="594"/>
      <c r="VTF237" s="594"/>
      <c r="VTG237" s="594"/>
      <c r="VTH237" s="594"/>
      <c r="VTI237" s="594"/>
      <c r="VTJ237" s="594"/>
      <c r="VTK237" s="594"/>
      <c r="VTL237" s="594"/>
      <c r="VTM237" s="594"/>
      <c r="VTN237" s="594"/>
      <c r="VTO237" s="594"/>
      <c r="VTP237" s="594"/>
      <c r="VTQ237" s="594"/>
      <c r="VTR237" s="594"/>
      <c r="VTS237" s="594"/>
      <c r="VTT237" s="594"/>
      <c r="VTU237" s="594"/>
      <c r="VTV237" s="594"/>
      <c r="VTW237" s="594"/>
      <c r="VTX237" s="594"/>
      <c r="VTY237" s="594"/>
      <c r="VTZ237" s="594"/>
      <c r="VUA237" s="594"/>
      <c r="VUB237" s="594"/>
      <c r="VUC237" s="594"/>
      <c r="VUD237" s="594"/>
      <c r="VUE237" s="594"/>
      <c r="VUF237" s="594"/>
      <c r="VUG237" s="594"/>
      <c r="VUH237" s="594"/>
      <c r="VUI237" s="594"/>
      <c r="VUJ237" s="594"/>
      <c r="VUK237" s="594"/>
      <c r="VUL237" s="594"/>
      <c r="VUM237" s="594"/>
      <c r="VUN237" s="594"/>
      <c r="VUO237" s="594"/>
      <c r="VUP237" s="594"/>
      <c r="VUQ237" s="594"/>
      <c r="VUR237" s="594"/>
      <c r="VUS237" s="594"/>
      <c r="VUT237" s="594"/>
      <c r="VUU237" s="594"/>
      <c r="VUV237" s="594"/>
      <c r="VUW237" s="594"/>
      <c r="VUX237" s="594"/>
      <c r="VUY237" s="594"/>
      <c r="VUZ237" s="594"/>
      <c r="VVA237" s="594"/>
      <c r="VVB237" s="594"/>
      <c r="VVC237" s="594"/>
      <c r="VVD237" s="594"/>
      <c r="VVE237" s="594"/>
      <c r="VVF237" s="594"/>
      <c r="VVG237" s="594"/>
      <c r="VVH237" s="594"/>
      <c r="VVI237" s="594"/>
      <c r="VVJ237" s="594"/>
      <c r="VVK237" s="594"/>
      <c r="VVL237" s="594"/>
      <c r="VVM237" s="594"/>
      <c r="VVN237" s="594"/>
      <c r="VVO237" s="594"/>
      <c r="VVP237" s="594"/>
      <c r="VVQ237" s="594"/>
      <c r="VVR237" s="594"/>
      <c r="VVS237" s="594"/>
      <c r="VVT237" s="594"/>
      <c r="VVU237" s="594"/>
      <c r="VVV237" s="594"/>
      <c r="VVW237" s="594"/>
      <c r="VVX237" s="594"/>
      <c r="VVY237" s="594"/>
      <c r="VVZ237" s="594"/>
      <c r="VWA237" s="594"/>
      <c r="VWB237" s="594"/>
      <c r="VWC237" s="594"/>
      <c r="VWD237" s="594"/>
      <c r="VWE237" s="594"/>
      <c r="VWF237" s="594"/>
      <c r="VWG237" s="594"/>
      <c r="VWH237" s="594"/>
      <c r="VWI237" s="594"/>
      <c r="VWJ237" s="594"/>
      <c r="VWK237" s="594"/>
      <c r="VWL237" s="594"/>
      <c r="VWM237" s="594"/>
      <c r="VWN237" s="594"/>
      <c r="VWO237" s="594"/>
      <c r="VWP237" s="594"/>
      <c r="VWQ237" s="594"/>
      <c r="VWR237" s="594"/>
      <c r="VWS237" s="594"/>
      <c r="VWT237" s="594"/>
      <c r="VWU237" s="594"/>
      <c r="VWV237" s="594"/>
      <c r="VWW237" s="594"/>
      <c r="VWX237" s="594"/>
      <c r="VWY237" s="594"/>
      <c r="VWZ237" s="594"/>
      <c r="VXA237" s="594"/>
      <c r="VXB237" s="594"/>
      <c r="VXC237" s="594"/>
      <c r="VXD237" s="594"/>
      <c r="VXE237" s="594"/>
      <c r="VXF237" s="594"/>
      <c r="VXG237" s="594"/>
      <c r="VXH237" s="594"/>
      <c r="VXI237" s="594"/>
      <c r="VXJ237" s="594"/>
      <c r="VXK237" s="594"/>
      <c r="VXL237" s="594"/>
      <c r="VXM237" s="594"/>
      <c r="VXN237" s="594"/>
      <c r="VXO237" s="594"/>
      <c r="VXP237" s="594"/>
      <c r="VXQ237" s="594"/>
      <c r="VXR237" s="594"/>
      <c r="VXS237" s="594"/>
      <c r="VXT237" s="594"/>
      <c r="VXU237" s="594"/>
      <c r="VXV237" s="594"/>
      <c r="VXW237" s="594"/>
      <c r="VXX237" s="594"/>
      <c r="VXY237" s="594"/>
      <c r="VXZ237" s="594"/>
      <c r="VYA237" s="594"/>
      <c r="VYB237" s="594"/>
      <c r="VYC237" s="594"/>
      <c r="VYD237" s="594"/>
      <c r="VYE237" s="594"/>
      <c r="VYF237" s="594"/>
      <c r="VYG237" s="594"/>
      <c r="VYH237" s="594"/>
      <c r="VYI237" s="594"/>
      <c r="VYJ237" s="594"/>
      <c r="VYK237" s="594"/>
      <c r="VYL237" s="594"/>
      <c r="VYM237" s="594"/>
      <c r="VYN237" s="594"/>
      <c r="VYO237" s="594"/>
      <c r="VYP237" s="594"/>
      <c r="VYQ237" s="594"/>
      <c r="VYR237" s="594"/>
      <c r="VYS237" s="594"/>
      <c r="VYT237" s="594"/>
      <c r="VYU237" s="594"/>
      <c r="VYV237" s="594"/>
      <c r="VYW237" s="594"/>
      <c r="VYX237" s="594"/>
      <c r="VYY237" s="594"/>
      <c r="VYZ237" s="594"/>
      <c r="VZA237" s="594"/>
      <c r="VZB237" s="594"/>
      <c r="VZC237" s="594"/>
      <c r="VZD237" s="594"/>
      <c r="VZE237" s="594"/>
      <c r="VZF237" s="594"/>
      <c r="VZG237" s="594"/>
      <c r="VZH237" s="594"/>
      <c r="VZI237" s="594"/>
      <c r="VZJ237" s="594"/>
      <c r="VZK237" s="594"/>
      <c r="VZL237" s="594"/>
      <c r="VZM237" s="594"/>
      <c r="VZN237" s="594"/>
      <c r="VZO237" s="594"/>
      <c r="VZP237" s="594"/>
      <c r="VZQ237" s="594"/>
      <c r="VZR237" s="594"/>
      <c r="VZS237" s="594"/>
      <c r="VZT237" s="594"/>
      <c r="VZU237" s="594"/>
      <c r="VZV237" s="594"/>
      <c r="VZW237" s="594"/>
      <c r="VZX237" s="594"/>
      <c r="VZY237" s="594"/>
      <c r="VZZ237" s="594"/>
      <c r="WAA237" s="594"/>
      <c r="WAB237" s="594"/>
      <c r="WAC237" s="594"/>
      <c r="WAD237" s="594"/>
      <c r="WAE237" s="594"/>
      <c r="WAF237" s="594"/>
      <c r="WAG237" s="594"/>
      <c r="WAH237" s="594"/>
      <c r="WAI237" s="594"/>
      <c r="WAJ237" s="594"/>
      <c r="WAK237" s="594"/>
      <c r="WAL237" s="594"/>
      <c r="WAM237" s="594"/>
      <c r="WAN237" s="594"/>
      <c r="WAO237" s="594"/>
      <c r="WAP237" s="594"/>
      <c r="WAQ237" s="594"/>
      <c r="WAR237" s="594"/>
      <c r="WAS237" s="594"/>
      <c r="WAT237" s="594"/>
      <c r="WAU237" s="594"/>
      <c r="WAV237" s="594"/>
      <c r="WAW237" s="594"/>
      <c r="WAX237" s="594"/>
      <c r="WAY237" s="594"/>
      <c r="WAZ237" s="594"/>
      <c r="WBA237" s="594"/>
      <c r="WBB237" s="594"/>
      <c r="WBC237" s="594"/>
      <c r="WBD237" s="594"/>
      <c r="WBE237" s="594"/>
      <c r="WBF237" s="594"/>
      <c r="WBG237" s="594"/>
      <c r="WBH237" s="594"/>
      <c r="WBI237" s="594"/>
      <c r="WBJ237" s="594"/>
      <c r="WBK237" s="594"/>
      <c r="WBL237" s="594"/>
      <c r="WBM237" s="594"/>
      <c r="WBN237" s="594"/>
      <c r="WBO237" s="594"/>
      <c r="WBP237" s="594"/>
      <c r="WBQ237" s="594"/>
      <c r="WBR237" s="594"/>
      <c r="WBS237" s="594"/>
      <c r="WBT237" s="594"/>
      <c r="WBU237" s="594"/>
      <c r="WBV237" s="594"/>
      <c r="WBW237" s="594"/>
      <c r="WBX237" s="594"/>
      <c r="WBY237" s="594"/>
      <c r="WBZ237" s="594"/>
      <c r="WCA237" s="594"/>
      <c r="WCB237" s="594"/>
      <c r="WCC237" s="594"/>
      <c r="WCD237" s="594"/>
      <c r="WCE237" s="594"/>
      <c r="WCF237" s="594"/>
      <c r="WCG237" s="594"/>
      <c r="WCH237" s="594"/>
      <c r="WCI237" s="594"/>
      <c r="WCJ237" s="594"/>
      <c r="WCK237" s="594"/>
      <c r="WCL237" s="594"/>
      <c r="WCM237" s="594"/>
      <c r="WCN237" s="594"/>
      <c r="WCO237" s="594"/>
      <c r="WCP237" s="594"/>
      <c r="WCQ237" s="594"/>
      <c r="WCR237" s="594"/>
      <c r="WCS237" s="594"/>
      <c r="WCT237" s="594"/>
      <c r="WCU237" s="594"/>
      <c r="WCV237" s="594"/>
      <c r="WCW237" s="594"/>
      <c r="WCX237" s="594"/>
      <c r="WCY237" s="594"/>
      <c r="WCZ237" s="594"/>
      <c r="WDA237" s="594"/>
      <c r="WDB237" s="594"/>
      <c r="WDC237" s="594"/>
      <c r="WDD237" s="594"/>
      <c r="WDE237" s="594"/>
      <c r="WDF237" s="594"/>
      <c r="WDG237" s="594"/>
      <c r="WDH237" s="594"/>
      <c r="WDI237" s="594"/>
      <c r="WDJ237" s="594"/>
      <c r="WDK237" s="594"/>
      <c r="WDL237" s="594"/>
      <c r="WDM237" s="594"/>
      <c r="WDN237" s="594"/>
      <c r="WDO237" s="594"/>
      <c r="WDP237" s="594"/>
      <c r="WDQ237" s="594"/>
      <c r="WDR237" s="594"/>
      <c r="WDS237" s="594"/>
      <c r="WDT237" s="594"/>
      <c r="WDU237" s="594"/>
      <c r="WDV237" s="594"/>
      <c r="WDW237" s="594"/>
      <c r="WDX237" s="594"/>
      <c r="WDY237" s="594"/>
      <c r="WDZ237" s="594"/>
      <c r="WEA237" s="594"/>
      <c r="WEB237" s="594"/>
      <c r="WEC237" s="594"/>
      <c r="WED237" s="594"/>
      <c r="WEE237" s="594"/>
      <c r="WEF237" s="594"/>
      <c r="WEG237" s="594"/>
      <c r="WEH237" s="594"/>
      <c r="WEI237" s="594"/>
      <c r="WEJ237" s="594"/>
      <c r="WEK237" s="594"/>
      <c r="WEL237" s="594"/>
      <c r="WEM237" s="594"/>
      <c r="WEN237" s="594"/>
      <c r="WEO237" s="594"/>
      <c r="WEP237" s="594"/>
      <c r="WEQ237" s="594"/>
      <c r="WER237" s="594"/>
      <c r="WES237" s="594"/>
      <c r="WET237" s="594"/>
      <c r="WEU237" s="594"/>
      <c r="WEV237" s="594"/>
      <c r="WEW237" s="594"/>
      <c r="WEX237" s="594"/>
      <c r="WEY237" s="594"/>
      <c r="WEZ237" s="594"/>
      <c r="WFA237" s="594"/>
      <c r="WFB237" s="594"/>
      <c r="WFC237" s="594"/>
      <c r="WFD237" s="594"/>
      <c r="WFE237" s="594"/>
      <c r="WFF237" s="594"/>
      <c r="WFG237" s="594"/>
      <c r="WFH237" s="594"/>
      <c r="WFI237" s="594"/>
      <c r="WFJ237" s="594"/>
      <c r="WFK237" s="594"/>
      <c r="WFL237" s="594"/>
      <c r="WFM237" s="594"/>
      <c r="WFN237" s="594"/>
      <c r="WFO237" s="594"/>
      <c r="WFP237" s="594"/>
      <c r="WFQ237" s="594"/>
      <c r="WFR237" s="594"/>
      <c r="WFS237" s="594"/>
      <c r="WFT237" s="594"/>
      <c r="WFU237" s="594"/>
      <c r="WFV237" s="594"/>
      <c r="WFW237" s="594"/>
      <c r="WFX237" s="594"/>
      <c r="WFY237" s="594"/>
      <c r="WFZ237" s="594"/>
      <c r="WGA237" s="594"/>
      <c r="WGB237" s="594"/>
      <c r="WGC237" s="594"/>
      <c r="WGD237" s="594"/>
      <c r="WGE237" s="594"/>
      <c r="WGF237" s="594"/>
      <c r="WGG237" s="594"/>
      <c r="WGH237" s="594"/>
      <c r="WGI237" s="594"/>
      <c r="WGJ237" s="594"/>
      <c r="WGK237" s="594"/>
      <c r="WGL237" s="594"/>
      <c r="WGM237" s="594"/>
      <c r="WGN237" s="594"/>
      <c r="WGO237" s="594"/>
      <c r="WGP237" s="594"/>
      <c r="WGQ237" s="594"/>
      <c r="WGR237" s="594"/>
      <c r="WGS237" s="594"/>
      <c r="WGT237" s="594"/>
      <c r="WGU237" s="594"/>
      <c r="WGV237" s="594"/>
      <c r="WGW237" s="594"/>
      <c r="WGX237" s="594"/>
      <c r="WGY237" s="594"/>
      <c r="WGZ237" s="594"/>
      <c r="WHA237" s="594"/>
      <c r="WHB237" s="594"/>
      <c r="WHC237" s="594"/>
      <c r="WHD237" s="594"/>
      <c r="WHE237" s="594"/>
      <c r="WHF237" s="594"/>
      <c r="WHG237" s="594"/>
      <c r="WHH237" s="594"/>
      <c r="WHI237" s="594"/>
      <c r="WHJ237" s="594"/>
      <c r="WHK237" s="594"/>
      <c r="WHL237" s="594"/>
      <c r="WHM237" s="594"/>
      <c r="WHN237" s="594"/>
      <c r="WHO237" s="594"/>
      <c r="WHP237" s="594"/>
      <c r="WHQ237" s="594"/>
      <c r="WHR237" s="594"/>
      <c r="WHS237" s="594"/>
      <c r="WHT237" s="594"/>
      <c r="WHU237" s="594"/>
      <c r="WHV237" s="594"/>
      <c r="WHW237" s="594"/>
      <c r="WHX237" s="594"/>
      <c r="WHY237" s="594"/>
      <c r="WHZ237" s="594"/>
      <c r="WIA237" s="594"/>
      <c r="WIB237" s="594"/>
      <c r="WIC237" s="594"/>
      <c r="WID237" s="594"/>
      <c r="WIE237" s="594"/>
      <c r="WIF237" s="594"/>
      <c r="WIG237" s="594"/>
      <c r="WIH237" s="594"/>
      <c r="WII237" s="594"/>
      <c r="WIJ237" s="594"/>
      <c r="WIK237" s="594"/>
      <c r="WIL237" s="594"/>
      <c r="WIM237" s="594"/>
      <c r="WIN237" s="594"/>
      <c r="WIO237" s="594"/>
      <c r="WIP237" s="594"/>
      <c r="WIQ237" s="594"/>
      <c r="WIR237" s="594"/>
      <c r="WIS237" s="594"/>
      <c r="WIT237" s="594"/>
      <c r="WIU237" s="594"/>
      <c r="WIV237" s="594"/>
      <c r="WIW237" s="594"/>
      <c r="WIX237" s="594"/>
      <c r="WIY237" s="594"/>
      <c r="WIZ237" s="594"/>
      <c r="WJA237" s="594"/>
      <c r="WJB237" s="594"/>
      <c r="WJC237" s="594"/>
      <c r="WJD237" s="594"/>
      <c r="WJE237" s="594"/>
      <c r="WJF237" s="594"/>
      <c r="WJG237" s="594"/>
      <c r="WJH237" s="594"/>
      <c r="WJI237" s="594"/>
      <c r="WJJ237" s="594"/>
      <c r="WJK237" s="594"/>
      <c r="WJL237" s="594"/>
      <c r="WJM237" s="594"/>
      <c r="WJN237" s="594"/>
      <c r="WJO237" s="594"/>
      <c r="WJP237" s="594"/>
      <c r="WJQ237" s="594"/>
      <c r="WJR237" s="594"/>
      <c r="WJS237" s="594"/>
      <c r="WJT237" s="594"/>
      <c r="WJU237" s="594"/>
      <c r="WJV237" s="594"/>
      <c r="WJW237" s="594"/>
      <c r="WJX237" s="594"/>
      <c r="WJY237" s="594"/>
      <c r="WJZ237" s="594"/>
      <c r="WKA237" s="594"/>
      <c r="WKB237" s="594"/>
      <c r="WKC237" s="594"/>
      <c r="WKD237" s="594"/>
      <c r="WKE237" s="594"/>
      <c r="WKF237" s="594"/>
      <c r="WKG237" s="594"/>
      <c r="WKH237" s="594"/>
      <c r="WKI237" s="594"/>
      <c r="WKJ237" s="594"/>
      <c r="WKK237" s="594"/>
      <c r="WKL237" s="594"/>
      <c r="WKM237" s="594"/>
      <c r="WKN237" s="594"/>
      <c r="WKO237" s="594"/>
      <c r="WKP237" s="594"/>
      <c r="WKQ237" s="594"/>
      <c r="WKR237" s="594"/>
      <c r="WKS237" s="594"/>
      <c r="WKT237" s="594"/>
      <c r="WKU237" s="594"/>
      <c r="WKV237" s="594"/>
      <c r="WKW237" s="594"/>
      <c r="WKX237" s="594"/>
      <c r="WKY237" s="594"/>
      <c r="WKZ237" s="594"/>
      <c r="WLA237" s="594"/>
      <c r="WLB237" s="594"/>
      <c r="WLC237" s="594"/>
      <c r="WLD237" s="594"/>
      <c r="WLE237" s="594"/>
      <c r="WLF237" s="594"/>
      <c r="WLG237" s="594"/>
      <c r="WLH237" s="594"/>
      <c r="WLI237" s="594"/>
      <c r="WLJ237" s="594"/>
      <c r="WLK237" s="594"/>
      <c r="WLL237" s="594"/>
      <c r="WLM237" s="594"/>
      <c r="WLN237" s="594"/>
      <c r="WLO237" s="594"/>
      <c r="WLP237" s="594"/>
      <c r="WLQ237" s="594"/>
      <c r="WLR237" s="594"/>
      <c r="WLS237" s="594"/>
      <c r="WLT237" s="594"/>
      <c r="WLU237" s="594"/>
      <c r="WLV237" s="594"/>
      <c r="WLW237" s="594"/>
      <c r="WLX237" s="594"/>
      <c r="WLY237" s="594"/>
      <c r="WLZ237" s="594"/>
      <c r="WMA237" s="594"/>
      <c r="WMB237" s="594"/>
      <c r="WMC237" s="594"/>
      <c r="WMD237" s="594"/>
      <c r="WME237" s="594"/>
      <c r="WMF237" s="594"/>
      <c r="WMG237" s="594"/>
      <c r="WMH237" s="594"/>
      <c r="WMI237" s="594"/>
      <c r="WMJ237" s="594"/>
      <c r="WMK237" s="594"/>
      <c r="WML237" s="594"/>
      <c r="WMM237" s="594"/>
      <c r="WMN237" s="594"/>
      <c r="WMO237" s="594"/>
      <c r="WMP237" s="594"/>
      <c r="WMQ237" s="594"/>
      <c r="WMR237" s="594"/>
      <c r="WMS237" s="594"/>
      <c r="WMT237" s="594"/>
      <c r="WMU237" s="594"/>
      <c r="WMV237" s="594"/>
      <c r="WMW237" s="594"/>
      <c r="WMX237" s="594"/>
      <c r="WMY237" s="594"/>
      <c r="WMZ237" s="594"/>
      <c r="WNA237" s="594"/>
      <c r="WNB237" s="594"/>
      <c r="WNC237" s="594"/>
      <c r="WND237" s="594"/>
      <c r="WNE237" s="594"/>
      <c r="WNF237" s="594"/>
      <c r="WNG237" s="594"/>
      <c r="WNH237" s="594"/>
      <c r="WNI237" s="594"/>
      <c r="WNJ237" s="594"/>
      <c r="WNK237" s="594"/>
      <c r="WNL237" s="594"/>
      <c r="WNM237" s="594"/>
      <c r="WNN237" s="594"/>
      <c r="WNO237" s="594"/>
      <c r="WNP237" s="594"/>
      <c r="WNQ237" s="594"/>
      <c r="WNR237" s="594"/>
      <c r="WNS237" s="594"/>
      <c r="WNT237" s="594"/>
      <c r="WNU237" s="594"/>
      <c r="WNV237" s="594"/>
      <c r="WNW237" s="594"/>
      <c r="WNX237" s="594"/>
      <c r="WNY237" s="594"/>
      <c r="WNZ237" s="594"/>
      <c r="WOA237" s="594"/>
      <c r="WOB237" s="594"/>
      <c r="WOC237" s="594"/>
      <c r="WOD237" s="594"/>
      <c r="WOE237" s="594"/>
      <c r="WOF237" s="594"/>
      <c r="WOG237" s="594"/>
      <c r="WOH237" s="594"/>
      <c r="WOI237" s="594"/>
      <c r="WOJ237" s="594"/>
      <c r="WOK237" s="594"/>
      <c r="WOL237" s="594"/>
      <c r="WOM237" s="594"/>
      <c r="WON237" s="594"/>
      <c r="WOO237" s="594"/>
      <c r="WOP237" s="594"/>
      <c r="WOQ237" s="594"/>
      <c r="WOR237" s="594"/>
      <c r="WOS237" s="594"/>
      <c r="WOT237" s="594"/>
      <c r="WOU237" s="594"/>
      <c r="WOV237" s="594"/>
      <c r="WOW237" s="594"/>
      <c r="WOX237" s="594"/>
      <c r="WOY237" s="594"/>
      <c r="WOZ237" s="594"/>
      <c r="WPA237" s="594"/>
      <c r="WPB237" s="594"/>
      <c r="WPC237" s="594"/>
      <c r="WPD237" s="594"/>
      <c r="WPE237" s="594"/>
      <c r="WPF237" s="594"/>
      <c r="WPG237" s="594"/>
      <c r="WPH237" s="594"/>
      <c r="WPI237" s="594"/>
      <c r="WPJ237" s="594"/>
      <c r="WPK237" s="594"/>
      <c r="WPL237" s="594"/>
      <c r="WPM237" s="594"/>
      <c r="WPN237" s="594"/>
      <c r="WPO237" s="594"/>
      <c r="WPP237" s="594"/>
      <c r="WPQ237" s="594"/>
      <c r="WPR237" s="594"/>
      <c r="WPS237" s="594"/>
      <c r="WPT237" s="594"/>
      <c r="WPU237" s="594"/>
      <c r="WPV237" s="594"/>
      <c r="WPW237" s="594"/>
      <c r="WPX237" s="594"/>
      <c r="WPY237" s="594"/>
      <c r="WPZ237" s="594"/>
      <c r="WQA237" s="594"/>
      <c r="WQB237" s="594"/>
      <c r="WQC237" s="594"/>
      <c r="WQD237" s="594"/>
      <c r="WQE237" s="594"/>
      <c r="WQF237" s="594"/>
      <c r="WQG237" s="594"/>
      <c r="WQH237" s="594"/>
      <c r="WQI237" s="594"/>
      <c r="WQJ237" s="594"/>
      <c r="WQK237" s="594"/>
      <c r="WQL237" s="594"/>
      <c r="WQM237" s="594"/>
      <c r="WQN237" s="594"/>
      <c r="WQO237" s="594"/>
      <c r="WQP237" s="594"/>
      <c r="WQQ237" s="594"/>
      <c r="WQR237" s="594"/>
      <c r="WQS237" s="594"/>
      <c r="WQT237" s="594"/>
      <c r="WQU237" s="594"/>
      <c r="WQV237" s="594"/>
      <c r="WQW237" s="594"/>
      <c r="WQX237" s="594"/>
      <c r="WQY237" s="594"/>
      <c r="WQZ237" s="594"/>
      <c r="WRA237" s="594"/>
      <c r="WRB237" s="594"/>
      <c r="WRC237" s="594"/>
      <c r="WRD237" s="594"/>
      <c r="WRE237" s="594"/>
      <c r="WRF237" s="594"/>
      <c r="WRG237" s="594"/>
      <c r="WRH237" s="594"/>
      <c r="WRI237" s="594"/>
      <c r="WRJ237" s="594"/>
      <c r="WRK237" s="594"/>
      <c r="WRL237" s="594"/>
      <c r="WRM237" s="594"/>
      <c r="WRN237" s="594"/>
      <c r="WRO237" s="594"/>
      <c r="WRP237" s="594"/>
      <c r="WRQ237" s="594"/>
      <c r="WRR237" s="594"/>
      <c r="WRS237" s="594"/>
      <c r="WRT237" s="594"/>
      <c r="WRU237" s="594"/>
      <c r="WRV237" s="594"/>
      <c r="WRW237" s="594"/>
      <c r="WRX237" s="594"/>
      <c r="WRY237" s="594"/>
      <c r="WRZ237" s="594"/>
      <c r="WSA237" s="594"/>
      <c r="WSB237" s="594"/>
      <c r="WSC237" s="594"/>
      <c r="WSD237" s="594"/>
      <c r="WSE237" s="594"/>
      <c r="WSF237" s="594"/>
      <c r="WSG237" s="594"/>
      <c r="WSH237" s="594"/>
      <c r="WSI237" s="594"/>
      <c r="WSJ237" s="594"/>
      <c r="WSK237" s="594"/>
      <c r="WSL237" s="594"/>
      <c r="WSM237" s="594"/>
      <c r="WSN237" s="594"/>
      <c r="WSO237" s="594"/>
      <c r="WSP237" s="594"/>
      <c r="WSQ237" s="594"/>
      <c r="WSR237" s="594"/>
      <c r="WSS237" s="594"/>
      <c r="WST237" s="594"/>
      <c r="WSU237" s="594"/>
      <c r="WSV237" s="594"/>
      <c r="WSW237" s="594"/>
      <c r="WSX237" s="594"/>
      <c r="WSY237" s="594"/>
      <c r="WSZ237" s="594"/>
      <c r="WTA237" s="594"/>
      <c r="WTB237" s="594"/>
      <c r="WTC237" s="594"/>
      <c r="WTD237" s="594"/>
      <c r="WTE237" s="594"/>
      <c r="WTF237" s="594"/>
      <c r="WTG237" s="594"/>
      <c r="WTH237" s="594"/>
      <c r="WTI237" s="594"/>
      <c r="WTJ237" s="594"/>
      <c r="WTK237" s="594"/>
      <c r="WTL237" s="594"/>
      <c r="WTM237" s="594"/>
      <c r="WTN237" s="594"/>
      <c r="WTO237" s="594"/>
      <c r="WTP237" s="594"/>
      <c r="WTQ237" s="594"/>
      <c r="WTR237" s="594"/>
      <c r="WTS237" s="594"/>
      <c r="WTT237" s="594"/>
      <c r="WTU237" s="594"/>
      <c r="WTV237" s="594"/>
      <c r="WTW237" s="594"/>
      <c r="WTX237" s="594"/>
      <c r="WTY237" s="594"/>
      <c r="WTZ237" s="594"/>
      <c r="WUA237" s="594"/>
      <c r="WUB237" s="594"/>
      <c r="WUC237" s="594"/>
      <c r="WUD237" s="594"/>
      <c r="WUE237" s="594"/>
      <c r="WUF237" s="594"/>
      <c r="WUG237" s="594"/>
      <c r="WUH237" s="594"/>
      <c r="WUI237" s="594"/>
      <c r="WUJ237" s="594"/>
      <c r="WUK237" s="594"/>
      <c r="WUL237" s="594"/>
      <c r="WUM237" s="594"/>
      <c r="WUN237" s="594"/>
      <c r="WUO237" s="594"/>
      <c r="WUP237" s="594"/>
      <c r="WUQ237" s="594"/>
      <c r="WUR237" s="594"/>
      <c r="WUS237" s="594"/>
      <c r="WUT237" s="594"/>
      <c r="WUU237" s="594"/>
      <c r="WUV237" s="594"/>
      <c r="WUW237" s="594"/>
      <c r="WUX237" s="594"/>
      <c r="WUY237" s="594"/>
      <c r="WUZ237" s="594"/>
      <c r="WVA237" s="594"/>
      <c r="WVB237" s="594"/>
      <c r="WVC237" s="594"/>
      <c r="WVD237" s="594"/>
      <c r="WVE237" s="594"/>
      <c r="WVF237" s="594"/>
      <c r="WVG237" s="594"/>
      <c r="WVH237" s="594"/>
      <c r="WVI237" s="594"/>
      <c r="WVJ237" s="594"/>
      <c r="WVK237" s="594"/>
      <c r="WVL237" s="594"/>
      <c r="WVM237" s="594"/>
      <c r="WVN237" s="594"/>
      <c r="WVO237" s="594"/>
      <c r="WVP237" s="594"/>
      <c r="WVQ237" s="594"/>
      <c r="WVR237" s="594"/>
      <c r="WVS237" s="594"/>
      <c r="WVT237" s="594"/>
      <c r="WVU237" s="594"/>
      <c r="WVV237" s="594"/>
      <c r="WVW237" s="594"/>
      <c r="WVX237" s="594"/>
      <c r="WVY237" s="594"/>
      <c r="WVZ237" s="594"/>
      <c r="WWA237" s="594"/>
      <c r="WWB237" s="594"/>
      <c r="WWC237" s="594"/>
      <c r="WWD237" s="594"/>
      <c r="WWE237" s="594"/>
      <c r="WWF237" s="594"/>
      <c r="WWG237" s="594"/>
      <c r="WWH237" s="594"/>
      <c r="WWI237" s="594"/>
      <c r="WWJ237" s="594"/>
      <c r="WWK237" s="594"/>
      <c r="WWL237" s="594"/>
      <c r="WWM237" s="594"/>
      <c r="WWN237" s="594"/>
      <c r="WWO237" s="594"/>
      <c r="WWP237" s="594"/>
      <c r="WWQ237" s="594"/>
      <c r="WWR237" s="594"/>
      <c r="WWS237" s="594"/>
      <c r="WWT237" s="594"/>
      <c r="WWU237" s="594"/>
      <c r="WWV237" s="594"/>
      <c r="WWW237" s="594"/>
      <c r="WWX237" s="594"/>
      <c r="WWY237" s="594"/>
      <c r="WWZ237" s="594"/>
      <c r="WXA237" s="594"/>
      <c r="WXB237" s="594"/>
      <c r="WXC237" s="594"/>
      <c r="WXD237" s="594"/>
      <c r="WXE237" s="594"/>
      <c r="WXF237" s="594"/>
      <c r="WXG237" s="594"/>
      <c r="WXH237" s="594"/>
      <c r="WXI237" s="594"/>
      <c r="WXJ237" s="594"/>
      <c r="WXK237" s="594"/>
      <c r="WXL237" s="594"/>
      <c r="WXM237" s="594"/>
      <c r="WXN237" s="594"/>
      <c r="WXO237" s="594"/>
      <c r="WXP237" s="594"/>
      <c r="WXQ237" s="594"/>
      <c r="WXR237" s="594"/>
      <c r="WXS237" s="594"/>
      <c r="WXT237" s="594"/>
      <c r="WXU237" s="594"/>
      <c r="WXV237" s="594"/>
      <c r="WXW237" s="594"/>
      <c r="WXX237" s="594"/>
      <c r="WXY237" s="594"/>
      <c r="WXZ237" s="594"/>
      <c r="WYA237" s="594"/>
      <c r="WYB237" s="594"/>
      <c r="WYC237" s="594"/>
      <c r="WYD237" s="594"/>
      <c r="WYE237" s="594"/>
      <c r="WYF237" s="594"/>
      <c r="WYG237" s="594"/>
      <c r="WYH237" s="594"/>
      <c r="WYI237" s="594"/>
      <c r="WYJ237" s="594"/>
      <c r="WYK237" s="594"/>
      <c r="WYL237" s="594"/>
      <c r="WYM237" s="594"/>
      <c r="WYN237" s="594"/>
      <c r="WYO237" s="594"/>
      <c r="WYP237" s="594"/>
      <c r="WYQ237" s="594"/>
      <c r="WYR237" s="594"/>
      <c r="WYS237" s="594"/>
      <c r="WYT237" s="594"/>
      <c r="WYU237" s="594"/>
      <c r="WYV237" s="594"/>
      <c r="WYW237" s="594"/>
      <c r="WYX237" s="594"/>
      <c r="WYY237" s="594"/>
      <c r="WYZ237" s="594"/>
      <c r="WZA237" s="594"/>
      <c r="WZB237" s="594"/>
      <c r="WZC237" s="594"/>
      <c r="WZD237" s="594"/>
      <c r="WZE237" s="594"/>
      <c r="WZF237" s="594"/>
      <c r="WZG237" s="594"/>
      <c r="WZH237" s="594"/>
      <c r="WZI237" s="594"/>
      <c r="WZJ237" s="594"/>
      <c r="WZK237" s="594"/>
      <c r="WZL237" s="594"/>
      <c r="WZM237" s="594"/>
      <c r="WZN237" s="594"/>
      <c r="WZO237" s="594"/>
      <c r="WZP237" s="594"/>
      <c r="WZQ237" s="594"/>
      <c r="WZR237" s="594"/>
      <c r="WZS237" s="594"/>
      <c r="WZT237" s="594"/>
      <c r="WZU237" s="594"/>
      <c r="WZV237" s="594"/>
      <c r="WZW237" s="594"/>
      <c r="WZX237" s="594"/>
      <c r="WZY237" s="594"/>
      <c r="WZZ237" s="594"/>
      <c r="XAA237" s="594"/>
      <c r="XAB237" s="594"/>
      <c r="XAC237" s="594"/>
      <c r="XAD237" s="594"/>
      <c r="XAE237" s="594"/>
      <c r="XAF237" s="594"/>
      <c r="XAG237" s="594"/>
      <c r="XAH237" s="594"/>
      <c r="XAI237" s="594"/>
      <c r="XAJ237" s="594"/>
      <c r="XAK237" s="594"/>
      <c r="XAL237" s="594"/>
      <c r="XAM237" s="594"/>
      <c r="XAN237" s="594"/>
      <c r="XAO237" s="594"/>
      <c r="XAP237" s="594"/>
      <c r="XAQ237" s="594"/>
      <c r="XAR237" s="594"/>
      <c r="XAS237" s="594"/>
      <c r="XAT237" s="594"/>
      <c r="XAU237" s="594"/>
      <c r="XAV237" s="594"/>
      <c r="XAW237" s="594"/>
      <c r="XAX237" s="594"/>
      <c r="XAY237" s="594"/>
      <c r="XAZ237" s="594"/>
      <c r="XBA237" s="594"/>
      <c r="XBB237" s="594"/>
      <c r="XBC237" s="594"/>
      <c r="XBD237" s="594"/>
      <c r="XBE237" s="594"/>
      <c r="XBF237" s="594"/>
      <c r="XBG237" s="594"/>
      <c r="XBH237" s="594"/>
      <c r="XBI237" s="594"/>
      <c r="XBJ237" s="594"/>
      <c r="XBK237" s="594"/>
      <c r="XBL237" s="594"/>
      <c r="XBM237" s="594"/>
      <c r="XBN237" s="594"/>
      <c r="XBO237" s="594"/>
      <c r="XBP237" s="594"/>
      <c r="XBQ237" s="594"/>
      <c r="XBR237" s="594"/>
      <c r="XBS237" s="594"/>
      <c r="XBT237" s="594"/>
      <c r="XBU237" s="594"/>
      <c r="XBV237" s="594"/>
      <c r="XBW237" s="594"/>
      <c r="XBX237" s="594"/>
      <c r="XBY237" s="594"/>
      <c r="XBZ237" s="594"/>
      <c r="XCA237" s="594"/>
      <c r="XCB237" s="594"/>
      <c r="XCC237" s="594"/>
      <c r="XCD237" s="594"/>
      <c r="XCE237" s="594"/>
      <c r="XCF237" s="594"/>
      <c r="XCG237" s="594"/>
      <c r="XCH237" s="594"/>
      <c r="XCI237" s="594"/>
      <c r="XCJ237" s="594"/>
      <c r="XCK237" s="594"/>
      <c r="XCL237" s="594"/>
      <c r="XCM237" s="594"/>
      <c r="XCN237" s="594"/>
      <c r="XCO237" s="594"/>
      <c r="XCP237" s="594"/>
      <c r="XCQ237" s="594"/>
      <c r="XCR237" s="594"/>
      <c r="XCS237" s="594"/>
      <c r="XCT237" s="594"/>
      <c r="XCU237" s="594"/>
      <c r="XCV237" s="594"/>
      <c r="XCW237" s="594"/>
      <c r="XCX237" s="594"/>
      <c r="XCY237" s="594"/>
      <c r="XCZ237" s="594"/>
      <c r="XDA237" s="594"/>
      <c r="XDB237" s="594"/>
      <c r="XDC237" s="594"/>
      <c r="XDD237" s="594"/>
      <c r="XDE237" s="594"/>
      <c r="XDF237" s="594"/>
      <c r="XDG237" s="594"/>
      <c r="XDH237" s="594"/>
      <c r="XDI237" s="594"/>
      <c r="XDJ237" s="594"/>
      <c r="XDK237" s="594"/>
      <c r="XDL237" s="594"/>
      <c r="XDM237" s="594"/>
      <c r="XDN237" s="594"/>
      <c r="XDO237" s="594"/>
      <c r="XDP237" s="594"/>
      <c r="XDQ237" s="594"/>
      <c r="XDR237" s="594"/>
      <c r="XDS237" s="594"/>
      <c r="XDT237" s="594"/>
      <c r="XDU237" s="594"/>
      <c r="XDV237" s="594"/>
      <c r="XDW237" s="594"/>
      <c r="XDX237" s="594"/>
      <c r="XDY237" s="594"/>
      <c r="XDZ237" s="594"/>
      <c r="XEA237" s="594"/>
      <c r="XEB237" s="594"/>
      <c r="XEC237" s="594"/>
      <c r="XED237" s="594"/>
      <c r="XEE237" s="594"/>
      <c r="XEF237" s="594"/>
      <c r="XEG237" s="594"/>
      <c r="XEH237" s="594"/>
      <c r="XEI237" s="594"/>
      <c r="XEJ237" s="594"/>
      <c r="XEK237" s="594"/>
      <c r="XEL237" s="594"/>
      <c r="XEM237" s="594"/>
      <c r="XEN237" s="594"/>
      <c r="XEO237" s="594"/>
      <c r="XEP237" s="594"/>
      <c r="XEQ237" s="594"/>
      <c r="XER237" s="594"/>
      <c r="XES237" s="594"/>
      <c r="XET237" s="594"/>
      <c r="XEU237" s="594"/>
      <c r="XEV237" s="594"/>
      <c r="XEW237" s="594"/>
      <c r="XEX237" s="594"/>
      <c r="XEY237" s="594"/>
    </row>
    <row r="238" spans="1:16379" x14ac:dyDescent="0.25">
      <c r="C238" s="985">
        <v>3</v>
      </c>
      <c r="D238" s="986">
        <v>2</v>
      </c>
      <c r="F238" s="985">
        <v>1</v>
      </c>
      <c r="G238" s="985">
        <f>SUBTOTAL(9,G232:G237)</f>
        <v>30</v>
      </c>
      <c r="S238" s="1087" t="s">
        <v>304</v>
      </c>
    </row>
    <row r="242" spans="1:16379" x14ac:dyDescent="0.25">
      <c r="B242" s="1128" t="s">
        <v>505</v>
      </c>
    </row>
    <row r="243" spans="1:16379" ht="31.5" x14ac:dyDescent="0.25">
      <c r="A243" s="874" t="s">
        <v>154</v>
      </c>
      <c r="B243" s="850" t="s">
        <v>42</v>
      </c>
      <c r="C243" s="851"/>
      <c r="D243" s="840" t="s">
        <v>175</v>
      </c>
      <c r="E243" s="840"/>
      <c r="F243" s="840"/>
      <c r="G243" s="852">
        <v>3</v>
      </c>
      <c r="H243" s="852">
        <v>90</v>
      </c>
      <c r="I243" s="852">
        <v>8</v>
      </c>
      <c r="J243" s="835" t="s">
        <v>287</v>
      </c>
      <c r="K243" s="840"/>
      <c r="L243" s="840"/>
      <c r="M243" s="840">
        <v>82</v>
      </c>
      <c r="N243" s="853"/>
      <c r="O243" s="853"/>
      <c r="P243" s="853"/>
      <c r="Q243" s="853"/>
      <c r="R243" s="853"/>
      <c r="S243" s="853"/>
      <c r="T243" s="854" t="s">
        <v>287</v>
      </c>
      <c r="U243" s="853"/>
      <c r="V243" s="529"/>
      <c r="W243" s="529"/>
      <c r="X243" s="772"/>
      <c r="Y243" s="772"/>
      <c r="Z243" s="765" t="b">
        <v>1</v>
      </c>
      <c r="AA243" s="765" t="b">
        <v>1</v>
      </c>
      <c r="AB243" s="765" t="b">
        <v>1</v>
      </c>
      <c r="AC243" s="765" t="b">
        <v>1</v>
      </c>
      <c r="AD243" s="765" t="b">
        <v>1</v>
      </c>
      <c r="AE243" s="765" t="b">
        <v>1</v>
      </c>
      <c r="AF243" s="765" t="b">
        <v>0</v>
      </c>
      <c r="AG243" s="765" t="b">
        <v>1</v>
      </c>
      <c r="AH243" s="529"/>
      <c r="AI243" s="529"/>
      <c r="AJ243" s="529"/>
      <c r="AK243" s="529"/>
      <c r="AL243" s="529"/>
      <c r="AM243" s="529"/>
      <c r="AN243" s="529"/>
      <c r="AO243" s="772">
        <v>4</v>
      </c>
      <c r="AP243" s="772">
        <v>4</v>
      </c>
      <c r="AQ243" s="529"/>
      <c r="AR243" s="529"/>
      <c r="AS243" s="529"/>
      <c r="AT243" s="529"/>
      <c r="AU243" s="529"/>
      <c r="AV243" s="529"/>
      <c r="AW243" s="529"/>
      <c r="AX243" s="529"/>
      <c r="AY243" s="529"/>
      <c r="AZ243" s="529"/>
      <c r="BA243" s="529"/>
      <c r="BB243" s="529"/>
      <c r="BC243" s="529"/>
      <c r="BD243" s="529"/>
      <c r="BE243" s="529"/>
      <c r="BF243" s="529"/>
      <c r="BG243" s="529"/>
      <c r="BH243" s="529"/>
      <c r="BI243" s="529"/>
      <c r="BJ243" s="529"/>
      <c r="BK243" s="529"/>
      <c r="BL243" s="529"/>
      <c r="BM243" s="529"/>
      <c r="BN243" s="529"/>
      <c r="BO243" s="529"/>
      <c r="BP243" s="529"/>
      <c r="BQ243" s="529"/>
      <c r="BR243" s="529"/>
      <c r="BS243" s="529"/>
      <c r="BT243" s="529"/>
      <c r="BU243" s="529"/>
      <c r="BV243" s="529"/>
      <c r="BW243" s="529"/>
      <c r="BX243" s="529"/>
      <c r="BY243" s="529"/>
      <c r="BZ243" s="529"/>
      <c r="CA243" s="529"/>
      <c r="CB243" s="529"/>
      <c r="CC243" s="529"/>
      <c r="CD243" s="529"/>
      <c r="CE243" s="529"/>
      <c r="CF243" s="529"/>
      <c r="CG243" s="529"/>
      <c r="CH243" s="529"/>
      <c r="CI243" s="529"/>
      <c r="CJ243" s="529"/>
      <c r="CK243" s="529"/>
      <c r="CL243" s="529"/>
      <c r="CM243" s="529"/>
      <c r="CN243" s="529"/>
      <c r="CO243" s="529"/>
      <c r="CP243" s="529"/>
      <c r="CQ243" s="529"/>
      <c r="CR243" s="529"/>
      <c r="CS243" s="529"/>
      <c r="CT243" s="529"/>
      <c r="CU243" s="529"/>
      <c r="CV243" s="529"/>
      <c r="CW243" s="529"/>
      <c r="CX243" s="529"/>
      <c r="CY243" s="529"/>
      <c r="CZ243" s="529"/>
      <c r="DA243" s="529"/>
      <c r="DB243" s="529"/>
      <c r="DC243" s="529"/>
      <c r="DD243" s="529"/>
      <c r="DE243" s="529"/>
      <c r="DF243" s="529"/>
      <c r="DG243" s="529"/>
      <c r="DH243" s="529"/>
      <c r="DI243" s="529"/>
      <c r="DJ243" s="529"/>
      <c r="DK243" s="529"/>
      <c r="DL243" s="529"/>
      <c r="DM243" s="529"/>
      <c r="DN243" s="529"/>
      <c r="DO243" s="529"/>
      <c r="DP243" s="529"/>
      <c r="DQ243" s="529"/>
      <c r="DR243" s="529"/>
      <c r="DS243" s="529"/>
      <c r="DT243" s="529"/>
      <c r="DU243" s="529"/>
      <c r="DV243" s="529"/>
      <c r="DW243" s="529"/>
      <c r="DX243" s="529"/>
      <c r="DY243" s="529"/>
      <c r="DZ243" s="529"/>
      <c r="EA243" s="529"/>
      <c r="EB243" s="529"/>
      <c r="EC243" s="529"/>
      <c r="ED243" s="529"/>
      <c r="EE243" s="529"/>
      <c r="EF243" s="529"/>
      <c r="EG243" s="529"/>
      <c r="EH243" s="529"/>
      <c r="EI243" s="529"/>
      <c r="EJ243" s="529"/>
      <c r="EK243" s="529"/>
      <c r="EL243" s="529"/>
      <c r="EM243" s="529"/>
      <c r="EN243" s="529"/>
      <c r="EO243" s="529"/>
      <c r="EP243" s="529"/>
      <c r="EQ243" s="529"/>
      <c r="ER243" s="529"/>
      <c r="ES243" s="529"/>
      <c r="ET243" s="529"/>
      <c r="EU243" s="529"/>
      <c r="EV243" s="529"/>
      <c r="EW243" s="529"/>
      <c r="EX243" s="529"/>
      <c r="EY243" s="529"/>
      <c r="EZ243" s="529"/>
      <c r="FA243" s="529"/>
      <c r="FB243" s="529"/>
      <c r="FC243" s="529"/>
      <c r="FD243" s="529"/>
      <c r="FE243" s="529"/>
      <c r="FF243" s="529"/>
      <c r="FG243" s="529"/>
      <c r="FH243" s="529"/>
      <c r="FI243" s="529"/>
      <c r="FJ243" s="529"/>
      <c r="FK243" s="529"/>
      <c r="FL243" s="529"/>
      <c r="FM243" s="529"/>
      <c r="FN243" s="529"/>
      <c r="FO243" s="529"/>
      <c r="FP243" s="529"/>
      <c r="FQ243" s="529"/>
      <c r="FR243" s="529"/>
      <c r="FS243" s="529"/>
      <c r="FT243" s="529"/>
      <c r="FU243" s="529"/>
      <c r="FV243" s="529"/>
      <c r="FW243" s="529"/>
      <c r="FX243" s="529"/>
      <c r="FY243" s="529"/>
      <c r="FZ243" s="529"/>
      <c r="GA243" s="529"/>
      <c r="GB243" s="529"/>
      <c r="GC243" s="529"/>
      <c r="GD243" s="529"/>
      <c r="GE243" s="529"/>
      <c r="GF243" s="529"/>
      <c r="GG243" s="529"/>
      <c r="GH243" s="529"/>
      <c r="GI243" s="529"/>
      <c r="GJ243" s="529"/>
      <c r="GK243" s="529"/>
      <c r="GL243" s="529"/>
      <c r="GM243" s="529"/>
      <c r="GN243" s="529"/>
      <c r="GO243" s="529"/>
      <c r="GP243" s="529"/>
      <c r="GQ243" s="529"/>
      <c r="GR243" s="529"/>
      <c r="GS243" s="529"/>
      <c r="GT243" s="529"/>
      <c r="GU243" s="529"/>
      <c r="GV243" s="529"/>
      <c r="GW243" s="529"/>
      <c r="GX243" s="529"/>
      <c r="GY243" s="529"/>
      <c r="GZ243" s="529"/>
      <c r="HA243" s="529"/>
      <c r="HB243" s="529"/>
      <c r="HC243" s="529"/>
      <c r="HD243" s="529"/>
      <c r="HE243" s="529"/>
      <c r="HF243" s="529"/>
      <c r="HG243" s="529"/>
      <c r="HH243" s="529"/>
      <c r="HI243" s="529"/>
      <c r="HJ243" s="529"/>
      <c r="HK243" s="529"/>
      <c r="HL243" s="529"/>
      <c r="HM243" s="529"/>
      <c r="HN243" s="529"/>
      <c r="HO243" s="529"/>
      <c r="HP243" s="529"/>
      <c r="HQ243" s="529"/>
      <c r="HR243" s="529"/>
      <c r="HS243" s="529"/>
      <c r="HT243" s="529"/>
      <c r="HU243" s="529"/>
      <c r="HV243" s="529"/>
      <c r="HW243" s="529"/>
      <c r="HX243" s="529"/>
      <c r="HY243" s="529"/>
      <c r="HZ243" s="529"/>
      <c r="IA243" s="529"/>
      <c r="IB243" s="529"/>
      <c r="IC243" s="529"/>
      <c r="ID243" s="529"/>
      <c r="IE243" s="529"/>
      <c r="IF243" s="529"/>
      <c r="IG243" s="529"/>
      <c r="IH243" s="529"/>
      <c r="II243" s="529"/>
      <c r="IJ243" s="529"/>
      <c r="IK243" s="529"/>
      <c r="IL243" s="529"/>
      <c r="IM243" s="529"/>
      <c r="IN243" s="529"/>
      <c r="IO243" s="529"/>
      <c r="IP243" s="529"/>
      <c r="IQ243" s="529"/>
      <c r="IR243" s="529"/>
      <c r="IS243" s="529"/>
      <c r="IT243" s="529"/>
      <c r="IU243" s="529"/>
      <c r="IV243" s="529"/>
      <c r="IW243" s="529"/>
      <c r="IX243" s="529"/>
      <c r="IY243" s="529"/>
      <c r="IZ243" s="529"/>
      <c r="JA243" s="529"/>
      <c r="JB243" s="529"/>
      <c r="JC243" s="529"/>
      <c r="JD243" s="529"/>
      <c r="JE243" s="529"/>
      <c r="JF243" s="529"/>
      <c r="JG243" s="529"/>
      <c r="JH243" s="529"/>
      <c r="JI243" s="529"/>
      <c r="JJ243" s="529"/>
      <c r="JK243" s="529"/>
      <c r="JL243" s="529"/>
      <c r="JM243" s="529"/>
      <c r="JN243" s="529"/>
      <c r="JO243" s="529"/>
      <c r="JP243" s="529"/>
      <c r="JQ243" s="529"/>
      <c r="JR243" s="529"/>
      <c r="JS243" s="529"/>
      <c r="JT243" s="529"/>
      <c r="JU243" s="529"/>
      <c r="JV243" s="529"/>
      <c r="JW243" s="529"/>
      <c r="JX243" s="529"/>
      <c r="JY243" s="529"/>
      <c r="JZ243" s="529"/>
      <c r="KA243" s="529"/>
      <c r="KB243" s="529"/>
      <c r="KC243" s="529"/>
      <c r="KD243" s="529"/>
      <c r="KE243" s="529"/>
      <c r="KF243" s="529"/>
      <c r="KG243" s="529"/>
      <c r="KH243" s="529"/>
      <c r="KI243" s="529"/>
      <c r="KJ243" s="529"/>
      <c r="KK243" s="529"/>
      <c r="KL243" s="529"/>
      <c r="KM243" s="529"/>
      <c r="KN243" s="529"/>
      <c r="KO243" s="529"/>
      <c r="KP243" s="529"/>
      <c r="KQ243" s="529"/>
      <c r="KR243" s="529"/>
      <c r="KS243" s="529"/>
      <c r="KT243" s="529"/>
      <c r="KU243" s="529"/>
      <c r="KV243" s="529"/>
      <c r="KW243" s="529"/>
      <c r="KX243" s="529"/>
      <c r="KY243" s="529"/>
      <c r="KZ243" s="529"/>
      <c r="LA243" s="529"/>
      <c r="LB243" s="529"/>
      <c r="LC243" s="529"/>
      <c r="LD243" s="529"/>
      <c r="LE243" s="529"/>
      <c r="LF243" s="529"/>
      <c r="LG243" s="529"/>
      <c r="LH243" s="529"/>
      <c r="LI243" s="529"/>
      <c r="LJ243" s="529"/>
      <c r="LK243" s="529"/>
      <c r="LL243" s="529"/>
      <c r="LM243" s="529"/>
      <c r="LN243" s="529"/>
      <c r="LO243" s="529"/>
      <c r="LP243" s="529"/>
      <c r="LQ243" s="529"/>
      <c r="LR243" s="529"/>
      <c r="LS243" s="529"/>
      <c r="LT243" s="529"/>
      <c r="LU243" s="529"/>
      <c r="LV243" s="529"/>
      <c r="LW243" s="529"/>
      <c r="LX243" s="529"/>
      <c r="LY243" s="529"/>
      <c r="LZ243" s="529"/>
      <c r="MA243" s="529"/>
      <c r="MB243" s="529"/>
      <c r="MC243" s="529"/>
      <c r="MD243" s="529"/>
      <c r="ME243" s="529"/>
      <c r="MF243" s="529"/>
      <c r="MG243" s="529"/>
      <c r="MH243" s="529"/>
      <c r="MI243" s="529"/>
      <c r="MJ243" s="529"/>
      <c r="MK243" s="529"/>
      <c r="ML243" s="529"/>
      <c r="MM243" s="529"/>
      <c r="MN243" s="529"/>
      <c r="MO243" s="529"/>
      <c r="MP243" s="529"/>
      <c r="MQ243" s="529"/>
      <c r="MR243" s="529"/>
      <c r="MS243" s="529"/>
      <c r="MT243" s="529"/>
      <c r="MU243" s="529"/>
      <c r="MV243" s="529"/>
      <c r="MW243" s="529"/>
      <c r="MX243" s="529"/>
      <c r="MY243" s="529"/>
      <c r="MZ243" s="529"/>
      <c r="NA243" s="529"/>
      <c r="NB243" s="529"/>
      <c r="NC243" s="529"/>
      <c r="ND243" s="529"/>
      <c r="NE243" s="529"/>
      <c r="NF243" s="529"/>
      <c r="NG243" s="529"/>
      <c r="NH243" s="529"/>
      <c r="NI243" s="529"/>
      <c r="NJ243" s="529"/>
      <c r="NK243" s="529"/>
      <c r="NL243" s="529"/>
      <c r="NM243" s="529"/>
      <c r="NN243" s="529"/>
      <c r="NO243" s="529"/>
      <c r="NP243" s="529"/>
      <c r="NQ243" s="529"/>
      <c r="NR243" s="529"/>
      <c r="NS243" s="529"/>
      <c r="NT243" s="529"/>
      <c r="NU243" s="529"/>
      <c r="NV243" s="529"/>
      <c r="NW243" s="529"/>
      <c r="NX243" s="529"/>
      <c r="NY243" s="529"/>
      <c r="NZ243" s="529"/>
      <c r="OA243" s="529"/>
      <c r="OB243" s="529"/>
      <c r="OC243" s="529"/>
      <c r="OD243" s="529"/>
      <c r="OE243" s="529"/>
      <c r="OF243" s="529"/>
      <c r="OG243" s="529"/>
      <c r="OH243" s="529"/>
      <c r="OI243" s="529"/>
      <c r="OJ243" s="529"/>
      <c r="OK243" s="529"/>
      <c r="OL243" s="529"/>
      <c r="OM243" s="529"/>
      <c r="ON243" s="529"/>
      <c r="OO243" s="529"/>
      <c r="OP243" s="529"/>
      <c r="OQ243" s="529"/>
      <c r="OR243" s="529"/>
      <c r="OS243" s="529"/>
      <c r="OT243" s="529"/>
      <c r="OU243" s="529"/>
      <c r="OV243" s="529"/>
      <c r="OW243" s="529"/>
      <c r="OX243" s="529"/>
      <c r="OY243" s="529"/>
      <c r="OZ243" s="529"/>
      <c r="PA243" s="529"/>
      <c r="PB243" s="529"/>
      <c r="PC243" s="529"/>
      <c r="PD243" s="529"/>
      <c r="PE243" s="529"/>
      <c r="PF243" s="529"/>
      <c r="PG243" s="529"/>
      <c r="PH243" s="529"/>
      <c r="PI243" s="529"/>
      <c r="PJ243" s="529"/>
      <c r="PK243" s="529"/>
      <c r="PL243" s="529"/>
      <c r="PM243" s="529"/>
      <c r="PN243" s="529"/>
      <c r="PO243" s="529"/>
      <c r="PP243" s="529"/>
      <c r="PQ243" s="529"/>
      <c r="PR243" s="529"/>
      <c r="PS243" s="529"/>
      <c r="PT243" s="529"/>
      <c r="PU243" s="529"/>
      <c r="PV243" s="529"/>
      <c r="PW243" s="529"/>
      <c r="PX243" s="529"/>
      <c r="PY243" s="529"/>
      <c r="PZ243" s="529"/>
      <c r="QA243" s="529"/>
      <c r="QB243" s="529"/>
      <c r="QC243" s="529"/>
      <c r="QD243" s="529"/>
      <c r="QE243" s="529"/>
      <c r="QF243" s="529"/>
      <c r="QG243" s="529"/>
      <c r="QH243" s="529"/>
      <c r="QI243" s="529"/>
      <c r="QJ243" s="529"/>
      <c r="QK243" s="529"/>
      <c r="QL243" s="529"/>
      <c r="QM243" s="529"/>
      <c r="QN243" s="529"/>
      <c r="QO243" s="529"/>
      <c r="QP243" s="529"/>
      <c r="QQ243" s="529"/>
      <c r="QR243" s="529"/>
      <c r="QS243" s="529"/>
      <c r="QT243" s="529"/>
      <c r="QU243" s="529"/>
      <c r="QV243" s="529"/>
      <c r="QW243" s="529"/>
      <c r="QX243" s="529"/>
      <c r="QY243" s="529"/>
      <c r="QZ243" s="529"/>
      <c r="RA243" s="529"/>
      <c r="RB243" s="529"/>
      <c r="RC243" s="529"/>
      <c r="RD243" s="529"/>
      <c r="RE243" s="529"/>
      <c r="RF243" s="529"/>
      <c r="RG243" s="529"/>
      <c r="RH243" s="529"/>
      <c r="RI243" s="529"/>
      <c r="RJ243" s="529"/>
      <c r="RK243" s="529"/>
      <c r="RL243" s="529"/>
      <c r="RM243" s="529"/>
      <c r="RN243" s="529"/>
      <c r="RO243" s="529"/>
      <c r="RP243" s="529"/>
      <c r="RQ243" s="529"/>
      <c r="RR243" s="529"/>
      <c r="RS243" s="529"/>
      <c r="RT243" s="529"/>
      <c r="RU243" s="529"/>
      <c r="RV243" s="529"/>
      <c r="RW243" s="529"/>
      <c r="RX243" s="529"/>
      <c r="RY243" s="529"/>
      <c r="RZ243" s="529"/>
      <c r="SA243" s="529"/>
      <c r="SB243" s="529"/>
      <c r="SC243" s="529"/>
      <c r="SD243" s="529"/>
      <c r="SE243" s="529"/>
      <c r="SF243" s="529"/>
      <c r="SG243" s="529"/>
      <c r="SH243" s="529"/>
      <c r="SI243" s="529"/>
      <c r="SJ243" s="529"/>
      <c r="SK243" s="529"/>
      <c r="SL243" s="529"/>
      <c r="SM243" s="529"/>
      <c r="SN243" s="529"/>
      <c r="SO243" s="529"/>
      <c r="SP243" s="529"/>
      <c r="SQ243" s="529"/>
      <c r="SR243" s="529"/>
      <c r="SS243" s="529"/>
      <c r="ST243" s="529"/>
      <c r="SU243" s="529"/>
      <c r="SV243" s="529"/>
      <c r="SW243" s="529"/>
      <c r="SX243" s="529"/>
      <c r="SY243" s="529"/>
      <c r="SZ243" s="529"/>
      <c r="TA243" s="529"/>
      <c r="TB243" s="529"/>
      <c r="TC243" s="529"/>
      <c r="TD243" s="529"/>
      <c r="TE243" s="529"/>
      <c r="TF243" s="529"/>
      <c r="TG243" s="529"/>
      <c r="TH243" s="529"/>
      <c r="TI243" s="529"/>
      <c r="TJ243" s="529"/>
      <c r="TK243" s="529"/>
      <c r="TL243" s="529"/>
      <c r="TM243" s="529"/>
      <c r="TN243" s="529"/>
      <c r="TO243" s="529"/>
      <c r="TP243" s="529"/>
      <c r="TQ243" s="529"/>
      <c r="TR243" s="529"/>
      <c r="TS243" s="529"/>
      <c r="TT243" s="529"/>
      <c r="TU243" s="529"/>
      <c r="TV243" s="529"/>
      <c r="TW243" s="529"/>
      <c r="TX243" s="529"/>
      <c r="TY243" s="529"/>
      <c r="TZ243" s="529"/>
      <c r="UA243" s="529"/>
      <c r="UB243" s="529"/>
      <c r="UC243" s="529"/>
      <c r="UD243" s="529"/>
      <c r="UE243" s="529"/>
      <c r="UF243" s="529"/>
      <c r="UG243" s="529"/>
      <c r="UH243" s="529"/>
      <c r="UI243" s="529"/>
      <c r="UJ243" s="529"/>
      <c r="UK243" s="529"/>
      <c r="UL243" s="529"/>
      <c r="UM243" s="529"/>
      <c r="UN243" s="529"/>
      <c r="UO243" s="529"/>
      <c r="UP243" s="529"/>
      <c r="UQ243" s="529"/>
      <c r="UR243" s="529"/>
      <c r="US243" s="529"/>
      <c r="UT243" s="529"/>
      <c r="UU243" s="529"/>
      <c r="UV243" s="529"/>
      <c r="UW243" s="529"/>
      <c r="UX243" s="529"/>
      <c r="UY243" s="529"/>
      <c r="UZ243" s="529"/>
      <c r="VA243" s="529"/>
      <c r="VB243" s="529"/>
      <c r="VC243" s="529"/>
      <c r="VD243" s="529"/>
      <c r="VE243" s="529"/>
      <c r="VF243" s="529"/>
      <c r="VG243" s="529"/>
      <c r="VH243" s="529"/>
      <c r="VI243" s="529"/>
      <c r="VJ243" s="529"/>
      <c r="VK243" s="529"/>
      <c r="VL243" s="529"/>
      <c r="VM243" s="529"/>
      <c r="VN243" s="529"/>
      <c r="VO243" s="529"/>
      <c r="VP243" s="529"/>
      <c r="VQ243" s="529"/>
      <c r="VR243" s="529"/>
      <c r="VS243" s="529"/>
      <c r="VT243" s="529"/>
      <c r="VU243" s="529"/>
      <c r="VV243" s="529"/>
      <c r="VW243" s="529"/>
      <c r="VX243" s="529"/>
      <c r="VY243" s="529"/>
      <c r="VZ243" s="529"/>
      <c r="WA243" s="529"/>
      <c r="WB243" s="529"/>
      <c r="WC243" s="529"/>
      <c r="WD243" s="529"/>
      <c r="WE243" s="529"/>
      <c r="WF243" s="529"/>
      <c r="WG243" s="529"/>
      <c r="WH243" s="529"/>
      <c r="WI243" s="529"/>
      <c r="WJ243" s="529"/>
      <c r="WK243" s="529"/>
      <c r="WL243" s="529"/>
      <c r="WM243" s="529"/>
      <c r="WN243" s="529"/>
      <c r="WO243" s="529"/>
      <c r="WP243" s="529"/>
      <c r="WQ243" s="529"/>
      <c r="WR243" s="529"/>
      <c r="WS243" s="529"/>
      <c r="WT243" s="529"/>
      <c r="WU243" s="529"/>
      <c r="WV243" s="529"/>
      <c r="WW243" s="529"/>
      <c r="WX243" s="529"/>
      <c r="WY243" s="529"/>
      <c r="WZ243" s="529"/>
      <c r="XA243" s="529"/>
      <c r="XB243" s="529"/>
      <c r="XC243" s="529"/>
      <c r="XD243" s="529"/>
      <c r="XE243" s="529"/>
      <c r="XF243" s="529"/>
      <c r="XG243" s="529"/>
      <c r="XH243" s="529"/>
      <c r="XI243" s="529"/>
      <c r="XJ243" s="529"/>
      <c r="XK243" s="529"/>
      <c r="XL243" s="529"/>
      <c r="XM243" s="529"/>
      <c r="XN243" s="529"/>
      <c r="XO243" s="529"/>
      <c r="XP243" s="529"/>
      <c r="XQ243" s="529"/>
      <c r="XR243" s="529"/>
      <c r="XS243" s="529"/>
      <c r="XT243" s="529"/>
      <c r="XU243" s="529"/>
      <c r="XV243" s="529"/>
      <c r="XW243" s="529"/>
      <c r="XX243" s="529"/>
      <c r="XY243" s="529"/>
      <c r="XZ243" s="529"/>
      <c r="YA243" s="529"/>
      <c r="YB243" s="529"/>
      <c r="YC243" s="529"/>
      <c r="YD243" s="529"/>
      <c r="YE243" s="529"/>
      <c r="YF243" s="529"/>
      <c r="YG243" s="529"/>
      <c r="YH243" s="529"/>
      <c r="YI243" s="529"/>
      <c r="YJ243" s="529"/>
      <c r="YK243" s="529"/>
      <c r="YL243" s="529"/>
      <c r="YM243" s="529"/>
      <c r="YN243" s="529"/>
      <c r="YO243" s="529"/>
      <c r="YP243" s="529"/>
      <c r="YQ243" s="529"/>
      <c r="YR243" s="529"/>
      <c r="YS243" s="529"/>
      <c r="YT243" s="529"/>
      <c r="YU243" s="529"/>
      <c r="YV243" s="529"/>
      <c r="YW243" s="529"/>
      <c r="YX243" s="529"/>
      <c r="YY243" s="529"/>
      <c r="YZ243" s="529"/>
      <c r="ZA243" s="529"/>
      <c r="ZB243" s="529"/>
      <c r="ZC243" s="529"/>
      <c r="ZD243" s="529"/>
      <c r="ZE243" s="529"/>
      <c r="ZF243" s="529"/>
      <c r="ZG243" s="529"/>
      <c r="ZH243" s="529"/>
      <c r="ZI243" s="529"/>
      <c r="ZJ243" s="529"/>
      <c r="ZK243" s="529"/>
      <c r="ZL243" s="529"/>
      <c r="ZM243" s="529"/>
      <c r="ZN243" s="529"/>
      <c r="ZO243" s="529"/>
      <c r="ZP243" s="529"/>
      <c r="ZQ243" s="529"/>
      <c r="ZR243" s="529"/>
      <c r="ZS243" s="529"/>
      <c r="ZT243" s="529"/>
      <c r="ZU243" s="529"/>
      <c r="ZV243" s="529"/>
      <c r="ZW243" s="529"/>
      <c r="ZX243" s="529"/>
      <c r="ZY243" s="529"/>
      <c r="ZZ243" s="529"/>
      <c r="AAA243" s="529"/>
      <c r="AAB243" s="529"/>
      <c r="AAC243" s="529"/>
      <c r="AAD243" s="529"/>
      <c r="AAE243" s="529"/>
      <c r="AAF243" s="529"/>
      <c r="AAG243" s="529"/>
      <c r="AAH243" s="529"/>
      <c r="AAI243" s="529"/>
      <c r="AAJ243" s="529"/>
      <c r="AAK243" s="529"/>
      <c r="AAL243" s="529"/>
      <c r="AAM243" s="529"/>
      <c r="AAN243" s="529"/>
      <c r="AAO243" s="529"/>
      <c r="AAP243" s="529"/>
      <c r="AAQ243" s="529"/>
      <c r="AAR243" s="529"/>
      <c r="AAS243" s="529"/>
      <c r="AAT243" s="529"/>
      <c r="AAU243" s="529"/>
      <c r="AAV243" s="529"/>
      <c r="AAW243" s="529"/>
      <c r="AAX243" s="529"/>
      <c r="AAY243" s="529"/>
      <c r="AAZ243" s="529"/>
      <c r="ABA243" s="529"/>
      <c r="ABB243" s="529"/>
      <c r="ABC243" s="529"/>
      <c r="ABD243" s="529"/>
      <c r="ABE243" s="529"/>
      <c r="ABF243" s="529"/>
      <c r="ABG243" s="529"/>
      <c r="ABH243" s="529"/>
      <c r="ABI243" s="529"/>
      <c r="ABJ243" s="529"/>
      <c r="ABK243" s="529"/>
      <c r="ABL243" s="529"/>
      <c r="ABM243" s="529"/>
      <c r="ABN243" s="529"/>
      <c r="ABO243" s="529"/>
      <c r="ABP243" s="529"/>
      <c r="ABQ243" s="529"/>
      <c r="ABR243" s="529"/>
      <c r="ABS243" s="529"/>
      <c r="ABT243" s="529"/>
      <c r="ABU243" s="529"/>
      <c r="ABV243" s="529"/>
      <c r="ABW243" s="529"/>
      <c r="ABX243" s="529"/>
      <c r="ABY243" s="529"/>
      <c r="ABZ243" s="529"/>
      <c r="ACA243" s="529"/>
      <c r="ACB243" s="529"/>
      <c r="ACC243" s="529"/>
      <c r="ACD243" s="529"/>
      <c r="ACE243" s="529"/>
      <c r="ACF243" s="529"/>
      <c r="ACG243" s="529"/>
      <c r="ACH243" s="529"/>
      <c r="ACI243" s="529"/>
      <c r="ACJ243" s="529"/>
      <c r="ACK243" s="529"/>
      <c r="ACL243" s="529"/>
      <c r="ACM243" s="529"/>
      <c r="ACN243" s="529"/>
      <c r="ACO243" s="529"/>
      <c r="ACP243" s="529"/>
      <c r="ACQ243" s="529"/>
      <c r="ACR243" s="529"/>
      <c r="ACS243" s="529"/>
      <c r="ACT243" s="529"/>
      <c r="ACU243" s="529"/>
      <c r="ACV243" s="529"/>
      <c r="ACW243" s="529"/>
      <c r="ACX243" s="529"/>
      <c r="ACY243" s="529"/>
      <c r="ACZ243" s="529"/>
      <c r="ADA243" s="529"/>
      <c r="ADB243" s="529"/>
      <c r="ADC243" s="529"/>
      <c r="ADD243" s="529"/>
      <c r="ADE243" s="529"/>
      <c r="ADF243" s="529"/>
      <c r="ADG243" s="529"/>
      <c r="ADH243" s="529"/>
      <c r="ADI243" s="529"/>
      <c r="ADJ243" s="529"/>
      <c r="ADK243" s="529"/>
      <c r="ADL243" s="529"/>
      <c r="ADM243" s="529"/>
      <c r="ADN243" s="529"/>
      <c r="ADO243" s="529"/>
      <c r="ADP243" s="529"/>
      <c r="ADQ243" s="529"/>
      <c r="ADR243" s="529"/>
      <c r="ADS243" s="529"/>
      <c r="ADT243" s="529"/>
      <c r="ADU243" s="529"/>
      <c r="ADV243" s="529"/>
      <c r="ADW243" s="529"/>
      <c r="ADX243" s="529"/>
      <c r="ADY243" s="529"/>
      <c r="ADZ243" s="529"/>
      <c r="AEA243" s="529"/>
      <c r="AEB243" s="529"/>
      <c r="AEC243" s="529"/>
      <c r="AED243" s="529"/>
      <c r="AEE243" s="529"/>
      <c r="AEF243" s="529"/>
      <c r="AEG243" s="529"/>
      <c r="AEH243" s="529"/>
      <c r="AEI243" s="529"/>
      <c r="AEJ243" s="529"/>
      <c r="AEK243" s="529"/>
      <c r="AEL243" s="529"/>
      <c r="AEM243" s="529"/>
      <c r="AEN243" s="529"/>
      <c r="AEO243" s="529"/>
      <c r="AEP243" s="529"/>
      <c r="AEQ243" s="529"/>
      <c r="AER243" s="529"/>
      <c r="AES243" s="529"/>
      <c r="AET243" s="529"/>
      <c r="AEU243" s="529"/>
      <c r="AEV243" s="529"/>
      <c r="AEW243" s="529"/>
      <c r="AEX243" s="529"/>
      <c r="AEY243" s="529"/>
      <c r="AEZ243" s="529"/>
      <c r="AFA243" s="529"/>
      <c r="AFB243" s="529"/>
      <c r="AFC243" s="529"/>
      <c r="AFD243" s="529"/>
      <c r="AFE243" s="529"/>
      <c r="AFF243" s="529"/>
      <c r="AFG243" s="529"/>
      <c r="AFH243" s="529"/>
      <c r="AFI243" s="529"/>
      <c r="AFJ243" s="529"/>
      <c r="AFK243" s="529"/>
      <c r="AFL243" s="529"/>
      <c r="AFM243" s="529"/>
      <c r="AFN243" s="529"/>
      <c r="AFO243" s="529"/>
      <c r="AFP243" s="529"/>
      <c r="AFQ243" s="529"/>
      <c r="AFR243" s="529"/>
      <c r="AFS243" s="529"/>
      <c r="AFT243" s="529"/>
      <c r="AFU243" s="529"/>
      <c r="AFV243" s="529"/>
      <c r="AFW243" s="529"/>
      <c r="AFX243" s="529"/>
      <c r="AFY243" s="529"/>
      <c r="AFZ243" s="529"/>
      <c r="AGA243" s="529"/>
      <c r="AGB243" s="529"/>
      <c r="AGC243" s="529"/>
      <c r="AGD243" s="529"/>
      <c r="AGE243" s="529"/>
      <c r="AGF243" s="529"/>
      <c r="AGG243" s="529"/>
      <c r="AGH243" s="529"/>
      <c r="AGI243" s="529"/>
      <c r="AGJ243" s="529"/>
      <c r="AGK243" s="529"/>
      <c r="AGL243" s="529"/>
      <c r="AGM243" s="529"/>
      <c r="AGN243" s="529"/>
      <c r="AGO243" s="529"/>
      <c r="AGP243" s="529"/>
      <c r="AGQ243" s="529"/>
      <c r="AGR243" s="529"/>
      <c r="AGS243" s="529"/>
      <c r="AGT243" s="529"/>
      <c r="AGU243" s="529"/>
      <c r="AGV243" s="529"/>
      <c r="AGW243" s="529"/>
      <c r="AGX243" s="529"/>
      <c r="AGY243" s="529"/>
      <c r="AGZ243" s="529"/>
      <c r="AHA243" s="529"/>
      <c r="AHB243" s="529"/>
      <c r="AHC243" s="529"/>
      <c r="AHD243" s="529"/>
      <c r="AHE243" s="529"/>
      <c r="AHF243" s="529"/>
      <c r="AHG243" s="529"/>
      <c r="AHH243" s="529"/>
      <c r="AHI243" s="529"/>
      <c r="AHJ243" s="529"/>
      <c r="AHK243" s="529"/>
      <c r="AHL243" s="529"/>
      <c r="AHM243" s="529"/>
      <c r="AHN243" s="529"/>
      <c r="AHO243" s="529"/>
      <c r="AHP243" s="529"/>
      <c r="AHQ243" s="529"/>
      <c r="AHR243" s="529"/>
      <c r="AHS243" s="529"/>
      <c r="AHT243" s="529"/>
      <c r="AHU243" s="529"/>
      <c r="AHV243" s="529"/>
      <c r="AHW243" s="529"/>
      <c r="AHX243" s="529"/>
      <c r="AHY243" s="529"/>
      <c r="AHZ243" s="529"/>
      <c r="AIA243" s="529"/>
      <c r="AIB243" s="529"/>
      <c r="AIC243" s="529"/>
      <c r="AID243" s="529"/>
      <c r="AIE243" s="529"/>
      <c r="AIF243" s="529"/>
      <c r="AIG243" s="529"/>
      <c r="AIH243" s="529"/>
      <c r="AII243" s="529"/>
      <c r="AIJ243" s="529"/>
      <c r="AIK243" s="529"/>
      <c r="AIL243" s="529"/>
      <c r="AIM243" s="529"/>
      <c r="AIN243" s="529"/>
      <c r="AIO243" s="529"/>
      <c r="AIP243" s="529"/>
      <c r="AIQ243" s="529"/>
      <c r="AIR243" s="529"/>
      <c r="AIS243" s="529"/>
      <c r="AIT243" s="529"/>
      <c r="AIU243" s="529"/>
      <c r="AIV243" s="529"/>
      <c r="AIW243" s="529"/>
      <c r="AIX243" s="529"/>
      <c r="AIY243" s="529"/>
      <c r="AIZ243" s="529"/>
      <c r="AJA243" s="529"/>
      <c r="AJB243" s="529"/>
      <c r="AJC243" s="529"/>
      <c r="AJD243" s="529"/>
      <c r="AJE243" s="529"/>
      <c r="AJF243" s="529"/>
      <c r="AJG243" s="529"/>
      <c r="AJH243" s="529"/>
      <c r="AJI243" s="529"/>
      <c r="AJJ243" s="529"/>
      <c r="AJK243" s="529"/>
      <c r="AJL243" s="529"/>
      <c r="AJM243" s="529"/>
      <c r="AJN243" s="529"/>
      <c r="AJO243" s="529"/>
      <c r="AJP243" s="529"/>
      <c r="AJQ243" s="529"/>
      <c r="AJR243" s="529"/>
      <c r="AJS243" s="529"/>
      <c r="AJT243" s="529"/>
      <c r="AJU243" s="529"/>
      <c r="AJV243" s="529"/>
      <c r="AJW243" s="529"/>
      <c r="AJX243" s="529"/>
      <c r="AJY243" s="529"/>
      <c r="AJZ243" s="529"/>
      <c r="AKA243" s="529"/>
      <c r="AKB243" s="529"/>
      <c r="AKC243" s="529"/>
      <c r="AKD243" s="529"/>
      <c r="AKE243" s="529"/>
      <c r="AKF243" s="529"/>
      <c r="AKG243" s="529"/>
      <c r="AKH243" s="529"/>
      <c r="AKI243" s="529"/>
      <c r="AKJ243" s="529"/>
      <c r="AKK243" s="529"/>
      <c r="AKL243" s="529"/>
      <c r="AKM243" s="529"/>
      <c r="AKN243" s="529"/>
      <c r="AKO243" s="529"/>
      <c r="AKP243" s="529"/>
      <c r="AKQ243" s="529"/>
      <c r="AKR243" s="529"/>
      <c r="AKS243" s="529"/>
      <c r="AKT243" s="529"/>
      <c r="AKU243" s="529"/>
      <c r="AKV243" s="529"/>
      <c r="AKW243" s="529"/>
      <c r="AKX243" s="529"/>
      <c r="AKY243" s="529"/>
      <c r="AKZ243" s="529"/>
      <c r="ALA243" s="529"/>
      <c r="ALB243" s="529"/>
      <c r="ALC243" s="529"/>
      <c r="ALD243" s="529"/>
      <c r="ALE243" s="529"/>
      <c r="ALF243" s="529"/>
      <c r="ALG243" s="529"/>
      <c r="ALH243" s="529"/>
      <c r="ALI243" s="529"/>
      <c r="ALJ243" s="529"/>
      <c r="ALK243" s="529"/>
      <c r="ALL243" s="529"/>
      <c r="ALM243" s="529"/>
      <c r="ALN243" s="529"/>
      <c r="ALO243" s="529"/>
      <c r="ALP243" s="529"/>
      <c r="ALQ243" s="529"/>
      <c r="ALR243" s="529"/>
      <c r="ALS243" s="529"/>
      <c r="ALT243" s="529"/>
      <c r="ALU243" s="529"/>
      <c r="ALV243" s="529"/>
      <c r="ALW243" s="529"/>
      <c r="ALX243" s="529"/>
      <c r="ALY243" s="529"/>
      <c r="ALZ243" s="529"/>
      <c r="AMA243" s="529"/>
      <c r="AMB243" s="529"/>
      <c r="AMC243" s="529"/>
      <c r="AMD243" s="529"/>
      <c r="AME243" s="529"/>
      <c r="AMF243" s="529"/>
      <c r="AMG243" s="529"/>
      <c r="AMH243" s="529"/>
      <c r="AMI243" s="529"/>
      <c r="AMJ243" s="529"/>
      <c r="AMK243" s="529"/>
      <c r="AML243" s="529"/>
      <c r="AMM243" s="529"/>
      <c r="AMN243" s="529"/>
      <c r="AMO243" s="529"/>
      <c r="AMP243" s="529"/>
      <c r="AMQ243" s="529"/>
      <c r="AMR243" s="529"/>
      <c r="AMS243" s="529"/>
      <c r="AMT243" s="529"/>
      <c r="AMU243" s="529"/>
      <c r="AMV243" s="529"/>
      <c r="AMW243" s="529"/>
      <c r="AMX243" s="529"/>
      <c r="AMY243" s="529"/>
      <c r="AMZ243" s="529"/>
      <c r="ANA243" s="529"/>
      <c r="ANB243" s="529"/>
      <c r="ANC243" s="529"/>
      <c r="AND243" s="529"/>
      <c r="ANE243" s="529"/>
      <c r="ANF243" s="529"/>
      <c r="ANG243" s="529"/>
      <c r="ANH243" s="529"/>
      <c r="ANI243" s="529"/>
      <c r="ANJ243" s="529"/>
      <c r="ANK243" s="529"/>
      <c r="ANL243" s="529"/>
      <c r="ANM243" s="529"/>
      <c r="ANN243" s="529"/>
      <c r="ANO243" s="529"/>
      <c r="ANP243" s="529"/>
      <c r="ANQ243" s="529"/>
      <c r="ANR243" s="529"/>
      <c r="ANS243" s="529"/>
      <c r="ANT243" s="529"/>
      <c r="ANU243" s="529"/>
      <c r="ANV243" s="529"/>
      <c r="ANW243" s="529"/>
      <c r="ANX243" s="529"/>
      <c r="ANY243" s="529"/>
      <c r="ANZ243" s="529"/>
      <c r="AOA243" s="529"/>
      <c r="AOB243" s="529"/>
      <c r="AOC243" s="529"/>
      <c r="AOD243" s="529"/>
      <c r="AOE243" s="529"/>
      <c r="AOF243" s="529"/>
      <c r="AOG243" s="529"/>
      <c r="AOH243" s="529"/>
      <c r="AOI243" s="529"/>
      <c r="AOJ243" s="529"/>
      <c r="AOK243" s="529"/>
      <c r="AOL243" s="529"/>
      <c r="AOM243" s="529"/>
      <c r="AON243" s="529"/>
      <c r="AOO243" s="529"/>
      <c r="AOP243" s="529"/>
      <c r="AOQ243" s="529"/>
      <c r="AOR243" s="529"/>
      <c r="AOS243" s="529"/>
      <c r="AOT243" s="529"/>
      <c r="AOU243" s="529"/>
      <c r="AOV243" s="529"/>
      <c r="AOW243" s="529"/>
      <c r="AOX243" s="529"/>
      <c r="AOY243" s="529"/>
      <c r="AOZ243" s="529"/>
      <c r="APA243" s="529"/>
      <c r="APB243" s="529"/>
      <c r="APC243" s="529"/>
      <c r="APD243" s="529"/>
      <c r="APE243" s="529"/>
      <c r="APF243" s="529"/>
      <c r="APG243" s="529"/>
      <c r="APH243" s="529"/>
      <c r="API243" s="529"/>
      <c r="APJ243" s="529"/>
      <c r="APK243" s="529"/>
      <c r="APL243" s="529"/>
      <c r="APM243" s="529"/>
      <c r="APN243" s="529"/>
      <c r="APO243" s="529"/>
      <c r="APP243" s="529"/>
      <c r="APQ243" s="529"/>
      <c r="APR243" s="529"/>
      <c r="APS243" s="529"/>
      <c r="APT243" s="529"/>
      <c r="APU243" s="529"/>
      <c r="APV243" s="529"/>
      <c r="APW243" s="529"/>
      <c r="APX243" s="529"/>
      <c r="APY243" s="529"/>
      <c r="APZ243" s="529"/>
      <c r="AQA243" s="529"/>
      <c r="AQB243" s="529"/>
      <c r="AQC243" s="529"/>
      <c r="AQD243" s="529"/>
      <c r="AQE243" s="529"/>
      <c r="AQF243" s="529"/>
      <c r="AQG243" s="529"/>
      <c r="AQH243" s="529"/>
      <c r="AQI243" s="529"/>
      <c r="AQJ243" s="529"/>
      <c r="AQK243" s="529"/>
      <c r="AQL243" s="529"/>
      <c r="AQM243" s="529"/>
      <c r="AQN243" s="529"/>
      <c r="AQO243" s="529"/>
      <c r="AQP243" s="529"/>
      <c r="AQQ243" s="529"/>
      <c r="AQR243" s="529"/>
      <c r="AQS243" s="529"/>
      <c r="AQT243" s="529"/>
      <c r="AQU243" s="529"/>
      <c r="AQV243" s="529"/>
      <c r="AQW243" s="529"/>
      <c r="AQX243" s="529"/>
      <c r="AQY243" s="529"/>
      <c r="AQZ243" s="529"/>
      <c r="ARA243" s="529"/>
      <c r="ARB243" s="529"/>
      <c r="ARC243" s="529"/>
      <c r="ARD243" s="529"/>
      <c r="ARE243" s="529"/>
      <c r="ARF243" s="529"/>
      <c r="ARG243" s="529"/>
      <c r="ARH243" s="529"/>
      <c r="ARI243" s="529"/>
      <c r="ARJ243" s="529"/>
      <c r="ARK243" s="529"/>
      <c r="ARL243" s="529"/>
      <c r="ARM243" s="529"/>
      <c r="ARN243" s="529"/>
      <c r="ARO243" s="529"/>
      <c r="ARP243" s="529"/>
      <c r="ARQ243" s="529"/>
      <c r="ARR243" s="529"/>
      <c r="ARS243" s="529"/>
      <c r="ART243" s="529"/>
      <c r="ARU243" s="529"/>
      <c r="ARV243" s="529"/>
      <c r="ARW243" s="529"/>
      <c r="ARX243" s="529"/>
      <c r="ARY243" s="529"/>
      <c r="ARZ243" s="529"/>
      <c r="ASA243" s="529"/>
      <c r="ASB243" s="529"/>
      <c r="ASC243" s="529"/>
      <c r="ASD243" s="529"/>
      <c r="ASE243" s="529"/>
      <c r="ASF243" s="529"/>
      <c r="ASG243" s="529"/>
      <c r="ASH243" s="529"/>
      <c r="ASI243" s="529"/>
      <c r="ASJ243" s="529"/>
      <c r="ASK243" s="529"/>
      <c r="ASL243" s="529"/>
      <c r="ASM243" s="529"/>
      <c r="ASN243" s="529"/>
      <c r="ASO243" s="529"/>
      <c r="ASP243" s="529"/>
      <c r="ASQ243" s="529"/>
      <c r="ASR243" s="529"/>
      <c r="ASS243" s="529"/>
      <c r="AST243" s="529"/>
      <c r="ASU243" s="529"/>
      <c r="ASV243" s="529"/>
      <c r="ASW243" s="529"/>
      <c r="ASX243" s="529"/>
      <c r="ASY243" s="529"/>
      <c r="ASZ243" s="529"/>
      <c r="ATA243" s="529"/>
      <c r="ATB243" s="529"/>
      <c r="ATC243" s="529"/>
      <c r="ATD243" s="529"/>
      <c r="ATE243" s="529"/>
      <c r="ATF243" s="529"/>
      <c r="ATG243" s="529"/>
      <c r="ATH243" s="529"/>
      <c r="ATI243" s="529"/>
      <c r="ATJ243" s="529"/>
      <c r="ATK243" s="529"/>
      <c r="ATL243" s="529"/>
      <c r="ATM243" s="529"/>
      <c r="ATN243" s="529"/>
      <c r="ATO243" s="529"/>
      <c r="ATP243" s="529"/>
      <c r="ATQ243" s="529"/>
      <c r="ATR243" s="529"/>
      <c r="ATS243" s="529"/>
      <c r="ATT243" s="529"/>
      <c r="ATU243" s="529"/>
      <c r="ATV243" s="529"/>
      <c r="ATW243" s="529"/>
      <c r="ATX243" s="529"/>
      <c r="ATY243" s="529"/>
      <c r="ATZ243" s="529"/>
      <c r="AUA243" s="529"/>
      <c r="AUB243" s="529"/>
      <c r="AUC243" s="529"/>
      <c r="AUD243" s="529"/>
      <c r="AUE243" s="529"/>
      <c r="AUF243" s="529"/>
      <c r="AUG243" s="529"/>
      <c r="AUH243" s="529"/>
      <c r="AUI243" s="529"/>
      <c r="AUJ243" s="529"/>
      <c r="AUK243" s="529"/>
      <c r="AUL243" s="529"/>
      <c r="AUM243" s="529"/>
      <c r="AUN243" s="529"/>
      <c r="AUO243" s="529"/>
      <c r="AUP243" s="529"/>
      <c r="AUQ243" s="529"/>
      <c r="AUR243" s="529"/>
      <c r="AUS243" s="529"/>
      <c r="AUT243" s="529"/>
      <c r="AUU243" s="529"/>
      <c r="AUV243" s="529"/>
      <c r="AUW243" s="529"/>
      <c r="AUX243" s="529"/>
      <c r="AUY243" s="529"/>
      <c r="AUZ243" s="529"/>
      <c r="AVA243" s="529"/>
      <c r="AVB243" s="529"/>
      <c r="AVC243" s="529"/>
      <c r="AVD243" s="529"/>
      <c r="AVE243" s="529"/>
      <c r="AVF243" s="529"/>
      <c r="AVG243" s="529"/>
      <c r="AVH243" s="529"/>
      <c r="AVI243" s="529"/>
      <c r="AVJ243" s="529"/>
      <c r="AVK243" s="529"/>
      <c r="AVL243" s="529"/>
      <c r="AVM243" s="529"/>
      <c r="AVN243" s="529"/>
      <c r="AVO243" s="529"/>
      <c r="AVP243" s="529"/>
      <c r="AVQ243" s="529"/>
      <c r="AVR243" s="529"/>
      <c r="AVS243" s="529"/>
      <c r="AVT243" s="529"/>
      <c r="AVU243" s="529"/>
      <c r="AVV243" s="529"/>
      <c r="AVW243" s="529"/>
      <c r="AVX243" s="529"/>
      <c r="AVY243" s="529"/>
      <c r="AVZ243" s="529"/>
      <c r="AWA243" s="529"/>
      <c r="AWB243" s="529"/>
      <c r="AWC243" s="529"/>
      <c r="AWD243" s="529"/>
      <c r="AWE243" s="529"/>
      <c r="AWF243" s="529"/>
      <c r="AWG243" s="529"/>
      <c r="AWH243" s="529"/>
      <c r="AWI243" s="529"/>
      <c r="AWJ243" s="529"/>
      <c r="AWK243" s="529"/>
      <c r="AWL243" s="529"/>
      <c r="AWM243" s="529"/>
      <c r="AWN243" s="529"/>
      <c r="AWO243" s="529"/>
      <c r="AWP243" s="529"/>
      <c r="AWQ243" s="529"/>
      <c r="AWR243" s="529"/>
      <c r="AWS243" s="529"/>
      <c r="AWT243" s="529"/>
      <c r="AWU243" s="529"/>
      <c r="AWV243" s="529"/>
      <c r="AWW243" s="529"/>
      <c r="AWX243" s="529"/>
      <c r="AWY243" s="529"/>
      <c r="AWZ243" s="529"/>
      <c r="AXA243" s="529"/>
      <c r="AXB243" s="529"/>
      <c r="AXC243" s="529"/>
      <c r="AXD243" s="529"/>
      <c r="AXE243" s="529"/>
      <c r="AXF243" s="529"/>
      <c r="AXG243" s="529"/>
      <c r="AXH243" s="529"/>
      <c r="AXI243" s="529"/>
      <c r="AXJ243" s="529"/>
      <c r="AXK243" s="529"/>
      <c r="AXL243" s="529"/>
      <c r="AXM243" s="529"/>
      <c r="AXN243" s="529"/>
      <c r="AXO243" s="529"/>
      <c r="AXP243" s="529"/>
      <c r="AXQ243" s="529"/>
      <c r="AXR243" s="529"/>
      <c r="AXS243" s="529"/>
      <c r="AXT243" s="529"/>
      <c r="AXU243" s="529"/>
      <c r="AXV243" s="529"/>
      <c r="AXW243" s="529"/>
      <c r="AXX243" s="529"/>
      <c r="AXY243" s="529"/>
      <c r="AXZ243" s="529"/>
      <c r="AYA243" s="529"/>
      <c r="AYB243" s="529"/>
      <c r="AYC243" s="529"/>
      <c r="AYD243" s="529"/>
      <c r="AYE243" s="529"/>
      <c r="AYF243" s="529"/>
      <c r="AYG243" s="529"/>
      <c r="AYH243" s="529"/>
      <c r="AYI243" s="529"/>
      <c r="AYJ243" s="529"/>
      <c r="AYK243" s="529"/>
      <c r="AYL243" s="529"/>
      <c r="AYM243" s="529"/>
      <c r="AYN243" s="529"/>
      <c r="AYO243" s="529"/>
      <c r="AYP243" s="529"/>
      <c r="AYQ243" s="529"/>
      <c r="AYR243" s="529"/>
      <c r="AYS243" s="529"/>
      <c r="AYT243" s="529"/>
      <c r="AYU243" s="529"/>
      <c r="AYV243" s="529"/>
      <c r="AYW243" s="529"/>
      <c r="AYX243" s="529"/>
      <c r="AYY243" s="529"/>
      <c r="AYZ243" s="529"/>
      <c r="AZA243" s="529"/>
      <c r="AZB243" s="529"/>
      <c r="AZC243" s="529"/>
      <c r="AZD243" s="529"/>
      <c r="AZE243" s="529"/>
      <c r="AZF243" s="529"/>
      <c r="AZG243" s="529"/>
      <c r="AZH243" s="529"/>
      <c r="AZI243" s="529"/>
      <c r="AZJ243" s="529"/>
      <c r="AZK243" s="529"/>
      <c r="AZL243" s="529"/>
      <c r="AZM243" s="529"/>
      <c r="AZN243" s="529"/>
      <c r="AZO243" s="529"/>
      <c r="AZP243" s="529"/>
      <c r="AZQ243" s="529"/>
      <c r="AZR243" s="529"/>
      <c r="AZS243" s="529"/>
      <c r="AZT243" s="529"/>
      <c r="AZU243" s="529"/>
      <c r="AZV243" s="529"/>
      <c r="AZW243" s="529"/>
      <c r="AZX243" s="529"/>
      <c r="AZY243" s="529"/>
      <c r="AZZ243" s="529"/>
      <c r="BAA243" s="529"/>
      <c r="BAB243" s="529"/>
      <c r="BAC243" s="529"/>
      <c r="BAD243" s="529"/>
      <c r="BAE243" s="529"/>
      <c r="BAF243" s="529"/>
      <c r="BAG243" s="529"/>
      <c r="BAH243" s="529"/>
      <c r="BAI243" s="529"/>
      <c r="BAJ243" s="529"/>
      <c r="BAK243" s="529"/>
      <c r="BAL243" s="529"/>
      <c r="BAM243" s="529"/>
      <c r="BAN243" s="529"/>
      <c r="BAO243" s="529"/>
      <c r="BAP243" s="529"/>
      <c r="BAQ243" s="529"/>
      <c r="BAR243" s="529"/>
      <c r="BAS243" s="529"/>
      <c r="BAT243" s="529"/>
      <c r="BAU243" s="529"/>
      <c r="BAV243" s="529"/>
      <c r="BAW243" s="529"/>
      <c r="BAX243" s="529"/>
      <c r="BAY243" s="529"/>
      <c r="BAZ243" s="529"/>
      <c r="BBA243" s="529"/>
      <c r="BBB243" s="529"/>
      <c r="BBC243" s="529"/>
      <c r="BBD243" s="529"/>
      <c r="BBE243" s="529"/>
      <c r="BBF243" s="529"/>
      <c r="BBG243" s="529"/>
      <c r="BBH243" s="529"/>
      <c r="BBI243" s="529"/>
      <c r="BBJ243" s="529"/>
      <c r="BBK243" s="529"/>
      <c r="BBL243" s="529"/>
      <c r="BBM243" s="529"/>
      <c r="BBN243" s="529"/>
      <c r="BBO243" s="529"/>
      <c r="BBP243" s="529"/>
      <c r="BBQ243" s="529"/>
      <c r="BBR243" s="529"/>
      <c r="BBS243" s="529"/>
      <c r="BBT243" s="529"/>
      <c r="BBU243" s="529"/>
      <c r="BBV243" s="529"/>
      <c r="BBW243" s="529"/>
      <c r="BBX243" s="529"/>
      <c r="BBY243" s="529"/>
      <c r="BBZ243" s="529"/>
      <c r="BCA243" s="529"/>
      <c r="BCB243" s="529"/>
      <c r="BCC243" s="529"/>
      <c r="BCD243" s="529"/>
      <c r="BCE243" s="529"/>
      <c r="BCF243" s="529"/>
      <c r="BCG243" s="529"/>
      <c r="BCH243" s="529"/>
      <c r="BCI243" s="529"/>
      <c r="BCJ243" s="529"/>
      <c r="BCK243" s="529"/>
      <c r="BCL243" s="529"/>
      <c r="BCM243" s="529"/>
      <c r="BCN243" s="529"/>
      <c r="BCO243" s="529"/>
      <c r="BCP243" s="529"/>
      <c r="BCQ243" s="529"/>
      <c r="BCR243" s="529"/>
      <c r="BCS243" s="529"/>
      <c r="BCT243" s="529"/>
      <c r="BCU243" s="529"/>
      <c r="BCV243" s="529"/>
      <c r="BCW243" s="529"/>
      <c r="BCX243" s="529"/>
      <c r="BCY243" s="529"/>
      <c r="BCZ243" s="529"/>
      <c r="BDA243" s="529"/>
      <c r="BDB243" s="529"/>
      <c r="BDC243" s="529"/>
      <c r="BDD243" s="529"/>
      <c r="BDE243" s="529"/>
      <c r="BDF243" s="529"/>
      <c r="BDG243" s="529"/>
      <c r="BDH243" s="529"/>
      <c r="BDI243" s="529"/>
      <c r="BDJ243" s="529"/>
      <c r="BDK243" s="529"/>
      <c r="BDL243" s="529"/>
      <c r="BDM243" s="529"/>
      <c r="BDN243" s="529"/>
      <c r="BDO243" s="529"/>
      <c r="BDP243" s="529"/>
      <c r="BDQ243" s="529"/>
      <c r="BDR243" s="529"/>
      <c r="BDS243" s="529"/>
      <c r="BDT243" s="529"/>
      <c r="BDU243" s="529"/>
      <c r="BDV243" s="529"/>
      <c r="BDW243" s="529"/>
      <c r="BDX243" s="529"/>
      <c r="BDY243" s="529"/>
      <c r="BDZ243" s="529"/>
      <c r="BEA243" s="529"/>
      <c r="BEB243" s="529"/>
      <c r="BEC243" s="529"/>
      <c r="BED243" s="529"/>
      <c r="BEE243" s="529"/>
      <c r="BEF243" s="529"/>
      <c r="BEG243" s="529"/>
      <c r="BEH243" s="529"/>
      <c r="BEI243" s="529"/>
      <c r="BEJ243" s="529"/>
      <c r="BEK243" s="529"/>
      <c r="BEL243" s="529"/>
      <c r="BEM243" s="529"/>
      <c r="BEN243" s="529"/>
      <c r="BEO243" s="529"/>
      <c r="BEP243" s="529"/>
      <c r="BEQ243" s="529"/>
      <c r="BER243" s="529"/>
      <c r="BES243" s="529"/>
      <c r="BET243" s="529"/>
      <c r="BEU243" s="529"/>
      <c r="BEV243" s="529"/>
      <c r="BEW243" s="529"/>
      <c r="BEX243" s="529"/>
      <c r="BEY243" s="529"/>
      <c r="BEZ243" s="529"/>
      <c r="BFA243" s="529"/>
      <c r="BFB243" s="529"/>
      <c r="BFC243" s="529"/>
      <c r="BFD243" s="529"/>
      <c r="BFE243" s="529"/>
      <c r="BFF243" s="529"/>
      <c r="BFG243" s="529"/>
      <c r="BFH243" s="529"/>
      <c r="BFI243" s="529"/>
      <c r="BFJ243" s="529"/>
      <c r="BFK243" s="529"/>
      <c r="BFL243" s="529"/>
      <c r="BFM243" s="529"/>
      <c r="BFN243" s="529"/>
      <c r="BFO243" s="529"/>
      <c r="BFP243" s="529"/>
      <c r="BFQ243" s="529"/>
      <c r="BFR243" s="529"/>
      <c r="BFS243" s="529"/>
      <c r="BFT243" s="529"/>
      <c r="BFU243" s="529"/>
      <c r="BFV243" s="529"/>
      <c r="BFW243" s="529"/>
      <c r="BFX243" s="529"/>
      <c r="BFY243" s="529"/>
      <c r="BFZ243" s="529"/>
      <c r="BGA243" s="529"/>
      <c r="BGB243" s="529"/>
      <c r="BGC243" s="529"/>
      <c r="BGD243" s="529"/>
      <c r="BGE243" s="529"/>
      <c r="BGF243" s="529"/>
      <c r="BGG243" s="529"/>
      <c r="BGH243" s="529"/>
      <c r="BGI243" s="529"/>
      <c r="BGJ243" s="529"/>
      <c r="BGK243" s="529"/>
      <c r="BGL243" s="529"/>
      <c r="BGM243" s="529"/>
      <c r="BGN243" s="529"/>
      <c r="BGO243" s="529"/>
      <c r="BGP243" s="529"/>
      <c r="BGQ243" s="529"/>
      <c r="BGR243" s="529"/>
      <c r="BGS243" s="529"/>
      <c r="BGT243" s="529"/>
      <c r="BGU243" s="529"/>
      <c r="BGV243" s="529"/>
      <c r="BGW243" s="529"/>
      <c r="BGX243" s="529"/>
      <c r="BGY243" s="529"/>
      <c r="BGZ243" s="529"/>
      <c r="BHA243" s="529"/>
      <c r="BHB243" s="529"/>
      <c r="BHC243" s="529"/>
      <c r="BHD243" s="529"/>
      <c r="BHE243" s="529"/>
      <c r="BHF243" s="529"/>
      <c r="BHG243" s="529"/>
      <c r="BHH243" s="529"/>
      <c r="BHI243" s="529"/>
      <c r="BHJ243" s="529"/>
      <c r="BHK243" s="529"/>
      <c r="BHL243" s="529"/>
      <c r="BHM243" s="529"/>
      <c r="BHN243" s="529"/>
      <c r="BHO243" s="529"/>
      <c r="BHP243" s="529"/>
      <c r="BHQ243" s="529"/>
      <c r="BHR243" s="529"/>
      <c r="BHS243" s="529"/>
      <c r="BHT243" s="529"/>
      <c r="BHU243" s="529"/>
      <c r="BHV243" s="529"/>
      <c r="BHW243" s="529"/>
      <c r="BHX243" s="529"/>
      <c r="BHY243" s="529"/>
      <c r="BHZ243" s="529"/>
      <c r="BIA243" s="529"/>
      <c r="BIB243" s="529"/>
      <c r="BIC243" s="529"/>
      <c r="BID243" s="529"/>
      <c r="BIE243" s="529"/>
      <c r="BIF243" s="529"/>
      <c r="BIG243" s="529"/>
      <c r="BIH243" s="529"/>
      <c r="BII243" s="529"/>
      <c r="BIJ243" s="529"/>
      <c r="BIK243" s="529"/>
      <c r="BIL243" s="529"/>
      <c r="BIM243" s="529"/>
      <c r="BIN243" s="529"/>
      <c r="BIO243" s="529"/>
      <c r="BIP243" s="529"/>
      <c r="BIQ243" s="529"/>
      <c r="BIR243" s="529"/>
      <c r="BIS243" s="529"/>
      <c r="BIT243" s="529"/>
      <c r="BIU243" s="529"/>
      <c r="BIV243" s="529"/>
      <c r="BIW243" s="529"/>
      <c r="BIX243" s="529"/>
      <c r="BIY243" s="529"/>
      <c r="BIZ243" s="529"/>
      <c r="BJA243" s="529"/>
      <c r="BJB243" s="529"/>
      <c r="BJC243" s="529"/>
      <c r="BJD243" s="529"/>
      <c r="BJE243" s="529"/>
      <c r="BJF243" s="529"/>
      <c r="BJG243" s="529"/>
      <c r="BJH243" s="529"/>
      <c r="BJI243" s="529"/>
      <c r="BJJ243" s="529"/>
      <c r="BJK243" s="529"/>
      <c r="BJL243" s="529"/>
      <c r="BJM243" s="529"/>
      <c r="BJN243" s="529"/>
      <c r="BJO243" s="529"/>
      <c r="BJP243" s="529"/>
      <c r="BJQ243" s="529"/>
      <c r="BJR243" s="529"/>
      <c r="BJS243" s="529"/>
      <c r="BJT243" s="529"/>
      <c r="BJU243" s="529"/>
      <c r="BJV243" s="529"/>
      <c r="BJW243" s="529"/>
      <c r="BJX243" s="529"/>
      <c r="BJY243" s="529"/>
      <c r="BJZ243" s="529"/>
      <c r="BKA243" s="529"/>
      <c r="BKB243" s="529"/>
      <c r="BKC243" s="529"/>
      <c r="BKD243" s="529"/>
      <c r="BKE243" s="529"/>
      <c r="BKF243" s="529"/>
      <c r="BKG243" s="529"/>
      <c r="BKH243" s="529"/>
      <c r="BKI243" s="529"/>
      <c r="BKJ243" s="529"/>
      <c r="BKK243" s="529"/>
      <c r="BKL243" s="529"/>
      <c r="BKM243" s="529"/>
      <c r="BKN243" s="529"/>
      <c r="BKO243" s="529"/>
      <c r="BKP243" s="529"/>
      <c r="BKQ243" s="529"/>
      <c r="BKR243" s="529"/>
      <c r="BKS243" s="529"/>
      <c r="BKT243" s="529"/>
      <c r="BKU243" s="529"/>
      <c r="BKV243" s="529"/>
      <c r="BKW243" s="529"/>
      <c r="BKX243" s="529"/>
      <c r="BKY243" s="529"/>
      <c r="BKZ243" s="529"/>
      <c r="BLA243" s="529"/>
      <c r="BLB243" s="529"/>
      <c r="BLC243" s="529"/>
      <c r="BLD243" s="529"/>
      <c r="BLE243" s="529"/>
      <c r="BLF243" s="529"/>
      <c r="BLG243" s="529"/>
      <c r="BLH243" s="529"/>
      <c r="BLI243" s="529"/>
      <c r="BLJ243" s="529"/>
      <c r="BLK243" s="529"/>
      <c r="BLL243" s="529"/>
      <c r="BLM243" s="529"/>
      <c r="BLN243" s="529"/>
      <c r="BLO243" s="529"/>
      <c r="BLP243" s="529"/>
      <c r="BLQ243" s="529"/>
      <c r="BLR243" s="529"/>
      <c r="BLS243" s="529"/>
      <c r="BLT243" s="529"/>
      <c r="BLU243" s="529"/>
      <c r="BLV243" s="529"/>
      <c r="BLW243" s="529"/>
      <c r="BLX243" s="529"/>
      <c r="BLY243" s="529"/>
      <c r="BLZ243" s="529"/>
      <c r="BMA243" s="529"/>
      <c r="BMB243" s="529"/>
      <c r="BMC243" s="529"/>
      <c r="BMD243" s="529"/>
      <c r="BME243" s="529"/>
      <c r="BMF243" s="529"/>
      <c r="BMG243" s="529"/>
      <c r="BMH243" s="529"/>
      <c r="BMI243" s="529"/>
      <c r="BMJ243" s="529"/>
      <c r="BMK243" s="529"/>
      <c r="BML243" s="529"/>
      <c r="BMM243" s="529"/>
      <c r="BMN243" s="529"/>
      <c r="BMO243" s="529"/>
      <c r="BMP243" s="529"/>
      <c r="BMQ243" s="529"/>
      <c r="BMR243" s="529"/>
      <c r="BMS243" s="529"/>
      <c r="BMT243" s="529"/>
      <c r="BMU243" s="529"/>
      <c r="BMV243" s="529"/>
      <c r="BMW243" s="529"/>
      <c r="BMX243" s="529"/>
      <c r="BMY243" s="529"/>
      <c r="BMZ243" s="529"/>
      <c r="BNA243" s="529"/>
      <c r="BNB243" s="529"/>
      <c r="BNC243" s="529"/>
      <c r="BND243" s="529"/>
      <c r="BNE243" s="529"/>
      <c r="BNF243" s="529"/>
      <c r="BNG243" s="529"/>
      <c r="BNH243" s="529"/>
      <c r="BNI243" s="529"/>
      <c r="BNJ243" s="529"/>
      <c r="BNK243" s="529"/>
      <c r="BNL243" s="529"/>
      <c r="BNM243" s="529"/>
      <c r="BNN243" s="529"/>
      <c r="BNO243" s="529"/>
      <c r="BNP243" s="529"/>
      <c r="BNQ243" s="529"/>
      <c r="BNR243" s="529"/>
      <c r="BNS243" s="529"/>
      <c r="BNT243" s="529"/>
      <c r="BNU243" s="529"/>
      <c r="BNV243" s="529"/>
      <c r="BNW243" s="529"/>
      <c r="BNX243" s="529"/>
      <c r="BNY243" s="529"/>
      <c r="BNZ243" s="529"/>
      <c r="BOA243" s="529"/>
      <c r="BOB243" s="529"/>
      <c r="BOC243" s="529"/>
      <c r="BOD243" s="529"/>
      <c r="BOE243" s="529"/>
      <c r="BOF243" s="529"/>
      <c r="BOG243" s="529"/>
      <c r="BOH243" s="529"/>
      <c r="BOI243" s="529"/>
      <c r="BOJ243" s="529"/>
      <c r="BOK243" s="529"/>
      <c r="BOL243" s="529"/>
      <c r="BOM243" s="529"/>
      <c r="BON243" s="529"/>
      <c r="BOO243" s="529"/>
      <c r="BOP243" s="529"/>
      <c r="BOQ243" s="529"/>
      <c r="BOR243" s="529"/>
      <c r="BOS243" s="529"/>
      <c r="BOT243" s="529"/>
      <c r="BOU243" s="529"/>
      <c r="BOV243" s="529"/>
      <c r="BOW243" s="529"/>
      <c r="BOX243" s="529"/>
      <c r="BOY243" s="529"/>
      <c r="BOZ243" s="529"/>
      <c r="BPA243" s="529"/>
      <c r="BPB243" s="529"/>
      <c r="BPC243" s="529"/>
      <c r="BPD243" s="529"/>
      <c r="BPE243" s="529"/>
      <c r="BPF243" s="529"/>
      <c r="BPG243" s="529"/>
      <c r="BPH243" s="529"/>
      <c r="BPI243" s="529"/>
      <c r="BPJ243" s="529"/>
      <c r="BPK243" s="529"/>
      <c r="BPL243" s="529"/>
      <c r="BPM243" s="529"/>
      <c r="BPN243" s="529"/>
      <c r="BPO243" s="529"/>
      <c r="BPP243" s="529"/>
      <c r="BPQ243" s="529"/>
      <c r="BPR243" s="529"/>
      <c r="BPS243" s="529"/>
      <c r="BPT243" s="529"/>
      <c r="BPU243" s="529"/>
      <c r="BPV243" s="529"/>
      <c r="BPW243" s="529"/>
      <c r="BPX243" s="529"/>
      <c r="BPY243" s="529"/>
      <c r="BPZ243" s="529"/>
      <c r="BQA243" s="529"/>
      <c r="BQB243" s="529"/>
      <c r="BQC243" s="529"/>
      <c r="BQD243" s="529"/>
      <c r="BQE243" s="529"/>
      <c r="BQF243" s="529"/>
      <c r="BQG243" s="529"/>
      <c r="BQH243" s="529"/>
      <c r="BQI243" s="529"/>
      <c r="BQJ243" s="529"/>
      <c r="BQK243" s="529"/>
      <c r="BQL243" s="529"/>
      <c r="BQM243" s="529"/>
      <c r="BQN243" s="529"/>
      <c r="BQO243" s="529"/>
      <c r="BQP243" s="529"/>
      <c r="BQQ243" s="529"/>
      <c r="BQR243" s="529"/>
      <c r="BQS243" s="529"/>
      <c r="BQT243" s="529"/>
      <c r="BQU243" s="529"/>
      <c r="BQV243" s="529"/>
      <c r="BQW243" s="529"/>
      <c r="BQX243" s="529"/>
      <c r="BQY243" s="529"/>
      <c r="BQZ243" s="529"/>
      <c r="BRA243" s="529"/>
      <c r="BRB243" s="529"/>
      <c r="BRC243" s="529"/>
      <c r="BRD243" s="529"/>
      <c r="BRE243" s="529"/>
      <c r="BRF243" s="529"/>
      <c r="BRG243" s="529"/>
      <c r="BRH243" s="529"/>
      <c r="BRI243" s="529"/>
      <c r="BRJ243" s="529"/>
      <c r="BRK243" s="529"/>
      <c r="BRL243" s="529"/>
      <c r="BRM243" s="529"/>
      <c r="BRN243" s="529"/>
      <c r="BRO243" s="529"/>
      <c r="BRP243" s="529"/>
      <c r="BRQ243" s="529"/>
      <c r="BRR243" s="529"/>
      <c r="BRS243" s="529"/>
      <c r="BRT243" s="529"/>
      <c r="BRU243" s="529"/>
      <c r="BRV243" s="529"/>
      <c r="BRW243" s="529"/>
      <c r="BRX243" s="529"/>
      <c r="BRY243" s="529"/>
      <c r="BRZ243" s="529"/>
      <c r="BSA243" s="529"/>
      <c r="BSB243" s="529"/>
      <c r="BSC243" s="529"/>
      <c r="BSD243" s="529"/>
      <c r="BSE243" s="529"/>
      <c r="BSF243" s="529"/>
      <c r="BSG243" s="529"/>
      <c r="BSH243" s="529"/>
      <c r="BSI243" s="529"/>
      <c r="BSJ243" s="529"/>
      <c r="BSK243" s="529"/>
      <c r="BSL243" s="529"/>
      <c r="BSM243" s="529"/>
      <c r="BSN243" s="529"/>
      <c r="BSO243" s="529"/>
      <c r="BSP243" s="529"/>
      <c r="BSQ243" s="529"/>
      <c r="BSR243" s="529"/>
      <c r="BSS243" s="529"/>
      <c r="BST243" s="529"/>
      <c r="BSU243" s="529"/>
      <c r="BSV243" s="529"/>
      <c r="BSW243" s="529"/>
      <c r="BSX243" s="529"/>
      <c r="BSY243" s="529"/>
      <c r="BSZ243" s="529"/>
      <c r="BTA243" s="529"/>
      <c r="BTB243" s="529"/>
      <c r="BTC243" s="529"/>
      <c r="BTD243" s="529"/>
      <c r="BTE243" s="529"/>
      <c r="BTF243" s="529"/>
      <c r="BTG243" s="529"/>
      <c r="BTH243" s="529"/>
      <c r="BTI243" s="529"/>
      <c r="BTJ243" s="529"/>
      <c r="BTK243" s="529"/>
      <c r="BTL243" s="529"/>
      <c r="BTM243" s="529"/>
      <c r="BTN243" s="529"/>
      <c r="BTO243" s="529"/>
      <c r="BTP243" s="529"/>
      <c r="BTQ243" s="529"/>
      <c r="BTR243" s="529"/>
      <c r="BTS243" s="529"/>
      <c r="BTT243" s="529"/>
      <c r="BTU243" s="529"/>
      <c r="BTV243" s="529"/>
      <c r="BTW243" s="529"/>
      <c r="BTX243" s="529"/>
      <c r="BTY243" s="529"/>
      <c r="BTZ243" s="529"/>
      <c r="BUA243" s="529"/>
      <c r="BUB243" s="529"/>
      <c r="BUC243" s="529"/>
      <c r="BUD243" s="529"/>
      <c r="BUE243" s="529"/>
      <c r="BUF243" s="529"/>
      <c r="BUG243" s="529"/>
      <c r="BUH243" s="529"/>
      <c r="BUI243" s="529"/>
      <c r="BUJ243" s="529"/>
      <c r="BUK243" s="529"/>
      <c r="BUL243" s="529"/>
      <c r="BUM243" s="529"/>
      <c r="BUN243" s="529"/>
      <c r="BUO243" s="529"/>
      <c r="BUP243" s="529"/>
      <c r="BUQ243" s="529"/>
      <c r="BUR243" s="529"/>
      <c r="BUS243" s="529"/>
      <c r="BUT243" s="529"/>
      <c r="BUU243" s="529"/>
      <c r="BUV243" s="529"/>
      <c r="BUW243" s="529"/>
      <c r="BUX243" s="529"/>
      <c r="BUY243" s="529"/>
      <c r="BUZ243" s="529"/>
      <c r="BVA243" s="529"/>
      <c r="BVB243" s="529"/>
      <c r="BVC243" s="529"/>
      <c r="BVD243" s="529"/>
      <c r="BVE243" s="529"/>
      <c r="BVF243" s="529"/>
      <c r="BVG243" s="529"/>
      <c r="BVH243" s="529"/>
      <c r="BVI243" s="529"/>
      <c r="BVJ243" s="529"/>
      <c r="BVK243" s="529"/>
      <c r="BVL243" s="529"/>
      <c r="BVM243" s="529"/>
      <c r="BVN243" s="529"/>
      <c r="BVO243" s="529"/>
      <c r="BVP243" s="529"/>
      <c r="BVQ243" s="529"/>
      <c r="BVR243" s="529"/>
      <c r="BVS243" s="529"/>
      <c r="BVT243" s="529"/>
      <c r="BVU243" s="529"/>
      <c r="BVV243" s="529"/>
      <c r="BVW243" s="529"/>
      <c r="BVX243" s="529"/>
      <c r="BVY243" s="529"/>
      <c r="BVZ243" s="529"/>
      <c r="BWA243" s="529"/>
      <c r="BWB243" s="529"/>
      <c r="BWC243" s="529"/>
      <c r="BWD243" s="529"/>
      <c r="BWE243" s="529"/>
      <c r="BWF243" s="529"/>
      <c r="BWG243" s="529"/>
      <c r="BWH243" s="529"/>
      <c r="BWI243" s="529"/>
      <c r="BWJ243" s="529"/>
      <c r="BWK243" s="529"/>
      <c r="BWL243" s="529"/>
      <c r="BWM243" s="529"/>
      <c r="BWN243" s="529"/>
      <c r="BWO243" s="529"/>
      <c r="BWP243" s="529"/>
      <c r="BWQ243" s="529"/>
      <c r="BWR243" s="529"/>
      <c r="BWS243" s="529"/>
      <c r="BWT243" s="529"/>
      <c r="BWU243" s="529"/>
      <c r="BWV243" s="529"/>
      <c r="BWW243" s="529"/>
      <c r="BWX243" s="529"/>
      <c r="BWY243" s="529"/>
      <c r="BWZ243" s="529"/>
      <c r="BXA243" s="529"/>
      <c r="BXB243" s="529"/>
      <c r="BXC243" s="529"/>
      <c r="BXD243" s="529"/>
      <c r="BXE243" s="529"/>
      <c r="BXF243" s="529"/>
      <c r="BXG243" s="529"/>
      <c r="BXH243" s="529"/>
      <c r="BXI243" s="529"/>
      <c r="BXJ243" s="529"/>
      <c r="BXK243" s="529"/>
      <c r="BXL243" s="529"/>
      <c r="BXM243" s="529"/>
      <c r="BXN243" s="529"/>
      <c r="BXO243" s="529"/>
      <c r="BXP243" s="529"/>
      <c r="BXQ243" s="529"/>
      <c r="BXR243" s="529"/>
      <c r="BXS243" s="529"/>
      <c r="BXT243" s="529"/>
      <c r="BXU243" s="529"/>
      <c r="BXV243" s="529"/>
      <c r="BXW243" s="529"/>
      <c r="BXX243" s="529"/>
      <c r="BXY243" s="529"/>
      <c r="BXZ243" s="529"/>
      <c r="BYA243" s="529"/>
      <c r="BYB243" s="529"/>
      <c r="BYC243" s="529"/>
      <c r="BYD243" s="529"/>
      <c r="BYE243" s="529"/>
      <c r="BYF243" s="529"/>
      <c r="BYG243" s="529"/>
      <c r="BYH243" s="529"/>
      <c r="BYI243" s="529"/>
      <c r="BYJ243" s="529"/>
      <c r="BYK243" s="529"/>
      <c r="BYL243" s="529"/>
      <c r="BYM243" s="529"/>
      <c r="BYN243" s="529"/>
      <c r="BYO243" s="529"/>
      <c r="BYP243" s="529"/>
      <c r="BYQ243" s="529"/>
      <c r="BYR243" s="529"/>
      <c r="BYS243" s="529"/>
      <c r="BYT243" s="529"/>
      <c r="BYU243" s="529"/>
      <c r="BYV243" s="529"/>
      <c r="BYW243" s="529"/>
      <c r="BYX243" s="529"/>
      <c r="BYY243" s="529"/>
      <c r="BYZ243" s="529"/>
      <c r="BZA243" s="529"/>
      <c r="BZB243" s="529"/>
      <c r="BZC243" s="529"/>
      <c r="BZD243" s="529"/>
      <c r="BZE243" s="529"/>
      <c r="BZF243" s="529"/>
      <c r="BZG243" s="529"/>
      <c r="BZH243" s="529"/>
      <c r="BZI243" s="529"/>
      <c r="BZJ243" s="529"/>
      <c r="BZK243" s="529"/>
      <c r="BZL243" s="529"/>
      <c r="BZM243" s="529"/>
      <c r="BZN243" s="529"/>
      <c r="BZO243" s="529"/>
      <c r="BZP243" s="529"/>
      <c r="BZQ243" s="529"/>
      <c r="BZR243" s="529"/>
      <c r="BZS243" s="529"/>
      <c r="BZT243" s="529"/>
      <c r="BZU243" s="529"/>
      <c r="BZV243" s="529"/>
      <c r="BZW243" s="529"/>
      <c r="BZX243" s="529"/>
      <c r="BZY243" s="529"/>
      <c r="BZZ243" s="529"/>
      <c r="CAA243" s="529"/>
      <c r="CAB243" s="529"/>
      <c r="CAC243" s="529"/>
      <c r="CAD243" s="529"/>
      <c r="CAE243" s="529"/>
      <c r="CAF243" s="529"/>
      <c r="CAG243" s="529"/>
      <c r="CAH243" s="529"/>
      <c r="CAI243" s="529"/>
      <c r="CAJ243" s="529"/>
      <c r="CAK243" s="529"/>
      <c r="CAL243" s="529"/>
      <c r="CAM243" s="529"/>
      <c r="CAN243" s="529"/>
      <c r="CAO243" s="529"/>
      <c r="CAP243" s="529"/>
      <c r="CAQ243" s="529"/>
      <c r="CAR243" s="529"/>
      <c r="CAS243" s="529"/>
      <c r="CAT243" s="529"/>
      <c r="CAU243" s="529"/>
      <c r="CAV243" s="529"/>
      <c r="CAW243" s="529"/>
      <c r="CAX243" s="529"/>
      <c r="CAY243" s="529"/>
      <c r="CAZ243" s="529"/>
      <c r="CBA243" s="529"/>
      <c r="CBB243" s="529"/>
      <c r="CBC243" s="529"/>
      <c r="CBD243" s="529"/>
      <c r="CBE243" s="529"/>
      <c r="CBF243" s="529"/>
      <c r="CBG243" s="529"/>
      <c r="CBH243" s="529"/>
      <c r="CBI243" s="529"/>
      <c r="CBJ243" s="529"/>
      <c r="CBK243" s="529"/>
      <c r="CBL243" s="529"/>
      <c r="CBM243" s="529"/>
      <c r="CBN243" s="529"/>
      <c r="CBO243" s="529"/>
      <c r="CBP243" s="529"/>
      <c r="CBQ243" s="529"/>
      <c r="CBR243" s="529"/>
      <c r="CBS243" s="529"/>
      <c r="CBT243" s="529"/>
      <c r="CBU243" s="529"/>
      <c r="CBV243" s="529"/>
      <c r="CBW243" s="529"/>
      <c r="CBX243" s="529"/>
      <c r="CBY243" s="529"/>
      <c r="CBZ243" s="529"/>
      <c r="CCA243" s="529"/>
      <c r="CCB243" s="529"/>
      <c r="CCC243" s="529"/>
      <c r="CCD243" s="529"/>
      <c r="CCE243" s="529"/>
      <c r="CCF243" s="529"/>
      <c r="CCG243" s="529"/>
      <c r="CCH243" s="529"/>
      <c r="CCI243" s="529"/>
      <c r="CCJ243" s="529"/>
      <c r="CCK243" s="529"/>
      <c r="CCL243" s="529"/>
      <c r="CCM243" s="529"/>
      <c r="CCN243" s="529"/>
      <c r="CCO243" s="529"/>
      <c r="CCP243" s="529"/>
      <c r="CCQ243" s="529"/>
      <c r="CCR243" s="529"/>
      <c r="CCS243" s="529"/>
      <c r="CCT243" s="529"/>
      <c r="CCU243" s="529"/>
      <c r="CCV243" s="529"/>
      <c r="CCW243" s="529"/>
      <c r="CCX243" s="529"/>
      <c r="CCY243" s="529"/>
      <c r="CCZ243" s="529"/>
      <c r="CDA243" s="529"/>
      <c r="CDB243" s="529"/>
      <c r="CDC243" s="529"/>
      <c r="CDD243" s="529"/>
      <c r="CDE243" s="529"/>
      <c r="CDF243" s="529"/>
      <c r="CDG243" s="529"/>
      <c r="CDH243" s="529"/>
      <c r="CDI243" s="529"/>
      <c r="CDJ243" s="529"/>
      <c r="CDK243" s="529"/>
      <c r="CDL243" s="529"/>
      <c r="CDM243" s="529"/>
      <c r="CDN243" s="529"/>
      <c r="CDO243" s="529"/>
      <c r="CDP243" s="529"/>
      <c r="CDQ243" s="529"/>
      <c r="CDR243" s="529"/>
      <c r="CDS243" s="529"/>
      <c r="CDT243" s="529"/>
      <c r="CDU243" s="529"/>
      <c r="CDV243" s="529"/>
      <c r="CDW243" s="529"/>
      <c r="CDX243" s="529"/>
      <c r="CDY243" s="529"/>
      <c r="CDZ243" s="529"/>
      <c r="CEA243" s="529"/>
      <c r="CEB243" s="529"/>
      <c r="CEC243" s="529"/>
      <c r="CED243" s="529"/>
      <c r="CEE243" s="529"/>
      <c r="CEF243" s="529"/>
      <c r="CEG243" s="529"/>
      <c r="CEH243" s="529"/>
      <c r="CEI243" s="529"/>
      <c r="CEJ243" s="529"/>
      <c r="CEK243" s="529"/>
      <c r="CEL243" s="529"/>
      <c r="CEM243" s="529"/>
      <c r="CEN243" s="529"/>
      <c r="CEO243" s="529"/>
      <c r="CEP243" s="529"/>
      <c r="CEQ243" s="529"/>
      <c r="CER243" s="529"/>
      <c r="CES243" s="529"/>
      <c r="CET243" s="529"/>
      <c r="CEU243" s="529"/>
      <c r="CEV243" s="529"/>
      <c r="CEW243" s="529"/>
      <c r="CEX243" s="529"/>
      <c r="CEY243" s="529"/>
      <c r="CEZ243" s="529"/>
      <c r="CFA243" s="529"/>
      <c r="CFB243" s="529"/>
      <c r="CFC243" s="529"/>
      <c r="CFD243" s="529"/>
      <c r="CFE243" s="529"/>
      <c r="CFF243" s="529"/>
      <c r="CFG243" s="529"/>
      <c r="CFH243" s="529"/>
      <c r="CFI243" s="529"/>
      <c r="CFJ243" s="529"/>
      <c r="CFK243" s="529"/>
      <c r="CFL243" s="529"/>
      <c r="CFM243" s="529"/>
      <c r="CFN243" s="529"/>
      <c r="CFO243" s="529"/>
      <c r="CFP243" s="529"/>
      <c r="CFQ243" s="529"/>
      <c r="CFR243" s="529"/>
      <c r="CFS243" s="529"/>
      <c r="CFT243" s="529"/>
      <c r="CFU243" s="529"/>
      <c r="CFV243" s="529"/>
      <c r="CFW243" s="529"/>
      <c r="CFX243" s="529"/>
      <c r="CFY243" s="529"/>
      <c r="CFZ243" s="529"/>
      <c r="CGA243" s="529"/>
      <c r="CGB243" s="529"/>
      <c r="CGC243" s="529"/>
      <c r="CGD243" s="529"/>
      <c r="CGE243" s="529"/>
      <c r="CGF243" s="529"/>
      <c r="CGG243" s="529"/>
      <c r="CGH243" s="529"/>
      <c r="CGI243" s="529"/>
      <c r="CGJ243" s="529"/>
      <c r="CGK243" s="529"/>
      <c r="CGL243" s="529"/>
      <c r="CGM243" s="529"/>
      <c r="CGN243" s="529"/>
      <c r="CGO243" s="529"/>
      <c r="CGP243" s="529"/>
      <c r="CGQ243" s="529"/>
      <c r="CGR243" s="529"/>
      <c r="CGS243" s="529"/>
      <c r="CGT243" s="529"/>
      <c r="CGU243" s="529"/>
      <c r="CGV243" s="529"/>
      <c r="CGW243" s="529"/>
      <c r="CGX243" s="529"/>
      <c r="CGY243" s="529"/>
      <c r="CGZ243" s="529"/>
      <c r="CHA243" s="529"/>
      <c r="CHB243" s="529"/>
      <c r="CHC243" s="529"/>
      <c r="CHD243" s="529"/>
      <c r="CHE243" s="529"/>
      <c r="CHF243" s="529"/>
      <c r="CHG243" s="529"/>
      <c r="CHH243" s="529"/>
      <c r="CHI243" s="529"/>
      <c r="CHJ243" s="529"/>
      <c r="CHK243" s="529"/>
      <c r="CHL243" s="529"/>
      <c r="CHM243" s="529"/>
      <c r="CHN243" s="529"/>
      <c r="CHO243" s="529"/>
      <c r="CHP243" s="529"/>
      <c r="CHQ243" s="529"/>
      <c r="CHR243" s="529"/>
      <c r="CHS243" s="529"/>
      <c r="CHT243" s="529"/>
      <c r="CHU243" s="529"/>
      <c r="CHV243" s="529"/>
      <c r="CHW243" s="529"/>
      <c r="CHX243" s="529"/>
      <c r="CHY243" s="529"/>
      <c r="CHZ243" s="529"/>
      <c r="CIA243" s="529"/>
      <c r="CIB243" s="529"/>
      <c r="CIC243" s="529"/>
      <c r="CID243" s="529"/>
      <c r="CIE243" s="529"/>
      <c r="CIF243" s="529"/>
      <c r="CIG243" s="529"/>
      <c r="CIH243" s="529"/>
      <c r="CII243" s="529"/>
      <c r="CIJ243" s="529"/>
      <c r="CIK243" s="529"/>
      <c r="CIL243" s="529"/>
      <c r="CIM243" s="529"/>
      <c r="CIN243" s="529"/>
      <c r="CIO243" s="529"/>
      <c r="CIP243" s="529"/>
      <c r="CIQ243" s="529"/>
      <c r="CIR243" s="529"/>
      <c r="CIS243" s="529"/>
      <c r="CIT243" s="529"/>
      <c r="CIU243" s="529"/>
      <c r="CIV243" s="529"/>
      <c r="CIW243" s="529"/>
      <c r="CIX243" s="529"/>
      <c r="CIY243" s="529"/>
      <c r="CIZ243" s="529"/>
      <c r="CJA243" s="529"/>
      <c r="CJB243" s="529"/>
      <c r="CJC243" s="529"/>
      <c r="CJD243" s="529"/>
      <c r="CJE243" s="529"/>
      <c r="CJF243" s="529"/>
      <c r="CJG243" s="529"/>
      <c r="CJH243" s="529"/>
      <c r="CJI243" s="529"/>
      <c r="CJJ243" s="529"/>
      <c r="CJK243" s="529"/>
      <c r="CJL243" s="529"/>
      <c r="CJM243" s="529"/>
      <c r="CJN243" s="529"/>
      <c r="CJO243" s="529"/>
      <c r="CJP243" s="529"/>
      <c r="CJQ243" s="529"/>
      <c r="CJR243" s="529"/>
      <c r="CJS243" s="529"/>
      <c r="CJT243" s="529"/>
      <c r="CJU243" s="529"/>
      <c r="CJV243" s="529"/>
      <c r="CJW243" s="529"/>
      <c r="CJX243" s="529"/>
      <c r="CJY243" s="529"/>
      <c r="CJZ243" s="529"/>
      <c r="CKA243" s="529"/>
      <c r="CKB243" s="529"/>
      <c r="CKC243" s="529"/>
      <c r="CKD243" s="529"/>
      <c r="CKE243" s="529"/>
      <c r="CKF243" s="529"/>
      <c r="CKG243" s="529"/>
      <c r="CKH243" s="529"/>
      <c r="CKI243" s="529"/>
      <c r="CKJ243" s="529"/>
      <c r="CKK243" s="529"/>
      <c r="CKL243" s="529"/>
      <c r="CKM243" s="529"/>
      <c r="CKN243" s="529"/>
      <c r="CKO243" s="529"/>
      <c r="CKP243" s="529"/>
      <c r="CKQ243" s="529"/>
      <c r="CKR243" s="529"/>
      <c r="CKS243" s="529"/>
      <c r="CKT243" s="529"/>
      <c r="CKU243" s="529"/>
      <c r="CKV243" s="529"/>
      <c r="CKW243" s="529"/>
      <c r="CKX243" s="529"/>
      <c r="CKY243" s="529"/>
      <c r="CKZ243" s="529"/>
      <c r="CLA243" s="529"/>
      <c r="CLB243" s="529"/>
      <c r="CLC243" s="529"/>
      <c r="CLD243" s="529"/>
      <c r="CLE243" s="529"/>
      <c r="CLF243" s="529"/>
      <c r="CLG243" s="529"/>
      <c r="CLH243" s="529"/>
      <c r="CLI243" s="529"/>
      <c r="CLJ243" s="529"/>
      <c r="CLK243" s="529"/>
      <c r="CLL243" s="529"/>
      <c r="CLM243" s="529"/>
      <c r="CLN243" s="529"/>
      <c r="CLO243" s="529"/>
      <c r="CLP243" s="529"/>
      <c r="CLQ243" s="529"/>
      <c r="CLR243" s="529"/>
      <c r="CLS243" s="529"/>
      <c r="CLT243" s="529"/>
      <c r="CLU243" s="529"/>
      <c r="CLV243" s="529"/>
      <c r="CLW243" s="529"/>
      <c r="CLX243" s="529"/>
      <c r="CLY243" s="529"/>
      <c r="CLZ243" s="529"/>
      <c r="CMA243" s="529"/>
      <c r="CMB243" s="529"/>
      <c r="CMC243" s="529"/>
      <c r="CMD243" s="529"/>
      <c r="CME243" s="529"/>
      <c r="CMF243" s="529"/>
      <c r="CMG243" s="529"/>
      <c r="CMH243" s="529"/>
      <c r="CMI243" s="529"/>
      <c r="CMJ243" s="529"/>
      <c r="CMK243" s="529"/>
      <c r="CML243" s="529"/>
      <c r="CMM243" s="529"/>
      <c r="CMN243" s="529"/>
      <c r="CMO243" s="529"/>
      <c r="CMP243" s="529"/>
      <c r="CMQ243" s="529"/>
      <c r="CMR243" s="529"/>
      <c r="CMS243" s="529"/>
      <c r="CMT243" s="529"/>
      <c r="CMU243" s="529"/>
      <c r="CMV243" s="529"/>
      <c r="CMW243" s="529"/>
      <c r="CMX243" s="529"/>
      <c r="CMY243" s="529"/>
      <c r="CMZ243" s="529"/>
      <c r="CNA243" s="529"/>
      <c r="CNB243" s="529"/>
      <c r="CNC243" s="529"/>
      <c r="CND243" s="529"/>
      <c r="CNE243" s="529"/>
      <c r="CNF243" s="529"/>
      <c r="CNG243" s="529"/>
      <c r="CNH243" s="529"/>
      <c r="CNI243" s="529"/>
      <c r="CNJ243" s="529"/>
      <c r="CNK243" s="529"/>
      <c r="CNL243" s="529"/>
      <c r="CNM243" s="529"/>
      <c r="CNN243" s="529"/>
      <c r="CNO243" s="529"/>
      <c r="CNP243" s="529"/>
      <c r="CNQ243" s="529"/>
      <c r="CNR243" s="529"/>
      <c r="CNS243" s="529"/>
      <c r="CNT243" s="529"/>
      <c r="CNU243" s="529"/>
      <c r="CNV243" s="529"/>
      <c r="CNW243" s="529"/>
      <c r="CNX243" s="529"/>
      <c r="CNY243" s="529"/>
      <c r="CNZ243" s="529"/>
      <c r="COA243" s="529"/>
      <c r="COB243" s="529"/>
      <c r="COC243" s="529"/>
      <c r="COD243" s="529"/>
      <c r="COE243" s="529"/>
      <c r="COF243" s="529"/>
      <c r="COG243" s="529"/>
      <c r="COH243" s="529"/>
      <c r="COI243" s="529"/>
      <c r="COJ243" s="529"/>
      <c r="COK243" s="529"/>
      <c r="COL243" s="529"/>
      <c r="COM243" s="529"/>
      <c r="CON243" s="529"/>
      <c r="COO243" s="529"/>
      <c r="COP243" s="529"/>
      <c r="COQ243" s="529"/>
      <c r="COR243" s="529"/>
      <c r="COS243" s="529"/>
      <c r="COT243" s="529"/>
      <c r="COU243" s="529"/>
      <c r="COV243" s="529"/>
      <c r="COW243" s="529"/>
      <c r="COX243" s="529"/>
      <c r="COY243" s="529"/>
      <c r="COZ243" s="529"/>
      <c r="CPA243" s="529"/>
      <c r="CPB243" s="529"/>
      <c r="CPC243" s="529"/>
      <c r="CPD243" s="529"/>
      <c r="CPE243" s="529"/>
      <c r="CPF243" s="529"/>
      <c r="CPG243" s="529"/>
      <c r="CPH243" s="529"/>
      <c r="CPI243" s="529"/>
      <c r="CPJ243" s="529"/>
      <c r="CPK243" s="529"/>
      <c r="CPL243" s="529"/>
      <c r="CPM243" s="529"/>
      <c r="CPN243" s="529"/>
      <c r="CPO243" s="529"/>
      <c r="CPP243" s="529"/>
      <c r="CPQ243" s="529"/>
      <c r="CPR243" s="529"/>
      <c r="CPS243" s="529"/>
      <c r="CPT243" s="529"/>
      <c r="CPU243" s="529"/>
      <c r="CPV243" s="529"/>
      <c r="CPW243" s="529"/>
      <c r="CPX243" s="529"/>
      <c r="CPY243" s="529"/>
      <c r="CPZ243" s="529"/>
      <c r="CQA243" s="529"/>
      <c r="CQB243" s="529"/>
      <c r="CQC243" s="529"/>
      <c r="CQD243" s="529"/>
      <c r="CQE243" s="529"/>
      <c r="CQF243" s="529"/>
      <c r="CQG243" s="529"/>
      <c r="CQH243" s="529"/>
      <c r="CQI243" s="529"/>
      <c r="CQJ243" s="529"/>
      <c r="CQK243" s="529"/>
      <c r="CQL243" s="529"/>
      <c r="CQM243" s="529"/>
      <c r="CQN243" s="529"/>
      <c r="CQO243" s="529"/>
      <c r="CQP243" s="529"/>
      <c r="CQQ243" s="529"/>
      <c r="CQR243" s="529"/>
      <c r="CQS243" s="529"/>
      <c r="CQT243" s="529"/>
      <c r="CQU243" s="529"/>
      <c r="CQV243" s="529"/>
      <c r="CQW243" s="529"/>
      <c r="CQX243" s="529"/>
      <c r="CQY243" s="529"/>
      <c r="CQZ243" s="529"/>
      <c r="CRA243" s="529"/>
      <c r="CRB243" s="529"/>
      <c r="CRC243" s="529"/>
      <c r="CRD243" s="529"/>
      <c r="CRE243" s="529"/>
      <c r="CRF243" s="529"/>
      <c r="CRG243" s="529"/>
      <c r="CRH243" s="529"/>
      <c r="CRI243" s="529"/>
      <c r="CRJ243" s="529"/>
      <c r="CRK243" s="529"/>
      <c r="CRL243" s="529"/>
      <c r="CRM243" s="529"/>
      <c r="CRN243" s="529"/>
      <c r="CRO243" s="529"/>
      <c r="CRP243" s="529"/>
      <c r="CRQ243" s="529"/>
      <c r="CRR243" s="529"/>
      <c r="CRS243" s="529"/>
      <c r="CRT243" s="529"/>
      <c r="CRU243" s="529"/>
      <c r="CRV243" s="529"/>
      <c r="CRW243" s="529"/>
      <c r="CRX243" s="529"/>
      <c r="CRY243" s="529"/>
      <c r="CRZ243" s="529"/>
      <c r="CSA243" s="529"/>
      <c r="CSB243" s="529"/>
      <c r="CSC243" s="529"/>
      <c r="CSD243" s="529"/>
      <c r="CSE243" s="529"/>
      <c r="CSF243" s="529"/>
      <c r="CSG243" s="529"/>
      <c r="CSH243" s="529"/>
      <c r="CSI243" s="529"/>
      <c r="CSJ243" s="529"/>
      <c r="CSK243" s="529"/>
      <c r="CSL243" s="529"/>
      <c r="CSM243" s="529"/>
      <c r="CSN243" s="529"/>
      <c r="CSO243" s="529"/>
      <c r="CSP243" s="529"/>
      <c r="CSQ243" s="529"/>
      <c r="CSR243" s="529"/>
      <c r="CSS243" s="529"/>
      <c r="CST243" s="529"/>
      <c r="CSU243" s="529"/>
      <c r="CSV243" s="529"/>
      <c r="CSW243" s="529"/>
      <c r="CSX243" s="529"/>
      <c r="CSY243" s="529"/>
      <c r="CSZ243" s="529"/>
      <c r="CTA243" s="529"/>
      <c r="CTB243" s="529"/>
      <c r="CTC243" s="529"/>
      <c r="CTD243" s="529"/>
      <c r="CTE243" s="529"/>
      <c r="CTF243" s="529"/>
      <c r="CTG243" s="529"/>
      <c r="CTH243" s="529"/>
      <c r="CTI243" s="529"/>
      <c r="CTJ243" s="529"/>
      <c r="CTK243" s="529"/>
      <c r="CTL243" s="529"/>
      <c r="CTM243" s="529"/>
      <c r="CTN243" s="529"/>
      <c r="CTO243" s="529"/>
      <c r="CTP243" s="529"/>
      <c r="CTQ243" s="529"/>
      <c r="CTR243" s="529"/>
      <c r="CTS243" s="529"/>
      <c r="CTT243" s="529"/>
      <c r="CTU243" s="529"/>
      <c r="CTV243" s="529"/>
      <c r="CTW243" s="529"/>
      <c r="CTX243" s="529"/>
      <c r="CTY243" s="529"/>
      <c r="CTZ243" s="529"/>
      <c r="CUA243" s="529"/>
      <c r="CUB243" s="529"/>
      <c r="CUC243" s="529"/>
      <c r="CUD243" s="529"/>
      <c r="CUE243" s="529"/>
      <c r="CUF243" s="529"/>
      <c r="CUG243" s="529"/>
      <c r="CUH243" s="529"/>
      <c r="CUI243" s="529"/>
      <c r="CUJ243" s="529"/>
      <c r="CUK243" s="529"/>
      <c r="CUL243" s="529"/>
      <c r="CUM243" s="529"/>
      <c r="CUN243" s="529"/>
      <c r="CUO243" s="529"/>
      <c r="CUP243" s="529"/>
      <c r="CUQ243" s="529"/>
      <c r="CUR243" s="529"/>
      <c r="CUS243" s="529"/>
      <c r="CUT243" s="529"/>
      <c r="CUU243" s="529"/>
      <c r="CUV243" s="529"/>
      <c r="CUW243" s="529"/>
      <c r="CUX243" s="529"/>
      <c r="CUY243" s="529"/>
      <c r="CUZ243" s="529"/>
      <c r="CVA243" s="529"/>
      <c r="CVB243" s="529"/>
      <c r="CVC243" s="529"/>
      <c r="CVD243" s="529"/>
      <c r="CVE243" s="529"/>
      <c r="CVF243" s="529"/>
      <c r="CVG243" s="529"/>
      <c r="CVH243" s="529"/>
      <c r="CVI243" s="529"/>
      <c r="CVJ243" s="529"/>
      <c r="CVK243" s="529"/>
      <c r="CVL243" s="529"/>
      <c r="CVM243" s="529"/>
      <c r="CVN243" s="529"/>
      <c r="CVO243" s="529"/>
      <c r="CVP243" s="529"/>
      <c r="CVQ243" s="529"/>
      <c r="CVR243" s="529"/>
      <c r="CVS243" s="529"/>
      <c r="CVT243" s="529"/>
      <c r="CVU243" s="529"/>
      <c r="CVV243" s="529"/>
      <c r="CVW243" s="529"/>
      <c r="CVX243" s="529"/>
      <c r="CVY243" s="529"/>
      <c r="CVZ243" s="529"/>
      <c r="CWA243" s="529"/>
      <c r="CWB243" s="529"/>
      <c r="CWC243" s="529"/>
      <c r="CWD243" s="529"/>
      <c r="CWE243" s="529"/>
      <c r="CWF243" s="529"/>
      <c r="CWG243" s="529"/>
      <c r="CWH243" s="529"/>
      <c r="CWI243" s="529"/>
      <c r="CWJ243" s="529"/>
      <c r="CWK243" s="529"/>
      <c r="CWL243" s="529"/>
      <c r="CWM243" s="529"/>
      <c r="CWN243" s="529"/>
      <c r="CWO243" s="529"/>
      <c r="CWP243" s="529"/>
      <c r="CWQ243" s="529"/>
      <c r="CWR243" s="529"/>
      <c r="CWS243" s="529"/>
      <c r="CWT243" s="529"/>
      <c r="CWU243" s="529"/>
      <c r="CWV243" s="529"/>
      <c r="CWW243" s="529"/>
      <c r="CWX243" s="529"/>
      <c r="CWY243" s="529"/>
      <c r="CWZ243" s="529"/>
      <c r="CXA243" s="529"/>
      <c r="CXB243" s="529"/>
      <c r="CXC243" s="529"/>
      <c r="CXD243" s="529"/>
      <c r="CXE243" s="529"/>
      <c r="CXF243" s="529"/>
      <c r="CXG243" s="529"/>
      <c r="CXH243" s="529"/>
      <c r="CXI243" s="529"/>
      <c r="CXJ243" s="529"/>
      <c r="CXK243" s="529"/>
      <c r="CXL243" s="529"/>
      <c r="CXM243" s="529"/>
      <c r="CXN243" s="529"/>
      <c r="CXO243" s="529"/>
      <c r="CXP243" s="529"/>
      <c r="CXQ243" s="529"/>
      <c r="CXR243" s="529"/>
      <c r="CXS243" s="529"/>
      <c r="CXT243" s="529"/>
      <c r="CXU243" s="529"/>
      <c r="CXV243" s="529"/>
      <c r="CXW243" s="529"/>
      <c r="CXX243" s="529"/>
      <c r="CXY243" s="529"/>
      <c r="CXZ243" s="529"/>
      <c r="CYA243" s="529"/>
      <c r="CYB243" s="529"/>
      <c r="CYC243" s="529"/>
      <c r="CYD243" s="529"/>
      <c r="CYE243" s="529"/>
      <c r="CYF243" s="529"/>
      <c r="CYG243" s="529"/>
      <c r="CYH243" s="529"/>
      <c r="CYI243" s="529"/>
      <c r="CYJ243" s="529"/>
      <c r="CYK243" s="529"/>
      <c r="CYL243" s="529"/>
      <c r="CYM243" s="529"/>
      <c r="CYN243" s="529"/>
      <c r="CYO243" s="529"/>
      <c r="CYP243" s="529"/>
      <c r="CYQ243" s="529"/>
      <c r="CYR243" s="529"/>
      <c r="CYS243" s="529"/>
      <c r="CYT243" s="529"/>
      <c r="CYU243" s="529"/>
      <c r="CYV243" s="529"/>
      <c r="CYW243" s="529"/>
      <c r="CYX243" s="529"/>
      <c r="CYY243" s="529"/>
      <c r="CYZ243" s="529"/>
      <c r="CZA243" s="529"/>
      <c r="CZB243" s="529"/>
      <c r="CZC243" s="529"/>
      <c r="CZD243" s="529"/>
      <c r="CZE243" s="529"/>
      <c r="CZF243" s="529"/>
      <c r="CZG243" s="529"/>
      <c r="CZH243" s="529"/>
      <c r="CZI243" s="529"/>
      <c r="CZJ243" s="529"/>
      <c r="CZK243" s="529"/>
      <c r="CZL243" s="529"/>
      <c r="CZM243" s="529"/>
      <c r="CZN243" s="529"/>
      <c r="CZO243" s="529"/>
      <c r="CZP243" s="529"/>
      <c r="CZQ243" s="529"/>
      <c r="CZR243" s="529"/>
      <c r="CZS243" s="529"/>
      <c r="CZT243" s="529"/>
      <c r="CZU243" s="529"/>
      <c r="CZV243" s="529"/>
      <c r="CZW243" s="529"/>
      <c r="CZX243" s="529"/>
      <c r="CZY243" s="529"/>
      <c r="CZZ243" s="529"/>
      <c r="DAA243" s="529"/>
      <c r="DAB243" s="529"/>
      <c r="DAC243" s="529"/>
      <c r="DAD243" s="529"/>
      <c r="DAE243" s="529"/>
      <c r="DAF243" s="529"/>
      <c r="DAG243" s="529"/>
      <c r="DAH243" s="529"/>
      <c r="DAI243" s="529"/>
      <c r="DAJ243" s="529"/>
      <c r="DAK243" s="529"/>
      <c r="DAL243" s="529"/>
      <c r="DAM243" s="529"/>
      <c r="DAN243" s="529"/>
      <c r="DAO243" s="529"/>
      <c r="DAP243" s="529"/>
      <c r="DAQ243" s="529"/>
      <c r="DAR243" s="529"/>
      <c r="DAS243" s="529"/>
      <c r="DAT243" s="529"/>
      <c r="DAU243" s="529"/>
      <c r="DAV243" s="529"/>
      <c r="DAW243" s="529"/>
      <c r="DAX243" s="529"/>
      <c r="DAY243" s="529"/>
      <c r="DAZ243" s="529"/>
      <c r="DBA243" s="529"/>
      <c r="DBB243" s="529"/>
      <c r="DBC243" s="529"/>
      <c r="DBD243" s="529"/>
      <c r="DBE243" s="529"/>
      <c r="DBF243" s="529"/>
      <c r="DBG243" s="529"/>
      <c r="DBH243" s="529"/>
      <c r="DBI243" s="529"/>
      <c r="DBJ243" s="529"/>
      <c r="DBK243" s="529"/>
      <c r="DBL243" s="529"/>
      <c r="DBM243" s="529"/>
      <c r="DBN243" s="529"/>
      <c r="DBO243" s="529"/>
      <c r="DBP243" s="529"/>
      <c r="DBQ243" s="529"/>
      <c r="DBR243" s="529"/>
      <c r="DBS243" s="529"/>
      <c r="DBT243" s="529"/>
      <c r="DBU243" s="529"/>
      <c r="DBV243" s="529"/>
      <c r="DBW243" s="529"/>
      <c r="DBX243" s="529"/>
      <c r="DBY243" s="529"/>
      <c r="DBZ243" s="529"/>
      <c r="DCA243" s="529"/>
      <c r="DCB243" s="529"/>
      <c r="DCC243" s="529"/>
      <c r="DCD243" s="529"/>
      <c r="DCE243" s="529"/>
      <c r="DCF243" s="529"/>
      <c r="DCG243" s="529"/>
      <c r="DCH243" s="529"/>
      <c r="DCI243" s="529"/>
      <c r="DCJ243" s="529"/>
      <c r="DCK243" s="529"/>
      <c r="DCL243" s="529"/>
      <c r="DCM243" s="529"/>
      <c r="DCN243" s="529"/>
      <c r="DCO243" s="529"/>
      <c r="DCP243" s="529"/>
      <c r="DCQ243" s="529"/>
      <c r="DCR243" s="529"/>
      <c r="DCS243" s="529"/>
      <c r="DCT243" s="529"/>
      <c r="DCU243" s="529"/>
      <c r="DCV243" s="529"/>
      <c r="DCW243" s="529"/>
      <c r="DCX243" s="529"/>
      <c r="DCY243" s="529"/>
      <c r="DCZ243" s="529"/>
      <c r="DDA243" s="529"/>
      <c r="DDB243" s="529"/>
      <c r="DDC243" s="529"/>
      <c r="DDD243" s="529"/>
      <c r="DDE243" s="529"/>
      <c r="DDF243" s="529"/>
      <c r="DDG243" s="529"/>
      <c r="DDH243" s="529"/>
      <c r="DDI243" s="529"/>
      <c r="DDJ243" s="529"/>
      <c r="DDK243" s="529"/>
      <c r="DDL243" s="529"/>
      <c r="DDM243" s="529"/>
      <c r="DDN243" s="529"/>
      <c r="DDO243" s="529"/>
      <c r="DDP243" s="529"/>
      <c r="DDQ243" s="529"/>
      <c r="DDR243" s="529"/>
      <c r="DDS243" s="529"/>
      <c r="DDT243" s="529"/>
      <c r="DDU243" s="529"/>
      <c r="DDV243" s="529"/>
      <c r="DDW243" s="529"/>
      <c r="DDX243" s="529"/>
      <c r="DDY243" s="529"/>
      <c r="DDZ243" s="529"/>
      <c r="DEA243" s="529"/>
      <c r="DEB243" s="529"/>
      <c r="DEC243" s="529"/>
      <c r="DED243" s="529"/>
      <c r="DEE243" s="529"/>
      <c r="DEF243" s="529"/>
      <c r="DEG243" s="529"/>
      <c r="DEH243" s="529"/>
      <c r="DEI243" s="529"/>
      <c r="DEJ243" s="529"/>
      <c r="DEK243" s="529"/>
      <c r="DEL243" s="529"/>
      <c r="DEM243" s="529"/>
      <c r="DEN243" s="529"/>
      <c r="DEO243" s="529"/>
      <c r="DEP243" s="529"/>
      <c r="DEQ243" s="529"/>
      <c r="DER243" s="529"/>
      <c r="DES243" s="529"/>
      <c r="DET243" s="529"/>
      <c r="DEU243" s="529"/>
      <c r="DEV243" s="529"/>
      <c r="DEW243" s="529"/>
      <c r="DEX243" s="529"/>
      <c r="DEY243" s="529"/>
      <c r="DEZ243" s="529"/>
      <c r="DFA243" s="529"/>
      <c r="DFB243" s="529"/>
      <c r="DFC243" s="529"/>
      <c r="DFD243" s="529"/>
      <c r="DFE243" s="529"/>
      <c r="DFF243" s="529"/>
      <c r="DFG243" s="529"/>
      <c r="DFH243" s="529"/>
      <c r="DFI243" s="529"/>
      <c r="DFJ243" s="529"/>
      <c r="DFK243" s="529"/>
      <c r="DFL243" s="529"/>
      <c r="DFM243" s="529"/>
      <c r="DFN243" s="529"/>
      <c r="DFO243" s="529"/>
      <c r="DFP243" s="529"/>
      <c r="DFQ243" s="529"/>
      <c r="DFR243" s="529"/>
      <c r="DFS243" s="529"/>
      <c r="DFT243" s="529"/>
      <c r="DFU243" s="529"/>
      <c r="DFV243" s="529"/>
      <c r="DFW243" s="529"/>
      <c r="DFX243" s="529"/>
      <c r="DFY243" s="529"/>
      <c r="DFZ243" s="529"/>
      <c r="DGA243" s="529"/>
      <c r="DGB243" s="529"/>
      <c r="DGC243" s="529"/>
      <c r="DGD243" s="529"/>
      <c r="DGE243" s="529"/>
      <c r="DGF243" s="529"/>
      <c r="DGG243" s="529"/>
      <c r="DGH243" s="529"/>
      <c r="DGI243" s="529"/>
      <c r="DGJ243" s="529"/>
      <c r="DGK243" s="529"/>
      <c r="DGL243" s="529"/>
      <c r="DGM243" s="529"/>
      <c r="DGN243" s="529"/>
      <c r="DGO243" s="529"/>
      <c r="DGP243" s="529"/>
      <c r="DGQ243" s="529"/>
      <c r="DGR243" s="529"/>
      <c r="DGS243" s="529"/>
      <c r="DGT243" s="529"/>
      <c r="DGU243" s="529"/>
      <c r="DGV243" s="529"/>
      <c r="DGW243" s="529"/>
      <c r="DGX243" s="529"/>
      <c r="DGY243" s="529"/>
      <c r="DGZ243" s="529"/>
      <c r="DHA243" s="529"/>
      <c r="DHB243" s="529"/>
      <c r="DHC243" s="529"/>
      <c r="DHD243" s="529"/>
      <c r="DHE243" s="529"/>
      <c r="DHF243" s="529"/>
      <c r="DHG243" s="529"/>
      <c r="DHH243" s="529"/>
      <c r="DHI243" s="529"/>
      <c r="DHJ243" s="529"/>
      <c r="DHK243" s="529"/>
      <c r="DHL243" s="529"/>
      <c r="DHM243" s="529"/>
      <c r="DHN243" s="529"/>
      <c r="DHO243" s="529"/>
      <c r="DHP243" s="529"/>
      <c r="DHQ243" s="529"/>
      <c r="DHR243" s="529"/>
      <c r="DHS243" s="529"/>
      <c r="DHT243" s="529"/>
      <c r="DHU243" s="529"/>
      <c r="DHV243" s="529"/>
      <c r="DHW243" s="529"/>
      <c r="DHX243" s="529"/>
      <c r="DHY243" s="529"/>
      <c r="DHZ243" s="529"/>
      <c r="DIA243" s="529"/>
      <c r="DIB243" s="529"/>
      <c r="DIC243" s="529"/>
      <c r="DID243" s="529"/>
      <c r="DIE243" s="529"/>
      <c r="DIF243" s="529"/>
      <c r="DIG243" s="529"/>
      <c r="DIH243" s="529"/>
      <c r="DII243" s="529"/>
      <c r="DIJ243" s="529"/>
      <c r="DIK243" s="529"/>
      <c r="DIL243" s="529"/>
      <c r="DIM243" s="529"/>
      <c r="DIN243" s="529"/>
      <c r="DIO243" s="529"/>
      <c r="DIP243" s="529"/>
      <c r="DIQ243" s="529"/>
      <c r="DIR243" s="529"/>
      <c r="DIS243" s="529"/>
      <c r="DIT243" s="529"/>
      <c r="DIU243" s="529"/>
      <c r="DIV243" s="529"/>
      <c r="DIW243" s="529"/>
      <c r="DIX243" s="529"/>
      <c r="DIY243" s="529"/>
      <c r="DIZ243" s="529"/>
      <c r="DJA243" s="529"/>
      <c r="DJB243" s="529"/>
      <c r="DJC243" s="529"/>
      <c r="DJD243" s="529"/>
      <c r="DJE243" s="529"/>
      <c r="DJF243" s="529"/>
      <c r="DJG243" s="529"/>
      <c r="DJH243" s="529"/>
      <c r="DJI243" s="529"/>
      <c r="DJJ243" s="529"/>
      <c r="DJK243" s="529"/>
      <c r="DJL243" s="529"/>
      <c r="DJM243" s="529"/>
      <c r="DJN243" s="529"/>
      <c r="DJO243" s="529"/>
      <c r="DJP243" s="529"/>
      <c r="DJQ243" s="529"/>
      <c r="DJR243" s="529"/>
      <c r="DJS243" s="529"/>
      <c r="DJT243" s="529"/>
      <c r="DJU243" s="529"/>
      <c r="DJV243" s="529"/>
      <c r="DJW243" s="529"/>
      <c r="DJX243" s="529"/>
      <c r="DJY243" s="529"/>
      <c r="DJZ243" s="529"/>
      <c r="DKA243" s="529"/>
      <c r="DKB243" s="529"/>
      <c r="DKC243" s="529"/>
      <c r="DKD243" s="529"/>
      <c r="DKE243" s="529"/>
      <c r="DKF243" s="529"/>
      <c r="DKG243" s="529"/>
      <c r="DKH243" s="529"/>
      <c r="DKI243" s="529"/>
      <c r="DKJ243" s="529"/>
      <c r="DKK243" s="529"/>
      <c r="DKL243" s="529"/>
      <c r="DKM243" s="529"/>
      <c r="DKN243" s="529"/>
      <c r="DKO243" s="529"/>
      <c r="DKP243" s="529"/>
      <c r="DKQ243" s="529"/>
      <c r="DKR243" s="529"/>
      <c r="DKS243" s="529"/>
      <c r="DKT243" s="529"/>
      <c r="DKU243" s="529"/>
      <c r="DKV243" s="529"/>
      <c r="DKW243" s="529"/>
      <c r="DKX243" s="529"/>
      <c r="DKY243" s="529"/>
      <c r="DKZ243" s="529"/>
      <c r="DLA243" s="529"/>
      <c r="DLB243" s="529"/>
      <c r="DLC243" s="529"/>
      <c r="DLD243" s="529"/>
      <c r="DLE243" s="529"/>
      <c r="DLF243" s="529"/>
      <c r="DLG243" s="529"/>
      <c r="DLH243" s="529"/>
      <c r="DLI243" s="529"/>
      <c r="DLJ243" s="529"/>
      <c r="DLK243" s="529"/>
      <c r="DLL243" s="529"/>
      <c r="DLM243" s="529"/>
      <c r="DLN243" s="529"/>
      <c r="DLO243" s="529"/>
      <c r="DLP243" s="529"/>
      <c r="DLQ243" s="529"/>
      <c r="DLR243" s="529"/>
      <c r="DLS243" s="529"/>
      <c r="DLT243" s="529"/>
      <c r="DLU243" s="529"/>
      <c r="DLV243" s="529"/>
      <c r="DLW243" s="529"/>
      <c r="DLX243" s="529"/>
      <c r="DLY243" s="529"/>
      <c r="DLZ243" s="529"/>
      <c r="DMA243" s="529"/>
      <c r="DMB243" s="529"/>
      <c r="DMC243" s="529"/>
      <c r="DMD243" s="529"/>
      <c r="DME243" s="529"/>
      <c r="DMF243" s="529"/>
      <c r="DMG243" s="529"/>
      <c r="DMH243" s="529"/>
      <c r="DMI243" s="529"/>
      <c r="DMJ243" s="529"/>
      <c r="DMK243" s="529"/>
      <c r="DML243" s="529"/>
      <c r="DMM243" s="529"/>
      <c r="DMN243" s="529"/>
      <c r="DMO243" s="529"/>
      <c r="DMP243" s="529"/>
      <c r="DMQ243" s="529"/>
      <c r="DMR243" s="529"/>
      <c r="DMS243" s="529"/>
      <c r="DMT243" s="529"/>
      <c r="DMU243" s="529"/>
      <c r="DMV243" s="529"/>
      <c r="DMW243" s="529"/>
      <c r="DMX243" s="529"/>
      <c r="DMY243" s="529"/>
      <c r="DMZ243" s="529"/>
      <c r="DNA243" s="529"/>
      <c r="DNB243" s="529"/>
      <c r="DNC243" s="529"/>
      <c r="DND243" s="529"/>
      <c r="DNE243" s="529"/>
      <c r="DNF243" s="529"/>
      <c r="DNG243" s="529"/>
      <c r="DNH243" s="529"/>
      <c r="DNI243" s="529"/>
      <c r="DNJ243" s="529"/>
      <c r="DNK243" s="529"/>
      <c r="DNL243" s="529"/>
      <c r="DNM243" s="529"/>
      <c r="DNN243" s="529"/>
      <c r="DNO243" s="529"/>
      <c r="DNP243" s="529"/>
      <c r="DNQ243" s="529"/>
      <c r="DNR243" s="529"/>
      <c r="DNS243" s="529"/>
      <c r="DNT243" s="529"/>
      <c r="DNU243" s="529"/>
      <c r="DNV243" s="529"/>
      <c r="DNW243" s="529"/>
      <c r="DNX243" s="529"/>
      <c r="DNY243" s="529"/>
      <c r="DNZ243" s="529"/>
      <c r="DOA243" s="529"/>
      <c r="DOB243" s="529"/>
      <c r="DOC243" s="529"/>
      <c r="DOD243" s="529"/>
      <c r="DOE243" s="529"/>
      <c r="DOF243" s="529"/>
      <c r="DOG243" s="529"/>
      <c r="DOH243" s="529"/>
      <c r="DOI243" s="529"/>
      <c r="DOJ243" s="529"/>
      <c r="DOK243" s="529"/>
      <c r="DOL243" s="529"/>
      <c r="DOM243" s="529"/>
      <c r="DON243" s="529"/>
      <c r="DOO243" s="529"/>
      <c r="DOP243" s="529"/>
      <c r="DOQ243" s="529"/>
      <c r="DOR243" s="529"/>
      <c r="DOS243" s="529"/>
      <c r="DOT243" s="529"/>
      <c r="DOU243" s="529"/>
      <c r="DOV243" s="529"/>
      <c r="DOW243" s="529"/>
      <c r="DOX243" s="529"/>
      <c r="DOY243" s="529"/>
      <c r="DOZ243" s="529"/>
      <c r="DPA243" s="529"/>
      <c r="DPB243" s="529"/>
      <c r="DPC243" s="529"/>
      <c r="DPD243" s="529"/>
      <c r="DPE243" s="529"/>
      <c r="DPF243" s="529"/>
      <c r="DPG243" s="529"/>
      <c r="DPH243" s="529"/>
      <c r="DPI243" s="529"/>
      <c r="DPJ243" s="529"/>
      <c r="DPK243" s="529"/>
      <c r="DPL243" s="529"/>
      <c r="DPM243" s="529"/>
      <c r="DPN243" s="529"/>
      <c r="DPO243" s="529"/>
      <c r="DPP243" s="529"/>
      <c r="DPQ243" s="529"/>
      <c r="DPR243" s="529"/>
      <c r="DPS243" s="529"/>
      <c r="DPT243" s="529"/>
      <c r="DPU243" s="529"/>
      <c r="DPV243" s="529"/>
      <c r="DPW243" s="529"/>
      <c r="DPX243" s="529"/>
      <c r="DPY243" s="529"/>
      <c r="DPZ243" s="529"/>
      <c r="DQA243" s="529"/>
      <c r="DQB243" s="529"/>
      <c r="DQC243" s="529"/>
      <c r="DQD243" s="529"/>
      <c r="DQE243" s="529"/>
      <c r="DQF243" s="529"/>
      <c r="DQG243" s="529"/>
      <c r="DQH243" s="529"/>
      <c r="DQI243" s="529"/>
      <c r="DQJ243" s="529"/>
      <c r="DQK243" s="529"/>
      <c r="DQL243" s="529"/>
      <c r="DQM243" s="529"/>
      <c r="DQN243" s="529"/>
      <c r="DQO243" s="529"/>
      <c r="DQP243" s="529"/>
      <c r="DQQ243" s="529"/>
      <c r="DQR243" s="529"/>
      <c r="DQS243" s="529"/>
      <c r="DQT243" s="529"/>
      <c r="DQU243" s="529"/>
      <c r="DQV243" s="529"/>
      <c r="DQW243" s="529"/>
      <c r="DQX243" s="529"/>
      <c r="DQY243" s="529"/>
      <c r="DQZ243" s="529"/>
      <c r="DRA243" s="529"/>
      <c r="DRB243" s="529"/>
      <c r="DRC243" s="529"/>
      <c r="DRD243" s="529"/>
      <c r="DRE243" s="529"/>
      <c r="DRF243" s="529"/>
      <c r="DRG243" s="529"/>
      <c r="DRH243" s="529"/>
      <c r="DRI243" s="529"/>
      <c r="DRJ243" s="529"/>
      <c r="DRK243" s="529"/>
      <c r="DRL243" s="529"/>
      <c r="DRM243" s="529"/>
      <c r="DRN243" s="529"/>
      <c r="DRO243" s="529"/>
      <c r="DRP243" s="529"/>
      <c r="DRQ243" s="529"/>
      <c r="DRR243" s="529"/>
      <c r="DRS243" s="529"/>
      <c r="DRT243" s="529"/>
      <c r="DRU243" s="529"/>
      <c r="DRV243" s="529"/>
      <c r="DRW243" s="529"/>
      <c r="DRX243" s="529"/>
      <c r="DRY243" s="529"/>
      <c r="DRZ243" s="529"/>
      <c r="DSA243" s="529"/>
      <c r="DSB243" s="529"/>
      <c r="DSC243" s="529"/>
      <c r="DSD243" s="529"/>
      <c r="DSE243" s="529"/>
      <c r="DSF243" s="529"/>
      <c r="DSG243" s="529"/>
      <c r="DSH243" s="529"/>
      <c r="DSI243" s="529"/>
      <c r="DSJ243" s="529"/>
      <c r="DSK243" s="529"/>
      <c r="DSL243" s="529"/>
      <c r="DSM243" s="529"/>
      <c r="DSN243" s="529"/>
      <c r="DSO243" s="529"/>
      <c r="DSP243" s="529"/>
      <c r="DSQ243" s="529"/>
      <c r="DSR243" s="529"/>
      <c r="DSS243" s="529"/>
      <c r="DST243" s="529"/>
      <c r="DSU243" s="529"/>
      <c r="DSV243" s="529"/>
      <c r="DSW243" s="529"/>
      <c r="DSX243" s="529"/>
      <c r="DSY243" s="529"/>
      <c r="DSZ243" s="529"/>
      <c r="DTA243" s="529"/>
      <c r="DTB243" s="529"/>
      <c r="DTC243" s="529"/>
      <c r="DTD243" s="529"/>
      <c r="DTE243" s="529"/>
      <c r="DTF243" s="529"/>
      <c r="DTG243" s="529"/>
      <c r="DTH243" s="529"/>
      <c r="DTI243" s="529"/>
      <c r="DTJ243" s="529"/>
      <c r="DTK243" s="529"/>
      <c r="DTL243" s="529"/>
      <c r="DTM243" s="529"/>
      <c r="DTN243" s="529"/>
      <c r="DTO243" s="529"/>
      <c r="DTP243" s="529"/>
      <c r="DTQ243" s="529"/>
      <c r="DTR243" s="529"/>
      <c r="DTS243" s="529"/>
      <c r="DTT243" s="529"/>
      <c r="DTU243" s="529"/>
      <c r="DTV243" s="529"/>
      <c r="DTW243" s="529"/>
      <c r="DTX243" s="529"/>
      <c r="DTY243" s="529"/>
      <c r="DTZ243" s="529"/>
      <c r="DUA243" s="529"/>
      <c r="DUB243" s="529"/>
      <c r="DUC243" s="529"/>
      <c r="DUD243" s="529"/>
      <c r="DUE243" s="529"/>
      <c r="DUF243" s="529"/>
      <c r="DUG243" s="529"/>
      <c r="DUH243" s="529"/>
      <c r="DUI243" s="529"/>
      <c r="DUJ243" s="529"/>
      <c r="DUK243" s="529"/>
      <c r="DUL243" s="529"/>
      <c r="DUM243" s="529"/>
      <c r="DUN243" s="529"/>
      <c r="DUO243" s="529"/>
      <c r="DUP243" s="529"/>
      <c r="DUQ243" s="529"/>
      <c r="DUR243" s="529"/>
      <c r="DUS243" s="529"/>
      <c r="DUT243" s="529"/>
      <c r="DUU243" s="529"/>
      <c r="DUV243" s="529"/>
      <c r="DUW243" s="529"/>
      <c r="DUX243" s="529"/>
      <c r="DUY243" s="529"/>
      <c r="DUZ243" s="529"/>
      <c r="DVA243" s="529"/>
      <c r="DVB243" s="529"/>
      <c r="DVC243" s="529"/>
      <c r="DVD243" s="529"/>
      <c r="DVE243" s="529"/>
      <c r="DVF243" s="529"/>
      <c r="DVG243" s="529"/>
      <c r="DVH243" s="529"/>
      <c r="DVI243" s="529"/>
      <c r="DVJ243" s="529"/>
      <c r="DVK243" s="529"/>
      <c r="DVL243" s="529"/>
      <c r="DVM243" s="529"/>
      <c r="DVN243" s="529"/>
      <c r="DVO243" s="529"/>
      <c r="DVP243" s="529"/>
      <c r="DVQ243" s="529"/>
      <c r="DVR243" s="529"/>
      <c r="DVS243" s="529"/>
      <c r="DVT243" s="529"/>
      <c r="DVU243" s="529"/>
      <c r="DVV243" s="529"/>
      <c r="DVW243" s="529"/>
      <c r="DVX243" s="529"/>
      <c r="DVY243" s="529"/>
      <c r="DVZ243" s="529"/>
      <c r="DWA243" s="529"/>
      <c r="DWB243" s="529"/>
      <c r="DWC243" s="529"/>
      <c r="DWD243" s="529"/>
      <c r="DWE243" s="529"/>
      <c r="DWF243" s="529"/>
      <c r="DWG243" s="529"/>
      <c r="DWH243" s="529"/>
      <c r="DWI243" s="529"/>
      <c r="DWJ243" s="529"/>
      <c r="DWK243" s="529"/>
      <c r="DWL243" s="529"/>
      <c r="DWM243" s="529"/>
      <c r="DWN243" s="529"/>
      <c r="DWO243" s="529"/>
      <c r="DWP243" s="529"/>
      <c r="DWQ243" s="529"/>
      <c r="DWR243" s="529"/>
      <c r="DWS243" s="529"/>
      <c r="DWT243" s="529"/>
      <c r="DWU243" s="529"/>
      <c r="DWV243" s="529"/>
      <c r="DWW243" s="529"/>
      <c r="DWX243" s="529"/>
      <c r="DWY243" s="529"/>
      <c r="DWZ243" s="529"/>
      <c r="DXA243" s="529"/>
      <c r="DXB243" s="529"/>
      <c r="DXC243" s="529"/>
      <c r="DXD243" s="529"/>
      <c r="DXE243" s="529"/>
      <c r="DXF243" s="529"/>
      <c r="DXG243" s="529"/>
      <c r="DXH243" s="529"/>
      <c r="DXI243" s="529"/>
      <c r="DXJ243" s="529"/>
      <c r="DXK243" s="529"/>
      <c r="DXL243" s="529"/>
      <c r="DXM243" s="529"/>
      <c r="DXN243" s="529"/>
      <c r="DXO243" s="529"/>
      <c r="DXP243" s="529"/>
      <c r="DXQ243" s="529"/>
      <c r="DXR243" s="529"/>
      <c r="DXS243" s="529"/>
      <c r="DXT243" s="529"/>
      <c r="DXU243" s="529"/>
      <c r="DXV243" s="529"/>
      <c r="DXW243" s="529"/>
      <c r="DXX243" s="529"/>
      <c r="DXY243" s="529"/>
      <c r="DXZ243" s="529"/>
      <c r="DYA243" s="529"/>
      <c r="DYB243" s="529"/>
      <c r="DYC243" s="529"/>
      <c r="DYD243" s="529"/>
      <c r="DYE243" s="529"/>
      <c r="DYF243" s="529"/>
      <c r="DYG243" s="529"/>
      <c r="DYH243" s="529"/>
      <c r="DYI243" s="529"/>
      <c r="DYJ243" s="529"/>
      <c r="DYK243" s="529"/>
      <c r="DYL243" s="529"/>
      <c r="DYM243" s="529"/>
      <c r="DYN243" s="529"/>
      <c r="DYO243" s="529"/>
      <c r="DYP243" s="529"/>
      <c r="DYQ243" s="529"/>
      <c r="DYR243" s="529"/>
      <c r="DYS243" s="529"/>
      <c r="DYT243" s="529"/>
      <c r="DYU243" s="529"/>
      <c r="DYV243" s="529"/>
      <c r="DYW243" s="529"/>
      <c r="DYX243" s="529"/>
      <c r="DYY243" s="529"/>
      <c r="DYZ243" s="529"/>
      <c r="DZA243" s="529"/>
      <c r="DZB243" s="529"/>
      <c r="DZC243" s="529"/>
      <c r="DZD243" s="529"/>
      <c r="DZE243" s="529"/>
      <c r="DZF243" s="529"/>
      <c r="DZG243" s="529"/>
      <c r="DZH243" s="529"/>
      <c r="DZI243" s="529"/>
      <c r="DZJ243" s="529"/>
      <c r="DZK243" s="529"/>
      <c r="DZL243" s="529"/>
      <c r="DZM243" s="529"/>
      <c r="DZN243" s="529"/>
      <c r="DZO243" s="529"/>
      <c r="DZP243" s="529"/>
      <c r="DZQ243" s="529"/>
      <c r="DZR243" s="529"/>
      <c r="DZS243" s="529"/>
      <c r="DZT243" s="529"/>
      <c r="DZU243" s="529"/>
      <c r="DZV243" s="529"/>
      <c r="DZW243" s="529"/>
      <c r="DZX243" s="529"/>
      <c r="DZY243" s="529"/>
      <c r="DZZ243" s="529"/>
      <c r="EAA243" s="529"/>
      <c r="EAB243" s="529"/>
      <c r="EAC243" s="529"/>
      <c r="EAD243" s="529"/>
      <c r="EAE243" s="529"/>
      <c r="EAF243" s="529"/>
      <c r="EAG243" s="529"/>
      <c r="EAH243" s="529"/>
      <c r="EAI243" s="529"/>
      <c r="EAJ243" s="529"/>
      <c r="EAK243" s="529"/>
      <c r="EAL243" s="529"/>
      <c r="EAM243" s="529"/>
      <c r="EAN243" s="529"/>
      <c r="EAO243" s="529"/>
      <c r="EAP243" s="529"/>
      <c r="EAQ243" s="529"/>
      <c r="EAR243" s="529"/>
      <c r="EAS243" s="529"/>
      <c r="EAT243" s="529"/>
      <c r="EAU243" s="529"/>
      <c r="EAV243" s="529"/>
      <c r="EAW243" s="529"/>
      <c r="EAX243" s="529"/>
      <c r="EAY243" s="529"/>
      <c r="EAZ243" s="529"/>
      <c r="EBA243" s="529"/>
      <c r="EBB243" s="529"/>
      <c r="EBC243" s="529"/>
      <c r="EBD243" s="529"/>
      <c r="EBE243" s="529"/>
      <c r="EBF243" s="529"/>
      <c r="EBG243" s="529"/>
      <c r="EBH243" s="529"/>
      <c r="EBI243" s="529"/>
      <c r="EBJ243" s="529"/>
      <c r="EBK243" s="529"/>
      <c r="EBL243" s="529"/>
      <c r="EBM243" s="529"/>
      <c r="EBN243" s="529"/>
      <c r="EBO243" s="529"/>
      <c r="EBP243" s="529"/>
      <c r="EBQ243" s="529"/>
      <c r="EBR243" s="529"/>
      <c r="EBS243" s="529"/>
      <c r="EBT243" s="529"/>
      <c r="EBU243" s="529"/>
      <c r="EBV243" s="529"/>
      <c r="EBW243" s="529"/>
      <c r="EBX243" s="529"/>
      <c r="EBY243" s="529"/>
      <c r="EBZ243" s="529"/>
      <c r="ECA243" s="529"/>
      <c r="ECB243" s="529"/>
      <c r="ECC243" s="529"/>
      <c r="ECD243" s="529"/>
      <c r="ECE243" s="529"/>
      <c r="ECF243" s="529"/>
      <c r="ECG243" s="529"/>
      <c r="ECH243" s="529"/>
      <c r="ECI243" s="529"/>
      <c r="ECJ243" s="529"/>
      <c r="ECK243" s="529"/>
      <c r="ECL243" s="529"/>
      <c r="ECM243" s="529"/>
      <c r="ECN243" s="529"/>
      <c r="ECO243" s="529"/>
      <c r="ECP243" s="529"/>
      <c r="ECQ243" s="529"/>
      <c r="ECR243" s="529"/>
      <c r="ECS243" s="529"/>
      <c r="ECT243" s="529"/>
      <c r="ECU243" s="529"/>
      <c r="ECV243" s="529"/>
      <c r="ECW243" s="529"/>
      <c r="ECX243" s="529"/>
      <c r="ECY243" s="529"/>
      <c r="ECZ243" s="529"/>
      <c r="EDA243" s="529"/>
      <c r="EDB243" s="529"/>
      <c r="EDC243" s="529"/>
      <c r="EDD243" s="529"/>
      <c r="EDE243" s="529"/>
      <c r="EDF243" s="529"/>
      <c r="EDG243" s="529"/>
      <c r="EDH243" s="529"/>
      <c r="EDI243" s="529"/>
      <c r="EDJ243" s="529"/>
      <c r="EDK243" s="529"/>
      <c r="EDL243" s="529"/>
      <c r="EDM243" s="529"/>
      <c r="EDN243" s="529"/>
      <c r="EDO243" s="529"/>
      <c r="EDP243" s="529"/>
      <c r="EDQ243" s="529"/>
      <c r="EDR243" s="529"/>
      <c r="EDS243" s="529"/>
      <c r="EDT243" s="529"/>
      <c r="EDU243" s="529"/>
      <c r="EDV243" s="529"/>
      <c r="EDW243" s="529"/>
      <c r="EDX243" s="529"/>
      <c r="EDY243" s="529"/>
      <c r="EDZ243" s="529"/>
      <c r="EEA243" s="529"/>
      <c r="EEB243" s="529"/>
      <c r="EEC243" s="529"/>
      <c r="EED243" s="529"/>
      <c r="EEE243" s="529"/>
      <c r="EEF243" s="529"/>
      <c r="EEG243" s="529"/>
      <c r="EEH243" s="529"/>
      <c r="EEI243" s="529"/>
      <c r="EEJ243" s="529"/>
      <c r="EEK243" s="529"/>
      <c r="EEL243" s="529"/>
      <c r="EEM243" s="529"/>
      <c r="EEN243" s="529"/>
      <c r="EEO243" s="529"/>
      <c r="EEP243" s="529"/>
      <c r="EEQ243" s="529"/>
      <c r="EER243" s="529"/>
      <c r="EES243" s="529"/>
      <c r="EET243" s="529"/>
      <c r="EEU243" s="529"/>
      <c r="EEV243" s="529"/>
      <c r="EEW243" s="529"/>
      <c r="EEX243" s="529"/>
      <c r="EEY243" s="529"/>
      <c r="EEZ243" s="529"/>
      <c r="EFA243" s="529"/>
      <c r="EFB243" s="529"/>
      <c r="EFC243" s="529"/>
      <c r="EFD243" s="529"/>
      <c r="EFE243" s="529"/>
      <c r="EFF243" s="529"/>
      <c r="EFG243" s="529"/>
      <c r="EFH243" s="529"/>
      <c r="EFI243" s="529"/>
      <c r="EFJ243" s="529"/>
      <c r="EFK243" s="529"/>
      <c r="EFL243" s="529"/>
      <c r="EFM243" s="529"/>
      <c r="EFN243" s="529"/>
      <c r="EFO243" s="529"/>
      <c r="EFP243" s="529"/>
      <c r="EFQ243" s="529"/>
      <c r="EFR243" s="529"/>
      <c r="EFS243" s="529"/>
      <c r="EFT243" s="529"/>
      <c r="EFU243" s="529"/>
      <c r="EFV243" s="529"/>
      <c r="EFW243" s="529"/>
      <c r="EFX243" s="529"/>
      <c r="EFY243" s="529"/>
      <c r="EFZ243" s="529"/>
      <c r="EGA243" s="529"/>
      <c r="EGB243" s="529"/>
      <c r="EGC243" s="529"/>
      <c r="EGD243" s="529"/>
      <c r="EGE243" s="529"/>
      <c r="EGF243" s="529"/>
      <c r="EGG243" s="529"/>
      <c r="EGH243" s="529"/>
      <c r="EGI243" s="529"/>
      <c r="EGJ243" s="529"/>
      <c r="EGK243" s="529"/>
      <c r="EGL243" s="529"/>
      <c r="EGM243" s="529"/>
      <c r="EGN243" s="529"/>
      <c r="EGO243" s="529"/>
      <c r="EGP243" s="529"/>
      <c r="EGQ243" s="529"/>
      <c r="EGR243" s="529"/>
      <c r="EGS243" s="529"/>
      <c r="EGT243" s="529"/>
      <c r="EGU243" s="529"/>
      <c r="EGV243" s="529"/>
      <c r="EGW243" s="529"/>
      <c r="EGX243" s="529"/>
      <c r="EGY243" s="529"/>
      <c r="EGZ243" s="529"/>
      <c r="EHA243" s="529"/>
      <c r="EHB243" s="529"/>
      <c r="EHC243" s="529"/>
      <c r="EHD243" s="529"/>
      <c r="EHE243" s="529"/>
      <c r="EHF243" s="529"/>
      <c r="EHG243" s="529"/>
      <c r="EHH243" s="529"/>
      <c r="EHI243" s="529"/>
      <c r="EHJ243" s="529"/>
      <c r="EHK243" s="529"/>
      <c r="EHL243" s="529"/>
      <c r="EHM243" s="529"/>
      <c r="EHN243" s="529"/>
      <c r="EHO243" s="529"/>
      <c r="EHP243" s="529"/>
      <c r="EHQ243" s="529"/>
      <c r="EHR243" s="529"/>
      <c r="EHS243" s="529"/>
      <c r="EHT243" s="529"/>
      <c r="EHU243" s="529"/>
      <c r="EHV243" s="529"/>
      <c r="EHW243" s="529"/>
      <c r="EHX243" s="529"/>
      <c r="EHY243" s="529"/>
      <c r="EHZ243" s="529"/>
      <c r="EIA243" s="529"/>
      <c r="EIB243" s="529"/>
      <c r="EIC243" s="529"/>
      <c r="EID243" s="529"/>
      <c r="EIE243" s="529"/>
      <c r="EIF243" s="529"/>
      <c r="EIG243" s="529"/>
      <c r="EIH243" s="529"/>
      <c r="EII243" s="529"/>
      <c r="EIJ243" s="529"/>
      <c r="EIK243" s="529"/>
      <c r="EIL243" s="529"/>
      <c r="EIM243" s="529"/>
      <c r="EIN243" s="529"/>
      <c r="EIO243" s="529"/>
      <c r="EIP243" s="529"/>
      <c r="EIQ243" s="529"/>
      <c r="EIR243" s="529"/>
      <c r="EIS243" s="529"/>
      <c r="EIT243" s="529"/>
      <c r="EIU243" s="529"/>
      <c r="EIV243" s="529"/>
      <c r="EIW243" s="529"/>
      <c r="EIX243" s="529"/>
      <c r="EIY243" s="529"/>
      <c r="EIZ243" s="529"/>
      <c r="EJA243" s="529"/>
      <c r="EJB243" s="529"/>
      <c r="EJC243" s="529"/>
      <c r="EJD243" s="529"/>
      <c r="EJE243" s="529"/>
      <c r="EJF243" s="529"/>
      <c r="EJG243" s="529"/>
      <c r="EJH243" s="529"/>
      <c r="EJI243" s="529"/>
      <c r="EJJ243" s="529"/>
      <c r="EJK243" s="529"/>
      <c r="EJL243" s="529"/>
      <c r="EJM243" s="529"/>
      <c r="EJN243" s="529"/>
      <c r="EJO243" s="529"/>
      <c r="EJP243" s="529"/>
      <c r="EJQ243" s="529"/>
      <c r="EJR243" s="529"/>
      <c r="EJS243" s="529"/>
      <c r="EJT243" s="529"/>
      <c r="EJU243" s="529"/>
      <c r="EJV243" s="529"/>
      <c r="EJW243" s="529"/>
      <c r="EJX243" s="529"/>
      <c r="EJY243" s="529"/>
      <c r="EJZ243" s="529"/>
      <c r="EKA243" s="529"/>
      <c r="EKB243" s="529"/>
      <c r="EKC243" s="529"/>
      <c r="EKD243" s="529"/>
      <c r="EKE243" s="529"/>
      <c r="EKF243" s="529"/>
      <c r="EKG243" s="529"/>
      <c r="EKH243" s="529"/>
      <c r="EKI243" s="529"/>
      <c r="EKJ243" s="529"/>
      <c r="EKK243" s="529"/>
      <c r="EKL243" s="529"/>
      <c r="EKM243" s="529"/>
      <c r="EKN243" s="529"/>
      <c r="EKO243" s="529"/>
      <c r="EKP243" s="529"/>
      <c r="EKQ243" s="529"/>
      <c r="EKR243" s="529"/>
      <c r="EKS243" s="529"/>
      <c r="EKT243" s="529"/>
      <c r="EKU243" s="529"/>
      <c r="EKV243" s="529"/>
      <c r="EKW243" s="529"/>
      <c r="EKX243" s="529"/>
      <c r="EKY243" s="529"/>
      <c r="EKZ243" s="529"/>
      <c r="ELA243" s="529"/>
      <c r="ELB243" s="529"/>
      <c r="ELC243" s="529"/>
      <c r="ELD243" s="529"/>
      <c r="ELE243" s="529"/>
      <c r="ELF243" s="529"/>
      <c r="ELG243" s="529"/>
      <c r="ELH243" s="529"/>
      <c r="ELI243" s="529"/>
      <c r="ELJ243" s="529"/>
      <c r="ELK243" s="529"/>
      <c r="ELL243" s="529"/>
      <c r="ELM243" s="529"/>
      <c r="ELN243" s="529"/>
      <c r="ELO243" s="529"/>
      <c r="ELP243" s="529"/>
      <c r="ELQ243" s="529"/>
      <c r="ELR243" s="529"/>
      <c r="ELS243" s="529"/>
      <c r="ELT243" s="529"/>
      <c r="ELU243" s="529"/>
      <c r="ELV243" s="529"/>
      <c r="ELW243" s="529"/>
      <c r="ELX243" s="529"/>
      <c r="ELY243" s="529"/>
      <c r="ELZ243" s="529"/>
      <c r="EMA243" s="529"/>
      <c r="EMB243" s="529"/>
      <c r="EMC243" s="529"/>
      <c r="EMD243" s="529"/>
      <c r="EME243" s="529"/>
      <c r="EMF243" s="529"/>
      <c r="EMG243" s="529"/>
      <c r="EMH243" s="529"/>
      <c r="EMI243" s="529"/>
      <c r="EMJ243" s="529"/>
      <c r="EMK243" s="529"/>
      <c r="EML243" s="529"/>
      <c r="EMM243" s="529"/>
      <c r="EMN243" s="529"/>
      <c r="EMO243" s="529"/>
      <c r="EMP243" s="529"/>
      <c r="EMQ243" s="529"/>
      <c r="EMR243" s="529"/>
      <c r="EMS243" s="529"/>
      <c r="EMT243" s="529"/>
      <c r="EMU243" s="529"/>
      <c r="EMV243" s="529"/>
      <c r="EMW243" s="529"/>
      <c r="EMX243" s="529"/>
      <c r="EMY243" s="529"/>
      <c r="EMZ243" s="529"/>
      <c r="ENA243" s="529"/>
      <c r="ENB243" s="529"/>
      <c r="ENC243" s="529"/>
      <c r="END243" s="529"/>
      <c r="ENE243" s="529"/>
      <c r="ENF243" s="529"/>
      <c r="ENG243" s="529"/>
      <c r="ENH243" s="529"/>
      <c r="ENI243" s="529"/>
      <c r="ENJ243" s="529"/>
      <c r="ENK243" s="529"/>
      <c r="ENL243" s="529"/>
      <c r="ENM243" s="529"/>
      <c r="ENN243" s="529"/>
      <c r="ENO243" s="529"/>
      <c r="ENP243" s="529"/>
      <c r="ENQ243" s="529"/>
      <c r="ENR243" s="529"/>
      <c r="ENS243" s="529"/>
      <c r="ENT243" s="529"/>
      <c r="ENU243" s="529"/>
      <c r="ENV243" s="529"/>
      <c r="ENW243" s="529"/>
      <c r="ENX243" s="529"/>
      <c r="ENY243" s="529"/>
      <c r="ENZ243" s="529"/>
      <c r="EOA243" s="529"/>
      <c r="EOB243" s="529"/>
      <c r="EOC243" s="529"/>
      <c r="EOD243" s="529"/>
      <c r="EOE243" s="529"/>
      <c r="EOF243" s="529"/>
      <c r="EOG243" s="529"/>
      <c r="EOH243" s="529"/>
      <c r="EOI243" s="529"/>
      <c r="EOJ243" s="529"/>
      <c r="EOK243" s="529"/>
      <c r="EOL243" s="529"/>
      <c r="EOM243" s="529"/>
      <c r="EON243" s="529"/>
      <c r="EOO243" s="529"/>
      <c r="EOP243" s="529"/>
      <c r="EOQ243" s="529"/>
      <c r="EOR243" s="529"/>
      <c r="EOS243" s="529"/>
      <c r="EOT243" s="529"/>
      <c r="EOU243" s="529"/>
      <c r="EOV243" s="529"/>
      <c r="EOW243" s="529"/>
      <c r="EOX243" s="529"/>
      <c r="EOY243" s="529"/>
      <c r="EOZ243" s="529"/>
      <c r="EPA243" s="529"/>
      <c r="EPB243" s="529"/>
      <c r="EPC243" s="529"/>
      <c r="EPD243" s="529"/>
      <c r="EPE243" s="529"/>
      <c r="EPF243" s="529"/>
      <c r="EPG243" s="529"/>
      <c r="EPH243" s="529"/>
      <c r="EPI243" s="529"/>
      <c r="EPJ243" s="529"/>
      <c r="EPK243" s="529"/>
      <c r="EPL243" s="529"/>
      <c r="EPM243" s="529"/>
      <c r="EPN243" s="529"/>
      <c r="EPO243" s="529"/>
      <c r="EPP243" s="529"/>
      <c r="EPQ243" s="529"/>
      <c r="EPR243" s="529"/>
      <c r="EPS243" s="529"/>
      <c r="EPT243" s="529"/>
      <c r="EPU243" s="529"/>
      <c r="EPV243" s="529"/>
      <c r="EPW243" s="529"/>
      <c r="EPX243" s="529"/>
      <c r="EPY243" s="529"/>
      <c r="EPZ243" s="529"/>
      <c r="EQA243" s="529"/>
      <c r="EQB243" s="529"/>
      <c r="EQC243" s="529"/>
      <c r="EQD243" s="529"/>
      <c r="EQE243" s="529"/>
      <c r="EQF243" s="529"/>
      <c r="EQG243" s="529"/>
      <c r="EQH243" s="529"/>
      <c r="EQI243" s="529"/>
      <c r="EQJ243" s="529"/>
      <c r="EQK243" s="529"/>
      <c r="EQL243" s="529"/>
      <c r="EQM243" s="529"/>
      <c r="EQN243" s="529"/>
      <c r="EQO243" s="529"/>
      <c r="EQP243" s="529"/>
      <c r="EQQ243" s="529"/>
      <c r="EQR243" s="529"/>
      <c r="EQS243" s="529"/>
      <c r="EQT243" s="529"/>
      <c r="EQU243" s="529"/>
      <c r="EQV243" s="529"/>
      <c r="EQW243" s="529"/>
      <c r="EQX243" s="529"/>
      <c r="EQY243" s="529"/>
      <c r="EQZ243" s="529"/>
      <c r="ERA243" s="529"/>
      <c r="ERB243" s="529"/>
      <c r="ERC243" s="529"/>
      <c r="ERD243" s="529"/>
      <c r="ERE243" s="529"/>
      <c r="ERF243" s="529"/>
      <c r="ERG243" s="529"/>
      <c r="ERH243" s="529"/>
      <c r="ERI243" s="529"/>
      <c r="ERJ243" s="529"/>
      <c r="ERK243" s="529"/>
      <c r="ERL243" s="529"/>
      <c r="ERM243" s="529"/>
      <c r="ERN243" s="529"/>
      <c r="ERO243" s="529"/>
      <c r="ERP243" s="529"/>
      <c r="ERQ243" s="529"/>
      <c r="ERR243" s="529"/>
      <c r="ERS243" s="529"/>
      <c r="ERT243" s="529"/>
      <c r="ERU243" s="529"/>
      <c r="ERV243" s="529"/>
      <c r="ERW243" s="529"/>
      <c r="ERX243" s="529"/>
      <c r="ERY243" s="529"/>
      <c r="ERZ243" s="529"/>
      <c r="ESA243" s="529"/>
      <c r="ESB243" s="529"/>
      <c r="ESC243" s="529"/>
      <c r="ESD243" s="529"/>
      <c r="ESE243" s="529"/>
      <c r="ESF243" s="529"/>
      <c r="ESG243" s="529"/>
      <c r="ESH243" s="529"/>
      <c r="ESI243" s="529"/>
      <c r="ESJ243" s="529"/>
      <c r="ESK243" s="529"/>
      <c r="ESL243" s="529"/>
      <c r="ESM243" s="529"/>
      <c r="ESN243" s="529"/>
      <c r="ESO243" s="529"/>
      <c r="ESP243" s="529"/>
      <c r="ESQ243" s="529"/>
      <c r="ESR243" s="529"/>
      <c r="ESS243" s="529"/>
      <c r="EST243" s="529"/>
      <c r="ESU243" s="529"/>
      <c r="ESV243" s="529"/>
      <c r="ESW243" s="529"/>
      <c r="ESX243" s="529"/>
      <c r="ESY243" s="529"/>
      <c r="ESZ243" s="529"/>
      <c r="ETA243" s="529"/>
      <c r="ETB243" s="529"/>
      <c r="ETC243" s="529"/>
      <c r="ETD243" s="529"/>
      <c r="ETE243" s="529"/>
      <c r="ETF243" s="529"/>
      <c r="ETG243" s="529"/>
      <c r="ETH243" s="529"/>
      <c r="ETI243" s="529"/>
      <c r="ETJ243" s="529"/>
      <c r="ETK243" s="529"/>
      <c r="ETL243" s="529"/>
      <c r="ETM243" s="529"/>
      <c r="ETN243" s="529"/>
      <c r="ETO243" s="529"/>
      <c r="ETP243" s="529"/>
      <c r="ETQ243" s="529"/>
      <c r="ETR243" s="529"/>
      <c r="ETS243" s="529"/>
      <c r="ETT243" s="529"/>
      <c r="ETU243" s="529"/>
      <c r="ETV243" s="529"/>
      <c r="ETW243" s="529"/>
      <c r="ETX243" s="529"/>
      <c r="ETY243" s="529"/>
      <c r="ETZ243" s="529"/>
      <c r="EUA243" s="529"/>
      <c r="EUB243" s="529"/>
      <c r="EUC243" s="529"/>
      <c r="EUD243" s="529"/>
      <c r="EUE243" s="529"/>
      <c r="EUF243" s="529"/>
      <c r="EUG243" s="529"/>
      <c r="EUH243" s="529"/>
      <c r="EUI243" s="529"/>
      <c r="EUJ243" s="529"/>
      <c r="EUK243" s="529"/>
      <c r="EUL243" s="529"/>
      <c r="EUM243" s="529"/>
      <c r="EUN243" s="529"/>
      <c r="EUO243" s="529"/>
      <c r="EUP243" s="529"/>
      <c r="EUQ243" s="529"/>
      <c r="EUR243" s="529"/>
      <c r="EUS243" s="529"/>
      <c r="EUT243" s="529"/>
      <c r="EUU243" s="529"/>
      <c r="EUV243" s="529"/>
      <c r="EUW243" s="529"/>
      <c r="EUX243" s="529"/>
      <c r="EUY243" s="529"/>
      <c r="EUZ243" s="529"/>
      <c r="EVA243" s="529"/>
      <c r="EVB243" s="529"/>
      <c r="EVC243" s="529"/>
      <c r="EVD243" s="529"/>
      <c r="EVE243" s="529"/>
      <c r="EVF243" s="529"/>
      <c r="EVG243" s="529"/>
      <c r="EVH243" s="529"/>
      <c r="EVI243" s="529"/>
      <c r="EVJ243" s="529"/>
      <c r="EVK243" s="529"/>
      <c r="EVL243" s="529"/>
      <c r="EVM243" s="529"/>
      <c r="EVN243" s="529"/>
      <c r="EVO243" s="529"/>
      <c r="EVP243" s="529"/>
      <c r="EVQ243" s="529"/>
      <c r="EVR243" s="529"/>
      <c r="EVS243" s="529"/>
      <c r="EVT243" s="529"/>
      <c r="EVU243" s="529"/>
      <c r="EVV243" s="529"/>
      <c r="EVW243" s="529"/>
      <c r="EVX243" s="529"/>
      <c r="EVY243" s="529"/>
      <c r="EVZ243" s="529"/>
      <c r="EWA243" s="529"/>
      <c r="EWB243" s="529"/>
      <c r="EWC243" s="529"/>
      <c r="EWD243" s="529"/>
      <c r="EWE243" s="529"/>
      <c r="EWF243" s="529"/>
      <c r="EWG243" s="529"/>
      <c r="EWH243" s="529"/>
      <c r="EWI243" s="529"/>
      <c r="EWJ243" s="529"/>
      <c r="EWK243" s="529"/>
      <c r="EWL243" s="529"/>
      <c r="EWM243" s="529"/>
      <c r="EWN243" s="529"/>
      <c r="EWO243" s="529"/>
      <c r="EWP243" s="529"/>
      <c r="EWQ243" s="529"/>
      <c r="EWR243" s="529"/>
      <c r="EWS243" s="529"/>
      <c r="EWT243" s="529"/>
      <c r="EWU243" s="529"/>
      <c r="EWV243" s="529"/>
      <c r="EWW243" s="529"/>
      <c r="EWX243" s="529"/>
      <c r="EWY243" s="529"/>
      <c r="EWZ243" s="529"/>
      <c r="EXA243" s="529"/>
      <c r="EXB243" s="529"/>
      <c r="EXC243" s="529"/>
      <c r="EXD243" s="529"/>
      <c r="EXE243" s="529"/>
      <c r="EXF243" s="529"/>
      <c r="EXG243" s="529"/>
      <c r="EXH243" s="529"/>
      <c r="EXI243" s="529"/>
      <c r="EXJ243" s="529"/>
      <c r="EXK243" s="529"/>
      <c r="EXL243" s="529"/>
      <c r="EXM243" s="529"/>
      <c r="EXN243" s="529"/>
      <c r="EXO243" s="529"/>
      <c r="EXP243" s="529"/>
      <c r="EXQ243" s="529"/>
      <c r="EXR243" s="529"/>
      <c r="EXS243" s="529"/>
      <c r="EXT243" s="529"/>
      <c r="EXU243" s="529"/>
      <c r="EXV243" s="529"/>
      <c r="EXW243" s="529"/>
      <c r="EXX243" s="529"/>
      <c r="EXY243" s="529"/>
      <c r="EXZ243" s="529"/>
      <c r="EYA243" s="529"/>
      <c r="EYB243" s="529"/>
      <c r="EYC243" s="529"/>
      <c r="EYD243" s="529"/>
      <c r="EYE243" s="529"/>
      <c r="EYF243" s="529"/>
      <c r="EYG243" s="529"/>
      <c r="EYH243" s="529"/>
      <c r="EYI243" s="529"/>
      <c r="EYJ243" s="529"/>
      <c r="EYK243" s="529"/>
      <c r="EYL243" s="529"/>
      <c r="EYM243" s="529"/>
      <c r="EYN243" s="529"/>
      <c r="EYO243" s="529"/>
      <c r="EYP243" s="529"/>
      <c r="EYQ243" s="529"/>
      <c r="EYR243" s="529"/>
      <c r="EYS243" s="529"/>
      <c r="EYT243" s="529"/>
      <c r="EYU243" s="529"/>
      <c r="EYV243" s="529"/>
      <c r="EYW243" s="529"/>
      <c r="EYX243" s="529"/>
      <c r="EYY243" s="529"/>
      <c r="EYZ243" s="529"/>
      <c r="EZA243" s="529"/>
      <c r="EZB243" s="529"/>
      <c r="EZC243" s="529"/>
      <c r="EZD243" s="529"/>
      <c r="EZE243" s="529"/>
      <c r="EZF243" s="529"/>
      <c r="EZG243" s="529"/>
      <c r="EZH243" s="529"/>
      <c r="EZI243" s="529"/>
      <c r="EZJ243" s="529"/>
      <c r="EZK243" s="529"/>
      <c r="EZL243" s="529"/>
      <c r="EZM243" s="529"/>
      <c r="EZN243" s="529"/>
      <c r="EZO243" s="529"/>
      <c r="EZP243" s="529"/>
      <c r="EZQ243" s="529"/>
      <c r="EZR243" s="529"/>
      <c r="EZS243" s="529"/>
      <c r="EZT243" s="529"/>
      <c r="EZU243" s="529"/>
      <c r="EZV243" s="529"/>
      <c r="EZW243" s="529"/>
      <c r="EZX243" s="529"/>
      <c r="EZY243" s="529"/>
      <c r="EZZ243" s="529"/>
      <c r="FAA243" s="529"/>
      <c r="FAB243" s="529"/>
      <c r="FAC243" s="529"/>
      <c r="FAD243" s="529"/>
      <c r="FAE243" s="529"/>
      <c r="FAF243" s="529"/>
      <c r="FAG243" s="529"/>
      <c r="FAH243" s="529"/>
      <c r="FAI243" s="529"/>
      <c r="FAJ243" s="529"/>
      <c r="FAK243" s="529"/>
      <c r="FAL243" s="529"/>
      <c r="FAM243" s="529"/>
      <c r="FAN243" s="529"/>
      <c r="FAO243" s="529"/>
      <c r="FAP243" s="529"/>
      <c r="FAQ243" s="529"/>
      <c r="FAR243" s="529"/>
      <c r="FAS243" s="529"/>
      <c r="FAT243" s="529"/>
      <c r="FAU243" s="529"/>
      <c r="FAV243" s="529"/>
      <c r="FAW243" s="529"/>
      <c r="FAX243" s="529"/>
      <c r="FAY243" s="529"/>
      <c r="FAZ243" s="529"/>
      <c r="FBA243" s="529"/>
      <c r="FBB243" s="529"/>
      <c r="FBC243" s="529"/>
      <c r="FBD243" s="529"/>
      <c r="FBE243" s="529"/>
      <c r="FBF243" s="529"/>
      <c r="FBG243" s="529"/>
      <c r="FBH243" s="529"/>
      <c r="FBI243" s="529"/>
      <c r="FBJ243" s="529"/>
      <c r="FBK243" s="529"/>
      <c r="FBL243" s="529"/>
      <c r="FBM243" s="529"/>
      <c r="FBN243" s="529"/>
      <c r="FBO243" s="529"/>
      <c r="FBP243" s="529"/>
      <c r="FBQ243" s="529"/>
      <c r="FBR243" s="529"/>
      <c r="FBS243" s="529"/>
      <c r="FBT243" s="529"/>
      <c r="FBU243" s="529"/>
      <c r="FBV243" s="529"/>
      <c r="FBW243" s="529"/>
      <c r="FBX243" s="529"/>
      <c r="FBY243" s="529"/>
      <c r="FBZ243" s="529"/>
      <c r="FCA243" s="529"/>
      <c r="FCB243" s="529"/>
      <c r="FCC243" s="529"/>
      <c r="FCD243" s="529"/>
      <c r="FCE243" s="529"/>
      <c r="FCF243" s="529"/>
      <c r="FCG243" s="529"/>
      <c r="FCH243" s="529"/>
      <c r="FCI243" s="529"/>
      <c r="FCJ243" s="529"/>
      <c r="FCK243" s="529"/>
      <c r="FCL243" s="529"/>
      <c r="FCM243" s="529"/>
      <c r="FCN243" s="529"/>
      <c r="FCO243" s="529"/>
      <c r="FCP243" s="529"/>
      <c r="FCQ243" s="529"/>
      <c r="FCR243" s="529"/>
      <c r="FCS243" s="529"/>
      <c r="FCT243" s="529"/>
      <c r="FCU243" s="529"/>
      <c r="FCV243" s="529"/>
      <c r="FCW243" s="529"/>
      <c r="FCX243" s="529"/>
      <c r="FCY243" s="529"/>
      <c r="FCZ243" s="529"/>
      <c r="FDA243" s="529"/>
      <c r="FDB243" s="529"/>
      <c r="FDC243" s="529"/>
      <c r="FDD243" s="529"/>
      <c r="FDE243" s="529"/>
      <c r="FDF243" s="529"/>
      <c r="FDG243" s="529"/>
      <c r="FDH243" s="529"/>
      <c r="FDI243" s="529"/>
      <c r="FDJ243" s="529"/>
      <c r="FDK243" s="529"/>
      <c r="FDL243" s="529"/>
      <c r="FDM243" s="529"/>
      <c r="FDN243" s="529"/>
      <c r="FDO243" s="529"/>
      <c r="FDP243" s="529"/>
      <c r="FDQ243" s="529"/>
      <c r="FDR243" s="529"/>
      <c r="FDS243" s="529"/>
      <c r="FDT243" s="529"/>
      <c r="FDU243" s="529"/>
      <c r="FDV243" s="529"/>
      <c r="FDW243" s="529"/>
      <c r="FDX243" s="529"/>
      <c r="FDY243" s="529"/>
      <c r="FDZ243" s="529"/>
      <c r="FEA243" s="529"/>
      <c r="FEB243" s="529"/>
      <c r="FEC243" s="529"/>
      <c r="FED243" s="529"/>
      <c r="FEE243" s="529"/>
      <c r="FEF243" s="529"/>
      <c r="FEG243" s="529"/>
      <c r="FEH243" s="529"/>
      <c r="FEI243" s="529"/>
      <c r="FEJ243" s="529"/>
      <c r="FEK243" s="529"/>
      <c r="FEL243" s="529"/>
      <c r="FEM243" s="529"/>
      <c r="FEN243" s="529"/>
      <c r="FEO243" s="529"/>
      <c r="FEP243" s="529"/>
      <c r="FEQ243" s="529"/>
      <c r="FER243" s="529"/>
      <c r="FES243" s="529"/>
      <c r="FET243" s="529"/>
      <c r="FEU243" s="529"/>
      <c r="FEV243" s="529"/>
      <c r="FEW243" s="529"/>
      <c r="FEX243" s="529"/>
      <c r="FEY243" s="529"/>
      <c r="FEZ243" s="529"/>
      <c r="FFA243" s="529"/>
      <c r="FFB243" s="529"/>
      <c r="FFC243" s="529"/>
      <c r="FFD243" s="529"/>
      <c r="FFE243" s="529"/>
      <c r="FFF243" s="529"/>
      <c r="FFG243" s="529"/>
      <c r="FFH243" s="529"/>
      <c r="FFI243" s="529"/>
      <c r="FFJ243" s="529"/>
      <c r="FFK243" s="529"/>
      <c r="FFL243" s="529"/>
      <c r="FFM243" s="529"/>
      <c r="FFN243" s="529"/>
      <c r="FFO243" s="529"/>
      <c r="FFP243" s="529"/>
      <c r="FFQ243" s="529"/>
      <c r="FFR243" s="529"/>
      <c r="FFS243" s="529"/>
      <c r="FFT243" s="529"/>
      <c r="FFU243" s="529"/>
      <c r="FFV243" s="529"/>
      <c r="FFW243" s="529"/>
      <c r="FFX243" s="529"/>
      <c r="FFY243" s="529"/>
      <c r="FFZ243" s="529"/>
      <c r="FGA243" s="529"/>
      <c r="FGB243" s="529"/>
      <c r="FGC243" s="529"/>
      <c r="FGD243" s="529"/>
      <c r="FGE243" s="529"/>
      <c r="FGF243" s="529"/>
      <c r="FGG243" s="529"/>
      <c r="FGH243" s="529"/>
      <c r="FGI243" s="529"/>
      <c r="FGJ243" s="529"/>
      <c r="FGK243" s="529"/>
      <c r="FGL243" s="529"/>
      <c r="FGM243" s="529"/>
      <c r="FGN243" s="529"/>
      <c r="FGO243" s="529"/>
      <c r="FGP243" s="529"/>
      <c r="FGQ243" s="529"/>
      <c r="FGR243" s="529"/>
      <c r="FGS243" s="529"/>
      <c r="FGT243" s="529"/>
      <c r="FGU243" s="529"/>
      <c r="FGV243" s="529"/>
      <c r="FGW243" s="529"/>
      <c r="FGX243" s="529"/>
      <c r="FGY243" s="529"/>
      <c r="FGZ243" s="529"/>
      <c r="FHA243" s="529"/>
      <c r="FHB243" s="529"/>
      <c r="FHC243" s="529"/>
      <c r="FHD243" s="529"/>
      <c r="FHE243" s="529"/>
      <c r="FHF243" s="529"/>
      <c r="FHG243" s="529"/>
      <c r="FHH243" s="529"/>
      <c r="FHI243" s="529"/>
      <c r="FHJ243" s="529"/>
      <c r="FHK243" s="529"/>
      <c r="FHL243" s="529"/>
      <c r="FHM243" s="529"/>
      <c r="FHN243" s="529"/>
      <c r="FHO243" s="529"/>
      <c r="FHP243" s="529"/>
      <c r="FHQ243" s="529"/>
      <c r="FHR243" s="529"/>
      <c r="FHS243" s="529"/>
      <c r="FHT243" s="529"/>
      <c r="FHU243" s="529"/>
      <c r="FHV243" s="529"/>
      <c r="FHW243" s="529"/>
      <c r="FHX243" s="529"/>
      <c r="FHY243" s="529"/>
      <c r="FHZ243" s="529"/>
      <c r="FIA243" s="529"/>
      <c r="FIB243" s="529"/>
      <c r="FIC243" s="529"/>
      <c r="FID243" s="529"/>
      <c r="FIE243" s="529"/>
      <c r="FIF243" s="529"/>
      <c r="FIG243" s="529"/>
      <c r="FIH243" s="529"/>
      <c r="FII243" s="529"/>
      <c r="FIJ243" s="529"/>
      <c r="FIK243" s="529"/>
      <c r="FIL243" s="529"/>
      <c r="FIM243" s="529"/>
      <c r="FIN243" s="529"/>
      <c r="FIO243" s="529"/>
      <c r="FIP243" s="529"/>
      <c r="FIQ243" s="529"/>
      <c r="FIR243" s="529"/>
      <c r="FIS243" s="529"/>
      <c r="FIT243" s="529"/>
      <c r="FIU243" s="529"/>
      <c r="FIV243" s="529"/>
      <c r="FIW243" s="529"/>
      <c r="FIX243" s="529"/>
      <c r="FIY243" s="529"/>
      <c r="FIZ243" s="529"/>
      <c r="FJA243" s="529"/>
      <c r="FJB243" s="529"/>
      <c r="FJC243" s="529"/>
      <c r="FJD243" s="529"/>
      <c r="FJE243" s="529"/>
      <c r="FJF243" s="529"/>
      <c r="FJG243" s="529"/>
      <c r="FJH243" s="529"/>
      <c r="FJI243" s="529"/>
      <c r="FJJ243" s="529"/>
      <c r="FJK243" s="529"/>
      <c r="FJL243" s="529"/>
      <c r="FJM243" s="529"/>
      <c r="FJN243" s="529"/>
      <c r="FJO243" s="529"/>
      <c r="FJP243" s="529"/>
      <c r="FJQ243" s="529"/>
      <c r="FJR243" s="529"/>
      <c r="FJS243" s="529"/>
      <c r="FJT243" s="529"/>
      <c r="FJU243" s="529"/>
      <c r="FJV243" s="529"/>
      <c r="FJW243" s="529"/>
      <c r="FJX243" s="529"/>
      <c r="FJY243" s="529"/>
      <c r="FJZ243" s="529"/>
      <c r="FKA243" s="529"/>
      <c r="FKB243" s="529"/>
      <c r="FKC243" s="529"/>
      <c r="FKD243" s="529"/>
      <c r="FKE243" s="529"/>
      <c r="FKF243" s="529"/>
      <c r="FKG243" s="529"/>
      <c r="FKH243" s="529"/>
      <c r="FKI243" s="529"/>
      <c r="FKJ243" s="529"/>
      <c r="FKK243" s="529"/>
      <c r="FKL243" s="529"/>
      <c r="FKM243" s="529"/>
      <c r="FKN243" s="529"/>
      <c r="FKO243" s="529"/>
      <c r="FKP243" s="529"/>
      <c r="FKQ243" s="529"/>
      <c r="FKR243" s="529"/>
      <c r="FKS243" s="529"/>
      <c r="FKT243" s="529"/>
      <c r="FKU243" s="529"/>
      <c r="FKV243" s="529"/>
      <c r="FKW243" s="529"/>
      <c r="FKX243" s="529"/>
      <c r="FKY243" s="529"/>
      <c r="FKZ243" s="529"/>
      <c r="FLA243" s="529"/>
      <c r="FLB243" s="529"/>
      <c r="FLC243" s="529"/>
      <c r="FLD243" s="529"/>
      <c r="FLE243" s="529"/>
      <c r="FLF243" s="529"/>
      <c r="FLG243" s="529"/>
      <c r="FLH243" s="529"/>
      <c r="FLI243" s="529"/>
      <c r="FLJ243" s="529"/>
      <c r="FLK243" s="529"/>
      <c r="FLL243" s="529"/>
      <c r="FLM243" s="529"/>
      <c r="FLN243" s="529"/>
      <c r="FLO243" s="529"/>
      <c r="FLP243" s="529"/>
      <c r="FLQ243" s="529"/>
      <c r="FLR243" s="529"/>
      <c r="FLS243" s="529"/>
      <c r="FLT243" s="529"/>
      <c r="FLU243" s="529"/>
      <c r="FLV243" s="529"/>
      <c r="FLW243" s="529"/>
      <c r="FLX243" s="529"/>
      <c r="FLY243" s="529"/>
      <c r="FLZ243" s="529"/>
      <c r="FMA243" s="529"/>
      <c r="FMB243" s="529"/>
      <c r="FMC243" s="529"/>
      <c r="FMD243" s="529"/>
      <c r="FME243" s="529"/>
      <c r="FMF243" s="529"/>
      <c r="FMG243" s="529"/>
      <c r="FMH243" s="529"/>
      <c r="FMI243" s="529"/>
      <c r="FMJ243" s="529"/>
      <c r="FMK243" s="529"/>
      <c r="FML243" s="529"/>
      <c r="FMM243" s="529"/>
      <c r="FMN243" s="529"/>
      <c r="FMO243" s="529"/>
      <c r="FMP243" s="529"/>
      <c r="FMQ243" s="529"/>
      <c r="FMR243" s="529"/>
      <c r="FMS243" s="529"/>
      <c r="FMT243" s="529"/>
      <c r="FMU243" s="529"/>
      <c r="FMV243" s="529"/>
      <c r="FMW243" s="529"/>
      <c r="FMX243" s="529"/>
      <c r="FMY243" s="529"/>
      <c r="FMZ243" s="529"/>
      <c r="FNA243" s="529"/>
      <c r="FNB243" s="529"/>
      <c r="FNC243" s="529"/>
      <c r="FND243" s="529"/>
      <c r="FNE243" s="529"/>
      <c r="FNF243" s="529"/>
      <c r="FNG243" s="529"/>
      <c r="FNH243" s="529"/>
      <c r="FNI243" s="529"/>
      <c r="FNJ243" s="529"/>
      <c r="FNK243" s="529"/>
      <c r="FNL243" s="529"/>
      <c r="FNM243" s="529"/>
      <c r="FNN243" s="529"/>
      <c r="FNO243" s="529"/>
      <c r="FNP243" s="529"/>
      <c r="FNQ243" s="529"/>
      <c r="FNR243" s="529"/>
      <c r="FNS243" s="529"/>
      <c r="FNT243" s="529"/>
      <c r="FNU243" s="529"/>
      <c r="FNV243" s="529"/>
      <c r="FNW243" s="529"/>
      <c r="FNX243" s="529"/>
      <c r="FNY243" s="529"/>
      <c r="FNZ243" s="529"/>
      <c r="FOA243" s="529"/>
      <c r="FOB243" s="529"/>
      <c r="FOC243" s="529"/>
      <c r="FOD243" s="529"/>
      <c r="FOE243" s="529"/>
      <c r="FOF243" s="529"/>
      <c r="FOG243" s="529"/>
      <c r="FOH243" s="529"/>
      <c r="FOI243" s="529"/>
      <c r="FOJ243" s="529"/>
      <c r="FOK243" s="529"/>
      <c r="FOL243" s="529"/>
      <c r="FOM243" s="529"/>
      <c r="FON243" s="529"/>
      <c r="FOO243" s="529"/>
      <c r="FOP243" s="529"/>
      <c r="FOQ243" s="529"/>
      <c r="FOR243" s="529"/>
      <c r="FOS243" s="529"/>
      <c r="FOT243" s="529"/>
      <c r="FOU243" s="529"/>
      <c r="FOV243" s="529"/>
      <c r="FOW243" s="529"/>
      <c r="FOX243" s="529"/>
      <c r="FOY243" s="529"/>
      <c r="FOZ243" s="529"/>
      <c r="FPA243" s="529"/>
      <c r="FPB243" s="529"/>
      <c r="FPC243" s="529"/>
      <c r="FPD243" s="529"/>
      <c r="FPE243" s="529"/>
      <c r="FPF243" s="529"/>
      <c r="FPG243" s="529"/>
      <c r="FPH243" s="529"/>
      <c r="FPI243" s="529"/>
      <c r="FPJ243" s="529"/>
      <c r="FPK243" s="529"/>
      <c r="FPL243" s="529"/>
      <c r="FPM243" s="529"/>
      <c r="FPN243" s="529"/>
      <c r="FPO243" s="529"/>
      <c r="FPP243" s="529"/>
      <c r="FPQ243" s="529"/>
      <c r="FPR243" s="529"/>
      <c r="FPS243" s="529"/>
      <c r="FPT243" s="529"/>
      <c r="FPU243" s="529"/>
      <c r="FPV243" s="529"/>
      <c r="FPW243" s="529"/>
      <c r="FPX243" s="529"/>
      <c r="FPY243" s="529"/>
      <c r="FPZ243" s="529"/>
      <c r="FQA243" s="529"/>
      <c r="FQB243" s="529"/>
      <c r="FQC243" s="529"/>
      <c r="FQD243" s="529"/>
      <c r="FQE243" s="529"/>
      <c r="FQF243" s="529"/>
      <c r="FQG243" s="529"/>
      <c r="FQH243" s="529"/>
      <c r="FQI243" s="529"/>
      <c r="FQJ243" s="529"/>
      <c r="FQK243" s="529"/>
      <c r="FQL243" s="529"/>
      <c r="FQM243" s="529"/>
      <c r="FQN243" s="529"/>
      <c r="FQO243" s="529"/>
      <c r="FQP243" s="529"/>
      <c r="FQQ243" s="529"/>
      <c r="FQR243" s="529"/>
      <c r="FQS243" s="529"/>
      <c r="FQT243" s="529"/>
      <c r="FQU243" s="529"/>
      <c r="FQV243" s="529"/>
      <c r="FQW243" s="529"/>
      <c r="FQX243" s="529"/>
      <c r="FQY243" s="529"/>
      <c r="FQZ243" s="529"/>
      <c r="FRA243" s="529"/>
      <c r="FRB243" s="529"/>
      <c r="FRC243" s="529"/>
      <c r="FRD243" s="529"/>
      <c r="FRE243" s="529"/>
      <c r="FRF243" s="529"/>
      <c r="FRG243" s="529"/>
      <c r="FRH243" s="529"/>
      <c r="FRI243" s="529"/>
      <c r="FRJ243" s="529"/>
      <c r="FRK243" s="529"/>
      <c r="FRL243" s="529"/>
      <c r="FRM243" s="529"/>
      <c r="FRN243" s="529"/>
      <c r="FRO243" s="529"/>
      <c r="FRP243" s="529"/>
      <c r="FRQ243" s="529"/>
      <c r="FRR243" s="529"/>
      <c r="FRS243" s="529"/>
      <c r="FRT243" s="529"/>
      <c r="FRU243" s="529"/>
      <c r="FRV243" s="529"/>
      <c r="FRW243" s="529"/>
      <c r="FRX243" s="529"/>
      <c r="FRY243" s="529"/>
      <c r="FRZ243" s="529"/>
      <c r="FSA243" s="529"/>
      <c r="FSB243" s="529"/>
      <c r="FSC243" s="529"/>
      <c r="FSD243" s="529"/>
      <c r="FSE243" s="529"/>
      <c r="FSF243" s="529"/>
      <c r="FSG243" s="529"/>
      <c r="FSH243" s="529"/>
      <c r="FSI243" s="529"/>
      <c r="FSJ243" s="529"/>
      <c r="FSK243" s="529"/>
      <c r="FSL243" s="529"/>
      <c r="FSM243" s="529"/>
      <c r="FSN243" s="529"/>
      <c r="FSO243" s="529"/>
      <c r="FSP243" s="529"/>
      <c r="FSQ243" s="529"/>
      <c r="FSR243" s="529"/>
      <c r="FSS243" s="529"/>
      <c r="FST243" s="529"/>
      <c r="FSU243" s="529"/>
      <c r="FSV243" s="529"/>
      <c r="FSW243" s="529"/>
      <c r="FSX243" s="529"/>
      <c r="FSY243" s="529"/>
      <c r="FSZ243" s="529"/>
      <c r="FTA243" s="529"/>
      <c r="FTB243" s="529"/>
      <c r="FTC243" s="529"/>
      <c r="FTD243" s="529"/>
      <c r="FTE243" s="529"/>
      <c r="FTF243" s="529"/>
      <c r="FTG243" s="529"/>
      <c r="FTH243" s="529"/>
      <c r="FTI243" s="529"/>
      <c r="FTJ243" s="529"/>
      <c r="FTK243" s="529"/>
      <c r="FTL243" s="529"/>
      <c r="FTM243" s="529"/>
      <c r="FTN243" s="529"/>
      <c r="FTO243" s="529"/>
      <c r="FTP243" s="529"/>
      <c r="FTQ243" s="529"/>
      <c r="FTR243" s="529"/>
      <c r="FTS243" s="529"/>
      <c r="FTT243" s="529"/>
      <c r="FTU243" s="529"/>
      <c r="FTV243" s="529"/>
      <c r="FTW243" s="529"/>
      <c r="FTX243" s="529"/>
      <c r="FTY243" s="529"/>
      <c r="FTZ243" s="529"/>
      <c r="FUA243" s="529"/>
      <c r="FUB243" s="529"/>
      <c r="FUC243" s="529"/>
      <c r="FUD243" s="529"/>
      <c r="FUE243" s="529"/>
      <c r="FUF243" s="529"/>
      <c r="FUG243" s="529"/>
      <c r="FUH243" s="529"/>
      <c r="FUI243" s="529"/>
      <c r="FUJ243" s="529"/>
      <c r="FUK243" s="529"/>
      <c r="FUL243" s="529"/>
      <c r="FUM243" s="529"/>
      <c r="FUN243" s="529"/>
      <c r="FUO243" s="529"/>
      <c r="FUP243" s="529"/>
      <c r="FUQ243" s="529"/>
      <c r="FUR243" s="529"/>
      <c r="FUS243" s="529"/>
      <c r="FUT243" s="529"/>
      <c r="FUU243" s="529"/>
      <c r="FUV243" s="529"/>
      <c r="FUW243" s="529"/>
      <c r="FUX243" s="529"/>
      <c r="FUY243" s="529"/>
      <c r="FUZ243" s="529"/>
      <c r="FVA243" s="529"/>
      <c r="FVB243" s="529"/>
      <c r="FVC243" s="529"/>
      <c r="FVD243" s="529"/>
      <c r="FVE243" s="529"/>
      <c r="FVF243" s="529"/>
      <c r="FVG243" s="529"/>
      <c r="FVH243" s="529"/>
      <c r="FVI243" s="529"/>
      <c r="FVJ243" s="529"/>
      <c r="FVK243" s="529"/>
      <c r="FVL243" s="529"/>
      <c r="FVM243" s="529"/>
      <c r="FVN243" s="529"/>
      <c r="FVO243" s="529"/>
      <c r="FVP243" s="529"/>
      <c r="FVQ243" s="529"/>
      <c r="FVR243" s="529"/>
      <c r="FVS243" s="529"/>
      <c r="FVT243" s="529"/>
      <c r="FVU243" s="529"/>
      <c r="FVV243" s="529"/>
      <c r="FVW243" s="529"/>
      <c r="FVX243" s="529"/>
      <c r="FVY243" s="529"/>
      <c r="FVZ243" s="529"/>
      <c r="FWA243" s="529"/>
      <c r="FWB243" s="529"/>
      <c r="FWC243" s="529"/>
      <c r="FWD243" s="529"/>
      <c r="FWE243" s="529"/>
      <c r="FWF243" s="529"/>
      <c r="FWG243" s="529"/>
      <c r="FWH243" s="529"/>
      <c r="FWI243" s="529"/>
      <c r="FWJ243" s="529"/>
      <c r="FWK243" s="529"/>
      <c r="FWL243" s="529"/>
      <c r="FWM243" s="529"/>
      <c r="FWN243" s="529"/>
      <c r="FWO243" s="529"/>
      <c r="FWP243" s="529"/>
      <c r="FWQ243" s="529"/>
      <c r="FWR243" s="529"/>
      <c r="FWS243" s="529"/>
      <c r="FWT243" s="529"/>
      <c r="FWU243" s="529"/>
      <c r="FWV243" s="529"/>
      <c r="FWW243" s="529"/>
      <c r="FWX243" s="529"/>
      <c r="FWY243" s="529"/>
      <c r="FWZ243" s="529"/>
      <c r="FXA243" s="529"/>
      <c r="FXB243" s="529"/>
      <c r="FXC243" s="529"/>
      <c r="FXD243" s="529"/>
      <c r="FXE243" s="529"/>
      <c r="FXF243" s="529"/>
      <c r="FXG243" s="529"/>
      <c r="FXH243" s="529"/>
      <c r="FXI243" s="529"/>
      <c r="FXJ243" s="529"/>
      <c r="FXK243" s="529"/>
      <c r="FXL243" s="529"/>
      <c r="FXM243" s="529"/>
      <c r="FXN243" s="529"/>
      <c r="FXO243" s="529"/>
      <c r="FXP243" s="529"/>
      <c r="FXQ243" s="529"/>
      <c r="FXR243" s="529"/>
      <c r="FXS243" s="529"/>
      <c r="FXT243" s="529"/>
      <c r="FXU243" s="529"/>
      <c r="FXV243" s="529"/>
      <c r="FXW243" s="529"/>
      <c r="FXX243" s="529"/>
      <c r="FXY243" s="529"/>
      <c r="FXZ243" s="529"/>
      <c r="FYA243" s="529"/>
      <c r="FYB243" s="529"/>
      <c r="FYC243" s="529"/>
      <c r="FYD243" s="529"/>
      <c r="FYE243" s="529"/>
      <c r="FYF243" s="529"/>
      <c r="FYG243" s="529"/>
      <c r="FYH243" s="529"/>
      <c r="FYI243" s="529"/>
      <c r="FYJ243" s="529"/>
      <c r="FYK243" s="529"/>
      <c r="FYL243" s="529"/>
      <c r="FYM243" s="529"/>
      <c r="FYN243" s="529"/>
      <c r="FYO243" s="529"/>
      <c r="FYP243" s="529"/>
      <c r="FYQ243" s="529"/>
      <c r="FYR243" s="529"/>
      <c r="FYS243" s="529"/>
      <c r="FYT243" s="529"/>
      <c r="FYU243" s="529"/>
      <c r="FYV243" s="529"/>
      <c r="FYW243" s="529"/>
      <c r="FYX243" s="529"/>
      <c r="FYY243" s="529"/>
      <c r="FYZ243" s="529"/>
      <c r="FZA243" s="529"/>
      <c r="FZB243" s="529"/>
      <c r="FZC243" s="529"/>
      <c r="FZD243" s="529"/>
      <c r="FZE243" s="529"/>
      <c r="FZF243" s="529"/>
      <c r="FZG243" s="529"/>
      <c r="FZH243" s="529"/>
      <c r="FZI243" s="529"/>
      <c r="FZJ243" s="529"/>
      <c r="FZK243" s="529"/>
      <c r="FZL243" s="529"/>
      <c r="FZM243" s="529"/>
      <c r="FZN243" s="529"/>
      <c r="FZO243" s="529"/>
      <c r="FZP243" s="529"/>
      <c r="FZQ243" s="529"/>
      <c r="FZR243" s="529"/>
      <c r="FZS243" s="529"/>
      <c r="FZT243" s="529"/>
      <c r="FZU243" s="529"/>
      <c r="FZV243" s="529"/>
      <c r="FZW243" s="529"/>
      <c r="FZX243" s="529"/>
      <c r="FZY243" s="529"/>
      <c r="FZZ243" s="529"/>
      <c r="GAA243" s="529"/>
      <c r="GAB243" s="529"/>
      <c r="GAC243" s="529"/>
      <c r="GAD243" s="529"/>
      <c r="GAE243" s="529"/>
      <c r="GAF243" s="529"/>
      <c r="GAG243" s="529"/>
      <c r="GAH243" s="529"/>
      <c r="GAI243" s="529"/>
      <c r="GAJ243" s="529"/>
      <c r="GAK243" s="529"/>
      <c r="GAL243" s="529"/>
      <c r="GAM243" s="529"/>
      <c r="GAN243" s="529"/>
      <c r="GAO243" s="529"/>
      <c r="GAP243" s="529"/>
      <c r="GAQ243" s="529"/>
      <c r="GAR243" s="529"/>
      <c r="GAS243" s="529"/>
      <c r="GAT243" s="529"/>
      <c r="GAU243" s="529"/>
      <c r="GAV243" s="529"/>
      <c r="GAW243" s="529"/>
      <c r="GAX243" s="529"/>
      <c r="GAY243" s="529"/>
      <c r="GAZ243" s="529"/>
      <c r="GBA243" s="529"/>
      <c r="GBB243" s="529"/>
      <c r="GBC243" s="529"/>
      <c r="GBD243" s="529"/>
      <c r="GBE243" s="529"/>
      <c r="GBF243" s="529"/>
      <c r="GBG243" s="529"/>
      <c r="GBH243" s="529"/>
      <c r="GBI243" s="529"/>
      <c r="GBJ243" s="529"/>
      <c r="GBK243" s="529"/>
      <c r="GBL243" s="529"/>
      <c r="GBM243" s="529"/>
      <c r="GBN243" s="529"/>
      <c r="GBO243" s="529"/>
      <c r="GBP243" s="529"/>
      <c r="GBQ243" s="529"/>
      <c r="GBR243" s="529"/>
      <c r="GBS243" s="529"/>
      <c r="GBT243" s="529"/>
      <c r="GBU243" s="529"/>
      <c r="GBV243" s="529"/>
      <c r="GBW243" s="529"/>
      <c r="GBX243" s="529"/>
      <c r="GBY243" s="529"/>
      <c r="GBZ243" s="529"/>
      <c r="GCA243" s="529"/>
      <c r="GCB243" s="529"/>
      <c r="GCC243" s="529"/>
      <c r="GCD243" s="529"/>
      <c r="GCE243" s="529"/>
      <c r="GCF243" s="529"/>
      <c r="GCG243" s="529"/>
      <c r="GCH243" s="529"/>
      <c r="GCI243" s="529"/>
      <c r="GCJ243" s="529"/>
      <c r="GCK243" s="529"/>
      <c r="GCL243" s="529"/>
      <c r="GCM243" s="529"/>
      <c r="GCN243" s="529"/>
      <c r="GCO243" s="529"/>
      <c r="GCP243" s="529"/>
      <c r="GCQ243" s="529"/>
      <c r="GCR243" s="529"/>
      <c r="GCS243" s="529"/>
      <c r="GCT243" s="529"/>
      <c r="GCU243" s="529"/>
      <c r="GCV243" s="529"/>
      <c r="GCW243" s="529"/>
      <c r="GCX243" s="529"/>
      <c r="GCY243" s="529"/>
      <c r="GCZ243" s="529"/>
      <c r="GDA243" s="529"/>
      <c r="GDB243" s="529"/>
      <c r="GDC243" s="529"/>
      <c r="GDD243" s="529"/>
      <c r="GDE243" s="529"/>
      <c r="GDF243" s="529"/>
      <c r="GDG243" s="529"/>
      <c r="GDH243" s="529"/>
      <c r="GDI243" s="529"/>
      <c r="GDJ243" s="529"/>
      <c r="GDK243" s="529"/>
      <c r="GDL243" s="529"/>
      <c r="GDM243" s="529"/>
      <c r="GDN243" s="529"/>
      <c r="GDO243" s="529"/>
      <c r="GDP243" s="529"/>
      <c r="GDQ243" s="529"/>
      <c r="GDR243" s="529"/>
      <c r="GDS243" s="529"/>
      <c r="GDT243" s="529"/>
      <c r="GDU243" s="529"/>
      <c r="GDV243" s="529"/>
      <c r="GDW243" s="529"/>
      <c r="GDX243" s="529"/>
      <c r="GDY243" s="529"/>
      <c r="GDZ243" s="529"/>
      <c r="GEA243" s="529"/>
      <c r="GEB243" s="529"/>
      <c r="GEC243" s="529"/>
      <c r="GED243" s="529"/>
      <c r="GEE243" s="529"/>
      <c r="GEF243" s="529"/>
      <c r="GEG243" s="529"/>
      <c r="GEH243" s="529"/>
      <c r="GEI243" s="529"/>
      <c r="GEJ243" s="529"/>
      <c r="GEK243" s="529"/>
      <c r="GEL243" s="529"/>
      <c r="GEM243" s="529"/>
      <c r="GEN243" s="529"/>
      <c r="GEO243" s="529"/>
      <c r="GEP243" s="529"/>
      <c r="GEQ243" s="529"/>
      <c r="GER243" s="529"/>
      <c r="GES243" s="529"/>
      <c r="GET243" s="529"/>
      <c r="GEU243" s="529"/>
      <c r="GEV243" s="529"/>
      <c r="GEW243" s="529"/>
      <c r="GEX243" s="529"/>
      <c r="GEY243" s="529"/>
      <c r="GEZ243" s="529"/>
      <c r="GFA243" s="529"/>
      <c r="GFB243" s="529"/>
      <c r="GFC243" s="529"/>
      <c r="GFD243" s="529"/>
      <c r="GFE243" s="529"/>
      <c r="GFF243" s="529"/>
      <c r="GFG243" s="529"/>
      <c r="GFH243" s="529"/>
      <c r="GFI243" s="529"/>
      <c r="GFJ243" s="529"/>
      <c r="GFK243" s="529"/>
      <c r="GFL243" s="529"/>
      <c r="GFM243" s="529"/>
      <c r="GFN243" s="529"/>
      <c r="GFO243" s="529"/>
      <c r="GFP243" s="529"/>
      <c r="GFQ243" s="529"/>
      <c r="GFR243" s="529"/>
      <c r="GFS243" s="529"/>
      <c r="GFT243" s="529"/>
      <c r="GFU243" s="529"/>
      <c r="GFV243" s="529"/>
      <c r="GFW243" s="529"/>
      <c r="GFX243" s="529"/>
      <c r="GFY243" s="529"/>
      <c r="GFZ243" s="529"/>
      <c r="GGA243" s="529"/>
      <c r="GGB243" s="529"/>
      <c r="GGC243" s="529"/>
      <c r="GGD243" s="529"/>
      <c r="GGE243" s="529"/>
      <c r="GGF243" s="529"/>
      <c r="GGG243" s="529"/>
      <c r="GGH243" s="529"/>
      <c r="GGI243" s="529"/>
      <c r="GGJ243" s="529"/>
      <c r="GGK243" s="529"/>
      <c r="GGL243" s="529"/>
      <c r="GGM243" s="529"/>
      <c r="GGN243" s="529"/>
      <c r="GGO243" s="529"/>
      <c r="GGP243" s="529"/>
      <c r="GGQ243" s="529"/>
      <c r="GGR243" s="529"/>
      <c r="GGS243" s="529"/>
      <c r="GGT243" s="529"/>
      <c r="GGU243" s="529"/>
      <c r="GGV243" s="529"/>
      <c r="GGW243" s="529"/>
      <c r="GGX243" s="529"/>
      <c r="GGY243" s="529"/>
      <c r="GGZ243" s="529"/>
      <c r="GHA243" s="529"/>
      <c r="GHB243" s="529"/>
      <c r="GHC243" s="529"/>
      <c r="GHD243" s="529"/>
      <c r="GHE243" s="529"/>
      <c r="GHF243" s="529"/>
      <c r="GHG243" s="529"/>
      <c r="GHH243" s="529"/>
      <c r="GHI243" s="529"/>
      <c r="GHJ243" s="529"/>
      <c r="GHK243" s="529"/>
      <c r="GHL243" s="529"/>
      <c r="GHM243" s="529"/>
      <c r="GHN243" s="529"/>
      <c r="GHO243" s="529"/>
      <c r="GHP243" s="529"/>
      <c r="GHQ243" s="529"/>
      <c r="GHR243" s="529"/>
      <c r="GHS243" s="529"/>
      <c r="GHT243" s="529"/>
      <c r="GHU243" s="529"/>
      <c r="GHV243" s="529"/>
      <c r="GHW243" s="529"/>
      <c r="GHX243" s="529"/>
      <c r="GHY243" s="529"/>
      <c r="GHZ243" s="529"/>
      <c r="GIA243" s="529"/>
      <c r="GIB243" s="529"/>
      <c r="GIC243" s="529"/>
      <c r="GID243" s="529"/>
      <c r="GIE243" s="529"/>
      <c r="GIF243" s="529"/>
      <c r="GIG243" s="529"/>
      <c r="GIH243" s="529"/>
      <c r="GII243" s="529"/>
      <c r="GIJ243" s="529"/>
      <c r="GIK243" s="529"/>
      <c r="GIL243" s="529"/>
      <c r="GIM243" s="529"/>
      <c r="GIN243" s="529"/>
      <c r="GIO243" s="529"/>
      <c r="GIP243" s="529"/>
      <c r="GIQ243" s="529"/>
      <c r="GIR243" s="529"/>
      <c r="GIS243" s="529"/>
      <c r="GIT243" s="529"/>
      <c r="GIU243" s="529"/>
      <c r="GIV243" s="529"/>
      <c r="GIW243" s="529"/>
      <c r="GIX243" s="529"/>
      <c r="GIY243" s="529"/>
      <c r="GIZ243" s="529"/>
      <c r="GJA243" s="529"/>
      <c r="GJB243" s="529"/>
      <c r="GJC243" s="529"/>
      <c r="GJD243" s="529"/>
      <c r="GJE243" s="529"/>
      <c r="GJF243" s="529"/>
      <c r="GJG243" s="529"/>
      <c r="GJH243" s="529"/>
      <c r="GJI243" s="529"/>
      <c r="GJJ243" s="529"/>
      <c r="GJK243" s="529"/>
      <c r="GJL243" s="529"/>
      <c r="GJM243" s="529"/>
      <c r="GJN243" s="529"/>
      <c r="GJO243" s="529"/>
      <c r="GJP243" s="529"/>
      <c r="GJQ243" s="529"/>
      <c r="GJR243" s="529"/>
      <c r="GJS243" s="529"/>
      <c r="GJT243" s="529"/>
      <c r="GJU243" s="529"/>
      <c r="GJV243" s="529"/>
      <c r="GJW243" s="529"/>
      <c r="GJX243" s="529"/>
      <c r="GJY243" s="529"/>
      <c r="GJZ243" s="529"/>
      <c r="GKA243" s="529"/>
      <c r="GKB243" s="529"/>
      <c r="GKC243" s="529"/>
      <c r="GKD243" s="529"/>
      <c r="GKE243" s="529"/>
      <c r="GKF243" s="529"/>
      <c r="GKG243" s="529"/>
      <c r="GKH243" s="529"/>
      <c r="GKI243" s="529"/>
      <c r="GKJ243" s="529"/>
      <c r="GKK243" s="529"/>
      <c r="GKL243" s="529"/>
      <c r="GKM243" s="529"/>
      <c r="GKN243" s="529"/>
      <c r="GKO243" s="529"/>
      <c r="GKP243" s="529"/>
      <c r="GKQ243" s="529"/>
      <c r="GKR243" s="529"/>
      <c r="GKS243" s="529"/>
      <c r="GKT243" s="529"/>
      <c r="GKU243" s="529"/>
      <c r="GKV243" s="529"/>
      <c r="GKW243" s="529"/>
      <c r="GKX243" s="529"/>
      <c r="GKY243" s="529"/>
      <c r="GKZ243" s="529"/>
      <c r="GLA243" s="529"/>
      <c r="GLB243" s="529"/>
      <c r="GLC243" s="529"/>
      <c r="GLD243" s="529"/>
      <c r="GLE243" s="529"/>
      <c r="GLF243" s="529"/>
      <c r="GLG243" s="529"/>
      <c r="GLH243" s="529"/>
      <c r="GLI243" s="529"/>
      <c r="GLJ243" s="529"/>
      <c r="GLK243" s="529"/>
      <c r="GLL243" s="529"/>
      <c r="GLM243" s="529"/>
      <c r="GLN243" s="529"/>
      <c r="GLO243" s="529"/>
      <c r="GLP243" s="529"/>
      <c r="GLQ243" s="529"/>
      <c r="GLR243" s="529"/>
      <c r="GLS243" s="529"/>
      <c r="GLT243" s="529"/>
      <c r="GLU243" s="529"/>
      <c r="GLV243" s="529"/>
      <c r="GLW243" s="529"/>
      <c r="GLX243" s="529"/>
      <c r="GLY243" s="529"/>
      <c r="GLZ243" s="529"/>
      <c r="GMA243" s="529"/>
      <c r="GMB243" s="529"/>
      <c r="GMC243" s="529"/>
      <c r="GMD243" s="529"/>
      <c r="GME243" s="529"/>
      <c r="GMF243" s="529"/>
      <c r="GMG243" s="529"/>
      <c r="GMH243" s="529"/>
      <c r="GMI243" s="529"/>
      <c r="GMJ243" s="529"/>
      <c r="GMK243" s="529"/>
      <c r="GML243" s="529"/>
      <c r="GMM243" s="529"/>
      <c r="GMN243" s="529"/>
      <c r="GMO243" s="529"/>
      <c r="GMP243" s="529"/>
      <c r="GMQ243" s="529"/>
      <c r="GMR243" s="529"/>
      <c r="GMS243" s="529"/>
      <c r="GMT243" s="529"/>
      <c r="GMU243" s="529"/>
      <c r="GMV243" s="529"/>
      <c r="GMW243" s="529"/>
      <c r="GMX243" s="529"/>
      <c r="GMY243" s="529"/>
      <c r="GMZ243" s="529"/>
      <c r="GNA243" s="529"/>
      <c r="GNB243" s="529"/>
      <c r="GNC243" s="529"/>
      <c r="GND243" s="529"/>
      <c r="GNE243" s="529"/>
      <c r="GNF243" s="529"/>
      <c r="GNG243" s="529"/>
      <c r="GNH243" s="529"/>
      <c r="GNI243" s="529"/>
      <c r="GNJ243" s="529"/>
      <c r="GNK243" s="529"/>
      <c r="GNL243" s="529"/>
      <c r="GNM243" s="529"/>
      <c r="GNN243" s="529"/>
      <c r="GNO243" s="529"/>
      <c r="GNP243" s="529"/>
      <c r="GNQ243" s="529"/>
      <c r="GNR243" s="529"/>
      <c r="GNS243" s="529"/>
      <c r="GNT243" s="529"/>
      <c r="GNU243" s="529"/>
      <c r="GNV243" s="529"/>
      <c r="GNW243" s="529"/>
      <c r="GNX243" s="529"/>
      <c r="GNY243" s="529"/>
      <c r="GNZ243" s="529"/>
      <c r="GOA243" s="529"/>
      <c r="GOB243" s="529"/>
      <c r="GOC243" s="529"/>
      <c r="GOD243" s="529"/>
      <c r="GOE243" s="529"/>
      <c r="GOF243" s="529"/>
      <c r="GOG243" s="529"/>
      <c r="GOH243" s="529"/>
      <c r="GOI243" s="529"/>
      <c r="GOJ243" s="529"/>
      <c r="GOK243" s="529"/>
      <c r="GOL243" s="529"/>
      <c r="GOM243" s="529"/>
      <c r="GON243" s="529"/>
      <c r="GOO243" s="529"/>
      <c r="GOP243" s="529"/>
      <c r="GOQ243" s="529"/>
      <c r="GOR243" s="529"/>
      <c r="GOS243" s="529"/>
      <c r="GOT243" s="529"/>
      <c r="GOU243" s="529"/>
      <c r="GOV243" s="529"/>
      <c r="GOW243" s="529"/>
      <c r="GOX243" s="529"/>
      <c r="GOY243" s="529"/>
      <c r="GOZ243" s="529"/>
      <c r="GPA243" s="529"/>
      <c r="GPB243" s="529"/>
      <c r="GPC243" s="529"/>
      <c r="GPD243" s="529"/>
      <c r="GPE243" s="529"/>
      <c r="GPF243" s="529"/>
      <c r="GPG243" s="529"/>
      <c r="GPH243" s="529"/>
      <c r="GPI243" s="529"/>
      <c r="GPJ243" s="529"/>
      <c r="GPK243" s="529"/>
      <c r="GPL243" s="529"/>
      <c r="GPM243" s="529"/>
      <c r="GPN243" s="529"/>
      <c r="GPO243" s="529"/>
      <c r="GPP243" s="529"/>
      <c r="GPQ243" s="529"/>
      <c r="GPR243" s="529"/>
      <c r="GPS243" s="529"/>
      <c r="GPT243" s="529"/>
      <c r="GPU243" s="529"/>
      <c r="GPV243" s="529"/>
      <c r="GPW243" s="529"/>
      <c r="GPX243" s="529"/>
      <c r="GPY243" s="529"/>
      <c r="GPZ243" s="529"/>
      <c r="GQA243" s="529"/>
      <c r="GQB243" s="529"/>
      <c r="GQC243" s="529"/>
      <c r="GQD243" s="529"/>
      <c r="GQE243" s="529"/>
      <c r="GQF243" s="529"/>
      <c r="GQG243" s="529"/>
      <c r="GQH243" s="529"/>
      <c r="GQI243" s="529"/>
      <c r="GQJ243" s="529"/>
      <c r="GQK243" s="529"/>
      <c r="GQL243" s="529"/>
      <c r="GQM243" s="529"/>
      <c r="GQN243" s="529"/>
      <c r="GQO243" s="529"/>
      <c r="GQP243" s="529"/>
      <c r="GQQ243" s="529"/>
      <c r="GQR243" s="529"/>
      <c r="GQS243" s="529"/>
      <c r="GQT243" s="529"/>
      <c r="GQU243" s="529"/>
      <c r="GQV243" s="529"/>
      <c r="GQW243" s="529"/>
      <c r="GQX243" s="529"/>
      <c r="GQY243" s="529"/>
      <c r="GQZ243" s="529"/>
      <c r="GRA243" s="529"/>
      <c r="GRB243" s="529"/>
      <c r="GRC243" s="529"/>
      <c r="GRD243" s="529"/>
      <c r="GRE243" s="529"/>
      <c r="GRF243" s="529"/>
      <c r="GRG243" s="529"/>
      <c r="GRH243" s="529"/>
      <c r="GRI243" s="529"/>
      <c r="GRJ243" s="529"/>
      <c r="GRK243" s="529"/>
      <c r="GRL243" s="529"/>
      <c r="GRM243" s="529"/>
      <c r="GRN243" s="529"/>
      <c r="GRO243" s="529"/>
      <c r="GRP243" s="529"/>
      <c r="GRQ243" s="529"/>
      <c r="GRR243" s="529"/>
      <c r="GRS243" s="529"/>
      <c r="GRT243" s="529"/>
      <c r="GRU243" s="529"/>
      <c r="GRV243" s="529"/>
      <c r="GRW243" s="529"/>
      <c r="GRX243" s="529"/>
      <c r="GRY243" s="529"/>
      <c r="GRZ243" s="529"/>
      <c r="GSA243" s="529"/>
      <c r="GSB243" s="529"/>
      <c r="GSC243" s="529"/>
      <c r="GSD243" s="529"/>
      <c r="GSE243" s="529"/>
      <c r="GSF243" s="529"/>
      <c r="GSG243" s="529"/>
      <c r="GSH243" s="529"/>
      <c r="GSI243" s="529"/>
      <c r="GSJ243" s="529"/>
      <c r="GSK243" s="529"/>
      <c r="GSL243" s="529"/>
      <c r="GSM243" s="529"/>
      <c r="GSN243" s="529"/>
      <c r="GSO243" s="529"/>
      <c r="GSP243" s="529"/>
      <c r="GSQ243" s="529"/>
      <c r="GSR243" s="529"/>
      <c r="GSS243" s="529"/>
      <c r="GST243" s="529"/>
      <c r="GSU243" s="529"/>
      <c r="GSV243" s="529"/>
      <c r="GSW243" s="529"/>
      <c r="GSX243" s="529"/>
      <c r="GSY243" s="529"/>
      <c r="GSZ243" s="529"/>
      <c r="GTA243" s="529"/>
      <c r="GTB243" s="529"/>
      <c r="GTC243" s="529"/>
      <c r="GTD243" s="529"/>
      <c r="GTE243" s="529"/>
      <c r="GTF243" s="529"/>
      <c r="GTG243" s="529"/>
      <c r="GTH243" s="529"/>
      <c r="GTI243" s="529"/>
      <c r="GTJ243" s="529"/>
      <c r="GTK243" s="529"/>
      <c r="GTL243" s="529"/>
      <c r="GTM243" s="529"/>
      <c r="GTN243" s="529"/>
      <c r="GTO243" s="529"/>
      <c r="GTP243" s="529"/>
      <c r="GTQ243" s="529"/>
      <c r="GTR243" s="529"/>
      <c r="GTS243" s="529"/>
      <c r="GTT243" s="529"/>
      <c r="GTU243" s="529"/>
      <c r="GTV243" s="529"/>
      <c r="GTW243" s="529"/>
      <c r="GTX243" s="529"/>
      <c r="GTY243" s="529"/>
      <c r="GTZ243" s="529"/>
      <c r="GUA243" s="529"/>
      <c r="GUB243" s="529"/>
      <c r="GUC243" s="529"/>
      <c r="GUD243" s="529"/>
      <c r="GUE243" s="529"/>
      <c r="GUF243" s="529"/>
      <c r="GUG243" s="529"/>
      <c r="GUH243" s="529"/>
      <c r="GUI243" s="529"/>
      <c r="GUJ243" s="529"/>
      <c r="GUK243" s="529"/>
      <c r="GUL243" s="529"/>
      <c r="GUM243" s="529"/>
      <c r="GUN243" s="529"/>
      <c r="GUO243" s="529"/>
      <c r="GUP243" s="529"/>
      <c r="GUQ243" s="529"/>
      <c r="GUR243" s="529"/>
      <c r="GUS243" s="529"/>
      <c r="GUT243" s="529"/>
      <c r="GUU243" s="529"/>
      <c r="GUV243" s="529"/>
      <c r="GUW243" s="529"/>
      <c r="GUX243" s="529"/>
      <c r="GUY243" s="529"/>
      <c r="GUZ243" s="529"/>
      <c r="GVA243" s="529"/>
      <c r="GVB243" s="529"/>
      <c r="GVC243" s="529"/>
      <c r="GVD243" s="529"/>
      <c r="GVE243" s="529"/>
      <c r="GVF243" s="529"/>
      <c r="GVG243" s="529"/>
      <c r="GVH243" s="529"/>
      <c r="GVI243" s="529"/>
      <c r="GVJ243" s="529"/>
      <c r="GVK243" s="529"/>
      <c r="GVL243" s="529"/>
      <c r="GVM243" s="529"/>
      <c r="GVN243" s="529"/>
      <c r="GVO243" s="529"/>
      <c r="GVP243" s="529"/>
      <c r="GVQ243" s="529"/>
      <c r="GVR243" s="529"/>
      <c r="GVS243" s="529"/>
      <c r="GVT243" s="529"/>
      <c r="GVU243" s="529"/>
      <c r="GVV243" s="529"/>
      <c r="GVW243" s="529"/>
      <c r="GVX243" s="529"/>
      <c r="GVY243" s="529"/>
      <c r="GVZ243" s="529"/>
      <c r="GWA243" s="529"/>
      <c r="GWB243" s="529"/>
      <c r="GWC243" s="529"/>
      <c r="GWD243" s="529"/>
      <c r="GWE243" s="529"/>
      <c r="GWF243" s="529"/>
      <c r="GWG243" s="529"/>
      <c r="GWH243" s="529"/>
      <c r="GWI243" s="529"/>
      <c r="GWJ243" s="529"/>
      <c r="GWK243" s="529"/>
      <c r="GWL243" s="529"/>
      <c r="GWM243" s="529"/>
      <c r="GWN243" s="529"/>
      <c r="GWO243" s="529"/>
      <c r="GWP243" s="529"/>
      <c r="GWQ243" s="529"/>
      <c r="GWR243" s="529"/>
      <c r="GWS243" s="529"/>
      <c r="GWT243" s="529"/>
      <c r="GWU243" s="529"/>
      <c r="GWV243" s="529"/>
      <c r="GWW243" s="529"/>
      <c r="GWX243" s="529"/>
      <c r="GWY243" s="529"/>
      <c r="GWZ243" s="529"/>
      <c r="GXA243" s="529"/>
      <c r="GXB243" s="529"/>
      <c r="GXC243" s="529"/>
      <c r="GXD243" s="529"/>
      <c r="GXE243" s="529"/>
      <c r="GXF243" s="529"/>
      <c r="GXG243" s="529"/>
      <c r="GXH243" s="529"/>
      <c r="GXI243" s="529"/>
      <c r="GXJ243" s="529"/>
      <c r="GXK243" s="529"/>
      <c r="GXL243" s="529"/>
      <c r="GXM243" s="529"/>
      <c r="GXN243" s="529"/>
      <c r="GXO243" s="529"/>
      <c r="GXP243" s="529"/>
      <c r="GXQ243" s="529"/>
      <c r="GXR243" s="529"/>
      <c r="GXS243" s="529"/>
      <c r="GXT243" s="529"/>
      <c r="GXU243" s="529"/>
      <c r="GXV243" s="529"/>
      <c r="GXW243" s="529"/>
      <c r="GXX243" s="529"/>
      <c r="GXY243" s="529"/>
      <c r="GXZ243" s="529"/>
      <c r="GYA243" s="529"/>
      <c r="GYB243" s="529"/>
      <c r="GYC243" s="529"/>
      <c r="GYD243" s="529"/>
      <c r="GYE243" s="529"/>
      <c r="GYF243" s="529"/>
      <c r="GYG243" s="529"/>
      <c r="GYH243" s="529"/>
      <c r="GYI243" s="529"/>
      <c r="GYJ243" s="529"/>
      <c r="GYK243" s="529"/>
      <c r="GYL243" s="529"/>
      <c r="GYM243" s="529"/>
      <c r="GYN243" s="529"/>
      <c r="GYO243" s="529"/>
      <c r="GYP243" s="529"/>
      <c r="GYQ243" s="529"/>
      <c r="GYR243" s="529"/>
      <c r="GYS243" s="529"/>
      <c r="GYT243" s="529"/>
      <c r="GYU243" s="529"/>
      <c r="GYV243" s="529"/>
      <c r="GYW243" s="529"/>
      <c r="GYX243" s="529"/>
      <c r="GYY243" s="529"/>
      <c r="GYZ243" s="529"/>
      <c r="GZA243" s="529"/>
      <c r="GZB243" s="529"/>
      <c r="GZC243" s="529"/>
      <c r="GZD243" s="529"/>
      <c r="GZE243" s="529"/>
      <c r="GZF243" s="529"/>
      <c r="GZG243" s="529"/>
      <c r="GZH243" s="529"/>
      <c r="GZI243" s="529"/>
      <c r="GZJ243" s="529"/>
      <c r="GZK243" s="529"/>
      <c r="GZL243" s="529"/>
      <c r="GZM243" s="529"/>
      <c r="GZN243" s="529"/>
      <c r="GZO243" s="529"/>
      <c r="GZP243" s="529"/>
      <c r="GZQ243" s="529"/>
      <c r="GZR243" s="529"/>
      <c r="GZS243" s="529"/>
      <c r="GZT243" s="529"/>
      <c r="GZU243" s="529"/>
      <c r="GZV243" s="529"/>
      <c r="GZW243" s="529"/>
      <c r="GZX243" s="529"/>
      <c r="GZY243" s="529"/>
      <c r="GZZ243" s="529"/>
      <c r="HAA243" s="529"/>
      <c r="HAB243" s="529"/>
      <c r="HAC243" s="529"/>
      <c r="HAD243" s="529"/>
      <c r="HAE243" s="529"/>
      <c r="HAF243" s="529"/>
      <c r="HAG243" s="529"/>
      <c r="HAH243" s="529"/>
      <c r="HAI243" s="529"/>
      <c r="HAJ243" s="529"/>
      <c r="HAK243" s="529"/>
      <c r="HAL243" s="529"/>
      <c r="HAM243" s="529"/>
      <c r="HAN243" s="529"/>
      <c r="HAO243" s="529"/>
      <c r="HAP243" s="529"/>
      <c r="HAQ243" s="529"/>
      <c r="HAR243" s="529"/>
      <c r="HAS243" s="529"/>
      <c r="HAT243" s="529"/>
      <c r="HAU243" s="529"/>
      <c r="HAV243" s="529"/>
      <c r="HAW243" s="529"/>
      <c r="HAX243" s="529"/>
      <c r="HAY243" s="529"/>
      <c r="HAZ243" s="529"/>
      <c r="HBA243" s="529"/>
      <c r="HBB243" s="529"/>
      <c r="HBC243" s="529"/>
      <c r="HBD243" s="529"/>
      <c r="HBE243" s="529"/>
      <c r="HBF243" s="529"/>
      <c r="HBG243" s="529"/>
      <c r="HBH243" s="529"/>
      <c r="HBI243" s="529"/>
      <c r="HBJ243" s="529"/>
      <c r="HBK243" s="529"/>
      <c r="HBL243" s="529"/>
      <c r="HBM243" s="529"/>
      <c r="HBN243" s="529"/>
      <c r="HBO243" s="529"/>
      <c r="HBP243" s="529"/>
      <c r="HBQ243" s="529"/>
      <c r="HBR243" s="529"/>
      <c r="HBS243" s="529"/>
      <c r="HBT243" s="529"/>
      <c r="HBU243" s="529"/>
      <c r="HBV243" s="529"/>
      <c r="HBW243" s="529"/>
      <c r="HBX243" s="529"/>
      <c r="HBY243" s="529"/>
      <c r="HBZ243" s="529"/>
      <c r="HCA243" s="529"/>
      <c r="HCB243" s="529"/>
      <c r="HCC243" s="529"/>
      <c r="HCD243" s="529"/>
      <c r="HCE243" s="529"/>
      <c r="HCF243" s="529"/>
      <c r="HCG243" s="529"/>
      <c r="HCH243" s="529"/>
      <c r="HCI243" s="529"/>
      <c r="HCJ243" s="529"/>
      <c r="HCK243" s="529"/>
      <c r="HCL243" s="529"/>
      <c r="HCM243" s="529"/>
      <c r="HCN243" s="529"/>
      <c r="HCO243" s="529"/>
      <c r="HCP243" s="529"/>
      <c r="HCQ243" s="529"/>
      <c r="HCR243" s="529"/>
      <c r="HCS243" s="529"/>
      <c r="HCT243" s="529"/>
      <c r="HCU243" s="529"/>
      <c r="HCV243" s="529"/>
      <c r="HCW243" s="529"/>
      <c r="HCX243" s="529"/>
      <c r="HCY243" s="529"/>
      <c r="HCZ243" s="529"/>
      <c r="HDA243" s="529"/>
      <c r="HDB243" s="529"/>
      <c r="HDC243" s="529"/>
      <c r="HDD243" s="529"/>
      <c r="HDE243" s="529"/>
      <c r="HDF243" s="529"/>
      <c r="HDG243" s="529"/>
      <c r="HDH243" s="529"/>
      <c r="HDI243" s="529"/>
      <c r="HDJ243" s="529"/>
      <c r="HDK243" s="529"/>
      <c r="HDL243" s="529"/>
      <c r="HDM243" s="529"/>
      <c r="HDN243" s="529"/>
      <c r="HDO243" s="529"/>
      <c r="HDP243" s="529"/>
      <c r="HDQ243" s="529"/>
      <c r="HDR243" s="529"/>
      <c r="HDS243" s="529"/>
      <c r="HDT243" s="529"/>
      <c r="HDU243" s="529"/>
      <c r="HDV243" s="529"/>
      <c r="HDW243" s="529"/>
      <c r="HDX243" s="529"/>
      <c r="HDY243" s="529"/>
      <c r="HDZ243" s="529"/>
      <c r="HEA243" s="529"/>
      <c r="HEB243" s="529"/>
      <c r="HEC243" s="529"/>
      <c r="HED243" s="529"/>
      <c r="HEE243" s="529"/>
      <c r="HEF243" s="529"/>
      <c r="HEG243" s="529"/>
      <c r="HEH243" s="529"/>
      <c r="HEI243" s="529"/>
      <c r="HEJ243" s="529"/>
      <c r="HEK243" s="529"/>
      <c r="HEL243" s="529"/>
      <c r="HEM243" s="529"/>
      <c r="HEN243" s="529"/>
      <c r="HEO243" s="529"/>
      <c r="HEP243" s="529"/>
      <c r="HEQ243" s="529"/>
      <c r="HER243" s="529"/>
      <c r="HES243" s="529"/>
      <c r="HET243" s="529"/>
      <c r="HEU243" s="529"/>
      <c r="HEV243" s="529"/>
      <c r="HEW243" s="529"/>
      <c r="HEX243" s="529"/>
      <c r="HEY243" s="529"/>
      <c r="HEZ243" s="529"/>
      <c r="HFA243" s="529"/>
      <c r="HFB243" s="529"/>
      <c r="HFC243" s="529"/>
      <c r="HFD243" s="529"/>
      <c r="HFE243" s="529"/>
      <c r="HFF243" s="529"/>
      <c r="HFG243" s="529"/>
      <c r="HFH243" s="529"/>
      <c r="HFI243" s="529"/>
      <c r="HFJ243" s="529"/>
      <c r="HFK243" s="529"/>
      <c r="HFL243" s="529"/>
      <c r="HFM243" s="529"/>
      <c r="HFN243" s="529"/>
      <c r="HFO243" s="529"/>
      <c r="HFP243" s="529"/>
      <c r="HFQ243" s="529"/>
      <c r="HFR243" s="529"/>
      <c r="HFS243" s="529"/>
      <c r="HFT243" s="529"/>
      <c r="HFU243" s="529"/>
      <c r="HFV243" s="529"/>
      <c r="HFW243" s="529"/>
      <c r="HFX243" s="529"/>
      <c r="HFY243" s="529"/>
      <c r="HFZ243" s="529"/>
      <c r="HGA243" s="529"/>
      <c r="HGB243" s="529"/>
      <c r="HGC243" s="529"/>
      <c r="HGD243" s="529"/>
      <c r="HGE243" s="529"/>
      <c r="HGF243" s="529"/>
      <c r="HGG243" s="529"/>
      <c r="HGH243" s="529"/>
      <c r="HGI243" s="529"/>
      <c r="HGJ243" s="529"/>
      <c r="HGK243" s="529"/>
      <c r="HGL243" s="529"/>
      <c r="HGM243" s="529"/>
      <c r="HGN243" s="529"/>
      <c r="HGO243" s="529"/>
      <c r="HGP243" s="529"/>
      <c r="HGQ243" s="529"/>
      <c r="HGR243" s="529"/>
      <c r="HGS243" s="529"/>
      <c r="HGT243" s="529"/>
      <c r="HGU243" s="529"/>
      <c r="HGV243" s="529"/>
      <c r="HGW243" s="529"/>
      <c r="HGX243" s="529"/>
      <c r="HGY243" s="529"/>
      <c r="HGZ243" s="529"/>
      <c r="HHA243" s="529"/>
      <c r="HHB243" s="529"/>
      <c r="HHC243" s="529"/>
      <c r="HHD243" s="529"/>
      <c r="HHE243" s="529"/>
      <c r="HHF243" s="529"/>
      <c r="HHG243" s="529"/>
      <c r="HHH243" s="529"/>
      <c r="HHI243" s="529"/>
      <c r="HHJ243" s="529"/>
      <c r="HHK243" s="529"/>
      <c r="HHL243" s="529"/>
      <c r="HHM243" s="529"/>
      <c r="HHN243" s="529"/>
      <c r="HHO243" s="529"/>
      <c r="HHP243" s="529"/>
      <c r="HHQ243" s="529"/>
      <c r="HHR243" s="529"/>
      <c r="HHS243" s="529"/>
      <c r="HHT243" s="529"/>
      <c r="HHU243" s="529"/>
      <c r="HHV243" s="529"/>
      <c r="HHW243" s="529"/>
      <c r="HHX243" s="529"/>
      <c r="HHY243" s="529"/>
      <c r="HHZ243" s="529"/>
      <c r="HIA243" s="529"/>
      <c r="HIB243" s="529"/>
      <c r="HIC243" s="529"/>
      <c r="HID243" s="529"/>
      <c r="HIE243" s="529"/>
      <c r="HIF243" s="529"/>
      <c r="HIG243" s="529"/>
      <c r="HIH243" s="529"/>
      <c r="HII243" s="529"/>
      <c r="HIJ243" s="529"/>
      <c r="HIK243" s="529"/>
      <c r="HIL243" s="529"/>
      <c r="HIM243" s="529"/>
      <c r="HIN243" s="529"/>
      <c r="HIO243" s="529"/>
      <c r="HIP243" s="529"/>
      <c r="HIQ243" s="529"/>
      <c r="HIR243" s="529"/>
      <c r="HIS243" s="529"/>
      <c r="HIT243" s="529"/>
      <c r="HIU243" s="529"/>
      <c r="HIV243" s="529"/>
      <c r="HIW243" s="529"/>
      <c r="HIX243" s="529"/>
      <c r="HIY243" s="529"/>
      <c r="HIZ243" s="529"/>
      <c r="HJA243" s="529"/>
      <c r="HJB243" s="529"/>
      <c r="HJC243" s="529"/>
      <c r="HJD243" s="529"/>
      <c r="HJE243" s="529"/>
      <c r="HJF243" s="529"/>
      <c r="HJG243" s="529"/>
      <c r="HJH243" s="529"/>
      <c r="HJI243" s="529"/>
      <c r="HJJ243" s="529"/>
      <c r="HJK243" s="529"/>
      <c r="HJL243" s="529"/>
      <c r="HJM243" s="529"/>
      <c r="HJN243" s="529"/>
      <c r="HJO243" s="529"/>
      <c r="HJP243" s="529"/>
      <c r="HJQ243" s="529"/>
      <c r="HJR243" s="529"/>
      <c r="HJS243" s="529"/>
      <c r="HJT243" s="529"/>
      <c r="HJU243" s="529"/>
      <c r="HJV243" s="529"/>
      <c r="HJW243" s="529"/>
      <c r="HJX243" s="529"/>
      <c r="HJY243" s="529"/>
      <c r="HJZ243" s="529"/>
      <c r="HKA243" s="529"/>
      <c r="HKB243" s="529"/>
      <c r="HKC243" s="529"/>
      <c r="HKD243" s="529"/>
      <c r="HKE243" s="529"/>
      <c r="HKF243" s="529"/>
      <c r="HKG243" s="529"/>
      <c r="HKH243" s="529"/>
      <c r="HKI243" s="529"/>
      <c r="HKJ243" s="529"/>
      <c r="HKK243" s="529"/>
      <c r="HKL243" s="529"/>
      <c r="HKM243" s="529"/>
      <c r="HKN243" s="529"/>
      <c r="HKO243" s="529"/>
      <c r="HKP243" s="529"/>
      <c r="HKQ243" s="529"/>
      <c r="HKR243" s="529"/>
      <c r="HKS243" s="529"/>
      <c r="HKT243" s="529"/>
      <c r="HKU243" s="529"/>
      <c r="HKV243" s="529"/>
      <c r="HKW243" s="529"/>
      <c r="HKX243" s="529"/>
      <c r="HKY243" s="529"/>
      <c r="HKZ243" s="529"/>
      <c r="HLA243" s="529"/>
      <c r="HLB243" s="529"/>
      <c r="HLC243" s="529"/>
      <c r="HLD243" s="529"/>
      <c r="HLE243" s="529"/>
      <c r="HLF243" s="529"/>
      <c r="HLG243" s="529"/>
      <c r="HLH243" s="529"/>
      <c r="HLI243" s="529"/>
      <c r="HLJ243" s="529"/>
      <c r="HLK243" s="529"/>
      <c r="HLL243" s="529"/>
      <c r="HLM243" s="529"/>
      <c r="HLN243" s="529"/>
      <c r="HLO243" s="529"/>
      <c r="HLP243" s="529"/>
      <c r="HLQ243" s="529"/>
      <c r="HLR243" s="529"/>
      <c r="HLS243" s="529"/>
      <c r="HLT243" s="529"/>
      <c r="HLU243" s="529"/>
      <c r="HLV243" s="529"/>
      <c r="HLW243" s="529"/>
      <c r="HLX243" s="529"/>
      <c r="HLY243" s="529"/>
      <c r="HLZ243" s="529"/>
      <c r="HMA243" s="529"/>
      <c r="HMB243" s="529"/>
      <c r="HMC243" s="529"/>
      <c r="HMD243" s="529"/>
      <c r="HME243" s="529"/>
      <c r="HMF243" s="529"/>
      <c r="HMG243" s="529"/>
      <c r="HMH243" s="529"/>
      <c r="HMI243" s="529"/>
      <c r="HMJ243" s="529"/>
      <c r="HMK243" s="529"/>
      <c r="HML243" s="529"/>
      <c r="HMM243" s="529"/>
      <c r="HMN243" s="529"/>
      <c r="HMO243" s="529"/>
      <c r="HMP243" s="529"/>
      <c r="HMQ243" s="529"/>
      <c r="HMR243" s="529"/>
      <c r="HMS243" s="529"/>
      <c r="HMT243" s="529"/>
      <c r="HMU243" s="529"/>
      <c r="HMV243" s="529"/>
      <c r="HMW243" s="529"/>
      <c r="HMX243" s="529"/>
      <c r="HMY243" s="529"/>
      <c r="HMZ243" s="529"/>
      <c r="HNA243" s="529"/>
      <c r="HNB243" s="529"/>
      <c r="HNC243" s="529"/>
      <c r="HND243" s="529"/>
      <c r="HNE243" s="529"/>
      <c r="HNF243" s="529"/>
      <c r="HNG243" s="529"/>
      <c r="HNH243" s="529"/>
      <c r="HNI243" s="529"/>
      <c r="HNJ243" s="529"/>
      <c r="HNK243" s="529"/>
      <c r="HNL243" s="529"/>
      <c r="HNM243" s="529"/>
      <c r="HNN243" s="529"/>
      <c r="HNO243" s="529"/>
      <c r="HNP243" s="529"/>
      <c r="HNQ243" s="529"/>
      <c r="HNR243" s="529"/>
      <c r="HNS243" s="529"/>
      <c r="HNT243" s="529"/>
      <c r="HNU243" s="529"/>
      <c r="HNV243" s="529"/>
      <c r="HNW243" s="529"/>
      <c r="HNX243" s="529"/>
      <c r="HNY243" s="529"/>
      <c r="HNZ243" s="529"/>
      <c r="HOA243" s="529"/>
      <c r="HOB243" s="529"/>
      <c r="HOC243" s="529"/>
      <c r="HOD243" s="529"/>
      <c r="HOE243" s="529"/>
      <c r="HOF243" s="529"/>
      <c r="HOG243" s="529"/>
      <c r="HOH243" s="529"/>
      <c r="HOI243" s="529"/>
      <c r="HOJ243" s="529"/>
      <c r="HOK243" s="529"/>
      <c r="HOL243" s="529"/>
      <c r="HOM243" s="529"/>
      <c r="HON243" s="529"/>
      <c r="HOO243" s="529"/>
      <c r="HOP243" s="529"/>
      <c r="HOQ243" s="529"/>
      <c r="HOR243" s="529"/>
      <c r="HOS243" s="529"/>
      <c r="HOT243" s="529"/>
      <c r="HOU243" s="529"/>
      <c r="HOV243" s="529"/>
      <c r="HOW243" s="529"/>
      <c r="HOX243" s="529"/>
      <c r="HOY243" s="529"/>
      <c r="HOZ243" s="529"/>
      <c r="HPA243" s="529"/>
      <c r="HPB243" s="529"/>
      <c r="HPC243" s="529"/>
      <c r="HPD243" s="529"/>
      <c r="HPE243" s="529"/>
      <c r="HPF243" s="529"/>
      <c r="HPG243" s="529"/>
      <c r="HPH243" s="529"/>
      <c r="HPI243" s="529"/>
      <c r="HPJ243" s="529"/>
      <c r="HPK243" s="529"/>
      <c r="HPL243" s="529"/>
      <c r="HPM243" s="529"/>
      <c r="HPN243" s="529"/>
      <c r="HPO243" s="529"/>
      <c r="HPP243" s="529"/>
      <c r="HPQ243" s="529"/>
      <c r="HPR243" s="529"/>
      <c r="HPS243" s="529"/>
      <c r="HPT243" s="529"/>
      <c r="HPU243" s="529"/>
      <c r="HPV243" s="529"/>
      <c r="HPW243" s="529"/>
      <c r="HPX243" s="529"/>
      <c r="HPY243" s="529"/>
      <c r="HPZ243" s="529"/>
      <c r="HQA243" s="529"/>
      <c r="HQB243" s="529"/>
      <c r="HQC243" s="529"/>
      <c r="HQD243" s="529"/>
      <c r="HQE243" s="529"/>
      <c r="HQF243" s="529"/>
      <c r="HQG243" s="529"/>
      <c r="HQH243" s="529"/>
      <c r="HQI243" s="529"/>
      <c r="HQJ243" s="529"/>
      <c r="HQK243" s="529"/>
      <c r="HQL243" s="529"/>
      <c r="HQM243" s="529"/>
      <c r="HQN243" s="529"/>
      <c r="HQO243" s="529"/>
      <c r="HQP243" s="529"/>
      <c r="HQQ243" s="529"/>
      <c r="HQR243" s="529"/>
      <c r="HQS243" s="529"/>
      <c r="HQT243" s="529"/>
      <c r="HQU243" s="529"/>
      <c r="HQV243" s="529"/>
      <c r="HQW243" s="529"/>
      <c r="HQX243" s="529"/>
      <c r="HQY243" s="529"/>
      <c r="HQZ243" s="529"/>
      <c r="HRA243" s="529"/>
      <c r="HRB243" s="529"/>
      <c r="HRC243" s="529"/>
      <c r="HRD243" s="529"/>
      <c r="HRE243" s="529"/>
      <c r="HRF243" s="529"/>
      <c r="HRG243" s="529"/>
      <c r="HRH243" s="529"/>
      <c r="HRI243" s="529"/>
      <c r="HRJ243" s="529"/>
      <c r="HRK243" s="529"/>
      <c r="HRL243" s="529"/>
      <c r="HRM243" s="529"/>
      <c r="HRN243" s="529"/>
      <c r="HRO243" s="529"/>
      <c r="HRP243" s="529"/>
      <c r="HRQ243" s="529"/>
      <c r="HRR243" s="529"/>
      <c r="HRS243" s="529"/>
      <c r="HRT243" s="529"/>
      <c r="HRU243" s="529"/>
      <c r="HRV243" s="529"/>
      <c r="HRW243" s="529"/>
      <c r="HRX243" s="529"/>
      <c r="HRY243" s="529"/>
      <c r="HRZ243" s="529"/>
      <c r="HSA243" s="529"/>
      <c r="HSB243" s="529"/>
      <c r="HSC243" s="529"/>
      <c r="HSD243" s="529"/>
      <c r="HSE243" s="529"/>
      <c r="HSF243" s="529"/>
      <c r="HSG243" s="529"/>
      <c r="HSH243" s="529"/>
      <c r="HSI243" s="529"/>
      <c r="HSJ243" s="529"/>
      <c r="HSK243" s="529"/>
      <c r="HSL243" s="529"/>
      <c r="HSM243" s="529"/>
      <c r="HSN243" s="529"/>
      <c r="HSO243" s="529"/>
      <c r="HSP243" s="529"/>
      <c r="HSQ243" s="529"/>
      <c r="HSR243" s="529"/>
      <c r="HSS243" s="529"/>
      <c r="HST243" s="529"/>
      <c r="HSU243" s="529"/>
      <c r="HSV243" s="529"/>
      <c r="HSW243" s="529"/>
      <c r="HSX243" s="529"/>
      <c r="HSY243" s="529"/>
      <c r="HSZ243" s="529"/>
      <c r="HTA243" s="529"/>
      <c r="HTB243" s="529"/>
      <c r="HTC243" s="529"/>
      <c r="HTD243" s="529"/>
      <c r="HTE243" s="529"/>
      <c r="HTF243" s="529"/>
      <c r="HTG243" s="529"/>
      <c r="HTH243" s="529"/>
      <c r="HTI243" s="529"/>
      <c r="HTJ243" s="529"/>
      <c r="HTK243" s="529"/>
      <c r="HTL243" s="529"/>
      <c r="HTM243" s="529"/>
      <c r="HTN243" s="529"/>
      <c r="HTO243" s="529"/>
      <c r="HTP243" s="529"/>
      <c r="HTQ243" s="529"/>
      <c r="HTR243" s="529"/>
      <c r="HTS243" s="529"/>
      <c r="HTT243" s="529"/>
      <c r="HTU243" s="529"/>
      <c r="HTV243" s="529"/>
      <c r="HTW243" s="529"/>
      <c r="HTX243" s="529"/>
      <c r="HTY243" s="529"/>
      <c r="HTZ243" s="529"/>
      <c r="HUA243" s="529"/>
      <c r="HUB243" s="529"/>
      <c r="HUC243" s="529"/>
      <c r="HUD243" s="529"/>
      <c r="HUE243" s="529"/>
      <c r="HUF243" s="529"/>
      <c r="HUG243" s="529"/>
      <c r="HUH243" s="529"/>
      <c r="HUI243" s="529"/>
      <c r="HUJ243" s="529"/>
      <c r="HUK243" s="529"/>
      <c r="HUL243" s="529"/>
      <c r="HUM243" s="529"/>
      <c r="HUN243" s="529"/>
      <c r="HUO243" s="529"/>
      <c r="HUP243" s="529"/>
      <c r="HUQ243" s="529"/>
      <c r="HUR243" s="529"/>
      <c r="HUS243" s="529"/>
      <c r="HUT243" s="529"/>
      <c r="HUU243" s="529"/>
      <c r="HUV243" s="529"/>
      <c r="HUW243" s="529"/>
      <c r="HUX243" s="529"/>
      <c r="HUY243" s="529"/>
      <c r="HUZ243" s="529"/>
      <c r="HVA243" s="529"/>
      <c r="HVB243" s="529"/>
      <c r="HVC243" s="529"/>
      <c r="HVD243" s="529"/>
      <c r="HVE243" s="529"/>
      <c r="HVF243" s="529"/>
      <c r="HVG243" s="529"/>
      <c r="HVH243" s="529"/>
      <c r="HVI243" s="529"/>
      <c r="HVJ243" s="529"/>
      <c r="HVK243" s="529"/>
      <c r="HVL243" s="529"/>
      <c r="HVM243" s="529"/>
      <c r="HVN243" s="529"/>
      <c r="HVO243" s="529"/>
      <c r="HVP243" s="529"/>
      <c r="HVQ243" s="529"/>
      <c r="HVR243" s="529"/>
      <c r="HVS243" s="529"/>
      <c r="HVT243" s="529"/>
      <c r="HVU243" s="529"/>
      <c r="HVV243" s="529"/>
      <c r="HVW243" s="529"/>
      <c r="HVX243" s="529"/>
      <c r="HVY243" s="529"/>
      <c r="HVZ243" s="529"/>
      <c r="HWA243" s="529"/>
      <c r="HWB243" s="529"/>
      <c r="HWC243" s="529"/>
      <c r="HWD243" s="529"/>
      <c r="HWE243" s="529"/>
      <c r="HWF243" s="529"/>
      <c r="HWG243" s="529"/>
      <c r="HWH243" s="529"/>
      <c r="HWI243" s="529"/>
      <c r="HWJ243" s="529"/>
      <c r="HWK243" s="529"/>
      <c r="HWL243" s="529"/>
      <c r="HWM243" s="529"/>
      <c r="HWN243" s="529"/>
      <c r="HWO243" s="529"/>
      <c r="HWP243" s="529"/>
      <c r="HWQ243" s="529"/>
      <c r="HWR243" s="529"/>
      <c r="HWS243" s="529"/>
      <c r="HWT243" s="529"/>
      <c r="HWU243" s="529"/>
      <c r="HWV243" s="529"/>
      <c r="HWW243" s="529"/>
      <c r="HWX243" s="529"/>
      <c r="HWY243" s="529"/>
      <c r="HWZ243" s="529"/>
      <c r="HXA243" s="529"/>
      <c r="HXB243" s="529"/>
      <c r="HXC243" s="529"/>
      <c r="HXD243" s="529"/>
      <c r="HXE243" s="529"/>
      <c r="HXF243" s="529"/>
      <c r="HXG243" s="529"/>
      <c r="HXH243" s="529"/>
      <c r="HXI243" s="529"/>
      <c r="HXJ243" s="529"/>
      <c r="HXK243" s="529"/>
      <c r="HXL243" s="529"/>
      <c r="HXM243" s="529"/>
      <c r="HXN243" s="529"/>
      <c r="HXO243" s="529"/>
      <c r="HXP243" s="529"/>
      <c r="HXQ243" s="529"/>
      <c r="HXR243" s="529"/>
      <c r="HXS243" s="529"/>
      <c r="HXT243" s="529"/>
      <c r="HXU243" s="529"/>
      <c r="HXV243" s="529"/>
      <c r="HXW243" s="529"/>
      <c r="HXX243" s="529"/>
      <c r="HXY243" s="529"/>
      <c r="HXZ243" s="529"/>
      <c r="HYA243" s="529"/>
      <c r="HYB243" s="529"/>
      <c r="HYC243" s="529"/>
      <c r="HYD243" s="529"/>
      <c r="HYE243" s="529"/>
      <c r="HYF243" s="529"/>
      <c r="HYG243" s="529"/>
      <c r="HYH243" s="529"/>
      <c r="HYI243" s="529"/>
      <c r="HYJ243" s="529"/>
      <c r="HYK243" s="529"/>
      <c r="HYL243" s="529"/>
      <c r="HYM243" s="529"/>
      <c r="HYN243" s="529"/>
      <c r="HYO243" s="529"/>
      <c r="HYP243" s="529"/>
      <c r="HYQ243" s="529"/>
      <c r="HYR243" s="529"/>
      <c r="HYS243" s="529"/>
      <c r="HYT243" s="529"/>
      <c r="HYU243" s="529"/>
      <c r="HYV243" s="529"/>
      <c r="HYW243" s="529"/>
      <c r="HYX243" s="529"/>
      <c r="HYY243" s="529"/>
      <c r="HYZ243" s="529"/>
      <c r="HZA243" s="529"/>
      <c r="HZB243" s="529"/>
      <c r="HZC243" s="529"/>
      <c r="HZD243" s="529"/>
      <c r="HZE243" s="529"/>
      <c r="HZF243" s="529"/>
      <c r="HZG243" s="529"/>
      <c r="HZH243" s="529"/>
      <c r="HZI243" s="529"/>
      <c r="HZJ243" s="529"/>
      <c r="HZK243" s="529"/>
      <c r="HZL243" s="529"/>
      <c r="HZM243" s="529"/>
      <c r="HZN243" s="529"/>
      <c r="HZO243" s="529"/>
      <c r="HZP243" s="529"/>
      <c r="HZQ243" s="529"/>
      <c r="HZR243" s="529"/>
      <c r="HZS243" s="529"/>
      <c r="HZT243" s="529"/>
      <c r="HZU243" s="529"/>
      <c r="HZV243" s="529"/>
      <c r="HZW243" s="529"/>
      <c r="HZX243" s="529"/>
      <c r="HZY243" s="529"/>
      <c r="HZZ243" s="529"/>
      <c r="IAA243" s="529"/>
      <c r="IAB243" s="529"/>
      <c r="IAC243" s="529"/>
      <c r="IAD243" s="529"/>
      <c r="IAE243" s="529"/>
      <c r="IAF243" s="529"/>
      <c r="IAG243" s="529"/>
      <c r="IAH243" s="529"/>
      <c r="IAI243" s="529"/>
      <c r="IAJ243" s="529"/>
      <c r="IAK243" s="529"/>
      <c r="IAL243" s="529"/>
      <c r="IAM243" s="529"/>
      <c r="IAN243" s="529"/>
      <c r="IAO243" s="529"/>
      <c r="IAP243" s="529"/>
      <c r="IAQ243" s="529"/>
      <c r="IAR243" s="529"/>
      <c r="IAS243" s="529"/>
      <c r="IAT243" s="529"/>
      <c r="IAU243" s="529"/>
      <c r="IAV243" s="529"/>
      <c r="IAW243" s="529"/>
      <c r="IAX243" s="529"/>
      <c r="IAY243" s="529"/>
      <c r="IAZ243" s="529"/>
      <c r="IBA243" s="529"/>
      <c r="IBB243" s="529"/>
      <c r="IBC243" s="529"/>
      <c r="IBD243" s="529"/>
      <c r="IBE243" s="529"/>
      <c r="IBF243" s="529"/>
      <c r="IBG243" s="529"/>
      <c r="IBH243" s="529"/>
      <c r="IBI243" s="529"/>
      <c r="IBJ243" s="529"/>
      <c r="IBK243" s="529"/>
      <c r="IBL243" s="529"/>
      <c r="IBM243" s="529"/>
      <c r="IBN243" s="529"/>
      <c r="IBO243" s="529"/>
      <c r="IBP243" s="529"/>
      <c r="IBQ243" s="529"/>
      <c r="IBR243" s="529"/>
      <c r="IBS243" s="529"/>
      <c r="IBT243" s="529"/>
      <c r="IBU243" s="529"/>
      <c r="IBV243" s="529"/>
      <c r="IBW243" s="529"/>
      <c r="IBX243" s="529"/>
      <c r="IBY243" s="529"/>
      <c r="IBZ243" s="529"/>
      <c r="ICA243" s="529"/>
      <c r="ICB243" s="529"/>
      <c r="ICC243" s="529"/>
      <c r="ICD243" s="529"/>
      <c r="ICE243" s="529"/>
      <c r="ICF243" s="529"/>
      <c r="ICG243" s="529"/>
      <c r="ICH243" s="529"/>
      <c r="ICI243" s="529"/>
      <c r="ICJ243" s="529"/>
      <c r="ICK243" s="529"/>
      <c r="ICL243" s="529"/>
      <c r="ICM243" s="529"/>
      <c r="ICN243" s="529"/>
      <c r="ICO243" s="529"/>
      <c r="ICP243" s="529"/>
      <c r="ICQ243" s="529"/>
      <c r="ICR243" s="529"/>
      <c r="ICS243" s="529"/>
      <c r="ICT243" s="529"/>
      <c r="ICU243" s="529"/>
      <c r="ICV243" s="529"/>
      <c r="ICW243" s="529"/>
      <c r="ICX243" s="529"/>
      <c r="ICY243" s="529"/>
      <c r="ICZ243" s="529"/>
      <c r="IDA243" s="529"/>
      <c r="IDB243" s="529"/>
      <c r="IDC243" s="529"/>
      <c r="IDD243" s="529"/>
      <c r="IDE243" s="529"/>
      <c r="IDF243" s="529"/>
      <c r="IDG243" s="529"/>
      <c r="IDH243" s="529"/>
      <c r="IDI243" s="529"/>
      <c r="IDJ243" s="529"/>
      <c r="IDK243" s="529"/>
      <c r="IDL243" s="529"/>
      <c r="IDM243" s="529"/>
      <c r="IDN243" s="529"/>
      <c r="IDO243" s="529"/>
      <c r="IDP243" s="529"/>
      <c r="IDQ243" s="529"/>
      <c r="IDR243" s="529"/>
      <c r="IDS243" s="529"/>
      <c r="IDT243" s="529"/>
      <c r="IDU243" s="529"/>
      <c r="IDV243" s="529"/>
      <c r="IDW243" s="529"/>
      <c r="IDX243" s="529"/>
      <c r="IDY243" s="529"/>
      <c r="IDZ243" s="529"/>
      <c r="IEA243" s="529"/>
      <c r="IEB243" s="529"/>
      <c r="IEC243" s="529"/>
      <c r="IED243" s="529"/>
      <c r="IEE243" s="529"/>
      <c r="IEF243" s="529"/>
      <c r="IEG243" s="529"/>
      <c r="IEH243" s="529"/>
      <c r="IEI243" s="529"/>
      <c r="IEJ243" s="529"/>
      <c r="IEK243" s="529"/>
      <c r="IEL243" s="529"/>
      <c r="IEM243" s="529"/>
      <c r="IEN243" s="529"/>
      <c r="IEO243" s="529"/>
      <c r="IEP243" s="529"/>
      <c r="IEQ243" s="529"/>
      <c r="IER243" s="529"/>
      <c r="IES243" s="529"/>
      <c r="IET243" s="529"/>
      <c r="IEU243" s="529"/>
      <c r="IEV243" s="529"/>
      <c r="IEW243" s="529"/>
      <c r="IEX243" s="529"/>
      <c r="IEY243" s="529"/>
      <c r="IEZ243" s="529"/>
      <c r="IFA243" s="529"/>
      <c r="IFB243" s="529"/>
      <c r="IFC243" s="529"/>
      <c r="IFD243" s="529"/>
      <c r="IFE243" s="529"/>
      <c r="IFF243" s="529"/>
      <c r="IFG243" s="529"/>
      <c r="IFH243" s="529"/>
      <c r="IFI243" s="529"/>
      <c r="IFJ243" s="529"/>
      <c r="IFK243" s="529"/>
      <c r="IFL243" s="529"/>
      <c r="IFM243" s="529"/>
      <c r="IFN243" s="529"/>
      <c r="IFO243" s="529"/>
      <c r="IFP243" s="529"/>
      <c r="IFQ243" s="529"/>
      <c r="IFR243" s="529"/>
      <c r="IFS243" s="529"/>
      <c r="IFT243" s="529"/>
      <c r="IFU243" s="529"/>
      <c r="IFV243" s="529"/>
      <c r="IFW243" s="529"/>
      <c r="IFX243" s="529"/>
      <c r="IFY243" s="529"/>
      <c r="IFZ243" s="529"/>
      <c r="IGA243" s="529"/>
      <c r="IGB243" s="529"/>
      <c r="IGC243" s="529"/>
      <c r="IGD243" s="529"/>
      <c r="IGE243" s="529"/>
      <c r="IGF243" s="529"/>
      <c r="IGG243" s="529"/>
      <c r="IGH243" s="529"/>
      <c r="IGI243" s="529"/>
      <c r="IGJ243" s="529"/>
      <c r="IGK243" s="529"/>
      <c r="IGL243" s="529"/>
      <c r="IGM243" s="529"/>
      <c r="IGN243" s="529"/>
      <c r="IGO243" s="529"/>
      <c r="IGP243" s="529"/>
      <c r="IGQ243" s="529"/>
      <c r="IGR243" s="529"/>
      <c r="IGS243" s="529"/>
      <c r="IGT243" s="529"/>
      <c r="IGU243" s="529"/>
      <c r="IGV243" s="529"/>
      <c r="IGW243" s="529"/>
      <c r="IGX243" s="529"/>
      <c r="IGY243" s="529"/>
      <c r="IGZ243" s="529"/>
      <c r="IHA243" s="529"/>
      <c r="IHB243" s="529"/>
      <c r="IHC243" s="529"/>
      <c r="IHD243" s="529"/>
      <c r="IHE243" s="529"/>
      <c r="IHF243" s="529"/>
      <c r="IHG243" s="529"/>
      <c r="IHH243" s="529"/>
      <c r="IHI243" s="529"/>
      <c r="IHJ243" s="529"/>
      <c r="IHK243" s="529"/>
      <c r="IHL243" s="529"/>
      <c r="IHM243" s="529"/>
      <c r="IHN243" s="529"/>
      <c r="IHO243" s="529"/>
      <c r="IHP243" s="529"/>
      <c r="IHQ243" s="529"/>
      <c r="IHR243" s="529"/>
      <c r="IHS243" s="529"/>
      <c r="IHT243" s="529"/>
      <c r="IHU243" s="529"/>
      <c r="IHV243" s="529"/>
      <c r="IHW243" s="529"/>
      <c r="IHX243" s="529"/>
      <c r="IHY243" s="529"/>
      <c r="IHZ243" s="529"/>
      <c r="IIA243" s="529"/>
      <c r="IIB243" s="529"/>
      <c r="IIC243" s="529"/>
      <c r="IID243" s="529"/>
      <c r="IIE243" s="529"/>
      <c r="IIF243" s="529"/>
      <c r="IIG243" s="529"/>
      <c r="IIH243" s="529"/>
      <c r="III243" s="529"/>
      <c r="IIJ243" s="529"/>
      <c r="IIK243" s="529"/>
      <c r="IIL243" s="529"/>
      <c r="IIM243" s="529"/>
      <c r="IIN243" s="529"/>
      <c r="IIO243" s="529"/>
      <c r="IIP243" s="529"/>
      <c r="IIQ243" s="529"/>
      <c r="IIR243" s="529"/>
      <c r="IIS243" s="529"/>
      <c r="IIT243" s="529"/>
      <c r="IIU243" s="529"/>
      <c r="IIV243" s="529"/>
      <c r="IIW243" s="529"/>
      <c r="IIX243" s="529"/>
      <c r="IIY243" s="529"/>
      <c r="IIZ243" s="529"/>
      <c r="IJA243" s="529"/>
      <c r="IJB243" s="529"/>
      <c r="IJC243" s="529"/>
      <c r="IJD243" s="529"/>
      <c r="IJE243" s="529"/>
      <c r="IJF243" s="529"/>
      <c r="IJG243" s="529"/>
      <c r="IJH243" s="529"/>
      <c r="IJI243" s="529"/>
      <c r="IJJ243" s="529"/>
      <c r="IJK243" s="529"/>
      <c r="IJL243" s="529"/>
      <c r="IJM243" s="529"/>
      <c r="IJN243" s="529"/>
      <c r="IJO243" s="529"/>
      <c r="IJP243" s="529"/>
      <c r="IJQ243" s="529"/>
      <c r="IJR243" s="529"/>
      <c r="IJS243" s="529"/>
      <c r="IJT243" s="529"/>
      <c r="IJU243" s="529"/>
      <c r="IJV243" s="529"/>
      <c r="IJW243" s="529"/>
      <c r="IJX243" s="529"/>
      <c r="IJY243" s="529"/>
      <c r="IJZ243" s="529"/>
      <c r="IKA243" s="529"/>
      <c r="IKB243" s="529"/>
      <c r="IKC243" s="529"/>
      <c r="IKD243" s="529"/>
      <c r="IKE243" s="529"/>
      <c r="IKF243" s="529"/>
      <c r="IKG243" s="529"/>
      <c r="IKH243" s="529"/>
      <c r="IKI243" s="529"/>
      <c r="IKJ243" s="529"/>
      <c r="IKK243" s="529"/>
      <c r="IKL243" s="529"/>
      <c r="IKM243" s="529"/>
      <c r="IKN243" s="529"/>
      <c r="IKO243" s="529"/>
      <c r="IKP243" s="529"/>
      <c r="IKQ243" s="529"/>
      <c r="IKR243" s="529"/>
      <c r="IKS243" s="529"/>
      <c r="IKT243" s="529"/>
      <c r="IKU243" s="529"/>
      <c r="IKV243" s="529"/>
      <c r="IKW243" s="529"/>
      <c r="IKX243" s="529"/>
      <c r="IKY243" s="529"/>
      <c r="IKZ243" s="529"/>
      <c r="ILA243" s="529"/>
      <c r="ILB243" s="529"/>
      <c r="ILC243" s="529"/>
      <c r="ILD243" s="529"/>
      <c r="ILE243" s="529"/>
      <c r="ILF243" s="529"/>
      <c r="ILG243" s="529"/>
      <c r="ILH243" s="529"/>
      <c r="ILI243" s="529"/>
      <c r="ILJ243" s="529"/>
      <c r="ILK243" s="529"/>
      <c r="ILL243" s="529"/>
      <c r="ILM243" s="529"/>
      <c r="ILN243" s="529"/>
      <c r="ILO243" s="529"/>
      <c r="ILP243" s="529"/>
      <c r="ILQ243" s="529"/>
      <c r="ILR243" s="529"/>
      <c r="ILS243" s="529"/>
      <c r="ILT243" s="529"/>
      <c r="ILU243" s="529"/>
      <c r="ILV243" s="529"/>
      <c r="ILW243" s="529"/>
      <c r="ILX243" s="529"/>
      <c r="ILY243" s="529"/>
      <c r="ILZ243" s="529"/>
      <c r="IMA243" s="529"/>
      <c r="IMB243" s="529"/>
      <c r="IMC243" s="529"/>
      <c r="IMD243" s="529"/>
      <c r="IME243" s="529"/>
      <c r="IMF243" s="529"/>
      <c r="IMG243" s="529"/>
      <c r="IMH243" s="529"/>
      <c r="IMI243" s="529"/>
      <c r="IMJ243" s="529"/>
      <c r="IMK243" s="529"/>
      <c r="IML243" s="529"/>
      <c r="IMM243" s="529"/>
      <c r="IMN243" s="529"/>
      <c r="IMO243" s="529"/>
      <c r="IMP243" s="529"/>
      <c r="IMQ243" s="529"/>
      <c r="IMR243" s="529"/>
      <c r="IMS243" s="529"/>
      <c r="IMT243" s="529"/>
      <c r="IMU243" s="529"/>
      <c r="IMV243" s="529"/>
      <c r="IMW243" s="529"/>
      <c r="IMX243" s="529"/>
      <c r="IMY243" s="529"/>
      <c r="IMZ243" s="529"/>
      <c r="INA243" s="529"/>
      <c r="INB243" s="529"/>
      <c r="INC243" s="529"/>
      <c r="IND243" s="529"/>
      <c r="INE243" s="529"/>
      <c r="INF243" s="529"/>
      <c r="ING243" s="529"/>
      <c r="INH243" s="529"/>
      <c r="INI243" s="529"/>
      <c r="INJ243" s="529"/>
      <c r="INK243" s="529"/>
      <c r="INL243" s="529"/>
      <c r="INM243" s="529"/>
      <c r="INN243" s="529"/>
      <c r="INO243" s="529"/>
      <c r="INP243" s="529"/>
      <c r="INQ243" s="529"/>
      <c r="INR243" s="529"/>
      <c r="INS243" s="529"/>
      <c r="INT243" s="529"/>
      <c r="INU243" s="529"/>
      <c r="INV243" s="529"/>
      <c r="INW243" s="529"/>
      <c r="INX243" s="529"/>
      <c r="INY243" s="529"/>
      <c r="INZ243" s="529"/>
      <c r="IOA243" s="529"/>
      <c r="IOB243" s="529"/>
      <c r="IOC243" s="529"/>
      <c r="IOD243" s="529"/>
      <c r="IOE243" s="529"/>
      <c r="IOF243" s="529"/>
      <c r="IOG243" s="529"/>
      <c r="IOH243" s="529"/>
      <c r="IOI243" s="529"/>
      <c r="IOJ243" s="529"/>
      <c r="IOK243" s="529"/>
      <c r="IOL243" s="529"/>
      <c r="IOM243" s="529"/>
      <c r="ION243" s="529"/>
      <c r="IOO243" s="529"/>
      <c r="IOP243" s="529"/>
      <c r="IOQ243" s="529"/>
      <c r="IOR243" s="529"/>
      <c r="IOS243" s="529"/>
      <c r="IOT243" s="529"/>
      <c r="IOU243" s="529"/>
      <c r="IOV243" s="529"/>
      <c r="IOW243" s="529"/>
      <c r="IOX243" s="529"/>
      <c r="IOY243" s="529"/>
      <c r="IOZ243" s="529"/>
      <c r="IPA243" s="529"/>
      <c r="IPB243" s="529"/>
      <c r="IPC243" s="529"/>
      <c r="IPD243" s="529"/>
      <c r="IPE243" s="529"/>
      <c r="IPF243" s="529"/>
      <c r="IPG243" s="529"/>
      <c r="IPH243" s="529"/>
      <c r="IPI243" s="529"/>
      <c r="IPJ243" s="529"/>
      <c r="IPK243" s="529"/>
      <c r="IPL243" s="529"/>
      <c r="IPM243" s="529"/>
      <c r="IPN243" s="529"/>
      <c r="IPO243" s="529"/>
      <c r="IPP243" s="529"/>
      <c r="IPQ243" s="529"/>
      <c r="IPR243" s="529"/>
      <c r="IPS243" s="529"/>
      <c r="IPT243" s="529"/>
      <c r="IPU243" s="529"/>
      <c r="IPV243" s="529"/>
      <c r="IPW243" s="529"/>
      <c r="IPX243" s="529"/>
      <c r="IPY243" s="529"/>
      <c r="IPZ243" s="529"/>
      <c r="IQA243" s="529"/>
      <c r="IQB243" s="529"/>
      <c r="IQC243" s="529"/>
      <c r="IQD243" s="529"/>
      <c r="IQE243" s="529"/>
      <c r="IQF243" s="529"/>
      <c r="IQG243" s="529"/>
      <c r="IQH243" s="529"/>
      <c r="IQI243" s="529"/>
      <c r="IQJ243" s="529"/>
      <c r="IQK243" s="529"/>
      <c r="IQL243" s="529"/>
      <c r="IQM243" s="529"/>
      <c r="IQN243" s="529"/>
      <c r="IQO243" s="529"/>
      <c r="IQP243" s="529"/>
      <c r="IQQ243" s="529"/>
      <c r="IQR243" s="529"/>
      <c r="IQS243" s="529"/>
      <c r="IQT243" s="529"/>
      <c r="IQU243" s="529"/>
      <c r="IQV243" s="529"/>
      <c r="IQW243" s="529"/>
      <c r="IQX243" s="529"/>
      <c r="IQY243" s="529"/>
      <c r="IQZ243" s="529"/>
      <c r="IRA243" s="529"/>
      <c r="IRB243" s="529"/>
      <c r="IRC243" s="529"/>
      <c r="IRD243" s="529"/>
      <c r="IRE243" s="529"/>
      <c r="IRF243" s="529"/>
      <c r="IRG243" s="529"/>
      <c r="IRH243" s="529"/>
      <c r="IRI243" s="529"/>
      <c r="IRJ243" s="529"/>
      <c r="IRK243" s="529"/>
      <c r="IRL243" s="529"/>
      <c r="IRM243" s="529"/>
      <c r="IRN243" s="529"/>
      <c r="IRO243" s="529"/>
      <c r="IRP243" s="529"/>
      <c r="IRQ243" s="529"/>
      <c r="IRR243" s="529"/>
      <c r="IRS243" s="529"/>
      <c r="IRT243" s="529"/>
      <c r="IRU243" s="529"/>
      <c r="IRV243" s="529"/>
      <c r="IRW243" s="529"/>
      <c r="IRX243" s="529"/>
      <c r="IRY243" s="529"/>
      <c r="IRZ243" s="529"/>
      <c r="ISA243" s="529"/>
      <c r="ISB243" s="529"/>
      <c r="ISC243" s="529"/>
      <c r="ISD243" s="529"/>
      <c r="ISE243" s="529"/>
      <c r="ISF243" s="529"/>
      <c r="ISG243" s="529"/>
      <c r="ISH243" s="529"/>
      <c r="ISI243" s="529"/>
      <c r="ISJ243" s="529"/>
      <c r="ISK243" s="529"/>
      <c r="ISL243" s="529"/>
      <c r="ISM243" s="529"/>
      <c r="ISN243" s="529"/>
      <c r="ISO243" s="529"/>
      <c r="ISP243" s="529"/>
      <c r="ISQ243" s="529"/>
      <c r="ISR243" s="529"/>
      <c r="ISS243" s="529"/>
      <c r="IST243" s="529"/>
      <c r="ISU243" s="529"/>
      <c r="ISV243" s="529"/>
      <c r="ISW243" s="529"/>
      <c r="ISX243" s="529"/>
      <c r="ISY243" s="529"/>
      <c r="ISZ243" s="529"/>
      <c r="ITA243" s="529"/>
      <c r="ITB243" s="529"/>
      <c r="ITC243" s="529"/>
      <c r="ITD243" s="529"/>
      <c r="ITE243" s="529"/>
      <c r="ITF243" s="529"/>
      <c r="ITG243" s="529"/>
      <c r="ITH243" s="529"/>
      <c r="ITI243" s="529"/>
      <c r="ITJ243" s="529"/>
      <c r="ITK243" s="529"/>
      <c r="ITL243" s="529"/>
      <c r="ITM243" s="529"/>
      <c r="ITN243" s="529"/>
      <c r="ITO243" s="529"/>
      <c r="ITP243" s="529"/>
      <c r="ITQ243" s="529"/>
      <c r="ITR243" s="529"/>
      <c r="ITS243" s="529"/>
      <c r="ITT243" s="529"/>
      <c r="ITU243" s="529"/>
      <c r="ITV243" s="529"/>
      <c r="ITW243" s="529"/>
      <c r="ITX243" s="529"/>
      <c r="ITY243" s="529"/>
      <c r="ITZ243" s="529"/>
      <c r="IUA243" s="529"/>
      <c r="IUB243" s="529"/>
      <c r="IUC243" s="529"/>
      <c r="IUD243" s="529"/>
      <c r="IUE243" s="529"/>
      <c r="IUF243" s="529"/>
      <c r="IUG243" s="529"/>
      <c r="IUH243" s="529"/>
      <c r="IUI243" s="529"/>
      <c r="IUJ243" s="529"/>
      <c r="IUK243" s="529"/>
      <c r="IUL243" s="529"/>
      <c r="IUM243" s="529"/>
      <c r="IUN243" s="529"/>
      <c r="IUO243" s="529"/>
      <c r="IUP243" s="529"/>
      <c r="IUQ243" s="529"/>
      <c r="IUR243" s="529"/>
      <c r="IUS243" s="529"/>
      <c r="IUT243" s="529"/>
      <c r="IUU243" s="529"/>
      <c r="IUV243" s="529"/>
      <c r="IUW243" s="529"/>
      <c r="IUX243" s="529"/>
      <c r="IUY243" s="529"/>
      <c r="IUZ243" s="529"/>
      <c r="IVA243" s="529"/>
      <c r="IVB243" s="529"/>
      <c r="IVC243" s="529"/>
      <c r="IVD243" s="529"/>
      <c r="IVE243" s="529"/>
      <c r="IVF243" s="529"/>
      <c r="IVG243" s="529"/>
      <c r="IVH243" s="529"/>
      <c r="IVI243" s="529"/>
      <c r="IVJ243" s="529"/>
      <c r="IVK243" s="529"/>
      <c r="IVL243" s="529"/>
      <c r="IVM243" s="529"/>
      <c r="IVN243" s="529"/>
      <c r="IVO243" s="529"/>
      <c r="IVP243" s="529"/>
      <c r="IVQ243" s="529"/>
      <c r="IVR243" s="529"/>
      <c r="IVS243" s="529"/>
      <c r="IVT243" s="529"/>
      <c r="IVU243" s="529"/>
      <c r="IVV243" s="529"/>
      <c r="IVW243" s="529"/>
      <c r="IVX243" s="529"/>
      <c r="IVY243" s="529"/>
      <c r="IVZ243" s="529"/>
      <c r="IWA243" s="529"/>
      <c r="IWB243" s="529"/>
      <c r="IWC243" s="529"/>
      <c r="IWD243" s="529"/>
      <c r="IWE243" s="529"/>
      <c r="IWF243" s="529"/>
      <c r="IWG243" s="529"/>
      <c r="IWH243" s="529"/>
      <c r="IWI243" s="529"/>
      <c r="IWJ243" s="529"/>
      <c r="IWK243" s="529"/>
      <c r="IWL243" s="529"/>
      <c r="IWM243" s="529"/>
      <c r="IWN243" s="529"/>
      <c r="IWO243" s="529"/>
      <c r="IWP243" s="529"/>
      <c r="IWQ243" s="529"/>
      <c r="IWR243" s="529"/>
      <c r="IWS243" s="529"/>
      <c r="IWT243" s="529"/>
      <c r="IWU243" s="529"/>
      <c r="IWV243" s="529"/>
      <c r="IWW243" s="529"/>
      <c r="IWX243" s="529"/>
      <c r="IWY243" s="529"/>
      <c r="IWZ243" s="529"/>
      <c r="IXA243" s="529"/>
      <c r="IXB243" s="529"/>
      <c r="IXC243" s="529"/>
      <c r="IXD243" s="529"/>
      <c r="IXE243" s="529"/>
      <c r="IXF243" s="529"/>
      <c r="IXG243" s="529"/>
      <c r="IXH243" s="529"/>
      <c r="IXI243" s="529"/>
      <c r="IXJ243" s="529"/>
      <c r="IXK243" s="529"/>
      <c r="IXL243" s="529"/>
      <c r="IXM243" s="529"/>
      <c r="IXN243" s="529"/>
      <c r="IXO243" s="529"/>
      <c r="IXP243" s="529"/>
      <c r="IXQ243" s="529"/>
      <c r="IXR243" s="529"/>
      <c r="IXS243" s="529"/>
      <c r="IXT243" s="529"/>
      <c r="IXU243" s="529"/>
      <c r="IXV243" s="529"/>
      <c r="IXW243" s="529"/>
      <c r="IXX243" s="529"/>
      <c r="IXY243" s="529"/>
      <c r="IXZ243" s="529"/>
      <c r="IYA243" s="529"/>
      <c r="IYB243" s="529"/>
      <c r="IYC243" s="529"/>
      <c r="IYD243" s="529"/>
      <c r="IYE243" s="529"/>
      <c r="IYF243" s="529"/>
      <c r="IYG243" s="529"/>
      <c r="IYH243" s="529"/>
      <c r="IYI243" s="529"/>
      <c r="IYJ243" s="529"/>
      <c r="IYK243" s="529"/>
      <c r="IYL243" s="529"/>
      <c r="IYM243" s="529"/>
      <c r="IYN243" s="529"/>
      <c r="IYO243" s="529"/>
      <c r="IYP243" s="529"/>
      <c r="IYQ243" s="529"/>
      <c r="IYR243" s="529"/>
      <c r="IYS243" s="529"/>
      <c r="IYT243" s="529"/>
      <c r="IYU243" s="529"/>
      <c r="IYV243" s="529"/>
      <c r="IYW243" s="529"/>
      <c r="IYX243" s="529"/>
      <c r="IYY243" s="529"/>
      <c r="IYZ243" s="529"/>
      <c r="IZA243" s="529"/>
      <c r="IZB243" s="529"/>
      <c r="IZC243" s="529"/>
      <c r="IZD243" s="529"/>
      <c r="IZE243" s="529"/>
      <c r="IZF243" s="529"/>
      <c r="IZG243" s="529"/>
      <c r="IZH243" s="529"/>
      <c r="IZI243" s="529"/>
      <c r="IZJ243" s="529"/>
      <c r="IZK243" s="529"/>
      <c r="IZL243" s="529"/>
      <c r="IZM243" s="529"/>
      <c r="IZN243" s="529"/>
      <c r="IZO243" s="529"/>
      <c r="IZP243" s="529"/>
      <c r="IZQ243" s="529"/>
      <c r="IZR243" s="529"/>
      <c r="IZS243" s="529"/>
      <c r="IZT243" s="529"/>
      <c r="IZU243" s="529"/>
      <c r="IZV243" s="529"/>
      <c r="IZW243" s="529"/>
      <c r="IZX243" s="529"/>
      <c r="IZY243" s="529"/>
      <c r="IZZ243" s="529"/>
      <c r="JAA243" s="529"/>
      <c r="JAB243" s="529"/>
      <c r="JAC243" s="529"/>
      <c r="JAD243" s="529"/>
      <c r="JAE243" s="529"/>
      <c r="JAF243" s="529"/>
      <c r="JAG243" s="529"/>
      <c r="JAH243" s="529"/>
      <c r="JAI243" s="529"/>
      <c r="JAJ243" s="529"/>
      <c r="JAK243" s="529"/>
      <c r="JAL243" s="529"/>
      <c r="JAM243" s="529"/>
      <c r="JAN243" s="529"/>
      <c r="JAO243" s="529"/>
      <c r="JAP243" s="529"/>
      <c r="JAQ243" s="529"/>
      <c r="JAR243" s="529"/>
      <c r="JAS243" s="529"/>
      <c r="JAT243" s="529"/>
      <c r="JAU243" s="529"/>
      <c r="JAV243" s="529"/>
      <c r="JAW243" s="529"/>
      <c r="JAX243" s="529"/>
      <c r="JAY243" s="529"/>
      <c r="JAZ243" s="529"/>
      <c r="JBA243" s="529"/>
      <c r="JBB243" s="529"/>
      <c r="JBC243" s="529"/>
      <c r="JBD243" s="529"/>
      <c r="JBE243" s="529"/>
      <c r="JBF243" s="529"/>
      <c r="JBG243" s="529"/>
      <c r="JBH243" s="529"/>
      <c r="JBI243" s="529"/>
      <c r="JBJ243" s="529"/>
      <c r="JBK243" s="529"/>
      <c r="JBL243" s="529"/>
      <c r="JBM243" s="529"/>
      <c r="JBN243" s="529"/>
      <c r="JBO243" s="529"/>
      <c r="JBP243" s="529"/>
      <c r="JBQ243" s="529"/>
      <c r="JBR243" s="529"/>
      <c r="JBS243" s="529"/>
      <c r="JBT243" s="529"/>
      <c r="JBU243" s="529"/>
      <c r="JBV243" s="529"/>
      <c r="JBW243" s="529"/>
      <c r="JBX243" s="529"/>
      <c r="JBY243" s="529"/>
      <c r="JBZ243" s="529"/>
      <c r="JCA243" s="529"/>
      <c r="JCB243" s="529"/>
      <c r="JCC243" s="529"/>
      <c r="JCD243" s="529"/>
      <c r="JCE243" s="529"/>
      <c r="JCF243" s="529"/>
      <c r="JCG243" s="529"/>
      <c r="JCH243" s="529"/>
      <c r="JCI243" s="529"/>
      <c r="JCJ243" s="529"/>
      <c r="JCK243" s="529"/>
      <c r="JCL243" s="529"/>
      <c r="JCM243" s="529"/>
      <c r="JCN243" s="529"/>
      <c r="JCO243" s="529"/>
      <c r="JCP243" s="529"/>
      <c r="JCQ243" s="529"/>
      <c r="JCR243" s="529"/>
      <c r="JCS243" s="529"/>
      <c r="JCT243" s="529"/>
      <c r="JCU243" s="529"/>
      <c r="JCV243" s="529"/>
      <c r="JCW243" s="529"/>
      <c r="JCX243" s="529"/>
      <c r="JCY243" s="529"/>
      <c r="JCZ243" s="529"/>
      <c r="JDA243" s="529"/>
      <c r="JDB243" s="529"/>
      <c r="JDC243" s="529"/>
      <c r="JDD243" s="529"/>
      <c r="JDE243" s="529"/>
      <c r="JDF243" s="529"/>
      <c r="JDG243" s="529"/>
      <c r="JDH243" s="529"/>
      <c r="JDI243" s="529"/>
      <c r="JDJ243" s="529"/>
      <c r="JDK243" s="529"/>
      <c r="JDL243" s="529"/>
      <c r="JDM243" s="529"/>
      <c r="JDN243" s="529"/>
      <c r="JDO243" s="529"/>
      <c r="JDP243" s="529"/>
      <c r="JDQ243" s="529"/>
      <c r="JDR243" s="529"/>
      <c r="JDS243" s="529"/>
      <c r="JDT243" s="529"/>
      <c r="JDU243" s="529"/>
      <c r="JDV243" s="529"/>
      <c r="JDW243" s="529"/>
      <c r="JDX243" s="529"/>
      <c r="JDY243" s="529"/>
      <c r="JDZ243" s="529"/>
      <c r="JEA243" s="529"/>
      <c r="JEB243" s="529"/>
      <c r="JEC243" s="529"/>
      <c r="JED243" s="529"/>
      <c r="JEE243" s="529"/>
      <c r="JEF243" s="529"/>
      <c r="JEG243" s="529"/>
      <c r="JEH243" s="529"/>
      <c r="JEI243" s="529"/>
      <c r="JEJ243" s="529"/>
      <c r="JEK243" s="529"/>
      <c r="JEL243" s="529"/>
      <c r="JEM243" s="529"/>
      <c r="JEN243" s="529"/>
      <c r="JEO243" s="529"/>
      <c r="JEP243" s="529"/>
      <c r="JEQ243" s="529"/>
      <c r="JER243" s="529"/>
      <c r="JES243" s="529"/>
      <c r="JET243" s="529"/>
      <c r="JEU243" s="529"/>
      <c r="JEV243" s="529"/>
      <c r="JEW243" s="529"/>
      <c r="JEX243" s="529"/>
      <c r="JEY243" s="529"/>
      <c r="JEZ243" s="529"/>
      <c r="JFA243" s="529"/>
      <c r="JFB243" s="529"/>
      <c r="JFC243" s="529"/>
      <c r="JFD243" s="529"/>
      <c r="JFE243" s="529"/>
      <c r="JFF243" s="529"/>
      <c r="JFG243" s="529"/>
      <c r="JFH243" s="529"/>
      <c r="JFI243" s="529"/>
      <c r="JFJ243" s="529"/>
      <c r="JFK243" s="529"/>
      <c r="JFL243" s="529"/>
      <c r="JFM243" s="529"/>
      <c r="JFN243" s="529"/>
      <c r="JFO243" s="529"/>
      <c r="JFP243" s="529"/>
      <c r="JFQ243" s="529"/>
      <c r="JFR243" s="529"/>
      <c r="JFS243" s="529"/>
      <c r="JFT243" s="529"/>
      <c r="JFU243" s="529"/>
      <c r="JFV243" s="529"/>
      <c r="JFW243" s="529"/>
      <c r="JFX243" s="529"/>
      <c r="JFY243" s="529"/>
      <c r="JFZ243" s="529"/>
      <c r="JGA243" s="529"/>
      <c r="JGB243" s="529"/>
      <c r="JGC243" s="529"/>
      <c r="JGD243" s="529"/>
      <c r="JGE243" s="529"/>
      <c r="JGF243" s="529"/>
      <c r="JGG243" s="529"/>
      <c r="JGH243" s="529"/>
      <c r="JGI243" s="529"/>
      <c r="JGJ243" s="529"/>
      <c r="JGK243" s="529"/>
      <c r="JGL243" s="529"/>
      <c r="JGM243" s="529"/>
      <c r="JGN243" s="529"/>
      <c r="JGO243" s="529"/>
      <c r="JGP243" s="529"/>
      <c r="JGQ243" s="529"/>
      <c r="JGR243" s="529"/>
      <c r="JGS243" s="529"/>
      <c r="JGT243" s="529"/>
      <c r="JGU243" s="529"/>
      <c r="JGV243" s="529"/>
      <c r="JGW243" s="529"/>
      <c r="JGX243" s="529"/>
      <c r="JGY243" s="529"/>
      <c r="JGZ243" s="529"/>
      <c r="JHA243" s="529"/>
      <c r="JHB243" s="529"/>
      <c r="JHC243" s="529"/>
      <c r="JHD243" s="529"/>
      <c r="JHE243" s="529"/>
      <c r="JHF243" s="529"/>
      <c r="JHG243" s="529"/>
      <c r="JHH243" s="529"/>
      <c r="JHI243" s="529"/>
      <c r="JHJ243" s="529"/>
      <c r="JHK243" s="529"/>
      <c r="JHL243" s="529"/>
      <c r="JHM243" s="529"/>
      <c r="JHN243" s="529"/>
      <c r="JHO243" s="529"/>
      <c r="JHP243" s="529"/>
      <c r="JHQ243" s="529"/>
      <c r="JHR243" s="529"/>
      <c r="JHS243" s="529"/>
      <c r="JHT243" s="529"/>
      <c r="JHU243" s="529"/>
      <c r="JHV243" s="529"/>
      <c r="JHW243" s="529"/>
      <c r="JHX243" s="529"/>
      <c r="JHY243" s="529"/>
      <c r="JHZ243" s="529"/>
      <c r="JIA243" s="529"/>
      <c r="JIB243" s="529"/>
      <c r="JIC243" s="529"/>
      <c r="JID243" s="529"/>
      <c r="JIE243" s="529"/>
      <c r="JIF243" s="529"/>
      <c r="JIG243" s="529"/>
      <c r="JIH243" s="529"/>
      <c r="JII243" s="529"/>
      <c r="JIJ243" s="529"/>
      <c r="JIK243" s="529"/>
      <c r="JIL243" s="529"/>
      <c r="JIM243" s="529"/>
      <c r="JIN243" s="529"/>
      <c r="JIO243" s="529"/>
      <c r="JIP243" s="529"/>
      <c r="JIQ243" s="529"/>
      <c r="JIR243" s="529"/>
      <c r="JIS243" s="529"/>
      <c r="JIT243" s="529"/>
      <c r="JIU243" s="529"/>
      <c r="JIV243" s="529"/>
      <c r="JIW243" s="529"/>
      <c r="JIX243" s="529"/>
      <c r="JIY243" s="529"/>
      <c r="JIZ243" s="529"/>
      <c r="JJA243" s="529"/>
      <c r="JJB243" s="529"/>
      <c r="JJC243" s="529"/>
      <c r="JJD243" s="529"/>
      <c r="JJE243" s="529"/>
      <c r="JJF243" s="529"/>
      <c r="JJG243" s="529"/>
      <c r="JJH243" s="529"/>
      <c r="JJI243" s="529"/>
      <c r="JJJ243" s="529"/>
      <c r="JJK243" s="529"/>
      <c r="JJL243" s="529"/>
      <c r="JJM243" s="529"/>
      <c r="JJN243" s="529"/>
      <c r="JJO243" s="529"/>
      <c r="JJP243" s="529"/>
      <c r="JJQ243" s="529"/>
      <c r="JJR243" s="529"/>
      <c r="JJS243" s="529"/>
      <c r="JJT243" s="529"/>
      <c r="JJU243" s="529"/>
      <c r="JJV243" s="529"/>
      <c r="JJW243" s="529"/>
      <c r="JJX243" s="529"/>
      <c r="JJY243" s="529"/>
      <c r="JJZ243" s="529"/>
      <c r="JKA243" s="529"/>
      <c r="JKB243" s="529"/>
      <c r="JKC243" s="529"/>
      <c r="JKD243" s="529"/>
      <c r="JKE243" s="529"/>
      <c r="JKF243" s="529"/>
      <c r="JKG243" s="529"/>
      <c r="JKH243" s="529"/>
      <c r="JKI243" s="529"/>
      <c r="JKJ243" s="529"/>
      <c r="JKK243" s="529"/>
      <c r="JKL243" s="529"/>
      <c r="JKM243" s="529"/>
      <c r="JKN243" s="529"/>
      <c r="JKO243" s="529"/>
      <c r="JKP243" s="529"/>
      <c r="JKQ243" s="529"/>
      <c r="JKR243" s="529"/>
      <c r="JKS243" s="529"/>
      <c r="JKT243" s="529"/>
      <c r="JKU243" s="529"/>
      <c r="JKV243" s="529"/>
      <c r="JKW243" s="529"/>
      <c r="JKX243" s="529"/>
      <c r="JKY243" s="529"/>
      <c r="JKZ243" s="529"/>
      <c r="JLA243" s="529"/>
      <c r="JLB243" s="529"/>
      <c r="JLC243" s="529"/>
      <c r="JLD243" s="529"/>
      <c r="JLE243" s="529"/>
      <c r="JLF243" s="529"/>
      <c r="JLG243" s="529"/>
      <c r="JLH243" s="529"/>
      <c r="JLI243" s="529"/>
      <c r="JLJ243" s="529"/>
      <c r="JLK243" s="529"/>
      <c r="JLL243" s="529"/>
      <c r="JLM243" s="529"/>
      <c r="JLN243" s="529"/>
      <c r="JLO243" s="529"/>
      <c r="JLP243" s="529"/>
      <c r="JLQ243" s="529"/>
      <c r="JLR243" s="529"/>
      <c r="JLS243" s="529"/>
      <c r="JLT243" s="529"/>
      <c r="JLU243" s="529"/>
      <c r="JLV243" s="529"/>
      <c r="JLW243" s="529"/>
      <c r="JLX243" s="529"/>
      <c r="JLY243" s="529"/>
      <c r="JLZ243" s="529"/>
      <c r="JMA243" s="529"/>
      <c r="JMB243" s="529"/>
      <c r="JMC243" s="529"/>
      <c r="JMD243" s="529"/>
      <c r="JME243" s="529"/>
      <c r="JMF243" s="529"/>
      <c r="JMG243" s="529"/>
      <c r="JMH243" s="529"/>
      <c r="JMI243" s="529"/>
      <c r="JMJ243" s="529"/>
      <c r="JMK243" s="529"/>
      <c r="JML243" s="529"/>
      <c r="JMM243" s="529"/>
      <c r="JMN243" s="529"/>
      <c r="JMO243" s="529"/>
      <c r="JMP243" s="529"/>
      <c r="JMQ243" s="529"/>
      <c r="JMR243" s="529"/>
      <c r="JMS243" s="529"/>
      <c r="JMT243" s="529"/>
      <c r="JMU243" s="529"/>
      <c r="JMV243" s="529"/>
      <c r="JMW243" s="529"/>
      <c r="JMX243" s="529"/>
      <c r="JMY243" s="529"/>
      <c r="JMZ243" s="529"/>
      <c r="JNA243" s="529"/>
      <c r="JNB243" s="529"/>
      <c r="JNC243" s="529"/>
      <c r="JND243" s="529"/>
      <c r="JNE243" s="529"/>
      <c r="JNF243" s="529"/>
      <c r="JNG243" s="529"/>
      <c r="JNH243" s="529"/>
      <c r="JNI243" s="529"/>
      <c r="JNJ243" s="529"/>
      <c r="JNK243" s="529"/>
      <c r="JNL243" s="529"/>
      <c r="JNM243" s="529"/>
      <c r="JNN243" s="529"/>
      <c r="JNO243" s="529"/>
      <c r="JNP243" s="529"/>
      <c r="JNQ243" s="529"/>
      <c r="JNR243" s="529"/>
      <c r="JNS243" s="529"/>
      <c r="JNT243" s="529"/>
      <c r="JNU243" s="529"/>
      <c r="JNV243" s="529"/>
      <c r="JNW243" s="529"/>
      <c r="JNX243" s="529"/>
      <c r="JNY243" s="529"/>
      <c r="JNZ243" s="529"/>
      <c r="JOA243" s="529"/>
      <c r="JOB243" s="529"/>
      <c r="JOC243" s="529"/>
      <c r="JOD243" s="529"/>
      <c r="JOE243" s="529"/>
      <c r="JOF243" s="529"/>
      <c r="JOG243" s="529"/>
      <c r="JOH243" s="529"/>
      <c r="JOI243" s="529"/>
      <c r="JOJ243" s="529"/>
      <c r="JOK243" s="529"/>
      <c r="JOL243" s="529"/>
      <c r="JOM243" s="529"/>
      <c r="JON243" s="529"/>
      <c r="JOO243" s="529"/>
      <c r="JOP243" s="529"/>
      <c r="JOQ243" s="529"/>
      <c r="JOR243" s="529"/>
      <c r="JOS243" s="529"/>
      <c r="JOT243" s="529"/>
      <c r="JOU243" s="529"/>
      <c r="JOV243" s="529"/>
      <c r="JOW243" s="529"/>
      <c r="JOX243" s="529"/>
      <c r="JOY243" s="529"/>
      <c r="JOZ243" s="529"/>
      <c r="JPA243" s="529"/>
      <c r="JPB243" s="529"/>
      <c r="JPC243" s="529"/>
      <c r="JPD243" s="529"/>
      <c r="JPE243" s="529"/>
      <c r="JPF243" s="529"/>
      <c r="JPG243" s="529"/>
      <c r="JPH243" s="529"/>
      <c r="JPI243" s="529"/>
      <c r="JPJ243" s="529"/>
      <c r="JPK243" s="529"/>
      <c r="JPL243" s="529"/>
      <c r="JPM243" s="529"/>
      <c r="JPN243" s="529"/>
      <c r="JPO243" s="529"/>
      <c r="JPP243" s="529"/>
      <c r="JPQ243" s="529"/>
      <c r="JPR243" s="529"/>
      <c r="JPS243" s="529"/>
      <c r="JPT243" s="529"/>
      <c r="JPU243" s="529"/>
      <c r="JPV243" s="529"/>
      <c r="JPW243" s="529"/>
      <c r="JPX243" s="529"/>
      <c r="JPY243" s="529"/>
      <c r="JPZ243" s="529"/>
      <c r="JQA243" s="529"/>
      <c r="JQB243" s="529"/>
      <c r="JQC243" s="529"/>
      <c r="JQD243" s="529"/>
      <c r="JQE243" s="529"/>
      <c r="JQF243" s="529"/>
      <c r="JQG243" s="529"/>
      <c r="JQH243" s="529"/>
      <c r="JQI243" s="529"/>
      <c r="JQJ243" s="529"/>
      <c r="JQK243" s="529"/>
      <c r="JQL243" s="529"/>
      <c r="JQM243" s="529"/>
      <c r="JQN243" s="529"/>
      <c r="JQO243" s="529"/>
      <c r="JQP243" s="529"/>
      <c r="JQQ243" s="529"/>
      <c r="JQR243" s="529"/>
      <c r="JQS243" s="529"/>
      <c r="JQT243" s="529"/>
      <c r="JQU243" s="529"/>
      <c r="JQV243" s="529"/>
      <c r="JQW243" s="529"/>
      <c r="JQX243" s="529"/>
      <c r="JQY243" s="529"/>
      <c r="JQZ243" s="529"/>
      <c r="JRA243" s="529"/>
      <c r="JRB243" s="529"/>
      <c r="JRC243" s="529"/>
      <c r="JRD243" s="529"/>
      <c r="JRE243" s="529"/>
      <c r="JRF243" s="529"/>
      <c r="JRG243" s="529"/>
      <c r="JRH243" s="529"/>
      <c r="JRI243" s="529"/>
      <c r="JRJ243" s="529"/>
      <c r="JRK243" s="529"/>
      <c r="JRL243" s="529"/>
      <c r="JRM243" s="529"/>
      <c r="JRN243" s="529"/>
      <c r="JRO243" s="529"/>
      <c r="JRP243" s="529"/>
      <c r="JRQ243" s="529"/>
      <c r="JRR243" s="529"/>
      <c r="JRS243" s="529"/>
      <c r="JRT243" s="529"/>
      <c r="JRU243" s="529"/>
      <c r="JRV243" s="529"/>
      <c r="JRW243" s="529"/>
      <c r="JRX243" s="529"/>
      <c r="JRY243" s="529"/>
      <c r="JRZ243" s="529"/>
      <c r="JSA243" s="529"/>
      <c r="JSB243" s="529"/>
      <c r="JSC243" s="529"/>
      <c r="JSD243" s="529"/>
      <c r="JSE243" s="529"/>
      <c r="JSF243" s="529"/>
      <c r="JSG243" s="529"/>
      <c r="JSH243" s="529"/>
      <c r="JSI243" s="529"/>
      <c r="JSJ243" s="529"/>
      <c r="JSK243" s="529"/>
      <c r="JSL243" s="529"/>
      <c r="JSM243" s="529"/>
      <c r="JSN243" s="529"/>
      <c r="JSO243" s="529"/>
      <c r="JSP243" s="529"/>
      <c r="JSQ243" s="529"/>
      <c r="JSR243" s="529"/>
      <c r="JSS243" s="529"/>
      <c r="JST243" s="529"/>
      <c r="JSU243" s="529"/>
      <c r="JSV243" s="529"/>
      <c r="JSW243" s="529"/>
      <c r="JSX243" s="529"/>
      <c r="JSY243" s="529"/>
      <c r="JSZ243" s="529"/>
      <c r="JTA243" s="529"/>
      <c r="JTB243" s="529"/>
      <c r="JTC243" s="529"/>
      <c r="JTD243" s="529"/>
      <c r="JTE243" s="529"/>
      <c r="JTF243" s="529"/>
      <c r="JTG243" s="529"/>
      <c r="JTH243" s="529"/>
      <c r="JTI243" s="529"/>
      <c r="JTJ243" s="529"/>
      <c r="JTK243" s="529"/>
      <c r="JTL243" s="529"/>
      <c r="JTM243" s="529"/>
      <c r="JTN243" s="529"/>
      <c r="JTO243" s="529"/>
      <c r="JTP243" s="529"/>
      <c r="JTQ243" s="529"/>
      <c r="JTR243" s="529"/>
      <c r="JTS243" s="529"/>
      <c r="JTT243" s="529"/>
      <c r="JTU243" s="529"/>
      <c r="JTV243" s="529"/>
      <c r="JTW243" s="529"/>
      <c r="JTX243" s="529"/>
      <c r="JTY243" s="529"/>
      <c r="JTZ243" s="529"/>
      <c r="JUA243" s="529"/>
      <c r="JUB243" s="529"/>
      <c r="JUC243" s="529"/>
      <c r="JUD243" s="529"/>
      <c r="JUE243" s="529"/>
      <c r="JUF243" s="529"/>
      <c r="JUG243" s="529"/>
      <c r="JUH243" s="529"/>
      <c r="JUI243" s="529"/>
      <c r="JUJ243" s="529"/>
      <c r="JUK243" s="529"/>
      <c r="JUL243" s="529"/>
      <c r="JUM243" s="529"/>
      <c r="JUN243" s="529"/>
      <c r="JUO243" s="529"/>
      <c r="JUP243" s="529"/>
      <c r="JUQ243" s="529"/>
      <c r="JUR243" s="529"/>
      <c r="JUS243" s="529"/>
      <c r="JUT243" s="529"/>
      <c r="JUU243" s="529"/>
      <c r="JUV243" s="529"/>
      <c r="JUW243" s="529"/>
      <c r="JUX243" s="529"/>
      <c r="JUY243" s="529"/>
      <c r="JUZ243" s="529"/>
      <c r="JVA243" s="529"/>
      <c r="JVB243" s="529"/>
      <c r="JVC243" s="529"/>
      <c r="JVD243" s="529"/>
      <c r="JVE243" s="529"/>
      <c r="JVF243" s="529"/>
      <c r="JVG243" s="529"/>
      <c r="JVH243" s="529"/>
      <c r="JVI243" s="529"/>
      <c r="JVJ243" s="529"/>
      <c r="JVK243" s="529"/>
      <c r="JVL243" s="529"/>
      <c r="JVM243" s="529"/>
      <c r="JVN243" s="529"/>
      <c r="JVO243" s="529"/>
      <c r="JVP243" s="529"/>
      <c r="JVQ243" s="529"/>
      <c r="JVR243" s="529"/>
      <c r="JVS243" s="529"/>
      <c r="JVT243" s="529"/>
      <c r="JVU243" s="529"/>
      <c r="JVV243" s="529"/>
      <c r="JVW243" s="529"/>
      <c r="JVX243" s="529"/>
      <c r="JVY243" s="529"/>
      <c r="JVZ243" s="529"/>
      <c r="JWA243" s="529"/>
      <c r="JWB243" s="529"/>
      <c r="JWC243" s="529"/>
      <c r="JWD243" s="529"/>
      <c r="JWE243" s="529"/>
      <c r="JWF243" s="529"/>
      <c r="JWG243" s="529"/>
      <c r="JWH243" s="529"/>
      <c r="JWI243" s="529"/>
      <c r="JWJ243" s="529"/>
      <c r="JWK243" s="529"/>
      <c r="JWL243" s="529"/>
      <c r="JWM243" s="529"/>
      <c r="JWN243" s="529"/>
      <c r="JWO243" s="529"/>
      <c r="JWP243" s="529"/>
      <c r="JWQ243" s="529"/>
      <c r="JWR243" s="529"/>
      <c r="JWS243" s="529"/>
      <c r="JWT243" s="529"/>
      <c r="JWU243" s="529"/>
      <c r="JWV243" s="529"/>
      <c r="JWW243" s="529"/>
      <c r="JWX243" s="529"/>
      <c r="JWY243" s="529"/>
      <c r="JWZ243" s="529"/>
      <c r="JXA243" s="529"/>
      <c r="JXB243" s="529"/>
      <c r="JXC243" s="529"/>
      <c r="JXD243" s="529"/>
      <c r="JXE243" s="529"/>
      <c r="JXF243" s="529"/>
      <c r="JXG243" s="529"/>
      <c r="JXH243" s="529"/>
      <c r="JXI243" s="529"/>
      <c r="JXJ243" s="529"/>
      <c r="JXK243" s="529"/>
      <c r="JXL243" s="529"/>
      <c r="JXM243" s="529"/>
      <c r="JXN243" s="529"/>
      <c r="JXO243" s="529"/>
      <c r="JXP243" s="529"/>
      <c r="JXQ243" s="529"/>
      <c r="JXR243" s="529"/>
      <c r="JXS243" s="529"/>
      <c r="JXT243" s="529"/>
      <c r="JXU243" s="529"/>
      <c r="JXV243" s="529"/>
      <c r="JXW243" s="529"/>
      <c r="JXX243" s="529"/>
      <c r="JXY243" s="529"/>
      <c r="JXZ243" s="529"/>
      <c r="JYA243" s="529"/>
      <c r="JYB243" s="529"/>
      <c r="JYC243" s="529"/>
      <c r="JYD243" s="529"/>
      <c r="JYE243" s="529"/>
      <c r="JYF243" s="529"/>
      <c r="JYG243" s="529"/>
      <c r="JYH243" s="529"/>
      <c r="JYI243" s="529"/>
      <c r="JYJ243" s="529"/>
      <c r="JYK243" s="529"/>
      <c r="JYL243" s="529"/>
      <c r="JYM243" s="529"/>
      <c r="JYN243" s="529"/>
      <c r="JYO243" s="529"/>
      <c r="JYP243" s="529"/>
      <c r="JYQ243" s="529"/>
      <c r="JYR243" s="529"/>
      <c r="JYS243" s="529"/>
      <c r="JYT243" s="529"/>
      <c r="JYU243" s="529"/>
      <c r="JYV243" s="529"/>
      <c r="JYW243" s="529"/>
      <c r="JYX243" s="529"/>
      <c r="JYY243" s="529"/>
      <c r="JYZ243" s="529"/>
      <c r="JZA243" s="529"/>
      <c r="JZB243" s="529"/>
      <c r="JZC243" s="529"/>
      <c r="JZD243" s="529"/>
      <c r="JZE243" s="529"/>
      <c r="JZF243" s="529"/>
      <c r="JZG243" s="529"/>
      <c r="JZH243" s="529"/>
      <c r="JZI243" s="529"/>
      <c r="JZJ243" s="529"/>
      <c r="JZK243" s="529"/>
      <c r="JZL243" s="529"/>
      <c r="JZM243" s="529"/>
      <c r="JZN243" s="529"/>
      <c r="JZO243" s="529"/>
      <c r="JZP243" s="529"/>
      <c r="JZQ243" s="529"/>
      <c r="JZR243" s="529"/>
      <c r="JZS243" s="529"/>
      <c r="JZT243" s="529"/>
      <c r="JZU243" s="529"/>
      <c r="JZV243" s="529"/>
      <c r="JZW243" s="529"/>
      <c r="JZX243" s="529"/>
      <c r="JZY243" s="529"/>
      <c r="JZZ243" s="529"/>
      <c r="KAA243" s="529"/>
      <c r="KAB243" s="529"/>
      <c r="KAC243" s="529"/>
      <c r="KAD243" s="529"/>
      <c r="KAE243" s="529"/>
      <c r="KAF243" s="529"/>
      <c r="KAG243" s="529"/>
      <c r="KAH243" s="529"/>
      <c r="KAI243" s="529"/>
      <c r="KAJ243" s="529"/>
      <c r="KAK243" s="529"/>
      <c r="KAL243" s="529"/>
      <c r="KAM243" s="529"/>
      <c r="KAN243" s="529"/>
      <c r="KAO243" s="529"/>
      <c r="KAP243" s="529"/>
      <c r="KAQ243" s="529"/>
      <c r="KAR243" s="529"/>
      <c r="KAS243" s="529"/>
      <c r="KAT243" s="529"/>
      <c r="KAU243" s="529"/>
      <c r="KAV243" s="529"/>
      <c r="KAW243" s="529"/>
      <c r="KAX243" s="529"/>
      <c r="KAY243" s="529"/>
      <c r="KAZ243" s="529"/>
      <c r="KBA243" s="529"/>
      <c r="KBB243" s="529"/>
      <c r="KBC243" s="529"/>
      <c r="KBD243" s="529"/>
      <c r="KBE243" s="529"/>
      <c r="KBF243" s="529"/>
      <c r="KBG243" s="529"/>
      <c r="KBH243" s="529"/>
      <c r="KBI243" s="529"/>
      <c r="KBJ243" s="529"/>
      <c r="KBK243" s="529"/>
      <c r="KBL243" s="529"/>
      <c r="KBM243" s="529"/>
      <c r="KBN243" s="529"/>
      <c r="KBO243" s="529"/>
      <c r="KBP243" s="529"/>
      <c r="KBQ243" s="529"/>
      <c r="KBR243" s="529"/>
      <c r="KBS243" s="529"/>
      <c r="KBT243" s="529"/>
      <c r="KBU243" s="529"/>
      <c r="KBV243" s="529"/>
      <c r="KBW243" s="529"/>
      <c r="KBX243" s="529"/>
      <c r="KBY243" s="529"/>
      <c r="KBZ243" s="529"/>
      <c r="KCA243" s="529"/>
      <c r="KCB243" s="529"/>
      <c r="KCC243" s="529"/>
      <c r="KCD243" s="529"/>
      <c r="KCE243" s="529"/>
      <c r="KCF243" s="529"/>
      <c r="KCG243" s="529"/>
      <c r="KCH243" s="529"/>
      <c r="KCI243" s="529"/>
      <c r="KCJ243" s="529"/>
      <c r="KCK243" s="529"/>
      <c r="KCL243" s="529"/>
      <c r="KCM243" s="529"/>
      <c r="KCN243" s="529"/>
      <c r="KCO243" s="529"/>
      <c r="KCP243" s="529"/>
      <c r="KCQ243" s="529"/>
      <c r="KCR243" s="529"/>
      <c r="KCS243" s="529"/>
      <c r="KCT243" s="529"/>
      <c r="KCU243" s="529"/>
      <c r="KCV243" s="529"/>
      <c r="KCW243" s="529"/>
      <c r="KCX243" s="529"/>
      <c r="KCY243" s="529"/>
      <c r="KCZ243" s="529"/>
      <c r="KDA243" s="529"/>
      <c r="KDB243" s="529"/>
      <c r="KDC243" s="529"/>
      <c r="KDD243" s="529"/>
      <c r="KDE243" s="529"/>
      <c r="KDF243" s="529"/>
      <c r="KDG243" s="529"/>
      <c r="KDH243" s="529"/>
      <c r="KDI243" s="529"/>
      <c r="KDJ243" s="529"/>
      <c r="KDK243" s="529"/>
      <c r="KDL243" s="529"/>
      <c r="KDM243" s="529"/>
      <c r="KDN243" s="529"/>
      <c r="KDO243" s="529"/>
      <c r="KDP243" s="529"/>
      <c r="KDQ243" s="529"/>
      <c r="KDR243" s="529"/>
      <c r="KDS243" s="529"/>
      <c r="KDT243" s="529"/>
      <c r="KDU243" s="529"/>
      <c r="KDV243" s="529"/>
      <c r="KDW243" s="529"/>
      <c r="KDX243" s="529"/>
      <c r="KDY243" s="529"/>
      <c r="KDZ243" s="529"/>
      <c r="KEA243" s="529"/>
      <c r="KEB243" s="529"/>
      <c r="KEC243" s="529"/>
      <c r="KED243" s="529"/>
      <c r="KEE243" s="529"/>
      <c r="KEF243" s="529"/>
      <c r="KEG243" s="529"/>
      <c r="KEH243" s="529"/>
      <c r="KEI243" s="529"/>
      <c r="KEJ243" s="529"/>
      <c r="KEK243" s="529"/>
      <c r="KEL243" s="529"/>
      <c r="KEM243" s="529"/>
      <c r="KEN243" s="529"/>
      <c r="KEO243" s="529"/>
      <c r="KEP243" s="529"/>
      <c r="KEQ243" s="529"/>
      <c r="KER243" s="529"/>
      <c r="KES243" s="529"/>
      <c r="KET243" s="529"/>
      <c r="KEU243" s="529"/>
      <c r="KEV243" s="529"/>
      <c r="KEW243" s="529"/>
      <c r="KEX243" s="529"/>
      <c r="KEY243" s="529"/>
      <c r="KEZ243" s="529"/>
      <c r="KFA243" s="529"/>
      <c r="KFB243" s="529"/>
      <c r="KFC243" s="529"/>
      <c r="KFD243" s="529"/>
      <c r="KFE243" s="529"/>
      <c r="KFF243" s="529"/>
      <c r="KFG243" s="529"/>
      <c r="KFH243" s="529"/>
      <c r="KFI243" s="529"/>
      <c r="KFJ243" s="529"/>
      <c r="KFK243" s="529"/>
      <c r="KFL243" s="529"/>
      <c r="KFM243" s="529"/>
      <c r="KFN243" s="529"/>
      <c r="KFO243" s="529"/>
      <c r="KFP243" s="529"/>
      <c r="KFQ243" s="529"/>
      <c r="KFR243" s="529"/>
      <c r="KFS243" s="529"/>
      <c r="KFT243" s="529"/>
      <c r="KFU243" s="529"/>
      <c r="KFV243" s="529"/>
      <c r="KFW243" s="529"/>
      <c r="KFX243" s="529"/>
      <c r="KFY243" s="529"/>
      <c r="KFZ243" s="529"/>
      <c r="KGA243" s="529"/>
      <c r="KGB243" s="529"/>
      <c r="KGC243" s="529"/>
      <c r="KGD243" s="529"/>
      <c r="KGE243" s="529"/>
      <c r="KGF243" s="529"/>
      <c r="KGG243" s="529"/>
      <c r="KGH243" s="529"/>
      <c r="KGI243" s="529"/>
      <c r="KGJ243" s="529"/>
      <c r="KGK243" s="529"/>
      <c r="KGL243" s="529"/>
      <c r="KGM243" s="529"/>
      <c r="KGN243" s="529"/>
      <c r="KGO243" s="529"/>
      <c r="KGP243" s="529"/>
      <c r="KGQ243" s="529"/>
      <c r="KGR243" s="529"/>
      <c r="KGS243" s="529"/>
      <c r="KGT243" s="529"/>
      <c r="KGU243" s="529"/>
      <c r="KGV243" s="529"/>
      <c r="KGW243" s="529"/>
      <c r="KGX243" s="529"/>
      <c r="KGY243" s="529"/>
      <c r="KGZ243" s="529"/>
      <c r="KHA243" s="529"/>
      <c r="KHB243" s="529"/>
      <c r="KHC243" s="529"/>
      <c r="KHD243" s="529"/>
      <c r="KHE243" s="529"/>
      <c r="KHF243" s="529"/>
      <c r="KHG243" s="529"/>
      <c r="KHH243" s="529"/>
      <c r="KHI243" s="529"/>
      <c r="KHJ243" s="529"/>
      <c r="KHK243" s="529"/>
      <c r="KHL243" s="529"/>
      <c r="KHM243" s="529"/>
      <c r="KHN243" s="529"/>
      <c r="KHO243" s="529"/>
      <c r="KHP243" s="529"/>
      <c r="KHQ243" s="529"/>
      <c r="KHR243" s="529"/>
      <c r="KHS243" s="529"/>
      <c r="KHT243" s="529"/>
      <c r="KHU243" s="529"/>
      <c r="KHV243" s="529"/>
      <c r="KHW243" s="529"/>
      <c r="KHX243" s="529"/>
      <c r="KHY243" s="529"/>
      <c r="KHZ243" s="529"/>
      <c r="KIA243" s="529"/>
      <c r="KIB243" s="529"/>
      <c r="KIC243" s="529"/>
      <c r="KID243" s="529"/>
      <c r="KIE243" s="529"/>
      <c r="KIF243" s="529"/>
      <c r="KIG243" s="529"/>
      <c r="KIH243" s="529"/>
      <c r="KII243" s="529"/>
      <c r="KIJ243" s="529"/>
      <c r="KIK243" s="529"/>
      <c r="KIL243" s="529"/>
      <c r="KIM243" s="529"/>
      <c r="KIN243" s="529"/>
      <c r="KIO243" s="529"/>
      <c r="KIP243" s="529"/>
      <c r="KIQ243" s="529"/>
      <c r="KIR243" s="529"/>
      <c r="KIS243" s="529"/>
      <c r="KIT243" s="529"/>
      <c r="KIU243" s="529"/>
      <c r="KIV243" s="529"/>
      <c r="KIW243" s="529"/>
      <c r="KIX243" s="529"/>
      <c r="KIY243" s="529"/>
      <c r="KIZ243" s="529"/>
      <c r="KJA243" s="529"/>
      <c r="KJB243" s="529"/>
      <c r="KJC243" s="529"/>
      <c r="KJD243" s="529"/>
      <c r="KJE243" s="529"/>
      <c r="KJF243" s="529"/>
      <c r="KJG243" s="529"/>
      <c r="KJH243" s="529"/>
      <c r="KJI243" s="529"/>
      <c r="KJJ243" s="529"/>
      <c r="KJK243" s="529"/>
      <c r="KJL243" s="529"/>
      <c r="KJM243" s="529"/>
      <c r="KJN243" s="529"/>
      <c r="KJO243" s="529"/>
      <c r="KJP243" s="529"/>
      <c r="KJQ243" s="529"/>
      <c r="KJR243" s="529"/>
      <c r="KJS243" s="529"/>
      <c r="KJT243" s="529"/>
      <c r="KJU243" s="529"/>
      <c r="KJV243" s="529"/>
      <c r="KJW243" s="529"/>
      <c r="KJX243" s="529"/>
      <c r="KJY243" s="529"/>
      <c r="KJZ243" s="529"/>
      <c r="KKA243" s="529"/>
      <c r="KKB243" s="529"/>
      <c r="KKC243" s="529"/>
      <c r="KKD243" s="529"/>
      <c r="KKE243" s="529"/>
      <c r="KKF243" s="529"/>
      <c r="KKG243" s="529"/>
      <c r="KKH243" s="529"/>
      <c r="KKI243" s="529"/>
      <c r="KKJ243" s="529"/>
      <c r="KKK243" s="529"/>
      <c r="KKL243" s="529"/>
      <c r="KKM243" s="529"/>
      <c r="KKN243" s="529"/>
      <c r="KKO243" s="529"/>
      <c r="KKP243" s="529"/>
      <c r="KKQ243" s="529"/>
      <c r="KKR243" s="529"/>
      <c r="KKS243" s="529"/>
      <c r="KKT243" s="529"/>
      <c r="KKU243" s="529"/>
      <c r="KKV243" s="529"/>
      <c r="KKW243" s="529"/>
      <c r="KKX243" s="529"/>
      <c r="KKY243" s="529"/>
      <c r="KKZ243" s="529"/>
      <c r="KLA243" s="529"/>
      <c r="KLB243" s="529"/>
      <c r="KLC243" s="529"/>
      <c r="KLD243" s="529"/>
      <c r="KLE243" s="529"/>
      <c r="KLF243" s="529"/>
      <c r="KLG243" s="529"/>
      <c r="KLH243" s="529"/>
      <c r="KLI243" s="529"/>
      <c r="KLJ243" s="529"/>
      <c r="KLK243" s="529"/>
      <c r="KLL243" s="529"/>
      <c r="KLM243" s="529"/>
      <c r="KLN243" s="529"/>
      <c r="KLO243" s="529"/>
      <c r="KLP243" s="529"/>
      <c r="KLQ243" s="529"/>
      <c r="KLR243" s="529"/>
      <c r="KLS243" s="529"/>
      <c r="KLT243" s="529"/>
      <c r="KLU243" s="529"/>
      <c r="KLV243" s="529"/>
      <c r="KLW243" s="529"/>
      <c r="KLX243" s="529"/>
      <c r="KLY243" s="529"/>
      <c r="KLZ243" s="529"/>
      <c r="KMA243" s="529"/>
      <c r="KMB243" s="529"/>
      <c r="KMC243" s="529"/>
      <c r="KMD243" s="529"/>
      <c r="KME243" s="529"/>
      <c r="KMF243" s="529"/>
      <c r="KMG243" s="529"/>
      <c r="KMH243" s="529"/>
      <c r="KMI243" s="529"/>
      <c r="KMJ243" s="529"/>
      <c r="KMK243" s="529"/>
      <c r="KML243" s="529"/>
      <c r="KMM243" s="529"/>
      <c r="KMN243" s="529"/>
      <c r="KMO243" s="529"/>
      <c r="KMP243" s="529"/>
      <c r="KMQ243" s="529"/>
      <c r="KMR243" s="529"/>
      <c r="KMS243" s="529"/>
      <c r="KMT243" s="529"/>
      <c r="KMU243" s="529"/>
      <c r="KMV243" s="529"/>
      <c r="KMW243" s="529"/>
      <c r="KMX243" s="529"/>
      <c r="KMY243" s="529"/>
      <c r="KMZ243" s="529"/>
      <c r="KNA243" s="529"/>
      <c r="KNB243" s="529"/>
      <c r="KNC243" s="529"/>
      <c r="KND243" s="529"/>
      <c r="KNE243" s="529"/>
      <c r="KNF243" s="529"/>
      <c r="KNG243" s="529"/>
      <c r="KNH243" s="529"/>
      <c r="KNI243" s="529"/>
      <c r="KNJ243" s="529"/>
      <c r="KNK243" s="529"/>
      <c r="KNL243" s="529"/>
      <c r="KNM243" s="529"/>
      <c r="KNN243" s="529"/>
      <c r="KNO243" s="529"/>
      <c r="KNP243" s="529"/>
      <c r="KNQ243" s="529"/>
      <c r="KNR243" s="529"/>
      <c r="KNS243" s="529"/>
      <c r="KNT243" s="529"/>
      <c r="KNU243" s="529"/>
      <c r="KNV243" s="529"/>
      <c r="KNW243" s="529"/>
      <c r="KNX243" s="529"/>
      <c r="KNY243" s="529"/>
      <c r="KNZ243" s="529"/>
      <c r="KOA243" s="529"/>
      <c r="KOB243" s="529"/>
      <c r="KOC243" s="529"/>
      <c r="KOD243" s="529"/>
      <c r="KOE243" s="529"/>
      <c r="KOF243" s="529"/>
      <c r="KOG243" s="529"/>
      <c r="KOH243" s="529"/>
      <c r="KOI243" s="529"/>
      <c r="KOJ243" s="529"/>
      <c r="KOK243" s="529"/>
      <c r="KOL243" s="529"/>
      <c r="KOM243" s="529"/>
      <c r="KON243" s="529"/>
      <c r="KOO243" s="529"/>
      <c r="KOP243" s="529"/>
      <c r="KOQ243" s="529"/>
      <c r="KOR243" s="529"/>
      <c r="KOS243" s="529"/>
      <c r="KOT243" s="529"/>
      <c r="KOU243" s="529"/>
      <c r="KOV243" s="529"/>
      <c r="KOW243" s="529"/>
      <c r="KOX243" s="529"/>
      <c r="KOY243" s="529"/>
      <c r="KOZ243" s="529"/>
      <c r="KPA243" s="529"/>
      <c r="KPB243" s="529"/>
      <c r="KPC243" s="529"/>
      <c r="KPD243" s="529"/>
      <c r="KPE243" s="529"/>
      <c r="KPF243" s="529"/>
      <c r="KPG243" s="529"/>
      <c r="KPH243" s="529"/>
      <c r="KPI243" s="529"/>
      <c r="KPJ243" s="529"/>
      <c r="KPK243" s="529"/>
      <c r="KPL243" s="529"/>
      <c r="KPM243" s="529"/>
      <c r="KPN243" s="529"/>
      <c r="KPO243" s="529"/>
      <c r="KPP243" s="529"/>
      <c r="KPQ243" s="529"/>
      <c r="KPR243" s="529"/>
      <c r="KPS243" s="529"/>
      <c r="KPT243" s="529"/>
      <c r="KPU243" s="529"/>
      <c r="KPV243" s="529"/>
      <c r="KPW243" s="529"/>
      <c r="KPX243" s="529"/>
      <c r="KPY243" s="529"/>
      <c r="KPZ243" s="529"/>
      <c r="KQA243" s="529"/>
      <c r="KQB243" s="529"/>
      <c r="KQC243" s="529"/>
      <c r="KQD243" s="529"/>
      <c r="KQE243" s="529"/>
      <c r="KQF243" s="529"/>
      <c r="KQG243" s="529"/>
      <c r="KQH243" s="529"/>
      <c r="KQI243" s="529"/>
      <c r="KQJ243" s="529"/>
      <c r="KQK243" s="529"/>
      <c r="KQL243" s="529"/>
      <c r="KQM243" s="529"/>
      <c r="KQN243" s="529"/>
      <c r="KQO243" s="529"/>
      <c r="KQP243" s="529"/>
      <c r="KQQ243" s="529"/>
      <c r="KQR243" s="529"/>
      <c r="KQS243" s="529"/>
      <c r="KQT243" s="529"/>
      <c r="KQU243" s="529"/>
      <c r="KQV243" s="529"/>
      <c r="KQW243" s="529"/>
      <c r="KQX243" s="529"/>
      <c r="KQY243" s="529"/>
      <c r="KQZ243" s="529"/>
      <c r="KRA243" s="529"/>
      <c r="KRB243" s="529"/>
      <c r="KRC243" s="529"/>
      <c r="KRD243" s="529"/>
      <c r="KRE243" s="529"/>
      <c r="KRF243" s="529"/>
      <c r="KRG243" s="529"/>
      <c r="KRH243" s="529"/>
      <c r="KRI243" s="529"/>
      <c r="KRJ243" s="529"/>
      <c r="KRK243" s="529"/>
      <c r="KRL243" s="529"/>
      <c r="KRM243" s="529"/>
      <c r="KRN243" s="529"/>
      <c r="KRO243" s="529"/>
      <c r="KRP243" s="529"/>
      <c r="KRQ243" s="529"/>
      <c r="KRR243" s="529"/>
      <c r="KRS243" s="529"/>
      <c r="KRT243" s="529"/>
      <c r="KRU243" s="529"/>
      <c r="KRV243" s="529"/>
      <c r="KRW243" s="529"/>
      <c r="KRX243" s="529"/>
      <c r="KRY243" s="529"/>
      <c r="KRZ243" s="529"/>
      <c r="KSA243" s="529"/>
      <c r="KSB243" s="529"/>
      <c r="KSC243" s="529"/>
      <c r="KSD243" s="529"/>
      <c r="KSE243" s="529"/>
      <c r="KSF243" s="529"/>
      <c r="KSG243" s="529"/>
      <c r="KSH243" s="529"/>
      <c r="KSI243" s="529"/>
      <c r="KSJ243" s="529"/>
      <c r="KSK243" s="529"/>
      <c r="KSL243" s="529"/>
      <c r="KSM243" s="529"/>
      <c r="KSN243" s="529"/>
      <c r="KSO243" s="529"/>
      <c r="KSP243" s="529"/>
      <c r="KSQ243" s="529"/>
      <c r="KSR243" s="529"/>
      <c r="KSS243" s="529"/>
      <c r="KST243" s="529"/>
      <c r="KSU243" s="529"/>
      <c r="KSV243" s="529"/>
      <c r="KSW243" s="529"/>
      <c r="KSX243" s="529"/>
      <c r="KSY243" s="529"/>
      <c r="KSZ243" s="529"/>
      <c r="KTA243" s="529"/>
      <c r="KTB243" s="529"/>
      <c r="KTC243" s="529"/>
      <c r="KTD243" s="529"/>
      <c r="KTE243" s="529"/>
      <c r="KTF243" s="529"/>
      <c r="KTG243" s="529"/>
      <c r="KTH243" s="529"/>
      <c r="KTI243" s="529"/>
      <c r="KTJ243" s="529"/>
      <c r="KTK243" s="529"/>
      <c r="KTL243" s="529"/>
      <c r="KTM243" s="529"/>
      <c r="KTN243" s="529"/>
      <c r="KTO243" s="529"/>
      <c r="KTP243" s="529"/>
      <c r="KTQ243" s="529"/>
      <c r="KTR243" s="529"/>
      <c r="KTS243" s="529"/>
      <c r="KTT243" s="529"/>
      <c r="KTU243" s="529"/>
      <c r="KTV243" s="529"/>
      <c r="KTW243" s="529"/>
      <c r="KTX243" s="529"/>
      <c r="KTY243" s="529"/>
      <c r="KTZ243" s="529"/>
      <c r="KUA243" s="529"/>
      <c r="KUB243" s="529"/>
      <c r="KUC243" s="529"/>
      <c r="KUD243" s="529"/>
      <c r="KUE243" s="529"/>
      <c r="KUF243" s="529"/>
      <c r="KUG243" s="529"/>
      <c r="KUH243" s="529"/>
      <c r="KUI243" s="529"/>
      <c r="KUJ243" s="529"/>
      <c r="KUK243" s="529"/>
      <c r="KUL243" s="529"/>
      <c r="KUM243" s="529"/>
      <c r="KUN243" s="529"/>
      <c r="KUO243" s="529"/>
      <c r="KUP243" s="529"/>
      <c r="KUQ243" s="529"/>
      <c r="KUR243" s="529"/>
      <c r="KUS243" s="529"/>
      <c r="KUT243" s="529"/>
      <c r="KUU243" s="529"/>
      <c r="KUV243" s="529"/>
      <c r="KUW243" s="529"/>
      <c r="KUX243" s="529"/>
      <c r="KUY243" s="529"/>
      <c r="KUZ243" s="529"/>
      <c r="KVA243" s="529"/>
      <c r="KVB243" s="529"/>
      <c r="KVC243" s="529"/>
      <c r="KVD243" s="529"/>
      <c r="KVE243" s="529"/>
      <c r="KVF243" s="529"/>
      <c r="KVG243" s="529"/>
      <c r="KVH243" s="529"/>
      <c r="KVI243" s="529"/>
      <c r="KVJ243" s="529"/>
      <c r="KVK243" s="529"/>
      <c r="KVL243" s="529"/>
      <c r="KVM243" s="529"/>
      <c r="KVN243" s="529"/>
      <c r="KVO243" s="529"/>
      <c r="KVP243" s="529"/>
      <c r="KVQ243" s="529"/>
      <c r="KVR243" s="529"/>
      <c r="KVS243" s="529"/>
      <c r="KVT243" s="529"/>
      <c r="KVU243" s="529"/>
      <c r="KVV243" s="529"/>
      <c r="KVW243" s="529"/>
      <c r="KVX243" s="529"/>
      <c r="KVY243" s="529"/>
      <c r="KVZ243" s="529"/>
      <c r="KWA243" s="529"/>
      <c r="KWB243" s="529"/>
      <c r="KWC243" s="529"/>
      <c r="KWD243" s="529"/>
      <c r="KWE243" s="529"/>
      <c r="KWF243" s="529"/>
      <c r="KWG243" s="529"/>
      <c r="KWH243" s="529"/>
      <c r="KWI243" s="529"/>
      <c r="KWJ243" s="529"/>
      <c r="KWK243" s="529"/>
      <c r="KWL243" s="529"/>
      <c r="KWM243" s="529"/>
      <c r="KWN243" s="529"/>
      <c r="KWO243" s="529"/>
      <c r="KWP243" s="529"/>
      <c r="KWQ243" s="529"/>
      <c r="KWR243" s="529"/>
      <c r="KWS243" s="529"/>
      <c r="KWT243" s="529"/>
      <c r="KWU243" s="529"/>
      <c r="KWV243" s="529"/>
      <c r="KWW243" s="529"/>
      <c r="KWX243" s="529"/>
      <c r="KWY243" s="529"/>
      <c r="KWZ243" s="529"/>
      <c r="KXA243" s="529"/>
      <c r="KXB243" s="529"/>
      <c r="KXC243" s="529"/>
      <c r="KXD243" s="529"/>
      <c r="KXE243" s="529"/>
      <c r="KXF243" s="529"/>
      <c r="KXG243" s="529"/>
      <c r="KXH243" s="529"/>
      <c r="KXI243" s="529"/>
      <c r="KXJ243" s="529"/>
      <c r="KXK243" s="529"/>
      <c r="KXL243" s="529"/>
      <c r="KXM243" s="529"/>
      <c r="KXN243" s="529"/>
      <c r="KXO243" s="529"/>
      <c r="KXP243" s="529"/>
      <c r="KXQ243" s="529"/>
      <c r="KXR243" s="529"/>
      <c r="KXS243" s="529"/>
      <c r="KXT243" s="529"/>
      <c r="KXU243" s="529"/>
      <c r="KXV243" s="529"/>
      <c r="KXW243" s="529"/>
      <c r="KXX243" s="529"/>
      <c r="KXY243" s="529"/>
      <c r="KXZ243" s="529"/>
      <c r="KYA243" s="529"/>
      <c r="KYB243" s="529"/>
      <c r="KYC243" s="529"/>
      <c r="KYD243" s="529"/>
      <c r="KYE243" s="529"/>
      <c r="KYF243" s="529"/>
      <c r="KYG243" s="529"/>
      <c r="KYH243" s="529"/>
      <c r="KYI243" s="529"/>
      <c r="KYJ243" s="529"/>
      <c r="KYK243" s="529"/>
      <c r="KYL243" s="529"/>
      <c r="KYM243" s="529"/>
      <c r="KYN243" s="529"/>
      <c r="KYO243" s="529"/>
      <c r="KYP243" s="529"/>
      <c r="KYQ243" s="529"/>
      <c r="KYR243" s="529"/>
      <c r="KYS243" s="529"/>
      <c r="KYT243" s="529"/>
      <c r="KYU243" s="529"/>
      <c r="KYV243" s="529"/>
      <c r="KYW243" s="529"/>
      <c r="KYX243" s="529"/>
      <c r="KYY243" s="529"/>
      <c r="KYZ243" s="529"/>
      <c r="KZA243" s="529"/>
      <c r="KZB243" s="529"/>
      <c r="KZC243" s="529"/>
      <c r="KZD243" s="529"/>
      <c r="KZE243" s="529"/>
      <c r="KZF243" s="529"/>
      <c r="KZG243" s="529"/>
      <c r="KZH243" s="529"/>
      <c r="KZI243" s="529"/>
      <c r="KZJ243" s="529"/>
      <c r="KZK243" s="529"/>
      <c r="KZL243" s="529"/>
      <c r="KZM243" s="529"/>
      <c r="KZN243" s="529"/>
      <c r="KZO243" s="529"/>
      <c r="KZP243" s="529"/>
      <c r="KZQ243" s="529"/>
      <c r="KZR243" s="529"/>
      <c r="KZS243" s="529"/>
      <c r="KZT243" s="529"/>
      <c r="KZU243" s="529"/>
      <c r="KZV243" s="529"/>
      <c r="KZW243" s="529"/>
      <c r="KZX243" s="529"/>
      <c r="KZY243" s="529"/>
      <c r="KZZ243" s="529"/>
      <c r="LAA243" s="529"/>
      <c r="LAB243" s="529"/>
      <c r="LAC243" s="529"/>
      <c r="LAD243" s="529"/>
      <c r="LAE243" s="529"/>
      <c r="LAF243" s="529"/>
      <c r="LAG243" s="529"/>
      <c r="LAH243" s="529"/>
      <c r="LAI243" s="529"/>
      <c r="LAJ243" s="529"/>
      <c r="LAK243" s="529"/>
      <c r="LAL243" s="529"/>
      <c r="LAM243" s="529"/>
      <c r="LAN243" s="529"/>
      <c r="LAO243" s="529"/>
      <c r="LAP243" s="529"/>
      <c r="LAQ243" s="529"/>
      <c r="LAR243" s="529"/>
      <c r="LAS243" s="529"/>
      <c r="LAT243" s="529"/>
      <c r="LAU243" s="529"/>
      <c r="LAV243" s="529"/>
      <c r="LAW243" s="529"/>
      <c r="LAX243" s="529"/>
      <c r="LAY243" s="529"/>
      <c r="LAZ243" s="529"/>
      <c r="LBA243" s="529"/>
      <c r="LBB243" s="529"/>
      <c r="LBC243" s="529"/>
      <c r="LBD243" s="529"/>
      <c r="LBE243" s="529"/>
      <c r="LBF243" s="529"/>
      <c r="LBG243" s="529"/>
      <c r="LBH243" s="529"/>
      <c r="LBI243" s="529"/>
      <c r="LBJ243" s="529"/>
      <c r="LBK243" s="529"/>
      <c r="LBL243" s="529"/>
      <c r="LBM243" s="529"/>
      <c r="LBN243" s="529"/>
      <c r="LBO243" s="529"/>
      <c r="LBP243" s="529"/>
      <c r="LBQ243" s="529"/>
      <c r="LBR243" s="529"/>
      <c r="LBS243" s="529"/>
      <c r="LBT243" s="529"/>
      <c r="LBU243" s="529"/>
      <c r="LBV243" s="529"/>
      <c r="LBW243" s="529"/>
      <c r="LBX243" s="529"/>
      <c r="LBY243" s="529"/>
      <c r="LBZ243" s="529"/>
      <c r="LCA243" s="529"/>
      <c r="LCB243" s="529"/>
      <c r="LCC243" s="529"/>
      <c r="LCD243" s="529"/>
      <c r="LCE243" s="529"/>
      <c r="LCF243" s="529"/>
      <c r="LCG243" s="529"/>
      <c r="LCH243" s="529"/>
      <c r="LCI243" s="529"/>
      <c r="LCJ243" s="529"/>
      <c r="LCK243" s="529"/>
      <c r="LCL243" s="529"/>
      <c r="LCM243" s="529"/>
      <c r="LCN243" s="529"/>
      <c r="LCO243" s="529"/>
      <c r="LCP243" s="529"/>
      <c r="LCQ243" s="529"/>
      <c r="LCR243" s="529"/>
      <c r="LCS243" s="529"/>
      <c r="LCT243" s="529"/>
      <c r="LCU243" s="529"/>
      <c r="LCV243" s="529"/>
      <c r="LCW243" s="529"/>
      <c r="LCX243" s="529"/>
      <c r="LCY243" s="529"/>
      <c r="LCZ243" s="529"/>
      <c r="LDA243" s="529"/>
      <c r="LDB243" s="529"/>
      <c r="LDC243" s="529"/>
      <c r="LDD243" s="529"/>
      <c r="LDE243" s="529"/>
      <c r="LDF243" s="529"/>
      <c r="LDG243" s="529"/>
      <c r="LDH243" s="529"/>
      <c r="LDI243" s="529"/>
      <c r="LDJ243" s="529"/>
      <c r="LDK243" s="529"/>
      <c r="LDL243" s="529"/>
      <c r="LDM243" s="529"/>
      <c r="LDN243" s="529"/>
      <c r="LDO243" s="529"/>
      <c r="LDP243" s="529"/>
      <c r="LDQ243" s="529"/>
      <c r="LDR243" s="529"/>
      <c r="LDS243" s="529"/>
      <c r="LDT243" s="529"/>
      <c r="LDU243" s="529"/>
      <c r="LDV243" s="529"/>
      <c r="LDW243" s="529"/>
      <c r="LDX243" s="529"/>
      <c r="LDY243" s="529"/>
      <c r="LDZ243" s="529"/>
      <c r="LEA243" s="529"/>
      <c r="LEB243" s="529"/>
      <c r="LEC243" s="529"/>
      <c r="LED243" s="529"/>
      <c r="LEE243" s="529"/>
      <c r="LEF243" s="529"/>
      <c r="LEG243" s="529"/>
      <c r="LEH243" s="529"/>
      <c r="LEI243" s="529"/>
      <c r="LEJ243" s="529"/>
      <c r="LEK243" s="529"/>
      <c r="LEL243" s="529"/>
      <c r="LEM243" s="529"/>
      <c r="LEN243" s="529"/>
      <c r="LEO243" s="529"/>
      <c r="LEP243" s="529"/>
      <c r="LEQ243" s="529"/>
      <c r="LER243" s="529"/>
      <c r="LES243" s="529"/>
      <c r="LET243" s="529"/>
      <c r="LEU243" s="529"/>
      <c r="LEV243" s="529"/>
      <c r="LEW243" s="529"/>
      <c r="LEX243" s="529"/>
      <c r="LEY243" s="529"/>
      <c r="LEZ243" s="529"/>
      <c r="LFA243" s="529"/>
      <c r="LFB243" s="529"/>
      <c r="LFC243" s="529"/>
      <c r="LFD243" s="529"/>
      <c r="LFE243" s="529"/>
      <c r="LFF243" s="529"/>
      <c r="LFG243" s="529"/>
      <c r="LFH243" s="529"/>
      <c r="LFI243" s="529"/>
      <c r="LFJ243" s="529"/>
      <c r="LFK243" s="529"/>
      <c r="LFL243" s="529"/>
      <c r="LFM243" s="529"/>
      <c r="LFN243" s="529"/>
      <c r="LFO243" s="529"/>
      <c r="LFP243" s="529"/>
      <c r="LFQ243" s="529"/>
      <c r="LFR243" s="529"/>
      <c r="LFS243" s="529"/>
      <c r="LFT243" s="529"/>
      <c r="LFU243" s="529"/>
      <c r="LFV243" s="529"/>
      <c r="LFW243" s="529"/>
      <c r="LFX243" s="529"/>
      <c r="LFY243" s="529"/>
      <c r="LFZ243" s="529"/>
      <c r="LGA243" s="529"/>
      <c r="LGB243" s="529"/>
      <c r="LGC243" s="529"/>
      <c r="LGD243" s="529"/>
      <c r="LGE243" s="529"/>
      <c r="LGF243" s="529"/>
      <c r="LGG243" s="529"/>
      <c r="LGH243" s="529"/>
      <c r="LGI243" s="529"/>
      <c r="LGJ243" s="529"/>
      <c r="LGK243" s="529"/>
      <c r="LGL243" s="529"/>
      <c r="LGM243" s="529"/>
      <c r="LGN243" s="529"/>
      <c r="LGO243" s="529"/>
      <c r="LGP243" s="529"/>
      <c r="LGQ243" s="529"/>
      <c r="LGR243" s="529"/>
      <c r="LGS243" s="529"/>
      <c r="LGT243" s="529"/>
      <c r="LGU243" s="529"/>
      <c r="LGV243" s="529"/>
      <c r="LGW243" s="529"/>
      <c r="LGX243" s="529"/>
      <c r="LGY243" s="529"/>
      <c r="LGZ243" s="529"/>
      <c r="LHA243" s="529"/>
      <c r="LHB243" s="529"/>
      <c r="LHC243" s="529"/>
      <c r="LHD243" s="529"/>
      <c r="LHE243" s="529"/>
      <c r="LHF243" s="529"/>
      <c r="LHG243" s="529"/>
      <c r="LHH243" s="529"/>
      <c r="LHI243" s="529"/>
      <c r="LHJ243" s="529"/>
      <c r="LHK243" s="529"/>
      <c r="LHL243" s="529"/>
      <c r="LHM243" s="529"/>
      <c r="LHN243" s="529"/>
      <c r="LHO243" s="529"/>
      <c r="LHP243" s="529"/>
      <c r="LHQ243" s="529"/>
      <c r="LHR243" s="529"/>
      <c r="LHS243" s="529"/>
      <c r="LHT243" s="529"/>
      <c r="LHU243" s="529"/>
      <c r="LHV243" s="529"/>
      <c r="LHW243" s="529"/>
      <c r="LHX243" s="529"/>
      <c r="LHY243" s="529"/>
      <c r="LHZ243" s="529"/>
      <c r="LIA243" s="529"/>
      <c r="LIB243" s="529"/>
      <c r="LIC243" s="529"/>
      <c r="LID243" s="529"/>
      <c r="LIE243" s="529"/>
      <c r="LIF243" s="529"/>
      <c r="LIG243" s="529"/>
      <c r="LIH243" s="529"/>
      <c r="LII243" s="529"/>
      <c r="LIJ243" s="529"/>
      <c r="LIK243" s="529"/>
      <c r="LIL243" s="529"/>
      <c r="LIM243" s="529"/>
      <c r="LIN243" s="529"/>
      <c r="LIO243" s="529"/>
      <c r="LIP243" s="529"/>
      <c r="LIQ243" s="529"/>
      <c r="LIR243" s="529"/>
      <c r="LIS243" s="529"/>
      <c r="LIT243" s="529"/>
      <c r="LIU243" s="529"/>
      <c r="LIV243" s="529"/>
      <c r="LIW243" s="529"/>
      <c r="LIX243" s="529"/>
      <c r="LIY243" s="529"/>
      <c r="LIZ243" s="529"/>
      <c r="LJA243" s="529"/>
      <c r="LJB243" s="529"/>
      <c r="LJC243" s="529"/>
      <c r="LJD243" s="529"/>
      <c r="LJE243" s="529"/>
      <c r="LJF243" s="529"/>
      <c r="LJG243" s="529"/>
      <c r="LJH243" s="529"/>
      <c r="LJI243" s="529"/>
      <c r="LJJ243" s="529"/>
      <c r="LJK243" s="529"/>
      <c r="LJL243" s="529"/>
      <c r="LJM243" s="529"/>
      <c r="LJN243" s="529"/>
      <c r="LJO243" s="529"/>
      <c r="LJP243" s="529"/>
      <c r="LJQ243" s="529"/>
      <c r="LJR243" s="529"/>
      <c r="LJS243" s="529"/>
      <c r="LJT243" s="529"/>
      <c r="LJU243" s="529"/>
      <c r="LJV243" s="529"/>
      <c r="LJW243" s="529"/>
      <c r="LJX243" s="529"/>
      <c r="LJY243" s="529"/>
      <c r="LJZ243" s="529"/>
      <c r="LKA243" s="529"/>
      <c r="LKB243" s="529"/>
      <c r="LKC243" s="529"/>
      <c r="LKD243" s="529"/>
      <c r="LKE243" s="529"/>
      <c r="LKF243" s="529"/>
      <c r="LKG243" s="529"/>
      <c r="LKH243" s="529"/>
      <c r="LKI243" s="529"/>
      <c r="LKJ243" s="529"/>
      <c r="LKK243" s="529"/>
      <c r="LKL243" s="529"/>
      <c r="LKM243" s="529"/>
      <c r="LKN243" s="529"/>
      <c r="LKO243" s="529"/>
      <c r="LKP243" s="529"/>
      <c r="LKQ243" s="529"/>
      <c r="LKR243" s="529"/>
      <c r="LKS243" s="529"/>
      <c r="LKT243" s="529"/>
      <c r="LKU243" s="529"/>
      <c r="LKV243" s="529"/>
      <c r="LKW243" s="529"/>
      <c r="LKX243" s="529"/>
      <c r="LKY243" s="529"/>
      <c r="LKZ243" s="529"/>
      <c r="LLA243" s="529"/>
      <c r="LLB243" s="529"/>
      <c r="LLC243" s="529"/>
      <c r="LLD243" s="529"/>
      <c r="LLE243" s="529"/>
      <c r="LLF243" s="529"/>
      <c r="LLG243" s="529"/>
      <c r="LLH243" s="529"/>
      <c r="LLI243" s="529"/>
      <c r="LLJ243" s="529"/>
      <c r="LLK243" s="529"/>
      <c r="LLL243" s="529"/>
      <c r="LLM243" s="529"/>
      <c r="LLN243" s="529"/>
      <c r="LLO243" s="529"/>
      <c r="LLP243" s="529"/>
      <c r="LLQ243" s="529"/>
      <c r="LLR243" s="529"/>
      <c r="LLS243" s="529"/>
      <c r="LLT243" s="529"/>
      <c r="LLU243" s="529"/>
      <c r="LLV243" s="529"/>
      <c r="LLW243" s="529"/>
      <c r="LLX243" s="529"/>
      <c r="LLY243" s="529"/>
      <c r="LLZ243" s="529"/>
      <c r="LMA243" s="529"/>
      <c r="LMB243" s="529"/>
      <c r="LMC243" s="529"/>
      <c r="LMD243" s="529"/>
      <c r="LME243" s="529"/>
      <c r="LMF243" s="529"/>
      <c r="LMG243" s="529"/>
      <c r="LMH243" s="529"/>
      <c r="LMI243" s="529"/>
      <c r="LMJ243" s="529"/>
      <c r="LMK243" s="529"/>
      <c r="LML243" s="529"/>
      <c r="LMM243" s="529"/>
      <c r="LMN243" s="529"/>
      <c r="LMO243" s="529"/>
      <c r="LMP243" s="529"/>
      <c r="LMQ243" s="529"/>
      <c r="LMR243" s="529"/>
      <c r="LMS243" s="529"/>
      <c r="LMT243" s="529"/>
      <c r="LMU243" s="529"/>
      <c r="LMV243" s="529"/>
      <c r="LMW243" s="529"/>
      <c r="LMX243" s="529"/>
      <c r="LMY243" s="529"/>
      <c r="LMZ243" s="529"/>
      <c r="LNA243" s="529"/>
      <c r="LNB243" s="529"/>
      <c r="LNC243" s="529"/>
      <c r="LND243" s="529"/>
      <c r="LNE243" s="529"/>
      <c r="LNF243" s="529"/>
      <c r="LNG243" s="529"/>
      <c r="LNH243" s="529"/>
      <c r="LNI243" s="529"/>
      <c r="LNJ243" s="529"/>
      <c r="LNK243" s="529"/>
      <c r="LNL243" s="529"/>
      <c r="LNM243" s="529"/>
      <c r="LNN243" s="529"/>
      <c r="LNO243" s="529"/>
      <c r="LNP243" s="529"/>
      <c r="LNQ243" s="529"/>
      <c r="LNR243" s="529"/>
      <c r="LNS243" s="529"/>
      <c r="LNT243" s="529"/>
      <c r="LNU243" s="529"/>
      <c r="LNV243" s="529"/>
      <c r="LNW243" s="529"/>
      <c r="LNX243" s="529"/>
      <c r="LNY243" s="529"/>
      <c r="LNZ243" s="529"/>
      <c r="LOA243" s="529"/>
      <c r="LOB243" s="529"/>
      <c r="LOC243" s="529"/>
      <c r="LOD243" s="529"/>
      <c r="LOE243" s="529"/>
      <c r="LOF243" s="529"/>
      <c r="LOG243" s="529"/>
      <c r="LOH243" s="529"/>
      <c r="LOI243" s="529"/>
      <c r="LOJ243" s="529"/>
      <c r="LOK243" s="529"/>
      <c r="LOL243" s="529"/>
      <c r="LOM243" s="529"/>
      <c r="LON243" s="529"/>
      <c r="LOO243" s="529"/>
      <c r="LOP243" s="529"/>
      <c r="LOQ243" s="529"/>
      <c r="LOR243" s="529"/>
      <c r="LOS243" s="529"/>
      <c r="LOT243" s="529"/>
      <c r="LOU243" s="529"/>
      <c r="LOV243" s="529"/>
      <c r="LOW243" s="529"/>
      <c r="LOX243" s="529"/>
      <c r="LOY243" s="529"/>
      <c r="LOZ243" s="529"/>
      <c r="LPA243" s="529"/>
      <c r="LPB243" s="529"/>
      <c r="LPC243" s="529"/>
      <c r="LPD243" s="529"/>
      <c r="LPE243" s="529"/>
      <c r="LPF243" s="529"/>
      <c r="LPG243" s="529"/>
      <c r="LPH243" s="529"/>
      <c r="LPI243" s="529"/>
      <c r="LPJ243" s="529"/>
      <c r="LPK243" s="529"/>
      <c r="LPL243" s="529"/>
      <c r="LPM243" s="529"/>
      <c r="LPN243" s="529"/>
      <c r="LPO243" s="529"/>
      <c r="LPP243" s="529"/>
      <c r="LPQ243" s="529"/>
      <c r="LPR243" s="529"/>
      <c r="LPS243" s="529"/>
      <c r="LPT243" s="529"/>
      <c r="LPU243" s="529"/>
      <c r="LPV243" s="529"/>
      <c r="LPW243" s="529"/>
      <c r="LPX243" s="529"/>
      <c r="LPY243" s="529"/>
      <c r="LPZ243" s="529"/>
      <c r="LQA243" s="529"/>
      <c r="LQB243" s="529"/>
      <c r="LQC243" s="529"/>
      <c r="LQD243" s="529"/>
      <c r="LQE243" s="529"/>
      <c r="LQF243" s="529"/>
      <c r="LQG243" s="529"/>
      <c r="LQH243" s="529"/>
      <c r="LQI243" s="529"/>
      <c r="LQJ243" s="529"/>
      <c r="LQK243" s="529"/>
      <c r="LQL243" s="529"/>
      <c r="LQM243" s="529"/>
      <c r="LQN243" s="529"/>
      <c r="LQO243" s="529"/>
      <c r="LQP243" s="529"/>
      <c r="LQQ243" s="529"/>
      <c r="LQR243" s="529"/>
      <c r="LQS243" s="529"/>
      <c r="LQT243" s="529"/>
      <c r="LQU243" s="529"/>
      <c r="LQV243" s="529"/>
      <c r="LQW243" s="529"/>
      <c r="LQX243" s="529"/>
      <c r="LQY243" s="529"/>
      <c r="LQZ243" s="529"/>
      <c r="LRA243" s="529"/>
      <c r="LRB243" s="529"/>
      <c r="LRC243" s="529"/>
      <c r="LRD243" s="529"/>
      <c r="LRE243" s="529"/>
      <c r="LRF243" s="529"/>
      <c r="LRG243" s="529"/>
      <c r="LRH243" s="529"/>
      <c r="LRI243" s="529"/>
      <c r="LRJ243" s="529"/>
      <c r="LRK243" s="529"/>
      <c r="LRL243" s="529"/>
      <c r="LRM243" s="529"/>
      <c r="LRN243" s="529"/>
      <c r="LRO243" s="529"/>
      <c r="LRP243" s="529"/>
      <c r="LRQ243" s="529"/>
      <c r="LRR243" s="529"/>
      <c r="LRS243" s="529"/>
      <c r="LRT243" s="529"/>
      <c r="LRU243" s="529"/>
      <c r="LRV243" s="529"/>
      <c r="LRW243" s="529"/>
      <c r="LRX243" s="529"/>
      <c r="LRY243" s="529"/>
      <c r="LRZ243" s="529"/>
      <c r="LSA243" s="529"/>
      <c r="LSB243" s="529"/>
      <c r="LSC243" s="529"/>
      <c r="LSD243" s="529"/>
      <c r="LSE243" s="529"/>
      <c r="LSF243" s="529"/>
      <c r="LSG243" s="529"/>
      <c r="LSH243" s="529"/>
      <c r="LSI243" s="529"/>
      <c r="LSJ243" s="529"/>
      <c r="LSK243" s="529"/>
      <c r="LSL243" s="529"/>
      <c r="LSM243" s="529"/>
      <c r="LSN243" s="529"/>
      <c r="LSO243" s="529"/>
      <c r="LSP243" s="529"/>
      <c r="LSQ243" s="529"/>
      <c r="LSR243" s="529"/>
      <c r="LSS243" s="529"/>
      <c r="LST243" s="529"/>
      <c r="LSU243" s="529"/>
      <c r="LSV243" s="529"/>
      <c r="LSW243" s="529"/>
      <c r="LSX243" s="529"/>
      <c r="LSY243" s="529"/>
      <c r="LSZ243" s="529"/>
      <c r="LTA243" s="529"/>
      <c r="LTB243" s="529"/>
      <c r="LTC243" s="529"/>
      <c r="LTD243" s="529"/>
      <c r="LTE243" s="529"/>
      <c r="LTF243" s="529"/>
      <c r="LTG243" s="529"/>
      <c r="LTH243" s="529"/>
      <c r="LTI243" s="529"/>
      <c r="LTJ243" s="529"/>
      <c r="LTK243" s="529"/>
      <c r="LTL243" s="529"/>
      <c r="LTM243" s="529"/>
      <c r="LTN243" s="529"/>
      <c r="LTO243" s="529"/>
      <c r="LTP243" s="529"/>
      <c r="LTQ243" s="529"/>
      <c r="LTR243" s="529"/>
      <c r="LTS243" s="529"/>
      <c r="LTT243" s="529"/>
      <c r="LTU243" s="529"/>
      <c r="LTV243" s="529"/>
      <c r="LTW243" s="529"/>
      <c r="LTX243" s="529"/>
      <c r="LTY243" s="529"/>
      <c r="LTZ243" s="529"/>
      <c r="LUA243" s="529"/>
      <c r="LUB243" s="529"/>
      <c r="LUC243" s="529"/>
      <c r="LUD243" s="529"/>
      <c r="LUE243" s="529"/>
      <c r="LUF243" s="529"/>
      <c r="LUG243" s="529"/>
      <c r="LUH243" s="529"/>
      <c r="LUI243" s="529"/>
      <c r="LUJ243" s="529"/>
      <c r="LUK243" s="529"/>
      <c r="LUL243" s="529"/>
      <c r="LUM243" s="529"/>
      <c r="LUN243" s="529"/>
      <c r="LUO243" s="529"/>
      <c r="LUP243" s="529"/>
      <c r="LUQ243" s="529"/>
      <c r="LUR243" s="529"/>
      <c r="LUS243" s="529"/>
      <c r="LUT243" s="529"/>
      <c r="LUU243" s="529"/>
      <c r="LUV243" s="529"/>
      <c r="LUW243" s="529"/>
      <c r="LUX243" s="529"/>
      <c r="LUY243" s="529"/>
      <c r="LUZ243" s="529"/>
      <c r="LVA243" s="529"/>
      <c r="LVB243" s="529"/>
      <c r="LVC243" s="529"/>
      <c r="LVD243" s="529"/>
      <c r="LVE243" s="529"/>
      <c r="LVF243" s="529"/>
      <c r="LVG243" s="529"/>
      <c r="LVH243" s="529"/>
      <c r="LVI243" s="529"/>
      <c r="LVJ243" s="529"/>
      <c r="LVK243" s="529"/>
      <c r="LVL243" s="529"/>
      <c r="LVM243" s="529"/>
      <c r="LVN243" s="529"/>
      <c r="LVO243" s="529"/>
      <c r="LVP243" s="529"/>
      <c r="LVQ243" s="529"/>
      <c r="LVR243" s="529"/>
      <c r="LVS243" s="529"/>
      <c r="LVT243" s="529"/>
      <c r="LVU243" s="529"/>
      <c r="LVV243" s="529"/>
      <c r="LVW243" s="529"/>
      <c r="LVX243" s="529"/>
      <c r="LVY243" s="529"/>
      <c r="LVZ243" s="529"/>
      <c r="LWA243" s="529"/>
      <c r="LWB243" s="529"/>
      <c r="LWC243" s="529"/>
      <c r="LWD243" s="529"/>
      <c r="LWE243" s="529"/>
      <c r="LWF243" s="529"/>
      <c r="LWG243" s="529"/>
      <c r="LWH243" s="529"/>
      <c r="LWI243" s="529"/>
      <c r="LWJ243" s="529"/>
      <c r="LWK243" s="529"/>
      <c r="LWL243" s="529"/>
      <c r="LWM243" s="529"/>
      <c r="LWN243" s="529"/>
      <c r="LWO243" s="529"/>
      <c r="LWP243" s="529"/>
      <c r="LWQ243" s="529"/>
      <c r="LWR243" s="529"/>
      <c r="LWS243" s="529"/>
      <c r="LWT243" s="529"/>
      <c r="LWU243" s="529"/>
      <c r="LWV243" s="529"/>
      <c r="LWW243" s="529"/>
      <c r="LWX243" s="529"/>
      <c r="LWY243" s="529"/>
      <c r="LWZ243" s="529"/>
      <c r="LXA243" s="529"/>
      <c r="LXB243" s="529"/>
      <c r="LXC243" s="529"/>
      <c r="LXD243" s="529"/>
      <c r="LXE243" s="529"/>
      <c r="LXF243" s="529"/>
      <c r="LXG243" s="529"/>
      <c r="LXH243" s="529"/>
      <c r="LXI243" s="529"/>
      <c r="LXJ243" s="529"/>
      <c r="LXK243" s="529"/>
      <c r="LXL243" s="529"/>
      <c r="LXM243" s="529"/>
      <c r="LXN243" s="529"/>
      <c r="LXO243" s="529"/>
      <c r="LXP243" s="529"/>
      <c r="LXQ243" s="529"/>
      <c r="LXR243" s="529"/>
      <c r="LXS243" s="529"/>
      <c r="LXT243" s="529"/>
      <c r="LXU243" s="529"/>
      <c r="LXV243" s="529"/>
      <c r="LXW243" s="529"/>
      <c r="LXX243" s="529"/>
      <c r="LXY243" s="529"/>
      <c r="LXZ243" s="529"/>
      <c r="LYA243" s="529"/>
      <c r="LYB243" s="529"/>
      <c r="LYC243" s="529"/>
      <c r="LYD243" s="529"/>
      <c r="LYE243" s="529"/>
      <c r="LYF243" s="529"/>
      <c r="LYG243" s="529"/>
      <c r="LYH243" s="529"/>
      <c r="LYI243" s="529"/>
      <c r="LYJ243" s="529"/>
      <c r="LYK243" s="529"/>
      <c r="LYL243" s="529"/>
      <c r="LYM243" s="529"/>
      <c r="LYN243" s="529"/>
      <c r="LYO243" s="529"/>
      <c r="LYP243" s="529"/>
      <c r="LYQ243" s="529"/>
      <c r="LYR243" s="529"/>
      <c r="LYS243" s="529"/>
      <c r="LYT243" s="529"/>
      <c r="LYU243" s="529"/>
      <c r="LYV243" s="529"/>
      <c r="LYW243" s="529"/>
      <c r="LYX243" s="529"/>
      <c r="LYY243" s="529"/>
      <c r="LYZ243" s="529"/>
      <c r="LZA243" s="529"/>
      <c r="LZB243" s="529"/>
      <c r="LZC243" s="529"/>
      <c r="LZD243" s="529"/>
      <c r="LZE243" s="529"/>
      <c r="LZF243" s="529"/>
      <c r="LZG243" s="529"/>
      <c r="LZH243" s="529"/>
      <c r="LZI243" s="529"/>
      <c r="LZJ243" s="529"/>
      <c r="LZK243" s="529"/>
      <c r="LZL243" s="529"/>
      <c r="LZM243" s="529"/>
      <c r="LZN243" s="529"/>
      <c r="LZO243" s="529"/>
      <c r="LZP243" s="529"/>
      <c r="LZQ243" s="529"/>
      <c r="LZR243" s="529"/>
      <c r="LZS243" s="529"/>
      <c r="LZT243" s="529"/>
      <c r="LZU243" s="529"/>
      <c r="LZV243" s="529"/>
      <c r="LZW243" s="529"/>
      <c r="LZX243" s="529"/>
      <c r="LZY243" s="529"/>
      <c r="LZZ243" s="529"/>
      <c r="MAA243" s="529"/>
      <c r="MAB243" s="529"/>
      <c r="MAC243" s="529"/>
      <c r="MAD243" s="529"/>
      <c r="MAE243" s="529"/>
      <c r="MAF243" s="529"/>
      <c r="MAG243" s="529"/>
      <c r="MAH243" s="529"/>
      <c r="MAI243" s="529"/>
      <c r="MAJ243" s="529"/>
      <c r="MAK243" s="529"/>
      <c r="MAL243" s="529"/>
      <c r="MAM243" s="529"/>
      <c r="MAN243" s="529"/>
      <c r="MAO243" s="529"/>
      <c r="MAP243" s="529"/>
      <c r="MAQ243" s="529"/>
      <c r="MAR243" s="529"/>
      <c r="MAS243" s="529"/>
      <c r="MAT243" s="529"/>
      <c r="MAU243" s="529"/>
      <c r="MAV243" s="529"/>
      <c r="MAW243" s="529"/>
      <c r="MAX243" s="529"/>
      <c r="MAY243" s="529"/>
      <c r="MAZ243" s="529"/>
      <c r="MBA243" s="529"/>
      <c r="MBB243" s="529"/>
      <c r="MBC243" s="529"/>
      <c r="MBD243" s="529"/>
      <c r="MBE243" s="529"/>
      <c r="MBF243" s="529"/>
      <c r="MBG243" s="529"/>
      <c r="MBH243" s="529"/>
      <c r="MBI243" s="529"/>
      <c r="MBJ243" s="529"/>
      <c r="MBK243" s="529"/>
      <c r="MBL243" s="529"/>
      <c r="MBM243" s="529"/>
      <c r="MBN243" s="529"/>
      <c r="MBO243" s="529"/>
      <c r="MBP243" s="529"/>
      <c r="MBQ243" s="529"/>
      <c r="MBR243" s="529"/>
      <c r="MBS243" s="529"/>
      <c r="MBT243" s="529"/>
      <c r="MBU243" s="529"/>
      <c r="MBV243" s="529"/>
      <c r="MBW243" s="529"/>
      <c r="MBX243" s="529"/>
      <c r="MBY243" s="529"/>
      <c r="MBZ243" s="529"/>
      <c r="MCA243" s="529"/>
      <c r="MCB243" s="529"/>
      <c r="MCC243" s="529"/>
      <c r="MCD243" s="529"/>
      <c r="MCE243" s="529"/>
      <c r="MCF243" s="529"/>
      <c r="MCG243" s="529"/>
      <c r="MCH243" s="529"/>
      <c r="MCI243" s="529"/>
      <c r="MCJ243" s="529"/>
      <c r="MCK243" s="529"/>
      <c r="MCL243" s="529"/>
      <c r="MCM243" s="529"/>
      <c r="MCN243" s="529"/>
      <c r="MCO243" s="529"/>
      <c r="MCP243" s="529"/>
      <c r="MCQ243" s="529"/>
      <c r="MCR243" s="529"/>
      <c r="MCS243" s="529"/>
      <c r="MCT243" s="529"/>
      <c r="MCU243" s="529"/>
      <c r="MCV243" s="529"/>
      <c r="MCW243" s="529"/>
      <c r="MCX243" s="529"/>
      <c r="MCY243" s="529"/>
      <c r="MCZ243" s="529"/>
      <c r="MDA243" s="529"/>
      <c r="MDB243" s="529"/>
      <c r="MDC243" s="529"/>
      <c r="MDD243" s="529"/>
      <c r="MDE243" s="529"/>
      <c r="MDF243" s="529"/>
      <c r="MDG243" s="529"/>
      <c r="MDH243" s="529"/>
      <c r="MDI243" s="529"/>
      <c r="MDJ243" s="529"/>
      <c r="MDK243" s="529"/>
      <c r="MDL243" s="529"/>
      <c r="MDM243" s="529"/>
      <c r="MDN243" s="529"/>
      <c r="MDO243" s="529"/>
      <c r="MDP243" s="529"/>
      <c r="MDQ243" s="529"/>
      <c r="MDR243" s="529"/>
      <c r="MDS243" s="529"/>
      <c r="MDT243" s="529"/>
      <c r="MDU243" s="529"/>
      <c r="MDV243" s="529"/>
      <c r="MDW243" s="529"/>
      <c r="MDX243" s="529"/>
      <c r="MDY243" s="529"/>
      <c r="MDZ243" s="529"/>
      <c r="MEA243" s="529"/>
      <c r="MEB243" s="529"/>
      <c r="MEC243" s="529"/>
      <c r="MED243" s="529"/>
      <c r="MEE243" s="529"/>
      <c r="MEF243" s="529"/>
      <c r="MEG243" s="529"/>
      <c r="MEH243" s="529"/>
      <c r="MEI243" s="529"/>
      <c r="MEJ243" s="529"/>
      <c r="MEK243" s="529"/>
      <c r="MEL243" s="529"/>
      <c r="MEM243" s="529"/>
      <c r="MEN243" s="529"/>
      <c r="MEO243" s="529"/>
      <c r="MEP243" s="529"/>
      <c r="MEQ243" s="529"/>
      <c r="MER243" s="529"/>
      <c r="MES243" s="529"/>
      <c r="MET243" s="529"/>
      <c r="MEU243" s="529"/>
      <c r="MEV243" s="529"/>
      <c r="MEW243" s="529"/>
      <c r="MEX243" s="529"/>
      <c r="MEY243" s="529"/>
      <c r="MEZ243" s="529"/>
      <c r="MFA243" s="529"/>
      <c r="MFB243" s="529"/>
      <c r="MFC243" s="529"/>
      <c r="MFD243" s="529"/>
      <c r="MFE243" s="529"/>
      <c r="MFF243" s="529"/>
      <c r="MFG243" s="529"/>
      <c r="MFH243" s="529"/>
      <c r="MFI243" s="529"/>
      <c r="MFJ243" s="529"/>
      <c r="MFK243" s="529"/>
      <c r="MFL243" s="529"/>
      <c r="MFM243" s="529"/>
      <c r="MFN243" s="529"/>
      <c r="MFO243" s="529"/>
      <c r="MFP243" s="529"/>
      <c r="MFQ243" s="529"/>
      <c r="MFR243" s="529"/>
      <c r="MFS243" s="529"/>
      <c r="MFT243" s="529"/>
      <c r="MFU243" s="529"/>
      <c r="MFV243" s="529"/>
      <c r="MFW243" s="529"/>
      <c r="MFX243" s="529"/>
      <c r="MFY243" s="529"/>
      <c r="MFZ243" s="529"/>
      <c r="MGA243" s="529"/>
      <c r="MGB243" s="529"/>
      <c r="MGC243" s="529"/>
      <c r="MGD243" s="529"/>
      <c r="MGE243" s="529"/>
      <c r="MGF243" s="529"/>
      <c r="MGG243" s="529"/>
      <c r="MGH243" s="529"/>
      <c r="MGI243" s="529"/>
      <c r="MGJ243" s="529"/>
      <c r="MGK243" s="529"/>
      <c r="MGL243" s="529"/>
      <c r="MGM243" s="529"/>
      <c r="MGN243" s="529"/>
      <c r="MGO243" s="529"/>
      <c r="MGP243" s="529"/>
      <c r="MGQ243" s="529"/>
      <c r="MGR243" s="529"/>
      <c r="MGS243" s="529"/>
      <c r="MGT243" s="529"/>
      <c r="MGU243" s="529"/>
      <c r="MGV243" s="529"/>
      <c r="MGW243" s="529"/>
      <c r="MGX243" s="529"/>
      <c r="MGY243" s="529"/>
      <c r="MGZ243" s="529"/>
      <c r="MHA243" s="529"/>
      <c r="MHB243" s="529"/>
      <c r="MHC243" s="529"/>
      <c r="MHD243" s="529"/>
      <c r="MHE243" s="529"/>
      <c r="MHF243" s="529"/>
      <c r="MHG243" s="529"/>
      <c r="MHH243" s="529"/>
      <c r="MHI243" s="529"/>
      <c r="MHJ243" s="529"/>
      <c r="MHK243" s="529"/>
      <c r="MHL243" s="529"/>
      <c r="MHM243" s="529"/>
      <c r="MHN243" s="529"/>
      <c r="MHO243" s="529"/>
      <c r="MHP243" s="529"/>
      <c r="MHQ243" s="529"/>
      <c r="MHR243" s="529"/>
      <c r="MHS243" s="529"/>
      <c r="MHT243" s="529"/>
      <c r="MHU243" s="529"/>
      <c r="MHV243" s="529"/>
      <c r="MHW243" s="529"/>
      <c r="MHX243" s="529"/>
      <c r="MHY243" s="529"/>
      <c r="MHZ243" s="529"/>
      <c r="MIA243" s="529"/>
      <c r="MIB243" s="529"/>
      <c r="MIC243" s="529"/>
      <c r="MID243" s="529"/>
      <c r="MIE243" s="529"/>
      <c r="MIF243" s="529"/>
      <c r="MIG243" s="529"/>
      <c r="MIH243" s="529"/>
      <c r="MII243" s="529"/>
      <c r="MIJ243" s="529"/>
      <c r="MIK243" s="529"/>
      <c r="MIL243" s="529"/>
      <c r="MIM243" s="529"/>
      <c r="MIN243" s="529"/>
      <c r="MIO243" s="529"/>
      <c r="MIP243" s="529"/>
      <c r="MIQ243" s="529"/>
      <c r="MIR243" s="529"/>
      <c r="MIS243" s="529"/>
      <c r="MIT243" s="529"/>
      <c r="MIU243" s="529"/>
      <c r="MIV243" s="529"/>
      <c r="MIW243" s="529"/>
      <c r="MIX243" s="529"/>
      <c r="MIY243" s="529"/>
      <c r="MIZ243" s="529"/>
      <c r="MJA243" s="529"/>
      <c r="MJB243" s="529"/>
      <c r="MJC243" s="529"/>
      <c r="MJD243" s="529"/>
      <c r="MJE243" s="529"/>
      <c r="MJF243" s="529"/>
      <c r="MJG243" s="529"/>
      <c r="MJH243" s="529"/>
      <c r="MJI243" s="529"/>
      <c r="MJJ243" s="529"/>
      <c r="MJK243" s="529"/>
      <c r="MJL243" s="529"/>
      <c r="MJM243" s="529"/>
      <c r="MJN243" s="529"/>
      <c r="MJO243" s="529"/>
      <c r="MJP243" s="529"/>
      <c r="MJQ243" s="529"/>
      <c r="MJR243" s="529"/>
      <c r="MJS243" s="529"/>
      <c r="MJT243" s="529"/>
      <c r="MJU243" s="529"/>
      <c r="MJV243" s="529"/>
      <c r="MJW243" s="529"/>
      <c r="MJX243" s="529"/>
      <c r="MJY243" s="529"/>
      <c r="MJZ243" s="529"/>
      <c r="MKA243" s="529"/>
      <c r="MKB243" s="529"/>
      <c r="MKC243" s="529"/>
      <c r="MKD243" s="529"/>
      <c r="MKE243" s="529"/>
      <c r="MKF243" s="529"/>
      <c r="MKG243" s="529"/>
      <c r="MKH243" s="529"/>
      <c r="MKI243" s="529"/>
      <c r="MKJ243" s="529"/>
      <c r="MKK243" s="529"/>
      <c r="MKL243" s="529"/>
      <c r="MKM243" s="529"/>
      <c r="MKN243" s="529"/>
      <c r="MKO243" s="529"/>
      <c r="MKP243" s="529"/>
      <c r="MKQ243" s="529"/>
      <c r="MKR243" s="529"/>
      <c r="MKS243" s="529"/>
      <c r="MKT243" s="529"/>
      <c r="MKU243" s="529"/>
      <c r="MKV243" s="529"/>
      <c r="MKW243" s="529"/>
      <c r="MKX243" s="529"/>
      <c r="MKY243" s="529"/>
      <c r="MKZ243" s="529"/>
      <c r="MLA243" s="529"/>
      <c r="MLB243" s="529"/>
      <c r="MLC243" s="529"/>
      <c r="MLD243" s="529"/>
      <c r="MLE243" s="529"/>
      <c r="MLF243" s="529"/>
      <c r="MLG243" s="529"/>
      <c r="MLH243" s="529"/>
      <c r="MLI243" s="529"/>
      <c r="MLJ243" s="529"/>
      <c r="MLK243" s="529"/>
      <c r="MLL243" s="529"/>
      <c r="MLM243" s="529"/>
      <c r="MLN243" s="529"/>
      <c r="MLO243" s="529"/>
      <c r="MLP243" s="529"/>
      <c r="MLQ243" s="529"/>
      <c r="MLR243" s="529"/>
      <c r="MLS243" s="529"/>
      <c r="MLT243" s="529"/>
      <c r="MLU243" s="529"/>
      <c r="MLV243" s="529"/>
      <c r="MLW243" s="529"/>
      <c r="MLX243" s="529"/>
      <c r="MLY243" s="529"/>
      <c r="MLZ243" s="529"/>
      <c r="MMA243" s="529"/>
      <c r="MMB243" s="529"/>
      <c r="MMC243" s="529"/>
      <c r="MMD243" s="529"/>
      <c r="MME243" s="529"/>
      <c r="MMF243" s="529"/>
      <c r="MMG243" s="529"/>
      <c r="MMH243" s="529"/>
      <c r="MMI243" s="529"/>
      <c r="MMJ243" s="529"/>
      <c r="MMK243" s="529"/>
      <c r="MML243" s="529"/>
      <c r="MMM243" s="529"/>
      <c r="MMN243" s="529"/>
      <c r="MMO243" s="529"/>
      <c r="MMP243" s="529"/>
      <c r="MMQ243" s="529"/>
      <c r="MMR243" s="529"/>
      <c r="MMS243" s="529"/>
      <c r="MMT243" s="529"/>
      <c r="MMU243" s="529"/>
      <c r="MMV243" s="529"/>
      <c r="MMW243" s="529"/>
      <c r="MMX243" s="529"/>
      <c r="MMY243" s="529"/>
      <c r="MMZ243" s="529"/>
      <c r="MNA243" s="529"/>
      <c r="MNB243" s="529"/>
      <c r="MNC243" s="529"/>
      <c r="MND243" s="529"/>
      <c r="MNE243" s="529"/>
      <c r="MNF243" s="529"/>
      <c r="MNG243" s="529"/>
      <c r="MNH243" s="529"/>
      <c r="MNI243" s="529"/>
      <c r="MNJ243" s="529"/>
      <c r="MNK243" s="529"/>
      <c r="MNL243" s="529"/>
      <c r="MNM243" s="529"/>
      <c r="MNN243" s="529"/>
      <c r="MNO243" s="529"/>
      <c r="MNP243" s="529"/>
      <c r="MNQ243" s="529"/>
      <c r="MNR243" s="529"/>
      <c r="MNS243" s="529"/>
      <c r="MNT243" s="529"/>
      <c r="MNU243" s="529"/>
      <c r="MNV243" s="529"/>
      <c r="MNW243" s="529"/>
      <c r="MNX243" s="529"/>
      <c r="MNY243" s="529"/>
      <c r="MNZ243" s="529"/>
      <c r="MOA243" s="529"/>
      <c r="MOB243" s="529"/>
      <c r="MOC243" s="529"/>
      <c r="MOD243" s="529"/>
      <c r="MOE243" s="529"/>
      <c r="MOF243" s="529"/>
      <c r="MOG243" s="529"/>
      <c r="MOH243" s="529"/>
      <c r="MOI243" s="529"/>
      <c r="MOJ243" s="529"/>
      <c r="MOK243" s="529"/>
      <c r="MOL243" s="529"/>
      <c r="MOM243" s="529"/>
      <c r="MON243" s="529"/>
      <c r="MOO243" s="529"/>
      <c r="MOP243" s="529"/>
      <c r="MOQ243" s="529"/>
      <c r="MOR243" s="529"/>
      <c r="MOS243" s="529"/>
      <c r="MOT243" s="529"/>
      <c r="MOU243" s="529"/>
      <c r="MOV243" s="529"/>
      <c r="MOW243" s="529"/>
      <c r="MOX243" s="529"/>
      <c r="MOY243" s="529"/>
      <c r="MOZ243" s="529"/>
      <c r="MPA243" s="529"/>
      <c r="MPB243" s="529"/>
      <c r="MPC243" s="529"/>
      <c r="MPD243" s="529"/>
      <c r="MPE243" s="529"/>
      <c r="MPF243" s="529"/>
      <c r="MPG243" s="529"/>
      <c r="MPH243" s="529"/>
      <c r="MPI243" s="529"/>
      <c r="MPJ243" s="529"/>
      <c r="MPK243" s="529"/>
      <c r="MPL243" s="529"/>
      <c r="MPM243" s="529"/>
      <c r="MPN243" s="529"/>
      <c r="MPO243" s="529"/>
      <c r="MPP243" s="529"/>
      <c r="MPQ243" s="529"/>
      <c r="MPR243" s="529"/>
      <c r="MPS243" s="529"/>
      <c r="MPT243" s="529"/>
      <c r="MPU243" s="529"/>
      <c r="MPV243" s="529"/>
      <c r="MPW243" s="529"/>
      <c r="MPX243" s="529"/>
      <c r="MPY243" s="529"/>
      <c r="MPZ243" s="529"/>
      <c r="MQA243" s="529"/>
      <c r="MQB243" s="529"/>
      <c r="MQC243" s="529"/>
      <c r="MQD243" s="529"/>
      <c r="MQE243" s="529"/>
      <c r="MQF243" s="529"/>
      <c r="MQG243" s="529"/>
      <c r="MQH243" s="529"/>
      <c r="MQI243" s="529"/>
      <c r="MQJ243" s="529"/>
      <c r="MQK243" s="529"/>
      <c r="MQL243" s="529"/>
      <c r="MQM243" s="529"/>
      <c r="MQN243" s="529"/>
      <c r="MQO243" s="529"/>
      <c r="MQP243" s="529"/>
      <c r="MQQ243" s="529"/>
      <c r="MQR243" s="529"/>
      <c r="MQS243" s="529"/>
      <c r="MQT243" s="529"/>
      <c r="MQU243" s="529"/>
      <c r="MQV243" s="529"/>
      <c r="MQW243" s="529"/>
      <c r="MQX243" s="529"/>
      <c r="MQY243" s="529"/>
      <c r="MQZ243" s="529"/>
      <c r="MRA243" s="529"/>
      <c r="MRB243" s="529"/>
      <c r="MRC243" s="529"/>
      <c r="MRD243" s="529"/>
      <c r="MRE243" s="529"/>
      <c r="MRF243" s="529"/>
      <c r="MRG243" s="529"/>
      <c r="MRH243" s="529"/>
      <c r="MRI243" s="529"/>
      <c r="MRJ243" s="529"/>
      <c r="MRK243" s="529"/>
      <c r="MRL243" s="529"/>
      <c r="MRM243" s="529"/>
      <c r="MRN243" s="529"/>
      <c r="MRO243" s="529"/>
      <c r="MRP243" s="529"/>
      <c r="MRQ243" s="529"/>
      <c r="MRR243" s="529"/>
      <c r="MRS243" s="529"/>
      <c r="MRT243" s="529"/>
      <c r="MRU243" s="529"/>
      <c r="MRV243" s="529"/>
      <c r="MRW243" s="529"/>
      <c r="MRX243" s="529"/>
      <c r="MRY243" s="529"/>
      <c r="MRZ243" s="529"/>
      <c r="MSA243" s="529"/>
      <c r="MSB243" s="529"/>
      <c r="MSC243" s="529"/>
      <c r="MSD243" s="529"/>
      <c r="MSE243" s="529"/>
      <c r="MSF243" s="529"/>
      <c r="MSG243" s="529"/>
      <c r="MSH243" s="529"/>
      <c r="MSI243" s="529"/>
      <c r="MSJ243" s="529"/>
      <c r="MSK243" s="529"/>
      <c r="MSL243" s="529"/>
      <c r="MSM243" s="529"/>
      <c r="MSN243" s="529"/>
      <c r="MSO243" s="529"/>
      <c r="MSP243" s="529"/>
      <c r="MSQ243" s="529"/>
      <c r="MSR243" s="529"/>
      <c r="MSS243" s="529"/>
      <c r="MST243" s="529"/>
      <c r="MSU243" s="529"/>
      <c r="MSV243" s="529"/>
      <c r="MSW243" s="529"/>
      <c r="MSX243" s="529"/>
      <c r="MSY243" s="529"/>
      <c r="MSZ243" s="529"/>
      <c r="MTA243" s="529"/>
      <c r="MTB243" s="529"/>
      <c r="MTC243" s="529"/>
      <c r="MTD243" s="529"/>
      <c r="MTE243" s="529"/>
      <c r="MTF243" s="529"/>
      <c r="MTG243" s="529"/>
      <c r="MTH243" s="529"/>
      <c r="MTI243" s="529"/>
      <c r="MTJ243" s="529"/>
      <c r="MTK243" s="529"/>
      <c r="MTL243" s="529"/>
      <c r="MTM243" s="529"/>
      <c r="MTN243" s="529"/>
      <c r="MTO243" s="529"/>
      <c r="MTP243" s="529"/>
      <c r="MTQ243" s="529"/>
      <c r="MTR243" s="529"/>
      <c r="MTS243" s="529"/>
      <c r="MTT243" s="529"/>
      <c r="MTU243" s="529"/>
      <c r="MTV243" s="529"/>
      <c r="MTW243" s="529"/>
      <c r="MTX243" s="529"/>
      <c r="MTY243" s="529"/>
      <c r="MTZ243" s="529"/>
      <c r="MUA243" s="529"/>
      <c r="MUB243" s="529"/>
      <c r="MUC243" s="529"/>
      <c r="MUD243" s="529"/>
      <c r="MUE243" s="529"/>
      <c r="MUF243" s="529"/>
      <c r="MUG243" s="529"/>
      <c r="MUH243" s="529"/>
      <c r="MUI243" s="529"/>
      <c r="MUJ243" s="529"/>
      <c r="MUK243" s="529"/>
      <c r="MUL243" s="529"/>
      <c r="MUM243" s="529"/>
      <c r="MUN243" s="529"/>
      <c r="MUO243" s="529"/>
      <c r="MUP243" s="529"/>
      <c r="MUQ243" s="529"/>
      <c r="MUR243" s="529"/>
      <c r="MUS243" s="529"/>
      <c r="MUT243" s="529"/>
      <c r="MUU243" s="529"/>
      <c r="MUV243" s="529"/>
      <c r="MUW243" s="529"/>
      <c r="MUX243" s="529"/>
      <c r="MUY243" s="529"/>
      <c r="MUZ243" s="529"/>
      <c r="MVA243" s="529"/>
      <c r="MVB243" s="529"/>
      <c r="MVC243" s="529"/>
      <c r="MVD243" s="529"/>
      <c r="MVE243" s="529"/>
      <c r="MVF243" s="529"/>
      <c r="MVG243" s="529"/>
      <c r="MVH243" s="529"/>
      <c r="MVI243" s="529"/>
      <c r="MVJ243" s="529"/>
      <c r="MVK243" s="529"/>
      <c r="MVL243" s="529"/>
      <c r="MVM243" s="529"/>
      <c r="MVN243" s="529"/>
      <c r="MVO243" s="529"/>
      <c r="MVP243" s="529"/>
      <c r="MVQ243" s="529"/>
      <c r="MVR243" s="529"/>
      <c r="MVS243" s="529"/>
      <c r="MVT243" s="529"/>
      <c r="MVU243" s="529"/>
      <c r="MVV243" s="529"/>
      <c r="MVW243" s="529"/>
      <c r="MVX243" s="529"/>
      <c r="MVY243" s="529"/>
      <c r="MVZ243" s="529"/>
      <c r="MWA243" s="529"/>
      <c r="MWB243" s="529"/>
      <c r="MWC243" s="529"/>
      <c r="MWD243" s="529"/>
      <c r="MWE243" s="529"/>
      <c r="MWF243" s="529"/>
      <c r="MWG243" s="529"/>
      <c r="MWH243" s="529"/>
      <c r="MWI243" s="529"/>
      <c r="MWJ243" s="529"/>
      <c r="MWK243" s="529"/>
      <c r="MWL243" s="529"/>
      <c r="MWM243" s="529"/>
      <c r="MWN243" s="529"/>
      <c r="MWO243" s="529"/>
      <c r="MWP243" s="529"/>
      <c r="MWQ243" s="529"/>
      <c r="MWR243" s="529"/>
      <c r="MWS243" s="529"/>
      <c r="MWT243" s="529"/>
      <c r="MWU243" s="529"/>
      <c r="MWV243" s="529"/>
      <c r="MWW243" s="529"/>
      <c r="MWX243" s="529"/>
      <c r="MWY243" s="529"/>
      <c r="MWZ243" s="529"/>
      <c r="MXA243" s="529"/>
      <c r="MXB243" s="529"/>
      <c r="MXC243" s="529"/>
      <c r="MXD243" s="529"/>
      <c r="MXE243" s="529"/>
      <c r="MXF243" s="529"/>
      <c r="MXG243" s="529"/>
      <c r="MXH243" s="529"/>
      <c r="MXI243" s="529"/>
      <c r="MXJ243" s="529"/>
      <c r="MXK243" s="529"/>
      <c r="MXL243" s="529"/>
      <c r="MXM243" s="529"/>
      <c r="MXN243" s="529"/>
      <c r="MXO243" s="529"/>
      <c r="MXP243" s="529"/>
      <c r="MXQ243" s="529"/>
      <c r="MXR243" s="529"/>
      <c r="MXS243" s="529"/>
      <c r="MXT243" s="529"/>
      <c r="MXU243" s="529"/>
      <c r="MXV243" s="529"/>
      <c r="MXW243" s="529"/>
      <c r="MXX243" s="529"/>
      <c r="MXY243" s="529"/>
      <c r="MXZ243" s="529"/>
      <c r="MYA243" s="529"/>
      <c r="MYB243" s="529"/>
      <c r="MYC243" s="529"/>
      <c r="MYD243" s="529"/>
      <c r="MYE243" s="529"/>
      <c r="MYF243" s="529"/>
      <c r="MYG243" s="529"/>
      <c r="MYH243" s="529"/>
      <c r="MYI243" s="529"/>
      <c r="MYJ243" s="529"/>
      <c r="MYK243" s="529"/>
      <c r="MYL243" s="529"/>
      <c r="MYM243" s="529"/>
      <c r="MYN243" s="529"/>
      <c r="MYO243" s="529"/>
      <c r="MYP243" s="529"/>
      <c r="MYQ243" s="529"/>
      <c r="MYR243" s="529"/>
      <c r="MYS243" s="529"/>
      <c r="MYT243" s="529"/>
      <c r="MYU243" s="529"/>
      <c r="MYV243" s="529"/>
      <c r="MYW243" s="529"/>
      <c r="MYX243" s="529"/>
      <c r="MYY243" s="529"/>
      <c r="MYZ243" s="529"/>
      <c r="MZA243" s="529"/>
      <c r="MZB243" s="529"/>
      <c r="MZC243" s="529"/>
      <c r="MZD243" s="529"/>
      <c r="MZE243" s="529"/>
      <c r="MZF243" s="529"/>
      <c r="MZG243" s="529"/>
      <c r="MZH243" s="529"/>
      <c r="MZI243" s="529"/>
      <c r="MZJ243" s="529"/>
      <c r="MZK243" s="529"/>
      <c r="MZL243" s="529"/>
      <c r="MZM243" s="529"/>
      <c r="MZN243" s="529"/>
      <c r="MZO243" s="529"/>
      <c r="MZP243" s="529"/>
      <c r="MZQ243" s="529"/>
      <c r="MZR243" s="529"/>
      <c r="MZS243" s="529"/>
      <c r="MZT243" s="529"/>
      <c r="MZU243" s="529"/>
      <c r="MZV243" s="529"/>
      <c r="MZW243" s="529"/>
      <c r="MZX243" s="529"/>
      <c r="MZY243" s="529"/>
      <c r="MZZ243" s="529"/>
      <c r="NAA243" s="529"/>
      <c r="NAB243" s="529"/>
      <c r="NAC243" s="529"/>
      <c r="NAD243" s="529"/>
      <c r="NAE243" s="529"/>
      <c r="NAF243" s="529"/>
      <c r="NAG243" s="529"/>
      <c r="NAH243" s="529"/>
      <c r="NAI243" s="529"/>
      <c r="NAJ243" s="529"/>
      <c r="NAK243" s="529"/>
      <c r="NAL243" s="529"/>
      <c r="NAM243" s="529"/>
      <c r="NAN243" s="529"/>
      <c r="NAO243" s="529"/>
      <c r="NAP243" s="529"/>
      <c r="NAQ243" s="529"/>
      <c r="NAR243" s="529"/>
      <c r="NAS243" s="529"/>
      <c r="NAT243" s="529"/>
      <c r="NAU243" s="529"/>
      <c r="NAV243" s="529"/>
      <c r="NAW243" s="529"/>
      <c r="NAX243" s="529"/>
      <c r="NAY243" s="529"/>
      <c r="NAZ243" s="529"/>
      <c r="NBA243" s="529"/>
      <c r="NBB243" s="529"/>
      <c r="NBC243" s="529"/>
      <c r="NBD243" s="529"/>
      <c r="NBE243" s="529"/>
      <c r="NBF243" s="529"/>
      <c r="NBG243" s="529"/>
      <c r="NBH243" s="529"/>
      <c r="NBI243" s="529"/>
      <c r="NBJ243" s="529"/>
      <c r="NBK243" s="529"/>
      <c r="NBL243" s="529"/>
      <c r="NBM243" s="529"/>
      <c r="NBN243" s="529"/>
      <c r="NBO243" s="529"/>
      <c r="NBP243" s="529"/>
      <c r="NBQ243" s="529"/>
      <c r="NBR243" s="529"/>
      <c r="NBS243" s="529"/>
      <c r="NBT243" s="529"/>
      <c r="NBU243" s="529"/>
      <c r="NBV243" s="529"/>
      <c r="NBW243" s="529"/>
      <c r="NBX243" s="529"/>
      <c r="NBY243" s="529"/>
      <c r="NBZ243" s="529"/>
      <c r="NCA243" s="529"/>
      <c r="NCB243" s="529"/>
      <c r="NCC243" s="529"/>
      <c r="NCD243" s="529"/>
      <c r="NCE243" s="529"/>
      <c r="NCF243" s="529"/>
      <c r="NCG243" s="529"/>
      <c r="NCH243" s="529"/>
      <c r="NCI243" s="529"/>
      <c r="NCJ243" s="529"/>
      <c r="NCK243" s="529"/>
      <c r="NCL243" s="529"/>
      <c r="NCM243" s="529"/>
      <c r="NCN243" s="529"/>
      <c r="NCO243" s="529"/>
      <c r="NCP243" s="529"/>
      <c r="NCQ243" s="529"/>
      <c r="NCR243" s="529"/>
      <c r="NCS243" s="529"/>
      <c r="NCT243" s="529"/>
      <c r="NCU243" s="529"/>
      <c r="NCV243" s="529"/>
      <c r="NCW243" s="529"/>
      <c r="NCX243" s="529"/>
      <c r="NCY243" s="529"/>
      <c r="NCZ243" s="529"/>
      <c r="NDA243" s="529"/>
      <c r="NDB243" s="529"/>
      <c r="NDC243" s="529"/>
      <c r="NDD243" s="529"/>
      <c r="NDE243" s="529"/>
      <c r="NDF243" s="529"/>
      <c r="NDG243" s="529"/>
      <c r="NDH243" s="529"/>
      <c r="NDI243" s="529"/>
      <c r="NDJ243" s="529"/>
      <c r="NDK243" s="529"/>
      <c r="NDL243" s="529"/>
      <c r="NDM243" s="529"/>
      <c r="NDN243" s="529"/>
      <c r="NDO243" s="529"/>
      <c r="NDP243" s="529"/>
      <c r="NDQ243" s="529"/>
      <c r="NDR243" s="529"/>
      <c r="NDS243" s="529"/>
      <c r="NDT243" s="529"/>
      <c r="NDU243" s="529"/>
      <c r="NDV243" s="529"/>
      <c r="NDW243" s="529"/>
      <c r="NDX243" s="529"/>
      <c r="NDY243" s="529"/>
      <c r="NDZ243" s="529"/>
      <c r="NEA243" s="529"/>
      <c r="NEB243" s="529"/>
      <c r="NEC243" s="529"/>
      <c r="NED243" s="529"/>
      <c r="NEE243" s="529"/>
      <c r="NEF243" s="529"/>
      <c r="NEG243" s="529"/>
      <c r="NEH243" s="529"/>
      <c r="NEI243" s="529"/>
      <c r="NEJ243" s="529"/>
      <c r="NEK243" s="529"/>
      <c r="NEL243" s="529"/>
      <c r="NEM243" s="529"/>
      <c r="NEN243" s="529"/>
      <c r="NEO243" s="529"/>
      <c r="NEP243" s="529"/>
      <c r="NEQ243" s="529"/>
      <c r="NER243" s="529"/>
      <c r="NES243" s="529"/>
      <c r="NET243" s="529"/>
      <c r="NEU243" s="529"/>
      <c r="NEV243" s="529"/>
      <c r="NEW243" s="529"/>
      <c r="NEX243" s="529"/>
      <c r="NEY243" s="529"/>
      <c r="NEZ243" s="529"/>
      <c r="NFA243" s="529"/>
      <c r="NFB243" s="529"/>
      <c r="NFC243" s="529"/>
      <c r="NFD243" s="529"/>
      <c r="NFE243" s="529"/>
      <c r="NFF243" s="529"/>
      <c r="NFG243" s="529"/>
      <c r="NFH243" s="529"/>
      <c r="NFI243" s="529"/>
      <c r="NFJ243" s="529"/>
      <c r="NFK243" s="529"/>
      <c r="NFL243" s="529"/>
      <c r="NFM243" s="529"/>
      <c r="NFN243" s="529"/>
      <c r="NFO243" s="529"/>
      <c r="NFP243" s="529"/>
      <c r="NFQ243" s="529"/>
      <c r="NFR243" s="529"/>
      <c r="NFS243" s="529"/>
      <c r="NFT243" s="529"/>
      <c r="NFU243" s="529"/>
      <c r="NFV243" s="529"/>
      <c r="NFW243" s="529"/>
      <c r="NFX243" s="529"/>
      <c r="NFY243" s="529"/>
      <c r="NFZ243" s="529"/>
      <c r="NGA243" s="529"/>
      <c r="NGB243" s="529"/>
      <c r="NGC243" s="529"/>
      <c r="NGD243" s="529"/>
      <c r="NGE243" s="529"/>
      <c r="NGF243" s="529"/>
      <c r="NGG243" s="529"/>
      <c r="NGH243" s="529"/>
      <c r="NGI243" s="529"/>
      <c r="NGJ243" s="529"/>
      <c r="NGK243" s="529"/>
      <c r="NGL243" s="529"/>
      <c r="NGM243" s="529"/>
      <c r="NGN243" s="529"/>
      <c r="NGO243" s="529"/>
      <c r="NGP243" s="529"/>
      <c r="NGQ243" s="529"/>
      <c r="NGR243" s="529"/>
      <c r="NGS243" s="529"/>
      <c r="NGT243" s="529"/>
      <c r="NGU243" s="529"/>
      <c r="NGV243" s="529"/>
      <c r="NGW243" s="529"/>
      <c r="NGX243" s="529"/>
      <c r="NGY243" s="529"/>
      <c r="NGZ243" s="529"/>
      <c r="NHA243" s="529"/>
      <c r="NHB243" s="529"/>
      <c r="NHC243" s="529"/>
      <c r="NHD243" s="529"/>
      <c r="NHE243" s="529"/>
      <c r="NHF243" s="529"/>
      <c r="NHG243" s="529"/>
      <c r="NHH243" s="529"/>
      <c r="NHI243" s="529"/>
      <c r="NHJ243" s="529"/>
      <c r="NHK243" s="529"/>
      <c r="NHL243" s="529"/>
      <c r="NHM243" s="529"/>
      <c r="NHN243" s="529"/>
      <c r="NHO243" s="529"/>
      <c r="NHP243" s="529"/>
      <c r="NHQ243" s="529"/>
      <c r="NHR243" s="529"/>
      <c r="NHS243" s="529"/>
      <c r="NHT243" s="529"/>
      <c r="NHU243" s="529"/>
      <c r="NHV243" s="529"/>
      <c r="NHW243" s="529"/>
      <c r="NHX243" s="529"/>
      <c r="NHY243" s="529"/>
      <c r="NHZ243" s="529"/>
      <c r="NIA243" s="529"/>
      <c r="NIB243" s="529"/>
      <c r="NIC243" s="529"/>
      <c r="NID243" s="529"/>
      <c r="NIE243" s="529"/>
      <c r="NIF243" s="529"/>
      <c r="NIG243" s="529"/>
      <c r="NIH243" s="529"/>
      <c r="NII243" s="529"/>
      <c r="NIJ243" s="529"/>
      <c r="NIK243" s="529"/>
      <c r="NIL243" s="529"/>
      <c r="NIM243" s="529"/>
      <c r="NIN243" s="529"/>
      <c r="NIO243" s="529"/>
      <c r="NIP243" s="529"/>
      <c r="NIQ243" s="529"/>
      <c r="NIR243" s="529"/>
      <c r="NIS243" s="529"/>
      <c r="NIT243" s="529"/>
      <c r="NIU243" s="529"/>
      <c r="NIV243" s="529"/>
      <c r="NIW243" s="529"/>
      <c r="NIX243" s="529"/>
      <c r="NIY243" s="529"/>
      <c r="NIZ243" s="529"/>
      <c r="NJA243" s="529"/>
      <c r="NJB243" s="529"/>
      <c r="NJC243" s="529"/>
      <c r="NJD243" s="529"/>
      <c r="NJE243" s="529"/>
      <c r="NJF243" s="529"/>
      <c r="NJG243" s="529"/>
      <c r="NJH243" s="529"/>
      <c r="NJI243" s="529"/>
      <c r="NJJ243" s="529"/>
      <c r="NJK243" s="529"/>
      <c r="NJL243" s="529"/>
      <c r="NJM243" s="529"/>
      <c r="NJN243" s="529"/>
      <c r="NJO243" s="529"/>
      <c r="NJP243" s="529"/>
      <c r="NJQ243" s="529"/>
      <c r="NJR243" s="529"/>
      <c r="NJS243" s="529"/>
      <c r="NJT243" s="529"/>
      <c r="NJU243" s="529"/>
      <c r="NJV243" s="529"/>
      <c r="NJW243" s="529"/>
      <c r="NJX243" s="529"/>
      <c r="NJY243" s="529"/>
      <c r="NJZ243" s="529"/>
      <c r="NKA243" s="529"/>
      <c r="NKB243" s="529"/>
      <c r="NKC243" s="529"/>
      <c r="NKD243" s="529"/>
      <c r="NKE243" s="529"/>
      <c r="NKF243" s="529"/>
      <c r="NKG243" s="529"/>
      <c r="NKH243" s="529"/>
      <c r="NKI243" s="529"/>
      <c r="NKJ243" s="529"/>
      <c r="NKK243" s="529"/>
      <c r="NKL243" s="529"/>
      <c r="NKM243" s="529"/>
      <c r="NKN243" s="529"/>
      <c r="NKO243" s="529"/>
      <c r="NKP243" s="529"/>
      <c r="NKQ243" s="529"/>
      <c r="NKR243" s="529"/>
      <c r="NKS243" s="529"/>
      <c r="NKT243" s="529"/>
      <c r="NKU243" s="529"/>
      <c r="NKV243" s="529"/>
      <c r="NKW243" s="529"/>
      <c r="NKX243" s="529"/>
      <c r="NKY243" s="529"/>
      <c r="NKZ243" s="529"/>
      <c r="NLA243" s="529"/>
      <c r="NLB243" s="529"/>
      <c r="NLC243" s="529"/>
      <c r="NLD243" s="529"/>
      <c r="NLE243" s="529"/>
      <c r="NLF243" s="529"/>
      <c r="NLG243" s="529"/>
      <c r="NLH243" s="529"/>
      <c r="NLI243" s="529"/>
      <c r="NLJ243" s="529"/>
      <c r="NLK243" s="529"/>
      <c r="NLL243" s="529"/>
      <c r="NLM243" s="529"/>
      <c r="NLN243" s="529"/>
      <c r="NLO243" s="529"/>
      <c r="NLP243" s="529"/>
      <c r="NLQ243" s="529"/>
      <c r="NLR243" s="529"/>
      <c r="NLS243" s="529"/>
      <c r="NLT243" s="529"/>
      <c r="NLU243" s="529"/>
      <c r="NLV243" s="529"/>
      <c r="NLW243" s="529"/>
      <c r="NLX243" s="529"/>
      <c r="NLY243" s="529"/>
      <c r="NLZ243" s="529"/>
      <c r="NMA243" s="529"/>
      <c r="NMB243" s="529"/>
      <c r="NMC243" s="529"/>
      <c r="NMD243" s="529"/>
      <c r="NME243" s="529"/>
      <c r="NMF243" s="529"/>
      <c r="NMG243" s="529"/>
      <c r="NMH243" s="529"/>
      <c r="NMI243" s="529"/>
      <c r="NMJ243" s="529"/>
      <c r="NMK243" s="529"/>
      <c r="NML243" s="529"/>
      <c r="NMM243" s="529"/>
      <c r="NMN243" s="529"/>
      <c r="NMO243" s="529"/>
      <c r="NMP243" s="529"/>
      <c r="NMQ243" s="529"/>
      <c r="NMR243" s="529"/>
      <c r="NMS243" s="529"/>
      <c r="NMT243" s="529"/>
      <c r="NMU243" s="529"/>
      <c r="NMV243" s="529"/>
      <c r="NMW243" s="529"/>
      <c r="NMX243" s="529"/>
      <c r="NMY243" s="529"/>
      <c r="NMZ243" s="529"/>
      <c r="NNA243" s="529"/>
      <c r="NNB243" s="529"/>
      <c r="NNC243" s="529"/>
      <c r="NND243" s="529"/>
      <c r="NNE243" s="529"/>
      <c r="NNF243" s="529"/>
      <c r="NNG243" s="529"/>
      <c r="NNH243" s="529"/>
      <c r="NNI243" s="529"/>
      <c r="NNJ243" s="529"/>
      <c r="NNK243" s="529"/>
      <c r="NNL243" s="529"/>
      <c r="NNM243" s="529"/>
      <c r="NNN243" s="529"/>
      <c r="NNO243" s="529"/>
      <c r="NNP243" s="529"/>
      <c r="NNQ243" s="529"/>
      <c r="NNR243" s="529"/>
      <c r="NNS243" s="529"/>
      <c r="NNT243" s="529"/>
      <c r="NNU243" s="529"/>
      <c r="NNV243" s="529"/>
      <c r="NNW243" s="529"/>
      <c r="NNX243" s="529"/>
      <c r="NNY243" s="529"/>
      <c r="NNZ243" s="529"/>
      <c r="NOA243" s="529"/>
      <c r="NOB243" s="529"/>
      <c r="NOC243" s="529"/>
      <c r="NOD243" s="529"/>
      <c r="NOE243" s="529"/>
      <c r="NOF243" s="529"/>
      <c r="NOG243" s="529"/>
      <c r="NOH243" s="529"/>
      <c r="NOI243" s="529"/>
      <c r="NOJ243" s="529"/>
      <c r="NOK243" s="529"/>
      <c r="NOL243" s="529"/>
      <c r="NOM243" s="529"/>
      <c r="NON243" s="529"/>
      <c r="NOO243" s="529"/>
      <c r="NOP243" s="529"/>
      <c r="NOQ243" s="529"/>
      <c r="NOR243" s="529"/>
      <c r="NOS243" s="529"/>
      <c r="NOT243" s="529"/>
      <c r="NOU243" s="529"/>
      <c r="NOV243" s="529"/>
      <c r="NOW243" s="529"/>
      <c r="NOX243" s="529"/>
      <c r="NOY243" s="529"/>
      <c r="NOZ243" s="529"/>
      <c r="NPA243" s="529"/>
      <c r="NPB243" s="529"/>
      <c r="NPC243" s="529"/>
      <c r="NPD243" s="529"/>
      <c r="NPE243" s="529"/>
      <c r="NPF243" s="529"/>
      <c r="NPG243" s="529"/>
      <c r="NPH243" s="529"/>
      <c r="NPI243" s="529"/>
      <c r="NPJ243" s="529"/>
      <c r="NPK243" s="529"/>
      <c r="NPL243" s="529"/>
      <c r="NPM243" s="529"/>
      <c r="NPN243" s="529"/>
      <c r="NPO243" s="529"/>
      <c r="NPP243" s="529"/>
      <c r="NPQ243" s="529"/>
      <c r="NPR243" s="529"/>
      <c r="NPS243" s="529"/>
      <c r="NPT243" s="529"/>
      <c r="NPU243" s="529"/>
      <c r="NPV243" s="529"/>
      <c r="NPW243" s="529"/>
      <c r="NPX243" s="529"/>
      <c r="NPY243" s="529"/>
      <c r="NPZ243" s="529"/>
      <c r="NQA243" s="529"/>
      <c r="NQB243" s="529"/>
      <c r="NQC243" s="529"/>
      <c r="NQD243" s="529"/>
      <c r="NQE243" s="529"/>
      <c r="NQF243" s="529"/>
      <c r="NQG243" s="529"/>
      <c r="NQH243" s="529"/>
      <c r="NQI243" s="529"/>
      <c r="NQJ243" s="529"/>
      <c r="NQK243" s="529"/>
      <c r="NQL243" s="529"/>
      <c r="NQM243" s="529"/>
      <c r="NQN243" s="529"/>
      <c r="NQO243" s="529"/>
      <c r="NQP243" s="529"/>
      <c r="NQQ243" s="529"/>
      <c r="NQR243" s="529"/>
      <c r="NQS243" s="529"/>
      <c r="NQT243" s="529"/>
      <c r="NQU243" s="529"/>
      <c r="NQV243" s="529"/>
      <c r="NQW243" s="529"/>
      <c r="NQX243" s="529"/>
      <c r="NQY243" s="529"/>
      <c r="NQZ243" s="529"/>
      <c r="NRA243" s="529"/>
      <c r="NRB243" s="529"/>
      <c r="NRC243" s="529"/>
      <c r="NRD243" s="529"/>
      <c r="NRE243" s="529"/>
      <c r="NRF243" s="529"/>
      <c r="NRG243" s="529"/>
      <c r="NRH243" s="529"/>
      <c r="NRI243" s="529"/>
      <c r="NRJ243" s="529"/>
      <c r="NRK243" s="529"/>
      <c r="NRL243" s="529"/>
      <c r="NRM243" s="529"/>
      <c r="NRN243" s="529"/>
      <c r="NRO243" s="529"/>
      <c r="NRP243" s="529"/>
      <c r="NRQ243" s="529"/>
      <c r="NRR243" s="529"/>
      <c r="NRS243" s="529"/>
      <c r="NRT243" s="529"/>
      <c r="NRU243" s="529"/>
      <c r="NRV243" s="529"/>
      <c r="NRW243" s="529"/>
      <c r="NRX243" s="529"/>
      <c r="NRY243" s="529"/>
      <c r="NRZ243" s="529"/>
      <c r="NSA243" s="529"/>
      <c r="NSB243" s="529"/>
      <c r="NSC243" s="529"/>
      <c r="NSD243" s="529"/>
      <c r="NSE243" s="529"/>
      <c r="NSF243" s="529"/>
      <c r="NSG243" s="529"/>
      <c r="NSH243" s="529"/>
      <c r="NSI243" s="529"/>
      <c r="NSJ243" s="529"/>
      <c r="NSK243" s="529"/>
      <c r="NSL243" s="529"/>
      <c r="NSM243" s="529"/>
      <c r="NSN243" s="529"/>
      <c r="NSO243" s="529"/>
      <c r="NSP243" s="529"/>
      <c r="NSQ243" s="529"/>
      <c r="NSR243" s="529"/>
      <c r="NSS243" s="529"/>
      <c r="NST243" s="529"/>
      <c r="NSU243" s="529"/>
      <c r="NSV243" s="529"/>
      <c r="NSW243" s="529"/>
      <c r="NSX243" s="529"/>
      <c r="NSY243" s="529"/>
      <c r="NSZ243" s="529"/>
      <c r="NTA243" s="529"/>
      <c r="NTB243" s="529"/>
      <c r="NTC243" s="529"/>
      <c r="NTD243" s="529"/>
      <c r="NTE243" s="529"/>
      <c r="NTF243" s="529"/>
      <c r="NTG243" s="529"/>
      <c r="NTH243" s="529"/>
      <c r="NTI243" s="529"/>
      <c r="NTJ243" s="529"/>
      <c r="NTK243" s="529"/>
      <c r="NTL243" s="529"/>
      <c r="NTM243" s="529"/>
      <c r="NTN243" s="529"/>
      <c r="NTO243" s="529"/>
      <c r="NTP243" s="529"/>
      <c r="NTQ243" s="529"/>
      <c r="NTR243" s="529"/>
      <c r="NTS243" s="529"/>
      <c r="NTT243" s="529"/>
      <c r="NTU243" s="529"/>
      <c r="NTV243" s="529"/>
      <c r="NTW243" s="529"/>
      <c r="NTX243" s="529"/>
      <c r="NTY243" s="529"/>
      <c r="NTZ243" s="529"/>
      <c r="NUA243" s="529"/>
      <c r="NUB243" s="529"/>
      <c r="NUC243" s="529"/>
      <c r="NUD243" s="529"/>
      <c r="NUE243" s="529"/>
      <c r="NUF243" s="529"/>
      <c r="NUG243" s="529"/>
      <c r="NUH243" s="529"/>
      <c r="NUI243" s="529"/>
      <c r="NUJ243" s="529"/>
      <c r="NUK243" s="529"/>
      <c r="NUL243" s="529"/>
      <c r="NUM243" s="529"/>
      <c r="NUN243" s="529"/>
      <c r="NUO243" s="529"/>
      <c r="NUP243" s="529"/>
      <c r="NUQ243" s="529"/>
      <c r="NUR243" s="529"/>
      <c r="NUS243" s="529"/>
      <c r="NUT243" s="529"/>
      <c r="NUU243" s="529"/>
      <c r="NUV243" s="529"/>
      <c r="NUW243" s="529"/>
      <c r="NUX243" s="529"/>
      <c r="NUY243" s="529"/>
      <c r="NUZ243" s="529"/>
      <c r="NVA243" s="529"/>
      <c r="NVB243" s="529"/>
      <c r="NVC243" s="529"/>
      <c r="NVD243" s="529"/>
      <c r="NVE243" s="529"/>
      <c r="NVF243" s="529"/>
      <c r="NVG243" s="529"/>
      <c r="NVH243" s="529"/>
      <c r="NVI243" s="529"/>
      <c r="NVJ243" s="529"/>
      <c r="NVK243" s="529"/>
      <c r="NVL243" s="529"/>
      <c r="NVM243" s="529"/>
      <c r="NVN243" s="529"/>
      <c r="NVO243" s="529"/>
      <c r="NVP243" s="529"/>
      <c r="NVQ243" s="529"/>
      <c r="NVR243" s="529"/>
      <c r="NVS243" s="529"/>
      <c r="NVT243" s="529"/>
      <c r="NVU243" s="529"/>
      <c r="NVV243" s="529"/>
      <c r="NVW243" s="529"/>
      <c r="NVX243" s="529"/>
      <c r="NVY243" s="529"/>
      <c r="NVZ243" s="529"/>
      <c r="NWA243" s="529"/>
      <c r="NWB243" s="529"/>
      <c r="NWC243" s="529"/>
      <c r="NWD243" s="529"/>
      <c r="NWE243" s="529"/>
      <c r="NWF243" s="529"/>
      <c r="NWG243" s="529"/>
      <c r="NWH243" s="529"/>
      <c r="NWI243" s="529"/>
      <c r="NWJ243" s="529"/>
      <c r="NWK243" s="529"/>
      <c r="NWL243" s="529"/>
      <c r="NWM243" s="529"/>
      <c r="NWN243" s="529"/>
      <c r="NWO243" s="529"/>
      <c r="NWP243" s="529"/>
      <c r="NWQ243" s="529"/>
      <c r="NWR243" s="529"/>
      <c r="NWS243" s="529"/>
      <c r="NWT243" s="529"/>
      <c r="NWU243" s="529"/>
      <c r="NWV243" s="529"/>
      <c r="NWW243" s="529"/>
      <c r="NWX243" s="529"/>
      <c r="NWY243" s="529"/>
      <c r="NWZ243" s="529"/>
      <c r="NXA243" s="529"/>
      <c r="NXB243" s="529"/>
      <c r="NXC243" s="529"/>
      <c r="NXD243" s="529"/>
      <c r="NXE243" s="529"/>
      <c r="NXF243" s="529"/>
      <c r="NXG243" s="529"/>
      <c r="NXH243" s="529"/>
      <c r="NXI243" s="529"/>
      <c r="NXJ243" s="529"/>
      <c r="NXK243" s="529"/>
      <c r="NXL243" s="529"/>
      <c r="NXM243" s="529"/>
      <c r="NXN243" s="529"/>
      <c r="NXO243" s="529"/>
      <c r="NXP243" s="529"/>
      <c r="NXQ243" s="529"/>
      <c r="NXR243" s="529"/>
      <c r="NXS243" s="529"/>
      <c r="NXT243" s="529"/>
      <c r="NXU243" s="529"/>
      <c r="NXV243" s="529"/>
      <c r="NXW243" s="529"/>
      <c r="NXX243" s="529"/>
      <c r="NXY243" s="529"/>
      <c r="NXZ243" s="529"/>
      <c r="NYA243" s="529"/>
      <c r="NYB243" s="529"/>
      <c r="NYC243" s="529"/>
      <c r="NYD243" s="529"/>
      <c r="NYE243" s="529"/>
      <c r="NYF243" s="529"/>
      <c r="NYG243" s="529"/>
      <c r="NYH243" s="529"/>
      <c r="NYI243" s="529"/>
      <c r="NYJ243" s="529"/>
      <c r="NYK243" s="529"/>
      <c r="NYL243" s="529"/>
      <c r="NYM243" s="529"/>
      <c r="NYN243" s="529"/>
      <c r="NYO243" s="529"/>
      <c r="NYP243" s="529"/>
      <c r="NYQ243" s="529"/>
      <c r="NYR243" s="529"/>
      <c r="NYS243" s="529"/>
      <c r="NYT243" s="529"/>
      <c r="NYU243" s="529"/>
      <c r="NYV243" s="529"/>
      <c r="NYW243" s="529"/>
      <c r="NYX243" s="529"/>
      <c r="NYY243" s="529"/>
      <c r="NYZ243" s="529"/>
      <c r="NZA243" s="529"/>
      <c r="NZB243" s="529"/>
      <c r="NZC243" s="529"/>
      <c r="NZD243" s="529"/>
      <c r="NZE243" s="529"/>
      <c r="NZF243" s="529"/>
      <c r="NZG243" s="529"/>
      <c r="NZH243" s="529"/>
      <c r="NZI243" s="529"/>
      <c r="NZJ243" s="529"/>
      <c r="NZK243" s="529"/>
      <c r="NZL243" s="529"/>
      <c r="NZM243" s="529"/>
      <c r="NZN243" s="529"/>
      <c r="NZO243" s="529"/>
      <c r="NZP243" s="529"/>
      <c r="NZQ243" s="529"/>
      <c r="NZR243" s="529"/>
      <c r="NZS243" s="529"/>
      <c r="NZT243" s="529"/>
      <c r="NZU243" s="529"/>
      <c r="NZV243" s="529"/>
      <c r="NZW243" s="529"/>
      <c r="NZX243" s="529"/>
      <c r="NZY243" s="529"/>
      <c r="NZZ243" s="529"/>
      <c r="OAA243" s="529"/>
      <c r="OAB243" s="529"/>
      <c r="OAC243" s="529"/>
      <c r="OAD243" s="529"/>
      <c r="OAE243" s="529"/>
      <c r="OAF243" s="529"/>
      <c r="OAG243" s="529"/>
      <c r="OAH243" s="529"/>
      <c r="OAI243" s="529"/>
      <c r="OAJ243" s="529"/>
      <c r="OAK243" s="529"/>
      <c r="OAL243" s="529"/>
      <c r="OAM243" s="529"/>
      <c r="OAN243" s="529"/>
      <c r="OAO243" s="529"/>
      <c r="OAP243" s="529"/>
      <c r="OAQ243" s="529"/>
      <c r="OAR243" s="529"/>
      <c r="OAS243" s="529"/>
      <c r="OAT243" s="529"/>
      <c r="OAU243" s="529"/>
      <c r="OAV243" s="529"/>
      <c r="OAW243" s="529"/>
      <c r="OAX243" s="529"/>
      <c r="OAY243" s="529"/>
      <c r="OAZ243" s="529"/>
      <c r="OBA243" s="529"/>
      <c r="OBB243" s="529"/>
      <c r="OBC243" s="529"/>
      <c r="OBD243" s="529"/>
      <c r="OBE243" s="529"/>
      <c r="OBF243" s="529"/>
      <c r="OBG243" s="529"/>
      <c r="OBH243" s="529"/>
      <c r="OBI243" s="529"/>
      <c r="OBJ243" s="529"/>
      <c r="OBK243" s="529"/>
      <c r="OBL243" s="529"/>
      <c r="OBM243" s="529"/>
      <c r="OBN243" s="529"/>
      <c r="OBO243" s="529"/>
      <c r="OBP243" s="529"/>
      <c r="OBQ243" s="529"/>
      <c r="OBR243" s="529"/>
      <c r="OBS243" s="529"/>
      <c r="OBT243" s="529"/>
      <c r="OBU243" s="529"/>
      <c r="OBV243" s="529"/>
      <c r="OBW243" s="529"/>
      <c r="OBX243" s="529"/>
      <c r="OBY243" s="529"/>
      <c r="OBZ243" s="529"/>
      <c r="OCA243" s="529"/>
      <c r="OCB243" s="529"/>
      <c r="OCC243" s="529"/>
      <c r="OCD243" s="529"/>
      <c r="OCE243" s="529"/>
      <c r="OCF243" s="529"/>
      <c r="OCG243" s="529"/>
      <c r="OCH243" s="529"/>
      <c r="OCI243" s="529"/>
      <c r="OCJ243" s="529"/>
      <c r="OCK243" s="529"/>
      <c r="OCL243" s="529"/>
      <c r="OCM243" s="529"/>
      <c r="OCN243" s="529"/>
      <c r="OCO243" s="529"/>
      <c r="OCP243" s="529"/>
      <c r="OCQ243" s="529"/>
      <c r="OCR243" s="529"/>
      <c r="OCS243" s="529"/>
      <c r="OCT243" s="529"/>
      <c r="OCU243" s="529"/>
      <c r="OCV243" s="529"/>
      <c r="OCW243" s="529"/>
      <c r="OCX243" s="529"/>
      <c r="OCY243" s="529"/>
      <c r="OCZ243" s="529"/>
      <c r="ODA243" s="529"/>
      <c r="ODB243" s="529"/>
      <c r="ODC243" s="529"/>
      <c r="ODD243" s="529"/>
      <c r="ODE243" s="529"/>
      <c r="ODF243" s="529"/>
      <c r="ODG243" s="529"/>
      <c r="ODH243" s="529"/>
      <c r="ODI243" s="529"/>
      <c r="ODJ243" s="529"/>
      <c r="ODK243" s="529"/>
      <c r="ODL243" s="529"/>
      <c r="ODM243" s="529"/>
      <c r="ODN243" s="529"/>
      <c r="ODO243" s="529"/>
      <c r="ODP243" s="529"/>
      <c r="ODQ243" s="529"/>
      <c r="ODR243" s="529"/>
      <c r="ODS243" s="529"/>
      <c r="ODT243" s="529"/>
      <c r="ODU243" s="529"/>
      <c r="ODV243" s="529"/>
      <c r="ODW243" s="529"/>
      <c r="ODX243" s="529"/>
      <c r="ODY243" s="529"/>
      <c r="ODZ243" s="529"/>
      <c r="OEA243" s="529"/>
      <c r="OEB243" s="529"/>
      <c r="OEC243" s="529"/>
      <c r="OED243" s="529"/>
      <c r="OEE243" s="529"/>
      <c r="OEF243" s="529"/>
      <c r="OEG243" s="529"/>
      <c r="OEH243" s="529"/>
      <c r="OEI243" s="529"/>
      <c r="OEJ243" s="529"/>
      <c r="OEK243" s="529"/>
      <c r="OEL243" s="529"/>
      <c r="OEM243" s="529"/>
      <c r="OEN243" s="529"/>
      <c r="OEO243" s="529"/>
      <c r="OEP243" s="529"/>
      <c r="OEQ243" s="529"/>
      <c r="OER243" s="529"/>
      <c r="OES243" s="529"/>
      <c r="OET243" s="529"/>
      <c r="OEU243" s="529"/>
      <c r="OEV243" s="529"/>
      <c r="OEW243" s="529"/>
      <c r="OEX243" s="529"/>
      <c r="OEY243" s="529"/>
      <c r="OEZ243" s="529"/>
      <c r="OFA243" s="529"/>
      <c r="OFB243" s="529"/>
      <c r="OFC243" s="529"/>
      <c r="OFD243" s="529"/>
      <c r="OFE243" s="529"/>
      <c r="OFF243" s="529"/>
      <c r="OFG243" s="529"/>
      <c r="OFH243" s="529"/>
      <c r="OFI243" s="529"/>
      <c r="OFJ243" s="529"/>
      <c r="OFK243" s="529"/>
      <c r="OFL243" s="529"/>
      <c r="OFM243" s="529"/>
      <c r="OFN243" s="529"/>
      <c r="OFO243" s="529"/>
      <c r="OFP243" s="529"/>
      <c r="OFQ243" s="529"/>
      <c r="OFR243" s="529"/>
      <c r="OFS243" s="529"/>
      <c r="OFT243" s="529"/>
      <c r="OFU243" s="529"/>
      <c r="OFV243" s="529"/>
      <c r="OFW243" s="529"/>
      <c r="OFX243" s="529"/>
      <c r="OFY243" s="529"/>
      <c r="OFZ243" s="529"/>
      <c r="OGA243" s="529"/>
      <c r="OGB243" s="529"/>
      <c r="OGC243" s="529"/>
      <c r="OGD243" s="529"/>
      <c r="OGE243" s="529"/>
      <c r="OGF243" s="529"/>
      <c r="OGG243" s="529"/>
      <c r="OGH243" s="529"/>
      <c r="OGI243" s="529"/>
      <c r="OGJ243" s="529"/>
      <c r="OGK243" s="529"/>
      <c r="OGL243" s="529"/>
      <c r="OGM243" s="529"/>
      <c r="OGN243" s="529"/>
      <c r="OGO243" s="529"/>
      <c r="OGP243" s="529"/>
      <c r="OGQ243" s="529"/>
      <c r="OGR243" s="529"/>
      <c r="OGS243" s="529"/>
      <c r="OGT243" s="529"/>
      <c r="OGU243" s="529"/>
      <c r="OGV243" s="529"/>
      <c r="OGW243" s="529"/>
      <c r="OGX243" s="529"/>
      <c r="OGY243" s="529"/>
      <c r="OGZ243" s="529"/>
      <c r="OHA243" s="529"/>
      <c r="OHB243" s="529"/>
      <c r="OHC243" s="529"/>
      <c r="OHD243" s="529"/>
      <c r="OHE243" s="529"/>
      <c r="OHF243" s="529"/>
      <c r="OHG243" s="529"/>
      <c r="OHH243" s="529"/>
      <c r="OHI243" s="529"/>
      <c r="OHJ243" s="529"/>
      <c r="OHK243" s="529"/>
      <c r="OHL243" s="529"/>
      <c r="OHM243" s="529"/>
      <c r="OHN243" s="529"/>
      <c r="OHO243" s="529"/>
      <c r="OHP243" s="529"/>
      <c r="OHQ243" s="529"/>
      <c r="OHR243" s="529"/>
      <c r="OHS243" s="529"/>
      <c r="OHT243" s="529"/>
      <c r="OHU243" s="529"/>
      <c r="OHV243" s="529"/>
      <c r="OHW243" s="529"/>
      <c r="OHX243" s="529"/>
      <c r="OHY243" s="529"/>
      <c r="OHZ243" s="529"/>
      <c r="OIA243" s="529"/>
      <c r="OIB243" s="529"/>
      <c r="OIC243" s="529"/>
      <c r="OID243" s="529"/>
      <c r="OIE243" s="529"/>
      <c r="OIF243" s="529"/>
      <c r="OIG243" s="529"/>
      <c r="OIH243" s="529"/>
      <c r="OII243" s="529"/>
      <c r="OIJ243" s="529"/>
      <c r="OIK243" s="529"/>
      <c r="OIL243" s="529"/>
      <c r="OIM243" s="529"/>
      <c r="OIN243" s="529"/>
      <c r="OIO243" s="529"/>
      <c r="OIP243" s="529"/>
      <c r="OIQ243" s="529"/>
      <c r="OIR243" s="529"/>
      <c r="OIS243" s="529"/>
      <c r="OIT243" s="529"/>
      <c r="OIU243" s="529"/>
      <c r="OIV243" s="529"/>
      <c r="OIW243" s="529"/>
      <c r="OIX243" s="529"/>
      <c r="OIY243" s="529"/>
      <c r="OIZ243" s="529"/>
      <c r="OJA243" s="529"/>
      <c r="OJB243" s="529"/>
      <c r="OJC243" s="529"/>
      <c r="OJD243" s="529"/>
      <c r="OJE243" s="529"/>
      <c r="OJF243" s="529"/>
      <c r="OJG243" s="529"/>
      <c r="OJH243" s="529"/>
      <c r="OJI243" s="529"/>
      <c r="OJJ243" s="529"/>
      <c r="OJK243" s="529"/>
      <c r="OJL243" s="529"/>
      <c r="OJM243" s="529"/>
      <c r="OJN243" s="529"/>
      <c r="OJO243" s="529"/>
      <c r="OJP243" s="529"/>
      <c r="OJQ243" s="529"/>
      <c r="OJR243" s="529"/>
      <c r="OJS243" s="529"/>
      <c r="OJT243" s="529"/>
      <c r="OJU243" s="529"/>
      <c r="OJV243" s="529"/>
      <c r="OJW243" s="529"/>
      <c r="OJX243" s="529"/>
      <c r="OJY243" s="529"/>
      <c r="OJZ243" s="529"/>
      <c r="OKA243" s="529"/>
      <c r="OKB243" s="529"/>
      <c r="OKC243" s="529"/>
      <c r="OKD243" s="529"/>
      <c r="OKE243" s="529"/>
      <c r="OKF243" s="529"/>
      <c r="OKG243" s="529"/>
      <c r="OKH243" s="529"/>
      <c r="OKI243" s="529"/>
      <c r="OKJ243" s="529"/>
      <c r="OKK243" s="529"/>
      <c r="OKL243" s="529"/>
      <c r="OKM243" s="529"/>
      <c r="OKN243" s="529"/>
      <c r="OKO243" s="529"/>
      <c r="OKP243" s="529"/>
      <c r="OKQ243" s="529"/>
      <c r="OKR243" s="529"/>
      <c r="OKS243" s="529"/>
      <c r="OKT243" s="529"/>
      <c r="OKU243" s="529"/>
      <c r="OKV243" s="529"/>
      <c r="OKW243" s="529"/>
      <c r="OKX243" s="529"/>
      <c r="OKY243" s="529"/>
      <c r="OKZ243" s="529"/>
      <c r="OLA243" s="529"/>
      <c r="OLB243" s="529"/>
      <c r="OLC243" s="529"/>
      <c r="OLD243" s="529"/>
      <c r="OLE243" s="529"/>
      <c r="OLF243" s="529"/>
      <c r="OLG243" s="529"/>
      <c r="OLH243" s="529"/>
      <c r="OLI243" s="529"/>
      <c r="OLJ243" s="529"/>
      <c r="OLK243" s="529"/>
      <c r="OLL243" s="529"/>
      <c r="OLM243" s="529"/>
      <c r="OLN243" s="529"/>
      <c r="OLO243" s="529"/>
      <c r="OLP243" s="529"/>
      <c r="OLQ243" s="529"/>
      <c r="OLR243" s="529"/>
      <c r="OLS243" s="529"/>
      <c r="OLT243" s="529"/>
      <c r="OLU243" s="529"/>
      <c r="OLV243" s="529"/>
      <c r="OLW243" s="529"/>
      <c r="OLX243" s="529"/>
      <c r="OLY243" s="529"/>
      <c r="OLZ243" s="529"/>
      <c r="OMA243" s="529"/>
      <c r="OMB243" s="529"/>
      <c r="OMC243" s="529"/>
      <c r="OMD243" s="529"/>
      <c r="OME243" s="529"/>
      <c r="OMF243" s="529"/>
      <c r="OMG243" s="529"/>
      <c r="OMH243" s="529"/>
      <c r="OMI243" s="529"/>
      <c r="OMJ243" s="529"/>
      <c r="OMK243" s="529"/>
      <c r="OML243" s="529"/>
      <c r="OMM243" s="529"/>
      <c r="OMN243" s="529"/>
      <c r="OMO243" s="529"/>
      <c r="OMP243" s="529"/>
      <c r="OMQ243" s="529"/>
      <c r="OMR243" s="529"/>
      <c r="OMS243" s="529"/>
      <c r="OMT243" s="529"/>
      <c r="OMU243" s="529"/>
      <c r="OMV243" s="529"/>
      <c r="OMW243" s="529"/>
      <c r="OMX243" s="529"/>
      <c r="OMY243" s="529"/>
      <c r="OMZ243" s="529"/>
      <c r="ONA243" s="529"/>
      <c r="ONB243" s="529"/>
      <c r="ONC243" s="529"/>
      <c r="OND243" s="529"/>
      <c r="ONE243" s="529"/>
      <c r="ONF243" s="529"/>
      <c r="ONG243" s="529"/>
      <c r="ONH243" s="529"/>
      <c r="ONI243" s="529"/>
      <c r="ONJ243" s="529"/>
      <c r="ONK243" s="529"/>
      <c r="ONL243" s="529"/>
      <c r="ONM243" s="529"/>
      <c r="ONN243" s="529"/>
      <c r="ONO243" s="529"/>
      <c r="ONP243" s="529"/>
      <c r="ONQ243" s="529"/>
      <c r="ONR243" s="529"/>
      <c r="ONS243" s="529"/>
      <c r="ONT243" s="529"/>
      <c r="ONU243" s="529"/>
      <c r="ONV243" s="529"/>
      <c r="ONW243" s="529"/>
      <c r="ONX243" s="529"/>
      <c r="ONY243" s="529"/>
      <c r="ONZ243" s="529"/>
      <c r="OOA243" s="529"/>
      <c r="OOB243" s="529"/>
      <c r="OOC243" s="529"/>
      <c r="OOD243" s="529"/>
      <c r="OOE243" s="529"/>
      <c r="OOF243" s="529"/>
      <c r="OOG243" s="529"/>
      <c r="OOH243" s="529"/>
      <c r="OOI243" s="529"/>
      <c r="OOJ243" s="529"/>
      <c r="OOK243" s="529"/>
      <c r="OOL243" s="529"/>
      <c r="OOM243" s="529"/>
      <c r="OON243" s="529"/>
      <c r="OOO243" s="529"/>
      <c r="OOP243" s="529"/>
      <c r="OOQ243" s="529"/>
      <c r="OOR243" s="529"/>
      <c r="OOS243" s="529"/>
      <c r="OOT243" s="529"/>
      <c r="OOU243" s="529"/>
      <c r="OOV243" s="529"/>
      <c r="OOW243" s="529"/>
      <c r="OOX243" s="529"/>
      <c r="OOY243" s="529"/>
      <c r="OOZ243" s="529"/>
      <c r="OPA243" s="529"/>
      <c r="OPB243" s="529"/>
      <c r="OPC243" s="529"/>
      <c r="OPD243" s="529"/>
      <c r="OPE243" s="529"/>
      <c r="OPF243" s="529"/>
      <c r="OPG243" s="529"/>
      <c r="OPH243" s="529"/>
      <c r="OPI243" s="529"/>
      <c r="OPJ243" s="529"/>
      <c r="OPK243" s="529"/>
      <c r="OPL243" s="529"/>
      <c r="OPM243" s="529"/>
      <c r="OPN243" s="529"/>
      <c r="OPO243" s="529"/>
      <c r="OPP243" s="529"/>
      <c r="OPQ243" s="529"/>
      <c r="OPR243" s="529"/>
      <c r="OPS243" s="529"/>
      <c r="OPT243" s="529"/>
      <c r="OPU243" s="529"/>
      <c r="OPV243" s="529"/>
      <c r="OPW243" s="529"/>
      <c r="OPX243" s="529"/>
      <c r="OPY243" s="529"/>
      <c r="OPZ243" s="529"/>
      <c r="OQA243" s="529"/>
      <c r="OQB243" s="529"/>
      <c r="OQC243" s="529"/>
      <c r="OQD243" s="529"/>
      <c r="OQE243" s="529"/>
      <c r="OQF243" s="529"/>
      <c r="OQG243" s="529"/>
      <c r="OQH243" s="529"/>
      <c r="OQI243" s="529"/>
      <c r="OQJ243" s="529"/>
      <c r="OQK243" s="529"/>
      <c r="OQL243" s="529"/>
      <c r="OQM243" s="529"/>
      <c r="OQN243" s="529"/>
      <c r="OQO243" s="529"/>
      <c r="OQP243" s="529"/>
      <c r="OQQ243" s="529"/>
      <c r="OQR243" s="529"/>
      <c r="OQS243" s="529"/>
      <c r="OQT243" s="529"/>
      <c r="OQU243" s="529"/>
      <c r="OQV243" s="529"/>
      <c r="OQW243" s="529"/>
      <c r="OQX243" s="529"/>
      <c r="OQY243" s="529"/>
      <c r="OQZ243" s="529"/>
      <c r="ORA243" s="529"/>
      <c r="ORB243" s="529"/>
      <c r="ORC243" s="529"/>
      <c r="ORD243" s="529"/>
      <c r="ORE243" s="529"/>
      <c r="ORF243" s="529"/>
      <c r="ORG243" s="529"/>
      <c r="ORH243" s="529"/>
      <c r="ORI243" s="529"/>
      <c r="ORJ243" s="529"/>
      <c r="ORK243" s="529"/>
      <c r="ORL243" s="529"/>
      <c r="ORM243" s="529"/>
      <c r="ORN243" s="529"/>
      <c r="ORO243" s="529"/>
      <c r="ORP243" s="529"/>
      <c r="ORQ243" s="529"/>
      <c r="ORR243" s="529"/>
      <c r="ORS243" s="529"/>
      <c r="ORT243" s="529"/>
      <c r="ORU243" s="529"/>
      <c r="ORV243" s="529"/>
      <c r="ORW243" s="529"/>
      <c r="ORX243" s="529"/>
      <c r="ORY243" s="529"/>
      <c r="ORZ243" s="529"/>
      <c r="OSA243" s="529"/>
      <c r="OSB243" s="529"/>
      <c r="OSC243" s="529"/>
      <c r="OSD243" s="529"/>
      <c r="OSE243" s="529"/>
      <c r="OSF243" s="529"/>
      <c r="OSG243" s="529"/>
      <c r="OSH243" s="529"/>
      <c r="OSI243" s="529"/>
      <c r="OSJ243" s="529"/>
      <c r="OSK243" s="529"/>
      <c r="OSL243" s="529"/>
      <c r="OSM243" s="529"/>
      <c r="OSN243" s="529"/>
      <c r="OSO243" s="529"/>
      <c r="OSP243" s="529"/>
      <c r="OSQ243" s="529"/>
      <c r="OSR243" s="529"/>
      <c r="OSS243" s="529"/>
      <c r="OST243" s="529"/>
      <c r="OSU243" s="529"/>
      <c r="OSV243" s="529"/>
      <c r="OSW243" s="529"/>
      <c r="OSX243" s="529"/>
      <c r="OSY243" s="529"/>
      <c r="OSZ243" s="529"/>
      <c r="OTA243" s="529"/>
      <c r="OTB243" s="529"/>
      <c r="OTC243" s="529"/>
      <c r="OTD243" s="529"/>
      <c r="OTE243" s="529"/>
      <c r="OTF243" s="529"/>
      <c r="OTG243" s="529"/>
      <c r="OTH243" s="529"/>
      <c r="OTI243" s="529"/>
      <c r="OTJ243" s="529"/>
      <c r="OTK243" s="529"/>
      <c r="OTL243" s="529"/>
      <c r="OTM243" s="529"/>
      <c r="OTN243" s="529"/>
      <c r="OTO243" s="529"/>
      <c r="OTP243" s="529"/>
      <c r="OTQ243" s="529"/>
      <c r="OTR243" s="529"/>
      <c r="OTS243" s="529"/>
      <c r="OTT243" s="529"/>
      <c r="OTU243" s="529"/>
      <c r="OTV243" s="529"/>
      <c r="OTW243" s="529"/>
      <c r="OTX243" s="529"/>
      <c r="OTY243" s="529"/>
      <c r="OTZ243" s="529"/>
      <c r="OUA243" s="529"/>
      <c r="OUB243" s="529"/>
      <c r="OUC243" s="529"/>
      <c r="OUD243" s="529"/>
      <c r="OUE243" s="529"/>
      <c r="OUF243" s="529"/>
      <c r="OUG243" s="529"/>
      <c r="OUH243" s="529"/>
      <c r="OUI243" s="529"/>
      <c r="OUJ243" s="529"/>
      <c r="OUK243" s="529"/>
      <c r="OUL243" s="529"/>
      <c r="OUM243" s="529"/>
      <c r="OUN243" s="529"/>
      <c r="OUO243" s="529"/>
      <c r="OUP243" s="529"/>
      <c r="OUQ243" s="529"/>
      <c r="OUR243" s="529"/>
      <c r="OUS243" s="529"/>
      <c r="OUT243" s="529"/>
      <c r="OUU243" s="529"/>
      <c r="OUV243" s="529"/>
      <c r="OUW243" s="529"/>
      <c r="OUX243" s="529"/>
      <c r="OUY243" s="529"/>
      <c r="OUZ243" s="529"/>
      <c r="OVA243" s="529"/>
      <c r="OVB243" s="529"/>
      <c r="OVC243" s="529"/>
      <c r="OVD243" s="529"/>
      <c r="OVE243" s="529"/>
      <c r="OVF243" s="529"/>
      <c r="OVG243" s="529"/>
      <c r="OVH243" s="529"/>
      <c r="OVI243" s="529"/>
      <c r="OVJ243" s="529"/>
      <c r="OVK243" s="529"/>
      <c r="OVL243" s="529"/>
      <c r="OVM243" s="529"/>
      <c r="OVN243" s="529"/>
      <c r="OVO243" s="529"/>
      <c r="OVP243" s="529"/>
      <c r="OVQ243" s="529"/>
      <c r="OVR243" s="529"/>
      <c r="OVS243" s="529"/>
      <c r="OVT243" s="529"/>
      <c r="OVU243" s="529"/>
      <c r="OVV243" s="529"/>
      <c r="OVW243" s="529"/>
      <c r="OVX243" s="529"/>
      <c r="OVY243" s="529"/>
      <c r="OVZ243" s="529"/>
      <c r="OWA243" s="529"/>
      <c r="OWB243" s="529"/>
      <c r="OWC243" s="529"/>
      <c r="OWD243" s="529"/>
      <c r="OWE243" s="529"/>
      <c r="OWF243" s="529"/>
      <c r="OWG243" s="529"/>
      <c r="OWH243" s="529"/>
      <c r="OWI243" s="529"/>
      <c r="OWJ243" s="529"/>
      <c r="OWK243" s="529"/>
      <c r="OWL243" s="529"/>
      <c r="OWM243" s="529"/>
      <c r="OWN243" s="529"/>
      <c r="OWO243" s="529"/>
      <c r="OWP243" s="529"/>
      <c r="OWQ243" s="529"/>
      <c r="OWR243" s="529"/>
      <c r="OWS243" s="529"/>
      <c r="OWT243" s="529"/>
      <c r="OWU243" s="529"/>
      <c r="OWV243" s="529"/>
      <c r="OWW243" s="529"/>
      <c r="OWX243" s="529"/>
      <c r="OWY243" s="529"/>
      <c r="OWZ243" s="529"/>
      <c r="OXA243" s="529"/>
      <c r="OXB243" s="529"/>
      <c r="OXC243" s="529"/>
      <c r="OXD243" s="529"/>
      <c r="OXE243" s="529"/>
      <c r="OXF243" s="529"/>
      <c r="OXG243" s="529"/>
      <c r="OXH243" s="529"/>
      <c r="OXI243" s="529"/>
      <c r="OXJ243" s="529"/>
      <c r="OXK243" s="529"/>
      <c r="OXL243" s="529"/>
      <c r="OXM243" s="529"/>
      <c r="OXN243" s="529"/>
      <c r="OXO243" s="529"/>
      <c r="OXP243" s="529"/>
      <c r="OXQ243" s="529"/>
      <c r="OXR243" s="529"/>
      <c r="OXS243" s="529"/>
      <c r="OXT243" s="529"/>
      <c r="OXU243" s="529"/>
      <c r="OXV243" s="529"/>
      <c r="OXW243" s="529"/>
      <c r="OXX243" s="529"/>
      <c r="OXY243" s="529"/>
      <c r="OXZ243" s="529"/>
      <c r="OYA243" s="529"/>
      <c r="OYB243" s="529"/>
      <c r="OYC243" s="529"/>
      <c r="OYD243" s="529"/>
      <c r="OYE243" s="529"/>
      <c r="OYF243" s="529"/>
      <c r="OYG243" s="529"/>
      <c r="OYH243" s="529"/>
      <c r="OYI243" s="529"/>
      <c r="OYJ243" s="529"/>
      <c r="OYK243" s="529"/>
      <c r="OYL243" s="529"/>
      <c r="OYM243" s="529"/>
      <c r="OYN243" s="529"/>
      <c r="OYO243" s="529"/>
      <c r="OYP243" s="529"/>
      <c r="OYQ243" s="529"/>
      <c r="OYR243" s="529"/>
      <c r="OYS243" s="529"/>
      <c r="OYT243" s="529"/>
      <c r="OYU243" s="529"/>
      <c r="OYV243" s="529"/>
      <c r="OYW243" s="529"/>
      <c r="OYX243" s="529"/>
      <c r="OYY243" s="529"/>
      <c r="OYZ243" s="529"/>
      <c r="OZA243" s="529"/>
      <c r="OZB243" s="529"/>
      <c r="OZC243" s="529"/>
      <c r="OZD243" s="529"/>
      <c r="OZE243" s="529"/>
      <c r="OZF243" s="529"/>
      <c r="OZG243" s="529"/>
      <c r="OZH243" s="529"/>
      <c r="OZI243" s="529"/>
      <c r="OZJ243" s="529"/>
      <c r="OZK243" s="529"/>
      <c r="OZL243" s="529"/>
      <c r="OZM243" s="529"/>
      <c r="OZN243" s="529"/>
      <c r="OZO243" s="529"/>
      <c r="OZP243" s="529"/>
      <c r="OZQ243" s="529"/>
      <c r="OZR243" s="529"/>
      <c r="OZS243" s="529"/>
      <c r="OZT243" s="529"/>
      <c r="OZU243" s="529"/>
      <c r="OZV243" s="529"/>
      <c r="OZW243" s="529"/>
      <c r="OZX243" s="529"/>
      <c r="OZY243" s="529"/>
      <c r="OZZ243" s="529"/>
      <c r="PAA243" s="529"/>
      <c r="PAB243" s="529"/>
      <c r="PAC243" s="529"/>
      <c r="PAD243" s="529"/>
      <c r="PAE243" s="529"/>
      <c r="PAF243" s="529"/>
      <c r="PAG243" s="529"/>
      <c r="PAH243" s="529"/>
      <c r="PAI243" s="529"/>
      <c r="PAJ243" s="529"/>
      <c r="PAK243" s="529"/>
      <c r="PAL243" s="529"/>
      <c r="PAM243" s="529"/>
      <c r="PAN243" s="529"/>
      <c r="PAO243" s="529"/>
      <c r="PAP243" s="529"/>
      <c r="PAQ243" s="529"/>
      <c r="PAR243" s="529"/>
      <c r="PAS243" s="529"/>
      <c r="PAT243" s="529"/>
      <c r="PAU243" s="529"/>
      <c r="PAV243" s="529"/>
      <c r="PAW243" s="529"/>
      <c r="PAX243" s="529"/>
      <c r="PAY243" s="529"/>
      <c r="PAZ243" s="529"/>
      <c r="PBA243" s="529"/>
      <c r="PBB243" s="529"/>
      <c r="PBC243" s="529"/>
      <c r="PBD243" s="529"/>
      <c r="PBE243" s="529"/>
      <c r="PBF243" s="529"/>
      <c r="PBG243" s="529"/>
      <c r="PBH243" s="529"/>
      <c r="PBI243" s="529"/>
      <c r="PBJ243" s="529"/>
      <c r="PBK243" s="529"/>
      <c r="PBL243" s="529"/>
      <c r="PBM243" s="529"/>
      <c r="PBN243" s="529"/>
      <c r="PBO243" s="529"/>
      <c r="PBP243" s="529"/>
      <c r="PBQ243" s="529"/>
      <c r="PBR243" s="529"/>
      <c r="PBS243" s="529"/>
      <c r="PBT243" s="529"/>
      <c r="PBU243" s="529"/>
      <c r="PBV243" s="529"/>
      <c r="PBW243" s="529"/>
      <c r="PBX243" s="529"/>
      <c r="PBY243" s="529"/>
      <c r="PBZ243" s="529"/>
      <c r="PCA243" s="529"/>
      <c r="PCB243" s="529"/>
      <c r="PCC243" s="529"/>
      <c r="PCD243" s="529"/>
      <c r="PCE243" s="529"/>
      <c r="PCF243" s="529"/>
      <c r="PCG243" s="529"/>
      <c r="PCH243" s="529"/>
      <c r="PCI243" s="529"/>
      <c r="PCJ243" s="529"/>
      <c r="PCK243" s="529"/>
      <c r="PCL243" s="529"/>
      <c r="PCM243" s="529"/>
      <c r="PCN243" s="529"/>
      <c r="PCO243" s="529"/>
      <c r="PCP243" s="529"/>
      <c r="PCQ243" s="529"/>
      <c r="PCR243" s="529"/>
      <c r="PCS243" s="529"/>
      <c r="PCT243" s="529"/>
      <c r="PCU243" s="529"/>
      <c r="PCV243" s="529"/>
      <c r="PCW243" s="529"/>
      <c r="PCX243" s="529"/>
      <c r="PCY243" s="529"/>
      <c r="PCZ243" s="529"/>
      <c r="PDA243" s="529"/>
      <c r="PDB243" s="529"/>
      <c r="PDC243" s="529"/>
      <c r="PDD243" s="529"/>
      <c r="PDE243" s="529"/>
      <c r="PDF243" s="529"/>
      <c r="PDG243" s="529"/>
      <c r="PDH243" s="529"/>
      <c r="PDI243" s="529"/>
      <c r="PDJ243" s="529"/>
      <c r="PDK243" s="529"/>
      <c r="PDL243" s="529"/>
      <c r="PDM243" s="529"/>
      <c r="PDN243" s="529"/>
      <c r="PDO243" s="529"/>
      <c r="PDP243" s="529"/>
      <c r="PDQ243" s="529"/>
      <c r="PDR243" s="529"/>
      <c r="PDS243" s="529"/>
      <c r="PDT243" s="529"/>
      <c r="PDU243" s="529"/>
      <c r="PDV243" s="529"/>
      <c r="PDW243" s="529"/>
      <c r="PDX243" s="529"/>
      <c r="PDY243" s="529"/>
      <c r="PDZ243" s="529"/>
      <c r="PEA243" s="529"/>
      <c r="PEB243" s="529"/>
      <c r="PEC243" s="529"/>
      <c r="PED243" s="529"/>
      <c r="PEE243" s="529"/>
      <c r="PEF243" s="529"/>
      <c r="PEG243" s="529"/>
      <c r="PEH243" s="529"/>
      <c r="PEI243" s="529"/>
      <c r="PEJ243" s="529"/>
      <c r="PEK243" s="529"/>
      <c r="PEL243" s="529"/>
      <c r="PEM243" s="529"/>
      <c r="PEN243" s="529"/>
      <c r="PEO243" s="529"/>
      <c r="PEP243" s="529"/>
      <c r="PEQ243" s="529"/>
      <c r="PER243" s="529"/>
      <c r="PES243" s="529"/>
      <c r="PET243" s="529"/>
      <c r="PEU243" s="529"/>
      <c r="PEV243" s="529"/>
      <c r="PEW243" s="529"/>
      <c r="PEX243" s="529"/>
      <c r="PEY243" s="529"/>
      <c r="PEZ243" s="529"/>
      <c r="PFA243" s="529"/>
      <c r="PFB243" s="529"/>
      <c r="PFC243" s="529"/>
      <c r="PFD243" s="529"/>
      <c r="PFE243" s="529"/>
      <c r="PFF243" s="529"/>
      <c r="PFG243" s="529"/>
      <c r="PFH243" s="529"/>
      <c r="PFI243" s="529"/>
      <c r="PFJ243" s="529"/>
      <c r="PFK243" s="529"/>
      <c r="PFL243" s="529"/>
      <c r="PFM243" s="529"/>
      <c r="PFN243" s="529"/>
      <c r="PFO243" s="529"/>
      <c r="PFP243" s="529"/>
      <c r="PFQ243" s="529"/>
      <c r="PFR243" s="529"/>
      <c r="PFS243" s="529"/>
      <c r="PFT243" s="529"/>
      <c r="PFU243" s="529"/>
      <c r="PFV243" s="529"/>
      <c r="PFW243" s="529"/>
      <c r="PFX243" s="529"/>
      <c r="PFY243" s="529"/>
      <c r="PFZ243" s="529"/>
      <c r="PGA243" s="529"/>
      <c r="PGB243" s="529"/>
      <c r="PGC243" s="529"/>
      <c r="PGD243" s="529"/>
      <c r="PGE243" s="529"/>
      <c r="PGF243" s="529"/>
      <c r="PGG243" s="529"/>
      <c r="PGH243" s="529"/>
      <c r="PGI243" s="529"/>
      <c r="PGJ243" s="529"/>
      <c r="PGK243" s="529"/>
      <c r="PGL243" s="529"/>
      <c r="PGM243" s="529"/>
      <c r="PGN243" s="529"/>
      <c r="PGO243" s="529"/>
      <c r="PGP243" s="529"/>
      <c r="PGQ243" s="529"/>
      <c r="PGR243" s="529"/>
      <c r="PGS243" s="529"/>
      <c r="PGT243" s="529"/>
      <c r="PGU243" s="529"/>
      <c r="PGV243" s="529"/>
      <c r="PGW243" s="529"/>
      <c r="PGX243" s="529"/>
      <c r="PGY243" s="529"/>
      <c r="PGZ243" s="529"/>
      <c r="PHA243" s="529"/>
      <c r="PHB243" s="529"/>
      <c r="PHC243" s="529"/>
      <c r="PHD243" s="529"/>
      <c r="PHE243" s="529"/>
      <c r="PHF243" s="529"/>
      <c r="PHG243" s="529"/>
      <c r="PHH243" s="529"/>
      <c r="PHI243" s="529"/>
      <c r="PHJ243" s="529"/>
      <c r="PHK243" s="529"/>
      <c r="PHL243" s="529"/>
      <c r="PHM243" s="529"/>
      <c r="PHN243" s="529"/>
      <c r="PHO243" s="529"/>
      <c r="PHP243" s="529"/>
      <c r="PHQ243" s="529"/>
      <c r="PHR243" s="529"/>
      <c r="PHS243" s="529"/>
      <c r="PHT243" s="529"/>
      <c r="PHU243" s="529"/>
      <c r="PHV243" s="529"/>
      <c r="PHW243" s="529"/>
      <c r="PHX243" s="529"/>
      <c r="PHY243" s="529"/>
      <c r="PHZ243" s="529"/>
      <c r="PIA243" s="529"/>
      <c r="PIB243" s="529"/>
      <c r="PIC243" s="529"/>
      <c r="PID243" s="529"/>
      <c r="PIE243" s="529"/>
      <c r="PIF243" s="529"/>
      <c r="PIG243" s="529"/>
      <c r="PIH243" s="529"/>
      <c r="PII243" s="529"/>
      <c r="PIJ243" s="529"/>
      <c r="PIK243" s="529"/>
      <c r="PIL243" s="529"/>
      <c r="PIM243" s="529"/>
      <c r="PIN243" s="529"/>
      <c r="PIO243" s="529"/>
      <c r="PIP243" s="529"/>
      <c r="PIQ243" s="529"/>
      <c r="PIR243" s="529"/>
      <c r="PIS243" s="529"/>
      <c r="PIT243" s="529"/>
      <c r="PIU243" s="529"/>
      <c r="PIV243" s="529"/>
      <c r="PIW243" s="529"/>
      <c r="PIX243" s="529"/>
      <c r="PIY243" s="529"/>
      <c r="PIZ243" s="529"/>
      <c r="PJA243" s="529"/>
      <c r="PJB243" s="529"/>
      <c r="PJC243" s="529"/>
      <c r="PJD243" s="529"/>
      <c r="PJE243" s="529"/>
      <c r="PJF243" s="529"/>
      <c r="PJG243" s="529"/>
      <c r="PJH243" s="529"/>
      <c r="PJI243" s="529"/>
      <c r="PJJ243" s="529"/>
      <c r="PJK243" s="529"/>
      <c r="PJL243" s="529"/>
      <c r="PJM243" s="529"/>
      <c r="PJN243" s="529"/>
      <c r="PJO243" s="529"/>
      <c r="PJP243" s="529"/>
      <c r="PJQ243" s="529"/>
      <c r="PJR243" s="529"/>
      <c r="PJS243" s="529"/>
      <c r="PJT243" s="529"/>
      <c r="PJU243" s="529"/>
      <c r="PJV243" s="529"/>
      <c r="PJW243" s="529"/>
      <c r="PJX243" s="529"/>
      <c r="PJY243" s="529"/>
      <c r="PJZ243" s="529"/>
      <c r="PKA243" s="529"/>
      <c r="PKB243" s="529"/>
      <c r="PKC243" s="529"/>
      <c r="PKD243" s="529"/>
      <c r="PKE243" s="529"/>
      <c r="PKF243" s="529"/>
      <c r="PKG243" s="529"/>
      <c r="PKH243" s="529"/>
      <c r="PKI243" s="529"/>
      <c r="PKJ243" s="529"/>
      <c r="PKK243" s="529"/>
      <c r="PKL243" s="529"/>
      <c r="PKM243" s="529"/>
      <c r="PKN243" s="529"/>
      <c r="PKO243" s="529"/>
      <c r="PKP243" s="529"/>
      <c r="PKQ243" s="529"/>
      <c r="PKR243" s="529"/>
      <c r="PKS243" s="529"/>
      <c r="PKT243" s="529"/>
      <c r="PKU243" s="529"/>
      <c r="PKV243" s="529"/>
      <c r="PKW243" s="529"/>
      <c r="PKX243" s="529"/>
      <c r="PKY243" s="529"/>
      <c r="PKZ243" s="529"/>
      <c r="PLA243" s="529"/>
      <c r="PLB243" s="529"/>
      <c r="PLC243" s="529"/>
      <c r="PLD243" s="529"/>
      <c r="PLE243" s="529"/>
      <c r="PLF243" s="529"/>
      <c r="PLG243" s="529"/>
      <c r="PLH243" s="529"/>
      <c r="PLI243" s="529"/>
      <c r="PLJ243" s="529"/>
      <c r="PLK243" s="529"/>
      <c r="PLL243" s="529"/>
      <c r="PLM243" s="529"/>
      <c r="PLN243" s="529"/>
      <c r="PLO243" s="529"/>
      <c r="PLP243" s="529"/>
      <c r="PLQ243" s="529"/>
      <c r="PLR243" s="529"/>
      <c r="PLS243" s="529"/>
      <c r="PLT243" s="529"/>
      <c r="PLU243" s="529"/>
      <c r="PLV243" s="529"/>
      <c r="PLW243" s="529"/>
      <c r="PLX243" s="529"/>
      <c r="PLY243" s="529"/>
      <c r="PLZ243" s="529"/>
      <c r="PMA243" s="529"/>
      <c r="PMB243" s="529"/>
      <c r="PMC243" s="529"/>
      <c r="PMD243" s="529"/>
      <c r="PME243" s="529"/>
      <c r="PMF243" s="529"/>
      <c r="PMG243" s="529"/>
      <c r="PMH243" s="529"/>
      <c r="PMI243" s="529"/>
      <c r="PMJ243" s="529"/>
      <c r="PMK243" s="529"/>
      <c r="PML243" s="529"/>
      <c r="PMM243" s="529"/>
      <c r="PMN243" s="529"/>
      <c r="PMO243" s="529"/>
      <c r="PMP243" s="529"/>
      <c r="PMQ243" s="529"/>
      <c r="PMR243" s="529"/>
      <c r="PMS243" s="529"/>
      <c r="PMT243" s="529"/>
      <c r="PMU243" s="529"/>
      <c r="PMV243" s="529"/>
      <c r="PMW243" s="529"/>
      <c r="PMX243" s="529"/>
      <c r="PMY243" s="529"/>
      <c r="PMZ243" s="529"/>
      <c r="PNA243" s="529"/>
      <c r="PNB243" s="529"/>
      <c r="PNC243" s="529"/>
      <c r="PND243" s="529"/>
      <c r="PNE243" s="529"/>
      <c r="PNF243" s="529"/>
      <c r="PNG243" s="529"/>
      <c r="PNH243" s="529"/>
      <c r="PNI243" s="529"/>
      <c r="PNJ243" s="529"/>
      <c r="PNK243" s="529"/>
      <c r="PNL243" s="529"/>
      <c r="PNM243" s="529"/>
      <c r="PNN243" s="529"/>
      <c r="PNO243" s="529"/>
      <c r="PNP243" s="529"/>
      <c r="PNQ243" s="529"/>
      <c r="PNR243" s="529"/>
      <c r="PNS243" s="529"/>
      <c r="PNT243" s="529"/>
      <c r="PNU243" s="529"/>
      <c r="PNV243" s="529"/>
      <c r="PNW243" s="529"/>
      <c r="PNX243" s="529"/>
      <c r="PNY243" s="529"/>
      <c r="PNZ243" s="529"/>
      <c r="POA243" s="529"/>
      <c r="POB243" s="529"/>
      <c r="POC243" s="529"/>
      <c r="POD243" s="529"/>
      <c r="POE243" s="529"/>
      <c r="POF243" s="529"/>
      <c r="POG243" s="529"/>
      <c r="POH243" s="529"/>
      <c r="POI243" s="529"/>
      <c r="POJ243" s="529"/>
      <c r="POK243" s="529"/>
      <c r="POL243" s="529"/>
      <c r="POM243" s="529"/>
      <c r="PON243" s="529"/>
      <c r="POO243" s="529"/>
      <c r="POP243" s="529"/>
      <c r="POQ243" s="529"/>
      <c r="POR243" s="529"/>
      <c r="POS243" s="529"/>
      <c r="POT243" s="529"/>
      <c r="POU243" s="529"/>
      <c r="POV243" s="529"/>
      <c r="POW243" s="529"/>
      <c r="POX243" s="529"/>
      <c r="POY243" s="529"/>
      <c r="POZ243" s="529"/>
      <c r="PPA243" s="529"/>
      <c r="PPB243" s="529"/>
      <c r="PPC243" s="529"/>
      <c r="PPD243" s="529"/>
      <c r="PPE243" s="529"/>
      <c r="PPF243" s="529"/>
      <c r="PPG243" s="529"/>
      <c r="PPH243" s="529"/>
      <c r="PPI243" s="529"/>
      <c r="PPJ243" s="529"/>
      <c r="PPK243" s="529"/>
      <c r="PPL243" s="529"/>
      <c r="PPM243" s="529"/>
      <c r="PPN243" s="529"/>
      <c r="PPO243" s="529"/>
      <c r="PPP243" s="529"/>
      <c r="PPQ243" s="529"/>
      <c r="PPR243" s="529"/>
      <c r="PPS243" s="529"/>
      <c r="PPT243" s="529"/>
      <c r="PPU243" s="529"/>
      <c r="PPV243" s="529"/>
      <c r="PPW243" s="529"/>
      <c r="PPX243" s="529"/>
      <c r="PPY243" s="529"/>
      <c r="PPZ243" s="529"/>
      <c r="PQA243" s="529"/>
      <c r="PQB243" s="529"/>
      <c r="PQC243" s="529"/>
      <c r="PQD243" s="529"/>
      <c r="PQE243" s="529"/>
      <c r="PQF243" s="529"/>
      <c r="PQG243" s="529"/>
      <c r="PQH243" s="529"/>
      <c r="PQI243" s="529"/>
      <c r="PQJ243" s="529"/>
      <c r="PQK243" s="529"/>
      <c r="PQL243" s="529"/>
      <c r="PQM243" s="529"/>
      <c r="PQN243" s="529"/>
      <c r="PQO243" s="529"/>
      <c r="PQP243" s="529"/>
      <c r="PQQ243" s="529"/>
      <c r="PQR243" s="529"/>
      <c r="PQS243" s="529"/>
      <c r="PQT243" s="529"/>
      <c r="PQU243" s="529"/>
      <c r="PQV243" s="529"/>
      <c r="PQW243" s="529"/>
      <c r="PQX243" s="529"/>
      <c r="PQY243" s="529"/>
      <c r="PQZ243" s="529"/>
      <c r="PRA243" s="529"/>
      <c r="PRB243" s="529"/>
      <c r="PRC243" s="529"/>
      <c r="PRD243" s="529"/>
      <c r="PRE243" s="529"/>
      <c r="PRF243" s="529"/>
      <c r="PRG243" s="529"/>
      <c r="PRH243" s="529"/>
      <c r="PRI243" s="529"/>
      <c r="PRJ243" s="529"/>
      <c r="PRK243" s="529"/>
      <c r="PRL243" s="529"/>
      <c r="PRM243" s="529"/>
      <c r="PRN243" s="529"/>
      <c r="PRO243" s="529"/>
      <c r="PRP243" s="529"/>
      <c r="PRQ243" s="529"/>
      <c r="PRR243" s="529"/>
      <c r="PRS243" s="529"/>
      <c r="PRT243" s="529"/>
      <c r="PRU243" s="529"/>
      <c r="PRV243" s="529"/>
      <c r="PRW243" s="529"/>
      <c r="PRX243" s="529"/>
      <c r="PRY243" s="529"/>
      <c r="PRZ243" s="529"/>
      <c r="PSA243" s="529"/>
      <c r="PSB243" s="529"/>
      <c r="PSC243" s="529"/>
      <c r="PSD243" s="529"/>
      <c r="PSE243" s="529"/>
      <c r="PSF243" s="529"/>
      <c r="PSG243" s="529"/>
      <c r="PSH243" s="529"/>
      <c r="PSI243" s="529"/>
      <c r="PSJ243" s="529"/>
      <c r="PSK243" s="529"/>
      <c r="PSL243" s="529"/>
      <c r="PSM243" s="529"/>
      <c r="PSN243" s="529"/>
      <c r="PSO243" s="529"/>
      <c r="PSP243" s="529"/>
      <c r="PSQ243" s="529"/>
      <c r="PSR243" s="529"/>
      <c r="PSS243" s="529"/>
      <c r="PST243" s="529"/>
      <c r="PSU243" s="529"/>
      <c r="PSV243" s="529"/>
      <c r="PSW243" s="529"/>
      <c r="PSX243" s="529"/>
      <c r="PSY243" s="529"/>
      <c r="PSZ243" s="529"/>
      <c r="PTA243" s="529"/>
      <c r="PTB243" s="529"/>
      <c r="PTC243" s="529"/>
      <c r="PTD243" s="529"/>
      <c r="PTE243" s="529"/>
      <c r="PTF243" s="529"/>
      <c r="PTG243" s="529"/>
      <c r="PTH243" s="529"/>
      <c r="PTI243" s="529"/>
      <c r="PTJ243" s="529"/>
      <c r="PTK243" s="529"/>
      <c r="PTL243" s="529"/>
      <c r="PTM243" s="529"/>
      <c r="PTN243" s="529"/>
      <c r="PTO243" s="529"/>
      <c r="PTP243" s="529"/>
      <c r="PTQ243" s="529"/>
      <c r="PTR243" s="529"/>
      <c r="PTS243" s="529"/>
      <c r="PTT243" s="529"/>
      <c r="PTU243" s="529"/>
      <c r="PTV243" s="529"/>
      <c r="PTW243" s="529"/>
      <c r="PTX243" s="529"/>
      <c r="PTY243" s="529"/>
      <c r="PTZ243" s="529"/>
      <c r="PUA243" s="529"/>
      <c r="PUB243" s="529"/>
      <c r="PUC243" s="529"/>
      <c r="PUD243" s="529"/>
      <c r="PUE243" s="529"/>
      <c r="PUF243" s="529"/>
      <c r="PUG243" s="529"/>
      <c r="PUH243" s="529"/>
      <c r="PUI243" s="529"/>
      <c r="PUJ243" s="529"/>
      <c r="PUK243" s="529"/>
      <c r="PUL243" s="529"/>
      <c r="PUM243" s="529"/>
      <c r="PUN243" s="529"/>
      <c r="PUO243" s="529"/>
      <c r="PUP243" s="529"/>
      <c r="PUQ243" s="529"/>
      <c r="PUR243" s="529"/>
      <c r="PUS243" s="529"/>
      <c r="PUT243" s="529"/>
      <c r="PUU243" s="529"/>
      <c r="PUV243" s="529"/>
      <c r="PUW243" s="529"/>
      <c r="PUX243" s="529"/>
      <c r="PUY243" s="529"/>
      <c r="PUZ243" s="529"/>
      <c r="PVA243" s="529"/>
      <c r="PVB243" s="529"/>
      <c r="PVC243" s="529"/>
      <c r="PVD243" s="529"/>
      <c r="PVE243" s="529"/>
      <c r="PVF243" s="529"/>
      <c r="PVG243" s="529"/>
      <c r="PVH243" s="529"/>
      <c r="PVI243" s="529"/>
      <c r="PVJ243" s="529"/>
      <c r="PVK243" s="529"/>
      <c r="PVL243" s="529"/>
      <c r="PVM243" s="529"/>
      <c r="PVN243" s="529"/>
      <c r="PVO243" s="529"/>
      <c r="PVP243" s="529"/>
      <c r="PVQ243" s="529"/>
      <c r="PVR243" s="529"/>
      <c r="PVS243" s="529"/>
      <c r="PVT243" s="529"/>
      <c r="PVU243" s="529"/>
      <c r="PVV243" s="529"/>
      <c r="PVW243" s="529"/>
      <c r="PVX243" s="529"/>
      <c r="PVY243" s="529"/>
      <c r="PVZ243" s="529"/>
      <c r="PWA243" s="529"/>
      <c r="PWB243" s="529"/>
      <c r="PWC243" s="529"/>
      <c r="PWD243" s="529"/>
      <c r="PWE243" s="529"/>
      <c r="PWF243" s="529"/>
      <c r="PWG243" s="529"/>
      <c r="PWH243" s="529"/>
      <c r="PWI243" s="529"/>
      <c r="PWJ243" s="529"/>
      <c r="PWK243" s="529"/>
      <c r="PWL243" s="529"/>
      <c r="PWM243" s="529"/>
      <c r="PWN243" s="529"/>
      <c r="PWO243" s="529"/>
      <c r="PWP243" s="529"/>
      <c r="PWQ243" s="529"/>
      <c r="PWR243" s="529"/>
      <c r="PWS243" s="529"/>
      <c r="PWT243" s="529"/>
      <c r="PWU243" s="529"/>
      <c r="PWV243" s="529"/>
      <c r="PWW243" s="529"/>
      <c r="PWX243" s="529"/>
      <c r="PWY243" s="529"/>
      <c r="PWZ243" s="529"/>
      <c r="PXA243" s="529"/>
      <c r="PXB243" s="529"/>
      <c r="PXC243" s="529"/>
      <c r="PXD243" s="529"/>
      <c r="PXE243" s="529"/>
      <c r="PXF243" s="529"/>
      <c r="PXG243" s="529"/>
      <c r="PXH243" s="529"/>
      <c r="PXI243" s="529"/>
      <c r="PXJ243" s="529"/>
      <c r="PXK243" s="529"/>
      <c r="PXL243" s="529"/>
      <c r="PXM243" s="529"/>
      <c r="PXN243" s="529"/>
      <c r="PXO243" s="529"/>
      <c r="PXP243" s="529"/>
      <c r="PXQ243" s="529"/>
      <c r="PXR243" s="529"/>
      <c r="PXS243" s="529"/>
      <c r="PXT243" s="529"/>
      <c r="PXU243" s="529"/>
      <c r="PXV243" s="529"/>
      <c r="PXW243" s="529"/>
      <c r="PXX243" s="529"/>
      <c r="PXY243" s="529"/>
      <c r="PXZ243" s="529"/>
      <c r="PYA243" s="529"/>
      <c r="PYB243" s="529"/>
      <c r="PYC243" s="529"/>
      <c r="PYD243" s="529"/>
      <c r="PYE243" s="529"/>
      <c r="PYF243" s="529"/>
      <c r="PYG243" s="529"/>
      <c r="PYH243" s="529"/>
      <c r="PYI243" s="529"/>
      <c r="PYJ243" s="529"/>
      <c r="PYK243" s="529"/>
      <c r="PYL243" s="529"/>
      <c r="PYM243" s="529"/>
      <c r="PYN243" s="529"/>
      <c r="PYO243" s="529"/>
      <c r="PYP243" s="529"/>
      <c r="PYQ243" s="529"/>
      <c r="PYR243" s="529"/>
      <c r="PYS243" s="529"/>
      <c r="PYT243" s="529"/>
      <c r="PYU243" s="529"/>
      <c r="PYV243" s="529"/>
      <c r="PYW243" s="529"/>
      <c r="PYX243" s="529"/>
      <c r="PYY243" s="529"/>
      <c r="PYZ243" s="529"/>
      <c r="PZA243" s="529"/>
      <c r="PZB243" s="529"/>
      <c r="PZC243" s="529"/>
      <c r="PZD243" s="529"/>
      <c r="PZE243" s="529"/>
      <c r="PZF243" s="529"/>
      <c r="PZG243" s="529"/>
      <c r="PZH243" s="529"/>
      <c r="PZI243" s="529"/>
      <c r="PZJ243" s="529"/>
      <c r="PZK243" s="529"/>
      <c r="PZL243" s="529"/>
      <c r="PZM243" s="529"/>
      <c r="PZN243" s="529"/>
      <c r="PZO243" s="529"/>
      <c r="PZP243" s="529"/>
      <c r="PZQ243" s="529"/>
      <c r="PZR243" s="529"/>
      <c r="PZS243" s="529"/>
      <c r="PZT243" s="529"/>
      <c r="PZU243" s="529"/>
      <c r="PZV243" s="529"/>
      <c r="PZW243" s="529"/>
      <c r="PZX243" s="529"/>
      <c r="PZY243" s="529"/>
      <c r="PZZ243" s="529"/>
      <c r="QAA243" s="529"/>
      <c r="QAB243" s="529"/>
      <c r="QAC243" s="529"/>
      <c r="QAD243" s="529"/>
      <c r="QAE243" s="529"/>
      <c r="QAF243" s="529"/>
      <c r="QAG243" s="529"/>
      <c r="QAH243" s="529"/>
      <c r="QAI243" s="529"/>
      <c r="QAJ243" s="529"/>
      <c r="QAK243" s="529"/>
      <c r="QAL243" s="529"/>
      <c r="QAM243" s="529"/>
      <c r="QAN243" s="529"/>
      <c r="QAO243" s="529"/>
      <c r="QAP243" s="529"/>
      <c r="QAQ243" s="529"/>
      <c r="QAR243" s="529"/>
      <c r="QAS243" s="529"/>
      <c r="QAT243" s="529"/>
      <c r="QAU243" s="529"/>
      <c r="QAV243" s="529"/>
      <c r="QAW243" s="529"/>
      <c r="QAX243" s="529"/>
      <c r="QAY243" s="529"/>
      <c r="QAZ243" s="529"/>
      <c r="QBA243" s="529"/>
      <c r="QBB243" s="529"/>
      <c r="QBC243" s="529"/>
      <c r="QBD243" s="529"/>
      <c r="QBE243" s="529"/>
      <c r="QBF243" s="529"/>
      <c r="QBG243" s="529"/>
      <c r="QBH243" s="529"/>
      <c r="QBI243" s="529"/>
      <c r="QBJ243" s="529"/>
      <c r="QBK243" s="529"/>
      <c r="QBL243" s="529"/>
      <c r="QBM243" s="529"/>
      <c r="QBN243" s="529"/>
      <c r="QBO243" s="529"/>
      <c r="QBP243" s="529"/>
      <c r="QBQ243" s="529"/>
      <c r="QBR243" s="529"/>
      <c r="QBS243" s="529"/>
      <c r="QBT243" s="529"/>
      <c r="QBU243" s="529"/>
      <c r="QBV243" s="529"/>
      <c r="QBW243" s="529"/>
      <c r="QBX243" s="529"/>
      <c r="QBY243" s="529"/>
      <c r="QBZ243" s="529"/>
      <c r="QCA243" s="529"/>
      <c r="QCB243" s="529"/>
      <c r="QCC243" s="529"/>
      <c r="QCD243" s="529"/>
      <c r="QCE243" s="529"/>
      <c r="QCF243" s="529"/>
      <c r="QCG243" s="529"/>
      <c r="QCH243" s="529"/>
      <c r="QCI243" s="529"/>
      <c r="QCJ243" s="529"/>
      <c r="QCK243" s="529"/>
      <c r="QCL243" s="529"/>
      <c r="QCM243" s="529"/>
      <c r="QCN243" s="529"/>
      <c r="QCO243" s="529"/>
      <c r="QCP243" s="529"/>
      <c r="QCQ243" s="529"/>
      <c r="QCR243" s="529"/>
      <c r="QCS243" s="529"/>
      <c r="QCT243" s="529"/>
      <c r="QCU243" s="529"/>
      <c r="QCV243" s="529"/>
      <c r="QCW243" s="529"/>
      <c r="QCX243" s="529"/>
      <c r="QCY243" s="529"/>
      <c r="QCZ243" s="529"/>
      <c r="QDA243" s="529"/>
      <c r="QDB243" s="529"/>
      <c r="QDC243" s="529"/>
      <c r="QDD243" s="529"/>
      <c r="QDE243" s="529"/>
      <c r="QDF243" s="529"/>
      <c r="QDG243" s="529"/>
      <c r="QDH243" s="529"/>
      <c r="QDI243" s="529"/>
      <c r="QDJ243" s="529"/>
      <c r="QDK243" s="529"/>
      <c r="QDL243" s="529"/>
      <c r="QDM243" s="529"/>
      <c r="QDN243" s="529"/>
      <c r="QDO243" s="529"/>
      <c r="QDP243" s="529"/>
      <c r="QDQ243" s="529"/>
      <c r="QDR243" s="529"/>
      <c r="QDS243" s="529"/>
      <c r="QDT243" s="529"/>
      <c r="QDU243" s="529"/>
      <c r="QDV243" s="529"/>
      <c r="QDW243" s="529"/>
      <c r="QDX243" s="529"/>
      <c r="QDY243" s="529"/>
      <c r="QDZ243" s="529"/>
      <c r="QEA243" s="529"/>
      <c r="QEB243" s="529"/>
      <c r="QEC243" s="529"/>
      <c r="QED243" s="529"/>
      <c r="QEE243" s="529"/>
      <c r="QEF243" s="529"/>
      <c r="QEG243" s="529"/>
      <c r="QEH243" s="529"/>
      <c r="QEI243" s="529"/>
      <c r="QEJ243" s="529"/>
      <c r="QEK243" s="529"/>
      <c r="QEL243" s="529"/>
      <c r="QEM243" s="529"/>
      <c r="QEN243" s="529"/>
      <c r="QEO243" s="529"/>
      <c r="QEP243" s="529"/>
      <c r="QEQ243" s="529"/>
      <c r="QER243" s="529"/>
      <c r="QES243" s="529"/>
      <c r="QET243" s="529"/>
      <c r="QEU243" s="529"/>
      <c r="QEV243" s="529"/>
      <c r="QEW243" s="529"/>
      <c r="QEX243" s="529"/>
      <c r="QEY243" s="529"/>
      <c r="QEZ243" s="529"/>
      <c r="QFA243" s="529"/>
      <c r="QFB243" s="529"/>
      <c r="QFC243" s="529"/>
      <c r="QFD243" s="529"/>
      <c r="QFE243" s="529"/>
      <c r="QFF243" s="529"/>
      <c r="QFG243" s="529"/>
      <c r="QFH243" s="529"/>
      <c r="QFI243" s="529"/>
      <c r="QFJ243" s="529"/>
      <c r="QFK243" s="529"/>
      <c r="QFL243" s="529"/>
      <c r="QFM243" s="529"/>
      <c r="QFN243" s="529"/>
      <c r="QFO243" s="529"/>
      <c r="QFP243" s="529"/>
      <c r="QFQ243" s="529"/>
      <c r="QFR243" s="529"/>
      <c r="QFS243" s="529"/>
      <c r="QFT243" s="529"/>
      <c r="QFU243" s="529"/>
      <c r="QFV243" s="529"/>
      <c r="QFW243" s="529"/>
      <c r="QFX243" s="529"/>
      <c r="QFY243" s="529"/>
      <c r="QFZ243" s="529"/>
      <c r="QGA243" s="529"/>
      <c r="QGB243" s="529"/>
      <c r="QGC243" s="529"/>
      <c r="QGD243" s="529"/>
      <c r="QGE243" s="529"/>
      <c r="QGF243" s="529"/>
      <c r="QGG243" s="529"/>
      <c r="QGH243" s="529"/>
      <c r="QGI243" s="529"/>
      <c r="QGJ243" s="529"/>
      <c r="QGK243" s="529"/>
      <c r="QGL243" s="529"/>
      <c r="QGM243" s="529"/>
      <c r="QGN243" s="529"/>
      <c r="QGO243" s="529"/>
      <c r="QGP243" s="529"/>
      <c r="QGQ243" s="529"/>
      <c r="QGR243" s="529"/>
      <c r="QGS243" s="529"/>
      <c r="QGT243" s="529"/>
      <c r="QGU243" s="529"/>
      <c r="QGV243" s="529"/>
      <c r="QGW243" s="529"/>
      <c r="QGX243" s="529"/>
      <c r="QGY243" s="529"/>
      <c r="QGZ243" s="529"/>
      <c r="QHA243" s="529"/>
      <c r="QHB243" s="529"/>
      <c r="QHC243" s="529"/>
      <c r="QHD243" s="529"/>
      <c r="QHE243" s="529"/>
      <c r="QHF243" s="529"/>
      <c r="QHG243" s="529"/>
      <c r="QHH243" s="529"/>
      <c r="QHI243" s="529"/>
      <c r="QHJ243" s="529"/>
      <c r="QHK243" s="529"/>
      <c r="QHL243" s="529"/>
      <c r="QHM243" s="529"/>
      <c r="QHN243" s="529"/>
      <c r="QHO243" s="529"/>
      <c r="QHP243" s="529"/>
      <c r="QHQ243" s="529"/>
      <c r="QHR243" s="529"/>
      <c r="QHS243" s="529"/>
      <c r="QHT243" s="529"/>
      <c r="QHU243" s="529"/>
      <c r="QHV243" s="529"/>
      <c r="QHW243" s="529"/>
      <c r="QHX243" s="529"/>
      <c r="QHY243" s="529"/>
      <c r="QHZ243" s="529"/>
      <c r="QIA243" s="529"/>
      <c r="QIB243" s="529"/>
      <c r="QIC243" s="529"/>
      <c r="QID243" s="529"/>
      <c r="QIE243" s="529"/>
      <c r="QIF243" s="529"/>
      <c r="QIG243" s="529"/>
      <c r="QIH243" s="529"/>
      <c r="QII243" s="529"/>
      <c r="QIJ243" s="529"/>
      <c r="QIK243" s="529"/>
      <c r="QIL243" s="529"/>
      <c r="QIM243" s="529"/>
      <c r="QIN243" s="529"/>
      <c r="QIO243" s="529"/>
      <c r="QIP243" s="529"/>
      <c r="QIQ243" s="529"/>
      <c r="QIR243" s="529"/>
      <c r="QIS243" s="529"/>
      <c r="QIT243" s="529"/>
      <c r="QIU243" s="529"/>
      <c r="QIV243" s="529"/>
      <c r="QIW243" s="529"/>
      <c r="QIX243" s="529"/>
      <c r="QIY243" s="529"/>
      <c r="QIZ243" s="529"/>
      <c r="QJA243" s="529"/>
      <c r="QJB243" s="529"/>
      <c r="QJC243" s="529"/>
      <c r="QJD243" s="529"/>
      <c r="QJE243" s="529"/>
      <c r="QJF243" s="529"/>
      <c r="QJG243" s="529"/>
      <c r="QJH243" s="529"/>
      <c r="QJI243" s="529"/>
      <c r="QJJ243" s="529"/>
      <c r="QJK243" s="529"/>
      <c r="QJL243" s="529"/>
      <c r="QJM243" s="529"/>
      <c r="QJN243" s="529"/>
      <c r="QJO243" s="529"/>
      <c r="QJP243" s="529"/>
      <c r="QJQ243" s="529"/>
      <c r="QJR243" s="529"/>
      <c r="QJS243" s="529"/>
      <c r="QJT243" s="529"/>
      <c r="QJU243" s="529"/>
      <c r="QJV243" s="529"/>
      <c r="QJW243" s="529"/>
      <c r="QJX243" s="529"/>
      <c r="QJY243" s="529"/>
      <c r="QJZ243" s="529"/>
      <c r="QKA243" s="529"/>
      <c r="QKB243" s="529"/>
      <c r="QKC243" s="529"/>
      <c r="QKD243" s="529"/>
      <c r="QKE243" s="529"/>
      <c r="QKF243" s="529"/>
      <c r="QKG243" s="529"/>
      <c r="QKH243" s="529"/>
      <c r="QKI243" s="529"/>
      <c r="QKJ243" s="529"/>
      <c r="QKK243" s="529"/>
      <c r="QKL243" s="529"/>
      <c r="QKM243" s="529"/>
      <c r="QKN243" s="529"/>
      <c r="QKO243" s="529"/>
      <c r="QKP243" s="529"/>
      <c r="QKQ243" s="529"/>
      <c r="QKR243" s="529"/>
      <c r="QKS243" s="529"/>
      <c r="QKT243" s="529"/>
      <c r="QKU243" s="529"/>
      <c r="QKV243" s="529"/>
      <c r="QKW243" s="529"/>
      <c r="QKX243" s="529"/>
      <c r="QKY243" s="529"/>
      <c r="QKZ243" s="529"/>
      <c r="QLA243" s="529"/>
      <c r="QLB243" s="529"/>
      <c r="QLC243" s="529"/>
      <c r="QLD243" s="529"/>
      <c r="QLE243" s="529"/>
      <c r="QLF243" s="529"/>
      <c r="QLG243" s="529"/>
      <c r="QLH243" s="529"/>
      <c r="QLI243" s="529"/>
      <c r="QLJ243" s="529"/>
      <c r="QLK243" s="529"/>
      <c r="QLL243" s="529"/>
      <c r="QLM243" s="529"/>
      <c r="QLN243" s="529"/>
      <c r="QLO243" s="529"/>
      <c r="QLP243" s="529"/>
      <c r="QLQ243" s="529"/>
      <c r="QLR243" s="529"/>
      <c r="QLS243" s="529"/>
      <c r="QLT243" s="529"/>
      <c r="QLU243" s="529"/>
      <c r="QLV243" s="529"/>
      <c r="QLW243" s="529"/>
      <c r="QLX243" s="529"/>
      <c r="QLY243" s="529"/>
      <c r="QLZ243" s="529"/>
      <c r="QMA243" s="529"/>
      <c r="QMB243" s="529"/>
      <c r="QMC243" s="529"/>
      <c r="QMD243" s="529"/>
      <c r="QME243" s="529"/>
      <c r="QMF243" s="529"/>
      <c r="QMG243" s="529"/>
      <c r="QMH243" s="529"/>
      <c r="QMI243" s="529"/>
      <c r="QMJ243" s="529"/>
      <c r="QMK243" s="529"/>
      <c r="QML243" s="529"/>
      <c r="QMM243" s="529"/>
      <c r="QMN243" s="529"/>
      <c r="QMO243" s="529"/>
      <c r="QMP243" s="529"/>
      <c r="QMQ243" s="529"/>
      <c r="QMR243" s="529"/>
      <c r="QMS243" s="529"/>
      <c r="QMT243" s="529"/>
      <c r="QMU243" s="529"/>
      <c r="QMV243" s="529"/>
      <c r="QMW243" s="529"/>
      <c r="QMX243" s="529"/>
      <c r="QMY243" s="529"/>
      <c r="QMZ243" s="529"/>
      <c r="QNA243" s="529"/>
      <c r="QNB243" s="529"/>
      <c r="QNC243" s="529"/>
      <c r="QND243" s="529"/>
      <c r="QNE243" s="529"/>
      <c r="QNF243" s="529"/>
      <c r="QNG243" s="529"/>
      <c r="QNH243" s="529"/>
      <c r="QNI243" s="529"/>
      <c r="QNJ243" s="529"/>
      <c r="QNK243" s="529"/>
      <c r="QNL243" s="529"/>
      <c r="QNM243" s="529"/>
      <c r="QNN243" s="529"/>
      <c r="QNO243" s="529"/>
      <c r="QNP243" s="529"/>
      <c r="QNQ243" s="529"/>
      <c r="QNR243" s="529"/>
      <c r="QNS243" s="529"/>
      <c r="QNT243" s="529"/>
      <c r="QNU243" s="529"/>
      <c r="QNV243" s="529"/>
      <c r="QNW243" s="529"/>
      <c r="QNX243" s="529"/>
      <c r="QNY243" s="529"/>
      <c r="QNZ243" s="529"/>
      <c r="QOA243" s="529"/>
      <c r="QOB243" s="529"/>
      <c r="QOC243" s="529"/>
      <c r="QOD243" s="529"/>
      <c r="QOE243" s="529"/>
      <c r="QOF243" s="529"/>
      <c r="QOG243" s="529"/>
      <c r="QOH243" s="529"/>
      <c r="QOI243" s="529"/>
      <c r="QOJ243" s="529"/>
      <c r="QOK243" s="529"/>
      <c r="QOL243" s="529"/>
      <c r="QOM243" s="529"/>
      <c r="QON243" s="529"/>
      <c r="QOO243" s="529"/>
      <c r="QOP243" s="529"/>
      <c r="QOQ243" s="529"/>
      <c r="QOR243" s="529"/>
      <c r="QOS243" s="529"/>
      <c r="QOT243" s="529"/>
      <c r="QOU243" s="529"/>
      <c r="QOV243" s="529"/>
      <c r="QOW243" s="529"/>
      <c r="QOX243" s="529"/>
      <c r="QOY243" s="529"/>
      <c r="QOZ243" s="529"/>
      <c r="QPA243" s="529"/>
      <c r="QPB243" s="529"/>
      <c r="QPC243" s="529"/>
      <c r="QPD243" s="529"/>
      <c r="QPE243" s="529"/>
      <c r="QPF243" s="529"/>
      <c r="QPG243" s="529"/>
      <c r="QPH243" s="529"/>
      <c r="QPI243" s="529"/>
      <c r="QPJ243" s="529"/>
      <c r="QPK243" s="529"/>
      <c r="QPL243" s="529"/>
      <c r="QPM243" s="529"/>
      <c r="QPN243" s="529"/>
      <c r="QPO243" s="529"/>
      <c r="QPP243" s="529"/>
      <c r="QPQ243" s="529"/>
      <c r="QPR243" s="529"/>
      <c r="QPS243" s="529"/>
      <c r="QPT243" s="529"/>
      <c r="QPU243" s="529"/>
      <c r="QPV243" s="529"/>
      <c r="QPW243" s="529"/>
      <c r="QPX243" s="529"/>
      <c r="QPY243" s="529"/>
      <c r="QPZ243" s="529"/>
      <c r="QQA243" s="529"/>
      <c r="QQB243" s="529"/>
      <c r="QQC243" s="529"/>
      <c r="QQD243" s="529"/>
      <c r="QQE243" s="529"/>
      <c r="QQF243" s="529"/>
      <c r="QQG243" s="529"/>
      <c r="QQH243" s="529"/>
      <c r="QQI243" s="529"/>
      <c r="QQJ243" s="529"/>
      <c r="QQK243" s="529"/>
      <c r="QQL243" s="529"/>
      <c r="QQM243" s="529"/>
      <c r="QQN243" s="529"/>
      <c r="QQO243" s="529"/>
      <c r="QQP243" s="529"/>
      <c r="QQQ243" s="529"/>
      <c r="QQR243" s="529"/>
      <c r="QQS243" s="529"/>
      <c r="QQT243" s="529"/>
      <c r="QQU243" s="529"/>
      <c r="QQV243" s="529"/>
      <c r="QQW243" s="529"/>
      <c r="QQX243" s="529"/>
      <c r="QQY243" s="529"/>
      <c r="QQZ243" s="529"/>
      <c r="QRA243" s="529"/>
      <c r="QRB243" s="529"/>
      <c r="QRC243" s="529"/>
      <c r="QRD243" s="529"/>
      <c r="QRE243" s="529"/>
      <c r="QRF243" s="529"/>
      <c r="QRG243" s="529"/>
      <c r="QRH243" s="529"/>
      <c r="QRI243" s="529"/>
      <c r="QRJ243" s="529"/>
      <c r="QRK243" s="529"/>
      <c r="QRL243" s="529"/>
      <c r="QRM243" s="529"/>
      <c r="QRN243" s="529"/>
      <c r="QRO243" s="529"/>
      <c r="QRP243" s="529"/>
      <c r="QRQ243" s="529"/>
      <c r="QRR243" s="529"/>
      <c r="QRS243" s="529"/>
      <c r="QRT243" s="529"/>
      <c r="QRU243" s="529"/>
      <c r="QRV243" s="529"/>
      <c r="QRW243" s="529"/>
      <c r="QRX243" s="529"/>
      <c r="QRY243" s="529"/>
      <c r="QRZ243" s="529"/>
      <c r="QSA243" s="529"/>
      <c r="QSB243" s="529"/>
      <c r="QSC243" s="529"/>
      <c r="QSD243" s="529"/>
      <c r="QSE243" s="529"/>
      <c r="QSF243" s="529"/>
      <c r="QSG243" s="529"/>
      <c r="QSH243" s="529"/>
      <c r="QSI243" s="529"/>
      <c r="QSJ243" s="529"/>
      <c r="QSK243" s="529"/>
      <c r="QSL243" s="529"/>
      <c r="QSM243" s="529"/>
      <c r="QSN243" s="529"/>
      <c r="QSO243" s="529"/>
      <c r="QSP243" s="529"/>
      <c r="QSQ243" s="529"/>
      <c r="QSR243" s="529"/>
      <c r="QSS243" s="529"/>
      <c r="QST243" s="529"/>
      <c r="QSU243" s="529"/>
      <c r="QSV243" s="529"/>
      <c r="QSW243" s="529"/>
      <c r="QSX243" s="529"/>
      <c r="QSY243" s="529"/>
      <c r="QSZ243" s="529"/>
      <c r="QTA243" s="529"/>
      <c r="QTB243" s="529"/>
      <c r="QTC243" s="529"/>
      <c r="QTD243" s="529"/>
      <c r="QTE243" s="529"/>
      <c r="QTF243" s="529"/>
      <c r="QTG243" s="529"/>
      <c r="QTH243" s="529"/>
      <c r="QTI243" s="529"/>
      <c r="QTJ243" s="529"/>
      <c r="QTK243" s="529"/>
      <c r="QTL243" s="529"/>
      <c r="QTM243" s="529"/>
      <c r="QTN243" s="529"/>
      <c r="QTO243" s="529"/>
      <c r="QTP243" s="529"/>
      <c r="QTQ243" s="529"/>
      <c r="QTR243" s="529"/>
      <c r="QTS243" s="529"/>
      <c r="QTT243" s="529"/>
      <c r="QTU243" s="529"/>
      <c r="QTV243" s="529"/>
      <c r="QTW243" s="529"/>
      <c r="QTX243" s="529"/>
      <c r="QTY243" s="529"/>
      <c r="QTZ243" s="529"/>
      <c r="QUA243" s="529"/>
      <c r="QUB243" s="529"/>
      <c r="QUC243" s="529"/>
      <c r="QUD243" s="529"/>
      <c r="QUE243" s="529"/>
      <c r="QUF243" s="529"/>
      <c r="QUG243" s="529"/>
      <c r="QUH243" s="529"/>
      <c r="QUI243" s="529"/>
      <c r="QUJ243" s="529"/>
      <c r="QUK243" s="529"/>
      <c r="QUL243" s="529"/>
      <c r="QUM243" s="529"/>
      <c r="QUN243" s="529"/>
      <c r="QUO243" s="529"/>
      <c r="QUP243" s="529"/>
      <c r="QUQ243" s="529"/>
      <c r="QUR243" s="529"/>
      <c r="QUS243" s="529"/>
      <c r="QUT243" s="529"/>
      <c r="QUU243" s="529"/>
      <c r="QUV243" s="529"/>
      <c r="QUW243" s="529"/>
      <c r="QUX243" s="529"/>
      <c r="QUY243" s="529"/>
      <c r="QUZ243" s="529"/>
      <c r="QVA243" s="529"/>
      <c r="QVB243" s="529"/>
      <c r="QVC243" s="529"/>
      <c r="QVD243" s="529"/>
      <c r="QVE243" s="529"/>
      <c r="QVF243" s="529"/>
      <c r="QVG243" s="529"/>
      <c r="QVH243" s="529"/>
      <c r="QVI243" s="529"/>
      <c r="QVJ243" s="529"/>
      <c r="QVK243" s="529"/>
      <c r="QVL243" s="529"/>
      <c r="QVM243" s="529"/>
      <c r="QVN243" s="529"/>
      <c r="QVO243" s="529"/>
      <c r="QVP243" s="529"/>
      <c r="QVQ243" s="529"/>
      <c r="QVR243" s="529"/>
      <c r="QVS243" s="529"/>
      <c r="QVT243" s="529"/>
      <c r="QVU243" s="529"/>
      <c r="QVV243" s="529"/>
      <c r="QVW243" s="529"/>
      <c r="QVX243" s="529"/>
      <c r="QVY243" s="529"/>
      <c r="QVZ243" s="529"/>
      <c r="QWA243" s="529"/>
      <c r="QWB243" s="529"/>
      <c r="QWC243" s="529"/>
      <c r="QWD243" s="529"/>
      <c r="QWE243" s="529"/>
      <c r="QWF243" s="529"/>
      <c r="QWG243" s="529"/>
      <c r="QWH243" s="529"/>
      <c r="QWI243" s="529"/>
      <c r="QWJ243" s="529"/>
      <c r="QWK243" s="529"/>
      <c r="QWL243" s="529"/>
      <c r="QWM243" s="529"/>
      <c r="QWN243" s="529"/>
      <c r="QWO243" s="529"/>
      <c r="QWP243" s="529"/>
      <c r="QWQ243" s="529"/>
      <c r="QWR243" s="529"/>
      <c r="QWS243" s="529"/>
      <c r="QWT243" s="529"/>
      <c r="QWU243" s="529"/>
      <c r="QWV243" s="529"/>
      <c r="QWW243" s="529"/>
      <c r="QWX243" s="529"/>
      <c r="QWY243" s="529"/>
      <c r="QWZ243" s="529"/>
      <c r="QXA243" s="529"/>
      <c r="QXB243" s="529"/>
      <c r="QXC243" s="529"/>
      <c r="QXD243" s="529"/>
      <c r="QXE243" s="529"/>
      <c r="QXF243" s="529"/>
      <c r="QXG243" s="529"/>
      <c r="QXH243" s="529"/>
      <c r="QXI243" s="529"/>
      <c r="QXJ243" s="529"/>
      <c r="QXK243" s="529"/>
      <c r="QXL243" s="529"/>
      <c r="QXM243" s="529"/>
      <c r="QXN243" s="529"/>
      <c r="QXO243" s="529"/>
      <c r="QXP243" s="529"/>
      <c r="QXQ243" s="529"/>
      <c r="QXR243" s="529"/>
      <c r="QXS243" s="529"/>
      <c r="QXT243" s="529"/>
      <c r="QXU243" s="529"/>
      <c r="QXV243" s="529"/>
      <c r="QXW243" s="529"/>
      <c r="QXX243" s="529"/>
      <c r="QXY243" s="529"/>
      <c r="QXZ243" s="529"/>
      <c r="QYA243" s="529"/>
      <c r="QYB243" s="529"/>
      <c r="QYC243" s="529"/>
      <c r="QYD243" s="529"/>
      <c r="QYE243" s="529"/>
      <c r="QYF243" s="529"/>
      <c r="QYG243" s="529"/>
      <c r="QYH243" s="529"/>
      <c r="QYI243" s="529"/>
      <c r="QYJ243" s="529"/>
      <c r="QYK243" s="529"/>
      <c r="QYL243" s="529"/>
      <c r="QYM243" s="529"/>
      <c r="QYN243" s="529"/>
      <c r="QYO243" s="529"/>
      <c r="QYP243" s="529"/>
      <c r="QYQ243" s="529"/>
      <c r="QYR243" s="529"/>
      <c r="QYS243" s="529"/>
      <c r="QYT243" s="529"/>
      <c r="QYU243" s="529"/>
      <c r="QYV243" s="529"/>
      <c r="QYW243" s="529"/>
      <c r="QYX243" s="529"/>
      <c r="QYY243" s="529"/>
      <c r="QYZ243" s="529"/>
      <c r="QZA243" s="529"/>
      <c r="QZB243" s="529"/>
      <c r="QZC243" s="529"/>
      <c r="QZD243" s="529"/>
      <c r="QZE243" s="529"/>
      <c r="QZF243" s="529"/>
      <c r="QZG243" s="529"/>
      <c r="QZH243" s="529"/>
      <c r="QZI243" s="529"/>
      <c r="QZJ243" s="529"/>
      <c r="QZK243" s="529"/>
      <c r="QZL243" s="529"/>
      <c r="QZM243" s="529"/>
      <c r="QZN243" s="529"/>
      <c r="QZO243" s="529"/>
      <c r="QZP243" s="529"/>
      <c r="QZQ243" s="529"/>
      <c r="QZR243" s="529"/>
      <c r="QZS243" s="529"/>
      <c r="QZT243" s="529"/>
      <c r="QZU243" s="529"/>
      <c r="QZV243" s="529"/>
      <c r="QZW243" s="529"/>
      <c r="QZX243" s="529"/>
      <c r="QZY243" s="529"/>
      <c r="QZZ243" s="529"/>
      <c r="RAA243" s="529"/>
      <c r="RAB243" s="529"/>
      <c r="RAC243" s="529"/>
      <c r="RAD243" s="529"/>
      <c r="RAE243" s="529"/>
      <c r="RAF243" s="529"/>
      <c r="RAG243" s="529"/>
      <c r="RAH243" s="529"/>
      <c r="RAI243" s="529"/>
      <c r="RAJ243" s="529"/>
      <c r="RAK243" s="529"/>
      <c r="RAL243" s="529"/>
      <c r="RAM243" s="529"/>
      <c r="RAN243" s="529"/>
      <c r="RAO243" s="529"/>
      <c r="RAP243" s="529"/>
      <c r="RAQ243" s="529"/>
      <c r="RAR243" s="529"/>
      <c r="RAS243" s="529"/>
      <c r="RAT243" s="529"/>
      <c r="RAU243" s="529"/>
      <c r="RAV243" s="529"/>
      <c r="RAW243" s="529"/>
      <c r="RAX243" s="529"/>
      <c r="RAY243" s="529"/>
      <c r="RAZ243" s="529"/>
      <c r="RBA243" s="529"/>
      <c r="RBB243" s="529"/>
      <c r="RBC243" s="529"/>
      <c r="RBD243" s="529"/>
      <c r="RBE243" s="529"/>
      <c r="RBF243" s="529"/>
      <c r="RBG243" s="529"/>
      <c r="RBH243" s="529"/>
      <c r="RBI243" s="529"/>
      <c r="RBJ243" s="529"/>
      <c r="RBK243" s="529"/>
      <c r="RBL243" s="529"/>
      <c r="RBM243" s="529"/>
      <c r="RBN243" s="529"/>
      <c r="RBO243" s="529"/>
      <c r="RBP243" s="529"/>
      <c r="RBQ243" s="529"/>
      <c r="RBR243" s="529"/>
      <c r="RBS243" s="529"/>
      <c r="RBT243" s="529"/>
      <c r="RBU243" s="529"/>
      <c r="RBV243" s="529"/>
      <c r="RBW243" s="529"/>
      <c r="RBX243" s="529"/>
      <c r="RBY243" s="529"/>
      <c r="RBZ243" s="529"/>
      <c r="RCA243" s="529"/>
      <c r="RCB243" s="529"/>
      <c r="RCC243" s="529"/>
      <c r="RCD243" s="529"/>
      <c r="RCE243" s="529"/>
      <c r="RCF243" s="529"/>
      <c r="RCG243" s="529"/>
      <c r="RCH243" s="529"/>
      <c r="RCI243" s="529"/>
      <c r="RCJ243" s="529"/>
      <c r="RCK243" s="529"/>
      <c r="RCL243" s="529"/>
      <c r="RCM243" s="529"/>
      <c r="RCN243" s="529"/>
      <c r="RCO243" s="529"/>
      <c r="RCP243" s="529"/>
      <c r="RCQ243" s="529"/>
      <c r="RCR243" s="529"/>
      <c r="RCS243" s="529"/>
      <c r="RCT243" s="529"/>
      <c r="RCU243" s="529"/>
      <c r="RCV243" s="529"/>
      <c r="RCW243" s="529"/>
      <c r="RCX243" s="529"/>
      <c r="RCY243" s="529"/>
      <c r="RCZ243" s="529"/>
      <c r="RDA243" s="529"/>
      <c r="RDB243" s="529"/>
      <c r="RDC243" s="529"/>
      <c r="RDD243" s="529"/>
      <c r="RDE243" s="529"/>
      <c r="RDF243" s="529"/>
      <c r="RDG243" s="529"/>
      <c r="RDH243" s="529"/>
      <c r="RDI243" s="529"/>
      <c r="RDJ243" s="529"/>
      <c r="RDK243" s="529"/>
      <c r="RDL243" s="529"/>
      <c r="RDM243" s="529"/>
      <c r="RDN243" s="529"/>
      <c r="RDO243" s="529"/>
      <c r="RDP243" s="529"/>
      <c r="RDQ243" s="529"/>
      <c r="RDR243" s="529"/>
      <c r="RDS243" s="529"/>
      <c r="RDT243" s="529"/>
      <c r="RDU243" s="529"/>
      <c r="RDV243" s="529"/>
      <c r="RDW243" s="529"/>
      <c r="RDX243" s="529"/>
      <c r="RDY243" s="529"/>
      <c r="RDZ243" s="529"/>
      <c r="REA243" s="529"/>
      <c r="REB243" s="529"/>
      <c r="REC243" s="529"/>
      <c r="RED243" s="529"/>
      <c r="REE243" s="529"/>
      <c r="REF243" s="529"/>
      <c r="REG243" s="529"/>
      <c r="REH243" s="529"/>
      <c r="REI243" s="529"/>
      <c r="REJ243" s="529"/>
      <c r="REK243" s="529"/>
      <c r="REL243" s="529"/>
      <c r="REM243" s="529"/>
      <c r="REN243" s="529"/>
      <c r="REO243" s="529"/>
      <c r="REP243" s="529"/>
      <c r="REQ243" s="529"/>
      <c r="RER243" s="529"/>
      <c r="RES243" s="529"/>
      <c r="RET243" s="529"/>
      <c r="REU243" s="529"/>
      <c r="REV243" s="529"/>
      <c r="REW243" s="529"/>
      <c r="REX243" s="529"/>
      <c r="REY243" s="529"/>
      <c r="REZ243" s="529"/>
      <c r="RFA243" s="529"/>
      <c r="RFB243" s="529"/>
      <c r="RFC243" s="529"/>
      <c r="RFD243" s="529"/>
      <c r="RFE243" s="529"/>
      <c r="RFF243" s="529"/>
      <c r="RFG243" s="529"/>
      <c r="RFH243" s="529"/>
      <c r="RFI243" s="529"/>
      <c r="RFJ243" s="529"/>
      <c r="RFK243" s="529"/>
      <c r="RFL243" s="529"/>
      <c r="RFM243" s="529"/>
      <c r="RFN243" s="529"/>
      <c r="RFO243" s="529"/>
      <c r="RFP243" s="529"/>
      <c r="RFQ243" s="529"/>
      <c r="RFR243" s="529"/>
      <c r="RFS243" s="529"/>
      <c r="RFT243" s="529"/>
      <c r="RFU243" s="529"/>
      <c r="RFV243" s="529"/>
      <c r="RFW243" s="529"/>
      <c r="RFX243" s="529"/>
      <c r="RFY243" s="529"/>
      <c r="RFZ243" s="529"/>
      <c r="RGA243" s="529"/>
      <c r="RGB243" s="529"/>
      <c r="RGC243" s="529"/>
      <c r="RGD243" s="529"/>
      <c r="RGE243" s="529"/>
      <c r="RGF243" s="529"/>
      <c r="RGG243" s="529"/>
      <c r="RGH243" s="529"/>
      <c r="RGI243" s="529"/>
      <c r="RGJ243" s="529"/>
      <c r="RGK243" s="529"/>
      <c r="RGL243" s="529"/>
      <c r="RGM243" s="529"/>
      <c r="RGN243" s="529"/>
      <c r="RGO243" s="529"/>
      <c r="RGP243" s="529"/>
      <c r="RGQ243" s="529"/>
      <c r="RGR243" s="529"/>
      <c r="RGS243" s="529"/>
      <c r="RGT243" s="529"/>
      <c r="RGU243" s="529"/>
      <c r="RGV243" s="529"/>
      <c r="RGW243" s="529"/>
      <c r="RGX243" s="529"/>
      <c r="RGY243" s="529"/>
      <c r="RGZ243" s="529"/>
      <c r="RHA243" s="529"/>
      <c r="RHB243" s="529"/>
      <c r="RHC243" s="529"/>
      <c r="RHD243" s="529"/>
      <c r="RHE243" s="529"/>
      <c r="RHF243" s="529"/>
      <c r="RHG243" s="529"/>
      <c r="RHH243" s="529"/>
      <c r="RHI243" s="529"/>
      <c r="RHJ243" s="529"/>
      <c r="RHK243" s="529"/>
      <c r="RHL243" s="529"/>
      <c r="RHM243" s="529"/>
      <c r="RHN243" s="529"/>
      <c r="RHO243" s="529"/>
      <c r="RHP243" s="529"/>
      <c r="RHQ243" s="529"/>
      <c r="RHR243" s="529"/>
      <c r="RHS243" s="529"/>
      <c r="RHT243" s="529"/>
      <c r="RHU243" s="529"/>
      <c r="RHV243" s="529"/>
      <c r="RHW243" s="529"/>
      <c r="RHX243" s="529"/>
      <c r="RHY243" s="529"/>
      <c r="RHZ243" s="529"/>
      <c r="RIA243" s="529"/>
      <c r="RIB243" s="529"/>
      <c r="RIC243" s="529"/>
      <c r="RID243" s="529"/>
      <c r="RIE243" s="529"/>
      <c r="RIF243" s="529"/>
      <c r="RIG243" s="529"/>
      <c r="RIH243" s="529"/>
      <c r="RII243" s="529"/>
      <c r="RIJ243" s="529"/>
      <c r="RIK243" s="529"/>
      <c r="RIL243" s="529"/>
      <c r="RIM243" s="529"/>
      <c r="RIN243" s="529"/>
      <c r="RIO243" s="529"/>
      <c r="RIP243" s="529"/>
      <c r="RIQ243" s="529"/>
      <c r="RIR243" s="529"/>
      <c r="RIS243" s="529"/>
      <c r="RIT243" s="529"/>
      <c r="RIU243" s="529"/>
      <c r="RIV243" s="529"/>
      <c r="RIW243" s="529"/>
      <c r="RIX243" s="529"/>
      <c r="RIY243" s="529"/>
      <c r="RIZ243" s="529"/>
      <c r="RJA243" s="529"/>
      <c r="RJB243" s="529"/>
      <c r="RJC243" s="529"/>
      <c r="RJD243" s="529"/>
      <c r="RJE243" s="529"/>
      <c r="RJF243" s="529"/>
      <c r="RJG243" s="529"/>
      <c r="RJH243" s="529"/>
      <c r="RJI243" s="529"/>
      <c r="RJJ243" s="529"/>
      <c r="RJK243" s="529"/>
      <c r="RJL243" s="529"/>
      <c r="RJM243" s="529"/>
      <c r="RJN243" s="529"/>
      <c r="RJO243" s="529"/>
      <c r="RJP243" s="529"/>
      <c r="RJQ243" s="529"/>
      <c r="RJR243" s="529"/>
      <c r="RJS243" s="529"/>
      <c r="RJT243" s="529"/>
      <c r="RJU243" s="529"/>
      <c r="RJV243" s="529"/>
      <c r="RJW243" s="529"/>
      <c r="RJX243" s="529"/>
      <c r="RJY243" s="529"/>
      <c r="RJZ243" s="529"/>
      <c r="RKA243" s="529"/>
      <c r="RKB243" s="529"/>
      <c r="RKC243" s="529"/>
      <c r="RKD243" s="529"/>
      <c r="RKE243" s="529"/>
      <c r="RKF243" s="529"/>
      <c r="RKG243" s="529"/>
      <c r="RKH243" s="529"/>
      <c r="RKI243" s="529"/>
      <c r="RKJ243" s="529"/>
      <c r="RKK243" s="529"/>
      <c r="RKL243" s="529"/>
      <c r="RKM243" s="529"/>
      <c r="RKN243" s="529"/>
      <c r="RKO243" s="529"/>
      <c r="RKP243" s="529"/>
      <c r="RKQ243" s="529"/>
      <c r="RKR243" s="529"/>
      <c r="RKS243" s="529"/>
      <c r="RKT243" s="529"/>
      <c r="RKU243" s="529"/>
      <c r="RKV243" s="529"/>
      <c r="RKW243" s="529"/>
      <c r="RKX243" s="529"/>
      <c r="RKY243" s="529"/>
      <c r="RKZ243" s="529"/>
      <c r="RLA243" s="529"/>
      <c r="RLB243" s="529"/>
      <c r="RLC243" s="529"/>
      <c r="RLD243" s="529"/>
      <c r="RLE243" s="529"/>
      <c r="RLF243" s="529"/>
      <c r="RLG243" s="529"/>
      <c r="RLH243" s="529"/>
      <c r="RLI243" s="529"/>
      <c r="RLJ243" s="529"/>
      <c r="RLK243" s="529"/>
      <c r="RLL243" s="529"/>
      <c r="RLM243" s="529"/>
      <c r="RLN243" s="529"/>
      <c r="RLO243" s="529"/>
      <c r="RLP243" s="529"/>
      <c r="RLQ243" s="529"/>
      <c r="RLR243" s="529"/>
      <c r="RLS243" s="529"/>
      <c r="RLT243" s="529"/>
      <c r="RLU243" s="529"/>
      <c r="RLV243" s="529"/>
      <c r="RLW243" s="529"/>
      <c r="RLX243" s="529"/>
      <c r="RLY243" s="529"/>
      <c r="RLZ243" s="529"/>
      <c r="RMA243" s="529"/>
      <c r="RMB243" s="529"/>
      <c r="RMC243" s="529"/>
      <c r="RMD243" s="529"/>
      <c r="RME243" s="529"/>
      <c r="RMF243" s="529"/>
      <c r="RMG243" s="529"/>
      <c r="RMH243" s="529"/>
      <c r="RMI243" s="529"/>
      <c r="RMJ243" s="529"/>
      <c r="RMK243" s="529"/>
      <c r="RML243" s="529"/>
      <c r="RMM243" s="529"/>
      <c r="RMN243" s="529"/>
      <c r="RMO243" s="529"/>
      <c r="RMP243" s="529"/>
      <c r="RMQ243" s="529"/>
      <c r="RMR243" s="529"/>
      <c r="RMS243" s="529"/>
      <c r="RMT243" s="529"/>
      <c r="RMU243" s="529"/>
      <c r="RMV243" s="529"/>
      <c r="RMW243" s="529"/>
      <c r="RMX243" s="529"/>
      <c r="RMY243" s="529"/>
      <c r="RMZ243" s="529"/>
      <c r="RNA243" s="529"/>
      <c r="RNB243" s="529"/>
      <c r="RNC243" s="529"/>
      <c r="RND243" s="529"/>
      <c r="RNE243" s="529"/>
      <c r="RNF243" s="529"/>
      <c r="RNG243" s="529"/>
      <c r="RNH243" s="529"/>
      <c r="RNI243" s="529"/>
      <c r="RNJ243" s="529"/>
      <c r="RNK243" s="529"/>
      <c r="RNL243" s="529"/>
      <c r="RNM243" s="529"/>
      <c r="RNN243" s="529"/>
      <c r="RNO243" s="529"/>
      <c r="RNP243" s="529"/>
      <c r="RNQ243" s="529"/>
      <c r="RNR243" s="529"/>
      <c r="RNS243" s="529"/>
      <c r="RNT243" s="529"/>
      <c r="RNU243" s="529"/>
      <c r="RNV243" s="529"/>
      <c r="RNW243" s="529"/>
      <c r="RNX243" s="529"/>
      <c r="RNY243" s="529"/>
      <c r="RNZ243" s="529"/>
      <c r="ROA243" s="529"/>
      <c r="ROB243" s="529"/>
      <c r="ROC243" s="529"/>
      <c r="ROD243" s="529"/>
      <c r="ROE243" s="529"/>
      <c r="ROF243" s="529"/>
      <c r="ROG243" s="529"/>
      <c r="ROH243" s="529"/>
      <c r="ROI243" s="529"/>
      <c r="ROJ243" s="529"/>
      <c r="ROK243" s="529"/>
      <c r="ROL243" s="529"/>
      <c r="ROM243" s="529"/>
      <c r="RON243" s="529"/>
      <c r="ROO243" s="529"/>
      <c r="ROP243" s="529"/>
      <c r="ROQ243" s="529"/>
      <c r="ROR243" s="529"/>
      <c r="ROS243" s="529"/>
      <c r="ROT243" s="529"/>
      <c r="ROU243" s="529"/>
      <c r="ROV243" s="529"/>
      <c r="ROW243" s="529"/>
      <c r="ROX243" s="529"/>
      <c r="ROY243" s="529"/>
      <c r="ROZ243" s="529"/>
      <c r="RPA243" s="529"/>
      <c r="RPB243" s="529"/>
      <c r="RPC243" s="529"/>
      <c r="RPD243" s="529"/>
      <c r="RPE243" s="529"/>
      <c r="RPF243" s="529"/>
      <c r="RPG243" s="529"/>
      <c r="RPH243" s="529"/>
      <c r="RPI243" s="529"/>
      <c r="RPJ243" s="529"/>
      <c r="RPK243" s="529"/>
      <c r="RPL243" s="529"/>
      <c r="RPM243" s="529"/>
      <c r="RPN243" s="529"/>
      <c r="RPO243" s="529"/>
      <c r="RPP243" s="529"/>
      <c r="RPQ243" s="529"/>
      <c r="RPR243" s="529"/>
      <c r="RPS243" s="529"/>
      <c r="RPT243" s="529"/>
      <c r="RPU243" s="529"/>
      <c r="RPV243" s="529"/>
      <c r="RPW243" s="529"/>
      <c r="RPX243" s="529"/>
      <c r="RPY243" s="529"/>
      <c r="RPZ243" s="529"/>
      <c r="RQA243" s="529"/>
      <c r="RQB243" s="529"/>
      <c r="RQC243" s="529"/>
      <c r="RQD243" s="529"/>
      <c r="RQE243" s="529"/>
      <c r="RQF243" s="529"/>
      <c r="RQG243" s="529"/>
      <c r="RQH243" s="529"/>
      <c r="RQI243" s="529"/>
      <c r="RQJ243" s="529"/>
      <c r="RQK243" s="529"/>
      <c r="RQL243" s="529"/>
      <c r="RQM243" s="529"/>
      <c r="RQN243" s="529"/>
      <c r="RQO243" s="529"/>
      <c r="RQP243" s="529"/>
      <c r="RQQ243" s="529"/>
      <c r="RQR243" s="529"/>
      <c r="RQS243" s="529"/>
      <c r="RQT243" s="529"/>
      <c r="RQU243" s="529"/>
      <c r="RQV243" s="529"/>
      <c r="RQW243" s="529"/>
      <c r="RQX243" s="529"/>
      <c r="RQY243" s="529"/>
      <c r="RQZ243" s="529"/>
      <c r="RRA243" s="529"/>
      <c r="RRB243" s="529"/>
      <c r="RRC243" s="529"/>
      <c r="RRD243" s="529"/>
      <c r="RRE243" s="529"/>
      <c r="RRF243" s="529"/>
      <c r="RRG243" s="529"/>
      <c r="RRH243" s="529"/>
      <c r="RRI243" s="529"/>
      <c r="RRJ243" s="529"/>
      <c r="RRK243" s="529"/>
      <c r="RRL243" s="529"/>
      <c r="RRM243" s="529"/>
      <c r="RRN243" s="529"/>
      <c r="RRO243" s="529"/>
      <c r="RRP243" s="529"/>
      <c r="RRQ243" s="529"/>
      <c r="RRR243" s="529"/>
      <c r="RRS243" s="529"/>
      <c r="RRT243" s="529"/>
      <c r="RRU243" s="529"/>
      <c r="RRV243" s="529"/>
      <c r="RRW243" s="529"/>
      <c r="RRX243" s="529"/>
      <c r="RRY243" s="529"/>
      <c r="RRZ243" s="529"/>
      <c r="RSA243" s="529"/>
      <c r="RSB243" s="529"/>
      <c r="RSC243" s="529"/>
      <c r="RSD243" s="529"/>
      <c r="RSE243" s="529"/>
      <c r="RSF243" s="529"/>
      <c r="RSG243" s="529"/>
      <c r="RSH243" s="529"/>
      <c r="RSI243" s="529"/>
      <c r="RSJ243" s="529"/>
      <c r="RSK243" s="529"/>
      <c r="RSL243" s="529"/>
      <c r="RSM243" s="529"/>
      <c r="RSN243" s="529"/>
      <c r="RSO243" s="529"/>
      <c r="RSP243" s="529"/>
      <c r="RSQ243" s="529"/>
      <c r="RSR243" s="529"/>
      <c r="RSS243" s="529"/>
      <c r="RST243" s="529"/>
      <c r="RSU243" s="529"/>
      <c r="RSV243" s="529"/>
      <c r="RSW243" s="529"/>
      <c r="RSX243" s="529"/>
      <c r="RSY243" s="529"/>
      <c r="RSZ243" s="529"/>
      <c r="RTA243" s="529"/>
      <c r="RTB243" s="529"/>
      <c r="RTC243" s="529"/>
      <c r="RTD243" s="529"/>
      <c r="RTE243" s="529"/>
      <c r="RTF243" s="529"/>
      <c r="RTG243" s="529"/>
      <c r="RTH243" s="529"/>
      <c r="RTI243" s="529"/>
      <c r="RTJ243" s="529"/>
      <c r="RTK243" s="529"/>
      <c r="RTL243" s="529"/>
      <c r="RTM243" s="529"/>
      <c r="RTN243" s="529"/>
      <c r="RTO243" s="529"/>
      <c r="RTP243" s="529"/>
      <c r="RTQ243" s="529"/>
      <c r="RTR243" s="529"/>
      <c r="RTS243" s="529"/>
      <c r="RTT243" s="529"/>
      <c r="RTU243" s="529"/>
      <c r="RTV243" s="529"/>
      <c r="RTW243" s="529"/>
      <c r="RTX243" s="529"/>
      <c r="RTY243" s="529"/>
      <c r="RTZ243" s="529"/>
      <c r="RUA243" s="529"/>
      <c r="RUB243" s="529"/>
      <c r="RUC243" s="529"/>
      <c r="RUD243" s="529"/>
      <c r="RUE243" s="529"/>
      <c r="RUF243" s="529"/>
      <c r="RUG243" s="529"/>
      <c r="RUH243" s="529"/>
      <c r="RUI243" s="529"/>
      <c r="RUJ243" s="529"/>
      <c r="RUK243" s="529"/>
      <c r="RUL243" s="529"/>
      <c r="RUM243" s="529"/>
      <c r="RUN243" s="529"/>
      <c r="RUO243" s="529"/>
      <c r="RUP243" s="529"/>
      <c r="RUQ243" s="529"/>
      <c r="RUR243" s="529"/>
      <c r="RUS243" s="529"/>
      <c r="RUT243" s="529"/>
      <c r="RUU243" s="529"/>
      <c r="RUV243" s="529"/>
      <c r="RUW243" s="529"/>
      <c r="RUX243" s="529"/>
      <c r="RUY243" s="529"/>
      <c r="RUZ243" s="529"/>
      <c r="RVA243" s="529"/>
      <c r="RVB243" s="529"/>
      <c r="RVC243" s="529"/>
      <c r="RVD243" s="529"/>
      <c r="RVE243" s="529"/>
      <c r="RVF243" s="529"/>
      <c r="RVG243" s="529"/>
      <c r="RVH243" s="529"/>
      <c r="RVI243" s="529"/>
      <c r="RVJ243" s="529"/>
      <c r="RVK243" s="529"/>
      <c r="RVL243" s="529"/>
      <c r="RVM243" s="529"/>
      <c r="RVN243" s="529"/>
      <c r="RVO243" s="529"/>
      <c r="RVP243" s="529"/>
      <c r="RVQ243" s="529"/>
      <c r="RVR243" s="529"/>
      <c r="RVS243" s="529"/>
      <c r="RVT243" s="529"/>
      <c r="RVU243" s="529"/>
      <c r="RVV243" s="529"/>
      <c r="RVW243" s="529"/>
      <c r="RVX243" s="529"/>
      <c r="RVY243" s="529"/>
      <c r="RVZ243" s="529"/>
      <c r="RWA243" s="529"/>
      <c r="RWB243" s="529"/>
      <c r="RWC243" s="529"/>
      <c r="RWD243" s="529"/>
      <c r="RWE243" s="529"/>
      <c r="RWF243" s="529"/>
      <c r="RWG243" s="529"/>
      <c r="RWH243" s="529"/>
      <c r="RWI243" s="529"/>
      <c r="RWJ243" s="529"/>
      <c r="RWK243" s="529"/>
      <c r="RWL243" s="529"/>
      <c r="RWM243" s="529"/>
      <c r="RWN243" s="529"/>
      <c r="RWO243" s="529"/>
      <c r="RWP243" s="529"/>
      <c r="RWQ243" s="529"/>
      <c r="RWR243" s="529"/>
      <c r="RWS243" s="529"/>
      <c r="RWT243" s="529"/>
      <c r="RWU243" s="529"/>
      <c r="RWV243" s="529"/>
      <c r="RWW243" s="529"/>
      <c r="RWX243" s="529"/>
      <c r="RWY243" s="529"/>
      <c r="RWZ243" s="529"/>
      <c r="RXA243" s="529"/>
      <c r="RXB243" s="529"/>
      <c r="RXC243" s="529"/>
      <c r="RXD243" s="529"/>
      <c r="RXE243" s="529"/>
      <c r="RXF243" s="529"/>
      <c r="RXG243" s="529"/>
      <c r="RXH243" s="529"/>
      <c r="RXI243" s="529"/>
      <c r="RXJ243" s="529"/>
      <c r="RXK243" s="529"/>
      <c r="RXL243" s="529"/>
      <c r="RXM243" s="529"/>
      <c r="RXN243" s="529"/>
      <c r="RXO243" s="529"/>
      <c r="RXP243" s="529"/>
      <c r="RXQ243" s="529"/>
      <c r="RXR243" s="529"/>
      <c r="RXS243" s="529"/>
      <c r="RXT243" s="529"/>
      <c r="RXU243" s="529"/>
      <c r="RXV243" s="529"/>
      <c r="RXW243" s="529"/>
      <c r="RXX243" s="529"/>
      <c r="RXY243" s="529"/>
      <c r="RXZ243" s="529"/>
      <c r="RYA243" s="529"/>
      <c r="RYB243" s="529"/>
      <c r="RYC243" s="529"/>
      <c r="RYD243" s="529"/>
      <c r="RYE243" s="529"/>
      <c r="RYF243" s="529"/>
      <c r="RYG243" s="529"/>
      <c r="RYH243" s="529"/>
      <c r="RYI243" s="529"/>
      <c r="RYJ243" s="529"/>
      <c r="RYK243" s="529"/>
      <c r="RYL243" s="529"/>
      <c r="RYM243" s="529"/>
      <c r="RYN243" s="529"/>
      <c r="RYO243" s="529"/>
      <c r="RYP243" s="529"/>
      <c r="RYQ243" s="529"/>
      <c r="RYR243" s="529"/>
      <c r="RYS243" s="529"/>
      <c r="RYT243" s="529"/>
      <c r="RYU243" s="529"/>
      <c r="RYV243" s="529"/>
      <c r="RYW243" s="529"/>
      <c r="RYX243" s="529"/>
      <c r="RYY243" s="529"/>
      <c r="RYZ243" s="529"/>
      <c r="RZA243" s="529"/>
      <c r="RZB243" s="529"/>
      <c r="RZC243" s="529"/>
      <c r="RZD243" s="529"/>
      <c r="RZE243" s="529"/>
      <c r="RZF243" s="529"/>
      <c r="RZG243" s="529"/>
      <c r="RZH243" s="529"/>
      <c r="RZI243" s="529"/>
      <c r="RZJ243" s="529"/>
      <c r="RZK243" s="529"/>
      <c r="RZL243" s="529"/>
      <c r="RZM243" s="529"/>
      <c r="RZN243" s="529"/>
      <c r="RZO243" s="529"/>
      <c r="RZP243" s="529"/>
      <c r="RZQ243" s="529"/>
      <c r="RZR243" s="529"/>
      <c r="RZS243" s="529"/>
      <c r="RZT243" s="529"/>
      <c r="RZU243" s="529"/>
      <c r="RZV243" s="529"/>
      <c r="RZW243" s="529"/>
      <c r="RZX243" s="529"/>
      <c r="RZY243" s="529"/>
      <c r="RZZ243" s="529"/>
      <c r="SAA243" s="529"/>
      <c r="SAB243" s="529"/>
      <c r="SAC243" s="529"/>
      <c r="SAD243" s="529"/>
      <c r="SAE243" s="529"/>
      <c r="SAF243" s="529"/>
      <c r="SAG243" s="529"/>
      <c r="SAH243" s="529"/>
      <c r="SAI243" s="529"/>
      <c r="SAJ243" s="529"/>
      <c r="SAK243" s="529"/>
      <c r="SAL243" s="529"/>
      <c r="SAM243" s="529"/>
      <c r="SAN243" s="529"/>
      <c r="SAO243" s="529"/>
      <c r="SAP243" s="529"/>
      <c r="SAQ243" s="529"/>
      <c r="SAR243" s="529"/>
      <c r="SAS243" s="529"/>
      <c r="SAT243" s="529"/>
      <c r="SAU243" s="529"/>
      <c r="SAV243" s="529"/>
      <c r="SAW243" s="529"/>
      <c r="SAX243" s="529"/>
      <c r="SAY243" s="529"/>
      <c r="SAZ243" s="529"/>
      <c r="SBA243" s="529"/>
      <c r="SBB243" s="529"/>
      <c r="SBC243" s="529"/>
      <c r="SBD243" s="529"/>
      <c r="SBE243" s="529"/>
      <c r="SBF243" s="529"/>
      <c r="SBG243" s="529"/>
      <c r="SBH243" s="529"/>
      <c r="SBI243" s="529"/>
      <c r="SBJ243" s="529"/>
      <c r="SBK243" s="529"/>
      <c r="SBL243" s="529"/>
      <c r="SBM243" s="529"/>
      <c r="SBN243" s="529"/>
      <c r="SBO243" s="529"/>
      <c r="SBP243" s="529"/>
      <c r="SBQ243" s="529"/>
      <c r="SBR243" s="529"/>
      <c r="SBS243" s="529"/>
      <c r="SBT243" s="529"/>
      <c r="SBU243" s="529"/>
      <c r="SBV243" s="529"/>
      <c r="SBW243" s="529"/>
      <c r="SBX243" s="529"/>
      <c r="SBY243" s="529"/>
      <c r="SBZ243" s="529"/>
      <c r="SCA243" s="529"/>
      <c r="SCB243" s="529"/>
      <c r="SCC243" s="529"/>
      <c r="SCD243" s="529"/>
      <c r="SCE243" s="529"/>
      <c r="SCF243" s="529"/>
      <c r="SCG243" s="529"/>
      <c r="SCH243" s="529"/>
      <c r="SCI243" s="529"/>
      <c r="SCJ243" s="529"/>
      <c r="SCK243" s="529"/>
      <c r="SCL243" s="529"/>
      <c r="SCM243" s="529"/>
      <c r="SCN243" s="529"/>
      <c r="SCO243" s="529"/>
      <c r="SCP243" s="529"/>
      <c r="SCQ243" s="529"/>
      <c r="SCR243" s="529"/>
      <c r="SCS243" s="529"/>
      <c r="SCT243" s="529"/>
      <c r="SCU243" s="529"/>
      <c r="SCV243" s="529"/>
      <c r="SCW243" s="529"/>
      <c r="SCX243" s="529"/>
      <c r="SCY243" s="529"/>
      <c r="SCZ243" s="529"/>
      <c r="SDA243" s="529"/>
      <c r="SDB243" s="529"/>
      <c r="SDC243" s="529"/>
      <c r="SDD243" s="529"/>
      <c r="SDE243" s="529"/>
      <c r="SDF243" s="529"/>
      <c r="SDG243" s="529"/>
      <c r="SDH243" s="529"/>
      <c r="SDI243" s="529"/>
      <c r="SDJ243" s="529"/>
      <c r="SDK243" s="529"/>
      <c r="SDL243" s="529"/>
      <c r="SDM243" s="529"/>
      <c r="SDN243" s="529"/>
      <c r="SDO243" s="529"/>
      <c r="SDP243" s="529"/>
      <c r="SDQ243" s="529"/>
      <c r="SDR243" s="529"/>
      <c r="SDS243" s="529"/>
      <c r="SDT243" s="529"/>
      <c r="SDU243" s="529"/>
      <c r="SDV243" s="529"/>
      <c r="SDW243" s="529"/>
      <c r="SDX243" s="529"/>
      <c r="SDY243" s="529"/>
      <c r="SDZ243" s="529"/>
      <c r="SEA243" s="529"/>
      <c r="SEB243" s="529"/>
      <c r="SEC243" s="529"/>
      <c r="SED243" s="529"/>
      <c r="SEE243" s="529"/>
      <c r="SEF243" s="529"/>
      <c r="SEG243" s="529"/>
      <c r="SEH243" s="529"/>
      <c r="SEI243" s="529"/>
      <c r="SEJ243" s="529"/>
      <c r="SEK243" s="529"/>
      <c r="SEL243" s="529"/>
      <c r="SEM243" s="529"/>
      <c r="SEN243" s="529"/>
      <c r="SEO243" s="529"/>
      <c r="SEP243" s="529"/>
      <c r="SEQ243" s="529"/>
      <c r="SER243" s="529"/>
      <c r="SES243" s="529"/>
      <c r="SET243" s="529"/>
      <c r="SEU243" s="529"/>
      <c r="SEV243" s="529"/>
      <c r="SEW243" s="529"/>
      <c r="SEX243" s="529"/>
      <c r="SEY243" s="529"/>
      <c r="SEZ243" s="529"/>
      <c r="SFA243" s="529"/>
      <c r="SFB243" s="529"/>
      <c r="SFC243" s="529"/>
      <c r="SFD243" s="529"/>
      <c r="SFE243" s="529"/>
      <c r="SFF243" s="529"/>
      <c r="SFG243" s="529"/>
      <c r="SFH243" s="529"/>
      <c r="SFI243" s="529"/>
      <c r="SFJ243" s="529"/>
      <c r="SFK243" s="529"/>
      <c r="SFL243" s="529"/>
      <c r="SFM243" s="529"/>
      <c r="SFN243" s="529"/>
      <c r="SFO243" s="529"/>
      <c r="SFP243" s="529"/>
      <c r="SFQ243" s="529"/>
      <c r="SFR243" s="529"/>
      <c r="SFS243" s="529"/>
      <c r="SFT243" s="529"/>
      <c r="SFU243" s="529"/>
      <c r="SFV243" s="529"/>
      <c r="SFW243" s="529"/>
      <c r="SFX243" s="529"/>
      <c r="SFY243" s="529"/>
      <c r="SFZ243" s="529"/>
      <c r="SGA243" s="529"/>
      <c r="SGB243" s="529"/>
      <c r="SGC243" s="529"/>
      <c r="SGD243" s="529"/>
      <c r="SGE243" s="529"/>
      <c r="SGF243" s="529"/>
      <c r="SGG243" s="529"/>
      <c r="SGH243" s="529"/>
      <c r="SGI243" s="529"/>
      <c r="SGJ243" s="529"/>
      <c r="SGK243" s="529"/>
      <c r="SGL243" s="529"/>
      <c r="SGM243" s="529"/>
      <c r="SGN243" s="529"/>
      <c r="SGO243" s="529"/>
      <c r="SGP243" s="529"/>
      <c r="SGQ243" s="529"/>
      <c r="SGR243" s="529"/>
      <c r="SGS243" s="529"/>
      <c r="SGT243" s="529"/>
      <c r="SGU243" s="529"/>
      <c r="SGV243" s="529"/>
      <c r="SGW243" s="529"/>
      <c r="SGX243" s="529"/>
      <c r="SGY243" s="529"/>
      <c r="SGZ243" s="529"/>
      <c r="SHA243" s="529"/>
      <c r="SHB243" s="529"/>
      <c r="SHC243" s="529"/>
      <c r="SHD243" s="529"/>
      <c r="SHE243" s="529"/>
      <c r="SHF243" s="529"/>
      <c r="SHG243" s="529"/>
      <c r="SHH243" s="529"/>
      <c r="SHI243" s="529"/>
      <c r="SHJ243" s="529"/>
      <c r="SHK243" s="529"/>
      <c r="SHL243" s="529"/>
      <c r="SHM243" s="529"/>
      <c r="SHN243" s="529"/>
      <c r="SHO243" s="529"/>
      <c r="SHP243" s="529"/>
      <c r="SHQ243" s="529"/>
      <c r="SHR243" s="529"/>
      <c r="SHS243" s="529"/>
      <c r="SHT243" s="529"/>
      <c r="SHU243" s="529"/>
      <c r="SHV243" s="529"/>
      <c r="SHW243" s="529"/>
      <c r="SHX243" s="529"/>
      <c r="SHY243" s="529"/>
      <c r="SHZ243" s="529"/>
      <c r="SIA243" s="529"/>
      <c r="SIB243" s="529"/>
      <c r="SIC243" s="529"/>
      <c r="SID243" s="529"/>
      <c r="SIE243" s="529"/>
      <c r="SIF243" s="529"/>
      <c r="SIG243" s="529"/>
      <c r="SIH243" s="529"/>
      <c r="SII243" s="529"/>
      <c r="SIJ243" s="529"/>
      <c r="SIK243" s="529"/>
      <c r="SIL243" s="529"/>
      <c r="SIM243" s="529"/>
      <c r="SIN243" s="529"/>
      <c r="SIO243" s="529"/>
      <c r="SIP243" s="529"/>
      <c r="SIQ243" s="529"/>
      <c r="SIR243" s="529"/>
      <c r="SIS243" s="529"/>
      <c r="SIT243" s="529"/>
      <c r="SIU243" s="529"/>
      <c r="SIV243" s="529"/>
      <c r="SIW243" s="529"/>
      <c r="SIX243" s="529"/>
      <c r="SIY243" s="529"/>
      <c r="SIZ243" s="529"/>
      <c r="SJA243" s="529"/>
      <c r="SJB243" s="529"/>
      <c r="SJC243" s="529"/>
      <c r="SJD243" s="529"/>
      <c r="SJE243" s="529"/>
      <c r="SJF243" s="529"/>
      <c r="SJG243" s="529"/>
      <c r="SJH243" s="529"/>
      <c r="SJI243" s="529"/>
      <c r="SJJ243" s="529"/>
      <c r="SJK243" s="529"/>
      <c r="SJL243" s="529"/>
      <c r="SJM243" s="529"/>
      <c r="SJN243" s="529"/>
      <c r="SJO243" s="529"/>
      <c r="SJP243" s="529"/>
      <c r="SJQ243" s="529"/>
      <c r="SJR243" s="529"/>
      <c r="SJS243" s="529"/>
      <c r="SJT243" s="529"/>
      <c r="SJU243" s="529"/>
      <c r="SJV243" s="529"/>
      <c r="SJW243" s="529"/>
      <c r="SJX243" s="529"/>
      <c r="SJY243" s="529"/>
      <c r="SJZ243" s="529"/>
      <c r="SKA243" s="529"/>
      <c r="SKB243" s="529"/>
      <c r="SKC243" s="529"/>
      <c r="SKD243" s="529"/>
      <c r="SKE243" s="529"/>
      <c r="SKF243" s="529"/>
      <c r="SKG243" s="529"/>
      <c r="SKH243" s="529"/>
      <c r="SKI243" s="529"/>
      <c r="SKJ243" s="529"/>
      <c r="SKK243" s="529"/>
      <c r="SKL243" s="529"/>
      <c r="SKM243" s="529"/>
      <c r="SKN243" s="529"/>
      <c r="SKO243" s="529"/>
      <c r="SKP243" s="529"/>
      <c r="SKQ243" s="529"/>
      <c r="SKR243" s="529"/>
      <c r="SKS243" s="529"/>
      <c r="SKT243" s="529"/>
      <c r="SKU243" s="529"/>
      <c r="SKV243" s="529"/>
      <c r="SKW243" s="529"/>
      <c r="SKX243" s="529"/>
      <c r="SKY243" s="529"/>
      <c r="SKZ243" s="529"/>
      <c r="SLA243" s="529"/>
      <c r="SLB243" s="529"/>
      <c r="SLC243" s="529"/>
      <c r="SLD243" s="529"/>
      <c r="SLE243" s="529"/>
      <c r="SLF243" s="529"/>
      <c r="SLG243" s="529"/>
      <c r="SLH243" s="529"/>
      <c r="SLI243" s="529"/>
      <c r="SLJ243" s="529"/>
      <c r="SLK243" s="529"/>
      <c r="SLL243" s="529"/>
      <c r="SLM243" s="529"/>
      <c r="SLN243" s="529"/>
      <c r="SLO243" s="529"/>
      <c r="SLP243" s="529"/>
      <c r="SLQ243" s="529"/>
      <c r="SLR243" s="529"/>
      <c r="SLS243" s="529"/>
      <c r="SLT243" s="529"/>
      <c r="SLU243" s="529"/>
      <c r="SLV243" s="529"/>
      <c r="SLW243" s="529"/>
      <c r="SLX243" s="529"/>
      <c r="SLY243" s="529"/>
      <c r="SLZ243" s="529"/>
      <c r="SMA243" s="529"/>
      <c r="SMB243" s="529"/>
      <c r="SMC243" s="529"/>
      <c r="SMD243" s="529"/>
      <c r="SME243" s="529"/>
      <c r="SMF243" s="529"/>
      <c r="SMG243" s="529"/>
      <c r="SMH243" s="529"/>
      <c r="SMI243" s="529"/>
      <c r="SMJ243" s="529"/>
      <c r="SMK243" s="529"/>
      <c r="SML243" s="529"/>
      <c r="SMM243" s="529"/>
      <c r="SMN243" s="529"/>
      <c r="SMO243" s="529"/>
      <c r="SMP243" s="529"/>
      <c r="SMQ243" s="529"/>
      <c r="SMR243" s="529"/>
      <c r="SMS243" s="529"/>
      <c r="SMT243" s="529"/>
      <c r="SMU243" s="529"/>
      <c r="SMV243" s="529"/>
      <c r="SMW243" s="529"/>
      <c r="SMX243" s="529"/>
      <c r="SMY243" s="529"/>
      <c r="SMZ243" s="529"/>
      <c r="SNA243" s="529"/>
      <c r="SNB243" s="529"/>
      <c r="SNC243" s="529"/>
      <c r="SND243" s="529"/>
      <c r="SNE243" s="529"/>
      <c r="SNF243" s="529"/>
      <c r="SNG243" s="529"/>
      <c r="SNH243" s="529"/>
      <c r="SNI243" s="529"/>
      <c r="SNJ243" s="529"/>
      <c r="SNK243" s="529"/>
      <c r="SNL243" s="529"/>
      <c r="SNM243" s="529"/>
      <c r="SNN243" s="529"/>
      <c r="SNO243" s="529"/>
      <c r="SNP243" s="529"/>
      <c r="SNQ243" s="529"/>
      <c r="SNR243" s="529"/>
      <c r="SNS243" s="529"/>
      <c r="SNT243" s="529"/>
      <c r="SNU243" s="529"/>
      <c r="SNV243" s="529"/>
      <c r="SNW243" s="529"/>
      <c r="SNX243" s="529"/>
      <c r="SNY243" s="529"/>
      <c r="SNZ243" s="529"/>
      <c r="SOA243" s="529"/>
      <c r="SOB243" s="529"/>
      <c r="SOC243" s="529"/>
      <c r="SOD243" s="529"/>
      <c r="SOE243" s="529"/>
      <c r="SOF243" s="529"/>
      <c r="SOG243" s="529"/>
      <c r="SOH243" s="529"/>
      <c r="SOI243" s="529"/>
      <c r="SOJ243" s="529"/>
      <c r="SOK243" s="529"/>
      <c r="SOL243" s="529"/>
      <c r="SOM243" s="529"/>
      <c r="SON243" s="529"/>
      <c r="SOO243" s="529"/>
      <c r="SOP243" s="529"/>
      <c r="SOQ243" s="529"/>
      <c r="SOR243" s="529"/>
      <c r="SOS243" s="529"/>
      <c r="SOT243" s="529"/>
      <c r="SOU243" s="529"/>
      <c r="SOV243" s="529"/>
      <c r="SOW243" s="529"/>
      <c r="SOX243" s="529"/>
      <c r="SOY243" s="529"/>
      <c r="SOZ243" s="529"/>
      <c r="SPA243" s="529"/>
      <c r="SPB243" s="529"/>
      <c r="SPC243" s="529"/>
      <c r="SPD243" s="529"/>
      <c r="SPE243" s="529"/>
      <c r="SPF243" s="529"/>
      <c r="SPG243" s="529"/>
      <c r="SPH243" s="529"/>
      <c r="SPI243" s="529"/>
      <c r="SPJ243" s="529"/>
      <c r="SPK243" s="529"/>
      <c r="SPL243" s="529"/>
      <c r="SPM243" s="529"/>
      <c r="SPN243" s="529"/>
      <c r="SPO243" s="529"/>
      <c r="SPP243" s="529"/>
      <c r="SPQ243" s="529"/>
      <c r="SPR243" s="529"/>
      <c r="SPS243" s="529"/>
      <c r="SPT243" s="529"/>
      <c r="SPU243" s="529"/>
      <c r="SPV243" s="529"/>
      <c r="SPW243" s="529"/>
      <c r="SPX243" s="529"/>
      <c r="SPY243" s="529"/>
      <c r="SPZ243" s="529"/>
      <c r="SQA243" s="529"/>
      <c r="SQB243" s="529"/>
      <c r="SQC243" s="529"/>
      <c r="SQD243" s="529"/>
      <c r="SQE243" s="529"/>
      <c r="SQF243" s="529"/>
      <c r="SQG243" s="529"/>
      <c r="SQH243" s="529"/>
      <c r="SQI243" s="529"/>
      <c r="SQJ243" s="529"/>
      <c r="SQK243" s="529"/>
      <c r="SQL243" s="529"/>
      <c r="SQM243" s="529"/>
      <c r="SQN243" s="529"/>
      <c r="SQO243" s="529"/>
      <c r="SQP243" s="529"/>
      <c r="SQQ243" s="529"/>
      <c r="SQR243" s="529"/>
      <c r="SQS243" s="529"/>
      <c r="SQT243" s="529"/>
      <c r="SQU243" s="529"/>
      <c r="SQV243" s="529"/>
      <c r="SQW243" s="529"/>
      <c r="SQX243" s="529"/>
      <c r="SQY243" s="529"/>
      <c r="SQZ243" s="529"/>
      <c r="SRA243" s="529"/>
      <c r="SRB243" s="529"/>
      <c r="SRC243" s="529"/>
      <c r="SRD243" s="529"/>
      <c r="SRE243" s="529"/>
      <c r="SRF243" s="529"/>
      <c r="SRG243" s="529"/>
      <c r="SRH243" s="529"/>
      <c r="SRI243" s="529"/>
      <c r="SRJ243" s="529"/>
      <c r="SRK243" s="529"/>
      <c r="SRL243" s="529"/>
      <c r="SRM243" s="529"/>
      <c r="SRN243" s="529"/>
      <c r="SRO243" s="529"/>
      <c r="SRP243" s="529"/>
      <c r="SRQ243" s="529"/>
      <c r="SRR243" s="529"/>
      <c r="SRS243" s="529"/>
      <c r="SRT243" s="529"/>
      <c r="SRU243" s="529"/>
      <c r="SRV243" s="529"/>
      <c r="SRW243" s="529"/>
      <c r="SRX243" s="529"/>
      <c r="SRY243" s="529"/>
      <c r="SRZ243" s="529"/>
      <c r="SSA243" s="529"/>
      <c r="SSB243" s="529"/>
      <c r="SSC243" s="529"/>
      <c r="SSD243" s="529"/>
      <c r="SSE243" s="529"/>
      <c r="SSF243" s="529"/>
      <c r="SSG243" s="529"/>
      <c r="SSH243" s="529"/>
      <c r="SSI243" s="529"/>
      <c r="SSJ243" s="529"/>
      <c r="SSK243" s="529"/>
      <c r="SSL243" s="529"/>
      <c r="SSM243" s="529"/>
      <c r="SSN243" s="529"/>
      <c r="SSO243" s="529"/>
      <c r="SSP243" s="529"/>
      <c r="SSQ243" s="529"/>
      <c r="SSR243" s="529"/>
      <c r="SSS243" s="529"/>
      <c r="SST243" s="529"/>
      <c r="SSU243" s="529"/>
      <c r="SSV243" s="529"/>
      <c r="SSW243" s="529"/>
      <c r="SSX243" s="529"/>
      <c r="SSY243" s="529"/>
      <c r="SSZ243" s="529"/>
      <c r="STA243" s="529"/>
      <c r="STB243" s="529"/>
      <c r="STC243" s="529"/>
      <c r="STD243" s="529"/>
      <c r="STE243" s="529"/>
      <c r="STF243" s="529"/>
      <c r="STG243" s="529"/>
      <c r="STH243" s="529"/>
      <c r="STI243" s="529"/>
      <c r="STJ243" s="529"/>
      <c r="STK243" s="529"/>
      <c r="STL243" s="529"/>
      <c r="STM243" s="529"/>
      <c r="STN243" s="529"/>
      <c r="STO243" s="529"/>
      <c r="STP243" s="529"/>
      <c r="STQ243" s="529"/>
      <c r="STR243" s="529"/>
      <c r="STS243" s="529"/>
      <c r="STT243" s="529"/>
      <c r="STU243" s="529"/>
      <c r="STV243" s="529"/>
      <c r="STW243" s="529"/>
      <c r="STX243" s="529"/>
      <c r="STY243" s="529"/>
      <c r="STZ243" s="529"/>
      <c r="SUA243" s="529"/>
      <c r="SUB243" s="529"/>
      <c r="SUC243" s="529"/>
      <c r="SUD243" s="529"/>
      <c r="SUE243" s="529"/>
      <c r="SUF243" s="529"/>
      <c r="SUG243" s="529"/>
      <c r="SUH243" s="529"/>
      <c r="SUI243" s="529"/>
      <c r="SUJ243" s="529"/>
      <c r="SUK243" s="529"/>
      <c r="SUL243" s="529"/>
      <c r="SUM243" s="529"/>
      <c r="SUN243" s="529"/>
      <c r="SUO243" s="529"/>
      <c r="SUP243" s="529"/>
      <c r="SUQ243" s="529"/>
      <c r="SUR243" s="529"/>
      <c r="SUS243" s="529"/>
      <c r="SUT243" s="529"/>
      <c r="SUU243" s="529"/>
      <c r="SUV243" s="529"/>
      <c r="SUW243" s="529"/>
      <c r="SUX243" s="529"/>
      <c r="SUY243" s="529"/>
      <c r="SUZ243" s="529"/>
      <c r="SVA243" s="529"/>
      <c r="SVB243" s="529"/>
      <c r="SVC243" s="529"/>
      <c r="SVD243" s="529"/>
      <c r="SVE243" s="529"/>
      <c r="SVF243" s="529"/>
      <c r="SVG243" s="529"/>
      <c r="SVH243" s="529"/>
      <c r="SVI243" s="529"/>
      <c r="SVJ243" s="529"/>
      <c r="SVK243" s="529"/>
      <c r="SVL243" s="529"/>
      <c r="SVM243" s="529"/>
      <c r="SVN243" s="529"/>
      <c r="SVO243" s="529"/>
      <c r="SVP243" s="529"/>
      <c r="SVQ243" s="529"/>
      <c r="SVR243" s="529"/>
      <c r="SVS243" s="529"/>
      <c r="SVT243" s="529"/>
      <c r="SVU243" s="529"/>
      <c r="SVV243" s="529"/>
      <c r="SVW243" s="529"/>
      <c r="SVX243" s="529"/>
      <c r="SVY243" s="529"/>
      <c r="SVZ243" s="529"/>
      <c r="SWA243" s="529"/>
      <c r="SWB243" s="529"/>
      <c r="SWC243" s="529"/>
      <c r="SWD243" s="529"/>
      <c r="SWE243" s="529"/>
      <c r="SWF243" s="529"/>
      <c r="SWG243" s="529"/>
      <c r="SWH243" s="529"/>
      <c r="SWI243" s="529"/>
      <c r="SWJ243" s="529"/>
      <c r="SWK243" s="529"/>
      <c r="SWL243" s="529"/>
      <c r="SWM243" s="529"/>
      <c r="SWN243" s="529"/>
      <c r="SWO243" s="529"/>
      <c r="SWP243" s="529"/>
      <c r="SWQ243" s="529"/>
      <c r="SWR243" s="529"/>
      <c r="SWS243" s="529"/>
      <c r="SWT243" s="529"/>
      <c r="SWU243" s="529"/>
      <c r="SWV243" s="529"/>
      <c r="SWW243" s="529"/>
      <c r="SWX243" s="529"/>
      <c r="SWY243" s="529"/>
      <c r="SWZ243" s="529"/>
      <c r="SXA243" s="529"/>
      <c r="SXB243" s="529"/>
      <c r="SXC243" s="529"/>
      <c r="SXD243" s="529"/>
      <c r="SXE243" s="529"/>
      <c r="SXF243" s="529"/>
      <c r="SXG243" s="529"/>
      <c r="SXH243" s="529"/>
      <c r="SXI243" s="529"/>
      <c r="SXJ243" s="529"/>
      <c r="SXK243" s="529"/>
      <c r="SXL243" s="529"/>
      <c r="SXM243" s="529"/>
      <c r="SXN243" s="529"/>
      <c r="SXO243" s="529"/>
      <c r="SXP243" s="529"/>
      <c r="SXQ243" s="529"/>
      <c r="SXR243" s="529"/>
      <c r="SXS243" s="529"/>
      <c r="SXT243" s="529"/>
      <c r="SXU243" s="529"/>
      <c r="SXV243" s="529"/>
      <c r="SXW243" s="529"/>
      <c r="SXX243" s="529"/>
      <c r="SXY243" s="529"/>
      <c r="SXZ243" s="529"/>
      <c r="SYA243" s="529"/>
      <c r="SYB243" s="529"/>
      <c r="SYC243" s="529"/>
      <c r="SYD243" s="529"/>
      <c r="SYE243" s="529"/>
      <c r="SYF243" s="529"/>
      <c r="SYG243" s="529"/>
      <c r="SYH243" s="529"/>
      <c r="SYI243" s="529"/>
      <c r="SYJ243" s="529"/>
      <c r="SYK243" s="529"/>
      <c r="SYL243" s="529"/>
      <c r="SYM243" s="529"/>
      <c r="SYN243" s="529"/>
      <c r="SYO243" s="529"/>
      <c r="SYP243" s="529"/>
      <c r="SYQ243" s="529"/>
      <c r="SYR243" s="529"/>
      <c r="SYS243" s="529"/>
      <c r="SYT243" s="529"/>
      <c r="SYU243" s="529"/>
      <c r="SYV243" s="529"/>
      <c r="SYW243" s="529"/>
      <c r="SYX243" s="529"/>
      <c r="SYY243" s="529"/>
      <c r="SYZ243" s="529"/>
      <c r="SZA243" s="529"/>
      <c r="SZB243" s="529"/>
      <c r="SZC243" s="529"/>
      <c r="SZD243" s="529"/>
      <c r="SZE243" s="529"/>
      <c r="SZF243" s="529"/>
      <c r="SZG243" s="529"/>
      <c r="SZH243" s="529"/>
      <c r="SZI243" s="529"/>
      <c r="SZJ243" s="529"/>
      <c r="SZK243" s="529"/>
      <c r="SZL243" s="529"/>
      <c r="SZM243" s="529"/>
      <c r="SZN243" s="529"/>
      <c r="SZO243" s="529"/>
      <c r="SZP243" s="529"/>
      <c r="SZQ243" s="529"/>
      <c r="SZR243" s="529"/>
      <c r="SZS243" s="529"/>
      <c r="SZT243" s="529"/>
      <c r="SZU243" s="529"/>
      <c r="SZV243" s="529"/>
      <c r="SZW243" s="529"/>
      <c r="SZX243" s="529"/>
      <c r="SZY243" s="529"/>
      <c r="SZZ243" s="529"/>
      <c r="TAA243" s="529"/>
      <c r="TAB243" s="529"/>
      <c r="TAC243" s="529"/>
      <c r="TAD243" s="529"/>
      <c r="TAE243" s="529"/>
      <c r="TAF243" s="529"/>
      <c r="TAG243" s="529"/>
      <c r="TAH243" s="529"/>
      <c r="TAI243" s="529"/>
      <c r="TAJ243" s="529"/>
      <c r="TAK243" s="529"/>
      <c r="TAL243" s="529"/>
      <c r="TAM243" s="529"/>
      <c r="TAN243" s="529"/>
      <c r="TAO243" s="529"/>
      <c r="TAP243" s="529"/>
      <c r="TAQ243" s="529"/>
      <c r="TAR243" s="529"/>
      <c r="TAS243" s="529"/>
      <c r="TAT243" s="529"/>
      <c r="TAU243" s="529"/>
      <c r="TAV243" s="529"/>
      <c r="TAW243" s="529"/>
      <c r="TAX243" s="529"/>
      <c r="TAY243" s="529"/>
      <c r="TAZ243" s="529"/>
      <c r="TBA243" s="529"/>
      <c r="TBB243" s="529"/>
      <c r="TBC243" s="529"/>
      <c r="TBD243" s="529"/>
      <c r="TBE243" s="529"/>
      <c r="TBF243" s="529"/>
      <c r="TBG243" s="529"/>
      <c r="TBH243" s="529"/>
      <c r="TBI243" s="529"/>
      <c r="TBJ243" s="529"/>
      <c r="TBK243" s="529"/>
      <c r="TBL243" s="529"/>
      <c r="TBM243" s="529"/>
      <c r="TBN243" s="529"/>
      <c r="TBO243" s="529"/>
      <c r="TBP243" s="529"/>
      <c r="TBQ243" s="529"/>
      <c r="TBR243" s="529"/>
      <c r="TBS243" s="529"/>
      <c r="TBT243" s="529"/>
      <c r="TBU243" s="529"/>
      <c r="TBV243" s="529"/>
      <c r="TBW243" s="529"/>
      <c r="TBX243" s="529"/>
      <c r="TBY243" s="529"/>
      <c r="TBZ243" s="529"/>
      <c r="TCA243" s="529"/>
      <c r="TCB243" s="529"/>
      <c r="TCC243" s="529"/>
      <c r="TCD243" s="529"/>
      <c r="TCE243" s="529"/>
      <c r="TCF243" s="529"/>
      <c r="TCG243" s="529"/>
      <c r="TCH243" s="529"/>
      <c r="TCI243" s="529"/>
      <c r="TCJ243" s="529"/>
      <c r="TCK243" s="529"/>
      <c r="TCL243" s="529"/>
      <c r="TCM243" s="529"/>
      <c r="TCN243" s="529"/>
      <c r="TCO243" s="529"/>
      <c r="TCP243" s="529"/>
      <c r="TCQ243" s="529"/>
      <c r="TCR243" s="529"/>
      <c r="TCS243" s="529"/>
      <c r="TCT243" s="529"/>
      <c r="TCU243" s="529"/>
      <c r="TCV243" s="529"/>
      <c r="TCW243" s="529"/>
      <c r="TCX243" s="529"/>
      <c r="TCY243" s="529"/>
      <c r="TCZ243" s="529"/>
      <c r="TDA243" s="529"/>
      <c r="TDB243" s="529"/>
      <c r="TDC243" s="529"/>
      <c r="TDD243" s="529"/>
      <c r="TDE243" s="529"/>
      <c r="TDF243" s="529"/>
      <c r="TDG243" s="529"/>
      <c r="TDH243" s="529"/>
      <c r="TDI243" s="529"/>
      <c r="TDJ243" s="529"/>
      <c r="TDK243" s="529"/>
      <c r="TDL243" s="529"/>
      <c r="TDM243" s="529"/>
      <c r="TDN243" s="529"/>
      <c r="TDO243" s="529"/>
      <c r="TDP243" s="529"/>
      <c r="TDQ243" s="529"/>
      <c r="TDR243" s="529"/>
      <c r="TDS243" s="529"/>
      <c r="TDT243" s="529"/>
      <c r="TDU243" s="529"/>
      <c r="TDV243" s="529"/>
      <c r="TDW243" s="529"/>
      <c r="TDX243" s="529"/>
      <c r="TDY243" s="529"/>
      <c r="TDZ243" s="529"/>
      <c r="TEA243" s="529"/>
      <c r="TEB243" s="529"/>
      <c r="TEC243" s="529"/>
      <c r="TED243" s="529"/>
      <c r="TEE243" s="529"/>
      <c r="TEF243" s="529"/>
      <c r="TEG243" s="529"/>
      <c r="TEH243" s="529"/>
      <c r="TEI243" s="529"/>
      <c r="TEJ243" s="529"/>
      <c r="TEK243" s="529"/>
      <c r="TEL243" s="529"/>
      <c r="TEM243" s="529"/>
      <c r="TEN243" s="529"/>
      <c r="TEO243" s="529"/>
      <c r="TEP243" s="529"/>
      <c r="TEQ243" s="529"/>
      <c r="TER243" s="529"/>
      <c r="TES243" s="529"/>
      <c r="TET243" s="529"/>
      <c r="TEU243" s="529"/>
      <c r="TEV243" s="529"/>
      <c r="TEW243" s="529"/>
      <c r="TEX243" s="529"/>
      <c r="TEY243" s="529"/>
      <c r="TEZ243" s="529"/>
      <c r="TFA243" s="529"/>
      <c r="TFB243" s="529"/>
      <c r="TFC243" s="529"/>
      <c r="TFD243" s="529"/>
      <c r="TFE243" s="529"/>
      <c r="TFF243" s="529"/>
      <c r="TFG243" s="529"/>
      <c r="TFH243" s="529"/>
      <c r="TFI243" s="529"/>
      <c r="TFJ243" s="529"/>
      <c r="TFK243" s="529"/>
      <c r="TFL243" s="529"/>
      <c r="TFM243" s="529"/>
      <c r="TFN243" s="529"/>
      <c r="TFO243" s="529"/>
      <c r="TFP243" s="529"/>
      <c r="TFQ243" s="529"/>
      <c r="TFR243" s="529"/>
      <c r="TFS243" s="529"/>
      <c r="TFT243" s="529"/>
      <c r="TFU243" s="529"/>
      <c r="TFV243" s="529"/>
      <c r="TFW243" s="529"/>
      <c r="TFX243" s="529"/>
      <c r="TFY243" s="529"/>
      <c r="TFZ243" s="529"/>
      <c r="TGA243" s="529"/>
      <c r="TGB243" s="529"/>
      <c r="TGC243" s="529"/>
      <c r="TGD243" s="529"/>
      <c r="TGE243" s="529"/>
      <c r="TGF243" s="529"/>
      <c r="TGG243" s="529"/>
      <c r="TGH243" s="529"/>
      <c r="TGI243" s="529"/>
      <c r="TGJ243" s="529"/>
      <c r="TGK243" s="529"/>
      <c r="TGL243" s="529"/>
      <c r="TGM243" s="529"/>
      <c r="TGN243" s="529"/>
      <c r="TGO243" s="529"/>
      <c r="TGP243" s="529"/>
      <c r="TGQ243" s="529"/>
      <c r="TGR243" s="529"/>
      <c r="TGS243" s="529"/>
      <c r="TGT243" s="529"/>
      <c r="TGU243" s="529"/>
      <c r="TGV243" s="529"/>
      <c r="TGW243" s="529"/>
      <c r="TGX243" s="529"/>
      <c r="TGY243" s="529"/>
      <c r="TGZ243" s="529"/>
      <c r="THA243" s="529"/>
      <c r="THB243" s="529"/>
      <c r="THC243" s="529"/>
      <c r="THD243" s="529"/>
      <c r="THE243" s="529"/>
      <c r="THF243" s="529"/>
      <c r="THG243" s="529"/>
      <c r="THH243" s="529"/>
      <c r="THI243" s="529"/>
      <c r="THJ243" s="529"/>
      <c r="THK243" s="529"/>
      <c r="THL243" s="529"/>
      <c r="THM243" s="529"/>
      <c r="THN243" s="529"/>
      <c r="THO243" s="529"/>
      <c r="THP243" s="529"/>
      <c r="THQ243" s="529"/>
      <c r="THR243" s="529"/>
      <c r="THS243" s="529"/>
      <c r="THT243" s="529"/>
      <c r="THU243" s="529"/>
      <c r="THV243" s="529"/>
      <c r="THW243" s="529"/>
      <c r="THX243" s="529"/>
      <c r="THY243" s="529"/>
      <c r="THZ243" s="529"/>
      <c r="TIA243" s="529"/>
      <c r="TIB243" s="529"/>
      <c r="TIC243" s="529"/>
      <c r="TID243" s="529"/>
      <c r="TIE243" s="529"/>
      <c r="TIF243" s="529"/>
      <c r="TIG243" s="529"/>
      <c r="TIH243" s="529"/>
      <c r="TII243" s="529"/>
      <c r="TIJ243" s="529"/>
      <c r="TIK243" s="529"/>
      <c r="TIL243" s="529"/>
      <c r="TIM243" s="529"/>
      <c r="TIN243" s="529"/>
      <c r="TIO243" s="529"/>
      <c r="TIP243" s="529"/>
      <c r="TIQ243" s="529"/>
      <c r="TIR243" s="529"/>
      <c r="TIS243" s="529"/>
      <c r="TIT243" s="529"/>
      <c r="TIU243" s="529"/>
      <c r="TIV243" s="529"/>
      <c r="TIW243" s="529"/>
      <c r="TIX243" s="529"/>
      <c r="TIY243" s="529"/>
      <c r="TIZ243" s="529"/>
      <c r="TJA243" s="529"/>
      <c r="TJB243" s="529"/>
      <c r="TJC243" s="529"/>
      <c r="TJD243" s="529"/>
      <c r="TJE243" s="529"/>
      <c r="TJF243" s="529"/>
      <c r="TJG243" s="529"/>
      <c r="TJH243" s="529"/>
      <c r="TJI243" s="529"/>
      <c r="TJJ243" s="529"/>
      <c r="TJK243" s="529"/>
      <c r="TJL243" s="529"/>
      <c r="TJM243" s="529"/>
      <c r="TJN243" s="529"/>
      <c r="TJO243" s="529"/>
      <c r="TJP243" s="529"/>
      <c r="TJQ243" s="529"/>
      <c r="TJR243" s="529"/>
      <c r="TJS243" s="529"/>
      <c r="TJT243" s="529"/>
      <c r="TJU243" s="529"/>
      <c r="TJV243" s="529"/>
      <c r="TJW243" s="529"/>
      <c r="TJX243" s="529"/>
      <c r="TJY243" s="529"/>
      <c r="TJZ243" s="529"/>
      <c r="TKA243" s="529"/>
      <c r="TKB243" s="529"/>
      <c r="TKC243" s="529"/>
      <c r="TKD243" s="529"/>
      <c r="TKE243" s="529"/>
      <c r="TKF243" s="529"/>
      <c r="TKG243" s="529"/>
      <c r="TKH243" s="529"/>
      <c r="TKI243" s="529"/>
      <c r="TKJ243" s="529"/>
      <c r="TKK243" s="529"/>
      <c r="TKL243" s="529"/>
      <c r="TKM243" s="529"/>
      <c r="TKN243" s="529"/>
      <c r="TKO243" s="529"/>
      <c r="TKP243" s="529"/>
      <c r="TKQ243" s="529"/>
      <c r="TKR243" s="529"/>
      <c r="TKS243" s="529"/>
      <c r="TKT243" s="529"/>
      <c r="TKU243" s="529"/>
      <c r="TKV243" s="529"/>
      <c r="TKW243" s="529"/>
      <c r="TKX243" s="529"/>
      <c r="TKY243" s="529"/>
      <c r="TKZ243" s="529"/>
      <c r="TLA243" s="529"/>
      <c r="TLB243" s="529"/>
      <c r="TLC243" s="529"/>
      <c r="TLD243" s="529"/>
      <c r="TLE243" s="529"/>
      <c r="TLF243" s="529"/>
      <c r="TLG243" s="529"/>
      <c r="TLH243" s="529"/>
      <c r="TLI243" s="529"/>
      <c r="TLJ243" s="529"/>
      <c r="TLK243" s="529"/>
      <c r="TLL243" s="529"/>
      <c r="TLM243" s="529"/>
      <c r="TLN243" s="529"/>
      <c r="TLO243" s="529"/>
      <c r="TLP243" s="529"/>
      <c r="TLQ243" s="529"/>
      <c r="TLR243" s="529"/>
      <c r="TLS243" s="529"/>
      <c r="TLT243" s="529"/>
      <c r="TLU243" s="529"/>
      <c r="TLV243" s="529"/>
      <c r="TLW243" s="529"/>
      <c r="TLX243" s="529"/>
      <c r="TLY243" s="529"/>
      <c r="TLZ243" s="529"/>
      <c r="TMA243" s="529"/>
      <c r="TMB243" s="529"/>
      <c r="TMC243" s="529"/>
      <c r="TMD243" s="529"/>
      <c r="TME243" s="529"/>
      <c r="TMF243" s="529"/>
      <c r="TMG243" s="529"/>
      <c r="TMH243" s="529"/>
      <c r="TMI243" s="529"/>
      <c r="TMJ243" s="529"/>
      <c r="TMK243" s="529"/>
      <c r="TML243" s="529"/>
      <c r="TMM243" s="529"/>
      <c r="TMN243" s="529"/>
      <c r="TMO243" s="529"/>
      <c r="TMP243" s="529"/>
      <c r="TMQ243" s="529"/>
      <c r="TMR243" s="529"/>
      <c r="TMS243" s="529"/>
      <c r="TMT243" s="529"/>
      <c r="TMU243" s="529"/>
      <c r="TMV243" s="529"/>
      <c r="TMW243" s="529"/>
      <c r="TMX243" s="529"/>
      <c r="TMY243" s="529"/>
      <c r="TMZ243" s="529"/>
      <c r="TNA243" s="529"/>
      <c r="TNB243" s="529"/>
      <c r="TNC243" s="529"/>
      <c r="TND243" s="529"/>
      <c r="TNE243" s="529"/>
      <c r="TNF243" s="529"/>
      <c r="TNG243" s="529"/>
      <c r="TNH243" s="529"/>
      <c r="TNI243" s="529"/>
      <c r="TNJ243" s="529"/>
      <c r="TNK243" s="529"/>
      <c r="TNL243" s="529"/>
      <c r="TNM243" s="529"/>
      <c r="TNN243" s="529"/>
      <c r="TNO243" s="529"/>
      <c r="TNP243" s="529"/>
      <c r="TNQ243" s="529"/>
      <c r="TNR243" s="529"/>
      <c r="TNS243" s="529"/>
      <c r="TNT243" s="529"/>
      <c r="TNU243" s="529"/>
      <c r="TNV243" s="529"/>
      <c r="TNW243" s="529"/>
      <c r="TNX243" s="529"/>
      <c r="TNY243" s="529"/>
      <c r="TNZ243" s="529"/>
      <c r="TOA243" s="529"/>
      <c r="TOB243" s="529"/>
      <c r="TOC243" s="529"/>
      <c r="TOD243" s="529"/>
      <c r="TOE243" s="529"/>
      <c r="TOF243" s="529"/>
      <c r="TOG243" s="529"/>
      <c r="TOH243" s="529"/>
      <c r="TOI243" s="529"/>
      <c r="TOJ243" s="529"/>
      <c r="TOK243" s="529"/>
      <c r="TOL243" s="529"/>
      <c r="TOM243" s="529"/>
      <c r="TON243" s="529"/>
      <c r="TOO243" s="529"/>
      <c r="TOP243" s="529"/>
      <c r="TOQ243" s="529"/>
      <c r="TOR243" s="529"/>
      <c r="TOS243" s="529"/>
      <c r="TOT243" s="529"/>
      <c r="TOU243" s="529"/>
      <c r="TOV243" s="529"/>
      <c r="TOW243" s="529"/>
      <c r="TOX243" s="529"/>
      <c r="TOY243" s="529"/>
      <c r="TOZ243" s="529"/>
      <c r="TPA243" s="529"/>
      <c r="TPB243" s="529"/>
      <c r="TPC243" s="529"/>
      <c r="TPD243" s="529"/>
      <c r="TPE243" s="529"/>
      <c r="TPF243" s="529"/>
      <c r="TPG243" s="529"/>
      <c r="TPH243" s="529"/>
      <c r="TPI243" s="529"/>
      <c r="TPJ243" s="529"/>
      <c r="TPK243" s="529"/>
      <c r="TPL243" s="529"/>
      <c r="TPM243" s="529"/>
      <c r="TPN243" s="529"/>
      <c r="TPO243" s="529"/>
      <c r="TPP243" s="529"/>
      <c r="TPQ243" s="529"/>
      <c r="TPR243" s="529"/>
      <c r="TPS243" s="529"/>
      <c r="TPT243" s="529"/>
      <c r="TPU243" s="529"/>
      <c r="TPV243" s="529"/>
      <c r="TPW243" s="529"/>
      <c r="TPX243" s="529"/>
      <c r="TPY243" s="529"/>
      <c r="TPZ243" s="529"/>
      <c r="TQA243" s="529"/>
      <c r="TQB243" s="529"/>
      <c r="TQC243" s="529"/>
      <c r="TQD243" s="529"/>
      <c r="TQE243" s="529"/>
      <c r="TQF243" s="529"/>
      <c r="TQG243" s="529"/>
      <c r="TQH243" s="529"/>
      <c r="TQI243" s="529"/>
      <c r="TQJ243" s="529"/>
      <c r="TQK243" s="529"/>
      <c r="TQL243" s="529"/>
      <c r="TQM243" s="529"/>
      <c r="TQN243" s="529"/>
      <c r="TQO243" s="529"/>
      <c r="TQP243" s="529"/>
      <c r="TQQ243" s="529"/>
      <c r="TQR243" s="529"/>
      <c r="TQS243" s="529"/>
      <c r="TQT243" s="529"/>
      <c r="TQU243" s="529"/>
      <c r="TQV243" s="529"/>
      <c r="TQW243" s="529"/>
      <c r="TQX243" s="529"/>
      <c r="TQY243" s="529"/>
      <c r="TQZ243" s="529"/>
      <c r="TRA243" s="529"/>
      <c r="TRB243" s="529"/>
      <c r="TRC243" s="529"/>
      <c r="TRD243" s="529"/>
      <c r="TRE243" s="529"/>
      <c r="TRF243" s="529"/>
      <c r="TRG243" s="529"/>
      <c r="TRH243" s="529"/>
      <c r="TRI243" s="529"/>
      <c r="TRJ243" s="529"/>
      <c r="TRK243" s="529"/>
      <c r="TRL243" s="529"/>
      <c r="TRM243" s="529"/>
      <c r="TRN243" s="529"/>
      <c r="TRO243" s="529"/>
      <c r="TRP243" s="529"/>
      <c r="TRQ243" s="529"/>
      <c r="TRR243" s="529"/>
      <c r="TRS243" s="529"/>
      <c r="TRT243" s="529"/>
      <c r="TRU243" s="529"/>
      <c r="TRV243" s="529"/>
      <c r="TRW243" s="529"/>
      <c r="TRX243" s="529"/>
      <c r="TRY243" s="529"/>
      <c r="TRZ243" s="529"/>
      <c r="TSA243" s="529"/>
      <c r="TSB243" s="529"/>
      <c r="TSC243" s="529"/>
      <c r="TSD243" s="529"/>
      <c r="TSE243" s="529"/>
      <c r="TSF243" s="529"/>
      <c r="TSG243" s="529"/>
      <c r="TSH243" s="529"/>
      <c r="TSI243" s="529"/>
      <c r="TSJ243" s="529"/>
      <c r="TSK243" s="529"/>
      <c r="TSL243" s="529"/>
      <c r="TSM243" s="529"/>
      <c r="TSN243" s="529"/>
      <c r="TSO243" s="529"/>
      <c r="TSP243" s="529"/>
      <c r="TSQ243" s="529"/>
      <c r="TSR243" s="529"/>
      <c r="TSS243" s="529"/>
      <c r="TST243" s="529"/>
      <c r="TSU243" s="529"/>
      <c r="TSV243" s="529"/>
      <c r="TSW243" s="529"/>
      <c r="TSX243" s="529"/>
      <c r="TSY243" s="529"/>
      <c r="TSZ243" s="529"/>
      <c r="TTA243" s="529"/>
      <c r="TTB243" s="529"/>
      <c r="TTC243" s="529"/>
      <c r="TTD243" s="529"/>
      <c r="TTE243" s="529"/>
      <c r="TTF243" s="529"/>
      <c r="TTG243" s="529"/>
      <c r="TTH243" s="529"/>
      <c r="TTI243" s="529"/>
      <c r="TTJ243" s="529"/>
      <c r="TTK243" s="529"/>
      <c r="TTL243" s="529"/>
      <c r="TTM243" s="529"/>
      <c r="TTN243" s="529"/>
      <c r="TTO243" s="529"/>
      <c r="TTP243" s="529"/>
      <c r="TTQ243" s="529"/>
      <c r="TTR243" s="529"/>
      <c r="TTS243" s="529"/>
      <c r="TTT243" s="529"/>
      <c r="TTU243" s="529"/>
      <c r="TTV243" s="529"/>
      <c r="TTW243" s="529"/>
      <c r="TTX243" s="529"/>
      <c r="TTY243" s="529"/>
      <c r="TTZ243" s="529"/>
      <c r="TUA243" s="529"/>
      <c r="TUB243" s="529"/>
      <c r="TUC243" s="529"/>
      <c r="TUD243" s="529"/>
      <c r="TUE243" s="529"/>
      <c r="TUF243" s="529"/>
      <c r="TUG243" s="529"/>
      <c r="TUH243" s="529"/>
      <c r="TUI243" s="529"/>
      <c r="TUJ243" s="529"/>
      <c r="TUK243" s="529"/>
      <c r="TUL243" s="529"/>
      <c r="TUM243" s="529"/>
      <c r="TUN243" s="529"/>
      <c r="TUO243" s="529"/>
      <c r="TUP243" s="529"/>
      <c r="TUQ243" s="529"/>
      <c r="TUR243" s="529"/>
      <c r="TUS243" s="529"/>
      <c r="TUT243" s="529"/>
      <c r="TUU243" s="529"/>
      <c r="TUV243" s="529"/>
      <c r="TUW243" s="529"/>
      <c r="TUX243" s="529"/>
      <c r="TUY243" s="529"/>
      <c r="TUZ243" s="529"/>
      <c r="TVA243" s="529"/>
      <c r="TVB243" s="529"/>
      <c r="TVC243" s="529"/>
      <c r="TVD243" s="529"/>
      <c r="TVE243" s="529"/>
      <c r="TVF243" s="529"/>
      <c r="TVG243" s="529"/>
      <c r="TVH243" s="529"/>
      <c r="TVI243" s="529"/>
      <c r="TVJ243" s="529"/>
      <c r="TVK243" s="529"/>
      <c r="TVL243" s="529"/>
      <c r="TVM243" s="529"/>
      <c r="TVN243" s="529"/>
      <c r="TVO243" s="529"/>
      <c r="TVP243" s="529"/>
      <c r="TVQ243" s="529"/>
      <c r="TVR243" s="529"/>
      <c r="TVS243" s="529"/>
      <c r="TVT243" s="529"/>
      <c r="TVU243" s="529"/>
      <c r="TVV243" s="529"/>
      <c r="TVW243" s="529"/>
      <c r="TVX243" s="529"/>
      <c r="TVY243" s="529"/>
      <c r="TVZ243" s="529"/>
      <c r="TWA243" s="529"/>
      <c r="TWB243" s="529"/>
      <c r="TWC243" s="529"/>
      <c r="TWD243" s="529"/>
      <c r="TWE243" s="529"/>
      <c r="TWF243" s="529"/>
      <c r="TWG243" s="529"/>
      <c r="TWH243" s="529"/>
      <c r="TWI243" s="529"/>
      <c r="TWJ243" s="529"/>
      <c r="TWK243" s="529"/>
      <c r="TWL243" s="529"/>
      <c r="TWM243" s="529"/>
      <c r="TWN243" s="529"/>
      <c r="TWO243" s="529"/>
      <c r="TWP243" s="529"/>
      <c r="TWQ243" s="529"/>
      <c r="TWR243" s="529"/>
      <c r="TWS243" s="529"/>
      <c r="TWT243" s="529"/>
      <c r="TWU243" s="529"/>
      <c r="TWV243" s="529"/>
      <c r="TWW243" s="529"/>
      <c r="TWX243" s="529"/>
      <c r="TWY243" s="529"/>
      <c r="TWZ243" s="529"/>
      <c r="TXA243" s="529"/>
      <c r="TXB243" s="529"/>
      <c r="TXC243" s="529"/>
      <c r="TXD243" s="529"/>
      <c r="TXE243" s="529"/>
      <c r="TXF243" s="529"/>
      <c r="TXG243" s="529"/>
      <c r="TXH243" s="529"/>
      <c r="TXI243" s="529"/>
      <c r="TXJ243" s="529"/>
      <c r="TXK243" s="529"/>
      <c r="TXL243" s="529"/>
      <c r="TXM243" s="529"/>
      <c r="TXN243" s="529"/>
      <c r="TXO243" s="529"/>
      <c r="TXP243" s="529"/>
      <c r="TXQ243" s="529"/>
      <c r="TXR243" s="529"/>
      <c r="TXS243" s="529"/>
      <c r="TXT243" s="529"/>
      <c r="TXU243" s="529"/>
      <c r="TXV243" s="529"/>
      <c r="TXW243" s="529"/>
      <c r="TXX243" s="529"/>
      <c r="TXY243" s="529"/>
      <c r="TXZ243" s="529"/>
      <c r="TYA243" s="529"/>
      <c r="TYB243" s="529"/>
      <c r="TYC243" s="529"/>
      <c r="TYD243" s="529"/>
      <c r="TYE243" s="529"/>
      <c r="TYF243" s="529"/>
      <c r="TYG243" s="529"/>
      <c r="TYH243" s="529"/>
      <c r="TYI243" s="529"/>
      <c r="TYJ243" s="529"/>
      <c r="TYK243" s="529"/>
      <c r="TYL243" s="529"/>
      <c r="TYM243" s="529"/>
      <c r="TYN243" s="529"/>
      <c r="TYO243" s="529"/>
      <c r="TYP243" s="529"/>
      <c r="TYQ243" s="529"/>
      <c r="TYR243" s="529"/>
      <c r="TYS243" s="529"/>
      <c r="TYT243" s="529"/>
      <c r="TYU243" s="529"/>
      <c r="TYV243" s="529"/>
      <c r="TYW243" s="529"/>
      <c r="TYX243" s="529"/>
      <c r="TYY243" s="529"/>
      <c r="TYZ243" s="529"/>
      <c r="TZA243" s="529"/>
      <c r="TZB243" s="529"/>
      <c r="TZC243" s="529"/>
      <c r="TZD243" s="529"/>
      <c r="TZE243" s="529"/>
      <c r="TZF243" s="529"/>
      <c r="TZG243" s="529"/>
      <c r="TZH243" s="529"/>
      <c r="TZI243" s="529"/>
      <c r="TZJ243" s="529"/>
      <c r="TZK243" s="529"/>
      <c r="TZL243" s="529"/>
      <c r="TZM243" s="529"/>
      <c r="TZN243" s="529"/>
      <c r="TZO243" s="529"/>
      <c r="TZP243" s="529"/>
      <c r="TZQ243" s="529"/>
      <c r="TZR243" s="529"/>
      <c r="TZS243" s="529"/>
      <c r="TZT243" s="529"/>
      <c r="TZU243" s="529"/>
      <c r="TZV243" s="529"/>
      <c r="TZW243" s="529"/>
      <c r="TZX243" s="529"/>
      <c r="TZY243" s="529"/>
      <c r="TZZ243" s="529"/>
      <c r="UAA243" s="529"/>
      <c r="UAB243" s="529"/>
      <c r="UAC243" s="529"/>
      <c r="UAD243" s="529"/>
      <c r="UAE243" s="529"/>
      <c r="UAF243" s="529"/>
      <c r="UAG243" s="529"/>
      <c r="UAH243" s="529"/>
      <c r="UAI243" s="529"/>
      <c r="UAJ243" s="529"/>
      <c r="UAK243" s="529"/>
      <c r="UAL243" s="529"/>
      <c r="UAM243" s="529"/>
      <c r="UAN243" s="529"/>
      <c r="UAO243" s="529"/>
      <c r="UAP243" s="529"/>
      <c r="UAQ243" s="529"/>
      <c r="UAR243" s="529"/>
      <c r="UAS243" s="529"/>
      <c r="UAT243" s="529"/>
      <c r="UAU243" s="529"/>
      <c r="UAV243" s="529"/>
      <c r="UAW243" s="529"/>
      <c r="UAX243" s="529"/>
      <c r="UAY243" s="529"/>
      <c r="UAZ243" s="529"/>
      <c r="UBA243" s="529"/>
      <c r="UBB243" s="529"/>
      <c r="UBC243" s="529"/>
      <c r="UBD243" s="529"/>
      <c r="UBE243" s="529"/>
      <c r="UBF243" s="529"/>
      <c r="UBG243" s="529"/>
      <c r="UBH243" s="529"/>
      <c r="UBI243" s="529"/>
      <c r="UBJ243" s="529"/>
      <c r="UBK243" s="529"/>
      <c r="UBL243" s="529"/>
      <c r="UBM243" s="529"/>
      <c r="UBN243" s="529"/>
      <c r="UBO243" s="529"/>
      <c r="UBP243" s="529"/>
      <c r="UBQ243" s="529"/>
      <c r="UBR243" s="529"/>
      <c r="UBS243" s="529"/>
      <c r="UBT243" s="529"/>
      <c r="UBU243" s="529"/>
      <c r="UBV243" s="529"/>
      <c r="UBW243" s="529"/>
      <c r="UBX243" s="529"/>
      <c r="UBY243" s="529"/>
      <c r="UBZ243" s="529"/>
      <c r="UCA243" s="529"/>
      <c r="UCB243" s="529"/>
      <c r="UCC243" s="529"/>
      <c r="UCD243" s="529"/>
      <c r="UCE243" s="529"/>
      <c r="UCF243" s="529"/>
      <c r="UCG243" s="529"/>
      <c r="UCH243" s="529"/>
      <c r="UCI243" s="529"/>
      <c r="UCJ243" s="529"/>
      <c r="UCK243" s="529"/>
      <c r="UCL243" s="529"/>
      <c r="UCM243" s="529"/>
      <c r="UCN243" s="529"/>
      <c r="UCO243" s="529"/>
      <c r="UCP243" s="529"/>
      <c r="UCQ243" s="529"/>
      <c r="UCR243" s="529"/>
      <c r="UCS243" s="529"/>
      <c r="UCT243" s="529"/>
      <c r="UCU243" s="529"/>
      <c r="UCV243" s="529"/>
      <c r="UCW243" s="529"/>
      <c r="UCX243" s="529"/>
      <c r="UCY243" s="529"/>
      <c r="UCZ243" s="529"/>
      <c r="UDA243" s="529"/>
      <c r="UDB243" s="529"/>
      <c r="UDC243" s="529"/>
      <c r="UDD243" s="529"/>
      <c r="UDE243" s="529"/>
      <c r="UDF243" s="529"/>
      <c r="UDG243" s="529"/>
      <c r="UDH243" s="529"/>
      <c r="UDI243" s="529"/>
      <c r="UDJ243" s="529"/>
      <c r="UDK243" s="529"/>
      <c r="UDL243" s="529"/>
      <c r="UDM243" s="529"/>
      <c r="UDN243" s="529"/>
      <c r="UDO243" s="529"/>
      <c r="UDP243" s="529"/>
      <c r="UDQ243" s="529"/>
      <c r="UDR243" s="529"/>
      <c r="UDS243" s="529"/>
      <c r="UDT243" s="529"/>
      <c r="UDU243" s="529"/>
      <c r="UDV243" s="529"/>
      <c r="UDW243" s="529"/>
      <c r="UDX243" s="529"/>
      <c r="UDY243" s="529"/>
      <c r="UDZ243" s="529"/>
      <c r="UEA243" s="529"/>
      <c r="UEB243" s="529"/>
      <c r="UEC243" s="529"/>
      <c r="UED243" s="529"/>
      <c r="UEE243" s="529"/>
      <c r="UEF243" s="529"/>
      <c r="UEG243" s="529"/>
      <c r="UEH243" s="529"/>
      <c r="UEI243" s="529"/>
      <c r="UEJ243" s="529"/>
      <c r="UEK243" s="529"/>
      <c r="UEL243" s="529"/>
      <c r="UEM243" s="529"/>
      <c r="UEN243" s="529"/>
      <c r="UEO243" s="529"/>
      <c r="UEP243" s="529"/>
      <c r="UEQ243" s="529"/>
      <c r="UER243" s="529"/>
      <c r="UES243" s="529"/>
      <c r="UET243" s="529"/>
      <c r="UEU243" s="529"/>
      <c r="UEV243" s="529"/>
      <c r="UEW243" s="529"/>
      <c r="UEX243" s="529"/>
      <c r="UEY243" s="529"/>
      <c r="UEZ243" s="529"/>
      <c r="UFA243" s="529"/>
      <c r="UFB243" s="529"/>
      <c r="UFC243" s="529"/>
      <c r="UFD243" s="529"/>
      <c r="UFE243" s="529"/>
      <c r="UFF243" s="529"/>
      <c r="UFG243" s="529"/>
      <c r="UFH243" s="529"/>
      <c r="UFI243" s="529"/>
      <c r="UFJ243" s="529"/>
      <c r="UFK243" s="529"/>
      <c r="UFL243" s="529"/>
      <c r="UFM243" s="529"/>
      <c r="UFN243" s="529"/>
      <c r="UFO243" s="529"/>
      <c r="UFP243" s="529"/>
      <c r="UFQ243" s="529"/>
      <c r="UFR243" s="529"/>
      <c r="UFS243" s="529"/>
      <c r="UFT243" s="529"/>
      <c r="UFU243" s="529"/>
      <c r="UFV243" s="529"/>
      <c r="UFW243" s="529"/>
      <c r="UFX243" s="529"/>
      <c r="UFY243" s="529"/>
      <c r="UFZ243" s="529"/>
      <c r="UGA243" s="529"/>
      <c r="UGB243" s="529"/>
      <c r="UGC243" s="529"/>
      <c r="UGD243" s="529"/>
      <c r="UGE243" s="529"/>
      <c r="UGF243" s="529"/>
      <c r="UGG243" s="529"/>
      <c r="UGH243" s="529"/>
      <c r="UGI243" s="529"/>
      <c r="UGJ243" s="529"/>
      <c r="UGK243" s="529"/>
      <c r="UGL243" s="529"/>
      <c r="UGM243" s="529"/>
      <c r="UGN243" s="529"/>
      <c r="UGO243" s="529"/>
      <c r="UGP243" s="529"/>
      <c r="UGQ243" s="529"/>
      <c r="UGR243" s="529"/>
      <c r="UGS243" s="529"/>
      <c r="UGT243" s="529"/>
      <c r="UGU243" s="529"/>
      <c r="UGV243" s="529"/>
      <c r="UGW243" s="529"/>
      <c r="UGX243" s="529"/>
      <c r="UGY243" s="529"/>
      <c r="UGZ243" s="529"/>
      <c r="UHA243" s="529"/>
      <c r="UHB243" s="529"/>
      <c r="UHC243" s="529"/>
      <c r="UHD243" s="529"/>
      <c r="UHE243" s="529"/>
      <c r="UHF243" s="529"/>
      <c r="UHG243" s="529"/>
      <c r="UHH243" s="529"/>
      <c r="UHI243" s="529"/>
      <c r="UHJ243" s="529"/>
      <c r="UHK243" s="529"/>
      <c r="UHL243" s="529"/>
      <c r="UHM243" s="529"/>
      <c r="UHN243" s="529"/>
      <c r="UHO243" s="529"/>
      <c r="UHP243" s="529"/>
      <c r="UHQ243" s="529"/>
      <c r="UHR243" s="529"/>
      <c r="UHS243" s="529"/>
      <c r="UHT243" s="529"/>
      <c r="UHU243" s="529"/>
      <c r="UHV243" s="529"/>
      <c r="UHW243" s="529"/>
      <c r="UHX243" s="529"/>
      <c r="UHY243" s="529"/>
      <c r="UHZ243" s="529"/>
      <c r="UIA243" s="529"/>
      <c r="UIB243" s="529"/>
      <c r="UIC243" s="529"/>
      <c r="UID243" s="529"/>
      <c r="UIE243" s="529"/>
      <c r="UIF243" s="529"/>
      <c r="UIG243" s="529"/>
      <c r="UIH243" s="529"/>
      <c r="UII243" s="529"/>
      <c r="UIJ243" s="529"/>
      <c r="UIK243" s="529"/>
      <c r="UIL243" s="529"/>
      <c r="UIM243" s="529"/>
      <c r="UIN243" s="529"/>
      <c r="UIO243" s="529"/>
      <c r="UIP243" s="529"/>
      <c r="UIQ243" s="529"/>
      <c r="UIR243" s="529"/>
      <c r="UIS243" s="529"/>
      <c r="UIT243" s="529"/>
      <c r="UIU243" s="529"/>
      <c r="UIV243" s="529"/>
      <c r="UIW243" s="529"/>
      <c r="UIX243" s="529"/>
      <c r="UIY243" s="529"/>
      <c r="UIZ243" s="529"/>
      <c r="UJA243" s="529"/>
      <c r="UJB243" s="529"/>
      <c r="UJC243" s="529"/>
      <c r="UJD243" s="529"/>
      <c r="UJE243" s="529"/>
      <c r="UJF243" s="529"/>
      <c r="UJG243" s="529"/>
      <c r="UJH243" s="529"/>
      <c r="UJI243" s="529"/>
      <c r="UJJ243" s="529"/>
      <c r="UJK243" s="529"/>
      <c r="UJL243" s="529"/>
      <c r="UJM243" s="529"/>
      <c r="UJN243" s="529"/>
      <c r="UJO243" s="529"/>
      <c r="UJP243" s="529"/>
      <c r="UJQ243" s="529"/>
      <c r="UJR243" s="529"/>
      <c r="UJS243" s="529"/>
      <c r="UJT243" s="529"/>
      <c r="UJU243" s="529"/>
      <c r="UJV243" s="529"/>
      <c r="UJW243" s="529"/>
      <c r="UJX243" s="529"/>
      <c r="UJY243" s="529"/>
      <c r="UJZ243" s="529"/>
      <c r="UKA243" s="529"/>
      <c r="UKB243" s="529"/>
      <c r="UKC243" s="529"/>
      <c r="UKD243" s="529"/>
      <c r="UKE243" s="529"/>
      <c r="UKF243" s="529"/>
      <c r="UKG243" s="529"/>
      <c r="UKH243" s="529"/>
      <c r="UKI243" s="529"/>
      <c r="UKJ243" s="529"/>
      <c r="UKK243" s="529"/>
      <c r="UKL243" s="529"/>
      <c r="UKM243" s="529"/>
      <c r="UKN243" s="529"/>
      <c r="UKO243" s="529"/>
      <c r="UKP243" s="529"/>
      <c r="UKQ243" s="529"/>
      <c r="UKR243" s="529"/>
      <c r="UKS243" s="529"/>
      <c r="UKT243" s="529"/>
      <c r="UKU243" s="529"/>
      <c r="UKV243" s="529"/>
      <c r="UKW243" s="529"/>
      <c r="UKX243" s="529"/>
      <c r="UKY243" s="529"/>
      <c r="UKZ243" s="529"/>
      <c r="ULA243" s="529"/>
      <c r="ULB243" s="529"/>
      <c r="ULC243" s="529"/>
      <c r="ULD243" s="529"/>
      <c r="ULE243" s="529"/>
      <c r="ULF243" s="529"/>
      <c r="ULG243" s="529"/>
      <c r="ULH243" s="529"/>
      <c r="ULI243" s="529"/>
      <c r="ULJ243" s="529"/>
      <c r="ULK243" s="529"/>
      <c r="ULL243" s="529"/>
      <c r="ULM243" s="529"/>
      <c r="ULN243" s="529"/>
      <c r="ULO243" s="529"/>
      <c r="ULP243" s="529"/>
      <c r="ULQ243" s="529"/>
      <c r="ULR243" s="529"/>
      <c r="ULS243" s="529"/>
      <c r="ULT243" s="529"/>
      <c r="ULU243" s="529"/>
      <c r="ULV243" s="529"/>
      <c r="ULW243" s="529"/>
      <c r="ULX243" s="529"/>
      <c r="ULY243" s="529"/>
      <c r="ULZ243" s="529"/>
      <c r="UMA243" s="529"/>
      <c r="UMB243" s="529"/>
      <c r="UMC243" s="529"/>
      <c r="UMD243" s="529"/>
      <c r="UME243" s="529"/>
      <c r="UMF243" s="529"/>
      <c r="UMG243" s="529"/>
      <c r="UMH243" s="529"/>
      <c r="UMI243" s="529"/>
      <c r="UMJ243" s="529"/>
      <c r="UMK243" s="529"/>
      <c r="UML243" s="529"/>
      <c r="UMM243" s="529"/>
      <c r="UMN243" s="529"/>
      <c r="UMO243" s="529"/>
      <c r="UMP243" s="529"/>
      <c r="UMQ243" s="529"/>
      <c r="UMR243" s="529"/>
      <c r="UMS243" s="529"/>
      <c r="UMT243" s="529"/>
      <c r="UMU243" s="529"/>
      <c r="UMV243" s="529"/>
      <c r="UMW243" s="529"/>
      <c r="UMX243" s="529"/>
      <c r="UMY243" s="529"/>
      <c r="UMZ243" s="529"/>
      <c r="UNA243" s="529"/>
      <c r="UNB243" s="529"/>
      <c r="UNC243" s="529"/>
      <c r="UND243" s="529"/>
      <c r="UNE243" s="529"/>
      <c r="UNF243" s="529"/>
      <c r="UNG243" s="529"/>
      <c r="UNH243" s="529"/>
      <c r="UNI243" s="529"/>
      <c r="UNJ243" s="529"/>
      <c r="UNK243" s="529"/>
      <c r="UNL243" s="529"/>
      <c r="UNM243" s="529"/>
      <c r="UNN243" s="529"/>
      <c r="UNO243" s="529"/>
      <c r="UNP243" s="529"/>
      <c r="UNQ243" s="529"/>
      <c r="UNR243" s="529"/>
      <c r="UNS243" s="529"/>
      <c r="UNT243" s="529"/>
      <c r="UNU243" s="529"/>
      <c r="UNV243" s="529"/>
      <c r="UNW243" s="529"/>
      <c r="UNX243" s="529"/>
      <c r="UNY243" s="529"/>
      <c r="UNZ243" s="529"/>
      <c r="UOA243" s="529"/>
      <c r="UOB243" s="529"/>
      <c r="UOC243" s="529"/>
      <c r="UOD243" s="529"/>
      <c r="UOE243" s="529"/>
      <c r="UOF243" s="529"/>
      <c r="UOG243" s="529"/>
      <c r="UOH243" s="529"/>
      <c r="UOI243" s="529"/>
      <c r="UOJ243" s="529"/>
      <c r="UOK243" s="529"/>
      <c r="UOL243" s="529"/>
      <c r="UOM243" s="529"/>
      <c r="UON243" s="529"/>
      <c r="UOO243" s="529"/>
      <c r="UOP243" s="529"/>
      <c r="UOQ243" s="529"/>
      <c r="UOR243" s="529"/>
      <c r="UOS243" s="529"/>
      <c r="UOT243" s="529"/>
      <c r="UOU243" s="529"/>
      <c r="UOV243" s="529"/>
      <c r="UOW243" s="529"/>
      <c r="UOX243" s="529"/>
      <c r="UOY243" s="529"/>
      <c r="UOZ243" s="529"/>
      <c r="UPA243" s="529"/>
      <c r="UPB243" s="529"/>
      <c r="UPC243" s="529"/>
      <c r="UPD243" s="529"/>
      <c r="UPE243" s="529"/>
      <c r="UPF243" s="529"/>
      <c r="UPG243" s="529"/>
      <c r="UPH243" s="529"/>
      <c r="UPI243" s="529"/>
      <c r="UPJ243" s="529"/>
      <c r="UPK243" s="529"/>
      <c r="UPL243" s="529"/>
      <c r="UPM243" s="529"/>
      <c r="UPN243" s="529"/>
      <c r="UPO243" s="529"/>
      <c r="UPP243" s="529"/>
      <c r="UPQ243" s="529"/>
      <c r="UPR243" s="529"/>
      <c r="UPS243" s="529"/>
      <c r="UPT243" s="529"/>
      <c r="UPU243" s="529"/>
      <c r="UPV243" s="529"/>
      <c r="UPW243" s="529"/>
      <c r="UPX243" s="529"/>
      <c r="UPY243" s="529"/>
      <c r="UPZ243" s="529"/>
      <c r="UQA243" s="529"/>
      <c r="UQB243" s="529"/>
      <c r="UQC243" s="529"/>
      <c r="UQD243" s="529"/>
      <c r="UQE243" s="529"/>
      <c r="UQF243" s="529"/>
      <c r="UQG243" s="529"/>
      <c r="UQH243" s="529"/>
      <c r="UQI243" s="529"/>
      <c r="UQJ243" s="529"/>
      <c r="UQK243" s="529"/>
      <c r="UQL243" s="529"/>
      <c r="UQM243" s="529"/>
      <c r="UQN243" s="529"/>
      <c r="UQO243" s="529"/>
      <c r="UQP243" s="529"/>
      <c r="UQQ243" s="529"/>
      <c r="UQR243" s="529"/>
      <c r="UQS243" s="529"/>
      <c r="UQT243" s="529"/>
      <c r="UQU243" s="529"/>
      <c r="UQV243" s="529"/>
      <c r="UQW243" s="529"/>
      <c r="UQX243" s="529"/>
      <c r="UQY243" s="529"/>
      <c r="UQZ243" s="529"/>
      <c r="URA243" s="529"/>
      <c r="URB243" s="529"/>
      <c r="URC243" s="529"/>
      <c r="URD243" s="529"/>
      <c r="URE243" s="529"/>
      <c r="URF243" s="529"/>
      <c r="URG243" s="529"/>
      <c r="URH243" s="529"/>
      <c r="URI243" s="529"/>
      <c r="URJ243" s="529"/>
      <c r="URK243" s="529"/>
      <c r="URL243" s="529"/>
      <c r="URM243" s="529"/>
      <c r="URN243" s="529"/>
      <c r="URO243" s="529"/>
      <c r="URP243" s="529"/>
      <c r="URQ243" s="529"/>
      <c r="URR243" s="529"/>
      <c r="URS243" s="529"/>
      <c r="URT243" s="529"/>
      <c r="URU243" s="529"/>
      <c r="URV243" s="529"/>
      <c r="URW243" s="529"/>
      <c r="URX243" s="529"/>
      <c r="URY243" s="529"/>
      <c r="URZ243" s="529"/>
      <c r="USA243" s="529"/>
      <c r="USB243" s="529"/>
      <c r="USC243" s="529"/>
      <c r="USD243" s="529"/>
      <c r="USE243" s="529"/>
      <c r="USF243" s="529"/>
      <c r="USG243" s="529"/>
      <c r="USH243" s="529"/>
      <c r="USI243" s="529"/>
      <c r="USJ243" s="529"/>
      <c r="USK243" s="529"/>
      <c r="USL243" s="529"/>
      <c r="USM243" s="529"/>
      <c r="USN243" s="529"/>
      <c r="USO243" s="529"/>
      <c r="USP243" s="529"/>
      <c r="USQ243" s="529"/>
      <c r="USR243" s="529"/>
      <c r="USS243" s="529"/>
      <c r="UST243" s="529"/>
      <c r="USU243" s="529"/>
      <c r="USV243" s="529"/>
      <c r="USW243" s="529"/>
      <c r="USX243" s="529"/>
      <c r="USY243" s="529"/>
      <c r="USZ243" s="529"/>
      <c r="UTA243" s="529"/>
      <c r="UTB243" s="529"/>
      <c r="UTC243" s="529"/>
      <c r="UTD243" s="529"/>
      <c r="UTE243" s="529"/>
      <c r="UTF243" s="529"/>
      <c r="UTG243" s="529"/>
      <c r="UTH243" s="529"/>
      <c r="UTI243" s="529"/>
      <c r="UTJ243" s="529"/>
      <c r="UTK243" s="529"/>
      <c r="UTL243" s="529"/>
      <c r="UTM243" s="529"/>
      <c r="UTN243" s="529"/>
      <c r="UTO243" s="529"/>
      <c r="UTP243" s="529"/>
      <c r="UTQ243" s="529"/>
      <c r="UTR243" s="529"/>
      <c r="UTS243" s="529"/>
      <c r="UTT243" s="529"/>
      <c r="UTU243" s="529"/>
      <c r="UTV243" s="529"/>
      <c r="UTW243" s="529"/>
      <c r="UTX243" s="529"/>
      <c r="UTY243" s="529"/>
      <c r="UTZ243" s="529"/>
      <c r="UUA243" s="529"/>
      <c r="UUB243" s="529"/>
      <c r="UUC243" s="529"/>
      <c r="UUD243" s="529"/>
      <c r="UUE243" s="529"/>
      <c r="UUF243" s="529"/>
      <c r="UUG243" s="529"/>
      <c r="UUH243" s="529"/>
      <c r="UUI243" s="529"/>
      <c r="UUJ243" s="529"/>
      <c r="UUK243" s="529"/>
      <c r="UUL243" s="529"/>
      <c r="UUM243" s="529"/>
      <c r="UUN243" s="529"/>
      <c r="UUO243" s="529"/>
      <c r="UUP243" s="529"/>
      <c r="UUQ243" s="529"/>
      <c r="UUR243" s="529"/>
      <c r="UUS243" s="529"/>
      <c r="UUT243" s="529"/>
      <c r="UUU243" s="529"/>
      <c r="UUV243" s="529"/>
      <c r="UUW243" s="529"/>
      <c r="UUX243" s="529"/>
      <c r="UUY243" s="529"/>
      <c r="UUZ243" s="529"/>
      <c r="UVA243" s="529"/>
      <c r="UVB243" s="529"/>
      <c r="UVC243" s="529"/>
      <c r="UVD243" s="529"/>
      <c r="UVE243" s="529"/>
      <c r="UVF243" s="529"/>
      <c r="UVG243" s="529"/>
      <c r="UVH243" s="529"/>
      <c r="UVI243" s="529"/>
      <c r="UVJ243" s="529"/>
      <c r="UVK243" s="529"/>
      <c r="UVL243" s="529"/>
      <c r="UVM243" s="529"/>
      <c r="UVN243" s="529"/>
      <c r="UVO243" s="529"/>
      <c r="UVP243" s="529"/>
      <c r="UVQ243" s="529"/>
      <c r="UVR243" s="529"/>
      <c r="UVS243" s="529"/>
      <c r="UVT243" s="529"/>
      <c r="UVU243" s="529"/>
      <c r="UVV243" s="529"/>
      <c r="UVW243" s="529"/>
      <c r="UVX243" s="529"/>
      <c r="UVY243" s="529"/>
      <c r="UVZ243" s="529"/>
      <c r="UWA243" s="529"/>
      <c r="UWB243" s="529"/>
      <c r="UWC243" s="529"/>
      <c r="UWD243" s="529"/>
      <c r="UWE243" s="529"/>
      <c r="UWF243" s="529"/>
      <c r="UWG243" s="529"/>
      <c r="UWH243" s="529"/>
      <c r="UWI243" s="529"/>
      <c r="UWJ243" s="529"/>
      <c r="UWK243" s="529"/>
      <c r="UWL243" s="529"/>
      <c r="UWM243" s="529"/>
      <c r="UWN243" s="529"/>
      <c r="UWO243" s="529"/>
      <c r="UWP243" s="529"/>
      <c r="UWQ243" s="529"/>
      <c r="UWR243" s="529"/>
      <c r="UWS243" s="529"/>
      <c r="UWT243" s="529"/>
      <c r="UWU243" s="529"/>
      <c r="UWV243" s="529"/>
      <c r="UWW243" s="529"/>
      <c r="UWX243" s="529"/>
      <c r="UWY243" s="529"/>
      <c r="UWZ243" s="529"/>
      <c r="UXA243" s="529"/>
      <c r="UXB243" s="529"/>
      <c r="UXC243" s="529"/>
      <c r="UXD243" s="529"/>
      <c r="UXE243" s="529"/>
      <c r="UXF243" s="529"/>
      <c r="UXG243" s="529"/>
      <c r="UXH243" s="529"/>
      <c r="UXI243" s="529"/>
      <c r="UXJ243" s="529"/>
      <c r="UXK243" s="529"/>
      <c r="UXL243" s="529"/>
      <c r="UXM243" s="529"/>
      <c r="UXN243" s="529"/>
      <c r="UXO243" s="529"/>
      <c r="UXP243" s="529"/>
      <c r="UXQ243" s="529"/>
      <c r="UXR243" s="529"/>
      <c r="UXS243" s="529"/>
      <c r="UXT243" s="529"/>
      <c r="UXU243" s="529"/>
      <c r="UXV243" s="529"/>
      <c r="UXW243" s="529"/>
      <c r="UXX243" s="529"/>
      <c r="UXY243" s="529"/>
      <c r="UXZ243" s="529"/>
      <c r="UYA243" s="529"/>
      <c r="UYB243" s="529"/>
      <c r="UYC243" s="529"/>
      <c r="UYD243" s="529"/>
      <c r="UYE243" s="529"/>
      <c r="UYF243" s="529"/>
      <c r="UYG243" s="529"/>
      <c r="UYH243" s="529"/>
      <c r="UYI243" s="529"/>
      <c r="UYJ243" s="529"/>
      <c r="UYK243" s="529"/>
      <c r="UYL243" s="529"/>
      <c r="UYM243" s="529"/>
      <c r="UYN243" s="529"/>
      <c r="UYO243" s="529"/>
      <c r="UYP243" s="529"/>
      <c r="UYQ243" s="529"/>
      <c r="UYR243" s="529"/>
      <c r="UYS243" s="529"/>
      <c r="UYT243" s="529"/>
      <c r="UYU243" s="529"/>
      <c r="UYV243" s="529"/>
      <c r="UYW243" s="529"/>
      <c r="UYX243" s="529"/>
      <c r="UYY243" s="529"/>
      <c r="UYZ243" s="529"/>
      <c r="UZA243" s="529"/>
      <c r="UZB243" s="529"/>
      <c r="UZC243" s="529"/>
      <c r="UZD243" s="529"/>
      <c r="UZE243" s="529"/>
      <c r="UZF243" s="529"/>
      <c r="UZG243" s="529"/>
      <c r="UZH243" s="529"/>
      <c r="UZI243" s="529"/>
      <c r="UZJ243" s="529"/>
      <c r="UZK243" s="529"/>
      <c r="UZL243" s="529"/>
      <c r="UZM243" s="529"/>
      <c r="UZN243" s="529"/>
      <c r="UZO243" s="529"/>
      <c r="UZP243" s="529"/>
      <c r="UZQ243" s="529"/>
      <c r="UZR243" s="529"/>
      <c r="UZS243" s="529"/>
      <c r="UZT243" s="529"/>
      <c r="UZU243" s="529"/>
      <c r="UZV243" s="529"/>
      <c r="UZW243" s="529"/>
      <c r="UZX243" s="529"/>
      <c r="UZY243" s="529"/>
      <c r="UZZ243" s="529"/>
      <c r="VAA243" s="529"/>
      <c r="VAB243" s="529"/>
      <c r="VAC243" s="529"/>
      <c r="VAD243" s="529"/>
      <c r="VAE243" s="529"/>
      <c r="VAF243" s="529"/>
      <c r="VAG243" s="529"/>
      <c r="VAH243" s="529"/>
      <c r="VAI243" s="529"/>
      <c r="VAJ243" s="529"/>
      <c r="VAK243" s="529"/>
      <c r="VAL243" s="529"/>
      <c r="VAM243" s="529"/>
      <c r="VAN243" s="529"/>
      <c r="VAO243" s="529"/>
      <c r="VAP243" s="529"/>
      <c r="VAQ243" s="529"/>
      <c r="VAR243" s="529"/>
      <c r="VAS243" s="529"/>
      <c r="VAT243" s="529"/>
      <c r="VAU243" s="529"/>
      <c r="VAV243" s="529"/>
      <c r="VAW243" s="529"/>
      <c r="VAX243" s="529"/>
      <c r="VAY243" s="529"/>
      <c r="VAZ243" s="529"/>
      <c r="VBA243" s="529"/>
      <c r="VBB243" s="529"/>
      <c r="VBC243" s="529"/>
      <c r="VBD243" s="529"/>
      <c r="VBE243" s="529"/>
      <c r="VBF243" s="529"/>
      <c r="VBG243" s="529"/>
      <c r="VBH243" s="529"/>
      <c r="VBI243" s="529"/>
      <c r="VBJ243" s="529"/>
      <c r="VBK243" s="529"/>
      <c r="VBL243" s="529"/>
      <c r="VBM243" s="529"/>
      <c r="VBN243" s="529"/>
      <c r="VBO243" s="529"/>
      <c r="VBP243" s="529"/>
      <c r="VBQ243" s="529"/>
      <c r="VBR243" s="529"/>
      <c r="VBS243" s="529"/>
      <c r="VBT243" s="529"/>
      <c r="VBU243" s="529"/>
      <c r="VBV243" s="529"/>
      <c r="VBW243" s="529"/>
      <c r="VBX243" s="529"/>
      <c r="VBY243" s="529"/>
      <c r="VBZ243" s="529"/>
      <c r="VCA243" s="529"/>
      <c r="VCB243" s="529"/>
      <c r="VCC243" s="529"/>
      <c r="VCD243" s="529"/>
      <c r="VCE243" s="529"/>
      <c r="VCF243" s="529"/>
      <c r="VCG243" s="529"/>
      <c r="VCH243" s="529"/>
      <c r="VCI243" s="529"/>
      <c r="VCJ243" s="529"/>
      <c r="VCK243" s="529"/>
      <c r="VCL243" s="529"/>
      <c r="VCM243" s="529"/>
      <c r="VCN243" s="529"/>
      <c r="VCO243" s="529"/>
      <c r="VCP243" s="529"/>
      <c r="VCQ243" s="529"/>
      <c r="VCR243" s="529"/>
      <c r="VCS243" s="529"/>
      <c r="VCT243" s="529"/>
      <c r="VCU243" s="529"/>
      <c r="VCV243" s="529"/>
      <c r="VCW243" s="529"/>
      <c r="VCX243" s="529"/>
      <c r="VCY243" s="529"/>
      <c r="VCZ243" s="529"/>
      <c r="VDA243" s="529"/>
      <c r="VDB243" s="529"/>
      <c r="VDC243" s="529"/>
      <c r="VDD243" s="529"/>
      <c r="VDE243" s="529"/>
      <c r="VDF243" s="529"/>
      <c r="VDG243" s="529"/>
      <c r="VDH243" s="529"/>
      <c r="VDI243" s="529"/>
      <c r="VDJ243" s="529"/>
      <c r="VDK243" s="529"/>
      <c r="VDL243" s="529"/>
      <c r="VDM243" s="529"/>
      <c r="VDN243" s="529"/>
      <c r="VDO243" s="529"/>
      <c r="VDP243" s="529"/>
      <c r="VDQ243" s="529"/>
      <c r="VDR243" s="529"/>
      <c r="VDS243" s="529"/>
      <c r="VDT243" s="529"/>
      <c r="VDU243" s="529"/>
      <c r="VDV243" s="529"/>
      <c r="VDW243" s="529"/>
      <c r="VDX243" s="529"/>
      <c r="VDY243" s="529"/>
      <c r="VDZ243" s="529"/>
      <c r="VEA243" s="529"/>
      <c r="VEB243" s="529"/>
      <c r="VEC243" s="529"/>
      <c r="VED243" s="529"/>
      <c r="VEE243" s="529"/>
      <c r="VEF243" s="529"/>
      <c r="VEG243" s="529"/>
      <c r="VEH243" s="529"/>
      <c r="VEI243" s="529"/>
      <c r="VEJ243" s="529"/>
      <c r="VEK243" s="529"/>
      <c r="VEL243" s="529"/>
      <c r="VEM243" s="529"/>
      <c r="VEN243" s="529"/>
      <c r="VEO243" s="529"/>
      <c r="VEP243" s="529"/>
      <c r="VEQ243" s="529"/>
      <c r="VER243" s="529"/>
      <c r="VES243" s="529"/>
      <c r="VET243" s="529"/>
      <c r="VEU243" s="529"/>
      <c r="VEV243" s="529"/>
      <c r="VEW243" s="529"/>
      <c r="VEX243" s="529"/>
      <c r="VEY243" s="529"/>
      <c r="VEZ243" s="529"/>
      <c r="VFA243" s="529"/>
      <c r="VFB243" s="529"/>
      <c r="VFC243" s="529"/>
      <c r="VFD243" s="529"/>
      <c r="VFE243" s="529"/>
      <c r="VFF243" s="529"/>
      <c r="VFG243" s="529"/>
      <c r="VFH243" s="529"/>
      <c r="VFI243" s="529"/>
      <c r="VFJ243" s="529"/>
      <c r="VFK243" s="529"/>
      <c r="VFL243" s="529"/>
      <c r="VFM243" s="529"/>
      <c r="VFN243" s="529"/>
      <c r="VFO243" s="529"/>
      <c r="VFP243" s="529"/>
      <c r="VFQ243" s="529"/>
      <c r="VFR243" s="529"/>
      <c r="VFS243" s="529"/>
      <c r="VFT243" s="529"/>
      <c r="VFU243" s="529"/>
      <c r="VFV243" s="529"/>
      <c r="VFW243" s="529"/>
      <c r="VFX243" s="529"/>
      <c r="VFY243" s="529"/>
      <c r="VFZ243" s="529"/>
      <c r="VGA243" s="529"/>
      <c r="VGB243" s="529"/>
      <c r="VGC243" s="529"/>
      <c r="VGD243" s="529"/>
      <c r="VGE243" s="529"/>
      <c r="VGF243" s="529"/>
      <c r="VGG243" s="529"/>
      <c r="VGH243" s="529"/>
      <c r="VGI243" s="529"/>
      <c r="VGJ243" s="529"/>
      <c r="VGK243" s="529"/>
      <c r="VGL243" s="529"/>
      <c r="VGM243" s="529"/>
      <c r="VGN243" s="529"/>
      <c r="VGO243" s="529"/>
      <c r="VGP243" s="529"/>
      <c r="VGQ243" s="529"/>
      <c r="VGR243" s="529"/>
      <c r="VGS243" s="529"/>
      <c r="VGT243" s="529"/>
      <c r="VGU243" s="529"/>
      <c r="VGV243" s="529"/>
      <c r="VGW243" s="529"/>
      <c r="VGX243" s="529"/>
      <c r="VGY243" s="529"/>
      <c r="VGZ243" s="529"/>
      <c r="VHA243" s="529"/>
      <c r="VHB243" s="529"/>
      <c r="VHC243" s="529"/>
      <c r="VHD243" s="529"/>
      <c r="VHE243" s="529"/>
      <c r="VHF243" s="529"/>
      <c r="VHG243" s="529"/>
      <c r="VHH243" s="529"/>
      <c r="VHI243" s="529"/>
      <c r="VHJ243" s="529"/>
      <c r="VHK243" s="529"/>
      <c r="VHL243" s="529"/>
      <c r="VHM243" s="529"/>
      <c r="VHN243" s="529"/>
      <c r="VHO243" s="529"/>
      <c r="VHP243" s="529"/>
      <c r="VHQ243" s="529"/>
      <c r="VHR243" s="529"/>
      <c r="VHS243" s="529"/>
      <c r="VHT243" s="529"/>
      <c r="VHU243" s="529"/>
      <c r="VHV243" s="529"/>
      <c r="VHW243" s="529"/>
      <c r="VHX243" s="529"/>
      <c r="VHY243" s="529"/>
      <c r="VHZ243" s="529"/>
      <c r="VIA243" s="529"/>
      <c r="VIB243" s="529"/>
      <c r="VIC243" s="529"/>
      <c r="VID243" s="529"/>
      <c r="VIE243" s="529"/>
      <c r="VIF243" s="529"/>
      <c r="VIG243" s="529"/>
      <c r="VIH243" s="529"/>
      <c r="VII243" s="529"/>
      <c r="VIJ243" s="529"/>
      <c r="VIK243" s="529"/>
      <c r="VIL243" s="529"/>
      <c r="VIM243" s="529"/>
      <c r="VIN243" s="529"/>
      <c r="VIO243" s="529"/>
      <c r="VIP243" s="529"/>
      <c r="VIQ243" s="529"/>
      <c r="VIR243" s="529"/>
      <c r="VIS243" s="529"/>
      <c r="VIT243" s="529"/>
      <c r="VIU243" s="529"/>
      <c r="VIV243" s="529"/>
      <c r="VIW243" s="529"/>
      <c r="VIX243" s="529"/>
      <c r="VIY243" s="529"/>
      <c r="VIZ243" s="529"/>
      <c r="VJA243" s="529"/>
      <c r="VJB243" s="529"/>
      <c r="VJC243" s="529"/>
      <c r="VJD243" s="529"/>
      <c r="VJE243" s="529"/>
      <c r="VJF243" s="529"/>
      <c r="VJG243" s="529"/>
      <c r="VJH243" s="529"/>
      <c r="VJI243" s="529"/>
      <c r="VJJ243" s="529"/>
      <c r="VJK243" s="529"/>
      <c r="VJL243" s="529"/>
      <c r="VJM243" s="529"/>
      <c r="VJN243" s="529"/>
      <c r="VJO243" s="529"/>
      <c r="VJP243" s="529"/>
      <c r="VJQ243" s="529"/>
      <c r="VJR243" s="529"/>
      <c r="VJS243" s="529"/>
      <c r="VJT243" s="529"/>
      <c r="VJU243" s="529"/>
      <c r="VJV243" s="529"/>
      <c r="VJW243" s="529"/>
      <c r="VJX243" s="529"/>
      <c r="VJY243" s="529"/>
      <c r="VJZ243" s="529"/>
      <c r="VKA243" s="529"/>
      <c r="VKB243" s="529"/>
      <c r="VKC243" s="529"/>
      <c r="VKD243" s="529"/>
      <c r="VKE243" s="529"/>
      <c r="VKF243" s="529"/>
      <c r="VKG243" s="529"/>
      <c r="VKH243" s="529"/>
      <c r="VKI243" s="529"/>
      <c r="VKJ243" s="529"/>
      <c r="VKK243" s="529"/>
      <c r="VKL243" s="529"/>
      <c r="VKM243" s="529"/>
      <c r="VKN243" s="529"/>
      <c r="VKO243" s="529"/>
      <c r="VKP243" s="529"/>
      <c r="VKQ243" s="529"/>
      <c r="VKR243" s="529"/>
      <c r="VKS243" s="529"/>
      <c r="VKT243" s="529"/>
      <c r="VKU243" s="529"/>
      <c r="VKV243" s="529"/>
      <c r="VKW243" s="529"/>
      <c r="VKX243" s="529"/>
      <c r="VKY243" s="529"/>
      <c r="VKZ243" s="529"/>
      <c r="VLA243" s="529"/>
      <c r="VLB243" s="529"/>
      <c r="VLC243" s="529"/>
      <c r="VLD243" s="529"/>
      <c r="VLE243" s="529"/>
      <c r="VLF243" s="529"/>
      <c r="VLG243" s="529"/>
      <c r="VLH243" s="529"/>
      <c r="VLI243" s="529"/>
      <c r="VLJ243" s="529"/>
      <c r="VLK243" s="529"/>
      <c r="VLL243" s="529"/>
      <c r="VLM243" s="529"/>
      <c r="VLN243" s="529"/>
      <c r="VLO243" s="529"/>
      <c r="VLP243" s="529"/>
      <c r="VLQ243" s="529"/>
      <c r="VLR243" s="529"/>
      <c r="VLS243" s="529"/>
      <c r="VLT243" s="529"/>
      <c r="VLU243" s="529"/>
      <c r="VLV243" s="529"/>
      <c r="VLW243" s="529"/>
      <c r="VLX243" s="529"/>
      <c r="VLY243" s="529"/>
      <c r="VLZ243" s="529"/>
      <c r="VMA243" s="529"/>
      <c r="VMB243" s="529"/>
      <c r="VMC243" s="529"/>
      <c r="VMD243" s="529"/>
      <c r="VME243" s="529"/>
      <c r="VMF243" s="529"/>
      <c r="VMG243" s="529"/>
      <c r="VMH243" s="529"/>
      <c r="VMI243" s="529"/>
      <c r="VMJ243" s="529"/>
      <c r="VMK243" s="529"/>
      <c r="VML243" s="529"/>
      <c r="VMM243" s="529"/>
      <c r="VMN243" s="529"/>
      <c r="VMO243" s="529"/>
      <c r="VMP243" s="529"/>
      <c r="VMQ243" s="529"/>
      <c r="VMR243" s="529"/>
      <c r="VMS243" s="529"/>
      <c r="VMT243" s="529"/>
      <c r="VMU243" s="529"/>
      <c r="VMV243" s="529"/>
      <c r="VMW243" s="529"/>
      <c r="VMX243" s="529"/>
      <c r="VMY243" s="529"/>
      <c r="VMZ243" s="529"/>
      <c r="VNA243" s="529"/>
      <c r="VNB243" s="529"/>
      <c r="VNC243" s="529"/>
      <c r="VND243" s="529"/>
      <c r="VNE243" s="529"/>
      <c r="VNF243" s="529"/>
      <c r="VNG243" s="529"/>
      <c r="VNH243" s="529"/>
      <c r="VNI243" s="529"/>
      <c r="VNJ243" s="529"/>
      <c r="VNK243" s="529"/>
      <c r="VNL243" s="529"/>
      <c r="VNM243" s="529"/>
      <c r="VNN243" s="529"/>
      <c r="VNO243" s="529"/>
      <c r="VNP243" s="529"/>
      <c r="VNQ243" s="529"/>
      <c r="VNR243" s="529"/>
      <c r="VNS243" s="529"/>
      <c r="VNT243" s="529"/>
      <c r="VNU243" s="529"/>
      <c r="VNV243" s="529"/>
      <c r="VNW243" s="529"/>
      <c r="VNX243" s="529"/>
      <c r="VNY243" s="529"/>
      <c r="VNZ243" s="529"/>
      <c r="VOA243" s="529"/>
      <c r="VOB243" s="529"/>
      <c r="VOC243" s="529"/>
      <c r="VOD243" s="529"/>
      <c r="VOE243" s="529"/>
      <c r="VOF243" s="529"/>
      <c r="VOG243" s="529"/>
      <c r="VOH243" s="529"/>
      <c r="VOI243" s="529"/>
      <c r="VOJ243" s="529"/>
      <c r="VOK243" s="529"/>
      <c r="VOL243" s="529"/>
      <c r="VOM243" s="529"/>
      <c r="VON243" s="529"/>
      <c r="VOO243" s="529"/>
      <c r="VOP243" s="529"/>
      <c r="VOQ243" s="529"/>
      <c r="VOR243" s="529"/>
      <c r="VOS243" s="529"/>
      <c r="VOT243" s="529"/>
      <c r="VOU243" s="529"/>
      <c r="VOV243" s="529"/>
      <c r="VOW243" s="529"/>
      <c r="VOX243" s="529"/>
      <c r="VOY243" s="529"/>
      <c r="VOZ243" s="529"/>
      <c r="VPA243" s="529"/>
      <c r="VPB243" s="529"/>
      <c r="VPC243" s="529"/>
      <c r="VPD243" s="529"/>
      <c r="VPE243" s="529"/>
      <c r="VPF243" s="529"/>
      <c r="VPG243" s="529"/>
      <c r="VPH243" s="529"/>
      <c r="VPI243" s="529"/>
      <c r="VPJ243" s="529"/>
      <c r="VPK243" s="529"/>
      <c r="VPL243" s="529"/>
      <c r="VPM243" s="529"/>
      <c r="VPN243" s="529"/>
      <c r="VPO243" s="529"/>
      <c r="VPP243" s="529"/>
      <c r="VPQ243" s="529"/>
      <c r="VPR243" s="529"/>
      <c r="VPS243" s="529"/>
      <c r="VPT243" s="529"/>
      <c r="VPU243" s="529"/>
      <c r="VPV243" s="529"/>
      <c r="VPW243" s="529"/>
      <c r="VPX243" s="529"/>
      <c r="VPY243" s="529"/>
      <c r="VPZ243" s="529"/>
      <c r="VQA243" s="529"/>
      <c r="VQB243" s="529"/>
      <c r="VQC243" s="529"/>
      <c r="VQD243" s="529"/>
      <c r="VQE243" s="529"/>
      <c r="VQF243" s="529"/>
      <c r="VQG243" s="529"/>
      <c r="VQH243" s="529"/>
      <c r="VQI243" s="529"/>
      <c r="VQJ243" s="529"/>
      <c r="VQK243" s="529"/>
      <c r="VQL243" s="529"/>
      <c r="VQM243" s="529"/>
      <c r="VQN243" s="529"/>
      <c r="VQO243" s="529"/>
      <c r="VQP243" s="529"/>
      <c r="VQQ243" s="529"/>
      <c r="VQR243" s="529"/>
      <c r="VQS243" s="529"/>
      <c r="VQT243" s="529"/>
      <c r="VQU243" s="529"/>
      <c r="VQV243" s="529"/>
      <c r="VQW243" s="529"/>
      <c r="VQX243" s="529"/>
      <c r="VQY243" s="529"/>
      <c r="VQZ243" s="529"/>
      <c r="VRA243" s="529"/>
      <c r="VRB243" s="529"/>
      <c r="VRC243" s="529"/>
      <c r="VRD243" s="529"/>
      <c r="VRE243" s="529"/>
      <c r="VRF243" s="529"/>
      <c r="VRG243" s="529"/>
      <c r="VRH243" s="529"/>
      <c r="VRI243" s="529"/>
      <c r="VRJ243" s="529"/>
      <c r="VRK243" s="529"/>
      <c r="VRL243" s="529"/>
      <c r="VRM243" s="529"/>
      <c r="VRN243" s="529"/>
      <c r="VRO243" s="529"/>
      <c r="VRP243" s="529"/>
      <c r="VRQ243" s="529"/>
      <c r="VRR243" s="529"/>
      <c r="VRS243" s="529"/>
      <c r="VRT243" s="529"/>
      <c r="VRU243" s="529"/>
      <c r="VRV243" s="529"/>
      <c r="VRW243" s="529"/>
      <c r="VRX243" s="529"/>
      <c r="VRY243" s="529"/>
      <c r="VRZ243" s="529"/>
      <c r="VSA243" s="529"/>
      <c r="VSB243" s="529"/>
      <c r="VSC243" s="529"/>
      <c r="VSD243" s="529"/>
      <c r="VSE243" s="529"/>
      <c r="VSF243" s="529"/>
      <c r="VSG243" s="529"/>
      <c r="VSH243" s="529"/>
      <c r="VSI243" s="529"/>
      <c r="VSJ243" s="529"/>
      <c r="VSK243" s="529"/>
      <c r="VSL243" s="529"/>
      <c r="VSM243" s="529"/>
      <c r="VSN243" s="529"/>
      <c r="VSO243" s="529"/>
      <c r="VSP243" s="529"/>
      <c r="VSQ243" s="529"/>
      <c r="VSR243" s="529"/>
      <c r="VSS243" s="529"/>
      <c r="VST243" s="529"/>
      <c r="VSU243" s="529"/>
      <c r="VSV243" s="529"/>
      <c r="VSW243" s="529"/>
      <c r="VSX243" s="529"/>
      <c r="VSY243" s="529"/>
      <c r="VSZ243" s="529"/>
      <c r="VTA243" s="529"/>
      <c r="VTB243" s="529"/>
      <c r="VTC243" s="529"/>
      <c r="VTD243" s="529"/>
      <c r="VTE243" s="529"/>
      <c r="VTF243" s="529"/>
      <c r="VTG243" s="529"/>
      <c r="VTH243" s="529"/>
      <c r="VTI243" s="529"/>
      <c r="VTJ243" s="529"/>
      <c r="VTK243" s="529"/>
      <c r="VTL243" s="529"/>
      <c r="VTM243" s="529"/>
      <c r="VTN243" s="529"/>
      <c r="VTO243" s="529"/>
      <c r="VTP243" s="529"/>
      <c r="VTQ243" s="529"/>
      <c r="VTR243" s="529"/>
      <c r="VTS243" s="529"/>
      <c r="VTT243" s="529"/>
      <c r="VTU243" s="529"/>
      <c r="VTV243" s="529"/>
      <c r="VTW243" s="529"/>
      <c r="VTX243" s="529"/>
      <c r="VTY243" s="529"/>
      <c r="VTZ243" s="529"/>
      <c r="VUA243" s="529"/>
      <c r="VUB243" s="529"/>
      <c r="VUC243" s="529"/>
      <c r="VUD243" s="529"/>
      <c r="VUE243" s="529"/>
      <c r="VUF243" s="529"/>
      <c r="VUG243" s="529"/>
      <c r="VUH243" s="529"/>
      <c r="VUI243" s="529"/>
      <c r="VUJ243" s="529"/>
      <c r="VUK243" s="529"/>
      <c r="VUL243" s="529"/>
      <c r="VUM243" s="529"/>
      <c r="VUN243" s="529"/>
      <c r="VUO243" s="529"/>
      <c r="VUP243" s="529"/>
      <c r="VUQ243" s="529"/>
      <c r="VUR243" s="529"/>
      <c r="VUS243" s="529"/>
      <c r="VUT243" s="529"/>
      <c r="VUU243" s="529"/>
      <c r="VUV243" s="529"/>
      <c r="VUW243" s="529"/>
      <c r="VUX243" s="529"/>
      <c r="VUY243" s="529"/>
      <c r="VUZ243" s="529"/>
      <c r="VVA243" s="529"/>
      <c r="VVB243" s="529"/>
      <c r="VVC243" s="529"/>
      <c r="VVD243" s="529"/>
      <c r="VVE243" s="529"/>
      <c r="VVF243" s="529"/>
      <c r="VVG243" s="529"/>
      <c r="VVH243" s="529"/>
      <c r="VVI243" s="529"/>
      <c r="VVJ243" s="529"/>
      <c r="VVK243" s="529"/>
      <c r="VVL243" s="529"/>
      <c r="VVM243" s="529"/>
      <c r="VVN243" s="529"/>
      <c r="VVO243" s="529"/>
      <c r="VVP243" s="529"/>
      <c r="VVQ243" s="529"/>
      <c r="VVR243" s="529"/>
      <c r="VVS243" s="529"/>
      <c r="VVT243" s="529"/>
      <c r="VVU243" s="529"/>
      <c r="VVV243" s="529"/>
      <c r="VVW243" s="529"/>
      <c r="VVX243" s="529"/>
      <c r="VVY243" s="529"/>
      <c r="VVZ243" s="529"/>
      <c r="VWA243" s="529"/>
      <c r="VWB243" s="529"/>
      <c r="VWC243" s="529"/>
      <c r="VWD243" s="529"/>
      <c r="VWE243" s="529"/>
      <c r="VWF243" s="529"/>
      <c r="VWG243" s="529"/>
      <c r="VWH243" s="529"/>
      <c r="VWI243" s="529"/>
      <c r="VWJ243" s="529"/>
      <c r="VWK243" s="529"/>
      <c r="VWL243" s="529"/>
      <c r="VWM243" s="529"/>
      <c r="VWN243" s="529"/>
      <c r="VWO243" s="529"/>
      <c r="VWP243" s="529"/>
      <c r="VWQ243" s="529"/>
      <c r="VWR243" s="529"/>
      <c r="VWS243" s="529"/>
      <c r="VWT243" s="529"/>
      <c r="VWU243" s="529"/>
      <c r="VWV243" s="529"/>
      <c r="VWW243" s="529"/>
      <c r="VWX243" s="529"/>
      <c r="VWY243" s="529"/>
      <c r="VWZ243" s="529"/>
      <c r="VXA243" s="529"/>
      <c r="VXB243" s="529"/>
      <c r="VXC243" s="529"/>
      <c r="VXD243" s="529"/>
      <c r="VXE243" s="529"/>
      <c r="VXF243" s="529"/>
      <c r="VXG243" s="529"/>
      <c r="VXH243" s="529"/>
      <c r="VXI243" s="529"/>
      <c r="VXJ243" s="529"/>
      <c r="VXK243" s="529"/>
      <c r="VXL243" s="529"/>
      <c r="VXM243" s="529"/>
      <c r="VXN243" s="529"/>
      <c r="VXO243" s="529"/>
      <c r="VXP243" s="529"/>
      <c r="VXQ243" s="529"/>
      <c r="VXR243" s="529"/>
      <c r="VXS243" s="529"/>
      <c r="VXT243" s="529"/>
      <c r="VXU243" s="529"/>
      <c r="VXV243" s="529"/>
      <c r="VXW243" s="529"/>
      <c r="VXX243" s="529"/>
      <c r="VXY243" s="529"/>
      <c r="VXZ243" s="529"/>
      <c r="VYA243" s="529"/>
      <c r="VYB243" s="529"/>
      <c r="VYC243" s="529"/>
      <c r="VYD243" s="529"/>
      <c r="VYE243" s="529"/>
      <c r="VYF243" s="529"/>
      <c r="VYG243" s="529"/>
      <c r="VYH243" s="529"/>
      <c r="VYI243" s="529"/>
      <c r="VYJ243" s="529"/>
      <c r="VYK243" s="529"/>
      <c r="VYL243" s="529"/>
      <c r="VYM243" s="529"/>
      <c r="VYN243" s="529"/>
      <c r="VYO243" s="529"/>
      <c r="VYP243" s="529"/>
      <c r="VYQ243" s="529"/>
      <c r="VYR243" s="529"/>
      <c r="VYS243" s="529"/>
      <c r="VYT243" s="529"/>
      <c r="VYU243" s="529"/>
      <c r="VYV243" s="529"/>
      <c r="VYW243" s="529"/>
      <c r="VYX243" s="529"/>
      <c r="VYY243" s="529"/>
      <c r="VYZ243" s="529"/>
      <c r="VZA243" s="529"/>
      <c r="VZB243" s="529"/>
      <c r="VZC243" s="529"/>
      <c r="VZD243" s="529"/>
      <c r="VZE243" s="529"/>
      <c r="VZF243" s="529"/>
      <c r="VZG243" s="529"/>
      <c r="VZH243" s="529"/>
      <c r="VZI243" s="529"/>
      <c r="VZJ243" s="529"/>
      <c r="VZK243" s="529"/>
      <c r="VZL243" s="529"/>
      <c r="VZM243" s="529"/>
      <c r="VZN243" s="529"/>
      <c r="VZO243" s="529"/>
      <c r="VZP243" s="529"/>
      <c r="VZQ243" s="529"/>
      <c r="VZR243" s="529"/>
      <c r="VZS243" s="529"/>
      <c r="VZT243" s="529"/>
      <c r="VZU243" s="529"/>
      <c r="VZV243" s="529"/>
      <c r="VZW243" s="529"/>
      <c r="VZX243" s="529"/>
      <c r="VZY243" s="529"/>
      <c r="VZZ243" s="529"/>
      <c r="WAA243" s="529"/>
      <c r="WAB243" s="529"/>
      <c r="WAC243" s="529"/>
      <c r="WAD243" s="529"/>
      <c r="WAE243" s="529"/>
      <c r="WAF243" s="529"/>
      <c r="WAG243" s="529"/>
      <c r="WAH243" s="529"/>
      <c r="WAI243" s="529"/>
      <c r="WAJ243" s="529"/>
      <c r="WAK243" s="529"/>
      <c r="WAL243" s="529"/>
      <c r="WAM243" s="529"/>
      <c r="WAN243" s="529"/>
      <c r="WAO243" s="529"/>
      <c r="WAP243" s="529"/>
      <c r="WAQ243" s="529"/>
      <c r="WAR243" s="529"/>
      <c r="WAS243" s="529"/>
      <c r="WAT243" s="529"/>
      <c r="WAU243" s="529"/>
      <c r="WAV243" s="529"/>
      <c r="WAW243" s="529"/>
      <c r="WAX243" s="529"/>
      <c r="WAY243" s="529"/>
      <c r="WAZ243" s="529"/>
      <c r="WBA243" s="529"/>
      <c r="WBB243" s="529"/>
      <c r="WBC243" s="529"/>
      <c r="WBD243" s="529"/>
      <c r="WBE243" s="529"/>
      <c r="WBF243" s="529"/>
      <c r="WBG243" s="529"/>
      <c r="WBH243" s="529"/>
      <c r="WBI243" s="529"/>
      <c r="WBJ243" s="529"/>
      <c r="WBK243" s="529"/>
      <c r="WBL243" s="529"/>
      <c r="WBM243" s="529"/>
      <c r="WBN243" s="529"/>
      <c r="WBO243" s="529"/>
      <c r="WBP243" s="529"/>
      <c r="WBQ243" s="529"/>
      <c r="WBR243" s="529"/>
      <c r="WBS243" s="529"/>
      <c r="WBT243" s="529"/>
      <c r="WBU243" s="529"/>
      <c r="WBV243" s="529"/>
      <c r="WBW243" s="529"/>
      <c r="WBX243" s="529"/>
      <c r="WBY243" s="529"/>
      <c r="WBZ243" s="529"/>
      <c r="WCA243" s="529"/>
      <c r="WCB243" s="529"/>
      <c r="WCC243" s="529"/>
      <c r="WCD243" s="529"/>
      <c r="WCE243" s="529"/>
      <c r="WCF243" s="529"/>
      <c r="WCG243" s="529"/>
      <c r="WCH243" s="529"/>
      <c r="WCI243" s="529"/>
      <c r="WCJ243" s="529"/>
      <c r="WCK243" s="529"/>
      <c r="WCL243" s="529"/>
      <c r="WCM243" s="529"/>
      <c r="WCN243" s="529"/>
      <c r="WCO243" s="529"/>
      <c r="WCP243" s="529"/>
      <c r="WCQ243" s="529"/>
      <c r="WCR243" s="529"/>
      <c r="WCS243" s="529"/>
      <c r="WCT243" s="529"/>
      <c r="WCU243" s="529"/>
      <c r="WCV243" s="529"/>
      <c r="WCW243" s="529"/>
      <c r="WCX243" s="529"/>
      <c r="WCY243" s="529"/>
      <c r="WCZ243" s="529"/>
      <c r="WDA243" s="529"/>
      <c r="WDB243" s="529"/>
      <c r="WDC243" s="529"/>
      <c r="WDD243" s="529"/>
      <c r="WDE243" s="529"/>
      <c r="WDF243" s="529"/>
      <c r="WDG243" s="529"/>
      <c r="WDH243" s="529"/>
      <c r="WDI243" s="529"/>
      <c r="WDJ243" s="529"/>
      <c r="WDK243" s="529"/>
      <c r="WDL243" s="529"/>
      <c r="WDM243" s="529"/>
      <c r="WDN243" s="529"/>
      <c r="WDO243" s="529"/>
      <c r="WDP243" s="529"/>
      <c r="WDQ243" s="529"/>
      <c r="WDR243" s="529"/>
      <c r="WDS243" s="529"/>
      <c r="WDT243" s="529"/>
      <c r="WDU243" s="529"/>
      <c r="WDV243" s="529"/>
      <c r="WDW243" s="529"/>
      <c r="WDX243" s="529"/>
      <c r="WDY243" s="529"/>
      <c r="WDZ243" s="529"/>
      <c r="WEA243" s="529"/>
      <c r="WEB243" s="529"/>
      <c r="WEC243" s="529"/>
      <c r="WED243" s="529"/>
      <c r="WEE243" s="529"/>
      <c r="WEF243" s="529"/>
      <c r="WEG243" s="529"/>
      <c r="WEH243" s="529"/>
      <c r="WEI243" s="529"/>
      <c r="WEJ243" s="529"/>
      <c r="WEK243" s="529"/>
      <c r="WEL243" s="529"/>
      <c r="WEM243" s="529"/>
      <c r="WEN243" s="529"/>
      <c r="WEO243" s="529"/>
      <c r="WEP243" s="529"/>
      <c r="WEQ243" s="529"/>
      <c r="WER243" s="529"/>
      <c r="WES243" s="529"/>
      <c r="WET243" s="529"/>
      <c r="WEU243" s="529"/>
      <c r="WEV243" s="529"/>
      <c r="WEW243" s="529"/>
      <c r="WEX243" s="529"/>
      <c r="WEY243" s="529"/>
      <c r="WEZ243" s="529"/>
      <c r="WFA243" s="529"/>
      <c r="WFB243" s="529"/>
      <c r="WFC243" s="529"/>
      <c r="WFD243" s="529"/>
      <c r="WFE243" s="529"/>
      <c r="WFF243" s="529"/>
      <c r="WFG243" s="529"/>
      <c r="WFH243" s="529"/>
      <c r="WFI243" s="529"/>
      <c r="WFJ243" s="529"/>
      <c r="WFK243" s="529"/>
      <c r="WFL243" s="529"/>
      <c r="WFM243" s="529"/>
      <c r="WFN243" s="529"/>
      <c r="WFO243" s="529"/>
      <c r="WFP243" s="529"/>
      <c r="WFQ243" s="529"/>
      <c r="WFR243" s="529"/>
      <c r="WFS243" s="529"/>
      <c r="WFT243" s="529"/>
      <c r="WFU243" s="529"/>
      <c r="WFV243" s="529"/>
      <c r="WFW243" s="529"/>
      <c r="WFX243" s="529"/>
      <c r="WFY243" s="529"/>
      <c r="WFZ243" s="529"/>
      <c r="WGA243" s="529"/>
      <c r="WGB243" s="529"/>
      <c r="WGC243" s="529"/>
      <c r="WGD243" s="529"/>
      <c r="WGE243" s="529"/>
      <c r="WGF243" s="529"/>
      <c r="WGG243" s="529"/>
      <c r="WGH243" s="529"/>
      <c r="WGI243" s="529"/>
      <c r="WGJ243" s="529"/>
      <c r="WGK243" s="529"/>
      <c r="WGL243" s="529"/>
      <c r="WGM243" s="529"/>
      <c r="WGN243" s="529"/>
      <c r="WGO243" s="529"/>
      <c r="WGP243" s="529"/>
      <c r="WGQ243" s="529"/>
      <c r="WGR243" s="529"/>
      <c r="WGS243" s="529"/>
      <c r="WGT243" s="529"/>
      <c r="WGU243" s="529"/>
      <c r="WGV243" s="529"/>
      <c r="WGW243" s="529"/>
      <c r="WGX243" s="529"/>
      <c r="WGY243" s="529"/>
      <c r="WGZ243" s="529"/>
      <c r="WHA243" s="529"/>
      <c r="WHB243" s="529"/>
      <c r="WHC243" s="529"/>
      <c r="WHD243" s="529"/>
      <c r="WHE243" s="529"/>
      <c r="WHF243" s="529"/>
      <c r="WHG243" s="529"/>
      <c r="WHH243" s="529"/>
      <c r="WHI243" s="529"/>
      <c r="WHJ243" s="529"/>
      <c r="WHK243" s="529"/>
      <c r="WHL243" s="529"/>
      <c r="WHM243" s="529"/>
      <c r="WHN243" s="529"/>
      <c r="WHO243" s="529"/>
      <c r="WHP243" s="529"/>
      <c r="WHQ243" s="529"/>
      <c r="WHR243" s="529"/>
      <c r="WHS243" s="529"/>
      <c r="WHT243" s="529"/>
      <c r="WHU243" s="529"/>
      <c r="WHV243" s="529"/>
      <c r="WHW243" s="529"/>
      <c r="WHX243" s="529"/>
      <c r="WHY243" s="529"/>
      <c r="WHZ243" s="529"/>
      <c r="WIA243" s="529"/>
      <c r="WIB243" s="529"/>
      <c r="WIC243" s="529"/>
      <c r="WID243" s="529"/>
      <c r="WIE243" s="529"/>
      <c r="WIF243" s="529"/>
      <c r="WIG243" s="529"/>
      <c r="WIH243" s="529"/>
      <c r="WII243" s="529"/>
      <c r="WIJ243" s="529"/>
      <c r="WIK243" s="529"/>
      <c r="WIL243" s="529"/>
      <c r="WIM243" s="529"/>
      <c r="WIN243" s="529"/>
      <c r="WIO243" s="529"/>
      <c r="WIP243" s="529"/>
      <c r="WIQ243" s="529"/>
      <c r="WIR243" s="529"/>
      <c r="WIS243" s="529"/>
      <c r="WIT243" s="529"/>
      <c r="WIU243" s="529"/>
      <c r="WIV243" s="529"/>
      <c r="WIW243" s="529"/>
      <c r="WIX243" s="529"/>
      <c r="WIY243" s="529"/>
      <c r="WIZ243" s="529"/>
      <c r="WJA243" s="529"/>
      <c r="WJB243" s="529"/>
      <c r="WJC243" s="529"/>
      <c r="WJD243" s="529"/>
      <c r="WJE243" s="529"/>
      <c r="WJF243" s="529"/>
      <c r="WJG243" s="529"/>
      <c r="WJH243" s="529"/>
      <c r="WJI243" s="529"/>
      <c r="WJJ243" s="529"/>
      <c r="WJK243" s="529"/>
      <c r="WJL243" s="529"/>
      <c r="WJM243" s="529"/>
      <c r="WJN243" s="529"/>
      <c r="WJO243" s="529"/>
      <c r="WJP243" s="529"/>
      <c r="WJQ243" s="529"/>
      <c r="WJR243" s="529"/>
      <c r="WJS243" s="529"/>
      <c r="WJT243" s="529"/>
      <c r="WJU243" s="529"/>
      <c r="WJV243" s="529"/>
      <c r="WJW243" s="529"/>
      <c r="WJX243" s="529"/>
      <c r="WJY243" s="529"/>
      <c r="WJZ243" s="529"/>
      <c r="WKA243" s="529"/>
      <c r="WKB243" s="529"/>
      <c r="WKC243" s="529"/>
      <c r="WKD243" s="529"/>
      <c r="WKE243" s="529"/>
      <c r="WKF243" s="529"/>
      <c r="WKG243" s="529"/>
      <c r="WKH243" s="529"/>
      <c r="WKI243" s="529"/>
      <c r="WKJ243" s="529"/>
      <c r="WKK243" s="529"/>
      <c r="WKL243" s="529"/>
      <c r="WKM243" s="529"/>
      <c r="WKN243" s="529"/>
      <c r="WKO243" s="529"/>
      <c r="WKP243" s="529"/>
      <c r="WKQ243" s="529"/>
      <c r="WKR243" s="529"/>
      <c r="WKS243" s="529"/>
      <c r="WKT243" s="529"/>
      <c r="WKU243" s="529"/>
      <c r="WKV243" s="529"/>
      <c r="WKW243" s="529"/>
      <c r="WKX243" s="529"/>
      <c r="WKY243" s="529"/>
      <c r="WKZ243" s="529"/>
      <c r="WLA243" s="529"/>
      <c r="WLB243" s="529"/>
      <c r="WLC243" s="529"/>
      <c r="WLD243" s="529"/>
      <c r="WLE243" s="529"/>
      <c r="WLF243" s="529"/>
      <c r="WLG243" s="529"/>
      <c r="WLH243" s="529"/>
      <c r="WLI243" s="529"/>
      <c r="WLJ243" s="529"/>
      <c r="WLK243" s="529"/>
      <c r="WLL243" s="529"/>
      <c r="WLM243" s="529"/>
      <c r="WLN243" s="529"/>
      <c r="WLO243" s="529"/>
      <c r="WLP243" s="529"/>
      <c r="WLQ243" s="529"/>
      <c r="WLR243" s="529"/>
      <c r="WLS243" s="529"/>
      <c r="WLT243" s="529"/>
      <c r="WLU243" s="529"/>
      <c r="WLV243" s="529"/>
      <c r="WLW243" s="529"/>
      <c r="WLX243" s="529"/>
      <c r="WLY243" s="529"/>
      <c r="WLZ243" s="529"/>
      <c r="WMA243" s="529"/>
      <c r="WMB243" s="529"/>
      <c r="WMC243" s="529"/>
      <c r="WMD243" s="529"/>
      <c r="WME243" s="529"/>
      <c r="WMF243" s="529"/>
      <c r="WMG243" s="529"/>
      <c r="WMH243" s="529"/>
      <c r="WMI243" s="529"/>
      <c r="WMJ243" s="529"/>
      <c r="WMK243" s="529"/>
      <c r="WML243" s="529"/>
      <c r="WMM243" s="529"/>
      <c r="WMN243" s="529"/>
      <c r="WMO243" s="529"/>
      <c r="WMP243" s="529"/>
      <c r="WMQ243" s="529"/>
      <c r="WMR243" s="529"/>
      <c r="WMS243" s="529"/>
      <c r="WMT243" s="529"/>
      <c r="WMU243" s="529"/>
      <c r="WMV243" s="529"/>
      <c r="WMW243" s="529"/>
      <c r="WMX243" s="529"/>
      <c r="WMY243" s="529"/>
      <c r="WMZ243" s="529"/>
      <c r="WNA243" s="529"/>
      <c r="WNB243" s="529"/>
      <c r="WNC243" s="529"/>
      <c r="WND243" s="529"/>
      <c r="WNE243" s="529"/>
      <c r="WNF243" s="529"/>
      <c r="WNG243" s="529"/>
      <c r="WNH243" s="529"/>
      <c r="WNI243" s="529"/>
      <c r="WNJ243" s="529"/>
      <c r="WNK243" s="529"/>
      <c r="WNL243" s="529"/>
      <c r="WNM243" s="529"/>
      <c r="WNN243" s="529"/>
      <c r="WNO243" s="529"/>
      <c r="WNP243" s="529"/>
      <c r="WNQ243" s="529"/>
      <c r="WNR243" s="529"/>
      <c r="WNS243" s="529"/>
      <c r="WNT243" s="529"/>
      <c r="WNU243" s="529"/>
      <c r="WNV243" s="529"/>
      <c r="WNW243" s="529"/>
      <c r="WNX243" s="529"/>
      <c r="WNY243" s="529"/>
      <c r="WNZ243" s="529"/>
      <c r="WOA243" s="529"/>
      <c r="WOB243" s="529"/>
      <c r="WOC243" s="529"/>
      <c r="WOD243" s="529"/>
      <c r="WOE243" s="529"/>
      <c r="WOF243" s="529"/>
      <c r="WOG243" s="529"/>
      <c r="WOH243" s="529"/>
      <c r="WOI243" s="529"/>
      <c r="WOJ243" s="529"/>
      <c r="WOK243" s="529"/>
      <c r="WOL243" s="529"/>
      <c r="WOM243" s="529"/>
      <c r="WON243" s="529"/>
      <c r="WOO243" s="529"/>
      <c r="WOP243" s="529"/>
      <c r="WOQ243" s="529"/>
      <c r="WOR243" s="529"/>
      <c r="WOS243" s="529"/>
      <c r="WOT243" s="529"/>
      <c r="WOU243" s="529"/>
      <c r="WOV243" s="529"/>
      <c r="WOW243" s="529"/>
      <c r="WOX243" s="529"/>
      <c r="WOY243" s="529"/>
      <c r="WOZ243" s="529"/>
      <c r="WPA243" s="529"/>
      <c r="WPB243" s="529"/>
      <c r="WPC243" s="529"/>
      <c r="WPD243" s="529"/>
      <c r="WPE243" s="529"/>
      <c r="WPF243" s="529"/>
      <c r="WPG243" s="529"/>
      <c r="WPH243" s="529"/>
      <c r="WPI243" s="529"/>
      <c r="WPJ243" s="529"/>
      <c r="WPK243" s="529"/>
      <c r="WPL243" s="529"/>
      <c r="WPM243" s="529"/>
      <c r="WPN243" s="529"/>
      <c r="WPO243" s="529"/>
      <c r="WPP243" s="529"/>
      <c r="WPQ243" s="529"/>
      <c r="WPR243" s="529"/>
      <c r="WPS243" s="529"/>
      <c r="WPT243" s="529"/>
      <c r="WPU243" s="529"/>
      <c r="WPV243" s="529"/>
      <c r="WPW243" s="529"/>
      <c r="WPX243" s="529"/>
      <c r="WPY243" s="529"/>
      <c r="WPZ243" s="529"/>
      <c r="WQA243" s="529"/>
      <c r="WQB243" s="529"/>
      <c r="WQC243" s="529"/>
      <c r="WQD243" s="529"/>
      <c r="WQE243" s="529"/>
      <c r="WQF243" s="529"/>
      <c r="WQG243" s="529"/>
      <c r="WQH243" s="529"/>
      <c r="WQI243" s="529"/>
      <c r="WQJ243" s="529"/>
      <c r="WQK243" s="529"/>
      <c r="WQL243" s="529"/>
      <c r="WQM243" s="529"/>
      <c r="WQN243" s="529"/>
      <c r="WQO243" s="529"/>
      <c r="WQP243" s="529"/>
      <c r="WQQ243" s="529"/>
      <c r="WQR243" s="529"/>
      <c r="WQS243" s="529"/>
      <c r="WQT243" s="529"/>
      <c r="WQU243" s="529"/>
      <c r="WQV243" s="529"/>
      <c r="WQW243" s="529"/>
      <c r="WQX243" s="529"/>
      <c r="WQY243" s="529"/>
      <c r="WQZ243" s="529"/>
      <c r="WRA243" s="529"/>
      <c r="WRB243" s="529"/>
      <c r="WRC243" s="529"/>
      <c r="WRD243" s="529"/>
      <c r="WRE243" s="529"/>
      <c r="WRF243" s="529"/>
      <c r="WRG243" s="529"/>
      <c r="WRH243" s="529"/>
      <c r="WRI243" s="529"/>
      <c r="WRJ243" s="529"/>
      <c r="WRK243" s="529"/>
      <c r="WRL243" s="529"/>
      <c r="WRM243" s="529"/>
      <c r="WRN243" s="529"/>
      <c r="WRO243" s="529"/>
      <c r="WRP243" s="529"/>
      <c r="WRQ243" s="529"/>
      <c r="WRR243" s="529"/>
      <c r="WRS243" s="529"/>
      <c r="WRT243" s="529"/>
      <c r="WRU243" s="529"/>
      <c r="WRV243" s="529"/>
      <c r="WRW243" s="529"/>
      <c r="WRX243" s="529"/>
      <c r="WRY243" s="529"/>
      <c r="WRZ243" s="529"/>
      <c r="WSA243" s="529"/>
      <c r="WSB243" s="529"/>
      <c r="WSC243" s="529"/>
      <c r="WSD243" s="529"/>
      <c r="WSE243" s="529"/>
      <c r="WSF243" s="529"/>
      <c r="WSG243" s="529"/>
      <c r="WSH243" s="529"/>
      <c r="WSI243" s="529"/>
      <c r="WSJ243" s="529"/>
      <c r="WSK243" s="529"/>
      <c r="WSL243" s="529"/>
      <c r="WSM243" s="529"/>
      <c r="WSN243" s="529"/>
      <c r="WSO243" s="529"/>
      <c r="WSP243" s="529"/>
      <c r="WSQ243" s="529"/>
      <c r="WSR243" s="529"/>
      <c r="WSS243" s="529"/>
      <c r="WST243" s="529"/>
      <c r="WSU243" s="529"/>
      <c r="WSV243" s="529"/>
      <c r="WSW243" s="529"/>
      <c r="WSX243" s="529"/>
      <c r="WSY243" s="529"/>
      <c r="WSZ243" s="529"/>
      <c r="WTA243" s="529"/>
      <c r="WTB243" s="529"/>
      <c r="WTC243" s="529"/>
      <c r="WTD243" s="529"/>
      <c r="WTE243" s="529"/>
      <c r="WTF243" s="529"/>
      <c r="WTG243" s="529"/>
      <c r="WTH243" s="529"/>
      <c r="WTI243" s="529"/>
      <c r="WTJ243" s="529"/>
      <c r="WTK243" s="529"/>
      <c r="WTL243" s="529"/>
      <c r="WTM243" s="529"/>
      <c r="WTN243" s="529"/>
      <c r="WTO243" s="529"/>
      <c r="WTP243" s="529"/>
      <c r="WTQ243" s="529"/>
      <c r="WTR243" s="529"/>
      <c r="WTS243" s="529"/>
      <c r="WTT243" s="529"/>
      <c r="WTU243" s="529"/>
      <c r="WTV243" s="529"/>
      <c r="WTW243" s="529"/>
      <c r="WTX243" s="529"/>
      <c r="WTY243" s="529"/>
      <c r="WTZ243" s="529"/>
      <c r="WUA243" s="529"/>
      <c r="WUB243" s="529"/>
      <c r="WUC243" s="529"/>
      <c r="WUD243" s="529"/>
      <c r="WUE243" s="529"/>
      <c r="WUF243" s="529"/>
      <c r="WUG243" s="529"/>
      <c r="WUH243" s="529"/>
      <c r="WUI243" s="529"/>
      <c r="WUJ243" s="529"/>
      <c r="WUK243" s="529"/>
      <c r="WUL243" s="529"/>
      <c r="WUM243" s="529"/>
      <c r="WUN243" s="529"/>
      <c r="WUO243" s="529"/>
      <c r="WUP243" s="529"/>
      <c r="WUQ243" s="529"/>
      <c r="WUR243" s="529"/>
      <c r="WUS243" s="529"/>
      <c r="WUT243" s="529"/>
      <c r="WUU243" s="529"/>
      <c r="WUV243" s="529"/>
      <c r="WUW243" s="529"/>
      <c r="WUX243" s="529"/>
      <c r="WUY243" s="529"/>
      <c r="WUZ243" s="529"/>
      <c r="WVA243" s="529"/>
      <c r="WVB243" s="529"/>
      <c r="WVC243" s="529"/>
      <c r="WVD243" s="529"/>
      <c r="WVE243" s="529"/>
      <c r="WVF243" s="529"/>
      <c r="WVG243" s="529"/>
      <c r="WVH243" s="529"/>
      <c r="WVI243" s="529"/>
      <c r="WVJ243" s="529"/>
      <c r="WVK243" s="529"/>
      <c r="WVL243" s="529"/>
      <c r="WVM243" s="529"/>
      <c r="WVN243" s="529"/>
      <c r="WVO243" s="529"/>
      <c r="WVP243" s="529"/>
      <c r="WVQ243" s="529"/>
      <c r="WVR243" s="529"/>
      <c r="WVS243" s="529"/>
      <c r="WVT243" s="529"/>
      <c r="WVU243" s="529"/>
      <c r="WVV243" s="529"/>
      <c r="WVW243" s="529"/>
      <c r="WVX243" s="529"/>
      <c r="WVY243" s="529"/>
      <c r="WVZ243" s="529"/>
      <c r="WWA243" s="529"/>
      <c r="WWB243" s="529"/>
      <c r="WWC243" s="529"/>
      <c r="WWD243" s="529"/>
      <c r="WWE243" s="529"/>
      <c r="WWF243" s="529"/>
      <c r="WWG243" s="529"/>
      <c r="WWH243" s="529"/>
      <c r="WWI243" s="529"/>
      <c r="WWJ243" s="529"/>
      <c r="WWK243" s="529"/>
      <c r="WWL243" s="529"/>
      <c r="WWM243" s="529"/>
      <c r="WWN243" s="529"/>
      <c r="WWO243" s="529"/>
      <c r="WWP243" s="529"/>
      <c r="WWQ243" s="529"/>
      <c r="WWR243" s="529"/>
      <c r="WWS243" s="529"/>
      <c r="WWT243" s="529"/>
      <c r="WWU243" s="529"/>
      <c r="WWV243" s="529"/>
      <c r="WWW243" s="529"/>
      <c r="WWX243" s="529"/>
      <c r="WWY243" s="529"/>
      <c r="WWZ243" s="529"/>
      <c r="WXA243" s="529"/>
      <c r="WXB243" s="529"/>
      <c r="WXC243" s="529"/>
      <c r="WXD243" s="529"/>
      <c r="WXE243" s="529"/>
      <c r="WXF243" s="529"/>
      <c r="WXG243" s="529"/>
      <c r="WXH243" s="529"/>
      <c r="WXI243" s="529"/>
      <c r="WXJ243" s="529"/>
      <c r="WXK243" s="529"/>
      <c r="WXL243" s="529"/>
      <c r="WXM243" s="529"/>
      <c r="WXN243" s="529"/>
      <c r="WXO243" s="529"/>
      <c r="WXP243" s="529"/>
      <c r="WXQ243" s="529"/>
      <c r="WXR243" s="529"/>
      <c r="WXS243" s="529"/>
      <c r="WXT243" s="529"/>
      <c r="WXU243" s="529"/>
      <c r="WXV243" s="529"/>
      <c r="WXW243" s="529"/>
      <c r="WXX243" s="529"/>
      <c r="WXY243" s="529"/>
      <c r="WXZ243" s="529"/>
      <c r="WYA243" s="529"/>
      <c r="WYB243" s="529"/>
      <c r="WYC243" s="529"/>
      <c r="WYD243" s="529"/>
      <c r="WYE243" s="529"/>
      <c r="WYF243" s="529"/>
      <c r="WYG243" s="529"/>
      <c r="WYH243" s="529"/>
      <c r="WYI243" s="529"/>
      <c r="WYJ243" s="529"/>
      <c r="WYK243" s="529"/>
      <c r="WYL243" s="529"/>
      <c r="WYM243" s="529"/>
      <c r="WYN243" s="529"/>
      <c r="WYO243" s="529"/>
      <c r="WYP243" s="529"/>
      <c r="WYQ243" s="529"/>
      <c r="WYR243" s="529"/>
      <c r="WYS243" s="529"/>
      <c r="WYT243" s="529"/>
      <c r="WYU243" s="529"/>
      <c r="WYV243" s="529"/>
      <c r="WYW243" s="529"/>
      <c r="WYX243" s="529"/>
      <c r="WYY243" s="529"/>
      <c r="WYZ243" s="529"/>
      <c r="WZA243" s="529"/>
      <c r="WZB243" s="529"/>
      <c r="WZC243" s="529"/>
      <c r="WZD243" s="529"/>
      <c r="WZE243" s="529"/>
      <c r="WZF243" s="529"/>
      <c r="WZG243" s="529"/>
      <c r="WZH243" s="529"/>
      <c r="WZI243" s="529"/>
      <c r="WZJ243" s="529"/>
      <c r="WZK243" s="529"/>
      <c r="WZL243" s="529"/>
      <c r="WZM243" s="529"/>
      <c r="WZN243" s="529"/>
      <c r="WZO243" s="529"/>
      <c r="WZP243" s="529"/>
      <c r="WZQ243" s="529"/>
      <c r="WZR243" s="529"/>
      <c r="WZS243" s="529"/>
      <c r="WZT243" s="529"/>
      <c r="WZU243" s="529"/>
      <c r="WZV243" s="529"/>
      <c r="WZW243" s="529"/>
      <c r="WZX243" s="529"/>
      <c r="WZY243" s="529"/>
      <c r="WZZ243" s="529"/>
      <c r="XAA243" s="529"/>
      <c r="XAB243" s="529"/>
      <c r="XAC243" s="529"/>
      <c r="XAD243" s="529"/>
      <c r="XAE243" s="529"/>
      <c r="XAF243" s="529"/>
      <c r="XAG243" s="529"/>
      <c r="XAH243" s="529"/>
      <c r="XAI243" s="529"/>
      <c r="XAJ243" s="529"/>
      <c r="XAK243" s="529"/>
      <c r="XAL243" s="529"/>
      <c r="XAM243" s="529"/>
      <c r="XAN243" s="529"/>
      <c r="XAO243" s="529"/>
      <c r="XAP243" s="529"/>
      <c r="XAQ243" s="529"/>
      <c r="XAR243" s="529"/>
      <c r="XAS243" s="529"/>
      <c r="XAT243" s="529"/>
      <c r="XAU243" s="529"/>
      <c r="XAV243" s="529"/>
      <c r="XAW243" s="529"/>
      <c r="XAX243" s="529"/>
      <c r="XAY243" s="529"/>
      <c r="XAZ243" s="529"/>
      <c r="XBA243" s="529"/>
      <c r="XBB243" s="529"/>
      <c r="XBC243" s="529"/>
      <c r="XBD243" s="529"/>
      <c r="XBE243" s="529"/>
      <c r="XBF243" s="529"/>
      <c r="XBG243" s="529"/>
      <c r="XBH243" s="529"/>
      <c r="XBI243" s="529"/>
      <c r="XBJ243" s="529"/>
      <c r="XBK243" s="529"/>
      <c r="XBL243" s="529"/>
      <c r="XBM243" s="529"/>
      <c r="XBN243" s="529"/>
      <c r="XBO243" s="529"/>
      <c r="XBP243" s="529"/>
      <c r="XBQ243" s="529"/>
      <c r="XBR243" s="529"/>
      <c r="XBS243" s="529"/>
      <c r="XBT243" s="529"/>
      <c r="XBU243" s="529"/>
      <c r="XBV243" s="529"/>
      <c r="XBW243" s="529"/>
      <c r="XBX243" s="529"/>
      <c r="XBY243" s="529"/>
      <c r="XBZ243" s="529"/>
      <c r="XCA243" s="529"/>
      <c r="XCB243" s="529"/>
      <c r="XCC243" s="529"/>
      <c r="XCD243" s="529"/>
      <c r="XCE243" s="529"/>
      <c r="XCF243" s="529"/>
      <c r="XCG243" s="529"/>
      <c r="XCH243" s="529"/>
      <c r="XCI243" s="529"/>
      <c r="XCJ243" s="529"/>
      <c r="XCK243" s="529"/>
      <c r="XCL243" s="529"/>
      <c r="XCM243" s="529"/>
      <c r="XCN243" s="529"/>
      <c r="XCO243" s="529"/>
      <c r="XCP243" s="529"/>
      <c r="XCQ243" s="529"/>
      <c r="XCR243" s="529"/>
      <c r="XCS243" s="529"/>
      <c r="XCT243" s="529"/>
      <c r="XCU243" s="529"/>
      <c r="XCV243" s="529"/>
      <c r="XCW243" s="529"/>
      <c r="XCX243" s="529"/>
      <c r="XCY243" s="529"/>
      <c r="XCZ243" s="529"/>
      <c r="XDA243" s="529"/>
      <c r="XDB243" s="529"/>
      <c r="XDC243" s="529"/>
      <c r="XDD243" s="529"/>
      <c r="XDE243" s="529"/>
      <c r="XDF243" s="529"/>
      <c r="XDG243" s="529"/>
      <c r="XDH243" s="529"/>
      <c r="XDI243" s="529"/>
      <c r="XDJ243" s="529"/>
      <c r="XDK243" s="529"/>
      <c r="XDL243" s="529"/>
      <c r="XDM243" s="529"/>
      <c r="XDN243" s="529"/>
      <c r="XDO243" s="529"/>
      <c r="XDP243" s="529"/>
      <c r="XDQ243" s="529"/>
      <c r="XDR243" s="529"/>
      <c r="XDS243" s="529"/>
      <c r="XDT243" s="529"/>
      <c r="XDU243" s="529"/>
      <c r="XDV243" s="529"/>
      <c r="XDW243" s="529"/>
      <c r="XDX243" s="529"/>
      <c r="XDY243" s="529"/>
      <c r="XDZ243" s="529"/>
      <c r="XEA243" s="529"/>
      <c r="XEB243" s="529"/>
      <c r="XEC243" s="529"/>
      <c r="XED243" s="529"/>
      <c r="XEE243" s="529"/>
      <c r="XEF243" s="529"/>
      <c r="XEG243" s="529"/>
      <c r="XEH243" s="529"/>
      <c r="XEI243" s="529"/>
      <c r="XEJ243" s="529"/>
      <c r="XEK243" s="529"/>
      <c r="XEL243" s="529"/>
      <c r="XEM243" s="529"/>
      <c r="XEN243" s="529"/>
      <c r="XEO243" s="529"/>
      <c r="XEP243" s="529"/>
      <c r="XEQ243" s="529"/>
      <c r="XER243" s="529"/>
      <c r="XES243" s="529"/>
      <c r="XET243" s="529"/>
      <c r="XEU243" s="529"/>
      <c r="XEV243" s="529"/>
      <c r="XEW243" s="529"/>
      <c r="XEX243" s="529"/>
      <c r="XEY243" s="529"/>
    </row>
    <row r="244" spans="1:16379" ht="31.5" x14ac:dyDescent="0.25">
      <c r="A244" s="396" t="s">
        <v>428</v>
      </c>
      <c r="B244" s="397" t="s">
        <v>468</v>
      </c>
      <c r="C244" s="398"/>
      <c r="D244" s="90"/>
      <c r="E244" s="113"/>
      <c r="F244" s="116" t="s">
        <v>175</v>
      </c>
      <c r="G244" s="405">
        <v>1</v>
      </c>
      <c r="H244" s="405">
        <v>30</v>
      </c>
      <c r="I244" s="405">
        <v>4</v>
      </c>
      <c r="J244" s="406"/>
      <c r="K244" s="406"/>
      <c r="L244" s="406" t="s">
        <v>284</v>
      </c>
      <c r="M244" s="407">
        <v>26</v>
      </c>
      <c r="N244" s="120"/>
      <c r="O244" s="119"/>
      <c r="P244" s="118"/>
      <c r="Q244" s="866"/>
      <c r="R244" s="118"/>
      <c r="S244" s="119"/>
      <c r="T244" s="120" t="s">
        <v>284</v>
      </c>
      <c r="U244" s="119"/>
      <c r="V244" s="774">
        <v>30</v>
      </c>
      <c r="W244" s="594">
        <v>0</v>
      </c>
      <c r="X244" s="774"/>
      <c r="Y244" s="774"/>
      <c r="Z244" s="765" t="b">
        <v>1</v>
      </c>
      <c r="AA244" s="765" t="b">
        <v>1</v>
      </c>
      <c r="AB244" s="765" t="b">
        <v>1</v>
      </c>
      <c r="AC244" s="765" t="b">
        <v>1</v>
      </c>
      <c r="AD244" s="765" t="b">
        <v>1</v>
      </c>
      <c r="AE244" s="765" t="b">
        <v>1</v>
      </c>
      <c r="AF244" s="765" t="b">
        <v>0</v>
      </c>
      <c r="AG244" s="765" t="b">
        <v>1</v>
      </c>
      <c r="AH244" s="594"/>
      <c r="AI244" s="594"/>
      <c r="AJ244" s="594"/>
      <c r="AK244" s="594"/>
      <c r="AL244" s="594"/>
      <c r="AM244" s="594"/>
      <c r="AN244" s="594"/>
      <c r="AO244" s="774">
        <v>4</v>
      </c>
      <c r="AP244" s="774"/>
      <c r="AQ244" s="594"/>
      <c r="AR244" s="594"/>
      <c r="AS244" s="594"/>
      <c r="AT244" s="594"/>
      <c r="AU244" s="594"/>
      <c r="AV244" s="594"/>
      <c r="AW244" s="594"/>
      <c r="AX244" s="594"/>
      <c r="AY244" s="594"/>
      <c r="AZ244" s="594"/>
      <c r="BA244" s="594"/>
      <c r="BB244" s="594"/>
      <c r="BC244" s="594"/>
      <c r="BD244" s="594"/>
      <c r="BE244" s="594"/>
      <c r="BF244" s="594"/>
      <c r="BG244" s="594"/>
      <c r="BH244" s="594"/>
      <c r="BI244" s="594"/>
      <c r="BJ244" s="594"/>
      <c r="BK244" s="594"/>
      <c r="BL244" s="594"/>
      <c r="BM244" s="594"/>
      <c r="BN244" s="594"/>
      <c r="BO244" s="594"/>
      <c r="BP244" s="594"/>
      <c r="BQ244" s="594"/>
      <c r="BR244" s="594"/>
      <c r="BS244" s="594"/>
      <c r="BT244" s="594"/>
      <c r="BU244" s="594"/>
      <c r="BV244" s="594"/>
      <c r="BW244" s="594"/>
      <c r="BX244" s="594"/>
      <c r="BY244" s="594"/>
      <c r="BZ244" s="594"/>
      <c r="CA244" s="594"/>
      <c r="CB244" s="594"/>
      <c r="CC244" s="594"/>
      <c r="CD244" s="594"/>
      <c r="CE244" s="594"/>
      <c r="CF244" s="594"/>
      <c r="CG244" s="594"/>
      <c r="CH244" s="594"/>
      <c r="CI244" s="594"/>
      <c r="CJ244" s="594"/>
      <c r="CK244" s="594"/>
      <c r="CL244" s="594"/>
      <c r="CM244" s="594"/>
      <c r="CN244" s="594"/>
      <c r="CO244" s="594"/>
      <c r="CP244" s="594"/>
      <c r="CQ244" s="594"/>
      <c r="CR244" s="594"/>
      <c r="CS244" s="594"/>
      <c r="CT244" s="594"/>
      <c r="CU244" s="594"/>
      <c r="CV244" s="594"/>
      <c r="CW244" s="594"/>
      <c r="CX244" s="594"/>
      <c r="CY244" s="594"/>
      <c r="CZ244" s="594"/>
      <c r="DA244" s="594"/>
      <c r="DB244" s="594"/>
      <c r="DC244" s="594"/>
      <c r="DD244" s="594"/>
      <c r="DE244" s="594"/>
      <c r="DF244" s="594"/>
      <c r="DG244" s="594"/>
      <c r="DH244" s="594"/>
      <c r="DI244" s="594"/>
      <c r="DJ244" s="594"/>
      <c r="DK244" s="594"/>
      <c r="DL244" s="594"/>
      <c r="DM244" s="594"/>
      <c r="DN244" s="594"/>
      <c r="DO244" s="594"/>
      <c r="DP244" s="594"/>
      <c r="DQ244" s="594"/>
      <c r="DR244" s="594"/>
      <c r="DS244" s="594"/>
      <c r="DT244" s="594"/>
      <c r="DU244" s="594"/>
      <c r="DV244" s="594"/>
      <c r="DW244" s="594"/>
      <c r="DX244" s="594"/>
      <c r="DY244" s="594"/>
      <c r="DZ244" s="594"/>
      <c r="EA244" s="594"/>
      <c r="EB244" s="594"/>
      <c r="EC244" s="594"/>
      <c r="ED244" s="594"/>
      <c r="EE244" s="594"/>
      <c r="EF244" s="594"/>
      <c r="EG244" s="594"/>
      <c r="EH244" s="594"/>
      <c r="EI244" s="594"/>
      <c r="EJ244" s="594"/>
      <c r="EK244" s="594"/>
      <c r="EL244" s="594"/>
      <c r="EM244" s="594"/>
      <c r="EN244" s="594"/>
      <c r="EO244" s="594"/>
      <c r="EP244" s="594"/>
      <c r="EQ244" s="594"/>
      <c r="ER244" s="594"/>
      <c r="ES244" s="594"/>
      <c r="ET244" s="594"/>
      <c r="EU244" s="594"/>
      <c r="EV244" s="594"/>
      <c r="EW244" s="594"/>
      <c r="EX244" s="594"/>
      <c r="EY244" s="594"/>
      <c r="EZ244" s="594"/>
      <c r="FA244" s="594"/>
      <c r="FB244" s="594"/>
      <c r="FC244" s="594"/>
      <c r="FD244" s="594"/>
      <c r="FE244" s="594"/>
      <c r="FF244" s="594"/>
      <c r="FG244" s="594"/>
      <c r="FH244" s="594"/>
      <c r="FI244" s="594"/>
      <c r="FJ244" s="594"/>
      <c r="FK244" s="594"/>
      <c r="FL244" s="594"/>
      <c r="FM244" s="594"/>
      <c r="FN244" s="594"/>
      <c r="FO244" s="594"/>
      <c r="FP244" s="594"/>
      <c r="FQ244" s="594"/>
      <c r="FR244" s="594"/>
      <c r="FS244" s="594"/>
      <c r="FT244" s="594"/>
      <c r="FU244" s="594"/>
      <c r="FV244" s="594"/>
      <c r="FW244" s="594"/>
      <c r="FX244" s="594"/>
      <c r="FY244" s="594"/>
      <c r="FZ244" s="594"/>
      <c r="GA244" s="594"/>
      <c r="GB244" s="594"/>
      <c r="GC244" s="594"/>
      <c r="GD244" s="594"/>
      <c r="GE244" s="594"/>
      <c r="GF244" s="594"/>
      <c r="GG244" s="594"/>
      <c r="GH244" s="594"/>
      <c r="GI244" s="594"/>
      <c r="GJ244" s="594"/>
      <c r="GK244" s="594"/>
      <c r="GL244" s="594"/>
      <c r="GM244" s="594"/>
      <c r="GN244" s="594"/>
      <c r="GO244" s="594"/>
      <c r="GP244" s="594"/>
      <c r="GQ244" s="594"/>
      <c r="GR244" s="594"/>
      <c r="GS244" s="594"/>
      <c r="GT244" s="594"/>
      <c r="GU244" s="594"/>
      <c r="GV244" s="594"/>
      <c r="GW244" s="594"/>
      <c r="GX244" s="594"/>
      <c r="GY244" s="594"/>
      <c r="GZ244" s="594"/>
      <c r="HA244" s="594"/>
      <c r="HB244" s="594"/>
      <c r="HC244" s="594"/>
      <c r="HD244" s="594"/>
      <c r="HE244" s="594"/>
      <c r="HF244" s="594"/>
      <c r="HG244" s="594"/>
      <c r="HH244" s="594"/>
      <c r="HI244" s="594"/>
      <c r="HJ244" s="594"/>
      <c r="HK244" s="594"/>
      <c r="HL244" s="594"/>
      <c r="HM244" s="594"/>
      <c r="HN244" s="594"/>
      <c r="HO244" s="594"/>
      <c r="HP244" s="594"/>
      <c r="HQ244" s="594"/>
      <c r="HR244" s="594"/>
      <c r="HS244" s="594"/>
      <c r="HT244" s="594"/>
      <c r="HU244" s="594"/>
      <c r="HV244" s="594"/>
      <c r="HW244" s="594"/>
      <c r="HX244" s="594"/>
      <c r="HY244" s="594"/>
      <c r="HZ244" s="594"/>
      <c r="IA244" s="594"/>
      <c r="IB244" s="594"/>
      <c r="IC244" s="594"/>
      <c r="ID244" s="594"/>
      <c r="IE244" s="594"/>
      <c r="IF244" s="594"/>
      <c r="IG244" s="594"/>
      <c r="IH244" s="594"/>
      <c r="II244" s="594"/>
      <c r="IJ244" s="594"/>
      <c r="IK244" s="594"/>
      <c r="IL244" s="594"/>
      <c r="IM244" s="594"/>
      <c r="IN244" s="594"/>
      <c r="IO244" s="594"/>
      <c r="IP244" s="594"/>
      <c r="IQ244" s="594"/>
      <c r="IR244" s="594"/>
      <c r="IS244" s="594"/>
      <c r="IT244" s="594"/>
      <c r="IU244" s="594"/>
      <c r="IV244" s="594"/>
      <c r="IW244" s="594"/>
      <c r="IX244" s="594"/>
      <c r="IY244" s="594"/>
      <c r="IZ244" s="594"/>
      <c r="JA244" s="594"/>
      <c r="JB244" s="594"/>
      <c r="JC244" s="594"/>
      <c r="JD244" s="594"/>
      <c r="JE244" s="594"/>
      <c r="JF244" s="594"/>
      <c r="JG244" s="594"/>
      <c r="JH244" s="594"/>
      <c r="JI244" s="594"/>
      <c r="JJ244" s="594"/>
      <c r="JK244" s="594"/>
      <c r="JL244" s="594"/>
      <c r="JM244" s="594"/>
      <c r="JN244" s="594"/>
      <c r="JO244" s="594"/>
      <c r="JP244" s="594"/>
      <c r="JQ244" s="594"/>
      <c r="JR244" s="594"/>
      <c r="JS244" s="594"/>
      <c r="JT244" s="594"/>
      <c r="JU244" s="594"/>
      <c r="JV244" s="594"/>
      <c r="JW244" s="594"/>
      <c r="JX244" s="594"/>
      <c r="JY244" s="594"/>
      <c r="JZ244" s="594"/>
      <c r="KA244" s="594"/>
      <c r="KB244" s="594"/>
      <c r="KC244" s="594"/>
      <c r="KD244" s="594"/>
      <c r="KE244" s="594"/>
      <c r="KF244" s="594"/>
      <c r="KG244" s="594"/>
      <c r="KH244" s="594"/>
      <c r="KI244" s="594"/>
      <c r="KJ244" s="594"/>
      <c r="KK244" s="594"/>
      <c r="KL244" s="594"/>
      <c r="KM244" s="594"/>
      <c r="KN244" s="594"/>
      <c r="KO244" s="594"/>
      <c r="KP244" s="594"/>
      <c r="KQ244" s="594"/>
      <c r="KR244" s="594"/>
      <c r="KS244" s="594"/>
      <c r="KT244" s="594"/>
      <c r="KU244" s="594"/>
      <c r="KV244" s="594"/>
      <c r="KW244" s="594"/>
      <c r="KX244" s="594"/>
      <c r="KY244" s="594"/>
      <c r="KZ244" s="594"/>
      <c r="LA244" s="594"/>
      <c r="LB244" s="594"/>
      <c r="LC244" s="594"/>
      <c r="LD244" s="594"/>
      <c r="LE244" s="594"/>
      <c r="LF244" s="594"/>
      <c r="LG244" s="594"/>
      <c r="LH244" s="594"/>
      <c r="LI244" s="594"/>
      <c r="LJ244" s="594"/>
      <c r="LK244" s="594"/>
      <c r="LL244" s="594"/>
      <c r="LM244" s="594"/>
      <c r="LN244" s="594"/>
      <c r="LO244" s="594"/>
      <c r="LP244" s="594"/>
      <c r="LQ244" s="594"/>
      <c r="LR244" s="594"/>
      <c r="LS244" s="594"/>
      <c r="LT244" s="594"/>
      <c r="LU244" s="594"/>
      <c r="LV244" s="594"/>
      <c r="LW244" s="594"/>
      <c r="LX244" s="594"/>
      <c r="LY244" s="594"/>
      <c r="LZ244" s="594"/>
      <c r="MA244" s="594"/>
      <c r="MB244" s="594"/>
      <c r="MC244" s="594"/>
      <c r="MD244" s="594"/>
      <c r="ME244" s="594"/>
      <c r="MF244" s="594"/>
      <c r="MG244" s="594"/>
      <c r="MH244" s="594"/>
      <c r="MI244" s="594"/>
      <c r="MJ244" s="594"/>
      <c r="MK244" s="594"/>
      <c r="ML244" s="594"/>
      <c r="MM244" s="594"/>
      <c r="MN244" s="594"/>
      <c r="MO244" s="594"/>
      <c r="MP244" s="594"/>
      <c r="MQ244" s="594"/>
      <c r="MR244" s="594"/>
      <c r="MS244" s="594"/>
      <c r="MT244" s="594"/>
      <c r="MU244" s="594"/>
      <c r="MV244" s="594"/>
      <c r="MW244" s="594"/>
      <c r="MX244" s="594"/>
      <c r="MY244" s="594"/>
      <c r="MZ244" s="594"/>
      <c r="NA244" s="594"/>
      <c r="NB244" s="594"/>
      <c r="NC244" s="594"/>
      <c r="ND244" s="594"/>
      <c r="NE244" s="594"/>
      <c r="NF244" s="594"/>
      <c r="NG244" s="594"/>
      <c r="NH244" s="594"/>
      <c r="NI244" s="594"/>
      <c r="NJ244" s="594"/>
      <c r="NK244" s="594"/>
      <c r="NL244" s="594"/>
      <c r="NM244" s="594"/>
      <c r="NN244" s="594"/>
      <c r="NO244" s="594"/>
      <c r="NP244" s="594"/>
      <c r="NQ244" s="594"/>
      <c r="NR244" s="594"/>
      <c r="NS244" s="594"/>
      <c r="NT244" s="594"/>
      <c r="NU244" s="594"/>
      <c r="NV244" s="594"/>
      <c r="NW244" s="594"/>
      <c r="NX244" s="594"/>
      <c r="NY244" s="594"/>
      <c r="NZ244" s="594"/>
      <c r="OA244" s="594"/>
      <c r="OB244" s="594"/>
      <c r="OC244" s="594"/>
      <c r="OD244" s="594"/>
      <c r="OE244" s="594"/>
      <c r="OF244" s="594"/>
      <c r="OG244" s="594"/>
      <c r="OH244" s="594"/>
      <c r="OI244" s="594"/>
      <c r="OJ244" s="594"/>
      <c r="OK244" s="594"/>
      <c r="OL244" s="594"/>
      <c r="OM244" s="594"/>
      <c r="ON244" s="594"/>
      <c r="OO244" s="594"/>
      <c r="OP244" s="594"/>
      <c r="OQ244" s="594"/>
      <c r="OR244" s="594"/>
      <c r="OS244" s="594"/>
      <c r="OT244" s="594"/>
      <c r="OU244" s="594"/>
      <c r="OV244" s="594"/>
      <c r="OW244" s="594"/>
      <c r="OX244" s="594"/>
      <c r="OY244" s="594"/>
      <c r="OZ244" s="594"/>
      <c r="PA244" s="594"/>
      <c r="PB244" s="594"/>
      <c r="PC244" s="594"/>
      <c r="PD244" s="594"/>
      <c r="PE244" s="594"/>
      <c r="PF244" s="594"/>
      <c r="PG244" s="594"/>
      <c r="PH244" s="594"/>
      <c r="PI244" s="594"/>
      <c r="PJ244" s="594"/>
      <c r="PK244" s="594"/>
      <c r="PL244" s="594"/>
      <c r="PM244" s="594"/>
      <c r="PN244" s="594"/>
      <c r="PO244" s="594"/>
      <c r="PP244" s="594"/>
      <c r="PQ244" s="594"/>
      <c r="PR244" s="594"/>
      <c r="PS244" s="594"/>
      <c r="PT244" s="594"/>
      <c r="PU244" s="594"/>
      <c r="PV244" s="594"/>
      <c r="PW244" s="594"/>
      <c r="PX244" s="594"/>
      <c r="PY244" s="594"/>
      <c r="PZ244" s="594"/>
      <c r="QA244" s="594"/>
      <c r="QB244" s="594"/>
      <c r="QC244" s="594"/>
      <c r="QD244" s="594"/>
      <c r="QE244" s="594"/>
      <c r="QF244" s="594"/>
      <c r="QG244" s="594"/>
      <c r="QH244" s="594"/>
      <c r="QI244" s="594"/>
      <c r="QJ244" s="594"/>
      <c r="QK244" s="594"/>
      <c r="QL244" s="594"/>
      <c r="QM244" s="594"/>
      <c r="QN244" s="594"/>
      <c r="QO244" s="594"/>
      <c r="QP244" s="594"/>
      <c r="QQ244" s="594"/>
      <c r="QR244" s="594"/>
      <c r="QS244" s="594"/>
      <c r="QT244" s="594"/>
      <c r="QU244" s="594"/>
      <c r="QV244" s="594"/>
      <c r="QW244" s="594"/>
      <c r="QX244" s="594"/>
      <c r="QY244" s="594"/>
      <c r="QZ244" s="594"/>
      <c r="RA244" s="594"/>
      <c r="RB244" s="594"/>
      <c r="RC244" s="594"/>
      <c r="RD244" s="594"/>
      <c r="RE244" s="594"/>
      <c r="RF244" s="594"/>
      <c r="RG244" s="594"/>
      <c r="RH244" s="594"/>
      <c r="RI244" s="594"/>
      <c r="RJ244" s="594"/>
      <c r="RK244" s="594"/>
      <c r="RL244" s="594"/>
      <c r="RM244" s="594"/>
      <c r="RN244" s="594"/>
      <c r="RO244" s="594"/>
      <c r="RP244" s="594"/>
      <c r="RQ244" s="594"/>
      <c r="RR244" s="594"/>
      <c r="RS244" s="594"/>
      <c r="RT244" s="594"/>
      <c r="RU244" s="594"/>
      <c r="RV244" s="594"/>
      <c r="RW244" s="594"/>
      <c r="RX244" s="594"/>
      <c r="RY244" s="594"/>
      <c r="RZ244" s="594"/>
      <c r="SA244" s="594"/>
      <c r="SB244" s="594"/>
      <c r="SC244" s="594"/>
      <c r="SD244" s="594"/>
      <c r="SE244" s="594"/>
      <c r="SF244" s="594"/>
      <c r="SG244" s="594"/>
      <c r="SH244" s="594"/>
      <c r="SI244" s="594"/>
      <c r="SJ244" s="594"/>
      <c r="SK244" s="594"/>
      <c r="SL244" s="594"/>
      <c r="SM244" s="594"/>
      <c r="SN244" s="594"/>
      <c r="SO244" s="594"/>
      <c r="SP244" s="594"/>
      <c r="SQ244" s="594"/>
      <c r="SR244" s="594"/>
      <c r="SS244" s="594"/>
      <c r="ST244" s="594"/>
      <c r="SU244" s="594"/>
      <c r="SV244" s="594"/>
      <c r="SW244" s="594"/>
      <c r="SX244" s="594"/>
      <c r="SY244" s="594"/>
      <c r="SZ244" s="594"/>
      <c r="TA244" s="594"/>
      <c r="TB244" s="594"/>
      <c r="TC244" s="594"/>
      <c r="TD244" s="594"/>
      <c r="TE244" s="594"/>
      <c r="TF244" s="594"/>
      <c r="TG244" s="594"/>
      <c r="TH244" s="594"/>
      <c r="TI244" s="594"/>
      <c r="TJ244" s="594"/>
      <c r="TK244" s="594"/>
      <c r="TL244" s="594"/>
      <c r="TM244" s="594"/>
      <c r="TN244" s="594"/>
      <c r="TO244" s="594"/>
      <c r="TP244" s="594"/>
      <c r="TQ244" s="594"/>
      <c r="TR244" s="594"/>
      <c r="TS244" s="594"/>
      <c r="TT244" s="594"/>
      <c r="TU244" s="594"/>
      <c r="TV244" s="594"/>
      <c r="TW244" s="594"/>
      <c r="TX244" s="594"/>
      <c r="TY244" s="594"/>
      <c r="TZ244" s="594"/>
      <c r="UA244" s="594"/>
      <c r="UB244" s="594"/>
      <c r="UC244" s="594"/>
      <c r="UD244" s="594"/>
      <c r="UE244" s="594"/>
      <c r="UF244" s="594"/>
      <c r="UG244" s="594"/>
      <c r="UH244" s="594"/>
      <c r="UI244" s="594"/>
      <c r="UJ244" s="594"/>
      <c r="UK244" s="594"/>
      <c r="UL244" s="594"/>
      <c r="UM244" s="594"/>
      <c r="UN244" s="594"/>
      <c r="UO244" s="594"/>
      <c r="UP244" s="594"/>
      <c r="UQ244" s="594"/>
      <c r="UR244" s="594"/>
      <c r="US244" s="594"/>
      <c r="UT244" s="594"/>
      <c r="UU244" s="594"/>
      <c r="UV244" s="594"/>
      <c r="UW244" s="594"/>
      <c r="UX244" s="594"/>
      <c r="UY244" s="594"/>
      <c r="UZ244" s="594"/>
      <c r="VA244" s="594"/>
      <c r="VB244" s="594"/>
      <c r="VC244" s="594"/>
      <c r="VD244" s="594"/>
      <c r="VE244" s="594"/>
      <c r="VF244" s="594"/>
      <c r="VG244" s="594"/>
      <c r="VH244" s="594"/>
      <c r="VI244" s="594"/>
      <c r="VJ244" s="594"/>
      <c r="VK244" s="594"/>
      <c r="VL244" s="594"/>
      <c r="VM244" s="594"/>
      <c r="VN244" s="594"/>
      <c r="VO244" s="594"/>
      <c r="VP244" s="594"/>
      <c r="VQ244" s="594"/>
      <c r="VR244" s="594"/>
      <c r="VS244" s="594"/>
      <c r="VT244" s="594"/>
      <c r="VU244" s="594"/>
      <c r="VV244" s="594"/>
      <c r="VW244" s="594"/>
      <c r="VX244" s="594"/>
      <c r="VY244" s="594"/>
      <c r="VZ244" s="594"/>
      <c r="WA244" s="594"/>
      <c r="WB244" s="594"/>
      <c r="WC244" s="594"/>
      <c r="WD244" s="594"/>
      <c r="WE244" s="594"/>
      <c r="WF244" s="594"/>
      <c r="WG244" s="594"/>
      <c r="WH244" s="594"/>
      <c r="WI244" s="594"/>
      <c r="WJ244" s="594"/>
      <c r="WK244" s="594"/>
      <c r="WL244" s="594"/>
      <c r="WM244" s="594"/>
      <c r="WN244" s="594"/>
      <c r="WO244" s="594"/>
      <c r="WP244" s="594"/>
      <c r="WQ244" s="594"/>
      <c r="WR244" s="594"/>
      <c r="WS244" s="594"/>
      <c r="WT244" s="594"/>
      <c r="WU244" s="594"/>
      <c r="WV244" s="594"/>
      <c r="WW244" s="594"/>
      <c r="WX244" s="594"/>
      <c r="WY244" s="594"/>
      <c r="WZ244" s="594"/>
      <c r="XA244" s="594"/>
      <c r="XB244" s="594"/>
      <c r="XC244" s="594"/>
      <c r="XD244" s="594"/>
      <c r="XE244" s="594"/>
      <c r="XF244" s="594"/>
      <c r="XG244" s="594"/>
      <c r="XH244" s="594"/>
      <c r="XI244" s="594"/>
      <c r="XJ244" s="594"/>
      <c r="XK244" s="594"/>
      <c r="XL244" s="594"/>
      <c r="XM244" s="594"/>
      <c r="XN244" s="594"/>
      <c r="XO244" s="594"/>
      <c r="XP244" s="594"/>
      <c r="XQ244" s="594"/>
      <c r="XR244" s="594"/>
      <c r="XS244" s="594"/>
      <c r="XT244" s="594"/>
      <c r="XU244" s="594"/>
      <c r="XV244" s="594"/>
      <c r="XW244" s="594"/>
      <c r="XX244" s="594"/>
      <c r="XY244" s="594"/>
      <c r="XZ244" s="594"/>
      <c r="YA244" s="594"/>
      <c r="YB244" s="594"/>
      <c r="YC244" s="594"/>
      <c r="YD244" s="594"/>
      <c r="YE244" s="594"/>
      <c r="YF244" s="594"/>
      <c r="YG244" s="594"/>
      <c r="YH244" s="594"/>
      <c r="YI244" s="594"/>
      <c r="YJ244" s="594"/>
      <c r="YK244" s="594"/>
      <c r="YL244" s="594"/>
      <c r="YM244" s="594"/>
      <c r="YN244" s="594"/>
      <c r="YO244" s="594"/>
      <c r="YP244" s="594"/>
      <c r="YQ244" s="594"/>
      <c r="YR244" s="594"/>
      <c r="YS244" s="594"/>
      <c r="YT244" s="594"/>
      <c r="YU244" s="594"/>
      <c r="YV244" s="594"/>
      <c r="YW244" s="594"/>
      <c r="YX244" s="594"/>
      <c r="YY244" s="594"/>
      <c r="YZ244" s="594"/>
      <c r="ZA244" s="594"/>
      <c r="ZB244" s="594"/>
      <c r="ZC244" s="594"/>
      <c r="ZD244" s="594"/>
      <c r="ZE244" s="594"/>
      <c r="ZF244" s="594"/>
      <c r="ZG244" s="594"/>
      <c r="ZH244" s="594"/>
      <c r="ZI244" s="594"/>
      <c r="ZJ244" s="594"/>
      <c r="ZK244" s="594"/>
      <c r="ZL244" s="594"/>
      <c r="ZM244" s="594"/>
      <c r="ZN244" s="594"/>
      <c r="ZO244" s="594"/>
      <c r="ZP244" s="594"/>
      <c r="ZQ244" s="594"/>
      <c r="ZR244" s="594"/>
      <c r="ZS244" s="594"/>
      <c r="ZT244" s="594"/>
      <c r="ZU244" s="594"/>
      <c r="ZV244" s="594"/>
      <c r="ZW244" s="594"/>
      <c r="ZX244" s="594"/>
      <c r="ZY244" s="594"/>
      <c r="ZZ244" s="594"/>
      <c r="AAA244" s="594"/>
      <c r="AAB244" s="594"/>
      <c r="AAC244" s="594"/>
      <c r="AAD244" s="594"/>
      <c r="AAE244" s="594"/>
      <c r="AAF244" s="594"/>
      <c r="AAG244" s="594"/>
      <c r="AAH244" s="594"/>
      <c r="AAI244" s="594"/>
      <c r="AAJ244" s="594"/>
      <c r="AAK244" s="594"/>
      <c r="AAL244" s="594"/>
      <c r="AAM244" s="594"/>
      <c r="AAN244" s="594"/>
      <c r="AAO244" s="594"/>
      <c r="AAP244" s="594"/>
      <c r="AAQ244" s="594"/>
      <c r="AAR244" s="594"/>
      <c r="AAS244" s="594"/>
      <c r="AAT244" s="594"/>
      <c r="AAU244" s="594"/>
      <c r="AAV244" s="594"/>
      <c r="AAW244" s="594"/>
      <c r="AAX244" s="594"/>
      <c r="AAY244" s="594"/>
      <c r="AAZ244" s="594"/>
      <c r="ABA244" s="594"/>
      <c r="ABB244" s="594"/>
      <c r="ABC244" s="594"/>
      <c r="ABD244" s="594"/>
      <c r="ABE244" s="594"/>
      <c r="ABF244" s="594"/>
      <c r="ABG244" s="594"/>
      <c r="ABH244" s="594"/>
      <c r="ABI244" s="594"/>
      <c r="ABJ244" s="594"/>
      <c r="ABK244" s="594"/>
      <c r="ABL244" s="594"/>
      <c r="ABM244" s="594"/>
      <c r="ABN244" s="594"/>
      <c r="ABO244" s="594"/>
      <c r="ABP244" s="594"/>
      <c r="ABQ244" s="594"/>
      <c r="ABR244" s="594"/>
      <c r="ABS244" s="594"/>
      <c r="ABT244" s="594"/>
      <c r="ABU244" s="594"/>
      <c r="ABV244" s="594"/>
      <c r="ABW244" s="594"/>
      <c r="ABX244" s="594"/>
      <c r="ABY244" s="594"/>
      <c r="ABZ244" s="594"/>
      <c r="ACA244" s="594"/>
      <c r="ACB244" s="594"/>
      <c r="ACC244" s="594"/>
      <c r="ACD244" s="594"/>
      <c r="ACE244" s="594"/>
      <c r="ACF244" s="594"/>
      <c r="ACG244" s="594"/>
      <c r="ACH244" s="594"/>
      <c r="ACI244" s="594"/>
      <c r="ACJ244" s="594"/>
      <c r="ACK244" s="594"/>
      <c r="ACL244" s="594"/>
      <c r="ACM244" s="594"/>
      <c r="ACN244" s="594"/>
      <c r="ACO244" s="594"/>
      <c r="ACP244" s="594"/>
      <c r="ACQ244" s="594"/>
      <c r="ACR244" s="594"/>
      <c r="ACS244" s="594"/>
      <c r="ACT244" s="594"/>
      <c r="ACU244" s="594"/>
      <c r="ACV244" s="594"/>
      <c r="ACW244" s="594"/>
      <c r="ACX244" s="594"/>
      <c r="ACY244" s="594"/>
      <c r="ACZ244" s="594"/>
      <c r="ADA244" s="594"/>
      <c r="ADB244" s="594"/>
      <c r="ADC244" s="594"/>
      <c r="ADD244" s="594"/>
      <c r="ADE244" s="594"/>
      <c r="ADF244" s="594"/>
      <c r="ADG244" s="594"/>
      <c r="ADH244" s="594"/>
      <c r="ADI244" s="594"/>
      <c r="ADJ244" s="594"/>
      <c r="ADK244" s="594"/>
      <c r="ADL244" s="594"/>
      <c r="ADM244" s="594"/>
      <c r="ADN244" s="594"/>
      <c r="ADO244" s="594"/>
      <c r="ADP244" s="594"/>
      <c r="ADQ244" s="594"/>
      <c r="ADR244" s="594"/>
      <c r="ADS244" s="594"/>
      <c r="ADT244" s="594"/>
      <c r="ADU244" s="594"/>
      <c r="ADV244" s="594"/>
      <c r="ADW244" s="594"/>
      <c r="ADX244" s="594"/>
      <c r="ADY244" s="594"/>
      <c r="ADZ244" s="594"/>
      <c r="AEA244" s="594"/>
      <c r="AEB244" s="594"/>
      <c r="AEC244" s="594"/>
      <c r="AED244" s="594"/>
      <c r="AEE244" s="594"/>
      <c r="AEF244" s="594"/>
      <c r="AEG244" s="594"/>
      <c r="AEH244" s="594"/>
      <c r="AEI244" s="594"/>
      <c r="AEJ244" s="594"/>
      <c r="AEK244" s="594"/>
      <c r="AEL244" s="594"/>
      <c r="AEM244" s="594"/>
      <c r="AEN244" s="594"/>
      <c r="AEO244" s="594"/>
      <c r="AEP244" s="594"/>
      <c r="AEQ244" s="594"/>
      <c r="AER244" s="594"/>
      <c r="AES244" s="594"/>
      <c r="AET244" s="594"/>
      <c r="AEU244" s="594"/>
      <c r="AEV244" s="594"/>
      <c r="AEW244" s="594"/>
      <c r="AEX244" s="594"/>
      <c r="AEY244" s="594"/>
      <c r="AEZ244" s="594"/>
      <c r="AFA244" s="594"/>
      <c r="AFB244" s="594"/>
      <c r="AFC244" s="594"/>
      <c r="AFD244" s="594"/>
      <c r="AFE244" s="594"/>
      <c r="AFF244" s="594"/>
      <c r="AFG244" s="594"/>
      <c r="AFH244" s="594"/>
      <c r="AFI244" s="594"/>
      <c r="AFJ244" s="594"/>
      <c r="AFK244" s="594"/>
      <c r="AFL244" s="594"/>
      <c r="AFM244" s="594"/>
      <c r="AFN244" s="594"/>
      <c r="AFO244" s="594"/>
      <c r="AFP244" s="594"/>
      <c r="AFQ244" s="594"/>
      <c r="AFR244" s="594"/>
      <c r="AFS244" s="594"/>
      <c r="AFT244" s="594"/>
      <c r="AFU244" s="594"/>
      <c r="AFV244" s="594"/>
      <c r="AFW244" s="594"/>
      <c r="AFX244" s="594"/>
      <c r="AFY244" s="594"/>
      <c r="AFZ244" s="594"/>
      <c r="AGA244" s="594"/>
      <c r="AGB244" s="594"/>
      <c r="AGC244" s="594"/>
      <c r="AGD244" s="594"/>
      <c r="AGE244" s="594"/>
      <c r="AGF244" s="594"/>
      <c r="AGG244" s="594"/>
      <c r="AGH244" s="594"/>
      <c r="AGI244" s="594"/>
      <c r="AGJ244" s="594"/>
      <c r="AGK244" s="594"/>
      <c r="AGL244" s="594"/>
      <c r="AGM244" s="594"/>
      <c r="AGN244" s="594"/>
      <c r="AGO244" s="594"/>
      <c r="AGP244" s="594"/>
      <c r="AGQ244" s="594"/>
      <c r="AGR244" s="594"/>
      <c r="AGS244" s="594"/>
      <c r="AGT244" s="594"/>
      <c r="AGU244" s="594"/>
      <c r="AGV244" s="594"/>
      <c r="AGW244" s="594"/>
      <c r="AGX244" s="594"/>
      <c r="AGY244" s="594"/>
      <c r="AGZ244" s="594"/>
      <c r="AHA244" s="594"/>
      <c r="AHB244" s="594"/>
      <c r="AHC244" s="594"/>
      <c r="AHD244" s="594"/>
      <c r="AHE244" s="594"/>
      <c r="AHF244" s="594"/>
      <c r="AHG244" s="594"/>
      <c r="AHH244" s="594"/>
      <c r="AHI244" s="594"/>
      <c r="AHJ244" s="594"/>
      <c r="AHK244" s="594"/>
      <c r="AHL244" s="594"/>
      <c r="AHM244" s="594"/>
      <c r="AHN244" s="594"/>
      <c r="AHO244" s="594"/>
      <c r="AHP244" s="594"/>
      <c r="AHQ244" s="594"/>
      <c r="AHR244" s="594"/>
      <c r="AHS244" s="594"/>
      <c r="AHT244" s="594"/>
      <c r="AHU244" s="594"/>
      <c r="AHV244" s="594"/>
      <c r="AHW244" s="594"/>
      <c r="AHX244" s="594"/>
      <c r="AHY244" s="594"/>
      <c r="AHZ244" s="594"/>
      <c r="AIA244" s="594"/>
      <c r="AIB244" s="594"/>
      <c r="AIC244" s="594"/>
      <c r="AID244" s="594"/>
      <c r="AIE244" s="594"/>
      <c r="AIF244" s="594"/>
      <c r="AIG244" s="594"/>
      <c r="AIH244" s="594"/>
      <c r="AII244" s="594"/>
      <c r="AIJ244" s="594"/>
      <c r="AIK244" s="594"/>
      <c r="AIL244" s="594"/>
      <c r="AIM244" s="594"/>
      <c r="AIN244" s="594"/>
      <c r="AIO244" s="594"/>
      <c r="AIP244" s="594"/>
      <c r="AIQ244" s="594"/>
      <c r="AIR244" s="594"/>
      <c r="AIS244" s="594"/>
      <c r="AIT244" s="594"/>
      <c r="AIU244" s="594"/>
      <c r="AIV244" s="594"/>
      <c r="AIW244" s="594"/>
      <c r="AIX244" s="594"/>
      <c r="AIY244" s="594"/>
      <c r="AIZ244" s="594"/>
      <c r="AJA244" s="594"/>
      <c r="AJB244" s="594"/>
      <c r="AJC244" s="594"/>
      <c r="AJD244" s="594"/>
      <c r="AJE244" s="594"/>
      <c r="AJF244" s="594"/>
      <c r="AJG244" s="594"/>
      <c r="AJH244" s="594"/>
      <c r="AJI244" s="594"/>
      <c r="AJJ244" s="594"/>
      <c r="AJK244" s="594"/>
      <c r="AJL244" s="594"/>
      <c r="AJM244" s="594"/>
      <c r="AJN244" s="594"/>
      <c r="AJO244" s="594"/>
      <c r="AJP244" s="594"/>
      <c r="AJQ244" s="594"/>
      <c r="AJR244" s="594"/>
      <c r="AJS244" s="594"/>
      <c r="AJT244" s="594"/>
      <c r="AJU244" s="594"/>
      <c r="AJV244" s="594"/>
      <c r="AJW244" s="594"/>
      <c r="AJX244" s="594"/>
      <c r="AJY244" s="594"/>
      <c r="AJZ244" s="594"/>
      <c r="AKA244" s="594"/>
      <c r="AKB244" s="594"/>
      <c r="AKC244" s="594"/>
      <c r="AKD244" s="594"/>
      <c r="AKE244" s="594"/>
      <c r="AKF244" s="594"/>
      <c r="AKG244" s="594"/>
      <c r="AKH244" s="594"/>
      <c r="AKI244" s="594"/>
      <c r="AKJ244" s="594"/>
      <c r="AKK244" s="594"/>
      <c r="AKL244" s="594"/>
      <c r="AKM244" s="594"/>
      <c r="AKN244" s="594"/>
      <c r="AKO244" s="594"/>
      <c r="AKP244" s="594"/>
      <c r="AKQ244" s="594"/>
      <c r="AKR244" s="594"/>
      <c r="AKS244" s="594"/>
      <c r="AKT244" s="594"/>
      <c r="AKU244" s="594"/>
      <c r="AKV244" s="594"/>
      <c r="AKW244" s="594"/>
      <c r="AKX244" s="594"/>
      <c r="AKY244" s="594"/>
      <c r="AKZ244" s="594"/>
      <c r="ALA244" s="594"/>
      <c r="ALB244" s="594"/>
      <c r="ALC244" s="594"/>
      <c r="ALD244" s="594"/>
      <c r="ALE244" s="594"/>
      <c r="ALF244" s="594"/>
      <c r="ALG244" s="594"/>
      <c r="ALH244" s="594"/>
      <c r="ALI244" s="594"/>
      <c r="ALJ244" s="594"/>
      <c r="ALK244" s="594"/>
      <c r="ALL244" s="594"/>
      <c r="ALM244" s="594"/>
      <c r="ALN244" s="594"/>
      <c r="ALO244" s="594"/>
      <c r="ALP244" s="594"/>
      <c r="ALQ244" s="594"/>
      <c r="ALR244" s="594"/>
      <c r="ALS244" s="594"/>
      <c r="ALT244" s="594"/>
      <c r="ALU244" s="594"/>
      <c r="ALV244" s="594"/>
      <c r="ALW244" s="594"/>
      <c r="ALX244" s="594"/>
      <c r="ALY244" s="594"/>
      <c r="ALZ244" s="594"/>
      <c r="AMA244" s="594"/>
      <c r="AMB244" s="594"/>
      <c r="AMC244" s="594"/>
      <c r="AMD244" s="594"/>
      <c r="AME244" s="594"/>
      <c r="AMF244" s="594"/>
      <c r="AMG244" s="594"/>
      <c r="AMH244" s="594"/>
      <c r="AMI244" s="594"/>
      <c r="AMJ244" s="594"/>
      <c r="AMK244" s="594"/>
      <c r="AML244" s="594"/>
      <c r="AMM244" s="594"/>
      <c r="AMN244" s="594"/>
      <c r="AMO244" s="594"/>
      <c r="AMP244" s="594"/>
      <c r="AMQ244" s="594"/>
      <c r="AMR244" s="594"/>
      <c r="AMS244" s="594"/>
      <c r="AMT244" s="594"/>
      <c r="AMU244" s="594"/>
      <c r="AMV244" s="594"/>
      <c r="AMW244" s="594"/>
      <c r="AMX244" s="594"/>
      <c r="AMY244" s="594"/>
      <c r="AMZ244" s="594"/>
      <c r="ANA244" s="594"/>
      <c r="ANB244" s="594"/>
      <c r="ANC244" s="594"/>
      <c r="AND244" s="594"/>
      <c r="ANE244" s="594"/>
      <c r="ANF244" s="594"/>
      <c r="ANG244" s="594"/>
      <c r="ANH244" s="594"/>
      <c r="ANI244" s="594"/>
      <c r="ANJ244" s="594"/>
      <c r="ANK244" s="594"/>
      <c r="ANL244" s="594"/>
      <c r="ANM244" s="594"/>
      <c r="ANN244" s="594"/>
      <c r="ANO244" s="594"/>
      <c r="ANP244" s="594"/>
      <c r="ANQ244" s="594"/>
      <c r="ANR244" s="594"/>
      <c r="ANS244" s="594"/>
      <c r="ANT244" s="594"/>
      <c r="ANU244" s="594"/>
      <c r="ANV244" s="594"/>
      <c r="ANW244" s="594"/>
      <c r="ANX244" s="594"/>
      <c r="ANY244" s="594"/>
      <c r="ANZ244" s="594"/>
      <c r="AOA244" s="594"/>
      <c r="AOB244" s="594"/>
      <c r="AOC244" s="594"/>
      <c r="AOD244" s="594"/>
      <c r="AOE244" s="594"/>
      <c r="AOF244" s="594"/>
      <c r="AOG244" s="594"/>
      <c r="AOH244" s="594"/>
      <c r="AOI244" s="594"/>
      <c r="AOJ244" s="594"/>
      <c r="AOK244" s="594"/>
      <c r="AOL244" s="594"/>
      <c r="AOM244" s="594"/>
      <c r="AON244" s="594"/>
      <c r="AOO244" s="594"/>
      <c r="AOP244" s="594"/>
      <c r="AOQ244" s="594"/>
      <c r="AOR244" s="594"/>
      <c r="AOS244" s="594"/>
      <c r="AOT244" s="594"/>
      <c r="AOU244" s="594"/>
      <c r="AOV244" s="594"/>
      <c r="AOW244" s="594"/>
      <c r="AOX244" s="594"/>
      <c r="AOY244" s="594"/>
      <c r="AOZ244" s="594"/>
      <c r="APA244" s="594"/>
      <c r="APB244" s="594"/>
      <c r="APC244" s="594"/>
      <c r="APD244" s="594"/>
      <c r="APE244" s="594"/>
      <c r="APF244" s="594"/>
      <c r="APG244" s="594"/>
      <c r="APH244" s="594"/>
      <c r="API244" s="594"/>
      <c r="APJ244" s="594"/>
      <c r="APK244" s="594"/>
      <c r="APL244" s="594"/>
      <c r="APM244" s="594"/>
      <c r="APN244" s="594"/>
      <c r="APO244" s="594"/>
      <c r="APP244" s="594"/>
      <c r="APQ244" s="594"/>
      <c r="APR244" s="594"/>
      <c r="APS244" s="594"/>
      <c r="APT244" s="594"/>
      <c r="APU244" s="594"/>
      <c r="APV244" s="594"/>
      <c r="APW244" s="594"/>
      <c r="APX244" s="594"/>
      <c r="APY244" s="594"/>
      <c r="APZ244" s="594"/>
      <c r="AQA244" s="594"/>
      <c r="AQB244" s="594"/>
      <c r="AQC244" s="594"/>
      <c r="AQD244" s="594"/>
      <c r="AQE244" s="594"/>
      <c r="AQF244" s="594"/>
      <c r="AQG244" s="594"/>
      <c r="AQH244" s="594"/>
      <c r="AQI244" s="594"/>
      <c r="AQJ244" s="594"/>
      <c r="AQK244" s="594"/>
      <c r="AQL244" s="594"/>
      <c r="AQM244" s="594"/>
      <c r="AQN244" s="594"/>
      <c r="AQO244" s="594"/>
      <c r="AQP244" s="594"/>
      <c r="AQQ244" s="594"/>
      <c r="AQR244" s="594"/>
      <c r="AQS244" s="594"/>
      <c r="AQT244" s="594"/>
      <c r="AQU244" s="594"/>
      <c r="AQV244" s="594"/>
      <c r="AQW244" s="594"/>
      <c r="AQX244" s="594"/>
      <c r="AQY244" s="594"/>
      <c r="AQZ244" s="594"/>
      <c r="ARA244" s="594"/>
      <c r="ARB244" s="594"/>
      <c r="ARC244" s="594"/>
      <c r="ARD244" s="594"/>
      <c r="ARE244" s="594"/>
      <c r="ARF244" s="594"/>
      <c r="ARG244" s="594"/>
      <c r="ARH244" s="594"/>
      <c r="ARI244" s="594"/>
      <c r="ARJ244" s="594"/>
      <c r="ARK244" s="594"/>
      <c r="ARL244" s="594"/>
      <c r="ARM244" s="594"/>
      <c r="ARN244" s="594"/>
      <c r="ARO244" s="594"/>
      <c r="ARP244" s="594"/>
      <c r="ARQ244" s="594"/>
      <c r="ARR244" s="594"/>
      <c r="ARS244" s="594"/>
      <c r="ART244" s="594"/>
      <c r="ARU244" s="594"/>
      <c r="ARV244" s="594"/>
      <c r="ARW244" s="594"/>
      <c r="ARX244" s="594"/>
      <c r="ARY244" s="594"/>
      <c r="ARZ244" s="594"/>
      <c r="ASA244" s="594"/>
      <c r="ASB244" s="594"/>
      <c r="ASC244" s="594"/>
      <c r="ASD244" s="594"/>
      <c r="ASE244" s="594"/>
      <c r="ASF244" s="594"/>
      <c r="ASG244" s="594"/>
      <c r="ASH244" s="594"/>
      <c r="ASI244" s="594"/>
      <c r="ASJ244" s="594"/>
      <c r="ASK244" s="594"/>
      <c r="ASL244" s="594"/>
      <c r="ASM244" s="594"/>
      <c r="ASN244" s="594"/>
      <c r="ASO244" s="594"/>
      <c r="ASP244" s="594"/>
      <c r="ASQ244" s="594"/>
      <c r="ASR244" s="594"/>
      <c r="ASS244" s="594"/>
      <c r="AST244" s="594"/>
      <c r="ASU244" s="594"/>
      <c r="ASV244" s="594"/>
      <c r="ASW244" s="594"/>
      <c r="ASX244" s="594"/>
      <c r="ASY244" s="594"/>
      <c r="ASZ244" s="594"/>
      <c r="ATA244" s="594"/>
      <c r="ATB244" s="594"/>
      <c r="ATC244" s="594"/>
      <c r="ATD244" s="594"/>
      <c r="ATE244" s="594"/>
      <c r="ATF244" s="594"/>
      <c r="ATG244" s="594"/>
      <c r="ATH244" s="594"/>
      <c r="ATI244" s="594"/>
      <c r="ATJ244" s="594"/>
      <c r="ATK244" s="594"/>
      <c r="ATL244" s="594"/>
      <c r="ATM244" s="594"/>
      <c r="ATN244" s="594"/>
      <c r="ATO244" s="594"/>
      <c r="ATP244" s="594"/>
      <c r="ATQ244" s="594"/>
      <c r="ATR244" s="594"/>
      <c r="ATS244" s="594"/>
      <c r="ATT244" s="594"/>
      <c r="ATU244" s="594"/>
      <c r="ATV244" s="594"/>
      <c r="ATW244" s="594"/>
      <c r="ATX244" s="594"/>
      <c r="ATY244" s="594"/>
      <c r="ATZ244" s="594"/>
      <c r="AUA244" s="594"/>
      <c r="AUB244" s="594"/>
      <c r="AUC244" s="594"/>
      <c r="AUD244" s="594"/>
      <c r="AUE244" s="594"/>
      <c r="AUF244" s="594"/>
      <c r="AUG244" s="594"/>
      <c r="AUH244" s="594"/>
      <c r="AUI244" s="594"/>
      <c r="AUJ244" s="594"/>
      <c r="AUK244" s="594"/>
      <c r="AUL244" s="594"/>
      <c r="AUM244" s="594"/>
      <c r="AUN244" s="594"/>
      <c r="AUO244" s="594"/>
      <c r="AUP244" s="594"/>
      <c r="AUQ244" s="594"/>
      <c r="AUR244" s="594"/>
      <c r="AUS244" s="594"/>
      <c r="AUT244" s="594"/>
      <c r="AUU244" s="594"/>
      <c r="AUV244" s="594"/>
      <c r="AUW244" s="594"/>
      <c r="AUX244" s="594"/>
      <c r="AUY244" s="594"/>
      <c r="AUZ244" s="594"/>
      <c r="AVA244" s="594"/>
      <c r="AVB244" s="594"/>
      <c r="AVC244" s="594"/>
      <c r="AVD244" s="594"/>
      <c r="AVE244" s="594"/>
      <c r="AVF244" s="594"/>
      <c r="AVG244" s="594"/>
      <c r="AVH244" s="594"/>
      <c r="AVI244" s="594"/>
      <c r="AVJ244" s="594"/>
      <c r="AVK244" s="594"/>
      <c r="AVL244" s="594"/>
      <c r="AVM244" s="594"/>
      <c r="AVN244" s="594"/>
      <c r="AVO244" s="594"/>
      <c r="AVP244" s="594"/>
      <c r="AVQ244" s="594"/>
      <c r="AVR244" s="594"/>
      <c r="AVS244" s="594"/>
      <c r="AVT244" s="594"/>
      <c r="AVU244" s="594"/>
      <c r="AVV244" s="594"/>
      <c r="AVW244" s="594"/>
      <c r="AVX244" s="594"/>
      <c r="AVY244" s="594"/>
      <c r="AVZ244" s="594"/>
      <c r="AWA244" s="594"/>
      <c r="AWB244" s="594"/>
      <c r="AWC244" s="594"/>
      <c r="AWD244" s="594"/>
      <c r="AWE244" s="594"/>
      <c r="AWF244" s="594"/>
      <c r="AWG244" s="594"/>
      <c r="AWH244" s="594"/>
      <c r="AWI244" s="594"/>
      <c r="AWJ244" s="594"/>
      <c r="AWK244" s="594"/>
      <c r="AWL244" s="594"/>
      <c r="AWM244" s="594"/>
      <c r="AWN244" s="594"/>
      <c r="AWO244" s="594"/>
      <c r="AWP244" s="594"/>
      <c r="AWQ244" s="594"/>
      <c r="AWR244" s="594"/>
      <c r="AWS244" s="594"/>
      <c r="AWT244" s="594"/>
      <c r="AWU244" s="594"/>
      <c r="AWV244" s="594"/>
      <c r="AWW244" s="594"/>
      <c r="AWX244" s="594"/>
      <c r="AWY244" s="594"/>
      <c r="AWZ244" s="594"/>
      <c r="AXA244" s="594"/>
      <c r="AXB244" s="594"/>
      <c r="AXC244" s="594"/>
      <c r="AXD244" s="594"/>
      <c r="AXE244" s="594"/>
      <c r="AXF244" s="594"/>
      <c r="AXG244" s="594"/>
      <c r="AXH244" s="594"/>
      <c r="AXI244" s="594"/>
      <c r="AXJ244" s="594"/>
      <c r="AXK244" s="594"/>
      <c r="AXL244" s="594"/>
      <c r="AXM244" s="594"/>
      <c r="AXN244" s="594"/>
      <c r="AXO244" s="594"/>
      <c r="AXP244" s="594"/>
      <c r="AXQ244" s="594"/>
      <c r="AXR244" s="594"/>
      <c r="AXS244" s="594"/>
      <c r="AXT244" s="594"/>
      <c r="AXU244" s="594"/>
      <c r="AXV244" s="594"/>
      <c r="AXW244" s="594"/>
      <c r="AXX244" s="594"/>
      <c r="AXY244" s="594"/>
      <c r="AXZ244" s="594"/>
      <c r="AYA244" s="594"/>
      <c r="AYB244" s="594"/>
      <c r="AYC244" s="594"/>
      <c r="AYD244" s="594"/>
      <c r="AYE244" s="594"/>
      <c r="AYF244" s="594"/>
      <c r="AYG244" s="594"/>
      <c r="AYH244" s="594"/>
      <c r="AYI244" s="594"/>
      <c r="AYJ244" s="594"/>
      <c r="AYK244" s="594"/>
      <c r="AYL244" s="594"/>
      <c r="AYM244" s="594"/>
      <c r="AYN244" s="594"/>
      <c r="AYO244" s="594"/>
      <c r="AYP244" s="594"/>
      <c r="AYQ244" s="594"/>
      <c r="AYR244" s="594"/>
      <c r="AYS244" s="594"/>
      <c r="AYT244" s="594"/>
      <c r="AYU244" s="594"/>
      <c r="AYV244" s="594"/>
      <c r="AYW244" s="594"/>
      <c r="AYX244" s="594"/>
      <c r="AYY244" s="594"/>
      <c r="AYZ244" s="594"/>
      <c r="AZA244" s="594"/>
      <c r="AZB244" s="594"/>
      <c r="AZC244" s="594"/>
      <c r="AZD244" s="594"/>
      <c r="AZE244" s="594"/>
      <c r="AZF244" s="594"/>
      <c r="AZG244" s="594"/>
      <c r="AZH244" s="594"/>
      <c r="AZI244" s="594"/>
      <c r="AZJ244" s="594"/>
      <c r="AZK244" s="594"/>
      <c r="AZL244" s="594"/>
      <c r="AZM244" s="594"/>
      <c r="AZN244" s="594"/>
      <c r="AZO244" s="594"/>
      <c r="AZP244" s="594"/>
      <c r="AZQ244" s="594"/>
      <c r="AZR244" s="594"/>
      <c r="AZS244" s="594"/>
      <c r="AZT244" s="594"/>
      <c r="AZU244" s="594"/>
      <c r="AZV244" s="594"/>
      <c r="AZW244" s="594"/>
      <c r="AZX244" s="594"/>
      <c r="AZY244" s="594"/>
      <c r="AZZ244" s="594"/>
      <c r="BAA244" s="594"/>
      <c r="BAB244" s="594"/>
      <c r="BAC244" s="594"/>
      <c r="BAD244" s="594"/>
      <c r="BAE244" s="594"/>
      <c r="BAF244" s="594"/>
      <c r="BAG244" s="594"/>
      <c r="BAH244" s="594"/>
      <c r="BAI244" s="594"/>
      <c r="BAJ244" s="594"/>
      <c r="BAK244" s="594"/>
      <c r="BAL244" s="594"/>
      <c r="BAM244" s="594"/>
      <c r="BAN244" s="594"/>
      <c r="BAO244" s="594"/>
      <c r="BAP244" s="594"/>
      <c r="BAQ244" s="594"/>
      <c r="BAR244" s="594"/>
      <c r="BAS244" s="594"/>
      <c r="BAT244" s="594"/>
      <c r="BAU244" s="594"/>
      <c r="BAV244" s="594"/>
      <c r="BAW244" s="594"/>
      <c r="BAX244" s="594"/>
      <c r="BAY244" s="594"/>
      <c r="BAZ244" s="594"/>
      <c r="BBA244" s="594"/>
      <c r="BBB244" s="594"/>
      <c r="BBC244" s="594"/>
      <c r="BBD244" s="594"/>
      <c r="BBE244" s="594"/>
      <c r="BBF244" s="594"/>
      <c r="BBG244" s="594"/>
      <c r="BBH244" s="594"/>
      <c r="BBI244" s="594"/>
      <c r="BBJ244" s="594"/>
      <c r="BBK244" s="594"/>
      <c r="BBL244" s="594"/>
      <c r="BBM244" s="594"/>
      <c r="BBN244" s="594"/>
      <c r="BBO244" s="594"/>
      <c r="BBP244" s="594"/>
      <c r="BBQ244" s="594"/>
      <c r="BBR244" s="594"/>
      <c r="BBS244" s="594"/>
      <c r="BBT244" s="594"/>
      <c r="BBU244" s="594"/>
      <c r="BBV244" s="594"/>
      <c r="BBW244" s="594"/>
      <c r="BBX244" s="594"/>
      <c r="BBY244" s="594"/>
      <c r="BBZ244" s="594"/>
      <c r="BCA244" s="594"/>
      <c r="BCB244" s="594"/>
      <c r="BCC244" s="594"/>
      <c r="BCD244" s="594"/>
      <c r="BCE244" s="594"/>
      <c r="BCF244" s="594"/>
      <c r="BCG244" s="594"/>
      <c r="BCH244" s="594"/>
      <c r="BCI244" s="594"/>
      <c r="BCJ244" s="594"/>
      <c r="BCK244" s="594"/>
      <c r="BCL244" s="594"/>
      <c r="BCM244" s="594"/>
      <c r="BCN244" s="594"/>
      <c r="BCO244" s="594"/>
      <c r="BCP244" s="594"/>
      <c r="BCQ244" s="594"/>
      <c r="BCR244" s="594"/>
      <c r="BCS244" s="594"/>
      <c r="BCT244" s="594"/>
      <c r="BCU244" s="594"/>
      <c r="BCV244" s="594"/>
      <c r="BCW244" s="594"/>
      <c r="BCX244" s="594"/>
      <c r="BCY244" s="594"/>
      <c r="BCZ244" s="594"/>
      <c r="BDA244" s="594"/>
      <c r="BDB244" s="594"/>
      <c r="BDC244" s="594"/>
      <c r="BDD244" s="594"/>
      <c r="BDE244" s="594"/>
      <c r="BDF244" s="594"/>
      <c r="BDG244" s="594"/>
      <c r="BDH244" s="594"/>
      <c r="BDI244" s="594"/>
      <c r="BDJ244" s="594"/>
      <c r="BDK244" s="594"/>
      <c r="BDL244" s="594"/>
      <c r="BDM244" s="594"/>
      <c r="BDN244" s="594"/>
      <c r="BDO244" s="594"/>
      <c r="BDP244" s="594"/>
      <c r="BDQ244" s="594"/>
      <c r="BDR244" s="594"/>
      <c r="BDS244" s="594"/>
      <c r="BDT244" s="594"/>
      <c r="BDU244" s="594"/>
      <c r="BDV244" s="594"/>
      <c r="BDW244" s="594"/>
      <c r="BDX244" s="594"/>
      <c r="BDY244" s="594"/>
      <c r="BDZ244" s="594"/>
      <c r="BEA244" s="594"/>
      <c r="BEB244" s="594"/>
      <c r="BEC244" s="594"/>
      <c r="BED244" s="594"/>
      <c r="BEE244" s="594"/>
      <c r="BEF244" s="594"/>
      <c r="BEG244" s="594"/>
      <c r="BEH244" s="594"/>
      <c r="BEI244" s="594"/>
      <c r="BEJ244" s="594"/>
      <c r="BEK244" s="594"/>
      <c r="BEL244" s="594"/>
      <c r="BEM244" s="594"/>
      <c r="BEN244" s="594"/>
      <c r="BEO244" s="594"/>
      <c r="BEP244" s="594"/>
      <c r="BEQ244" s="594"/>
      <c r="BER244" s="594"/>
      <c r="BES244" s="594"/>
      <c r="BET244" s="594"/>
      <c r="BEU244" s="594"/>
      <c r="BEV244" s="594"/>
      <c r="BEW244" s="594"/>
      <c r="BEX244" s="594"/>
      <c r="BEY244" s="594"/>
      <c r="BEZ244" s="594"/>
      <c r="BFA244" s="594"/>
      <c r="BFB244" s="594"/>
      <c r="BFC244" s="594"/>
      <c r="BFD244" s="594"/>
      <c r="BFE244" s="594"/>
      <c r="BFF244" s="594"/>
      <c r="BFG244" s="594"/>
      <c r="BFH244" s="594"/>
      <c r="BFI244" s="594"/>
      <c r="BFJ244" s="594"/>
      <c r="BFK244" s="594"/>
      <c r="BFL244" s="594"/>
      <c r="BFM244" s="594"/>
      <c r="BFN244" s="594"/>
      <c r="BFO244" s="594"/>
      <c r="BFP244" s="594"/>
      <c r="BFQ244" s="594"/>
      <c r="BFR244" s="594"/>
      <c r="BFS244" s="594"/>
      <c r="BFT244" s="594"/>
      <c r="BFU244" s="594"/>
      <c r="BFV244" s="594"/>
      <c r="BFW244" s="594"/>
      <c r="BFX244" s="594"/>
      <c r="BFY244" s="594"/>
      <c r="BFZ244" s="594"/>
      <c r="BGA244" s="594"/>
      <c r="BGB244" s="594"/>
      <c r="BGC244" s="594"/>
      <c r="BGD244" s="594"/>
      <c r="BGE244" s="594"/>
      <c r="BGF244" s="594"/>
      <c r="BGG244" s="594"/>
      <c r="BGH244" s="594"/>
      <c r="BGI244" s="594"/>
      <c r="BGJ244" s="594"/>
      <c r="BGK244" s="594"/>
      <c r="BGL244" s="594"/>
      <c r="BGM244" s="594"/>
      <c r="BGN244" s="594"/>
      <c r="BGO244" s="594"/>
      <c r="BGP244" s="594"/>
      <c r="BGQ244" s="594"/>
      <c r="BGR244" s="594"/>
      <c r="BGS244" s="594"/>
      <c r="BGT244" s="594"/>
      <c r="BGU244" s="594"/>
      <c r="BGV244" s="594"/>
      <c r="BGW244" s="594"/>
      <c r="BGX244" s="594"/>
      <c r="BGY244" s="594"/>
      <c r="BGZ244" s="594"/>
      <c r="BHA244" s="594"/>
      <c r="BHB244" s="594"/>
      <c r="BHC244" s="594"/>
      <c r="BHD244" s="594"/>
      <c r="BHE244" s="594"/>
      <c r="BHF244" s="594"/>
      <c r="BHG244" s="594"/>
      <c r="BHH244" s="594"/>
      <c r="BHI244" s="594"/>
      <c r="BHJ244" s="594"/>
      <c r="BHK244" s="594"/>
      <c r="BHL244" s="594"/>
      <c r="BHM244" s="594"/>
      <c r="BHN244" s="594"/>
      <c r="BHO244" s="594"/>
      <c r="BHP244" s="594"/>
      <c r="BHQ244" s="594"/>
      <c r="BHR244" s="594"/>
      <c r="BHS244" s="594"/>
      <c r="BHT244" s="594"/>
      <c r="BHU244" s="594"/>
      <c r="BHV244" s="594"/>
      <c r="BHW244" s="594"/>
      <c r="BHX244" s="594"/>
      <c r="BHY244" s="594"/>
      <c r="BHZ244" s="594"/>
      <c r="BIA244" s="594"/>
      <c r="BIB244" s="594"/>
      <c r="BIC244" s="594"/>
      <c r="BID244" s="594"/>
      <c r="BIE244" s="594"/>
      <c r="BIF244" s="594"/>
      <c r="BIG244" s="594"/>
      <c r="BIH244" s="594"/>
      <c r="BII244" s="594"/>
      <c r="BIJ244" s="594"/>
      <c r="BIK244" s="594"/>
      <c r="BIL244" s="594"/>
      <c r="BIM244" s="594"/>
      <c r="BIN244" s="594"/>
      <c r="BIO244" s="594"/>
      <c r="BIP244" s="594"/>
      <c r="BIQ244" s="594"/>
      <c r="BIR244" s="594"/>
      <c r="BIS244" s="594"/>
      <c r="BIT244" s="594"/>
      <c r="BIU244" s="594"/>
      <c r="BIV244" s="594"/>
      <c r="BIW244" s="594"/>
      <c r="BIX244" s="594"/>
      <c r="BIY244" s="594"/>
      <c r="BIZ244" s="594"/>
      <c r="BJA244" s="594"/>
      <c r="BJB244" s="594"/>
      <c r="BJC244" s="594"/>
      <c r="BJD244" s="594"/>
      <c r="BJE244" s="594"/>
      <c r="BJF244" s="594"/>
      <c r="BJG244" s="594"/>
      <c r="BJH244" s="594"/>
      <c r="BJI244" s="594"/>
      <c r="BJJ244" s="594"/>
      <c r="BJK244" s="594"/>
      <c r="BJL244" s="594"/>
      <c r="BJM244" s="594"/>
      <c r="BJN244" s="594"/>
      <c r="BJO244" s="594"/>
      <c r="BJP244" s="594"/>
      <c r="BJQ244" s="594"/>
      <c r="BJR244" s="594"/>
      <c r="BJS244" s="594"/>
      <c r="BJT244" s="594"/>
      <c r="BJU244" s="594"/>
      <c r="BJV244" s="594"/>
      <c r="BJW244" s="594"/>
      <c r="BJX244" s="594"/>
      <c r="BJY244" s="594"/>
      <c r="BJZ244" s="594"/>
      <c r="BKA244" s="594"/>
      <c r="BKB244" s="594"/>
      <c r="BKC244" s="594"/>
      <c r="BKD244" s="594"/>
      <c r="BKE244" s="594"/>
      <c r="BKF244" s="594"/>
      <c r="BKG244" s="594"/>
      <c r="BKH244" s="594"/>
      <c r="BKI244" s="594"/>
      <c r="BKJ244" s="594"/>
      <c r="BKK244" s="594"/>
      <c r="BKL244" s="594"/>
      <c r="BKM244" s="594"/>
      <c r="BKN244" s="594"/>
      <c r="BKO244" s="594"/>
      <c r="BKP244" s="594"/>
      <c r="BKQ244" s="594"/>
      <c r="BKR244" s="594"/>
      <c r="BKS244" s="594"/>
      <c r="BKT244" s="594"/>
      <c r="BKU244" s="594"/>
      <c r="BKV244" s="594"/>
      <c r="BKW244" s="594"/>
      <c r="BKX244" s="594"/>
      <c r="BKY244" s="594"/>
      <c r="BKZ244" s="594"/>
      <c r="BLA244" s="594"/>
      <c r="BLB244" s="594"/>
      <c r="BLC244" s="594"/>
      <c r="BLD244" s="594"/>
      <c r="BLE244" s="594"/>
      <c r="BLF244" s="594"/>
      <c r="BLG244" s="594"/>
      <c r="BLH244" s="594"/>
      <c r="BLI244" s="594"/>
      <c r="BLJ244" s="594"/>
      <c r="BLK244" s="594"/>
      <c r="BLL244" s="594"/>
      <c r="BLM244" s="594"/>
      <c r="BLN244" s="594"/>
      <c r="BLO244" s="594"/>
      <c r="BLP244" s="594"/>
      <c r="BLQ244" s="594"/>
      <c r="BLR244" s="594"/>
      <c r="BLS244" s="594"/>
      <c r="BLT244" s="594"/>
      <c r="BLU244" s="594"/>
      <c r="BLV244" s="594"/>
      <c r="BLW244" s="594"/>
      <c r="BLX244" s="594"/>
      <c r="BLY244" s="594"/>
      <c r="BLZ244" s="594"/>
      <c r="BMA244" s="594"/>
      <c r="BMB244" s="594"/>
      <c r="BMC244" s="594"/>
      <c r="BMD244" s="594"/>
      <c r="BME244" s="594"/>
      <c r="BMF244" s="594"/>
      <c r="BMG244" s="594"/>
      <c r="BMH244" s="594"/>
      <c r="BMI244" s="594"/>
      <c r="BMJ244" s="594"/>
      <c r="BMK244" s="594"/>
      <c r="BML244" s="594"/>
      <c r="BMM244" s="594"/>
      <c r="BMN244" s="594"/>
      <c r="BMO244" s="594"/>
      <c r="BMP244" s="594"/>
      <c r="BMQ244" s="594"/>
      <c r="BMR244" s="594"/>
      <c r="BMS244" s="594"/>
      <c r="BMT244" s="594"/>
      <c r="BMU244" s="594"/>
      <c r="BMV244" s="594"/>
      <c r="BMW244" s="594"/>
      <c r="BMX244" s="594"/>
      <c r="BMY244" s="594"/>
      <c r="BMZ244" s="594"/>
      <c r="BNA244" s="594"/>
      <c r="BNB244" s="594"/>
      <c r="BNC244" s="594"/>
      <c r="BND244" s="594"/>
      <c r="BNE244" s="594"/>
      <c r="BNF244" s="594"/>
      <c r="BNG244" s="594"/>
      <c r="BNH244" s="594"/>
      <c r="BNI244" s="594"/>
      <c r="BNJ244" s="594"/>
      <c r="BNK244" s="594"/>
      <c r="BNL244" s="594"/>
      <c r="BNM244" s="594"/>
      <c r="BNN244" s="594"/>
      <c r="BNO244" s="594"/>
      <c r="BNP244" s="594"/>
      <c r="BNQ244" s="594"/>
      <c r="BNR244" s="594"/>
      <c r="BNS244" s="594"/>
      <c r="BNT244" s="594"/>
      <c r="BNU244" s="594"/>
      <c r="BNV244" s="594"/>
      <c r="BNW244" s="594"/>
      <c r="BNX244" s="594"/>
      <c r="BNY244" s="594"/>
      <c r="BNZ244" s="594"/>
      <c r="BOA244" s="594"/>
      <c r="BOB244" s="594"/>
      <c r="BOC244" s="594"/>
      <c r="BOD244" s="594"/>
      <c r="BOE244" s="594"/>
      <c r="BOF244" s="594"/>
      <c r="BOG244" s="594"/>
      <c r="BOH244" s="594"/>
      <c r="BOI244" s="594"/>
      <c r="BOJ244" s="594"/>
      <c r="BOK244" s="594"/>
      <c r="BOL244" s="594"/>
      <c r="BOM244" s="594"/>
      <c r="BON244" s="594"/>
      <c r="BOO244" s="594"/>
      <c r="BOP244" s="594"/>
      <c r="BOQ244" s="594"/>
      <c r="BOR244" s="594"/>
      <c r="BOS244" s="594"/>
      <c r="BOT244" s="594"/>
      <c r="BOU244" s="594"/>
      <c r="BOV244" s="594"/>
      <c r="BOW244" s="594"/>
      <c r="BOX244" s="594"/>
      <c r="BOY244" s="594"/>
      <c r="BOZ244" s="594"/>
      <c r="BPA244" s="594"/>
      <c r="BPB244" s="594"/>
      <c r="BPC244" s="594"/>
      <c r="BPD244" s="594"/>
      <c r="BPE244" s="594"/>
      <c r="BPF244" s="594"/>
      <c r="BPG244" s="594"/>
      <c r="BPH244" s="594"/>
      <c r="BPI244" s="594"/>
      <c r="BPJ244" s="594"/>
      <c r="BPK244" s="594"/>
      <c r="BPL244" s="594"/>
      <c r="BPM244" s="594"/>
      <c r="BPN244" s="594"/>
      <c r="BPO244" s="594"/>
      <c r="BPP244" s="594"/>
      <c r="BPQ244" s="594"/>
      <c r="BPR244" s="594"/>
      <c r="BPS244" s="594"/>
      <c r="BPT244" s="594"/>
      <c r="BPU244" s="594"/>
      <c r="BPV244" s="594"/>
      <c r="BPW244" s="594"/>
      <c r="BPX244" s="594"/>
      <c r="BPY244" s="594"/>
      <c r="BPZ244" s="594"/>
      <c r="BQA244" s="594"/>
      <c r="BQB244" s="594"/>
      <c r="BQC244" s="594"/>
      <c r="BQD244" s="594"/>
      <c r="BQE244" s="594"/>
      <c r="BQF244" s="594"/>
      <c r="BQG244" s="594"/>
      <c r="BQH244" s="594"/>
      <c r="BQI244" s="594"/>
      <c r="BQJ244" s="594"/>
      <c r="BQK244" s="594"/>
      <c r="BQL244" s="594"/>
      <c r="BQM244" s="594"/>
      <c r="BQN244" s="594"/>
      <c r="BQO244" s="594"/>
      <c r="BQP244" s="594"/>
      <c r="BQQ244" s="594"/>
      <c r="BQR244" s="594"/>
      <c r="BQS244" s="594"/>
      <c r="BQT244" s="594"/>
      <c r="BQU244" s="594"/>
      <c r="BQV244" s="594"/>
      <c r="BQW244" s="594"/>
      <c r="BQX244" s="594"/>
      <c r="BQY244" s="594"/>
      <c r="BQZ244" s="594"/>
      <c r="BRA244" s="594"/>
      <c r="BRB244" s="594"/>
      <c r="BRC244" s="594"/>
      <c r="BRD244" s="594"/>
      <c r="BRE244" s="594"/>
      <c r="BRF244" s="594"/>
      <c r="BRG244" s="594"/>
      <c r="BRH244" s="594"/>
      <c r="BRI244" s="594"/>
      <c r="BRJ244" s="594"/>
      <c r="BRK244" s="594"/>
      <c r="BRL244" s="594"/>
      <c r="BRM244" s="594"/>
      <c r="BRN244" s="594"/>
      <c r="BRO244" s="594"/>
      <c r="BRP244" s="594"/>
      <c r="BRQ244" s="594"/>
      <c r="BRR244" s="594"/>
      <c r="BRS244" s="594"/>
      <c r="BRT244" s="594"/>
      <c r="BRU244" s="594"/>
      <c r="BRV244" s="594"/>
      <c r="BRW244" s="594"/>
      <c r="BRX244" s="594"/>
      <c r="BRY244" s="594"/>
      <c r="BRZ244" s="594"/>
      <c r="BSA244" s="594"/>
      <c r="BSB244" s="594"/>
      <c r="BSC244" s="594"/>
      <c r="BSD244" s="594"/>
      <c r="BSE244" s="594"/>
      <c r="BSF244" s="594"/>
      <c r="BSG244" s="594"/>
      <c r="BSH244" s="594"/>
      <c r="BSI244" s="594"/>
      <c r="BSJ244" s="594"/>
      <c r="BSK244" s="594"/>
      <c r="BSL244" s="594"/>
      <c r="BSM244" s="594"/>
      <c r="BSN244" s="594"/>
      <c r="BSO244" s="594"/>
      <c r="BSP244" s="594"/>
      <c r="BSQ244" s="594"/>
      <c r="BSR244" s="594"/>
      <c r="BSS244" s="594"/>
      <c r="BST244" s="594"/>
      <c r="BSU244" s="594"/>
      <c r="BSV244" s="594"/>
      <c r="BSW244" s="594"/>
      <c r="BSX244" s="594"/>
      <c r="BSY244" s="594"/>
      <c r="BSZ244" s="594"/>
      <c r="BTA244" s="594"/>
      <c r="BTB244" s="594"/>
      <c r="BTC244" s="594"/>
      <c r="BTD244" s="594"/>
      <c r="BTE244" s="594"/>
      <c r="BTF244" s="594"/>
      <c r="BTG244" s="594"/>
      <c r="BTH244" s="594"/>
      <c r="BTI244" s="594"/>
      <c r="BTJ244" s="594"/>
      <c r="BTK244" s="594"/>
      <c r="BTL244" s="594"/>
      <c r="BTM244" s="594"/>
      <c r="BTN244" s="594"/>
      <c r="BTO244" s="594"/>
      <c r="BTP244" s="594"/>
      <c r="BTQ244" s="594"/>
      <c r="BTR244" s="594"/>
      <c r="BTS244" s="594"/>
      <c r="BTT244" s="594"/>
      <c r="BTU244" s="594"/>
      <c r="BTV244" s="594"/>
      <c r="BTW244" s="594"/>
      <c r="BTX244" s="594"/>
      <c r="BTY244" s="594"/>
      <c r="BTZ244" s="594"/>
      <c r="BUA244" s="594"/>
      <c r="BUB244" s="594"/>
      <c r="BUC244" s="594"/>
      <c r="BUD244" s="594"/>
      <c r="BUE244" s="594"/>
      <c r="BUF244" s="594"/>
      <c r="BUG244" s="594"/>
      <c r="BUH244" s="594"/>
      <c r="BUI244" s="594"/>
      <c r="BUJ244" s="594"/>
      <c r="BUK244" s="594"/>
      <c r="BUL244" s="594"/>
      <c r="BUM244" s="594"/>
      <c r="BUN244" s="594"/>
      <c r="BUO244" s="594"/>
      <c r="BUP244" s="594"/>
      <c r="BUQ244" s="594"/>
      <c r="BUR244" s="594"/>
      <c r="BUS244" s="594"/>
      <c r="BUT244" s="594"/>
      <c r="BUU244" s="594"/>
      <c r="BUV244" s="594"/>
      <c r="BUW244" s="594"/>
      <c r="BUX244" s="594"/>
      <c r="BUY244" s="594"/>
      <c r="BUZ244" s="594"/>
      <c r="BVA244" s="594"/>
      <c r="BVB244" s="594"/>
      <c r="BVC244" s="594"/>
      <c r="BVD244" s="594"/>
      <c r="BVE244" s="594"/>
      <c r="BVF244" s="594"/>
      <c r="BVG244" s="594"/>
      <c r="BVH244" s="594"/>
      <c r="BVI244" s="594"/>
      <c r="BVJ244" s="594"/>
      <c r="BVK244" s="594"/>
      <c r="BVL244" s="594"/>
      <c r="BVM244" s="594"/>
      <c r="BVN244" s="594"/>
      <c r="BVO244" s="594"/>
      <c r="BVP244" s="594"/>
      <c r="BVQ244" s="594"/>
      <c r="BVR244" s="594"/>
      <c r="BVS244" s="594"/>
      <c r="BVT244" s="594"/>
      <c r="BVU244" s="594"/>
      <c r="BVV244" s="594"/>
      <c r="BVW244" s="594"/>
      <c r="BVX244" s="594"/>
      <c r="BVY244" s="594"/>
      <c r="BVZ244" s="594"/>
      <c r="BWA244" s="594"/>
      <c r="BWB244" s="594"/>
      <c r="BWC244" s="594"/>
      <c r="BWD244" s="594"/>
      <c r="BWE244" s="594"/>
      <c r="BWF244" s="594"/>
      <c r="BWG244" s="594"/>
      <c r="BWH244" s="594"/>
      <c r="BWI244" s="594"/>
      <c r="BWJ244" s="594"/>
      <c r="BWK244" s="594"/>
      <c r="BWL244" s="594"/>
      <c r="BWM244" s="594"/>
      <c r="BWN244" s="594"/>
      <c r="BWO244" s="594"/>
      <c r="BWP244" s="594"/>
      <c r="BWQ244" s="594"/>
      <c r="BWR244" s="594"/>
      <c r="BWS244" s="594"/>
      <c r="BWT244" s="594"/>
      <c r="BWU244" s="594"/>
      <c r="BWV244" s="594"/>
      <c r="BWW244" s="594"/>
      <c r="BWX244" s="594"/>
      <c r="BWY244" s="594"/>
      <c r="BWZ244" s="594"/>
      <c r="BXA244" s="594"/>
      <c r="BXB244" s="594"/>
      <c r="BXC244" s="594"/>
      <c r="BXD244" s="594"/>
      <c r="BXE244" s="594"/>
      <c r="BXF244" s="594"/>
      <c r="BXG244" s="594"/>
      <c r="BXH244" s="594"/>
      <c r="BXI244" s="594"/>
      <c r="BXJ244" s="594"/>
      <c r="BXK244" s="594"/>
      <c r="BXL244" s="594"/>
      <c r="BXM244" s="594"/>
      <c r="BXN244" s="594"/>
      <c r="BXO244" s="594"/>
      <c r="BXP244" s="594"/>
      <c r="BXQ244" s="594"/>
      <c r="BXR244" s="594"/>
      <c r="BXS244" s="594"/>
      <c r="BXT244" s="594"/>
      <c r="BXU244" s="594"/>
      <c r="BXV244" s="594"/>
      <c r="BXW244" s="594"/>
      <c r="BXX244" s="594"/>
      <c r="BXY244" s="594"/>
      <c r="BXZ244" s="594"/>
      <c r="BYA244" s="594"/>
      <c r="BYB244" s="594"/>
      <c r="BYC244" s="594"/>
      <c r="BYD244" s="594"/>
      <c r="BYE244" s="594"/>
      <c r="BYF244" s="594"/>
      <c r="BYG244" s="594"/>
      <c r="BYH244" s="594"/>
      <c r="BYI244" s="594"/>
      <c r="BYJ244" s="594"/>
      <c r="BYK244" s="594"/>
      <c r="BYL244" s="594"/>
      <c r="BYM244" s="594"/>
      <c r="BYN244" s="594"/>
      <c r="BYO244" s="594"/>
      <c r="BYP244" s="594"/>
      <c r="BYQ244" s="594"/>
      <c r="BYR244" s="594"/>
      <c r="BYS244" s="594"/>
      <c r="BYT244" s="594"/>
      <c r="BYU244" s="594"/>
      <c r="BYV244" s="594"/>
      <c r="BYW244" s="594"/>
      <c r="BYX244" s="594"/>
      <c r="BYY244" s="594"/>
      <c r="BYZ244" s="594"/>
      <c r="BZA244" s="594"/>
      <c r="BZB244" s="594"/>
      <c r="BZC244" s="594"/>
      <c r="BZD244" s="594"/>
      <c r="BZE244" s="594"/>
      <c r="BZF244" s="594"/>
      <c r="BZG244" s="594"/>
      <c r="BZH244" s="594"/>
      <c r="BZI244" s="594"/>
      <c r="BZJ244" s="594"/>
      <c r="BZK244" s="594"/>
      <c r="BZL244" s="594"/>
      <c r="BZM244" s="594"/>
      <c r="BZN244" s="594"/>
      <c r="BZO244" s="594"/>
      <c r="BZP244" s="594"/>
      <c r="BZQ244" s="594"/>
      <c r="BZR244" s="594"/>
      <c r="BZS244" s="594"/>
      <c r="BZT244" s="594"/>
      <c r="BZU244" s="594"/>
      <c r="BZV244" s="594"/>
      <c r="BZW244" s="594"/>
      <c r="BZX244" s="594"/>
      <c r="BZY244" s="594"/>
      <c r="BZZ244" s="594"/>
      <c r="CAA244" s="594"/>
      <c r="CAB244" s="594"/>
      <c r="CAC244" s="594"/>
      <c r="CAD244" s="594"/>
      <c r="CAE244" s="594"/>
      <c r="CAF244" s="594"/>
      <c r="CAG244" s="594"/>
      <c r="CAH244" s="594"/>
      <c r="CAI244" s="594"/>
      <c r="CAJ244" s="594"/>
      <c r="CAK244" s="594"/>
      <c r="CAL244" s="594"/>
      <c r="CAM244" s="594"/>
      <c r="CAN244" s="594"/>
      <c r="CAO244" s="594"/>
      <c r="CAP244" s="594"/>
      <c r="CAQ244" s="594"/>
      <c r="CAR244" s="594"/>
      <c r="CAS244" s="594"/>
      <c r="CAT244" s="594"/>
      <c r="CAU244" s="594"/>
      <c r="CAV244" s="594"/>
      <c r="CAW244" s="594"/>
      <c r="CAX244" s="594"/>
      <c r="CAY244" s="594"/>
      <c r="CAZ244" s="594"/>
      <c r="CBA244" s="594"/>
      <c r="CBB244" s="594"/>
      <c r="CBC244" s="594"/>
      <c r="CBD244" s="594"/>
      <c r="CBE244" s="594"/>
      <c r="CBF244" s="594"/>
      <c r="CBG244" s="594"/>
      <c r="CBH244" s="594"/>
      <c r="CBI244" s="594"/>
      <c r="CBJ244" s="594"/>
      <c r="CBK244" s="594"/>
      <c r="CBL244" s="594"/>
      <c r="CBM244" s="594"/>
      <c r="CBN244" s="594"/>
      <c r="CBO244" s="594"/>
      <c r="CBP244" s="594"/>
      <c r="CBQ244" s="594"/>
      <c r="CBR244" s="594"/>
      <c r="CBS244" s="594"/>
      <c r="CBT244" s="594"/>
      <c r="CBU244" s="594"/>
      <c r="CBV244" s="594"/>
      <c r="CBW244" s="594"/>
      <c r="CBX244" s="594"/>
      <c r="CBY244" s="594"/>
      <c r="CBZ244" s="594"/>
      <c r="CCA244" s="594"/>
      <c r="CCB244" s="594"/>
      <c r="CCC244" s="594"/>
      <c r="CCD244" s="594"/>
      <c r="CCE244" s="594"/>
      <c r="CCF244" s="594"/>
      <c r="CCG244" s="594"/>
      <c r="CCH244" s="594"/>
      <c r="CCI244" s="594"/>
      <c r="CCJ244" s="594"/>
      <c r="CCK244" s="594"/>
      <c r="CCL244" s="594"/>
      <c r="CCM244" s="594"/>
      <c r="CCN244" s="594"/>
      <c r="CCO244" s="594"/>
      <c r="CCP244" s="594"/>
      <c r="CCQ244" s="594"/>
      <c r="CCR244" s="594"/>
      <c r="CCS244" s="594"/>
      <c r="CCT244" s="594"/>
      <c r="CCU244" s="594"/>
      <c r="CCV244" s="594"/>
      <c r="CCW244" s="594"/>
      <c r="CCX244" s="594"/>
      <c r="CCY244" s="594"/>
      <c r="CCZ244" s="594"/>
      <c r="CDA244" s="594"/>
      <c r="CDB244" s="594"/>
      <c r="CDC244" s="594"/>
      <c r="CDD244" s="594"/>
      <c r="CDE244" s="594"/>
      <c r="CDF244" s="594"/>
      <c r="CDG244" s="594"/>
      <c r="CDH244" s="594"/>
      <c r="CDI244" s="594"/>
      <c r="CDJ244" s="594"/>
      <c r="CDK244" s="594"/>
      <c r="CDL244" s="594"/>
      <c r="CDM244" s="594"/>
      <c r="CDN244" s="594"/>
      <c r="CDO244" s="594"/>
      <c r="CDP244" s="594"/>
      <c r="CDQ244" s="594"/>
      <c r="CDR244" s="594"/>
      <c r="CDS244" s="594"/>
      <c r="CDT244" s="594"/>
      <c r="CDU244" s="594"/>
      <c r="CDV244" s="594"/>
      <c r="CDW244" s="594"/>
      <c r="CDX244" s="594"/>
      <c r="CDY244" s="594"/>
      <c r="CDZ244" s="594"/>
      <c r="CEA244" s="594"/>
      <c r="CEB244" s="594"/>
      <c r="CEC244" s="594"/>
      <c r="CED244" s="594"/>
      <c r="CEE244" s="594"/>
      <c r="CEF244" s="594"/>
      <c r="CEG244" s="594"/>
      <c r="CEH244" s="594"/>
      <c r="CEI244" s="594"/>
      <c r="CEJ244" s="594"/>
      <c r="CEK244" s="594"/>
      <c r="CEL244" s="594"/>
      <c r="CEM244" s="594"/>
      <c r="CEN244" s="594"/>
      <c r="CEO244" s="594"/>
      <c r="CEP244" s="594"/>
      <c r="CEQ244" s="594"/>
      <c r="CER244" s="594"/>
      <c r="CES244" s="594"/>
      <c r="CET244" s="594"/>
      <c r="CEU244" s="594"/>
      <c r="CEV244" s="594"/>
      <c r="CEW244" s="594"/>
      <c r="CEX244" s="594"/>
      <c r="CEY244" s="594"/>
      <c r="CEZ244" s="594"/>
      <c r="CFA244" s="594"/>
      <c r="CFB244" s="594"/>
      <c r="CFC244" s="594"/>
      <c r="CFD244" s="594"/>
      <c r="CFE244" s="594"/>
      <c r="CFF244" s="594"/>
      <c r="CFG244" s="594"/>
      <c r="CFH244" s="594"/>
      <c r="CFI244" s="594"/>
      <c r="CFJ244" s="594"/>
      <c r="CFK244" s="594"/>
      <c r="CFL244" s="594"/>
      <c r="CFM244" s="594"/>
      <c r="CFN244" s="594"/>
      <c r="CFO244" s="594"/>
      <c r="CFP244" s="594"/>
      <c r="CFQ244" s="594"/>
      <c r="CFR244" s="594"/>
      <c r="CFS244" s="594"/>
      <c r="CFT244" s="594"/>
      <c r="CFU244" s="594"/>
      <c r="CFV244" s="594"/>
      <c r="CFW244" s="594"/>
      <c r="CFX244" s="594"/>
      <c r="CFY244" s="594"/>
      <c r="CFZ244" s="594"/>
      <c r="CGA244" s="594"/>
      <c r="CGB244" s="594"/>
      <c r="CGC244" s="594"/>
      <c r="CGD244" s="594"/>
      <c r="CGE244" s="594"/>
      <c r="CGF244" s="594"/>
      <c r="CGG244" s="594"/>
      <c r="CGH244" s="594"/>
      <c r="CGI244" s="594"/>
      <c r="CGJ244" s="594"/>
      <c r="CGK244" s="594"/>
      <c r="CGL244" s="594"/>
      <c r="CGM244" s="594"/>
      <c r="CGN244" s="594"/>
      <c r="CGO244" s="594"/>
      <c r="CGP244" s="594"/>
      <c r="CGQ244" s="594"/>
      <c r="CGR244" s="594"/>
      <c r="CGS244" s="594"/>
      <c r="CGT244" s="594"/>
      <c r="CGU244" s="594"/>
      <c r="CGV244" s="594"/>
      <c r="CGW244" s="594"/>
      <c r="CGX244" s="594"/>
      <c r="CGY244" s="594"/>
      <c r="CGZ244" s="594"/>
      <c r="CHA244" s="594"/>
      <c r="CHB244" s="594"/>
      <c r="CHC244" s="594"/>
      <c r="CHD244" s="594"/>
      <c r="CHE244" s="594"/>
      <c r="CHF244" s="594"/>
      <c r="CHG244" s="594"/>
      <c r="CHH244" s="594"/>
      <c r="CHI244" s="594"/>
      <c r="CHJ244" s="594"/>
      <c r="CHK244" s="594"/>
      <c r="CHL244" s="594"/>
      <c r="CHM244" s="594"/>
      <c r="CHN244" s="594"/>
      <c r="CHO244" s="594"/>
      <c r="CHP244" s="594"/>
      <c r="CHQ244" s="594"/>
      <c r="CHR244" s="594"/>
      <c r="CHS244" s="594"/>
      <c r="CHT244" s="594"/>
      <c r="CHU244" s="594"/>
      <c r="CHV244" s="594"/>
      <c r="CHW244" s="594"/>
      <c r="CHX244" s="594"/>
      <c r="CHY244" s="594"/>
      <c r="CHZ244" s="594"/>
      <c r="CIA244" s="594"/>
      <c r="CIB244" s="594"/>
      <c r="CIC244" s="594"/>
      <c r="CID244" s="594"/>
      <c r="CIE244" s="594"/>
      <c r="CIF244" s="594"/>
      <c r="CIG244" s="594"/>
      <c r="CIH244" s="594"/>
      <c r="CII244" s="594"/>
      <c r="CIJ244" s="594"/>
      <c r="CIK244" s="594"/>
      <c r="CIL244" s="594"/>
      <c r="CIM244" s="594"/>
      <c r="CIN244" s="594"/>
      <c r="CIO244" s="594"/>
      <c r="CIP244" s="594"/>
      <c r="CIQ244" s="594"/>
      <c r="CIR244" s="594"/>
      <c r="CIS244" s="594"/>
      <c r="CIT244" s="594"/>
      <c r="CIU244" s="594"/>
      <c r="CIV244" s="594"/>
      <c r="CIW244" s="594"/>
      <c r="CIX244" s="594"/>
      <c r="CIY244" s="594"/>
      <c r="CIZ244" s="594"/>
      <c r="CJA244" s="594"/>
      <c r="CJB244" s="594"/>
      <c r="CJC244" s="594"/>
      <c r="CJD244" s="594"/>
      <c r="CJE244" s="594"/>
      <c r="CJF244" s="594"/>
      <c r="CJG244" s="594"/>
      <c r="CJH244" s="594"/>
      <c r="CJI244" s="594"/>
      <c r="CJJ244" s="594"/>
      <c r="CJK244" s="594"/>
      <c r="CJL244" s="594"/>
      <c r="CJM244" s="594"/>
      <c r="CJN244" s="594"/>
      <c r="CJO244" s="594"/>
      <c r="CJP244" s="594"/>
      <c r="CJQ244" s="594"/>
      <c r="CJR244" s="594"/>
      <c r="CJS244" s="594"/>
      <c r="CJT244" s="594"/>
      <c r="CJU244" s="594"/>
      <c r="CJV244" s="594"/>
      <c r="CJW244" s="594"/>
      <c r="CJX244" s="594"/>
      <c r="CJY244" s="594"/>
      <c r="CJZ244" s="594"/>
      <c r="CKA244" s="594"/>
      <c r="CKB244" s="594"/>
      <c r="CKC244" s="594"/>
      <c r="CKD244" s="594"/>
      <c r="CKE244" s="594"/>
      <c r="CKF244" s="594"/>
      <c r="CKG244" s="594"/>
      <c r="CKH244" s="594"/>
      <c r="CKI244" s="594"/>
      <c r="CKJ244" s="594"/>
      <c r="CKK244" s="594"/>
      <c r="CKL244" s="594"/>
      <c r="CKM244" s="594"/>
      <c r="CKN244" s="594"/>
      <c r="CKO244" s="594"/>
      <c r="CKP244" s="594"/>
      <c r="CKQ244" s="594"/>
      <c r="CKR244" s="594"/>
      <c r="CKS244" s="594"/>
      <c r="CKT244" s="594"/>
      <c r="CKU244" s="594"/>
      <c r="CKV244" s="594"/>
      <c r="CKW244" s="594"/>
      <c r="CKX244" s="594"/>
      <c r="CKY244" s="594"/>
      <c r="CKZ244" s="594"/>
      <c r="CLA244" s="594"/>
      <c r="CLB244" s="594"/>
      <c r="CLC244" s="594"/>
      <c r="CLD244" s="594"/>
      <c r="CLE244" s="594"/>
      <c r="CLF244" s="594"/>
      <c r="CLG244" s="594"/>
      <c r="CLH244" s="594"/>
      <c r="CLI244" s="594"/>
      <c r="CLJ244" s="594"/>
      <c r="CLK244" s="594"/>
      <c r="CLL244" s="594"/>
      <c r="CLM244" s="594"/>
      <c r="CLN244" s="594"/>
      <c r="CLO244" s="594"/>
      <c r="CLP244" s="594"/>
      <c r="CLQ244" s="594"/>
      <c r="CLR244" s="594"/>
      <c r="CLS244" s="594"/>
      <c r="CLT244" s="594"/>
      <c r="CLU244" s="594"/>
      <c r="CLV244" s="594"/>
      <c r="CLW244" s="594"/>
      <c r="CLX244" s="594"/>
      <c r="CLY244" s="594"/>
      <c r="CLZ244" s="594"/>
      <c r="CMA244" s="594"/>
      <c r="CMB244" s="594"/>
      <c r="CMC244" s="594"/>
      <c r="CMD244" s="594"/>
      <c r="CME244" s="594"/>
      <c r="CMF244" s="594"/>
      <c r="CMG244" s="594"/>
      <c r="CMH244" s="594"/>
      <c r="CMI244" s="594"/>
      <c r="CMJ244" s="594"/>
      <c r="CMK244" s="594"/>
      <c r="CML244" s="594"/>
      <c r="CMM244" s="594"/>
      <c r="CMN244" s="594"/>
      <c r="CMO244" s="594"/>
      <c r="CMP244" s="594"/>
      <c r="CMQ244" s="594"/>
      <c r="CMR244" s="594"/>
      <c r="CMS244" s="594"/>
      <c r="CMT244" s="594"/>
      <c r="CMU244" s="594"/>
      <c r="CMV244" s="594"/>
      <c r="CMW244" s="594"/>
      <c r="CMX244" s="594"/>
      <c r="CMY244" s="594"/>
      <c r="CMZ244" s="594"/>
      <c r="CNA244" s="594"/>
      <c r="CNB244" s="594"/>
      <c r="CNC244" s="594"/>
      <c r="CND244" s="594"/>
      <c r="CNE244" s="594"/>
      <c r="CNF244" s="594"/>
      <c r="CNG244" s="594"/>
      <c r="CNH244" s="594"/>
      <c r="CNI244" s="594"/>
      <c r="CNJ244" s="594"/>
      <c r="CNK244" s="594"/>
      <c r="CNL244" s="594"/>
      <c r="CNM244" s="594"/>
      <c r="CNN244" s="594"/>
      <c r="CNO244" s="594"/>
      <c r="CNP244" s="594"/>
      <c r="CNQ244" s="594"/>
      <c r="CNR244" s="594"/>
      <c r="CNS244" s="594"/>
      <c r="CNT244" s="594"/>
      <c r="CNU244" s="594"/>
      <c r="CNV244" s="594"/>
      <c r="CNW244" s="594"/>
      <c r="CNX244" s="594"/>
      <c r="CNY244" s="594"/>
      <c r="CNZ244" s="594"/>
      <c r="COA244" s="594"/>
      <c r="COB244" s="594"/>
      <c r="COC244" s="594"/>
      <c r="COD244" s="594"/>
      <c r="COE244" s="594"/>
      <c r="COF244" s="594"/>
      <c r="COG244" s="594"/>
      <c r="COH244" s="594"/>
      <c r="COI244" s="594"/>
      <c r="COJ244" s="594"/>
      <c r="COK244" s="594"/>
      <c r="COL244" s="594"/>
      <c r="COM244" s="594"/>
      <c r="CON244" s="594"/>
      <c r="COO244" s="594"/>
      <c r="COP244" s="594"/>
      <c r="COQ244" s="594"/>
      <c r="COR244" s="594"/>
      <c r="COS244" s="594"/>
      <c r="COT244" s="594"/>
      <c r="COU244" s="594"/>
      <c r="COV244" s="594"/>
      <c r="COW244" s="594"/>
      <c r="COX244" s="594"/>
      <c r="COY244" s="594"/>
      <c r="COZ244" s="594"/>
      <c r="CPA244" s="594"/>
      <c r="CPB244" s="594"/>
      <c r="CPC244" s="594"/>
      <c r="CPD244" s="594"/>
      <c r="CPE244" s="594"/>
      <c r="CPF244" s="594"/>
      <c r="CPG244" s="594"/>
      <c r="CPH244" s="594"/>
      <c r="CPI244" s="594"/>
      <c r="CPJ244" s="594"/>
      <c r="CPK244" s="594"/>
      <c r="CPL244" s="594"/>
      <c r="CPM244" s="594"/>
      <c r="CPN244" s="594"/>
      <c r="CPO244" s="594"/>
      <c r="CPP244" s="594"/>
      <c r="CPQ244" s="594"/>
      <c r="CPR244" s="594"/>
      <c r="CPS244" s="594"/>
      <c r="CPT244" s="594"/>
      <c r="CPU244" s="594"/>
      <c r="CPV244" s="594"/>
      <c r="CPW244" s="594"/>
      <c r="CPX244" s="594"/>
      <c r="CPY244" s="594"/>
      <c r="CPZ244" s="594"/>
      <c r="CQA244" s="594"/>
      <c r="CQB244" s="594"/>
      <c r="CQC244" s="594"/>
      <c r="CQD244" s="594"/>
      <c r="CQE244" s="594"/>
      <c r="CQF244" s="594"/>
      <c r="CQG244" s="594"/>
      <c r="CQH244" s="594"/>
      <c r="CQI244" s="594"/>
      <c r="CQJ244" s="594"/>
      <c r="CQK244" s="594"/>
      <c r="CQL244" s="594"/>
      <c r="CQM244" s="594"/>
      <c r="CQN244" s="594"/>
      <c r="CQO244" s="594"/>
      <c r="CQP244" s="594"/>
      <c r="CQQ244" s="594"/>
      <c r="CQR244" s="594"/>
      <c r="CQS244" s="594"/>
      <c r="CQT244" s="594"/>
      <c r="CQU244" s="594"/>
      <c r="CQV244" s="594"/>
      <c r="CQW244" s="594"/>
      <c r="CQX244" s="594"/>
      <c r="CQY244" s="594"/>
      <c r="CQZ244" s="594"/>
      <c r="CRA244" s="594"/>
      <c r="CRB244" s="594"/>
      <c r="CRC244" s="594"/>
      <c r="CRD244" s="594"/>
      <c r="CRE244" s="594"/>
      <c r="CRF244" s="594"/>
      <c r="CRG244" s="594"/>
      <c r="CRH244" s="594"/>
      <c r="CRI244" s="594"/>
      <c r="CRJ244" s="594"/>
      <c r="CRK244" s="594"/>
      <c r="CRL244" s="594"/>
      <c r="CRM244" s="594"/>
      <c r="CRN244" s="594"/>
      <c r="CRO244" s="594"/>
      <c r="CRP244" s="594"/>
      <c r="CRQ244" s="594"/>
      <c r="CRR244" s="594"/>
      <c r="CRS244" s="594"/>
      <c r="CRT244" s="594"/>
      <c r="CRU244" s="594"/>
      <c r="CRV244" s="594"/>
      <c r="CRW244" s="594"/>
      <c r="CRX244" s="594"/>
      <c r="CRY244" s="594"/>
      <c r="CRZ244" s="594"/>
      <c r="CSA244" s="594"/>
      <c r="CSB244" s="594"/>
      <c r="CSC244" s="594"/>
      <c r="CSD244" s="594"/>
      <c r="CSE244" s="594"/>
      <c r="CSF244" s="594"/>
      <c r="CSG244" s="594"/>
      <c r="CSH244" s="594"/>
      <c r="CSI244" s="594"/>
      <c r="CSJ244" s="594"/>
      <c r="CSK244" s="594"/>
      <c r="CSL244" s="594"/>
      <c r="CSM244" s="594"/>
      <c r="CSN244" s="594"/>
      <c r="CSO244" s="594"/>
      <c r="CSP244" s="594"/>
      <c r="CSQ244" s="594"/>
      <c r="CSR244" s="594"/>
      <c r="CSS244" s="594"/>
      <c r="CST244" s="594"/>
      <c r="CSU244" s="594"/>
      <c r="CSV244" s="594"/>
      <c r="CSW244" s="594"/>
      <c r="CSX244" s="594"/>
      <c r="CSY244" s="594"/>
      <c r="CSZ244" s="594"/>
      <c r="CTA244" s="594"/>
      <c r="CTB244" s="594"/>
      <c r="CTC244" s="594"/>
      <c r="CTD244" s="594"/>
      <c r="CTE244" s="594"/>
      <c r="CTF244" s="594"/>
      <c r="CTG244" s="594"/>
      <c r="CTH244" s="594"/>
      <c r="CTI244" s="594"/>
      <c r="CTJ244" s="594"/>
      <c r="CTK244" s="594"/>
      <c r="CTL244" s="594"/>
      <c r="CTM244" s="594"/>
      <c r="CTN244" s="594"/>
      <c r="CTO244" s="594"/>
      <c r="CTP244" s="594"/>
      <c r="CTQ244" s="594"/>
      <c r="CTR244" s="594"/>
      <c r="CTS244" s="594"/>
      <c r="CTT244" s="594"/>
      <c r="CTU244" s="594"/>
      <c r="CTV244" s="594"/>
      <c r="CTW244" s="594"/>
      <c r="CTX244" s="594"/>
      <c r="CTY244" s="594"/>
      <c r="CTZ244" s="594"/>
      <c r="CUA244" s="594"/>
      <c r="CUB244" s="594"/>
      <c r="CUC244" s="594"/>
      <c r="CUD244" s="594"/>
      <c r="CUE244" s="594"/>
      <c r="CUF244" s="594"/>
      <c r="CUG244" s="594"/>
      <c r="CUH244" s="594"/>
      <c r="CUI244" s="594"/>
      <c r="CUJ244" s="594"/>
      <c r="CUK244" s="594"/>
      <c r="CUL244" s="594"/>
      <c r="CUM244" s="594"/>
      <c r="CUN244" s="594"/>
      <c r="CUO244" s="594"/>
      <c r="CUP244" s="594"/>
      <c r="CUQ244" s="594"/>
      <c r="CUR244" s="594"/>
      <c r="CUS244" s="594"/>
      <c r="CUT244" s="594"/>
      <c r="CUU244" s="594"/>
      <c r="CUV244" s="594"/>
      <c r="CUW244" s="594"/>
      <c r="CUX244" s="594"/>
      <c r="CUY244" s="594"/>
      <c r="CUZ244" s="594"/>
      <c r="CVA244" s="594"/>
      <c r="CVB244" s="594"/>
      <c r="CVC244" s="594"/>
      <c r="CVD244" s="594"/>
      <c r="CVE244" s="594"/>
      <c r="CVF244" s="594"/>
      <c r="CVG244" s="594"/>
      <c r="CVH244" s="594"/>
      <c r="CVI244" s="594"/>
      <c r="CVJ244" s="594"/>
      <c r="CVK244" s="594"/>
      <c r="CVL244" s="594"/>
      <c r="CVM244" s="594"/>
      <c r="CVN244" s="594"/>
      <c r="CVO244" s="594"/>
      <c r="CVP244" s="594"/>
      <c r="CVQ244" s="594"/>
      <c r="CVR244" s="594"/>
      <c r="CVS244" s="594"/>
      <c r="CVT244" s="594"/>
      <c r="CVU244" s="594"/>
      <c r="CVV244" s="594"/>
      <c r="CVW244" s="594"/>
      <c r="CVX244" s="594"/>
      <c r="CVY244" s="594"/>
      <c r="CVZ244" s="594"/>
      <c r="CWA244" s="594"/>
      <c r="CWB244" s="594"/>
      <c r="CWC244" s="594"/>
      <c r="CWD244" s="594"/>
      <c r="CWE244" s="594"/>
      <c r="CWF244" s="594"/>
      <c r="CWG244" s="594"/>
      <c r="CWH244" s="594"/>
      <c r="CWI244" s="594"/>
      <c r="CWJ244" s="594"/>
      <c r="CWK244" s="594"/>
      <c r="CWL244" s="594"/>
      <c r="CWM244" s="594"/>
      <c r="CWN244" s="594"/>
      <c r="CWO244" s="594"/>
      <c r="CWP244" s="594"/>
      <c r="CWQ244" s="594"/>
      <c r="CWR244" s="594"/>
      <c r="CWS244" s="594"/>
      <c r="CWT244" s="594"/>
      <c r="CWU244" s="594"/>
      <c r="CWV244" s="594"/>
      <c r="CWW244" s="594"/>
      <c r="CWX244" s="594"/>
      <c r="CWY244" s="594"/>
      <c r="CWZ244" s="594"/>
      <c r="CXA244" s="594"/>
      <c r="CXB244" s="594"/>
      <c r="CXC244" s="594"/>
      <c r="CXD244" s="594"/>
      <c r="CXE244" s="594"/>
      <c r="CXF244" s="594"/>
      <c r="CXG244" s="594"/>
      <c r="CXH244" s="594"/>
      <c r="CXI244" s="594"/>
      <c r="CXJ244" s="594"/>
      <c r="CXK244" s="594"/>
      <c r="CXL244" s="594"/>
      <c r="CXM244" s="594"/>
      <c r="CXN244" s="594"/>
      <c r="CXO244" s="594"/>
      <c r="CXP244" s="594"/>
      <c r="CXQ244" s="594"/>
      <c r="CXR244" s="594"/>
      <c r="CXS244" s="594"/>
      <c r="CXT244" s="594"/>
      <c r="CXU244" s="594"/>
      <c r="CXV244" s="594"/>
      <c r="CXW244" s="594"/>
      <c r="CXX244" s="594"/>
      <c r="CXY244" s="594"/>
      <c r="CXZ244" s="594"/>
      <c r="CYA244" s="594"/>
      <c r="CYB244" s="594"/>
      <c r="CYC244" s="594"/>
      <c r="CYD244" s="594"/>
      <c r="CYE244" s="594"/>
      <c r="CYF244" s="594"/>
      <c r="CYG244" s="594"/>
      <c r="CYH244" s="594"/>
      <c r="CYI244" s="594"/>
      <c r="CYJ244" s="594"/>
      <c r="CYK244" s="594"/>
      <c r="CYL244" s="594"/>
      <c r="CYM244" s="594"/>
      <c r="CYN244" s="594"/>
      <c r="CYO244" s="594"/>
      <c r="CYP244" s="594"/>
      <c r="CYQ244" s="594"/>
      <c r="CYR244" s="594"/>
      <c r="CYS244" s="594"/>
      <c r="CYT244" s="594"/>
      <c r="CYU244" s="594"/>
      <c r="CYV244" s="594"/>
      <c r="CYW244" s="594"/>
      <c r="CYX244" s="594"/>
      <c r="CYY244" s="594"/>
      <c r="CYZ244" s="594"/>
      <c r="CZA244" s="594"/>
      <c r="CZB244" s="594"/>
      <c r="CZC244" s="594"/>
      <c r="CZD244" s="594"/>
      <c r="CZE244" s="594"/>
      <c r="CZF244" s="594"/>
      <c r="CZG244" s="594"/>
      <c r="CZH244" s="594"/>
      <c r="CZI244" s="594"/>
      <c r="CZJ244" s="594"/>
      <c r="CZK244" s="594"/>
      <c r="CZL244" s="594"/>
      <c r="CZM244" s="594"/>
      <c r="CZN244" s="594"/>
      <c r="CZO244" s="594"/>
      <c r="CZP244" s="594"/>
      <c r="CZQ244" s="594"/>
      <c r="CZR244" s="594"/>
      <c r="CZS244" s="594"/>
      <c r="CZT244" s="594"/>
      <c r="CZU244" s="594"/>
      <c r="CZV244" s="594"/>
      <c r="CZW244" s="594"/>
      <c r="CZX244" s="594"/>
      <c r="CZY244" s="594"/>
      <c r="CZZ244" s="594"/>
      <c r="DAA244" s="594"/>
      <c r="DAB244" s="594"/>
      <c r="DAC244" s="594"/>
      <c r="DAD244" s="594"/>
      <c r="DAE244" s="594"/>
      <c r="DAF244" s="594"/>
      <c r="DAG244" s="594"/>
      <c r="DAH244" s="594"/>
      <c r="DAI244" s="594"/>
      <c r="DAJ244" s="594"/>
      <c r="DAK244" s="594"/>
      <c r="DAL244" s="594"/>
      <c r="DAM244" s="594"/>
      <c r="DAN244" s="594"/>
      <c r="DAO244" s="594"/>
      <c r="DAP244" s="594"/>
      <c r="DAQ244" s="594"/>
      <c r="DAR244" s="594"/>
      <c r="DAS244" s="594"/>
      <c r="DAT244" s="594"/>
      <c r="DAU244" s="594"/>
      <c r="DAV244" s="594"/>
      <c r="DAW244" s="594"/>
      <c r="DAX244" s="594"/>
      <c r="DAY244" s="594"/>
      <c r="DAZ244" s="594"/>
      <c r="DBA244" s="594"/>
      <c r="DBB244" s="594"/>
      <c r="DBC244" s="594"/>
      <c r="DBD244" s="594"/>
      <c r="DBE244" s="594"/>
      <c r="DBF244" s="594"/>
      <c r="DBG244" s="594"/>
      <c r="DBH244" s="594"/>
      <c r="DBI244" s="594"/>
      <c r="DBJ244" s="594"/>
      <c r="DBK244" s="594"/>
      <c r="DBL244" s="594"/>
      <c r="DBM244" s="594"/>
      <c r="DBN244" s="594"/>
      <c r="DBO244" s="594"/>
      <c r="DBP244" s="594"/>
      <c r="DBQ244" s="594"/>
      <c r="DBR244" s="594"/>
      <c r="DBS244" s="594"/>
      <c r="DBT244" s="594"/>
      <c r="DBU244" s="594"/>
      <c r="DBV244" s="594"/>
      <c r="DBW244" s="594"/>
      <c r="DBX244" s="594"/>
      <c r="DBY244" s="594"/>
      <c r="DBZ244" s="594"/>
      <c r="DCA244" s="594"/>
      <c r="DCB244" s="594"/>
      <c r="DCC244" s="594"/>
      <c r="DCD244" s="594"/>
      <c r="DCE244" s="594"/>
      <c r="DCF244" s="594"/>
      <c r="DCG244" s="594"/>
      <c r="DCH244" s="594"/>
      <c r="DCI244" s="594"/>
      <c r="DCJ244" s="594"/>
      <c r="DCK244" s="594"/>
      <c r="DCL244" s="594"/>
      <c r="DCM244" s="594"/>
      <c r="DCN244" s="594"/>
      <c r="DCO244" s="594"/>
      <c r="DCP244" s="594"/>
      <c r="DCQ244" s="594"/>
      <c r="DCR244" s="594"/>
      <c r="DCS244" s="594"/>
      <c r="DCT244" s="594"/>
      <c r="DCU244" s="594"/>
      <c r="DCV244" s="594"/>
      <c r="DCW244" s="594"/>
      <c r="DCX244" s="594"/>
      <c r="DCY244" s="594"/>
      <c r="DCZ244" s="594"/>
      <c r="DDA244" s="594"/>
      <c r="DDB244" s="594"/>
      <c r="DDC244" s="594"/>
      <c r="DDD244" s="594"/>
      <c r="DDE244" s="594"/>
      <c r="DDF244" s="594"/>
      <c r="DDG244" s="594"/>
      <c r="DDH244" s="594"/>
      <c r="DDI244" s="594"/>
      <c r="DDJ244" s="594"/>
      <c r="DDK244" s="594"/>
      <c r="DDL244" s="594"/>
      <c r="DDM244" s="594"/>
      <c r="DDN244" s="594"/>
      <c r="DDO244" s="594"/>
      <c r="DDP244" s="594"/>
      <c r="DDQ244" s="594"/>
      <c r="DDR244" s="594"/>
      <c r="DDS244" s="594"/>
      <c r="DDT244" s="594"/>
      <c r="DDU244" s="594"/>
      <c r="DDV244" s="594"/>
      <c r="DDW244" s="594"/>
      <c r="DDX244" s="594"/>
      <c r="DDY244" s="594"/>
      <c r="DDZ244" s="594"/>
      <c r="DEA244" s="594"/>
      <c r="DEB244" s="594"/>
      <c r="DEC244" s="594"/>
      <c r="DED244" s="594"/>
      <c r="DEE244" s="594"/>
      <c r="DEF244" s="594"/>
      <c r="DEG244" s="594"/>
      <c r="DEH244" s="594"/>
      <c r="DEI244" s="594"/>
      <c r="DEJ244" s="594"/>
      <c r="DEK244" s="594"/>
      <c r="DEL244" s="594"/>
      <c r="DEM244" s="594"/>
      <c r="DEN244" s="594"/>
      <c r="DEO244" s="594"/>
      <c r="DEP244" s="594"/>
      <c r="DEQ244" s="594"/>
      <c r="DER244" s="594"/>
      <c r="DES244" s="594"/>
      <c r="DET244" s="594"/>
      <c r="DEU244" s="594"/>
      <c r="DEV244" s="594"/>
      <c r="DEW244" s="594"/>
      <c r="DEX244" s="594"/>
      <c r="DEY244" s="594"/>
      <c r="DEZ244" s="594"/>
      <c r="DFA244" s="594"/>
      <c r="DFB244" s="594"/>
      <c r="DFC244" s="594"/>
      <c r="DFD244" s="594"/>
      <c r="DFE244" s="594"/>
      <c r="DFF244" s="594"/>
      <c r="DFG244" s="594"/>
      <c r="DFH244" s="594"/>
      <c r="DFI244" s="594"/>
      <c r="DFJ244" s="594"/>
      <c r="DFK244" s="594"/>
      <c r="DFL244" s="594"/>
      <c r="DFM244" s="594"/>
      <c r="DFN244" s="594"/>
      <c r="DFO244" s="594"/>
      <c r="DFP244" s="594"/>
      <c r="DFQ244" s="594"/>
      <c r="DFR244" s="594"/>
      <c r="DFS244" s="594"/>
      <c r="DFT244" s="594"/>
      <c r="DFU244" s="594"/>
      <c r="DFV244" s="594"/>
      <c r="DFW244" s="594"/>
      <c r="DFX244" s="594"/>
      <c r="DFY244" s="594"/>
      <c r="DFZ244" s="594"/>
      <c r="DGA244" s="594"/>
      <c r="DGB244" s="594"/>
      <c r="DGC244" s="594"/>
      <c r="DGD244" s="594"/>
      <c r="DGE244" s="594"/>
      <c r="DGF244" s="594"/>
      <c r="DGG244" s="594"/>
      <c r="DGH244" s="594"/>
      <c r="DGI244" s="594"/>
      <c r="DGJ244" s="594"/>
      <c r="DGK244" s="594"/>
      <c r="DGL244" s="594"/>
      <c r="DGM244" s="594"/>
      <c r="DGN244" s="594"/>
      <c r="DGO244" s="594"/>
      <c r="DGP244" s="594"/>
      <c r="DGQ244" s="594"/>
      <c r="DGR244" s="594"/>
      <c r="DGS244" s="594"/>
      <c r="DGT244" s="594"/>
      <c r="DGU244" s="594"/>
      <c r="DGV244" s="594"/>
      <c r="DGW244" s="594"/>
      <c r="DGX244" s="594"/>
      <c r="DGY244" s="594"/>
      <c r="DGZ244" s="594"/>
      <c r="DHA244" s="594"/>
      <c r="DHB244" s="594"/>
      <c r="DHC244" s="594"/>
      <c r="DHD244" s="594"/>
      <c r="DHE244" s="594"/>
      <c r="DHF244" s="594"/>
      <c r="DHG244" s="594"/>
      <c r="DHH244" s="594"/>
      <c r="DHI244" s="594"/>
      <c r="DHJ244" s="594"/>
      <c r="DHK244" s="594"/>
      <c r="DHL244" s="594"/>
      <c r="DHM244" s="594"/>
      <c r="DHN244" s="594"/>
      <c r="DHO244" s="594"/>
      <c r="DHP244" s="594"/>
      <c r="DHQ244" s="594"/>
      <c r="DHR244" s="594"/>
      <c r="DHS244" s="594"/>
      <c r="DHT244" s="594"/>
      <c r="DHU244" s="594"/>
      <c r="DHV244" s="594"/>
      <c r="DHW244" s="594"/>
      <c r="DHX244" s="594"/>
      <c r="DHY244" s="594"/>
      <c r="DHZ244" s="594"/>
      <c r="DIA244" s="594"/>
      <c r="DIB244" s="594"/>
      <c r="DIC244" s="594"/>
      <c r="DID244" s="594"/>
      <c r="DIE244" s="594"/>
      <c r="DIF244" s="594"/>
      <c r="DIG244" s="594"/>
      <c r="DIH244" s="594"/>
      <c r="DII244" s="594"/>
      <c r="DIJ244" s="594"/>
      <c r="DIK244" s="594"/>
      <c r="DIL244" s="594"/>
      <c r="DIM244" s="594"/>
      <c r="DIN244" s="594"/>
      <c r="DIO244" s="594"/>
      <c r="DIP244" s="594"/>
      <c r="DIQ244" s="594"/>
      <c r="DIR244" s="594"/>
      <c r="DIS244" s="594"/>
      <c r="DIT244" s="594"/>
      <c r="DIU244" s="594"/>
      <c r="DIV244" s="594"/>
      <c r="DIW244" s="594"/>
      <c r="DIX244" s="594"/>
      <c r="DIY244" s="594"/>
      <c r="DIZ244" s="594"/>
      <c r="DJA244" s="594"/>
      <c r="DJB244" s="594"/>
      <c r="DJC244" s="594"/>
      <c r="DJD244" s="594"/>
      <c r="DJE244" s="594"/>
      <c r="DJF244" s="594"/>
      <c r="DJG244" s="594"/>
      <c r="DJH244" s="594"/>
      <c r="DJI244" s="594"/>
      <c r="DJJ244" s="594"/>
      <c r="DJK244" s="594"/>
      <c r="DJL244" s="594"/>
      <c r="DJM244" s="594"/>
      <c r="DJN244" s="594"/>
      <c r="DJO244" s="594"/>
      <c r="DJP244" s="594"/>
      <c r="DJQ244" s="594"/>
      <c r="DJR244" s="594"/>
      <c r="DJS244" s="594"/>
      <c r="DJT244" s="594"/>
      <c r="DJU244" s="594"/>
      <c r="DJV244" s="594"/>
      <c r="DJW244" s="594"/>
      <c r="DJX244" s="594"/>
      <c r="DJY244" s="594"/>
      <c r="DJZ244" s="594"/>
      <c r="DKA244" s="594"/>
      <c r="DKB244" s="594"/>
      <c r="DKC244" s="594"/>
      <c r="DKD244" s="594"/>
      <c r="DKE244" s="594"/>
      <c r="DKF244" s="594"/>
      <c r="DKG244" s="594"/>
      <c r="DKH244" s="594"/>
      <c r="DKI244" s="594"/>
      <c r="DKJ244" s="594"/>
      <c r="DKK244" s="594"/>
      <c r="DKL244" s="594"/>
      <c r="DKM244" s="594"/>
      <c r="DKN244" s="594"/>
      <c r="DKO244" s="594"/>
      <c r="DKP244" s="594"/>
      <c r="DKQ244" s="594"/>
      <c r="DKR244" s="594"/>
      <c r="DKS244" s="594"/>
      <c r="DKT244" s="594"/>
      <c r="DKU244" s="594"/>
      <c r="DKV244" s="594"/>
      <c r="DKW244" s="594"/>
      <c r="DKX244" s="594"/>
      <c r="DKY244" s="594"/>
      <c r="DKZ244" s="594"/>
      <c r="DLA244" s="594"/>
      <c r="DLB244" s="594"/>
      <c r="DLC244" s="594"/>
      <c r="DLD244" s="594"/>
      <c r="DLE244" s="594"/>
      <c r="DLF244" s="594"/>
      <c r="DLG244" s="594"/>
      <c r="DLH244" s="594"/>
      <c r="DLI244" s="594"/>
      <c r="DLJ244" s="594"/>
      <c r="DLK244" s="594"/>
      <c r="DLL244" s="594"/>
      <c r="DLM244" s="594"/>
      <c r="DLN244" s="594"/>
      <c r="DLO244" s="594"/>
      <c r="DLP244" s="594"/>
      <c r="DLQ244" s="594"/>
      <c r="DLR244" s="594"/>
      <c r="DLS244" s="594"/>
      <c r="DLT244" s="594"/>
      <c r="DLU244" s="594"/>
      <c r="DLV244" s="594"/>
      <c r="DLW244" s="594"/>
      <c r="DLX244" s="594"/>
      <c r="DLY244" s="594"/>
      <c r="DLZ244" s="594"/>
      <c r="DMA244" s="594"/>
      <c r="DMB244" s="594"/>
      <c r="DMC244" s="594"/>
      <c r="DMD244" s="594"/>
      <c r="DME244" s="594"/>
      <c r="DMF244" s="594"/>
      <c r="DMG244" s="594"/>
      <c r="DMH244" s="594"/>
      <c r="DMI244" s="594"/>
      <c r="DMJ244" s="594"/>
      <c r="DMK244" s="594"/>
      <c r="DML244" s="594"/>
      <c r="DMM244" s="594"/>
      <c r="DMN244" s="594"/>
      <c r="DMO244" s="594"/>
      <c r="DMP244" s="594"/>
      <c r="DMQ244" s="594"/>
      <c r="DMR244" s="594"/>
      <c r="DMS244" s="594"/>
      <c r="DMT244" s="594"/>
      <c r="DMU244" s="594"/>
      <c r="DMV244" s="594"/>
      <c r="DMW244" s="594"/>
      <c r="DMX244" s="594"/>
      <c r="DMY244" s="594"/>
      <c r="DMZ244" s="594"/>
      <c r="DNA244" s="594"/>
      <c r="DNB244" s="594"/>
      <c r="DNC244" s="594"/>
      <c r="DND244" s="594"/>
      <c r="DNE244" s="594"/>
      <c r="DNF244" s="594"/>
      <c r="DNG244" s="594"/>
      <c r="DNH244" s="594"/>
      <c r="DNI244" s="594"/>
      <c r="DNJ244" s="594"/>
      <c r="DNK244" s="594"/>
      <c r="DNL244" s="594"/>
      <c r="DNM244" s="594"/>
      <c r="DNN244" s="594"/>
      <c r="DNO244" s="594"/>
      <c r="DNP244" s="594"/>
      <c r="DNQ244" s="594"/>
      <c r="DNR244" s="594"/>
      <c r="DNS244" s="594"/>
      <c r="DNT244" s="594"/>
      <c r="DNU244" s="594"/>
      <c r="DNV244" s="594"/>
      <c r="DNW244" s="594"/>
      <c r="DNX244" s="594"/>
      <c r="DNY244" s="594"/>
      <c r="DNZ244" s="594"/>
      <c r="DOA244" s="594"/>
      <c r="DOB244" s="594"/>
      <c r="DOC244" s="594"/>
      <c r="DOD244" s="594"/>
      <c r="DOE244" s="594"/>
      <c r="DOF244" s="594"/>
      <c r="DOG244" s="594"/>
      <c r="DOH244" s="594"/>
      <c r="DOI244" s="594"/>
      <c r="DOJ244" s="594"/>
      <c r="DOK244" s="594"/>
      <c r="DOL244" s="594"/>
      <c r="DOM244" s="594"/>
      <c r="DON244" s="594"/>
      <c r="DOO244" s="594"/>
      <c r="DOP244" s="594"/>
      <c r="DOQ244" s="594"/>
      <c r="DOR244" s="594"/>
      <c r="DOS244" s="594"/>
      <c r="DOT244" s="594"/>
      <c r="DOU244" s="594"/>
      <c r="DOV244" s="594"/>
      <c r="DOW244" s="594"/>
      <c r="DOX244" s="594"/>
      <c r="DOY244" s="594"/>
      <c r="DOZ244" s="594"/>
      <c r="DPA244" s="594"/>
      <c r="DPB244" s="594"/>
      <c r="DPC244" s="594"/>
      <c r="DPD244" s="594"/>
      <c r="DPE244" s="594"/>
      <c r="DPF244" s="594"/>
      <c r="DPG244" s="594"/>
      <c r="DPH244" s="594"/>
      <c r="DPI244" s="594"/>
      <c r="DPJ244" s="594"/>
      <c r="DPK244" s="594"/>
      <c r="DPL244" s="594"/>
      <c r="DPM244" s="594"/>
      <c r="DPN244" s="594"/>
      <c r="DPO244" s="594"/>
      <c r="DPP244" s="594"/>
      <c r="DPQ244" s="594"/>
      <c r="DPR244" s="594"/>
      <c r="DPS244" s="594"/>
      <c r="DPT244" s="594"/>
      <c r="DPU244" s="594"/>
      <c r="DPV244" s="594"/>
      <c r="DPW244" s="594"/>
      <c r="DPX244" s="594"/>
      <c r="DPY244" s="594"/>
      <c r="DPZ244" s="594"/>
      <c r="DQA244" s="594"/>
      <c r="DQB244" s="594"/>
      <c r="DQC244" s="594"/>
      <c r="DQD244" s="594"/>
      <c r="DQE244" s="594"/>
      <c r="DQF244" s="594"/>
      <c r="DQG244" s="594"/>
      <c r="DQH244" s="594"/>
      <c r="DQI244" s="594"/>
      <c r="DQJ244" s="594"/>
      <c r="DQK244" s="594"/>
      <c r="DQL244" s="594"/>
      <c r="DQM244" s="594"/>
      <c r="DQN244" s="594"/>
      <c r="DQO244" s="594"/>
      <c r="DQP244" s="594"/>
      <c r="DQQ244" s="594"/>
      <c r="DQR244" s="594"/>
      <c r="DQS244" s="594"/>
      <c r="DQT244" s="594"/>
      <c r="DQU244" s="594"/>
      <c r="DQV244" s="594"/>
      <c r="DQW244" s="594"/>
      <c r="DQX244" s="594"/>
      <c r="DQY244" s="594"/>
      <c r="DQZ244" s="594"/>
      <c r="DRA244" s="594"/>
      <c r="DRB244" s="594"/>
      <c r="DRC244" s="594"/>
      <c r="DRD244" s="594"/>
      <c r="DRE244" s="594"/>
      <c r="DRF244" s="594"/>
      <c r="DRG244" s="594"/>
      <c r="DRH244" s="594"/>
      <c r="DRI244" s="594"/>
      <c r="DRJ244" s="594"/>
      <c r="DRK244" s="594"/>
      <c r="DRL244" s="594"/>
      <c r="DRM244" s="594"/>
      <c r="DRN244" s="594"/>
      <c r="DRO244" s="594"/>
      <c r="DRP244" s="594"/>
      <c r="DRQ244" s="594"/>
      <c r="DRR244" s="594"/>
      <c r="DRS244" s="594"/>
      <c r="DRT244" s="594"/>
      <c r="DRU244" s="594"/>
      <c r="DRV244" s="594"/>
      <c r="DRW244" s="594"/>
      <c r="DRX244" s="594"/>
      <c r="DRY244" s="594"/>
      <c r="DRZ244" s="594"/>
      <c r="DSA244" s="594"/>
      <c r="DSB244" s="594"/>
      <c r="DSC244" s="594"/>
      <c r="DSD244" s="594"/>
      <c r="DSE244" s="594"/>
      <c r="DSF244" s="594"/>
      <c r="DSG244" s="594"/>
      <c r="DSH244" s="594"/>
      <c r="DSI244" s="594"/>
      <c r="DSJ244" s="594"/>
      <c r="DSK244" s="594"/>
      <c r="DSL244" s="594"/>
      <c r="DSM244" s="594"/>
      <c r="DSN244" s="594"/>
      <c r="DSO244" s="594"/>
      <c r="DSP244" s="594"/>
      <c r="DSQ244" s="594"/>
      <c r="DSR244" s="594"/>
      <c r="DSS244" s="594"/>
      <c r="DST244" s="594"/>
      <c r="DSU244" s="594"/>
      <c r="DSV244" s="594"/>
      <c r="DSW244" s="594"/>
      <c r="DSX244" s="594"/>
      <c r="DSY244" s="594"/>
      <c r="DSZ244" s="594"/>
      <c r="DTA244" s="594"/>
      <c r="DTB244" s="594"/>
      <c r="DTC244" s="594"/>
      <c r="DTD244" s="594"/>
      <c r="DTE244" s="594"/>
      <c r="DTF244" s="594"/>
      <c r="DTG244" s="594"/>
      <c r="DTH244" s="594"/>
      <c r="DTI244" s="594"/>
      <c r="DTJ244" s="594"/>
      <c r="DTK244" s="594"/>
      <c r="DTL244" s="594"/>
      <c r="DTM244" s="594"/>
      <c r="DTN244" s="594"/>
      <c r="DTO244" s="594"/>
      <c r="DTP244" s="594"/>
      <c r="DTQ244" s="594"/>
      <c r="DTR244" s="594"/>
      <c r="DTS244" s="594"/>
      <c r="DTT244" s="594"/>
      <c r="DTU244" s="594"/>
      <c r="DTV244" s="594"/>
      <c r="DTW244" s="594"/>
      <c r="DTX244" s="594"/>
      <c r="DTY244" s="594"/>
      <c r="DTZ244" s="594"/>
      <c r="DUA244" s="594"/>
      <c r="DUB244" s="594"/>
      <c r="DUC244" s="594"/>
      <c r="DUD244" s="594"/>
      <c r="DUE244" s="594"/>
      <c r="DUF244" s="594"/>
      <c r="DUG244" s="594"/>
      <c r="DUH244" s="594"/>
      <c r="DUI244" s="594"/>
      <c r="DUJ244" s="594"/>
      <c r="DUK244" s="594"/>
      <c r="DUL244" s="594"/>
      <c r="DUM244" s="594"/>
      <c r="DUN244" s="594"/>
      <c r="DUO244" s="594"/>
      <c r="DUP244" s="594"/>
      <c r="DUQ244" s="594"/>
      <c r="DUR244" s="594"/>
      <c r="DUS244" s="594"/>
      <c r="DUT244" s="594"/>
      <c r="DUU244" s="594"/>
      <c r="DUV244" s="594"/>
      <c r="DUW244" s="594"/>
      <c r="DUX244" s="594"/>
      <c r="DUY244" s="594"/>
      <c r="DUZ244" s="594"/>
      <c r="DVA244" s="594"/>
      <c r="DVB244" s="594"/>
      <c r="DVC244" s="594"/>
      <c r="DVD244" s="594"/>
      <c r="DVE244" s="594"/>
      <c r="DVF244" s="594"/>
      <c r="DVG244" s="594"/>
      <c r="DVH244" s="594"/>
      <c r="DVI244" s="594"/>
      <c r="DVJ244" s="594"/>
      <c r="DVK244" s="594"/>
      <c r="DVL244" s="594"/>
      <c r="DVM244" s="594"/>
      <c r="DVN244" s="594"/>
      <c r="DVO244" s="594"/>
      <c r="DVP244" s="594"/>
      <c r="DVQ244" s="594"/>
      <c r="DVR244" s="594"/>
      <c r="DVS244" s="594"/>
      <c r="DVT244" s="594"/>
      <c r="DVU244" s="594"/>
      <c r="DVV244" s="594"/>
      <c r="DVW244" s="594"/>
      <c r="DVX244" s="594"/>
      <c r="DVY244" s="594"/>
      <c r="DVZ244" s="594"/>
      <c r="DWA244" s="594"/>
      <c r="DWB244" s="594"/>
      <c r="DWC244" s="594"/>
      <c r="DWD244" s="594"/>
      <c r="DWE244" s="594"/>
      <c r="DWF244" s="594"/>
      <c r="DWG244" s="594"/>
      <c r="DWH244" s="594"/>
      <c r="DWI244" s="594"/>
      <c r="DWJ244" s="594"/>
      <c r="DWK244" s="594"/>
      <c r="DWL244" s="594"/>
      <c r="DWM244" s="594"/>
      <c r="DWN244" s="594"/>
      <c r="DWO244" s="594"/>
      <c r="DWP244" s="594"/>
      <c r="DWQ244" s="594"/>
      <c r="DWR244" s="594"/>
      <c r="DWS244" s="594"/>
      <c r="DWT244" s="594"/>
      <c r="DWU244" s="594"/>
      <c r="DWV244" s="594"/>
      <c r="DWW244" s="594"/>
      <c r="DWX244" s="594"/>
      <c r="DWY244" s="594"/>
      <c r="DWZ244" s="594"/>
      <c r="DXA244" s="594"/>
      <c r="DXB244" s="594"/>
      <c r="DXC244" s="594"/>
      <c r="DXD244" s="594"/>
      <c r="DXE244" s="594"/>
      <c r="DXF244" s="594"/>
      <c r="DXG244" s="594"/>
      <c r="DXH244" s="594"/>
      <c r="DXI244" s="594"/>
      <c r="DXJ244" s="594"/>
      <c r="DXK244" s="594"/>
      <c r="DXL244" s="594"/>
      <c r="DXM244" s="594"/>
      <c r="DXN244" s="594"/>
      <c r="DXO244" s="594"/>
      <c r="DXP244" s="594"/>
      <c r="DXQ244" s="594"/>
      <c r="DXR244" s="594"/>
      <c r="DXS244" s="594"/>
      <c r="DXT244" s="594"/>
      <c r="DXU244" s="594"/>
      <c r="DXV244" s="594"/>
      <c r="DXW244" s="594"/>
      <c r="DXX244" s="594"/>
      <c r="DXY244" s="594"/>
      <c r="DXZ244" s="594"/>
      <c r="DYA244" s="594"/>
      <c r="DYB244" s="594"/>
      <c r="DYC244" s="594"/>
      <c r="DYD244" s="594"/>
      <c r="DYE244" s="594"/>
      <c r="DYF244" s="594"/>
      <c r="DYG244" s="594"/>
      <c r="DYH244" s="594"/>
      <c r="DYI244" s="594"/>
      <c r="DYJ244" s="594"/>
      <c r="DYK244" s="594"/>
      <c r="DYL244" s="594"/>
      <c r="DYM244" s="594"/>
      <c r="DYN244" s="594"/>
      <c r="DYO244" s="594"/>
      <c r="DYP244" s="594"/>
      <c r="DYQ244" s="594"/>
      <c r="DYR244" s="594"/>
      <c r="DYS244" s="594"/>
      <c r="DYT244" s="594"/>
      <c r="DYU244" s="594"/>
      <c r="DYV244" s="594"/>
      <c r="DYW244" s="594"/>
      <c r="DYX244" s="594"/>
      <c r="DYY244" s="594"/>
      <c r="DYZ244" s="594"/>
      <c r="DZA244" s="594"/>
      <c r="DZB244" s="594"/>
      <c r="DZC244" s="594"/>
      <c r="DZD244" s="594"/>
      <c r="DZE244" s="594"/>
      <c r="DZF244" s="594"/>
      <c r="DZG244" s="594"/>
      <c r="DZH244" s="594"/>
      <c r="DZI244" s="594"/>
      <c r="DZJ244" s="594"/>
      <c r="DZK244" s="594"/>
      <c r="DZL244" s="594"/>
      <c r="DZM244" s="594"/>
      <c r="DZN244" s="594"/>
      <c r="DZO244" s="594"/>
      <c r="DZP244" s="594"/>
      <c r="DZQ244" s="594"/>
      <c r="DZR244" s="594"/>
      <c r="DZS244" s="594"/>
      <c r="DZT244" s="594"/>
      <c r="DZU244" s="594"/>
      <c r="DZV244" s="594"/>
      <c r="DZW244" s="594"/>
      <c r="DZX244" s="594"/>
      <c r="DZY244" s="594"/>
      <c r="DZZ244" s="594"/>
      <c r="EAA244" s="594"/>
      <c r="EAB244" s="594"/>
      <c r="EAC244" s="594"/>
      <c r="EAD244" s="594"/>
      <c r="EAE244" s="594"/>
      <c r="EAF244" s="594"/>
      <c r="EAG244" s="594"/>
      <c r="EAH244" s="594"/>
      <c r="EAI244" s="594"/>
      <c r="EAJ244" s="594"/>
      <c r="EAK244" s="594"/>
      <c r="EAL244" s="594"/>
      <c r="EAM244" s="594"/>
      <c r="EAN244" s="594"/>
      <c r="EAO244" s="594"/>
      <c r="EAP244" s="594"/>
      <c r="EAQ244" s="594"/>
      <c r="EAR244" s="594"/>
      <c r="EAS244" s="594"/>
      <c r="EAT244" s="594"/>
      <c r="EAU244" s="594"/>
      <c r="EAV244" s="594"/>
      <c r="EAW244" s="594"/>
      <c r="EAX244" s="594"/>
      <c r="EAY244" s="594"/>
      <c r="EAZ244" s="594"/>
      <c r="EBA244" s="594"/>
      <c r="EBB244" s="594"/>
      <c r="EBC244" s="594"/>
      <c r="EBD244" s="594"/>
      <c r="EBE244" s="594"/>
      <c r="EBF244" s="594"/>
      <c r="EBG244" s="594"/>
      <c r="EBH244" s="594"/>
      <c r="EBI244" s="594"/>
      <c r="EBJ244" s="594"/>
      <c r="EBK244" s="594"/>
      <c r="EBL244" s="594"/>
      <c r="EBM244" s="594"/>
      <c r="EBN244" s="594"/>
      <c r="EBO244" s="594"/>
      <c r="EBP244" s="594"/>
      <c r="EBQ244" s="594"/>
      <c r="EBR244" s="594"/>
      <c r="EBS244" s="594"/>
      <c r="EBT244" s="594"/>
      <c r="EBU244" s="594"/>
      <c r="EBV244" s="594"/>
      <c r="EBW244" s="594"/>
      <c r="EBX244" s="594"/>
      <c r="EBY244" s="594"/>
      <c r="EBZ244" s="594"/>
      <c r="ECA244" s="594"/>
      <c r="ECB244" s="594"/>
      <c r="ECC244" s="594"/>
      <c r="ECD244" s="594"/>
      <c r="ECE244" s="594"/>
      <c r="ECF244" s="594"/>
      <c r="ECG244" s="594"/>
      <c r="ECH244" s="594"/>
      <c r="ECI244" s="594"/>
      <c r="ECJ244" s="594"/>
      <c r="ECK244" s="594"/>
      <c r="ECL244" s="594"/>
      <c r="ECM244" s="594"/>
      <c r="ECN244" s="594"/>
      <c r="ECO244" s="594"/>
      <c r="ECP244" s="594"/>
      <c r="ECQ244" s="594"/>
      <c r="ECR244" s="594"/>
      <c r="ECS244" s="594"/>
      <c r="ECT244" s="594"/>
      <c r="ECU244" s="594"/>
      <c r="ECV244" s="594"/>
      <c r="ECW244" s="594"/>
      <c r="ECX244" s="594"/>
      <c r="ECY244" s="594"/>
      <c r="ECZ244" s="594"/>
      <c r="EDA244" s="594"/>
      <c r="EDB244" s="594"/>
      <c r="EDC244" s="594"/>
      <c r="EDD244" s="594"/>
      <c r="EDE244" s="594"/>
      <c r="EDF244" s="594"/>
      <c r="EDG244" s="594"/>
      <c r="EDH244" s="594"/>
      <c r="EDI244" s="594"/>
      <c r="EDJ244" s="594"/>
      <c r="EDK244" s="594"/>
      <c r="EDL244" s="594"/>
      <c r="EDM244" s="594"/>
      <c r="EDN244" s="594"/>
      <c r="EDO244" s="594"/>
      <c r="EDP244" s="594"/>
      <c r="EDQ244" s="594"/>
      <c r="EDR244" s="594"/>
      <c r="EDS244" s="594"/>
      <c r="EDT244" s="594"/>
      <c r="EDU244" s="594"/>
      <c r="EDV244" s="594"/>
      <c r="EDW244" s="594"/>
      <c r="EDX244" s="594"/>
      <c r="EDY244" s="594"/>
      <c r="EDZ244" s="594"/>
      <c r="EEA244" s="594"/>
      <c r="EEB244" s="594"/>
      <c r="EEC244" s="594"/>
      <c r="EED244" s="594"/>
      <c r="EEE244" s="594"/>
      <c r="EEF244" s="594"/>
      <c r="EEG244" s="594"/>
      <c r="EEH244" s="594"/>
      <c r="EEI244" s="594"/>
      <c r="EEJ244" s="594"/>
      <c r="EEK244" s="594"/>
      <c r="EEL244" s="594"/>
      <c r="EEM244" s="594"/>
      <c r="EEN244" s="594"/>
      <c r="EEO244" s="594"/>
      <c r="EEP244" s="594"/>
      <c r="EEQ244" s="594"/>
      <c r="EER244" s="594"/>
      <c r="EES244" s="594"/>
      <c r="EET244" s="594"/>
      <c r="EEU244" s="594"/>
      <c r="EEV244" s="594"/>
      <c r="EEW244" s="594"/>
      <c r="EEX244" s="594"/>
      <c r="EEY244" s="594"/>
      <c r="EEZ244" s="594"/>
      <c r="EFA244" s="594"/>
      <c r="EFB244" s="594"/>
      <c r="EFC244" s="594"/>
      <c r="EFD244" s="594"/>
      <c r="EFE244" s="594"/>
      <c r="EFF244" s="594"/>
      <c r="EFG244" s="594"/>
      <c r="EFH244" s="594"/>
      <c r="EFI244" s="594"/>
      <c r="EFJ244" s="594"/>
      <c r="EFK244" s="594"/>
      <c r="EFL244" s="594"/>
      <c r="EFM244" s="594"/>
      <c r="EFN244" s="594"/>
      <c r="EFO244" s="594"/>
      <c r="EFP244" s="594"/>
      <c r="EFQ244" s="594"/>
      <c r="EFR244" s="594"/>
      <c r="EFS244" s="594"/>
      <c r="EFT244" s="594"/>
      <c r="EFU244" s="594"/>
      <c r="EFV244" s="594"/>
      <c r="EFW244" s="594"/>
      <c r="EFX244" s="594"/>
      <c r="EFY244" s="594"/>
      <c r="EFZ244" s="594"/>
      <c r="EGA244" s="594"/>
      <c r="EGB244" s="594"/>
      <c r="EGC244" s="594"/>
      <c r="EGD244" s="594"/>
      <c r="EGE244" s="594"/>
      <c r="EGF244" s="594"/>
      <c r="EGG244" s="594"/>
      <c r="EGH244" s="594"/>
      <c r="EGI244" s="594"/>
      <c r="EGJ244" s="594"/>
      <c r="EGK244" s="594"/>
      <c r="EGL244" s="594"/>
      <c r="EGM244" s="594"/>
      <c r="EGN244" s="594"/>
      <c r="EGO244" s="594"/>
      <c r="EGP244" s="594"/>
      <c r="EGQ244" s="594"/>
      <c r="EGR244" s="594"/>
      <c r="EGS244" s="594"/>
      <c r="EGT244" s="594"/>
      <c r="EGU244" s="594"/>
      <c r="EGV244" s="594"/>
      <c r="EGW244" s="594"/>
      <c r="EGX244" s="594"/>
      <c r="EGY244" s="594"/>
      <c r="EGZ244" s="594"/>
      <c r="EHA244" s="594"/>
      <c r="EHB244" s="594"/>
      <c r="EHC244" s="594"/>
      <c r="EHD244" s="594"/>
      <c r="EHE244" s="594"/>
      <c r="EHF244" s="594"/>
      <c r="EHG244" s="594"/>
      <c r="EHH244" s="594"/>
      <c r="EHI244" s="594"/>
      <c r="EHJ244" s="594"/>
      <c r="EHK244" s="594"/>
      <c r="EHL244" s="594"/>
      <c r="EHM244" s="594"/>
      <c r="EHN244" s="594"/>
      <c r="EHO244" s="594"/>
      <c r="EHP244" s="594"/>
      <c r="EHQ244" s="594"/>
      <c r="EHR244" s="594"/>
      <c r="EHS244" s="594"/>
      <c r="EHT244" s="594"/>
      <c r="EHU244" s="594"/>
      <c r="EHV244" s="594"/>
      <c r="EHW244" s="594"/>
      <c r="EHX244" s="594"/>
      <c r="EHY244" s="594"/>
      <c r="EHZ244" s="594"/>
      <c r="EIA244" s="594"/>
      <c r="EIB244" s="594"/>
      <c r="EIC244" s="594"/>
      <c r="EID244" s="594"/>
      <c r="EIE244" s="594"/>
      <c r="EIF244" s="594"/>
      <c r="EIG244" s="594"/>
      <c r="EIH244" s="594"/>
      <c r="EII244" s="594"/>
      <c r="EIJ244" s="594"/>
      <c r="EIK244" s="594"/>
      <c r="EIL244" s="594"/>
      <c r="EIM244" s="594"/>
      <c r="EIN244" s="594"/>
      <c r="EIO244" s="594"/>
      <c r="EIP244" s="594"/>
      <c r="EIQ244" s="594"/>
      <c r="EIR244" s="594"/>
      <c r="EIS244" s="594"/>
      <c r="EIT244" s="594"/>
      <c r="EIU244" s="594"/>
      <c r="EIV244" s="594"/>
      <c r="EIW244" s="594"/>
      <c r="EIX244" s="594"/>
      <c r="EIY244" s="594"/>
      <c r="EIZ244" s="594"/>
      <c r="EJA244" s="594"/>
      <c r="EJB244" s="594"/>
      <c r="EJC244" s="594"/>
      <c r="EJD244" s="594"/>
      <c r="EJE244" s="594"/>
      <c r="EJF244" s="594"/>
      <c r="EJG244" s="594"/>
      <c r="EJH244" s="594"/>
      <c r="EJI244" s="594"/>
      <c r="EJJ244" s="594"/>
      <c r="EJK244" s="594"/>
      <c r="EJL244" s="594"/>
      <c r="EJM244" s="594"/>
      <c r="EJN244" s="594"/>
      <c r="EJO244" s="594"/>
      <c r="EJP244" s="594"/>
      <c r="EJQ244" s="594"/>
      <c r="EJR244" s="594"/>
      <c r="EJS244" s="594"/>
      <c r="EJT244" s="594"/>
      <c r="EJU244" s="594"/>
      <c r="EJV244" s="594"/>
      <c r="EJW244" s="594"/>
      <c r="EJX244" s="594"/>
      <c r="EJY244" s="594"/>
      <c r="EJZ244" s="594"/>
      <c r="EKA244" s="594"/>
      <c r="EKB244" s="594"/>
      <c r="EKC244" s="594"/>
      <c r="EKD244" s="594"/>
      <c r="EKE244" s="594"/>
      <c r="EKF244" s="594"/>
      <c r="EKG244" s="594"/>
      <c r="EKH244" s="594"/>
      <c r="EKI244" s="594"/>
      <c r="EKJ244" s="594"/>
      <c r="EKK244" s="594"/>
      <c r="EKL244" s="594"/>
      <c r="EKM244" s="594"/>
      <c r="EKN244" s="594"/>
      <c r="EKO244" s="594"/>
      <c r="EKP244" s="594"/>
      <c r="EKQ244" s="594"/>
      <c r="EKR244" s="594"/>
      <c r="EKS244" s="594"/>
      <c r="EKT244" s="594"/>
      <c r="EKU244" s="594"/>
      <c r="EKV244" s="594"/>
      <c r="EKW244" s="594"/>
      <c r="EKX244" s="594"/>
      <c r="EKY244" s="594"/>
      <c r="EKZ244" s="594"/>
      <c r="ELA244" s="594"/>
      <c r="ELB244" s="594"/>
      <c r="ELC244" s="594"/>
      <c r="ELD244" s="594"/>
      <c r="ELE244" s="594"/>
      <c r="ELF244" s="594"/>
      <c r="ELG244" s="594"/>
      <c r="ELH244" s="594"/>
      <c r="ELI244" s="594"/>
      <c r="ELJ244" s="594"/>
      <c r="ELK244" s="594"/>
      <c r="ELL244" s="594"/>
      <c r="ELM244" s="594"/>
      <c r="ELN244" s="594"/>
      <c r="ELO244" s="594"/>
      <c r="ELP244" s="594"/>
      <c r="ELQ244" s="594"/>
      <c r="ELR244" s="594"/>
      <c r="ELS244" s="594"/>
      <c r="ELT244" s="594"/>
      <c r="ELU244" s="594"/>
      <c r="ELV244" s="594"/>
      <c r="ELW244" s="594"/>
      <c r="ELX244" s="594"/>
      <c r="ELY244" s="594"/>
      <c r="ELZ244" s="594"/>
      <c r="EMA244" s="594"/>
      <c r="EMB244" s="594"/>
      <c r="EMC244" s="594"/>
      <c r="EMD244" s="594"/>
      <c r="EME244" s="594"/>
      <c r="EMF244" s="594"/>
      <c r="EMG244" s="594"/>
      <c r="EMH244" s="594"/>
      <c r="EMI244" s="594"/>
      <c r="EMJ244" s="594"/>
      <c r="EMK244" s="594"/>
      <c r="EML244" s="594"/>
      <c r="EMM244" s="594"/>
      <c r="EMN244" s="594"/>
      <c r="EMO244" s="594"/>
      <c r="EMP244" s="594"/>
      <c r="EMQ244" s="594"/>
      <c r="EMR244" s="594"/>
      <c r="EMS244" s="594"/>
      <c r="EMT244" s="594"/>
      <c r="EMU244" s="594"/>
      <c r="EMV244" s="594"/>
      <c r="EMW244" s="594"/>
      <c r="EMX244" s="594"/>
      <c r="EMY244" s="594"/>
      <c r="EMZ244" s="594"/>
      <c r="ENA244" s="594"/>
      <c r="ENB244" s="594"/>
      <c r="ENC244" s="594"/>
      <c r="END244" s="594"/>
      <c r="ENE244" s="594"/>
      <c r="ENF244" s="594"/>
      <c r="ENG244" s="594"/>
      <c r="ENH244" s="594"/>
      <c r="ENI244" s="594"/>
      <c r="ENJ244" s="594"/>
      <c r="ENK244" s="594"/>
      <c r="ENL244" s="594"/>
      <c r="ENM244" s="594"/>
      <c r="ENN244" s="594"/>
      <c r="ENO244" s="594"/>
      <c r="ENP244" s="594"/>
      <c r="ENQ244" s="594"/>
      <c r="ENR244" s="594"/>
      <c r="ENS244" s="594"/>
      <c r="ENT244" s="594"/>
      <c r="ENU244" s="594"/>
      <c r="ENV244" s="594"/>
      <c r="ENW244" s="594"/>
      <c r="ENX244" s="594"/>
      <c r="ENY244" s="594"/>
      <c r="ENZ244" s="594"/>
      <c r="EOA244" s="594"/>
      <c r="EOB244" s="594"/>
      <c r="EOC244" s="594"/>
      <c r="EOD244" s="594"/>
      <c r="EOE244" s="594"/>
      <c r="EOF244" s="594"/>
      <c r="EOG244" s="594"/>
      <c r="EOH244" s="594"/>
      <c r="EOI244" s="594"/>
      <c r="EOJ244" s="594"/>
      <c r="EOK244" s="594"/>
      <c r="EOL244" s="594"/>
      <c r="EOM244" s="594"/>
      <c r="EON244" s="594"/>
      <c r="EOO244" s="594"/>
      <c r="EOP244" s="594"/>
      <c r="EOQ244" s="594"/>
      <c r="EOR244" s="594"/>
      <c r="EOS244" s="594"/>
      <c r="EOT244" s="594"/>
      <c r="EOU244" s="594"/>
      <c r="EOV244" s="594"/>
      <c r="EOW244" s="594"/>
      <c r="EOX244" s="594"/>
      <c r="EOY244" s="594"/>
      <c r="EOZ244" s="594"/>
      <c r="EPA244" s="594"/>
      <c r="EPB244" s="594"/>
      <c r="EPC244" s="594"/>
      <c r="EPD244" s="594"/>
      <c r="EPE244" s="594"/>
      <c r="EPF244" s="594"/>
      <c r="EPG244" s="594"/>
      <c r="EPH244" s="594"/>
      <c r="EPI244" s="594"/>
      <c r="EPJ244" s="594"/>
      <c r="EPK244" s="594"/>
      <c r="EPL244" s="594"/>
      <c r="EPM244" s="594"/>
      <c r="EPN244" s="594"/>
      <c r="EPO244" s="594"/>
      <c r="EPP244" s="594"/>
      <c r="EPQ244" s="594"/>
      <c r="EPR244" s="594"/>
      <c r="EPS244" s="594"/>
      <c r="EPT244" s="594"/>
      <c r="EPU244" s="594"/>
      <c r="EPV244" s="594"/>
      <c r="EPW244" s="594"/>
      <c r="EPX244" s="594"/>
      <c r="EPY244" s="594"/>
      <c r="EPZ244" s="594"/>
      <c r="EQA244" s="594"/>
      <c r="EQB244" s="594"/>
      <c r="EQC244" s="594"/>
      <c r="EQD244" s="594"/>
      <c r="EQE244" s="594"/>
      <c r="EQF244" s="594"/>
      <c r="EQG244" s="594"/>
      <c r="EQH244" s="594"/>
      <c r="EQI244" s="594"/>
      <c r="EQJ244" s="594"/>
      <c r="EQK244" s="594"/>
      <c r="EQL244" s="594"/>
      <c r="EQM244" s="594"/>
      <c r="EQN244" s="594"/>
      <c r="EQO244" s="594"/>
      <c r="EQP244" s="594"/>
      <c r="EQQ244" s="594"/>
      <c r="EQR244" s="594"/>
      <c r="EQS244" s="594"/>
      <c r="EQT244" s="594"/>
      <c r="EQU244" s="594"/>
      <c r="EQV244" s="594"/>
      <c r="EQW244" s="594"/>
      <c r="EQX244" s="594"/>
      <c r="EQY244" s="594"/>
      <c r="EQZ244" s="594"/>
      <c r="ERA244" s="594"/>
      <c r="ERB244" s="594"/>
      <c r="ERC244" s="594"/>
      <c r="ERD244" s="594"/>
      <c r="ERE244" s="594"/>
      <c r="ERF244" s="594"/>
      <c r="ERG244" s="594"/>
      <c r="ERH244" s="594"/>
      <c r="ERI244" s="594"/>
      <c r="ERJ244" s="594"/>
      <c r="ERK244" s="594"/>
      <c r="ERL244" s="594"/>
      <c r="ERM244" s="594"/>
      <c r="ERN244" s="594"/>
      <c r="ERO244" s="594"/>
      <c r="ERP244" s="594"/>
      <c r="ERQ244" s="594"/>
      <c r="ERR244" s="594"/>
      <c r="ERS244" s="594"/>
      <c r="ERT244" s="594"/>
      <c r="ERU244" s="594"/>
      <c r="ERV244" s="594"/>
      <c r="ERW244" s="594"/>
      <c r="ERX244" s="594"/>
      <c r="ERY244" s="594"/>
      <c r="ERZ244" s="594"/>
      <c r="ESA244" s="594"/>
      <c r="ESB244" s="594"/>
      <c r="ESC244" s="594"/>
      <c r="ESD244" s="594"/>
      <c r="ESE244" s="594"/>
      <c r="ESF244" s="594"/>
      <c r="ESG244" s="594"/>
      <c r="ESH244" s="594"/>
      <c r="ESI244" s="594"/>
      <c r="ESJ244" s="594"/>
      <c r="ESK244" s="594"/>
      <c r="ESL244" s="594"/>
      <c r="ESM244" s="594"/>
      <c r="ESN244" s="594"/>
      <c r="ESO244" s="594"/>
      <c r="ESP244" s="594"/>
      <c r="ESQ244" s="594"/>
      <c r="ESR244" s="594"/>
      <c r="ESS244" s="594"/>
      <c r="EST244" s="594"/>
      <c r="ESU244" s="594"/>
      <c r="ESV244" s="594"/>
      <c r="ESW244" s="594"/>
      <c r="ESX244" s="594"/>
      <c r="ESY244" s="594"/>
      <c r="ESZ244" s="594"/>
      <c r="ETA244" s="594"/>
      <c r="ETB244" s="594"/>
      <c r="ETC244" s="594"/>
      <c r="ETD244" s="594"/>
      <c r="ETE244" s="594"/>
      <c r="ETF244" s="594"/>
      <c r="ETG244" s="594"/>
      <c r="ETH244" s="594"/>
      <c r="ETI244" s="594"/>
      <c r="ETJ244" s="594"/>
      <c r="ETK244" s="594"/>
      <c r="ETL244" s="594"/>
      <c r="ETM244" s="594"/>
      <c r="ETN244" s="594"/>
      <c r="ETO244" s="594"/>
      <c r="ETP244" s="594"/>
      <c r="ETQ244" s="594"/>
      <c r="ETR244" s="594"/>
      <c r="ETS244" s="594"/>
      <c r="ETT244" s="594"/>
      <c r="ETU244" s="594"/>
      <c r="ETV244" s="594"/>
      <c r="ETW244" s="594"/>
      <c r="ETX244" s="594"/>
      <c r="ETY244" s="594"/>
      <c r="ETZ244" s="594"/>
      <c r="EUA244" s="594"/>
      <c r="EUB244" s="594"/>
      <c r="EUC244" s="594"/>
      <c r="EUD244" s="594"/>
      <c r="EUE244" s="594"/>
      <c r="EUF244" s="594"/>
      <c r="EUG244" s="594"/>
      <c r="EUH244" s="594"/>
      <c r="EUI244" s="594"/>
      <c r="EUJ244" s="594"/>
      <c r="EUK244" s="594"/>
      <c r="EUL244" s="594"/>
      <c r="EUM244" s="594"/>
      <c r="EUN244" s="594"/>
      <c r="EUO244" s="594"/>
      <c r="EUP244" s="594"/>
      <c r="EUQ244" s="594"/>
      <c r="EUR244" s="594"/>
      <c r="EUS244" s="594"/>
      <c r="EUT244" s="594"/>
      <c r="EUU244" s="594"/>
      <c r="EUV244" s="594"/>
      <c r="EUW244" s="594"/>
      <c r="EUX244" s="594"/>
      <c r="EUY244" s="594"/>
      <c r="EUZ244" s="594"/>
      <c r="EVA244" s="594"/>
      <c r="EVB244" s="594"/>
      <c r="EVC244" s="594"/>
      <c r="EVD244" s="594"/>
      <c r="EVE244" s="594"/>
      <c r="EVF244" s="594"/>
      <c r="EVG244" s="594"/>
      <c r="EVH244" s="594"/>
      <c r="EVI244" s="594"/>
      <c r="EVJ244" s="594"/>
      <c r="EVK244" s="594"/>
      <c r="EVL244" s="594"/>
      <c r="EVM244" s="594"/>
      <c r="EVN244" s="594"/>
      <c r="EVO244" s="594"/>
      <c r="EVP244" s="594"/>
      <c r="EVQ244" s="594"/>
      <c r="EVR244" s="594"/>
      <c r="EVS244" s="594"/>
      <c r="EVT244" s="594"/>
      <c r="EVU244" s="594"/>
      <c r="EVV244" s="594"/>
      <c r="EVW244" s="594"/>
      <c r="EVX244" s="594"/>
      <c r="EVY244" s="594"/>
      <c r="EVZ244" s="594"/>
      <c r="EWA244" s="594"/>
      <c r="EWB244" s="594"/>
      <c r="EWC244" s="594"/>
      <c r="EWD244" s="594"/>
      <c r="EWE244" s="594"/>
      <c r="EWF244" s="594"/>
      <c r="EWG244" s="594"/>
      <c r="EWH244" s="594"/>
      <c r="EWI244" s="594"/>
      <c r="EWJ244" s="594"/>
      <c r="EWK244" s="594"/>
      <c r="EWL244" s="594"/>
      <c r="EWM244" s="594"/>
      <c r="EWN244" s="594"/>
      <c r="EWO244" s="594"/>
      <c r="EWP244" s="594"/>
      <c r="EWQ244" s="594"/>
      <c r="EWR244" s="594"/>
      <c r="EWS244" s="594"/>
      <c r="EWT244" s="594"/>
      <c r="EWU244" s="594"/>
      <c r="EWV244" s="594"/>
      <c r="EWW244" s="594"/>
      <c r="EWX244" s="594"/>
      <c r="EWY244" s="594"/>
      <c r="EWZ244" s="594"/>
      <c r="EXA244" s="594"/>
      <c r="EXB244" s="594"/>
      <c r="EXC244" s="594"/>
      <c r="EXD244" s="594"/>
      <c r="EXE244" s="594"/>
      <c r="EXF244" s="594"/>
      <c r="EXG244" s="594"/>
      <c r="EXH244" s="594"/>
      <c r="EXI244" s="594"/>
      <c r="EXJ244" s="594"/>
      <c r="EXK244" s="594"/>
      <c r="EXL244" s="594"/>
      <c r="EXM244" s="594"/>
      <c r="EXN244" s="594"/>
      <c r="EXO244" s="594"/>
      <c r="EXP244" s="594"/>
      <c r="EXQ244" s="594"/>
      <c r="EXR244" s="594"/>
      <c r="EXS244" s="594"/>
      <c r="EXT244" s="594"/>
      <c r="EXU244" s="594"/>
      <c r="EXV244" s="594"/>
      <c r="EXW244" s="594"/>
      <c r="EXX244" s="594"/>
      <c r="EXY244" s="594"/>
      <c r="EXZ244" s="594"/>
      <c r="EYA244" s="594"/>
      <c r="EYB244" s="594"/>
      <c r="EYC244" s="594"/>
      <c r="EYD244" s="594"/>
      <c r="EYE244" s="594"/>
      <c r="EYF244" s="594"/>
      <c r="EYG244" s="594"/>
      <c r="EYH244" s="594"/>
      <c r="EYI244" s="594"/>
      <c r="EYJ244" s="594"/>
      <c r="EYK244" s="594"/>
      <c r="EYL244" s="594"/>
      <c r="EYM244" s="594"/>
      <c r="EYN244" s="594"/>
      <c r="EYO244" s="594"/>
      <c r="EYP244" s="594"/>
      <c r="EYQ244" s="594"/>
      <c r="EYR244" s="594"/>
      <c r="EYS244" s="594"/>
      <c r="EYT244" s="594"/>
      <c r="EYU244" s="594"/>
      <c r="EYV244" s="594"/>
      <c r="EYW244" s="594"/>
      <c r="EYX244" s="594"/>
      <c r="EYY244" s="594"/>
      <c r="EYZ244" s="594"/>
      <c r="EZA244" s="594"/>
      <c r="EZB244" s="594"/>
      <c r="EZC244" s="594"/>
      <c r="EZD244" s="594"/>
      <c r="EZE244" s="594"/>
      <c r="EZF244" s="594"/>
      <c r="EZG244" s="594"/>
      <c r="EZH244" s="594"/>
      <c r="EZI244" s="594"/>
      <c r="EZJ244" s="594"/>
      <c r="EZK244" s="594"/>
      <c r="EZL244" s="594"/>
      <c r="EZM244" s="594"/>
      <c r="EZN244" s="594"/>
      <c r="EZO244" s="594"/>
      <c r="EZP244" s="594"/>
      <c r="EZQ244" s="594"/>
      <c r="EZR244" s="594"/>
      <c r="EZS244" s="594"/>
      <c r="EZT244" s="594"/>
      <c r="EZU244" s="594"/>
      <c r="EZV244" s="594"/>
      <c r="EZW244" s="594"/>
      <c r="EZX244" s="594"/>
      <c r="EZY244" s="594"/>
      <c r="EZZ244" s="594"/>
      <c r="FAA244" s="594"/>
      <c r="FAB244" s="594"/>
      <c r="FAC244" s="594"/>
      <c r="FAD244" s="594"/>
      <c r="FAE244" s="594"/>
      <c r="FAF244" s="594"/>
      <c r="FAG244" s="594"/>
      <c r="FAH244" s="594"/>
      <c r="FAI244" s="594"/>
      <c r="FAJ244" s="594"/>
      <c r="FAK244" s="594"/>
      <c r="FAL244" s="594"/>
      <c r="FAM244" s="594"/>
      <c r="FAN244" s="594"/>
      <c r="FAO244" s="594"/>
      <c r="FAP244" s="594"/>
      <c r="FAQ244" s="594"/>
      <c r="FAR244" s="594"/>
      <c r="FAS244" s="594"/>
      <c r="FAT244" s="594"/>
      <c r="FAU244" s="594"/>
      <c r="FAV244" s="594"/>
      <c r="FAW244" s="594"/>
      <c r="FAX244" s="594"/>
      <c r="FAY244" s="594"/>
      <c r="FAZ244" s="594"/>
      <c r="FBA244" s="594"/>
      <c r="FBB244" s="594"/>
      <c r="FBC244" s="594"/>
      <c r="FBD244" s="594"/>
      <c r="FBE244" s="594"/>
      <c r="FBF244" s="594"/>
      <c r="FBG244" s="594"/>
      <c r="FBH244" s="594"/>
      <c r="FBI244" s="594"/>
      <c r="FBJ244" s="594"/>
      <c r="FBK244" s="594"/>
      <c r="FBL244" s="594"/>
      <c r="FBM244" s="594"/>
      <c r="FBN244" s="594"/>
      <c r="FBO244" s="594"/>
      <c r="FBP244" s="594"/>
      <c r="FBQ244" s="594"/>
      <c r="FBR244" s="594"/>
      <c r="FBS244" s="594"/>
      <c r="FBT244" s="594"/>
      <c r="FBU244" s="594"/>
      <c r="FBV244" s="594"/>
      <c r="FBW244" s="594"/>
      <c r="FBX244" s="594"/>
      <c r="FBY244" s="594"/>
      <c r="FBZ244" s="594"/>
      <c r="FCA244" s="594"/>
      <c r="FCB244" s="594"/>
      <c r="FCC244" s="594"/>
      <c r="FCD244" s="594"/>
      <c r="FCE244" s="594"/>
      <c r="FCF244" s="594"/>
      <c r="FCG244" s="594"/>
      <c r="FCH244" s="594"/>
      <c r="FCI244" s="594"/>
      <c r="FCJ244" s="594"/>
      <c r="FCK244" s="594"/>
      <c r="FCL244" s="594"/>
      <c r="FCM244" s="594"/>
      <c r="FCN244" s="594"/>
      <c r="FCO244" s="594"/>
      <c r="FCP244" s="594"/>
      <c r="FCQ244" s="594"/>
      <c r="FCR244" s="594"/>
      <c r="FCS244" s="594"/>
      <c r="FCT244" s="594"/>
      <c r="FCU244" s="594"/>
      <c r="FCV244" s="594"/>
      <c r="FCW244" s="594"/>
      <c r="FCX244" s="594"/>
      <c r="FCY244" s="594"/>
      <c r="FCZ244" s="594"/>
      <c r="FDA244" s="594"/>
      <c r="FDB244" s="594"/>
      <c r="FDC244" s="594"/>
      <c r="FDD244" s="594"/>
      <c r="FDE244" s="594"/>
      <c r="FDF244" s="594"/>
      <c r="FDG244" s="594"/>
      <c r="FDH244" s="594"/>
      <c r="FDI244" s="594"/>
      <c r="FDJ244" s="594"/>
      <c r="FDK244" s="594"/>
      <c r="FDL244" s="594"/>
      <c r="FDM244" s="594"/>
      <c r="FDN244" s="594"/>
      <c r="FDO244" s="594"/>
      <c r="FDP244" s="594"/>
      <c r="FDQ244" s="594"/>
      <c r="FDR244" s="594"/>
      <c r="FDS244" s="594"/>
      <c r="FDT244" s="594"/>
      <c r="FDU244" s="594"/>
      <c r="FDV244" s="594"/>
      <c r="FDW244" s="594"/>
      <c r="FDX244" s="594"/>
      <c r="FDY244" s="594"/>
      <c r="FDZ244" s="594"/>
      <c r="FEA244" s="594"/>
      <c r="FEB244" s="594"/>
      <c r="FEC244" s="594"/>
      <c r="FED244" s="594"/>
      <c r="FEE244" s="594"/>
      <c r="FEF244" s="594"/>
      <c r="FEG244" s="594"/>
      <c r="FEH244" s="594"/>
      <c r="FEI244" s="594"/>
      <c r="FEJ244" s="594"/>
      <c r="FEK244" s="594"/>
      <c r="FEL244" s="594"/>
      <c r="FEM244" s="594"/>
      <c r="FEN244" s="594"/>
      <c r="FEO244" s="594"/>
      <c r="FEP244" s="594"/>
      <c r="FEQ244" s="594"/>
      <c r="FER244" s="594"/>
      <c r="FES244" s="594"/>
      <c r="FET244" s="594"/>
      <c r="FEU244" s="594"/>
      <c r="FEV244" s="594"/>
      <c r="FEW244" s="594"/>
      <c r="FEX244" s="594"/>
      <c r="FEY244" s="594"/>
      <c r="FEZ244" s="594"/>
      <c r="FFA244" s="594"/>
      <c r="FFB244" s="594"/>
      <c r="FFC244" s="594"/>
      <c r="FFD244" s="594"/>
      <c r="FFE244" s="594"/>
      <c r="FFF244" s="594"/>
      <c r="FFG244" s="594"/>
      <c r="FFH244" s="594"/>
      <c r="FFI244" s="594"/>
      <c r="FFJ244" s="594"/>
      <c r="FFK244" s="594"/>
      <c r="FFL244" s="594"/>
      <c r="FFM244" s="594"/>
      <c r="FFN244" s="594"/>
      <c r="FFO244" s="594"/>
      <c r="FFP244" s="594"/>
      <c r="FFQ244" s="594"/>
      <c r="FFR244" s="594"/>
      <c r="FFS244" s="594"/>
      <c r="FFT244" s="594"/>
      <c r="FFU244" s="594"/>
      <c r="FFV244" s="594"/>
      <c r="FFW244" s="594"/>
      <c r="FFX244" s="594"/>
      <c r="FFY244" s="594"/>
      <c r="FFZ244" s="594"/>
      <c r="FGA244" s="594"/>
      <c r="FGB244" s="594"/>
      <c r="FGC244" s="594"/>
      <c r="FGD244" s="594"/>
      <c r="FGE244" s="594"/>
      <c r="FGF244" s="594"/>
      <c r="FGG244" s="594"/>
      <c r="FGH244" s="594"/>
      <c r="FGI244" s="594"/>
      <c r="FGJ244" s="594"/>
      <c r="FGK244" s="594"/>
      <c r="FGL244" s="594"/>
      <c r="FGM244" s="594"/>
      <c r="FGN244" s="594"/>
      <c r="FGO244" s="594"/>
      <c r="FGP244" s="594"/>
      <c r="FGQ244" s="594"/>
      <c r="FGR244" s="594"/>
      <c r="FGS244" s="594"/>
      <c r="FGT244" s="594"/>
      <c r="FGU244" s="594"/>
      <c r="FGV244" s="594"/>
      <c r="FGW244" s="594"/>
      <c r="FGX244" s="594"/>
      <c r="FGY244" s="594"/>
      <c r="FGZ244" s="594"/>
      <c r="FHA244" s="594"/>
      <c r="FHB244" s="594"/>
      <c r="FHC244" s="594"/>
      <c r="FHD244" s="594"/>
      <c r="FHE244" s="594"/>
      <c r="FHF244" s="594"/>
      <c r="FHG244" s="594"/>
      <c r="FHH244" s="594"/>
      <c r="FHI244" s="594"/>
      <c r="FHJ244" s="594"/>
      <c r="FHK244" s="594"/>
      <c r="FHL244" s="594"/>
      <c r="FHM244" s="594"/>
      <c r="FHN244" s="594"/>
      <c r="FHO244" s="594"/>
      <c r="FHP244" s="594"/>
      <c r="FHQ244" s="594"/>
      <c r="FHR244" s="594"/>
      <c r="FHS244" s="594"/>
      <c r="FHT244" s="594"/>
      <c r="FHU244" s="594"/>
      <c r="FHV244" s="594"/>
      <c r="FHW244" s="594"/>
      <c r="FHX244" s="594"/>
      <c r="FHY244" s="594"/>
      <c r="FHZ244" s="594"/>
      <c r="FIA244" s="594"/>
      <c r="FIB244" s="594"/>
      <c r="FIC244" s="594"/>
      <c r="FID244" s="594"/>
      <c r="FIE244" s="594"/>
      <c r="FIF244" s="594"/>
      <c r="FIG244" s="594"/>
      <c r="FIH244" s="594"/>
      <c r="FII244" s="594"/>
      <c r="FIJ244" s="594"/>
      <c r="FIK244" s="594"/>
      <c r="FIL244" s="594"/>
      <c r="FIM244" s="594"/>
      <c r="FIN244" s="594"/>
      <c r="FIO244" s="594"/>
      <c r="FIP244" s="594"/>
      <c r="FIQ244" s="594"/>
      <c r="FIR244" s="594"/>
      <c r="FIS244" s="594"/>
      <c r="FIT244" s="594"/>
      <c r="FIU244" s="594"/>
      <c r="FIV244" s="594"/>
      <c r="FIW244" s="594"/>
      <c r="FIX244" s="594"/>
      <c r="FIY244" s="594"/>
      <c r="FIZ244" s="594"/>
      <c r="FJA244" s="594"/>
      <c r="FJB244" s="594"/>
      <c r="FJC244" s="594"/>
      <c r="FJD244" s="594"/>
      <c r="FJE244" s="594"/>
      <c r="FJF244" s="594"/>
      <c r="FJG244" s="594"/>
      <c r="FJH244" s="594"/>
      <c r="FJI244" s="594"/>
      <c r="FJJ244" s="594"/>
      <c r="FJK244" s="594"/>
      <c r="FJL244" s="594"/>
      <c r="FJM244" s="594"/>
      <c r="FJN244" s="594"/>
      <c r="FJO244" s="594"/>
      <c r="FJP244" s="594"/>
      <c r="FJQ244" s="594"/>
      <c r="FJR244" s="594"/>
      <c r="FJS244" s="594"/>
      <c r="FJT244" s="594"/>
      <c r="FJU244" s="594"/>
      <c r="FJV244" s="594"/>
      <c r="FJW244" s="594"/>
      <c r="FJX244" s="594"/>
      <c r="FJY244" s="594"/>
      <c r="FJZ244" s="594"/>
      <c r="FKA244" s="594"/>
      <c r="FKB244" s="594"/>
      <c r="FKC244" s="594"/>
      <c r="FKD244" s="594"/>
      <c r="FKE244" s="594"/>
      <c r="FKF244" s="594"/>
      <c r="FKG244" s="594"/>
      <c r="FKH244" s="594"/>
      <c r="FKI244" s="594"/>
      <c r="FKJ244" s="594"/>
      <c r="FKK244" s="594"/>
      <c r="FKL244" s="594"/>
      <c r="FKM244" s="594"/>
      <c r="FKN244" s="594"/>
      <c r="FKO244" s="594"/>
      <c r="FKP244" s="594"/>
      <c r="FKQ244" s="594"/>
      <c r="FKR244" s="594"/>
      <c r="FKS244" s="594"/>
      <c r="FKT244" s="594"/>
      <c r="FKU244" s="594"/>
      <c r="FKV244" s="594"/>
      <c r="FKW244" s="594"/>
      <c r="FKX244" s="594"/>
      <c r="FKY244" s="594"/>
      <c r="FKZ244" s="594"/>
      <c r="FLA244" s="594"/>
      <c r="FLB244" s="594"/>
      <c r="FLC244" s="594"/>
      <c r="FLD244" s="594"/>
      <c r="FLE244" s="594"/>
      <c r="FLF244" s="594"/>
      <c r="FLG244" s="594"/>
      <c r="FLH244" s="594"/>
      <c r="FLI244" s="594"/>
      <c r="FLJ244" s="594"/>
      <c r="FLK244" s="594"/>
      <c r="FLL244" s="594"/>
      <c r="FLM244" s="594"/>
      <c r="FLN244" s="594"/>
      <c r="FLO244" s="594"/>
      <c r="FLP244" s="594"/>
      <c r="FLQ244" s="594"/>
      <c r="FLR244" s="594"/>
      <c r="FLS244" s="594"/>
      <c r="FLT244" s="594"/>
      <c r="FLU244" s="594"/>
      <c r="FLV244" s="594"/>
      <c r="FLW244" s="594"/>
      <c r="FLX244" s="594"/>
      <c r="FLY244" s="594"/>
      <c r="FLZ244" s="594"/>
      <c r="FMA244" s="594"/>
      <c r="FMB244" s="594"/>
      <c r="FMC244" s="594"/>
      <c r="FMD244" s="594"/>
      <c r="FME244" s="594"/>
      <c r="FMF244" s="594"/>
      <c r="FMG244" s="594"/>
      <c r="FMH244" s="594"/>
      <c r="FMI244" s="594"/>
      <c r="FMJ244" s="594"/>
      <c r="FMK244" s="594"/>
      <c r="FML244" s="594"/>
      <c r="FMM244" s="594"/>
      <c r="FMN244" s="594"/>
      <c r="FMO244" s="594"/>
      <c r="FMP244" s="594"/>
      <c r="FMQ244" s="594"/>
      <c r="FMR244" s="594"/>
      <c r="FMS244" s="594"/>
      <c r="FMT244" s="594"/>
      <c r="FMU244" s="594"/>
      <c r="FMV244" s="594"/>
      <c r="FMW244" s="594"/>
      <c r="FMX244" s="594"/>
      <c r="FMY244" s="594"/>
      <c r="FMZ244" s="594"/>
      <c r="FNA244" s="594"/>
      <c r="FNB244" s="594"/>
      <c r="FNC244" s="594"/>
      <c r="FND244" s="594"/>
      <c r="FNE244" s="594"/>
      <c r="FNF244" s="594"/>
      <c r="FNG244" s="594"/>
      <c r="FNH244" s="594"/>
      <c r="FNI244" s="594"/>
      <c r="FNJ244" s="594"/>
      <c r="FNK244" s="594"/>
      <c r="FNL244" s="594"/>
      <c r="FNM244" s="594"/>
      <c r="FNN244" s="594"/>
      <c r="FNO244" s="594"/>
      <c r="FNP244" s="594"/>
      <c r="FNQ244" s="594"/>
      <c r="FNR244" s="594"/>
      <c r="FNS244" s="594"/>
      <c r="FNT244" s="594"/>
      <c r="FNU244" s="594"/>
      <c r="FNV244" s="594"/>
      <c r="FNW244" s="594"/>
      <c r="FNX244" s="594"/>
      <c r="FNY244" s="594"/>
      <c r="FNZ244" s="594"/>
      <c r="FOA244" s="594"/>
      <c r="FOB244" s="594"/>
      <c r="FOC244" s="594"/>
      <c r="FOD244" s="594"/>
      <c r="FOE244" s="594"/>
      <c r="FOF244" s="594"/>
      <c r="FOG244" s="594"/>
      <c r="FOH244" s="594"/>
      <c r="FOI244" s="594"/>
      <c r="FOJ244" s="594"/>
      <c r="FOK244" s="594"/>
      <c r="FOL244" s="594"/>
      <c r="FOM244" s="594"/>
      <c r="FON244" s="594"/>
      <c r="FOO244" s="594"/>
      <c r="FOP244" s="594"/>
      <c r="FOQ244" s="594"/>
      <c r="FOR244" s="594"/>
      <c r="FOS244" s="594"/>
      <c r="FOT244" s="594"/>
      <c r="FOU244" s="594"/>
      <c r="FOV244" s="594"/>
      <c r="FOW244" s="594"/>
      <c r="FOX244" s="594"/>
      <c r="FOY244" s="594"/>
      <c r="FOZ244" s="594"/>
      <c r="FPA244" s="594"/>
      <c r="FPB244" s="594"/>
      <c r="FPC244" s="594"/>
      <c r="FPD244" s="594"/>
      <c r="FPE244" s="594"/>
      <c r="FPF244" s="594"/>
      <c r="FPG244" s="594"/>
      <c r="FPH244" s="594"/>
      <c r="FPI244" s="594"/>
      <c r="FPJ244" s="594"/>
      <c r="FPK244" s="594"/>
      <c r="FPL244" s="594"/>
      <c r="FPM244" s="594"/>
      <c r="FPN244" s="594"/>
      <c r="FPO244" s="594"/>
      <c r="FPP244" s="594"/>
      <c r="FPQ244" s="594"/>
      <c r="FPR244" s="594"/>
      <c r="FPS244" s="594"/>
      <c r="FPT244" s="594"/>
      <c r="FPU244" s="594"/>
      <c r="FPV244" s="594"/>
      <c r="FPW244" s="594"/>
      <c r="FPX244" s="594"/>
      <c r="FPY244" s="594"/>
      <c r="FPZ244" s="594"/>
      <c r="FQA244" s="594"/>
      <c r="FQB244" s="594"/>
      <c r="FQC244" s="594"/>
      <c r="FQD244" s="594"/>
      <c r="FQE244" s="594"/>
      <c r="FQF244" s="594"/>
      <c r="FQG244" s="594"/>
      <c r="FQH244" s="594"/>
      <c r="FQI244" s="594"/>
      <c r="FQJ244" s="594"/>
      <c r="FQK244" s="594"/>
      <c r="FQL244" s="594"/>
      <c r="FQM244" s="594"/>
      <c r="FQN244" s="594"/>
      <c r="FQO244" s="594"/>
      <c r="FQP244" s="594"/>
      <c r="FQQ244" s="594"/>
      <c r="FQR244" s="594"/>
      <c r="FQS244" s="594"/>
      <c r="FQT244" s="594"/>
      <c r="FQU244" s="594"/>
      <c r="FQV244" s="594"/>
      <c r="FQW244" s="594"/>
      <c r="FQX244" s="594"/>
      <c r="FQY244" s="594"/>
      <c r="FQZ244" s="594"/>
      <c r="FRA244" s="594"/>
      <c r="FRB244" s="594"/>
      <c r="FRC244" s="594"/>
      <c r="FRD244" s="594"/>
      <c r="FRE244" s="594"/>
      <c r="FRF244" s="594"/>
      <c r="FRG244" s="594"/>
      <c r="FRH244" s="594"/>
      <c r="FRI244" s="594"/>
      <c r="FRJ244" s="594"/>
      <c r="FRK244" s="594"/>
      <c r="FRL244" s="594"/>
      <c r="FRM244" s="594"/>
      <c r="FRN244" s="594"/>
      <c r="FRO244" s="594"/>
      <c r="FRP244" s="594"/>
      <c r="FRQ244" s="594"/>
      <c r="FRR244" s="594"/>
      <c r="FRS244" s="594"/>
      <c r="FRT244" s="594"/>
      <c r="FRU244" s="594"/>
      <c r="FRV244" s="594"/>
      <c r="FRW244" s="594"/>
      <c r="FRX244" s="594"/>
      <c r="FRY244" s="594"/>
      <c r="FRZ244" s="594"/>
      <c r="FSA244" s="594"/>
      <c r="FSB244" s="594"/>
      <c r="FSC244" s="594"/>
      <c r="FSD244" s="594"/>
      <c r="FSE244" s="594"/>
      <c r="FSF244" s="594"/>
      <c r="FSG244" s="594"/>
      <c r="FSH244" s="594"/>
      <c r="FSI244" s="594"/>
      <c r="FSJ244" s="594"/>
      <c r="FSK244" s="594"/>
      <c r="FSL244" s="594"/>
      <c r="FSM244" s="594"/>
      <c r="FSN244" s="594"/>
      <c r="FSO244" s="594"/>
      <c r="FSP244" s="594"/>
      <c r="FSQ244" s="594"/>
      <c r="FSR244" s="594"/>
      <c r="FSS244" s="594"/>
      <c r="FST244" s="594"/>
      <c r="FSU244" s="594"/>
      <c r="FSV244" s="594"/>
      <c r="FSW244" s="594"/>
      <c r="FSX244" s="594"/>
      <c r="FSY244" s="594"/>
      <c r="FSZ244" s="594"/>
      <c r="FTA244" s="594"/>
      <c r="FTB244" s="594"/>
      <c r="FTC244" s="594"/>
      <c r="FTD244" s="594"/>
      <c r="FTE244" s="594"/>
      <c r="FTF244" s="594"/>
      <c r="FTG244" s="594"/>
      <c r="FTH244" s="594"/>
      <c r="FTI244" s="594"/>
      <c r="FTJ244" s="594"/>
      <c r="FTK244" s="594"/>
      <c r="FTL244" s="594"/>
      <c r="FTM244" s="594"/>
      <c r="FTN244" s="594"/>
      <c r="FTO244" s="594"/>
      <c r="FTP244" s="594"/>
      <c r="FTQ244" s="594"/>
      <c r="FTR244" s="594"/>
      <c r="FTS244" s="594"/>
      <c r="FTT244" s="594"/>
      <c r="FTU244" s="594"/>
      <c r="FTV244" s="594"/>
      <c r="FTW244" s="594"/>
      <c r="FTX244" s="594"/>
      <c r="FTY244" s="594"/>
      <c r="FTZ244" s="594"/>
      <c r="FUA244" s="594"/>
      <c r="FUB244" s="594"/>
      <c r="FUC244" s="594"/>
      <c r="FUD244" s="594"/>
      <c r="FUE244" s="594"/>
      <c r="FUF244" s="594"/>
      <c r="FUG244" s="594"/>
      <c r="FUH244" s="594"/>
      <c r="FUI244" s="594"/>
      <c r="FUJ244" s="594"/>
      <c r="FUK244" s="594"/>
      <c r="FUL244" s="594"/>
      <c r="FUM244" s="594"/>
      <c r="FUN244" s="594"/>
      <c r="FUO244" s="594"/>
      <c r="FUP244" s="594"/>
      <c r="FUQ244" s="594"/>
      <c r="FUR244" s="594"/>
      <c r="FUS244" s="594"/>
      <c r="FUT244" s="594"/>
      <c r="FUU244" s="594"/>
      <c r="FUV244" s="594"/>
      <c r="FUW244" s="594"/>
      <c r="FUX244" s="594"/>
      <c r="FUY244" s="594"/>
      <c r="FUZ244" s="594"/>
      <c r="FVA244" s="594"/>
      <c r="FVB244" s="594"/>
      <c r="FVC244" s="594"/>
      <c r="FVD244" s="594"/>
      <c r="FVE244" s="594"/>
      <c r="FVF244" s="594"/>
      <c r="FVG244" s="594"/>
      <c r="FVH244" s="594"/>
      <c r="FVI244" s="594"/>
      <c r="FVJ244" s="594"/>
      <c r="FVK244" s="594"/>
      <c r="FVL244" s="594"/>
      <c r="FVM244" s="594"/>
      <c r="FVN244" s="594"/>
      <c r="FVO244" s="594"/>
      <c r="FVP244" s="594"/>
      <c r="FVQ244" s="594"/>
      <c r="FVR244" s="594"/>
      <c r="FVS244" s="594"/>
      <c r="FVT244" s="594"/>
      <c r="FVU244" s="594"/>
      <c r="FVV244" s="594"/>
      <c r="FVW244" s="594"/>
      <c r="FVX244" s="594"/>
      <c r="FVY244" s="594"/>
      <c r="FVZ244" s="594"/>
      <c r="FWA244" s="594"/>
      <c r="FWB244" s="594"/>
      <c r="FWC244" s="594"/>
      <c r="FWD244" s="594"/>
      <c r="FWE244" s="594"/>
      <c r="FWF244" s="594"/>
      <c r="FWG244" s="594"/>
      <c r="FWH244" s="594"/>
      <c r="FWI244" s="594"/>
      <c r="FWJ244" s="594"/>
      <c r="FWK244" s="594"/>
      <c r="FWL244" s="594"/>
      <c r="FWM244" s="594"/>
      <c r="FWN244" s="594"/>
      <c r="FWO244" s="594"/>
      <c r="FWP244" s="594"/>
      <c r="FWQ244" s="594"/>
      <c r="FWR244" s="594"/>
      <c r="FWS244" s="594"/>
      <c r="FWT244" s="594"/>
      <c r="FWU244" s="594"/>
      <c r="FWV244" s="594"/>
      <c r="FWW244" s="594"/>
      <c r="FWX244" s="594"/>
      <c r="FWY244" s="594"/>
      <c r="FWZ244" s="594"/>
      <c r="FXA244" s="594"/>
      <c r="FXB244" s="594"/>
      <c r="FXC244" s="594"/>
      <c r="FXD244" s="594"/>
      <c r="FXE244" s="594"/>
      <c r="FXF244" s="594"/>
      <c r="FXG244" s="594"/>
      <c r="FXH244" s="594"/>
      <c r="FXI244" s="594"/>
      <c r="FXJ244" s="594"/>
      <c r="FXK244" s="594"/>
      <c r="FXL244" s="594"/>
      <c r="FXM244" s="594"/>
      <c r="FXN244" s="594"/>
      <c r="FXO244" s="594"/>
      <c r="FXP244" s="594"/>
      <c r="FXQ244" s="594"/>
      <c r="FXR244" s="594"/>
      <c r="FXS244" s="594"/>
      <c r="FXT244" s="594"/>
      <c r="FXU244" s="594"/>
      <c r="FXV244" s="594"/>
      <c r="FXW244" s="594"/>
      <c r="FXX244" s="594"/>
      <c r="FXY244" s="594"/>
      <c r="FXZ244" s="594"/>
      <c r="FYA244" s="594"/>
      <c r="FYB244" s="594"/>
      <c r="FYC244" s="594"/>
      <c r="FYD244" s="594"/>
      <c r="FYE244" s="594"/>
      <c r="FYF244" s="594"/>
      <c r="FYG244" s="594"/>
      <c r="FYH244" s="594"/>
      <c r="FYI244" s="594"/>
      <c r="FYJ244" s="594"/>
      <c r="FYK244" s="594"/>
      <c r="FYL244" s="594"/>
      <c r="FYM244" s="594"/>
      <c r="FYN244" s="594"/>
      <c r="FYO244" s="594"/>
      <c r="FYP244" s="594"/>
      <c r="FYQ244" s="594"/>
      <c r="FYR244" s="594"/>
      <c r="FYS244" s="594"/>
      <c r="FYT244" s="594"/>
      <c r="FYU244" s="594"/>
      <c r="FYV244" s="594"/>
      <c r="FYW244" s="594"/>
      <c r="FYX244" s="594"/>
      <c r="FYY244" s="594"/>
      <c r="FYZ244" s="594"/>
      <c r="FZA244" s="594"/>
      <c r="FZB244" s="594"/>
      <c r="FZC244" s="594"/>
      <c r="FZD244" s="594"/>
      <c r="FZE244" s="594"/>
      <c r="FZF244" s="594"/>
      <c r="FZG244" s="594"/>
      <c r="FZH244" s="594"/>
      <c r="FZI244" s="594"/>
      <c r="FZJ244" s="594"/>
      <c r="FZK244" s="594"/>
      <c r="FZL244" s="594"/>
      <c r="FZM244" s="594"/>
      <c r="FZN244" s="594"/>
      <c r="FZO244" s="594"/>
      <c r="FZP244" s="594"/>
      <c r="FZQ244" s="594"/>
      <c r="FZR244" s="594"/>
      <c r="FZS244" s="594"/>
      <c r="FZT244" s="594"/>
      <c r="FZU244" s="594"/>
      <c r="FZV244" s="594"/>
      <c r="FZW244" s="594"/>
      <c r="FZX244" s="594"/>
      <c r="FZY244" s="594"/>
      <c r="FZZ244" s="594"/>
      <c r="GAA244" s="594"/>
      <c r="GAB244" s="594"/>
      <c r="GAC244" s="594"/>
      <c r="GAD244" s="594"/>
      <c r="GAE244" s="594"/>
      <c r="GAF244" s="594"/>
      <c r="GAG244" s="594"/>
      <c r="GAH244" s="594"/>
      <c r="GAI244" s="594"/>
      <c r="GAJ244" s="594"/>
      <c r="GAK244" s="594"/>
      <c r="GAL244" s="594"/>
      <c r="GAM244" s="594"/>
      <c r="GAN244" s="594"/>
      <c r="GAO244" s="594"/>
      <c r="GAP244" s="594"/>
      <c r="GAQ244" s="594"/>
      <c r="GAR244" s="594"/>
      <c r="GAS244" s="594"/>
      <c r="GAT244" s="594"/>
      <c r="GAU244" s="594"/>
      <c r="GAV244" s="594"/>
      <c r="GAW244" s="594"/>
      <c r="GAX244" s="594"/>
      <c r="GAY244" s="594"/>
      <c r="GAZ244" s="594"/>
      <c r="GBA244" s="594"/>
      <c r="GBB244" s="594"/>
      <c r="GBC244" s="594"/>
      <c r="GBD244" s="594"/>
      <c r="GBE244" s="594"/>
      <c r="GBF244" s="594"/>
      <c r="GBG244" s="594"/>
      <c r="GBH244" s="594"/>
      <c r="GBI244" s="594"/>
      <c r="GBJ244" s="594"/>
      <c r="GBK244" s="594"/>
      <c r="GBL244" s="594"/>
      <c r="GBM244" s="594"/>
      <c r="GBN244" s="594"/>
      <c r="GBO244" s="594"/>
      <c r="GBP244" s="594"/>
      <c r="GBQ244" s="594"/>
      <c r="GBR244" s="594"/>
      <c r="GBS244" s="594"/>
      <c r="GBT244" s="594"/>
      <c r="GBU244" s="594"/>
      <c r="GBV244" s="594"/>
      <c r="GBW244" s="594"/>
      <c r="GBX244" s="594"/>
      <c r="GBY244" s="594"/>
      <c r="GBZ244" s="594"/>
      <c r="GCA244" s="594"/>
      <c r="GCB244" s="594"/>
      <c r="GCC244" s="594"/>
      <c r="GCD244" s="594"/>
      <c r="GCE244" s="594"/>
      <c r="GCF244" s="594"/>
      <c r="GCG244" s="594"/>
      <c r="GCH244" s="594"/>
      <c r="GCI244" s="594"/>
      <c r="GCJ244" s="594"/>
      <c r="GCK244" s="594"/>
      <c r="GCL244" s="594"/>
      <c r="GCM244" s="594"/>
      <c r="GCN244" s="594"/>
      <c r="GCO244" s="594"/>
      <c r="GCP244" s="594"/>
      <c r="GCQ244" s="594"/>
      <c r="GCR244" s="594"/>
      <c r="GCS244" s="594"/>
      <c r="GCT244" s="594"/>
      <c r="GCU244" s="594"/>
      <c r="GCV244" s="594"/>
      <c r="GCW244" s="594"/>
      <c r="GCX244" s="594"/>
      <c r="GCY244" s="594"/>
      <c r="GCZ244" s="594"/>
      <c r="GDA244" s="594"/>
      <c r="GDB244" s="594"/>
      <c r="GDC244" s="594"/>
      <c r="GDD244" s="594"/>
      <c r="GDE244" s="594"/>
      <c r="GDF244" s="594"/>
      <c r="GDG244" s="594"/>
      <c r="GDH244" s="594"/>
      <c r="GDI244" s="594"/>
      <c r="GDJ244" s="594"/>
      <c r="GDK244" s="594"/>
      <c r="GDL244" s="594"/>
      <c r="GDM244" s="594"/>
      <c r="GDN244" s="594"/>
      <c r="GDO244" s="594"/>
      <c r="GDP244" s="594"/>
      <c r="GDQ244" s="594"/>
      <c r="GDR244" s="594"/>
      <c r="GDS244" s="594"/>
      <c r="GDT244" s="594"/>
      <c r="GDU244" s="594"/>
      <c r="GDV244" s="594"/>
      <c r="GDW244" s="594"/>
      <c r="GDX244" s="594"/>
      <c r="GDY244" s="594"/>
      <c r="GDZ244" s="594"/>
      <c r="GEA244" s="594"/>
      <c r="GEB244" s="594"/>
      <c r="GEC244" s="594"/>
      <c r="GED244" s="594"/>
      <c r="GEE244" s="594"/>
      <c r="GEF244" s="594"/>
      <c r="GEG244" s="594"/>
      <c r="GEH244" s="594"/>
      <c r="GEI244" s="594"/>
      <c r="GEJ244" s="594"/>
      <c r="GEK244" s="594"/>
      <c r="GEL244" s="594"/>
      <c r="GEM244" s="594"/>
      <c r="GEN244" s="594"/>
      <c r="GEO244" s="594"/>
      <c r="GEP244" s="594"/>
      <c r="GEQ244" s="594"/>
      <c r="GER244" s="594"/>
      <c r="GES244" s="594"/>
      <c r="GET244" s="594"/>
      <c r="GEU244" s="594"/>
      <c r="GEV244" s="594"/>
      <c r="GEW244" s="594"/>
      <c r="GEX244" s="594"/>
      <c r="GEY244" s="594"/>
      <c r="GEZ244" s="594"/>
      <c r="GFA244" s="594"/>
      <c r="GFB244" s="594"/>
      <c r="GFC244" s="594"/>
      <c r="GFD244" s="594"/>
      <c r="GFE244" s="594"/>
      <c r="GFF244" s="594"/>
      <c r="GFG244" s="594"/>
      <c r="GFH244" s="594"/>
      <c r="GFI244" s="594"/>
      <c r="GFJ244" s="594"/>
      <c r="GFK244" s="594"/>
      <c r="GFL244" s="594"/>
      <c r="GFM244" s="594"/>
      <c r="GFN244" s="594"/>
      <c r="GFO244" s="594"/>
      <c r="GFP244" s="594"/>
      <c r="GFQ244" s="594"/>
      <c r="GFR244" s="594"/>
      <c r="GFS244" s="594"/>
      <c r="GFT244" s="594"/>
      <c r="GFU244" s="594"/>
      <c r="GFV244" s="594"/>
      <c r="GFW244" s="594"/>
      <c r="GFX244" s="594"/>
      <c r="GFY244" s="594"/>
      <c r="GFZ244" s="594"/>
      <c r="GGA244" s="594"/>
      <c r="GGB244" s="594"/>
      <c r="GGC244" s="594"/>
      <c r="GGD244" s="594"/>
      <c r="GGE244" s="594"/>
      <c r="GGF244" s="594"/>
      <c r="GGG244" s="594"/>
      <c r="GGH244" s="594"/>
      <c r="GGI244" s="594"/>
      <c r="GGJ244" s="594"/>
      <c r="GGK244" s="594"/>
      <c r="GGL244" s="594"/>
      <c r="GGM244" s="594"/>
      <c r="GGN244" s="594"/>
      <c r="GGO244" s="594"/>
      <c r="GGP244" s="594"/>
      <c r="GGQ244" s="594"/>
      <c r="GGR244" s="594"/>
      <c r="GGS244" s="594"/>
      <c r="GGT244" s="594"/>
      <c r="GGU244" s="594"/>
      <c r="GGV244" s="594"/>
      <c r="GGW244" s="594"/>
      <c r="GGX244" s="594"/>
      <c r="GGY244" s="594"/>
      <c r="GGZ244" s="594"/>
      <c r="GHA244" s="594"/>
      <c r="GHB244" s="594"/>
      <c r="GHC244" s="594"/>
      <c r="GHD244" s="594"/>
      <c r="GHE244" s="594"/>
      <c r="GHF244" s="594"/>
      <c r="GHG244" s="594"/>
      <c r="GHH244" s="594"/>
      <c r="GHI244" s="594"/>
      <c r="GHJ244" s="594"/>
      <c r="GHK244" s="594"/>
      <c r="GHL244" s="594"/>
      <c r="GHM244" s="594"/>
      <c r="GHN244" s="594"/>
      <c r="GHO244" s="594"/>
      <c r="GHP244" s="594"/>
      <c r="GHQ244" s="594"/>
      <c r="GHR244" s="594"/>
      <c r="GHS244" s="594"/>
      <c r="GHT244" s="594"/>
      <c r="GHU244" s="594"/>
      <c r="GHV244" s="594"/>
      <c r="GHW244" s="594"/>
      <c r="GHX244" s="594"/>
      <c r="GHY244" s="594"/>
      <c r="GHZ244" s="594"/>
      <c r="GIA244" s="594"/>
      <c r="GIB244" s="594"/>
      <c r="GIC244" s="594"/>
      <c r="GID244" s="594"/>
      <c r="GIE244" s="594"/>
      <c r="GIF244" s="594"/>
      <c r="GIG244" s="594"/>
      <c r="GIH244" s="594"/>
      <c r="GII244" s="594"/>
      <c r="GIJ244" s="594"/>
      <c r="GIK244" s="594"/>
      <c r="GIL244" s="594"/>
      <c r="GIM244" s="594"/>
      <c r="GIN244" s="594"/>
      <c r="GIO244" s="594"/>
      <c r="GIP244" s="594"/>
      <c r="GIQ244" s="594"/>
      <c r="GIR244" s="594"/>
      <c r="GIS244" s="594"/>
      <c r="GIT244" s="594"/>
      <c r="GIU244" s="594"/>
      <c r="GIV244" s="594"/>
      <c r="GIW244" s="594"/>
      <c r="GIX244" s="594"/>
      <c r="GIY244" s="594"/>
      <c r="GIZ244" s="594"/>
      <c r="GJA244" s="594"/>
      <c r="GJB244" s="594"/>
      <c r="GJC244" s="594"/>
      <c r="GJD244" s="594"/>
      <c r="GJE244" s="594"/>
      <c r="GJF244" s="594"/>
      <c r="GJG244" s="594"/>
      <c r="GJH244" s="594"/>
      <c r="GJI244" s="594"/>
      <c r="GJJ244" s="594"/>
      <c r="GJK244" s="594"/>
      <c r="GJL244" s="594"/>
      <c r="GJM244" s="594"/>
      <c r="GJN244" s="594"/>
      <c r="GJO244" s="594"/>
      <c r="GJP244" s="594"/>
      <c r="GJQ244" s="594"/>
      <c r="GJR244" s="594"/>
      <c r="GJS244" s="594"/>
      <c r="GJT244" s="594"/>
      <c r="GJU244" s="594"/>
      <c r="GJV244" s="594"/>
      <c r="GJW244" s="594"/>
      <c r="GJX244" s="594"/>
      <c r="GJY244" s="594"/>
      <c r="GJZ244" s="594"/>
      <c r="GKA244" s="594"/>
      <c r="GKB244" s="594"/>
      <c r="GKC244" s="594"/>
      <c r="GKD244" s="594"/>
      <c r="GKE244" s="594"/>
      <c r="GKF244" s="594"/>
      <c r="GKG244" s="594"/>
      <c r="GKH244" s="594"/>
      <c r="GKI244" s="594"/>
      <c r="GKJ244" s="594"/>
      <c r="GKK244" s="594"/>
      <c r="GKL244" s="594"/>
      <c r="GKM244" s="594"/>
      <c r="GKN244" s="594"/>
      <c r="GKO244" s="594"/>
      <c r="GKP244" s="594"/>
      <c r="GKQ244" s="594"/>
      <c r="GKR244" s="594"/>
      <c r="GKS244" s="594"/>
      <c r="GKT244" s="594"/>
      <c r="GKU244" s="594"/>
      <c r="GKV244" s="594"/>
      <c r="GKW244" s="594"/>
      <c r="GKX244" s="594"/>
      <c r="GKY244" s="594"/>
      <c r="GKZ244" s="594"/>
      <c r="GLA244" s="594"/>
      <c r="GLB244" s="594"/>
      <c r="GLC244" s="594"/>
      <c r="GLD244" s="594"/>
      <c r="GLE244" s="594"/>
      <c r="GLF244" s="594"/>
      <c r="GLG244" s="594"/>
      <c r="GLH244" s="594"/>
      <c r="GLI244" s="594"/>
      <c r="GLJ244" s="594"/>
      <c r="GLK244" s="594"/>
      <c r="GLL244" s="594"/>
      <c r="GLM244" s="594"/>
      <c r="GLN244" s="594"/>
      <c r="GLO244" s="594"/>
      <c r="GLP244" s="594"/>
      <c r="GLQ244" s="594"/>
      <c r="GLR244" s="594"/>
      <c r="GLS244" s="594"/>
      <c r="GLT244" s="594"/>
      <c r="GLU244" s="594"/>
      <c r="GLV244" s="594"/>
      <c r="GLW244" s="594"/>
      <c r="GLX244" s="594"/>
      <c r="GLY244" s="594"/>
      <c r="GLZ244" s="594"/>
      <c r="GMA244" s="594"/>
      <c r="GMB244" s="594"/>
      <c r="GMC244" s="594"/>
      <c r="GMD244" s="594"/>
      <c r="GME244" s="594"/>
      <c r="GMF244" s="594"/>
      <c r="GMG244" s="594"/>
      <c r="GMH244" s="594"/>
      <c r="GMI244" s="594"/>
      <c r="GMJ244" s="594"/>
      <c r="GMK244" s="594"/>
      <c r="GML244" s="594"/>
      <c r="GMM244" s="594"/>
      <c r="GMN244" s="594"/>
      <c r="GMO244" s="594"/>
      <c r="GMP244" s="594"/>
      <c r="GMQ244" s="594"/>
      <c r="GMR244" s="594"/>
      <c r="GMS244" s="594"/>
      <c r="GMT244" s="594"/>
      <c r="GMU244" s="594"/>
      <c r="GMV244" s="594"/>
      <c r="GMW244" s="594"/>
      <c r="GMX244" s="594"/>
      <c r="GMY244" s="594"/>
      <c r="GMZ244" s="594"/>
      <c r="GNA244" s="594"/>
      <c r="GNB244" s="594"/>
      <c r="GNC244" s="594"/>
      <c r="GND244" s="594"/>
      <c r="GNE244" s="594"/>
      <c r="GNF244" s="594"/>
      <c r="GNG244" s="594"/>
      <c r="GNH244" s="594"/>
      <c r="GNI244" s="594"/>
      <c r="GNJ244" s="594"/>
      <c r="GNK244" s="594"/>
      <c r="GNL244" s="594"/>
      <c r="GNM244" s="594"/>
      <c r="GNN244" s="594"/>
      <c r="GNO244" s="594"/>
      <c r="GNP244" s="594"/>
      <c r="GNQ244" s="594"/>
      <c r="GNR244" s="594"/>
      <c r="GNS244" s="594"/>
      <c r="GNT244" s="594"/>
      <c r="GNU244" s="594"/>
      <c r="GNV244" s="594"/>
      <c r="GNW244" s="594"/>
      <c r="GNX244" s="594"/>
      <c r="GNY244" s="594"/>
      <c r="GNZ244" s="594"/>
      <c r="GOA244" s="594"/>
      <c r="GOB244" s="594"/>
      <c r="GOC244" s="594"/>
      <c r="GOD244" s="594"/>
      <c r="GOE244" s="594"/>
      <c r="GOF244" s="594"/>
      <c r="GOG244" s="594"/>
      <c r="GOH244" s="594"/>
      <c r="GOI244" s="594"/>
      <c r="GOJ244" s="594"/>
      <c r="GOK244" s="594"/>
      <c r="GOL244" s="594"/>
      <c r="GOM244" s="594"/>
      <c r="GON244" s="594"/>
      <c r="GOO244" s="594"/>
      <c r="GOP244" s="594"/>
      <c r="GOQ244" s="594"/>
      <c r="GOR244" s="594"/>
      <c r="GOS244" s="594"/>
      <c r="GOT244" s="594"/>
      <c r="GOU244" s="594"/>
      <c r="GOV244" s="594"/>
      <c r="GOW244" s="594"/>
      <c r="GOX244" s="594"/>
      <c r="GOY244" s="594"/>
      <c r="GOZ244" s="594"/>
      <c r="GPA244" s="594"/>
      <c r="GPB244" s="594"/>
      <c r="GPC244" s="594"/>
      <c r="GPD244" s="594"/>
      <c r="GPE244" s="594"/>
      <c r="GPF244" s="594"/>
      <c r="GPG244" s="594"/>
      <c r="GPH244" s="594"/>
      <c r="GPI244" s="594"/>
      <c r="GPJ244" s="594"/>
      <c r="GPK244" s="594"/>
      <c r="GPL244" s="594"/>
      <c r="GPM244" s="594"/>
      <c r="GPN244" s="594"/>
      <c r="GPO244" s="594"/>
      <c r="GPP244" s="594"/>
      <c r="GPQ244" s="594"/>
      <c r="GPR244" s="594"/>
      <c r="GPS244" s="594"/>
      <c r="GPT244" s="594"/>
      <c r="GPU244" s="594"/>
      <c r="GPV244" s="594"/>
      <c r="GPW244" s="594"/>
      <c r="GPX244" s="594"/>
      <c r="GPY244" s="594"/>
      <c r="GPZ244" s="594"/>
      <c r="GQA244" s="594"/>
      <c r="GQB244" s="594"/>
      <c r="GQC244" s="594"/>
      <c r="GQD244" s="594"/>
      <c r="GQE244" s="594"/>
      <c r="GQF244" s="594"/>
      <c r="GQG244" s="594"/>
      <c r="GQH244" s="594"/>
      <c r="GQI244" s="594"/>
      <c r="GQJ244" s="594"/>
      <c r="GQK244" s="594"/>
      <c r="GQL244" s="594"/>
      <c r="GQM244" s="594"/>
      <c r="GQN244" s="594"/>
      <c r="GQO244" s="594"/>
      <c r="GQP244" s="594"/>
      <c r="GQQ244" s="594"/>
      <c r="GQR244" s="594"/>
      <c r="GQS244" s="594"/>
      <c r="GQT244" s="594"/>
      <c r="GQU244" s="594"/>
      <c r="GQV244" s="594"/>
      <c r="GQW244" s="594"/>
      <c r="GQX244" s="594"/>
      <c r="GQY244" s="594"/>
      <c r="GQZ244" s="594"/>
      <c r="GRA244" s="594"/>
      <c r="GRB244" s="594"/>
      <c r="GRC244" s="594"/>
      <c r="GRD244" s="594"/>
      <c r="GRE244" s="594"/>
      <c r="GRF244" s="594"/>
      <c r="GRG244" s="594"/>
      <c r="GRH244" s="594"/>
      <c r="GRI244" s="594"/>
      <c r="GRJ244" s="594"/>
      <c r="GRK244" s="594"/>
      <c r="GRL244" s="594"/>
      <c r="GRM244" s="594"/>
      <c r="GRN244" s="594"/>
      <c r="GRO244" s="594"/>
      <c r="GRP244" s="594"/>
      <c r="GRQ244" s="594"/>
      <c r="GRR244" s="594"/>
      <c r="GRS244" s="594"/>
      <c r="GRT244" s="594"/>
      <c r="GRU244" s="594"/>
      <c r="GRV244" s="594"/>
      <c r="GRW244" s="594"/>
      <c r="GRX244" s="594"/>
      <c r="GRY244" s="594"/>
      <c r="GRZ244" s="594"/>
      <c r="GSA244" s="594"/>
      <c r="GSB244" s="594"/>
      <c r="GSC244" s="594"/>
      <c r="GSD244" s="594"/>
      <c r="GSE244" s="594"/>
      <c r="GSF244" s="594"/>
      <c r="GSG244" s="594"/>
      <c r="GSH244" s="594"/>
      <c r="GSI244" s="594"/>
      <c r="GSJ244" s="594"/>
      <c r="GSK244" s="594"/>
      <c r="GSL244" s="594"/>
      <c r="GSM244" s="594"/>
      <c r="GSN244" s="594"/>
      <c r="GSO244" s="594"/>
      <c r="GSP244" s="594"/>
      <c r="GSQ244" s="594"/>
      <c r="GSR244" s="594"/>
      <c r="GSS244" s="594"/>
      <c r="GST244" s="594"/>
      <c r="GSU244" s="594"/>
      <c r="GSV244" s="594"/>
      <c r="GSW244" s="594"/>
      <c r="GSX244" s="594"/>
      <c r="GSY244" s="594"/>
      <c r="GSZ244" s="594"/>
      <c r="GTA244" s="594"/>
      <c r="GTB244" s="594"/>
      <c r="GTC244" s="594"/>
      <c r="GTD244" s="594"/>
      <c r="GTE244" s="594"/>
      <c r="GTF244" s="594"/>
      <c r="GTG244" s="594"/>
      <c r="GTH244" s="594"/>
      <c r="GTI244" s="594"/>
      <c r="GTJ244" s="594"/>
      <c r="GTK244" s="594"/>
      <c r="GTL244" s="594"/>
      <c r="GTM244" s="594"/>
      <c r="GTN244" s="594"/>
      <c r="GTO244" s="594"/>
      <c r="GTP244" s="594"/>
      <c r="GTQ244" s="594"/>
      <c r="GTR244" s="594"/>
      <c r="GTS244" s="594"/>
      <c r="GTT244" s="594"/>
      <c r="GTU244" s="594"/>
      <c r="GTV244" s="594"/>
      <c r="GTW244" s="594"/>
      <c r="GTX244" s="594"/>
      <c r="GTY244" s="594"/>
      <c r="GTZ244" s="594"/>
      <c r="GUA244" s="594"/>
      <c r="GUB244" s="594"/>
      <c r="GUC244" s="594"/>
      <c r="GUD244" s="594"/>
      <c r="GUE244" s="594"/>
      <c r="GUF244" s="594"/>
      <c r="GUG244" s="594"/>
      <c r="GUH244" s="594"/>
      <c r="GUI244" s="594"/>
      <c r="GUJ244" s="594"/>
      <c r="GUK244" s="594"/>
      <c r="GUL244" s="594"/>
      <c r="GUM244" s="594"/>
      <c r="GUN244" s="594"/>
      <c r="GUO244" s="594"/>
      <c r="GUP244" s="594"/>
      <c r="GUQ244" s="594"/>
      <c r="GUR244" s="594"/>
      <c r="GUS244" s="594"/>
      <c r="GUT244" s="594"/>
      <c r="GUU244" s="594"/>
      <c r="GUV244" s="594"/>
      <c r="GUW244" s="594"/>
      <c r="GUX244" s="594"/>
      <c r="GUY244" s="594"/>
      <c r="GUZ244" s="594"/>
      <c r="GVA244" s="594"/>
      <c r="GVB244" s="594"/>
      <c r="GVC244" s="594"/>
      <c r="GVD244" s="594"/>
      <c r="GVE244" s="594"/>
      <c r="GVF244" s="594"/>
      <c r="GVG244" s="594"/>
      <c r="GVH244" s="594"/>
      <c r="GVI244" s="594"/>
      <c r="GVJ244" s="594"/>
      <c r="GVK244" s="594"/>
      <c r="GVL244" s="594"/>
      <c r="GVM244" s="594"/>
      <c r="GVN244" s="594"/>
      <c r="GVO244" s="594"/>
      <c r="GVP244" s="594"/>
      <c r="GVQ244" s="594"/>
      <c r="GVR244" s="594"/>
      <c r="GVS244" s="594"/>
      <c r="GVT244" s="594"/>
      <c r="GVU244" s="594"/>
      <c r="GVV244" s="594"/>
      <c r="GVW244" s="594"/>
      <c r="GVX244" s="594"/>
      <c r="GVY244" s="594"/>
      <c r="GVZ244" s="594"/>
      <c r="GWA244" s="594"/>
      <c r="GWB244" s="594"/>
      <c r="GWC244" s="594"/>
      <c r="GWD244" s="594"/>
      <c r="GWE244" s="594"/>
      <c r="GWF244" s="594"/>
      <c r="GWG244" s="594"/>
      <c r="GWH244" s="594"/>
      <c r="GWI244" s="594"/>
      <c r="GWJ244" s="594"/>
      <c r="GWK244" s="594"/>
      <c r="GWL244" s="594"/>
      <c r="GWM244" s="594"/>
      <c r="GWN244" s="594"/>
      <c r="GWO244" s="594"/>
      <c r="GWP244" s="594"/>
      <c r="GWQ244" s="594"/>
      <c r="GWR244" s="594"/>
      <c r="GWS244" s="594"/>
      <c r="GWT244" s="594"/>
      <c r="GWU244" s="594"/>
      <c r="GWV244" s="594"/>
      <c r="GWW244" s="594"/>
      <c r="GWX244" s="594"/>
      <c r="GWY244" s="594"/>
      <c r="GWZ244" s="594"/>
      <c r="GXA244" s="594"/>
      <c r="GXB244" s="594"/>
      <c r="GXC244" s="594"/>
      <c r="GXD244" s="594"/>
      <c r="GXE244" s="594"/>
      <c r="GXF244" s="594"/>
      <c r="GXG244" s="594"/>
      <c r="GXH244" s="594"/>
      <c r="GXI244" s="594"/>
      <c r="GXJ244" s="594"/>
      <c r="GXK244" s="594"/>
      <c r="GXL244" s="594"/>
      <c r="GXM244" s="594"/>
      <c r="GXN244" s="594"/>
      <c r="GXO244" s="594"/>
      <c r="GXP244" s="594"/>
      <c r="GXQ244" s="594"/>
      <c r="GXR244" s="594"/>
      <c r="GXS244" s="594"/>
      <c r="GXT244" s="594"/>
      <c r="GXU244" s="594"/>
      <c r="GXV244" s="594"/>
      <c r="GXW244" s="594"/>
      <c r="GXX244" s="594"/>
      <c r="GXY244" s="594"/>
      <c r="GXZ244" s="594"/>
      <c r="GYA244" s="594"/>
      <c r="GYB244" s="594"/>
      <c r="GYC244" s="594"/>
      <c r="GYD244" s="594"/>
      <c r="GYE244" s="594"/>
      <c r="GYF244" s="594"/>
      <c r="GYG244" s="594"/>
      <c r="GYH244" s="594"/>
      <c r="GYI244" s="594"/>
      <c r="GYJ244" s="594"/>
      <c r="GYK244" s="594"/>
      <c r="GYL244" s="594"/>
      <c r="GYM244" s="594"/>
      <c r="GYN244" s="594"/>
      <c r="GYO244" s="594"/>
      <c r="GYP244" s="594"/>
      <c r="GYQ244" s="594"/>
      <c r="GYR244" s="594"/>
      <c r="GYS244" s="594"/>
      <c r="GYT244" s="594"/>
      <c r="GYU244" s="594"/>
      <c r="GYV244" s="594"/>
      <c r="GYW244" s="594"/>
      <c r="GYX244" s="594"/>
      <c r="GYY244" s="594"/>
      <c r="GYZ244" s="594"/>
      <c r="GZA244" s="594"/>
      <c r="GZB244" s="594"/>
      <c r="GZC244" s="594"/>
      <c r="GZD244" s="594"/>
      <c r="GZE244" s="594"/>
      <c r="GZF244" s="594"/>
      <c r="GZG244" s="594"/>
      <c r="GZH244" s="594"/>
      <c r="GZI244" s="594"/>
      <c r="GZJ244" s="594"/>
      <c r="GZK244" s="594"/>
      <c r="GZL244" s="594"/>
      <c r="GZM244" s="594"/>
      <c r="GZN244" s="594"/>
      <c r="GZO244" s="594"/>
      <c r="GZP244" s="594"/>
      <c r="GZQ244" s="594"/>
      <c r="GZR244" s="594"/>
      <c r="GZS244" s="594"/>
      <c r="GZT244" s="594"/>
      <c r="GZU244" s="594"/>
      <c r="GZV244" s="594"/>
      <c r="GZW244" s="594"/>
      <c r="GZX244" s="594"/>
      <c r="GZY244" s="594"/>
      <c r="GZZ244" s="594"/>
      <c r="HAA244" s="594"/>
      <c r="HAB244" s="594"/>
      <c r="HAC244" s="594"/>
      <c r="HAD244" s="594"/>
      <c r="HAE244" s="594"/>
      <c r="HAF244" s="594"/>
      <c r="HAG244" s="594"/>
      <c r="HAH244" s="594"/>
      <c r="HAI244" s="594"/>
      <c r="HAJ244" s="594"/>
      <c r="HAK244" s="594"/>
      <c r="HAL244" s="594"/>
      <c r="HAM244" s="594"/>
      <c r="HAN244" s="594"/>
      <c r="HAO244" s="594"/>
      <c r="HAP244" s="594"/>
      <c r="HAQ244" s="594"/>
      <c r="HAR244" s="594"/>
      <c r="HAS244" s="594"/>
      <c r="HAT244" s="594"/>
      <c r="HAU244" s="594"/>
      <c r="HAV244" s="594"/>
      <c r="HAW244" s="594"/>
      <c r="HAX244" s="594"/>
      <c r="HAY244" s="594"/>
      <c r="HAZ244" s="594"/>
      <c r="HBA244" s="594"/>
      <c r="HBB244" s="594"/>
      <c r="HBC244" s="594"/>
      <c r="HBD244" s="594"/>
      <c r="HBE244" s="594"/>
      <c r="HBF244" s="594"/>
      <c r="HBG244" s="594"/>
      <c r="HBH244" s="594"/>
      <c r="HBI244" s="594"/>
      <c r="HBJ244" s="594"/>
      <c r="HBK244" s="594"/>
      <c r="HBL244" s="594"/>
      <c r="HBM244" s="594"/>
      <c r="HBN244" s="594"/>
      <c r="HBO244" s="594"/>
      <c r="HBP244" s="594"/>
      <c r="HBQ244" s="594"/>
      <c r="HBR244" s="594"/>
      <c r="HBS244" s="594"/>
      <c r="HBT244" s="594"/>
      <c r="HBU244" s="594"/>
      <c r="HBV244" s="594"/>
      <c r="HBW244" s="594"/>
      <c r="HBX244" s="594"/>
      <c r="HBY244" s="594"/>
      <c r="HBZ244" s="594"/>
      <c r="HCA244" s="594"/>
      <c r="HCB244" s="594"/>
      <c r="HCC244" s="594"/>
      <c r="HCD244" s="594"/>
      <c r="HCE244" s="594"/>
      <c r="HCF244" s="594"/>
      <c r="HCG244" s="594"/>
      <c r="HCH244" s="594"/>
      <c r="HCI244" s="594"/>
      <c r="HCJ244" s="594"/>
      <c r="HCK244" s="594"/>
      <c r="HCL244" s="594"/>
      <c r="HCM244" s="594"/>
      <c r="HCN244" s="594"/>
      <c r="HCO244" s="594"/>
      <c r="HCP244" s="594"/>
      <c r="HCQ244" s="594"/>
      <c r="HCR244" s="594"/>
      <c r="HCS244" s="594"/>
      <c r="HCT244" s="594"/>
      <c r="HCU244" s="594"/>
      <c r="HCV244" s="594"/>
      <c r="HCW244" s="594"/>
      <c r="HCX244" s="594"/>
      <c r="HCY244" s="594"/>
      <c r="HCZ244" s="594"/>
      <c r="HDA244" s="594"/>
      <c r="HDB244" s="594"/>
      <c r="HDC244" s="594"/>
      <c r="HDD244" s="594"/>
      <c r="HDE244" s="594"/>
      <c r="HDF244" s="594"/>
      <c r="HDG244" s="594"/>
      <c r="HDH244" s="594"/>
      <c r="HDI244" s="594"/>
      <c r="HDJ244" s="594"/>
      <c r="HDK244" s="594"/>
      <c r="HDL244" s="594"/>
      <c r="HDM244" s="594"/>
      <c r="HDN244" s="594"/>
      <c r="HDO244" s="594"/>
      <c r="HDP244" s="594"/>
      <c r="HDQ244" s="594"/>
      <c r="HDR244" s="594"/>
      <c r="HDS244" s="594"/>
      <c r="HDT244" s="594"/>
      <c r="HDU244" s="594"/>
      <c r="HDV244" s="594"/>
      <c r="HDW244" s="594"/>
      <c r="HDX244" s="594"/>
      <c r="HDY244" s="594"/>
      <c r="HDZ244" s="594"/>
      <c r="HEA244" s="594"/>
      <c r="HEB244" s="594"/>
      <c r="HEC244" s="594"/>
      <c r="HED244" s="594"/>
      <c r="HEE244" s="594"/>
      <c r="HEF244" s="594"/>
      <c r="HEG244" s="594"/>
      <c r="HEH244" s="594"/>
      <c r="HEI244" s="594"/>
      <c r="HEJ244" s="594"/>
      <c r="HEK244" s="594"/>
      <c r="HEL244" s="594"/>
      <c r="HEM244" s="594"/>
      <c r="HEN244" s="594"/>
      <c r="HEO244" s="594"/>
      <c r="HEP244" s="594"/>
      <c r="HEQ244" s="594"/>
      <c r="HER244" s="594"/>
      <c r="HES244" s="594"/>
      <c r="HET244" s="594"/>
      <c r="HEU244" s="594"/>
      <c r="HEV244" s="594"/>
      <c r="HEW244" s="594"/>
      <c r="HEX244" s="594"/>
      <c r="HEY244" s="594"/>
      <c r="HEZ244" s="594"/>
      <c r="HFA244" s="594"/>
      <c r="HFB244" s="594"/>
      <c r="HFC244" s="594"/>
      <c r="HFD244" s="594"/>
      <c r="HFE244" s="594"/>
      <c r="HFF244" s="594"/>
      <c r="HFG244" s="594"/>
      <c r="HFH244" s="594"/>
      <c r="HFI244" s="594"/>
      <c r="HFJ244" s="594"/>
      <c r="HFK244" s="594"/>
      <c r="HFL244" s="594"/>
      <c r="HFM244" s="594"/>
      <c r="HFN244" s="594"/>
      <c r="HFO244" s="594"/>
      <c r="HFP244" s="594"/>
      <c r="HFQ244" s="594"/>
      <c r="HFR244" s="594"/>
      <c r="HFS244" s="594"/>
      <c r="HFT244" s="594"/>
      <c r="HFU244" s="594"/>
      <c r="HFV244" s="594"/>
      <c r="HFW244" s="594"/>
      <c r="HFX244" s="594"/>
      <c r="HFY244" s="594"/>
      <c r="HFZ244" s="594"/>
      <c r="HGA244" s="594"/>
      <c r="HGB244" s="594"/>
      <c r="HGC244" s="594"/>
      <c r="HGD244" s="594"/>
      <c r="HGE244" s="594"/>
      <c r="HGF244" s="594"/>
      <c r="HGG244" s="594"/>
      <c r="HGH244" s="594"/>
      <c r="HGI244" s="594"/>
      <c r="HGJ244" s="594"/>
      <c r="HGK244" s="594"/>
      <c r="HGL244" s="594"/>
      <c r="HGM244" s="594"/>
      <c r="HGN244" s="594"/>
      <c r="HGO244" s="594"/>
      <c r="HGP244" s="594"/>
      <c r="HGQ244" s="594"/>
      <c r="HGR244" s="594"/>
      <c r="HGS244" s="594"/>
      <c r="HGT244" s="594"/>
      <c r="HGU244" s="594"/>
      <c r="HGV244" s="594"/>
      <c r="HGW244" s="594"/>
      <c r="HGX244" s="594"/>
      <c r="HGY244" s="594"/>
      <c r="HGZ244" s="594"/>
      <c r="HHA244" s="594"/>
      <c r="HHB244" s="594"/>
      <c r="HHC244" s="594"/>
      <c r="HHD244" s="594"/>
      <c r="HHE244" s="594"/>
      <c r="HHF244" s="594"/>
      <c r="HHG244" s="594"/>
      <c r="HHH244" s="594"/>
      <c r="HHI244" s="594"/>
      <c r="HHJ244" s="594"/>
      <c r="HHK244" s="594"/>
      <c r="HHL244" s="594"/>
      <c r="HHM244" s="594"/>
      <c r="HHN244" s="594"/>
      <c r="HHO244" s="594"/>
      <c r="HHP244" s="594"/>
      <c r="HHQ244" s="594"/>
      <c r="HHR244" s="594"/>
      <c r="HHS244" s="594"/>
      <c r="HHT244" s="594"/>
      <c r="HHU244" s="594"/>
      <c r="HHV244" s="594"/>
      <c r="HHW244" s="594"/>
      <c r="HHX244" s="594"/>
      <c r="HHY244" s="594"/>
      <c r="HHZ244" s="594"/>
      <c r="HIA244" s="594"/>
      <c r="HIB244" s="594"/>
      <c r="HIC244" s="594"/>
      <c r="HID244" s="594"/>
      <c r="HIE244" s="594"/>
      <c r="HIF244" s="594"/>
      <c r="HIG244" s="594"/>
      <c r="HIH244" s="594"/>
      <c r="HII244" s="594"/>
      <c r="HIJ244" s="594"/>
      <c r="HIK244" s="594"/>
      <c r="HIL244" s="594"/>
      <c r="HIM244" s="594"/>
      <c r="HIN244" s="594"/>
      <c r="HIO244" s="594"/>
      <c r="HIP244" s="594"/>
      <c r="HIQ244" s="594"/>
      <c r="HIR244" s="594"/>
      <c r="HIS244" s="594"/>
      <c r="HIT244" s="594"/>
      <c r="HIU244" s="594"/>
      <c r="HIV244" s="594"/>
      <c r="HIW244" s="594"/>
      <c r="HIX244" s="594"/>
      <c r="HIY244" s="594"/>
      <c r="HIZ244" s="594"/>
      <c r="HJA244" s="594"/>
      <c r="HJB244" s="594"/>
      <c r="HJC244" s="594"/>
      <c r="HJD244" s="594"/>
      <c r="HJE244" s="594"/>
      <c r="HJF244" s="594"/>
      <c r="HJG244" s="594"/>
      <c r="HJH244" s="594"/>
      <c r="HJI244" s="594"/>
      <c r="HJJ244" s="594"/>
      <c r="HJK244" s="594"/>
      <c r="HJL244" s="594"/>
      <c r="HJM244" s="594"/>
      <c r="HJN244" s="594"/>
      <c r="HJO244" s="594"/>
      <c r="HJP244" s="594"/>
      <c r="HJQ244" s="594"/>
      <c r="HJR244" s="594"/>
      <c r="HJS244" s="594"/>
      <c r="HJT244" s="594"/>
      <c r="HJU244" s="594"/>
      <c r="HJV244" s="594"/>
      <c r="HJW244" s="594"/>
      <c r="HJX244" s="594"/>
      <c r="HJY244" s="594"/>
      <c r="HJZ244" s="594"/>
      <c r="HKA244" s="594"/>
      <c r="HKB244" s="594"/>
      <c r="HKC244" s="594"/>
      <c r="HKD244" s="594"/>
      <c r="HKE244" s="594"/>
      <c r="HKF244" s="594"/>
      <c r="HKG244" s="594"/>
      <c r="HKH244" s="594"/>
      <c r="HKI244" s="594"/>
      <c r="HKJ244" s="594"/>
      <c r="HKK244" s="594"/>
      <c r="HKL244" s="594"/>
      <c r="HKM244" s="594"/>
      <c r="HKN244" s="594"/>
      <c r="HKO244" s="594"/>
      <c r="HKP244" s="594"/>
      <c r="HKQ244" s="594"/>
      <c r="HKR244" s="594"/>
      <c r="HKS244" s="594"/>
      <c r="HKT244" s="594"/>
      <c r="HKU244" s="594"/>
      <c r="HKV244" s="594"/>
      <c r="HKW244" s="594"/>
      <c r="HKX244" s="594"/>
      <c r="HKY244" s="594"/>
      <c r="HKZ244" s="594"/>
      <c r="HLA244" s="594"/>
      <c r="HLB244" s="594"/>
      <c r="HLC244" s="594"/>
      <c r="HLD244" s="594"/>
      <c r="HLE244" s="594"/>
      <c r="HLF244" s="594"/>
      <c r="HLG244" s="594"/>
      <c r="HLH244" s="594"/>
      <c r="HLI244" s="594"/>
      <c r="HLJ244" s="594"/>
      <c r="HLK244" s="594"/>
      <c r="HLL244" s="594"/>
      <c r="HLM244" s="594"/>
      <c r="HLN244" s="594"/>
      <c r="HLO244" s="594"/>
      <c r="HLP244" s="594"/>
      <c r="HLQ244" s="594"/>
      <c r="HLR244" s="594"/>
      <c r="HLS244" s="594"/>
      <c r="HLT244" s="594"/>
      <c r="HLU244" s="594"/>
      <c r="HLV244" s="594"/>
      <c r="HLW244" s="594"/>
      <c r="HLX244" s="594"/>
      <c r="HLY244" s="594"/>
      <c r="HLZ244" s="594"/>
      <c r="HMA244" s="594"/>
      <c r="HMB244" s="594"/>
      <c r="HMC244" s="594"/>
      <c r="HMD244" s="594"/>
      <c r="HME244" s="594"/>
      <c r="HMF244" s="594"/>
      <c r="HMG244" s="594"/>
      <c r="HMH244" s="594"/>
      <c r="HMI244" s="594"/>
      <c r="HMJ244" s="594"/>
      <c r="HMK244" s="594"/>
      <c r="HML244" s="594"/>
      <c r="HMM244" s="594"/>
      <c r="HMN244" s="594"/>
      <c r="HMO244" s="594"/>
      <c r="HMP244" s="594"/>
      <c r="HMQ244" s="594"/>
      <c r="HMR244" s="594"/>
      <c r="HMS244" s="594"/>
      <c r="HMT244" s="594"/>
      <c r="HMU244" s="594"/>
      <c r="HMV244" s="594"/>
      <c r="HMW244" s="594"/>
      <c r="HMX244" s="594"/>
      <c r="HMY244" s="594"/>
      <c r="HMZ244" s="594"/>
      <c r="HNA244" s="594"/>
      <c r="HNB244" s="594"/>
      <c r="HNC244" s="594"/>
      <c r="HND244" s="594"/>
      <c r="HNE244" s="594"/>
      <c r="HNF244" s="594"/>
      <c r="HNG244" s="594"/>
      <c r="HNH244" s="594"/>
      <c r="HNI244" s="594"/>
      <c r="HNJ244" s="594"/>
      <c r="HNK244" s="594"/>
      <c r="HNL244" s="594"/>
      <c r="HNM244" s="594"/>
      <c r="HNN244" s="594"/>
      <c r="HNO244" s="594"/>
      <c r="HNP244" s="594"/>
      <c r="HNQ244" s="594"/>
      <c r="HNR244" s="594"/>
      <c r="HNS244" s="594"/>
      <c r="HNT244" s="594"/>
      <c r="HNU244" s="594"/>
      <c r="HNV244" s="594"/>
      <c r="HNW244" s="594"/>
      <c r="HNX244" s="594"/>
      <c r="HNY244" s="594"/>
      <c r="HNZ244" s="594"/>
      <c r="HOA244" s="594"/>
      <c r="HOB244" s="594"/>
      <c r="HOC244" s="594"/>
      <c r="HOD244" s="594"/>
      <c r="HOE244" s="594"/>
      <c r="HOF244" s="594"/>
      <c r="HOG244" s="594"/>
      <c r="HOH244" s="594"/>
      <c r="HOI244" s="594"/>
      <c r="HOJ244" s="594"/>
      <c r="HOK244" s="594"/>
      <c r="HOL244" s="594"/>
      <c r="HOM244" s="594"/>
      <c r="HON244" s="594"/>
      <c r="HOO244" s="594"/>
      <c r="HOP244" s="594"/>
      <c r="HOQ244" s="594"/>
      <c r="HOR244" s="594"/>
      <c r="HOS244" s="594"/>
      <c r="HOT244" s="594"/>
      <c r="HOU244" s="594"/>
      <c r="HOV244" s="594"/>
      <c r="HOW244" s="594"/>
      <c r="HOX244" s="594"/>
      <c r="HOY244" s="594"/>
      <c r="HOZ244" s="594"/>
      <c r="HPA244" s="594"/>
      <c r="HPB244" s="594"/>
      <c r="HPC244" s="594"/>
      <c r="HPD244" s="594"/>
      <c r="HPE244" s="594"/>
      <c r="HPF244" s="594"/>
      <c r="HPG244" s="594"/>
      <c r="HPH244" s="594"/>
      <c r="HPI244" s="594"/>
      <c r="HPJ244" s="594"/>
      <c r="HPK244" s="594"/>
      <c r="HPL244" s="594"/>
      <c r="HPM244" s="594"/>
      <c r="HPN244" s="594"/>
      <c r="HPO244" s="594"/>
      <c r="HPP244" s="594"/>
      <c r="HPQ244" s="594"/>
      <c r="HPR244" s="594"/>
      <c r="HPS244" s="594"/>
      <c r="HPT244" s="594"/>
      <c r="HPU244" s="594"/>
      <c r="HPV244" s="594"/>
      <c r="HPW244" s="594"/>
      <c r="HPX244" s="594"/>
      <c r="HPY244" s="594"/>
      <c r="HPZ244" s="594"/>
      <c r="HQA244" s="594"/>
      <c r="HQB244" s="594"/>
      <c r="HQC244" s="594"/>
      <c r="HQD244" s="594"/>
      <c r="HQE244" s="594"/>
      <c r="HQF244" s="594"/>
      <c r="HQG244" s="594"/>
      <c r="HQH244" s="594"/>
      <c r="HQI244" s="594"/>
      <c r="HQJ244" s="594"/>
      <c r="HQK244" s="594"/>
      <c r="HQL244" s="594"/>
      <c r="HQM244" s="594"/>
      <c r="HQN244" s="594"/>
      <c r="HQO244" s="594"/>
      <c r="HQP244" s="594"/>
      <c r="HQQ244" s="594"/>
      <c r="HQR244" s="594"/>
      <c r="HQS244" s="594"/>
      <c r="HQT244" s="594"/>
      <c r="HQU244" s="594"/>
      <c r="HQV244" s="594"/>
      <c r="HQW244" s="594"/>
      <c r="HQX244" s="594"/>
      <c r="HQY244" s="594"/>
      <c r="HQZ244" s="594"/>
      <c r="HRA244" s="594"/>
      <c r="HRB244" s="594"/>
      <c r="HRC244" s="594"/>
      <c r="HRD244" s="594"/>
      <c r="HRE244" s="594"/>
      <c r="HRF244" s="594"/>
      <c r="HRG244" s="594"/>
      <c r="HRH244" s="594"/>
      <c r="HRI244" s="594"/>
      <c r="HRJ244" s="594"/>
      <c r="HRK244" s="594"/>
      <c r="HRL244" s="594"/>
      <c r="HRM244" s="594"/>
      <c r="HRN244" s="594"/>
      <c r="HRO244" s="594"/>
      <c r="HRP244" s="594"/>
      <c r="HRQ244" s="594"/>
      <c r="HRR244" s="594"/>
      <c r="HRS244" s="594"/>
      <c r="HRT244" s="594"/>
      <c r="HRU244" s="594"/>
      <c r="HRV244" s="594"/>
      <c r="HRW244" s="594"/>
      <c r="HRX244" s="594"/>
      <c r="HRY244" s="594"/>
      <c r="HRZ244" s="594"/>
      <c r="HSA244" s="594"/>
      <c r="HSB244" s="594"/>
      <c r="HSC244" s="594"/>
      <c r="HSD244" s="594"/>
      <c r="HSE244" s="594"/>
      <c r="HSF244" s="594"/>
      <c r="HSG244" s="594"/>
      <c r="HSH244" s="594"/>
      <c r="HSI244" s="594"/>
      <c r="HSJ244" s="594"/>
      <c r="HSK244" s="594"/>
      <c r="HSL244" s="594"/>
      <c r="HSM244" s="594"/>
      <c r="HSN244" s="594"/>
      <c r="HSO244" s="594"/>
      <c r="HSP244" s="594"/>
      <c r="HSQ244" s="594"/>
      <c r="HSR244" s="594"/>
      <c r="HSS244" s="594"/>
      <c r="HST244" s="594"/>
      <c r="HSU244" s="594"/>
      <c r="HSV244" s="594"/>
      <c r="HSW244" s="594"/>
      <c r="HSX244" s="594"/>
      <c r="HSY244" s="594"/>
      <c r="HSZ244" s="594"/>
      <c r="HTA244" s="594"/>
      <c r="HTB244" s="594"/>
      <c r="HTC244" s="594"/>
      <c r="HTD244" s="594"/>
      <c r="HTE244" s="594"/>
      <c r="HTF244" s="594"/>
      <c r="HTG244" s="594"/>
      <c r="HTH244" s="594"/>
      <c r="HTI244" s="594"/>
      <c r="HTJ244" s="594"/>
      <c r="HTK244" s="594"/>
      <c r="HTL244" s="594"/>
      <c r="HTM244" s="594"/>
      <c r="HTN244" s="594"/>
      <c r="HTO244" s="594"/>
      <c r="HTP244" s="594"/>
      <c r="HTQ244" s="594"/>
      <c r="HTR244" s="594"/>
      <c r="HTS244" s="594"/>
      <c r="HTT244" s="594"/>
      <c r="HTU244" s="594"/>
      <c r="HTV244" s="594"/>
      <c r="HTW244" s="594"/>
      <c r="HTX244" s="594"/>
      <c r="HTY244" s="594"/>
      <c r="HTZ244" s="594"/>
      <c r="HUA244" s="594"/>
      <c r="HUB244" s="594"/>
      <c r="HUC244" s="594"/>
      <c r="HUD244" s="594"/>
      <c r="HUE244" s="594"/>
      <c r="HUF244" s="594"/>
      <c r="HUG244" s="594"/>
      <c r="HUH244" s="594"/>
      <c r="HUI244" s="594"/>
      <c r="HUJ244" s="594"/>
      <c r="HUK244" s="594"/>
      <c r="HUL244" s="594"/>
      <c r="HUM244" s="594"/>
      <c r="HUN244" s="594"/>
      <c r="HUO244" s="594"/>
      <c r="HUP244" s="594"/>
      <c r="HUQ244" s="594"/>
      <c r="HUR244" s="594"/>
      <c r="HUS244" s="594"/>
      <c r="HUT244" s="594"/>
      <c r="HUU244" s="594"/>
      <c r="HUV244" s="594"/>
      <c r="HUW244" s="594"/>
      <c r="HUX244" s="594"/>
      <c r="HUY244" s="594"/>
      <c r="HUZ244" s="594"/>
      <c r="HVA244" s="594"/>
      <c r="HVB244" s="594"/>
      <c r="HVC244" s="594"/>
      <c r="HVD244" s="594"/>
      <c r="HVE244" s="594"/>
      <c r="HVF244" s="594"/>
      <c r="HVG244" s="594"/>
      <c r="HVH244" s="594"/>
      <c r="HVI244" s="594"/>
      <c r="HVJ244" s="594"/>
      <c r="HVK244" s="594"/>
      <c r="HVL244" s="594"/>
      <c r="HVM244" s="594"/>
      <c r="HVN244" s="594"/>
      <c r="HVO244" s="594"/>
      <c r="HVP244" s="594"/>
      <c r="HVQ244" s="594"/>
      <c r="HVR244" s="594"/>
      <c r="HVS244" s="594"/>
      <c r="HVT244" s="594"/>
      <c r="HVU244" s="594"/>
      <c r="HVV244" s="594"/>
      <c r="HVW244" s="594"/>
      <c r="HVX244" s="594"/>
      <c r="HVY244" s="594"/>
      <c r="HVZ244" s="594"/>
      <c r="HWA244" s="594"/>
      <c r="HWB244" s="594"/>
      <c r="HWC244" s="594"/>
      <c r="HWD244" s="594"/>
      <c r="HWE244" s="594"/>
      <c r="HWF244" s="594"/>
      <c r="HWG244" s="594"/>
      <c r="HWH244" s="594"/>
      <c r="HWI244" s="594"/>
      <c r="HWJ244" s="594"/>
      <c r="HWK244" s="594"/>
      <c r="HWL244" s="594"/>
      <c r="HWM244" s="594"/>
      <c r="HWN244" s="594"/>
      <c r="HWO244" s="594"/>
      <c r="HWP244" s="594"/>
      <c r="HWQ244" s="594"/>
      <c r="HWR244" s="594"/>
      <c r="HWS244" s="594"/>
      <c r="HWT244" s="594"/>
      <c r="HWU244" s="594"/>
      <c r="HWV244" s="594"/>
      <c r="HWW244" s="594"/>
      <c r="HWX244" s="594"/>
      <c r="HWY244" s="594"/>
      <c r="HWZ244" s="594"/>
      <c r="HXA244" s="594"/>
      <c r="HXB244" s="594"/>
      <c r="HXC244" s="594"/>
      <c r="HXD244" s="594"/>
      <c r="HXE244" s="594"/>
      <c r="HXF244" s="594"/>
      <c r="HXG244" s="594"/>
      <c r="HXH244" s="594"/>
      <c r="HXI244" s="594"/>
      <c r="HXJ244" s="594"/>
      <c r="HXK244" s="594"/>
      <c r="HXL244" s="594"/>
      <c r="HXM244" s="594"/>
      <c r="HXN244" s="594"/>
      <c r="HXO244" s="594"/>
      <c r="HXP244" s="594"/>
      <c r="HXQ244" s="594"/>
      <c r="HXR244" s="594"/>
      <c r="HXS244" s="594"/>
      <c r="HXT244" s="594"/>
      <c r="HXU244" s="594"/>
      <c r="HXV244" s="594"/>
      <c r="HXW244" s="594"/>
      <c r="HXX244" s="594"/>
      <c r="HXY244" s="594"/>
      <c r="HXZ244" s="594"/>
      <c r="HYA244" s="594"/>
      <c r="HYB244" s="594"/>
      <c r="HYC244" s="594"/>
      <c r="HYD244" s="594"/>
      <c r="HYE244" s="594"/>
      <c r="HYF244" s="594"/>
      <c r="HYG244" s="594"/>
      <c r="HYH244" s="594"/>
      <c r="HYI244" s="594"/>
      <c r="HYJ244" s="594"/>
      <c r="HYK244" s="594"/>
      <c r="HYL244" s="594"/>
      <c r="HYM244" s="594"/>
      <c r="HYN244" s="594"/>
      <c r="HYO244" s="594"/>
      <c r="HYP244" s="594"/>
      <c r="HYQ244" s="594"/>
      <c r="HYR244" s="594"/>
      <c r="HYS244" s="594"/>
      <c r="HYT244" s="594"/>
      <c r="HYU244" s="594"/>
      <c r="HYV244" s="594"/>
      <c r="HYW244" s="594"/>
      <c r="HYX244" s="594"/>
      <c r="HYY244" s="594"/>
      <c r="HYZ244" s="594"/>
      <c r="HZA244" s="594"/>
      <c r="HZB244" s="594"/>
      <c r="HZC244" s="594"/>
      <c r="HZD244" s="594"/>
      <c r="HZE244" s="594"/>
      <c r="HZF244" s="594"/>
      <c r="HZG244" s="594"/>
      <c r="HZH244" s="594"/>
      <c r="HZI244" s="594"/>
      <c r="HZJ244" s="594"/>
      <c r="HZK244" s="594"/>
      <c r="HZL244" s="594"/>
      <c r="HZM244" s="594"/>
      <c r="HZN244" s="594"/>
      <c r="HZO244" s="594"/>
      <c r="HZP244" s="594"/>
      <c r="HZQ244" s="594"/>
      <c r="HZR244" s="594"/>
      <c r="HZS244" s="594"/>
      <c r="HZT244" s="594"/>
      <c r="HZU244" s="594"/>
      <c r="HZV244" s="594"/>
      <c r="HZW244" s="594"/>
      <c r="HZX244" s="594"/>
      <c r="HZY244" s="594"/>
      <c r="HZZ244" s="594"/>
      <c r="IAA244" s="594"/>
      <c r="IAB244" s="594"/>
      <c r="IAC244" s="594"/>
      <c r="IAD244" s="594"/>
      <c r="IAE244" s="594"/>
      <c r="IAF244" s="594"/>
      <c r="IAG244" s="594"/>
      <c r="IAH244" s="594"/>
      <c r="IAI244" s="594"/>
      <c r="IAJ244" s="594"/>
      <c r="IAK244" s="594"/>
      <c r="IAL244" s="594"/>
      <c r="IAM244" s="594"/>
      <c r="IAN244" s="594"/>
      <c r="IAO244" s="594"/>
      <c r="IAP244" s="594"/>
      <c r="IAQ244" s="594"/>
      <c r="IAR244" s="594"/>
      <c r="IAS244" s="594"/>
      <c r="IAT244" s="594"/>
      <c r="IAU244" s="594"/>
      <c r="IAV244" s="594"/>
      <c r="IAW244" s="594"/>
      <c r="IAX244" s="594"/>
      <c r="IAY244" s="594"/>
      <c r="IAZ244" s="594"/>
      <c r="IBA244" s="594"/>
      <c r="IBB244" s="594"/>
      <c r="IBC244" s="594"/>
      <c r="IBD244" s="594"/>
      <c r="IBE244" s="594"/>
      <c r="IBF244" s="594"/>
      <c r="IBG244" s="594"/>
      <c r="IBH244" s="594"/>
      <c r="IBI244" s="594"/>
      <c r="IBJ244" s="594"/>
      <c r="IBK244" s="594"/>
      <c r="IBL244" s="594"/>
      <c r="IBM244" s="594"/>
      <c r="IBN244" s="594"/>
      <c r="IBO244" s="594"/>
      <c r="IBP244" s="594"/>
      <c r="IBQ244" s="594"/>
      <c r="IBR244" s="594"/>
      <c r="IBS244" s="594"/>
      <c r="IBT244" s="594"/>
      <c r="IBU244" s="594"/>
      <c r="IBV244" s="594"/>
      <c r="IBW244" s="594"/>
      <c r="IBX244" s="594"/>
      <c r="IBY244" s="594"/>
      <c r="IBZ244" s="594"/>
      <c r="ICA244" s="594"/>
      <c r="ICB244" s="594"/>
      <c r="ICC244" s="594"/>
      <c r="ICD244" s="594"/>
      <c r="ICE244" s="594"/>
      <c r="ICF244" s="594"/>
      <c r="ICG244" s="594"/>
      <c r="ICH244" s="594"/>
      <c r="ICI244" s="594"/>
      <c r="ICJ244" s="594"/>
      <c r="ICK244" s="594"/>
      <c r="ICL244" s="594"/>
      <c r="ICM244" s="594"/>
      <c r="ICN244" s="594"/>
      <c r="ICO244" s="594"/>
      <c r="ICP244" s="594"/>
      <c r="ICQ244" s="594"/>
      <c r="ICR244" s="594"/>
      <c r="ICS244" s="594"/>
      <c r="ICT244" s="594"/>
      <c r="ICU244" s="594"/>
      <c r="ICV244" s="594"/>
      <c r="ICW244" s="594"/>
      <c r="ICX244" s="594"/>
      <c r="ICY244" s="594"/>
      <c r="ICZ244" s="594"/>
      <c r="IDA244" s="594"/>
      <c r="IDB244" s="594"/>
      <c r="IDC244" s="594"/>
      <c r="IDD244" s="594"/>
      <c r="IDE244" s="594"/>
      <c r="IDF244" s="594"/>
      <c r="IDG244" s="594"/>
      <c r="IDH244" s="594"/>
      <c r="IDI244" s="594"/>
      <c r="IDJ244" s="594"/>
      <c r="IDK244" s="594"/>
      <c r="IDL244" s="594"/>
      <c r="IDM244" s="594"/>
      <c r="IDN244" s="594"/>
      <c r="IDO244" s="594"/>
      <c r="IDP244" s="594"/>
      <c r="IDQ244" s="594"/>
      <c r="IDR244" s="594"/>
      <c r="IDS244" s="594"/>
      <c r="IDT244" s="594"/>
      <c r="IDU244" s="594"/>
      <c r="IDV244" s="594"/>
      <c r="IDW244" s="594"/>
      <c r="IDX244" s="594"/>
      <c r="IDY244" s="594"/>
      <c r="IDZ244" s="594"/>
      <c r="IEA244" s="594"/>
      <c r="IEB244" s="594"/>
      <c r="IEC244" s="594"/>
      <c r="IED244" s="594"/>
      <c r="IEE244" s="594"/>
      <c r="IEF244" s="594"/>
      <c r="IEG244" s="594"/>
      <c r="IEH244" s="594"/>
      <c r="IEI244" s="594"/>
      <c r="IEJ244" s="594"/>
      <c r="IEK244" s="594"/>
      <c r="IEL244" s="594"/>
      <c r="IEM244" s="594"/>
      <c r="IEN244" s="594"/>
      <c r="IEO244" s="594"/>
      <c r="IEP244" s="594"/>
      <c r="IEQ244" s="594"/>
      <c r="IER244" s="594"/>
      <c r="IES244" s="594"/>
      <c r="IET244" s="594"/>
      <c r="IEU244" s="594"/>
      <c r="IEV244" s="594"/>
      <c r="IEW244" s="594"/>
      <c r="IEX244" s="594"/>
      <c r="IEY244" s="594"/>
      <c r="IEZ244" s="594"/>
      <c r="IFA244" s="594"/>
      <c r="IFB244" s="594"/>
      <c r="IFC244" s="594"/>
      <c r="IFD244" s="594"/>
      <c r="IFE244" s="594"/>
      <c r="IFF244" s="594"/>
      <c r="IFG244" s="594"/>
      <c r="IFH244" s="594"/>
      <c r="IFI244" s="594"/>
      <c r="IFJ244" s="594"/>
      <c r="IFK244" s="594"/>
      <c r="IFL244" s="594"/>
      <c r="IFM244" s="594"/>
      <c r="IFN244" s="594"/>
      <c r="IFO244" s="594"/>
      <c r="IFP244" s="594"/>
      <c r="IFQ244" s="594"/>
      <c r="IFR244" s="594"/>
      <c r="IFS244" s="594"/>
      <c r="IFT244" s="594"/>
      <c r="IFU244" s="594"/>
      <c r="IFV244" s="594"/>
      <c r="IFW244" s="594"/>
      <c r="IFX244" s="594"/>
      <c r="IFY244" s="594"/>
      <c r="IFZ244" s="594"/>
      <c r="IGA244" s="594"/>
      <c r="IGB244" s="594"/>
      <c r="IGC244" s="594"/>
      <c r="IGD244" s="594"/>
      <c r="IGE244" s="594"/>
      <c r="IGF244" s="594"/>
      <c r="IGG244" s="594"/>
      <c r="IGH244" s="594"/>
      <c r="IGI244" s="594"/>
      <c r="IGJ244" s="594"/>
      <c r="IGK244" s="594"/>
      <c r="IGL244" s="594"/>
      <c r="IGM244" s="594"/>
      <c r="IGN244" s="594"/>
      <c r="IGO244" s="594"/>
      <c r="IGP244" s="594"/>
      <c r="IGQ244" s="594"/>
      <c r="IGR244" s="594"/>
      <c r="IGS244" s="594"/>
      <c r="IGT244" s="594"/>
      <c r="IGU244" s="594"/>
      <c r="IGV244" s="594"/>
      <c r="IGW244" s="594"/>
      <c r="IGX244" s="594"/>
      <c r="IGY244" s="594"/>
      <c r="IGZ244" s="594"/>
      <c r="IHA244" s="594"/>
      <c r="IHB244" s="594"/>
      <c r="IHC244" s="594"/>
      <c r="IHD244" s="594"/>
      <c r="IHE244" s="594"/>
      <c r="IHF244" s="594"/>
      <c r="IHG244" s="594"/>
      <c r="IHH244" s="594"/>
      <c r="IHI244" s="594"/>
      <c r="IHJ244" s="594"/>
      <c r="IHK244" s="594"/>
      <c r="IHL244" s="594"/>
      <c r="IHM244" s="594"/>
      <c r="IHN244" s="594"/>
      <c r="IHO244" s="594"/>
      <c r="IHP244" s="594"/>
      <c r="IHQ244" s="594"/>
      <c r="IHR244" s="594"/>
      <c r="IHS244" s="594"/>
      <c r="IHT244" s="594"/>
      <c r="IHU244" s="594"/>
      <c r="IHV244" s="594"/>
      <c r="IHW244" s="594"/>
      <c r="IHX244" s="594"/>
      <c r="IHY244" s="594"/>
      <c r="IHZ244" s="594"/>
      <c r="IIA244" s="594"/>
      <c r="IIB244" s="594"/>
      <c r="IIC244" s="594"/>
      <c r="IID244" s="594"/>
      <c r="IIE244" s="594"/>
      <c r="IIF244" s="594"/>
      <c r="IIG244" s="594"/>
      <c r="IIH244" s="594"/>
      <c r="III244" s="594"/>
      <c r="IIJ244" s="594"/>
      <c r="IIK244" s="594"/>
      <c r="IIL244" s="594"/>
      <c r="IIM244" s="594"/>
      <c r="IIN244" s="594"/>
      <c r="IIO244" s="594"/>
      <c r="IIP244" s="594"/>
      <c r="IIQ244" s="594"/>
      <c r="IIR244" s="594"/>
      <c r="IIS244" s="594"/>
      <c r="IIT244" s="594"/>
      <c r="IIU244" s="594"/>
      <c r="IIV244" s="594"/>
      <c r="IIW244" s="594"/>
      <c r="IIX244" s="594"/>
      <c r="IIY244" s="594"/>
      <c r="IIZ244" s="594"/>
      <c r="IJA244" s="594"/>
      <c r="IJB244" s="594"/>
      <c r="IJC244" s="594"/>
      <c r="IJD244" s="594"/>
      <c r="IJE244" s="594"/>
      <c r="IJF244" s="594"/>
      <c r="IJG244" s="594"/>
      <c r="IJH244" s="594"/>
      <c r="IJI244" s="594"/>
      <c r="IJJ244" s="594"/>
      <c r="IJK244" s="594"/>
      <c r="IJL244" s="594"/>
      <c r="IJM244" s="594"/>
      <c r="IJN244" s="594"/>
      <c r="IJO244" s="594"/>
      <c r="IJP244" s="594"/>
      <c r="IJQ244" s="594"/>
      <c r="IJR244" s="594"/>
      <c r="IJS244" s="594"/>
      <c r="IJT244" s="594"/>
      <c r="IJU244" s="594"/>
      <c r="IJV244" s="594"/>
      <c r="IJW244" s="594"/>
      <c r="IJX244" s="594"/>
      <c r="IJY244" s="594"/>
      <c r="IJZ244" s="594"/>
      <c r="IKA244" s="594"/>
      <c r="IKB244" s="594"/>
      <c r="IKC244" s="594"/>
      <c r="IKD244" s="594"/>
      <c r="IKE244" s="594"/>
      <c r="IKF244" s="594"/>
      <c r="IKG244" s="594"/>
      <c r="IKH244" s="594"/>
      <c r="IKI244" s="594"/>
      <c r="IKJ244" s="594"/>
      <c r="IKK244" s="594"/>
      <c r="IKL244" s="594"/>
      <c r="IKM244" s="594"/>
      <c r="IKN244" s="594"/>
      <c r="IKO244" s="594"/>
      <c r="IKP244" s="594"/>
      <c r="IKQ244" s="594"/>
      <c r="IKR244" s="594"/>
      <c r="IKS244" s="594"/>
      <c r="IKT244" s="594"/>
      <c r="IKU244" s="594"/>
      <c r="IKV244" s="594"/>
      <c r="IKW244" s="594"/>
      <c r="IKX244" s="594"/>
      <c r="IKY244" s="594"/>
      <c r="IKZ244" s="594"/>
      <c r="ILA244" s="594"/>
      <c r="ILB244" s="594"/>
      <c r="ILC244" s="594"/>
      <c r="ILD244" s="594"/>
      <c r="ILE244" s="594"/>
      <c r="ILF244" s="594"/>
      <c r="ILG244" s="594"/>
      <c r="ILH244" s="594"/>
      <c r="ILI244" s="594"/>
      <c r="ILJ244" s="594"/>
      <c r="ILK244" s="594"/>
      <c r="ILL244" s="594"/>
      <c r="ILM244" s="594"/>
      <c r="ILN244" s="594"/>
      <c r="ILO244" s="594"/>
      <c r="ILP244" s="594"/>
      <c r="ILQ244" s="594"/>
      <c r="ILR244" s="594"/>
      <c r="ILS244" s="594"/>
      <c r="ILT244" s="594"/>
      <c r="ILU244" s="594"/>
      <c r="ILV244" s="594"/>
      <c r="ILW244" s="594"/>
      <c r="ILX244" s="594"/>
      <c r="ILY244" s="594"/>
      <c r="ILZ244" s="594"/>
      <c r="IMA244" s="594"/>
      <c r="IMB244" s="594"/>
      <c r="IMC244" s="594"/>
      <c r="IMD244" s="594"/>
      <c r="IME244" s="594"/>
      <c r="IMF244" s="594"/>
      <c r="IMG244" s="594"/>
      <c r="IMH244" s="594"/>
      <c r="IMI244" s="594"/>
      <c r="IMJ244" s="594"/>
      <c r="IMK244" s="594"/>
      <c r="IML244" s="594"/>
      <c r="IMM244" s="594"/>
      <c r="IMN244" s="594"/>
      <c r="IMO244" s="594"/>
      <c r="IMP244" s="594"/>
      <c r="IMQ244" s="594"/>
      <c r="IMR244" s="594"/>
      <c r="IMS244" s="594"/>
      <c r="IMT244" s="594"/>
      <c r="IMU244" s="594"/>
      <c r="IMV244" s="594"/>
      <c r="IMW244" s="594"/>
      <c r="IMX244" s="594"/>
      <c r="IMY244" s="594"/>
      <c r="IMZ244" s="594"/>
      <c r="INA244" s="594"/>
      <c r="INB244" s="594"/>
      <c r="INC244" s="594"/>
      <c r="IND244" s="594"/>
      <c r="INE244" s="594"/>
      <c r="INF244" s="594"/>
      <c r="ING244" s="594"/>
      <c r="INH244" s="594"/>
      <c r="INI244" s="594"/>
      <c r="INJ244" s="594"/>
      <c r="INK244" s="594"/>
      <c r="INL244" s="594"/>
      <c r="INM244" s="594"/>
      <c r="INN244" s="594"/>
      <c r="INO244" s="594"/>
      <c r="INP244" s="594"/>
      <c r="INQ244" s="594"/>
      <c r="INR244" s="594"/>
      <c r="INS244" s="594"/>
      <c r="INT244" s="594"/>
      <c r="INU244" s="594"/>
      <c r="INV244" s="594"/>
      <c r="INW244" s="594"/>
      <c r="INX244" s="594"/>
      <c r="INY244" s="594"/>
      <c r="INZ244" s="594"/>
      <c r="IOA244" s="594"/>
      <c r="IOB244" s="594"/>
      <c r="IOC244" s="594"/>
      <c r="IOD244" s="594"/>
      <c r="IOE244" s="594"/>
      <c r="IOF244" s="594"/>
      <c r="IOG244" s="594"/>
      <c r="IOH244" s="594"/>
      <c r="IOI244" s="594"/>
      <c r="IOJ244" s="594"/>
      <c r="IOK244" s="594"/>
      <c r="IOL244" s="594"/>
      <c r="IOM244" s="594"/>
      <c r="ION244" s="594"/>
      <c r="IOO244" s="594"/>
      <c r="IOP244" s="594"/>
      <c r="IOQ244" s="594"/>
      <c r="IOR244" s="594"/>
      <c r="IOS244" s="594"/>
      <c r="IOT244" s="594"/>
      <c r="IOU244" s="594"/>
      <c r="IOV244" s="594"/>
      <c r="IOW244" s="594"/>
      <c r="IOX244" s="594"/>
      <c r="IOY244" s="594"/>
      <c r="IOZ244" s="594"/>
      <c r="IPA244" s="594"/>
      <c r="IPB244" s="594"/>
      <c r="IPC244" s="594"/>
      <c r="IPD244" s="594"/>
      <c r="IPE244" s="594"/>
      <c r="IPF244" s="594"/>
      <c r="IPG244" s="594"/>
      <c r="IPH244" s="594"/>
      <c r="IPI244" s="594"/>
      <c r="IPJ244" s="594"/>
      <c r="IPK244" s="594"/>
      <c r="IPL244" s="594"/>
      <c r="IPM244" s="594"/>
      <c r="IPN244" s="594"/>
      <c r="IPO244" s="594"/>
      <c r="IPP244" s="594"/>
      <c r="IPQ244" s="594"/>
      <c r="IPR244" s="594"/>
      <c r="IPS244" s="594"/>
      <c r="IPT244" s="594"/>
      <c r="IPU244" s="594"/>
      <c r="IPV244" s="594"/>
      <c r="IPW244" s="594"/>
      <c r="IPX244" s="594"/>
      <c r="IPY244" s="594"/>
      <c r="IPZ244" s="594"/>
      <c r="IQA244" s="594"/>
      <c r="IQB244" s="594"/>
      <c r="IQC244" s="594"/>
      <c r="IQD244" s="594"/>
      <c r="IQE244" s="594"/>
      <c r="IQF244" s="594"/>
      <c r="IQG244" s="594"/>
      <c r="IQH244" s="594"/>
      <c r="IQI244" s="594"/>
      <c r="IQJ244" s="594"/>
      <c r="IQK244" s="594"/>
      <c r="IQL244" s="594"/>
      <c r="IQM244" s="594"/>
      <c r="IQN244" s="594"/>
      <c r="IQO244" s="594"/>
      <c r="IQP244" s="594"/>
      <c r="IQQ244" s="594"/>
      <c r="IQR244" s="594"/>
      <c r="IQS244" s="594"/>
      <c r="IQT244" s="594"/>
      <c r="IQU244" s="594"/>
      <c r="IQV244" s="594"/>
      <c r="IQW244" s="594"/>
      <c r="IQX244" s="594"/>
      <c r="IQY244" s="594"/>
      <c r="IQZ244" s="594"/>
      <c r="IRA244" s="594"/>
      <c r="IRB244" s="594"/>
      <c r="IRC244" s="594"/>
      <c r="IRD244" s="594"/>
      <c r="IRE244" s="594"/>
      <c r="IRF244" s="594"/>
      <c r="IRG244" s="594"/>
      <c r="IRH244" s="594"/>
      <c r="IRI244" s="594"/>
      <c r="IRJ244" s="594"/>
      <c r="IRK244" s="594"/>
      <c r="IRL244" s="594"/>
      <c r="IRM244" s="594"/>
      <c r="IRN244" s="594"/>
      <c r="IRO244" s="594"/>
      <c r="IRP244" s="594"/>
      <c r="IRQ244" s="594"/>
      <c r="IRR244" s="594"/>
      <c r="IRS244" s="594"/>
      <c r="IRT244" s="594"/>
      <c r="IRU244" s="594"/>
      <c r="IRV244" s="594"/>
      <c r="IRW244" s="594"/>
      <c r="IRX244" s="594"/>
      <c r="IRY244" s="594"/>
      <c r="IRZ244" s="594"/>
      <c r="ISA244" s="594"/>
      <c r="ISB244" s="594"/>
      <c r="ISC244" s="594"/>
      <c r="ISD244" s="594"/>
      <c r="ISE244" s="594"/>
      <c r="ISF244" s="594"/>
      <c r="ISG244" s="594"/>
      <c r="ISH244" s="594"/>
      <c r="ISI244" s="594"/>
      <c r="ISJ244" s="594"/>
      <c r="ISK244" s="594"/>
      <c r="ISL244" s="594"/>
      <c r="ISM244" s="594"/>
      <c r="ISN244" s="594"/>
      <c r="ISO244" s="594"/>
      <c r="ISP244" s="594"/>
      <c r="ISQ244" s="594"/>
      <c r="ISR244" s="594"/>
      <c r="ISS244" s="594"/>
      <c r="IST244" s="594"/>
      <c r="ISU244" s="594"/>
      <c r="ISV244" s="594"/>
      <c r="ISW244" s="594"/>
      <c r="ISX244" s="594"/>
      <c r="ISY244" s="594"/>
      <c r="ISZ244" s="594"/>
      <c r="ITA244" s="594"/>
      <c r="ITB244" s="594"/>
      <c r="ITC244" s="594"/>
      <c r="ITD244" s="594"/>
      <c r="ITE244" s="594"/>
      <c r="ITF244" s="594"/>
      <c r="ITG244" s="594"/>
      <c r="ITH244" s="594"/>
      <c r="ITI244" s="594"/>
      <c r="ITJ244" s="594"/>
      <c r="ITK244" s="594"/>
      <c r="ITL244" s="594"/>
      <c r="ITM244" s="594"/>
      <c r="ITN244" s="594"/>
      <c r="ITO244" s="594"/>
      <c r="ITP244" s="594"/>
      <c r="ITQ244" s="594"/>
      <c r="ITR244" s="594"/>
      <c r="ITS244" s="594"/>
      <c r="ITT244" s="594"/>
      <c r="ITU244" s="594"/>
      <c r="ITV244" s="594"/>
      <c r="ITW244" s="594"/>
      <c r="ITX244" s="594"/>
      <c r="ITY244" s="594"/>
      <c r="ITZ244" s="594"/>
      <c r="IUA244" s="594"/>
      <c r="IUB244" s="594"/>
      <c r="IUC244" s="594"/>
      <c r="IUD244" s="594"/>
      <c r="IUE244" s="594"/>
      <c r="IUF244" s="594"/>
      <c r="IUG244" s="594"/>
      <c r="IUH244" s="594"/>
      <c r="IUI244" s="594"/>
      <c r="IUJ244" s="594"/>
      <c r="IUK244" s="594"/>
      <c r="IUL244" s="594"/>
      <c r="IUM244" s="594"/>
      <c r="IUN244" s="594"/>
      <c r="IUO244" s="594"/>
      <c r="IUP244" s="594"/>
      <c r="IUQ244" s="594"/>
      <c r="IUR244" s="594"/>
      <c r="IUS244" s="594"/>
      <c r="IUT244" s="594"/>
      <c r="IUU244" s="594"/>
      <c r="IUV244" s="594"/>
      <c r="IUW244" s="594"/>
      <c r="IUX244" s="594"/>
      <c r="IUY244" s="594"/>
      <c r="IUZ244" s="594"/>
      <c r="IVA244" s="594"/>
      <c r="IVB244" s="594"/>
      <c r="IVC244" s="594"/>
      <c r="IVD244" s="594"/>
      <c r="IVE244" s="594"/>
      <c r="IVF244" s="594"/>
      <c r="IVG244" s="594"/>
      <c r="IVH244" s="594"/>
      <c r="IVI244" s="594"/>
      <c r="IVJ244" s="594"/>
      <c r="IVK244" s="594"/>
      <c r="IVL244" s="594"/>
      <c r="IVM244" s="594"/>
      <c r="IVN244" s="594"/>
      <c r="IVO244" s="594"/>
      <c r="IVP244" s="594"/>
      <c r="IVQ244" s="594"/>
      <c r="IVR244" s="594"/>
      <c r="IVS244" s="594"/>
      <c r="IVT244" s="594"/>
      <c r="IVU244" s="594"/>
      <c r="IVV244" s="594"/>
      <c r="IVW244" s="594"/>
      <c r="IVX244" s="594"/>
      <c r="IVY244" s="594"/>
      <c r="IVZ244" s="594"/>
      <c r="IWA244" s="594"/>
      <c r="IWB244" s="594"/>
      <c r="IWC244" s="594"/>
      <c r="IWD244" s="594"/>
      <c r="IWE244" s="594"/>
      <c r="IWF244" s="594"/>
      <c r="IWG244" s="594"/>
      <c r="IWH244" s="594"/>
      <c r="IWI244" s="594"/>
      <c r="IWJ244" s="594"/>
      <c r="IWK244" s="594"/>
      <c r="IWL244" s="594"/>
      <c r="IWM244" s="594"/>
      <c r="IWN244" s="594"/>
      <c r="IWO244" s="594"/>
      <c r="IWP244" s="594"/>
      <c r="IWQ244" s="594"/>
      <c r="IWR244" s="594"/>
      <c r="IWS244" s="594"/>
      <c r="IWT244" s="594"/>
      <c r="IWU244" s="594"/>
      <c r="IWV244" s="594"/>
      <c r="IWW244" s="594"/>
      <c r="IWX244" s="594"/>
      <c r="IWY244" s="594"/>
      <c r="IWZ244" s="594"/>
      <c r="IXA244" s="594"/>
      <c r="IXB244" s="594"/>
      <c r="IXC244" s="594"/>
      <c r="IXD244" s="594"/>
      <c r="IXE244" s="594"/>
      <c r="IXF244" s="594"/>
      <c r="IXG244" s="594"/>
      <c r="IXH244" s="594"/>
      <c r="IXI244" s="594"/>
      <c r="IXJ244" s="594"/>
      <c r="IXK244" s="594"/>
      <c r="IXL244" s="594"/>
      <c r="IXM244" s="594"/>
      <c r="IXN244" s="594"/>
      <c r="IXO244" s="594"/>
      <c r="IXP244" s="594"/>
      <c r="IXQ244" s="594"/>
      <c r="IXR244" s="594"/>
      <c r="IXS244" s="594"/>
      <c r="IXT244" s="594"/>
      <c r="IXU244" s="594"/>
      <c r="IXV244" s="594"/>
      <c r="IXW244" s="594"/>
      <c r="IXX244" s="594"/>
      <c r="IXY244" s="594"/>
      <c r="IXZ244" s="594"/>
      <c r="IYA244" s="594"/>
      <c r="IYB244" s="594"/>
      <c r="IYC244" s="594"/>
      <c r="IYD244" s="594"/>
      <c r="IYE244" s="594"/>
      <c r="IYF244" s="594"/>
      <c r="IYG244" s="594"/>
      <c r="IYH244" s="594"/>
      <c r="IYI244" s="594"/>
      <c r="IYJ244" s="594"/>
      <c r="IYK244" s="594"/>
      <c r="IYL244" s="594"/>
      <c r="IYM244" s="594"/>
      <c r="IYN244" s="594"/>
      <c r="IYO244" s="594"/>
      <c r="IYP244" s="594"/>
      <c r="IYQ244" s="594"/>
      <c r="IYR244" s="594"/>
      <c r="IYS244" s="594"/>
      <c r="IYT244" s="594"/>
      <c r="IYU244" s="594"/>
      <c r="IYV244" s="594"/>
      <c r="IYW244" s="594"/>
      <c r="IYX244" s="594"/>
      <c r="IYY244" s="594"/>
      <c r="IYZ244" s="594"/>
      <c r="IZA244" s="594"/>
      <c r="IZB244" s="594"/>
      <c r="IZC244" s="594"/>
      <c r="IZD244" s="594"/>
      <c r="IZE244" s="594"/>
      <c r="IZF244" s="594"/>
      <c r="IZG244" s="594"/>
      <c r="IZH244" s="594"/>
      <c r="IZI244" s="594"/>
      <c r="IZJ244" s="594"/>
      <c r="IZK244" s="594"/>
      <c r="IZL244" s="594"/>
      <c r="IZM244" s="594"/>
      <c r="IZN244" s="594"/>
      <c r="IZO244" s="594"/>
      <c r="IZP244" s="594"/>
      <c r="IZQ244" s="594"/>
      <c r="IZR244" s="594"/>
      <c r="IZS244" s="594"/>
      <c r="IZT244" s="594"/>
      <c r="IZU244" s="594"/>
      <c r="IZV244" s="594"/>
      <c r="IZW244" s="594"/>
      <c r="IZX244" s="594"/>
      <c r="IZY244" s="594"/>
      <c r="IZZ244" s="594"/>
      <c r="JAA244" s="594"/>
      <c r="JAB244" s="594"/>
      <c r="JAC244" s="594"/>
      <c r="JAD244" s="594"/>
      <c r="JAE244" s="594"/>
      <c r="JAF244" s="594"/>
      <c r="JAG244" s="594"/>
      <c r="JAH244" s="594"/>
      <c r="JAI244" s="594"/>
      <c r="JAJ244" s="594"/>
      <c r="JAK244" s="594"/>
      <c r="JAL244" s="594"/>
      <c r="JAM244" s="594"/>
      <c r="JAN244" s="594"/>
      <c r="JAO244" s="594"/>
      <c r="JAP244" s="594"/>
      <c r="JAQ244" s="594"/>
      <c r="JAR244" s="594"/>
      <c r="JAS244" s="594"/>
      <c r="JAT244" s="594"/>
      <c r="JAU244" s="594"/>
      <c r="JAV244" s="594"/>
      <c r="JAW244" s="594"/>
      <c r="JAX244" s="594"/>
      <c r="JAY244" s="594"/>
      <c r="JAZ244" s="594"/>
      <c r="JBA244" s="594"/>
      <c r="JBB244" s="594"/>
      <c r="JBC244" s="594"/>
      <c r="JBD244" s="594"/>
      <c r="JBE244" s="594"/>
      <c r="JBF244" s="594"/>
      <c r="JBG244" s="594"/>
      <c r="JBH244" s="594"/>
      <c r="JBI244" s="594"/>
      <c r="JBJ244" s="594"/>
      <c r="JBK244" s="594"/>
      <c r="JBL244" s="594"/>
      <c r="JBM244" s="594"/>
      <c r="JBN244" s="594"/>
      <c r="JBO244" s="594"/>
      <c r="JBP244" s="594"/>
      <c r="JBQ244" s="594"/>
      <c r="JBR244" s="594"/>
      <c r="JBS244" s="594"/>
      <c r="JBT244" s="594"/>
      <c r="JBU244" s="594"/>
      <c r="JBV244" s="594"/>
      <c r="JBW244" s="594"/>
      <c r="JBX244" s="594"/>
      <c r="JBY244" s="594"/>
      <c r="JBZ244" s="594"/>
      <c r="JCA244" s="594"/>
      <c r="JCB244" s="594"/>
      <c r="JCC244" s="594"/>
      <c r="JCD244" s="594"/>
      <c r="JCE244" s="594"/>
      <c r="JCF244" s="594"/>
      <c r="JCG244" s="594"/>
      <c r="JCH244" s="594"/>
      <c r="JCI244" s="594"/>
      <c r="JCJ244" s="594"/>
      <c r="JCK244" s="594"/>
      <c r="JCL244" s="594"/>
      <c r="JCM244" s="594"/>
      <c r="JCN244" s="594"/>
      <c r="JCO244" s="594"/>
      <c r="JCP244" s="594"/>
      <c r="JCQ244" s="594"/>
      <c r="JCR244" s="594"/>
      <c r="JCS244" s="594"/>
      <c r="JCT244" s="594"/>
      <c r="JCU244" s="594"/>
      <c r="JCV244" s="594"/>
      <c r="JCW244" s="594"/>
      <c r="JCX244" s="594"/>
      <c r="JCY244" s="594"/>
      <c r="JCZ244" s="594"/>
      <c r="JDA244" s="594"/>
      <c r="JDB244" s="594"/>
      <c r="JDC244" s="594"/>
      <c r="JDD244" s="594"/>
      <c r="JDE244" s="594"/>
      <c r="JDF244" s="594"/>
      <c r="JDG244" s="594"/>
      <c r="JDH244" s="594"/>
      <c r="JDI244" s="594"/>
      <c r="JDJ244" s="594"/>
      <c r="JDK244" s="594"/>
      <c r="JDL244" s="594"/>
      <c r="JDM244" s="594"/>
      <c r="JDN244" s="594"/>
      <c r="JDO244" s="594"/>
      <c r="JDP244" s="594"/>
      <c r="JDQ244" s="594"/>
      <c r="JDR244" s="594"/>
      <c r="JDS244" s="594"/>
      <c r="JDT244" s="594"/>
      <c r="JDU244" s="594"/>
      <c r="JDV244" s="594"/>
      <c r="JDW244" s="594"/>
      <c r="JDX244" s="594"/>
      <c r="JDY244" s="594"/>
      <c r="JDZ244" s="594"/>
      <c r="JEA244" s="594"/>
      <c r="JEB244" s="594"/>
      <c r="JEC244" s="594"/>
      <c r="JED244" s="594"/>
      <c r="JEE244" s="594"/>
      <c r="JEF244" s="594"/>
      <c r="JEG244" s="594"/>
      <c r="JEH244" s="594"/>
      <c r="JEI244" s="594"/>
      <c r="JEJ244" s="594"/>
      <c r="JEK244" s="594"/>
      <c r="JEL244" s="594"/>
      <c r="JEM244" s="594"/>
      <c r="JEN244" s="594"/>
      <c r="JEO244" s="594"/>
      <c r="JEP244" s="594"/>
      <c r="JEQ244" s="594"/>
      <c r="JER244" s="594"/>
      <c r="JES244" s="594"/>
      <c r="JET244" s="594"/>
      <c r="JEU244" s="594"/>
      <c r="JEV244" s="594"/>
      <c r="JEW244" s="594"/>
      <c r="JEX244" s="594"/>
      <c r="JEY244" s="594"/>
      <c r="JEZ244" s="594"/>
      <c r="JFA244" s="594"/>
      <c r="JFB244" s="594"/>
      <c r="JFC244" s="594"/>
      <c r="JFD244" s="594"/>
      <c r="JFE244" s="594"/>
      <c r="JFF244" s="594"/>
      <c r="JFG244" s="594"/>
      <c r="JFH244" s="594"/>
      <c r="JFI244" s="594"/>
      <c r="JFJ244" s="594"/>
      <c r="JFK244" s="594"/>
      <c r="JFL244" s="594"/>
      <c r="JFM244" s="594"/>
      <c r="JFN244" s="594"/>
      <c r="JFO244" s="594"/>
      <c r="JFP244" s="594"/>
      <c r="JFQ244" s="594"/>
      <c r="JFR244" s="594"/>
      <c r="JFS244" s="594"/>
      <c r="JFT244" s="594"/>
      <c r="JFU244" s="594"/>
      <c r="JFV244" s="594"/>
      <c r="JFW244" s="594"/>
      <c r="JFX244" s="594"/>
      <c r="JFY244" s="594"/>
      <c r="JFZ244" s="594"/>
      <c r="JGA244" s="594"/>
      <c r="JGB244" s="594"/>
      <c r="JGC244" s="594"/>
      <c r="JGD244" s="594"/>
      <c r="JGE244" s="594"/>
      <c r="JGF244" s="594"/>
      <c r="JGG244" s="594"/>
      <c r="JGH244" s="594"/>
      <c r="JGI244" s="594"/>
      <c r="JGJ244" s="594"/>
      <c r="JGK244" s="594"/>
      <c r="JGL244" s="594"/>
      <c r="JGM244" s="594"/>
      <c r="JGN244" s="594"/>
      <c r="JGO244" s="594"/>
      <c r="JGP244" s="594"/>
      <c r="JGQ244" s="594"/>
      <c r="JGR244" s="594"/>
      <c r="JGS244" s="594"/>
      <c r="JGT244" s="594"/>
      <c r="JGU244" s="594"/>
      <c r="JGV244" s="594"/>
      <c r="JGW244" s="594"/>
      <c r="JGX244" s="594"/>
      <c r="JGY244" s="594"/>
      <c r="JGZ244" s="594"/>
      <c r="JHA244" s="594"/>
      <c r="JHB244" s="594"/>
      <c r="JHC244" s="594"/>
      <c r="JHD244" s="594"/>
      <c r="JHE244" s="594"/>
      <c r="JHF244" s="594"/>
      <c r="JHG244" s="594"/>
      <c r="JHH244" s="594"/>
      <c r="JHI244" s="594"/>
      <c r="JHJ244" s="594"/>
      <c r="JHK244" s="594"/>
      <c r="JHL244" s="594"/>
      <c r="JHM244" s="594"/>
      <c r="JHN244" s="594"/>
      <c r="JHO244" s="594"/>
      <c r="JHP244" s="594"/>
      <c r="JHQ244" s="594"/>
      <c r="JHR244" s="594"/>
      <c r="JHS244" s="594"/>
      <c r="JHT244" s="594"/>
      <c r="JHU244" s="594"/>
      <c r="JHV244" s="594"/>
      <c r="JHW244" s="594"/>
      <c r="JHX244" s="594"/>
      <c r="JHY244" s="594"/>
      <c r="JHZ244" s="594"/>
      <c r="JIA244" s="594"/>
      <c r="JIB244" s="594"/>
      <c r="JIC244" s="594"/>
      <c r="JID244" s="594"/>
      <c r="JIE244" s="594"/>
      <c r="JIF244" s="594"/>
      <c r="JIG244" s="594"/>
      <c r="JIH244" s="594"/>
      <c r="JII244" s="594"/>
      <c r="JIJ244" s="594"/>
      <c r="JIK244" s="594"/>
      <c r="JIL244" s="594"/>
      <c r="JIM244" s="594"/>
      <c r="JIN244" s="594"/>
      <c r="JIO244" s="594"/>
      <c r="JIP244" s="594"/>
      <c r="JIQ244" s="594"/>
      <c r="JIR244" s="594"/>
      <c r="JIS244" s="594"/>
      <c r="JIT244" s="594"/>
      <c r="JIU244" s="594"/>
      <c r="JIV244" s="594"/>
      <c r="JIW244" s="594"/>
      <c r="JIX244" s="594"/>
      <c r="JIY244" s="594"/>
      <c r="JIZ244" s="594"/>
      <c r="JJA244" s="594"/>
      <c r="JJB244" s="594"/>
      <c r="JJC244" s="594"/>
      <c r="JJD244" s="594"/>
      <c r="JJE244" s="594"/>
      <c r="JJF244" s="594"/>
      <c r="JJG244" s="594"/>
      <c r="JJH244" s="594"/>
      <c r="JJI244" s="594"/>
      <c r="JJJ244" s="594"/>
      <c r="JJK244" s="594"/>
      <c r="JJL244" s="594"/>
      <c r="JJM244" s="594"/>
      <c r="JJN244" s="594"/>
      <c r="JJO244" s="594"/>
      <c r="JJP244" s="594"/>
      <c r="JJQ244" s="594"/>
      <c r="JJR244" s="594"/>
      <c r="JJS244" s="594"/>
      <c r="JJT244" s="594"/>
      <c r="JJU244" s="594"/>
      <c r="JJV244" s="594"/>
      <c r="JJW244" s="594"/>
      <c r="JJX244" s="594"/>
      <c r="JJY244" s="594"/>
      <c r="JJZ244" s="594"/>
      <c r="JKA244" s="594"/>
      <c r="JKB244" s="594"/>
      <c r="JKC244" s="594"/>
      <c r="JKD244" s="594"/>
      <c r="JKE244" s="594"/>
      <c r="JKF244" s="594"/>
      <c r="JKG244" s="594"/>
      <c r="JKH244" s="594"/>
      <c r="JKI244" s="594"/>
      <c r="JKJ244" s="594"/>
      <c r="JKK244" s="594"/>
      <c r="JKL244" s="594"/>
      <c r="JKM244" s="594"/>
      <c r="JKN244" s="594"/>
      <c r="JKO244" s="594"/>
      <c r="JKP244" s="594"/>
      <c r="JKQ244" s="594"/>
      <c r="JKR244" s="594"/>
      <c r="JKS244" s="594"/>
      <c r="JKT244" s="594"/>
      <c r="JKU244" s="594"/>
      <c r="JKV244" s="594"/>
      <c r="JKW244" s="594"/>
      <c r="JKX244" s="594"/>
      <c r="JKY244" s="594"/>
      <c r="JKZ244" s="594"/>
      <c r="JLA244" s="594"/>
      <c r="JLB244" s="594"/>
      <c r="JLC244" s="594"/>
      <c r="JLD244" s="594"/>
      <c r="JLE244" s="594"/>
      <c r="JLF244" s="594"/>
      <c r="JLG244" s="594"/>
      <c r="JLH244" s="594"/>
      <c r="JLI244" s="594"/>
      <c r="JLJ244" s="594"/>
      <c r="JLK244" s="594"/>
      <c r="JLL244" s="594"/>
      <c r="JLM244" s="594"/>
      <c r="JLN244" s="594"/>
      <c r="JLO244" s="594"/>
      <c r="JLP244" s="594"/>
      <c r="JLQ244" s="594"/>
      <c r="JLR244" s="594"/>
      <c r="JLS244" s="594"/>
      <c r="JLT244" s="594"/>
      <c r="JLU244" s="594"/>
      <c r="JLV244" s="594"/>
      <c r="JLW244" s="594"/>
      <c r="JLX244" s="594"/>
      <c r="JLY244" s="594"/>
      <c r="JLZ244" s="594"/>
      <c r="JMA244" s="594"/>
      <c r="JMB244" s="594"/>
      <c r="JMC244" s="594"/>
      <c r="JMD244" s="594"/>
      <c r="JME244" s="594"/>
      <c r="JMF244" s="594"/>
      <c r="JMG244" s="594"/>
      <c r="JMH244" s="594"/>
      <c r="JMI244" s="594"/>
      <c r="JMJ244" s="594"/>
      <c r="JMK244" s="594"/>
      <c r="JML244" s="594"/>
      <c r="JMM244" s="594"/>
      <c r="JMN244" s="594"/>
      <c r="JMO244" s="594"/>
      <c r="JMP244" s="594"/>
      <c r="JMQ244" s="594"/>
      <c r="JMR244" s="594"/>
      <c r="JMS244" s="594"/>
      <c r="JMT244" s="594"/>
      <c r="JMU244" s="594"/>
      <c r="JMV244" s="594"/>
      <c r="JMW244" s="594"/>
      <c r="JMX244" s="594"/>
      <c r="JMY244" s="594"/>
      <c r="JMZ244" s="594"/>
      <c r="JNA244" s="594"/>
      <c r="JNB244" s="594"/>
      <c r="JNC244" s="594"/>
      <c r="JND244" s="594"/>
      <c r="JNE244" s="594"/>
      <c r="JNF244" s="594"/>
      <c r="JNG244" s="594"/>
      <c r="JNH244" s="594"/>
      <c r="JNI244" s="594"/>
      <c r="JNJ244" s="594"/>
      <c r="JNK244" s="594"/>
      <c r="JNL244" s="594"/>
      <c r="JNM244" s="594"/>
      <c r="JNN244" s="594"/>
      <c r="JNO244" s="594"/>
      <c r="JNP244" s="594"/>
      <c r="JNQ244" s="594"/>
      <c r="JNR244" s="594"/>
      <c r="JNS244" s="594"/>
      <c r="JNT244" s="594"/>
      <c r="JNU244" s="594"/>
      <c r="JNV244" s="594"/>
      <c r="JNW244" s="594"/>
      <c r="JNX244" s="594"/>
      <c r="JNY244" s="594"/>
      <c r="JNZ244" s="594"/>
      <c r="JOA244" s="594"/>
      <c r="JOB244" s="594"/>
      <c r="JOC244" s="594"/>
      <c r="JOD244" s="594"/>
      <c r="JOE244" s="594"/>
      <c r="JOF244" s="594"/>
      <c r="JOG244" s="594"/>
      <c r="JOH244" s="594"/>
      <c r="JOI244" s="594"/>
      <c r="JOJ244" s="594"/>
      <c r="JOK244" s="594"/>
      <c r="JOL244" s="594"/>
      <c r="JOM244" s="594"/>
      <c r="JON244" s="594"/>
      <c r="JOO244" s="594"/>
      <c r="JOP244" s="594"/>
      <c r="JOQ244" s="594"/>
      <c r="JOR244" s="594"/>
      <c r="JOS244" s="594"/>
      <c r="JOT244" s="594"/>
      <c r="JOU244" s="594"/>
      <c r="JOV244" s="594"/>
      <c r="JOW244" s="594"/>
      <c r="JOX244" s="594"/>
      <c r="JOY244" s="594"/>
      <c r="JOZ244" s="594"/>
      <c r="JPA244" s="594"/>
      <c r="JPB244" s="594"/>
      <c r="JPC244" s="594"/>
      <c r="JPD244" s="594"/>
      <c r="JPE244" s="594"/>
      <c r="JPF244" s="594"/>
      <c r="JPG244" s="594"/>
      <c r="JPH244" s="594"/>
      <c r="JPI244" s="594"/>
      <c r="JPJ244" s="594"/>
      <c r="JPK244" s="594"/>
      <c r="JPL244" s="594"/>
      <c r="JPM244" s="594"/>
      <c r="JPN244" s="594"/>
      <c r="JPO244" s="594"/>
      <c r="JPP244" s="594"/>
      <c r="JPQ244" s="594"/>
      <c r="JPR244" s="594"/>
      <c r="JPS244" s="594"/>
      <c r="JPT244" s="594"/>
      <c r="JPU244" s="594"/>
      <c r="JPV244" s="594"/>
      <c r="JPW244" s="594"/>
      <c r="JPX244" s="594"/>
      <c r="JPY244" s="594"/>
      <c r="JPZ244" s="594"/>
      <c r="JQA244" s="594"/>
      <c r="JQB244" s="594"/>
      <c r="JQC244" s="594"/>
      <c r="JQD244" s="594"/>
      <c r="JQE244" s="594"/>
      <c r="JQF244" s="594"/>
      <c r="JQG244" s="594"/>
      <c r="JQH244" s="594"/>
      <c r="JQI244" s="594"/>
      <c r="JQJ244" s="594"/>
      <c r="JQK244" s="594"/>
      <c r="JQL244" s="594"/>
      <c r="JQM244" s="594"/>
      <c r="JQN244" s="594"/>
      <c r="JQO244" s="594"/>
      <c r="JQP244" s="594"/>
      <c r="JQQ244" s="594"/>
      <c r="JQR244" s="594"/>
      <c r="JQS244" s="594"/>
      <c r="JQT244" s="594"/>
      <c r="JQU244" s="594"/>
      <c r="JQV244" s="594"/>
      <c r="JQW244" s="594"/>
      <c r="JQX244" s="594"/>
      <c r="JQY244" s="594"/>
      <c r="JQZ244" s="594"/>
      <c r="JRA244" s="594"/>
      <c r="JRB244" s="594"/>
      <c r="JRC244" s="594"/>
      <c r="JRD244" s="594"/>
      <c r="JRE244" s="594"/>
      <c r="JRF244" s="594"/>
      <c r="JRG244" s="594"/>
      <c r="JRH244" s="594"/>
      <c r="JRI244" s="594"/>
      <c r="JRJ244" s="594"/>
      <c r="JRK244" s="594"/>
      <c r="JRL244" s="594"/>
      <c r="JRM244" s="594"/>
      <c r="JRN244" s="594"/>
      <c r="JRO244" s="594"/>
      <c r="JRP244" s="594"/>
      <c r="JRQ244" s="594"/>
      <c r="JRR244" s="594"/>
      <c r="JRS244" s="594"/>
      <c r="JRT244" s="594"/>
      <c r="JRU244" s="594"/>
      <c r="JRV244" s="594"/>
      <c r="JRW244" s="594"/>
      <c r="JRX244" s="594"/>
      <c r="JRY244" s="594"/>
      <c r="JRZ244" s="594"/>
      <c r="JSA244" s="594"/>
      <c r="JSB244" s="594"/>
      <c r="JSC244" s="594"/>
      <c r="JSD244" s="594"/>
      <c r="JSE244" s="594"/>
      <c r="JSF244" s="594"/>
      <c r="JSG244" s="594"/>
      <c r="JSH244" s="594"/>
      <c r="JSI244" s="594"/>
      <c r="JSJ244" s="594"/>
      <c r="JSK244" s="594"/>
      <c r="JSL244" s="594"/>
      <c r="JSM244" s="594"/>
      <c r="JSN244" s="594"/>
      <c r="JSO244" s="594"/>
      <c r="JSP244" s="594"/>
      <c r="JSQ244" s="594"/>
      <c r="JSR244" s="594"/>
      <c r="JSS244" s="594"/>
      <c r="JST244" s="594"/>
      <c r="JSU244" s="594"/>
      <c r="JSV244" s="594"/>
      <c r="JSW244" s="594"/>
      <c r="JSX244" s="594"/>
      <c r="JSY244" s="594"/>
      <c r="JSZ244" s="594"/>
      <c r="JTA244" s="594"/>
      <c r="JTB244" s="594"/>
      <c r="JTC244" s="594"/>
      <c r="JTD244" s="594"/>
      <c r="JTE244" s="594"/>
      <c r="JTF244" s="594"/>
      <c r="JTG244" s="594"/>
      <c r="JTH244" s="594"/>
      <c r="JTI244" s="594"/>
      <c r="JTJ244" s="594"/>
      <c r="JTK244" s="594"/>
      <c r="JTL244" s="594"/>
      <c r="JTM244" s="594"/>
      <c r="JTN244" s="594"/>
      <c r="JTO244" s="594"/>
      <c r="JTP244" s="594"/>
      <c r="JTQ244" s="594"/>
      <c r="JTR244" s="594"/>
      <c r="JTS244" s="594"/>
      <c r="JTT244" s="594"/>
      <c r="JTU244" s="594"/>
      <c r="JTV244" s="594"/>
      <c r="JTW244" s="594"/>
      <c r="JTX244" s="594"/>
      <c r="JTY244" s="594"/>
      <c r="JTZ244" s="594"/>
      <c r="JUA244" s="594"/>
      <c r="JUB244" s="594"/>
      <c r="JUC244" s="594"/>
      <c r="JUD244" s="594"/>
      <c r="JUE244" s="594"/>
      <c r="JUF244" s="594"/>
      <c r="JUG244" s="594"/>
      <c r="JUH244" s="594"/>
      <c r="JUI244" s="594"/>
      <c r="JUJ244" s="594"/>
      <c r="JUK244" s="594"/>
      <c r="JUL244" s="594"/>
      <c r="JUM244" s="594"/>
      <c r="JUN244" s="594"/>
      <c r="JUO244" s="594"/>
      <c r="JUP244" s="594"/>
      <c r="JUQ244" s="594"/>
      <c r="JUR244" s="594"/>
      <c r="JUS244" s="594"/>
      <c r="JUT244" s="594"/>
      <c r="JUU244" s="594"/>
      <c r="JUV244" s="594"/>
      <c r="JUW244" s="594"/>
      <c r="JUX244" s="594"/>
      <c r="JUY244" s="594"/>
      <c r="JUZ244" s="594"/>
      <c r="JVA244" s="594"/>
      <c r="JVB244" s="594"/>
      <c r="JVC244" s="594"/>
      <c r="JVD244" s="594"/>
      <c r="JVE244" s="594"/>
      <c r="JVF244" s="594"/>
      <c r="JVG244" s="594"/>
      <c r="JVH244" s="594"/>
      <c r="JVI244" s="594"/>
      <c r="JVJ244" s="594"/>
      <c r="JVK244" s="594"/>
      <c r="JVL244" s="594"/>
      <c r="JVM244" s="594"/>
      <c r="JVN244" s="594"/>
      <c r="JVO244" s="594"/>
      <c r="JVP244" s="594"/>
      <c r="JVQ244" s="594"/>
      <c r="JVR244" s="594"/>
      <c r="JVS244" s="594"/>
      <c r="JVT244" s="594"/>
      <c r="JVU244" s="594"/>
      <c r="JVV244" s="594"/>
      <c r="JVW244" s="594"/>
      <c r="JVX244" s="594"/>
      <c r="JVY244" s="594"/>
      <c r="JVZ244" s="594"/>
      <c r="JWA244" s="594"/>
      <c r="JWB244" s="594"/>
      <c r="JWC244" s="594"/>
      <c r="JWD244" s="594"/>
      <c r="JWE244" s="594"/>
      <c r="JWF244" s="594"/>
      <c r="JWG244" s="594"/>
      <c r="JWH244" s="594"/>
      <c r="JWI244" s="594"/>
      <c r="JWJ244" s="594"/>
      <c r="JWK244" s="594"/>
      <c r="JWL244" s="594"/>
      <c r="JWM244" s="594"/>
      <c r="JWN244" s="594"/>
      <c r="JWO244" s="594"/>
      <c r="JWP244" s="594"/>
      <c r="JWQ244" s="594"/>
      <c r="JWR244" s="594"/>
      <c r="JWS244" s="594"/>
      <c r="JWT244" s="594"/>
      <c r="JWU244" s="594"/>
      <c r="JWV244" s="594"/>
      <c r="JWW244" s="594"/>
      <c r="JWX244" s="594"/>
      <c r="JWY244" s="594"/>
      <c r="JWZ244" s="594"/>
      <c r="JXA244" s="594"/>
      <c r="JXB244" s="594"/>
      <c r="JXC244" s="594"/>
      <c r="JXD244" s="594"/>
      <c r="JXE244" s="594"/>
      <c r="JXF244" s="594"/>
      <c r="JXG244" s="594"/>
      <c r="JXH244" s="594"/>
      <c r="JXI244" s="594"/>
      <c r="JXJ244" s="594"/>
      <c r="JXK244" s="594"/>
      <c r="JXL244" s="594"/>
      <c r="JXM244" s="594"/>
      <c r="JXN244" s="594"/>
      <c r="JXO244" s="594"/>
      <c r="JXP244" s="594"/>
      <c r="JXQ244" s="594"/>
      <c r="JXR244" s="594"/>
      <c r="JXS244" s="594"/>
      <c r="JXT244" s="594"/>
      <c r="JXU244" s="594"/>
      <c r="JXV244" s="594"/>
      <c r="JXW244" s="594"/>
      <c r="JXX244" s="594"/>
      <c r="JXY244" s="594"/>
      <c r="JXZ244" s="594"/>
      <c r="JYA244" s="594"/>
      <c r="JYB244" s="594"/>
      <c r="JYC244" s="594"/>
      <c r="JYD244" s="594"/>
      <c r="JYE244" s="594"/>
      <c r="JYF244" s="594"/>
      <c r="JYG244" s="594"/>
      <c r="JYH244" s="594"/>
      <c r="JYI244" s="594"/>
      <c r="JYJ244" s="594"/>
      <c r="JYK244" s="594"/>
      <c r="JYL244" s="594"/>
      <c r="JYM244" s="594"/>
      <c r="JYN244" s="594"/>
      <c r="JYO244" s="594"/>
      <c r="JYP244" s="594"/>
      <c r="JYQ244" s="594"/>
      <c r="JYR244" s="594"/>
      <c r="JYS244" s="594"/>
      <c r="JYT244" s="594"/>
      <c r="JYU244" s="594"/>
      <c r="JYV244" s="594"/>
      <c r="JYW244" s="594"/>
      <c r="JYX244" s="594"/>
      <c r="JYY244" s="594"/>
      <c r="JYZ244" s="594"/>
      <c r="JZA244" s="594"/>
      <c r="JZB244" s="594"/>
      <c r="JZC244" s="594"/>
      <c r="JZD244" s="594"/>
      <c r="JZE244" s="594"/>
      <c r="JZF244" s="594"/>
      <c r="JZG244" s="594"/>
      <c r="JZH244" s="594"/>
      <c r="JZI244" s="594"/>
      <c r="JZJ244" s="594"/>
      <c r="JZK244" s="594"/>
      <c r="JZL244" s="594"/>
      <c r="JZM244" s="594"/>
      <c r="JZN244" s="594"/>
      <c r="JZO244" s="594"/>
      <c r="JZP244" s="594"/>
      <c r="JZQ244" s="594"/>
      <c r="JZR244" s="594"/>
      <c r="JZS244" s="594"/>
      <c r="JZT244" s="594"/>
      <c r="JZU244" s="594"/>
      <c r="JZV244" s="594"/>
      <c r="JZW244" s="594"/>
      <c r="JZX244" s="594"/>
      <c r="JZY244" s="594"/>
      <c r="JZZ244" s="594"/>
      <c r="KAA244" s="594"/>
      <c r="KAB244" s="594"/>
      <c r="KAC244" s="594"/>
      <c r="KAD244" s="594"/>
      <c r="KAE244" s="594"/>
      <c r="KAF244" s="594"/>
      <c r="KAG244" s="594"/>
      <c r="KAH244" s="594"/>
      <c r="KAI244" s="594"/>
      <c r="KAJ244" s="594"/>
      <c r="KAK244" s="594"/>
      <c r="KAL244" s="594"/>
      <c r="KAM244" s="594"/>
      <c r="KAN244" s="594"/>
      <c r="KAO244" s="594"/>
      <c r="KAP244" s="594"/>
      <c r="KAQ244" s="594"/>
      <c r="KAR244" s="594"/>
      <c r="KAS244" s="594"/>
      <c r="KAT244" s="594"/>
      <c r="KAU244" s="594"/>
      <c r="KAV244" s="594"/>
      <c r="KAW244" s="594"/>
      <c r="KAX244" s="594"/>
      <c r="KAY244" s="594"/>
      <c r="KAZ244" s="594"/>
      <c r="KBA244" s="594"/>
      <c r="KBB244" s="594"/>
      <c r="KBC244" s="594"/>
      <c r="KBD244" s="594"/>
      <c r="KBE244" s="594"/>
      <c r="KBF244" s="594"/>
      <c r="KBG244" s="594"/>
      <c r="KBH244" s="594"/>
      <c r="KBI244" s="594"/>
      <c r="KBJ244" s="594"/>
      <c r="KBK244" s="594"/>
      <c r="KBL244" s="594"/>
      <c r="KBM244" s="594"/>
      <c r="KBN244" s="594"/>
      <c r="KBO244" s="594"/>
      <c r="KBP244" s="594"/>
      <c r="KBQ244" s="594"/>
      <c r="KBR244" s="594"/>
      <c r="KBS244" s="594"/>
      <c r="KBT244" s="594"/>
      <c r="KBU244" s="594"/>
      <c r="KBV244" s="594"/>
      <c r="KBW244" s="594"/>
      <c r="KBX244" s="594"/>
      <c r="KBY244" s="594"/>
      <c r="KBZ244" s="594"/>
      <c r="KCA244" s="594"/>
      <c r="KCB244" s="594"/>
      <c r="KCC244" s="594"/>
      <c r="KCD244" s="594"/>
      <c r="KCE244" s="594"/>
      <c r="KCF244" s="594"/>
      <c r="KCG244" s="594"/>
      <c r="KCH244" s="594"/>
      <c r="KCI244" s="594"/>
      <c r="KCJ244" s="594"/>
      <c r="KCK244" s="594"/>
      <c r="KCL244" s="594"/>
      <c r="KCM244" s="594"/>
      <c r="KCN244" s="594"/>
      <c r="KCO244" s="594"/>
      <c r="KCP244" s="594"/>
      <c r="KCQ244" s="594"/>
      <c r="KCR244" s="594"/>
      <c r="KCS244" s="594"/>
      <c r="KCT244" s="594"/>
      <c r="KCU244" s="594"/>
      <c r="KCV244" s="594"/>
      <c r="KCW244" s="594"/>
      <c r="KCX244" s="594"/>
      <c r="KCY244" s="594"/>
      <c r="KCZ244" s="594"/>
      <c r="KDA244" s="594"/>
      <c r="KDB244" s="594"/>
      <c r="KDC244" s="594"/>
      <c r="KDD244" s="594"/>
      <c r="KDE244" s="594"/>
      <c r="KDF244" s="594"/>
      <c r="KDG244" s="594"/>
      <c r="KDH244" s="594"/>
      <c r="KDI244" s="594"/>
      <c r="KDJ244" s="594"/>
      <c r="KDK244" s="594"/>
      <c r="KDL244" s="594"/>
      <c r="KDM244" s="594"/>
      <c r="KDN244" s="594"/>
      <c r="KDO244" s="594"/>
      <c r="KDP244" s="594"/>
      <c r="KDQ244" s="594"/>
      <c r="KDR244" s="594"/>
      <c r="KDS244" s="594"/>
      <c r="KDT244" s="594"/>
      <c r="KDU244" s="594"/>
      <c r="KDV244" s="594"/>
      <c r="KDW244" s="594"/>
      <c r="KDX244" s="594"/>
      <c r="KDY244" s="594"/>
      <c r="KDZ244" s="594"/>
      <c r="KEA244" s="594"/>
      <c r="KEB244" s="594"/>
      <c r="KEC244" s="594"/>
      <c r="KED244" s="594"/>
      <c r="KEE244" s="594"/>
      <c r="KEF244" s="594"/>
      <c r="KEG244" s="594"/>
      <c r="KEH244" s="594"/>
      <c r="KEI244" s="594"/>
      <c r="KEJ244" s="594"/>
      <c r="KEK244" s="594"/>
      <c r="KEL244" s="594"/>
      <c r="KEM244" s="594"/>
      <c r="KEN244" s="594"/>
      <c r="KEO244" s="594"/>
      <c r="KEP244" s="594"/>
      <c r="KEQ244" s="594"/>
      <c r="KER244" s="594"/>
      <c r="KES244" s="594"/>
      <c r="KET244" s="594"/>
      <c r="KEU244" s="594"/>
      <c r="KEV244" s="594"/>
      <c r="KEW244" s="594"/>
      <c r="KEX244" s="594"/>
      <c r="KEY244" s="594"/>
      <c r="KEZ244" s="594"/>
      <c r="KFA244" s="594"/>
      <c r="KFB244" s="594"/>
      <c r="KFC244" s="594"/>
      <c r="KFD244" s="594"/>
      <c r="KFE244" s="594"/>
      <c r="KFF244" s="594"/>
      <c r="KFG244" s="594"/>
      <c r="KFH244" s="594"/>
      <c r="KFI244" s="594"/>
      <c r="KFJ244" s="594"/>
      <c r="KFK244" s="594"/>
      <c r="KFL244" s="594"/>
      <c r="KFM244" s="594"/>
      <c r="KFN244" s="594"/>
      <c r="KFO244" s="594"/>
      <c r="KFP244" s="594"/>
      <c r="KFQ244" s="594"/>
      <c r="KFR244" s="594"/>
      <c r="KFS244" s="594"/>
      <c r="KFT244" s="594"/>
      <c r="KFU244" s="594"/>
      <c r="KFV244" s="594"/>
      <c r="KFW244" s="594"/>
      <c r="KFX244" s="594"/>
      <c r="KFY244" s="594"/>
      <c r="KFZ244" s="594"/>
      <c r="KGA244" s="594"/>
      <c r="KGB244" s="594"/>
      <c r="KGC244" s="594"/>
      <c r="KGD244" s="594"/>
      <c r="KGE244" s="594"/>
      <c r="KGF244" s="594"/>
      <c r="KGG244" s="594"/>
      <c r="KGH244" s="594"/>
      <c r="KGI244" s="594"/>
      <c r="KGJ244" s="594"/>
      <c r="KGK244" s="594"/>
      <c r="KGL244" s="594"/>
      <c r="KGM244" s="594"/>
      <c r="KGN244" s="594"/>
      <c r="KGO244" s="594"/>
      <c r="KGP244" s="594"/>
      <c r="KGQ244" s="594"/>
      <c r="KGR244" s="594"/>
      <c r="KGS244" s="594"/>
      <c r="KGT244" s="594"/>
      <c r="KGU244" s="594"/>
      <c r="KGV244" s="594"/>
      <c r="KGW244" s="594"/>
      <c r="KGX244" s="594"/>
      <c r="KGY244" s="594"/>
      <c r="KGZ244" s="594"/>
      <c r="KHA244" s="594"/>
      <c r="KHB244" s="594"/>
      <c r="KHC244" s="594"/>
      <c r="KHD244" s="594"/>
      <c r="KHE244" s="594"/>
      <c r="KHF244" s="594"/>
      <c r="KHG244" s="594"/>
      <c r="KHH244" s="594"/>
      <c r="KHI244" s="594"/>
      <c r="KHJ244" s="594"/>
      <c r="KHK244" s="594"/>
      <c r="KHL244" s="594"/>
      <c r="KHM244" s="594"/>
      <c r="KHN244" s="594"/>
      <c r="KHO244" s="594"/>
      <c r="KHP244" s="594"/>
      <c r="KHQ244" s="594"/>
      <c r="KHR244" s="594"/>
      <c r="KHS244" s="594"/>
      <c r="KHT244" s="594"/>
      <c r="KHU244" s="594"/>
      <c r="KHV244" s="594"/>
      <c r="KHW244" s="594"/>
      <c r="KHX244" s="594"/>
      <c r="KHY244" s="594"/>
      <c r="KHZ244" s="594"/>
      <c r="KIA244" s="594"/>
      <c r="KIB244" s="594"/>
      <c r="KIC244" s="594"/>
      <c r="KID244" s="594"/>
      <c r="KIE244" s="594"/>
      <c r="KIF244" s="594"/>
      <c r="KIG244" s="594"/>
      <c r="KIH244" s="594"/>
      <c r="KII244" s="594"/>
      <c r="KIJ244" s="594"/>
      <c r="KIK244" s="594"/>
      <c r="KIL244" s="594"/>
      <c r="KIM244" s="594"/>
      <c r="KIN244" s="594"/>
      <c r="KIO244" s="594"/>
      <c r="KIP244" s="594"/>
      <c r="KIQ244" s="594"/>
      <c r="KIR244" s="594"/>
      <c r="KIS244" s="594"/>
      <c r="KIT244" s="594"/>
      <c r="KIU244" s="594"/>
      <c r="KIV244" s="594"/>
      <c r="KIW244" s="594"/>
      <c r="KIX244" s="594"/>
      <c r="KIY244" s="594"/>
      <c r="KIZ244" s="594"/>
      <c r="KJA244" s="594"/>
      <c r="KJB244" s="594"/>
      <c r="KJC244" s="594"/>
      <c r="KJD244" s="594"/>
      <c r="KJE244" s="594"/>
      <c r="KJF244" s="594"/>
      <c r="KJG244" s="594"/>
      <c r="KJH244" s="594"/>
      <c r="KJI244" s="594"/>
      <c r="KJJ244" s="594"/>
      <c r="KJK244" s="594"/>
      <c r="KJL244" s="594"/>
      <c r="KJM244" s="594"/>
      <c r="KJN244" s="594"/>
      <c r="KJO244" s="594"/>
      <c r="KJP244" s="594"/>
      <c r="KJQ244" s="594"/>
      <c r="KJR244" s="594"/>
      <c r="KJS244" s="594"/>
      <c r="KJT244" s="594"/>
      <c r="KJU244" s="594"/>
      <c r="KJV244" s="594"/>
      <c r="KJW244" s="594"/>
      <c r="KJX244" s="594"/>
      <c r="KJY244" s="594"/>
      <c r="KJZ244" s="594"/>
      <c r="KKA244" s="594"/>
      <c r="KKB244" s="594"/>
      <c r="KKC244" s="594"/>
      <c r="KKD244" s="594"/>
      <c r="KKE244" s="594"/>
      <c r="KKF244" s="594"/>
      <c r="KKG244" s="594"/>
      <c r="KKH244" s="594"/>
      <c r="KKI244" s="594"/>
      <c r="KKJ244" s="594"/>
      <c r="KKK244" s="594"/>
      <c r="KKL244" s="594"/>
      <c r="KKM244" s="594"/>
      <c r="KKN244" s="594"/>
      <c r="KKO244" s="594"/>
      <c r="KKP244" s="594"/>
      <c r="KKQ244" s="594"/>
      <c r="KKR244" s="594"/>
      <c r="KKS244" s="594"/>
      <c r="KKT244" s="594"/>
      <c r="KKU244" s="594"/>
      <c r="KKV244" s="594"/>
      <c r="KKW244" s="594"/>
      <c r="KKX244" s="594"/>
      <c r="KKY244" s="594"/>
      <c r="KKZ244" s="594"/>
      <c r="KLA244" s="594"/>
      <c r="KLB244" s="594"/>
      <c r="KLC244" s="594"/>
      <c r="KLD244" s="594"/>
      <c r="KLE244" s="594"/>
      <c r="KLF244" s="594"/>
      <c r="KLG244" s="594"/>
      <c r="KLH244" s="594"/>
      <c r="KLI244" s="594"/>
      <c r="KLJ244" s="594"/>
      <c r="KLK244" s="594"/>
      <c r="KLL244" s="594"/>
      <c r="KLM244" s="594"/>
      <c r="KLN244" s="594"/>
      <c r="KLO244" s="594"/>
      <c r="KLP244" s="594"/>
      <c r="KLQ244" s="594"/>
      <c r="KLR244" s="594"/>
      <c r="KLS244" s="594"/>
      <c r="KLT244" s="594"/>
      <c r="KLU244" s="594"/>
      <c r="KLV244" s="594"/>
      <c r="KLW244" s="594"/>
      <c r="KLX244" s="594"/>
      <c r="KLY244" s="594"/>
      <c r="KLZ244" s="594"/>
      <c r="KMA244" s="594"/>
      <c r="KMB244" s="594"/>
      <c r="KMC244" s="594"/>
      <c r="KMD244" s="594"/>
      <c r="KME244" s="594"/>
      <c r="KMF244" s="594"/>
      <c r="KMG244" s="594"/>
      <c r="KMH244" s="594"/>
      <c r="KMI244" s="594"/>
      <c r="KMJ244" s="594"/>
      <c r="KMK244" s="594"/>
      <c r="KML244" s="594"/>
      <c r="KMM244" s="594"/>
      <c r="KMN244" s="594"/>
      <c r="KMO244" s="594"/>
      <c r="KMP244" s="594"/>
      <c r="KMQ244" s="594"/>
      <c r="KMR244" s="594"/>
      <c r="KMS244" s="594"/>
      <c r="KMT244" s="594"/>
      <c r="KMU244" s="594"/>
      <c r="KMV244" s="594"/>
      <c r="KMW244" s="594"/>
      <c r="KMX244" s="594"/>
      <c r="KMY244" s="594"/>
      <c r="KMZ244" s="594"/>
      <c r="KNA244" s="594"/>
      <c r="KNB244" s="594"/>
      <c r="KNC244" s="594"/>
      <c r="KND244" s="594"/>
      <c r="KNE244" s="594"/>
      <c r="KNF244" s="594"/>
      <c r="KNG244" s="594"/>
      <c r="KNH244" s="594"/>
      <c r="KNI244" s="594"/>
      <c r="KNJ244" s="594"/>
      <c r="KNK244" s="594"/>
      <c r="KNL244" s="594"/>
      <c r="KNM244" s="594"/>
      <c r="KNN244" s="594"/>
      <c r="KNO244" s="594"/>
      <c r="KNP244" s="594"/>
      <c r="KNQ244" s="594"/>
      <c r="KNR244" s="594"/>
      <c r="KNS244" s="594"/>
      <c r="KNT244" s="594"/>
      <c r="KNU244" s="594"/>
      <c r="KNV244" s="594"/>
      <c r="KNW244" s="594"/>
      <c r="KNX244" s="594"/>
      <c r="KNY244" s="594"/>
      <c r="KNZ244" s="594"/>
      <c r="KOA244" s="594"/>
      <c r="KOB244" s="594"/>
      <c r="KOC244" s="594"/>
      <c r="KOD244" s="594"/>
      <c r="KOE244" s="594"/>
      <c r="KOF244" s="594"/>
      <c r="KOG244" s="594"/>
      <c r="KOH244" s="594"/>
      <c r="KOI244" s="594"/>
      <c r="KOJ244" s="594"/>
      <c r="KOK244" s="594"/>
      <c r="KOL244" s="594"/>
      <c r="KOM244" s="594"/>
      <c r="KON244" s="594"/>
      <c r="KOO244" s="594"/>
      <c r="KOP244" s="594"/>
      <c r="KOQ244" s="594"/>
      <c r="KOR244" s="594"/>
      <c r="KOS244" s="594"/>
      <c r="KOT244" s="594"/>
      <c r="KOU244" s="594"/>
      <c r="KOV244" s="594"/>
      <c r="KOW244" s="594"/>
      <c r="KOX244" s="594"/>
      <c r="KOY244" s="594"/>
      <c r="KOZ244" s="594"/>
      <c r="KPA244" s="594"/>
      <c r="KPB244" s="594"/>
      <c r="KPC244" s="594"/>
      <c r="KPD244" s="594"/>
      <c r="KPE244" s="594"/>
      <c r="KPF244" s="594"/>
      <c r="KPG244" s="594"/>
      <c r="KPH244" s="594"/>
      <c r="KPI244" s="594"/>
      <c r="KPJ244" s="594"/>
      <c r="KPK244" s="594"/>
      <c r="KPL244" s="594"/>
      <c r="KPM244" s="594"/>
      <c r="KPN244" s="594"/>
      <c r="KPO244" s="594"/>
      <c r="KPP244" s="594"/>
      <c r="KPQ244" s="594"/>
      <c r="KPR244" s="594"/>
      <c r="KPS244" s="594"/>
      <c r="KPT244" s="594"/>
      <c r="KPU244" s="594"/>
      <c r="KPV244" s="594"/>
      <c r="KPW244" s="594"/>
      <c r="KPX244" s="594"/>
      <c r="KPY244" s="594"/>
      <c r="KPZ244" s="594"/>
      <c r="KQA244" s="594"/>
      <c r="KQB244" s="594"/>
      <c r="KQC244" s="594"/>
      <c r="KQD244" s="594"/>
      <c r="KQE244" s="594"/>
      <c r="KQF244" s="594"/>
      <c r="KQG244" s="594"/>
      <c r="KQH244" s="594"/>
      <c r="KQI244" s="594"/>
      <c r="KQJ244" s="594"/>
      <c r="KQK244" s="594"/>
      <c r="KQL244" s="594"/>
      <c r="KQM244" s="594"/>
      <c r="KQN244" s="594"/>
      <c r="KQO244" s="594"/>
      <c r="KQP244" s="594"/>
      <c r="KQQ244" s="594"/>
      <c r="KQR244" s="594"/>
      <c r="KQS244" s="594"/>
      <c r="KQT244" s="594"/>
      <c r="KQU244" s="594"/>
      <c r="KQV244" s="594"/>
      <c r="KQW244" s="594"/>
      <c r="KQX244" s="594"/>
      <c r="KQY244" s="594"/>
      <c r="KQZ244" s="594"/>
      <c r="KRA244" s="594"/>
      <c r="KRB244" s="594"/>
      <c r="KRC244" s="594"/>
      <c r="KRD244" s="594"/>
      <c r="KRE244" s="594"/>
      <c r="KRF244" s="594"/>
      <c r="KRG244" s="594"/>
      <c r="KRH244" s="594"/>
      <c r="KRI244" s="594"/>
      <c r="KRJ244" s="594"/>
      <c r="KRK244" s="594"/>
      <c r="KRL244" s="594"/>
      <c r="KRM244" s="594"/>
      <c r="KRN244" s="594"/>
      <c r="KRO244" s="594"/>
      <c r="KRP244" s="594"/>
      <c r="KRQ244" s="594"/>
      <c r="KRR244" s="594"/>
      <c r="KRS244" s="594"/>
      <c r="KRT244" s="594"/>
      <c r="KRU244" s="594"/>
      <c r="KRV244" s="594"/>
      <c r="KRW244" s="594"/>
      <c r="KRX244" s="594"/>
      <c r="KRY244" s="594"/>
      <c r="KRZ244" s="594"/>
      <c r="KSA244" s="594"/>
      <c r="KSB244" s="594"/>
      <c r="KSC244" s="594"/>
      <c r="KSD244" s="594"/>
      <c r="KSE244" s="594"/>
      <c r="KSF244" s="594"/>
      <c r="KSG244" s="594"/>
      <c r="KSH244" s="594"/>
      <c r="KSI244" s="594"/>
      <c r="KSJ244" s="594"/>
      <c r="KSK244" s="594"/>
      <c r="KSL244" s="594"/>
      <c r="KSM244" s="594"/>
      <c r="KSN244" s="594"/>
      <c r="KSO244" s="594"/>
      <c r="KSP244" s="594"/>
      <c r="KSQ244" s="594"/>
      <c r="KSR244" s="594"/>
      <c r="KSS244" s="594"/>
      <c r="KST244" s="594"/>
      <c r="KSU244" s="594"/>
      <c r="KSV244" s="594"/>
      <c r="KSW244" s="594"/>
      <c r="KSX244" s="594"/>
      <c r="KSY244" s="594"/>
      <c r="KSZ244" s="594"/>
      <c r="KTA244" s="594"/>
      <c r="KTB244" s="594"/>
      <c r="KTC244" s="594"/>
      <c r="KTD244" s="594"/>
      <c r="KTE244" s="594"/>
      <c r="KTF244" s="594"/>
      <c r="KTG244" s="594"/>
      <c r="KTH244" s="594"/>
      <c r="KTI244" s="594"/>
      <c r="KTJ244" s="594"/>
      <c r="KTK244" s="594"/>
      <c r="KTL244" s="594"/>
      <c r="KTM244" s="594"/>
      <c r="KTN244" s="594"/>
      <c r="KTO244" s="594"/>
      <c r="KTP244" s="594"/>
      <c r="KTQ244" s="594"/>
      <c r="KTR244" s="594"/>
      <c r="KTS244" s="594"/>
      <c r="KTT244" s="594"/>
      <c r="KTU244" s="594"/>
      <c r="KTV244" s="594"/>
      <c r="KTW244" s="594"/>
      <c r="KTX244" s="594"/>
      <c r="KTY244" s="594"/>
      <c r="KTZ244" s="594"/>
      <c r="KUA244" s="594"/>
      <c r="KUB244" s="594"/>
      <c r="KUC244" s="594"/>
      <c r="KUD244" s="594"/>
      <c r="KUE244" s="594"/>
      <c r="KUF244" s="594"/>
      <c r="KUG244" s="594"/>
      <c r="KUH244" s="594"/>
      <c r="KUI244" s="594"/>
      <c r="KUJ244" s="594"/>
      <c r="KUK244" s="594"/>
      <c r="KUL244" s="594"/>
      <c r="KUM244" s="594"/>
      <c r="KUN244" s="594"/>
      <c r="KUO244" s="594"/>
      <c r="KUP244" s="594"/>
      <c r="KUQ244" s="594"/>
      <c r="KUR244" s="594"/>
      <c r="KUS244" s="594"/>
      <c r="KUT244" s="594"/>
      <c r="KUU244" s="594"/>
      <c r="KUV244" s="594"/>
      <c r="KUW244" s="594"/>
      <c r="KUX244" s="594"/>
      <c r="KUY244" s="594"/>
      <c r="KUZ244" s="594"/>
      <c r="KVA244" s="594"/>
      <c r="KVB244" s="594"/>
      <c r="KVC244" s="594"/>
      <c r="KVD244" s="594"/>
      <c r="KVE244" s="594"/>
      <c r="KVF244" s="594"/>
      <c r="KVG244" s="594"/>
      <c r="KVH244" s="594"/>
      <c r="KVI244" s="594"/>
      <c r="KVJ244" s="594"/>
      <c r="KVK244" s="594"/>
      <c r="KVL244" s="594"/>
      <c r="KVM244" s="594"/>
      <c r="KVN244" s="594"/>
      <c r="KVO244" s="594"/>
      <c r="KVP244" s="594"/>
      <c r="KVQ244" s="594"/>
      <c r="KVR244" s="594"/>
      <c r="KVS244" s="594"/>
      <c r="KVT244" s="594"/>
      <c r="KVU244" s="594"/>
      <c r="KVV244" s="594"/>
      <c r="KVW244" s="594"/>
      <c r="KVX244" s="594"/>
      <c r="KVY244" s="594"/>
      <c r="KVZ244" s="594"/>
      <c r="KWA244" s="594"/>
      <c r="KWB244" s="594"/>
      <c r="KWC244" s="594"/>
      <c r="KWD244" s="594"/>
      <c r="KWE244" s="594"/>
      <c r="KWF244" s="594"/>
      <c r="KWG244" s="594"/>
      <c r="KWH244" s="594"/>
      <c r="KWI244" s="594"/>
      <c r="KWJ244" s="594"/>
      <c r="KWK244" s="594"/>
      <c r="KWL244" s="594"/>
      <c r="KWM244" s="594"/>
      <c r="KWN244" s="594"/>
      <c r="KWO244" s="594"/>
      <c r="KWP244" s="594"/>
      <c r="KWQ244" s="594"/>
      <c r="KWR244" s="594"/>
      <c r="KWS244" s="594"/>
      <c r="KWT244" s="594"/>
      <c r="KWU244" s="594"/>
      <c r="KWV244" s="594"/>
      <c r="KWW244" s="594"/>
      <c r="KWX244" s="594"/>
      <c r="KWY244" s="594"/>
      <c r="KWZ244" s="594"/>
      <c r="KXA244" s="594"/>
      <c r="KXB244" s="594"/>
      <c r="KXC244" s="594"/>
      <c r="KXD244" s="594"/>
      <c r="KXE244" s="594"/>
      <c r="KXF244" s="594"/>
      <c r="KXG244" s="594"/>
      <c r="KXH244" s="594"/>
      <c r="KXI244" s="594"/>
      <c r="KXJ244" s="594"/>
      <c r="KXK244" s="594"/>
      <c r="KXL244" s="594"/>
      <c r="KXM244" s="594"/>
      <c r="KXN244" s="594"/>
      <c r="KXO244" s="594"/>
      <c r="KXP244" s="594"/>
      <c r="KXQ244" s="594"/>
      <c r="KXR244" s="594"/>
      <c r="KXS244" s="594"/>
      <c r="KXT244" s="594"/>
      <c r="KXU244" s="594"/>
      <c r="KXV244" s="594"/>
      <c r="KXW244" s="594"/>
      <c r="KXX244" s="594"/>
      <c r="KXY244" s="594"/>
      <c r="KXZ244" s="594"/>
      <c r="KYA244" s="594"/>
      <c r="KYB244" s="594"/>
      <c r="KYC244" s="594"/>
      <c r="KYD244" s="594"/>
      <c r="KYE244" s="594"/>
      <c r="KYF244" s="594"/>
      <c r="KYG244" s="594"/>
      <c r="KYH244" s="594"/>
      <c r="KYI244" s="594"/>
      <c r="KYJ244" s="594"/>
      <c r="KYK244" s="594"/>
      <c r="KYL244" s="594"/>
      <c r="KYM244" s="594"/>
      <c r="KYN244" s="594"/>
      <c r="KYO244" s="594"/>
      <c r="KYP244" s="594"/>
      <c r="KYQ244" s="594"/>
      <c r="KYR244" s="594"/>
      <c r="KYS244" s="594"/>
      <c r="KYT244" s="594"/>
      <c r="KYU244" s="594"/>
      <c r="KYV244" s="594"/>
      <c r="KYW244" s="594"/>
      <c r="KYX244" s="594"/>
      <c r="KYY244" s="594"/>
      <c r="KYZ244" s="594"/>
      <c r="KZA244" s="594"/>
      <c r="KZB244" s="594"/>
      <c r="KZC244" s="594"/>
      <c r="KZD244" s="594"/>
      <c r="KZE244" s="594"/>
      <c r="KZF244" s="594"/>
      <c r="KZG244" s="594"/>
      <c r="KZH244" s="594"/>
      <c r="KZI244" s="594"/>
      <c r="KZJ244" s="594"/>
      <c r="KZK244" s="594"/>
      <c r="KZL244" s="594"/>
      <c r="KZM244" s="594"/>
      <c r="KZN244" s="594"/>
      <c r="KZO244" s="594"/>
      <c r="KZP244" s="594"/>
      <c r="KZQ244" s="594"/>
      <c r="KZR244" s="594"/>
      <c r="KZS244" s="594"/>
      <c r="KZT244" s="594"/>
      <c r="KZU244" s="594"/>
      <c r="KZV244" s="594"/>
      <c r="KZW244" s="594"/>
      <c r="KZX244" s="594"/>
      <c r="KZY244" s="594"/>
      <c r="KZZ244" s="594"/>
      <c r="LAA244" s="594"/>
      <c r="LAB244" s="594"/>
      <c r="LAC244" s="594"/>
      <c r="LAD244" s="594"/>
      <c r="LAE244" s="594"/>
      <c r="LAF244" s="594"/>
      <c r="LAG244" s="594"/>
      <c r="LAH244" s="594"/>
      <c r="LAI244" s="594"/>
      <c r="LAJ244" s="594"/>
      <c r="LAK244" s="594"/>
      <c r="LAL244" s="594"/>
      <c r="LAM244" s="594"/>
      <c r="LAN244" s="594"/>
      <c r="LAO244" s="594"/>
      <c r="LAP244" s="594"/>
      <c r="LAQ244" s="594"/>
      <c r="LAR244" s="594"/>
      <c r="LAS244" s="594"/>
      <c r="LAT244" s="594"/>
      <c r="LAU244" s="594"/>
      <c r="LAV244" s="594"/>
      <c r="LAW244" s="594"/>
      <c r="LAX244" s="594"/>
      <c r="LAY244" s="594"/>
      <c r="LAZ244" s="594"/>
      <c r="LBA244" s="594"/>
      <c r="LBB244" s="594"/>
      <c r="LBC244" s="594"/>
      <c r="LBD244" s="594"/>
      <c r="LBE244" s="594"/>
      <c r="LBF244" s="594"/>
      <c r="LBG244" s="594"/>
      <c r="LBH244" s="594"/>
      <c r="LBI244" s="594"/>
      <c r="LBJ244" s="594"/>
      <c r="LBK244" s="594"/>
      <c r="LBL244" s="594"/>
      <c r="LBM244" s="594"/>
      <c r="LBN244" s="594"/>
      <c r="LBO244" s="594"/>
      <c r="LBP244" s="594"/>
      <c r="LBQ244" s="594"/>
      <c r="LBR244" s="594"/>
      <c r="LBS244" s="594"/>
      <c r="LBT244" s="594"/>
      <c r="LBU244" s="594"/>
      <c r="LBV244" s="594"/>
      <c r="LBW244" s="594"/>
      <c r="LBX244" s="594"/>
      <c r="LBY244" s="594"/>
      <c r="LBZ244" s="594"/>
      <c r="LCA244" s="594"/>
      <c r="LCB244" s="594"/>
      <c r="LCC244" s="594"/>
      <c r="LCD244" s="594"/>
      <c r="LCE244" s="594"/>
      <c r="LCF244" s="594"/>
      <c r="LCG244" s="594"/>
      <c r="LCH244" s="594"/>
      <c r="LCI244" s="594"/>
      <c r="LCJ244" s="594"/>
      <c r="LCK244" s="594"/>
      <c r="LCL244" s="594"/>
      <c r="LCM244" s="594"/>
      <c r="LCN244" s="594"/>
      <c r="LCO244" s="594"/>
      <c r="LCP244" s="594"/>
      <c r="LCQ244" s="594"/>
      <c r="LCR244" s="594"/>
      <c r="LCS244" s="594"/>
      <c r="LCT244" s="594"/>
      <c r="LCU244" s="594"/>
      <c r="LCV244" s="594"/>
      <c r="LCW244" s="594"/>
      <c r="LCX244" s="594"/>
      <c r="LCY244" s="594"/>
      <c r="LCZ244" s="594"/>
      <c r="LDA244" s="594"/>
      <c r="LDB244" s="594"/>
      <c r="LDC244" s="594"/>
      <c r="LDD244" s="594"/>
      <c r="LDE244" s="594"/>
      <c r="LDF244" s="594"/>
      <c r="LDG244" s="594"/>
      <c r="LDH244" s="594"/>
      <c r="LDI244" s="594"/>
      <c r="LDJ244" s="594"/>
      <c r="LDK244" s="594"/>
      <c r="LDL244" s="594"/>
      <c r="LDM244" s="594"/>
      <c r="LDN244" s="594"/>
      <c r="LDO244" s="594"/>
      <c r="LDP244" s="594"/>
      <c r="LDQ244" s="594"/>
      <c r="LDR244" s="594"/>
      <c r="LDS244" s="594"/>
      <c r="LDT244" s="594"/>
      <c r="LDU244" s="594"/>
      <c r="LDV244" s="594"/>
      <c r="LDW244" s="594"/>
      <c r="LDX244" s="594"/>
      <c r="LDY244" s="594"/>
      <c r="LDZ244" s="594"/>
      <c r="LEA244" s="594"/>
      <c r="LEB244" s="594"/>
      <c r="LEC244" s="594"/>
      <c r="LED244" s="594"/>
      <c r="LEE244" s="594"/>
      <c r="LEF244" s="594"/>
      <c r="LEG244" s="594"/>
      <c r="LEH244" s="594"/>
      <c r="LEI244" s="594"/>
      <c r="LEJ244" s="594"/>
      <c r="LEK244" s="594"/>
      <c r="LEL244" s="594"/>
      <c r="LEM244" s="594"/>
      <c r="LEN244" s="594"/>
      <c r="LEO244" s="594"/>
      <c r="LEP244" s="594"/>
      <c r="LEQ244" s="594"/>
      <c r="LER244" s="594"/>
      <c r="LES244" s="594"/>
      <c r="LET244" s="594"/>
      <c r="LEU244" s="594"/>
      <c r="LEV244" s="594"/>
      <c r="LEW244" s="594"/>
      <c r="LEX244" s="594"/>
      <c r="LEY244" s="594"/>
      <c r="LEZ244" s="594"/>
      <c r="LFA244" s="594"/>
      <c r="LFB244" s="594"/>
      <c r="LFC244" s="594"/>
      <c r="LFD244" s="594"/>
      <c r="LFE244" s="594"/>
      <c r="LFF244" s="594"/>
      <c r="LFG244" s="594"/>
      <c r="LFH244" s="594"/>
      <c r="LFI244" s="594"/>
      <c r="LFJ244" s="594"/>
      <c r="LFK244" s="594"/>
      <c r="LFL244" s="594"/>
      <c r="LFM244" s="594"/>
      <c r="LFN244" s="594"/>
      <c r="LFO244" s="594"/>
      <c r="LFP244" s="594"/>
      <c r="LFQ244" s="594"/>
      <c r="LFR244" s="594"/>
      <c r="LFS244" s="594"/>
      <c r="LFT244" s="594"/>
      <c r="LFU244" s="594"/>
      <c r="LFV244" s="594"/>
      <c r="LFW244" s="594"/>
      <c r="LFX244" s="594"/>
      <c r="LFY244" s="594"/>
      <c r="LFZ244" s="594"/>
      <c r="LGA244" s="594"/>
      <c r="LGB244" s="594"/>
      <c r="LGC244" s="594"/>
      <c r="LGD244" s="594"/>
      <c r="LGE244" s="594"/>
      <c r="LGF244" s="594"/>
      <c r="LGG244" s="594"/>
      <c r="LGH244" s="594"/>
      <c r="LGI244" s="594"/>
      <c r="LGJ244" s="594"/>
      <c r="LGK244" s="594"/>
      <c r="LGL244" s="594"/>
      <c r="LGM244" s="594"/>
      <c r="LGN244" s="594"/>
      <c r="LGO244" s="594"/>
      <c r="LGP244" s="594"/>
      <c r="LGQ244" s="594"/>
      <c r="LGR244" s="594"/>
      <c r="LGS244" s="594"/>
      <c r="LGT244" s="594"/>
      <c r="LGU244" s="594"/>
      <c r="LGV244" s="594"/>
      <c r="LGW244" s="594"/>
      <c r="LGX244" s="594"/>
      <c r="LGY244" s="594"/>
      <c r="LGZ244" s="594"/>
      <c r="LHA244" s="594"/>
      <c r="LHB244" s="594"/>
      <c r="LHC244" s="594"/>
      <c r="LHD244" s="594"/>
      <c r="LHE244" s="594"/>
      <c r="LHF244" s="594"/>
      <c r="LHG244" s="594"/>
      <c r="LHH244" s="594"/>
      <c r="LHI244" s="594"/>
      <c r="LHJ244" s="594"/>
      <c r="LHK244" s="594"/>
      <c r="LHL244" s="594"/>
      <c r="LHM244" s="594"/>
      <c r="LHN244" s="594"/>
      <c r="LHO244" s="594"/>
      <c r="LHP244" s="594"/>
      <c r="LHQ244" s="594"/>
      <c r="LHR244" s="594"/>
      <c r="LHS244" s="594"/>
      <c r="LHT244" s="594"/>
      <c r="LHU244" s="594"/>
      <c r="LHV244" s="594"/>
      <c r="LHW244" s="594"/>
      <c r="LHX244" s="594"/>
      <c r="LHY244" s="594"/>
      <c r="LHZ244" s="594"/>
      <c r="LIA244" s="594"/>
      <c r="LIB244" s="594"/>
      <c r="LIC244" s="594"/>
      <c r="LID244" s="594"/>
      <c r="LIE244" s="594"/>
      <c r="LIF244" s="594"/>
      <c r="LIG244" s="594"/>
      <c r="LIH244" s="594"/>
      <c r="LII244" s="594"/>
      <c r="LIJ244" s="594"/>
      <c r="LIK244" s="594"/>
      <c r="LIL244" s="594"/>
      <c r="LIM244" s="594"/>
      <c r="LIN244" s="594"/>
      <c r="LIO244" s="594"/>
      <c r="LIP244" s="594"/>
      <c r="LIQ244" s="594"/>
      <c r="LIR244" s="594"/>
      <c r="LIS244" s="594"/>
      <c r="LIT244" s="594"/>
      <c r="LIU244" s="594"/>
      <c r="LIV244" s="594"/>
      <c r="LIW244" s="594"/>
      <c r="LIX244" s="594"/>
      <c r="LIY244" s="594"/>
      <c r="LIZ244" s="594"/>
      <c r="LJA244" s="594"/>
      <c r="LJB244" s="594"/>
      <c r="LJC244" s="594"/>
      <c r="LJD244" s="594"/>
      <c r="LJE244" s="594"/>
      <c r="LJF244" s="594"/>
      <c r="LJG244" s="594"/>
      <c r="LJH244" s="594"/>
      <c r="LJI244" s="594"/>
      <c r="LJJ244" s="594"/>
      <c r="LJK244" s="594"/>
      <c r="LJL244" s="594"/>
      <c r="LJM244" s="594"/>
      <c r="LJN244" s="594"/>
      <c r="LJO244" s="594"/>
      <c r="LJP244" s="594"/>
      <c r="LJQ244" s="594"/>
      <c r="LJR244" s="594"/>
      <c r="LJS244" s="594"/>
      <c r="LJT244" s="594"/>
      <c r="LJU244" s="594"/>
      <c r="LJV244" s="594"/>
      <c r="LJW244" s="594"/>
      <c r="LJX244" s="594"/>
      <c r="LJY244" s="594"/>
      <c r="LJZ244" s="594"/>
      <c r="LKA244" s="594"/>
      <c r="LKB244" s="594"/>
      <c r="LKC244" s="594"/>
      <c r="LKD244" s="594"/>
      <c r="LKE244" s="594"/>
      <c r="LKF244" s="594"/>
      <c r="LKG244" s="594"/>
      <c r="LKH244" s="594"/>
      <c r="LKI244" s="594"/>
      <c r="LKJ244" s="594"/>
      <c r="LKK244" s="594"/>
      <c r="LKL244" s="594"/>
      <c r="LKM244" s="594"/>
      <c r="LKN244" s="594"/>
      <c r="LKO244" s="594"/>
      <c r="LKP244" s="594"/>
      <c r="LKQ244" s="594"/>
      <c r="LKR244" s="594"/>
      <c r="LKS244" s="594"/>
      <c r="LKT244" s="594"/>
      <c r="LKU244" s="594"/>
      <c r="LKV244" s="594"/>
      <c r="LKW244" s="594"/>
      <c r="LKX244" s="594"/>
      <c r="LKY244" s="594"/>
      <c r="LKZ244" s="594"/>
      <c r="LLA244" s="594"/>
      <c r="LLB244" s="594"/>
      <c r="LLC244" s="594"/>
      <c r="LLD244" s="594"/>
      <c r="LLE244" s="594"/>
      <c r="LLF244" s="594"/>
      <c r="LLG244" s="594"/>
      <c r="LLH244" s="594"/>
      <c r="LLI244" s="594"/>
      <c r="LLJ244" s="594"/>
      <c r="LLK244" s="594"/>
      <c r="LLL244" s="594"/>
      <c r="LLM244" s="594"/>
      <c r="LLN244" s="594"/>
      <c r="LLO244" s="594"/>
      <c r="LLP244" s="594"/>
      <c r="LLQ244" s="594"/>
      <c r="LLR244" s="594"/>
      <c r="LLS244" s="594"/>
      <c r="LLT244" s="594"/>
      <c r="LLU244" s="594"/>
      <c r="LLV244" s="594"/>
      <c r="LLW244" s="594"/>
      <c r="LLX244" s="594"/>
      <c r="LLY244" s="594"/>
      <c r="LLZ244" s="594"/>
      <c r="LMA244" s="594"/>
      <c r="LMB244" s="594"/>
      <c r="LMC244" s="594"/>
      <c r="LMD244" s="594"/>
      <c r="LME244" s="594"/>
      <c r="LMF244" s="594"/>
      <c r="LMG244" s="594"/>
      <c r="LMH244" s="594"/>
      <c r="LMI244" s="594"/>
      <c r="LMJ244" s="594"/>
      <c r="LMK244" s="594"/>
      <c r="LML244" s="594"/>
      <c r="LMM244" s="594"/>
      <c r="LMN244" s="594"/>
      <c r="LMO244" s="594"/>
      <c r="LMP244" s="594"/>
      <c r="LMQ244" s="594"/>
      <c r="LMR244" s="594"/>
      <c r="LMS244" s="594"/>
      <c r="LMT244" s="594"/>
      <c r="LMU244" s="594"/>
      <c r="LMV244" s="594"/>
      <c r="LMW244" s="594"/>
      <c r="LMX244" s="594"/>
      <c r="LMY244" s="594"/>
      <c r="LMZ244" s="594"/>
      <c r="LNA244" s="594"/>
      <c r="LNB244" s="594"/>
      <c r="LNC244" s="594"/>
      <c r="LND244" s="594"/>
      <c r="LNE244" s="594"/>
      <c r="LNF244" s="594"/>
      <c r="LNG244" s="594"/>
      <c r="LNH244" s="594"/>
      <c r="LNI244" s="594"/>
      <c r="LNJ244" s="594"/>
      <c r="LNK244" s="594"/>
      <c r="LNL244" s="594"/>
      <c r="LNM244" s="594"/>
      <c r="LNN244" s="594"/>
      <c r="LNO244" s="594"/>
      <c r="LNP244" s="594"/>
      <c r="LNQ244" s="594"/>
      <c r="LNR244" s="594"/>
      <c r="LNS244" s="594"/>
      <c r="LNT244" s="594"/>
      <c r="LNU244" s="594"/>
      <c r="LNV244" s="594"/>
      <c r="LNW244" s="594"/>
      <c r="LNX244" s="594"/>
      <c r="LNY244" s="594"/>
      <c r="LNZ244" s="594"/>
      <c r="LOA244" s="594"/>
      <c r="LOB244" s="594"/>
      <c r="LOC244" s="594"/>
      <c r="LOD244" s="594"/>
      <c r="LOE244" s="594"/>
      <c r="LOF244" s="594"/>
      <c r="LOG244" s="594"/>
      <c r="LOH244" s="594"/>
      <c r="LOI244" s="594"/>
      <c r="LOJ244" s="594"/>
      <c r="LOK244" s="594"/>
      <c r="LOL244" s="594"/>
      <c r="LOM244" s="594"/>
      <c r="LON244" s="594"/>
      <c r="LOO244" s="594"/>
      <c r="LOP244" s="594"/>
      <c r="LOQ244" s="594"/>
      <c r="LOR244" s="594"/>
      <c r="LOS244" s="594"/>
      <c r="LOT244" s="594"/>
      <c r="LOU244" s="594"/>
      <c r="LOV244" s="594"/>
      <c r="LOW244" s="594"/>
      <c r="LOX244" s="594"/>
      <c r="LOY244" s="594"/>
      <c r="LOZ244" s="594"/>
      <c r="LPA244" s="594"/>
      <c r="LPB244" s="594"/>
      <c r="LPC244" s="594"/>
      <c r="LPD244" s="594"/>
      <c r="LPE244" s="594"/>
      <c r="LPF244" s="594"/>
      <c r="LPG244" s="594"/>
      <c r="LPH244" s="594"/>
      <c r="LPI244" s="594"/>
      <c r="LPJ244" s="594"/>
      <c r="LPK244" s="594"/>
      <c r="LPL244" s="594"/>
      <c r="LPM244" s="594"/>
      <c r="LPN244" s="594"/>
      <c r="LPO244" s="594"/>
      <c r="LPP244" s="594"/>
      <c r="LPQ244" s="594"/>
      <c r="LPR244" s="594"/>
      <c r="LPS244" s="594"/>
      <c r="LPT244" s="594"/>
      <c r="LPU244" s="594"/>
      <c r="LPV244" s="594"/>
      <c r="LPW244" s="594"/>
      <c r="LPX244" s="594"/>
      <c r="LPY244" s="594"/>
      <c r="LPZ244" s="594"/>
      <c r="LQA244" s="594"/>
      <c r="LQB244" s="594"/>
      <c r="LQC244" s="594"/>
      <c r="LQD244" s="594"/>
      <c r="LQE244" s="594"/>
      <c r="LQF244" s="594"/>
      <c r="LQG244" s="594"/>
      <c r="LQH244" s="594"/>
      <c r="LQI244" s="594"/>
      <c r="LQJ244" s="594"/>
      <c r="LQK244" s="594"/>
      <c r="LQL244" s="594"/>
      <c r="LQM244" s="594"/>
      <c r="LQN244" s="594"/>
      <c r="LQO244" s="594"/>
      <c r="LQP244" s="594"/>
      <c r="LQQ244" s="594"/>
      <c r="LQR244" s="594"/>
      <c r="LQS244" s="594"/>
      <c r="LQT244" s="594"/>
      <c r="LQU244" s="594"/>
      <c r="LQV244" s="594"/>
      <c r="LQW244" s="594"/>
      <c r="LQX244" s="594"/>
      <c r="LQY244" s="594"/>
      <c r="LQZ244" s="594"/>
      <c r="LRA244" s="594"/>
      <c r="LRB244" s="594"/>
      <c r="LRC244" s="594"/>
      <c r="LRD244" s="594"/>
      <c r="LRE244" s="594"/>
      <c r="LRF244" s="594"/>
      <c r="LRG244" s="594"/>
      <c r="LRH244" s="594"/>
      <c r="LRI244" s="594"/>
      <c r="LRJ244" s="594"/>
      <c r="LRK244" s="594"/>
      <c r="LRL244" s="594"/>
      <c r="LRM244" s="594"/>
      <c r="LRN244" s="594"/>
      <c r="LRO244" s="594"/>
      <c r="LRP244" s="594"/>
      <c r="LRQ244" s="594"/>
      <c r="LRR244" s="594"/>
      <c r="LRS244" s="594"/>
      <c r="LRT244" s="594"/>
      <c r="LRU244" s="594"/>
      <c r="LRV244" s="594"/>
      <c r="LRW244" s="594"/>
      <c r="LRX244" s="594"/>
      <c r="LRY244" s="594"/>
      <c r="LRZ244" s="594"/>
      <c r="LSA244" s="594"/>
      <c r="LSB244" s="594"/>
      <c r="LSC244" s="594"/>
      <c r="LSD244" s="594"/>
      <c r="LSE244" s="594"/>
      <c r="LSF244" s="594"/>
      <c r="LSG244" s="594"/>
      <c r="LSH244" s="594"/>
      <c r="LSI244" s="594"/>
      <c r="LSJ244" s="594"/>
      <c r="LSK244" s="594"/>
      <c r="LSL244" s="594"/>
      <c r="LSM244" s="594"/>
      <c r="LSN244" s="594"/>
      <c r="LSO244" s="594"/>
      <c r="LSP244" s="594"/>
      <c r="LSQ244" s="594"/>
      <c r="LSR244" s="594"/>
      <c r="LSS244" s="594"/>
      <c r="LST244" s="594"/>
      <c r="LSU244" s="594"/>
      <c r="LSV244" s="594"/>
      <c r="LSW244" s="594"/>
      <c r="LSX244" s="594"/>
      <c r="LSY244" s="594"/>
      <c r="LSZ244" s="594"/>
      <c r="LTA244" s="594"/>
      <c r="LTB244" s="594"/>
      <c r="LTC244" s="594"/>
      <c r="LTD244" s="594"/>
      <c r="LTE244" s="594"/>
      <c r="LTF244" s="594"/>
      <c r="LTG244" s="594"/>
      <c r="LTH244" s="594"/>
      <c r="LTI244" s="594"/>
      <c r="LTJ244" s="594"/>
      <c r="LTK244" s="594"/>
      <c r="LTL244" s="594"/>
      <c r="LTM244" s="594"/>
      <c r="LTN244" s="594"/>
      <c r="LTO244" s="594"/>
      <c r="LTP244" s="594"/>
      <c r="LTQ244" s="594"/>
      <c r="LTR244" s="594"/>
      <c r="LTS244" s="594"/>
      <c r="LTT244" s="594"/>
      <c r="LTU244" s="594"/>
      <c r="LTV244" s="594"/>
      <c r="LTW244" s="594"/>
      <c r="LTX244" s="594"/>
      <c r="LTY244" s="594"/>
      <c r="LTZ244" s="594"/>
      <c r="LUA244" s="594"/>
      <c r="LUB244" s="594"/>
      <c r="LUC244" s="594"/>
      <c r="LUD244" s="594"/>
      <c r="LUE244" s="594"/>
      <c r="LUF244" s="594"/>
      <c r="LUG244" s="594"/>
      <c r="LUH244" s="594"/>
      <c r="LUI244" s="594"/>
      <c r="LUJ244" s="594"/>
      <c r="LUK244" s="594"/>
      <c r="LUL244" s="594"/>
      <c r="LUM244" s="594"/>
      <c r="LUN244" s="594"/>
      <c r="LUO244" s="594"/>
      <c r="LUP244" s="594"/>
      <c r="LUQ244" s="594"/>
      <c r="LUR244" s="594"/>
      <c r="LUS244" s="594"/>
      <c r="LUT244" s="594"/>
      <c r="LUU244" s="594"/>
      <c r="LUV244" s="594"/>
      <c r="LUW244" s="594"/>
      <c r="LUX244" s="594"/>
      <c r="LUY244" s="594"/>
      <c r="LUZ244" s="594"/>
      <c r="LVA244" s="594"/>
      <c r="LVB244" s="594"/>
      <c r="LVC244" s="594"/>
      <c r="LVD244" s="594"/>
      <c r="LVE244" s="594"/>
      <c r="LVF244" s="594"/>
      <c r="LVG244" s="594"/>
      <c r="LVH244" s="594"/>
      <c r="LVI244" s="594"/>
      <c r="LVJ244" s="594"/>
      <c r="LVK244" s="594"/>
      <c r="LVL244" s="594"/>
      <c r="LVM244" s="594"/>
      <c r="LVN244" s="594"/>
      <c r="LVO244" s="594"/>
      <c r="LVP244" s="594"/>
      <c r="LVQ244" s="594"/>
      <c r="LVR244" s="594"/>
      <c r="LVS244" s="594"/>
      <c r="LVT244" s="594"/>
      <c r="LVU244" s="594"/>
      <c r="LVV244" s="594"/>
      <c r="LVW244" s="594"/>
      <c r="LVX244" s="594"/>
      <c r="LVY244" s="594"/>
      <c r="LVZ244" s="594"/>
      <c r="LWA244" s="594"/>
      <c r="LWB244" s="594"/>
      <c r="LWC244" s="594"/>
      <c r="LWD244" s="594"/>
      <c r="LWE244" s="594"/>
      <c r="LWF244" s="594"/>
      <c r="LWG244" s="594"/>
      <c r="LWH244" s="594"/>
      <c r="LWI244" s="594"/>
      <c r="LWJ244" s="594"/>
      <c r="LWK244" s="594"/>
      <c r="LWL244" s="594"/>
      <c r="LWM244" s="594"/>
      <c r="LWN244" s="594"/>
      <c r="LWO244" s="594"/>
      <c r="LWP244" s="594"/>
      <c r="LWQ244" s="594"/>
      <c r="LWR244" s="594"/>
      <c r="LWS244" s="594"/>
      <c r="LWT244" s="594"/>
      <c r="LWU244" s="594"/>
      <c r="LWV244" s="594"/>
      <c r="LWW244" s="594"/>
      <c r="LWX244" s="594"/>
      <c r="LWY244" s="594"/>
      <c r="LWZ244" s="594"/>
      <c r="LXA244" s="594"/>
      <c r="LXB244" s="594"/>
      <c r="LXC244" s="594"/>
      <c r="LXD244" s="594"/>
      <c r="LXE244" s="594"/>
      <c r="LXF244" s="594"/>
      <c r="LXG244" s="594"/>
      <c r="LXH244" s="594"/>
      <c r="LXI244" s="594"/>
      <c r="LXJ244" s="594"/>
      <c r="LXK244" s="594"/>
      <c r="LXL244" s="594"/>
      <c r="LXM244" s="594"/>
      <c r="LXN244" s="594"/>
      <c r="LXO244" s="594"/>
      <c r="LXP244" s="594"/>
      <c r="LXQ244" s="594"/>
      <c r="LXR244" s="594"/>
      <c r="LXS244" s="594"/>
      <c r="LXT244" s="594"/>
      <c r="LXU244" s="594"/>
      <c r="LXV244" s="594"/>
      <c r="LXW244" s="594"/>
      <c r="LXX244" s="594"/>
      <c r="LXY244" s="594"/>
      <c r="LXZ244" s="594"/>
      <c r="LYA244" s="594"/>
      <c r="LYB244" s="594"/>
      <c r="LYC244" s="594"/>
      <c r="LYD244" s="594"/>
      <c r="LYE244" s="594"/>
      <c r="LYF244" s="594"/>
      <c r="LYG244" s="594"/>
      <c r="LYH244" s="594"/>
      <c r="LYI244" s="594"/>
      <c r="LYJ244" s="594"/>
      <c r="LYK244" s="594"/>
      <c r="LYL244" s="594"/>
      <c r="LYM244" s="594"/>
      <c r="LYN244" s="594"/>
      <c r="LYO244" s="594"/>
      <c r="LYP244" s="594"/>
      <c r="LYQ244" s="594"/>
      <c r="LYR244" s="594"/>
      <c r="LYS244" s="594"/>
      <c r="LYT244" s="594"/>
      <c r="LYU244" s="594"/>
      <c r="LYV244" s="594"/>
      <c r="LYW244" s="594"/>
      <c r="LYX244" s="594"/>
      <c r="LYY244" s="594"/>
      <c r="LYZ244" s="594"/>
      <c r="LZA244" s="594"/>
      <c r="LZB244" s="594"/>
      <c r="LZC244" s="594"/>
      <c r="LZD244" s="594"/>
      <c r="LZE244" s="594"/>
      <c r="LZF244" s="594"/>
      <c r="LZG244" s="594"/>
      <c r="LZH244" s="594"/>
      <c r="LZI244" s="594"/>
      <c r="LZJ244" s="594"/>
      <c r="LZK244" s="594"/>
      <c r="LZL244" s="594"/>
      <c r="LZM244" s="594"/>
      <c r="LZN244" s="594"/>
      <c r="LZO244" s="594"/>
      <c r="LZP244" s="594"/>
      <c r="LZQ244" s="594"/>
      <c r="LZR244" s="594"/>
      <c r="LZS244" s="594"/>
      <c r="LZT244" s="594"/>
      <c r="LZU244" s="594"/>
      <c r="LZV244" s="594"/>
      <c r="LZW244" s="594"/>
      <c r="LZX244" s="594"/>
      <c r="LZY244" s="594"/>
      <c r="LZZ244" s="594"/>
      <c r="MAA244" s="594"/>
      <c r="MAB244" s="594"/>
      <c r="MAC244" s="594"/>
      <c r="MAD244" s="594"/>
      <c r="MAE244" s="594"/>
      <c r="MAF244" s="594"/>
      <c r="MAG244" s="594"/>
      <c r="MAH244" s="594"/>
      <c r="MAI244" s="594"/>
      <c r="MAJ244" s="594"/>
      <c r="MAK244" s="594"/>
      <c r="MAL244" s="594"/>
      <c r="MAM244" s="594"/>
      <c r="MAN244" s="594"/>
      <c r="MAO244" s="594"/>
      <c r="MAP244" s="594"/>
      <c r="MAQ244" s="594"/>
      <c r="MAR244" s="594"/>
      <c r="MAS244" s="594"/>
      <c r="MAT244" s="594"/>
      <c r="MAU244" s="594"/>
      <c r="MAV244" s="594"/>
      <c r="MAW244" s="594"/>
      <c r="MAX244" s="594"/>
      <c r="MAY244" s="594"/>
      <c r="MAZ244" s="594"/>
      <c r="MBA244" s="594"/>
      <c r="MBB244" s="594"/>
      <c r="MBC244" s="594"/>
      <c r="MBD244" s="594"/>
      <c r="MBE244" s="594"/>
      <c r="MBF244" s="594"/>
      <c r="MBG244" s="594"/>
      <c r="MBH244" s="594"/>
      <c r="MBI244" s="594"/>
      <c r="MBJ244" s="594"/>
      <c r="MBK244" s="594"/>
      <c r="MBL244" s="594"/>
      <c r="MBM244" s="594"/>
      <c r="MBN244" s="594"/>
      <c r="MBO244" s="594"/>
      <c r="MBP244" s="594"/>
      <c r="MBQ244" s="594"/>
      <c r="MBR244" s="594"/>
      <c r="MBS244" s="594"/>
      <c r="MBT244" s="594"/>
      <c r="MBU244" s="594"/>
      <c r="MBV244" s="594"/>
      <c r="MBW244" s="594"/>
      <c r="MBX244" s="594"/>
      <c r="MBY244" s="594"/>
      <c r="MBZ244" s="594"/>
      <c r="MCA244" s="594"/>
      <c r="MCB244" s="594"/>
      <c r="MCC244" s="594"/>
      <c r="MCD244" s="594"/>
      <c r="MCE244" s="594"/>
      <c r="MCF244" s="594"/>
      <c r="MCG244" s="594"/>
      <c r="MCH244" s="594"/>
      <c r="MCI244" s="594"/>
      <c r="MCJ244" s="594"/>
      <c r="MCK244" s="594"/>
      <c r="MCL244" s="594"/>
      <c r="MCM244" s="594"/>
      <c r="MCN244" s="594"/>
      <c r="MCO244" s="594"/>
      <c r="MCP244" s="594"/>
      <c r="MCQ244" s="594"/>
      <c r="MCR244" s="594"/>
      <c r="MCS244" s="594"/>
      <c r="MCT244" s="594"/>
      <c r="MCU244" s="594"/>
      <c r="MCV244" s="594"/>
      <c r="MCW244" s="594"/>
      <c r="MCX244" s="594"/>
      <c r="MCY244" s="594"/>
      <c r="MCZ244" s="594"/>
      <c r="MDA244" s="594"/>
      <c r="MDB244" s="594"/>
      <c r="MDC244" s="594"/>
      <c r="MDD244" s="594"/>
      <c r="MDE244" s="594"/>
      <c r="MDF244" s="594"/>
      <c r="MDG244" s="594"/>
      <c r="MDH244" s="594"/>
      <c r="MDI244" s="594"/>
      <c r="MDJ244" s="594"/>
      <c r="MDK244" s="594"/>
      <c r="MDL244" s="594"/>
      <c r="MDM244" s="594"/>
      <c r="MDN244" s="594"/>
      <c r="MDO244" s="594"/>
      <c r="MDP244" s="594"/>
      <c r="MDQ244" s="594"/>
      <c r="MDR244" s="594"/>
      <c r="MDS244" s="594"/>
      <c r="MDT244" s="594"/>
      <c r="MDU244" s="594"/>
      <c r="MDV244" s="594"/>
      <c r="MDW244" s="594"/>
      <c r="MDX244" s="594"/>
      <c r="MDY244" s="594"/>
      <c r="MDZ244" s="594"/>
      <c r="MEA244" s="594"/>
      <c r="MEB244" s="594"/>
      <c r="MEC244" s="594"/>
      <c r="MED244" s="594"/>
      <c r="MEE244" s="594"/>
      <c r="MEF244" s="594"/>
      <c r="MEG244" s="594"/>
      <c r="MEH244" s="594"/>
      <c r="MEI244" s="594"/>
      <c r="MEJ244" s="594"/>
      <c r="MEK244" s="594"/>
      <c r="MEL244" s="594"/>
      <c r="MEM244" s="594"/>
      <c r="MEN244" s="594"/>
      <c r="MEO244" s="594"/>
      <c r="MEP244" s="594"/>
      <c r="MEQ244" s="594"/>
      <c r="MER244" s="594"/>
      <c r="MES244" s="594"/>
      <c r="MET244" s="594"/>
      <c r="MEU244" s="594"/>
      <c r="MEV244" s="594"/>
      <c r="MEW244" s="594"/>
      <c r="MEX244" s="594"/>
      <c r="MEY244" s="594"/>
      <c r="MEZ244" s="594"/>
      <c r="MFA244" s="594"/>
      <c r="MFB244" s="594"/>
      <c r="MFC244" s="594"/>
      <c r="MFD244" s="594"/>
      <c r="MFE244" s="594"/>
      <c r="MFF244" s="594"/>
      <c r="MFG244" s="594"/>
      <c r="MFH244" s="594"/>
      <c r="MFI244" s="594"/>
      <c r="MFJ244" s="594"/>
      <c r="MFK244" s="594"/>
      <c r="MFL244" s="594"/>
      <c r="MFM244" s="594"/>
      <c r="MFN244" s="594"/>
      <c r="MFO244" s="594"/>
      <c r="MFP244" s="594"/>
      <c r="MFQ244" s="594"/>
      <c r="MFR244" s="594"/>
      <c r="MFS244" s="594"/>
      <c r="MFT244" s="594"/>
      <c r="MFU244" s="594"/>
      <c r="MFV244" s="594"/>
      <c r="MFW244" s="594"/>
      <c r="MFX244" s="594"/>
      <c r="MFY244" s="594"/>
      <c r="MFZ244" s="594"/>
      <c r="MGA244" s="594"/>
      <c r="MGB244" s="594"/>
      <c r="MGC244" s="594"/>
      <c r="MGD244" s="594"/>
      <c r="MGE244" s="594"/>
      <c r="MGF244" s="594"/>
      <c r="MGG244" s="594"/>
      <c r="MGH244" s="594"/>
      <c r="MGI244" s="594"/>
      <c r="MGJ244" s="594"/>
      <c r="MGK244" s="594"/>
      <c r="MGL244" s="594"/>
      <c r="MGM244" s="594"/>
      <c r="MGN244" s="594"/>
      <c r="MGO244" s="594"/>
      <c r="MGP244" s="594"/>
      <c r="MGQ244" s="594"/>
      <c r="MGR244" s="594"/>
      <c r="MGS244" s="594"/>
      <c r="MGT244" s="594"/>
      <c r="MGU244" s="594"/>
      <c r="MGV244" s="594"/>
      <c r="MGW244" s="594"/>
      <c r="MGX244" s="594"/>
      <c r="MGY244" s="594"/>
      <c r="MGZ244" s="594"/>
      <c r="MHA244" s="594"/>
      <c r="MHB244" s="594"/>
      <c r="MHC244" s="594"/>
      <c r="MHD244" s="594"/>
      <c r="MHE244" s="594"/>
      <c r="MHF244" s="594"/>
      <c r="MHG244" s="594"/>
      <c r="MHH244" s="594"/>
      <c r="MHI244" s="594"/>
      <c r="MHJ244" s="594"/>
      <c r="MHK244" s="594"/>
      <c r="MHL244" s="594"/>
      <c r="MHM244" s="594"/>
      <c r="MHN244" s="594"/>
      <c r="MHO244" s="594"/>
      <c r="MHP244" s="594"/>
      <c r="MHQ244" s="594"/>
      <c r="MHR244" s="594"/>
      <c r="MHS244" s="594"/>
      <c r="MHT244" s="594"/>
      <c r="MHU244" s="594"/>
      <c r="MHV244" s="594"/>
      <c r="MHW244" s="594"/>
      <c r="MHX244" s="594"/>
      <c r="MHY244" s="594"/>
      <c r="MHZ244" s="594"/>
      <c r="MIA244" s="594"/>
      <c r="MIB244" s="594"/>
      <c r="MIC244" s="594"/>
      <c r="MID244" s="594"/>
      <c r="MIE244" s="594"/>
      <c r="MIF244" s="594"/>
      <c r="MIG244" s="594"/>
      <c r="MIH244" s="594"/>
      <c r="MII244" s="594"/>
      <c r="MIJ244" s="594"/>
      <c r="MIK244" s="594"/>
      <c r="MIL244" s="594"/>
      <c r="MIM244" s="594"/>
      <c r="MIN244" s="594"/>
      <c r="MIO244" s="594"/>
      <c r="MIP244" s="594"/>
      <c r="MIQ244" s="594"/>
      <c r="MIR244" s="594"/>
      <c r="MIS244" s="594"/>
      <c r="MIT244" s="594"/>
      <c r="MIU244" s="594"/>
      <c r="MIV244" s="594"/>
      <c r="MIW244" s="594"/>
      <c r="MIX244" s="594"/>
      <c r="MIY244" s="594"/>
      <c r="MIZ244" s="594"/>
      <c r="MJA244" s="594"/>
      <c r="MJB244" s="594"/>
      <c r="MJC244" s="594"/>
      <c r="MJD244" s="594"/>
      <c r="MJE244" s="594"/>
      <c r="MJF244" s="594"/>
      <c r="MJG244" s="594"/>
      <c r="MJH244" s="594"/>
      <c r="MJI244" s="594"/>
      <c r="MJJ244" s="594"/>
      <c r="MJK244" s="594"/>
      <c r="MJL244" s="594"/>
      <c r="MJM244" s="594"/>
      <c r="MJN244" s="594"/>
      <c r="MJO244" s="594"/>
      <c r="MJP244" s="594"/>
      <c r="MJQ244" s="594"/>
      <c r="MJR244" s="594"/>
      <c r="MJS244" s="594"/>
      <c r="MJT244" s="594"/>
      <c r="MJU244" s="594"/>
      <c r="MJV244" s="594"/>
      <c r="MJW244" s="594"/>
      <c r="MJX244" s="594"/>
      <c r="MJY244" s="594"/>
      <c r="MJZ244" s="594"/>
      <c r="MKA244" s="594"/>
      <c r="MKB244" s="594"/>
      <c r="MKC244" s="594"/>
      <c r="MKD244" s="594"/>
      <c r="MKE244" s="594"/>
      <c r="MKF244" s="594"/>
      <c r="MKG244" s="594"/>
      <c r="MKH244" s="594"/>
      <c r="MKI244" s="594"/>
      <c r="MKJ244" s="594"/>
      <c r="MKK244" s="594"/>
      <c r="MKL244" s="594"/>
      <c r="MKM244" s="594"/>
      <c r="MKN244" s="594"/>
      <c r="MKO244" s="594"/>
      <c r="MKP244" s="594"/>
      <c r="MKQ244" s="594"/>
      <c r="MKR244" s="594"/>
      <c r="MKS244" s="594"/>
      <c r="MKT244" s="594"/>
      <c r="MKU244" s="594"/>
      <c r="MKV244" s="594"/>
      <c r="MKW244" s="594"/>
      <c r="MKX244" s="594"/>
      <c r="MKY244" s="594"/>
      <c r="MKZ244" s="594"/>
      <c r="MLA244" s="594"/>
      <c r="MLB244" s="594"/>
      <c r="MLC244" s="594"/>
      <c r="MLD244" s="594"/>
      <c r="MLE244" s="594"/>
      <c r="MLF244" s="594"/>
      <c r="MLG244" s="594"/>
      <c r="MLH244" s="594"/>
      <c r="MLI244" s="594"/>
      <c r="MLJ244" s="594"/>
      <c r="MLK244" s="594"/>
      <c r="MLL244" s="594"/>
      <c r="MLM244" s="594"/>
      <c r="MLN244" s="594"/>
      <c r="MLO244" s="594"/>
      <c r="MLP244" s="594"/>
      <c r="MLQ244" s="594"/>
      <c r="MLR244" s="594"/>
      <c r="MLS244" s="594"/>
      <c r="MLT244" s="594"/>
      <c r="MLU244" s="594"/>
      <c r="MLV244" s="594"/>
      <c r="MLW244" s="594"/>
      <c r="MLX244" s="594"/>
      <c r="MLY244" s="594"/>
      <c r="MLZ244" s="594"/>
      <c r="MMA244" s="594"/>
      <c r="MMB244" s="594"/>
      <c r="MMC244" s="594"/>
      <c r="MMD244" s="594"/>
      <c r="MME244" s="594"/>
      <c r="MMF244" s="594"/>
      <c r="MMG244" s="594"/>
      <c r="MMH244" s="594"/>
      <c r="MMI244" s="594"/>
      <c r="MMJ244" s="594"/>
      <c r="MMK244" s="594"/>
      <c r="MML244" s="594"/>
      <c r="MMM244" s="594"/>
      <c r="MMN244" s="594"/>
      <c r="MMO244" s="594"/>
      <c r="MMP244" s="594"/>
      <c r="MMQ244" s="594"/>
      <c r="MMR244" s="594"/>
      <c r="MMS244" s="594"/>
      <c r="MMT244" s="594"/>
      <c r="MMU244" s="594"/>
      <c r="MMV244" s="594"/>
      <c r="MMW244" s="594"/>
      <c r="MMX244" s="594"/>
      <c r="MMY244" s="594"/>
      <c r="MMZ244" s="594"/>
      <c r="MNA244" s="594"/>
      <c r="MNB244" s="594"/>
      <c r="MNC244" s="594"/>
      <c r="MND244" s="594"/>
      <c r="MNE244" s="594"/>
      <c r="MNF244" s="594"/>
      <c r="MNG244" s="594"/>
      <c r="MNH244" s="594"/>
      <c r="MNI244" s="594"/>
      <c r="MNJ244" s="594"/>
      <c r="MNK244" s="594"/>
      <c r="MNL244" s="594"/>
      <c r="MNM244" s="594"/>
      <c r="MNN244" s="594"/>
      <c r="MNO244" s="594"/>
      <c r="MNP244" s="594"/>
      <c r="MNQ244" s="594"/>
      <c r="MNR244" s="594"/>
      <c r="MNS244" s="594"/>
      <c r="MNT244" s="594"/>
      <c r="MNU244" s="594"/>
      <c r="MNV244" s="594"/>
      <c r="MNW244" s="594"/>
      <c r="MNX244" s="594"/>
      <c r="MNY244" s="594"/>
      <c r="MNZ244" s="594"/>
      <c r="MOA244" s="594"/>
      <c r="MOB244" s="594"/>
      <c r="MOC244" s="594"/>
      <c r="MOD244" s="594"/>
      <c r="MOE244" s="594"/>
      <c r="MOF244" s="594"/>
      <c r="MOG244" s="594"/>
      <c r="MOH244" s="594"/>
      <c r="MOI244" s="594"/>
      <c r="MOJ244" s="594"/>
      <c r="MOK244" s="594"/>
      <c r="MOL244" s="594"/>
      <c r="MOM244" s="594"/>
      <c r="MON244" s="594"/>
      <c r="MOO244" s="594"/>
      <c r="MOP244" s="594"/>
      <c r="MOQ244" s="594"/>
      <c r="MOR244" s="594"/>
      <c r="MOS244" s="594"/>
      <c r="MOT244" s="594"/>
      <c r="MOU244" s="594"/>
      <c r="MOV244" s="594"/>
      <c r="MOW244" s="594"/>
      <c r="MOX244" s="594"/>
      <c r="MOY244" s="594"/>
      <c r="MOZ244" s="594"/>
      <c r="MPA244" s="594"/>
      <c r="MPB244" s="594"/>
      <c r="MPC244" s="594"/>
      <c r="MPD244" s="594"/>
      <c r="MPE244" s="594"/>
      <c r="MPF244" s="594"/>
      <c r="MPG244" s="594"/>
      <c r="MPH244" s="594"/>
      <c r="MPI244" s="594"/>
      <c r="MPJ244" s="594"/>
      <c r="MPK244" s="594"/>
      <c r="MPL244" s="594"/>
      <c r="MPM244" s="594"/>
      <c r="MPN244" s="594"/>
      <c r="MPO244" s="594"/>
      <c r="MPP244" s="594"/>
      <c r="MPQ244" s="594"/>
      <c r="MPR244" s="594"/>
      <c r="MPS244" s="594"/>
      <c r="MPT244" s="594"/>
      <c r="MPU244" s="594"/>
      <c r="MPV244" s="594"/>
      <c r="MPW244" s="594"/>
      <c r="MPX244" s="594"/>
      <c r="MPY244" s="594"/>
      <c r="MPZ244" s="594"/>
      <c r="MQA244" s="594"/>
      <c r="MQB244" s="594"/>
      <c r="MQC244" s="594"/>
      <c r="MQD244" s="594"/>
      <c r="MQE244" s="594"/>
      <c r="MQF244" s="594"/>
      <c r="MQG244" s="594"/>
      <c r="MQH244" s="594"/>
      <c r="MQI244" s="594"/>
      <c r="MQJ244" s="594"/>
      <c r="MQK244" s="594"/>
      <c r="MQL244" s="594"/>
      <c r="MQM244" s="594"/>
      <c r="MQN244" s="594"/>
      <c r="MQO244" s="594"/>
      <c r="MQP244" s="594"/>
      <c r="MQQ244" s="594"/>
      <c r="MQR244" s="594"/>
      <c r="MQS244" s="594"/>
      <c r="MQT244" s="594"/>
      <c r="MQU244" s="594"/>
      <c r="MQV244" s="594"/>
      <c r="MQW244" s="594"/>
      <c r="MQX244" s="594"/>
      <c r="MQY244" s="594"/>
      <c r="MQZ244" s="594"/>
      <c r="MRA244" s="594"/>
      <c r="MRB244" s="594"/>
      <c r="MRC244" s="594"/>
      <c r="MRD244" s="594"/>
      <c r="MRE244" s="594"/>
      <c r="MRF244" s="594"/>
      <c r="MRG244" s="594"/>
      <c r="MRH244" s="594"/>
      <c r="MRI244" s="594"/>
      <c r="MRJ244" s="594"/>
      <c r="MRK244" s="594"/>
      <c r="MRL244" s="594"/>
      <c r="MRM244" s="594"/>
      <c r="MRN244" s="594"/>
      <c r="MRO244" s="594"/>
      <c r="MRP244" s="594"/>
      <c r="MRQ244" s="594"/>
      <c r="MRR244" s="594"/>
      <c r="MRS244" s="594"/>
      <c r="MRT244" s="594"/>
      <c r="MRU244" s="594"/>
      <c r="MRV244" s="594"/>
      <c r="MRW244" s="594"/>
      <c r="MRX244" s="594"/>
      <c r="MRY244" s="594"/>
      <c r="MRZ244" s="594"/>
      <c r="MSA244" s="594"/>
      <c r="MSB244" s="594"/>
      <c r="MSC244" s="594"/>
      <c r="MSD244" s="594"/>
      <c r="MSE244" s="594"/>
      <c r="MSF244" s="594"/>
      <c r="MSG244" s="594"/>
      <c r="MSH244" s="594"/>
      <c r="MSI244" s="594"/>
      <c r="MSJ244" s="594"/>
      <c r="MSK244" s="594"/>
      <c r="MSL244" s="594"/>
      <c r="MSM244" s="594"/>
      <c r="MSN244" s="594"/>
      <c r="MSO244" s="594"/>
      <c r="MSP244" s="594"/>
      <c r="MSQ244" s="594"/>
      <c r="MSR244" s="594"/>
      <c r="MSS244" s="594"/>
      <c r="MST244" s="594"/>
      <c r="MSU244" s="594"/>
      <c r="MSV244" s="594"/>
      <c r="MSW244" s="594"/>
      <c r="MSX244" s="594"/>
      <c r="MSY244" s="594"/>
      <c r="MSZ244" s="594"/>
      <c r="MTA244" s="594"/>
      <c r="MTB244" s="594"/>
      <c r="MTC244" s="594"/>
      <c r="MTD244" s="594"/>
      <c r="MTE244" s="594"/>
      <c r="MTF244" s="594"/>
      <c r="MTG244" s="594"/>
      <c r="MTH244" s="594"/>
      <c r="MTI244" s="594"/>
      <c r="MTJ244" s="594"/>
      <c r="MTK244" s="594"/>
      <c r="MTL244" s="594"/>
      <c r="MTM244" s="594"/>
      <c r="MTN244" s="594"/>
      <c r="MTO244" s="594"/>
      <c r="MTP244" s="594"/>
      <c r="MTQ244" s="594"/>
      <c r="MTR244" s="594"/>
      <c r="MTS244" s="594"/>
      <c r="MTT244" s="594"/>
      <c r="MTU244" s="594"/>
      <c r="MTV244" s="594"/>
      <c r="MTW244" s="594"/>
      <c r="MTX244" s="594"/>
      <c r="MTY244" s="594"/>
      <c r="MTZ244" s="594"/>
      <c r="MUA244" s="594"/>
      <c r="MUB244" s="594"/>
      <c r="MUC244" s="594"/>
      <c r="MUD244" s="594"/>
      <c r="MUE244" s="594"/>
      <c r="MUF244" s="594"/>
      <c r="MUG244" s="594"/>
      <c r="MUH244" s="594"/>
      <c r="MUI244" s="594"/>
      <c r="MUJ244" s="594"/>
      <c r="MUK244" s="594"/>
      <c r="MUL244" s="594"/>
      <c r="MUM244" s="594"/>
      <c r="MUN244" s="594"/>
      <c r="MUO244" s="594"/>
      <c r="MUP244" s="594"/>
      <c r="MUQ244" s="594"/>
      <c r="MUR244" s="594"/>
      <c r="MUS244" s="594"/>
      <c r="MUT244" s="594"/>
      <c r="MUU244" s="594"/>
      <c r="MUV244" s="594"/>
      <c r="MUW244" s="594"/>
      <c r="MUX244" s="594"/>
      <c r="MUY244" s="594"/>
      <c r="MUZ244" s="594"/>
      <c r="MVA244" s="594"/>
      <c r="MVB244" s="594"/>
      <c r="MVC244" s="594"/>
      <c r="MVD244" s="594"/>
      <c r="MVE244" s="594"/>
      <c r="MVF244" s="594"/>
      <c r="MVG244" s="594"/>
      <c r="MVH244" s="594"/>
      <c r="MVI244" s="594"/>
      <c r="MVJ244" s="594"/>
      <c r="MVK244" s="594"/>
      <c r="MVL244" s="594"/>
      <c r="MVM244" s="594"/>
      <c r="MVN244" s="594"/>
      <c r="MVO244" s="594"/>
      <c r="MVP244" s="594"/>
      <c r="MVQ244" s="594"/>
      <c r="MVR244" s="594"/>
      <c r="MVS244" s="594"/>
      <c r="MVT244" s="594"/>
      <c r="MVU244" s="594"/>
      <c r="MVV244" s="594"/>
      <c r="MVW244" s="594"/>
      <c r="MVX244" s="594"/>
      <c r="MVY244" s="594"/>
      <c r="MVZ244" s="594"/>
      <c r="MWA244" s="594"/>
      <c r="MWB244" s="594"/>
      <c r="MWC244" s="594"/>
      <c r="MWD244" s="594"/>
      <c r="MWE244" s="594"/>
      <c r="MWF244" s="594"/>
      <c r="MWG244" s="594"/>
      <c r="MWH244" s="594"/>
      <c r="MWI244" s="594"/>
      <c r="MWJ244" s="594"/>
      <c r="MWK244" s="594"/>
      <c r="MWL244" s="594"/>
      <c r="MWM244" s="594"/>
      <c r="MWN244" s="594"/>
      <c r="MWO244" s="594"/>
      <c r="MWP244" s="594"/>
      <c r="MWQ244" s="594"/>
      <c r="MWR244" s="594"/>
      <c r="MWS244" s="594"/>
      <c r="MWT244" s="594"/>
      <c r="MWU244" s="594"/>
      <c r="MWV244" s="594"/>
      <c r="MWW244" s="594"/>
      <c r="MWX244" s="594"/>
      <c r="MWY244" s="594"/>
      <c r="MWZ244" s="594"/>
      <c r="MXA244" s="594"/>
      <c r="MXB244" s="594"/>
      <c r="MXC244" s="594"/>
      <c r="MXD244" s="594"/>
      <c r="MXE244" s="594"/>
      <c r="MXF244" s="594"/>
      <c r="MXG244" s="594"/>
      <c r="MXH244" s="594"/>
      <c r="MXI244" s="594"/>
      <c r="MXJ244" s="594"/>
      <c r="MXK244" s="594"/>
      <c r="MXL244" s="594"/>
      <c r="MXM244" s="594"/>
      <c r="MXN244" s="594"/>
      <c r="MXO244" s="594"/>
      <c r="MXP244" s="594"/>
      <c r="MXQ244" s="594"/>
      <c r="MXR244" s="594"/>
      <c r="MXS244" s="594"/>
      <c r="MXT244" s="594"/>
      <c r="MXU244" s="594"/>
      <c r="MXV244" s="594"/>
      <c r="MXW244" s="594"/>
      <c r="MXX244" s="594"/>
      <c r="MXY244" s="594"/>
      <c r="MXZ244" s="594"/>
      <c r="MYA244" s="594"/>
      <c r="MYB244" s="594"/>
      <c r="MYC244" s="594"/>
      <c r="MYD244" s="594"/>
      <c r="MYE244" s="594"/>
      <c r="MYF244" s="594"/>
      <c r="MYG244" s="594"/>
      <c r="MYH244" s="594"/>
      <c r="MYI244" s="594"/>
      <c r="MYJ244" s="594"/>
      <c r="MYK244" s="594"/>
      <c r="MYL244" s="594"/>
      <c r="MYM244" s="594"/>
      <c r="MYN244" s="594"/>
      <c r="MYO244" s="594"/>
      <c r="MYP244" s="594"/>
      <c r="MYQ244" s="594"/>
      <c r="MYR244" s="594"/>
      <c r="MYS244" s="594"/>
      <c r="MYT244" s="594"/>
      <c r="MYU244" s="594"/>
      <c r="MYV244" s="594"/>
      <c r="MYW244" s="594"/>
      <c r="MYX244" s="594"/>
      <c r="MYY244" s="594"/>
      <c r="MYZ244" s="594"/>
      <c r="MZA244" s="594"/>
      <c r="MZB244" s="594"/>
      <c r="MZC244" s="594"/>
      <c r="MZD244" s="594"/>
      <c r="MZE244" s="594"/>
      <c r="MZF244" s="594"/>
      <c r="MZG244" s="594"/>
      <c r="MZH244" s="594"/>
      <c r="MZI244" s="594"/>
      <c r="MZJ244" s="594"/>
      <c r="MZK244" s="594"/>
      <c r="MZL244" s="594"/>
      <c r="MZM244" s="594"/>
      <c r="MZN244" s="594"/>
      <c r="MZO244" s="594"/>
      <c r="MZP244" s="594"/>
      <c r="MZQ244" s="594"/>
      <c r="MZR244" s="594"/>
      <c r="MZS244" s="594"/>
      <c r="MZT244" s="594"/>
      <c r="MZU244" s="594"/>
      <c r="MZV244" s="594"/>
      <c r="MZW244" s="594"/>
      <c r="MZX244" s="594"/>
      <c r="MZY244" s="594"/>
      <c r="MZZ244" s="594"/>
      <c r="NAA244" s="594"/>
      <c r="NAB244" s="594"/>
      <c r="NAC244" s="594"/>
      <c r="NAD244" s="594"/>
      <c r="NAE244" s="594"/>
      <c r="NAF244" s="594"/>
      <c r="NAG244" s="594"/>
      <c r="NAH244" s="594"/>
      <c r="NAI244" s="594"/>
      <c r="NAJ244" s="594"/>
      <c r="NAK244" s="594"/>
      <c r="NAL244" s="594"/>
      <c r="NAM244" s="594"/>
      <c r="NAN244" s="594"/>
      <c r="NAO244" s="594"/>
      <c r="NAP244" s="594"/>
      <c r="NAQ244" s="594"/>
      <c r="NAR244" s="594"/>
      <c r="NAS244" s="594"/>
      <c r="NAT244" s="594"/>
      <c r="NAU244" s="594"/>
      <c r="NAV244" s="594"/>
      <c r="NAW244" s="594"/>
      <c r="NAX244" s="594"/>
      <c r="NAY244" s="594"/>
      <c r="NAZ244" s="594"/>
      <c r="NBA244" s="594"/>
      <c r="NBB244" s="594"/>
      <c r="NBC244" s="594"/>
      <c r="NBD244" s="594"/>
      <c r="NBE244" s="594"/>
      <c r="NBF244" s="594"/>
      <c r="NBG244" s="594"/>
      <c r="NBH244" s="594"/>
      <c r="NBI244" s="594"/>
      <c r="NBJ244" s="594"/>
      <c r="NBK244" s="594"/>
      <c r="NBL244" s="594"/>
      <c r="NBM244" s="594"/>
      <c r="NBN244" s="594"/>
      <c r="NBO244" s="594"/>
      <c r="NBP244" s="594"/>
      <c r="NBQ244" s="594"/>
      <c r="NBR244" s="594"/>
      <c r="NBS244" s="594"/>
      <c r="NBT244" s="594"/>
      <c r="NBU244" s="594"/>
      <c r="NBV244" s="594"/>
      <c r="NBW244" s="594"/>
      <c r="NBX244" s="594"/>
      <c r="NBY244" s="594"/>
      <c r="NBZ244" s="594"/>
      <c r="NCA244" s="594"/>
      <c r="NCB244" s="594"/>
      <c r="NCC244" s="594"/>
      <c r="NCD244" s="594"/>
      <c r="NCE244" s="594"/>
      <c r="NCF244" s="594"/>
      <c r="NCG244" s="594"/>
      <c r="NCH244" s="594"/>
      <c r="NCI244" s="594"/>
      <c r="NCJ244" s="594"/>
      <c r="NCK244" s="594"/>
      <c r="NCL244" s="594"/>
      <c r="NCM244" s="594"/>
      <c r="NCN244" s="594"/>
      <c r="NCO244" s="594"/>
      <c r="NCP244" s="594"/>
      <c r="NCQ244" s="594"/>
      <c r="NCR244" s="594"/>
      <c r="NCS244" s="594"/>
      <c r="NCT244" s="594"/>
      <c r="NCU244" s="594"/>
      <c r="NCV244" s="594"/>
      <c r="NCW244" s="594"/>
      <c r="NCX244" s="594"/>
      <c r="NCY244" s="594"/>
      <c r="NCZ244" s="594"/>
      <c r="NDA244" s="594"/>
      <c r="NDB244" s="594"/>
      <c r="NDC244" s="594"/>
      <c r="NDD244" s="594"/>
      <c r="NDE244" s="594"/>
      <c r="NDF244" s="594"/>
      <c r="NDG244" s="594"/>
      <c r="NDH244" s="594"/>
      <c r="NDI244" s="594"/>
      <c r="NDJ244" s="594"/>
      <c r="NDK244" s="594"/>
      <c r="NDL244" s="594"/>
      <c r="NDM244" s="594"/>
      <c r="NDN244" s="594"/>
      <c r="NDO244" s="594"/>
      <c r="NDP244" s="594"/>
      <c r="NDQ244" s="594"/>
      <c r="NDR244" s="594"/>
      <c r="NDS244" s="594"/>
      <c r="NDT244" s="594"/>
      <c r="NDU244" s="594"/>
      <c r="NDV244" s="594"/>
      <c r="NDW244" s="594"/>
      <c r="NDX244" s="594"/>
      <c r="NDY244" s="594"/>
      <c r="NDZ244" s="594"/>
      <c r="NEA244" s="594"/>
      <c r="NEB244" s="594"/>
      <c r="NEC244" s="594"/>
      <c r="NED244" s="594"/>
      <c r="NEE244" s="594"/>
      <c r="NEF244" s="594"/>
      <c r="NEG244" s="594"/>
      <c r="NEH244" s="594"/>
      <c r="NEI244" s="594"/>
      <c r="NEJ244" s="594"/>
      <c r="NEK244" s="594"/>
      <c r="NEL244" s="594"/>
      <c r="NEM244" s="594"/>
      <c r="NEN244" s="594"/>
      <c r="NEO244" s="594"/>
      <c r="NEP244" s="594"/>
      <c r="NEQ244" s="594"/>
      <c r="NER244" s="594"/>
      <c r="NES244" s="594"/>
      <c r="NET244" s="594"/>
      <c r="NEU244" s="594"/>
      <c r="NEV244" s="594"/>
      <c r="NEW244" s="594"/>
      <c r="NEX244" s="594"/>
      <c r="NEY244" s="594"/>
      <c r="NEZ244" s="594"/>
      <c r="NFA244" s="594"/>
      <c r="NFB244" s="594"/>
      <c r="NFC244" s="594"/>
      <c r="NFD244" s="594"/>
      <c r="NFE244" s="594"/>
      <c r="NFF244" s="594"/>
      <c r="NFG244" s="594"/>
      <c r="NFH244" s="594"/>
      <c r="NFI244" s="594"/>
      <c r="NFJ244" s="594"/>
      <c r="NFK244" s="594"/>
      <c r="NFL244" s="594"/>
      <c r="NFM244" s="594"/>
      <c r="NFN244" s="594"/>
      <c r="NFO244" s="594"/>
      <c r="NFP244" s="594"/>
      <c r="NFQ244" s="594"/>
      <c r="NFR244" s="594"/>
      <c r="NFS244" s="594"/>
      <c r="NFT244" s="594"/>
      <c r="NFU244" s="594"/>
      <c r="NFV244" s="594"/>
      <c r="NFW244" s="594"/>
      <c r="NFX244" s="594"/>
      <c r="NFY244" s="594"/>
      <c r="NFZ244" s="594"/>
      <c r="NGA244" s="594"/>
      <c r="NGB244" s="594"/>
      <c r="NGC244" s="594"/>
      <c r="NGD244" s="594"/>
      <c r="NGE244" s="594"/>
      <c r="NGF244" s="594"/>
      <c r="NGG244" s="594"/>
      <c r="NGH244" s="594"/>
      <c r="NGI244" s="594"/>
      <c r="NGJ244" s="594"/>
      <c r="NGK244" s="594"/>
      <c r="NGL244" s="594"/>
      <c r="NGM244" s="594"/>
      <c r="NGN244" s="594"/>
      <c r="NGO244" s="594"/>
      <c r="NGP244" s="594"/>
      <c r="NGQ244" s="594"/>
      <c r="NGR244" s="594"/>
      <c r="NGS244" s="594"/>
      <c r="NGT244" s="594"/>
      <c r="NGU244" s="594"/>
      <c r="NGV244" s="594"/>
      <c r="NGW244" s="594"/>
      <c r="NGX244" s="594"/>
      <c r="NGY244" s="594"/>
      <c r="NGZ244" s="594"/>
      <c r="NHA244" s="594"/>
      <c r="NHB244" s="594"/>
      <c r="NHC244" s="594"/>
      <c r="NHD244" s="594"/>
      <c r="NHE244" s="594"/>
      <c r="NHF244" s="594"/>
      <c r="NHG244" s="594"/>
      <c r="NHH244" s="594"/>
      <c r="NHI244" s="594"/>
      <c r="NHJ244" s="594"/>
      <c r="NHK244" s="594"/>
      <c r="NHL244" s="594"/>
      <c r="NHM244" s="594"/>
      <c r="NHN244" s="594"/>
      <c r="NHO244" s="594"/>
      <c r="NHP244" s="594"/>
      <c r="NHQ244" s="594"/>
      <c r="NHR244" s="594"/>
      <c r="NHS244" s="594"/>
      <c r="NHT244" s="594"/>
      <c r="NHU244" s="594"/>
      <c r="NHV244" s="594"/>
      <c r="NHW244" s="594"/>
      <c r="NHX244" s="594"/>
      <c r="NHY244" s="594"/>
      <c r="NHZ244" s="594"/>
      <c r="NIA244" s="594"/>
      <c r="NIB244" s="594"/>
      <c r="NIC244" s="594"/>
      <c r="NID244" s="594"/>
      <c r="NIE244" s="594"/>
      <c r="NIF244" s="594"/>
      <c r="NIG244" s="594"/>
      <c r="NIH244" s="594"/>
      <c r="NII244" s="594"/>
      <c r="NIJ244" s="594"/>
      <c r="NIK244" s="594"/>
      <c r="NIL244" s="594"/>
      <c r="NIM244" s="594"/>
      <c r="NIN244" s="594"/>
      <c r="NIO244" s="594"/>
      <c r="NIP244" s="594"/>
      <c r="NIQ244" s="594"/>
      <c r="NIR244" s="594"/>
      <c r="NIS244" s="594"/>
      <c r="NIT244" s="594"/>
      <c r="NIU244" s="594"/>
      <c r="NIV244" s="594"/>
      <c r="NIW244" s="594"/>
      <c r="NIX244" s="594"/>
      <c r="NIY244" s="594"/>
      <c r="NIZ244" s="594"/>
      <c r="NJA244" s="594"/>
      <c r="NJB244" s="594"/>
      <c r="NJC244" s="594"/>
      <c r="NJD244" s="594"/>
      <c r="NJE244" s="594"/>
      <c r="NJF244" s="594"/>
      <c r="NJG244" s="594"/>
      <c r="NJH244" s="594"/>
      <c r="NJI244" s="594"/>
      <c r="NJJ244" s="594"/>
      <c r="NJK244" s="594"/>
      <c r="NJL244" s="594"/>
      <c r="NJM244" s="594"/>
      <c r="NJN244" s="594"/>
      <c r="NJO244" s="594"/>
      <c r="NJP244" s="594"/>
      <c r="NJQ244" s="594"/>
      <c r="NJR244" s="594"/>
      <c r="NJS244" s="594"/>
      <c r="NJT244" s="594"/>
      <c r="NJU244" s="594"/>
      <c r="NJV244" s="594"/>
      <c r="NJW244" s="594"/>
      <c r="NJX244" s="594"/>
      <c r="NJY244" s="594"/>
      <c r="NJZ244" s="594"/>
      <c r="NKA244" s="594"/>
      <c r="NKB244" s="594"/>
      <c r="NKC244" s="594"/>
      <c r="NKD244" s="594"/>
      <c r="NKE244" s="594"/>
      <c r="NKF244" s="594"/>
      <c r="NKG244" s="594"/>
      <c r="NKH244" s="594"/>
      <c r="NKI244" s="594"/>
      <c r="NKJ244" s="594"/>
      <c r="NKK244" s="594"/>
      <c r="NKL244" s="594"/>
      <c r="NKM244" s="594"/>
      <c r="NKN244" s="594"/>
      <c r="NKO244" s="594"/>
      <c r="NKP244" s="594"/>
      <c r="NKQ244" s="594"/>
      <c r="NKR244" s="594"/>
      <c r="NKS244" s="594"/>
      <c r="NKT244" s="594"/>
      <c r="NKU244" s="594"/>
      <c r="NKV244" s="594"/>
      <c r="NKW244" s="594"/>
      <c r="NKX244" s="594"/>
      <c r="NKY244" s="594"/>
      <c r="NKZ244" s="594"/>
      <c r="NLA244" s="594"/>
      <c r="NLB244" s="594"/>
      <c r="NLC244" s="594"/>
      <c r="NLD244" s="594"/>
      <c r="NLE244" s="594"/>
      <c r="NLF244" s="594"/>
      <c r="NLG244" s="594"/>
      <c r="NLH244" s="594"/>
      <c r="NLI244" s="594"/>
      <c r="NLJ244" s="594"/>
      <c r="NLK244" s="594"/>
      <c r="NLL244" s="594"/>
      <c r="NLM244" s="594"/>
      <c r="NLN244" s="594"/>
      <c r="NLO244" s="594"/>
      <c r="NLP244" s="594"/>
      <c r="NLQ244" s="594"/>
      <c r="NLR244" s="594"/>
      <c r="NLS244" s="594"/>
      <c r="NLT244" s="594"/>
      <c r="NLU244" s="594"/>
      <c r="NLV244" s="594"/>
      <c r="NLW244" s="594"/>
      <c r="NLX244" s="594"/>
      <c r="NLY244" s="594"/>
      <c r="NLZ244" s="594"/>
      <c r="NMA244" s="594"/>
      <c r="NMB244" s="594"/>
      <c r="NMC244" s="594"/>
      <c r="NMD244" s="594"/>
      <c r="NME244" s="594"/>
      <c r="NMF244" s="594"/>
      <c r="NMG244" s="594"/>
      <c r="NMH244" s="594"/>
      <c r="NMI244" s="594"/>
      <c r="NMJ244" s="594"/>
      <c r="NMK244" s="594"/>
      <c r="NML244" s="594"/>
      <c r="NMM244" s="594"/>
      <c r="NMN244" s="594"/>
      <c r="NMO244" s="594"/>
      <c r="NMP244" s="594"/>
      <c r="NMQ244" s="594"/>
      <c r="NMR244" s="594"/>
      <c r="NMS244" s="594"/>
      <c r="NMT244" s="594"/>
      <c r="NMU244" s="594"/>
      <c r="NMV244" s="594"/>
      <c r="NMW244" s="594"/>
      <c r="NMX244" s="594"/>
      <c r="NMY244" s="594"/>
      <c r="NMZ244" s="594"/>
      <c r="NNA244" s="594"/>
      <c r="NNB244" s="594"/>
      <c r="NNC244" s="594"/>
      <c r="NND244" s="594"/>
      <c r="NNE244" s="594"/>
      <c r="NNF244" s="594"/>
      <c r="NNG244" s="594"/>
      <c r="NNH244" s="594"/>
      <c r="NNI244" s="594"/>
      <c r="NNJ244" s="594"/>
      <c r="NNK244" s="594"/>
      <c r="NNL244" s="594"/>
      <c r="NNM244" s="594"/>
      <c r="NNN244" s="594"/>
      <c r="NNO244" s="594"/>
      <c r="NNP244" s="594"/>
      <c r="NNQ244" s="594"/>
      <c r="NNR244" s="594"/>
      <c r="NNS244" s="594"/>
      <c r="NNT244" s="594"/>
      <c r="NNU244" s="594"/>
      <c r="NNV244" s="594"/>
      <c r="NNW244" s="594"/>
      <c r="NNX244" s="594"/>
      <c r="NNY244" s="594"/>
      <c r="NNZ244" s="594"/>
      <c r="NOA244" s="594"/>
      <c r="NOB244" s="594"/>
      <c r="NOC244" s="594"/>
      <c r="NOD244" s="594"/>
      <c r="NOE244" s="594"/>
      <c r="NOF244" s="594"/>
      <c r="NOG244" s="594"/>
      <c r="NOH244" s="594"/>
      <c r="NOI244" s="594"/>
      <c r="NOJ244" s="594"/>
      <c r="NOK244" s="594"/>
      <c r="NOL244" s="594"/>
      <c r="NOM244" s="594"/>
      <c r="NON244" s="594"/>
      <c r="NOO244" s="594"/>
      <c r="NOP244" s="594"/>
      <c r="NOQ244" s="594"/>
      <c r="NOR244" s="594"/>
      <c r="NOS244" s="594"/>
      <c r="NOT244" s="594"/>
      <c r="NOU244" s="594"/>
      <c r="NOV244" s="594"/>
      <c r="NOW244" s="594"/>
      <c r="NOX244" s="594"/>
      <c r="NOY244" s="594"/>
      <c r="NOZ244" s="594"/>
      <c r="NPA244" s="594"/>
      <c r="NPB244" s="594"/>
      <c r="NPC244" s="594"/>
      <c r="NPD244" s="594"/>
      <c r="NPE244" s="594"/>
      <c r="NPF244" s="594"/>
      <c r="NPG244" s="594"/>
      <c r="NPH244" s="594"/>
      <c r="NPI244" s="594"/>
      <c r="NPJ244" s="594"/>
      <c r="NPK244" s="594"/>
      <c r="NPL244" s="594"/>
      <c r="NPM244" s="594"/>
      <c r="NPN244" s="594"/>
      <c r="NPO244" s="594"/>
      <c r="NPP244" s="594"/>
      <c r="NPQ244" s="594"/>
      <c r="NPR244" s="594"/>
      <c r="NPS244" s="594"/>
      <c r="NPT244" s="594"/>
      <c r="NPU244" s="594"/>
      <c r="NPV244" s="594"/>
      <c r="NPW244" s="594"/>
      <c r="NPX244" s="594"/>
      <c r="NPY244" s="594"/>
      <c r="NPZ244" s="594"/>
      <c r="NQA244" s="594"/>
      <c r="NQB244" s="594"/>
      <c r="NQC244" s="594"/>
      <c r="NQD244" s="594"/>
      <c r="NQE244" s="594"/>
      <c r="NQF244" s="594"/>
      <c r="NQG244" s="594"/>
      <c r="NQH244" s="594"/>
      <c r="NQI244" s="594"/>
      <c r="NQJ244" s="594"/>
      <c r="NQK244" s="594"/>
      <c r="NQL244" s="594"/>
      <c r="NQM244" s="594"/>
      <c r="NQN244" s="594"/>
      <c r="NQO244" s="594"/>
      <c r="NQP244" s="594"/>
      <c r="NQQ244" s="594"/>
      <c r="NQR244" s="594"/>
      <c r="NQS244" s="594"/>
      <c r="NQT244" s="594"/>
      <c r="NQU244" s="594"/>
      <c r="NQV244" s="594"/>
      <c r="NQW244" s="594"/>
      <c r="NQX244" s="594"/>
      <c r="NQY244" s="594"/>
      <c r="NQZ244" s="594"/>
      <c r="NRA244" s="594"/>
      <c r="NRB244" s="594"/>
      <c r="NRC244" s="594"/>
      <c r="NRD244" s="594"/>
      <c r="NRE244" s="594"/>
      <c r="NRF244" s="594"/>
      <c r="NRG244" s="594"/>
      <c r="NRH244" s="594"/>
      <c r="NRI244" s="594"/>
      <c r="NRJ244" s="594"/>
      <c r="NRK244" s="594"/>
      <c r="NRL244" s="594"/>
      <c r="NRM244" s="594"/>
      <c r="NRN244" s="594"/>
      <c r="NRO244" s="594"/>
      <c r="NRP244" s="594"/>
      <c r="NRQ244" s="594"/>
      <c r="NRR244" s="594"/>
      <c r="NRS244" s="594"/>
      <c r="NRT244" s="594"/>
      <c r="NRU244" s="594"/>
      <c r="NRV244" s="594"/>
      <c r="NRW244" s="594"/>
      <c r="NRX244" s="594"/>
      <c r="NRY244" s="594"/>
      <c r="NRZ244" s="594"/>
      <c r="NSA244" s="594"/>
      <c r="NSB244" s="594"/>
      <c r="NSC244" s="594"/>
      <c r="NSD244" s="594"/>
      <c r="NSE244" s="594"/>
      <c r="NSF244" s="594"/>
      <c r="NSG244" s="594"/>
      <c r="NSH244" s="594"/>
      <c r="NSI244" s="594"/>
      <c r="NSJ244" s="594"/>
      <c r="NSK244" s="594"/>
      <c r="NSL244" s="594"/>
      <c r="NSM244" s="594"/>
      <c r="NSN244" s="594"/>
      <c r="NSO244" s="594"/>
      <c r="NSP244" s="594"/>
      <c r="NSQ244" s="594"/>
      <c r="NSR244" s="594"/>
      <c r="NSS244" s="594"/>
      <c r="NST244" s="594"/>
      <c r="NSU244" s="594"/>
      <c r="NSV244" s="594"/>
      <c r="NSW244" s="594"/>
      <c r="NSX244" s="594"/>
      <c r="NSY244" s="594"/>
      <c r="NSZ244" s="594"/>
      <c r="NTA244" s="594"/>
      <c r="NTB244" s="594"/>
      <c r="NTC244" s="594"/>
      <c r="NTD244" s="594"/>
      <c r="NTE244" s="594"/>
      <c r="NTF244" s="594"/>
      <c r="NTG244" s="594"/>
      <c r="NTH244" s="594"/>
      <c r="NTI244" s="594"/>
      <c r="NTJ244" s="594"/>
      <c r="NTK244" s="594"/>
      <c r="NTL244" s="594"/>
      <c r="NTM244" s="594"/>
      <c r="NTN244" s="594"/>
      <c r="NTO244" s="594"/>
      <c r="NTP244" s="594"/>
      <c r="NTQ244" s="594"/>
      <c r="NTR244" s="594"/>
      <c r="NTS244" s="594"/>
      <c r="NTT244" s="594"/>
      <c r="NTU244" s="594"/>
      <c r="NTV244" s="594"/>
      <c r="NTW244" s="594"/>
      <c r="NTX244" s="594"/>
      <c r="NTY244" s="594"/>
      <c r="NTZ244" s="594"/>
      <c r="NUA244" s="594"/>
      <c r="NUB244" s="594"/>
      <c r="NUC244" s="594"/>
      <c r="NUD244" s="594"/>
      <c r="NUE244" s="594"/>
      <c r="NUF244" s="594"/>
      <c r="NUG244" s="594"/>
      <c r="NUH244" s="594"/>
      <c r="NUI244" s="594"/>
      <c r="NUJ244" s="594"/>
      <c r="NUK244" s="594"/>
      <c r="NUL244" s="594"/>
      <c r="NUM244" s="594"/>
      <c r="NUN244" s="594"/>
      <c r="NUO244" s="594"/>
      <c r="NUP244" s="594"/>
      <c r="NUQ244" s="594"/>
      <c r="NUR244" s="594"/>
      <c r="NUS244" s="594"/>
      <c r="NUT244" s="594"/>
      <c r="NUU244" s="594"/>
      <c r="NUV244" s="594"/>
      <c r="NUW244" s="594"/>
      <c r="NUX244" s="594"/>
      <c r="NUY244" s="594"/>
      <c r="NUZ244" s="594"/>
      <c r="NVA244" s="594"/>
      <c r="NVB244" s="594"/>
      <c r="NVC244" s="594"/>
      <c r="NVD244" s="594"/>
      <c r="NVE244" s="594"/>
      <c r="NVF244" s="594"/>
      <c r="NVG244" s="594"/>
      <c r="NVH244" s="594"/>
      <c r="NVI244" s="594"/>
      <c r="NVJ244" s="594"/>
      <c r="NVK244" s="594"/>
      <c r="NVL244" s="594"/>
      <c r="NVM244" s="594"/>
      <c r="NVN244" s="594"/>
      <c r="NVO244" s="594"/>
      <c r="NVP244" s="594"/>
      <c r="NVQ244" s="594"/>
      <c r="NVR244" s="594"/>
      <c r="NVS244" s="594"/>
      <c r="NVT244" s="594"/>
      <c r="NVU244" s="594"/>
      <c r="NVV244" s="594"/>
      <c r="NVW244" s="594"/>
      <c r="NVX244" s="594"/>
      <c r="NVY244" s="594"/>
      <c r="NVZ244" s="594"/>
      <c r="NWA244" s="594"/>
      <c r="NWB244" s="594"/>
      <c r="NWC244" s="594"/>
      <c r="NWD244" s="594"/>
      <c r="NWE244" s="594"/>
      <c r="NWF244" s="594"/>
      <c r="NWG244" s="594"/>
      <c r="NWH244" s="594"/>
      <c r="NWI244" s="594"/>
      <c r="NWJ244" s="594"/>
      <c r="NWK244" s="594"/>
      <c r="NWL244" s="594"/>
      <c r="NWM244" s="594"/>
      <c r="NWN244" s="594"/>
      <c r="NWO244" s="594"/>
      <c r="NWP244" s="594"/>
      <c r="NWQ244" s="594"/>
      <c r="NWR244" s="594"/>
      <c r="NWS244" s="594"/>
      <c r="NWT244" s="594"/>
      <c r="NWU244" s="594"/>
      <c r="NWV244" s="594"/>
      <c r="NWW244" s="594"/>
      <c r="NWX244" s="594"/>
      <c r="NWY244" s="594"/>
      <c r="NWZ244" s="594"/>
      <c r="NXA244" s="594"/>
      <c r="NXB244" s="594"/>
      <c r="NXC244" s="594"/>
      <c r="NXD244" s="594"/>
      <c r="NXE244" s="594"/>
      <c r="NXF244" s="594"/>
      <c r="NXG244" s="594"/>
      <c r="NXH244" s="594"/>
      <c r="NXI244" s="594"/>
      <c r="NXJ244" s="594"/>
      <c r="NXK244" s="594"/>
      <c r="NXL244" s="594"/>
      <c r="NXM244" s="594"/>
      <c r="NXN244" s="594"/>
      <c r="NXO244" s="594"/>
      <c r="NXP244" s="594"/>
      <c r="NXQ244" s="594"/>
      <c r="NXR244" s="594"/>
      <c r="NXS244" s="594"/>
      <c r="NXT244" s="594"/>
      <c r="NXU244" s="594"/>
      <c r="NXV244" s="594"/>
      <c r="NXW244" s="594"/>
      <c r="NXX244" s="594"/>
      <c r="NXY244" s="594"/>
      <c r="NXZ244" s="594"/>
      <c r="NYA244" s="594"/>
      <c r="NYB244" s="594"/>
      <c r="NYC244" s="594"/>
      <c r="NYD244" s="594"/>
      <c r="NYE244" s="594"/>
      <c r="NYF244" s="594"/>
      <c r="NYG244" s="594"/>
      <c r="NYH244" s="594"/>
      <c r="NYI244" s="594"/>
      <c r="NYJ244" s="594"/>
      <c r="NYK244" s="594"/>
      <c r="NYL244" s="594"/>
      <c r="NYM244" s="594"/>
      <c r="NYN244" s="594"/>
      <c r="NYO244" s="594"/>
      <c r="NYP244" s="594"/>
      <c r="NYQ244" s="594"/>
      <c r="NYR244" s="594"/>
      <c r="NYS244" s="594"/>
      <c r="NYT244" s="594"/>
      <c r="NYU244" s="594"/>
      <c r="NYV244" s="594"/>
      <c r="NYW244" s="594"/>
      <c r="NYX244" s="594"/>
      <c r="NYY244" s="594"/>
      <c r="NYZ244" s="594"/>
      <c r="NZA244" s="594"/>
      <c r="NZB244" s="594"/>
      <c r="NZC244" s="594"/>
      <c r="NZD244" s="594"/>
      <c r="NZE244" s="594"/>
      <c r="NZF244" s="594"/>
      <c r="NZG244" s="594"/>
      <c r="NZH244" s="594"/>
      <c r="NZI244" s="594"/>
      <c r="NZJ244" s="594"/>
      <c r="NZK244" s="594"/>
      <c r="NZL244" s="594"/>
      <c r="NZM244" s="594"/>
      <c r="NZN244" s="594"/>
      <c r="NZO244" s="594"/>
      <c r="NZP244" s="594"/>
      <c r="NZQ244" s="594"/>
      <c r="NZR244" s="594"/>
      <c r="NZS244" s="594"/>
      <c r="NZT244" s="594"/>
      <c r="NZU244" s="594"/>
      <c r="NZV244" s="594"/>
      <c r="NZW244" s="594"/>
      <c r="NZX244" s="594"/>
      <c r="NZY244" s="594"/>
      <c r="NZZ244" s="594"/>
      <c r="OAA244" s="594"/>
      <c r="OAB244" s="594"/>
      <c r="OAC244" s="594"/>
      <c r="OAD244" s="594"/>
      <c r="OAE244" s="594"/>
      <c r="OAF244" s="594"/>
      <c r="OAG244" s="594"/>
      <c r="OAH244" s="594"/>
      <c r="OAI244" s="594"/>
      <c r="OAJ244" s="594"/>
      <c r="OAK244" s="594"/>
      <c r="OAL244" s="594"/>
      <c r="OAM244" s="594"/>
      <c r="OAN244" s="594"/>
      <c r="OAO244" s="594"/>
      <c r="OAP244" s="594"/>
      <c r="OAQ244" s="594"/>
      <c r="OAR244" s="594"/>
      <c r="OAS244" s="594"/>
      <c r="OAT244" s="594"/>
      <c r="OAU244" s="594"/>
      <c r="OAV244" s="594"/>
      <c r="OAW244" s="594"/>
      <c r="OAX244" s="594"/>
      <c r="OAY244" s="594"/>
      <c r="OAZ244" s="594"/>
      <c r="OBA244" s="594"/>
      <c r="OBB244" s="594"/>
      <c r="OBC244" s="594"/>
      <c r="OBD244" s="594"/>
      <c r="OBE244" s="594"/>
      <c r="OBF244" s="594"/>
      <c r="OBG244" s="594"/>
      <c r="OBH244" s="594"/>
      <c r="OBI244" s="594"/>
      <c r="OBJ244" s="594"/>
      <c r="OBK244" s="594"/>
      <c r="OBL244" s="594"/>
      <c r="OBM244" s="594"/>
      <c r="OBN244" s="594"/>
      <c r="OBO244" s="594"/>
      <c r="OBP244" s="594"/>
      <c r="OBQ244" s="594"/>
      <c r="OBR244" s="594"/>
      <c r="OBS244" s="594"/>
      <c r="OBT244" s="594"/>
      <c r="OBU244" s="594"/>
      <c r="OBV244" s="594"/>
      <c r="OBW244" s="594"/>
      <c r="OBX244" s="594"/>
      <c r="OBY244" s="594"/>
      <c r="OBZ244" s="594"/>
      <c r="OCA244" s="594"/>
      <c r="OCB244" s="594"/>
      <c r="OCC244" s="594"/>
      <c r="OCD244" s="594"/>
      <c r="OCE244" s="594"/>
      <c r="OCF244" s="594"/>
      <c r="OCG244" s="594"/>
      <c r="OCH244" s="594"/>
      <c r="OCI244" s="594"/>
      <c r="OCJ244" s="594"/>
      <c r="OCK244" s="594"/>
      <c r="OCL244" s="594"/>
      <c r="OCM244" s="594"/>
      <c r="OCN244" s="594"/>
      <c r="OCO244" s="594"/>
      <c r="OCP244" s="594"/>
      <c r="OCQ244" s="594"/>
      <c r="OCR244" s="594"/>
      <c r="OCS244" s="594"/>
      <c r="OCT244" s="594"/>
      <c r="OCU244" s="594"/>
      <c r="OCV244" s="594"/>
      <c r="OCW244" s="594"/>
      <c r="OCX244" s="594"/>
      <c r="OCY244" s="594"/>
      <c r="OCZ244" s="594"/>
      <c r="ODA244" s="594"/>
      <c r="ODB244" s="594"/>
      <c r="ODC244" s="594"/>
      <c r="ODD244" s="594"/>
      <c r="ODE244" s="594"/>
      <c r="ODF244" s="594"/>
      <c r="ODG244" s="594"/>
      <c r="ODH244" s="594"/>
      <c r="ODI244" s="594"/>
      <c r="ODJ244" s="594"/>
      <c r="ODK244" s="594"/>
      <c r="ODL244" s="594"/>
      <c r="ODM244" s="594"/>
      <c r="ODN244" s="594"/>
      <c r="ODO244" s="594"/>
      <c r="ODP244" s="594"/>
      <c r="ODQ244" s="594"/>
      <c r="ODR244" s="594"/>
      <c r="ODS244" s="594"/>
      <c r="ODT244" s="594"/>
      <c r="ODU244" s="594"/>
      <c r="ODV244" s="594"/>
      <c r="ODW244" s="594"/>
      <c r="ODX244" s="594"/>
      <c r="ODY244" s="594"/>
      <c r="ODZ244" s="594"/>
      <c r="OEA244" s="594"/>
      <c r="OEB244" s="594"/>
      <c r="OEC244" s="594"/>
      <c r="OED244" s="594"/>
      <c r="OEE244" s="594"/>
      <c r="OEF244" s="594"/>
      <c r="OEG244" s="594"/>
      <c r="OEH244" s="594"/>
      <c r="OEI244" s="594"/>
      <c r="OEJ244" s="594"/>
      <c r="OEK244" s="594"/>
      <c r="OEL244" s="594"/>
      <c r="OEM244" s="594"/>
      <c r="OEN244" s="594"/>
      <c r="OEO244" s="594"/>
      <c r="OEP244" s="594"/>
      <c r="OEQ244" s="594"/>
      <c r="OER244" s="594"/>
      <c r="OES244" s="594"/>
      <c r="OET244" s="594"/>
      <c r="OEU244" s="594"/>
      <c r="OEV244" s="594"/>
      <c r="OEW244" s="594"/>
      <c r="OEX244" s="594"/>
      <c r="OEY244" s="594"/>
      <c r="OEZ244" s="594"/>
      <c r="OFA244" s="594"/>
      <c r="OFB244" s="594"/>
      <c r="OFC244" s="594"/>
      <c r="OFD244" s="594"/>
      <c r="OFE244" s="594"/>
      <c r="OFF244" s="594"/>
      <c r="OFG244" s="594"/>
      <c r="OFH244" s="594"/>
      <c r="OFI244" s="594"/>
      <c r="OFJ244" s="594"/>
      <c r="OFK244" s="594"/>
      <c r="OFL244" s="594"/>
      <c r="OFM244" s="594"/>
      <c r="OFN244" s="594"/>
      <c r="OFO244" s="594"/>
      <c r="OFP244" s="594"/>
      <c r="OFQ244" s="594"/>
      <c r="OFR244" s="594"/>
      <c r="OFS244" s="594"/>
      <c r="OFT244" s="594"/>
      <c r="OFU244" s="594"/>
      <c r="OFV244" s="594"/>
      <c r="OFW244" s="594"/>
      <c r="OFX244" s="594"/>
      <c r="OFY244" s="594"/>
      <c r="OFZ244" s="594"/>
      <c r="OGA244" s="594"/>
      <c r="OGB244" s="594"/>
      <c r="OGC244" s="594"/>
      <c r="OGD244" s="594"/>
      <c r="OGE244" s="594"/>
      <c r="OGF244" s="594"/>
      <c r="OGG244" s="594"/>
      <c r="OGH244" s="594"/>
      <c r="OGI244" s="594"/>
      <c r="OGJ244" s="594"/>
      <c r="OGK244" s="594"/>
      <c r="OGL244" s="594"/>
      <c r="OGM244" s="594"/>
      <c r="OGN244" s="594"/>
      <c r="OGO244" s="594"/>
      <c r="OGP244" s="594"/>
      <c r="OGQ244" s="594"/>
      <c r="OGR244" s="594"/>
      <c r="OGS244" s="594"/>
      <c r="OGT244" s="594"/>
      <c r="OGU244" s="594"/>
      <c r="OGV244" s="594"/>
      <c r="OGW244" s="594"/>
      <c r="OGX244" s="594"/>
      <c r="OGY244" s="594"/>
      <c r="OGZ244" s="594"/>
      <c r="OHA244" s="594"/>
      <c r="OHB244" s="594"/>
      <c r="OHC244" s="594"/>
      <c r="OHD244" s="594"/>
      <c r="OHE244" s="594"/>
      <c r="OHF244" s="594"/>
      <c r="OHG244" s="594"/>
      <c r="OHH244" s="594"/>
      <c r="OHI244" s="594"/>
      <c r="OHJ244" s="594"/>
      <c r="OHK244" s="594"/>
      <c r="OHL244" s="594"/>
      <c r="OHM244" s="594"/>
      <c r="OHN244" s="594"/>
      <c r="OHO244" s="594"/>
      <c r="OHP244" s="594"/>
      <c r="OHQ244" s="594"/>
      <c r="OHR244" s="594"/>
      <c r="OHS244" s="594"/>
      <c r="OHT244" s="594"/>
      <c r="OHU244" s="594"/>
      <c r="OHV244" s="594"/>
      <c r="OHW244" s="594"/>
      <c r="OHX244" s="594"/>
      <c r="OHY244" s="594"/>
      <c r="OHZ244" s="594"/>
      <c r="OIA244" s="594"/>
      <c r="OIB244" s="594"/>
      <c r="OIC244" s="594"/>
      <c r="OID244" s="594"/>
      <c r="OIE244" s="594"/>
      <c r="OIF244" s="594"/>
      <c r="OIG244" s="594"/>
      <c r="OIH244" s="594"/>
      <c r="OII244" s="594"/>
      <c r="OIJ244" s="594"/>
      <c r="OIK244" s="594"/>
      <c r="OIL244" s="594"/>
      <c r="OIM244" s="594"/>
      <c r="OIN244" s="594"/>
      <c r="OIO244" s="594"/>
      <c r="OIP244" s="594"/>
      <c r="OIQ244" s="594"/>
      <c r="OIR244" s="594"/>
      <c r="OIS244" s="594"/>
      <c r="OIT244" s="594"/>
      <c r="OIU244" s="594"/>
      <c r="OIV244" s="594"/>
      <c r="OIW244" s="594"/>
      <c r="OIX244" s="594"/>
      <c r="OIY244" s="594"/>
      <c r="OIZ244" s="594"/>
      <c r="OJA244" s="594"/>
      <c r="OJB244" s="594"/>
      <c r="OJC244" s="594"/>
      <c r="OJD244" s="594"/>
      <c r="OJE244" s="594"/>
      <c r="OJF244" s="594"/>
      <c r="OJG244" s="594"/>
      <c r="OJH244" s="594"/>
      <c r="OJI244" s="594"/>
      <c r="OJJ244" s="594"/>
      <c r="OJK244" s="594"/>
      <c r="OJL244" s="594"/>
      <c r="OJM244" s="594"/>
      <c r="OJN244" s="594"/>
      <c r="OJO244" s="594"/>
      <c r="OJP244" s="594"/>
      <c r="OJQ244" s="594"/>
      <c r="OJR244" s="594"/>
      <c r="OJS244" s="594"/>
      <c r="OJT244" s="594"/>
      <c r="OJU244" s="594"/>
      <c r="OJV244" s="594"/>
      <c r="OJW244" s="594"/>
      <c r="OJX244" s="594"/>
      <c r="OJY244" s="594"/>
      <c r="OJZ244" s="594"/>
      <c r="OKA244" s="594"/>
      <c r="OKB244" s="594"/>
      <c r="OKC244" s="594"/>
      <c r="OKD244" s="594"/>
      <c r="OKE244" s="594"/>
      <c r="OKF244" s="594"/>
      <c r="OKG244" s="594"/>
      <c r="OKH244" s="594"/>
      <c r="OKI244" s="594"/>
      <c r="OKJ244" s="594"/>
      <c r="OKK244" s="594"/>
      <c r="OKL244" s="594"/>
      <c r="OKM244" s="594"/>
      <c r="OKN244" s="594"/>
      <c r="OKO244" s="594"/>
      <c r="OKP244" s="594"/>
      <c r="OKQ244" s="594"/>
      <c r="OKR244" s="594"/>
      <c r="OKS244" s="594"/>
      <c r="OKT244" s="594"/>
      <c r="OKU244" s="594"/>
      <c r="OKV244" s="594"/>
      <c r="OKW244" s="594"/>
      <c r="OKX244" s="594"/>
      <c r="OKY244" s="594"/>
      <c r="OKZ244" s="594"/>
      <c r="OLA244" s="594"/>
      <c r="OLB244" s="594"/>
      <c r="OLC244" s="594"/>
      <c r="OLD244" s="594"/>
      <c r="OLE244" s="594"/>
      <c r="OLF244" s="594"/>
      <c r="OLG244" s="594"/>
      <c r="OLH244" s="594"/>
      <c r="OLI244" s="594"/>
      <c r="OLJ244" s="594"/>
      <c r="OLK244" s="594"/>
      <c r="OLL244" s="594"/>
      <c r="OLM244" s="594"/>
      <c r="OLN244" s="594"/>
      <c r="OLO244" s="594"/>
      <c r="OLP244" s="594"/>
      <c r="OLQ244" s="594"/>
      <c r="OLR244" s="594"/>
      <c r="OLS244" s="594"/>
      <c r="OLT244" s="594"/>
      <c r="OLU244" s="594"/>
      <c r="OLV244" s="594"/>
      <c r="OLW244" s="594"/>
      <c r="OLX244" s="594"/>
      <c r="OLY244" s="594"/>
      <c r="OLZ244" s="594"/>
      <c r="OMA244" s="594"/>
      <c r="OMB244" s="594"/>
      <c r="OMC244" s="594"/>
      <c r="OMD244" s="594"/>
      <c r="OME244" s="594"/>
      <c r="OMF244" s="594"/>
      <c r="OMG244" s="594"/>
      <c r="OMH244" s="594"/>
      <c r="OMI244" s="594"/>
      <c r="OMJ244" s="594"/>
      <c r="OMK244" s="594"/>
      <c r="OML244" s="594"/>
      <c r="OMM244" s="594"/>
      <c r="OMN244" s="594"/>
      <c r="OMO244" s="594"/>
      <c r="OMP244" s="594"/>
      <c r="OMQ244" s="594"/>
      <c r="OMR244" s="594"/>
      <c r="OMS244" s="594"/>
      <c r="OMT244" s="594"/>
      <c r="OMU244" s="594"/>
      <c r="OMV244" s="594"/>
      <c r="OMW244" s="594"/>
      <c r="OMX244" s="594"/>
      <c r="OMY244" s="594"/>
      <c r="OMZ244" s="594"/>
      <c r="ONA244" s="594"/>
      <c r="ONB244" s="594"/>
      <c r="ONC244" s="594"/>
      <c r="OND244" s="594"/>
      <c r="ONE244" s="594"/>
      <c r="ONF244" s="594"/>
      <c r="ONG244" s="594"/>
      <c r="ONH244" s="594"/>
      <c r="ONI244" s="594"/>
      <c r="ONJ244" s="594"/>
      <c r="ONK244" s="594"/>
      <c r="ONL244" s="594"/>
      <c r="ONM244" s="594"/>
      <c r="ONN244" s="594"/>
      <c r="ONO244" s="594"/>
      <c r="ONP244" s="594"/>
      <c r="ONQ244" s="594"/>
      <c r="ONR244" s="594"/>
      <c r="ONS244" s="594"/>
      <c r="ONT244" s="594"/>
      <c r="ONU244" s="594"/>
      <c r="ONV244" s="594"/>
      <c r="ONW244" s="594"/>
      <c r="ONX244" s="594"/>
      <c r="ONY244" s="594"/>
      <c r="ONZ244" s="594"/>
      <c r="OOA244" s="594"/>
      <c r="OOB244" s="594"/>
      <c r="OOC244" s="594"/>
      <c r="OOD244" s="594"/>
      <c r="OOE244" s="594"/>
      <c r="OOF244" s="594"/>
      <c r="OOG244" s="594"/>
      <c r="OOH244" s="594"/>
      <c r="OOI244" s="594"/>
      <c r="OOJ244" s="594"/>
      <c r="OOK244" s="594"/>
      <c r="OOL244" s="594"/>
      <c r="OOM244" s="594"/>
      <c r="OON244" s="594"/>
      <c r="OOO244" s="594"/>
      <c r="OOP244" s="594"/>
      <c r="OOQ244" s="594"/>
      <c r="OOR244" s="594"/>
      <c r="OOS244" s="594"/>
      <c r="OOT244" s="594"/>
      <c r="OOU244" s="594"/>
      <c r="OOV244" s="594"/>
      <c r="OOW244" s="594"/>
      <c r="OOX244" s="594"/>
      <c r="OOY244" s="594"/>
      <c r="OOZ244" s="594"/>
      <c r="OPA244" s="594"/>
      <c r="OPB244" s="594"/>
      <c r="OPC244" s="594"/>
      <c r="OPD244" s="594"/>
      <c r="OPE244" s="594"/>
      <c r="OPF244" s="594"/>
      <c r="OPG244" s="594"/>
      <c r="OPH244" s="594"/>
      <c r="OPI244" s="594"/>
      <c r="OPJ244" s="594"/>
      <c r="OPK244" s="594"/>
      <c r="OPL244" s="594"/>
      <c r="OPM244" s="594"/>
      <c r="OPN244" s="594"/>
      <c r="OPO244" s="594"/>
      <c r="OPP244" s="594"/>
      <c r="OPQ244" s="594"/>
      <c r="OPR244" s="594"/>
      <c r="OPS244" s="594"/>
      <c r="OPT244" s="594"/>
      <c r="OPU244" s="594"/>
      <c r="OPV244" s="594"/>
      <c r="OPW244" s="594"/>
      <c r="OPX244" s="594"/>
      <c r="OPY244" s="594"/>
      <c r="OPZ244" s="594"/>
      <c r="OQA244" s="594"/>
      <c r="OQB244" s="594"/>
      <c r="OQC244" s="594"/>
      <c r="OQD244" s="594"/>
      <c r="OQE244" s="594"/>
      <c r="OQF244" s="594"/>
      <c r="OQG244" s="594"/>
      <c r="OQH244" s="594"/>
      <c r="OQI244" s="594"/>
      <c r="OQJ244" s="594"/>
      <c r="OQK244" s="594"/>
      <c r="OQL244" s="594"/>
      <c r="OQM244" s="594"/>
      <c r="OQN244" s="594"/>
      <c r="OQO244" s="594"/>
      <c r="OQP244" s="594"/>
      <c r="OQQ244" s="594"/>
      <c r="OQR244" s="594"/>
      <c r="OQS244" s="594"/>
      <c r="OQT244" s="594"/>
      <c r="OQU244" s="594"/>
      <c r="OQV244" s="594"/>
      <c r="OQW244" s="594"/>
      <c r="OQX244" s="594"/>
      <c r="OQY244" s="594"/>
      <c r="OQZ244" s="594"/>
      <c r="ORA244" s="594"/>
      <c r="ORB244" s="594"/>
      <c r="ORC244" s="594"/>
      <c r="ORD244" s="594"/>
      <c r="ORE244" s="594"/>
      <c r="ORF244" s="594"/>
      <c r="ORG244" s="594"/>
      <c r="ORH244" s="594"/>
      <c r="ORI244" s="594"/>
      <c r="ORJ244" s="594"/>
      <c r="ORK244" s="594"/>
      <c r="ORL244" s="594"/>
      <c r="ORM244" s="594"/>
      <c r="ORN244" s="594"/>
      <c r="ORO244" s="594"/>
      <c r="ORP244" s="594"/>
      <c r="ORQ244" s="594"/>
      <c r="ORR244" s="594"/>
      <c r="ORS244" s="594"/>
      <c r="ORT244" s="594"/>
      <c r="ORU244" s="594"/>
      <c r="ORV244" s="594"/>
      <c r="ORW244" s="594"/>
      <c r="ORX244" s="594"/>
      <c r="ORY244" s="594"/>
      <c r="ORZ244" s="594"/>
      <c r="OSA244" s="594"/>
      <c r="OSB244" s="594"/>
      <c r="OSC244" s="594"/>
      <c r="OSD244" s="594"/>
      <c r="OSE244" s="594"/>
      <c r="OSF244" s="594"/>
      <c r="OSG244" s="594"/>
      <c r="OSH244" s="594"/>
      <c r="OSI244" s="594"/>
      <c r="OSJ244" s="594"/>
      <c r="OSK244" s="594"/>
      <c r="OSL244" s="594"/>
      <c r="OSM244" s="594"/>
      <c r="OSN244" s="594"/>
      <c r="OSO244" s="594"/>
      <c r="OSP244" s="594"/>
      <c r="OSQ244" s="594"/>
      <c r="OSR244" s="594"/>
      <c r="OSS244" s="594"/>
      <c r="OST244" s="594"/>
      <c r="OSU244" s="594"/>
      <c r="OSV244" s="594"/>
      <c r="OSW244" s="594"/>
      <c r="OSX244" s="594"/>
      <c r="OSY244" s="594"/>
      <c r="OSZ244" s="594"/>
      <c r="OTA244" s="594"/>
      <c r="OTB244" s="594"/>
      <c r="OTC244" s="594"/>
      <c r="OTD244" s="594"/>
      <c r="OTE244" s="594"/>
      <c r="OTF244" s="594"/>
      <c r="OTG244" s="594"/>
      <c r="OTH244" s="594"/>
      <c r="OTI244" s="594"/>
      <c r="OTJ244" s="594"/>
      <c r="OTK244" s="594"/>
      <c r="OTL244" s="594"/>
      <c r="OTM244" s="594"/>
      <c r="OTN244" s="594"/>
      <c r="OTO244" s="594"/>
      <c r="OTP244" s="594"/>
      <c r="OTQ244" s="594"/>
      <c r="OTR244" s="594"/>
      <c r="OTS244" s="594"/>
      <c r="OTT244" s="594"/>
      <c r="OTU244" s="594"/>
      <c r="OTV244" s="594"/>
      <c r="OTW244" s="594"/>
      <c r="OTX244" s="594"/>
      <c r="OTY244" s="594"/>
      <c r="OTZ244" s="594"/>
      <c r="OUA244" s="594"/>
      <c r="OUB244" s="594"/>
      <c r="OUC244" s="594"/>
      <c r="OUD244" s="594"/>
      <c r="OUE244" s="594"/>
      <c r="OUF244" s="594"/>
      <c r="OUG244" s="594"/>
      <c r="OUH244" s="594"/>
      <c r="OUI244" s="594"/>
      <c r="OUJ244" s="594"/>
      <c r="OUK244" s="594"/>
      <c r="OUL244" s="594"/>
      <c r="OUM244" s="594"/>
      <c r="OUN244" s="594"/>
      <c r="OUO244" s="594"/>
      <c r="OUP244" s="594"/>
      <c r="OUQ244" s="594"/>
      <c r="OUR244" s="594"/>
      <c r="OUS244" s="594"/>
      <c r="OUT244" s="594"/>
      <c r="OUU244" s="594"/>
      <c r="OUV244" s="594"/>
      <c r="OUW244" s="594"/>
      <c r="OUX244" s="594"/>
      <c r="OUY244" s="594"/>
      <c r="OUZ244" s="594"/>
      <c r="OVA244" s="594"/>
      <c r="OVB244" s="594"/>
      <c r="OVC244" s="594"/>
      <c r="OVD244" s="594"/>
      <c r="OVE244" s="594"/>
      <c r="OVF244" s="594"/>
      <c r="OVG244" s="594"/>
      <c r="OVH244" s="594"/>
      <c r="OVI244" s="594"/>
      <c r="OVJ244" s="594"/>
      <c r="OVK244" s="594"/>
      <c r="OVL244" s="594"/>
      <c r="OVM244" s="594"/>
      <c r="OVN244" s="594"/>
      <c r="OVO244" s="594"/>
      <c r="OVP244" s="594"/>
      <c r="OVQ244" s="594"/>
      <c r="OVR244" s="594"/>
      <c r="OVS244" s="594"/>
      <c r="OVT244" s="594"/>
      <c r="OVU244" s="594"/>
      <c r="OVV244" s="594"/>
      <c r="OVW244" s="594"/>
      <c r="OVX244" s="594"/>
      <c r="OVY244" s="594"/>
      <c r="OVZ244" s="594"/>
      <c r="OWA244" s="594"/>
      <c r="OWB244" s="594"/>
      <c r="OWC244" s="594"/>
      <c r="OWD244" s="594"/>
      <c r="OWE244" s="594"/>
      <c r="OWF244" s="594"/>
      <c r="OWG244" s="594"/>
      <c r="OWH244" s="594"/>
      <c r="OWI244" s="594"/>
      <c r="OWJ244" s="594"/>
      <c r="OWK244" s="594"/>
      <c r="OWL244" s="594"/>
      <c r="OWM244" s="594"/>
      <c r="OWN244" s="594"/>
      <c r="OWO244" s="594"/>
      <c r="OWP244" s="594"/>
      <c r="OWQ244" s="594"/>
      <c r="OWR244" s="594"/>
      <c r="OWS244" s="594"/>
      <c r="OWT244" s="594"/>
      <c r="OWU244" s="594"/>
      <c r="OWV244" s="594"/>
      <c r="OWW244" s="594"/>
      <c r="OWX244" s="594"/>
      <c r="OWY244" s="594"/>
      <c r="OWZ244" s="594"/>
      <c r="OXA244" s="594"/>
      <c r="OXB244" s="594"/>
      <c r="OXC244" s="594"/>
      <c r="OXD244" s="594"/>
      <c r="OXE244" s="594"/>
      <c r="OXF244" s="594"/>
      <c r="OXG244" s="594"/>
      <c r="OXH244" s="594"/>
      <c r="OXI244" s="594"/>
      <c r="OXJ244" s="594"/>
      <c r="OXK244" s="594"/>
      <c r="OXL244" s="594"/>
      <c r="OXM244" s="594"/>
      <c r="OXN244" s="594"/>
      <c r="OXO244" s="594"/>
      <c r="OXP244" s="594"/>
      <c r="OXQ244" s="594"/>
      <c r="OXR244" s="594"/>
      <c r="OXS244" s="594"/>
      <c r="OXT244" s="594"/>
      <c r="OXU244" s="594"/>
      <c r="OXV244" s="594"/>
      <c r="OXW244" s="594"/>
      <c r="OXX244" s="594"/>
      <c r="OXY244" s="594"/>
      <c r="OXZ244" s="594"/>
      <c r="OYA244" s="594"/>
      <c r="OYB244" s="594"/>
      <c r="OYC244" s="594"/>
      <c r="OYD244" s="594"/>
      <c r="OYE244" s="594"/>
      <c r="OYF244" s="594"/>
      <c r="OYG244" s="594"/>
      <c r="OYH244" s="594"/>
      <c r="OYI244" s="594"/>
      <c r="OYJ244" s="594"/>
      <c r="OYK244" s="594"/>
      <c r="OYL244" s="594"/>
      <c r="OYM244" s="594"/>
      <c r="OYN244" s="594"/>
      <c r="OYO244" s="594"/>
      <c r="OYP244" s="594"/>
      <c r="OYQ244" s="594"/>
      <c r="OYR244" s="594"/>
      <c r="OYS244" s="594"/>
      <c r="OYT244" s="594"/>
      <c r="OYU244" s="594"/>
      <c r="OYV244" s="594"/>
      <c r="OYW244" s="594"/>
      <c r="OYX244" s="594"/>
      <c r="OYY244" s="594"/>
      <c r="OYZ244" s="594"/>
      <c r="OZA244" s="594"/>
      <c r="OZB244" s="594"/>
      <c r="OZC244" s="594"/>
      <c r="OZD244" s="594"/>
      <c r="OZE244" s="594"/>
      <c r="OZF244" s="594"/>
      <c r="OZG244" s="594"/>
      <c r="OZH244" s="594"/>
      <c r="OZI244" s="594"/>
      <c r="OZJ244" s="594"/>
      <c r="OZK244" s="594"/>
      <c r="OZL244" s="594"/>
      <c r="OZM244" s="594"/>
      <c r="OZN244" s="594"/>
      <c r="OZO244" s="594"/>
      <c r="OZP244" s="594"/>
      <c r="OZQ244" s="594"/>
      <c r="OZR244" s="594"/>
      <c r="OZS244" s="594"/>
      <c r="OZT244" s="594"/>
      <c r="OZU244" s="594"/>
      <c r="OZV244" s="594"/>
      <c r="OZW244" s="594"/>
      <c r="OZX244" s="594"/>
      <c r="OZY244" s="594"/>
      <c r="OZZ244" s="594"/>
      <c r="PAA244" s="594"/>
      <c r="PAB244" s="594"/>
      <c r="PAC244" s="594"/>
      <c r="PAD244" s="594"/>
      <c r="PAE244" s="594"/>
      <c r="PAF244" s="594"/>
      <c r="PAG244" s="594"/>
      <c r="PAH244" s="594"/>
      <c r="PAI244" s="594"/>
      <c r="PAJ244" s="594"/>
      <c r="PAK244" s="594"/>
      <c r="PAL244" s="594"/>
      <c r="PAM244" s="594"/>
      <c r="PAN244" s="594"/>
      <c r="PAO244" s="594"/>
      <c r="PAP244" s="594"/>
      <c r="PAQ244" s="594"/>
      <c r="PAR244" s="594"/>
      <c r="PAS244" s="594"/>
      <c r="PAT244" s="594"/>
      <c r="PAU244" s="594"/>
      <c r="PAV244" s="594"/>
      <c r="PAW244" s="594"/>
      <c r="PAX244" s="594"/>
      <c r="PAY244" s="594"/>
      <c r="PAZ244" s="594"/>
      <c r="PBA244" s="594"/>
      <c r="PBB244" s="594"/>
      <c r="PBC244" s="594"/>
      <c r="PBD244" s="594"/>
      <c r="PBE244" s="594"/>
      <c r="PBF244" s="594"/>
      <c r="PBG244" s="594"/>
      <c r="PBH244" s="594"/>
      <c r="PBI244" s="594"/>
      <c r="PBJ244" s="594"/>
      <c r="PBK244" s="594"/>
      <c r="PBL244" s="594"/>
      <c r="PBM244" s="594"/>
      <c r="PBN244" s="594"/>
      <c r="PBO244" s="594"/>
      <c r="PBP244" s="594"/>
      <c r="PBQ244" s="594"/>
      <c r="PBR244" s="594"/>
      <c r="PBS244" s="594"/>
      <c r="PBT244" s="594"/>
      <c r="PBU244" s="594"/>
      <c r="PBV244" s="594"/>
      <c r="PBW244" s="594"/>
      <c r="PBX244" s="594"/>
      <c r="PBY244" s="594"/>
      <c r="PBZ244" s="594"/>
      <c r="PCA244" s="594"/>
      <c r="PCB244" s="594"/>
      <c r="PCC244" s="594"/>
      <c r="PCD244" s="594"/>
      <c r="PCE244" s="594"/>
      <c r="PCF244" s="594"/>
      <c r="PCG244" s="594"/>
      <c r="PCH244" s="594"/>
      <c r="PCI244" s="594"/>
      <c r="PCJ244" s="594"/>
      <c r="PCK244" s="594"/>
      <c r="PCL244" s="594"/>
      <c r="PCM244" s="594"/>
      <c r="PCN244" s="594"/>
      <c r="PCO244" s="594"/>
      <c r="PCP244" s="594"/>
      <c r="PCQ244" s="594"/>
      <c r="PCR244" s="594"/>
      <c r="PCS244" s="594"/>
      <c r="PCT244" s="594"/>
      <c r="PCU244" s="594"/>
      <c r="PCV244" s="594"/>
      <c r="PCW244" s="594"/>
      <c r="PCX244" s="594"/>
      <c r="PCY244" s="594"/>
      <c r="PCZ244" s="594"/>
      <c r="PDA244" s="594"/>
      <c r="PDB244" s="594"/>
      <c r="PDC244" s="594"/>
      <c r="PDD244" s="594"/>
      <c r="PDE244" s="594"/>
      <c r="PDF244" s="594"/>
      <c r="PDG244" s="594"/>
      <c r="PDH244" s="594"/>
      <c r="PDI244" s="594"/>
      <c r="PDJ244" s="594"/>
      <c r="PDK244" s="594"/>
      <c r="PDL244" s="594"/>
      <c r="PDM244" s="594"/>
      <c r="PDN244" s="594"/>
      <c r="PDO244" s="594"/>
      <c r="PDP244" s="594"/>
      <c r="PDQ244" s="594"/>
      <c r="PDR244" s="594"/>
      <c r="PDS244" s="594"/>
      <c r="PDT244" s="594"/>
      <c r="PDU244" s="594"/>
      <c r="PDV244" s="594"/>
      <c r="PDW244" s="594"/>
      <c r="PDX244" s="594"/>
      <c r="PDY244" s="594"/>
      <c r="PDZ244" s="594"/>
      <c r="PEA244" s="594"/>
      <c r="PEB244" s="594"/>
      <c r="PEC244" s="594"/>
      <c r="PED244" s="594"/>
      <c r="PEE244" s="594"/>
      <c r="PEF244" s="594"/>
      <c r="PEG244" s="594"/>
      <c r="PEH244" s="594"/>
      <c r="PEI244" s="594"/>
      <c r="PEJ244" s="594"/>
      <c r="PEK244" s="594"/>
      <c r="PEL244" s="594"/>
      <c r="PEM244" s="594"/>
      <c r="PEN244" s="594"/>
      <c r="PEO244" s="594"/>
      <c r="PEP244" s="594"/>
      <c r="PEQ244" s="594"/>
      <c r="PER244" s="594"/>
      <c r="PES244" s="594"/>
      <c r="PET244" s="594"/>
      <c r="PEU244" s="594"/>
      <c r="PEV244" s="594"/>
      <c r="PEW244" s="594"/>
      <c r="PEX244" s="594"/>
      <c r="PEY244" s="594"/>
      <c r="PEZ244" s="594"/>
      <c r="PFA244" s="594"/>
      <c r="PFB244" s="594"/>
      <c r="PFC244" s="594"/>
      <c r="PFD244" s="594"/>
      <c r="PFE244" s="594"/>
      <c r="PFF244" s="594"/>
      <c r="PFG244" s="594"/>
      <c r="PFH244" s="594"/>
      <c r="PFI244" s="594"/>
      <c r="PFJ244" s="594"/>
      <c r="PFK244" s="594"/>
      <c r="PFL244" s="594"/>
      <c r="PFM244" s="594"/>
      <c r="PFN244" s="594"/>
      <c r="PFO244" s="594"/>
      <c r="PFP244" s="594"/>
      <c r="PFQ244" s="594"/>
      <c r="PFR244" s="594"/>
      <c r="PFS244" s="594"/>
      <c r="PFT244" s="594"/>
      <c r="PFU244" s="594"/>
      <c r="PFV244" s="594"/>
      <c r="PFW244" s="594"/>
      <c r="PFX244" s="594"/>
      <c r="PFY244" s="594"/>
      <c r="PFZ244" s="594"/>
      <c r="PGA244" s="594"/>
      <c r="PGB244" s="594"/>
      <c r="PGC244" s="594"/>
      <c r="PGD244" s="594"/>
      <c r="PGE244" s="594"/>
      <c r="PGF244" s="594"/>
      <c r="PGG244" s="594"/>
      <c r="PGH244" s="594"/>
      <c r="PGI244" s="594"/>
      <c r="PGJ244" s="594"/>
      <c r="PGK244" s="594"/>
      <c r="PGL244" s="594"/>
      <c r="PGM244" s="594"/>
      <c r="PGN244" s="594"/>
      <c r="PGO244" s="594"/>
      <c r="PGP244" s="594"/>
      <c r="PGQ244" s="594"/>
      <c r="PGR244" s="594"/>
      <c r="PGS244" s="594"/>
      <c r="PGT244" s="594"/>
      <c r="PGU244" s="594"/>
      <c r="PGV244" s="594"/>
      <c r="PGW244" s="594"/>
      <c r="PGX244" s="594"/>
      <c r="PGY244" s="594"/>
      <c r="PGZ244" s="594"/>
      <c r="PHA244" s="594"/>
      <c r="PHB244" s="594"/>
      <c r="PHC244" s="594"/>
      <c r="PHD244" s="594"/>
      <c r="PHE244" s="594"/>
      <c r="PHF244" s="594"/>
      <c r="PHG244" s="594"/>
      <c r="PHH244" s="594"/>
      <c r="PHI244" s="594"/>
      <c r="PHJ244" s="594"/>
      <c r="PHK244" s="594"/>
      <c r="PHL244" s="594"/>
      <c r="PHM244" s="594"/>
      <c r="PHN244" s="594"/>
      <c r="PHO244" s="594"/>
      <c r="PHP244" s="594"/>
      <c r="PHQ244" s="594"/>
      <c r="PHR244" s="594"/>
      <c r="PHS244" s="594"/>
      <c r="PHT244" s="594"/>
      <c r="PHU244" s="594"/>
      <c r="PHV244" s="594"/>
      <c r="PHW244" s="594"/>
      <c r="PHX244" s="594"/>
      <c r="PHY244" s="594"/>
      <c r="PHZ244" s="594"/>
      <c r="PIA244" s="594"/>
      <c r="PIB244" s="594"/>
      <c r="PIC244" s="594"/>
      <c r="PID244" s="594"/>
      <c r="PIE244" s="594"/>
      <c r="PIF244" s="594"/>
      <c r="PIG244" s="594"/>
      <c r="PIH244" s="594"/>
      <c r="PII244" s="594"/>
      <c r="PIJ244" s="594"/>
      <c r="PIK244" s="594"/>
      <c r="PIL244" s="594"/>
      <c r="PIM244" s="594"/>
      <c r="PIN244" s="594"/>
      <c r="PIO244" s="594"/>
      <c r="PIP244" s="594"/>
      <c r="PIQ244" s="594"/>
      <c r="PIR244" s="594"/>
      <c r="PIS244" s="594"/>
      <c r="PIT244" s="594"/>
      <c r="PIU244" s="594"/>
      <c r="PIV244" s="594"/>
      <c r="PIW244" s="594"/>
      <c r="PIX244" s="594"/>
      <c r="PIY244" s="594"/>
      <c r="PIZ244" s="594"/>
      <c r="PJA244" s="594"/>
      <c r="PJB244" s="594"/>
      <c r="PJC244" s="594"/>
      <c r="PJD244" s="594"/>
      <c r="PJE244" s="594"/>
      <c r="PJF244" s="594"/>
      <c r="PJG244" s="594"/>
      <c r="PJH244" s="594"/>
      <c r="PJI244" s="594"/>
      <c r="PJJ244" s="594"/>
      <c r="PJK244" s="594"/>
      <c r="PJL244" s="594"/>
      <c r="PJM244" s="594"/>
      <c r="PJN244" s="594"/>
      <c r="PJO244" s="594"/>
      <c r="PJP244" s="594"/>
      <c r="PJQ244" s="594"/>
      <c r="PJR244" s="594"/>
      <c r="PJS244" s="594"/>
      <c r="PJT244" s="594"/>
      <c r="PJU244" s="594"/>
      <c r="PJV244" s="594"/>
      <c r="PJW244" s="594"/>
      <c r="PJX244" s="594"/>
      <c r="PJY244" s="594"/>
      <c r="PJZ244" s="594"/>
      <c r="PKA244" s="594"/>
      <c r="PKB244" s="594"/>
      <c r="PKC244" s="594"/>
      <c r="PKD244" s="594"/>
      <c r="PKE244" s="594"/>
      <c r="PKF244" s="594"/>
      <c r="PKG244" s="594"/>
      <c r="PKH244" s="594"/>
      <c r="PKI244" s="594"/>
      <c r="PKJ244" s="594"/>
      <c r="PKK244" s="594"/>
      <c r="PKL244" s="594"/>
      <c r="PKM244" s="594"/>
      <c r="PKN244" s="594"/>
      <c r="PKO244" s="594"/>
      <c r="PKP244" s="594"/>
      <c r="PKQ244" s="594"/>
      <c r="PKR244" s="594"/>
      <c r="PKS244" s="594"/>
      <c r="PKT244" s="594"/>
      <c r="PKU244" s="594"/>
      <c r="PKV244" s="594"/>
      <c r="PKW244" s="594"/>
      <c r="PKX244" s="594"/>
      <c r="PKY244" s="594"/>
      <c r="PKZ244" s="594"/>
      <c r="PLA244" s="594"/>
      <c r="PLB244" s="594"/>
      <c r="PLC244" s="594"/>
      <c r="PLD244" s="594"/>
      <c r="PLE244" s="594"/>
      <c r="PLF244" s="594"/>
      <c r="PLG244" s="594"/>
      <c r="PLH244" s="594"/>
      <c r="PLI244" s="594"/>
      <c r="PLJ244" s="594"/>
      <c r="PLK244" s="594"/>
      <c r="PLL244" s="594"/>
      <c r="PLM244" s="594"/>
      <c r="PLN244" s="594"/>
      <c r="PLO244" s="594"/>
      <c r="PLP244" s="594"/>
      <c r="PLQ244" s="594"/>
      <c r="PLR244" s="594"/>
      <c r="PLS244" s="594"/>
      <c r="PLT244" s="594"/>
      <c r="PLU244" s="594"/>
      <c r="PLV244" s="594"/>
      <c r="PLW244" s="594"/>
      <c r="PLX244" s="594"/>
      <c r="PLY244" s="594"/>
      <c r="PLZ244" s="594"/>
      <c r="PMA244" s="594"/>
      <c r="PMB244" s="594"/>
      <c r="PMC244" s="594"/>
      <c r="PMD244" s="594"/>
      <c r="PME244" s="594"/>
      <c r="PMF244" s="594"/>
      <c r="PMG244" s="594"/>
      <c r="PMH244" s="594"/>
      <c r="PMI244" s="594"/>
      <c r="PMJ244" s="594"/>
      <c r="PMK244" s="594"/>
      <c r="PML244" s="594"/>
      <c r="PMM244" s="594"/>
      <c r="PMN244" s="594"/>
      <c r="PMO244" s="594"/>
      <c r="PMP244" s="594"/>
      <c r="PMQ244" s="594"/>
      <c r="PMR244" s="594"/>
      <c r="PMS244" s="594"/>
      <c r="PMT244" s="594"/>
      <c r="PMU244" s="594"/>
      <c r="PMV244" s="594"/>
      <c r="PMW244" s="594"/>
      <c r="PMX244" s="594"/>
      <c r="PMY244" s="594"/>
      <c r="PMZ244" s="594"/>
      <c r="PNA244" s="594"/>
      <c r="PNB244" s="594"/>
      <c r="PNC244" s="594"/>
      <c r="PND244" s="594"/>
      <c r="PNE244" s="594"/>
      <c r="PNF244" s="594"/>
      <c r="PNG244" s="594"/>
      <c r="PNH244" s="594"/>
      <c r="PNI244" s="594"/>
      <c r="PNJ244" s="594"/>
      <c r="PNK244" s="594"/>
      <c r="PNL244" s="594"/>
      <c r="PNM244" s="594"/>
      <c r="PNN244" s="594"/>
      <c r="PNO244" s="594"/>
      <c r="PNP244" s="594"/>
      <c r="PNQ244" s="594"/>
      <c r="PNR244" s="594"/>
      <c r="PNS244" s="594"/>
      <c r="PNT244" s="594"/>
      <c r="PNU244" s="594"/>
      <c r="PNV244" s="594"/>
      <c r="PNW244" s="594"/>
      <c r="PNX244" s="594"/>
      <c r="PNY244" s="594"/>
      <c r="PNZ244" s="594"/>
      <c r="POA244" s="594"/>
      <c r="POB244" s="594"/>
      <c r="POC244" s="594"/>
      <c r="POD244" s="594"/>
      <c r="POE244" s="594"/>
      <c r="POF244" s="594"/>
      <c r="POG244" s="594"/>
      <c r="POH244" s="594"/>
      <c r="POI244" s="594"/>
      <c r="POJ244" s="594"/>
      <c r="POK244" s="594"/>
      <c r="POL244" s="594"/>
      <c r="POM244" s="594"/>
      <c r="PON244" s="594"/>
      <c r="POO244" s="594"/>
      <c r="POP244" s="594"/>
      <c r="POQ244" s="594"/>
      <c r="POR244" s="594"/>
      <c r="POS244" s="594"/>
      <c r="POT244" s="594"/>
      <c r="POU244" s="594"/>
      <c r="POV244" s="594"/>
      <c r="POW244" s="594"/>
      <c r="POX244" s="594"/>
      <c r="POY244" s="594"/>
      <c r="POZ244" s="594"/>
      <c r="PPA244" s="594"/>
      <c r="PPB244" s="594"/>
      <c r="PPC244" s="594"/>
      <c r="PPD244" s="594"/>
      <c r="PPE244" s="594"/>
      <c r="PPF244" s="594"/>
      <c r="PPG244" s="594"/>
      <c r="PPH244" s="594"/>
      <c r="PPI244" s="594"/>
      <c r="PPJ244" s="594"/>
      <c r="PPK244" s="594"/>
      <c r="PPL244" s="594"/>
      <c r="PPM244" s="594"/>
      <c r="PPN244" s="594"/>
      <c r="PPO244" s="594"/>
      <c r="PPP244" s="594"/>
      <c r="PPQ244" s="594"/>
      <c r="PPR244" s="594"/>
      <c r="PPS244" s="594"/>
      <c r="PPT244" s="594"/>
      <c r="PPU244" s="594"/>
      <c r="PPV244" s="594"/>
      <c r="PPW244" s="594"/>
      <c r="PPX244" s="594"/>
      <c r="PPY244" s="594"/>
      <c r="PPZ244" s="594"/>
      <c r="PQA244" s="594"/>
      <c r="PQB244" s="594"/>
      <c r="PQC244" s="594"/>
      <c r="PQD244" s="594"/>
      <c r="PQE244" s="594"/>
      <c r="PQF244" s="594"/>
      <c r="PQG244" s="594"/>
      <c r="PQH244" s="594"/>
      <c r="PQI244" s="594"/>
      <c r="PQJ244" s="594"/>
      <c r="PQK244" s="594"/>
      <c r="PQL244" s="594"/>
      <c r="PQM244" s="594"/>
      <c r="PQN244" s="594"/>
      <c r="PQO244" s="594"/>
      <c r="PQP244" s="594"/>
      <c r="PQQ244" s="594"/>
      <c r="PQR244" s="594"/>
      <c r="PQS244" s="594"/>
      <c r="PQT244" s="594"/>
      <c r="PQU244" s="594"/>
      <c r="PQV244" s="594"/>
      <c r="PQW244" s="594"/>
      <c r="PQX244" s="594"/>
      <c r="PQY244" s="594"/>
      <c r="PQZ244" s="594"/>
      <c r="PRA244" s="594"/>
      <c r="PRB244" s="594"/>
      <c r="PRC244" s="594"/>
      <c r="PRD244" s="594"/>
      <c r="PRE244" s="594"/>
      <c r="PRF244" s="594"/>
      <c r="PRG244" s="594"/>
      <c r="PRH244" s="594"/>
      <c r="PRI244" s="594"/>
      <c r="PRJ244" s="594"/>
      <c r="PRK244" s="594"/>
      <c r="PRL244" s="594"/>
      <c r="PRM244" s="594"/>
      <c r="PRN244" s="594"/>
      <c r="PRO244" s="594"/>
      <c r="PRP244" s="594"/>
      <c r="PRQ244" s="594"/>
      <c r="PRR244" s="594"/>
      <c r="PRS244" s="594"/>
      <c r="PRT244" s="594"/>
      <c r="PRU244" s="594"/>
      <c r="PRV244" s="594"/>
      <c r="PRW244" s="594"/>
      <c r="PRX244" s="594"/>
      <c r="PRY244" s="594"/>
      <c r="PRZ244" s="594"/>
      <c r="PSA244" s="594"/>
      <c r="PSB244" s="594"/>
      <c r="PSC244" s="594"/>
      <c r="PSD244" s="594"/>
      <c r="PSE244" s="594"/>
      <c r="PSF244" s="594"/>
      <c r="PSG244" s="594"/>
      <c r="PSH244" s="594"/>
      <c r="PSI244" s="594"/>
      <c r="PSJ244" s="594"/>
      <c r="PSK244" s="594"/>
      <c r="PSL244" s="594"/>
      <c r="PSM244" s="594"/>
      <c r="PSN244" s="594"/>
      <c r="PSO244" s="594"/>
      <c r="PSP244" s="594"/>
      <c r="PSQ244" s="594"/>
      <c r="PSR244" s="594"/>
      <c r="PSS244" s="594"/>
      <c r="PST244" s="594"/>
      <c r="PSU244" s="594"/>
      <c r="PSV244" s="594"/>
      <c r="PSW244" s="594"/>
      <c r="PSX244" s="594"/>
      <c r="PSY244" s="594"/>
      <c r="PSZ244" s="594"/>
      <c r="PTA244" s="594"/>
      <c r="PTB244" s="594"/>
      <c r="PTC244" s="594"/>
      <c r="PTD244" s="594"/>
      <c r="PTE244" s="594"/>
      <c r="PTF244" s="594"/>
      <c r="PTG244" s="594"/>
      <c r="PTH244" s="594"/>
      <c r="PTI244" s="594"/>
      <c r="PTJ244" s="594"/>
      <c r="PTK244" s="594"/>
      <c r="PTL244" s="594"/>
      <c r="PTM244" s="594"/>
      <c r="PTN244" s="594"/>
      <c r="PTO244" s="594"/>
      <c r="PTP244" s="594"/>
      <c r="PTQ244" s="594"/>
      <c r="PTR244" s="594"/>
      <c r="PTS244" s="594"/>
      <c r="PTT244" s="594"/>
      <c r="PTU244" s="594"/>
      <c r="PTV244" s="594"/>
      <c r="PTW244" s="594"/>
      <c r="PTX244" s="594"/>
      <c r="PTY244" s="594"/>
      <c r="PTZ244" s="594"/>
      <c r="PUA244" s="594"/>
      <c r="PUB244" s="594"/>
      <c r="PUC244" s="594"/>
      <c r="PUD244" s="594"/>
      <c r="PUE244" s="594"/>
      <c r="PUF244" s="594"/>
      <c r="PUG244" s="594"/>
      <c r="PUH244" s="594"/>
      <c r="PUI244" s="594"/>
      <c r="PUJ244" s="594"/>
      <c r="PUK244" s="594"/>
      <c r="PUL244" s="594"/>
      <c r="PUM244" s="594"/>
      <c r="PUN244" s="594"/>
      <c r="PUO244" s="594"/>
      <c r="PUP244" s="594"/>
      <c r="PUQ244" s="594"/>
      <c r="PUR244" s="594"/>
      <c r="PUS244" s="594"/>
      <c r="PUT244" s="594"/>
      <c r="PUU244" s="594"/>
      <c r="PUV244" s="594"/>
      <c r="PUW244" s="594"/>
      <c r="PUX244" s="594"/>
      <c r="PUY244" s="594"/>
      <c r="PUZ244" s="594"/>
      <c r="PVA244" s="594"/>
      <c r="PVB244" s="594"/>
      <c r="PVC244" s="594"/>
      <c r="PVD244" s="594"/>
      <c r="PVE244" s="594"/>
      <c r="PVF244" s="594"/>
      <c r="PVG244" s="594"/>
      <c r="PVH244" s="594"/>
      <c r="PVI244" s="594"/>
      <c r="PVJ244" s="594"/>
      <c r="PVK244" s="594"/>
      <c r="PVL244" s="594"/>
      <c r="PVM244" s="594"/>
      <c r="PVN244" s="594"/>
      <c r="PVO244" s="594"/>
      <c r="PVP244" s="594"/>
      <c r="PVQ244" s="594"/>
      <c r="PVR244" s="594"/>
      <c r="PVS244" s="594"/>
      <c r="PVT244" s="594"/>
      <c r="PVU244" s="594"/>
      <c r="PVV244" s="594"/>
      <c r="PVW244" s="594"/>
      <c r="PVX244" s="594"/>
      <c r="PVY244" s="594"/>
      <c r="PVZ244" s="594"/>
      <c r="PWA244" s="594"/>
      <c r="PWB244" s="594"/>
      <c r="PWC244" s="594"/>
      <c r="PWD244" s="594"/>
      <c r="PWE244" s="594"/>
      <c r="PWF244" s="594"/>
      <c r="PWG244" s="594"/>
      <c r="PWH244" s="594"/>
      <c r="PWI244" s="594"/>
      <c r="PWJ244" s="594"/>
      <c r="PWK244" s="594"/>
      <c r="PWL244" s="594"/>
      <c r="PWM244" s="594"/>
      <c r="PWN244" s="594"/>
      <c r="PWO244" s="594"/>
      <c r="PWP244" s="594"/>
      <c r="PWQ244" s="594"/>
      <c r="PWR244" s="594"/>
      <c r="PWS244" s="594"/>
      <c r="PWT244" s="594"/>
      <c r="PWU244" s="594"/>
      <c r="PWV244" s="594"/>
      <c r="PWW244" s="594"/>
      <c r="PWX244" s="594"/>
      <c r="PWY244" s="594"/>
      <c r="PWZ244" s="594"/>
      <c r="PXA244" s="594"/>
      <c r="PXB244" s="594"/>
      <c r="PXC244" s="594"/>
      <c r="PXD244" s="594"/>
      <c r="PXE244" s="594"/>
      <c r="PXF244" s="594"/>
      <c r="PXG244" s="594"/>
      <c r="PXH244" s="594"/>
      <c r="PXI244" s="594"/>
      <c r="PXJ244" s="594"/>
      <c r="PXK244" s="594"/>
      <c r="PXL244" s="594"/>
      <c r="PXM244" s="594"/>
      <c r="PXN244" s="594"/>
      <c r="PXO244" s="594"/>
      <c r="PXP244" s="594"/>
      <c r="PXQ244" s="594"/>
      <c r="PXR244" s="594"/>
      <c r="PXS244" s="594"/>
      <c r="PXT244" s="594"/>
      <c r="PXU244" s="594"/>
      <c r="PXV244" s="594"/>
      <c r="PXW244" s="594"/>
      <c r="PXX244" s="594"/>
      <c r="PXY244" s="594"/>
      <c r="PXZ244" s="594"/>
      <c r="PYA244" s="594"/>
      <c r="PYB244" s="594"/>
      <c r="PYC244" s="594"/>
      <c r="PYD244" s="594"/>
      <c r="PYE244" s="594"/>
      <c r="PYF244" s="594"/>
      <c r="PYG244" s="594"/>
      <c r="PYH244" s="594"/>
      <c r="PYI244" s="594"/>
      <c r="PYJ244" s="594"/>
      <c r="PYK244" s="594"/>
      <c r="PYL244" s="594"/>
      <c r="PYM244" s="594"/>
      <c r="PYN244" s="594"/>
      <c r="PYO244" s="594"/>
      <c r="PYP244" s="594"/>
      <c r="PYQ244" s="594"/>
      <c r="PYR244" s="594"/>
      <c r="PYS244" s="594"/>
      <c r="PYT244" s="594"/>
      <c r="PYU244" s="594"/>
      <c r="PYV244" s="594"/>
      <c r="PYW244" s="594"/>
      <c r="PYX244" s="594"/>
      <c r="PYY244" s="594"/>
      <c r="PYZ244" s="594"/>
      <c r="PZA244" s="594"/>
      <c r="PZB244" s="594"/>
      <c r="PZC244" s="594"/>
      <c r="PZD244" s="594"/>
      <c r="PZE244" s="594"/>
      <c r="PZF244" s="594"/>
      <c r="PZG244" s="594"/>
      <c r="PZH244" s="594"/>
      <c r="PZI244" s="594"/>
      <c r="PZJ244" s="594"/>
      <c r="PZK244" s="594"/>
      <c r="PZL244" s="594"/>
      <c r="PZM244" s="594"/>
      <c r="PZN244" s="594"/>
      <c r="PZO244" s="594"/>
      <c r="PZP244" s="594"/>
      <c r="PZQ244" s="594"/>
      <c r="PZR244" s="594"/>
      <c r="PZS244" s="594"/>
      <c r="PZT244" s="594"/>
      <c r="PZU244" s="594"/>
      <c r="PZV244" s="594"/>
      <c r="PZW244" s="594"/>
      <c r="PZX244" s="594"/>
      <c r="PZY244" s="594"/>
      <c r="PZZ244" s="594"/>
      <c r="QAA244" s="594"/>
      <c r="QAB244" s="594"/>
      <c r="QAC244" s="594"/>
      <c r="QAD244" s="594"/>
      <c r="QAE244" s="594"/>
      <c r="QAF244" s="594"/>
      <c r="QAG244" s="594"/>
      <c r="QAH244" s="594"/>
      <c r="QAI244" s="594"/>
      <c r="QAJ244" s="594"/>
      <c r="QAK244" s="594"/>
      <c r="QAL244" s="594"/>
      <c r="QAM244" s="594"/>
      <c r="QAN244" s="594"/>
      <c r="QAO244" s="594"/>
      <c r="QAP244" s="594"/>
      <c r="QAQ244" s="594"/>
      <c r="QAR244" s="594"/>
      <c r="QAS244" s="594"/>
      <c r="QAT244" s="594"/>
      <c r="QAU244" s="594"/>
      <c r="QAV244" s="594"/>
      <c r="QAW244" s="594"/>
      <c r="QAX244" s="594"/>
      <c r="QAY244" s="594"/>
      <c r="QAZ244" s="594"/>
      <c r="QBA244" s="594"/>
      <c r="QBB244" s="594"/>
      <c r="QBC244" s="594"/>
      <c r="QBD244" s="594"/>
      <c r="QBE244" s="594"/>
      <c r="QBF244" s="594"/>
      <c r="QBG244" s="594"/>
      <c r="QBH244" s="594"/>
      <c r="QBI244" s="594"/>
      <c r="QBJ244" s="594"/>
      <c r="QBK244" s="594"/>
      <c r="QBL244" s="594"/>
      <c r="QBM244" s="594"/>
      <c r="QBN244" s="594"/>
      <c r="QBO244" s="594"/>
      <c r="QBP244" s="594"/>
      <c r="QBQ244" s="594"/>
      <c r="QBR244" s="594"/>
      <c r="QBS244" s="594"/>
      <c r="QBT244" s="594"/>
      <c r="QBU244" s="594"/>
      <c r="QBV244" s="594"/>
      <c r="QBW244" s="594"/>
      <c r="QBX244" s="594"/>
      <c r="QBY244" s="594"/>
      <c r="QBZ244" s="594"/>
      <c r="QCA244" s="594"/>
      <c r="QCB244" s="594"/>
      <c r="QCC244" s="594"/>
      <c r="QCD244" s="594"/>
      <c r="QCE244" s="594"/>
      <c r="QCF244" s="594"/>
      <c r="QCG244" s="594"/>
      <c r="QCH244" s="594"/>
      <c r="QCI244" s="594"/>
      <c r="QCJ244" s="594"/>
      <c r="QCK244" s="594"/>
      <c r="QCL244" s="594"/>
      <c r="QCM244" s="594"/>
      <c r="QCN244" s="594"/>
      <c r="QCO244" s="594"/>
      <c r="QCP244" s="594"/>
      <c r="QCQ244" s="594"/>
      <c r="QCR244" s="594"/>
      <c r="QCS244" s="594"/>
      <c r="QCT244" s="594"/>
      <c r="QCU244" s="594"/>
      <c r="QCV244" s="594"/>
      <c r="QCW244" s="594"/>
      <c r="QCX244" s="594"/>
      <c r="QCY244" s="594"/>
      <c r="QCZ244" s="594"/>
      <c r="QDA244" s="594"/>
      <c r="QDB244" s="594"/>
      <c r="QDC244" s="594"/>
      <c r="QDD244" s="594"/>
      <c r="QDE244" s="594"/>
      <c r="QDF244" s="594"/>
      <c r="QDG244" s="594"/>
      <c r="QDH244" s="594"/>
      <c r="QDI244" s="594"/>
      <c r="QDJ244" s="594"/>
      <c r="QDK244" s="594"/>
      <c r="QDL244" s="594"/>
      <c r="QDM244" s="594"/>
      <c r="QDN244" s="594"/>
      <c r="QDO244" s="594"/>
      <c r="QDP244" s="594"/>
      <c r="QDQ244" s="594"/>
      <c r="QDR244" s="594"/>
      <c r="QDS244" s="594"/>
      <c r="QDT244" s="594"/>
      <c r="QDU244" s="594"/>
      <c r="QDV244" s="594"/>
      <c r="QDW244" s="594"/>
      <c r="QDX244" s="594"/>
      <c r="QDY244" s="594"/>
      <c r="QDZ244" s="594"/>
      <c r="QEA244" s="594"/>
      <c r="QEB244" s="594"/>
      <c r="QEC244" s="594"/>
      <c r="QED244" s="594"/>
      <c r="QEE244" s="594"/>
      <c r="QEF244" s="594"/>
      <c r="QEG244" s="594"/>
      <c r="QEH244" s="594"/>
      <c r="QEI244" s="594"/>
      <c r="QEJ244" s="594"/>
      <c r="QEK244" s="594"/>
      <c r="QEL244" s="594"/>
      <c r="QEM244" s="594"/>
      <c r="QEN244" s="594"/>
      <c r="QEO244" s="594"/>
      <c r="QEP244" s="594"/>
      <c r="QEQ244" s="594"/>
      <c r="QER244" s="594"/>
      <c r="QES244" s="594"/>
      <c r="QET244" s="594"/>
      <c r="QEU244" s="594"/>
      <c r="QEV244" s="594"/>
      <c r="QEW244" s="594"/>
      <c r="QEX244" s="594"/>
      <c r="QEY244" s="594"/>
      <c r="QEZ244" s="594"/>
      <c r="QFA244" s="594"/>
      <c r="QFB244" s="594"/>
      <c r="QFC244" s="594"/>
      <c r="QFD244" s="594"/>
      <c r="QFE244" s="594"/>
      <c r="QFF244" s="594"/>
      <c r="QFG244" s="594"/>
      <c r="QFH244" s="594"/>
      <c r="QFI244" s="594"/>
      <c r="QFJ244" s="594"/>
      <c r="QFK244" s="594"/>
      <c r="QFL244" s="594"/>
      <c r="QFM244" s="594"/>
      <c r="QFN244" s="594"/>
      <c r="QFO244" s="594"/>
      <c r="QFP244" s="594"/>
      <c r="QFQ244" s="594"/>
      <c r="QFR244" s="594"/>
      <c r="QFS244" s="594"/>
      <c r="QFT244" s="594"/>
      <c r="QFU244" s="594"/>
      <c r="QFV244" s="594"/>
      <c r="QFW244" s="594"/>
      <c r="QFX244" s="594"/>
      <c r="QFY244" s="594"/>
      <c r="QFZ244" s="594"/>
      <c r="QGA244" s="594"/>
      <c r="QGB244" s="594"/>
      <c r="QGC244" s="594"/>
      <c r="QGD244" s="594"/>
      <c r="QGE244" s="594"/>
      <c r="QGF244" s="594"/>
      <c r="QGG244" s="594"/>
      <c r="QGH244" s="594"/>
      <c r="QGI244" s="594"/>
      <c r="QGJ244" s="594"/>
      <c r="QGK244" s="594"/>
      <c r="QGL244" s="594"/>
      <c r="QGM244" s="594"/>
      <c r="QGN244" s="594"/>
      <c r="QGO244" s="594"/>
      <c r="QGP244" s="594"/>
      <c r="QGQ244" s="594"/>
      <c r="QGR244" s="594"/>
      <c r="QGS244" s="594"/>
      <c r="QGT244" s="594"/>
      <c r="QGU244" s="594"/>
      <c r="QGV244" s="594"/>
      <c r="QGW244" s="594"/>
      <c r="QGX244" s="594"/>
      <c r="QGY244" s="594"/>
      <c r="QGZ244" s="594"/>
      <c r="QHA244" s="594"/>
      <c r="QHB244" s="594"/>
      <c r="QHC244" s="594"/>
      <c r="QHD244" s="594"/>
      <c r="QHE244" s="594"/>
      <c r="QHF244" s="594"/>
      <c r="QHG244" s="594"/>
      <c r="QHH244" s="594"/>
      <c r="QHI244" s="594"/>
      <c r="QHJ244" s="594"/>
      <c r="QHK244" s="594"/>
      <c r="QHL244" s="594"/>
      <c r="QHM244" s="594"/>
      <c r="QHN244" s="594"/>
      <c r="QHO244" s="594"/>
      <c r="QHP244" s="594"/>
      <c r="QHQ244" s="594"/>
      <c r="QHR244" s="594"/>
      <c r="QHS244" s="594"/>
      <c r="QHT244" s="594"/>
      <c r="QHU244" s="594"/>
      <c r="QHV244" s="594"/>
      <c r="QHW244" s="594"/>
      <c r="QHX244" s="594"/>
      <c r="QHY244" s="594"/>
      <c r="QHZ244" s="594"/>
      <c r="QIA244" s="594"/>
      <c r="QIB244" s="594"/>
      <c r="QIC244" s="594"/>
      <c r="QID244" s="594"/>
      <c r="QIE244" s="594"/>
      <c r="QIF244" s="594"/>
      <c r="QIG244" s="594"/>
      <c r="QIH244" s="594"/>
      <c r="QII244" s="594"/>
      <c r="QIJ244" s="594"/>
      <c r="QIK244" s="594"/>
      <c r="QIL244" s="594"/>
      <c r="QIM244" s="594"/>
      <c r="QIN244" s="594"/>
      <c r="QIO244" s="594"/>
      <c r="QIP244" s="594"/>
      <c r="QIQ244" s="594"/>
      <c r="QIR244" s="594"/>
      <c r="QIS244" s="594"/>
      <c r="QIT244" s="594"/>
      <c r="QIU244" s="594"/>
      <c r="QIV244" s="594"/>
      <c r="QIW244" s="594"/>
      <c r="QIX244" s="594"/>
      <c r="QIY244" s="594"/>
      <c r="QIZ244" s="594"/>
      <c r="QJA244" s="594"/>
      <c r="QJB244" s="594"/>
      <c r="QJC244" s="594"/>
      <c r="QJD244" s="594"/>
      <c r="QJE244" s="594"/>
      <c r="QJF244" s="594"/>
      <c r="QJG244" s="594"/>
      <c r="QJH244" s="594"/>
      <c r="QJI244" s="594"/>
      <c r="QJJ244" s="594"/>
      <c r="QJK244" s="594"/>
      <c r="QJL244" s="594"/>
      <c r="QJM244" s="594"/>
      <c r="QJN244" s="594"/>
      <c r="QJO244" s="594"/>
      <c r="QJP244" s="594"/>
      <c r="QJQ244" s="594"/>
      <c r="QJR244" s="594"/>
      <c r="QJS244" s="594"/>
      <c r="QJT244" s="594"/>
      <c r="QJU244" s="594"/>
      <c r="QJV244" s="594"/>
      <c r="QJW244" s="594"/>
      <c r="QJX244" s="594"/>
      <c r="QJY244" s="594"/>
      <c r="QJZ244" s="594"/>
      <c r="QKA244" s="594"/>
      <c r="QKB244" s="594"/>
      <c r="QKC244" s="594"/>
      <c r="QKD244" s="594"/>
      <c r="QKE244" s="594"/>
      <c r="QKF244" s="594"/>
      <c r="QKG244" s="594"/>
      <c r="QKH244" s="594"/>
      <c r="QKI244" s="594"/>
      <c r="QKJ244" s="594"/>
      <c r="QKK244" s="594"/>
      <c r="QKL244" s="594"/>
      <c r="QKM244" s="594"/>
      <c r="QKN244" s="594"/>
      <c r="QKO244" s="594"/>
      <c r="QKP244" s="594"/>
      <c r="QKQ244" s="594"/>
      <c r="QKR244" s="594"/>
      <c r="QKS244" s="594"/>
      <c r="QKT244" s="594"/>
      <c r="QKU244" s="594"/>
      <c r="QKV244" s="594"/>
      <c r="QKW244" s="594"/>
      <c r="QKX244" s="594"/>
      <c r="QKY244" s="594"/>
      <c r="QKZ244" s="594"/>
      <c r="QLA244" s="594"/>
      <c r="QLB244" s="594"/>
      <c r="QLC244" s="594"/>
      <c r="QLD244" s="594"/>
      <c r="QLE244" s="594"/>
      <c r="QLF244" s="594"/>
      <c r="QLG244" s="594"/>
      <c r="QLH244" s="594"/>
      <c r="QLI244" s="594"/>
      <c r="QLJ244" s="594"/>
      <c r="QLK244" s="594"/>
      <c r="QLL244" s="594"/>
      <c r="QLM244" s="594"/>
      <c r="QLN244" s="594"/>
      <c r="QLO244" s="594"/>
      <c r="QLP244" s="594"/>
      <c r="QLQ244" s="594"/>
      <c r="QLR244" s="594"/>
      <c r="QLS244" s="594"/>
      <c r="QLT244" s="594"/>
      <c r="QLU244" s="594"/>
      <c r="QLV244" s="594"/>
      <c r="QLW244" s="594"/>
      <c r="QLX244" s="594"/>
      <c r="QLY244" s="594"/>
      <c r="QLZ244" s="594"/>
      <c r="QMA244" s="594"/>
      <c r="QMB244" s="594"/>
      <c r="QMC244" s="594"/>
      <c r="QMD244" s="594"/>
      <c r="QME244" s="594"/>
      <c r="QMF244" s="594"/>
      <c r="QMG244" s="594"/>
      <c r="QMH244" s="594"/>
      <c r="QMI244" s="594"/>
      <c r="QMJ244" s="594"/>
      <c r="QMK244" s="594"/>
      <c r="QML244" s="594"/>
      <c r="QMM244" s="594"/>
      <c r="QMN244" s="594"/>
      <c r="QMO244" s="594"/>
      <c r="QMP244" s="594"/>
      <c r="QMQ244" s="594"/>
      <c r="QMR244" s="594"/>
      <c r="QMS244" s="594"/>
      <c r="QMT244" s="594"/>
      <c r="QMU244" s="594"/>
      <c r="QMV244" s="594"/>
      <c r="QMW244" s="594"/>
      <c r="QMX244" s="594"/>
      <c r="QMY244" s="594"/>
      <c r="QMZ244" s="594"/>
      <c r="QNA244" s="594"/>
      <c r="QNB244" s="594"/>
      <c r="QNC244" s="594"/>
      <c r="QND244" s="594"/>
      <c r="QNE244" s="594"/>
      <c r="QNF244" s="594"/>
      <c r="QNG244" s="594"/>
      <c r="QNH244" s="594"/>
      <c r="QNI244" s="594"/>
      <c r="QNJ244" s="594"/>
      <c r="QNK244" s="594"/>
      <c r="QNL244" s="594"/>
      <c r="QNM244" s="594"/>
      <c r="QNN244" s="594"/>
      <c r="QNO244" s="594"/>
      <c r="QNP244" s="594"/>
      <c r="QNQ244" s="594"/>
      <c r="QNR244" s="594"/>
      <c r="QNS244" s="594"/>
      <c r="QNT244" s="594"/>
      <c r="QNU244" s="594"/>
      <c r="QNV244" s="594"/>
      <c r="QNW244" s="594"/>
      <c r="QNX244" s="594"/>
      <c r="QNY244" s="594"/>
      <c r="QNZ244" s="594"/>
      <c r="QOA244" s="594"/>
      <c r="QOB244" s="594"/>
      <c r="QOC244" s="594"/>
      <c r="QOD244" s="594"/>
      <c r="QOE244" s="594"/>
      <c r="QOF244" s="594"/>
      <c r="QOG244" s="594"/>
      <c r="QOH244" s="594"/>
      <c r="QOI244" s="594"/>
      <c r="QOJ244" s="594"/>
      <c r="QOK244" s="594"/>
      <c r="QOL244" s="594"/>
      <c r="QOM244" s="594"/>
      <c r="QON244" s="594"/>
      <c r="QOO244" s="594"/>
      <c r="QOP244" s="594"/>
      <c r="QOQ244" s="594"/>
      <c r="QOR244" s="594"/>
      <c r="QOS244" s="594"/>
      <c r="QOT244" s="594"/>
      <c r="QOU244" s="594"/>
      <c r="QOV244" s="594"/>
      <c r="QOW244" s="594"/>
      <c r="QOX244" s="594"/>
      <c r="QOY244" s="594"/>
      <c r="QOZ244" s="594"/>
      <c r="QPA244" s="594"/>
      <c r="QPB244" s="594"/>
      <c r="QPC244" s="594"/>
      <c r="QPD244" s="594"/>
      <c r="QPE244" s="594"/>
      <c r="QPF244" s="594"/>
      <c r="QPG244" s="594"/>
      <c r="QPH244" s="594"/>
      <c r="QPI244" s="594"/>
      <c r="QPJ244" s="594"/>
      <c r="QPK244" s="594"/>
      <c r="QPL244" s="594"/>
      <c r="QPM244" s="594"/>
      <c r="QPN244" s="594"/>
      <c r="QPO244" s="594"/>
      <c r="QPP244" s="594"/>
      <c r="QPQ244" s="594"/>
      <c r="QPR244" s="594"/>
      <c r="QPS244" s="594"/>
      <c r="QPT244" s="594"/>
      <c r="QPU244" s="594"/>
      <c r="QPV244" s="594"/>
      <c r="QPW244" s="594"/>
      <c r="QPX244" s="594"/>
      <c r="QPY244" s="594"/>
      <c r="QPZ244" s="594"/>
      <c r="QQA244" s="594"/>
      <c r="QQB244" s="594"/>
      <c r="QQC244" s="594"/>
      <c r="QQD244" s="594"/>
      <c r="QQE244" s="594"/>
      <c r="QQF244" s="594"/>
      <c r="QQG244" s="594"/>
      <c r="QQH244" s="594"/>
      <c r="QQI244" s="594"/>
      <c r="QQJ244" s="594"/>
      <c r="QQK244" s="594"/>
      <c r="QQL244" s="594"/>
      <c r="QQM244" s="594"/>
      <c r="QQN244" s="594"/>
      <c r="QQO244" s="594"/>
      <c r="QQP244" s="594"/>
      <c r="QQQ244" s="594"/>
      <c r="QQR244" s="594"/>
      <c r="QQS244" s="594"/>
      <c r="QQT244" s="594"/>
      <c r="QQU244" s="594"/>
      <c r="QQV244" s="594"/>
      <c r="QQW244" s="594"/>
      <c r="QQX244" s="594"/>
      <c r="QQY244" s="594"/>
      <c r="QQZ244" s="594"/>
      <c r="QRA244" s="594"/>
      <c r="QRB244" s="594"/>
      <c r="QRC244" s="594"/>
      <c r="QRD244" s="594"/>
      <c r="QRE244" s="594"/>
      <c r="QRF244" s="594"/>
      <c r="QRG244" s="594"/>
      <c r="QRH244" s="594"/>
      <c r="QRI244" s="594"/>
      <c r="QRJ244" s="594"/>
      <c r="QRK244" s="594"/>
      <c r="QRL244" s="594"/>
      <c r="QRM244" s="594"/>
      <c r="QRN244" s="594"/>
      <c r="QRO244" s="594"/>
      <c r="QRP244" s="594"/>
      <c r="QRQ244" s="594"/>
      <c r="QRR244" s="594"/>
      <c r="QRS244" s="594"/>
      <c r="QRT244" s="594"/>
      <c r="QRU244" s="594"/>
      <c r="QRV244" s="594"/>
      <c r="QRW244" s="594"/>
      <c r="QRX244" s="594"/>
      <c r="QRY244" s="594"/>
      <c r="QRZ244" s="594"/>
      <c r="QSA244" s="594"/>
      <c r="QSB244" s="594"/>
      <c r="QSC244" s="594"/>
      <c r="QSD244" s="594"/>
      <c r="QSE244" s="594"/>
      <c r="QSF244" s="594"/>
      <c r="QSG244" s="594"/>
      <c r="QSH244" s="594"/>
      <c r="QSI244" s="594"/>
      <c r="QSJ244" s="594"/>
      <c r="QSK244" s="594"/>
      <c r="QSL244" s="594"/>
      <c r="QSM244" s="594"/>
      <c r="QSN244" s="594"/>
      <c r="QSO244" s="594"/>
      <c r="QSP244" s="594"/>
      <c r="QSQ244" s="594"/>
      <c r="QSR244" s="594"/>
      <c r="QSS244" s="594"/>
      <c r="QST244" s="594"/>
      <c r="QSU244" s="594"/>
      <c r="QSV244" s="594"/>
      <c r="QSW244" s="594"/>
      <c r="QSX244" s="594"/>
      <c r="QSY244" s="594"/>
      <c r="QSZ244" s="594"/>
      <c r="QTA244" s="594"/>
      <c r="QTB244" s="594"/>
      <c r="QTC244" s="594"/>
      <c r="QTD244" s="594"/>
      <c r="QTE244" s="594"/>
      <c r="QTF244" s="594"/>
      <c r="QTG244" s="594"/>
      <c r="QTH244" s="594"/>
      <c r="QTI244" s="594"/>
      <c r="QTJ244" s="594"/>
      <c r="QTK244" s="594"/>
      <c r="QTL244" s="594"/>
      <c r="QTM244" s="594"/>
      <c r="QTN244" s="594"/>
      <c r="QTO244" s="594"/>
      <c r="QTP244" s="594"/>
      <c r="QTQ244" s="594"/>
      <c r="QTR244" s="594"/>
      <c r="QTS244" s="594"/>
      <c r="QTT244" s="594"/>
      <c r="QTU244" s="594"/>
      <c r="QTV244" s="594"/>
      <c r="QTW244" s="594"/>
      <c r="QTX244" s="594"/>
      <c r="QTY244" s="594"/>
      <c r="QTZ244" s="594"/>
      <c r="QUA244" s="594"/>
      <c r="QUB244" s="594"/>
      <c r="QUC244" s="594"/>
      <c r="QUD244" s="594"/>
      <c r="QUE244" s="594"/>
      <c r="QUF244" s="594"/>
      <c r="QUG244" s="594"/>
      <c r="QUH244" s="594"/>
      <c r="QUI244" s="594"/>
      <c r="QUJ244" s="594"/>
      <c r="QUK244" s="594"/>
      <c r="QUL244" s="594"/>
      <c r="QUM244" s="594"/>
      <c r="QUN244" s="594"/>
      <c r="QUO244" s="594"/>
      <c r="QUP244" s="594"/>
      <c r="QUQ244" s="594"/>
      <c r="QUR244" s="594"/>
      <c r="QUS244" s="594"/>
      <c r="QUT244" s="594"/>
      <c r="QUU244" s="594"/>
      <c r="QUV244" s="594"/>
      <c r="QUW244" s="594"/>
      <c r="QUX244" s="594"/>
      <c r="QUY244" s="594"/>
      <c r="QUZ244" s="594"/>
      <c r="QVA244" s="594"/>
      <c r="QVB244" s="594"/>
      <c r="QVC244" s="594"/>
      <c r="QVD244" s="594"/>
      <c r="QVE244" s="594"/>
      <c r="QVF244" s="594"/>
      <c r="QVG244" s="594"/>
      <c r="QVH244" s="594"/>
      <c r="QVI244" s="594"/>
      <c r="QVJ244" s="594"/>
      <c r="QVK244" s="594"/>
      <c r="QVL244" s="594"/>
      <c r="QVM244" s="594"/>
      <c r="QVN244" s="594"/>
      <c r="QVO244" s="594"/>
      <c r="QVP244" s="594"/>
      <c r="QVQ244" s="594"/>
      <c r="QVR244" s="594"/>
      <c r="QVS244" s="594"/>
      <c r="QVT244" s="594"/>
      <c r="QVU244" s="594"/>
      <c r="QVV244" s="594"/>
      <c r="QVW244" s="594"/>
      <c r="QVX244" s="594"/>
      <c r="QVY244" s="594"/>
      <c r="QVZ244" s="594"/>
      <c r="QWA244" s="594"/>
      <c r="QWB244" s="594"/>
      <c r="QWC244" s="594"/>
      <c r="QWD244" s="594"/>
      <c r="QWE244" s="594"/>
      <c r="QWF244" s="594"/>
      <c r="QWG244" s="594"/>
      <c r="QWH244" s="594"/>
      <c r="QWI244" s="594"/>
      <c r="QWJ244" s="594"/>
      <c r="QWK244" s="594"/>
      <c r="QWL244" s="594"/>
      <c r="QWM244" s="594"/>
      <c r="QWN244" s="594"/>
      <c r="QWO244" s="594"/>
      <c r="QWP244" s="594"/>
      <c r="QWQ244" s="594"/>
      <c r="QWR244" s="594"/>
      <c r="QWS244" s="594"/>
      <c r="QWT244" s="594"/>
      <c r="QWU244" s="594"/>
      <c r="QWV244" s="594"/>
      <c r="QWW244" s="594"/>
      <c r="QWX244" s="594"/>
      <c r="QWY244" s="594"/>
      <c r="QWZ244" s="594"/>
      <c r="QXA244" s="594"/>
      <c r="QXB244" s="594"/>
      <c r="QXC244" s="594"/>
      <c r="QXD244" s="594"/>
      <c r="QXE244" s="594"/>
      <c r="QXF244" s="594"/>
      <c r="QXG244" s="594"/>
      <c r="QXH244" s="594"/>
      <c r="QXI244" s="594"/>
      <c r="QXJ244" s="594"/>
      <c r="QXK244" s="594"/>
      <c r="QXL244" s="594"/>
      <c r="QXM244" s="594"/>
      <c r="QXN244" s="594"/>
      <c r="QXO244" s="594"/>
      <c r="QXP244" s="594"/>
      <c r="QXQ244" s="594"/>
      <c r="QXR244" s="594"/>
      <c r="QXS244" s="594"/>
      <c r="QXT244" s="594"/>
      <c r="QXU244" s="594"/>
      <c r="QXV244" s="594"/>
      <c r="QXW244" s="594"/>
      <c r="QXX244" s="594"/>
      <c r="QXY244" s="594"/>
      <c r="QXZ244" s="594"/>
      <c r="QYA244" s="594"/>
      <c r="QYB244" s="594"/>
      <c r="QYC244" s="594"/>
      <c r="QYD244" s="594"/>
      <c r="QYE244" s="594"/>
      <c r="QYF244" s="594"/>
      <c r="QYG244" s="594"/>
      <c r="QYH244" s="594"/>
      <c r="QYI244" s="594"/>
      <c r="QYJ244" s="594"/>
      <c r="QYK244" s="594"/>
      <c r="QYL244" s="594"/>
      <c r="QYM244" s="594"/>
      <c r="QYN244" s="594"/>
      <c r="QYO244" s="594"/>
      <c r="QYP244" s="594"/>
      <c r="QYQ244" s="594"/>
      <c r="QYR244" s="594"/>
      <c r="QYS244" s="594"/>
      <c r="QYT244" s="594"/>
      <c r="QYU244" s="594"/>
      <c r="QYV244" s="594"/>
      <c r="QYW244" s="594"/>
      <c r="QYX244" s="594"/>
      <c r="QYY244" s="594"/>
      <c r="QYZ244" s="594"/>
      <c r="QZA244" s="594"/>
      <c r="QZB244" s="594"/>
      <c r="QZC244" s="594"/>
      <c r="QZD244" s="594"/>
      <c r="QZE244" s="594"/>
      <c r="QZF244" s="594"/>
      <c r="QZG244" s="594"/>
      <c r="QZH244" s="594"/>
      <c r="QZI244" s="594"/>
      <c r="QZJ244" s="594"/>
      <c r="QZK244" s="594"/>
      <c r="QZL244" s="594"/>
      <c r="QZM244" s="594"/>
      <c r="QZN244" s="594"/>
      <c r="QZO244" s="594"/>
      <c r="QZP244" s="594"/>
      <c r="QZQ244" s="594"/>
      <c r="QZR244" s="594"/>
      <c r="QZS244" s="594"/>
      <c r="QZT244" s="594"/>
      <c r="QZU244" s="594"/>
      <c r="QZV244" s="594"/>
      <c r="QZW244" s="594"/>
      <c r="QZX244" s="594"/>
      <c r="QZY244" s="594"/>
      <c r="QZZ244" s="594"/>
      <c r="RAA244" s="594"/>
      <c r="RAB244" s="594"/>
      <c r="RAC244" s="594"/>
      <c r="RAD244" s="594"/>
      <c r="RAE244" s="594"/>
      <c r="RAF244" s="594"/>
      <c r="RAG244" s="594"/>
      <c r="RAH244" s="594"/>
      <c r="RAI244" s="594"/>
      <c r="RAJ244" s="594"/>
      <c r="RAK244" s="594"/>
      <c r="RAL244" s="594"/>
      <c r="RAM244" s="594"/>
      <c r="RAN244" s="594"/>
      <c r="RAO244" s="594"/>
      <c r="RAP244" s="594"/>
      <c r="RAQ244" s="594"/>
      <c r="RAR244" s="594"/>
      <c r="RAS244" s="594"/>
      <c r="RAT244" s="594"/>
      <c r="RAU244" s="594"/>
      <c r="RAV244" s="594"/>
      <c r="RAW244" s="594"/>
      <c r="RAX244" s="594"/>
      <c r="RAY244" s="594"/>
      <c r="RAZ244" s="594"/>
      <c r="RBA244" s="594"/>
      <c r="RBB244" s="594"/>
      <c r="RBC244" s="594"/>
      <c r="RBD244" s="594"/>
      <c r="RBE244" s="594"/>
      <c r="RBF244" s="594"/>
      <c r="RBG244" s="594"/>
      <c r="RBH244" s="594"/>
      <c r="RBI244" s="594"/>
      <c r="RBJ244" s="594"/>
      <c r="RBK244" s="594"/>
      <c r="RBL244" s="594"/>
      <c r="RBM244" s="594"/>
      <c r="RBN244" s="594"/>
      <c r="RBO244" s="594"/>
      <c r="RBP244" s="594"/>
      <c r="RBQ244" s="594"/>
      <c r="RBR244" s="594"/>
      <c r="RBS244" s="594"/>
      <c r="RBT244" s="594"/>
      <c r="RBU244" s="594"/>
      <c r="RBV244" s="594"/>
      <c r="RBW244" s="594"/>
      <c r="RBX244" s="594"/>
      <c r="RBY244" s="594"/>
      <c r="RBZ244" s="594"/>
      <c r="RCA244" s="594"/>
      <c r="RCB244" s="594"/>
      <c r="RCC244" s="594"/>
      <c r="RCD244" s="594"/>
      <c r="RCE244" s="594"/>
      <c r="RCF244" s="594"/>
      <c r="RCG244" s="594"/>
      <c r="RCH244" s="594"/>
      <c r="RCI244" s="594"/>
      <c r="RCJ244" s="594"/>
      <c r="RCK244" s="594"/>
      <c r="RCL244" s="594"/>
      <c r="RCM244" s="594"/>
      <c r="RCN244" s="594"/>
      <c r="RCO244" s="594"/>
      <c r="RCP244" s="594"/>
      <c r="RCQ244" s="594"/>
      <c r="RCR244" s="594"/>
      <c r="RCS244" s="594"/>
      <c r="RCT244" s="594"/>
      <c r="RCU244" s="594"/>
      <c r="RCV244" s="594"/>
      <c r="RCW244" s="594"/>
      <c r="RCX244" s="594"/>
      <c r="RCY244" s="594"/>
      <c r="RCZ244" s="594"/>
      <c r="RDA244" s="594"/>
      <c r="RDB244" s="594"/>
      <c r="RDC244" s="594"/>
      <c r="RDD244" s="594"/>
      <c r="RDE244" s="594"/>
      <c r="RDF244" s="594"/>
      <c r="RDG244" s="594"/>
      <c r="RDH244" s="594"/>
      <c r="RDI244" s="594"/>
      <c r="RDJ244" s="594"/>
      <c r="RDK244" s="594"/>
      <c r="RDL244" s="594"/>
      <c r="RDM244" s="594"/>
      <c r="RDN244" s="594"/>
      <c r="RDO244" s="594"/>
      <c r="RDP244" s="594"/>
      <c r="RDQ244" s="594"/>
      <c r="RDR244" s="594"/>
      <c r="RDS244" s="594"/>
      <c r="RDT244" s="594"/>
      <c r="RDU244" s="594"/>
      <c r="RDV244" s="594"/>
      <c r="RDW244" s="594"/>
      <c r="RDX244" s="594"/>
      <c r="RDY244" s="594"/>
      <c r="RDZ244" s="594"/>
      <c r="REA244" s="594"/>
      <c r="REB244" s="594"/>
      <c r="REC244" s="594"/>
      <c r="RED244" s="594"/>
      <c r="REE244" s="594"/>
      <c r="REF244" s="594"/>
      <c r="REG244" s="594"/>
      <c r="REH244" s="594"/>
      <c r="REI244" s="594"/>
      <c r="REJ244" s="594"/>
      <c r="REK244" s="594"/>
      <c r="REL244" s="594"/>
      <c r="REM244" s="594"/>
      <c r="REN244" s="594"/>
      <c r="REO244" s="594"/>
      <c r="REP244" s="594"/>
      <c r="REQ244" s="594"/>
      <c r="RER244" s="594"/>
      <c r="RES244" s="594"/>
      <c r="RET244" s="594"/>
      <c r="REU244" s="594"/>
      <c r="REV244" s="594"/>
      <c r="REW244" s="594"/>
      <c r="REX244" s="594"/>
      <c r="REY244" s="594"/>
      <c r="REZ244" s="594"/>
      <c r="RFA244" s="594"/>
      <c r="RFB244" s="594"/>
      <c r="RFC244" s="594"/>
      <c r="RFD244" s="594"/>
      <c r="RFE244" s="594"/>
      <c r="RFF244" s="594"/>
      <c r="RFG244" s="594"/>
      <c r="RFH244" s="594"/>
      <c r="RFI244" s="594"/>
      <c r="RFJ244" s="594"/>
      <c r="RFK244" s="594"/>
      <c r="RFL244" s="594"/>
      <c r="RFM244" s="594"/>
      <c r="RFN244" s="594"/>
      <c r="RFO244" s="594"/>
      <c r="RFP244" s="594"/>
      <c r="RFQ244" s="594"/>
      <c r="RFR244" s="594"/>
      <c r="RFS244" s="594"/>
      <c r="RFT244" s="594"/>
      <c r="RFU244" s="594"/>
      <c r="RFV244" s="594"/>
      <c r="RFW244" s="594"/>
      <c r="RFX244" s="594"/>
      <c r="RFY244" s="594"/>
      <c r="RFZ244" s="594"/>
      <c r="RGA244" s="594"/>
      <c r="RGB244" s="594"/>
      <c r="RGC244" s="594"/>
      <c r="RGD244" s="594"/>
      <c r="RGE244" s="594"/>
      <c r="RGF244" s="594"/>
      <c r="RGG244" s="594"/>
      <c r="RGH244" s="594"/>
      <c r="RGI244" s="594"/>
      <c r="RGJ244" s="594"/>
      <c r="RGK244" s="594"/>
      <c r="RGL244" s="594"/>
      <c r="RGM244" s="594"/>
      <c r="RGN244" s="594"/>
      <c r="RGO244" s="594"/>
      <c r="RGP244" s="594"/>
      <c r="RGQ244" s="594"/>
      <c r="RGR244" s="594"/>
      <c r="RGS244" s="594"/>
      <c r="RGT244" s="594"/>
      <c r="RGU244" s="594"/>
      <c r="RGV244" s="594"/>
      <c r="RGW244" s="594"/>
      <c r="RGX244" s="594"/>
      <c r="RGY244" s="594"/>
      <c r="RGZ244" s="594"/>
      <c r="RHA244" s="594"/>
      <c r="RHB244" s="594"/>
      <c r="RHC244" s="594"/>
      <c r="RHD244" s="594"/>
      <c r="RHE244" s="594"/>
      <c r="RHF244" s="594"/>
      <c r="RHG244" s="594"/>
      <c r="RHH244" s="594"/>
      <c r="RHI244" s="594"/>
      <c r="RHJ244" s="594"/>
      <c r="RHK244" s="594"/>
      <c r="RHL244" s="594"/>
      <c r="RHM244" s="594"/>
      <c r="RHN244" s="594"/>
      <c r="RHO244" s="594"/>
      <c r="RHP244" s="594"/>
      <c r="RHQ244" s="594"/>
      <c r="RHR244" s="594"/>
      <c r="RHS244" s="594"/>
      <c r="RHT244" s="594"/>
      <c r="RHU244" s="594"/>
      <c r="RHV244" s="594"/>
      <c r="RHW244" s="594"/>
      <c r="RHX244" s="594"/>
      <c r="RHY244" s="594"/>
      <c r="RHZ244" s="594"/>
      <c r="RIA244" s="594"/>
      <c r="RIB244" s="594"/>
      <c r="RIC244" s="594"/>
      <c r="RID244" s="594"/>
      <c r="RIE244" s="594"/>
      <c r="RIF244" s="594"/>
      <c r="RIG244" s="594"/>
      <c r="RIH244" s="594"/>
      <c r="RII244" s="594"/>
      <c r="RIJ244" s="594"/>
      <c r="RIK244" s="594"/>
      <c r="RIL244" s="594"/>
      <c r="RIM244" s="594"/>
      <c r="RIN244" s="594"/>
      <c r="RIO244" s="594"/>
      <c r="RIP244" s="594"/>
      <c r="RIQ244" s="594"/>
      <c r="RIR244" s="594"/>
      <c r="RIS244" s="594"/>
      <c r="RIT244" s="594"/>
      <c r="RIU244" s="594"/>
      <c r="RIV244" s="594"/>
      <c r="RIW244" s="594"/>
      <c r="RIX244" s="594"/>
      <c r="RIY244" s="594"/>
      <c r="RIZ244" s="594"/>
      <c r="RJA244" s="594"/>
      <c r="RJB244" s="594"/>
      <c r="RJC244" s="594"/>
      <c r="RJD244" s="594"/>
      <c r="RJE244" s="594"/>
      <c r="RJF244" s="594"/>
      <c r="RJG244" s="594"/>
      <c r="RJH244" s="594"/>
      <c r="RJI244" s="594"/>
      <c r="RJJ244" s="594"/>
      <c r="RJK244" s="594"/>
      <c r="RJL244" s="594"/>
      <c r="RJM244" s="594"/>
      <c r="RJN244" s="594"/>
      <c r="RJO244" s="594"/>
      <c r="RJP244" s="594"/>
      <c r="RJQ244" s="594"/>
      <c r="RJR244" s="594"/>
      <c r="RJS244" s="594"/>
      <c r="RJT244" s="594"/>
      <c r="RJU244" s="594"/>
      <c r="RJV244" s="594"/>
      <c r="RJW244" s="594"/>
      <c r="RJX244" s="594"/>
      <c r="RJY244" s="594"/>
      <c r="RJZ244" s="594"/>
      <c r="RKA244" s="594"/>
      <c r="RKB244" s="594"/>
      <c r="RKC244" s="594"/>
      <c r="RKD244" s="594"/>
      <c r="RKE244" s="594"/>
      <c r="RKF244" s="594"/>
      <c r="RKG244" s="594"/>
      <c r="RKH244" s="594"/>
      <c r="RKI244" s="594"/>
      <c r="RKJ244" s="594"/>
      <c r="RKK244" s="594"/>
      <c r="RKL244" s="594"/>
      <c r="RKM244" s="594"/>
      <c r="RKN244" s="594"/>
      <c r="RKO244" s="594"/>
      <c r="RKP244" s="594"/>
      <c r="RKQ244" s="594"/>
      <c r="RKR244" s="594"/>
      <c r="RKS244" s="594"/>
      <c r="RKT244" s="594"/>
      <c r="RKU244" s="594"/>
      <c r="RKV244" s="594"/>
      <c r="RKW244" s="594"/>
      <c r="RKX244" s="594"/>
      <c r="RKY244" s="594"/>
      <c r="RKZ244" s="594"/>
      <c r="RLA244" s="594"/>
      <c r="RLB244" s="594"/>
      <c r="RLC244" s="594"/>
      <c r="RLD244" s="594"/>
      <c r="RLE244" s="594"/>
      <c r="RLF244" s="594"/>
      <c r="RLG244" s="594"/>
      <c r="RLH244" s="594"/>
      <c r="RLI244" s="594"/>
      <c r="RLJ244" s="594"/>
      <c r="RLK244" s="594"/>
      <c r="RLL244" s="594"/>
      <c r="RLM244" s="594"/>
      <c r="RLN244" s="594"/>
      <c r="RLO244" s="594"/>
      <c r="RLP244" s="594"/>
      <c r="RLQ244" s="594"/>
      <c r="RLR244" s="594"/>
      <c r="RLS244" s="594"/>
      <c r="RLT244" s="594"/>
      <c r="RLU244" s="594"/>
      <c r="RLV244" s="594"/>
      <c r="RLW244" s="594"/>
      <c r="RLX244" s="594"/>
      <c r="RLY244" s="594"/>
      <c r="RLZ244" s="594"/>
      <c r="RMA244" s="594"/>
      <c r="RMB244" s="594"/>
      <c r="RMC244" s="594"/>
      <c r="RMD244" s="594"/>
      <c r="RME244" s="594"/>
      <c r="RMF244" s="594"/>
      <c r="RMG244" s="594"/>
      <c r="RMH244" s="594"/>
      <c r="RMI244" s="594"/>
      <c r="RMJ244" s="594"/>
      <c r="RMK244" s="594"/>
      <c r="RML244" s="594"/>
      <c r="RMM244" s="594"/>
      <c r="RMN244" s="594"/>
      <c r="RMO244" s="594"/>
      <c r="RMP244" s="594"/>
      <c r="RMQ244" s="594"/>
      <c r="RMR244" s="594"/>
      <c r="RMS244" s="594"/>
      <c r="RMT244" s="594"/>
      <c r="RMU244" s="594"/>
      <c r="RMV244" s="594"/>
      <c r="RMW244" s="594"/>
      <c r="RMX244" s="594"/>
      <c r="RMY244" s="594"/>
      <c r="RMZ244" s="594"/>
      <c r="RNA244" s="594"/>
      <c r="RNB244" s="594"/>
      <c r="RNC244" s="594"/>
      <c r="RND244" s="594"/>
      <c r="RNE244" s="594"/>
      <c r="RNF244" s="594"/>
      <c r="RNG244" s="594"/>
      <c r="RNH244" s="594"/>
      <c r="RNI244" s="594"/>
      <c r="RNJ244" s="594"/>
      <c r="RNK244" s="594"/>
      <c r="RNL244" s="594"/>
      <c r="RNM244" s="594"/>
      <c r="RNN244" s="594"/>
      <c r="RNO244" s="594"/>
      <c r="RNP244" s="594"/>
      <c r="RNQ244" s="594"/>
      <c r="RNR244" s="594"/>
      <c r="RNS244" s="594"/>
      <c r="RNT244" s="594"/>
      <c r="RNU244" s="594"/>
      <c r="RNV244" s="594"/>
      <c r="RNW244" s="594"/>
      <c r="RNX244" s="594"/>
      <c r="RNY244" s="594"/>
      <c r="RNZ244" s="594"/>
      <c r="ROA244" s="594"/>
      <c r="ROB244" s="594"/>
      <c r="ROC244" s="594"/>
      <c r="ROD244" s="594"/>
      <c r="ROE244" s="594"/>
      <c r="ROF244" s="594"/>
      <c r="ROG244" s="594"/>
      <c r="ROH244" s="594"/>
      <c r="ROI244" s="594"/>
      <c r="ROJ244" s="594"/>
      <c r="ROK244" s="594"/>
      <c r="ROL244" s="594"/>
      <c r="ROM244" s="594"/>
      <c r="RON244" s="594"/>
      <c r="ROO244" s="594"/>
      <c r="ROP244" s="594"/>
      <c r="ROQ244" s="594"/>
      <c r="ROR244" s="594"/>
      <c r="ROS244" s="594"/>
      <c r="ROT244" s="594"/>
      <c r="ROU244" s="594"/>
      <c r="ROV244" s="594"/>
      <c r="ROW244" s="594"/>
      <c r="ROX244" s="594"/>
      <c r="ROY244" s="594"/>
      <c r="ROZ244" s="594"/>
      <c r="RPA244" s="594"/>
      <c r="RPB244" s="594"/>
      <c r="RPC244" s="594"/>
      <c r="RPD244" s="594"/>
      <c r="RPE244" s="594"/>
      <c r="RPF244" s="594"/>
      <c r="RPG244" s="594"/>
      <c r="RPH244" s="594"/>
      <c r="RPI244" s="594"/>
      <c r="RPJ244" s="594"/>
      <c r="RPK244" s="594"/>
      <c r="RPL244" s="594"/>
      <c r="RPM244" s="594"/>
      <c r="RPN244" s="594"/>
      <c r="RPO244" s="594"/>
      <c r="RPP244" s="594"/>
      <c r="RPQ244" s="594"/>
      <c r="RPR244" s="594"/>
      <c r="RPS244" s="594"/>
      <c r="RPT244" s="594"/>
      <c r="RPU244" s="594"/>
      <c r="RPV244" s="594"/>
      <c r="RPW244" s="594"/>
      <c r="RPX244" s="594"/>
      <c r="RPY244" s="594"/>
      <c r="RPZ244" s="594"/>
      <c r="RQA244" s="594"/>
      <c r="RQB244" s="594"/>
      <c r="RQC244" s="594"/>
      <c r="RQD244" s="594"/>
      <c r="RQE244" s="594"/>
      <c r="RQF244" s="594"/>
      <c r="RQG244" s="594"/>
      <c r="RQH244" s="594"/>
      <c r="RQI244" s="594"/>
      <c r="RQJ244" s="594"/>
      <c r="RQK244" s="594"/>
      <c r="RQL244" s="594"/>
      <c r="RQM244" s="594"/>
      <c r="RQN244" s="594"/>
      <c r="RQO244" s="594"/>
      <c r="RQP244" s="594"/>
      <c r="RQQ244" s="594"/>
      <c r="RQR244" s="594"/>
      <c r="RQS244" s="594"/>
      <c r="RQT244" s="594"/>
      <c r="RQU244" s="594"/>
      <c r="RQV244" s="594"/>
      <c r="RQW244" s="594"/>
      <c r="RQX244" s="594"/>
      <c r="RQY244" s="594"/>
      <c r="RQZ244" s="594"/>
      <c r="RRA244" s="594"/>
      <c r="RRB244" s="594"/>
      <c r="RRC244" s="594"/>
      <c r="RRD244" s="594"/>
      <c r="RRE244" s="594"/>
      <c r="RRF244" s="594"/>
      <c r="RRG244" s="594"/>
      <c r="RRH244" s="594"/>
      <c r="RRI244" s="594"/>
      <c r="RRJ244" s="594"/>
      <c r="RRK244" s="594"/>
      <c r="RRL244" s="594"/>
      <c r="RRM244" s="594"/>
      <c r="RRN244" s="594"/>
      <c r="RRO244" s="594"/>
      <c r="RRP244" s="594"/>
      <c r="RRQ244" s="594"/>
      <c r="RRR244" s="594"/>
      <c r="RRS244" s="594"/>
      <c r="RRT244" s="594"/>
      <c r="RRU244" s="594"/>
      <c r="RRV244" s="594"/>
      <c r="RRW244" s="594"/>
      <c r="RRX244" s="594"/>
      <c r="RRY244" s="594"/>
      <c r="RRZ244" s="594"/>
      <c r="RSA244" s="594"/>
      <c r="RSB244" s="594"/>
      <c r="RSC244" s="594"/>
      <c r="RSD244" s="594"/>
      <c r="RSE244" s="594"/>
      <c r="RSF244" s="594"/>
      <c r="RSG244" s="594"/>
      <c r="RSH244" s="594"/>
      <c r="RSI244" s="594"/>
      <c r="RSJ244" s="594"/>
      <c r="RSK244" s="594"/>
      <c r="RSL244" s="594"/>
      <c r="RSM244" s="594"/>
      <c r="RSN244" s="594"/>
      <c r="RSO244" s="594"/>
      <c r="RSP244" s="594"/>
      <c r="RSQ244" s="594"/>
      <c r="RSR244" s="594"/>
      <c r="RSS244" s="594"/>
      <c r="RST244" s="594"/>
      <c r="RSU244" s="594"/>
      <c r="RSV244" s="594"/>
      <c r="RSW244" s="594"/>
      <c r="RSX244" s="594"/>
      <c r="RSY244" s="594"/>
      <c r="RSZ244" s="594"/>
      <c r="RTA244" s="594"/>
      <c r="RTB244" s="594"/>
      <c r="RTC244" s="594"/>
      <c r="RTD244" s="594"/>
      <c r="RTE244" s="594"/>
      <c r="RTF244" s="594"/>
      <c r="RTG244" s="594"/>
      <c r="RTH244" s="594"/>
      <c r="RTI244" s="594"/>
      <c r="RTJ244" s="594"/>
      <c r="RTK244" s="594"/>
      <c r="RTL244" s="594"/>
      <c r="RTM244" s="594"/>
      <c r="RTN244" s="594"/>
      <c r="RTO244" s="594"/>
      <c r="RTP244" s="594"/>
      <c r="RTQ244" s="594"/>
      <c r="RTR244" s="594"/>
      <c r="RTS244" s="594"/>
      <c r="RTT244" s="594"/>
      <c r="RTU244" s="594"/>
      <c r="RTV244" s="594"/>
      <c r="RTW244" s="594"/>
      <c r="RTX244" s="594"/>
      <c r="RTY244" s="594"/>
      <c r="RTZ244" s="594"/>
      <c r="RUA244" s="594"/>
      <c r="RUB244" s="594"/>
      <c r="RUC244" s="594"/>
      <c r="RUD244" s="594"/>
      <c r="RUE244" s="594"/>
      <c r="RUF244" s="594"/>
      <c r="RUG244" s="594"/>
      <c r="RUH244" s="594"/>
      <c r="RUI244" s="594"/>
      <c r="RUJ244" s="594"/>
      <c r="RUK244" s="594"/>
      <c r="RUL244" s="594"/>
      <c r="RUM244" s="594"/>
      <c r="RUN244" s="594"/>
      <c r="RUO244" s="594"/>
      <c r="RUP244" s="594"/>
      <c r="RUQ244" s="594"/>
      <c r="RUR244" s="594"/>
      <c r="RUS244" s="594"/>
      <c r="RUT244" s="594"/>
      <c r="RUU244" s="594"/>
      <c r="RUV244" s="594"/>
      <c r="RUW244" s="594"/>
      <c r="RUX244" s="594"/>
      <c r="RUY244" s="594"/>
      <c r="RUZ244" s="594"/>
      <c r="RVA244" s="594"/>
      <c r="RVB244" s="594"/>
      <c r="RVC244" s="594"/>
      <c r="RVD244" s="594"/>
      <c r="RVE244" s="594"/>
      <c r="RVF244" s="594"/>
      <c r="RVG244" s="594"/>
      <c r="RVH244" s="594"/>
      <c r="RVI244" s="594"/>
      <c r="RVJ244" s="594"/>
      <c r="RVK244" s="594"/>
      <c r="RVL244" s="594"/>
      <c r="RVM244" s="594"/>
      <c r="RVN244" s="594"/>
      <c r="RVO244" s="594"/>
      <c r="RVP244" s="594"/>
      <c r="RVQ244" s="594"/>
      <c r="RVR244" s="594"/>
      <c r="RVS244" s="594"/>
      <c r="RVT244" s="594"/>
      <c r="RVU244" s="594"/>
      <c r="RVV244" s="594"/>
      <c r="RVW244" s="594"/>
      <c r="RVX244" s="594"/>
      <c r="RVY244" s="594"/>
      <c r="RVZ244" s="594"/>
      <c r="RWA244" s="594"/>
      <c r="RWB244" s="594"/>
      <c r="RWC244" s="594"/>
      <c r="RWD244" s="594"/>
      <c r="RWE244" s="594"/>
      <c r="RWF244" s="594"/>
      <c r="RWG244" s="594"/>
      <c r="RWH244" s="594"/>
      <c r="RWI244" s="594"/>
      <c r="RWJ244" s="594"/>
      <c r="RWK244" s="594"/>
      <c r="RWL244" s="594"/>
      <c r="RWM244" s="594"/>
      <c r="RWN244" s="594"/>
      <c r="RWO244" s="594"/>
      <c r="RWP244" s="594"/>
      <c r="RWQ244" s="594"/>
      <c r="RWR244" s="594"/>
      <c r="RWS244" s="594"/>
      <c r="RWT244" s="594"/>
      <c r="RWU244" s="594"/>
      <c r="RWV244" s="594"/>
      <c r="RWW244" s="594"/>
      <c r="RWX244" s="594"/>
      <c r="RWY244" s="594"/>
      <c r="RWZ244" s="594"/>
      <c r="RXA244" s="594"/>
      <c r="RXB244" s="594"/>
      <c r="RXC244" s="594"/>
      <c r="RXD244" s="594"/>
      <c r="RXE244" s="594"/>
      <c r="RXF244" s="594"/>
      <c r="RXG244" s="594"/>
      <c r="RXH244" s="594"/>
      <c r="RXI244" s="594"/>
      <c r="RXJ244" s="594"/>
      <c r="RXK244" s="594"/>
      <c r="RXL244" s="594"/>
      <c r="RXM244" s="594"/>
      <c r="RXN244" s="594"/>
      <c r="RXO244" s="594"/>
      <c r="RXP244" s="594"/>
      <c r="RXQ244" s="594"/>
      <c r="RXR244" s="594"/>
      <c r="RXS244" s="594"/>
      <c r="RXT244" s="594"/>
      <c r="RXU244" s="594"/>
      <c r="RXV244" s="594"/>
      <c r="RXW244" s="594"/>
      <c r="RXX244" s="594"/>
      <c r="RXY244" s="594"/>
      <c r="RXZ244" s="594"/>
      <c r="RYA244" s="594"/>
      <c r="RYB244" s="594"/>
      <c r="RYC244" s="594"/>
      <c r="RYD244" s="594"/>
      <c r="RYE244" s="594"/>
      <c r="RYF244" s="594"/>
      <c r="RYG244" s="594"/>
      <c r="RYH244" s="594"/>
      <c r="RYI244" s="594"/>
      <c r="RYJ244" s="594"/>
      <c r="RYK244" s="594"/>
      <c r="RYL244" s="594"/>
      <c r="RYM244" s="594"/>
      <c r="RYN244" s="594"/>
      <c r="RYO244" s="594"/>
      <c r="RYP244" s="594"/>
      <c r="RYQ244" s="594"/>
      <c r="RYR244" s="594"/>
      <c r="RYS244" s="594"/>
      <c r="RYT244" s="594"/>
      <c r="RYU244" s="594"/>
      <c r="RYV244" s="594"/>
      <c r="RYW244" s="594"/>
      <c r="RYX244" s="594"/>
      <c r="RYY244" s="594"/>
      <c r="RYZ244" s="594"/>
      <c r="RZA244" s="594"/>
      <c r="RZB244" s="594"/>
      <c r="RZC244" s="594"/>
      <c r="RZD244" s="594"/>
      <c r="RZE244" s="594"/>
      <c r="RZF244" s="594"/>
      <c r="RZG244" s="594"/>
      <c r="RZH244" s="594"/>
      <c r="RZI244" s="594"/>
      <c r="RZJ244" s="594"/>
      <c r="RZK244" s="594"/>
      <c r="RZL244" s="594"/>
      <c r="RZM244" s="594"/>
      <c r="RZN244" s="594"/>
      <c r="RZO244" s="594"/>
      <c r="RZP244" s="594"/>
      <c r="RZQ244" s="594"/>
      <c r="RZR244" s="594"/>
      <c r="RZS244" s="594"/>
      <c r="RZT244" s="594"/>
      <c r="RZU244" s="594"/>
      <c r="RZV244" s="594"/>
      <c r="RZW244" s="594"/>
      <c r="RZX244" s="594"/>
      <c r="RZY244" s="594"/>
      <c r="RZZ244" s="594"/>
      <c r="SAA244" s="594"/>
      <c r="SAB244" s="594"/>
      <c r="SAC244" s="594"/>
      <c r="SAD244" s="594"/>
      <c r="SAE244" s="594"/>
      <c r="SAF244" s="594"/>
      <c r="SAG244" s="594"/>
      <c r="SAH244" s="594"/>
      <c r="SAI244" s="594"/>
      <c r="SAJ244" s="594"/>
      <c r="SAK244" s="594"/>
      <c r="SAL244" s="594"/>
      <c r="SAM244" s="594"/>
      <c r="SAN244" s="594"/>
      <c r="SAO244" s="594"/>
      <c r="SAP244" s="594"/>
      <c r="SAQ244" s="594"/>
      <c r="SAR244" s="594"/>
      <c r="SAS244" s="594"/>
      <c r="SAT244" s="594"/>
      <c r="SAU244" s="594"/>
      <c r="SAV244" s="594"/>
      <c r="SAW244" s="594"/>
      <c r="SAX244" s="594"/>
      <c r="SAY244" s="594"/>
      <c r="SAZ244" s="594"/>
      <c r="SBA244" s="594"/>
      <c r="SBB244" s="594"/>
      <c r="SBC244" s="594"/>
      <c r="SBD244" s="594"/>
      <c r="SBE244" s="594"/>
      <c r="SBF244" s="594"/>
      <c r="SBG244" s="594"/>
      <c r="SBH244" s="594"/>
      <c r="SBI244" s="594"/>
      <c r="SBJ244" s="594"/>
      <c r="SBK244" s="594"/>
      <c r="SBL244" s="594"/>
      <c r="SBM244" s="594"/>
      <c r="SBN244" s="594"/>
      <c r="SBO244" s="594"/>
      <c r="SBP244" s="594"/>
      <c r="SBQ244" s="594"/>
      <c r="SBR244" s="594"/>
      <c r="SBS244" s="594"/>
      <c r="SBT244" s="594"/>
      <c r="SBU244" s="594"/>
      <c r="SBV244" s="594"/>
      <c r="SBW244" s="594"/>
      <c r="SBX244" s="594"/>
      <c r="SBY244" s="594"/>
      <c r="SBZ244" s="594"/>
      <c r="SCA244" s="594"/>
      <c r="SCB244" s="594"/>
      <c r="SCC244" s="594"/>
      <c r="SCD244" s="594"/>
      <c r="SCE244" s="594"/>
      <c r="SCF244" s="594"/>
      <c r="SCG244" s="594"/>
      <c r="SCH244" s="594"/>
      <c r="SCI244" s="594"/>
      <c r="SCJ244" s="594"/>
      <c r="SCK244" s="594"/>
      <c r="SCL244" s="594"/>
      <c r="SCM244" s="594"/>
      <c r="SCN244" s="594"/>
      <c r="SCO244" s="594"/>
      <c r="SCP244" s="594"/>
      <c r="SCQ244" s="594"/>
      <c r="SCR244" s="594"/>
      <c r="SCS244" s="594"/>
      <c r="SCT244" s="594"/>
      <c r="SCU244" s="594"/>
      <c r="SCV244" s="594"/>
      <c r="SCW244" s="594"/>
      <c r="SCX244" s="594"/>
      <c r="SCY244" s="594"/>
      <c r="SCZ244" s="594"/>
      <c r="SDA244" s="594"/>
      <c r="SDB244" s="594"/>
      <c r="SDC244" s="594"/>
      <c r="SDD244" s="594"/>
      <c r="SDE244" s="594"/>
      <c r="SDF244" s="594"/>
      <c r="SDG244" s="594"/>
      <c r="SDH244" s="594"/>
      <c r="SDI244" s="594"/>
      <c r="SDJ244" s="594"/>
      <c r="SDK244" s="594"/>
      <c r="SDL244" s="594"/>
      <c r="SDM244" s="594"/>
      <c r="SDN244" s="594"/>
      <c r="SDO244" s="594"/>
      <c r="SDP244" s="594"/>
      <c r="SDQ244" s="594"/>
      <c r="SDR244" s="594"/>
      <c r="SDS244" s="594"/>
      <c r="SDT244" s="594"/>
      <c r="SDU244" s="594"/>
      <c r="SDV244" s="594"/>
      <c r="SDW244" s="594"/>
      <c r="SDX244" s="594"/>
      <c r="SDY244" s="594"/>
      <c r="SDZ244" s="594"/>
      <c r="SEA244" s="594"/>
      <c r="SEB244" s="594"/>
      <c r="SEC244" s="594"/>
      <c r="SED244" s="594"/>
      <c r="SEE244" s="594"/>
      <c r="SEF244" s="594"/>
      <c r="SEG244" s="594"/>
      <c r="SEH244" s="594"/>
      <c r="SEI244" s="594"/>
      <c r="SEJ244" s="594"/>
      <c r="SEK244" s="594"/>
      <c r="SEL244" s="594"/>
      <c r="SEM244" s="594"/>
      <c r="SEN244" s="594"/>
      <c r="SEO244" s="594"/>
      <c r="SEP244" s="594"/>
      <c r="SEQ244" s="594"/>
      <c r="SER244" s="594"/>
      <c r="SES244" s="594"/>
      <c r="SET244" s="594"/>
      <c r="SEU244" s="594"/>
      <c r="SEV244" s="594"/>
      <c r="SEW244" s="594"/>
      <c r="SEX244" s="594"/>
      <c r="SEY244" s="594"/>
      <c r="SEZ244" s="594"/>
      <c r="SFA244" s="594"/>
      <c r="SFB244" s="594"/>
      <c r="SFC244" s="594"/>
      <c r="SFD244" s="594"/>
      <c r="SFE244" s="594"/>
      <c r="SFF244" s="594"/>
      <c r="SFG244" s="594"/>
      <c r="SFH244" s="594"/>
      <c r="SFI244" s="594"/>
      <c r="SFJ244" s="594"/>
      <c r="SFK244" s="594"/>
      <c r="SFL244" s="594"/>
      <c r="SFM244" s="594"/>
      <c r="SFN244" s="594"/>
      <c r="SFO244" s="594"/>
      <c r="SFP244" s="594"/>
      <c r="SFQ244" s="594"/>
      <c r="SFR244" s="594"/>
      <c r="SFS244" s="594"/>
      <c r="SFT244" s="594"/>
      <c r="SFU244" s="594"/>
      <c r="SFV244" s="594"/>
      <c r="SFW244" s="594"/>
      <c r="SFX244" s="594"/>
      <c r="SFY244" s="594"/>
      <c r="SFZ244" s="594"/>
      <c r="SGA244" s="594"/>
      <c r="SGB244" s="594"/>
      <c r="SGC244" s="594"/>
      <c r="SGD244" s="594"/>
      <c r="SGE244" s="594"/>
      <c r="SGF244" s="594"/>
      <c r="SGG244" s="594"/>
      <c r="SGH244" s="594"/>
      <c r="SGI244" s="594"/>
      <c r="SGJ244" s="594"/>
      <c r="SGK244" s="594"/>
      <c r="SGL244" s="594"/>
      <c r="SGM244" s="594"/>
      <c r="SGN244" s="594"/>
      <c r="SGO244" s="594"/>
      <c r="SGP244" s="594"/>
      <c r="SGQ244" s="594"/>
      <c r="SGR244" s="594"/>
      <c r="SGS244" s="594"/>
      <c r="SGT244" s="594"/>
      <c r="SGU244" s="594"/>
      <c r="SGV244" s="594"/>
      <c r="SGW244" s="594"/>
      <c r="SGX244" s="594"/>
      <c r="SGY244" s="594"/>
      <c r="SGZ244" s="594"/>
      <c r="SHA244" s="594"/>
      <c r="SHB244" s="594"/>
      <c r="SHC244" s="594"/>
      <c r="SHD244" s="594"/>
      <c r="SHE244" s="594"/>
      <c r="SHF244" s="594"/>
      <c r="SHG244" s="594"/>
      <c r="SHH244" s="594"/>
      <c r="SHI244" s="594"/>
      <c r="SHJ244" s="594"/>
      <c r="SHK244" s="594"/>
      <c r="SHL244" s="594"/>
      <c r="SHM244" s="594"/>
      <c r="SHN244" s="594"/>
      <c r="SHO244" s="594"/>
      <c r="SHP244" s="594"/>
      <c r="SHQ244" s="594"/>
      <c r="SHR244" s="594"/>
      <c r="SHS244" s="594"/>
      <c r="SHT244" s="594"/>
      <c r="SHU244" s="594"/>
      <c r="SHV244" s="594"/>
      <c r="SHW244" s="594"/>
      <c r="SHX244" s="594"/>
      <c r="SHY244" s="594"/>
      <c r="SHZ244" s="594"/>
      <c r="SIA244" s="594"/>
      <c r="SIB244" s="594"/>
      <c r="SIC244" s="594"/>
      <c r="SID244" s="594"/>
      <c r="SIE244" s="594"/>
      <c r="SIF244" s="594"/>
      <c r="SIG244" s="594"/>
      <c r="SIH244" s="594"/>
      <c r="SII244" s="594"/>
      <c r="SIJ244" s="594"/>
      <c r="SIK244" s="594"/>
      <c r="SIL244" s="594"/>
      <c r="SIM244" s="594"/>
      <c r="SIN244" s="594"/>
      <c r="SIO244" s="594"/>
      <c r="SIP244" s="594"/>
      <c r="SIQ244" s="594"/>
      <c r="SIR244" s="594"/>
      <c r="SIS244" s="594"/>
      <c r="SIT244" s="594"/>
      <c r="SIU244" s="594"/>
      <c r="SIV244" s="594"/>
      <c r="SIW244" s="594"/>
      <c r="SIX244" s="594"/>
      <c r="SIY244" s="594"/>
      <c r="SIZ244" s="594"/>
      <c r="SJA244" s="594"/>
      <c r="SJB244" s="594"/>
      <c r="SJC244" s="594"/>
      <c r="SJD244" s="594"/>
      <c r="SJE244" s="594"/>
      <c r="SJF244" s="594"/>
      <c r="SJG244" s="594"/>
      <c r="SJH244" s="594"/>
      <c r="SJI244" s="594"/>
      <c r="SJJ244" s="594"/>
      <c r="SJK244" s="594"/>
      <c r="SJL244" s="594"/>
      <c r="SJM244" s="594"/>
      <c r="SJN244" s="594"/>
      <c r="SJO244" s="594"/>
      <c r="SJP244" s="594"/>
      <c r="SJQ244" s="594"/>
      <c r="SJR244" s="594"/>
      <c r="SJS244" s="594"/>
      <c r="SJT244" s="594"/>
      <c r="SJU244" s="594"/>
      <c r="SJV244" s="594"/>
      <c r="SJW244" s="594"/>
      <c r="SJX244" s="594"/>
      <c r="SJY244" s="594"/>
      <c r="SJZ244" s="594"/>
      <c r="SKA244" s="594"/>
      <c r="SKB244" s="594"/>
      <c r="SKC244" s="594"/>
      <c r="SKD244" s="594"/>
      <c r="SKE244" s="594"/>
      <c r="SKF244" s="594"/>
      <c r="SKG244" s="594"/>
      <c r="SKH244" s="594"/>
      <c r="SKI244" s="594"/>
      <c r="SKJ244" s="594"/>
      <c r="SKK244" s="594"/>
      <c r="SKL244" s="594"/>
      <c r="SKM244" s="594"/>
      <c r="SKN244" s="594"/>
      <c r="SKO244" s="594"/>
      <c r="SKP244" s="594"/>
      <c r="SKQ244" s="594"/>
      <c r="SKR244" s="594"/>
      <c r="SKS244" s="594"/>
      <c r="SKT244" s="594"/>
      <c r="SKU244" s="594"/>
      <c r="SKV244" s="594"/>
      <c r="SKW244" s="594"/>
      <c r="SKX244" s="594"/>
      <c r="SKY244" s="594"/>
      <c r="SKZ244" s="594"/>
      <c r="SLA244" s="594"/>
      <c r="SLB244" s="594"/>
      <c r="SLC244" s="594"/>
      <c r="SLD244" s="594"/>
      <c r="SLE244" s="594"/>
      <c r="SLF244" s="594"/>
      <c r="SLG244" s="594"/>
      <c r="SLH244" s="594"/>
      <c r="SLI244" s="594"/>
      <c r="SLJ244" s="594"/>
      <c r="SLK244" s="594"/>
      <c r="SLL244" s="594"/>
      <c r="SLM244" s="594"/>
      <c r="SLN244" s="594"/>
      <c r="SLO244" s="594"/>
      <c r="SLP244" s="594"/>
      <c r="SLQ244" s="594"/>
      <c r="SLR244" s="594"/>
      <c r="SLS244" s="594"/>
      <c r="SLT244" s="594"/>
      <c r="SLU244" s="594"/>
      <c r="SLV244" s="594"/>
      <c r="SLW244" s="594"/>
      <c r="SLX244" s="594"/>
      <c r="SLY244" s="594"/>
      <c r="SLZ244" s="594"/>
      <c r="SMA244" s="594"/>
      <c r="SMB244" s="594"/>
      <c r="SMC244" s="594"/>
      <c r="SMD244" s="594"/>
      <c r="SME244" s="594"/>
      <c r="SMF244" s="594"/>
      <c r="SMG244" s="594"/>
      <c r="SMH244" s="594"/>
      <c r="SMI244" s="594"/>
      <c r="SMJ244" s="594"/>
      <c r="SMK244" s="594"/>
      <c r="SML244" s="594"/>
      <c r="SMM244" s="594"/>
      <c r="SMN244" s="594"/>
      <c r="SMO244" s="594"/>
      <c r="SMP244" s="594"/>
      <c r="SMQ244" s="594"/>
      <c r="SMR244" s="594"/>
      <c r="SMS244" s="594"/>
      <c r="SMT244" s="594"/>
      <c r="SMU244" s="594"/>
      <c r="SMV244" s="594"/>
      <c r="SMW244" s="594"/>
      <c r="SMX244" s="594"/>
      <c r="SMY244" s="594"/>
      <c r="SMZ244" s="594"/>
      <c r="SNA244" s="594"/>
      <c r="SNB244" s="594"/>
      <c r="SNC244" s="594"/>
      <c r="SND244" s="594"/>
      <c r="SNE244" s="594"/>
      <c r="SNF244" s="594"/>
      <c r="SNG244" s="594"/>
      <c r="SNH244" s="594"/>
      <c r="SNI244" s="594"/>
      <c r="SNJ244" s="594"/>
      <c r="SNK244" s="594"/>
      <c r="SNL244" s="594"/>
      <c r="SNM244" s="594"/>
      <c r="SNN244" s="594"/>
      <c r="SNO244" s="594"/>
      <c r="SNP244" s="594"/>
      <c r="SNQ244" s="594"/>
      <c r="SNR244" s="594"/>
      <c r="SNS244" s="594"/>
      <c r="SNT244" s="594"/>
      <c r="SNU244" s="594"/>
      <c r="SNV244" s="594"/>
      <c r="SNW244" s="594"/>
      <c r="SNX244" s="594"/>
      <c r="SNY244" s="594"/>
      <c r="SNZ244" s="594"/>
      <c r="SOA244" s="594"/>
      <c r="SOB244" s="594"/>
      <c r="SOC244" s="594"/>
      <c r="SOD244" s="594"/>
      <c r="SOE244" s="594"/>
      <c r="SOF244" s="594"/>
      <c r="SOG244" s="594"/>
      <c r="SOH244" s="594"/>
      <c r="SOI244" s="594"/>
      <c r="SOJ244" s="594"/>
      <c r="SOK244" s="594"/>
      <c r="SOL244" s="594"/>
      <c r="SOM244" s="594"/>
      <c r="SON244" s="594"/>
      <c r="SOO244" s="594"/>
      <c r="SOP244" s="594"/>
      <c r="SOQ244" s="594"/>
      <c r="SOR244" s="594"/>
      <c r="SOS244" s="594"/>
      <c r="SOT244" s="594"/>
      <c r="SOU244" s="594"/>
      <c r="SOV244" s="594"/>
      <c r="SOW244" s="594"/>
      <c r="SOX244" s="594"/>
      <c r="SOY244" s="594"/>
      <c r="SOZ244" s="594"/>
      <c r="SPA244" s="594"/>
      <c r="SPB244" s="594"/>
      <c r="SPC244" s="594"/>
      <c r="SPD244" s="594"/>
      <c r="SPE244" s="594"/>
      <c r="SPF244" s="594"/>
      <c r="SPG244" s="594"/>
      <c r="SPH244" s="594"/>
      <c r="SPI244" s="594"/>
      <c r="SPJ244" s="594"/>
      <c r="SPK244" s="594"/>
      <c r="SPL244" s="594"/>
      <c r="SPM244" s="594"/>
      <c r="SPN244" s="594"/>
      <c r="SPO244" s="594"/>
      <c r="SPP244" s="594"/>
      <c r="SPQ244" s="594"/>
      <c r="SPR244" s="594"/>
      <c r="SPS244" s="594"/>
      <c r="SPT244" s="594"/>
      <c r="SPU244" s="594"/>
      <c r="SPV244" s="594"/>
      <c r="SPW244" s="594"/>
      <c r="SPX244" s="594"/>
      <c r="SPY244" s="594"/>
      <c r="SPZ244" s="594"/>
      <c r="SQA244" s="594"/>
      <c r="SQB244" s="594"/>
      <c r="SQC244" s="594"/>
      <c r="SQD244" s="594"/>
      <c r="SQE244" s="594"/>
      <c r="SQF244" s="594"/>
      <c r="SQG244" s="594"/>
      <c r="SQH244" s="594"/>
      <c r="SQI244" s="594"/>
      <c r="SQJ244" s="594"/>
      <c r="SQK244" s="594"/>
      <c r="SQL244" s="594"/>
      <c r="SQM244" s="594"/>
      <c r="SQN244" s="594"/>
      <c r="SQO244" s="594"/>
      <c r="SQP244" s="594"/>
      <c r="SQQ244" s="594"/>
      <c r="SQR244" s="594"/>
      <c r="SQS244" s="594"/>
      <c r="SQT244" s="594"/>
      <c r="SQU244" s="594"/>
      <c r="SQV244" s="594"/>
      <c r="SQW244" s="594"/>
      <c r="SQX244" s="594"/>
      <c r="SQY244" s="594"/>
      <c r="SQZ244" s="594"/>
      <c r="SRA244" s="594"/>
      <c r="SRB244" s="594"/>
      <c r="SRC244" s="594"/>
      <c r="SRD244" s="594"/>
      <c r="SRE244" s="594"/>
      <c r="SRF244" s="594"/>
      <c r="SRG244" s="594"/>
      <c r="SRH244" s="594"/>
      <c r="SRI244" s="594"/>
      <c r="SRJ244" s="594"/>
      <c r="SRK244" s="594"/>
      <c r="SRL244" s="594"/>
      <c r="SRM244" s="594"/>
      <c r="SRN244" s="594"/>
      <c r="SRO244" s="594"/>
      <c r="SRP244" s="594"/>
      <c r="SRQ244" s="594"/>
      <c r="SRR244" s="594"/>
      <c r="SRS244" s="594"/>
      <c r="SRT244" s="594"/>
      <c r="SRU244" s="594"/>
      <c r="SRV244" s="594"/>
      <c r="SRW244" s="594"/>
      <c r="SRX244" s="594"/>
      <c r="SRY244" s="594"/>
      <c r="SRZ244" s="594"/>
      <c r="SSA244" s="594"/>
      <c r="SSB244" s="594"/>
      <c r="SSC244" s="594"/>
      <c r="SSD244" s="594"/>
      <c r="SSE244" s="594"/>
      <c r="SSF244" s="594"/>
      <c r="SSG244" s="594"/>
      <c r="SSH244" s="594"/>
      <c r="SSI244" s="594"/>
      <c r="SSJ244" s="594"/>
      <c r="SSK244" s="594"/>
      <c r="SSL244" s="594"/>
      <c r="SSM244" s="594"/>
      <c r="SSN244" s="594"/>
      <c r="SSO244" s="594"/>
      <c r="SSP244" s="594"/>
      <c r="SSQ244" s="594"/>
      <c r="SSR244" s="594"/>
      <c r="SSS244" s="594"/>
      <c r="SST244" s="594"/>
      <c r="SSU244" s="594"/>
      <c r="SSV244" s="594"/>
      <c r="SSW244" s="594"/>
      <c r="SSX244" s="594"/>
      <c r="SSY244" s="594"/>
      <c r="SSZ244" s="594"/>
      <c r="STA244" s="594"/>
      <c r="STB244" s="594"/>
      <c r="STC244" s="594"/>
      <c r="STD244" s="594"/>
      <c r="STE244" s="594"/>
      <c r="STF244" s="594"/>
      <c r="STG244" s="594"/>
      <c r="STH244" s="594"/>
      <c r="STI244" s="594"/>
      <c r="STJ244" s="594"/>
      <c r="STK244" s="594"/>
      <c r="STL244" s="594"/>
      <c r="STM244" s="594"/>
      <c r="STN244" s="594"/>
      <c r="STO244" s="594"/>
      <c r="STP244" s="594"/>
      <c r="STQ244" s="594"/>
      <c r="STR244" s="594"/>
      <c r="STS244" s="594"/>
      <c r="STT244" s="594"/>
      <c r="STU244" s="594"/>
      <c r="STV244" s="594"/>
      <c r="STW244" s="594"/>
      <c r="STX244" s="594"/>
      <c r="STY244" s="594"/>
      <c r="STZ244" s="594"/>
      <c r="SUA244" s="594"/>
      <c r="SUB244" s="594"/>
      <c r="SUC244" s="594"/>
      <c r="SUD244" s="594"/>
      <c r="SUE244" s="594"/>
      <c r="SUF244" s="594"/>
      <c r="SUG244" s="594"/>
      <c r="SUH244" s="594"/>
      <c r="SUI244" s="594"/>
      <c r="SUJ244" s="594"/>
      <c r="SUK244" s="594"/>
      <c r="SUL244" s="594"/>
      <c r="SUM244" s="594"/>
      <c r="SUN244" s="594"/>
      <c r="SUO244" s="594"/>
      <c r="SUP244" s="594"/>
      <c r="SUQ244" s="594"/>
      <c r="SUR244" s="594"/>
      <c r="SUS244" s="594"/>
      <c r="SUT244" s="594"/>
      <c r="SUU244" s="594"/>
      <c r="SUV244" s="594"/>
      <c r="SUW244" s="594"/>
      <c r="SUX244" s="594"/>
      <c r="SUY244" s="594"/>
      <c r="SUZ244" s="594"/>
      <c r="SVA244" s="594"/>
      <c r="SVB244" s="594"/>
      <c r="SVC244" s="594"/>
      <c r="SVD244" s="594"/>
      <c r="SVE244" s="594"/>
      <c r="SVF244" s="594"/>
      <c r="SVG244" s="594"/>
      <c r="SVH244" s="594"/>
      <c r="SVI244" s="594"/>
      <c r="SVJ244" s="594"/>
      <c r="SVK244" s="594"/>
      <c r="SVL244" s="594"/>
      <c r="SVM244" s="594"/>
      <c r="SVN244" s="594"/>
      <c r="SVO244" s="594"/>
      <c r="SVP244" s="594"/>
      <c r="SVQ244" s="594"/>
      <c r="SVR244" s="594"/>
      <c r="SVS244" s="594"/>
      <c r="SVT244" s="594"/>
      <c r="SVU244" s="594"/>
      <c r="SVV244" s="594"/>
      <c r="SVW244" s="594"/>
      <c r="SVX244" s="594"/>
      <c r="SVY244" s="594"/>
      <c r="SVZ244" s="594"/>
      <c r="SWA244" s="594"/>
      <c r="SWB244" s="594"/>
      <c r="SWC244" s="594"/>
      <c r="SWD244" s="594"/>
      <c r="SWE244" s="594"/>
      <c r="SWF244" s="594"/>
      <c r="SWG244" s="594"/>
      <c r="SWH244" s="594"/>
      <c r="SWI244" s="594"/>
      <c r="SWJ244" s="594"/>
      <c r="SWK244" s="594"/>
      <c r="SWL244" s="594"/>
      <c r="SWM244" s="594"/>
      <c r="SWN244" s="594"/>
      <c r="SWO244" s="594"/>
      <c r="SWP244" s="594"/>
      <c r="SWQ244" s="594"/>
      <c r="SWR244" s="594"/>
      <c r="SWS244" s="594"/>
      <c r="SWT244" s="594"/>
      <c r="SWU244" s="594"/>
      <c r="SWV244" s="594"/>
      <c r="SWW244" s="594"/>
      <c r="SWX244" s="594"/>
      <c r="SWY244" s="594"/>
      <c r="SWZ244" s="594"/>
      <c r="SXA244" s="594"/>
      <c r="SXB244" s="594"/>
      <c r="SXC244" s="594"/>
      <c r="SXD244" s="594"/>
      <c r="SXE244" s="594"/>
      <c r="SXF244" s="594"/>
      <c r="SXG244" s="594"/>
      <c r="SXH244" s="594"/>
      <c r="SXI244" s="594"/>
      <c r="SXJ244" s="594"/>
      <c r="SXK244" s="594"/>
      <c r="SXL244" s="594"/>
      <c r="SXM244" s="594"/>
      <c r="SXN244" s="594"/>
      <c r="SXO244" s="594"/>
      <c r="SXP244" s="594"/>
      <c r="SXQ244" s="594"/>
      <c r="SXR244" s="594"/>
      <c r="SXS244" s="594"/>
      <c r="SXT244" s="594"/>
      <c r="SXU244" s="594"/>
      <c r="SXV244" s="594"/>
      <c r="SXW244" s="594"/>
      <c r="SXX244" s="594"/>
      <c r="SXY244" s="594"/>
      <c r="SXZ244" s="594"/>
      <c r="SYA244" s="594"/>
      <c r="SYB244" s="594"/>
      <c r="SYC244" s="594"/>
      <c r="SYD244" s="594"/>
      <c r="SYE244" s="594"/>
      <c r="SYF244" s="594"/>
      <c r="SYG244" s="594"/>
      <c r="SYH244" s="594"/>
      <c r="SYI244" s="594"/>
      <c r="SYJ244" s="594"/>
      <c r="SYK244" s="594"/>
      <c r="SYL244" s="594"/>
      <c r="SYM244" s="594"/>
      <c r="SYN244" s="594"/>
      <c r="SYO244" s="594"/>
      <c r="SYP244" s="594"/>
      <c r="SYQ244" s="594"/>
      <c r="SYR244" s="594"/>
      <c r="SYS244" s="594"/>
      <c r="SYT244" s="594"/>
      <c r="SYU244" s="594"/>
      <c r="SYV244" s="594"/>
      <c r="SYW244" s="594"/>
      <c r="SYX244" s="594"/>
      <c r="SYY244" s="594"/>
      <c r="SYZ244" s="594"/>
      <c r="SZA244" s="594"/>
      <c r="SZB244" s="594"/>
      <c r="SZC244" s="594"/>
      <c r="SZD244" s="594"/>
      <c r="SZE244" s="594"/>
      <c r="SZF244" s="594"/>
      <c r="SZG244" s="594"/>
      <c r="SZH244" s="594"/>
      <c r="SZI244" s="594"/>
      <c r="SZJ244" s="594"/>
      <c r="SZK244" s="594"/>
      <c r="SZL244" s="594"/>
      <c r="SZM244" s="594"/>
      <c r="SZN244" s="594"/>
      <c r="SZO244" s="594"/>
      <c r="SZP244" s="594"/>
      <c r="SZQ244" s="594"/>
      <c r="SZR244" s="594"/>
      <c r="SZS244" s="594"/>
      <c r="SZT244" s="594"/>
      <c r="SZU244" s="594"/>
      <c r="SZV244" s="594"/>
      <c r="SZW244" s="594"/>
      <c r="SZX244" s="594"/>
      <c r="SZY244" s="594"/>
      <c r="SZZ244" s="594"/>
      <c r="TAA244" s="594"/>
      <c r="TAB244" s="594"/>
      <c r="TAC244" s="594"/>
      <c r="TAD244" s="594"/>
      <c r="TAE244" s="594"/>
      <c r="TAF244" s="594"/>
      <c r="TAG244" s="594"/>
      <c r="TAH244" s="594"/>
      <c r="TAI244" s="594"/>
      <c r="TAJ244" s="594"/>
      <c r="TAK244" s="594"/>
      <c r="TAL244" s="594"/>
      <c r="TAM244" s="594"/>
      <c r="TAN244" s="594"/>
      <c r="TAO244" s="594"/>
      <c r="TAP244" s="594"/>
      <c r="TAQ244" s="594"/>
      <c r="TAR244" s="594"/>
      <c r="TAS244" s="594"/>
      <c r="TAT244" s="594"/>
      <c r="TAU244" s="594"/>
      <c r="TAV244" s="594"/>
      <c r="TAW244" s="594"/>
      <c r="TAX244" s="594"/>
      <c r="TAY244" s="594"/>
      <c r="TAZ244" s="594"/>
      <c r="TBA244" s="594"/>
      <c r="TBB244" s="594"/>
      <c r="TBC244" s="594"/>
      <c r="TBD244" s="594"/>
      <c r="TBE244" s="594"/>
      <c r="TBF244" s="594"/>
      <c r="TBG244" s="594"/>
      <c r="TBH244" s="594"/>
      <c r="TBI244" s="594"/>
      <c r="TBJ244" s="594"/>
      <c r="TBK244" s="594"/>
      <c r="TBL244" s="594"/>
      <c r="TBM244" s="594"/>
      <c r="TBN244" s="594"/>
      <c r="TBO244" s="594"/>
      <c r="TBP244" s="594"/>
      <c r="TBQ244" s="594"/>
      <c r="TBR244" s="594"/>
      <c r="TBS244" s="594"/>
      <c r="TBT244" s="594"/>
      <c r="TBU244" s="594"/>
      <c r="TBV244" s="594"/>
      <c r="TBW244" s="594"/>
      <c r="TBX244" s="594"/>
      <c r="TBY244" s="594"/>
      <c r="TBZ244" s="594"/>
      <c r="TCA244" s="594"/>
      <c r="TCB244" s="594"/>
      <c r="TCC244" s="594"/>
      <c r="TCD244" s="594"/>
      <c r="TCE244" s="594"/>
      <c r="TCF244" s="594"/>
      <c r="TCG244" s="594"/>
      <c r="TCH244" s="594"/>
      <c r="TCI244" s="594"/>
      <c r="TCJ244" s="594"/>
      <c r="TCK244" s="594"/>
      <c r="TCL244" s="594"/>
      <c r="TCM244" s="594"/>
      <c r="TCN244" s="594"/>
      <c r="TCO244" s="594"/>
      <c r="TCP244" s="594"/>
      <c r="TCQ244" s="594"/>
      <c r="TCR244" s="594"/>
      <c r="TCS244" s="594"/>
      <c r="TCT244" s="594"/>
      <c r="TCU244" s="594"/>
      <c r="TCV244" s="594"/>
      <c r="TCW244" s="594"/>
      <c r="TCX244" s="594"/>
      <c r="TCY244" s="594"/>
      <c r="TCZ244" s="594"/>
      <c r="TDA244" s="594"/>
      <c r="TDB244" s="594"/>
      <c r="TDC244" s="594"/>
      <c r="TDD244" s="594"/>
      <c r="TDE244" s="594"/>
      <c r="TDF244" s="594"/>
      <c r="TDG244" s="594"/>
      <c r="TDH244" s="594"/>
      <c r="TDI244" s="594"/>
      <c r="TDJ244" s="594"/>
      <c r="TDK244" s="594"/>
      <c r="TDL244" s="594"/>
      <c r="TDM244" s="594"/>
      <c r="TDN244" s="594"/>
      <c r="TDO244" s="594"/>
      <c r="TDP244" s="594"/>
      <c r="TDQ244" s="594"/>
      <c r="TDR244" s="594"/>
      <c r="TDS244" s="594"/>
      <c r="TDT244" s="594"/>
      <c r="TDU244" s="594"/>
      <c r="TDV244" s="594"/>
      <c r="TDW244" s="594"/>
      <c r="TDX244" s="594"/>
      <c r="TDY244" s="594"/>
      <c r="TDZ244" s="594"/>
      <c r="TEA244" s="594"/>
      <c r="TEB244" s="594"/>
      <c r="TEC244" s="594"/>
      <c r="TED244" s="594"/>
      <c r="TEE244" s="594"/>
      <c r="TEF244" s="594"/>
      <c r="TEG244" s="594"/>
      <c r="TEH244" s="594"/>
      <c r="TEI244" s="594"/>
      <c r="TEJ244" s="594"/>
      <c r="TEK244" s="594"/>
      <c r="TEL244" s="594"/>
      <c r="TEM244" s="594"/>
      <c r="TEN244" s="594"/>
      <c r="TEO244" s="594"/>
      <c r="TEP244" s="594"/>
      <c r="TEQ244" s="594"/>
      <c r="TER244" s="594"/>
      <c r="TES244" s="594"/>
      <c r="TET244" s="594"/>
      <c r="TEU244" s="594"/>
      <c r="TEV244" s="594"/>
      <c r="TEW244" s="594"/>
      <c r="TEX244" s="594"/>
      <c r="TEY244" s="594"/>
      <c r="TEZ244" s="594"/>
      <c r="TFA244" s="594"/>
      <c r="TFB244" s="594"/>
      <c r="TFC244" s="594"/>
      <c r="TFD244" s="594"/>
      <c r="TFE244" s="594"/>
      <c r="TFF244" s="594"/>
      <c r="TFG244" s="594"/>
      <c r="TFH244" s="594"/>
      <c r="TFI244" s="594"/>
      <c r="TFJ244" s="594"/>
      <c r="TFK244" s="594"/>
      <c r="TFL244" s="594"/>
      <c r="TFM244" s="594"/>
      <c r="TFN244" s="594"/>
      <c r="TFO244" s="594"/>
      <c r="TFP244" s="594"/>
      <c r="TFQ244" s="594"/>
      <c r="TFR244" s="594"/>
      <c r="TFS244" s="594"/>
      <c r="TFT244" s="594"/>
      <c r="TFU244" s="594"/>
      <c r="TFV244" s="594"/>
      <c r="TFW244" s="594"/>
      <c r="TFX244" s="594"/>
      <c r="TFY244" s="594"/>
      <c r="TFZ244" s="594"/>
      <c r="TGA244" s="594"/>
      <c r="TGB244" s="594"/>
      <c r="TGC244" s="594"/>
      <c r="TGD244" s="594"/>
      <c r="TGE244" s="594"/>
      <c r="TGF244" s="594"/>
      <c r="TGG244" s="594"/>
      <c r="TGH244" s="594"/>
      <c r="TGI244" s="594"/>
      <c r="TGJ244" s="594"/>
      <c r="TGK244" s="594"/>
      <c r="TGL244" s="594"/>
      <c r="TGM244" s="594"/>
      <c r="TGN244" s="594"/>
      <c r="TGO244" s="594"/>
      <c r="TGP244" s="594"/>
      <c r="TGQ244" s="594"/>
      <c r="TGR244" s="594"/>
      <c r="TGS244" s="594"/>
      <c r="TGT244" s="594"/>
      <c r="TGU244" s="594"/>
      <c r="TGV244" s="594"/>
      <c r="TGW244" s="594"/>
      <c r="TGX244" s="594"/>
      <c r="TGY244" s="594"/>
      <c r="TGZ244" s="594"/>
      <c r="THA244" s="594"/>
      <c r="THB244" s="594"/>
      <c r="THC244" s="594"/>
      <c r="THD244" s="594"/>
      <c r="THE244" s="594"/>
      <c r="THF244" s="594"/>
      <c r="THG244" s="594"/>
      <c r="THH244" s="594"/>
      <c r="THI244" s="594"/>
      <c r="THJ244" s="594"/>
      <c r="THK244" s="594"/>
      <c r="THL244" s="594"/>
      <c r="THM244" s="594"/>
      <c r="THN244" s="594"/>
      <c r="THO244" s="594"/>
      <c r="THP244" s="594"/>
      <c r="THQ244" s="594"/>
      <c r="THR244" s="594"/>
      <c r="THS244" s="594"/>
      <c r="THT244" s="594"/>
      <c r="THU244" s="594"/>
      <c r="THV244" s="594"/>
      <c r="THW244" s="594"/>
      <c r="THX244" s="594"/>
      <c r="THY244" s="594"/>
      <c r="THZ244" s="594"/>
      <c r="TIA244" s="594"/>
      <c r="TIB244" s="594"/>
      <c r="TIC244" s="594"/>
      <c r="TID244" s="594"/>
      <c r="TIE244" s="594"/>
      <c r="TIF244" s="594"/>
      <c r="TIG244" s="594"/>
      <c r="TIH244" s="594"/>
      <c r="TII244" s="594"/>
      <c r="TIJ244" s="594"/>
      <c r="TIK244" s="594"/>
      <c r="TIL244" s="594"/>
      <c r="TIM244" s="594"/>
      <c r="TIN244" s="594"/>
      <c r="TIO244" s="594"/>
      <c r="TIP244" s="594"/>
      <c r="TIQ244" s="594"/>
      <c r="TIR244" s="594"/>
      <c r="TIS244" s="594"/>
      <c r="TIT244" s="594"/>
      <c r="TIU244" s="594"/>
      <c r="TIV244" s="594"/>
      <c r="TIW244" s="594"/>
      <c r="TIX244" s="594"/>
      <c r="TIY244" s="594"/>
      <c r="TIZ244" s="594"/>
      <c r="TJA244" s="594"/>
      <c r="TJB244" s="594"/>
      <c r="TJC244" s="594"/>
      <c r="TJD244" s="594"/>
      <c r="TJE244" s="594"/>
      <c r="TJF244" s="594"/>
      <c r="TJG244" s="594"/>
      <c r="TJH244" s="594"/>
      <c r="TJI244" s="594"/>
      <c r="TJJ244" s="594"/>
      <c r="TJK244" s="594"/>
      <c r="TJL244" s="594"/>
      <c r="TJM244" s="594"/>
      <c r="TJN244" s="594"/>
      <c r="TJO244" s="594"/>
      <c r="TJP244" s="594"/>
      <c r="TJQ244" s="594"/>
      <c r="TJR244" s="594"/>
      <c r="TJS244" s="594"/>
      <c r="TJT244" s="594"/>
      <c r="TJU244" s="594"/>
      <c r="TJV244" s="594"/>
      <c r="TJW244" s="594"/>
      <c r="TJX244" s="594"/>
      <c r="TJY244" s="594"/>
      <c r="TJZ244" s="594"/>
      <c r="TKA244" s="594"/>
      <c r="TKB244" s="594"/>
      <c r="TKC244" s="594"/>
      <c r="TKD244" s="594"/>
      <c r="TKE244" s="594"/>
      <c r="TKF244" s="594"/>
      <c r="TKG244" s="594"/>
      <c r="TKH244" s="594"/>
      <c r="TKI244" s="594"/>
      <c r="TKJ244" s="594"/>
      <c r="TKK244" s="594"/>
      <c r="TKL244" s="594"/>
      <c r="TKM244" s="594"/>
      <c r="TKN244" s="594"/>
      <c r="TKO244" s="594"/>
      <c r="TKP244" s="594"/>
      <c r="TKQ244" s="594"/>
      <c r="TKR244" s="594"/>
      <c r="TKS244" s="594"/>
      <c r="TKT244" s="594"/>
      <c r="TKU244" s="594"/>
      <c r="TKV244" s="594"/>
      <c r="TKW244" s="594"/>
      <c r="TKX244" s="594"/>
      <c r="TKY244" s="594"/>
      <c r="TKZ244" s="594"/>
      <c r="TLA244" s="594"/>
      <c r="TLB244" s="594"/>
      <c r="TLC244" s="594"/>
      <c r="TLD244" s="594"/>
      <c r="TLE244" s="594"/>
      <c r="TLF244" s="594"/>
      <c r="TLG244" s="594"/>
      <c r="TLH244" s="594"/>
      <c r="TLI244" s="594"/>
      <c r="TLJ244" s="594"/>
      <c r="TLK244" s="594"/>
      <c r="TLL244" s="594"/>
      <c r="TLM244" s="594"/>
      <c r="TLN244" s="594"/>
      <c r="TLO244" s="594"/>
      <c r="TLP244" s="594"/>
      <c r="TLQ244" s="594"/>
      <c r="TLR244" s="594"/>
      <c r="TLS244" s="594"/>
      <c r="TLT244" s="594"/>
      <c r="TLU244" s="594"/>
      <c r="TLV244" s="594"/>
      <c r="TLW244" s="594"/>
      <c r="TLX244" s="594"/>
      <c r="TLY244" s="594"/>
      <c r="TLZ244" s="594"/>
      <c r="TMA244" s="594"/>
      <c r="TMB244" s="594"/>
      <c r="TMC244" s="594"/>
      <c r="TMD244" s="594"/>
      <c r="TME244" s="594"/>
      <c r="TMF244" s="594"/>
      <c r="TMG244" s="594"/>
      <c r="TMH244" s="594"/>
      <c r="TMI244" s="594"/>
      <c r="TMJ244" s="594"/>
      <c r="TMK244" s="594"/>
      <c r="TML244" s="594"/>
      <c r="TMM244" s="594"/>
      <c r="TMN244" s="594"/>
      <c r="TMO244" s="594"/>
      <c r="TMP244" s="594"/>
      <c r="TMQ244" s="594"/>
      <c r="TMR244" s="594"/>
      <c r="TMS244" s="594"/>
      <c r="TMT244" s="594"/>
      <c r="TMU244" s="594"/>
      <c r="TMV244" s="594"/>
      <c r="TMW244" s="594"/>
      <c r="TMX244" s="594"/>
      <c r="TMY244" s="594"/>
      <c r="TMZ244" s="594"/>
      <c r="TNA244" s="594"/>
      <c r="TNB244" s="594"/>
      <c r="TNC244" s="594"/>
      <c r="TND244" s="594"/>
      <c r="TNE244" s="594"/>
      <c r="TNF244" s="594"/>
      <c r="TNG244" s="594"/>
      <c r="TNH244" s="594"/>
      <c r="TNI244" s="594"/>
      <c r="TNJ244" s="594"/>
      <c r="TNK244" s="594"/>
      <c r="TNL244" s="594"/>
      <c r="TNM244" s="594"/>
      <c r="TNN244" s="594"/>
      <c r="TNO244" s="594"/>
      <c r="TNP244" s="594"/>
      <c r="TNQ244" s="594"/>
      <c r="TNR244" s="594"/>
      <c r="TNS244" s="594"/>
      <c r="TNT244" s="594"/>
      <c r="TNU244" s="594"/>
      <c r="TNV244" s="594"/>
      <c r="TNW244" s="594"/>
      <c r="TNX244" s="594"/>
      <c r="TNY244" s="594"/>
      <c r="TNZ244" s="594"/>
      <c r="TOA244" s="594"/>
      <c r="TOB244" s="594"/>
      <c r="TOC244" s="594"/>
      <c r="TOD244" s="594"/>
      <c r="TOE244" s="594"/>
      <c r="TOF244" s="594"/>
      <c r="TOG244" s="594"/>
      <c r="TOH244" s="594"/>
      <c r="TOI244" s="594"/>
      <c r="TOJ244" s="594"/>
      <c r="TOK244" s="594"/>
      <c r="TOL244" s="594"/>
      <c r="TOM244" s="594"/>
      <c r="TON244" s="594"/>
      <c r="TOO244" s="594"/>
      <c r="TOP244" s="594"/>
      <c r="TOQ244" s="594"/>
      <c r="TOR244" s="594"/>
      <c r="TOS244" s="594"/>
      <c r="TOT244" s="594"/>
      <c r="TOU244" s="594"/>
      <c r="TOV244" s="594"/>
      <c r="TOW244" s="594"/>
      <c r="TOX244" s="594"/>
      <c r="TOY244" s="594"/>
      <c r="TOZ244" s="594"/>
      <c r="TPA244" s="594"/>
      <c r="TPB244" s="594"/>
      <c r="TPC244" s="594"/>
      <c r="TPD244" s="594"/>
      <c r="TPE244" s="594"/>
      <c r="TPF244" s="594"/>
      <c r="TPG244" s="594"/>
      <c r="TPH244" s="594"/>
      <c r="TPI244" s="594"/>
      <c r="TPJ244" s="594"/>
      <c r="TPK244" s="594"/>
      <c r="TPL244" s="594"/>
      <c r="TPM244" s="594"/>
      <c r="TPN244" s="594"/>
      <c r="TPO244" s="594"/>
      <c r="TPP244" s="594"/>
      <c r="TPQ244" s="594"/>
      <c r="TPR244" s="594"/>
      <c r="TPS244" s="594"/>
      <c r="TPT244" s="594"/>
      <c r="TPU244" s="594"/>
      <c r="TPV244" s="594"/>
      <c r="TPW244" s="594"/>
      <c r="TPX244" s="594"/>
      <c r="TPY244" s="594"/>
      <c r="TPZ244" s="594"/>
      <c r="TQA244" s="594"/>
      <c r="TQB244" s="594"/>
      <c r="TQC244" s="594"/>
      <c r="TQD244" s="594"/>
      <c r="TQE244" s="594"/>
      <c r="TQF244" s="594"/>
      <c r="TQG244" s="594"/>
      <c r="TQH244" s="594"/>
      <c r="TQI244" s="594"/>
      <c r="TQJ244" s="594"/>
      <c r="TQK244" s="594"/>
      <c r="TQL244" s="594"/>
      <c r="TQM244" s="594"/>
      <c r="TQN244" s="594"/>
      <c r="TQO244" s="594"/>
      <c r="TQP244" s="594"/>
      <c r="TQQ244" s="594"/>
      <c r="TQR244" s="594"/>
      <c r="TQS244" s="594"/>
      <c r="TQT244" s="594"/>
      <c r="TQU244" s="594"/>
      <c r="TQV244" s="594"/>
      <c r="TQW244" s="594"/>
      <c r="TQX244" s="594"/>
      <c r="TQY244" s="594"/>
      <c r="TQZ244" s="594"/>
      <c r="TRA244" s="594"/>
      <c r="TRB244" s="594"/>
      <c r="TRC244" s="594"/>
      <c r="TRD244" s="594"/>
      <c r="TRE244" s="594"/>
      <c r="TRF244" s="594"/>
      <c r="TRG244" s="594"/>
      <c r="TRH244" s="594"/>
      <c r="TRI244" s="594"/>
      <c r="TRJ244" s="594"/>
      <c r="TRK244" s="594"/>
      <c r="TRL244" s="594"/>
      <c r="TRM244" s="594"/>
      <c r="TRN244" s="594"/>
      <c r="TRO244" s="594"/>
      <c r="TRP244" s="594"/>
      <c r="TRQ244" s="594"/>
      <c r="TRR244" s="594"/>
      <c r="TRS244" s="594"/>
      <c r="TRT244" s="594"/>
      <c r="TRU244" s="594"/>
      <c r="TRV244" s="594"/>
      <c r="TRW244" s="594"/>
      <c r="TRX244" s="594"/>
      <c r="TRY244" s="594"/>
      <c r="TRZ244" s="594"/>
      <c r="TSA244" s="594"/>
      <c r="TSB244" s="594"/>
      <c r="TSC244" s="594"/>
      <c r="TSD244" s="594"/>
      <c r="TSE244" s="594"/>
      <c r="TSF244" s="594"/>
      <c r="TSG244" s="594"/>
      <c r="TSH244" s="594"/>
      <c r="TSI244" s="594"/>
      <c r="TSJ244" s="594"/>
      <c r="TSK244" s="594"/>
      <c r="TSL244" s="594"/>
      <c r="TSM244" s="594"/>
      <c r="TSN244" s="594"/>
      <c r="TSO244" s="594"/>
      <c r="TSP244" s="594"/>
      <c r="TSQ244" s="594"/>
      <c r="TSR244" s="594"/>
      <c r="TSS244" s="594"/>
      <c r="TST244" s="594"/>
      <c r="TSU244" s="594"/>
      <c r="TSV244" s="594"/>
      <c r="TSW244" s="594"/>
      <c r="TSX244" s="594"/>
      <c r="TSY244" s="594"/>
      <c r="TSZ244" s="594"/>
      <c r="TTA244" s="594"/>
      <c r="TTB244" s="594"/>
      <c r="TTC244" s="594"/>
      <c r="TTD244" s="594"/>
      <c r="TTE244" s="594"/>
      <c r="TTF244" s="594"/>
      <c r="TTG244" s="594"/>
      <c r="TTH244" s="594"/>
      <c r="TTI244" s="594"/>
      <c r="TTJ244" s="594"/>
      <c r="TTK244" s="594"/>
      <c r="TTL244" s="594"/>
      <c r="TTM244" s="594"/>
      <c r="TTN244" s="594"/>
      <c r="TTO244" s="594"/>
      <c r="TTP244" s="594"/>
      <c r="TTQ244" s="594"/>
      <c r="TTR244" s="594"/>
      <c r="TTS244" s="594"/>
      <c r="TTT244" s="594"/>
      <c r="TTU244" s="594"/>
      <c r="TTV244" s="594"/>
      <c r="TTW244" s="594"/>
      <c r="TTX244" s="594"/>
      <c r="TTY244" s="594"/>
      <c r="TTZ244" s="594"/>
      <c r="TUA244" s="594"/>
      <c r="TUB244" s="594"/>
      <c r="TUC244" s="594"/>
      <c r="TUD244" s="594"/>
      <c r="TUE244" s="594"/>
      <c r="TUF244" s="594"/>
      <c r="TUG244" s="594"/>
      <c r="TUH244" s="594"/>
      <c r="TUI244" s="594"/>
      <c r="TUJ244" s="594"/>
      <c r="TUK244" s="594"/>
      <c r="TUL244" s="594"/>
      <c r="TUM244" s="594"/>
      <c r="TUN244" s="594"/>
      <c r="TUO244" s="594"/>
      <c r="TUP244" s="594"/>
      <c r="TUQ244" s="594"/>
      <c r="TUR244" s="594"/>
      <c r="TUS244" s="594"/>
      <c r="TUT244" s="594"/>
      <c r="TUU244" s="594"/>
      <c r="TUV244" s="594"/>
      <c r="TUW244" s="594"/>
      <c r="TUX244" s="594"/>
      <c r="TUY244" s="594"/>
      <c r="TUZ244" s="594"/>
      <c r="TVA244" s="594"/>
      <c r="TVB244" s="594"/>
      <c r="TVC244" s="594"/>
      <c r="TVD244" s="594"/>
      <c r="TVE244" s="594"/>
      <c r="TVF244" s="594"/>
      <c r="TVG244" s="594"/>
      <c r="TVH244" s="594"/>
      <c r="TVI244" s="594"/>
      <c r="TVJ244" s="594"/>
      <c r="TVK244" s="594"/>
      <c r="TVL244" s="594"/>
      <c r="TVM244" s="594"/>
      <c r="TVN244" s="594"/>
      <c r="TVO244" s="594"/>
      <c r="TVP244" s="594"/>
      <c r="TVQ244" s="594"/>
      <c r="TVR244" s="594"/>
      <c r="TVS244" s="594"/>
      <c r="TVT244" s="594"/>
      <c r="TVU244" s="594"/>
      <c r="TVV244" s="594"/>
      <c r="TVW244" s="594"/>
      <c r="TVX244" s="594"/>
      <c r="TVY244" s="594"/>
      <c r="TVZ244" s="594"/>
      <c r="TWA244" s="594"/>
      <c r="TWB244" s="594"/>
      <c r="TWC244" s="594"/>
      <c r="TWD244" s="594"/>
      <c r="TWE244" s="594"/>
      <c r="TWF244" s="594"/>
      <c r="TWG244" s="594"/>
      <c r="TWH244" s="594"/>
      <c r="TWI244" s="594"/>
      <c r="TWJ244" s="594"/>
      <c r="TWK244" s="594"/>
      <c r="TWL244" s="594"/>
      <c r="TWM244" s="594"/>
      <c r="TWN244" s="594"/>
      <c r="TWO244" s="594"/>
      <c r="TWP244" s="594"/>
      <c r="TWQ244" s="594"/>
      <c r="TWR244" s="594"/>
      <c r="TWS244" s="594"/>
      <c r="TWT244" s="594"/>
      <c r="TWU244" s="594"/>
      <c r="TWV244" s="594"/>
      <c r="TWW244" s="594"/>
      <c r="TWX244" s="594"/>
      <c r="TWY244" s="594"/>
      <c r="TWZ244" s="594"/>
      <c r="TXA244" s="594"/>
      <c r="TXB244" s="594"/>
      <c r="TXC244" s="594"/>
      <c r="TXD244" s="594"/>
      <c r="TXE244" s="594"/>
      <c r="TXF244" s="594"/>
      <c r="TXG244" s="594"/>
      <c r="TXH244" s="594"/>
      <c r="TXI244" s="594"/>
      <c r="TXJ244" s="594"/>
      <c r="TXK244" s="594"/>
      <c r="TXL244" s="594"/>
      <c r="TXM244" s="594"/>
      <c r="TXN244" s="594"/>
      <c r="TXO244" s="594"/>
      <c r="TXP244" s="594"/>
      <c r="TXQ244" s="594"/>
      <c r="TXR244" s="594"/>
      <c r="TXS244" s="594"/>
      <c r="TXT244" s="594"/>
      <c r="TXU244" s="594"/>
      <c r="TXV244" s="594"/>
      <c r="TXW244" s="594"/>
      <c r="TXX244" s="594"/>
      <c r="TXY244" s="594"/>
      <c r="TXZ244" s="594"/>
      <c r="TYA244" s="594"/>
      <c r="TYB244" s="594"/>
      <c r="TYC244" s="594"/>
      <c r="TYD244" s="594"/>
      <c r="TYE244" s="594"/>
      <c r="TYF244" s="594"/>
      <c r="TYG244" s="594"/>
      <c r="TYH244" s="594"/>
      <c r="TYI244" s="594"/>
      <c r="TYJ244" s="594"/>
      <c r="TYK244" s="594"/>
      <c r="TYL244" s="594"/>
      <c r="TYM244" s="594"/>
      <c r="TYN244" s="594"/>
      <c r="TYO244" s="594"/>
      <c r="TYP244" s="594"/>
      <c r="TYQ244" s="594"/>
      <c r="TYR244" s="594"/>
      <c r="TYS244" s="594"/>
      <c r="TYT244" s="594"/>
      <c r="TYU244" s="594"/>
      <c r="TYV244" s="594"/>
      <c r="TYW244" s="594"/>
      <c r="TYX244" s="594"/>
      <c r="TYY244" s="594"/>
      <c r="TYZ244" s="594"/>
      <c r="TZA244" s="594"/>
      <c r="TZB244" s="594"/>
      <c r="TZC244" s="594"/>
      <c r="TZD244" s="594"/>
      <c r="TZE244" s="594"/>
      <c r="TZF244" s="594"/>
      <c r="TZG244" s="594"/>
      <c r="TZH244" s="594"/>
      <c r="TZI244" s="594"/>
      <c r="TZJ244" s="594"/>
      <c r="TZK244" s="594"/>
      <c r="TZL244" s="594"/>
      <c r="TZM244" s="594"/>
      <c r="TZN244" s="594"/>
      <c r="TZO244" s="594"/>
      <c r="TZP244" s="594"/>
      <c r="TZQ244" s="594"/>
      <c r="TZR244" s="594"/>
      <c r="TZS244" s="594"/>
      <c r="TZT244" s="594"/>
      <c r="TZU244" s="594"/>
      <c r="TZV244" s="594"/>
      <c r="TZW244" s="594"/>
      <c r="TZX244" s="594"/>
      <c r="TZY244" s="594"/>
      <c r="TZZ244" s="594"/>
      <c r="UAA244" s="594"/>
      <c r="UAB244" s="594"/>
      <c r="UAC244" s="594"/>
      <c r="UAD244" s="594"/>
      <c r="UAE244" s="594"/>
      <c r="UAF244" s="594"/>
      <c r="UAG244" s="594"/>
      <c r="UAH244" s="594"/>
      <c r="UAI244" s="594"/>
      <c r="UAJ244" s="594"/>
      <c r="UAK244" s="594"/>
      <c r="UAL244" s="594"/>
      <c r="UAM244" s="594"/>
      <c r="UAN244" s="594"/>
      <c r="UAO244" s="594"/>
      <c r="UAP244" s="594"/>
      <c r="UAQ244" s="594"/>
      <c r="UAR244" s="594"/>
      <c r="UAS244" s="594"/>
      <c r="UAT244" s="594"/>
      <c r="UAU244" s="594"/>
      <c r="UAV244" s="594"/>
      <c r="UAW244" s="594"/>
      <c r="UAX244" s="594"/>
      <c r="UAY244" s="594"/>
      <c r="UAZ244" s="594"/>
      <c r="UBA244" s="594"/>
      <c r="UBB244" s="594"/>
      <c r="UBC244" s="594"/>
      <c r="UBD244" s="594"/>
      <c r="UBE244" s="594"/>
      <c r="UBF244" s="594"/>
      <c r="UBG244" s="594"/>
      <c r="UBH244" s="594"/>
      <c r="UBI244" s="594"/>
      <c r="UBJ244" s="594"/>
      <c r="UBK244" s="594"/>
      <c r="UBL244" s="594"/>
      <c r="UBM244" s="594"/>
      <c r="UBN244" s="594"/>
      <c r="UBO244" s="594"/>
      <c r="UBP244" s="594"/>
      <c r="UBQ244" s="594"/>
      <c r="UBR244" s="594"/>
      <c r="UBS244" s="594"/>
      <c r="UBT244" s="594"/>
      <c r="UBU244" s="594"/>
      <c r="UBV244" s="594"/>
      <c r="UBW244" s="594"/>
      <c r="UBX244" s="594"/>
      <c r="UBY244" s="594"/>
      <c r="UBZ244" s="594"/>
      <c r="UCA244" s="594"/>
      <c r="UCB244" s="594"/>
      <c r="UCC244" s="594"/>
      <c r="UCD244" s="594"/>
      <c r="UCE244" s="594"/>
      <c r="UCF244" s="594"/>
      <c r="UCG244" s="594"/>
      <c r="UCH244" s="594"/>
      <c r="UCI244" s="594"/>
      <c r="UCJ244" s="594"/>
      <c r="UCK244" s="594"/>
      <c r="UCL244" s="594"/>
      <c r="UCM244" s="594"/>
      <c r="UCN244" s="594"/>
      <c r="UCO244" s="594"/>
      <c r="UCP244" s="594"/>
      <c r="UCQ244" s="594"/>
      <c r="UCR244" s="594"/>
      <c r="UCS244" s="594"/>
      <c r="UCT244" s="594"/>
      <c r="UCU244" s="594"/>
      <c r="UCV244" s="594"/>
      <c r="UCW244" s="594"/>
      <c r="UCX244" s="594"/>
      <c r="UCY244" s="594"/>
      <c r="UCZ244" s="594"/>
      <c r="UDA244" s="594"/>
      <c r="UDB244" s="594"/>
      <c r="UDC244" s="594"/>
      <c r="UDD244" s="594"/>
      <c r="UDE244" s="594"/>
      <c r="UDF244" s="594"/>
      <c r="UDG244" s="594"/>
      <c r="UDH244" s="594"/>
      <c r="UDI244" s="594"/>
      <c r="UDJ244" s="594"/>
      <c r="UDK244" s="594"/>
      <c r="UDL244" s="594"/>
      <c r="UDM244" s="594"/>
      <c r="UDN244" s="594"/>
      <c r="UDO244" s="594"/>
      <c r="UDP244" s="594"/>
      <c r="UDQ244" s="594"/>
      <c r="UDR244" s="594"/>
      <c r="UDS244" s="594"/>
      <c r="UDT244" s="594"/>
      <c r="UDU244" s="594"/>
      <c r="UDV244" s="594"/>
      <c r="UDW244" s="594"/>
      <c r="UDX244" s="594"/>
      <c r="UDY244" s="594"/>
      <c r="UDZ244" s="594"/>
      <c r="UEA244" s="594"/>
      <c r="UEB244" s="594"/>
      <c r="UEC244" s="594"/>
      <c r="UED244" s="594"/>
      <c r="UEE244" s="594"/>
      <c r="UEF244" s="594"/>
      <c r="UEG244" s="594"/>
      <c r="UEH244" s="594"/>
      <c r="UEI244" s="594"/>
      <c r="UEJ244" s="594"/>
      <c r="UEK244" s="594"/>
      <c r="UEL244" s="594"/>
      <c r="UEM244" s="594"/>
      <c r="UEN244" s="594"/>
      <c r="UEO244" s="594"/>
      <c r="UEP244" s="594"/>
      <c r="UEQ244" s="594"/>
      <c r="UER244" s="594"/>
      <c r="UES244" s="594"/>
      <c r="UET244" s="594"/>
      <c r="UEU244" s="594"/>
      <c r="UEV244" s="594"/>
      <c r="UEW244" s="594"/>
      <c r="UEX244" s="594"/>
      <c r="UEY244" s="594"/>
      <c r="UEZ244" s="594"/>
      <c r="UFA244" s="594"/>
      <c r="UFB244" s="594"/>
      <c r="UFC244" s="594"/>
      <c r="UFD244" s="594"/>
      <c r="UFE244" s="594"/>
      <c r="UFF244" s="594"/>
      <c r="UFG244" s="594"/>
      <c r="UFH244" s="594"/>
      <c r="UFI244" s="594"/>
      <c r="UFJ244" s="594"/>
      <c r="UFK244" s="594"/>
      <c r="UFL244" s="594"/>
      <c r="UFM244" s="594"/>
      <c r="UFN244" s="594"/>
      <c r="UFO244" s="594"/>
      <c r="UFP244" s="594"/>
      <c r="UFQ244" s="594"/>
      <c r="UFR244" s="594"/>
      <c r="UFS244" s="594"/>
      <c r="UFT244" s="594"/>
      <c r="UFU244" s="594"/>
      <c r="UFV244" s="594"/>
      <c r="UFW244" s="594"/>
      <c r="UFX244" s="594"/>
      <c r="UFY244" s="594"/>
      <c r="UFZ244" s="594"/>
      <c r="UGA244" s="594"/>
      <c r="UGB244" s="594"/>
      <c r="UGC244" s="594"/>
      <c r="UGD244" s="594"/>
      <c r="UGE244" s="594"/>
      <c r="UGF244" s="594"/>
      <c r="UGG244" s="594"/>
      <c r="UGH244" s="594"/>
      <c r="UGI244" s="594"/>
      <c r="UGJ244" s="594"/>
      <c r="UGK244" s="594"/>
      <c r="UGL244" s="594"/>
      <c r="UGM244" s="594"/>
      <c r="UGN244" s="594"/>
      <c r="UGO244" s="594"/>
      <c r="UGP244" s="594"/>
      <c r="UGQ244" s="594"/>
      <c r="UGR244" s="594"/>
      <c r="UGS244" s="594"/>
      <c r="UGT244" s="594"/>
      <c r="UGU244" s="594"/>
      <c r="UGV244" s="594"/>
      <c r="UGW244" s="594"/>
      <c r="UGX244" s="594"/>
      <c r="UGY244" s="594"/>
      <c r="UGZ244" s="594"/>
      <c r="UHA244" s="594"/>
      <c r="UHB244" s="594"/>
      <c r="UHC244" s="594"/>
      <c r="UHD244" s="594"/>
      <c r="UHE244" s="594"/>
      <c r="UHF244" s="594"/>
      <c r="UHG244" s="594"/>
      <c r="UHH244" s="594"/>
      <c r="UHI244" s="594"/>
      <c r="UHJ244" s="594"/>
      <c r="UHK244" s="594"/>
      <c r="UHL244" s="594"/>
      <c r="UHM244" s="594"/>
      <c r="UHN244" s="594"/>
      <c r="UHO244" s="594"/>
      <c r="UHP244" s="594"/>
      <c r="UHQ244" s="594"/>
      <c r="UHR244" s="594"/>
      <c r="UHS244" s="594"/>
      <c r="UHT244" s="594"/>
      <c r="UHU244" s="594"/>
      <c r="UHV244" s="594"/>
      <c r="UHW244" s="594"/>
      <c r="UHX244" s="594"/>
      <c r="UHY244" s="594"/>
      <c r="UHZ244" s="594"/>
      <c r="UIA244" s="594"/>
      <c r="UIB244" s="594"/>
      <c r="UIC244" s="594"/>
      <c r="UID244" s="594"/>
      <c r="UIE244" s="594"/>
      <c r="UIF244" s="594"/>
      <c r="UIG244" s="594"/>
      <c r="UIH244" s="594"/>
      <c r="UII244" s="594"/>
      <c r="UIJ244" s="594"/>
      <c r="UIK244" s="594"/>
      <c r="UIL244" s="594"/>
      <c r="UIM244" s="594"/>
      <c r="UIN244" s="594"/>
      <c r="UIO244" s="594"/>
      <c r="UIP244" s="594"/>
      <c r="UIQ244" s="594"/>
      <c r="UIR244" s="594"/>
      <c r="UIS244" s="594"/>
      <c r="UIT244" s="594"/>
      <c r="UIU244" s="594"/>
      <c r="UIV244" s="594"/>
      <c r="UIW244" s="594"/>
      <c r="UIX244" s="594"/>
      <c r="UIY244" s="594"/>
      <c r="UIZ244" s="594"/>
      <c r="UJA244" s="594"/>
      <c r="UJB244" s="594"/>
      <c r="UJC244" s="594"/>
      <c r="UJD244" s="594"/>
      <c r="UJE244" s="594"/>
      <c r="UJF244" s="594"/>
      <c r="UJG244" s="594"/>
      <c r="UJH244" s="594"/>
      <c r="UJI244" s="594"/>
      <c r="UJJ244" s="594"/>
      <c r="UJK244" s="594"/>
      <c r="UJL244" s="594"/>
      <c r="UJM244" s="594"/>
      <c r="UJN244" s="594"/>
      <c r="UJO244" s="594"/>
      <c r="UJP244" s="594"/>
      <c r="UJQ244" s="594"/>
      <c r="UJR244" s="594"/>
      <c r="UJS244" s="594"/>
      <c r="UJT244" s="594"/>
      <c r="UJU244" s="594"/>
      <c r="UJV244" s="594"/>
      <c r="UJW244" s="594"/>
      <c r="UJX244" s="594"/>
      <c r="UJY244" s="594"/>
      <c r="UJZ244" s="594"/>
      <c r="UKA244" s="594"/>
      <c r="UKB244" s="594"/>
      <c r="UKC244" s="594"/>
      <c r="UKD244" s="594"/>
      <c r="UKE244" s="594"/>
      <c r="UKF244" s="594"/>
      <c r="UKG244" s="594"/>
      <c r="UKH244" s="594"/>
      <c r="UKI244" s="594"/>
      <c r="UKJ244" s="594"/>
      <c r="UKK244" s="594"/>
      <c r="UKL244" s="594"/>
      <c r="UKM244" s="594"/>
      <c r="UKN244" s="594"/>
      <c r="UKO244" s="594"/>
      <c r="UKP244" s="594"/>
      <c r="UKQ244" s="594"/>
      <c r="UKR244" s="594"/>
      <c r="UKS244" s="594"/>
      <c r="UKT244" s="594"/>
      <c r="UKU244" s="594"/>
      <c r="UKV244" s="594"/>
      <c r="UKW244" s="594"/>
      <c r="UKX244" s="594"/>
      <c r="UKY244" s="594"/>
      <c r="UKZ244" s="594"/>
      <c r="ULA244" s="594"/>
      <c r="ULB244" s="594"/>
      <c r="ULC244" s="594"/>
      <c r="ULD244" s="594"/>
      <c r="ULE244" s="594"/>
      <c r="ULF244" s="594"/>
      <c r="ULG244" s="594"/>
      <c r="ULH244" s="594"/>
      <c r="ULI244" s="594"/>
      <c r="ULJ244" s="594"/>
      <c r="ULK244" s="594"/>
      <c r="ULL244" s="594"/>
      <c r="ULM244" s="594"/>
      <c r="ULN244" s="594"/>
      <c r="ULO244" s="594"/>
      <c r="ULP244" s="594"/>
      <c r="ULQ244" s="594"/>
      <c r="ULR244" s="594"/>
      <c r="ULS244" s="594"/>
      <c r="ULT244" s="594"/>
      <c r="ULU244" s="594"/>
      <c r="ULV244" s="594"/>
      <c r="ULW244" s="594"/>
      <c r="ULX244" s="594"/>
      <c r="ULY244" s="594"/>
      <c r="ULZ244" s="594"/>
      <c r="UMA244" s="594"/>
      <c r="UMB244" s="594"/>
      <c r="UMC244" s="594"/>
      <c r="UMD244" s="594"/>
      <c r="UME244" s="594"/>
      <c r="UMF244" s="594"/>
      <c r="UMG244" s="594"/>
      <c r="UMH244" s="594"/>
      <c r="UMI244" s="594"/>
      <c r="UMJ244" s="594"/>
      <c r="UMK244" s="594"/>
      <c r="UML244" s="594"/>
      <c r="UMM244" s="594"/>
      <c r="UMN244" s="594"/>
      <c r="UMO244" s="594"/>
      <c r="UMP244" s="594"/>
      <c r="UMQ244" s="594"/>
      <c r="UMR244" s="594"/>
      <c r="UMS244" s="594"/>
      <c r="UMT244" s="594"/>
      <c r="UMU244" s="594"/>
      <c r="UMV244" s="594"/>
      <c r="UMW244" s="594"/>
      <c r="UMX244" s="594"/>
      <c r="UMY244" s="594"/>
      <c r="UMZ244" s="594"/>
      <c r="UNA244" s="594"/>
      <c r="UNB244" s="594"/>
      <c r="UNC244" s="594"/>
      <c r="UND244" s="594"/>
      <c r="UNE244" s="594"/>
      <c r="UNF244" s="594"/>
      <c r="UNG244" s="594"/>
      <c r="UNH244" s="594"/>
      <c r="UNI244" s="594"/>
      <c r="UNJ244" s="594"/>
      <c r="UNK244" s="594"/>
      <c r="UNL244" s="594"/>
      <c r="UNM244" s="594"/>
      <c r="UNN244" s="594"/>
      <c r="UNO244" s="594"/>
      <c r="UNP244" s="594"/>
      <c r="UNQ244" s="594"/>
      <c r="UNR244" s="594"/>
      <c r="UNS244" s="594"/>
      <c r="UNT244" s="594"/>
      <c r="UNU244" s="594"/>
      <c r="UNV244" s="594"/>
      <c r="UNW244" s="594"/>
      <c r="UNX244" s="594"/>
      <c r="UNY244" s="594"/>
      <c r="UNZ244" s="594"/>
      <c r="UOA244" s="594"/>
      <c r="UOB244" s="594"/>
      <c r="UOC244" s="594"/>
      <c r="UOD244" s="594"/>
      <c r="UOE244" s="594"/>
      <c r="UOF244" s="594"/>
      <c r="UOG244" s="594"/>
      <c r="UOH244" s="594"/>
      <c r="UOI244" s="594"/>
      <c r="UOJ244" s="594"/>
      <c r="UOK244" s="594"/>
      <c r="UOL244" s="594"/>
      <c r="UOM244" s="594"/>
      <c r="UON244" s="594"/>
      <c r="UOO244" s="594"/>
      <c r="UOP244" s="594"/>
      <c r="UOQ244" s="594"/>
      <c r="UOR244" s="594"/>
      <c r="UOS244" s="594"/>
      <c r="UOT244" s="594"/>
      <c r="UOU244" s="594"/>
      <c r="UOV244" s="594"/>
      <c r="UOW244" s="594"/>
      <c r="UOX244" s="594"/>
      <c r="UOY244" s="594"/>
      <c r="UOZ244" s="594"/>
      <c r="UPA244" s="594"/>
      <c r="UPB244" s="594"/>
      <c r="UPC244" s="594"/>
      <c r="UPD244" s="594"/>
      <c r="UPE244" s="594"/>
      <c r="UPF244" s="594"/>
      <c r="UPG244" s="594"/>
      <c r="UPH244" s="594"/>
      <c r="UPI244" s="594"/>
      <c r="UPJ244" s="594"/>
      <c r="UPK244" s="594"/>
      <c r="UPL244" s="594"/>
      <c r="UPM244" s="594"/>
      <c r="UPN244" s="594"/>
      <c r="UPO244" s="594"/>
      <c r="UPP244" s="594"/>
      <c r="UPQ244" s="594"/>
      <c r="UPR244" s="594"/>
      <c r="UPS244" s="594"/>
      <c r="UPT244" s="594"/>
      <c r="UPU244" s="594"/>
      <c r="UPV244" s="594"/>
      <c r="UPW244" s="594"/>
      <c r="UPX244" s="594"/>
      <c r="UPY244" s="594"/>
      <c r="UPZ244" s="594"/>
      <c r="UQA244" s="594"/>
      <c r="UQB244" s="594"/>
      <c r="UQC244" s="594"/>
      <c r="UQD244" s="594"/>
      <c r="UQE244" s="594"/>
      <c r="UQF244" s="594"/>
      <c r="UQG244" s="594"/>
      <c r="UQH244" s="594"/>
      <c r="UQI244" s="594"/>
      <c r="UQJ244" s="594"/>
      <c r="UQK244" s="594"/>
      <c r="UQL244" s="594"/>
      <c r="UQM244" s="594"/>
      <c r="UQN244" s="594"/>
      <c r="UQO244" s="594"/>
      <c r="UQP244" s="594"/>
      <c r="UQQ244" s="594"/>
      <c r="UQR244" s="594"/>
      <c r="UQS244" s="594"/>
      <c r="UQT244" s="594"/>
      <c r="UQU244" s="594"/>
      <c r="UQV244" s="594"/>
      <c r="UQW244" s="594"/>
      <c r="UQX244" s="594"/>
      <c r="UQY244" s="594"/>
      <c r="UQZ244" s="594"/>
      <c r="URA244" s="594"/>
      <c r="URB244" s="594"/>
      <c r="URC244" s="594"/>
      <c r="URD244" s="594"/>
      <c r="URE244" s="594"/>
      <c r="URF244" s="594"/>
      <c r="URG244" s="594"/>
      <c r="URH244" s="594"/>
      <c r="URI244" s="594"/>
      <c r="URJ244" s="594"/>
      <c r="URK244" s="594"/>
      <c r="URL244" s="594"/>
      <c r="URM244" s="594"/>
      <c r="URN244" s="594"/>
      <c r="URO244" s="594"/>
      <c r="URP244" s="594"/>
      <c r="URQ244" s="594"/>
      <c r="URR244" s="594"/>
      <c r="URS244" s="594"/>
      <c r="URT244" s="594"/>
      <c r="URU244" s="594"/>
      <c r="URV244" s="594"/>
      <c r="URW244" s="594"/>
      <c r="URX244" s="594"/>
      <c r="URY244" s="594"/>
      <c r="URZ244" s="594"/>
      <c r="USA244" s="594"/>
      <c r="USB244" s="594"/>
      <c r="USC244" s="594"/>
      <c r="USD244" s="594"/>
      <c r="USE244" s="594"/>
      <c r="USF244" s="594"/>
      <c r="USG244" s="594"/>
      <c r="USH244" s="594"/>
      <c r="USI244" s="594"/>
      <c r="USJ244" s="594"/>
      <c r="USK244" s="594"/>
      <c r="USL244" s="594"/>
      <c r="USM244" s="594"/>
      <c r="USN244" s="594"/>
      <c r="USO244" s="594"/>
      <c r="USP244" s="594"/>
      <c r="USQ244" s="594"/>
      <c r="USR244" s="594"/>
      <c r="USS244" s="594"/>
      <c r="UST244" s="594"/>
      <c r="USU244" s="594"/>
      <c r="USV244" s="594"/>
      <c r="USW244" s="594"/>
      <c r="USX244" s="594"/>
      <c r="USY244" s="594"/>
      <c r="USZ244" s="594"/>
      <c r="UTA244" s="594"/>
      <c r="UTB244" s="594"/>
      <c r="UTC244" s="594"/>
      <c r="UTD244" s="594"/>
      <c r="UTE244" s="594"/>
      <c r="UTF244" s="594"/>
      <c r="UTG244" s="594"/>
      <c r="UTH244" s="594"/>
      <c r="UTI244" s="594"/>
      <c r="UTJ244" s="594"/>
      <c r="UTK244" s="594"/>
      <c r="UTL244" s="594"/>
      <c r="UTM244" s="594"/>
      <c r="UTN244" s="594"/>
      <c r="UTO244" s="594"/>
      <c r="UTP244" s="594"/>
      <c r="UTQ244" s="594"/>
      <c r="UTR244" s="594"/>
      <c r="UTS244" s="594"/>
      <c r="UTT244" s="594"/>
      <c r="UTU244" s="594"/>
      <c r="UTV244" s="594"/>
      <c r="UTW244" s="594"/>
      <c r="UTX244" s="594"/>
      <c r="UTY244" s="594"/>
      <c r="UTZ244" s="594"/>
      <c r="UUA244" s="594"/>
      <c r="UUB244" s="594"/>
      <c r="UUC244" s="594"/>
      <c r="UUD244" s="594"/>
      <c r="UUE244" s="594"/>
      <c r="UUF244" s="594"/>
      <c r="UUG244" s="594"/>
      <c r="UUH244" s="594"/>
      <c r="UUI244" s="594"/>
      <c r="UUJ244" s="594"/>
      <c r="UUK244" s="594"/>
      <c r="UUL244" s="594"/>
      <c r="UUM244" s="594"/>
      <c r="UUN244" s="594"/>
      <c r="UUO244" s="594"/>
      <c r="UUP244" s="594"/>
      <c r="UUQ244" s="594"/>
      <c r="UUR244" s="594"/>
      <c r="UUS244" s="594"/>
      <c r="UUT244" s="594"/>
      <c r="UUU244" s="594"/>
      <c r="UUV244" s="594"/>
      <c r="UUW244" s="594"/>
      <c r="UUX244" s="594"/>
      <c r="UUY244" s="594"/>
      <c r="UUZ244" s="594"/>
      <c r="UVA244" s="594"/>
      <c r="UVB244" s="594"/>
      <c r="UVC244" s="594"/>
      <c r="UVD244" s="594"/>
      <c r="UVE244" s="594"/>
      <c r="UVF244" s="594"/>
      <c r="UVG244" s="594"/>
      <c r="UVH244" s="594"/>
      <c r="UVI244" s="594"/>
      <c r="UVJ244" s="594"/>
      <c r="UVK244" s="594"/>
      <c r="UVL244" s="594"/>
      <c r="UVM244" s="594"/>
      <c r="UVN244" s="594"/>
      <c r="UVO244" s="594"/>
      <c r="UVP244" s="594"/>
      <c r="UVQ244" s="594"/>
      <c r="UVR244" s="594"/>
      <c r="UVS244" s="594"/>
      <c r="UVT244" s="594"/>
      <c r="UVU244" s="594"/>
      <c r="UVV244" s="594"/>
      <c r="UVW244" s="594"/>
      <c r="UVX244" s="594"/>
      <c r="UVY244" s="594"/>
      <c r="UVZ244" s="594"/>
      <c r="UWA244" s="594"/>
      <c r="UWB244" s="594"/>
      <c r="UWC244" s="594"/>
      <c r="UWD244" s="594"/>
      <c r="UWE244" s="594"/>
      <c r="UWF244" s="594"/>
      <c r="UWG244" s="594"/>
      <c r="UWH244" s="594"/>
      <c r="UWI244" s="594"/>
      <c r="UWJ244" s="594"/>
      <c r="UWK244" s="594"/>
      <c r="UWL244" s="594"/>
      <c r="UWM244" s="594"/>
      <c r="UWN244" s="594"/>
      <c r="UWO244" s="594"/>
      <c r="UWP244" s="594"/>
      <c r="UWQ244" s="594"/>
      <c r="UWR244" s="594"/>
      <c r="UWS244" s="594"/>
      <c r="UWT244" s="594"/>
      <c r="UWU244" s="594"/>
      <c r="UWV244" s="594"/>
      <c r="UWW244" s="594"/>
      <c r="UWX244" s="594"/>
      <c r="UWY244" s="594"/>
      <c r="UWZ244" s="594"/>
      <c r="UXA244" s="594"/>
      <c r="UXB244" s="594"/>
      <c r="UXC244" s="594"/>
      <c r="UXD244" s="594"/>
      <c r="UXE244" s="594"/>
      <c r="UXF244" s="594"/>
      <c r="UXG244" s="594"/>
      <c r="UXH244" s="594"/>
      <c r="UXI244" s="594"/>
      <c r="UXJ244" s="594"/>
      <c r="UXK244" s="594"/>
      <c r="UXL244" s="594"/>
      <c r="UXM244" s="594"/>
      <c r="UXN244" s="594"/>
      <c r="UXO244" s="594"/>
      <c r="UXP244" s="594"/>
      <c r="UXQ244" s="594"/>
      <c r="UXR244" s="594"/>
      <c r="UXS244" s="594"/>
      <c r="UXT244" s="594"/>
      <c r="UXU244" s="594"/>
      <c r="UXV244" s="594"/>
      <c r="UXW244" s="594"/>
      <c r="UXX244" s="594"/>
      <c r="UXY244" s="594"/>
      <c r="UXZ244" s="594"/>
      <c r="UYA244" s="594"/>
      <c r="UYB244" s="594"/>
      <c r="UYC244" s="594"/>
      <c r="UYD244" s="594"/>
      <c r="UYE244" s="594"/>
      <c r="UYF244" s="594"/>
      <c r="UYG244" s="594"/>
      <c r="UYH244" s="594"/>
      <c r="UYI244" s="594"/>
      <c r="UYJ244" s="594"/>
      <c r="UYK244" s="594"/>
      <c r="UYL244" s="594"/>
      <c r="UYM244" s="594"/>
      <c r="UYN244" s="594"/>
      <c r="UYO244" s="594"/>
      <c r="UYP244" s="594"/>
      <c r="UYQ244" s="594"/>
      <c r="UYR244" s="594"/>
      <c r="UYS244" s="594"/>
      <c r="UYT244" s="594"/>
      <c r="UYU244" s="594"/>
      <c r="UYV244" s="594"/>
      <c r="UYW244" s="594"/>
      <c r="UYX244" s="594"/>
      <c r="UYY244" s="594"/>
      <c r="UYZ244" s="594"/>
      <c r="UZA244" s="594"/>
      <c r="UZB244" s="594"/>
      <c r="UZC244" s="594"/>
      <c r="UZD244" s="594"/>
      <c r="UZE244" s="594"/>
      <c r="UZF244" s="594"/>
      <c r="UZG244" s="594"/>
      <c r="UZH244" s="594"/>
      <c r="UZI244" s="594"/>
      <c r="UZJ244" s="594"/>
      <c r="UZK244" s="594"/>
      <c r="UZL244" s="594"/>
      <c r="UZM244" s="594"/>
      <c r="UZN244" s="594"/>
      <c r="UZO244" s="594"/>
      <c r="UZP244" s="594"/>
      <c r="UZQ244" s="594"/>
      <c r="UZR244" s="594"/>
      <c r="UZS244" s="594"/>
      <c r="UZT244" s="594"/>
      <c r="UZU244" s="594"/>
      <c r="UZV244" s="594"/>
      <c r="UZW244" s="594"/>
      <c r="UZX244" s="594"/>
      <c r="UZY244" s="594"/>
      <c r="UZZ244" s="594"/>
      <c r="VAA244" s="594"/>
      <c r="VAB244" s="594"/>
      <c r="VAC244" s="594"/>
      <c r="VAD244" s="594"/>
      <c r="VAE244" s="594"/>
      <c r="VAF244" s="594"/>
      <c r="VAG244" s="594"/>
      <c r="VAH244" s="594"/>
      <c r="VAI244" s="594"/>
      <c r="VAJ244" s="594"/>
      <c r="VAK244" s="594"/>
      <c r="VAL244" s="594"/>
      <c r="VAM244" s="594"/>
      <c r="VAN244" s="594"/>
      <c r="VAO244" s="594"/>
      <c r="VAP244" s="594"/>
      <c r="VAQ244" s="594"/>
      <c r="VAR244" s="594"/>
      <c r="VAS244" s="594"/>
      <c r="VAT244" s="594"/>
      <c r="VAU244" s="594"/>
      <c r="VAV244" s="594"/>
      <c r="VAW244" s="594"/>
      <c r="VAX244" s="594"/>
      <c r="VAY244" s="594"/>
      <c r="VAZ244" s="594"/>
      <c r="VBA244" s="594"/>
      <c r="VBB244" s="594"/>
      <c r="VBC244" s="594"/>
      <c r="VBD244" s="594"/>
      <c r="VBE244" s="594"/>
      <c r="VBF244" s="594"/>
      <c r="VBG244" s="594"/>
      <c r="VBH244" s="594"/>
      <c r="VBI244" s="594"/>
      <c r="VBJ244" s="594"/>
      <c r="VBK244" s="594"/>
      <c r="VBL244" s="594"/>
      <c r="VBM244" s="594"/>
      <c r="VBN244" s="594"/>
      <c r="VBO244" s="594"/>
      <c r="VBP244" s="594"/>
      <c r="VBQ244" s="594"/>
      <c r="VBR244" s="594"/>
      <c r="VBS244" s="594"/>
      <c r="VBT244" s="594"/>
      <c r="VBU244" s="594"/>
      <c r="VBV244" s="594"/>
      <c r="VBW244" s="594"/>
      <c r="VBX244" s="594"/>
      <c r="VBY244" s="594"/>
      <c r="VBZ244" s="594"/>
      <c r="VCA244" s="594"/>
      <c r="VCB244" s="594"/>
      <c r="VCC244" s="594"/>
      <c r="VCD244" s="594"/>
      <c r="VCE244" s="594"/>
      <c r="VCF244" s="594"/>
      <c r="VCG244" s="594"/>
      <c r="VCH244" s="594"/>
      <c r="VCI244" s="594"/>
      <c r="VCJ244" s="594"/>
      <c r="VCK244" s="594"/>
      <c r="VCL244" s="594"/>
      <c r="VCM244" s="594"/>
      <c r="VCN244" s="594"/>
      <c r="VCO244" s="594"/>
      <c r="VCP244" s="594"/>
      <c r="VCQ244" s="594"/>
      <c r="VCR244" s="594"/>
      <c r="VCS244" s="594"/>
      <c r="VCT244" s="594"/>
      <c r="VCU244" s="594"/>
      <c r="VCV244" s="594"/>
      <c r="VCW244" s="594"/>
      <c r="VCX244" s="594"/>
      <c r="VCY244" s="594"/>
      <c r="VCZ244" s="594"/>
      <c r="VDA244" s="594"/>
      <c r="VDB244" s="594"/>
      <c r="VDC244" s="594"/>
      <c r="VDD244" s="594"/>
      <c r="VDE244" s="594"/>
      <c r="VDF244" s="594"/>
      <c r="VDG244" s="594"/>
      <c r="VDH244" s="594"/>
      <c r="VDI244" s="594"/>
      <c r="VDJ244" s="594"/>
      <c r="VDK244" s="594"/>
      <c r="VDL244" s="594"/>
      <c r="VDM244" s="594"/>
      <c r="VDN244" s="594"/>
      <c r="VDO244" s="594"/>
      <c r="VDP244" s="594"/>
      <c r="VDQ244" s="594"/>
      <c r="VDR244" s="594"/>
      <c r="VDS244" s="594"/>
      <c r="VDT244" s="594"/>
      <c r="VDU244" s="594"/>
      <c r="VDV244" s="594"/>
      <c r="VDW244" s="594"/>
      <c r="VDX244" s="594"/>
      <c r="VDY244" s="594"/>
      <c r="VDZ244" s="594"/>
      <c r="VEA244" s="594"/>
      <c r="VEB244" s="594"/>
      <c r="VEC244" s="594"/>
      <c r="VED244" s="594"/>
      <c r="VEE244" s="594"/>
      <c r="VEF244" s="594"/>
      <c r="VEG244" s="594"/>
      <c r="VEH244" s="594"/>
      <c r="VEI244" s="594"/>
      <c r="VEJ244" s="594"/>
      <c r="VEK244" s="594"/>
      <c r="VEL244" s="594"/>
      <c r="VEM244" s="594"/>
      <c r="VEN244" s="594"/>
      <c r="VEO244" s="594"/>
      <c r="VEP244" s="594"/>
      <c r="VEQ244" s="594"/>
      <c r="VER244" s="594"/>
      <c r="VES244" s="594"/>
      <c r="VET244" s="594"/>
      <c r="VEU244" s="594"/>
      <c r="VEV244" s="594"/>
      <c r="VEW244" s="594"/>
      <c r="VEX244" s="594"/>
      <c r="VEY244" s="594"/>
      <c r="VEZ244" s="594"/>
      <c r="VFA244" s="594"/>
      <c r="VFB244" s="594"/>
      <c r="VFC244" s="594"/>
      <c r="VFD244" s="594"/>
      <c r="VFE244" s="594"/>
      <c r="VFF244" s="594"/>
      <c r="VFG244" s="594"/>
      <c r="VFH244" s="594"/>
      <c r="VFI244" s="594"/>
      <c r="VFJ244" s="594"/>
      <c r="VFK244" s="594"/>
      <c r="VFL244" s="594"/>
      <c r="VFM244" s="594"/>
      <c r="VFN244" s="594"/>
      <c r="VFO244" s="594"/>
      <c r="VFP244" s="594"/>
      <c r="VFQ244" s="594"/>
      <c r="VFR244" s="594"/>
      <c r="VFS244" s="594"/>
      <c r="VFT244" s="594"/>
      <c r="VFU244" s="594"/>
      <c r="VFV244" s="594"/>
      <c r="VFW244" s="594"/>
      <c r="VFX244" s="594"/>
      <c r="VFY244" s="594"/>
      <c r="VFZ244" s="594"/>
      <c r="VGA244" s="594"/>
      <c r="VGB244" s="594"/>
      <c r="VGC244" s="594"/>
      <c r="VGD244" s="594"/>
      <c r="VGE244" s="594"/>
      <c r="VGF244" s="594"/>
      <c r="VGG244" s="594"/>
      <c r="VGH244" s="594"/>
      <c r="VGI244" s="594"/>
      <c r="VGJ244" s="594"/>
      <c r="VGK244" s="594"/>
      <c r="VGL244" s="594"/>
      <c r="VGM244" s="594"/>
      <c r="VGN244" s="594"/>
      <c r="VGO244" s="594"/>
      <c r="VGP244" s="594"/>
      <c r="VGQ244" s="594"/>
      <c r="VGR244" s="594"/>
      <c r="VGS244" s="594"/>
      <c r="VGT244" s="594"/>
      <c r="VGU244" s="594"/>
      <c r="VGV244" s="594"/>
      <c r="VGW244" s="594"/>
      <c r="VGX244" s="594"/>
      <c r="VGY244" s="594"/>
      <c r="VGZ244" s="594"/>
      <c r="VHA244" s="594"/>
      <c r="VHB244" s="594"/>
      <c r="VHC244" s="594"/>
      <c r="VHD244" s="594"/>
      <c r="VHE244" s="594"/>
      <c r="VHF244" s="594"/>
      <c r="VHG244" s="594"/>
      <c r="VHH244" s="594"/>
      <c r="VHI244" s="594"/>
      <c r="VHJ244" s="594"/>
      <c r="VHK244" s="594"/>
      <c r="VHL244" s="594"/>
      <c r="VHM244" s="594"/>
      <c r="VHN244" s="594"/>
      <c r="VHO244" s="594"/>
      <c r="VHP244" s="594"/>
      <c r="VHQ244" s="594"/>
      <c r="VHR244" s="594"/>
      <c r="VHS244" s="594"/>
      <c r="VHT244" s="594"/>
      <c r="VHU244" s="594"/>
      <c r="VHV244" s="594"/>
      <c r="VHW244" s="594"/>
      <c r="VHX244" s="594"/>
      <c r="VHY244" s="594"/>
      <c r="VHZ244" s="594"/>
      <c r="VIA244" s="594"/>
      <c r="VIB244" s="594"/>
      <c r="VIC244" s="594"/>
      <c r="VID244" s="594"/>
      <c r="VIE244" s="594"/>
      <c r="VIF244" s="594"/>
      <c r="VIG244" s="594"/>
      <c r="VIH244" s="594"/>
      <c r="VII244" s="594"/>
      <c r="VIJ244" s="594"/>
      <c r="VIK244" s="594"/>
      <c r="VIL244" s="594"/>
      <c r="VIM244" s="594"/>
      <c r="VIN244" s="594"/>
      <c r="VIO244" s="594"/>
      <c r="VIP244" s="594"/>
      <c r="VIQ244" s="594"/>
      <c r="VIR244" s="594"/>
      <c r="VIS244" s="594"/>
      <c r="VIT244" s="594"/>
      <c r="VIU244" s="594"/>
      <c r="VIV244" s="594"/>
      <c r="VIW244" s="594"/>
      <c r="VIX244" s="594"/>
      <c r="VIY244" s="594"/>
      <c r="VIZ244" s="594"/>
      <c r="VJA244" s="594"/>
      <c r="VJB244" s="594"/>
      <c r="VJC244" s="594"/>
      <c r="VJD244" s="594"/>
      <c r="VJE244" s="594"/>
      <c r="VJF244" s="594"/>
      <c r="VJG244" s="594"/>
      <c r="VJH244" s="594"/>
      <c r="VJI244" s="594"/>
      <c r="VJJ244" s="594"/>
      <c r="VJK244" s="594"/>
      <c r="VJL244" s="594"/>
      <c r="VJM244" s="594"/>
      <c r="VJN244" s="594"/>
      <c r="VJO244" s="594"/>
      <c r="VJP244" s="594"/>
      <c r="VJQ244" s="594"/>
      <c r="VJR244" s="594"/>
      <c r="VJS244" s="594"/>
      <c r="VJT244" s="594"/>
      <c r="VJU244" s="594"/>
      <c r="VJV244" s="594"/>
      <c r="VJW244" s="594"/>
      <c r="VJX244" s="594"/>
      <c r="VJY244" s="594"/>
      <c r="VJZ244" s="594"/>
      <c r="VKA244" s="594"/>
      <c r="VKB244" s="594"/>
      <c r="VKC244" s="594"/>
      <c r="VKD244" s="594"/>
      <c r="VKE244" s="594"/>
      <c r="VKF244" s="594"/>
      <c r="VKG244" s="594"/>
      <c r="VKH244" s="594"/>
      <c r="VKI244" s="594"/>
      <c r="VKJ244" s="594"/>
      <c r="VKK244" s="594"/>
      <c r="VKL244" s="594"/>
      <c r="VKM244" s="594"/>
      <c r="VKN244" s="594"/>
      <c r="VKO244" s="594"/>
      <c r="VKP244" s="594"/>
      <c r="VKQ244" s="594"/>
      <c r="VKR244" s="594"/>
      <c r="VKS244" s="594"/>
      <c r="VKT244" s="594"/>
      <c r="VKU244" s="594"/>
      <c r="VKV244" s="594"/>
      <c r="VKW244" s="594"/>
      <c r="VKX244" s="594"/>
      <c r="VKY244" s="594"/>
      <c r="VKZ244" s="594"/>
      <c r="VLA244" s="594"/>
      <c r="VLB244" s="594"/>
      <c r="VLC244" s="594"/>
      <c r="VLD244" s="594"/>
      <c r="VLE244" s="594"/>
      <c r="VLF244" s="594"/>
      <c r="VLG244" s="594"/>
      <c r="VLH244" s="594"/>
      <c r="VLI244" s="594"/>
      <c r="VLJ244" s="594"/>
      <c r="VLK244" s="594"/>
      <c r="VLL244" s="594"/>
      <c r="VLM244" s="594"/>
      <c r="VLN244" s="594"/>
      <c r="VLO244" s="594"/>
      <c r="VLP244" s="594"/>
      <c r="VLQ244" s="594"/>
      <c r="VLR244" s="594"/>
      <c r="VLS244" s="594"/>
      <c r="VLT244" s="594"/>
      <c r="VLU244" s="594"/>
      <c r="VLV244" s="594"/>
      <c r="VLW244" s="594"/>
      <c r="VLX244" s="594"/>
      <c r="VLY244" s="594"/>
      <c r="VLZ244" s="594"/>
      <c r="VMA244" s="594"/>
      <c r="VMB244" s="594"/>
      <c r="VMC244" s="594"/>
      <c r="VMD244" s="594"/>
      <c r="VME244" s="594"/>
      <c r="VMF244" s="594"/>
      <c r="VMG244" s="594"/>
      <c r="VMH244" s="594"/>
      <c r="VMI244" s="594"/>
      <c r="VMJ244" s="594"/>
      <c r="VMK244" s="594"/>
      <c r="VML244" s="594"/>
      <c r="VMM244" s="594"/>
      <c r="VMN244" s="594"/>
      <c r="VMO244" s="594"/>
      <c r="VMP244" s="594"/>
      <c r="VMQ244" s="594"/>
      <c r="VMR244" s="594"/>
      <c r="VMS244" s="594"/>
      <c r="VMT244" s="594"/>
      <c r="VMU244" s="594"/>
      <c r="VMV244" s="594"/>
      <c r="VMW244" s="594"/>
      <c r="VMX244" s="594"/>
      <c r="VMY244" s="594"/>
      <c r="VMZ244" s="594"/>
      <c r="VNA244" s="594"/>
      <c r="VNB244" s="594"/>
      <c r="VNC244" s="594"/>
      <c r="VND244" s="594"/>
      <c r="VNE244" s="594"/>
      <c r="VNF244" s="594"/>
      <c r="VNG244" s="594"/>
      <c r="VNH244" s="594"/>
      <c r="VNI244" s="594"/>
      <c r="VNJ244" s="594"/>
      <c r="VNK244" s="594"/>
      <c r="VNL244" s="594"/>
      <c r="VNM244" s="594"/>
      <c r="VNN244" s="594"/>
      <c r="VNO244" s="594"/>
      <c r="VNP244" s="594"/>
      <c r="VNQ244" s="594"/>
      <c r="VNR244" s="594"/>
      <c r="VNS244" s="594"/>
      <c r="VNT244" s="594"/>
      <c r="VNU244" s="594"/>
      <c r="VNV244" s="594"/>
      <c r="VNW244" s="594"/>
      <c r="VNX244" s="594"/>
      <c r="VNY244" s="594"/>
      <c r="VNZ244" s="594"/>
      <c r="VOA244" s="594"/>
      <c r="VOB244" s="594"/>
      <c r="VOC244" s="594"/>
      <c r="VOD244" s="594"/>
      <c r="VOE244" s="594"/>
      <c r="VOF244" s="594"/>
      <c r="VOG244" s="594"/>
      <c r="VOH244" s="594"/>
      <c r="VOI244" s="594"/>
      <c r="VOJ244" s="594"/>
      <c r="VOK244" s="594"/>
      <c r="VOL244" s="594"/>
      <c r="VOM244" s="594"/>
      <c r="VON244" s="594"/>
      <c r="VOO244" s="594"/>
      <c r="VOP244" s="594"/>
      <c r="VOQ244" s="594"/>
      <c r="VOR244" s="594"/>
      <c r="VOS244" s="594"/>
      <c r="VOT244" s="594"/>
      <c r="VOU244" s="594"/>
      <c r="VOV244" s="594"/>
      <c r="VOW244" s="594"/>
      <c r="VOX244" s="594"/>
      <c r="VOY244" s="594"/>
      <c r="VOZ244" s="594"/>
      <c r="VPA244" s="594"/>
      <c r="VPB244" s="594"/>
      <c r="VPC244" s="594"/>
      <c r="VPD244" s="594"/>
      <c r="VPE244" s="594"/>
      <c r="VPF244" s="594"/>
      <c r="VPG244" s="594"/>
      <c r="VPH244" s="594"/>
      <c r="VPI244" s="594"/>
      <c r="VPJ244" s="594"/>
      <c r="VPK244" s="594"/>
      <c r="VPL244" s="594"/>
      <c r="VPM244" s="594"/>
      <c r="VPN244" s="594"/>
      <c r="VPO244" s="594"/>
      <c r="VPP244" s="594"/>
      <c r="VPQ244" s="594"/>
      <c r="VPR244" s="594"/>
      <c r="VPS244" s="594"/>
      <c r="VPT244" s="594"/>
      <c r="VPU244" s="594"/>
      <c r="VPV244" s="594"/>
      <c r="VPW244" s="594"/>
      <c r="VPX244" s="594"/>
      <c r="VPY244" s="594"/>
      <c r="VPZ244" s="594"/>
      <c r="VQA244" s="594"/>
      <c r="VQB244" s="594"/>
      <c r="VQC244" s="594"/>
      <c r="VQD244" s="594"/>
      <c r="VQE244" s="594"/>
      <c r="VQF244" s="594"/>
      <c r="VQG244" s="594"/>
      <c r="VQH244" s="594"/>
      <c r="VQI244" s="594"/>
      <c r="VQJ244" s="594"/>
      <c r="VQK244" s="594"/>
      <c r="VQL244" s="594"/>
      <c r="VQM244" s="594"/>
      <c r="VQN244" s="594"/>
      <c r="VQO244" s="594"/>
      <c r="VQP244" s="594"/>
      <c r="VQQ244" s="594"/>
      <c r="VQR244" s="594"/>
      <c r="VQS244" s="594"/>
      <c r="VQT244" s="594"/>
      <c r="VQU244" s="594"/>
      <c r="VQV244" s="594"/>
      <c r="VQW244" s="594"/>
      <c r="VQX244" s="594"/>
      <c r="VQY244" s="594"/>
      <c r="VQZ244" s="594"/>
      <c r="VRA244" s="594"/>
      <c r="VRB244" s="594"/>
      <c r="VRC244" s="594"/>
      <c r="VRD244" s="594"/>
      <c r="VRE244" s="594"/>
      <c r="VRF244" s="594"/>
      <c r="VRG244" s="594"/>
      <c r="VRH244" s="594"/>
      <c r="VRI244" s="594"/>
      <c r="VRJ244" s="594"/>
      <c r="VRK244" s="594"/>
      <c r="VRL244" s="594"/>
      <c r="VRM244" s="594"/>
      <c r="VRN244" s="594"/>
      <c r="VRO244" s="594"/>
      <c r="VRP244" s="594"/>
      <c r="VRQ244" s="594"/>
      <c r="VRR244" s="594"/>
      <c r="VRS244" s="594"/>
      <c r="VRT244" s="594"/>
      <c r="VRU244" s="594"/>
      <c r="VRV244" s="594"/>
      <c r="VRW244" s="594"/>
      <c r="VRX244" s="594"/>
      <c r="VRY244" s="594"/>
      <c r="VRZ244" s="594"/>
      <c r="VSA244" s="594"/>
      <c r="VSB244" s="594"/>
      <c r="VSC244" s="594"/>
      <c r="VSD244" s="594"/>
      <c r="VSE244" s="594"/>
      <c r="VSF244" s="594"/>
      <c r="VSG244" s="594"/>
      <c r="VSH244" s="594"/>
      <c r="VSI244" s="594"/>
      <c r="VSJ244" s="594"/>
      <c r="VSK244" s="594"/>
      <c r="VSL244" s="594"/>
      <c r="VSM244" s="594"/>
      <c r="VSN244" s="594"/>
      <c r="VSO244" s="594"/>
      <c r="VSP244" s="594"/>
      <c r="VSQ244" s="594"/>
      <c r="VSR244" s="594"/>
      <c r="VSS244" s="594"/>
      <c r="VST244" s="594"/>
      <c r="VSU244" s="594"/>
      <c r="VSV244" s="594"/>
      <c r="VSW244" s="594"/>
      <c r="VSX244" s="594"/>
      <c r="VSY244" s="594"/>
      <c r="VSZ244" s="594"/>
      <c r="VTA244" s="594"/>
      <c r="VTB244" s="594"/>
      <c r="VTC244" s="594"/>
      <c r="VTD244" s="594"/>
      <c r="VTE244" s="594"/>
      <c r="VTF244" s="594"/>
      <c r="VTG244" s="594"/>
      <c r="VTH244" s="594"/>
      <c r="VTI244" s="594"/>
      <c r="VTJ244" s="594"/>
      <c r="VTK244" s="594"/>
      <c r="VTL244" s="594"/>
      <c r="VTM244" s="594"/>
      <c r="VTN244" s="594"/>
      <c r="VTO244" s="594"/>
      <c r="VTP244" s="594"/>
      <c r="VTQ244" s="594"/>
      <c r="VTR244" s="594"/>
      <c r="VTS244" s="594"/>
      <c r="VTT244" s="594"/>
      <c r="VTU244" s="594"/>
      <c r="VTV244" s="594"/>
      <c r="VTW244" s="594"/>
      <c r="VTX244" s="594"/>
      <c r="VTY244" s="594"/>
      <c r="VTZ244" s="594"/>
      <c r="VUA244" s="594"/>
      <c r="VUB244" s="594"/>
      <c r="VUC244" s="594"/>
      <c r="VUD244" s="594"/>
      <c r="VUE244" s="594"/>
      <c r="VUF244" s="594"/>
      <c r="VUG244" s="594"/>
      <c r="VUH244" s="594"/>
      <c r="VUI244" s="594"/>
      <c r="VUJ244" s="594"/>
      <c r="VUK244" s="594"/>
      <c r="VUL244" s="594"/>
      <c r="VUM244" s="594"/>
      <c r="VUN244" s="594"/>
      <c r="VUO244" s="594"/>
      <c r="VUP244" s="594"/>
      <c r="VUQ244" s="594"/>
      <c r="VUR244" s="594"/>
      <c r="VUS244" s="594"/>
      <c r="VUT244" s="594"/>
      <c r="VUU244" s="594"/>
      <c r="VUV244" s="594"/>
      <c r="VUW244" s="594"/>
      <c r="VUX244" s="594"/>
      <c r="VUY244" s="594"/>
      <c r="VUZ244" s="594"/>
      <c r="VVA244" s="594"/>
      <c r="VVB244" s="594"/>
      <c r="VVC244" s="594"/>
      <c r="VVD244" s="594"/>
      <c r="VVE244" s="594"/>
      <c r="VVF244" s="594"/>
      <c r="VVG244" s="594"/>
      <c r="VVH244" s="594"/>
      <c r="VVI244" s="594"/>
      <c r="VVJ244" s="594"/>
      <c r="VVK244" s="594"/>
      <c r="VVL244" s="594"/>
      <c r="VVM244" s="594"/>
      <c r="VVN244" s="594"/>
      <c r="VVO244" s="594"/>
      <c r="VVP244" s="594"/>
      <c r="VVQ244" s="594"/>
      <c r="VVR244" s="594"/>
      <c r="VVS244" s="594"/>
      <c r="VVT244" s="594"/>
      <c r="VVU244" s="594"/>
      <c r="VVV244" s="594"/>
      <c r="VVW244" s="594"/>
      <c r="VVX244" s="594"/>
      <c r="VVY244" s="594"/>
      <c r="VVZ244" s="594"/>
      <c r="VWA244" s="594"/>
      <c r="VWB244" s="594"/>
      <c r="VWC244" s="594"/>
      <c r="VWD244" s="594"/>
      <c r="VWE244" s="594"/>
      <c r="VWF244" s="594"/>
      <c r="VWG244" s="594"/>
      <c r="VWH244" s="594"/>
      <c r="VWI244" s="594"/>
      <c r="VWJ244" s="594"/>
      <c r="VWK244" s="594"/>
      <c r="VWL244" s="594"/>
      <c r="VWM244" s="594"/>
      <c r="VWN244" s="594"/>
      <c r="VWO244" s="594"/>
      <c r="VWP244" s="594"/>
      <c r="VWQ244" s="594"/>
      <c r="VWR244" s="594"/>
      <c r="VWS244" s="594"/>
      <c r="VWT244" s="594"/>
      <c r="VWU244" s="594"/>
      <c r="VWV244" s="594"/>
      <c r="VWW244" s="594"/>
      <c r="VWX244" s="594"/>
      <c r="VWY244" s="594"/>
      <c r="VWZ244" s="594"/>
      <c r="VXA244" s="594"/>
      <c r="VXB244" s="594"/>
      <c r="VXC244" s="594"/>
      <c r="VXD244" s="594"/>
      <c r="VXE244" s="594"/>
      <c r="VXF244" s="594"/>
      <c r="VXG244" s="594"/>
      <c r="VXH244" s="594"/>
      <c r="VXI244" s="594"/>
      <c r="VXJ244" s="594"/>
      <c r="VXK244" s="594"/>
      <c r="VXL244" s="594"/>
      <c r="VXM244" s="594"/>
      <c r="VXN244" s="594"/>
      <c r="VXO244" s="594"/>
      <c r="VXP244" s="594"/>
      <c r="VXQ244" s="594"/>
      <c r="VXR244" s="594"/>
      <c r="VXS244" s="594"/>
      <c r="VXT244" s="594"/>
      <c r="VXU244" s="594"/>
      <c r="VXV244" s="594"/>
      <c r="VXW244" s="594"/>
      <c r="VXX244" s="594"/>
      <c r="VXY244" s="594"/>
      <c r="VXZ244" s="594"/>
      <c r="VYA244" s="594"/>
      <c r="VYB244" s="594"/>
      <c r="VYC244" s="594"/>
      <c r="VYD244" s="594"/>
      <c r="VYE244" s="594"/>
      <c r="VYF244" s="594"/>
      <c r="VYG244" s="594"/>
      <c r="VYH244" s="594"/>
      <c r="VYI244" s="594"/>
      <c r="VYJ244" s="594"/>
      <c r="VYK244" s="594"/>
      <c r="VYL244" s="594"/>
      <c r="VYM244" s="594"/>
      <c r="VYN244" s="594"/>
      <c r="VYO244" s="594"/>
      <c r="VYP244" s="594"/>
      <c r="VYQ244" s="594"/>
      <c r="VYR244" s="594"/>
      <c r="VYS244" s="594"/>
      <c r="VYT244" s="594"/>
      <c r="VYU244" s="594"/>
      <c r="VYV244" s="594"/>
      <c r="VYW244" s="594"/>
      <c r="VYX244" s="594"/>
      <c r="VYY244" s="594"/>
      <c r="VYZ244" s="594"/>
      <c r="VZA244" s="594"/>
      <c r="VZB244" s="594"/>
      <c r="VZC244" s="594"/>
      <c r="VZD244" s="594"/>
      <c r="VZE244" s="594"/>
      <c r="VZF244" s="594"/>
      <c r="VZG244" s="594"/>
      <c r="VZH244" s="594"/>
      <c r="VZI244" s="594"/>
      <c r="VZJ244" s="594"/>
      <c r="VZK244" s="594"/>
      <c r="VZL244" s="594"/>
      <c r="VZM244" s="594"/>
      <c r="VZN244" s="594"/>
      <c r="VZO244" s="594"/>
      <c r="VZP244" s="594"/>
      <c r="VZQ244" s="594"/>
      <c r="VZR244" s="594"/>
      <c r="VZS244" s="594"/>
      <c r="VZT244" s="594"/>
      <c r="VZU244" s="594"/>
      <c r="VZV244" s="594"/>
      <c r="VZW244" s="594"/>
      <c r="VZX244" s="594"/>
      <c r="VZY244" s="594"/>
      <c r="VZZ244" s="594"/>
      <c r="WAA244" s="594"/>
      <c r="WAB244" s="594"/>
      <c r="WAC244" s="594"/>
      <c r="WAD244" s="594"/>
      <c r="WAE244" s="594"/>
      <c r="WAF244" s="594"/>
      <c r="WAG244" s="594"/>
      <c r="WAH244" s="594"/>
      <c r="WAI244" s="594"/>
      <c r="WAJ244" s="594"/>
      <c r="WAK244" s="594"/>
      <c r="WAL244" s="594"/>
      <c r="WAM244" s="594"/>
      <c r="WAN244" s="594"/>
      <c r="WAO244" s="594"/>
      <c r="WAP244" s="594"/>
      <c r="WAQ244" s="594"/>
      <c r="WAR244" s="594"/>
      <c r="WAS244" s="594"/>
      <c r="WAT244" s="594"/>
      <c r="WAU244" s="594"/>
      <c r="WAV244" s="594"/>
      <c r="WAW244" s="594"/>
      <c r="WAX244" s="594"/>
      <c r="WAY244" s="594"/>
      <c r="WAZ244" s="594"/>
      <c r="WBA244" s="594"/>
      <c r="WBB244" s="594"/>
      <c r="WBC244" s="594"/>
      <c r="WBD244" s="594"/>
      <c r="WBE244" s="594"/>
      <c r="WBF244" s="594"/>
      <c r="WBG244" s="594"/>
      <c r="WBH244" s="594"/>
      <c r="WBI244" s="594"/>
      <c r="WBJ244" s="594"/>
      <c r="WBK244" s="594"/>
      <c r="WBL244" s="594"/>
      <c r="WBM244" s="594"/>
      <c r="WBN244" s="594"/>
      <c r="WBO244" s="594"/>
      <c r="WBP244" s="594"/>
      <c r="WBQ244" s="594"/>
      <c r="WBR244" s="594"/>
      <c r="WBS244" s="594"/>
      <c r="WBT244" s="594"/>
      <c r="WBU244" s="594"/>
      <c r="WBV244" s="594"/>
      <c r="WBW244" s="594"/>
      <c r="WBX244" s="594"/>
      <c r="WBY244" s="594"/>
      <c r="WBZ244" s="594"/>
      <c r="WCA244" s="594"/>
      <c r="WCB244" s="594"/>
      <c r="WCC244" s="594"/>
      <c r="WCD244" s="594"/>
      <c r="WCE244" s="594"/>
      <c r="WCF244" s="594"/>
      <c r="WCG244" s="594"/>
      <c r="WCH244" s="594"/>
      <c r="WCI244" s="594"/>
      <c r="WCJ244" s="594"/>
      <c r="WCK244" s="594"/>
      <c r="WCL244" s="594"/>
      <c r="WCM244" s="594"/>
      <c r="WCN244" s="594"/>
      <c r="WCO244" s="594"/>
      <c r="WCP244" s="594"/>
      <c r="WCQ244" s="594"/>
      <c r="WCR244" s="594"/>
      <c r="WCS244" s="594"/>
      <c r="WCT244" s="594"/>
      <c r="WCU244" s="594"/>
      <c r="WCV244" s="594"/>
      <c r="WCW244" s="594"/>
      <c r="WCX244" s="594"/>
      <c r="WCY244" s="594"/>
      <c r="WCZ244" s="594"/>
      <c r="WDA244" s="594"/>
      <c r="WDB244" s="594"/>
      <c r="WDC244" s="594"/>
      <c r="WDD244" s="594"/>
      <c r="WDE244" s="594"/>
      <c r="WDF244" s="594"/>
      <c r="WDG244" s="594"/>
      <c r="WDH244" s="594"/>
      <c r="WDI244" s="594"/>
      <c r="WDJ244" s="594"/>
      <c r="WDK244" s="594"/>
      <c r="WDL244" s="594"/>
      <c r="WDM244" s="594"/>
      <c r="WDN244" s="594"/>
      <c r="WDO244" s="594"/>
      <c r="WDP244" s="594"/>
      <c r="WDQ244" s="594"/>
      <c r="WDR244" s="594"/>
      <c r="WDS244" s="594"/>
      <c r="WDT244" s="594"/>
      <c r="WDU244" s="594"/>
      <c r="WDV244" s="594"/>
      <c r="WDW244" s="594"/>
      <c r="WDX244" s="594"/>
      <c r="WDY244" s="594"/>
      <c r="WDZ244" s="594"/>
      <c r="WEA244" s="594"/>
      <c r="WEB244" s="594"/>
      <c r="WEC244" s="594"/>
      <c r="WED244" s="594"/>
      <c r="WEE244" s="594"/>
      <c r="WEF244" s="594"/>
      <c r="WEG244" s="594"/>
      <c r="WEH244" s="594"/>
      <c r="WEI244" s="594"/>
      <c r="WEJ244" s="594"/>
      <c r="WEK244" s="594"/>
      <c r="WEL244" s="594"/>
      <c r="WEM244" s="594"/>
      <c r="WEN244" s="594"/>
      <c r="WEO244" s="594"/>
      <c r="WEP244" s="594"/>
      <c r="WEQ244" s="594"/>
      <c r="WER244" s="594"/>
      <c r="WES244" s="594"/>
      <c r="WET244" s="594"/>
      <c r="WEU244" s="594"/>
      <c r="WEV244" s="594"/>
      <c r="WEW244" s="594"/>
      <c r="WEX244" s="594"/>
      <c r="WEY244" s="594"/>
      <c r="WEZ244" s="594"/>
      <c r="WFA244" s="594"/>
      <c r="WFB244" s="594"/>
      <c r="WFC244" s="594"/>
      <c r="WFD244" s="594"/>
      <c r="WFE244" s="594"/>
      <c r="WFF244" s="594"/>
      <c r="WFG244" s="594"/>
      <c r="WFH244" s="594"/>
      <c r="WFI244" s="594"/>
      <c r="WFJ244" s="594"/>
      <c r="WFK244" s="594"/>
      <c r="WFL244" s="594"/>
      <c r="WFM244" s="594"/>
      <c r="WFN244" s="594"/>
      <c r="WFO244" s="594"/>
      <c r="WFP244" s="594"/>
      <c r="WFQ244" s="594"/>
      <c r="WFR244" s="594"/>
      <c r="WFS244" s="594"/>
      <c r="WFT244" s="594"/>
      <c r="WFU244" s="594"/>
      <c r="WFV244" s="594"/>
      <c r="WFW244" s="594"/>
      <c r="WFX244" s="594"/>
      <c r="WFY244" s="594"/>
      <c r="WFZ244" s="594"/>
      <c r="WGA244" s="594"/>
      <c r="WGB244" s="594"/>
      <c r="WGC244" s="594"/>
      <c r="WGD244" s="594"/>
      <c r="WGE244" s="594"/>
      <c r="WGF244" s="594"/>
      <c r="WGG244" s="594"/>
      <c r="WGH244" s="594"/>
      <c r="WGI244" s="594"/>
      <c r="WGJ244" s="594"/>
      <c r="WGK244" s="594"/>
      <c r="WGL244" s="594"/>
      <c r="WGM244" s="594"/>
      <c r="WGN244" s="594"/>
      <c r="WGO244" s="594"/>
      <c r="WGP244" s="594"/>
      <c r="WGQ244" s="594"/>
      <c r="WGR244" s="594"/>
      <c r="WGS244" s="594"/>
      <c r="WGT244" s="594"/>
      <c r="WGU244" s="594"/>
      <c r="WGV244" s="594"/>
      <c r="WGW244" s="594"/>
      <c r="WGX244" s="594"/>
      <c r="WGY244" s="594"/>
      <c r="WGZ244" s="594"/>
      <c r="WHA244" s="594"/>
      <c r="WHB244" s="594"/>
      <c r="WHC244" s="594"/>
      <c r="WHD244" s="594"/>
      <c r="WHE244" s="594"/>
      <c r="WHF244" s="594"/>
      <c r="WHG244" s="594"/>
      <c r="WHH244" s="594"/>
      <c r="WHI244" s="594"/>
      <c r="WHJ244" s="594"/>
      <c r="WHK244" s="594"/>
      <c r="WHL244" s="594"/>
      <c r="WHM244" s="594"/>
      <c r="WHN244" s="594"/>
      <c r="WHO244" s="594"/>
      <c r="WHP244" s="594"/>
      <c r="WHQ244" s="594"/>
      <c r="WHR244" s="594"/>
      <c r="WHS244" s="594"/>
      <c r="WHT244" s="594"/>
      <c r="WHU244" s="594"/>
      <c r="WHV244" s="594"/>
      <c r="WHW244" s="594"/>
      <c r="WHX244" s="594"/>
      <c r="WHY244" s="594"/>
      <c r="WHZ244" s="594"/>
      <c r="WIA244" s="594"/>
      <c r="WIB244" s="594"/>
      <c r="WIC244" s="594"/>
      <c r="WID244" s="594"/>
      <c r="WIE244" s="594"/>
      <c r="WIF244" s="594"/>
      <c r="WIG244" s="594"/>
      <c r="WIH244" s="594"/>
      <c r="WII244" s="594"/>
      <c r="WIJ244" s="594"/>
      <c r="WIK244" s="594"/>
      <c r="WIL244" s="594"/>
      <c r="WIM244" s="594"/>
      <c r="WIN244" s="594"/>
      <c r="WIO244" s="594"/>
      <c r="WIP244" s="594"/>
      <c r="WIQ244" s="594"/>
      <c r="WIR244" s="594"/>
      <c r="WIS244" s="594"/>
      <c r="WIT244" s="594"/>
      <c r="WIU244" s="594"/>
      <c r="WIV244" s="594"/>
      <c r="WIW244" s="594"/>
      <c r="WIX244" s="594"/>
      <c r="WIY244" s="594"/>
      <c r="WIZ244" s="594"/>
      <c r="WJA244" s="594"/>
      <c r="WJB244" s="594"/>
      <c r="WJC244" s="594"/>
      <c r="WJD244" s="594"/>
      <c r="WJE244" s="594"/>
      <c r="WJF244" s="594"/>
      <c r="WJG244" s="594"/>
      <c r="WJH244" s="594"/>
      <c r="WJI244" s="594"/>
      <c r="WJJ244" s="594"/>
      <c r="WJK244" s="594"/>
      <c r="WJL244" s="594"/>
      <c r="WJM244" s="594"/>
      <c r="WJN244" s="594"/>
      <c r="WJO244" s="594"/>
      <c r="WJP244" s="594"/>
      <c r="WJQ244" s="594"/>
      <c r="WJR244" s="594"/>
      <c r="WJS244" s="594"/>
      <c r="WJT244" s="594"/>
      <c r="WJU244" s="594"/>
      <c r="WJV244" s="594"/>
      <c r="WJW244" s="594"/>
      <c r="WJX244" s="594"/>
      <c r="WJY244" s="594"/>
      <c r="WJZ244" s="594"/>
      <c r="WKA244" s="594"/>
      <c r="WKB244" s="594"/>
      <c r="WKC244" s="594"/>
      <c r="WKD244" s="594"/>
      <c r="WKE244" s="594"/>
      <c r="WKF244" s="594"/>
      <c r="WKG244" s="594"/>
      <c r="WKH244" s="594"/>
      <c r="WKI244" s="594"/>
      <c r="WKJ244" s="594"/>
      <c r="WKK244" s="594"/>
      <c r="WKL244" s="594"/>
      <c r="WKM244" s="594"/>
      <c r="WKN244" s="594"/>
      <c r="WKO244" s="594"/>
      <c r="WKP244" s="594"/>
      <c r="WKQ244" s="594"/>
      <c r="WKR244" s="594"/>
      <c r="WKS244" s="594"/>
      <c r="WKT244" s="594"/>
      <c r="WKU244" s="594"/>
      <c r="WKV244" s="594"/>
      <c r="WKW244" s="594"/>
      <c r="WKX244" s="594"/>
      <c r="WKY244" s="594"/>
      <c r="WKZ244" s="594"/>
      <c r="WLA244" s="594"/>
      <c r="WLB244" s="594"/>
      <c r="WLC244" s="594"/>
      <c r="WLD244" s="594"/>
      <c r="WLE244" s="594"/>
      <c r="WLF244" s="594"/>
      <c r="WLG244" s="594"/>
      <c r="WLH244" s="594"/>
      <c r="WLI244" s="594"/>
      <c r="WLJ244" s="594"/>
      <c r="WLK244" s="594"/>
      <c r="WLL244" s="594"/>
      <c r="WLM244" s="594"/>
      <c r="WLN244" s="594"/>
      <c r="WLO244" s="594"/>
      <c r="WLP244" s="594"/>
      <c r="WLQ244" s="594"/>
      <c r="WLR244" s="594"/>
      <c r="WLS244" s="594"/>
      <c r="WLT244" s="594"/>
      <c r="WLU244" s="594"/>
      <c r="WLV244" s="594"/>
      <c r="WLW244" s="594"/>
      <c r="WLX244" s="594"/>
      <c r="WLY244" s="594"/>
      <c r="WLZ244" s="594"/>
      <c r="WMA244" s="594"/>
      <c r="WMB244" s="594"/>
      <c r="WMC244" s="594"/>
      <c r="WMD244" s="594"/>
      <c r="WME244" s="594"/>
      <c r="WMF244" s="594"/>
      <c r="WMG244" s="594"/>
      <c r="WMH244" s="594"/>
      <c r="WMI244" s="594"/>
      <c r="WMJ244" s="594"/>
      <c r="WMK244" s="594"/>
      <c r="WML244" s="594"/>
      <c r="WMM244" s="594"/>
      <c r="WMN244" s="594"/>
      <c r="WMO244" s="594"/>
      <c r="WMP244" s="594"/>
      <c r="WMQ244" s="594"/>
      <c r="WMR244" s="594"/>
      <c r="WMS244" s="594"/>
      <c r="WMT244" s="594"/>
      <c r="WMU244" s="594"/>
      <c r="WMV244" s="594"/>
      <c r="WMW244" s="594"/>
      <c r="WMX244" s="594"/>
      <c r="WMY244" s="594"/>
      <c r="WMZ244" s="594"/>
      <c r="WNA244" s="594"/>
      <c r="WNB244" s="594"/>
      <c r="WNC244" s="594"/>
      <c r="WND244" s="594"/>
      <c r="WNE244" s="594"/>
      <c r="WNF244" s="594"/>
      <c r="WNG244" s="594"/>
      <c r="WNH244" s="594"/>
      <c r="WNI244" s="594"/>
      <c r="WNJ244" s="594"/>
      <c r="WNK244" s="594"/>
      <c r="WNL244" s="594"/>
      <c r="WNM244" s="594"/>
      <c r="WNN244" s="594"/>
      <c r="WNO244" s="594"/>
      <c r="WNP244" s="594"/>
      <c r="WNQ244" s="594"/>
      <c r="WNR244" s="594"/>
      <c r="WNS244" s="594"/>
      <c r="WNT244" s="594"/>
      <c r="WNU244" s="594"/>
      <c r="WNV244" s="594"/>
      <c r="WNW244" s="594"/>
      <c r="WNX244" s="594"/>
      <c r="WNY244" s="594"/>
      <c r="WNZ244" s="594"/>
      <c r="WOA244" s="594"/>
      <c r="WOB244" s="594"/>
      <c r="WOC244" s="594"/>
      <c r="WOD244" s="594"/>
      <c r="WOE244" s="594"/>
      <c r="WOF244" s="594"/>
      <c r="WOG244" s="594"/>
      <c r="WOH244" s="594"/>
      <c r="WOI244" s="594"/>
      <c r="WOJ244" s="594"/>
      <c r="WOK244" s="594"/>
      <c r="WOL244" s="594"/>
      <c r="WOM244" s="594"/>
      <c r="WON244" s="594"/>
      <c r="WOO244" s="594"/>
      <c r="WOP244" s="594"/>
      <c r="WOQ244" s="594"/>
      <c r="WOR244" s="594"/>
      <c r="WOS244" s="594"/>
      <c r="WOT244" s="594"/>
      <c r="WOU244" s="594"/>
      <c r="WOV244" s="594"/>
      <c r="WOW244" s="594"/>
      <c r="WOX244" s="594"/>
      <c r="WOY244" s="594"/>
      <c r="WOZ244" s="594"/>
      <c r="WPA244" s="594"/>
      <c r="WPB244" s="594"/>
      <c r="WPC244" s="594"/>
      <c r="WPD244" s="594"/>
      <c r="WPE244" s="594"/>
      <c r="WPF244" s="594"/>
      <c r="WPG244" s="594"/>
      <c r="WPH244" s="594"/>
      <c r="WPI244" s="594"/>
      <c r="WPJ244" s="594"/>
      <c r="WPK244" s="594"/>
      <c r="WPL244" s="594"/>
      <c r="WPM244" s="594"/>
      <c r="WPN244" s="594"/>
      <c r="WPO244" s="594"/>
      <c r="WPP244" s="594"/>
      <c r="WPQ244" s="594"/>
      <c r="WPR244" s="594"/>
      <c r="WPS244" s="594"/>
      <c r="WPT244" s="594"/>
      <c r="WPU244" s="594"/>
      <c r="WPV244" s="594"/>
      <c r="WPW244" s="594"/>
      <c r="WPX244" s="594"/>
      <c r="WPY244" s="594"/>
      <c r="WPZ244" s="594"/>
      <c r="WQA244" s="594"/>
      <c r="WQB244" s="594"/>
      <c r="WQC244" s="594"/>
      <c r="WQD244" s="594"/>
      <c r="WQE244" s="594"/>
      <c r="WQF244" s="594"/>
      <c r="WQG244" s="594"/>
      <c r="WQH244" s="594"/>
      <c r="WQI244" s="594"/>
      <c r="WQJ244" s="594"/>
      <c r="WQK244" s="594"/>
      <c r="WQL244" s="594"/>
      <c r="WQM244" s="594"/>
      <c r="WQN244" s="594"/>
      <c r="WQO244" s="594"/>
      <c r="WQP244" s="594"/>
      <c r="WQQ244" s="594"/>
      <c r="WQR244" s="594"/>
      <c r="WQS244" s="594"/>
      <c r="WQT244" s="594"/>
      <c r="WQU244" s="594"/>
      <c r="WQV244" s="594"/>
      <c r="WQW244" s="594"/>
      <c r="WQX244" s="594"/>
      <c r="WQY244" s="594"/>
      <c r="WQZ244" s="594"/>
      <c r="WRA244" s="594"/>
      <c r="WRB244" s="594"/>
      <c r="WRC244" s="594"/>
      <c r="WRD244" s="594"/>
      <c r="WRE244" s="594"/>
      <c r="WRF244" s="594"/>
      <c r="WRG244" s="594"/>
      <c r="WRH244" s="594"/>
      <c r="WRI244" s="594"/>
      <c r="WRJ244" s="594"/>
      <c r="WRK244" s="594"/>
      <c r="WRL244" s="594"/>
      <c r="WRM244" s="594"/>
      <c r="WRN244" s="594"/>
      <c r="WRO244" s="594"/>
      <c r="WRP244" s="594"/>
      <c r="WRQ244" s="594"/>
      <c r="WRR244" s="594"/>
      <c r="WRS244" s="594"/>
      <c r="WRT244" s="594"/>
      <c r="WRU244" s="594"/>
      <c r="WRV244" s="594"/>
      <c r="WRW244" s="594"/>
      <c r="WRX244" s="594"/>
      <c r="WRY244" s="594"/>
      <c r="WRZ244" s="594"/>
      <c r="WSA244" s="594"/>
      <c r="WSB244" s="594"/>
      <c r="WSC244" s="594"/>
      <c r="WSD244" s="594"/>
      <c r="WSE244" s="594"/>
      <c r="WSF244" s="594"/>
      <c r="WSG244" s="594"/>
      <c r="WSH244" s="594"/>
      <c r="WSI244" s="594"/>
      <c r="WSJ244" s="594"/>
      <c r="WSK244" s="594"/>
      <c r="WSL244" s="594"/>
      <c r="WSM244" s="594"/>
      <c r="WSN244" s="594"/>
      <c r="WSO244" s="594"/>
      <c r="WSP244" s="594"/>
      <c r="WSQ244" s="594"/>
      <c r="WSR244" s="594"/>
      <c r="WSS244" s="594"/>
      <c r="WST244" s="594"/>
      <c r="WSU244" s="594"/>
      <c r="WSV244" s="594"/>
      <c r="WSW244" s="594"/>
      <c r="WSX244" s="594"/>
      <c r="WSY244" s="594"/>
      <c r="WSZ244" s="594"/>
      <c r="WTA244" s="594"/>
      <c r="WTB244" s="594"/>
      <c r="WTC244" s="594"/>
      <c r="WTD244" s="594"/>
      <c r="WTE244" s="594"/>
      <c r="WTF244" s="594"/>
      <c r="WTG244" s="594"/>
      <c r="WTH244" s="594"/>
      <c r="WTI244" s="594"/>
      <c r="WTJ244" s="594"/>
      <c r="WTK244" s="594"/>
      <c r="WTL244" s="594"/>
      <c r="WTM244" s="594"/>
      <c r="WTN244" s="594"/>
      <c r="WTO244" s="594"/>
      <c r="WTP244" s="594"/>
      <c r="WTQ244" s="594"/>
      <c r="WTR244" s="594"/>
      <c r="WTS244" s="594"/>
      <c r="WTT244" s="594"/>
      <c r="WTU244" s="594"/>
      <c r="WTV244" s="594"/>
      <c r="WTW244" s="594"/>
      <c r="WTX244" s="594"/>
      <c r="WTY244" s="594"/>
      <c r="WTZ244" s="594"/>
      <c r="WUA244" s="594"/>
      <c r="WUB244" s="594"/>
      <c r="WUC244" s="594"/>
      <c r="WUD244" s="594"/>
      <c r="WUE244" s="594"/>
      <c r="WUF244" s="594"/>
      <c r="WUG244" s="594"/>
      <c r="WUH244" s="594"/>
      <c r="WUI244" s="594"/>
      <c r="WUJ244" s="594"/>
      <c r="WUK244" s="594"/>
      <c r="WUL244" s="594"/>
      <c r="WUM244" s="594"/>
      <c r="WUN244" s="594"/>
      <c r="WUO244" s="594"/>
      <c r="WUP244" s="594"/>
      <c r="WUQ244" s="594"/>
      <c r="WUR244" s="594"/>
      <c r="WUS244" s="594"/>
      <c r="WUT244" s="594"/>
      <c r="WUU244" s="594"/>
      <c r="WUV244" s="594"/>
      <c r="WUW244" s="594"/>
      <c r="WUX244" s="594"/>
      <c r="WUY244" s="594"/>
      <c r="WUZ244" s="594"/>
      <c r="WVA244" s="594"/>
      <c r="WVB244" s="594"/>
      <c r="WVC244" s="594"/>
      <c r="WVD244" s="594"/>
      <c r="WVE244" s="594"/>
      <c r="WVF244" s="594"/>
      <c r="WVG244" s="594"/>
      <c r="WVH244" s="594"/>
      <c r="WVI244" s="594"/>
      <c r="WVJ244" s="594"/>
      <c r="WVK244" s="594"/>
      <c r="WVL244" s="594"/>
      <c r="WVM244" s="594"/>
      <c r="WVN244" s="594"/>
      <c r="WVO244" s="594"/>
      <c r="WVP244" s="594"/>
      <c r="WVQ244" s="594"/>
      <c r="WVR244" s="594"/>
      <c r="WVS244" s="594"/>
      <c r="WVT244" s="594"/>
      <c r="WVU244" s="594"/>
      <c r="WVV244" s="594"/>
      <c r="WVW244" s="594"/>
      <c r="WVX244" s="594"/>
      <c r="WVY244" s="594"/>
      <c r="WVZ244" s="594"/>
      <c r="WWA244" s="594"/>
      <c r="WWB244" s="594"/>
      <c r="WWC244" s="594"/>
      <c r="WWD244" s="594"/>
      <c r="WWE244" s="594"/>
      <c r="WWF244" s="594"/>
      <c r="WWG244" s="594"/>
      <c r="WWH244" s="594"/>
      <c r="WWI244" s="594"/>
      <c r="WWJ244" s="594"/>
      <c r="WWK244" s="594"/>
      <c r="WWL244" s="594"/>
      <c r="WWM244" s="594"/>
      <c r="WWN244" s="594"/>
      <c r="WWO244" s="594"/>
      <c r="WWP244" s="594"/>
      <c r="WWQ244" s="594"/>
      <c r="WWR244" s="594"/>
      <c r="WWS244" s="594"/>
      <c r="WWT244" s="594"/>
      <c r="WWU244" s="594"/>
      <c r="WWV244" s="594"/>
      <c r="WWW244" s="594"/>
      <c r="WWX244" s="594"/>
      <c r="WWY244" s="594"/>
      <c r="WWZ244" s="594"/>
      <c r="WXA244" s="594"/>
      <c r="WXB244" s="594"/>
      <c r="WXC244" s="594"/>
      <c r="WXD244" s="594"/>
      <c r="WXE244" s="594"/>
      <c r="WXF244" s="594"/>
      <c r="WXG244" s="594"/>
      <c r="WXH244" s="594"/>
      <c r="WXI244" s="594"/>
      <c r="WXJ244" s="594"/>
      <c r="WXK244" s="594"/>
      <c r="WXL244" s="594"/>
      <c r="WXM244" s="594"/>
      <c r="WXN244" s="594"/>
      <c r="WXO244" s="594"/>
      <c r="WXP244" s="594"/>
      <c r="WXQ244" s="594"/>
      <c r="WXR244" s="594"/>
      <c r="WXS244" s="594"/>
      <c r="WXT244" s="594"/>
      <c r="WXU244" s="594"/>
      <c r="WXV244" s="594"/>
      <c r="WXW244" s="594"/>
      <c r="WXX244" s="594"/>
      <c r="WXY244" s="594"/>
      <c r="WXZ244" s="594"/>
      <c r="WYA244" s="594"/>
      <c r="WYB244" s="594"/>
      <c r="WYC244" s="594"/>
      <c r="WYD244" s="594"/>
      <c r="WYE244" s="594"/>
      <c r="WYF244" s="594"/>
      <c r="WYG244" s="594"/>
      <c r="WYH244" s="594"/>
      <c r="WYI244" s="594"/>
      <c r="WYJ244" s="594"/>
      <c r="WYK244" s="594"/>
      <c r="WYL244" s="594"/>
      <c r="WYM244" s="594"/>
      <c r="WYN244" s="594"/>
      <c r="WYO244" s="594"/>
      <c r="WYP244" s="594"/>
      <c r="WYQ244" s="594"/>
      <c r="WYR244" s="594"/>
      <c r="WYS244" s="594"/>
      <c r="WYT244" s="594"/>
      <c r="WYU244" s="594"/>
      <c r="WYV244" s="594"/>
      <c r="WYW244" s="594"/>
      <c r="WYX244" s="594"/>
      <c r="WYY244" s="594"/>
      <c r="WYZ244" s="594"/>
      <c r="WZA244" s="594"/>
      <c r="WZB244" s="594"/>
      <c r="WZC244" s="594"/>
      <c r="WZD244" s="594"/>
      <c r="WZE244" s="594"/>
      <c r="WZF244" s="594"/>
      <c r="WZG244" s="594"/>
      <c r="WZH244" s="594"/>
      <c r="WZI244" s="594"/>
      <c r="WZJ244" s="594"/>
      <c r="WZK244" s="594"/>
      <c r="WZL244" s="594"/>
      <c r="WZM244" s="594"/>
      <c r="WZN244" s="594"/>
      <c r="WZO244" s="594"/>
      <c r="WZP244" s="594"/>
      <c r="WZQ244" s="594"/>
      <c r="WZR244" s="594"/>
      <c r="WZS244" s="594"/>
      <c r="WZT244" s="594"/>
      <c r="WZU244" s="594"/>
      <c r="WZV244" s="594"/>
      <c r="WZW244" s="594"/>
      <c r="WZX244" s="594"/>
      <c r="WZY244" s="594"/>
      <c r="WZZ244" s="594"/>
      <c r="XAA244" s="594"/>
      <c r="XAB244" s="594"/>
      <c r="XAC244" s="594"/>
      <c r="XAD244" s="594"/>
      <c r="XAE244" s="594"/>
      <c r="XAF244" s="594"/>
      <c r="XAG244" s="594"/>
      <c r="XAH244" s="594"/>
      <c r="XAI244" s="594"/>
      <c r="XAJ244" s="594"/>
      <c r="XAK244" s="594"/>
      <c r="XAL244" s="594"/>
      <c r="XAM244" s="594"/>
      <c r="XAN244" s="594"/>
      <c r="XAO244" s="594"/>
      <c r="XAP244" s="594"/>
      <c r="XAQ244" s="594"/>
      <c r="XAR244" s="594"/>
      <c r="XAS244" s="594"/>
      <c r="XAT244" s="594"/>
      <c r="XAU244" s="594"/>
      <c r="XAV244" s="594"/>
      <c r="XAW244" s="594"/>
      <c r="XAX244" s="594"/>
      <c r="XAY244" s="594"/>
      <c r="XAZ244" s="594"/>
      <c r="XBA244" s="594"/>
      <c r="XBB244" s="594"/>
      <c r="XBC244" s="594"/>
      <c r="XBD244" s="594"/>
      <c r="XBE244" s="594"/>
      <c r="XBF244" s="594"/>
      <c r="XBG244" s="594"/>
      <c r="XBH244" s="594"/>
      <c r="XBI244" s="594"/>
      <c r="XBJ244" s="594"/>
      <c r="XBK244" s="594"/>
      <c r="XBL244" s="594"/>
      <c r="XBM244" s="594"/>
      <c r="XBN244" s="594"/>
      <c r="XBO244" s="594"/>
      <c r="XBP244" s="594"/>
      <c r="XBQ244" s="594"/>
      <c r="XBR244" s="594"/>
      <c r="XBS244" s="594"/>
      <c r="XBT244" s="594"/>
      <c r="XBU244" s="594"/>
      <c r="XBV244" s="594"/>
      <c r="XBW244" s="594"/>
      <c r="XBX244" s="594"/>
      <c r="XBY244" s="594"/>
      <c r="XBZ244" s="594"/>
      <c r="XCA244" s="594"/>
      <c r="XCB244" s="594"/>
      <c r="XCC244" s="594"/>
      <c r="XCD244" s="594"/>
      <c r="XCE244" s="594"/>
      <c r="XCF244" s="594"/>
      <c r="XCG244" s="594"/>
      <c r="XCH244" s="594"/>
      <c r="XCI244" s="594"/>
      <c r="XCJ244" s="594"/>
      <c r="XCK244" s="594"/>
      <c r="XCL244" s="594"/>
      <c r="XCM244" s="594"/>
      <c r="XCN244" s="594"/>
      <c r="XCO244" s="594"/>
      <c r="XCP244" s="594"/>
      <c r="XCQ244" s="594"/>
      <c r="XCR244" s="594"/>
      <c r="XCS244" s="594"/>
      <c r="XCT244" s="594"/>
      <c r="XCU244" s="594"/>
      <c r="XCV244" s="594"/>
      <c r="XCW244" s="594"/>
      <c r="XCX244" s="594"/>
      <c r="XCY244" s="594"/>
      <c r="XCZ244" s="594"/>
      <c r="XDA244" s="594"/>
      <c r="XDB244" s="594"/>
      <c r="XDC244" s="594"/>
      <c r="XDD244" s="594"/>
      <c r="XDE244" s="594"/>
      <c r="XDF244" s="594"/>
      <c r="XDG244" s="594"/>
      <c r="XDH244" s="594"/>
      <c r="XDI244" s="594"/>
      <c r="XDJ244" s="594"/>
      <c r="XDK244" s="594"/>
      <c r="XDL244" s="594"/>
      <c r="XDM244" s="594"/>
      <c r="XDN244" s="594"/>
      <c r="XDO244" s="594"/>
      <c r="XDP244" s="594"/>
      <c r="XDQ244" s="594"/>
      <c r="XDR244" s="594"/>
      <c r="XDS244" s="594"/>
      <c r="XDT244" s="594"/>
      <c r="XDU244" s="594"/>
      <c r="XDV244" s="594"/>
      <c r="XDW244" s="594"/>
      <c r="XDX244" s="594"/>
      <c r="XDY244" s="594"/>
      <c r="XDZ244" s="594"/>
      <c r="XEA244" s="594"/>
      <c r="XEB244" s="594"/>
      <c r="XEC244" s="594"/>
      <c r="XED244" s="594"/>
      <c r="XEE244" s="594"/>
      <c r="XEF244" s="594"/>
      <c r="XEG244" s="594"/>
      <c r="XEH244" s="594"/>
      <c r="XEI244" s="594"/>
      <c r="XEJ244" s="594"/>
      <c r="XEK244" s="594"/>
      <c r="XEL244" s="594"/>
      <c r="XEM244" s="594"/>
      <c r="XEN244" s="594"/>
      <c r="XEO244" s="594"/>
      <c r="XEP244" s="594"/>
      <c r="XEQ244" s="594"/>
      <c r="XER244" s="594"/>
      <c r="XES244" s="594"/>
      <c r="XET244" s="594"/>
      <c r="XEU244" s="594"/>
      <c r="XEV244" s="594"/>
      <c r="XEW244" s="594"/>
      <c r="XEX244" s="594"/>
      <c r="XEY244" s="594"/>
    </row>
    <row r="245" spans="1:16379" x14ac:dyDescent="0.25">
      <c r="A245" s="868" t="s">
        <v>161</v>
      </c>
      <c r="B245" s="1104" t="s">
        <v>462</v>
      </c>
      <c r="C245" s="847"/>
      <c r="D245" s="840">
        <v>7</v>
      </c>
      <c r="E245" s="840"/>
      <c r="F245" s="839"/>
      <c r="G245" s="849">
        <v>4</v>
      </c>
      <c r="H245" s="849">
        <v>120</v>
      </c>
      <c r="I245" s="849">
        <v>12</v>
      </c>
      <c r="J245" s="835" t="s">
        <v>302</v>
      </c>
      <c r="K245" s="835"/>
      <c r="L245" s="835" t="s">
        <v>313</v>
      </c>
      <c r="M245" s="839">
        <v>108</v>
      </c>
      <c r="N245" s="814"/>
      <c r="O245" s="815"/>
      <c r="P245" s="816"/>
      <c r="Q245" s="815"/>
      <c r="R245" s="816"/>
      <c r="S245" s="818"/>
      <c r="T245" s="820" t="s">
        <v>290</v>
      </c>
      <c r="U245" s="815"/>
      <c r="V245" s="774">
        <v>120</v>
      </c>
      <c r="W245" s="594">
        <v>0</v>
      </c>
      <c r="X245" s="774"/>
      <c r="Y245" s="774"/>
      <c r="Z245" s="765" t="b">
        <v>1</v>
      </c>
      <c r="AA245" s="765" t="b">
        <v>1</v>
      </c>
      <c r="AB245" s="765" t="b">
        <v>1</v>
      </c>
      <c r="AC245" s="765" t="b">
        <v>1</v>
      </c>
      <c r="AD245" s="765" t="b">
        <v>1</v>
      </c>
      <c r="AE245" s="765" t="b">
        <v>1</v>
      </c>
      <c r="AF245" s="765" t="b">
        <v>0</v>
      </c>
      <c r="AG245" s="765" t="b">
        <v>1</v>
      </c>
      <c r="AH245" s="594"/>
      <c r="AI245" s="594"/>
      <c r="AJ245" s="594"/>
      <c r="AK245" s="594"/>
      <c r="AL245" s="594"/>
      <c r="AM245" s="594"/>
      <c r="AN245" s="594"/>
      <c r="AO245" s="774">
        <v>8</v>
      </c>
      <c r="AP245" s="774">
        <v>4</v>
      </c>
      <c r="AQ245" s="594"/>
      <c r="AR245" s="594"/>
      <c r="AS245" s="594"/>
      <c r="AT245" s="594"/>
      <c r="AU245" s="594"/>
      <c r="AV245" s="594"/>
      <c r="AW245" s="594"/>
      <c r="AX245" s="594"/>
      <c r="AY245" s="594"/>
      <c r="AZ245" s="594"/>
      <c r="BA245" s="594"/>
      <c r="BB245" s="594"/>
      <c r="BC245" s="594"/>
      <c r="BD245" s="594"/>
      <c r="BE245" s="594"/>
      <c r="BF245" s="594"/>
      <c r="BG245" s="594"/>
      <c r="BH245" s="594"/>
      <c r="BI245" s="594"/>
      <c r="BJ245" s="594"/>
      <c r="BK245" s="594"/>
      <c r="BL245" s="594"/>
      <c r="BM245" s="594"/>
      <c r="BN245" s="594"/>
      <c r="BO245" s="594"/>
      <c r="BP245" s="594"/>
      <c r="BQ245" s="594"/>
      <c r="BR245" s="594"/>
      <c r="BS245" s="594"/>
      <c r="BT245" s="594"/>
      <c r="BU245" s="594"/>
      <c r="BV245" s="594"/>
      <c r="BW245" s="594"/>
      <c r="BX245" s="594"/>
      <c r="BY245" s="594"/>
      <c r="BZ245" s="594"/>
      <c r="CA245" s="594"/>
      <c r="CB245" s="594"/>
      <c r="CC245" s="594"/>
      <c r="CD245" s="594"/>
      <c r="CE245" s="594"/>
      <c r="CF245" s="594"/>
      <c r="CG245" s="594"/>
      <c r="CH245" s="594"/>
      <c r="CI245" s="594"/>
      <c r="CJ245" s="594"/>
      <c r="CK245" s="594"/>
      <c r="CL245" s="594"/>
      <c r="CM245" s="594"/>
      <c r="CN245" s="594"/>
      <c r="CO245" s="594"/>
      <c r="CP245" s="594"/>
      <c r="CQ245" s="594"/>
      <c r="CR245" s="594"/>
      <c r="CS245" s="594"/>
      <c r="CT245" s="594"/>
      <c r="CU245" s="594"/>
      <c r="CV245" s="594"/>
      <c r="CW245" s="594"/>
      <c r="CX245" s="594"/>
      <c r="CY245" s="594"/>
      <c r="CZ245" s="594"/>
      <c r="DA245" s="594"/>
      <c r="DB245" s="594"/>
      <c r="DC245" s="594"/>
      <c r="DD245" s="594"/>
      <c r="DE245" s="594"/>
      <c r="DF245" s="594"/>
      <c r="DG245" s="594"/>
      <c r="DH245" s="594"/>
      <c r="DI245" s="594"/>
      <c r="DJ245" s="594"/>
      <c r="DK245" s="594"/>
      <c r="DL245" s="594"/>
      <c r="DM245" s="594"/>
      <c r="DN245" s="594"/>
      <c r="DO245" s="594"/>
      <c r="DP245" s="594"/>
      <c r="DQ245" s="594"/>
      <c r="DR245" s="594"/>
      <c r="DS245" s="594"/>
      <c r="DT245" s="594"/>
      <c r="DU245" s="594"/>
      <c r="DV245" s="594"/>
      <c r="DW245" s="594"/>
      <c r="DX245" s="594"/>
      <c r="DY245" s="594"/>
      <c r="DZ245" s="594"/>
      <c r="EA245" s="594"/>
      <c r="EB245" s="594"/>
      <c r="EC245" s="594"/>
      <c r="ED245" s="594"/>
      <c r="EE245" s="594"/>
      <c r="EF245" s="594"/>
      <c r="EG245" s="594"/>
      <c r="EH245" s="594"/>
      <c r="EI245" s="594"/>
      <c r="EJ245" s="594"/>
      <c r="EK245" s="594"/>
      <c r="EL245" s="594"/>
      <c r="EM245" s="594"/>
      <c r="EN245" s="594"/>
      <c r="EO245" s="594"/>
      <c r="EP245" s="594"/>
      <c r="EQ245" s="594"/>
      <c r="ER245" s="594"/>
      <c r="ES245" s="594"/>
      <c r="ET245" s="594"/>
      <c r="EU245" s="594"/>
      <c r="EV245" s="594"/>
      <c r="EW245" s="594"/>
      <c r="EX245" s="594"/>
      <c r="EY245" s="594"/>
      <c r="EZ245" s="594"/>
      <c r="FA245" s="594"/>
      <c r="FB245" s="594"/>
      <c r="FC245" s="594"/>
      <c r="FD245" s="594"/>
      <c r="FE245" s="594"/>
      <c r="FF245" s="594"/>
      <c r="FG245" s="594"/>
      <c r="FH245" s="594"/>
      <c r="FI245" s="594"/>
      <c r="FJ245" s="594"/>
      <c r="FK245" s="594"/>
      <c r="FL245" s="594"/>
      <c r="FM245" s="594"/>
      <c r="FN245" s="594"/>
      <c r="FO245" s="594"/>
      <c r="FP245" s="594"/>
      <c r="FQ245" s="594"/>
      <c r="FR245" s="594"/>
      <c r="FS245" s="594"/>
      <c r="FT245" s="594"/>
      <c r="FU245" s="594"/>
      <c r="FV245" s="594"/>
      <c r="FW245" s="594"/>
      <c r="FX245" s="594"/>
      <c r="FY245" s="594"/>
      <c r="FZ245" s="594"/>
      <c r="GA245" s="594"/>
      <c r="GB245" s="594"/>
      <c r="GC245" s="594"/>
      <c r="GD245" s="594"/>
      <c r="GE245" s="594"/>
      <c r="GF245" s="594"/>
      <c r="GG245" s="594"/>
      <c r="GH245" s="594"/>
      <c r="GI245" s="594"/>
      <c r="GJ245" s="594"/>
      <c r="GK245" s="594"/>
      <c r="GL245" s="594"/>
      <c r="GM245" s="594"/>
      <c r="GN245" s="594"/>
      <c r="GO245" s="594"/>
      <c r="GP245" s="594"/>
      <c r="GQ245" s="594"/>
      <c r="GR245" s="594"/>
      <c r="GS245" s="594"/>
      <c r="GT245" s="594"/>
      <c r="GU245" s="594"/>
      <c r="GV245" s="594"/>
      <c r="GW245" s="594"/>
      <c r="GX245" s="594"/>
      <c r="GY245" s="594"/>
      <c r="GZ245" s="594"/>
      <c r="HA245" s="594"/>
      <c r="HB245" s="594"/>
      <c r="HC245" s="594"/>
      <c r="HD245" s="594"/>
      <c r="HE245" s="594"/>
      <c r="HF245" s="594"/>
      <c r="HG245" s="594"/>
      <c r="HH245" s="594"/>
      <c r="HI245" s="594"/>
      <c r="HJ245" s="594"/>
      <c r="HK245" s="594"/>
      <c r="HL245" s="594"/>
      <c r="HM245" s="594"/>
      <c r="HN245" s="594"/>
      <c r="HO245" s="594"/>
      <c r="HP245" s="594"/>
      <c r="HQ245" s="594"/>
      <c r="HR245" s="594"/>
      <c r="HS245" s="594"/>
      <c r="HT245" s="594"/>
      <c r="HU245" s="594"/>
      <c r="HV245" s="594"/>
      <c r="HW245" s="594"/>
      <c r="HX245" s="594"/>
      <c r="HY245" s="594"/>
      <c r="HZ245" s="594"/>
      <c r="IA245" s="594"/>
      <c r="IB245" s="594"/>
      <c r="IC245" s="594"/>
      <c r="ID245" s="594"/>
      <c r="IE245" s="594"/>
      <c r="IF245" s="594"/>
      <c r="IG245" s="594"/>
      <c r="IH245" s="594"/>
      <c r="II245" s="594"/>
      <c r="IJ245" s="594"/>
      <c r="IK245" s="594"/>
      <c r="IL245" s="594"/>
      <c r="IM245" s="594"/>
      <c r="IN245" s="594"/>
      <c r="IO245" s="594"/>
      <c r="IP245" s="594"/>
      <c r="IQ245" s="594"/>
      <c r="IR245" s="594"/>
      <c r="IS245" s="594"/>
      <c r="IT245" s="594"/>
      <c r="IU245" s="594"/>
      <c r="IV245" s="594"/>
      <c r="IW245" s="594"/>
      <c r="IX245" s="594"/>
      <c r="IY245" s="594"/>
      <c r="IZ245" s="594"/>
      <c r="JA245" s="594"/>
      <c r="JB245" s="594"/>
      <c r="JC245" s="594"/>
      <c r="JD245" s="594"/>
      <c r="JE245" s="594"/>
      <c r="JF245" s="594"/>
      <c r="JG245" s="594"/>
      <c r="JH245" s="594"/>
      <c r="JI245" s="594"/>
      <c r="JJ245" s="594"/>
      <c r="JK245" s="594"/>
      <c r="JL245" s="594"/>
      <c r="JM245" s="594"/>
      <c r="JN245" s="594"/>
      <c r="JO245" s="594"/>
      <c r="JP245" s="594"/>
      <c r="JQ245" s="594"/>
      <c r="JR245" s="594"/>
      <c r="JS245" s="594"/>
      <c r="JT245" s="594"/>
      <c r="JU245" s="594"/>
      <c r="JV245" s="594"/>
      <c r="JW245" s="594"/>
      <c r="JX245" s="594"/>
      <c r="JY245" s="594"/>
      <c r="JZ245" s="594"/>
      <c r="KA245" s="594"/>
      <c r="KB245" s="594"/>
      <c r="KC245" s="594"/>
      <c r="KD245" s="594"/>
      <c r="KE245" s="594"/>
      <c r="KF245" s="594"/>
      <c r="KG245" s="594"/>
      <c r="KH245" s="594"/>
      <c r="KI245" s="594"/>
      <c r="KJ245" s="594"/>
      <c r="KK245" s="594"/>
      <c r="KL245" s="594"/>
      <c r="KM245" s="594"/>
      <c r="KN245" s="594"/>
      <c r="KO245" s="594"/>
      <c r="KP245" s="594"/>
      <c r="KQ245" s="594"/>
      <c r="KR245" s="594"/>
      <c r="KS245" s="594"/>
      <c r="KT245" s="594"/>
      <c r="KU245" s="594"/>
      <c r="KV245" s="594"/>
      <c r="KW245" s="594"/>
      <c r="KX245" s="594"/>
      <c r="KY245" s="594"/>
      <c r="KZ245" s="594"/>
      <c r="LA245" s="594"/>
      <c r="LB245" s="594"/>
      <c r="LC245" s="594"/>
      <c r="LD245" s="594"/>
      <c r="LE245" s="594"/>
      <c r="LF245" s="594"/>
      <c r="LG245" s="594"/>
      <c r="LH245" s="594"/>
      <c r="LI245" s="594"/>
      <c r="LJ245" s="594"/>
      <c r="LK245" s="594"/>
      <c r="LL245" s="594"/>
      <c r="LM245" s="594"/>
      <c r="LN245" s="594"/>
      <c r="LO245" s="594"/>
      <c r="LP245" s="594"/>
      <c r="LQ245" s="594"/>
      <c r="LR245" s="594"/>
      <c r="LS245" s="594"/>
      <c r="LT245" s="594"/>
      <c r="LU245" s="594"/>
      <c r="LV245" s="594"/>
      <c r="LW245" s="594"/>
      <c r="LX245" s="594"/>
      <c r="LY245" s="594"/>
      <c r="LZ245" s="594"/>
      <c r="MA245" s="594"/>
      <c r="MB245" s="594"/>
      <c r="MC245" s="594"/>
      <c r="MD245" s="594"/>
      <c r="ME245" s="594"/>
      <c r="MF245" s="594"/>
      <c r="MG245" s="594"/>
      <c r="MH245" s="594"/>
      <c r="MI245" s="594"/>
      <c r="MJ245" s="594"/>
      <c r="MK245" s="594"/>
      <c r="ML245" s="594"/>
      <c r="MM245" s="594"/>
      <c r="MN245" s="594"/>
      <c r="MO245" s="594"/>
      <c r="MP245" s="594"/>
      <c r="MQ245" s="594"/>
      <c r="MR245" s="594"/>
      <c r="MS245" s="594"/>
      <c r="MT245" s="594"/>
      <c r="MU245" s="594"/>
      <c r="MV245" s="594"/>
      <c r="MW245" s="594"/>
      <c r="MX245" s="594"/>
      <c r="MY245" s="594"/>
      <c r="MZ245" s="594"/>
      <c r="NA245" s="594"/>
      <c r="NB245" s="594"/>
      <c r="NC245" s="594"/>
      <c r="ND245" s="594"/>
      <c r="NE245" s="594"/>
      <c r="NF245" s="594"/>
      <c r="NG245" s="594"/>
      <c r="NH245" s="594"/>
      <c r="NI245" s="594"/>
      <c r="NJ245" s="594"/>
      <c r="NK245" s="594"/>
      <c r="NL245" s="594"/>
      <c r="NM245" s="594"/>
      <c r="NN245" s="594"/>
      <c r="NO245" s="594"/>
      <c r="NP245" s="594"/>
      <c r="NQ245" s="594"/>
      <c r="NR245" s="594"/>
      <c r="NS245" s="594"/>
      <c r="NT245" s="594"/>
      <c r="NU245" s="594"/>
      <c r="NV245" s="594"/>
      <c r="NW245" s="594"/>
      <c r="NX245" s="594"/>
      <c r="NY245" s="594"/>
      <c r="NZ245" s="594"/>
      <c r="OA245" s="594"/>
      <c r="OB245" s="594"/>
      <c r="OC245" s="594"/>
      <c r="OD245" s="594"/>
      <c r="OE245" s="594"/>
      <c r="OF245" s="594"/>
      <c r="OG245" s="594"/>
      <c r="OH245" s="594"/>
      <c r="OI245" s="594"/>
      <c r="OJ245" s="594"/>
      <c r="OK245" s="594"/>
      <c r="OL245" s="594"/>
      <c r="OM245" s="594"/>
      <c r="ON245" s="594"/>
      <c r="OO245" s="594"/>
      <c r="OP245" s="594"/>
      <c r="OQ245" s="594"/>
      <c r="OR245" s="594"/>
      <c r="OS245" s="594"/>
      <c r="OT245" s="594"/>
      <c r="OU245" s="594"/>
      <c r="OV245" s="594"/>
      <c r="OW245" s="594"/>
      <c r="OX245" s="594"/>
      <c r="OY245" s="594"/>
      <c r="OZ245" s="594"/>
      <c r="PA245" s="594"/>
      <c r="PB245" s="594"/>
      <c r="PC245" s="594"/>
      <c r="PD245" s="594"/>
      <c r="PE245" s="594"/>
      <c r="PF245" s="594"/>
      <c r="PG245" s="594"/>
      <c r="PH245" s="594"/>
      <c r="PI245" s="594"/>
      <c r="PJ245" s="594"/>
      <c r="PK245" s="594"/>
      <c r="PL245" s="594"/>
      <c r="PM245" s="594"/>
      <c r="PN245" s="594"/>
      <c r="PO245" s="594"/>
      <c r="PP245" s="594"/>
      <c r="PQ245" s="594"/>
      <c r="PR245" s="594"/>
      <c r="PS245" s="594"/>
      <c r="PT245" s="594"/>
      <c r="PU245" s="594"/>
      <c r="PV245" s="594"/>
      <c r="PW245" s="594"/>
      <c r="PX245" s="594"/>
      <c r="PY245" s="594"/>
      <c r="PZ245" s="594"/>
      <c r="QA245" s="594"/>
      <c r="QB245" s="594"/>
      <c r="QC245" s="594"/>
      <c r="QD245" s="594"/>
      <c r="QE245" s="594"/>
      <c r="QF245" s="594"/>
      <c r="QG245" s="594"/>
      <c r="QH245" s="594"/>
      <c r="QI245" s="594"/>
      <c r="QJ245" s="594"/>
      <c r="QK245" s="594"/>
      <c r="QL245" s="594"/>
      <c r="QM245" s="594"/>
      <c r="QN245" s="594"/>
      <c r="QO245" s="594"/>
      <c r="QP245" s="594"/>
      <c r="QQ245" s="594"/>
      <c r="QR245" s="594"/>
      <c r="QS245" s="594"/>
      <c r="QT245" s="594"/>
      <c r="QU245" s="594"/>
      <c r="QV245" s="594"/>
      <c r="QW245" s="594"/>
      <c r="QX245" s="594"/>
      <c r="QY245" s="594"/>
      <c r="QZ245" s="594"/>
      <c r="RA245" s="594"/>
      <c r="RB245" s="594"/>
      <c r="RC245" s="594"/>
      <c r="RD245" s="594"/>
      <c r="RE245" s="594"/>
      <c r="RF245" s="594"/>
      <c r="RG245" s="594"/>
      <c r="RH245" s="594"/>
      <c r="RI245" s="594"/>
      <c r="RJ245" s="594"/>
      <c r="RK245" s="594"/>
      <c r="RL245" s="594"/>
      <c r="RM245" s="594"/>
      <c r="RN245" s="594"/>
      <c r="RO245" s="594"/>
      <c r="RP245" s="594"/>
      <c r="RQ245" s="594"/>
      <c r="RR245" s="594"/>
      <c r="RS245" s="594"/>
      <c r="RT245" s="594"/>
      <c r="RU245" s="594"/>
      <c r="RV245" s="594"/>
      <c r="RW245" s="594"/>
      <c r="RX245" s="594"/>
      <c r="RY245" s="594"/>
      <c r="RZ245" s="594"/>
      <c r="SA245" s="594"/>
      <c r="SB245" s="594"/>
      <c r="SC245" s="594"/>
      <c r="SD245" s="594"/>
      <c r="SE245" s="594"/>
      <c r="SF245" s="594"/>
      <c r="SG245" s="594"/>
      <c r="SH245" s="594"/>
      <c r="SI245" s="594"/>
      <c r="SJ245" s="594"/>
      <c r="SK245" s="594"/>
      <c r="SL245" s="594"/>
      <c r="SM245" s="594"/>
      <c r="SN245" s="594"/>
      <c r="SO245" s="594"/>
      <c r="SP245" s="594"/>
      <c r="SQ245" s="594"/>
      <c r="SR245" s="594"/>
      <c r="SS245" s="594"/>
      <c r="ST245" s="594"/>
      <c r="SU245" s="594"/>
      <c r="SV245" s="594"/>
      <c r="SW245" s="594"/>
      <c r="SX245" s="594"/>
      <c r="SY245" s="594"/>
      <c r="SZ245" s="594"/>
      <c r="TA245" s="594"/>
      <c r="TB245" s="594"/>
      <c r="TC245" s="594"/>
      <c r="TD245" s="594"/>
      <c r="TE245" s="594"/>
      <c r="TF245" s="594"/>
      <c r="TG245" s="594"/>
      <c r="TH245" s="594"/>
      <c r="TI245" s="594"/>
      <c r="TJ245" s="594"/>
      <c r="TK245" s="594"/>
      <c r="TL245" s="594"/>
      <c r="TM245" s="594"/>
      <c r="TN245" s="594"/>
      <c r="TO245" s="594"/>
      <c r="TP245" s="594"/>
      <c r="TQ245" s="594"/>
      <c r="TR245" s="594"/>
      <c r="TS245" s="594"/>
      <c r="TT245" s="594"/>
      <c r="TU245" s="594"/>
      <c r="TV245" s="594"/>
      <c r="TW245" s="594"/>
      <c r="TX245" s="594"/>
      <c r="TY245" s="594"/>
      <c r="TZ245" s="594"/>
      <c r="UA245" s="594"/>
      <c r="UB245" s="594"/>
      <c r="UC245" s="594"/>
      <c r="UD245" s="594"/>
      <c r="UE245" s="594"/>
      <c r="UF245" s="594"/>
      <c r="UG245" s="594"/>
      <c r="UH245" s="594"/>
      <c r="UI245" s="594"/>
      <c r="UJ245" s="594"/>
      <c r="UK245" s="594"/>
      <c r="UL245" s="594"/>
      <c r="UM245" s="594"/>
      <c r="UN245" s="594"/>
      <c r="UO245" s="594"/>
      <c r="UP245" s="594"/>
      <c r="UQ245" s="594"/>
      <c r="UR245" s="594"/>
      <c r="US245" s="594"/>
      <c r="UT245" s="594"/>
      <c r="UU245" s="594"/>
      <c r="UV245" s="594"/>
      <c r="UW245" s="594"/>
      <c r="UX245" s="594"/>
      <c r="UY245" s="594"/>
      <c r="UZ245" s="594"/>
      <c r="VA245" s="594"/>
      <c r="VB245" s="594"/>
      <c r="VC245" s="594"/>
      <c r="VD245" s="594"/>
      <c r="VE245" s="594"/>
      <c r="VF245" s="594"/>
      <c r="VG245" s="594"/>
      <c r="VH245" s="594"/>
      <c r="VI245" s="594"/>
      <c r="VJ245" s="594"/>
      <c r="VK245" s="594"/>
      <c r="VL245" s="594"/>
      <c r="VM245" s="594"/>
      <c r="VN245" s="594"/>
      <c r="VO245" s="594"/>
      <c r="VP245" s="594"/>
      <c r="VQ245" s="594"/>
      <c r="VR245" s="594"/>
      <c r="VS245" s="594"/>
      <c r="VT245" s="594"/>
      <c r="VU245" s="594"/>
      <c r="VV245" s="594"/>
      <c r="VW245" s="594"/>
      <c r="VX245" s="594"/>
      <c r="VY245" s="594"/>
      <c r="VZ245" s="594"/>
      <c r="WA245" s="594"/>
      <c r="WB245" s="594"/>
      <c r="WC245" s="594"/>
      <c r="WD245" s="594"/>
      <c r="WE245" s="594"/>
      <c r="WF245" s="594"/>
      <c r="WG245" s="594"/>
      <c r="WH245" s="594"/>
      <c r="WI245" s="594"/>
      <c r="WJ245" s="594"/>
      <c r="WK245" s="594"/>
      <c r="WL245" s="594"/>
      <c r="WM245" s="594"/>
      <c r="WN245" s="594"/>
      <c r="WO245" s="594"/>
      <c r="WP245" s="594"/>
      <c r="WQ245" s="594"/>
      <c r="WR245" s="594"/>
      <c r="WS245" s="594"/>
      <c r="WT245" s="594"/>
      <c r="WU245" s="594"/>
      <c r="WV245" s="594"/>
      <c r="WW245" s="594"/>
      <c r="WX245" s="594"/>
      <c r="WY245" s="594"/>
      <c r="WZ245" s="594"/>
      <c r="XA245" s="594"/>
      <c r="XB245" s="594"/>
      <c r="XC245" s="594"/>
      <c r="XD245" s="594"/>
      <c r="XE245" s="594"/>
      <c r="XF245" s="594"/>
      <c r="XG245" s="594"/>
      <c r="XH245" s="594"/>
      <c r="XI245" s="594"/>
      <c r="XJ245" s="594"/>
      <c r="XK245" s="594"/>
      <c r="XL245" s="594"/>
      <c r="XM245" s="594"/>
      <c r="XN245" s="594"/>
      <c r="XO245" s="594"/>
      <c r="XP245" s="594"/>
      <c r="XQ245" s="594"/>
      <c r="XR245" s="594"/>
      <c r="XS245" s="594"/>
      <c r="XT245" s="594"/>
      <c r="XU245" s="594"/>
      <c r="XV245" s="594"/>
      <c r="XW245" s="594"/>
      <c r="XX245" s="594"/>
      <c r="XY245" s="594"/>
      <c r="XZ245" s="594"/>
      <c r="YA245" s="594"/>
      <c r="YB245" s="594"/>
      <c r="YC245" s="594"/>
      <c r="YD245" s="594"/>
      <c r="YE245" s="594"/>
      <c r="YF245" s="594"/>
      <c r="YG245" s="594"/>
      <c r="YH245" s="594"/>
      <c r="YI245" s="594"/>
      <c r="YJ245" s="594"/>
      <c r="YK245" s="594"/>
      <c r="YL245" s="594"/>
      <c r="YM245" s="594"/>
      <c r="YN245" s="594"/>
      <c r="YO245" s="594"/>
      <c r="YP245" s="594"/>
      <c r="YQ245" s="594"/>
      <c r="YR245" s="594"/>
      <c r="YS245" s="594"/>
      <c r="YT245" s="594"/>
      <c r="YU245" s="594"/>
      <c r="YV245" s="594"/>
      <c r="YW245" s="594"/>
      <c r="YX245" s="594"/>
      <c r="YY245" s="594"/>
      <c r="YZ245" s="594"/>
      <c r="ZA245" s="594"/>
      <c r="ZB245" s="594"/>
      <c r="ZC245" s="594"/>
      <c r="ZD245" s="594"/>
      <c r="ZE245" s="594"/>
      <c r="ZF245" s="594"/>
      <c r="ZG245" s="594"/>
      <c r="ZH245" s="594"/>
      <c r="ZI245" s="594"/>
      <c r="ZJ245" s="594"/>
      <c r="ZK245" s="594"/>
      <c r="ZL245" s="594"/>
      <c r="ZM245" s="594"/>
      <c r="ZN245" s="594"/>
      <c r="ZO245" s="594"/>
      <c r="ZP245" s="594"/>
      <c r="ZQ245" s="594"/>
      <c r="ZR245" s="594"/>
      <c r="ZS245" s="594"/>
      <c r="ZT245" s="594"/>
      <c r="ZU245" s="594"/>
      <c r="ZV245" s="594"/>
      <c r="ZW245" s="594"/>
      <c r="ZX245" s="594"/>
      <c r="ZY245" s="594"/>
      <c r="ZZ245" s="594"/>
      <c r="AAA245" s="594"/>
      <c r="AAB245" s="594"/>
      <c r="AAC245" s="594"/>
      <c r="AAD245" s="594"/>
      <c r="AAE245" s="594"/>
      <c r="AAF245" s="594"/>
      <c r="AAG245" s="594"/>
      <c r="AAH245" s="594"/>
      <c r="AAI245" s="594"/>
      <c r="AAJ245" s="594"/>
      <c r="AAK245" s="594"/>
      <c r="AAL245" s="594"/>
      <c r="AAM245" s="594"/>
      <c r="AAN245" s="594"/>
      <c r="AAO245" s="594"/>
      <c r="AAP245" s="594"/>
      <c r="AAQ245" s="594"/>
      <c r="AAR245" s="594"/>
      <c r="AAS245" s="594"/>
      <c r="AAT245" s="594"/>
      <c r="AAU245" s="594"/>
      <c r="AAV245" s="594"/>
      <c r="AAW245" s="594"/>
      <c r="AAX245" s="594"/>
      <c r="AAY245" s="594"/>
      <c r="AAZ245" s="594"/>
      <c r="ABA245" s="594"/>
      <c r="ABB245" s="594"/>
      <c r="ABC245" s="594"/>
      <c r="ABD245" s="594"/>
      <c r="ABE245" s="594"/>
      <c r="ABF245" s="594"/>
      <c r="ABG245" s="594"/>
      <c r="ABH245" s="594"/>
      <c r="ABI245" s="594"/>
      <c r="ABJ245" s="594"/>
      <c r="ABK245" s="594"/>
      <c r="ABL245" s="594"/>
      <c r="ABM245" s="594"/>
      <c r="ABN245" s="594"/>
      <c r="ABO245" s="594"/>
      <c r="ABP245" s="594"/>
      <c r="ABQ245" s="594"/>
      <c r="ABR245" s="594"/>
      <c r="ABS245" s="594"/>
      <c r="ABT245" s="594"/>
      <c r="ABU245" s="594"/>
      <c r="ABV245" s="594"/>
      <c r="ABW245" s="594"/>
      <c r="ABX245" s="594"/>
      <c r="ABY245" s="594"/>
      <c r="ABZ245" s="594"/>
      <c r="ACA245" s="594"/>
      <c r="ACB245" s="594"/>
      <c r="ACC245" s="594"/>
      <c r="ACD245" s="594"/>
      <c r="ACE245" s="594"/>
      <c r="ACF245" s="594"/>
      <c r="ACG245" s="594"/>
      <c r="ACH245" s="594"/>
      <c r="ACI245" s="594"/>
      <c r="ACJ245" s="594"/>
      <c r="ACK245" s="594"/>
      <c r="ACL245" s="594"/>
      <c r="ACM245" s="594"/>
      <c r="ACN245" s="594"/>
      <c r="ACO245" s="594"/>
      <c r="ACP245" s="594"/>
      <c r="ACQ245" s="594"/>
      <c r="ACR245" s="594"/>
      <c r="ACS245" s="594"/>
      <c r="ACT245" s="594"/>
      <c r="ACU245" s="594"/>
      <c r="ACV245" s="594"/>
      <c r="ACW245" s="594"/>
      <c r="ACX245" s="594"/>
      <c r="ACY245" s="594"/>
      <c r="ACZ245" s="594"/>
      <c r="ADA245" s="594"/>
      <c r="ADB245" s="594"/>
      <c r="ADC245" s="594"/>
      <c r="ADD245" s="594"/>
      <c r="ADE245" s="594"/>
      <c r="ADF245" s="594"/>
      <c r="ADG245" s="594"/>
      <c r="ADH245" s="594"/>
      <c r="ADI245" s="594"/>
      <c r="ADJ245" s="594"/>
      <c r="ADK245" s="594"/>
      <c r="ADL245" s="594"/>
      <c r="ADM245" s="594"/>
      <c r="ADN245" s="594"/>
      <c r="ADO245" s="594"/>
      <c r="ADP245" s="594"/>
      <c r="ADQ245" s="594"/>
      <c r="ADR245" s="594"/>
      <c r="ADS245" s="594"/>
      <c r="ADT245" s="594"/>
      <c r="ADU245" s="594"/>
      <c r="ADV245" s="594"/>
      <c r="ADW245" s="594"/>
      <c r="ADX245" s="594"/>
      <c r="ADY245" s="594"/>
      <c r="ADZ245" s="594"/>
      <c r="AEA245" s="594"/>
      <c r="AEB245" s="594"/>
      <c r="AEC245" s="594"/>
      <c r="AED245" s="594"/>
      <c r="AEE245" s="594"/>
      <c r="AEF245" s="594"/>
      <c r="AEG245" s="594"/>
      <c r="AEH245" s="594"/>
      <c r="AEI245" s="594"/>
      <c r="AEJ245" s="594"/>
      <c r="AEK245" s="594"/>
      <c r="AEL245" s="594"/>
      <c r="AEM245" s="594"/>
      <c r="AEN245" s="594"/>
      <c r="AEO245" s="594"/>
      <c r="AEP245" s="594"/>
      <c r="AEQ245" s="594"/>
      <c r="AER245" s="594"/>
      <c r="AES245" s="594"/>
      <c r="AET245" s="594"/>
      <c r="AEU245" s="594"/>
      <c r="AEV245" s="594"/>
      <c r="AEW245" s="594"/>
      <c r="AEX245" s="594"/>
      <c r="AEY245" s="594"/>
      <c r="AEZ245" s="594"/>
      <c r="AFA245" s="594"/>
      <c r="AFB245" s="594"/>
      <c r="AFC245" s="594"/>
      <c r="AFD245" s="594"/>
      <c r="AFE245" s="594"/>
      <c r="AFF245" s="594"/>
      <c r="AFG245" s="594"/>
      <c r="AFH245" s="594"/>
      <c r="AFI245" s="594"/>
      <c r="AFJ245" s="594"/>
      <c r="AFK245" s="594"/>
      <c r="AFL245" s="594"/>
      <c r="AFM245" s="594"/>
      <c r="AFN245" s="594"/>
      <c r="AFO245" s="594"/>
      <c r="AFP245" s="594"/>
      <c r="AFQ245" s="594"/>
      <c r="AFR245" s="594"/>
      <c r="AFS245" s="594"/>
      <c r="AFT245" s="594"/>
      <c r="AFU245" s="594"/>
      <c r="AFV245" s="594"/>
      <c r="AFW245" s="594"/>
      <c r="AFX245" s="594"/>
      <c r="AFY245" s="594"/>
      <c r="AFZ245" s="594"/>
      <c r="AGA245" s="594"/>
      <c r="AGB245" s="594"/>
      <c r="AGC245" s="594"/>
      <c r="AGD245" s="594"/>
      <c r="AGE245" s="594"/>
      <c r="AGF245" s="594"/>
      <c r="AGG245" s="594"/>
      <c r="AGH245" s="594"/>
      <c r="AGI245" s="594"/>
      <c r="AGJ245" s="594"/>
      <c r="AGK245" s="594"/>
      <c r="AGL245" s="594"/>
      <c r="AGM245" s="594"/>
      <c r="AGN245" s="594"/>
      <c r="AGO245" s="594"/>
      <c r="AGP245" s="594"/>
      <c r="AGQ245" s="594"/>
      <c r="AGR245" s="594"/>
      <c r="AGS245" s="594"/>
      <c r="AGT245" s="594"/>
      <c r="AGU245" s="594"/>
      <c r="AGV245" s="594"/>
      <c r="AGW245" s="594"/>
      <c r="AGX245" s="594"/>
      <c r="AGY245" s="594"/>
      <c r="AGZ245" s="594"/>
      <c r="AHA245" s="594"/>
      <c r="AHB245" s="594"/>
      <c r="AHC245" s="594"/>
      <c r="AHD245" s="594"/>
      <c r="AHE245" s="594"/>
      <c r="AHF245" s="594"/>
      <c r="AHG245" s="594"/>
      <c r="AHH245" s="594"/>
      <c r="AHI245" s="594"/>
      <c r="AHJ245" s="594"/>
      <c r="AHK245" s="594"/>
      <c r="AHL245" s="594"/>
      <c r="AHM245" s="594"/>
      <c r="AHN245" s="594"/>
      <c r="AHO245" s="594"/>
      <c r="AHP245" s="594"/>
      <c r="AHQ245" s="594"/>
      <c r="AHR245" s="594"/>
      <c r="AHS245" s="594"/>
      <c r="AHT245" s="594"/>
      <c r="AHU245" s="594"/>
      <c r="AHV245" s="594"/>
      <c r="AHW245" s="594"/>
      <c r="AHX245" s="594"/>
      <c r="AHY245" s="594"/>
      <c r="AHZ245" s="594"/>
      <c r="AIA245" s="594"/>
      <c r="AIB245" s="594"/>
      <c r="AIC245" s="594"/>
      <c r="AID245" s="594"/>
      <c r="AIE245" s="594"/>
      <c r="AIF245" s="594"/>
      <c r="AIG245" s="594"/>
      <c r="AIH245" s="594"/>
      <c r="AII245" s="594"/>
      <c r="AIJ245" s="594"/>
      <c r="AIK245" s="594"/>
      <c r="AIL245" s="594"/>
      <c r="AIM245" s="594"/>
      <c r="AIN245" s="594"/>
      <c r="AIO245" s="594"/>
      <c r="AIP245" s="594"/>
      <c r="AIQ245" s="594"/>
      <c r="AIR245" s="594"/>
      <c r="AIS245" s="594"/>
      <c r="AIT245" s="594"/>
      <c r="AIU245" s="594"/>
      <c r="AIV245" s="594"/>
      <c r="AIW245" s="594"/>
      <c r="AIX245" s="594"/>
      <c r="AIY245" s="594"/>
      <c r="AIZ245" s="594"/>
      <c r="AJA245" s="594"/>
      <c r="AJB245" s="594"/>
      <c r="AJC245" s="594"/>
      <c r="AJD245" s="594"/>
      <c r="AJE245" s="594"/>
      <c r="AJF245" s="594"/>
      <c r="AJG245" s="594"/>
      <c r="AJH245" s="594"/>
      <c r="AJI245" s="594"/>
      <c r="AJJ245" s="594"/>
      <c r="AJK245" s="594"/>
      <c r="AJL245" s="594"/>
      <c r="AJM245" s="594"/>
      <c r="AJN245" s="594"/>
      <c r="AJO245" s="594"/>
      <c r="AJP245" s="594"/>
      <c r="AJQ245" s="594"/>
      <c r="AJR245" s="594"/>
      <c r="AJS245" s="594"/>
      <c r="AJT245" s="594"/>
      <c r="AJU245" s="594"/>
      <c r="AJV245" s="594"/>
      <c r="AJW245" s="594"/>
      <c r="AJX245" s="594"/>
      <c r="AJY245" s="594"/>
      <c r="AJZ245" s="594"/>
      <c r="AKA245" s="594"/>
      <c r="AKB245" s="594"/>
      <c r="AKC245" s="594"/>
      <c r="AKD245" s="594"/>
      <c r="AKE245" s="594"/>
      <c r="AKF245" s="594"/>
      <c r="AKG245" s="594"/>
      <c r="AKH245" s="594"/>
      <c r="AKI245" s="594"/>
      <c r="AKJ245" s="594"/>
      <c r="AKK245" s="594"/>
      <c r="AKL245" s="594"/>
      <c r="AKM245" s="594"/>
      <c r="AKN245" s="594"/>
      <c r="AKO245" s="594"/>
      <c r="AKP245" s="594"/>
      <c r="AKQ245" s="594"/>
      <c r="AKR245" s="594"/>
      <c r="AKS245" s="594"/>
      <c r="AKT245" s="594"/>
      <c r="AKU245" s="594"/>
      <c r="AKV245" s="594"/>
      <c r="AKW245" s="594"/>
      <c r="AKX245" s="594"/>
      <c r="AKY245" s="594"/>
      <c r="AKZ245" s="594"/>
      <c r="ALA245" s="594"/>
      <c r="ALB245" s="594"/>
      <c r="ALC245" s="594"/>
      <c r="ALD245" s="594"/>
      <c r="ALE245" s="594"/>
      <c r="ALF245" s="594"/>
      <c r="ALG245" s="594"/>
      <c r="ALH245" s="594"/>
      <c r="ALI245" s="594"/>
      <c r="ALJ245" s="594"/>
      <c r="ALK245" s="594"/>
      <c r="ALL245" s="594"/>
      <c r="ALM245" s="594"/>
      <c r="ALN245" s="594"/>
      <c r="ALO245" s="594"/>
      <c r="ALP245" s="594"/>
      <c r="ALQ245" s="594"/>
      <c r="ALR245" s="594"/>
      <c r="ALS245" s="594"/>
      <c r="ALT245" s="594"/>
      <c r="ALU245" s="594"/>
      <c r="ALV245" s="594"/>
      <c r="ALW245" s="594"/>
      <c r="ALX245" s="594"/>
      <c r="ALY245" s="594"/>
      <c r="ALZ245" s="594"/>
      <c r="AMA245" s="594"/>
      <c r="AMB245" s="594"/>
      <c r="AMC245" s="594"/>
      <c r="AMD245" s="594"/>
      <c r="AME245" s="594"/>
      <c r="AMF245" s="594"/>
      <c r="AMG245" s="594"/>
      <c r="AMH245" s="594"/>
      <c r="AMI245" s="594"/>
      <c r="AMJ245" s="594"/>
      <c r="AMK245" s="594"/>
      <c r="AML245" s="594"/>
      <c r="AMM245" s="594"/>
      <c r="AMN245" s="594"/>
      <c r="AMO245" s="594"/>
      <c r="AMP245" s="594"/>
      <c r="AMQ245" s="594"/>
      <c r="AMR245" s="594"/>
      <c r="AMS245" s="594"/>
      <c r="AMT245" s="594"/>
      <c r="AMU245" s="594"/>
      <c r="AMV245" s="594"/>
      <c r="AMW245" s="594"/>
      <c r="AMX245" s="594"/>
      <c r="AMY245" s="594"/>
      <c r="AMZ245" s="594"/>
      <c r="ANA245" s="594"/>
      <c r="ANB245" s="594"/>
      <c r="ANC245" s="594"/>
      <c r="AND245" s="594"/>
      <c r="ANE245" s="594"/>
      <c r="ANF245" s="594"/>
      <c r="ANG245" s="594"/>
      <c r="ANH245" s="594"/>
      <c r="ANI245" s="594"/>
      <c r="ANJ245" s="594"/>
      <c r="ANK245" s="594"/>
      <c r="ANL245" s="594"/>
      <c r="ANM245" s="594"/>
      <c r="ANN245" s="594"/>
      <c r="ANO245" s="594"/>
      <c r="ANP245" s="594"/>
      <c r="ANQ245" s="594"/>
      <c r="ANR245" s="594"/>
      <c r="ANS245" s="594"/>
      <c r="ANT245" s="594"/>
      <c r="ANU245" s="594"/>
      <c r="ANV245" s="594"/>
      <c r="ANW245" s="594"/>
      <c r="ANX245" s="594"/>
      <c r="ANY245" s="594"/>
      <c r="ANZ245" s="594"/>
      <c r="AOA245" s="594"/>
      <c r="AOB245" s="594"/>
      <c r="AOC245" s="594"/>
      <c r="AOD245" s="594"/>
      <c r="AOE245" s="594"/>
      <c r="AOF245" s="594"/>
      <c r="AOG245" s="594"/>
      <c r="AOH245" s="594"/>
      <c r="AOI245" s="594"/>
      <c r="AOJ245" s="594"/>
      <c r="AOK245" s="594"/>
      <c r="AOL245" s="594"/>
      <c r="AOM245" s="594"/>
      <c r="AON245" s="594"/>
      <c r="AOO245" s="594"/>
      <c r="AOP245" s="594"/>
      <c r="AOQ245" s="594"/>
      <c r="AOR245" s="594"/>
      <c r="AOS245" s="594"/>
      <c r="AOT245" s="594"/>
      <c r="AOU245" s="594"/>
      <c r="AOV245" s="594"/>
      <c r="AOW245" s="594"/>
      <c r="AOX245" s="594"/>
      <c r="AOY245" s="594"/>
      <c r="AOZ245" s="594"/>
      <c r="APA245" s="594"/>
      <c r="APB245" s="594"/>
      <c r="APC245" s="594"/>
      <c r="APD245" s="594"/>
      <c r="APE245" s="594"/>
      <c r="APF245" s="594"/>
      <c r="APG245" s="594"/>
      <c r="APH245" s="594"/>
      <c r="API245" s="594"/>
      <c r="APJ245" s="594"/>
      <c r="APK245" s="594"/>
      <c r="APL245" s="594"/>
      <c r="APM245" s="594"/>
      <c r="APN245" s="594"/>
      <c r="APO245" s="594"/>
      <c r="APP245" s="594"/>
      <c r="APQ245" s="594"/>
      <c r="APR245" s="594"/>
      <c r="APS245" s="594"/>
      <c r="APT245" s="594"/>
      <c r="APU245" s="594"/>
      <c r="APV245" s="594"/>
      <c r="APW245" s="594"/>
      <c r="APX245" s="594"/>
      <c r="APY245" s="594"/>
      <c r="APZ245" s="594"/>
      <c r="AQA245" s="594"/>
      <c r="AQB245" s="594"/>
      <c r="AQC245" s="594"/>
      <c r="AQD245" s="594"/>
      <c r="AQE245" s="594"/>
      <c r="AQF245" s="594"/>
      <c r="AQG245" s="594"/>
      <c r="AQH245" s="594"/>
      <c r="AQI245" s="594"/>
      <c r="AQJ245" s="594"/>
      <c r="AQK245" s="594"/>
      <c r="AQL245" s="594"/>
      <c r="AQM245" s="594"/>
      <c r="AQN245" s="594"/>
      <c r="AQO245" s="594"/>
      <c r="AQP245" s="594"/>
      <c r="AQQ245" s="594"/>
      <c r="AQR245" s="594"/>
      <c r="AQS245" s="594"/>
      <c r="AQT245" s="594"/>
      <c r="AQU245" s="594"/>
      <c r="AQV245" s="594"/>
      <c r="AQW245" s="594"/>
      <c r="AQX245" s="594"/>
      <c r="AQY245" s="594"/>
      <c r="AQZ245" s="594"/>
      <c r="ARA245" s="594"/>
      <c r="ARB245" s="594"/>
      <c r="ARC245" s="594"/>
      <c r="ARD245" s="594"/>
      <c r="ARE245" s="594"/>
      <c r="ARF245" s="594"/>
      <c r="ARG245" s="594"/>
      <c r="ARH245" s="594"/>
      <c r="ARI245" s="594"/>
      <c r="ARJ245" s="594"/>
      <c r="ARK245" s="594"/>
      <c r="ARL245" s="594"/>
      <c r="ARM245" s="594"/>
      <c r="ARN245" s="594"/>
      <c r="ARO245" s="594"/>
      <c r="ARP245" s="594"/>
      <c r="ARQ245" s="594"/>
      <c r="ARR245" s="594"/>
      <c r="ARS245" s="594"/>
      <c r="ART245" s="594"/>
      <c r="ARU245" s="594"/>
      <c r="ARV245" s="594"/>
      <c r="ARW245" s="594"/>
      <c r="ARX245" s="594"/>
      <c r="ARY245" s="594"/>
      <c r="ARZ245" s="594"/>
      <c r="ASA245" s="594"/>
      <c r="ASB245" s="594"/>
      <c r="ASC245" s="594"/>
      <c r="ASD245" s="594"/>
      <c r="ASE245" s="594"/>
      <c r="ASF245" s="594"/>
      <c r="ASG245" s="594"/>
      <c r="ASH245" s="594"/>
      <c r="ASI245" s="594"/>
      <c r="ASJ245" s="594"/>
      <c r="ASK245" s="594"/>
      <c r="ASL245" s="594"/>
      <c r="ASM245" s="594"/>
      <c r="ASN245" s="594"/>
      <c r="ASO245" s="594"/>
      <c r="ASP245" s="594"/>
      <c r="ASQ245" s="594"/>
      <c r="ASR245" s="594"/>
      <c r="ASS245" s="594"/>
      <c r="AST245" s="594"/>
      <c r="ASU245" s="594"/>
      <c r="ASV245" s="594"/>
      <c r="ASW245" s="594"/>
      <c r="ASX245" s="594"/>
      <c r="ASY245" s="594"/>
      <c r="ASZ245" s="594"/>
      <c r="ATA245" s="594"/>
      <c r="ATB245" s="594"/>
      <c r="ATC245" s="594"/>
      <c r="ATD245" s="594"/>
      <c r="ATE245" s="594"/>
      <c r="ATF245" s="594"/>
      <c r="ATG245" s="594"/>
      <c r="ATH245" s="594"/>
      <c r="ATI245" s="594"/>
      <c r="ATJ245" s="594"/>
      <c r="ATK245" s="594"/>
      <c r="ATL245" s="594"/>
      <c r="ATM245" s="594"/>
      <c r="ATN245" s="594"/>
      <c r="ATO245" s="594"/>
      <c r="ATP245" s="594"/>
      <c r="ATQ245" s="594"/>
      <c r="ATR245" s="594"/>
      <c r="ATS245" s="594"/>
      <c r="ATT245" s="594"/>
      <c r="ATU245" s="594"/>
      <c r="ATV245" s="594"/>
      <c r="ATW245" s="594"/>
      <c r="ATX245" s="594"/>
      <c r="ATY245" s="594"/>
      <c r="ATZ245" s="594"/>
      <c r="AUA245" s="594"/>
      <c r="AUB245" s="594"/>
      <c r="AUC245" s="594"/>
      <c r="AUD245" s="594"/>
      <c r="AUE245" s="594"/>
      <c r="AUF245" s="594"/>
      <c r="AUG245" s="594"/>
      <c r="AUH245" s="594"/>
      <c r="AUI245" s="594"/>
      <c r="AUJ245" s="594"/>
      <c r="AUK245" s="594"/>
      <c r="AUL245" s="594"/>
      <c r="AUM245" s="594"/>
      <c r="AUN245" s="594"/>
      <c r="AUO245" s="594"/>
      <c r="AUP245" s="594"/>
      <c r="AUQ245" s="594"/>
      <c r="AUR245" s="594"/>
      <c r="AUS245" s="594"/>
      <c r="AUT245" s="594"/>
      <c r="AUU245" s="594"/>
      <c r="AUV245" s="594"/>
      <c r="AUW245" s="594"/>
      <c r="AUX245" s="594"/>
      <c r="AUY245" s="594"/>
      <c r="AUZ245" s="594"/>
      <c r="AVA245" s="594"/>
      <c r="AVB245" s="594"/>
      <c r="AVC245" s="594"/>
      <c r="AVD245" s="594"/>
      <c r="AVE245" s="594"/>
      <c r="AVF245" s="594"/>
      <c r="AVG245" s="594"/>
      <c r="AVH245" s="594"/>
      <c r="AVI245" s="594"/>
      <c r="AVJ245" s="594"/>
      <c r="AVK245" s="594"/>
      <c r="AVL245" s="594"/>
      <c r="AVM245" s="594"/>
      <c r="AVN245" s="594"/>
      <c r="AVO245" s="594"/>
      <c r="AVP245" s="594"/>
      <c r="AVQ245" s="594"/>
      <c r="AVR245" s="594"/>
      <c r="AVS245" s="594"/>
      <c r="AVT245" s="594"/>
      <c r="AVU245" s="594"/>
      <c r="AVV245" s="594"/>
      <c r="AVW245" s="594"/>
      <c r="AVX245" s="594"/>
      <c r="AVY245" s="594"/>
      <c r="AVZ245" s="594"/>
      <c r="AWA245" s="594"/>
      <c r="AWB245" s="594"/>
      <c r="AWC245" s="594"/>
      <c r="AWD245" s="594"/>
      <c r="AWE245" s="594"/>
      <c r="AWF245" s="594"/>
      <c r="AWG245" s="594"/>
      <c r="AWH245" s="594"/>
      <c r="AWI245" s="594"/>
      <c r="AWJ245" s="594"/>
      <c r="AWK245" s="594"/>
      <c r="AWL245" s="594"/>
      <c r="AWM245" s="594"/>
      <c r="AWN245" s="594"/>
      <c r="AWO245" s="594"/>
      <c r="AWP245" s="594"/>
      <c r="AWQ245" s="594"/>
      <c r="AWR245" s="594"/>
      <c r="AWS245" s="594"/>
      <c r="AWT245" s="594"/>
      <c r="AWU245" s="594"/>
      <c r="AWV245" s="594"/>
      <c r="AWW245" s="594"/>
      <c r="AWX245" s="594"/>
      <c r="AWY245" s="594"/>
      <c r="AWZ245" s="594"/>
      <c r="AXA245" s="594"/>
      <c r="AXB245" s="594"/>
      <c r="AXC245" s="594"/>
      <c r="AXD245" s="594"/>
      <c r="AXE245" s="594"/>
      <c r="AXF245" s="594"/>
      <c r="AXG245" s="594"/>
      <c r="AXH245" s="594"/>
      <c r="AXI245" s="594"/>
      <c r="AXJ245" s="594"/>
      <c r="AXK245" s="594"/>
      <c r="AXL245" s="594"/>
      <c r="AXM245" s="594"/>
      <c r="AXN245" s="594"/>
      <c r="AXO245" s="594"/>
      <c r="AXP245" s="594"/>
      <c r="AXQ245" s="594"/>
      <c r="AXR245" s="594"/>
      <c r="AXS245" s="594"/>
      <c r="AXT245" s="594"/>
      <c r="AXU245" s="594"/>
      <c r="AXV245" s="594"/>
      <c r="AXW245" s="594"/>
      <c r="AXX245" s="594"/>
      <c r="AXY245" s="594"/>
      <c r="AXZ245" s="594"/>
      <c r="AYA245" s="594"/>
      <c r="AYB245" s="594"/>
      <c r="AYC245" s="594"/>
      <c r="AYD245" s="594"/>
      <c r="AYE245" s="594"/>
      <c r="AYF245" s="594"/>
      <c r="AYG245" s="594"/>
      <c r="AYH245" s="594"/>
      <c r="AYI245" s="594"/>
      <c r="AYJ245" s="594"/>
      <c r="AYK245" s="594"/>
      <c r="AYL245" s="594"/>
      <c r="AYM245" s="594"/>
      <c r="AYN245" s="594"/>
      <c r="AYO245" s="594"/>
      <c r="AYP245" s="594"/>
      <c r="AYQ245" s="594"/>
      <c r="AYR245" s="594"/>
      <c r="AYS245" s="594"/>
      <c r="AYT245" s="594"/>
      <c r="AYU245" s="594"/>
      <c r="AYV245" s="594"/>
      <c r="AYW245" s="594"/>
      <c r="AYX245" s="594"/>
      <c r="AYY245" s="594"/>
      <c r="AYZ245" s="594"/>
      <c r="AZA245" s="594"/>
      <c r="AZB245" s="594"/>
      <c r="AZC245" s="594"/>
      <c r="AZD245" s="594"/>
      <c r="AZE245" s="594"/>
      <c r="AZF245" s="594"/>
      <c r="AZG245" s="594"/>
      <c r="AZH245" s="594"/>
      <c r="AZI245" s="594"/>
      <c r="AZJ245" s="594"/>
      <c r="AZK245" s="594"/>
      <c r="AZL245" s="594"/>
      <c r="AZM245" s="594"/>
      <c r="AZN245" s="594"/>
      <c r="AZO245" s="594"/>
      <c r="AZP245" s="594"/>
      <c r="AZQ245" s="594"/>
      <c r="AZR245" s="594"/>
      <c r="AZS245" s="594"/>
      <c r="AZT245" s="594"/>
      <c r="AZU245" s="594"/>
      <c r="AZV245" s="594"/>
      <c r="AZW245" s="594"/>
      <c r="AZX245" s="594"/>
      <c r="AZY245" s="594"/>
      <c r="AZZ245" s="594"/>
      <c r="BAA245" s="594"/>
      <c r="BAB245" s="594"/>
      <c r="BAC245" s="594"/>
      <c r="BAD245" s="594"/>
      <c r="BAE245" s="594"/>
      <c r="BAF245" s="594"/>
      <c r="BAG245" s="594"/>
      <c r="BAH245" s="594"/>
      <c r="BAI245" s="594"/>
      <c r="BAJ245" s="594"/>
      <c r="BAK245" s="594"/>
      <c r="BAL245" s="594"/>
      <c r="BAM245" s="594"/>
      <c r="BAN245" s="594"/>
      <c r="BAO245" s="594"/>
      <c r="BAP245" s="594"/>
      <c r="BAQ245" s="594"/>
      <c r="BAR245" s="594"/>
      <c r="BAS245" s="594"/>
      <c r="BAT245" s="594"/>
      <c r="BAU245" s="594"/>
      <c r="BAV245" s="594"/>
      <c r="BAW245" s="594"/>
      <c r="BAX245" s="594"/>
      <c r="BAY245" s="594"/>
      <c r="BAZ245" s="594"/>
      <c r="BBA245" s="594"/>
      <c r="BBB245" s="594"/>
      <c r="BBC245" s="594"/>
      <c r="BBD245" s="594"/>
      <c r="BBE245" s="594"/>
      <c r="BBF245" s="594"/>
      <c r="BBG245" s="594"/>
      <c r="BBH245" s="594"/>
      <c r="BBI245" s="594"/>
      <c r="BBJ245" s="594"/>
      <c r="BBK245" s="594"/>
      <c r="BBL245" s="594"/>
      <c r="BBM245" s="594"/>
      <c r="BBN245" s="594"/>
      <c r="BBO245" s="594"/>
      <c r="BBP245" s="594"/>
      <c r="BBQ245" s="594"/>
      <c r="BBR245" s="594"/>
      <c r="BBS245" s="594"/>
      <c r="BBT245" s="594"/>
      <c r="BBU245" s="594"/>
      <c r="BBV245" s="594"/>
      <c r="BBW245" s="594"/>
      <c r="BBX245" s="594"/>
      <c r="BBY245" s="594"/>
      <c r="BBZ245" s="594"/>
      <c r="BCA245" s="594"/>
      <c r="BCB245" s="594"/>
      <c r="BCC245" s="594"/>
      <c r="BCD245" s="594"/>
      <c r="BCE245" s="594"/>
      <c r="BCF245" s="594"/>
      <c r="BCG245" s="594"/>
      <c r="BCH245" s="594"/>
      <c r="BCI245" s="594"/>
      <c r="BCJ245" s="594"/>
      <c r="BCK245" s="594"/>
      <c r="BCL245" s="594"/>
      <c r="BCM245" s="594"/>
      <c r="BCN245" s="594"/>
      <c r="BCO245" s="594"/>
      <c r="BCP245" s="594"/>
      <c r="BCQ245" s="594"/>
      <c r="BCR245" s="594"/>
      <c r="BCS245" s="594"/>
      <c r="BCT245" s="594"/>
      <c r="BCU245" s="594"/>
      <c r="BCV245" s="594"/>
      <c r="BCW245" s="594"/>
      <c r="BCX245" s="594"/>
      <c r="BCY245" s="594"/>
      <c r="BCZ245" s="594"/>
      <c r="BDA245" s="594"/>
      <c r="BDB245" s="594"/>
      <c r="BDC245" s="594"/>
      <c r="BDD245" s="594"/>
      <c r="BDE245" s="594"/>
      <c r="BDF245" s="594"/>
      <c r="BDG245" s="594"/>
      <c r="BDH245" s="594"/>
      <c r="BDI245" s="594"/>
      <c r="BDJ245" s="594"/>
      <c r="BDK245" s="594"/>
      <c r="BDL245" s="594"/>
      <c r="BDM245" s="594"/>
      <c r="BDN245" s="594"/>
      <c r="BDO245" s="594"/>
      <c r="BDP245" s="594"/>
      <c r="BDQ245" s="594"/>
      <c r="BDR245" s="594"/>
      <c r="BDS245" s="594"/>
      <c r="BDT245" s="594"/>
      <c r="BDU245" s="594"/>
      <c r="BDV245" s="594"/>
      <c r="BDW245" s="594"/>
      <c r="BDX245" s="594"/>
      <c r="BDY245" s="594"/>
      <c r="BDZ245" s="594"/>
      <c r="BEA245" s="594"/>
      <c r="BEB245" s="594"/>
      <c r="BEC245" s="594"/>
      <c r="BED245" s="594"/>
      <c r="BEE245" s="594"/>
      <c r="BEF245" s="594"/>
      <c r="BEG245" s="594"/>
      <c r="BEH245" s="594"/>
      <c r="BEI245" s="594"/>
      <c r="BEJ245" s="594"/>
      <c r="BEK245" s="594"/>
      <c r="BEL245" s="594"/>
      <c r="BEM245" s="594"/>
      <c r="BEN245" s="594"/>
      <c r="BEO245" s="594"/>
      <c r="BEP245" s="594"/>
      <c r="BEQ245" s="594"/>
      <c r="BER245" s="594"/>
      <c r="BES245" s="594"/>
      <c r="BET245" s="594"/>
      <c r="BEU245" s="594"/>
      <c r="BEV245" s="594"/>
      <c r="BEW245" s="594"/>
      <c r="BEX245" s="594"/>
      <c r="BEY245" s="594"/>
      <c r="BEZ245" s="594"/>
      <c r="BFA245" s="594"/>
      <c r="BFB245" s="594"/>
      <c r="BFC245" s="594"/>
      <c r="BFD245" s="594"/>
      <c r="BFE245" s="594"/>
      <c r="BFF245" s="594"/>
      <c r="BFG245" s="594"/>
      <c r="BFH245" s="594"/>
      <c r="BFI245" s="594"/>
      <c r="BFJ245" s="594"/>
      <c r="BFK245" s="594"/>
      <c r="BFL245" s="594"/>
      <c r="BFM245" s="594"/>
      <c r="BFN245" s="594"/>
      <c r="BFO245" s="594"/>
      <c r="BFP245" s="594"/>
      <c r="BFQ245" s="594"/>
      <c r="BFR245" s="594"/>
      <c r="BFS245" s="594"/>
      <c r="BFT245" s="594"/>
      <c r="BFU245" s="594"/>
      <c r="BFV245" s="594"/>
      <c r="BFW245" s="594"/>
      <c r="BFX245" s="594"/>
      <c r="BFY245" s="594"/>
      <c r="BFZ245" s="594"/>
      <c r="BGA245" s="594"/>
      <c r="BGB245" s="594"/>
      <c r="BGC245" s="594"/>
      <c r="BGD245" s="594"/>
      <c r="BGE245" s="594"/>
      <c r="BGF245" s="594"/>
      <c r="BGG245" s="594"/>
      <c r="BGH245" s="594"/>
      <c r="BGI245" s="594"/>
      <c r="BGJ245" s="594"/>
      <c r="BGK245" s="594"/>
      <c r="BGL245" s="594"/>
      <c r="BGM245" s="594"/>
      <c r="BGN245" s="594"/>
      <c r="BGO245" s="594"/>
      <c r="BGP245" s="594"/>
      <c r="BGQ245" s="594"/>
      <c r="BGR245" s="594"/>
      <c r="BGS245" s="594"/>
      <c r="BGT245" s="594"/>
      <c r="BGU245" s="594"/>
      <c r="BGV245" s="594"/>
      <c r="BGW245" s="594"/>
      <c r="BGX245" s="594"/>
      <c r="BGY245" s="594"/>
      <c r="BGZ245" s="594"/>
      <c r="BHA245" s="594"/>
      <c r="BHB245" s="594"/>
      <c r="BHC245" s="594"/>
      <c r="BHD245" s="594"/>
      <c r="BHE245" s="594"/>
      <c r="BHF245" s="594"/>
      <c r="BHG245" s="594"/>
      <c r="BHH245" s="594"/>
      <c r="BHI245" s="594"/>
      <c r="BHJ245" s="594"/>
      <c r="BHK245" s="594"/>
      <c r="BHL245" s="594"/>
      <c r="BHM245" s="594"/>
      <c r="BHN245" s="594"/>
      <c r="BHO245" s="594"/>
      <c r="BHP245" s="594"/>
      <c r="BHQ245" s="594"/>
      <c r="BHR245" s="594"/>
      <c r="BHS245" s="594"/>
      <c r="BHT245" s="594"/>
      <c r="BHU245" s="594"/>
      <c r="BHV245" s="594"/>
      <c r="BHW245" s="594"/>
      <c r="BHX245" s="594"/>
      <c r="BHY245" s="594"/>
      <c r="BHZ245" s="594"/>
      <c r="BIA245" s="594"/>
      <c r="BIB245" s="594"/>
      <c r="BIC245" s="594"/>
      <c r="BID245" s="594"/>
      <c r="BIE245" s="594"/>
      <c r="BIF245" s="594"/>
      <c r="BIG245" s="594"/>
      <c r="BIH245" s="594"/>
      <c r="BII245" s="594"/>
      <c r="BIJ245" s="594"/>
      <c r="BIK245" s="594"/>
      <c r="BIL245" s="594"/>
      <c r="BIM245" s="594"/>
      <c r="BIN245" s="594"/>
      <c r="BIO245" s="594"/>
      <c r="BIP245" s="594"/>
      <c r="BIQ245" s="594"/>
      <c r="BIR245" s="594"/>
      <c r="BIS245" s="594"/>
      <c r="BIT245" s="594"/>
      <c r="BIU245" s="594"/>
      <c r="BIV245" s="594"/>
      <c r="BIW245" s="594"/>
      <c r="BIX245" s="594"/>
      <c r="BIY245" s="594"/>
      <c r="BIZ245" s="594"/>
      <c r="BJA245" s="594"/>
      <c r="BJB245" s="594"/>
      <c r="BJC245" s="594"/>
      <c r="BJD245" s="594"/>
      <c r="BJE245" s="594"/>
      <c r="BJF245" s="594"/>
      <c r="BJG245" s="594"/>
      <c r="BJH245" s="594"/>
      <c r="BJI245" s="594"/>
      <c r="BJJ245" s="594"/>
      <c r="BJK245" s="594"/>
      <c r="BJL245" s="594"/>
      <c r="BJM245" s="594"/>
      <c r="BJN245" s="594"/>
      <c r="BJO245" s="594"/>
      <c r="BJP245" s="594"/>
      <c r="BJQ245" s="594"/>
      <c r="BJR245" s="594"/>
      <c r="BJS245" s="594"/>
      <c r="BJT245" s="594"/>
      <c r="BJU245" s="594"/>
      <c r="BJV245" s="594"/>
      <c r="BJW245" s="594"/>
      <c r="BJX245" s="594"/>
      <c r="BJY245" s="594"/>
      <c r="BJZ245" s="594"/>
      <c r="BKA245" s="594"/>
      <c r="BKB245" s="594"/>
      <c r="BKC245" s="594"/>
      <c r="BKD245" s="594"/>
      <c r="BKE245" s="594"/>
      <c r="BKF245" s="594"/>
      <c r="BKG245" s="594"/>
      <c r="BKH245" s="594"/>
      <c r="BKI245" s="594"/>
      <c r="BKJ245" s="594"/>
      <c r="BKK245" s="594"/>
      <c r="BKL245" s="594"/>
      <c r="BKM245" s="594"/>
      <c r="BKN245" s="594"/>
      <c r="BKO245" s="594"/>
      <c r="BKP245" s="594"/>
      <c r="BKQ245" s="594"/>
      <c r="BKR245" s="594"/>
      <c r="BKS245" s="594"/>
      <c r="BKT245" s="594"/>
      <c r="BKU245" s="594"/>
      <c r="BKV245" s="594"/>
      <c r="BKW245" s="594"/>
      <c r="BKX245" s="594"/>
      <c r="BKY245" s="594"/>
      <c r="BKZ245" s="594"/>
      <c r="BLA245" s="594"/>
      <c r="BLB245" s="594"/>
      <c r="BLC245" s="594"/>
      <c r="BLD245" s="594"/>
      <c r="BLE245" s="594"/>
      <c r="BLF245" s="594"/>
      <c r="BLG245" s="594"/>
      <c r="BLH245" s="594"/>
      <c r="BLI245" s="594"/>
      <c r="BLJ245" s="594"/>
      <c r="BLK245" s="594"/>
      <c r="BLL245" s="594"/>
      <c r="BLM245" s="594"/>
      <c r="BLN245" s="594"/>
      <c r="BLO245" s="594"/>
      <c r="BLP245" s="594"/>
      <c r="BLQ245" s="594"/>
      <c r="BLR245" s="594"/>
      <c r="BLS245" s="594"/>
      <c r="BLT245" s="594"/>
      <c r="BLU245" s="594"/>
      <c r="BLV245" s="594"/>
      <c r="BLW245" s="594"/>
      <c r="BLX245" s="594"/>
      <c r="BLY245" s="594"/>
      <c r="BLZ245" s="594"/>
      <c r="BMA245" s="594"/>
      <c r="BMB245" s="594"/>
      <c r="BMC245" s="594"/>
      <c r="BMD245" s="594"/>
      <c r="BME245" s="594"/>
      <c r="BMF245" s="594"/>
      <c r="BMG245" s="594"/>
      <c r="BMH245" s="594"/>
      <c r="BMI245" s="594"/>
      <c r="BMJ245" s="594"/>
      <c r="BMK245" s="594"/>
      <c r="BML245" s="594"/>
      <c r="BMM245" s="594"/>
      <c r="BMN245" s="594"/>
      <c r="BMO245" s="594"/>
      <c r="BMP245" s="594"/>
      <c r="BMQ245" s="594"/>
      <c r="BMR245" s="594"/>
      <c r="BMS245" s="594"/>
      <c r="BMT245" s="594"/>
      <c r="BMU245" s="594"/>
      <c r="BMV245" s="594"/>
      <c r="BMW245" s="594"/>
      <c r="BMX245" s="594"/>
      <c r="BMY245" s="594"/>
      <c r="BMZ245" s="594"/>
      <c r="BNA245" s="594"/>
      <c r="BNB245" s="594"/>
      <c r="BNC245" s="594"/>
      <c r="BND245" s="594"/>
      <c r="BNE245" s="594"/>
      <c r="BNF245" s="594"/>
      <c r="BNG245" s="594"/>
      <c r="BNH245" s="594"/>
      <c r="BNI245" s="594"/>
      <c r="BNJ245" s="594"/>
      <c r="BNK245" s="594"/>
      <c r="BNL245" s="594"/>
      <c r="BNM245" s="594"/>
      <c r="BNN245" s="594"/>
      <c r="BNO245" s="594"/>
      <c r="BNP245" s="594"/>
      <c r="BNQ245" s="594"/>
      <c r="BNR245" s="594"/>
      <c r="BNS245" s="594"/>
      <c r="BNT245" s="594"/>
      <c r="BNU245" s="594"/>
      <c r="BNV245" s="594"/>
      <c r="BNW245" s="594"/>
      <c r="BNX245" s="594"/>
      <c r="BNY245" s="594"/>
      <c r="BNZ245" s="594"/>
      <c r="BOA245" s="594"/>
      <c r="BOB245" s="594"/>
      <c r="BOC245" s="594"/>
      <c r="BOD245" s="594"/>
      <c r="BOE245" s="594"/>
      <c r="BOF245" s="594"/>
      <c r="BOG245" s="594"/>
      <c r="BOH245" s="594"/>
      <c r="BOI245" s="594"/>
      <c r="BOJ245" s="594"/>
      <c r="BOK245" s="594"/>
      <c r="BOL245" s="594"/>
      <c r="BOM245" s="594"/>
      <c r="BON245" s="594"/>
      <c r="BOO245" s="594"/>
      <c r="BOP245" s="594"/>
      <c r="BOQ245" s="594"/>
      <c r="BOR245" s="594"/>
      <c r="BOS245" s="594"/>
      <c r="BOT245" s="594"/>
      <c r="BOU245" s="594"/>
      <c r="BOV245" s="594"/>
      <c r="BOW245" s="594"/>
      <c r="BOX245" s="594"/>
      <c r="BOY245" s="594"/>
      <c r="BOZ245" s="594"/>
      <c r="BPA245" s="594"/>
      <c r="BPB245" s="594"/>
      <c r="BPC245" s="594"/>
      <c r="BPD245" s="594"/>
      <c r="BPE245" s="594"/>
      <c r="BPF245" s="594"/>
      <c r="BPG245" s="594"/>
      <c r="BPH245" s="594"/>
      <c r="BPI245" s="594"/>
      <c r="BPJ245" s="594"/>
      <c r="BPK245" s="594"/>
      <c r="BPL245" s="594"/>
      <c r="BPM245" s="594"/>
      <c r="BPN245" s="594"/>
      <c r="BPO245" s="594"/>
      <c r="BPP245" s="594"/>
      <c r="BPQ245" s="594"/>
      <c r="BPR245" s="594"/>
      <c r="BPS245" s="594"/>
      <c r="BPT245" s="594"/>
      <c r="BPU245" s="594"/>
      <c r="BPV245" s="594"/>
      <c r="BPW245" s="594"/>
      <c r="BPX245" s="594"/>
      <c r="BPY245" s="594"/>
      <c r="BPZ245" s="594"/>
      <c r="BQA245" s="594"/>
      <c r="BQB245" s="594"/>
      <c r="BQC245" s="594"/>
      <c r="BQD245" s="594"/>
      <c r="BQE245" s="594"/>
      <c r="BQF245" s="594"/>
      <c r="BQG245" s="594"/>
      <c r="BQH245" s="594"/>
      <c r="BQI245" s="594"/>
      <c r="BQJ245" s="594"/>
      <c r="BQK245" s="594"/>
      <c r="BQL245" s="594"/>
      <c r="BQM245" s="594"/>
      <c r="BQN245" s="594"/>
      <c r="BQO245" s="594"/>
      <c r="BQP245" s="594"/>
      <c r="BQQ245" s="594"/>
      <c r="BQR245" s="594"/>
      <c r="BQS245" s="594"/>
      <c r="BQT245" s="594"/>
      <c r="BQU245" s="594"/>
      <c r="BQV245" s="594"/>
      <c r="BQW245" s="594"/>
      <c r="BQX245" s="594"/>
      <c r="BQY245" s="594"/>
      <c r="BQZ245" s="594"/>
      <c r="BRA245" s="594"/>
      <c r="BRB245" s="594"/>
      <c r="BRC245" s="594"/>
      <c r="BRD245" s="594"/>
      <c r="BRE245" s="594"/>
      <c r="BRF245" s="594"/>
      <c r="BRG245" s="594"/>
      <c r="BRH245" s="594"/>
      <c r="BRI245" s="594"/>
      <c r="BRJ245" s="594"/>
      <c r="BRK245" s="594"/>
      <c r="BRL245" s="594"/>
      <c r="BRM245" s="594"/>
      <c r="BRN245" s="594"/>
      <c r="BRO245" s="594"/>
      <c r="BRP245" s="594"/>
      <c r="BRQ245" s="594"/>
      <c r="BRR245" s="594"/>
      <c r="BRS245" s="594"/>
      <c r="BRT245" s="594"/>
      <c r="BRU245" s="594"/>
      <c r="BRV245" s="594"/>
      <c r="BRW245" s="594"/>
      <c r="BRX245" s="594"/>
      <c r="BRY245" s="594"/>
      <c r="BRZ245" s="594"/>
      <c r="BSA245" s="594"/>
      <c r="BSB245" s="594"/>
      <c r="BSC245" s="594"/>
      <c r="BSD245" s="594"/>
      <c r="BSE245" s="594"/>
      <c r="BSF245" s="594"/>
      <c r="BSG245" s="594"/>
      <c r="BSH245" s="594"/>
      <c r="BSI245" s="594"/>
      <c r="BSJ245" s="594"/>
      <c r="BSK245" s="594"/>
      <c r="BSL245" s="594"/>
      <c r="BSM245" s="594"/>
      <c r="BSN245" s="594"/>
      <c r="BSO245" s="594"/>
      <c r="BSP245" s="594"/>
      <c r="BSQ245" s="594"/>
      <c r="BSR245" s="594"/>
      <c r="BSS245" s="594"/>
      <c r="BST245" s="594"/>
      <c r="BSU245" s="594"/>
      <c r="BSV245" s="594"/>
      <c r="BSW245" s="594"/>
      <c r="BSX245" s="594"/>
      <c r="BSY245" s="594"/>
      <c r="BSZ245" s="594"/>
      <c r="BTA245" s="594"/>
      <c r="BTB245" s="594"/>
      <c r="BTC245" s="594"/>
      <c r="BTD245" s="594"/>
      <c r="BTE245" s="594"/>
      <c r="BTF245" s="594"/>
      <c r="BTG245" s="594"/>
      <c r="BTH245" s="594"/>
      <c r="BTI245" s="594"/>
      <c r="BTJ245" s="594"/>
      <c r="BTK245" s="594"/>
      <c r="BTL245" s="594"/>
      <c r="BTM245" s="594"/>
      <c r="BTN245" s="594"/>
      <c r="BTO245" s="594"/>
      <c r="BTP245" s="594"/>
      <c r="BTQ245" s="594"/>
      <c r="BTR245" s="594"/>
      <c r="BTS245" s="594"/>
      <c r="BTT245" s="594"/>
      <c r="BTU245" s="594"/>
      <c r="BTV245" s="594"/>
      <c r="BTW245" s="594"/>
      <c r="BTX245" s="594"/>
      <c r="BTY245" s="594"/>
      <c r="BTZ245" s="594"/>
      <c r="BUA245" s="594"/>
      <c r="BUB245" s="594"/>
      <c r="BUC245" s="594"/>
      <c r="BUD245" s="594"/>
      <c r="BUE245" s="594"/>
      <c r="BUF245" s="594"/>
      <c r="BUG245" s="594"/>
      <c r="BUH245" s="594"/>
      <c r="BUI245" s="594"/>
      <c r="BUJ245" s="594"/>
      <c r="BUK245" s="594"/>
      <c r="BUL245" s="594"/>
      <c r="BUM245" s="594"/>
      <c r="BUN245" s="594"/>
      <c r="BUO245" s="594"/>
      <c r="BUP245" s="594"/>
      <c r="BUQ245" s="594"/>
      <c r="BUR245" s="594"/>
      <c r="BUS245" s="594"/>
      <c r="BUT245" s="594"/>
      <c r="BUU245" s="594"/>
      <c r="BUV245" s="594"/>
      <c r="BUW245" s="594"/>
      <c r="BUX245" s="594"/>
      <c r="BUY245" s="594"/>
      <c r="BUZ245" s="594"/>
      <c r="BVA245" s="594"/>
      <c r="BVB245" s="594"/>
      <c r="BVC245" s="594"/>
      <c r="BVD245" s="594"/>
      <c r="BVE245" s="594"/>
      <c r="BVF245" s="594"/>
      <c r="BVG245" s="594"/>
      <c r="BVH245" s="594"/>
      <c r="BVI245" s="594"/>
      <c r="BVJ245" s="594"/>
      <c r="BVK245" s="594"/>
      <c r="BVL245" s="594"/>
      <c r="BVM245" s="594"/>
      <c r="BVN245" s="594"/>
      <c r="BVO245" s="594"/>
      <c r="BVP245" s="594"/>
      <c r="BVQ245" s="594"/>
      <c r="BVR245" s="594"/>
      <c r="BVS245" s="594"/>
      <c r="BVT245" s="594"/>
      <c r="BVU245" s="594"/>
      <c r="BVV245" s="594"/>
      <c r="BVW245" s="594"/>
      <c r="BVX245" s="594"/>
      <c r="BVY245" s="594"/>
      <c r="BVZ245" s="594"/>
      <c r="BWA245" s="594"/>
      <c r="BWB245" s="594"/>
      <c r="BWC245" s="594"/>
      <c r="BWD245" s="594"/>
      <c r="BWE245" s="594"/>
      <c r="BWF245" s="594"/>
      <c r="BWG245" s="594"/>
      <c r="BWH245" s="594"/>
      <c r="BWI245" s="594"/>
      <c r="BWJ245" s="594"/>
      <c r="BWK245" s="594"/>
      <c r="BWL245" s="594"/>
      <c r="BWM245" s="594"/>
      <c r="BWN245" s="594"/>
      <c r="BWO245" s="594"/>
      <c r="BWP245" s="594"/>
      <c r="BWQ245" s="594"/>
      <c r="BWR245" s="594"/>
      <c r="BWS245" s="594"/>
      <c r="BWT245" s="594"/>
      <c r="BWU245" s="594"/>
      <c r="BWV245" s="594"/>
      <c r="BWW245" s="594"/>
      <c r="BWX245" s="594"/>
      <c r="BWY245" s="594"/>
      <c r="BWZ245" s="594"/>
      <c r="BXA245" s="594"/>
      <c r="BXB245" s="594"/>
      <c r="BXC245" s="594"/>
      <c r="BXD245" s="594"/>
      <c r="BXE245" s="594"/>
      <c r="BXF245" s="594"/>
      <c r="BXG245" s="594"/>
      <c r="BXH245" s="594"/>
      <c r="BXI245" s="594"/>
      <c r="BXJ245" s="594"/>
      <c r="BXK245" s="594"/>
      <c r="BXL245" s="594"/>
      <c r="BXM245" s="594"/>
      <c r="BXN245" s="594"/>
      <c r="BXO245" s="594"/>
      <c r="BXP245" s="594"/>
      <c r="BXQ245" s="594"/>
      <c r="BXR245" s="594"/>
      <c r="BXS245" s="594"/>
      <c r="BXT245" s="594"/>
      <c r="BXU245" s="594"/>
      <c r="BXV245" s="594"/>
      <c r="BXW245" s="594"/>
      <c r="BXX245" s="594"/>
      <c r="BXY245" s="594"/>
      <c r="BXZ245" s="594"/>
      <c r="BYA245" s="594"/>
      <c r="BYB245" s="594"/>
      <c r="BYC245" s="594"/>
      <c r="BYD245" s="594"/>
      <c r="BYE245" s="594"/>
      <c r="BYF245" s="594"/>
      <c r="BYG245" s="594"/>
      <c r="BYH245" s="594"/>
      <c r="BYI245" s="594"/>
      <c r="BYJ245" s="594"/>
      <c r="BYK245" s="594"/>
      <c r="BYL245" s="594"/>
      <c r="BYM245" s="594"/>
      <c r="BYN245" s="594"/>
      <c r="BYO245" s="594"/>
      <c r="BYP245" s="594"/>
      <c r="BYQ245" s="594"/>
      <c r="BYR245" s="594"/>
      <c r="BYS245" s="594"/>
      <c r="BYT245" s="594"/>
      <c r="BYU245" s="594"/>
      <c r="BYV245" s="594"/>
      <c r="BYW245" s="594"/>
      <c r="BYX245" s="594"/>
      <c r="BYY245" s="594"/>
      <c r="BYZ245" s="594"/>
      <c r="BZA245" s="594"/>
      <c r="BZB245" s="594"/>
      <c r="BZC245" s="594"/>
      <c r="BZD245" s="594"/>
      <c r="BZE245" s="594"/>
      <c r="BZF245" s="594"/>
      <c r="BZG245" s="594"/>
      <c r="BZH245" s="594"/>
      <c r="BZI245" s="594"/>
      <c r="BZJ245" s="594"/>
      <c r="BZK245" s="594"/>
      <c r="BZL245" s="594"/>
      <c r="BZM245" s="594"/>
      <c r="BZN245" s="594"/>
      <c r="BZO245" s="594"/>
      <c r="BZP245" s="594"/>
      <c r="BZQ245" s="594"/>
      <c r="BZR245" s="594"/>
      <c r="BZS245" s="594"/>
      <c r="BZT245" s="594"/>
      <c r="BZU245" s="594"/>
      <c r="BZV245" s="594"/>
      <c r="BZW245" s="594"/>
      <c r="BZX245" s="594"/>
      <c r="BZY245" s="594"/>
      <c r="BZZ245" s="594"/>
      <c r="CAA245" s="594"/>
      <c r="CAB245" s="594"/>
      <c r="CAC245" s="594"/>
      <c r="CAD245" s="594"/>
      <c r="CAE245" s="594"/>
      <c r="CAF245" s="594"/>
      <c r="CAG245" s="594"/>
      <c r="CAH245" s="594"/>
      <c r="CAI245" s="594"/>
      <c r="CAJ245" s="594"/>
      <c r="CAK245" s="594"/>
      <c r="CAL245" s="594"/>
      <c r="CAM245" s="594"/>
      <c r="CAN245" s="594"/>
      <c r="CAO245" s="594"/>
      <c r="CAP245" s="594"/>
      <c r="CAQ245" s="594"/>
      <c r="CAR245" s="594"/>
      <c r="CAS245" s="594"/>
      <c r="CAT245" s="594"/>
      <c r="CAU245" s="594"/>
      <c r="CAV245" s="594"/>
      <c r="CAW245" s="594"/>
      <c r="CAX245" s="594"/>
      <c r="CAY245" s="594"/>
      <c r="CAZ245" s="594"/>
      <c r="CBA245" s="594"/>
      <c r="CBB245" s="594"/>
      <c r="CBC245" s="594"/>
      <c r="CBD245" s="594"/>
      <c r="CBE245" s="594"/>
      <c r="CBF245" s="594"/>
      <c r="CBG245" s="594"/>
      <c r="CBH245" s="594"/>
      <c r="CBI245" s="594"/>
      <c r="CBJ245" s="594"/>
      <c r="CBK245" s="594"/>
      <c r="CBL245" s="594"/>
      <c r="CBM245" s="594"/>
      <c r="CBN245" s="594"/>
      <c r="CBO245" s="594"/>
      <c r="CBP245" s="594"/>
      <c r="CBQ245" s="594"/>
      <c r="CBR245" s="594"/>
      <c r="CBS245" s="594"/>
      <c r="CBT245" s="594"/>
      <c r="CBU245" s="594"/>
      <c r="CBV245" s="594"/>
      <c r="CBW245" s="594"/>
      <c r="CBX245" s="594"/>
      <c r="CBY245" s="594"/>
      <c r="CBZ245" s="594"/>
      <c r="CCA245" s="594"/>
      <c r="CCB245" s="594"/>
      <c r="CCC245" s="594"/>
      <c r="CCD245" s="594"/>
      <c r="CCE245" s="594"/>
      <c r="CCF245" s="594"/>
      <c r="CCG245" s="594"/>
      <c r="CCH245" s="594"/>
      <c r="CCI245" s="594"/>
      <c r="CCJ245" s="594"/>
      <c r="CCK245" s="594"/>
      <c r="CCL245" s="594"/>
      <c r="CCM245" s="594"/>
      <c r="CCN245" s="594"/>
      <c r="CCO245" s="594"/>
      <c r="CCP245" s="594"/>
      <c r="CCQ245" s="594"/>
      <c r="CCR245" s="594"/>
      <c r="CCS245" s="594"/>
      <c r="CCT245" s="594"/>
      <c r="CCU245" s="594"/>
      <c r="CCV245" s="594"/>
      <c r="CCW245" s="594"/>
      <c r="CCX245" s="594"/>
      <c r="CCY245" s="594"/>
      <c r="CCZ245" s="594"/>
      <c r="CDA245" s="594"/>
      <c r="CDB245" s="594"/>
      <c r="CDC245" s="594"/>
      <c r="CDD245" s="594"/>
      <c r="CDE245" s="594"/>
      <c r="CDF245" s="594"/>
      <c r="CDG245" s="594"/>
      <c r="CDH245" s="594"/>
      <c r="CDI245" s="594"/>
      <c r="CDJ245" s="594"/>
      <c r="CDK245" s="594"/>
      <c r="CDL245" s="594"/>
      <c r="CDM245" s="594"/>
      <c r="CDN245" s="594"/>
      <c r="CDO245" s="594"/>
      <c r="CDP245" s="594"/>
      <c r="CDQ245" s="594"/>
      <c r="CDR245" s="594"/>
      <c r="CDS245" s="594"/>
      <c r="CDT245" s="594"/>
      <c r="CDU245" s="594"/>
      <c r="CDV245" s="594"/>
      <c r="CDW245" s="594"/>
      <c r="CDX245" s="594"/>
      <c r="CDY245" s="594"/>
      <c r="CDZ245" s="594"/>
      <c r="CEA245" s="594"/>
      <c r="CEB245" s="594"/>
      <c r="CEC245" s="594"/>
      <c r="CED245" s="594"/>
      <c r="CEE245" s="594"/>
      <c r="CEF245" s="594"/>
      <c r="CEG245" s="594"/>
      <c r="CEH245" s="594"/>
      <c r="CEI245" s="594"/>
      <c r="CEJ245" s="594"/>
      <c r="CEK245" s="594"/>
      <c r="CEL245" s="594"/>
      <c r="CEM245" s="594"/>
      <c r="CEN245" s="594"/>
      <c r="CEO245" s="594"/>
      <c r="CEP245" s="594"/>
      <c r="CEQ245" s="594"/>
      <c r="CER245" s="594"/>
      <c r="CES245" s="594"/>
      <c r="CET245" s="594"/>
      <c r="CEU245" s="594"/>
      <c r="CEV245" s="594"/>
      <c r="CEW245" s="594"/>
      <c r="CEX245" s="594"/>
      <c r="CEY245" s="594"/>
      <c r="CEZ245" s="594"/>
      <c r="CFA245" s="594"/>
      <c r="CFB245" s="594"/>
      <c r="CFC245" s="594"/>
      <c r="CFD245" s="594"/>
      <c r="CFE245" s="594"/>
      <c r="CFF245" s="594"/>
      <c r="CFG245" s="594"/>
      <c r="CFH245" s="594"/>
      <c r="CFI245" s="594"/>
      <c r="CFJ245" s="594"/>
      <c r="CFK245" s="594"/>
      <c r="CFL245" s="594"/>
      <c r="CFM245" s="594"/>
      <c r="CFN245" s="594"/>
      <c r="CFO245" s="594"/>
      <c r="CFP245" s="594"/>
      <c r="CFQ245" s="594"/>
      <c r="CFR245" s="594"/>
      <c r="CFS245" s="594"/>
      <c r="CFT245" s="594"/>
      <c r="CFU245" s="594"/>
      <c r="CFV245" s="594"/>
      <c r="CFW245" s="594"/>
      <c r="CFX245" s="594"/>
      <c r="CFY245" s="594"/>
      <c r="CFZ245" s="594"/>
      <c r="CGA245" s="594"/>
      <c r="CGB245" s="594"/>
      <c r="CGC245" s="594"/>
      <c r="CGD245" s="594"/>
      <c r="CGE245" s="594"/>
      <c r="CGF245" s="594"/>
      <c r="CGG245" s="594"/>
      <c r="CGH245" s="594"/>
      <c r="CGI245" s="594"/>
      <c r="CGJ245" s="594"/>
      <c r="CGK245" s="594"/>
      <c r="CGL245" s="594"/>
      <c r="CGM245" s="594"/>
      <c r="CGN245" s="594"/>
      <c r="CGO245" s="594"/>
      <c r="CGP245" s="594"/>
      <c r="CGQ245" s="594"/>
      <c r="CGR245" s="594"/>
      <c r="CGS245" s="594"/>
      <c r="CGT245" s="594"/>
      <c r="CGU245" s="594"/>
      <c r="CGV245" s="594"/>
      <c r="CGW245" s="594"/>
      <c r="CGX245" s="594"/>
      <c r="CGY245" s="594"/>
      <c r="CGZ245" s="594"/>
      <c r="CHA245" s="594"/>
      <c r="CHB245" s="594"/>
      <c r="CHC245" s="594"/>
      <c r="CHD245" s="594"/>
      <c r="CHE245" s="594"/>
      <c r="CHF245" s="594"/>
      <c r="CHG245" s="594"/>
      <c r="CHH245" s="594"/>
      <c r="CHI245" s="594"/>
      <c r="CHJ245" s="594"/>
      <c r="CHK245" s="594"/>
      <c r="CHL245" s="594"/>
      <c r="CHM245" s="594"/>
      <c r="CHN245" s="594"/>
      <c r="CHO245" s="594"/>
      <c r="CHP245" s="594"/>
      <c r="CHQ245" s="594"/>
      <c r="CHR245" s="594"/>
      <c r="CHS245" s="594"/>
      <c r="CHT245" s="594"/>
      <c r="CHU245" s="594"/>
      <c r="CHV245" s="594"/>
      <c r="CHW245" s="594"/>
      <c r="CHX245" s="594"/>
      <c r="CHY245" s="594"/>
      <c r="CHZ245" s="594"/>
      <c r="CIA245" s="594"/>
      <c r="CIB245" s="594"/>
      <c r="CIC245" s="594"/>
      <c r="CID245" s="594"/>
      <c r="CIE245" s="594"/>
      <c r="CIF245" s="594"/>
      <c r="CIG245" s="594"/>
      <c r="CIH245" s="594"/>
      <c r="CII245" s="594"/>
      <c r="CIJ245" s="594"/>
      <c r="CIK245" s="594"/>
      <c r="CIL245" s="594"/>
      <c r="CIM245" s="594"/>
      <c r="CIN245" s="594"/>
      <c r="CIO245" s="594"/>
      <c r="CIP245" s="594"/>
      <c r="CIQ245" s="594"/>
      <c r="CIR245" s="594"/>
      <c r="CIS245" s="594"/>
      <c r="CIT245" s="594"/>
      <c r="CIU245" s="594"/>
      <c r="CIV245" s="594"/>
      <c r="CIW245" s="594"/>
      <c r="CIX245" s="594"/>
      <c r="CIY245" s="594"/>
      <c r="CIZ245" s="594"/>
      <c r="CJA245" s="594"/>
      <c r="CJB245" s="594"/>
      <c r="CJC245" s="594"/>
      <c r="CJD245" s="594"/>
      <c r="CJE245" s="594"/>
      <c r="CJF245" s="594"/>
      <c r="CJG245" s="594"/>
      <c r="CJH245" s="594"/>
      <c r="CJI245" s="594"/>
      <c r="CJJ245" s="594"/>
      <c r="CJK245" s="594"/>
      <c r="CJL245" s="594"/>
      <c r="CJM245" s="594"/>
      <c r="CJN245" s="594"/>
      <c r="CJO245" s="594"/>
      <c r="CJP245" s="594"/>
      <c r="CJQ245" s="594"/>
      <c r="CJR245" s="594"/>
      <c r="CJS245" s="594"/>
      <c r="CJT245" s="594"/>
      <c r="CJU245" s="594"/>
      <c r="CJV245" s="594"/>
      <c r="CJW245" s="594"/>
      <c r="CJX245" s="594"/>
      <c r="CJY245" s="594"/>
      <c r="CJZ245" s="594"/>
      <c r="CKA245" s="594"/>
      <c r="CKB245" s="594"/>
      <c r="CKC245" s="594"/>
      <c r="CKD245" s="594"/>
      <c r="CKE245" s="594"/>
      <c r="CKF245" s="594"/>
      <c r="CKG245" s="594"/>
      <c r="CKH245" s="594"/>
      <c r="CKI245" s="594"/>
      <c r="CKJ245" s="594"/>
      <c r="CKK245" s="594"/>
      <c r="CKL245" s="594"/>
      <c r="CKM245" s="594"/>
      <c r="CKN245" s="594"/>
      <c r="CKO245" s="594"/>
      <c r="CKP245" s="594"/>
      <c r="CKQ245" s="594"/>
      <c r="CKR245" s="594"/>
      <c r="CKS245" s="594"/>
      <c r="CKT245" s="594"/>
      <c r="CKU245" s="594"/>
      <c r="CKV245" s="594"/>
      <c r="CKW245" s="594"/>
      <c r="CKX245" s="594"/>
      <c r="CKY245" s="594"/>
      <c r="CKZ245" s="594"/>
      <c r="CLA245" s="594"/>
      <c r="CLB245" s="594"/>
      <c r="CLC245" s="594"/>
      <c r="CLD245" s="594"/>
      <c r="CLE245" s="594"/>
      <c r="CLF245" s="594"/>
      <c r="CLG245" s="594"/>
      <c r="CLH245" s="594"/>
      <c r="CLI245" s="594"/>
      <c r="CLJ245" s="594"/>
      <c r="CLK245" s="594"/>
      <c r="CLL245" s="594"/>
      <c r="CLM245" s="594"/>
      <c r="CLN245" s="594"/>
      <c r="CLO245" s="594"/>
      <c r="CLP245" s="594"/>
      <c r="CLQ245" s="594"/>
      <c r="CLR245" s="594"/>
      <c r="CLS245" s="594"/>
      <c r="CLT245" s="594"/>
      <c r="CLU245" s="594"/>
      <c r="CLV245" s="594"/>
      <c r="CLW245" s="594"/>
      <c r="CLX245" s="594"/>
      <c r="CLY245" s="594"/>
      <c r="CLZ245" s="594"/>
      <c r="CMA245" s="594"/>
      <c r="CMB245" s="594"/>
      <c r="CMC245" s="594"/>
      <c r="CMD245" s="594"/>
      <c r="CME245" s="594"/>
      <c r="CMF245" s="594"/>
      <c r="CMG245" s="594"/>
      <c r="CMH245" s="594"/>
      <c r="CMI245" s="594"/>
      <c r="CMJ245" s="594"/>
      <c r="CMK245" s="594"/>
      <c r="CML245" s="594"/>
      <c r="CMM245" s="594"/>
      <c r="CMN245" s="594"/>
      <c r="CMO245" s="594"/>
      <c r="CMP245" s="594"/>
      <c r="CMQ245" s="594"/>
      <c r="CMR245" s="594"/>
      <c r="CMS245" s="594"/>
      <c r="CMT245" s="594"/>
      <c r="CMU245" s="594"/>
      <c r="CMV245" s="594"/>
      <c r="CMW245" s="594"/>
      <c r="CMX245" s="594"/>
      <c r="CMY245" s="594"/>
      <c r="CMZ245" s="594"/>
      <c r="CNA245" s="594"/>
      <c r="CNB245" s="594"/>
      <c r="CNC245" s="594"/>
      <c r="CND245" s="594"/>
      <c r="CNE245" s="594"/>
      <c r="CNF245" s="594"/>
      <c r="CNG245" s="594"/>
      <c r="CNH245" s="594"/>
      <c r="CNI245" s="594"/>
      <c r="CNJ245" s="594"/>
      <c r="CNK245" s="594"/>
      <c r="CNL245" s="594"/>
      <c r="CNM245" s="594"/>
      <c r="CNN245" s="594"/>
      <c r="CNO245" s="594"/>
      <c r="CNP245" s="594"/>
      <c r="CNQ245" s="594"/>
      <c r="CNR245" s="594"/>
      <c r="CNS245" s="594"/>
      <c r="CNT245" s="594"/>
      <c r="CNU245" s="594"/>
      <c r="CNV245" s="594"/>
      <c r="CNW245" s="594"/>
      <c r="CNX245" s="594"/>
      <c r="CNY245" s="594"/>
      <c r="CNZ245" s="594"/>
      <c r="COA245" s="594"/>
      <c r="COB245" s="594"/>
      <c r="COC245" s="594"/>
      <c r="COD245" s="594"/>
      <c r="COE245" s="594"/>
      <c r="COF245" s="594"/>
      <c r="COG245" s="594"/>
      <c r="COH245" s="594"/>
      <c r="COI245" s="594"/>
      <c r="COJ245" s="594"/>
      <c r="COK245" s="594"/>
      <c r="COL245" s="594"/>
      <c r="COM245" s="594"/>
      <c r="CON245" s="594"/>
      <c r="COO245" s="594"/>
      <c r="COP245" s="594"/>
      <c r="COQ245" s="594"/>
      <c r="COR245" s="594"/>
      <c r="COS245" s="594"/>
      <c r="COT245" s="594"/>
      <c r="COU245" s="594"/>
      <c r="COV245" s="594"/>
      <c r="COW245" s="594"/>
      <c r="COX245" s="594"/>
      <c r="COY245" s="594"/>
      <c r="COZ245" s="594"/>
      <c r="CPA245" s="594"/>
      <c r="CPB245" s="594"/>
      <c r="CPC245" s="594"/>
      <c r="CPD245" s="594"/>
      <c r="CPE245" s="594"/>
      <c r="CPF245" s="594"/>
      <c r="CPG245" s="594"/>
      <c r="CPH245" s="594"/>
      <c r="CPI245" s="594"/>
      <c r="CPJ245" s="594"/>
      <c r="CPK245" s="594"/>
      <c r="CPL245" s="594"/>
      <c r="CPM245" s="594"/>
      <c r="CPN245" s="594"/>
      <c r="CPO245" s="594"/>
      <c r="CPP245" s="594"/>
      <c r="CPQ245" s="594"/>
      <c r="CPR245" s="594"/>
      <c r="CPS245" s="594"/>
      <c r="CPT245" s="594"/>
      <c r="CPU245" s="594"/>
      <c r="CPV245" s="594"/>
      <c r="CPW245" s="594"/>
      <c r="CPX245" s="594"/>
      <c r="CPY245" s="594"/>
      <c r="CPZ245" s="594"/>
      <c r="CQA245" s="594"/>
      <c r="CQB245" s="594"/>
      <c r="CQC245" s="594"/>
      <c r="CQD245" s="594"/>
      <c r="CQE245" s="594"/>
      <c r="CQF245" s="594"/>
      <c r="CQG245" s="594"/>
      <c r="CQH245" s="594"/>
      <c r="CQI245" s="594"/>
      <c r="CQJ245" s="594"/>
      <c r="CQK245" s="594"/>
      <c r="CQL245" s="594"/>
      <c r="CQM245" s="594"/>
      <c r="CQN245" s="594"/>
      <c r="CQO245" s="594"/>
      <c r="CQP245" s="594"/>
      <c r="CQQ245" s="594"/>
      <c r="CQR245" s="594"/>
      <c r="CQS245" s="594"/>
      <c r="CQT245" s="594"/>
      <c r="CQU245" s="594"/>
      <c r="CQV245" s="594"/>
      <c r="CQW245" s="594"/>
      <c r="CQX245" s="594"/>
      <c r="CQY245" s="594"/>
      <c r="CQZ245" s="594"/>
      <c r="CRA245" s="594"/>
      <c r="CRB245" s="594"/>
      <c r="CRC245" s="594"/>
      <c r="CRD245" s="594"/>
      <c r="CRE245" s="594"/>
      <c r="CRF245" s="594"/>
      <c r="CRG245" s="594"/>
      <c r="CRH245" s="594"/>
      <c r="CRI245" s="594"/>
      <c r="CRJ245" s="594"/>
      <c r="CRK245" s="594"/>
      <c r="CRL245" s="594"/>
      <c r="CRM245" s="594"/>
      <c r="CRN245" s="594"/>
      <c r="CRO245" s="594"/>
      <c r="CRP245" s="594"/>
      <c r="CRQ245" s="594"/>
      <c r="CRR245" s="594"/>
      <c r="CRS245" s="594"/>
      <c r="CRT245" s="594"/>
      <c r="CRU245" s="594"/>
      <c r="CRV245" s="594"/>
      <c r="CRW245" s="594"/>
      <c r="CRX245" s="594"/>
      <c r="CRY245" s="594"/>
      <c r="CRZ245" s="594"/>
      <c r="CSA245" s="594"/>
      <c r="CSB245" s="594"/>
      <c r="CSC245" s="594"/>
      <c r="CSD245" s="594"/>
      <c r="CSE245" s="594"/>
      <c r="CSF245" s="594"/>
      <c r="CSG245" s="594"/>
      <c r="CSH245" s="594"/>
      <c r="CSI245" s="594"/>
      <c r="CSJ245" s="594"/>
      <c r="CSK245" s="594"/>
      <c r="CSL245" s="594"/>
      <c r="CSM245" s="594"/>
      <c r="CSN245" s="594"/>
      <c r="CSO245" s="594"/>
      <c r="CSP245" s="594"/>
      <c r="CSQ245" s="594"/>
      <c r="CSR245" s="594"/>
      <c r="CSS245" s="594"/>
      <c r="CST245" s="594"/>
      <c r="CSU245" s="594"/>
      <c r="CSV245" s="594"/>
      <c r="CSW245" s="594"/>
      <c r="CSX245" s="594"/>
      <c r="CSY245" s="594"/>
      <c r="CSZ245" s="594"/>
      <c r="CTA245" s="594"/>
      <c r="CTB245" s="594"/>
      <c r="CTC245" s="594"/>
      <c r="CTD245" s="594"/>
      <c r="CTE245" s="594"/>
      <c r="CTF245" s="594"/>
      <c r="CTG245" s="594"/>
      <c r="CTH245" s="594"/>
      <c r="CTI245" s="594"/>
      <c r="CTJ245" s="594"/>
      <c r="CTK245" s="594"/>
      <c r="CTL245" s="594"/>
      <c r="CTM245" s="594"/>
      <c r="CTN245" s="594"/>
      <c r="CTO245" s="594"/>
      <c r="CTP245" s="594"/>
      <c r="CTQ245" s="594"/>
      <c r="CTR245" s="594"/>
      <c r="CTS245" s="594"/>
      <c r="CTT245" s="594"/>
      <c r="CTU245" s="594"/>
      <c r="CTV245" s="594"/>
      <c r="CTW245" s="594"/>
      <c r="CTX245" s="594"/>
      <c r="CTY245" s="594"/>
      <c r="CTZ245" s="594"/>
      <c r="CUA245" s="594"/>
      <c r="CUB245" s="594"/>
      <c r="CUC245" s="594"/>
      <c r="CUD245" s="594"/>
      <c r="CUE245" s="594"/>
      <c r="CUF245" s="594"/>
      <c r="CUG245" s="594"/>
      <c r="CUH245" s="594"/>
      <c r="CUI245" s="594"/>
      <c r="CUJ245" s="594"/>
      <c r="CUK245" s="594"/>
      <c r="CUL245" s="594"/>
      <c r="CUM245" s="594"/>
      <c r="CUN245" s="594"/>
      <c r="CUO245" s="594"/>
      <c r="CUP245" s="594"/>
      <c r="CUQ245" s="594"/>
      <c r="CUR245" s="594"/>
      <c r="CUS245" s="594"/>
      <c r="CUT245" s="594"/>
      <c r="CUU245" s="594"/>
      <c r="CUV245" s="594"/>
      <c r="CUW245" s="594"/>
      <c r="CUX245" s="594"/>
      <c r="CUY245" s="594"/>
      <c r="CUZ245" s="594"/>
      <c r="CVA245" s="594"/>
      <c r="CVB245" s="594"/>
      <c r="CVC245" s="594"/>
      <c r="CVD245" s="594"/>
      <c r="CVE245" s="594"/>
      <c r="CVF245" s="594"/>
      <c r="CVG245" s="594"/>
      <c r="CVH245" s="594"/>
      <c r="CVI245" s="594"/>
      <c r="CVJ245" s="594"/>
      <c r="CVK245" s="594"/>
      <c r="CVL245" s="594"/>
      <c r="CVM245" s="594"/>
      <c r="CVN245" s="594"/>
      <c r="CVO245" s="594"/>
      <c r="CVP245" s="594"/>
      <c r="CVQ245" s="594"/>
      <c r="CVR245" s="594"/>
      <c r="CVS245" s="594"/>
      <c r="CVT245" s="594"/>
      <c r="CVU245" s="594"/>
      <c r="CVV245" s="594"/>
      <c r="CVW245" s="594"/>
      <c r="CVX245" s="594"/>
      <c r="CVY245" s="594"/>
      <c r="CVZ245" s="594"/>
      <c r="CWA245" s="594"/>
      <c r="CWB245" s="594"/>
      <c r="CWC245" s="594"/>
      <c r="CWD245" s="594"/>
      <c r="CWE245" s="594"/>
      <c r="CWF245" s="594"/>
      <c r="CWG245" s="594"/>
      <c r="CWH245" s="594"/>
      <c r="CWI245" s="594"/>
      <c r="CWJ245" s="594"/>
      <c r="CWK245" s="594"/>
      <c r="CWL245" s="594"/>
      <c r="CWM245" s="594"/>
      <c r="CWN245" s="594"/>
      <c r="CWO245" s="594"/>
      <c r="CWP245" s="594"/>
      <c r="CWQ245" s="594"/>
      <c r="CWR245" s="594"/>
      <c r="CWS245" s="594"/>
      <c r="CWT245" s="594"/>
      <c r="CWU245" s="594"/>
      <c r="CWV245" s="594"/>
      <c r="CWW245" s="594"/>
      <c r="CWX245" s="594"/>
      <c r="CWY245" s="594"/>
      <c r="CWZ245" s="594"/>
      <c r="CXA245" s="594"/>
      <c r="CXB245" s="594"/>
      <c r="CXC245" s="594"/>
      <c r="CXD245" s="594"/>
      <c r="CXE245" s="594"/>
      <c r="CXF245" s="594"/>
      <c r="CXG245" s="594"/>
      <c r="CXH245" s="594"/>
      <c r="CXI245" s="594"/>
      <c r="CXJ245" s="594"/>
      <c r="CXK245" s="594"/>
      <c r="CXL245" s="594"/>
      <c r="CXM245" s="594"/>
      <c r="CXN245" s="594"/>
      <c r="CXO245" s="594"/>
      <c r="CXP245" s="594"/>
      <c r="CXQ245" s="594"/>
      <c r="CXR245" s="594"/>
      <c r="CXS245" s="594"/>
      <c r="CXT245" s="594"/>
      <c r="CXU245" s="594"/>
      <c r="CXV245" s="594"/>
      <c r="CXW245" s="594"/>
      <c r="CXX245" s="594"/>
      <c r="CXY245" s="594"/>
      <c r="CXZ245" s="594"/>
      <c r="CYA245" s="594"/>
      <c r="CYB245" s="594"/>
      <c r="CYC245" s="594"/>
      <c r="CYD245" s="594"/>
      <c r="CYE245" s="594"/>
      <c r="CYF245" s="594"/>
      <c r="CYG245" s="594"/>
      <c r="CYH245" s="594"/>
      <c r="CYI245" s="594"/>
      <c r="CYJ245" s="594"/>
      <c r="CYK245" s="594"/>
      <c r="CYL245" s="594"/>
      <c r="CYM245" s="594"/>
      <c r="CYN245" s="594"/>
      <c r="CYO245" s="594"/>
      <c r="CYP245" s="594"/>
      <c r="CYQ245" s="594"/>
      <c r="CYR245" s="594"/>
      <c r="CYS245" s="594"/>
      <c r="CYT245" s="594"/>
      <c r="CYU245" s="594"/>
      <c r="CYV245" s="594"/>
      <c r="CYW245" s="594"/>
      <c r="CYX245" s="594"/>
      <c r="CYY245" s="594"/>
      <c r="CYZ245" s="594"/>
      <c r="CZA245" s="594"/>
      <c r="CZB245" s="594"/>
      <c r="CZC245" s="594"/>
      <c r="CZD245" s="594"/>
      <c r="CZE245" s="594"/>
      <c r="CZF245" s="594"/>
      <c r="CZG245" s="594"/>
      <c r="CZH245" s="594"/>
      <c r="CZI245" s="594"/>
      <c r="CZJ245" s="594"/>
      <c r="CZK245" s="594"/>
      <c r="CZL245" s="594"/>
      <c r="CZM245" s="594"/>
      <c r="CZN245" s="594"/>
      <c r="CZO245" s="594"/>
      <c r="CZP245" s="594"/>
      <c r="CZQ245" s="594"/>
      <c r="CZR245" s="594"/>
      <c r="CZS245" s="594"/>
      <c r="CZT245" s="594"/>
      <c r="CZU245" s="594"/>
      <c r="CZV245" s="594"/>
      <c r="CZW245" s="594"/>
      <c r="CZX245" s="594"/>
      <c r="CZY245" s="594"/>
      <c r="CZZ245" s="594"/>
      <c r="DAA245" s="594"/>
      <c r="DAB245" s="594"/>
      <c r="DAC245" s="594"/>
      <c r="DAD245" s="594"/>
      <c r="DAE245" s="594"/>
      <c r="DAF245" s="594"/>
      <c r="DAG245" s="594"/>
      <c r="DAH245" s="594"/>
      <c r="DAI245" s="594"/>
      <c r="DAJ245" s="594"/>
      <c r="DAK245" s="594"/>
      <c r="DAL245" s="594"/>
      <c r="DAM245" s="594"/>
      <c r="DAN245" s="594"/>
      <c r="DAO245" s="594"/>
      <c r="DAP245" s="594"/>
      <c r="DAQ245" s="594"/>
      <c r="DAR245" s="594"/>
      <c r="DAS245" s="594"/>
      <c r="DAT245" s="594"/>
      <c r="DAU245" s="594"/>
      <c r="DAV245" s="594"/>
      <c r="DAW245" s="594"/>
      <c r="DAX245" s="594"/>
      <c r="DAY245" s="594"/>
      <c r="DAZ245" s="594"/>
      <c r="DBA245" s="594"/>
      <c r="DBB245" s="594"/>
      <c r="DBC245" s="594"/>
      <c r="DBD245" s="594"/>
      <c r="DBE245" s="594"/>
      <c r="DBF245" s="594"/>
      <c r="DBG245" s="594"/>
      <c r="DBH245" s="594"/>
      <c r="DBI245" s="594"/>
      <c r="DBJ245" s="594"/>
      <c r="DBK245" s="594"/>
      <c r="DBL245" s="594"/>
      <c r="DBM245" s="594"/>
      <c r="DBN245" s="594"/>
      <c r="DBO245" s="594"/>
      <c r="DBP245" s="594"/>
      <c r="DBQ245" s="594"/>
      <c r="DBR245" s="594"/>
      <c r="DBS245" s="594"/>
      <c r="DBT245" s="594"/>
      <c r="DBU245" s="594"/>
      <c r="DBV245" s="594"/>
      <c r="DBW245" s="594"/>
      <c r="DBX245" s="594"/>
      <c r="DBY245" s="594"/>
      <c r="DBZ245" s="594"/>
      <c r="DCA245" s="594"/>
      <c r="DCB245" s="594"/>
      <c r="DCC245" s="594"/>
      <c r="DCD245" s="594"/>
      <c r="DCE245" s="594"/>
      <c r="DCF245" s="594"/>
      <c r="DCG245" s="594"/>
      <c r="DCH245" s="594"/>
      <c r="DCI245" s="594"/>
      <c r="DCJ245" s="594"/>
      <c r="DCK245" s="594"/>
      <c r="DCL245" s="594"/>
      <c r="DCM245" s="594"/>
      <c r="DCN245" s="594"/>
      <c r="DCO245" s="594"/>
      <c r="DCP245" s="594"/>
      <c r="DCQ245" s="594"/>
      <c r="DCR245" s="594"/>
      <c r="DCS245" s="594"/>
      <c r="DCT245" s="594"/>
      <c r="DCU245" s="594"/>
      <c r="DCV245" s="594"/>
      <c r="DCW245" s="594"/>
      <c r="DCX245" s="594"/>
      <c r="DCY245" s="594"/>
      <c r="DCZ245" s="594"/>
      <c r="DDA245" s="594"/>
      <c r="DDB245" s="594"/>
      <c r="DDC245" s="594"/>
      <c r="DDD245" s="594"/>
      <c r="DDE245" s="594"/>
      <c r="DDF245" s="594"/>
      <c r="DDG245" s="594"/>
      <c r="DDH245" s="594"/>
      <c r="DDI245" s="594"/>
      <c r="DDJ245" s="594"/>
      <c r="DDK245" s="594"/>
      <c r="DDL245" s="594"/>
      <c r="DDM245" s="594"/>
      <c r="DDN245" s="594"/>
      <c r="DDO245" s="594"/>
      <c r="DDP245" s="594"/>
      <c r="DDQ245" s="594"/>
      <c r="DDR245" s="594"/>
      <c r="DDS245" s="594"/>
      <c r="DDT245" s="594"/>
      <c r="DDU245" s="594"/>
      <c r="DDV245" s="594"/>
      <c r="DDW245" s="594"/>
      <c r="DDX245" s="594"/>
      <c r="DDY245" s="594"/>
      <c r="DDZ245" s="594"/>
      <c r="DEA245" s="594"/>
      <c r="DEB245" s="594"/>
      <c r="DEC245" s="594"/>
      <c r="DED245" s="594"/>
      <c r="DEE245" s="594"/>
      <c r="DEF245" s="594"/>
      <c r="DEG245" s="594"/>
      <c r="DEH245" s="594"/>
      <c r="DEI245" s="594"/>
      <c r="DEJ245" s="594"/>
      <c r="DEK245" s="594"/>
      <c r="DEL245" s="594"/>
      <c r="DEM245" s="594"/>
      <c r="DEN245" s="594"/>
      <c r="DEO245" s="594"/>
      <c r="DEP245" s="594"/>
      <c r="DEQ245" s="594"/>
      <c r="DER245" s="594"/>
      <c r="DES245" s="594"/>
      <c r="DET245" s="594"/>
      <c r="DEU245" s="594"/>
      <c r="DEV245" s="594"/>
      <c r="DEW245" s="594"/>
      <c r="DEX245" s="594"/>
      <c r="DEY245" s="594"/>
      <c r="DEZ245" s="594"/>
      <c r="DFA245" s="594"/>
      <c r="DFB245" s="594"/>
      <c r="DFC245" s="594"/>
      <c r="DFD245" s="594"/>
      <c r="DFE245" s="594"/>
      <c r="DFF245" s="594"/>
      <c r="DFG245" s="594"/>
      <c r="DFH245" s="594"/>
      <c r="DFI245" s="594"/>
      <c r="DFJ245" s="594"/>
      <c r="DFK245" s="594"/>
      <c r="DFL245" s="594"/>
      <c r="DFM245" s="594"/>
      <c r="DFN245" s="594"/>
      <c r="DFO245" s="594"/>
      <c r="DFP245" s="594"/>
      <c r="DFQ245" s="594"/>
      <c r="DFR245" s="594"/>
      <c r="DFS245" s="594"/>
      <c r="DFT245" s="594"/>
      <c r="DFU245" s="594"/>
      <c r="DFV245" s="594"/>
      <c r="DFW245" s="594"/>
      <c r="DFX245" s="594"/>
      <c r="DFY245" s="594"/>
      <c r="DFZ245" s="594"/>
      <c r="DGA245" s="594"/>
      <c r="DGB245" s="594"/>
      <c r="DGC245" s="594"/>
      <c r="DGD245" s="594"/>
      <c r="DGE245" s="594"/>
      <c r="DGF245" s="594"/>
      <c r="DGG245" s="594"/>
      <c r="DGH245" s="594"/>
      <c r="DGI245" s="594"/>
      <c r="DGJ245" s="594"/>
      <c r="DGK245" s="594"/>
      <c r="DGL245" s="594"/>
      <c r="DGM245" s="594"/>
      <c r="DGN245" s="594"/>
      <c r="DGO245" s="594"/>
      <c r="DGP245" s="594"/>
      <c r="DGQ245" s="594"/>
      <c r="DGR245" s="594"/>
      <c r="DGS245" s="594"/>
      <c r="DGT245" s="594"/>
      <c r="DGU245" s="594"/>
      <c r="DGV245" s="594"/>
      <c r="DGW245" s="594"/>
      <c r="DGX245" s="594"/>
      <c r="DGY245" s="594"/>
      <c r="DGZ245" s="594"/>
      <c r="DHA245" s="594"/>
      <c r="DHB245" s="594"/>
      <c r="DHC245" s="594"/>
      <c r="DHD245" s="594"/>
      <c r="DHE245" s="594"/>
      <c r="DHF245" s="594"/>
      <c r="DHG245" s="594"/>
      <c r="DHH245" s="594"/>
      <c r="DHI245" s="594"/>
      <c r="DHJ245" s="594"/>
      <c r="DHK245" s="594"/>
      <c r="DHL245" s="594"/>
      <c r="DHM245" s="594"/>
      <c r="DHN245" s="594"/>
      <c r="DHO245" s="594"/>
      <c r="DHP245" s="594"/>
      <c r="DHQ245" s="594"/>
      <c r="DHR245" s="594"/>
      <c r="DHS245" s="594"/>
      <c r="DHT245" s="594"/>
      <c r="DHU245" s="594"/>
      <c r="DHV245" s="594"/>
      <c r="DHW245" s="594"/>
      <c r="DHX245" s="594"/>
      <c r="DHY245" s="594"/>
      <c r="DHZ245" s="594"/>
      <c r="DIA245" s="594"/>
      <c r="DIB245" s="594"/>
      <c r="DIC245" s="594"/>
      <c r="DID245" s="594"/>
      <c r="DIE245" s="594"/>
      <c r="DIF245" s="594"/>
      <c r="DIG245" s="594"/>
      <c r="DIH245" s="594"/>
      <c r="DII245" s="594"/>
      <c r="DIJ245" s="594"/>
      <c r="DIK245" s="594"/>
      <c r="DIL245" s="594"/>
      <c r="DIM245" s="594"/>
      <c r="DIN245" s="594"/>
      <c r="DIO245" s="594"/>
      <c r="DIP245" s="594"/>
      <c r="DIQ245" s="594"/>
      <c r="DIR245" s="594"/>
      <c r="DIS245" s="594"/>
      <c r="DIT245" s="594"/>
      <c r="DIU245" s="594"/>
      <c r="DIV245" s="594"/>
      <c r="DIW245" s="594"/>
      <c r="DIX245" s="594"/>
      <c r="DIY245" s="594"/>
      <c r="DIZ245" s="594"/>
      <c r="DJA245" s="594"/>
      <c r="DJB245" s="594"/>
      <c r="DJC245" s="594"/>
      <c r="DJD245" s="594"/>
      <c r="DJE245" s="594"/>
      <c r="DJF245" s="594"/>
      <c r="DJG245" s="594"/>
      <c r="DJH245" s="594"/>
      <c r="DJI245" s="594"/>
      <c r="DJJ245" s="594"/>
      <c r="DJK245" s="594"/>
      <c r="DJL245" s="594"/>
      <c r="DJM245" s="594"/>
      <c r="DJN245" s="594"/>
      <c r="DJO245" s="594"/>
      <c r="DJP245" s="594"/>
      <c r="DJQ245" s="594"/>
      <c r="DJR245" s="594"/>
      <c r="DJS245" s="594"/>
      <c r="DJT245" s="594"/>
      <c r="DJU245" s="594"/>
      <c r="DJV245" s="594"/>
      <c r="DJW245" s="594"/>
      <c r="DJX245" s="594"/>
      <c r="DJY245" s="594"/>
      <c r="DJZ245" s="594"/>
      <c r="DKA245" s="594"/>
      <c r="DKB245" s="594"/>
      <c r="DKC245" s="594"/>
      <c r="DKD245" s="594"/>
      <c r="DKE245" s="594"/>
      <c r="DKF245" s="594"/>
      <c r="DKG245" s="594"/>
      <c r="DKH245" s="594"/>
      <c r="DKI245" s="594"/>
      <c r="DKJ245" s="594"/>
      <c r="DKK245" s="594"/>
      <c r="DKL245" s="594"/>
      <c r="DKM245" s="594"/>
      <c r="DKN245" s="594"/>
      <c r="DKO245" s="594"/>
      <c r="DKP245" s="594"/>
      <c r="DKQ245" s="594"/>
      <c r="DKR245" s="594"/>
      <c r="DKS245" s="594"/>
      <c r="DKT245" s="594"/>
      <c r="DKU245" s="594"/>
      <c r="DKV245" s="594"/>
      <c r="DKW245" s="594"/>
      <c r="DKX245" s="594"/>
      <c r="DKY245" s="594"/>
      <c r="DKZ245" s="594"/>
      <c r="DLA245" s="594"/>
      <c r="DLB245" s="594"/>
      <c r="DLC245" s="594"/>
      <c r="DLD245" s="594"/>
      <c r="DLE245" s="594"/>
      <c r="DLF245" s="594"/>
      <c r="DLG245" s="594"/>
      <c r="DLH245" s="594"/>
      <c r="DLI245" s="594"/>
      <c r="DLJ245" s="594"/>
      <c r="DLK245" s="594"/>
      <c r="DLL245" s="594"/>
      <c r="DLM245" s="594"/>
      <c r="DLN245" s="594"/>
      <c r="DLO245" s="594"/>
      <c r="DLP245" s="594"/>
      <c r="DLQ245" s="594"/>
      <c r="DLR245" s="594"/>
      <c r="DLS245" s="594"/>
      <c r="DLT245" s="594"/>
      <c r="DLU245" s="594"/>
      <c r="DLV245" s="594"/>
      <c r="DLW245" s="594"/>
      <c r="DLX245" s="594"/>
      <c r="DLY245" s="594"/>
      <c r="DLZ245" s="594"/>
      <c r="DMA245" s="594"/>
      <c r="DMB245" s="594"/>
      <c r="DMC245" s="594"/>
      <c r="DMD245" s="594"/>
      <c r="DME245" s="594"/>
      <c r="DMF245" s="594"/>
      <c r="DMG245" s="594"/>
      <c r="DMH245" s="594"/>
      <c r="DMI245" s="594"/>
      <c r="DMJ245" s="594"/>
      <c r="DMK245" s="594"/>
      <c r="DML245" s="594"/>
      <c r="DMM245" s="594"/>
      <c r="DMN245" s="594"/>
      <c r="DMO245" s="594"/>
      <c r="DMP245" s="594"/>
      <c r="DMQ245" s="594"/>
      <c r="DMR245" s="594"/>
      <c r="DMS245" s="594"/>
      <c r="DMT245" s="594"/>
      <c r="DMU245" s="594"/>
      <c r="DMV245" s="594"/>
      <c r="DMW245" s="594"/>
      <c r="DMX245" s="594"/>
      <c r="DMY245" s="594"/>
      <c r="DMZ245" s="594"/>
      <c r="DNA245" s="594"/>
      <c r="DNB245" s="594"/>
      <c r="DNC245" s="594"/>
      <c r="DND245" s="594"/>
      <c r="DNE245" s="594"/>
      <c r="DNF245" s="594"/>
      <c r="DNG245" s="594"/>
      <c r="DNH245" s="594"/>
      <c r="DNI245" s="594"/>
      <c r="DNJ245" s="594"/>
      <c r="DNK245" s="594"/>
      <c r="DNL245" s="594"/>
      <c r="DNM245" s="594"/>
      <c r="DNN245" s="594"/>
      <c r="DNO245" s="594"/>
      <c r="DNP245" s="594"/>
      <c r="DNQ245" s="594"/>
      <c r="DNR245" s="594"/>
      <c r="DNS245" s="594"/>
      <c r="DNT245" s="594"/>
      <c r="DNU245" s="594"/>
      <c r="DNV245" s="594"/>
      <c r="DNW245" s="594"/>
      <c r="DNX245" s="594"/>
      <c r="DNY245" s="594"/>
      <c r="DNZ245" s="594"/>
      <c r="DOA245" s="594"/>
      <c r="DOB245" s="594"/>
      <c r="DOC245" s="594"/>
      <c r="DOD245" s="594"/>
      <c r="DOE245" s="594"/>
      <c r="DOF245" s="594"/>
      <c r="DOG245" s="594"/>
      <c r="DOH245" s="594"/>
      <c r="DOI245" s="594"/>
      <c r="DOJ245" s="594"/>
      <c r="DOK245" s="594"/>
      <c r="DOL245" s="594"/>
      <c r="DOM245" s="594"/>
      <c r="DON245" s="594"/>
      <c r="DOO245" s="594"/>
      <c r="DOP245" s="594"/>
      <c r="DOQ245" s="594"/>
      <c r="DOR245" s="594"/>
      <c r="DOS245" s="594"/>
      <c r="DOT245" s="594"/>
      <c r="DOU245" s="594"/>
      <c r="DOV245" s="594"/>
      <c r="DOW245" s="594"/>
      <c r="DOX245" s="594"/>
      <c r="DOY245" s="594"/>
      <c r="DOZ245" s="594"/>
      <c r="DPA245" s="594"/>
      <c r="DPB245" s="594"/>
      <c r="DPC245" s="594"/>
      <c r="DPD245" s="594"/>
      <c r="DPE245" s="594"/>
      <c r="DPF245" s="594"/>
      <c r="DPG245" s="594"/>
      <c r="DPH245" s="594"/>
      <c r="DPI245" s="594"/>
      <c r="DPJ245" s="594"/>
      <c r="DPK245" s="594"/>
      <c r="DPL245" s="594"/>
      <c r="DPM245" s="594"/>
      <c r="DPN245" s="594"/>
      <c r="DPO245" s="594"/>
      <c r="DPP245" s="594"/>
      <c r="DPQ245" s="594"/>
      <c r="DPR245" s="594"/>
      <c r="DPS245" s="594"/>
      <c r="DPT245" s="594"/>
      <c r="DPU245" s="594"/>
      <c r="DPV245" s="594"/>
      <c r="DPW245" s="594"/>
      <c r="DPX245" s="594"/>
      <c r="DPY245" s="594"/>
      <c r="DPZ245" s="594"/>
      <c r="DQA245" s="594"/>
      <c r="DQB245" s="594"/>
      <c r="DQC245" s="594"/>
      <c r="DQD245" s="594"/>
      <c r="DQE245" s="594"/>
      <c r="DQF245" s="594"/>
      <c r="DQG245" s="594"/>
      <c r="DQH245" s="594"/>
      <c r="DQI245" s="594"/>
      <c r="DQJ245" s="594"/>
      <c r="DQK245" s="594"/>
      <c r="DQL245" s="594"/>
      <c r="DQM245" s="594"/>
      <c r="DQN245" s="594"/>
      <c r="DQO245" s="594"/>
      <c r="DQP245" s="594"/>
      <c r="DQQ245" s="594"/>
      <c r="DQR245" s="594"/>
      <c r="DQS245" s="594"/>
      <c r="DQT245" s="594"/>
      <c r="DQU245" s="594"/>
      <c r="DQV245" s="594"/>
      <c r="DQW245" s="594"/>
      <c r="DQX245" s="594"/>
      <c r="DQY245" s="594"/>
      <c r="DQZ245" s="594"/>
      <c r="DRA245" s="594"/>
      <c r="DRB245" s="594"/>
      <c r="DRC245" s="594"/>
      <c r="DRD245" s="594"/>
      <c r="DRE245" s="594"/>
      <c r="DRF245" s="594"/>
      <c r="DRG245" s="594"/>
      <c r="DRH245" s="594"/>
      <c r="DRI245" s="594"/>
      <c r="DRJ245" s="594"/>
      <c r="DRK245" s="594"/>
      <c r="DRL245" s="594"/>
      <c r="DRM245" s="594"/>
      <c r="DRN245" s="594"/>
      <c r="DRO245" s="594"/>
      <c r="DRP245" s="594"/>
      <c r="DRQ245" s="594"/>
      <c r="DRR245" s="594"/>
      <c r="DRS245" s="594"/>
      <c r="DRT245" s="594"/>
      <c r="DRU245" s="594"/>
      <c r="DRV245" s="594"/>
      <c r="DRW245" s="594"/>
      <c r="DRX245" s="594"/>
      <c r="DRY245" s="594"/>
      <c r="DRZ245" s="594"/>
      <c r="DSA245" s="594"/>
      <c r="DSB245" s="594"/>
      <c r="DSC245" s="594"/>
      <c r="DSD245" s="594"/>
      <c r="DSE245" s="594"/>
      <c r="DSF245" s="594"/>
      <c r="DSG245" s="594"/>
      <c r="DSH245" s="594"/>
      <c r="DSI245" s="594"/>
      <c r="DSJ245" s="594"/>
      <c r="DSK245" s="594"/>
      <c r="DSL245" s="594"/>
      <c r="DSM245" s="594"/>
      <c r="DSN245" s="594"/>
      <c r="DSO245" s="594"/>
      <c r="DSP245" s="594"/>
      <c r="DSQ245" s="594"/>
      <c r="DSR245" s="594"/>
      <c r="DSS245" s="594"/>
      <c r="DST245" s="594"/>
      <c r="DSU245" s="594"/>
      <c r="DSV245" s="594"/>
      <c r="DSW245" s="594"/>
      <c r="DSX245" s="594"/>
      <c r="DSY245" s="594"/>
      <c r="DSZ245" s="594"/>
      <c r="DTA245" s="594"/>
      <c r="DTB245" s="594"/>
      <c r="DTC245" s="594"/>
      <c r="DTD245" s="594"/>
      <c r="DTE245" s="594"/>
      <c r="DTF245" s="594"/>
      <c r="DTG245" s="594"/>
      <c r="DTH245" s="594"/>
      <c r="DTI245" s="594"/>
      <c r="DTJ245" s="594"/>
      <c r="DTK245" s="594"/>
      <c r="DTL245" s="594"/>
      <c r="DTM245" s="594"/>
      <c r="DTN245" s="594"/>
      <c r="DTO245" s="594"/>
      <c r="DTP245" s="594"/>
      <c r="DTQ245" s="594"/>
      <c r="DTR245" s="594"/>
      <c r="DTS245" s="594"/>
      <c r="DTT245" s="594"/>
      <c r="DTU245" s="594"/>
      <c r="DTV245" s="594"/>
      <c r="DTW245" s="594"/>
      <c r="DTX245" s="594"/>
      <c r="DTY245" s="594"/>
      <c r="DTZ245" s="594"/>
      <c r="DUA245" s="594"/>
      <c r="DUB245" s="594"/>
      <c r="DUC245" s="594"/>
      <c r="DUD245" s="594"/>
      <c r="DUE245" s="594"/>
      <c r="DUF245" s="594"/>
      <c r="DUG245" s="594"/>
      <c r="DUH245" s="594"/>
      <c r="DUI245" s="594"/>
      <c r="DUJ245" s="594"/>
      <c r="DUK245" s="594"/>
      <c r="DUL245" s="594"/>
      <c r="DUM245" s="594"/>
      <c r="DUN245" s="594"/>
      <c r="DUO245" s="594"/>
      <c r="DUP245" s="594"/>
      <c r="DUQ245" s="594"/>
      <c r="DUR245" s="594"/>
      <c r="DUS245" s="594"/>
      <c r="DUT245" s="594"/>
      <c r="DUU245" s="594"/>
      <c r="DUV245" s="594"/>
      <c r="DUW245" s="594"/>
      <c r="DUX245" s="594"/>
      <c r="DUY245" s="594"/>
      <c r="DUZ245" s="594"/>
      <c r="DVA245" s="594"/>
      <c r="DVB245" s="594"/>
      <c r="DVC245" s="594"/>
      <c r="DVD245" s="594"/>
      <c r="DVE245" s="594"/>
      <c r="DVF245" s="594"/>
      <c r="DVG245" s="594"/>
      <c r="DVH245" s="594"/>
      <c r="DVI245" s="594"/>
      <c r="DVJ245" s="594"/>
      <c r="DVK245" s="594"/>
      <c r="DVL245" s="594"/>
      <c r="DVM245" s="594"/>
      <c r="DVN245" s="594"/>
      <c r="DVO245" s="594"/>
      <c r="DVP245" s="594"/>
      <c r="DVQ245" s="594"/>
      <c r="DVR245" s="594"/>
      <c r="DVS245" s="594"/>
      <c r="DVT245" s="594"/>
      <c r="DVU245" s="594"/>
      <c r="DVV245" s="594"/>
      <c r="DVW245" s="594"/>
      <c r="DVX245" s="594"/>
      <c r="DVY245" s="594"/>
      <c r="DVZ245" s="594"/>
      <c r="DWA245" s="594"/>
      <c r="DWB245" s="594"/>
      <c r="DWC245" s="594"/>
      <c r="DWD245" s="594"/>
      <c r="DWE245" s="594"/>
      <c r="DWF245" s="594"/>
      <c r="DWG245" s="594"/>
      <c r="DWH245" s="594"/>
      <c r="DWI245" s="594"/>
      <c r="DWJ245" s="594"/>
      <c r="DWK245" s="594"/>
      <c r="DWL245" s="594"/>
      <c r="DWM245" s="594"/>
      <c r="DWN245" s="594"/>
      <c r="DWO245" s="594"/>
      <c r="DWP245" s="594"/>
      <c r="DWQ245" s="594"/>
      <c r="DWR245" s="594"/>
      <c r="DWS245" s="594"/>
      <c r="DWT245" s="594"/>
      <c r="DWU245" s="594"/>
      <c r="DWV245" s="594"/>
      <c r="DWW245" s="594"/>
      <c r="DWX245" s="594"/>
      <c r="DWY245" s="594"/>
      <c r="DWZ245" s="594"/>
      <c r="DXA245" s="594"/>
      <c r="DXB245" s="594"/>
      <c r="DXC245" s="594"/>
      <c r="DXD245" s="594"/>
      <c r="DXE245" s="594"/>
      <c r="DXF245" s="594"/>
      <c r="DXG245" s="594"/>
      <c r="DXH245" s="594"/>
      <c r="DXI245" s="594"/>
      <c r="DXJ245" s="594"/>
      <c r="DXK245" s="594"/>
      <c r="DXL245" s="594"/>
      <c r="DXM245" s="594"/>
      <c r="DXN245" s="594"/>
      <c r="DXO245" s="594"/>
      <c r="DXP245" s="594"/>
      <c r="DXQ245" s="594"/>
      <c r="DXR245" s="594"/>
      <c r="DXS245" s="594"/>
      <c r="DXT245" s="594"/>
      <c r="DXU245" s="594"/>
      <c r="DXV245" s="594"/>
      <c r="DXW245" s="594"/>
      <c r="DXX245" s="594"/>
      <c r="DXY245" s="594"/>
      <c r="DXZ245" s="594"/>
      <c r="DYA245" s="594"/>
      <c r="DYB245" s="594"/>
      <c r="DYC245" s="594"/>
      <c r="DYD245" s="594"/>
      <c r="DYE245" s="594"/>
      <c r="DYF245" s="594"/>
      <c r="DYG245" s="594"/>
      <c r="DYH245" s="594"/>
      <c r="DYI245" s="594"/>
      <c r="DYJ245" s="594"/>
      <c r="DYK245" s="594"/>
      <c r="DYL245" s="594"/>
      <c r="DYM245" s="594"/>
      <c r="DYN245" s="594"/>
      <c r="DYO245" s="594"/>
      <c r="DYP245" s="594"/>
      <c r="DYQ245" s="594"/>
      <c r="DYR245" s="594"/>
      <c r="DYS245" s="594"/>
      <c r="DYT245" s="594"/>
      <c r="DYU245" s="594"/>
      <c r="DYV245" s="594"/>
      <c r="DYW245" s="594"/>
      <c r="DYX245" s="594"/>
      <c r="DYY245" s="594"/>
      <c r="DYZ245" s="594"/>
      <c r="DZA245" s="594"/>
      <c r="DZB245" s="594"/>
      <c r="DZC245" s="594"/>
      <c r="DZD245" s="594"/>
      <c r="DZE245" s="594"/>
      <c r="DZF245" s="594"/>
      <c r="DZG245" s="594"/>
      <c r="DZH245" s="594"/>
      <c r="DZI245" s="594"/>
      <c r="DZJ245" s="594"/>
      <c r="DZK245" s="594"/>
      <c r="DZL245" s="594"/>
      <c r="DZM245" s="594"/>
      <c r="DZN245" s="594"/>
      <c r="DZO245" s="594"/>
      <c r="DZP245" s="594"/>
      <c r="DZQ245" s="594"/>
      <c r="DZR245" s="594"/>
      <c r="DZS245" s="594"/>
      <c r="DZT245" s="594"/>
      <c r="DZU245" s="594"/>
      <c r="DZV245" s="594"/>
      <c r="DZW245" s="594"/>
      <c r="DZX245" s="594"/>
      <c r="DZY245" s="594"/>
      <c r="DZZ245" s="594"/>
      <c r="EAA245" s="594"/>
      <c r="EAB245" s="594"/>
      <c r="EAC245" s="594"/>
      <c r="EAD245" s="594"/>
      <c r="EAE245" s="594"/>
      <c r="EAF245" s="594"/>
      <c r="EAG245" s="594"/>
      <c r="EAH245" s="594"/>
      <c r="EAI245" s="594"/>
      <c r="EAJ245" s="594"/>
      <c r="EAK245" s="594"/>
      <c r="EAL245" s="594"/>
      <c r="EAM245" s="594"/>
      <c r="EAN245" s="594"/>
      <c r="EAO245" s="594"/>
      <c r="EAP245" s="594"/>
      <c r="EAQ245" s="594"/>
      <c r="EAR245" s="594"/>
      <c r="EAS245" s="594"/>
      <c r="EAT245" s="594"/>
      <c r="EAU245" s="594"/>
      <c r="EAV245" s="594"/>
      <c r="EAW245" s="594"/>
      <c r="EAX245" s="594"/>
      <c r="EAY245" s="594"/>
      <c r="EAZ245" s="594"/>
      <c r="EBA245" s="594"/>
      <c r="EBB245" s="594"/>
      <c r="EBC245" s="594"/>
      <c r="EBD245" s="594"/>
      <c r="EBE245" s="594"/>
      <c r="EBF245" s="594"/>
      <c r="EBG245" s="594"/>
      <c r="EBH245" s="594"/>
      <c r="EBI245" s="594"/>
      <c r="EBJ245" s="594"/>
      <c r="EBK245" s="594"/>
      <c r="EBL245" s="594"/>
      <c r="EBM245" s="594"/>
      <c r="EBN245" s="594"/>
      <c r="EBO245" s="594"/>
      <c r="EBP245" s="594"/>
      <c r="EBQ245" s="594"/>
      <c r="EBR245" s="594"/>
      <c r="EBS245" s="594"/>
      <c r="EBT245" s="594"/>
      <c r="EBU245" s="594"/>
      <c r="EBV245" s="594"/>
      <c r="EBW245" s="594"/>
      <c r="EBX245" s="594"/>
      <c r="EBY245" s="594"/>
      <c r="EBZ245" s="594"/>
      <c r="ECA245" s="594"/>
      <c r="ECB245" s="594"/>
      <c r="ECC245" s="594"/>
      <c r="ECD245" s="594"/>
      <c r="ECE245" s="594"/>
      <c r="ECF245" s="594"/>
      <c r="ECG245" s="594"/>
      <c r="ECH245" s="594"/>
      <c r="ECI245" s="594"/>
      <c r="ECJ245" s="594"/>
      <c r="ECK245" s="594"/>
      <c r="ECL245" s="594"/>
      <c r="ECM245" s="594"/>
      <c r="ECN245" s="594"/>
      <c r="ECO245" s="594"/>
      <c r="ECP245" s="594"/>
      <c r="ECQ245" s="594"/>
      <c r="ECR245" s="594"/>
      <c r="ECS245" s="594"/>
      <c r="ECT245" s="594"/>
      <c r="ECU245" s="594"/>
      <c r="ECV245" s="594"/>
      <c r="ECW245" s="594"/>
      <c r="ECX245" s="594"/>
      <c r="ECY245" s="594"/>
      <c r="ECZ245" s="594"/>
      <c r="EDA245" s="594"/>
      <c r="EDB245" s="594"/>
      <c r="EDC245" s="594"/>
      <c r="EDD245" s="594"/>
      <c r="EDE245" s="594"/>
      <c r="EDF245" s="594"/>
      <c r="EDG245" s="594"/>
      <c r="EDH245" s="594"/>
      <c r="EDI245" s="594"/>
      <c r="EDJ245" s="594"/>
      <c r="EDK245" s="594"/>
      <c r="EDL245" s="594"/>
      <c r="EDM245" s="594"/>
      <c r="EDN245" s="594"/>
      <c r="EDO245" s="594"/>
      <c r="EDP245" s="594"/>
      <c r="EDQ245" s="594"/>
      <c r="EDR245" s="594"/>
      <c r="EDS245" s="594"/>
      <c r="EDT245" s="594"/>
      <c r="EDU245" s="594"/>
      <c r="EDV245" s="594"/>
      <c r="EDW245" s="594"/>
      <c r="EDX245" s="594"/>
      <c r="EDY245" s="594"/>
      <c r="EDZ245" s="594"/>
      <c r="EEA245" s="594"/>
      <c r="EEB245" s="594"/>
      <c r="EEC245" s="594"/>
      <c r="EED245" s="594"/>
      <c r="EEE245" s="594"/>
      <c r="EEF245" s="594"/>
      <c r="EEG245" s="594"/>
      <c r="EEH245" s="594"/>
      <c r="EEI245" s="594"/>
      <c r="EEJ245" s="594"/>
      <c r="EEK245" s="594"/>
      <c r="EEL245" s="594"/>
      <c r="EEM245" s="594"/>
      <c r="EEN245" s="594"/>
      <c r="EEO245" s="594"/>
      <c r="EEP245" s="594"/>
      <c r="EEQ245" s="594"/>
      <c r="EER245" s="594"/>
      <c r="EES245" s="594"/>
      <c r="EET245" s="594"/>
      <c r="EEU245" s="594"/>
      <c r="EEV245" s="594"/>
      <c r="EEW245" s="594"/>
      <c r="EEX245" s="594"/>
      <c r="EEY245" s="594"/>
      <c r="EEZ245" s="594"/>
      <c r="EFA245" s="594"/>
      <c r="EFB245" s="594"/>
      <c r="EFC245" s="594"/>
      <c r="EFD245" s="594"/>
      <c r="EFE245" s="594"/>
      <c r="EFF245" s="594"/>
      <c r="EFG245" s="594"/>
      <c r="EFH245" s="594"/>
      <c r="EFI245" s="594"/>
      <c r="EFJ245" s="594"/>
      <c r="EFK245" s="594"/>
      <c r="EFL245" s="594"/>
      <c r="EFM245" s="594"/>
      <c r="EFN245" s="594"/>
      <c r="EFO245" s="594"/>
      <c r="EFP245" s="594"/>
      <c r="EFQ245" s="594"/>
      <c r="EFR245" s="594"/>
      <c r="EFS245" s="594"/>
      <c r="EFT245" s="594"/>
      <c r="EFU245" s="594"/>
      <c r="EFV245" s="594"/>
      <c r="EFW245" s="594"/>
      <c r="EFX245" s="594"/>
      <c r="EFY245" s="594"/>
      <c r="EFZ245" s="594"/>
      <c r="EGA245" s="594"/>
      <c r="EGB245" s="594"/>
      <c r="EGC245" s="594"/>
      <c r="EGD245" s="594"/>
      <c r="EGE245" s="594"/>
      <c r="EGF245" s="594"/>
      <c r="EGG245" s="594"/>
      <c r="EGH245" s="594"/>
      <c r="EGI245" s="594"/>
      <c r="EGJ245" s="594"/>
      <c r="EGK245" s="594"/>
      <c r="EGL245" s="594"/>
      <c r="EGM245" s="594"/>
      <c r="EGN245" s="594"/>
      <c r="EGO245" s="594"/>
      <c r="EGP245" s="594"/>
      <c r="EGQ245" s="594"/>
      <c r="EGR245" s="594"/>
      <c r="EGS245" s="594"/>
      <c r="EGT245" s="594"/>
      <c r="EGU245" s="594"/>
      <c r="EGV245" s="594"/>
      <c r="EGW245" s="594"/>
      <c r="EGX245" s="594"/>
      <c r="EGY245" s="594"/>
      <c r="EGZ245" s="594"/>
      <c r="EHA245" s="594"/>
      <c r="EHB245" s="594"/>
      <c r="EHC245" s="594"/>
      <c r="EHD245" s="594"/>
      <c r="EHE245" s="594"/>
      <c r="EHF245" s="594"/>
      <c r="EHG245" s="594"/>
      <c r="EHH245" s="594"/>
      <c r="EHI245" s="594"/>
      <c r="EHJ245" s="594"/>
      <c r="EHK245" s="594"/>
      <c r="EHL245" s="594"/>
      <c r="EHM245" s="594"/>
      <c r="EHN245" s="594"/>
      <c r="EHO245" s="594"/>
      <c r="EHP245" s="594"/>
      <c r="EHQ245" s="594"/>
      <c r="EHR245" s="594"/>
      <c r="EHS245" s="594"/>
      <c r="EHT245" s="594"/>
      <c r="EHU245" s="594"/>
      <c r="EHV245" s="594"/>
      <c r="EHW245" s="594"/>
      <c r="EHX245" s="594"/>
      <c r="EHY245" s="594"/>
      <c r="EHZ245" s="594"/>
      <c r="EIA245" s="594"/>
      <c r="EIB245" s="594"/>
      <c r="EIC245" s="594"/>
      <c r="EID245" s="594"/>
      <c r="EIE245" s="594"/>
      <c r="EIF245" s="594"/>
      <c r="EIG245" s="594"/>
      <c r="EIH245" s="594"/>
      <c r="EII245" s="594"/>
      <c r="EIJ245" s="594"/>
      <c r="EIK245" s="594"/>
      <c r="EIL245" s="594"/>
      <c r="EIM245" s="594"/>
      <c r="EIN245" s="594"/>
      <c r="EIO245" s="594"/>
      <c r="EIP245" s="594"/>
      <c r="EIQ245" s="594"/>
      <c r="EIR245" s="594"/>
      <c r="EIS245" s="594"/>
      <c r="EIT245" s="594"/>
      <c r="EIU245" s="594"/>
      <c r="EIV245" s="594"/>
      <c r="EIW245" s="594"/>
      <c r="EIX245" s="594"/>
      <c r="EIY245" s="594"/>
      <c r="EIZ245" s="594"/>
      <c r="EJA245" s="594"/>
      <c r="EJB245" s="594"/>
      <c r="EJC245" s="594"/>
      <c r="EJD245" s="594"/>
      <c r="EJE245" s="594"/>
      <c r="EJF245" s="594"/>
      <c r="EJG245" s="594"/>
      <c r="EJH245" s="594"/>
      <c r="EJI245" s="594"/>
      <c r="EJJ245" s="594"/>
      <c r="EJK245" s="594"/>
      <c r="EJL245" s="594"/>
      <c r="EJM245" s="594"/>
      <c r="EJN245" s="594"/>
      <c r="EJO245" s="594"/>
      <c r="EJP245" s="594"/>
      <c r="EJQ245" s="594"/>
      <c r="EJR245" s="594"/>
      <c r="EJS245" s="594"/>
      <c r="EJT245" s="594"/>
      <c r="EJU245" s="594"/>
      <c r="EJV245" s="594"/>
      <c r="EJW245" s="594"/>
      <c r="EJX245" s="594"/>
      <c r="EJY245" s="594"/>
      <c r="EJZ245" s="594"/>
      <c r="EKA245" s="594"/>
      <c r="EKB245" s="594"/>
      <c r="EKC245" s="594"/>
      <c r="EKD245" s="594"/>
      <c r="EKE245" s="594"/>
      <c r="EKF245" s="594"/>
      <c r="EKG245" s="594"/>
      <c r="EKH245" s="594"/>
      <c r="EKI245" s="594"/>
      <c r="EKJ245" s="594"/>
      <c r="EKK245" s="594"/>
      <c r="EKL245" s="594"/>
      <c r="EKM245" s="594"/>
      <c r="EKN245" s="594"/>
      <c r="EKO245" s="594"/>
      <c r="EKP245" s="594"/>
      <c r="EKQ245" s="594"/>
      <c r="EKR245" s="594"/>
      <c r="EKS245" s="594"/>
      <c r="EKT245" s="594"/>
      <c r="EKU245" s="594"/>
      <c r="EKV245" s="594"/>
      <c r="EKW245" s="594"/>
      <c r="EKX245" s="594"/>
      <c r="EKY245" s="594"/>
      <c r="EKZ245" s="594"/>
      <c r="ELA245" s="594"/>
      <c r="ELB245" s="594"/>
      <c r="ELC245" s="594"/>
      <c r="ELD245" s="594"/>
      <c r="ELE245" s="594"/>
      <c r="ELF245" s="594"/>
      <c r="ELG245" s="594"/>
      <c r="ELH245" s="594"/>
      <c r="ELI245" s="594"/>
      <c r="ELJ245" s="594"/>
      <c r="ELK245" s="594"/>
      <c r="ELL245" s="594"/>
      <c r="ELM245" s="594"/>
      <c r="ELN245" s="594"/>
      <c r="ELO245" s="594"/>
      <c r="ELP245" s="594"/>
      <c r="ELQ245" s="594"/>
      <c r="ELR245" s="594"/>
      <c r="ELS245" s="594"/>
      <c r="ELT245" s="594"/>
      <c r="ELU245" s="594"/>
      <c r="ELV245" s="594"/>
      <c r="ELW245" s="594"/>
      <c r="ELX245" s="594"/>
      <c r="ELY245" s="594"/>
      <c r="ELZ245" s="594"/>
      <c r="EMA245" s="594"/>
      <c r="EMB245" s="594"/>
      <c r="EMC245" s="594"/>
      <c r="EMD245" s="594"/>
      <c r="EME245" s="594"/>
      <c r="EMF245" s="594"/>
      <c r="EMG245" s="594"/>
      <c r="EMH245" s="594"/>
      <c r="EMI245" s="594"/>
      <c r="EMJ245" s="594"/>
      <c r="EMK245" s="594"/>
      <c r="EML245" s="594"/>
      <c r="EMM245" s="594"/>
      <c r="EMN245" s="594"/>
      <c r="EMO245" s="594"/>
      <c r="EMP245" s="594"/>
      <c r="EMQ245" s="594"/>
      <c r="EMR245" s="594"/>
      <c r="EMS245" s="594"/>
      <c r="EMT245" s="594"/>
      <c r="EMU245" s="594"/>
      <c r="EMV245" s="594"/>
      <c r="EMW245" s="594"/>
      <c r="EMX245" s="594"/>
      <c r="EMY245" s="594"/>
      <c r="EMZ245" s="594"/>
      <c r="ENA245" s="594"/>
      <c r="ENB245" s="594"/>
      <c r="ENC245" s="594"/>
      <c r="END245" s="594"/>
      <c r="ENE245" s="594"/>
      <c r="ENF245" s="594"/>
      <c r="ENG245" s="594"/>
      <c r="ENH245" s="594"/>
      <c r="ENI245" s="594"/>
      <c r="ENJ245" s="594"/>
      <c r="ENK245" s="594"/>
      <c r="ENL245" s="594"/>
      <c r="ENM245" s="594"/>
      <c r="ENN245" s="594"/>
      <c r="ENO245" s="594"/>
      <c r="ENP245" s="594"/>
      <c r="ENQ245" s="594"/>
      <c r="ENR245" s="594"/>
      <c r="ENS245" s="594"/>
      <c r="ENT245" s="594"/>
      <c r="ENU245" s="594"/>
      <c r="ENV245" s="594"/>
      <c r="ENW245" s="594"/>
      <c r="ENX245" s="594"/>
      <c r="ENY245" s="594"/>
      <c r="ENZ245" s="594"/>
      <c r="EOA245" s="594"/>
      <c r="EOB245" s="594"/>
      <c r="EOC245" s="594"/>
      <c r="EOD245" s="594"/>
      <c r="EOE245" s="594"/>
      <c r="EOF245" s="594"/>
      <c r="EOG245" s="594"/>
      <c r="EOH245" s="594"/>
      <c r="EOI245" s="594"/>
      <c r="EOJ245" s="594"/>
      <c r="EOK245" s="594"/>
      <c r="EOL245" s="594"/>
      <c r="EOM245" s="594"/>
      <c r="EON245" s="594"/>
      <c r="EOO245" s="594"/>
      <c r="EOP245" s="594"/>
      <c r="EOQ245" s="594"/>
      <c r="EOR245" s="594"/>
      <c r="EOS245" s="594"/>
      <c r="EOT245" s="594"/>
      <c r="EOU245" s="594"/>
      <c r="EOV245" s="594"/>
      <c r="EOW245" s="594"/>
      <c r="EOX245" s="594"/>
      <c r="EOY245" s="594"/>
      <c r="EOZ245" s="594"/>
      <c r="EPA245" s="594"/>
      <c r="EPB245" s="594"/>
      <c r="EPC245" s="594"/>
      <c r="EPD245" s="594"/>
      <c r="EPE245" s="594"/>
      <c r="EPF245" s="594"/>
      <c r="EPG245" s="594"/>
      <c r="EPH245" s="594"/>
      <c r="EPI245" s="594"/>
      <c r="EPJ245" s="594"/>
      <c r="EPK245" s="594"/>
      <c r="EPL245" s="594"/>
      <c r="EPM245" s="594"/>
      <c r="EPN245" s="594"/>
      <c r="EPO245" s="594"/>
      <c r="EPP245" s="594"/>
      <c r="EPQ245" s="594"/>
      <c r="EPR245" s="594"/>
      <c r="EPS245" s="594"/>
      <c r="EPT245" s="594"/>
      <c r="EPU245" s="594"/>
      <c r="EPV245" s="594"/>
      <c r="EPW245" s="594"/>
      <c r="EPX245" s="594"/>
      <c r="EPY245" s="594"/>
      <c r="EPZ245" s="594"/>
      <c r="EQA245" s="594"/>
      <c r="EQB245" s="594"/>
      <c r="EQC245" s="594"/>
      <c r="EQD245" s="594"/>
      <c r="EQE245" s="594"/>
      <c r="EQF245" s="594"/>
      <c r="EQG245" s="594"/>
      <c r="EQH245" s="594"/>
      <c r="EQI245" s="594"/>
      <c r="EQJ245" s="594"/>
      <c r="EQK245" s="594"/>
      <c r="EQL245" s="594"/>
      <c r="EQM245" s="594"/>
      <c r="EQN245" s="594"/>
      <c r="EQO245" s="594"/>
      <c r="EQP245" s="594"/>
      <c r="EQQ245" s="594"/>
      <c r="EQR245" s="594"/>
      <c r="EQS245" s="594"/>
      <c r="EQT245" s="594"/>
      <c r="EQU245" s="594"/>
      <c r="EQV245" s="594"/>
      <c r="EQW245" s="594"/>
      <c r="EQX245" s="594"/>
      <c r="EQY245" s="594"/>
      <c r="EQZ245" s="594"/>
      <c r="ERA245" s="594"/>
      <c r="ERB245" s="594"/>
      <c r="ERC245" s="594"/>
      <c r="ERD245" s="594"/>
      <c r="ERE245" s="594"/>
      <c r="ERF245" s="594"/>
      <c r="ERG245" s="594"/>
      <c r="ERH245" s="594"/>
      <c r="ERI245" s="594"/>
      <c r="ERJ245" s="594"/>
      <c r="ERK245" s="594"/>
      <c r="ERL245" s="594"/>
      <c r="ERM245" s="594"/>
      <c r="ERN245" s="594"/>
      <c r="ERO245" s="594"/>
      <c r="ERP245" s="594"/>
      <c r="ERQ245" s="594"/>
      <c r="ERR245" s="594"/>
      <c r="ERS245" s="594"/>
      <c r="ERT245" s="594"/>
      <c r="ERU245" s="594"/>
      <c r="ERV245" s="594"/>
      <c r="ERW245" s="594"/>
      <c r="ERX245" s="594"/>
      <c r="ERY245" s="594"/>
      <c r="ERZ245" s="594"/>
      <c r="ESA245" s="594"/>
      <c r="ESB245" s="594"/>
      <c r="ESC245" s="594"/>
      <c r="ESD245" s="594"/>
      <c r="ESE245" s="594"/>
      <c r="ESF245" s="594"/>
      <c r="ESG245" s="594"/>
      <c r="ESH245" s="594"/>
      <c r="ESI245" s="594"/>
      <c r="ESJ245" s="594"/>
      <c r="ESK245" s="594"/>
      <c r="ESL245" s="594"/>
      <c r="ESM245" s="594"/>
      <c r="ESN245" s="594"/>
      <c r="ESO245" s="594"/>
      <c r="ESP245" s="594"/>
      <c r="ESQ245" s="594"/>
      <c r="ESR245" s="594"/>
      <c r="ESS245" s="594"/>
      <c r="EST245" s="594"/>
      <c r="ESU245" s="594"/>
      <c r="ESV245" s="594"/>
      <c r="ESW245" s="594"/>
      <c r="ESX245" s="594"/>
      <c r="ESY245" s="594"/>
      <c r="ESZ245" s="594"/>
      <c r="ETA245" s="594"/>
      <c r="ETB245" s="594"/>
      <c r="ETC245" s="594"/>
      <c r="ETD245" s="594"/>
      <c r="ETE245" s="594"/>
      <c r="ETF245" s="594"/>
      <c r="ETG245" s="594"/>
      <c r="ETH245" s="594"/>
      <c r="ETI245" s="594"/>
      <c r="ETJ245" s="594"/>
      <c r="ETK245" s="594"/>
      <c r="ETL245" s="594"/>
      <c r="ETM245" s="594"/>
      <c r="ETN245" s="594"/>
      <c r="ETO245" s="594"/>
      <c r="ETP245" s="594"/>
      <c r="ETQ245" s="594"/>
      <c r="ETR245" s="594"/>
      <c r="ETS245" s="594"/>
      <c r="ETT245" s="594"/>
      <c r="ETU245" s="594"/>
      <c r="ETV245" s="594"/>
      <c r="ETW245" s="594"/>
      <c r="ETX245" s="594"/>
      <c r="ETY245" s="594"/>
      <c r="ETZ245" s="594"/>
      <c r="EUA245" s="594"/>
      <c r="EUB245" s="594"/>
      <c r="EUC245" s="594"/>
      <c r="EUD245" s="594"/>
      <c r="EUE245" s="594"/>
      <c r="EUF245" s="594"/>
      <c r="EUG245" s="594"/>
      <c r="EUH245" s="594"/>
      <c r="EUI245" s="594"/>
      <c r="EUJ245" s="594"/>
      <c r="EUK245" s="594"/>
      <c r="EUL245" s="594"/>
      <c r="EUM245" s="594"/>
      <c r="EUN245" s="594"/>
      <c r="EUO245" s="594"/>
      <c r="EUP245" s="594"/>
      <c r="EUQ245" s="594"/>
      <c r="EUR245" s="594"/>
      <c r="EUS245" s="594"/>
      <c r="EUT245" s="594"/>
      <c r="EUU245" s="594"/>
      <c r="EUV245" s="594"/>
      <c r="EUW245" s="594"/>
      <c r="EUX245" s="594"/>
      <c r="EUY245" s="594"/>
      <c r="EUZ245" s="594"/>
      <c r="EVA245" s="594"/>
      <c r="EVB245" s="594"/>
      <c r="EVC245" s="594"/>
      <c r="EVD245" s="594"/>
      <c r="EVE245" s="594"/>
      <c r="EVF245" s="594"/>
      <c r="EVG245" s="594"/>
      <c r="EVH245" s="594"/>
      <c r="EVI245" s="594"/>
      <c r="EVJ245" s="594"/>
      <c r="EVK245" s="594"/>
      <c r="EVL245" s="594"/>
      <c r="EVM245" s="594"/>
      <c r="EVN245" s="594"/>
      <c r="EVO245" s="594"/>
      <c r="EVP245" s="594"/>
      <c r="EVQ245" s="594"/>
      <c r="EVR245" s="594"/>
      <c r="EVS245" s="594"/>
      <c r="EVT245" s="594"/>
      <c r="EVU245" s="594"/>
      <c r="EVV245" s="594"/>
      <c r="EVW245" s="594"/>
      <c r="EVX245" s="594"/>
      <c r="EVY245" s="594"/>
      <c r="EVZ245" s="594"/>
      <c r="EWA245" s="594"/>
      <c r="EWB245" s="594"/>
      <c r="EWC245" s="594"/>
      <c r="EWD245" s="594"/>
      <c r="EWE245" s="594"/>
      <c r="EWF245" s="594"/>
      <c r="EWG245" s="594"/>
      <c r="EWH245" s="594"/>
      <c r="EWI245" s="594"/>
      <c r="EWJ245" s="594"/>
      <c r="EWK245" s="594"/>
      <c r="EWL245" s="594"/>
      <c r="EWM245" s="594"/>
      <c r="EWN245" s="594"/>
      <c r="EWO245" s="594"/>
      <c r="EWP245" s="594"/>
      <c r="EWQ245" s="594"/>
      <c r="EWR245" s="594"/>
      <c r="EWS245" s="594"/>
      <c r="EWT245" s="594"/>
      <c r="EWU245" s="594"/>
      <c r="EWV245" s="594"/>
      <c r="EWW245" s="594"/>
      <c r="EWX245" s="594"/>
      <c r="EWY245" s="594"/>
      <c r="EWZ245" s="594"/>
      <c r="EXA245" s="594"/>
      <c r="EXB245" s="594"/>
      <c r="EXC245" s="594"/>
      <c r="EXD245" s="594"/>
      <c r="EXE245" s="594"/>
      <c r="EXF245" s="594"/>
      <c r="EXG245" s="594"/>
      <c r="EXH245" s="594"/>
      <c r="EXI245" s="594"/>
      <c r="EXJ245" s="594"/>
      <c r="EXK245" s="594"/>
      <c r="EXL245" s="594"/>
      <c r="EXM245" s="594"/>
      <c r="EXN245" s="594"/>
      <c r="EXO245" s="594"/>
      <c r="EXP245" s="594"/>
      <c r="EXQ245" s="594"/>
      <c r="EXR245" s="594"/>
      <c r="EXS245" s="594"/>
      <c r="EXT245" s="594"/>
      <c r="EXU245" s="594"/>
      <c r="EXV245" s="594"/>
      <c r="EXW245" s="594"/>
      <c r="EXX245" s="594"/>
      <c r="EXY245" s="594"/>
      <c r="EXZ245" s="594"/>
      <c r="EYA245" s="594"/>
      <c r="EYB245" s="594"/>
      <c r="EYC245" s="594"/>
      <c r="EYD245" s="594"/>
      <c r="EYE245" s="594"/>
      <c r="EYF245" s="594"/>
      <c r="EYG245" s="594"/>
      <c r="EYH245" s="594"/>
      <c r="EYI245" s="594"/>
      <c r="EYJ245" s="594"/>
      <c r="EYK245" s="594"/>
      <c r="EYL245" s="594"/>
      <c r="EYM245" s="594"/>
      <c r="EYN245" s="594"/>
      <c r="EYO245" s="594"/>
      <c r="EYP245" s="594"/>
      <c r="EYQ245" s="594"/>
      <c r="EYR245" s="594"/>
      <c r="EYS245" s="594"/>
      <c r="EYT245" s="594"/>
      <c r="EYU245" s="594"/>
      <c r="EYV245" s="594"/>
      <c r="EYW245" s="594"/>
      <c r="EYX245" s="594"/>
      <c r="EYY245" s="594"/>
      <c r="EYZ245" s="594"/>
      <c r="EZA245" s="594"/>
      <c r="EZB245" s="594"/>
      <c r="EZC245" s="594"/>
      <c r="EZD245" s="594"/>
      <c r="EZE245" s="594"/>
      <c r="EZF245" s="594"/>
      <c r="EZG245" s="594"/>
      <c r="EZH245" s="594"/>
      <c r="EZI245" s="594"/>
      <c r="EZJ245" s="594"/>
      <c r="EZK245" s="594"/>
      <c r="EZL245" s="594"/>
      <c r="EZM245" s="594"/>
      <c r="EZN245" s="594"/>
      <c r="EZO245" s="594"/>
      <c r="EZP245" s="594"/>
      <c r="EZQ245" s="594"/>
      <c r="EZR245" s="594"/>
      <c r="EZS245" s="594"/>
      <c r="EZT245" s="594"/>
      <c r="EZU245" s="594"/>
      <c r="EZV245" s="594"/>
      <c r="EZW245" s="594"/>
      <c r="EZX245" s="594"/>
      <c r="EZY245" s="594"/>
      <c r="EZZ245" s="594"/>
      <c r="FAA245" s="594"/>
      <c r="FAB245" s="594"/>
      <c r="FAC245" s="594"/>
      <c r="FAD245" s="594"/>
      <c r="FAE245" s="594"/>
      <c r="FAF245" s="594"/>
      <c r="FAG245" s="594"/>
      <c r="FAH245" s="594"/>
      <c r="FAI245" s="594"/>
      <c r="FAJ245" s="594"/>
      <c r="FAK245" s="594"/>
      <c r="FAL245" s="594"/>
      <c r="FAM245" s="594"/>
      <c r="FAN245" s="594"/>
      <c r="FAO245" s="594"/>
      <c r="FAP245" s="594"/>
      <c r="FAQ245" s="594"/>
      <c r="FAR245" s="594"/>
      <c r="FAS245" s="594"/>
      <c r="FAT245" s="594"/>
      <c r="FAU245" s="594"/>
      <c r="FAV245" s="594"/>
      <c r="FAW245" s="594"/>
      <c r="FAX245" s="594"/>
      <c r="FAY245" s="594"/>
      <c r="FAZ245" s="594"/>
      <c r="FBA245" s="594"/>
      <c r="FBB245" s="594"/>
      <c r="FBC245" s="594"/>
      <c r="FBD245" s="594"/>
      <c r="FBE245" s="594"/>
      <c r="FBF245" s="594"/>
      <c r="FBG245" s="594"/>
      <c r="FBH245" s="594"/>
      <c r="FBI245" s="594"/>
      <c r="FBJ245" s="594"/>
      <c r="FBK245" s="594"/>
      <c r="FBL245" s="594"/>
      <c r="FBM245" s="594"/>
      <c r="FBN245" s="594"/>
      <c r="FBO245" s="594"/>
      <c r="FBP245" s="594"/>
      <c r="FBQ245" s="594"/>
      <c r="FBR245" s="594"/>
      <c r="FBS245" s="594"/>
      <c r="FBT245" s="594"/>
      <c r="FBU245" s="594"/>
      <c r="FBV245" s="594"/>
      <c r="FBW245" s="594"/>
      <c r="FBX245" s="594"/>
      <c r="FBY245" s="594"/>
      <c r="FBZ245" s="594"/>
      <c r="FCA245" s="594"/>
      <c r="FCB245" s="594"/>
      <c r="FCC245" s="594"/>
      <c r="FCD245" s="594"/>
      <c r="FCE245" s="594"/>
      <c r="FCF245" s="594"/>
      <c r="FCG245" s="594"/>
      <c r="FCH245" s="594"/>
      <c r="FCI245" s="594"/>
      <c r="FCJ245" s="594"/>
      <c r="FCK245" s="594"/>
      <c r="FCL245" s="594"/>
      <c r="FCM245" s="594"/>
      <c r="FCN245" s="594"/>
      <c r="FCO245" s="594"/>
      <c r="FCP245" s="594"/>
      <c r="FCQ245" s="594"/>
      <c r="FCR245" s="594"/>
      <c r="FCS245" s="594"/>
      <c r="FCT245" s="594"/>
      <c r="FCU245" s="594"/>
      <c r="FCV245" s="594"/>
      <c r="FCW245" s="594"/>
      <c r="FCX245" s="594"/>
      <c r="FCY245" s="594"/>
      <c r="FCZ245" s="594"/>
      <c r="FDA245" s="594"/>
      <c r="FDB245" s="594"/>
      <c r="FDC245" s="594"/>
      <c r="FDD245" s="594"/>
      <c r="FDE245" s="594"/>
      <c r="FDF245" s="594"/>
      <c r="FDG245" s="594"/>
      <c r="FDH245" s="594"/>
      <c r="FDI245" s="594"/>
      <c r="FDJ245" s="594"/>
      <c r="FDK245" s="594"/>
      <c r="FDL245" s="594"/>
      <c r="FDM245" s="594"/>
      <c r="FDN245" s="594"/>
      <c r="FDO245" s="594"/>
      <c r="FDP245" s="594"/>
      <c r="FDQ245" s="594"/>
      <c r="FDR245" s="594"/>
      <c r="FDS245" s="594"/>
      <c r="FDT245" s="594"/>
      <c r="FDU245" s="594"/>
      <c r="FDV245" s="594"/>
      <c r="FDW245" s="594"/>
      <c r="FDX245" s="594"/>
      <c r="FDY245" s="594"/>
      <c r="FDZ245" s="594"/>
      <c r="FEA245" s="594"/>
      <c r="FEB245" s="594"/>
      <c r="FEC245" s="594"/>
      <c r="FED245" s="594"/>
      <c r="FEE245" s="594"/>
      <c r="FEF245" s="594"/>
      <c r="FEG245" s="594"/>
      <c r="FEH245" s="594"/>
      <c r="FEI245" s="594"/>
      <c r="FEJ245" s="594"/>
      <c r="FEK245" s="594"/>
      <c r="FEL245" s="594"/>
      <c r="FEM245" s="594"/>
      <c r="FEN245" s="594"/>
      <c r="FEO245" s="594"/>
      <c r="FEP245" s="594"/>
      <c r="FEQ245" s="594"/>
      <c r="FER245" s="594"/>
      <c r="FES245" s="594"/>
      <c r="FET245" s="594"/>
      <c r="FEU245" s="594"/>
      <c r="FEV245" s="594"/>
      <c r="FEW245" s="594"/>
      <c r="FEX245" s="594"/>
      <c r="FEY245" s="594"/>
      <c r="FEZ245" s="594"/>
      <c r="FFA245" s="594"/>
      <c r="FFB245" s="594"/>
      <c r="FFC245" s="594"/>
      <c r="FFD245" s="594"/>
      <c r="FFE245" s="594"/>
      <c r="FFF245" s="594"/>
      <c r="FFG245" s="594"/>
      <c r="FFH245" s="594"/>
      <c r="FFI245" s="594"/>
      <c r="FFJ245" s="594"/>
      <c r="FFK245" s="594"/>
      <c r="FFL245" s="594"/>
      <c r="FFM245" s="594"/>
      <c r="FFN245" s="594"/>
      <c r="FFO245" s="594"/>
      <c r="FFP245" s="594"/>
      <c r="FFQ245" s="594"/>
      <c r="FFR245" s="594"/>
      <c r="FFS245" s="594"/>
      <c r="FFT245" s="594"/>
      <c r="FFU245" s="594"/>
      <c r="FFV245" s="594"/>
      <c r="FFW245" s="594"/>
      <c r="FFX245" s="594"/>
      <c r="FFY245" s="594"/>
      <c r="FFZ245" s="594"/>
      <c r="FGA245" s="594"/>
      <c r="FGB245" s="594"/>
      <c r="FGC245" s="594"/>
      <c r="FGD245" s="594"/>
      <c r="FGE245" s="594"/>
      <c r="FGF245" s="594"/>
      <c r="FGG245" s="594"/>
      <c r="FGH245" s="594"/>
      <c r="FGI245" s="594"/>
      <c r="FGJ245" s="594"/>
      <c r="FGK245" s="594"/>
      <c r="FGL245" s="594"/>
      <c r="FGM245" s="594"/>
      <c r="FGN245" s="594"/>
      <c r="FGO245" s="594"/>
      <c r="FGP245" s="594"/>
      <c r="FGQ245" s="594"/>
      <c r="FGR245" s="594"/>
      <c r="FGS245" s="594"/>
      <c r="FGT245" s="594"/>
      <c r="FGU245" s="594"/>
      <c r="FGV245" s="594"/>
      <c r="FGW245" s="594"/>
      <c r="FGX245" s="594"/>
      <c r="FGY245" s="594"/>
      <c r="FGZ245" s="594"/>
      <c r="FHA245" s="594"/>
      <c r="FHB245" s="594"/>
      <c r="FHC245" s="594"/>
      <c r="FHD245" s="594"/>
      <c r="FHE245" s="594"/>
      <c r="FHF245" s="594"/>
      <c r="FHG245" s="594"/>
      <c r="FHH245" s="594"/>
      <c r="FHI245" s="594"/>
      <c r="FHJ245" s="594"/>
      <c r="FHK245" s="594"/>
      <c r="FHL245" s="594"/>
      <c r="FHM245" s="594"/>
      <c r="FHN245" s="594"/>
      <c r="FHO245" s="594"/>
      <c r="FHP245" s="594"/>
      <c r="FHQ245" s="594"/>
      <c r="FHR245" s="594"/>
      <c r="FHS245" s="594"/>
      <c r="FHT245" s="594"/>
      <c r="FHU245" s="594"/>
      <c r="FHV245" s="594"/>
      <c r="FHW245" s="594"/>
      <c r="FHX245" s="594"/>
      <c r="FHY245" s="594"/>
      <c r="FHZ245" s="594"/>
      <c r="FIA245" s="594"/>
      <c r="FIB245" s="594"/>
      <c r="FIC245" s="594"/>
      <c r="FID245" s="594"/>
      <c r="FIE245" s="594"/>
      <c r="FIF245" s="594"/>
      <c r="FIG245" s="594"/>
      <c r="FIH245" s="594"/>
      <c r="FII245" s="594"/>
      <c r="FIJ245" s="594"/>
      <c r="FIK245" s="594"/>
      <c r="FIL245" s="594"/>
      <c r="FIM245" s="594"/>
      <c r="FIN245" s="594"/>
      <c r="FIO245" s="594"/>
      <c r="FIP245" s="594"/>
      <c r="FIQ245" s="594"/>
      <c r="FIR245" s="594"/>
      <c r="FIS245" s="594"/>
      <c r="FIT245" s="594"/>
      <c r="FIU245" s="594"/>
      <c r="FIV245" s="594"/>
      <c r="FIW245" s="594"/>
      <c r="FIX245" s="594"/>
      <c r="FIY245" s="594"/>
      <c r="FIZ245" s="594"/>
      <c r="FJA245" s="594"/>
      <c r="FJB245" s="594"/>
      <c r="FJC245" s="594"/>
      <c r="FJD245" s="594"/>
      <c r="FJE245" s="594"/>
      <c r="FJF245" s="594"/>
      <c r="FJG245" s="594"/>
      <c r="FJH245" s="594"/>
      <c r="FJI245" s="594"/>
      <c r="FJJ245" s="594"/>
      <c r="FJK245" s="594"/>
      <c r="FJL245" s="594"/>
      <c r="FJM245" s="594"/>
      <c r="FJN245" s="594"/>
      <c r="FJO245" s="594"/>
      <c r="FJP245" s="594"/>
      <c r="FJQ245" s="594"/>
      <c r="FJR245" s="594"/>
      <c r="FJS245" s="594"/>
      <c r="FJT245" s="594"/>
      <c r="FJU245" s="594"/>
      <c r="FJV245" s="594"/>
      <c r="FJW245" s="594"/>
      <c r="FJX245" s="594"/>
      <c r="FJY245" s="594"/>
      <c r="FJZ245" s="594"/>
      <c r="FKA245" s="594"/>
      <c r="FKB245" s="594"/>
      <c r="FKC245" s="594"/>
      <c r="FKD245" s="594"/>
      <c r="FKE245" s="594"/>
      <c r="FKF245" s="594"/>
      <c r="FKG245" s="594"/>
      <c r="FKH245" s="594"/>
      <c r="FKI245" s="594"/>
      <c r="FKJ245" s="594"/>
      <c r="FKK245" s="594"/>
      <c r="FKL245" s="594"/>
      <c r="FKM245" s="594"/>
      <c r="FKN245" s="594"/>
      <c r="FKO245" s="594"/>
      <c r="FKP245" s="594"/>
      <c r="FKQ245" s="594"/>
      <c r="FKR245" s="594"/>
      <c r="FKS245" s="594"/>
      <c r="FKT245" s="594"/>
      <c r="FKU245" s="594"/>
      <c r="FKV245" s="594"/>
      <c r="FKW245" s="594"/>
      <c r="FKX245" s="594"/>
      <c r="FKY245" s="594"/>
      <c r="FKZ245" s="594"/>
      <c r="FLA245" s="594"/>
      <c r="FLB245" s="594"/>
      <c r="FLC245" s="594"/>
      <c r="FLD245" s="594"/>
      <c r="FLE245" s="594"/>
      <c r="FLF245" s="594"/>
      <c r="FLG245" s="594"/>
      <c r="FLH245" s="594"/>
      <c r="FLI245" s="594"/>
      <c r="FLJ245" s="594"/>
      <c r="FLK245" s="594"/>
      <c r="FLL245" s="594"/>
      <c r="FLM245" s="594"/>
      <c r="FLN245" s="594"/>
      <c r="FLO245" s="594"/>
      <c r="FLP245" s="594"/>
      <c r="FLQ245" s="594"/>
      <c r="FLR245" s="594"/>
      <c r="FLS245" s="594"/>
      <c r="FLT245" s="594"/>
      <c r="FLU245" s="594"/>
      <c r="FLV245" s="594"/>
      <c r="FLW245" s="594"/>
      <c r="FLX245" s="594"/>
      <c r="FLY245" s="594"/>
      <c r="FLZ245" s="594"/>
      <c r="FMA245" s="594"/>
      <c r="FMB245" s="594"/>
      <c r="FMC245" s="594"/>
      <c r="FMD245" s="594"/>
      <c r="FME245" s="594"/>
      <c r="FMF245" s="594"/>
      <c r="FMG245" s="594"/>
      <c r="FMH245" s="594"/>
      <c r="FMI245" s="594"/>
      <c r="FMJ245" s="594"/>
      <c r="FMK245" s="594"/>
      <c r="FML245" s="594"/>
      <c r="FMM245" s="594"/>
      <c r="FMN245" s="594"/>
      <c r="FMO245" s="594"/>
      <c r="FMP245" s="594"/>
      <c r="FMQ245" s="594"/>
      <c r="FMR245" s="594"/>
      <c r="FMS245" s="594"/>
      <c r="FMT245" s="594"/>
      <c r="FMU245" s="594"/>
      <c r="FMV245" s="594"/>
      <c r="FMW245" s="594"/>
      <c r="FMX245" s="594"/>
      <c r="FMY245" s="594"/>
      <c r="FMZ245" s="594"/>
      <c r="FNA245" s="594"/>
      <c r="FNB245" s="594"/>
      <c r="FNC245" s="594"/>
      <c r="FND245" s="594"/>
      <c r="FNE245" s="594"/>
      <c r="FNF245" s="594"/>
      <c r="FNG245" s="594"/>
      <c r="FNH245" s="594"/>
      <c r="FNI245" s="594"/>
      <c r="FNJ245" s="594"/>
      <c r="FNK245" s="594"/>
      <c r="FNL245" s="594"/>
      <c r="FNM245" s="594"/>
      <c r="FNN245" s="594"/>
      <c r="FNO245" s="594"/>
      <c r="FNP245" s="594"/>
      <c r="FNQ245" s="594"/>
      <c r="FNR245" s="594"/>
      <c r="FNS245" s="594"/>
      <c r="FNT245" s="594"/>
      <c r="FNU245" s="594"/>
      <c r="FNV245" s="594"/>
      <c r="FNW245" s="594"/>
      <c r="FNX245" s="594"/>
      <c r="FNY245" s="594"/>
      <c r="FNZ245" s="594"/>
      <c r="FOA245" s="594"/>
      <c r="FOB245" s="594"/>
      <c r="FOC245" s="594"/>
      <c r="FOD245" s="594"/>
      <c r="FOE245" s="594"/>
      <c r="FOF245" s="594"/>
      <c r="FOG245" s="594"/>
      <c r="FOH245" s="594"/>
      <c r="FOI245" s="594"/>
      <c r="FOJ245" s="594"/>
      <c r="FOK245" s="594"/>
      <c r="FOL245" s="594"/>
      <c r="FOM245" s="594"/>
      <c r="FON245" s="594"/>
      <c r="FOO245" s="594"/>
      <c r="FOP245" s="594"/>
      <c r="FOQ245" s="594"/>
      <c r="FOR245" s="594"/>
      <c r="FOS245" s="594"/>
      <c r="FOT245" s="594"/>
      <c r="FOU245" s="594"/>
      <c r="FOV245" s="594"/>
      <c r="FOW245" s="594"/>
      <c r="FOX245" s="594"/>
      <c r="FOY245" s="594"/>
      <c r="FOZ245" s="594"/>
      <c r="FPA245" s="594"/>
      <c r="FPB245" s="594"/>
      <c r="FPC245" s="594"/>
      <c r="FPD245" s="594"/>
      <c r="FPE245" s="594"/>
      <c r="FPF245" s="594"/>
      <c r="FPG245" s="594"/>
      <c r="FPH245" s="594"/>
      <c r="FPI245" s="594"/>
      <c r="FPJ245" s="594"/>
      <c r="FPK245" s="594"/>
      <c r="FPL245" s="594"/>
      <c r="FPM245" s="594"/>
      <c r="FPN245" s="594"/>
      <c r="FPO245" s="594"/>
      <c r="FPP245" s="594"/>
      <c r="FPQ245" s="594"/>
      <c r="FPR245" s="594"/>
      <c r="FPS245" s="594"/>
      <c r="FPT245" s="594"/>
      <c r="FPU245" s="594"/>
      <c r="FPV245" s="594"/>
      <c r="FPW245" s="594"/>
      <c r="FPX245" s="594"/>
      <c r="FPY245" s="594"/>
      <c r="FPZ245" s="594"/>
      <c r="FQA245" s="594"/>
      <c r="FQB245" s="594"/>
      <c r="FQC245" s="594"/>
      <c r="FQD245" s="594"/>
      <c r="FQE245" s="594"/>
      <c r="FQF245" s="594"/>
      <c r="FQG245" s="594"/>
      <c r="FQH245" s="594"/>
      <c r="FQI245" s="594"/>
      <c r="FQJ245" s="594"/>
      <c r="FQK245" s="594"/>
      <c r="FQL245" s="594"/>
      <c r="FQM245" s="594"/>
      <c r="FQN245" s="594"/>
      <c r="FQO245" s="594"/>
      <c r="FQP245" s="594"/>
      <c r="FQQ245" s="594"/>
      <c r="FQR245" s="594"/>
      <c r="FQS245" s="594"/>
      <c r="FQT245" s="594"/>
      <c r="FQU245" s="594"/>
      <c r="FQV245" s="594"/>
      <c r="FQW245" s="594"/>
      <c r="FQX245" s="594"/>
      <c r="FQY245" s="594"/>
      <c r="FQZ245" s="594"/>
      <c r="FRA245" s="594"/>
      <c r="FRB245" s="594"/>
      <c r="FRC245" s="594"/>
      <c r="FRD245" s="594"/>
      <c r="FRE245" s="594"/>
      <c r="FRF245" s="594"/>
      <c r="FRG245" s="594"/>
      <c r="FRH245" s="594"/>
      <c r="FRI245" s="594"/>
      <c r="FRJ245" s="594"/>
      <c r="FRK245" s="594"/>
      <c r="FRL245" s="594"/>
      <c r="FRM245" s="594"/>
      <c r="FRN245" s="594"/>
      <c r="FRO245" s="594"/>
      <c r="FRP245" s="594"/>
      <c r="FRQ245" s="594"/>
      <c r="FRR245" s="594"/>
      <c r="FRS245" s="594"/>
      <c r="FRT245" s="594"/>
      <c r="FRU245" s="594"/>
      <c r="FRV245" s="594"/>
      <c r="FRW245" s="594"/>
      <c r="FRX245" s="594"/>
      <c r="FRY245" s="594"/>
      <c r="FRZ245" s="594"/>
      <c r="FSA245" s="594"/>
      <c r="FSB245" s="594"/>
      <c r="FSC245" s="594"/>
      <c r="FSD245" s="594"/>
      <c r="FSE245" s="594"/>
      <c r="FSF245" s="594"/>
      <c r="FSG245" s="594"/>
      <c r="FSH245" s="594"/>
      <c r="FSI245" s="594"/>
      <c r="FSJ245" s="594"/>
      <c r="FSK245" s="594"/>
      <c r="FSL245" s="594"/>
      <c r="FSM245" s="594"/>
      <c r="FSN245" s="594"/>
      <c r="FSO245" s="594"/>
      <c r="FSP245" s="594"/>
      <c r="FSQ245" s="594"/>
      <c r="FSR245" s="594"/>
      <c r="FSS245" s="594"/>
      <c r="FST245" s="594"/>
      <c r="FSU245" s="594"/>
      <c r="FSV245" s="594"/>
      <c r="FSW245" s="594"/>
      <c r="FSX245" s="594"/>
      <c r="FSY245" s="594"/>
      <c r="FSZ245" s="594"/>
      <c r="FTA245" s="594"/>
      <c r="FTB245" s="594"/>
      <c r="FTC245" s="594"/>
      <c r="FTD245" s="594"/>
      <c r="FTE245" s="594"/>
      <c r="FTF245" s="594"/>
      <c r="FTG245" s="594"/>
      <c r="FTH245" s="594"/>
      <c r="FTI245" s="594"/>
      <c r="FTJ245" s="594"/>
      <c r="FTK245" s="594"/>
      <c r="FTL245" s="594"/>
      <c r="FTM245" s="594"/>
      <c r="FTN245" s="594"/>
      <c r="FTO245" s="594"/>
      <c r="FTP245" s="594"/>
      <c r="FTQ245" s="594"/>
      <c r="FTR245" s="594"/>
      <c r="FTS245" s="594"/>
      <c r="FTT245" s="594"/>
      <c r="FTU245" s="594"/>
      <c r="FTV245" s="594"/>
      <c r="FTW245" s="594"/>
      <c r="FTX245" s="594"/>
      <c r="FTY245" s="594"/>
      <c r="FTZ245" s="594"/>
      <c r="FUA245" s="594"/>
      <c r="FUB245" s="594"/>
      <c r="FUC245" s="594"/>
      <c r="FUD245" s="594"/>
      <c r="FUE245" s="594"/>
      <c r="FUF245" s="594"/>
      <c r="FUG245" s="594"/>
      <c r="FUH245" s="594"/>
      <c r="FUI245" s="594"/>
      <c r="FUJ245" s="594"/>
      <c r="FUK245" s="594"/>
      <c r="FUL245" s="594"/>
      <c r="FUM245" s="594"/>
      <c r="FUN245" s="594"/>
      <c r="FUO245" s="594"/>
      <c r="FUP245" s="594"/>
      <c r="FUQ245" s="594"/>
      <c r="FUR245" s="594"/>
      <c r="FUS245" s="594"/>
      <c r="FUT245" s="594"/>
      <c r="FUU245" s="594"/>
      <c r="FUV245" s="594"/>
      <c r="FUW245" s="594"/>
      <c r="FUX245" s="594"/>
      <c r="FUY245" s="594"/>
      <c r="FUZ245" s="594"/>
      <c r="FVA245" s="594"/>
      <c r="FVB245" s="594"/>
      <c r="FVC245" s="594"/>
      <c r="FVD245" s="594"/>
      <c r="FVE245" s="594"/>
      <c r="FVF245" s="594"/>
      <c r="FVG245" s="594"/>
      <c r="FVH245" s="594"/>
      <c r="FVI245" s="594"/>
      <c r="FVJ245" s="594"/>
      <c r="FVK245" s="594"/>
      <c r="FVL245" s="594"/>
      <c r="FVM245" s="594"/>
      <c r="FVN245" s="594"/>
      <c r="FVO245" s="594"/>
      <c r="FVP245" s="594"/>
      <c r="FVQ245" s="594"/>
      <c r="FVR245" s="594"/>
      <c r="FVS245" s="594"/>
      <c r="FVT245" s="594"/>
      <c r="FVU245" s="594"/>
      <c r="FVV245" s="594"/>
      <c r="FVW245" s="594"/>
      <c r="FVX245" s="594"/>
      <c r="FVY245" s="594"/>
      <c r="FVZ245" s="594"/>
      <c r="FWA245" s="594"/>
      <c r="FWB245" s="594"/>
      <c r="FWC245" s="594"/>
      <c r="FWD245" s="594"/>
      <c r="FWE245" s="594"/>
      <c r="FWF245" s="594"/>
      <c r="FWG245" s="594"/>
      <c r="FWH245" s="594"/>
      <c r="FWI245" s="594"/>
      <c r="FWJ245" s="594"/>
      <c r="FWK245" s="594"/>
      <c r="FWL245" s="594"/>
      <c r="FWM245" s="594"/>
      <c r="FWN245" s="594"/>
      <c r="FWO245" s="594"/>
      <c r="FWP245" s="594"/>
      <c r="FWQ245" s="594"/>
      <c r="FWR245" s="594"/>
      <c r="FWS245" s="594"/>
      <c r="FWT245" s="594"/>
      <c r="FWU245" s="594"/>
      <c r="FWV245" s="594"/>
      <c r="FWW245" s="594"/>
      <c r="FWX245" s="594"/>
      <c r="FWY245" s="594"/>
      <c r="FWZ245" s="594"/>
      <c r="FXA245" s="594"/>
      <c r="FXB245" s="594"/>
      <c r="FXC245" s="594"/>
      <c r="FXD245" s="594"/>
      <c r="FXE245" s="594"/>
      <c r="FXF245" s="594"/>
      <c r="FXG245" s="594"/>
      <c r="FXH245" s="594"/>
      <c r="FXI245" s="594"/>
      <c r="FXJ245" s="594"/>
      <c r="FXK245" s="594"/>
      <c r="FXL245" s="594"/>
      <c r="FXM245" s="594"/>
      <c r="FXN245" s="594"/>
      <c r="FXO245" s="594"/>
      <c r="FXP245" s="594"/>
      <c r="FXQ245" s="594"/>
      <c r="FXR245" s="594"/>
      <c r="FXS245" s="594"/>
      <c r="FXT245" s="594"/>
      <c r="FXU245" s="594"/>
      <c r="FXV245" s="594"/>
      <c r="FXW245" s="594"/>
      <c r="FXX245" s="594"/>
      <c r="FXY245" s="594"/>
      <c r="FXZ245" s="594"/>
      <c r="FYA245" s="594"/>
      <c r="FYB245" s="594"/>
      <c r="FYC245" s="594"/>
      <c r="FYD245" s="594"/>
      <c r="FYE245" s="594"/>
      <c r="FYF245" s="594"/>
      <c r="FYG245" s="594"/>
      <c r="FYH245" s="594"/>
      <c r="FYI245" s="594"/>
      <c r="FYJ245" s="594"/>
      <c r="FYK245" s="594"/>
      <c r="FYL245" s="594"/>
      <c r="FYM245" s="594"/>
      <c r="FYN245" s="594"/>
      <c r="FYO245" s="594"/>
      <c r="FYP245" s="594"/>
      <c r="FYQ245" s="594"/>
      <c r="FYR245" s="594"/>
      <c r="FYS245" s="594"/>
      <c r="FYT245" s="594"/>
      <c r="FYU245" s="594"/>
      <c r="FYV245" s="594"/>
      <c r="FYW245" s="594"/>
      <c r="FYX245" s="594"/>
      <c r="FYY245" s="594"/>
      <c r="FYZ245" s="594"/>
      <c r="FZA245" s="594"/>
      <c r="FZB245" s="594"/>
      <c r="FZC245" s="594"/>
      <c r="FZD245" s="594"/>
      <c r="FZE245" s="594"/>
      <c r="FZF245" s="594"/>
      <c r="FZG245" s="594"/>
      <c r="FZH245" s="594"/>
      <c r="FZI245" s="594"/>
      <c r="FZJ245" s="594"/>
      <c r="FZK245" s="594"/>
      <c r="FZL245" s="594"/>
      <c r="FZM245" s="594"/>
      <c r="FZN245" s="594"/>
      <c r="FZO245" s="594"/>
      <c r="FZP245" s="594"/>
      <c r="FZQ245" s="594"/>
      <c r="FZR245" s="594"/>
      <c r="FZS245" s="594"/>
      <c r="FZT245" s="594"/>
      <c r="FZU245" s="594"/>
      <c r="FZV245" s="594"/>
      <c r="FZW245" s="594"/>
      <c r="FZX245" s="594"/>
      <c r="FZY245" s="594"/>
      <c r="FZZ245" s="594"/>
      <c r="GAA245" s="594"/>
      <c r="GAB245" s="594"/>
      <c r="GAC245" s="594"/>
      <c r="GAD245" s="594"/>
      <c r="GAE245" s="594"/>
      <c r="GAF245" s="594"/>
      <c r="GAG245" s="594"/>
      <c r="GAH245" s="594"/>
      <c r="GAI245" s="594"/>
      <c r="GAJ245" s="594"/>
      <c r="GAK245" s="594"/>
      <c r="GAL245" s="594"/>
      <c r="GAM245" s="594"/>
      <c r="GAN245" s="594"/>
      <c r="GAO245" s="594"/>
      <c r="GAP245" s="594"/>
      <c r="GAQ245" s="594"/>
      <c r="GAR245" s="594"/>
      <c r="GAS245" s="594"/>
      <c r="GAT245" s="594"/>
      <c r="GAU245" s="594"/>
      <c r="GAV245" s="594"/>
      <c r="GAW245" s="594"/>
      <c r="GAX245" s="594"/>
      <c r="GAY245" s="594"/>
      <c r="GAZ245" s="594"/>
      <c r="GBA245" s="594"/>
      <c r="GBB245" s="594"/>
      <c r="GBC245" s="594"/>
      <c r="GBD245" s="594"/>
      <c r="GBE245" s="594"/>
      <c r="GBF245" s="594"/>
      <c r="GBG245" s="594"/>
      <c r="GBH245" s="594"/>
      <c r="GBI245" s="594"/>
      <c r="GBJ245" s="594"/>
      <c r="GBK245" s="594"/>
      <c r="GBL245" s="594"/>
      <c r="GBM245" s="594"/>
      <c r="GBN245" s="594"/>
      <c r="GBO245" s="594"/>
      <c r="GBP245" s="594"/>
      <c r="GBQ245" s="594"/>
      <c r="GBR245" s="594"/>
      <c r="GBS245" s="594"/>
      <c r="GBT245" s="594"/>
      <c r="GBU245" s="594"/>
      <c r="GBV245" s="594"/>
      <c r="GBW245" s="594"/>
      <c r="GBX245" s="594"/>
      <c r="GBY245" s="594"/>
      <c r="GBZ245" s="594"/>
      <c r="GCA245" s="594"/>
      <c r="GCB245" s="594"/>
      <c r="GCC245" s="594"/>
      <c r="GCD245" s="594"/>
      <c r="GCE245" s="594"/>
      <c r="GCF245" s="594"/>
      <c r="GCG245" s="594"/>
      <c r="GCH245" s="594"/>
      <c r="GCI245" s="594"/>
      <c r="GCJ245" s="594"/>
      <c r="GCK245" s="594"/>
      <c r="GCL245" s="594"/>
      <c r="GCM245" s="594"/>
      <c r="GCN245" s="594"/>
      <c r="GCO245" s="594"/>
      <c r="GCP245" s="594"/>
      <c r="GCQ245" s="594"/>
      <c r="GCR245" s="594"/>
      <c r="GCS245" s="594"/>
      <c r="GCT245" s="594"/>
      <c r="GCU245" s="594"/>
      <c r="GCV245" s="594"/>
      <c r="GCW245" s="594"/>
      <c r="GCX245" s="594"/>
      <c r="GCY245" s="594"/>
      <c r="GCZ245" s="594"/>
      <c r="GDA245" s="594"/>
      <c r="GDB245" s="594"/>
      <c r="GDC245" s="594"/>
      <c r="GDD245" s="594"/>
      <c r="GDE245" s="594"/>
      <c r="GDF245" s="594"/>
      <c r="GDG245" s="594"/>
      <c r="GDH245" s="594"/>
      <c r="GDI245" s="594"/>
      <c r="GDJ245" s="594"/>
      <c r="GDK245" s="594"/>
      <c r="GDL245" s="594"/>
      <c r="GDM245" s="594"/>
      <c r="GDN245" s="594"/>
      <c r="GDO245" s="594"/>
      <c r="GDP245" s="594"/>
      <c r="GDQ245" s="594"/>
      <c r="GDR245" s="594"/>
      <c r="GDS245" s="594"/>
      <c r="GDT245" s="594"/>
      <c r="GDU245" s="594"/>
      <c r="GDV245" s="594"/>
      <c r="GDW245" s="594"/>
      <c r="GDX245" s="594"/>
      <c r="GDY245" s="594"/>
      <c r="GDZ245" s="594"/>
      <c r="GEA245" s="594"/>
      <c r="GEB245" s="594"/>
      <c r="GEC245" s="594"/>
      <c r="GED245" s="594"/>
      <c r="GEE245" s="594"/>
      <c r="GEF245" s="594"/>
      <c r="GEG245" s="594"/>
      <c r="GEH245" s="594"/>
      <c r="GEI245" s="594"/>
      <c r="GEJ245" s="594"/>
      <c r="GEK245" s="594"/>
      <c r="GEL245" s="594"/>
      <c r="GEM245" s="594"/>
      <c r="GEN245" s="594"/>
      <c r="GEO245" s="594"/>
      <c r="GEP245" s="594"/>
      <c r="GEQ245" s="594"/>
      <c r="GER245" s="594"/>
      <c r="GES245" s="594"/>
      <c r="GET245" s="594"/>
      <c r="GEU245" s="594"/>
      <c r="GEV245" s="594"/>
      <c r="GEW245" s="594"/>
      <c r="GEX245" s="594"/>
      <c r="GEY245" s="594"/>
      <c r="GEZ245" s="594"/>
      <c r="GFA245" s="594"/>
      <c r="GFB245" s="594"/>
      <c r="GFC245" s="594"/>
      <c r="GFD245" s="594"/>
      <c r="GFE245" s="594"/>
      <c r="GFF245" s="594"/>
      <c r="GFG245" s="594"/>
      <c r="GFH245" s="594"/>
      <c r="GFI245" s="594"/>
      <c r="GFJ245" s="594"/>
      <c r="GFK245" s="594"/>
      <c r="GFL245" s="594"/>
      <c r="GFM245" s="594"/>
      <c r="GFN245" s="594"/>
      <c r="GFO245" s="594"/>
      <c r="GFP245" s="594"/>
      <c r="GFQ245" s="594"/>
      <c r="GFR245" s="594"/>
      <c r="GFS245" s="594"/>
      <c r="GFT245" s="594"/>
      <c r="GFU245" s="594"/>
      <c r="GFV245" s="594"/>
      <c r="GFW245" s="594"/>
      <c r="GFX245" s="594"/>
      <c r="GFY245" s="594"/>
      <c r="GFZ245" s="594"/>
      <c r="GGA245" s="594"/>
      <c r="GGB245" s="594"/>
      <c r="GGC245" s="594"/>
      <c r="GGD245" s="594"/>
      <c r="GGE245" s="594"/>
      <c r="GGF245" s="594"/>
      <c r="GGG245" s="594"/>
      <c r="GGH245" s="594"/>
      <c r="GGI245" s="594"/>
      <c r="GGJ245" s="594"/>
      <c r="GGK245" s="594"/>
      <c r="GGL245" s="594"/>
      <c r="GGM245" s="594"/>
      <c r="GGN245" s="594"/>
      <c r="GGO245" s="594"/>
      <c r="GGP245" s="594"/>
      <c r="GGQ245" s="594"/>
      <c r="GGR245" s="594"/>
      <c r="GGS245" s="594"/>
      <c r="GGT245" s="594"/>
      <c r="GGU245" s="594"/>
      <c r="GGV245" s="594"/>
      <c r="GGW245" s="594"/>
      <c r="GGX245" s="594"/>
      <c r="GGY245" s="594"/>
      <c r="GGZ245" s="594"/>
      <c r="GHA245" s="594"/>
      <c r="GHB245" s="594"/>
      <c r="GHC245" s="594"/>
      <c r="GHD245" s="594"/>
      <c r="GHE245" s="594"/>
      <c r="GHF245" s="594"/>
      <c r="GHG245" s="594"/>
      <c r="GHH245" s="594"/>
      <c r="GHI245" s="594"/>
      <c r="GHJ245" s="594"/>
      <c r="GHK245" s="594"/>
      <c r="GHL245" s="594"/>
      <c r="GHM245" s="594"/>
      <c r="GHN245" s="594"/>
      <c r="GHO245" s="594"/>
      <c r="GHP245" s="594"/>
      <c r="GHQ245" s="594"/>
      <c r="GHR245" s="594"/>
      <c r="GHS245" s="594"/>
      <c r="GHT245" s="594"/>
      <c r="GHU245" s="594"/>
      <c r="GHV245" s="594"/>
      <c r="GHW245" s="594"/>
      <c r="GHX245" s="594"/>
      <c r="GHY245" s="594"/>
      <c r="GHZ245" s="594"/>
      <c r="GIA245" s="594"/>
      <c r="GIB245" s="594"/>
      <c r="GIC245" s="594"/>
      <c r="GID245" s="594"/>
      <c r="GIE245" s="594"/>
      <c r="GIF245" s="594"/>
      <c r="GIG245" s="594"/>
      <c r="GIH245" s="594"/>
      <c r="GII245" s="594"/>
      <c r="GIJ245" s="594"/>
      <c r="GIK245" s="594"/>
      <c r="GIL245" s="594"/>
      <c r="GIM245" s="594"/>
      <c r="GIN245" s="594"/>
      <c r="GIO245" s="594"/>
      <c r="GIP245" s="594"/>
      <c r="GIQ245" s="594"/>
      <c r="GIR245" s="594"/>
      <c r="GIS245" s="594"/>
      <c r="GIT245" s="594"/>
      <c r="GIU245" s="594"/>
      <c r="GIV245" s="594"/>
      <c r="GIW245" s="594"/>
      <c r="GIX245" s="594"/>
      <c r="GIY245" s="594"/>
      <c r="GIZ245" s="594"/>
      <c r="GJA245" s="594"/>
      <c r="GJB245" s="594"/>
      <c r="GJC245" s="594"/>
      <c r="GJD245" s="594"/>
      <c r="GJE245" s="594"/>
      <c r="GJF245" s="594"/>
      <c r="GJG245" s="594"/>
      <c r="GJH245" s="594"/>
      <c r="GJI245" s="594"/>
      <c r="GJJ245" s="594"/>
      <c r="GJK245" s="594"/>
      <c r="GJL245" s="594"/>
      <c r="GJM245" s="594"/>
      <c r="GJN245" s="594"/>
      <c r="GJO245" s="594"/>
      <c r="GJP245" s="594"/>
      <c r="GJQ245" s="594"/>
      <c r="GJR245" s="594"/>
      <c r="GJS245" s="594"/>
      <c r="GJT245" s="594"/>
      <c r="GJU245" s="594"/>
      <c r="GJV245" s="594"/>
      <c r="GJW245" s="594"/>
      <c r="GJX245" s="594"/>
      <c r="GJY245" s="594"/>
      <c r="GJZ245" s="594"/>
      <c r="GKA245" s="594"/>
      <c r="GKB245" s="594"/>
      <c r="GKC245" s="594"/>
      <c r="GKD245" s="594"/>
      <c r="GKE245" s="594"/>
      <c r="GKF245" s="594"/>
      <c r="GKG245" s="594"/>
      <c r="GKH245" s="594"/>
      <c r="GKI245" s="594"/>
      <c r="GKJ245" s="594"/>
      <c r="GKK245" s="594"/>
      <c r="GKL245" s="594"/>
      <c r="GKM245" s="594"/>
      <c r="GKN245" s="594"/>
      <c r="GKO245" s="594"/>
      <c r="GKP245" s="594"/>
      <c r="GKQ245" s="594"/>
      <c r="GKR245" s="594"/>
      <c r="GKS245" s="594"/>
      <c r="GKT245" s="594"/>
      <c r="GKU245" s="594"/>
      <c r="GKV245" s="594"/>
      <c r="GKW245" s="594"/>
      <c r="GKX245" s="594"/>
      <c r="GKY245" s="594"/>
      <c r="GKZ245" s="594"/>
      <c r="GLA245" s="594"/>
      <c r="GLB245" s="594"/>
      <c r="GLC245" s="594"/>
      <c r="GLD245" s="594"/>
      <c r="GLE245" s="594"/>
      <c r="GLF245" s="594"/>
      <c r="GLG245" s="594"/>
      <c r="GLH245" s="594"/>
      <c r="GLI245" s="594"/>
      <c r="GLJ245" s="594"/>
      <c r="GLK245" s="594"/>
      <c r="GLL245" s="594"/>
      <c r="GLM245" s="594"/>
      <c r="GLN245" s="594"/>
      <c r="GLO245" s="594"/>
      <c r="GLP245" s="594"/>
      <c r="GLQ245" s="594"/>
      <c r="GLR245" s="594"/>
      <c r="GLS245" s="594"/>
      <c r="GLT245" s="594"/>
      <c r="GLU245" s="594"/>
      <c r="GLV245" s="594"/>
      <c r="GLW245" s="594"/>
      <c r="GLX245" s="594"/>
      <c r="GLY245" s="594"/>
      <c r="GLZ245" s="594"/>
      <c r="GMA245" s="594"/>
      <c r="GMB245" s="594"/>
      <c r="GMC245" s="594"/>
      <c r="GMD245" s="594"/>
      <c r="GME245" s="594"/>
      <c r="GMF245" s="594"/>
      <c r="GMG245" s="594"/>
      <c r="GMH245" s="594"/>
      <c r="GMI245" s="594"/>
      <c r="GMJ245" s="594"/>
      <c r="GMK245" s="594"/>
      <c r="GML245" s="594"/>
      <c r="GMM245" s="594"/>
      <c r="GMN245" s="594"/>
      <c r="GMO245" s="594"/>
      <c r="GMP245" s="594"/>
      <c r="GMQ245" s="594"/>
      <c r="GMR245" s="594"/>
      <c r="GMS245" s="594"/>
      <c r="GMT245" s="594"/>
      <c r="GMU245" s="594"/>
      <c r="GMV245" s="594"/>
      <c r="GMW245" s="594"/>
      <c r="GMX245" s="594"/>
      <c r="GMY245" s="594"/>
      <c r="GMZ245" s="594"/>
      <c r="GNA245" s="594"/>
      <c r="GNB245" s="594"/>
      <c r="GNC245" s="594"/>
      <c r="GND245" s="594"/>
      <c r="GNE245" s="594"/>
      <c r="GNF245" s="594"/>
      <c r="GNG245" s="594"/>
      <c r="GNH245" s="594"/>
      <c r="GNI245" s="594"/>
      <c r="GNJ245" s="594"/>
      <c r="GNK245" s="594"/>
      <c r="GNL245" s="594"/>
      <c r="GNM245" s="594"/>
      <c r="GNN245" s="594"/>
      <c r="GNO245" s="594"/>
      <c r="GNP245" s="594"/>
      <c r="GNQ245" s="594"/>
      <c r="GNR245" s="594"/>
      <c r="GNS245" s="594"/>
      <c r="GNT245" s="594"/>
      <c r="GNU245" s="594"/>
      <c r="GNV245" s="594"/>
      <c r="GNW245" s="594"/>
      <c r="GNX245" s="594"/>
      <c r="GNY245" s="594"/>
      <c r="GNZ245" s="594"/>
      <c r="GOA245" s="594"/>
      <c r="GOB245" s="594"/>
      <c r="GOC245" s="594"/>
      <c r="GOD245" s="594"/>
      <c r="GOE245" s="594"/>
      <c r="GOF245" s="594"/>
      <c r="GOG245" s="594"/>
      <c r="GOH245" s="594"/>
      <c r="GOI245" s="594"/>
      <c r="GOJ245" s="594"/>
      <c r="GOK245" s="594"/>
      <c r="GOL245" s="594"/>
      <c r="GOM245" s="594"/>
      <c r="GON245" s="594"/>
      <c r="GOO245" s="594"/>
      <c r="GOP245" s="594"/>
      <c r="GOQ245" s="594"/>
      <c r="GOR245" s="594"/>
      <c r="GOS245" s="594"/>
      <c r="GOT245" s="594"/>
      <c r="GOU245" s="594"/>
      <c r="GOV245" s="594"/>
      <c r="GOW245" s="594"/>
      <c r="GOX245" s="594"/>
      <c r="GOY245" s="594"/>
      <c r="GOZ245" s="594"/>
      <c r="GPA245" s="594"/>
      <c r="GPB245" s="594"/>
      <c r="GPC245" s="594"/>
      <c r="GPD245" s="594"/>
      <c r="GPE245" s="594"/>
      <c r="GPF245" s="594"/>
      <c r="GPG245" s="594"/>
      <c r="GPH245" s="594"/>
      <c r="GPI245" s="594"/>
      <c r="GPJ245" s="594"/>
      <c r="GPK245" s="594"/>
      <c r="GPL245" s="594"/>
      <c r="GPM245" s="594"/>
      <c r="GPN245" s="594"/>
      <c r="GPO245" s="594"/>
      <c r="GPP245" s="594"/>
      <c r="GPQ245" s="594"/>
      <c r="GPR245" s="594"/>
      <c r="GPS245" s="594"/>
      <c r="GPT245" s="594"/>
      <c r="GPU245" s="594"/>
      <c r="GPV245" s="594"/>
      <c r="GPW245" s="594"/>
      <c r="GPX245" s="594"/>
      <c r="GPY245" s="594"/>
      <c r="GPZ245" s="594"/>
      <c r="GQA245" s="594"/>
      <c r="GQB245" s="594"/>
      <c r="GQC245" s="594"/>
      <c r="GQD245" s="594"/>
      <c r="GQE245" s="594"/>
      <c r="GQF245" s="594"/>
      <c r="GQG245" s="594"/>
      <c r="GQH245" s="594"/>
      <c r="GQI245" s="594"/>
      <c r="GQJ245" s="594"/>
      <c r="GQK245" s="594"/>
      <c r="GQL245" s="594"/>
      <c r="GQM245" s="594"/>
      <c r="GQN245" s="594"/>
      <c r="GQO245" s="594"/>
      <c r="GQP245" s="594"/>
      <c r="GQQ245" s="594"/>
      <c r="GQR245" s="594"/>
      <c r="GQS245" s="594"/>
      <c r="GQT245" s="594"/>
      <c r="GQU245" s="594"/>
      <c r="GQV245" s="594"/>
      <c r="GQW245" s="594"/>
      <c r="GQX245" s="594"/>
      <c r="GQY245" s="594"/>
      <c r="GQZ245" s="594"/>
      <c r="GRA245" s="594"/>
      <c r="GRB245" s="594"/>
      <c r="GRC245" s="594"/>
      <c r="GRD245" s="594"/>
      <c r="GRE245" s="594"/>
      <c r="GRF245" s="594"/>
      <c r="GRG245" s="594"/>
      <c r="GRH245" s="594"/>
      <c r="GRI245" s="594"/>
      <c r="GRJ245" s="594"/>
      <c r="GRK245" s="594"/>
      <c r="GRL245" s="594"/>
      <c r="GRM245" s="594"/>
      <c r="GRN245" s="594"/>
      <c r="GRO245" s="594"/>
      <c r="GRP245" s="594"/>
      <c r="GRQ245" s="594"/>
      <c r="GRR245" s="594"/>
      <c r="GRS245" s="594"/>
      <c r="GRT245" s="594"/>
      <c r="GRU245" s="594"/>
      <c r="GRV245" s="594"/>
      <c r="GRW245" s="594"/>
      <c r="GRX245" s="594"/>
      <c r="GRY245" s="594"/>
      <c r="GRZ245" s="594"/>
      <c r="GSA245" s="594"/>
      <c r="GSB245" s="594"/>
      <c r="GSC245" s="594"/>
      <c r="GSD245" s="594"/>
      <c r="GSE245" s="594"/>
      <c r="GSF245" s="594"/>
      <c r="GSG245" s="594"/>
      <c r="GSH245" s="594"/>
      <c r="GSI245" s="594"/>
      <c r="GSJ245" s="594"/>
      <c r="GSK245" s="594"/>
      <c r="GSL245" s="594"/>
      <c r="GSM245" s="594"/>
      <c r="GSN245" s="594"/>
      <c r="GSO245" s="594"/>
      <c r="GSP245" s="594"/>
      <c r="GSQ245" s="594"/>
      <c r="GSR245" s="594"/>
      <c r="GSS245" s="594"/>
      <c r="GST245" s="594"/>
      <c r="GSU245" s="594"/>
      <c r="GSV245" s="594"/>
      <c r="GSW245" s="594"/>
      <c r="GSX245" s="594"/>
      <c r="GSY245" s="594"/>
      <c r="GSZ245" s="594"/>
      <c r="GTA245" s="594"/>
      <c r="GTB245" s="594"/>
      <c r="GTC245" s="594"/>
      <c r="GTD245" s="594"/>
      <c r="GTE245" s="594"/>
      <c r="GTF245" s="594"/>
      <c r="GTG245" s="594"/>
      <c r="GTH245" s="594"/>
      <c r="GTI245" s="594"/>
      <c r="GTJ245" s="594"/>
      <c r="GTK245" s="594"/>
      <c r="GTL245" s="594"/>
      <c r="GTM245" s="594"/>
      <c r="GTN245" s="594"/>
      <c r="GTO245" s="594"/>
      <c r="GTP245" s="594"/>
      <c r="GTQ245" s="594"/>
      <c r="GTR245" s="594"/>
      <c r="GTS245" s="594"/>
      <c r="GTT245" s="594"/>
      <c r="GTU245" s="594"/>
      <c r="GTV245" s="594"/>
      <c r="GTW245" s="594"/>
      <c r="GTX245" s="594"/>
      <c r="GTY245" s="594"/>
      <c r="GTZ245" s="594"/>
      <c r="GUA245" s="594"/>
      <c r="GUB245" s="594"/>
      <c r="GUC245" s="594"/>
      <c r="GUD245" s="594"/>
      <c r="GUE245" s="594"/>
      <c r="GUF245" s="594"/>
      <c r="GUG245" s="594"/>
      <c r="GUH245" s="594"/>
      <c r="GUI245" s="594"/>
      <c r="GUJ245" s="594"/>
      <c r="GUK245" s="594"/>
      <c r="GUL245" s="594"/>
      <c r="GUM245" s="594"/>
      <c r="GUN245" s="594"/>
      <c r="GUO245" s="594"/>
      <c r="GUP245" s="594"/>
      <c r="GUQ245" s="594"/>
      <c r="GUR245" s="594"/>
      <c r="GUS245" s="594"/>
      <c r="GUT245" s="594"/>
      <c r="GUU245" s="594"/>
      <c r="GUV245" s="594"/>
      <c r="GUW245" s="594"/>
      <c r="GUX245" s="594"/>
      <c r="GUY245" s="594"/>
      <c r="GUZ245" s="594"/>
      <c r="GVA245" s="594"/>
      <c r="GVB245" s="594"/>
      <c r="GVC245" s="594"/>
      <c r="GVD245" s="594"/>
      <c r="GVE245" s="594"/>
      <c r="GVF245" s="594"/>
      <c r="GVG245" s="594"/>
      <c r="GVH245" s="594"/>
      <c r="GVI245" s="594"/>
      <c r="GVJ245" s="594"/>
      <c r="GVK245" s="594"/>
      <c r="GVL245" s="594"/>
      <c r="GVM245" s="594"/>
      <c r="GVN245" s="594"/>
      <c r="GVO245" s="594"/>
      <c r="GVP245" s="594"/>
      <c r="GVQ245" s="594"/>
      <c r="GVR245" s="594"/>
      <c r="GVS245" s="594"/>
      <c r="GVT245" s="594"/>
      <c r="GVU245" s="594"/>
      <c r="GVV245" s="594"/>
      <c r="GVW245" s="594"/>
      <c r="GVX245" s="594"/>
      <c r="GVY245" s="594"/>
      <c r="GVZ245" s="594"/>
      <c r="GWA245" s="594"/>
      <c r="GWB245" s="594"/>
      <c r="GWC245" s="594"/>
      <c r="GWD245" s="594"/>
      <c r="GWE245" s="594"/>
      <c r="GWF245" s="594"/>
      <c r="GWG245" s="594"/>
      <c r="GWH245" s="594"/>
      <c r="GWI245" s="594"/>
      <c r="GWJ245" s="594"/>
      <c r="GWK245" s="594"/>
      <c r="GWL245" s="594"/>
      <c r="GWM245" s="594"/>
      <c r="GWN245" s="594"/>
      <c r="GWO245" s="594"/>
      <c r="GWP245" s="594"/>
      <c r="GWQ245" s="594"/>
      <c r="GWR245" s="594"/>
      <c r="GWS245" s="594"/>
      <c r="GWT245" s="594"/>
      <c r="GWU245" s="594"/>
      <c r="GWV245" s="594"/>
      <c r="GWW245" s="594"/>
      <c r="GWX245" s="594"/>
      <c r="GWY245" s="594"/>
      <c r="GWZ245" s="594"/>
      <c r="GXA245" s="594"/>
      <c r="GXB245" s="594"/>
      <c r="GXC245" s="594"/>
      <c r="GXD245" s="594"/>
      <c r="GXE245" s="594"/>
      <c r="GXF245" s="594"/>
      <c r="GXG245" s="594"/>
      <c r="GXH245" s="594"/>
      <c r="GXI245" s="594"/>
      <c r="GXJ245" s="594"/>
      <c r="GXK245" s="594"/>
      <c r="GXL245" s="594"/>
      <c r="GXM245" s="594"/>
      <c r="GXN245" s="594"/>
      <c r="GXO245" s="594"/>
      <c r="GXP245" s="594"/>
      <c r="GXQ245" s="594"/>
      <c r="GXR245" s="594"/>
      <c r="GXS245" s="594"/>
      <c r="GXT245" s="594"/>
      <c r="GXU245" s="594"/>
      <c r="GXV245" s="594"/>
      <c r="GXW245" s="594"/>
      <c r="GXX245" s="594"/>
      <c r="GXY245" s="594"/>
      <c r="GXZ245" s="594"/>
      <c r="GYA245" s="594"/>
      <c r="GYB245" s="594"/>
      <c r="GYC245" s="594"/>
      <c r="GYD245" s="594"/>
      <c r="GYE245" s="594"/>
      <c r="GYF245" s="594"/>
      <c r="GYG245" s="594"/>
      <c r="GYH245" s="594"/>
      <c r="GYI245" s="594"/>
      <c r="GYJ245" s="594"/>
      <c r="GYK245" s="594"/>
      <c r="GYL245" s="594"/>
      <c r="GYM245" s="594"/>
      <c r="GYN245" s="594"/>
      <c r="GYO245" s="594"/>
      <c r="GYP245" s="594"/>
      <c r="GYQ245" s="594"/>
      <c r="GYR245" s="594"/>
      <c r="GYS245" s="594"/>
      <c r="GYT245" s="594"/>
      <c r="GYU245" s="594"/>
      <c r="GYV245" s="594"/>
      <c r="GYW245" s="594"/>
      <c r="GYX245" s="594"/>
      <c r="GYY245" s="594"/>
      <c r="GYZ245" s="594"/>
      <c r="GZA245" s="594"/>
      <c r="GZB245" s="594"/>
      <c r="GZC245" s="594"/>
      <c r="GZD245" s="594"/>
      <c r="GZE245" s="594"/>
      <c r="GZF245" s="594"/>
      <c r="GZG245" s="594"/>
      <c r="GZH245" s="594"/>
      <c r="GZI245" s="594"/>
      <c r="GZJ245" s="594"/>
      <c r="GZK245" s="594"/>
      <c r="GZL245" s="594"/>
      <c r="GZM245" s="594"/>
      <c r="GZN245" s="594"/>
      <c r="GZO245" s="594"/>
      <c r="GZP245" s="594"/>
      <c r="GZQ245" s="594"/>
      <c r="GZR245" s="594"/>
      <c r="GZS245" s="594"/>
      <c r="GZT245" s="594"/>
      <c r="GZU245" s="594"/>
      <c r="GZV245" s="594"/>
      <c r="GZW245" s="594"/>
      <c r="GZX245" s="594"/>
      <c r="GZY245" s="594"/>
      <c r="GZZ245" s="594"/>
      <c r="HAA245" s="594"/>
      <c r="HAB245" s="594"/>
      <c r="HAC245" s="594"/>
      <c r="HAD245" s="594"/>
      <c r="HAE245" s="594"/>
      <c r="HAF245" s="594"/>
      <c r="HAG245" s="594"/>
      <c r="HAH245" s="594"/>
      <c r="HAI245" s="594"/>
      <c r="HAJ245" s="594"/>
      <c r="HAK245" s="594"/>
      <c r="HAL245" s="594"/>
      <c r="HAM245" s="594"/>
      <c r="HAN245" s="594"/>
      <c r="HAO245" s="594"/>
      <c r="HAP245" s="594"/>
      <c r="HAQ245" s="594"/>
      <c r="HAR245" s="594"/>
      <c r="HAS245" s="594"/>
      <c r="HAT245" s="594"/>
      <c r="HAU245" s="594"/>
      <c r="HAV245" s="594"/>
      <c r="HAW245" s="594"/>
      <c r="HAX245" s="594"/>
      <c r="HAY245" s="594"/>
      <c r="HAZ245" s="594"/>
      <c r="HBA245" s="594"/>
      <c r="HBB245" s="594"/>
      <c r="HBC245" s="594"/>
      <c r="HBD245" s="594"/>
      <c r="HBE245" s="594"/>
      <c r="HBF245" s="594"/>
      <c r="HBG245" s="594"/>
      <c r="HBH245" s="594"/>
      <c r="HBI245" s="594"/>
      <c r="HBJ245" s="594"/>
      <c r="HBK245" s="594"/>
      <c r="HBL245" s="594"/>
      <c r="HBM245" s="594"/>
      <c r="HBN245" s="594"/>
      <c r="HBO245" s="594"/>
      <c r="HBP245" s="594"/>
      <c r="HBQ245" s="594"/>
      <c r="HBR245" s="594"/>
      <c r="HBS245" s="594"/>
      <c r="HBT245" s="594"/>
      <c r="HBU245" s="594"/>
      <c r="HBV245" s="594"/>
      <c r="HBW245" s="594"/>
      <c r="HBX245" s="594"/>
      <c r="HBY245" s="594"/>
      <c r="HBZ245" s="594"/>
      <c r="HCA245" s="594"/>
      <c r="HCB245" s="594"/>
      <c r="HCC245" s="594"/>
      <c r="HCD245" s="594"/>
      <c r="HCE245" s="594"/>
      <c r="HCF245" s="594"/>
      <c r="HCG245" s="594"/>
      <c r="HCH245" s="594"/>
      <c r="HCI245" s="594"/>
      <c r="HCJ245" s="594"/>
      <c r="HCK245" s="594"/>
      <c r="HCL245" s="594"/>
      <c r="HCM245" s="594"/>
      <c r="HCN245" s="594"/>
      <c r="HCO245" s="594"/>
      <c r="HCP245" s="594"/>
      <c r="HCQ245" s="594"/>
      <c r="HCR245" s="594"/>
      <c r="HCS245" s="594"/>
      <c r="HCT245" s="594"/>
      <c r="HCU245" s="594"/>
      <c r="HCV245" s="594"/>
      <c r="HCW245" s="594"/>
      <c r="HCX245" s="594"/>
      <c r="HCY245" s="594"/>
      <c r="HCZ245" s="594"/>
      <c r="HDA245" s="594"/>
      <c r="HDB245" s="594"/>
      <c r="HDC245" s="594"/>
      <c r="HDD245" s="594"/>
      <c r="HDE245" s="594"/>
      <c r="HDF245" s="594"/>
      <c r="HDG245" s="594"/>
      <c r="HDH245" s="594"/>
      <c r="HDI245" s="594"/>
      <c r="HDJ245" s="594"/>
      <c r="HDK245" s="594"/>
      <c r="HDL245" s="594"/>
      <c r="HDM245" s="594"/>
      <c r="HDN245" s="594"/>
      <c r="HDO245" s="594"/>
      <c r="HDP245" s="594"/>
      <c r="HDQ245" s="594"/>
      <c r="HDR245" s="594"/>
      <c r="HDS245" s="594"/>
      <c r="HDT245" s="594"/>
      <c r="HDU245" s="594"/>
      <c r="HDV245" s="594"/>
      <c r="HDW245" s="594"/>
      <c r="HDX245" s="594"/>
      <c r="HDY245" s="594"/>
      <c r="HDZ245" s="594"/>
      <c r="HEA245" s="594"/>
      <c r="HEB245" s="594"/>
      <c r="HEC245" s="594"/>
      <c r="HED245" s="594"/>
      <c r="HEE245" s="594"/>
      <c r="HEF245" s="594"/>
      <c r="HEG245" s="594"/>
      <c r="HEH245" s="594"/>
      <c r="HEI245" s="594"/>
      <c r="HEJ245" s="594"/>
      <c r="HEK245" s="594"/>
      <c r="HEL245" s="594"/>
      <c r="HEM245" s="594"/>
      <c r="HEN245" s="594"/>
      <c r="HEO245" s="594"/>
      <c r="HEP245" s="594"/>
      <c r="HEQ245" s="594"/>
      <c r="HER245" s="594"/>
      <c r="HES245" s="594"/>
      <c r="HET245" s="594"/>
      <c r="HEU245" s="594"/>
      <c r="HEV245" s="594"/>
      <c r="HEW245" s="594"/>
      <c r="HEX245" s="594"/>
      <c r="HEY245" s="594"/>
      <c r="HEZ245" s="594"/>
      <c r="HFA245" s="594"/>
      <c r="HFB245" s="594"/>
      <c r="HFC245" s="594"/>
      <c r="HFD245" s="594"/>
      <c r="HFE245" s="594"/>
      <c r="HFF245" s="594"/>
      <c r="HFG245" s="594"/>
      <c r="HFH245" s="594"/>
      <c r="HFI245" s="594"/>
      <c r="HFJ245" s="594"/>
      <c r="HFK245" s="594"/>
      <c r="HFL245" s="594"/>
      <c r="HFM245" s="594"/>
      <c r="HFN245" s="594"/>
      <c r="HFO245" s="594"/>
      <c r="HFP245" s="594"/>
      <c r="HFQ245" s="594"/>
      <c r="HFR245" s="594"/>
      <c r="HFS245" s="594"/>
      <c r="HFT245" s="594"/>
      <c r="HFU245" s="594"/>
      <c r="HFV245" s="594"/>
      <c r="HFW245" s="594"/>
      <c r="HFX245" s="594"/>
      <c r="HFY245" s="594"/>
      <c r="HFZ245" s="594"/>
      <c r="HGA245" s="594"/>
      <c r="HGB245" s="594"/>
      <c r="HGC245" s="594"/>
      <c r="HGD245" s="594"/>
      <c r="HGE245" s="594"/>
      <c r="HGF245" s="594"/>
      <c r="HGG245" s="594"/>
      <c r="HGH245" s="594"/>
      <c r="HGI245" s="594"/>
      <c r="HGJ245" s="594"/>
      <c r="HGK245" s="594"/>
      <c r="HGL245" s="594"/>
      <c r="HGM245" s="594"/>
      <c r="HGN245" s="594"/>
      <c r="HGO245" s="594"/>
      <c r="HGP245" s="594"/>
      <c r="HGQ245" s="594"/>
      <c r="HGR245" s="594"/>
      <c r="HGS245" s="594"/>
      <c r="HGT245" s="594"/>
      <c r="HGU245" s="594"/>
      <c r="HGV245" s="594"/>
      <c r="HGW245" s="594"/>
      <c r="HGX245" s="594"/>
      <c r="HGY245" s="594"/>
      <c r="HGZ245" s="594"/>
      <c r="HHA245" s="594"/>
      <c r="HHB245" s="594"/>
      <c r="HHC245" s="594"/>
      <c r="HHD245" s="594"/>
      <c r="HHE245" s="594"/>
      <c r="HHF245" s="594"/>
      <c r="HHG245" s="594"/>
      <c r="HHH245" s="594"/>
      <c r="HHI245" s="594"/>
      <c r="HHJ245" s="594"/>
      <c r="HHK245" s="594"/>
      <c r="HHL245" s="594"/>
      <c r="HHM245" s="594"/>
      <c r="HHN245" s="594"/>
      <c r="HHO245" s="594"/>
      <c r="HHP245" s="594"/>
      <c r="HHQ245" s="594"/>
      <c r="HHR245" s="594"/>
      <c r="HHS245" s="594"/>
      <c r="HHT245" s="594"/>
      <c r="HHU245" s="594"/>
      <c r="HHV245" s="594"/>
      <c r="HHW245" s="594"/>
      <c r="HHX245" s="594"/>
      <c r="HHY245" s="594"/>
      <c r="HHZ245" s="594"/>
      <c r="HIA245" s="594"/>
      <c r="HIB245" s="594"/>
      <c r="HIC245" s="594"/>
      <c r="HID245" s="594"/>
      <c r="HIE245" s="594"/>
      <c r="HIF245" s="594"/>
      <c r="HIG245" s="594"/>
      <c r="HIH245" s="594"/>
      <c r="HII245" s="594"/>
      <c r="HIJ245" s="594"/>
      <c r="HIK245" s="594"/>
      <c r="HIL245" s="594"/>
      <c r="HIM245" s="594"/>
      <c r="HIN245" s="594"/>
      <c r="HIO245" s="594"/>
      <c r="HIP245" s="594"/>
      <c r="HIQ245" s="594"/>
      <c r="HIR245" s="594"/>
      <c r="HIS245" s="594"/>
      <c r="HIT245" s="594"/>
      <c r="HIU245" s="594"/>
      <c r="HIV245" s="594"/>
      <c r="HIW245" s="594"/>
      <c r="HIX245" s="594"/>
      <c r="HIY245" s="594"/>
      <c r="HIZ245" s="594"/>
      <c r="HJA245" s="594"/>
      <c r="HJB245" s="594"/>
      <c r="HJC245" s="594"/>
      <c r="HJD245" s="594"/>
      <c r="HJE245" s="594"/>
      <c r="HJF245" s="594"/>
      <c r="HJG245" s="594"/>
      <c r="HJH245" s="594"/>
      <c r="HJI245" s="594"/>
      <c r="HJJ245" s="594"/>
      <c r="HJK245" s="594"/>
      <c r="HJL245" s="594"/>
      <c r="HJM245" s="594"/>
      <c r="HJN245" s="594"/>
      <c r="HJO245" s="594"/>
      <c r="HJP245" s="594"/>
      <c r="HJQ245" s="594"/>
      <c r="HJR245" s="594"/>
      <c r="HJS245" s="594"/>
      <c r="HJT245" s="594"/>
      <c r="HJU245" s="594"/>
      <c r="HJV245" s="594"/>
      <c r="HJW245" s="594"/>
      <c r="HJX245" s="594"/>
      <c r="HJY245" s="594"/>
      <c r="HJZ245" s="594"/>
      <c r="HKA245" s="594"/>
      <c r="HKB245" s="594"/>
      <c r="HKC245" s="594"/>
      <c r="HKD245" s="594"/>
      <c r="HKE245" s="594"/>
      <c r="HKF245" s="594"/>
      <c r="HKG245" s="594"/>
      <c r="HKH245" s="594"/>
      <c r="HKI245" s="594"/>
      <c r="HKJ245" s="594"/>
      <c r="HKK245" s="594"/>
      <c r="HKL245" s="594"/>
      <c r="HKM245" s="594"/>
      <c r="HKN245" s="594"/>
      <c r="HKO245" s="594"/>
      <c r="HKP245" s="594"/>
      <c r="HKQ245" s="594"/>
      <c r="HKR245" s="594"/>
      <c r="HKS245" s="594"/>
      <c r="HKT245" s="594"/>
      <c r="HKU245" s="594"/>
      <c r="HKV245" s="594"/>
      <c r="HKW245" s="594"/>
      <c r="HKX245" s="594"/>
      <c r="HKY245" s="594"/>
      <c r="HKZ245" s="594"/>
      <c r="HLA245" s="594"/>
      <c r="HLB245" s="594"/>
      <c r="HLC245" s="594"/>
      <c r="HLD245" s="594"/>
      <c r="HLE245" s="594"/>
      <c r="HLF245" s="594"/>
      <c r="HLG245" s="594"/>
      <c r="HLH245" s="594"/>
      <c r="HLI245" s="594"/>
      <c r="HLJ245" s="594"/>
      <c r="HLK245" s="594"/>
      <c r="HLL245" s="594"/>
      <c r="HLM245" s="594"/>
      <c r="HLN245" s="594"/>
      <c r="HLO245" s="594"/>
      <c r="HLP245" s="594"/>
      <c r="HLQ245" s="594"/>
      <c r="HLR245" s="594"/>
      <c r="HLS245" s="594"/>
      <c r="HLT245" s="594"/>
      <c r="HLU245" s="594"/>
      <c r="HLV245" s="594"/>
      <c r="HLW245" s="594"/>
      <c r="HLX245" s="594"/>
      <c r="HLY245" s="594"/>
      <c r="HLZ245" s="594"/>
      <c r="HMA245" s="594"/>
      <c r="HMB245" s="594"/>
      <c r="HMC245" s="594"/>
      <c r="HMD245" s="594"/>
      <c r="HME245" s="594"/>
      <c r="HMF245" s="594"/>
      <c r="HMG245" s="594"/>
      <c r="HMH245" s="594"/>
      <c r="HMI245" s="594"/>
      <c r="HMJ245" s="594"/>
      <c r="HMK245" s="594"/>
      <c r="HML245" s="594"/>
      <c r="HMM245" s="594"/>
      <c r="HMN245" s="594"/>
      <c r="HMO245" s="594"/>
      <c r="HMP245" s="594"/>
      <c r="HMQ245" s="594"/>
      <c r="HMR245" s="594"/>
      <c r="HMS245" s="594"/>
      <c r="HMT245" s="594"/>
      <c r="HMU245" s="594"/>
      <c r="HMV245" s="594"/>
      <c r="HMW245" s="594"/>
      <c r="HMX245" s="594"/>
      <c r="HMY245" s="594"/>
      <c r="HMZ245" s="594"/>
      <c r="HNA245" s="594"/>
      <c r="HNB245" s="594"/>
      <c r="HNC245" s="594"/>
      <c r="HND245" s="594"/>
      <c r="HNE245" s="594"/>
      <c r="HNF245" s="594"/>
      <c r="HNG245" s="594"/>
      <c r="HNH245" s="594"/>
      <c r="HNI245" s="594"/>
      <c r="HNJ245" s="594"/>
      <c r="HNK245" s="594"/>
      <c r="HNL245" s="594"/>
      <c r="HNM245" s="594"/>
      <c r="HNN245" s="594"/>
      <c r="HNO245" s="594"/>
      <c r="HNP245" s="594"/>
      <c r="HNQ245" s="594"/>
      <c r="HNR245" s="594"/>
      <c r="HNS245" s="594"/>
      <c r="HNT245" s="594"/>
      <c r="HNU245" s="594"/>
      <c r="HNV245" s="594"/>
      <c r="HNW245" s="594"/>
      <c r="HNX245" s="594"/>
      <c r="HNY245" s="594"/>
      <c r="HNZ245" s="594"/>
      <c r="HOA245" s="594"/>
      <c r="HOB245" s="594"/>
      <c r="HOC245" s="594"/>
      <c r="HOD245" s="594"/>
      <c r="HOE245" s="594"/>
      <c r="HOF245" s="594"/>
      <c r="HOG245" s="594"/>
      <c r="HOH245" s="594"/>
      <c r="HOI245" s="594"/>
      <c r="HOJ245" s="594"/>
      <c r="HOK245" s="594"/>
      <c r="HOL245" s="594"/>
      <c r="HOM245" s="594"/>
      <c r="HON245" s="594"/>
      <c r="HOO245" s="594"/>
      <c r="HOP245" s="594"/>
      <c r="HOQ245" s="594"/>
      <c r="HOR245" s="594"/>
      <c r="HOS245" s="594"/>
      <c r="HOT245" s="594"/>
      <c r="HOU245" s="594"/>
      <c r="HOV245" s="594"/>
      <c r="HOW245" s="594"/>
      <c r="HOX245" s="594"/>
      <c r="HOY245" s="594"/>
      <c r="HOZ245" s="594"/>
      <c r="HPA245" s="594"/>
      <c r="HPB245" s="594"/>
      <c r="HPC245" s="594"/>
      <c r="HPD245" s="594"/>
      <c r="HPE245" s="594"/>
      <c r="HPF245" s="594"/>
      <c r="HPG245" s="594"/>
      <c r="HPH245" s="594"/>
      <c r="HPI245" s="594"/>
      <c r="HPJ245" s="594"/>
      <c r="HPK245" s="594"/>
      <c r="HPL245" s="594"/>
      <c r="HPM245" s="594"/>
      <c r="HPN245" s="594"/>
      <c r="HPO245" s="594"/>
      <c r="HPP245" s="594"/>
      <c r="HPQ245" s="594"/>
      <c r="HPR245" s="594"/>
      <c r="HPS245" s="594"/>
      <c r="HPT245" s="594"/>
      <c r="HPU245" s="594"/>
      <c r="HPV245" s="594"/>
      <c r="HPW245" s="594"/>
      <c r="HPX245" s="594"/>
      <c r="HPY245" s="594"/>
      <c r="HPZ245" s="594"/>
      <c r="HQA245" s="594"/>
      <c r="HQB245" s="594"/>
      <c r="HQC245" s="594"/>
      <c r="HQD245" s="594"/>
      <c r="HQE245" s="594"/>
      <c r="HQF245" s="594"/>
      <c r="HQG245" s="594"/>
      <c r="HQH245" s="594"/>
      <c r="HQI245" s="594"/>
      <c r="HQJ245" s="594"/>
      <c r="HQK245" s="594"/>
      <c r="HQL245" s="594"/>
      <c r="HQM245" s="594"/>
      <c r="HQN245" s="594"/>
      <c r="HQO245" s="594"/>
      <c r="HQP245" s="594"/>
      <c r="HQQ245" s="594"/>
      <c r="HQR245" s="594"/>
      <c r="HQS245" s="594"/>
      <c r="HQT245" s="594"/>
      <c r="HQU245" s="594"/>
      <c r="HQV245" s="594"/>
      <c r="HQW245" s="594"/>
      <c r="HQX245" s="594"/>
      <c r="HQY245" s="594"/>
      <c r="HQZ245" s="594"/>
      <c r="HRA245" s="594"/>
      <c r="HRB245" s="594"/>
      <c r="HRC245" s="594"/>
      <c r="HRD245" s="594"/>
      <c r="HRE245" s="594"/>
      <c r="HRF245" s="594"/>
      <c r="HRG245" s="594"/>
      <c r="HRH245" s="594"/>
      <c r="HRI245" s="594"/>
      <c r="HRJ245" s="594"/>
      <c r="HRK245" s="594"/>
      <c r="HRL245" s="594"/>
      <c r="HRM245" s="594"/>
      <c r="HRN245" s="594"/>
      <c r="HRO245" s="594"/>
      <c r="HRP245" s="594"/>
      <c r="HRQ245" s="594"/>
      <c r="HRR245" s="594"/>
      <c r="HRS245" s="594"/>
      <c r="HRT245" s="594"/>
      <c r="HRU245" s="594"/>
      <c r="HRV245" s="594"/>
      <c r="HRW245" s="594"/>
      <c r="HRX245" s="594"/>
      <c r="HRY245" s="594"/>
      <c r="HRZ245" s="594"/>
      <c r="HSA245" s="594"/>
      <c r="HSB245" s="594"/>
      <c r="HSC245" s="594"/>
      <c r="HSD245" s="594"/>
      <c r="HSE245" s="594"/>
      <c r="HSF245" s="594"/>
      <c r="HSG245" s="594"/>
      <c r="HSH245" s="594"/>
      <c r="HSI245" s="594"/>
      <c r="HSJ245" s="594"/>
      <c r="HSK245" s="594"/>
      <c r="HSL245" s="594"/>
      <c r="HSM245" s="594"/>
      <c r="HSN245" s="594"/>
      <c r="HSO245" s="594"/>
      <c r="HSP245" s="594"/>
      <c r="HSQ245" s="594"/>
      <c r="HSR245" s="594"/>
      <c r="HSS245" s="594"/>
      <c r="HST245" s="594"/>
      <c r="HSU245" s="594"/>
      <c r="HSV245" s="594"/>
      <c r="HSW245" s="594"/>
      <c r="HSX245" s="594"/>
      <c r="HSY245" s="594"/>
      <c r="HSZ245" s="594"/>
      <c r="HTA245" s="594"/>
      <c r="HTB245" s="594"/>
      <c r="HTC245" s="594"/>
      <c r="HTD245" s="594"/>
      <c r="HTE245" s="594"/>
      <c r="HTF245" s="594"/>
      <c r="HTG245" s="594"/>
      <c r="HTH245" s="594"/>
      <c r="HTI245" s="594"/>
      <c r="HTJ245" s="594"/>
      <c r="HTK245" s="594"/>
      <c r="HTL245" s="594"/>
      <c r="HTM245" s="594"/>
      <c r="HTN245" s="594"/>
      <c r="HTO245" s="594"/>
      <c r="HTP245" s="594"/>
      <c r="HTQ245" s="594"/>
      <c r="HTR245" s="594"/>
      <c r="HTS245" s="594"/>
      <c r="HTT245" s="594"/>
      <c r="HTU245" s="594"/>
      <c r="HTV245" s="594"/>
      <c r="HTW245" s="594"/>
      <c r="HTX245" s="594"/>
      <c r="HTY245" s="594"/>
      <c r="HTZ245" s="594"/>
      <c r="HUA245" s="594"/>
      <c r="HUB245" s="594"/>
      <c r="HUC245" s="594"/>
      <c r="HUD245" s="594"/>
      <c r="HUE245" s="594"/>
      <c r="HUF245" s="594"/>
      <c r="HUG245" s="594"/>
      <c r="HUH245" s="594"/>
      <c r="HUI245" s="594"/>
      <c r="HUJ245" s="594"/>
      <c r="HUK245" s="594"/>
      <c r="HUL245" s="594"/>
      <c r="HUM245" s="594"/>
      <c r="HUN245" s="594"/>
      <c r="HUO245" s="594"/>
      <c r="HUP245" s="594"/>
      <c r="HUQ245" s="594"/>
      <c r="HUR245" s="594"/>
      <c r="HUS245" s="594"/>
      <c r="HUT245" s="594"/>
      <c r="HUU245" s="594"/>
      <c r="HUV245" s="594"/>
      <c r="HUW245" s="594"/>
      <c r="HUX245" s="594"/>
      <c r="HUY245" s="594"/>
      <c r="HUZ245" s="594"/>
      <c r="HVA245" s="594"/>
      <c r="HVB245" s="594"/>
      <c r="HVC245" s="594"/>
      <c r="HVD245" s="594"/>
      <c r="HVE245" s="594"/>
      <c r="HVF245" s="594"/>
      <c r="HVG245" s="594"/>
      <c r="HVH245" s="594"/>
      <c r="HVI245" s="594"/>
      <c r="HVJ245" s="594"/>
      <c r="HVK245" s="594"/>
      <c r="HVL245" s="594"/>
      <c r="HVM245" s="594"/>
      <c r="HVN245" s="594"/>
      <c r="HVO245" s="594"/>
      <c r="HVP245" s="594"/>
      <c r="HVQ245" s="594"/>
      <c r="HVR245" s="594"/>
      <c r="HVS245" s="594"/>
      <c r="HVT245" s="594"/>
      <c r="HVU245" s="594"/>
      <c r="HVV245" s="594"/>
      <c r="HVW245" s="594"/>
      <c r="HVX245" s="594"/>
      <c r="HVY245" s="594"/>
      <c r="HVZ245" s="594"/>
      <c r="HWA245" s="594"/>
      <c r="HWB245" s="594"/>
      <c r="HWC245" s="594"/>
      <c r="HWD245" s="594"/>
      <c r="HWE245" s="594"/>
      <c r="HWF245" s="594"/>
      <c r="HWG245" s="594"/>
      <c r="HWH245" s="594"/>
      <c r="HWI245" s="594"/>
      <c r="HWJ245" s="594"/>
      <c r="HWK245" s="594"/>
      <c r="HWL245" s="594"/>
      <c r="HWM245" s="594"/>
      <c r="HWN245" s="594"/>
      <c r="HWO245" s="594"/>
      <c r="HWP245" s="594"/>
      <c r="HWQ245" s="594"/>
      <c r="HWR245" s="594"/>
      <c r="HWS245" s="594"/>
      <c r="HWT245" s="594"/>
      <c r="HWU245" s="594"/>
      <c r="HWV245" s="594"/>
      <c r="HWW245" s="594"/>
      <c r="HWX245" s="594"/>
      <c r="HWY245" s="594"/>
      <c r="HWZ245" s="594"/>
      <c r="HXA245" s="594"/>
      <c r="HXB245" s="594"/>
      <c r="HXC245" s="594"/>
      <c r="HXD245" s="594"/>
      <c r="HXE245" s="594"/>
      <c r="HXF245" s="594"/>
      <c r="HXG245" s="594"/>
      <c r="HXH245" s="594"/>
      <c r="HXI245" s="594"/>
      <c r="HXJ245" s="594"/>
      <c r="HXK245" s="594"/>
      <c r="HXL245" s="594"/>
      <c r="HXM245" s="594"/>
      <c r="HXN245" s="594"/>
      <c r="HXO245" s="594"/>
      <c r="HXP245" s="594"/>
      <c r="HXQ245" s="594"/>
      <c r="HXR245" s="594"/>
      <c r="HXS245" s="594"/>
      <c r="HXT245" s="594"/>
      <c r="HXU245" s="594"/>
      <c r="HXV245" s="594"/>
      <c r="HXW245" s="594"/>
      <c r="HXX245" s="594"/>
      <c r="HXY245" s="594"/>
      <c r="HXZ245" s="594"/>
      <c r="HYA245" s="594"/>
      <c r="HYB245" s="594"/>
      <c r="HYC245" s="594"/>
      <c r="HYD245" s="594"/>
      <c r="HYE245" s="594"/>
      <c r="HYF245" s="594"/>
      <c r="HYG245" s="594"/>
      <c r="HYH245" s="594"/>
      <c r="HYI245" s="594"/>
      <c r="HYJ245" s="594"/>
      <c r="HYK245" s="594"/>
      <c r="HYL245" s="594"/>
      <c r="HYM245" s="594"/>
      <c r="HYN245" s="594"/>
      <c r="HYO245" s="594"/>
      <c r="HYP245" s="594"/>
      <c r="HYQ245" s="594"/>
      <c r="HYR245" s="594"/>
      <c r="HYS245" s="594"/>
      <c r="HYT245" s="594"/>
      <c r="HYU245" s="594"/>
      <c r="HYV245" s="594"/>
      <c r="HYW245" s="594"/>
      <c r="HYX245" s="594"/>
      <c r="HYY245" s="594"/>
      <c r="HYZ245" s="594"/>
      <c r="HZA245" s="594"/>
      <c r="HZB245" s="594"/>
      <c r="HZC245" s="594"/>
      <c r="HZD245" s="594"/>
      <c r="HZE245" s="594"/>
      <c r="HZF245" s="594"/>
      <c r="HZG245" s="594"/>
      <c r="HZH245" s="594"/>
      <c r="HZI245" s="594"/>
      <c r="HZJ245" s="594"/>
      <c r="HZK245" s="594"/>
      <c r="HZL245" s="594"/>
      <c r="HZM245" s="594"/>
      <c r="HZN245" s="594"/>
      <c r="HZO245" s="594"/>
      <c r="HZP245" s="594"/>
      <c r="HZQ245" s="594"/>
      <c r="HZR245" s="594"/>
      <c r="HZS245" s="594"/>
      <c r="HZT245" s="594"/>
      <c r="HZU245" s="594"/>
      <c r="HZV245" s="594"/>
      <c r="HZW245" s="594"/>
      <c r="HZX245" s="594"/>
      <c r="HZY245" s="594"/>
      <c r="HZZ245" s="594"/>
      <c r="IAA245" s="594"/>
      <c r="IAB245" s="594"/>
      <c r="IAC245" s="594"/>
      <c r="IAD245" s="594"/>
      <c r="IAE245" s="594"/>
      <c r="IAF245" s="594"/>
      <c r="IAG245" s="594"/>
      <c r="IAH245" s="594"/>
      <c r="IAI245" s="594"/>
      <c r="IAJ245" s="594"/>
      <c r="IAK245" s="594"/>
      <c r="IAL245" s="594"/>
      <c r="IAM245" s="594"/>
      <c r="IAN245" s="594"/>
      <c r="IAO245" s="594"/>
      <c r="IAP245" s="594"/>
      <c r="IAQ245" s="594"/>
      <c r="IAR245" s="594"/>
      <c r="IAS245" s="594"/>
      <c r="IAT245" s="594"/>
      <c r="IAU245" s="594"/>
      <c r="IAV245" s="594"/>
      <c r="IAW245" s="594"/>
      <c r="IAX245" s="594"/>
      <c r="IAY245" s="594"/>
      <c r="IAZ245" s="594"/>
      <c r="IBA245" s="594"/>
      <c r="IBB245" s="594"/>
      <c r="IBC245" s="594"/>
      <c r="IBD245" s="594"/>
      <c r="IBE245" s="594"/>
      <c r="IBF245" s="594"/>
      <c r="IBG245" s="594"/>
      <c r="IBH245" s="594"/>
      <c r="IBI245" s="594"/>
      <c r="IBJ245" s="594"/>
      <c r="IBK245" s="594"/>
      <c r="IBL245" s="594"/>
      <c r="IBM245" s="594"/>
      <c r="IBN245" s="594"/>
      <c r="IBO245" s="594"/>
      <c r="IBP245" s="594"/>
      <c r="IBQ245" s="594"/>
      <c r="IBR245" s="594"/>
      <c r="IBS245" s="594"/>
      <c r="IBT245" s="594"/>
      <c r="IBU245" s="594"/>
      <c r="IBV245" s="594"/>
      <c r="IBW245" s="594"/>
      <c r="IBX245" s="594"/>
      <c r="IBY245" s="594"/>
      <c r="IBZ245" s="594"/>
      <c r="ICA245" s="594"/>
      <c r="ICB245" s="594"/>
      <c r="ICC245" s="594"/>
      <c r="ICD245" s="594"/>
      <c r="ICE245" s="594"/>
      <c r="ICF245" s="594"/>
      <c r="ICG245" s="594"/>
      <c r="ICH245" s="594"/>
      <c r="ICI245" s="594"/>
      <c r="ICJ245" s="594"/>
      <c r="ICK245" s="594"/>
      <c r="ICL245" s="594"/>
      <c r="ICM245" s="594"/>
      <c r="ICN245" s="594"/>
      <c r="ICO245" s="594"/>
      <c r="ICP245" s="594"/>
      <c r="ICQ245" s="594"/>
      <c r="ICR245" s="594"/>
      <c r="ICS245" s="594"/>
      <c r="ICT245" s="594"/>
      <c r="ICU245" s="594"/>
      <c r="ICV245" s="594"/>
      <c r="ICW245" s="594"/>
      <c r="ICX245" s="594"/>
      <c r="ICY245" s="594"/>
      <c r="ICZ245" s="594"/>
      <c r="IDA245" s="594"/>
      <c r="IDB245" s="594"/>
      <c r="IDC245" s="594"/>
      <c r="IDD245" s="594"/>
      <c r="IDE245" s="594"/>
      <c r="IDF245" s="594"/>
      <c r="IDG245" s="594"/>
      <c r="IDH245" s="594"/>
      <c r="IDI245" s="594"/>
      <c r="IDJ245" s="594"/>
      <c r="IDK245" s="594"/>
      <c r="IDL245" s="594"/>
      <c r="IDM245" s="594"/>
      <c r="IDN245" s="594"/>
      <c r="IDO245" s="594"/>
      <c r="IDP245" s="594"/>
      <c r="IDQ245" s="594"/>
      <c r="IDR245" s="594"/>
      <c r="IDS245" s="594"/>
      <c r="IDT245" s="594"/>
      <c r="IDU245" s="594"/>
      <c r="IDV245" s="594"/>
      <c r="IDW245" s="594"/>
      <c r="IDX245" s="594"/>
      <c r="IDY245" s="594"/>
      <c r="IDZ245" s="594"/>
      <c r="IEA245" s="594"/>
      <c r="IEB245" s="594"/>
      <c r="IEC245" s="594"/>
      <c r="IED245" s="594"/>
      <c r="IEE245" s="594"/>
      <c r="IEF245" s="594"/>
      <c r="IEG245" s="594"/>
      <c r="IEH245" s="594"/>
      <c r="IEI245" s="594"/>
      <c r="IEJ245" s="594"/>
      <c r="IEK245" s="594"/>
      <c r="IEL245" s="594"/>
      <c r="IEM245" s="594"/>
      <c r="IEN245" s="594"/>
      <c r="IEO245" s="594"/>
      <c r="IEP245" s="594"/>
      <c r="IEQ245" s="594"/>
      <c r="IER245" s="594"/>
      <c r="IES245" s="594"/>
      <c r="IET245" s="594"/>
      <c r="IEU245" s="594"/>
      <c r="IEV245" s="594"/>
      <c r="IEW245" s="594"/>
      <c r="IEX245" s="594"/>
      <c r="IEY245" s="594"/>
      <c r="IEZ245" s="594"/>
      <c r="IFA245" s="594"/>
      <c r="IFB245" s="594"/>
      <c r="IFC245" s="594"/>
      <c r="IFD245" s="594"/>
      <c r="IFE245" s="594"/>
      <c r="IFF245" s="594"/>
      <c r="IFG245" s="594"/>
      <c r="IFH245" s="594"/>
      <c r="IFI245" s="594"/>
      <c r="IFJ245" s="594"/>
      <c r="IFK245" s="594"/>
      <c r="IFL245" s="594"/>
      <c r="IFM245" s="594"/>
      <c r="IFN245" s="594"/>
      <c r="IFO245" s="594"/>
      <c r="IFP245" s="594"/>
      <c r="IFQ245" s="594"/>
      <c r="IFR245" s="594"/>
      <c r="IFS245" s="594"/>
      <c r="IFT245" s="594"/>
      <c r="IFU245" s="594"/>
      <c r="IFV245" s="594"/>
      <c r="IFW245" s="594"/>
      <c r="IFX245" s="594"/>
      <c r="IFY245" s="594"/>
      <c r="IFZ245" s="594"/>
      <c r="IGA245" s="594"/>
      <c r="IGB245" s="594"/>
      <c r="IGC245" s="594"/>
      <c r="IGD245" s="594"/>
      <c r="IGE245" s="594"/>
      <c r="IGF245" s="594"/>
      <c r="IGG245" s="594"/>
      <c r="IGH245" s="594"/>
      <c r="IGI245" s="594"/>
      <c r="IGJ245" s="594"/>
      <c r="IGK245" s="594"/>
      <c r="IGL245" s="594"/>
      <c r="IGM245" s="594"/>
      <c r="IGN245" s="594"/>
      <c r="IGO245" s="594"/>
      <c r="IGP245" s="594"/>
      <c r="IGQ245" s="594"/>
      <c r="IGR245" s="594"/>
      <c r="IGS245" s="594"/>
      <c r="IGT245" s="594"/>
      <c r="IGU245" s="594"/>
      <c r="IGV245" s="594"/>
      <c r="IGW245" s="594"/>
      <c r="IGX245" s="594"/>
      <c r="IGY245" s="594"/>
      <c r="IGZ245" s="594"/>
      <c r="IHA245" s="594"/>
      <c r="IHB245" s="594"/>
      <c r="IHC245" s="594"/>
      <c r="IHD245" s="594"/>
      <c r="IHE245" s="594"/>
      <c r="IHF245" s="594"/>
      <c r="IHG245" s="594"/>
      <c r="IHH245" s="594"/>
      <c r="IHI245" s="594"/>
      <c r="IHJ245" s="594"/>
      <c r="IHK245" s="594"/>
      <c r="IHL245" s="594"/>
      <c r="IHM245" s="594"/>
      <c r="IHN245" s="594"/>
      <c r="IHO245" s="594"/>
      <c r="IHP245" s="594"/>
      <c r="IHQ245" s="594"/>
      <c r="IHR245" s="594"/>
      <c r="IHS245" s="594"/>
      <c r="IHT245" s="594"/>
      <c r="IHU245" s="594"/>
      <c r="IHV245" s="594"/>
      <c r="IHW245" s="594"/>
      <c r="IHX245" s="594"/>
      <c r="IHY245" s="594"/>
      <c r="IHZ245" s="594"/>
      <c r="IIA245" s="594"/>
      <c r="IIB245" s="594"/>
      <c r="IIC245" s="594"/>
      <c r="IID245" s="594"/>
      <c r="IIE245" s="594"/>
      <c r="IIF245" s="594"/>
      <c r="IIG245" s="594"/>
      <c r="IIH245" s="594"/>
      <c r="III245" s="594"/>
      <c r="IIJ245" s="594"/>
      <c r="IIK245" s="594"/>
      <c r="IIL245" s="594"/>
      <c r="IIM245" s="594"/>
      <c r="IIN245" s="594"/>
      <c r="IIO245" s="594"/>
      <c r="IIP245" s="594"/>
      <c r="IIQ245" s="594"/>
      <c r="IIR245" s="594"/>
      <c r="IIS245" s="594"/>
      <c r="IIT245" s="594"/>
      <c r="IIU245" s="594"/>
      <c r="IIV245" s="594"/>
      <c r="IIW245" s="594"/>
      <c r="IIX245" s="594"/>
      <c r="IIY245" s="594"/>
      <c r="IIZ245" s="594"/>
      <c r="IJA245" s="594"/>
      <c r="IJB245" s="594"/>
      <c r="IJC245" s="594"/>
      <c r="IJD245" s="594"/>
      <c r="IJE245" s="594"/>
      <c r="IJF245" s="594"/>
      <c r="IJG245" s="594"/>
      <c r="IJH245" s="594"/>
      <c r="IJI245" s="594"/>
      <c r="IJJ245" s="594"/>
      <c r="IJK245" s="594"/>
      <c r="IJL245" s="594"/>
      <c r="IJM245" s="594"/>
      <c r="IJN245" s="594"/>
      <c r="IJO245" s="594"/>
      <c r="IJP245" s="594"/>
      <c r="IJQ245" s="594"/>
      <c r="IJR245" s="594"/>
      <c r="IJS245" s="594"/>
      <c r="IJT245" s="594"/>
      <c r="IJU245" s="594"/>
      <c r="IJV245" s="594"/>
      <c r="IJW245" s="594"/>
      <c r="IJX245" s="594"/>
      <c r="IJY245" s="594"/>
      <c r="IJZ245" s="594"/>
      <c r="IKA245" s="594"/>
      <c r="IKB245" s="594"/>
      <c r="IKC245" s="594"/>
      <c r="IKD245" s="594"/>
      <c r="IKE245" s="594"/>
      <c r="IKF245" s="594"/>
      <c r="IKG245" s="594"/>
      <c r="IKH245" s="594"/>
      <c r="IKI245" s="594"/>
      <c r="IKJ245" s="594"/>
      <c r="IKK245" s="594"/>
      <c r="IKL245" s="594"/>
      <c r="IKM245" s="594"/>
      <c r="IKN245" s="594"/>
      <c r="IKO245" s="594"/>
      <c r="IKP245" s="594"/>
      <c r="IKQ245" s="594"/>
      <c r="IKR245" s="594"/>
      <c r="IKS245" s="594"/>
      <c r="IKT245" s="594"/>
      <c r="IKU245" s="594"/>
      <c r="IKV245" s="594"/>
      <c r="IKW245" s="594"/>
      <c r="IKX245" s="594"/>
      <c r="IKY245" s="594"/>
      <c r="IKZ245" s="594"/>
      <c r="ILA245" s="594"/>
      <c r="ILB245" s="594"/>
      <c r="ILC245" s="594"/>
      <c r="ILD245" s="594"/>
      <c r="ILE245" s="594"/>
      <c r="ILF245" s="594"/>
      <c r="ILG245" s="594"/>
      <c r="ILH245" s="594"/>
      <c r="ILI245" s="594"/>
      <c r="ILJ245" s="594"/>
      <c r="ILK245" s="594"/>
      <c r="ILL245" s="594"/>
      <c r="ILM245" s="594"/>
      <c r="ILN245" s="594"/>
      <c r="ILO245" s="594"/>
      <c r="ILP245" s="594"/>
      <c r="ILQ245" s="594"/>
      <c r="ILR245" s="594"/>
      <c r="ILS245" s="594"/>
      <c r="ILT245" s="594"/>
      <c r="ILU245" s="594"/>
      <c r="ILV245" s="594"/>
      <c r="ILW245" s="594"/>
      <c r="ILX245" s="594"/>
      <c r="ILY245" s="594"/>
      <c r="ILZ245" s="594"/>
      <c r="IMA245" s="594"/>
      <c r="IMB245" s="594"/>
      <c r="IMC245" s="594"/>
      <c r="IMD245" s="594"/>
      <c r="IME245" s="594"/>
      <c r="IMF245" s="594"/>
      <c r="IMG245" s="594"/>
      <c r="IMH245" s="594"/>
      <c r="IMI245" s="594"/>
      <c r="IMJ245" s="594"/>
      <c r="IMK245" s="594"/>
      <c r="IML245" s="594"/>
      <c r="IMM245" s="594"/>
      <c r="IMN245" s="594"/>
      <c r="IMO245" s="594"/>
      <c r="IMP245" s="594"/>
      <c r="IMQ245" s="594"/>
      <c r="IMR245" s="594"/>
      <c r="IMS245" s="594"/>
      <c r="IMT245" s="594"/>
      <c r="IMU245" s="594"/>
      <c r="IMV245" s="594"/>
      <c r="IMW245" s="594"/>
      <c r="IMX245" s="594"/>
      <c r="IMY245" s="594"/>
      <c r="IMZ245" s="594"/>
      <c r="INA245" s="594"/>
      <c r="INB245" s="594"/>
      <c r="INC245" s="594"/>
      <c r="IND245" s="594"/>
      <c r="INE245" s="594"/>
      <c r="INF245" s="594"/>
      <c r="ING245" s="594"/>
      <c r="INH245" s="594"/>
      <c r="INI245" s="594"/>
      <c r="INJ245" s="594"/>
      <c r="INK245" s="594"/>
      <c r="INL245" s="594"/>
      <c r="INM245" s="594"/>
      <c r="INN245" s="594"/>
      <c r="INO245" s="594"/>
      <c r="INP245" s="594"/>
      <c r="INQ245" s="594"/>
      <c r="INR245" s="594"/>
      <c r="INS245" s="594"/>
      <c r="INT245" s="594"/>
      <c r="INU245" s="594"/>
      <c r="INV245" s="594"/>
      <c r="INW245" s="594"/>
      <c r="INX245" s="594"/>
      <c r="INY245" s="594"/>
      <c r="INZ245" s="594"/>
      <c r="IOA245" s="594"/>
      <c r="IOB245" s="594"/>
      <c r="IOC245" s="594"/>
      <c r="IOD245" s="594"/>
      <c r="IOE245" s="594"/>
      <c r="IOF245" s="594"/>
      <c r="IOG245" s="594"/>
      <c r="IOH245" s="594"/>
      <c r="IOI245" s="594"/>
      <c r="IOJ245" s="594"/>
      <c r="IOK245" s="594"/>
      <c r="IOL245" s="594"/>
      <c r="IOM245" s="594"/>
      <c r="ION245" s="594"/>
      <c r="IOO245" s="594"/>
      <c r="IOP245" s="594"/>
      <c r="IOQ245" s="594"/>
      <c r="IOR245" s="594"/>
      <c r="IOS245" s="594"/>
      <c r="IOT245" s="594"/>
      <c r="IOU245" s="594"/>
      <c r="IOV245" s="594"/>
      <c r="IOW245" s="594"/>
      <c r="IOX245" s="594"/>
      <c r="IOY245" s="594"/>
      <c r="IOZ245" s="594"/>
      <c r="IPA245" s="594"/>
      <c r="IPB245" s="594"/>
      <c r="IPC245" s="594"/>
      <c r="IPD245" s="594"/>
      <c r="IPE245" s="594"/>
      <c r="IPF245" s="594"/>
      <c r="IPG245" s="594"/>
      <c r="IPH245" s="594"/>
      <c r="IPI245" s="594"/>
      <c r="IPJ245" s="594"/>
      <c r="IPK245" s="594"/>
      <c r="IPL245" s="594"/>
      <c r="IPM245" s="594"/>
      <c r="IPN245" s="594"/>
      <c r="IPO245" s="594"/>
      <c r="IPP245" s="594"/>
      <c r="IPQ245" s="594"/>
      <c r="IPR245" s="594"/>
      <c r="IPS245" s="594"/>
      <c r="IPT245" s="594"/>
      <c r="IPU245" s="594"/>
      <c r="IPV245" s="594"/>
      <c r="IPW245" s="594"/>
      <c r="IPX245" s="594"/>
      <c r="IPY245" s="594"/>
      <c r="IPZ245" s="594"/>
      <c r="IQA245" s="594"/>
      <c r="IQB245" s="594"/>
      <c r="IQC245" s="594"/>
      <c r="IQD245" s="594"/>
      <c r="IQE245" s="594"/>
      <c r="IQF245" s="594"/>
      <c r="IQG245" s="594"/>
      <c r="IQH245" s="594"/>
      <c r="IQI245" s="594"/>
      <c r="IQJ245" s="594"/>
      <c r="IQK245" s="594"/>
      <c r="IQL245" s="594"/>
      <c r="IQM245" s="594"/>
      <c r="IQN245" s="594"/>
      <c r="IQO245" s="594"/>
      <c r="IQP245" s="594"/>
      <c r="IQQ245" s="594"/>
      <c r="IQR245" s="594"/>
      <c r="IQS245" s="594"/>
      <c r="IQT245" s="594"/>
      <c r="IQU245" s="594"/>
      <c r="IQV245" s="594"/>
      <c r="IQW245" s="594"/>
      <c r="IQX245" s="594"/>
      <c r="IQY245" s="594"/>
      <c r="IQZ245" s="594"/>
      <c r="IRA245" s="594"/>
      <c r="IRB245" s="594"/>
      <c r="IRC245" s="594"/>
      <c r="IRD245" s="594"/>
      <c r="IRE245" s="594"/>
      <c r="IRF245" s="594"/>
      <c r="IRG245" s="594"/>
      <c r="IRH245" s="594"/>
      <c r="IRI245" s="594"/>
      <c r="IRJ245" s="594"/>
      <c r="IRK245" s="594"/>
      <c r="IRL245" s="594"/>
      <c r="IRM245" s="594"/>
      <c r="IRN245" s="594"/>
      <c r="IRO245" s="594"/>
      <c r="IRP245" s="594"/>
      <c r="IRQ245" s="594"/>
      <c r="IRR245" s="594"/>
      <c r="IRS245" s="594"/>
      <c r="IRT245" s="594"/>
      <c r="IRU245" s="594"/>
      <c r="IRV245" s="594"/>
      <c r="IRW245" s="594"/>
      <c r="IRX245" s="594"/>
      <c r="IRY245" s="594"/>
      <c r="IRZ245" s="594"/>
      <c r="ISA245" s="594"/>
      <c r="ISB245" s="594"/>
      <c r="ISC245" s="594"/>
      <c r="ISD245" s="594"/>
      <c r="ISE245" s="594"/>
      <c r="ISF245" s="594"/>
      <c r="ISG245" s="594"/>
      <c r="ISH245" s="594"/>
      <c r="ISI245" s="594"/>
      <c r="ISJ245" s="594"/>
      <c r="ISK245" s="594"/>
      <c r="ISL245" s="594"/>
      <c r="ISM245" s="594"/>
      <c r="ISN245" s="594"/>
      <c r="ISO245" s="594"/>
      <c r="ISP245" s="594"/>
      <c r="ISQ245" s="594"/>
      <c r="ISR245" s="594"/>
      <c r="ISS245" s="594"/>
      <c r="IST245" s="594"/>
      <c r="ISU245" s="594"/>
      <c r="ISV245" s="594"/>
      <c r="ISW245" s="594"/>
      <c r="ISX245" s="594"/>
      <c r="ISY245" s="594"/>
      <c r="ISZ245" s="594"/>
      <c r="ITA245" s="594"/>
      <c r="ITB245" s="594"/>
      <c r="ITC245" s="594"/>
      <c r="ITD245" s="594"/>
      <c r="ITE245" s="594"/>
      <c r="ITF245" s="594"/>
      <c r="ITG245" s="594"/>
      <c r="ITH245" s="594"/>
      <c r="ITI245" s="594"/>
      <c r="ITJ245" s="594"/>
      <c r="ITK245" s="594"/>
      <c r="ITL245" s="594"/>
      <c r="ITM245" s="594"/>
      <c r="ITN245" s="594"/>
      <c r="ITO245" s="594"/>
      <c r="ITP245" s="594"/>
      <c r="ITQ245" s="594"/>
      <c r="ITR245" s="594"/>
      <c r="ITS245" s="594"/>
      <c r="ITT245" s="594"/>
      <c r="ITU245" s="594"/>
      <c r="ITV245" s="594"/>
      <c r="ITW245" s="594"/>
      <c r="ITX245" s="594"/>
      <c r="ITY245" s="594"/>
      <c r="ITZ245" s="594"/>
      <c r="IUA245" s="594"/>
      <c r="IUB245" s="594"/>
      <c r="IUC245" s="594"/>
      <c r="IUD245" s="594"/>
      <c r="IUE245" s="594"/>
      <c r="IUF245" s="594"/>
      <c r="IUG245" s="594"/>
      <c r="IUH245" s="594"/>
      <c r="IUI245" s="594"/>
      <c r="IUJ245" s="594"/>
      <c r="IUK245" s="594"/>
      <c r="IUL245" s="594"/>
      <c r="IUM245" s="594"/>
      <c r="IUN245" s="594"/>
      <c r="IUO245" s="594"/>
      <c r="IUP245" s="594"/>
      <c r="IUQ245" s="594"/>
      <c r="IUR245" s="594"/>
      <c r="IUS245" s="594"/>
      <c r="IUT245" s="594"/>
      <c r="IUU245" s="594"/>
      <c r="IUV245" s="594"/>
      <c r="IUW245" s="594"/>
      <c r="IUX245" s="594"/>
      <c r="IUY245" s="594"/>
      <c r="IUZ245" s="594"/>
      <c r="IVA245" s="594"/>
      <c r="IVB245" s="594"/>
      <c r="IVC245" s="594"/>
      <c r="IVD245" s="594"/>
      <c r="IVE245" s="594"/>
      <c r="IVF245" s="594"/>
      <c r="IVG245" s="594"/>
      <c r="IVH245" s="594"/>
      <c r="IVI245" s="594"/>
      <c r="IVJ245" s="594"/>
      <c r="IVK245" s="594"/>
      <c r="IVL245" s="594"/>
      <c r="IVM245" s="594"/>
      <c r="IVN245" s="594"/>
      <c r="IVO245" s="594"/>
      <c r="IVP245" s="594"/>
      <c r="IVQ245" s="594"/>
      <c r="IVR245" s="594"/>
      <c r="IVS245" s="594"/>
      <c r="IVT245" s="594"/>
      <c r="IVU245" s="594"/>
      <c r="IVV245" s="594"/>
      <c r="IVW245" s="594"/>
      <c r="IVX245" s="594"/>
      <c r="IVY245" s="594"/>
      <c r="IVZ245" s="594"/>
      <c r="IWA245" s="594"/>
      <c r="IWB245" s="594"/>
      <c r="IWC245" s="594"/>
      <c r="IWD245" s="594"/>
      <c r="IWE245" s="594"/>
      <c r="IWF245" s="594"/>
      <c r="IWG245" s="594"/>
      <c r="IWH245" s="594"/>
      <c r="IWI245" s="594"/>
      <c r="IWJ245" s="594"/>
      <c r="IWK245" s="594"/>
      <c r="IWL245" s="594"/>
      <c r="IWM245" s="594"/>
      <c r="IWN245" s="594"/>
      <c r="IWO245" s="594"/>
      <c r="IWP245" s="594"/>
      <c r="IWQ245" s="594"/>
      <c r="IWR245" s="594"/>
      <c r="IWS245" s="594"/>
      <c r="IWT245" s="594"/>
      <c r="IWU245" s="594"/>
      <c r="IWV245" s="594"/>
      <c r="IWW245" s="594"/>
      <c r="IWX245" s="594"/>
      <c r="IWY245" s="594"/>
      <c r="IWZ245" s="594"/>
      <c r="IXA245" s="594"/>
      <c r="IXB245" s="594"/>
      <c r="IXC245" s="594"/>
      <c r="IXD245" s="594"/>
      <c r="IXE245" s="594"/>
      <c r="IXF245" s="594"/>
      <c r="IXG245" s="594"/>
      <c r="IXH245" s="594"/>
      <c r="IXI245" s="594"/>
      <c r="IXJ245" s="594"/>
      <c r="IXK245" s="594"/>
      <c r="IXL245" s="594"/>
      <c r="IXM245" s="594"/>
      <c r="IXN245" s="594"/>
      <c r="IXO245" s="594"/>
      <c r="IXP245" s="594"/>
      <c r="IXQ245" s="594"/>
      <c r="IXR245" s="594"/>
      <c r="IXS245" s="594"/>
      <c r="IXT245" s="594"/>
      <c r="IXU245" s="594"/>
      <c r="IXV245" s="594"/>
      <c r="IXW245" s="594"/>
      <c r="IXX245" s="594"/>
      <c r="IXY245" s="594"/>
      <c r="IXZ245" s="594"/>
      <c r="IYA245" s="594"/>
      <c r="IYB245" s="594"/>
      <c r="IYC245" s="594"/>
      <c r="IYD245" s="594"/>
      <c r="IYE245" s="594"/>
      <c r="IYF245" s="594"/>
      <c r="IYG245" s="594"/>
      <c r="IYH245" s="594"/>
      <c r="IYI245" s="594"/>
      <c r="IYJ245" s="594"/>
      <c r="IYK245" s="594"/>
      <c r="IYL245" s="594"/>
      <c r="IYM245" s="594"/>
      <c r="IYN245" s="594"/>
      <c r="IYO245" s="594"/>
      <c r="IYP245" s="594"/>
      <c r="IYQ245" s="594"/>
      <c r="IYR245" s="594"/>
      <c r="IYS245" s="594"/>
      <c r="IYT245" s="594"/>
      <c r="IYU245" s="594"/>
      <c r="IYV245" s="594"/>
      <c r="IYW245" s="594"/>
      <c r="IYX245" s="594"/>
      <c r="IYY245" s="594"/>
      <c r="IYZ245" s="594"/>
      <c r="IZA245" s="594"/>
      <c r="IZB245" s="594"/>
      <c r="IZC245" s="594"/>
      <c r="IZD245" s="594"/>
      <c r="IZE245" s="594"/>
      <c r="IZF245" s="594"/>
      <c r="IZG245" s="594"/>
      <c r="IZH245" s="594"/>
      <c r="IZI245" s="594"/>
      <c r="IZJ245" s="594"/>
      <c r="IZK245" s="594"/>
      <c r="IZL245" s="594"/>
      <c r="IZM245" s="594"/>
      <c r="IZN245" s="594"/>
      <c r="IZO245" s="594"/>
      <c r="IZP245" s="594"/>
      <c r="IZQ245" s="594"/>
      <c r="IZR245" s="594"/>
      <c r="IZS245" s="594"/>
      <c r="IZT245" s="594"/>
      <c r="IZU245" s="594"/>
      <c r="IZV245" s="594"/>
      <c r="IZW245" s="594"/>
      <c r="IZX245" s="594"/>
      <c r="IZY245" s="594"/>
      <c r="IZZ245" s="594"/>
      <c r="JAA245" s="594"/>
      <c r="JAB245" s="594"/>
      <c r="JAC245" s="594"/>
      <c r="JAD245" s="594"/>
      <c r="JAE245" s="594"/>
      <c r="JAF245" s="594"/>
      <c r="JAG245" s="594"/>
      <c r="JAH245" s="594"/>
      <c r="JAI245" s="594"/>
      <c r="JAJ245" s="594"/>
      <c r="JAK245" s="594"/>
      <c r="JAL245" s="594"/>
      <c r="JAM245" s="594"/>
      <c r="JAN245" s="594"/>
      <c r="JAO245" s="594"/>
      <c r="JAP245" s="594"/>
      <c r="JAQ245" s="594"/>
      <c r="JAR245" s="594"/>
      <c r="JAS245" s="594"/>
      <c r="JAT245" s="594"/>
      <c r="JAU245" s="594"/>
      <c r="JAV245" s="594"/>
      <c r="JAW245" s="594"/>
      <c r="JAX245" s="594"/>
      <c r="JAY245" s="594"/>
      <c r="JAZ245" s="594"/>
      <c r="JBA245" s="594"/>
      <c r="JBB245" s="594"/>
      <c r="JBC245" s="594"/>
      <c r="JBD245" s="594"/>
      <c r="JBE245" s="594"/>
      <c r="JBF245" s="594"/>
      <c r="JBG245" s="594"/>
      <c r="JBH245" s="594"/>
      <c r="JBI245" s="594"/>
      <c r="JBJ245" s="594"/>
      <c r="JBK245" s="594"/>
      <c r="JBL245" s="594"/>
      <c r="JBM245" s="594"/>
      <c r="JBN245" s="594"/>
      <c r="JBO245" s="594"/>
      <c r="JBP245" s="594"/>
      <c r="JBQ245" s="594"/>
      <c r="JBR245" s="594"/>
      <c r="JBS245" s="594"/>
      <c r="JBT245" s="594"/>
      <c r="JBU245" s="594"/>
      <c r="JBV245" s="594"/>
      <c r="JBW245" s="594"/>
      <c r="JBX245" s="594"/>
      <c r="JBY245" s="594"/>
      <c r="JBZ245" s="594"/>
      <c r="JCA245" s="594"/>
      <c r="JCB245" s="594"/>
      <c r="JCC245" s="594"/>
      <c r="JCD245" s="594"/>
      <c r="JCE245" s="594"/>
      <c r="JCF245" s="594"/>
      <c r="JCG245" s="594"/>
      <c r="JCH245" s="594"/>
      <c r="JCI245" s="594"/>
      <c r="JCJ245" s="594"/>
      <c r="JCK245" s="594"/>
      <c r="JCL245" s="594"/>
      <c r="JCM245" s="594"/>
      <c r="JCN245" s="594"/>
      <c r="JCO245" s="594"/>
      <c r="JCP245" s="594"/>
      <c r="JCQ245" s="594"/>
      <c r="JCR245" s="594"/>
      <c r="JCS245" s="594"/>
      <c r="JCT245" s="594"/>
      <c r="JCU245" s="594"/>
      <c r="JCV245" s="594"/>
      <c r="JCW245" s="594"/>
      <c r="JCX245" s="594"/>
      <c r="JCY245" s="594"/>
      <c r="JCZ245" s="594"/>
      <c r="JDA245" s="594"/>
      <c r="JDB245" s="594"/>
      <c r="JDC245" s="594"/>
      <c r="JDD245" s="594"/>
      <c r="JDE245" s="594"/>
      <c r="JDF245" s="594"/>
      <c r="JDG245" s="594"/>
      <c r="JDH245" s="594"/>
      <c r="JDI245" s="594"/>
      <c r="JDJ245" s="594"/>
      <c r="JDK245" s="594"/>
      <c r="JDL245" s="594"/>
      <c r="JDM245" s="594"/>
      <c r="JDN245" s="594"/>
      <c r="JDO245" s="594"/>
      <c r="JDP245" s="594"/>
      <c r="JDQ245" s="594"/>
      <c r="JDR245" s="594"/>
      <c r="JDS245" s="594"/>
      <c r="JDT245" s="594"/>
      <c r="JDU245" s="594"/>
      <c r="JDV245" s="594"/>
      <c r="JDW245" s="594"/>
      <c r="JDX245" s="594"/>
      <c r="JDY245" s="594"/>
      <c r="JDZ245" s="594"/>
      <c r="JEA245" s="594"/>
      <c r="JEB245" s="594"/>
      <c r="JEC245" s="594"/>
      <c r="JED245" s="594"/>
      <c r="JEE245" s="594"/>
      <c r="JEF245" s="594"/>
      <c r="JEG245" s="594"/>
      <c r="JEH245" s="594"/>
      <c r="JEI245" s="594"/>
      <c r="JEJ245" s="594"/>
      <c r="JEK245" s="594"/>
      <c r="JEL245" s="594"/>
      <c r="JEM245" s="594"/>
      <c r="JEN245" s="594"/>
      <c r="JEO245" s="594"/>
      <c r="JEP245" s="594"/>
      <c r="JEQ245" s="594"/>
      <c r="JER245" s="594"/>
      <c r="JES245" s="594"/>
      <c r="JET245" s="594"/>
      <c r="JEU245" s="594"/>
      <c r="JEV245" s="594"/>
      <c r="JEW245" s="594"/>
      <c r="JEX245" s="594"/>
      <c r="JEY245" s="594"/>
      <c r="JEZ245" s="594"/>
      <c r="JFA245" s="594"/>
      <c r="JFB245" s="594"/>
      <c r="JFC245" s="594"/>
      <c r="JFD245" s="594"/>
      <c r="JFE245" s="594"/>
      <c r="JFF245" s="594"/>
      <c r="JFG245" s="594"/>
      <c r="JFH245" s="594"/>
      <c r="JFI245" s="594"/>
      <c r="JFJ245" s="594"/>
      <c r="JFK245" s="594"/>
      <c r="JFL245" s="594"/>
      <c r="JFM245" s="594"/>
      <c r="JFN245" s="594"/>
      <c r="JFO245" s="594"/>
      <c r="JFP245" s="594"/>
      <c r="JFQ245" s="594"/>
      <c r="JFR245" s="594"/>
      <c r="JFS245" s="594"/>
      <c r="JFT245" s="594"/>
      <c r="JFU245" s="594"/>
      <c r="JFV245" s="594"/>
      <c r="JFW245" s="594"/>
      <c r="JFX245" s="594"/>
      <c r="JFY245" s="594"/>
      <c r="JFZ245" s="594"/>
      <c r="JGA245" s="594"/>
      <c r="JGB245" s="594"/>
      <c r="JGC245" s="594"/>
      <c r="JGD245" s="594"/>
      <c r="JGE245" s="594"/>
      <c r="JGF245" s="594"/>
      <c r="JGG245" s="594"/>
      <c r="JGH245" s="594"/>
      <c r="JGI245" s="594"/>
      <c r="JGJ245" s="594"/>
      <c r="JGK245" s="594"/>
      <c r="JGL245" s="594"/>
      <c r="JGM245" s="594"/>
      <c r="JGN245" s="594"/>
      <c r="JGO245" s="594"/>
      <c r="JGP245" s="594"/>
      <c r="JGQ245" s="594"/>
      <c r="JGR245" s="594"/>
      <c r="JGS245" s="594"/>
      <c r="JGT245" s="594"/>
      <c r="JGU245" s="594"/>
      <c r="JGV245" s="594"/>
      <c r="JGW245" s="594"/>
      <c r="JGX245" s="594"/>
      <c r="JGY245" s="594"/>
      <c r="JGZ245" s="594"/>
      <c r="JHA245" s="594"/>
      <c r="JHB245" s="594"/>
      <c r="JHC245" s="594"/>
      <c r="JHD245" s="594"/>
      <c r="JHE245" s="594"/>
      <c r="JHF245" s="594"/>
      <c r="JHG245" s="594"/>
      <c r="JHH245" s="594"/>
      <c r="JHI245" s="594"/>
      <c r="JHJ245" s="594"/>
      <c r="JHK245" s="594"/>
      <c r="JHL245" s="594"/>
      <c r="JHM245" s="594"/>
      <c r="JHN245" s="594"/>
      <c r="JHO245" s="594"/>
      <c r="JHP245" s="594"/>
      <c r="JHQ245" s="594"/>
      <c r="JHR245" s="594"/>
      <c r="JHS245" s="594"/>
      <c r="JHT245" s="594"/>
      <c r="JHU245" s="594"/>
      <c r="JHV245" s="594"/>
      <c r="JHW245" s="594"/>
      <c r="JHX245" s="594"/>
      <c r="JHY245" s="594"/>
      <c r="JHZ245" s="594"/>
      <c r="JIA245" s="594"/>
      <c r="JIB245" s="594"/>
      <c r="JIC245" s="594"/>
      <c r="JID245" s="594"/>
      <c r="JIE245" s="594"/>
      <c r="JIF245" s="594"/>
      <c r="JIG245" s="594"/>
      <c r="JIH245" s="594"/>
      <c r="JII245" s="594"/>
      <c r="JIJ245" s="594"/>
      <c r="JIK245" s="594"/>
      <c r="JIL245" s="594"/>
      <c r="JIM245" s="594"/>
      <c r="JIN245" s="594"/>
      <c r="JIO245" s="594"/>
      <c r="JIP245" s="594"/>
      <c r="JIQ245" s="594"/>
      <c r="JIR245" s="594"/>
      <c r="JIS245" s="594"/>
      <c r="JIT245" s="594"/>
      <c r="JIU245" s="594"/>
      <c r="JIV245" s="594"/>
      <c r="JIW245" s="594"/>
      <c r="JIX245" s="594"/>
      <c r="JIY245" s="594"/>
      <c r="JIZ245" s="594"/>
      <c r="JJA245" s="594"/>
      <c r="JJB245" s="594"/>
      <c r="JJC245" s="594"/>
      <c r="JJD245" s="594"/>
      <c r="JJE245" s="594"/>
      <c r="JJF245" s="594"/>
      <c r="JJG245" s="594"/>
      <c r="JJH245" s="594"/>
      <c r="JJI245" s="594"/>
      <c r="JJJ245" s="594"/>
      <c r="JJK245" s="594"/>
      <c r="JJL245" s="594"/>
      <c r="JJM245" s="594"/>
      <c r="JJN245" s="594"/>
      <c r="JJO245" s="594"/>
      <c r="JJP245" s="594"/>
      <c r="JJQ245" s="594"/>
      <c r="JJR245" s="594"/>
      <c r="JJS245" s="594"/>
      <c r="JJT245" s="594"/>
      <c r="JJU245" s="594"/>
      <c r="JJV245" s="594"/>
      <c r="JJW245" s="594"/>
      <c r="JJX245" s="594"/>
      <c r="JJY245" s="594"/>
      <c r="JJZ245" s="594"/>
      <c r="JKA245" s="594"/>
      <c r="JKB245" s="594"/>
      <c r="JKC245" s="594"/>
      <c r="JKD245" s="594"/>
      <c r="JKE245" s="594"/>
      <c r="JKF245" s="594"/>
      <c r="JKG245" s="594"/>
      <c r="JKH245" s="594"/>
      <c r="JKI245" s="594"/>
      <c r="JKJ245" s="594"/>
      <c r="JKK245" s="594"/>
      <c r="JKL245" s="594"/>
      <c r="JKM245" s="594"/>
      <c r="JKN245" s="594"/>
      <c r="JKO245" s="594"/>
      <c r="JKP245" s="594"/>
      <c r="JKQ245" s="594"/>
      <c r="JKR245" s="594"/>
      <c r="JKS245" s="594"/>
      <c r="JKT245" s="594"/>
      <c r="JKU245" s="594"/>
      <c r="JKV245" s="594"/>
      <c r="JKW245" s="594"/>
      <c r="JKX245" s="594"/>
      <c r="JKY245" s="594"/>
      <c r="JKZ245" s="594"/>
      <c r="JLA245" s="594"/>
      <c r="JLB245" s="594"/>
      <c r="JLC245" s="594"/>
      <c r="JLD245" s="594"/>
      <c r="JLE245" s="594"/>
      <c r="JLF245" s="594"/>
      <c r="JLG245" s="594"/>
      <c r="JLH245" s="594"/>
      <c r="JLI245" s="594"/>
      <c r="JLJ245" s="594"/>
      <c r="JLK245" s="594"/>
      <c r="JLL245" s="594"/>
      <c r="JLM245" s="594"/>
      <c r="JLN245" s="594"/>
      <c r="JLO245" s="594"/>
      <c r="JLP245" s="594"/>
      <c r="JLQ245" s="594"/>
      <c r="JLR245" s="594"/>
      <c r="JLS245" s="594"/>
      <c r="JLT245" s="594"/>
      <c r="JLU245" s="594"/>
      <c r="JLV245" s="594"/>
      <c r="JLW245" s="594"/>
      <c r="JLX245" s="594"/>
      <c r="JLY245" s="594"/>
      <c r="JLZ245" s="594"/>
      <c r="JMA245" s="594"/>
      <c r="JMB245" s="594"/>
      <c r="JMC245" s="594"/>
      <c r="JMD245" s="594"/>
      <c r="JME245" s="594"/>
      <c r="JMF245" s="594"/>
      <c r="JMG245" s="594"/>
      <c r="JMH245" s="594"/>
      <c r="JMI245" s="594"/>
      <c r="JMJ245" s="594"/>
      <c r="JMK245" s="594"/>
      <c r="JML245" s="594"/>
      <c r="JMM245" s="594"/>
      <c r="JMN245" s="594"/>
      <c r="JMO245" s="594"/>
      <c r="JMP245" s="594"/>
      <c r="JMQ245" s="594"/>
      <c r="JMR245" s="594"/>
      <c r="JMS245" s="594"/>
      <c r="JMT245" s="594"/>
      <c r="JMU245" s="594"/>
      <c r="JMV245" s="594"/>
      <c r="JMW245" s="594"/>
      <c r="JMX245" s="594"/>
      <c r="JMY245" s="594"/>
      <c r="JMZ245" s="594"/>
      <c r="JNA245" s="594"/>
      <c r="JNB245" s="594"/>
      <c r="JNC245" s="594"/>
      <c r="JND245" s="594"/>
      <c r="JNE245" s="594"/>
      <c r="JNF245" s="594"/>
      <c r="JNG245" s="594"/>
      <c r="JNH245" s="594"/>
      <c r="JNI245" s="594"/>
      <c r="JNJ245" s="594"/>
      <c r="JNK245" s="594"/>
      <c r="JNL245" s="594"/>
      <c r="JNM245" s="594"/>
      <c r="JNN245" s="594"/>
      <c r="JNO245" s="594"/>
      <c r="JNP245" s="594"/>
      <c r="JNQ245" s="594"/>
      <c r="JNR245" s="594"/>
      <c r="JNS245" s="594"/>
      <c r="JNT245" s="594"/>
      <c r="JNU245" s="594"/>
      <c r="JNV245" s="594"/>
      <c r="JNW245" s="594"/>
      <c r="JNX245" s="594"/>
      <c r="JNY245" s="594"/>
      <c r="JNZ245" s="594"/>
      <c r="JOA245" s="594"/>
      <c r="JOB245" s="594"/>
      <c r="JOC245" s="594"/>
      <c r="JOD245" s="594"/>
      <c r="JOE245" s="594"/>
      <c r="JOF245" s="594"/>
      <c r="JOG245" s="594"/>
      <c r="JOH245" s="594"/>
      <c r="JOI245" s="594"/>
      <c r="JOJ245" s="594"/>
      <c r="JOK245" s="594"/>
      <c r="JOL245" s="594"/>
      <c r="JOM245" s="594"/>
      <c r="JON245" s="594"/>
      <c r="JOO245" s="594"/>
      <c r="JOP245" s="594"/>
      <c r="JOQ245" s="594"/>
      <c r="JOR245" s="594"/>
      <c r="JOS245" s="594"/>
      <c r="JOT245" s="594"/>
      <c r="JOU245" s="594"/>
      <c r="JOV245" s="594"/>
      <c r="JOW245" s="594"/>
      <c r="JOX245" s="594"/>
      <c r="JOY245" s="594"/>
      <c r="JOZ245" s="594"/>
      <c r="JPA245" s="594"/>
      <c r="JPB245" s="594"/>
      <c r="JPC245" s="594"/>
      <c r="JPD245" s="594"/>
      <c r="JPE245" s="594"/>
      <c r="JPF245" s="594"/>
      <c r="JPG245" s="594"/>
      <c r="JPH245" s="594"/>
      <c r="JPI245" s="594"/>
      <c r="JPJ245" s="594"/>
      <c r="JPK245" s="594"/>
      <c r="JPL245" s="594"/>
      <c r="JPM245" s="594"/>
      <c r="JPN245" s="594"/>
      <c r="JPO245" s="594"/>
      <c r="JPP245" s="594"/>
      <c r="JPQ245" s="594"/>
      <c r="JPR245" s="594"/>
      <c r="JPS245" s="594"/>
      <c r="JPT245" s="594"/>
      <c r="JPU245" s="594"/>
      <c r="JPV245" s="594"/>
      <c r="JPW245" s="594"/>
      <c r="JPX245" s="594"/>
      <c r="JPY245" s="594"/>
      <c r="JPZ245" s="594"/>
      <c r="JQA245" s="594"/>
      <c r="JQB245" s="594"/>
      <c r="JQC245" s="594"/>
      <c r="JQD245" s="594"/>
      <c r="JQE245" s="594"/>
      <c r="JQF245" s="594"/>
      <c r="JQG245" s="594"/>
      <c r="JQH245" s="594"/>
      <c r="JQI245" s="594"/>
      <c r="JQJ245" s="594"/>
      <c r="JQK245" s="594"/>
      <c r="JQL245" s="594"/>
      <c r="JQM245" s="594"/>
      <c r="JQN245" s="594"/>
      <c r="JQO245" s="594"/>
      <c r="JQP245" s="594"/>
      <c r="JQQ245" s="594"/>
      <c r="JQR245" s="594"/>
      <c r="JQS245" s="594"/>
      <c r="JQT245" s="594"/>
      <c r="JQU245" s="594"/>
      <c r="JQV245" s="594"/>
      <c r="JQW245" s="594"/>
      <c r="JQX245" s="594"/>
      <c r="JQY245" s="594"/>
      <c r="JQZ245" s="594"/>
      <c r="JRA245" s="594"/>
      <c r="JRB245" s="594"/>
      <c r="JRC245" s="594"/>
      <c r="JRD245" s="594"/>
      <c r="JRE245" s="594"/>
      <c r="JRF245" s="594"/>
      <c r="JRG245" s="594"/>
      <c r="JRH245" s="594"/>
      <c r="JRI245" s="594"/>
      <c r="JRJ245" s="594"/>
      <c r="JRK245" s="594"/>
      <c r="JRL245" s="594"/>
      <c r="JRM245" s="594"/>
      <c r="JRN245" s="594"/>
      <c r="JRO245" s="594"/>
      <c r="JRP245" s="594"/>
      <c r="JRQ245" s="594"/>
      <c r="JRR245" s="594"/>
      <c r="JRS245" s="594"/>
      <c r="JRT245" s="594"/>
      <c r="JRU245" s="594"/>
      <c r="JRV245" s="594"/>
      <c r="JRW245" s="594"/>
      <c r="JRX245" s="594"/>
      <c r="JRY245" s="594"/>
      <c r="JRZ245" s="594"/>
      <c r="JSA245" s="594"/>
      <c r="JSB245" s="594"/>
      <c r="JSC245" s="594"/>
      <c r="JSD245" s="594"/>
      <c r="JSE245" s="594"/>
      <c r="JSF245" s="594"/>
      <c r="JSG245" s="594"/>
      <c r="JSH245" s="594"/>
      <c r="JSI245" s="594"/>
      <c r="JSJ245" s="594"/>
      <c r="JSK245" s="594"/>
      <c r="JSL245" s="594"/>
      <c r="JSM245" s="594"/>
      <c r="JSN245" s="594"/>
      <c r="JSO245" s="594"/>
      <c r="JSP245" s="594"/>
      <c r="JSQ245" s="594"/>
      <c r="JSR245" s="594"/>
      <c r="JSS245" s="594"/>
      <c r="JST245" s="594"/>
      <c r="JSU245" s="594"/>
      <c r="JSV245" s="594"/>
      <c r="JSW245" s="594"/>
      <c r="JSX245" s="594"/>
      <c r="JSY245" s="594"/>
      <c r="JSZ245" s="594"/>
      <c r="JTA245" s="594"/>
      <c r="JTB245" s="594"/>
      <c r="JTC245" s="594"/>
      <c r="JTD245" s="594"/>
      <c r="JTE245" s="594"/>
      <c r="JTF245" s="594"/>
      <c r="JTG245" s="594"/>
      <c r="JTH245" s="594"/>
      <c r="JTI245" s="594"/>
      <c r="JTJ245" s="594"/>
      <c r="JTK245" s="594"/>
      <c r="JTL245" s="594"/>
      <c r="JTM245" s="594"/>
      <c r="JTN245" s="594"/>
      <c r="JTO245" s="594"/>
      <c r="JTP245" s="594"/>
      <c r="JTQ245" s="594"/>
      <c r="JTR245" s="594"/>
      <c r="JTS245" s="594"/>
      <c r="JTT245" s="594"/>
      <c r="JTU245" s="594"/>
      <c r="JTV245" s="594"/>
      <c r="JTW245" s="594"/>
      <c r="JTX245" s="594"/>
      <c r="JTY245" s="594"/>
      <c r="JTZ245" s="594"/>
      <c r="JUA245" s="594"/>
      <c r="JUB245" s="594"/>
      <c r="JUC245" s="594"/>
      <c r="JUD245" s="594"/>
      <c r="JUE245" s="594"/>
      <c r="JUF245" s="594"/>
      <c r="JUG245" s="594"/>
      <c r="JUH245" s="594"/>
      <c r="JUI245" s="594"/>
      <c r="JUJ245" s="594"/>
      <c r="JUK245" s="594"/>
      <c r="JUL245" s="594"/>
      <c r="JUM245" s="594"/>
      <c r="JUN245" s="594"/>
      <c r="JUO245" s="594"/>
      <c r="JUP245" s="594"/>
      <c r="JUQ245" s="594"/>
      <c r="JUR245" s="594"/>
      <c r="JUS245" s="594"/>
      <c r="JUT245" s="594"/>
      <c r="JUU245" s="594"/>
      <c r="JUV245" s="594"/>
      <c r="JUW245" s="594"/>
      <c r="JUX245" s="594"/>
      <c r="JUY245" s="594"/>
      <c r="JUZ245" s="594"/>
      <c r="JVA245" s="594"/>
      <c r="JVB245" s="594"/>
      <c r="JVC245" s="594"/>
      <c r="JVD245" s="594"/>
      <c r="JVE245" s="594"/>
      <c r="JVF245" s="594"/>
      <c r="JVG245" s="594"/>
      <c r="JVH245" s="594"/>
      <c r="JVI245" s="594"/>
      <c r="JVJ245" s="594"/>
      <c r="JVK245" s="594"/>
      <c r="JVL245" s="594"/>
      <c r="JVM245" s="594"/>
      <c r="JVN245" s="594"/>
      <c r="JVO245" s="594"/>
      <c r="JVP245" s="594"/>
      <c r="JVQ245" s="594"/>
      <c r="JVR245" s="594"/>
      <c r="JVS245" s="594"/>
      <c r="JVT245" s="594"/>
      <c r="JVU245" s="594"/>
      <c r="JVV245" s="594"/>
      <c r="JVW245" s="594"/>
      <c r="JVX245" s="594"/>
      <c r="JVY245" s="594"/>
      <c r="JVZ245" s="594"/>
      <c r="JWA245" s="594"/>
      <c r="JWB245" s="594"/>
      <c r="JWC245" s="594"/>
      <c r="JWD245" s="594"/>
      <c r="JWE245" s="594"/>
      <c r="JWF245" s="594"/>
      <c r="JWG245" s="594"/>
      <c r="JWH245" s="594"/>
      <c r="JWI245" s="594"/>
      <c r="JWJ245" s="594"/>
      <c r="JWK245" s="594"/>
      <c r="JWL245" s="594"/>
      <c r="JWM245" s="594"/>
      <c r="JWN245" s="594"/>
      <c r="JWO245" s="594"/>
      <c r="JWP245" s="594"/>
      <c r="JWQ245" s="594"/>
      <c r="JWR245" s="594"/>
      <c r="JWS245" s="594"/>
      <c r="JWT245" s="594"/>
      <c r="JWU245" s="594"/>
      <c r="JWV245" s="594"/>
      <c r="JWW245" s="594"/>
      <c r="JWX245" s="594"/>
      <c r="JWY245" s="594"/>
      <c r="JWZ245" s="594"/>
      <c r="JXA245" s="594"/>
      <c r="JXB245" s="594"/>
      <c r="JXC245" s="594"/>
      <c r="JXD245" s="594"/>
      <c r="JXE245" s="594"/>
      <c r="JXF245" s="594"/>
      <c r="JXG245" s="594"/>
      <c r="JXH245" s="594"/>
      <c r="JXI245" s="594"/>
      <c r="JXJ245" s="594"/>
      <c r="JXK245" s="594"/>
      <c r="JXL245" s="594"/>
      <c r="JXM245" s="594"/>
      <c r="JXN245" s="594"/>
      <c r="JXO245" s="594"/>
      <c r="JXP245" s="594"/>
      <c r="JXQ245" s="594"/>
      <c r="JXR245" s="594"/>
      <c r="JXS245" s="594"/>
      <c r="JXT245" s="594"/>
      <c r="JXU245" s="594"/>
      <c r="JXV245" s="594"/>
      <c r="JXW245" s="594"/>
      <c r="JXX245" s="594"/>
      <c r="JXY245" s="594"/>
      <c r="JXZ245" s="594"/>
      <c r="JYA245" s="594"/>
      <c r="JYB245" s="594"/>
      <c r="JYC245" s="594"/>
      <c r="JYD245" s="594"/>
      <c r="JYE245" s="594"/>
      <c r="JYF245" s="594"/>
      <c r="JYG245" s="594"/>
      <c r="JYH245" s="594"/>
      <c r="JYI245" s="594"/>
      <c r="JYJ245" s="594"/>
      <c r="JYK245" s="594"/>
      <c r="JYL245" s="594"/>
      <c r="JYM245" s="594"/>
      <c r="JYN245" s="594"/>
      <c r="JYO245" s="594"/>
      <c r="JYP245" s="594"/>
      <c r="JYQ245" s="594"/>
      <c r="JYR245" s="594"/>
      <c r="JYS245" s="594"/>
      <c r="JYT245" s="594"/>
      <c r="JYU245" s="594"/>
      <c r="JYV245" s="594"/>
      <c r="JYW245" s="594"/>
      <c r="JYX245" s="594"/>
      <c r="JYY245" s="594"/>
      <c r="JYZ245" s="594"/>
      <c r="JZA245" s="594"/>
      <c r="JZB245" s="594"/>
      <c r="JZC245" s="594"/>
      <c r="JZD245" s="594"/>
      <c r="JZE245" s="594"/>
      <c r="JZF245" s="594"/>
      <c r="JZG245" s="594"/>
      <c r="JZH245" s="594"/>
      <c r="JZI245" s="594"/>
      <c r="JZJ245" s="594"/>
      <c r="JZK245" s="594"/>
      <c r="JZL245" s="594"/>
      <c r="JZM245" s="594"/>
      <c r="JZN245" s="594"/>
      <c r="JZO245" s="594"/>
      <c r="JZP245" s="594"/>
      <c r="JZQ245" s="594"/>
      <c r="JZR245" s="594"/>
      <c r="JZS245" s="594"/>
      <c r="JZT245" s="594"/>
      <c r="JZU245" s="594"/>
      <c r="JZV245" s="594"/>
      <c r="JZW245" s="594"/>
      <c r="JZX245" s="594"/>
      <c r="JZY245" s="594"/>
      <c r="JZZ245" s="594"/>
      <c r="KAA245" s="594"/>
      <c r="KAB245" s="594"/>
      <c r="KAC245" s="594"/>
      <c r="KAD245" s="594"/>
      <c r="KAE245" s="594"/>
      <c r="KAF245" s="594"/>
      <c r="KAG245" s="594"/>
      <c r="KAH245" s="594"/>
      <c r="KAI245" s="594"/>
      <c r="KAJ245" s="594"/>
      <c r="KAK245" s="594"/>
      <c r="KAL245" s="594"/>
      <c r="KAM245" s="594"/>
      <c r="KAN245" s="594"/>
      <c r="KAO245" s="594"/>
      <c r="KAP245" s="594"/>
      <c r="KAQ245" s="594"/>
      <c r="KAR245" s="594"/>
      <c r="KAS245" s="594"/>
      <c r="KAT245" s="594"/>
      <c r="KAU245" s="594"/>
      <c r="KAV245" s="594"/>
      <c r="KAW245" s="594"/>
      <c r="KAX245" s="594"/>
      <c r="KAY245" s="594"/>
      <c r="KAZ245" s="594"/>
      <c r="KBA245" s="594"/>
      <c r="KBB245" s="594"/>
      <c r="KBC245" s="594"/>
      <c r="KBD245" s="594"/>
      <c r="KBE245" s="594"/>
      <c r="KBF245" s="594"/>
      <c r="KBG245" s="594"/>
      <c r="KBH245" s="594"/>
      <c r="KBI245" s="594"/>
      <c r="KBJ245" s="594"/>
      <c r="KBK245" s="594"/>
      <c r="KBL245" s="594"/>
      <c r="KBM245" s="594"/>
      <c r="KBN245" s="594"/>
      <c r="KBO245" s="594"/>
      <c r="KBP245" s="594"/>
      <c r="KBQ245" s="594"/>
      <c r="KBR245" s="594"/>
      <c r="KBS245" s="594"/>
      <c r="KBT245" s="594"/>
      <c r="KBU245" s="594"/>
      <c r="KBV245" s="594"/>
      <c r="KBW245" s="594"/>
      <c r="KBX245" s="594"/>
      <c r="KBY245" s="594"/>
      <c r="KBZ245" s="594"/>
      <c r="KCA245" s="594"/>
      <c r="KCB245" s="594"/>
      <c r="KCC245" s="594"/>
      <c r="KCD245" s="594"/>
      <c r="KCE245" s="594"/>
      <c r="KCF245" s="594"/>
      <c r="KCG245" s="594"/>
      <c r="KCH245" s="594"/>
      <c r="KCI245" s="594"/>
      <c r="KCJ245" s="594"/>
      <c r="KCK245" s="594"/>
      <c r="KCL245" s="594"/>
      <c r="KCM245" s="594"/>
      <c r="KCN245" s="594"/>
      <c r="KCO245" s="594"/>
      <c r="KCP245" s="594"/>
      <c r="KCQ245" s="594"/>
      <c r="KCR245" s="594"/>
      <c r="KCS245" s="594"/>
      <c r="KCT245" s="594"/>
      <c r="KCU245" s="594"/>
      <c r="KCV245" s="594"/>
      <c r="KCW245" s="594"/>
      <c r="KCX245" s="594"/>
      <c r="KCY245" s="594"/>
      <c r="KCZ245" s="594"/>
      <c r="KDA245" s="594"/>
      <c r="KDB245" s="594"/>
      <c r="KDC245" s="594"/>
      <c r="KDD245" s="594"/>
      <c r="KDE245" s="594"/>
      <c r="KDF245" s="594"/>
      <c r="KDG245" s="594"/>
      <c r="KDH245" s="594"/>
      <c r="KDI245" s="594"/>
      <c r="KDJ245" s="594"/>
      <c r="KDK245" s="594"/>
      <c r="KDL245" s="594"/>
      <c r="KDM245" s="594"/>
      <c r="KDN245" s="594"/>
      <c r="KDO245" s="594"/>
      <c r="KDP245" s="594"/>
      <c r="KDQ245" s="594"/>
      <c r="KDR245" s="594"/>
      <c r="KDS245" s="594"/>
      <c r="KDT245" s="594"/>
      <c r="KDU245" s="594"/>
      <c r="KDV245" s="594"/>
      <c r="KDW245" s="594"/>
      <c r="KDX245" s="594"/>
      <c r="KDY245" s="594"/>
      <c r="KDZ245" s="594"/>
      <c r="KEA245" s="594"/>
      <c r="KEB245" s="594"/>
      <c r="KEC245" s="594"/>
      <c r="KED245" s="594"/>
      <c r="KEE245" s="594"/>
      <c r="KEF245" s="594"/>
      <c r="KEG245" s="594"/>
      <c r="KEH245" s="594"/>
      <c r="KEI245" s="594"/>
      <c r="KEJ245" s="594"/>
      <c r="KEK245" s="594"/>
      <c r="KEL245" s="594"/>
      <c r="KEM245" s="594"/>
      <c r="KEN245" s="594"/>
      <c r="KEO245" s="594"/>
      <c r="KEP245" s="594"/>
      <c r="KEQ245" s="594"/>
      <c r="KER245" s="594"/>
      <c r="KES245" s="594"/>
      <c r="KET245" s="594"/>
      <c r="KEU245" s="594"/>
      <c r="KEV245" s="594"/>
      <c r="KEW245" s="594"/>
      <c r="KEX245" s="594"/>
      <c r="KEY245" s="594"/>
      <c r="KEZ245" s="594"/>
      <c r="KFA245" s="594"/>
      <c r="KFB245" s="594"/>
      <c r="KFC245" s="594"/>
      <c r="KFD245" s="594"/>
      <c r="KFE245" s="594"/>
      <c r="KFF245" s="594"/>
      <c r="KFG245" s="594"/>
      <c r="KFH245" s="594"/>
      <c r="KFI245" s="594"/>
      <c r="KFJ245" s="594"/>
      <c r="KFK245" s="594"/>
      <c r="KFL245" s="594"/>
      <c r="KFM245" s="594"/>
      <c r="KFN245" s="594"/>
      <c r="KFO245" s="594"/>
      <c r="KFP245" s="594"/>
      <c r="KFQ245" s="594"/>
      <c r="KFR245" s="594"/>
      <c r="KFS245" s="594"/>
      <c r="KFT245" s="594"/>
      <c r="KFU245" s="594"/>
      <c r="KFV245" s="594"/>
      <c r="KFW245" s="594"/>
      <c r="KFX245" s="594"/>
      <c r="KFY245" s="594"/>
      <c r="KFZ245" s="594"/>
      <c r="KGA245" s="594"/>
      <c r="KGB245" s="594"/>
      <c r="KGC245" s="594"/>
      <c r="KGD245" s="594"/>
      <c r="KGE245" s="594"/>
      <c r="KGF245" s="594"/>
      <c r="KGG245" s="594"/>
      <c r="KGH245" s="594"/>
      <c r="KGI245" s="594"/>
      <c r="KGJ245" s="594"/>
      <c r="KGK245" s="594"/>
      <c r="KGL245" s="594"/>
      <c r="KGM245" s="594"/>
      <c r="KGN245" s="594"/>
      <c r="KGO245" s="594"/>
      <c r="KGP245" s="594"/>
      <c r="KGQ245" s="594"/>
      <c r="KGR245" s="594"/>
      <c r="KGS245" s="594"/>
      <c r="KGT245" s="594"/>
      <c r="KGU245" s="594"/>
      <c r="KGV245" s="594"/>
      <c r="KGW245" s="594"/>
      <c r="KGX245" s="594"/>
      <c r="KGY245" s="594"/>
      <c r="KGZ245" s="594"/>
      <c r="KHA245" s="594"/>
      <c r="KHB245" s="594"/>
      <c r="KHC245" s="594"/>
      <c r="KHD245" s="594"/>
      <c r="KHE245" s="594"/>
      <c r="KHF245" s="594"/>
      <c r="KHG245" s="594"/>
      <c r="KHH245" s="594"/>
      <c r="KHI245" s="594"/>
      <c r="KHJ245" s="594"/>
      <c r="KHK245" s="594"/>
      <c r="KHL245" s="594"/>
      <c r="KHM245" s="594"/>
      <c r="KHN245" s="594"/>
      <c r="KHO245" s="594"/>
      <c r="KHP245" s="594"/>
      <c r="KHQ245" s="594"/>
      <c r="KHR245" s="594"/>
      <c r="KHS245" s="594"/>
      <c r="KHT245" s="594"/>
      <c r="KHU245" s="594"/>
      <c r="KHV245" s="594"/>
      <c r="KHW245" s="594"/>
      <c r="KHX245" s="594"/>
      <c r="KHY245" s="594"/>
      <c r="KHZ245" s="594"/>
      <c r="KIA245" s="594"/>
      <c r="KIB245" s="594"/>
      <c r="KIC245" s="594"/>
      <c r="KID245" s="594"/>
      <c r="KIE245" s="594"/>
      <c r="KIF245" s="594"/>
      <c r="KIG245" s="594"/>
      <c r="KIH245" s="594"/>
      <c r="KII245" s="594"/>
      <c r="KIJ245" s="594"/>
      <c r="KIK245" s="594"/>
      <c r="KIL245" s="594"/>
      <c r="KIM245" s="594"/>
      <c r="KIN245" s="594"/>
      <c r="KIO245" s="594"/>
      <c r="KIP245" s="594"/>
      <c r="KIQ245" s="594"/>
      <c r="KIR245" s="594"/>
      <c r="KIS245" s="594"/>
      <c r="KIT245" s="594"/>
      <c r="KIU245" s="594"/>
      <c r="KIV245" s="594"/>
      <c r="KIW245" s="594"/>
      <c r="KIX245" s="594"/>
      <c r="KIY245" s="594"/>
      <c r="KIZ245" s="594"/>
      <c r="KJA245" s="594"/>
      <c r="KJB245" s="594"/>
      <c r="KJC245" s="594"/>
      <c r="KJD245" s="594"/>
      <c r="KJE245" s="594"/>
      <c r="KJF245" s="594"/>
      <c r="KJG245" s="594"/>
      <c r="KJH245" s="594"/>
      <c r="KJI245" s="594"/>
      <c r="KJJ245" s="594"/>
      <c r="KJK245" s="594"/>
      <c r="KJL245" s="594"/>
      <c r="KJM245" s="594"/>
      <c r="KJN245" s="594"/>
      <c r="KJO245" s="594"/>
      <c r="KJP245" s="594"/>
      <c r="KJQ245" s="594"/>
      <c r="KJR245" s="594"/>
      <c r="KJS245" s="594"/>
      <c r="KJT245" s="594"/>
      <c r="KJU245" s="594"/>
      <c r="KJV245" s="594"/>
      <c r="KJW245" s="594"/>
      <c r="KJX245" s="594"/>
      <c r="KJY245" s="594"/>
      <c r="KJZ245" s="594"/>
      <c r="KKA245" s="594"/>
      <c r="KKB245" s="594"/>
      <c r="KKC245" s="594"/>
      <c r="KKD245" s="594"/>
      <c r="KKE245" s="594"/>
      <c r="KKF245" s="594"/>
      <c r="KKG245" s="594"/>
      <c r="KKH245" s="594"/>
      <c r="KKI245" s="594"/>
      <c r="KKJ245" s="594"/>
      <c r="KKK245" s="594"/>
      <c r="KKL245" s="594"/>
      <c r="KKM245" s="594"/>
      <c r="KKN245" s="594"/>
      <c r="KKO245" s="594"/>
      <c r="KKP245" s="594"/>
      <c r="KKQ245" s="594"/>
      <c r="KKR245" s="594"/>
      <c r="KKS245" s="594"/>
      <c r="KKT245" s="594"/>
      <c r="KKU245" s="594"/>
      <c r="KKV245" s="594"/>
      <c r="KKW245" s="594"/>
      <c r="KKX245" s="594"/>
      <c r="KKY245" s="594"/>
      <c r="KKZ245" s="594"/>
      <c r="KLA245" s="594"/>
      <c r="KLB245" s="594"/>
      <c r="KLC245" s="594"/>
      <c r="KLD245" s="594"/>
      <c r="KLE245" s="594"/>
      <c r="KLF245" s="594"/>
      <c r="KLG245" s="594"/>
      <c r="KLH245" s="594"/>
      <c r="KLI245" s="594"/>
      <c r="KLJ245" s="594"/>
      <c r="KLK245" s="594"/>
      <c r="KLL245" s="594"/>
      <c r="KLM245" s="594"/>
      <c r="KLN245" s="594"/>
      <c r="KLO245" s="594"/>
      <c r="KLP245" s="594"/>
      <c r="KLQ245" s="594"/>
      <c r="KLR245" s="594"/>
      <c r="KLS245" s="594"/>
      <c r="KLT245" s="594"/>
      <c r="KLU245" s="594"/>
      <c r="KLV245" s="594"/>
      <c r="KLW245" s="594"/>
      <c r="KLX245" s="594"/>
      <c r="KLY245" s="594"/>
      <c r="KLZ245" s="594"/>
      <c r="KMA245" s="594"/>
      <c r="KMB245" s="594"/>
      <c r="KMC245" s="594"/>
      <c r="KMD245" s="594"/>
      <c r="KME245" s="594"/>
      <c r="KMF245" s="594"/>
      <c r="KMG245" s="594"/>
      <c r="KMH245" s="594"/>
      <c r="KMI245" s="594"/>
      <c r="KMJ245" s="594"/>
      <c r="KMK245" s="594"/>
      <c r="KML245" s="594"/>
      <c r="KMM245" s="594"/>
      <c r="KMN245" s="594"/>
      <c r="KMO245" s="594"/>
      <c r="KMP245" s="594"/>
      <c r="KMQ245" s="594"/>
      <c r="KMR245" s="594"/>
      <c r="KMS245" s="594"/>
      <c r="KMT245" s="594"/>
      <c r="KMU245" s="594"/>
      <c r="KMV245" s="594"/>
      <c r="KMW245" s="594"/>
      <c r="KMX245" s="594"/>
      <c r="KMY245" s="594"/>
      <c r="KMZ245" s="594"/>
      <c r="KNA245" s="594"/>
      <c r="KNB245" s="594"/>
      <c r="KNC245" s="594"/>
      <c r="KND245" s="594"/>
      <c r="KNE245" s="594"/>
      <c r="KNF245" s="594"/>
      <c r="KNG245" s="594"/>
      <c r="KNH245" s="594"/>
      <c r="KNI245" s="594"/>
      <c r="KNJ245" s="594"/>
      <c r="KNK245" s="594"/>
      <c r="KNL245" s="594"/>
      <c r="KNM245" s="594"/>
      <c r="KNN245" s="594"/>
      <c r="KNO245" s="594"/>
      <c r="KNP245" s="594"/>
      <c r="KNQ245" s="594"/>
      <c r="KNR245" s="594"/>
      <c r="KNS245" s="594"/>
      <c r="KNT245" s="594"/>
      <c r="KNU245" s="594"/>
      <c r="KNV245" s="594"/>
      <c r="KNW245" s="594"/>
      <c r="KNX245" s="594"/>
      <c r="KNY245" s="594"/>
      <c r="KNZ245" s="594"/>
      <c r="KOA245" s="594"/>
      <c r="KOB245" s="594"/>
      <c r="KOC245" s="594"/>
      <c r="KOD245" s="594"/>
      <c r="KOE245" s="594"/>
      <c r="KOF245" s="594"/>
      <c r="KOG245" s="594"/>
      <c r="KOH245" s="594"/>
      <c r="KOI245" s="594"/>
      <c r="KOJ245" s="594"/>
      <c r="KOK245" s="594"/>
      <c r="KOL245" s="594"/>
      <c r="KOM245" s="594"/>
      <c r="KON245" s="594"/>
      <c r="KOO245" s="594"/>
      <c r="KOP245" s="594"/>
      <c r="KOQ245" s="594"/>
      <c r="KOR245" s="594"/>
      <c r="KOS245" s="594"/>
      <c r="KOT245" s="594"/>
      <c r="KOU245" s="594"/>
      <c r="KOV245" s="594"/>
      <c r="KOW245" s="594"/>
      <c r="KOX245" s="594"/>
      <c r="KOY245" s="594"/>
      <c r="KOZ245" s="594"/>
      <c r="KPA245" s="594"/>
      <c r="KPB245" s="594"/>
      <c r="KPC245" s="594"/>
      <c r="KPD245" s="594"/>
      <c r="KPE245" s="594"/>
      <c r="KPF245" s="594"/>
      <c r="KPG245" s="594"/>
      <c r="KPH245" s="594"/>
      <c r="KPI245" s="594"/>
      <c r="KPJ245" s="594"/>
      <c r="KPK245" s="594"/>
      <c r="KPL245" s="594"/>
      <c r="KPM245" s="594"/>
      <c r="KPN245" s="594"/>
      <c r="KPO245" s="594"/>
      <c r="KPP245" s="594"/>
      <c r="KPQ245" s="594"/>
      <c r="KPR245" s="594"/>
      <c r="KPS245" s="594"/>
      <c r="KPT245" s="594"/>
      <c r="KPU245" s="594"/>
      <c r="KPV245" s="594"/>
      <c r="KPW245" s="594"/>
      <c r="KPX245" s="594"/>
      <c r="KPY245" s="594"/>
      <c r="KPZ245" s="594"/>
      <c r="KQA245" s="594"/>
      <c r="KQB245" s="594"/>
      <c r="KQC245" s="594"/>
      <c r="KQD245" s="594"/>
      <c r="KQE245" s="594"/>
      <c r="KQF245" s="594"/>
      <c r="KQG245" s="594"/>
      <c r="KQH245" s="594"/>
      <c r="KQI245" s="594"/>
      <c r="KQJ245" s="594"/>
      <c r="KQK245" s="594"/>
      <c r="KQL245" s="594"/>
      <c r="KQM245" s="594"/>
      <c r="KQN245" s="594"/>
      <c r="KQO245" s="594"/>
      <c r="KQP245" s="594"/>
      <c r="KQQ245" s="594"/>
      <c r="KQR245" s="594"/>
      <c r="KQS245" s="594"/>
      <c r="KQT245" s="594"/>
      <c r="KQU245" s="594"/>
      <c r="KQV245" s="594"/>
      <c r="KQW245" s="594"/>
      <c r="KQX245" s="594"/>
      <c r="KQY245" s="594"/>
      <c r="KQZ245" s="594"/>
      <c r="KRA245" s="594"/>
      <c r="KRB245" s="594"/>
      <c r="KRC245" s="594"/>
      <c r="KRD245" s="594"/>
      <c r="KRE245" s="594"/>
      <c r="KRF245" s="594"/>
      <c r="KRG245" s="594"/>
      <c r="KRH245" s="594"/>
      <c r="KRI245" s="594"/>
      <c r="KRJ245" s="594"/>
      <c r="KRK245" s="594"/>
      <c r="KRL245" s="594"/>
      <c r="KRM245" s="594"/>
      <c r="KRN245" s="594"/>
      <c r="KRO245" s="594"/>
      <c r="KRP245" s="594"/>
      <c r="KRQ245" s="594"/>
      <c r="KRR245" s="594"/>
      <c r="KRS245" s="594"/>
      <c r="KRT245" s="594"/>
      <c r="KRU245" s="594"/>
      <c r="KRV245" s="594"/>
      <c r="KRW245" s="594"/>
      <c r="KRX245" s="594"/>
      <c r="KRY245" s="594"/>
      <c r="KRZ245" s="594"/>
      <c r="KSA245" s="594"/>
      <c r="KSB245" s="594"/>
      <c r="KSC245" s="594"/>
      <c r="KSD245" s="594"/>
      <c r="KSE245" s="594"/>
      <c r="KSF245" s="594"/>
      <c r="KSG245" s="594"/>
      <c r="KSH245" s="594"/>
      <c r="KSI245" s="594"/>
      <c r="KSJ245" s="594"/>
      <c r="KSK245" s="594"/>
      <c r="KSL245" s="594"/>
      <c r="KSM245" s="594"/>
      <c r="KSN245" s="594"/>
      <c r="KSO245" s="594"/>
      <c r="KSP245" s="594"/>
      <c r="KSQ245" s="594"/>
      <c r="KSR245" s="594"/>
      <c r="KSS245" s="594"/>
      <c r="KST245" s="594"/>
      <c r="KSU245" s="594"/>
      <c r="KSV245" s="594"/>
      <c r="KSW245" s="594"/>
      <c r="KSX245" s="594"/>
      <c r="KSY245" s="594"/>
      <c r="KSZ245" s="594"/>
      <c r="KTA245" s="594"/>
      <c r="KTB245" s="594"/>
      <c r="KTC245" s="594"/>
      <c r="KTD245" s="594"/>
      <c r="KTE245" s="594"/>
      <c r="KTF245" s="594"/>
      <c r="KTG245" s="594"/>
      <c r="KTH245" s="594"/>
      <c r="KTI245" s="594"/>
      <c r="KTJ245" s="594"/>
      <c r="KTK245" s="594"/>
      <c r="KTL245" s="594"/>
      <c r="KTM245" s="594"/>
      <c r="KTN245" s="594"/>
      <c r="KTO245" s="594"/>
      <c r="KTP245" s="594"/>
      <c r="KTQ245" s="594"/>
      <c r="KTR245" s="594"/>
      <c r="KTS245" s="594"/>
      <c r="KTT245" s="594"/>
      <c r="KTU245" s="594"/>
      <c r="KTV245" s="594"/>
      <c r="KTW245" s="594"/>
      <c r="KTX245" s="594"/>
      <c r="KTY245" s="594"/>
      <c r="KTZ245" s="594"/>
      <c r="KUA245" s="594"/>
      <c r="KUB245" s="594"/>
      <c r="KUC245" s="594"/>
      <c r="KUD245" s="594"/>
      <c r="KUE245" s="594"/>
      <c r="KUF245" s="594"/>
      <c r="KUG245" s="594"/>
      <c r="KUH245" s="594"/>
      <c r="KUI245" s="594"/>
      <c r="KUJ245" s="594"/>
      <c r="KUK245" s="594"/>
      <c r="KUL245" s="594"/>
      <c r="KUM245" s="594"/>
      <c r="KUN245" s="594"/>
      <c r="KUO245" s="594"/>
      <c r="KUP245" s="594"/>
      <c r="KUQ245" s="594"/>
      <c r="KUR245" s="594"/>
      <c r="KUS245" s="594"/>
      <c r="KUT245" s="594"/>
      <c r="KUU245" s="594"/>
      <c r="KUV245" s="594"/>
      <c r="KUW245" s="594"/>
      <c r="KUX245" s="594"/>
      <c r="KUY245" s="594"/>
      <c r="KUZ245" s="594"/>
      <c r="KVA245" s="594"/>
      <c r="KVB245" s="594"/>
      <c r="KVC245" s="594"/>
      <c r="KVD245" s="594"/>
      <c r="KVE245" s="594"/>
      <c r="KVF245" s="594"/>
      <c r="KVG245" s="594"/>
      <c r="KVH245" s="594"/>
      <c r="KVI245" s="594"/>
      <c r="KVJ245" s="594"/>
      <c r="KVK245" s="594"/>
      <c r="KVL245" s="594"/>
      <c r="KVM245" s="594"/>
      <c r="KVN245" s="594"/>
      <c r="KVO245" s="594"/>
      <c r="KVP245" s="594"/>
      <c r="KVQ245" s="594"/>
      <c r="KVR245" s="594"/>
      <c r="KVS245" s="594"/>
      <c r="KVT245" s="594"/>
      <c r="KVU245" s="594"/>
      <c r="KVV245" s="594"/>
      <c r="KVW245" s="594"/>
      <c r="KVX245" s="594"/>
      <c r="KVY245" s="594"/>
      <c r="KVZ245" s="594"/>
      <c r="KWA245" s="594"/>
      <c r="KWB245" s="594"/>
      <c r="KWC245" s="594"/>
      <c r="KWD245" s="594"/>
      <c r="KWE245" s="594"/>
      <c r="KWF245" s="594"/>
      <c r="KWG245" s="594"/>
      <c r="KWH245" s="594"/>
      <c r="KWI245" s="594"/>
      <c r="KWJ245" s="594"/>
      <c r="KWK245" s="594"/>
      <c r="KWL245" s="594"/>
      <c r="KWM245" s="594"/>
      <c r="KWN245" s="594"/>
      <c r="KWO245" s="594"/>
      <c r="KWP245" s="594"/>
      <c r="KWQ245" s="594"/>
      <c r="KWR245" s="594"/>
      <c r="KWS245" s="594"/>
      <c r="KWT245" s="594"/>
      <c r="KWU245" s="594"/>
      <c r="KWV245" s="594"/>
      <c r="KWW245" s="594"/>
      <c r="KWX245" s="594"/>
      <c r="KWY245" s="594"/>
      <c r="KWZ245" s="594"/>
      <c r="KXA245" s="594"/>
      <c r="KXB245" s="594"/>
      <c r="KXC245" s="594"/>
      <c r="KXD245" s="594"/>
      <c r="KXE245" s="594"/>
      <c r="KXF245" s="594"/>
      <c r="KXG245" s="594"/>
      <c r="KXH245" s="594"/>
      <c r="KXI245" s="594"/>
      <c r="KXJ245" s="594"/>
      <c r="KXK245" s="594"/>
      <c r="KXL245" s="594"/>
      <c r="KXM245" s="594"/>
      <c r="KXN245" s="594"/>
      <c r="KXO245" s="594"/>
      <c r="KXP245" s="594"/>
      <c r="KXQ245" s="594"/>
      <c r="KXR245" s="594"/>
      <c r="KXS245" s="594"/>
      <c r="KXT245" s="594"/>
      <c r="KXU245" s="594"/>
      <c r="KXV245" s="594"/>
      <c r="KXW245" s="594"/>
      <c r="KXX245" s="594"/>
      <c r="KXY245" s="594"/>
      <c r="KXZ245" s="594"/>
      <c r="KYA245" s="594"/>
      <c r="KYB245" s="594"/>
      <c r="KYC245" s="594"/>
      <c r="KYD245" s="594"/>
      <c r="KYE245" s="594"/>
      <c r="KYF245" s="594"/>
      <c r="KYG245" s="594"/>
      <c r="KYH245" s="594"/>
      <c r="KYI245" s="594"/>
      <c r="KYJ245" s="594"/>
      <c r="KYK245" s="594"/>
      <c r="KYL245" s="594"/>
      <c r="KYM245" s="594"/>
      <c r="KYN245" s="594"/>
      <c r="KYO245" s="594"/>
      <c r="KYP245" s="594"/>
      <c r="KYQ245" s="594"/>
      <c r="KYR245" s="594"/>
      <c r="KYS245" s="594"/>
      <c r="KYT245" s="594"/>
      <c r="KYU245" s="594"/>
      <c r="KYV245" s="594"/>
      <c r="KYW245" s="594"/>
      <c r="KYX245" s="594"/>
      <c r="KYY245" s="594"/>
      <c r="KYZ245" s="594"/>
      <c r="KZA245" s="594"/>
      <c r="KZB245" s="594"/>
      <c r="KZC245" s="594"/>
      <c r="KZD245" s="594"/>
      <c r="KZE245" s="594"/>
      <c r="KZF245" s="594"/>
      <c r="KZG245" s="594"/>
      <c r="KZH245" s="594"/>
      <c r="KZI245" s="594"/>
      <c r="KZJ245" s="594"/>
      <c r="KZK245" s="594"/>
      <c r="KZL245" s="594"/>
      <c r="KZM245" s="594"/>
      <c r="KZN245" s="594"/>
      <c r="KZO245" s="594"/>
      <c r="KZP245" s="594"/>
      <c r="KZQ245" s="594"/>
      <c r="KZR245" s="594"/>
      <c r="KZS245" s="594"/>
      <c r="KZT245" s="594"/>
      <c r="KZU245" s="594"/>
      <c r="KZV245" s="594"/>
      <c r="KZW245" s="594"/>
      <c r="KZX245" s="594"/>
      <c r="KZY245" s="594"/>
      <c r="KZZ245" s="594"/>
      <c r="LAA245" s="594"/>
      <c r="LAB245" s="594"/>
      <c r="LAC245" s="594"/>
      <c r="LAD245" s="594"/>
      <c r="LAE245" s="594"/>
      <c r="LAF245" s="594"/>
      <c r="LAG245" s="594"/>
      <c r="LAH245" s="594"/>
      <c r="LAI245" s="594"/>
      <c r="LAJ245" s="594"/>
      <c r="LAK245" s="594"/>
      <c r="LAL245" s="594"/>
      <c r="LAM245" s="594"/>
      <c r="LAN245" s="594"/>
      <c r="LAO245" s="594"/>
      <c r="LAP245" s="594"/>
      <c r="LAQ245" s="594"/>
      <c r="LAR245" s="594"/>
      <c r="LAS245" s="594"/>
      <c r="LAT245" s="594"/>
      <c r="LAU245" s="594"/>
      <c r="LAV245" s="594"/>
      <c r="LAW245" s="594"/>
      <c r="LAX245" s="594"/>
      <c r="LAY245" s="594"/>
      <c r="LAZ245" s="594"/>
      <c r="LBA245" s="594"/>
      <c r="LBB245" s="594"/>
      <c r="LBC245" s="594"/>
      <c r="LBD245" s="594"/>
      <c r="LBE245" s="594"/>
      <c r="LBF245" s="594"/>
      <c r="LBG245" s="594"/>
      <c r="LBH245" s="594"/>
      <c r="LBI245" s="594"/>
      <c r="LBJ245" s="594"/>
      <c r="LBK245" s="594"/>
      <c r="LBL245" s="594"/>
      <c r="LBM245" s="594"/>
      <c r="LBN245" s="594"/>
      <c r="LBO245" s="594"/>
      <c r="LBP245" s="594"/>
      <c r="LBQ245" s="594"/>
      <c r="LBR245" s="594"/>
      <c r="LBS245" s="594"/>
      <c r="LBT245" s="594"/>
      <c r="LBU245" s="594"/>
      <c r="LBV245" s="594"/>
      <c r="LBW245" s="594"/>
      <c r="LBX245" s="594"/>
      <c r="LBY245" s="594"/>
      <c r="LBZ245" s="594"/>
      <c r="LCA245" s="594"/>
      <c r="LCB245" s="594"/>
      <c r="LCC245" s="594"/>
      <c r="LCD245" s="594"/>
      <c r="LCE245" s="594"/>
      <c r="LCF245" s="594"/>
      <c r="LCG245" s="594"/>
      <c r="LCH245" s="594"/>
      <c r="LCI245" s="594"/>
      <c r="LCJ245" s="594"/>
      <c r="LCK245" s="594"/>
      <c r="LCL245" s="594"/>
      <c r="LCM245" s="594"/>
      <c r="LCN245" s="594"/>
      <c r="LCO245" s="594"/>
      <c r="LCP245" s="594"/>
      <c r="LCQ245" s="594"/>
      <c r="LCR245" s="594"/>
      <c r="LCS245" s="594"/>
      <c r="LCT245" s="594"/>
      <c r="LCU245" s="594"/>
      <c r="LCV245" s="594"/>
      <c r="LCW245" s="594"/>
      <c r="LCX245" s="594"/>
      <c r="LCY245" s="594"/>
      <c r="LCZ245" s="594"/>
      <c r="LDA245" s="594"/>
      <c r="LDB245" s="594"/>
      <c r="LDC245" s="594"/>
      <c r="LDD245" s="594"/>
      <c r="LDE245" s="594"/>
      <c r="LDF245" s="594"/>
      <c r="LDG245" s="594"/>
      <c r="LDH245" s="594"/>
      <c r="LDI245" s="594"/>
      <c r="LDJ245" s="594"/>
      <c r="LDK245" s="594"/>
      <c r="LDL245" s="594"/>
      <c r="LDM245" s="594"/>
      <c r="LDN245" s="594"/>
      <c r="LDO245" s="594"/>
      <c r="LDP245" s="594"/>
      <c r="LDQ245" s="594"/>
      <c r="LDR245" s="594"/>
      <c r="LDS245" s="594"/>
      <c r="LDT245" s="594"/>
      <c r="LDU245" s="594"/>
      <c r="LDV245" s="594"/>
      <c r="LDW245" s="594"/>
      <c r="LDX245" s="594"/>
      <c r="LDY245" s="594"/>
      <c r="LDZ245" s="594"/>
      <c r="LEA245" s="594"/>
      <c r="LEB245" s="594"/>
      <c r="LEC245" s="594"/>
      <c r="LED245" s="594"/>
      <c r="LEE245" s="594"/>
      <c r="LEF245" s="594"/>
      <c r="LEG245" s="594"/>
      <c r="LEH245" s="594"/>
      <c r="LEI245" s="594"/>
      <c r="LEJ245" s="594"/>
      <c r="LEK245" s="594"/>
      <c r="LEL245" s="594"/>
      <c r="LEM245" s="594"/>
      <c r="LEN245" s="594"/>
      <c r="LEO245" s="594"/>
      <c r="LEP245" s="594"/>
      <c r="LEQ245" s="594"/>
      <c r="LER245" s="594"/>
      <c r="LES245" s="594"/>
      <c r="LET245" s="594"/>
      <c r="LEU245" s="594"/>
      <c r="LEV245" s="594"/>
      <c r="LEW245" s="594"/>
      <c r="LEX245" s="594"/>
      <c r="LEY245" s="594"/>
      <c r="LEZ245" s="594"/>
      <c r="LFA245" s="594"/>
      <c r="LFB245" s="594"/>
      <c r="LFC245" s="594"/>
      <c r="LFD245" s="594"/>
      <c r="LFE245" s="594"/>
      <c r="LFF245" s="594"/>
      <c r="LFG245" s="594"/>
      <c r="LFH245" s="594"/>
      <c r="LFI245" s="594"/>
      <c r="LFJ245" s="594"/>
      <c r="LFK245" s="594"/>
      <c r="LFL245" s="594"/>
      <c r="LFM245" s="594"/>
      <c r="LFN245" s="594"/>
      <c r="LFO245" s="594"/>
      <c r="LFP245" s="594"/>
      <c r="LFQ245" s="594"/>
      <c r="LFR245" s="594"/>
      <c r="LFS245" s="594"/>
      <c r="LFT245" s="594"/>
      <c r="LFU245" s="594"/>
      <c r="LFV245" s="594"/>
      <c r="LFW245" s="594"/>
      <c r="LFX245" s="594"/>
      <c r="LFY245" s="594"/>
      <c r="LFZ245" s="594"/>
      <c r="LGA245" s="594"/>
      <c r="LGB245" s="594"/>
      <c r="LGC245" s="594"/>
      <c r="LGD245" s="594"/>
      <c r="LGE245" s="594"/>
      <c r="LGF245" s="594"/>
      <c r="LGG245" s="594"/>
      <c r="LGH245" s="594"/>
      <c r="LGI245" s="594"/>
      <c r="LGJ245" s="594"/>
      <c r="LGK245" s="594"/>
      <c r="LGL245" s="594"/>
      <c r="LGM245" s="594"/>
      <c r="LGN245" s="594"/>
      <c r="LGO245" s="594"/>
      <c r="LGP245" s="594"/>
      <c r="LGQ245" s="594"/>
      <c r="LGR245" s="594"/>
      <c r="LGS245" s="594"/>
      <c r="LGT245" s="594"/>
      <c r="LGU245" s="594"/>
      <c r="LGV245" s="594"/>
      <c r="LGW245" s="594"/>
      <c r="LGX245" s="594"/>
      <c r="LGY245" s="594"/>
      <c r="LGZ245" s="594"/>
      <c r="LHA245" s="594"/>
      <c r="LHB245" s="594"/>
      <c r="LHC245" s="594"/>
      <c r="LHD245" s="594"/>
      <c r="LHE245" s="594"/>
      <c r="LHF245" s="594"/>
      <c r="LHG245" s="594"/>
      <c r="LHH245" s="594"/>
      <c r="LHI245" s="594"/>
      <c r="LHJ245" s="594"/>
      <c r="LHK245" s="594"/>
      <c r="LHL245" s="594"/>
      <c r="LHM245" s="594"/>
      <c r="LHN245" s="594"/>
      <c r="LHO245" s="594"/>
      <c r="LHP245" s="594"/>
      <c r="LHQ245" s="594"/>
      <c r="LHR245" s="594"/>
      <c r="LHS245" s="594"/>
      <c r="LHT245" s="594"/>
      <c r="LHU245" s="594"/>
      <c r="LHV245" s="594"/>
      <c r="LHW245" s="594"/>
      <c r="LHX245" s="594"/>
      <c r="LHY245" s="594"/>
      <c r="LHZ245" s="594"/>
      <c r="LIA245" s="594"/>
      <c r="LIB245" s="594"/>
      <c r="LIC245" s="594"/>
      <c r="LID245" s="594"/>
      <c r="LIE245" s="594"/>
      <c r="LIF245" s="594"/>
      <c r="LIG245" s="594"/>
      <c r="LIH245" s="594"/>
      <c r="LII245" s="594"/>
      <c r="LIJ245" s="594"/>
      <c r="LIK245" s="594"/>
      <c r="LIL245" s="594"/>
      <c r="LIM245" s="594"/>
      <c r="LIN245" s="594"/>
      <c r="LIO245" s="594"/>
      <c r="LIP245" s="594"/>
      <c r="LIQ245" s="594"/>
      <c r="LIR245" s="594"/>
      <c r="LIS245" s="594"/>
      <c r="LIT245" s="594"/>
      <c r="LIU245" s="594"/>
      <c r="LIV245" s="594"/>
      <c r="LIW245" s="594"/>
      <c r="LIX245" s="594"/>
      <c r="LIY245" s="594"/>
      <c r="LIZ245" s="594"/>
      <c r="LJA245" s="594"/>
      <c r="LJB245" s="594"/>
      <c r="LJC245" s="594"/>
      <c r="LJD245" s="594"/>
      <c r="LJE245" s="594"/>
      <c r="LJF245" s="594"/>
      <c r="LJG245" s="594"/>
      <c r="LJH245" s="594"/>
      <c r="LJI245" s="594"/>
      <c r="LJJ245" s="594"/>
      <c r="LJK245" s="594"/>
      <c r="LJL245" s="594"/>
      <c r="LJM245" s="594"/>
      <c r="LJN245" s="594"/>
      <c r="LJO245" s="594"/>
      <c r="LJP245" s="594"/>
      <c r="LJQ245" s="594"/>
      <c r="LJR245" s="594"/>
      <c r="LJS245" s="594"/>
      <c r="LJT245" s="594"/>
      <c r="LJU245" s="594"/>
      <c r="LJV245" s="594"/>
      <c r="LJW245" s="594"/>
      <c r="LJX245" s="594"/>
      <c r="LJY245" s="594"/>
      <c r="LJZ245" s="594"/>
      <c r="LKA245" s="594"/>
      <c r="LKB245" s="594"/>
      <c r="LKC245" s="594"/>
      <c r="LKD245" s="594"/>
      <c r="LKE245" s="594"/>
      <c r="LKF245" s="594"/>
      <c r="LKG245" s="594"/>
      <c r="LKH245" s="594"/>
      <c r="LKI245" s="594"/>
      <c r="LKJ245" s="594"/>
      <c r="LKK245" s="594"/>
      <c r="LKL245" s="594"/>
      <c r="LKM245" s="594"/>
      <c r="LKN245" s="594"/>
      <c r="LKO245" s="594"/>
      <c r="LKP245" s="594"/>
      <c r="LKQ245" s="594"/>
      <c r="LKR245" s="594"/>
      <c r="LKS245" s="594"/>
      <c r="LKT245" s="594"/>
      <c r="LKU245" s="594"/>
      <c r="LKV245" s="594"/>
      <c r="LKW245" s="594"/>
      <c r="LKX245" s="594"/>
      <c r="LKY245" s="594"/>
      <c r="LKZ245" s="594"/>
      <c r="LLA245" s="594"/>
      <c r="LLB245" s="594"/>
      <c r="LLC245" s="594"/>
      <c r="LLD245" s="594"/>
      <c r="LLE245" s="594"/>
      <c r="LLF245" s="594"/>
      <c r="LLG245" s="594"/>
      <c r="LLH245" s="594"/>
      <c r="LLI245" s="594"/>
      <c r="LLJ245" s="594"/>
      <c r="LLK245" s="594"/>
      <c r="LLL245" s="594"/>
      <c r="LLM245" s="594"/>
      <c r="LLN245" s="594"/>
      <c r="LLO245" s="594"/>
      <c r="LLP245" s="594"/>
      <c r="LLQ245" s="594"/>
      <c r="LLR245" s="594"/>
      <c r="LLS245" s="594"/>
      <c r="LLT245" s="594"/>
      <c r="LLU245" s="594"/>
      <c r="LLV245" s="594"/>
      <c r="LLW245" s="594"/>
      <c r="LLX245" s="594"/>
      <c r="LLY245" s="594"/>
      <c r="LLZ245" s="594"/>
      <c r="LMA245" s="594"/>
      <c r="LMB245" s="594"/>
      <c r="LMC245" s="594"/>
      <c r="LMD245" s="594"/>
      <c r="LME245" s="594"/>
      <c r="LMF245" s="594"/>
      <c r="LMG245" s="594"/>
      <c r="LMH245" s="594"/>
      <c r="LMI245" s="594"/>
      <c r="LMJ245" s="594"/>
      <c r="LMK245" s="594"/>
      <c r="LML245" s="594"/>
      <c r="LMM245" s="594"/>
      <c r="LMN245" s="594"/>
      <c r="LMO245" s="594"/>
      <c r="LMP245" s="594"/>
      <c r="LMQ245" s="594"/>
      <c r="LMR245" s="594"/>
      <c r="LMS245" s="594"/>
      <c r="LMT245" s="594"/>
      <c r="LMU245" s="594"/>
      <c r="LMV245" s="594"/>
      <c r="LMW245" s="594"/>
      <c r="LMX245" s="594"/>
      <c r="LMY245" s="594"/>
      <c r="LMZ245" s="594"/>
      <c r="LNA245" s="594"/>
      <c r="LNB245" s="594"/>
      <c r="LNC245" s="594"/>
      <c r="LND245" s="594"/>
      <c r="LNE245" s="594"/>
      <c r="LNF245" s="594"/>
      <c r="LNG245" s="594"/>
      <c r="LNH245" s="594"/>
      <c r="LNI245" s="594"/>
      <c r="LNJ245" s="594"/>
      <c r="LNK245" s="594"/>
      <c r="LNL245" s="594"/>
      <c r="LNM245" s="594"/>
      <c r="LNN245" s="594"/>
      <c r="LNO245" s="594"/>
      <c r="LNP245" s="594"/>
      <c r="LNQ245" s="594"/>
      <c r="LNR245" s="594"/>
      <c r="LNS245" s="594"/>
      <c r="LNT245" s="594"/>
      <c r="LNU245" s="594"/>
      <c r="LNV245" s="594"/>
      <c r="LNW245" s="594"/>
      <c r="LNX245" s="594"/>
      <c r="LNY245" s="594"/>
      <c r="LNZ245" s="594"/>
      <c r="LOA245" s="594"/>
      <c r="LOB245" s="594"/>
      <c r="LOC245" s="594"/>
      <c r="LOD245" s="594"/>
      <c r="LOE245" s="594"/>
      <c r="LOF245" s="594"/>
      <c r="LOG245" s="594"/>
      <c r="LOH245" s="594"/>
      <c r="LOI245" s="594"/>
      <c r="LOJ245" s="594"/>
      <c r="LOK245" s="594"/>
      <c r="LOL245" s="594"/>
      <c r="LOM245" s="594"/>
      <c r="LON245" s="594"/>
      <c r="LOO245" s="594"/>
      <c r="LOP245" s="594"/>
      <c r="LOQ245" s="594"/>
      <c r="LOR245" s="594"/>
      <c r="LOS245" s="594"/>
      <c r="LOT245" s="594"/>
      <c r="LOU245" s="594"/>
      <c r="LOV245" s="594"/>
      <c r="LOW245" s="594"/>
      <c r="LOX245" s="594"/>
      <c r="LOY245" s="594"/>
      <c r="LOZ245" s="594"/>
      <c r="LPA245" s="594"/>
      <c r="LPB245" s="594"/>
      <c r="LPC245" s="594"/>
      <c r="LPD245" s="594"/>
      <c r="LPE245" s="594"/>
      <c r="LPF245" s="594"/>
      <c r="LPG245" s="594"/>
      <c r="LPH245" s="594"/>
      <c r="LPI245" s="594"/>
      <c r="LPJ245" s="594"/>
      <c r="LPK245" s="594"/>
      <c r="LPL245" s="594"/>
      <c r="LPM245" s="594"/>
      <c r="LPN245" s="594"/>
      <c r="LPO245" s="594"/>
      <c r="LPP245" s="594"/>
      <c r="LPQ245" s="594"/>
      <c r="LPR245" s="594"/>
      <c r="LPS245" s="594"/>
      <c r="LPT245" s="594"/>
      <c r="LPU245" s="594"/>
      <c r="LPV245" s="594"/>
      <c r="LPW245" s="594"/>
      <c r="LPX245" s="594"/>
      <c r="LPY245" s="594"/>
      <c r="LPZ245" s="594"/>
      <c r="LQA245" s="594"/>
      <c r="LQB245" s="594"/>
      <c r="LQC245" s="594"/>
      <c r="LQD245" s="594"/>
      <c r="LQE245" s="594"/>
      <c r="LQF245" s="594"/>
      <c r="LQG245" s="594"/>
      <c r="LQH245" s="594"/>
      <c r="LQI245" s="594"/>
      <c r="LQJ245" s="594"/>
      <c r="LQK245" s="594"/>
      <c r="LQL245" s="594"/>
      <c r="LQM245" s="594"/>
      <c r="LQN245" s="594"/>
      <c r="LQO245" s="594"/>
      <c r="LQP245" s="594"/>
      <c r="LQQ245" s="594"/>
      <c r="LQR245" s="594"/>
      <c r="LQS245" s="594"/>
      <c r="LQT245" s="594"/>
      <c r="LQU245" s="594"/>
      <c r="LQV245" s="594"/>
      <c r="LQW245" s="594"/>
      <c r="LQX245" s="594"/>
      <c r="LQY245" s="594"/>
      <c r="LQZ245" s="594"/>
      <c r="LRA245" s="594"/>
      <c r="LRB245" s="594"/>
      <c r="LRC245" s="594"/>
      <c r="LRD245" s="594"/>
      <c r="LRE245" s="594"/>
      <c r="LRF245" s="594"/>
      <c r="LRG245" s="594"/>
      <c r="LRH245" s="594"/>
      <c r="LRI245" s="594"/>
      <c r="LRJ245" s="594"/>
      <c r="LRK245" s="594"/>
      <c r="LRL245" s="594"/>
      <c r="LRM245" s="594"/>
      <c r="LRN245" s="594"/>
      <c r="LRO245" s="594"/>
      <c r="LRP245" s="594"/>
      <c r="LRQ245" s="594"/>
      <c r="LRR245" s="594"/>
      <c r="LRS245" s="594"/>
      <c r="LRT245" s="594"/>
      <c r="LRU245" s="594"/>
      <c r="LRV245" s="594"/>
      <c r="LRW245" s="594"/>
      <c r="LRX245" s="594"/>
      <c r="LRY245" s="594"/>
      <c r="LRZ245" s="594"/>
      <c r="LSA245" s="594"/>
      <c r="LSB245" s="594"/>
      <c r="LSC245" s="594"/>
      <c r="LSD245" s="594"/>
      <c r="LSE245" s="594"/>
      <c r="LSF245" s="594"/>
      <c r="LSG245" s="594"/>
      <c r="LSH245" s="594"/>
      <c r="LSI245" s="594"/>
      <c r="LSJ245" s="594"/>
      <c r="LSK245" s="594"/>
      <c r="LSL245" s="594"/>
      <c r="LSM245" s="594"/>
      <c r="LSN245" s="594"/>
      <c r="LSO245" s="594"/>
      <c r="LSP245" s="594"/>
      <c r="LSQ245" s="594"/>
      <c r="LSR245" s="594"/>
      <c r="LSS245" s="594"/>
      <c r="LST245" s="594"/>
      <c r="LSU245" s="594"/>
      <c r="LSV245" s="594"/>
      <c r="LSW245" s="594"/>
      <c r="LSX245" s="594"/>
      <c r="LSY245" s="594"/>
      <c r="LSZ245" s="594"/>
      <c r="LTA245" s="594"/>
      <c r="LTB245" s="594"/>
      <c r="LTC245" s="594"/>
      <c r="LTD245" s="594"/>
      <c r="LTE245" s="594"/>
      <c r="LTF245" s="594"/>
      <c r="LTG245" s="594"/>
      <c r="LTH245" s="594"/>
      <c r="LTI245" s="594"/>
      <c r="LTJ245" s="594"/>
      <c r="LTK245" s="594"/>
      <c r="LTL245" s="594"/>
      <c r="LTM245" s="594"/>
      <c r="LTN245" s="594"/>
      <c r="LTO245" s="594"/>
      <c r="LTP245" s="594"/>
      <c r="LTQ245" s="594"/>
      <c r="LTR245" s="594"/>
      <c r="LTS245" s="594"/>
      <c r="LTT245" s="594"/>
      <c r="LTU245" s="594"/>
      <c r="LTV245" s="594"/>
      <c r="LTW245" s="594"/>
      <c r="LTX245" s="594"/>
      <c r="LTY245" s="594"/>
      <c r="LTZ245" s="594"/>
      <c r="LUA245" s="594"/>
      <c r="LUB245" s="594"/>
      <c r="LUC245" s="594"/>
      <c r="LUD245" s="594"/>
      <c r="LUE245" s="594"/>
      <c r="LUF245" s="594"/>
      <c r="LUG245" s="594"/>
      <c r="LUH245" s="594"/>
      <c r="LUI245" s="594"/>
      <c r="LUJ245" s="594"/>
      <c r="LUK245" s="594"/>
      <c r="LUL245" s="594"/>
      <c r="LUM245" s="594"/>
      <c r="LUN245" s="594"/>
      <c r="LUO245" s="594"/>
      <c r="LUP245" s="594"/>
      <c r="LUQ245" s="594"/>
      <c r="LUR245" s="594"/>
      <c r="LUS245" s="594"/>
      <c r="LUT245" s="594"/>
      <c r="LUU245" s="594"/>
      <c r="LUV245" s="594"/>
      <c r="LUW245" s="594"/>
      <c r="LUX245" s="594"/>
      <c r="LUY245" s="594"/>
      <c r="LUZ245" s="594"/>
      <c r="LVA245" s="594"/>
      <c r="LVB245" s="594"/>
      <c r="LVC245" s="594"/>
      <c r="LVD245" s="594"/>
      <c r="LVE245" s="594"/>
      <c r="LVF245" s="594"/>
      <c r="LVG245" s="594"/>
      <c r="LVH245" s="594"/>
      <c r="LVI245" s="594"/>
      <c r="LVJ245" s="594"/>
      <c r="LVK245" s="594"/>
      <c r="LVL245" s="594"/>
      <c r="LVM245" s="594"/>
      <c r="LVN245" s="594"/>
      <c r="LVO245" s="594"/>
      <c r="LVP245" s="594"/>
      <c r="LVQ245" s="594"/>
      <c r="LVR245" s="594"/>
      <c r="LVS245" s="594"/>
      <c r="LVT245" s="594"/>
      <c r="LVU245" s="594"/>
      <c r="LVV245" s="594"/>
      <c r="LVW245" s="594"/>
      <c r="LVX245" s="594"/>
      <c r="LVY245" s="594"/>
      <c r="LVZ245" s="594"/>
      <c r="LWA245" s="594"/>
      <c r="LWB245" s="594"/>
      <c r="LWC245" s="594"/>
      <c r="LWD245" s="594"/>
      <c r="LWE245" s="594"/>
      <c r="LWF245" s="594"/>
      <c r="LWG245" s="594"/>
      <c r="LWH245" s="594"/>
      <c r="LWI245" s="594"/>
      <c r="LWJ245" s="594"/>
      <c r="LWK245" s="594"/>
      <c r="LWL245" s="594"/>
      <c r="LWM245" s="594"/>
      <c r="LWN245" s="594"/>
      <c r="LWO245" s="594"/>
      <c r="LWP245" s="594"/>
      <c r="LWQ245" s="594"/>
      <c r="LWR245" s="594"/>
      <c r="LWS245" s="594"/>
      <c r="LWT245" s="594"/>
      <c r="LWU245" s="594"/>
      <c r="LWV245" s="594"/>
      <c r="LWW245" s="594"/>
      <c r="LWX245" s="594"/>
      <c r="LWY245" s="594"/>
      <c r="LWZ245" s="594"/>
      <c r="LXA245" s="594"/>
      <c r="LXB245" s="594"/>
      <c r="LXC245" s="594"/>
      <c r="LXD245" s="594"/>
      <c r="LXE245" s="594"/>
      <c r="LXF245" s="594"/>
      <c r="LXG245" s="594"/>
      <c r="LXH245" s="594"/>
      <c r="LXI245" s="594"/>
      <c r="LXJ245" s="594"/>
      <c r="LXK245" s="594"/>
      <c r="LXL245" s="594"/>
      <c r="LXM245" s="594"/>
      <c r="LXN245" s="594"/>
      <c r="LXO245" s="594"/>
      <c r="LXP245" s="594"/>
      <c r="LXQ245" s="594"/>
      <c r="LXR245" s="594"/>
      <c r="LXS245" s="594"/>
      <c r="LXT245" s="594"/>
      <c r="LXU245" s="594"/>
      <c r="LXV245" s="594"/>
      <c r="LXW245" s="594"/>
      <c r="LXX245" s="594"/>
      <c r="LXY245" s="594"/>
      <c r="LXZ245" s="594"/>
      <c r="LYA245" s="594"/>
      <c r="LYB245" s="594"/>
      <c r="LYC245" s="594"/>
      <c r="LYD245" s="594"/>
      <c r="LYE245" s="594"/>
      <c r="LYF245" s="594"/>
      <c r="LYG245" s="594"/>
      <c r="LYH245" s="594"/>
      <c r="LYI245" s="594"/>
      <c r="LYJ245" s="594"/>
      <c r="LYK245" s="594"/>
      <c r="LYL245" s="594"/>
      <c r="LYM245" s="594"/>
      <c r="LYN245" s="594"/>
      <c r="LYO245" s="594"/>
      <c r="LYP245" s="594"/>
      <c r="LYQ245" s="594"/>
      <c r="LYR245" s="594"/>
      <c r="LYS245" s="594"/>
      <c r="LYT245" s="594"/>
      <c r="LYU245" s="594"/>
      <c r="LYV245" s="594"/>
      <c r="LYW245" s="594"/>
      <c r="LYX245" s="594"/>
      <c r="LYY245" s="594"/>
      <c r="LYZ245" s="594"/>
      <c r="LZA245" s="594"/>
      <c r="LZB245" s="594"/>
      <c r="LZC245" s="594"/>
      <c r="LZD245" s="594"/>
      <c r="LZE245" s="594"/>
      <c r="LZF245" s="594"/>
      <c r="LZG245" s="594"/>
      <c r="LZH245" s="594"/>
      <c r="LZI245" s="594"/>
      <c r="LZJ245" s="594"/>
      <c r="LZK245" s="594"/>
      <c r="LZL245" s="594"/>
      <c r="LZM245" s="594"/>
      <c r="LZN245" s="594"/>
      <c r="LZO245" s="594"/>
      <c r="LZP245" s="594"/>
      <c r="LZQ245" s="594"/>
      <c r="LZR245" s="594"/>
      <c r="LZS245" s="594"/>
      <c r="LZT245" s="594"/>
      <c r="LZU245" s="594"/>
      <c r="LZV245" s="594"/>
      <c r="LZW245" s="594"/>
      <c r="LZX245" s="594"/>
      <c r="LZY245" s="594"/>
      <c r="LZZ245" s="594"/>
      <c r="MAA245" s="594"/>
      <c r="MAB245" s="594"/>
      <c r="MAC245" s="594"/>
      <c r="MAD245" s="594"/>
      <c r="MAE245" s="594"/>
      <c r="MAF245" s="594"/>
      <c r="MAG245" s="594"/>
      <c r="MAH245" s="594"/>
      <c r="MAI245" s="594"/>
      <c r="MAJ245" s="594"/>
      <c r="MAK245" s="594"/>
      <c r="MAL245" s="594"/>
      <c r="MAM245" s="594"/>
      <c r="MAN245" s="594"/>
      <c r="MAO245" s="594"/>
      <c r="MAP245" s="594"/>
      <c r="MAQ245" s="594"/>
      <c r="MAR245" s="594"/>
      <c r="MAS245" s="594"/>
      <c r="MAT245" s="594"/>
      <c r="MAU245" s="594"/>
      <c r="MAV245" s="594"/>
      <c r="MAW245" s="594"/>
      <c r="MAX245" s="594"/>
      <c r="MAY245" s="594"/>
      <c r="MAZ245" s="594"/>
      <c r="MBA245" s="594"/>
      <c r="MBB245" s="594"/>
      <c r="MBC245" s="594"/>
      <c r="MBD245" s="594"/>
      <c r="MBE245" s="594"/>
      <c r="MBF245" s="594"/>
      <c r="MBG245" s="594"/>
      <c r="MBH245" s="594"/>
      <c r="MBI245" s="594"/>
      <c r="MBJ245" s="594"/>
      <c r="MBK245" s="594"/>
      <c r="MBL245" s="594"/>
      <c r="MBM245" s="594"/>
      <c r="MBN245" s="594"/>
      <c r="MBO245" s="594"/>
      <c r="MBP245" s="594"/>
      <c r="MBQ245" s="594"/>
      <c r="MBR245" s="594"/>
      <c r="MBS245" s="594"/>
      <c r="MBT245" s="594"/>
      <c r="MBU245" s="594"/>
      <c r="MBV245" s="594"/>
      <c r="MBW245" s="594"/>
      <c r="MBX245" s="594"/>
      <c r="MBY245" s="594"/>
      <c r="MBZ245" s="594"/>
      <c r="MCA245" s="594"/>
      <c r="MCB245" s="594"/>
      <c r="MCC245" s="594"/>
      <c r="MCD245" s="594"/>
      <c r="MCE245" s="594"/>
      <c r="MCF245" s="594"/>
      <c r="MCG245" s="594"/>
      <c r="MCH245" s="594"/>
      <c r="MCI245" s="594"/>
      <c r="MCJ245" s="594"/>
      <c r="MCK245" s="594"/>
      <c r="MCL245" s="594"/>
      <c r="MCM245" s="594"/>
      <c r="MCN245" s="594"/>
      <c r="MCO245" s="594"/>
      <c r="MCP245" s="594"/>
      <c r="MCQ245" s="594"/>
      <c r="MCR245" s="594"/>
      <c r="MCS245" s="594"/>
      <c r="MCT245" s="594"/>
      <c r="MCU245" s="594"/>
      <c r="MCV245" s="594"/>
      <c r="MCW245" s="594"/>
      <c r="MCX245" s="594"/>
      <c r="MCY245" s="594"/>
      <c r="MCZ245" s="594"/>
      <c r="MDA245" s="594"/>
      <c r="MDB245" s="594"/>
      <c r="MDC245" s="594"/>
      <c r="MDD245" s="594"/>
      <c r="MDE245" s="594"/>
      <c r="MDF245" s="594"/>
      <c r="MDG245" s="594"/>
      <c r="MDH245" s="594"/>
      <c r="MDI245" s="594"/>
      <c r="MDJ245" s="594"/>
      <c r="MDK245" s="594"/>
      <c r="MDL245" s="594"/>
      <c r="MDM245" s="594"/>
      <c r="MDN245" s="594"/>
      <c r="MDO245" s="594"/>
      <c r="MDP245" s="594"/>
      <c r="MDQ245" s="594"/>
      <c r="MDR245" s="594"/>
      <c r="MDS245" s="594"/>
      <c r="MDT245" s="594"/>
      <c r="MDU245" s="594"/>
      <c r="MDV245" s="594"/>
      <c r="MDW245" s="594"/>
      <c r="MDX245" s="594"/>
      <c r="MDY245" s="594"/>
      <c r="MDZ245" s="594"/>
      <c r="MEA245" s="594"/>
      <c r="MEB245" s="594"/>
      <c r="MEC245" s="594"/>
      <c r="MED245" s="594"/>
      <c r="MEE245" s="594"/>
      <c r="MEF245" s="594"/>
      <c r="MEG245" s="594"/>
      <c r="MEH245" s="594"/>
      <c r="MEI245" s="594"/>
      <c r="MEJ245" s="594"/>
      <c r="MEK245" s="594"/>
      <c r="MEL245" s="594"/>
      <c r="MEM245" s="594"/>
      <c r="MEN245" s="594"/>
      <c r="MEO245" s="594"/>
      <c r="MEP245" s="594"/>
      <c r="MEQ245" s="594"/>
      <c r="MER245" s="594"/>
      <c r="MES245" s="594"/>
      <c r="MET245" s="594"/>
      <c r="MEU245" s="594"/>
      <c r="MEV245" s="594"/>
      <c r="MEW245" s="594"/>
      <c r="MEX245" s="594"/>
      <c r="MEY245" s="594"/>
      <c r="MEZ245" s="594"/>
      <c r="MFA245" s="594"/>
      <c r="MFB245" s="594"/>
      <c r="MFC245" s="594"/>
      <c r="MFD245" s="594"/>
      <c r="MFE245" s="594"/>
      <c r="MFF245" s="594"/>
      <c r="MFG245" s="594"/>
      <c r="MFH245" s="594"/>
      <c r="MFI245" s="594"/>
      <c r="MFJ245" s="594"/>
      <c r="MFK245" s="594"/>
      <c r="MFL245" s="594"/>
      <c r="MFM245" s="594"/>
      <c r="MFN245" s="594"/>
      <c r="MFO245" s="594"/>
      <c r="MFP245" s="594"/>
      <c r="MFQ245" s="594"/>
      <c r="MFR245" s="594"/>
      <c r="MFS245" s="594"/>
      <c r="MFT245" s="594"/>
      <c r="MFU245" s="594"/>
      <c r="MFV245" s="594"/>
      <c r="MFW245" s="594"/>
      <c r="MFX245" s="594"/>
      <c r="MFY245" s="594"/>
      <c r="MFZ245" s="594"/>
      <c r="MGA245" s="594"/>
      <c r="MGB245" s="594"/>
      <c r="MGC245" s="594"/>
      <c r="MGD245" s="594"/>
      <c r="MGE245" s="594"/>
      <c r="MGF245" s="594"/>
      <c r="MGG245" s="594"/>
      <c r="MGH245" s="594"/>
      <c r="MGI245" s="594"/>
      <c r="MGJ245" s="594"/>
      <c r="MGK245" s="594"/>
      <c r="MGL245" s="594"/>
      <c r="MGM245" s="594"/>
      <c r="MGN245" s="594"/>
      <c r="MGO245" s="594"/>
      <c r="MGP245" s="594"/>
      <c r="MGQ245" s="594"/>
      <c r="MGR245" s="594"/>
      <c r="MGS245" s="594"/>
      <c r="MGT245" s="594"/>
      <c r="MGU245" s="594"/>
      <c r="MGV245" s="594"/>
      <c r="MGW245" s="594"/>
      <c r="MGX245" s="594"/>
      <c r="MGY245" s="594"/>
      <c r="MGZ245" s="594"/>
      <c r="MHA245" s="594"/>
      <c r="MHB245" s="594"/>
      <c r="MHC245" s="594"/>
      <c r="MHD245" s="594"/>
      <c r="MHE245" s="594"/>
      <c r="MHF245" s="594"/>
      <c r="MHG245" s="594"/>
      <c r="MHH245" s="594"/>
      <c r="MHI245" s="594"/>
      <c r="MHJ245" s="594"/>
      <c r="MHK245" s="594"/>
      <c r="MHL245" s="594"/>
      <c r="MHM245" s="594"/>
      <c r="MHN245" s="594"/>
      <c r="MHO245" s="594"/>
      <c r="MHP245" s="594"/>
      <c r="MHQ245" s="594"/>
      <c r="MHR245" s="594"/>
      <c r="MHS245" s="594"/>
      <c r="MHT245" s="594"/>
      <c r="MHU245" s="594"/>
      <c r="MHV245" s="594"/>
      <c r="MHW245" s="594"/>
      <c r="MHX245" s="594"/>
      <c r="MHY245" s="594"/>
      <c r="MHZ245" s="594"/>
      <c r="MIA245" s="594"/>
      <c r="MIB245" s="594"/>
      <c r="MIC245" s="594"/>
      <c r="MID245" s="594"/>
      <c r="MIE245" s="594"/>
      <c r="MIF245" s="594"/>
      <c r="MIG245" s="594"/>
      <c r="MIH245" s="594"/>
      <c r="MII245" s="594"/>
      <c r="MIJ245" s="594"/>
      <c r="MIK245" s="594"/>
      <c r="MIL245" s="594"/>
      <c r="MIM245" s="594"/>
      <c r="MIN245" s="594"/>
      <c r="MIO245" s="594"/>
      <c r="MIP245" s="594"/>
      <c r="MIQ245" s="594"/>
      <c r="MIR245" s="594"/>
      <c r="MIS245" s="594"/>
      <c r="MIT245" s="594"/>
      <c r="MIU245" s="594"/>
      <c r="MIV245" s="594"/>
      <c r="MIW245" s="594"/>
      <c r="MIX245" s="594"/>
      <c r="MIY245" s="594"/>
      <c r="MIZ245" s="594"/>
      <c r="MJA245" s="594"/>
      <c r="MJB245" s="594"/>
      <c r="MJC245" s="594"/>
      <c r="MJD245" s="594"/>
      <c r="MJE245" s="594"/>
      <c r="MJF245" s="594"/>
      <c r="MJG245" s="594"/>
      <c r="MJH245" s="594"/>
      <c r="MJI245" s="594"/>
      <c r="MJJ245" s="594"/>
      <c r="MJK245" s="594"/>
      <c r="MJL245" s="594"/>
      <c r="MJM245" s="594"/>
      <c r="MJN245" s="594"/>
      <c r="MJO245" s="594"/>
      <c r="MJP245" s="594"/>
      <c r="MJQ245" s="594"/>
      <c r="MJR245" s="594"/>
      <c r="MJS245" s="594"/>
      <c r="MJT245" s="594"/>
      <c r="MJU245" s="594"/>
      <c r="MJV245" s="594"/>
      <c r="MJW245" s="594"/>
      <c r="MJX245" s="594"/>
      <c r="MJY245" s="594"/>
      <c r="MJZ245" s="594"/>
      <c r="MKA245" s="594"/>
      <c r="MKB245" s="594"/>
      <c r="MKC245" s="594"/>
      <c r="MKD245" s="594"/>
      <c r="MKE245" s="594"/>
      <c r="MKF245" s="594"/>
      <c r="MKG245" s="594"/>
      <c r="MKH245" s="594"/>
      <c r="MKI245" s="594"/>
      <c r="MKJ245" s="594"/>
      <c r="MKK245" s="594"/>
      <c r="MKL245" s="594"/>
      <c r="MKM245" s="594"/>
      <c r="MKN245" s="594"/>
      <c r="MKO245" s="594"/>
      <c r="MKP245" s="594"/>
      <c r="MKQ245" s="594"/>
      <c r="MKR245" s="594"/>
      <c r="MKS245" s="594"/>
      <c r="MKT245" s="594"/>
      <c r="MKU245" s="594"/>
      <c r="MKV245" s="594"/>
      <c r="MKW245" s="594"/>
      <c r="MKX245" s="594"/>
      <c r="MKY245" s="594"/>
      <c r="MKZ245" s="594"/>
      <c r="MLA245" s="594"/>
      <c r="MLB245" s="594"/>
      <c r="MLC245" s="594"/>
      <c r="MLD245" s="594"/>
      <c r="MLE245" s="594"/>
      <c r="MLF245" s="594"/>
      <c r="MLG245" s="594"/>
      <c r="MLH245" s="594"/>
      <c r="MLI245" s="594"/>
      <c r="MLJ245" s="594"/>
      <c r="MLK245" s="594"/>
      <c r="MLL245" s="594"/>
      <c r="MLM245" s="594"/>
      <c r="MLN245" s="594"/>
      <c r="MLO245" s="594"/>
      <c r="MLP245" s="594"/>
      <c r="MLQ245" s="594"/>
      <c r="MLR245" s="594"/>
      <c r="MLS245" s="594"/>
      <c r="MLT245" s="594"/>
      <c r="MLU245" s="594"/>
      <c r="MLV245" s="594"/>
      <c r="MLW245" s="594"/>
      <c r="MLX245" s="594"/>
      <c r="MLY245" s="594"/>
      <c r="MLZ245" s="594"/>
      <c r="MMA245" s="594"/>
      <c r="MMB245" s="594"/>
      <c r="MMC245" s="594"/>
      <c r="MMD245" s="594"/>
      <c r="MME245" s="594"/>
      <c r="MMF245" s="594"/>
      <c r="MMG245" s="594"/>
      <c r="MMH245" s="594"/>
      <c r="MMI245" s="594"/>
      <c r="MMJ245" s="594"/>
      <c r="MMK245" s="594"/>
      <c r="MML245" s="594"/>
      <c r="MMM245" s="594"/>
      <c r="MMN245" s="594"/>
      <c r="MMO245" s="594"/>
      <c r="MMP245" s="594"/>
      <c r="MMQ245" s="594"/>
      <c r="MMR245" s="594"/>
      <c r="MMS245" s="594"/>
      <c r="MMT245" s="594"/>
      <c r="MMU245" s="594"/>
      <c r="MMV245" s="594"/>
      <c r="MMW245" s="594"/>
      <c r="MMX245" s="594"/>
      <c r="MMY245" s="594"/>
      <c r="MMZ245" s="594"/>
      <c r="MNA245" s="594"/>
      <c r="MNB245" s="594"/>
      <c r="MNC245" s="594"/>
      <c r="MND245" s="594"/>
      <c r="MNE245" s="594"/>
      <c r="MNF245" s="594"/>
      <c r="MNG245" s="594"/>
      <c r="MNH245" s="594"/>
      <c r="MNI245" s="594"/>
      <c r="MNJ245" s="594"/>
      <c r="MNK245" s="594"/>
      <c r="MNL245" s="594"/>
      <c r="MNM245" s="594"/>
      <c r="MNN245" s="594"/>
      <c r="MNO245" s="594"/>
      <c r="MNP245" s="594"/>
      <c r="MNQ245" s="594"/>
      <c r="MNR245" s="594"/>
      <c r="MNS245" s="594"/>
      <c r="MNT245" s="594"/>
      <c r="MNU245" s="594"/>
      <c r="MNV245" s="594"/>
      <c r="MNW245" s="594"/>
      <c r="MNX245" s="594"/>
      <c r="MNY245" s="594"/>
      <c r="MNZ245" s="594"/>
      <c r="MOA245" s="594"/>
      <c r="MOB245" s="594"/>
      <c r="MOC245" s="594"/>
      <c r="MOD245" s="594"/>
      <c r="MOE245" s="594"/>
      <c r="MOF245" s="594"/>
      <c r="MOG245" s="594"/>
      <c r="MOH245" s="594"/>
      <c r="MOI245" s="594"/>
      <c r="MOJ245" s="594"/>
      <c r="MOK245" s="594"/>
      <c r="MOL245" s="594"/>
      <c r="MOM245" s="594"/>
      <c r="MON245" s="594"/>
      <c r="MOO245" s="594"/>
      <c r="MOP245" s="594"/>
      <c r="MOQ245" s="594"/>
      <c r="MOR245" s="594"/>
      <c r="MOS245" s="594"/>
      <c r="MOT245" s="594"/>
      <c r="MOU245" s="594"/>
      <c r="MOV245" s="594"/>
      <c r="MOW245" s="594"/>
      <c r="MOX245" s="594"/>
      <c r="MOY245" s="594"/>
      <c r="MOZ245" s="594"/>
      <c r="MPA245" s="594"/>
      <c r="MPB245" s="594"/>
      <c r="MPC245" s="594"/>
      <c r="MPD245" s="594"/>
      <c r="MPE245" s="594"/>
      <c r="MPF245" s="594"/>
      <c r="MPG245" s="594"/>
      <c r="MPH245" s="594"/>
      <c r="MPI245" s="594"/>
      <c r="MPJ245" s="594"/>
      <c r="MPK245" s="594"/>
      <c r="MPL245" s="594"/>
      <c r="MPM245" s="594"/>
      <c r="MPN245" s="594"/>
      <c r="MPO245" s="594"/>
      <c r="MPP245" s="594"/>
      <c r="MPQ245" s="594"/>
      <c r="MPR245" s="594"/>
      <c r="MPS245" s="594"/>
      <c r="MPT245" s="594"/>
      <c r="MPU245" s="594"/>
      <c r="MPV245" s="594"/>
      <c r="MPW245" s="594"/>
      <c r="MPX245" s="594"/>
      <c r="MPY245" s="594"/>
      <c r="MPZ245" s="594"/>
      <c r="MQA245" s="594"/>
      <c r="MQB245" s="594"/>
      <c r="MQC245" s="594"/>
      <c r="MQD245" s="594"/>
      <c r="MQE245" s="594"/>
      <c r="MQF245" s="594"/>
      <c r="MQG245" s="594"/>
      <c r="MQH245" s="594"/>
      <c r="MQI245" s="594"/>
      <c r="MQJ245" s="594"/>
      <c r="MQK245" s="594"/>
      <c r="MQL245" s="594"/>
      <c r="MQM245" s="594"/>
      <c r="MQN245" s="594"/>
      <c r="MQO245" s="594"/>
      <c r="MQP245" s="594"/>
      <c r="MQQ245" s="594"/>
      <c r="MQR245" s="594"/>
      <c r="MQS245" s="594"/>
      <c r="MQT245" s="594"/>
      <c r="MQU245" s="594"/>
      <c r="MQV245" s="594"/>
      <c r="MQW245" s="594"/>
      <c r="MQX245" s="594"/>
      <c r="MQY245" s="594"/>
      <c r="MQZ245" s="594"/>
      <c r="MRA245" s="594"/>
      <c r="MRB245" s="594"/>
      <c r="MRC245" s="594"/>
      <c r="MRD245" s="594"/>
      <c r="MRE245" s="594"/>
      <c r="MRF245" s="594"/>
      <c r="MRG245" s="594"/>
      <c r="MRH245" s="594"/>
      <c r="MRI245" s="594"/>
      <c r="MRJ245" s="594"/>
      <c r="MRK245" s="594"/>
      <c r="MRL245" s="594"/>
      <c r="MRM245" s="594"/>
      <c r="MRN245" s="594"/>
      <c r="MRO245" s="594"/>
      <c r="MRP245" s="594"/>
      <c r="MRQ245" s="594"/>
      <c r="MRR245" s="594"/>
      <c r="MRS245" s="594"/>
      <c r="MRT245" s="594"/>
      <c r="MRU245" s="594"/>
      <c r="MRV245" s="594"/>
      <c r="MRW245" s="594"/>
      <c r="MRX245" s="594"/>
      <c r="MRY245" s="594"/>
      <c r="MRZ245" s="594"/>
      <c r="MSA245" s="594"/>
      <c r="MSB245" s="594"/>
      <c r="MSC245" s="594"/>
      <c r="MSD245" s="594"/>
      <c r="MSE245" s="594"/>
      <c r="MSF245" s="594"/>
      <c r="MSG245" s="594"/>
      <c r="MSH245" s="594"/>
      <c r="MSI245" s="594"/>
      <c r="MSJ245" s="594"/>
      <c r="MSK245" s="594"/>
      <c r="MSL245" s="594"/>
      <c r="MSM245" s="594"/>
      <c r="MSN245" s="594"/>
      <c r="MSO245" s="594"/>
      <c r="MSP245" s="594"/>
      <c r="MSQ245" s="594"/>
      <c r="MSR245" s="594"/>
      <c r="MSS245" s="594"/>
      <c r="MST245" s="594"/>
      <c r="MSU245" s="594"/>
      <c r="MSV245" s="594"/>
      <c r="MSW245" s="594"/>
      <c r="MSX245" s="594"/>
      <c r="MSY245" s="594"/>
      <c r="MSZ245" s="594"/>
      <c r="MTA245" s="594"/>
      <c r="MTB245" s="594"/>
      <c r="MTC245" s="594"/>
      <c r="MTD245" s="594"/>
      <c r="MTE245" s="594"/>
      <c r="MTF245" s="594"/>
      <c r="MTG245" s="594"/>
      <c r="MTH245" s="594"/>
      <c r="MTI245" s="594"/>
      <c r="MTJ245" s="594"/>
      <c r="MTK245" s="594"/>
      <c r="MTL245" s="594"/>
      <c r="MTM245" s="594"/>
      <c r="MTN245" s="594"/>
      <c r="MTO245" s="594"/>
      <c r="MTP245" s="594"/>
      <c r="MTQ245" s="594"/>
      <c r="MTR245" s="594"/>
      <c r="MTS245" s="594"/>
      <c r="MTT245" s="594"/>
      <c r="MTU245" s="594"/>
      <c r="MTV245" s="594"/>
      <c r="MTW245" s="594"/>
      <c r="MTX245" s="594"/>
      <c r="MTY245" s="594"/>
      <c r="MTZ245" s="594"/>
      <c r="MUA245" s="594"/>
      <c r="MUB245" s="594"/>
      <c r="MUC245" s="594"/>
      <c r="MUD245" s="594"/>
      <c r="MUE245" s="594"/>
      <c r="MUF245" s="594"/>
      <c r="MUG245" s="594"/>
      <c r="MUH245" s="594"/>
      <c r="MUI245" s="594"/>
      <c r="MUJ245" s="594"/>
      <c r="MUK245" s="594"/>
      <c r="MUL245" s="594"/>
      <c r="MUM245" s="594"/>
      <c r="MUN245" s="594"/>
      <c r="MUO245" s="594"/>
      <c r="MUP245" s="594"/>
      <c r="MUQ245" s="594"/>
      <c r="MUR245" s="594"/>
      <c r="MUS245" s="594"/>
      <c r="MUT245" s="594"/>
      <c r="MUU245" s="594"/>
      <c r="MUV245" s="594"/>
      <c r="MUW245" s="594"/>
      <c r="MUX245" s="594"/>
      <c r="MUY245" s="594"/>
      <c r="MUZ245" s="594"/>
      <c r="MVA245" s="594"/>
      <c r="MVB245" s="594"/>
      <c r="MVC245" s="594"/>
      <c r="MVD245" s="594"/>
      <c r="MVE245" s="594"/>
      <c r="MVF245" s="594"/>
      <c r="MVG245" s="594"/>
      <c r="MVH245" s="594"/>
      <c r="MVI245" s="594"/>
      <c r="MVJ245" s="594"/>
      <c r="MVK245" s="594"/>
      <c r="MVL245" s="594"/>
      <c r="MVM245" s="594"/>
      <c r="MVN245" s="594"/>
      <c r="MVO245" s="594"/>
      <c r="MVP245" s="594"/>
      <c r="MVQ245" s="594"/>
      <c r="MVR245" s="594"/>
      <c r="MVS245" s="594"/>
      <c r="MVT245" s="594"/>
      <c r="MVU245" s="594"/>
      <c r="MVV245" s="594"/>
      <c r="MVW245" s="594"/>
      <c r="MVX245" s="594"/>
      <c r="MVY245" s="594"/>
      <c r="MVZ245" s="594"/>
      <c r="MWA245" s="594"/>
      <c r="MWB245" s="594"/>
      <c r="MWC245" s="594"/>
      <c r="MWD245" s="594"/>
      <c r="MWE245" s="594"/>
      <c r="MWF245" s="594"/>
      <c r="MWG245" s="594"/>
      <c r="MWH245" s="594"/>
      <c r="MWI245" s="594"/>
      <c r="MWJ245" s="594"/>
      <c r="MWK245" s="594"/>
      <c r="MWL245" s="594"/>
      <c r="MWM245" s="594"/>
      <c r="MWN245" s="594"/>
      <c r="MWO245" s="594"/>
      <c r="MWP245" s="594"/>
      <c r="MWQ245" s="594"/>
      <c r="MWR245" s="594"/>
      <c r="MWS245" s="594"/>
      <c r="MWT245" s="594"/>
      <c r="MWU245" s="594"/>
      <c r="MWV245" s="594"/>
      <c r="MWW245" s="594"/>
      <c r="MWX245" s="594"/>
      <c r="MWY245" s="594"/>
      <c r="MWZ245" s="594"/>
      <c r="MXA245" s="594"/>
      <c r="MXB245" s="594"/>
      <c r="MXC245" s="594"/>
      <c r="MXD245" s="594"/>
      <c r="MXE245" s="594"/>
      <c r="MXF245" s="594"/>
      <c r="MXG245" s="594"/>
      <c r="MXH245" s="594"/>
      <c r="MXI245" s="594"/>
      <c r="MXJ245" s="594"/>
      <c r="MXK245" s="594"/>
      <c r="MXL245" s="594"/>
      <c r="MXM245" s="594"/>
      <c r="MXN245" s="594"/>
      <c r="MXO245" s="594"/>
      <c r="MXP245" s="594"/>
      <c r="MXQ245" s="594"/>
      <c r="MXR245" s="594"/>
      <c r="MXS245" s="594"/>
      <c r="MXT245" s="594"/>
      <c r="MXU245" s="594"/>
      <c r="MXV245" s="594"/>
      <c r="MXW245" s="594"/>
      <c r="MXX245" s="594"/>
      <c r="MXY245" s="594"/>
      <c r="MXZ245" s="594"/>
      <c r="MYA245" s="594"/>
      <c r="MYB245" s="594"/>
      <c r="MYC245" s="594"/>
      <c r="MYD245" s="594"/>
      <c r="MYE245" s="594"/>
      <c r="MYF245" s="594"/>
      <c r="MYG245" s="594"/>
      <c r="MYH245" s="594"/>
      <c r="MYI245" s="594"/>
      <c r="MYJ245" s="594"/>
      <c r="MYK245" s="594"/>
      <c r="MYL245" s="594"/>
      <c r="MYM245" s="594"/>
      <c r="MYN245" s="594"/>
      <c r="MYO245" s="594"/>
      <c r="MYP245" s="594"/>
      <c r="MYQ245" s="594"/>
      <c r="MYR245" s="594"/>
      <c r="MYS245" s="594"/>
      <c r="MYT245" s="594"/>
      <c r="MYU245" s="594"/>
      <c r="MYV245" s="594"/>
      <c r="MYW245" s="594"/>
      <c r="MYX245" s="594"/>
      <c r="MYY245" s="594"/>
      <c r="MYZ245" s="594"/>
      <c r="MZA245" s="594"/>
      <c r="MZB245" s="594"/>
      <c r="MZC245" s="594"/>
      <c r="MZD245" s="594"/>
      <c r="MZE245" s="594"/>
      <c r="MZF245" s="594"/>
      <c r="MZG245" s="594"/>
      <c r="MZH245" s="594"/>
      <c r="MZI245" s="594"/>
      <c r="MZJ245" s="594"/>
      <c r="MZK245" s="594"/>
      <c r="MZL245" s="594"/>
      <c r="MZM245" s="594"/>
      <c r="MZN245" s="594"/>
      <c r="MZO245" s="594"/>
      <c r="MZP245" s="594"/>
      <c r="MZQ245" s="594"/>
      <c r="MZR245" s="594"/>
      <c r="MZS245" s="594"/>
      <c r="MZT245" s="594"/>
      <c r="MZU245" s="594"/>
      <c r="MZV245" s="594"/>
      <c r="MZW245" s="594"/>
      <c r="MZX245" s="594"/>
      <c r="MZY245" s="594"/>
      <c r="MZZ245" s="594"/>
      <c r="NAA245" s="594"/>
      <c r="NAB245" s="594"/>
      <c r="NAC245" s="594"/>
      <c r="NAD245" s="594"/>
      <c r="NAE245" s="594"/>
      <c r="NAF245" s="594"/>
      <c r="NAG245" s="594"/>
      <c r="NAH245" s="594"/>
      <c r="NAI245" s="594"/>
      <c r="NAJ245" s="594"/>
      <c r="NAK245" s="594"/>
      <c r="NAL245" s="594"/>
      <c r="NAM245" s="594"/>
      <c r="NAN245" s="594"/>
      <c r="NAO245" s="594"/>
      <c r="NAP245" s="594"/>
      <c r="NAQ245" s="594"/>
      <c r="NAR245" s="594"/>
      <c r="NAS245" s="594"/>
      <c r="NAT245" s="594"/>
      <c r="NAU245" s="594"/>
      <c r="NAV245" s="594"/>
      <c r="NAW245" s="594"/>
      <c r="NAX245" s="594"/>
      <c r="NAY245" s="594"/>
      <c r="NAZ245" s="594"/>
      <c r="NBA245" s="594"/>
      <c r="NBB245" s="594"/>
      <c r="NBC245" s="594"/>
      <c r="NBD245" s="594"/>
      <c r="NBE245" s="594"/>
      <c r="NBF245" s="594"/>
      <c r="NBG245" s="594"/>
      <c r="NBH245" s="594"/>
      <c r="NBI245" s="594"/>
      <c r="NBJ245" s="594"/>
      <c r="NBK245" s="594"/>
      <c r="NBL245" s="594"/>
      <c r="NBM245" s="594"/>
      <c r="NBN245" s="594"/>
      <c r="NBO245" s="594"/>
      <c r="NBP245" s="594"/>
      <c r="NBQ245" s="594"/>
      <c r="NBR245" s="594"/>
      <c r="NBS245" s="594"/>
      <c r="NBT245" s="594"/>
      <c r="NBU245" s="594"/>
      <c r="NBV245" s="594"/>
      <c r="NBW245" s="594"/>
      <c r="NBX245" s="594"/>
      <c r="NBY245" s="594"/>
      <c r="NBZ245" s="594"/>
      <c r="NCA245" s="594"/>
      <c r="NCB245" s="594"/>
      <c r="NCC245" s="594"/>
      <c r="NCD245" s="594"/>
      <c r="NCE245" s="594"/>
      <c r="NCF245" s="594"/>
      <c r="NCG245" s="594"/>
      <c r="NCH245" s="594"/>
      <c r="NCI245" s="594"/>
      <c r="NCJ245" s="594"/>
      <c r="NCK245" s="594"/>
      <c r="NCL245" s="594"/>
      <c r="NCM245" s="594"/>
      <c r="NCN245" s="594"/>
      <c r="NCO245" s="594"/>
      <c r="NCP245" s="594"/>
      <c r="NCQ245" s="594"/>
      <c r="NCR245" s="594"/>
      <c r="NCS245" s="594"/>
      <c r="NCT245" s="594"/>
      <c r="NCU245" s="594"/>
      <c r="NCV245" s="594"/>
      <c r="NCW245" s="594"/>
      <c r="NCX245" s="594"/>
      <c r="NCY245" s="594"/>
      <c r="NCZ245" s="594"/>
      <c r="NDA245" s="594"/>
      <c r="NDB245" s="594"/>
      <c r="NDC245" s="594"/>
      <c r="NDD245" s="594"/>
      <c r="NDE245" s="594"/>
      <c r="NDF245" s="594"/>
      <c r="NDG245" s="594"/>
      <c r="NDH245" s="594"/>
      <c r="NDI245" s="594"/>
      <c r="NDJ245" s="594"/>
      <c r="NDK245" s="594"/>
      <c r="NDL245" s="594"/>
      <c r="NDM245" s="594"/>
      <c r="NDN245" s="594"/>
      <c r="NDO245" s="594"/>
      <c r="NDP245" s="594"/>
      <c r="NDQ245" s="594"/>
      <c r="NDR245" s="594"/>
      <c r="NDS245" s="594"/>
      <c r="NDT245" s="594"/>
      <c r="NDU245" s="594"/>
      <c r="NDV245" s="594"/>
      <c r="NDW245" s="594"/>
      <c r="NDX245" s="594"/>
      <c r="NDY245" s="594"/>
      <c r="NDZ245" s="594"/>
      <c r="NEA245" s="594"/>
      <c r="NEB245" s="594"/>
      <c r="NEC245" s="594"/>
      <c r="NED245" s="594"/>
      <c r="NEE245" s="594"/>
      <c r="NEF245" s="594"/>
      <c r="NEG245" s="594"/>
      <c r="NEH245" s="594"/>
      <c r="NEI245" s="594"/>
      <c r="NEJ245" s="594"/>
      <c r="NEK245" s="594"/>
      <c r="NEL245" s="594"/>
      <c r="NEM245" s="594"/>
      <c r="NEN245" s="594"/>
      <c r="NEO245" s="594"/>
      <c r="NEP245" s="594"/>
      <c r="NEQ245" s="594"/>
      <c r="NER245" s="594"/>
      <c r="NES245" s="594"/>
      <c r="NET245" s="594"/>
      <c r="NEU245" s="594"/>
      <c r="NEV245" s="594"/>
      <c r="NEW245" s="594"/>
      <c r="NEX245" s="594"/>
      <c r="NEY245" s="594"/>
      <c r="NEZ245" s="594"/>
      <c r="NFA245" s="594"/>
      <c r="NFB245" s="594"/>
      <c r="NFC245" s="594"/>
      <c r="NFD245" s="594"/>
      <c r="NFE245" s="594"/>
      <c r="NFF245" s="594"/>
      <c r="NFG245" s="594"/>
      <c r="NFH245" s="594"/>
      <c r="NFI245" s="594"/>
      <c r="NFJ245" s="594"/>
      <c r="NFK245" s="594"/>
      <c r="NFL245" s="594"/>
      <c r="NFM245" s="594"/>
      <c r="NFN245" s="594"/>
      <c r="NFO245" s="594"/>
      <c r="NFP245" s="594"/>
      <c r="NFQ245" s="594"/>
      <c r="NFR245" s="594"/>
      <c r="NFS245" s="594"/>
      <c r="NFT245" s="594"/>
      <c r="NFU245" s="594"/>
      <c r="NFV245" s="594"/>
      <c r="NFW245" s="594"/>
      <c r="NFX245" s="594"/>
      <c r="NFY245" s="594"/>
      <c r="NFZ245" s="594"/>
      <c r="NGA245" s="594"/>
      <c r="NGB245" s="594"/>
      <c r="NGC245" s="594"/>
      <c r="NGD245" s="594"/>
      <c r="NGE245" s="594"/>
      <c r="NGF245" s="594"/>
      <c r="NGG245" s="594"/>
      <c r="NGH245" s="594"/>
      <c r="NGI245" s="594"/>
      <c r="NGJ245" s="594"/>
      <c r="NGK245" s="594"/>
      <c r="NGL245" s="594"/>
      <c r="NGM245" s="594"/>
      <c r="NGN245" s="594"/>
      <c r="NGO245" s="594"/>
      <c r="NGP245" s="594"/>
      <c r="NGQ245" s="594"/>
      <c r="NGR245" s="594"/>
      <c r="NGS245" s="594"/>
      <c r="NGT245" s="594"/>
      <c r="NGU245" s="594"/>
      <c r="NGV245" s="594"/>
      <c r="NGW245" s="594"/>
      <c r="NGX245" s="594"/>
      <c r="NGY245" s="594"/>
      <c r="NGZ245" s="594"/>
      <c r="NHA245" s="594"/>
      <c r="NHB245" s="594"/>
      <c r="NHC245" s="594"/>
      <c r="NHD245" s="594"/>
      <c r="NHE245" s="594"/>
      <c r="NHF245" s="594"/>
      <c r="NHG245" s="594"/>
      <c r="NHH245" s="594"/>
      <c r="NHI245" s="594"/>
      <c r="NHJ245" s="594"/>
      <c r="NHK245" s="594"/>
      <c r="NHL245" s="594"/>
      <c r="NHM245" s="594"/>
      <c r="NHN245" s="594"/>
      <c r="NHO245" s="594"/>
      <c r="NHP245" s="594"/>
      <c r="NHQ245" s="594"/>
      <c r="NHR245" s="594"/>
      <c r="NHS245" s="594"/>
      <c r="NHT245" s="594"/>
      <c r="NHU245" s="594"/>
      <c r="NHV245" s="594"/>
      <c r="NHW245" s="594"/>
      <c r="NHX245" s="594"/>
      <c r="NHY245" s="594"/>
      <c r="NHZ245" s="594"/>
      <c r="NIA245" s="594"/>
      <c r="NIB245" s="594"/>
      <c r="NIC245" s="594"/>
      <c r="NID245" s="594"/>
      <c r="NIE245" s="594"/>
      <c r="NIF245" s="594"/>
      <c r="NIG245" s="594"/>
      <c r="NIH245" s="594"/>
      <c r="NII245" s="594"/>
      <c r="NIJ245" s="594"/>
      <c r="NIK245" s="594"/>
      <c r="NIL245" s="594"/>
      <c r="NIM245" s="594"/>
      <c r="NIN245" s="594"/>
      <c r="NIO245" s="594"/>
      <c r="NIP245" s="594"/>
      <c r="NIQ245" s="594"/>
      <c r="NIR245" s="594"/>
      <c r="NIS245" s="594"/>
      <c r="NIT245" s="594"/>
      <c r="NIU245" s="594"/>
      <c r="NIV245" s="594"/>
      <c r="NIW245" s="594"/>
      <c r="NIX245" s="594"/>
      <c r="NIY245" s="594"/>
      <c r="NIZ245" s="594"/>
      <c r="NJA245" s="594"/>
      <c r="NJB245" s="594"/>
      <c r="NJC245" s="594"/>
      <c r="NJD245" s="594"/>
      <c r="NJE245" s="594"/>
      <c r="NJF245" s="594"/>
      <c r="NJG245" s="594"/>
      <c r="NJH245" s="594"/>
      <c r="NJI245" s="594"/>
      <c r="NJJ245" s="594"/>
      <c r="NJK245" s="594"/>
      <c r="NJL245" s="594"/>
      <c r="NJM245" s="594"/>
      <c r="NJN245" s="594"/>
      <c r="NJO245" s="594"/>
      <c r="NJP245" s="594"/>
      <c r="NJQ245" s="594"/>
      <c r="NJR245" s="594"/>
      <c r="NJS245" s="594"/>
      <c r="NJT245" s="594"/>
      <c r="NJU245" s="594"/>
      <c r="NJV245" s="594"/>
      <c r="NJW245" s="594"/>
      <c r="NJX245" s="594"/>
      <c r="NJY245" s="594"/>
      <c r="NJZ245" s="594"/>
      <c r="NKA245" s="594"/>
      <c r="NKB245" s="594"/>
      <c r="NKC245" s="594"/>
      <c r="NKD245" s="594"/>
      <c r="NKE245" s="594"/>
      <c r="NKF245" s="594"/>
      <c r="NKG245" s="594"/>
      <c r="NKH245" s="594"/>
      <c r="NKI245" s="594"/>
      <c r="NKJ245" s="594"/>
      <c r="NKK245" s="594"/>
      <c r="NKL245" s="594"/>
      <c r="NKM245" s="594"/>
      <c r="NKN245" s="594"/>
      <c r="NKO245" s="594"/>
      <c r="NKP245" s="594"/>
      <c r="NKQ245" s="594"/>
      <c r="NKR245" s="594"/>
      <c r="NKS245" s="594"/>
      <c r="NKT245" s="594"/>
      <c r="NKU245" s="594"/>
      <c r="NKV245" s="594"/>
      <c r="NKW245" s="594"/>
      <c r="NKX245" s="594"/>
      <c r="NKY245" s="594"/>
      <c r="NKZ245" s="594"/>
      <c r="NLA245" s="594"/>
      <c r="NLB245" s="594"/>
      <c r="NLC245" s="594"/>
      <c r="NLD245" s="594"/>
      <c r="NLE245" s="594"/>
      <c r="NLF245" s="594"/>
      <c r="NLG245" s="594"/>
      <c r="NLH245" s="594"/>
      <c r="NLI245" s="594"/>
      <c r="NLJ245" s="594"/>
      <c r="NLK245" s="594"/>
      <c r="NLL245" s="594"/>
      <c r="NLM245" s="594"/>
      <c r="NLN245" s="594"/>
      <c r="NLO245" s="594"/>
      <c r="NLP245" s="594"/>
      <c r="NLQ245" s="594"/>
      <c r="NLR245" s="594"/>
      <c r="NLS245" s="594"/>
      <c r="NLT245" s="594"/>
      <c r="NLU245" s="594"/>
      <c r="NLV245" s="594"/>
      <c r="NLW245" s="594"/>
      <c r="NLX245" s="594"/>
      <c r="NLY245" s="594"/>
      <c r="NLZ245" s="594"/>
      <c r="NMA245" s="594"/>
      <c r="NMB245" s="594"/>
      <c r="NMC245" s="594"/>
      <c r="NMD245" s="594"/>
      <c r="NME245" s="594"/>
      <c r="NMF245" s="594"/>
      <c r="NMG245" s="594"/>
      <c r="NMH245" s="594"/>
      <c r="NMI245" s="594"/>
      <c r="NMJ245" s="594"/>
      <c r="NMK245" s="594"/>
      <c r="NML245" s="594"/>
      <c r="NMM245" s="594"/>
      <c r="NMN245" s="594"/>
      <c r="NMO245" s="594"/>
      <c r="NMP245" s="594"/>
      <c r="NMQ245" s="594"/>
      <c r="NMR245" s="594"/>
      <c r="NMS245" s="594"/>
      <c r="NMT245" s="594"/>
      <c r="NMU245" s="594"/>
      <c r="NMV245" s="594"/>
      <c r="NMW245" s="594"/>
      <c r="NMX245" s="594"/>
      <c r="NMY245" s="594"/>
      <c r="NMZ245" s="594"/>
      <c r="NNA245" s="594"/>
      <c r="NNB245" s="594"/>
      <c r="NNC245" s="594"/>
      <c r="NND245" s="594"/>
      <c r="NNE245" s="594"/>
      <c r="NNF245" s="594"/>
      <c r="NNG245" s="594"/>
      <c r="NNH245" s="594"/>
      <c r="NNI245" s="594"/>
      <c r="NNJ245" s="594"/>
      <c r="NNK245" s="594"/>
      <c r="NNL245" s="594"/>
      <c r="NNM245" s="594"/>
      <c r="NNN245" s="594"/>
      <c r="NNO245" s="594"/>
      <c r="NNP245" s="594"/>
      <c r="NNQ245" s="594"/>
      <c r="NNR245" s="594"/>
      <c r="NNS245" s="594"/>
      <c r="NNT245" s="594"/>
      <c r="NNU245" s="594"/>
      <c r="NNV245" s="594"/>
      <c r="NNW245" s="594"/>
      <c r="NNX245" s="594"/>
      <c r="NNY245" s="594"/>
      <c r="NNZ245" s="594"/>
      <c r="NOA245" s="594"/>
      <c r="NOB245" s="594"/>
      <c r="NOC245" s="594"/>
      <c r="NOD245" s="594"/>
      <c r="NOE245" s="594"/>
      <c r="NOF245" s="594"/>
      <c r="NOG245" s="594"/>
      <c r="NOH245" s="594"/>
      <c r="NOI245" s="594"/>
      <c r="NOJ245" s="594"/>
      <c r="NOK245" s="594"/>
      <c r="NOL245" s="594"/>
      <c r="NOM245" s="594"/>
      <c r="NON245" s="594"/>
      <c r="NOO245" s="594"/>
      <c r="NOP245" s="594"/>
      <c r="NOQ245" s="594"/>
      <c r="NOR245" s="594"/>
      <c r="NOS245" s="594"/>
      <c r="NOT245" s="594"/>
      <c r="NOU245" s="594"/>
      <c r="NOV245" s="594"/>
      <c r="NOW245" s="594"/>
      <c r="NOX245" s="594"/>
      <c r="NOY245" s="594"/>
      <c r="NOZ245" s="594"/>
      <c r="NPA245" s="594"/>
      <c r="NPB245" s="594"/>
      <c r="NPC245" s="594"/>
      <c r="NPD245" s="594"/>
      <c r="NPE245" s="594"/>
      <c r="NPF245" s="594"/>
      <c r="NPG245" s="594"/>
      <c r="NPH245" s="594"/>
      <c r="NPI245" s="594"/>
      <c r="NPJ245" s="594"/>
      <c r="NPK245" s="594"/>
      <c r="NPL245" s="594"/>
      <c r="NPM245" s="594"/>
      <c r="NPN245" s="594"/>
      <c r="NPO245" s="594"/>
      <c r="NPP245" s="594"/>
      <c r="NPQ245" s="594"/>
      <c r="NPR245" s="594"/>
      <c r="NPS245" s="594"/>
      <c r="NPT245" s="594"/>
      <c r="NPU245" s="594"/>
      <c r="NPV245" s="594"/>
      <c r="NPW245" s="594"/>
      <c r="NPX245" s="594"/>
      <c r="NPY245" s="594"/>
      <c r="NPZ245" s="594"/>
      <c r="NQA245" s="594"/>
      <c r="NQB245" s="594"/>
      <c r="NQC245" s="594"/>
      <c r="NQD245" s="594"/>
      <c r="NQE245" s="594"/>
      <c r="NQF245" s="594"/>
      <c r="NQG245" s="594"/>
      <c r="NQH245" s="594"/>
      <c r="NQI245" s="594"/>
      <c r="NQJ245" s="594"/>
      <c r="NQK245" s="594"/>
      <c r="NQL245" s="594"/>
      <c r="NQM245" s="594"/>
      <c r="NQN245" s="594"/>
      <c r="NQO245" s="594"/>
      <c r="NQP245" s="594"/>
      <c r="NQQ245" s="594"/>
      <c r="NQR245" s="594"/>
      <c r="NQS245" s="594"/>
      <c r="NQT245" s="594"/>
      <c r="NQU245" s="594"/>
      <c r="NQV245" s="594"/>
      <c r="NQW245" s="594"/>
      <c r="NQX245" s="594"/>
      <c r="NQY245" s="594"/>
      <c r="NQZ245" s="594"/>
      <c r="NRA245" s="594"/>
      <c r="NRB245" s="594"/>
      <c r="NRC245" s="594"/>
      <c r="NRD245" s="594"/>
      <c r="NRE245" s="594"/>
      <c r="NRF245" s="594"/>
      <c r="NRG245" s="594"/>
      <c r="NRH245" s="594"/>
      <c r="NRI245" s="594"/>
      <c r="NRJ245" s="594"/>
      <c r="NRK245" s="594"/>
      <c r="NRL245" s="594"/>
      <c r="NRM245" s="594"/>
      <c r="NRN245" s="594"/>
      <c r="NRO245" s="594"/>
      <c r="NRP245" s="594"/>
      <c r="NRQ245" s="594"/>
      <c r="NRR245" s="594"/>
      <c r="NRS245" s="594"/>
      <c r="NRT245" s="594"/>
      <c r="NRU245" s="594"/>
      <c r="NRV245" s="594"/>
      <c r="NRW245" s="594"/>
      <c r="NRX245" s="594"/>
      <c r="NRY245" s="594"/>
      <c r="NRZ245" s="594"/>
      <c r="NSA245" s="594"/>
      <c r="NSB245" s="594"/>
      <c r="NSC245" s="594"/>
      <c r="NSD245" s="594"/>
      <c r="NSE245" s="594"/>
      <c r="NSF245" s="594"/>
      <c r="NSG245" s="594"/>
      <c r="NSH245" s="594"/>
      <c r="NSI245" s="594"/>
      <c r="NSJ245" s="594"/>
      <c r="NSK245" s="594"/>
      <c r="NSL245" s="594"/>
      <c r="NSM245" s="594"/>
      <c r="NSN245" s="594"/>
      <c r="NSO245" s="594"/>
      <c r="NSP245" s="594"/>
      <c r="NSQ245" s="594"/>
      <c r="NSR245" s="594"/>
      <c r="NSS245" s="594"/>
      <c r="NST245" s="594"/>
      <c r="NSU245" s="594"/>
      <c r="NSV245" s="594"/>
      <c r="NSW245" s="594"/>
      <c r="NSX245" s="594"/>
      <c r="NSY245" s="594"/>
      <c r="NSZ245" s="594"/>
      <c r="NTA245" s="594"/>
      <c r="NTB245" s="594"/>
      <c r="NTC245" s="594"/>
      <c r="NTD245" s="594"/>
      <c r="NTE245" s="594"/>
      <c r="NTF245" s="594"/>
      <c r="NTG245" s="594"/>
      <c r="NTH245" s="594"/>
      <c r="NTI245" s="594"/>
      <c r="NTJ245" s="594"/>
      <c r="NTK245" s="594"/>
      <c r="NTL245" s="594"/>
      <c r="NTM245" s="594"/>
      <c r="NTN245" s="594"/>
      <c r="NTO245" s="594"/>
      <c r="NTP245" s="594"/>
      <c r="NTQ245" s="594"/>
      <c r="NTR245" s="594"/>
      <c r="NTS245" s="594"/>
      <c r="NTT245" s="594"/>
      <c r="NTU245" s="594"/>
      <c r="NTV245" s="594"/>
      <c r="NTW245" s="594"/>
      <c r="NTX245" s="594"/>
      <c r="NTY245" s="594"/>
      <c r="NTZ245" s="594"/>
      <c r="NUA245" s="594"/>
      <c r="NUB245" s="594"/>
      <c r="NUC245" s="594"/>
      <c r="NUD245" s="594"/>
      <c r="NUE245" s="594"/>
      <c r="NUF245" s="594"/>
      <c r="NUG245" s="594"/>
      <c r="NUH245" s="594"/>
      <c r="NUI245" s="594"/>
      <c r="NUJ245" s="594"/>
      <c r="NUK245" s="594"/>
      <c r="NUL245" s="594"/>
      <c r="NUM245" s="594"/>
      <c r="NUN245" s="594"/>
      <c r="NUO245" s="594"/>
      <c r="NUP245" s="594"/>
      <c r="NUQ245" s="594"/>
      <c r="NUR245" s="594"/>
      <c r="NUS245" s="594"/>
      <c r="NUT245" s="594"/>
      <c r="NUU245" s="594"/>
      <c r="NUV245" s="594"/>
      <c r="NUW245" s="594"/>
      <c r="NUX245" s="594"/>
      <c r="NUY245" s="594"/>
      <c r="NUZ245" s="594"/>
      <c r="NVA245" s="594"/>
      <c r="NVB245" s="594"/>
      <c r="NVC245" s="594"/>
      <c r="NVD245" s="594"/>
      <c r="NVE245" s="594"/>
      <c r="NVF245" s="594"/>
      <c r="NVG245" s="594"/>
      <c r="NVH245" s="594"/>
      <c r="NVI245" s="594"/>
      <c r="NVJ245" s="594"/>
      <c r="NVK245" s="594"/>
      <c r="NVL245" s="594"/>
      <c r="NVM245" s="594"/>
      <c r="NVN245" s="594"/>
      <c r="NVO245" s="594"/>
      <c r="NVP245" s="594"/>
      <c r="NVQ245" s="594"/>
      <c r="NVR245" s="594"/>
      <c r="NVS245" s="594"/>
      <c r="NVT245" s="594"/>
      <c r="NVU245" s="594"/>
      <c r="NVV245" s="594"/>
      <c r="NVW245" s="594"/>
      <c r="NVX245" s="594"/>
      <c r="NVY245" s="594"/>
      <c r="NVZ245" s="594"/>
      <c r="NWA245" s="594"/>
      <c r="NWB245" s="594"/>
      <c r="NWC245" s="594"/>
      <c r="NWD245" s="594"/>
      <c r="NWE245" s="594"/>
      <c r="NWF245" s="594"/>
      <c r="NWG245" s="594"/>
      <c r="NWH245" s="594"/>
      <c r="NWI245" s="594"/>
      <c r="NWJ245" s="594"/>
      <c r="NWK245" s="594"/>
      <c r="NWL245" s="594"/>
      <c r="NWM245" s="594"/>
      <c r="NWN245" s="594"/>
      <c r="NWO245" s="594"/>
      <c r="NWP245" s="594"/>
      <c r="NWQ245" s="594"/>
      <c r="NWR245" s="594"/>
      <c r="NWS245" s="594"/>
      <c r="NWT245" s="594"/>
      <c r="NWU245" s="594"/>
      <c r="NWV245" s="594"/>
      <c r="NWW245" s="594"/>
      <c r="NWX245" s="594"/>
      <c r="NWY245" s="594"/>
      <c r="NWZ245" s="594"/>
      <c r="NXA245" s="594"/>
      <c r="NXB245" s="594"/>
      <c r="NXC245" s="594"/>
      <c r="NXD245" s="594"/>
      <c r="NXE245" s="594"/>
      <c r="NXF245" s="594"/>
      <c r="NXG245" s="594"/>
      <c r="NXH245" s="594"/>
      <c r="NXI245" s="594"/>
      <c r="NXJ245" s="594"/>
      <c r="NXK245" s="594"/>
      <c r="NXL245" s="594"/>
      <c r="NXM245" s="594"/>
      <c r="NXN245" s="594"/>
      <c r="NXO245" s="594"/>
      <c r="NXP245" s="594"/>
      <c r="NXQ245" s="594"/>
      <c r="NXR245" s="594"/>
      <c r="NXS245" s="594"/>
      <c r="NXT245" s="594"/>
      <c r="NXU245" s="594"/>
      <c r="NXV245" s="594"/>
      <c r="NXW245" s="594"/>
      <c r="NXX245" s="594"/>
      <c r="NXY245" s="594"/>
      <c r="NXZ245" s="594"/>
      <c r="NYA245" s="594"/>
      <c r="NYB245" s="594"/>
      <c r="NYC245" s="594"/>
      <c r="NYD245" s="594"/>
      <c r="NYE245" s="594"/>
      <c r="NYF245" s="594"/>
      <c r="NYG245" s="594"/>
      <c r="NYH245" s="594"/>
      <c r="NYI245" s="594"/>
      <c r="NYJ245" s="594"/>
      <c r="NYK245" s="594"/>
      <c r="NYL245" s="594"/>
      <c r="NYM245" s="594"/>
      <c r="NYN245" s="594"/>
      <c r="NYO245" s="594"/>
      <c r="NYP245" s="594"/>
      <c r="NYQ245" s="594"/>
      <c r="NYR245" s="594"/>
      <c r="NYS245" s="594"/>
      <c r="NYT245" s="594"/>
      <c r="NYU245" s="594"/>
      <c r="NYV245" s="594"/>
      <c r="NYW245" s="594"/>
      <c r="NYX245" s="594"/>
      <c r="NYY245" s="594"/>
      <c r="NYZ245" s="594"/>
      <c r="NZA245" s="594"/>
      <c r="NZB245" s="594"/>
      <c r="NZC245" s="594"/>
      <c r="NZD245" s="594"/>
      <c r="NZE245" s="594"/>
      <c r="NZF245" s="594"/>
      <c r="NZG245" s="594"/>
      <c r="NZH245" s="594"/>
      <c r="NZI245" s="594"/>
      <c r="NZJ245" s="594"/>
      <c r="NZK245" s="594"/>
      <c r="NZL245" s="594"/>
      <c r="NZM245" s="594"/>
      <c r="NZN245" s="594"/>
      <c r="NZO245" s="594"/>
      <c r="NZP245" s="594"/>
      <c r="NZQ245" s="594"/>
      <c r="NZR245" s="594"/>
      <c r="NZS245" s="594"/>
      <c r="NZT245" s="594"/>
      <c r="NZU245" s="594"/>
      <c r="NZV245" s="594"/>
      <c r="NZW245" s="594"/>
      <c r="NZX245" s="594"/>
      <c r="NZY245" s="594"/>
      <c r="NZZ245" s="594"/>
      <c r="OAA245" s="594"/>
      <c r="OAB245" s="594"/>
      <c r="OAC245" s="594"/>
      <c r="OAD245" s="594"/>
      <c r="OAE245" s="594"/>
      <c r="OAF245" s="594"/>
      <c r="OAG245" s="594"/>
      <c r="OAH245" s="594"/>
      <c r="OAI245" s="594"/>
      <c r="OAJ245" s="594"/>
      <c r="OAK245" s="594"/>
      <c r="OAL245" s="594"/>
      <c r="OAM245" s="594"/>
      <c r="OAN245" s="594"/>
      <c r="OAO245" s="594"/>
      <c r="OAP245" s="594"/>
      <c r="OAQ245" s="594"/>
      <c r="OAR245" s="594"/>
      <c r="OAS245" s="594"/>
      <c r="OAT245" s="594"/>
      <c r="OAU245" s="594"/>
      <c r="OAV245" s="594"/>
      <c r="OAW245" s="594"/>
      <c r="OAX245" s="594"/>
      <c r="OAY245" s="594"/>
      <c r="OAZ245" s="594"/>
      <c r="OBA245" s="594"/>
      <c r="OBB245" s="594"/>
      <c r="OBC245" s="594"/>
      <c r="OBD245" s="594"/>
      <c r="OBE245" s="594"/>
      <c r="OBF245" s="594"/>
      <c r="OBG245" s="594"/>
      <c r="OBH245" s="594"/>
      <c r="OBI245" s="594"/>
      <c r="OBJ245" s="594"/>
      <c r="OBK245" s="594"/>
      <c r="OBL245" s="594"/>
      <c r="OBM245" s="594"/>
      <c r="OBN245" s="594"/>
      <c r="OBO245" s="594"/>
      <c r="OBP245" s="594"/>
      <c r="OBQ245" s="594"/>
      <c r="OBR245" s="594"/>
      <c r="OBS245" s="594"/>
      <c r="OBT245" s="594"/>
      <c r="OBU245" s="594"/>
      <c r="OBV245" s="594"/>
      <c r="OBW245" s="594"/>
      <c r="OBX245" s="594"/>
      <c r="OBY245" s="594"/>
      <c r="OBZ245" s="594"/>
      <c r="OCA245" s="594"/>
      <c r="OCB245" s="594"/>
      <c r="OCC245" s="594"/>
      <c r="OCD245" s="594"/>
      <c r="OCE245" s="594"/>
      <c r="OCF245" s="594"/>
      <c r="OCG245" s="594"/>
      <c r="OCH245" s="594"/>
      <c r="OCI245" s="594"/>
      <c r="OCJ245" s="594"/>
      <c r="OCK245" s="594"/>
      <c r="OCL245" s="594"/>
      <c r="OCM245" s="594"/>
      <c r="OCN245" s="594"/>
      <c r="OCO245" s="594"/>
      <c r="OCP245" s="594"/>
      <c r="OCQ245" s="594"/>
      <c r="OCR245" s="594"/>
      <c r="OCS245" s="594"/>
      <c r="OCT245" s="594"/>
      <c r="OCU245" s="594"/>
      <c r="OCV245" s="594"/>
      <c r="OCW245" s="594"/>
      <c r="OCX245" s="594"/>
      <c r="OCY245" s="594"/>
      <c r="OCZ245" s="594"/>
      <c r="ODA245" s="594"/>
      <c r="ODB245" s="594"/>
      <c r="ODC245" s="594"/>
      <c r="ODD245" s="594"/>
      <c r="ODE245" s="594"/>
      <c r="ODF245" s="594"/>
      <c r="ODG245" s="594"/>
      <c r="ODH245" s="594"/>
      <c r="ODI245" s="594"/>
      <c r="ODJ245" s="594"/>
      <c r="ODK245" s="594"/>
      <c r="ODL245" s="594"/>
      <c r="ODM245" s="594"/>
      <c r="ODN245" s="594"/>
      <c r="ODO245" s="594"/>
      <c r="ODP245" s="594"/>
      <c r="ODQ245" s="594"/>
      <c r="ODR245" s="594"/>
      <c r="ODS245" s="594"/>
      <c r="ODT245" s="594"/>
      <c r="ODU245" s="594"/>
      <c r="ODV245" s="594"/>
      <c r="ODW245" s="594"/>
      <c r="ODX245" s="594"/>
      <c r="ODY245" s="594"/>
      <c r="ODZ245" s="594"/>
      <c r="OEA245" s="594"/>
      <c r="OEB245" s="594"/>
      <c r="OEC245" s="594"/>
      <c r="OED245" s="594"/>
      <c r="OEE245" s="594"/>
      <c r="OEF245" s="594"/>
      <c r="OEG245" s="594"/>
      <c r="OEH245" s="594"/>
      <c r="OEI245" s="594"/>
      <c r="OEJ245" s="594"/>
      <c r="OEK245" s="594"/>
      <c r="OEL245" s="594"/>
      <c r="OEM245" s="594"/>
      <c r="OEN245" s="594"/>
      <c r="OEO245" s="594"/>
      <c r="OEP245" s="594"/>
      <c r="OEQ245" s="594"/>
      <c r="OER245" s="594"/>
      <c r="OES245" s="594"/>
      <c r="OET245" s="594"/>
      <c r="OEU245" s="594"/>
      <c r="OEV245" s="594"/>
      <c r="OEW245" s="594"/>
      <c r="OEX245" s="594"/>
      <c r="OEY245" s="594"/>
      <c r="OEZ245" s="594"/>
      <c r="OFA245" s="594"/>
      <c r="OFB245" s="594"/>
      <c r="OFC245" s="594"/>
      <c r="OFD245" s="594"/>
      <c r="OFE245" s="594"/>
      <c r="OFF245" s="594"/>
      <c r="OFG245" s="594"/>
      <c r="OFH245" s="594"/>
      <c r="OFI245" s="594"/>
      <c r="OFJ245" s="594"/>
      <c r="OFK245" s="594"/>
      <c r="OFL245" s="594"/>
      <c r="OFM245" s="594"/>
      <c r="OFN245" s="594"/>
      <c r="OFO245" s="594"/>
      <c r="OFP245" s="594"/>
      <c r="OFQ245" s="594"/>
      <c r="OFR245" s="594"/>
      <c r="OFS245" s="594"/>
      <c r="OFT245" s="594"/>
      <c r="OFU245" s="594"/>
      <c r="OFV245" s="594"/>
      <c r="OFW245" s="594"/>
      <c r="OFX245" s="594"/>
      <c r="OFY245" s="594"/>
      <c r="OFZ245" s="594"/>
      <c r="OGA245" s="594"/>
      <c r="OGB245" s="594"/>
      <c r="OGC245" s="594"/>
      <c r="OGD245" s="594"/>
      <c r="OGE245" s="594"/>
      <c r="OGF245" s="594"/>
      <c r="OGG245" s="594"/>
      <c r="OGH245" s="594"/>
      <c r="OGI245" s="594"/>
      <c r="OGJ245" s="594"/>
      <c r="OGK245" s="594"/>
      <c r="OGL245" s="594"/>
      <c r="OGM245" s="594"/>
      <c r="OGN245" s="594"/>
      <c r="OGO245" s="594"/>
      <c r="OGP245" s="594"/>
      <c r="OGQ245" s="594"/>
      <c r="OGR245" s="594"/>
      <c r="OGS245" s="594"/>
      <c r="OGT245" s="594"/>
      <c r="OGU245" s="594"/>
      <c r="OGV245" s="594"/>
      <c r="OGW245" s="594"/>
      <c r="OGX245" s="594"/>
      <c r="OGY245" s="594"/>
      <c r="OGZ245" s="594"/>
      <c r="OHA245" s="594"/>
      <c r="OHB245" s="594"/>
      <c r="OHC245" s="594"/>
      <c r="OHD245" s="594"/>
      <c r="OHE245" s="594"/>
      <c r="OHF245" s="594"/>
      <c r="OHG245" s="594"/>
      <c r="OHH245" s="594"/>
      <c r="OHI245" s="594"/>
      <c r="OHJ245" s="594"/>
      <c r="OHK245" s="594"/>
      <c r="OHL245" s="594"/>
      <c r="OHM245" s="594"/>
      <c r="OHN245" s="594"/>
      <c r="OHO245" s="594"/>
      <c r="OHP245" s="594"/>
      <c r="OHQ245" s="594"/>
      <c r="OHR245" s="594"/>
      <c r="OHS245" s="594"/>
      <c r="OHT245" s="594"/>
      <c r="OHU245" s="594"/>
      <c r="OHV245" s="594"/>
      <c r="OHW245" s="594"/>
      <c r="OHX245" s="594"/>
      <c r="OHY245" s="594"/>
      <c r="OHZ245" s="594"/>
      <c r="OIA245" s="594"/>
      <c r="OIB245" s="594"/>
      <c r="OIC245" s="594"/>
      <c r="OID245" s="594"/>
      <c r="OIE245" s="594"/>
      <c r="OIF245" s="594"/>
      <c r="OIG245" s="594"/>
      <c r="OIH245" s="594"/>
      <c r="OII245" s="594"/>
      <c r="OIJ245" s="594"/>
      <c r="OIK245" s="594"/>
      <c r="OIL245" s="594"/>
      <c r="OIM245" s="594"/>
      <c r="OIN245" s="594"/>
      <c r="OIO245" s="594"/>
      <c r="OIP245" s="594"/>
      <c r="OIQ245" s="594"/>
      <c r="OIR245" s="594"/>
      <c r="OIS245" s="594"/>
      <c r="OIT245" s="594"/>
      <c r="OIU245" s="594"/>
      <c r="OIV245" s="594"/>
      <c r="OIW245" s="594"/>
      <c r="OIX245" s="594"/>
      <c r="OIY245" s="594"/>
      <c r="OIZ245" s="594"/>
      <c r="OJA245" s="594"/>
      <c r="OJB245" s="594"/>
      <c r="OJC245" s="594"/>
      <c r="OJD245" s="594"/>
      <c r="OJE245" s="594"/>
      <c r="OJF245" s="594"/>
      <c r="OJG245" s="594"/>
      <c r="OJH245" s="594"/>
      <c r="OJI245" s="594"/>
      <c r="OJJ245" s="594"/>
      <c r="OJK245" s="594"/>
      <c r="OJL245" s="594"/>
      <c r="OJM245" s="594"/>
      <c r="OJN245" s="594"/>
      <c r="OJO245" s="594"/>
      <c r="OJP245" s="594"/>
      <c r="OJQ245" s="594"/>
      <c r="OJR245" s="594"/>
      <c r="OJS245" s="594"/>
      <c r="OJT245" s="594"/>
      <c r="OJU245" s="594"/>
      <c r="OJV245" s="594"/>
      <c r="OJW245" s="594"/>
      <c r="OJX245" s="594"/>
      <c r="OJY245" s="594"/>
      <c r="OJZ245" s="594"/>
      <c r="OKA245" s="594"/>
      <c r="OKB245" s="594"/>
      <c r="OKC245" s="594"/>
      <c r="OKD245" s="594"/>
      <c r="OKE245" s="594"/>
      <c r="OKF245" s="594"/>
      <c r="OKG245" s="594"/>
      <c r="OKH245" s="594"/>
      <c r="OKI245" s="594"/>
      <c r="OKJ245" s="594"/>
      <c r="OKK245" s="594"/>
      <c r="OKL245" s="594"/>
      <c r="OKM245" s="594"/>
      <c r="OKN245" s="594"/>
      <c r="OKO245" s="594"/>
      <c r="OKP245" s="594"/>
      <c r="OKQ245" s="594"/>
      <c r="OKR245" s="594"/>
      <c r="OKS245" s="594"/>
      <c r="OKT245" s="594"/>
      <c r="OKU245" s="594"/>
      <c r="OKV245" s="594"/>
      <c r="OKW245" s="594"/>
      <c r="OKX245" s="594"/>
      <c r="OKY245" s="594"/>
      <c r="OKZ245" s="594"/>
      <c r="OLA245" s="594"/>
      <c r="OLB245" s="594"/>
      <c r="OLC245" s="594"/>
      <c r="OLD245" s="594"/>
      <c r="OLE245" s="594"/>
      <c r="OLF245" s="594"/>
      <c r="OLG245" s="594"/>
      <c r="OLH245" s="594"/>
      <c r="OLI245" s="594"/>
      <c r="OLJ245" s="594"/>
      <c r="OLK245" s="594"/>
      <c r="OLL245" s="594"/>
      <c r="OLM245" s="594"/>
      <c r="OLN245" s="594"/>
      <c r="OLO245" s="594"/>
      <c r="OLP245" s="594"/>
      <c r="OLQ245" s="594"/>
      <c r="OLR245" s="594"/>
      <c r="OLS245" s="594"/>
      <c r="OLT245" s="594"/>
      <c r="OLU245" s="594"/>
      <c r="OLV245" s="594"/>
      <c r="OLW245" s="594"/>
      <c r="OLX245" s="594"/>
      <c r="OLY245" s="594"/>
      <c r="OLZ245" s="594"/>
      <c r="OMA245" s="594"/>
      <c r="OMB245" s="594"/>
      <c r="OMC245" s="594"/>
      <c r="OMD245" s="594"/>
      <c r="OME245" s="594"/>
      <c r="OMF245" s="594"/>
      <c r="OMG245" s="594"/>
      <c r="OMH245" s="594"/>
      <c r="OMI245" s="594"/>
      <c r="OMJ245" s="594"/>
      <c r="OMK245" s="594"/>
      <c r="OML245" s="594"/>
      <c r="OMM245" s="594"/>
      <c r="OMN245" s="594"/>
      <c r="OMO245" s="594"/>
      <c r="OMP245" s="594"/>
      <c r="OMQ245" s="594"/>
      <c r="OMR245" s="594"/>
      <c r="OMS245" s="594"/>
      <c r="OMT245" s="594"/>
      <c r="OMU245" s="594"/>
      <c r="OMV245" s="594"/>
      <c r="OMW245" s="594"/>
      <c r="OMX245" s="594"/>
      <c r="OMY245" s="594"/>
      <c r="OMZ245" s="594"/>
      <c r="ONA245" s="594"/>
      <c r="ONB245" s="594"/>
      <c r="ONC245" s="594"/>
      <c r="OND245" s="594"/>
      <c r="ONE245" s="594"/>
      <c r="ONF245" s="594"/>
      <c r="ONG245" s="594"/>
      <c r="ONH245" s="594"/>
      <c r="ONI245" s="594"/>
      <c r="ONJ245" s="594"/>
      <c r="ONK245" s="594"/>
      <c r="ONL245" s="594"/>
      <c r="ONM245" s="594"/>
      <c r="ONN245" s="594"/>
      <c r="ONO245" s="594"/>
      <c r="ONP245" s="594"/>
      <c r="ONQ245" s="594"/>
      <c r="ONR245" s="594"/>
      <c r="ONS245" s="594"/>
      <c r="ONT245" s="594"/>
      <c r="ONU245" s="594"/>
      <c r="ONV245" s="594"/>
      <c r="ONW245" s="594"/>
      <c r="ONX245" s="594"/>
      <c r="ONY245" s="594"/>
      <c r="ONZ245" s="594"/>
      <c r="OOA245" s="594"/>
      <c r="OOB245" s="594"/>
      <c r="OOC245" s="594"/>
      <c r="OOD245" s="594"/>
      <c r="OOE245" s="594"/>
      <c r="OOF245" s="594"/>
      <c r="OOG245" s="594"/>
      <c r="OOH245" s="594"/>
      <c r="OOI245" s="594"/>
      <c r="OOJ245" s="594"/>
      <c r="OOK245" s="594"/>
      <c r="OOL245" s="594"/>
      <c r="OOM245" s="594"/>
      <c r="OON245" s="594"/>
      <c r="OOO245" s="594"/>
      <c r="OOP245" s="594"/>
      <c r="OOQ245" s="594"/>
      <c r="OOR245" s="594"/>
      <c r="OOS245" s="594"/>
      <c r="OOT245" s="594"/>
      <c r="OOU245" s="594"/>
      <c r="OOV245" s="594"/>
      <c r="OOW245" s="594"/>
      <c r="OOX245" s="594"/>
      <c r="OOY245" s="594"/>
      <c r="OOZ245" s="594"/>
      <c r="OPA245" s="594"/>
      <c r="OPB245" s="594"/>
      <c r="OPC245" s="594"/>
      <c r="OPD245" s="594"/>
      <c r="OPE245" s="594"/>
      <c r="OPF245" s="594"/>
      <c r="OPG245" s="594"/>
      <c r="OPH245" s="594"/>
      <c r="OPI245" s="594"/>
      <c r="OPJ245" s="594"/>
      <c r="OPK245" s="594"/>
      <c r="OPL245" s="594"/>
      <c r="OPM245" s="594"/>
      <c r="OPN245" s="594"/>
      <c r="OPO245" s="594"/>
      <c r="OPP245" s="594"/>
      <c r="OPQ245" s="594"/>
      <c r="OPR245" s="594"/>
      <c r="OPS245" s="594"/>
      <c r="OPT245" s="594"/>
      <c r="OPU245" s="594"/>
      <c r="OPV245" s="594"/>
      <c r="OPW245" s="594"/>
      <c r="OPX245" s="594"/>
      <c r="OPY245" s="594"/>
      <c r="OPZ245" s="594"/>
      <c r="OQA245" s="594"/>
      <c r="OQB245" s="594"/>
      <c r="OQC245" s="594"/>
      <c r="OQD245" s="594"/>
      <c r="OQE245" s="594"/>
      <c r="OQF245" s="594"/>
      <c r="OQG245" s="594"/>
      <c r="OQH245" s="594"/>
      <c r="OQI245" s="594"/>
      <c r="OQJ245" s="594"/>
      <c r="OQK245" s="594"/>
      <c r="OQL245" s="594"/>
      <c r="OQM245" s="594"/>
      <c r="OQN245" s="594"/>
      <c r="OQO245" s="594"/>
      <c r="OQP245" s="594"/>
      <c r="OQQ245" s="594"/>
      <c r="OQR245" s="594"/>
      <c r="OQS245" s="594"/>
      <c r="OQT245" s="594"/>
      <c r="OQU245" s="594"/>
      <c r="OQV245" s="594"/>
      <c r="OQW245" s="594"/>
      <c r="OQX245" s="594"/>
      <c r="OQY245" s="594"/>
      <c r="OQZ245" s="594"/>
      <c r="ORA245" s="594"/>
      <c r="ORB245" s="594"/>
      <c r="ORC245" s="594"/>
      <c r="ORD245" s="594"/>
      <c r="ORE245" s="594"/>
      <c r="ORF245" s="594"/>
      <c r="ORG245" s="594"/>
      <c r="ORH245" s="594"/>
      <c r="ORI245" s="594"/>
      <c r="ORJ245" s="594"/>
      <c r="ORK245" s="594"/>
      <c r="ORL245" s="594"/>
      <c r="ORM245" s="594"/>
      <c r="ORN245" s="594"/>
      <c r="ORO245" s="594"/>
      <c r="ORP245" s="594"/>
      <c r="ORQ245" s="594"/>
      <c r="ORR245" s="594"/>
      <c r="ORS245" s="594"/>
      <c r="ORT245" s="594"/>
      <c r="ORU245" s="594"/>
      <c r="ORV245" s="594"/>
      <c r="ORW245" s="594"/>
      <c r="ORX245" s="594"/>
      <c r="ORY245" s="594"/>
      <c r="ORZ245" s="594"/>
      <c r="OSA245" s="594"/>
      <c r="OSB245" s="594"/>
      <c r="OSC245" s="594"/>
      <c r="OSD245" s="594"/>
      <c r="OSE245" s="594"/>
      <c r="OSF245" s="594"/>
      <c r="OSG245" s="594"/>
      <c r="OSH245" s="594"/>
      <c r="OSI245" s="594"/>
      <c r="OSJ245" s="594"/>
      <c r="OSK245" s="594"/>
      <c r="OSL245" s="594"/>
      <c r="OSM245" s="594"/>
      <c r="OSN245" s="594"/>
      <c r="OSO245" s="594"/>
      <c r="OSP245" s="594"/>
      <c r="OSQ245" s="594"/>
      <c r="OSR245" s="594"/>
      <c r="OSS245" s="594"/>
      <c r="OST245" s="594"/>
      <c r="OSU245" s="594"/>
      <c r="OSV245" s="594"/>
      <c r="OSW245" s="594"/>
      <c r="OSX245" s="594"/>
      <c r="OSY245" s="594"/>
      <c r="OSZ245" s="594"/>
      <c r="OTA245" s="594"/>
      <c r="OTB245" s="594"/>
      <c r="OTC245" s="594"/>
      <c r="OTD245" s="594"/>
      <c r="OTE245" s="594"/>
      <c r="OTF245" s="594"/>
      <c r="OTG245" s="594"/>
      <c r="OTH245" s="594"/>
      <c r="OTI245" s="594"/>
      <c r="OTJ245" s="594"/>
      <c r="OTK245" s="594"/>
      <c r="OTL245" s="594"/>
      <c r="OTM245" s="594"/>
      <c r="OTN245" s="594"/>
      <c r="OTO245" s="594"/>
      <c r="OTP245" s="594"/>
      <c r="OTQ245" s="594"/>
      <c r="OTR245" s="594"/>
      <c r="OTS245" s="594"/>
      <c r="OTT245" s="594"/>
      <c r="OTU245" s="594"/>
      <c r="OTV245" s="594"/>
      <c r="OTW245" s="594"/>
      <c r="OTX245" s="594"/>
      <c r="OTY245" s="594"/>
      <c r="OTZ245" s="594"/>
      <c r="OUA245" s="594"/>
      <c r="OUB245" s="594"/>
      <c r="OUC245" s="594"/>
      <c r="OUD245" s="594"/>
      <c r="OUE245" s="594"/>
      <c r="OUF245" s="594"/>
      <c r="OUG245" s="594"/>
      <c r="OUH245" s="594"/>
      <c r="OUI245" s="594"/>
      <c r="OUJ245" s="594"/>
      <c r="OUK245" s="594"/>
      <c r="OUL245" s="594"/>
      <c r="OUM245" s="594"/>
      <c r="OUN245" s="594"/>
      <c r="OUO245" s="594"/>
      <c r="OUP245" s="594"/>
      <c r="OUQ245" s="594"/>
      <c r="OUR245" s="594"/>
      <c r="OUS245" s="594"/>
      <c r="OUT245" s="594"/>
      <c r="OUU245" s="594"/>
      <c r="OUV245" s="594"/>
      <c r="OUW245" s="594"/>
      <c r="OUX245" s="594"/>
      <c r="OUY245" s="594"/>
      <c r="OUZ245" s="594"/>
      <c r="OVA245" s="594"/>
      <c r="OVB245" s="594"/>
      <c r="OVC245" s="594"/>
      <c r="OVD245" s="594"/>
      <c r="OVE245" s="594"/>
      <c r="OVF245" s="594"/>
      <c r="OVG245" s="594"/>
      <c r="OVH245" s="594"/>
      <c r="OVI245" s="594"/>
      <c r="OVJ245" s="594"/>
      <c r="OVK245" s="594"/>
      <c r="OVL245" s="594"/>
      <c r="OVM245" s="594"/>
      <c r="OVN245" s="594"/>
      <c r="OVO245" s="594"/>
      <c r="OVP245" s="594"/>
      <c r="OVQ245" s="594"/>
      <c r="OVR245" s="594"/>
      <c r="OVS245" s="594"/>
      <c r="OVT245" s="594"/>
      <c r="OVU245" s="594"/>
      <c r="OVV245" s="594"/>
      <c r="OVW245" s="594"/>
      <c r="OVX245" s="594"/>
      <c r="OVY245" s="594"/>
      <c r="OVZ245" s="594"/>
      <c r="OWA245" s="594"/>
      <c r="OWB245" s="594"/>
      <c r="OWC245" s="594"/>
      <c r="OWD245" s="594"/>
      <c r="OWE245" s="594"/>
      <c r="OWF245" s="594"/>
      <c r="OWG245" s="594"/>
      <c r="OWH245" s="594"/>
      <c r="OWI245" s="594"/>
      <c r="OWJ245" s="594"/>
      <c r="OWK245" s="594"/>
      <c r="OWL245" s="594"/>
      <c r="OWM245" s="594"/>
      <c r="OWN245" s="594"/>
      <c r="OWO245" s="594"/>
      <c r="OWP245" s="594"/>
      <c r="OWQ245" s="594"/>
      <c r="OWR245" s="594"/>
      <c r="OWS245" s="594"/>
      <c r="OWT245" s="594"/>
      <c r="OWU245" s="594"/>
      <c r="OWV245" s="594"/>
      <c r="OWW245" s="594"/>
      <c r="OWX245" s="594"/>
      <c r="OWY245" s="594"/>
      <c r="OWZ245" s="594"/>
      <c r="OXA245" s="594"/>
      <c r="OXB245" s="594"/>
      <c r="OXC245" s="594"/>
      <c r="OXD245" s="594"/>
      <c r="OXE245" s="594"/>
      <c r="OXF245" s="594"/>
      <c r="OXG245" s="594"/>
      <c r="OXH245" s="594"/>
      <c r="OXI245" s="594"/>
      <c r="OXJ245" s="594"/>
      <c r="OXK245" s="594"/>
      <c r="OXL245" s="594"/>
      <c r="OXM245" s="594"/>
      <c r="OXN245" s="594"/>
      <c r="OXO245" s="594"/>
      <c r="OXP245" s="594"/>
      <c r="OXQ245" s="594"/>
      <c r="OXR245" s="594"/>
      <c r="OXS245" s="594"/>
      <c r="OXT245" s="594"/>
      <c r="OXU245" s="594"/>
      <c r="OXV245" s="594"/>
      <c r="OXW245" s="594"/>
      <c r="OXX245" s="594"/>
      <c r="OXY245" s="594"/>
      <c r="OXZ245" s="594"/>
      <c r="OYA245" s="594"/>
      <c r="OYB245" s="594"/>
      <c r="OYC245" s="594"/>
      <c r="OYD245" s="594"/>
      <c r="OYE245" s="594"/>
      <c r="OYF245" s="594"/>
      <c r="OYG245" s="594"/>
      <c r="OYH245" s="594"/>
      <c r="OYI245" s="594"/>
      <c r="OYJ245" s="594"/>
      <c r="OYK245" s="594"/>
      <c r="OYL245" s="594"/>
      <c r="OYM245" s="594"/>
      <c r="OYN245" s="594"/>
      <c r="OYO245" s="594"/>
      <c r="OYP245" s="594"/>
      <c r="OYQ245" s="594"/>
      <c r="OYR245" s="594"/>
      <c r="OYS245" s="594"/>
      <c r="OYT245" s="594"/>
      <c r="OYU245" s="594"/>
      <c r="OYV245" s="594"/>
      <c r="OYW245" s="594"/>
      <c r="OYX245" s="594"/>
      <c r="OYY245" s="594"/>
      <c r="OYZ245" s="594"/>
      <c r="OZA245" s="594"/>
      <c r="OZB245" s="594"/>
      <c r="OZC245" s="594"/>
      <c r="OZD245" s="594"/>
      <c r="OZE245" s="594"/>
      <c r="OZF245" s="594"/>
      <c r="OZG245" s="594"/>
      <c r="OZH245" s="594"/>
      <c r="OZI245" s="594"/>
      <c r="OZJ245" s="594"/>
      <c r="OZK245" s="594"/>
      <c r="OZL245" s="594"/>
      <c r="OZM245" s="594"/>
      <c r="OZN245" s="594"/>
      <c r="OZO245" s="594"/>
      <c r="OZP245" s="594"/>
      <c r="OZQ245" s="594"/>
      <c r="OZR245" s="594"/>
      <c r="OZS245" s="594"/>
      <c r="OZT245" s="594"/>
      <c r="OZU245" s="594"/>
      <c r="OZV245" s="594"/>
      <c r="OZW245" s="594"/>
      <c r="OZX245" s="594"/>
      <c r="OZY245" s="594"/>
      <c r="OZZ245" s="594"/>
      <c r="PAA245" s="594"/>
      <c r="PAB245" s="594"/>
      <c r="PAC245" s="594"/>
      <c r="PAD245" s="594"/>
      <c r="PAE245" s="594"/>
      <c r="PAF245" s="594"/>
      <c r="PAG245" s="594"/>
      <c r="PAH245" s="594"/>
      <c r="PAI245" s="594"/>
      <c r="PAJ245" s="594"/>
      <c r="PAK245" s="594"/>
      <c r="PAL245" s="594"/>
      <c r="PAM245" s="594"/>
      <c r="PAN245" s="594"/>
      <c r="PAO245" s="594"/>
      <c r="PAP245" s="594"/>
      <c r="PAQ245" s="594"/>
      <c r="PAR245" s="594"/>
      <c r="PAS245" s="594"/>
      <c r="PAT245" s="594"/>
      <c r="PAU245" s="594"/>
      <c r="PAV245" s="594"/>
      <c r="PAW245" s="594"/>
      <c r="PAX245" s="594"/>
      <c r="PAY245" s="594"/>
      <c r="PAZ245" s="594"/>
      <c r="PBA245" s="594"/>
      <c r="PBB245" s="594"/>
      <c r="PBC245" s="594"/>
      <c r="PBD245" s="594"/>
      <c r="PBE245" s="594"/>
      <c r="PBF245" s="594"/>
      <c r="PBG245" s="594"/>
      <c r="PBH245" s="594"/>
      <c r="PBI245" s="594"/>
      <c r="PBJ245" s="594"/>
      <c r="PBK245" s="594"/>
      <c r="PBL245" s="594"/>
      <c r="PBM245" s="594"/>
      <c r="PBN245" s="594"/>
      <c r="PBO245" s="594"/>
      <c r="PBP245" s="594"/>
      <c r="PBQ245" s="594"/>
      <c r="PBR245" s="594"/>
      <c r="PBS245" s="594"/>
      <c r="PBT245" s="594"/>
      <c r="PBU245" s="594"/>
      <c r="PBV245" s="594"/>
      <c r="PBW245" s="594"/>
      <c r="PBX245" s="594"/>
      <c r="PBY245" s="594"/>
      <c r="PBZ245" s="594"/>
      <c r="PCA245" s="594"/>
      <c r="PCB245" s="594"/>
      <c r="PCC245" s="594"/>
      <c r="PCD245" s="594"/>
      <c r="PCE245" s="594"/>
      <c r="PCF245" s="594"/>
      <c r="PCG245" s="594"/>
      <c r="PCH245" s="594"/>
      <c r="PCI245" s="594"/>
      <c r="PCJ245" s="594"/>
      <c r="PCK245" s="594"/>
      <c r="PCL245" s="594"/>
      <c r="PCM245" s="594"/>
      <c r="PCN245" s="594"/>
      <c r="PCO245" s="594"/>
      <c r="PCP245" s="594"/>
      <c r="PCQ245" s="594"/>
      <c r="PCR245" s="594"/>
      <c r="PCS245" s="594"/>
      <c r="PCT245" s="594"/>
      <c r="PCU245" s="594"/>
      <c r="PCV245" s="594"/>
      <c r="PCW245" s="594"/>
      <c r="PCX245" s="594"/>
      <c r="PCY245" s="594"/>
      <c r="PCZ245" s="594"/>
      <c r="PDA245" s="594"/>
      <c r="PDB245" s="594"/>
      <c r="PDC245" s="594"/>
      <c r="PDD245" s="594"/>
      <c r="PDE245" s="594"/>
      <c r="PDF245" s="594"/>
      <c r="PDG245" s="594"/>
      <c r="PDH245" s="594"/>
      <c r="PDI245" s="594"/>
      <c r="PDJ245" s="594"/>
      <c r="PDK245" s="594"/>
      <c r="PDL245" s="594"/>
      <c r="PDM245" s="594"/>
      <c r="PDN245" s="594"/>
      <c r="PDO245" s="594"/>
      <c r="PDP245" s="594"/>
      <c r="PDQ245" s="594"/>
      <c r="PDR245" s="594"/>
      <c r="PDS245" s="594"/>
      <c r="PDT245" s="594"/>
      <c r="PDU245" s="594"/>
      <c r="PDV245" s="594"/>
      <c r="PDW245" s="594"/>
      <c r="PDX245" s="594"/>
      <c r="PDY245" s="594"/>
      <c r="PDZ245" s="594"/>
      <c r="PEA245" s="594"/>
      <c r="PEB245" s="594"/>
      <c r="PEC245" s="594"/>
      <c r="PED245" s="594"/>
      <c r="PEE245" s="594"/>
      <c r="PEF245" s="594"/>
      <c r="PEG245" s="594"/>
      <c r="PEH245" s="594"/>
      <c r="PEI245" s="594"/>
      <c r="PEJ245" s="594"/>
      <c r="PEK245" s="594"/>
      <c r="PEL245" s="594"/>
      <c r="PEM245" s="594"/>
      <c r="PEN245" s="594"/>
      <c r="PEO245" s="594"/>
      <c r="PEP245" s="594"/>
      <c r="PEQ245" s="594"/>
      <c r="PER245" s="594"/>
      <c r="PES245" s="594"/>
      <c r="PET245" s="594"/>
      <c r="PEU245" s="594"/>
      <c r="PEV245" s="594"/>
      <c r="PEW245" s="594"/>
      <c r="PEX245" s="594"/>
      <c r="PEY245" s="594"/>
      <c r="PEZ245" s="594"/>
      <c r="PFA245" s="594"/>
      <c r="PFB245" s="594"/>
      <c r="PFC245" s="594"/>
      <c r="PFD245" s="594"/>
      <c r="PFE245" s="594"/>
      <c r="PFF245" s="594"/>
      <c r="PFG245" s="594"/>
      <c r="PFH245" s="594"/>
      <c r="PFI245" s="594"/>
      <c r="PFJ245" s="594"/>
      <c r="PFK245" s="594"/>
      <c r="PFL245" s="594"/>
      <c r="PFM245" s="594"/>
      <c r="PFN245" s="594"/>
      <c r="PFO245" s="594"/>
      <c r="PFP245" s="594"/>
      <c r="PFQ245" s="594"/>
      <c r="PFR245" s="594"/>
      <c r="PFS245" s="594"/>
      <c r="PFT245" s="594"/>
      <c r="PFU245" s="594"/>
      <c r="PFV245" s="594"/>
      <c r="PFW245" s="594"/>
      <c r="PFX245" s="594"/>
      <c r="PFY245" s="594"/>
      <c r="PFZ245" s="594"/>
      <c r="PGA245" s="594"/>
      <c r="PGB245" s="594"/>
      <c r="PGC245" s="594"/>
      <c r="PGD245" s="594"/>
      <c r="PGE245" s="594"/>
      <c r="PGF245" s="594"/>
      <c r="PGG245" s="594"/>
      <c r="PGH245" s="594"/>
      <c r="PGI245" s="594"/>
      <c r="PGJ245" s="594"/>
      <c r="PGK245" s="594"/>
      <c r="PGL245" s="594"/>
      <c r="PGM245" s="594"/>
      <c r="PGN245" s="594"/>
      <c r="PGO245" s="594"/>
      <c r="PGP245" s="594"/>
      <c r="PGQ245" s="594"/>
      <c r="PGR245" s="594"/>
      <c r="PGS245" s="594"/>
      <c r="PGT245" s="594"/>
      <c r="PGU245" s="594"/>
      <c r="PGV245" s="594"/>
      <c r="PGW245" s="594"/>
      <c r="PGX245" s="594"/>
      <c r="PGY245" s="594"/>
      <c r="PGZ245" s="594"/>
      <c r="PHA245" s="594"/>
      <c r="PHB245" s="594"/>
      <c r="PHC245" s="594"/>
      <c r="PHD245" s="594"/>
      <c r="PHE245" s="594"/>
      <c r="PHF245" s="594"/>
      <c r="PHG245" s="594"/>
      <c r="PHH245" s="594"/>
      <c r="PHI245" s="594"/>
      <c r="PHJ245" s="594"/>
      <c r="PHK245" s="594"/>
      <c r="PHL245" s="594"/>
      <c r="PHM245" s="594"/>
      <c r="PHN245" s="594"/>
      <c r="PHO245" s="594"/>
      <c r="PHP245" s="594"/>
      <c r="PHQ245" s="594"/>
      <c r="PHR245" s="594"/>
      <c r="PHS245" s="594"/>
      <c r="PHT245" s="594"/>
      <c r="PHU245" s="594"/>
      <c r="PHV245" s="594"/>
      <c r="PHW245" s="594"/>
      <c r="PHX245" s="594"/>
      <c r="PHY245" s="594"/>
      <c r="PHZ245" s="594"/>
      <c r="PIA245" s="594"/>
      <c r="PIB245" s="594"/>
      <c r="PIC245" s="594"/>
      <c r="PID245" s="594"/>
      <c r="PIE245" s="594"/>
      <c r="PIF245" s="594"/>
      <c r="PIG245" s="594"/>
      <c r="PIH245" s="594"/>
      <c r="PII245" s="594"/>
      <c r="PIJ245" s="594"/>
      <c r="PIK245" s="594"/>
      <c r="PIL245" s="594"/>
      <c r="PIM245" s="594"/>
      <c r="PIN245" s="594"/>
      <c r="PIO245" s="594"/>
      <c r="PIP245" s="594"/>
      <c r="PIQ245" s="594"/>
      <c r="PIR245" s="594"/>
      <c r="PIS245" s="594"/>
      <c r="PIT245" s="594"/>
      <c r="PIU245" s="594"/>
      <c r="PIV245" s="594"/>
      <c r="PIW245" s="594"/>
      <c r="PIX245" s="594"/>
      <c r="PIY245" s="594"/>
      <c r="PIZ245" s="594"/>
      <c r="PJA245" s="594"/>
      <c r="PJB245" s="594"/>
      <c r="PJC245" s="594"/>
      <c r="PJD245" s="594"/>
      <c r="PJE245" s="594"/>
      <c r="PJF245" s="594"/>
      <c r="PJG245" s="594"/>
      <c r="PJH245" s="594"/>
      <c r="PJI245" s="594"/>
      <c r="PJJ245" s="594"/>
      <c r="PJK245" s="594"/>
      <c r="PJL245" s="594"/>
      <c r="PJM245" s="594"/>
      <c r="PJN245" s="594"/>
      <c r="PJO245" s="594"/>
      <c r="PJP245" s="594"/>
      <c r="PJQ245" s="594"/>
      <c r="PJR245" s="594"/>
      <c r="PJS245" s="594"/>
      <c r="PJT245" s="594"/>
      <c r="PJU245" s="594"/>
      <c r="PJV245" s="594"/>
      <c r="PJW245" s="594"/>
      <c r="PJX245" s="594"/>
      <c r="PJY245" s="594"/>
      <c r="PJZ245" s="594"/>
      <c r="PKA245" s="594"/>
      <c r="PKB245" s="594"/>
      <c r="PKC245" s="594"/>
      <c r="PKD245" s="594"/>
      <c r="PKE245" s="594"/>
      <c r="PKF245" s="594"/>
      <c r="PKG245" s="594"/>
      <c r="PKH245" s="594"/>
      <c r="PKI245" s="594"/>
      <c r="PKJ245" s="594"/>
      <c r="PKK245" s="594"/>
      <c r="PKL245" s="594"/>
      <c r="PKM245" s="594"/>
      <c r="PKN245" s="594"/>
      <c r="PKO245" s="594"/>
      <c r="PKP245" s="594"/>
      <c r="PKQ245" s="594"/>
      <c r="PKR245" s="594"/>
      <c r="PKS245" s="594"/>
      <c r="PKT245" s="594"/>
      <c r="PKU245" s="594"/>
      <c r="PKV245" s="594"/>
      <c r="PKW245" s="594"/>
      <c r="PKX245" s="594"/>
      <c r="PKY245" s="594"/>
      <c r="PKZ245" s="594"/>
      <c r="PLA245" s="594"/>
      <c r="PLB245" s="594"/>
      <c r="PLC245" s="594"/>
      <c r="PLD245" s="594"/>
      <c r="PLE245" s="594"/>
      <c r="PLF245" s="594"/>
      <c r="PLG245" s="594"/>
      <c r="PLH245" s="594"/>
      <c r="PLI245" s="594"/>
      <c r="PLJ245" s="594"/>
      <c r="PLK245" s="594"/>
      <c r="PLL245" s="594"/>
      <c r="PLM245" s="594"/>
      <c r="PLN245" s="594"/>
      <c r="PLO245" s="594"/>
      <c r="PLP245" s="594"/>
      <c r="PLQ245" s="594"/>
      <c r="PLR245" s="594"/>
      <c r="PLS245" s="594"/>
      <c r="PLT245" s="594"/>
      <c r="PLU245" s="594"/>
      <c r="PLV245" s="594"/>
      <c r="PLW245" s="594"/>
      <c r="PLX245" s="594"/>
      <c r="PLY245" s="594"/>
      <c r="PLZ245" s="594"/>
      <c r="PMA245" s="594"/>
      <c r="PMB245" s="594"/>
      <c r="PMC245" s="594"/>
      <c r="PMD245" s="594"/>
      <c r="PME245" s="594"/>
      <c r="PMF245" s="594"/>
      <c r="PMG245" s="594"/>
      <c r="PMH245" s="594"/>
      <c r="PMI245" s="594"/>
      <c r="PMJ245" s="594"/>
      <c r="PMK245" s="594"/>
      <c r="PML245" s="594"/>
      <c r="PMM245" s="594"/>
      <c r="PMN245" s="594"/>
      <c r="PMO245" s="594"/>
      <c r="PMP245" s="594"/>
      <c r="PMQ245" s="594"/>
      <c r="PMR245" s="594"/>
      <c r="PMS245" s="594"/>
      <c r="PMT245" s="594"/>
      <c r="PMU245" s="594"/>
      <c r="PMV245" s="594"/>
      <c r="PMW245" s="594"/>
      <c r="PMX245" s="594"/>
      <c r="PMY245" s="594"/>
      <c r="PMZ245" s="594"/>
      <c r="PNA245" s="594"/>
      <c r="PNB245" s="594"/>
      <c r="PNC245" s="594"/>
      <c r="PND245" s="594"/>
      <c r="PNE245" s="594"/>
      <c r="PNF245" s="594"/>
      <c r="PNG245" s="594"/>
      <c r="PNH245" s="594"/>
      <c r="PNI245" s="594"/>
      <c r="PNJ245" s="594"/>
      <c r="PNK245" s="594"/>
      <c r="PNL245" s="594"/>
      <c r="PNM245" s="594"/>
      <c r="PNN245" s="594"/>
      <c r="PNO245" s="594"/>
      <c r="PNP245" s="594"/>
      <c r="PNQ245" s="594"/>
      <c r="PNR245" s="594"/>
      <c r="PNS245" s="594"/>
      <c r="PNT245" s="594"/>
      <c r="PNU245" s="594"/>
      <c r="PNV245" s="594"/>
      <c r="PNW245" s="594"/>
      <c r="PNX245" s="594"/>
      <c r="PNY245" s="594"/>
      <c r="PNZ245" s="594"/>
      <c r="POA245" s="594"/>
      <c r="POB245" s="594"/>
      <c r="POC245" s="594"/>
      <c r="POD245" s="594"/>
      <c r="POE245" s="594"/>
      <c r="POF245" s="594"/>
      <c r="POG245" s="594"/>
      <c r="POH245" s="594"/>
      <c r="POI245" s="594"/>
      <c r="POJ245" s="594"/>
      <c r="POK245" s="594"/>
      <c r="POL245" s="594"/>
      <c r="POM245" s="594"/>
      <c r="PON245" s="594"/>
      <c r="POO245" s="594"/>
      <c r="POP245" s="594"/>
      <c r="POQ245" s="594"/>
      <c r="POR245" s="594"/>
      <c r="POS245" s="594"/>
      <c r="POT245" s="594"/>
      <c r="POU245" s="594"/>
      <c r="POV245" s="594"/>
      <c r="POW245" s="594"/>
      <c r="POX245" s="594"/>
      <c r="POY245" s="594"/>
      <c r="POZ245" s="594"/>
      <c r="PPA245" s="594"/>
      <c r="PPB245" s="594"/>
      <c r="PPC245" s="594"/>
      <c r="PPD245" s="594"/>
      <c r="PPE245" s="594"/>
      <c r="PPF245" s="594"/>
      <c r="PPG245" s="594"/>
      <c r="PPH245" s="594"/>
      <c r="PPI245" s="594"/>
      <c r="PPJ245" s="594"/>
      <c r="PPK245" s="594"/>
      <c r="PPL245" s="594"/>
      <c r="PPM245" s="594"/>
      <c r="PPN245" s="594"/>
      <c r="PPO245" s="594"/>
      <c r="PPP245" s="594"/>
      <c r="PPQ245" s="594"/>
      <c r="PPR245" s="594"/>
      <c r="PPS245" s="594"/>
      <c r="PPT245" s="594"/>
      <c r="PPU245" s="594"/>
      <c r="PPV245" s="594"/>
      <c r="PPW245" s="594"/>
      <c r="PPX245" s="594"/>
      <c r="PPY245" s="594"/>
      <c r="PPZ245" s="594"/>
      <c r="PQA245" s="594"/>
      <c r="PQB245" s="594"/>
      <c r="PQC245" s="594"/>
      <c r="PQD245" s="594"/>
      <c r="PQE245" s="594"/>
      <c r="PQF245" s="594"/>
      <c r="PQG245" s="594"/>
      <c r="PQH245" s="594"/>
      <c r="PQI245" s="594"/>
      <c r="PQJ245" s="594"/>
      <c r="PQK245" s="594"/>
      <c r="PQL245" s="594"/>
      <c r="PQM245" s="594"/>
      <c r="PQN245" s="594"/>
      <c r="PQO245" s="594"/>
      <c r="PQP245" s="594"/>
      <c r="PQQ245" s="594"/>
      <c r="PQR245" s="594"/>
      <c r="PQS245" s="594"/>
      <c r="PQT245" s="594"/>
      <c r="PQU245" s="594"/>
      <c r="PQV245" s="594"/>
      <c r="PQW245" s="594"/>
      <c r="PQX245" s="594"/>
      <c r="PQY245" s="594"/>
      <c r="PQZ245" s="594"/>
      <c r="PRA245" s="594"/>
      <c r="PRB245" s="594"/>
      <c r="PRC245" s="594"/>
      <c r="PRD245" s="594"/>
      <c r="PRE245" s="594"/>
      <c r="PRF245" s="594"/>
      <c r="PRG245" s="594"/>
      <c r="PRH245" s="594"/>
      <c r="PRI245" s="594"/>
      <c r="PRJ245" s="594"/>
      <c r="PRK245" s="594"/>
      <c r="PRL245" s="594"/>
      <c r="PRM245" s="594"/>
      <c r="PRN245" s="594"/>
      <c r="PRO245" s="594"/>
      <c r="PRP245" s="594"/>
      <c r="PRQ245" s="594"/>
      <c r="PRR245" s="594"/>
      <c r="PRS245" s="594"/>
      <c r="PRT245" s="594"/>
      <c r="PRU245" s="594"/>
      <c r="PRV245" s="594"/>
      <c r="PRW245" s="594"/>
      <c r="PRX245" s="594"/>
      <c r="PRY245" s="594"/>
      <c r="PRZ245" s="594"/>
      <c r="PSA245" s="594"/>
      <c r="PSB245" s="594"/>
      <c r="PSC245" s="594"/>
      <c r="PSD245" s="594"/>
      <c r="PSE245" s="594"/>
      <c r="PSF245" s="594"/>
      <c r="PSG245" s="594"/>
      <c r="PSH245" s="594"/>
      <c r="PSI245" s="594"/>
      <c r="PSJ245" s="594"/>
      <c r="PSK245" s="594"/>
      <c r="PSL245" s="594"/>
      <c r="PSM245" s="594"/>
      <c r="PSN245" s="594"/>
      <c r="PSO245" s="594"/>
      <c r="PSP245" s="594"/>
      <c r="PSQ245" s="594"/>
      <c r="PSR245" s="594"/>
      <c r="PSS245" s="594"/>
      <c r="PST245" s="594"/>
      <c r="PSU245" s="594"/>
      <c r="PSV245" s="594"/>
      <c r="PSW245" s="594"/>
      <c r="PSX245" s="594"/>
      <c r="PSY245" s="594"/>
      <c r="PSZ245" s="594"/>
      <c r="PTA245" s="594"/>
      <c r="PTB245" s="594"/>
      <c r="PTC245" s="594"/>
      <c r="PTD245" s="594"/>
      <c r="PTE245" s="594"/>
      <c r="PTF245" s="594"/>
      <c r="PTG245" s="594"/>
      <c r="PTH245" s="594"/>
      <c r="PTI245" s="594"/>
      <c r="PTJ245" s="594"/>
      <c r="PTK245" s="594"/>
      <c r="PTL245" s="594"/>
      <c r="PTM245" s="594"/>
      <c r="PTN245" s="594"/>
      <c r="PTO245" s="594"/>
      <c r="PTP245" s="594"/>
      <c r="PTQ245" s="594"/>
      <c r="PTR245" s="594"/>
      <c r="PTS245" s="594"/>
      <c r="PTT245" s="594"/>
      <c r="PTU245" s="594"/>
      <c r="PTV245" s="594"/>
      <c r="PTW245" s="594"/>
      <c r="PTX245" s="594"/>
      <c r="PTY245" s="594"/>
      <c r="PTZ245" s="594"/>
      <c r="PUA245" s="594"/>
      <c r="PUB245" s="594"/>
      <c r="PUC245" s="594"/>
      <c r="PUD245" s="594"/>
      <c r="PUE245" s="594"/>
      <c r="PUF245" s="594"/>
      <c r="PUG245" s="594"/>
      <c r="PUH245" s="594"/>
      <c r="PUI245" s="594"/>
      <c r="PUJ245" s="594"/>
      <c r="PUK245" s="594"/>
      <c r="PUL245" s="594"/>
      <c r="PUM245" s="594"/>
      <c r="PUN245" s="594"/>
      <c r="PUO245" s="594"/>
      <c r="PUP245" s="594"/>
      <c r="PUQ245" s="594"/>
      <c r="PUR245" s="594"/>
      <c r="PUS245" s="594"/>
      <c r="PUT245" s="594"/>
      <c r="PUU245" s="594"/>
      <c r="PUV245" s="594"/>
      <c r="PUW245" s="594"/>
      <c r="PUX245" s="594"/>
      <c r="PUY245" s="594"/>
      <c r="PUZ245" s="594"/>
      <c r="PVA245" s="594"/>
      <c r="PVB245" s="594"/>
      <c r="PVC245" s="594"/>
      <c r="PVD245" s="594"/>
      <c r="PVE245" s="594"/>
      <c r="PVF245" s="594"/>
      <c r="PVG245" s="594"/>
      <c r="PVH245" s="594"/>
      <c r="PVI245" s="594"/>
      <c r="PVJ245" s="594"/>
      <c r="PVK245" s="594"/>
      <c r="PVL245" s="594"/>
      <c r="PVM245" s="594"/>
      <c r="PVN245" s="594"/>
      <c r="PVO245" s="594"/>
      <c r="PVP245" s="594"/>
      <c r="PVQ245" s="594"/>
      <c r="PVR245" s="594"/>
      <c r="PVS245" s="594"/>
      <c r="PVT245" s="594"/>
      <c r="PVU245" s="594"/>
      <c r="PVV245" s="594"/>
      <c r="PVW245" s="594"/>
      <c r="PVX245" s="594"/>
      <c r="PVY245" s="594"/>
      <c r="PVZ245" s="594"/>
      <c r="PWA245" s="594"/>
      <c r="PWB245" s="594"/>
      <c r="PWC245" s="594"/>
      <c r="PWD245" s="594"/>
      <c r="PWE245" s="594"/>
      <c r="PWF245" s="594"/>
      <c r="PWG245" s="594"/>
      <c r="PWH245" s="594"/>
      <c r="PWI245" s="594"/>
      <c r="PWJ245" s="594"/>
      <c r="PWK245" s="594"/>
      <c r="PWL245" s="594"/>
      <c r="PWM245" s="594"/>
      <c r="PWN245" s="594"/>
      <c r="PWO245" s="594"/>
      <c r="PWP245" s="594"/>
      <c r="PWQ245" s="594"/>
      <c r="PWR245" s="594"/>
      <c r="PWS245" s="594"/>
      <c r="PWT245" s="594"/>
      <c r="PWU245" s="594"/>
      <c r="PWV245" s="594"/>
      <c r="PWW245" s="594"/>
      <c r="PWX245" s="594"/>
      <c r="PWY245" s="594"/>
      <c r="PWZ245" s="594"/>
      <c r="PXA245" s="594"/>
      <c r="PXB245" s="594"/>
      <c r="PXC245" s="594"/>
      <c r="PXD245" s="594"/>
      <c r="PXE245" s="594"/>
      <c r="PXF245" s="594"/>
      <c r="PXG245" s="594"/>
      <c r="PXH245" s="594"/>
      <c r="PXI245" s="594"/>
      <c r="PXJ245" s="594"/>
      <c r="PXK245" s="594"/>
      <c r="PXL245" s="594"/>
      <c r="PXM245" s="594"/>
      <c r="PXN245" s="594"/>
      <c r="PXO245" s="594"/>
      <c r="PXP245" s="594"/>
      <c r="PXQ245" s="594"/>
      <c r="PXR245" s="594"/>
      <c r="PXS245" s="594"/>
      <c r="PXT245" s="594"/>
      <c r="PXU245" s="594"/>
      <c r="PXV245" s="594"/>
      <c r="PXW245" s="594"/>
      <c r="PXX245" s="594"/>
      <c r="PXY245" s="594"/>
      <c r="PXZ245" s="594"/>
      <c r="PYA245" s="594"/>
      <c r="PYB245" s="594"/>
      <c r="PYC245" s="594"/>
      <c r="PYD245" s="594"/>
      <c r="PYE245" s="594"/>
      <c r="PYF245" s="594"/>
      <c r="PYG245" s="594"/>
      <c r="PYH245" s="594"/>
      <c r="PYI245" s="594"/>
      <c r="PYJ245" s="594"/>
      <c r="PYK245" s="594"/>
      <c r="PYL245" s="594"/>
      <c r="PYM245" s="594"/>
      <c r="PYN245" s="594"/>
      <c r="PYO245" s="594"/>
      <c r="PYP245" s="594"/>
      <c r="PYQ245" s="594"/>
      <c r="PYR245" s="594"/>
      <c r="PYS245" s="594"/>
      <c r="PYT245" s="594"/>
      <c r="PYU245" s="594"/>
      <c r="PYV245" s="594"/>
      <c r="PYW245" s="594"/>
      <c r="PYX245" s="594"/>
      <c r="PYY245" s="594"/>
      <c r="PYZ245" s="594"/>
      <c r="PZA245" s="594"/>
      <c r="PZB245" s="594"/>
      <c r="PZC245" s="594"/>
      <c r="PZD245" s="594"/>
      <c r="PZE245" s="594"/>
      <c r="PZF245" s="594"/>
      <c r="PZG245" s="594"/>
      <c r="PZH245" s="594"/>
      <c r="PZI245" s="594"/>
      <c r="PZJ245" s="594"/>
      <c r="PZK245" s="594"/>
      <c r="PZL245" s="594"/>
      <c r="PZM245" s="594"/>
      <c r="PZN245" s="594"/>
      <c r="PZO245" s="594"/>
      <c r="PZP245" s="594"/>
      <c r="PZQ245" s="594"/>
      <c r="PZR245" s="594"/>
      <c r="PZS245" s="594"/>
      <c r="PZT245" s="594"/>
      <c r="PZU245" s="594"/>
      <c r="PZV245" s="594"/>
      <c r="PZW245" s="594"/>
      <c r="PZX245" s="594"/>
      <c r="PZY245" s="594"/>
      <c r="PZZ245" s="594"/>
      <c r="QAA245" s="594"/>
      <c r="QAB245" s="594"/>
      <c r="QAC245" s="594"/>
      <c r="QAD245" s="594"/>
      <c r="QAE245" s="594"/>
      <c r="QAF245" s="594"/>
      <c r="QAG245" s="594"/>
      <c r="QAH245" s="594"/>
      <c r="QAI245" s="594"/>
      <c r="QAJ245" s="594"/>
      <c r="QAK245" s="594"/>
      <c r="QAL245" s="594"/>
      <c r="QAM245" s="594"/>
      <c r="QAN245" s="594"/>
      <c r="QAO245" s="594"/>
      <c r="QAP245" s="594"/>
      <c r="QAQ245" s="594"/>
      <c r="QAR245" s="594"/>
      <c r="QAS245" s="594"/>
      <c r="QAT245" s="594"/>
      <c r="QAU245" s="594"/>
      <c r="QAV245" s="594"/>
      <c r="QAW245" s="594"/>
      <c r="QAX245" s="594"/>
      <c r="QAY245" s="594"/>
      <c r="QAZ245" s="594"/>
      <c r="QBA245" s="594"/>
      <c r="QBB245" s="594"/>
      <c r="QBC245" s="594"/>
      <c r="QBD245" s="594"/>
      <c r="QBE245" s="594"/>
      <c r="QBF245" s="594"/>
      <c r="QBG245" s="594"/>
      <c r="QBH245" s="594"/>
      <c r="QBI245" s="594"/>
      <c r="QBJ245" s="594"/>
      <c r="QBK245" s="594"/>
      <c r="QBL245" s="594"/>
      <c r="QBM245" s="594"/>
      <c r="QBN245" s="594"/>
      <c r="QBO245" s="594"/>
      <c r="QBP245" s="594"/>
      <c r="QBQ245" s="594"/>
      <c r="QBR245" s="594"/>
      <c r="QBS245" s="594"/>
      <c r="QBT245" s="594"/>
      <c r="QBU245" s="594"/>
      <c r="QBV245" s="594"/>
      <c r="QBW245" s="594"/>
      <c r="QBX245" s="594"/>
      <c r="QBY245" s="594"/>
      <c r="QBZ245" s="594"/>
      <c r="QCA245" s="594"/>
      <c r="QCB245" s="594"/>
      <c r="QCC245" s="594"/>
      <c r="QCD245" s="594"/>
      <c r="QCE245" s="594"/>
      <c r="QCF245" s="594"/>
      <c r="QCG245" s="594"/>
      <c r="QCH245" s="594"/>
      <c r="QCI245" s="594"/>
      <c r="QCJ245" s="594"/>
      <c r="QCK245" s="594"/>
      <c r="QCL245" s="594"/>
      <c r="QCM245" s="594"/>
      <c r="QCN245" s="594"/>
      <c r="QCO245" s="594"/>
      <c r="QCP245" s="594"/>
      <c r="QCQ245" s="594"/>
      <c r="QCR245" s="594"/>
      <c r="QCS245" s="594"/>
      <c r="QCT245" s="594"/>
      <c r="QCU245" s="594"/>
      <c r="QCV245" s="594"/>
      <c r="QCW245" s="594"/>
      <c r="QCX245" s="594"/>
      <c r="QCY245" s="594"/>
      <c r="QCZ245" s="594"/>
      <c r="QDA245" s="594"/>
      <c r="QDB245" s="594"/>
      <c r="QDC245" s="594"/>
      <c r="QDD245" s="594"/>
      <c r="QDE245" s="594"/>
      <c r="QDF245" s="594"/>
      <c r="QDG245" s="594"/>
      <c r="QDH245" s="594"/>
      <c r="QDI245" s="594"/>
      <c r="QDJ245" s="594"/>
      <c r="QDK245" s="594"/>
      <c r="QDL245" s="594"/>
      <c r="QDM245" s="594"/>
      <c r="QDN245" s="594"/>
      <c r="QDO245" s="594"/>
      <c r="QDP245" s="594"/>
      <c r="QDQ245" s="594"/>
      <c r="QDR245" s="594"/>
      <c r="QDS245" s="594"/>
      <c r="QDT245" s="594"/>
      <c r="QDU245" s="594"/>
      <c r="QDV245" s="594"/>
      <c r="QDW245" s="594"/>
      <c r="QDX245" s="594"/>
      <c r="QDY245" s="594"/>
      <c r="QDZ245" s="594"/>
      <c r="QEA245" s="594"/>
      <c r="QEB245" s="594"/>
      <c r="QEC245" s="594"/>
      <c r="QED245" s="594"/>
      <c r="QEE245" s="594"/>
      <c r="QEF245" s="594"/>
      <c r="QEG245" s="594"/>
      <c r="QEH245" s="594"/>
      <c r="QEI245" s="594"/>
      <c r="QEJ245" s="594"/>
      <c r="QEK245" s="594"/>
      <c r="QEL245" s="594"/>
      <c r="QEM245" s="594"/>
      <c r="QEN245" s="594"/>
      <c r="QEO245" s="594"/>
      <c r="QEP245" s="594"/>
      <c r="QEQ245" s="594"/>
      <c r="QER245" s="594"/>
      <c r="QES245" s="594"/>
      <c r="QET245" s="594"/>
      <c r="QEU245" s="594"/>
      <c r="QEV245" s="594"/>
      <c r="QEW245" s="594"/>
      <c r="QEX245" s="594"/>
      <c r="QEY245" s="594"/>
      <c r="QEZ245" s="594"/>
      <c r="QFA245" s="594"/>
      <c r="QFB245" s="594"/>
      <c r="QFC245" s="594"/>
      <c r="QFD245" s="594"/>
      <c r="QFE245" s="594"/>
      <c r="QFF245" s="594"/>
      <c r="QFG245" s="594"/>
      <c r="QFH245" s="594"/>
      <c r="QFI245" s="594"/>
      <c r="QFJ245" s="594"/>
      <c r="QFK245" s="594"/>
      <c r="QFL245" s="594"/>
      <c r="QFM245" s="594"/>
      <c r="QFN245" s="594"/>
      <c r="QFO245" s="594"/>
      <c r="QFP245" s="594"/>
      <c r="QFQ245" s="594"/>
      <c r="QFR245" s="594"/>
      <c r="QFS245" s="594"/>
      <c r="QFT245" s="594"/>
      <c r="QFU245" s="594"/>
      <c r="QFV245" s="594"/>
      <c r="QFW245" s="594"/>
      <c r="QFX245" s="594"/>
      <c r="QFY245" s="594"/>
      <c r="QFZ245" s="594"/>
      <c r="QGA245" s="594"/>
      <c r="QGB245" s="594"/>
      <c r="QGC245" s="594"/>
      <c r="QGD245" s="594"/>
      <c r="QGE245" s="594"/>
      <c r="QGF245" s="594"/>
      <c r="QGG245" s="594"/>
      <c r="QGH245" s="594"/>
      <c r="QGI245" s="594"/>
      <c r="QGJ245" s="594"/>
      <c r="QGK245" s="594"/>
      <c r="QGL245" s="594"/>
      <c r="QGM245" s="594"/>
      <c r="QGN245" s="594"/>
      <c r="QGO245" s="594"/>
      <c r="QGP245" s="594"/>
      <c r="QGQ245" s="594"/>
      <c r="QGR245" s="594"/>
      <c r="QGS245" s="594"/>
      <c r="QGT245" s="594"/>
      <c r="QGU245" s="594"/>
      <c r="QGV245" s="594"/>
      <c r="QGW245" s="594"/>
      <c r="QGX245" s="594"/>
      <c r="QGY245" s="594"/>
      <c r="QGZ245" s="594"/>
      <c r="QHA245" s="594"/>
      <c r="QHB245" s="594"/>
      <c r="QHC245" s="594"/>
      <c r="QHD245" s="594"/>
      <c r="QHE245" s="594"/>
      <c r="QHF245" s="594"/>
      <c r="QHG245" s="594"/>
      <c r="QHH245" s="594"/>
      <c r="QHI245" s="594"/>
      <c r="QHJ245" s="594"/>
      <c r="QHK245" s="594"/>
      <c r="QHL245" s="594"/>
      <c r="QHM245" s="594"/>
      <c r="QHN245" s="594"/>
      <c r="QHO245" s="594"/>
      <c r="QHP245" s="594"/>
      <c r="QHQ245" s="594"/>
      <c r="QHR245" s="594"/>
      <c r="QHS245" s="594"/>
      <c r="QHT245" s="594"/>
      <c r="QHU245" s="594"/>
      <c r="QHV245" s="594"/>
      <c r="QHW245" s="594"/>
      <c r="QHX245" s="594"/>
      <c r="QHY245" s="594"/>
      <c r="QHZ245" s="594"/>
      <c r="QIA245" s="594"/>
      <c r="QIB245" s="594"/>
      <c r="QIC245" s="594"/>
      <c r="QID245" s="594"/>
      <c r="QIE245" s="594"/>
      <c r="QIF245" s="594"/>
      <c r="QIG245" s="594"/>
      <c r="QIH245" s="594"/>
      <c r="QII245" s="594"/>
      <c r="QIJ245" s="594"/>
      <c r="QIK245" s="594"/>
      <c r="QIL245" s="594"/>
      <c r="QIM245" s="594"/>
      <c r="QIN245" s="594"/>
      <c r="QIO245" s="594"/>
      <c r="QIP245" s="594"/>
      <c r="QIQ245" s="594"/>
      <c r="QIR245" s="594"/>
      <c r="QIS245" s="594"/>
      <c r="QIT245" s="594"/>
      <c r="QIU245" s="594"/>
      <c r="QIV245" s="594"/>
      <c r="QIW245" s="594"/>
      <c r="QIX245" s="594"/>
      <c r="QIY245" s="594"/>
      <c r="QIZ245" s="594"/>
      <c r="QJA245" s="594"/>
      <c r="QJB245" s="594"/>
      <c r="QJC245" s="594"/>
      <c r="QJD245" s="594"/>
      <c r="QJE245" s="594"/>
      <c r="QJF245" s="594"/>
      <c r="QJG245" s="594"/>
      <c r="QJH245" s="594"/>
      <c r="QJI245" s="594"/>
      <c r="QJJ245" s="594"/>
      <c r="QJK245" s="594"/>
      <c r="QJL245" s="594"/>
      <c r="QJM245" s="594"/>
      <c r="QJN245" s="594"/>
      <c r="QJO245" s="594"/>
      <c r="QJP245" s="594"/>
      <c r="QJQ245" s="594"/>
      <c r="QJR245" s="594"/>
      <c r="QJS245" s="594"/>
      <c r="QJT245" s="594"/>
      <c r="QJU245" s="594"/>
      <c r="QJV245" s="594"/>
      <c r="QJW245" s="594"/>
      <c r="QJX245" s="594"/>
      <c r="QJY245" s="594"/>
      <c r="QJZ245" s="594"/>
      <c r="QKA245" s="594"/>
      <c r="QKB245" s="594"/>
      <c r="QKC245" s="594"/>
      <c r="QKD245" s="594"/>
      <c r="QKE245" s="594"/>
      <c r="QKF245" s="594"/>
      <c r="QKG245" s="594"/>
      <c r="QKH245" s="594"/>
      <c r="QKI245" s="594"/>
      <c r="QKJ245" s="594"/>
      <c r="QKK245" s="594"/>
      <c r="QKL245" s="594"/>
      <c r="QKM245" s="594"/>
      <c r="QKN245" s="594"/>
      <c r="QKO245" s="594"/>
      <c r="QKP245" s="594"/>
      <c r="QKQ245" s="594"/>
      <c r="QKR245" s="594"/>
      <c r="QKS245" s="594"/>
      <c r="QKT245" s="594"/>
      <c r="QKU245" s="594"/>
      <c r="QKV245" s="594"/>
      <c r="QKW245" s="594"/>
      <c r="QKX245" s="594"/>
      <c r="QKY245" s="594"/>
      <c r="QKZ245" s="594"/>
      <c r="QLA245" s="594"/>
      <c r="QLB245" s="594"/>
      <c r="QLC245" s="594"/>
      <c r="QLD245" s="594"/>
      <c r="QLE245" s="594"/>
      <c r="QLF245" s="594"/>
      <c r="QLG245" s="594"/>
      <c r="QLH245" s="594"/>
      <c r="QLI245" s="594"/>
      <c r="QLJ245" s="594"/>
      <c r="QLK245" s="594"/>
      <c r="QLL245" s="594"/>
      <c r="QLM245" s="594"/>
      <c r="QLN245" s="594"/>
      <c r="QLO245" s="594"/>
      <c r="QLP245" s="594"/>
      <c r="QLQ245" s="594"/>
      <c r="QLR245" s="594"/>
      <c r="QLS245" s="594"/>
      <c r="QLT245" s="594"/>
      <c r="QLU245" s="594"/>
      <c r="QLV245" s="594"/>
      <c r="QLW245" s="594"/>
      <c r="QLX245" s="594"/>
      <c r="QLY245" s="594"/>
      <c r="QLZ245" s="594"/>
      <c r="QMA245" s="594"/>
      <c r="QMB245" s="594"/>
      <c r="QMC245" s="594"/>
      <c r="QMD245" s="594"/>
      <c r="QME245" s="594"/>
      <c r="QMF245" s="594"/>
      <c r="QMG245" s="594"/>
      <c r="QMH245" s="594"/>
      <c r="QMI245" s="594"/>
      <c r="QMJ245" s="594"/>
      <c r="QMK245" s="594"/>
      <c r="QML245" s="594"/>
      <c r="QMM245" s="594"/>
      <c r="QMN245" s="594"/>
      <c r="QMO245" s="594"/>
      <c r="QMP245" s="594"/>
      <c r="QMQ245" s="594"/>
      <c r="QMR245" s="594"/>
      <c r="QMS245" s="594"/>
      <c r="QMT245" s="594"/>
      <c r="QMU245" s="594"/>
      <c r="QMV245" s="594"/>
      <c r="QMW245" s="594"/>
      <c r="QMX245" s="594"/>
      <c r="QMY245" s="594"/>
      <c r="QMZ245" s="594"/>
      <c r="QNA245" s="594"/>
      <c r="QNB245" s="594"/>
      <c r="QNC245" s="594"/>
      <c r="QND245" s="594"/>
      <c r="QNE245" s="594"/>
      <c r="QNF245" s="594"/>
      <c r="QNG245" s="594"/>
      <c r="QNH245" s="594"/>
      <c r="QNI245" s="594"/>
      <c r="QNJ245" s="594"/>
      <c r="QNK245" s="594"/>
      <c r="QNL245" s="594"/>
      <c r="QNM245" s="594"/>
      <c r="QNN245" s="594"/>
      <c r="QNO245" s="594"/>
      <c r="QNP245" s="594"/>
      <c r="QNQ245" s="594"/>
      <c r="QNR245" s="594"/>
      <c r="QNS245" s="594"/>
      <c r="QNT245" s="594"/>
      <c r="QNU245" s="594"/>
      <c r="QNV245" s="594"/>
      <c r="QNW245" s="594"/>
      <c r="QNX245" s="594"/>
      <c r="QNY245" s="594"/>
      <c r="QNZ245" s="594"/>
      <c r="QOA245" s="594"/>
      <c r="QOB245" s="594"/>
      <c r="QOC245" s="594"/>
      <c r="QOD245" s="594"/>
      <c r="QOE245" s="594"/>
      <c r="QOF245" s="594"/>
      <c r="QOG245" s="594"/>
      <c r="QOH245" s="594"/>
      <c r="QOI245" s="594"/>
      <c r="QOJ245" s="594"/>
      <c r="QOK245" s="594"/>
      <c r="QOL245" s="594"/>
      <c r="QOM245" s="594"/>
      <c r="QON245" s="594"/>
      <c r="QOO245" s="594"/>
      <c r="QOP245" s="594"/>
      <c r="QOQ245" s="594"/>
      <c r="QOR245" s="594"/>
      <c r="QOS245" s="594"/>
      <c r="QOT245" s="594"/>
      <c r="QOU245" s="594"/>
      <c r="QOV245" s="594"/>
      <c r="QOW245" s="594"/>
      <c r="QOX245" s="594"/>
      <c r="QOY245" s="594"/>
      <c r="QOZ245" s="594"/>
      <c r="QPA245" s="594"/>
      <c r="QPB245" s="594"/>
      <c r="QPC245" s="594"/>
      <c r="QPD245" s="594"/>
      <c r="QPE245" s="594"/>
      <c r="QPF245" s="594"/>
      <c r="QPG245" s="594"/>
      <c r="QPH245" s="594"/>
      <c r="QPI245" s="594"/>
      <c r="QPJ245" s="594"/>
      <c r="QPK245" s="594"/>
      <c r="QPL245" s="594"/>
      <c r="QPM245" s="594"/>
      <c r="QPN245" s="594"/>
      <c r="QPO245" s="594"/>
      <c r="QPP245" s="594"/>
      <c r="QPQ245" s="594"/>
      <c r="QPR245" s="594"/>
      <c r="QPS245" s="594"/>
      <c r="QPT245" s="594"/>
      <c r="QPU245" s="594"/>
      <c r="QPV245" s="594"/>
      <c r="QPW245" s="594"/>
      <c r="QPX245" s="594"/>
      <c r="QPY245" s="594"/>
      <c r="QPZ245" s="594"/>
      <c r="QQA245" s="594"/>
      <c r="QQB245" s="594"/>
      <c r="QQC245" s="594"/>
      <c r="QQD245" s="594"/>
      <c r="QQE245" s="594"/>
      <c r="QQF245" s="594"/>
      <c r="QQG245" s="594"/>
      <c r="QQH245" s="594"/>
      <c r="QQI245" s="594"/>
      <c r="QQJ245" s="594"/>
      <c r="QQK245" s="594"/>
      <c r="QQL245" s="594"/>
      <c r="QQM245" s="594"/>
      <c r="QQN245" s="594"/>
      <c r="QQO245" s="594"/>
      <c r="QQP245" s="594"/>
      <c r="QQQ245" s="594"/>
      <c r="QQR245" s="594"/>
      <c r="QQS245" s="594"/>
      <c r="QQT245" s="594"/>
      <c r="QQU245" s="594"/>
      <c r="QQV245" s="594"/>
      <c r="QQW245" s="594"/>
      <c r="QQX245" s="594"/>
      <c r="QQY245" s="594"/>
      <c r="QQZ245" s="594"/>
      <c r="QRA245" s="594"/>
      <c r="QRB245" s="594"/>
      <c r="QRC245" s="594"/>
      <c r="QRD245" s="594"/>
      <c r="QRE245" s="594"/>
      <c r="QRF245" s="594"/>
      <c r="QRG245" s="594"/>
      <c r="QRH245" s="594"/>
      <c r="QRI245" s="594"/>
      <c r="QRJ245" s="594"/>
      <c r="QRK245" s="594"/>
      <c r="QRL245" s="594"/>
      <c r="QRM245" s="594"/>
      <c r="QRN245" s="594"/>
      <c r="QRO245" s="594"/>
      <c r="QRP245" s="594"/>
      <c r="QRQ245" s="594"/>
      <c r="QRR245" s="594"/>
      <c r="QRS245" s="594"/>
      <c r="QRT245" s="594"/>
      <c r="QRU245" s="594"/>
      <c r="QRV245" s="594"/>
      <c r="QRW245" s="594"/>
      <c r="QRX245" s="594"/>
      <c r="QRY245" s="594"/>
      <c r="QRZ245" s="594"/>
      <c r="QSA245" s="594"/>
      <c r="QSB245" s="594"/>
      <c r="QSC245" s="594"/>
      <c r="QSD245" s="594"/>
      <c r="QSE245" s="594"/>
      <c r="QSF245" s="594"/>
      <c r="QSG245" s="594"/>
      <c r="QSH245" s="594"/>
      <c r="QSI245" s="594"/>
      <c r="QSJ245" s="594"/>
      <c r="QSK245" s="594"/>
      <c r="QSL245" s="594"/>
      <c r="QSM245" s="594"/>
      <c r="QSN245" s="594"/>
      <c r="QSO245" s="594"/>
      <c r="QSP245" s="594"/>
      <c r="QSQ245" s="594"/>
      <c r="QSR245" s="594"/>
      <c r="QSS245" s="594"/>
      <c r="QST245" s="594"/>
      <c r="QSU245" s="594"/>
      <c r="QSV245" s="594"/>
      <c r="QSW245" s="594"/>
      <c r="QSX245" s="594"/>
      <c r="QSY245" s="594"/>
      <c r="QSZ245" s="594"/>
      <c r="QTA245" s="594"/>
      <c r="QTB245" s="594"/>
      <c r="QTC245" s="594"/>
      <c r="QTD245" s="594"/>
      <c r="QTE245" s="594"/>
      <c r="QTF245" s="594"/>
      <c r="QTG245" s="594"/>
      <c r="QTH245" s="594"/>
      <c r="QTI245" s="594"/>
      <c r="QTJ245" s="594"/>
      <c r="QTK245" s="594"/>
      <c r="QTL245" s="594"/>
      <c r="QTM245" s="594"/>
      <c r="QTN245" s="594"/>
      <c r="QTO245" s="594"/>
      <c r="QTP245" s="594"/>
      <c r="QTQ245" s="594"/>
      <c r="QTR245" s="594"/>
      <c r="QTS245" s="594"/>
      <c r="QTT245" s="594"/>
      <c r="QTU245" s="594"/>
      <c r="QTV245" s="594"/>
      <c r="QTW245" s="594"/>
      <c r="QTX245" s="594"/>
      <c r="QTY245" s="594"/>
      <c r="QTZ245" s="594"/>
      <c r="QUA245" s="594"/>
      <c r="QUB245" s="594"/>
      <c r="QUC245" s="594"/>
      <c r="QUD245" s="594"/>
      <c r="QUE245" s="594"/>
      <c r="QUF245" s="594"/>
      <c r="QUG245" s="594"/>
      <c r="QUH245" s="594"/>
      <c r="QUI245" s="594"/>
      <c r="QUJ245" s="594"/>
      <c r="QUK245" s="594"/>
      <c r="QUL245" s="594"/>
      <c r="QUM245" s="594"/>
      <c r="QUN245" s="594"/>
      <c r="QUO245" s="594"/>
      <c r="QUP245" s="594"/>
      <c r="QUQ245" s="594"/>
      <c r="QUR245" s="594"/>
      <c r="QUS245" s="594"/>
      <c r="QUT245" s="594"/>
      <c r="QUU245" s="594"/>
      <c r="QUV245" s="594"/>
      <c r="QUW245" s="594"/>
      <c r="QUX245" s="594"/>
      <c r="QUY245" s="594"/>
      <c r="QUZ245" s="594"/>
      <c r="QVA245" s="594"/>
      <c r="QVB245" s="594"/>
      <c r="QVC245" s="594"/>
      <c r="QVD245" s="594"/>
      <c r="QVE245" s="594"/>
      <c r="QVF245" s="594"/>
      <c r="QVG245" s="594"/>
      <c r="QVH245" s="594"/>
      <c r="QVI245" s="594"/>
      <c r="QVJ245" s="594"/>
      <c r="QVK245" s="594"/>
      <c r="QVL245" s="594"/>
      <c r="QVM245" s="594"/>
      <c r="QVN245" s="594"/>
      <c r="QVO245" s="594"/>
      <c r="QVP245" s="594"/>
      <c r="QVQ245" s="594"/>
      <c r="QVR245" s="594"/>
      <c r="QVS245" s="594"/>
      <c r="QVT245" s="594"/>
      <c r="QVU245" s="594"/>
      <c r="QVV245" s="594"/>
      <c r="QVW245" s="594"/>
      <c r="QVX245" s="594"/>
      <c r="QVY245" s="594"/>
      <c r="QVZ245" s="594"/>
      <c r="QWA245" s="594"/>
      <c r="QWB245" s="594"/>
      <c r="QWC245" s="594"/>
      <c r="QWD245" s="594"/>
      <c r="QWE245" s="594"/>
      <c r="QWF245" s="594"/>
      <c r="QWG245" s="594"/>
      <c r="QWH245" s="594"/>
      <c r="QWI245" s="594"/>
      <c r="QWJ245" s="594"/>
      <c r="QWK245" s="594"/>
      <c r="QWL245" s="594"/>
      <c r="QWM245" s="594"/>
      <c r="QWN245" s="594"/>
      <c r="QWO245" s="594"/>
      <c r="QWP245" s="594"/>
      <c r="QWQ245" s="594"/>
      <c r="QWR245" s="594"/>
      <c r="QWS245" s="594"/>
      <c r="QWT245" s="594"/>
      <c r="QWU245" s="594"/>
      <c r="QWV245" s="594"/>
      <c r="QWW245" s="594"/>
      <c r="QWX245" s="594"/>
      <c r="QWY245" s="594"/>
      <c r="QWZ245" s="594"/>
      <c r="QXA245" s="594"/>
      <c r="QXB245" s="594"/>
      <c r="QXC245" s="594"/>
      <c r="QXD245" s="594"/>
      <c r="QXE245" s="594"/>
      <c r="QXF245" s="594"/>
      <c r="QXG245" s="594"/>
      <c r="QXH245" s="594"/>
      <c r="QXI245" s="594"/>
      <c r="QXJ245" s="594"/>
      <c r="QXK245" s="594"/>
      <c r="QXL245" s="594"/>
      <c r="QXM245" s="594"/>
      <c r="QXN245" s="594"/>
      <c r="QXO245" s="594"/>
      <c r="QXP245" s="594"/>
      <c r="QXQ245" s="594"/>
      <c r="QXR245" s="594"/>
      <c r="QXS245" s="594"/>
      <c r="QXT245" s="594"/>
      <c r="QXU245" s="594"/>
      <c r="QXV245" s="594"/>
      <c r="QXW245" s="594"/>
      <c r="QXX245" s="594"/>
      <c r="QXY245" s="594"/>
      <c r="QXZ245" s="594"/>
      <c r="QYA245" s="594"/>
      <c r="QYB245" s="594"/>
      <c r="QYC245" s="594"/>
      <c r="QYD245" s="594"/>
      <c r="QYE245" s="594"/>
      <c r="QYF245" s="594"/>
      <c r="QYG245" s="594"/>
      <c r="QYH245" s="594"/>
      <c r="QYI245" s="594"/>
      <c r="QYJ245" s="594"/>
      <c r="QYK245" s="594"/>
      <c r="QYL245" s="594"/>
      <c r="QYM245" s="594"/>
      <c r="QYN245" s="594"/>
      <c r="QYO245" s="594"/>
      <c r="QYP245" s="594"/>
      <c r="QYQ245" s="594"/>
      <c r="QYR245" s="594"/>
      <c r="QYS245" s="594"/>
      <c r="QYT245" s="594"/>
      <c r="QYU245" s="594"/>
      <c r="QYV245" s="594"/>
      <c r="QYW245" s="594"/>
      <c r="QYX245" s="594"/>
      <c r="QYY245" s="594"/>
      <c r="QYZ245" s="594"/>
      <c r="QZA245" s="594"/>
      <c r="QZB245" s="594"/>
      <c r="QZC245" s="594"/>
      <c r="QZD245" s="594"/>
      <c r="QZE245" s="594"/>
      <c r="QZF245" s="594"/>
      <c r="QZG245" s="594"/>
      <c r="QZH245" s="594"/>
      <c r="QZI245" s="594"/>
      <c r="QZJ245" s="594"/>
      <c r="QZK245" s="594"/>
      <c r="QZL245" s="594"/>
      <c r="QZM245" s="594"/>
      <c r="QZN245" s="594"/>
      <c r="QZO245" s="594"/>
      <c r="QZP245" s="594"/>
      <c r="QZQ245" s="594"/>
      <c r="QZR245" s="594"/>
      <c r="QZS245" s="594"/>
      <c r="QZT245" s="594"/>
      <c r="QZU245" s="594"/>
      <c r="QZV245" s="594"/>
      <c r="QZW245" s="594"/>
      <c r="QZX245" s="594"/>
      <c r="QZY245" s="594"/>
      <c r="QZZ245" s="594"/>
      <c r="RAA245" s="594"/>
      <c r="RAB245" s="594"/>
      <c r="RAC245" s="594"/>
      <c r="RAD245" s="594"/>
      <c r="RAE245" s="594"/>
      <c r="RAF245" s="594"/>
      <c r="RAG245" s="594"/>
      <c r="RAH245" s="594"/>
      <c r="RAI245" s="594"/>
      <c r="RAJ245" s="594"/>
      <c r="RAK245" s="594"/>
      <c r="RAL245" s="594"/>
      <c r="RAM245" s="594"/>
      <c r="RAN245" s="594"/>
      <c r="RAO245" s="594"/>
      <c r="RAP245" s="594"/>
      <c r="RAQ245" s="594"/>
      <c r="RAR245" s="594"/>
      <c r="RAS245" s="594"/>
      <c r="RAT245" s="594"/>
      <c r="RAU245" s="594"/>
      <c r="RAV245" s="594"/>
      <c r="RAW245" s="594"/>
      <c r="RAX245" s="594"/>
      <c r="RAY245" s="594"/>
      <c r="RAZ245" s="594"/>
      <c r="RBA245" s="594"/>
      <c r="RBB245" s="594"/>
      <c r="RBC245" s="594"/>
      <c r="RBD245" s="594"/>
      <c r="RBE245" s="594"/>
      <c r="RBF245" s="594"/>
      <c r="RBG245" s="594"/>
      <c r="RBH245" s="594"/>
      <c r="RBI245" s="594"/>
      <c r="RBJ245" s="594"/>
      <c r="RBK245" s="594"/>
      <c r="RBL245" s="594"/>
      <c r="RBM245" s="594"/>
      <c r="RBN245" s="594"/>
      <c r="RBO245" s="594"/>
      <c r="RBP245" s="594"/>
      <c r="RBQ245" s="594"/>
      <c r="RBR245" s="594"/>
      <c r="RBS245" s="594"/>
      <c r="RBT245" s="594"/>
      <c r="RBU245" s="594"/>
      <c r="RBV245" s="594"/>
      <c r="RBW245" s="594"/>
      <c r="RBX245" s="594"/>
      <c r="RBY245" s="594"/>
      <c r="RBZ245" s="594"/>
      <c r="RCA245" s="594"/>
      <c r="RCB245" s="594"/>
      <c r="RCC245" s="594"/>
      <c r="RCD245" s="594"/>
      <c r="RCE245" s="594"/>
      <c r="RCF245" s="594"/>
      <c r="RCG245" s="594"/>
      <c r="RCH245" s="594"/>
      <c r="RCI245" s="594"/>
      <c r="RCJ245" s="594"/>
      <c r="RCK245" s="594"/>
      <c r="RCL245" s="594"/>
      <c r="RCM245" s="594"/>
      <c r="RCN245" s="594"/>
      <c r="RCO245" s="594"/>
      <c r="RCP245" s="594"/>
      <c r="RCQ245" s="594"/>
      <c r="RCR245" s="594"/>
      <c r="RCS245" s="594"/>
      <c r="RCT245" s="594"/>
      <c r="RCU245" s="594"/>
      <c r="RCV245" s="594"/>
      <c r="RCW245" s="594"/>
      <c r="RCX245" s="594"/>
      <c r="RCY245" s="594"/>
      <c r="RCZ245" s="594"/>
      <c r="RDA245" s="594"/>
      <c r="RDB245" s="594"/>
      <c r="RDC245" s="594"/>
      <c r="RDD245" s="594"/>
      <c r="RDE245" s="594"/>
      <c r="RDF245" s="594"/>
      <c r="RDG245" s="594"/>
      <c r="RDH245" s="594"/>
      <c r="RDI245" s="594"/>
      <c r="RDJ245" s="594"/>
      <c r="RDK245" s="594"/>
      <c r="RDL245" s="594"/>
      <c r="RDM245" s="594"/>
      <c r="RDN245" s="594"/>
      <c r="RDO245" s="594"/>
      <c r="RDP245" s="594"/>
      <c r="RDQ245" s="594"/>
      <c r="RDR245" s="594"/>
      <c r="RDS245" s="594"/>
      <c r="RDT245" s="594"/>
      <c r="RDU245" s="594"/>
      <c r="RDV245" s="594"/>
      <c r="RDW245" s="594"/>
      <c r="RDX245" s="594"/>
      <c r="RDY245" s="594"/>
      <c r="RDZ245" s="594"/>
      <c r="REA245" s="594"/>
      <c r="REB245" s="594"/>
      <c r="REC245" s="594"/>
      <c r="RED245" s="594"/>
      <c r="REE245" s="594"/>
      <c r="REF245" s="594"/>
      <c r="REG245" s="594"/>
      <c r="REH245" s="594"/>
      <c r="REI245" s="594"/>
      <c r="REJ245" s="594"/>
      <c r="REK245" s="594"/>
      <c r="REL245" s="594"/>
      <c r="REM245" s="594"/>
      <c r="REN245" s="594"/>
      <c r="REO245" s="594"/>
      <c r="REP245" s="594"/>
      <c r="REQ245" s="594"/>
      <c r="RER245" s="594"/>
      <c r="RES245" s="594"/>
      <c r="RET245" s="594"/>
      <c r="REU245" s="594"/>
      <c r="REV245" s="594"/>
      <c r="REW245" s="594"/>
      <c r="REX245" s="594"/>
      <c r="REY245" s="594"/>
      <c r="REZ245" s="594"/>
      <c r="RFA245" s="594"/>
      <c r="RFB245" s="594"/>
      <c r="RFC245" s="594"/>
      <c r="RFD245" s="594"/>
      <c r="RFE245" s="594"/>
      <c r="RFF245" s="594"/>
      <c r="RFG245" s="594"/>
      <c r="RFH245" s="594"/>
      <c r="RFI245" s="594"/>
      <c r="RFJ245" s="594"/>
      <c r="RFK245" s="594"/>
      <c r="RFL245" s="594"/>
      <c r="RFM245" s="594"/>
      <c r="RFN245" s="594"/>
      <c r="RFO245" s="594"/>
      <c r="RFP245" s="594"/>
      <c r="RFQ245" s="594"/>
      <c r="RFR245" s="594"/>
      <c r="RFS245" s="594"/>
      <c r="RFT245" s="594"/>
      <c r="RFU245" s="594"/>
      <c r="RFV245" s="594"/>
      <c r="RFW245" s="594"/>
      <c r="RFX245" s="594"/>
      <c r="RFY245" s="594"/>
      <c r="RFZ245" s="594"/>
      <c r="RGA245" s="594"/>
      <c r="RGB245" s="594"/>
      <c r="RGC245" s="594"/>
      <c r="RGD245" s="594"/>
      <c r="RGE245" s="594"/>
      <c r="RGF245" s="594"/>
      <c r="RGG245" s="594"/>
      <c r="RGH245" s="594"/>
      <c r="RGI245" s="594"/>
      <c r="RGJ245" s="594"/>
      <c r="RGK245" s="594"/>
      <c r="RGL245" s="594"/>
      <c r="RGM245" s="594"/>
      <c r="RGN245" s="594"/>
      <c r="RGO245" s="594"/>
      <c r="RGP245" s="594"/>
      <c r="RGQ245" s="594"/>
      <c r="RGR245" s="594"/>
      <c r="RGS245" s="594"/>
      <c r="RGT245" s="594"/>
      <c r="RGU245" s="594"/>
      <c r="RGV245" s="594"/>
      <c r="RGW245" s="594"/>
      <c r="RGX245" s="594"/>
      <c r="RGY245" s="594"/>
      <c r="RGZ245" s="594"/>
      <c r="RHA245" s="594"/>
      <c r="RHB245" s="594"/>
      <c r="RHC245" s="594"/>
      <c r="RHD245" s="594"/>
      <c r="RHE245" s="594"/>
      <c r="RHF245" s="594"/>
      <c r="RHG245" s="594"/>
      <c r="RHH245" s="594"/>
      <c r="RHI245" s="594"/>
      <c r="RHJ245" s="594"/>
      <c r="RHK245" s="594"/>
      <c r="RHL245" s="594"/>
      <c r="RHM245" s="594"/>
      <c r="RHN245" s="594"/>
      <c r="RHO245" s="594"/>
      <c r="RHP245" s="594"/>
      <c r="RHQ245" s="594"/>
      <c r="RHR245" s="594"/>
      <c r="RHS245" s="594"/>
      <c r="RHT245" s="594"/>
      <c r="RHU245" s="594"/>
      <c r="RHV245" s="594"/>
      <c r="RHW245" s="594"/>
      <c r="RHX245" s="594"/>
      <c r="RHY245" s="594"/>
      <c r="RHZ245" s="594"/>
      <c r="RIA245" s="594"/>
      <c r="RIB245" s="594"/>
      <c r="RIC245" s="594"/>
      <c r="RID245" s="594"/>
      <c r="RIE245" s="594"/>
      <c r="RIF245" s="594"/>
      <c r="RIG245" s="594"/>
      <c r="RIH245" s="594"/>
      <c r="RII245" s="594"/>
      <c r="RIJ245" s="594"/>
      <c r="RIK245" s="594"/>
      <c r="RIL245" s="594"/>
      <c r="RIM245" s="594"/>
      <c r="RIN245" s="594"/>
      <c r="RIO245" s="594"/>
      <c r="RIP245" s="594"/>
      <c r="RIQ245" s="594"/>
      <c r="RIR245" s="594"/>
      <c r="RIS245" s="594"/>
      <c r="RIT245" s="594"/>
      <c r="RIU245" s="594"/>
      <c r="RIV245" s="594"/>
      <c r="RIW245" s="594"/>
      <c r="RIX245" s="594"/>
      <c r="RIY245" s="594"/>
      <c r="RIZ245" s="594"/>
      <c r="RJA245" s="594"/>
      <c r="RJB245" s="594"/>
      <c r="RJC245" s="594"/>
      <c r="RJD245" s="594"/>
      <c r="RJE245" s="594"/>
      <c r="RJF245" s="594"/>
      <c r="RJG245" s="594"/>
      <c r="RJH245" s="594"/>
      <c r="RJI245" s="594"/>
      <c r="RJJ245" s="594"/>
      <c r="RJK245" s="594"/>
      <c r="RJL245" s="594"/>
      <c r="RJM245" s="594"/>
      <c r="RJN245" s="594"/>
      <c r="RJO245" s="594"/>
      <c r="RJP245" s="594"/>
      <c r="RJQ245" s="594"/>
      <c r="RJR245" s="594"/>
      <c r="RJS245" s="594"/>
      <c r="RJT245" s="594"/>
      <c r="RJU245" s="594"/>
      <c r="RJV245" s="594"/>
      <c r="RJW245" s="594"/>
      <c r="RJX245" s="594"/>
      <c r="RJY245" s="594"/>
      <c r="RJZ245" s="594"/>
      <c r="RKA245" s="594"/>
      <c r="RKB245" s="594"/>
      <c r="RKC245" s="594"/>
      <c r="RKD245" s="594"/>
      <c r="RKE245" s="594"/>
      <c r="RKF245" s="594"/>
      <c r="RKG245" s="594"/>
      <c r="RKH245" s="594"/>
      <c r="RKI245" s="594"/>
      <c r="RKJ245" s="594"/>
      <c r="RKK245" s="594"/>
      <c r="RKL245" s="594"/>
      <c r="RKM245" s="594"/>
      <c r="RKN245" s="594"/>
      <c r="RKO245" s="594"/>
      <c r="RKP245" s="594"/>
      <c r="RKQ245" s="594"/>
      <c r="RKR245" s="594"/>
      <c r="RKS245" s="594"/>
      <c r="RKT245" s="594"/>
      <c r="RKU245" s="594"/>
      <c r="RKV245" s="594"/>
      <c r="RKW245" s="594"/>
      <c r="RKX245" s="594"/>
      <c r="RKY245" s="594"/>
      <c r="RKZ245" s="594"/>
      <c r="RLA245" s="594"/>
      <c r="RLB245" s="594"/>
      <c r="RLC245" s="594"/>
      <c r="RLD245" s="594"/>
      <c r="RLE245" s="594"/>
      <c r="RLF245" s="594"/>
      <c r="RLG245" s="594"/>
      <c r="RLH245" s="594"/>
      <c r="RLI245" s="594"/>
      <c r="RLJ245" s="594"/>
      <c r="RLK245" s="594"/>
      <c r="RLL245" s="594"/>
      <c r="RLM245" s="594"/>
      <c r="RLN245" s="594"/>
      <c r="RLO245" s="594"/>
      <c r="RLP245" s="594"/>
      <c r="RLQ245" s="594"/>
      <c r="RLR245" s="594"/>
      <c r="RLS245" s="594"/>
      <c r="RLT245" s="594"/>
      <c r="RLU245" s="594"/>
      <c r="RLV245" s="594"/>
      <c r="RLW245" s="594"/>
      <c r="RLX245" s="594"/>
      <c r="RLY245" s="594"/>
      <c r="RLZ245" s="594"/>
      <c r="RMA245" s="594"/>
      <c r="RMB245" s="594"/>
      <c r="RMC245" s="594"/>
      <c r="RMD245" s="594"/>
      <c r="RME245" s="594"/>
      <c r="RMF245" s="594"/>
      <c r="RMG245" s="594"/>
      <c r="RMH245" s="594"/>
      <c r="RMI245" s="594"/>
      <c r="RMJ245" s="594"/>
      <c r="RMK245" s="594"/>
      <c r="RML245" s="594"/>
      <c r="RMM245" s="594"/>
      <c r="RMN245" s="594"/>
      <c r="RMO245" s="594"/>
      <c r="RMP245" s="594"/>
      <c r="RMQ245" s="594"/>
      <c r="RMR245" s="594"/>
      <c r="RMS245" s="594"/>
      <c r="RMT245" s="594"/>
      <c r="RMU245" s="594"/>
      <c r="RMV245" s="594"/>
      <c r="RMW245" s="594"/>
      <c r="RMX245" s="594"/>
      <c r="RMY245" s="594"/>
      <c r="RMZ245" s="594"/>
      <c r="RNA245" s="594"/>
      <c r="RNB245" s="594"/>
      <c r="RNC245" s="594"/>
      <c r="RND245" s="594"/>
      <c r="RNE245" s="594"/>
      <c r="RNF245" s="594"/>
      <c r="RNG245" s="594"/>
      <c r="RNH245" s="594"/>
      <c r="RNI245" s="594"/>
      <c r="RNJ245" s="594"/>
      <c r="RNK245" s="594"/>
      <c r="RNL245" s="594"/>
      <c r="RNM245" s="594"/>
      <c r="RNN245" s="594"/>
      <c r="RNO245" s="594"/>
      <c r="RNP245" s="594"/>
      <c r="RNQ245" s="594"/>
      <c r="RNR245" s="594"/>
      <c r="RNS245" s="594"/>
      <c r="RNT245" s="594"/>
      <c r="RNU245" s="594"/>
      <c r="RNV245" s="594"/>
      <c r="RNW245" s="594"/>
      <c r="RNX245" s="594"/>
      <c r="RNY245" s="594"/>
      <c r="RNZ245" s="594"/>
      <c r="ROA245" s="594"/>
      <c r="ROB245" s="594"/>
      <c r="ROC245" s="594"/>
      <c r="ROD245" s="594"/>
      <c r="ROE245" s="594"/>
      <c r="ROF245" s="594"/>
      <c r="ROG245" s="594"/>
      <c r="ROH245" s="594"/>
      <c r="ROI245" s="594"/>
      <c r="ROJ245" s="594"/>
      <c r="ROK245" s="594"/>
      <c r="ROL245" s="594"/>
      <c r="ROM245" s="594"/>
      <c r="RON245" s="594"/>
      <c r="ROO245" s="594"/>
      <c r="ROP245" s="594"/>
      <c r="ROQ245" s="594"/>
      <c r="ROR245" s="594"/>
      <c r="ROS245" s="594"/>
      <c r="ROT245" s="594"/>
      <c r="ROU245" s="594"/>
      <c r="ROV245" s="594"/>
      <c r="ROW245" s="594"/>
      <c r="ROX245" s="594"/>
      <c r="ROY245" s="594"/>
      <c r="ROZ245" s="594"/>
      <c r="RPA245" s="594"/>
      <c r="RPB245" s="594"/>
      <c r="RPC245" s="594"/>
      <c r="RPD245" s="594"/>
      <c r="RPE245" s="594"/>
      <c r="RPF245" s="594"/>
      <c r="RPG245" s="594"/>
      <c r="RPH245" s="594"/>
      <c r="RPI245" s="594"/>
      <c r="RPJ245" s="594"/>
      <c r="RPK245" s="594"/>
      <c r="RPL245" s="594"/>
      <c r="RPM245" s="594"/>
      <c r="RPN245" s="594"/>
      <c r="RPO245" s="594"/>
      <c r="RPP245" s="594"/>
      <c r="RPQ245" s="594"/>
      <c r="RPR245" s="594"/>
      <c r="RPS245" s="594"/>
      <c r="RPT245" s="594"/>
      <c r="RPU245" s="594"/>
      <c r="RPV245" s="594"/>
      <c r="RPW245" s="594"/>
      <c r="RPX245" s="594"/>
      <c r="RPY245" s="594"/>
      <c r="RPZ245" s="594"/>
      <c r="RQA245" s="594"/>
      <c r="RQB245" s="594"/>
      <c r="RQC245" s="594"/>
      <c r="RQD245" s="594"/>
      <c r="RQE245" s="594"/>
      <c r="RQF245" s="594"/>
      <c r="RQG245" s="594"/>
      <c r="RQH245" s="594"/>
      <c r="RQI245" s="594"/>
      <c r="RQJ245" s="594"/>
      <c r="RQK245" s="594"/>
      <c r="RQL245" s="594"/>
      <c r="RQM245" s="594"/>
      <c r="RQN245" s="594"/>
      <c r="RQO245" s="594"/>
      <c r="RQP245" s="594"/>
      <c r="RQQ245" s="594"/>
      <c r="RQR245" s="594"/>
      <c r="RQS245" s="594"/>
      <c r="RQT245" s="594"/>
      <c r="RQU245" s="594"/>
      <c r="RQV245" s="594"/>
      <c r="RQW245" s="594"/>
      <c r="RQX245" s="594"/>
      <c r="RQY245" s="594"/>
      <c r="RQZ245" s="594"/>
      <c r="RRA245" s="594"/>
      <c r="RRB245" s="594"/>
      <c r="RRC245" s="594"/>
      <c r="RRD245" s="594"/>
      <c r="RRE245" s="594"/>
      <c r="RRF245" s="594"/>
      <c r="RRG245" s="594"/>
      <c r="RRH245" s="594"/>
      <c r="RRI245" s="594"/>
      <c r="RRJ245" s="594"/>
      <c r="RRK245" s="594"/>
      <c r="RRL245" s="594"/>
      <c r="RRM245" s="594"/>
      <c r="RRN245" s="594"/>
      <c r="RRO245" s="594"/>
      <c r="RRP245" s="594"/>
      <c r="RRQ245" s="594"/>
      <c r="RRR245" s="594"/>
      <c r="RRS245" s="594"/>
      <c r="RRT245" s="594"/>
      <c r="RRU245" s="594"/>
      <c r="RRV245" s="594"/>
      <c r="RRW245" s="594"/>
      <c r="RRX245" s="594"/>
      <c r="RRY245" s="594"/>
      <c r="RRZ245" s="594"/>
      <c r="RSA245" s="594"/>
      <c r="RSB245" s="594"/>
      <c r="RSC245" s="594"/>
      <c r="RSD245" s="594"/>
      <c r="RSE245" s="594"/>
      <c r="RSF245" s="594"/>
      <c r="RSG245" s="594"/>
      <c r="RSH245" s="594"/>
      <c r="RSI245" s="594"/>
      <c r="RSJ245" s="594"/>
      <c r="RSK245" s="594"/>
      <c r="RSL245" s="594"/>
      <c r="RSM245" s="594"/>
      <c r="RSN245" s="594"/>
      <c r="RSO245" s="594"/>
      <c r="RSP245" s="594"/>
      <c r="RSQ245" s="594"/>
      <c r="RSR245" s="594"/>
      <c r="RSS245" s="594"/>
      <c r="RST245" s="594"/>
      <c r="RSU245" s="594"/>
      <c r="RSV245" s="594"/>
      <c r="RSW245" s="594"/>
      <c r="RSX245" s="594"/>
      <c r="RSY245" s="594"/>
      <c r="RSZ245" s="594"/>
      <c r="RTA245" s="594"/>
      <c r="RTB245" s="594"/>
      <c r="RTC245" s="594"/>
      <c r="RTD245" s="594"/>
      <c r="RTE245" s="594"/>
      <c r="RTF245" s="594"/>
      <c r="RTG245" s="594"/>
      <c r="RTH245" s="594"/>
      <c r="RTI245" s="594"/>
      <c r="RTJ245" s="594"/>
      <c r="RTK245" s="594"/>
      <c r="RTL245" s="594"/>
      <c r="RTM245" s="594"/>
      <c r="RTN245" s="594"/>
      <c r="RTO245" s="594"/>
      <c r="RTP245" s="594"/>
      <c r="RTQ245" s="594"/>
      <c r="RTR245" s="594"/>
      <c r="RTS245" s="594"/>
      <c r="RTT245" s="594"/>
      <c r="RTU245" s="594"/>
      <c r="RTV245" s="594"/>
      <c r="RTW245" s="594"/>
      <c r="RTX245" s="594"/>
      <c r="RTY245" s="594"/>
      <c r="RTZ245" s="594"/>
      <c r="RUA245" s="594"/>
      <c r="RUB245" s="594"/>
      <c r="RUC245" s="594"/>
      <c r="RUD245" s="594"/>
      <c r="RUE245" s="594"/>
      <c r="RUF245" s="594"/>
      <c r="RUG245" s="594"/>
      <c r="RUH245" s="594"/>
      <c r="RUI245" s="594"/>
      <c r="RUJ245" s="594"/>
      <c r="RUK245" s="594"/>
      <c r="RUL245" s="594"/>
      <c r="RUM245" s="594"/>
      <c r="RUN245" s="594"/>
      <c r="RUO245" s="594"/>
      <c r="RUP245" s="594"/>
      <c r="RUQ245" s="594"/>
      <c r="RUR245" s="594"/>
      <c r="RUS245" s="594"/>
      <c r="RUT245" s="594"/>
      <c r="RUU245" s="594"/>
      <c r="RUV245" s="594"/>
      <c r="RUW245" s="594"/>
      <c r="RUX245" s="594"/>
      <c r="RUY245" s="594"/>
      <c r="RUZ245" s="594"/>
      <c r="RVA245" s="594"/>
      <c r="RVB245" s="594"/>
      <c r="RVC245" s="594"/>
      <c r="RVD245" s="594"/>
      <c r="RVE245" s="594"/>
      <c r="RVF245" s="594"/>
      <c r="RVG245" s="594"/>
      <c r="RVH245" s="594"/>
      <c r="RVI245" s="594"/>
      <c r="RVJ245" s="594"/>
      <c r="RVK245" s="594"/>
      <c r="RVL245" s="594"/>
      <c r="RVM245" s="594"/>
      <c r="RVN245" s="594"/>
      <c r="RVO245" s="594"/>
      <c r="RVP245" s="594"/>
      <c r="RVQ245" s="594"/>
      <c r="RVR245" s="594"/>
      <c r="RVS245" s="594"/>
      <c r="RVT245" s="594"/>
      <c r="RVU245" s="594"/>
      <c r="RVV245" s="594"/>
      <c r="RVW245" s="594"/>
      <c r="RVX245" s="594"/>
      <c r="RVY245" s="594"/>
      <c r="RVZ245" s="594"/>
      <c r="RWA245" s="594"/>
      <c r="RWB245" s="594"/>
      <c r="RWC245" s="594"/>
      <c r="RWD245" s="594"/>
      <c r="RWE245" s="594"/>
      <c r="RWF245" s="594"/>
      <c r="RWG245" s="594"/>
      <c r="RWH245" s="594"/>
      <c r="RWI245" s="594"/>
      <c r="RWJ245" s="594"/>
      <c r="RWK245" s="594"/>
      <c r="RWL245" s="594"/>
      <c r="RWM245" s="594"/>
      <c r="RWN245" s="594"/>
      <c r="RWO245" s="594"/>
      <c r="RWP245" s="594"/>
      <c r="RWQ245" s="594"/>
      <c r="RWR245" s="594"/>
      <c r="RWS245" s="594"/>
      <c r="RWT245" s="594"/>
      <c r="RWU245" s="594"/>
      <c r="RWV245" s="594"/>
      <c r="RWW245" s="594"/>
      <c r="RWX245" s="594"/>
      <c r="RWY245" s="594"/>
      <c r="RWZ245" s="594"/>
      <c r="RXA245" s="594"/>
      <c r="RXB245" s="594"/>
      <c r="RXC245" s="594"/>
      <c r="RXD245" s="594"/>
      <c r="RXE245" s="594"/>
      <c r="RXF245" s="594"/>
      <c r="RXG245" s="594"/>
      <c r="RXH245" s="594"/>
      <c r="RXI245" s="594"/>
      <c r="RXJ245" s="594"/>
      <c r="RXK245" s="594"/>
      <c r="RXL245" s="594"/>
      <c r="RXM245" s="594"/>
      <c r="RXN245" s="594"/>
      <c r="RXO245" s="594"/>
      <c r="RXP245" s="594"/>
      <c r="RXQ245" s="594"/>
      <c r="RXR245" s="594"/>
      <c r="RXS245" s="594"/>
      <c r="RXT245" s="594"/>
      <c r="RXU245" s="594"/>
      <c r="RXV245" s="594"/>
      <c r="RXW245" s="594"/>
      <c r="RXX245" s="594"/>
      <c r="RXY245" s="594"/>
      <c r="RXZ245" s="594"/>
      <c r="RYA245" s="594"/>
      <c r="RYB245" s="594"/>
      <c r="RYC245" s="594"/>
      <c r="RYD245" s="594"/>
      <c r="RYE245" s="594"/>
      <c r="RYF245" s="594"/>
      <c r="RYG245" s="594"/>
      <c r="RYH245" s="594"/>
      <c r="RYI245" s="594"/>
      <c r="RYJ245" s="594"/>
      <c r="RYK245" s="594"/>
      <c r="RYL245" s="594"/>
      <c r="RYM245" s="594"/>
      <c r="RYN245" s="594"/>
      <c r="RYO245" s="594"/>
      <c r="RYP245" s="594"/>
      <c r="RYQ245" s="594"/>
      <c r="RYR245" s="594"/>
      <c r="RYS245" s="594"/>
      <c r="RYT245" s="594"/>
      <c r="RYU245" s="594"/>
      <c r="RYV245" s="594"/>
      <c r="RYW245" s="594"/>
      <c r="RYX245" s="594"/>
      <c r="RYY245" s="594"/>
      <c r="RYZ245" s="594"/>
      <c r="RZA245" s="594"/>
      <c r="RZB245" s="594"/>
      <c r="RZC245" s="594"/>
      <c r="RZD245" s="594"/>
      <c r="RZE245" s="594"/>
      <c r="RZF245" s="594"/>
      <c r="RZG245" s="594"/>
      <c r="RZH245" s="594"/>
      <c r="RZI245" s="594"/>
      <c r="RZJ245" s="594"/>
      <c r="RZK245" s="594"/>
      <c r="RZL245" s="594"/>
      <c r="RZM245" s="594"/>
      <c r="RZN245" s="594"/>
      <c r="RZO245" s="594"/>
      <c r="RZP245" s="594"/>
      <c r="RZQ245" s="594"/>
      <c r="RZR245" s="594"/>
      <c r="RZS245" s="594"/>
      <c r="RZT245" s="594"/>
      <c r="RZU245" s="594"/>
      <c r="RZV245" s="594"/>
      <c r="RZW245" s="594"/>
      <c r="RZX245" s="594"/>
      <c r="RZY245" s="594"/>
      <c r="RZZ245" s="594"/>
      <c r="SAA245" s="594"/>
      <c r="SAB245" s="594"/>
      <c r="SAC245" s="594"/>
      <c r="SAD245" s="594"/>
      <c r="SAE245" s="594"/>
      <c r="SAF245" s="594"/>
      <c r="SAG245" s="594"/>
      <c r="SAH245" s="594"/>
      <c r="SAI245" s="594"/>
      <c r="SAJ245" s="594"/>
      <c r="SAK245" s="594"/>
      <c r="SAL245" s="594"/>
      <c r="SAM245" s="594"/>
      <c r="SAN245" s="594"/>
      <c r="SAO245" s="594"/>
      <c r="SAP245" s="594"/>
      <c r="SAQ245" s="594"/>
      <c r="SAR245" s="594"/>
      <c r="SAS245" s="594"/>
      <c r="SAT245" s="594"/>
      <c r="SAU245" s="594"/>
      <c r="SAV245" s="594"/>
      <c r="SAW245" s="594"/>
      <c r="SAX245" s="594"/>
      <c r="SAY245" s="594"/>
      <c r="SAZ245" s="594"/>
      <c r="SBA245" s="594"/>
      <c r="SBB245" s="594"/>
      <c r="SBC245" s="594"/>
      <c r="SBD245" s="594"/>
      <c r="SBE245" s="594"/>
      <c r="SBF245" s="594"/>
      <c r="SBG245" s="594"/>
      <c r="SBH245" s="594"/>
      <c r="SBI245" s="594"/>
      <c r="SBJ245" s="594"/>
      <c r="SBK245" s="594"/>
      <c r="SBL245" s="594"/>
      <c r="SBM245" s="594"/>
      <c r="SBN245" s="594"/>
      <c r="SBO245" s="594"/>
      <c r="SBP245" s="594"/>
      <c r="SBQ245" s="594"/>
      <c r="SBR245" s="594"/>
      <c r="SBS245" s="594"/>
      <c r="SBT245" s="594"/>
      <c r="SBU245" s="594"/>
      <c r="SBV245" s="594"/>
      <c r="SBW245" s="594"/>
      <c r="SBX245" s="594"/>
      <c r="SBY245" s="594"/>
      <c r="SBZ245" s="594"/>
      <c r="SCA245" s="594"/>
      <c r="SCB245" s="594"/>
      <c r="SCC245" s="594"/>
      <c r="SCD245" s="594"/>
      <c r="SCE245" s="594"/>
      <c r="SCF245" s="594"/>
      <c r="SCG245" s="594"/>
      <c r="SCH245" s="594"/>
      <c r="SCI245" s="594"/>
      <c r="SCJ245" s="594"/>
      <c r="SCK245" s="594"/>
      <c r="SCL245" s="594"/>
      <c r="SCM245" s="594"/>
      <c r="SCN245" s="594"/>
      <c r="SCO245" s="594"/>
      <c r="SCP245" s="594"/>
      <c r="SCQ245" s="594"/>
      <c r="SCR245" s="594"/>
      <c r="SCS245" s="594"/>
      <c r="SCT245" s="594"/>
      <c r="SCU245" s="594"/>
      <c r="SCV245" s="594"/>
      <c r="SCW245" s="594"/>
      <c r="SCX245" s="594"/>
      <c r="SCY245" s="594"/>
      <c r="SCZ245" s="594"/>
      <c r="SDA245" s="594"/>
      <c r="SDB245" s="594"/>
      <c r="SDC245" s="594"/>
      <c r="SDD245" s="594"/>
      <c r="SDE245" s="594"/>
      <c r="SDF245" s="594"/>
      <c r="SDG245" s="594"/>
      <c r="SDH245" s="594"/>
      <c r="SDI245" s="594"/>
      <c r="SDJ245" s="594"/>
      <c r="SDK245" s="594"/>
      <c r="SDL245" s="594"/>
      <c r="SDM245" s="594"/>
      <c r="SDN245" s="594"/>
      <c r="SDO245" s="594"/>
      <c r="SDP245" s="594"/>
      <c r="SDQ245" s="594"/>
      <c r="SDR245" s="594"/>
      <c r="SDS245" s="594"/>
      <c r="SDT245" s="594"/>
      <c r="SDU245" s="594"/>
      <c r="SDV245" s="594"/>
      <c r="SDW245" s="594"/>
      <c r="SDX245" s="594"/>
      <c r="SDY245" s="594"/>
      <c r="SDZ245" s="594"/>
      <c r="SEA245" s="594"/>
      <c r="SEB245" s="594"/>
      <c r="SEC245" s="594"/>
      <c r="SED245" s="594"/>
      <c r="SEE245" s="594"/>
      <c r="SEF245" s="594"/>
      <c r="SEG245" s="594"/>
      <c r="SEH245" s="594"/>
      <c r="SEI245" s="594"/>
      <c r="SEJ245" s="594"/>
      <c r="SEK245" s="594"/>
      <c r="SEL245" s="594"/>
      <c r="SEM245" s="594"/>
      <c r="SEN245" s="594"/>
      <c r="SEO245" s="594"/>
      <c r="SEP245" s="594"/>
      <c r="SEQ245" s="594"/>
      <c r="SER245" s="594"/>
      <c r="SES245" s="594"/>
      <c r="SET245" s="594"/>
      <c r="SEU245" s="594"/>
      <c r="SEV245" s="594"/>
      <c r="SEW245" s="594"/>
      <c r="SEX245" s="594"/>
      <c r="SEY245" s="594"/>
      <c r="SEZ245" s="594"/>
      <c r="SFA245" s="594"/>
      <c r="SFB245" s="594"/>
      <c r="SFC245" s="594"/>
      <c r="SFD245" s="594"/>
      <c r="SFE245" s="594"/>
      <c r="SFF245" s="594"/>
      <c r="SFG245" s="594"/>
      <c r="SFH245" s="594"/>
      <c r="SFI245" s="594"/>
      <c r="SFJ245" s="594"/>
      <c r="SFK245" s="594"/>
      <c r="SFL245" s="594"/>
      <c r="SFM245" s="594"/>
      <c r="SFN245" s="594"/>
      <c r="SFO245" s="594"/>
      <c r="SFP245" s="594"/>
      <c r="SFQ245" s="594"/>
      <c r="SFR245" s="594"/>
      <c r="SFS245" s="594"/>
      <c r="SFT245" s="594"/>
      <c r="SFU245" s="594"/>
      <c r="SFV245" s="594"/>
      <c r="SFW245" s="594"/>
      <c r="SFX245" s="594"/>
      <c r="SFY245" s="594"/>
      <c r="SFZ245" s="594"/>
      <c r="SGA245" s="594"/>
      <c r="SGB245" s="594"/>
      <c r="SGC245" s="594"/>
      <c r="SGD245" s="594"/>
      <c r="SGE245" s="594"/>
      <c r="SGF245" s="594"/>
      <c r="SGG245" s="594"/>
      <c r="SGH245" s="594"/>
      <c r="SGI245" s="594"/>
      <c r="SGJ245" s="594"/>
      <c r="SGK245" s="594"/>
      <c r="SGL245" s="594"/>
      <c r="SGM245" s="594"/>
      <c r="SGN245" s="594"/>
      <c r="SGO245" s="594"/>
      <c r="SGP245" s="594"/>
      <c r="SGQ245" s="594"/>
      <c r="SGR245" s="594"/>
      <c r="SGS245" s="594"/>
      <c r="SGT245" s="594"/>
      <c r="SGU245" s="594"/>
      <c r="SGV245" s="594"/>
      <c r="SGW245" s="594"/>
      <c r="SGX245" s="594"/>
      <c r="SGY245" s="594"/>
      <c r="SGZ245" s="594"/>
      <c r="SHA245" s="594"/>
      <c r="SHB245" s="594"/>
      <c r="SHC245" s="594"/>
      <c r="SHD245" s="594"/>
      <c r="SHE245" s="594"/>
      <c r="SHF245" s="594"/>
      <c r="SHG245" s="594"/>
      <c r="SHH245" s="594"/>
      <c r="SHI245" s="594"/>
      <c r="SHJ245" s="594"/>
      <c r="SHK245" s="594"/>
      <c r="SHL245" s="594"/>
      <c r="SHM245" s="594"/>
      <c r="SHN245" s="594"/>
      <c r="SHO245" s="594"/>
      <c r="SHP245" s="594"/>
      <c r="SHQ245" s="594"/>
      <c r="SHR245" s="594"/>
      <c r="SHS245" s="594"/>
      <c r="SHT245" s="594"/>
      <c r="SHU245" s="594"/>
      <c r="SHV245" s="594"/>
      <c r="SHW245" s="594"/>
      <c r="SHX245" s="594"/>
      <c r="SHY245" s="594"/>
      <c r="SHZ245" s="594"/>
      <c r="SIA245" s="594"/>
      <c r="SIB245" s="594"/>
      <c r="SIC245" s="594"/>
      <c r="SID245" s="594"/>
      <c r="SIE245" s="594"/>
      <c r="SIF245" s="594"/>
      <c r="SIG245" s="594"/>
      <c r="SIH245" s="594"/>
      <c r="SII245" s="594"/>
      <c r="SIJ245" s="594"/>
      <c r="SIK245" s="594"/>
      <c r="SIL245" s="594"/>
      <c r="SIM245" s="594"/>
      <c r="SIN245" s="594"/>
      <c r="SIO245" s="594"/>
      <c r="SIP245" s="594"/>
      <c r="SIQ245" s="594"/>
      <c r="SIR245" s="594"/>
      <c r="SIS245" s="594"/>
      <c r="SIT245" s="594"/>
      <c r="SIU245" s="594"/>
      <c r="SIV245" s="594"/>
      <c r="SIW245" s="594"/>
      <c r="SIX245" s="594"/>
      <c r="SIY245" s="594"/>
      <c r="SIZ245" s="594"/>
      <c r="SJA245" s="594"/>
      <c r="SJB245" s="594"/>
      <c r="SJC245" s="594"/>
      <c r="SJD245" s="594"/>
      <c r="SJE245" s="594"/>
      <c r="SJF245" s="594"/>
      <c r="SJG245" s="594"/>
      <c r="SJH245" s="594"/>
      <c r="SJI245" s="594"/>
      <c r="SJJ245" s="594"/>
      <c r="SJK245" s="594"/>
      <c r="SJL245" s="594"/>
      <c r="SJM245" s="594"/>
      <c r="SJN245" s="594"/>
      <c r="SJO245" s="594"/>
      <c r="SJP245" s="594"/>
      <c r="SJQ245" s="594"/>
      <c r="SJR245" s="594"/>
      <c r="SJS245" s="594"/>
      <c r="SJT245" s="594"/>
      <c r="SJU245" s="594"/>
      <c r="SJV245" s="594"/>
      <c r="SJW245" s="594"/>
      <c r="SJX245" s="594"/>
      <c r="SJY245" s="594"/>
      <c r="SJZ245" s="594"/>
      <c r="SKA245" s="594"/>
      <c r="SKB245" s="594"/>
      <c r="SKC245" s="594"/>
      <c r="SKD245" s="594"/>
      <c r="SKE245" s="594"/>
      <c r="SKF245" s="594"/>
      <c r="SKG245" s="594"/>
      <c r="SKH245" s="594"/>
      <c r="SKI245" s="594"/>
      <c r="SKJ245" s="594"/>
      <c r="SKK245" s="594"/>
      <c r="SKL245" s="594"/>
      <c r="SKM245" s="594"/>
      <c r="SKN245" s="594"/>
      <c r="SKO245" s="594"/>
      <c r="SKP245" s="594"/>
      <c r="SKQ245" s="594"/>
      <c r="SKR245" s="594"/>
      <c r="SKS245" s="594"/>
      <c r="SKT245" s="594"/>
      <c r="SKU245" s="594"/>
      <c r="SKV245" s="594"/>
      <c r="SKW245" s="594"/>
      <c r="SKX245" s="594"/>
      <c r="SKY245" s="594"/>
      <c r="SKZ245" s="594"/>
      <c r="SLA245" s="594"/>
      <c r="SLB245" s="594"/>
      <c r="SLC245" s="594"/>
      <c r="SLD245" s="594"/>
      <c r="SLE245" s="594"/>
      <c r="SLF245" s="594"/>
      <c r="SLG245" s="594"/>
      <c r="SLH245" s="594"/>
      <c r="SLI245" s="594"/>
      <c r="SLJ245" s="594"/>
      <c r="SLK245" s="594"/>
      <c r="SLL245" s="594"/>
      <c r="SLM245" s="594"/>
      <c r="SLN245" s="594"/>
      <c r="SLO245" s="594"/>
      <c r="SLP245" s="594"/>
      <c r="SLQ245" s="594"/>
      <c r="SLR245" s="594"/>
      <c r="SLS245" s="594"/>
      <c r="SLT245" s="594"/>
      <c r="SLU245" s="594"/>
      <c r="SLV245" s="594"/>
      <c r="SLW245" s="594"/>
      <c r="SLX245" s="594"/>
      <c r="SLY245" s="594"/>
      <c r="SLZ245" s="594"/>
      <c r="SMA245" s="594"/>
      <c r="SMB245" s="594"/>
      <c r="SMC245" s="594"/>
      <c r="SMD245" s="594"/>
      <c r="SME245" s="594"/>
      <c r="SMF245" s="594"/>
      <c r="SMG245" s="594"/>
      <c r="SMH245" s="594"/>
      <c r="SMI245" s="594"/>
      <c r="SMJ245" s="594"/>
      <c r="SMK245" s="594"/>
      <c r="SML245" s="594"/>
      <c r="SMM245" s="594"/>
      <c r="SMN245" s="594"/>
      <c r="SMO245" s="594"/>
      <c r="SMP245" s="594"/>
      <c r="SMQ245" s="594"/>
      <c r="SMR245" s="594"/>
      <c r="SMS245" s="594"/>
      <c r="SMT245" s="594"/>
      <c r="SMU245" s="594"/>
      <c r="SMV245" s="594"/>
      <c r="SMW245" s="594"/>
      <c r="SMX245" s="594"/>
      <c r="SMY245" s="594"/>
      <c r="SMZ245" s="594"/>
      <c r="SNA245" s="594"/>
      <c r="SNB245" s="594"/>
      <c r="SNC245" s="594"/>
      <c r="SND245" s="594"/>
      <c r="SNE245" s="594"/>
      <c r="SNF245" s="594"/>
      <c r="SNG245" s="594"/>
      <c r="SNH245" s="594"/>
      <c r="SNI245" s="594"/>
      <c r="SNJ245" s="594"/>
      <c r="SNK245" s="594"/>
      <c r="SNL245" s="594"/>
      <c r="SNM245" s="594"/>
      <c r="SNN245" s="594"/>
      <c r="SNO245" s="594"/>
      <c r="SNP245" s="594"/>
      <c r="SNQ245" s="594"/>
      <c r="SNR245" s="594"/>
      <c r="SNS245" s="594"/>
      <c r="SNT245" s="594"/>
      <c r="SNU245" s="594"/>
      <c r="SNV245" s="594"/>
      <c r="SNW245" s="594"/>
      <c r="SNX245" s="594"/>
      <c r="SNY245" s="594"/>
      <c r="SNZ245" s="594"/>
      <c r="SOA245" s="594"/>
      <c r="SOB245" s="594"/>
      <c r="SOC245" s="594"/>
      <c r="SOD245" s="594"/>
      <c r="SOE245" s="594"/>
      <c r="SOF245" s="594"/>
      <c r="SOG245" s="594"/>
      <c r="SOH245" s="594"/>
      <c r="SOI245" s="594"/>
      <c r="SOJ245" s="594"/>
      <c r="SOK245" s="594"/>
      <c r="SOL245" s="594"/>
      <c r="SOM245" s="594"/>
      <c r="SON245" s="594"/>
      <c r="SOO245" s="594"/>
      <c r="SOP245" s="594"/>
      <c r="SOQ245" s="594"/>
      <c r="SOR245" s="594"/>
      <c r="SOS245" s="594"/>
      <c r="SOT245" s="594"/>
      <c r="SOU245" s="594"/>
      <c r="SOV245" s="594"/>
      <c r="SOW245" s="594"/>
      <c r="SOX245" s="594"/>
      <c r="SOY245" s="594"/>
      <c r="SOZ245" s="594"/>
      <c r="SPA245" s="594"/>
      <c r="SPB245" s="594"/>
      <c r="SPC245" s="594"/>
      <c r="SPD245" s="594"/>
      <c r="SPE245" s="594"/>
      <c r="SPF245" s="594"/>
      <c r="SPG245" s="594"/>
      <c r="SPH245" s="594"/>
      <c r="SPI245" s="594"/>
      <c r="SPJ245" s="594"/>
      <c r="SPK245" s="594"/>
      <c r="SPL245" s="594"/>
      <c r="SPM245" s="594"/>
      <c r="SPN245" s="594"/>
      <c r="SPO245" s="594"/>
      <c r="SPP245" s="594"/>
      <c r="SPQ245" s="594"/>
      <c r="SPR245" s="594"/>
      <c r="SPS245" s="594"/>
      <c r="SPT245" s="594"/>
      <c r="SPU245" s="594"/>
      <c r="SPV245" s="594"/>
      <c r="SPW245" s="594"/>
      <c r="SPX245" s="594"/>
      <c r="SPY245" s="594"/>
      <c r="SPZ245" s="594"/>
      <c r="SQA245" s="594"/>
      <c r="SQB245" s="594"/>
      <c r="SQC245" s="594"/>
      <c r="SQD245" s="594"/>
      <c r="SQE245" s="594"/>
      <c r="SQF245" s="594"/>
      <c r="SQG245" s="594"/>
      <c r="SQH245" s="594"/>
      <c r="SQI245" s="594"/>
      <c r="SQJ245" s="594"/>
      <c r="SQK245" s="594"/>
      <c r="SQL245" s="594"/>
      <c r="SQM245" s="594"/>
      <c r="SQN245" s="594"/>
      <c r="SQO245" s="594"/>
      <c r="SQP245" s="594"/>
      <c r="SQQ245" s="594"/>
      <c r="SQR245" s="594"/>
      <c r="SQS245" s="594"/>
      <c r="SQT245" s="594"/>
      <c r="SQU245" s="594"/>
      <c r="SQV245" s="594"/>
      <c r="SQW245" s="594"/>
      <c r="SQX245" s="594"/>
      <c r="SQY245" s="594"/>
      <c r="SQZ245" s="594"/>
      <c r="SRA245" s="594"/>
      <c r="SRB245" s="594"/>
      <c r="SRC245" s="594"/>
      <c r="SRD245" s="594"/>
      <c r="SRE245" s="594"/>
      <c r="SRF245" s="594"/>
      <c r="SRG245" s="594"/>
      <c r="SRH245" s="594"/>
      <c r="SRI245" s="594"/>
      <c r="SRJ245" s="594"/>
      <c r="SRK245" s="594"/>
      <c r="SRL245" s="594"/>
      <c r="SRM245" s="594"/>
      <c r="SRN245" s="594"/>
      <c r="SRO245" s="594"/>
      <c r="SRP245" s="594"/>
      <c r="SRQ245" s="594"/>
      <c r="SRR245" s="594"/>
      <c r="SRS245" s="594"/>
      <c r="SRT245" s="594"/>
      <c r="SRU245" s="594"/>
      <c r="SRV245" s="594"/>
      <c r="SRW245" s="594"/>
      <c r="SRX245" s="594"/>
      <c r="SRY245" s="594"/>
      <c r="SRZ245" s="594"/>
      <c r="SSA245" s="594"/>
      <c r="SSB245" s="594"/>
      <c r="SSC245" s="594"/>
      <c r="SSD245" s="594"/>
      <c r="SSE245" s="594"/>
      <c r="SSF245" s="594"/>
      <c r="SSG245" s="594"/>
      <c r="SSH245" s="594"/>
      <c r="SSI245" s="594"/>
      <c r="SSJ245" s="594"/>
      <c r="SSK245" s="594"/>
      <c r="SSL245" s="594"/>
      <c r="SSM245" s="594"/>
      <c r="SSN245" s="594"/>
      <c r="SSO245" s="594"/>
      <c r="SSP245" s="594"/>
      <c r="SSQ245" s="594"/>
      <c r="SSR245" s="594"/>
      <c r="SSS245" s="594"/>
      <c r="SST245" s="594"/>
      <c r="SSU245" s="594"/>
      <c r="SSV245" s="594"/>
      <c r="SSW245" s="594"/>
      <c r="SSX245" s="594"/>
      <c r="SSY245" s="594"/>
      <c r="SSZ245" s="594"/>
      <c r="STA245" s="594"/>
      <c r="STB245" s="594"/>
      <c r="STC245" s="594"/>
      <c r="STD245" s="594"/>
      <c r="STE245" s="594"/>
      <c r="STF245" s="594"/>
      <c r="STG245" s="594"/>
      <c r="STH245" s="594"/>
      <c r="STI245" s="594"/>
      <c r="STJ245" s="594"/>
      <c r="STK245" s="594"/>
      <c r="STL245" s="594"/>
      <c r="STM245" s="594"/>
      <c r="STN245" s="594"/>
      <c r="STO245" s="594"/>
      <c r="STP245" s="594"/>
      <c r="STQ245" s="594"/>
      <c r="STR245" s="594"/>
      <c r="STS245" s="594"/>
      <c r="STT245" s="594"/>
      <c r="STU245" s="594"/>
      <c r="STV245" s="594"/>
      <c r="STW245" s="594"/>
      <c r="STX245" s="594"/>
      <c r="STY245" s="594"/>
      <c r="STZ245" s="594"/>
      <c r="SUA245" s="594"/>
      <c r="SUB245" s="594"/>
      <c r="SUC245" s="594"/>
      <c r="SUD245" s="594"/>
      <c r="SUE245" s="594"/>
      <c r="SUF245" s="594"/>
      <c r="SUG245" s="594"/>
      <c r="SUH245" s="594"/>
      <c r="SUI245" s="594"/>
      <c r="SUJ245" s="594"/>
      <c r="SUK245" s="594"/>
      <c r="SUL245" s="594"/>
      <c r="SUM245" s="594"/>
      <c r="SUN245" s="594"/>
      <c r="SUO245" s="594"/>
      <c r="SUP245" s="594"/>
      <c r="SUQ245" s="594"/>
      <c r="SUR245" s="594"/>
      <c r="SUS245" s="594"/>
      <c r="SUT245" s="594"/>
      <c r="SUU245" s="594"/>
      <c r="SUV245" s="594"/>
      <c r="SUW245" s="594"/>
      <c r="SUX245" s="594"/>
      <c r="SUY245" s="594"/>
      <c r="SUZ245" s="594"/>
      <c r="SVA245" s="594"/>
      <c r="SVB245" s="594"/>
      <c r="SVC245" s="594"/>
      <c r="SVD245" s="594"/>
      <c r="SVE245" s="594"/>
      <c r="SVF245" s="594"/>
      <c r="SVG245" s="594"/>
      <c r="SVH245" s="594"/>
      <c r="SVI245" s="594"/>
      <c r="SVJ245" s="594"/>
      <c r="SVK245" s="594"/>
      <c r="SVL245" s="594"/>
      <c r="SVM245" s="594"/>
      <c r="SVN245" s="594"/>
      <c r="SVO245" s="594"/>
      <c r="SVP245" s="594"/>
      <c r="SVQ245" s="594"/>
      <c r="SVR245" s="594"/>
      <c r="SVS245" s="594"/>
      <c r="SVT245" s="594"/>
      <c r="SVU245" s="594"/>
      <c r="SVV245" s="594"/>
      <c r="SVW245" s="594"/>
      <c r="SVX245" s="594"/>
      <c r="SVY245" s="594"/>
      <c r="SVZ245" s="594"/>
      <c r="SWA245" s="594"/>
      <c r="SWB245" s="594"/>
      <c r="SWC245" s="594"/>
      <c r="SWD245" s="594"/>
      <c r="SWE245" s="594"/>
      <c r="SWF245" s="594"/>
      <c r="SWG245" s="594"/>
      <c r="SWH245" s="594"/>
      <c r="SWI245" s="594"/>
      <c r="SWJ245" s="594"/>
      <c r="SWK245" s="594"/>
      <c r="SWL245" s="594"/>
      <c r="SWM245" s="594"/>
      <c r="SWN245" s="594"/>
      <c r="SWO245" s="594"/>
      <c r="SWP245" s="594"/>
      <c r="SWQ245" s="594"/>
      <c r="SWR245" s="594"/>
      <c r="SWS245" s="594"/>
      <c r="SWT245" s="594"/>
      <c r="SWU245" s="594"/>
      <c r="SWV245" s="594"/>
      <c r="SWW245" s="594"/>
      <c r="SWX245" s="594"/>
      <c r="SWY245" s="594"/>
      <c r="SWZ245" s="594"/>
      <c r="SXA245" s="594"/>
      <c r="SXB245" s="594"/>
      <c r="SXC245" s="594"/>
      <c r="SXD245" s="594"/>
      <c r="SXE245" s="594"/>
      <c r="SXF245" s="594"/>
      <c r="SXG245" s="594"/>
      <c r="SXH245" s="594"/>
      <c r="SXI245" s="594"/>
      <c r="SXJ245" s="594"/>
      <c r="SXK245" s="594"/>
      <c r="SXL245" s="594"/>
      <c r="SXM245" s="594"/>
      <c r="SXN245" s="594"/>
      <c r="SXO245" s="594"/>
      <c r="SXP245" s="594"/>
      <c r="SXQ245" s="594"/>
      <c r="SXR245" s="594"/>
      <c r="SXS245" s="594"/>
      <c r="SXT245" s="594"/>
      <c r="SXU245" s="594"/>
      <c r="SXV245" s="594"/>
      <c r="SXW245" s="594"/>
      <c r="SXX245" s="594"/>
      <c r="SXY245" s="594"/>
      <c r="SXZ245" s="594"/>
      <c r="SYA245" s="594"/>
      <c r="SYB245" s="594"/>
      <c r="SYC245" s="594"/>
      <c r="SYD245" s="594"/>
      <c r="SYE245" s="594"/>
      <c r="SYF245" s="594"/>
      <c r="SYG245" s="594"/>
      <c r="SYH245" s="594"/>
      <c r="SYI245" s="594"/>
      <c r="SYJ245" s="594"/>
      <c r="SYK245" s="594"/>
      <c r="SYL245" s="594"/>
      <c r="SYM245" s="594"/>
      <c r="SYN245" s="594"/>
      <c r="SYO245" s="594"/>
      <c r="SYP245" s="594"/>
      <c r="SYQ245" s="594"/>
      <c r="SYR245" s="594"/>
      <c r="SYS245" s="594"/>
      <c r="SYT245" s="594"/>
      <c r="SYU245" s="594"/>
      <c r="SYV245" s="594"/>
      <c r="SYW245" s="594"/>
      <c r="SYX245" s="594"/>
      <c r="SYY245" s="594"/>
      <c r="SYZ245" s="594"/>
      <c r="SZA245" s="594"/>
      <c r="SZB245" s="594"/>
      <c r="SZC245" s="594"/>
      <c r="SZD245" s="594"/>
      <c r="SZE245" s="594"/>
      <c r="SZF245" s="594"/>
      <c r="SZG245" s="594"/>
      <c r="SZH245" s="594"/>
      <c r="SZI245" s="594"/>
      <c r="SZJ245" s="594"/>
      <c r="SZK245" s="594"/>
      <c r="SZL245" s="594"/>
      <c r="SZM245" s="594"/>
      <c r="SZN245" s="594"/>
      <c r="SZO245" s="594"/>
      <c r="SZP245" s="594"/>
      <c r="SZQ245" s="594"/>
      <c r="SZR245" s="594"/>
      <c r="SZS245" s="594"/>
      <c r="SZT245" s="594"/>
      <c r="SZU245" s="594"/>
      <c r="SZV245" s="594"/>
      <c r="SZW245" s="594"/>
      <c r="SZX245" s="594"/>
      <c r="SZY245" s="594"/>
      <c r="SZZ245" s="594"/>
      <c r="TAA245" s="594"/>
      <c r="TAB245" s="594"/>
      <c r="TAC245" s="594"/>
      <c r="TAD245" s="594"/>
      <c r="TAE245" s="594"/>
      <c r="TAF245" s="594"/>
      <c r="TAG245" s="594"/>
      <c r="TAH245" s="594"/>
      <c r="TAI245" s="594"/>
      <c r="TAJ245" s="594"/>
      <c r="TAK245" s="594"/>
      <c r="TAL245" s="594"/>
      <c r="TAM245" s="594"/>
      <c r="TAN245" s="594"/>
      <c r="TAO245" s="594"/>
      <c r="TAP245" s="594"/>
      <c r="TAQ245" s="594"/>
      <c r="TAR245" s="594"/>
      <c r="TAS245" s="594"/>
      <c r="TAT245" s="594"/>
      <c r="TAU245" s="594"/>
      <c r="TAV245" s="594"/>
      <c r="TAW245" s="594"/>
      <c r="TAX245" s="594"/>
      <c r="TAY245" s="594"/>
      <c r="TAZ245" s="594"/>
      <c r="TBA245" s="594"/>
      <c r="TBB245" s="594"/>
      <c r="TBC245" s="594"/>
      <c r="TBD245" s="594"/>
      <c r="TBE245" s="594"/>
      <c r="TBF245" s="594"/>
      <c r="TBG245" s="594"/>
      <c r="TBH245" s="594"/>
      <c r="TBI245" s="594"/>
      <c r="TBJ245" s="594"/>
      <c r="TBK245" s="594"/>
      <c r="TBL245" s="594"/>
      <c r="TBM245" s="594"/>
      <c r="TBN245" s="594"/>
      <c r="TBO245" s="594"/>
      <c r="TBP245" s="594"/>
      <c r="TBQ245" s="594"/>
      <c r="TBR245" s="594"/>
      <c r="TBS245" s="594"/>
      <c r="TBT245" s="594"/>
      <c r="TBU245" s="594"/>
      <c r="TBV245" s="594"/>
      <c r="TBW245" s="594"/>
      <c r="TBX245" s="594"/>
      <c r="TBY245" s="594"/>
      <c r="TBZ245" s="594"/>
      <c r="TCA245" s="594"/>
      <c r="TCB245" s="594"/>
      <c r="TCC245" s="594"/>
      <c r="TCD245" s="594"/>
      <c r="TCE245" s="594"/>
      <c r="TCF245" s="594"/>
      <c r="TCG245" s="594"/>
      <c r="TCH245" s="594"/>
      <c r="TCI245" s="594"/>
      <c r="TCJ245" s="594"/>
      <c r="TCK245" s="594"/>
      <c r="TCL245" s="594"/>
      <c r="TCM245" s="594"/>
      <c r="TCN245" s="594"/>
      <c r="TCO245" s="594"/>
      <c r="TCP245" s="594"/>
      <c r="TCQ245" s="594"/>
      <c r="TCR245" s="594"/>
      <c r="TCS245" s="594"/>
      <c r="TCT245" s="594"/>
      <c r="TCU245" s="594"/>
      <c r="TCV245" s="594"/>
      <c r="TCW245" s="594"/>
      <c r="TCX245" s="594"/>
      <c r="TCY245" s="594"/>
      <c r="TCZ245" s="594"/>
      <c r="TDA245" s="594"/>
      <c r="TDB245" s="594"/>
      <c r="TDC245" s="594"/>
      <c r="TDD245" s="594"/>
      <c r="TDE245" s="594"/>
      <c r="TDF245" s="594"/>
      <c r="TDG245" s="594"/>
      <c r="TDH245" s="594"/>
      <c r="TDI245" s="594"/>
      <c r="TDJ245" s="594"/>
      <c r="TDK245" s="594"/>
      <c r="TDL245" s="594"/>
      <c r="TDM245" s="594"/>
      <c r="TDN245" s="594"/>
      <c r="TDO245" s="594"/>
      <c r="TDP245" s="594"/>
      <c r="TDQ245" s="594"/>
      <c r="TDR245" s="594"/>
      <c r="TDS245" s="594"/>
      <c r="TDT245" s="594"/>
      <c r="TDU245" s="594"/>
      <c r="TDV245" s="594"/>
      <c r="TDW245" s="594"/>
      <c r="TDX245" s="594"/>
      <c r="TDY245" s="594"/>
      <c r="TDZ245" s="594"/>
      <c r="TEA245" s="594"/>
      <c r="TEB245" s="594"/>
      <c r="TEC245" s="594"/>
      <c r="TED245" s="594"/>
      <c r="TEE245" s="594"/>
      <c r="TEF245" s="594"/>
      <c r="TEG245" s="594"/>
      <c r="TEH245" s="594"/>
      <c r="TEI245" s="594"/>
      <c r="TEJ245" s="594"/>
      <c r="TEK245" s="594"/>
      <c r="TEL245" s="594"/>
      <c r="TEM245" s="594"/>
      <c r="TEN245" s="594"/>
      <c r="TEO245" s="594"/>
      <c r="TEP245" s="594"/>
      <c r="TEQ245" s="594"/>
      <c r="TER245" s="594"/>
      <c r="TES245" s="594"/>
      <c r="TET245" s="594"/>
      <c r="TEU245" s="594"/>
      <c r="TEV245" s="594"/>
      <c r="TEW245" s="594"/>
      <c r="TEX245" s="594"/>
      <c r="TEY245" s="594"/>
      <c r="TEZ245" s="594"/>
      <c r="TFA245" s="594"/>
      <c r="TFB245" s="594"/>
      <c r="TFC245" s="594"/>
      <c r="TFD245" s="594"/>
      <c r="TFE245" s="594"/>
      <c r="TFF245" s="594"/>
      <c r="TFG245" s="594"/>
      <c r="TFH245" s="594"/>
      <c r="TFI245" s="594"/>
      <c r="TFJ245" s="594"/>
      <c r="TFK245" s="594"/>
      <c r="TFL245" s="594"/>
      <c r="TFM245" s="594"/>
      <c r="TFN245" s="594"/>
      <c r="TFO245" s="594"/>
      <c r="TFP245" s="594"/>
      <c r="TFQ245" s="594"/>
      <c r="TFR245" s="594"/>
      <c r="TFS245" s="594"/>
      <c r="TFT245" s="594"/>
      <c r="TFU245" s="594"/>
      <c r="TFV245" s="594"/>
      <c r="TFW245" s="594"/>
      <c r="TFX245" s="594"/>
      <c r="TFY245" s="594"/>
      <c r="TFZ245" s="594"/>
      <c r="TGA245" s="594"/>
      <c r="TGB245" s="594"/>
      <c r="TGC245" s="594"/>
      <c r="TGD245" s="594"/>
      <c r="TGE245" s="594"/>
      <c r="TGF245" s="594"/>
      <c r="TGG245" s="594"/>
      <c r="TGH245" s="594"/>
      <c r="TGI245" s="594"/>
      <c r="TGJ245" s="594"/>
      <c r="TGK245" s="594"/>
      <c r="TGL245" s="594"/>
      <c r="TGM245" s="594"/>
      <c r="TGN245" s="594"/>
      <c r="TGO245" s="594"/>
      <c r="TGP245" s="594"/>
      <c r="TGQ245" s="594"/>
      <c r="TGR245" s="594"/>
      <c r="TGS245" s="594"/>
      <c r="TGT245" s="594"/>
      <c r="TGU245" s="594"/>
      <c r="TGV245" s="594"/>
      <c r="TGW245" s="594"/>
      <c r="TGX245" s="594"/>
      <c r="TGY245" s="594"/>
      <c r="TGZ245" s="594"/>
      <c r="THA245" s="594"/>
      <c r="THB245" s="594"/>
      <c r="THC245" s="594"/>
      <c r="THD245" s="594"/>
      <c r="THE245" s="594"/>
      <c r="THF245" s="594"/>
      <c r="THG245" s="594"/>
      <c r="THH245" s="594"/>
      <c r="THI245" s="594"/>
      <c r="THJ245" s="594"/>
      <c r="THK245" s="594"/>
      <c r="THL245" s="594"/>
      <c r="THM245" s="594"/>
      <c r="THN245" s="594"/>
      <c r="THO245" s="594"/>
      <c r="THP245" s="594"/>
      <c r="THQ245" s="594"/>
      <c r="THR245" s="594"/>
      <c r="THS245" s="594"/>
      <c r="THT245" s="594"/>
      <c r="THU245" s="594"/>
      <c r="THV245" s="594"/>
      <c r="THW245" s="594"/>
      <c r="THX245" s="594"/>
      <c r="THY245" s="594"/>
      <c r="THZ245" s="594"/>
      <c r="TIA245" s="594"/>
      <c r="TIB245" s="594"/>
      <c r="TIC245" s="594"/>
      <c r="TID245" s="594"/>
      <c r="TIE245" s="594"/>
      <c r="TIF245" s="594"/>
      <c r="TIG245" s="594"/>
      <c r="TIH245" s="594"/>
      <c r="TII245" s="594"/>
      <c r="TIJ245" s="594"/>
      <c r="TIK245" s="594"/>
      <c r="TIL245" s="594"/>
      <c r="TIM245" s="594"/>
      <c r="TIN245" s="594"/>
      <c r="TIO245" s="594"/>
      <c r="TIP245" s="594"/>
      <c r="TIQ245" s="594"/>
      <c r="TIR245" s="594"/>
      <c r="TIS245" s="594"/>
      <c r="TIT245" s="594"/>
      <c r="TIU245" s="594"/>
      <c r="TIV245" s="594"/>
      <c r="TIW245" s="594"/>
      <c r="TIX245" s="594"/>
      <c r="TIY245" s="594"/>
      <c r="TIZ245" s="594"/>
      <c r="TJA245" s="594"/>
      <c r="TJB245" s="594"/>
      <c r="TJC245" s="594"/>
      <c r="TJD245" s="594"/>
      <c r="TJE245" s="594"/>
      <c r="TJF245" s="594"/>
      <c r="TJG245" s="594"/>
      <c r="TJH245" s="594"/>
      <c r="TJI245" s="594"/>
      <c r="TJJ245" s="594"/>
      <c r="TJK245" s="594"/>
      <c r="TJL245" s="594"/>
      <c r="TJM245" s="594"/>
      <c r="TJN245" s="594"/>
      <c r="TJO245" s="594"/>
      <c r="TJP245" s="594"/>
      <c r="TJQ245" s="594"/>
      <c r="TJR245" s="594"/>
      <c r="TJS245" s="594"/>
      <c r="TJT245" s="594"/>
      <c r="TJU245" s="594"/>
      <c r="TJV245" s="594"/>
      <c r="TJW245" s="594"/>
      <c r="TJX245" s="594"/>
      <c r="TJY245" s="594"/>
      <c r="TJZ245" s="594"/>
      <c r="TKA245" s="594"/>
      <c r="TKB245" s="594"/>
      <c r="TKC245" s="594"/>
      <c r="TKD245" s="594"/>
      <c r="TKE245" s="594"/>
      <c r="TKF245" s="594"/>
      <c r="TKG245" s="594"/>
      <c r="TKH245" s="594"/>
      <c r="TKI245" s="594"/>
      <c r="TKJ245" s="594"/>
      <c r="TKK245" s="594"/>
      <c r="TKL245" s="594"/>
      <c r="TKM245" s="594"/>
      <c r="TKN245" s="594"/>
      <c r="TKO245" s="594"/>
      <c r="TKP245" s="594"/>
      <c r="TKQ245" s="594"/>
      <c r="TKR245" s="594"/>
      <c r="TKS245" s="594"/>
      <c r="TKT245" s="594"/>
      <c r="TKU245" s="594"/>
      <c r="TKV245" s="594"/>
      <c r="TKW245" s="594"/>
      <c r="TKX245" s="594"/>
      <c r="TKY245" s="594"/>
      <c r="TKZ245" s="594"/>
      <c r="TLA245" s="594"/>
      <c r="TLB245" s="594"/>
      <c r="TLC245" s="594"/>
      <c r="TLD245" s="594"/>
      <c r="TLE245" s="594"/>
      <c r="TLF245" s="594"/>
      <c r="TLG245" s="594"/>
      <c r="TLH245" s="594"/>
      <c r="TLI245" s="594"/>
      <c r="TLJ245" s="594"/>
      <c r="TLK245" s="594"/>
      <c r="TLL245" s="594"/>
      <c r="TLM245" s="594"/>
      <c r="TLN245" s="594"/>
      <c r="TLO245" s="594"/>
      <c r="TLP245" s="594"/>
      <c r="TLQ245" s="594"/>
      <c r="TLR245" s="594"/>
      <c r="TLS245" s="594"/>
      <c r="TLT245" s="594"/>
      <c r="TLU245" s="594"/>
      <c r="TLV245" s="594"/>
      <c r="TLW245" s="594"/>
      <c r="TLX245" s="594"/>
      <c r="TLY245" s="594"/>
      <c r="TLZ245" s="594"/>
      <c r="TMA245" s="594"/>
      <c r="TMB245" s="594"/>
      <c r="TMC245" s="594"/>
      <c r="TMD245" s="594"/>
      <c r="TME245" s="594"/>
      <c r="TMF245" s="594"/>
      <c r="TMG245" s="594"/>
      <c r="TMH245" s="594"/>
      <c r="TMI245" s="594"/>
      <c r="TMJ245" s="594"/>
      <c r="TMK245" s="594"/>
      <c r="TML245" s="594"/>
      <c r="TMM245" s="594"/>
      <c r="TMN245" s="594"/>
      <c r="TMO245" s="594"/>
      <c r="TMP245" s="594"/>
      <c r="TMQ245" s="594"/>
      <c r="TMR245" s="594"/>
      <c r="TMS245" s="594"/>
      <c r="TMT245" s="594"/>
      <c r="TMU245" s="594"/>
      <c r="TMV245" s="594"/>
      <c r="TMW245" s="594"/>
      <c r="TMX245" s="594"/>
      <c r="TMY245" s="594"/>
      <c r="TMZ245" s="594"/>
      <c r="TNA245" s="594"/>
      <c r="TNB245" s="594"/>
      <c r="TNC245" s="594"/>
      <c r="TND245" s="594"/>
      <c r="TNE245" s="594"/>
      <c r="TNF245" s="594"/>
      <c r="TNG245" s="594"/>
      <c r="TNH245" s="594"/>
      <c r="TNI245" s="594"/>
      <c r="TNJ245" s="594"/>
      <c r="TNK245" s="594"/>
      <c r="TNL245" s="594"/>
      <c r="TNM245" s="594"/>
      <c r="TNN245" s="594"/>
      <c r="TNO245" s="594"/>
      <c r="TNP245" s="594"/>
      <c r="TNQ245" s="594"/>
      <c r="TNR245" s="594"/>
      <c r="TNS245" s="594"/>
      <c r="TNT245" s="594"/>
      <c r="TNU245" s="594"/>
      <c r="TNV245" s="594"/>
      <c r="TNW245" s="594"/>
      <c r="TNX245" s="594"/>
      <c r="TNY245" s="594"/>
      <c r="TNZ245" s="594"/>
      <c r="TOA245" s="594"/>
      <c r="TOB245" s="594"/>
      <c r="TOC245" s="594"/>
      <c r="TOD245" s="594"/>
      <c r="TOE245" s="594"/>
      <c r="TOF245" s="594"/>
      <c r="TOG245" s="594"/>
      <c r="TOH245" s="594"/>
      <c r="TOI245" s="594"/>
      <c r="TOJ245" s="594"/>
      <c r="TOK245" s="594"/>
      <c r="TOL245" s="594"/>
      <c r="TOM245" s="594"/>
      <c r="TON245" s="594"/>
      <c r="TOO245" s="594"/>
      <c r="TOP245" s="594"/>
      <c r="TOQ245" s="594"/>
      <c r="TOR245" s="594"/>
      <c r="TOS245" s="594"/>
      <c r="TOT245" s="594"/>
      <c r="TOU245" s="594"/>
      <c r="TOV245" s="594"/>
      <c r="TOW245" s="594"/>
      <c r="TOX245" s="594"/>
      <c r="TOY245" s="594"/>
      <c r="TOZ245" s="594"/>
      <c r="TPA245" s="594"/>
      <c r="TPB245" s="594"/>
      <c r="TPC245" s="594"/>
      <c r="TPD245" s="594"/>
      <c r="TPE245" s="594"/>
      <c r="TPF245" s="594"/>
      <c r="TPG245" s="594"/>
      <c r="TPH245" s="594"/>
      <c r="TPI245" s="594"/>
      <c r="TPJ245" s="594"/>
      <c r="TPK245" s="594"/>
      <c r="TPL245" s="594"/>
      <c r="TPM245" s="594"/>
      <c r="TPN245" s="594"/>
      <c r="TPO245" s="594"/>
      <c r="TPP245" s="594"/>
      <c r="TPQ245" s="594"/>
      <c r="TPR245" s="594"/>
      <c r="TPS245" s="594"/>
      <c r="TPT245" s="594"/>
      <c r="TPU245" s="594"/>
      <c r="TPV245" s="594"/>
      <c r="TPW245" s="594"/>
      <c r="TPX245" s="594"/>
      <c r="TPY245" s="594"/>
      <c r="TPZ245" s="594"/>
      <c r="TQA245" s="594"/>
      <c r="TQB245" s="594"/>
      <c r="TQC245" s="594"/>
      <c r="TQD245" s="594"/>
      <c r="TQE245" s="594"/>
      <c r="TQF245" s="594"/>
      <c r="TQG245" s="594"/>
      <c r="TQH245" s="594"/>
      <c r="TQI245" s="594"/>
      <c r="TQJ245" s="594"/>
      <c r="TQK245" s="594"/>
      <c r="TQL245" s="594"/>
      <c r="TQM245" s="594"/>
      <c r="TQN245" s="594"/>
      <c r="TQO245" s="594"/>
      <c r="TQP245" s="594"/>
      <c r="TQQ245" s="594"/>
      <c r="TQR245" s="594"/>
      <c r="TQS245" s="594"/>
      <c r="TQT245" s="594"/>
      <c r="TQU245" s="594"/>
      <c r="TQV245" s="594"/>
      <c r="TQW245" s="594"/>
      <c r="TQX245" s="594"/>
      <c r="TQY245" s="594"/>
      <c r="TQZ245" s="594"/>
      <c r="TRA245" s="594"/>
      <c r="TRB245" s="594"/>
      <c r="TRC245" s="594"/>
      <c r="TRD245" s="594"/>
      <c r="TRE245" s="594"/>
      <c r="TRF245" s="594"/>
      <c r="TRG245" s="594"/>
      <c r="TRH245" s="594"/>
      <c r="TRI245" s="594"/>
      <c r="TRJ245" s="594"/>
      <c r="TRK245" s="594"/>
      <c r="TRL245" s="594"/>
      <c r="TRM245" s="594"/>
      <c r="TRN245" s="594"/>
      <c r="TRO245" s="594"/>
      <c r="TRP245" s="594"/>
      <c r="TRQ245" s="594"/>
      <c r="TRR245" s="594"/>
      <c r="TRS245" s="594"/>
      <c r="TRT245" s="594"/>
      <c r="TRU245" s="594"/>
      <c r="TRV245" s="594"/>
      <c r="TRW245" s="594"/>
      <c r="TRX245" s="594"/>
      <c r="TRY245" s="594"/>
      <c r="TRZ245" s="594"/>
      <c r="TSA245" s="594"/>
      <c r="TSB245" s="594"/>
      <c r="TSC245" s="594"/>
      <c r="TSD245" s="594"/>
      <c r="TSE245" s="594"/>
      <c r="TSF245" s="594"/>
      <c r="TSG245" s="594"/>
      <c r="TSH245" s="594"/>
      <c r="TSI245" s="594"/>
      <c r="TSJ245" s="594"/>
      <c r="TSK245" s="594"/>
      <c r="TSL245" s="594"/>
      <c r="TSM245" s="594"/>
      <c r="TSN245" s="594"/>
      <c r="TSO245" s="594"/>
      <c r="TSP245" s="594"/>
      <c r="TSQ245" s="594"/>
      <c r="TSR245" s="594"/>
      <c r="TSS245" s="594"/>
      <c r="TST245" s="594"/>
      <c r="TSU245" s="594"/>
      <c r="TSV245" s="594"/>
      <c r="TSW245" s="594"/>
      <c r="TSX245" s="594"/>
      <c r="TSY245" s="594"/>
      <c r="TSZ245" s="594"/>
      <c r="TTA245" s="594"/>
      <c r="TTB245" s="594"/>
      <c r="TTC245" s="594"/>
      <c r="TTD245" s="594"/>
      <c r="TTE245" s="594"/>
      <c r="TTF245" s="594"/>
      <c r="TTG245" s="594"/>
      <c r="TTH245" s="594"/>
      <c r="TTI245" s="594"/>
      <c r="TTJ245" s="594"/>
      <c r="TTK245" s="594"/>
      <c r="TTL245" s="594"/>
      <c r="TTM245" s="594"/>
      <c r="TTN245" s="594"/>
      <c r="TTO245" s="594"/>
      <c r="TTP245" s="594"/>
      <c r="TTQ245" s="594"/>
      <c r="TTR245" s="594"/>
      <c r="TTS245" s="594"/>
      <c r="TTT245" s="594"/>
      <c r="TTU245" s="594"/>
      <c r="TTV245" s="594"/>
      <c r="TTW245" s="594"/>
      <c r="TTX245" s="594"/>
      <c r="TTY245" s="594"/>
      <c r="TTZ245" s="594"/>
      <c r="TUA245" s="594"/>
      <c r="TUB245" s="594"/>
      <c r="TUC245" s="594"/>
      <c r="TUD245" s="594"/>
      <c r="TUE245" s="594"/>
      <c r="TUF245" s="594"/>
      <c r="TUG245" s="594"/>
      <c r="TUH245" s="594"/>
      <c r="TUI245" s="594"/>
      <c r="TUJ245" s="594"/>
      <c r="TUK245" s="594"/>
      <c r="TUL245" s="594"/>
      <c r="TUM245" s="594"/>
      <c r="TUN245" s="594"/>
      <c r="TUO245" s="594"/>
      <c r="TUP245" s="594"/>
      <c r="TUQ245" s="594"/>
      <c r="TUR245" s="594"/>
      <c r="TUS245" s="594"/>
      <c r="TUT245" s="594"/>
      <c r="TUU245" s="594"/>
      <c r="TUV245" s="594"/>
      <c r="TUW245" s="594"/>
      <c r="TUX245" s="594"/>
      <c r="TUY245" s="594"/>
      <c r="TUZ245" s="594"/>
      <c r="TVA245" s="594"/>
      <c r="TVB245" s="594"/>
      <c r="TVC245" s="594"/>
      <c r="TVD245" s="594"/>
      <c r="TVE245" s="594"/>
      <c r="TVF245" s="594"/>
      <c r="TVG245" s="594"/>
      <c r="TVH245" s="594"/>
      <c r="TVI245" s="594"/>
      <c r="TVJ245" s="594"/>
      <c r="TVK245" s="594"/>
      <c r="TVL245" s="594"/>
      <c r="TVM245" s="594"/>
      <c r="TVN245" s="594"/>
      <c r="TVO245" s="594"/>
      <c r="TVP245" s="594"/>
      <c r="TVQ245" s="594"/>
      <c r="TVR245" s="594"/>
      <c r="TVS245" s="594"/>
      <c r="TVT245" s="594"/>
      <c r="TVU245" s="594"/>
      <c r="TVV245" s="594"/>
      <c r="TVW245" s="594"/>
      <c r="TVX245" s="594"/>
      <c r="TVY245" s="594"/>
      <c r="TVZ245" s="594"/>
      <c r="TWA245" s="594"/>
      <c r="TWB245" s="594"/>
      <c r="TWC245" s="594"/>
      <c r="TWD245" s="594"/>
      <c r="TWE245" s="594"/>
      <c r="TWF245" s="594"/>
      <c r="TWG245" s="594"/>
      <c r="TWH245" s="594"/>
      <c r="TWI245" s="594"/>
      <c r="TWJ245" s="594"/>
      <c r="TWK245" s="594"/>
      <c r="TWL245" s="594"/>
      <c r="TWM245" s="594"/>
      <c r="TWN245" s="594"/>
      <c r="TWO245" s="594"/>
      <c r="TWP245" s="594"/>
      <c r="TWQ245" s="594"/>
      <c r="TWR245" s="594"/>
      <c r="TWS245" s="594"/>
      <c r="TWT245" s="594"/>
      <c r="TWU245" s="594"/>
      <c r="TWV245" s="594"/>
      <c r="TWW245" s="594"/>
      <c r="TWX245" s="594"/>
      <c r="TWY245" s="594"/>
      <c r="TWZ245" s="594"/>
      <c r="TXA245" s="594"/>
      <c r="TXB245" s="594"/>
      <c r="TXC245" s="594"/>
      <c r="TXD245" s="594"/>
      <c r="TXE245" s="594"/>
      <c r="TXF245" s="594"/>
      <c r="TXG245" s="594"/>
      <c r="TXH245" s="594"/>
      <c r="TXI245" s="594"/>
      <c r="TXJ245" s="594"/>
      <c r="TXK245" s="594"/>
      <c r="TXL245" s="594"/>
      <c r="TXM245" s="594"/>
      <c r="TXN245" s="594"/>
      <c r="TXO245" s="594"/>
      <c r="TXP245" s="594"/>
      <c r="TXQ245" s="594"/>
      <c r="TXR245" s="594"/>
      <c r="TXS245" s="594"/>
      <c r="TXT245" s="594"/>
      <c r="TXU245" s="594"/>
      <c r="TXV245" s="594"/>
      <c r="TXW245" s="594"/>
      <c r="TXX245" s="594"/>
      <c r="TXY245" s="594"/>
      <c r="TXZ245" s="594"/>
      <c r="TYA245" s="594"/>
      <c r="TYB245" s="594"/>
      <c r="TYC245" s="594"/>
      <c r="TYD245" s="594"/>
      <c r="TYE245" s="594"/>
      <c r="TYF245" s="594"/>
      <c r="TYG245" s="594"/>
      <c r="TYH245" s="594"/>
      <c r="TYI245" s="594"/>
      <c r="TYJ245" s="594"/>
      <c r="TYK245" s="594"/>
      <c r="TYL245" s="594"/>
      <c r="TYM245" s="594"/>
      <c r="TYN245" s="594"/>
      <c r="TYO245" s="594"/>
      <c r="TYP245" s="594"/>
      <c r="TYQ245" s="594"/>
      <c r="TYR245" s="594"/>
      <c r="TYS245" s="594"/>
      <c r="TYT245" s="594"/>
      <c r="TYU245" s="594"/>
      <c r="TYV245" s="594"/>
      <c r="TYW245" s="594"/>
      <c r="TYX245" s="594"/>
      <c r="TYY245" s="594"/>
      <c r="TYZ245" s="594"/>
      <c r="TZA245" s="594"/>
      <c r="TZB245" s="594"/>
      <c r="TZC245" s="594"/>
      <c r="TZD245" s="594"/>
      <c r="TZE245" s="594"/>
      <c r="TZF245" s="594"/>
      <c r="TZG245" s="594"/>
      <c r="TZH245" s="594"/>
      <c r="TZI245" s="594"/>
      <c r="TZJ245" s="594"/>
      <c r="TZK245" s="594"/>
      <c r="TZL245" s="594"/>
      <c r="TZM245" s="594"/>
      <c r="TZN245" s="594"/>
      <c r="TZO245" s="594"/>
      <c r="TZP245" s="594"/>
      <c r="TZQ245" s="594"/>
      <c r="TZR245" s="594"/>
      <c r="TZS245" s="594"/>
      <c r="TZT245" s="594"/>
      <c r="TZU245" s="594"/>
      <c r="TZV245" s="594"/>
      <c r="TZW245" s="594"/>
      <c r="TZX245" s="594"/>
      <c r="TZY245" s="594"/>
      <c r="TZZ245" s="594"/>
      <c r="UAA245" s="594"/>
      <c r="UAB245" s="594"/>
      <c r="UAC245" s="594"/>
      <c r="UAD245" s="594"/>
      <c r="UAE245" s="594"/>
      <c r="UAF245" s="594"/>
      <c r="UAG245" s="594"/>
      <c r="UAH245" s="594"/>
      <c r="UAI245" s="594"/>
      <c r="UAJ245" s="594"/>
      <c r="UAK245" s="594"/>
      <c r="UAL245" s="594"/>
      <c r="UAM245" s="594"/>
      <c r="UAN245" s="594"/>
      <c r="UAO245" s="594"/>
      <c r="UAP245" s="594"/>
      <c r="UAQ245" s="594"/>
      <c r="UAR245" s="594"/>
      <c r="UAS245" s="594"/>
      <c r="UAT245" s="594"/>
      <c r="UAU245" s="594"/>
      <c r="UAV245" s="594"/>
      <c r="UAW245" s="594"/>
      <c r="UAX245" s="594"/>
      <c r="UAY245" s="594"/>
      <c r="UAZ245" s="594"/>
      <c r="UBA245" s="594"/>
      <c r="UBB245" s="594"/>
      <c r="UBC245" s="594"/>
      <c r="UBD245" s="594"/>
      <c r="UBE245" s="594"/>
      <c r="UBF245" s="594"/>
      <c r="UBG245" s="594"/>
      <c r="UBH245" s="594"/>
      <c r="UBI245" s="594"/>
      <c r="UBJ245" s="594"/>
      <c r="UBK245" s="594"/>
      <c r="UBL245" s="594"/>
      <c r="UBM245" s="594"/>
      <c r="UBN245" s="594"/>
      <c r="UBO245" s="594"/>
      <c r="UBP245" s="594"/>
      <c r="UBQ245" s="594"/>
      <c r="UBR245" s="594"/>
      <c r="UBS245" s="594"/>
      <c r="UBT245" s="594"/>
      <c r="UBU245" s="594"/>
      <c r="UBV245" s="594"/>
      <c r="UBW245" s="594"/>
      <c r="UBX245" s="594"/>
      <c r="UBY245" s="594"/>
      <c r="UBZ245" s="594"/>
      <c r="UCA245" s="594"/>
      <c r="UCB245" s="594"/>
      <c r="UCC245" s="594"/>
      <c r="UCD245" s="594"/>
      <c r="UCE245" s="594"/>
      <c r="UCF245" s="594"/>
      <c r="UCG245" s="594"/>
      <c r="UCH245" s="594"/>
      <c r="UCI245" s="594"/>
      <c r="UCJ245" s="594"/>
      <c r="UCK245" s="594"/>
      <c r="UCL245" s="594"/>
      <c r="UCM245" s="594"/>
      <c r="UCN245" s="594"/>
      <c r="UCO245" s="594"/>
      <c r="UCP245" s="594"/>
      <c r="UCQ245" s="594"/>
      <c r="UCR245" s="594"/>
      <c r="UCS245" s="594"/>
      <c r="UCT245" s="594"/>
      <c r="UCU245" s="594"/>
      <c r="UCV245" s="594"/>
      <c r="UCW245" s="594"/>
      <c r="UCX245" s="594"/>
      <c r="UCY245" s="594"/>
      <c r="UCZ245" s="594"/>
      <c r="UDA245" s="594"/>
      <c r="UDB245" s="594"/>
      <c r="UDC245" s="594"/>
      <c r="UDD245" s="594"/>
      <c r="UDE245" s="594"/>
      <c r="UDF245" s="594"/>
      <c r="UDG245" s="594"/>
      <c r="UDH245" s="594"/>
      <c r="UDI245" s="594"/>
      <c r="UDJ245" s="594"/>
      <c r="UDK245" s="594"/>
      <c r="UDL245" s="594"/>
      <c r="UDM245" s="594"/>
      <c r="UDN245" s="594"/>
      <c r="UDO245" s="594"/>
      <c r="UDP245" s="594"/>
      <c r="UDQ245" s="594"/>
      <c r="UDR245" s="594"/>
      <c r="UDS245" s="594"/>
      <c r="UDT245" s="594"/>
      <c r="UDU245" s="594"/>
      <c r="UDV245" s="594"/>
      <c r="UDW245" s="594"/>
      <c r="UDX245" s="594"/>
      <c r="UDY245" s="594"/>
      <c r="UDZ245" s="594"/>
      <c r="UEA245" s="594"/>
      <c r="UEB245" s="594"/>
      <c r="UEC245" s="594"/>
      <c r="UED245" s="594"/>
      <c r="UEE245" s="594"/>
      <c r="UEF245" s="594"/>
      <c r="UEG245" s="594"/>
      <c r="UEH245" s="594"/>
      <c r="UEI245" s="594"/>
      <c r="UEJ245" s="594"/>
      <c r="UEK245" s="594"/>
      <c r="UEL245" s="594"/>
      <c r="UEM245" s="594"/>
      <c r="UEN245" s="594"/>
      <c r="UEO245" s="594"/>
      <c r="UEP245" s="594"/>
      <c r="UEQ245" s="594"/>
      <c r="UER245" s="594"/>
      <c r="UES245" s="594"/>
      <c r="UET245" s="594"/>
      <c r="UEU245" s="594"/>
      <c r="UEV245" s="594"/>
      <c r="UEW245" s="594"/>
      <c r="UEX245" s="594"/>
      <c r="UEY245" s="594"/>
      <c r="UEZ245" s="594"/>
      <c r="UFA245" s="594"/>
      <c r="UFB245" s="594"/>
      <c r="UFC245" s="594"/>
      <c r="UFD245" s="594"/>
      <c r="UFE245" s="594"/>
      <c r="UFF245" s="594"/>
      <c r="UFG245" s="594"/>
      <c r="UFH245" s="594"/>
      <c r="UFI245" s="594"/>
      <c r="UFJ245" s="594"/>
      <c r="UFK245" s="594"/>
      <c r="UFL245" s="594"/>
      <c r="UFM245" s="594"/>
      <c r="UFN245" s="594"/>
      <c r="UFO245" s="594"/>
      <c r="UFP245" s="594"/>
      <c r="UFQ245" s="594"/>
      <c r="UFR245" s="594"/>
      <c r="UFS245" s="594"/>
      <c r="UFT245" s="594"/>
      <c r="UFU245" s="594"/>
      <c r="UFV245" s="594"/>
      <c r="UFW245" s="594"/>
      <c r="UFX245" s="594"/>
      <c r="UFY245" s="594"/>
      <c r="UFZ245" s="594"/>
      <c r="UGA245" s="594"/>
      <c r="UGB245" s="594"/>
      <c r="UGC245" s="594"/>
      <c r="UGD245" s="594"/>
      <c r="UGE245" s="594"/>
      <c r="UGF245" s="594"/>
      <c r="UGG245" s="594"/>
      <c r="UGH245" s="594"/>
      <c r="UGI245" s="594"/>
      <c r="UGJ245" s="594"/>
      <c r="UGK245" s="594"/>
      <c r="UGL245" s="594"/>
      <c r="UGM245" s="594"/>
      <c r="UGN245" s="594"/>
      <c r="UGO245" s="594"/>
      <c r="UGP245" s="594"/>
      <c r="UGQ245" s="594"/>
      <c r="UGR245" s="594"/>
      <c r="UGS245" s="594"/>
      <c r="UGT245" s="594"/>
      <c r="UGU245" s="594"/>
      <c r="UGV245" s="594"/>
      <c r="UGW245" s="594"/>
      <c r="UGX245" s="594"/>
      <c r="UGY245" s="594"/>
      <c r="UGZ245" s="594"/>
      <c r="UHA245" s="594"/>
      <c r="UHB245" s="594"/>
      <c r="UHC245" s="594"/>
      <c r="UHD245" s="594"/>
      <c r="UHE245" s="594"/>
      <c r="UHF245" s="594"/>
      <c r="UHG245" s="594"/>
      <c r="UHH245" s="594"/>
      <c r="UHI245" s="594"/>
      <c r="UHJ245" s="594"/>
      <c r="UHK245" s="594"/>
      <c r="UHL245" s="594"/>
      <c r="UHM245" s="594"/>
      <c r="UHN245" s="594"/>
      <c r="UHO245" s="594"/>
      <c r="UHP245" s="594"/>
      <c r="UHQ245" s="594"/>
      <c r="UHR245" s="594"/>
      <c r="UHS245" s="594"/>
      <c r="UHT245" s="594"/>
      <c r="UHU245" s="594"/>
      <c r="UHV245" s="594"/>
      <c r="UHW245" s="594"/>
      <c r="UHX245" s="594"/>
      <c r="UHY245" s="594"/>
      <c r="UHZ245" s="594"/>
      <c r="UIA245" s="594"/>
      <c r="UIB245" s="594"/>
      <c r="UIC245" s="594"/>
      <c r="UID245" s="594"/>
      <c r="UIE245" s="594"/>
      <c r="UIF245" s="594"/>
      <c r="UIG245" s="594"/>
      <c r="UIH245" s="594"/>
      <c r="UII245" s="594"/>
      <c r="UIJ245" s="594"/>
      <c r="UIK245" s="594"/>
      <c r="UIL245" s="594"/>
      <c r="UIM245" s="594"/>
      <c r="UIN245" s="594"/>
      <c r="UIO245" s="594"/>
      <c r="UIP245" s="594"/>
      <c r="UIQ245" s="594"/>
      <c r="UIR245" s="594"/>
      <c r="UIS245" s="594"/>
      <c r="UIT245" s="594"/>
      <c r="UIU245" s="594"/>
      <c r="UIV245" s="594"/>
      <c r="UIW245" s="594"/>
      <c r="UIX245" s="594"/>
      <c r="UIY245" s="594"/>
      <c r="UIZ245" s="594"/>
      <c r="UJA245" s="594"/>
      <c r="UJB245" s="594"/>
      <c r="UJC245" s="594"/>
      <c r="UJD245" s="594"/>
      <c r="UJE245" s="594"/>
      <c r="UJF245" s="594"/>
      <c r="UJG245" s="594"/>
      <c r="UJH245" s="594"/>
      <c r="UJI245" s="594"/>
      <c r="UJJ245" s="594"/>
      <c r="UJK245" s="594"/>
      <c r="UJL245" s="594"/>
      <c r="UJM245" s="594"/>
      <c r="UJN245" s="594"/>
      <c r="UJO245" s="594"/>
      <c r="UJP245" s="594"/>
      <c r="UJQ245" s="594"/>
      <c r="UJR245" s="594"/>
      <c r="UJS245" s="594"/>
      <c r="UJT245" s="594"/>
      <c r="UJU245" s="594"/>
      <c r="UJV245" s="594"/>
      <c r="UJW245" s="594"/>
      <c r="UJX245" s="594"/>
      <c r="UJY245" s="594"/>
      <c r="UJZ245" s="594"/>
      <c r="UKA245" s="594"/>
      <c r="UKB245" s="594"/>
      <c r="UKC245" s="594"/>
      <c r="UKD245" s="594"/>
      <c r="UKE245" s="594"/>
      <c r="UKF245" s="594"/>
      <c r="UKG245" s="594"/>
      <c r="UKH245" s="594"/>
      <c r="UKI245" s="594"/>
      <c r="UKJ245" s="594"/>
      <c r="UKK245" s="594"/>
      <c r="UKL245" s="594"/>
      <c r="UKM245" s="594"/>
      <c r="UKN245" s="594"/>
      <c r="UKO245" s="594"/>
      <c r="UKP245" s="594"/>
      <c r="UKQ245" s="594"/>
      <c r="UKR245" s="594"/>
      <c r="UKS245" s="594"/>
      <c r="UKT245" s="594"/>
      <c r="UKU245" s="594"/>
      <c r="UKV245" s="594"/>
      <c r="UKW245" s="594"/>
      <c r="UKX245" s="594"/>
      <c r="UKY245" s="594"/>
      <c r="UKZ245" s="594"/>
      <c r="ULA245" s="594"/>
      <c r="ULB245" s="594"/>
      <c r="ULC245" s="594"/>
      <c r="ULD245" s="594"/>
      <c r="ULE245" s="594"/>
      <c r="ULF245" s="594"/>
      <c r="ULG245" s="594"/>
      <c r="ULH245" s="594"/>
      <c r="ULI245" s="594"/>
      <c r="ULJ245" s="594"/>
      <c r="ULK245" s="594"/>
      <c r="ULL245" s="594"/>
      <c r="ULM245" s="594"/>
      <c r="ULN245" s="594"/>
      <c r="ULO245" s="594"/>
      <c r="ULP245" s="594"/>
      <c r="ULQ245" s="594"/>
      <c r="ULR245" s="594"/>
      <c r="ULS245" s="594"/>
      <c r="ULT245" s="594"/>
      <c r="ULU245" s="594"/>
      <c r="ULV245" s="594"/>
      <c r="ULW245" s="594"/>
      <c r="ULX245" s="594"/>
      <c r="ULY245" s="594"/>
      <c r="ULZ245" s="594"/>
      <c r="UMA245" s="594"/>
      <c r="UMB245" s="594"/>
      <c r="UMC245" s="594"/>
      <c r="UMD245" s="594"/>
      <c r="UME245" s="594"/>
      <c r="UMF245" s="594"/>
      <c r="UMG245" s="594"/>
      <c r="UMH245" s="594"/>
      <c r="UMI245" s="594"/>
      <c r="UMJ245" s="594"/>
      <c r="UMK245" s="594"/>
      <c r="UML245" s="594"/>
      <c r="UMM245" s="594"/>
      <c r="UMN245" s="594"/>
      <c r="UMO245" s="594"/>
      <c r="UMP245" s="594"/>
      <c r="UMQ245" s="594"/>
      <c r="UMR245" s="594"/>
      <c r="UMS245" s="594"/>
      <c r="UMT245" s="594"/>
      <c r="UMU245" s="594"/>
      <c r="UMV245" s="594"/>
      <c r="UMW245" s="594"/>
      <c r="UMX245" s="594"/>
      <c r="UMY245" s="594"/>
      <c r="UMZ245" s="594"/>
      <c r="UNA245" s="594"/>
      <c r="UNB245" s="594"/>
      <c r="UNC245" s="594"/>
      <c r="UND245" s="594"/>
      <c r="UNE245" s="594"/>
      <c r="UNF245" s="594"/>
      <c r="UNG245" s="594"/>
      <c r="UNH245" s="594"/>
      <c r="UNI245" s="594"/>
      <c r="UNJ245" s="594"/>
      <c r="UNK245" s="594"/>
      <c r="UNL245" s="594"/>
      <c r="UNM245" s="594"/>
      <c r="UNN245" s="594"/>
      <c r="UNO245" s="594"/>
      <c r="UNP245" s="594"/>
      <c r="UNQ245" s="594"/>
      <c r="UNR245" s="594"/>
      <c r="UNS245" s="594"/>
      <c r="UNT245" s="594"/>
      <c r="UNU245" s="594"/>
      <c r="UNV245" s="594"/>
      <c r="UNW245" s="594"/>
      <c r="UNX245" s="594"/>
      <c r="UNY245" s="594"/>
      <c r="UNZ245" s="594"/>
      <c r="UOA245" s="594"/>
      <c r="UOB245" s="594"/>
      <c r="UOC245" s="594"/>
      <c r="UOD245" s="594"/>
      <c r="UOE245" s="594"/>
      <c r="UOF245" s="594"/>
      <c r="UOG245" s="594"/>
      <c r="UOH245" s="594"/>
      <c r="UOI245" s="594"/>
      <c r="UOJ245" s="594"/>
      <c r="UOK245" s="594"/>
      <c r="UOL245" s="594"/>
      <c r="UOM245" s="594"/>
      <c r="UON245" s="594"/>
      <c r="UOO245" s="594"/>
      <c r="UOP245" s="594"/>
      <c r="UOQ245" s="594"/>
      <c r="UOR245" s="594"/>
      <c r="UOS245" s="594"/>
      <c r="UOT245" s="594"/>
      <c r="UOU245" s="594"/>
      <c r="UOV245" s="594"/>
      <c r="UOW245" s="594"/>
      <c r="UOX245" s="594"/>
      <c r="UOY245" s="594"/>
      <c r="UOZ245" s="594"/>
      <c r="UPA245" s="594"/>
      <c r="UPB245" s="594"/>
      <c r="UPC245" s="594"/>
      <c r="UPD245" s="594"/>
      <c r="UPE245" s="594"/>
      <c r="UPF245" s="594"/>
      <c r="UPG245" s="594"/>
      <c r="UPH245" s="594"/>
      <c r="UPI245" s="594"/>
      <c r="UPJ245" s="594"/>
      <c r="UPK245" s="594"/>
      <c r="UPL245" s="594"/>
      <c r="UPM245" s="594"/>
      <c r="UPN245" s="594"/>
      <c r="UPO245" s="594"/>
      <c r="UPP245" s="594"/>
      <c r="UPQ245" s="594"/>
      <c r="UPR245" s="594"/>
      <c r="UPS245" s="594"/>
      <c r="UPT245" s="594"/>
      <c r="UPU245" s="594"/>
      <c r="UPV245" s="594"/>
      <c r="UPW245" s="594"/>
      <c r="UPX245" s="594"/>
      <c r="UPY245" s="594"/>
      <c r="UPZ245" s="594"/>
      <c r="UQA245" s="594"/>
      <c r="UQB245" s="594"/>
      <c r="UQC245" s="594"/>
      <c r="UQD245" s="594"/>
      <c r="UQE245" s="594"/>
      <c r="UQF245" s="594"/>
      <c r="UQG245" s="594"/>
      <c r="UQH245" s="594"/>
      <c r="UQI245" s="594"/>
      <c r="UQJ245" s="594"/>
      <c r="UQK245" s="594"/>
      <c r="UQL245" s="594"/>
      <c r="UQM245" s="594"/>
      <c r="UQN245" s="594"/>
      <c r="UQO245" s="594"/>
      <c r="UQP245" s="594"/>
      <c r="UQQ245" s="594"/>
      <c r="UQR245" s="594"/>
      <c r="UQS245" s="594"/>
      <c r="UQT245" s="594"/>
      <c r="UQU245" s="594"/>
      <c r="UQV245" s="594"/>
      <c r="UQW245" s="594"/>
      <c r="UQX245" s="594"/>
      <c r="UQY245" s="594"/>
      <c r="UQZ245" s="594"/>
      <c r="URA245" s="594"/>
      <c r="URB245" s="594"/>
      <c r="URC245" s="594"/>
      <c r="URD245" s="594"/>
      <c r="URE245" s="594"/>
      <c r="URF245" s="594"/>
      <c r="URG245" s="594"/>
      <c r="URH245" s="594"/>
      <c r="URI245" s="594"/>
      <c r="URJ245" s="594"/>
      <c r="URK245" s="594"/>
      <c r="URL245" s="594"/>
      <c r="URM245" s="594"/>
      <c r="URN245" s="594"/>
      <c r="URO245" s="594"/>
      <c r="URP245" s="594"/>
      <c r="URQ245" s="594"/>
      <c r="URR245" s="594"/>
      <c r="URS245" s="594"/>
      <c r="URT245" s="594"/>
      <c r="URU245" s="594"/>
      <c r="URV245" s="594"/>
      <c r="URW245" s="594"/>
      <c r="URX245" s="594"/>
      <c r="URY245" s="594"/>
      <c r="URZ245" s="594"/>
      <c r="USA245" s="594"/>
      <c r="USB245" s="594"/>
      <c r="USC245" s="594"/>
      <c r="USD245" s="594"/>
      <c r="USE245" s="594"/>
      <c r="USF245" s="594"/>
      <c r="USG245" s="594"/>
      <c r="USH245" s="594"/>
      <c r="USI245" s="594"/>
      <c r="USJ245" s="594"/>
      <c r="USK245" s="594"/>
      <c r="USL245" s="594"/>
      <c r="USM245" s="594"/>
      <c r="USN245" s="594"/>
      <c r="USO245" s="594"/>
      <c r="USP245" s="594"/>
      <c r="USQ245" s="594"/>
      <c r="USR245" s="594"/>
      <c r="USS245" s="594"/>
      <c r="UST245" s="594"/>
      <c r="USU245" s="594"/>
      <c r="USV245" s="594"/>
      <c r="USW245" s="594"/>
      <c r="USX245" s="594"/>
      <c r="USY245" s="594"/>
      <c r="USZ245" s="594"/>
      <c r="UTA245" s="594"/>
      <c r="UTB245" s="594"/>
      <c r="UTC245" s="594"/>
      <c r="UTD245" s="594"/>
      <c r="UTE245" s="594"/>
      <c r="UTF245" s="594"/>
      <c r="UTG245" s="594"/>
      <c r="UTH245" s="594"/>
      <c r="UTI245" s="594"/>
      <c r="UTJ245" s="594"/>
      <c r="UTK245" s="594"/>
      <c r="UTL245" s="594"/>
      <c r="UTM245" s="594"/>
      <c r="UTN245" s="594"/>
      <c r="UTO245" s="594"/>
      <c r="UTP245" s="594"/>
      <c r="UTQ245" s="594"/>
      <c r="UTR245" s="594"/>
      <c r="UTS245" s="594"/>
      <c r="UTT245" s="594"/>
      <c r="UTU245" s="594"/>
      <c r="UTV245" s="594"/>
      <c r="UTW245" s="594"/>
      <c r="UTX245" s="594"/>
      <c r="UTY245" s="594"/>
      <c r="UTZ245" s="594"/>
      <c r="UUA245" s="594"/>
      <c r="UUB245" s="594"/>
      <c r="UUC245" s="594"/>
      <c r="UUD245" s="594"/>
      <c r="UUE245" s="594"/>
      <c r="UUF245" s="594"/>
      <c r="UUG245" s="594"/>
      <c r="UUH245" s="594"/>
      <c r="UUI245" s="594"/>
      <c r="UUJ245" s="594"/>
      <c r="UUK245" s="594"/>
      <c r="UUL245" s="594"/>
      <c r="UUM245" s="594"/>
      <c r="UUN245" s="594"/>
      <c r="UUO245" s="594"/>
      <c r="UUP245" s="594"/>
      <c r="UUQ245" s="594"/>
      <c r="UUR245" s="594"/>
      <c r="UUS245" s="594"/>
      <c r="UUT245" s="594"/>
      <c r="UUU245" s="594"/>
      <c r="UUV245" s="594"/>
      <c r="UUW245" s="594"/>
      <c r="UUX245" s="594"/>
      <c r="UUY245" s="594"/>
      <c r="UUZ245" s="594"/>
      <c r="UVA245" s="594"/>
      <c r="UVB245" s="594"/>
      <c r="UVC245" s="594"/>
      <c r="UVD245" s="594"/>
      <c r="UVE245" s="594"/>
      <c r="UVF245" s="594"/>
      <c r="UVG245" s="594"/>
      <c r="UVH245" s="594"/>
      <c r="UVI245" s="594"/>
      <c r="UVJ245" s="594"/>
      <c r="UVK245" s="594"/>
      <c r="UVL245" s="594"/>
      <c r="UVM245" s="594"/>
      <c r="UVN245" s="594"/>
      <c r="UVO245" s="594"/>
      <c r="UVP245" s="594"/>
      <c r="UVQ245" s="594"/>
      <c r="UVR245" s="594"/>
      <c r="UVS245" s="594"/>
      <c r="UVT245" s="594"/>
      <c r="UVU245" s="594"/>
      <c r="UVV245" s="594"/>
      <c r="UVW245" s="594"/>
      <c r="UVX245" s="594"/>
      <c r="UVY245" s="594"/>
      <c r="UVZ245" s="594"/>
      <c r="UWA245" s="594"/>
      <c r="UWB245" s="594"/>
      <c r="UWC245" s="594"/>
      <c r="UWD245" s="594"/>
      <c r="UWE245" s="594"/>
      <c r="UWF245" s="594"/>
      <c r="UWG245" s="594"/>
      <c r="UWH245" s="594"/>
      <c r="UWI245" s="594"/>
      <c r="UWJ245" s="594"/>
      <c r="UWK245" s="594"/>
      <c r="UWL245" s="594"/>
      <c r="UWM245" s="594"/>
      <c r="UWN245" s="594"/>
      <c r="UWO245" s="594"/>
      <c r="UWP245" s="594"/>
      <c r="UWQ245" s="594"/>
      <c r="UWR245" s="594"/>
      <c r="UWS245" s="594"/>
      <c r="UWT245" s="594"/>
      <c r="UWU245" s="594"/>
      <c r="UWV245" s="594"/>
      <c r="UWW245" s="594"/>
      <c r="UWX245" s="594"/>
      <c r="UWY245" s="594"/>
      <c r="UWZ245" s="594"/>
      <c r="UXA245" s="594"/>
      <c r="UXB245" s="594"/>
      <c r="UXC245" s="594"/>
      <c r="UXD245" s="594"/>
      <c r="UXE245" s="594"/>
      <c r="UXF245" s="594"/>
      <c r="UXG245" s="594"/>
      <c r="UXH245" s="594"/>
      <c r="UXI245" s="594"/>
      <c r="UXJ245" s="594"/>
      <c r="UXK245" s="594"/>
      <c r="UXL245" s="594"/>
      <c r="UXM245" s="594"/>
      <c r="UXN245" s="594"/>
      <c r="UXO245" s="594"/>
      <c r="UXP245" s="594"/>
      <c r="UXQ245" s="594"/>
      <c r="UXR245" s="594"/>
      <c r="UXS245" s="594"/>
      <c r="UXT245" s="594"/>
      <c r="UXU245" s="594"/>
      <c r="UXV245" s="594"/>
      <c r="UXW245" s="594"/>
      <c r="UXX245" s="594"/>
      <c r="UXY245" s="594"/>
      <c r="UXZ245" s="594"/>
      <c r="UYA245" s="594"/>
      <c r="UYB245" s="594"/>
      <c r="UYC245" s="594"/>
      <c r="UYD245" s="594"/>
      <c r="UYE245" s="594"/>
      <c r="UYF245" s="594"/>
      <c r="UYG245" s="594"/>
      <c r="UYH245" s="594"/>
      <c r="UYI245" s="594"/>
      <c r="UYJ245" s="594"/>
      <c r="UYK245" s="594"/>
      <c r="UYL245" s="594"/>
      <c r="UYM245" s="594"/>
      <c r="UYN245" s="594"/>
      <c r="UYO245" s="594"/>
      <c r="UYP245" s="594"/>
      <c r="UYQ245" s="594"/>
      <c r="UYR245" s="594"/>
      <c r="UYS245" s="594"/>
      <c r="UYT245" s="594"/>
      <c r="UYU245" s="594"/>
      <c r="UYV245" s="594"/>
      <c r="UYW245" s="594"/>
      <c r="UYX245" s="594"/>
      <c r="UYY245" s="594"/>
      <c r="UYZ245" s="594"/>
      <c r="UZA245" s="594"/>
      <c r="UZB245" s="594"/>
      <c r="UZC245" s="594"/>
      <c r="UZD245" s="594"/>
      <c r="UZE245" s="594"/>
      <c r="UZF245" s="594"/>
      <c r="UZG245" s="594"/>
      <c r="UZH245" s="594"/>
      <c r="UZI245" s="594"/>
      <c r="UZJ245" s="594"/>
      <c r="UZK245" s="594"/>
      <c r="UZL245" s="594"/>
      <c r="UZM245" s="594"/>
      <c r="UZN245" s="594"/>
      <c r="UZO245" s="594"/>
      <c r="UZP245" s="594"/>
      <c r="UZQ245" s="594"/>
      <c r="UZR245" s="594"/>
      <c r="UZS245" s="594"/>
      <c r="UZT245" s="594"/>
      <c r="UZU245" s="594"/>
      <c r="UZV245" s="594"/>
      <c r="UZW245" s="594"/>
      <c r="UZX245" s="594"/>
      <c r="UZY245" s="594"/>
      <c r="UZZ245" s="594"/>
      <c r="VAA245" s="594"/>
      <c r="VAB245" s="594"/>
      <c r="VAC245" s="594"/>
      <c r="VAD245" s="594"/>
      <c r="VAE245" s="594"/>
      <c r="VAF245" s="594"/>
      <c r="VAG245" s="594"/>
      <c r="VAH245" s="594"/>
      <c r="VAI245" s="594"/>
      <c r="VAJ245" s="594"/>
      <c r="VAK245" s="594"/>
      <c r="VAL245" s="594"/>
      <c r="VAM245" s="594"/>
      <c r="VAN245" s="594"/>
      <c r="VAO245" s="594"/>
      <c r="VAP245" s="594"/>
      <c r="VAQ245" s="594"/>
      <c r="VAR245" s="594"/>
      <c r="VAS245" s="594"/>
      <c r="VAT245" s="594"/>
      <c r="VAU245" s="594"/>
      <c r="VAV245" s="594"/>
      <c r="VAW245" s="594"/>
      <c r="VAX245" s="594"/>
      <c r="VAY245" s="594"/>
      <c r="VAZ245" s="594"/>
      <c r="VBA245" s="594"/>
      <c r="VBB245" s="594"/>
      <c r="VBC245" s="594"/>
      <c r="VBD245" s="594"/>
      <c r="VBE245" s="594"/>
      <c r="VBF245" s="594"/>
      <c r="VBG245" s="594"/>
      <c r="VBH245" s="594"/>
      <c r="VBI245" s="594"/>
      <c r="VBJ245" s="594"/>
      <c r="VBK245" s="594"/>
      <c r="VBL245" s="594"/>
      <c r="VBM245" s="594"/>
      <c r="VBN245" s="594"/>
      <c r="VBO245" s="594"/>
      <c r="VBP245" s="594"/>
      <c r="VBQ245" s="594"/>
      <c r="VBR245" s="594"/>
      <c r="VBS245" s="594"/>
      <c r="VBT245" s="594"/>
      <c r="VBU245" s="594"/>
      <c r="VBV245" s="594"/>
      <c r="VBW245" s="594"/>
      <c r="VBX245" s="594"/>
      <c r="VBY245" s="594"/>
      <c r="VBZ245" s="594"/>
      <c r="VCA245" s="594"/>
      <c r="VCB245" s="594"/>
      <c r="VCC245" s="594"/>
      <c r="VCD245" s="594"/>
      <c r="VCE245" s="594"/>
      <c r="VCF245" s="594"/>
      <c r="VCG245" s="594"/>
      <c r="VCH245" s="594"/>
      <c r="VCI245" s="594"/>
      <c r="VCJ245" s="594"/>
      <c r="VCK245" s="594"/>
      <c r="VCL245" s="594"/>
      <c r="VCM245" s="594"/>
      <c r="VCN245" s="594"/>
      <c r="VCO245" s="594"/>
      <c r="VCP245" s="594"/>
      <c r="VCQ245" s="594"/>
      <c r="VCR245" s="594"/>
      <c r="VCS245" s="594"/>
      <c r="VCT245" s="594"/>
      <c r="VCU245" s="594"/>
      <c r="VCV245" s="594"/>
      <c r="VCW245" s="594"/>
      <c r="VCX245" s="594"/>
      <c r="VCY245" s="594"/>
      <c r="VCZ245" s="594"/>
      <c r="VDA245" s="594"/>
      <c r="VDB245" s="594"/>
      <c r="VDC245" s="594"/>
      <c r="VDD245" s="594"/>
      <c r="VDE245" s="594"/>
      <c r="VDF245" s="594"/>
      <c r="VDG245" s="594"/>
      <c r="VDH245" s="594"/>
      <c r="VDI245" s="594"/>
      <c r="VDJ245" s="594"/>
      <c r="VDK245" s="594"/>
      <c r="VDL245" s="594"/>
      <c r="VDM245" s="594"/>
      <c r="VDN245" s="594"/>
      <c r="VDO245" s="594"/>
      <c r="VDP245" s="594"/>
      <c r="VDQ245" s="594"/>
      <c r="VDR245" s="594"/>
      <c r="VDS245" s="594"/>
      <c r="VDT245" s="594"/>
      <c r="VDU245" s="594"/>
      <c r="VDV245" s="594"/>
      <c r="VDW245" s="594"/>
      <c r="VDX245" s="594"/>
      <c r="VDY245" s="594"/>
      <c r="VDZ245" s="594"/>
      <c r="VEA245" s="594"/>
      <c r="VEB245" s="594"/>
      <c r="VEC245" s="594"/>
      <c r="VED245" s="594"/>
      <c r="VEE245" s="594"/>
      <c r="VEF245" s="594"/>
      <c r="VEG245" s="594"/>
      <c r="VEH245" s="594"/>
      <c r="VEI245" s="594"/>
      <c r="VEJ245" s="594"/>
      <c r="VEK245" s="594"/>
      <c r="VEL245" s="594"/>
      <c r="VEM245" s="594"/>
      <c r="VEN245" s="594"/>
      <c r="VEO245" s="594"/>
      <c r="VEP245" s="594"/>
      <c r="VEQ245" s="594"/>
      <c r="VER245" s="594"/>
      <c r="VES245" s="594"/>
      <c r="VET245" s="594"/>
      <c r="VEU245" s="594"/>
      <c r="VEV245" s="594"/>
      <c r="VEW245" s="594"/>
      <c r="VEX245" s="594"/>
      <c r="VEY245" s="594"/>
      <c r="VEZ245" s="594"/>
      <c r="VFA245" s="594"/>
      <c r="VFB245" s="594"/>
      <c r="VFC245" s="594"/>
      <c r="VFD245" s="594"/>
      <c r="VFE245" s="594"/>
      <c r="VFF245" s="594"/>
      <c r="VFG245" s="594"/>
      <c r="VFH245" s="594"/>
      <c r="VFI245" s="594"/>
      <c r="VFJ245" s="594"/>
      <c r="VFK245" s="594"/>
      <c r="VFL245" s="594"/>
      <c r="VFM245" s="594"/>
      <c r="VFN245" s="594"/>
      <c r="VFO245" s="594"/>
      <c r="VFP245" s="594"/>
      <c r="VFQ245" s="594"/>
      <c r="VFR245" s="594"/>
      <c r="VFS245" s="594"/>
      <c r="VFT245" s="594"/>
      <c r="VFU245" s="594"/>
      <c r="VFV245" s="594"/>
      <c r="VFW245" s="594"/>
      <c r="VFX245" s="594"/>
      <c r="VFY245" s="594"/>
      <c r="VFZ245" s="594"/>
      <c r="VGA245" s="594"/>
      <c r="VGB245" s="594"/>
      <c r="VGC245" s="594"/>
      <c r="VGD245" s="594"/>
      <c r="VGE245" s="594"/>
      <c r="VGF245" s="594"/>
      <c r="VGG245" s="594"/>
      <c r="VGH245" s="594"/>
      <c r="VGI245" s="594"/>
      <c r="VGJ245" s="594"/>
      <c r="VGK245" s="594"/>
      <c r="VGL245" s="594"/>
      <c r="VGM245" s="594"/>
      <c r="VGN245" s="594"/>
      <c r="VGO245" s="594"/>
      <c r="VGP245" s="594"/>
      <c r="VGQ245" s="594"/>
      <c r="VGR245" s="594"/>
      <c r="VGS245" s="594"/>
      <c r="VGT245" s="594"/>
      <c r="VGU245" s="594"/>
      <c r="VGV245" s="594"/>
      <c r="VGW245" s="594"/>
      <c r="VGX245" s="594"/>
      <c r="VGY245" s="594"/>
      <c r="VGZ245" s="594"/>
      <c r="VHA245" s="594"/>
      <c r="VHB245" s="594"/>
      <c r="VHC245" s="594"/>
      <c r="VHD245" s="594"/>
      <c r="VHE245" s="594"/>
      <c r="VHF245" s="594"/>
      <c r="VHG245" s="594"/>
      <c r="VHH245" s="594"/>
      <c r="VHI245" s="594"/>
      <c r="VHJ245" s="594"/>
      <c r="VHK245" s="594"/>
      <c r="VHL245" s="594"/>
      <c r="VHM245" s="594"/>
      <c r="VHN245" s="594"/>
      <c r="VHO245" s="594"/>
      <c r="VHP245" s="594"/>
      <c r="VHQ245" s="594"/>
      <c r="VHR245" s="594"/>
      <c r="VHS245" s="594"/>
      <c r="VHT245" s="594"/>
      <c r="VHU245" s="594"/>
      <c r="VHV245" s="594"/>
      <c r="VHW245" s="594"/>
      <c r="VHX245" s="594"/>
      <c r="VHY245" s="594"/>
      <c r="VHZ245" s="594"/>
      <c r="VIA245" s="594"/>
      <c r="VIB245" s="594"/>
      <c r="VIC245" s="594"/>
      <c r="VID245" s="594"/>
      <c r="VIE245" s="594"/>
      <c r="VIF245" s="594"/>
      <c r="VIG245" s="594"/>
      <c r="VIH245" s="594"/>
      <c r="VII245" s="594"/>
      <c r="VIJ245" s="594"/>
      <c r="VIK245" s="594"/>
      <c r="VIL245" s="594"/>
      <c r="VIM245" s="594"/>
      <c r="VIN245" s="594"/>
      <c r="VIO245" s="594"/>
      <c r="VIP245" s="594"/>
      <c r="VIQ245" s="594"/>
      <c r="VIR245" s="594"/>
      <c r="VIS245" s="594"/>
      <c r="VIT245" s="594"/>
      <c r="VIU245" s="594"/>
      <c r="VIV245" s="594"/>
      <c r="VIW245" s="594"/>
      <c r="VIX245" s="594"/>
      <c r="VIY245" s="594"/>
      <c r="VIZ245" s="594"/>
      <c r="VJA245" s="594"/>
      <c r="VJB245" s="594"/>
      <c r="VJC245" s="594"/>
      <c r="VJD245" s="594"/>
      <c r="VJE245" s="594"/>
      <c r="VJF245" s="594"/>
      <c r="VJG245" s="594"/>
      <c r="VJH245" s="594"/>
      <c r="VJI245" s="594"/>
      <c r="VJJ245" s="594"/>
      <c r="VJK245" s="594"/>
      <c r="VJL245" s="594"/>
      <c r="VJM245" s="594"/>
      <c r="VJN245" s="594"/>
      <c r="VJO245" s="594"/>
      <c r="VJP245" s="594"/>
      <c r="VJQ245" s="594"/>
      <c r="VJR245" s="594"/>
      <c r="VJS245" s="594"/>
      <c r="VJT245" s="594"/>
      <c r="VJU245" s="594"/>
      <c r="VJV245" s="594"/>
      <c r="VJW245" s="594"/>
      <c r="VJX245" s="594"/>
      <c r="VJY245" s="594"/>
      <c r="VJZ245" s="594"/>
      <c r="VKA245" s="594"/>
      <c r="VKB245" s="594"/>
      <c r="VKC245" s="594"/>
      <c r="VKD245" s="594"/>
      <c r="VKE245" s="594"/>
      <c r="VKF245" s="594"/>
      <c r="VKG245" s="594"/>
      <c r="VKH245" s="594"/>
      <c r="VKI245" s="594"/>
      <c r="VKJ245" s="594"/>
      <c r="VKK245" s="594"/>
      <c r="VKL245" s="594"/>
      <c r="VKM245" s="594"/>
      <c r="VKN245" s="594"/>
      <c r="VKO245" s="594"/>
      <c r="VKP245" s="594"/>
      <c r="VKQ245" s="594"/>
      <c r="VKR245" s="594"/>
      <c r="VKS245" s="594"/>
      <c r="VKT245" s="594"/>
      <c r="VKU245" s="594"/>
      <c r="VKV245" s="594"/>
      <c r="VKW245" s="594"/>
      <c r="VKX245" s="594"/>
      <c r="VKY245" s="594"/>
      <c r="VKZ245" s="594"/>
      <c r="VLA245" s="594"/>
      <c r="VLB245" s="594"/>
      <c r="VLC245" s="594"/>
      <c r="VLD245" s="594"/>
      <c r="VLE245" s="594"/>
      <c r="VLF245" s="594"/>
      <c r="VLG245" s="594"/>
      <c r="VLH245" s="594"/>
      <c r="VLI245" s="594"/>
      <c r="VLJ245" s="594"/>
      <c r="VLK245" s="594"/>
      <c r="VLL245" s="594"/>
      <c r="VLM245" s="594"/>
      <c r="VLN245" s="594"/>
      <c r="VLO245" s="594"/>
      <c r="VLP245" s="594"/>
      <c r="VLQ245" s="594"/>
      <c r="VLR245" s="594"/>
      <c r="VLS245" s="594"/>
      <c r="VLT245" s="594"/>
      <c r="VLU245" s="594"/>
      <c r="VLV245" s="594"/>
      <c r="VLW245" s="594"/>
      <c r="VLX245" s="594"/>
      <c r="VLY245" s="594"/>
      <c r="VLZ245" s="594"/>
      <c r="VMA245" s="594"/>
      <c r="VMB245" s="594"/>
      <c r="VMC245" s="594"/>
      <c r="VMD245" s="594"/>
      <c r="VME245" s="594"/>
      <c r="VMF245" s="594"/>
      <c r="VMG245" s="594"/>
      <c r="VMH245" s="594"/>
      <c r="VMI245" s="594"/>
      <c r="VMJ245" s="594"/>
      <c r="VMK245" s="594"/>
      <c r="VML245" s="594"/>
      <c r="VMM245" s="594"/>
      <c r="VMN245" s="594"/>
      <c r="VMO245" s="594"/>
      <c r="VMP245" s="594"/>
      <c r="VMQ245" s="594"/>
      <c r="VMR245" s="594"/>
      <c r="VMS245" s="594"/>
      <c r="VMT245" s="594"/>
      <c r="VMU245" s="594"/>
      <c r="VMV245" s="594"/>
      <c r="VMW245" s="594"/>
      <c r="VMX245" s="594"/>
      <c r="VMY245" s="594"/>
      <c r="VMZ245" s="594"/>
      <c r="VNA245" s="594"/>
      <c r="VNB245" s="594"/>
      <c r="VNC245" s="594"/>
      <c r="VND245" s="594"/>
      <c r="VNE245" s="594"/>
      <c r="VNF245" s="594"/>
      <c r="VNG245" s="594"/>
      <c r="VNH245" s="594"/>
      <c r="VNI245" s="594"/>
      <c r="VNJ245" s="594"/>
      <c r="VNK245" s="594"/>
      <c r="VNL245" s="594"/>
      <c r="VNM245" s="594"/>
      <c r="VNN245" s="594"/>
      <c r="VNO245" s="594"/>
      <c r="VNP245" s="594"/>
      <c r="VNQ245" s="594"/>
      <c r="VNR245" s="594"/>
      <c r="VNS245" s="594"/>
      <c r="VNT245" s="594"/>
      <c r="VNU245" s="594"/>
      <c r="VNV245" s="594"/>
      <c r="VNW245" s="594"/>
      <c r="VNX245" s="594"/>
      <c r="VNY245" s="594"/>
      <c r="VNZ245" s="594"/>
      <c r="VOA245" s="594"/>
      <c r="VOB245" s="594"/>
      <c r="VOC245" s="594"/>
      <c r="VOD245" s="594"/>
      <c r="VOE245" s="594"/>
      <c r="VOF245" s="594"/>
      <c r="VOG245" s="594"/>
      <c r="VOH245" s="594"/>
      <c r="VOI245" s="594"/>
      <c r="VOJ245" s="594"/>
      <c r="VOK245" s="594"/>
      <c r="VOL245" s="594"/>
      <c r="VOM245" s="594"/>
      <c r="VON245" s="594"/>
      <c r="VOO245" s="594"/>
      <c r="VOP245" s="594"/>
      <c r="VOQ245" s="594"/>
      <c r="VOR245" s="594"/>
      <c r="VOS245" s="594"/>
      <c r="VOT245" s="594"/>
      <c r="VOU245" s="594"/>
      <c r="VOV245" s="594"/>
      <c r="VOW245" s="594"/>
      <c r="VOX245" s="594"/>
      <c r="VOY245" s="594"/>
      <c r="VOZ245" s="594"/>
      <c r="VPA245" s="594"/>
      <c r="VPB245" s="594"/>
      <c r="VPC245" s="594"/>
      <c r="VPD245" s="594"/>
      <c r="VPE245" s="594"/>
      <c r="VPF245" s="594"/>
      <c r="VPG245" s="594"/>
      <c r="VPH245" s="594"/>
      <c r="VPI245" s="594"/>
      <c r="VPJ245" s="594"/>
      <c r="VPK245" s="594"/>
      <c r="VPL245" s="594"/>
      <c r="VPM245" s="594"/>
      <c r="VPN245" s="594"/>
      <c r="VPO245" s="594"/>
      <c r="VPP245" s="594"/>
      <c r="VPQ245" s="594"/>
      <c r="VPR245" s="594"/>
      <c r="VPS245" s="594"/>
      <c r="VPT245" s="594"/>
      <c r="VPU245" s="594"/>
      <c r="VPV245" s="594"/>
      <c r="VPW245" s="594"/>
      <c r="VPX245" s="594"/>
      <c r="VPY245" s="594"/>
      <c r="VPZ245" s="594"/>
      <c r="VQA245" s="594"/>
      <c r="VQB245" s="594"/>
      <c r="VQC245" s="594"/>
      <c r="VQD245" s="594"/>
      <c r="VQE245" s="594"/>
      <c r="VQF245" s="594"/>
      <c r="VQG245" s="594"/>
      <c r="VQH245" s="594"/>
      <c r="VQI245" s="594"/>
      <c r="VQJ245" s="594"/>
      <c r="VQK245" s="594"/>
      <c r="VQL245" s="594"/>
      <c r="VQM245" s="594"/>
      <c r="VQN245" s="594"/>
      <c r="VQO245" s="594"/>
      <c r="VQP245" s="594"/>
      <c r="VQQ245" s="594"/>
      <c r="VQR245" s="594"/>
      <c r="VQS245" s="594"/>
      <c r="VQT245" s="594"/>
      <c r="VQU245" s="594"/>
      <c r="VQV245" s="594"/>
      <c r="VQW245" s="594"/>
      <c r="VQX245" s="594"/>
      <c r="VQY245" s="594"/>
      <c r="VQZ245" s="594"/>
      <c r="VRA245" s="594"/>
      <c r="VRB245" s="594"/>
      <c r="VRC245" s="594"/>
      <c r="VRD245" s="594"/>
      <c r="VRE245" s="594"/>
      <c r="VRF245" s="594"/>
      <c r="VRG245" s="594"/>
      <c r="VRH245" s="594"/>
      <c r="VRI245" s="594"/>
      <c r="VRJ245" s="594"/>
      <c r="VRK245" s="594"/>
      <c r="VRL245" s="594"/>
      <c r="VRM245" s="594"/>
      <c r="VRN245" s="594"/>
      <c r="VRO245" s="594"/>
      <c r="VRP245" s="594"/>
      <c r="VRQ245" s="594"/>
      <c r="VRR245" s="594"/>
      <c r="VRS245" s="594"/>
      <c r="VRT245" s="594"/>
      <c r="VRU245" s="594"/>
      <c r="VRV245" s="594"/>
      <c r="VRW245" s="594"/>
      <c r="VRX245" s="594"/>
      <c r="VRY245" s="594"/>
      <c r="VRZ245" s="594"/>
      <c r="VSA245" s="594"/>
      <c r="VSB245" s="594"/>
      <c r="VSC245" s="594"/>
      <c r="VSD245" s="594"/>
      <c r="VSE245" s="594"/>
      <c r="VSF245" s="594"/>
      <c r="VSG245" s="594"/>
      <c r="VSH245" s="594"/>
      <c r="VSI245" s="594"/>
      <c r="VSJ245" s="594"/>
      <c r="VSK245" s="594"/>
      <c r="VSL245" s="594"/>
      <c r="VSM245" s="594"/>
      <c r="VSN245" s="594"/>
      <c r="VSO245" s="594"/>
      <c r="VSP245" s="594"/>
      <c r="VSQ245" s="594"/>
      <c r="VSR245" s="594"/>
      <c r="VSS245" s="594"/>
      <c r="VST245" s="594"/>
      <c r="VSU245" s="594"/>
      <c r="VSV245" s="594"/>
      <c r="VSW245" s="594"/>
      <c r="VSX245" s="594"/>
      <c r="VSY245" s="594"/>
      <c r="VSZ245" s="594"/>
      <c r="VTA245" s="594"/>
      <c r="VTB245" s="594"/>
      <c r="VTC245" s="594"/>
      <c r="VTD245" s="594"/>
      <c r="VTE245" s="594"/>
      <c r="VTF245" s="594"/>
      <c r="VTG245" s="594"/>
      <c r="VTH245" s="594"/>
      <c r="VTI245" s="594"/>
      <c r="VTJ245" s="594"/>
      <c r="VTK245" s="594"/>
      <c r="VTL245" s="594"/>
      <c r="VTM245" s="594"/>
      <c r="VTN245" s="594"/>
      <c r="VTO245" s="594"/>
      <c r="VTP245" s="594"/>
      <c r="VTQ245" s="594"/>
      <c r="VTR245" s="594"/>
      <c r="VTS245" s="594"/>
      <c r="VTT245" s="594"/>
      <c r="VTU245" s="594"/>
      <c r="VTV245" s="594"/>
      <c r="VTW245" s="594"/>
      <c r="VTX245" s="594"/>
      <c r="VTY245" s="594"/>
      <c r="VTZ245" s="594"/>
      <c r="VUA245" s="594"/>
      <c r="VUB245" s="594"/>
      <c r="VUC245" s="594"/>
      <c r="VUD245" s="594"/>
      <c r="VUE245" s="594"/>
      <c r="VUF245" s="594"/>
      <c r="VUG245" s="594"/>
      <c r="VUH245" s="594"/>
      <c r="VUI245" s="594"/>
      <c r="VUJ245" s="594"/>
      <c r="VUK245" s="594"/>
      <c r="VUL245" s="594"/>
      <c r="VUM245" s="594"/>
      <c r="VUN245" s="594"/>
      <c r="VUO245" s="594"/>
      <c r="VUP245" s="594"/>
      <c r="VUQ245" s="594"/>
      <c r="VUR245" s="594"/>
      <c r="VUS245" s="594"/>
      <c r="VUT245" s="594"/>
      <c r="VUU245" s="594"/>
      <c r="VUV245" s="594"/>
      <c r="VUW245" s="594"/>
      <c r="VUX245" s="594"/>
      <c r="VUY245" s="594"/>
      <c r="VUZ245" s="594"/>
      <c r="VVA245" s="594"/>
      <c r="VVB245" s="594"/>
      <c r="VVC245" s="594"/>
      <c r="VVD245" s="594"/>
      <c r="VVE245" s="594"/>
      <c r="VVF245" s="594"/>
      <c r="VVG245" s="594"/>
      <c r="VVH245" s="594"/>
      <c r="VVI245" s="594"/>
      <c r="VVJ245" s="594"/>
      <c r="VVK245" s="594"/>
      <c r="VVL245" s="594"/>
      <c r="VVM245" s="594"/>
      <c r="VVN245" s="594"/>
      <c r="VVO245" s="594"/>
      <c r="VVP245" s="594"/>
      <c r="VVQ245" s="594"/>
      <c r="VVR245" s="594"/>
      <c r="VVS245" s="594"/>
      <c r="VVT245" s="594"/>
      <c r="VVU245" s="594"/>
      <c r="VVV245" s="594"/>
      <c r="VVW245" s="594"/>
      <c r="VVX245" s="594"/>
      <c r="VVY245" s="594"/>
      <c r="VVZ245" s="594"/>
      <c r="VWA245" s="594"/>
      <c r="VWB245" s="594"/>
      <c r="VWC245" s="594"/>
      <c r="VWD245" s="594"/>
      <c r="VWE245" s="594"/>
      <c r="VWF245" s="594"/>
      <c r="VWG245" s="594"/>
      <c r="VWH245" s="594"/>
      <c r="VWI245" s="594"/>
      <c r="VWJ245" s="594"/>
      <c r="VWK245" s="594"/>
      <c r="VWL245" s="594"/>
      <c r="VWM245" s="594"/>
      <c r="VWN245" s="594"/>
      <c r="VWO245" s="594"/>
      <c r="VWP245" s="594"/>
      <c r="VWQ245" s="594"/>
      <c r="VWR245" s="594"/>
      <c r="VWS245" s="594"/>
      <c r="VWT245" s="594"/>
      <c r="VWU245" s="594"/>
      <c r="VWV245" s="594"/>
      <c r="VWW245" s="594"/>
      <c r="VWX245" s="594"/>
      <c r="VWY245" s="594"/>
      <c r="VWZ245" s="594"/>
      <c r="VXA245" s="594"/>
      <c r="VXB245" s="594"/>
      <c r="VXC245" s="594"/>
      <c r="VXD245" s="594"/>
      <c r="VXE245" s="594"/>
      <c r="VXF245" s="594"/>
      <c r="VXG245" s="594"/>
      <c r="VXH245" s="594"/>
      <c r="VXI245" s="594"/>
      <c r="VXJ245" s="594"/>
      <c r="VXK245" s="594"/>
      <c r="VXL245" s="594"/>
      <c r="VXM245" s="594"/>
      <c r="VXN245" s="594"/>
      <c r="VXO245" s="594"/>
      <c r="VXP245" s="594"/>
      <c r="VXQ245" s="594"/>
      <c r="VXR245" s="594"/>
      <c r="VXS245" s="594"/>
      <c r="VXT245" s="594"/>
      <c r="VXU245" s="594"/>
      <c r="VXV245" s="594"/>
      <c r="VXW245" s="594"/>
      <c r="VXX245" s="594"/>
      <c r="VXY245" s="594"/>
      <c r="VXZ245" s="594"/>
      <c r="VYA245" s="594"/>
      <c r="VYB245" s="594"/>
      <c r="VYC245" s="594"/>
      <c r="VYD245" s="594"/>
      <c r="VYE245" s="594"/>
      <c r="VYF245" s="594"/>
      <c r="VYG245" s="594"/>
      <c r="VYH245" s="594"/>
      <c r="VYI245" s="594"/>
      <c r="VYJ245" s="594"/>
      <c r="VYK245" s="594"/>
      <c r="VYL245" s="594"/>
      <c r="VYM245" s="594"/>
      <c r="VYN245" s="594"/>
      <c r="VYO245" s="594"/>
      <c r="VYP245" s="594"/>
      <c r="VYQ245" s="594"/>
      <c r="VYR245" s="594"/>
      <c r="VYS245" s="594"/>
      <c r="VYT245" s="594"/>
      <c r="VYU245" s="594"/>
      <c r="VYV245" s="594"/>
      <c r="VYW245" s="594"/>
      <c r="VYX245" s="594"/>
      <c r="VYY245" s="594"/>
      <c r="VYZ245" s="594"/>
      <c r="VZA245" s="594"/>
      <c r="VZB245" s="594"/>
      <c r="VZC245" s="594"/>
      <c r="VZD245" s="594"/>
      <c r="VZE245" s="594"/>
      <c r="VZF245" s="594"/>
      <c r="VZG245" s="594"/>
      <c r="VZH245" s="594"/>
      <c r="VZI245" s="594"/>
      <c r="VZJ245" s="594"/>
      <c r="VZK245" s="594"/>
      <c r="VZL245" s="594"/>
      <c r="VZM245" s="594"/>
      <c r="VZN245" s="594"/>
      <c r="VZO245" s="594"/>
      <c r="VZP245" s="594"/>
      <c r="VZQ245" s="594"/>
      <c r="VZR245" s="594"/>
      <c r="VZS245" s="594"/>
      <c r="VZT245" s="594"/>
      <c r="VZU245" s="594"/>
      <c r="VZV245" s="594"/>
      <c r="VZW245" s="594"/>
      <c r="VZX245" s="594"/>
      <c r="VZY245" s="594"/>
      <c r="VZZ245" s="594"/>
      <c r="WAA245" s="594"/>
      <c r="WAB245" s="594"/>
      <c r="WAC245" s="594"/>
      <c r="WAD245" s="594"/>
      <c r="WAE245" s="594"/>
      <c r="WAF245" s="594"/>
      <c r="WAG245" s="594"/>
      <c r="WAH245" s="594"/>
      <c r="WAI245" s="594"/>
      <c r="WAJ245" s="594"/>
      <c r="WAK245" s="594"/>
      <c r="WAL245" s="594"/>
      <c r="WAM245" s="594"/>
      <c r="WAN245" s="594"/>
      <c r="WAO245" s="594"/>
      <c r="WAP245" s="594"/>
      <c r="WAQ245" s="594"/>
      <c r="WAR245" s="594"/>
      <c r="WAS245" s="594"/>
      <c r="WAT245" s="594"/>
      <c r="WAU245" s="594"/>
      <c r="WAV245" s="594"/>
      <c r="WAW245" s="594"/>
      <c r="WAX245" s="594"/>
      <c r="WAY245" s="594"/>
      <c r="WAZ245" s="594"/>
      <c r="WBA245" s="594"/>
      <c r="WBB245" s="594"/>
      <c r="WBC245" s="594"/>
      <c r="WBD245" s="594"/>
      <c r="WBE245" s="594"/>
      <c r="WBF245" s="594"/>
      <c r="WBG245" s="594"/>
      <c r="WBH245" s="594"/>
      <c r="WBI245" s="594"/>
      <c r="WBJ245" s="594"/>
      <c r="WBK245" s="594"/>
      <c r="WBL245" s="594"/>
      <c r="WBM245" s="594"/>
      <c r="WBN245" s="594"/>
      <c r="WBO245" s="594"/>
      <c r="WBP245" s="594"/>
      <c r="WBQ245" s="594"/>
      <c r="WBR245" s="594"/>
      <c r="WBS245" s="594"/>
      <c r="WBT245" s="594"/>
      <c r="WBU245" s="594"/>
      <c r="WBV245" s="594"/>
      <c r="WBW245" s="594"/>
      <c r="WBX245" s="594"/>
      <c r="WBY245" s="594"/>
      <c r="WBZ245" s="594"/>
      <c r="WCA245" s="594"/>
      <c r="WCB245" s="594"/>
      <c r="WCC245" s="594"/>
      <c r="WCD245" s="594"/>
      <c r="WCE245" s="594"/>
      <c r="WCF245" s="594"/>
      <c r="WCG245" s="594"/>
      <c r="WCH245" s="594"/>
      <c r="WCI245" s="594"/>
      <c r="WCJ245" s="594"/>
      <c r="WCK245" s="594"/>
      <c r="WCL245" s="594"/>
      <c r="WCM245" s="594"/>
      <c r="WCN245" s="594"/>
      <c r="WCO245" s="594"/>
      <c r="WCP245" s="594"/>
      <c r="WCQ245" s="594"/>
      <c r="WCR245" s="594"/>
      <c r="WCS245" s="594"/>
      <c r="WCT245" s="594"/>
      <c r="WCU245" s="594"/>
      <c r="WCV245" s="594"/>
      <c r="WCW245" s="594"/>
      <c r="WCX245" s="594"/>
      <c r="WCY245" s="594"/>
      <c r="WCZ245" s="594"/>
      <c r="WDA245" s="594"/>
      <c r="WDB245" s="594"/>
      <c r="WDC245" s="594"/>
      <c r="WDD245" s="594"/>
      <c r="WDE245" s="594"/>
      <c r="WDF245" s="594"/>
      <c r="WDG245" s="594"/>
      <c r="WDH245" s="594"/>
      <c r="WDI245" s="594"/>
      <c r="WDJ245" s="594"/>
      <c r="WDK245" s="594"/>
      <c r="WDL245" s="594"/>
      <c r="WDM245" s="594"/>
      <c r="WDN245" s="594"/>
      <c r="WDO245" s="594"/>
      <c r="WDP245" s="594"/>
      <c r="WDQ245" s="594"/>
      <c r="WDR245" s="594"/>
      <c r="WDS245" s="594"/>
      <c r="WDT245" s="594"/>
      <c r="WDU245" s="594"/>
      <c r="WDV245" s="594"/>
      <c r="WDW245" s="594"/>
      <c r="WDX245" s="594"/>
      <c r="WDY245" s="594"/>
      <c r="WDZ245" s="594"/>
      <c r="WEA245" s="594"/>
      <c r="WEB245" s="594"/>
      <c r="WEC245" s="594"/>
      <c r="WED245" s="594"/>
      <c r="WEE245" s="594"/>
      <c r="WEF245" s="594"/>
      <c r="WEG245" s="594"/>
      <c r="WEH245" s="594"/>
      <c r="WEI245" s="594"/>
      <c r="WEJ245" s="594"/>
      <c r="WEK245" s="594"/>
      <c r="WEL245" s="594"/>
      <c r="WEM245" s="594"/>
      <c r="WEN245" s="594"/>
      <c r="WEO245" s="594"/>
      <c r="WEP245" s="594"/>
      <c r="WEQ245" s="594"/>
      <c r="WER245" s="594"/>
      <c r="WES245" s="594"/>
      <c r="WET245" s="594"/>
      <c r="WEU245" s="594"/>
      <c r="WEV245" s="594"/>
      <c r="WEW245" s="594"/>
      <c r="WEX245" s="594"/>
      <c r="WEY245" s="594"/>
      <c r="WEZ245" s="594"/>
      <c r="WFA245" s="594"/>
      <c r="WFB245" s="594"/>
      <c r="WFC245" s="594"/>
      <c r="WFD245" s="594"/>
      <c r="WFE245" s="594"/>
      <c r="WFF245" s="594"/>
      <c r="WFG245" s="594"/>
      <c r="WFH245" s="594"/>
      <c r="WFI245" s="594"/>
      <c r="WFJ245" s="594"/>
      <c r="WFK245" s="594"/>
      <c r="WFL245" s="594"/>
      <c r="WFM245" s="594"/>
      <c r="WFN245" s="594"/>
      <c r="WFO245" s="594"/>
      <c r="WFP245" s="594"/>
      <c r="WFQ245" s="594"/>
      <c r="WFR245" s="594"/>
      <c r="WFS245" s="594"/>
      <c r="WFT245" s="594"/>
      <c r="WFU245" s="594"/>
      <c r="WFV245" s="594"/>
      <c r="WFW245" s="594"/>
      <c r="WFX245" s="594"/>
      <c r="WFY245" s="594"/>
      <c r="WFZ245" s="594"/>
      <c r="WGA245" s="594"/>
      <c r="WGB245" s="594"/>
      <c r="WGC245" s="594"/>
      <c r="WGD245" s="594"/>
      <c r="WGE245" s="594"/>
      <c r="WGF245" s="594"/>
      <c r="WGG245" s="594"/>
      <c r="WGH245" s="594"/>
      <c r="WGI245" s="594"/>
      <c r="WGJ245" s="594"/>
      <c r="WGK245" s="594"/>
      <c r="WGL245" s="594"/>
      <c r="WGM245" s="594"/>
      <c r="WGN245" s="594"/>
      <c r="WGO245" s="594"/>
      <c r="WGP245" s="594"/>
      <c r="WGQ245" s="594"/>
      <c r="WGR245" s="594"/>
      <c r="WGS245" s="594"/>
      <c r="WGT245" s="594"/>
      <c r="WGU245" s="594"/>
      <c r="WGV245" s="594"/>
      <c r="WGW245" s="594"/>
      <c r="WGX245" s="594"/>
      <c r="WGY245" s="594"/>
      <c r="WGZ245" s="594"/>
      <c r="WHA245" s="594"/>
      <c r="WHB245" s="594"/>
      <c r="WHC245" s="594"/>
      <c r="WHD245" s="594"/>
      <c r="WHE245" s="594"/>
      <c r="WHF245" s="594"/>
      <c r="WHG245" s="594"/>
      <c r="WHH245" s="594"/>
      <c r="WHI245" s="594"/>
      <c r="WHJ245" s="594"/>
      <c r="WHK245" s="594"/>
      <c r="WHL245" s="594"/>
      <c r="WHM245" s="594"/>
      <c r="WHN245" s="594"/>
      <c r="WHO245" s="594"/>
      <c r="WHP245" s="594"/>
      <c r="WHQ245" s="594"/>
      <c r="WHR245" s="594"/>
      <c r="WHS245" s="594"/>
      <c r="WHT245" s="594"/>
      <c r="WHU245" s="594"/>
      <c r="WHV245" s="594"/>
      <c r="WHW245" s="594"/>
      <c r="WHX245" s="594"/>
      <c r="WHY245" s="594"/>
      <c r="WHZ245" s="594"/>
      <c r="WIA245" s="594"/>
      <c r="WIB245" s="594"/>
      <c r="WIC245" s="594"/>
      <c r="WID245" s="594"/>
      <c r="WIE245" s="594"/>
      <c r="WIF245" s="594"/>
      <c r="WIG245" s="594"/>
      <c r="WIH245" s="594"/>
      <c r="WII245" s="594"/>
      <c r="WIJ245" s="594"/>
      <c r="WIK245" s="594"/>
      <c r="WIL245" s="594"/>
      <c r="WIM245" s="594"/>
      <c r="WIN245" s="594"/>
      <c r="WIO245" s="594"/>
      <c r="WIP245" s="594"/>
      <c r="WIQ245" s="594"/>
      <c r="WIR245" s="594"/>
      <c r="WIS245" s="594"/>
      <c r="WIT245" s="594"/>
      <c r="WIU245" s="594"/>
      <c r="WIV245" s="594"/>
      <c r="WIW245" s="594"/>
      <c r="WIX245" s="594"/>
      <c r="WIY245" s="594"/>
      <c r="WIZ245" s="594"/>
      <c r="WJA245" s="594"/>
      <c r="WJB245" s="594"/>
      <c r="WJC245" s="594"/>
      <c r="WJD245" s="594"/>
      <c r="WJE245" s="594"/>
      <c r="WJF245" s="594"/>
      <c r="WJG245" s="594"/>
      <c r="WJH245" s="594"/>
      <c r="WJI245" s="594"/>
      <c r="WJJ245" s="594"/>
      <c r="WJK245" s="594"/>
      <c r="WJL245" s="594"/>
      <c r="WJM245" s="594"/>
      <c r="WJN245" s="594"/>
      <c r="WJO245" s="594"/>
      <c r="WJP245" s="594"/>
      <c r="WJQ245" s="594"/>
      <c r="WJR245" s="594"/>
      <c r="WJS245" s="594"/>
      <c r="WJT245" s="594"/>
      <c r="WJU245" s="594"/>
      <c r="WJV245" s="594"/>
      <c r="WJW245" s="594"/>
      <c r="WJX245" s="594"/>
      <c r="WJY245" s="594"/>
      <c r="WJZ245" s="594"/>
      <c r="WKA245" s="594"/>
      <c r="WKB245" s="594"/>
      <c r="WKC245" s="594"/>
      <c r="WKD245" s="594"/>
      <c r="WKE245" s="594"/>
      <c r="WKF245" s="594"/>
      <c r="WKG245" s="594"/>
      <c r="WKH245" s="594"/>
      <c r="WKI245" s="594"/>
      <c r="WKJ245" s="594"/>
      <c r="WKK245" s="594"/>
      <c r="WKL245" s="594"/>
      <c r="WKM245" s="594"/>
      <c r="WKN245" s="594"/>
      <c r="WKO245" s="594"/>
      <c r="WKP245" s="594"/>
      <c r="WKQ245" s="594"/>
      <c r="WKR245" s="594"/>
      <c r="WKS245" s="594"/>
      <c r="WKT245" s="594"/>
      <c r="WKU245" s="594"/>
      <c r="WKV245" s="594"/>
      <c r="WKW245" s="594"/>
      <c r="WKX245" s="594"/>
      <c r="WKY245" s="594"/>
      <c r="WKZ245" s="594"/>
      <c r="WLA245" s="594"/>
      <c r="WLB245" s="594"/>
      <c r="WLC245" s="594"/>
      <c r="WLD245" s="594"/>
      <c r="WLE245" s="594"/>
      <c r="WLF245" s="594"/>
      <c r="WLG245" s="594"/>
      <c r="WLH245" s="594"/>
      <c r="WLI245" s="594"/>
      <c r="WLJ245" s="594"/>
      <c r="WLK245" s="594"/>
      <c r="WLL245" s="594"/>
      <c r="WLM245" s="594"/>
      <c r="WLN245" s="594"/>
      <c r="WLO245" s="594"/>
      <c r="WLP245" s="594"/>
      <c r="WLQ245" s="594"/>
      <c r="WLR245" s="594"/>
      <c r="WLS245" s="594"/>
      <c r="WLT245" s="594"/>
      <c r="WLU245" s="594"/>
      <c r="WLV245" s="594"/>
      <c r="WLW245" s="594"/>
      <c r="WLX245" s="594"/>
      <c r="WLY245" s="594"/>
      <c r="WLZ245" s="594"/>
      <c r="WMA245" s="594"/>
      <c r="WMB245" s="594"/>
      <c r="WMC245" s="594"/>
      <c r="WMD245" s="594"/>
      <c r="WME245" s="594"/>
      <c r="WMF245" s="594"/>
      <c r="WMG245" s="594"/>
      <c r="WMH245" s="594"/>
      <c r="WMI245" s="594"/>
      <c r="WMJ245" s="594"/>
      <c r="WMK245" s="594"/>
      <c r="WML245" s="594"/>
      <c r="WMM245" s="594"/>
      <c r="WMN245" s="594"/>
      <c r="WMO245" s="594"/>
      <c r="WMP245" s="594"/>
      <c r="WMQ245" s="594"/>
      <c r="WMR245" s="594"/>
      <c r="WMS245" s="594"/>
      <c r="WMT245" s="594"/>
      <c r="WMU245" s="594"/>
      <c r="WMV245" s="594"/>
      <c r="WMW245" s="594"/>
      <c r="WMX245" s="594"/>
      <c r="WMY245" s="594"/>
      <c r="WMZ245" s="594"/>
      <c r="WNA245" s="594"/>
      <c r="WNB245" s="594"/>
      <c r="WNC245" s="594"/>
      <c r="WND245" s="594"/>
      <c r="WNE245" s="594"/>
      <c r="WNF245" s="594"/>
      <c r="WNG245" s="594"/>
      <c r="WNH245" s="594"/>
      <c r="WNI245" s="594"/>
      <c r="WNJ245" s="594"/>
      <c r="WNK245" s="594"/>
      <c r="WNL245" s="594"/>
      <c r="WNM245" s="594"/>
      <c r="WNN245" s="594"/>
      <c r="WNO245" s="594"/>
      <c r="WNP245" s="594"/>
      <c r="WNQ245" s="594"/>
      <c r="WNR245" s="594"/>
      <c r="WNS245" s="594"/>
      <c r="WNT245" s="594"/>
      <c r="WNU245" s="594"/>
      <c r="WNV245" s="594"/>
      <c r="WNW245" s="594"/>
      <c r="WNX245" s="594"/>
      <c r="WNY245" s="594"/>
      <c r="WNZ245" s="594"/>
      <c r="WOA245" s="594"/>
      <c r="WOB245" s="594"/>
      <c r="WOC245" s="594"/>
      <c r="WOD245" s="594"/>
      <c r="WOE245" s="594"/>
      <c r="WOF245" s="594"/>
      <c r="WOG245" s="594"/>
      <c r="WOH245" s="594"/>
      <c r="WOI245" s="594"/>
      <c r="WOJ245" s="594"/>
      <c r="WOK245" s="594"/>
      <c r="WOL245" s="594"/>
      <c r="WOM245" s="594"/>
      <c r="WON245" s="594"/>
      <c r="WOO245" s="594"/>
      <c r="WOP245" s="594"/>
      <c r="WOQ245" s="594"/>
      <c r="WOR245" s="594"/>
      <c r="WOS245" s="594"/>
      <c r="WOT245" s="594"/>
      <c r="WOU245" s="594"/>
      <c r="WOV245" s="594"/>
      <c r="WOW245" s="594"/>
      <c r="WOX245" s="594"/>
      <c r="WOY245" s="594"/>
      <c r="WOZ245" s="594"/>
      <c r="WPA245" s="594"/>
      <c r="WPB245" s="594"/>
      <c r="WPC245" s="594"/>
      <c r="WPD245" s="594"/>
      <c r="WPE245" s="594"/>
      <c r="WPF245" s="594"/>
      <c r="WPG245" s="594"/>
      <c r="WPH245" s="594"/>
      <c r="WPI245" s="594"/>
      <c r="WPJ245" s="594"/>
      <c r="WPK245" s="594"/>
      <c r="WPL245" s="594"/>
      <c r="WPM245" s="594"/>
      <c r="WPN245" s="594"/>
      <c r="WPO245" s="594"/>
      <c r="WPP245" s="594"/>
      <c r="WPQ245" s="594"/>
      <c r="WPR245" s="594"/>
      <c r="WPS245" s="594"/>
      <c r="WPT245" s="594"/>
      <c r="WPU245" s="594"/>
      <c r="WPV245" s="594"/>
      <c r="WPW245" s="594"/>
      <c r="WPX245" s="594"/>
      <c r="WPY245" s="594"/>
      <c r="WPZ245" s="594"/>
      <c r="WQA245" s="594"/>
      <c r="WQB245" s="594"/>
      <c r="WQC245" s="594"/>
      <c r="WQD245" s="594"/>
      <c r="WQE245" s="594"/>
      <c r="WQF245" s="594"/>
      <c r="WQG245" s="594"/>
      <c r="WQH245" s="594"/>
      <c r="WQI245" s="594"/>
      <c r="WQJ245" s="594"/>
      <c r="WQK245" s="594"/>
      <c r="WQL245" s="594"/>
      <c r="WQM245" s="594"/>
      <c r="WQN245" s="594"/>
      <c r="WQO245" s="594"/>
      <c r="WQP245" s="594"/>
      <c r="WQQ245" s="594"/>
      <c r="WQR245" s="594"/>
      <c r="WQS245" s="594"/>
      <c r="WQT245" s="594"/>
      <c r="WQU245" s="594"/>
      <c r="WQV245" s="594"/>
      <c r="WQW245" s="594"/>
      <c r="WQX245" s="594"/>
      <c r="WQY245" s="594"/>
      <c r="WQZ245" s="594"/>
      <c r="WRA245" s="594"/>
      <c r="WRB245" s="594"/>
      <c r="WRC245" s="594"/>
      <c r="WRD245" s="594"/>
      <c r="WRE245" s="594"/>
      <c r="WRF245" s="594"/>
      <c r="WRG245" s="594"/>
      <c r="WRH245" s="594"/>
      <c r="WRI245" s="594"/>
      <c r="WRJ245" s="594"/>
      <c r="WRK245" s="594"/>
      <c r="WRL245" s="594"/>
      <c r="WRM245" s="594"/>
      <c r="WRN245" s="594"/>
      <c r="WRO245" s="594"/>
      <c r="WRP245" s="594"/>
      <c r="WRQ245" s="594"/>
      <c r="WRR245" s="594"/>
      <c r="WRS245" s="594"/>
      <c r="WRT245" s="594"/>
      <c r="WRU245" s="594"/>
      <c r="WRV245" s="594"/>
      <c r="WRW245" s="594"/>
      <c r="WRX245" s="594"/>
      <c r="WRY245" s="594"/>
      <c r="WRZ245" s="594"/>
      <c r="WSA245" s="594"/>
      <c r="WSB245" s="594"/>
      <c r="WSC245" s="594"/>
      <c r="WSD245" s="594"/>
      <c r="WSE245" s="594"/>
      <c r="WSF245" s="594"/>
      <c r="WSG245" s="594"/>
      <c r="WSH245" s="594"/>
      <c r="WSI245" s="594"/>
      <c r="WSJ245" s="594"/>
      <c r="WSK245" s="594"/>
      <c r="WSL245" s="594"/>
      <c r="WSM245" s="594"/>
      <c r="WSN245" s="594"/>
      <c r="WSO245" s="594"/>
      <c r="WSP245" s="594"/>
      <c r="WSQ245" s="594"/>
      <c r="WSR245" s="594"/>
      <c r="WSS245" s="594"/>
      <c r="WST245" s="594"/>
      <c r="WSU245" s="594"/>
      <c r="WSV245" s="594"/>
      <c r="WSW245" s="594"/>
      <c r="WSX245" s="594"/>
      <c r="WSY245" s="594"/>
      <c r="WSZ245" s="594"/>
      <c r="WTA245" s="594"/>
      <c r="WTB245" s="594"/>
      <c r="WTC245" s="594"/>
      <c r="WTD245" s="594"/>
      <c r="WTE245" s="594"/>
      <c r="WTF245" s="594"/>
      <c r="WTG245" s="594"/>
      <c r="WTH245" s="594"/>
      <c r="WTI245" s="594"/>
      <c r="WTJ245" s="594"/>
      <c r="WTK245" s="594"/>
      <c r="WTL245" s="594"/>
      <c r="WTM245" s="594"/>
      <c r="WTN245" s="594"/>
      <c r="WTO245" s="594"/>
      <c r="WTP245" s="594"/>
      <c r="WTQ245" s="594"/>
      <c r="WTR245" s="594"/>
      <c r="WTS245" s="594"/>
      <c r="WTT245" s="594"/>
      <c r="WTU245" s="594"/>
      <c r="WTV245" s="594"/>
      <c r="WTW245" s="594"/>
      <c r="WTX245" s="594"/>
      <c r="WTY245" s="594"/>
      <c r="WTZ245" s="594"/>
      <c r="WUA245" s="594"/>
      <c r="WUB245" s="594"/>
      <c r="WUC245" s="594"/>
      <c r="WUD245" s="594"/>
      <c r="WUE245" s="594"/>
      <c r="WUF245" s="594"/>
      <c r="WUG245" s="594"/>
      <c r="WUH245" s="594"/>
      <c r="WUI245" s="594"/>
      <c r="WUJ245" s="594"/>
      <c r="WUK245" s="594"/>
      <c r="WUL245" s="594"/>
      <c r="WUM245" s="594"/>
      <c r="WUN245" s="594"/>
      <c r="WUO245" s="594"/>
      <c r="WUP245" s="594"/>
      <c r="WUQ245" s="594"/>
      <c r="WUR245" s="594"/>
      <c r="WUS245" s="594"/>
      <c r="WUT245" s="594"/>
      <c r="WUU245" s="594"/>
      <c r="WUV245" s="594"/>
      <c r="WUW245" s="594"/>
      <c r="WUX245" s="594"/>
      <c r="WUY245" s="594"/>
      <c r="WUZ245" s="594"/>
      <c r="WVA245" s="594"/>
      <c r="WVB245" s="594"/>
      <c r="WVC245" s="594"/>
      <c r="WVD245" s="594"/>
      <c r="WVE245" s="594"/>
      <c r="WVF245" s="594"/>
      <c r="WVG245" s="594"/>
      <c r="WVH245" s="594"/>
      <c r="WVI245" s="594"/>
      <c r="WVJ245" s="594"/>
      <c r="WVK245" s="594"/>
      <c r="WVL245" s="594"/>
      <c r="WVM245" s="594"/>
      <c r="WVN245" s="594"/>
      <c r="WVO245" s="594"/>
      <c r="WVP245" s="594"/>
      <c r="WVQ245" s="594"/>
      <c r="WVR245" s="594"/>
      <c r="WVS245" s="594"/>
      <c r="WVT245" s="594"/>
      <c r="WVU245" s="594"/>
      <c r="WVV245" s="594"/>
      <c r="WVW245" s="594"/>
      <c r="WVX245" s="594"/>
      <c r="WVY245" s="594"/>
      <c r="WVZ245" s="594"/>
      <c r="WWA245" s="594"/>
      <c r="WWB245" s="594"/>
      <c r="WWC245" s="594"/>
      <c r="WWD245" s="594"/>
      <c r="WWE245" s="594"/>
      <c r="WWF245" s="594"/>
      <c r="WWG245" s="594"/>
      <c r="WWH245" s="594"/>
      <c r="WWI245" s="594"/>
      <c r="WWJ245" s="594"/>
      <c r="WWK245" s="594"/>
      <c r="WWL245" s="594"/>
      <c r="WWM245" s="594"/>
      <c r="WWN245" s="594"/>
      <c r="WWO245" s="594"/>
      <c r="WWP245" s="594"/>
      <c r="WWQ245" s="594"/>
      <c r="WWR245" s="594"/>
      <c r="WWS245" s="594"/>
      <c r="WWT245" s="594"/>
      <c r="WWU245" s="594"/>
      <c r="WWV245" s="594"/>
      <c r="WWW245" s="594"/>
      <c r="WWX245" s="594"/>
      <c r="WWY245" s="594"/>
      <c r="WWZ245" s="594"/>
      <c r="WXA245" s="594"/>
      <c r="WXB245" s="594"/>
      <c r="WXC245" s="594"/>
      <c r="WXD245" s="594"/>
      <c r="WXE245" s="594"/>
      <c r="WXF245" s="594"/>
      <c r="WXG245" s="594"/>
      <c r="WXH245" s="594"/>
      <c r="WXI245" s="594"/>
      <c r="WXJ245" s="594"/>
      <c r="WXK245" s="594"/>
      <c r="WXL245" s="594"/>
      <c r="WXM245" s="594"/>
      <c r="WXN245" s="594"/>
      <c r="WXO245" s="594"/>
      <c r="WXP245" s="594"/>
      <c r="WXQ245" s="594"/>
      <c r="WXR245" s="594"/>
      <c r="WXS245" s="594"/>
      <c r="WXT245" s="594"/>
      <c r="WXU245" s="594"/>
      <c r="WXV245" s="594"/>
      <c r="WXW245" s="594"/>
      <c r="WXX245" s="594"/>
      <c r="WXY245" s="594"/>
      <c r="WXZ245" s="594"/>
      <c r="WYA245" s="594"/>
      <c r="WYB245" s="594"/>
      <c r="WYC245" s="594"/>
      <c r="WYD245" s="594"/>
      <c r="WYE245" s="594"/>
      <c r="WYF245" s="594"/>
      <c r="WYG245" s="594"/>
      <c r="WYH245" s="594"/>
      <c r="WYI245" s="594"/>
      <c r="WYJ245" s="594"/>
      <c r="WYK245" s="594"/>
      <c r="WYL245" s="594"/>
      <c r="WYM245" s="594"/>
      <c r="WYN245" s="594"/>
      <c r="WYO245" s="594"/>
      <c r="WYP245" s="594"/>
      <c r="WYQ245" s="594"/>
      <c r="WYR245" s="594"/>
      <c r="WYS245" s="594"/>
      <c r="WYT245" s="594"/>
      <c r="WYU245" s="594"/>
      <c r="WYV245" s="594"/>
      <c r="WYW245" s="594"/>
      <c r="WYX245" s="594"/>
      <c r="WYY245" s="594"/>
      <c r="WYZ245" s="594"/>
      <c r="WZA245" s="594"/>
      <c r="WZB245" s="594"/>
      <c r="WZC245" s="594"/>
      <c r="WZD245" s="594"/>
      <c r="WZE245" s="594"/>
      <c r="WZF245" s="594"/>
      <c r="WZG245" s="594"/>
      <c r="WZH245" s="594"/>
      <c r="WZI245" s="594"/>
      <c r="WZJ245" s="594"/>
      <c r="WZK245" s="594"/>
      <c r="WZL245" s="594"/>
      <c r="WZM245" s="594"/>
      <c r="WZN245" s="594"/>
      <c r="WZO245" s="594"/>
      <c r="WZP245" s="594"/>
      <c r="WZQ245" s="594"/>
      <c r="WZR245" s="594"/>
      <c r="WZS245" s="594"/>
      <c r="WZT245" s="594"/>
      <c r="WZU245" s="594"/>
      <c r="WZV245" s="594"/>
      <c r="WZW245" s="594"/>
      <c r="WZX245" s="594"/>
      <c r="WZY245" s="594"/>
      <c r="WZZ245" s="594"/>
      <c r="XAA245" s="594"/>
      <c r="XAB245" s="594"/>
      <c r="XAC245" s="594"/>
      <c r="XAD245" s="594"/>
      <c r="XAE245" s="594"/>
      <c r="XAF245" s="594"/>
      <c r="XAG245" s="594"/>
      <c r="XAH245" s="594"/>
      <c r="XAI245" s="594"/>
      <c r="XAJ245" s="594"/>
      <c r="XAK245" s="594"/>
      <c r="XAL245" s="594"/>
      <c r="XAM245" s="594"/>
      <c r="XAN245" s="594"/>
      <c r="XAO245" s="594"/>
      <c r="XAP245" s="594"/>
      <c r="XAQ245" s="594"/>
      <c r="XAR245" s="594"/>
      <c r="XAS245" s="594"/>
      <c r="XAT245" s="594"/>
      <c r="XAU245" s="594"/>
      <c r="XAV245" s="594"/>
      <c r="XAW245" s="594"/>
      <c r="XAX245" s="594"/>
      <c r="XAY245" s="594"/>
      <c r="XAZ245" s="594"/>
      <c r="XBA245" s="594"/>
      <c r="XBB245" s="594"/>
      <c r="XBC245" s="594"/>
      <c r="XBD245" s="594"/>
      <c r="XBE245" s="594"/>
      <c r="XBF245" s="594"/>
      <c r="XBG245" s="594"/>
      <c r="XBH245" s="594"/>
      <c r="XBI245" s="594"/>
      <c r="XBJ245" s="594"/>
      <c r="XBK245" s="594"/>
      <c r="XBL245" s="594"/>
      <c r="XBM245" s="594"/>
      <c r="XBN245" s="594"/>
      <c r="XBO245" s="594"/>
      <c r="XBP245" s="594"/>
      <c r="XBQ245" s="594"/>
      <c r="XBR245" s="594"/>
      <c r="XBS245" s="594"/>
      <c r="XBT245" s="594"/>
      <c r="XBU245" s="594"/>
      <c r="XBV245" s="594"/>
      <c r="XBW245" s="594"/>
      <c r="XBX245" s="594"/>
      <c r="XBY245" s="594"/>
      <c r="XBZ245" s="594"/>
      <c r="XCA245" s="594"/>
      <c r="XCB245" s="594"/>
      <c r="XCC245" s="594"/>
      <c r="XCD245" s="594"/>
      <c r="XCE245" s="594"/>
      <c r="XCF245" s="594"/>
      <c r="XCG245" s="594"/>
      <c r="XCH245" s="594"/>
      <c r="XCI245" s="594"/>
      <c r="XCJ245" s="594"/>
      <c r="XCK245" s="594"/>
      <c r="XCL245" s="594"/>
      <c r="XCM245" s="594"/>
      <c r="XCN245" s="594"/>
      <c r="XCO245" s="594"/>
      <c r="XCP245" s="594"/>
      <c r="XCQ245" s="594"/>
      <c r="XCR245" s="594"/>
      <c r="XCS245" s="594"/>
      <c r="XCT245" s="594"/>
      <c r="XCU245" s="594"/>
      <c r="XCV245" s="594"/>
      <c r="XCW245" s="594"/>
      <c r="XCX245" s="594"/>
      <c r="XCY245" s="594"/>
      <c r="XCZ245" s="594"/>
      <c r="XDA245" s="594"/>
      <c r="XDB245" s="594"/>
      <c r="XDC245" s="594"/>
      <c r="XDD245" s="594"/>
      <c r="XDE245" s="594"/>
      <c r="XDF245" s="594"/>
      <c r="XDG245" s="594"/>
      <c r="XDH245" s="594"/>
      <c r="XDI245" s="594"/>
      <c r="XDJ245" s="594"/>
      <c r="XDK245" s="594"/>
      <c r="XDL245" s="594"/>
      <c r="XDM245" s="594"/>
      <c r="XDN245" s="594"/>
      <c r="XDO245" s="594"/>
      <c r="XDP245" s="594"/>
      <c r="XDQ245" s="594"/>
      <c r="XDR245" s="594"/>
      <c r="XDS245" s="594"/>
      <c r="XDT245" s="594"/>
      <c r="XDU245" s="594"/>
      <c r="XDV245" s="594"/>
      <c r="XDW245" s="594"/>
      <c r="XDX245" s="594"/>
      <c r="XDY245" s="594"/>
      <c r="XDZ245" s="594"/>
      <c r="XEA245" s="594"/>
      <c r="XEB245" s="594"/>
      <c r="XEC245" s="594"/>
      <c r="XED245" s="594"/>
      <c r="XEE245" s="594"/>
      <c r="XEF245" s="594"/>
      <c r="XEG245" s="594"/>
      <c r="XEH245" s="594"/>
      <c r="XEI245" s="594"/>
      <c r="XEJ245" s="594"/>
      <c r="XEK245" s="594"/>
      <c r="XEL245" s="594"/>
      <c r="XEM245" s="594"/>
      <c r="XEN245" s="594"/>
      <c r="XEO245" s="594"/>
      <c r="XEP245" s="594"/>
      <c r="XEQ245" s="594"/>
      <c r="XER245" s="594"/>
      <c r="XES245" s="594"/>
      <c r="XET245" s="594"/>
      <c r="XEU245" s="594"/>
      <c r="XEV245" s="594"/>
      <c r="XEW245" s="594"/>
      <c r="XEX245" s="594"/>
      <c r="XEY245" s="594"/>
    </row>
    <row r="246" spans="1:16379" x14ac:dyDescent="0.25">
      <c r="A246" s="874" t="s">
        <v>246</v>
      </c>
      <c r="B246" s="1104" t="s">
        <v>461</v>
      </c>
      <c r="C246" s="847">
        <v>7</v>
      </c>
      <c r="D246" s="840"/>
      <c r="E246" s="840"/>
      <c r="F246" s="839"/>
      <c r="G246" s="849">
        <v>5</v>
      </c>
      <c r="H246" s="849">
        <v>150</v>
      </c>
      <c r="I246" s="849">
        <v>8</v>
      </c>
      <c r="J246" s="835" t="s">
        <v>284</v>
      </c>
      <c r="K246" s="835"/>
      <c r="L246" s="835" t="s">
        <v>284</v>
      </c>
      <c r="M246" s="839">
        <v>142</v>
      </c>
      <c r="N246" s="814"/>
      <c r="O246" s="815"/>
      <c r="P246" s="816"/>
      <c r="Q246" s="815"/>
      <c r="R246" s="816"/>
      <c r="S246" s="815"/>
      <c r="T246" s="820" t="s">
        <v>285</v>
      </c>
      <c r="U246" s="815"/>
      <c r="V246" s="774">
        <v>150</v>
      </c>
      <c r="W246" s="594">
        <v>0</v>
      </c>
      <c r="X246" s="774"/>
      <c r="Y246" s="774"/>
      <c r="Z246" s="765" t="b">
        <v>1</v>
      </c>
      <c r="AA246" s="765" t="b">
        <v>1</v>
      </c>
      <c r="AB246" s="765" t="b">
        <v>1</v>
      </c>
      <c r="AC246" s="765" t="b">
        <v>1</v>
      </c>
      <c r="AD246" s="765" t="b">
        <v>1</v>
      </c>
      <c r="AE246" s="765" t="b">
        <v>1</v>
      </c>
      <c r="AF246" s="765" t="b">
        <v>0</v>
      </c>
      <c r="AG246" s="765" t="b">
        <v>1</v>
      </c>
      <c r="AH246" s="594"/>
      <c r="AI246" s="594"/>
      <c r="AJ246" s="594"/>
      <c r="AK246" s="594"/>
      <c r="AL246" s="594"/>
      <c r="AM246" s="594"/>
      <c r="AN246" s="594"/>
      <c r="AO246" s="774">
        <v>8</v>
      </c>
      <c r="AP246" s="774"/>
      <c r="AQ246" s="594"/>
      <c r="AR246" s="594"/>
      <c r="AS246" s="594"/>
      <c r="AT246" s="594"/>
      <c r="AU246" s="594"/>
      <c r="AV246" s="594"/>
      <c r="AW246" s="594"/>
      <c r="AX246" s="594"/>
      <c r="AY246" s="594"/>
      <c r="AZ246" s="594"/>
      <c r="BA246" s="594"/>
      <c r="BB246" s="594"/>
      <c r="BC246" s="594"/>
      <c r="BD246" s="594"/>
      <c r="BE246" s="594"/>
      <c r="BF246" s="594"/>
      <c r="BG246" s="594"/>
      <c r="BH246" s="594"/>
      <c r="BI246" s="594"/>
      <c r="BJ246" s="594"/>
      <c r="BK246" s="594"/>
      <c r="BL246" s="594"/>
      <c r="BM246" s="594"/>
      <c r="BN246" s="594"/>
      <c r="BO246" s="594"/>
      <c r="BP246" s="594"/>
      <c r="BQ246" s="594"/>
      <c r="BR246" s="594"/>
      <c r="BS246" s="594"/>
      <c r="BT246" s="594"/>
      <c r="BU246" s="594"/>
      <c r="BV246" s="594"/>
      <c r="BW246" s="594"/>
      <c r="BX246" s="594"/>
      <c r="BY246" s="594"/>
      <c r="BZ246" s="594"/>
      <c r="CA246" s="594"/>
      <c r="CB246" s="594"/>
      <c r="CC246" s="594"/>
      <c r="CD246" s="594"/>
      <c r="CE246" s="594"/>
      <c r="CF246" s="594"/>
      <c r="CG246" s="594"/>
      <c r="CH246" s="594"/>
      <c r="CI246" s="594"/>
      <c r="CJ246" s="594"/>
      <c r="CK246" s="594"/>
      <c r="CL246" s="594"/>
      <c r="CM246" s="594"/>
      <c r="CN246" s="594"/>
      <c r="CO246" s="594"/>
      <c r="CP246" s="594"/>
      <c r="CQ246" s="594"/>
      <c r="CR246" s="594"/>
      <c r="CS246" s="594"/>
      <c r="CT246" s="594"/>
      <c r="CU246" s="594"/>
      <c r="CV246" s="594"/>
      <c r="CW246" s="594"/>
      <c r="CX246" s="594"/>
      <c r="CY246" s="594"/>
      <c r="CZ246" s="594"/>
      <c r="DA246" s="594"/>
      <c r="DB246" s="594"/>
      <c r="DC246" s="594"/>
      <c r="DD246" s="594"/>
      <c r="DE246" s="594"/>
      <c r="DF246" s="594"/>
      <c r="DG246" s="594"/>
      <c r="DH246" s="594"/>
      <c r="DI246" s="594"/>
      <c r="DJ246" s="594"/>
      <c r="DK246" s="594"/>
      <c r="DL246" s="594"/>
      <c r="DM246" s="594"/>
      <c r="DN246" s="594"/>
      <c r="DO246" s="594"/>
      <c r="DP246" s="594"/>
      <c r="DQ246" s="594"/>
      <c r="DR246" s="594"/>
      <c r="DS246" s="594"/>
      <c r="DT246" s="594"/>
      <c r="DU246" s="594"/>
      <c r="DV246" s="594"/>
      <c r="DW246" s="594"/>
      <c r="DX246" s="594"/>
      <c r="DY246" s="594"/>
      <c r="DZ246" s="594"/>
      <c r="EA246" s="594"/>
      <c r="EB246" s="594"/>
      <c r="EC246" s="594"/>
      <c r="ED246" s="594"/>
      <c r="EE246" s="594"/>
      <c r="EF246" s="594"/>
      <c r="EG246" s="594"/>
      <c r="EH246" s="594"/>
      <c r="EI246" s="594"/>
      <c r="EJ246" s="594"/>
      <c r="EK246" s="594"/>
      <c r="EL246" s="594"/>
      <c r="EM246" s="594"/>
      <c r="EN246" s="594"/>
      <c r="EO246" s="594"/>
      <c r="EP246" s="594"/>
      <c r="EQ246" s="594"/>
      <c r="ER246" s="594"/>
      <c r="ES246" s="594"/>
      <c r="ET246" s="594"/>
      <c r="EU246" s="594"/>
      <c r="EV246" s="594"/>
      <c r="EW246" s="594"/>
      <c r="EX246" s="594"/>
      <c r="EY246" s="594"/>
      <c r="EZ246" s="594"/>
      <c r="FA246" s="594"/>
      <c r="FB246" s="594"/>
      <c r="FC246" s="594"/>
      <c r="FD246" s="594"/>
      <c r="FE246" s="594"/>
      <c r="FF246" s="594"/>
      <c r="FG246" s="594"/>
      <c r="FH246" s="594"/>
      <c r="FI246" s="594"/>
      <c r="FJ246" s="594"/>
      <c r="FK246" s="594"/>
      <c r="FL246" s="594"/>
      <c r="FM246" s="594"/>
      <c r="FN246" s="594"/>
      <c r="FO246" s="594"/>
      <c r="FP246" s="594"/>
      <c r="FQ246" s="594"/>
      <c r="FR246" s="594"/>
      <c r="FS246" s="594"/>
      <c r="FT246" s="594"/>
      <c r="FU246" s="594"/>
      <c r="FV246" s="594"/>
      <c r="FW246" s="594"/>
      <c r="FX246" s="594"/>
      <c r="FY246" s="594"/>
      <c r="FZ246" s="594"/>
      <c r="GA246" s="594"/>
      <c r="GB246" s="594"/>
      <c r="GC246" s="594"/>
      <c r="GD246" s="594"/>
      <c r="GE246" s="594"/>
      <c r="GF246" s="594"/>
      <c r="GG246" s="594"/>
      <c r="GH246" s="594"/>
      <c r="GI246" s="594"/>
      <c r="GJ246" s="594"/>
      <c r="GK246" s="594"/>
      <c r="GL246" s="594"/>
      <c r="GM246" s="594"/>
      <c r="GN246" s="594"/>
      <c r="GO246" s="594"/>
      <c r="GP246" s="594"/>
      <c r="GQ246" s="594"/>
      <c r="GR246" s="594"/>
      <c r="GS246" s="594"/>
      <c r="GT246" s="594"/>
      <c r="GU246" s="594"/>
      <c r="GV246" s="594"/>
      <c r="GW246" s="594"/>
      <c r="GX246" s="594"/>
      <c r="GY246" s="594"/>
      <c r="GZ246" s="594"/>
      <c r="HA246" s="594"/>
      <c r="HB246" s="594"/>
      <c r="HC246" s="594"/>
      <c r="HD246" s="594"/>
      <c r="HE246" s="594"/>
      <c r="HF246" s="594"/>
      <c r="HG246" s="594"/>
      <c r="HH246" s="594"/>
      <c r="HI246" s="594"/>
      <c r="HJ246" s="594"/>
      <c r="HK246" s="594"/>
      <c r="HL246" s="594"/>
      <c r="HM246" s="594"/>
      <c r="HN246" s="594"/>
      <c r="HO246" s="594"/>
      <c r="HP246" s="594"/>
      <c r="HQ246" s="594"/>
      <c r="HR246" s="594"/>
      <c r="HS246" s="594"/>
      <c r="HT246" s="594"/>
      <c r="HU246" s="594"/>
      <c r="HV246" s="594"/>
      <c r="HW246" s="594"/>
      <c r="HX246" s="594"/>
      <c r="HY246" s="594"/>
      <c r="HZ246" s="594"/>
      <c r="IA246" s="594"/>
      <c r="IB246" s="594"/>
      <c r="IC246" s="594"/>
      <c r="ID246" s="594"/>
      <c r="IE246" s="594"/>
      <c r="IF246" s="594"/>
      <c r="IG246" s="594"/>
      <c r="IH246" s="594"/>
      <c r="II246" s="594"/>
      <c r="IJ246" s="594"/>
      <c r="IK246" s="594"/>
      <c r="IL246" s="594"/>
      <c r="IM246" s="594"/>
      <c r="IN246" s="594"/>
      <c r="IO246" s="594"/>
      <c r="IP246" s="594"/>
      <c r="IQ246" s="594"/>
      <c r="IR246" s="594"/>
      <c r="IS246" s="594"/>
      <c r="IT246" s="594"/>
      <c r="IU246" s="594"/>
      <c r="IV246" s="594"/>
      <c r="IW246" s="594"/>
      <c r="IX246" s="594"/>
      <c r="IY246" s="594"/>
      <c r="IZ246" s="594"/>
      <c r="JA246" s="594"/>
      <c r="JB246" s="594"/>
      <c r="JC246" s="594"/>
      <c r="JD246" s="594"/>
      <c r="JE246" s="594"/>
      <c r="JF246" s="594"/>
      <c r="JG246" s="594"/>
      <c r="JH246" s="594"/>
      <c r="JI246" s="594"/>
      <c r="JJ246" s="594"/>
      <c r="JK246" s="594"/>
      <c r="JL246" s="594"/>
      <c r="JM246" s="594"/>
      <c r="JN246" s="594"/>
      <c r="JO246" s="594"/>
      <c r="JP246" s="594"/>
      <c r="JQ246" s="594"/>
      <c r="JR246" s="594"/>
      <c r="JS246" s="594"/>
      <c r="JT246" s="594"/>
      <c r="JU246" s="594"/>
      <c r="JV246" s="594"/>
      <c r="JW246" s="594"/>
      <c r="JX246" s="594"/>
      <c r="JY246" s="594"/>
      <c r="JZ246" s="594"/>
      <c r="KA246" s="594"/>
      <c r="KB246" s="594"/>
      <c r="KC246" s="594"/>
      <c r="KD246" s="594"/>
      <c r="KE246" s="594"/>
      <c r="KF246" s="594"/>
      <c r="KG246" s="594"/>
      <c r="KH246" s="594"/>
      <c r="KI246" s="594"/>
      <c r="KJ246" s="594"/>
      <c r="KK246" s="594"/>
      <c r="KL246" s="594"/>
      <c r="KM246" s="594"/>
      <c r="KN246" s="594"/>
      <c r="KO246" s="594"/>
      <c r="KP246" s="594"/>
      <c r="KQ246" s="594"/>
      <c r="KR246" s="594"/>
      <c r="KS246" s="594"/>
      <c r="KT246" s="594"/>
      <c r="KU246" s="594"/>
      <c r="KV246" s="594"/>
      <c r="KW246" s="594"/>
      <c r="KX246" s="594"/>
      <c r="KY246" s="594"/>
      <c r="KZ246" s="594"/>
      <c r="LA246" s="594"/>
      <c r="LB246" s="594"/>
      <c r="LC246" s="594"/>
      <c r="LD246" s="594"/>
      <c r="LE246" s="594"/>
      <c r="LF246" s="594"/>
      <c r="LG246" s="594"/>
      <c r="LH246" s="594"/>
      <c r="LI246" s="594"/>
      <c r="LJ246" s="594"/>
      <c r="LK246" s="594"/>
      <c r="LL246" s="594"/>
      <c r="LM246" s="594"/>
      <c r="LN246" s="594"/>
      <c r="LO246" s="594"/>
      <c r="LP246" s="594"/>
      <c r="LQ246" s="594"/>
      <c r="LR246" s="594"/>
      <c r="LS246" s="594"/>
      <c r="LT246" s="594"/>
      <c r="LU246" s="594"/>
      <c r="LV246" s="594"/>
      <c r="LW246" s="594"/>
      <c r="LX246" s="594"/>
      <c r="LY246" s="594"/>
      <c r="LZ246" s="594"/>
      <c r="MA246" s="594"/>
      <c r="MB246" s="594"/>
      <c r="MC246" s="594"/>
      <c r="MD246" s="594"/>
      <c r="ME246" s="594"/>
      <c r="MF246" s="594"/>
      <c r="MG246" s="594"/>
      <c r="MH246" s="594"/>
      <c r="MI246" s="594"/>
      <c r="MJ246" s="594"/>
      <c r="MK246" s="594"/>
      <c r="ML246" s="594"/>
      <c r="MM246" s="594"/>
      <c r="MN246" s="594"/>
      <c r="MO246" s="594"/>
      <c r="MP246" s="594"/>
      <c r="MQ246" s="594"/>
      <c r="MR246" s="594"/>
      <c r="MS246" s="594"/>
      <c r="MT246" s="594"/>
      <c r="MU246" s="594"/>
      <c r="MV246" s="594"/>
      <c r="MW246" s="594"/>
      <c r="MX246" s="594"/>
      <c r="MY246" s="594"/>
      <c r="MZ246" s="594"/>
      <c r="NA246" s="594"/>
      <c r="NB246" s="594"/>
      <c r="NC246" s="594"/>
      <c r="ND246" s="594"/>
      <c r="NE246" s="594"/>
      <c r="NF246" s="594"/>
      <c r="NG246" s="594"/>
      <c r="NH246" s="594"/>
      <c r="NI246" s="594"/>
      <c r="NJ246" s="594"/>
      <c r="NK246" s="594"/>
      <c r="NL246" s="594"/>
      <c r="NM246" s="594"/>
      <c r="NN246" s="594"/>
      <c r="NO246" s="594"/>
      <c r="NP246" s="594"/>
      <c r="NQ246" s="594"/>
      <c r="NR246" s="594"/>
      <c r="NS246" s="594"/>
      <c r="NT246" s="594"/>
      <c r="NU246" s="594"/>
      <c r="NV246" s="594"/>
      <c r="NW246" s="594"/>
      <c r="NX246" s="594"/>
      <c r="NY246" s="594"/>
      <c r="NZ246" s="594"/>
      <c r="OA246" s="594"/>
      <c r="OB246" s="594"/>
      <c r="OC246" s="594"/>
      <c r="OD246" s="594"/>
      <c r="OE246" s="594"/>
      <c r="OF246" s="594"/>
      <c r="OG246" s="594"/>
      <c r="OH246" s="594"/>
      <c r="OI246" s="594"/>
      <c r="OJ246" s="594"/>
      <c r="OK246" s="594"/>
      <c r="OL246" s="594"/>
      <c r="OM246" s="594"/>
      <c r="ON246" s="594"/>
      <c r="OO246" s="594"/>
      <c r="OP246" s="594"/>
      <c r="OQ246" s="594"/>
      <c r="OR246" s="594"/>
      <c r="OS246" s="594"/>
      <c r="OT246" s="594"/>
      <c r="OU246" s="594"/>
      <c r="OV246" s="594"/>
      <c r="OW246" s="594"/>
      <c r="OX246" s="594"/>
      <c r="OY246" s="594"/>
      <c r="OZ246" s="594"/>
      <c r="PA246" s="594"/>
      <c r="PB246" s="594"/>
      <c r="PC246" s="594"/>
      <c r="PD246" s="594"/>
      <c r="PE246" s="594"/>
      <c r="PF246" s="594"/>
      <c r="PG246" s="594"/>
      <c r="PH246" s="594"/>
      <c r="PI246" s="594"/>
      <c r="PJ246" s="594"/>
      <c r="PK246" s="594"/>
      <c r="PL246" s="594"/>
      <c r="PM246" s="594"/>
      <c r="PN246" s="594"/>
      <c r="PO246" s="594"/>
      <c r="PP246" s="594"/>
      <c r="PQ246" s="594"/>
      <c r="PR246" s="594"/>
      <c r="PS246" s="594"/>
      <c r="PT246" s="594"/>
      <c r="PU246" s="594"/>
      <c r="PV246" s="594"/>
      <c r="PW246" s="594"/>
      <c r="PX246" s="594"/>
      <c r="PY246" s="594"/>
      <c r="PZ246" s="594"/>
      <c r="QA246" s="594"/>
      <c r="QB246" s="594"/>
      <c r="QC246" s="594"/>
      <c r="QD246" s="594"/>
      <c r="QE246" s="594"/>
      <c r="QF246" s="594"/>
      <c r="QG246" s="594"/>
      <c r="QH246" s="594"/>
      <c r="QI246" s="594"/>
      <c r="QJ246" s="594"/>
      <c r="QK246" s="594"/>
      <c r="QL246" s="594"/>
      <c r="QM246" s="594"/>
      <c r="QN246" s="594"/>
      <c r="QO246" s="594"/>
      <c r="QP246" s="594"/>
      <c r="QQ246" s="594"/>
      <c r="QR246" s="594"/>
      <c r="QS246" s="594"/>
      <c r="QT246" s="594"/>
      <c r="QU246" s="594"/>
      <c r="QV246" s="594"/>
      <c r="QW246" s="594"/>
      <c r="QX246" s="594"/>
      <c r="QY246" s="594"/>
      <c r="QZ246" s="594"/>
      <c r="RA246" s="594"/>
      <c r="RB246" s="594"/>
      <c r="RC246" s="594"/>
      <c r="RD246" s="594"/>
      <c r="RE246" s="594"/>
      <c r="RF246" s="594"/>
      <c r="RG246" s="594"/>
      <c r="RH246" s="594"/>
      <c r="RI246" s="594"/>
      <c r="RJ246" s="594"/>
      <c r="RK246" s="594"/>
      <c r="RL246" s="594"/>
      <c r="RM246" s="594"/>
      <c r="RN246" s="594"/>
      <c r="RO246" s="594"/>
      <c r="RP246" s="594"/>
      <c r="RQ246" s="594"/>
      <c r="RR246" s="594"/>
      <c r="RS246" s="594"/>
      <c r="RT246" s="594"/>
      <c r="RU246" s="594"/>
      <c r="RV246" s="594"/>
      <c r="RW246" s="594"/>
      <c r="RX246" s="594"/>
      <c r="RY246" s="594"/>
      <c r="RZ246" s="594"/>
      <c r="SA246" s="594"/>
      <c r="SB246" s="594"/>
      <c r="SC246" s="594"/>
      <c r="SD246" s="594"/>
      <c r="SE246" s="594"/>
      <c r="SF246" s="594"/>
      <c r="SG246" s="594"/>
      <c r="SH246" s="594"/>
      <c r="SI246" s="594"/>
      <c r="SJ246" s="594"/>
      <c r="SK246" s="594"/>
      <c r="SL246" s="594"/>
      <c r="SM246" s="594"/>
      <c r="SN246" s="594"/>
      <c r="SO246" s="594"/>
      <c r="SP246" s="594"/>
      <c r="SQ246" s="594"/>
      <c r="SR246" s="594"/>
      <c r="SS246" s="594"/>
      <c r="ST246" s="594"/>
      <c r="SU246" s="594"/>
      <c r="SV246" s="594"/>
      <c r="SW246" s="594"/>
      <c r="SX246" s="594"/>
      <c r="SY246" s="594"/>
      <c r="SZ246" s="594"/>
      <c r="TA246" s="594"/>
      <c r="TB246" s="594"/>
      <c r="TC246" s="594"/>
      <c r="TD246" s="594"/>
      <c r="TE246" s="594"/>
      <c r="TF246" s="594"/>
      <c r="TG246" s="594"/>
      <c r="TH246" s="594"/>
      <c r="TI246" s="594"/>
      <c r="TJ246" s="594"/>
      <c r="TK246" s="594"/>
      <c r="TL246" s="594"/>
      <c r="TM246" s="594"/>
      <c r="TN246" s="594"/>
      <c r="TO246" s="594"/>
      <c r="TP246" s="594"/>
      <c r="TQ246" s="594"/>
      <c r="TR246" s="594"/>
      <c r="TS246" s="594"/>
      <c r="TT246" s="594"/>
      <c r="TU246" s="594"/>
      <c r="TV246" s="594"/>
      <c r="TW246" s="594"/>
      <c r="TX246" s="594"/>
      <c r="TY246" s="594"/>
      <c r="TZ246" s="594"/>
      <c r="UA246" s="594"/>
      <c r="UB246" s="594"/>
      <c r="UC246" s="594"/>
      <c r="UD246" s="594"/>
      <c r="UE246" s="594"/>
      <c r="UF246" s="594"/>
      <c r="UG246" s="594"/>
      <c r="UH246" s="594"/>
      <c r="UI246" s="594"/>
      <c r="UJ246" s="594"/>
      <c r="UK246" s="594"/>
      <c r="UL246" s="594"/>
      <c r="UM246" s="594"/>
      <c r="UN246" s="594"/>
      <c r="UO246" s="594"/>
      <c r="UP246" s="594"/>
      <c r="UQ246" s="594"/>
      <c r="UR246" s="594"/>
      <c r="US246" s="594"/>
      <c r="UT246" s="594"/>
      <c r="UU246" s="594"/>
      <c r="UV246" s="594"/>
      <c r="UW246" s="594"/>
      <c r="UX246" s="594"/>
      <c r="UY246" s="594"/>
      <c r="UZ246" s="594"/>
      <c r="VA246" s="594"/>
      <c r="VB246" s="594"/>
      <c r="VC246" s="594"/>
      <c r="VD246" s="594"/>
      <c r="VE246" s="594"/>
      <c r="VF246" s="594"/>
      <c r="VG246" s="594"/>
      <c r="VH246" s="594"/>
      <c r="VI246" s="594"/>
      <c r="VJ246" s="594"/>
      <c r="VK246" s="594"/>
      <c r="VL246" s="594"/>
      <c r="VM246" s="594"/>
      <c r="VN246" s="594"/>
      <c r="VO246" s="594"/>
      <c r="VP246" s="594"/>
      <c r="VQ246" s="594"/>
      <c r="VR246" s="594"/>
      <c r="VS246" s="594"/>
      <c r="VT246" s="594"/>
      <c r="VU246" s="594"/>
      <c r="VV246" s="594"/>
      <c r="VW246" s="594"/>
      <c r="VX246" s="594"/>
      <c r="VY246" s="594"/>
      <c r="VZ246" s="594"/>
      <c r="WA246" s="594"/>
      <c r="WB246" s="594"/>
      <c r="WC246" s="594"/>
      <c r="WD246" s="594"/>
      <c r="WE246" s="594"/>
      <c r="WF246" s="594"/>
      <c r="WG246" s="594"/>
      <c r="WH246" s="594"/>
      <c r="WI246" s="594"/>
      <c r="WJ246" s="594"/>
      <c r="WK246" s="594"/>
      <c r="WL246" s="594"/>
      <c r="WM246" s="594"/>
      <c r="WN246" s="594"/>
      <c r="WO246" s="594"/>
      <c r="WP246" s="594"/>
      <c r="WQ246" s="594"/>
      <c r="WR246" s="594"/>
      <c r="WS246" s="594"/>
      <c r="WT246" s="594"/>
      <c r="WU246" s="594"/>
      <c r="WV246" s="594"/>
      <c r="WW246" s="594"/>
      <c r="WX246" s="594"/>
      <c r="WY246" s="594"/>
      <c r="WZ246" s="594"/>
      <c r="XA246" s="594"/>
      <c r="XB246" s="594"/>
      <c r="XC246" s="594"/>
      <c r="XD246" s="594"/>
      <c r="XE246" s="594"/>
      <c r="XF246" s="594"/>
      <c r="XG246" s="594"/>
      <c r="XH246" s="594"/>
      <c r="XI246" s="594"/>
      <c r="XJ246" s="594"/>
      <c r="XK246" s="594"/>
      <c r="XL246" s="594"/>
      <c r="XM246" s="594"/>
      <c r="XN246" s="594"/>
      <c r="XO246" s="594"/>
      <c r="XP246" s="594"/>
      <c r="XQ246" s="594"/>
      <c r="XR246" s="594"/>
      <c r="XS246" s="594"/>
      <c r="XT246" s="594"/>
      <c r="XU246" s="594"/>
      <c r="XV246" s="594"/>
      <c r="XW246" s="594"/>
      <c r="XX246" s="594"/>
      <c r="XY246" s="594"/>
      <c r="XZ246" s="594"/>
      <c r="YA246" s="594"/>
      <c r="YB246" s="594"/>
      <c r="YC246" s="594"/>
      <c r="YD246" s="594"/>
      <c r="YE246" s="594"/>
      <c r="YF246" s="594"/>
      <c r="YG246" s="594"/>
      <c r="YH246" s="594"/>
      <c r="YI246" s="594"/>
      <c r="YJ246" s="594"/>
      <c r="YK246" s="594"/>
      <c r="YL246" s="594"/>
      <c r="YM246" s="594"/>
      <c r="YN246" s="594"/>
      <c r="YO246" s="594"/>
      <c r="YP246" s="594"/>
      <c r="YQ246" s="594"/>
      <c r="YR246" s="594"/>
      <c r="YS246" s="594"/>
      <c r="YT246" s="594"/>
      <c r="YU246" s="594"/>
      <c r="YV246" s="594"/>
      <c r="YW246" s="594"/>
      <c r="YX246" s="594"/>
      <c r="YY246" s="594"/>
      <c r="YZ246" s="594"/>
      <c r="ZA246" s="594"/>
      <c r="ZB246" s="594"/>
      <c r="ZC246" s="594"/>
      <c r="ZD246" s="594"/>
      <c r="ZE246" s="594"/>
      <c r="ZF246" s="594"/>
      <c r="ZG246" s="594"/>
      <c r="ZH246" s="594"/>
      <c r="ZI246" s="594"/>
      <c r="ZJ246" s="594"/>
      <c r="ZK246" s="594"/>
      <c r="ZL246" s="594"/>
      <c r="ZM246" s="594"/>
      <c r="ZN246" s="594"/>
      <c r="ZO246" s="594"/>
      <c r="ZP246" s="594"/>
      <c r="ZQ246" s="594"/>
      <c r="ZR246" s="594"/>
      <c r="ZS246" s="594"/>
      <c r="ZT246" s="594"/>
      <c r="ZU246" s="594"/>
      <c r="ZV246" s="594"/>
      <c r="ZW246" s="594"/>
      <c r="ZX246" s="594"/>
      <c r="ZY246" s="594"/>
      <c r="ZZ246" s="594"/>
      <c r="AAA246" s="594"/>
      <c r="AAB246" s="594"/>
      <c r="AAC246" s="594"/>
      <c r="AAD246" s="594"/>
      <c r="AAE246" s="594"/>
      <c r="AAF246" s="594"/>
      <c r="AAG246" s="594"/>
      <c r="AAH246" s="594"/>
      <c r="AAI246" s="594"/>
      <c r="AAJ246" s="594"/>
      <c r="AAK246" s="594"/>
      <c r="AAL246" s="594"/>
      <c r="AAM246" s="594"/>
      <c r="AAN246" s="594"/>
      <c r="AAO246" s="594"/>
      <c r="AAP246" s="594"/>
      <c r="AAQ246" s="594"/>
      <c r="AAR246" s="594"/>
      <c r="AAS246" s="594"/>
      <c r="AAT246" s="594"/>
      <c r="AAU246" s="594"/>
      <c r="AAV246" s="594"/>
      <c r="AAW246" s="594"/>
      <c r="AAX246" s="594"/>
      <c r="AAY246" s="594"/>
      <c r="AAZ246" s="594"/>
      <c r="ABA246" s="594"/>
      <c r="ABB246" s="594"/>
      <c r="ABC246" s="594"/>
      <c r="ABD246" s="594"/>
      <c r="ABE246" s="594"/>
      <c r="ABF246" s="594"/>
      <c r="ABG246" s="594"/>
      <c r="ABH246" s="594"/>
      <c r="ABI246" s="594"/>
      <c r="ABJ246" s="594"/>
      <c r="ABK246" s="594"/>
      <c r="ABL246" s="594"/>
      <c r="ABM246" s="594"/>
      <c r="ABN246" s="594"/>
      <c r="ABO246" s="594"/>
      <c r="ABP246" s="594"/>
      <c r="ABQ246" s="594"/>
      <c r="ABR246" s="594"/>
      <c r="ABS246" s="594"/>
      <c r="ABT246" s="594"/>
      <c r="ABU246" s="594"/>
      <c r="ABV246" s="594"/>
      <c r="ABW246" s="594"/>
      <c r="ABX246" s="594"/>
      <c r="ABY246" s="594"/>
      <c r="ABZ246" s="594"/>
      <c r="ACA246" s="594"/>
      <c r="ACB246" s="594"/>
      <c r="ACC246" s="594"/>
      <c r="ACD246" s="594"/>
      <c r="ACE246" s="594"/>
      <c r="ACF246" s="594"/>
      <c r="ACG246" s="594"/>
      <c r="ACH246" s="594"/>
      <c r="ACI246" s="594"/>
      <c r="ACJ246" s="594"/>
      <c r="ACK246" s="594"/>
      <c r="ACL246" s="594"/>
      <c r="ACM246" s="594"/>
      <c r="ACN246" s="594"/>
      <c r="ACO246" s="594"/>
      <c r="ACP246" s="594"/>
      <c r="ACQ246" s="594"/>
      <c r="ACR246" s="594"/>
      <c r="ACS246" s="594"/>
      <c r="ACT246" s="594"/>
      <c r="ACU246" s="594"/>
      <c r="ACV246" s="594"/>
      <c r="ACW246" s="594"/>
      <c r="ACX246" s="594"/>
      <c r="ACY246" s="594"/>
      <c r="ACZ246" s="594"/>
      <c r="ADA246" s="594"/>
      <c r="ADB246" s="594"/>
      <c r="ADC246" s="594"/>
      <c r="ADD246" s="594"/>
      <c r="ADE246" s="594"/>
      <c r="ADF246" s="594"/>
      <c r="ADG246" s="594"/>
      <c r="ADH246" s="594"/>
      <c r="ADI246" s="594"/>
      <c r="ADJ246" s="594"/>
      <c r="ADK246" s="594"/>
      <c r="ADL246" s="594"/>
      <c r="ADM246" s="594"/>
      <c r="ADN246" s="594"/>
      <c r="ADO246" s="594"/>
      <c r="ADP246" s="594"/>
      <c r="ADQ246" s="594"/>
      <c r="ADR246" s="594"/>
      <c r="ADS246" s="594"/>
      <c r="ADT246" s="594"/>
      <c r="ADU246" s="594"/>
      <c r="ADV246" s="594"/>
      <c r="ADW246" s="594"/>
      <c r="ADX246" s="594"/>
      <c r="ADY246" s="594"/>
      <c r="ADZ246" s="594"/>
      <c r="AEA246" s="594"/>
      <c r="AEB246" s="594"/>
      <c r="AEC246" s="594"/>
      <c r="AED246" s="594"/>
      <c r="AEE246" s="594"/>
      <c r="AEF246" s="594"/>
      <c r="AEG246" s="594"/>
      <c r="AEH246" s="594"/>
      <c r="AEI246" s="594"/>
      <c r="AEJ246" s="594"/>
      <c r="AEK246" s="594"/>
      <c r="AEL246" s="594"/>
      <c r="AEM246" s="594"/>
      <c r="AEN246" s="594"/>
      <c r="AEO246" s="594"/>
      <c r="AEP246" s="594"/>
      <c r="AEQ246" s="594"/>
      <c r="AER246" s="594"/>
      <c r="AES246" s="594"/>
      <c r="AET246" s="594"/>
      <c r="AEU246" s="594"/>
      <c r="AEV246" s="594"/>
      <c r="AEW246" s="594"/>
      <c r="AEX246" s="594"/>
      <c r="AEY246" s="594"/>
      <c r="AEZ246" s="594"/>
      <c r="AFA246" s="594"/>
      <c r="AFB246" s="594"/>
      <c r="AFC246" s="594"/>
      <c r="AFD246" s="594"/>
      <c r="AFE246" s="594"/>
      <c r="AFF246" s="594"/>
      <c r="AFG246" s="594"/>
      <c r="AFH246" s="594"/>
      <c r="AFI246" s="594"/>
      <c r="AFJ246" s="594"/>
      <c r="AFK246" s="594"/>
      <c r="AFL246" s="594"/>
      <c r="AFM246" s="594"/>
      <c r="AFN246" s="594"/>
      <c r="AFO246" s="594"/>
      <c r="AFP246" s="594"/>
      <c r="AFQ246" s="594"/>
      <c r="AFR246" s="594"/>
      <c r="AFS246" s="594"/>
      <c r="AFT246" s="594"/>
      <c r="AFU246" s="594"/>
      <c r="AFV246" s="594"/>
      <c r="AFW246" s="594"/>
      <c r="AFX246" s="594"/>
      <c r="AFY246" s="594"/>
      <c r="AFZ246" s="594"/>
      <c r="AGA246" s="594"/>
      <c r="AGB246" s="594"/>
      <c r="AGC246" s="594"/>
      <c r="AGD246" s="594"/>
      <c r="AGE246" s="594"/>
      <c r="AGF246" s="594"/>
      <c r="AGG246" s="594"/>
      <c r="AGH246" s="594"/>
      <c r="AGI246" s="594"/>
      <c r="AGJ246" s="594"/>
      <c r="AGK246" s="594"/>
      <c r="AGL246" s="594"/>
      <c r="AGM246" s="594"/>
      <c r="AGN246" s="594"/>
      <c r="AGO246" s="594"/>
      <c r="AGP246" s="594"/>
      <c r="AGQ246" s="594"/>
      <c r="AGR246" s="594"/>
      <c r="AGS246" s="594"/>
      <c r="AGT246" s="594"/>
      <c r="AGU246" s="594"/>
      <c r="AGV246" s="594"/>
      <c r="AGW246" s="594"/>
      <c r="AGX246" s="594"/>
      <c r="AGY246" s="594"/>
      <c r="AGZ246" s="594"/>
      <c r="AHA246" s="594"/>
      <c r="AHB246" s="594"/>
      <c r="AHC246" s="594"/>
      <c r="AHD246" s="594"/>
      <c r="AHE246" s="594"/>
      <c r="AHF246" s="594"/>
      <c r="AHG246" s="594"/>
      <c r="AHH246" s="594"/>
      <c r="AHI246" s="594"/>
      <c r="AHJ246" s="594"/>
      <c r="AHK246" s="594"/>
      <c r="AHL246" s="594"/>
      <c r="AHM246" s="594"/>
      <c r="AHN246" s="594"/>
      <c r="AHO246" s="594"/>
      <c r="AHP246" s="594"/>
      <c r="AHQ246" s="594"/>
      <c r="AHR246" s="594"/>
      <c r="AHS246" s="594"/>
      <c r="AHT246" s="594"/>
      <c r="AHU246" s="594"/>
      <c r="AHV246" s="594"/>
      <c r="AHW246" s="594"/>
      <c r="AHX246" s="594"/>
      <c r="AHY246" s="594"/>
      <c r="AHZ246" s="594"/>
      <c r="AIA246" s="594"/>
      <c r="AIB246" s="594"/>
      <c r="AIC246" s="594"/>
      <c r="AID246" s="594"/>
      <c r="AIE246" s="594"/>
      <c r="AIF246" s="594"/>
      <c r="AIG246" s="594"/>
      <c r="AIH246" s="594"/>
      <c r="AII246" s="594"/>
      <c r="AIJ246" s="594"/>
      <c r="AIK246" s="594"/>
      <c r="AIL246" s="594"/>
      <c r="AIM246" s="594"/>
      <c r="AIN246" s="594"/>
      <c r="AIO246" s="594"/>
      <c r="AIP246" s="594"/>
      <c r="AIQ246" s="594"/>
      <c r="AIR246" s="594"/>
      <c r="AIS246" s="594"/>
      <c r="AIT246" s="594"/>
      <c r="AIU246" s="594"/>
      <c r="AIV246" s="594"/>
      <c r="AIW246" s="594"/>
      <c r="AIX246" s="594"/>
      <c r="AIY246" s="594"/>
      <c r="AIZ246" s="594"/>
      <c r="AJA246" s="594"/>
      <c r="AJB246" s="594"/>
      <c r="AJC246" s="594"/>
      <c r="AJD246" s="594"/>
      <c r="AJE246" s="594"/>
      <c r="AJF246" s="594"/>
      <c r="AJG246" s="594"/>
      <c r="AJH246" s="594"/>
      <c r="AJI246" s="594"/>
      <c r="AJJ246" s="594"/>
      <c r="AJK246" s="594"/>
      <c r="AJL246" s="594"/>
      <c r="AJM246" s="594"/>
      <c r="AJN246" s="594"/>
      <c r="AJO246" s="594"/>
      <c r="AJP246" s="594"/>
      <c r="AJQ246" s="594"/>
      <c r="AJR246" s="594"/>
      <c r="AJS246" s="594"/>
      <c r="AJT246" s="594"/>
      <c r="AJU246" s="594"/>
      <c r="AJV246" s="594"/>
      <c r="AJW246" s="594"/>
      <c r="AJX246" s="594"/>
      <c r="AJY246" s="594"/>
      <c r="AJZ246" s="594"/>
      <c r="AKA246" s="594"/>
      <c r="AKB246" s="594"/>
      <c r="AKC246" s="594"/>
      <c r="AKD246" s="594"/>
      <c r="AKE246" s="594"/>
      <c r="AKF246" s="594"/>
      <c r="AKG246" s="594"/>
      <c r="AKH246" s="594"/>
      <c r="AKI246" s="594"/>
      <c r="AKJ246" s="594"/>
      <c r="AKK246" s="594"/>
      <c r="AKL246" s="594"/>
      <c r="AKM246" s="594"/>
      <c r="AKN246" s="594"/>
      <c r="AKO246" s="594"/>
      <c r="AKP246" s="594"/>
      <c r="AKQ246" s="594"/>
      <c r="AKR246" s="594"/>
      <c r="AKS246" s="594"/>
      <c r="AKT246" s="594"/>
      <c r="AKU246" s="594"/>
      <c r="AKV246" s="594"/>
      <c r="AKW246" s="594"/>
      <c r="AKX246" s="594"/>
      <c r="AKY246" s="594"/>
      <c r="AKZ246" s="594"/>
      <c r="ALA246" s="594"/>
      <c r="ALB246" s="594"/>
      <c r="ALC246" s="594"/>
      <c r="ALD246" s="594"/>
      <c r="ALE246" s="594"/>
      <c r="ALF246" s="594"/>
      <c r="ALG246" s="594"/>
      <c r="ALH246" s="594"/>
      <c r="ALI246" s="594"/>
      <c r="ALJ246" s="594"/>
      <c r="ALK246" s="594"/>
      <c r="ALL246" s="594"/>
      <c r="ALM246" s="594"/>
      <c r="ALN246" s="594"/>
      <c r="ALO246" s="594"/>
      <c r="ALP246" s="594"/>
      <c r="ALQ246" s="594"/>
      <c r="ALR246" s="594"/>
      <c r="ALS246" s="594"/>
      <c r="ALT246" s="594"/>
      <c r="ALU246" s="594"/>
      <c r="ALV246" s="594"/>
      <c r="ALW246" s="594"/>
      <c r="ALX246" s="594"/>
      <c r="ALY246" s="594"/>
      <c r="ALZ246" s="594"/>
      <c r="AMA246" s="594"/>
      <c r="AMB246" s="594"/>
      <c r="AMC246" s="594"/>
      <c r="AMD246" s="594"/>
      <c r="AME246" s="594"/>
      <c r="AMF246" s="594"/>
      <c r="AMG246" s="594"/>
      <c r="AMH246" s="594"/>
      <c r="AMI246" s="594"/>
      <c r="AMJ246" s="594"/>
      <c r="AMK246" s="594"/>
      <c r="AML246" s="594"/>
      <c r="AMM246" s="594"/>
      <c r="AMN246" s="594"/>
      <c r="AMO246" s="594"/>
      <c r="AMP246" s="594"/>
      <c r="AMQ246" s="594"/>
      <c r="AMR246" s="594"/>
      <c r="AMS246" s="594"/>
      <c r="AMT246" s="594"/>
      <c r="AMU246" s="594"/>
      <c r="AMV246" s="594"/>
      <c r="AMW246" s="594"/>
      <c r="AMX246" s="594"/>
      <c r="AMY246" s="594"/>
      <c r="AMZ246" s="594"/>
      <c r="ANA246" s="594"/>
      <c r="ANB246" s="594"/>
      <c r="ANC246" s="594"/>
      <c r="AND246" s="594"/>
      <c r="ANE246" s="594"/>
      <c r="ANF246" s="594"/>
      <c r="ANG246" s="594"/>
      <c r="ANH246" s="594"/>
      <c r="ANI246" s="594"/>
      <c r="ANJ246" s="594"/>
      <c r="ANK246" s="594"/>
      <c r="ANL246" s="594"/>
      <c r="ANM246" s="594"/>
      <c r="ANN246" s="594"/>
      <c r="ANO246" s="594"/>
      <c r="ANP246" s="594"/>
      <c r="ANQ246" s="594"/>
      <c r="ANR246" s="594"/>
      <c r="ANS246" s="594"/>
      <c r="ANT246" s="594"/>
      <c r="ANU246" s="594"/>
      <c r="ANV246" s="594"/>
      <c r="ANW246" s="594"/>
      <c r="ANX246" s="594"/>
      <c r="ANY246" s="594"/>
      <c r="ANZ246" s="594"/>
      <c r="AOA246" s="594"/>
      <c r="AOB246" s="594"/>
      <c r="AOC246" s="594"/>
      <c r="AOD246" s="594"/>
      <c r="AOE246" s="594"/>
      <c r="AOF246" s="594"/>
      <c r="AOG246" s="594"/>
      <c r="AOH246" s="594"/>
      <c r="AOI246" s="594"/>
      <c r="AOJ246" s="594"/>
      <c r="AOK246" s="594"/>
      <c r="AOL246" s="594"/>
      <c r="AOM246" s="594"/>
      <c r="AON246" s="594"/>
      <c r="AOO246" s="594"/>
      <c r="AOP246" s="594"/>
      <c r="AOQ246" s="594"/>
      <c r="AOR246" s="594"/>
      <c r="AOS246" s="594"/>
      <c r="AOT246" s="594"/>
      <c r="AOU246" s="594"/>
      <c r="AOV246" s="594"/>
      <c r="AOW246" s="594"/>
      <c r="AOX246" s="594"/>
      <c r="AOY246" s="594"/>
      <c r="AOZ246" s="594"/>
      <c r="APA246" s="594"/>
      <c r="APB246" s="594"/>
      <c r="APC246" s="594"/>
      <c r="APD246" s="594"/>
      <c r="APE246" s="594"/>
      <c r="APF246" s="594"/>
      <c r="APG246" s="594"/>
      <c r="APH246" s="594"/>
      <c r="API246" s="594"/>
      <c r="APJ246" s="594"/>
      <c r="APK246" s="594"/>
      <c r="APL246" s="594"/>
      <c r="APM246" s="594"/>
      <c r="APN246" s="594"/>
      <c r="APO246" s="594"/>
      <c r="APP246" s="594"/>
      <c r="APQ246" s="594"/>
      <c r="APR246" s="594"/>
      <c r="APS246" s="594"/>
      <c r="APT246" s="594"/>
      <c r="APU246" s="594"/>
      <c r="APV246" s="594"/>
      <c r="APW246" s="594"/>
      <c r="APX246" s="594"/>
      <c r="APY246" s="594"/>
      <c r="APZ246" s="594"/>
      <c r="AQA246" s="594"/>
      <c r="AQB246" s="594"/>
      <c r="AQC246" s="594"/>
      <c r="AQD246" s="594"/>
      <c r="AQE246" s="594"/>
      <c r="AQF246" s="594"/>
      <c r="AQG246" s="594"/>
      <c r="AQH246" s="594"/>
      <c r="AQI246" s="594"/>
      <c r="AQJ246" s="594"/>
      <c r="AQK246" s="594"/>
      <c r="AQL246" s="594"/>
      <c r="AQM246" s="594"/>
      <c r="AQN246" s="594"/>
      <c r="AQO246" s="594"/>
      <c r="AQP246" s="594"/>
      <c r="AQQ246" s="594"/>
      <c r="AQR246" s="594"/>
      <c r="AQS246" s="594"/>
      <c r="AQT246" s="594"/>
      <c r="AQU246" s="594"/>
      <c r="AQV246" s="594"/>
      <c r="AQW246" s="594"/>
      <c r="AQX246" s="594"/>
      <c r="AQY246" s="594"/>
      <c r="AQZ246" s="594"/>
      <c r="ARA246" s="594"/>
      <c r="ARB246" s="594"/>
      <c r="ARC246" s="594"/>
      <c r="ARD246" s="594"/>
      <c r="ARE246" s="594"/>
      <c r="ARF246" s="594"/>
      <c r="ARG246" s="594"/>
      <c r="ARH246" s="594"/>
      <c r="ARI246" s="594"/>
      <c r="ARJ246" s="594"/>
      <c r="ARK246" s="594"/>
      <c r="ARL246" s="594"/>
      <c r="ARM246" s="594"/>
      <c r="ARN246" s="594"/>
      <c r="ARO246" s="594"/>
      <c r="ARP246" s="594"/>
      <c r="ARQ246" s="594"/>
      <c r="ARR246" s="594"/>
      <c r="ARS246" s="594"/>
      <c r="ART246" s="594"/>
      <c r="ARU246" s="594"/>
      <c r="ARV246" s="594"/>
      <c r="ARW246" s="594"/>
      <c r="ARX246" s="594"/>
      <c r="ARY246" s="594"/>
      <c r="ARZ246" s="594"/>
      <c r="ASA246" s="594"/>
      <c r="ASB246" s="594"/>
      <c r="ASC246" s="594"/>
      <c r="ASD246" s="594"/>
      <c r="ASE246" s="594"/>
      <c r="ASF246" s="594"/>
      <c r="ASG246" s="594"/>
      <c r="ASH246" s="594"/>
      <c r="ASI246" s="594"/>
      <c r="ASJ246" s="594"/>
      <c r="ASK246" s="594"/>
      <c r="ASL246" s="594"/>
      <c r="ASM246" s="594"/>
      <c r="ASN246" s="594"/>
      <c r="ASO246" s="594"/>
      <c r="ASP246" s="594"/>
      <c r="ASQ246" s="594"/>
      <c r="ASR246" s="594"/>
      <c r="ASS246" s="594"/>
      <c r="AST246" s="594"/>
      <c r="ASU246" s="594"/>
      <c r="ASV246" s="594"/>
      <c r="ASW246" s="594"/>
      <c r="ASX246" s="594"/>
      <c r="ASY246" s="594"/>
      <c r="ASZ246" s="594"/>
      <c r="ATA246" s="594"/>
      <c r="ATB246" s="594"/>
      <c r="ATC246" s="594"/>
      <c r="ATD246" s="594"/>
      <c r="ATE246" s="594"/>
      <c r="ATF246" s="594"/>
      <c r="ATG246" s="594"/>
      <c r="ATH246" s="594"/>
      <c r="ATI246" s="594"/>
      <c r="ATJ246" s="594"/>
      <c r="ATK246" s="594"/>
      <c r="ATL246" s="594"/>
      <c r="ATM246" s="594"/>
      <c r="ATN246" s="594"/>
      <c r="ATO246" s="594"/>
      <c r="ATP246" s="594"/>
      <c r="ATQ246" s="594"/>
      <c r="ATR246" s="594"/>
      <c r="ATS246" s="594"/>
      <c r="ATT246" s="594"/>
      <c r="ATU246" s="594"/>
      <c r="ATV246" s="594"/>
      <c r="ATW246" s="594"/>
      <c r="ATX246" s="594"/>
      <c r="ATY246" s="594"/>
      <c r="ATZ246" s="594"/>
      <c r="AUA246" s="594"/>
      <c r="AUB246" s="594"/>
      <c r="AUC246" s="594"/>
      <c r="AUD246" s="594"/>
      <c r="AUE246" s="594"/>
      <c r="AUF246" s="594"/>
      <c r="AUG246" s="594"/>
      <c r="AUH246" s="594"/>
      <c r="AUI246" s="594"/>
      <c r="AUJ246" s="594"/>
      <c r="AUK246" s="594"/>
      <c r="AUL246" s="594"/>
      <c r="AUM246" s="594"/>
      <c r="AUN246" s="594"/>
      <c r="AUO246" s="594"/>
      <c r="AUP246" s="594"/>
      <c r="AUQ246" s="594"/>
      <c r="AUR246" s="594"/>
      <c r="AUS246" s="594"/>
      <c r="AUT246" s="594"/>
      <c r="AUU246" s="594"/>
      <c r="AUV246" s="594"/>
      <c r="AUW246" s="594"/>
      <c r="AUX246" s="594"/>
      <c r="AUY246" s="594"/>
      <c r="AUZ246" s="594"/>
      <c r="AVA246" s="594"/>
      <c r="AVB246" s="594"/>
      <c r="AVC246" s="594"/>
      <c r="AVD246" s="594"/>
      <c r="AVE246" s="594"/>
      <c r="AVF246" s="594"/>
      <c r="AVG246" s="594"/>
      <c r="AVH246" s="594"/>
      <c r="AVI246" s="594"/>
      <c r="AVJ246" s="594"/>
      <c r="AVK246" s="594"/>
      <c r="AVL246" s="594"/>
      <c r="AVM246" s="594"/>
      <c r="AVN246" s="594"/>
      <c r="AVO246" s="594"/>
      <c r="AVP246" s="594"/>
      <c r="AVQ246" s="594"/>
      <c r="AVR246" s="594"/>
      <c r="AVS246" s="594"/>
      <c r="AVT246" s="594"/>
      <c r="AVU246" s="594"/>
      <c r="AVV246" s="594"/>
      <c r="AVW246" s="594"/>
      <c r="AVX246" s="594"/>
      <c r="AVY246" s="594"/>
      <c r="AVZ246" s="594"/>
      <c r="AWA246" s="594"/>
      <c r="AWB246" s="594"/>
      <c r="AWC246" s="594"/>
      <c r="AWD246" s="594"/>
      <c r="AWE246" s="594"/>
      <c r="AWF246" s="594"/>
      <c r="AWG246" s="594"/>
      <c r="AWH246" s="594"/>
      <c r="AWI246" s="594"/>
      <c r="AWJ246" s="594"/>
      <c r="AWK246" s="594"/>
      <c r="AWL246" s="594"/>
      <c r="AWM246" s="594"/>
      <c r="AWN246" s="594"/>
      <c r="AWO246" s="594"/>
      <c r="AWP246" s="594"/>
      <c r="AWQ246" s="594"/>
      <c r="AWR246" s="594"/>
      <c r="AWS246" s="594"/>
      <c r="AWT246" s="594"/>
      <c r="AWU246" s="594"/>
      <c r="AWV246" s="594"/>
      <c r="AWW246" s="594"/>
      <c r="AWX246" s="594"/>
      <c r="AWY246" s="594"/>
      <c r="AWZ246" s="594"/>
      <c r="AXA246" s="594"/>
      <c r="AXB246" s="594"/>
      <c r="AXC246" s="594"/>
      <c r="AXD246" s="594"/>
      <c r="AXE246" s="594"/>
      <c r="AXF246" s="594"/>
      <c r="AXG246" s="594"/>
      <c r="AXH246" s="594"/>
      <c r="AXI246" s="594"/>
      <c r="AXJ246" s="594"/>
      <c r="AXK246" s="594"/>
      <c r="AXL246" s="594"/>
      <c r="AXM246" s="594"/>
      <c r="AXN246" s="594"/>
      <c r="AXO246" s="594"/>
      <c r="AXP246" s="594"/>
      <c r="AXQ246" s="594"/>
      <c r="AXR246" s="594"/>
      <c r="AXS246" s="594"/>
      <c r="AXT246" s="594"/>
      <c r="AXU246" s="594"/>
      <c r="AXV246" s="594"/>
      <c r="AXW246" s="594"/>
      <c r="AXX246" s="594"/>
      <c r="AXY246" s="594"/>
      <c r="AXZ246" s="594"/>
      <c r="AYA246" s="594"/>
      <c r="AYB246" s="594"/>
      <c r="AYC246" s="594"/>
      <c r="AYD246" s="594"/>
      <c r="AYE246" s="594"/>
      <c r="AYF246" s="594"/>
      <c r="AYG246" s="594"/>
      <c r="AYH246" s="594"/>
      <c r="AYI246" s="594"/>
      <c r="AYJ246" s="594"/>
      <c r="AYK246" s="594"/>
      <c r="AYL246" s="594"/>
      <c r="AYM246" s="594"/>
      <c r="AYN246" s="594"/>
      <c r="AYO246" s="594"/>
      <c r="AYP246" s="594"/>
      <c r="AYQ246" s="594"/>
      <c r="AYR246" s="594"/>
      <c r="AYS246" s="594"/>
      <c r="AYT246" s="594"/>
      <c r="AYU246" s="594"/>
      <c r="AYV246" s="594"/>
      <c r="AYW246" s="594"/>
      <c r="AYX246" s="594"/>
      <c r="AYY246" s="594"/>
      <c r="AYZ246" s="594"/>
      <c r="AZA246" s="594"/>
      <c r="AZB246" s="594"/>
      <c r="AZC246" s="594"/>
      <c r="AZD246" s="594"/>
      <c r="AZE246" s="594"/>
      <c r="AZF246" s="594"/>
      <c r="AZG246" s="594"/>
      <c r="AZH246" s="594"/>
      <c r="AZI246" s="594"/>
      <c r="AZJ246" s="594"/>
      <c r="AZK246" s="594"/>
      <c r="AZL246" s="594"/>
      <c r="AZM246" s="594"/>
      <c r="AZN246" s="594"/>
      <c r="AZO246" s="594"/>
      <c r="AZP246" s="594"/>
      <c r="AZQ246" s="594"/>
      <c r="AZR246" s="594"/>
      <c r="AZS246" s="594"/>
      <c r="AZT246" s="594"/>
      <c r="AZU246" s="594"/>
      <c r="AZV246" s="594"/>
      <c r="AZW246" s="594"/>
      <c r="AZX246" s="594"/>
      <c r="AZY246" s="594"/>
      <c r="AZZ246" s="594"/>
      <c r="BAA246" s="594"/>
      <c r="BAB246" s="594"/>
      <c r="BAC246" s="594"/>
      <c r="BAD246" s="594"/>
      <c r="BAE246" s="594"/>
      <c r="BAF246" s="594"/>
      <c r="BAG246" s="594"/>
      <c r="BAH246" s="594"/>
      <c r="BAI246" s="594"/>
      <c r="BAJ246" s="594"/>
      <c r="BAK246" s="594"/>
      <c r="BAL246" s="594"/>
      <c r="BAM246" s="594"/>
      <c r="BAN246" s="594"/>
      <c r="BAO246" s="594"/>
      <c r="BAP246" s="594"/>
      <c r="BAQ246" s="594"/>
      <c r="BAR246" s="594"/>
      <c r="BAS246" s="594"/>
      <c r="BAT246" s="594"/>
      <c r="BAU246" s="594"/>
      <c r="BAV246" s="594"/>
      <c r="BAW246" s="594"/>
      <c r="BAX246" s="594"/>
      <c r="BAY246" s="594"/>
      <c r="BAZ246" s="594"/>
      <c r="BBA246" s="594"/>
      <c r="BBB246" s="594"/>
      <c r="BBC246" s="594"/>
      <c r="BBD246" s="594"/>
      <c r="BBE246" s="594"/>
      <c r="BBF246" s="594"/>
      <c r="BBG246" s="594"/>
      <c r="BBH246" s="594"/>
      <c r="BBI246" s="594"/>
      <c r="BBJ246" s="594"/>
      <c r="BBK246" s="594"/>
      <c r="BBL246" s="594"/>
      <c r="BBM246" s="594"/>
      <c r="BBN246" s="594"/>
      <c r="BBO246" s="594"/>
      <c r="BBP246" s="594"/>
      <c r="BBQ246" s="594"/>
      <c r="BBR246" s="594"/>
      <c r="BBS246" s="594"/>
      <c r="BBT246" s="594"/>
      <c r="BBU246" s="594"/>
      <c r="BBV246" s="594"/>
      <c r="BBW246" s="594"/>
      <c r="BBX246" s="594"/>
      <c r="BBY246" s="594"/>
      <c r="BBZ246" s="594"/>
      <c r="BCA246" s="594"/>
      <c r="BCB246" s="594"/>
      <c r="BCC246" s="594"/>
      <c r="BCD246" s="594"/>
      <c r="BCE246" s="594"/>
      <c r="BCF246" s="594"/>
      <c r="BCG246" s="594"/>
      <c r="BCH246" s="594"/>
      <c r="BCI246" s="594"/>
      <c r="BCJ246" s="594"/>
      <c r="BCK246" s="594"/>
      <c r="BCL246" s="594"/>
      <c r="BCM246" s="594"/>
      <c r="BCN246" s="594"/>
      <c r="BCO246" s="594"/>
      <c r="BCP246" s="594"/>
      <c r="BCQ246" s="594"/>
      <c r="BCR246" s="594"/>
      <c r="BCS246" s="594"/>
      <c r="BCT246" s="594"/>
      <c r="BCU246" s="594"/>
      <c r="BCV246" s="594"/>
      <c r="BCW246" s="594"/>
      <c r="BCX246" s="594"/>
      <c r="BCY246" s="594"/>
      <c r="BCZ246" s="594"/>
      <c r="BDA246" s="594"/>
      <c r="BDB246" s="594"/>
      <c r="BDC246" s="594"/>
      <c r="BDD246" s="594"/>
      <c r="BDE246" s="594"/>
      <c r="BDF246" s="594"/>
      <c r="BDG246" s="594"/>
      <c r="BDH246" s="594"/>
      <c r="BDI246" s="594"/>
      <c r="BDJ246" s="594"/>
      <c r="BDK246" s="594"/>
      <c r="BDL246" s="594"/>
      <c r="BDM246" s="594"/>
      <c r="BDN246" s="594"/>
      <c r="BDO246" s="594"/>
      <c r="BDP246" s="594"/>
      <c r="BDQ246" s="594"/>
      <c r="BDR246" s="594"/>
      <c r="BDS246" s="594"/>
      <c r="BDT246" s="594"/>
      <c r="BDU246" s="594"/>
      <c r="BDV246" s="594"/>
      <c r="BDW246" s="594"/>
      <c r="BDX246" s="594"/>
      <c r="BDY246" s="594"/>
      <c r="BDZ246" s="594"/>
      <c r="BEA246" s="594"/>
      <c r="BEB246" s="594"/>
      <c r="BEC246" s="594"/>
      <c r="BED246" s="594"/>
      <c r="BEE246" s="594"/>
      <c r="BEF246" s="594"/>
      <c r="BEG246" s="594"/>
      <c r="BEH246" s="594"/>
      <c r="BEI246" s="594"/>
      <c r="BEJ246" s="594"/>
      <c r="BEK246" s="594"/>
      <c r="BEL246" s="594"/>
      <c r="BEM246" s="594"/>
      <c r="BEN246" s="594"/>
      <c r="BEO246" s="594"/>
      <c r="BEP246" s="594"/>
      <c r="BEQ246" s="594"/>
      <c r="BER246" s="594"/>
      <c r="BES246" s="594"/>
      <c r="BET246" s="594"/>
      <c r="BEU246" s="594"/>
      <c r="BEV246" s="594"/>
      <c r="BEW246" s="594"/>
      <c r="BEX246" s="594"/>
      <c r="BEY246" s="594"/>
      <c r="BEZ246" s="594"/>
      <c r="BFA246" s="594"/>
      <c r="BFB246" s="594"/>
      <c r="BFC246" s="594"/>
      <c r="BFD246" s="594"/>
      <c r="BFE246" s="594"/>
      <c r="BFF246" s="594"/>
      <c r="BFG246" s="594"/>
      <c r="BFH246" s="594"/>
      <c r="BFI246" s="594"/>
      <c r="BFJ246" s="594"/>
      <c r="BFK246" s="594"/>
      <c r="BFL246" s="594"/>
      <c r="BFM246" s="594"/>
      <c r="BFN246" s="594"/>
      <c r="BFO246" s="594"/>
      <c r="BFP246" s="594"/>
      <c r="BFQ246" s="594"/>
      <c r="BFR246" s="594"/>
      <c r="BFS246" s="594"/>
      <c r="BFT246" s="594"/>
      <c r="BFU246" s="594"/>
      <c r="BFV246" s="594"/>
      <c r="BFW246" s="594"/>
      <c r="BFX246" s="594"/>
      <c r="BFY246" s="594"/>
      <c r="BFZ246" s="594"/>
      <c r="BGA246" s="594"/>
      <c r="BGB246" s="594"/>
      <c r="BGC246" s="594"/>
      <c r="BGD246" s="594"/>
      <c r="BGE246" s="594"/>
      <c r="BGF246" s="594"/>
      <c r="BGG246" s="594"/>
      <c r="BGH246" s="594"/>
      <c r="BGI246" s="594"/>
      <c r="BGJ246" s="594"/>
      <c r="BGK246" s="594"/>
      <c r="BGL246" s="594"/>
      <c r="BGM246" s="594"/>
      <c r="BGN246" s="594"/>
      <c r="BGO246" s="594"/>
      <c r="BGP246" s="594"/>
      <c r="BGQ246" s="594"/>
      <c r="BGR246" s="594"/>
      <c r="BGS246" s="594"/>
      <c r="BGT246" s="594"/>
      <c r="BGU246" s="594"/>
      <c r="BGV246" s="594"/>
      <c r="BGW246" s="594"/>
      <c r="BGX246" s="594"/>
      <c r="BGY246" s="594"/>
      <c r="BGZ246" s="594"/>
      <c r="BHA246" s="594"/>
      <c r="BHB246" s="594"/>
      <c r="BHC246" s="594"/>
      <c r="BHD246" s="594"/>
      <c r="BHE246" s="594"/>
      <c r="BHF246" s="594"/>
      <c r="BHG246" s="594"/>
      <c r="BHH246" s="594"/>
      <c r="BHI246" s="594"/>
      <c r="BHJ246" s="594"/>
      <c r="BHK246" s="594"/>
      <c r="BHL246" s="594"/>
      <c r="BHM246" s="594"/>
      <c r="BHN246" s="594"/>
      <c r="BHO246" s="594"/>
      <c r="BHP246" s="594"/>
      <c r="BHQ246" s="594"/>
      <c r="BHR246" s="594"/>
      <c r="BHS246" s="594"/>
      <c r="BHT246" s="594"/>
      <c r="BHU246" s="594"/>
      <c r="BHV246" s="594"/>
      <c r="BHW246" s="594"/>
      <c r="BHX246" s="594"/>
      <c r="BHY246" s="594"/>
      <c r="BHZ246" s="594"/>
      <c r="BIA246" s="594"/>
      <c r="BIB246" s="594"/>
      <c r="BIC246" s="594"/>
      <c r="BID246" s="594"/>
      <c r="BIE246" s="594"/>
      <c r="BIF246" s="594"/>
      <c r="BIG246" s="594"/>
      <c r="BIH246" s="594"/>
      <c r="BII246" s="594"/>
      <c r="BIJ246" s="594"/>
      <c r="BIK246" s="594"/>
      <c r="BIL246" s="594"/>
      <c r="BIM246" s="594"/>
      <c r="BIN246" s="594"/>
      <c r="BIO246" s="594"/>
      <c r="BIP246" s="594"/>
      <c r="BIQ246" s="594"/>
      <c r="BIR246" s="594"/>
      <c r="BIS246" s="594"/>
      <c r="BIT246" s="594"/>
      <c r="BIU246" s="594"/>
      <c r="BIV246" s="594"/>
      <c r="BIW246" s="594"/>
      <c r="BIX246" s="594"/>
      <c r="BIY246" s="594"/>
      <c r="BIZ246" s="594"/>
      <c r="BJA246" s="594"/>
      <c r="BJB246" s="594"/>
      <c r="BJC246" s="594"/>
      <c r="BJD246" s="594"/>
      <c r="BJE246" s="594"/>
      <c r="BJF246" s="594"/>
      <c r="BJG246" s="594"/>
      <c r="BJH246" s="594"/>
      <c r="BJI246" s="594"/>
      <c r="BJJ246" s="594"/>
      <c r="BJK246" s="594"/>
      <c r="BJL246" s="594"/>
      <c r="BJM246" s="594"/>
      <c r="BJN246" s="594"/>
      <c r="BJO246" s="594"/>
      <c r="BJP246" s="594"/>
      <c r="BJQ246" s="594"/>
      <c r="BJR246" s="594"/>
      <c r="BJS246" s="594"/>
      <c r="BJT246" s="594"/>
      <c r="BJU246" s="594"/>
      <c r="BJV246" s="594"/>
      <c r="BJW246" s="594"/>
      <c r="BJX246" s="594"/>
      <c r="BJY246" s="594"/>
      <c r="BJZ246" s="594"/>
      <c r="BKA246" s="594"/>
      <c r="BKB246" s="594"/>
      <c r="BKC246" s="594"/>
      <c r="BKD246" s="594"/>
      <c r="BKE246" s="594"/>
      <c r="BKF246" s="594"/>
      <c r="BKG246" s="594"/>
      <c r="BKH246" s="594"/>
      <c r="BKI246" s="594"/>
      <c r="BKJ246" s="594"/>
      <c r="BKK246" s="594"/>
      <c r="BKL246" s="594"/>
      <c r="BKM246" s="594"/>
      <c r="BKN246" s="594"/>
      <c r="BKO246" s="594"/>
      <c r="BKP246" s="594"/>
      <c r="BKQ246" s="594"/>
      <c r="BKR246" s="594"/>
      <c r="BKS246" s="594"/>
      <c r="BKT246" s="594"/>
      <c r="BKU246" s="594"/>
      <c r="BKV246" s="594"/>
      <c r="BKW246" s="594"/>
      <c r="BKX246" s="594"/>
      <c r="BKY246" s="594"/>
      <c r="BKZ246" s="594"/>
      <c r="BLA246" s="594"/>
      <c r="BLB246" s="594"/>
      <c r="BLC246" s="594"/>
      <c r="BLD246" s="594"/>
      <c r="BLE246" s="594"/>
      <c r="BLF246" s="594"/>
      <c r="BLG246" s="594"/>
      <c r="BLH246" s="594"/>
      <c r="BLI246" s="594"/>
      <c r="BLJ246" s="594"/>
      <c r="BLK246" s="594"/>
      <c r="BLL246" s="594"/>
      <c r="BLM246" s="594"/>
      <c r="BLN246" s="594"/>
      <c r="BLO246" s="594"/>
      <c r="BLP246" s="594"/>
      <c r="BLQ246" s="594"/>
      <c r="BLR246" s="594"/>
      <c r="BLS246" s="594"/>
      <c r="BLT246" s="594"/>
      <c r="BLU246" s="594"/>
      <c r="BLV246" s="594"/>
      <c r="BLW246" s="594"/>
      <c r="BLX246" s="594"/>
      <c r="BLY246" s="594"/>
      <c r="BLZ246" s="594"/>
      <c r="BMA246" s="594"/>
      <c r="BMB246" s="594"/>
      <c r="BMC246" s="594"/>
      <c r="BMD246" s="594"/>
      <c r="BME246" s="594"/>
      <c r="BMF246" s="594"/>
      <c r="BMG246" s="594"/>
      <c r="BMH246" s="594"/>
      <c r="BMI246" s="594"/>
      <c r="BMJ246" s="594"/>
      <c r="BMK246" s="594"/>
      <c r="BML246" s="594"/>
      <c r="BMM246" s="594"/>
      <c r="BMN246" s="594"/>
      <c r="BMO246" s="594"/>
      <c r="BMP246" s="594"/>
      <c r="BMQ246" s="594"/>
      <c r="BMR246" s="594"/>
      <c r="BMS246" s="594"/>
      <c r="BMT246" s="594"/>
      <c r="BMU246" s="594"/>
      <c r="BMV246" s="594"/>
      <c r="BMW246" s="594"/>
      <c r="BMX246" s="594"/>
      <c r="BMY246" s="594"/>
      <c r="BMZ246" s="594"/>
      <c r="BNA246" s="594"/>
      <c r="BNB246" s="594"/>
      <c r="BNC246" s="594"/>
      <c r="BND246" s="594"/>
      <c r="BNE246" s="594"/>
      <c r="BNF246" s="594"/>
      <c r="BNG246" s="594"/>
      <c r="BNH246" s="594"/>
      <c r="BNI246" s="594"/>
      <c r="BNJ246" s="594"/>
      <c r="BNK246" s="594"/>
      <c r="BNL246" s="594"/>
      <c r="BNM246" s="594"/>
      <c r="BNN246" s="594"/>
      <c r="BNO246" s="594"/>
      <c r="BNP246" s="594"/>
      <c r="BNQ246" s="594"/>
      <c r="BNR246" s="594"/>
      <c r="BNS246" s="594"/>
      <c r="BNT246" s="594"/>
      <c r="BNU246" s="594"/>
      <c r="BNV246" s="594"/>
      <c r="BNW246" s="594"/>
      <c r="BNX246" s="594"/>
      <c r="BNY246" s="594"/>
      <c r="BNZ246" s="594"/>
      <c r="BOA246" s="594"/>
      <c r="BOB246" s="594"/>
      <c r="BOC246" s="594"/>
      <c r="BOD246" s="594"/>
      <c r="BOE246" s="594"/>
      <c r="BOF246" s="594"/>
      <c r="BOG246" s="594"/>
      <c r="BOH246" s="594"/>
      <c r="BOI246" s="594"/>
      <c r="BOJ246" s="594"/>
      <c r="BOK246" s="594"/>
      <c r="BOL246" s="594"/>
      <c r="BOM246" s="594"/>
      <c r="BON246" s="594"/>
      <c r="BOO246" s="594"/>
      <c r="BOP246" s="594"/>
      <c r="BOQ246" s="594"/>
      <c r="BOR246" s="594"/>
      <c r="BOS246" s="594"/>
      <c r="BOT246" s="594"/>
      <c r="BOU246" s="594"/>
      <c r="BOV246" s="594"/>
      <c r="BOW246" s="594"/>
      <c r="BOX246" s="594"/>
      <c r="BOY246" s="594"/>
      <c r="BOZ246" s="594"/>
      <c r="BPA246" s="594"/>
      <c r="BPB246" s="594"/>
      <c r="BPC246" s="594"/>
      <c r="BPD246" s="594"/>
      <c r="BPE246" s="594"/>
      <c r="BPF246" s="594"/>
      <c r="BPG246" s="594"/>
      <c r="BPH246" s="594"/>
      <c r="BPI246" s="594"/>
      <c r="BPJ246" s="594"/>
      <c r="BPK246" s="594"/>
      <c r="BPL246" s="594"/>
      <c r="BPM246" s="594"/>
      <c r="BPN246" s="594"/>
      <c r="BPO246" s="594"/>
      <c r="BPP246" s="594"/>
      <c r="BPQ246" s="594"/>
      <c r="BPR246" s="594"/>
      <c r="BPS246" s="594"/>
      <c r="BPT246" s="594"/>
      <c r="BPU246" s="594"/>
      <c r="BPV246" s="594"/>
      <c r="BPW246" s="594"/>
      <c r="BPX246" s="594"/>
      <c r="BPY246" s="594"/>
      <c r="BPZ246" s="594"/>
      <c r="BQA246" s="594"/>
      <c r="BQB246" s="594"/>
      <c r="BQC246" s="594"/>
      <c r="BQD246" s="594"/>
      <c r="BQE246" s="594"/>
      <c r="BQF246" s="594"/>
      <c r="BQG246" s="594"/>
      <c r="BQH246" s="594"/>
      <c r="BQI246" s="594"/>
      <c r="BQJ246" s="594"/>
      <c r="BQK246" s="594"/>
      <c r="BQL246" s="594"/>
      <c r="BQM246" s="594"/>
      <c r="BQN246" s="594"/>
      <c r="BQO246" s="594"/>
      <c r="BQP246" s="594"/>
      <c r="BQQ246" s="594"/>
      <c r="BQR246" s="594"/>
      <c r="BQS246" s="594"/>
      <c r="BQT246" s="594"/>
      <c r="BQU246" s="594"/>
      <c r="BQV246" s="594"/>
      <c r="BQW246" s="594"/>
      <c r="BQX246" s="594"/>
      <c r="BQY246" s="594"/>
      <c r="BQZ246" s="594"/>
      <c r="BRA246" s="594"/>
      <c r="BRB246" s="594"/>
      <c r="BRC246" s="594"/>
      <c r="BRD246" s="594"/>
      <c r="BRE246" s="594"/>
      <c r="BRF246" s="594"/>
      <c r="BRG246" s="594"/>
      <c r="BRH246" s="594"/>
      <c r="BRI246" s="594"/>
      <c r="BRJ246" s="594"/>
      <c r="BRK246" s="594"/>
      <c r="BRL246" s="594"/>
      <c r="BRM246" s="594"/>
      <c r="BRN246" s="594"/>
      <c r="BRO246" s="594"/>
      <c r="BRP246" s="594"/>
      <c r="BRQ246" s="594"/>
      <c r="BRR246" s="594"/>
      <c r="BRS246" s="594"/>
      <c r="BRT246" s="594"/>
      <c r="BRU246" s="594"/>
      <c r="BRV246" s="594"/>
      <c r="BRW246" s="594"/>
      <c r="BRX246" s="594"/>
      <c r="BRY246" s="594"/>
      <c r="BRZ246" s="594"/>
      <c r="BSA246" s="594"/>
      <c r="BSB246" s="594"/>
      <c r="BSC246" s="594"/>
      <c r="BSD246" s="594"/>
      <c r="BSE246" s="594"/>
      <c r="BSF246" s="594"/>
      <c r="BSG246" s="594"/>
      <c r="BSH246" s="594"/>
      <c r="BSI246" s="594"/>
      <c r="BSJ246" s="594"/>
      <c r="BSK246" s="594"/>
      <c r="BSL246" s="594"/>
      <c r="BSM246" s="594"/>
      <c r="BSN246" s="594"/>
      <c r="BSO246" s="594"/>
      <c r="BSP246" s="594"/>
      <c r="BSQ246" s="594"/>
      <c r="BSR246" s="594"/>
      <c r="BSS246" s="594"/>
      <c r="BST246" s="594"/>
      <c r="BSU246" s="594"/>
      <c r="BSV246" s="594"/>
      <c r="BSW246" s="594"/>
      <c r="BSX246" s="594"/>
      <c r="BSY246" s="594"/>
      <c r="BSZ246" s="594"/>
      <c r="BTA246" s="594"/>
      <c r="BTB246" s="594"/>
      <c r="BTC246" s="594"/>
      <c r="BTD246" s="594"/>
      <c r="BTE246" s="594"/>
      <c r="BTF246" s="594"/>
      <c r="BTG246" s="594"/>
      <c r="BTH246" s="594"/>
      <c r="BTI246" s="594"/>
      <c r="BTJ246" s="594"/>
      <c r="BTK246" s="594"/>
      <c r="BTL246" s="594"/>
      <c r="BTM246" s="594"/>
      <c r="BTN246" s="594"/>
      <c r="BTO246" s="594"/>
      <c r="BTP246" s="594"/>
      <c r="BTQ246" s="594"/>
      <c r="BTR246" s="594"/>
      <c r="BTS246" s="594"/>
      <c r="BTT246" s="594"/>
      <c r="BTU246" s="594"/>
      <c r="BTV246" s="594"/>
      <c r="BTW246" s="594"/>
      <c r="BTX246" s="594"/>
      <c r="BTY246" s="594"/>
      <c r="BTZ246" s="594"/>
      <c r="BUA246" s="594"/>
      <c r="BUB246" s="594"/>
      <c r="BUC246" s="594"/>
      <c r="BUD246" s="594"/>
      <c r="BUE246" s="594"/>
      <c r="BUF246" s="594"/>
      <c r="BUG246" s="594"/>
      <c r="BUH246" s="594"/>
      <c r="BUI246" s="594"/>
      <c r="BUJ246" s="594"/>
      <c r="BUK246" s="594"/>
      <c r="BUL246" s="594"/>
      <c r="BUM246" s="594"/>
      <c r="BUN246" s="594"/>
      <c r="BUO246" s="594"/>
      <c r="BUP246" s="594"/>
      <c r="BUQ246" s="594"/>
      <c r="BUR246" s="594"/>
      <c r="BUS246" s="594"/>
      <c r="BUT246" s="594"/>
      <c r="BUU246" s="594"/>
      <c r="BUV246" s="594"/>
      <c r="BUW246" s="594"/>
      <c r="BUX246" s="594"/>
      <c r="BUY246" s="594"/>
      <c r="BUZ246" s="594"/>
      <c r="BVA246" s="594"/>
      <c r="BVB246" s="594"/>
      <c r="BVC246" s="594"/>
      <c r="BVD246" s="594"/>
      <c r="BVE246" s="594"/>
      <c r="BVF246" s="594"/>
      <c r="BVG246" s="594"/>
      <c r="BVH246" s="594"/>
      <c r="BVI246" s="594"/>
      <c r="BVJ246" s="594"/>
      <c r="BVK246" s="594"/>
      <c r="BVL246" s="594"/>
      <c r="BVM246" s="594"/>
      <c r="BVN246" s="594"/>
      <c r="BVO246" s="594"/>
      <c r="BVP246" s="594"/>
      <c r="BVQ246" s="594"/>
      <c r="BVR246" s="594"/>
      <c r="BVS246" s="594"/>
      <c r="BVT246" s="594"/>
      <c r="BVU246" s="594"/>
      <c r="BVV246" s="594"/>
      <c r="BVW246" s="594"/>
      <c r="BVX246" s="594"/>
      <c r="BVY246" s="594"/>
      <c r="BVZ246" s="594"/>
      <c r="BWA246" s="594"/>
      <c r="BWB246" s="594"/>
      <c r="BWC246" s="594"/>
      <c r="BWD246" s="594"/>
      <c r="BWE246" s="594"/>
      <c r="BWF246" s="594"/>
      <c r="BWG246" s="594"/>
      <c r="BWH246" s="594"/>
      <c r="BWI246" s="594"/>
      <c r="BWJ246" s="594"/>
      <c r="BWK246" s="594"/>
      <c r="BWL246" s="594"/>
      <c r="BWM246" s="594"/>
      <c r="BWN246" s="594"/>
      <c r="BWO246" s="594"/>
      <c r="BWP246" s="594"/>
      <c r="BWQ246" s="594"/>
      <c r="BWR246" s="594"/>
      <c r="BWS246" s="594"/>
      <c r="BWT246" s="594"/>
      <c r="BWU246" s="594"/>
      <c r="BWV246" s="594"/>
      <c r="BWW246" s="594"/>
      <c r="BWX246" s="594"/>
      <c r="BWY246" s="594"/>
      <c r="BWZ246" s="594"/>
      <c r="BXA246" s="594"/>
      <c r="BXB246" s="594"/>
      <c r="BXC246" s="594"/>
      <c r="BXD246" s="594"/>
      <c r="BXE246" s="594"/>
      <c r="BXF246" s="594"/>
      <c r="BXG246" s="594"/>
      <c r="BXH246" s="594"/>
      <c r="BXI246" s="594"/>
      <c r="BXJ246" s="594"/>
      <c r="BXK246" s="594"/>
      <c r="BXL246" s="594"/>
      <c r="BXM246" s="594"/>
      <c r="BXN246" s="594"/>
      <c r="BXO246" s="594"/>
      <c r="BXP246" s="594"/>
      <c r="BXQ246" s="594"/>
      <c r="BXR246" s="594"/>
      <c r="BXS246" s="594"/>
      <c r="BXT246" s="594"/>
      <c r="BXU246" s="594"/>
      <c r="BXV246" s="594"/>
      <c r="BXW246" s="594"/>
      <c r="BXX246" s="594"/>
      <c r="BXY246" s="594"/>
      <c r="BXZ246" s="594"/>
      <c r="BYA246" s="594"/>
      <c r="BYB246" s="594"/>
      <c r="BYC246" s="594"/>
      <c r="BYD246" s="594"/>
      <c r="BYE246" s="594"/>
      <c r="BYF246" s="594"/>
      <c r="BYG246" s="594"/>
      <c r="BYH246" s="594"/>
      <c r="BYI246" s="594"/>
      <c r="BYJ246" s="594"/>
      <c r="BYK246" s="594"/>
      <c r="BYL246" s="594"/>
      <c r="BYM246" s="594"/>
      <c r="BYN246" s="594"/>
      <c r="BYO246" s="594"/>
      <c r="BYP246" s="594"/>
      <c r="BYQ246" s="594"/>
      <c r="BYR246" s="594"/>
      <c r="BYS246" s="594"/>
      <c r="BYT246" s="594"/>
      <c r="BYU246" s="594"/>
      <c r="BYV246" s="594"/>
      <c r="BYW246" s="594"/>
      <c r="BYX246" s="594"/>
      <c r="BYY246" s="594"/>
      <c r="BYZ246" s="594"/>
      <c r="BZA246" s="594"/>
      <c r="BZB246" s="594"/>
      <c r="BZC246" s="594"/>
      <c r="BZD246" s="594"/>
      <c r="BZE246" s="594"/>
      <c r="BZF246" s="594"/>
      <c r="BZG246" s="594"/>
      <c r="BZH246" s="594"/>
      <c r="BZI246" s="594"/>
      <c r="BZJ246" s="594"/>
      <c r="BZK246" s="594"/>
      <c r="BZL246" s="594"/>
      <c r="BZM246" s="594"/>
      <c r="BZN246" s="594"/>
      <c r="BZO246" s="594"/>
      <c r="BZP246" s="594"/>
      <c r="BZQ246" s="594"/>
      <c r="BZR246" s="594"/>
      <c r="BZS246" s="594"/>
      <c r="BZT246" s="594"/>
      <c r="BZU246" s="594"/>
      <c r="BZV246" s="594"/>
      <c r="BZW246" s="594"/>
      <c r="BZX246" s="594"/>
      <c r="BZY246" s="594"/>
      <c r="BZZ246" s="594"/>
      <c r="CAA246" s="594"/>
      <c r="CAB246" s="594"/>
      <c r="CAC246" s="594"/>
      <c r="CAD246" s="594"/>
      <c r="CAE246" s="594"/>
      <c r="CAF246" s="594"/>
      <c r="CAG246" s="594"/>
      <c r="CAH246" s="594"/>
      <c r="CAI246" s="594"/>
      <c r="CAJ246" s="594"/>
      <c r="CAK246" s="594"/>
      <c r="CAL246" s="594"/>
      <c r="CAM246" s="594"/>
      <c r="CAN246" s="594"/>
      <c r="CAO246" s="594"/>
      <c r="CAP246" s="594"/>
      <c r="CAQ246" s="594"/>
      <c r="CAR246" s="594"/>
      <c r="CAS246" s="594"/>
      <c r="CAT246" s="594"/>
      <c r="CAU246" s="594"/>
      <c r="CAV246" s="594"/>
      <c r="CAW246" s="594"/>
      <c r="CAX246" s="594"/>
      <c r="CAY246" s="594"/>
      <c r="CAZ246" s="594"/>
      <c r="CBA246" s="594"/>
      <c r="CBB246" s="594"/>
      <c r="CBC246" s="594"/>
      <c r="CBD246" s="594"/>
      <c r="CBE246" s="594"/>
      <c r="CBF246" s="594"/>
      <c r="CBG246" s="594"/>
      <c r="CBH246" s="594"/>
      <c r="CBI246" s="594"/>
      <c r="CBJ246" s="594"/>
      <c r="CBK246" s="594"/>
      <c r="CBL246" s="594"/>
      <c r="CBM246" s="594"/>
      <c r="CBN246" s="594"/>
      <c r="CBO246" s="594"/>
      <c r="CBP246" s="594"/>
      <c r="CBQ246" s="594"/>
      <c r="CBR246" s="594"/>
      <c r="CBS246" s="594"/>
      <c r="CBT246" s="594"/>
      <c r="CBU246" s="594"/>
      <c r="CBV246" s="594"/>
      <c r="CBW246" s="594"/>
      <c r="CBX246" s="594"/>
      <c r="CBY246" s="594"/>
      <c r="CBZ246" s="594"/>
      <c r="CCA246" s="594"/>
      <c r="CCB246" s="594"/>
      <c r="CCC246" s="594"/>
      <c r="CCD246" s="594"/>
      <c r="CCE246" s="594"/>
      <c r="CCF246" s="594"/>
      <c r="CCG246" s="594"/>
      <c r="CCH246" s="594"/>
      <c r="CCI246" s="594"/>
      <c r="CCJ246" s="594"/>
      <c r="CCK246" s="594"/>
      <c r="CCL246" s="594"/>
      <c r="CCM246" s="594"/>
      <c r="CCN246" s="594"/>
      <c r="CCO246" s="594"/>
      <c r="CCP246" s="594"/>
      <c r="CCQ246" s="594"/>
      <c r="CCR246" s="594"/>
      <c r="CCS246" s="594"/>
      <c r="CCT246" s="594"/>
      <c r="CCU246" s="594"/>
      <c r="CCV246" s="594"/>
      <c r="CCW246" s="594"/>
      <c r="CCX246" s="594"/>
      <c r="CCY246" s="594"/>
      <c r="CCZ246" s="594"/>
      <c r="CDA246" s="594"/>
      <c r="CDB246" s="594"/>
      <c r="CDC246" s="594"/>
      <c r="CDD246" s="594"/>
      <c r="CDE246" s="594"/>
      <c r="CDF246" s="594"/>
      <c r="CDG246" s="594"/>
      <c r="CDH246" s="594"/>
      <c r="CDI246" s="594"/>
      <c r="CDJ246" s="594"/>
      <c r="CDK246" s="594"/>
      <c r="CDL246" s="594"/>
      <c r="CDM246" s="594"/>
      <c r="CDN246" s="594"/>
      <c r="CDO246" s="594"/>
      <c r="CDP246" s="594"/>
      <c r="CDQ246" s="594"/>
      <c r="CDR246" s="594"/>
      <c r="CDS246" s="594"/>
      <c r="CDT246" s="594"/>
      <c r="CDU246" s="594"/>
      <c r="CDV246" s="594"/>
      <c r="CDW246" s="594"/>
      <c r="CDX246" s="594"/>
      <c r="CDY246" s="594"/>
      <c r="CDZ246" s="594"/>
      <c r="CEA246" s="594"/>
      <c r="CEB246" s="594"/>
      <c r="CEC246" s="594"/>
      <c r="CED246" s="594"/>
      <c r="CEE246" s="594"/>
      <c r="CEF246" s="594"/>
      <c r="CEG246" s="594"/>
      <c r="CEH246" s="594"/>
      <c r="CEI246" s="594"/>
      <c r="CEJ246" s="594"/>
      <c r="CEK246" s="594"/>
      <c r="CEL246" s="594"/>
      <c r="CEM246" s="594"/>
      <c r="CEN246" s="594"/>
      <c r="CEO246" s="594"/>
      <c r="CEP246" s="594"/>
      <c r="CEQ246" s="594"/>
      <c r="CER246" s="594"/>
      <c r="CES246" s="594"/>
      <c r="CET246" s="594"/>
      <c r="CEU246" s="594"/>
      <c r="CEV246" s="594"/>
      <c r="CEW246" s="594"/>
      <c r="CEX246" s="594"/>
      <c r="CEY246" s="594"/>
      <c r="CEZ246" s="594"/>
      <c r="CFA246" s="594"/>
      <c r="CFB246" s="594"/>
      <c r="CFC246" s="594"/>
      <c r="CFD246" s="594"/>
      <c r="CFE246" s="594"/>
      <c r="CFF246" s="594"/>
      <c r="CFG246" s="594"/>
      <c r="CFH246" s="594"/>
      <c r="CFI246" s="594"/>
      <c r="CFJ246" s="594"/>
      <c r="CFK246" s="594"/>
      <c r="CFL246" s="594"/>
      <c r="CFM246" s="594"/>
      <c r="CFN246" s="594"/>
      <c r="CFO246" s="594"/>
      <c r="CFP246" s="594"/>
      <c r="CFQ246" s="594"/>
      <c r="CFR246" s="594"/>
      <c r="CFS246" s="594"/>
      <c r="CFT246" s="594"/>
      <c r="CFU246" s="594"/>
      <c r="CFV246" s="594"/>
      <c r="CFW246" s="594"/>
      <c r="CFX246" s="594"/>
      <c r="CFY246" s="594"/>
      <c r="CFZ246" s="594"/>
      <c r="CGA246" s="594"/>
      <c r="CGB246" s="594"/>
      <c r="CGC246" s="594"/>
      <c r="CGD246" s="594"/>
      <c r="CGE246" s="594"/>
      <c r="CGF246" s="594"/>
      <c r="CGG246" s="594"/>
      <c r="CGH246" s="594"/>
      <c r="CGI246" s="594"/>
      <c r="CGJ246" s="594"/>
      <c r="CGK246" s="594"/>
      <c r="CGL246" s="594"/>
      <c r="CGM246" s="594"/>
      <c r="CGN246" s="594"/>
      <c r="CGO246" s="594"/>
      <c r="CGP246" s="594"/>
      <c r="CGQ246" s="594"/>
      <c r="CGR246" s="594"/>
      <c r="CGS246" s="594"/>
      <c r="CGT246" s="594"/>
      <c r="CGU246" s="594"/>
      <c r="CGV246" s="594"/>
      <c r="CGW246" s="594"/>
      <c r="CGX246" s="594"/>
      <c r="CGY246" s="594"/>
      <c r="CGZ246" s="594"/>
      <c r="CHA246" s="594"/>
      <c r="CHB246" s="594"/>
      <c r="CHC246" s="594"/>
      <c r="CHD246" s="594"/>
      <c r="CHE246" s="594"/>
      <c r="CHF246" s="594"/>
      <c r="CHG246" s="594"/>
      <c r="CHH246" s="594"/>
      <c r="CHI246" s="594"/>
      <c r="CHJ246" s="594"/>
      <c r="CHK246" s="594"/>
      <c r="CHL246" s="594"/>
      <c r="CHM246" s="594"/>
      <c r="CHN246" s="594"/>
      <c r="CHO246" s="594"/>
      <c r="CHP246" s="594"/>
      <c r="CHQ246" s="594"/>
      <c r="CHR246" s="594"/>
      <c r="CHS246" s="594"/>
      <c r="CHT246" s="594"/>
      <c r="CHU246" s="594"/>
      <c r="CHV246" s="594"/>
      <c r="CHW246" s="594"/>
      <c r="CHX246" s="594"/>
      <c r="CHY246" s="594"/>
      <c r="CHZ246" s="594"/>
      <c r="CIA246" s="594"/>
      <c r="CIB246" s="594"/>
      <c r="CIC246" s="594"/>
      <c r="CID246" s="594"/>
      <c r="CIE246" s="594"/>
      <c r="CIF246" s="594"/>
      <c r="CIG246" s="594"/>
      <c r="CIH246" s="594"/>
      <c r="CII246" s="594"/>
      <c r="CIJ246" s="594"/>
      <c r="CIK246" s="594"/>
      <c r="CIL246" s="594"/>
      <c r="CIM246" s="594"/>
      <c r="CIN246" s="594"/>
      <c r="CIO246" s="594"/>
      <c r="CIP246" s="594"/>
      <c r="CIQ246" s="594"/>
      <c r="CIR246" s="594"/>
      <c r="CIS246" s="594"/>
      <c r="CIT246" s="594"/>
      <c r="CIU246" s="594"/>
      <c r="CIV246" s="594"/>
      <c r="CIW246" s="594"/>
      <c r="CIX246" s="594"/>
      <c r="CIY246" s="594"/>
      <c r="CIZ246" s="594"/>
      <c r="CJA246" s="594"/>
      <c r="CJB246" s="594"/>
      <c r="CJC246" s="594"/>
      <c r="CJD246" s="594"/>
      <c r="CJE246" s="594"/>
      <c r="CJF246" s="594"/>
      <c r="CJG246" s="594"/>
      <c r="CJH246" s="594"/>
      <c r="CJI246" s="594"/>
      <c r="CJJ246" s="594"/>
      <c r="CJK246" s="594"/>
      <c r="CJL246" s="594"/>
      <c r="CJM246" s="594"/>
      <c r="CJN246" s="594"/>
      <c r="CJO246" s="594"/>
      <c r="CJP246" s="594"/>
      <c r="CJQ246" s="594"/>
      <c r="CJR246" s="594"/>
      <c r="CJS246" s="594"/>
      <c r="CJT246" s="594"/>
      <c r="CJU246" s="594"/>
      <c r="CJV246" s="594"/>
      <c r="CJW246" s="594"/>
      <c r="CJX246" s="594"/>
      <c r="CJY246" s="594"/>
      <c r="CJZ246" s="594"/>
      <c r="CKA246" s="594"/>
      <c r="CKB246" s="594"/>
      <c r="CKC246" s="594"/>
      <c r="CKD246" s="594"/>
      <c r="CKE246" s="594"/>
      <c r="CKF246" s="594"/>
      <c r="CKG246" s="594"/>
      <c r="CKH246" s="594"/>
      <c r="CKI246" s="594"/>
      <c r="CKJ246" s="594"/>
      <c r="CKK246" s="594"/>
      <c r="CKL246" s="594"/>
      <c r="CKM246" s="594"/>
      <c r="CKN246" s="594"/>
      <c r="CKO246" s="594"/>
      <c r="CKP246" s="594"/>
      <c r="CKQ246" s="594"/>
      <c r="CKR246" s="594"/>
      <c r="CKS246" s="594"/>
      <c r="CKT246" s="594"/>
      <c r="CKU246" s="594"/>
      <c r="CKV246" s="594"/>
      <c r="CKW246" s="594"/>
      <c r="CKX246" s="594"/>
      <c r="CKY246" s="594"/>
      <c r="CKZ246" s="594"/>
      <c r="CLA246" s="594"/>
      <c r="CLB246" s="594"/>
      <c r="CLC246" s="594"/>
      <c r="CLD246" s="594"/>
      <c r="CLE246" s="594"/>
      <c r="CLF246" s="594"/>
      <c r="CLG246" s="594"/>
      <c r="CLH246" s="594"/>
      <c r="CLI246" s="594"/>
      <c r="CLJ246" s="594"/>
      <c r="CLK246" s="594"/>
      <c r="CLL246" s="594"/>
      <c r="CLM246" s="594"/>
      <c r="CLN246" s="594"/>
      <c r="CLO246" s="594"/>
      <c r="CLP246" s="594"/>
      <c r="CLQ246" s="594"/>
      <c r="CLR246" s="594"/>
      <c r="CLS246" s="594"/>
      <c r="CLT246" s="594"/>
      <c r="CLU246" s="594"/>
      <c r="CLV246" s="594"/>
      <c r="CLW246" s="594"/>
      <c r="CLX246" s="594"/>
      <c r="CLY246" s="594"/>
      <c r="CLZ246" s="594"/>
      <c r="CMA246" s="594"/>
      <c r="CMB246" s="594"/>
      <c r="CMC246" s="594"/>
      <c r="CMD246" s="594"/>
      <c r="CME246" s="594"/>
      <c r="CMF246" s="594"/>
      <c r="CMG246" s="594"/>
      <c r="CMH246" s="594"/>
      <c r="CMI246" s="594"/>
      <c r="CMJ246" s="594"/>
      <c r="CMK246" s="594"/>
      <c r="CML246" s="594"/>
      <c r="CMM246" s="594"/>
      <c r="CMN246" s="594"/>
      <c r="CMO246" s="594"/>
      <c r="CMP246" s="594"/>
      <c r="CMQ246" s="594"/>
      <c r="CMR246" s="594"/>
      <c r="CMS246" s="594"/>
      <c r="CMT246" s="594"/>
      <c r="CMU246" s="594"/>
      <c r="CMV246" s="594"/>
      <c r="CMW246" s="594"/>
      <c r="CMX246" s="594"/>
      <c r="CMY246" s="594"/>
      <c r="CMZ246" s="594"/>
      <c r="CNA246" s="594"/>
      <c r="CNB246" s="594"/>
      <c r="CNC246" s="594"/>
      <c r="CND246" s="594"/>
      <c r="CNE246" s="594"/>
      <c r="CNF246" s="594"/>
      <c r="CNG246" s="594"/>
      <c r="CNH246" s="594"/>
      <c r="CNI246" s="594"/>
      <c r="CNJ246" s="594"/>
      <c r="CNK246" s="594"/>
      <c r="CNL246" s="594"/>
      <c r="CNM246" s="594"/>
      <c r="CNN246" s="594"/>
      <c r="CNO246" s="594"/>
      <c r="CNP246" s="594"/>
      <c r="CNQ246" s="594"/>
      <c r="CNR246" s="594"/>
      <c r="CNS246" s="594"/>
      <c r="CNT246" s="594"/>
      <c r="CNU246" s="594"/>
      <c r="CNV246" s="594"/>
      <c r="CNW246" s="594"/>
      <c r="CNX246" s="594"/>
      <c r="CNY246" s="594"/>
      <c r="CNZ246" s="594"/>
      <c r="COA246" s="594"/>
      <c r="COB246" s="594"/>
      <c r="COC246" s="594"/>
      <c r="COD246" s="594"/>
      <c r="COE246" s="594"/>
      <c r="COF246" s="594"/>
      <c r="COG246" s="594"/>
      <c r="COH246" s="594"/>
      <c r="COI246" s="594"/>
      <c r="COJ246" s="594"/>
      <c r="COK246" s="594"/>
      <c r="COL246" s="594"/>
      <c r="COM246" s="594"/>
      <c r="CON246" s="594"/>
      <c r="COO246" s="594"/>
      <c r="COP246" s="594"/>
      <c r="COQ246" s="594"/>
      <c r="COR246" s="594"/>
      <c r="COS246" s="594"/>
      <c r="COT246" s="594"/>
      <c r="COU246" s="594"/>
      <c r="COV246" s="594"/>
      <c r="COW246" s="594"/>
      <c r="COX246" s="594"/>
      <c r="COY246" s="594"/>
      <c r="COZ246" s="594"/>
      <c r="CPA246" s="594"/>
      <c r="CPB246" s="594"/>
      <c r="CPC246" s="594"/>
      <c r="CPD246" s="594"/>
      <c r="CPE246" s="594"/>
      <c r="CPF246" s="594"/>
      <c r="CPG246" s="594"/>
      <c r="CPH246" s="594"/>
      <c r="CPI246" s="594"/>
      <c r="CPJ246" s="594"/>
      <c r="CPK246" s="594"/>
      <c r="CPL246" s="594"/>
      <c r="CPM246" s="594"/>
      <c r="CPN246" s="594"/>
      <c r="CPO246" s="594"/>
      <c r="CPP246" s="594"/>
      <c r="CPQ246" s="594"/>
      <c r="CPR246" s="594"/>
      <c r="CPS246" s="594"/>
      <c r="CPT246" s="594"/>
      <c r="CPU246" s="594"/>
      <c r="CPV246" s="594"/>
      <c r="CPW246" s="594"/>
      <c r="CPX246" s="594"/>
      <c r="CPY246" s="594"/>
      <c r="CPZ246" s="594"/>
      <c r="CQA246" s="594"/>
      <c r="CQB246" s="594"/>
      <c r="CQC246" s="594"/>
      <c r="CQD246" s="594"/>
      <c r="CQE246" s="594"/>
      <c r="CQF246" s="594"/>
      <c r="CQG246" s="594"/>
      <c r="CQH246" s="594"/>
      <c r="CQI246" s="594"/>
      <c r="CQJ246" s="594"/>
      <c r="CQK246" s="594"/>
      <c r="CQL246" s="594"/>
      <c r="CQM246" s="594"/>
      <c r="CQN246" s="594"/>
      <c r="CQO246" s="594"/>
      <c r="CQP246" s="594"/>
      <c r="CQQ246" s="594"/>
      <c r="CQR246" s="594"/>
      <c r="CQS246" s="594"/>
      <c r="CQT246" s="594"/>
      <c r="CQU246" s="594"/>
      <c r="CQV246" s="594"/>
      <c r="CQW246" s="594"/>
      <c r="CQX246" s="594"/>
      <c r="CQY246" s="594"/>
      <c r="CQZ246" s="594"/>
      <c r="CRA246" s="594"/>
      <c r="CRB246" s="594"/>
      <c r="CRC246" s="594"/>
      <c r="CRD246" s="594"/>
      <c r="CRE246" s="594"/>
      <c r="CRF246" s="594"/>
      <c r="CRG246" s="594"/>
      <c r="CRH246" s="594"/>
      <c r="CRI246" s="594"/>
      <c r="CRJ246" s="594"/>
      <c r="CRK246" s="594"/>
      <c r="CRL246" s="594"/>
      <c r="CRM246" s="594"/>
      <c r="CRN246" s="594"/>
      <c r="CRO246" s="594"/>
      <c r="CRP246" s="594"/>
      <c r="CRQ246" s="594"/>
      <c r="CRR246" s="594"/>
      <c r="CRS246" s="594"/>
      <c r="CRT246" s="594"/>
      <c r="CRU246" s="594"/>
      <c r="CRV246" s="594"/>
      <c r="CRW246" s="594"/>
      <c r="CRX246" s="594"/>
      <c r="CRY246" s="594"/>
      <c r="CRZ246" s="594"/>
      <c r="CSA246" s="594"/>
      <c r="CSB246" s="594"/>
      <c r="CSC246" s="594"/>
      <c r="CSD246" s="594"/>
      <c r="CSE246" s="594"/>
      <c r="CSF246" s="594"/>
      <c r="CSG246" s="594"/>
      <c r="CSH246" s="594"/>
      <c r="CSI246" s="594"/>
      <c r="CSJ246" s="594"/>
      <c r="CSK246" s="594"/>
      <c r="CSL246" s="594"/>
      <c r="CSM246" s="594"/>
      <c r="CSN246" s="594"/>
      <c r="CSO246" s="594"/>
      <c r="CSP246" s="594"/>
      <c r="CSQ246" s="594"/>
      <c r="CSR246" s="594"/>
      <c r="CSS246" s="594"/>
      <c r="CST246" s="594"/>
      <c r="CSU246" s="594"/>
      <c r="CSV246" s="594"/>
      <c r="CSW246" s="594"/>
      <c r="CSX246" s="594"/>
      <c r="CSY246" s="594"/>
      <c r="CSZ246" s="594"/>
      <c r="CTA246" s="594"/>
      <c r="CTB246" s="594"/>
      <c r="CTC246" s="594"/>
      <c r="CTD246" s="594"/>
      <c r="CTE246" s="594"/>
      <c r="CTF246" s="594"/>
      <c r="CTG246" s="594"/>
      <c r="CTH246" s="594"/>
      <c r="CTI246" s="594"/>
      <c r="CTJ246" s="594"/>
      <c r="CTK246" s="594"/>
      <c r="CTL246" s="594"/>
      <c r="CTM246" s="594"/>
      <c r="CTN246" s="594"/>
      <c r="CTO246" s="594"/>
      <c r="CTP246" s="594"/>
      <c r="CTQ246" s="594"/>
      <c r="CTR246" s="594"/>
      <c r="CTS246" s="594"/>
      <c r="CTT246" s="594"/>
      <c r="CTU246" s="594"/>
      <c r="CTV246" s="594"/>
      <c r="CTW246" s="594"/>
      <c r="CTX246" s="594"/>
      <c r="CTY246" s="594"/>
      <c r="CTZ246" s="594"/>
      <c r="CUA246" s="594"/>
      <c r="CUB246" s="594"/>
      <c r="CUC246" s="594"/>
      <c r="CUD246" s="594"/>
      <c r="CUE246" s="594"/>
      <c r="CUF246" s="594"/>
      <c r="CUG246" s="594"/>
      <c r="CUH246" s="594"/>
      <c r="CUI246" s="594"/>
      <c r="CUJ246" s="594"/>
      <c r="CUK246" s="594"/>
      <c r="CUL246" s="594"/>
      <c r="CUM246" s="594"/>
      <c r="CUN246" s="594"/>
      <c r="CUO246" s="594"/>
      <c r="CUP246" s="594"/>
      <c r="CUQ246" s="594"/>
      <c r="CUR246" s="594"/>
      <c r="CUS246" s="594"/>
      <c r="CUT246" s="594"/>
      <c r="CUU246" s="594"/>
      <c r="CUV246" s="594"/>
      <c r="CUW246" s="594"/>
      <c r="CUX246" s="594"/>
      <c r="CUY246" s="594"/>
      <c r="CUZ246" s="594"/>
      <c r="CVA246" s="594"/>
      <c r="CVB246" s="594"/>
      <c r="CVC246" s="594"/>
      <c r="CVD246" s="594"/>
      <c r="CVE246" s="594"/>
      <c r="CVF246" s="594"/>
      <c r="CVG246" s="594"/>
      <c r="CVH246" s="594"/>
      <c r="CVI246" s="594"/>
      <c r="CVJ246" s="594"/>
      <c r="CVK246" s="594"/>
      <c r="CVL246" s="594"/>
      <c r="CVM246" s="594"/>
      <c r="CVN246" s="594"/>
      <c r="CVO246" s="594"/>
      <c r="CVP246" s="594"/>
      <c r="CVQ246" s="594"/>
      <c r="CVR246" s="594"/>
      <c r="CVS246" s="594"/>
      <c r="CVT246" s="594"/>
      <c r="CVU246" s="594"/>
      <c r="CVV246" s="594"/>
      <c r="CVW246" s="594"/>
      <c r="CVX246" s="594"/>
      <c r="CVY246" s="594"/>
      <c r="CVZ246" s="594"/>
      <c r="CWA246" s="594"/>
      <c r="CWB246" s="594"/>
      <c r="CWC246" s="594"/>
      <c r="CWD246" s="594"/>
      <c r="CWE246" s="594"/>
      <c r="CWF246" s="594"/>
      <c r="CWG246" s="594"/>
      <c r="CWH246" s="594"/>
      <c r="CWI246" s="594"/>
      <c r="CWJ246" s="594"/>
      <c r="CWK246" s="594"/>
      <c r="CWL246" s="594"/>
      <c r="CWM246" s="594"/>
      <c r="CWN246" s="594"/>
      <c r="CWO246" s="594"/>
      <c r="CWP246" s="594"/>
      <c r="CWQ246" s="594"/>
      <c r="CWR246" s="594"/>
      <c r="CWS246" s="594"/>
      <c r="CWT246" s="594"/>
      <c r="CWU246" s="594"/>
      <c r="CWV246" s="594"/>
      <c r="CWW246" s="594"/>
      <c r="CWX246" s="594"/>
      <c r="CWY246" s="594"/>
      <c r="CWZ246" s="594"/>
      <c r="CXA246" s="594"/>
      <c r="CXB246" s="594"/>
      <c r="CXC246" s="594"/>
      <c r="CXD246" s="594"/>
      <c r="CXE246" s="594"/>
      <c r="CXF246" s="594"/>
      <c r="CXG246" s="594"/>
      <c r="CXH246" s="594"/>
      <c r="CXI246" s="594"/>
      <c r="CXJ246" s="594"/>
      <c r="CXK246" s="594"/>
      <c r="CXL246" s="594"/>
      <c r="CXM246" s="594"/>
      <c r="CXN246" s="594"/>
      <c r="CXO246" s="594"/>
      <c r="CXP246" s="594"/>
      <c r="CXQ246" s="594"/>
      <c r="CXR246" s="594"/>
      <c r="CXS246" s="594"/>
      <c r="CXT246" s="594"/>
      <c r="CXU246" s="594"/>
      <c r="CXV246" s="594"/>
      <c r="CXW246" s="594"/>
      <c r="CXX246" s="594"/>
      <c r="CXY246" s="594"/>
      <c r="CXZ246" s="594"/>
      <c r="CYA246" s="594"/>
      <c r="CYB246" s="594"/>
      <c r="CYC246" s="594"/>
      <c r="CYD246" s="594"/>
      <c r="CYE246" s="594"/>
      <c r="CYF246" s="594"/>
      <c r="CYG246" s="594"/>
      <c r="CYH246" s="594"/>
      <c r="CYI246" s="594"/>
      <c r="CYJ246" s="594"/>
      <c r="CYK246" s="594"/>
      <c r="CYL246" s="594"/>
      <c r="CYM246" s="594"/>
      <c r="CYN246" s="594"/>
      <c r="CYO246" s="594"/>
      <c r="CYP246" s="594"/>
      <c r="CYQ246" s="594"/>
      <c r="CYR246" s="594"/>
      <c r="CYS246" s="594"/>
      <c r="CYT246" s="594"/>
      <c r="CYU246" s="594"/>
      <c r="CYV246" s="594"/>
      <c r="CYW246" s="594"/>
      <c r="CYX246" s="594"/>
      <c r="CYY246" s="594"/>
      <c r="CYZ246" s="594"/>
      <c r="CZA246" s="594"/>
      <c r="CZB246" s="594"/>
      <c r="CZC246" s="594"/>
      <c r="CZD246" s="594"/>
      <c r="CZE246" s="594"/>
      <c r="CZF246" s="594"/>
      <c r="CZG246" s="594"/>
      <c r="CZH246" s="594"/>
      <c r="CZI246" s="594"/>
      <c r="CZJ246" s="594"/>
      <c r="CZK246" s="594"/>
      <c r="CZL246" s="594"/>
      <c r="CZM246" s="594"/>
      <c r="CZN246" s="594"/>
      <c r="CZO246" s="594"/>
      <c r="CZP246" s="594"/>
      <c r="CZQ246" s="594"/>
      <c r="CZR246" s="594"/>
      <c r="CZS246" s="594"/>
      <c r="CZT246" s="594"/>
      <c r="CZU246" s="594"/>
      <c r="CZV246" s="594"/>
      <c r="CZW246" s="594"/>
      <c r="CZX246" s="594"/>
      <c r="CZY246" s="594"/>
      <c r="CZZ246" s="594"/>
      <c r="DAA246" s="594"/>
      <c r="DAB246" s="594"/>
      <c r="DAC246" s="594"/>
      <c r="DAD246" s="594"/>
      <c r="DAE246" s="594"/>
      <c r="DAF246" s="594"/>
      <c r="DAG246" s="594"/>
      <c r="DAH246" s="594"/>
      <c r="DAI246" s="594"/>
      <c r="DAJ246" s="594"/>
      <c r="DAK246" s="594"/>
      <c r="DAL246" s="594"/>
      <c r="DAM246" s="594"/>
      <c r="DAN246" s="594"/>
      <c r="DAO246" s="594"/>
      <c r="DAP246" s="594"/>
      <c r="DAQ246" s="594"/>
      <c r="DAR246" s="594"/>
      <c r="DAS246" s="594"/>
      <c r="DAT246" s="594"/>
      <c r="DAU246" s="594"/>
      <c r="DAV246" s="594"/>
      <c r="DAW246" s="594"/>
      <c r="DAX246" s="594"/>
      <c r="DAY246" s="594"/>
      <c r="DAZ246" s="594"/>
      <c r="DBA246" s="594"/>
      <c r="DBB246" s="594"/>
      <c r="DBC246" s="594"/>
      <c r="DBD246" s="594"/>
      <c r="DBE246" s="594"/>
      <c r="DBF246" s="594"/>
      <c r="DBG246" s="594"/>
      <c r="DBH246" s="594"/>
      <c r="DBI246" s="594"/>
      <c r="DBJ246" s="594"/>
      <c r="DBK246" s="594"/>
      <c r="DBL246" s="594"/>
      <c r="DBM246" s="594"/>
      <c r="DBN246" s="594"/>
      <c r="DBO246" s="594"/>
      <c r="DBP246" s="594"/>
      <c r="DBQ246" s="594"/>
      <c r="DBR246" s="594"/>
      <c r="DBS246" s="594"/>
      <c r="DBT246" s="594"/>
      <c r="DBU246" s="594"/>
      <c r="DBV246" s="594"/>
      <c r="DBW246" s="594"/>
      <c r="DBX246" s="594"/>
      <c r="DBY246" s="594"/>
      <c r="DBZ246" s="594"/>
      <c r="DCA246" s="594"/>
      <c r="DCB246" s="594"/>
      <c r="DCC246" s="594"/>
      <c r="DCD246" s="594"/>
      <c r="DCE246" s="594"/>
      <c r="DCF246" s="594"/>
      <c r="DCG246" s="594"/>
      <c r="DCH246" s="594"/>
      <c r="DCI246" s="594"/>
      <c r="DCJ246" s="594"/>
      <c r="DCK246" s="594"/>
      <c r="DCL246" s="594"/>
      <c r="DCM246" s="594"/>
      <c r="DCN246" s="594"/>
      <c r="DCO246" s="594"/>
      <c r="DCP246" s="594"/>
      <c r="DCQ246" s="594"/>
      <c r="DCR246" s="594"/>
      <c r="DCS246" s="594"/>
      <c r="DCT246" s="594"/>
      <c r="DCU246" s="594"/>
      <c r="DCV246" s="594"/>
      <c r="DCW246" s="594"/>
      <c r="DCX246" s="594"/>
      <c r="DCY246" s="594"/>
      <c r="DCZ246" s="594"/>
      <c r="DDA246" s="594"/>
      <c r="DDB246" s="594"/>
      <c r="DDC246" s="594"/>
      <c r="DDD246" s="594"/>
      <c r="DDE246" s="594"/>
      <c r="DDF246" s="594"/>
      <c r="DDG246" s="594"/>
      <c r="DDH246" s="594"/>
      <c r="DDI246" s="594"/>
      <c r="DDJ246" s="594"/>
      <c r="DDK246" s="594"/>
      <c r="DDL246" s="594"/>
      <c r="DDM246" s="594"/>
      <c r="DDN246" s="594"/>
      <c r="DDO246" s="594"/>
      <c r="DDP246" s="594"/>
      <c r="DDQ246" s="594"/>
      <c r="DDR246" s="594"/>
      <c r="DDS246" s="594"/>
      <c r="DDT246" s="594"/>
      <c r="DDU246" s="594"/>
      <c r="DDV246" s="594"/>
      <c r="DDW246" s="594"/>
      <c r="DDX246" s="594"/>
      <c r="DDY246" s="594"/>
      <c r="DDZ246" s="594"/>
      <c r="DEA246" s="594"/>
      <c r="DEB246" s="594"/>
      <c r="DEC246" s="594"/>
      <c r="DED246" s="594"/>
      <c r="DEE246" s="594"/>
      <c r="DEF246" s="594"/>
      <c r="DEG246" s="594"/>
      <c r="DEH246" s="594"/>
      <c r="DEI246" s="594"/>
      <c r="DEJ246" s="594"/>
      <c r="DEK246" s="594"/>
      <c r="DEL246" s="594"/>
      <c r="DEM246" s="594"/>
      <c r="DEN246" s="594"/>
      <c r="DEO246" s="594"/>
      <c r="DEP246" s="594"/>
      <c r="DEQ246" s="594"/>
      <c r="DER246" s="594"/>
      <c r="DES246" s="594"/>
      <c r="DET246" s="594"/>
      <c r="DEU246" s="594"/>
      <c r="DEV246" s="594"/>
      <c r="DEW246" s="594"/>
      <c r="DEX246" s="594"/>
      <c r="DEY246" s="594"/>
      <c r="DEZ246" s="594"/>
      <c r="DFA246" s="594"/>
      <c r="DFB246" s="594"/>
      <c r="DFC246" s="594"/>
      <c r="DFD246" s="594"/>
      <c r="DFE246" s="594"/>
      <c r="DFF246" s="594"/>
      <c r="DFG246" s="594"/>
      <c r="DFH246" s="594"/>
      <c r="DFI246" s="594"/>
      <c r="DFJ246" s="594"/>
      <c r="DFK246" s="594"/>
      <c r="DFL246" s="594"/>
      <c r="DFM246" s="594"/>
      <c r="DFN246" s="594"/>
      <c r="DFO246" s="594"/>
      <c r="DFP246" s="594"/>
      <c r="DFQ246" s="594"/>
      <c r="DFR246" s="594"/>
      <c r="DFS246" s="594"/>
      <c r="DFT246" s="594"/>
      <c r="DFU246" s="594"/>
      <c r="DFV246" s="594"/>
      <c r="DFW246" s="594"/>
      <c r="DFX246" s="594"/>
      <c r="DFY246" s="594"/>
      <c r="DFZ246" s="594"/>
      <c r="DGA246" s="594"/>
      <c r="DGB246" s="594"/>
      <c r="DGC246" s="594"/>
      <c r="DGD246" s="594"/>
      <c r="DGE246" s="594"/>
      <c r="DGF246" s="594"/>
      <c r="DGG246" s="594"/>
      <c r="DGH246" s="594"/>
      <c r="DGI246" s="594"/>
      <c r="DGJ246" s="594"/>
      <c r="DGK246" s="594"/>
      <c r="DGL246" s="594"/>
      <c r="DGM246" s="594"/>
      <c r="DGN246" s="594"/>
      <c r="DGO246" s="594"/>
      <c r="DGP246" s="594"/>
      <c r="DGQ246" s="594"/>
      <c r="DGR246" s="594"/>
      <c r="DGS246" s="594"/>
      <c r="DGT246" s="594"/>
      <c r="DGU246" s="594"/>
      <c r="DGV246" s="594"/>
      <c r="DGW246" s="594"/>
      <c r="DGX246" s="594"/>
      <c r="DGY246" s="594"/>
      <c r="DGZ246" s="594"/>
      <c r="DHA246" s="594"/>
      <c r="DHB246" s="594"/>
      <c r="DHC246" s="594"/>
      <c r="DHD246" s="594"/>
      <c r="DHE246" s="594"/>
      <c r="DHF246" s="594"/>
      <c r="DHG246" s="594"/>
      <c r="DHH246" s="594"/>
      <c r="DHI246" s="594"/>
      <c r="DHJ246" s="594"/>
      <c r="DHK246" s="594"/>
      <c r="DHL246" s="594"/>
      <c r="DHM246" s="594"/>
      <c r="DHN246" s="594"/>
      <c r="DHO246" s="594"/>
      <c r="DHP246" s="594"/>
      <c r="DHQ246" s="594"/>
      <c r="DHR246" s="594"/>
      <c r="DHS246" s="594"/>
      <c r="DHT246" s="594"/>
      <c r="DHU246" s="594"/>
      <c r="DHV246" s="594"/>
      <c r="DHW246" s="594"/>
      <c r="DHX246" s="594"/>
      <c r="DHY246" s="594"/>
      <c r="DHZ246" s="594"/>
      <c r="DIA246" s="594"/>
      <c r="DIB246" s="594"/>
      <c r="DIC246" s="594"/>
      <c r="DID246" s="594"/>
      <c r="DIE246" s="594"/>
      <c r="DIF246" s="594"/>
      <c r="DIG246" s="594"/>
      <c r="DIH246" s="594"/>
      <c r="DII246" s="594"/>
      <c r="DIJ246" s="594"/>
      <c r="DIK246" s="594"/>
      <c r="DIL246" s="594"/>
      <c r="DIM246" s="594"/>
      <c r="DIN246" s="594"/>
      <c r="DIO246" s="594"/>
      <c r="DIP246" s="594"/>
      <c r="DIQ246" s="594"/>
      <c r="DIR246" s="594"/>
      <c r="DIS246" s="594"/>
      <c r="DIT246" s="594"/>
      <c r="DIU246" s="594"/>
      <c r="DIV246" s="594"/>
      <c r="DIW246" s="594"/>
      <c r="DIX246" s="594"/>
      <c r="DIY246" s="594"/>
      <c r="DIZ246" s="594"/>
      <c r="DJA246" s="594"/>
      <c r="DJB246" s="594"/>
      <c r="DJC246" s="594"/>
      <c r="DJD246" s="594"/>
      <c r="DJE246" s="594"/>
      <c r="DJF246" s="594"/>
      <c r="DJG246" s="594"/>
      <c r="DJH246" s="594"/>
      <c r="DJI246" s="594"/>
      <c r="DJJ246" s="594"/>
      <c r="DJK246" s="594"/>
      <c r="DJL246" s="594"/>
      <c r="DJM246" s="594"/>
      <c r="DJN246" s="594"/>
      <c r="DJO246" s="594"/>
      <c r="DJP246" s="594"/>
      <c r="DJQ246" s="594"/>
      <c r="DJR246" s="594"/>
      <c r="DJS246" s="594"/>
      <c r="DJT246" s="594"/>
      <c r="DJU246" s="594"/>
      <c r="DJV246" s="594"/>
      <c r="DJW246" s="594"/>
      <c r="DJX246" s="594"/>
      <c r="DJY246" s="594"/>
      <c r="DJZ246" s="594"/>
      <c r="DKA246" s="594"/>
      <c r="DKB246" s="594"/>
      <c r="DKC246" s="594"/>
      <c r="DKD246" s="594"/>
      <c r="DKE246" s="594"/>
      <c r="DKF246" s="594"/>
      <c r="DKG246" s="594"/>
      <c r="DKH246" s="594"/>
      <c r="DKI246" s="594"/>
      <c r="DKJ246" s="594"/>
      <c r="DKK246" s="594"/>
      <c r="DKL246" s="594"/>
      <c r="DKM246" s="594"/>
      <c r="DKN246" s="594"/>
      <c r="DKO246" s="594"/>
      <c r="DKP246" s="594"/>
      <c r="DKQ246" s="594"/>
      <c r="DKR246" s="594"/>
      <c r="DKS246" s="594"/>
      <c r="DKT246" s="594"/>
      <c r="DKU246" s="594"/>
      <c r="DKV246" s="594"/>
      <c r="DKW246" s="594"/>
      <c r="DKX246" s="594"/>
      <c r="DKY246" s="594"/>
      <c r="DKZ246" s="594"/>
      <c r="DLA246" s="594"/>
      <c r="DLB246" s="594"/>
      <c r="DLC246" s="594"/>
      <c r="DLD246" s="594"/>
      <c r="DLE246" s="594"/>
      <c r="DLF246" s="594"/>
      <c r="DLG246" s="594"/>
      <c r="DLH246" s="594"/>
      <c r="DLI246" s="594"/>
      <c r="DLJ246" s="594"/>
      <c r="DLK246" s="594"/>
      <c r="DLL246" s="594"/>
      <c r="DLM246" s="594"/>
      <c r="DLN246" s="594"/>
      <c r="DLO246" s="594"/>
      <c r="DLP246" s="594"/>
      <c r="DLQ246" s="594"/>
      <c r="DLR246" s="594"/>
      <c r="DLS246" s="594"/>
      <c r="DLT246" s="594"/>
      <c r="DLU246" s="594"/>
      <c r="DLV246" s="594"/>
      <c r="DLW246" s="594"/>
      <c r="DLX246" s="594"/>
      <c r="DLY246" s="594"/>
      <c r="DLZ246" s="594"/>
      <c r="DMA246" s="594"/>
      <c r="DMB246" s="594"/>
      <c r="DMC246" s="594"/>
      <c r="DMD246" s="594"/>
      <c r="DME246" s="594"/>
      <c r="DMF246" s="594"/>
      <c r="DMG246" s="594"/>
      <c r="DMH246" s="594"/>
      <c r="DMI246" s="594"/>
      <c r="DMJ246" s="594"/>
      <c r="DMK246" s="594"/>
      <c r="DML246" s="594"/>
      <c r="DMM246" s="594"/>
      <c r="DMN246" s="594"/>
      <c r="DMO246" s="594"/>
      <c r="DMP246" s="594"/>
      <c r="DMQ246" s="594"/>
      <c r="DMR246" s="594"/>
      <c r="DMS246" s="594"/>
      <c r="DMT246" s="594"/>
      <c r="DMU246" s="594"/>
      <c r="DMV246" s="594"/>
      <c r="DMW246" s="594"/>
      <c r="DMX246" s="594"/>
      <c r="DMY246" s="594"/>
      <c r="DMZ246" s="594"/>
      <c r="DNA246" s="594"/>
      <c r="DNB246" s="594"/>
      <c r="DNC246" s="594"/>
      <c r="DND246" s="594"/>
      <c r="DNE246" s="594"/>
      <c r="DNF246" s="594"/>
      <c r="DNG246" s="594"/>
      <c r="DNH246" s="594"/>
      <c r="DNI246" s="594"/>
      <c r="DNJ246" s="594"/>
      <c r="DNK246" s="594"/>
      <c r="DNL246" s="594"/>
      <c r="DNM246" s="594"/>
      <c r="DNN246" s="594"/>
      <c r="DNO246" s="594"/>
      <c r="DNP246" s="594"/>
      <c r="DNQ246" s="594"/>
      <c r="DNR246" s="594"/>
      <c r="DNS246" s="594"/>
      <c r="DNT246" s="594"/>
      <c r="DNU246" s="594"/>
      <c r="DNV246" s="594"/>
      <c r="DNW246" s="594"/>
      <c r="DNX246" s="594"/>
      <c r="DNY246" s="594"/>
      <c r="DNZ246" s="594"/>
      <c r="DOA246" s="594"/>
      <c r="DOB246" s="594"/>
      <c r="DOC246" s="594"/>
      <c r="DOD246" s="594"/>
      <c r="DOE246" s="594"/>
      <c r="DOF246" s="594"/>
      <c r="DOG246" s="594"/>
      <c r="DOH246" s="594"/>
      <c r="DOI246" s="594"/>
      <c r="DOJ246" s="594"/>
      <c r="DOK246" s="594"/>
      <c r="DOL246" s="594"/>
      <c r="DOM246" s="594"/>
      <c r="DON246" s="594"/>
      <c r="DOO246" s="594"/>
      <c r="DOP246" s="594"/>
      <c r="DOQ246" s="594"/>
      <c r="DOR246" s="594"/>
      <c r="DOS246" s="594"/>
      <c r="DOT246" s="594"/>
      <c r="DOU246" s="594"/>
      <c r="DOV246" s="594"/>
      <c r="DOW246" s="594"/>
      <c r="DOX246" s="594"/>
      <c r="DOY246" s="594"/>
      <c r="DOZ246" s="594"/>
      <c r="DPA246" s="594"/>
      <c r="DPB246" s="594"/>
      <c r="DPC246" s="594"/>
      <c r="DPD246" s="594"/>
      <c r="DPE246" s="594"/>
      <c r="DPF246" s="594"/>
      <c r="DPG246" s="594"/>
      <c r="DPH246" s="594"/>
      <c r="DPI246" s="594"/>
      <c r="DPJ246" s="594"/>
      <c r="DPK246" s="594"/>
      <c r="DPL246" s="594"/>
      <c r="DPM246" s="594"/>
      <c r="DPN246" s="594"/>
      <c r="DPO246" s="594"/>
      <c r="DPP246" s="594"/>
      <c r="DPQ246" s="594"/>
      <c r="DPR246" s="594"/>
      <c r="DPS246" s="594"/>
      <c r="DPT246" s="594"/>
      <c r="DPU246" s="594"/>
      <c r="DPV246" s="594"/>
      <c r="DPW246" s="594"/>
      <c r="DPX246" s="594"/>
      <c r="DPY246" s="594"/>
      <c r="DPZ246" s="594"/>
      <c r="DQA246" s="594"/>
      <c r="DQB246" s="594"/>
      <c r="DQC246" s="594"/>
      <c r="DQD246" s="594"/>
      <c r="DQE246" s="594"/>
      <c r="DQF246" s="594"/>
      <c r="DQG246" s="594"/>
      <c r="DQH246" s="594"/>
      <c r="DQI246" s="594"/>
      <c r="DQJ246" s="594"/>
      <c r="DQK246" s="594"/>
      <c r="DQL246" s="594"/>
      <c r="DQM246" s="594"/>
      <c r="DQN246" s="594"/>
      <c r="DQO246" s="594"/>
      <c r="DQP246" s="594"/>
      <c r="DQQ246" s="594"/>
      <c r="DQR246" s="594"/>
      <c r="DQS246" s="594"/>
      <c r="DQT246" s="594"/>
      <c r="DQU246" s="594"/>
      <c r="DQV246" s="594"/>
      <c r="DQW246" s="594"/>
      <c r="DQX246" s="594"/>
      <c r="DQY246" s="594"/>
      <c r="DQZ246" s="594"/>
      <c r="DRA246" s="594"/>
      <c r="DRB246" s="594"/>
      <c r="DRC246" s="594"/>
      <c r="DRD246" s="594"/>
      <c r="DRE246" s="594"/>
      <c r="DRF246" s="594"/>
      <c r="DRG246" s="594"/>
      <c r="DRH246" s="594"/>
      <c r="DRI246" s="594"/>
      <c r="DRJ246" s="594"/>
      <c r="DRK246" s="594"/>
      <c r="DRL246" s="594"/>
      <c r="DRM246" s="594"/>
      <c r="DRN246" s="594"/>
      <c r="DRO246" s="594"/>
      <c r="DRP246" s="594"/>
      <c r="DRQ246" s="594"/>
      <c r="DRR246" s="594"/>
      <c r="DRS246" s="594"/>
      <c r="DRT246" s="594"/>
      <c r="DRU246" s="594"/>
      <c r="DRV246" s="594"/>
      <c r="DRW246" s="594"/>
      <c r="DRX246" s="594"/>
      <c r="DRY246" s="594"/>
      <c r="DRZ246" s="594"/>
      <c r="DSA246" s="594"/>
      <c r="DSB246" s="594"/>
      <c r="DSC246" s="594"/>
      <c r="DSD246" s="594"/>
      <c r="DSE246" s="594"/>
      <c r="DSF246" s="594"/>
      <c r="DSG246" s="594"/>
      <c r="DSH246" s="594"/>
      <c r="DSI246" s="594"/>
      <c r="DSJ246" s="594"/>
      <c r="DSK246" s="594"/>
      <c r="DSL246" s="594"/>
      <c r="DSM246" s="594"/>
      <c r="DSN246" s="594"/>
      <c r="DSO246" s="594"/>
      <c r="DSP246" s="594"/>
      <c r="DSQ246" s="594"/>
      <c r="DSR246" s="594"/>
      <c r="DSS246" s="594"/>
      <c r="DST246" s="594"/>
      <c r="DSU246" s="594"/>
      <c r="DSV246" s="594"/>
      <c r="DSW246" s="594"/>
      <c r="DSX246" s="594"/>
      <c r="DSY246" s="594"/>
      <c r="DSZ246" s="594"/>
      <c r="DTA246" s="594"/>
      <c r="DTB246" s="594"/>
      <c r="DTC246" s="594"/>
      <c r="DTD246" s="594"/>
      <c r="DTE246" s="594"/>
      <c r="DTF246" s="594"/>
      <c r="DTG246" s="594"/>
      <c r="DTH246" s="594"/>
      <c r="DTI246" s="594"/>
      <c r="DTJ246" s="594"/>
      <c r="DTK246" s="594"/>
      <c r="DTL246" s="594"/>
      <c r="DTM246" s="594"/>
      <c r="DTN246" s="594"/>
      <c r="DTO246" s="594"/>
      <c r="DTP246" s="594"/>
      <c r="DTQ246" s="594"/>
      <c r="DTR246" s="594"/>
      <c r="DTS246" s="594"/>
      <c r="DTT246" s="594"/>
      <c r="DTU246" s="594"/>
      <c r="DTV246" s="594"/>
      <c r="DTW246" s="594"/>
      <c r="DTX246" s="594"/>
      <c r="DTY246" s="594"/>
      <c r="DTZ246" s="594"/>
      <c r="DUA246" s="594"/>
      <c r="DUB246" s="594"/>
      <c r="DUC246" s="594"/>
      <c r="DUD246" s="594"/>
      <c r="DUE246" s="594"/>
      <c r="DUF246" s="594"/>
      <c r="DUG246" s="594"/>
      <c r="DUH246" s="594"/>
      <c r="DUI246" s="594"/>
      <c r="DUJ246" s="594"/>
      <c r="DUK246" s="594"/>
      <c r="DUL246" s="594"/>
      <c r="DUM246" s="594"/>
      <c r="DUN246" s="594"/>
      <c r="DUO246" s="594"/>
      <c r="DUP246" s="594"/>
      <c r="DUQ246" s="594"/>
      <c r="DUR246" s="594"/>
      <c r="DUS246" s="594"/>
      <c r="DUT246" s="594"/>
      <c r="DUU246" s="594"/>
      <c r="DUV246" s="594"/>
      <c r="DUW246" s="594"/>
      <c r="DUX246" s="594"/>
      <c r="DUY246" s="594"/>
      <c r="DUZ246" s="594"/>
      <c r="DVA246" s="594"/>
      <c r="DVB246" s="594"/>
      <c r="DVC246" s="594"/>
      <c r="DVD246" s="594"/>
      <c r="DVE246" s="594"/>
      <c r="DVF246" s="594"/>
      <c r="DVG246" s="594"/>
      <c r="DVH246" s="594"/>
      <c r="DVI246" s="594"/>
      <c r="DVJ246" s="594"/>
      <c r="DVK246" s="594"/>
      <c r="DVL246" s="594"/>
      <c r="DVM246" s="594"/>
      <c r="DVN246" s="594"/>
      <c r="DVO246" s="594"/>
      <c r="DVP246" s="594"/>
      <c r="DVQ246" s="594"/>
      <c r="DVR246" s="594"/>
      <c r="DVS246" s="594"/>
      <c r="DVT246" s="594"/>
      <c r="DVU246" s="594"/>
      <c r="DVV246" s="594"/>
      <c r="DVW246" s="594"/>
      <c r="DVX246" s="594"/>
      <c r="DVY246" s="594"/>
      <c r="DVZ246" s="594"/>
      <c r="DWA246" s="594"/>
      <c r="DWB246" s="594"/>
      <c r="DWC246" s="594"/>
      <c r="DWD246" s="594"/>
      <c r="DWE246" s="594"/>
      <c r="DWF246" s="594"/>
      <c r="DWG246" s="594"/>
      <c r="DWH246" s="594"/>
      <c r="DWI246" s="594"/>
      <c r="DWJ246" s="594"/>
      <c r="DWK246" s="594"/>
      <c r="DWL246" s="594"/>
      <c r="DWM246" s="594"/>
      <c r="DWN246" s="594"/>
      <c r="DWO246" s="594"/>
      <c r="DWP246" s="594"/>
      <c r="DWQ246" s="594"/>
      <c r="DWR246" s="594"/>
      <c r="DWS246" s="594"/>
      <c r="DWT246" s="594"/>
      <c r="DWU246" s="594"/>
      <c r="DWV246" s="594"/>
      <c r="DWW246" s="594"/>
      <c r="DWX246" s="594"/>
      <c r="DWY246" s="594"/>
      <c r="DWZ246" s="594"/>
      <c r="DXA246" s="594"/>
      <c r="DXB246" s="594"/>
      <c r="DXC246" s="594"/>
      <c r="DXD246" s="594"/>
      <c r="DXE246" s="594"/>
      <c r="DXF246" s="594"/>
      <c r="DXG246" s="594"/>
      <c r="DXH246" s="594"/>
      <c r="DXI246" s="594"/>
      <c r="DXJ246" s="594"/>
      <c r="DXK246" s="594"/>
      <c r="DXL246" s="594"/>
      <c r="DXM246" s="594"/>
      <c r="DXN246" s="594"/>
      <c r="DXO246" s="594"/>
      <c r="DXP246" s="594"/>
      <c r="DXQ246" s="594"/>
      <c r="DXR246" s="594"/>
      <c r="DXS246" s="594"/>
      <c r="DXT246" s="594"/>
      <c r="DXU246" s="594"/>
      <c r="DXV246" s="594"/>
      <c r="DXW246" s="594"/>
      <c r="DXX246" s="594"/>
      <c r="DXY246" s="594"/>
      <c r="DXZ246" s="594"/>
      <c r="DYA246" s="594"/>
      <c r="DYB246" s="594"/>
      <c r="DYC246" s="594"/>
      <c r="DYD246" s="594"/>
      <c r="DYE246" s="594"/>
      <c r="DYF246" s="594"/>
      <c r="DYG246" s="594"/>
      <c r="DYH246" s="594"/>
      <c r="DYI246" s="594"/>
      <c r="DYJ246" s="594"/>
      <c r="DYK246" s="594"/>
      <c r="DYL246" s="594"/>
      <c r="DYM246" s="594"/>
      <c r="DYN246" s="594"/>
      <c r="DYO246" s="594"/>
      <c r="DYP246" s="594"/>
      <c r="DYQ246" s="594"/>
      <c r="DYR246" s="594"/>
      <c r="DYS246" s="594"/>
      <c r="DYT246" s="594"/>
      <c r="DYU246" s="594"/>
      <c r="DYV246" s="594"/>
      <c r="DYW246" s="594"/>
      <c r="DYX246" s="594"/>
      <c r="DYY246" s="594"/>
      <c r="DYZ246" s="594"/>
      <c r="DZA246" s="594"/>
      <c r="DZB246" s="594"/>
      <c r="DZC246" s="594"/>
      <c r="DZD246" s="594"/>
      <c r="DZE246" s="594"/>
      <c r="DZF246" s="594"/>
      <c r="DZG246" s="594"/>
      <c r="DZH246" s="594"/>
      <c r="DZI246" s="594"/>
      <c r="DZJ246" s="594"/>
      <c r="DZK246" s="594"/>
      <c r="DZL246" s="594"/>
      <c r="DZM246" s="594"/>
      <c r="DZN246" s="594"/>
      <c r="DZO246" s="594"/>
      <c r="DZP246" s="594"/>
      <c r="DZQ246" s="594"/>
      <c r="DZR246" s="594"/>
      <c r="DZS246" s="594"/>
      <c r="DZT246" s="594"/>
      <c r="DZU246" s="594"/>
      <c r="DZV246" s="594"/>
      <c r="DZW246" s="594"/>
      <c r="DZX246" s="594"/>
      <c r="DZY246" s="594"/>
      <c r="DZZ246" s="594"/>
      <c r="EAA246" s="594"/>
      <c r="EAB246" s="594"/>
      <c r="EAC246" s="594"/>
      <c r="EAD246" s="594"/>
      <c r="EAE246" s="594"/>
      <c r="EAF246" s="594"/>
      <c r="EAG246" s="594"/>
      <c r="EAH246" s="594"/>
      <c r="EAI246" s="594"/>
      <c r="EAJ246" s="594"/>
      <c r="EAK246" s="594"/>
      <c r="EAL246" s="594"/>
      <c r="EAM246" s="594"/>
      <c r="EAN246" s="594"/>
      <c r="EAO246" s="594"/>
      <c r="EAP246" s="594"/>
      <c r="EAQ246" s="594"/>
      <c r="EAR246" s="594"/>
      <c r="EAS246" s="594"/>
      <c r="EAT246" s="594"/>
      <c r="EAU246" s="594"/>
      <c r="EAV246" s="594"/>
      <c r="EAW246" s="594"/>
      <c r="EAX246" s="594"/>
      <c r="EAY246" s="594"/>
      <c r="EAZ246" s="594"/>
      <c r="EBA246" s="594"/>
      <c r="EBB246" s="594"/>
      <c r="EBC246" s="594"/>
      <c r="EBD246" s="594"/>
      <c r="EBE246" s="594"/>
      <c r="EBF246" s="594"/>
      <c r="EBG246" s="594"/>
      <c r="EBH246" s="594"/>
      <c r="EBI246" s="594"/>
      <c r="EBJ246" s="594"/>
      <c r="EBK246" s="594"/>
      <c r="EBL246" s="594"/>
      <c r="EBM246" s="594"/>
      <c r="EBN246" s="594"/>
      <c r="EBO246" s="594"/>
      <c r="EBP246" s="594"/>
      <c r="EBQ246" s="594"/>
      <c r="EBR246" s="594"/>
      <c r="EBS246" s="594"/>
      <c r="EBT246" s="594"/>
      <c r="EBU246" s="594"/>
      <c r="EBV246" s="594"/>
      <c r="EBW246" s="594"/>
      <c r="EBX246" s="594"/>
      <c r="EBY246" s="594"/>
      <c r="EBZ246" s="594"/>
      <c r="ECA246" s="594"/>
      <c r="ECB246" s="594"/>
      <c r="ECC246" s="594"/>
      <c r="ECD246" s="594"/>
      <c r="ECE246" s="594"/>
      <c r="ECF246" s="594"/>
      <c r="ECG246" s="594"/>
      <c r="ECH246" s="594"/>
      <c r="ECI246" s="594"/>
      <c r="ECJ246" s="594"/>
      <c r="ECK246" s="594"/>
      <c r="ECL246" s="594"/>
      <c r="ECM246" s="594"/>
      <c r="ECN246" s="594"/>
      <c r="ECO246" s="594"/>
      <c r="ECP246" s="594"/>
      <c r="ECQ246" s="594"/>
      <c r="ECR246" s="594"/>
      <c r="ECS246" s="594"/>
      <c r="ECT246" s="594"/>
      <c r="ECU246" s="594"/>
      <c r="ECV246" s="594"/>
      <c r="ECW246" s="594"/>
      <c r="ECX246" s="594"/>
      <c r="ECY246" s="594"/>
      <c r="ECZ246" s="594"/>
      <c r="EDA246" s="594"/>
      <c r="EDB246" s="594"/>
      <c r="EDC246" s="594"/>
      <c r="EDD246" s="594"/>
      <c r="EDE246" s="594"/>
      <c r="EDF246" s="594"/>
      <c r="EDG246" s="594"/>
      <c r="EDH246" s="594"/>
      <c r="EDI246" s="594"/>
      <c r="EDJ246" s="594"/>
      <c r="EDK246" s="594"/>
      <c r="EDL246" s="594"/>
      <c r="EDM246" s="594"/>
      <c r="EDN246" s="594"/>
      <c r="EDO246" s="594"/>
      <c r="EDP246" s="594"/>
      <c r="EDQ246" s="594"/>
      <c r="EDR246" s="594"/>
      <c r="EDS246" s="594"/>
      <c r="EDT246" s="594"/>
      <c r="EDU246" s="594"/>
      <c r="EDV246" s="594"/>
      <c r="EDW246" s="594"/>
      <c r="EDX246" s="594"/>
      <c r="EDY246" s="594"/>
      <c r="EDZ246" s="594"/>
      <c r="EEA246" s="594"/>
      <c r="EEB246" s="594"/>
      <c r="EEC246" s="594"/>
      <c r="EED246" s="594"/>
      <c r="EEE246" s="594"/>
      <c r="EEF246" s="594"/>
      <c r="EEG246" s="594"/>
      <c r="EEH246" s="594"/>
      <c r="EEI246" s="594"/>
      <c r="EEJ246" s="594"/>
      <c r="EEK246" s="594"/>
      <c r="EEL246" s="594"/>
      <c r="EEM246" s="594"/>
      <c r="EEN246" s="594"/>
      <c r="EEO246" s="594"/>
      <c r="EEP246" s="594"/>
      <c r="EEQ246" s="594"/>
      <c r="EER246" s="594"/>
      <c r="EES246" s="594"/>
      <c r="EET246" s="594"/>
      <c r="EEU246" s="594"/>
      <c r="EEV246" s="594"/>
      <c r="EEW246" s="594"/>
      <c r="EEX246" s="594"/>
      <c r="EEY246" s="594"/>
      <c r="EEZ246" s="594"/>
      <c r="EFA246" s="594"/>
      <c r="EFB246" s="594"/>
      <c r="EFC246" s="594"/>
      <c r="EFD246" s="594"/>
      <c r="EFE246" s="594"/>
      <c r="EFF246" s="594"/>
      <c r="EFG246" s="594"/>
      <c r="EFH246" s="594"/>
      <c r="EFI246" s="594"/>
      <c r="EFJ246" s="594"/>
      <c r="EFK246" s="594"/>
      <c r="EFL246" s="594"/>
      <c r="EFM246" s="594"/>
      <c r="EFN246" s="594"/>
      <c r="EFO246" s="594"/>
      <c r="EFP246" s="594"/>
      <c r="EFQ246" s="594"/>
      <c r="EFR246" s="594"/>
      <c r="EFS246" s="594"/>
      <c r="EFT246" s="594"/>
      <c r="EFU246" s="594"/>
      <c r="EFV246" s="594"/>
      <c r="EFW246" s="594"/>
      <c r="EFX246" s="594"/>
      <c r="EFY246" s="594"/>
      <c r="EFZ246" s="594"/>
      <c r="EGA246" s="594"/>
      <c r="EGB246" s="594"/>
      <c r="EGC246" s="594"/>
      <c r="EGD246" s="594"/>
      <c r="EGE246" s="594"/>
      <c r="EGF246" s="594"/>
      <c r="EGG246" s="594"/>
      <c r="EGH246" s="594"/>
      <c r="EGI246" s="594"/>
      <c r="EGJ246" s="594"/>
      <c r="EGK246" s="594"/>
      <c r="EGL246" s="594"/>
      <c r="EGM246" s="594"/>
      <c r="EGN246" s="594"/>
      <c r="EGO246" s="594"/>
      <c r="EGP246" s="594"/>
      <c r="EGQ246" s="594"/>
      <c r="EGR246" s="594"/>
      <c r="EGS246" s="594"/>
      <c r="EGT246" s="594"/>
      <c r="EGU246" s="594"/>
      <c r="EGV246" s="594"/>
      <c r="EGW246" s="594"/>
      <c r="EGX246" s="594"/>
      <c r="EGY246" s="594"/>
      <c r="EGZ246" s="594"/>
      <c r="EHA246" s="594"/>
      <c r="EHB246" s="594"/>
      <c r="EHC246" s="594"/>
      <c r="EHD246" s="594"/>
      <c r="EHE246" s="594"/>
      <c r="EHF246" s="594"/>
      <c r="EHG246" s="594"/>
      <c r="EHH246" s="594"/>
      <c r="EHI246" s="594"/>
      <c r="EHJ246" s="594"/>
      <c r="EHK246" s="594"/>
      <c r="EHL246" s="594"/>
      <c r="EHM246" s="594"/>
      <c r="EHN246" s="594"/>
      <c r="EHO246" s="594"/>
      <c r="EHP246" s="594"/>
      <c r="EHQ246" s="594"/>
      <c r="EHR246" s="594"/>
      <c r="EHS246" s="594"/>
      <c r="EHT246" s="594"/>
      <c r="EHU246" s="594"/>
      <c r="EHV246" s="594"/>
      <c r="EHW246" s="594"/>
      <c r="EHX246" s="594"/>
      <c r="EHY246" s="594"/>
      <c r="EHZ246" s="594"/>
      <c r="EIA246" s="594"/>
      <c r="EIB246" s="594"/>
      <c r="EIC246" s="594"/>
      <c r="EID246" s="594"/>
      <c r="EIE246" s="594"/>
      <c r="EIF246" s="594"/>
      <c r="EIG246" s="594"/>
      <c r="EIH246" s="594"/>
      <c r="EII246" s="594"/>
      <c r="EIJ246" s="594"/>
      <c r="EIK246" s="594"/>
      <c r="EIL246" s="594"/>
      <c r="EIM246" s="594"/>
      <c r="EIN246" s="594"/>
      <c r="EIO246" s="594"/>
      <c r="EIP246" s="594"/>
      <c r="EIQ246" s="594"/>
      <c r="EIR246" s="594"/>
      <c r="EIS246" s="594"/>
      <c r="EIT246" s="594"/>
      <c r="EIU246" s="594"/>
      <c r="EIV246" s="594"/>
      <c r="EIW246" s="594"/>
      <c r="EIX246" s="594"/>
      <c r="EIY246" s="594"/>
      <c r="EIZ246" s="594"/>
      <c r="EJA246" s="594"/>
      <c r="EJB246" s="594"/>
      <c r="EJC246" s="594"/>
      <c r="EJD246" s="594"/>
      <c r="EJE246" s="594"/>
      <c r="EJF246" s="594"/>
      <c r="EJG246" s="594"/>
      <c r="EJH246" s="594"/>
      <c r="EJI246" s="594"/>
      <c r="EJJ246" s="594"/>
      <c r="EJK246" s="594"/>
      <c r="EJL246" s="594"/>
      <c r="EJM246" s="594"/>
      <c r="EJN246" s="594"/>
      <c r="EJO246" s="594"/>
      <c r="EJP246" s="594"/>
      <c r="EJQ246" s="594"/>
      <c r="EJR246" s="594"/>
      <c r="EJS246" s="594"/>
      <c r="EJT246" s="594"/>
      <c r="EJU246" s="594"/>
      <c r="EJV246" s="594"/>
      <c r="EJW246" s="594"/>
      <c r="EJX246" s="594"/>
      <c r="EJY246" s="594"/>
      <c r="EJZ246" s="594"/>
      <c r="EKA246" s="594"/>
      <c r="EKB246" s="594"/>
      <c r="EKC246" s="594"/>
      <c r="EKD246" s="594"/>
      <c r="EKE246" s="594"/>
      <c r="EKF246" s="594"/>
      <c r="EKG246" s="594"/>
      <c r="EKH246" s="594"/>
      <c r="EKI246" s="594"/>
      <c r="EKJ246" s="594"/>
      <c r="EKK246" s="594"/>
      <c r="EKL246" s="594"/>
      <c r="EKM246" s="594"/>
      <c r="EKN246" s="594"/>
      <c r="EKO246" s="594"/>
      <c r="EKP246" s="594"/>
      <c r="EKQ246" s="594"/>
      <c r="EKR246" s="594"/>
      <c r="EKS246" s="594"/>
      <c r="EKT246" s="594"/>
      <c r="EKU246" s="594"/>
      <c r="EKV246" s="594"/>
      <c r="EKW246" s="594"/>
      <c r="EKX246" s="594"/>
      <c r="EKY246" s="594"/>
      <c r="EKZ246" s="594"/>
      <c r="ELA246" s="594"/>
      <c r="ELB246" s="594"/>
      <c r="ELC246" s="594"/>
      <c r="ELD246" s="594"/>
      <c r="ELE246" s="594"/>
      <c r="ELF246" s="594"/>
      <c r="ELG246" s="594"/>
      <c r="ELH246" s="594"/>
      <c r="ELI246" s="594"/>
      <c r="ELJ246" s="594"/>
      <c r="ELK246" s="594"/>
      <c r="ELL246" s="594"/>
      <c r="ELM246" s="594"/>
      <c r="ELN246" s="594"/>
      <c r="ELO246" s="594"/>
      <c r="ELP246" s="594"/>
      <c r="ELQ246" s="594"/>
      <c r="ELR246" s="594"/>
      <c r="ELS246" s="594"/>
      <c r="ELT246" s="594"/>
      <c r="ELU246" s="594"/>
      <c r="ELV246" s="594"/>
      <c r="ELW246" s="594"/>
      <c r="ELX246" s="594"/>
      <c r="ELY246" s="594"/>
      <c r="ELZ246" s="594"/>
      <c r="EMA246" s="594"/>
      <c r="EMB246" s="594"/>
      <c r="EMC246" s="594"/>
      <c r="EMD246" s="594"/>
      <c r="EME246" s="594"/>
      <c r="EMF246" s="594"/>
      <c r="EMG246" s="594"/>
      <c r="EMH246" s="594"/>
      <c r="EMI246" s="594"/>
      <c r="EMJ246" s="594"/>
      <c r="EMK246" s="594"/>
      <c r="EML246" s="594"/>
      <c r="EMM246" s="594"/>
      <c r="EMN246" s="594"/>
      <c r="EMO246" s="594"/>
      <c r="EMP246" s="594"/>
      <c r="EMQ246" s="594"/>
      <c r="EMR246" s="594"/>
      <c r="EMS246" s="594"/>
      <c r="EMT246" s="594"/>
      <c r="EMU246" s="594"/>
      <c r="EMV246" s="594"/>
      <c r="EMW246" s="594"/>
      <c r="EMX246" s="594"/>
      <c r="EMY246" s="594"/>
      <c r="EMZ246" s="594"/>
      <c r="ENA246" s="594"/>
      <c r="ENB246" s="594"/>
      <c r="ENC246" s="594"/>
      <c r="END246" s="594"/>
      <c r="ENE246" s="594"/>
      <c r="ENF246" s="594"/>
      <c r="ENG246" s="594"/>
      <c r="ENH246" s="594"/>
      <c r="ENI246" s="594"/>
      <c r="ENJ246" s="594"/>
      <c r="ENK246" s="594"/>
      <c r="ENL246" s="594"/>
      <c r="ENM246" s="594"/>
      <c r="ENN246" s="594"/>
      <c r="ENO246" s="594"/>
      <c r="ENP246" s="594"/>
      <c r="ENQ246" s="594"/>
      <c r="ENR246" s="594"/>
      <c r="ENS246" s="594"/>
      <c r="ENT246" s="594"/>
      <c r="ENU246" s="594"/>
      <c r="ENV246" s="594"/>
      <c r="ENW246" s="594"/>
      <c r="ENX246" s="594"/>
      <c r="ENY246" s="594"/>
      <c r="ENZ246" s="594"/>
      <c r="EOA246" s="594"/>
      <c r="EOB246" s="594"/>
      <c r="EOC246" s="594"/>
      <c r="EOD246" s="594"/>
      <c r="EOE246" s="594"/>
      <c r="EOF246" s="594"/>
      <c r="EOG246" s="594"/>
      <c r="EOH246" s="594"/>
      <c r="EOI246" s="594"/>
      <c r="EOJ246" s="594"/>
      <c r="EOK246" s="594"/>
      <c r="EOL246" s="594"/>
      <c r="EOM246" s="594"/>
      <c r="EON246" s="594"/>
      <c r="EOO246" s="594"/>
      <c r="EOP246" s="594"/>
      <c r="EOQ246" s="594"/>
      <c r="EOR246" s="594"/>
      <c r="EOS246" s="594"/>
      <c r="EOT246" s="594"/>
      <c r="EOU246" s="594"/>
      <c r="EOV246" s="594"/>
      <c r="EOW246" s="594"/>
      <c r="EOX246" s="594"/>
      <c r="EOY246" s="594"/>
      <c r="EOZ246" s="594"/>
      <c r="EPA246" s="594"/>
      <c r="EPB246" s="594"/>
      <c r="EPC246" s="594"/>
      <c r="EPD246" s="594"/>
      <c r="EPE246" s="594"/>
      <c r="EPF246" s="594"/>
      <c r="EPG246" s="594"/>
      <c r="EPH246" s="594"/>
      <c r="EPI246" s="594"/>
      <c r="EPJ246" s="594"/>
      <c r="EPK246" s="594"/>
      <c r="EPL246" s="594"/>
      <c r="EPM246" s="594"/>
      <c r="EPN246" s="594"/>
      <c r="EPO246" s="594"/>
      <c r="EPP246" s="594"/>
      <c r="EPQ246" s="594"/>
      <c r="EPR246" s="594"/>
      <c r="EPS246" s="594"/>
      <c r="EPT246" s="594"/>
      <c r="EPU246" s="594"/>
      <c r="EPV246" s="594"/>
      <c r="EPW246" s="594"/>
      <c r="EPX246" s="594"/>
      <c r="EPY246" s="594"/>
      <c r="EPZ246" s="594"/>
      <c r="EQA246" s="594"/>
      <c r="EQB246" s="594"/>
      <c r="EQC246" s="594"/>
      <c r="EQD246" s="594"/>
      <c r="EQE246" s="594"/>
      <c r="EQF246" s="594"/>
      <c r="EQG246" s="594"/>
      <c r="EQH246" s="594"/>
      <c r="EQI246" s="594"/>
      <c r="EQJ246" s="594"/>
      <c r="EQK246" s="594"/>
      <c r="EQL246" s="594"/>
      <c r="EQM246" s="594"/>
      <c r="EQN246" s="594"/>
      <c r="EQO246" s="594"/>
      <c r="EQP246" s="594"/>
      <c r="EQQ246" s="594"/>
      <c r="EQR246" s="594"/>
      <c r="EQS246" s="594"/>
      <c r="EQT246" s="594"/>
      <c r="EQU246" s="594"/>
      <c r="EQV246" s="594"/>
      <c r="EQW246" s="594"/>
      <c r="EQX246" s="594"/>
      <c r="EQY246" s="594"/>
      <c r="EQZ246" s="594"/>
      <c r="ERA246" s="594"/>
      <c r="ERB246" s="594"/>
      <c r="ERC246" s="594"/>
      <c r="ERD246" s="594"/>
      <c r="ERE246" s="594"/>
      <c r="ERF246" s="594"/>
      <c r="ERG246" s="594"/>
      <c r="ERH246" s="594"/>
      <c r="ERI246" s="594"/>
      <c r="ERJ246" s="594"/>
      <c r="ERK246" s="594"/>
      <c r="ERL246" s="594"/>
      <c r="ERM246" s="594"/>
      <c r="ERN246" s="594"/>
      <c r="ERO246" s="594"/>
      <c r="ERP246" s="594"/>
      <c r="ERQ246" s="594"/>
      <c r="ERR246" s="594"/>
      <c r="ERS246" s="594"/>
      <c r="ERT246" s="594"/>
      <c r="ERU246" s="594"/>
      <c r="ERV246" s="594"/>
      <c r="ERW246" s="594"/>
      <c r="ERX246" s="594"/>
      <c r="ERY246" s="594"/>
      <c r="ERZ246" s="594"/>
      <c r="ESA246" s="594"/>
      <c r="ESB246" s="594"/>
      <c r="ESC246" s="594"/>
      <c r="ESD246" s="594"/>
      <c r="ESE246" s="594"/>
      <c r="ESF246" s="594"/>
      <c r="ESG246" s="594"/>
      <c r="ESH246" s="594"/>
      <c r="ESI246" s="594"/>
      <c r="ESJ246" s="594"/>
      <c r="ESK246" s="594"/>
      <c r="ESL246" s="594"/>
      <c r="ESM246" s="594"/>
      <c r="ESN246" s="594"/>
      <c r="ESO246" s="594"/>
      <c r="ESP246" s="594"/>
      <c r="ESQ246" s="594"/>
      <c r="ESR246" s="594"/>
      <c r="ESS246" s="594"/>
      <c r="EST246" s="594"/>
      <c r="ESU246" s="594"/>
      <c r="ESV246" s="594"/>
      <c r="ESW246" s="594"/>
      <c r="ESX246" s="594"/>
      <c r="ESY246" s="594"/>
      <c r="ESZ246" s="594"/>
      <c r="ETA246" s="594"/>
      <c r="ETB246" s="594"/>
      <c r="ETC246" s="594"/>
      <c r="ETD246" s="594"/>
      <c r="ETE246" s="594"/>
      <c r="ETF246" s="594"/>
      <c r="ETG246" s="594"/>
      <c r="ETH246" s="594"/>
      <c r="ETI246" s="594"/>
      <c r="ETJ246" s="594"/>
      <c r="ETK246" s="594"/>
      <c r="ETL246" s="594"/>
      <c r="ETM246" s="594"/>
      <c r="ETN246" s="594"/>
      <c r="ETO246" s="594"/>
      <c r="ETP246" s="594"/>
      <c r="ETQ246" s="594"/>
      <c r="ETR246" s="594"/>
      <c r="ETS246" s="594"/>
      <c r="ETT246" s="594"/>
      <c r="ETU246" s="594"/>
      <c r="ETV246" s="594"/>
      <c r="ETW246" s="594"/>
      <c r="ETX246" s="594"/>
      <c r="ETY246" s="594"/>
      <c r="ETZ246" s="594"/>
      <c r="EUA246" s="594"/>
      <c r="EUB246" s="594"/>
      <c r="EUC246" s="594"/>
      <c r="EUD246" s="594"/>
      <c r="EUE246" s="594"/>
      <c r="EUF246" s="594"/>
      <c r="EUG246" s="594"/>
      <c r="EUH246" s="594"/>
      <c r="EUI246" s="594"/>
      <c r="EUJ246" s="594"/>
      <c r="EUK246" s="594"/>
      <c r="EUL246" s="594"/>
      <c r="EUM246" s="594"/>
      <c r="EUN246" s="594"/>
      <c r="EUO246" s="594"/>
      <c r="EUP246" s="594"/>
      <c r="EUQ246" s="594"/>
      <c r="EUR246" s="594"/>
      <c r="EUS246" s="594"/>
      <c r="EUT246" s="594"/>
      <c r="EUU246" s="594"/>
      <c r="EUV246" s="594"/>
      <c r="EUW246" s="594"/>
      <c r="EUX246" s="594"/>
      <c r="EUY246" s="594"/>
      <c r="EUZ246" s="594"/>
      <c r="EVA246" s="594"/>
      <c r="EVB246" s="594"/>
      <c r="EVC246" s="594"/>
      <c r="EVD246" s="594"/>
      <c r="EVE246" s="594"/>
      <c r="EVF246" s="594"/>
      <c r="EVG246" s="594"/>
      <c r="EVH246" s="594"/>
      <c r="EVI246" s="594"/>
      <c r="EVJ246" s="594"/>
      <c r="EVK246" s="594"/>
      <c r="EVL246" s="594"/>
      <c r="EVM246" s="594"/>
      <c r="EVN246" s="594"/>
      <c r="EVO246" s="594"/>
      <c r="EVP246" s="594"/>
      <c r="EVQ246" s="594"/>
      <c r="EVR246" s="594"/>
      <c r="EVS246" s="594"/>
      <c r="EVT246" s="594"/>
      <c r="EVU246" s="594"/>
      <c r="EVV246" s="594"/>
      <c r="EVW246" s="594"/>
      <c r="EVX246" s="594"/>
      <c r="EVY246" s="594"/>
      <c r="EVZ246" s="594"/>
      <c r="EWA246" s="594"/>
      <c r="EWB246" s="594"/>
      <c r="EWC246" s="594"/>
      <c r="EWD246" s="594"/>
      <c r="EWE246" s="594"/>
      <c r="EWF246" s="594"/>
      <c r="EWG246" s="594"/>
      <c r="EWH246" s="594"/>
      <c r="EWI246" s="594"/>
      <c r="EWJ246" s="594"/>
      <c r="EWK246" s="594"/>
      <c r="EWL246" s="594"/>
      <c r="EWM246" s="594"/>
      <c r="EWN246" s="594"/>
      <c r="EWO246" s="594"/>
      <c r="EWP246" s="594"/>
      <c r="EWQ246" s="594"/>
      <c r="EWR246" s="594"/>
      <c r="EWS246" s="594"/>
      <c r="EWT246" s="594"/>
      <c r="EWU246" s="594"/>
      <c r="EWV246" s="594"/>
      <c r="EWW246" s="594"/>
      <c r="EWX246" s="594"/>
      <c r="EWY246" s="594"/>
      <c r="EWZ246" s="594"/>
      <c r="EXA246" s="594"/>
      <c r="EXB246" s="594"/>
      <c r="EXC246" s="594"/>
      <c r="EXD246" s="594"/>
      <c r="EXE246" s="594"/>
      <c r="EXF246" s="594"/>
      <c r="EXG246" s="594"/>
      <c r="EXH246" s="594"/>
      <c r="EXI246" s="594"/>
      <c r="EXJ246" s="594"/>
      <c r="EXK246" s="594"/>
      <c r="EXL246" s="594"/>
      <c r="EXM246" s="594"/>
      <c r="EXN246" s="594"/>
      <c r="EXO246" s="594"/>
      <c r="EXP246" s="594"/>
      <c r="EXQ246" s="594"/>
      <c r="EXR246" s="594"/>
      <c r="EXS246" s="594"/>
      <c r="EXT246" s="594"/>
      <c r="EXU246" s="594"/>
      <c r="EXV246" s="594"/>
      <c r="EXW246" s="594"/>
      <c r="EXX246" s="594"/>
      <c r="EXY246" s="594"/>
      <c r="EXZ246" s="594"/>
      <c r="EYA246" s="594"/>
      <c r="EYB246" s="594"/>
      <c r="EYC246" s="594"/>
      <c r="EYD246" s="594"/>
      <c r="EYE246" s="594"/>
      <c r="EYF246" s="594"/>
      <c r="EYG246" s="594"/>
      <c r="EYH246" s="594"/>
      <c r="EYI246" s="594"/>
      <c r="EYJ246" s="594"/>
      <c r="EYK246" s="594"/>
      <c r="EYL246" s="594"/>
      <c r="EYM246" s="594"/>
      <c r="EYN246" s="594"/>
      <c r="EYO246" s="594"/>
      <c r="EYP246" s="594"/>
      <c r="EYQ246" s="594"/>
      <c r="EYR246" s="594"/>
      <c r="EYS246" s="594"/>
      <c r="EYT246" s="594"/>
      <c r="EYU246" s="594"/>
      <c r="EYV246" s="594"/>
      <c r="EYW246" s="594"/>
      <c r="EYX246" s="594"/>
      <c r="EYY246" s="594"/>
      <c r="EYZ246" s="594"/>
      <c r="EZA246" s="594"/>
      <c r="EZB246" s="594"/>
      <c r="EZC246" s="594"/>
      <c r="EZD246" s="594"/>
      <c r="EZE246" s="594"/>
      <c r="EZF246" s="594"/>
      <c r="EZG246" s="594"/>
      <c r="EZH246" s="594"/>
      <c r="EZI246" s="594"/>
      <c r="EZJ246" s="594"/>
      <c r="EZK246" s="594"/>
      <c r="EZL246" s="594"/>
      <c r="EZM246" s="594"/>
      <c r="EZN246" s="594"/>
      <c r="EZO246" s="594"/>
      <c r="EZP246" s="594"/>
      <c r="EZQ246" s="594"/>
      <c r="EZR246" s="594"/>
      <c r="EZS246" s="594"/>
      <c r="EZT246" s="594"/>
      <c r="EZU246" s="594"/>
      <c r="EZV246" s="594"/>
      <c r="EZW246" s="594"/>
      <c r="EZX246" s="594"/>
      <c r="EZY246" s="594"/>
      <c r="EZZ246" s="594"/>
      <c r="FAA246" s="594"/>
      <c r="FAB246" s="594"/>
      <c r="FAC246" s="594"/>
      <c r="FAD246" s="594"/>
      <c r="FAE246" s="594"/>
      <c r="FAF246" s="594"/>
      <c r="FAG246" s="594"/>
      <c r="FAH246" s="594"/>
      <c r="FAI246" s="594"/>
      <c r="FAJ246" s="594"/>
      <c r="FAK246" s="594"/>
      <c r="FAL246" s="594"/>
      <c r="FAM246" s="594"/>
      <c r="FAN246" s="594"/>
      <c r="FAO246" s="594"/>
      <c r="FAP246" s="594"/>
      <c r="FAQ246" s="594"/>
      <c r="FAR246" s="594"/>
      <c r="FAS246" s="594"/>
      <c r="FAT246" s="594"/>
      <c r="FAU246" s="594"/>
      <c r="FAV246" s="594"/>
      <c r="FAW246" s="594"/>
      <c r="FAX246" s="594"/>
      <c r="FAY246" s="594"/>
      <c r="FAZ246" s="594"/>
      <c r="FBA246" s="594"/>
      <c r="FBB246" s="594"/>
      <c r="FBC246" s="594"/>
      <c r="FBD246" s="594"/>
      <c r="FBE246" s="594"/>
      <c r="FBF246" s="594"/>
      <c r="FBG246" s="594"/>
      <c r="FBH246" s="594"/>
      <c r="FBI246" s="594"/>
      <c r="FBJ246" s="594"/>
      <c r="FBK246" s="594"/>
      <c r="FBL246" s="594"/>
      <c r="FBM246" s="594"/>
      <c r="FBN246" s="594"/>
      <c r="FBO246" s="594"/>
      <c r="FBP246" s="594"/>
      <c r="FBQ246" s="594"/>
      <c r="FBR246" s="594"/>
      <c r="FBS246" s="594"/>
      <c r="FBT246" s="594"/>
      <c r="FBU246" s="594"/>
      <c r="FBV246" s="594"/>
      <c r="FBW246" s="594"/>
      <c r="FBX246" s="594"/>
      <c r="FBY246" s="594"/>
      <c r="FBZ246" s="594"/>
      <c r="FCA246" s="594"/>
      <c r="FCB246" s="594"/>
      <c r="FCC246" s="594"/>
      <c r="FCD246" s="594"/>
      <c r="FCE246" s="594"/>
      <c r="FCF246" s="594"/>
      <c r="FCG246" s="594"/>
      <c r="FCH246" s="594"/>
      <c r="FCI246" s="594"/>
      <c r="FCJ246" s="594"/>
      <c r="FCK246" s="594"/>
      <c r="FCL246" s="594"/>
      <c r="FCM246" s="594"/>
      <c r="FCN246" s="594"/>
      <c r="FCO246" s="594"/>
      <c r="FCP246" s="594"/>
      <c r="FCQ246" s="594"/>
      <c r="FCR246" s="594"/>
      <c r="FCS246" s="594"/>
      <c r="FCT246" s="594"/>
      <c r="FCU246" s="594"/>
      <c r="FCV246" s="594"/>
      <c r="FCW246" s="594"/>
      <c r="FCX246" s="594"/>
      <c r="FCY246" s="594"/>
      <c r="FCZ246" s="594"/>
      <c r="FDA246" s="594"/>
      <c r="FDB246" s="594"/>
      <c r="FDC246" s="594"/>
      <c r="FDD246" s="594"/>
      <c r="FDE246" s="594"/>
      <c r="FDF246" s="594"/>
      <c r="FDG246" s="594"/>
      <c r="FDH246" s="594"/>
      <c r="FDI246" s="594"/>
      <c r="FDJ246" s="594"/>
      <c r="FDK246" s="594"/>
      <c r="FDL246" s="594"/>
      <c r="FDM246" s="594"/>
      <c r="FDN246" s="594"/>
      <c r="FDO246" s="594"/>
      <c r="FDP246" s="594"/>
      <c r="FDQ246" s="594"/>
      <c r="FDR246" s="594"/>
      <c r="FDS246" s="594"/>
      <c r="FDT246" s="594"/>
      <c r="FDU246" s="594"/>
      <c r="FDV246" s="594"/>
      <c r="FDW246" s="594"/>
      <c r="FDX246" s="594"/>
      <c r="FDY246" s="594"/>
      <c r="FDZ246" s="594"/>
      <c r="FEA246" s="594"/>
      <c r="FEB246" s="594"/>
      <c r="FEC246" s="594"/>
      <c r="FED246" s="594"/>
      <c r="FEE246" s="594"/>
      <c r="FEF246" s="594"/>
      <c r="FEG246" s="594"/>
      <c r="FEH246" s="594"/>
      <c r="FEI246" s="594"/>
      <c r="FEJ246" s="594"/>
      <c r="FEK246" s="594"/>
      <c r="FEL246" s="594"/>
      <c r="FEM246" s="594"/>
      <c r="FEN246" s="594"/>
      <c r="FEO246" s="594"/>
      <c r="FEP246" s="594"/>
      <c r="FEQ246" s="594"/>
      <c r="FER246" s="594"/>
      <c r="FES246" s="594"/>
      <c r="FET246" s="594"/>
      <c r="FEU246" s="594"/>
      <c r="FEV246" s="594"/>
      <c r="FEW246" s="594"/>
      <c r="FEX246" s="594"/>
      <c r="FEY246" s="594"/>
      <c r="FEZ246" s="594"/>
      <c r="FFA246" s="594"/>
      <c r="FFB246" s="594"/>
      <c r="FFC246" s="594"/>
      <c r="FFD246" s="594"/>
      <c r="FFE246" s="594"/>
      <c r="FFF246" s="594"/>
      <c r="FFG246" s="594"/>
      <c r="FFH246" s="594"/>
      <c r="FFI246" s="594"/>
      <c r="FFJ246" s="594"/>
      <c r="FFK246" s="594"/>
      <c r="FFL246" s="594"/>
      <c r="FFM246" s="594"/>
      <c r="FFN246" s="594"/>
      <c r="FFO246" s="594"/>
      <c r="FFP246" s="594"/>
      <c r="FFQ246" s="594"/>
      <c r="FFR246" s="594"/>
      <c r="FFS246" s="594"/>
      <c r="FFT246" s="594"/>
      <c r="FFU246" s="594"/>
      <c r="FFV246" s="594"/>
      <c r="FFW246" s="594"/>
      <c r="FFX246" s="594"/>
      <c r="FFY246" s="594"/>
      <c r="FFZ246" s="594"/>
      <c r="FGA246" s="594"/>
      <c r="FGB246" s="594"/>
      <c r="FGC246" s="594"/>
      <c r="FGD246" s="594"/>
      <c r="FGE246" s="594"/>
      <c r="FGF246" s="594"/>
      <c r="FGG246" s="594"/>
      <c r="FGH246" s="594"/>
      <c r="FGI246" s="594"/>
      <c r="FGJ246" s="594"/>
      <c r="FGK246" s="594"/>
      <c r="FGL246" s="594"/>
      <c r="FGM246" s="594"/>
      <c r="FGN246" s="594"/>
      <c r="FGO246" s="594"/>
      <c r="FGP246" s="594"/>
      <c r="FGQ246" s="594"/>
      <c r="FGR246" s="594"/>
      <c r="FGS246" s="594"/>
      <c r="FGT246" s="594"/>
      <c r="FGU246" s="594"/>
      <c r="FGV246" s="594"/>
      <c r="FGW246" s="594"/>
      <c r="FGX246" s="594"/>
      <c r="FGY246" s="594"/>
      <c r="FGZ246" s="594"/>
      <c r="FHA246" s="594"/>
      <c r="FHB246" s="594"/>
      <c r="FHC246" s="594"/>
      <c r="FHD246" s="594"/>
      <c r="FHE246" s="594"/>
      <c r="FHF246" s="594"/>
      <c r="FHG246" s="594"/>
      <c r="FHH246" s="594"/>
      <c r="FHI246" s="594"/>
      <c r="FHJ246" s="594"/>
      <c r="FHK246" s="594"/>
      <c r="FHL246" s="594"/>
      <c r="FHM246" s="594"/>
      <c r="FHN246" s="594"/>
      <c r="FHO246" s="594"/>
      <c r="FHP246" s="594"/>
      <c r="FHQ246" s="594"/>
      <c r="FHR246" s="594"/>
      <c r="FHS246" s="594"/>
      <c r="FHT246" s="594"/>
      <c r="FHU246" s="594"/>
      <c r="FHV246" s="594"/>
      <c r="FHW246" s="594"/>
      <c r="FHX246" s="594"/>
      <c r="FHY246" s="594"/>
      <c r="FHZ246" s="594"/>
      <c r="FIA246" s="594"/>
      <c r="FIB246" s="594"/>
      <c r="FIC246" s="594"/>
      <c r="FID246" s="594"/>
      <c r="FIE246" s="594"/>
      <c r="FIF246" s="594"/>
      <c r="FIG246" s="594"/>
      <c r="FIH246" s="594"/>
      <c r="FII246" s="594"/>
      <c r="FIJ246" s="594"/>
      <c r="FIK246" s="594"/>
      <c r="FIL246" s="594"/>
      <c r="FIM246" s="594"/>
      <c r="FIN246" s="594"/>
      <c r="FIO246" s="594"/>
      <c r="FIP246" s="594"/>
      <c r="FIQ246" s="594"/>
      <c r="FIR246" s="594"/>
      <c r="FIS246" s="594"/>
      <c r="FIT246" s="594"/>
      <c r="FIU246" s="594"/>
      <c r="FIV246" s="594"/>
      <c r="FIW246" s="594"/>
      <c r="FIX246" s="594"/>
      <c r="FIY246" s="594"/>
      <c r="FIZ246" s="594"/>
      <c r="FJA246" s="594"/>
      <c r="FJB246" s="594"/>
      <c r="FJC246" s="594"/>
      <c r="FJD246" s="594"/>
      <c r="FJE246" s="594"/>
      <c r="FJF246" s="594"/>
      <c r="FJG246" s="594"/>
      <c r="FJH246" s="594"/>
      <c r="FJI246" s="594"/>
      <c r="FJJ246" s="594"/>
      <c r="FJK246" s="594"/>
      <c r="FJL246" s="594"/>
      <c r="FJM246" s="594"/>
      <c r="FJN246" s="594"/>
      <c r="FJO246" s="594"/>
      <c r="FJP246" s="594"/>
      <c r="FJQ246" s="594"/>
      <c r="FJR246" s="594"/>
      <c r="FJS246" s="594"/>
      <c r="FJT246" s="594"/>
      <c r="FJU246" s="594"/>
      <c r="FJV246" s="594"/>
      <c r="FJW246" s="594"/>
      <c r="FJX246" s="594"/>
      <c r="FJY246" s="594"/>
      <c r="FJZ246" s="594"/>
      <c r="FKA246" s="594"/>
      <c r="FKB246" s="594"/>
      <c r="FKC246" s="594"/>
      <c r="FKD246" s="594"/>
      <c r="FKE246" s="594"/>
      <c r="FKF246" s="594"/>
      <c r="FKG246" s="594"/>
      <c r="FKH246" s="594"/>
      <c r="FKI246" s="594"/>
      <c r="FKJ246" s="594"/>
      <c r="FKK246" s="594"/>
      <c r="FKL246" s="594"/>
      <c r="FKM246" s="594"/>
      <c r="FKN246" s="594"/>
      <c r="FKO246" s="594"/>
      <c r="FKP246" s="594"/>
      <c r="FKQ246" s="594"/>
      <c r="FKR246" s="594"/>
      <c r="FKS246" s="594"/>
      <c r="FKT246" s="594"/>
      <c r="FKU246" s="594"/>
      <c r="FKV246" s="594"/>
      <c r="FKW246" s="594"/>
      <c r="FKX246" s="594"/>
      <c r="FKY246" s="594"/>
      <c r="FKZ246" s="594"/>
      <c r="FLA246" s="594"/>
      <c r="FLB246" s="594"/>
      <c r="FLC246" s="594"/>
      <c r="FLD246" s="594"/>
      <c r="FLE246" s="594"/>
      <c r="FLF246" s="594"/>
      <c r="FLG246" s="594"/>
      <c r="FLH246" s="594"/>
      <c r="FLI246" s="594"/>
      <c r="FLJ246" s="594"/>
      <c r="FLK246" s="594"/>
      <c r="FLL246" s="594"/>
      <c r="FLM246" s="594"/>
      <c r="FLN246" s="594"/>
      <c r="FLO246" s="594"/>
      <c r="FLP246" s="594"/>
      <c r="FLQ246" s="594"/>
      <c r="FLR246" s="594"/>
      <c r="FLS246" s="594"/>
      <c r="FLT246" s="594"/>
      <c r="FLU246" s="594"/>
      <c r="FLV246" s="594"/>
      <c r="FLW246" s="594"/>
      <c r="FLX246" s="594"/>
      <c r="FLY246" s="594"/>
      <c r="FLZ246" s="594"/>
      <c r="FMA246" s="594"/>
      <c r="FMB246" s="594"/>
      <c r="FMC246" s="594"/>
      <c r="FMD246" s="594"/>
      <c r="FME246" s="594"/>
      <c r="FMF246" s="594"/>
      <c r="FMG246" s="594"/>
      <c r="FMH246" s="594"/>
      <c r="FMI246" s="594"/>
      <c r="FMJ246" s="594"/>
      <c r="FMK246" s="594"/>
      <c r="FML246" s="594"/>
      <c r="FMM246" s="594"/>
      <c r="FMN246" s="594"/>
      <c r="FMO246" s="594"/>
      <c r="FMP246" s="594"/>
      <c r="FMQ246" s="594"/>
      <c r="FMR246" s="594"/>
      <c r="FMS246" s="594"/>
      <c r="FMT246" s="594"/>
      <c r="FMU246" s="594"/>
      <c r="FMV246" s="594"/>
      <c r="FMW246" s="594"/>
      <c r="FMX246" s="594"/>
      <c r="FMY246" s="594"/>
      <c r="FMZ246" s="594"/>
      <c r="FNA246" s="594"/>
      <c r="FNB246" s="594"/>
      <c r="FNC246" s="594"/>
      <c r="FND246" s="594"/>
      <c r="FNE246" s="594"/>
      <c r="FNF246" s="594"/>
      <c r="FNG246" s="594"/>
      <c r="FNH246" s="594"/>
      <c r="FNI246" s="594"/>
      <c r="FNJ246" s="594"/>
      <c r="FNK246" s="594"/>
      <c r="FNL246" s="594"/>
      <c r="FNM246" s="594"/>
      <c r="FNN246" s="594"/>
      <c r="FNO246" s="594"/>
      <c r="FNP246" s="594"/>
      <c r="FNQ246" s="594"/>
      <c r="FNR246" s="594"/>
      <c r="FNS246" s="594"/>
      <c r="FNT246" s="594"/>
      <c r="FNU246" s="594"/>
      <c r="FNV246" s="594"/>
      <c r="FNW246" s="594"/>
      <c r="FNX246" s="594"/>
      <c r="FNY246" s="594"/>
      <c r="FNZ246" s="594"/>
      <c r="FOA246" s="594"/>
      <c r="FOB246" s="594"/>
      <c r="FOC246" s="594"/>
      <c r="FOD246" s="594"/>
      <c r="FOE246" s="594"/>
      <c r="FOF246" s="594"/>
      <c r="FOG246" s="594"/>
      <c r="FOH246" s="594"/>
      <c r="FOI246" s="594"/>
      <c r="FOJ246" s="594"/>
      <c r="FOK246" s="594"/>
      <c r="FOL246" s="594"/>
      <c r="FOM246" s="594"/>
      <c r="FON246" s="594"/>
      <c r="FOO246" s="594"/>
      <c r="FOP246" s="594"/>
      <c r="FOQ246" s="594"/>
      <c r="FOR246" s="594"/>
      <c r="FOS246" s="594"/>
      <c r="FOT246" s="594"/>
      <c r="FOU246" s="594"/>
      <c r="FOV246" s="594"/>
      <c r="FOW246" s="594"/>
      <c r="FOX246" s="594"/>
      <c r="FOY246" s="594"/>
      <c r="FOZ246" s="594"/>
      <c r="FPA246" s="594"/>
      <c r="FPB246" s="594"/>
      <c r="FPC246" s="594"/>
      <c r="FPD246" s="594"/>
      <c r="FPE246" s="594"/>
      <c r="FPF246" s="594"/>
      <c r="FPG246" s="594"/>
      <c r="FPH246" s="594"/>
      <c r="FPI246" s="594"/>
      <c r="FPJ246" s="594"/>
      <c r="FPK246" s="594"/>
      <c r="FPL246" s="594"/>
      <c r="FPM246" s="594"/>
      <c r="FPN246" s="594"/>
      <c r="FPO246" s="594"/>
      <c r="FPP246" s="594"/>
      <c r="FPQ246" s="594"/>
      <c r="FPR246" s="594"/>
      <c r="FPS246" s="594"/>
      <c r="FPT246" s="594"/>
      <c r="FPU246" s="594"/>
      <c r="FPV246" s="594"/>
      <c r="FPW246" s="594"/>
      <c r="FPX246" s="594"/>
      <c r="FPY246" s="594"/>
      <c r="FPZ246" s="594"/>
      <c r="FQA246" s="594"/>
      <c r="FQB246" s="594"/>
      <c r="FQC246" s="594"/>
      <c r="FQD246" s="594"/>
      <c r="FQE246" s="594"/>
      <c r="FQF246" s="594"/>
      <c r="FQG246" s="594"/>
      <c r="FQH246" s="594"/>
      <c r="FQI246" s="594"/>
      <c r="FQJ246" s="594"/>
      <c r="FQK246" s="594"/>
      <c r="FQL246" s="594"/>
      <c r="FQM246" s="594"/>
      <c r="FQN246" s="594"/>
      <c r="FQO246" s="594"/>
      <c r="FQP246" s="594"/>
      <c r="FQQ246" s="594"/>
      <c r="FQR246" s="594"/>
      <c r="FQS246" s="594"/>
      <c r="FQT246" s="594"/>
      <c r="FQU246" s="594"/>
      <c r="FQV246" s="594"/>
      <c r="FQW246" s="594"/>
      <c r="FQX246" s="594"/>
      <c r="FQY246" s="594"/>
      <c r="FQZ246" s="594"/>
      <c r="FRA246" s="594"/>
      <c r="FRB246" s="594"/>
      <c r="FRC246" s="594"/>
      <c r="FRD246" s="594"/>
      <c r="FRE246" s="594"/>
      <c r="FRF246" s="594"/>
      <c r="FRG246" s="594"/>
      <c r="FRH246" s="594"/>
      <c r="FRI246" s="594"/>
      <c r="FRJ246" s="594"/>
      <c r="FRK246" s="594"/>
      <c r="FRL246" s="594"/>
      <c r="FRM246" s="594"/>
      <c r="FRN246" s="594"/>
      <c r="FRO246" s="594"/>
      <c r="FRP246" s="594"/>
      <c r="FRQ246" s="594"/>
      <c r="FRR246" s="594"/>
      <c r="FRS246" s="594"/>
      <c r="FRT246" s="594"/>
      <c r="FRU246" s="594"/>
      <c r="FRV246" s="594"/>
      <c r="FRW246" s="594"/>
      <c r="FRX246" s="594"/>
      <c r="FRY246" s="594"/>
      <c r="FRZ246" s="594"/>
      <c r="FSA246" s="594"/>
      <c r="FSB246" s="594"/>
      <c r="FSC246" s="594"/>
      <c r="FSD246" s="594"/>
      <c r="FSE246" s="594"/>
      <c r="FSF246" s="594"/>
      <c r="FSG246" s="594"/>
      <c r="FSH246" s="594"/>
      <c r="FSI246" s="594"/>
      <c r="FSJ246" s="594"/>
      <c r="FSK246" s="594"/>
      <c r="FSL246" s="594"/>
      <c r="FSM246" s="594"/>
      <c r="FSN246" s="594"/>
      <c r="FSO246" s="594"/>
      <c r="FSP246" s="594"/>
      <c r="FSQ246" s="594"/>
      <c r="FSR246" s="594"/>
      <c r="FSS246" s="594"/>
      <c r="FST246" s="594"/>
      <c r="FSU246" s="594"/>
      <c r="FSV246" s="594"/>
      <c r="FSW246" s="594"/>
      <c r="FSX246" s="594"/>
      <c r="FSY246" s="594"/>
      <c r="FSZ246" s="594"/>
      <c r="FTA246" s="594"/>
      <c r="FTB246" s="594"/>
      <c r="FTC246" s="594"/>
      <c r="FTD246" s="594"/>
      <c r="FTE246" s="594"/>
      <c r="FTF246" s="594"/>
      <c r="FTG246" s="594"/>
      <c r="FTH246" s="594"/>
      <c r="FTI246" s="594"/>
      <c r="FTJ246" s="594"/>
      <c r="FTK246" s="594"/>
      <c r="FTL246" s="594"/>
      <c r="FTM246" s="594"/>
      <c r="FTN246" s="594"/>
      <c r="FTO246" s="594"/>
      <c r="FTP246" s="594"/>
      <c r="FTQ246" s="594"/>
      <c r="FTR246" s="594"/>
      <c r="FTS246" s="594"/>
      <c r="FTT246" s="594"/>
      <c r="FTU246" s="594"/>
      <c r="FTV246" s="594"/>
      <c r="FTW246" s="594"/>
      <c r="FTX246" s="594"/>
      <c r="FTY246" s="594"/>
      <c r="FTZ246" s="594"/>
      <c r="FUA246" s="594"/>
      <c r="FUB246" s="594"/>
      <c r="FUC246" s="594"/>
      <c r="FUD246" s="594"/>
      <c r="FUE246" s="594"/>
      <c r="FUF246" s="594"/>
      <c r="FUG246" s="594"/>
      <c r="FUH246" s="594"/>
      <c r="FUI246" s="594"/>
      <c r="FUJ246" s="594"/>
      <c r="FUK246" s="594"/>
      <c r="FUL246" s="594"/>
      <c r="FUM246" s="594"/>
      <c r="FUN246" s="594"/>
      <c r="FUO246" s="594"/>
      <c r="FUP246" s="594"/>
      <c r="FUQ246" s="594"/>
      <c r="FUR246" s="594"/>
      <c r="FUS246" s="594"/>
      <c r="FUT246" s="594"/>
      <c r="FUU246" s="594"/>
      <c r="FUV246" s="594"/>
      <c r="FUW246" s="594"/>
      <c r="FUX246" s="594"/>
      <c r="FUY246" s="594"/>
      <c r="FUZ246" s="594"/>
      <c r="FVA246" s="594"/>
      <c r="FVB246" s="594"/>
      <c r="FVC246" s="594"/>
      <c r="FVD246" s="594"/>
      <c r="FVE246" s="594"/>
      <c r="FVF246" s="594"/>
      <c r="FVG246" s="594"/>
      <c r="FVH246" s="594"/>
      <c r="FVI246" s="594"/>
      <c r="FVJ246" s="594"/>
      <c r="FVK246" s="594"/>
      <c r="FVL246" s="594"/>
      <c r="FVM246" s="594"/>
      <c r="FVN246" s="594"/>
      <c r="FVO246" s="594"/>
      <c r="FVP246" s="594"/>
      <c r="FVQ246" s="594"/>
      <c r="FVR246" s="594"/>
      <c r="FVS246" s="594"/>
      <c r="FVT246" s="594"/>
      <c r="FVU246" s="594"/>
      <c r="FVV246" s="594"/>
      <c r="FVW246" s="594"/>
      <c r="FVX246" s="594"/>
      <c r="FVY246" s="594"/>
      <c r="FVZ246" s="594"/>
      <c r="FWA246" s="594"/>
      <c r="FWB246" s="594"/>
      <c r="FWC246" s="594"/>
      <c r="FWD246" s="594"/>
      <c r="FWE246" s="594"/>
      <c r="FWF246" s="594"/>
      <c r="FWG246" s="594"/>
      <c r="FWH246" s="594"/>
      <c r="FWI246" s="594"/>
      <c r="FWJ246" s="594"/>
      <c r="FWK246" s="594"/>
      <c r="FWL246" s="594"/>
      <c r="FWM246" s="594"/>
      <c r="FWN246" s="594"/>
      <c r="FWO246" s="594"/>
      <c r="FWP246" s="594"/>
      <c r="FWQ246" s="594"/>
      <c r="FWR246" s="594"/>
      <c r="FWS246" s="594"/>
      <c r="FWT246" s="594"/>
      <c r="FWU246" s="594"/>
      <c r="FWV246" s="594"/>
      <c r="FWW246" s="594"/>
      <c r="FWX246" s="594"/>
      <c r="FWY246" s="594"/>
      <c r="FWZ246" s="594"/>
      <c r="FXA246" s="594"/>
      <c r="FXB246" s="594"/>
      <c r="FXC246" s="594"/>
      <c r="FXD246" s="594"/>
      <c r="FXE246" s="594"/>
      <c r="FXF246" s="594"/>
      <c r="FXG246" s="594"/>
      <c r="FXH246" s="594"/>
      <c r="FXI246" s="594"/>
      <c r="FXJ246" s="594"/>
      <c r="FXK246" s="594"/>
      <c r="FXL246" s="594"/>
      <c r="FXM246" s="594"/>
      <c r="FXN246" s="594"/>
      <c r="FXO246" s="594"/>
      <c r="FXP246" s="594"/>
      <c r="FXQ246" s="594"/>
      <c r="FXR246" s="594"/>
      <c r="FXS246" s="594"/>
      <c r="FXT246" s="594"/>
      <c r="FXU246" s="594"/>
      <c r="FXV246" s="594"/>
      <c r="FXW246" s="594"/>
      <c r="FXX246" s="594"/>
      <c r="FXY246" s="594"/>
      <c r="FXZ246" s="594"/>
      <c r="FYA246" s="594"/>
      <c r="FYB246" s="594"/>
      <c r="FYC246" s="594"/>
      <c r="FYD246" s="594"/>
      <c r="FYE246" s="594"/>
      <c r="FYF246" s="594"/>
      <c r="FYG246" s="594"/>
      <c r="FYH246" s="594"/>
      <c r="FYI246" s="594"/>
      <c r="FYJ246" s="594"/>
      <c r="FYK246" s="594"/>
      <c r="FYL246" s="594"/>
      <c r="FYM246" s="594"/>
      <c r="FYN246" s="594"/>
      <c r="FYO246" s="594"/>
      <c r="FYP246" s="594"/>
      <c r="FYQ246" s="594"/>
      <c r="FYR246" s="594"/>
      <c r="FYS246" s="594"/>
      <c r="FYT246" s="594"/>
      <c r="FYU246" s="594"/>
      <c r="FYV246" s="594"/>
      <c r="FYW246" s="594"/>
      <c r="FYX246" s="594"/>
      <c r="FYY246" s="594"/>
      <c r="FYZ246" s="594"/>
      <c r="FZA246" s="594"/>
      <c r="FZB246" s="594"/>
      <c r="FZC246" s="594"/>
      <c r="FZD246" s="594"/>
      <c r="FZE246" s="594"/>
      <c r="FZF246" s="594"/>
      <c r="FZG246" s="594"/>
      <c r="FZH246" s="594"/>
      <c r="FZI246" s="594"/>
      <c r="FZJ246" s="594"/>
      <c r="FZK246" s="594"/>
      <c r="FZL246" s="594"/>
      <c r="FZM246" s="594"/>
      <c r="FZN246" s="594"/>
      <c r="FZO246" s="594"/>
      <c r="FZP246" s="594"/>
      <c r="FZQ246" s="594"/>
      <c r="FZR246" s="594"/>
      <c r="FZS246" s="594"/>
      <c r="FZT246" s="594"/>
      <c r="FZU246" s="594"/>
      <c r="FZV246" s="594"/>
      <c r="FZW246" s="594"/>
      <c r="FZX246" s="594"/>
      <c r="FZY246" s="594"/>
      <c r="FZZ246" s="594"/>
      <c r="GAA246" s="594"/>
      <c r="GAB246" s="594"/>
      <c r="GAC246" s="594"/>
      <c r="GAD246" s="594"/>
      <c r="GAE246" s="594"/>
      <c r="GAF246" s="594"/>
      <c r="GAG246" s="594"/>
      <c r="GAH246" s="594"/>
      <c r="GAI246" s="594"/>
      <c r="GAJ246" s="594"/>
      <c r="GAK246" s="594"/>
      <c r="GAL246" s="594"/>
      <c r="GAM246" s="594"/>
      <c r="GAN246" s="594"/>
      <c r="GAO246" s="594"/>
      <c r="GAP246" s="594"/>
      <c r="GAQ246" s="594"/>
      <c r="GAR246" s="594"/>
      <c r="GAS246" s="594"/>
      <c r="GAT246" s="594"/>
      <c r="GAU246" s="594"/>
      <c r="GAV246" s="594"/>
      <c r="GAW246" s="594"/>
      <c r="GAX246" s="594"/>
      <c r="GAY246" s="594"/>
      <c r="GAZ246" s="594"/>
      <c r="GBA246" s="594"/>
      <c r="GBB246" s="594"/>
      <c r="GBC246" s="594"/>
      <c r="GBD246" s="594"/>
      <c r="GBE246" s="594"/>
      <c r="GBF246" s="594"/>
      <c r="GBG246" s="594"/>
      <c r="GBH246" s="594"/>
      <c r="GBI246" s="594"/>
      <c r="GBJ246" s="594"/>
      <c r="GBK246" s="594"/>
      <c r="GBL246" s="594"/>
      <c r="GBM246" s="594"/>
      <c r="GBN246" s="594"/>
      <c r="GBO246" s="594"/>
      <c r="GBP246" s="594"/>
      <c r="GBQ246" s="594"/>
      <c r="GBR246" s="594"/>
      <c r="GBS246" s="594"/>
      <c r="GBT246" s="594"/>
      <c r="GBU246" s="594"/>
      <c r="GBV246" s="594"/>
      <c r="GBW246" s="594"/>
      <c r="GBX246" s="594"/>
      <c r="GBY246" s="594"/>
      <c r="GBZ246" s="594"/>
      <c r="GCA246" s="594"/>
      <c r="GCB246" s="594"/>
      <c r="GCC246" s="594"/>
      <c r="GCD246" s="594"/>
      <c r="GCE246" s="594"/>
      <c r="GCF246" s="594"/>
      <c r="GCG246" s="594"/>
      <c r="GCH246" s="594"/>
      <c r="GCI246" s="594"/>
      <c r="GCJ246" s="594"/>
      <c r="GCK246" s="594"/>
      <c r="GCL246" s="594"/>
      <c r="GCM246" s="594"/>
      <c r="GCN246" s="594"/>
      <c r="GCO246" s="594"/>
      <c r="GCP246" s="594"/>
      <c r="GCQ246" s="594"/>
      <c r="GCR246" s="594"/>
      <c r="GCS246" s="594"/>
      <c r="GCT246" s="594"/>
      <c r="GCU246" s="594"/>
      <c r="GCV246" s="594"/>
      <c r="GCW246" s="594"/>
      <c r="GCX246" s="594"/>
      <c r="GCY246" s="594"/>
      <c r="GCZ246" s="594"/>
      <c r="GDA246" s="594"/>
      <c r="GDB246" s="594"/>
      <c r="GDC246" s="594"/>
      <c r="GDD246" s="594"/>
      <c r="GDE246" s="594"/>
      <c r="GDF246" s="594"/>
      <c r="GDG246" s="594"/>
      <c r="GDH246" s="594"/>
      <c r="GDI246" s="594"/>
      <c r="GDJ246" s="594"/>
      <c r="GDK246" s="594"/>
      <c r="GDL246" s="594"/>
      <c r="GDM246" s="594"/>
      <c r="GDN246" s="594"/>
      <c r="GDO246" s="594"/>
      <c r="GDP246" s="594"/>
      <c r="GDQ246" s="594"/>
      <c r="GDR246" s="594"/>
      <c r="GDS246" s="594"/>
      <c r="GDT246" s="594"/>
      <c r="GDU246" s="594"/>
      <c r="GDV246" s="594"/>
      <c r="GDW246" s="594"/>
      <c r="GDX246" s="594"/>
      <c r="GDY246" s="594"/>
      <c r="GDZ246" s="594"/>
      <c r="GEA246" s="594"/>
      <c r="GEB246" s="594"/>
      <c r="GEC246" s="594"/>
      <c r="GED246" s="594"/>
      <c r="GEE246" s="594"/>
      <c r="GEF246" s="594"/>
      <c r="GEG246" s="594"/>
      <c r="GEH246" s="594"/>
      <c r="GEI246" s="594"/>
      <c r="GEJ246" s="594"/>
      <c r="GEK246" s="594"/>
      <c r="GEL246" s="594"/>
      <c r="GEM246" s="594"/>
      <c r="GEN246" s="594"/>
      <c r="GEO246" s="594"/>
      <c r="GEP246" s="594"/>
      <c r="GEQ246" s="594"/>
      <c r="GER246" s="594"/>
      <c r="GES246" s="594"/>
      <c r="GET246" s="594"/>
      <c r="GEU246" s="594"/>
      <c r="GEV246" s="594"/>
      <c r="GEW246" s="594"/>
      <c r="GEX246" s="594"/>
      <c r="GEY246" s="594"/>
      <c r="GEZ246" s="594"/>
      <c r="GFA246" s="594"/>
      <c r="GFB246" s="594"/>
      <c r="GFC246" s="594"/>
      <c r="GFD246" s="594"/>
      <c r="GFE246" s="594"/>
      <c r="GFF246" s="594"/>
      <c r="GFG246" s="594"/>
      <c r="GFH246" s="594"/>
      <c r="GFI246" s="594"/>
      <c r="GFJ246" s="594"/>
      <c r="GFK246" s="594"/>
      <c r="GFL246" s="594"/>
      <c r="GFM246" s="594"/>
      <c r="GFN246" s="594"/>
      <c r="GFO246" s="594"/>
      <c r="GFP246" s="594"/>
      <c r="GFQ246" s="594"/>
      <c r="GFR246" s="594"/>
      <c r="GFS246" s="594"/>
      <c r="GFT246" s="594"/>
      <c r="GFU246" s="594"/>
      <c r="GFV246" s="594"/>
      <c r="GFW246" s="594"/>
      <c r="GFX246" s="594"/>
      <c r="GFY246" s="594"/>
      <c r="GFZ246" s="594"/>
      <c r="GGA246" s="594"/>
      <c r="GGB246" s="594"/>
      <c r="GGC246" s="594"/>
      <c r="GGD246" s="594"/>
      <c r="GGE246" s="594"/>
      <c r="GGF246" s="594"/>
      <c r="GGG246" s="594"/>
      <c r="GGH246" s="594"/>
      <c r="GGI246" s="594"/>
      <c r="GGJ246" s="594"/>
      <c r="GGK246" s="594"/>
      <c r="GGL246" s="594"/>
      <c r="GGM246" s="594"/>
      <c r="GGN246" s="594"/>
      <c r="GGO246" s="594"/>
      <c r="GGP246" s="594"/>
      <c r="GGQ246" s="594"/>
      <c r="GGR246" s="594"/>
      <c r="GGS246" s="594"/>
      <c r="GGT246" s="594"/>
      <c r="GGU246" s="594"/>
      <c r="GGV246" s="594"/>
      <c r="GGW246" s="594"/>
      <c r="GGX246" s="594"/>
      <c r="GGY246" s="594"/>
      <c r="GGZ246" s="594"/>
      <c r="GHA246" s="594"/>
      <c r="GHB246" s="594"/>
      <c r="GHC246" s="594"/>
      <c r="GHD246" s="594"/>
      <c r="GHE246" s="594"/>
      <c r="GHF246" s="594"/>
      <c r="GHG246" s="594"/>
      <c r="GHH246" s="594"/>
      <c r="GHI246" s="594"/>
      <c r="GHJ246" s="594"/>
      <c r="GHK246" s="594"/>
      <c r="GHL246" s="594"/>
      <c r="GHM246" s="594"/>
      <c r="GHN246" s="594"/>
      <c r="GHO246" s="594"/>
      <c r="GHP246" s="594"/>
      <c r="GHQ246" s="594"/>
      <c r="GHR246" s="594"/>
      <c r="GHS246" s="594"/>
      <c r="GHT246" s="594"/>
      <c r="GHU246" s="594"/>
      <c r="GHV246" s="594"/>
      <c r="GHW246" s="594"/>
      <c r="GHX246" s="594"/>
      <c r="GHY246" s="594"/>
      <c r="GHZ246" s="594"/>
      <c r="GIA246" s="594"/>
      <c r="GIB246" s="594"/>
      <c r="GIC246" s="594"/>
      <c r="GID246" s="594"/>
      <c r="GIE246" s="594"/>
      <c r="GIF246" s="594"/>
      <c r="GIG246" s="594"/>
      <c r="GIH246" s="594"/>
      <c r="GII246" s="594"/>
      <c r="GIJ246" s="594"/>
      <c r="GIK246" s="594"/>
      <c r="GIL246" s="594"/>
      <c r="GIM246" s="594"/>
      <c r="GIN246" s="594"/>
      <c r="GIO246" s="594"/>
      <c r="GIP246" s="594"/>
      <c r="GIQ246" s="594"/>
      <c r="GIR246" s="594"/>
      <c r="GIS246" s="594"/>
      <c r="GIT246" s="594"/>
      <c r="GIU246" s="594"/>
      <c r="GIV246" s="594"/>
      <c r="GIW246" s="594"/>
      <c r="GIX246" s="594"/>
      <c r="GIY246" s="594"/>
      <c r="GIZ246" s="594"/>
      <c r="GJA246" s="594"/>
      <c r="GJB246" s="594"/>
      <c r="GJC246" s="594"/>
      <c r="GJD246" s="594"/>
      <c r="GJE246" s="594"/>
      <c r="GJF246" s="594"/>
      <c r="GJG246" s="594"/>
      <c r="GJH246" s="594"/>
      <c r="GJI246" s="594"/>
      <c r="GJJ246" s="594"/>
      <c r="GJK246" s="594"/>
      <c r="GJL246" s="594"/>
      <c r="GJM246" s="594"/>
      <c r="GJN246" s="594"/>
      <c r="GJO246" s="594"/>
      <c r="GJP246" s="594"/>
      <c r="GJQ246" s="594"/>
      <c r="GJR246" s="594"/>
      <c r="GJS246" s="594"/>
      <c r="GJT246" s="594"/>
      <c r="GJU246" s="594"/>
      <c r="GJV246" s="594"/>
      <c r="GJW246" s="594"/>
      <c r="GJX246" s="594"/>
      <c r="GJY246" s="594"/>
      <c r="GJZ246" s="594"/>
      <c r="GKA246" s="594"/>
      <c r="GKB246" s="594"/>
      <c r="GKC246" s="594"/>
      <c r="GKD246" s="594"/>
      <c r="GKE246" s="594"/>
      <c r="GKF246" s="594"/>
      <c r="GKG246" s="594"/>
      <c r="GKH246" s="594"/>
      <c r="GKI246" s="594"/>
      <c r="GKJ246" s="594"/>
      <c r="GKK246" s="594"/>
      <c r="GKL246" s="594"/>
      <c r="GKM246" s="594"/>
      <c r="GKN246" s="594"/>
      <c r="GKO246" s="594"/>
      <c r="GKP246" s="594"/>
      <c r="GKQ246" s="594"/>
      <c r="GKR246" s="594"/>
      <c r="GKS246" s="594"/>
      <c r="GKT246" s="594"/>
      <c r="GKU246" s="594"/>
      <c r="GKV246" s="594"/>
      <c r="GKW246" s="594"/>
      <c r="GKX246" s="594"/>
      <c r="GKY246" s="594"/>
      <c r="GKZ246" s="594"/>
      <c r="GLA246" s="594"/>
      <c r="GLB246" s="594"/>
      <c r="GLC246" s="594"/>
      <c r="GLD246" s="594"/>
      <c r="GLE246" s="594"/>
      <c r="GLF246" s="594"/>
      <c r="GLG246" s="594"/>
      <c r="GLH246" s="594"/>
      <c r="GLI246" s="594"/>
      <c r="GLJ246" s="594"/>
      <c r="GLK246" s="594"/>
      <c r="GLL246" s="594"/>
      <c r="GLM246" s="594"/>
      <c r="GLN246" s="594"/>
      <c r="GLO246" s="594"/>
      <c r="GLP246" s="594"/>
      <c r="GLQ246" s="594"/>
      <c r="GLR246" s="594"/>
      <c r="GLS246" s="594"/>
      <c r="GLT246" s="594"/>
      <c r="GLU246" s="594"/>
      <c r="GLV246" s="594"/>
      <c r="GLW246" s="594"/>
      <c r="GLX246" s="594"/>
      <c r="GLY246" s="594"/>
      <c r="GLZ246" s="594"/>
      <c r="GMA246" s="594"/>
      <c r="GMB246" s="594"/>
      <c r="GMC246" s="594"/>
      <c r="GMD246" s="594"/>
      <c r="GME246" s="594"/>
      <c r="GMF246" s="594"/>
      <c r="GMG246" s="594"/>
      <c r="GMH246" s="594"/>
      <c r="GMI246" s="594"/>
      <c r="GMJ246" s="594"/>
      <c r="GMK246" s="594"/>
      <c r="GML246" s="594"/>
      <c r="GMM246" s="594"/>
      <c r="GMN246" s="594"/>
      <c r="GMO246" s="594"/>
      <c r="GMP246" s="594"/>
      <c r="GMQ246" s="594"/>
      <c r="GMR246" s="594"/>
      <c r="GMS246" s="594"/>
      <c r="GMT246" s="594"/>
      <c r="GMU246" s="594"/>
      <c r="GMV246" s="594"/>
      <c r="GMW246" s="594"/>
      <c r="GMX246" s="594"/>
      <c r="GMY246" s="594"/>
      <c r="GMZ246" s="594"/>
      <c r="GNA246" s="594"/>
      <c r="GNB246" s="594"/>
      <c r="GNC246" s="594"/>
      <c r="GND246" s="594"/>
      <c r="GNE246" s="594"/>
      <c r="GNF246" s="594"/>
      <c r="GNG246" s="594"/>
      <c r="GNH246" s="594"/>
      <c r="GNI246" s="594"/>
      <c r="GNJ246" s="594"/>
      <c r="GNK246" s="594"/>
      <c r="GNL246" s="594"/>
      <c r="GNM246" s="594"/>
      <c r="GNN246" s="594"/>
      <c r="GNO246" s="594"/>
      <c r="GNP246" s="594"/>
      <c r="GNQ246" s="594"/>
      <c r="GNR246" s="594"/>
      <c r="GNS246" s="594"/>
      <c r="GNT246" s="594"/>
      <c r="GNU246" s="594"/>
      <c r="GNV246" s="594"/>
      <c r="GNW246" s="594"/>
      <c r="GNX246" s="594"/>
      <c r="GNY246" s="594"/>
      <c r="GNZ246" s="594"/>
      <c r="GOA246" s="594"/>
      <c r="GOB246" s="594"/>
      <c r="GOC246" s="594"/>
      <c r="GOD246" s="594"/>
      <c r="GOE246" s="594"/>
      <c r="GOF246" s="594"/>
      <c r="GOG246" s="594"/>
      <c r="GOH246" s="594"/>
      <c r="GOI246" s="594"/>
      <c r="GOJ246" s="594"/>
      <c r="GOK246" s="594"/>
      <c r="GOL246" s="594"/>
      <c r="GOM246" s="594"/>
      <c r="GON246" s="594"/>
      <c r="GOO246" s="594"/>
      <c r="GOP246" s="594"/>
      <c r="GOQ246" s="594"/>
      <c r="GOR246" s="594"/>
      <c r="GOS246" s="594"/>
      <c r="GOT246" s="594"/>
      <c r="GOU246" s="594"/>
      <c r="GOV246" s="594"/>
      <c r="GOW246" s="594"/>
      <c r="GOX246" s="594"/>
      <c r="GOY246" s="594"/>
      <c r="GOZ246" s="594"/>
      <c r="GPA246" s="594"/>
      <c r="GPB246" s="594"/>
      <c r="GPC246" s="594"/>
      <c r="GPD246" s="594"/>
      <c r="GPE246" s="594"/>
      <c r="GPF246" s="594"/>
      <c r="GPG246" s="594"/>
      <c r="GPH246" s="594"/>
      <c r="GPI246" s="594"/>
      <c r="GPJ246" s="594"/>
      <c r="GPK246" s="594"/>
      <c r="GPL246" s="594"/>
      <c r="GPM246" s="594"/>
      <c r="GPN246" s="594"/>
      <c r="GPO246" s="594"/>
      <c r="GPP246" s="594"/>
      <c r="GPQ246" s="594"/>
      <c r="GPR246" s="594"/>
      <c r="GPS246" s="594"/>
      <c r="GPT246" s="594"/>
      <c r="GPU246" s="594"/>
      <c r="GPV246" s="594"/>
      <c r="GPW246" s="594"/>
      <c r="GPX246" s="594"/>
      <c r="GPY246" s="594"/>
      <c r="GPZ246" s="594"/>
      <c r="GQA246" s="594"/>
      <c r="GQB246" s="594"/>
      <c r="GQC246" s="594"/>
      <c r="GQD246" s="594"/>
      <c r="GQE246" s="594"/>
      <c r="GQF246" s="594"/>
      <c r="GQG246" s="594"/>
      <c r="GQH246" s="594"/>
      <c r="GQI246" s="594"/>
      <c r="GQJ246" s="594"/>
      <c r="GQK246" s="594"/>
      <c r="GQL246" s="594"/>
      <c r="GQM246" s="594"/>
      <c r="GQN246" s="594"/>
      <c r="GQO246" s="594"/>
      <c r="GQP246" s="594"/>
      <c r="GQQ246" s="594"/>
      <c r="GQR246" s="594"/>
      <c r="GQS246" s="594"/>
      <c r="GQT246" s="594"/>
      <c r="GQU246" s="594"/>
      <c r="GQV246" s="594"/>
      <c r="GQW246" s="594"/>
      <c r="GQX246" s="594"/>
      <c r="GQY246" s="594"/>
      <c r="GQZ246" s="594"/>
      <c r="GRA246" s="594"/>
      <c r="GRB246" s="594"/>
      <c r="GRC246" s="594"/>
      <c r="GRD246" s="594"/>
      <c r="GRE246" s="594"/>
      <c r="GRF246" s="594"/>
      <c r="GRG246" s="594"/>
      <c r="GRH246" s="594"/>
      <c r="GRI246" s="594"/>
      <c r="GRJ246" s="594"/>
      <c r="GRK246" s="594"/>
      <c r="GRL246" s="594"/>
      <c r="GRM246" s="594"/>
      <c r="GRN246" s="594"/>
      <c r="GRO246" s="594"/>
      <c r="GRP246" s="594"/>
      <c r="GRQ246" s="594"/>
      <c r="GRR246" s="594"/>
      <c r="GRS246" s="594"/>
      <c r="GRT246" s="594"/>
      <c r="GRU246" s="594"/>
      <c r="GRV246" s="594"/>
      <c r="GRW246" s="594"/>
      <c r="GRX246" s="594"/>
      <c r="GRY246" s="594"/>
      <c r="GRZ246" s="594"/>
      <c r="GSA246" s="594"/>
      <c r="GSB246" s="594"/>
      <c r="GSC246" s="594"/>
      <c r="GSD246" s="594"/>
      <c r="GSE246" s="594"/>
      <c r="GSF246" s="594"/>
      <c r="GSG246" s="594"/>
      <c r="GSH246" s="594"/>
      <c r="GSI246" s="594"/>
      <c r="GSJ246" s="594"/>
      <c r="GSK246" s="594"/>
      <c r="GSL246" s="594"/>
      <c r="GSM246" s="594"/>
      <c r="GSN246" s="594"/>
      <c r="GSO246" s="594"/>
      <c r="GSP246" s="594"/>
      <c r="GSQ246" s="594"/>
      <c r="GSR246" s="594"/>
      <c r="GSS246" s="594"/>
      <c r="GST246" s="594"/>
      <c r="GSU246" s="594"/>
      <c r="GSV246" s="594"/>
      <c r="GSW246" s="594"/>
      <c r="GSX246" s="594"/>
      <c r="GSY246" s="594"/>
      <c r="GSZ246" s="594"/>
      <c r="GTA246" s="594"/>
      <c r="GTB246" s="594"/>
      <c r="GTC246" s="594"/>
      <c r="GTD246" s="594"/>
      <c r="GTE246" s="594"/>
      <c r="GTF246" s="594"/>
      <c r="GTG246" s="594"/>
      <c r="GTH246" s="594"/>
      <c r="GTI246" s="594"/>
      <c r="GTJ246" s="594"/>
      <c r="GTK246" s="594"/>
      <c r="GTL246" s="594"/>
      <c r="GTM246" s="594"/>
      <c r="GTN246" s="594"/>
      <c r="GTO246" s="594"/>
      <c r="GTP246" s="594"/>
      <c r="GTQ246" s="594"/>
      <c r="GTR246" s="594"/>
      <c r="GTS246" s="594"/>
      <c r="GTT246" s="594"/>
      <c r="GTU246" s="594"/>
      <c r="GTV246" s="594"/>
      <c r="GTW246" s="594"/>
      <c r="GTX246" s="594"/>
      <c r="GTY246" s="594"/>
      <c r="GTZ246" s="594"/>
      <c r="GUA246" s="594"/>
      <c r="GUB246" s="594"/>
      <c r="GUC246" s="594"/>
      <c r="GUD246" s="594"/>
      <c r="GUE246" s="594"/>
      <c r="GUF246" s="594"/>
      <c r="GUG246" s="594"/>
      <c r="GUH246" s="594"/>
      <c r="GUI246" s="594"/>
      <c r="GUJ246" s="594"/>
      <c r="GUK246" s="594"/>
      <c r="GUL246" s="594"/>
      <c r="GUM246" s="594"/>
      <c r="GUN246" s="594"/>
      <c r="GUO246" s="594"/>
      <c r="GUP246" s="594"/>
      <c r="GUQ246" s="594"/>
      <c r="GUR246" s="594"/>
      <c r="GUS246" s="594"/>
      <c r="GUT246" s="594"/>
      <c r="GUU246" s="594"/>
      <c r="GUV246" s="594"/>
      <c r="GUW246" s="594"/>
      <c r="GUX246" s="594"/>
      <c r="GUY246" s="594"/>
      <c r="GUZ246" s="594"/>
      <c r="GVA246" s="594"/>
      <c r="GVB246" s="594"/>
      <c r="GVC246" s="594"/>
      <c r="GVD246" s="594"/>
      <c r="GVE246" s="594"/>
      <c r="GVF246" s="594"/>
      <c r="GVG246" s="594"/>
      <c r="GVH246" s="594"/>
      <c r="GVI246" s="594"/>
      <c r="GVJ246" s="594"/>
      <c r="GVK246" s="594"/>
      <c r="GVL246" s="594"/>
      <c r="GVM246" s="594"/>
      <c r="GVN246" s="594"/>
      <c r="GVO246" s="594"/>
      <c r="GVP246" s="594"/>
      <c r="GVQ246" s="594"/>
      <c r="GVR246" s="594"/>
      <c r="GVS246" s="594"/>
      <c r="GVT246" s="594"/>
      <c r="GVU246" s="594"/>
      <c r="GVV246" s="594"/>
      <c r="GVW246" s="594"/>
      <c r="GVX246" s="594"/>
      <c r="GVY246" s="594"/>
      <c r="GVZ246" s="594"/>
      <c r="GWA246" s="594"/>
      <c r="GWB246" s="594"/>
      <c r="GWC246" s="594"/>
      <c r="GWD246" s="594"/>
      <c r="GWE246" s="594"/>
      <c r="GWF246" s="594"/>
      <c r="GWG246" s="594"/>
      <c r="GWH246" s="594"/>
      <c r="GWI246" s="594"/>
      <c r="GWJ246" s="594"/>
      <c r="GWK246" s="594"/>
      <c r="GWL246" s="594"/>
      <c r="GWM246" s="594"/>
      <c r="GWN246" s="594"/>
      <c r="GWO246" s="594"/>
      <c r="GWP246" s="594"/>
      <c r="GWQ246" s="594"/>
      <c r="GWR246" s="594"/>
      <c r="GWS246" s="594"/>
      <c r="GWT246" s="594"/>
      <c r="GWU246" s="594"/>
      <c r="GWV246" s="594"/>
      <c r="GWW246" s="594"/>
      <c r="GWX246" s="594"/>
      <c r="GWY246" s="594"/>
      <c r="GWZ246" s="594"/>
      <c r="GXA246" s="594"/>
      <c r="GXB246" s="594"/>
      <c r="GXC246" s="594"/>
      <c r="GXD246" s="594"/>
      <c r="GXE246" s="594"/>
      <c r="GXF246" s="594"/>
      <c r="GXG246" s="594"/>
      <c r="GXH246" s="594"/>
      <c r="GXI246" s="594"/>
      <c r="GXJ246" s="594"/>
      <c r="GXK246" s="594"/>
      <c r="GXL246" s="594"/>
      <c r="GXM246" s="594"/>
      <c r="GXN246" s="594"/>
      <c r="GXO246" s="594"/>
      <c r="GXP246" s="594"/>
      <c r="GXQ246" s="594"/>
      <c r="GXR246" s="594"/>
      <c r="GXS246" s="594"/>
      <c r="GXT246" s="594"/>
      <c r="GXU246" s="594"/>
      <c r="GXV246" s="594"/>
      <c r="GXW246" s="594"/>
      <c r="GXX246" s="594"/>
      <c r="GXY246" s="594"/>
      <c r="GXZ246" s="594"/>
      <c r="GYA246" s="594"/>
      <c r="GYB246" s="594"/>
      <c r="GYC246" s="594"/>
      <c r="GYD246" s="594"/>
      <c r="GYE246" s="594"/>
      <c r="GYF246" s="594"/>
      <c r="GYG246" s="594"/>
      <c r="GYH246" s="594"/>
      <c r="GYI246" s="594"/>
      <c r="GYJ246" s="594"/>
      <c r="GYK246" s="594"/>
      <c r="GYL246" s="594"/>
      <c r="GYM246" s="594"/>
      <c r="GYN246" s="594"/>
      <c r="GYO246" s="594"/>
      <c r="GYP246" s="594"/>
      <c r="GYQ246" s="594"/>
      <c r="GYR246" s="594"/>
      <c r="GYS246" s="594"/>
      <c r="GYT246" s="594"/>
      <c r="GYU246" s="594"/>
      <c r="GYV246" s="594"/>
      <c r="GYW246" s="594"/>
      <c r="GYX246" s="594"/>
      <c r="GYY246" s="594"/>
      <c r="GYZ246" s="594"/>
      <c r="GZA246" s="594"/>
      <c r="GZB246" s="594"/>
      <c r="GZC246" s="594"/>
      <c r="GZD246" s="594"/>
      <c r="GZE246" s="594"/>
      <c r="GZF246" s="594"/>
      <c r="GZG246" s="594"/>
      <c r="GZH246" s="594"/>
      <c r="GZI246" s="594"/>
      <c r="GZJ246" s="594"/>
      <c r="GZK246" s="594"/>
      <c r="GZL246" s="594"/>
      <c r="GZM246" s="594"/>
      <c r="GZN246" s="594"/>
      <c r="GZO246" s="594"/>
      <c r="GZP246" s="594"/>
      <c r="GZQ246" s="594"/>
      <c r="GZR246" s="594"/>
      <c r="GZS246" s="594"/>
      <c r="GZT246" s="594"/>
      <c r="GZU246" s="594"/>
      <c r="GZV246" s="594"/>
      <c r="GZW246" s="594"/>
      <c r="GZX246" s="594"/>
      <c r="GZY246" s="594"/>
      <c r="GZZ246" s="594"/>
      <c r="HAA246" s="594"/>
      <c r="HAB246" s="594"/>
      <c r="HAC246" s="594"/>
      <c r="HAD246" s="594"/>
      <c r="HAE246" s="594"/>
      <c r="HAF246" s="594"/>
      <c r="HAG246" s="594"/>
      <c r="HAH246" s="594"/>
      <c r="HAI246" s="594"/>
      <c r="HAJ246" s="594"/>
      <c r="HAK246" s="594"/>
      <c r="HAL246" s="594"/>
      <c r="HAM246" s="594"/>
      <c r="HAN246" s="594"/>
      <c r="HAO246" s="594"/>
      <c r="HAP246" s="594"/>
      <c r="HAQ246" s="594"/>
      <c r="HAR246" s="594"/>
      <c r="HAS246" s="594"/>
      <c r="HAT246" s="594"/>
      <c r="HAU246" s="594"/>
      <c r="HAV246" s="594"/>
      <c r="HAW246" s="594"/>
      <c r="HAX246" s="594"/>
      <c r="HAY246" s="594"/>
      <c r="HAZ246" s="594"/>
      <c r="HBA246" s="594"/>
      <c r="HBB246" s="594"/>
      <c r="HBC246" s="594"/>
      <c r="HBD246" s="594"/>
      <c r="HBE246" s="594"/>
      <c r="HBF246" s="594"/>
      <c r="HBG246" s="594"/>
      <c r="HBH246" s="594"/>
      <c r="HBI246" s="594"/>
      <c r="HBJ246" s="594"/>
      <c r="HBK246" s="594"/>
      <c r="HBL246" s="594"/>
      <c r="HBM246" s="594"/>
      <c r="HBN246" s="594"/>
      <c r="HBO246" s="594"/>
      <c r="HBP246" s="594"/>
      <c r="HBQ246" s="594"/>
      <c r="HBR246" s="594"/>
      <c r="HBS246" s="594"/>
      <c r="HBT246" s="594"/>
      <c r="HBU246" s="594"/>
      <c r="HBV246" s="594"/>
      <c r="HBW246" s="594"/>
      <c r="HBX246" s="594"/>
      <c r="HBY246" s="594"/>
      <c r="HBZ246" s="594"/>
      <c r="HCA246" s="594"/>
      <c r="HCB246" s="594"/>
      <c r="HCC246" s="594"/>
      <c r="HCD246" s="594"/>
      <c r="HCE246" s="594"/>
      <c r="HCF246" s="594"/>
      <c r="HCG246" s="594"/>
      <c r="HCH246" s="594"/>
      <c r="HCI246" s="594"/>
      <c r="HCJ246" s="594"/>
      <c r="HCK246" s="594"/>
      <c r="HCL246" s="594"/>
      <c r="HCM246" s="594"/>
      <c r="HCN246" s="594"/>
      <c r="HCO246" s="594"/>
      <c r="HCP246" s="594"/>
      <c r="HCQ246" s="594"/>
      <c r="HCR246" s="594"/>
      <c r="HCS246" s="594"/>
      <c r="HCT246" s="594"/>
      <c r="HCU246" s="594"/>
      <c r="HCV246" s="594"/>
      <c r="HCW246" s="594"/>
      <c r="HCX246" s="594"/>
      <c r="HCY246" s="594"/>
      <c r="HCZ246" s="594"/>
      <c r="HDA246" s="594"/>
      <c r="HDB246" s="594"/>
      <c r="HDC246" s="594"/>
      <c r="HDD246" s="594"/>
      <c r="HDE246" s="594"/>
      <c r="HDF246" s="594"/>
      <c r="HDG246" s="594"/>
      <c r="HDH246" s="594"/>
      <c r="HDI246" s="594"/>
      <c r="HDJ246" s="594"/>
      <c r="HDK246" s="594"/>
      <c r="HDL246" s="594"/>
      <c r="HDM246" s="594"/>
      <c r="HDN246" s="594"/>
      <c r="HDO246" s="594"/>
      <c r="HDP246" s="594"/>
      <c r="HDQ246" s="594"/>
      <c r="HDR246" s="594"/>
      <c r="HDS246" s="594"/>
      <c r="HDT246" s="594"/>
      <c r="HDU246" s="594"/>
      <c r="HDV246" s="594"/>
      <c r="HDW246" s="594"/>
      <c r="HDX246" s="594"/>
      <c r="HDY246" s="594"/>
      <c r="HDZ246" s="594"/>
      <c r="HEA246" s="594"/>
      <c r="HEB246" s="594"/>
      <c r="HEC246" s="594"/>
      <c r="HED246" s="594"/>
      <c r="HEE246" s="594"/>
      <c r="HEF246" s="594"/>
      <c r="HEG246" s="594"/>
      <c r="HEH246" s="594"/>
      <c r="HEI246" s="594"/>
      <c r="HEJ246" s="594"/>
      <c r="HEK246" s="594"/>
      <c r="HEL246" s="594"/>
      <c r="HEM246" s="594"/>
      <c r="HEN246" s="594"/>
      <c r="HEO246" s="594"/>
      <c r="HEP246" s="594"/>
      <c r="HEQ246" s="594"/>
      <c r="HER246" s="594"/>
      <c r="HES246" s="594"/>
      <c r="HET246" s="594"/>
      <c r="HEU246" s="594"/>
      <c r="HEV246" s="594"/>
      <c r="HEW246" s="594"/>
      <c r="HEX246" s="594"/>
      <c r="HEY246" s="594"/>
      <c r="HEZ246" s="594"/>
      <c r="HFA246" s="594"/>
      <c r="HFB246" s="594"/>
      <c r="HFC246" s="594"/>
      <c r="HFD246" s="594"/>
      <c r="HFE246" s="594"/>
      <c r="HFF246" s="594"/>
      <c r="HFG246" s="594"/>
      <c r="HFH246" s="594"/>
      <c r="HFI246" s="594"/>
      <c r="HFJ246" s="594"/>
      <c r="HFK246" s="594"/>
      <c r="HFL246" s="594"/>
      <c r="HFM246" s="594"/>
      <c r="HFN246" s="594"/>
      <c r="HFO246" s="594"/>
      <c r="HFP246" s="594"/>
      <c r="HFQ246" s="594"/>
      <c r="HFR246" s="594"/>
      <c r="HFS246" s="594"/>
      <c r="HFT246" s="594"/>
      <c r="HFU246" s="594"/>
      <c r="HFV246" s="594"/>
      <c r="HFW246" s="594"/>
      <c r="HFX246" s="594"/>
      <c r="HFY246" s="594"/>
      <c r="HFZ246" s="594"/>
      <c r="HGA246" s="594"/>
      <c r="HGB246" s="594"/>
      <c r="HGC246" s="594"/>
      <c r="HGD246" s="594"/>
      <c r="HGE246" s="594"/>
      <c r="HGF246" s="594"/>
      <c r="HGG246" s="594"/>
      <c r="HGH246" s="594"/>
      <c r="HGI246" s="594"/>
      <c r="HGJ246" s="594"/>
      <c r="HGK246" s="594"/>
      <c r="HGL246" s="594"/>
      <c r="HGM246" s="594"/>
      <c r="HGN246" s="594"/>
      <c r="HGO246" s="594"/>
      <c r="HGP246" s="594"/>
      <c r="HGQ246" s="594"/>
      <c r="HGR246" s="594"/>
      <c r="HGS246" s="594"/>
      <c r="HGT246" s="594"/>
      <c r="HGU246" s="594"/>
      <c r="HGV246" s="594"/>
      <c r="HGW246" s="594"/>
      <c r="HGX246" s="594"/>
      <c r="HGY246" s="594"/>
      <c r="HGZ246" s="594"/>
      <c r="HHA246" s="594"/>
      <c r="HHB246" s="594"/>
      <c r="HHC246" s="594"/>
      <c r="HHD246" s="594"/>
      <c r="HHE246" s="594"/>
      <c r="HHF246" s="594"/>
      <c r="HHG246" s="594"/>
      <c r="HHH246" s="594"/>
      <c r="HHI246" s="594"/>
      <c r="HHJ246" s="594"/>
      <c r="HHK246" s="594"/>
      <c r="HHL246" s="594"/>
      <c r="HHM246" s="594"/>
      <c r="HHN246" s="594"/>
      <c r="HHO246" s="594"/>
      <c r="HHP246" s="594"/>
      <c r="HHQ246" s="594"/>
      <c r="HHR246" s="594"/>
      <c r="HHS246" s="594"/>
      <c r="HHT246" s="594"/>
      <c r="HHU246" s="594"/>
      <c r="HHV246" s="594"/>
      <c r="HHW246" s="594"/>
      <c r="HHX246" s="594"/>
      <c r="HHY246" s="594"/>
      <c r="HHZ246" s="594"/>
      <c r="HIA246" s="594"/>
      <c r="HIB246" s="594"/>
      <c r="HIC246" s="594"/>
      <c r="HID246" s="594"/>
      <c r="HIE246" s="594"/>
      <c r="HIF246" s="594"/>
      <c r="HIG246" s="594"/>
      <c r="HIH246" s="594"/>
      <c r="HII246" s="594"/>
      <c r="HIJ246" s="594"/>
      <c r="HIK246" s="594"/>
      <c r="HIL246" s="594"/>
      <c r="HIM246" s="594"/>
      <c r="HIN246" s="594"/>
      <c r="HIO246" s="594"/>
      <c r="HIP246" s="594"/>
      <c r="HIQ246" s="594"/>
      <c r="HIR246" s="594"/>
      <c r="HIS246" s="594"/>
      <c r="HIT246" s="594"/>
      <c r="HIU246" s="594"/>
      <c r="HIV246" s="594"/>
      <c r="HIW246" s="594"/>
      <c r="HIX246" s="594"/>
      <c r="HIY246" s="594"/>
      <c r="HIZ246" s="594"/>
      <c r="HJA246" s="594"/>
      <c r="HJB246" s="594"/>
      <c r="HJC246" s="594"/>
      <c r="HJD246" s="594"/>
      <c r="HJE246" s="594"/>
      <c r="HJF246" s="594"/>
      <c r="HJG246" s="594"/>
      <c r="HJH246" s="594"/>
      <c r="HJI246" s="594"/>
      <c r="HJJ246" s="594"/>
      <c r="HJK246" s="594"/>
      <c r="HJL246" s="594"/>
      <c r="HJM246" s="594"/>
      <c r="HJN246" s="594"/>
      <c r="HJO246" s="594"/>
      <c r="HJP246" s="594"/>
      <c r="HJQ246" s="594"/>
      <c r="HJR246" s="594"/>
      <c r="HJS246" s="594"/>
      <c r="HJT246" s="594"/>
      <c r="HJU246" s="594"/>
      <c r="HJV246" s="594"/>
      <c r="HJW246" s="594"/>
      <c r="HJX246" s="594"/>
      <c r="HJY246" s="594"/>
      <c r="HJZ246" s="594"/>
      <c r="HKA246" s="594"/>
      <c r="HKB246" s="594"/>
      <c r="HKC246" s="594"/>
      <c r="HKD246" s="594"/>
      <c r="HKE246" s="594"/>
      <c r="HKF246" s="594"/>
      <c r="HKG246" s="594"/>
      <c r="HKH246" s="594"/>
      <c r="HKI246" s="594"/>
      <c r="HKJ246" s="594"/>
      <c r="HKK246" s="594"/>
      <c r="HKL246" s="594"/>
      <c r="HKM246" s="594"/>
      <c r="HKN246" s="594"/>
      <c r="HKO246" s="594"/>
      <c r="HKP246" s="594"/>
      <c r="HKQ246" s="594"/>
      <c r="HKR246" s="594"/>
      <c r="HKS246" s="594"/>
      <c r="HKT246" s="594"/>
      <c r="HKU246" s="594"/>
      <c r="HKV246" s="594"/>
      <c r="HKW246" s="594"/>
      <c r="HKX246" s="594"/>
      <c r="HKY246" s="594"/>
      <c r="HKZ246" s="594"/>
      <c r="HLA246" s="594"/>
      <c r="HLB246" s="594"/>
      <c r="HLC246" s="594"/>
      <c r="HLD246" s="594"/>
      <c r="HLE246" s="594"/>
      <c r="HLF246" s="594"/>
      <c r="HLG246" s="594"/>
      <c r="HLH246" s="594"/>
      <c r="HLI246" s="594"/>
      <c r="HLJ246" s="594"/>
      <c r="HLK246" s="594"/>
      <c r="HLL246" s="594"/>
      <c r="HLM246" s="594"/>
      <c r="HLN246" s="594"/>
      <c r="HLO246" s="594"/>
      <c r="HLP246" s="594"/>
      <c r="HLQ246" s="594"/>
      <c r="HLR246" s="594"/>
      <c r="HLS246" s="594"/>
      <c r="HLT246" s="594"/>
      <c r="HLU246" s="594"/>
      <c r="HLV246" s="594"/>
      <c r="HLW246" s="594"/>
      <c r="HLX246" s="594"/>
      <c r="HLY246" s="594"/>
      <c r="HLZ246" s="594"/>
      <c r="HMA246" s="594"/>
      <c r="HMB246" s="594"/>
      <c r="HMC246" s="594"/>
      <c r="HMD246" s="594"/>
      <c r="HME246" s="594"/>
      <c r="HMF246" s="594"/>
      <c r="HMG246" s="594"/>
      <c r="HMH246" s="594"/>
      <c r="HMI246" s="594"/>
      <c r="HMJ246" s="594"/>
      <c r="HMK246" s="594"/>
      <c r="HML246" s="594"/>
      <c r="HMM246" s="594"/>
      <c r="HMN246" s="594"/>
      <c r="HMO246" s="594"/>
      <c r="HMP246" s="594"/>
      <c r="HMQ246" s="594"/>
      <c r="HMR246" s="594"/>
      <c r="HMS246" s="594"/>
      <c r="HMT246" s="594"/>
      <c r="HMU246" s="594"/>
      <c r="HMV246" s="594"/>
      <c r="HMW246" s="594"/>
      <c r="HMX246" s="594"/>
      <c r="HMY246" s="594"/>
      <c r="HMZ246" s="594"/>
      <c r="HNA246" s="594"/>
      <c r="HNB246" s="594"/>
      <c r="HNC246" s="594"/>
      <c r="HND246" s="594"/>
      <c r="HNE246" s="594"/>
      <c r="HNF246" s="594"/>
      <c r="HNG246" s="594"/>
      <c r="HNH246" s="594"/>
      <c r="HNI246" s="594"/>
      <c r="HNJ246" s="594"/>
      <c r="HNK246" s="594"/>
      <c r="HNL246" s="594"/>
      <c r="HNM246" s="594"/>
      <c r="HNN246" s="594"/>
      <c r="HNO246" s="594"/>
      <c r="HNP246" s="594"/>
      <c r="HNQ246" s="594"/>
      <c r="HNR246" s="594"/>
      <c r="HNS246" s="594"/>
      <c r="HNT246" s="594"/>
      <c r="HNU246" s="594"/>
      <c r="HNV246" s="594"/>
      <c r="HNW246" s="594"/>
      <c r="HNX246" s="594"/>
      <c r="HNY246" s="594"/>
      <c r="HNZ246" s="594"/>
      <c r="HOA246" s="594"/>
      <c r="HOB246" s="594"/>
      <c r="HOC246" s="594"/>
      <c r="HOD246" s="594"/>
      <c r="HOE246" s="594"/>
      <c r="HOF246" s="594"/>
      <c r="HOG246" s="594"/>
      <c r="HOH246" s="594"/>
      <c r="HOI246" s="594"/>
      <c r="HOJ246" s="594"/>
      <c r="HOK246" s="594"/>
      <c r="HOL246" s="594"/>
      <c r="HOM246" s="594"/>
      <c r="HON246" s="594"/>
      <c r="HOO246" s="594"/>
      <c r="HOP246" s="594"/>
      <c r="HOQ246" s="594"/>
      <c r="HOR246" s="594"/>
      <c r="HOS246" s="594"/>
      <c r="HOT246" s="594"/>
      <c r="HOU246" s="594"/>
      <c r="HOV246" s="594"/>
      <c r="HOW246" s="594"/>
      <c r="HOX246" s="594"/>
      <c r="HOY246" s="594"/>
      <c r="HOZ246" s="594"/>
      <c r="HPA246" s="594"/>
      <c r="HPB246" s="594"/>
      <c r="HPC246" s="594"/>
      <c r="HPD246" s="594"/>
      <c r="HPE246" s="594"/>
      <c r="HPF246" s="594"/>
      <c r="HPG246" s="594"/>
      <c r="HPH246" s="594"/>
      <c r="HPI246" s="594"/>
      <c r="HPJ246" s="594"/>
      <c r="HPK246" s="594"/>
      <c r="HPL246" s="594"/>
      <c r="HPM246" s="594"/>
      <c r="HPN246" s="594"/>
      <c r="HPO246" s="594"/>
      <c r="HPP246" s="594"/>
      <c r="HPQ246" s="594"/>
      <c r="HPR246" s="594"/>
      <c r="HPS246" s="594"/>
      <c r="HPT246" s="594"/>
      <c r="HPU246" s="594"/>
      <c r="HPV246" s="594"/>
      <c r="HPW246" s="594"/>
      <c r="HPX246" s="594"/>
      <c r="HPY246" s="594"/>
      <c r="HPZ246" s="594"/>
      <c r="HQA246" s="594"/>
      <c r="HQB246" s="594"/>
      <c r="HQC246" s="594"/>
      <c r="HQD246" s="594"/>
      <c r="HQE246" s="594"/>
      <c r="HQF246" s="594"/>
      <c r="HQG246" s="594"/>
      <c r="HQH246" s="594"/>
      <c r="HQI246" s="594"/>
      <c r="HQJ246" s="594"/>
      <c r="HQK246" s="594"/>
      <c r="HQL246" s="594"/>
      <c r="HQM246" s="594"/>
      <c r="HQN246" s="594"/>
      <c r="HQO246" s="594"/>
      <c r="HQP246" s="594"/>
      <c r="HQQ246" s="594"/>
      <c r="HQR246" s="594"/>
      <c r="HQS246" s="594"/>
      <c r="HQT246" s="594"/>
      <c r="HQU246" s="594"/>
      <c r="HQV246" s="594"/>
      <c r="HQW246" s="594"/>
      <c r="HQX246" s="594"/>
      <c r="HQY246" s="594"/>
      <c r="HQZ246" s="594"/>
      <c r="HRA246" s="594"/>
      <c r="HRB246" s="594"/>
      <c r="HRC246" s="594"/>
      <c r="HRD246" s="594"/>
      <c r="HRE246" s="594"/>
      <c r="HRF246" s="594"/>
      <c r="HRG246" s="594"/>
      <c r="HRH246" s="594"/>
      <c r="HRI246" s="594"/>
      <c r="HRJ246" s="594"/>
      <c r="HRK246" s="594"/>
      <c r="HRL246" s="594"/>
      <c r="HRM246" s="594"/>
      <c r="HRN246" s="594"/>
      <c r="HRO246" s="594"/>
      <c r="HRP246" s="594"/>
      <c r="HRQ246" s="594"/>
      <c r="HRR246" s="594"/>
      <c r="HRS246" s="594"/>
      <c r="HRT246" s="594"/>
      <c r="HRU246" s="594"/>
      <c r="HRV246" s="594"/>
      <c r="HRW246" s="594"/>
      <c r="HRX246" s="594"/>
      <c r="HRY246" s="594"/>
      <c r="HRZ246" s="594"/>
      <c r="HSA246" s="594"/>
      <c r="HSB246" s="594"/>
      <c r="HSC246" s="594"/>
      <c r="HSD246" s="594"/>
      <c r="HSE246" s="594"/>
      <c r="HSF246" s="594"/>
      <c r="HSG246" s="594"/>
      <c r="HSH246" s="594"/>
      <c r="HSI246" s="594"/>
      <c r="HSJ246" s="594"/>
      <c r="HSK246" s="594"/>
      <c r="HSL246" s="594"/>
      <c r="HSM246" s="594"/>
      <c r="HSN246" s="594"/>
      <c r="HSO246" s="594"/>
      <c r="HSP246" s="594"/>
      <c r="HSQ246" s="594"/>
      <c r="HSR246" s="594"/>
      <c r="HSS246" s="594"/>
      <c r="HST246" s="594"/>
      <c r="HSU246" s="594"/>
      <c r="HSV246" s="594"/>
      <c r="HSW246" s="594"/>
      <c r="HSX246" s="594"/>
      <c r="HSY246" s="594"/>
      <c r="HSZ246" s="594"/>
      <c r="HTA246" s="594"/>
      <c r="HTB246" s="594"/>
      <c r="HTC246" s="594"/>
      <c r="HTD246" s="594"/>
      <c r="HTE246" s="594"/>
      <c r="HTF246" s="594"/>
      <c r="HTG246" s="594"/>
      <c r="HTH246" s="594"/>
      <c r="HTI246" s="594"/>
      <c r="HTJ246" s="594"/>
      <c r="HTK246" s="594"/>
      <c r="HTL246" s="594"/>
      <c r="HTM246" s="594"/>
      <c r="HTN246" s="594"/>
      <c r="HTO246" s="594"/>
      <c r="HTP246" s="594"/>
      <c r="HTQ246" s="594"/>
      <c r="HTR246" s="594"/>
      <c r="HTS246" s="594"/>
      <c r="HTT246" s="594"/>
      <c r="HTU246" s="594"/>
      <c r="HTV246" s="594"/>
      <c r="HTW246" s="594"/>
      <c r="HTX246" s="594"/>
      <c r="HTY246" s="594"/>
      <c r="HTZ246" s="594"/>
      <c r="HUA246" s="594"/>
      <c r="HUB246" s="594"/>
      <c r="HUC246" s="594"/>
      <c r="HUD246" s="594"/>
      <c r="HUE246" s="594"/>
      <c r="HUF246" s="594"/>
      <c r="HUG246" s="594"/>
      <c r="HUH246" s="594"/>
      <c r="HUI246" s="594"/>
      <c r="HUJ246" s="594"/>
      <c r="HUK246" s="594"/>
      <c r="HUL246" s="594"/>
      <c r="HUM246" s="594"/>
      <c r="HUN246" s="594"/>
      <c r="HUO246" s="594"/>
      <c r="HUP246" s="594"/>
      <c r="HUQ246" s="594"/>
      <c r="HUR246" s="594"/>
      <c r="HUS246" s="594"/>
      <c r="HUT246" s="594"/>
      <c r="HUU246" s="594"/>
      <c r="HUV246" s="594"/>
      <c r="HUW246" s="594"/>
      <c r="HUX246" s="594"/>
      <c r="HUY246" s="594"/>
      <c r="HUZ246" s="594"/>
      <c r="HVA246" s="594"/>
      <c r="HVB246" s="594"/>
      <c r="HVC246" s="594"/>
      <c r="HVD246" s="594"/>
      <c r="HVE246" s="594"/>
      <c r="HVF246" s="594"/>
      <c r="HVG246" s="594"/>
      <c r="HVH246" s="594"/>
      <c r="HVI246" s="594"/>
      <c r="HVJ246" s="594"/>
      <c r="HVK246" s="594"/>
      <c r="HVL246" s="594"/>
      <c r="HVM246" s="594"/>
      <c r="HVN246" s="594"/>
      <c r="HVO246" s="594"/>
      <c r="HVP246" s="594"/>
      <c r="HVQ246" s="594"/>
      <c r="HVR246" s="594"/>
      <c r="HVS246" s="594"/>
      <c r="HVT246" s="594"/>
      <c r="HVU246" s="594"/>
      <c r="HVV246" s="594"/>
      <c r="HVW246" s="594"/>
      <c r="HVX246" s="594"/>
      <c r="HVY246" s="594"/>
      <c r="HVZ246" s="594"/>
      <c r="HWA246" s="594"/>
      <c r="HWB246" s="594"/>
      <c r="HWC246" s="594"/>
      <c r="HWD246" s="594"/>
      <c r="HWE246" s="594"/>
      <c r="HWF246" s="594"/>
      <c r="HWG246" s="594"/>
      <c r="HWH246" s="594"/>
      <c r="HWI246" s="594"/>
      <c r="HWJ246" s="594"/>
      <c r="HWK246" s="594"/>
      <c r="HWL246" s="594"/>
      <c r="HWM246" s="594"/>
      <c r="HWN246" s="594"/>
      <c r="HWO246" s="594"/>
      <c r="HWP246" s="594"/>
      <c r="HWQ246" s="594"/>
      <c r="HWR246" s="594"/>
      <c r="HWS246" s="594"/>
      <c r="HWT246" s="594"/>
      <c r="HWU246" s="594"/>
      <c r="HWV246" s="594"/>
      <c r="HWW246" s="594"/>
      <c r="HWX246" s="594"/>
      <c r="HWY246" s="594"/>
      <c r="HWZ246" s="594"/>
      <c r="HXA246" s="594"/>
      <c r="HXB246" s="594"/>
      <c r="HXC246" s="594"/>
      <c r="HXD246" s="594"/>
      <c r="HXE246" s="594"/>
      <c r="HXF246" s="594"/>
      <c r="HXG246" s="594"/>
      <c r="HXH246" s="594"/>
      <c r="HXI246" s="594"/>
      <c r="HXJ246" s="594"/>
      <c r="HXK246" s="594"/>
      <c r="HXL246" s="594"/>
      <c r="HXM246" s="594"/>
      <c r="HXN246" s="594"/>
      <c r="HXO246" s="594"/>
      <c r="HXP246" s="594"/>
      <c r="HXQ246" s="594"/>
      <c r="HXR246" s="594"/>
      <c r="HXS246" s="594"/>
      <c r="HXT246" s="594"/>
      <c r="HXU246" s="594"/>
      <c r="HXV246" s="594"/>
      <c r="HXW246" s="594"/>
      <c r="HXX246" s="594"/>
      <c r="HXY246" s="594"/>
      <c r="HXZ246" s="594"/>
      <c r="HYA246" s="594"/>
      <c r="HYB246" s="594"/>
      <c r="HYC246" s="594"/>
      <c r="HYD246" s="594"/>
      <c r="HYE246" s="594"/>
      <c r="HYF246" s="594"/>
      <c r="HYG246" s="594"/>
      <c r="HYH246" s="594"/>
      <c r="HYI246" s="594"/>
      <c r="HYJ246" s="594"/>
      <c r="HYK246" s="594"/>
      <c r="HYL246" s="594"/>
      <c r="HYM246" s="594"/>
      <c r="HYN246" s="594"/>
      <c r="HYO246" s="594"/>
      <c r="HYP246" s="594"/>
      <c r="HYQ246" s="594"/>
      <c r="HYR246" s="594"/>
      <c r="HYS246" s="594"/>
      <c r="HYT246" s="594"/>
      <c r="HYU246" s="594"/>
      <c r="HYV246" s="594"/>
      <c r="HYW246" s="594"/>
      <c r="HYX246" s="594"/>
      <c r="HYY246" s="594"/>
      <c r="HYZ246" s="594"/>
      <c r="HZA246" s="594"/>
      <c r="HZB246" s="594"/>
      <c r="HZC246" s="594"/>
      <c r="HZD246" s="594"/>
      <c r="HZE246" s="594"/>
      <c r="HZF246" s="594"/>
      <c r="HZG246" s="594"/>
      <c r="HZH246" s="594"/>
      <c r="HZI246" s="594"/>
      <c r="HZJ246" s="594"/>
      <c r="HZK246" s="594"/>
      <c r="HZL246" s="594"/>
      <c r="HZM246" s="594"/>
      <c r="HZN246" s="594"/>
      <c r="HZO246" s="594"/>
      <c r="HZP246" s="594"/>
      <c r="HZQ246" s="594"/>
      <c r="HZR246" s="594"/>
      <c r="HZS246" s="594"/>
      <c r="HZT246" s="594"/>
      <c r="HZU246" s="594"/>
      <c r="HZV246" s="594"/>
      <c r="HZW246" s="594"/>
      <c r="HZX246" s="594"/>
      <c r="HZY246" s="594"/>
      <c r="HZZ246" s="594"/>
      <c r="IAA246" s="594"/>
      <c r="IAB246" s="594"/>
      <c r="IAC246" s="594"/>
      <c r="IAD246" s="594"/>
      <c r="IAE246" s="594"/>
      <c r="IAF246" s="594"/>
      <c r="IAG246" s="594"/>
      <c r="IAH246" s="594"/>
      <c r="IAI246" s="594"/>
      <c r="IAJ246" s="594"/>
      <c r="IAK246" s="594"/>
      <c r="IAL246" s="594"/>
      <c r="IAM246" s="594"/>
      <c r="IAN246" s="594"/>
      <c r="IAO246" s="594"/>
      <c r="IAP246" s="594"/>
      <c r="IAQ246" s="594"/>
      <c r="IAR246" s="594"/>
      <c r="IAS246" s="594"/>
      <c r="IAT246" s="594"/>
      <c r="IAU246" s="594"/>
      <c r="IAV246" s="594"/>
      <c r="IAW246" s="594"/>
      <c r="IAX246" s="594"/>
      <c r="IAY246" s="594"/>
      <c r="IAZ246" s="594"/>
      <c r="IBA246" s="594"/>
      <c r="IBB246" s="594"/>
      <c r="IBC246" s="594"/>
      <c r="IBD246" s="594"/>
      <c r="IBE246" s="594"/>
      <c r="IBF246" s="594"/>
      <c r="IBG246" s="594"/>
      <c r="IBH246" s="594"/>
      <c r="IBI246" s="594"/>
      <c r="IBJ246" s="594"/>
      <c r="IBK246" s="594"/>
      <c r="IBL246" s="594"/>
      <c r="IBM246" s="594"/>
      <c r="IBN246" s="594"/>
      <c r="IBO246" s="594"/>
      <c r="IBP246" s="594"/>
      <c r="IBQ246" s="594"/>
      <c r="IBR246" s="594"/>
      <c r="IBS246" s="594"/>
      <c r="IBT246" s="594"/>
      <c r="IBU246" s="594"/>
      <c r="IBV246" s="594"/>
      <c r="IBW246" s="594"/>
      <c r="IBX246" s="594"/>
      <c r="IBY246" s="594"/>
      <c r="IBZ246" s="594"/>
      <c r="ICA246" s="594"/>
      <c r="ICB246" s="594"/>
      <c r="ICC246" s="594"/>
      <c r="ICD246" s="594"/>
      <c r="ICE246" s="594"/>
      <c r="ICF246" s="594"/>
      <c r="ICG246" s="594"/>
      <c r="ICH246" s="594"/>
      <c r="ICI246" s="594"/>
      <c r="ICJ246" s="594"/>
      <c r="ICK246" s="594"/>
      <c r="ICL246" s="594"/>
      <c r="ICM246" s="594"/>
      <c r="ICN246" s="594"/>
      <c r="ICO246" s="594"/>
      <c r="ICP246" s="594"/>
      <c r="ICQ246" s="594"/>
      <c r="ICR246" s="594"/>
      <c r="ICS246" s="594"/>
      <c r="ICT246" s="594"/>
      <c r="ICU246" s="594"/>
      <c r="ICV246" s="594"/>
      <c r="ICW246" s="594"/>
      <c r="ICX246" s="594"/>
      <c r="ICY246" s="594"/>
      <c r="ICZ246" s="594"/>
      <c r="IDA246" s="594"/>
      <c r="IDB246" s="594"/>
      <c r="IDC246" s="594"/>
      <c r="IDD246" s="594"/>
      <c r="IDE246" s="594"/>
      <c r="IDF246" s="594"/>
      <c r="IDG246" s="594"/>
      <c r="IDH246" s="594"/>
      <c r="IDI246" s="594"/>
      <c r="IDJ246" s="594"/>
      <c r="IDK246" s="594"/>
      <c r="IDL246" s="594"/>
      <c r="IDM246" s="594"/>
      <c r="IDN246" s="594"/>
      <c r="IDO246" s="594"/>
      <c r="IDP246" s="594"/>
      <c r="IDQ246" s="594"/>
      <c r="IDR246" s="594"/>
      <c r="IDS246" s="594"/>
      <c r="IDT246" s="594"/>
      <c r="IDU246" s="594"/>
      <c r="IDV246" s="594"/>
      <c r="IDW246" s="594"/>
      <c r="IDX246" s="594"/>
      <c r="IDY246" s="594"/>
      <c r="IDZ246" s="594"/>
      <c r="IEA246" s="594"/>
      <c r="IEB246" s="594"/>
      <c r="IEC246" s="594"/>
      <c r="IED246" s="594"/>
      <c r="IEE246" s="594"/>
      <c r="IEF246" s="594"/>
      <c r="IEG246" s="594"/>
      <c r="IEH246" s="594"/>
      <c r="IEI246" s="594"/>
      <c r="IEJ246" s="594"/>
      <c r="IEK246" s="594"/>
      <c r="IEL246" s="594"/>
      <c r="IEM246" s="594"/>
      <c r="IEN246" s="594"/>
      <c r="IEO246" s="594"/>
      <c r="IEP246" s="594"/>
      <c r="IEQ246" s="594"/>
      <c r="IER246" s="594"/>
      <c r="IES246" s="594"/>
      <c r="IET246" s="594"/>
      <c r="IEU246" s="594"/>
      <c r="IEV246" s="594"/>
      <c r="IEW246" s="594"/>
      <c r="IEX246" s="594"/>
      <c r="IEY246" s="594"/>
      <c r="IEZ246" s="594"/>
      <c r="IFA246" s="594"/>
      <c r="IFB246" s="594"/>
      <c r="IFC246" s="594"/>
      <c r="IFD246" s="594"/>
      <c r="IFE246" s="594"/>
      <c r="IFF246" s="594"/>
      <c r="IFG246" s="594"/>
      <c r="IFH246" s="594"/>
      <c r="IFI246" s="594"/>
      <c r="IFJ246" s="594"/>
      <c r="IFK246" s="594"/>
      <c r="IFL246" s="594"/>
      <c r="IFM246" s="594"/>
      <c r="IFN246" s="594"/>
      <c r="IFO246" s="594"/>
      <c r="IFP246" s="594"/>
      <c r="IFQ246" s="594"/>
      <c r="IFR246" s="594"/>
      <c r="IFS246" s="594"/>
      <c r="IFT246" s="594"/>
      <c r="IFU246" s="594"/>
      <c r="IFV246" s="594"/>
      <c r="IFW246" s="594"/>
      <c r="IFX246" s="594"/>
      <c r="IFY246" s="594"/>
      <c r="IFZ246" s="594"/>
      <c r="IGA246" s="594"/>
      <c r="IGB246" s="594"/>
      <c r="IGC246" s="594"/>
      <c r="IGD246" s="594"/>
      <c r="IGE246" s="594"/>
      <c r="IGF246" s="594"/>
      <c r="IGG246" s="594"/>
      <c r="IGH246" s="594"/>
      <c r="IGI246" s="594"/>
      <c r="IGJ246" s="594"/>
      <c r="IGK246" s="594"/>
      <c r="IGL246" s="594"/>
      <c r="IGM246" s="594"/>
      <c r="IGN246" s="594"/>
      <c r="IGO246" s="594"/>
      <c r="IGP246" s="594"/>
      <c r="IGQ246" s="594"/>
      <c r="IGR246" s="594"/>
      <c r="IGS246" s="594"/>
      <c r="IGT246" s="594"/>
      <c r="IGU246" s="594"/>
      <c r="IGV246" s="594"/>
      <c r="IGW246" s="594"/>
      <c r="IGX246" s="594"/>
      <c r="IGY246" s="594"/>
      <c r="IGZ246" s="594"/>
      <c r="IHA246" s="594"/>
      <c r="IHB246" s="594"/>
      <c r="IHC246" s="594"/>
      <c r="IHD246" s="594"/>
      <c r="IHE246" s="594"/>
      <c r="IHF246" s="594"/>
      <c r="IHG246" s="594"/>
      <c r="IHH246" s="594"/>
      <c r="IHI246" s="594"/>
      <c r="IHJ246" s="594"/>
      <c r="IHK246" s="594"/>
      <c r="IHL246" s="594"/>
      <c r="IHM246" s="594"/>
      <c r="IHN246" s="594"/>
      <c r="IHO246" s="594"/>
      <c r="IHP246" s="594"/>
      <c r="IHQ246" s="594"/>
      <c r="IHR246" s="594"/>
      <c r="IHS246" s="594"/>
      <c r="IHT246" s="594"/>
      <c r="IHU246" s="594"/>
      <c r="IHV246" s="594"/>
      <c r="IHW246" s="594"/>
      <c r="IHX246" s="594"/>
      <c r="IHY246" s="594"/>
      <c r="IHZ246" s="594"/>
      <c r="IIA246" s="594"/>
      <c r="IIB246" s="594"/>
      <c r="IIC246" s="594"/>
      <c r="IID246" s="594"/>
      <c r="IIE246" s="594"/>
      <c r="IIF246" s="594"/>
      <c r="IIG246" s="594"/>
      <c r="IIH246" s="594"/>
      <c r="III246" s="594"/>
      <c r="IIJ246" s="594"/>
      <c r="IIK246" s="594"/>
      <c r="IIL246" s="594"/>
      <c r="IIM246" s="594"/>
      <c r="IIN246" s="594"/>
      <c r="IIO246" s="594"/>
      <c r="IIP246" s="594"/>
      <c r="IIQ246" s="594"/>
      <c r="IIR246" s="594"/>
      <c r="IIS246" s="594"/>
      <c r="IIT246" s="594"/>
      <c r="IIU246" s="594"/>
      <c r="IIV246" s="594"/>
      <c r="IIW246" s="594"/>
      <c r="IIX246" s="594"/>
      <c r="IIY246" s="594"/>
      <c r="IIZ246" s="594"/>
      <c r="IJA246" s="594"/>
      <c r="IJB246" s="594"/>
      <c r="IJC246" s="594"/>
      <c r="IJD246" s="594"/>
      <c r="IJE246" s="594"/>
      <c r="IJF246" s="594"/>
      <c r="IJG246" s="594"/>
      <c r="IJH246" s="594"/>
      <c r="IJI246" s="594"/>
      <c r="IJJ246" s="594"/>
      <c r="IJK246" s="594"/>
      <c r="IJL246" s="594"/>
      <c r="IJM246" s="594"/>
      <c r="IJN246" s="594"/>
      <c r="IJO246" s="594"/>
      <c r="IJP246" s="594"/>
      <c r="IJQ246" s="594"/>
      <c r="IJR246" s="594"/>
      <c r="IJS246" s="594"/>
      <c r="IJT246" s="594"/>
      <c r="IJU246" s="594"/>
      <c r="IJV246" s="594"/>
      <c r="IJW246" s="594"/>
      <c r="IJX246" s="594"/>
      <c r="IJY246" s="594"/>
      <c r="IJZ246" s="594"/>
      <c r="IKA246" s="594"/>
      <c r="IKB246" s="594"/>
      <c r="IKC246" s="594"/>
      <c r="IKD246" s="594"/>
      <c r="IKE246" s="594"/>
      <c r="IKF246" s="594"/>
      <c r="IKG246" s="594"/>
      <c r="IKH246" s="594"/>
      <c r="IKI246" s="594"/>
      <c r="IKJ246" s="594"/>
      <c r="IKK246" s="594"/>
      <c r="IKL246" s="594"/>
      <c r="IKM246" s="594"/>
      <c r="IKN246" s="594"/>
      <c r="IKO246" s="594"/>
      <c r="IKP246" s="594"/>
      <c r="IKQ246" s="594"/>
      <c r="IKR246" s="594"/>
      <c r="IKS246" s="594"/>
      <c r="IKT246" s="594"/>
      <c r="IKU246" s="594"/>
      <c r="IKV246" s="594"/>
      <c r="IKW246" s="594"/>
      <c r="IKX246" s="594"/>
      <c r="IKY246" s="594"/>
      <c r="IKZ246" s="594"/>
      <c r="ILA246" s="594"/>
      <c r="ILB246" s="594"/>
      <c r="ILC246" s="594"/>
      <c r="ILD246" s="594"/>
      <c r="ILE246" s="594"/>
      <c r="ILF246" s="594"/>
      <c r="ILG246" s="594"/>
      <c r="ILH246" s="594"/>
      <c r="ILI246" s="594"/>
      <c r="ILJ246" s="594"/>
      <c r="ILK246" s="594"/>
      <c r="ILL246" s="594"/>
      <c r="ILM246" s="594"/>
      <c r="ILN246" s="594"/>
      <c r="ILO246" s="594"/>
      <c r="ILP246" s="594"/>
      <c r="ILQ246" s="594"/>
      <c r="ILR246" s="594"/>
      <c r="ILS246" s="594"/>
      <c r="ILT246" s="594"/>
      <c r="ILU246" s="594"/>
      <c r="ILV246" s="594"/>
      <c r="ILW246" s="594"/>
      <c r="ILX246" s="594"/>
      <c r="ILY246" s="594"/>
      <c r="ILZ246" s="594"/>
      <c r="IMA246" s="594"/>
      <c r="IMB246" s="594"/>
      <c r="IMC246" s="594"/>
      <c r="IMD246" s="594"/>
      <c r="IME246" s="594"/>
      <c r="IMF246" s="594"/>
      <c r="IMG246" s="594"/>
      <c r="IMH246" s="594"/>
      <c r="IMI246" s="594"/>
      <c r="IMJ246" s="594"/>
      <c r="IMK246" s="594"/>
      <c r="IML246" s="594"/>
      <c r="IMM246" s="594"/>
      <c r="IMN246" s="594"/>
      <c r="IMO246" s="594"/>
      <c r="IMP246" s="594"/>
      <c r="IMQ246" s="594"/>
      <c r="IMR246" s="594"/>
      <c r="IMS246" s="594"/>
      <c r="IMT246" s="594"/>
      <c r="IMU246" s="594"/>
      <c r="IMV246" s="594"/>
      <c r="IMW246" s="594"/>
      <c r="IMX246" s="594"/>
      <c r="IMY246" s="594"/>
      <c r="IMZ246" s="594"/>
      <c r="INA246" s="594"/>
      <c r="INB246" s="594"/>
      <c r="INC246" s="594"/>
      <c r="IND246" s="594"/>
      <c r="INE246" s="594"/>
      <c r="INF246" s="594"/>
      <c r="ING246" s="594"/>
      <c r="INH246" s="594"/>
      <c r="INI246" s="594"/>
      <c r="INJ246" s="594"/>
      <c r="INK246" s="594"/>
      <c r="INL246" s="594"/>
      <c r="INM246" s="594"/>
      <c r="INN246" s="594"/>
      <c r="INO246" s="594"/>
      <c r="INP246" s="594"/>
      <c r="INQ246" s="594"/>
      <c r="INR246" s="594"/>
      <c r="INS246" s="594"/>
      <c r="INT246" s="594"/>
      <c r="INU246" s="594"/>
      <c r="INV246" s="594"/>
      <c r="INW246" s="594"/>
      <c r="INX246" s="594"/>
      <c r="INY246" s="594"/>
      <c r="INZ246" s="594"/>
      <c r="IOA246" s="594"/>
      <c r="IOB246" s="594"/>
      <c r="IOC246" s="594"/>
      <c r="IOD246" s="594"/>
      <c r="IOE246" s="594"/>
      <c r="IOF246" s="594"/>
      <c r="IOG246" s="594"/>
      <c r="IOH246" s="594"/>
      <c r="IOI246" s="594"/>
      <c r="IOJ246" s="594"/>
      <c r="IOK246" s="594"/>
      <c r="IOL246" s="594"/>
      <c r="IOM246" s="594"/>
      <c r="ION246" s="594"/>
      <c r="IOO246" s="594"/>
      <c r="IOP246" s="594"/>
      <c r="IOQ246" s="594"/>
      <c r="IOR246" s="594"/>
      <c r="IOS246" s="594"/>
      <c r="IOT246" s="594"/>
      <c r="IOU246" s="594"/>
      <c r="IOV246" s="594"/>
      <c r="IOW246" s="594"/>
      <c r="IOX246" s="594"/>
      <c r="IOY246" s="594"/>
      <c r="IOZ246" s="594"/>
      <c r="IPA246" s="594"/>
      <c r="IPB246" s="594"/>
      <c r="IPC246" s="594"/>
      <c r="IPD246" s="594"/>
      <c r="IPE246" s="594"/>
      <c r="IPF246" s="594"/>
      <c r="IPG246" s="594"/>
      <c r="IPH246" s="594"/>
      <c r="IPI246" s="594"/>
      <c r="IPJ246" s="594"/>
      <c r="IPK246" s="594"/>
      <c r="IPL246" s="594"/>
      <c r="IPM246" s="594"/>
      <c r="IPN246" s="594"/>
      <c r="IPO246" s="594"/>
      <c r="IPP246" s="594"/>
      <c r="IPQ246" s="594"/>
      <c r="IPR246" s="594"/>
      <c r="IPS246" s="594"/>
      <c r="IPT246" s="594"/>
      <c r="IPU246" s="594"/>
      <c r="IPV246" s="594"/>
      <c r="IPW246" s="594"/>
      <c r="IPX246" s="594"/>
      <c r="IPY246" s="594"/>
      <c r="IPZ246" s="594"/>
      <c r="IQA246" s="594"/>
      <c r="IQB246" s="594"/>
      <c r="IQC246" s="594"/>
      <c r="IQD246" s="594"/>
      <c r="IQE246" s="594"/>
      <c r="IQF246" s="594"/>
      <c r="IQG246" s="594"/>
      <c r="IQH246" s="594"/>
      <c r="IQI246" s="594"/>
      <c r="IQJ246" s="594"/>
      <c r="IQK246" s="594"/>
      <c r="IQL246" s="594"/>
      <c r="IQM246" s="594"/>
      <c r="IQN246" s="594"/>
      <c r="IQO246" s="594"/>
      <c r="IQP246" s="594"/>
      <c r="IQQ246" s="594"/>
      <c r="IQR246" s="594"/>
      <c r="IQS246" s="594"/>
      <c r="IQT246" s="594"/>
      <c r="IQU246" s="594"/>
      <c r="IQV246" s="594"/>
      <c r="IQW246" s="594"/>
      <c r="IQX246" s="594"/>
      <c r="IQY246" s="594"/>
      <c r="IQZ246" s="594"/>
      <c r="IRA246" s="594"/>
      <c r="IRB246" s="594"/>
      <c r="IRC246" s="594"/>
      <c r="IRD246" s="594"/>
      <c r="IRE246" s="594"/>
      <c r="IRF246" s="594"/>
      <c r="IRG246" s="594"/>
      <c r="IRH246" s="594"/>
      <c r="IRI246" s="594"/>
      <c r="IRJ246" s="594"/>
      <c r="IRK246" s="594"/>
      <c r="IRL246" s="594"/>
      <c r="IRM246" s="594"/>
      <c r="IRN246" s="594"/>
      <c r="IRO246" s="594"/>
      <c r="IRP246" s="594"/>
      <c r="IRQ246" s="594"/>
      <c r="IRR246" s="594"/>
      <c r="IRS246" s="594"/>
      <c r="IRT246" s="594"/>
      <c r="IRU246" s="594"/>
      <c r="IRV246" s="594"/>
      <c r="IRW246" s="594"/>
      <c r="IRX246" s="594"/>
      <c r="IRY246" s="594"/>
      <c r="IRZ246" s="594"/>
      <c r="ISA246" s="594"/>
      <c r="ISB246" s="594"/>
      <c r="ISC246" s="594"/>
      <c r="ISD246" s="594"/>
      <c r="ISE246" s="594"/>
      <c r="ISF246" s="594"/>
      <c r="ISG246" s="594"/>
      <c r="ISH246" s="594"/>
      <c r="ISI246" s="594"/>
      <c r="ISJ246" s="594"/>
      <c r="ISK246" s="594"/>
      <c r="ISL246" s="594"/>
      <c r="ISM246" s="594"/>
      <c r="ISN246" s="594"/>
      <c r="ISO246" s="594"/>
      <c r="ISP246" s="594"/>
      <c r="ISQ246" s="594"/>
      <c r="ISR246" s="594"/>
      <c r="ISS246" s="594"/>
      <c r="IST246" s="594"/>
      <c r="ISU246" s="594"/>
      <c r="ISV246" s="594"/>
      <c r="ISW246" s="594"/>
      <c r="ISX246" s="594"/>
      <c r="ISY246" s="594"/>
      <c r="ISZ246" s="594"/>
      <c r="ITA246" s="594"/>
      <c r="ITB246" s="594"/>
      <c r="ITC246" s="594"/>
      <c r="ITD246" s="594"/>
      <c r="ITE246" s="594"/>
      <c r="ITF246" s="594"/>
      <c r="ITG246" s="594"/>
      <c r="ITH246" s="594"/>
      <c r="ITI246" s="594"/>
      <c r="ITJ246" s="594"/>
      <c r="ITK246" s="594"/>
      <c r="ITL246" s="594"/>
      <c r="ITM246" s="594"/>
      <c r="ITN246" s="594"/>
      <c r="ITO246" s="594"/>
      <c r="ITP246" s="594"/>
      <c r="ITQ246" s="594"/>
      <c r="ITR246" s="594"/>
      <c r="ITS246" s="594"/>
      <c r="ITT246" s="594"/>
      <c r="ITU246" s="594"/>
      <c r="ITV246" s="594"/>
      <c r="ITW246" s="594"/>
      <c r="ITX246" s="594"/>
      <c r="ITY246" s="594"/>
      <c r="ITZ246" s="594"/>
      <c r="IUA246" s="594"/>
      <c r="IUB246" s="594"/>
      <c r="IUC246" s="594"/>
      <c r="IUD246" s="594"/>
      <c r="IUE246" s="594"/>
      <c r="IUF246" s="594"/>
      <c r="IUG246" s="594"/>
      <c r="IUH246" s="594"/>
      <c r="IUI246" s="594"/>
      <c r="IUJ246" s="594"/>
      <c r="IUK246" s="594"/>
      <c r="IUL246" s="594"/>
      <c r="IUM246" s="594"/>
      <c r="IUN246" s="594"/>
      <c r="IUO246" s="594"/>
      <c r="IUP246" s="594"/>
      <c r="IUQ246" s="594"/>
      <c r="IUR246" s="594"/>
      <c r="IUS246" s="594"/>
      <c r="IUT246" s="594"/>
      <c r="IUU246" s="594"/>
      <c r="IUV246" s="594"/>
      <c r="IUW246" s="594"/>
      <c r="IUX246" s="594"/>
      <c r="IUY246" s="594"/>
      <c r="IUZ246" s="594"/>
      <c r="IVA246" s="594"/>
      <c r="IVB246" s="594"/>
      <c r="IVC246" s="594"/>
      <c r="IVD246" s="594"/>
      <c r="IVE246" s="594"/>
      <c r="IVF246" s="594"/>
      <c r="IVG246" s="594"/>
      <c r="IVH246" s="594"/>
      <c r="IVI246" s="594"/>
      <c r="IVJ246" s="594"/>
      <c r="IVK246" s="594"/>
      <c r="IVL246" s="594"/>
      <c r="IVM246" s="594"/>
      <c r="IVN246" s="594"/>
      <c r="IVO246" s="594"/>
      <c r="IVP246" s="594"/>
      <c r="IVQ246" s="594"/>
      <c r="IVR246" s="594"/>
      <c r="IVS246" s="594"/>
      <c r="IVT246" s="594"/>
      <c r="IVU246" s="594"/>
      <c r="IVV246" s="594"/>
      <c r="IVW246" s="594"/>
      <c r="IVX246" s="594"/>
      <c r="IVY246" s="594"/>
      <c r="IVZ246" s="594"/>
      <c r="IWA246" s="594"/>
      <c r="IWB246" s="594"/>
      <c r="IWC246" s="594"/>
      <c r="IWD246" s="594"/>
      <c r="IWE246" s="594"/>
      <c r="IWF246" s="594"/>
      <c r="IWG246" s="594"/>
      <c r="IWH246" s="594"/>
      <c r="IWI246" s="594"/>
      <c r="IWJ246" s="594"/>
      <c r="IWK246" s="594"/>
      <c r="IWL246" s="594"/>
      <c r="IWM246" s="594"/>
      <c r="IWN246" s="594"/>
      <c r="IWO246" s="594"/>
      <c r="IWP246" s="594"/>
      <c r="IWQ246" s="594"/>
      <c r="IWR246" s="594"/>
      <c r="IWS246" s="594"/>
      <c r="IWT246" s="594"/>
      <c r="IWU246" s="594"/>
      <c r="IWV246" s="594"/>
      <c r="IWW246" s="594"/>
      <c r="IWX246" s="594"/>
      <c r="IWY246" s="594"/>
      <c r="IWZ246" s="594"/>
      <c r="IXA246" s="594"/>
      <c r="IXB246" s="594"/>
      <c r="IXC246" s="594"/>
      <c r="IXD246" s="594"/>
      <c r="IXE246" s="594"/>
      <c r="IXF246" s="594"/>
      <c r="IXG246" s="594"/>
      <c r="IXH246" s="594"/>
      <c r="IXI246" s="594"/>
      <c r="IXJ246" s="594"/>
      <c r="IXK246" s="594"/>
      <c r="IXL246" s="594"/>
      <c r="IXM246" s="594"/>
      <c r="IXN246" s="594"/>
      <c r="IXO246" s="594"/>
      <c r="IXP246" s="594"/>
      <c r="IXQ246" s="594"/>
      <c r="IXR246" s="594"/>
      <c r="IXS246" s="594"/>
      <c r="IXT246" s="594"/>
      <c r="IXU246" s="594"/>
      <c r="IXV246" s="594"/>
      <c r="IXW246" s="594"/>
      <c r="IXX246" s="594"/>
      <c r="IXY246" s="594"/>
      <c r="IXZ246" s="594"/>
      <c r="IYA246" s="594"/>
      <c r="IYB246" s="594"/>
      <c r="IYC246" s="594"/>
      <c r="IYD246" s="594"/>
      <c r="IYE246" s="594"/>
      <c r="IYF246" s="594"/>
      <c r="IYG246" s="594"/>
      <c r="IYH246" s="594"/>
      <c r="IYI246" s="594"/>
      <c r="IYJ246" s="594"/>
      <c r="IYK246" s="594"/>
      <c r="IYL246" s="594"/>
      <c r="IYM246" s="594"/>
      <c r="IYN246" s="594"/>
      <c r="IYO246" s="594"/>
      <c r="IYP246" s="594"/>
      <c r="IYQ246" s="594"/>
      <c r="IYR246" s="594"/>
      <c r="IYS246" s="594"/>
      <c r="IYT246" s="594"/>
      <c r="IYU246" s="594"/>
      <c r="IYV246" s="594"/>
      <c r="IYW246" s="594"/>
      <c r="IYX246" s="594"/>
      <c r="IYY246" s="594"/>
      <c r="IYZ246" s="594"/>
      <c r="IZA246" s="594"/>
      <c r="IZB246" s="594"/>
      <c r="IZC246" s="594"/>
      <c r="IZD246" s="594"/>
      <c r="IZE246" s="594"/>
      <c r="IZF246" s="594"/>
      <c r="IZG246" s="594"/>
      <c r="IZH246" s="594"/>
      <c r="IZI246" s="594"/>
      <c r="IZJ246" s="594"/>
      <c r="IZK246" s="594"/>
      <c r="IZL246" s="594"/>
      <c r="IZM246" s="594"/>
      <c r="IZN246" s="594"/>
      <c r="IZO246" s="594"/>
      <c r="IZP246" s="594"/>
      <c r="IZQ246" s="594"/>
      <c r="IZR246" s="594"/>
      <c r="IZS246" s="594"/>
      <c r="IZT246" s="594"/>
      <c r="IZU246" s="594"/>
      <c r="IZV246" s="594"/>
      <c r="IZW246" s="594"/>
      <c r="IZX246" s="594"/>
      <c r="IZY246" s="594"/>
      <c r="IZZ246" s="594"/>
      <c r="JAA246" s="594"/>
      <c r="JAB246" s="594"/>
      <c r="JAC246" s="594"/>
      <c r="JAD246" s="594"/>
      <c r="JAE246" s="594"/>
      <c r="JAF246" s="594"/>
      <c r="JAG246" s="594"/>
      <c r="JAH246" s="594"/>
      <c r="JAI246" s="594"/>
      <c r="JAJ246" s="594"/>
      <c r="JAK246" s="594"/>
      <c r="JAL246" s="594"/>
      <c r="JAM246" s="594"/>
      <c r="JAN246" s="594"/>
      <c r="JAO246" s="594"/>
      <c r="JAP246" s="594"/>
      <c r="JAQ246" s="594"/>
      <c r="JAR246" s="594"/>
      <c r="JAS246" s="594"/>
      <c r="JAT246" s="594"/>
      <c r="JAU246" s="594"/>
      <c r="JAV246" s="594"/>
      <c r="JAW246" s="594"/>
      <c r="JAX246" s="594"/>
      <c r="JAY246" s="594"/>
      <c r="JAZ246" s="594"/>
      <c r="JBA246" s="594"/>
      <c r="JBB246" s="594"/>
      <c r="JBC246" s="594"/>
      <c r="JBD246" s="594"/>
      <c r="JBE246" s="594"/>
      <c r="JBF246" s="594"/>
      <c r="JBG246" s="594"/>
      <c r="JBH246" s="594"/>
      <c r="JBI246" s="594"/>
      <c r="JBJ246" s="594"/>
      <c r="JBK246" s="594"/>
      <c r="JBL246" s="594"/>
      <c r="JBM246" s="594"/>
      <c r="JBN246" s="594"/>
      <c r="JBO246" s="594"/>
      <c r="JBP246" s="594"/>
      <c r="JBQ246" s="594"/>
      <c r="JBR246" s="594"/>
      <c r="JBS246" s="594"/>
      <c r="JBT246" s="594"/>
      <c r="JBU246" s="594"/>
      <c r="JBV246" s="594"/>
      <c r="JBW246" s="594"/>
      <c r="JBX246" s="594"/>
      <c r="JBY246" s="594"/>
      <c r="JBZ246" s="594"/>
      <c r="JCA246" s="594"/>
      <c r="JCB246" s="594"/>
      <c r="JCC246" s="594"/>
      <c r="JCD246" s="594"/>
      <c r="JCE246" s="594"/>
      <c r="JCF246" s="594"/>
      <c r="JCG246" s="594"/>
      <c r="JCH246" s="594"/>
      <c r="JCI246" s="594"/>
      <c r="JCJ246" s="594"/>
      <c r="JCK246" s="594"/>
      <c r="JCL246" s="594"/>
      <c r="JCM246" s="594"/>
      <c r="JCN246" s="594"/>
      <c r="JCO246" s="594"/>
      <c r="JCP246" s="594"/>
      <c r="JCQ246" s="594"/>
      <c r="JCR246" s="594"/>
      <c r="JCS246" s="594"/>
      <c r="JCT246" s="594"/>
      <c r="JCU246" s="594"/>
      <c r="JCV246" s="594"/>
      <c r="JCW246" s="594"/>
      <c r="JCX246" s="594"/>
      <c r="JCY246" s="594"/>
      <c r="JCZ246" s="594"/>
      <c r="JDA246" s="594"/>
      <c r="JDB246" s="594"/>
      <c r="JDC246" s="594"/>
      <c r="JDD246" s="594"/>
      <c r="JDE246" s="594"/>
      <c r="JDF246" s="594"/>
      <c r="JDG246" s="594"/>
      <c r="JDH246" s="594"/>
      <c r="JDI246" s="594"/>
      <c r="JDJ246" s="594"/>
      <c r="JDK246" s="594"/>
      <c r="JDL246" s="594"/>
      <c r="JDM246" s="594"/>
      <c r="JDN246" s="594"/>
      <c r="JDO246" s="594"/>
      <c r="JDP246" s="594"/>
      <c r="JDQ246" s="594"/>
      <c r="JDR246" s="594"/>
      <c r="JDS246" s="594"/>
      <c r="JDT246" s="594"/>
      <c r="JDU246" s="594"/>
      <c r="JDV246" s="594"/>
      <c r="JDW246" s="594"/>
      <c r="JDX246" s="594"/>
      <c r="JDY246" s="594"/>
      <c r="JDZ246" s="594"/>
      <c r="JEA246" s="594"/>
      <c r="JEB246" s="594"/>
      <c r="JEC246" s="594"/>
      <c r="JED246" s="594"/>
      <c r="JEE246" s="594"/>
      <c r="JEF246" s="594"/>
      <c r="JEG246" s="594"/>
      <c r="JEH246" s="594"/>
      <c r="JEI246" s="594"/>
      <c r="JEJ246" s="594"/>
      <c r="JEK246" s="594"/>
      <c r="JEL246" s="594"/>
      <c r="JEM246" s="594"/>
      <c r="JEN246" s="594"/>
      <c r="JEO246" s="594"/>
      <c r="JEP246" s="594"/>
      <c r="JEQ246" s="594"/>
      <c r="JER246" s="594"/>
      <c r="JES246" s="594"/>
      <c r="JET246" s="594"/>
      <c r="JEU246" s="594"/>
      <c r="JEV246" s="594"/>
      <c r="JEW246" s="594"/>
      <c r="JEX246" s="594"/>
      <c r="JEY246" s="594"/>
      <c r="JEZ246" s="594"/>
      <c r="JFA246" s="594"/>
      <c r="JFB246" s="594"/>
      <c r="JFC246" s="594"/>
      <c r="JFD246" s="594"/>
      <c r="JFE246" s="594"/>
      <c r="JFF246" s="594"/>
      <c r="JFG246" s="594"/>
      <c r="JFH246" s="594"/>
      <c r="JFI246" s="594"/>
      <c r="JFJ246" s="594"/>
      <c r="JFK246" s="594"/>
      <c r="JFL246" s="594"/>
      <c r="JFM246" s="594"/>
      <c r="JFN246" s="594"/>
      <c r="JFO246" s="594"/>
      <c r="JFP246" s="594"/>
      <c r="JFQ246" s="594"/>
      <c r="JFR246" s="594"/>
      <c r="JFS246" s="594"/>
      <c r="JFT246" s="594"/>
      <c r="JFU246" s="594"/>
      <c r="JFV246" s="594"/>
      <c r="JFW246" s="594"/>
      <c r="JFX246" s="594"/>
      <c r="JFY246" s="594"/>
      <c r="JFZ246" s="594"/>
      <c r="JGA246" s="594"/>
      <c r="JGB246" s="594"/>
      <c r="JGC246" s="594"/>
      <c r="JGD246" s="594"/>
      <c r="JGE246" s="594"/>
      <c r="JGF246" s="594"/>
      <c r="JGG246" s="594"/>
      <c r="JGH246" s="594"/>
      <c r="JGI246" s="594"/>
      <c r="JGJ246" s="594"/>
      <c r="JGK246" s="594"/>
      <c r="JGL246" s="594"/>
      <c r="JGM246" s="594"/>
      <c r="JGN246" s="594"/>
      <c r="JGO246" s="594"/>
      <c r="JGP246" s="594"/>
      <c r="JGQ246" s="594"/>
      <c r="JGR246" s="594"/>
      <c r="JGS246" s="594"/>
      <c r="JGT246" s="594"/>
      <c r="JGU246" s="594"/>
      <c r="JGV246" s="594"/>
      <c r="JGW246" s="594"/>
      <c r="JGX246" s="594"/>
      <c r="JGY246" s="594"/>
      <c r="JGZ246" s="594"/>
      <c r="JHA246" s="594"/>
      <c r="JHB246" s="594"/>
      <c r="JHC246" s="594"/>
      <c r="JHD246" s="594"/>
      <c r="JHE246" s="594"/>
      <c r="JHF246" s="594"/>
      <c r="JHG246" s="594"/>
      <c r="JHH246" s="594"/>
      <c r="JHI246" s="594"/>
      <c r="JHJ246" s="594"/>
      <c r="JHK246" s="594"/>
      <c r="JHL246" s="594"/>
      <c r="JHM246" s="594"/>
      <c r="JHN246" s="594"/>
      <c r="JHO246" s="594"/>
      <c r="JHP246" s="594"/>
      <c r="JHQ246" s="594"/>
      <c r="JHR246" s="594"/>
      <c r="JHS246" s="594"/>
      <c r="JHT246" s="594"/>
      <c r="JHU246" s="594"/>
      <c r="JHV246" s="594"/>
      <c r="JHW246" s="594"/>
      <c r="JHX246" s="594"/>
      <c r="JHY246" s="594"/>
      <c r="JHZ246" s="594"/>
      <c r="JIA246" s="594"/>
      <c r="JIB246" s="594"/>
      <c r="JIC246" s="594"/>
      <c r="JID246" s="594"/>
      <c r="JIE246" s="594"/>
      <c r="JIF246" s="594"/>
      <c r="JIG246" s="594"/>
      <c r="JIH246" s="594"/>
      <c r="JII246" s="594"/>
      <c r="JIJ246" s="594"/>
      <c r="JIK246" s="594"/>
      <c r="JIL246" s="594"/>
      <c r="JIM246" s="594"/>
      <c r="JIN246" s="594"/>
      <c r="JIO246" s="594"/>
      <c r="JIP246" s="594"/>
      <c r="JIQ246" s="594"/>
      <c r="JIR246" s="594"/>
      <c r="JIS246" s="594"/>
      <c r="JIT246" s="594"/>
      <c r="JIU246" s="594"/>
      <c r="JIV246" s="594"/>
      <c r="JIW246" s="594"/>
      <c r="JIX246" s="594"/>
      <c r="JIY246" s="594"/>
      <c r="JIZ246" s="594"/>
      <c r="JJA246" s="594"/>
      <c r="JJB246" s="594"/>
      <c r="JJC246" s="594"/>
      <c r="JJD246" s="594"/>
      <c r="JJE246" s="594"/>
      <c r="JJF246" s="594"/>
      <c r="JJG246" s="594"/>
      <c r="JJH246" s="594"/>
      <c r="JJI246" s="594"/>
      <c r="JJJ246" s="594"/>
      <c r="JJK246" s="594"/>
      <c r="JJL246" s="594"/>
      <c r="JJM246" s="594"/>
      <c r="JJN246" s="594"/>
      <c r="JJO246" s="594"/>
      <c r="JJP246" s="594"/>
      <c r="JJQ246" s="594"/>
      <c r="JJR246" s="594"/>
      <c r="JJS246" s="594"/>
      <c r="JJT246" s="594"/>
      <c r="JJU246" s="594"/>
      <c r="JJV246" s="594"/>
      <c r="JJW246" s="594"/>
      <c r="JJX246" s="594"/>
      <c r="JJY246" s="594"/>
      <c r="JJZ246" s="594"/>
      <c r="JKA246" s="594"/>
      <c r="JKB246" s="594"/>
      <c r="JKC246" s="594"/>
      <c r="JKD246" s="594"/>
      <c r="JKE246" s="594"/>
      <c r="JKF246" s="594"/>
      <c r="JKG246" s="594"/>
      <c r="JKH246" s="594"/>
      <c r="JKI246" s="594"/>
      <c r="JKJ246" s="594"/>
      <c r="JKK246" s="594"/>
      <c r="JKL246" s="594"/>
      <c r="JKM246" s="594"/>
      <c r="JKN246" s="594"/>
      <c r="JKO246" s="594"/>
      <c r="JKP246" s="594"/>
      <c r="JKQ246" s="594"/>
      <c r="JKR246" s="594"/>
      <c r="JKS246" s="594"/>
      <c r="JKT246" s="594"/>
      <c r="JKU246" s="594"/>
      <c r="JKV246" s="594"/>
      <c r="JKW246" s="594"/>
      <c r="JKX246" s="594"/>
      <c r="JKY246" s="594"/>
      <c r="JKZ246" s="594"/>
      <c r="JLA246" s="594"/>
      <c r="JLB246" s="594"/>
      <c r="JLC246" s="594"/>
      <c r="JLD246" s="594"/>
      <c r="JLE246" s="594"/>
      <c r="JLF246" s="594"/>
      <c r="JLG246" s="594"/>
      <c r="JLH246" s="594"/>
      <c r="JLI246" s="594"/>
      <c r="JLJ246" s="594"/>
      <c r="JLK246" s="594"/>
      <c r="JLL246" s="594"/>
      <c r="JLM246" s="594"/>
      <c r="JLN246" s="594"/>
      <c r="JLO246" s="594"/>
      <c r="JLP246" s="594"/>
      <c r="JLQ246" s="594"/>
      <c r="JLR246" s="594"/>
      <c r="JLS246" s="594"/>
      <c r="JLT246" s="594"/>
      <c r="JLU246" s="594"/>
      <c r="JLV246" s="594"/>
      <c r="JLW246" s="594"/>
      <c r="JLX246" s="594"/>
      <c r="JLY246" s="594"/>
      <c r="JLZ246" s="594"/>
      <c r="JMA246" s="594"/>
      <c r="JMB246" s="594"/>
      <c r="JMC246" s="594"/>
      <c r="JMD246" s="594"/>
      <c r="JME246" s="594"/>
      <c r="JMF246" s="594"/>
      <c r="JMG246" s="594"/>
      <c r="JMH246" s="594"/>
      <c r="JMI246" s="594"/>
      <c r="JMJ246" s="594"/>
      <c r="JMK246" s="594"/>
      <c r="JML246" s="594"/>
      <c r="JMM246" s="594"/>
      <c r="JMN246" s="594"/>
      <c r="JMO246" s="594"/>
      <c r="JMP246" s="594"/>
      <c r="JMQ246" s="594"/>
      <c r="JMR246" s="594"/>
      <c r="JMS246" s="594"/>
      <c r="JMT246" s="594"/>
      <c r="JMU246" s="594"/>
      <c r="JMV246" s="594"/>
      <c r="JMW246" s="594"/>
      <c r="JMX246" s="594"/>
      <c r="JMY246" s="594"/>
      <c r="JMZ246" s="594"/>
      <c r="JNA246" s="594"/>
      <c r="JNB246" s="594"/>
      <c r="JNC246" s="594"/>
      <c r="JND246" s="594"/>
      <c r="JNE246" s="594"/>
      <c r="JNF246" s="594"/>
      <c r="JNG246" s="594"/>
      <c r="JNH246" s="594"/>
      <c r="JNI246" s="594"/>
      <c r="JNJ246" s="594"/>
      <c r="JNK246" s="594"/>
      <c r="JNL246" s="594"/>
      <c r="JNM246" s="594"/>
      <c r="JNN246" s="594"/>
      <c r="JNO246" s="594"/>
      <c r="JNP246" s="594"/>
      <c r="JNQ246" s="594"/>
      <c r="JNR246" s="594"/>
      <c r="JNS246" s="594"/>
      <c r="JNT246" s="594"/>
      <c r="JNU246" s="594"/>
      <c r="JNV246" s="594"/>
      <c r="JNW246" s="594"/>
      <c r="JNX246" s="594"/>
      <c r="JNY246" s="594"/>
      <c r="JNZ246" s="594"/>
      <c r="JOA246" s="594"/>
      <c r="JOB246" s="594"/>
      <c r="JOC246" s="594"/>
      <c r="JOD246" s="594"/>
      <c r="JOE246" s="594"/>
      <c r="JOF246" s="594"/>
      <c r="JOG246" s="594"/>
      <c r="JOH246" s="594"/>
      <c r="JOI246" s="594"/>
      <c r="JOJ246" s="594"/>
      <c r="JOK246" s="594"/>
      <c r="JOL246" s="594"/>
      <c r="JOM246" s="594"/>
      <c r="JON246" s="594"/>
      <c r="JOO246" s="594"/>
      <c r="JOP246" s="594"/>
      <c r="JOQ246" s="594"/>
      <c r="JOR246" s="594"/>
      <c r="JOS246" s="594"/>
      <c r="JOT246" s="594"/>
      <c r="JOU246" s="594"/>
      <c r="JOV246" s="594"/>
      <c r="JOW246" s="594"/>
      <c r="JOX246" s="594"/>
      <c r="JOY246" s="594"/>
      <c r="JOZ246" s="594"/>
      <c r="JPA246" s="594"/>
      <c r="JPB246" s="594"/>
      <c r="JPC246" s="594"/>
      <c r="JPD246" s="594"/>
      <c r="JPE246" s="594"/>
      <c r="JPF246" s="594"/>
      <c r="JPG246" s="594"/>
      <c r="JPH246" s="594"/>
      <c r="JPI246" s="594"/>
      <c r="JPJ246" s="594"/>
      <c r="JPK246" s="594"/>
      <c r="JPL246" s="594"/>
      <c r="JPM246" s="594"/>
      <c r="JPN246" s="594"/>
      <c r="JPO246" s="594"/>
      <c r="JPP246" s="594"/>
      <c r="JPQ246" s="594"/>
      <c r="JPR246" s="594"/>
      <c r="JPS246" s="594"/>
      <c r="JPT246" s="594"/>
      <c r="JPU246" s="594"/>
      <c r="JPV246" s="594"/>
      <c r="JPW246" s="594"/>
      <c r="JPX246" s="594"/>
      <c r="JPY246" s="594"/>
      <c r="JPZ246" s="594"/>
      <c r="JQA246" s="594"/>
      <c r="JQB246" s="594"/>
      <c r="JQC246" s="594"/>
      <c r="JQD246" s="594"/>
      <c r="JQE246" s="594"/>
      <c r="JQF246" s="594"/>
      <c r="JQG246" s="594"/>
      <c r="JQH246" s="594"/>
      <c r="JQI246" s="594"/>
      <c r="JQJ246" s="594"/>
      <c r="JQK246" s="594"/>
      <c r="JQL246" s="594"/>
      <c r="JQM246" s="594"/>
      <c r="JQN246" s="594"/>
      <c r="JQO246" s="594"/>
      <c r="JQP246" s="594"/>
      <c r="JQQ246" s="594"/>
      <c r="JQR246" s="594"/>
      <c r="JQS246" s="594"/>
      <c r="JQT246" s="594"/>
      <c r="JQU246" s="594"/>
      <c r="JQV246" s="594"/>
      <c r="JQW246" s="594"/>
      <c r="JQX246" s="594"/>
      <c r="JQY246" s="594"/>
      <c r="JQZ246" s="594"/>
      <c r="JRA246" s="594"/>
      <c r="JRB246" s="594"/>
      <c r="JRC246" s="594"/>
      <c r="JRD246" s="594"/>
      <c r="JRE246" s="594"/>
      <c r="JRF246" s="594"/>
      <c r="JRG246" s="594"/>
      <c r="JRH246" s="594"/>
      <c r="JRI246" s="594"/>
      <c r="JRJ246" s="594"/>
      <c r="JRK246" s="594"/>
      <c r="JRL246" s="594"/>
      <c r="JRM246" s="594"/>
      <c r="JRN246" s="594"/>
      <c r="JRO246" s="594"/>
      <c r="JRP246" s="594"/>
      <c r="JRQ246" s="594"/>
      <c r="JRR246" s="594"/>
      <c r="JRS246" s="594"/>
      <c r="JRT246" s="594"/>
      <c r="JRU246" s="594"/>
      <c r="JRV246" s="594"/>
      <c r="JRW246" s="594"/>
      <c r="JRX246" s="594"/>
      <c r="JRY246" s="594"/>
      <c r="JRZ246" s="594"/>
      <c r="JSA246" s="594"/>
      <c r="JSB246" s="594"/>
      <c r="JSC246" s="594"/>
      <c r="JSD246" s="594"/>
      <c r="JSE246" s="594"/>
      <c r="JSF246" s="594"/>
      <c r="JSG246" s="594"/>
      <c r="JSH246" s="594"/>
      <c r="JSI246" s="594"/>
      <c r="JSJ246" s="594"/>
      <c r="JSK246" s="594"/>
      <c r="JSL246" s="594"/>
      <c r="JSM246" s="594"/>
      <c r="JSN246" s="594"/>
      <c r="JSO246" s="594"/>
      <c r="JSP246" s="594"/>
      <c r="JSQ246" s="594"/>
      <c r="JSR246" s="594"/>
      <c r="JSS246" s="594"/>
      <c r="JST246" s="594"/>
      <c r="JSU246" s="594"/>
      <c r="JSV246" s="594"/>
      <c r="JSW246" s="594"/>
      <c r="JSX246" s="594"/>
      <c r="JSY246" s="594"/>
      <c r="JSZ246" s="594"/>
      <c r="JTA246" s="594"/>
      <c r="JTB246" s="594"/>
      <c r="JTC246" s="594"/>
      <c r="JTD246" s="594"/>
      <c r="JTE246" s="594"/>
      <c r="JTF246" s="594"/>
      <c r="JTG246" s="594"/>
      <c r="JTH246" s="594"/>
      <c r="JTI246" s="594"/>
      <c r="JTJ246" s="594"/>
      <c r="JTK246" s="594"/>
      <c r="JTL246" s="594"/>
      <c r="JTM246" s="594"/>
      <c r="JTN246" s="594"/>
      <c r="JTO246" s="594"/>
      <c r="JTP246" s="594"/>
      <c r="JTQ246" s="594"/>
      <c r="JTR246" s="594"/>
      <c r="JTS246" s="594"/>
      <c r="JTT246" s="594"/>
      <c r="JTU246" s="594"/>
      <c r="JTV246" s="594"/>
      <c r="JTW246" s="594"/>
      <c r="JTX246" s="594"/>
      <c r="JTY246" s="594"/>
      <c r="JTZ246" s="594"/>
      <c r="JUA246" s="594"/>
      <c r="JUB246" s="594"/>
      <c r="JUC246" s="594"/>
      <c r="JUD246" s="594"/>
      <c r="JUE246" s="594"/>
      <c r="JUF246" s="594"/>
      <c r="JUG246" s="594"/>
      <c r="JUH246" s="594"/>
      <c r="JUI246" s="594"/>
      <c r="JUJ246" s="594"/>
      <c r="JUK246" s="594"/>
      <c r="JUL246" s="594"/>
      <c r="JUM246" s="594"/>
      <c r="JUN246" s="594"/>
      <c r="JUO246" s="594"/>
      <c r="JUP246" s="594"/>
      <c r="JUQ246" s="594"/>
      <c r="JUR246" s="594"/>
      <c r="JUS246" s="594"/>
      <c r="JUT246" s="594"/>
      <c r="JUU246" s="594"/>
      <c r="JUV246" s="594"/>
      <c r="JUW246" s="594"/>
      <c r="JUX246" s="594"/>
      <c r="JUY246" s="594"/>
      <c r="JUZ246" s="594"/>
      <c r="JVA246" s="594"/>
      <c r="JVB246" s="594"/>
      <c r="JVC246" s="594"/>
      <c r="JVD246" s="594"/>
      <c r="JVE246" s="594"/>
      <c r="JVF246" s="594"/>
      <c r="JVG246" s="594"/>
      <c r="JVH246" s="594"/>
      <c r="JVI246" s="594"/>
      <c r="JVJ246" s="594"/>
      <c r="JVK246" s="594"/>
      <c r="JVL246" s="594"/>
      <c r="JVM246" s="594"/>
      <c r="JVN246" s="594"/>
      <c r="JVO246" s="594"/>
      <c r="JVP246" s="594"/>
      <c r="JVQ246" s="594"/>
      <c r="JVR246" s="594"/>
      <c r="JVS246" s="594"/>
      <c r="JVT246" s="594"/>
      <c r="JVU246" s="594"/>
      <c r="JVV246" s="594"/>
      <c r="JVW246" s="594"/>
      <c r="JVX246" s="594"/>
      <c r="JVY246" s="594"/>
      <c r="JVZ246" s="594"/>
      <c r="JWA246" s="594"/>
      <c r="JWB246" s="594"/>
      <c r="JWC246" s="594"/>
      <c r="JWD246" s="594"/>
      <c r="JWE246" s="594"/>
      <c r="JWF246" s="594"/>
      <c r="JWG246" s="594"/>
      <c r="JWH246" s="594"/>
      <c r="JWI246" s="594"/>
      <c r="JWJ246" s="594"/>
      <c r="JWK246" s="594"/>
      <c r="JWL246" s="594"/>
      <c r="JWM246" s="594"/>
      <c r="JWN246" s="594"/>
      <c r="JWO246" s="594"/>
      <c r="JWP246" s="594"/>
      <c r="JWQ246" s="594"/>
      <c r="JWR246" s="594"/>
      <c r="JWS246" s="594"/>
      <c r="JWT246" s="594"/>
      <c r="JWU246" s="594"/>
      <c r="JWV246" s="594"/>
      <c r="JWW246" s="594"/>
      <c r="JWX246" s="594"/>
      <c r="JWY246" s="594"/>
      <c r="JWZ246" s="594"/>
      <c r="JXA246" s="594"/>
      <c r="JXB246" s="594"/>
      <c r="JXC246" s="594"/>
      <c r="JXD246" s="594"/>
      <c r="JXE246" s="594"/>
      <c r="JXF246" s="594"/>
      <c r="JXG246" s="594"/>
      <c r="JXH246" s="594"/>
      <c r="JXI246" s="594"/>
      <c r="JXJ246" s="594"/>
      <c r="JXK246" s="594"/>
      <c r="JXL246" s="594"/>
      <c r="JXM246" s="594"/>
      <c r="JXN246" s="594"/>
      <c r="JXO246" s="594"/>
      <c r="JXP246" s="594"/>
      <c r="JXQ246" s="594"/>
      <c r="JXR246" s="594"/>
      <c r="JXS246" s="594"/>
      <c r="JXT246" s="594"/>
      <c r="JXU246" s="594"/>
      <c r="JXV246" s="594"/>
      <c r="JXW246" s="594"/>
      <c r="JXX246" s="594"/>
      <c r="JXY246" s="594"/>
      <c r="JXZ246" s="594"/>
      <c r="JYA246" s="594"/>
      <c r="JYB246" s="594"/>
      <c r="JYC246" s="594"/>
      <c r="JYD246" s="594"/>
      <c r="JYE246" s="594"/>
      <c r="JYF246" s="594"/>
      <c r="JYG246" s="594"/>
      <c r="JYH246" s="594"/>
      <c r="JYI246" s="594"/>
      <c r="JYJ246" s="594"/>
      <c r="JYK246" s="594"/>
      <c r="JYL246" s="594"/>
      <c r="JYM246" s="594"/>
      <c r="JYN246" s="594"/>
      <c r="JYO246" s="594"/>
      <c r="JYP246" s="594"/>
      <c r="JYQ246" s="594"/>
      <c r="JYR246" s="594"/>
      <c r="JYS246" s="594"/>
      <c r="JYT246" s="594"/>
      <c r="JYU246" s="594"/>
      <c r="JYV246" s="594"/>
      <c r="JYW246" s="594"/>
      <c r="JYX246" s="594"/>
      <c r="JYY246" s="594"/>
      <c r="JYZ246" s="594"/>
      <c r="JZA246" s="594"/>
      <c r="JZB246" s="594"/>
      <c r="JZC246" s="594"/>
      <c r="JZD246" s="594"/>
      <c r="JZE246" s="594"/>
      <c r="JZF246" s="594"/>
      <c r="JZG246" s="594"/>
      <c r="JZH246" s="594"/>
      <c r="JZI246" s="594"/>
      <c r="JZJ246" s="594"/>
      <c r="JZK246" s="594"/>
      <c r="JZL246" s="594"/>
      <c r="JZM246" s="594"/>
      <c r="JZN246" s="594"/>
      <c r="JZO246" s="594"/>
      <c r="JZP246" s="594"/>
      <c r="JZQ246" s="594"/>
      <c r="JZR246" s="594"/>
      <c r="JZS246" s="594"/>
      <c r="JZT246" s="594"/>
      <c r="JZU246" s="594"/>
      <c r="JZV246" s="594"/>
      <c r="JZW246" s="594"/>
      <c r="JZX246" s="594"/>
      <c r="JZY246" s="594"/>
      <c r="JZZ246" s="594"/>
      <c r="KAA246" s="594"/>
      <c r="KAB246" s="594"/>
      <c r="KAC246" s="594"/>
      <c r="KAD246" s="594"/>
      <c r="KAE246" s="594"/>
      <c r="KAF246" s="594"/>
      <c r="KAG246" s="594"/>
      <c r="KAH246" s="594"/>
      <c r="KAI246" s="594"/>
      <c r="KAJ246" s="594"/>
      <c r="KAK246" s="594"/>
      <c r="KAL246" s="594"/>
      <c r="KAM246" s="594"/>
      <c r="KAN246" s="594"/>
      <c r="KAO246" s="594"/>
      <c r="KAP246" s="594"/>
      <c r="KAQ246" s="594"/>
      <c r="KAR246" s="594"/>
      <c r="KAS246" s="594"/>
      <c r="KAT246" s="594"/>
      <c r="KAU246" s="594"/>
      <c r="KAV246" s="594"/>
      <c r="KAW246" s="594"/>
      <c r="KAX246" s="594"/>
      <c r="KAY246" s="594"/>
      <c r="KAZ246" s="594"/>
      <c r="KBA246" s="594"/>
      <c r="KBB246" s="594"/>
      <c r="KBC246" s="594"/>
      <c r="KBD246" s="594"/>
      <c r="KBE246" s="594"/>
      <c r="KBF246" s="594"/>
      <c r="KBG246" s="594"/>
      <c r="KBH246" s="594"/>
      <c r="KBI246" s="594"/>
      <c r="KBJ246" s="594"/>
      <c r="KBK246" s="594"/>
      <c r="KBL246" s="594"/>
      <c r="KBM246" s="594"/>
      <c r="KBN246" s="594"/>
      <c r="KBO246" s="594"/>
      <c r="KBP246" s="594"/>
      <c r="KBQ246" s="594"/>
      <c r="KBR246" s="594"/>
      <c r="KBS246" s="594"/>
      <c r="KBT246" s="594"/>
      <c r="KBU246" s="594"/>
      <c r="KBV246" s="594"/>
      <c r="KBW246" s="594"/>
      <c r="KBX246" s="594"/>
      <c r="KBY246" s="594"/>
      <c r="KBZ246" s="594"/>
      <c r="KCA246" s="594"/>
      <c r="KCB246" s="594"/>
      <c r="KCC246" s="594"/>
      <c r="KCD246" s="594"/>
      <c r="KCE246" s="594"/>
      <c r="KCF246" s="594"/>
      <c r="KCG246" s="594"/>
      <c r="KCH246" s="594"/>
      <c r="KCI246" s="594"/>
      <c r="KCJ246" s="594"/>
      <c r="KCK246" s="594"/>
      <c r="KCL246" s="594"/>
      <c r="KCM246" s="594"/>
      <c r="KCN246" s="594"/>
      <c r="KCO246" s="594"/>
      <c r="KCP246" s="594"/>
      <c r="KCQ246" s="594"/>
      <c r="KCR246" s="594"/>
      <c r="KCS246" s="594"/>
      <c r="KCT246" s="594"/>
      <c r="KCU246" s="594"/>
      <c r="KCV246" s="594"/>
      <c r="KCW246" s="594"/>
      <c r="KCX246" s="594"/>
      <c r="KCY246" s="594"/>
      <c r="KCZ246" s="594"/>
      <c r="KDA246" s="594"/>
      <c r="KDB246" s="594"/>
      <c r="KDC246" s="594"/>
      <c r="KDD246" s="594"/>
      <c r="KDE246" s="594"/>
      <c r="KDF246" s="594"/>
      <c r="KDG246" s="594"/>
      <c r="KDH246" s="594"/>
      <c r="KDI246" s="594"/>
      <c r="KDJ246" s="594"/>
      <c r="KDK246" s="594"/>
      <c r="KDL246" s="594"/>
      <c r="KDM246" s="594"/>
      <c r="KDN246" s="594"/>
      <c r="KDO246" s="594"/>
      <c r="KDP246" s="594"/>
      <c r="KDQ246" s="594"/>
      <c r="KDR246" s="594"/>
      <c r="KDS246" s="594"/>
      <c r="KDT246" s="594"/>
      <c r="KDU246" s="594"/>
      <c r="KDV246" s="594"/>
      <c r="KDW246" s="594"/>
      <c r="KDX246" s="594"/>
      <c r="KDY246" s="594"/>
      <c r="KDZ246" s="594"/>
      <c r="KEA246" s="594"/>
      <c r="KEB246" s="594"/>
      <c r="KEC246" s="594"/>
      <c r="KED246" s="594"/>
      <c r="KEE246" s="594"/>
      <c r="KEF246" s="594"/>
      <c r="KEG246" s="594"/>
      <c r="KEH246" s="594"/>
      <c r="KEI246" s="594"/>
      <c r="KEJ246" s="594"/>
      <c r="KEK246" s="594"/>
      <c r="KEL246" s="594"/>
      <c r="KEM246" s="594"/>
      <c r="KEN246" s="594"/>
      <c r="KEO246" s="594"/>
      <c r="KEP246" s="594"/>
      <c r="KEQ246" s="594"/>
      <c r="KER246" s="594"/>
      <c r="KES246" s="594"/>
      <c r="KET246" s="594"/>
      <c r="KEU246" s="594"/>
      <c r="KEV246" s="594"/>
      <c r="KEW246" s="594"/>
      <c r="KEX246" s="594"/>
      <c r="KEY246" s="594"/>
      <c r="KEZ246" s="594"/>
      <c r="KFA246" s="594"/>
      <c r="KFB246" s="594"/>
      <c r="KFC246" s="594"/>
      <c r="KFD246" s="594"/>
      <c r="KFE246" s="594"/>
      <c r="KFF246" s="594"/>
      <c r="KFG246" s="594"/>
      <c r="KFH246" s="594"/>
      <c r="KFI246" s="594"/>
      <c r="KFJ246" s="594"/>
      <c r="KFK246" s="594"/>
      <c r="KFL246" s="594"/>
      <c r="KFM246" s="594"/>
      <c r="KFN246" s="594"/>
      <c r="KFO246" s="594"/>
      <c r="KFP246" s="594"/>
      <c r="KFQ246" s="594"/>
      <c r="KFR246" s="594"/>
      <c r="KFS246" s="594"/>
      <c r="KFT246" s="594"/>
      <c r="KFU246" s="594"/>
      <c r="KFV246" s="594"/>
      <c r="KFW246" s="594"/>
      <c r="KFX246" s="594"/>
      <c r="KFY246" s="594"/>
      <c r="KFZ246" s="594"/>
      <c r="KGA246" s="594"/>
      <c r="KGB246" s="594"/>
      <c r="KGC246" s="594"/>
      <c r="KGD246" s="594"/>
      <c r="KGE246" s="594"/>
      <c r="KGF246" s="594"/>
      <c r="KGG246" s="594"/>
      <c r="KGH246" s="594"/>
      <c r="KGI246" s="594"/>
      <c r="KGJ246" s="594"/>
      <c r="KGK246" s="594"/>
      <c r="KGL246" s="594"/>
      <c r="KGM246" s="594"/>
      <c r="KGN246" s="594"/>
      <c r="KGO246" s="594"/>
      <c r="KGP246" s="594"/>
      <c r="KGQ246" s="594"/>
      <c r="KGR246" s="594"/>
      <c r="KGS246" s="594"/>
      <c r="KGT246" s="594"/>
      <c r="KGU246" s="594"/>
      <c r="KGV246" s="594"/>
      <c r="KGW246" s="594"/>
      <c r="KGX246" s="594"/>
      <c r="KGY246" s="594"/>
      <c r="KGZ246" s="594"/>
      <c r="KHA246" s="594"/>
      <c r="KHB246" s="594"/>
      <c r="KHC246" s="594"/>
      <c r="KHD246" s="594"/>
      <c r="KHE246" s="594"/>
      <c r="KHF246" s="594"/>
      <c r="KHG246" s="594"/>
      <c r="KHH246" s="594"/>
      <c r="KHI246" s="594"/>
      <c r="KHJ246" s="594"/>
      <c r="KHK246" s="594"/>
      <c r="KHL246" s="594"/>
      <c r="KHM246" s="594"/>
      <c r="KHN246" s="594"/>
      <c r="KHO246" s="594"/>
      <c r="KHP246" s="594"/>
      <c r="KHQ246" s="594"/>
      <c r="KHR246" s="594"/>
      <c r="KHS246" s="594"/>
      <c r="KHT246" s="594"/>
      <c r="KHU246" s="594"/>
      <c r="KHV246" s="594"/>
      <c r="KHW246" s="594"/>
      <c r="KHX246" s="594"/>
      <c r="KHY246" s="594"/>
      <c r="KHZ246" s="594"/>
      <c r="KIA246" s="594"/>
      <c r="KIB246" s="594"/>
      <c r="KIC246" s="594"/>
      <c r="KID246" s="594"/>
      <c r="KIE246" s="594"/>
      <c r="KIF246" s="594"/>
      <c r="KIG246" s="594"/>
      <c r="KIH246" s="594"/>
      <c r="KII246" s="594"/>
      <c r="KIJ246" s="594"/>
      <c r="KIK246" s="594"/>
      <c r="KIL246" s="594"/>
      <c r="KIM246" s="594"/>
      <c r="KIN246" s="594"/>
      <c r="KIO246" s="594"/>
      <c r="KIP246" s="594"/>
      <c r="KIQ246" s="594"/>
      <c r="KIR246" s="594"/>
      <c r="KIS246" s="594"/>
      <c r="KIT246" s="594"/>
      <c r="KIU246" s="594"/>
      <c r="KIV246" s="594"/>
      <c r="KIW246" s="594"/>
      <c r="KIX246" s="594"/>
      <c r="KIY246" s="594"/>
      <c r="KIZ246" s="594"/>
      <c r="KJA246" s="594"/>
      <c r="KJB246" s="594"/>
      <c r="KJC246" s="594"/>
      <c r="KJD246" s="594"/>
      <c r="KJE246" s="594"/>
      <c r="KJF246" s="594"/>
      <c r="KJG246" s="594"/>
      <c r="KJH246" s="594"/>
      <c r="KJI246" s="594"/>
      <c r="KJJ246" s="594"/>
      <c r="KJK246" s="594"/>
      <c r="KJL246" s="594"/>
      <c r="KJM246" s="594"/>
      <c r="KJN246" s="594"/>
      <c r="KJO246" s="594"/>
      <c r="KJP246" s="594"/>
      <c r="KJQ246" s="594"/>
      <c r="KJR246" s="594"/>
      <c r="KJS246" s="594"/>
      <c r="KJT246" s="594"/>
      <c r="KJU246" s="594"/>
      <c r="KJV246" s="594"/>
      <c r="KJW246" s="594"/>
      <c r="KJX246" s="594"/>
      <c r="KJY246" s="594"/>
      <c r="KJZ246" s="594"/>
      <c r="KKA246" s="594"/>
      <c r="KKB246" s="594"/>
      <c r="KKC246" s="594"/>
      <c r="KKD246" s="594"/>
      <c r="KKE246" s="594"/>
      <c r="KKF246" s="594"/>
      <c r="KKG246" s="594"/>
      <c r="KKH246" s="594"/>
      <c r="KKI246" s="594"/>
      <c r="KKJ246" s="594"/>
      <c r="KKK246" s="594"/>
      <c r="KKL246" s="594"/>
      <c r="KKM246" s="594"/>
      <c r="KKN246" s="594"/>
      <c r="KKO246" s="594"/>
      <c r="KKP246" s="594"/>
      <c r="KKQ246" s="594"/>
      <c r="KKR246" s="594"/>
      <c r="KKS246" s="594"/>
      <c r="KKT246" s="594"/>
      <c r="KKU246" s="594"/>
      <c r="KKV246" s="594"/>
      <c r="KKW246" s="594"/>
      <c r="KKX246" s="594"/>
      <c r="KKY246" s="594"/>
      <c r="KKZ246" s="594"/>
      <c r="KLA246" s="594"/>
      <c r="KLB246" s="594"/>
      <c r="KLC246" s="594"/>
      <c r="KLD246" s="594"/>
      <c r="KLE246" s="594"/>
      <c r="KLF246" s="594"/>
      <c r="KLG246" s="594"/>
      <c r="KLH246" s="594"/>
      <c r="KLI246" s="594"/>
      <c r="KLJ246" s="594"/>
      <c r="KLK246" s="594"/>
      <c r="KLL246" s="594"/>
      <c r="KLM246" s="594"/>
      <c r="KLN246" s="594"/>
      <c r="KLO246" s="594"/>
      <c r="KLP246" s="594"/>
      <c r="KLQ246" s="594"/>
      <c r="KLR246" s="594"/>
      <c r="KLS246" s="594"/>
      <c r="KLT246" s="594"/>
      <c r="KLU246" s="594"/>
      <c r="KLV246" s="594"/>
      <c r="KLW246" s="594"/>
      <c r="KLX246" s="594"/>
      <c r="KLY246" s="594"/>
      <c r="KLZ246" s="594"/>
      <c r="KMA246" s="594"/>
      <c r="KMB246" s="594"/>
      <c r="KMC246" s="594"/>
      <c r="KMD246" s="594"/>
      <c r="KME246" s="594"/>
      <c r="KMF246" s="594"/>
      <c r="KMG246" s="594"/>
      <c r="KMH246" s="594"/>
      <c r="KMI246" s="594"/>
      <c r="KMJ246" s="594"/>
      <c r="KMK246" s="594"/>
      <c r="KML246" s="594"/>
      <c r="KMM246" s="594"/>
      <c r="KMN246" s="594"/>
      <c r="KMO246" s="594"/>
      <c r="KMP246" s="594"/>
      <c r="KMQ246" s="594"/>
      <c r="KMR246" s="594"/>
      <c r="KMS246" s="594"/>
      <c r="KMT246" s="594"/>
      <c r="KMU246" s="594"/>
      <c r="KMV246" s="594"/>
      <c r="KMW246" s="594"/>
      <c r="KMX246" s="594"/>
      <c r="KMY246" s="594"/>
      <c r="KMZ246" s="594"/>
      <c r="KNA246" s="594"/>
      <c r="KNB246" s="594"/>
      <c r="KNC246" s="594"/>
      <c r="KND246" s="594"/>
      <c r="KNE246" s="594"/>
      <c r="KNF246" s="594"/>
      <c r="KNG246" s="594"/>
      <c r="KNH246" s="594"/>
      <c r="KNI246" s="594"/>
      <c r="KNJ246" s="594"/>
      <c r="KNK246" s="594"/>
      <c r="KNL246" s="594"/>
      <c r="KNM246" s="594"/>
      <c r="KNN246" s="594"/>
      <c r="KNO246" s="594"/>
      <c r="KNP246" s="594"/>
      <c r="KNQ246" s="594"/>
      <c r="KNR246" s="594"/>
      <c r="KNS246" s="594"/>
      <c r="KNT246" s="594"/>
      <c r="KNU246" s="594"/>
      <c r="KNV246" s="594"/>
      <c r="KNW246" s="594"/>
      <c r="KNX246" s="594"/>
      <c r="KNY246" s="594"/>
      <c r="KNZ246" s="594"/>
      <c r="KOA246" s="594"/>
      <c r="KOB246" s="594"/>
      <c r="KOC246" s="594"/>
      <c r="KOD246" s="594"/>
      <c r="KOE246" s="594"/>
      <c r="KOF246" s="594"/>
      <c r="KOG246" s="594"/>
      <c r="KOH246" s="594"/>
      <c r="KOI246" s="594"/>
      <c r="KOJ246" s="594"/>
      <c r="KOK246" s="594"/>
      <c r="KOL246" s="594"/>
      <c r="KOM246" s="594"/>
      <c r="KON246" s="594"/>
      <c r="KOO246" s="594"/>
      <c r="KOP246" s="594"/>
      <c r="KOQ246" s="594"/>
      <c r="KOR246" s="594"/>
      <c r="KOS246" s="594"/>
      <c r="KOT246" s="594"/>
      <c r="KOU246" s="594"/>
      <c r="KOV246" s="594"/>
      <c r="KOW246" s="594"/>
      <c r="KOX246" s="594"/>
      <c r="KOY246" s="594"/>
      <c r="KOZ246" s="594"/>
      <c r="KPA246" s="594"/>
      <c r="KPB246" s="594"/>
      <c r="KPC246" s="594"/>
      <c r="KPD246" s="594"/>
      <c r="KPE246" s="594"/>
      <c r="KPF246" s="594"/>
      <c r="KPG246" s="594"/>
      <c r="KPH246" s="594"/>
      <c r="KPI246" s="594"/>
      <c r="KPJ246" s="594"/>
      <c r="KPK246" s="594"/>
      <c r="KPL246" s="594"/>
      <c r="KPM246" s="594"/>
      <c r="KPN246" s="594"/>
      <c r="KPO246" s="594"/>
      <c r="KPP246" s="594"/>
      <c r="KPQ246" s="594"/>
      <c r="KPR246" s="594"/>
      <c r="KPS246" s="594"/>
      <c r="KPT246" s="594"/>
      <c r="KPU246" s="594"/>
      <c r="KPV246" s="594"/>
      <c r="KPW246" s="594"/>
      <c r="KPX246" s="594"/>
      <c r="KPY246" s="594"/>
      <c r="KPZ246" s="594"/>
      <c r="KQA246" s="594"/>
      <c r="KQB246" s="594"/>
      <c r="KQC246" s="594"/>
      <c r="KQD246" s="594"/>
      <c r="KQE246" s="594"/>
      <c r="KQF246" s="594"/>
      <c r="KQG246" s="594"/>
      <c r="KQH246" s="594"/>
      <c r="KQI246" s="594"/>
      <c r="KQJ246" s="594"/>
      <c r="KQK246" s="594"/>
      <c r="KQL246" s="594"/>
      <c r="KQM246" s="594"/>
      <c r="KQN246" s="594"/>
      <c r="KQO246" s="594"/>
      <c r="KQP246" s="594"/>
      <c r="KQQ246" s="594"/>
      <c r="KQR246" s="594"/>
      <c r="KQS246" s="594"/>
      <c r="KQT246" s="594"/>
      <c r="KQU246" s="594"/>
      <c r="KQV246" s="594"/>
      <c r="KQW246" s="594"/>
      <c r="KQX246" s="594"/>
      <c r="KQY246" s="594"/>
      <c r="KQZ246" s="594"/>
      <c r="KRA246" s="594"/>
      <c r="KRB246" s="594"/>
      <c r="KRC246" s="594"/>
      <c r="KRD246" s="594"/>
      <c r="KRE246" s="594"/>
      <c r="KRF246" s="594"/>
      <c r="KRG246" s="594"/>
      <c r="KRH246" s="594"/>
      <c r="KRI246" s="594"/>
      <c r="KRJ246" s="594"/>
      <c r="KRK246" s="594"/>
      <c r="KRL246" s="594"/>
      <c r="KRM246" s="594"/>
      <c r="KRN246" s="594"/>
      <c r="KRO246" s="594"/>
      <c r="KRP246" s="594"/>
      <c r="KRQ246" s="594"/>
      <c r="KRR246" s="594"/>
      <c r="KRS246" s="594"/>
      <c r="KRT246" s="594"/>
      <c r="KRU246" s="594"/>
      <c r="KRV246" s="594"/>
      <c r="KRW246" s="594"/>
      <c r="KRX246" s="594"/>
      <c r="KRY246" s="594"/>
      <c r="KRZ246" s="594"/>
      <c r="KSA246" s="594"/>
      <c r="KSB246" s="594"/>
      <c r="KSC246" s="594"/>
      <c r="KSD246" s="594"/>
      <c r="KSE246" s="594"/>
      <c r="KSF246" s="594"/>
      <c r="KSG246" s="594"/>
      <c r="KSH246" s="594"/>
      <c r="KSI246" s="594"/>
      <c r="KSJ246" s="594"/>
      <c r="KSK246" s="594"/>
      <c r="KSL246" s="594"/>
      <c r="KSM246" s="594"/>
      <c r="KSN246" s="594"/>
      <c r="KSO246" s="594"/>
      <c r="KSP246" s="594"/>
      <c r="KSQ246" s="594"/>
      <c r="KSR246" s="594"/>
      <c r="KSS246" s="594"/>
      <c r="KST246" s="594"/>
      <c r="KSU246" s="594"/>
      <c r="KSV246" s="594"/>
      <c r="KSW246" s="594"/>
      <c r="KSX246" s="594"/>
      <c r="KSY246" s="594"/>
      <c r="KSZ246" s="594"/>
      <c r="KTA246" s="594"/>
      <c r="KTB246" s="594"/>
      <c r="KTC246" s="594"/>
      <c r="KTD246" s="594"/>
      <c r="KTE246" s="594"/>
      <c r="KTF246" s="594"/>
      <c r="KTG246" s="594"/>
      <c r="KTH246" s="594"/>
      <c r="KTI246" s="594"/>
      <c r="KTJ246" s="594"/>
      <c r="KTK246" s="594"/>
      <c r="KTL246" s="594"/>
      <c r="KTM246" s="594"/>
      <c r="KTN246" s="594"/>
      <c r="KTO246" s="594"/>
      <c r="KTP246" s="594"/>
      <c r="KTQ246" s="594"/>
      <c r="KTR246" s="594"/>
      <c r="KTS246" s="594"/>
      <c r="KTT246" s="594"/>
      <c r="KTU246" s="594"/>
      <c r="KTV246" s="594"/>
      <c r="KTW246" s="594"/>
      <c r="KTX246" s="594"/>
      <c r="KTY246" s="594"/>
      <c r="KTZ246" s="594"/>
      <c r="KUA246" s="594"/>
      <c r="KUB246" s="594"/>
      <c r="KUC246" s="594"/>
      <c r="KUD246" s="594"/>
      <c r="KUE246" s="594"/>
      <c r="KUF246" s="594"/>
      <c r="KUG246" s="594"/>
      <c r="KUH246" s="594"/>
      <c r="KUI246" s="594"/>
      <c r="KUJ246" s="594"/>
      <c r="KUK246" s="594"/>
      <c r="KUL246" s="594"/>
      <c r="KUM246" s="594"/>
      <c r="KUN246" s="594"/>
      <c r="KUO246" s="594"/>
      <c r="KUP246" s="594"/>
      <c r="KUQ246" s="594"/>
      <c r="KUR246" s="594"/>
      <c r="KUS246" s="594"/>
      <c r="KUT246" s="594"/>
      <c r="KUU246" s="594"/>
      <c r="KUV246" s="594"/>
      <c r="KUW246" s="594"/>
      <c r="KUX246" s="594"/>
      <c r="KUY246" s="594"/>
      <c r="KUZ246" s="594"/>
      <c r="KVA246" s="594"/>
      <c r="KVB246" s="594"/>
      <c r="KVC246" s="594"/>
      <c r="KVD246" s="594"/>
      <c r="KVE246" s="594"/>
      <c r="KVF246" s="594"/>
      <c r="KVG246" s="594"/>
      <c r="KVH246" s="594"/>
      <c r="KVI246" s="594"/>
      <c r="KVJ246" s="594"/>
      <c r="KVK246" s="594"/>
      <c r="KVL246" s="594"/>
      <c r="KVM246" s="594"/>
      <c r="KVN246" s="594"/>
      <c r="KVO246" s="594"/>
      <c r="KVP246" s="594"/>
      <c r="KVQ246" s="594"/>
      <c r="KVR246" s="594"/>
      <c r="KVS246" s="594"/>
      <c r="KVT246" s="594"/>
      <c r="KVU246" s="594"/>
      <c r="KVV246" s="594"/>
      <c r="KVW246" s="594"/>
      <c r="KVX246" s="594"/>
      <c r="KVY246" s="594"/>
      <c r="KVZ246" s="594"/>
      <c r="KWA246" s="594"/>
      <c r="KWB246" s="594"/>
      <c r="KWC246" s="594"/>
      <c r="KWD246" s="594"/>
      <c r="KWE246" s="594"/>
      <c r="KWF246" s="594"/>
      <c r="KWG246" s="594"/>
      <c r="KWH246" s="594"/>
      <c r="KWI246" s="594"/>
      <c r="KWJ246" s="594"/>
      <c r="KWK246" s="594"/>
      <c r="KWL246" s="594"/>
      <c r="KWM246" s="594"/>
      <c r="KWN246" s="594"/>
      <c r="KWO246" s="594"/>
      <c r="KWP246" s="594"/>
      <c r="KWQ246" s="594"/>
      <c r="KWR246" s="594"/>
      <c r="KWS246" s="594"/>
      <c r="KWT246" s="594"/>
      <c r="KWU246" s="594"/>
      <c r="KWV246" s="594"/>
      <c r="KWW246" s="594"/>
      <c r="KWX246" s="594"/>
      <c r="KWY246" s="594"/>
      <c r="KWZ246" s="594"/>
      <c r="KXA246" s="594"/>
      <c r="KXB246" s="594"/>
      <c r="KXC246" s="594"/>
      <c r="KXD246" s="594"/>
      <c r="KXE246" s="594"/>
      <c r="KXF246" s="594"/>
      <c r="KXG246" s="594"/>
      <c r="KXH246" s="594"/>
      <c r="KXI246" s="594"/>
      <c r="KXJ246" s="594"/>
      <c r="KXK246" s="594"/>
      <c r="KXL246" s="594"/>
      <c r="KXM246" s="594"/>
      <c r="KXN246" s="594"/>
      <c r="KXO246" s="594"/>
      <c r="KXP246" s="594"/>
      <c r="KXQ246" s="594"/>
      <c r="KXR246" s="594"/>
      <c r="KXS246" s="594"/>
      <c r="KXT246" s="594"/>
      <c r="KXU246" s="594"/>
      <c r="KXV246" s="594"/>
      <c r="KXW246" s="594"/>
      <c r="KXX246" s="594"/>
      <c r="KXY246" s="594"/>
      <c r="KXZ246" s="594"/>
      <c r="KYA246" s="594"/>
      <c r="KYB246" s="594"/>
      <c r="KYC246" s="594"/>
      <c r="KYD246" s="594"/>
      <c r="KYE246" s="594"/>
      <c r="KYF246" s="594"/>
      <c r="KYG246" s="594"/>
      <c r="KYH246" s="594"/>
      <c r="KYI246" s="594"/>
      <c r="KYJ246" s="594"/>
      <c r="KYK246" s="594"/>
      <c r="KYL246" s="594"/>
      <c r="KYM246" s="594"/>
      <c r="KYN246" s="594"/>
      <c r="KYO246" s="594"/>
      <c r="KYP246" s="594"/>
      <c r="KYQ246" s="594"/>
      <c r="KYR246" s="594"/>
      <c r="KYS246" s="594"/>
      <c r="KYT246" s="594"/>
      <c r="KYU246" s="594"/>
      <c r="KYV246" s="594"/>
      <c r="KYW246" s="594"/>
      <c r="KYX246" s="594"/>
      <c r="KYY246" s="594"/>
      <c r="KYZ246" s="594"/>
      <c r="KZA246" s="594"/>
      <c r="KZB246" s="594"/>
      <c r="KZC246" s="594"/>
      <c r="KZD246" s="594"/>
      <c r="KZE246" s="594"/>
      <c r="KZF246" s="594"/>
      <c r="KZG246" s="594"/>
      <c r="KZH246" s="594"/>
      <c r="KZI246" s="594"/>
      <c r="KZJ246" s="594"/>
      <c r="KZK246" s="594"/>
      <c r="KZL246" s="594"/>
      <c r="KZM246" s="594"/>
      <c r="KZN246" s="594"/>
      <c r="KZO246" s="594"/>
      <c r="KZP246" s="594"/>
      <c r="KZQ246" s="594"/>
      <c r="KZR246" s="594"/>
      <c r="KZS246" s="594"/>
      <c r="KZT246" s="594"/>
      <c r="KZU246" s="594"/>
      <c r="KZV246" s="594"/>
      <c r="KZW246" s="594"/>
      <c r="KZX246" s="594"/>
      <c r="KZY246" s="594"/>
      <c r="KZZ246" s="594"/>
      <c r="LAA246" s="594"/>
      <c r="LAB246" s="594"/>
      <c r="LAC246" s="594"/>
      <c r="LAD246" s="594"/>
      <c r="LAE246" s="594"/>
      <c r="LAF246" s="594"/>
      <c r="LAG246" s="594"/>
      <c r="LAH246" s="594"/>
      <c r="LAI246" s="594"/>
      <c r="LAJ246" s="594"/>
      <c r="LAK246" s="594"/>
      <c r="LAL246" s="594"/>
      <c r="LAM246" s="594"/>
      <c r="LAN246" s="594"/>
      <c r="LAO246" s="594"/>
      <c r="LAP246" s="594"/>
      <c r="LAQ246" s="594"/>
      <c r="LAR246" s="594"/>
      <c r="LAS246" s="594"/>
      <c r="LAT246" s="594"/>
      <c r="LAU246" s="594"/>
      <c r="LAV246" s="594"/>
      <c r="LAW246" s="594"/>
      <c r="LAX246" s="594"/>
      <c r="LAY246" s="594"/>
      <c r="LAZ246" s="594"/>
      <c r="LBA246" s="594"/>
      <c r="LBB246" s="594"/>
      <c r="LBC246" s="594"/>
      <c r="LBD246" s="594"/>
      <c r="LBE246" s="594"/>
      <c r="LBF246" s="594"/>
      <c r="LBG246" s="594"/>
      <c r="LBH246" s="594"/>
      <c r="LBI246" s="594"/>
      <c r="LBJ246" s="594"/>
      <c r="LBK246" s="594"/>
      <c r="LBL246" s="594"/>
      <c r="LBM246" s="594"/>
      <c r="LBN246" s="594"/>
      <c r="LBO246" s="594"/>
      <c r="LBP246" s="594"/>
      <c r="LBQ246" s="594"/>
      <c r="LBR246" s="594"/>
      <c r="LBS246" s="594"/>
      <c r="LBT246" s="594"/>
      <c r="LBU246" s="594"/>
      <c r="LBV246" s="594"/>
      <c r="LBW246" s="594"/>
      <c r="LBX246" s="594"/>
      <c r="LBY246" s="594"/>
      <c r="LBZ246" s="594"/>
      <c r="LCA246" s="594"/>
      <c r="LCB246" s="594"/>
      <c r="LCC246" s="594"/>
      <c r="LCD246" s="594"/>
      <c r="LCE246" s="594"/>
      <c r="LCF246" s="594"/>
      <c r="LCG246" s="594"/>
      <c r="LCH246" s="594"/>
      <c r="LCI246" s="594"/>
      <c r="LCJ246" s="594"/>
      <c r="LCK246" s="594"/>
      <c r="LCL246" s="594"/>
      <c r="LCM246" s="594"/>
      <c r="LCN246" s="594"/>
      <c r="LCO246" s="594"/>
      <c r="LCP246" s="594"/>
      <c r="LCQ246" s="594"/>
      <c r="LCR246" s="594"/>
      <c r="LCS246" s="594"/>
      <c r="LCT246" s="594"/>
      <c r="LCU246" s="594"/>
      <c r="LCV246" s="594"/>
      <c r="LCW246" s="594"/>
      <c r="LCX246" s="594"/>
      <c r="LCY246" s="594"/>
      <c r="LCZ246" s="594"/>
      <c r="LDA246" s="594"/>
      <c r="LDB246" s="594"/>
      <c r="LDC246" s="594"/>
      <c r="LDD246" s="594"/>
      <c r="LDE246" s="594"/>
      <c r="LDF246" s="594"/>
      <c r="LDG246" s="594"/>
      <c r="LDH246" s="594"/>
      <c r="LDI246" s="594"/>
      <c r="LDJ246" s="594"/>
      <c r="LDK246" s="594"/>
      <c r="LDL246" s="594"/>
      <c r="LDM246" s="594"/>
      <c r="LDN246" s="594"/>
      <c r="LDO246" s="594"/>
      <c r="LDP246" s="594"/>
      <c r="LDQ246" s="594"/>
      <c r="LDR246" s="594"/>
      <c r="LDS246" s="594"/>
      <c r="LDT246" s="594"/>
      <c r="LDU246" s="594"/>
      <c r="LDV246" s="594"/>
      <c r="LDW246" s="594"/>
      <c r="LDX246" s="594"/>
      <c r="LDY246" s="594"/>
      <c r="LDZ246" s="594"/>
      <c r="LEA246" s="594"/>
      <c r="LEB246" s="594"/>
      <c r="LEC246" s="594"/>
      <c r="LED246" s="594"/>
      <c r="LEE246" s="594"/>
      <c r="LEF246" s="594"/>
      <c r="LEG246" s="594"/>
      <c r="LEH246" s="594"/>
      <c r="LEI246" s="594"/>
      <c r="LEJ246" s="594"/>
      <c r="LEK246" s="594"/>
      <c r="LEL246" s="594"/>
      <c r="LEM246" s="594"/>
      <c r="LEN246" s="594"/>
      <c r="LEO246" s="594"/>
      <c r="LEP246" s="594"/>
      <c r="LEQ246" s="594"/>
      <c r="LER246" s="594"/>
      <c r="LES246" s="594"/>
      <c r="LET246" s="594"/>
      <c r="LEU246" s="594"/>
      <c r="LEV246" s="594"/>
      <c r="LEW246" s="594"/>
      <c r="LEX246" s="594"/>
      <c r="LEY246" s="594"/>
      <c r="LEZ246" s="594"/>
      <c r="LFA246" s="594"/>
      <c r="LFB246" s="594"/>
      <c r="LFC246" s="594"/>
      <c r="LFD246" s="594"/>
      <c r="LFE246" s="594"/>
      <c r="LFF246" s="594"/>
      <c r="LFG246" s="594"/>
      <c r="LFH246" s="594"/>
      <c r="LFI246" s="594"/>
      <c r="LFJ246" s="594"/>
      <c r="LFK246" s="594"/>
      <c r="LFL246" s="594"/>
      <c r="LFM246" s="594"/>
      <c r="LFN246" s="594"/>
      <c r="LFO246" s="594"/>
      <c r="LFP246" s="594"/>
      <c r="LFQ246" s="594"/>
      <c r="LFR246" s="594"/>
      <c r="LFS246" s="594"/>
      <c r="LFT246" s="594"/>
      <c r="LFU246" s="594"/>
      <c r="LFV246" s="594"/>
      <c r="LFW246" s="594"/>
      <c r="LFX246" s="594"/>
      <c r="LFY246" s="594"/>
      <c r="LFZ246" s="594"/>
      <c r="LGA246" s="594"/>
      <c r="LGB246" s="594"/>
      <c r="LGC246" s="594"/>
      <c r="LGD246" s="594"/>
      <c r="LGE246" s="594"/>
      <c r="LGF246" s="594"/>
      <c r="LGG246" s="594"/>
      <c r="LGH246" s="594"/>
      <c r="LGI246" s="594"/>
      <c r="LGJ246" s="594"/>
      <c r="LGK246" s="594"/>
      <c r="LGL246" s="594"/>
      <c r="LGM246" s="594"/>
      <c r="LGN246" s="594"/>
      <c r="LGO246" s="594"/>
      <c r="LGP246" s="594"/>
      <c r="LGQ246" s="594"/>
      <c r="LGR246" s="594"/>
      <c r="LGS246" s="594"/>
      <c r="LGT246" s="594"/>
      <c r="LGU246" s="594"/>
      <c r="LGV246" s="594"/>
      <c r="LGW246" s="594"/>
      <c r="LGX246" s="594"/>
      <c r="LGY246" s="594"/>
      <c r="LGZ246" s="594"/>
      <c r="LHA246" s="594"/>
      <c r="LHB246" s="594"/>
      <c r="LHC246" s="594"/>
      <c r="LHD246" s="594"/>
      <c r="LHE246" s="594"/>
      <c r="LHF246" s="594"/>
      <c r="LHG246" s="594"/>
      <c r="LHH246" s="594"/>
      <c r="LHI246" s="594"/>
      <c r="LHJ246" s="594"/>
      <c r="LHK246" s="594"/>
      <c r="LHL246" s="594"/>
      <c r="LHM246" s="594"/>
      <c r="LHN246" s="594"/>
      <c r="LHO246" s="594"/>
      <c r="LHP246" s="594"/>
      <c r="LHQ246" s="594"/>
      <c r="LHR246" s="594"/>
      <c r="LHS246" s="594"/>
      <c r="LHT246" s="594"/>
      <c r="LHU246" s="594"/>
      <c r="LHV246" s="594"/>
      <c r="LHW246" s="594"/>
      <c r="LHX246" s="594"/>
      <c r="LHY246" s="594"/>
      <c r="LHZ246" s="594"/>
      <c r="LIA246" s="594"/>
      <c r="LIB246" s="594"/>
      <c r="LIC246" s="594"/>
      <c r="LID246" s="594"/>
      <c r="LIE246" s="594"/>
      <c r="LIF246" s="594"/>
      <c r="LIG246" s="594"/>
      <c r="LIH246" s="594"/>
      <c r="LII246" s="594"/>
      <c r="LIJ246" s="594"/>
      <c r="LIK246" s="594"/>
      <c r="LIL246" s="594"/>
      <c r="LIM246" s="594"/>
      <c r="LIN246" s="594"/>
      <c r="LIO246" s="594"/>
      <c r="LIP246" s="594"/>
      <c r="LIQ246" s="594"/>
      <c r="LIR246" s="594"/>
      <c r="LIS246" s="594"/>
      <c r="LIT246" s="594"/>
      <c r="LIU246" s="594"/>
      <c r="LIV246" s="594"/>
      <c r="LIW246" s="594"/>
      <c r="LIX246" s="594"/>
      <c r="LIY246" s="594"/>
      <c r="LIZ246" s="594"/>
      <c r="LJA246" s="594"/>
      <c r="LJB246" s="594"/>
      <c r="LJC246" s="594"/>
      <c r="LJD246" s="594"/>
      <c r="LJE246" s="594"/>
      <c r="LJF246" s="594"/>
      <c r="LJG246" s="594"/>
      <c r="LJH246" s="594"/>
      <c r="LJI246" s="594"/>
      <c r="LJJ246" s="594"/>
      <c r="LJK246" s="594"/>
      <c r="LJL246" s="594"/>
      <c r="LJM246" s="594"/>
      <c r="LJN246" s="594"/>
      <c r="LJO246" s="594"/>
      <c r="LJP246" s="594"/>
      <c r="LJQ246" s="594"/>
      <c r="LJR246" s="594"/>
      <c r="LJS246" s="594"/>
      <c r="LJT246" s="594"/>
      <c r="LJU246" s="594"/>
      <c r="LJV246" s="594"/>
      <c r="LJW246" s="594"/>
      <c r="LJX246" s="594"/>
      <c r="LJY246" s="594"/>
      <c r="LJZ246" s="594"/>
      <c r="LKA246" s="594"/>
      <c r="LKB246" s="594"/>
      <c r="LKC246" s="594"/>
      <c r="LKD246" s="594"/>
      <c r="LKE246" s="594"/>
      <c r="LKF246" s="594"/>
      <c r="LKG246" s="594"/>
      <c r="LKH246" s="594"/>
      <c r="LKI246" s="594"/>
      <c r="LKJ246" s="594"/>
      <c r="LKK246" s="594"/>
      <c r="LKL246" s="594"/>
      <c r="LKM246" s="594"/>
      <c r="LKN246" s="594"/>
      <c r="LKO246" s="594"/>
      <c r="LKP246" s="594"/>
      <c r="LKQ246" s="594"/>
      <c r="LKR246" s="594"/>
      <c r="LKS246" s="594"/>
      <c r="LKT246" s="594"/>
      <c r="LKU246" s="594"/>
      <c r="LKV246" s="594"/>
      <c r="LKW246" s="594"/>
      <c r="LKX246" s="594"/>
      <c r="LKY246" s="594"/>
      <c r="LKZ246" s="594"/>
      <c r="LLA246" s="594"/>
      <c r="LLB246" s="594"/>
      <c r="LLC246" s="594"/>
      <c r="LLD246" s="594"/>
      <c r="LLE246" s="594"/>
      <c r="LLF246" s="594"/>
      <c r="LLG246" s="594"/>
      <c r="LLH246" s="594"/>
      <c r="LLI246" s="594"/>
      <c r="LLJ246" s="594"/>
      <c r="LLK246" s="594"/>
      <c r="LLL246" s="594"/>
      <c r="LLM246" s="594"/>
      <c r="LLN246" s="594"/>
      <c r="LLO246" s="594"/>
      <c r="LLP246" s="594"/>
      <c r="LLQ246" s="594"/>
      <c r="LLR246" s="594"/>
      <c r="LLS246" s="594"/>
      <c r="LLT246" s="594"/>
      <c r="LLU246" s="594"/>
      <c r="LLV246" s="594"/>
      <c r="LLW246" s="594"/>
      <c r="LLX246" s="594"/>
      <c r="LLY246" s="594"/>
      <c r="LLZ246" s="594"/>
      <c r="LMA246" s="594"/>
      <c r="LMB246" s="594"/>
      <c r="LMC246" s="594"/>
      <c r="LMD246" s="594"/>
      <c r="LME246" s="594"/>
      <c r="LMF246" s="594"/>
      <c r="LMG246" s="594"/>
      <c r="LMH246" s="594"/>
      <c r="LMI246" s="594"/>
      <c r="LMJ246" s="594"/>
      <c r="LMK246" s="594"/>
      <c r="LML246" s="594"/>
      <c r="LMM246" s="594"/>
      <c r="LMN246" s="594"/>
      <c r="LMO246" s="594"/>
      <c r="LMP246" s="594"/>
      <c r="LMQ246" s="594"/>
      <c r="LMR246" s="594"/>
      <c r="LMS246" s="594"/>
      <c r="LMT246" s="594"/>
      <c r="LMU246" s="594"/>
      <c r="LMV246" s="594"/>
      <c r="LMW246" s="594"/>
      <c r="LMX246" s="594"/>
      <c r="LMY246" s="594"/>
      <c r="LMZ246" s="594"/>
      <c r="LNA246" s="594"/>
      <c r="LNB246" s="594"/>
      <c r="LNC246" s="594"/>
      <c r="LND246" s="594"/>
      <c r="LNE246" s="594"/>
      <c r="LNF246" s="594"/>
      <c r="LNG246" s="594"/>
      <c r="LNH246" s="594"/>
      <c r="LNI246" s="594"/>
      <c r="LNJ246" s="594"/>
      <c r="LNK246" s="594"/>
      <c r="LNL246" s="594"/>
      <c r="LNM246" s="594"/>
      <c r="LNN246" s="594"/>
      <c r="LNO246" s="594"/>
      <c r="LNP246" s="594"/>
      <c r="LNQ246" s="594"/>
      <c r="LNR246" s="594"/>
      <c r="LNS246" s="594"/>
      <c r="LNT246" s="594"/>
      <c r="LNU246" s="594"/>
      <c r="LNV246" s="594"/>
      <c r="LNW246" s="594"/>
      <c r="LNX246" s="594"/>
      <c r="LNY246" s="594"/>
      <c r="LNZ246" s="594"/>
      <c r="LOA246" s="594"/>
      <c r="LOB246" s="594"/>
      <c r="LOC246" s="594"/>
      <c r="LOD246" s="594"/>
      <c r="LOE246" s="594"/>
      <c r="LOF246" s="594"/>
      <c r="LOG246" s="594"/>
      <c r="LOH246" s="594"/>
      <c r="LOI246" s="594"/>
      <c r="LOJ246" s="594"/>
      <c r="LOK246" s="594"/>
      <c r="LOL246" s="594"/>
      <c r="LOM246" s="594"/>
      <c r="LON246" s="594"/>
      <c r="LOO246" s="594"/>
      <c r="LOP246" s="594"/>
      <c r="LOQ246" s="594"/>
      <c r="LOR246" s="594"/>
      <c r="LOS246" s="594"/>
      <c r="LOT246" s="594"/>
      <c r="LOU246" s="594"/>
      <c r="LOV246" s="594"/>
      <c r="LOW246" s="594"/>
      <c r="LOX246" s="594"/>
      <c r="LOY246" s="594"/>
      <c r="LOZ246" s="594"/>
      <c r="LPA246" s="594"/>
      <c r="LPB246" s="594"/>
      <c r="LPC246" s="594"/>
      <c r="LPD246" s="594"/>
      <c r="LPE246" s="594"/>
      <c r="LPF246" s="594"/>
      <c r="LPG246" s="594"/>
      <c r="LPH246" s="594"/>
      <c r="LPI246" s="594"/>
      <c r="LPJ246" s="594"/>
      <c r="LPK246" s="594"/>
      <c r="LPL246" s="594"/>
      <c r="LPM246" s="594"/>
      <c r="LPN246" s="594"/>
      <c r="LPO246" s="594"/>
      <c r="LPP246" s="594"/>
      <c r="LPQ246" s="594"/>
      <c r="LPR246" s="594"/>
      <c r="LPS246" s="594"/>
      <c r="LPT246" s="594"/>
      <c r="LPU246" s="594"/>
      <c r="LPV246" s="594"/>
      <c r="LPW246" s="594"/>
      <c r="LPX246" s="594"/>
      <c r="LPY246" s="594"/>
      <c r="LPZ246" s="594"/>
      <c r="LQA246" s="594"/>
      <c r="LQB246" s="594"/>
      <c r="LQC246" s="594"/>
      <c r="LQD246" s="594"/>
      <c r="LQE246" s="594"/>
      <c r="LQF246" s="594"/>
      <c r="LQG246" s="594"/>
      <c r="LQH246" s="594"/>
      <c r="LQI246" s="594"/>
      <c r="LQJ246" s="594"/>
      <c r="LQK246" s="594"/>
      <c r="LQL246" s="594"/>
      <c r="LQM246" s="594"/>
      <c r="LQN246" s="594"/>
      <c r="LQO246" s="594"/>
      <c r="LQP246" s="594"/>
      <c r="LQQ246" s="594"/>
      <c r="LQR246" s="594"/>
      <c r="LQS246" s="594"/>
      <c r="LQT246" s="594"/>
      <c r="LQU246" s="594"/>
      <c r="LQV246" s="594"/>
      <c r="LQW246" s="594"/>
      <c r="LQX246" s="594"/>
      <c r="LQY246" s="594"/>
      <c r="LQZ246" s="594"/>
      <c r="LRA246" s="594"/>
      <c r="LRB246" s="594"/>
      <c r="LRC246" s="594"/>
      <c r="LRD246" s="594"/>
      <c r="LRE246" s="594"/>
      <c r="LRF246" s="594"/>
      <c r="LRG246" s="594"/>
      <c r="LRH246" s="594"/>
      <c r="LRI246" s="594"/>
      <c r="LRJ246" s="594"/>
      <c r="LRK246" s="594"/>
      <c r="LRL246" s="594"/>
      <c r="LRM246" s="594"/>
      <c r="LRN246" s="594"/>
      <c r="LRO246" s="594"/>
      <c r="LRP246" s="594"/>
      <c r="LRQ246" s="594"/>
      <c r="LRR246" s="594"/>
      <c r="LRS246" s="594"/>
      <c r="LRT246" s="594"/>
      <c r="LRU246" s="594"/>
      <c r="LRV246" s="594"/>
      <c r="LRW246" s="594"/>
      <c r="LRX246" s="594"/>
      <c r="LRY246" s="594"/>
      <c r="LRZ246" s="594"/>
      <c r="LSA246" s="594"/>
      <c r="LSB246" s="594"/>
      <c r="LSC246" s="594"/>
      <c r="LSD246" s="594"/>
      <c r="LSE246" s="594"/>
      <c r="LSF246" s="594"/>
      <c r="LSG246" s="594"/>
      <c r="LSH246" s="594"/>
      <c r="LSI246" s="594"/>
      <c r="LSJ246" s="594"/>
      <c r="LSK246" s="594"/>
      <c r="LSL246" s="594"/>
      <c r="LSM246" s="594"/>
      <c r="LSN246" s="594"/>
      <c r="LSO246" s="594"/>
      <c r="LSP246" s="594"/>
      <c r="LSQ246" s="594"/>
      <c r="LSR246" s="594"/>
      <c r="LSS246" s="594"/>
      <c r="LST246" s="594"/>
      <c r="LSU246" s="594"/>
      <c r="LSV246" s="594"/>
      <c r="LSW246" s="594"/>
      <c r="LSX246" s="594"/>
      <c r="LSY246" s="594"/>
      <c r="LSZ246" s="594"/>
      <c r="LTA246" s="594"/>
      <c r="LTB246" s="594"/>
      <c r="LTC246" s="594"/>
      <c r="LTD246" s="594"/>
      <c r="LTE246" s="594"/>
      <c r="LTF246" s="594"/>
      <c r="LTG246" s="594"/>
      <c r="LTH246" s="594"/>
      <c r="LTI246" s="594"/>
      <c r="LTJ246" s="594"/>
      <c r="LTK246" s="594"/>
      <c r="LTL246" s="594"/>
      <c r="LTM246" s="594"/>
      <c r="LTN246" s="594"/>
      <c r="LTO246" s="594"/>
      <c r="LTP246" s="594"/>
      <c r="LTQ246" s="594"/>
      <c r="LTR246" s="594"/>
      <c r="LTS246" s="594"/>
      <c r="LTT246" s="594"/>
      <c r="LTU246" s="594"/>
      <c r="LTV246" s="594"/>
      <c r="LTW246" s="594"/>
      <c r="LTX246" s="594"/>
      <c r="LTY246" s="594"/>
      <c r="LTZ246" s="594"/>
      <c r="LUA246" s="594"/>
      <c r="LUB246" s="594"/>
      <c r="LUC246" s="594"/>
      <c r="LUD246" s="594"/>
      <c r="LUE246" s="594"/>
      <c r="LUF246" s="594"/>
      <c r="LUG246" s="594"/>
      <c r="LUH246" s="594"/>
      <c r="LUI246" s="594"/>
      <c r="LUJ246" s="594"/>
      <c r="LUK246" s="594"/>
      <c r="LUL246" s="594"/>
      <c r="LUM246" s="594"/>
      <c r="LUN246" s="594"/>
      <c r="LUO246" s="594"/>
      <c r="LUP246" s="594"/>
      <c r="LUQ246" s="594"/>
      <c r="LUR246" s="594"/>
      <c r="LUS246" s="594"/>
      <c r="LUT246" s="594"/>
      <c r="LUU246" s="594"/>
      <c r="LUV246" s="594"/>
      <c r="LUW246" s="594"/>
      <c r="LUX246" s="594"/>
      <c r="LUY246" s="594"/>
      <c r="LUZ246" s="594"/>
      <c r="LVA246" s="594"/>
      <c r="LVB246" s="594"/>
      <c r="LVC246" s="594"/>
      <c r="LVD246" s="594"/>
      <c r="LVE246" s="594"/>
      <c r="LVF246" s="594"/>
      <c r="LVG246" s="594"/>
      <c r="LVH246" s="594"/>
      <c r="LVI246" s="594"/>
      <c r="LVJ246" s="594"/>
      <c r="LVK246" s="594"/>
      <c r="LVL246" s="594"/>
      <c r="LVM246" s="594"/>
      <c r="LVN246" s="594"/>
      <c r="LVO246" s="594"/>
      <c r="LVP246" s="594"/>
      <c r="LVQ246" s="594"/>
      <c r="LVR246" s="594"/>
      <c r="LVS246" s="594"/>
      <c r="LVT246" s="594"/>
      <c r="LVU246" s="594"/>
      <c r="LVV246" s="594"/>
      <c r="LVW246" s="594"/>
      <c r="LVX246" s="594"/>
      <c r="LVY246" s="594"/>
      <c r="LVZ246" s="594"/>
      <c r="LWA246" s="594"/>
      <c r="LWB246" s="594"/>
      <c r="LWC246" s="594"/>
      <c r="LWD246" s="594"/>
      <c r="LWE246" s="594"/>
      <c r="LWF246" s="594"/>
      <c r="LWG246" s="594"/>
      <c r="LWH246" s="594"/>
      <c r="LWI246" s="594"/>
      <c r="LWJ246" s="594"/>
      <c r="LWK246" s="594"/>
      <c r="LWL246" s="594"/>
      <c r="LWM246" s="594"/>
      <c r="LWN246" s="594"/>
      <c r="LWO246" s="594"/>
      <c r="LWP246" s="594"/>
      <c r="LWQ246" s="594"/>
      <c r="LWR246" s="594"/>
      <c r="LWS246" s="594"/>
      <c r="LWT246" s="594"/>
      <c r="LWU246" s="594"/>
      <c r="LWV246" s="594"/>
      <c r="LWW246" s="594"/>
      <c r="LWX246" s="594"/>
      <c r="LWY246" s="594"/>
      <c r="LWZ246" s="594"/>
      <c r="LXA246" s="594"/>
      <c r="LXB246" s="594"/>
      <c r="LXC246" s="594"/>
      <c r="LXD246" s="594"/>
      <c r="LXE246" s="594"/>
      <c r="LXF246" s="594"/>
      <c r="LXG246" s="594"/>
      <c r="LXH246" s="594"/>
      <c r="LXI246" s="594"/>
      <c r="LXJ246" s="594"/>
      <c r="LXK246" s="594"/>
      <c r="LXL246" s="594"/>
      <c r="LXM246" s="594"/>
      <c r="LXN246" s="594"/>
      <c r="LXO246" s="594"/>
      <c r="LXP246" s="594"/>
      <c r="LXQ246" s="594"/>
      <c r="LXR246" s="594"/>
      <c r="LXS246" s="594"/>
      <c r="LXT246" s="594"/>
      <c r="LXU246" s="594"/>
      <c r="LXV246" s="594"/>
      <c r="LXW246" s="594"/>
      <c r="LXX246" s="594"/>
      <c r="LXY246" s="594"/>
      <c r="LXZ246" s="594"/>
      <c r="LYA246" s="594"/>
      <c r="LYB246" s="594"/>
      <c r="LYC246" s="594"/>
      <c r="LYD246" s="594"/>
      <c r="LYE246" s="594"/>
      <c r="LYF246" s="594"/>
      <c r="LYG246" s="594"/>
      <c r="LYH246" s="594"/>
      <c r="LYI246" s="594"/>
      <c r="LYJ246" s="594"/>
      <c r="LYK246" s="594"/>
      <c r="LYL246" s="594"/>
      <c r="LYM246" s="594"/>
      <c r="LYN246" s="594"/>
      <c r="LYO246" s="594"/>
      <c r="LYP246" s="594"/>
      <c r="LYQ246" s="594"/>
      <c r="LYR246" s="594"/>
      <c r="LYS246" s="594"/>
      <c r="LYT246" s="594"/>
      <c r="LYU246" s="594"/>
      <c r="LYV246" s="594"/>
      <c r="LYW246" s="594"/>
      <c r="LYX246" s="594"/>
      <c r="LYY246" s="594"/>
      <c r="LYZ246" s="594"/>
      <c r="LZA246" s="594"/>
      <c r="LZB246" s="594"/>
      <c r="LZC246" s="594"/>
      <c r="LZD246" s="594"/>
      <c r="LZE246" s="594"/>
      <c r="LZF246" s="594"/>
      <c r="LZG246" s="594"/>
      <c r="LZH246" s="594"/>
      <c r="LZI246" s="594"/>
      <c r="LZJ246" s="594"/>
      <c r="LZK246" s="594"/>
      <c r="LZL246" s="594"/>
      <c r="LZM246" s="594"/>
      <c r="LZN246" s="594"/>
      <c r="LZO246" s="594"/>
      <c r="LZP246" s="594"/>
      <c r="LZQ246" s="594"/>
      <c r="LZR246" s="594"/>
      <c r="LZS246" s="594"/>
      <c r="LZT246" s="594"/>
      <c r="LZU246" s="594"/>
      <c r="LZV246" s="594"/>
      <c r="LZW246" s="594"/>
      <c r="LZX246" s="594"/>
      <c r="LZY246" s="594"/>
      <c r="LZZ246" s="594"/>
      <c r="MAA246" s="594"/>
      <c r="MAB246" s="594"/>
      <c r="MAC246" s="594"/>
      <c r="MAD246" s="594"/>
      <c r="MAE246" s="594"/>
      <c r="MAF246" s="594"/>
      <c r="MAG246" s="594"/>
      <c r="MAH246" s="594"/>
      <c r="MAI246" s="594"/>
      <c r="MAJ246" s="594"/>
      <c r="MAK246" s="594"/>
      <c r="MAL246" s="594"/>
      <c r="MAM246" s="594"/>
      <c r="MAN246" s="594"/>
      <c r="MAO246" s="594"/>
      <c r="MAP246" s="594"/>
      <c r="MAQ246" s="594"/>
      <c r="MAR246" s="594"/>
      <c r="MAS246" s="594"/>
      <c r="MAT246" s="594"/>
      <c r="MAU246" s="594"/>
      <c r="MAV246" s="594"/>
      <c r="MAW246" s="594"/>
      <c r="MAX246" s="594"/>
      <c r="MAY246" s="594"/>
      <c r="MAZ246" s="594"/>
      <c r="MBA246" s="594"/>
      <c r="MBB246" s="594"/>
      <c r="MBC246" s="594"/>
      <c r="MBD246" s="594"/>
      <c r="MBE246" s="594"/>
      <c r="MBF246" s="594"/>
      <c r="MBG246" s="594"/>
      <c r="MBH246" s="594"/>
      <c r="MBI246" s="594"/>
      <c r="MBJ246" s="594"/>
      <c r="MBK246" s="594"/>
      <c r="MBL246" s="594"/>
      <c r="MBM246" s="594"/>
      <c r="MBN246" s="594"/>
      <c r="MBO246" s="594"/>
      <c r="MBP246" s="594"/>
      <c r="MBQ246" s="594"/>
      <c r="MBR246" s="594"/>
      <c r="MBS246" s="594"/>
      <c r="MBT246" s="594"/>
      <c r="MBU246" s="594"/>
      <c r="MBV246" s="594"/>
      <c r="MBW246" s="594"/>
      <c r="MBX246" s="594"/>
      <c r="MBY246" s="594"/>
      <c r="MBZ246" s="594"/>
      <c r="MCA246" s="594"/>
      <c r="MCB246" s="594"/>
      <c r="MCC246" s="594"/>
      <c r="MCD246" s="594"/>
      <c r="MCE246" s="594"/>
      <c r="MCF246" s="594"/>
      <c r="MCG246" s="594"/>
      <c r="MCH246" s="594"/>
      <c r="MCI246" s="594"/>
      <c r="MCJ246" s="594"/>
      <c r="MCK246" s="594"/>
      <c r="MCL246" s="594"/>
      <c r="MCM246" s="594"/>
      <c r="MCN246" s="594"/>
      <c r="MCO246" s="594"/>
      <c r="MCP246" s="594"/>
      <c r="MCQ246" s="594"/>
      <c r="MCR246" s="594"/>
      <c r="MCS246" s="594"/>
      <c r="MCT246" s="594"/>
      <c r="MCU246" s="594"/>
      <c r="MCV246" s="594"/>
      <c r="MCW246" s="594"/>
      <c r="MCX246" s="594"/>
      <c r="MCY246" s="594"/>
      <c r="MCZ246" s="594"/>
      <c r="MDA246" s="594"/>
      <c r="MDB246" s="594"/>
      <c r="MDC246" s="594"/>
      <c r="MDD246" s="594"/>
      <c r="MDE246" s="594"/>
      <c r="MDF246" s="594"/>
      <c r="MDG246" s="594"/>
      <c r="MDH246" s="594"/>
      <c r="MDI246" s="594"/>
      <c r="MDJ246" s="594"/>
      <c r="MDK246" s="594"/>
      <c r="MDL246" s="594"/>
      <c r="MDM246" s="594"/>
      <c r="MDN246" s="594"/>
      <c r="MDO246" s="594"/>
      <c r="MDP246" s="594"/>
      <c r="MDQ246" s="594"/>
      <c r="MDR246" s="594"/>
      <c r="MDS246" s="594"/>
      <c r="MDT246" s="594"/>
      <c r="MDU246" s="594"/>
      <c r="MDV246" s="594"/>
      <c r="MDW246" s="594"/>
      <c r="MDX246" s="594"/>
      <c r="MDY246" s="594"/>
      <c r="MDZ246" s="594"/>
      <c r="MEA246" s="594"/>
      <c r="MEB246" s="594"/>
      <c r="MEC246" s="594"/>
      <c r="MED246" s="594"/>
      <c r="MEE246" s="594"/>
      <c r="MEF246" s="594"/>
      <c r="MEG246" s="594"/>
      <c r="MEH246" s="594"/>
      <c r="MEI246" s="594"/>
      <c r="MEJ246" s="594"/>
      <c r="MEK246" s="594"/>
      <c r="MEL246" s="594"/>
      <c r="MEM246" s="594"/>
      <c r="MEN246" s="594"/>
      <c r="MEO246" s="594"/>
      <c r="MEP246" s="594"/>
      <c r="MEQ246" s="594"/>
      <c r="MER246" s="594"/>
      <c r="MES246" s="594"/>
      <c r="MET246" s="594"/>
      <c r="MEU246" s="594"/>
      <c r="MEV246" s="594"/>
      <c r="MEW246" s="594"/>
      <c r="MEX246" s="594"/>
      <c r="MEY246" s="594"/>
      <c r="MEZ246" s="594"/>
      <c r="MFA246" s="594"/>
      <c r="MFB246" s="594"/>
      <c r="MFC246" s="594"/>
      <c r="MFD246" s="594"/>
      <c r="MFE246" s="594"/>
      <c r="MFF246" s="594"/>
      <c r="MFG246" s="594"/>
      <c r="MFH246" s="594"/>
      <c r="MFI246" s="594"/>
      <c r="MFJ246" s="594"/>
      <c r="MFK246" s="594"/>
      <c r="MFL246" s="594"/>
      <c r="MFM246" s="594"/>
      <c r="MFN246" s="594"/>
      <c r="MFO246" s="594"/>
      <c r="MFP246" s="594"/>
      <c r="MFQ246" s="594"/>
      <c r="MFR246" s="594"/>
      <c r="MFS246" s="594"/>
      <c r="MFT246" s="594"/>
      <c r="MFU246" s="594"/>
      <c r="MFV246" s="594"/>
      <c r="MFW246" s="594"/>
      <c r="MFX246" s="594"/>
      <c r="MFY246" s="594"/>
      <c r="MFZ246" s="594"/>
      <c r="MGA246" s="594"/>
      <c r="MGB246" s="594"/>
      <c r="MGC246" s="594"/>
      <c r="MGD246" s="594"/>
      <c r="MGE246" s="594"/>
      <c r="MGF246" s="594"/>
      <c r="MGG246" s="594"/>
      <c r="MGH246" s="594"/>
      <c r="MGI246" s="594"/>
      <c r="MGJ246" s="594"/>
      <c r="MGK246" s="594"/>
      <c r="MGL246" s="594"/>
      <c r="MGM246" s="594"/>
      <c r="MGN246" s="594"/>
      <c r="MGO246" s="594"/>
      <c r="MGP246" s="594"/>
      <c r="MGQ246" s="594"/>
      <c r="MGR246" s="594"/>
      <c r="MGS246" s="594"/>
      <c r="MGT246" s="594"/>
      <c r="MGU246" s="594"/>
      <c r="MGV246" s="594"/>
      <c r="MGW246" s="594"/>
      <c r="MGX246" s="594"/>
      <c r="MGY246" s="594"/>
      <c r="MGZ246" s="594"/>
      <c r="MHA246" s="594"/>
      <c r="MHB246" s="594"/>
      <c r="MHC246" s="594"/>
      <c r="MHD246" s="594"/>
      <c r="MHE246" s="594"/>
      <c r="MHF246" s="594"/>
      <c r="MHG246" s="594"/>
      <c r="MHH246" s="594"/>
      <c r="MHI246" s="594"/>
      <c r="MHJ246" s="594"/>
      <c r="MHK246" s="594"/>
      <c r="MHL246" s="594"/>
      <c r="MHM246" s="594"/>
      <c r="MHN246" s="594"/>
      <c r="MHO246" s="594"/>
      <c r="MHP246" s="594"/>
      <c r="MHQ246" s="594"/>
      <c r="MHR246" s="594"/>
      <c r="MHS246" s="594"/>
      <c r="MHT246" s="594"/>
      <c r="MHU246" s="594"/>
      <c r="MHV246" s="594"/>
      <c r="MHW246" s="594"/>
      <c r="MHX246" s="594"/>
      <c r="MHY246" s="594"/>
      <c r="MHZ246" s="594"/>
      <c r="MIA246" s="594"/>
      <c r="MIB246" s="594"/>
      <c r="MIC246" s="594"/>
      <c r="MID246" s="594"/>
      <c r="MIE246" s="594"/>
      <c r="MIF246" s="594"/>
      <c r="MIG246" s="594"/>
      <c r="MIH246" s="594"/>
      <c r="MII246" s="594"/>
      <c r="MIJ246" s="594"/>
      <c r="MIK246" s="594"/>
      <c r="MIL246" s="594"/>
      <c r="MIM246" s="594"/>
      <c r="MIN246" s="594"/>
      <c r="MIO246" s="594"/>
      <c r="MIP246" s="594"/>
      <c r="MIQ246" s="594"/>
      <c r="MIR246" s="594"/>
      <c r="MIS246" s="594"/>
      <c r="MIT246" s="594"/>
      <c r="MIU246" s="594"/>
      <c r="MIV246" s="594"/>
      <c r="MIW246" s="594"/>
      <c r="MIX246" s="594"/>
      <c r="MIY246" s="594"/>
      <c r="MIZ246" s="594"/>
      <c r="MJA246" s="594"/>
      <c r="MJB246" s="594"/>
      <c r="MJC246" s="594"/>
      <c r="MJD246" s="594"/>
      <c r="MJE246" s="594"/>
      <c r="MJF246" s="594"/>
      <c r="MJG246" s="594"/>
      <c r="MJH246" s="594"/>
      <c r="MJI246" s="594"/>
      <c r="MJJ246" s="594"/>
      <c r="MJK246" s="594"/>
      <c r="MJL246" s="594"/>
      <c r="MJM246" s="594"/>
      <c r="MJN246" s="594"/>
      <c r="MJO246" s="594"/>
      <c r="MJP246" s="594"/>
      <c r="MJQ246" s="594"/>
      <c r="MJR246" s="594"/>
      <c r="MJS246" s="594"/>
      <c r="MJT246" s="594"/>
      <c r="MJU246" s="594"/>
      <c r="MJV246" s="594"/>
      <c r="MJW246" s="594"/>
      <c r="MJX246" s="594"/>
      <c r="MJY246" s="594"/>
      <c r="MJZ246" s="594"/>
      <c r="MKA246" s="594"/>
      <c r="MKB246" s="594"/>
      <c r="MKC246" s="594"/>
      <c r="MKD246" s="594"/>
      <c r="MKE246" s="594"/>
      <c r="MKF246" s="594"/>
      <c r="MKG246" s="594"/>
      <c r="MKH246" s="594"/>
      <c r="MKI246" s="594"/>
      <c r="MKJ246" s="594"/>
      <c r="MKK246" s="594"/>
      <c r="MKL246" s="594"/>
      <c r="MKM246" s="594"/>
      <c r="MKN246" s="594"/>
      <c r="MKO246" s="594"/>
      <c r="MKP246" s="594"/>
      <c r="MKQ246" s="594"/>
      <c r="MKR246" s="594"/>
      <c r="MKS246" s="594"/>
      <c r="MKT246" s="594"/>
      <c r="MKU246" s="594"/>
      <c r="MKV246" s="594"/>
      <c r="MKW246" s="594"/>
      <c r="MKX246" s="594"/>
      <c r="MKY246" s="594"/>
      <c r="MKZ246" s="594"/>
      <c r="MLA246" s="594"/>
      <c r="MLB246" s="594"/>
      <c r="MLC246" s="594"/>
      <c r="MLD246" s="594"/>
      <c r="MLE246" s="594"/>
      <c r="MLF246" s="594"/>
      <c r="MLG246" s="594"/>
      <c r="MLH246" s="594"/>
      <c r="MLI246" s="594"/>
      <c r="MLJ246" s="594"/>
      <c r="MLK246" s="594"/>
      <c r="MLL246" s="594"/>
      <c r="MLM246" s="594"/>
      <c r="MLN246" s="594"/>
      <c r="MLO246" s="594"/>
      <c r="MLP246" s="594"/>
      <c r="MLQ246" s="594"/>
      <c r="MLR246" s="594"/>
      <c r="MLS246" s="594"/>
      <c r="MLT246" s="594"/>
      <c r="MLU246" s="594"/>
      <c r="MLV246" s="594"/>
      <c r="MLW246" s="594"/>
      <c r="MLX246" s="594"/>
      <c r="MLY246" s="594"/>
      <c r="MLZ246" s="594"/>
      <c r="MMA246" s="594"/>
      <c r="MMB246" s="594"/>
      <c r="MMC246" s="594"/>
      <c r="MMD246" s="594"/>
      <c r="MME246" s="594"/>
      <c r="MMF246" s="594"/>
      <c r="MMG246" s="594"/>
      <c r="MMH246" s="594"/>
      <c r="MMI246" s="594"/>
      <c r="MMJ246" s="594"/>
      <c r="MMK246" s="594"/>
      <c r="MML246" s="594"/>
      <c r="MMM246" s="594"/>
      <c r="MMN246" s="594"/>
      <c r="MMO246" s="594"/>
      <c r="MMP246" s="594"/>
      <c r="MMQ246" s="594"/>
      <c r="MMR246" s="594"/>
      <c r="MMS246" s="594"/>
      <c r="MMT246" s="594"/>
      <c r="MMU246" s="594"/>
      <c r="MMV246" s="594"/>
      <c r="MMW246" s="594"/>
      <c r="MMX246" s="594"/>
      <c r="MMY246" s="594"/>
      <c r="MMZ246" s="594"/>
      <c r="MNA246" s="594"/>
      <c r="MNB246" s="594"/>
      <c r="MNC246" s="594"/>
      <c r="MND246" s="594"/>
      <c r="MNE246" s="594"/>
      <c r="MNF246" s="594"/>
      <c r="MNG246" s="594"/>
      <c r="MNH246" s="594"/>
      <c r="MNI246" s="594"/>
      <c r="MNJ246" s="594"/>
      <c r="MNK246" s="594"/>
      <c r="MNL246" s="594"/>
      <c r="MNM246" s="594"/>
      <c r="MNN246" s="594"/>
      <c r="MNO246" s="594"/>
      <c r="MNP246" s="594"/>
      <c r="MNQ246" s="594"/>
      <c r="MNR246" s="594"/>
      <c r="MNS246" s="594"/>
      <c r="MNT246" s="594"/>
      <c r="MNU246" s="594"/>
      <c r="MNV246" s="594"/>
      <c r="MNW246" s="594"/>
      <c r="MNX246" s="594"/>
      <c r="MNY246" s="594"/>
      <c r="MNZ246" s="594"/>
      <c r="MOA246" s="594"/>
      <c r="MOB246" s="594"/>
      <c r="MOC246" s="594"/>
      <c r="MOD246" s="594"/>
      <c r="MOE246" s="594"/>
      <c r="MOF246" s="594"/>
      <c r="MOG246" s="594"/>
      <c r="MOH246" s="594"/>
      <c r="MOI246" s="594"/>
      <c r="MOJ246" s="594"/>
      <c r="MOK246" s="594"/>
      <c r="MOL246" s="594"/>
      <c r="MOM246" s="594"/>
      <c r="MON246" s="594"/>
      <c r="MOO246" s="594"/>
      <c r="MOP246" s="594"/>
      <c r="MOQ246" s="594"/>
      <c r="MOR246" s="594"/>
      <c r="MOS246" s="594"/>
      <c r="MOT246" s="594"/>
      <c r="MOU246" s="594"/>
      <c r="MOV246" s="594"/>
      <c r="MOW246" s="594"/>
      <c r="MOX246" s="594"/>
      <c r="MOY246" s="594"/>
      <c r="MOZ246" s="594"/>
      <c r="MPA246" s="594"/>
      <c r="MPB246" s="594"/>
      <c r="MPC246" s="594"/>
      <c r="MPD246" s="594"/>
      <c r="MPE246" s="594"/>
      <c r="MPF246" s="594"/>
      <c r="MPG246" s="594"/>
      <c r="MPH246" s="594"/>
      <c r="MPI246" s="594"/>
      <c r="MPJ246" s="594"/>
      <c r="MPK246" s="594"/>
      <c r="MPL246" s="594"/>
      <c r="MPM246" s="594"/>
      <c r="MPN246" s="594"/>
      <c r="MPO246" s="594"/>
      <c r="MPP246" s="594"/>
      <c r="MPQ246" s="594"/>
      <c r="MPR246" s="594"/>
      <c r="MPS246" s="594"/>
      <c r="MPT246" s="594"/>
      <c r="MPU246" s="594"/>
      <c r="MPV246" s="594"/>
      <c r="MPW246" s="594"/>
      <c r="MPX246" s="594"/>
      <c r="MPY246" s="594"/>
      <c r="MPZ246" s="594"/>
      <c r="MQA246" s="594"/>
      <c r="MQB246" s="594"/>
      <c r="MQC246" s="594"/>
      <c r="MQD246" s="594"/>
      <c r="MQE246" s="594"/>
      <c r="MQF246" s="594"/>
      <c r="MQG246" s="594"/>
      <c r="MQH246" s="594"/>
      <c r="MQI246" s="594"/>
      <c r="MQJ246" s="594"/>
      <c r="MQK246" s="594"/>
      <c r="MQL246" s="594"/>
      <c r="MQM246" s="594"/>
      <c r="MQN246" s="594"/>
      <c r="MQO246" s="594"/>
      <c r="MQP246" s="594"/>
      <c r="MQQ246" s="594"/>
      <c r="MQR246" s="594"/>
      <c r="MQS246" s="594"/>
      <c r="MQT246" s="594"/>
      <c r="MQU246" s="594"/>
      <c r="MQV246" s="594"/>
      <c r="MQW246" s="594"/>
      <c r="MQX246" s="594"/>
      <c r="MQY246" s="594"/>
      <c r="MQZ246" s="594"/>
      <c r="MRA246" s="594"/>
      <c r="MRB246" s="594"/>
      <c r="MRC246" s="594"/>
      <c r="MRD246" s="594"/>
      <c r="MRE246" s="594"/>
      <c r="MRF246" s="594"/>
      <c r="MRG246" s="594"/>
      <c r="MRH246" s="594"/>
      <c r="MRI246" s="594"/>
      <c r="MRJ246" s="594"/>
      <c r="MRK246" s="594"/>
      <c r="MRL246" s="594"/>
      <c r="MRM246" s="594"/>
      <c r="MRN246" s="594"/>
      <c r="MRO246" s="594"/>
      <c r="MRP246" s="594"/>
      <c r="MRQ246" s="594"/>
      <c r="MRR246" s="594"/>
      <c r="MRS246" s="594"/>
      <c r="MRT246" s="594"/>
      <c r="MRU246" s="594"/>
      <c r="MRV246" s="594"/>
      <c r="MRW246" s="594"/>
      <c r="MRX246" s="594"/>
      <c r="MRY246" s="594"/>
      <c r="MRZ246" s="594"/>
      <c r="MSA246" s="594"/>
      <c r="MSB246" s="594"/>
      <c r="MSC246" s="594"/>
      <c r="MSD246" s="594"/>
      <c r="MSE246" s="594"/>
      <c r="MSF246" s="594"/>
      <c r="MSG246" s="594"/>
      <c r="MSH246" s="594"/>
      <c r="MSI246" s="594"/>
      <c r="MSJ246" s="594"/>
      <c r="MSK246" s="594"/>
      <c r="MSL246" s="594"/>
      <c r="MSM246" s="594"/>
      <c r="MSN246" s="594"/>
      <c r="MSO246" s="594"/>
      <c r="MSP246" s="594"/>
      <c r="MSQ246" s="594"/>
      <c r="MSR246" s="594"/>
      <c r="MSS246" s="594"/>
      <c r="MST246" s="594"/>
      <c r="MSU246" s="594"/>
      <c r="MSV246" s="594"/>
      <c r="MSW246" s="594"/>
      <c r="MSX246" s="594"/>
      <c r="MSY246" s="594"/>
      <c r="MSZ246" s="594"/>
      <c r="MTA246" s="594"/>
      <c r="MTB246" s="594"/>
      <c r="MTC246" s="594"/>
      <c r="MTD246" s="594"/>
      <c r="MTE246" s="594"/>
      <c r="MTF246" s="594"/>
      <c r="MTG246" s="594"/>
      <c r="MTH246" s="594"/>
      <c r="MTI246" s="594"/>
      <c r="MTJ246" s="594"/>
      <c r="MTK246" s="594"/>
      <c r="MTL246" s="594"/>
      <c r="MTM246" s="594"/>
      <c r="MTN246" s="594"/>
      <c r="MTO246" s="594"/>
      <c r="MTP246" s="594"/>
      <c r="MTQ246" s="594"/>
      <c r="MTR246" s="594"/>
      <c r="MTS246" s="594"/>
      <c r="MTT246" s="594"/>
      <c r="MTU246" s="594"/>
      <c r="MTV246" s="594"/>
      <c r="MTW246" s="594"/>
      <c r="MTX246" s="594"/>
      <c r="MTY246" s="594"/>
      <c r="MTZ246" s="594"/>
      <c r="MUA246" s="594"/>
      <c r="MUB246" s="594"/>
      <c r="MUC246" s="594"/>
      <c r="MUD246" s="594"/>
      <c r="MUE246" s="594"/>
      <c r="MUF246" s="594"/>
      <c r="MUG246" s="594"/>
      <c r="MUH246" s="594"/>
      <c r="MUI246" s="594"/>
      <c r="MUJ246" s="594"/>
      <c r="MUK246" s="594"/>
      <c r="MUL246" s="594"/>
      <c r="MUM246" s="594"/>
      <c r="MUN246" s="594"/>
      <c r="MUO246" s="594"/>
      <c r="MUP246" s="594"/>
      <c r="MUQ246" s="594"/>
      <c r="MUR246" s="594"/>
      <c r="MUS246" s="594"/>
      <c r="MUT246" s="594"/>
      <c r="MUU246" s="594"/>
      <c r="MUV246" s="594"/>
      <c r="MUW246" s="594"/>
      <c r="MUX246" s="594"/>
      <c r="MUY246" s="594"/>
      <c r="MUZ246" s="594"/>
      <c r="MVA246" s="594"/>
      <c r="MVB246" s="594"/>
      <c r="MVC246" s="594"/>
      <c r="MVD246" s="594"/>
      <c r="MVE246" s="594"/>
      <c r="MVF246" s="594"/>
      <c r="MVG246" s="594"/>
      <c r="MVH246" s="594"/>
      <c r="MVI246" s="594"/>
      <c r="MVJ246" s="594"/>
      <c r="MVK246" s="594"/>
      <c r="MVL246" s="594"/>
      <c r="MVM246" s="594"/>
      <c r="MVN246" s="594"/>
      <c r="MVO246" s="594"/>
      <c r="MVP246" s="594"/>
      <c r="MVQ246" s="594"/>
      <c r="MVR246" s="594"/>
      <c r="MVS246" s="594"/>
      <c r="MVT246" s="594"/>
      <c r="MVU246" s="594"/>
      <c r="MVV246" s="594"/>
      <c r="MVW246" s="594"/>
      <c r="MVX246" s="594"/>
      <c r="MVY246" s="594"/>
      <c r="MVZ246" s="594"/>
      <c r="MWA246" s="594"/>
      <c r="MWB246" s="594"/>
      <c r="MWC246" s="594"/>
      <c r="MWD246" s="594"/>
      <c r="MWE246" s="594"/>
      <c r="MWF246" s="594"/>
      <c r="MWG246" s="594"/>
      <c r="MWH246" s="594"/>
      <c r="MWI246" s="594"/>
      <c r="MWJ246" s="594"/>
      <c r="MWK246" s="594"/>
      <c r="MWL246" s="594"/>
      <c r="MWM246" s="594"/>
      <c r="MWN246" s="594"/>
      <c r="MWO246" s="594"/>
      <c r="MWP246" s="594"/>
      <c r="MWQ246" s="594"/>
      <c r="MWR246" s="594"/>
      <c r="MWS246" s="594"/>
      <c r="MWT246" s="594"/>
      <c r="MWU246" s="594"/>
      <c r="MWV246" s="594"/>
      <c r="MWW246" s="594"/>
      <c r="MWX246" s="594"/>
      <c r="MWY246" s="594"/>
      <c r="MWZ246" s="594"/>
      <c r="MXA246" s="594"/>
      <c r="MXB246" s="594"/>
      <c r="MXC246" s="594"/>
      <c r="MXD246" s="594"/>
      <c r="MXE246" s="594"/>
      <c r="MXF246" s="594"/>
      <c r="MXG246" s="594"/>
      <c r="MXH246" s="594"/>
      <c r="MXI246" s="594"/>
      <c r="MXJ246" s="594"/>
      <c r="MXK246" s="594"/>
      <c r="MXL246" s="594"/>
      <c r="MXM246" s="594"/>
      <c r="MXN246" s="594"/>
      <c r="MXO246" s="594"/>
      <c r="MXP246" s="594"/>
      <c r="MXQ246" s="594"/>
      <c r="MXR246" s="594"/>
      <c r="MXS246" s="594"/>
      <c r="MXT246" s="594"/>
      <c r="MXU246" s="594"/>
      <c r="MXV246" s="594"/>
      <c r="MXW246" s="594"/>
      <c r="MXX246" s="594"/>
      <c r="MXY246" s="594"/>
      <c r="MXZ246" s="594"/>
      <c r="MYA246" s="594"/>
      <c r="MYB246" s="594"/>
      <c r="MYC246" s="594"/>
      <c r="MYD246" s="594"/>
      <c r="MYE246" s="594"/>
      <c r="MYF246" s="594"/>
      <c r="MYG246" s="594"/>
      <c r="MYH246" s="594"/>
      <c r="MYI246" s="594"/>
      <c r="MYJ246" s="594"/>
      <c r="MYK246" s="594"/>
      <c r="MYL246" s="594"/>
      <c r="MYM246" s="594"/>
      <c r="MYN246" s="594"/>
      <c r="MYO246" s="594"/>
      <c r="MYP246" s="594"/>
      <c r="MYQ246" s="594"/>
      <c r="MYR246" s="594"/>
      <c r="MYS246" s="594"/>
      <c r="MYT246" s="594"/>
      <c r="MYU246" s="594"/>
      <c r="MYV246" s="594"/>
      <c r="MYW246" s="594"/>
      <c r="MYX246" s="594"/>
      <c r="MYY246" s="594"/>
      <c r="MYZ246" s="594"/>
      <c r="MZA246" s="594"/>
      <c r="MZB246" s="594"/>
      <c r="MZC246" s="594"/>
      <c r="MZD246" s="594"/>
      <c r="MZE246" s="594"/>
      <c r="MZF246" s="594"/>
      <c r="MZG246" s="594"/>
      <c r="MZH246" s="594"/>
      <c r="MZI246" s="594"/>
      <c r="MZJ246" s="594"/>
      <c r="MZK246" s="594"/>
      <c r="MZL246" s="594"/>
      <c r="MZM246" s="594"/>
      <c r="MZN246" s="594"/>
      <c r="MZO246" s="594"/>
      <c r="MZP246" s="594"/>
      <c r="MZQ246" s="594"/>
      <c r="MZR246" s="594"/>
      <c r="MZS246" s="594"/>
      <c r="MZT246" s="594"/>
      <c r="MZU246" s="594"/>
      <c r="MZV246" s="594"/>
      <c r="MZW246" s="594"/>
      <c r="MZX246" s="594"/>
      <c r="MZY246" s="594"/>
      <c r="MZZ246" s="594"/>
      <c r="NAA246" s="594"/>
      <c r="NAB246" s="594"/>
      <c r="NAC246" s="594"/>
      <c r="NAD246" s="594"/>
      <c r="NAE246" s="594"/>
      <c r="NAF246" s="594"/>
      <c r="NAG246" s="594"/>
      <c r="NAH246" s="594"/>
      <c r="NAI246" s="594"/>
      <c r="NAJ246" s="594"/>
      <c r="NAK246" s="594"/>
      <c r="NAL246" s="594"/>
      <c r="NAM246" s="594"/>
      <c r="NAN246" s="594"/>
      <c r="NAO246" s="594"/>
      <c r="NAP246" s="594"/>
      <c r="NAQ246" s="594"/>
      <c r="NAR246" s="594"/>
      <c r="NAS246" s="594"/>
      <c r="NAT246" s="594"/>
      <c r="NAU246" s="594"/>
      <c r="NAV246" s="594"/>
      <c r="NAW246" s="594"/>
      <c r="NAX246" s="594"/>
      <c r="NAY246" s="594"/>
      <c r="NAZ246" s="594"/>
      <c r="NBA246" s="594"/>
      <c r="NBB246" s="594"/>
      <c r="NBC246" s="594"/>
      <c r="NBD246" s="594"/>
      <c r="NBE246" s="594"/>
      <c r="NBF246" s="594"/>
      <c r="NBG246" s="594"/>
      <c r="NBH246" s="594"/>
      <c r="NBI246" s="594"/>
      <c r="NBJ246" s="594"/>
      <c r="NBK246" s="594"/>
      <c r="NBL246" s="594"/>
      <c r="NBM246" s="594"/>
      <c r="NBN246" s="594"/>
      <c r="NBO246" s="594"/>
      <c r="NBP246" s="594"/>
      <c r="NBQ246" s="594"/>
      <c r="NBR246" s="594"/>
      <c r="NBS246" s="594"/>
      <c r="NBT246" s="594"/>
      <c r="NBU246" s="594"/>
      <c r="NBV246" s="594"/>
      <c r="NBW246" s="594"/>
      <c r="NBX246" s="594"/>
      <c r="NBY246" s="594"/>
      <c r="NBZ246" s="594"/>
      <c r="NCA246" s="594"/>
      <c r="NCB246" s="594"/>
      <c r="NCC246" s="594"/>
      <c r="NCD246" s="594"/>
      <c r="NCE246" s="594"/>
      <c r="NCF246" s="594"/>
      <c r="NCG246" s="594"/>
      <c r="NCH246" s="594"/>
      <c r="NCI246" s="594"/>
      <c r="NCJ246" s="594"/>
      <c r="NCK246" s="594"/>
      <c r="NCL246" s="594"/>
      <c r="NCM246" s="594"/>
      <c r="NCN246" s="594"/>
      <c r="NCO246" s="594"/>
      <c r="NCP246" s="594"/>
      <c r="NCQ246" s="594"/>
      <c r="NCR246" s="594"/>
      <c r="NCS246" s="594"/>
      <c r="NCT246" s="594"/>
      <c r="NCU246" s="594"/>
      <c r="NCV246" s="594"/>
      <c r="NCW246" s="594"/>
      <c r="NCX246" s="594"/>
      <c r="NCY246" s="594"/>
      <c r="NCZ246" s="594"/>
      <c r="NDA246" s="594"/>
      <c r="NDB246" s="594"/>
      <c r="NDC246" s="594"/>
      <c r="NDD246" s="594"/>
      <c r="NDE246" s="594"/>
      <c r="NDF246" s="594"/>
      <c r="NDG246" s="594"/>
      <c r="NDH246" s="594"/>
      <c r="NDI246" s="594"/>
      <c r="NDJ246" s="594"/>
      <c r="NDK246" s="594"/>
      <c r="NDL246" s="594"/>
      <c r="NDM246" s="594"/>
      <c r="NDN246" s="594"/>
      <c r="NDO246" s="594"/>
      <c r="NDP246" s="594"/>
      <c r="NDQ246" s="594"/>
      <c r="NDR246" s="594"/>
      <c r="NDS246" s="594"/>
      <c r="NDT246" s="594"/>
      <c r="NDU246" s="594"/>
      <c r="NDV246" s="594"/>
      <c r="NDW246" s="594"/>
      <c r="NDX246" s="594"/>
      <c r="NDY246" s="594"/>
      <c r="NDZ246" s="594"/>
      <c r="NEA246" s="594"/>
      <c r="NEB246" s="594"/>
      <c r="NEC246" s="594"/>
      <c r="NED246" s="594"/>
      <c r="NEE246" s="594"/>
      <c r="NEF246" s="594"/>
      <c r="NEG246" s="594"/>
      <c r="NEH246" s="594"/>
      <c r="NEI246" s="594"/>
      <c r="NEJ246" s="594"/>
      <c r="NEK246" s="594"/>
      <c r="NEL246" s="594"/>
      <c r="NEM246" s="594"/>
      <c r="NEN246" s="594"/>
      <c r="NEO246" s="594"/>
      <c r="NEP246" s="594"/>
      <c r="NEQ246" s="594"/>
      <c r="NER246" s="594"/>
      <c r="NES246" s="594"/>
      <c r="NET246" s="594"/>
      <c r="NEU246" s="594"/>
      <c r="NEV246" s="594"/>
      <c r="NEW246" s="594"/>
      <c r="NEX246" s="594"/>
      <c r="NEY246" s="594"/>
      <c r="NEZ246" s="594"/>
      <c r="NFA246" s="594"/>
      <c r="NFB246" s="594"/>
      <c r="NFC246" s="594"/>
      <c r="NFD246" s="594"/>
      <c r="NFE246" s="594"/>
      <c r="NFF246" s="594"/>
      <c r="NFG246" s="594"/>
      <c r="NFH246" s="594"/>
      <c r="NFI246" s="594"/>
      <c r="NFJ246" s="594"/>
      <c r="NFK246" s="594"/>
      <c r="NFL246" s="594"/>
      <c r="NFM246" s="594"/>
      <c r="NFN246" s="594"/>
      <c r="NFO246" s="594"/>
      <c r="NFP246" s="594"/>
      <c r="NFQ246" s="594"/>
      <c r="NFR246" s="594"/>
      <c r="NFS246" s="594"/>
      <c r="NFT246" s="594"/>
      <c r="NFU246" s="594"/>
      <c r="NFV246" s="594"/>
      <c r="NFW246" s="594"/>
      <c r="NFX246" s="594"/>
      <c r="NFY246" s="594"/>
      <c r="NFZ246" s="594"/>
      <c r="NGA246" s="594"/>
      <c r="NGB246" s="594"/>
      <c r="NGC246" s="594"/>
      <c r="NGD246" s="594"/>
      <c r="NGE246" s="594"/>
      <c r="NGF246" s="594"/>
      <c r="NGG246" s="594"/>
      <c r="NGH246" s="594"/>
      <c r="NGI246" s="594"/>
      <c r="NGJ246" s="594"/>
      <c r="NGK246" s="594"/>
      <c r="NGL246" s="594"/>
      <c r="NGM246" s="594"/>
      <c r="NGN246" s="594"/>
      <c r="NGO246" s="594"/>
      <c r="NGP246" s="594"/>
      <c r="NGQ246" s="594"/>
      <c r="NGR246" s="594"/>
      <c r="NGS246" s="594"/>
      <c r="NGT246" s="594"/>
      <c r="NGU246" s="594"/>
      <c r="NGV246" s="594"/>
      <c r="NGW246" s="594"/>
      <c r="NGX246" s="594"/>
      <c r="NGY246" s="594"/>
      <c r="NGZ246" s="594"/>
      <c r="NHA246" s="594"/>
      <c r="NHB246" s="594"/>
      <c r="NHC246" s="594"/>
      <c r="NHD246" s="594"/>
      <c r="NHE246" s="594"/>
      <c r="NHF246" s="594"/>
      <c r="NHG246" s="594"/>
      <c r="NHH246" s="594"/>
      <c r="NHI246" s="594"/>
      <c r="NHJ246" s="594"/>
      <c r="NHK246" s="594"/>
      <c r="NHL246" s="594"/>
      <c r="NHM246" s="594"/>
      <c r="NHN246" s="594"/>
      <c r="NHO246" s="594"/>
      <c r="NHP246" s="594"/>
      <c r="NHQ246" s="594"/>
      <c r="NHR246" s="594"/>
      <c r="NHS246" s="594"/>
      <c r="NHT246" s="594"/>
      <c r="NHU246" s="594"/>
      <c r="NHV246" s="594"/>
      <c r="NHW246" s="594"/>
      <c r="NHX246" s="594"/>
      <c r="NHY246" s="594"/>
      <c r="NHZ246" s="594"/>
      <c r="NIA246" s="594"/>
      <c r="NIB246" s="594"/>
      <c r="NIC246" s="594"/>
      <c r="NID246" s="594"/>
      <c r="NIE246" s="594"/>
      <c r="NIF246" s="594"/>
      <c r="NIG246" s="594"/>
      <c r="NIH246" s="594"/>
      <c r="NII246" s="594"/>
      <c r="NIJ246" s="594"/>
      <c r="NIK246" s="594"/>
      <c r="NIL246" s="594"/>
      <c r="NIM246" s="594"/>
      <c r="NIN246" s="594"/>
      <c r="NIO246" s="594"/>
      <c r="NIP246" s="594"/>
      <c r="NIQ246" s="594"/>
      <c r="NIR246" s="594"/>
      <c r="NIS246" s="594"/>
      <c r="NIT246" s="594"/>
      <c r="NIU246" s="594"/>
      <c r="NIV246" s="594"/>
      <c r="NIW246" s="594"/>
      <c r="NIX246" s="594"/>
      <c r="NIY246" s="594"/>
      <c r="NIZ246" s="594"/>
      <c r="NJA246" s="594"/>
      <c r="NJB246" s="594"/>
      <c r="NJC246" s="594"/>
      <c r="NJD246" s="594"/>
      <c r="NJE246" s="594"/>
      <c r="NJF246" s="594"/>
      <c r="NJG246" s="594"/>
      <c r="NJH246" s="594"/>
      <c r="NJI246" s="594"/>
      <c r="NJJ246" s="594"/>
      <c r="NJK246" s="594"/>
      <c r="NJL246" s="594"/>
      <c r="NJM246" s="594"/>
      <c r="NJN246" s="594"/>
      <c r="NJO246" s="594"/>
      <c r="NJP246" s="594"/>
      <c r="NJQ246" s="594"/>
      <c r="NJR246" s="594"/>
      <c r="NJS246" s="594"/>
      <c r="NJT246" s="594"/>
      <c r="NJU246" s="594"/>
      <c r="NJV246" s="594"/>
      <c r="NJW246" s="594"/>
      <c r="NJX246" s="594"/>
      <c r="NJY246" s="594"/>
      <c r="NJZ246" s="594"/>
      <c r="NKA246" s="594"/>
      <c r="NKB246" s="594"/>
      <c r="NKC246" s="594"/>
      <c r="NKD246" s="594"/>
      <c r="NKE246" s="594"/>
      <c r="NKF246" s="594"/>
      <c r="NKG246" s="594"/>
      <c r="NKH246" s="594"/>
      <c r="NKI246" s="594"/>
      <c r="NKJ246" s="594"/>
      <c r="NKK246" s="594"/>
      <c r="NKL246" s="594"/>
      <c r="NKM246" s="594"/>
      <c r="NKN246" s="594"/>
      <c r="NKO246" s="594"/>
      <c r="NKP246" s="594"/>
      <c r="NKQ246" s="594"/>
      <c r="NKR246" s="594"/>
      <c r="NKS246" s="594"/>
      <c r="NKT246" s="594"/>
      <c r="NKU246" s="594"/>
      <c r="NKV246" s="594"/>
      <c r="NKW246" s="594"/>
      <c r="NKX246" s="594"/>
      <c r="NKY246" s="594"/>
      <c r="NKZ246" s="594"/>
      <c r="NLA246" s="594"/>
      <c r="NLB246" s="594"/>
      <c r="NLC246" s="594"/>
      <c r="NLD246" s="594"/>
      <c r="NLE246" s="594"/>
      <c r="NLF246" s="594"/>
      <c r="NLG246" s="594"/>
      <c r="NLH246" s="594"/>
      <c r="NLI246" s="594"/>
      <c r="NLJ246" s="594"/>
      <c r="NLK246" s="594"/>
      <c r="NLL246" s="594"/>
      <c r="NLM246" s="594"/>
      <c r="NLN246" s="594"/>
      <c r="NLO246" s="594"/>
      <c r="NLP246" s="594"/>
      <c r="NLQ246" s="594"/>
      <c r="NLR246" s="594"/>
      <c r="NLS246" s="594"/>
      <c r="NLT246" s="594"/>
      <c r="NLU246" s="594"/>
      <c r="NLV246" s="594"/>
      <c r="NLW246" s="594"/>
      <c r="NLX246" s="594"/>
      <c r="NLY246" s="594"/>
      <c r="NLZ246" s="594"/>
      <c r="NMA246" s="594"/>
      <c r="NMB246" s="594"/>
      <c r="NMC246" s="594"/>
      <c r="NMD246" s="594"/>
      <c r="NME246" s="594"/>
      <c r="NMF246" s="594"/>
      <c r="NMG246" s="594"/>
      <c r="NMH246" s="594"/>
      <c r="NMI246" s="594"/>
      <c r="NMJ246" s="594"/>
      <c r="NMK246" s="594"/>
      <c r="NML246" s="594"/>
      <c r="NMM246" s="594"/>
      <c r="NMN246" s="594"/>
      <c r="NMO246" s="594"/>
      <c r="NMP246" s="594"/>
      <c r="NMQ246" s="594"/>
      <c r="NMR246" s="594"/>
      <c r="NMS246" s="594"/>
      <c r="NMT246" s="594"/>
      <c r="NMU246" s="594"/>
      <c r="NMV246" s="594"/>
      <c r="NMW246" s="594"/>
      <c r="NMX246" s="594"/>
      <c r="NMY246" s="594"/>
      <c r="NMZ246" s="594"/>
      <c r="NNA246" s="594"/>
      <c r="NNB246" s="594"/>
      <c r="NNC246" s="594"/>
      <c r="NND246" s="594"/>
      <c r="NNE246" s="594"/>
      <c r="NNF246" s="594"/>
      <c r="NNG246" s="594"/>
      <c r="NNH246" s="594"/>
      <c r="NNI246" s="594"/>
      <c r="NNJ246" s="594"/>
      <c r="NNK246" s="594"/>
      <c r="NNL246" s="594"/>
      <c r="NNM246" s="594"/>
      <c r="NNN246" s="594"/>
      <c r="NNO246" s="594"/>
      <c r="NNP246" s="594"/>
      <c r="NNQ246" s="594"/>
      <c r="NNR246" s="594"/>
      <c r="NNS246" s="594"/>
      <c r="NNT246" s="594"/>
      <c r="NNU246" s="594"/>
      <c r="NNV246" s="594"/>
      <c r="NNW246" s="594"/>
      <c r="NNX246" s="594"/>
      <c r="NNY246" s="594"/>
      <c r="NNZ246" s="594"/>
      <c r="NOA246" s="594"/>
      <c r="NOB246" s="594"/>
      <c r="NOC246" s="594"/>
      <c r="NOD246" s="594"/>
      <c r="NOE246" s="594"/>
      <c r="NOF246" s="594"/>
      <c r="NOG246" s="594"/>
      <c r="NOH246" s="594"/>
      <c r="NOI246" s="594"/>
      <c r="NOJ246" s="594"/>
      <c r="NOK246" s="594"/>
      <c r="NOL246" s="594"/>
      <c r="NOM246" s="594"/>
      <c r="NON246" s="594"/>
      <c r="NOO246" s="594"/>
      <c r="NOP246" s="594"/>
      <c r="NOQ246" s="594"/>
      <c r="NOR246" s="594"/>
      <c r="NOS246" s="594"/>
      <c r="NOT246" s="594"/>
      <c r="NOU246" s="594"/>
      <c r="NOV246" s="594"/>
      <c r="NOW246" s="594"/>
      <c r="NOX246" s="594"/>
      <c r="NOY246" s="594"/>
      <c r="NOZ246" s="594"/>
      <c r="NPA246" s="594"/>
      <c r="NPB246" s="594"/>
      <c r="NPC246" s="594"/>
      <c r="NPD246" s="594"/>
      <c r="NPE246" s="594"/>
      <c r="NPF246" s="594"/>
      <c r="NPG246" s="594"/>
      <c r="NPH246" s="594"/>
      <c r="NPI246" s="594"/>
      <c r="NPJ246" s="594"/>
      <c r="NPK246" s="594"/>
      <c r="NPL246" s="594"/>
      <c r="NPM246" s="594"/>
      <c r="NPN246" s="594"/>
      <c r="NPO246" s="594"/>
      <c r="NPP246" s="594"/>
      <c r="NPQ246" s="594"/>
      <c r="NPR246" s="594"/>
      <c r="NPS246" s="594"/>
      <c r="NPT246" s="594"/>
      <c r="NPU246" s="594"/>
      <c r="NPV246" s="594"/>
      <c r="NPW246" s="594"/>
      <c r="NPX246" s="594"/>
      <c r="NPY246" s="594"/>
      <c r="NPZ246" s="594"/>
      <c r="NQA246" s="594"/>
      <c r="NQB246" s="594"/>
      <c r="NQC246" s="594"/>
      <c r="NQD246" s="594"/>
      <c r="NQE246" s="594"/>
      <c r="NQF246" s="594"/>
      <c r="NQG246" s="594"/>
      <c r="NQH246" s="594"/>
      <c r="NQI246" s="594"/>
      <c r="NQJ246" s="594"/>
      <c r="NQK246" s="594"/>
      <c r="NQL246" s="594"/>
      <c r="NQM246" s="594"/>
      <c r="NQN246" s="594"/>
      <c r="NQO246" s="594"/>
      <c r="NQP246" s="594"/>
      <c r="NQQ246" s="594"/>
      <c r="NQR246" s="594"/>
      <c r="NQS246" s="594"/>
      <c r="NQT246" s="594"/>
      <c r="NQU246" s="594"/>
      <c r="NQV246" s="594"/>
      <c r="NQW246" s="594"/>
      <c r="NQX246" s="594"/>
      <c r="NQY246" s="594"/>
      <c r="NQZ246" s="594"/>
      <c r="NRA246" s="594"/>
      <c r="NRB246" s="594"/>
      <c r="NRC246" s="594"/>
      <c r="NRD246" s="594"/>
      <c r="NRE246" s="594"/>
      <c r="NRF246" s="594"/>
      <c r="NRG246" s="594"/>
      <c r="NRH246" s="594"/>
      <c r="NRI246" s="594"/>
      <c r="NRJ246" s="594"/>
      <c r="NRK246" s="594"/>
      <c r="NRL246" s="594"/>
      <c r="NRM246" s="594"/>
      <c r="NRN246" s="594"/>
      <c r="NRO246" s="594"/>
      <c r="NRP246" s="594"/>
      <c r="NRQ246" s="594"/>
      <c r="NRR246" s="594"/>
      <c r="NRS246" s="594"/>
      <c r="NRT246" s="594"/>
      <c r="NRU246" s="594"/>
      <c r="NRV246" s="594"/>
      <c r="NRW246" s="594"/>
      <c r="NRX246" s="594"/>
      <c r="NRY246" s="594"/>
      <c r="NRZ246" s="594"/>
      <c r="NSA246" s="594"/>
      <c r="NSB246" s="594"/>
      <c r="NSC246" s="594"/>
      <c r="NSD246" s="594"/>
      <c r="NSE246" s="594"/>
      <c r="NSF246" s="594"/>
      <c r="NSG246" s="594"/>
      <c r="NSH246" s="594"/>
      <c r="NSI246" s="594"/>
      <c r="NSJ246" s="594"/>
      <c r="NSK246" s="594"/>
      <c r="NSL246" s="594"/>
      <c r="NSM246" s="594"/>
      <c r="NSN246" s="594"/>
      <c r="NSO246" s="594"/>
      <c r="NSP246" s="594"/>
      <c r="NSQ246" s="594"/>
      <c r="NSR246" s="594"/>
      <c r="NSS246" s="594"/>
      <c r="NST246" s="594"/>
      <c r="NSU246" s="594"/>
      <c r="NSV246" s="594"/>
      <c r="NSW246" s="594"/>
      <c r="NSX246" s="594"/>
      <c r="NSY246" s="594"/>
      <c r="NSZ246" s="594"/>
      <c r="NTA246" s="594"/>
      <c r="NTB246" s="594"/>
      <c r="NTC246" s="594"/>
      <c r="NTD246" s="594"/>
      <c r="NTE246" s="594"/>
      <c r="NTF246" s="594"/>
      <c r="NTG246" s="594"/>
      <c r="NTH246" s="594"/>
      <c r="NTI246" s="594"/>
      <c r="NTJ246" s="594"/>
      <c r="NTK246" s="594"/>
      <c r="NTL246" s="594"/>
      <c r="NTM246" s="594"/>
      <c r="NTN246" s="594"/>
      <c r="NTO246" s="594"/>
      <c r="NTP246" s="594"/>
      <c r="NTQ246" s="594"/>
      <c r="NTR246" s="594"/>
      <c r="NTS246" s="594"/>
      <c r="NTT246" s="594"/>
      <c r="NTU246" s="594"/>
      <c r="NTV246" s="594"/>
      <c r="NTW246" s="594"/>
      <c r="NTX246" s="594"/>
      <c r="NTY246" s="594"/>
      <c r="NTZ246" s="594"/>
      <c r="NUA246" s="594"/>
      <c r="NUB246" s="594"/>
      <c r="NUC246" s="594"/>
      <c r="NUD246" s="594"/>
      <c r="NUE246" s="594"/>
      <c r="NUF246" s="594"/>
      <c r="NUG246" s="594"/>
      <c r="NUH246" s="594"/>
      <c r="NUI246" s="594"/>
      <c r="NUJ246" s="594"/>
      <c r="NUK246" s="594"/>
      <c r="NUL246" s="594"/>
      <c r="NUM246" s="594"/>
      <c r="NUN246" s="594"/>
      <c r="NUO246" s="594"/>
      <c r="NUP246" s="594"/>
      <c r="NUQ246" s="594"/>
      <c r="NUR246" s="594"/>
      <c r="NUS246" s="594"/>
      <c r="NUT246" s="594"/>
      <c r="NUU246" s="594"/>
      <c r="NUV246" s="594"/>
      <c r="NUW246" s="594"/>
      <c r="NUX246" s="594"/>
      <c r="NUY246" s="594"/>
      <c r="NUZ246" s="594"/>
      <c r="NVA246" s="594"/>
      <c r="NVB246" s="594"/>
      <c r="NVC246" s="594"/>
      <c r="NVD246" s="594"/>
      <c r="NVE246" s="594"/>
      <c r="NVF246" s="594"/>
      <c r="NVG246" s="594"/>
      <c r="NVH246" s="594"/>
      <c r="NVI246" s="594"/>
      <c r="NVJ246" s="594"/>
      <c r="NVK246" s="594"/>
      <c r="NVL246" s="594"/>
      <c r="NVM246" s="594"/>
      <c r="NVN246" s="594"/>
      <c r="NVO246" s="594"/>
      <c r="NVP246" s="594"/>
      <c r="NVQ246" s="594"/>
      <c r="NVR246" s="594"/>
      <c r="NVS246" s="594"/>
      <c r="NVT246" s="594"/>
      <c r="NVU246" s="594"/>
      <c r="NVV246" s="594"/>
      <c r="NVW246" s="594"/>
      <c r="NVX246" s="594"/>
      <c r="NVY246" s="594"/>
      <c r="NVZ246" s="594"/>
      <c r="NWA246" s="594"/>
      <c r="NWB246" s="594"/>
      <c r="NWC246" s="594"/>
      <c r="NWD246" s="594"/>
      <c r="NWE246" s="594"/>
      <c r="NWF246" s="594"/>
      <c r="NWG246" s="594"/>
      <c r="NWH246" s="594"/>
      <c r="NWI246" s="594"/>
      <c r="NWJ246" s="594"/>
      <c r="NWK246" s="594"/>
      <c r="NWL246" s="594"/>
      <c r="NWM246" s="594"/>
      <c r="NWN246" s="594"/>
      <c r="NWO246" s="594"/>
      <c r="NWP246" s="594"/>
      <c r="NWQ246" s="594"/>
      <c r="NWR246" s="594"/>
      <c r="NWS246" s="594"/>
      <c r="NWT246" s="594"/>
      <c r="NWU246" s="594"/>
      <c r="NWV246" s="594"/>
      <c r="NWW246" s="594"/>
      <c r="NWX246" s="594"/>
      <c r="NWY246" s="594"/>
      <c r="NWZ246" s="594"/>
      <c r="NXA246" s="594"/>
      <c r="NXB246" s="594"/>
      <c r="NXC246" s="594"/>
      <c r="NXD246" s="594"/>
      <c r="NXE246" s="594"/>
      <c r="NXF246" s="594"/>
      <c r="NXG246" s="594"/>
      <c r="NXH246" s="594"/>
      <c r="NXI246" s="594"/>
      <c r="NXJ246" s="594"/>
      <c r="NXK246" s="594"/>
      <c r="NXL246" s="594"/>
      <c r="NXM246" s="594"/>
      <c r="NXN246" s="594"/>
      <c r="NXO246" s="594"/>
      <c r="NXP246" s="594"/>
      <c r="NXQ246" s="594"/>
      <c r="NXR246" s="594"/>
      <c r="NXS246" s="594"/>
      <c r="NXT246" s="594"/>
      <c r="NXU246" s="594"/>
      <c r="NXV246" s="594"/>
      <c r="NXW246" s="594"/>
      <c r="NXX246" s="594"/>
      <c r="NXY246" s="594"/>
      <c r="NXZ246" s="594"/>
      <c r="NYA246" s="594"/>
      <c r="NYB246" s="594"/>
      <c r="NYC246" s="594"/>
      <c r="NYD246" s="594"/>
      <c r="NYE246" s="594"/>
      <c r="NYF246" s="594"/>
      <c r="NYG246" s="594"/>
      <c r="NYH246" s="594"/>
      <c r="NYI246" s="594"/>
      <c r="NYJ246" s="594"/>
      <c r="NYK246" s="594"/>
      <c r="NYL246" s="594"/>
      <c r="NYM246" s="594"/>
      <c r="NYN246" s="594"/>
      <c r="NYO246" s="594"/>
      <c r="NYP246" s="594"/>
      <c r="NYQ246" s="594"/>
      <c r="NYR246" s="594"/>
      <c r="NYS246" s="594"/>
      <c r="NYT246" s="594"/>
      <c r="NYU246" s="594"/>
      <c r="NYV246" s="594"/>
      <c r="NYW246" s="594"/>
      <c r="NYX246" s="594"/>
      <c r="NYY246" s="594"/>
      <c r="NYZ246" s="594"/>
      <c r="NZA246" s="594"/>
      <c r="NZB246" s="594"/>
      <c r="NZC246" s="594"/>
      <c r="NZD246" s="594"/>
      <c r="NZE246" s="594"/>
      <c r="NZF246" s="594"/>
      <c r="NZG246" s="594"/>
      <c r="NZH246" s="594"/>
      <c r="NZI246" s="594"/>
      <c r="NZJ246" s="594"/>
      <c r="NZK246" s="594"/>
      <c r="NZL246" s="594"/>
      <c r="NZM246" s="594"/>
      <c r="NZN246" s="594"/>
      <c r="NZO246" s="594"/>
      <c r="NZP246" s="594"/>
      <c r="NZQ246" s="594"/>
      <c r="NZR246" s="594"/>
      <c r="NZS246" s="594"/>
      <c r="NZT246" s="594"/>
      <c r="NZU246" s="594"/>
      <c r="NZV246" s="594"/>
      <c r="NZW246" s="594"/>
      <c r="NZX246" s="594"/>
      <c r="NZY246" s="594"/>
      <c r="NZZ246" s="594"/>
      <c r="OAA246" s="594"/>
      <c r="OAB246" s="594"/>
      <c r="OAC246" s="594"/>
      <c r="OAD246" s="594"/>
      <c r="OAE246" s="594"/>
      <c r="OAF246" s="594"/>
      <c r="OAG246" s="594"/>
      <c r="OAH246" s="594"/>
      <c r="OAI246" s="594"/>
      <c r="OAJ246" s="594"/>
      <c r="OAK246" s="594"/>
      <c r="OAL246" s="594"/>
      <c r="OAM246" s="594"/>
      <c r="OAN246" s="594"/>
      <c r="OAO246" s="594"/>
      <c r="OAP246" s="594"/>
      <c r="OAQ246" s="594"/>
      <c r="OAR246" s="594"/>
      <c r="OAS246" s="594"/>
      <c r="OAT246" s="594"/>
      <c r="OAU246" s="594"/>
      <c r="OAV246" s="594"/>
      <c r="OAW246" s="594"/>
      <c r="OAX246" s="594"/>
      <c r="OAY246" s="594"/>
      <c r="OAZ246" s="594"/>
      <c r="OBA246" s="594"/>
      <c r="OBB246" s="594"/>
      <c r="OBC246" s="594"/>
      <c r="OBD246" s="594"/>
      <c r="OBE246" s="594"/>
      <c r="OBF246" s="594"/>
      <c r="OBG246" s="594"/>
      <c r="OBH246" s="594"/>
      <c r="OBI246" s="594"/>
      <c r="OBJ246" s="594"/>
      <c r="OBK246" s="594"/>
      <c r="OBL246" s="594"/>
      <c r="OBM246" s="594"/>
      <c r="OBN246" s="594"/>
      <c r="OBO246" s="594"/>
      <c r="OBP246" s="594"/>
      <c r="OBQ246" s="594"/>
      <c r="OBR246" s="594"/>
      <c r="OBS246" s="594"/>
      <c r="OBT246" s="594"/>
      <c r="OBU246" s="594"/>
      <c r="OBV246" s="594"/>
      <c r="OBW246" s="594"/>
      <c r="OBX246" s="594"/>
      <c r="OBY246" s="594"/>
      <c r="OBZ246" s="594"/>
      <c r="OCA246" s="594"/>
      <c r="OCB246" s="594"/>
      <c r="OCC246" s="594"/>
      <c r="OCD246" s="594"/>
      <c r="OCE246" s="594"/>
      <c r="OCF246" s="594"/>
      <c r="OCG246" s="594"/>
      <c r="OCH246" s="594"/>
      <c r="OCI246" s="594"/>
      <c r="OCJ246" s="594"/>
      <c r="OCK246" s="594"/>
      <c r="OCL246" s="594"/>
      <c r="OCM246" s="594"/>
      <c r="OCN246" s="594"/>
      <c r="OCO246" s="594"/>
      <c r="OCP246" s="594"/>
      <c r="OCQ246" s="594"/>
      <c r="OCR246" s="594"/>
      <c r="OCS246" s="594"/>
      <c r="OCT246" s="594"/>
      <c r="OCU246" s="594"/>
      <c r="OCV246" s="594"/>
      <c r="OCW246" s="594"/>
      <c r="OCX246" s="594"/>
      <c r="OCY246" s="594"/>
      <c r="OCZ246" s="594"/>
      <c r="ODA246" s="594"/>
      <c r="ODB246" s="594"/>
      <c r="ODC246" s="594"/>
      <c r="ODD246" s="594"/>
      <c r="ODE246" s="594"/>
      <c r="ODF246" s="594"/>
      <c r="ODG246" s="594"/>
      <c r="ODH246" s="594"/>
      <c r="ODI246" s="594"/>
      <c r="ODJ246" s="594"/>
      <c r="ODK246" s="594"/>
      <c r="ODL246" s="594"/>
      <c r="ODM246" s="594"/>
      <c r="ODN246" s="594"/>
      <c r="ODO246" s="594"/>
      <c r="ODP246" s="594"/>
      <c r="ODQ246" s="594"/>
      <c r="ODR246" s="594"/>
      <c r="ODS246" s="594"/>
      <c r="ODT246" s="594"/>
      <c r="ODU246" s="594"/>
      <c r="ODV246" s="594"/>
      <c r="ODW246" s="594"/>
      <c r="ODX246" s="594"/>
      <c r="ODY246" s="594"/>
      <c r="ODZ246" s="594"/>
      <c r="OEA246" s="594"/>
      <c r="OEB246" s="594"/>
      <c r="OEC246" s="594"/>
      <c r="OED246" s="594"/>
      <c r="OEE246" s="594"/>
      <c r="OEF246" s="594"/>
      <c r="OEG246" s="594"/>
      <c r="OEH246" s="594"/>
      <c r="OEI246" s="594"/>
      <c r="OEJ246" s="594"/>
      <c r="OEK246" s="594"/>
      <c r="OEL246" s="594"/>
      <c r="OEM246" s="594"/>
      <c r="OEN246" s="594"/>
      <c r="OEO246" s="594"/>
      <c r="OEP246" s="594"/>
      <c r="OEQ246" s="594"/>
      <c r="OER246" s="594"/>
      <c r="OES246" s="594"/>
      <c r="OET246" s="594"/>
      <c r="OEU246" s="594"/>
      <c r="OEV246" s="594"/>
      <c r="OEW246" s="594"/>
      <c r="OEX246" s="594"/>
      <c r="OEY246" s="594"/>
      <c r="OEZ246" s="594"/>
      <c r="OFA246" s="594"/>
      <c r="OFB246" s="594"/>
      <c r="OFC246" s="594"/>
      <c r="OFD246" s="594"/>
      <c r="OFE246" s="594"/>
      <c r="OFF246" s="594"/>
      <c r="OFG246" s="594"/>
      <c r="OFH246" s="594"/>
      <c r="OFI246" s="594"/>
      <c r="OFJ246" s="594"/>
      <c r="OFK246" s="594"/>
      <c r="OFL246" s="594"/>
      <c r="OFM246" s="594"/>
      <c r="OFN246" s="594"/>
      <c r="OFO246" s="594"/>
      <c r="OFP246" s="594"/>
      <c r="OFQ246" s="594"/>
      <c r="OFR246" s="594"/>
      <c r="OFS246" s="594"/>
      <c r="OFT246" s="594"/>
      <c r="OFU246" s="594"/>
      <c r="OFV246" s="594"/>
      <c r="OFW246" s="594"/>
      <c r="OFX246" s="594"/>
      <c r="OFY246" s="594"/>
      <c r="OFZ246" s="594"/>
      <c r="OGA246" s="594"/>
      <c r="OGB246" s="594"/>
      <c r="OGC246" s="594"/>
      <c r="OGD246" s="594"/>
      <c r="OGE246" s="594"/>
      <c r="OGF246" s="594"/>
      <c r="OGG246" s="594"/>
      <c r="OGH246" s="594"/>
      <c r="OGI246" s="594"/>
      <c r="OGJ246" s="594"/>
      <c r="OGK246" s="594"/>
      <c r="OGL246" s="594"/>
      <c r="OGM246" s="594"/>
      <c r="OGN246" s="594"/>
      <c r="OGO246" s="594"/>
      <c r="OGP246" s="594"/>
      <c r="OGQ246" s="594"/>
      <c r="OGR246" s="594"/>
      <c r="OGS246" s="594"/>
      <c r="OGT246" s="594"/>
      <c r="OGU246" s="594"/>
      <c r="OGV246" s="594"/>
      <c r="OGW246" s="594"/>
      <c r="OGX246" s="594"/>
      <c r="OGY246" s="594"/>
      <c r="OGZ246" s="594"/>
      <c r="OHA246" s="594"/>
      <c r="OHB246" s="594"/>
      <c r="OHC246" s="594"/>
      <c r="OHD246" s="594"/>
      <c r="OHE246" s="594"/>
      <c r="OHF246" s="594"/>
      <c r="OHG246" s="594"/>
      <c r="OHH246" s="594"/>
      <c r="OHI246" s="594"/>
      <c r="OHJ246" s="594"/>
      <c r="OHK246" s="594"/>
      <c r="OHL246" s="594"/>
      <c r="OHM246" s="594"/>
      <c r="OHN246" s="594"/>
      <c r="OHO246" s="594"/>
      <c r="OHP246" s="594"/>
      <c r="OHQ246" s="594"/>
      <c r="OHR246" s="594"/>
      <c r="OHS246" s="594"/>
      <c r="OHT246" s="594"/>
      <c r="OHU246" s="594"/>
      <c r="OHV246" s="594"/>
      <c r="OHW246" s="594"/>
      <c r="OHX246" s="594"/>
      <c r="OHY246" s="594"/>
      <c r="OHZ246" s="594"/>
      <c r="OIA246" s="594"/>
      <c r="OIB246" s="594"/>
      <c r="OIC246" s="594"/>
      <c r="OID246" s="594"/>
      <c r="OIE246" s="594"/>
      <c r="OIF246" s="594"/>
      <c r="OIG246" s="594"/>
      <c r="OIH246" s="594"/>
      <c r="OII246" s="594"/>
      <c r="OIJ246" s="594"/>
      <c r="OIK246" s="594"/>
      <c r="OIL246" s="594"/>
      <c r="OIM246" s="594"/>
      <c r="OIN246" s="594"/>
      <c r="OIO246" s="594"/>
      <c r="OIP246" s="594"/>
      <c r="OIQ246" s="594"/>
      <c r="OIR246" s="594"/>
      <c r="OIS246" s="594"/>
      <c r="OIT246" s="594"/>
      <c r="OIU246" s="594"/>
      <c r="OIV246" s="594"/>
      <c r="OIW246" s="594"/>
      <c r="OIX246" s="594"/>
      <c r="OIY246" s="594"/>
      <c r="OIZ246" s="594"/>
      <c r="OJA246" s="594"/>
      <c r="OJB246" s="594"/>
      <c r="OJC246" s="594"/>
      <c r="OJD246" s="594"/>
      <c r="OJE246" s="594"/>
      <c r="OJF246" s="594"/>
      <c r="OJG246" s="594"/>
      <c r="OJH246" s="594"/>
      <c r="OJI246" s="594"/>
      <c r="OJJ246" s="594"/>
      <c r="OJK246" s="594"/>
      <c r="OJL246" s="594"/>
      <c r="OJM246" s="594"/>
      <c r="OJN246" s="594"/>
      <c r="OJO246" s="594"/>
      <c r="OJP246" s="594"/>
      <c r="OJQ246" s="594"/>
      <c r="OJR246" s="594"/>
      <c r="OJS246" s="594"/>
      <c r="OJT246" s="594"/>
      <c r="OJU246" s="594"/>
      <c r="OJV246" s="594"/>
      <c r="OJW246" s="594"/>
      <c r="OJX246" s="594"/>
      <c r="OJY246" s="594"/>
      <c r="OJZ246" s="594"/>
      <c r="OKA246" s="594"/>
      <c r="OKB246" s="594"/>
      <c r="OKC246" s="594"/>
      <c r="OKD246" s="594"/>
      <c r="OKE246" s="594"/>
      <c r="OKF246" s="594"/>
      <c r="OKG246" s="594"/>
      <c r="OKH246" s="594"/>
      <c r="OKI246" s="594"/>
      <c r="OKJ246" s="594"/>
      <c r="OKK246" s="594"/>
      <c r="OKL246" s="594"/>
      <c r="OKM246" s="594"/>
      <c r="OKN246" s="594"/>
      <c r="OKO246" s="594"/>
      <c r="OKP246" s="594"/>
      <c r="OKQ246" s="594"/>
      <c r="OKR246" s="594"/>
      <c r="OKS246" s="594"/>
      <c r="OKT246" s="594"/>
      <c r="OKU246" s="594"/>
      <c r="OKV246" s="594"/>
      <c r="OKW246" s="594"/>
      <c r="OKX246" s="594"/>
      <c r="OKY246" s="594"/>
      <c r="OKZ246" s="594"/>
      <c r="OLA246" s="594"/>
      <c r="OLB246" s="594"/>
      <c r="OLC246" s="594"/>
      <c r="OLD246" s="594"/>
      <c r="OLE246" s="594"/>
      <c r="OLF246" s="594"/>
      <c r="OLG246" s="594"/>
      <c r="OLH246" s="594"/>
      <c r="OLI246" s="594"/>
      <c r="OLJ246" s="594"/>
      <c r="OLK246" s="594"/>
      <c r="OLL246" s="594"/>
      <c r="OLM246" s="594"/>
      <c r="OLN246" s="594"/>
      <c r="OLO246" s="594"/>
      <c r="OLP246" s="594"/>
      <c r="OLQ246" s="594"/>
      <c r="OLR246" s="594"/>
      <c r="OLS246" s="594"/>
      <c r="OLT246" s="594"/>
      <c r="OLU246" s="594"/>
      <c r="OLV246" s="594"/>
      <c r="OLW246" s="594"/>
      <c r="OLX246" s="594"/>
      <c r="OLY246" s="594"/>
      <c r="OLZ246" s="594"/>
      <c r="OMA246" s="594"/>
      <c r="OMB246" s="594"/>
      <c r="OMC246" s="594"/>
      <c r="OMD246" s="594"/>
      <c r="OME246" s="594"/>
      <c r="OMF246" s="594"/>
      <c r="OMG246" s="594"/>
      <c r="OMH246" s="594"/>
      <c r="OMI246" s="594"/>
      <c r="OMJ246" s="594"/>
      <c r="OMK246" s="594"/>
      <c r="OML246" s="594"/>
      <c r="OMM246" s="594"/>
      <c r="OMN246" s="594"/>
      <c r="OMO246" s="594"/>
      <c r="OMP246" s="594"/>
      <c r="OMQ246" s="594"/>
      <c r="OMR246" s="594"/>
      <c r="OMS246" s="594"/>
      <c r="OMT246" s="594"/>
      <c r="OMU246" s="594"/>
      <c r="OMV246" s="594"/>
      <c r="OMW246" s="594"/>
      <c r="OMX246" s="594"/>
      <c r="OMY246" s="594"/>
      <c r="OMZ246" s="594"/>
      <c r="ONA246" s="594"/>
      <c r="ONB246" s="594"/>
      <c r="ONC246" s="594"/>
      <c r="OND246" s="594"/>
      <c r="ONE246" s="594"/>
      <c r="ONF246" s="594"/>
      <c r="ONG246" s="594"/>
      <c r="ONH246" s="594"/>
      <c r="ONI246" s="594"/>
      <c r="ONJ246" s="594"/>
      <c r="ONK246" s="594"/>
      <c r="ONL246" s="594"/>
      <c r="ONM246" s="594"/>
      <c r="ONN246" s="594"/>
      <c r="ONO246" s="594"/>
      <c r="ONP246" s="594"/>
      <c r="ONQ246" s="594"/>
      <c r="ONR246" s="594"/>
      <c r="ONS246" s="594"/>
      <c r="ONT246" s="594"/>
      <c r="ONU246" s="594"/>
      <c r="ONV246" s="594"/>
      <c r="ONW246" s="594"/>
      <c r="ONX246" s="594"/>
      <c r="ONY246" s="594"/>
      <c r="ONZ246" s="594"/>
      <c r="OOA246" s="594"/>
      <c r="OOB246" s="594"/>
      <c r="OOC246" s="594"/>
      <c r="OOD246" s="594"/>
      <c r="OOE246" s="594"/>
      <c r="OOF246" s="594"/>
      <c r="OOG246" s="594"/>
      <c r="OOH246" s="594"/>
      <c r="OOI246" s="594"/>
      <c r="OOJ246" s="594"/>
      <c r="OOK246" s="594"/>
      <c r="OOL246" s="594"/>
      <c r="OOM246" s="594"/>
      <c r="OON246" s="594"/>
      <c r="OOO246" s="594"/>
      <c r="OOP246" s="594"/>
      <c r="OOQ246" s="594"/>
      <c r="OOR246" s="594"/>
      <c r="OOS246" s="594"/>
      <c r="OOT246" s="594"/>
      <c r="OOU246" s="594"/>
      <c r="OOV246" s="594"/>
      <c r="OOW246" s="594"/>
      <c r="OOX246" s="594"/>
      <c r="OOY246" s="594"/>
      <c r="OOZ246" s="594"/>
      <c r="OPA246" s="594"/>
      <c r="OPB246" s="594"/>
      <c r="OPC246" s="594"/>
      <c r="OPD246" s="594"/>
      <c r="OPE246" s="594"/>
      <c r="OPF246" s="594"/>
      <c r="OPG246" s="594"/>
      <c r="OPH246" s="594"/>
      <c r="OPI246" s="594"/>
      <c r="OPJ246" s="594"/>
      <c r="OPK246" s="594"/>
      <c r="OPL246" s="594"/>
      <c r="OPM246" s="594"/>
      <c r="OPN246" s="594"/>
      <c r="OPO246" s="594"/>
      <c r="OPP246" s="594"/>
      <c r="OPQ246" s="594"/>
      <c r="OPR246" s="594"/>
      <c r="OPS246" s="594"/>
      <c r="OPT246" s="594"/>
      <c r="OPU246" s="594"/>
      <c r="OPV246" s="594"/>
      <c r="OPW246" s="594"/>
      <c r="OPX246" s="594"/>
      <c r="OPY246" s="594"/>
      <c r="OPZ246" s="594"/>
      <c r="OQA246" s="594"/>
      <c r="OQB246" s="594"/>
      <c r="OQC246" s="594"/>
      <c r="OQD246" s="594"/>
      <c r="OQE246" s="594"/>
      <c r="OQF246" s="594"/>
      <c r="OQG246" s="594"/>
      <c r="OQH246" s="594"/>
      <c r="OQI246" s="594"/>
      <c r="OQJ246" s="594"/>
      <c r="OQK246" s="594"/>
      <c r="OQL246" s="594"/>
      <c r="OQM246" s="594"/>
      <c r="OQN246" s="594"/>
      <c r="OQO246" s="594"/>
      <c r="OQP246" s="594"/>
      <c r="OQQ246" s="594"/>
      <c r="OQR246" s="594"/>
      <c r="OQS246" s="594"/>
      <c r="OQT246" s="594"/>
      <c r="OQU246" s="594"/>
      <c r="OQV246" s="594"/>
      <c r="OQW246" s="594"/>
      <c r="OQX246" s="594"/>
      <c r="OQY246" s="594"/>
      <c r="OQZ246" s="594"/>
      <c r="ORA246" s="594"/>
      <c r="ORB246" s="594"/>
      <c r="ORC246" s="594"/>
      <c r="ORD246" s="594"/>
      <c r="ORE246" s="594"/>
      <c r="ORF246" s="594"/>
      <c r="ORG246" s="594"/>
      <c r="ORH246" s="594"/>
      <c r="ORI246" s="594"/>
      <c r="ORJ246" s="594"/>
      <c r="ORK246" s="594"/>
      <c r="ORL246" s="594"/>
      <c r="ORM246" s="594"/>
      <c r="ORN246" s="594"/>
      <c r="ORO246" s="594"/>
      <c r="ORP246" s="594"/>
      <c r="ORQ246" s="594"/>
      <c r="ORR246" s="594"/>
      <c r="ORS246" s="594"/>
      <c r="ORT246" s="594"/>
      <c r="ORU246" s="594"/>
      <c r="ORV246" s="594"/>
      <c r="ORW246" s="594"/>
      <c r="ORX246" s="594"/>
      <c r="ORY246" s="594"/>
      <c r="ORZ246" s="594"/>
      <c r="OSA246" s="594"/>
      <c r="OSB246" s="594"/>
      <c r="OSC246" s="594"/>
      <c r="OSD246" s="594"/>
      <c r="OSE246" s="594"/>
      <c r="OSF246" s="594"/>
      <c r="OSG246" s="594"/>
      <c r="OSH246" s="594"/>
      <c r="OSI246" s="594"/>
      <c r="OSJ246" s="594"/>
      <c r="OSK246" s="594"/>
      <c r="OSL246" s="594"/>
      <c r="OSM246" s="594"/>
      <c r="OSN246" s="594"/>
      <c r="OSO246" s="594"/>
      <c r="OSP246" s="594"/>
      <c r="OSQ246" s="594"/>
      <c r="OSR246" s="594"/>
      <c r="OSS246" s="594"/>
      <c r="OST246" s="594"/>
      <c r="OSU246" s="594"/>
      <c r="OSV246" s="594"/>
      <c r="OSW246" s="594"/>
      <c r="OSX246" s="594"/>
      <c r="OSY246" s="594"/>
      <c r="OSZ246" s="594"/>
      <c r="OTA246" s="594"/>
      <c r="OTB246" s="594"/>
      <c r="OTC246" s="594"/>
      <c r="OTD246" s="594"/>
      <c r="OTE246" s="594"/>
      <c r="OTF246" s="594"/>
      <c r="OTG246" s="594"/>
      <c r="OTH246" s="594"/>
      <c r="OTI246" s="594"/>
      <c r="OTJ246" s="594"/>
      <c r="OTK246" s="594"/>
      <c r="OTL246" s="594"/>
      <c r="OTM246" s="594"/>
      <c r="OTN246" s="594"/>
      <c r="OTO246" s="594"/>
      <c r="OTP246" s="594"/>
      <c r="OTQ246" s="594"/>
      <c r="OTR246" s="594"/>
      <c r="OTS246" s="594"/>
      <c r="OTT246" s="594"/>
      <c r="OTU246" s="594"/>
      <c r="OTV246" s="594"/>
      <c r="OTW246" s="594"/>
      <c r="OTX246" s="594"/>
      <c r="OTY246" s="594"/>
      <c r="OTZ246" s="594"/>
      <c r="OUA246" s="594"/>
      <c r="OUB246" s="594"/>
      <c r="OUC246" s="594"/>
      <c r="OUD246" s="594"/>
      <c r="OUE246" s="594"/>
      <c r="OUF246" s="594"/>
      <c r="OUG246" s="594"/>
      <c r="OUH246" s="594"/>
      <c r="OUI246" s="594"/>
      <c r="OUJ246" s="594"/>
      <c r="OUK246" s="594"/>
      <c r="OUL246" s="594"/>
      <c r="OUM246" s="594"/>
      <c r="OUN246" s="594"/>
      <c r="OUO246" s="594"/>
      <c r="OUP246" s="594"/>
      <c r="OUQ246" s="594"/>
      <c r="OUR246" s="594"/>
      <c r="OUS246" s="594"/>
      <c r="OUT246" s="594"/>
      <c r="OUU246" s="594"/>
      <c r="OUV246" s="594"/>
      <c r="OUW246" s="594"/>
      <c r="OUX246" s="594"/>
      <c r="OUY246" s="594"/>
      <c r="OUZ246" s="594"/>
      <c r="OVA246" s="594"/>
      <c r="OVB246" s="594"/>
      <c r="OVC246" s="594"/>
      <c r="OVD246" s="594"/>
      <c r="OVE246" s="594"/>
      <c r="OVF246" s="594"/>
      <c r="OVG246" s="594"/>
      <c r="OVH246" s="594"/>
      <c r="OVI246" s="594"/>
      <c r="OVJ246" s="594"/>
      <c r="OVK246" s="594"/>
      <c r="OVL246" s="594"/>
      <c r="OVM246" s="594"/>
      <c r="OVN246" s="594"/>
      <c r="OVO246" s="594"/>
      <c r="OVP246" s="594"/>
      <c r="OVQ246" s="594"/>
      <c r="OVR246" s="594"/>
      <c r="OVS246" s="594"/>
      <c r="OVT246" s="594"/>
      <c r="OVU246" s="594"/>
      <c r="OVV246" s="594"/>
      <c r="OVW246" s="594"/>
      <c r="OVX246" s="594"/>
      <c r="OVY246" s="594"/>
      <c r="OVZ246" s="594"/>
      <c r="OWA246" s="594"/>
      <c r="OWB246" s="594"/>
      <c r="OWC246" s="594"/>
      <c r="OWD246" s="594"/>
      <c r="OWE246" s="594"/>
      <c r="OWF246" s="594"/>
      <c r="OWG246" s="594"/>
      <c r="OWH246" s="594"/>
      <c r="OWI246" s="594"/>
      <c r="OWJ246" s="594"/>
      <c r="OWK246" s="594"/>
      <c r="OWL246" s="594"/>
      <c r="OWM246" s="594"/>
      <c r="OWN246" s="594"/>
      <c r="OWO246" s="594"/>
      <c r="OWP246" s="594"/>
      <c r="OWQ246" s="594"/>
      <c r="OWR246" s="594"/>
      <c r="OWS246" s="594"/>
      <c r="OWT246" s="594"/>
      <c r="OWU246" s="594"/>
      <c r="OWV246" s="594"/>
      <c r="OWW246" s="594"/>
      <c r="OWX246" s="594"/>
      <c r="OWY246" s="594"/>
      <c r="OWZ246" s="594"/>
      <c r="OXA246" s="594"/>
      <c r="OXB246" s="594"/>
      <c r="OXC246" s="594"/>
      <c r="OXD246" s="594"/>
      <c r="OXE246" s="594"/>
      <c r="OXF246" s="594"/>
      <c r="OXG246" s="594"/>
      <c r="OXH246" s="594"/>
      <c r="OXI246" s="594"/>
      <c r="OXJ246" s="594"/>
      <c r="OXK246" s="594"/>
      <c r="OXL246" s="594"/>
      <c r="OXM246" s="594"/>
      <c r="OXN246" s="594"/>
      <c r="OXO246" s="594"/>
      <c r="OXP246" s="594"/>
      <c r="OXQ246" s="594"/>
      <c r="OXR246" s="594"/>
      <c r="OXS246" s="594"/>
      <c r="OXT246" s="594"/>
      <c r="OXU246" s="594"/>
      <c r="OXV246" s="594"/>
      <c r="OXW246" s="594"/>
      <c r="OXX246" s="594"/>
      <c r="OXY246" s="594"/>
      <c r="OXZ246" s="594"/>
      <c r="OYA246" s="594"/>
      <c r="OYB246" s="594"/>
      <c r="OYC246" s="594"/>
      <c r="OYD246" s="594"/>
      <c r="OYE246" s="594"/>
      <c r="OYF246" s="594"/>
      <c r="OYG246" s="594"/>
      <c r="OYH246" s="594"/>
      <c r="OYI246" s="594"/>
      <c r="OYJ246" s="594"/>
      <c r="OYK246" s="594"/>
      <c r="OYL246" s="594"/>
      <c r="OYM246" s="594"/>
      <c r="OYN246" s="594"/>
      <c r="OYO246" s="594"/>
      <c r="OYP246" s="594"/>
      <c r="OYQ246" s="594"/>
      <c r="OYR246" s="594"/>
      <c r="OYS246" s="594"/>
      <c r="OYT246" s="594"/>
      <c r="OYU246" s="594"/>
      <c r="OYV246" s="594"/>
      <c r="OYW246" s="594"/>
      <c r="OYX246" s="594"/>
      <c r="OYY246" s="594"/>
      <c r="OYZ246" s="594"/>
      <c r="OZA246" s="594"/>
      <c r="OZB246" s="594"/>
      <c r="OZC246" s="594"/>
      <c r="OZD246" s="594"/>
      <c r="OZE246" s="594"/>
      <c r="OZF246" s="594"/>
      <c r="OZG246" s="594"/>
      <c r="OZH246" s="594"/>
      <c r="OZI246" s="594"/>
      <c r="OZJ246" s="594"/>
      <c r="OZK246" s="594"/>
      <c r="OZL246" s="594"/>
      <c r="OZM246" s="594"/>
      <c r="OZN246" s="594"/>
      <c r="OZO246" s="594"/>
      <c r="OZP246" s="594"/>
      <c r="OZQ246" s="594"/>
      <c r="OZR246" s="594"/>
      <c r="OZS246" s="594"/>
      <c r="OZT246" s="594"/>
      <c r="OZU246" s="594"/>
      <c r="OZV246" s="594"/>
      <c r="OZW246" s="594"/>
      <c r="OZX246" s="594"/>
      <c r="OZY246" s="594"/>
      <c r="OZZ246" s="594"/>
      <c r="PAA246" s="594"/>
      <c r="PAB246" s="594"/>
      <c r="PAC246" s="594"/>
      <c r="PAD246" s="594"/>
      <c r="PAE246" s="594"/>
      <c r="PAF246" s="594"/>
      <c r="PAG246" s="594"/>
      <c r="PAH246" s="594"/>
      <c r="PAI246" s="594"/>
      <c r="PAJ246" s="594"/>
      <c r="PAK246" s="594"/>
      <c r="PAL246" s="594"/>
      <c r="PAM246" s="594"/>
      <c r="PAN246" s="594"/>
      <c r="PAO246" s="594"/>
      <c r="PAP246" s="594"/>
      <c r="PAQ246" s="594"/>
      <c r="PAR246" s="594"/>
      <c r="PAS246" s="594"/>
      <c r="PAT246" s="594"/>
      <c r="PAU246" s="594"/>
      <c r="PAV246" s="594"/>
      <c r="PAW246" s="594"/>
      <c r="PAX246" s="594"/>
      <c r="PAY246" s="594"/>
      <c r="PAZ246" s="594"/>
      <c r="PBA246" s="594"/>
      <c r="PBB246" s="594"/>
      <c r="PBC246" s="594"/>
      <c r="PBD246" s="594"/>
      <c r="PBE246" s="594"/>
      <c r="PBF246" s="594"/>
      <c r="PBG246" s="594"/>
      <c r="PBH246" s="594"/>
      <c r="PBI246" s="594"/>
      <c r="PBJ246" s="594"/>
      <c r="PBK246" s="594"/>
      <c r="PBL246" s="594"/>
      <c r="PBM246" s="594"/>
      <c r="PBN246" s="594"/>
      <c r="PBO246" s="594"/>
      <c r="PBP246" s="594"/>
      <c r="PBQ246" s="594"/>
      <c r="PBR246" s="594"/>
      <c r="PBS246" s="594"/>
      <c r="PBT246" s="594"/>
      <c r="PBU246" s="594"/>
      <c r="PBV246" s="594"/>
      <c r="PBW246" s="594"/>
      <c r="PBX246" s="594"/>
      <c r="PBY246" s="594"/>
      <c r="PBZ246" s="594"/>
      <c r="PCA246" s="594"/>
      <c r="PCB246" s="594"/>
      <c r="PCC246" s="594"/>
      <c r="PCD246" s="594"/>
      <c r="PCE246" s="594"/>
      <c r="PCF246" s="594"/>
      <c r="PCG246" s="594"/>
      <c r="PCH246" s="594"/>
      <c r="PCI246" s="594"/>
      <c r="PCJ246" s="594"/>
      <c r="PCK246" s="594"/>
      <c r="PCL246" s="594"/>
      <c r="PCM246" s="594"/>
      <c r="PCN246" s="594"/>
      <c r="PCO246" s="594"/>
      <c r="PCP246" s="594"/>
      <c r="PCQ246" s="594"/>
      <c r="PCR246" s="594"/>
      <c r="PCS246" s="594"/>
      <c r="PCT246" s="594"/>
      <c r="PCU246" s="594"/>
      <c r="PCV246" s="594"/>
      <c r="PCW246" s="594"/>
      <c r="PCX246" s="594"/>
      <c r="PCY246" s="594"/>
      <c r="PCZ246" s="594"/>
      <c r="PDA246" s="594"/>
      <c r="PDB246" s="594"/>
      <c r="PDC246" s="594"/>
      <c r="PDD246" s="594"/>
      <c r="PDE246" s="594"/>
      <c r="PDF246" s="594"/>
      <c r="PDG246" s="594"/>
      <c r="PDH246" s="594"/>
      <c r="PDI246" s="594"/>
      <c r="PDJ246" s="594"/>
      <c r="PDK246" s="594"/>
      <c r="PDL246" s="594"/>
      <c r="PDM246" s="594"/>
      <c r="PDN246" s="594"/>
      <c r="PDO246" s="594"/>
      <c r="PDP246" s="594"/>
      <c r="PDQ246" s="594"/>
      <c r="PDR246" s="594"/>
      <c r="PDS246" s="594"/>
      <c r="PDT246" s="594"/>
      <c r="PDU246" s="594"/>
      <c r="PDV246" s="594"/>
      <c r="PDW246" s="594"/>
      <c r="PDX246" s="594"/>
      <c r="PDY246" s="594"/>
      <c r="PDZ246" s="594"/>
      <c r="PEA246" s="594"/>
      <c r="PEB246" s="594"/>
      <c r="PEC246" s="594"/>
      <c r="PED246" s="594"/>
      <c r="PEE246" s="594"/>
      <c r="PEF246" s="594"/>
      <c r="PEG246" s="594"/>
      <c r="PEH246" s="594"/>
      <c r="PEI246" s="594"/>
      <c r="PEJ246" s="594"/>
      <c r="PEK246" s="594"/>
      <c r="PEL246" s="594"/>
      <c r="PEM246" s="594"/>
      <c r="PEN246" s="594"/>
      <c r="PEO246" s="594"/>
      <c r="PEP246" s="594"/>
      <c r="PEQ246" s="594"/>
      <c r="PER246" s="594"/>
      <c r="PES246" s="594"/>
      <c r="PET246" s="594"/>
      <c r="PEU246" s="594"/>
      <c r="PEV246" s="594"/>
      <c r="PEW246" s="594"/>
      <c r="PEX246" s="594"/>
      <c r="PEY246" s="594"/>
      <c r="PEZ246" s="594"/>
      <c r="PFA246" s="594"/>
      <c r="PFB246" s="594"/>
      <c r="PFC246" s="594"/>
      <c r="PFD246" s="594"/>
      <c r="PFE246" s="594"/>
      <c r="PFF246" s="594"/>
      <c r="PFG246" s="594"/>
      <c r="PFH246" s="594"/>
      <c r="PFI246" s="594"/>
      <c r="PFJ246" s="594"/>
      <c r="PFK246" s="594"/>
      <c r="PFL246" s="594"/>
      <c r="PFM246" s="594"/>
      <c r="PFN246" s="594"/>
      <c r="PFO246" s="594"/>
      <c r="PFP246" s="594"/>
      <c r="PFQ246" s="594"/>
      <c r="PFR246" s="594"/>
      <c r="PFS246" s="594"/>
      <c r="PFT246" s="594"/>
      <c r="PFU246" s="594"/>
      <c r="PFV246" s="594"/>
      <c r="PFW246" s="594"/>
      <c r="PFX246" s="594"/>
      <c r="PFY246" s="594"/>
      <c r="PFZ246" s="594"/>
      <c r="PGA246" s="594"/>
      <c r="PGB246" s="594"/>
      <c r="PGC246" s="594"/>
      <c r="PGD246" s="594"/>
      <c r="PGE246" s="594"/>
      <c r="PGF246" s="594"/>
      <c r="PGG246" s="594"/>
      <c r="PGH246" s="594"/>
      <c r="PGI246" s="594"/>
      <c r="PGJ246" s="594"/>
      <c r="PGK246" s="594"/>
      <c r="PGL246" s="594"/>
      <c r="PGM246" s="594"/>
      <c r="PGN246" s="594"/>
      <c r="PGO246" s="594"/>
      <c r="PGP246" s="594"/>
      <c r="PGQ246" s="594"/>
      <c r="PGR246" s="594"/>
      <c r="PGS246" s="594"/>
      <c r="PGT246" s="594"/>
      <c r="PGU246" s="594"/>
      <c r="PGV246" s="594"/>
      <c r="PGW246" s="594"/>
      <c r="PGX246" s="594"/>
      <c r="PGY246" s="594"/>
      <c r="PGZ246" s="594"/>
      <c r="PHA246" s="594"/>
      <c r="PHB246" s="594"/>
      <c r="PHC246" s="594"/>
      <c r="PHD246" s="594"/>
      <c r="PHE246" s="594"/>
      <c r="PHF246" s="594"/>
      <c r="PHG246" s="594"/>
      <c r="PHH246" s="594"/>
      <c r="PHI246" s="594"/>
      <c r="PHJ246" s="594"/>
      <c r="PHK246" s="594"/>
      <c r="PHL246" s="594"/>
      <c r="PHM246" s="594"/>
      <c r="PHN246" s="594"/>
      <c r="PHO246" s="594"/>
      <c r="PHP246" s="594"/>
      <c r="PHQ246" s="594"/>
      <c r="PHR246" s="594"/>
      <c r="PHS246" s="594"/>
      <c r="PHT246" s="594"/>
      <c r="PHU246" s="594"/>
      <c r="PHV246" s="594"/>
      <c r="PHW246" s="594"/>
      <c r="PHX246" s="594"/>
      <c r="PHY246" s="594"/>
      <c r="PHZ246" s="594"/>
      <c r="PIA246" s="594"/>
      <c r="PIB246" s="594"/>
      <c r="PIC246" s="594"/>
      <c r="PID246" s="594"/>
      <c r="PIE246" s="594"/>
      <c r="PIF246" s="594"/>
      <c r="PIG246" s="594"/>
      <c r="PIH246" s="594"/>
      <c r="PII246" s="594"/>
      <c r="PIJ246" s="594"/>
      <c r="PIK246" s="594"/>
      <c r="PIL246" s="594"/>
      <c r="PIM246" s="594"/>
      <c r="PIN246" s="594"/>
      <c r="PIO246" s="594"/>
      <c r="PIP246" s="594"/>
      <c r="PIQ246" s="594"/>
      <c r="PIR246" s="594"/>
      <c r="PIS246" s="594"/>
      <c r="PIT246" s="594"/>
      <c r="PIU246" s="594"/>
      <c r="PIV246" s="594"/>
      <c r="PIW246" s="594"/>
      <c r="PIX246" s="594"/>
      <c r="PIY246" s="594"/>
      <c r="PIZ246" s="594"/>
      <c r="PJA246" s="594"/>
      <c r="PJB246" s="594"/>
      <c r="PJC246" s="594"/>
      <c r="PJD246" s="594"/>
      <c r="PJE246" s="594"/>
      <c r="PJF246" s="594"/>
      <c r="PJG246" s="594"/>
      <c r="PJH246" s="594"/>
      <c r="PJI246" s="594"/>
      <c r="PJJ246" s="594"/>
      <c r="PJK246" s="594"/>
      <c r="PJL246" s="594"/>
      <c r="PJM246" s="594"/>
      <c r="PJN246" s="594"/>
      <c r="PJO246" s="594"/>
      <c r="PJP246" s="594"/>
      <c r="PJQ246" s="594"/>
      <c r="PJR246" s="594"/>
      <c r="PJS246" s="594"/>
      <c r="PJT246" s="594"/>
      <c r="PJU246" s="594"/>
      <c r="PJV246" s="594"/>
      <c r="PJW246" s="594"/>
      <c r="PJX246" s="594"/>
      <c r="PJY246" s="594"/>
      <c r="PJZ246" s="594"/>
      <c r="PKA246" s="594"/>
      <c r="PKB246" s="594"/>
      <c r="PKC246" s="594"/>
      <c r="PKD246" s="594"/>
      <c r="PKE246" s="594"/>
      <c r="PKF246" s="594"/>
      <c r="PKG246" s="594"/>
      <c r="PKH246" s="594"/>
      <c r="PKI246" s="594"/>
      <c r="PKJ246" s="594"/>
      <c r="PKK246" s="594"/>
      <c r="PKL246" s="594"/>
      <c r="PKM246" s="594"/>
      <c r="PKN246" s="594"/>
      <c r="PKO246" s="594"/>
      <c r="PKP246" s="594"/>
      <c r="PKQ246" s="594"/>
      <c r="PKR246" s="594"/>
      <c r="PKS246" s="594"/>
      <c r="PKT246" s="594"/>
      <c r="PKU246" s="594"/>
      <c r="PKV246" s="594"/>
      <c r="PKW246" s="594"/>
      <c r="PKX246" s="594"/>
      <c r="PKY246" s="594"/>
      <c r="PKZ246" s="594"/>
      <c r="PLA246" s="594"/>
      <c r="PLB246" s="594"/>
      <c r="PLC246" s="594"/>
      <c r="PLD246" s="594"/>
      <c r="PLE246" s="594"/>
      <c r="PLF246" s="594"/>
      <c r="PLG246" s="594"/>
      <c r="PLH246" s="594"/>
      <c r="PLI246" s="594"/>
      <c r="PLJ246" s="594"/>
      <c r="PLK246" s="594"/>
      <c r="PLL246" s="594"/>
      <c r="PLM246" s="594"/>
      <c r="PLN246" s="594"/>
      <c r="PLO246" s="594"/>
      <c r="PLP246" s="594"/>
      <c r="PLQ246" s="594"/>
      <c r="PLR246" s="594"/>
      <c r="PLS246" s="594"/>
      <c r="PLT246" s="594"/>
      <c r="PLU246" s="594"/>
      <c r="PLV246" s="594"/>
      <c r="PLW246" s="594"/>
      <c r="PLX246" s="594"/>
      <c r="PLY246" s="594"/>
      <c r="PLZ246" s="594"/>
      <c r="PMA246" s="594"/>
      <c r="PMB246" s="594"/>
      <c r="PMC246" s="594"/>
      <c r="PMD246" s="594"/>
      <c r="PME246" s="594"/>
      <c r="PMF246" s="594"/>
      <c r="PMG246" s="594"/>
      <c r="PMH246" s="594"/>
      <c r="PMI246" s="594"/>
      <c r="PMJ246" s="594"/>
      <c r="PMK246" s="594"/>
      <c r="PML246" s="594"/>
      <c r="PMM246" s="594"/>
      <c r="PMN246" s="594"/>
      <c r="PMO246" s="594"/>
      <c r="PMP246" s="594"/>
      <c r="PMQ246" s="594"/>
      <c r="PMR246" s="594"/>
      <c r="PMS246" s="594"/>
      <c r="PMT246" s="594"/>
      <c r="PMU246" s="594"/>
      <c r="PMV246" s="594"/>
      <c r="PMW246" s="594"/>
      <c r="PMX246" s="594"/>
      <c r="PMY246" s="594"/>
      <c r="PMZ246" s="594"/>
      <c r="PNA246" s="594"/>
      <c r="PNB246" s="594"/>
      <c r="PNC246" s="594"/>
      <c r="PND246" s="594"/>
      <c r="PNE246" s="594"/>
      <c r="PNF246" s="594"/>
      <c r="PNG246" s="594"/>
      <c r="PNH246" s="594"/>
      <c r="PNI246" s="594"/>
      <c r="PNJ246" s="594"/>
      <c r="PNK246" s="594"/>
      <c r="PNL246" s="594"/>
      <c r="PNM246" s="594"/>
      <c r="PNN246" s="594"/>
      <c r="PNO246" s="594"/>
      <c r="PNP246" s="594"/>
      <c r="PNQ246" s="594"/>
      <c r="PNR246" s="594"/>
      <c r="PNS246" s="594"/>
      <c r="PNT246" s="594"/>
      <c r="PNU246" s="594"/>
      <c r="PNV246" s="594"/>
      <c r="PNW246" s="594"/>
      <c r="PNX246" s="594"/>
      <c r="PNY246" s="594"/>
      <c r="PNZ246" s="594"/>
      <c r="POA246" s="594"/>
      <c r="POB246" s="594"/>
      <c r="POC246" s="594"/>
      <c r="POD246" s="594"/>
      <c r="POE246" s="594"/>
      <c r="POF246" s="594"/>
      <c r="POG246" s="594"/>
      <c r="POH246" s="594"/>
      <c r="POI246" s="594"/>
      <c r="POJ246" s="594"/>
      <c r="POK246" s="594"/>
      <c r="POL246" s="594"/>
      <c r="POM246" s="594"/>
      <c r="PON246" s="594"/>
      <c r="POO246" s="594"/>
      <c r="POP246" s="594"/>
      <c r="POQ246" s="594"/>
      <c r="POR246" s="594"/>
      <c r="POS246" s="594"/>
      <c r="POT246" s="594"/>
      <c r="POU246" s="594"/>
      <c r="POV246" s="594"/>
      <c r="POW246" s="594"/>
      <c r="POX246" s="594"/>
      <c r="POY246" s="594"/>
      <c r="POZ246" s="594"/>
      <c r="PPA246" s="594"/>
      <c r="PPB246" s="594"/>
      <c r="PPC246" s="594"/>
      <c r="PPD246" s="594"/>
      <c r="PPE246" s="594"/>
      <c r="PPF246" s="594"/>
      <c r="PPG246" s="594"/>
      <c r="PPH246" s="594"/>
      <c r="PPI246" s="594"/>
      <c r="PPJ246" s="594"/>
      <c r="PPK246" s="594"/>
      <c r="PPL246" s="594"/>
      <c r="PPM246" s="594"/>
      <c r="PPN246" s="594"/>
      <c r="PPO246" s="594"/>
      <c r="PPP246" s="594"/>
      <c r="PPQ246" s="594"/>
      <c r="PPR246" s="594"/>
      <c r="PPS246" s="594"/>
      <c r="PPT246" s="594"/>
      <c r="PPU246" s="594"/>
      <c r="PPV246" s="594"/>
      <c r="PPW246" s="594"/>
      <c r="PPX246" s="594"/>
      <c r="PPY246" s="594"/>
      <c r="PPZ246" s="594"/>
      <c r="PQA246" s="594"/>
      <c r="PQB246" s="594"/>
      <c r="PQC246" s="594"/>
      <c r="PQD246" s="594"/>
      <c r="PQE246" s="594"/>
      <c r="PQF246" s="594"/>
      <c r="PQG246" s="594"/>
      <c r="PQH246" s="594"/>
      <c r="PQI246" s="594"/>
      <c r="PQJ246" s="594"/>
      <c r="PQK246" s="594"/>
      <c r="PQL246" s="594"/>
      <c r="PQM246" s="594"/>
      <c r="PQN246" s="594"/>
      <c r="PQO246" s="594"/>
      <c r="PQP246" s="594"/>
      <c r="PQQ246" s="594"/>
      <c r="PQR246" s="594"/>
      <c r="PQS246" s="594"/>
      <c r="PQT246" s="594"/>
      <c r="PQU246" s="594"/>
      <c r="PQV246" s="594"/>
      <c r="PQW246" s="594"/>
      <c r="PQX246" s="594"/>
      <c r="PQY246" s="594"/>
      <c r="PQZ246" s="594"/>
      <c r="PRA246" s="594"/>
      <c r="PRB246" s="594"/>
      <c r="PRC246" s="594"/>
      <c r="PRD246" s="594"/>
      <c r="PRE246" s="594"/>
      <c r="PRF246" s="594"/>
      <c r="PRG246" s="594"/>
      <c r="PRH246" s="594"/>
      <c r="PRI246" s="594"/>
      <c r="PRJ246" s="594"/>
      <c r="PRK246" s="594"/>
      <c r="PRL246" s="594"/>
      <c r="PRM246" s="594"/>
      <c r="PRN246" s="594"/>
      <c r="PRO246" s="594"/>
      <c r="PRP246" s="594"/>
      <c r="PRQ246" s="594"/>
      <c r="PRR246" s="594"/>
      <c r="PRS246" s="594"/>
      <c r="PRT246" s="594"/>
      <c r="PRU246" s="594"/>
      <c r="PRV246" s="594"/>
      <c r="PRW246" s="594"/>
      <c r="PRX246" s="594"/>
      <c r="PRY246" s="594"/>
      <c r="PRZ246" s="594"/>
      <c r="PSA246" s="594"/>
      <c r="PSB246" s="594"/>
      <c r="PSC246" s="594"/>
      <c r="PSD246" s="594"/>
      <c r="PSE246" s="594"/>
      <c r="PSF246" s="594"/>
      <c r="PSG246" s="594"/>
      <c r="PSH246" s="594"/>
      <c r="PSI246" s="594"/>
      <c r="PSJ246" s="594"/>
      <c r="PSK246" s="594"/>
      <c r="PSL246" s="594"/>
      <c r="PSM246" s="594"/>
      <c r="PSN246" s="594"/>
      <c r="PSO246" s="594"/>
      <c r="PSP246" s="594"/>
      <c r="PSQ246" s="594"/>
      <c r="PSR246" s="594"/>
      <c r="PSS246" s="594"/>
      <c r="PST246" s="594"/>
      <c r="PSU246" s="594"/>
      <c r="PSV246" s="594"/>
      <c r="PSW246" s="594"/>
      <c r="PSX246" s="594"/>
      <c r="PSY246" s="594"/>
      <c r="PSZ246" s="594"/>
      <c r="PTA246" s="594"/>
      <c r="PTB246" s="594"/>
      <c r="PTC246" s="594"/>
      <c r="PTD246" s="594"/>
      <c r="PTE246" s="594"/>
      <c r="PTF246" s="594"/>
      <c r="PTG246" s="594"/>
      <c r="PTH246" s="594"/>
      <c r="PTI246" s="594"/>
      <c r="PTJ246" s="594"/>
      <c r="PTK246" s="594"/>
      <c r="PTL246" s="594"/>
      <c r="PTM246" s="594"/>
      <c r="PTN246" s="594"/>
      <c r="PTO246" s="594"/>
      <c r="PTP246" s="594"/>
      <c r="PTQ246" s="594"/>
      <c r="PTR246" s="594"/>
      <c r="PTS246" s="594"/>
      <c r="PTT246" s="594"/>
      <c r="PTU246" s="594"/>
      <c r="PTV246" s="594"/>
      <c r="PTW246" s="594"/>
      <c r="PTX246" s="594"/>
      <c r="PTY246" s="594"/>
      <c r="PTZ246" s="594"/>
      <c r="PUA246" s="594"/>
      <c r="PUB246" s="594"/>
      <c r="PUC246" s="594"/>
      <c r="PUD246" s="594"/>
      <c r="PUE246" s="594"/>
      <c r="PUF246" s="594"/>
      <c r="PUG246" s="594"/>
      <c r="PUH246" s="594"/>
      <c r="PUI246" s="594"/>
      <c r="PUJ246" s="594"/>
      <c r="PUK246" s="594"/>
      <c r="PUL246" s="594"/>
      <c r="PUM246" s="594"/>
      <c r="PUN246" s="594"/>
      <c r="PUO246" s="594"/>
      <c r="PUP246" s="594"/>
      <c r="PUQ246" s="594"/>
      <c r="PUR246" s="594"/>
      <c r="PUS246" s="594"/>
      <c r="PUT246" s="594"/>
      <c r="PUU246" s="594"/>
      <c r="PUV246" s="594"/>
      <c r="PUW246" s="594"/>
      <c r="PUX246" s="594"/>
      <c r="PUY246" s="594"/>
      <c r="PUZ246" s="594"/>
      <c r="PVA246" s="594"/>
      <c r="PVB246" s="594"/>
      <c r="PVC246" s="594"/>
      <c r="PVD246" s="594"/>
      <c r="PVE246" s="594"/>
      <c r="PVF246" s="594"/>
      <c r="PVG246" s="594"/>
      <c r="PVH246" s="594"/>
      <c r="PVI246" s="594"/>
      <c r="PVJ246" s="594"/>
      <c r="PVK246" s="594"/>
      <c r="PVL246" s="594"/>
      <c r="PVM246" s="594"/>
      <c r="PVN246" s="594"/>
      <c r="PVO246" s="594"/>
      <c r="PVP246" s="594"/>
      <c r="PVQ246" s="594"/>
      <c r="PVR246" s="594"/>
      <c r="PVS246" s="594"/>
      <c r="PVT246" s="594"/>
      <c r="PVU246" s="594"/>
      <c r="PVV246" s="594"/>
      <c r="PVW246" s="594"/>
      <c r="PVX246" s="594"/>
      <c r="PVY246" s="594"/>
      <c r="PVZ246" s="594"/>
      <c r="PWA246" s="594"/>
      <c r="PWB246" s="594"/>
      <c r="PWC246" s="594"/>
      <c r="PWD246" s="594"/>
      <c r="PWE246" s="594"/>
      <c r="PWF246" s="594"/>
      <c r="PWG246" s="594"/>
      <c r="PWH246" s="594"/>
      <c r="PWI246" s="594"/>
      <c r="PWJ246" s="594"/>
      <c r="PWK246" s="594"/>
      <c r="PWL246" s="594"/>
      <c r="PWM246" s="594"/>
      <c r="PWN246" s="594"/>
      <c r="PWO246" s="594"/>
      <c r="PWP246" s="594"/>
      <c r="PWQ246" s="594"/>
      <c r="PWR246" s="594"/>
      <c r="PWS246" s="594"/>
      <c r="PWT246" s="594"/>
      <c r="PWU246" s="594"/>
      <c r="PWV246" s="594"/>
      <c r="PWW246" s="594"/>
      <c r="PWX246" s="594"/>
      <c r="PWY246" s="594"/>
      <c r="PWZ246" s="594"/>
      <c r="PXA246" s="594"/>
      <c r="PXB246" s="594"/>
      <c r="PXC246" s="594"/>
      <c r="PXD246" s="594"/>
      <c r="PXE246" s="594"/>
      <c r="PXF246" s="594"/>
      <c r="PXG246" s="594"/>
      <c r="PXH246" s="594"/>
      <c r="PXI246" s="594"/>
      <c r="PXJ246" s="594"/>
      <c r="PXK246" s="594"/>
      <c r="PXL246" s="594"/>
      <c r="PXM246" s="594"/>
      <c r="PXN246" s="594"/>
      <c r="PXO246" s="594"/>
      <c r="PXP246" s="594"/>
      <c r="PXQ246" s="594"/>
      <c r="PXR246" s="594"/>
      <c r="PXS246" s="594"/>
      <c r="PXT246" s="594"/>
      <c r="PXU246" s="594"/>
      <c r="PXV246" s="594"/>
      <c r="PXW246" s="594"/>
      <c r="PXX246" s="594"/>
      <c r="PXY246" s="594"/>
      <c r="PXZ246" s="594"/>
      <c r="PYA246" s="594"/>
      <c r="PYB246" s="594"/>
      <c r="PYC246" s="594"/>
      <c r="PYD246" s="594"/>
      <c r="PYE246" s="594"/>
      <c r="PYF246" s="594"/>
      <c r="PYG246" s="594"/>
      <c r="PYH246" s="594"/>
      <c r="PYI246" s="594"/>
      <c r="PYJ246" s="594"/>
      <c r="PYK246" s="594"/>
      <c r="PYL246" s="594"/>
      <c r="PYM246" s="594"/>
      <c r="PYN246" s="594"/>
      <c r="PYO246" s="594"/>
      <c r="PYP246" s="594"/>
      <c r="PYQ246" s="594"/>
      <c r="PYR246" s="594"/>
      <c r="PYS246" s="594"/>
      <c r="PYT246" s="594"/>
      <c r="PYU246" s="594"/>
      <c r="PYV246" s="594"/>
      <c r="PYW246" s="594"/>
      <c r="PYX246" s="594"/>
      <c r="PYY246" s="594"/>
      <c r="PYZ246" s="594"/>
      <c r="PZA246" s="594"/>
      <c r="PZB246" s="594"/>
      <c r="PZC246" s="594"/>
      <c r="PZD246" s="594"/>
      <c r="PZE246" s="594"/>
      <c r="PZF246" s="594"/>
      <c r="PZG246" s="594"/>
      <c r="PZH246" s="594"/>
      <c r="PZI246" s="594"/>
      <c r="PZJ246" s="594"/>
      <c r="PZK246" s="594"/>
      <c r="PZL246" s="594"/>
      <c r="PZM246" s="594"/>
      <c r="PZN246" s="594"/>
      <c r="PZO246" s="594"/>
      <c r="PZP246" s="594"/>
      <c r="PZQ246" s="594"/>
      <c r="PZR246" s="594"/>
      <c r="PZS246" s="594"/>
      <c r="PZT246" s="594"/>
      <c r="PZU246" s="594"/>
      <c r="PZV246" s="594"/>
      <c r="PZW246" s="594"/>
      <c r="PZX246" s="594"/>
      <c r="PZY246" s="594"/>
      <c r="PZZ246" s="594"/>
      <c r="QAA246" s="594"/>
      <c r="QAB246" s="594"/>
      <c r="QAC246" s="594"/>
      <c r="QAD246" s="594"/>
      <c r="QAE246" s="594"/>
      <c r="QAF246" s="594"/>
      <c r="QAG246" s="594"/>
      <c r="QAH246" s="594"/>
      <c r="QAI246" s="594"/>
      <c r="QAJ246" s="594"/>
      <c r="QAK246" s="594"/>
      <c r="QAL246" s="594"/>
      <c r="QAM246" s="594"/>
      <c r="QAN246" s="594"/>
      <c r="QAO246" s="594"/>
      <c r="QAP246" s="594"/>
      <c r="QAQ246" s="594"/>
      <c r="QAR246" s="594"/>
      <c r="QAS246" s="594"/>
      <c r="QAT246" s="594"/>
      <c r="QAU246" s="594"/>
      <c r="QAV246" s="594"/>
      <c r="QAW246" s="594"/>
      <c r="QAX246" s="594"/>
      <c r="QAY246" s="594"/>
      <c r="QAZ246" s="594"/>
      <c r="QBA246" s="594"/>
      <c r="QBB246" s="594"/>
      <c r="QBC246" s="594"/>
      <c r="QBD246" s="594"/>
      <c r="QBE246" s="594"/>
      <c r="QBF246" s="594"/>
      <c r="QBG246" s="594"/>
      <c r="QBH246" s="594"/>
      <c r="QBI246" s="594"/>
      <c r="QBJ246" s="594"/>
      <c r="QBK246" s="594"/>
      <c r="QBL246" s="594"/>
      <c r="QBM246" s="594"/>
      <c r="QBN246" s="594"/>
      <c r="QBO246" s="594"/>
      <c r="QBP246" s="594"/>
      <c r="QBQ246" s="594"/>
      <c r="QBR246" s="594"/>
      <c r="QBS246" s="594"/>
      <c r="QBT246" s="594"/>
      <c r="QBU246" s="594"/>
      <c r="QBV246" s="594"/>
      <c r="QBW246" s="594"/>
      <c r="QBX246" s="594"/>
      <c r="QBY246" s="594"/>
      <c r="QBZ246" s="594"/>
      <c r="QCA246" s="594"/>
      <c r="QCB246" s="594"/>
      <c r="QCC246" s="594"/>
      <c r="QCD246" s="594"/>
      <c r="QCE246" s="594"/>
      <c r="QCF246" s="594"/>
      <c r="QCG246" s="594"/>
      <c r="QCH246" s="594"/>
      <c r="QCI246" s="594"/>
      <c r="QCJ246" s="594"/>
      <c r="QCK246" s="594"/>
      <c r="QCL246" s="594"/>
      <c r="QCM246" s="594"/>
      <c r="QCN246" s="594"/>
      <c r="QCO246" s="594"/>
      <c r="QCP246" s="594"/>
      <c r="QCQ246" s="594"/>
      <c r="QCR246" s="594"/>
      <c r="QCS246" s="594"/>
      <c r="QCT246" s="594"/>
      <c r="QCU246" s="594"/>
      <c r="QCV246" s="594"/>
      <c r="QCW246" s="594"/>
      <c r="QCX246" s="594"/>
      <c r="QCY246" s="594"/>
      <c r="QCZ246" s="594"/>
      <c r="QDA246" s="594"/>
      <c r="QDB246" s="594"/>
      <c r="QDC246" s="594"/>
      <c r="QDD246" s="594"/>
      <c r="QDE246" s="594"/>
      <c r="QDF246" s="594"/>
      <c r="QDG246" s="594"/>
      <c r="QDH246" s="594"/>
      <c r="QDI246" s="594"/>
      <c r="QDJ246" s="594"/>
      <c r="QDK246" s="594"/>
      <c r="QDL246" s="594"/>
      <c r="QDM246" s="594"/>
      <c r="QDN246" s="594"/>
      <c r="QDO246" s="594"/>
      <c r="QDP246" s="594"/>
      <c r="QDQ246" s="594"/>
      <c r="QDR246" s="594"/>
      <c r="QDS246" s="594"/>
      <c r="QDT246" s="594"/>
      <c r="QDU246" s="594"/>
      <c r="QDV246" s="594"/>
      <c r="QDW246" s="594"/>
      <c r="QDX246" s="594"/>
      <c r="QDY246" s="594"/>
      <c r="QDZ246" s="594"/>
      <c r="QEA246" s="594"/>
      <c r="QEB246" s="594"/>
      <c r="QEC246" s="594"/>
      <c r="QED246" s="594"/>
      <c r="QEE246" s="594"/>
      <c r="QEF246" s="594"/>
      <c r="QEG246" s="594"/>
      <c r="QEH246" s="594"/>
      <c r="QEI246" s="594"/>
      <c r="QEJ246" s="594"/>
      <c r="QEK246" s="594"/>
      <c r="QEL246" s="594"/>
      <c r="QEM246" s="594"/>
      <c r="QEN246" s="594"/>
      <c r="QEO246" s="594"/>
      <c r="QEP246" s="594"/>
      <c r="QEQ246" s="594"/>
      <c r="QER246" s="594"/>
      <c r="QES246" s="594"/>
      <c r="QET246" s="594"/>
      <c r="QEU246" s="594"/>
      <c r="QEV246" s="594"/>
      <c r="QEW246" s="594"/>
      <c r="QEX246" s="594"/>
      <c r="QEY246" s="594"/>
      <c r="QEZ246" s="594"/>
      <c r="QFA246" s="594"/>
      <c r="QFB246" s="594"/>
      <c r="QFC246" s="594"/>
      <c r="QFD246" s="594"/>
      <c r="QFE246" s="594"/>
      <c r="QFF246" s="594"/>
      <c r="QFG246" s="594"/>
      <c r="QFH246" s="594"/>
      <c r="QFI246" s="594"/>
      <c r="QFJ246" s="594"/>
      <c r="QFK246" s="594"/>
      <c r="QFL246" s="594"/>
      <c r="QFM246" s="594"/>
      <c r="QFN246" s="594"/>
      <c r="QFO246" s="594"/>
      <c r="QFP246" s="594"/>
      <c r="QFQ246" s="594"/>
      <c r="QFR246" s="594"/>
      <c r="QFS246" s="594"/>
      <c r="QFT246" s="594"/>
      <c r="QFU246" s="594"/>
      <c r="QFV246" s="594"/>
      <c r="QFW246" s="594"/>
      <c r="QFX246" s="594"/>
      <c r="QFY246" s="594"/>
      <c r="QFZ246" s="594"/>
      <c r="QGA246" s="594"/>
      <c r="QGB246" s="594"/>
      <c r="QGC246" s="594"/>
      <c r="QGD246" s="594"/>
      <c r="QGE246" s="594"/>
      <c r="QGF246" s="594"/>
      <c r="QGG246" s="594"/>
      <c r="QGH246" s="594"/>
      <c r="QGI246" s="594"/>
      <c r="QGJ246" s="594"/>
      <c r="QGK246" s="594"/>
      <c r="QGL246" s="594"/>
      <c r="QGM246" s="594"/>
      <c r="QGN246" s="594"/>
      <c r="QGO246" s="594"/>
      <c r="QGP246" s="594"/>
      <c r="QGQ246" s="594"/>
      <c r="QGR246" s="594"/>
      <c r="QGS246" s="594"/>
      <c r="QGT246" s="594"/>
      <c r="QGU246" s="594"/>
      <c r="QGV246" s="594"/>
      <c r="QGW246" s="594"/>
      <c r="QGX246" s="594"/>
      <c r="QGY246" s="594"/>
      <c r="QGZ246" s="594"/>
      <c r="QHA246" s="594"/>
      <c r="QHB246" s="594"/>
      <c r="QHC246" s="594"/>
      <c r="QHD246" s="594"/>
      <c r="QHE246" s="594"/>
      <c r="QHF246" s="594"/>
      <c r="QHG246" s="594"/>
      <c r="QHH246" s="594"/>
      <c r="QHI246" s="594"/>
      <c r="QHJ246" s="594"/>
      <c r="QHK246" s="594"/>
      <c r="QHL246" s="594"/>
      <c r="QHM246" s="594"/>
      <c r="QHN246" s="594"/>
      <c r="QHO246" s="594"/>
      <c r="QHP246" s="594"/>
      <c r="QHQ246" s="594"/>
      <c r="QHR246" s="594"/>
      <c r="QHS246" s="594"/>
      <c r="QHT246" s="594"/>
      <c r="QHU246" s="594"/>
      <c r="QHV246" s="594"/>
      <c r="QHW246" s="594"/>
      <c r="QHX246" s="594"/>
      <c r="QHY246" s="594"/>
      <c r="QHZ246" s="594"/>
      <c r="QIA246" s="594"/>
      <c r="QIB246" s="594"/>
      <c r="QIC246" s="594"/>
      <c r="QID246" s="594"/>
      <c r="QIE246" s="594"/>
      <c r="QIF246" s="594"/>
      <c r="QIG246" s="594"/>
      <c r="QIH246" s="594"/>
      <c r="QII246" s="594"/>
      <c r="QIJ246" s="594"/>
      <c r="QIK246" s="594"/>
      <c r="QIL246" s="594"/>
      <c r="QIM246" s="594"/>
      <c r="QIN246" s="594"/>
      <c r="QIO246" s="594"/>
      <c r="QIP246" s="594"/>
      <c r="QIQ246" s="594"/>
      <c r="QIR246" s="594"/>
      <c r="QIS246" s="594"/>
      <c r="QIT246" s="594"/>
      <c r="QIU246" s="594"/>
      <c r="QIV246" s="594"/>
      <c r="QIW246" s="594"/>
      <c r="QIX246" s="594"/>
      <c r="QIY246" s="594"/>
      <c r="QIZ246" s="594"/>
      <c r="QJA246" s="594"/>
      <c r="QJB246" s="594"/>
      <c r="QJC246" s="594"/>
      <c r="QJD246" s="594"/>
      <c r="QJE246" s="594"/>
      <c r="QJF246" s="594"/>
      <c r="QJG246" s="594"/>
      <c r="QJH246" s="594"/>
      <c r="QJI246" s="594"/>
      <c r="QJJ246" s="594"/>
      <c r="QJK246" s="594"/>
      <c r="QJL246" s="594"/>
      <c r="QJM246" s="594"/>
      <c r="QJN246" s="594"/>
      <c r="QJO246" s="594"/>
      <c r="QJP246" s="594"/>
      <c r="QJQ246" s="594"/>
      <c r="QJR246" s="594"/>
      <c r="QJS246" s="594"/>
      <c r="QJT246" s="594"/>
      <c r="QJU246" s="594"/>
      <c r="QJV246" s="594"/>
      <c r="QJW246" s="594"/>
      <c r="QJX246" s="594"/>
      <c r="QJY246" s="594"/>
      <c r="QJZ246" s="594"/>
      <c r="QKA246" s="594"/>
      <c r="QKB246" s="594"/>
      <c r="QKC246" s="594"/>
      <c r="QKD246" s="594"/>
      <c r="QKE246" s="594"/>
      <c r="QKF246" s="594"/>
      <c r="QKG246" s="594"/>
      <c r="QKH246" s="594"/>
      <c r="QKI246" s="594"/>
      <c r="QKJ246" s="594"/>
      <c r="QKK246" s="594"/>
      <c r="QKL246" s="594"/>
      <c r="QKM246" s="594"/>
      <c r="QKN246" s="594"/>
      <c r="QKO246" s="594"/>
      <c r="QKP246" s="594"/>
      <c r="QKQ246" s="594"/>
      <c r="QKR246" s="594"/>
      <c r="QKS246" s="594"/>
      <c r="QKT246" s="594"/>
      <c r="QKU246" s="594"/>
      <c r="QKV246" s="594"/>
      <c r="QKW246" s="594"/>
      <c r="QKX246" s="594"/>
      <c r="QKY246" s="594"/>
      <c r="QKZ246" s="594"/>
      <c r="QLA246" s="594"/>
      <c r="QLB246" s="594"/>
      <c r="QLC246" s="594"/>
      <c r="QLD246" s="594"/>
      <c r="QLE246" s="594"/>
      <c r="QLF246" s="594"/>
      <c r="QLG246" s="594"/>
      <c r="QLH246" s="594"/>
      <c r="QLI246" s="594"/>
      <c r="QLJ246" s="594"/>
      <c r="QLK246" s="594"/>
      <c r="QLL246" s="594"/>
      <c r="QLM246" s="594"/>
      <c r="QLN246" s="594"/>
      <c r="QLO246" s="594"/>
      <c r="QLP246" s="594"/>
      <c r="QLQ246" s="594"/>
      <c r="QLR246" s="594"/>
      <c r="QLS246" s="594"/>
      <c r="QLT246" s="594"/>
      <c r="QLU246" s="594"/>
      <c r="QLV246" s="594"/>
      <c r="QLW246" s="594"/>
      <c r="QLX246" s="594"/>
      <c r="QLY246" s="594"/>
      <c r="QLZ246" s="594"/>
      <c r="QMA246" s="594"/>
      <c r="QMB246" s="594"/>
      <c r="QMC246" s="594"/>
      <c r="QMD246" s="594"/>
      <c r="QME246" s="594"/>
      <c r="QMF246" s="594"/>
      <c r="QMG246" s="594"/>
      <c r="QMH246" s="594"/>
      <c r="QMI246" s="594"/>
      <c r="QMJ246" s="594"/>
      <c r="QMK246" s="594"/>
      <c r="QML246" s="594"/>
      <c r="QMM246" s="594"/>
      <c r="QMN246" s="594"/>
      <c r="QMO246" s="594"/>
      <c r="QMP246" s="594"/>
      <c r="QMQ246" s="594"/>
      <c r="QMR246" s="594"/>
      <c r="QMS246" s="594"/>
      <c r="QMT246" s="594"/>
      <c r="QMU246" s="594"/>
      <c r="QMV246" s="594"/>
      <c r="QMW246" s="594"/>
      <c r="QMX246" s="594"/>
      <c r="QMY246" s="594"/>
      <c r="QMZ246" s="594"/>
      <c r="QNA246" s="594"/>
      <c r="QNB246" s="594"/>
      <c r="QNC246" s="594"/>
      <c r="QND246" s="594"/>
      <c r="QNE246" s="594"/>
      <c r="QNF246" s="594"/>
      <c r="QNG246" s="594"/>
      <c r="QNH246" s="594"/>
      <c r="QNI246" s="594"/>
      <c r="QNJ246" s="594"/>
      <c r="QNK246" s="594"/>
      <c r="QNL246" s="594"/>
      <c r="QNM246" s="594"/>
      <c r="QNN246" s="594"/>
      <c r="QNO246" s="594"/>
      <c r="QNP246" s="594"/>
      <c r="QNQ246" s="594"/>
      <c r="QNR246" s="594"/>
      <c r="QNS246" s="594"/>
      <c r="QNT246" s="594"/>
      <c r="QNU246" s="594"/>
      <c r="QNV246" s="594"/>
      <c r="QNW246" s="594"/>
      <c r="QNX246" s="594"/>
      <c r="QNY246" s="594"/>
      <c r="QNZ246" s="594"/>
      <c r="QOA246" s="594"/>
      <c r="QOB246" s="594"/>
      <c r="QOC246" s="594"/>
      <c r="QOD246" s="594"/>
      <c r="QOE246" s="594"/>
      <c r="QOF246" s="594"/>
      <c r="QOG246" s="594"/>
      <c r="QOH246" s="594"/>
      <c r="QOI246" s="594"/>
      <c r="QOJ246" s="594"/>
      <c r="QOK246" s="594"/>
      <c r="QOL246" s="594"/>
      <c r="QOM246" s="594"/>
      <c r="QON246" s="594"/>
      <c r="QOO246" s="594"/>
      <c r="QOP246" s="594"/>
      <c r="QOQ246" s="594"/>
      <c r="QOR246" s="594"/>
      <c r="QOS246" s="594"/>
      <c r="QOT246" s="594"/>
      <c r="QOU246" s="594"/>
      <c r="QOV246" s="594"/>
      <c r="QOW246" s="594"/>
      <c r="QOX246" s="594"/>
      <c r="QOY246" s="594"/>
      <c r="QOZ246" s="594"/>
      <c r="QPA246" s="594"/>
      <c r="QPB246" s="594"/>
      <c r="QPC246" s="594"/>
      <c r="QPD246" s="594"/>
      <c r="QPE246" s="594"/>
      <c r="QPF246" s="594"/>
      <c r="QPG246" s="594"/>
      <c r="QPH246" s="594"/>
      <c r="QPI246" s="594"/>
      <c r="QPJ246" s="594"/>
      <c r="QPK246" s="594"/>
      <c r="QPL246" s="594"/>
      <c r="QPM246" s="594"/>
      <c r="QPN246" s="594"/>
      <c r="QPO246" s="594"/>
      <c r="QPP246" s="594"/>
      <c r="QPQ246" s="594"/>
      <c r="QPR246" s="594"/>
      <c r="QPS246" s="594"/>
      <c r="QPT246" s="594"/>
      <c r="QPU246" s="594"/>
      <c r="QPV246" s="594"/>
      <c r="QPW246" s="594"/>
      <c r="QPX246" s="594"/>
      <c r="QPY246" s="594"/>
      <c r="QPZ246" s="594"/>
      <c r="QQA246" s="594"/>
      <c r="QQB246" s="594"/>
      <c r="QQC246" s="594"/>
      <c r="QQD246" s="594"/>
      <c r="QQE246" s="594"/>
      <c r="QQF246" s="594"/>
      <c r="QQG246" s="594"/>
      <c r="QQH246" s="594"/>
      <c r="QQI246" s="594"/>
      <c r="QQJ246" s="594"/>
      <c r="QQK246" s="594"/>
      <c r="QQL246" s="594"/>
      <c r="QQM246" s="594"/>
      <c r="QQN246" s="594"/>
      <c r="QQO246" s="594"/>
      <c r="QQP246" s="594"/>
      <c r="QQQ246" s="594"/>
      <c r="QQR246" s="594"/>
      <c r="QQS246" s="594"/>
      <c r="QQT246" s="594"/>
      <c r="QQU246" s="594"/>
      <c r="QQV246" s="594"/>
      <c r="QQW246" s="594"/>
      <c r="QQX246" s="594"/>
      <c r="QQY246" s="594"/>
      <c r="QQZ246" s="594"/>
      <c r="QRA246" s="594"/>
      <c r="QRB246" s="594"/>
      <c r="QRC246" s="594"/>
      <c r="QRD246" s="594"/>
      <c r="QRE246" s="594"/>
      <c r="QRF246" s="594"/>
      <c r="QRG246" s="594"/>
      <c r="QRH246" s="594"/>
      <c r="QRI246" s="594"/>
      <c r="QRJ246" s="594"/>
      <c r="QRK246" s="594"/>
      <c r="QRL246" s="594"/>
      <c r="QRM246" s="594"/>
      <c r="QRN246" s="594"/>
      <c r="QRO246" s="594"/>
      <c r="QRP246" s="594"/>
      <c r="QRQ246" s="594"/>
      <c r="QRR246" s="594"/>
      <c r="QRS246" s="594"/>
      <c r="QRT246" s="594"/>
      <c r="QRU246" s="594"/>
      <c r="QRV246" s="594"/>
      <c r="QRW246" s="594"/>
      <c r="QRX246" s="594"/>
      <c r="QRY246" s="594"/>
      <c r="QRZ246" s="594"/>
      <c r="QSA246" s="594"/>
      <c r="QSB246" s="594"/>
      <c r="QSC246" s="594"/>
      <c r="QSD246" s="594"/>
      <c r="QSE246" s="594"/>
      <c r="QSF246" s="594"/>
      <c r="QSG246" s="594"/>
      <c r="QSH246" s="594"/>
      <c r="QSI246" s="594"/>
      <c r="QSJ246" s="594"/>
      <c r="QSK246" s="594"/>
      <c r="QSL246" s="594"/>
      <c r="QSM246" s="594"/>
      <c r="QSN246" s="594"/>
      <c r="QSO246" s="594"/>
      <c r="QSP246" s="594"/>
      <c r="QSQ246" s="594"/>
      <c r="QSR246" s="594"/>
      <c r="QSS246" s="594"/>
      <c r="QST246" s="594"/>
      <c r="QSU246" s="594"/>
      <c r="QSV246" s="594"/>
      <c r="QSW246" s="594"/>
      <c r="QSX246" s="594"/>
      <c r="QSY246" s="594"/>
      <c r="QSZ246" s="594"/>
      <c r="QTA246" s="594"/>
      <c r="QTB246" s="594"/>
      <c r="QTC246" s="594"/>
      <c r="QTD246" s="594"/>
      <c r="QTE246" s="594"/>
      <c r="QTF246" s="594"/>
      <c r="QTG246" s="594"/>
      <c r="QTH246" s="594"/>
      <c r="QTI246" s="594"/>
      <c r="QTJ246" s="594"/>
      <c r="QTK246" s="594"/>
      <c r="QTL246" s="594"/>
      <c r="QTM246" s="594"/>
      <c r="QTN246" s="594"/>
      <c r="QTO246" s="594"/>
      <c r="QTP246" s="594"/>
      <c r="QTQ246" s="594"/>
      <c r="QTR246" s="594"/>
      <c r="QTS246" s="594"/>
      <c r="QTT246" s="594"/>
      <c r="QTU246" s="594"/>
      <c r="QTV246" s="594"/>
      <c r="QTW246" s="594"/>
      <c r="QTX246" s="594"/>
      <c r="QTY246" s="594"/>
      <c r="QTZ246" s="594"/>
      <c r="QUA246" s="594"/>
      <c r="QUB246" s="594"/>
      <c r="QUC246" s="594"/>
      <c r="QUD246" s="594"/>
      <c r="QUE246" s="594"/>
      <c r="QUF246" s="594"/>
      <c r="QUG246" s="594"/>
      <c r="QUH246" s="594"/>
      <c r="QUI246" s="594"/>
      <c r="QUJ246" s="594"/>
      <c r="QUK246" s="594"/>
      <c r="QUL246" s="594"/>
      <c r="QUM246" s="594"/>
      <c r="QUN246" s="594"/>
      <c r="QUO246" s="594"/>
      <c r="QUP246" s="594"/>
      <c r="QUQ246" s="594"/>
      <c r="QUR246" s="594"/>
      <c r="QUS246" s="594"/>
      <c r="QUT246" s="594"/>
      <c r="QUU246" s="594"/>
      <c r="QUV246" s="594"/>
      <c r="QUW246" s="594"/>
      <c r="QUX246" s="594"/>
      <c r="QUY246" s="594"/>
      <c r="QUZ246" s="594"/>
      <c r="QVA246" s="594"/>
      <c r="QVB246" s="594"/>
      <c r="QVC246" s="594"/>
      <c r="QVD246" s="594"/>
      <c r="QVE246" s="594"/>
      <c r="QVF246" s="594"/>
      <c r="QVG246" s="594"/>
      <c r="QVH246" s="594"/>
      <c r="QVI246" s="594"/>
      <c r="QVJ246" s="594"/>
      <c r="QVK246" s="594"/>
      <c r="QVL246" s="594"/>
      <c r="QVM246" s="594"/>
      <c r="QVN246" s="594"/>
      <c r="QVO246" s="594"/>
      <c r="QVP246" s="594"/>
      <c r="QVQ246" s="594"/>
      <c r="QVR246" s="594"/>
      <c r="QVS246" s="594"/>
      <c r="QVT246" s="594"/>
      <c r="QVU246" s="594"/>
      <c r="QVV246" s="594"/>
      <c r="QVW246" s="594"/>
      <c r="QVX246" s="594"/>
      <c r="QVY246" s="594"/>
      <c r="QVZ246" s="594"/>
      <c r="QWA246" s="594"/>
      <c r="QWB246" s="594"/>
      <c r="QWC246" s="594"/>
      <c r="QWD246" s="594"/>
      <c r="QWE246" s="594"/>
      <c r="QWF246" s="594"/>
      <c r="QWG246" s="594"/>
      <c r="QWH246" s="594"/>
      <c r="QWI246" s="594"/>
      <c r="QWJ246" s="594"/>
      <c r="QWK246" s="594"/>
      <c r="QWL246" s="594"/>
      <c r="QWM246" s="594"/>
      <c r="QWN246" s="594"/>
      <c r="QWO246" s="594"/>
      <c r="QWP246" s="594"/>
      <c r="QWQ246" s="594"/>
      <c r="QWR246" s="594"/>
      <c r="QWS246" s="594"/>
      <c r="QWT246" s="594"/>
      <c r="QWU246" s="594"/>
      <c r="QWV246" s="594"/>
      <c r="QWW246" s="594"/>
      <c r="QWX246" s="594"/>
      <c r="QWY246" s="594"/>
      <c r="QWZ246" s="594"/>
      <c r="QXA246" s="594"/>
      <c r="QXB246" s="594"/>
      <c r="QXC246" s="594"/>
      <c r="QXD246" s="594"/>
      <c r="QXE246" s="594"/>
      <c r="QXF246" s="594"/>
      <c r="QXG246" s="594"/>
      <c r="QXH246" s="594"/>
      <c r="QXI246" s="594"/>
      <c r="QXJ246" s="594"/>
      <c r="QXK246" s="594"/>
      <c r="QXL246" s="594"/>
      <c r="QXM246" s="594"/>
      <c r="QXN246" s="594"/>
      <c r="QXO246" s="594"/>
      <c r="QXP246" s="594"/>
      <c r="QXQ246" s="594"/>
      <c r="QXR246" s="594"/>
      <c r="QXS246" s="594"/>
      <c r="QXT246" s="594"/>
      <c r="QXU246" s="594"/>
      <c r="QXV246" s="594"/>
      <c r="QXW246" s="594"/>
      <c r="QXX246" s="594"/>
      <c r="QXY246" s="594"/>
      <c r="QXZ246" s="594"/>
      <c r="QYA246" s="594"/>
      <c r="QYB246" s="594"/>
      <c r="QYC246" s="594"/>
      <c r="QYD246" s="594"/>
      <c r="QYE246" s="594"/>
      <c r="QYF246" s="594"/>
      <c r="QYG246" s="594"/>
      <c r="QYH246" s="594"/>
      <c r="QYI246" s="594"/>
      <c r="QYJ246" s="594"/>
      <c r="QYK246" s="594"/>
      <c r="QYL246" s="594"/>
      <c r="QYM246" s="594"/>
      <c r="QYN246" s="594"/>
      <c r="QYO246" s="594"/>
      <c r="QYP246" s="594"/>
      <c r="QYQ246" s="594"/>
      <c r="QYR246" s="594"/>
      <c r="QYS246" s="594"/>
      <c r="QYT246" s="594"/>
      <c r="QYU246" s="594"/>
      <c r="QYV246" s="594"/>
      <c r="QYW246" s="594"/>
      <c r="QYX246" s="594"/>
      <c r="QYY246" s="594"/>
      <c r="QYZ246" s="594"/>
      <c r="QZA246" s="594"/>
      <c r="QZB246" s="594"/>
      <c r="QZC246" s="594"/>
      <c r="QZD246" s="594"/>
      <c r="QZE246" s="594"/>
      <c r="QZF246" s="594"/>
      <c r="QZG246" s="594"/>
      <c r="QZH246" s="594"/>
      <c r="QZI246" s="594"/>
      <c r="QZJ246" s="594"/>
      <c r="QZK246" s="594"/>
      <c r="QZL246" s="594"/>
      <c r="QZM246" s="594"/>
      <c r="QZN246" s="594"/>
      <c r="QZO246" s="594"/>
      <c r="QZP246" s="594"/>
      <c r="QZQ246" s="594"/>
      <c r="QZR246" s="594"/>
      <c r="QZS246" s="594"/>
      <c r="QZT246" s="594"/>
      <c r="QZU246" s="594"/>
      <c r="QZV246" s="594"/>
      <c r="QZW246" s="594"/>
      <c r="QZX246" s="594"/>
      <c r="QZY246" s="594"/>
      <c r="QZZ246" s="594"/>
      <c r="RAA246" s="594"/>
      <c r="RAB246" s="594"/>
      <c r="RAC246" s="594"/>
      <c r="RAD246" s="594"/>
      <c r="RAE246" s="594"/>
      <c r="RAF246" s="594"/>
      <c r="RAG246" s="594"/>
      <c r="RAH246" s="594"/>
      <c r="RAI246" s="594"/>
      <c r="RAJ246" s="594"/>
      <c r="RAK246" s="594"/>
      <c r="RAL246" s="594"/>
      <c r="RAM246" s="594"/>
      <c r="RAN246" s="594"/>
      <c r="RAO246" s="594"/>
      <c r="RAP246" s="594"/>
      <c r="RAQ246" s="594"/>
      <c r="RAR246" s="594"/>
      <c r="RAS246" s="594"/>
      <c r="RAT246" s="594"/>
      <c r="RAU246" s="594"/>
      <c r="RAV246" s="594"/>
      <c r="RAW246" s="594"/>
      <c r="RAX246" s="594"/>
      <c r="RAY246" s="594"/>
      <c r="RAZ246" s="594"/>
      <c r="RBA246" s="594"/>
      <c r="RBB246" s="594"/>
      <c r="RBC246" s="594"/>
      <c r="RBD246" s="594"/>
      <c r="RBE246" s="594"/>
      <c r="RBF246" s="594"/>
      <c r="RBG246" s="594"/>
      <c r="RBH246" s="594"/>
      <c r="RBI246" s="594"/>
      <c r="RBJ246" s="594"/>
      <c r="RBK246" s="594"/>
      <c r="RBL246" s="594"/>
      <c r="RBM246" s="594"/>
      <c r="RBN246" s="594"/>
      <c r="RBO246" s="594"/>
      <c r="RBP246" s="594"/>
      <c r="RBQ246" s="594"/>
      <c r="RBR246" s="594"/>
      <c r="RBS246" s="594"/>
      <c r="RBT246" s="594"/>
      <c r="RBU246" s="594"/>
      <c r="RBV246" s="594"/>
      <c r="RBW246" s="594"/>
      <c r="RBX246" s="594"/>
      <c r="RBY246" s="594"/>
      <c r="RBZ246" s="594"/>
      <c r="RCA246" s="594"/>
      <c r="RCB246" s="594"/>
      <c r="RCC246" s="594"/>
      <c r="RCD246" s="594"/>
      <c r="RCE246" s="594"/>
      <c r="RCF246" s="594"/>
      <c r="RCG246" s="594"/>
      <c r="RCH246" s="594"/>
      <c r="RCI246" s="594"/>
      <c r="RCJ246" s="594"/>
      <c r="RCK246" s="594"/>
      <c r="RCL246" s="594"/>
      <c r="RCM246" s="594"/>
      <c r="RCN246" s="594"/>
      <c r="RCO246" s="594"/>
      <c r="RCP246" s="594"/>
      <c r="RCQ246" s="594"/>
      <c r="RCR246" s="594"/>
      <c r="RCS246" s="594"/>
      <c r="RCT246" s="594"/>
      <c r="RCU246" s="594"/>
      <c r="RCV246" s="594"/>
      <c r="RCW246" s="594"/>
      <c r="RCX246" s="594"/>
      <c r="RCY246" s="594"/>
      <c r="RCZ246" s="594"/>
      <c r="RDA246" s="594"/>
      <c r="RDB246" s="594"/>
      <c r="RDC246" s="594"/>
      <c r="RDD246" s="594"/>
      <c r="RDE246" s="594"/>
      <c r="RDF246" s="594"/>
      <c r="RDG246" s="594"/>
      <c r="RDH246" s="594"/>
      <c r="RDI246" s="594"/>
      <c r="RDJ246" s="594"/>
      <c r="RDK246" s="594"/>
      <c r="RDL246" s="594"/>
      <c r="RDM246" s="594"/>
      <c r="RDN246" s="594"/>
      <c r="RDO246" s="594"/>
      <c r="RDP246" s="594"/>
      <c r="RDQ246" s="594"/>
      <c r="RDR246" s="594"/>
      <c r="RDS246" s="594"/>
      <c r="RDT246" s="594"/>
      <c r="RDU246" s="594"/>
      <c r="RDV246" s="594"/>
      <c r="RDW246" s="594"/>
      <c r="RDX246" s="594"/>
      <c r="RDY246" s="594"/>
      <c r="RDZ246" s="594"/>
      <c r="REA246" s="594"/>
      <c r="REB246" s="594"/>
      <c r="REC246" s="594"/>
      <c r="RED246" s="594"/>
      <c r="REE246" s="594"/>
      <c r="REF246" s="594"/>
      <c r="REG246" s="594"/>
      <c r="REH246" s="594"/>
      <c r="REI246" s="594"/>
      <c r="REJ246" s="594"/>
      <c r="REK246" s="594"/>
      <c r="REL246" s="594"/>
      <c r="REM246" s="594"/>
      <c r="REN246" s="594"/>
      <c r="REO246" s="594"/>
      <c r="REP246" s="594"/>
      <c r="REQ246" s="594"/>
      <c r="RER246" s="594"/>
      <c r="RES246" s="594"/>
      <c r="RET246" s="594"/>
      <c r="REU246" s="594"/>
      <c r="REV246" s="594"/>
      <c r="REW246" s="594"/>
      <c r="REX246" s="594"/>
      <c r="REY246" s="594"/>
      <c r="REZ246" s="594"/>
      <c r="RFA246" s="594"/>
      <c r="RFB246" s="594"/>
      <c r="RFC246" s="594"/>
      <c r="RFD246" s="594"/>
      <c r="RFE246" s="594"/>
      <c r="RFF246" s="594"/>
      <c r="RFG246" s="594"/>
      <c r="RFH246" s="594"/>
      <c r="RFI246" s="594"/>
      <c r="RFJ246" s="594"/>
      <c r="RFK246" s="594"/>
      <c r="RFL246" s="594"/>
      <c r="RFM246" s="594"/>
      <c r="RFN246" s="594"/>
      <c r="RFO246" s="594"/>
      <c r="RFP246" s="594"/>
      <c r="RFQ246" s="594"/>
      <c r="RFR246" s="594"/>
      <c r="RFS246" s="594"/>
      <c r="RFT246" s="594"/>
      <c r="RFU246" s="594"/>
      <c r="RFV246" s="594"/>
      <c r="RFW246" s="594"/>
      <c r="RFX246" s="594"/>
      <c r="RFY246" s="594"/>
      <c r="RFZ246" s="594"/>
      <c r="RGA246" s="594"/>
      <c r="RGB246" s="594"/>
      <c r="RGC246" s="594"/>
      <c r="RGD246" s="594"/>
      <c r="RGE246" s="594"/>
      <c r="RGF246" s="594"/>
      <c r="RGG246" s="594"/>
      <c r="RGH246" s="594"/>
      <c r="RGI246" s="594"/>
      <c r="RGJ246" s="594"/>
      <c r="RGK246" s="594"/>
      <c r="RGL246" s="594"/>
      <c r="RGM246" s="594"/>
      <c r="RGN246" s="594"/>
      <c r="RGO246" s="594"/>
      <c r="RGP246" s="594"/>
      <c r="RGQ246" s="594"/>
      <c r="RGR246" s="594"/>
      <c r="RGS246" s="594"/>
      <c r="RGT246" s="594"/>
      <c r="RGU246" s="594"/>
      <c r="RGV246" s="594"/>
      <c r="RGW246" s="594"/>
      <c r="RGX246" s="594"/>
      <c r="RGY246" s="594"/>
      <c r="RGZ246" s="594"/>
      <c r="RHA246" s="594"/>
      <c r="RHB246" s="594"/>
      <c r="RHC246" s="594"/>
      <c r="RHD246" s="594"/>
      <c r="RHE246" s="594"/>
      <c r="RHF246" s="594"/>
      <c r="RHG246" s="594"/>
      <c r="RHH246" s="594"/>
      <c r="RHI246" s="594"/>
      <c r="RHJ246" s="594"/>
      <c r="RHK246" s="594"/>
      <c r="RHL246" s="594"/>
      <c r="RHM246" s="594"/>
      <c r="RHN246" s="594"/>
      <c r="RHO246" s="594"/>
      <c r="RHP246" s="594"/>
      <c r="RHQ246" s="594"/>
      <c r="RHR246" s="594"/>
      <c r="RHS246" s="594"/>
      <c r="RHT246" s="594"/>
      <c r="RHU246" s="594"/>
      <c r="RHV246" s="594"/>
      <c r="RHW246" s="594"/>
      <c r="RHX246" s="594"/>
      <c r="RHY246" s="594"/>
      <c r="RHZ246" s="594"/>
      <c r="RIA246" s="594"/>
      <c r="RIB246" s="594"/>
      <c r="RIC246" s="594"/>
      <c r="RID246" s="594"/>
      <c r="RIE246" s="594"/>
      <c r="RIF246" s="594"/>
      <c r="RIG246" s="594"/>
      <c r="RIH246" s="594"/>
      <c r="RII246" s="594"/>
      <c r="RIJ246" s="594"/>
      <c r="RIK246" s="594"/>
      <c r="RIL246" s="594"/>
      <c r="RIM246" s="594"/>
      <c r="RIN246" s="594"/>
      <c r="RIO246" s="594"/>
      <c r="RIP246" s="594"/>
      <c r="RIQ246" s="594"/>
      <c r="RIR246" s="594"/>
      <c r="RIS246" s="594"/>
      <c r="RIT246" s="594"/>
      <c r="RIU246" s="594"/>
      <c r="RIV246" s="594"/>
      <c r="RIW246" s="594"/>
      <c r="RIX246" s="594"/>
      <c r="RIY246" s="594"/>
      <c r="RIZ246" s="594"/>
      <c r="RJA246" s="594"/>
      <c r="RJB246" s="594"/>
      <c r="RJC246" s="594"/>
      <c r="RJD246" s="594"/>
      <c r="RJE246" s="594"/>
      <c r="RJF246" s="594"/>
      <c r="RJG246" s="594"/>
      <c r="RJH246" s="594"/>
      <c r="RJI246" s="594"/>
      <c r="RJJ246" s="594"/>
      <c r="RJK246" s="594"/>
      <c r="RJL246" s="594"/>
      <c r="RJM246" s="594"/>
      <c r="RJN246" s="594"/>
      <c r="RJO246" s="594"/>
      <c r="RJP246" s="594"/>
      <c r="RJQ246" s="594"/>
      <c r="RJR246" s="594"/>
      <c r="RJS246" s="594"/>
      <c r="RJT246" s="594"/>
      <c r="RJU246" s="594"/>
      <c r="RJV246" s="594"/>
      <c r="RJW246" s="594"/>
      <c r="RJX246" s="594"/>
      <c r="RJY246" s="594"/>
      <c r="RJZ246" s="594"/>
      <c r="RKA246" s="594"/>
      <c r="RKB246" s="594"/>
      <c r="RKC246" s="594"/>
      <c r="RKD246" s="594"/>
      <c r="RKE246" s="594"/>
      <c r="RKF246" s="594"/>
      <c r="RKG246" s="594"/>
      <c r="RKH246" s="594"/>
      <c r="RKI246" s="594"/>
      <c r="RKJ246" s="594"/>
      <c r="RKK246" s="594"/>
      <c r="RKL246" s="594"/>
      <c r="RKM246" s="594"/>
      <c r="RKN246" s="594"/>
      <c r="RKO246" s="594"/>
      <c r="RKP246" s="594"/>
      <c r="RKQ246" s="594"/>
      <c r="RKR246" s="594"/>
      <c r="RKS246" s="594"/>
      <c r="RKT246" s="594"/>
      <c r="RKU246" s="594"/>
      <c r="RKV246" s="594"/>
      <c r="RKW246" s="594"/>
      <c r="RKX246" s="594"/>
      <c r="RKY246" s="594"/>
      <c r="RKZ246" s="594"/>
      <c r="RLA246" s="594"/>
      <c r="RLB246" s="594"/>
      <c r="RLC246" s="594"/>
      <c r="RLD246" s="594"/>
      <c r="RLE246" s="594"/>
      <c r="RLF246" s="594"/>
      <c r="RLG246" s="594"/>
      <c r="RLH246" s="594"/>
      <c r="RLI246" s="594"/>
      <c r="RLJ246" s="594"/>
      <c r="RLK246" s="594"/>
      <c r="RLL246" s="594"/>
      <c r="RLM246" s="594"/>
      <c r="RLN246" s="594"/>
      <c r="RLO246" s="594"/>
      <c r="RLP246" s="594"/>
      <c r="RLQ246" s="594"/>
      <c r="RLR246" s="594"/>
      <c r="RLS246" s="594"/>
      <c r="RLT246" s="594"/>
      <c r="RLU246" s="594"/>
      <c r="RLV246" s="594"/>
      <c r="RLW246" s="594"/>
      <c r="RLX246" s="594"/>
      <c r="RLY246" s="594"/>
      <c r="RLZ246" s="594"/>
      <c r="RMA246" s="594"/>
      <c r="RMB246" s="594"/>
      <c r="RMC246" s="594"/>
      <c r="RMD246" s="594"/>
      <c r="RME246" s="594"/>
      <c r="RMF246" s="594"/>
      <c r="RMG246" s="594"/>
      <c r="RMH246" s="594"/>
      <c r="RMI246" s="594"/>
      <c r="RMJ246" s="594"/>
      <c r="RMK246" s="594"/>
      <c r="RML246" s="594"/>
      <c r="RMM246" s="594"/>
      <c r="RMN246" s="594"/>
      <c r="RMO246" s="594"/>
      <c r="RMP246" s="594"/>
      <c r="RMQ246" s="594"/>
      <c r="RMR246" s="594"/>
      <c r="RMS246" s="594"/>
      <c r="RMT246" s="594"/>
      <c r="RMU246" s="594"/>
      <c r="RMV246" s="594"/>
      <c r="RMW246" s="594"/>
      <c r="RMX246" s="594"/>
      <c r="RMY246" s="594"/>
      <c r="RMZ246" s="594"/>
      <c r="RNA246" s="594"/>
      <c r="RNB246" s="594"/>
      <c r="RNC246" s="594"/>
      <c r="RND246" s="594"/>
      <c r="RNE246" s="594"/>
      <c r="RNF246" s="594"/>
      <c r="RNG246" s="594"/>
      <c r="RNH246" s="594"/>
      <c r="RNI246" s="594"/>
      <c r="RNJ246" s="594"/>
      <c r="RNK246" s="594"/>
      <c r="RNL246" s="594"/>
      <c r="RNM246" s="594"/>
      <c r="RNN246" s="594"/>
      <c r="RNO246" s="594"/>
      <c r="RNP246" s="594"/>
      <c r="RNQ246" s="594"/>
      <c r="RNR246" s="594"/>
      <c r="RNS246" s="594"/>
      <c r="RNT246" s="594"/>
      <c r="RNU246" s="594"/>
      <c r="RNV246" s="594"/>
      <c r="RNW246" s="594"/>
      <c r="RNX246" s="594"/>
      <c r="RNY246" s="594"/>
      <c r="RNZ246" s="594"/>
      <c r="ROA246" s="594"/>
      <c r="ROB246" s="594"/>
      <c r="ROC246" s="594"/>
      <c r="ROD246" s="594"/>
      <c r="ROE246" s="594"/>
      <c r="ROF246" s="594"/>
      <c r="ROG246" s="594"/>
      <c r="ROH246" s="594"/>
      <c r="ROI246" s="594"/>
      <c r="ROJ246" s="594"/>
      <c r="ROK246" s="594"/>
      <c r="ROL246" s="594"/>
      <c r="ROM246" s="594"/>
      <c r="RON246" s="594"/>
      <c r="ROO246" s="594"/>
      <c r="ROP246" s="594"/>
      <c r="ROQ246" s="594"/>
      <c r="ROR246" s="594"/>
      <c r="ROS246" s="594"/>
      <c r="ROT246" s="594"/>
      <c r="ROU246" s="594"/>
      <c r="ROV246" s="594"/>
      <c r="ROW246" s="594"/>
      <c r="ROX246" s="594"/>
      <c r="ROY246" s="594"/>
      <c r="ROZ246" s="594"/>
      <c r="RPA246" s="594"/>
      <c r="RPB246" s="594"/>
      <c r="RPC246" s="594"/>
      <c r="RPD246" s="594"/>
      <c r="RPE246" s="594"/>
      <c r="RPF246" s="594"/>
      <c r="RPG246" s="594"/>
      <c r="RPH246" s="594"/>
      <c r="RPI246" s="594"/>
      <c r="RPJ246" s="594"/>
      <c r="RPK246" s="594"/>
      <c r="RPL246" s="594"/>
      <c r="RPM246" s="594"/>
      <c r="RPN246" s="594"/>
      <c r="RPO246" s="594"/>
      <c r="RPP246" s="594"/>
      <c r="RPQ246" s="594"/>
      <c r="RPR246" s="594"/>
      <c r="RPS246" s="594"/>
      <c r="RPT246" s="594"/>
      <c r="RPU246" s="594"/>
      <c r="RPV246" s="594"/>
      <c r="RPW246" s="594"/>
      <c r="RPX246" s="594"/>
      <c r="RPY246" s="594"/>
      <c r="RPZ246" s="594"/>
      <c r="RQA246" s="594"/>
      <c r="RQB246" s="594"/>
      <c r="RQC246" s="594"/>
      <c r="RQD246" s="594"/>
      <c r="RQE246" s="594"/>
      <c r="RQF246" s="594"/>
      <c r="RQG246" s="594"/>
      <c r="RQH246" s="594"/>
      <c r="RQI246" s="594"/>
      <c r="RQJ246" s="594"/>
      <c r="RQK246" s="594"/>
      <c r="RQL246" s="594"/>
      <c r="RQM246" s="594"/>
      <c r="RQN246" s="594"/>
      <c r="RQO246" s="594"/>
      <c r="RQP246" s="594"/>
      <c r="RQQ246" s="594"/>
      <c r="RQR246" s="594"/>
      <c r="RQS246" s="594"/>
      <c r="RQT246" s="594"/>
      <c r="RQU246" s="594"/>
      <c r="RQV246" s="594"/>
      <c r="RQW246" s="594"/>
      <c r="RQX246" s="594"/>
      <c r="RQY246" s="594"/>
      <c r="RQZ246" s="594"/>
      <c r="RRA246" s="594"/>
      <c r="RRB246" s="594"/>
      <c r="RRC246" s="594"/>
      <c r="RRD246" s="594"/>
      <c r="RRE246" s="594"/>
      <c r="RRF246" s="594"/>
      <c r="RRG246" s="594"/>
      <c r="RRH246" s="594"/>
      <c r="RRI246" s="594"/>
      <c r="RRJ246" s="594"/>
      <c r="RRK246" s="594"/>
      <c r="RRL246" s="594"/>
      <c r="RRM246" s="594"/>
      <c r="RRN246" s="594"/>
      <c r="RRO246" s="594"/>
      <c r="RRP246" s="594"/>
      <c r="RRQ246" s="594"/>
      <c r="RRR246" s="594"/>
      <c r="RRS246" s="594"/>
      <c r="RRT246" s="594"/>
      <c r="RRU246" s="594"/>
      <c r="RRV246" s="594"/>
      <c r="RRW246" s="594"/>
      <c r="RRX246" s="594"/>
      <c r="RRY246" s="594"/>
      <c r="RRZ246" s="594"/>
      <c r="RSA246" s="594"/>
      <c r="RSB246" s="594"/>
      <c r="RSC246" s="594"/>
      <c r="RSD246" s="594"/>
      <c r="RSE246" s="594"/>
      <c r="RSF246" s="594"/>
      <c r="RSG246" s="594"/>
      <c r="RSH246" s="594"/>
      <c r="RSI246" s="594"/>
      <c r="RSJ246" s="594"/>
      <c r="RSK246" s="594"/>
      <c r="RSL246" s="594"/>
      <c r="RSM246" s="594"/>
      <c r="RSN246" s="594"/>
      <c r="RSO246" s="594"/>
      <c r="RSP246" s="594"/>
      <c r="RSQ246" s="594"/>
      <c r="RSR246" s="594"/>
      <c r="RSS246" s="594"/>
      <c r="RST246" s="594"/>
      <c r="RSU246" s="594"/>
      <c r="RSV246" s="594"/>
      <c r="RSW246" s="594"/>
      <c r="RSX246" s="594"/>
      <c r="RSY246" s="594"/>
      <c r="RSZ246" s="594"/>
      <c r="RTA246" s="594"/>
      <c r="RTB246" s="594"/>
      <c r="RTC246" s="594"/>
      <c r="RTD246" s="594"/>
      <c r="RTE246" s="594"/>
      <c r="RTF246" s="594"/>
      <c r="RTG246" s="594"/>
      <c r="RTH246" s="594"/>
      <c r="RTI246" s="594"/>
      <c r="RTJ246" s="594"/>
      <c r="RTK246" s="594"/>
      <c r="RTL246" s="594"/>
      <c r="RTM246" s="594"/>
      <c r="RTN246" s="594"/>
      <c r="RTO246" s="594"/>
      <c r="RTP246" s="594"/>
      <c r="RTQ246" s="594"/>
      <c r="RTR246" s="594"/>
      <c r="RTS246" s="594"/>
      <c r="RTT246" s="594"/>
      <c r="RTU246" s="594"/>
      <c r="RTV246" s="594"/>
      <c r="RTW246" s="594"/>
      <c r="RTX246" s="594"/>
      <c r="RTY246" s="594"/>
      <c r="RTZ246" s="594"/>
      <c r="RUA246" s="594"/>
      <c r="RUB246" s="594"/>
      <c r="RUC246" s="594"/>
      <c r="RUD246" s="594"/>
      <c r="RUE246" s="594"/>
      <c r="RUF246" s="594"/>
      <c r="RUG246" s="594"/>
      <c r="RUH246" s="594"/>
      <c r="RUI246" s="594"/>
      <c r="RUJ246" s="594"/>
      <c r="RUK246" s="594"/>
      <c r="RUL246" s="594"/>
      <c r="RUM246" s="594"/>
      <c r="RUN246" s="594"/>
      <c r="RUO246" s="594"/>
      <c r="RUP246" s="594"/>
      <c r="RUQ246" s="594"/>
      <c r="RUR246" s="594"/>
      <c r="RUS246" s="594"/>
      <c r="RUT246" s="594"/>
      <c r="RUU246" s="594"/>
      <c r="RUV246" s="594"/>
      <c r="RUW246" s="594"/>
      <c r="RUX246" s="594"/>
      <c r="RUY246" s="594"/>
      <c r="RUZ246" s="594"/>
      <c r="RVA246" s="594"/>
      <c r="RVB246" s="594"/>
      <c r="RVC246" s="594"/>
      <c r="RVD246" s="594"/>
      <c r="RVE246" s="594"/>
      <c r="RVF246" s="594"/>
      <c r="RVG246" s="594"/>
      <c r="RVH246" s="594"/>
      <c r="RVI246" s="594"/>
      <c r="RVJ246" s="594"/>
      <c r="RVK246" s="594"/>
      <c r="RVL246" s="594"/>
      <c r="RVM246" s="594"/>
      <c r="RVN246" s="594"/>
      <c r="RVO246" s="594"/>
      <c r="RVP246" s="594"/>
      <c r="RVQ246" s="594"/>
      <c r="RVR246" s="594"/>
      <c r="RVS246" s="594"/>
      <c r="RVT246" s="594"/>
      <c r="RVU246" s="594"/>
      <c r="RVV246" s="594"/>
      <c r="RVW246" s="594"/>
      <c r="RVX246" s="594"/>
      <c r="RVY246" s="594"/>
      <c r="RVZ246" s="594"/>
      <c r="RWA246" s="594"/>
      <c r="RWB246" s="594"/>
      <c r="RWC246" s="594"/>
      <c r="RWD246" s="594"/>
      <c r="RWE246" s="594"/>
      <c r="RWF246" s="594"/>
      <c r="RWG246" s="594"/>
      <c r="RWH246" s="594"/>
      <c r="RWI246" s="594"/>
      <c r="RWJ246" s="594"/>
      <c r="RWK246" s="594"/>
      <c r="RWL246" s="594"/>
      <c r="RWM246" s="594"/>
      <c r="RWN246" s="594"/>
      <c r="RWO246" s="594"/>
      <c r="RWP246" s="594"/>
      <c r="RWQ246" s="594"/>
      <c r="RWR246" s="594"/>
      <c r="RWS246" s="594"/>
      <c r="RWT246" s="594"/>
      <c r="RWU246" s="594"/>
      <c r="RWV246" s="594"/>
      <c r="RWW246" s="594"/>
      <c r="RWX246" s="594"/>
      <c r="RWY246" s="594"/>
      <c r="RWZ246" s="594"/>
      <c r="RXA246" s="594"/>
      <c r="RXB246" s="594"/>
      <c r="RXC246" s="594"/>
      <c r="RXD246" s="594"/>
      <c r="RXE246" s="594"/>
      <c r="RXF246" s="594"/>
      <c r="RXG246" s="594"/>
      <c r="RXH246" s="594"/>
      <c r="RXI246" s="594"/>
      <c r="RXJ246" s="594"/>
      <c r="RXK246" s="594"/>
      <c r="RXL246" s="594"/>
      <c r="RXM246" s="594"/>
      <c r="RXN246" s="594"/>
      <c r="RXO246" s="594"/>
      <c r="RXP246" s="594"/>
      <c r="RXQ246" s="594"/>
      <c r="RXR246" s="594"/>
      <c r="RXS246" s="594"/>
      <c r="RXT246" s="594"/>
      <c r="RXU246" s="594"/>
      <c r="RXV246" s="594"/>
      <c r="RXW246" s="594"/>
      <c r="RXX246" s="594"/>
      <c r="RXY246" s="594"/>
      <c r="RXZ246" s="594"/>
      <c r="RYA246" s="594"/>
      <c r="RYB246" s="594"/>
      <c r="RYC246" s="594"/>
      <c r="RYD246" s="594"/>
      <c r="RYE246" s="594"/>
      <c r="RYF246" s="594"/>
      <c r="RYG246" s="594"/>
      <c r="RYH246" s="594"/>
      <c r="RYI246" s="594"/>
      <c r="RYJ246" s="594"/>
      <c r="RYK246" s="594"/>
      <c r="RYL246" s="594"/>
      <c r="RYM246" s="594"/>
      <c r="RYN246" s="594"/>
      <c r="RYO246" s="594"/>
      <c r="RYP246" s="594"/>
      <c r="RYQ246" s="594"/>
      <c r="RYR246" s="594"/>
      <c r="RYS246" s="594"/>
      <c r="RYT246" s="594"/>
      <c r="RYU246" s="594"/>
      <c r="RYV246" s="594"/>
      <c r="RYW246" s="594"/>
      <c r="RYX246" s="594"/>
      <c r="RYY246" s="594"/>
      <c r="RYZ246" s="594"/>
      <c r="RZA246" s="594"/>
      <c r="RZB246" s="594"/>
      <c r="RZC246" s="594"/>
      <c r="RZD246" s="594"/>
      <c r="RZE246" s="594"/>
      <c r="RZF246" s="594"/>
      <c r="RZG246" s="594"/>
      <c r="RZH246" s="594"/>
      <c r="RZI246" s="594"/>
      <c r="RZJ246" s="594"/>
      <c r="RZK246" s="594"/>
      <c r="RZL246" s="594"/>
      <c r="RZM246" s="594"/>
      <c r="RZN246" s="594"/>
      <c r="RZO246" s="594"/>
      <c r="RZP246" s="594"/>
      <c r="RZQ246" s="594"/>
      <c r="RZR246" s="594"/>
      <c r="RZS246" s="594"/>
      <c r="RZT246" s="594"/>
      <c r="RZU246" s="594"/>
      <c r="RZV246" s="594"/>
      <c r="RZW246" s="594"/>
      <c r="RZX246" s="594"/>
      <c r="RZY246" s="594"/>
      <c r="RZZ246" s="594"/>
      <c r="SAA246" s="594"/>
      <c r="SAB246" s="594"/>
      <c r="SAC246" s="594"/>
      <c r="SAD246" s="594"/>
      <c r="SAE246" s="594"/>
      <c r="SAF246" s="594"/>
      <c r="SAG246" s="594"/>
      <c r="SAH246" s="594"/>
      <c r="SAI246" s="594"/>
      <c r="SAJ246" s="594"/>
      <c r="SAK246" s="594"/>
      <c r="SAL246" s="594"/>
      <c r="SAM246" s="594"/>
      <c r="SAN246" s="594"/>
      <c r="SAO246" s="594"/>
      <c r="SAP246" s="594"/>
      <c r="SAQ246" s="594"/>
      <c r="SAR246" s="594"/>
      <c r="SAS246" s="594"/>
      <c r="SAT246" s="594"/>
      <c r="SAU246" s="594"/>
      <c r="SAV246" s="594"/>
      <c r="SAW246" s="594"/>
      <c r="SAX246" s="594"/>
      <c r="SAY246" s="594"/>
      <c r="SAZ246" s="594"/>
      <c r="SBA246" s="594"/>
      <c r="SBB246" s="594"/>
      <c r="SBC246" s="594"/>
      <c r="SBD246" s="594"/>
      <c r="SBE246" s="594"/>
      <c r="SBF246" s="594"/>
      <c r="SBG246" s="594"/>
      <c r="SBH246" s="594"/>
      <c r="SBI246" s="594"/>
      <c r="SBJ246" s="594"/>
      <c r="SBK246" s="594"/>
      <c r="SBL246" s="594"/>
      <c r="SBM246" s="594"/>
      <c r="SBN246" s="594"/>
      <c r="SBO246" s="594"/>
      <c r="SBP246" s="594"/>
      <c r="SBQ246" s="594"/>
      <c r="SBR246" s="594"/>
      <c r="SBS246" s="594"/>
      <c r="SBT246" s="594"/>
      <c r="SBU246" s="594"/>
      <c r="SBV246" s="594"/>
      <c r="SBW246" s="594"/>
      <c r="SBX246" s="594"/>
      <c r="SBY246" s="594"/>
      <c r="SBZ246" s="594"/>
      <c r="SCA246" s="594"/>
      <c r="SCB246" s="594"/>
      <c r="SCC246" s="594"/>
      <c r="SCD246" s="594"/>
      <c r="SCE246" s="594"/>
      <c r="SCF246" s="594"/>
      <c r="SCG246" s="594"/>
      <c r="SCH246" s="594"/>
      <c r="SCI246" s="594"/>
      <c r="SCJ246" s="594"/>
      <c r="SCK246" s="594"/>
      <c r="SCL246" s="594"/>
      <c r="SCM246" s="594"/>
      <c r="SCN246" s="594"/>
      <c r="SCO246" s="594"/>
      <c r="SCP246" s="594"/>
      <c r="SCQ246" s="594"/>
      <c r="SCR246" s="594"/>
      <c r="SCS246" s="594"/>
      <c r="SCT246" s="594"/>
      <c r="SCU246" s="594"/>
      <c r="SCV246" s="594"/>
      <c r="SCW246" s="594"/>
      <c r="SCX246" s="594"/>
      <c r="SCY246" s="594"/>
      <c r="SCZ246" s="594"/>
      <c r="SDA246" s="594"/>
      <c r="SDB246" s="594"/>
      <c r="SDC246" s="594"/>
      <c r="SDD246" s="594"/>
      <c r="SDE246" s="594"/>
      <c r="SDF246" s="594"/>
      <c r="SDG246" s="594"/>
      <c r="SDH246" s="594"/>
      <c r="SDI246" s="594"/>
      <c r="SDJ246" s="594"/>
      <c r="SDK246" s="594"/>
      <c r="SDL246" s="594"/>
      <c r="SDM246" s="594"/>
      <c r="SDN246" s="594"/>
      <c r="SDO246" s="594"/>
      <c r="SDP246" s="594"/>
      <c r="SDQ246" s="594"/>
      <c r="SDR246" s="594"/>
      <c r="SDS246" s="594"/>
      <c r="SDT246" s="594"/>
      <c r="SDU246" s="594"/>
      <c r="SDV246" s="594"/>
      <c r="SDW246" s="594"/>
      <c r="SDX246" s="594"/>
      <c r="SDY246" s="594"/>
      <c r="SDZ246" s="594"/>
      <c r="SEA246" s="594"/>
      <c r="SEB246" s="594"/>
      <c r="SEC246" s="594"/>
      <c r="SED246" s="594"/>
      <c r="SEE246" s="594"/>
      <c r="SEF246" s="594"/>
      <c r="SEG246" s="594"/>
      <c r="SEH246" s="594"/>
      <c r="SEI246" s="594"/>
      <c r="SEJ246" s="594"/>
      <c r="SEK246" s="594"/>
      <c r="SEL246" s="594"/>
      <c r="SEM246" s="594"/>
      <c r="SEN246" s="594"/>
      <c r="SEO246" s="594"/>
      <c r="SEP246" s="594"/>
      <c r="SEQ246" s="594"/>
      <c r="SER246" s="594"/>
      <c r="SES246" s="594"/>
      <c r="SET246" s="594"/>
      <c r="SEU246" s="594"/>
      <c r="SEV246" s="594"/>
      <c r="SEW246" s="594"/>
      <c r="SEX246" s="594"/>
      <c r="SEY246" s="594"/>
      <c r="SEZ246" s="594"/>
      <c r="SFA246" s="594"/>
      <c r="SFB246" s="594"/>
      <c r="SFC246" s="594"/>
      <c r="SFD246" s="594"/>
      <c r="SFE246" s="594"/>
      <c r="SFF246" s="594"/>
      <c r="SFG246" s="594"/>
      <c r="SFH246" s="594"/>
      <c r="SFI246" s="594"/>
      <c r="SFJ246" s="594"/>
      <c r="SFK246" s="594"/>
      <c r="SFL246" s="594"/>
      <c r="SFM246" s="594"/>
      <c r="SFN246" s="594"/>
      <c r="SFO246" s="594"/>
      <c r="SFP246" s="594"/>
      <c r="SFQ246" s="594"/>
      <c r="SFR246" s="594"/>
      <c r="SFS246" s="594"/>
      <c r="SFT246" s="594"/>
      <c r="SFU246" s="594"/>
      <c r="SFV246" s="594"/>
      <c r="SFW246" s="594"/>
      <c r="SFX246" s="594"/>
      <c r="SFY246" s="594"/>
      <c r="SFZ246" s="594"/>
      <c r="SGA246" s="594"/>
      <c r="SGB246" s="594"/>
      <c r="SGC246" s="594"/>
      <c r="SGD246" s="594"/>
      <c r="SGE246" s="594"/>
      <c r="SGF246" s="594"/>
      <c r="SGG246" s="594"/>
      <c r="SGH246" s="594"/>
      <c r="SGI246" s="594"/>
      <c r="SGJ246" s="594"/>
      <c r="SGK246" s="594"/>
      <c r="SGL246" s="594"/>
      <c r="SGM246" s="594"/>
      <c r="SGN246" s="594"/>
      <c r="SGO246" s="594"/>
      <c r="SGP246" s="594"/>
      <c r="SGQ246" s="594"/>
      <c r="SGR246" s="594"/>
      <c r="SGS246" s="594"/>
      <c r="SGT246" s="594"/>
      <c r="SGU246" s="594"/>
      <c r="SGV246" s="594"/>
      <c r="SGW246" s="594"/>
      <c r="SGX246" s="594"/>
      <c r="SGY246" s="594"/>
      <c r="SGZ246" s="594"/>
      <c r="SHA246" s="594"/>
      <c r="SHB246" s="594"/>
      <c r="SHC246" s="594"/>
      <c r="SHD246" s="594"/>
      <c r="SHE246" s="594"/>
      <c r="SHF246" s="594"/>
      <c r="SHG246" s="594"/>
      <c r="SHH246" s="594"/>
      <c r="SHI246" s="594"/>
      <c r="SHJ246" s="594"/>
      <c r="SHK246" s="594"/>
      <c r="SHL246" s="594"/>
      <c r="SHM246" s="594"/>
      <c r="SHN246" s="594"/>
      <c r="SHO246" s="594"/>
      <c r="SHP246" s="594"/>
      <c r="SHQ246" s="594"/>
      <c r="SHR246" s="594"/>
      <c r="SHS246" s="594"/>
      <c r="SHT246" s="594"/>
      <c r="SHU246" s="594"/>
      <c r="SHV246" s="594"/>
      <c r="SHW246" s="594"/>
      <c r="SHX246" s="594"/>
      <c r="SHY246" s="594"/>
      <c r="SHZ246" s="594"/>
      <c r="SIA246" s="594"/>
      <c r="SIB246" s="594"/>
      <c r="SIC246" s="594"/>
      <c r="SID246" s="594"/>
      <c r="SIE246" s="594"/>
      <c r="SIF246" s="594"/>
      <c r="SIG246" s="594"/>
      <c r="SIH246" s="594"/>
      <c r="SII246" s="594"/>
      <c r="SIJ246" s="594"/>
      <c r="SIK246" s="594"/>
      <c r="SIL246" s="594"/>
      <c r="SIM246" s="594"/>
      <c r="SIN246" s="594"/>
      <c r="SIO246" s="594"/>
      <c r="SIP246" s="594"/>
      <c r="SIQ246" s="594"/>
      <c r="SIR246" s="594"/>
      <c r="SIS246" s="594"/>
      <c r="SIT246" s="594"/>
      <c r="SIU246" s="594"/>
      <c r="SIV246" s="594"/>
      <c r="SIW246" s="594"/>
      <c r="SIX246" s="594"/>
      <c r="SIY246" s="594"/>
      <c r="SIZ246" s="594"/>
      <c r="SJA246" s="594"/>
      <c r="SJB246" s="594"/>
      <c r="SJC246" s="594"/>
      <c r="SJD246" s="594"/>
      <c r="SJE246" s="594"/>
      <c r="SJF246" s="594"/>
      <c r="SJG246" s="594"/>
      <c r="SJH246" s="594"/>
      <c r="SJI246" s="594"/>
      <c r="SJJ246" s="594"/>
      <c r="SJK246" s="594"/>
      <c r="SJL246" s="594"/>
      <c r="SJM246" s="594"/>
      <c r="SJN246" s="594"/>
      <c r="SJO246" s="594"/>
      <c r="SJP246" s="594"/>
      <c r="SJQ246" s="594"/>
      <c r="SJR246" s="594"/>
      <c r="SJS246" s="594"/>
      <c r="SJT246" s="594"/>
      <c r="SJU246" s="594"/>
      <c r="SJV246" s="594"/>
      <c r="SJW246" s="594"/>
      <c r="SJX246" s="594"/>
      <c r="SJY246" s="594"/>
      <c r="SJZ246" s="594"/>
      <c r="SKA246" s="594"/>
      <c r="SKB246" s="594"/>
      <c r="SKC246" s="594"/>
      <c r="SKD246" s="594"/>
      <c r="SKE246" s="594"/>
      <c r="SKF246" s="594"/>
      <c r="SKG246" s="594"/>
      <c r="SKH246" s="594"/>
      <c r="SKI246" s="594"/>
      <c r="SKJ246" s="594"/>
      <c r="SKK246" s="594"/>
      <c r="SKL246" s="594"/>
      <c r="SKM246" s="594"/>
      <c r="SKN246" s="594"/>
      <c r="SKO246" s="594"/>
      <c r="SKP246" s="594"/>
      <c r="SKQ246" s="594"/>
      <c r="SKR246" s="594"/>
      <c r="SKS246" s="594"/>
      <c r="SKT246" s="594"/>
      <c r="SKU246" s="594"/>
      <c r="SKV246" s="594"/>
      <c r="SKW246" s="594"/>
      <c r="SKX246" s="594"/>
      <c r="SKY246" s="594"/>
      <c r="SKZ246" s="594"/>
      <c r="SLA246" s="594"/>
      <c r="SLB246" s="594"/>
      <c r="SLC246" s="594"/>
      <c r="SLD246" s="594"/>
      <c r="SLE246" s="594"/>
      <c r="SLF246" s="594"/>
      <c r="SLG246" s="594"/>
      <c r="SLH246" s="594"/>
      <c r="SLI246" s="594"/>
      <c r="SLJ246" s="594"/>
      <c r="SLK246" s="594"/>
      <c r="SLL246" s="594"/>
      <c r="SLM246" s="594"/>
      <c r="SLN246" s="594"/>
      <c r="SLO246" s="594"/>
      <c r="SLP246" s="594"/>
      <c r="SLQ246" s="594"/>
      <c r="SLR246" s="594"/>
      <c r="SLS246" s="594"/>
      <c r="SLT246" s="594"/>
      <c r="SLU246" s="594"/>
      <c r="SLV246" s="594"/>
      <c r="SLW246" s="594"/>
      <c r="SLX246" s="594"/>
      <c r="SLY246" s="594"/>
      <c r="SLZ246" s="594"/>
      <c r="SMA246" s="594"/>
      <c r="SMB246" s="594"/>
      <c r="SMC246" s="594"/>
      <c r="SMD246" s="594"/>
      <c r="SME246" s="594"/>
      <c r="SMF246" s="594"/>
      <c r="SMG246" s="594"/>
      <c r="SMH246" s="594"/>
      <c r="SMI246" s="594"/>
      <c r="SMJ246" s="594"/>
      <c r="SMK246" s="594"/>
      <c r="SML246" s="594"/>
      <c r="SMM246" s="594"/>
      <c r="SMN246" s="594"/>
      <c r="SMO246" s="594"/>
      <c r="SMP246" s="594"/>
      <c r="SMQ246" s="594"/>
      <c r="SMR246" s="594"/>
      <c r="SMS246" s="594"/>
      <c r="SMT246" s="594"/>
      <c r="SMU246" s="594"/>
      <c r="SMV246" s="594"/>
      <c r="SMW246" s="594"/>
      <c r="SMX246" s="594"/>
      <c r="SMY246" s="594"/>
      <c r="SMZ246" s="594"/>
      <c r="SNA246" s="594"/>
      <c r="SNB246" s="594"/>
      <c r="SNC246" s="594"/>
      <c r="SND246" s="594"/>
      <c r="SNE246" s="594"/>
      <c r="SNF246" s="594"/>
      <c r="SNG246" s="594"/>
      <c r="SNH246" s="594"/>
      <c r="SNI246" s="594"/>
      <c r="SNJ246" s="594"/>
      <c r="SNK246" s="594"/>
      <c r="SNL246" s="594"/>
      <c r="SNM246" s="594"/>
      <c r="SNN246" s="594"/>
      <c r="SNO246" s="594"/>
      <c r="SNP246" s="594"/>
      <c r="SNQ246" s="594"/>
      <c r="SNR246" s="594"/>
      <c r="SNS246" s="594"/>
      <c r="SNT246" s="594"/>
      <c r="SNU246" s="594"/>
      <c r="SNV246" s="594"/>
      <c r="SNW246" s="594"/>
      <c r="SNX246" s="594"/>
      <c r="SNY246" s="594"/>
      <c r="SNZ246" s="594"/>
      <c r="SOA246" s="594"/>
      <c r="SOB246" s="594"/>
      <c r="SOC246" s="594"/>
      <c r="SOD246" s="594"/>
      <c r="SOE246" s="594"/>
      <c r="SOF246" s="594"/>
      <c r="SOG246" s="594"/>
      <c r="SOH246" s="594"/>
      <c r="SOI246" s="594"/>
      <c r="SOJ246" s="594"/>
      <c r="SOK246" s="594"/>
      <c r="SOL246" s="594"/>
      <c r="SOM246" s="594"/>
      <c r="SON246" s="594"/>
      <c r="SOO246" s="594"/>
      <c r="SOP246" s="594"/>
      <c r="SOQ246" s="594"/>
      <c r="SOR246" s="594"/>
      <c r="SOS246" s="594"/>
      <c r="SOT246" s="594"/>
      <c r="SOU246" s="594"/>
      <c r="SOV246" s="594"/>
      <c r="SOW246" s="594"/>
      <c r="SOX246" s="594"/>
      <c r="SOY246" s="594"/>
      <c r="SOZ246" s="594"/>
      <c r="SPA246" s="594"/>
      <c r="SPB246" s="594"/>
      <c r="SPC246" s="594"/>
      <c r="SPD246" s="594"/>
      <c r="SPE246" s="594"/>
      <c r="SPF246" s="594"/>
      <c r="SPG246" s="594"/>
      <c r="SPH246" s="594"/>
      <c r="SPI246" s="594"/>
      <c r="SPJ246" s="594"/>
      <c r="SPK246" s="594"/>
      <c r="SPL246" s="594"/>
      <c r="SPM246" s="594"/>
      <c r="SPN246" s="594"/>
      <c r="SPO246" s="594"/>
      <c r="SPP246" s="594"/>
      <c r="SPQ246" s="594"/>
      <c r="SPR246" s="594"/>
      <c r="SPS246" s="594"/>
      <c r="SPT246" s="594"/>
      <c r="SPU246" s="594"/>
      <c r="SPV246" s="594"/>
      <c r="SPW246" s="594"/>
      <c r="SPX246" s="594"/>
      <c r="SPY246" s="594"/>
      <c r="SPZ246" s="594"/>
      <c r="SQA246" s="594"/>
      <c r="SQB246" s="594"/>
      <c r="SQC246" s="594"/>
      <c r="SQD246" s="594"/>
      <c r="SQE246" s="594"/>
      <c r="SQF246" s="594"/>
      <c r="SQG246" s="594"/>
      <c r="SQH246" s="594"/>
      <c r="SQI246" s="594"/>
      <c r="SQJ246" s="594"/>
      <c r="SQK246" s="594"/>
      <c r="SQL246" s="594"/>
      <c r="SQM246" s="594"/>
      <c r="SQN246" s="594"/>
      <c r="SQO246" s="594"/>
      <c r="SQP246" s="594"/>
      <c r="SQQ246" s="594"/>
      <c r="SQR246" s="594"/>
      <c r="SQS246" s="594"/>
      <c r="SQT246" s="594"/>
      <c r="SQU246" s="594"/>
      <c r="SQV246" s="594"/>
      <c r="SQW246" s="594"/>
      <c r="SQX246" s="594"/>
      <c r="SQY246" s="594"/>
      <c r="SQZ246" s="594"/>
      <c r="SRA246" s="594"/>
      <c r="SRB246" s="594"/>
      <c r="SRC246" s="594"/>
      <c r="SRD246" s="594"/>
      <c r="SRE246" s="594"/>
      <c r="SRF246" s="594"/>
      <c r="SRG246" s="594"/>
      <c r="SRH246" s="594"/>
      <c r="SRI246" s="594"/>
      <c r="SRJ246" s="594"/>
      <c r="SRK246" s="594"/>
      <c r="SRL246" s="594"/>
      <c r="SRM246" s="594"/>
      <c r="SRN246" s="594"/>
      <c r="SRO246" s="594"/>
      <c r="SRP246" s="594"/>
      <c r="SRQ246" s="594"/>
      <c r="SRR246" s="594"/>
      <c r="SRS246" s="594"/>
      <c r="SRT246" s="594"/>
      <c r="SRU246" s="594"/>
      <c r="SRV246" s="594"/>
      <c r="SRW246" s="594"/>
      <c r="SRX246" s="594"/>
      <c r="SRY246" s="594"/>
      <c r="SRZ246" s="594"/>
      <c r="SSA246" s="594"/>
      <c r="SSB246" s="594"/>
      <c r="SSC246" s="594"/>
      <c r="SSD246" s="594"/>
      <c r="SSE246" s="594"/>
      <c r="SSF246" s="594"/>
      <c r="SSG246" s="594"/>
      <c r="SSH246" s="594"/>
      <c r="SSI246" s="594"/>
      <c r="SSJ246" s="594"/>
      <c r="SSK246" s="594"/>
      <c r="SSL246" s="594"/>
      <c r="SSM246" s="594"/>
      <c r="SSN246" s="594"/>
      <c r="SSO246" s="594"/>
      <c r="SSP246" s="594"/>
      <c r="SSQ246" s="594"/>
      <c r="SSR246" s="594"/>
      <c r="SSS246" s="594"/>
      <c r="SST246" s="594"/>
      <c r="SSU246" s="594"/>
      <c r="SSV246" s="594"/>
      <c r="SSW246" s="594"/>
      <c r="SSX246" s="594"/>
      <c r="SSY246" s="594"/>
      <c r="SSZ246" s="594"/>
      <c r="STA246" s="594"/>
      <c r="STB246" s="594"/>
      <c r="STC246" s="594"/>
      <c r="STD246" s="594"/>
      <c r="STE246" s="594"/>
      <c r="STF246" s="594"/>
      <c r="STG246" s="594"/>
      <c r="STH246" s="594"/>
      <c r="STI246" s="594"/>
      <c r="STJ246" s="594"/>
      <c r="STK246" s="594"/>
      <c r="STL246" s="594"/>
      <c r="STM246" s="594"/>
      <c r="STN246" s="594"/>
      <c r="STO246" s="594"/>
      <c r="STP246" s="594"/>
      <c r="STQ246" s="594"/>
      <c r="STR246" s="594"/>
      <c r="STS246" s="594"/>
      <c r="STT246" s="594"/>
      <c r="STU246" s="594"/>
      <c r="STV246" s="594"/>
      <c r="STW246" s="594"/>
      <c r="STX246" s="594"/>
      <c r="STY246" s="594"/>
      <c r="STZ246" s="594"/>
      <c r="SUA246" s="594"/>
      <c r="SUB246" s="594"/>
      <c r="SUC246" s="594"/>
      <c r="SUD246" s="594"/>
      <c r="SUE246" s="594"/>
      <c r="SUF246" s="594"/>
      <c r="SUG246" s="594"/>
      <c r="SUH246" s="594"/>
      <c r="SUI246" s="594"/>
      <c r="SUJ246" s="594"/>
      <c r="SUK246" s="594"/>
      <c r="SUL246" s="594"/>
      <c r="SUM246" s="594"/>
      <c r="SUN246" s="594"/>
      <c r="SUO246" s="594"/>
      <c r="SUP246" s="594"/>
      <c r="SUQ246" s="594"/>
      <c r="SUR246" s="594"/>
      <c r="SUS246" s="594"/>
      <c r="SUT246" s="594"/>
      <c r="SUU246" s="594"/>
      <c r="SUV246" s="594"/>
      <c r="SUW246" s="594"/>
      <c r="SUX246" s="594"/>
      <c r="SUY246" s="594"/>
      <c r="SUZ246" s="594"/>
      <c r="SVA246" s="594"/>
      <c r="SVB246" s="594"/>
      <c r="SVC246" s="594"/>
      <c r="SVD246" s="594"/>
      <c r="SVE246" s="594"/>
      <c r="SVF246" s="594"/>
      <c r="SVG246" s="594"/>
      <c r="SVH246" s="594"/>
      <c r="SVI246" s="594"/>
      <c r="SVJ246" s="594"/>
      <c r="SVK246" s="594"/>
      <c r="SVL246" s="594"/>
      <c r="SVM246" s="594"/>
      <c r="SVN246" s="594"/>
      <c r="SVO246" s="594"/>
      <c r="SVP246" s="594"/>
      <c r="SVQ246" s="594"/>
      <c r="SVR246" s="594"/>
      <c r="SVS246" s="594"/>
      <c r="SVT246" s="594"/>
      <c r="SVU246" s="594"/>
      <c r="SVV246" s="594"/>
      <c r="SVW246" s="594"/>
      <c r="SVX246" s="594"/>
      <c r="SVY246" s="594"/>
      <c r="SVZ246" s="594"/>
      <c r="SWA246" s="594"/>
      <c r="SWB246" s="594"/>
      <c r="SWC246" s="594"/>
      <c r="SWD246" s="594"/>
      <c r="SWE246" s="594"/>
      <c r="SWF246" s="594"/>
      <c r="SWG246" s="594"/>
      <c r="SWH246" s="594"/>
      <c r="SWI246" s="594"/>
      <c r="SWJ246" s="594"/>
      <c r="SWK246" s="594"/>
      <c r="SWL246" s="594"/>
      <c r="SWM246" s="594"/>
      <c r="SWN246" s="594"/>
      <c r="SWO246" s="594"/>
      <c r="SWP246" s="594"/>
      <c r="SWQ246" s="594"/>
      <c r="SWR246" s="594"/>
      <c r="SWS246" s="594"/>
      <c r="SWT246" s="594"/>
      <c r="SWU246" s="594"/>
      <c r="SWV246" s="594"/>
      <c r="SWW246" s="594"/>
      <c r="SWX246" s="594"/>
      <c r="SWY246" s="594"/>
      <c r="SWZ246" s="594"/>
      <c r="SXA246" s="594"/>
      <c r="SXB246" s="594"/>
      <c r="SXC246" s="594"/>
      <c r="SXD246" s="594"/>
      <c r="SXE246" s="594"/>
      <c r="SXF246" s="594"/>
      <c r="SXG246" s="594"/>
      <c r="SXH246" s="594"/>
      <c r="SXI246" s="594"/>
      <c r="SXJ246" s="594"/>
      <c r="SXK246" s="594"/>
      <c r="SXL246" s="594"/>
      <c r="SXM246" s="594"/>
      <c r="SXN246" s="594"/>
      <c r="SXO246" s="594"/>
      <c r="SXP246" s="594"/>
      <c r="SXQ246" s="594"/>
      <c r="SXR246" s="594"/>
      <c r="SXS246" s="594"/>
      <c r="SXT246" s="594"/>
      <c r="SXU246" s="594"/>
      <c r="SXV246" s="594"/>
      <c r="SXW246" s="594"/>
      <c r="SXX246" s="594"/>
      <c r="SXY246" s="594"/>
      <c r="SXZ246" s="594"/>
      <c r="SYA246" s="594"/>
      <c r="SYB246" s="594"/>
      <c r="SYC246" s="594"/>
      <c r="SYD246" s="594"/>
      <c r="SYE246" s="594"/>
      <c r="SYF246" s="594"/>
      <c r="SYG246" s="594"/>
      <c r="SYH246" s="594"/>
      <c r="SYI246" s="594"/>
      <c r="SYJ246" s="594"/>
      <c r="SYK246" s="594"/>
      <c r="SYL246" s="594"/>
      <c r="SYM246" s="594"/>
      <c r="SYN246" s="594"/>
      <c r="SYO246" s="594"/>
      <c r="SYP246" s="594"/>
      <c r="SYQ246" s="594"/>
      <c r="SYR246" s="594"/>
      <c r="SYS246" s="594"/>
      <c r="SYT246" s="594"/>
      <c r="SYU246" s="594"/>
      <c r="SYV246" s="594"/>
      <c r="SYW246" s="594"/>
      <c r="SYX246" s="594"/>
      <c r="SYY246" s="594"/>
      <c r="SYZ246" s="594"/>
      <c r="SZA246" s="594"/>
      <c r="SZB246" s="594"/>
      <c r="SZC246" s="594"/>
      <c r="SZD246" s="594"/>
      <c r="SZE246" s="594"/>
      <c r="SZF246" s="594"/>
      <c r="SZG246" s="594"/>
      <c r="SZH246" s="594"/>
      <c r="SZI246" s="594"/>
      <c r="SZJ246" s="594"/>
      <c r="SZK246" s="594"/>
      <c r="SZL246" s="594"/>
      <c r="SZM246" s="594"/>
      <c r="SZN246" s="594"/>
      <c r="SZO246" s="594"/>
      <c r="SZP246" s="594"/>
      <c r="SZQ246" s="594"/>
      <c r="SZR246" s="594"/>
      <c r="SZS246" s="594"/>
      <c r="SZT246" s="594"/>
      <c r="SZU246" s="594"/>
      <c r="SZV246" s="594"/>
      <c r="SZW246" s="594"/>
      <c r="SZX246" s="594"/>
      <c r="SZY246" s="594"/>
      <c r="SZZ246" s="594"/>
      <c r="TAA246" s="594"/>
      <c r="TAB246" s="594"/>
      <c r="TAC246" s="594"/>
      <c r="TAD246" s="594"/>
      <c r="TAE246" s="594"/>
      <c r="TAF246" s="594"/>
      <c r="TAG246" s="594"/>
      <c r="TAH246" s="594"/>
      <c r="TAI246" s="594"/>
      <c r="TAJ246" s="594"/>
      <c r="TAK246" s="594"/>
      <c r="TAL246" s="594"/>
      <c r="TAM246" s="594"/>
      <c r="TAN246" s="594"/>
      <c r="TAO246" s="594"/>
      <c r="TAP246" s="594"/>
      <c r="TAQ246" s="594"/>
      <c r="TAR246" s="594"/>
      <c r="TAS246" s="594"/>
      <c r="TAT246" s="594"/>
      <c r="TAU246" s="594"/>
      <c r="TAV246" s="594"/>
      <c r="TAW246" s="594"/>
      <c r="TAX246" s="594"/>
      <c r="TAY246" s="594"/>
      <c r="TAZ246" s="594"/>
      <c r="TBA246" s="594"/>
      <c r="TBB246" s="594"/>
      <c r="TBC246" s="594"/>
      <c r="TBD246" s="594"/>
      <c r="TBE246" s="594"/>
      <c r="TBF246" s="594"/>
      <c r="TBG246" s="594"/>
      <c r="TBH246" s="594"/>
      <c r="TBI246" s="594"/>
      <c r="TBJ246" s="594"/>
      <c r="TBK246" s="594"/>
      <c r="TBL246" s="594"/>
      <c r="TBM246" s="594"/>
      <c r="TBN246" s="594"/>
      <c r="TBO246" s="594"/>
      <c r="TBP246" s="594"/>
      <c r="TBQ246" s="594"/>
      <c r="TBR246" s="594"/>
      <c r="TBS246" s="594"/>
      <c r="TBT246" s="594"/>
      <c r="TBU246" s="594"/>
      <c r="TBV246" s="594"/>
      <c r="TBW246" s="594"/>
      <c r="TBX246" s="594"/>
      <c r="TBY246" s="594"/>
      <c r="TBZ246" s="594"/>
      <c r="TCA246" s="594"/>
      <c r="TCB246" s="594"/>
      <c r="TCC246" s="594"/>
      <c r="TCD246" s="594"/>
      <c r="TCE246" s="594"/>
      <c r="TCF246" s="594"/>
      <c r="TCG246" s="594"/>
      <c r="TCH246" s="594"/>
      <c r="TCI246" s="594"/>
      <c r="TCJ246" s="594"/>
      <c r="TCK246" s="594"/>
      <c r="TCL246" s="594"/>
      <c r="TCM246" s="594"/>
      <c r="TCN246" s="594"/>
      <c r="TCO246" s="594"/>
      <c r="TCP246" s="594"/>
      <c r="TCQ246" s="594"/>
      <c r="TCR246" s="594"/>
      <c r="TCS246" s="594"/>
      <c r="TCT246" s="594"/>
      <c r="TCU246" s="594"/>
      <c r="TCV246" s="594"/>
      <c r="TCW246" s="594"/>
      <c r="TCX246" s="594"/>
      <c r="TCY246" s="594"/>
      <c r="TCZ246" s="594"/>
      <c r="TDA246" s="594"/>
      <c r="TDB246" s="594"/>
      <c r="TDC246" s="594"/>
      <c r="TDD246" s="594"/>
      <c r="TDE246" s="594"/>
      <c r="TDF246" s="594"/>
      <c r="TDG246" s="594"/>
      <c r="TDH246" s="594"/>
      <c r="TDI246" s="594"/>
      <c r="TDJ246" s="594"/>
      <c r="TDK246" s="594"/>
      <c r="TDL246" s="594"/>
      <c r="TDM246" s="594"/>
      <c r="TDN246" s="594"/>
      <c r="TDO246" s="594"/>
      <c r="TDP246" s="594"/>
      <c r="TDQ246" s="594"/>
      <c r="TDR246" s="594"/>
      <c r="TDS246" s="594"/>
      <c r="TDT246" s="594"/>
      <c r="TDU246" s="594"/>
      <c r="TDV246" s="594"/>
      <c r="TDW246" s="594"/>
      <c r="TDX246" s="594"/>
      <c r="TDY246" s="594"/>
      <c r="TDZ246" s="594"/>
      <c r="TEA246" s="594"/>
      <c r="TEB246" s="594"/>
      <c r="TEC246" s="594"/>
      <c r="TED246" s="594"/>
      <c r="TEE246" s="594"/>
      <c r="TEF246" s="594"/>
      <c r="TEG246" s="594"/>
      <c r="TEH246" s="594"/>
      <c r="TEI246" s="594"/>
      <c r="TEJ246" s="594"/>
      <c r="TEK246" s="594"/>
      <c r="TEL246" s="594"/>
      <c r="TEM246" s="594"/>
      <c r="TEN246" s="594"/>
      <c r="TEO246" s="594"/>
      <c r="TEP246" s="594"/>
      <c r="TEQ246" s="594"/>
      <c r="TER246" s="594"/>
      <c r="TES246" s="594"/>
      <c r="TET246" s="594"/>
      <c r="TEU246" s="594"/>
      <c r="TEV246" s="594"/>
      <c r="TEW246" s="594"/>
      <c r="TEX246" s="594"/>
      <c r="TEY246" s="594"/>
      <c r="TEZ246" s="594"/>
      <c r="TFA246" s="594"/>
      <c r="TFB246" s="594"/>
      <c r="TFC246" s="594"/>
      <c r="TFD246" s="594"/>
      <c r="TFE246" s="594"/>
      <c r="TFF246" s="594"/>
      <c r="TFG246" s="594"/>
      <c r="TFH246" s="594"/>
      <c r="TFI246" s="594"/>
      <c r="TFJ246" s="594"/>
      <c r="TFK246" s="594"/>
      <c r="TFL246" s="594"/>
      <c r="TFM246" s="594"/>
      <c r="TFN246" s="594"/>
      <c r="TFO246" s="594"/>
      <c r="TFP246" s="594"/>
      <c r="TFQ246" s="594"/>
      <c r="TFR246" s="594"/>
      <c r="TFS246" s="594"/>
      <c r="TFT246" s="594"/>
      <c r="TFU246" s="594"/>
      <c r="TFV246" s="594"/>
      <c r="TFW246" s="594"/>
      <c r="TFX246" s="594"/>
      <c r="TFY246" s="594"/>
      <c r="TFZ246" s="594"/>
      <c r="TGA246" s="594"/>
      <c r="TGB246" s="594"/>
      <c r="TGC246" s="594"/>
      <c r="TGD246" s="594"/>
      <c r="TGE246" s="594"/>
      <c r="TGF246" s="594"/>
      <c r="TGG246" s="594"/>
      <c r="TGH246" s="594"/>
      <c r="TGI246" s="594"/>
      <c r="TGJ246" s="594"/>
      <c r="TGK246" s="594"/>
      <c r="TGL246" s="594"/>
      <c r="TGM246" s="594"/>
      <c r="TGN246" s="594"/>
      <c r="TGO246" s="594"/>
      <c r="TGP246" s="594"/>
      <c r="TGQ246" s="594"/>
      <c r="TGR246" s="594"/>
      <c r="TGS246" s="594"/>
      <c r="TGT246" s="594"/>
      <c r="TGU246" s="594"/>
      <c r="TGV246" s="594"/>
      <c r="TGW246" s="594"/>
      <c r="TGX246" s="594"/>
      <c r="TGY246" s="594"/>
      <c r="TGZ246" s="594"/>
      <c r="THA246" s="594"/>
      <c r="THB246" s="594"/>
      <c r="THC246" s="594"/>
      <c r="THD246" s="594"/>
      <c r="THE246" s="594"/>
      <c r="THF246" s="594"/>
      <c r="THG246" s="594"/>
      <c r="THH246" s="594"/>
      <c r="THI246" s="594"/>
      <c r="THJ246" s="594"/>
      <c r="THK246" s="594"/>
      <c r="THL246" s="594"/>
      <c r="THM246" s="594"/>
      <c r="THN246" s="594"/>
      <c r="THO246" s="594"/>
      <c r="THP246" s="594"/>
      <c r="THQ246" s="594"/>
      <c r="THR246" s="594"/>
      <c r="THS246" s="594"/>
      <c r="THT246" s="594"/>
      <c r="THU246" s="594"/>
      <c r="THV246" s="594"/>
      <c r="THW246" s="594"/>
      <c r="THX246" s="594"/>
      <c r="THY246" s="594"/>
      <c r="THZ246" s="594"/>
      <c r="TIA246" s="594"/>
      <c r="TIB246" s="594"/>
      <c r="TIC246" s="594"/>
      <c r="TID246" s="594"/>
      <c r="TIE246" s="594"/>
      <c r="TIF246" s="594"/>
      <c r="TIG246" s="594"/>
      <c r="TIH246" s="594"/>
      <c r="TII246" s="594"/>
      <c r="TIJ246" s="594"/>
      <c r="TIK246" s="594"/>
      <c r="TIL246" s="594"/>
      <c r="TIM246" s="594"/>
      <c r="TIN246" s="594"/>
      <c r="TIO246" s="594"/>
      <c r="TIP246" s="594"/>
      <c r="TIQ246" s="594"/>
      <c r="TIR246" s="594"/>
      <c r="TIS246" s="594"/>
      <c r="TIT246" s="594"/>
      <c r="TIU246" s="594"/>
      <c r="TIV246" s="594"/>
      <c r="TIW246" s="594"/>
      <c r="TIX246" s="594"/>
      <c r="TIY246" s="594"/>
      <c r="TIZ246" s="594"/>
      <c r="TJA246" s="594"/>
      <c r="TJB246" s="594"/>
      <c r="TJC246" s="594"/>
      <c r="TJD246" s="594"/>
      <c r="TJE246" s="594"/>
      <c r="TJF246" s="594"/>
      <c r="TJG246" s="594"/>
      <c r="TJH246" s="594"/>
      <c r="TJI246" s="594"/>
      <c r="TJJ246" s="594"/>
      <c r="TJK246" s="594"/>
      <c r="TJL246" s="594"/>
      <c r="TJM246" s="594"/>
      <c r="TJN246" s="594"/>
      <c r="TJO246" s="594"/>
      <c r="TJP246" s="594"/>
      <c r="TJQ246" s="594"/>
      <c r="TJR246" s="594"/>
      <c r="TJS246" s="594"/>
      <c r="TJT246" s="594"/>
      <c r="TJU246" s="594"/>
      <c r="TJV246" s="594"/>
      <c r="TJW246" s="594"/>
      <c r="TJX246" s="594"/>
      <c r="TJY246" s="594"/>
      <c r="TJZ246" s="594"/>
      <c r="TKA246" s="594"/>
      <c r="TKB246" s="594"/>
      <c r="TKC246" s="594"/>
      <c r="TKD246" s="594"/>
      <c r="TKE246" s="594"/>
      <c r="TKF246" s="594"/>
      <c r="TKG246" s="594"/>
      <c r="TKH246" s="594"/>
      <c r="TKI246" s="594"/>
      <c r="TKJ246" s="594"/>
      <c r="TKK246" s="594"/>
      <c r="TKL246" s="594"/>
      <c r="TKM246" s="594"/>
      <c r="TKN246" s="594"/>
      <c r="TKO246" s="594"/>
      <c r="TKP246" s="594"/>
      <c r="TKQ246" s="594"/>
      <c r="TKR246" s="594"/>
      <c r="TKS246" s="594"/>
      <c r="TKT246" s="594"/>
      <c r="TKU246" s="594"/>
      <c r="TKV246" s="594"/>
      <c r="TKW246" s="594"/>
      <c r="TKX246" s="594"/>
      <c r="TKY246" s="594"/>
      <c r="TKZ246" s="594"/>
      <c r="TLA246" s="594"/>
      <c r="TLB246" s="594"/>
      <c r="TLC246" s="594"/>
      <c r="TLD246" s="594"/>
      <c r="TLE246" s="594"/>
      <c r="TLF246" s="594"/>
      <c r="TLG246" s="594"/>
      <c r="TLH246" s="594"/>
      <c r="TLI246" s="594"/>
      <c r="TLJ246" s="594"/>
      <c r="TLK246" s="594"/>
      <c r="TLL246" s="594"/>
      <c r="TLM246" s="594"/>
      <c r="TLN246" s="594"/>
      <c r="TLO246" s="594"/>
      <c r="TLP246" s="594"/>
      <c r="TLQ246" s="594"/>
      <c r="TLR246" s="594"/>
      <c r="TLS246" s="594"/>
      <c r="TLT246" s="594"/>
      <c r="TLU246" s="594"/>
      <c r="TLV246" s="594"/>
      <c r="TLW246" s="594"/>
      <c r="TLX246" s="594"/>
      <c r="TLY246" s="594"/>
      <c r="TLZ246" s="594"/>
      <c r="TMA246" s="594"/>
      <c r="TMB246" s="594"/>
      <c r="TMC246" s="594"/>
      <c r="TMD246" s="594"/>
      <c r="TME246" s="594"/>
      <c r="TMF246" s="594"/>
      <c r="TMG246" s="594"/>
      <c r="TMH246" s="594"/>
      <c r="TMI246" s="594"/>
      <c r="TMJ246" s="594"/>
      <c r="TMK246" s="594"/>
      <c r="TML246" s="594"/>
      <c r="TMM246" s="594"/>
      <c r="TMN246" s="594"/>
      <c r="TMO246" s="594"/>
      <c r="TMP246" s="594"/>
      <c r="TMQ246" s="594"/>
      <c r="TMR246" s="594"/>
      <c r="TMS246" s="594"/>
      <c r="TMT246" s="594"/>
      <c r="TMU246" s="594"/>
      <c r="TMV246" s="594"/>
      <c r="TMW246" s="594"/>
      <c r="TMX246" s="594"/>
      <c r="TMY246" s="594"/>
      <c r="TMZ246" s="594"/>
      <c r="TNA246" s="594"/>
      <c r="TNB246" s="594"/>
      <c r="TNC246" s="594"/>
      <c r="TND246" s="594"/>
      <c r="TNE246" s="594"/>
      <c r="TNF246" s="594"/>
      <c r="TNG246" s="594"/>
      <c r="TNH246" s="594"/>
      <c r="TNI246" s="594"/>
      <c r="TNJ246" s="594"/>
      <c r="TNK246" s="594"/>
      <c r="TNL246" s="594"/>
      <c r="TNM246" s="594"/>
      <c r="TNN246" s="594"/>
      <c r="TNO246" s="594"/>
      <c r="TNP246" s="594"/>
      <c r="TNQ246" s="594"/>
      <c r="TNR246" s="594"/>
      <c r="TNS246" s="594"/>
      <c r="TNT246" s="594"/>
      <c r="TNU246" s="594"/>
      <c r="TNV246" s="594"/>
      <c r="TNW246" s="594"/>
      <c r="TNX246" s="594"/>
      <c r="TNY246" s="594"/>
      <c r="TNZ246" s="594"/>
      <c r="TOA246" s="594"/>
      <c r="TOB246" s="594"/>
      <c r="TOC246" s="594"/>
      <c r="TOD246" s="594"/>
      <c r="TOE246" s="594"/>
      <c r="TOF246" s="594"/>
      <c r="TOG246" s="594"/>
      <c r="TOH246" s="594"/>
      <c r="TOI246" s="594"/>
      <c r="TOJ246" s="594"/>
      <c r="TOK246" s="594"/>
      <c r="TOL246" s="594"/>
      <c r="TOM246" s="594"/>
      <c r="TON246" s="594"/>
      <c r="TOO246" s="594"/>
      <c r="TOP246" s="594"/>
      <c r="TOQ246" s="594"/>
      <c r="TOR246" s="594"/>
      <c r="TOS246" s="594"/>
      <c r="TOT246" s="594"/>
      <c r="TOU246" s="594"/>
      <c r="TOV246" s="594"/>
      <c r="TOW246" s="594"/>
      <c r="TOX246" s="594"/>
      <c r="TOY246" s="594"/>
      <c r="TOZ246" s="594"/>
      <c r="TPA246" s="594"/>
      <c r="TPB246" s="594"/>
      <c r="TPC246" s="594"/>
      <c r="TPD246" s="594"/>
      <c r="TPE246" s="594"/>
      <c r="TPF246" s="594"/>
      <c r="TPG246" s="594"/>
      <c r="TPH246" s="594"/>
      <c r="TPI246" s="594"/>
      <c r="TPJ246" s="594"/>
      <c r="TPK246" s="594"/>
      <c r="TPL246" s="594"/>
      <c r="TPM246" s="594"/>
      <c r="TPN246" s="594"/>
      <c r="TPO246" s="594"/>
      <c r="TPP246" s="594"/>
      <c r="TPQ246" s="594"/>
      <c r="TPR246" s="594"/>
      <c r="TPS246" s="594"/>
      <c r="TPT246" s="594"/>
      <c r="TPU246" s="594"/>
      <c r="TPV246" s="594"/>
      <c r="TPW246" s="594"/>
      <c r="TPX246" s="594"/>
      <c r="TPY246" s="594"/>
      <c r="TPZ246" s="594"/>
      <c r="TQA246" s="594"/>
      <c r="TQB246" s="594"/>
      <c r="TQC246" s="594"/>
      <c r="TQD246" s="594"/>
      <c r="TQE246" s="594"/>
      <c r="TQF246" s="594"/>
      <c r="TQG246" s="594"/>
      <c r="TQH246" s="594"/>
      <c r="TQI246" s="594"/>
      <c r="TQJ246" s="594"/>
      <c r="TQK246" s="594"/>
      <c r="TQL246" s="594"/>
      <c r="TQM246" s="594"/>
      <c r="TQN246" s="594"/>
      <c r="TQO246" s="594"/>
      <c r="TQP246" s="594"/>
      <c r="TQQ246" s="594"/>
      <c r="TQR246" s="594"/>
      <c r="TQS246" s="594"/>
      <c r="TQT246" s="594"/>
      <c r="TQU246" s="594"/>
      <c r="TQV246" s="594"/>
      <c r="TQW246" s="594"/>
      <c r="TQX246" s="594"/>
      <c r="TQY246" s="594"/>
      <c r="TQZ246" s="594"/>
      <c r="TRA246" s="594"/>
      <c r="TRB246" s="594"/>
      <c r="TRC246" s="594"/>
      <c r="TRD246" s="594"/>
      <c r="TRE246" s="594"/>
      <c r="TRF246" s="594"/>
      <c r="TRG246" s="594"/>
      <c r="TRH246" s="594"/>
      <c r="TRI246" s="594"/>
      <c r="TRJ246" s="594"/>
      <c r="TRK246" s="594"/>
      <c r="TRL246" s="594"/>
      <c r="TRM246" s="594"/>
      <c r="TRN246" s="594"/>
      <c r="TRO246" s="594"/>
      <c r="TRP246" s="594"/>
      <c r="TRQ246" s="594"/>
      <c r="TRR246" s="594"/>
      <c r="TRS246" s="594"/>
      <c r="TRT246" s="594"/>
      <c r="TRU246" s="594"/>
      <c r="TRV246" s="594"/>
      <c r="TRW246" s="594"/>
      <c r="TRX246" s="594"/>
      <c r="TRY246" s="594"/>
      <c r="TRZ246" s="594"/>
      <c r="TSA246" s="594"/>
      <c r="TSB246" s="594"/>
      <c r="TSC246" s="594"/>
      <c r="TSD246" s="594"/>
      <c r="TSE246" s="594"/>
      <c r="TSF246" s="594"/>
      <c r="TSG246" s="594"/>
      <c r="TSH246" s="594"/>
      <c r="TSI246" s="594"/>
      <c r="TSJ246" s="594"/>
      <c r="TSK246" s="594"/>
      <c r="TSL246" s="594"/>
      <c r="TSM246" s="594"/>
      <c r="TSN246" s="594"/>
      <c r="TSO246" s="594"/>
      <c r="TSP246" s="594"/>
      <c r="TSQ246" s="594"/>
      <c r="TSR246" s="594"/>
      <c r="TSS246" s="594"/>
      <c r="TST246" s="594"/>
      <c r="TSU246" s="594"/>
      <c r="TSV246" s="594"/>
      <c r="TSW246" s="594"/>
      <c r="TSX246" s="594"/>
      <c r="TSY246" s="594"/>
      <c r="TSZ246" s="594"/>
      <c r="TTA246" s="594"/>
      <c r="TTB246" s="594"/>
      <c r="TTC246" s="594"/>
      <c r="TTD246" s="594"/>
      <c r="TTE246" s="594"/>
      <c r="TTF246" s="594"/>
      <c r="TTG246" s="594"/>
      <c r="TTH246" s="594"/>
      <c r="TTI246" s="594"/>
      <c r="TTJ246" s="594"/>
      <c r="TTK246" s="594"/>
      <c r="TTL246" s="594"/>
      <c r="TTM246" s="594"/>
      <c r="TTN246" s="594"/>
      <c r="TTO246" s="594"/>
      <c r="TTP246" s="594"/>
      <c r="TTQ246" s="594"/>
      <c r="TTR246" s="594"/>
      <c r="TTS246" s="594"/>
      <c r="TTT246" s="594"/>
      <c r="TTU246" s="594"/>
      <c r="TTV246" s="594"/>
      <c r="TTW246" s="594"/>
      <c r="TTX246" s="594"/>
      <c r="TTY246" s="594"/>
      <c r="TTZ246" s="594"/>
      <c r="TUA246" s="594"/>
      <c r="TUB246" s="594"/>
      <c r="TUC246" s="594"/>
      <c r="TUD246" s="594"/>
      <c r="TUE246" s="594"/>
      <c r="TUF246" s="594"/>
      <c r="TUG246" s="594"/>
      <c r="TUH246" s="594"/>
      <c r="TUI246" s="594"/>
      <c r="TUJ246" s="594"/>
      <c r="TUK246" s="594"/>
      <c r="TUL246" s="594"/>
      <c r="TUM246" s="594"/>
      <c r="TUN246" s="594"/>
      <c r="TUO246" s="594"/>
      <c r="TUP246" s="594"/>
      <c r="TUQ246" s="594"/>
      <c r="TUR246" s="594"/>
      <c r="TUS246" s="594"/>
      <c r="TUT246" s="594"/>
      <c r="TUU246" s="594"/>
      <c r="TUV246" s="594"/>
      <c r="TUW246" s="594"/>
      <c r="TUX246" s="594"/>
      <c r="TUY246" s="594"/>
      <c r="TUZ246" s="594"/>
      <c r="TVA246" s="594"/>
      <c r="TVB246" s="594"/>
      <c r="TVC246" s="594"/>
      <c r="TVD246" s="594"/>
      <c r="TVE246" s="594"/>
      <c r="TVF246" s="594"/>
      <c r="TVG246" s="594"/>
      <c r="TVH246" s="594"/>
      <c r="TVI246" s="594"/>
      <c r="TVJ246" s="594"/>
      <c r="TVK246" s="594"/>
      <c r="TVL246" s="594"/>
      <c r="TVM246" s="594"/>
      <c r="TVN246" s="594"/>
      <c r="TVO246" s="594"/>
      <c r="TVP246" s="594"/>
      <c r="TVQ246" s="594"/>
      <c r="TVR246" s="594"/>
      <c r="TVS246" s="594"/>
      <c r="TVT246" s="594"/>
      <c r="TVU246" s="594"/>
      <c r="TVV246" s="594"/>
      <c r="TVW246" s="594"/>
      <c r="TVX246" s="594"/>
      <c r="TVY246" s="594"/>
      <c r="TVZ246" s="594"/>
      <c r="TWA246" s="594"/>
      <c r="TWB246" s="594"/>
      <c r="TWC246" s="594"/>
      <c r="TWD246" s="594"/>
      <c r="TWE246" s="594"/>
      <c r="TWF246" s="594"/>
      <c r="TWG246" s="594"/>
      <c r="TWH246" s="594"/>
      <c r="TWI246" s="594"/>
      <c r="TWJ246" s="594"/>
      <c r="TWK246" s="594"/>
      <c r="TWL246" s="594"/>
      <c r="TWM246" s="594"/>
      <c r="TWN246" s="594"/>
      <c r="TWO246" s="594"/>
      <c r="TWP246" s="594"/>
      <c r="TWQ246" s="594"/>
      <c r="TWR246" s="594"/>
      <c r="TWS246" s="594"/>
      <c r="TWT246" s="594"/>
      <c r="TWU246" s="594"/>
      <c r="TWV246" s="594"/>
      <c r="TWW246" s="594"/>
      <c r="TWX246" s="594"/>
      <c r="TWY246" s="594"/>
      <c r="TWZ246" s="594"/>
      <c r="TXA246" s="594"/>
      <c r="TXB246" s="594"/>
      <c r="TXC246" s="594"/>
      <c r="TXD246" s="594"/>
      <c r="TXE246" s="594"/>
      <c r="TXF246" s="594"/>
      <c r="TXG246" s="594"/>
      <c r="TXH246" s="594"/>
      <c r="TXI246" s="594"/>
      <c r="TXJ246" s="594"/>
      <c r="TXK246" s="594"/>
      <c r="TXL246" s="594"/>
      <c r="TXM246" s="594"/>
      <c r="TXN246" s="594"/>
      <c r="TXO246" s="594"/>
      <c r="TXP246" s="594"/>
      <c r="TXQ246" s="594"/>
      <c r="TXR246" s="594"/>
      <c r="TXS246" s="594"/>
      <c r="TXT246" s="594"/>
      <c r="TXU246" s="594"/>
      <c r="TXV246" s="594"/>
      <c r="TXW246" s="594"/>
      <c r="TXX246" s="594"/>
      <c r="TXY246" s="594"/>
      <c r="TXZ246" s="594"/>
      <c r="TYA246" s="594"/>
      <c r="TYB246" s="594"/>
      <c r="TYC246" s="594"/>
      <c r="TYD246" s="594"/>
      <c r="TYE246" s="594"/>
      <c r="TYF246" s="594"/>
      <c r="TYG246" s="594"/>
      <c r="TYH246" s="594"/>
      <c r="TYI246" s="594"/>
      <c r="TYJ246" s="594"/>
      <c r="TYK246" s="594"/>
      <c r="TYL246" s="594"/>
      <c r="TYM246" s="594"/>
      <c r="TYN246" s="594"/>
      <c r="TYO246" s="594"/>
      <c r="TYP246" s="594"/>
      <c r="TYQ246" s="594"/>
      <c r="TYR246" s="594"/>
      <c r="TYS246" s="594"/>
      <c r="TYT246" s="594"/>
      <c r="TYU246" s="594"/>
      <c r="TYV246" s="594"/>
      <c r="TYW246" s="594"/>
      <c r="TYX246" s="594"/>
      <c r="TYY246" s="594"/>
      <c r="TYZ246" s="594"/>
      <c r="TZA246" s="594"/>
      <c r="TZB246" s="594"/>
      <c r="TZC246" s="594"/>
      <c r="TZD246" s="594"/>
      <c r="TZE246" s="594"/>
      <c r="TZF246" s="594"/>
      <c r="TZG246" s="594"/>
      <c r="TZH246" s="594"/>
      <c r="TZI246" s="594"/>
      <c r="TZJ246" s="594"/>
      <c r="TZK246" s="594"/>
      <c r="TZL246" s="594"/>
      <c r="TZM246" s="594"/>
      <c r="TZN246" s="594"/>
      <c r="TZO246" s="594"/>
      <c r="TZP246" s="594"/>
      <c r="TZQ246" s="594"/>
      <c r="TZR246" s="594"/>
      <c r="TZS246" s="594"/>
      <c r="TZT246" s="594"/>
      <c r="TZU246" s="594"/>
      <c r="TZV246" s="594"/>
      <c r="TZW246" s="594"/>
      <c r="TZX246" s="594"/>
      <c r="TZY246" s="594"/>
      <c r="TZZ246" s="594"/>
      <c r="UAA246" s="594"/>
      <c r="UAB246" s="594"/>
      <c r="UAC246" s="594"/>
      <c r="UAD246" s="594"/>
      <c r="UAE246" s="594"/>
      <c r="UAF246" s="594"/>
      <c r="UAG246" s="594"/>
      <c r="UAH246" s="594"/>
      <c r="UAI246" s="594"/>
      <c r="UAJ246" s="594"/>
      <c r="UAK246" s="594"/>
      <c r="UAL246" s="594"/>
      <c r="UAM246" s="594"/>
      <c r="UAN246" s="594"/>
      <c r="UAO246" s="594"/>
      <c r="UAP246" s="594"/>
      <c r="UAQ246" s="594"/>
      <c r="UAR246" s="594"/>
      <c r="UAS246" s="594"/>
      <c r="UAT246" s="594"/>
      <c r="UAU246" s="594"/>
      <c r="UAV246" s="594"/>
      <c r="UAW246" s="594"/>
      <c r="UAX246" s="594"/>
      <c r="UAY246" s="594"/>
      <c r="UAZ246" s="594"/>
      <c r="UBA246" s="594"/>
      <c r="UBB246" s="594"/>
      <c r="UBC246" s="594"/>
      <c r="UBD246" s="594"/>
      <c r="UBE246" s="594"/>
      <c r="UBF246" s="594"/>
      <c r="UBG246" s="594"/>
      <c r="UBH246" s="594"/>
      <c r="UBI246" s="594"/>
      <c r="UBJ246" s="594"/>
      <c r="UBK246" s="594"/>
      <c r="UBL246" s="594"/>
      <c r="UBM246" s="594"/>
      <c r="UBN246" s="594"/>
      <c r="UBO246" s="594"/>
      <c r="UBP246" s="594"/>
      <c r="UBQ246" s="594"/>
      <c r="UBR246" s="594"/>
      <c r="UBS246" s="594"/>
      <c r="UBT246" s="594"/>
      <c r="UBU246" s="594"/>
      <c r="UBV246" s="594"/>
      <c r="UBW246" s="594"/>
      <c r="UBX246" s="594"/>
      <c r="UBY246" s="594"/>
      <c r="UBZ246" s="594"/>
      <c r="UCA246" s="594"/>
      <c r="UCB246" s="594"/>
      <c r="UCC246" s="594"/>
      <c r="UCD246" s="594"/>
      <c r="UCE246" s="594"/>
      <c r="UCF246" s="594"/>
      <c r="UCG246" s="594"/>
      <c r="UCH246" s="594"/>
      <c r="UCI246" s="594"/>
      <c r="UCJ246" s="594"/>
      <c r="UCK246" s="594"/>
      <c r="UCL246" s="594"/>
      <c r="UCM246" s="594"/>
      <c r="UCN246" s="594"/>
      <c r="UCO246" s="594"/>
      <c r="UCP246" s="594"/>
      <c r="UCQ246" s="594"/>
      <c r="UCR246" s="594"/>
      <c r="UCS246" s="594"/>
      <c r="UCT246" s="594"/>
      <c r="UCU246" s="594"/>
      <c r="UCV246" s="594"/>
      <c r="UCW246" s="594"/>
      <c r="UCX246" s="594"/>
      <c r="UCY246" s="594"/>
      <c r="UCZ246" s="594"/>
      <c r="UDA246" s="594"/>
      <c r="UDB246" s="594"/>
      <c r="UDC246" s="594"/>
      <c r="UDD246" s="594"/>
      <c r="UDE246" s="594"/>
      <c r="UDF246" s="594"/>
      <c r="UDG246" s="594"/>
      <c r="UDH246" s="594"/>
      <c r="UDI246" s="594"/>
      <c r="UDJ246" s="594"/>
      <c r="UDK246" s="594"/>
      <c r="UDL246" s="594"/>
      <c r="UDM246" s="594"/>
      <c r="UDN246" s="594"/>
      <c r="UDO246" s="594"/>
      <c r="UDP246" s="594"/>
      <c r="UDQ246" s="594"/>
      <c r="UDR246" s="594"/>
      <c r="UDS246" s="594"/>
      <c r="UDT246" s="594"/>
      <c r="UDU246" s="594"/>
      <c r="UDV246" s="594"/>
      <c r="UDW246" s="594"/>
      <c r="UDX246" s="594"/>
      <c r="UDY246" s="594"/>
      <c r="UDZ246" s="594"/>
      <c r="UEA246" s="594"/>
      <c r="UEB246" s="594"/>
      <c r="UEC246" s="594"/>
      <c r="UED246" s="594"/>
      <c r="UEE246" s="594"/>
      <c r="UEF246" s="594"/>
      <c r="UEG246" s="594"/>
      <c r="UEH246" s="594"/>
      <c r="UEI246" s="594"/>
      <c r="UEJ246" s="594"/>
      <c r="UEK246" s="594"/>
      <c r="UEL246" s="594"/>
      <c r="UEM246" s="594"/>
      <c r="UEN246" s="594"/>
      <c r="UEO246" s="594"/>
      <c r="UEP246" s="594"/>
      <c r="UEQ246" s="594"/>
      <c r="UER246" s="594"/>
      <c r="UES246" s="594"/>
      <c r="UET246" s="594"/>
      <c r="UEU246" s="594"/>
      <c r="UEV246" s="594"/>
      <c r="UEW246" s="594"/>
      <c r="UEX246" s="594"/>
      <c r="UEY246" s="594"/>
      <c r="UEZ246" s="594"/>
      <c r="UFA246" s="594"/>
      <c r="UFB246" s="594"/>
      <c r="UFC246" s="594"/>
      <c r="UFD246" s="594"/>
      <c r="UFE246" s="594"/>
      <c r="UFF246" s="594"/>
      <c r="UFG246" s="594"/>
      <c r="UFH246" s="594"/>
      <c r="UFI246" s="594"/>
      <c r="UFJ246" s="594"/>
      <c r="UFK246" s="594"/>
      <c r="UFL246" s="594"/>
      <c r="UFM246" s="594"/>
      <c r="UFN246" s="594"/>
      <c r="UFO246" s="594"/>
      <c r="UFP246" s="594"/>
      <c r="UFQ246" s="594"/>
      <c r="UFR246" s="594"/>
      <c r="UFS246" s="594"/>
      <c r="UFT246" s="594"/>
      <c r="UFU246" s="594"/>
      <c r="UFV246" s="594"/>
      <c r="UFW246" s="594"/>
      <c r="UFX246" s="594"/>
      <c r="UFY246" s="594"/>
      <c r="UFZ246" s="594"/>
      <c r="UGA246" s="594"/>
      <c r="UGB246" s="594"/>
      <c r="UGC246" s="594"/>
      <c r="UGD246" s="594"/>
      <c r="UGE246" s="594"/>
      <c r="UGF246" s="594"/>
      <c r="UGG246" s="594"/>
      <c r="UGH246" s="594"/>
      <c r="UGI246" s="594"/>
      <c r="UGJ246" s="594"/>
      <c r="UGK246" s="594"/>
      <c r="UGL246" s="594"/>
      <c r="UGM246" s="594"/>
      <c r="UGN246" s="594"/>
      <c r="UGO246" s="594"/>
      <c r="UGP246" s="594"/>
      <c r="UGQ246" s="594"/>
      <c r="UGR246" s="594"/>
      <c r="UGS246" s="594"/>
      <c r="UGT246" s="594"/>
      <c r="UGU246" s="594"/>
      <c r="UGV246" s="594"/>
      <c r="UGW246" s="594"/>
      <c r="UGX246" s="594"/>
      <c r="UGY246" s="594"/>
      <c r="UGZ246" s="594"/>
      <c r="UHA246" s="594"/>
      <c r="UHB246" s="594"/>
      <c r="UHC246" s="594"/>
      <c r="UHD246" s="594"/>
      <c r="UHE246" s="594"/>
      <c r="UHF246" s="594"/>
      <c r="UHG246" s="594"/>
      <c r="UHH246" s="594"/>
      <c r="UHI246" s="594"/>
      <c r="UHJ246" s="594"/>
      <c r="UHK246" s="594"/>
      <c r="UHL246" s="594"/>
      <c r="UHM246" s="594"/>
      <c r="UHN246" s="594"/>
      <c r="UHO246" s="594"/>
      <c r="UHP246" s="594"/>
      <c r="UHQ246" s="594"/>
      <c r="UHR246" s="594"/>
      <c r="UHS246" s="594"/>
      <c r="UHT246" s="594"/>
      <c r="UHU246" s="594"/>
      <c r="UHV246" s="594"/>
      <c r="UHW246" s="594"/>
      <c r="UHX246" s="594"/>
      <c r="UHY246" s="594"/>
      <c r="UHZ246" s="594"/>
      <c r="UIA246" s="594"/>
      <c r="UIB246" s="594"/>
      <c r="UIC246" s="594"/>
      <c r="UID246" s="594"/>
      <c r="UIE246" s="594"/>
      <c r="UIF246" s="594"/>
      <c r="UIG246" s="594"/>
      <c r="UIH246" s="594"/>
      <c r="UII246" s="594"/>
      <c r="UIJ246" s="594"/>
      <c r="UIK246" s="594"/>
      <c r="UIL246" s="594"/>
      <c r="UIM246" s="594"/>
      <c r="UIN246" s="594"/>
      <c r="UIO246" s="594"/>
      <c r="UIP246" s="594"/>
      <c r="UIQ246" s="594"/>
      <c r="UIR246" s="594"/>
      <c r="UIS246" s="594"/>
      <c r="UIT246" s="594"/>
      <c r="UIU246" s="594"/>
      <c r="UIV246" s="594"/>
      <c r="UIW246" s="594"/>
      <c r="UIX246" s="594"/>
      <c r="UIY246" s="594"/>
      <c r="UIZ246" s="594"/>
      <c r="UJA246" s="594"/>
      <c r="UJB246" s="594"/>
      <c r="UJC246" s="594"/>
      <c r="UJD246" s="594"/>
      <c r="UJE246" s="594"/>
      <c r="UJF246" s="594"/>
      <c r="UJG246" s="594"/>
      <c r="UJH246" s="594"/>
      <c r="UJI246" s="594"/>
      <c r="UJJ246" s="594"/>
      <c r="UJK246" s="594"/>
      <c r="UJL246" s="594"/>
      <c r="UJM246" s="594"/>
      <c r="UJN246" s="594"/>
      <c r="UJO246" s="594"/>
      <c r="UJP246" s="594"/>
      <c r="UJQ246" s="594"/>
      <c r="UJR246" s="594"/>
      <c r="UJS246" s="594"/>
      <c r="UJT246" s="594"/>
      <c r="UJU246" s="594"/>
      <c r="UJV246" s="594"/>
      <c r="UJW246" s="594"/>
      <c r="UJX246" s="594"/>
      <c r="UJY246" s="594"/>
      <c r="UJZ246" s="594"/>
      <c r="UKA246" s="594"/>
      <c r="UKB246" s="594"/>
      <c r="UKC246" s="594"/>
      <c r="UKD246" s="594"/>
      <c r="UKE246" s="594"/>
      <c r="UKF246" s="594"/>
      <c r="UKG246" s="594"/>
      <c r="UKH246" s="594"/>
      <c r="UKI246" s="594"/>
      <c r="UKJ246" s="594"/>
      <c r="UKK246" s="594"/>
      <c r="UKL246" s="594"/>
      <c r="UKM246" s="594"/>
      <c r="UKN246" s="594"/>
      <c r="UKO246" s="594"/>
      <c r="UKP246" s="594"/>
      <c r="UKQ246" s="594"/>
      <c r="UKR246" s="594"/>
      <c r="UKS246" s="594"/>
      <c r="UKT246" s="594"/>
      <c r="UKU246" s="594"/>
      <c r="UKV246" s="594"/>
      <c r="UKW246" s="594"/>
      <c r="UKX246" s="594"/>
      <c r="UKY246" s="594"/>
      <c r="UKZ246" s="594"/>
      <c r="ULA246" s="594"/>
      <c r="ULB246" s="594"/>
      <c r="ULC246" s="594"/>
      <c r="ULD246" s="594"/>
      <c r="ULE246" s="594"/>
      <c r="ULF246" s="594"/>
      <c r="ULG246" s="594"/>
      <c r="ULH246" s="594"/>
      <c r="ULI246" s="594"/>
      <c r="ULJ246" s="594"/>
      <c r="ULK246" s="594"/>
      <c r="ULL246" s="594"/>
      <c r="ULM246" s="594"/>
      <c r="ULN246" s="594"/>
      <c r="ULO246" s="594"/>
      <c r="ULP246" s="594"/>
      <c r="ULQ246" s="594"/>
      <c r="ULR246" s="594"/>
      <c r="ULS246" s="594"/>
      <c r="ULT246" s="594"/>
      <c r="ULU246" s="594"/>
      <c r="ULV246" s="594"/>
      <c r="ULW246" s="594"/>
      <c r="ULX246" s="594"/>
      <c r="ULY246" s="594"/>
      <c r="ULZ246" s="594"/>
      <c r="UMA246" s="594"/>
      <c r="UMB246" s="594"/>
      <c r="UMC246" s="594"/>
      <c r="UMD246" s="594"/>
      <c r="UME246" s="594"/>
      <c r="UMF246" s="594"/>
      <c r="UMG246" s="594"/>
      <c r="UMH246" s="594"/>
      <c r="UMI246" s="594"/>
      <c r="UMJ246" s="594"/>
      <c r="UMK246" s="594"/>
      <c r="UML246" s="594"/>
      <c r="UMM246" s="594"/>
      <c r="UMN246" s="594"/>
      <c r="UMO246" s="594"/>
      <c r="UMP246" s="594"/>
      <c r="UMQ246" s="594"/>
      <c r="UMR246" s="594"/>
      <c r="UMS246" s="594"/>
      <c r="UMT246" s="594"/>
      <c r="UMU246" s="594"/>
      <c r="UMV246" s="594"/>
      <c r="UMW246" s="594"/>
      <c r="UMX246" s="594"/>
      <c r="UMY246" s="594"/>
      <c r="UMZ246" s="594"/>
      <c r="UNA246" s="594"/>
      <c r="UNB246" s="594"/>
      <c r="UNC246" s="594"/>
      <c r="UND246" s="594"/>
      <c r="UNE246" s="594"/>
      <c r="UNF246" s="594"/>
      <c r="UNG246" s="594"/>
      <c r="UNH246" s="594"/>
      <c r="UNI246" s="594"/>
      <c r="UNJ246" s="594"/>
      <c r="UNK246" s="594"/>
      <c r="UNL246" s="594"/>
      <c r="UNM246" s="594"/>
      <c r="UNN246" s="594"/>
      <c r="UNO246" s="594"/>
      <c r="UNP246" s="594"/>
      <c r="UNQ246" s="594"/>
      <c r="UNR246" s="594"/>
      <c r="UNS246" s="594"/>
      <c r="UNT246" s="594"/>
      <c r="UNU246" s="594"/>
      <c r="UNV246" s="594"/>
      <c r="UNW246" s="594"/>
      <c r="UNX246" s="594"/>
      <c r="UNY246" s="594"/>
      <c r="UNZ246" s="594"/>
      <c r="UOA246" s="594"/>
      <c r="UOB246" s="594"/>
      <c r="UOC246" s="594"/>
      <c r="UOD246" s="594"/>
      <c r="UOE246" s="594"/>
      <c r="UOF246" s="594"/>
      <c r="UOG246" s="594"/>
      <c r="UOH246" s="594"/>
      <c r="UOI246" s="594"/>
      <c r="UOJ246" s="594"/>
      <c r="UOK246" s="594"/>
      <c r="UOL246" s="594"/>
      <c r="UOM246" s="594"/>
      <c r="UON246" s="594"/>
      <c r="UOO246" s="594"/>
      <c r="UOP246" s="594"/>
      <c r="UOQ246" s="594"/>
      <c r="UOR246" s="594"/>
      <c r="UOS246" s="594"/>
      <c r="UOT246" s="594"/>
      <c r="UOU246" s="594"/>
      <c r="UOV246" s="594"/>
      <c r="UOW246" s="594"/>
      <c r="UOX246" s="594"/>
      <c r="UOY246" s="594"/>
      <c r="UOZ246" s="594"/>
      <c r="UPA246" s="594"/>
      <c r="UPB246" s="594"/>
      <c r="UPC246" s="594"/>
      <c r="UPD246" s="594"/>
      <c r="UPE246" s="594"/>
      <c r="UPF246" s="594"/>
      <c r="UPG246" s="594"/>
      <c r="UPH246" s="594"/>
      <c r="UPI246" s="594"/>
      <c r="UPJ246" s="594"/>
      <c r="UPK246" s="594"/>
      <c r="UPL246" s="594"/>
      <c r="UPM246" s="594"/>
      <c r="UPN246" s="594"/>
      <c r="UPO246" s="594"/>
      <c r="UPP246" s="594"/>
      <c r="UPQ246" s="594"/>
      <c r="UPR246" s="594"/>
      <c r="UPS246" s="594"/>
      <c r="UPT246" s="594"/>
      <c r="UPU246" s="594"/>
      <c r="UPV246" s="594"/>
      <c r="UPW246" s="594"/>
      <c r="UPX246" s="594"/>
      <c r="UPY246" s="594"/>
      <c r="UPZ246" s="594"/>
      <c r="UQA246" s="594"/>
      <c r="UQB246" s="594"/>
      <c r="UQC246" s="594"/>
      <c r="UQD246" s="594"/>
      <c r="UQE246" s="594"/>
      <c r="UQF246" s="594"/>
      <c r="UQG246" s="594"/>
      <c r="UQH246" s="594"/>
      <c r="UQI246" s="594"/>
      <c r="UQJ246" s="594"/>
      <c r="UQK246" s="594"/>
      <c r="UQL246" s="594"/>
      <c r="UQM246" s="594"/>
      <c r="UQN246" s="594"/>
      <c r="UQO246" s="594"/>
      <c r="UQP246" s="594"/>
      <c r="UQQ246" s="594"/>
      <c r="UQR246" s="594"/>
      <c r="UQS246" s="594"/>
      <c r="UQT246" s="594"/>
      <c r="UQU246" s="594"/>
      <c r="UQV246" s="594"/>
      <c r="UQW246" s="594"/>
      <c r="UQX246" s="594"/>
      <c r="UQY246" s="594"/>
      <c r="UQZ246" s="594"/>
      <c r="URA246" s="594"/>
      <c r="URB246" s="594"/>
      <c r="URC246" s="594"/>
      <c r="URD246" s="594"/>
      <c r="URE246" s="594"/>
      <c r="URF246" s="594"/>
      <c r="URG246" s="594"/>
      <c r="URH246" s="594"/>
      <c r="URI246" s="594"/>
      <c r="URJ246" s="594"/>
      <c r="URK246" s="594"/>
      <c r="URL246" s="594"/>
      <c r="URM246" s="594"/>
      <c r="URN246" s="594"/>
      <c r="URO246" s="594"/>
      <c r="URP246" s="594"/>
      <c r="URQ246" s="594"/>
      <c r="URR246" s="594"/>
      <c r="URS246" s="594"/>
      <c r="URT246" s="594"/>
      <c r="URU246" s="594"/>
      <c r="URV246" s="594"/>
      <c r="URW246" s="594"/>
      <c r="URX246" s="594"/>
      <c r="URY246" s="594"/>
      <c r="URZ246" s="594"/>
      <c r="USA246" s="594"/>
      <c r="USB246" s="594"/>
      <c r="USC246" s="594"/>
      <c r="USD246" s="594"/>
      <c r="USE246" s="594"/>
      <c r="USF246" s="594"/>
      <c r="USG246" s="594"/>
      <c r="USH246" s="594"/>
      <c r="USI246" s="594"/>
      <c r="USJ246" s="594"/>
      <c r="USK246" s="594"/>
      <c r="USL246" s="594"/>
      <c r="USM246" s="594"/>
      <c r="USN246" s="594"/>
      <c r="USO246" s="594"/>
      <c r="USP246" s="594"/>
      <c r="USQ246" s="594"/>
      <c r="USR246" s="594"/>
      <c r="USS246" s="594"/>
      <c r="UST246" s="594"/>
      <c r="USU246" s="594"/>
      <c r="USV246" s="594"/>
      <c r="USW246" s="594"/>
      <c r="USX246" s="594"/>
      <c r="USY246" s="594"/>
      <c r="USZ246" s="594"/>
      <c r="UTA246" s="594"/>
      <c r="UTB246" s="594"/>
      <c r="UTC246" s="594"/>
      <c r="UTD246" s="594"/>
      <c r="UTE246" s="594"/>
      <c r="UTF246" s="594"/>
      <c r="UTG246" s="594"/>
      <c r="UTH246" s="594"/>
      <c r="UTI246" s="594"/>
      <c r="UTJ246" s="594"/>
      <c r="UTK246" s="594"/>
      <c r="UTL246" s="594"/>
      <c r="UTM246" s="594"/>
      <c r="UTN246" s="594"/>
      <c r="UTO246" s="594"/>
      <c r="UTP246" s="594"/>
      <c r="UTQ246" s="594"/>
      <c r="UTR246" s="594"/>
      <c r="UTS246" s="594"/>
      <c r="UTT246" s="594"/>
      <c r="UTU246" s="594"/>
      <c r="UTV246" s="594"/>
      <c r="UTW246" s="594"/>
      <c r="UTX246" s="594"/>
      <c r="UTY246" s="594"/>
      <c r="UTZ246" s="594"/>
      <c r="UUA246" s="594"/>
      <c r="UUB246" s="594"/>
      <c r="UUC246" s="594"/>
      <c r="UUD246" s="594"/>
      <c r="UUE246" s="594"/>
      <c r="UUF246" s="594"/>
      <c r="UUG246" s="594"/>
      <c r="UUH246" s="594"/>
      <c r="UUI246" s="594"/>
      <c r="UUJ246" s="594"/>
      <c r="UUK246" s="594"/>
      <c r="UUL246" s="594"/>
      <c r="UUM246" s="594"/>
      <c r="UUN246" s="594"/>
      <c r="UUO246" s="594"/>
      <c r="UUP246" s="594"/>
      <c r="UUQ246" s="594"/>
      <c r="UUR246" s="594"/>
      <c r="UUS246" s="594"/>
      <c r="UUT246" s="594"/>
      <c r="UUU246" s="594"/>
      <c r="UUV246" s="594"/>
      <c r="UUW246" s="594"/>
      <c r="UUX246" s="594"/>
      <c r="UUY246" s="594"/>
      <c r="UUZ246" s="594"/>
      <c r="UVA246" s="594"/>
      <c r="UVB246" s="594"/>
      <c r="UVC246" s="594"/>
      <c r="UVD246" s="594"/>
      <c r="UVE246" s="594"/>
      <c r="UVF246" s="594"/>
      <c r="UVG246" s="594"/>
      <c r="UVH246" s="594"/>
      <c r="UVI246" s="594"/>
      <c r="UVJ246" s="594"/>
      <c r="UVK246" s="594"/>
      <c r="UVL246" s="594"/>
      <c r="UVM246" s="594"/>
      <c r="UVN246" s="594"/>
      <c r="UVO246" s="594"/>
      <c r="UVP246" s="594"/>
      <c r="UVQ246" s="594"/>
      <c r="UVR246" s="594"/>
      <c r="UVS246" s="594"/>
      <c r="UVT246" s="594"/>
      <c r="UVU246" s="594"/>
      <c r="UVV246" s="594"/>
      <c r="UVW246" s="594"/>
      <c r="UVX246" s="594"/>
      <c r="UVY246" s="594"/>
      <c r="UVZ246" s="594"/>
      <c r="UWA246" s="594"/>
      <c r="UWB246" s="594"/>
      <c r="UWC246" s="594"/>
      <c r="UWD246" s="594"/>
      <c r="UWE246" s="594"/>
      <c r="UWF246" s="594"/>
      <c r="UWG246" s="594"/>
      <c r="UWH246" s="594"/>
      <c r="UWI246" s="594"/>
      <c r="UWJ246" s="594"/>
      <c r="UWK246" s="594"/>
      <c r="UWL246" s="594"/>
      <c r="UWM246" s="594"/>
      <c r="UWN246" s="594"/>
      <c r="UWO246" s="594"/>
      <c r="UWP246" s="594"/>
      <c r="UWQ246" s="594"/>
      <c r="UWR246" s="594"/>
      <c r="UWS246" s="594"/>
      <c r="UWT246" s="594"/>
      <c r="UWU246" s="594"/>
      <c r="UWV246" s="594"/>
      <c r="UWW246" s="594"/>
      <c r="UWX246" s="594"/>
      <c r="UWY246" s="594"/>
      <c r="UWZ246" s="594"/>
      <c r="UXA246" s="594"/>
      <c r="UXB246" s="594"/>
      <c r="UXC246" s="594"/>
      <c r="UXD246" s="594"/>
      <c r="UXE246" s="594"/>
      <c r="UXF246" s="594"/>
      <c r="UXG246" s="594"/>
      <c r="UXH246" s="594"/>
      <c r="UXI246" s="594"/>
      <c r="UXJ246" s="594"/>
      <c r="UXK246" s="594"/>
      <c r="UXL246" s="594"/>
      <c r="UXM246" s="594"/>
      <c r="UXN246" s="594"/>
      <c r="UXO246" s="594"/>
      <c r="UXP246" s="594"/>
      <c r="UXQ246" s="594"/>
      <c r="UXR246" s="594"/>
      <c r="UXS246" s="594"/>
      <c r="UXT246" s="594"/>
      <c r="UXU246" s="594"/>
      <c r="UXV246" s="594"/>
      <c r="UXW246" s="594"/>
      <c r="UXX246" s="594"/>
      <c r="UXY246" s="594"/>
      <c r="UXZ246" s="594"/>
      <c r="UYA246" s="594"/>
      <c r="UYB246" s="594"/>
      <c r="UYC246" s="594"/>
      <c r="UYD246" s="594"/>
      <c r="UYE246" s="594"/>
      <c r="UYF246" s="594"/>
      <c r="UYG246" s="594"/>
      <c r="UYH246" s="594"/>
      <c r="UYI246" s="594"/>
      <c r="UYJ246" s="594"/>
      <c r="UYK246" s="594"/>
      <c r="UYL246" s="594"/>
      <c r="UYM246" s="594"/>
      <c r="UYN246" s="594"/>
      <c r="UYO246" s="594"/>
      <c r="UYP246" s="594"/>
      <c r="UYQ246" s="594"/>
      <c r="UYR246" s="594"/>
      <c r="UYS246" s="594"/>
      <c r="UYT246" s="594"/>
      <c r="UYU246" s="594"/>
      <c r="UYV246" s="594"/>
      <c r="UYW246" s="594"/>
      <c r="UYX246" s="594"/>
      <c r="UYY246" s="594"/>
      <c r="UYZ246" s="594"/>
      <c r="UZA246" s="594"/>
      <c r="UZB246" s="594"/>
      <c r="UZC246" s="594"/>
      <c r="UZD246" s="594"/>
      <c r="UZE246" s="594"/>
      <c r="UZF246" s="594"/>
      <c r="UZG246" s="594"/>
      <c r="UZH246" s="594"/>
      <c r="UZI246" s="594"/>
      <c r="UZJ246" s="594"/>
      <c r="UZK246" s="594"/>
      <c r="UZL246" s="594"/>
      <c r="UZM246" s="594"/>
      <c r="UZN246" s="594"/>
      <c r="UZO246" s="594"/>
      <c r="UZP246" s="594"/>
      <c r="UZQ246" s="594"/>
      <c r="UZR246" s="594"/>
      <c r="UZS246" s="594"/>
      <c r="UZT246" s="594"/>
      <c r="UZU246" s="594"/>
      <c r="UZV246" s="594"/>
      <c r="UZW246" s="594"/>
      <c r="UZX246" s="594"/>
      <c r="UZY246" s="594"/>
      <c r="UZZ246" s="594"/>
      <c r="VAA246" s="594"/>
      <c r="VAB246" s="594"/>
      <c r="VAC246" s="594"/>
      <c r="VAD246" s="594"/>
      <c r="VAE246" s="594"/>
      <c r="VAF246" s="594"/>
      <c r="VAG246" s="594"/>
      <c r="VAH246" s="594"/>
      <c r="VAI246" s="594"/>
      <c r="VAJ246" s="594"/>
      <c r="VAK246" s="594"/>
      <c r="VAL246" s="594"/>
      <c r="VAM246" s="594"/>
      <c r="VAN246" s="594"/>
      <c r="VAO246" s="594"/>
      <c r="VAP246" s="594"/>
      <c r="VAQ246" s="594"/>
      <c r="VAR246" s="594"/>
      <c r="VAS246" s="594"/>
      <c r="VAT246" s="594"/>
      <c r="VAU246" s="594"/>
      <c r="VAV246" s="594"/>
      <c r="VAW246" s="594"/>
      <c r="VAX246" s="594"/>
      <c r="VAY246" s="594"/>
      <c r="VAZ246" s="594"/>
      <c r="VBA246" s="594"/>
      <c r="VBB246" s="594"/>
      <c r="VBC246" s="594"/>
      <c r="VBD246" s="594"/>
      <c r="VBE246" s="594"/>
      <c r="VBF246" s="594"/>
      <c r="VBG246" s="594"/>
      <c r="VBH246" s="594"/>
      <c r="VBI246" s="594"/>
      <c r="VBJ246" s="594"/>
      <c r="VBK246" s="594"/>
      <c r="VBL246" s="594"/>
      <c r="VBM246" s="594"/>
      <c r="VBN246" s="594"/>
      <c r="VBO246" s="594"/>
      <c r="VBP246" s="594"/>
      <c r="VBQ246" s="594"/>
      <c r="VBR246" s="594"/>
      <c r="VBS246" s="594"/>
      <c r="VBT246" s="594"/>
      <c r="VBU246" s="594"/>
      <c r="VBV246" s="594"/>
      <c r="VBW246" s="594"/>
      <c r="VBX246" s="594"/>
      <c r="VBY246" s="594"/>
      <c r="VBZ246" s="594"/>
      <c r="VCA246" s="594"/>
      <c r="VCB246" s="594"/>
      <c r="VCC246" s="594"/>
      <c r="VCD246" s="594"/>
      <c r="VCE246" s="594"/>
      <c r="VCF246" s="594"/>
      <c r="VCG246" s="594"/>
      <c r="VCH246" s="594"/>
      <c r="VCI246" s="594"/>
      <c r="VCJ246" s="594"/>
      <c r="VCK246" s="594"/>
      <c r="VCL246" s="594"/>
      <c r="VCM246" s="594"/>
      <c r="VCN246" s="594"/>
      <c r="VCO246" s="594"/>
      <c r="VCP246" s="594"/>
      <c r="VCQ246" s="594"/>
      <c r="VCR246" s="594"/>
      <c r="VCS246" s="594"/>
      <c r="VCT246" s="594"/>
      <c r="VCU246" s="594"/>
      <c r="VCV246" s="594"/>
      <c r="VCW246" s="594"/>
      <c r="VCX246" s="594"/>
      <c r="VCY246" s="594"/>
      <c r="VCZ246" s="594"/>
      <c r="VDA246" s="594"/>
      <c r="VDB246" s="594"/>
      <c r="VDC246" s="594"/>
      <c r="VDD246" s="594"/>
      <c r="VDE246" s="594"/>
      <c r="VDF246" s="594"/>
      <c r="VDG246" s="594"/>
      <c r="VDH246" s="594"/>
      <c r="VDI246" s="594"/>
      <c r="VDJ246" s="594"/>
      <c r="VDK246" s="594"/>
      <c r="VDL246" s="594"/>
      <c r="VDM246" s="594"/>
      <c r="VDN246" s="594"/>
      <c r="VDO246" s="594"/>
      <c r="VDP246" s="594"/>
      <c r="VDQ246" s="594"/>
      <c r="VDR246" s="594"/>
      <c r="VDS246" s="594"/>
      <c r="VDT246" s="594"/>
      <c r="VDU246" s="594"/>
      <c r="VDV246" s="594"/>
      <c r="VDW246" s="594"/>
      <c r="VDX246" s="594"/>
      <c r="VDY246" s="594"/>
      <c r="VDZ246" s="594"/>
      <c r="VEA246" s="594"/>
      <c r="VEB246" s="594"/>
      <c r="VEC246" s="594"/>
      <c r="VED246" s="594"/>
      <c r="VEE246" s="594"/>
      <c r="VEF246" s="594"/>
      <c r="VEG246" s="594"/>
      <c r="VEH246" s="594"/>
      <c r="VEI246" s="594"/>
      <c r="VEJ246" s="594"/>
      <c r="VEK246" s="594"/>
      <c r="VEL246" s="594"/>
      <c r="VEM246" s="594"/>
      <c r="VEN246" s="594"/>
      <c r="VEO246" s="594"/>
      <c r="VEP246" s="594"/>
      <c r="VEQ246" s="594"/>
      <c r="VER246" s="594"/>
      <c r="VES246" s="594"/>
      <c r="VET246" s="594"/>
      <c r="VEU246" s="594"/>
      <c r="VEV246" s="594"/>
      <c r="VEW246" s="594"/>
      <c r="VEX246" s="594"/>
      <c r="VEY246" s="594"/>
      <c r="VEZ246" s="594"/>
      <c r="VFA246" s="594"/>
      <c r="VFB246" s="594"/>
      <c r="VFC246" s="594"/>
      <c r="VFD246" s="594"/>
      <c r="VFE246" s="594"/>
      <c r="VFF246" s="594"/>
      <c r="VFG246" s="594"/>
      <c r="VFH246" s="594"/>
      <c r="VFI246" s="594"/>
      <c r="VFJ246" s="594"/>
      <c r="VFK246" s="594"/>
      <c r="VFL246" s="594"/>
      <c r="VFM246" s="594"/>
      <c r="VFN246" s="594"/>
      <c r="VFO246" s="594"/>
      <c r="VFP246" s="594"/>
      <c r="VFQ246" s="594"/>
      <c r="VFR246" s="594"/>
      <c r="VFS246" s="594"/>
      <c r="VFT246" s="594"/>
      <c r="VFU246" s="594"/>
      <c r="VFV246" s="594"/>
      <c r="VFW246" s="594"/>
      <c r="VFX246" s="594"/>
      <c r="VFY246" s="594"/>
      <c r="VFZ246" s="594"/>
      <c r="VGA246" s="594"/>
      <c r="VGB246" s="594"/>
      <c r="VGC246" s="594"/>
      <c r="VGD246" s="594"/>
      <c r="VGE246" s="594"/>
      <c r="VGF246" s="594"/>
      <c r="VGG246" s="594"/>
      <c r="VGH246" s="594"/>
      <c r="VGI246" s="594"/>
      <c r="VGJ246" s="594"/>
      <c r="VGK246" s="594"/>
      <c r="VGL246" s="594"/>
      <c r="VGM246" s="594"/>
      <c r="VGN246" s="594"/>
      <c r="VGO246" s="594"/>
      <c r="VGP246" s="594"/>
      <c r="VGQ246" s="594"/>
      <c r="VGR246" s="594"/>
      <c r="VGS246" s="594"/>
      <c r="VGT246" s="594"/>
      <c r="VGU246" s="594"/>
      <c r="VGV246" s="594"/>
      <c r="VGW246" s="594"/>
      <c r="VGX246" s="594"/>
      <c r="VGY246" s="594"/>
      <c r="VGZ246" s="594"/>
      <c r="VHA246" s="594"/>
      <c r="VHB246" s="594"/>
      <c r="VHC246" s="594"/>
      <c r="VHD246" s="594"/>
      <c r="VHE246" s="594"/>
      <c r="VHF246" s="594"/>
      <c r="VHG246" s="594"/>
      <c r="VHH246" s="594"/>
      <c r="VHI246" s="594"/>
      <c r="VHJ246" s="594"/>
      <c r="VHK246" s="594"/>
      <c r="VHL246" s="594"/>
      <c r="VHM246" s="594"/>
      <c r="VHN246" s="594"/>
      <c r="VHO246" s="594"/>
      <c r="VHP246" s="594"/>
      <c r="VHQ246" s="594"/>
      <c r="VHR246" s="594"/>
      <c r="VHS246" s="594"/>
      <c r="VHT246" s="594"/>
      <c r="VHU246" s="594"/>
      <c r="VHV246" s="594"/>
      <c r="VHW246" s="594"/>
      <c r="VHX246" s="594"/>
      <c r="VHY246" s="594"/>
      <c r="VHZ246" s="594"/>
      <c r="VIA246" s="594"/>
      <c r="VIB246" s="594"/>
      <c r="VIC246" s="594"/>
      <c r="VID246" s="594"/>
      <c r="VIE246" s="594"/>
      <c r="VIF246" s="594"/>
      <c r="VIG246" s="594"/>
      <c r="VIH246" s="594"/>
      <c r="VII246" s="594"/>
      <c r="VIJ246" s="594"/>
      <c r="VIK246" s="594"/>
      <c r="VIL246" s="594"/>
      <c r="VIM246" s="594"/>
      <c r="VIN246" s="594"/>
      <c r="VIO246" s="594"/>
      <c r="VIP246" s="594"/>
      <c r="VIQ246" s="594"/>
      <c r="VIR246" s="594"/>
      <c r="VIS246" s="594"/>
      <c r="VIT246" s="594"/>
      <c r="VIU246" s="594"/>
      <c r="VIV246" s="594"/>
      <c r="VIW246" s="594"/>
      <c r="VIX246" s="594"/>
      <c r="VIY246" s="594"/>
      <c r="VIZ246" s="594"/>
      <c r="VJA246" s="594"/>
      <c r="VJB246" s="594"/>
      <c r="VJC246" s="594"/>
      <c r="VJD246" s="594"/>
      <c r="VJE246" s="594"/>
      <c r="VJF246" s="594"/>
      <c r="VJG246" s="594"/>
      <c r="VJH246" s="594"/>
      <c r="VJI246" s="594"/>
      <c r="VJJ246" s="594"/>
      <c r="VJK246" s="594"/>
      <c r="VJL246" s="594"/>
      <c r="VJM246" s="594"/>
      <c r="VJN246" s="594"/>
      <c r="VJO246" s="594"/>
      <c r="VJP246" s="594"/>
      <c r="VJQ246" s="594"/>
      <c r="VJR246" s="594"/>
      <c r="VJS246" s="594"/>
      <c r="VJT246" s="594"/>
      <c r="VJU246" s="594"/>
      <c r="VJV246" s="594"/>
      <c r="VJW246" s="594"/>
      <c r="VJX246" s="594"/>
      <c r="VJY246" s="594"/>
      <c r="VJZ246" s="594"/>
      <c r="VKA246" s="594"/>
      <c r="VKB246" s="594"/>
      <c r="VKC246" s="594"/>
      <c r="VKD246" s="594"/>
      <c r="VKE246" s="594"/>
      <c r="VKF246" s="594"/>
      <c r="VKG246" s="594"/>
      <c r="VKH246" s="594"/>
      <c r="VKI246" s="594"/>
      <c r="VKJ246" s="594"/>
      <c r="VKK246" s="594"/>
      <c r="VKL246" s="594"/>
      <c r="VKM246" s="594"/>
      <c r="VKN246" s="594"/>
      <c r="VKO246" s="594"/>
      <c r="VKP246" s="594"/>
      <c r="VKQ246" s="594"/>
      <c r="VKR246" s="594"/>
      <c r="VKS246" s="594"/>
      <c r="VKT246" s="594"/>
      <c r="VKU246" s="594"/>
      <c r="VKV246" s="594"/>
      <c r="VKW246" s="594"/>
      <c r="VKX246" s="594"/>
      <c r="VKY246" s="594"/>
      <c r="VKZ246" s="594"/>
      <c r="VLA246" s="594"/>
      <c r="VLB246" s="594"/>
      <c r="VLC246" s="594"/>
      <c r="VLD246" s="594"/>
      <c r="VLE246" s="594"/>
      <c r="VLF246" s="594"/>
      <c r="VLG246" s="594"/>
      <c r="VLH246" s="594"/>
      <c r="VLI246" s="594"/>
      <c r="VLJ246" s="594"/>
      <c r="VLK246" s="594"/>
      <c r="VLL246" s="594"/>
      <c r="VLM246" s="594"/>
      <c r="VLN246" s="594"/>
      <c r="VLO246" s="594"/>
      <c r="VLP246" s="594"/>
      <c r="VLQ246" s="594"/>
      <c r="VLR246" s="594"/>
      <c r="VLS246" s="594"/>
      <c r="VLT246" s="594"/>
      <c r="VLU246" s="594"/>
      <c r="VLV246" s="594"/>
      <c r="VLW246" s="594"/>
      <c r="VLX246" s="594"/>
      <c r="VLY246" s="594"/>
      <c r="VLZ246" s="594"/>
      <c r="VMA246" s="594"/>
      <c r="VMB246" s="594"/>
      <c r="VMC246" s="594"/>
      <c r="VMD246" s="594"/>
      <c r="VME246" s="594"/>
      <c r="VMF246" s="594"/>
      <c r="VMG246" s="594"/>
      <c r="VMH246" s="594"/>
      <c r="VMI246" s="594"/>
      <c r="VMJ246" s="594"/>
      <c r="VMK246" s="594"/>
      <c r="VML246" s="594"/>
      <c r="VMM246" s="594"/>
      <c r="VMN246" s="594"/>
      <c r="VMO246" s="594"/>
      <c r="VMP246" s="594"/>
      <c r="VMQ246" s="594"/>
      <c r="VMR246" s="594"/>
      <c r="VMS246" s="594"/>
      <c r="VMT246" s="594"/>
      <c r="VMU246" s="594"/>
      <c r="VMV246" s="594"/>
      <c r="VMW246" s="594"/>
      <c r="VMX246" s="594"/>
      <c r="VMY246" s="594"/>
      <c r="VMZ246" s="594"/>
      <c r="VNA246" s="594"/>
      <c r="VNB246" s="594"/>
      <c r="VNC246" s="594"/>
      <c r="VND246" s="594"/>
      <c r="VNE246" s="594"/>
      <c r="VNF246" s="594"/>
      <c r="VNG246" s="594"/>
      <c r="VNH246" s="594"/>
      <c r="VNI246" s="594"/>
      <c r="VNJ246" s="594"/>
      <c r="VNK246" s="594"/>
      <c r="VNL246" s="594"/>
      <c r="VNM246" s="594"/>
      <c r="VNN246" s="594"/>
      <c r="VNO246" s="594"/>
      <c r="VNP246" s="594"/>
      <c r="VNQ246" s="594"/>
      <c r="VNR246" s="594"/>
      <c r="VNS246" s="594"/>
      <c r="VNT246" s="594"/>
      <c r="VNU246" s="594"/>
      <c r="VNV246" s="594"/>
      <c r="VNW246" s="594"/>
      <c r="VNX246" s="594"/>
      <c r="VNY246" s="594"/>
      <c r="VNZ246" s="594"/>
      <c r="VOA246" s="594"/>
      <c r="VOB246" s="594"/>
      <c r="VOC246" s="594"/>
      <c r="VOD246" s="594"/>
      <c r="VOE246" s="594"/>
      <c r="VOF246" s="594"/>
      <c r="VOG246" s="594"/>
      <c r="VOH246" s="594"/>
      <c r="VOI246" s="594"/>
      <c r="VOJ246" s="594"/>
      <c r="VOK246" s="594"/>
      <c r="VOL246" s="594"/>
      <c r="VOM246" s="594"/>
      <c r="VON246" s="594"/>
      <c r="VOO246" s="594"/>
      <c r="VOP246" s="594"/>
      <c r="VOQ246" s="594"/>
      <c r="VOR246" s="594"/>
      <c r="VOS246" s="594"/>
      <c r="VOT246" s="594"/>
      <c r="VOU246" s="594"/>
      <c r="VOV246" s="594"/>
      <c r="VOW246" s="594"/>
      <c r="VOX246" s="594"/>
      <c r="VOY246" s="594"/>
      <c r="VOZ246" s="594"/>
      <c r="VPA246" s="594"/>
      <c r="VPB246" s="594"/>
      <c r="VPC246" s="594"/>
      <c r="VPD246" s="594"/>
      <c r="VPE246" s="594"/>
      <c r="VPF246" s="594"/>
      <c r="VPG246" s="594"/>
      <c r="VPH246" s="594"/>
      <c r="VPI246" s="594"/>
      <c r="VPJ246" s="594"/>
      <c r="VPK246" s="594"/>
      <c r="VPL246" s="594"/>
      <c r="VPM246" s="594"/>
      <c r="VPN246" s="594"/>
      <c r="VPO246" s="594"/>
      <c r="VPP246" s="594"/>
      <c r="VPQ246" s="594"/>
      <c r="VPR246" s="594"/>
      <c r="VPS246" s="594"/>
      <c r="VPT246" s="594"/>
      <c r="VPU246" s="594"/>
      <c r="VPV246" s="594"/>
      <c r="VPW246" s="594"/>
      <c r="VPX246" s="594"/>
      <c r="VPY246" s="594"/>
      <c r="VPZ246" s="594"/>
      <c r="VQA246" s="594"/>
      <c r="VQB246" s="594"/>
      <c r="VQC246" s="594"/>
      <c r="VQD246" s="594"/>
      <c r="VQE246" s="594"/>
      <c r="VQF246" s="594"/>
      <c r="VQG246" s="594"/>
      <c r="VQH246" s="594"/>
      <c r="VQI246" s="594"/>
      <c r="VQJ246" s="594"/>
      <c r="VQK246" s="594"/>
      <c r="VQL246" s="594"/>
      <c r="VQM246" s="594"/>
      <c r="VQN246" s="594"/>
      <c r="VQO246" s="594"/>
      <c r="VQP246" s="594"/>
      <c r="VQQ246" s="594"/>
      <c r="VQR246" s="594"/>
      <c r="VQS246" s="594"/>
      <c r="VQT246" s="594"/>
      <c r="VQU246" s="594"/>
      <c r="VQV246" s="594"/>
      <c r="VQW246" s="594"/>
      <c r="VQX246" s="594"/>
      <c r="VQY246" s="594"/>
      <c r="VQZ246" s="594"/>
      <c r="VRA246" s="594"/>
      <c r="VRB246" s="594"/>
      <c r="VRC246" s="594"/>
      <c r="VRD246" s="594"/>
      <c r="VRE246" s="594"/>
      <c r="VRF246" s="594"/>
      <c r="VRG246" s="594"/>
      <c r="VRH246" s="594"/>
      <c r="VRI246" s="594"/>
      <c r="VRJ246" s="594"/>
      <c r="VRK246" s="594"/>
      <c r="VRL246" s="594"/>
      <c r="VRM246" s="594"/>
      <c r="VRN246" s="594"/>
      <c r="VRO246" s="594"/>
      <c r="VRP246" s="594"/>
      <c r="VRQ246" s="594"/>
      <c r="VRR246" s="594"/>
      <c r="VRS246" s="594"/>
      <c r="VRT246" s="594"/>
      <c r="VRU246" s="594"/>
      <c r="VRV246" s="594"/>
      <c r="VRW246" s="594"/>
      <c r="VRX246" s="594"/>
      <c r="VRY246" s="594"/>
      <c r="VRZ246" s="594"/>
      <c r="VSA246" s="594"/>
      <c r="VSB246" s="594"/>
      <c r="VSC246" s="594"/>
      <c r="VSD246" s="594"/>
      <c r="VSE246" s="594"/>
      <c r="VSF246" s="594"/>
      <c r="VSG246" s="594"/>
      <c r="VSH246" s="594"/>
      <c r="VSI246" s="594"/>
      <c r="VSJ246" s="594"/>
      <c r="VSK246" s="594"/>
      <c r="VSL246" s="594"/>
      <c r="VSM246" s="594"/>
      <c r="VSN246" s="594"/>
      <c r="VSO246" s="594"/>
      <c r="VSP246" s="594"/>
      <c r="VSQ246" s="594"/>
      <c r="VSR246" s="594"/>
      <c r="VSS246" s="594"/>
      <c r="VST246" s="594"/>
      <c r="VSU246" s="594"/>
      <c r="VSV246" s="594"/>
      <c r="VSW246" s="594"/>
      <c r="VSX246" s="594"/>
      <c r="VSY246" s="594"/>
      <c r="VSZ246" s="594"/>
      <c r="VTA246" s="594"/>
      <c r="VTB246" s="594"/>
      <c r="VTC246" s="594"/>
      <c r="VTD246" s="594"/>
      <c r="VTE246" s="594"/>
      <c r="VTF246" s="594"/>
      <c r="VTG246" s="594"/>
      <c r="VTH246" s="594"/>
      <c r="VTI246" s="594"/>
      <c r="VTJ246" s="594"/>
      <c r="VTK246" s="594"/>
      <c r="VTL246" s="594"/>
      <c r="VTM246" s="594"/>
      <c r="VTN246" s="594"/>
      <c r="VTO246" s="594"/>
      <c r="VTP246" s="594"/>
      <c r="VTQ246" s="594"/>
      <c r="VTR246" s="594"/>
      <c r="VTS246" s="594"/>
      <c r="VTT246" s="594"/>
      <c r="VTU246" s="594"/>
      <c r="VTV246" s="594"/>
      <c r="VTW246" s="594"/>
      <c r="VTX246" s="594"/>
      <c r="VTY246" s="594"/>
      <c r="VTZ246" s="594"/>
      <c r="VUA246" s="594"/>
      <c r="VUB246" s="594"/>
      <c r="VUC246" s="594"/>
      <c r="VUD246" s="594"/>
      <c r="VUE246" s="594"/>
      <c r="VUF246" s="594"/>
      <c r="VUG246" s="594"/>
      <c r="VUH246" s="594"/>
      <c r="VUI246" s="594"/>
      <c r="VUJ246" s="594"/>
      <c r="VUK246" s="594"/>
      <c r="VUL246" s="594"/>
      <c r="VUM246" s="594"/>
      <c r="VUN246" s="594"/>
      <c r="VUO246" s="594"/>
      <c r="VUP246" s="594"/>
      <c r="VUQ246" s="594"/>
      <c r="VUR246" s="594"/>
      <c r="VUS246" s="594"/>
      <c r="VUT246" s="594"/>
      <c r="VUU246" s="594"/>
      <c r="VUV246" s="594"/>
      <c r="VUW246" s="594"/>
      <c r="VUX246" s="594"/>
      <c r="VUY246" s="594"/>
      <c r="VUZ246" s="594"/>
      <c r="VVA246" s="594"/>
      <c r="VVB246" s="594"/>
      <c r="VVC246" s="594"/>
      <c r="VVD246" s="594"/>
      <c r="VVE246" s="594"/>
      <c r="VVF246" s="594"/>
      <c r="VVG246" s="594"/>
      <c r="VVH246" s="594"/>
      <c r="VVI246" s="594"/>
      <c r="VVJ246" s="594"/>
      <c r="VVK246" s="594"/>
      <c r="VVL246" s="594"/>
      <c r="VVM246" s="594"/>
      <c r="VVN246" s="594"/>
      <c r="VVO246" s="594"/>
      <c r="VVP246" s="594"/>
      <c r="VVQ246" s="594"/>
      <c r="VVR246" s="594"/>
      <c r="VVS246" s="594"/>
      <c r="VVT246" s="594"/>
      <c r="VVU246" s="594"/>
      <c r="VVV246" s="594"/>
      <c r="VVW246" s="594"/>
      <c r="VVX246" s="594"/>
      <c r="VVY246" s="594"/>
      <c r="VVZ246" s="594"/>
      <c r="VWA246" s="594"/>
      <c r="VWB246" s="594"/>
      <c r="VWC246" s="594"/>
      <c r="VWD246" s="594"/>
      <c r="VWE246" s="594"/>
      <c r="VWF246" s="594"/>
      <c r="VWG246" s="594"/>
      <c r="VWH246" s="594"/>
      <c r="VWI246" s="594"/>
      <c r="VWJ246" s="594"/>
      <c r="VWK246" s="594"/>
      <c r="VWL246" s="594"/>
      <c r="VWM246" s="594"/>
      <c r="VWN246" s="594"/>
      <c r="VWO246" s="594"/>
      <c r="VWP246" s="594"/>
      <c r="VWQ246" s="594"/>
      <c r="VWR246" s="594"/>
      <c r="VWS246" s="594"/>
      <c r="VWT246" s="594"/>
      <c r="VWU246" s="594"/>
      <c r="VWV246" s="594"/>
      <c r="VWW246" s="594"/>
      <c r="VWX246" s="594"/>
      <c r="VWY246" s="594"/>
      <c r="VWZ246" s="594"/>
      <c r="VXA246" s="594"/>
      <c r="VXB246" s="594"/>
      <c r="VXC246" s="594"/>
      <c r="VXD246" s="594"/>
      <c r="VXE246" s="594"/>
      <c r="VXF246" s="594"/>
      <c r="VXG246" s="594"/>
      <c r="VXH246" s="594"/>
      <c r="VXI246" s="594"/>
      <c r="VXJ246" s="594"/>
      <c r="VXK246" s="594"/>
      <c r="VXL246" s="594"/>
      <c r="VXM246" s="594"/>
      <c r="VXN246" s="594"/>
      <c r="VXO246" s="594"/>
      <c r="VXP246" s="594"/>
      <c r="VXQ246" s="594"/>
      <c r="VXR246" s="594"/>
      <c r="VXS246" s="594"/>
      <c r="VXT246" s="594"/>
      <c r="VXU246" s="594"/>
      <c r="VXV246" s="594"/>
      <c r="VXW246" s="594"/>
      <c r="VXX246" s="594"/>
      <c r="VXY246" s="594"/>
      <c r="VXZ246" s="594"/>
      <c r="VYA246" s="594"/>
      <c r="VYB246" s="594"/>
      <c r="VYC246" s="594"/>
      <c r="VYD246" s="594"/>
      <c r="VYE246" s="594"/>
      <c r="VYF246" s="594"/>
      <c r="VYG246" s="594"/>
      <c r="VYH246" s="594"/>
      <c r="VYI246" s="594"/>
      <c r="VYJ246" s="594"/>
      <c r="VYK246" s="594"/>
      <c r="VYL246" s="594"/>
      <c r="VYM246" s="594"/>
      <c r="VYN246" s="594"/>
      <c r="VYO246" s="594"/>
      <c r="VYP246" s="594"/>
      <c r="VYQ246" s="594"/>
      <c r="VYR246" s="594"/>
      <c r="VYS246" s="594"/>
      <c r="VYT246" s="594"/>
      <c r="VYU246" s="594"/>
      <c r="VYV246" s="594"/>
      <c r="VYW246" s="594"/>
      <c r="VYX246" s="594"/>
      <c r="VYY246" s="594"/>
      <c r="VYZ246" s="594"/>
      <c r="VZA246" s="594"/>
      <c r="VZB246" s="594"/>
      <c r="VZC246" s="594"/>
      <c r="VZD246" s="594"/>
      <c r="VZE246" s="594"/>
      <c r="VZF246" s="594"/>
      <c r="VZG246" s="594"/>
      <c r="VZH246" s="594"/>
      <c r="VZI246" s="594"/>
      <c r="VZJ246" s="594"/>
      <c r="VZK246" s="594"/>
      <c r="VZL246" s="594"/>
      <c r="VZM246" s="594"/>
      <c r="VZN246" s="594"/>
      <c r="VZO246" s="594"/>
      <c r="VZP246" s="594"/>
      <c r="VZQ246" s="594"/>
      <c r="VZR246" s="594"/>
      <c r="VZS246" s="594"/>
      <c r="VZT246" s="594"/>
      <c r="VZU246" s="594"/>
      <c r="VZV246" s="594"/>
      <c r="VZW246" s="594"/>
      <c r="VZX246" s="594"/>
      <c r="VZY246" s="594"/>
      <c r="VZZ246" s="594"/>
      <c r="WAA246" s="594"/>
      <c r="WAB246" s="594"/>
      <c r="WAC246" s="594"/>
      <c r="WAD246" s="594"/>
      <c r="WAE246" s="594"/>
      <c r="WAF246" s="594"/>
      <c r="WAG246" s="594"/>
      <c r="WAH246" s="594"/>
      <c r="WAI246" s="594"/>
      <c r="WAJ246" s="594"/>
      <c r="WAK246" s="594"/>
      <c r="WAL246" s="594"/>
      <c r="WAM246" s="594"/>
      <c r="WAN246" s="594"/>
      <c r="WAO246" s="594"/>
      <c r="WAP246" s="594"/>
      <c r="WAQ246" s="594"/>
      <c r="WAR246" s="594"/>
      <c r="WAS246" s="594"/>
      <c r="WAT246" s="594"/>
      <c r="WAU246" s="594"/>
      <c r="WAV246" s="594"/>
      <c r="WAW246" s="594"/>
      <c r="WAX246" s="594"/>
      <c r="WAY246" s="594"/>
      <c r="WAZ246" s="594"/>
      <c r="WBA246" s="594"/>
      <c r="WBB246" s="594"/>
      <c r="WBC246" s="594"/>
      <c r="WBD246" s="594"/>
      <c r="WBE246" s="594"/>
      <c r="WBF246" s="594"/>
      <c r="WBG246" s="594"/>
      <c r="WBH246" s="594"/>
      <c r="WBI246" s="594"/>
      <c r="WBJ246" s="594"/>
      <c r="WBK246" s="594"/>
      <c r="WBL246" s="594"/>
      <c r="WBM246" s="594"/>
      <c r="WBN246" s="594"/>
      <c r="WBO246" s="594"/>
      <c r="WBP246" s="594"/>
      <c r="WBQ246" s="594"/>
      <c r="WBR246" s="594"/>
      <c r="WBS246" s="594"/>
      <c r="WBT246" s="594"/>
      <c r="WBU246" s="594"/>
      <c r="WBV246" s="594"/>
      <c r="WBW246" s="594"/>
      <c r="WBX246" s="594"/>
      <c r="WBY246" s="594"/>
      <c r="WBZ246" s="594"/>
      <c r="WCA246" s="594"/>
      <c r="WCB246" s="594"/>
      <c r="WCC246" s="594"/>
      <c r="WCD246" s="594"/>
      <c r="WCE246" s="594"/>
      <c r="WCF246" s="594"/>
      <c r="WCG246" s="594"/>
      <c r="WCH246" s="594"/>
      <c r="WCI246" s="594"/>
      <c r="WCJ246" s="594"/>
      <c r="WCK246" s="594"/>
      <c r="WCL246" s="594"/>
      <c r="WCM246" s="594"/>
      <c r="WCN246" s="594"/>
      <c r="WCO246" s="594"/>
      <c r="WCP246" s="594"/>
      <c r="WCQ246" s="594"/>
      <c r="WCR246" s="594"/>
      <c r="WCS246" s="594"/>
      <c r="WCT246" s="594"/>
      <c r="WCU246" s="594"/>
      <c r="WCV246" s="594"/>
      <c r="WCW246" s="594"/>
      <c r="WCX246" s="594"/>
      <c r="WCY246" s="594"/>
      <c r="WCZ246" s="594"/>
      <c r="WDA246" s="594"/>
      <c r="WDB246" s="594"/>
      <c r="WDC246" s="594"/>
      <c r="WDD246" s="594"/>
      <c r="WDE246" s="594"/>
      <c r="WDF246" s="594"/>
      <c r="WDG246" s="594"/>
      <c r="WDH246" s="594"/>
      <c r="WDI246" s="594"/>
      <c r="WDJ246" s="594"/>
      <c r="WDK246" s="594"/>
      <c r="WDL246" s="594"/>
      <c r="WDM246" s="594"/>
      <c r="WDN246" s="594"/>
      <c r="WDO246" s="594"/>
      <c r="WDP246" s="594"/>
      <c r="WDQ246" s="594"/>
      <c r="WDR246" s="594"/>
      <c r="WDS246" s="594"/>
      <c r="WDT246" s="594"/>
      <c r="WDU246" s="594"/>
      <c r="WDV246" s="594"/>
      <c r="WDW246" s="594"/>
      <c r="WDX246" s="594"/>
      <c r="WDY246" s="594"/>
      <c r="WDZ246" s="594"/>
      <c r="WEA246" s="594"/>
      <c r="WEB246" s="594"/>
      <c r="WEC246" s="594"/>
      <c r="WED246" s="594"/>
      <c r="WEE246" s="594"/>
      <c r="WEF246" s="594"/>
      <c r="WEG246" s="594"/>
      <c r="WEH246" s="594"/>
      <c r="WEI246" s="594"/>
      <c r="WEJ246" s="594"/>
      <c r="WEK246" s="594"/>
      <c r="WEL246" s="594"/>
      <c r="WEM246" s="594"/>
      <c r="WEN246" s="594"/>
      <c r="WEO246" s="594"/>
      <c r="WEP246" s="594"/>
      <c r="WEQ246" s="594"/>
      <c r="WER246" s="594"/>
      <c r="WES246" s="594"/>
      <c r="WET246" s="594"/>
      <c r="WEU246" s="594"/>
      <c r="WEV246" s="594"/>
      <c r="WEW246" s="594"/>
      <c r="WEX246" s="594"/>
      <c r="WEY246" s="594"/>
      <c r="WEZ246" s="594"/>
      <c r="WFA246" s="594"/>
      <c r="WFB246" s="594"/>
      <c r="WFC246" s="594"/>
      <c r="WFD246" s="594"/>
      <c r="WFE246" s="594"/>
      <c r="WFF246" s="594"/>
      <c r="WFG246" s="594"/>
      <c r="WFH246" s="594"/>
      <c r="WFI246" s="594"/>
      <c r="WFJ246" s="594"/>
      <c r="WFK246" s="594"/>
      <c r="WFL246" s="594"/>
      <c r="WFM246" s="594"/>
      <c r="WFN246" s="594"/>
      <c r="WFO246" s="594"/>
      <c r="WFP246" s="594"/>
      <c r="WFQ246" s="594"/>
      <c r="WFR246" s="594"/>
      <c r="WFS246" s="594"/>
      <c r="WFT246" s="594"/>
      <c r="WFU246" s="594"/>
      <c r="WFV246" s="594"/>
      <c r="WFW246" s="594"/>
      <c r="WFX246" s="594"/>
      <c r="WFY246" s="594"/>
      <c r="WFZ246" s="594"/>
      <c r="WGA246" s="594"/>
      <c r="WGB246" s="594"/>
      <c r="WGC246" s="594"/>
      <c r="WGD246" s="594"/>
      <c r="WGE246" s="594"/>
      <c r="WGF246" s="594"/>
      <c r="WGG246" s="594"/>
      <c r="WGH246" s="594"/>
      <c r="WGI246" s="594"/>
      <c r="WGJ246" s="594"/>
      <c r="WGK246" s="594"/>
      <c r="WGL246" s="594"/>
      <c r="WGM246" s="594"/>
      <c r="WGN246" s="594"/>
      <c r="WGO246" s="594"/>
      <c r="WGP246" s="594"/>
      <c r="WGQ246" s="594"/>
      <c r="WGR246" s="594"/>
      <c r="WGS246" s="594"/>
      <c r="WGT246" s="594"/>
      <c r="WGU246" s="594"/>
      <c r="WGV246" s="594"/>
      <c r="WGW246" s="594"/>
      <c r="WGX246" s="594"/>
      <c r="WGY246" s="594"/>
      <c r="WGZ246" s="594"/>
      <c r="WHA246" s="594"/>
      <c r="WHB246" s="594"/>
      <c r="WHC246" s="594"/>
      <c r="WHD246" s="594"/>
      <c r="WHE246" s="594"/>
      <c r="WHF246" s="594"/>
      <c r="WHG246" s="594"/>
      <c r="WHH246" s="594"/>
      <c r="WHI246" s="594"/>
      <c r="WHJ246" s="594"/>
      <c r="WHK246" s="594"/>
      <c r="WHL246" s="594"/>
      <c r="WHM246" s="594"/>
      <c r="WHN246" s="594"/>
      <c r="WHO246" s="594"/>
      <c r="WHP246" s="594"/>
      <c r="WHQ246" s="594"/>
      <c r="WHR246" s="594"/>
      <c r="WHS246" s="594"/>
      <c r="WHT246" s="594"/>
      <c r="WHU246" s="594"/>
      <c r="WHV246" s="594"/>
      <c r="WHW246" s="594"/>
      <c r="WHX246" s="594"/>
      <c r="WHY246" s="594"/>
      <c r="WHZ246" s="594"/>
      <c r="WIA246" s="594"/>
      <c r="WIB246" s="594"/>
      <c r="WIC246" s="594"/>
      <c r="WID246" s="594"/>
      <c r="WIE246" s="594"/>
      <c r="WIF246" s="594"/>
      <c r="WIG246" s="594"/>
      <c r="WIH246" s="594"/>
      <c r="WII246" s="594"/>
      <c r="WIJ246" s="594"/>
      <c r="WIK246" s="594"/>
      <c r="WIL246" s="594"/>
      <c r="WIM246" s="594"/>
      <c r="WIN246" s="594"/>
      <c r="WIO246" s="594"/>
      <c r="WIP246" s="594"/>
      <c r="WIQ246" s="594"/>
      <c r="WIR246" s="594"/>
      <c r="WIS246" s="594"/>
      <c r="WIT246" s="594"/>
      <c r="WIU246" s="594"/>
      <c r="WIV246" s="594"/>
      <c r="WIW246" s="594"/>
      <c r="WIX246" s="594"/>
      <c r="WIY246" s="594"/>
      <c r="WIZ246" s="594"/>
      <c r="WJA246" s="594"/>
      <c r="WJB246" s="594"/>
      <c r="WJC246" s="594"/>
      <c r="WJD246" s="594"/>
      <c r="WJE246" s="594"/>
      <c r="WJF246" s="594"/>
      <c r="WJG246" s="594"/>
      <c r="WJH246" s="594"/>
      <c r="WJI246" s="594"/>
      <c r="WJJ246" s="594"/>
      <c r="WJK246" s="594"/>
      <c r="WJL246" s="594"/>
      <c r="WJM246" s="594"/>
      <c r="WJN246" s="594"/>
      <c r="WJO246" s="594"/>
      <c r="WJP246" s="594"/>
      <c r="WJQ246" s="594"/>
      <c r="WJR246" s="594"/>
      <c r="WJS246" s="594"/>
      <c r="WJT246" s="594"/>
      <c r="WJU246" s="594"/>
      <c r="WJV246" s="594"/>
      <c r="WJW246" s="594"/>
      <c r="WJX246" s="594"/>
      <c r="WJY246" s="594"/>
      <c r="WJZ246" s="594"/>
      <c r="WKA246" s="594"/>
      <c r="WKB246" s="594"/>
      <c r="WKC246" s="594"/>
      <c r="WKD246" s="594"/>
      <c r="WKE246" s="594"/>
      <c r="WKF246" s="594"/>
      <c r="WKG246" s="594"/>
      <c r="WKH246" s="594"/>
      <c r="WKI246" s="594"/>
      <c r="WKJ246" s="594"/>
      <c r="WKK246" s="594"/>
      <c r="WKL246" s="594"/>
      <c r="WKM246" s="594"/>
      <c r="WKN246" s="594"/>
      <c r="WKO246" s="594"/>
      <c r="WKP246" s="594"/>
      <c r="WKQ246" s="594"/>
      <c r="WKR246" s="594"/>
      <c r="WKS246" s="594"/>
      <c r="WKT246" s="594"/>
      <c r="WKU246" s="594"/>
      <c r="WKV246" s="594"/>
      <c r="WKW246" s="594"/>
      <c r="WKX246" s="594"/>
      <c r="WKY246" s="594"/>
      <c r="WKZ246" s="594"/>
      <c r="WLA246" s="594"/>
      <c r="WLB246" s="594"/>
      <c r="WLC246" s="594"/>
      <c r="WLD246" s="594"/>
      <c r="WLE246" s="594"/>
      <c r="WLF246" s="594"/>
      <c r="WLG246" s="594"/>
      <c r="WLH246" s="594"/>
      <c r="WLI246" s="594"/>
      <c r="WLJ246" s="594"/>
      <c r="WLK246" s="594"/>
      <c r="WLL246" s="594"/>
      <c r="WLM246" s="594"/>
      <c r="WLN246" s="594"/>
      <c r="WLO246" s="594"/>
      <c r="WLP246" s="594"/>
      <c r="WLQ246" s="594"/>
      <c r="WLR246" s="594"/>
      <c r="WLS246" s="594"/>
      <c r="WLT246" s="594"/>
      <c r="WLU246" s="594"/>
      <c r="WLV246" s="594"/>
      <c r="WLW246" s="594"/>
      <c r="WLX246" s="594"/>
      <c r="WLY246" s="594"/>
      <c r="WLZ246" s="594"/>
      <c r="WMA246" s="594"/>
      <c r="WMB246" s="594"/>
      <c r="WMC246" s="594"/>
      <c r="WMD246" s="594"/>
      <c r="WME246" s="594"/>
      <c r="WMF246" s="594"/>
      <c r="WMG246" s="594"/>
      <c r="WMH246" s="594"/>
      <c r="WMI246" s="594"/>
      <c r="WMJ246" s="594"/>
      <c r="WMK246" s="594"/>
      <c r="WML246" s="594"/>
      <c r="WMM246" s="594"/>
      <c r="WMN246" s="594"/>
      <c r="WMO246" s="594"/>
      <c r="WMP246" s="594"/>
      <c r="WMQ246" s="594"/>
      <c r="WMR246" s="594"/>
      <c r="WMS246" s="594"/>
      <c r="WMT246" s="594"/>
      <c r="WMU246" s="594"/>
      <c r="WMV246" s="594"/>
      <c r="WMW246" s="594"/>
      <c r="WMX246" s="594"/>
      <c r="WMY246" s="594"/>
      <c r="WMZ246" s="594"/>
      <c r="WNA246" s="594"/>
      <c r="WNB246" s="594"/>
      <c r="WNC246" s="594"/>
      <c r="WND246" s="594"/>
      <c r="WNE246" s="594"/>
      <c r="WNF246" s="594"/>
      <c r="WNG246" s="594"/>
      <c r="WNH246" s="594"/>
      <c r="WNI246" s="594"/>
      <c r="WNJ246" s="594"/>
      <c r="WNK246" s="594"/>
      <c r="WNL246" s="594"/>
      <c r="WNM246" s="594"/>
      <c r="WNN246" s="594"/>
      <c r="WNO246" s="594"/>
      <c r="WNP246" s="594"/>
      <c r="WNQ246" s="594"/>
      <c r="WNR246" s="594"/>
      <c r="WNS246" s="594"/>
      <c r="WNT246" s="594"/>
      <c r="WNU246" s="594"/>
      <c r="WNV246" s="594"/>
      <c r="WNW246" s="594"/>
      <c r="WNX246" s="594"/>
      <c r="WNY246" s="594"/>
      <c r="WNZ246" s="594"/>
      <c r="WOA246" s="594"/>
      <c r="WOB246" s="594"/>
      <c r="WOC246" s="594"/>
      <c r="WOD246" s="594"/>
      <c r="WOE246" s="594"/>
      <c r="WOF246" s="594"/>
      <c r="WOG246" s="594"/>
      <c r="WOH246" s="594"/>
      <c r="WOI246" s="594"/>
      <c r="WOJ246" s="594"/>
      <c r="WOK246" s="594"/>
      <c r="WOL246" s="594"/>
      <c r="WOM246" s="594"/>
      <c r="WON246" s="594"/>
      <c r="WOO246" s="594"/>
      <c r="WOP246" s="594"/>
      <c r="WOQ246" s="594"/>
      <c r="WOR246" s="594"/>
      <c r="WOS246" s="594"/>
      <c r="WOT246" s="594"/>
      <c r="WOU246" s="594"/>
      <c r="WOV246" s="594"/>
      <c r="WOW246" s="594"/>
      <c r="WOX246" s="594"/>
      <c r="WOY246" s="594"/>
      <c r="WOZ246" s="594"/>
      <c r="WPA246" s="594"/>
      <c r="WPB246" s="594"/>
      <c r="WPC246" s="594"/>
      <c r="WPD246" s="594"/>
      <c r="WPE246" s="594"/>
      <c r="WPF246" s="594"/>
      <c r="WPG246" s="594"/>
      <c r="WPH246" s="594"/>
      <c r="WPI246" s="594"/>
      <c r="WPJ246" s="594"/>
      <c r="WPK246" s="594"/>
      <c r="WPL246" s="594"/>
      <c r="WPM246" s="594"/>
      <c r="WPN246" s="594"/>
      <c r="WPO246" s="594"/>
      <c r="WPP246" s="594"/>
      <c r="WPQ246" s="594"/>
      <c r="WPR246" s="594"/>
      <c r="WPS246" s="594"/>
      <c r="WPT246" s="594"/>
      <c r="WPU246" s="594"/>
      <c r="WPV246" s="594"/>
      <c r="WPW246" s="594"/>
      <c r="WPX246" s="594"/>
      <c r="WPY246" s="594"/>
      <c r="WPZ246" s="594"/>
      <c r="WQA246" s="594"/>
      <c r="WQB246" s="594"/>
      <c r="WQC246" s="594"/>
      <c r="WQD246" s="594"/>
      <c r="WQE246" s="594"/>
      <c r="WQF246" s="594"/>
      <c r="WQG246" s="594"/>
      <c r="WQH246" s="594"/>
      <c r="WQI246" s="594"/>
      <c r="WQJ246" s="594"/>
      <c r="WQK246" s="594"/>
      <c r="WQL246" s="594"/>
      <c r="WQM246" s="594"/>
      <c r="WQN246" s="594"/>
      <c r="WQO246" s="594"/>
      <c r="WQP246" s="594"/>
      <c r="WQQ246" s="594"/>
      <c r="WQR246" s="594"/>
      <c r="WQS246" s="594"/>
      <c r="WQT246" s="594"/>
      <c r="WQU246" s="594"/>
      <c r="WQV246" s="594"/>
      <c r="WQW246" s="594"/>
      <c r="WQX246" s="594"/>
      <c r="WQY246" s="594"/>
      <c r="WQZ246" s="594"/>
      <c r="WRA246" s="594"/>
      <c r="WRB246" s="594"/>
      <c r="WRC246" s="594"/>
      <c r="WRD246" s="594"/>
      <c r="WRE246" s="594"/>
      <c r="WRF246" s="594"/>
      <c r="WRG246" s="594"/>
      <c r="WRH246" s="594"/>
      <c r="WRI246" s="594"/>
      <c r="WRJ246" s="594"/>
      <c r="WRK246" s="594"/>
      <c r="WRL246" s="594"/>
      <c r="WRM246" s="594"/>
      <c r="WRN246" s="594"/>
      <c r="WRO246" s="594"/>
      <c r="WRP246" s="594"/>
      <c r="WRQ246" s="594"/>
      <c r="WRR246" s="594"/>
      <c r="WRS246" s="594"/>
      <c r="WRT246" s="594"/>
      <c r="WRU246" s="594"/>
      <c r="WRV246" s="594"/>
      <c r="WRW246" s="594"/>
      <c r="WRX246" s="594"/>
      <c r="WRY246" s="594"/>
      <c r="WRZ246" s="594"/>
      <c r="WSA246" s="594"/>
      <c r="WSB246" s="594"/>
      <c r="WSC246" s="594"/>
      <c r="WSD246" s="594"/>
      <c r="WSE246" s="594"/>
      <c r="WSF246" s="594"/>
      <c r="WSG246" s="594"/>
      <c r="WSH246" s="594"/>
      <c r="WSI246" s="594"/>
      <c r="WSJ246" s="594"/>
      <c r="WSK246" s="594"/>
      <c r="WSL246" s="594"/>
      <c r="WSM246" s="594"/>
      <c r="WSN246" s="594"/>
      <c r="WSO246" s="594"/>
      <c r="WSP246" s="594"/>
      <c r="WSQ246" s="594"/>
      <c r="WSR246" s="594"/>
      <c r="WSS246" s="594"/>
      <c r="WST246" s="594"/>
      <c r="WSU246" s="594"/>
      <c r="WSV246" s="594"/>
      <c r="WSW246" s="594"/>
      <c r="WSX246" s="594"/>
      <c r="WSY246" s="594"/>
      <c r="WSZ246" s="594"/>
      <c r="WTA246" s="594"/>
      <c r="WTB246" s="594"/>
      <c r="WTC246" s="594"/>
      <c r="WTD246" s="594"/>
      <c r="WTE246" s="594"/>
      <c r="WTF246" s="594"/>
      <c r="WTG246" s="594"/>
      <c r="WTH246" s="594"/>
      <c r="WTI246" s="594"/>
      <c r="WTJ246" s="594"/>
      <c r="WTK246" s="594"/>
      <c r="WTL246" s="594"/>
      <c r="WTM246" s="594"/>
      <c r="WTN246" s="594"/>
      <c r="WTO246" s="594"/>
      <c r="WTP246" s="594"/>
      <c r="WTQ246" s="594"/>
      <c r="WTR246" s="594"/>
      <c r="WTS246" s="594"/>
      <c r="WTT246" s="594"/>
      <c r="WTU246" s="594"/>
      <c r="WTV246" s="594"/>
      <c r="WTW246" s="594"/>
      <c r="WTX246" s="594"/>
      <c r="WTY246" s="594"/>
      <c r="WTZ246" s="594"/>
      <c r="WUA246" s="594"/>
      <c r="WUB246" s="594"/>
      <c r="WUC246" s="594"/>
      <c r="WUD246" s="594"/>
      <c r="WUE246" s="594"/>
      <c r="WUF246" s="594"/>
      <c r="WUG246" s="594"/>
      <c r="WUH246" s="594"/>
      <c r="WUI246" s="594"/>
      <c r="WUJ246" s="594"/>
      <c r="WUK246" s="594"/>
      <c r="WUL246" s="594"/>
      <c r="WUM246" s="594"/>
      <c r="WUN246" s="594"/>
      <c r="WUO246" s="594"/>
      <c r="WUP246" s="594"/>
      <c r="WUQ246" s="594"/>
      <c r="WUR246" s="594"/>
      <c r="WUS246" s="594"/>
      <c r="WUT246" s="594"/>
      <c r="WUU246" s="594"/>
      <c r="WUV246" s="594"/>
      <c r="WUW246" s="594"/>
      <c r="WUX246" s="594"/>
      <c r="WUY246" s="594"/>
      <c r="WUZ246" s="594"/>
      <c r="WVA246" s="594"/>
      <c r="WVB246" s="594"/>
      <c r="WVC246" s="594"/>
      <c r="WVD246" s="594"/>
      <c r="WVE246" s="594"/>
      <c r="WVF246" s="594"/>
      <c r="WVG246" s="594"/>
      <c r="WVH246" s="594"/>
      <c r="WVI246" s="594"/>
      <c r="WVJ246" s="594"/>
      <c r="WVK246" s="594"/>
      <c r="WVL246" s="594"/>
      <c r="WVM246" s="594"/>
      <c r="WVN246" s="594"/>
      <c r="WVO246" s="594"/>
      <c r="WVP246" s="594"/>
      <c r="WVQ246" s="594"/>
      <c r="WVR246" s="594"/>
      <c r="WVS246" s="594"/>
      <c r="WVT246" s="594"/>
      <c r="WVU246" s="594"/>
      <c r="WVV246" s="594"/>
      <c r="WVW246" s="594"/>
      <c r="WVX246" s="594"/>
      <c r="WVY246" s="594"/>
      <c r="WVZ246" s="594"/>
      <c r="WWA246" s="594"/>
      <c r="WWB246" s="594"/>
      <c r="WWC246" s="594"/>
      <c r="WWD246" s="594"/>
      <c r="WWE246" s="594"/>
      <c r="WWF246" s="594"/>
      <c r="WWG246" s="594"/>
      <c r="WWH246" s="594"/>
      <c r="WWI246" s="594"/>
      <c r="WWJ246" s="594"/>
      <c r="WWK246" s="594"/>
      <c r="WWL246" s="594"/>
      <c r="WWM246" s="594"/>
      <c r="WWN246" s="594"/>
      <c r="WWO246" s="594"/>
      <c r="WWP246" s="594"/>
      <c r="WWQ246" s="594"/>
      <c r="WWR246" s="594"/>
      <c r="WWS246" s="594"/>
      <c r="WWT246" s="594"/>
      <c r="WWU246" s="594"/>
      <c r="WWV246" s="594"/>
      <c r="WWW246" s="594"/>
      <c r="WWX246" s="594"/>
      <c r="WWY246" s="594"/>
      <c r="WWZ246" s="594"/>
      <c r="WXA246" s="594"/>
      <c r="WXB246" s="594"/>
      <c r="WXC246" s="594"/>
      <c r="WXD246" s="594"/>
      <c r="WXE246" s="594"/>
      <c r="WXF246" s="594"/>
      <c r="WXG246" s="594"/>
      <c r="WXH246" s="594"/>
      <c r="WXI246" s="594"/>
      <c r="WXJ246" s="594"/>
      <c r="WXK246" s="594"/>
      <c r="WXL246" s="594"/>
      <c r="WXM246" s="594"/>
      <c r="WXN246" s="594"/>
      <c r="WXO246" s="594"/>
      <c r="WXP246" s="594"/>
      <c r="WXQ246" s="594"/>
      <c r="WXR246" s="594"/>
      <c r="WXS246" s="594"/>
      <c r="WXT246" s="594"/>
      <c r="WXU246" s="594"/>
      <c r="WXV246" s="594"/>
      <c r="WXW246" s="594"/>
      <c r="WXX246" s="594"/>
      <c r="WXY246" s="594"/>
      <c r="WXZ246" s="594"/>
      <c r="WYA246" s="594"/>
      <c r="WYB246" s="594"/>
      <c r="WYC246" s="594"/>
      <c r="WYD246" s="594"/>
      <c r="WYE246" s="594"/>
      <c r="WYF246" s="594"/>
      <c r="WYG246" s="594"/>
      <c r="WYH246" s="594"/>
      <c r="WYI246" s="594"/>
      <c r="WYJ246" s="594"/>
      <c r="WYK246" s="594"/>
      <c r="WYL246" s="594"/>
      <c r="WYM246" s="594"/>
      <c r="WYN246" s="594"/>
      <c r="WYO246" s="594"/>
      <c r="WYP246" s="594"/>
      <c r="WYQ246" s="594"/>
      <c r="WYR246" s="594"/>
      <c r="WYS246" s="594"/>
      <c r="WYT246" s="594"/>
      <c r="WYU246" s="594"/>
      <c r="WYV246" s="594"/>
      <c r="WYW246" s="594"/>
      <c r="WYX246" s="594"/>
      <c r="WYY246" s="594"/>
      <c r="WYZ246" s="594"/>
      <c r="WZA246" s="594"/>
      <c r="WZB246" s="594"/>
      <c r="WZC246" s="594"/>
      <c r="WZD246" s="594"/>
      <c r="WZE246" s="594"/>
      <c r="WZF246" s="594"/>
      <c r="WZG246" s="594"/>
      <c r="WZH246" s="594"/>
      <c r="WZI246" s="594"/>
      <c r="WZJ246" s="594"/>
      <c r="WZK246" s="594"/>
      <c r="WZL246" s="594"/>
      <c r="WZM246" s="594"/>
      <c r="WZN246" s="594"/>
      <c r="WZO246" s="594"/>
      <c r="WZP246" s="594"/>
      <c r="WZQ246" s="594"/>
      <c r="WZR246" s="594"/>
      <c r="WZS246" s="594"/>
      <c r="WZT246" s="594"/>
      <c r="WZU246" s="594"/>
      <c r="WZV246" s="594"/>
      <c r="WZW246" s="594"/>
      <c r="WZX246" s="594"/>
      <c r="WZY246" s="594"/>
      <c r="WZZ246" s="594"/>
      <c r="XAA246" s="594"/>
      <c r="XAB246" s="594"/>
      <c r="XAC246" s="594"/>
      <c r="XAD246" s="594"/>
      <c r="XAE246" s="594"/>
      <c r="XAF246" s="594"/>
      <c r="XAG246" s="594"/>
      <c r="XAH246" s="594"/>
      <c r="XAI246" s="594"/>
      <c r="XAJ246" s="594"/>
      <c r="XAK246" s="594"/>
      <c r="XAL246" s="594"/>
      <c r="XAM246" s="594"/>
      <c r="XAN246" s="594"/>
      <c r="XAO246" s="594"/>
      <c r="XAP246" s="594"/>
      <c r="XAQ246" s="594"/>
      <c r="XAR246" s="594"/>
      <c r="XAS246" s="594"/>
      <c r="XAT246" s="594"/>
      <c r="XAU246" s="594"/>
      <c r="XAV246" s="594"/>
      <c r="XAW246" s="594"/>
      <c r="XAX246" s="594"/>
      <c r="XAY246" s="594"/>
      <c r="XAZ246" s="594"/>
      <c r="XBA246" s="594"/>
      <c r="XBB246" s="594"/>
      <c r="XBC246" s="594"/>
      <c r="XBD246" s="594"/>
      <c r="XBE246" s="594"/>
      <c r="XBF246" s="594"/>
      <c r="XBG246" s="594"/>
      <c r="XBH246" s="594"/>
      <c r="XBI246" s="594"/>
      <c r="XBJ246" s="594"/>
      <c r="XBK246" s="594"/>
      <c r="XBL246" s="594"/>
      <c r="XBM246" s="594"/>
      <c r="XBN246" s="594"/>
      <c r="XBO246" s="594"/>
      <c r="XBP246" s="594"/>
      <c r="XBQ246" s="594"/>
      <c r="XBR246" s="594"/>
      <c r="XBS246" s="594"/>
      <c r="XBT246" s="594"/>
      <c r="XBU246" s="594"/>
      <c r="XBV246" s="594"/>
      <c r="XBW246" s="594"/>
      <c r="XBX246" s="594"/>
      <c r="XBY246" s="594"/>
      <c r="XBZ246" s="594"/>
      <c r="XCA246" s="594"/>
      <c r="XCB246" s="594"/>
      <c r="XCC246" s="594"/>
      <c r="XCD246" s="594"/>
      <c r="XCE246" s="594"/>
      <c r="XCF246" s="594"/>
      <c r="XCG246" s="594"/>
      <c r="XCH246" s="594"/>
      <c r="XCI246" s="594"/>
      <c r="XCJ246" s="594"/>
      <c r="XCK246" s="594"/>
      <c r="XCL246" s="594"/>
      <c r="XCM246" s="594"/>
      <c r="XCN246" s="594"/>
      <c r="XCO246" s="594"/>
      <c r="XCP246" s="594"/>
      <c r="XCQ246" s="594"/>
      <c r="XCR246" s="594"/>
      <c r="XCS246" s="594"/>
      <c r="XCT246" s="594"/>
      <c r="XCU246" s="594"/>
      <c r="XCV246" s="594"/>
      <c r="XCW246" s="594"/>
      <c r="XCX246" s="594"/>
      <c r="XCY246" s="594"/>
      <c r="XCZ246" s="594"/>
      <c r="XDA246" s="594"/>
      <c r="XDB246" s="594"/>
      <c r="XDC246" s="594"/>
      <c r="XDD246" s="594"/>
      <c r="XDE246" s="594"/>
      <c r="XDF246" s="594"/>
      <c r="XDG246" s="594"/>
      <c r="XDH246" s="594"/>
      <c r="XDI246" s="594"/>
      <c r="XDJ246" s="594"/>
      <c r="XDK246" s="594"/>
      <c r="XDL246" s="594"/>
      <c r="XDM246" s="594"/>
      <c r="XDN246" s="594"/>
      <c r="XDO246" s="594"/>
      <c r="XDP246" s="594"/>
      <c r="XDQ246" s="594"/>
      <c r="XDR246" s="594"/>
      <c r="XDS246" s="594"/>
      <c r="XDT246" s="594"/>
      <c r="XDU246" s="594"/>
      <c r="XDV246" s="594"/>
      <c r="XDW246" s="594"/>
      <c r="XDX246" s="594"/>
      <c r="XDY246" s="594"/>
      <c r="XDZ246" s="594"/>
      <c r="XEA246" s="594"/>
      <c r="XEB246" s="594"/>
      <c r="XEC246" s="594"/>
      <c r="XED246" s="594"/>
      <c r="XEE246" s="594"/>
      <c r="XEF246" s="594"/>
      <c r="XEG246" s="594"/>
      <c r="XEH246" s="594"/>
      <c r="XEI246" s="594"/>
      <c r="XEJ246" s="594"/>
      <c r="XEK246" s="594"/>
      <c r="XEL246" s="594"/>
      <c r="XEM246" s="594"/>
      <c r="XEN246" s="594"/>
      <c r="XEO246" s="594"/>
      <c r="XEP246" s="594"/>
      <c r="XEQ246" s="594"/>
      <c r="XER246" s="594"/>
      <c r="XES246" s="594"/>
      <c r="XET246" s="594"/>
      <c r="XEU246" s="594"/>
      <c r="XEV246" s="594"/>
      <c r="XEW246" s="594"/>
      <c r="XEX246" s="594"/>
      <c r="XEY246" s="594"/>
    </row>
    <row r="247" spans="1:16379" ht="31.5" x14ac:dyDescent="0.25">
      <c r="A247" s="1097" t="s">
        <v>137</v>
      </c>
      <c r="B247" s="953" t="s">
        <v>172</v>
      </c>
      <c r="C247" s="456"/>
      <c r="D247" s="954">
        <v>7</v>
      </c>
      <c r="E247" s="954"/>
      <c r="F247" s="455"/>
      <c r="G247" s="451">
        <v>3</v>
      </c>
      <c r="H247" s="451">
        <v>90</v>
      </c>
      <c r="I247" s="451">
        <v>4</v>
      </c>
      <c r="J247" s="955"/>
      <c r="K247" s="955"/>
      <c r="L247" s="955" t="s">
        <v>284</v>
      </c>
      <c r="M247" s="956">
        <v>86</v>
      </c>
      <c r="N247" s="456"/>
      <c r="O247" s="455"/>
      <c r="P247" s="456"/>
      <c r="Q247" s="455"/>
      <c r="R247" s="456"/>
      <c r="S247" s="455"/>
      <c r="T247" s="457" t="s">
        <v>284</v>
      </c>
      <c r="U247" s="455"/>
      <c r="V247" s="594"/>
      <c r="W247" s="594"/>
      <c r="X247" s="774"/>
      <c r="Y247" s="774"/>
      <c r="Z247" s="765" t="b">
        <v>1</v>
      </c>
      <c r="AA247" s="765" t="b">
        <v>1</v>
      </c>
      <c r="AB247" s="765" t="b">
        <v>1</v>
      </c>
      <c r="AC247" s="765" t="b">
        <v>1</v>
      </c>
      <c r="AD247" s="765" t="b">
        <v>1</v>
      </c>
      <c r="AE247" s="765" t="b">
        <v>1</v>
      </c>
      <c r="AF247" s="765" t="b">
        <v>0</v>
      </c>
      <c r="AG247" s="765" t="b">
        <v>1</v>
      </c>
      <c r="AH247" s="594"/>
      <c r="AI247" s="594"/>
      <c r="AJ247" s="594"/>
      <c r="AK247" s="594"/>
      <c r="AL247" s="594"/>
      <c r="AM247" s="594"/>
      <c r="AN247" s="594"/>
      <c r="AO247" s="774">
        <v>4</v>
      </c>
      <c r="AP247" s="774"/>
      <c r="AQ247" s="594"/>
      <c r="AR247" s="594"/>
      <c r="AS247" s="594"/>
      <c r="AT247" s="594"/>
      <c r="AU247" s="594"/>
      <c r="AV247" s="594"/>
      <c r="AW247" s="594"/>
      <c r="AX247" s="594"/>
      <c r="AY247" s="594"/>
      <c r="AZ247" s="594"/>
      <c r="BA247" s="594"/>
      <c r="BB247" s="594"/>
      <c r="BC247" s="594"/>
      <c r="BD247" s="594"/>
      <c r="BE247" s="594"/>
      <c r="BF247" s="594"/>
      <c r="BG247" s="594"/>
      <c r="BH247" s="594"/>
      <c r="BI247" s="594"/>
      <c r="BJ247" s="594"/>
      <c r="BK247" s="594"/>
      <c r="BL247" s="594"/>
      <c r="BM247" s="594"/>
      <c r="BN247" s="594"/>
      <c r="BO247" s="594"/>
      <c r="BP247" s="594"/>
      <c r="BQ247" s="594"/>
      <c r="BR247" s="594"/>
      <c r="BS247" s="594"/>
      <c r="BT247" s="594"/>
      <c r="BU247" s="594"/>
      <c r="BV247" s="594"/>
      <c r="BW247" s="594"/>
      <c r="BX247" s="594"/>
      <c r="BY247" s="594"/>
      <c r="BZ247" s="594"/>
      <c r="CA247" s="594"/>
      <c r="CB247" s="594"/>
      <c r="CC247" s="594"/>
      <c r="CD247" s="594"/>
      <c r="CE247" s="594"/>
      <c r="CF247" s="594"/>
      <c r="CG247" s="594"/>
      <c r="CH247" s="594"/>
      <c r="CI247" s="594"/>
      <c r="CJ247" s="594"/>
      <c r="CK247" s="594"/>
      <c r="CL247" s="594"/>
      <c r="CM247" s="594"/>
      <c r="CN247" s="594"/>
      <c r="CO247" s="594"/>
      <c r="CP247" s="594"/>
      <c r="CQ247" s="594"/>
      <c r="CR247" s="594"/>
      <c r="CS247" s="594"/>
      <c r="CT247" s="594"/>
      <c r="CU247" s="594"/>
      <c r="CV247" s="594"/>
      <c r="CW247" s="594"/>
      <c r="CX247" s="594"/>
      <c r="CY247" s="594"/>
      <c r="CZ247" s="594"/>
      <c r="DA247" s="594"/>
      <c r="DB247" s="594"/>
      <c r="DC247" s="594"/>
      <c r="DD247" s="594"/>
      <c r="DE247" s="594"/>
      <c r="DF247" s="594"/>
      <c r="DG247" s="594"/>
      <c r="DH247" s="594"/>
      <c r="DI247" s="594"/>
      <c r="DJ247" s="594"/>
      <c r="DK247" s="594"/>
      <c r="DL247" s="594"/>
      <c r="DM247" s="594"/>
      <c r="DN247" s="594"/>
      <c r="DO247" s="594"/>
      <c r="DP247" s="594"/>
      <c r="DQ247" s="594"/>
      <c r="DR247" s="594"/>
      <c r="DS247" s="594"/>
      <c r="DT247" s="594"/>
      <c r="DU247" s="594"/>
      <c r="DV247" s="594"/>
      <c r="DW247" s="594"/>
      <c r="DX247" s="594"/>
      <c r="DY247" s="594"/>
      <c r="DZ247" s="594"/>
      <c r="EA247" s="594"/>
      <c r="EB247" s="594"/>
      <c r="EC247" s="594"/>
      <c r="ED247" s="594"/>
      <c r="EE247" s="594"/>
      <c r="EF247" s="594"/>
      <c r="EG247" s="594"/>
      <c r="EH247" s="594"/>
      <c r="EI247" s="594"/>
      <c r="EJ247" s="594"/>
      <c r="EK247" s="594"/>
      <c r="EL247" s="594"/>
      <c r="EM247" s="594"/>
      <c r="EN247" s="594"/>
      <c r="EO247" s="594"/>
      <c r="EP247" s="594"/>
      <c r="EQ247" s="594"/>
      <c r="ER247" s="594"/>
      <c r="ES247" s="594"/>
      <c r="ET247" s="594"/>
      <c r="EU247" s="594"/>
      <c r="EV247" s="594"/>
      <c r="EW247" s="594"/>
      <c r="EX247" s="594"/>
      <c r="EY247" s="594"/>
      <c r="EZ247" s="594"/>
      <c r="FA247" s="594"/>
      <c r="FB247" s="594"/>
      <c r="FC247" s="594"/>
      <c r="FD247" s="594"/>
      <c r="FE247" s="594"/>
      <c r="FF247" s="594"/>
      <c r="FG247" s="594"/>
      <c r="FH247" s="594"/>
      <c r="FI247" s="594"/>
      <c r="FJ247" s="594"/>
      <c r="FK247" s="594"/>
      <c r="FL247" s="594"/>
      <c r="FM247" s="594"/>
      <c r="FN247" s="594"/>
      <c r="FO247" s="594"/>
      <c r="FP247" s="594"/>
      <c r="FQ247" s="594"/>
      <c r="FR247" s="594"/>
      <c r="FS247" s="594"/>
      <c r="FT247" s="594"/>
      <c r="FU247" s="594"/>
      <c r="FV247" s="594"/>
      <c r="FW247" s="594"/>
      <c r="FX247" s="594"/>
      <c r="FY247" s="594"/>
      <c r="FZ247" s="594"/>
      <c r="GA247" s="594"/>
      <c r="GB247" s="594"/>
      <c r="GC247" s="594"/>
      <c r="GD247" s="594"/>
      <c r="GE247" s="594"/>
      <c r="GF247" s="594"/>
      <c r="GG247" s="594"/>
      <c r="GH247" s="594"/>
      <c r="GI247" s="594"/>
      <c r="GJ247" s="594"/>
      <c r="GK247" s="594"/>
      <c r="GL247" s="594"/>
      <c r="GM247" s="594"/>
      <c r="GN247" s="594"/>
      <c r="GO247" s="594"/>
      <c r="GP247" s="594"/>
      <c r="GQ247" s="594"/>
      <c r="GR247" s="594"/>
      <c r="GS247" s="594"/>
      <c r="GT247" s="594"/>
      <c r="GU247" s="594"/>
      <c r="GV247" s="594"/>
      <c r="GW247" s="594"/>
      <c r="GX247" s="594"/>
      <c r="GY247" s="594"/>
      <c r="GZ247" s="594"/>
      <c r="HA247" s="594"/>
      <c r="HB247" s="594"/>
      <c r="HC247" s="594"/>
      <c r="HD247" s="594"/>
      <c r="HE247" s="594"/>
      <c r="HF247" s="594"/>
      <c r="HG247" s="594"/>
      <c r="HH247" s="594"/>
      <c r="HI247" s="594"/>
      <c r="HJ247" s="594"/>
      <c r="HK247" s="594"/>
      <c r="HL247" s="594"/>
      <c r="HM247" s="594"/>
      <c r="HN247" s="594"/>
      <c r="HO247" s="594"/>
      <c r="HP247" s="594"/>
      <c r="HQ247" s="594"/>
      <c r="HR247" s="594"/>
      <c r="HS247" s="594"/>
      <c r="HT247" s="594"/>
      <c r="HU247" s="594"/>
      <c r="HV247" s="594"/>
      <c r="HW247" s="594"/>
      <c r="HX247" s="594"/>
      <c r="HY247" s="594"/>
      <c r="HZ247" s="594"/>
      <c r="IA247" s="594"/>
      <c r="IB247" s="594"/>
      <c r="IC247" s="594"/>
      <c r="ID247" s="594"/>
      <c r="IE247" s="594"/>
      <c r="IF247" s="594"/>
      <c r="IG247" s="594"/>
      <c r="IH247" s="594"/>
      <c r="II247" s="594"/>
      <c r="IJ247" s="594"/>
      <c r="IK247" s="594"/>
      <c r="IL247" s="594"/>
      <c r="IM247" s="594"/>
      <c r="IN247" s="594"/>
      <c r="IO247" s="594"/>
      <c r="IP247" s="594"/>
      <c r="IQ247" s="594"/>
      <c r="IR247" s="594"/>
      <c r="IS247" s="594"/>
      <c r="IT247" s="594"/>
      <c r="IU247" s="594"/>
      <c r="IV247" s="594"/>
      <c r="IW247" s="594"/>
      <c r="IX247" s="594"/>
      <c r="IY247" s="594"/>
      <c r="IZ247" s="594"/>
      <c r="JA247" s="594"/>
      <c r="JB247" s="594"/>
      <c r="JC247" s="594"/>
      <c r="JD247" s="594"/>
      <c r="JE247" s="594"/>
      <c r="JF247" s="594"/>
      <c r="JG247" s="594"/>
      <c r="JH247" s="594"/>
      <c r="JI247" s="594"/>
      <c r="JJ247" s="594"/>
      <c r="JK247" s="594"/>
      <c r="JL247" s="594"/>
      <c r="JM247" s="594"/>
      <c r="JN247" s="594"/>
      <c r="JO247" s="594"/>
      <c r="JP247" s="594"/>
      <c r="JQ247" s="594"/>
      <c r="JR247" s="594"/>
      <c r="JS247" s="594"/>
      <c r="JT247" s="594"/>
      <c r="JU247" s="594"/>
      <c r="JV247" s="594"/>
      <c r="JW247" s="594"/>
      <c r="JX247" s="594"/>
      <c r="JY247" s="594"/>
      <c r="JZ247" s="594"/>
      <c r="KA247" s="594"/>
      <c r="KB247" s="594"/>
      <c r="KC247" s="594"/>
      <c r="KD247" s="594"/>
      <c r="KE247" s="594"/>
      <c r="KF247" s="594"/>
      <c r="KG247" s="594"/>
      <c r="KH247" s="594"/>
      <c r="KI247" s="594"/>
      <c r="KJ247" s="594"/>
      <c r="KK247" s="594"/>
      <c r="KL247" s="594"/>
      <c r="KM247" s="594"/>
      <c r="KN247" s="594"/>
      <c r="KO247" s="594"/>
      <c r="KP247" s="594"/>
      <c r="KQ247" s="594"/>
      <c r="KR247" s="594"/>
      <c r="KS247" s="594"/>
      <c r="KT247" s="594"/>
      <c r="KU247" s="594"/>
      <c r="KV247" s="594"/>
      <c r="KW247" s="594"/>
      <c r="KX247" s="594"/>
      <c r="KY247" s="594"/>
      <c r="KZ247" s="594"/>
      <c r="LA247" s="594"/>
      <c r="LB247" s="594"/>
      <c r="LC247" s="594"/>
      <c r="LD247" s="594"/>
      <c r="LE247" s="594"/>
      <c r="LF247" s="594"/>
      <c r="LG247" s="594"/>
      <c r="LH247" s="594"/>
      <c r="LI247" s="594"/>
      <c r="LJ247" s="594"/>
      <c r="LK247" s="594"/>
      <c r="LL247" s="594"/>
      <c r="LM247" s="594"/>
      <c r="LN247" s="594"/>
      <c r="LO247" s="594"/>
      <c r="LP247" s="594"/>
      <c r="LQ247" s="594"/>
      <c r="LR247" s="594"/>
      <c r="LS247" s="594"/>
      <c r="LT247" s="594"/>
      <c r="LU247" s="594"/>
      <c r="LV247" s="594"/>
      <c r="LW247" s="594"/>
      <c r="LX247" s="594"/>
      <c r="LY247" s="594"/>
      <c r="LZ247" s="594"/>
      <c r="MA247" s="594"/>
      <c r="MB247" s="594"/>
      <c r="MC247" s="594"/>
      <c r="MD247" s="594"/>
      <c r="ME247" s="594"/>
      <c r="MF247" s="594"/>
      <c r="MG247" s="594"/>
      <c r="MH247" s="594"/>
      <c r="MI247" s="594"/>
      <c r="MJ247" s="594"/>
      <c r="MK247" s="594"/>
      <c r="ML247" s="594"/>
      <c r="MM247" s="594"/>
      <c r="MN247" s="594"/>
      <c r="MO247" s="594"/>
      <c r="MP247" s="594"/>
      <c r="MQ247" s="594"/>
      <c r="MR247" s="594"/>
      <c r="MS247" s="594"/>
      <c r="MT247" s="594"/>
      <c r="MU247" s="594"/>
      <c r="MV247" s="594"/>
      <c r="MW247" s="594"/>
      <c r="MX247" s="594"/>
      <c r="MY247" s="594"/>
      <c r="MZ247" s="594"/>
      <c r="NA247" s="594"/>
      <c r="NB247" s="594"/>
      <c r="NC247" s="594"/>
      <c r="ND247" s="594"/>
      <c r="NE247" s="594"/>
      <c r="NF247" s="594"/>
      <c r="NG247" s="594"/>
      <c r="NH247" s="594"/>
      <c r="NI247" s="594"/>
      <c r="NJ247" s="594"/>
      <c r="NK247" s="594"/>
      <c r="NL247" s="594"/>
      <c r="NM247" s="594"/>
      <c r="NN247" s="594"/>
      <c r="NO247" s="594"/>
      <c r="NP247" s="594"/>
      <c r="NQ247" s="594"/>
      <c r="NR247" s="594"/>
      <c r="NS247" s="594"/>
      <c r="NT247" s="594"/>
      <c r="NU247" s="594"/>
      <c r="NV247" s="594"/>
      <c r="NW247" s="594"/>
      <c r="NX247" s="594"/>
      <c r="NY247" s="594"/>
      <c r="NZ247" s="594"/>
      <c r="OA247" s="594"/>
      <c r="OB247" s="594"/>
      <c r="OC247" s="594"/>
      <c r="OD247" s="594"/>
      <c r="OE247" s="594"/>
      <c r="OF247" s="594"/>
      <c r="OG247" s="594"/>
      <c r="OH247" s="594"/>
      <c r="OI247" s="594"/>
      <c r="OJ247" s="594"/>
      <c r="OK247" s="594"/>
      <c r="OL247" s="594"/>
      <c r="OM247" s="594"/>
      <c r="ON247" s="594"/>
      <c r="OO247" s="594"/>
      <c r="OP247" s="594"/>
      <c r="OQ247" s="594"/>
      <c r="OR247" s="594"/>
      <c r="OS247" s="594"/>
      <c r="OT247" s="594"/>
      <c r="OU247" s="594"/>
      <c r="OV247" s="594"/>
      <c r="OW247" s="594"/>
      <c r="OX247" s="594"/>
      <c r="OY247" s="594"/>
      <c r="OZ247" s="594"/>
      <c r="PA247" s="594"/>
      <c r="PB247" s="594"/>
      <c r="PC247" s="594"/>
      <c r="PD247" s="594"/>
      <c r="PE247" s="594"/>
      <c r="PF247" s="594"/>
      <c r="PG247" s="594"/>
      <c r="PH247" s="594"/>
      <c r="PI247" s="594"/>
      <c r="PJ247" s="594"/>
      <c r="PK247" s="594"/>
      <c r="PL247" s="594"/>
      <c r="PM247" s="594"/>
      <c r="PN247" s="594"/>
      <c r="PO247" s="594"/>
      <c r="PP247" s="594"/>
      <c r="PQ247" s="594"/>
      <c r="PR247" s="594"/>
      <c r="PS247" s="594"/>
      <c r="PT247" s="594"/>
      <c r="PU247" s="594"/>
      <c r="PV247" s="594"/>
      <c r="PW247" s="594"/>
      <c r="PX247" s="594"/>
      <c r="PY247" s="594"/>
      <c r="PZ247" s="594"/>
      <c r="QA247" s="594"/>
      <c r="QB247" s="594"/>
      <c r="QC247" s="594"/>
      <c r="QD247" s="594"/>
      <c r="QE247" s="594"/>
      <c r="QF247" s="594"/>
      <c r="QG247" s="594"/>
      <c r="QH247" s="594"/>
      <c r="QI247" s="594"/>
      <c r="QJ247" s="594"/>
      <c r="QK247" s="594"/>
      <c r="QL247" s="594"/>
      <c r="QM247" s="594"/>
      <c r="QN247" s="594"/>
      <c r="QO247" s="594"/>
      <c r="QP247" s="594"/>
      <c r="QQ247" s="594"/>
      <c r="QR247" s="594"/>
      <c r="QS247" s="594"/>
      <c r="QT247" s="594"/>
      <c r="QU247" s="594"/>
      <c r="QV247" s="594"/>
      <c r="QW247" s="594"/>
      <c r="QX247" s="594"/>
      <c r="QY247" s="594"/>
      <c r="QZ247" s="594"/>
      <c r="RA247" s="594"/>
      <c r="RB247" s="594"/>
      <c r="RC247" s="594"/>
      <c r="RD247" s="594"/>
      <c r="RE247" s="594"/>
      <c r="RF247" s="594"/>
      <c r="RG247" s="594"/>
      <c r="RH247" s="594"/>
      <c r="RI247" s="594"/>
      <c r="RJ247" s="594"/>
      <c r="RK247" s="594"/>
      <c r="RL247" s="594"/>
      <c r="RM247" s="594"/>
      <c r="RN247" s="594"/>
      <c r="RO247" s="594"/>
      <c r="RP247" s="594"/>
      <c r="RQ247" s="594"/>
      <c r="RR247" s="594"/>
      <c r="RS247" s="594"/>
      <c r="RT247" s="594"/>
      <c r="RU247" s="594"/>
      <c r="RV247" s="594"/>
      <c r="RW247" s="594"/>
      <c r="RX247" s="594"/>
      <c r="RY247" s="594"/>
      <c r="RZ247" s="594"/>
      <c r="SA247" s="594"/>
      <c r="SB247" s="594"/>
      <c r="SC247" s="594"/>
      <c r="SD247" s="594"/>
      <c r="SE247" s="594"/>
      <c r="SF247" s="594"/>
      <c r="SG247" s="594"/>
      <c r="SH247" s="594"/>
      <c r="SI247" s="594"/>
      <c r="SJ247" s="594"/>
      <c r="SK247" s="594"/>
      <c r="SL247" s="594"/>
      <c r="SM247" s="594"/>
      <c r="SN247" s="594"/>
      <c r="SO247" s="594"/>
      <c r="SP247" s="594"/>
      <c r="SQ247" s="594"/>
      <c r="SR247" s="594"/>
      <c r="SS247" s="594"/>
      <c r="ST247" s="594"/>
      <c r="SU247" s="594"/>
      <c r="SV247" s="594"/>
      <c r="SW247" s="594"/>
      <c r="SX247" s="594"/>
      <c r="SY247" s="594"/>
      <c r="SZ247" s="594"/>
      <c r="TA247" s="594"/>
      <c r="TB247" s="594"/>
      <c r="TC247" s="594"/>
      <c r="TD247" s="594"/>
      <c r="TE247" s="594"/>
      <c r="TF247" s="594"/>
      <c r="TG247" s="594"/>
      <c r="TH247" s="594"/>
      <c r="TI247" s="594"/>
      <c r="TJ247" s="594"/>
      <c r="TK247" s="594"/>
      <c r="TL247" s="594"/>
      <c r="TM247" s="594"/>
      <c r="TN247" s="594"/>
      <c r="TO247" s="594"/>
      <c r="TP247" s="594"/>
      <c r="TQ247" s="594"/>
      <c r="TR247" s="594"/>
      <c r="TS247" s="594"/>
      <c r="TT247" s="594"/>
      <c r="TU247" s="594"/>
      <c r="TV247" s="594"/>
      <c r="TW247" s="594"/>
      <c r="TX247" s="594"/>
      <c r="TY247" s="594"/>
      <c r="TZ247" s="594"/>
      <c r="UA247" s="594"/>
      <c r="UB247" s="594"/>
      <c r="UC247" s="594"/>
      <c r="UD247" s="594"/>
      <c r="UE247" s="594"/>
      <c r="UF247" s="594"/>
      <c r="UG247" s="594"/>
      <c r="UH247" s="594"/>
      <c r="UI247" s="594"/>
      <c r="UJ247" s="594"/>
      <c r="UK247" s="594"/>
      <c r="UL247" s="594"/>
      <c r="UM247" s="594"/>
      <c r="UN247" s="594"/>
      <c r="UO247" s="594"/>
      <c r="UP247" s="594"/>
      <c r="UQ247" s="594"/>
      <c r="UR247" s="594"/>
      <c r="US247" s="594"/>
      <c r="UT247" s="594"/>
      <c r="UU247" s="594"/>
      <c r="UV247" s="594"/>
      <c r="UW247" s="594"/>
      <c r="UX247" s="594"/>
      <c r="UY247" s="594"/>
      <c r="UZ247" s="594"/>
      <c r="VA247" s="594"/>
      <c r="VB247" s="594"/>
      <c r="VC247" s="594"/>
      <c r="VD247" s="594"/>
      <c r="VE247" s="594"/>
      <c r="VF247" s="594"/>
      <c r="VG247" s="594"/>
      <c r="VH247" s="594"/>
      <c r="VI247" s="594"/>
      <c r="VJ247" s="594"/>
      <c r="VK247" s="594"/>
      <c r="VL247" s="594"/>
      <c r="VM247" s="594"/>
      <c r="VN247" s="594"/>
      <c r="VO247" s="594"/>
      <c r="VP247" s="594"/>
      <c r="VQ247" s="594"/>
      <c r="VR247" s="594"/>
      <c r="VS247" s="594"/>
      <c r="VT247" s="594"/>
      <c r="VU247" s="594"/>
      <c r="VV247" s="594"/>
      <c r="VW247" s="594"/>
      <c r="VX247" s="594"/>
      <c r="VY247" s="594"/>
      <c r="VZ247" s="594"/>
      <c r="WA247" s="594"/>
      <c r="WB247" s="594"/>
      <c r="WC247" s="594"/>
      <c r="WD247" s="594"/>
      <c r="WE247" s="594"/>
      <c r="WF247" s="594"/>
      <c r="WG247" s="594"/>
      <c r="WH247" s="594"/>
      <c r="WI247" s="594"/>
      <c r="WJ247" s="594"/>
      <c r="WK247" s="594"/>
      <c r="WL247" s="594"/>
      <c r="WM247" s="594"/>
      <c r="WN247" s="594"/>
      <c r="WO247" s="594"/>
      <c r="WP247" s="594"/>
      <c r="WQ247" s="594"/>
      <c r="WR247" s="594"/>
      <c r="WS247" s="594"/>
      <c r="WT247" s="594"/>
      <c r="WU247" s="594"/>
      <c r="WV247" s="594"/>
      <c r="WW247" s="594"/>
      <c r="WX247" s="594"/>
      <c r="WY247" s="594"/>
      <c r="WZ247" s="594"/>
      <c r="XA247" s="594"/>
      <c r="XB247" s="594"/>
      <c r="XC247" s="594"/>
      <c r="XD247" s="594"/>
      <c r="XE247" s="594"/>
      <c r="XF247" s="594"/>
      <c r="XG247" s="594"/>
      <c r="XH247" s="594"/>
      <c r="XI247" s="594"/>
      <c r="XJ247" s="594"/>
      <c r="XK247" s="594"/>
      <c r="XL247" s="594"/>
      <c r="XM247" s="594"/>
      <c r="XN247" s="594"/>
      <c r="XO247" s="594"/>
      <c r="XP247" s="594"/>
      <c r="XQ247" s="594"/>
      <c r="XR247" s="594"/>
      <c r="XS247" s="594"/>
      <c r="XT247" s="594"/>
      <c r="XU247" s="594"/>
      <c r="XV247" s="594"/>
      <c r="XW247" s="594"/>
      <c r="XX247" s="594"/>
      <c r="XY247" s="594"/>
      <c r="XZ247" s="594"/>
      <c r="YA247" s="594"/>
      <c r="YB247" s="594"/>
      <c r="YC247" s="594"/>
      <c r="YD247" s="594"/>
      <c r="YE247" s="594"/>
      <c r="YF247" s="594"/>
      <c r="YG247" s="594"/>
      <c r="YH247" s="594"/>
      <c r="YI247" s="594"/>
      <c r="YJ247" s="594"/>
      <c r="YK247" s="594"/>
      <c r="YL247" s="594"/>
      <c r="YM247" s="594"/>
      <c r="YN247" s="594"/>
      <c r="YO247" s="594"/>
      <c r="YP247" s="594"/>
      <c r="YQ247" s="594"/>
      <c r="YR247" s="594"/>
      <c r="YS247" s="594"/>
      <c r="YT247" s="594"/>
      <c r="YU247" s="594"/>
      <c r="YV247" s="594"/>
      <c r="YW247" s="594"/>
      <c r="YX247" s="594"/>
      <c r="YY247" s="594"/>
      <c r="YZ247" s="594"/>
      <c r="ZA247" s="594"/>
      <c r="ZB247" s="594"/>
      <c r="ZC247" s="594"/>
      <c r="ZD247" s="594"/>
      <c r="ZE247" s="594"/>
      <c r="ZF247" s="594"/>
      <c r="ZG247" s="594"/>
      <c r="ZH247" s="594"/>
      <c r="ZI247" s="594"/>
      <c r="ZJ247" s="594"/>
      <c r="ZK247" s="594"/>
      <c r="ZL247" s="594"/>
      <c r="ZM247" s="594"/>
      <c r="ZN247" s="594"/>
      <c r="ZO247" s="594"/>
      <c r="ZP247" s="594"/>
      <c r="ZQ247" s="594"/>
      <c r="ZR247" s="594"/>
      <c r="ZS247" s="594"/>
      <c r="ZT247" s="594"/>
      <c r="ZU247" s="594"/>
      <c r="ZV247" s="594"/>
      <c r="ZW247" s="594"/>
      <c r="ZX247" s="594"/>
      <c r="ZY247" s="594"/>
      <c r="ZZ247" s="594"/>
      <c r="AAA247" s="594"/>
      <c r="AAB247" s="594"/>
      <c r="AAC247" s="594"/>
      <c r="AAD247" s="594"/>
      <c r="AAE247" s="594"/>
      <c r="AAF247" s="594"/>
      <c r="AAG247" s="594"/>
      <c r="AAH247" s="594"/>
      <c r="AAI247" s="594"/>
      <c r="AAJ247" s="594"/>
      <c r="AAK247" s="594"/>
      <c r="AAL247" s="594"/>
      <c r="AAM247" s="594"/>
      <c r="AAN247" s="594"/>
      <c r="AAO247" s="594"/>
      <c r="AAP247" s="594"/>
      <c r="AAQ247" s="594"/>
      <c r="AAR247" s="594"/>
      <c r="AAS247" s="594"/>
      <c r="AAT247" s="594"/>
      <c r="AAU247" s="594"/>
      <c r="AAV247" s="594"/>
      <c r="AAW247" s="594"/>
      <c r="AAX247" s="594"/>
      <c r="AAY247" s="594"/>
      <c r="AAZ247" s="594"/>
      <c r="ABA247" s="594"/>
      <c r="ABB247" s="594"/>
      <c r="ABC247" s="594"/>
      <c r="ABD247" s="594"/>
      <c r="ABE247" s="594"/>
      <c r="ABF247" s="594"/>
      <c r="ABG247" s="594"/>
      <c r="ABH247" s="594"/>
      <c r="ABI247" s="594"/>
      <c r="ABJ247" s="594"/>
      <c r="ABK247" s="594"/>
      <c r="ABL247" s="594"/>
      <c r="ABM247" s="594"/>
      <c r="ABN247" s="594"/>
      <c r="ABO247" s="594"/>
      <c r="ABP247" s="594"/>
      <c r="ABQ247" s="594"/>
      <c r="ABR247" s="594"/>
      <c r="ABS247" s="594"/>
      <c r="ABT247" s="594"/>
      <c r="ABU247" s="594"/>
      <c r="ABV247" s="594"/>
      <c r="ABW247" s="594"/>
      <c r="ABX247" s="594"/>
      <c r="ABY247" s="594"/>
      <c r="ABZ247" s="594"/>
      <c r="ACA247" s="594"/>
      <c r="ACB247" s="594"/>
      <c r="ACC247" s="594"/>
      <c r="ACD247" s="594"/>
      <c r="ACE247" s="594"/>
      <c r="ACF247" s="594"/>
      <c r="ACG247" s="594"/>
      <c r="ACH247" s="594"/>
      <c r="ACI247" s="594"/>
      <c r="ACJ247" s="594"/>
      <c r="ACK247" s="594"/>
      <c r="ACL247" s="594"/>
      <c r="ACM247" s="594"/>
      <c r="ACN247" s="594"/>
      <c r="ACO247" s="594"/>
      <c r="ACP247" s="594"/>
      <c r="ACQ247" s="594"/>
      <c r="ACR247" s="594"/>
      <c r="ACS247" s="594"/>
      <c r="ACT247" s="594"/>
      <c r="ACU247" s="594"/>
      <c r="ACV247" s="594"/>
      <c r="ACW247" s="594"/>
      <c r="ACX247" s="594"/>
      <c r="ACY247" s="594"/>
      <c r="ACZ247" s="594"/>
      <c r="ADA247" s="594"/>
      <c r="ADB247" s="594"/>
      <c r="ADC247" s="594"/>
      <c r="ADD247" s="594"/>
      <c r="ADE247" s="594"/>
      <c r="ADF247" s="594"/>
      <c r="ADG247" s="594"/>
      <c r="ADH247" s="594"/>
      <c r="ADI247" s="594"/>
      <c r="ADJ247" s="594"/>
      <c r="ADK247" s="594"/>
      <c r="ADL247" s="594"/>
      <c r="ADM247" s="594"/>
      <c r="ADN247" s="594"/>
      <c r="ADO247" s="594"/>
      <c r="ADP247" s="594"/>
      <c r="ADQ247" s="594"/>
      <c r="ADR247" s="594"/>
      <c r="ADS247" s="594"/>
      <c r="ADT247" s="594"/>
      <c r="ADU247" s="594"/>
      <c r="ADV247" s="594"/>
      <c r="ADW247" s="594"/>
      <c r="ADX247" s="594"/>
      <c r="ADY247" s="594"/>
      <c r="ADZ247" s="594"/>
      <c r="AEA247" s="594"/>
      <c r="AEB247" s="594"/>
      <c r="AEC247" s="594"/>
      <c r="AED247" s="594"/>
      <c r="AEE247" s="594"/>
      <c r="AEF247" s="594"/>
      <c r="AEG247" s="594"/>
      <c r="AEH247" s="594"/>
      <c r="AEI247" s="594"/>
      <c r="AEJ247" s="594"/>
      <c r="AEK247" s="594"/>
      <c r="AEL247" s="594"/>
      <c r="AEM247" s="594"/>
      <c r="AEN247" s="594"/>
      <c r="AEO247" s="594"/>
      <c r="AEP247" s="594"/>
      <c r="AEQ247" s="594"/>
      <c r="AER247" s="594"/>
      <c r="AES247" s="594"/>
      <c r="AET247" s="594"/>
      <c r="AEU247" s="594"/>
      <c r="AEV247" s="594"/>
      <c r="AEW247" s="594"/>
      <c r="AEX247" s="594"/>
      <c r="AEY247" s="594"/>
      <c r="AEZ247" s="594"/>
      <c r="AFA247" s="594"/>
      <c r="AFB247" s="594"/>
      <c r="AFC247" s="594"/>
      <c r="AFD247" s="594"/>
      <c r="AFE247" s="594"/>
      <c r="AFF247" s="594"/>
      <c r="AFG247" s="594"/>
      <c r="AFH247" s="594"/>
      <c r="AFI247" s="594"/>
      <c r="AFJ247" s="594"/>
      <c r="AFK247" s="594"/>
      <c r="AFL247" s="594"/>
      <c r="AFM247" s="594"/>
      <c r="AFN247" s="594"/>
      <c r="AFO247" s="594"/>
      <c r="AFP247" s="594"/>
      <c r="AFQ247" s="594"/>
      <c r="AFR247" s="594"/>
      <c r="AFS247" s="594"/>
      <c r="AFT247" s="594"/>
      <c r="AFU247" s="594"/>
      <c r="AFV247" s="594"/>
      <c r="AFW247" s="594"/>
      <c r="AFX247" s="594"/>
      <c r="AFY247" s="594"/>
      <c r="AFZ247" s="594"/>
      <c r="AGA247" s="594"/>
      <c r="AGB247" s="594"/>
      <c r="AGC247" s="594"/>
      <c r="AGD247" s="594"/>
      <c r="AGE247" s="594"/>
      <c r="AGF247" s="594"/>
      <c r="AGG247" s="594"/>
      <c r="AGH247" s="594"/>
      <c r="AGI247" s="594"/>
      <c r="AGJ247" s="594"/>
      <c r="AGK247" s="594"/>
      <c r="AGL247" s="594"/>
      <c r="AGM247" s="594"/>
      <c r="AGN247" s="594"/>
      <c r="AGO247" s="594"/>
      <c r="AGP247" s="594"/>
      <c r="AGQ247" s="594"/>
      <c r="AGR247" s="594"/>
      <c r="AGS247" s="594"/>
      <c r="AGT247" s="594"/>
      <c r="AGU247" s="594"/>
      <c r="AGV247" s="594"/>
      <c r="AGW247" s="594"/>
      <c r="AGX247" s="594"/>
      <c r="AGY247" s="594"/>
      <c r="AGZ247" s="594"/>
      <c r="AHA247" s="594"/>
      <c r="AHB247" s="594"/>
      <c r="AHC247" s="594"/>
      <c r="AHD247" s="594"/>
      <c r="AHE247" s="594"/>
      <c r="AHF247" s="594"/>
      <c r="AHG247" s="594"/>
      <c r="AHH247" s="594"/>
      <c r="AHI247" s="594"/>
      <c r="AHJ247" s="594"/>
      <c r="AHK247" s="594"/>
      <c r="AHL247" s="594"/>
      <c r="AHM247" s="594"/>
      <c r="AHN247" s="594"/>
      <c r="AHO247" s="594"/>
      <c r="AHP247" s="594"/>
      <c r="AHQ247" s="594"/>
      <c r="AHR247" s="594"/>
      <c r="AHS247" s="594"/>
      <c r="AHT247" s="594"/>
      <c r="AHU247" s="594"/>
      <c r="AHV247" s="594"/>
      <c r="AHW247" s="594"/>
      <c r="AHX247" s="594"/>
      <c r="AHY247" s="594"/>
      <c r="AHZ247" s="594"/>
      <c r="AIA247" s="594"/>
      <c r="AIB247" s="594"/>
      <c r="AIC247" s="594"/>
      <c r="AID247" s="594"/>
      <c r="AIE247" s="594"/>
      <c r="AIF247" s="594"/>
      <c r="AIG247" s="594"/>
      <c r="AIH247" s="594"/>
      <c r="AII247" s="594"/>
      <c r="AIJ247" s="594"/>
      <c r="AIK247" s="594"/>
      <c r="AIL247" s="594"/>
      <c r="AIM247" s="594"/>
      <c r="AIN247" s="594"/>
      <c r="AIO247" s="594"/>
      <c r="AIP247" s="594"/>
      <c r="AIQ247" s="594"/>
      <c r="AIR247" s="594"/>
      <c r="AIS247" s="594"/>
      <c r="AIT247" s="594"/>
      <c r="AIU247" s="594"/>
      <c r="AIV247" s="594"/>
      <c r="AIW247" s="594"/>
      <c r="AIX247" s="594"/>
      <c r="AIY247" s="594"/>
      <c r="AIZ247" s="594"/>
      <c r="AJA247" s="594"/>
      <c r="AJB247" s="594"/>
      <c r="AJC247" s="594"/>
      <c r="AJD247" s="594"/>
      <c r="AJE247" s="594"/>
      <c r="AJF247" s="594"/>
      <c r="AJG247" s="594"/>
      <c r="AJH247" s="594"/>
      <c r="AJI247" s="594"/>
      <c r="AJJ247" s="594"/>
      <c r="AJK247" s="594"/>
      <c r="AJL247" s="594"/>
      <c r="AJM247" s="594"/>
      <c r="AJN247" s="594"/>
      <c r="AJO247" s="594"/>
      <c r="AJP247" s="594"/>
      <c r="AJQ247" s="594"/>
      <c r="AJR247" s="594"/>
      <c r="AJS247" s="594"/>
      <c r="AJT247" s="594"/>
      <c r="AJU247" s="594"/>
      <c r="AJV247" s="594"/>
      <c r="AJW247" s="594"/>
      <c r="AJX247" s="594"/>
      <c r="AJY247" s="594"/>
      <c r="AJZ247" s="594"/>
      <c r="AKA247" s="594"/>
      <c r="AKB247" s="594"/>
      <c r="AKC247" s="594"/>
      <c r="AKD247" s="594"/>
      <c r="AKE247" s="594"/>
      <c r="AKF247" s="594"/>
      <c r="AKG247" s="594"/>
      <c r="AKH247" s="594"/>
      <c r="AKI247" s="594"/>
      <c r="AKJ247" s="594"/>
      <c r="AKK247" s="594"/>
      <c r="AKL247" s="594"/>
      <c r="AKM247" s="594"/>
      <c r="AKN247" s="594"/>
      <c r="AKO247" s="594"/>
      <c r="AKP247" s="594"/>
      <c r="AKQ247" s="594"/>
      <c r="AKR247" s="594"/>
      <c r="AKS247" s="594"/>
      <c r="AKT247" s="594"/>
      <c r="AKU247" s="594"/>
      <c r="AKV247" s="594"/>
      <c r="AKW247" s="594"/>
      <c r="AKX247" s="594"/>
      <c r="AKY247" s="594"/>
      <c r="AKZ247" s="594"/>
      <c r="ALA247" s="594"/>
      <c r="ALB247" s="594"/>
      <c r="ALC247" s="594"/>
      <c r="ALD247" s="594"/>
      <c r="ALE247" s="594"/>
      <c r="ALF247" s="594"/>
      <c r="ALG247" s="594"/>
      <c r="ALH247" s="594"/>
      <c r="ALI247" s="594"/>
      <c r="ALJ247" s="594"/>
      <c r="ALK247" s="594"/>
      <c r="ALL247" s="594"/>
      <c r="ALM247" s="594"/>
      <c r="ALN247" s="594"/>
      <c r="ALO247" s="594"/>
      <c r="ALP247" s="594"/>
      <c r="ALQ247" s="594"/>
      <c r="ALR247" s="594"/>
      <c r="ALS247" s="594"/>
      <c r="ALT247" s="594"/>
      <c r="ALU247" s="594"/>
      <c r="ALV247" s="594"/>
      <c r="ALW247" s="594"/>
      <c r="ALX247" s="594"/>
      <c r="ALY247" s="594"/>
      <c r="ALZ247" s="594"/>
      <c r="AMA247" s="594"/>
      <c r="AMB247" s="594"/>
      <c r="AMC247" s="594"/>
      <c r="AMD247" s="594"/>
      <c r="AME247" s="594"/>
      <c r="AMF247" s="594"/>
      <c r="AMG247" s="594"/>
      <c r="AMH247" s="594"/>
      <c r="AMI247" s="594"/>
      <c r="AMJ247" s="594"/>
      <c r="AMK247" s="594"/>
      <c r="AML247" s="594"/>
      <c r="AMM247" s="594"/>
      <c r="AMN247" s="594"/>
      <c r="AMO247" s="594"/>
      <c r="AMP247" s="594"/>
      <c r="AMQ247" s="594"/>
      <c r="AMR247" s="594"/>
      <c r="AMS247" s="594"/>
      <c r="AMT247" s="594"/>
      <c r="AMU247" s="594"/>
      <c r="AMV247" s="594"/>
      <c r="AMW247" s="594"/>
      <c r="AMX247" s="594"/>
      <c r="AMY247" s="594"/>
      <c r="AMZ247" s="594"/>
      <c r="ANA247" s="594"/>
      <c r="ANB247" s="594"/>
      <c r="ANC247" s="594"/>
      <c r="AND247" s="594"/>
      <c r="ANE247" s="594"/>
      <c r="ANF247" s="594"/>
      <c r="ANG247" s="594"/>
      <c r="ANH247" s="594"/>
      <c r="ANI247" s="594"/>
      <c r="ANJ247" s="594"/>
      <c r="ANK247" s="594"/>
      <c r="ANL247" s="594"/>
      <c r="ANM247" s="594"/>
      <c r="ANN247" s="594"/>
      <c r="ANO247" s="594"/>
      <c r="ANP247" s="594"/>
      <c r="ANQ247" s="594"/>
      <c r="ANR247" s="594"/>
      <c r="ANS247" s="594"/>
      <c r="ANT247" s="594"/>
      <c r="ANU247" s="594"/>
      <c r="ANV247" s="594"/>
      <c r="ANW247" s="594"/>
      <c r="ANX247" s="594"/>
      <c r="ANY247" s="594"/>
      <c r="ANZ247" s="594"/>
      <c r="AOA247" s="594"/>
      <c r="AOB247" s="594"/>
      <c r="AOC247" s="594"/>
      <c r="AOD247" s="594"/>
      <c r="AOE247" s="594"/>
      <c r="AOF247" s="594"/>
      <c r="AOG247" s="594"/>
      <c r="AOH247" s="594"/>
      <c r="AOI247" s="594"/>
      <c r="AOJ247" s="594"/>
      <c r="AOK247" s="594"/>
      <c r="AOL247" s="594"/>
      <c r="AOM247" s="594"/>
      <c r="AON247" s="594"/>
      <c r="AOO247" s="594"/>
      <c r="AOP247" s="594"/>
      <c r="AOQ247" s="594"/>
      <c r="AOR247" s="594"/>
      <c r="AOS247" s="594"/>
      <c r="AOT247" s="594"/>
      <c r="AOU247" s="594"/>
      <c r="AOV247" s="594"/>
      <c r="AOW247" s="594"/>
      <c r="AOX247" s="594"/>
      <c r="AOY247" s="594"/>
      <c r="AOZ247" s="594"/>
      <c r="APA247" s="594"/>
      <c r="APB247" s="594"/>
      <c r="APC247" s="594"/>
      <c r="APD247" s="594"/>
      <c r="APE247" s="594"/>
      <c r="APF247" s="594"/>
      <c r="APG247" s="594"/>
      <c r="APH247" s="594"/>
      <c r="API247" s="594"/>
      <c r="APJ247" s="594"/>
      <c r="APK247" s="594"/>
      <c r="APL247" s="594"/>
      <c r="APM247" s="594"/>
      <c r="APN247" s="594"/>
      <c r="APO247" s="594"/>
      <c r="APP247" s="594"/>
      <c r="APQ247" s="594"/>
      <c r="APR247" s="594"/>
      <c r="APS247" s="594"/>
      <c r="APT247" s="594"/>
      <c r="APU247" s="594"/>
      <c r="APV247" s="594"/>
      <c r="APW247" s="594"/>
      <c r="APX247" s="594"/>
      <c r="APY247" s="594"/>
      <c r="APZ247" s="594"/>
      <c r="AQA247" s="594"/>
      <c r="AQB247" s="594"/>
      <c r="AQC247" s="594"/>
      <c r="AQD247" s="594"/>
      <c r="AQE247" s="594"/>
      <c r="AQF247" s="594"/>
      <c r="AQG247" s="594"/>
      <c r="AQH247" s="594"/>
      <c r="AQI247" s="594"/>
      <c r="AQJ247" s="594"/>
      <c r="AQK247" s="594"/>
      <c r="AQL247" s="594"/>
      <c r="AQM247" s="594"/>
      <c r="AQN247" s="594"/>
      <c r="AQO247" s="594"/>
      <c r="AQP247" s="594"/>
      <c r="AQQ247" s="594"/>
      <c r="AQR247" s="594"/>
      <c r="AQS247" s="594"/>
      <c r="AQT247" s="594"/>
      <c r="AQU247" s="594"/>
      <c r="AQV247" s="594"/>
      <c r="AQW247" s="594"/>
      <c r="AQX247" s="594"/>
      <c r="AQY247" s="594"/>
      <c r="AQZ247" s="594"/>
      <c r="ARA247" s="594"/>
      <c r="ARB247" s="594"/>
      <c r="ARC247" s="594"/>
      <c r="ARD247" s="594"/>
      <c r="ARE247" s="594"/>
      <c r="ARF247" s="594"/>
      <c r="ARG247" s="594"/>
      <c r="ARH247" s="594"/>
      <c r="ARI247" s="594"/>
      <c r="ARJ247" s="594"/>
      <c r="ARK247" s="594"/>
      <c r="ARL247" s="594"/>
      <c r="ARM247" s="594"/>
      <c r="ARN247" s="594"/>
      <c r="ARO247" s="594"/>
      <c r="ARP247" s="594"/>
      <c r="ARQ247" s="594"/>
      <c r="ARR247" s="594"/>
      <c r="ARS247" s="594"/>
      <c r="ART247" s="594"/>
      <c r="ARU247" s="594"/>
      <c r="ARV247" s="594"/>
      <c r="ARW247" s="594"/>
      <c r="ARX247" s="594"/>
      <c r="ARY247" s="594"/>
      <c r="ARZ247" s="594"/>
      <c r="ASA247" s="594"/>
      <c r="ASB247" s="594"/>
      <c r="ASC247" s="594"/>
      <c r="ASD247" s="594"/>
      <c r="ASE247" s="594"/>
      <c r="ASF247" s="594"/>
      <c r="ASG247" s="594"/>
      <c r="ASH247" s="594"/>
      <c r="ASI247" s="594"/>
      <c r="ASJ247" s="594"/>
      <c r="ASK247" s="594"/>
      <c r="ASL247" s="594"/>
      <c r="ASM247" s="594"/>
      <c r="ASN247" s="594"/>
      <c r="ASO247" s="594"/>
      <c r="ASP247" s="594"/>
      <c r="ASQ247" s="594"/>
      <c r="ASR247" s="594"/>
      <c r="ASS247" s="594"/>
      <c r="AST247" s="594"/>
      <c r="ASU247" s="594"/>
      <c r="ASV247" s="594"/>
      <c r="ASW247" s="594"/>
      <c r="ASX247" s="594"/>
      <c r="ASY247" s="594"/>
      <c r="ASZ247" s="594"/>
      <c r="ATA247" s="594"/>
      <c r="ATB247" s="594"/>
      <c r="ATC247" s="594"/>
      <c r="ATD247" s="594"/>
      <c r="ATE247" s="594"/>
      <c r="ATF247" s="594"/>
      <c r="ATG247" s="594"/>
      <c r="ATH247" s="594"/>
      <c r="ATI247" s="594"/>
      <c r="ATJ247" s="594"/>
      <c r="ATK247" s="594"/>
      <c r="ATL247" s="594"/>
      <c r="ATM247" s="594"/>
      <c r="ATN247" s="594"/>
      <c r="ATO247" s="594"/>
      <c r="ATP247" s="594"/>
      <c r="ATQ247" s="594"/>
      <c r="ATR247" s="594"/>
      <c r="ATS247" s="594"/>
      <c r="ATT247" s="594"/>
      <c r="ATU247" s="594"/>
      <c r="ATV247" s="594"/>
      <c r="ATW247" s="594"/>
      <c r="ATX247" s="594"/>
      <c r="ATY247" s="594"/>
      <c r="ATZ247" s="594"/>
      <c r="AUA247" s="594"/>
      <c r="AUB247" s="594"/>
      <c r="AUC247" s="594"/>
      <c r="AUD247" s="594"/>
      <c r="AUE247" s="594"/>
      <c r="AUF247" s="594"/>
      <c r="AUG247" s="594"/>
      <c r="AUH247" s="594"/>
      <c r="AUI247" s="594"/>
      <c r="AUJ247" s="594"/>
      <c r="AUK247" s="594"/>
      <c r="AUL247" s="594"/>
      <c r="AUM247" s="594"/>
      <c r="AUN247" s="594"/>
      <c r="AUO247" s="594"/>
      <c r="AUP247" s="594"/>
      <c r="AUQ247" s="594"/>
      <c r="AUR247" s="594"/>
      <c r="AUS247" s="594"/>
      <c r="AUT247" s="594"/>
      <c r="AUU247" s="594"/>
      <c r="AUV247" s="594"/>
      <c r="AUW247" s="594"/>
      <c r="AUX247" s="594"/>
      <c r="AUY247" s="594"/>
      <c r="AUZ247" s="594"/>
      <c r="AVA247" s="594"/>
      <c r="AVB247" s="594"/>
      <c r="AVC247" s="594"/>
      <c r="AVD247" s="594"/>
      <c r="AVE247" s="594"/>
      <c r="AVF247" s="594"/>
      <c r="AVG247" s="594"/>
      <c r="AVH247" s="594"/>
      <c r="AVI247" s="594"/>
      <c r="AVJ247" s="594"/>
      <c r="AVK247" s="594"/>
      <c r="AVL247" s="594"/>
      <c r="AVM247" s="594"/>
      <c r="AVN247" s="594"/>
      <c r="AVO247" s="594"/>
      <c r="AVP247" s="594"/>
      <c r="AVQ247" s="594"/>
      <c r="AVR247" s="594"/>
      <c r="AVS247" s="594"/>
      <c r="AVT247" s="594"/>
      <c r="AVU247" s="594"/>
      <c r="AVV247" s="594"/>
      <c r="AVW247" s="594"/>
      <c r="AVX247" s="594"/>
      <c r="AVY247" s="594"/>
      <c r="AVZ247" s="594"/>
      <c r="AWA247" s="594"/>
      <c r="AWB247" s="594"/>
      <c r="AWC247" s="594"/>
      <c r="AWD247" s="594"/>
      <c r="AWE247" s="594"/>
      <c r="AWF247" s="594"/>
      <c r="AWG247" s="594"/>
      <c r="AWH247" s="594"/>
      <c r="AWI247" s="594"/>
      <c r="AWJ247" s="594"/>
      <c r="AWK247" s="594"/>
      <c r="AWL247" s="594"/>
      <c r="AWM247" s="594"/>
      <c r="AWN247" s="594"/>
      <c r="AWO247" s="594"/>
      <c r="AWP247" s="594"/>
      <c r="AWQ247" s="594"/>
      <c r="AWR247" s="594"/>
      <c r="AWS247" s="594"/>
      <c r="AWT247" s="594"/>
      <c r="AWU247" s="594"/>
      <c r="AWV247" s="594"/>
      <c r="AWW247" s="594"/>
      <c r="AWX247" s="594"/>
      <c r="AWY247" s="594"/>
      <c r="AWZ247" s="594"/>
      <c r="AXA247" s="594"/>
      <c r="AXB247" s="594"/>
      <c r="AXC247" s="594"/>
      <c r="AXD247" s="594"/>
      <c r="AXE247" s="594"/>
      <c r="AXF247" s="594"/>
      <c r="AXG247" s="594"/>
      <c r="AXH247" s="594"/>
      <c r="AXI247" s="594"/>
      <c r="AXJ247" s="594"/>
      <c r="AXK247" s="594"/>
      <c r="AXL247" s="594"/>
      <c r="AXM247" s="594"/>
      <c r="AXN247" s="594"/>
      <c r="AXO247" s="594"/>
      <c r="AXP247" s="594"/>
      <c r="AXQ247" s="594"/>
      <c r="AXR247" s="594"/>
      <c r="AXS247" s="594"/>
      <c r="AXT247" s="594"/>
      <c r="AXU247" s="594"/>
      <c r="AXV247" s="594"/>
      <c r="AXW247" s="594"/>
      <c r="AXX247" s="594"/>
      <c r="AXY247" s="594"/>
      <c r="AXZ247" s="594"/>
      <c r="AYA247" s="594"/>
      <c r="AYB247" s="594"/>
      <c r="AYC247" s="594"/>
      <c r="AYD247" s="594"/>
      <c r="AYE247" s="594"/>
      <c r="AYF247" s="594"/>
      <c r="AYG247" s="594"/>
      <c r="AYH247" s="594"/>
      <c r="AYI247" s="594"/>
      <c r="AYJ247" s="594"/>
      <c r="AYK247" s="594"/>
      <c r="AYL247" s="594"/>
      <c r="AYM247" s="594"/>
      <c r="AYN247" s="594"/>
      <c r="AYO247" s="594"/>
      <c r="AYP247" s="594"/>
      <c r="AYQ247" s="594"/>
      <c r="AYR247" s="594"/>
      <c r="AYS247" s="594"/>
      <c r="AYT247" s="594"/>
      <c r="AYU247" s="594"/>
      <c r="AYV247" s="594"/>
      <c r="AYW247" s="594"/>
      <c r="AYX247" s="594"/>
      <c r="AYY247" s="594"/>
      <c r="AYZ247" s="594"/>
      <c r="AZA247" s="594"/>
      <c r="AZB247" s="594"/>
      <c r="AZC247" s="594"/>
      <c r="AZD247" s="594"/>
      <c r="AZE247" s="594"/>
      <c r="AZF247" s="594"/>
      <c r="AZG247" s="594"/>
      <c r="AZH247" s="594"/>
      <c r="AZI247" s="594"/>
      <c r="AZJ247" s="594"/>
      <c r="AZK247" s="594"/>
      <c r="AZL247" s="594"/>
      <c r="AZM247" s="594"/>
      <c r="AZN247" s="594"/>
      <c r="AZO247" s="594"/>
      <c r="AZP247" s="594"/>
      <c r="AZQ247" s="594"/>
      <c r="AZR247" s="594"/>
      <c r="AZS247" s="594"/>
      <c r="AZT247" s="594"/>
      <c r="AZU247" s="594"/>
      <c r="AZV247" s="594"/>
      <c r="AZW247" s="594"/>
      <c r="AZX247" s="594"/>
      <c r="AZY247" s="594"/>
      <c r="AZZ247" s="594"/>
      <c r="BAA247" s="594"/>
      <c r="BAB247" s="594"/>
      <c r="BAC247" s="594"/>
      <c r="BAD247" s="594"/>
      <c r="BAE247" s="594"/>
      <c r="BAF247" s="594"/>
      <c r="BAG247" s="594"/>
      <c r="BAH247" s="594"/>
      <c r="BAI247" s="594"/>
      <c r="BAJ247" s="594"/>
      <c r="BAK247" s="594"/>
      <c r="BAL247" s="594"/>
      <c r="BAM247" s="594"/>
      <c r="BAN247" s="594"/>
      <c r="BAO247" s="594"/>
      <c r="BAP247" s="594"/>
      <c r="BAQ247" s="594"/>
      <c r="BAR247" s="594"/>
      <c r="BAS247" s="594"/>
      <c r="BAT247" s="594"/>
      <c r="BAU247" s="594"/>
      <c r="BAV247" s="594"/>
      <c r="BAW247" s="594"/>
      <c r="BAX247" s="594"/>
      <c r="BAY247" s="594"/>
      <c r="BAZ247" s="594"/>
      <c r="BBA247" s="594"/>
      <c r="BBB247" s="594"/>
      <c r="BBC247" s="594"/>
      <c r="BBD247" s="594"/>
      <c r="BBE247" s="594"/>
      <c r="BBF247" s="594"/>
      <c r="BBG247" s="594"/>
      <c r="BBH247" s="594"/>
      <c r="BBI247" s="594"/>
      <c r="BBJ247" s="594"/>
      <c r="BBK247" s="594"/>
      <c r="BBL247" s="594"/>
      <c r="BBM247" s="594"/>
      <c r="BBN247" s="594"/>
      <c r="BBO247" s="594"/>
      <c r="BBP247" s="594"/>
      <c r="BBQ247" s="594"/>
      <c r="BBR247" s="594"/>
      <c r="BBS247" s="594"/>
      <c r="BBT247" s="594"/>
      <c r="BBU247" s="594"/>
      <c r="BBV247" s="594"/>
      <c r="BBW247" s="594"/>
      <c r="BBX247" s="594"/>
      <c r="BBY247" s="594"/>
      <c r="BBZ247" s="594"/>
      <c r="BCA247" s="594"/>
      <c r="BCB247" s="594"/>
      <c r="BCC247" s="594"/>
      <c r="BCD247" s="594"/>
      <c r="BCE247" s="594"/>
      <c r="BCF247" s="594"/>
      <c r="BCG247" s="594"/>
      <c r="BCH247" s="594"/>
      <c r="BCI247" s="594"/>
      <c r="BCJ247" s="594"/>
      <c r="BCK247" s="594"/>
      <c r="BCL247" s="594"/>
      <c r="BCM247" s="594"/>
      <c r="BCN247" s="594"/>
      <c r="BCO247" s="594"/>
      <c r="BCP247" s="594"/>
      <c r="BCQ247" s="594"/>
      <c r="BCR247" s="594"/>
      <c r="BCS247" s="594"/>
      <c r="BCT247" s="594"/>
      <c r="BCU247" s="594"/>
      <c r="BCV247" s="594"/>
      <c r="BCW247" s="594"/>
      <c r="BCX247" s="594"/>
      <c r="BCY247" s="594"/>
      <c r="BCZ247" s="594"/>
      <c r="BDA247" s="594"/>
      <c r="BDB247" s="594"/>
      <c r="BDC247" s="594"/>
      <c r="BDD247" s="594"/>
      <c r="BDE247" s="594"/>
      <c r="BDF247" s="594"/>
      <c r="BDG247" s="594"/>
      <c r="BDH247" s="594"/>
      <c r="BDI247" s="594"/>
      <c r="BDJ247" s="594"/>
      <c r="BDK247" s="594"/>
      <c r="BDL247" s="594"/>
      <c r="BDM247" s="594"/>
      <c r="BDN247" s="594"/>
      <c r="BDO247" s="594"/>
      <c r="BDP247" s="594"/>
      <c r="BDQ247" s="594"/>
      <c r="BDR247" s="594"/>
      <c r="BDS247" s="594"/>
      <c r="BDT247" s="594"/>
      <c r="BDU247" s="594"/>
      <c r="BDV247" s="594"/>
      <c r="BDW247" s="594"/>
      <c r="BDX247" s="594"/>
      <c r="BDY247" s="594"/>
      <c r="BDZ247" s="594"/>
      <c r="BEA247" s="594"/>
      <c r="BEB247" s="594"/>
      <c r="BEC247" s="594"/>
      <c r="BED247" s="594"/>
      <c r="BEE247" s="594"/>
      <c r="BEF247" s="594"/>
      <c r="BEG247" s="594"/>
      <c r="BEH247" s="594"/>
      <c r="BEI247" s="594"/>
      <c r="BEJ247" s="594"/>
      <c r="BEK247" s="594"/>
      <c r="BEL247" s="594"/>
      <c r="BEM247" s="594"/>
      <c r="BEN247" s="594"/>
      <c r="BEO247" s="594"/>
      <c r="BEP247" s="594"/>
      <c r="BEQ247" s="594"/>
      <c r="BER247" s="594"/>
      <c r="BES247" s="594"/>
      <c r="BET247" s="594"/>
      <c r="BEU247" s="594"/>
      <c r="BEV247" s="594"/>
      <c r="BEW247" s="594"/>
      <c r="BEX247" s="594"/>
      <c r="BEY247" s="594"/>
      <c r="BEZ247" s="594"/>
      <c r="BFA247" s="594"/>
      <c r="BFB247" s="594"/>
      <c r="BFC247" s="594"/>
      <c r="BFD247" s="594"/>
      <c r="BFE247" s="594"/>
      <c r="BFF247" s="594"/>
      <c r="BFG247" s="594"/>
      <c r="BFH247" s="594"/>
      <c r="BFI247" s="594"/>
      <c r="BFJ247" s="594"/>
      <c r="BFK247" s="594"/>
      <c r="BFL247" s="594"/>
      <c r="BFM247" s="594"/>
      <c r="BFN247" s="594"/>
      <c r="BFO247" s="594"/>
      <c r="BFP247" s="594"/>
      <c r="BFQ247" s="594"/>
      <c r="BFR247" s="594"/>
      <c r="BFS247" s="594"/>
      <c r="BFT247" s="594"/>
      <c r="BFU247" s="594"/>
      <c r="BFV247" s="594"/>
      <c r="BFW247" s="594"/>
      <c r="BFX247" s="594"/>
      <c r="BFY247" s="594"/>
      <c r="BFZ247" s="594"/>
      <c r="BGA247" s="594"/>
      <c r="BGB247" s="594"/>
      <c r="BGC247" s="594"/>
      <c r="BGD247" s="594"/>
      <c r="BGE247" s="594"/>
      <c r="BGF247" s="594"/>
      <c r="BGG247" s="594"/>
      <c r="BGH247" s="594"/>
      <c r="BGI247" s="594"/>
      <c r="BGJ247" s="594"/>
      <c r="BGK247" s="594"/>
      <c r="BGL247" s="594"/>
      <c r="BGM247" s="594"/>
      <c r="BGN247" s="594"/>
      <c r="BGO247" s="594"/>
      <c r="BGP247" s="594"/>
      <c r="BGQ247" s="594"/>
      <c r="BGR247" s="594"/>
      <c r="BGS247" s="594"/>
      <c r="BGT247" s="594"/>
      <c r="BGU247" s="594"/>
      <c r="BGV247" s="594"/>
      <c r="BGW247" s="594"/>
      <c r="BGX247" s="594"/>
      <c r="BGY247" s="594"/>
      <c r="BGZ247" s="594"/>
      <c r="BHA247" s="594"/>
      <c r="BHB247" s="594"/>
      <c r="BHC247" s="594"/>
      <c r="BHD247" s="594"/>
      <c r="BHE247" s="594"/>
      <c r="BHF247" s="594"/>
      <c r="BHG247" s="594"/>
      <c r="BHH247" s="594"/>
      <c r="BHI247" s="594"/>
      <c r="BHJ247" s="594"/>
      <c r="BHK247" s="594"/>
      <c r="BHL247" s="594"/>
      <c r="BHM247" s="594"/>
      <c r="BHN247" s="594"/>
      <c r="BHO247" s="594"/>
      <c r="BHP247" s="594"/>
      <c r="BHQ247" s="594"/>
      <c r="BHR247" s="594"/>
      <c r="BHS247" s="594"/>
      <c r="BHT247" s="594"/>
      <c r="BHU247" s="594"/>
      <c r="BHV247" s="594"/>
      <c r="BHW247" s="594"/>
      <c r="BHX247" s="594"/>
      <c r="BHY247" s="594"/>
      <c r="BHZ247" s="594"/>
      <c r="BIA247" s="594"/>
      <c r="BIB247" s="594"/>
      <c r="BIC247" s="594"/>
      <c r="BID247" s="594"/>
      <c r="BIE247" s="594"/>
      <c r="BIF247" s="594"/>
      <c r="BIG247" s="594"/>
      <c r="BIH247" s="594"/>
      <c r="BII247" s="594"/>
      <c r="BIJ247" s="594"/>
      <c r="BIK247" s="594"/>
      <c r="BIL247" s="594"/>
      <c r="BIM247" s="594"/>
      <c r="BIN247" s="594"/>
      <c r="BIO247" s="594"/>
      <c r="BIP247" s="594"/>
      <c r="BIQ247" s="594"/>
      <c r="BIR247" s="594"/>
      <c r="BIS247" s="594"/>
      <c r="BIT247" s="594"/>
      <c r="BIU247" s="594"/>
      <c r="BIV247" s="594"/>
      <c r="BIW247" s="594"/>
      <c r="BIX247" s="594"/>
      <c r="BIY247" s="594"/>
      <c r="BIZ247" s="594"/>
      <c r="BJA247" s="594"/>
      <c r="BJB247" s="594"/>
      <c r="BJC247" s="594"/>
      <c r="BJD247" s="594"/>
      <c r="BJE247" s="594"/>
      <c r="BJF247" s="594"/>
      <c r="BJG247" s="594"/>
      <c r="BJH247" s="594"/>
      <c r="BJI247" s="594"/>
      <c r="BJJ247" s="594"/>
      <c r="BJK247" s="594"/>
      <c r="BJL247" s="594"/>
      <c r="BJM247" s="594"/>
      <c r="BJN247" s="594"/>
      <c r="BJO247" s="594"/>
      <c r="BJP247" s="594"/>
      <c r="BJQ247" s="594"/>
      <c r="BJR247" s="594"/>
      <c r="BJS247" s="594"/>
      <c r="BJT247" s="594"/>
      <c r="BJU247" s="594"/>
      <c r="BJV247" s="594"/>
      <c r="BJW247" s="594"/>
      <c r="BJX247" s="594"/>
      <c r="BJY247" s="594"/>
      <c r="BJZ247" s="594"/>
      <c r="BKA247" s="594"/>
      <c r="BKB247" s="594"/>
      <c r="BKC247" s="594"/>
      <c r="BKD247" s="594"/>
      <c r="BKE247" s="594"/>
      <c r="BKF247" s="594"/>
      <c r="BKG247" s="594"/>
      <c r="BKH247" s="594"/>
      <c r="BKI247" s="594"/>
      <c r="BKJ247" s="594"/>
      <c r="BKK247" s="594"/>
      <c r="BKL247" s="594"/>
      <c r="BKM247" s="594"/>
      <c r="BKN247" s="594"/>
      <c r="BKO247" s="594"/>
      <c r="BKP247" s="594"/>
      <c r="BKQ247" s="594"/>
      <c r="BKR247" s="594"/>
      <c r="BKS247" s="594"/>
      <c r="BKT247" s="594"/>
      <c r="BKU247" s="594"/>
      <c r="BKV247" s="594"/>
      <c r="BKW247" s="594"/>
      <c r="BKX247" s="594"/>
      <c r="BKY247" s="594"/>
      <c r="BKZ247" s="594"/>
      <c r="BLA247" s="594"/>
      <c r="BLB247" s="594"/>
      <c r="BLC247" s="594"/>
      <c r="BLD247" s="594"/>
      <c r="BLE247" s="594"/>
      <c r="BLF247" s="594"/>
      <c r="BLG247" s="594"/>
      <c r="BLH247" s="594"/>
      <c r="BLI247" s="594"/>
      <c r="BLJ247" s="594"/>
      <c r="BLK247" s="594"/>
      <c r="BLL247" s="594"/>
      <c r="BLM247" s="594"/>
      <c r="BLN247" s="594"/>
      <c r="BLO247" s="594"/>
      <c r="BLP247" s="594"/>
      <c r="BLQ247" s="594"/>
      <c r="BLR247" s="594"/>
      <c r="BLS247" s="594"/>
      <c r="BLT247" s="594"/>
      <c r="BLU247" s="594"/>
      <c r="BLV247" s="594"/>
      <c r="BLW247" s="594"/>
      <c r="BLX247" s="594"/>
      <c r="BLY247" s="594"/>
      <c r="BLZ247" s="594"/>
      <c r="BMA247" s="594"/>
      <c r="BMB247" s="594"/>
      <c r="BMC247" s="594"/>
      <c r="BMD247" s="594"/>
      <c r="BME247" s="594"/>
      <c r="BMF247" s="594"/>
      <c r="BMG247" s="594"/>
      <c r="BMH247" s="594"/>
      <c r="BMI247" s="594"/>
      <c r="BMJ247" s="594"/>
      <c r="BMK247" s="594"/>
      <c r="BML247" s="594"/>
      <c r="BMM247" s="594"/>
      <c r="BMN247" s="594"/>
      <c r="BMO247" s="594"/>
      <c r="BMP247" s="594"/>
      <c r="BMQ247" s="594"/>
      <c r="BMR247" s="594"/>
      <c r="BMS247" s="594"/>
      <c r="BMT247" s="594"/>
      <c r="BMU247" s="594"/>
      <c r="BMV247" s="594"/>
      <c r="BMW247" s="594"/>
      <c r="BMX247" s="594"/>
      <c r="BMY247" s="594"/>
      <c r="BMZ247" s="594"/>
      <c r="BNA247" s="594"/>
      <c r="BNB247" s="594"/>
      <c r="BNC247" s="594"/>
      <c r="BND247" s="594"/>
      <c r="BNE247" s="594"/>
      <c r="BNF247" s="594"/>
      <c r="BNG247" s="594"/>
      <c r="BNH247" s="594"/>
      <c r="BNI247" s="594"/>
      <c r="BNJ247" s="594"/>
      <c r="BNK247" s="594"/>
      <c r="BNL247" s="594"/>
      <c r="BNM247" s="594"/>
      <c r="BNN247" s="594"/>
      <c r="BNO247" s="594"/>
      <c r="BNP247" s="594"/>
      <c r="BNQ247" s="594"/>
      <c r="BNR247" s="594"/>
      <c r="BNS247" s="594"/>
      <c r="BNT247" s="594"/>
      <c r="BNU247" s="594"/>
      <c r="BNV247" s="594"/>
      <c r="BNW247" s="594"/>
      <c r="BNX247" s="594"/>
      <c r="BNY247" s="594"/>
      <c r="BNZ247" s="594"/>
      <c r="BOA247" s="594"/>
      <c r="BOB247" s="594"/>
      <c r="BOC247" s="594"/>
      <c r="BOD247" s="594"/>
      <c r="BOE247" s="594"/>
      <c r="BOF247" s="594"/>
      <c r="BOG247" s="594"/>
      <c r="BOH247" s="594"/>
      <c r="BOI247" s="594"/>
      <c r="BOJ247" s="594"/>
      <c r="BOK247" s="594"/>
      <c r="BOL247" s="594"/>
      <c r="BOM247" s="594"/>
      <c r="BON247" s="594"/>
      <c r="BOO247" s="594"/>
      <c r="BOP247" s="594"/>
      <c r="BOQ247" s="594"/>
      <c r="BOR247" s="594"/>
      <c r="BOS247" s="594"/>
      <c r="BOT247" s="594"/>
      <c r="BOU247" s="594"/>
      <c r="BOV247" s="594"/>
      <c r="BOW247" s="594"/>
      <c r="BOX247" s="594"/>
      <c r="BOY247" s="594"/>
      <c r="BOZ247" s="594"/>
      <c r="BPA247" s="594"/>
      <c r="BPB247" s="594"/>
      <c r="BPC247" s="594"/>
      <c r="BPD247" s="594"/>
      <c r="BPE247" s="594"/>
      <c r="BPF247" s="594"/>
      <c r="BPG247" s="594"/>
      <c r="BPH247" s="594"/>
      <c r="BPI247" s="594"/>
      <c r="BPJ247" s="594"/>
      <c r="BPK247" s="594"/>
      <c r="BPL247" s="594"/>
      <c r="BPM247" s="594"/>
      <c r="BPN247" s="594"/>
      <c r="BPO247" s="594"/>
      <c r="BPP247" s="594"/>
      <c r="BPQ247" s="594"/>
      <c r="BPR247" s="594"/>
      <c r="BPS247" s="594"/>
      <c r="BPT247" s="594"/>
      <c r="BPU247" s="594"/>
      <c r="BPV247" s="594"/>
      <c r="BPW247" s="594"/>
      <c r="BPX247" s="594"/>
      <c r="BPY247" s="594"/>
      <c r="BPZ247" s="594"/>
      <c r="BQA247" s="594"/>
      <c r="BQB247" s="594"/>
      <c r="BQC247" s="594"/>
      <c r="BQD247" s="594"/>
      <c r="BQE247" s="594"/>
      <c r="BQF247" s="594"/>
      <c r="BQG247" s="594"/>
      <c r="BQH247" s="594"/>
      <c r="BQI247" s="594"/>
      <c r="BQJ247" s="594"/>
      <c r="BQK247" s="594"/>
      <c r="BQL247" s="594"/>
      <c r="BQM247" s="594"/>
      <c r="BQN247" s="594"/>
      <c r="BQO247" s="594"/>
      <c r="BQP247" s="594"/>
      <c r="BQQ247" s="594"/>
      <c r="BQR247" s="594"/>
      <c r="BQS247" s="594"/>
      <c r="BQT247" s="594"/>
      <c r="BQU247" s="594"/>
      <c r="BQV247" s="594"/>
      <c r="BQW247" s="594"/>
      <c r="BQX247" s="594"/>
      <c r="BQY247" s="594"/>
      <c r="BQZ247" s="594"/>
      <c r="BRA247" s="594"/>
      <c r="BRB247" s="594"/>
      <c r="BRC247" s="594"/>
      <c r="BRD247" s="594"/>
      <c r="BRE247" s="594"/>
      <c r="BRF247" s="594"/>
      <c r="BRG247" s="594"/>
      <c r="BRH247" s="594"/>
      <c r="BRI247" s="594"/>
      <c r="BRJ247" s="594"/>
      <c r="BRK247" s="594"/>
      <c r="BRL247" s="594"/>
      <c r="BRM247" s="594"/>
      <c r="BRN247" s="594"/>
      <c r="BRO247" s="594"/>
      <c r="BRP247" s="594"/>
      <c r="BRQ247" s="594"/>
      <c r="BRR247" s="594"/>
      <c r="BRS247" s="594"/>
      <c r="BRT247" s="594"/>
      <c r="BRU247" s="594"/>
      <c r="BRV247" s="594"/>
      <c r="BRW247" s="594"/>
      <c r="BRX247" s="594"/>
      <c r="BRY247" s="594"/>
      <c r="BRZ247" s="594"/>
      <c r="BSA247" s="594"/>
      <c r="BSB247" s="594"/>
      <c r="BSC247" s="594"/>
      <c r="BSD247" s="594"/>
      <c r="BSE247" s="594"/>
      <c r="BSF247" s="594"/>
      <c r="BSG247" s="594"/>
      <c r="BSH247" s="594"/>
      <c r="BSI247" s="594"/>
      <c r="BSJ247" s="594"/>
      <c r="BSK247" s="594"/>
      <c r="BSL247" s="594"/>
      <c r="BSM247" s="594"/>
      <c r="BSN247" s="594"/>
      <c r="BSO247" s="594"/>
      <c r="BSP247" s="594"/>
      <c r="BSQ247" s="594"/>
      <c r="BSR247" s="594"/>
      <c r="BSS247" s="594"/>
      <c r="BST247" s="594"/>
      <c r="BSU247" s="594"/>
      <c r="BSV247" s="594"/>
      <c r="BSW247" s="594"/>
      <c r="BSX247" s="594"/>
      <c r="BSY247" s="594"/>
      <c r="BSZ247" s="594"/>
      <c r="BTA247" s="594"/>
      <c r="BTB247" s="594"/>
      <c r="BTC247" s="594"/>
      <c r="BTD247" s="594"/>
      <c r="BTE247" s="594"/>
      <c r="BTF247" s="594"/>
      <c r="BTG247" s="594"/>
      <c r="BTH247" s="594"/>
      <c r="BTI247" s="594"/>
      <c r="BTJ247" s="594"/>
      <c r="BTK247" s="594"/>
      <c r="BTL247" s="594"/>
      <c r="BTM247" s="594"/>
      <c r="BTN247" s="594"/>
      <c r="BTO247" s="594"/>
      <c r="BTP247" s="594"/>
      <c r="BTQ247" s="594"/>
      <c r="BTR247" s="594"/>
      <c r="BTS247" s="594"/>
      <c r="BTT247" s="594"/>
      <c r="BTU247" s="594"/>
      <c r="BTV247" s="594"/>
      <c r="BTW247" s="594"/>
      <c r="BTX247" s="594"/>
      <c r="BTY247" s="594"/>
      <c r="BTZ247" s="594"/>
      <c r="BUA247" s="594"/>
      <c r="BUB247" s="594"/>
      <c r="BUC247" s="594"/>
      <c r="BUD247" s="594"/>
      <c r="BUE247" s="594"/>
      <c r="BUF247" s="594"/>
      <c r="BUG247" s="594"/>
      <c r="BUH247" s="594"/>
      <c r="BUI247" s="594"/>
      <c r="BUJ247" s="594"/>
      <c r="BUK247" s="594"/>
      <c r="BUL247" s="594"/>
      <c r="BUM247" s="594"/>
      <c r="BUN247" s="594"/>
      <c r="BUO247" s="594"/>
      <c r="BUP247" s="594"/>
      <c r="BUQ247" s="594"/>
      <c r="BUR247" s="594"/>
      <c r="BUS247" s="594"/>
      <c r="BUT247" s="594"/>
      <c r="BUU247" s="594"/>
      <c r="BUV247" s="594"/>
      <c r="BUW247" s="594"/>
      <c r="BUX247" s="594"/>
      <c r="BUY247" s="594"/>
      <c r="BUZ247" s="594"/>
      <c r="BVA247" s="594"/>
      <c r="BVB247" s="594"/>
      <c r="BVC247" s="594"/>
      <c r="BVD247" s="594"/>
      <c r="BVE247" s="594"/>
      <c r="BVF247" s="594"/>
      <c r="BVG247" s="594"/>
      <c r="BVH247" s="594"/>
      <c r="BVI247" s="594"/>
      <c r="BVJ247" s="594"/>
      <c r="BVK247" s="594"/>
      <c r="BVL247" s="594"/>
      <c r="BVM247" s="594"/>
      <c r="BVN247" s="594"/>
      <c r="BVO247" s="594"/>
      <c r="BVP247" s="594"/>
      <c r="BVQ247" s="594"/>
      <c r="BVR247" s="594"/>
      <c r="BVS247" s="594"/>
      <c r="BVT247" s="594"/>
      <c r="BVU247" s="594"/>
      <c r="BVV247" s="594"/>
      <c r="BVW247" s="594"/>
      <c r="BVX247" s="594"/>
      <c r="BVY247" s="594"/>
      <c r="BVZ247" s="594"/>
      <c r="BWA247" s="594"/>
      <c r="BWB247" s="594"/>
      <c r="BWC247" s="594"/>
      <c r="BWD247" s="594"/>
      <c r="BWE247" s="594"/>
      <c r="BWF247" s="594"/>
      <c r="BWG247" s="594"/>
      <c r="BWH247" s="594"/>
      <c r="BWI247" s="594"/>
      <c r="BWJ247" s="594"/>
      <c r="BWK247" s="594"/>
      <c r="BWL247" s="594"/>
      <c r="BWM247" s="594"/>
      <c r="BWN247" s="594"/>
      <c r="BWO247" s="594"/>
      <c r="BWP247" s="594"/>
      <c r="BWQ247" s="594"/>
      <c r="BWR247" s="594"/>
      <c r="BWS247" s="594"/>
      <c r="BWT247" s="594"/>
      <c r="BWU247" s="594"/>
      <c r="BWV247" s="594"/>
      <c r="BWW247" s="594"/>
      <c r="BWX247" s="594"/>
      <c r="BWY247" s="594"/>
      <c r="BWZ247" s="594"/>
      <c r="BXA247" s="594"/>
      <c r="BXB247" s="594"/>
      <c r="BXC247" s="594"/>
      <c r="BXD247" s="594"/>
      <c r="BXE247" s="594"/>
      <c r="BXF247" s="594"/>
      <c r="BXG247" s="594"/>
      <c r="BXH247" s="594"/>
      <c r="BXI247" s="594"/>
      <c r="BXJ247" s="594"/>
      <c r="BXK247" s="594"/>
      <c r="BXL247" s="594"/>
      <c r="BXM247" s="594"/>
      <c r="BXN247" s="594"/>
      <c r="BXO247" s="594"/>
      <c r="BXP247" s="594"/>
      <c r="BXQ247" s="594"/>
      <c r="BXR247" s="594"/>
      <c r="BXS247" s="594"/>
      <c r="BXT247" s="594"/>
      <c r="BXU247" s="594"/>
      <c r="BXV247" s="594"/>
      <c r="BXW247" s="594"/>
      <c r="BXX247" s="594"/>
      <c r="BXY247" s="594"/>
      <c r="BXZ247" s="594"/>
      <c r="BYA247" s="594"/>
      <c r="BYB247" s="594"/>
      <c r="BYC247" s="594"/>
      <c r="BYD247" s="594"/>
      <c r="BYE247" s="594"/>
      <c r="BYF247" s="594"/>
      <c r="BYG247" s="594"/>
      <c r="BYH247" s="594"/>
      <c r="BYI247" s="594"/>
      <c r="BYJ247" s="594"/>
      <c r="BYK247" s="594"/>
      <c r="BYL247" s="594"/>
      <c r="BYM247" s="594"/>
      <c r="BYN247" s="594"/>
      <c r="BYO247" s="594"/>
      <c r="BYP247" s="594"/>
      <c r="BYQ247" s="594"/>
      <c r="BYR247" s="594"/>
      <c r="BYS247" s="594"/>
      <c r="BYT247" s="594"/>
      <c r="BYU247" s="594"/>
      <c r="BYV247" s="594"/>
      <c r="BYW247" s="594"/>
      <c r="BYX247" s="594"/>
      <c r="BYY247" s="594"/>
      <c r="BYZ247" s="594"/>
      <c r="BZA247" s="594"/>
      <c r="BZB247" s="594"/>
      <c r="BZC247" s="594"/>
      <c r="BZD247" s="594"/>
      <c r="BZE247" s="594"/>
      <c r="BZF247" s="594"/>
      <c r="BZG247" s="594"/>
      <c r="BZH247" s="594"/>
      <c r="BZI247" s="594"/>
      <c r="BZJ247" s="594"/>
      <c r="BZK247" s="594"/>
      <c r="BZL247" s="594"/>
      <c r="BZM247" s="594"/>
      <c r="BZN247" s="594"/>
      <c r="BZO247" s="594"/>
      <c r="BZP247" s="594"/>
      <c r="BZQ247" s="594"/>
      <c r="BZR247" s="594"/>
      <c r="BZS247" s="594"/>
      <c r="BZT247" s="594"/>
      <c r="BZU247" s="594"/>
      <c r="BZV247" s="594"/>
      <c r="BZW247" s="594"/>
      <c r="BZX247" s="594"/>
      <c r="BZY247" s="594"/>
      <c r="BZZ247" s="594"/>
      <c r="CAA247" s="594"/>
      <c r="CAB247" s="594"/>
      <c r="CAC247" s="594"/>
      <c r="CAD247" s="594"/>
      <c r="CAE247" s="594"/>
      <c r="CAF247" s="594"/>
      <c r="CAG247" s="594"/>
      <c r="CAH247" s="594"/>
      <c r="CAI247" s="594"/>
      <c r="CAJ247" s="594"/>
      <c r="CAK247" s="594"/>
      <c r="CAL247" s="594"/>
      <c r="CAM247" s="594"/>
      <c r="CAN247" s="594"/>
      <c r="CAO247" s="594"/>
      <c r="CAP247" s="594"/>
      <c r="CAQ247" s="594"/>
      <c r="CAR247" s="594"/>
      <c r="CAS247" s="594"/>
      <c r="CAT247" s="594"/>
      <c r="CAU247" s="594"/>
      <c r="CAV247" s="594"/>
      <c r="CAW247" s="594"/>
      <c r="CAX247" s="594"/>
      <c r="CAY247" s="594"/>
      <c r="CAZ247" s="594"/>
      <c r="CBA247" s="594"/>
      <c r="CBB247" s="594"/>
      <c r="CBC247" s="594"/>
      <c r="CBD247" s="594"/>
      <c r="CBE247" s="594"/>
      <c r="CBF247" s="594"/>
      <c r="CBG247" s="594"/>
      <c r="CBH247" s="594"/>
      <c r="CBI247" s="594"/>
      <c r="CBJ247" s="594"/>
      <c r="CBK247" s="594"/>
      <c r="CBL247" s="594"/>
      <c r="CBM247" s="594"/>
      <c r="CBN247" s="594"/>
      <c r="CBO247" s="594"/>
      <c r="CBP247" s="594"/>
      <c r="CBQ247" s="594"/>
      <c r="CBR247" s="594"/>
      <c r="CBS247" s="594"/>
      <c r="CBT247" s="594"/>
      <c r="CBU247" s="594"/>
      <c r="CBV247" s="594"/>
      <c r="CBW247" s="594"/>
      <c r="CBX247" s="594"/>
      <c r="CBY247" s="594"/>
      <c r="CBZ247" s="594"/>
      <c r="CCA247" s="594"/>
      <c r="CCB247" s="594"/>
      <c r="CCC247" s="594"/>
      <c r="CCD247" s="594"/>
      <c r="CCE247" s="594"/>
      <c r="CCF247" s="594"/>
      <c r="CCG247" s="594"/>
      <c r="CCH247" s="594"/>
      <c r="CCI247" s="594"/>
      <c r="CCJ247" s="594"/>
      <c r="CCK247" s="594"/>
      <c r="CCL247" s="594"/>
      <c r="CCM247" s="594"/>
      <c r="CCN247" s="594"/>
      <c r="CCO247" s="594"/>
      <c r="CCP247" s="594"/>
      <c r="CCQ247" s="594"/>
      <c r="CCR247" s="594"/>
      <c r="CCS247" s="594"/>
      <c r="CCT247" s="594"/>
      <c r="CCU247" s="594"/>
      <c r="CCV247" s="594"/>
      <c r="CCW247" s="594"/>
      <c r="CCX247" s="594"/>
      <c r="CCY247" s="594"/>
      <c r="CCZ247" s="594"/>
      <c r="CDA247" s="594"/>
      <c r="CDB247" s="594"/>
      <c r="CDC247" s="594"/>
      <c r="CDD247" s="594"/>
      <c r="CDE247" s="594"/>
      <c r="CDF247" s="594"/>
      <c r="CDG247" s="594"/>
      <c r="CDH247" s="594"/>
      <c r="CDI247" s="594"/>
      <c r="CDJ247" s="594"/>
      <c r="CDK247" s="594"/>
      <c r="CDL247" s="594"/>
      <c r="CDM247" s="594"/>
      <c r="CDN247" s="594"/>
      <c r="CDO247" s="594"/>
      <c r="CDP247" s="594"/>
      <c r="CDQ247" s="594"/>
      <c r="CDR247" s="594"/>
      <c r="CDS247" s="594"/>
      <c r="CDT247" s="594"/>
      <c r="CDU247" s="594"/>
      <c r="CDV247" s="594"/>
      <c r="CDW247" s="594"/>
      <c r="CDX247" s="594"/>
      <c r="CDY247" s="594"/>
      <c r="CDZ247" s="594"/>
      <c r="CEA247" s="594"/>
      <c r="CEB247" s="594"/>
      <c r="CEC247" s="594"/>
      <c r="CED247" s="594"/>
      <c r="CEE247" s="594"/>
      <c r="CEF247" s="594"/>
      <c r="CEG247" s="594"/>
      <c r="CEH247" s="594"/>
      <c r="CEI247" s="594"/>
      <c r="CEJ247" s="594"/>
      <c r="CEK247" s="594"/>
      <c r="CEL247" s="594"/>
      <c r="CEM247" s="594"/>
      <c r="CEN247" s="594"/>
      <c r="CEO247" s="594"/>
      <c r="CEP247" s="594"/>
      <c r="CEQ247" s="594"/>
      <c r="CER247" s="594"/>
      <c r="CES247" s="594"/>
      <c r="CET247" s="594"/>
      <c r="CEU247" s="594"/>
      <c r="CEV247" s="594"/>
      <c r="CEW247" s="594"/>
      <c r="CEX247" s="594"/>
      <c r="CEY247" s="594"/>
      <c r="CEZ247" s="594"/>
      <c r="CFA247" s="594"/>
      <c r="CFB247" s="594"/>
      <c r="CFC247" s="594"/>
      <c r="CFD247" s="594"/>
      <c r="CFE247" s="594"/>
      <c r="CFF247" s="594"/>
      <c r="CFG247" s="594"/>
      <c r="CFH247" s="594"/>
      <c r="CFI247" s="594"/>
      <c r="CFJ247" s="594"/>
      <c r="CFK247" s="594"/>
      <c r="CFL247" s="594"/>
      <c r="CFM247" s="594"/>
      <c r="CFN247" s="594"/>
      <c r="CFO247" s="594"/>
      <c r="CFP247" s="594"/>
      <c r="CFQ247" s="594"/>
      <c r="CFR247" s="594"/>
      <c r="CFS247" s="594"/>
      <c r="CFT247" s="594"/>
      <c r="CFU247" s="594"/>
      <c r="CFV247" s="594"/>
      <c r="CFW247" s="594"/>
      <c r="CFX247" s="594"/>
      <c r="CFY247" s="594"/>
      <c r="CFZ247" s="594"/>
      <c r="CGA247" s="594"/>
      <c r="CGB247" s="594"/>
      <c r="CGC247" s="594"/>
      <c r="CGD247" s="594"/>
      <c r="CGE247" s="594"/>
      <c r="CGF247" s="594"/>
      <c r="CGG247" s="594"/>
      <c r="CGH247" s="594"/>
      <c r="CGI247" s="594"/>
      <c r="CGJ247" s="594"/>
      <c r="CGK247" s="594"/>
      <c r="CGL247" s="594"/>
      <c r="CGM247" s="594"/>
      <c r="CGN247" s="594"/>
      <c r="CGO247" s="594"/>
      <c r="CGP247" s="594"/>
      <c r="CGQ247" s="594"/>
      <c r="CGR247" s="594"/>
      <c r="CGS247" s="594"/>
      <c r="CGT247" s="594"/>
      <c r="CGU247" s="594"/>
      <c r="CGV247" s="594"/>
      <c r="CGW247" s="594"/>
      <c r="CGX247" s="594"/>
      <c r="CGY247" s="594"/>
      <c r="CGZ247" s="594"/>
      <c r="CHA247" s="594"/>
      <c r="CHB247" s="594"/>
      <c r="CHC247" s="594"/>
      <c r="CHD247" s="594"/>
      <c r="CHE247" s="594"/>
      <c r="CHF247" s="594"/>
      <c r="CHG247" s="594"/>
      <c r="CHH247" s="594"/>
      <c r="CHI247" s="594"/>
      <c r="CHJ247" s="594"/>
      <c r="CHK247" s="594"/>
      <c r="CHL247" s="594"/>
      <c r="CHM247" s="594"/>
      <c r="CHN247" s="594"/>
      <c r="CHO247" s="594"/>
      <c r="CHP247" s="594"/>
      <c r="CHQ247" s="594"/>
      <c r="CHR247" s="594"/>
      <c r="CHS247" s="594"/>
      <c r="CHT247" s="594"/>
      <c r="CHU247" s="594"/>
      <c r="CHV247" s="594"/>
      <c r="CHW247" s="594"/>
      <c r="CHX247" s="594"/>
      <c r="CHY247" s="594"/>
      <c r="CHZ247" s="594"/>
      <c r="CIA247" s="594"/>
      <c r="CIB247" s="594"/>
      <c r="CIC247" s="594"/>
      <c r="CID247" s="594"/>
      <c r="CIE247" s="594"/>
      <c r="CIF247" s="594"/>
      <c r="CIG247" s="594"/>
      <c r="CIH247" s="594"/>
      <c r="CII247" s="594"/>
      <c r="CIJ247" s="594"/>
      <c r="CIK247" s="594"/>
      <c r="CIL247" s="594"/>
      <c r="CIM247" s="594"/>
      <c r="CIN247" s="594"/>
      <c r="CIO247" s="594"/>
      <c r="CIP247" s="594"/>
      <c r="CIQ247" s="594"/>
      <c r="CIR247" s="594"/>
      <c r="CIS247" s="594"/>
      <c r="CIT247" s="594"/>
      <c r="CIU247" s="594"/>
      <c r="CIV247" s="594"/>
      <c r="CIW247" s="594"/>
      <c r="CIX247" s="594"/>
      <c r="CIY247" s="594"/>
      <c r="CIZ247" s="594"/>
      <c r="CJA247" s="594"/>
      <c r="CJB247" s="594"/>
      <c r="CJC247" s="594"/>
      <c r="CJD247" s="594"/>
      <c r="CJE247" s="594"/>
      <c r="CJF247" s="594"/>
      <c r="CJG247" s="594"/>
      <c r="CJH247" s="594"/>
      <c r="CJI247" s="594"/>
      <c r="CJJ247" s="594"/>
      <c r="CJK247" s="594"/>
      <c r="CJL247" s="594"/>
      <c r="CJM247" s="594"/>
      <c r="CJN247" s="594"/>
      <c r="CJO247" s="594"/>
      <c r="CJP247" s="594"/>
      <c r="CJQ247" s="594"/>
      <c r="CJR247" s="594"/>
      <c r="CJS247" s="594"/>
      <c r="CJT247" s="594"/>
      <c r="CJU247" s="594"/>
      <c r="CJV247" s="594"/>
      <c r="CJW247" s="594"/>
      <c r="CJX247" s="594"/>
      <c r="CJY247" s="594"/>
      <c r="CJZ247" s="594"/>
      <c r="CKA247" s="594"/>
      <c r="CKB247" s="594"/>
      <c r="CKC247" s="594"/>
      <c r="CKD247" s="594"/>
      <c r="CKE247" s="594"/>
      <c r="CKF247" s="594"/>
      <c r="CKG247" s="594"/>
      <c r="CKH247" s="594"/>
      <c r="CKI247" s="594"/>
      <c r="CKJ247" s="594"/>
      <c r="CKK247" s="594"/>
      <c r="CKL247" s="594"/>
      <c r="CKM247" s="594"/>
      <c r="CKN247" s="594"/>
      <c r="CKO247" s="594"/>
      <c r="CKP247" s="594"/>
      <c r="CKQ247" s="594"/>
      <c r="CKR247" s="594"/>
      <c r="CKS247" s="594"/>
      <c r="CKT247" s="594"/>
      <c r="CKU247" s="594"/>
      <c r="CKV247" s="594"/>
      <c r="CKW247" s="594"/>
      <c r="CKX247" s="594"/>
      <c r="CKY247" s="594"/>
      <c r="CKZ247" s="594"/>
      <c r="CLA247" s="594"/>
      <c r="CLB247" s="594"/>
      <c r="CLC247" s="594"/>
      <c r="CLD247" s="594"/>
      <c r="CLE247" s="594"/>
      <c r="CLF247" s="594"/>
      <c r="CLG247" s="594"/>
      <c r="CLH247" s="594"/>
      <c r="CLI247" s="594"/>
      <c r="CLJ247" s="594"/>
      <c r="CLK247" s="594"/>
      <c r="CLL247" s="594"/>
      <c r="CLM247" s="594"/>
      <c r="CLN247" s="594"/>
      <c r="CLO247" s="594"/>
      <c r="CLP247" s="594"/>
      <c r="CLQ247" s="594"/>
      <c r="CLR247" s="594"/>
      <c r="CLS247" s="594"/>
      <c r="CLT247" s="594"/>
      <c r="CLU247" s="594"/>
      <c r="CLV247" s="594"/>
      <c r="CLW247" s="594"/>
      <c r="CLX247" s="594"/>
      <c r="CLY247" s="594"/>
      <c r="CLZ247" s="594"/>
      <c r="CMA247" s="594"/>
      <c r="CMB247" s="594"/>
      <c r="CMC247" s="594"/>
      <c r="CMD247" s="594"/>
      <c r="CME247" s="594"/>
      <c r="CMF247" s="594"/>
      <c r="CMG247" s="594"/>
      <c r="CMH247" s="594"/>
      <c r="CMI247" s="594"/>
      <c r="CMJ247" s="594"/>
      <c r="CMK247" s="594"/>
      <c r="CML247" s="594"/>
      <c r="CMM247" s="594"/>
      <c r="CMN247" s="594"/>
      <c r="CMO247" s="594"/>
      <c r="CMP247" s="594"/>
      <c r="CMQ247" s="594"/>
      <c r="CMR247" s="594"/>
      <c r="CMS247" s="594"/>
      <c r="CMT247" s="594"/>
      <c r="CMU247" s="594"/>
      <c r="CMV247" s="594"/>
      <c r="CMW247" s="594"/>
      <c r="CMX247" s="594"/>
      <c r="CMY247" s="594"/>
      <c r="CMZ247" s="594"/>
      <c r="CNA247" s="594"/>
      <c r="CNB247" s="594"/>
      <c r="CNC247" s="594"/>
      <c r="CND247" s="594"/>
      <c r="CNE247" s="594"/>
      <c r="CNF247" s="594"/>
      <c r="CNG247" s="594"/>
      <c r="CNH247" s="594"/>
      <c r="CNI247" s="594"/>
      <c r="CNJ247" s="594"/>
      <c r="CNK247" s="594"/>
      <c r="CNL247" s="594"/>
      <c r="CNM247" s="594"/>
      <c r="CNN247" s="594"/>
      <c r="CNO247" s="594"/>
      <c r="CNP247" s="594"/>
      <c r="CNQ247" s="594"/>
      <c r="CNR247" s="594"/>
      <c r="CNS247" s="594"/>
      <c r="CNT247" s="594"/>
      <c r="CNU247" s="594"/>
      <c r="CNV247" s="594"/>
      <c r="CNW247" s="594"/>
      <c r="CNX247" s="594"/>
      <c r="CNY247" s="594"/>
      <c r="CNZ247" s="594"/>
      <c r="COA247" s="594"/>
      <c r="COB247" s="594"/>
      <c r="COC247" s="594"/>
      <c r="COD247" s="594"/>
      <c r="COE247" s="594"/>
      <c r="COF247" s="594"/>
      <c r="COG247" s="594"/>
      <c r="COH247" s="594"/>
      <c r="COI247" s="594"/>
      <c r="COJ247" s="594"/>
      <c r="COK247" s="594"/>
      <c r="COL247" s="594"/>
      <c r="COM247" s="594"/>
      <c r="CON247" s="594"/>
      <c r="COO247" s="594"/>
      <c r="COP247" s="594"/>
      <c r="COQ247" s="594"/>
      <c r="COR247" s="594"/>
      <c r="COS247" s="594"/>
      <c r="COT247" s="594"/>
      <c r="COU247" s="594"/>
      <c r="COV247" s="594"/>
      <c r="COW247" s="594"/>
      <c r="COX247" s="594"/>
      <c r="COY247" s="594"/>
      <c r="COZ247" s="594"/>
      <c r="CPA247" s="594"/>
      <c r="CPB247" s="594"/>
      <c r="CPC247" s="594"/>
      <c r="CPD247" s="594"/>
      <c r="CPE247" s="594"/>
      <c r="CPF247" s="594"/>
      <c r="CPG247" s="594"/>
      <c r="CPH247" s="594"/>
      <c r="CPI247" s="594"/>
      <c r="CPJ247" s="594"/>
      <c r="CPK247" s="594"/>
      <c r="CPL247" s="594"/>
      <c r="CPM247" s="594"/>
      <c r="CPN247" s="594"/>
      <c r="CPO247" s="594"/>
      <c r="CPP247" s="594"/>
      <c r="CPQ247" s="594"/>
      <c r="CPR247" s="594"/>
      <c r="CPS247" s="594"/>
      <c r="CPT247" s="594"/>
      <c r="CPU247" s="594"/>
      <c r="CPV247" s="594"/>
      <c r="CPW247" s="594"/>
      <c r="CPX247" s="594"/>
      <c r="CPY247" s="594"/>
      <c r="CPZ247" s="594"/>
      <c r="CQA247" s="594"/>
      <c r="CQB247" s="594"/>
      <c r="CQC247" s="594"/>
      <c r="CQD247" s="594"/>
      <c r="CQE247" s="594"/>
      <c r="CQF247" s="594"/>
      <c r="CQG247" s="594"/>
      <c r="CQH247" s="594"/>
      <c r="CQI247" s="594"/>
      <c r="CQJ247" s="594"/>
      <c r="CQK247" s="594"/>
      <c r="CQL247" s="594"/>
      <c r="CQM247" s="594"/>
      <c r="CQN247" s="594"/>
      <c r="CQO247" s="594"/>
      <c r="CQP247" s="594"/>
      <c r="CQQ247" s="594"/>
      <c r="CQR247" s="594"/>
      <c r="CQS247" s="594"/>
      <c r="CQT247" s="594"/>
      <c r="CQU247" s="594"/>
      <c r="CQV247" s="594"/>
      <c r="CQW247" s="594"/>
      <c r="CQX247" s="594"/>
      <c r="CQY247" s="594"/>
      <c r="CQZ247" s="594"/>
      <c r="CRA247" s="594"/>
      <c r="CRB247" s="594"/>
      <c r="CRC247" s="594"/>
      <c r="CRD247" s="594"/>
      <c r="CRE247" s="594"/>
      <c r="CRF247" s="594"/>
      <c r="CRG247" s="594"/>
      <c r="CRH247" s="594"/>
      <c r="CRI247" s="594"/>
      <c r="CRJ247" s="594"/>
      <c r="CRK247" s="594"/>
      <c r="CRL247" s="594"/>
      <c r="CRM247" s="594"/>
      <c r="CRN247" s="594"/>
      <c r="CRO247" s="594"/>
      <c r="CRP247" s="594"/>
      <c r="CRQ247" s="594"/>
      <c r="CRR247" s="594"/>
      <c r="CRS247" s="594"/>
      <c r="CRT247" s="594"/>
      <c r="CRU247" s="594"/>
      <c r="CRV247" s="594"/>
      <c r="CRW247" s="594"/>
      <c r="CRX247" s="594"/>
      <c r="CRY247" s="594"/>
      <c r="CRZ247" s="594"/>
      <c r="CSA247" s="594"/>
      <c r="CSB247" s="594"/>
      <c r="CSC247" s="594"/>
      <c r="CSD247" s="594"/>
      <c r="CSE247" s="594"/>
      <c r="CSF247" s="594"/>
      <c r="CSG247" s="594"/>
      <c r="CSH247" s="594"/>
      <c r="CSI247" s="594"/>
      <c r="CSJ247" s="594"/>
      <c r="CSK247" s="594"/>
      <c r="CSL247" s="594"/>
      <c r="CSM247" s="594"/>
      <c r="CSN247" s="594"/>
      <c r="CSO247" s="594"/>
      <c r="CSP247" s="594"/>
      <c r="CSQ247" s="594"/>
      <c r="CSR247" s="594"/>
      <c r="CSS247" s="594"/>
      <c r="CST247" s="594"/>
      <c r="CSU247" s="594"/>
      <c r="CSV247" s="594"/>
      <c r="CSW247" s="594"/>
      <c r="CSX247" s="594"/>
      <c r="CSY247" s="594"/>
      <c r="CSZ247" s="594"/>
      <c r="CTA247" s="594"/>
      <c r="CTB247" s="594"/>
      <c r="CTC247" s="594"/>
      <c r="CTD247" s="594"/>
      <c r="CTE247" s="594"/>
      <c r="CTF247" s="594"/>
      <c r="CTG247" s="594"/>
      <c r="CTH247" s="594"/>
      <c r="CTI247" s="594"/>
      <c r="CTJ247" s="594"/>
      <c r="CTK247" s="594"/>
      <c r="CTL247" s="594"/>
      <c r="CTM247" s="594"/>
      <c r="CTN247" s="594"/>
      <c r="CTO247" s="594"/>
      <c r="CTP247" s="594"/>
      <c r="CTQ247" s="594"/>
      <c r="CTR247" s="594"/>
      <c r="CTS247" s="594"/>
      <c r="CTT247" s="594"/>
      <c r="CTU247" s="594"/>
      <c r="CTV247" s="594"/>
      <c r="CTW247" s="594"/>
      <c r="CTX247" s="594"/>
      <c r="CTY247" s="594"/>
      <c r="CTZ247" s="594"/>
      <c r="CUA247" s="594"/>
      <c r="CUB247" s="594"/>
      <c r="CUC247" s="594"/>
      <c r="CUD247" s="594"/>
      <c r="CUE247" s="594"/>
      <c r="CUF247" s="594"/>
      <c r="CUG247" s="594"/>
      <c r="CUH247" s="594"/>
      <c r="CUI247" s="594"/>
      <c r="CUJ247" s="594"/>
      <c r="CUK247" s="594"/>
      <c r="CUL247" s="594"/>
      <c r="CUM247" s="594"/>
      <c r="CUN247" s="594"/>
      <c r="CUO247" s="594"/>
      <c r="CUP247" s="594"/>
      <c r="CUQ247" s="594"/>
      <c r="CUR247" s="594"/>
      <c r="CUS247" s="594"/>
      <c r="CUT247" s="594"/>
      <c r="CUU247" s="594"/>
      <c r="CUV247" s="594"/>
      <c r="CUW247" s="594"/>
      <c r="CUX247" s="594"/>
      <c r="CUY247" s="594"/>
      <c r="CUZ247" s="594"/>
      <c r="CVA247" s="594"/>
      <c r="CVB247" s="594"/>
      <c r="CVC247" s="594"/>
      <c r="CVD247" s="594"/>
      <c r="CVE247" s="594"/>
      <c r="CVF247" s="594"/>
      <c r="CVG247" s="594"/>
      <c r="CVH247" s="594"/>
      <c r="CVI247" s="594"/>
      <c r="CVJ247" s="594"/>
      <c r="CVK247" s="594"/>
      <c r="CVL247" s="594"/>
      <c r="CVM247" s="594"/>
      <c r="CVN247" s="594"/>
      <c r="CVO247" s="594"/>
      <c r="CVP247" s="594"/>
      <c r="CVQ247" s="594"/>
      <c r="CVR247" s="594"/>
      <c r="CVS247" s="594"/>
      <c r="CVT247" s="594"/>
      <c r="CVU247" s="594"/>
      <c r="CVV247" s="594"/>
      <c r="CVW247" s="594"/>
      <c r="CVX247" s="594"/>
      <c r="CVY247" s="594"/>
      <c r="CVZ247" s="594"/>
      <c r="CWA247" s="594"/>
      <c r="CWB247" s="594"/>
      <c r="CWC247" s="594"/>
      <c r="CWD247" s="594"/>
      <c r="CWE247" s="594"/>
      <c r="CWF247" s="594"/>
      <c r="CWG247" s="594"/>
      <c r="CWH247" s="594"/>
      <c r="CWI247" s="594"/>
      <c r="CWJ247" s="594"/>
      <c r="CWK247" s="594"/>
      <c r="CWL247" s="594"/>
      <c r="CWM247" s="594"/>
      <c r="CWN247" s="594"/>
      <c r="CWO247" s="594"/>
      <c r="CWP247" s="594"/>
      <c r="CWQ247" s="594"/>
      <c r="CWR247" s="594"/>
      <c r="CWS247" s="594"/>
      <c r="CWT247" s="594"/>
      <c r="CWU247" s="594"/>
      <c r="CWV247" s="594"/>
      <c r="CWW247" s="594"/>
      <c r="CWX247" s="594"/>
      <c r="CWY247" s="594"/>
      <c r="CWZ247" s="594"/>
      <c r="CXA247" s="594"/>
      <c r="CXB247" s="594"/>
      <c r="CXC247" s="594"/>
      <c r="CXD247" s="594"/>
      <c r="CXE247" s="594"/>
      <c r="CXF247" s="594"/>
      <c r="CXG247" s="594"/>
      <c r="CXH247" s="594"/>
      <c r="CXI247" s="594"/>
      <c r="CXJ247" s="594"/>
      <c r="CXK247" s="594"/>
      <c r="CXL247" s="594"/>
      <c r="CXM247" s="594"/>
      <c r="CXN247" s="594"/>
      <c r="CXO247" s="594"/>
      <c r="CXP247" s="594"/>
      <c r="CXQ247" s="594"/>
      <c r="CXR247" s="594"/>
      <c r="CXS247" s="594"/>
      <c r="CXT247" s="594"/>
      <c r="CXU247" s="594"/>
      <c r="CXV247" s="594"/>
      <c r="CXW247" s="594"/>
      <c r="CXX247" s="594"/>
      <c r="CXY247" s="594"/>
      <c r="CXZ247" s="594"/>
      <c r="CYA247" s="594"/>
      <c r="CYB247" s="594"/>
      <c r="CYC247" s="594"/>
      <c r="CYD247" s="594"/>
      <c r="CYE247" s="594"/>
      <c r="CYF247" s="594"/>
      <c r="CYG247" s="594"/>
      <c r="CYH247" s="594"/>
      <c r="CYI247" s="594"/>
      <c r="CYJ247" s="594"/>
      <c r="CYK247" s="594"/>
      <c r="CYL247" s="594"/>
      <c r="CYM247" s="594"/>
      <c r="CYN247" s="594"/>
      <c r="CYO247" s="594"/>
      <c r="CYP247" s="594"/>
      <c r="CYQ247" s="594"/>
      <c r="CYR247" s="594"/>
      <c r="CYS247" s="594"/>
      <c r="CYT247" s="594"/>
      <c r="CYU247" s="594"/>
      <c r="CYV247" s="594"/>
      <c r="CYW247" s="594"/>
      <c r="CYX247" s="594"/>
      <c r="CYY247" s="594"/>
      <c r="CYZ247" s="594"/>
      <c r="CZA247" s="594"/>
      <c r="CZB247" s="594"/>
      <c r="CZC247" s="594"/>
      <c r="CZD247" s="594"/>
      <c r="CZE247" s="594"/>
      <c r="CZF247" s="594"/>
      <c r="CZG247" s="594"/>
      <c r="CZH247" s="594"/>
      <c r="CZI247" s="594"/>
      <c r="CZJ247" s="594"/>
      <c r="CZK247" s="594"/>
      <c r="CZL247" s="594"/>
      <c r="CZM247" s="594"/>
      <c r="CZN247" s="594"/>
      <c r="CZO247" s="594"/>
      <c r="CZP247" s="594"/>
      <c r="CZQ247" s="594"/>
      <c r="CZR247" s="594"/>
      <c r="CZS247" s="594"/>
      <c r="CZT247" s="594"/>
      <c r="CZU247" s="594"/>
      <c r="CZV247" s="594"/>
      <c r="CZW247" s="594"/>
      <c r="CZX247" s="594"/>
      <c r="CZY247" s="594"/>
      <c r="CZZ247" s="594"/>
      <c r="DAA247" s="594"/>
      <c r="DAB247" s="594"/>
      <c r="DAC247" s="594"/>
      <c r="DAD247" s="594"/>
      <c r="DAE247" s="594"/>
      <c r="DAF247" s="594"/>
      <c r="DAG247" s="594"/>
      <c r="DAH247" s="594"/>
      <c r="DAI247" s="594"/>
      <c r="DAJ247" s="594"/>
      <c r="DAK247" s="594"/>
      <c r="DAL247" s="594"/>
      <c r="DAM247" s="594"/>
      <c r="DAN247" s="594"/>
      <c r="DAO247" s="594"/>
      <c r="DAP247" s="594"/>
      <c r="DAQ247" s="594"/>
      <c r="DAR247" s="594"/>
      <c r="DAS247" s="594"/>
      <c r="DAT247" s="594"/>
      <c r="DAU247" s="594"/>
      <c r="DAV247" s="594"/>
      <c r="DAW247" s="594"/>
      <c r="DAX247" s="594"/>
      <c r="DAY247" s="594"/>
      <c r="DAZ247" s="594"/>
      <c r="DBA247" s="594"/>
      <c r="DBB247" s="594"/>
      <c r="DBC247" s="594"/>
      <c r="DBD247" s="594"/>
      <c r="DBE247" s="594"/>
      <c r="DBF247" s="594"/>
      <c r="DBG247" s="594"/>
      <c r="DBH247" s="594"/>
      <c r="DBI247" s="594"/>
      <c r="DBJ247" s="594"/>
      <c r="DBK247" s="594"/>
      <c r="DBL247" s="594"/>
      <c r="DBM247" s="594"/>
      <c r="DBN247" s="594"/>
      <c r="DBO247" s="594"/>
      <c r="DBP247" s="594"/>
      <c r="DBQ247" s="594"/>
      <c r="DBR247" s="594"/>
      <c r="DBS247" s="594"/>
      <c r="DBT247" s="594"/>
      <c r="DBU247" s="594"/>
      <c r="DBV247" s="594"/>
      <c r="DBW247" s="594"/>
      <c r="DBX247" s="594"/>
      <c r="DBY247" s="594"/>
      <c r="DBZ247" s="594"/>
      <c r="DCA247" s="594"/>
      <c r="DCB247" s="594"/>
      <c r="DCC247" s="594"/>
      <c r="DCD247" s="594"/>
      <c r="DCE247" s="594"/>
      <c r="DCF247" s="594"/>
      <c r="DCG247" s="594"/>
      <c r="DCH247" s="594"/>
      <c r="DCI247" s="594"/>
      <c r="DCJ247" s="594"/>
      <c r="DCK247" s="594"/>
      <c r="DCL247" s="594"/>
      <c r="DCM247" s="594"/>
      <c r="DCN247" s="594"/>
      <c r="DCO247" s="594"/>
      <c r="DCP247" s="594"/>
      <c r="DCQ247" s="594"/>
      <c r="DCR247" s="594"/>
      <c r="DCS247" s="594"/>
      <c r="DCT247" s="594"/>
      <c r="DCU247" s="594"/>
      <c r="DCV247" s="594"/>
      <c r="DCW247" s="594"/>
      <c r="DCX247" s="594"/>
      <c r="DCY247" s="594"/>
      <c r="DCZ247" s="594"/>
      <c r="DDA247" s="594"/>
      <c r="DDB247" s="594"/>
      <c r="DDC247" s="594"/>
      <c r="DDD247" s="594"/>
      <c r="DDE247" s="594"/>
      <c r="DDF247" s="594"/>
      <c r="DDG247" s="594"/>
      <c r="DDH247" s="594"/>
      <c r="DDI247" s="594"/>
      <c r="DDJ247" s="594"/>
      <c r="DDK247" s="594"/>
      <c r="DDL247" s="594"/>
      <c r="DDM247" s="594"/>
      <c r="DDN247" s="594"/>
      <c r="DDO247" s="594"/>
      <c r="DDP247" s="594"/>
      <c r="DDQ247" s="594"/>
      <c r="DDR247" s="594"/>
      <c r="DDS247" s="594"/>
      <c r="DDT247" s="594"/>
      <c r="DDU247" s="594"/>
      <c r="DDV247" s="594"/>
      <c r="DDW247" s="594"/>
      <c r="DDX247" s="594"/>
      <c r="DDY247" s="594"/>
      <c r="DDZ247" s="594"/>
      <c r="DEA247" s="594"/>
      <c r="DEB247" s="594"/>
      <c r="DEC247" s="594"/>
      <c r="DED247" s="594"/>
      <c r="DEE247" s="594"/>
      <c r="DEF247" s="594"/>
      <c r="DEG247" s="594"/>
      <c r="DEH247" s="594"/>
      <c r="DEI247" s="594"/>
      <c r="DEJ247" s="594"/>
      <c r="DEK247" s="594"/>
      <c r="DEL247" s="594"/>
      <c r="DEM247" s="594"/>
      <c r="DEN247" s="594"/>
      <c r="DEO247" s="594"/>
      <c r="DEP247" s="594"/>
      <c r="DEQ247" s="594"/>
      <c r="DER247" s="594"/>
      <c r="DES247" s="594"/>
      <c r="DET247" s="594"/>
      <c r="DEU247" s="594"/>
      <c r="DEV247" s="594"/>
      <c r="DEW247" s="594"/>
      <c r="DEX247" s="594"/>
      <c r="DEY247" s="594"/>
      <c r="DEZ247" s="594"/>
      <c r="DFA247" s="594"/>
      <c r="DFB247" s="594"/>
      <c r="DFC247" s="594"/>
      <c r="DFD247" s="594"/>
      <c r="DFE247" s="594"/>
      <c r="DFF247" s="594"/>
      <c r="DFG247" s="594"/>
      <c r="DFH247" s="594"/>
      <c r="DFI247" s="594"/>
      <c r="DFJ247" s="594"/>
      <c r="DFK247" s="594"/>
      <c r="DFL247" s="594"/>
      <c r="DFM247" s="594"/>
      <c r="DFN247" s="594"/>
      <c r="DFO247" s="594"/>
      <c r="DFP247" s="594"/>
      <c r="DFQ247" s="594"/>
      <c r="DFR247" s="594"/>
      <c r="DFS247" s="594"/>
      <c r="DFT247" s="594"/>
      <c r="DFU247" s="594"/>
      <c r="DFV247" s="594"/>
      <c r="DFW247" s="594"/>
      <c r="DFX247" s="594"/>
      <c r="DFY247" s="594"/>
      <c r="DFZ247" s="594"/>
      <c r="DGA247" s="594"/>
      <c r="DGB247" s="594"/>
      <c r="DGC247" s="594"/>
      <c r="DGD247" s="594"/>
      <c r="DGE247" s="594"/>
      <c r="DGF247" s="594"/>
      <c r="DGG247" s="594"/>
      <c r="DGH247" s="594"/>
      <c r="DGI247" s="594"/>
      <c r="DGJ247" s="594"/>
      <c r="DGK247" s="594"/>
      <c r="DGL247" s="594"/>
      <c r="DGM247" s="594"/>
      <c r="DGN247" s="594"/>
      <c r="DGO247" s="594"/>
      <c r="DGP247" s="594"/>
      <c r="DGQ247" s="594"/>
      <c r="DGR247" s="594"/>
      <c r="DGS247" s="594"/>
      <c r="DGT247" s="594"/>
      <c r="DGU247" s="594"/>
      <c r="DGV247" s="594"/>
      <c r="DGW247" s="594"/>
      <c r="DGX247" s="594"/>
      <c r="DGY247" s="594"/>
      <c r="DGZ247" s="594"/>
      <c r="DHA247" s="594"/>
      <c r="DHB247" s="594"/>
      <c r="DHC247" s="594"/>
      <c r="DHD247" s="594"/>
      <c r="DHE247" s="594"/>
      <c r="DHF247" s="594"/>
      <c r="DHG247" s="594"/>
      <c r="DHH247" s="594"/>
      <c r="DHI247" s="594"/>
      <c r="DHJ247" s="594"/>
      <c r="DHK247" s="594"/>
      <c r="DHL247" s="594"/>
      <c r="DHM247" s="594"/>
      <c r="DHN247" s="594"/>
      <c r="DHO247" s="594"/>
      <c r="DHP247" s="594"/>
      <c r="DHQ247" s="594"/>
      <c r="DHR247" s="594"/>
      <c r="DHS247" s="594"/>
      <c r="DHT247" s="594"/>
      <c r="DHU247" s="594"/>
      <c r="DHV247" s="594"/>
      <c r="DHW247" s="594"/>
      <c r="DHX247" s="594"/>
      <c r="DHY247" s="594"/>
      <c r="DHZ247" s="594"/>
      <c r="DIA247" s="594"/>
      <c r="DIB247" s="594"/>
      <c r="DIC247" s="594"/>
      <c r="DID247" s="594"/>
      <c r="DIE247" s="594"/>
      <c r="DIF247" s="594"/>
      <c r="DIG247" s="594"/>
      <c r="DIH247" s="594"/>
      <c r="DII247" s="594"/>
      <c r="DIJ247" s="594"/>
      <c r="DIK247" s="594"/>
      <c r="DIL247" s="594"/>
      <c r="DIM247" s="594"/>
      <c r="DIN247" s="594"/>
      <c r="DIO247" s="594"/>
      <c r="DIP247" s="594"/>
      <c r="DIQ247" s="594"/>
      <c r="DIR247" s="594"/>
      <c r="DIS247" s="594"/>
      <c r="DIT247" s="594"/>
      <c r="DIU247" s="594"/>
      <c r="DIV247" s="594"/>
      <c r="DIW247" s="594"/>
      <c r="DIX247" s="594"/>
      <c r="DIY247" s="594"/>
      <c r="DIZ247" s="594"/>
      <c r="DJA247" s="594"/>
      <c r="DJB247" s="594"/>
      <c r="DJC247" s="594"/>
      <c r="DJD247" s="594"/>
      <c r="DJE247" s="594"/>
      <c r="DJF247" s="594"/>
      <c r="DJG247" s="594"/>
      <c r="DJH247" s="594"/>
      <c r="DJI247" s="594"/>
      <c r="DJJ247" s="594"/>
      <c r="DJK247" s="594"/>
      <c r="DJL247" s="594"/>
      <c r="DJM247" s="594"/>
      <c r="DJN247" s="594"/>
      <c r="DJO247" s="594"/>
      <c r="DJP247" s="594"/>
      <c r="DJQ247" s="594"/>
      <c r="DJR247" s="594"/>
      <c r="DJS247" s="594"/>
      <c r="DJT247" s="594"/>
      <c r="DJU247" s="594"/>
      <c r="DJV247" s="594"/>
      <c r="DJW247" s="594"/>
      <c r="DJX247" s="594"/>
      <c r="DJY247" s="594"/>
      <c r="DJZ247" s="594"/>
      <c r="DKA247" s="594"/>
      <c r="DKB247" s="594"/>
      <c r="DKC247" s="594"/>
      <c r="DKD247" s="594"/>
      <c r="DKE247" s="594"/>
      <c r="DKF247" s="594"/>
      <c r="DKG247" s="594"/>
      <c r="DKH247" s="594"/>
      <c r="DKI247" s="594"/>
      <c r="DKJ247" s="594"/>
      <c r="DKK247" s="594"/>
      <c r="DKL247" s="594"/>
      <c r="DKM247" s="594"/>
      <c r="DKN247" s="594"/>
      <c r="DKO247" s="594"/>
      <c r="DKP247" s="594"/>
      <c r="DKQ247" s="594"/>
      <c r="DKR247" s="594"/>
      <c r="DKS247" s="594"/>
      <c r="DKT247" s="594"/>
      <c r="DKU247" s="594"/>
      <c r="DKV247" s="594"/>
      <c r="DKW247" s="594"/>
      <c r="DKX247" s="594"/>
      <c r="DKY247" s="594"/>
      <c r="DKZ247" s="594"/>
      <c r="DLA247" s="594"/>
      <c r="DLB247" s="594"/>
      <c r="DLC247" s="594"/>
      <c r="DLD247" s="594"/>
      <c r="DLE247" s="594"/>
      <c r="DLF247" s="594"/>
      <c r="DLG247" s="594"/>
      <c r="DLH247" s="594"/>
      <c r="DLI247" s="594"/>
      <c r="DLJ247" s="594"/>
      <c r="DLK247" s="594"/>
      <c r="DLL247" s="594"/>
      <c r="DLM247" s="594"/>
      <c r="DLN247" s="594"/>
      <c r="DLO247" s="594"/>
      <c r="DLP247" s="594"/>
      <c r="DLQ247" s="594"/>
      <c r="DLR247" s="594"/>
      <c r="DLS247" s="594"/>
      <c r="DLT247" s="594"/>
      <c r="DLU247" s="594"/>
      <c r="DLV247" s="594"/>
      <c r="DLW247" s="594"/>
      <c r="DLX247" s="594"/>
      <c r="DLY247" s="594"/>
      <c r="DLZ247" s="594"/>
      <c r="DMA247" s="594"/>
      <c r="DMB247" s="594"/>
      <c r="DMC247" s="594"/>
      <c r="DMD247" s="594"/>
      <c r="DME247" s="594"/>
      <c r="DMF247" s="594"/>
      <c r="DMG247" s="594"/>
      <c r="DMH247" s="594"/>
      <c r="DMI247" s="594"/>
      <c r="DMJ247" s="594"/>
      <c r="DMK247" s="594"/>
      <c r="DML247" s="594"/>
      <c r="DMM247" s="594"/>
      <c r="DMN247" s="594"/>
      <c r="DMO247" s="594"/>
      <c r="DMP247" s="594"/>
      <c r="DMQ247" s="594"/>
      <c r="DMR247" s="594"/>
      <c r="DMS247" s="594"/>
      <c r="DMT247" s="594"/>
      <c r="DMU247" s="594"/>
      <c r="DMV247" s="594"/>
      <c r="DMW247" s="594"/>
      <c r="DMX247" s="594"/>
      <c r="DMY247" s="594"/>
      <c r="DMZ247" s="594"/>
      <c r="DNA247" s="594"/>
      <c r="DNB247" s="594"/>
      <c r="DNC247" s="594"/>
      <c r="DND247" s="594"/>
      <c r="DNE247" s="594"/>
      <c r="DNF247" s="594"/>
      <c r="DNG247" s="594"/>
      <c r="DNH247" s="594"/>
      <c r="DNI247" s="594"/>
      <c r="DNJ247" s="594"/>
      <c r="DNK247" s="594"/>
      <c r="DNL247" s="594"/>
      <c r="DNM247" s="594"/>
      <c r="DNN247" s="594"/>
      <c r="DNO247" s="594"/>
      <c r="DNP247" s="594"/>
      <c r="DNQ247" s="594"/>
      <c r="DNR247" s="594"/>
      <c r="DNS247" s="594"/>
      <c r="DNT247" s="594"/>
      <c r="DNU247" s="594"/>
      <c r="DNV247" s="594"/>
      <c r="DNW247" s="594"/>
      <c r="DNX247" s="594"/>
      <c r="DNY247" s="594"/>
      <c r="DNZ247" s="594"/>
      <c r="DOA247" s="594"/>
      <c r="DOB247" s="594"/>
      <c r="DOC247" s="594"/>
      <c r="DOD247" s="594"/>
      <c r="DOE247" s="594"/>
      <c r="DOF247" s="594"/>
      <c r="DOG247" s="594"/>
      <c r="DOH247" s="594"/>
      <c r="DOI247" s="594"/>
      <c r="DOJ247" s="594"/>
      <c r="DOK247" s="594"/>
      <c r="DOL247" s="594"/>
      <c r="DOM247" s="594"/>
      <c r="DON247" s="594"/>
      <c r="DOO247" s="594"/>
      <c r="DOP247" s="594"/>
      <c r="DOQ247" s="594"/>
      <c r="DOR247" s="594"/>
      <c r="DOS247" s="594"/>
      <c r="DOT247" s="594"/>
      <c r="DOU247" s="594"/>
      <c r="DOV247" s="594"/>
      <c r="DOW247" s="594"/>
      <c r="DOX247" s="594"/>
      <c r="DOY247" s="594"/>
      <c r="DOZ247" s="594"/>
      <c r="DPA247" s="594"/>
      <c r="DPB247" s="594"/>
      <c r="DPC247" s="594"/>
      <c r="DPD247" s="594"/>
      <c r="DPE247" s="594"/>
      <c r="DPF247" s="594"/>
      <c r="DPG247" s="594"/>
      <c r="DPH247" s="594"/>
      <c r="DPI247" s="594"/>
      <c r="DPJ247" s="594"/>
      <c r="DPK247" s="594"/>
      <c r="DPL247" s="594"/>
      <c r="DPM247" s="594"/>
      <c r="DPN247" s="594"/>
      <c r="DPO247" s="594"/>
      <c r="DPP247" s="594"/>
      <c r="DPQ247" s="594"/>
      <c r="DPR247" s="594"/>
      <c r="DPS247" s="594"/>
      <c r="DPT247" s="594"/>
      <c r="DPU247" s="594"/>
      <c r="DPV247" s="594"/>
      <c r="DPW247" s="594"/>
      <c r="DPX247" s="594"/>
      <c r="DPY247" s="594"/>
      <c r="DPZ247" s="594"/>
      <c r="DQA247" s="594"/>
      <c r="DQB247" s="594"/>
      <c r="DQC247" s="594"/>
      <c r="DQD247" s="594"/>
      <c r="DQE247" s="594"/>
      <c r="DQF247" s="594"/>
      <c r="DQG247" s="594"/>
      <c r="DQH247" s="594"/>
      <c r="DQI247" s="594"/>
      <c r="DQJ247" s="594"/>
      <c r="DQK247" s="594"/>
      <c r="DQL247" s="594"/>
      <c r="DQM247" s="594"/>
      <c r="DQN247" s="594"/>
      <c r="DQO247" s="594"/>
      <c r="DQP247" s="594"/>
      <c r="DQQ247" s="594"/>
      <c r="DQR247" s="594"/>
      <c r="DQS247" s="594"/>
      <c r="DQT247" s="594"/>
      <c r="DQU247" s="594"/>
      <c r="DQV247" s="594"/>
      <c r="DQW247" s="594"/>
      <c r="DQX247" s="594"/>
      <c r="DQY247" s="594"/>
      <c r="DQZ247" s="594"/>
      <c r="DRA247" s="594"/>
      <c r="DRB247" s="594"/>
      <c r="DRC247" s="594"/>
      <c r="DRD247" s="594"/>
      <c r="DRE247" s="594"/>
      <c r="DRF247" s="594"/>
      <c r="DRG247" s="594"/>
      <c r="DRH247" s="594"/>
      <c r="DRI247" s="594"/>
      <c r="DRJ247" s="594"/>
      <c r="DRK247" s="594"/>
      <c r="DRL247" s="594"/>
      <c r="DRM247" s="594"/>
      <c r="DRN247" s="594"/>
      <c r="DRO247" s="594"/>
      <c r="DRP247" s="594"/>
      <c r="DRQ247" s="594"/>
      <c r="DRR247" s="594"/>
      <c r="DRS247" s="594"/>
      <c r="DRT247" s="594"/>
      <c r="DRU247" s="594"/>
      <c r="DRV247" s="594"/>
      <c r="DRW247" s="594"/>
      <c r="DRX247" s="594"/>
      <c r="DRY247" s="594"/>
      <c r="DRZ247" s="594"/>
      <c r="DSA247" s="594"/>
      <c r="DSB247" s="594"/>
      <c r="DSC247" s="594"/>
      <c r="DSD247" s="594"/>
      <c r="DSE247" s="594"/>
      <c r="DSF247" s="594"/>
      <c r="DSG247" s="594"/>
      <c r="DSH247" s="594"/>
      <c r="DSI247" s="594"/>
      <c r="DSJ247" s="594"/>
      <c r="DSK247" s="594"/>
      <c r="DSL247" s="594"/>
      <c r="DSM247" s="594"/>
      <c r="DSN247" s="594"/>
      <c r="DSO247" s="594"/>
      <c r="DSP247" s="594"/>
      <c r="DSQ247" s="594"/>
      <c r="DSR247" s="594"/>
      <c r="DSS247" s="594"/>
      <c r="DST247" s="594"/>
      <c r="DSU247" s="594"/>
      <c r="DSV247" s="594"/>
      <c r="DSW247" s="594"/>
      <c r="DSX247" s="594"/>
      <c r="DSY247" s="594"/>
      <c r="DSZ247" s="594"/>
      <c r="DTA247" s="594"/>
      <c r="DTB247" s="594"/>
      <c r="DTC247" s="594"/>
      <c r="DTD247" s="594"/>
      <c r="DTE247" s="594"/>
      <c r="DTF247" s="594"/>
      <c r="DTG247" s="594"/>
      <c r="DTH247" s="594"/>
      <c r="DTI247" s="594"/>
      <c r="DTJ247" s="594"/>
      <c r="DTK247" s="594"/>
      <c r="DTL247" s="594"/>
      <c r="DTM247" s="594"/>
      <c r="DTN247" s="594"/>
      <c r="DTO247" s="594"/>
      <c r="DTP247" s="594"/>
      <c r="DTQ247" s="594"/>
      <c r="DTR247" s="594"/>
      <c r="DTS247" s="594"/>
      <c r="DTT247" s="594"/>
      <c r="DTU247" s="594"/>
      <c r="DTV247" s="594"/>
      <c r="DTW247" s="594"/>
      <c r="DTX247" s="594"/>
      <c r="DTY247" s="594"/>
      <c r="DTZ247" s="594"/>
      <c r="DUA247" s="594"/>
      <c r="DUB247" s="594"/>
      <c r="DUC247" s="594"/>
      <c r="DUD247" s="594"/>
      <c r="DUE247" s="594"/>
      <c r="DUF247" s="594"/>
      <c r="DUG247" s="594"/>
      <c r="DUH247" s="594"/>
      <c r="DUI247" s="594"/>
      <c r="DUJ247" s="594"/>
      <c r="DUK247" s="594"/>
      <c r="DUL247" s="594"/>
      <c r="DUM247" s="594"/>
      <c r="DUN247" s="594"/>
      <c r="DUO247" s="594"/>
      <c r="DUP247" s="594"/>
      <c r="DUQ247" s="594"/>
      <c r="DUR247" s="594"/>
      <c r="DUS247" s="594"/>
      <c r="DUT247" s="594"/>
      <c r="DUU247" s="594"/>
      <c r="DUV247" s="594"/>
      <c r="DUW247" s="594"/>
      <c r="DUX247" s="594"/>
      <c r="DUY247" s="594"/>
      <c r="DUZ247" s="594"/>
      <c r="DVA247" s="594"/>
      <c r="DVB247" s="594"/>
      <c r="DVC247" s="594"/>
      <c r="DVD247" s="594"/>
      <c r="DVE247" s="594"/>
      <c r="DVF247" s="594"/>
      <c r="DVG247" s="594"/>
      <c r="DVH247" s="594"/>
      <c r="DVI247" s="594"/>
      <c r="DVJ247" s="594"/>
      <c r="DVK247" s="594"/>
      <c r="DVL247" s="594"/>
      <c r="DVM247" s="594"/>
      <c r="DVN247" s="594"/>
      <c r="DVO247" s="594"/>
      <c r="DVP247" s="594"/>
      <c r="DVQ247" s="594"/>
      <c r="DVR247" s="594"/>
      <c r="DVS247" s="594"/>
      <c r="DVT247" s="594"/>
      <c r="DVU247" s="594"/>
      <c r="DVV247" s="594"/>
      <c r="DVW247" s="594"/>
      <c r="DVX247" s="594"/>
      <c r="DVY247" s="594"/>
      <c r="DVZ247" s="594"/>
      <c r="DWA247" s="594"/>
      <c r="DWB247" s="594"/>
      <c r="DWC247" s="594"/>
      <c r="DWD247" s="594"/>
      <c r="DWE247" s="594"/>
      <c r="DWF247" s="594"/>
      <c r="DWG247" s="594"/>
      <c r="DWH247" s="594"/>
      <c r="DWI247" s="594"/>
      <c r="DWJ247" s="594"/>
      <c r="DWK247" s="594"/>
      <c r="DWL247" s="594"/>
      <c r="DWM247" s="594"/>
      <c r="DWN247" s="594"/>
      <c r="DWO247" s="594"/>
      <c r="DWP247" s="594"/>
      <c r="DWQ247" s="594"/>
      <c r="DWR247" s="594"/>
      <c r="DWS247" s="594"/>
      <c r="DWT247" s="594"/>
      <c r="DWU247" s="594"/>
      <c r="DWV247" s="594"/>
      <c r="DWW247" s="594"/>
      <c r="DWX247" s="594"/>
      <c r="DWY247" s="594"/>
      <c r="DWZ247" s="594"/>
      <c r="DXA247" s="594"/>
      <c r="DXB247" s="594"/>
      <c r="DXC247" s="594"/>
      <c r="DXD247" s="594"/>
      <c r="DXE247" s="594"/>
      <c r="DXF247" s="594"/>
      <c r="DXG247" s="594"/>
      <c r="DXH247" s="594"/>
      <c r="DXI247" s="594"/>
      <c r="DXJ247" s="594"/>
      <c r="DXK247" s="594"/>
      <c r="DXL247" s="594"/>
      <c r="DXM247" s="594"/>
      <c r="DXN247" s="594"/>
      <c r="DXO247" s="594"/>
      <c r="DXP247" s="594"/>
      <c r="DXQ247" s="594"/>
      <c r="DXR247" s="594"/>
      <c r="DXS247" s="594"/>
      <c r="DXT247" s="594"/>
      <c r="DXU247" s="594"/>
      <c r="DXV247" s="594"/>
      <c r="DXW247" s="594"/>
      <c r="DXX247" s="594"/>
      <c r="DXY247" s="594"/>
      <c r="DXZ247" s="594"/>
      <c r="DYA247" s="594"/>
      <c r="DYB247" s="594"/>
      <c r="DYC247" s="594"/>
      <c r="DYD247" s="594"/>
      <c r="DYE247" s="594"/>
      <c r="DYF247" s="594"/>
      <c r="DYG247" s="594"/>
      <c r="DYH247" s="594"/>
      <c r="DYI247" s="594"/>
      <c r="DYJ247" s="594"/>
      <c r="DYK247" s="594"/>
      <c r="DYL247" s="594"/>
      <c r="DYM247" s="594"/>
      <c r="DYN247" s="594"/>
      <c r="DYO247" s="594"/>
      <c r="DYP247" s="594"/>
      <c r="DYQ247" s="594"/>
      <c r="DYR247" s="594"/>
      <c r="DYS247" s="594"/>
      <c r="DYT247" s="594"/>
      <c r="DYU247" s="594"/>
      <c r="DYV247" s="594"/>
      <c r="DYW247" s="594"/>
      <c r="DYX247" s="594"/>
      <c r="DYY247" s="594"/>
      <c r="DYZ247" s="594"/>
      <c r="DZA247" s="594"/>
      <c r="DZB247" s="594"/>
      <c r="DZC247" s="594"/>
      <c r="DZD247" s="594"/>
      <c r="DZE247" s="594"/>
      <c r="DZF247" s="594"/>
      <c r="DZG247" s="594"/>
      <c r="DZH247" s="594"/>
      <c r="DZI247" s="594"/>
      <c r="DZJ247" s="594"/>
      <c r="DZK247" s="594"/>
      <c r="DZL247" s="594"/>
      <c r="DZM247" s="594"/>
      <c r="DZN247" s="594"/>
      <c r="DZO247" s="594"/>
      <c r="DZP247" s="594"/>
      <c r="DZQ247" s="594"/>
      <c r="DZR247" s="594"/>
      <c r="DZS247" s="594"/>
      <c r="DZT247" s="594"/>
      <c r="DZU247" s="594"/>
      <c r="DZV247" s="594"/>
      <c r="DZW247" s="594"/>
      <c r="DZX247" s="594"/>
      <c r="DZY247" s="594"/>
      <c r="DZZ247" s="594"/>
      <c r="EAA247" s="594"/>
      <c r="EAB247" s="594"/>
      <c r="EAC247" s="594"/>
      <c r="EAD247" s="594"/>
      <c r="EAE247" s="594"/>
      <c r="EAF247" s="594"/>
      <c r="EAG247" s="594"/>
      <c r="EAH247" s="594"/>
      <c r="EAI247" s="594"/>
      <c r="EAJ247" s="594"/>
      <c r="EAK247" s="594"/>
      <c r="EAL247" s="594"/>
      <c r="EAM247" s="594"/>
      <c r="EAN247" s="594"/>
      <c r="EAO247" s="594"/>
      <c r="EAP247" s="594"/>
      <c r="EAQ247" s="594"/>
      <c r="EAR247" s="594"/>
      <c r="EAS247" s="594"/>
      <c r="EAT247" s="594"/>
      <c r="EAU247" s="594"/>
      <c r="EAV247" s="594"/>
      <c r="EAW247" s="594"/>
      <c r="EAX247" s="594"/>
      <c r="EAY247" s="594"/>
      <c r="EAZ247" s="594"/>
      <c r="EBA247" s="594"/>
      <c r="EBB247" s="594"/>
      <c r="EBC247" s="594"/>
      <c r="EBD247" s="594"/>
      <c r="EBE247" s="594"/>
      <c r="EBF247" s="594"/>
      <c r="EBG247" s="594"/>
      <c r="EBH247" s="594"/>
      <c r="EBI247" s="594"/>
      <c r="EBJ247" s="594"/>
      <c r="EBK247" s="594"/>
      <c r="EBL247" s="594"/>
      <c r="EBM247" s="594"/>
      <c r="EBN247" s="594"/>
      <c r="EBO247" s="594"/>
      <c r="EBP247" s="594"/>
      <c r="EBQ247" s="594"/>
      <c r="EBR247" s="594"/>
      <c r="EBS247" s="594"/>
      <c r="EBT247" s="594"/>
      <c r="EBU247" s="594"/>
      <c r="EBV247" s="594"/>
      <c r="EBW247" s="594"/>
      <c r="EBX247" s="594"/>
      <c r="EBY247" s="594"/>
      <c r="EBZ247" s="594"/>
      <c r="ECA247" s="594"/>
      <c r="ECB247" s="594"/>
      <c r="ECC247" s="594"/>
      <c r="ECD247" s="594"/>
      <c r="ECE247" s="594"/>
      <c r="ECF247" s="594"/>
      <c r="ECG247" s="594"/>
      <c r="ECH247" s="594"/>
      <c r="ECI247" s="594"/>
      <c r="ECJ247" s="594"/>
      <c r="ECK247" s="594"/>
      <c r="ECL247" s="594"/>
      <c r="ECM247" s="594"/>
      <c r="ECN247" s="594"/>
      <c r="ECO247" s="594"/>
      <c r="ECP247" s="594"/>
      <c r="ECQ247" s="594"/>
      <c r="ECR247" s="594"/>
      <c r="ECS247" s="594"/>
      <c r="ECT247" s="594"/>
      <c r="ECU247" s="594"/>
      <c r="ECV247" s="594"/>
      <c r="ECW247" s="594"/>
      <c r="ECX247" s="594"/>
      <c r="ECY247" s="594"/>
      <c r="ECZ247" s="594"/>
      <c r="EDA247" s="594"/>
      <c r="EDB247" s="594"/>
      <c r="EDC247" s="594"/>
      <c r="EDD247" s="594"/>
      <c r="EDE247" s="594"/>
      <c r="EDF247" s="594"/>
      <c r="EDG247" s="594"/>
      <c r="EDH247" s="594"/>
      <c r="EDI247" s="594"/>
      <c r="EDJ247" s="594"/>
      <c r="EDK247" s="594"/>
      <c r="EDL247" s="594"/>
      <c r="EDM247" s="594"/>
      <c r="EDN247" s="594"/>
      <c r="EDO247" s="594"/>
      <c r="EDP247" s="594"/>
      <c r="EDQ247" s="594"/>
      <c r="EDR247" s="594"/>
      <c r="EDS247" s="594"/>
      <c r="EDT247" s="594"/>
      <c r="EDU247" s="594"/>
      <c r="EDV247" s="594"/>
      <c r="EDW247" s="594"/>
      <c r="EDX247" s="594"/>
      <c r="EDY247" s="594"/>
      <c r="EDZ247" s="594"/>
      <c r="EEA247" s="594"/>
      <c r="EEB247" s="594"/>
      <c r="EEC247" s="594"/>
      <c r="EED247" s="594"/>
      <c r="EEE247" s="594"/>
      <c r="EEF247" s="594"/>
      <c r="EEG247" s="594"/>
      <c r="EEH247" s="594"/>
      <c r="EEI247" s="594"/>
      <c r="EEJ247" s="594"/>
      <c r="EEK247" s="594"/>
      <c r="EEL247" s="594"/>
      <c r="EEM247" s="594"/>
      <c r="EEN247" s="594"/>
      <c r="EEO247" s="594"/>
      <c r="EEP247" s="594"/>
      <c r="EEQ247" s="594"/>
      <c r="EER247" s="594"/>
      <c r="EES247" s="594"/>
      <c r="EET247" s="594"/>
      <c r="EEU247" s="594"/>
      <c r="EEV247" s="594"/>
      <c r="EEW247" s="594"/>
      <c r="EEX247" s="594"/>
      <c r="EEY247" s="594"/>
      <c r="EEZ247" s="594"/>
      <c r="EFA247" s="594"/>
      <c r="EFB247" s="594"/>
      <c r="EFC247" s="594"/>
      <c r="EFD247" s="594"/>
      <c r="EFE247" s="594"/>
      <c r="EFF247" s="594"/>
      <c r="EFG247" s="594"/>
      <c r="EFH247" s="594"/>
      <c r="EFI247" s="594"/>
      <c r="EFJ247" s="594"/>
      <c r="EFK247" s="594"/>
      <c r="EFL247" s="594"/>
      <c r="EFM247" s="594"/>
      <c r="EFN247" s="594"/>
      <c r="EFO247" s="594"/>
      <c r="EFP247" s="594"/>
      <c r="EFQ247" s="594"/>
      <c r="EFR247" s="594"/>
      <c r="EFS247" s="594"/>
      <c r="EFT247" s="594"/>
      <c r="EFU247" s="594"/>
      <c r="EFV247" s="594"/>
      <c r="EFW247" s="594"/>
      <c r="EFX247" s="594"/>
      <c r="EFY247" s="594"/>
      <c r="EFZ247" s="594"/>
      <c r="EGA247" s="594"/>
      <c r="EGB247" s="594"/>
      <c r="EGC247" s="594"/>
      <c r="EGD247" s="594"/>
      <c r="EGE247" s="594"/>
      <c r="EGF247" s="594"/>
      <c r="EGG247" s="594"/>
      <c r="EGH247" s="594"/>
      <c r="EGI247" s="594"/>
      <c r="EGJ247" s="594"/>
      <c r="EGK247" s="594"/>
      <c r="EGL247" s="594"/>
      <c r="EGM247" s="594"/>
      <c r="EGN247" s="594"/>
      <c r="EGO247" s="594"/>
      <c r="EGP247" s="594"/>
      <c r="EGQ247" s="594"/>
      <c r="EGR247" s="594"/>
      <c r="EGS247" s="594"/>
      <c r="EGT247" s="594"/>
      <c r="EGU247" s="594"/>
      <c r="EGV247" s="594"/>
      <c r="EGW247" s="594"/>
      <c r="EGX247" s="594"/>
      <c r="EGY247" s="594"/>
      <c r="EGZ247" s="594"/>
      <c r="EHA247" s="594"/>
      <c r="EHB247" s="594"/>
      <c r="EHC247" s="594"/>
      <c r="EHD247" s="594"/>
      <c r="EHE247" s="594"/>
      <c r="EHF247" s="594"/>
      <c r="EHG247" s="594"/>
      <c r="EHH247" s="594"/>
      <c r="EHI247" s="594"/>
      <c r="EHJ247" s="594"/>
      <c r="EHK247" s="594"/>
      <c r="EHL247" s="594"/>
      <c r="EHM247" s="594"/>
      <c r="EHN247" s="594"/>
      <c r="EHO247" s="594"/>
      <c r="EHP247" s="594"/>
      <c r="EHQ247" s="594"/>
      <c r="EHR247" s="594"/>
      <c r="EHS247" s="594"/>
      <c r="EHT247" s="594"/>
      <c r="EHU247" s="594"/>
      <c r="EHV247" s="594"/>
      <c r="EHW247" s="594"/>
      <c r="EHX247" s="594"/>
      <c r="EHY247" s="594"/>
      <c r="EHZ247" s="594"/>
      <c r="EIA247" s="594"/>
      <c r="EIB247" s="594"/>
      <c r="EIC247" s="594"/>
      <c r="EID247" s="594"/>
      <c r="EIE247" s="594"/>
      <c r="EIF247" s="594"/>
      <c r="EIG247" s="594"/>
      <c r="EIH247" s="594"/>
      <c r="EII247" s="594"/>
      <c r="EIJ247" s="594"/>
      <c r="EIK247" s="594"/>
      <c r="EIL247" s="594"/>
      <c r="EIM247" s="594"/>
      <c r="EIN247" s="594"/>
      <c r="EIO247" s="594"/>
      <c r="EIP247" s="594"/>
      <c r="EIQ247" s="594"/>
      <c r="EIR247" s="594"/>
      <c r="EIS247" s="594"/>
      <c r="EIT247" s="594"/>
      <c r="EIU247" s="594"/>
      <c r="EIV247" s="594"/>
      <c r="EIW247" s="594"/>
      <c r="EIX247" s="594"/>
      <c r="EIY247" s="594"/>
      <c r="EIZ247" s="594"/>
      <c r="EJA247" s="594"/>
      <c r="EJB247" s="594"/>
      <c r="EJC247" s="594"/>
      <c r="EJD247" s="594"/>
      <c r="EJE247" s="594"/>
      <c r="EJF247" s="594"/>
      <c r="EJG247" s="594"/>
      <c r="EJH247" s="594"/>
      <c r="EJI247" s="594"/>
      <c r="EJJ247" s="594"/>
      <c r="EJK247" s="594"/>
      <c r="EJL247" s="594"/>
      <c r="EJM247" s="594"/>
      <c r="EJN247" s="594"/>
      <c r="EJO247" s="594"/>
      <c r="EJP247" s="594"/>
      <c r="EJQ247" s="594"/>
      <c r="EJR247" s="594"/>
      <c r="EJS247" s="594"/>
      <c r="EJT247" s="594"/>
      <c r="EJU247" s="594"/>
      <c r="EJV247" s="594"/>
      <c r="EJW247" s="594"/>
      <c r="EJX247" s="594"/>
      <c r="EJY247" s="594"/>
      <c r="EJZ247" s="594"/>
      <c r="EKA247" s="594"/>
      <c r="EKB247" s="594"/>
      <c r="EKC247" s="594"/>
      <c r="EKD247" s="594"/>
      <c r="EKE247" s="594"/>
      <c r="EKF247" s="594"/>
      <c r="EKG247" s="594"/>
      <c r="EKH247" s="594"/>
      <c r="EKI247" s="594"/>
      <c r="EKJ247" s="594"/>
      <c r="EKK247" s="594"/>
      <c r="EKL247" s="594"/>
      <c r="EKM247" s="594"/>
      <c r="EKN247" s="594"/>
      <c r="EKO247" s="594"/>
      <c r="EKP247" s="594"/>
      <c r="EKQ247" s="594"/>
      <c r="EKR247" s="594"/>
      <c r="EKS247" s="594"/>
      <c r="EKT247" s="594"/>
      <c r="EKU247" s="594"/>
      <c r="EKV247" s="594"/>
      <c r="EKW247" s="594"/>
      <c r="EKX247" s="594"/>
      <c r="EKY247" s="594"/>
      <c r="EKZ247" s="594"/>
      <c r="ELA247" s="594"/>
      <c r="ELB247" s="594"/>
      <c r="ELC247" s="594"/>
      <c r="ELD247" s="594"/>
      <c r="ELE247" s="594"/>
      <c r="ELF247" s="594"/>
      <c r="ELG247" s="594"/>
      <c r="ELH247" s="594"/>
      <c r="ELI247" s="594"/>
      <c r="ELJ247" s="594"/>
      <c r="ELK247" s="594"/>
      <c r="ELL247" s="594"/>
      <c r="ELM247" s="594"/>
      <c r="ELN247" s="594"/>
      <c r="ELO247" s="594"/>
      <c r="ELP247" s="594"/>
      <c r="ELQ247" s="594"/>
      <c r="ELR247" s="594"/>
      <c r="ELS247" s="594"/>
      <c r="ELT247" s="594"/>
      <c r="ELU247" s="594"/>
      <c r="ELV247" s="594"/>
      <c r="ELW247" s="594"/>
      <c r="ELX247" s="594"/>
      <c r="ELY247" s="594"/>
      <c r="ELZ247" s="594"/>
      <c r="EMA247" s="594"/>
      <c r="EMB247" s="594"/>
      <c r="EMC247" s="594"/>
      <c r="EMD247" s="594"/>
      <c r="EME247" s="594"/>
      <c r="EMF247" s="594"/>
      <c r="EMG247" s="594"/>
      <c r="EMH247" s="594"/>
      <c r="EMI247" s="594"/>
      <c r="EMJ247" s="594"/>
      <c r="EMK247" s="594"/>
      <c r="EML247" s="594"/>
      <c r="EMM247" s="594"/>
      <c r="EMN247" s="594"/>
      <c r="EMO247" s="594"/>
      <c r="EMP247" s="594"/>
      <c r="EMQ247" s="594"/>
      <c r="EMR247" s="594"/>
      <c r="EMS247" s="594"/>
      <c r="EMT247" s="594"/>
      <c r="EMU247" s="594"/>
      <c r="EMV247" s="594"/>
      <c r="EMW247" s="594"/>
      <c r="EMX247" s="594"/>
      <c r="EMY247" s="594"/>
      <c r="EMZ247" s="594"/>
      <c r="ENA247" s="594"/>
      <c r="ENB247" s="594"/>
      <c r="ENC247" s="594"/>
      <c r="END247" s="594"/>
      <c r="ENE247" s="594"/>
      <c r="ENF247" s="594"/>
      <c r="ENG247" s="594"/>
      <c r="ENH247" s="594"/>
      <c r="ENI247" s="594"/>
      <c r="ENJ247" s="594"/>
      <c r="ENK247" s="594"/>
      <c r="ENL247" s="594"/>
      <c r="ENM247" s="594"/>
      <c r="ENN247" s="594"/>
      <c r="ENO247" s="594"/>
      <c r="ENP247" s="594"/>
      <c r="ENQ247" s="594"/>
      <c r="ENR247" s="594"/>
      <c r="ENS247" s="594"/>
      <c r="ENT247" s="594"/>
      <c r="ENU247" s="594"/>
      <c r="ENV247" s="594"/>
      <c r="ENW247" s="594"/>
      <c r="ENX247" s="594"/>
      <c r="ENY247" s="594"/>
      <c r="ENZ247" s="594"/>
      <c r="EOA247" s="594"/>
      <c r="EOB247" s="594"/>
      <c r="EOC247" s="594"/>
      <c r="EOD247" s="594"/>
      <c r="EOE247" s="594"/>
      <c r="EOF247" s="594"/>
      <c r="EOG247" s="594"/>
      <c r="EOH247" s="594"/>
      <c r="EOI247" s="594"/>
      <c r="EOJ247" s="594"/>
      <c r="EOK247" s="594"/>
      <c r="EOL247" s="594"/>
      <c r="EOM247" s="594"/>
      <c r="EON247" s="594"/>
      <c r="EOO247" s="594"/>
      <c r="EOP247" s="594"/>
      <c r="EOQ247" s="594"/>
      <c r="EOR247" s="594"/>
      <c r="EOS247" s="594"/>
      <c r="EOT247" s="594"/>
      <c r="EOU247" s="594"/>
      <c r="EOV247" s="594"/>
      <c r="EOW247" s="594"/>
      <c r="EOX247" s="594"/>
      <c r="EOY247" s="594"/>
      <c r="EOZ247" s="594"/>
      <c r="EPA247" s="594"/>
      <c r="EPB247" s="594"/>
      <c r="EPC247" s="594"/>
      <c r="EPD247" s="594"/>
      <c r="EPE247" s="594"/>
      <c r="EPF247" s="594"/>
      <c r="EPG247" s="594"/>
      <c r="EPH247" s="594"/>
      <c r="EPI247" s="594"/>
      <c r="EPJ247" s="594"/>
      <c r="EPK247" s="594"/>
      <c r="EPL247" s="594"/>
      <c r="EPM247" s="594"/>
      <c r="EPN247" s="594"/>
      <c r="EPO247" s="594"/>
      <c r="EPP247" s="594"/>
      <c r="EPQ247" s="594"/>
      <c r="EPR247" s="594"/>
      <c r="EPS247" s="594"/>
      <c r="EPT247" s="594"/>
      <c r="EPU247" s="594"/>
      <c r="EPV247" s="594"/>
      <c r="EPW247" s="594"/>
      <c r="EPX247" s="594"/>
      <c r="EPY247" s="594"/>
      <c r="EPZ247" s="594"/>
      <c r="EQA247" s="594"/>
      <c r="EQB247" s="594"/>
      <c r="EQC247" s="594"/>
      <c r="EQD247" s="594"/>
      <c r="EQE247" s="594"/>
      <c r="EQF247" s="594"/>
      <c r="EQG247" s="594"/>
      <c r="EQH247" s="594"/>
      <c r="EQI247" s="594"/>
      <c r="EQJ247" s="594"/>
      <c r="EQK247" s="594"/>
      <c r="EQL247" s="594"/>
      <c r="EQM247" s="594"/>
      <c r="EQN247" s="594"/>
      <c r="EQO247" s="594"/>
      <c r="EQP247" s="594"/>
      <c r="EQQ247" s="594"/>
      <c r="EQR247" s="594"/>
      <c r="EQS247" s="594"/>
      <c r="EQT247" s="594"/>
      <c r="EQU247" s="594"/>
      <c r="EQV247" s="594"/>
      <c r="EQW247" s="594"/>
      <c r="EQX247" s="594"/>
      <c r="EQY247" s="594"/>
      <c r="EQZ247" s="594"/>
      <c r="ERA247" s="594"/>
      <c r="ERB247" s="594"/>
      <c r="ERC247" s="594"/>
      <c r="ERD247" s="594"/>
      <c r="ERE247" s="594"/>
      <c r="ERF247" s="594"/>
      <c r="ERG247" s="594"/>
      <c r="ERH247" s="594"/>
      <c r="ERI247" s="594"/>
      <c r="ERJ247" s="594"/>
      <c r="ERK247" s="594"/>
      <c r="ERL247" s="594"/>
      <c r="ERM247" s="594"/>
      <c r="ERN247" s="594"/>
      <c r="ERO247" s="594"/>
      <c r="ERP247" s="594"/>
      <c r="ERQ247" s="594"/>
      <c r="ERR247" s="594"/>
      <c r="ERS247" s="594"/>
      <c r="ERT247" s="594"/>
      <c r="ERU247" s="594"/>
      <c r="ERV247" s="594"/>
      <c r="ERW247" s="594"/>
      <c r="ERX247" s="594"/>
      <c r="ERY247" s="594"/>
      <c r="ERZ247" s="594"/>
      <c r="ESA247" s="594"/>
      <c r="ESB247" s="594"/>
      <c r="ESC247" s="594"/>
      <c r="ESD247" s="594"/>
      <c r="ESE247" s="594"/>
      <c r="ESF247" s="594"/>
      <c r="ESG247" s="594"/>
      <c r="ESH247" s="594"/>
      <c r="ESI247" s="594"/>
      <c r="ESJ247" s="594"/>
      <c r="ESK247" s="594"/>
      <c r="ESL247" s="594"/>
      <c r="ESM247" s="594"/>
      <c r="ESN247" s="594"/>
      <c r="ESO247" s="594"/>
      <c r="ESP247" s="594"/>
      <c r="ESQ247" s="594"/>
      <c r="ESR247" s="594"/>
      <c r="ESS247" s="594"/>
      <c r="EST247" s="594"/>
      <c r="ESU247" s="594"/>
      <c r="ESV247" s="594"/>
      <c r="ESW247" s="594"/>
      <c r="ESX247" s="594"/>
      <c r="ESY247" s="594"/>
      <c r="ESZ247" s="594"/>
      <c r="ETA247" s="594"/>
      <c r="ETB247" s="594"/>
      <c r="ETC247" s="594"/>
      <c r="ETD247" s="594"/>
      <c r="ETE247" s="594"/>
      <c r="ETF247" s="594"/>
      <c r="ETG247" s="594"/>
      <c r="ETH247" s="594"/>
      <c r="ETI247" s="594"/>
      <c r="ETJ247" s="594"/>
      <c r="ETK247" s="594"/>
      <c r="ETL247" s="594"/>
      <c r="ETM247" s="594"/>
      <c r="ETN247" s="594"/>
      <c r="ETO247" s="594"/>
      <c r="ETP247" s="594"/>
      <c r="ETQ247" s="594"/>
      <c r="ETR247" s="594"/>
      <c r="ETS247" s="594"/>
      <c r="ETT247" s="594"/>
      <c r="ETU247" s="594"/>
      <c r="ETV247" s="594"/>
      <c r="ETW247" s="594"/>
      <c r="ETX247" s="594"/>
      <c r="ETY247" s="594"/>
      <c r="ETZ247" s="594"/>
      <c r="EUA247" s="594"/>
      <c r="EUB247" s="594"/>
      <c r="EUC247" s="594"/>
      <c r="EUD247" s="594"/>
      <c r="EUE247" s="594"/>
      <c r="EUF247" s="594"/>
      <c r="EUG247" s="594"/>
      <c r="EUH247" s="594"/>
      <c r="EUI247" s="594"/>
      <c r="EUJ247" s="594"/>
      <c r="EUK247" s="594"/>
      <c r="EUL247" s="594"/>
      <c r="EUM247" s="594"/>
      <c r="EUN247" s="594"/>
      <c r="EUO247" s="594"/>
      <c r="EUP247" s="594"/>
      <c r="EUQ247" s="594"/>
      <c r="EUR247" s="594"/>
      <c r="EUS247" s="594"/>
      <c r="EUT247" s="594"/>
      <c r="EUU247" s="594"/>
      <c r="EUV247" s="594"/>
      <c r="EUW247" s="594"/>
      <c r="EUX247" s="594"/>
      <c r="EUY247" s="594"/>
      <c r="EUZ247" s="594"/>
      <c r="EVA247" s="594"/>
      <c r="EVB247" s="594"/>
      <c r="EVC247" s="594"/>
      <c r="EVD247" s="594"/>
      <c r="EVE247" s="594"/>
      <c r="EVF247" s="594"/>
      <c r="EVG247" s="594"/>
      <c r="EVH247" s="594"/>
      <c r="EVI247" s="594"/>
      <c r="EVJ247" s="594"/>
      <c r="EVK247" s="594"/>
      <c r="EVL247" s="594"/>
      <c r="EVM247" s="594"/>
      <c r="EVN247" s="594"/>
      <c r="EVO247" s="594"/>
      <c r="EVP247" s="594"/>
      <c r="EVQ247" s="594"/>
      <c r="EVR247" s="594"/>
      <c r="EVS247" s="594"/>
      <c r="EVT247" s="594"/>
      <c r="EVU247" s="594"/>
      <c r="EVV247" s="594"/>
      <c r="EVW247" s="594"/>
      <c r="EVX247" s="594"/>
      <c r="EVY247" s="594"/>
      <c r="EVZ247" s="594"/>
      <c r="EWA247" s="594"/>
      <c r="EWB247" s="594"/>
      <c r="EWC247" s="594"/>
      <c r="EWD247" s="594"/>
      <c r="EWE247" s="594"/>
      <c r="EWF247" s="594"/>
      <c r="EWG247" s="594"/>
      <c r="EWH247" s="594"/>
      <c r="EWI247" s="594"/>
      <c r="EWJ247" s="594"/>
      <c r="EWK247" s="594"/>
      <c r="EWL247" s="594"/>
      <c r="EWM247" s="594"/>
      <c r="EWN247" s="594"/>
      <c r="EWO247" s="594"/>
      <c r="EWP247" s="594"/>
      <c r="EWQ247" s="594"/>
      <c r="EWR247" s="594"/>
      <c r="EWS247" s="594"/>
      <c r="EWT247" s="594"/>
      <c r="EWU247" s="594"/>
      <c r="EWV247" s="594"/>
      <c r="EWW247" s="594"/>
      <c r="EWX247" s="594"/>
      <c r="EWY247" s="594"/>
      <c r="EWZ247" s="594"/>
      <c r="EXA247" s="594"/>
      <c r="EXB247" s="594"/>
      <c r="EXC247" s="594"/>
      <c r="EXD247" s="594"/>
      <c r="EXE247" s="594"/>
      <c r="EXF247" s="594"/>
      <c r="EXG247" s="594"/>
      <c r="EXH247" s="594"/>
      <c r="EXI247" s="594"/>
      <c r="EXJ247" s="594"/>
      <c r="EXK247" s="594"/>
      <c r="EXL247" s="594"/>
      <c r="EXM247" s="594"/>
      <c r="EXN247" s="594"/>
      <c r="EXO247" s="594"/>
      <c r="EXP247" s="594"/>
      <c r="EXQ247" s="594"/>
      <c r="EXR247" s="594"/>
      <c r="EXS247" s="594"/>
      <c r="EXT247" s="594"/>
      <c r="EXU247" s="594"/>
      <c r="EXV247" s="594"/>
      <c r="EXW247" s="594"/>
      <c r="EXX247" s="594"/>
      <c r="EXY247" s="594"/>
      <c r="EXZ247" s="594"/>
      <c r="EYA247" s="594"/>
      <c r="EYB247" s="594"/>
      <c r="EYC247" s="594"/>
      <c r="EYD247" s="594"/>
      <c r="EYE247" s="594"/>
      <c r="EYF247" s="594"/>
      <c r="EYG247" s="594"/>
      <c r="EYH247" s="594"/>
      <c r="EYI247" s="594"/>
      <c r="EYJ247" s="594"/>
      <c r="EYK247" s="594"/>
      <c r="EYL247" s="594"/>
      <c r="EYM247" s="594"/>
      <c r="EYN247" s="594"/>
      <c r="EYO247" s="594"/>
      <c r="EYP247" s="594"/>
      <c r="EYQ247" s="594"/>
      <c r="EYR247" s="594"/>
      <c r="EYS247" s="594"/>
      <c r="EYT247" s="594"/>
      <c r="EYU247" s="594"/>
      <c r="EYV247" s="594"/>
      <c r="EYW247" s="594"/>
      <c r="EYX247" s="594"/>
      <c r="EYY247" s="594"/>
      <c r="EYZ247" s="594"/>
      <c r="EZA247" s="594"/>
      <c r="EZB247" s="594"/>
      <c r="EZC247" s="594"/>
      <c r="EZD247" s="594"/>
      <c r="EZE247" s="594"/>
      <c r="EZF247" s="594"/>
      <c r="EZG247" s="594"/>
      <c r="EZH247" s="594"/>
      <c r="EZI247" s="594"/>
      <c r="EZJ247" s="594"/>
      <c r="EZK247" s="594"/>
      <c r="EZL247" s="594"/>
      <c r="EZM247" s="594"/>
      <c r="EZN247" s="594"/>
      <c r="EZO247" s="594"/>
      <c r="EZP247" s="594"/>
      <c r="EZQ247" s="594"/>
      <c r="EZR247" s="594"/>
      <c r="EZS247" s="594"/>
      <c r="EZT247" s="594"/>
      <c r="EZU247" s="594"/>
      <c r="EZV247" s="594"/>
      <c r="EZW247" s="594"/>
      <c r="EZX247" s="594"/>
      <c r="EZY247" s="594"/>
      <c r="EZZ247" s="594"/>
      <c r="FAA247" s="594"/>
      <c r="FAB247" s="594"/>
      <c r="FAC247" s="594"/>
      <c r="FAD247" s="594"/>
      <c r="FAE247" s="594"/>
      <c r="FAF247" s="594"/>
      <c r="FAG247" s="594"/>
      <c r="FAH247" s="594"/>
      <c r="FAI247" s="594"/>
      <c r="FAJ247" s="594"/>
      <c r="FAK247" s="594"/>
      <c r="FAL247" s="594"/>
      <c r="FAM247" s="594"/>
      <c r="FAN247" s="594"/>
      <c r="FAO247" s="594"/>
      <c r="FAP247" s="594"/>
      <c r="FAQ247" s="594"/>
      <c r="FAR247" s="594"/>
      <c r="FAS247" s="594"/>
      <c r="FAT247" s="594"/>
      <c r="FAU247" s="594"/>
      <c r="FAV247" s="594"/>
      <c r="FAW247" s="594"/>
      <c r="FAX247" s="594"/>
      <c r="FAY247" s="594"/>
      <c r="FAZ247" s="594"/>
      <c r="FBA247" s="594"/>
      <c r="FBB247" s="594"/>
      <c r="FBC247" s="594"/>
      <c r="FBD247" s="594"/>
      <c r="FBE247" s="594"/>
      <c r="FBF247" s="594"/>
      <c r="FBG247" s="594"/>
      <c r="FBH247" s="594"/>
      <c r="FBI247" s="594"/>
      <c r="FBJ247" s="594"/>
      <c r="FBK247" s="594"/>
      <c r="FBL247" s="594"/>
      <c r="FBM247" s="594"/>
      <c r="FBN247" s="594"/>
      <c r="FBO247" s="594"/>
      <c r="FBP247" s="594"/>
      <c r="FBQ247" s="594"/>
      <c r="FBR247" s="594"/>
      <c r="FBS247" s="594"/>
      <c r="FBT247" s="594"/>
      <c r="FBU247" s="594"/>
      <c r="FBV247" s="594"/>
      <c r="FBW247" s="594"/>
      <c r="FBX247" s="594"/>
      <c r="FBY247" s="594"/>
      <c r="FBZ247" s="594"/>
      <c r="FCA247" s="594"/>
      <c r="FCB247" s="594"/>
      <c r="FCC247" s="594"/>
      <c r="FCD247" s="594"/>
      <c r="FCE247" s="594"/>
      <c r="FCF247" s="594"/>
      <c r="FCG247" s="594"/>
      <c r="FCH247" s="594"/>
      <c r="FCI247" s="594"/>
      <c r="FCJ247" s="594"/>
      <c r="FCK247" s="594"/>
      <c r="FCL247" s="594"/>
      <c r="FCM247" s="594"/>
      <c r="FCN247" s="594"/>
      <c r="FCO247" s="594"/>
      <c r="FCP247" s="594"/>
      <c r="FCQ247" s="594"/>
      <c r="FCR247" s="594"/>
      <c r="FCS247" s="594"/>
      <c r="FCT247" s="594"/>
      <c r="FCU247" s="594"/>
      <c r="FCV247" s="594"/>
      <c r="FCW247" s="594"/>
      <c r="FCX247" s="594"/>
      <c r="FCY247" s="594"/>
      <c r="FCZ247" s="594"/>
      <c r="FDA247" s="594"/>
      <c r="FDB247" s="594"/>
      <c r="FDC247" s="594"/>
      <c r="FDD247" s="594"/>
      <c r="FDE247" s="594"/>
      <c r="FDF247" s="594"/>
      <c r="FDG247" s="594"/>
      <c r="FDH247" s="594"/>
      <c r="FDI247" s="594"/>
      <c r="FDJ247" s="594"/>
      <c r="FDK247" s="594"/>
      <c r="FDL247" s="594"/>
      <c r="FDM247" s="594"/>
      <c r="FDN247" s="594"/>
      <c r="FDO247" s="594"/>
      <c r="FDP247" s="594"/>
      <c r="FDQ247" s="594"/>
      <c r="FDR247" s="594"/>
      <c r="FDS247" s="594"/>
      <c r="FDT247" s="594"/>
      <c r="FDU247" s="594"/>
      <c r="FDV247" s="594"/>
      <c r="FDW247" s="594"/>
      <c r="FDX247" s="594"/>
      <c r="FDY247" s="594"/>
      <c r="FDZ247" s="594"/>
      <c r="FEA247" s="594"/>
      <c r="FEB247" s="594"/>
      <c r="FEC247" s="594"/>
      <c r="FED247" s="594"/>
      <c r="FEE247" s="594"/>
      <c r="FEF247" s="594"/>
      <c r="FEG247" s="594"/>
      <c r="FEH247" s="594"/>
      <c r="FEI247" s="594"/>
      <c r="FEJ247" s="594"/>
      <c r="FEK247" s="594"/>
      <c r="FEL247" s="594"/>
      <c r="FEM247" s="594"/>
      <c r="FEN247" s="594"/>
      <c r="FEO247" s="594"/>
      <c r="FEP247" s="594"/>
      <c r="FEQ247" s="594"/>
      <c r="FER247" s="594"/>
      <c r="FES247" s="594"/>
      <c r="FET247" s="594"/>
      <c r="FEU247" s="594"/>
      <c r="FEV247" s="594"/>
      <c r="FEW247" s="594"/>
      <c r="FEX247" s="594"/>
      <c r="FEY247" s="594"/>
      <c r="FEZ247" s="594"/>
      <c r="FFA247" s="594"/>
      <c r="FFB247" s="594"/>
      <c r="FFC247" s="594"/>
      <c r="FFD247" s="594"/>
      <c r="FFE247" s="594"/>
      <c r="FFF247" s="594"/>
      <c r="FFG247" s="594"/>
      <c r="FFH247" s="594"/>
      <c r="FFI247" s="594"/>
      <c r="FFJ247" s="594"/>
      <c r="FFK247" s="594"/>
      <c r="FFL247" s="594"/>
      <c r="FFM247" s="594"/>
      <c r="FFN247" s="594"/>
      <c r="FFO247" s="594"/>
      <c r="FFP247" s="594"/>
      <c r="FFQ247" s="594"/>
      <c r="FFR247" s="594"/>
      <c r="FFS247" s="594"/>
      <c r="FFT247" s="594"/>
      <c r="FFU247" s="594"/>
      <c r="FFV247" s="594"/>
      <c r="FFW247" s="594"/>
      <c r="FFX247" s="594"/>
      <c r="FFY247" s="594"/>
      <c r="FFZ247" s="594"/>
      <c r="FGA247" s="594"/>
      <c r="FGB247" s="594"/>
      <c r="FGC247" s="594"/>
      <c r="FGD247" s="594"/>
      <c r="FGE247" s="594"/>
      <c r="FGF247" s="594"/>
      <c r="FGG247" s="594"/>
      <c r="FGH247" s="594"/>
      <c r="FGI247" s="594"/>
      <c r="FGJ247" s="594"/>
      <c r="FGK247" s="594"/>
      <c r="FGL247" s="594"/>
      <c r="FGM247" s="594"/>
      <c r="FGN247" s="594"/>
      <c r="FGO247" s="594"/>
      <c r="FGP247" s="594"/>
      <c r="FGQ247" s="594"/>
      <c r="FGR247" s="594"/>
      <c r="FGS247" s="594"/>
      <c r="FGT247" s="594"/>
      <c r="FGU247" s="594"/>
      <c r="FGV247" s="594"/>
      <c r="FGW247" s="594"/>
      <c r="FGX247" s="594"/>
      <c r="FGY247" s="594"/>
      <c r="FGZ247" s="594"/>
      <c r="FHA247" s="594"/>
      <c r="FHB247" s="594"/>
      <c r="FHC247" s="594"/>
      <c r="FHD247" s="594"/>
      <c r="FHE247" s="594"/>
      <c r="FHF247" s="594"/>
      <c r="FHG247" s="594"/>
      <c r="FHH247" s="594"/>
      <c r="FHI247" s="594"/>
      <c r="FHJ247" s="594"/>
      <c r="FHK247" s="594"/>
      <c r="FHL247" s="594"/>
      <c r="FHM247" s="594"/>
      <c r="FHN247" s="594"/>
      <c r="FHO247" s="594"/>
      <c r="FHP247" s="594"/>
      <c r="FHQ247" s="594"/>
      <c r="FHR247" s="594"/>
      <c r="FHS247" s="594"/>
      <c r="FHT247" s="594"/>
      <c r="FHU247" s="594"/>
      <c r="FHV247" s="594"/>
      <c r="FHW247" s="594"/>
      <c r="FHX247" s="594"/>
      <c r="FHY247" s="594"/>
      <c r="FHZ247" s="594"/>
      <c r="FIA247" s="594"/>
      <c r="FIB247" s="594"/>
      <c r="FIC247" s="594"/>
      <c r="FID247" s="594"/>
      <c r="FIE247" s="594"/>
      <c r="FIF247" s="594"/>
      <c r="FIG247" s="594"/>
      <c r="FIH247" s="594"/>
      <c r="FII247" s="594"/>
      <c r="FIJ247" s="594"/>
      <c r="FIK247" s="594"/>
      <c r="FIL247" s="594"/>
      <c r="FIM247" s="594"/>
      <c r="FIN247" s="594"/>
      <c r="FIO247" s="594"/>
      <c r="FIP247" s="594"/>
      <c r="FIQ247" s="594"/>
      <c r="FIR247" s="594"/>
      <c r="FIS247" s="594"/>
      <c r="FIT247" s="594"/>
      <c r="FIU247" s="594"/>
      <c r="FIV247" s="594"/>
      <c r="FIW247" s="594"/>
      <c r="FIX247" s="594"/>
      <c r="FIY247" s="594"/>
      <c r="FIZ247" s="594"/>
      <c r="FJA247" s="594"/>
      <c r="FJB247" s="594"/>
      <c r="FJC247" s="594"/>
      <c r="FJD247" s="594"/>
      <c r="FJE247" s="594"/>
      <c r="FJF247" s="594"/>
      <c r="FJG247" s="594"/>
      <c r="FJH247" s="594"/>
      <c r="FJI247" s="594"/>
      <c r="FJJ247" s="594"/>
      <c r="FJK247" s="594"/>
      <c r="FJL247" s="594"/>
      <c r="FJM247" s="594"/>
      <c r="FJN247" s="594"/>
      <c r="FJO247" s="594"/>
      <c r="FJP247" s="594"/>
      <c r="FJQ247" s="594"/>
      <c r="FJR247" s="594"/>
      <c r="FJS247" s="594"/>
      <c r="FJT247" s="594"/>
      <c r="FJU247" s="594"/>
      <c r="FJV247" s="594"/>
      <c r="FJW247" s="594"/>
      <c r="FJX247" s="594"/>
      <c r="FJY247" s="594"/>
      <c r="FJZ247" s="594"/>
      <c r="FKA247" s="594"/>
      <c r="FKB247" s="594"/>
      <c r="FKC247" s="594"/>
      <c r="FKD247" s="594"/>
      <c r="FKE247" s="594"/>
      <c r="FKF247" s="594"/>
      <c r="FKG247" s="594"/>
      <c r="FKH247" s="594"/>
      <c r="FKI247" s="594"/>
      <c r="FKJ247" s="594"/>
      <c r="FKK247" s="594"/>
      <c r="FKL247" s="594"/>
      <c r="FKM247" s="594"/>
      <c r="FKN247" s="594"/>
      <c r="FKO247" s="594"/>
      <c r="FKP247" s="594"/>
      <c r="FKQ247" s="594"/>
      <c r="FKR247" s="594"/>
      <c r="FKS247" s="594"/>
      <c r="FKT247" s="594"/>
      <c r="FKU247" s="594"/>
      <c r="FKV247" s="594"/>
      <c r="FKW247" s="594"/>
      <c r="FKX247" s="594"/>
      <c r="FKY247" s="594"/>
      <c r="FKZ247" s="594"/>
      <c r="FLA247" s="594"/>
      <c r="FLB247" s="594"/>
      <c r="FLC247" s="594"/>
      <c r="FLD247" s="594"/>
      <c r="FLE247" s="594"/>
      <c r="FLF247" s="594"/>
      <c r="FLG247" s="594"/>
      <c r="FLH247" s="594"/>
      <c r="FLI247" s="594"/>
      <c r="FLJ247" s="594"/>
      <c r="FLK247" s="594"/>
      <c r="FLL247" s="594"/>
      <c r="FLM247" s="594"/>
      <c r="FLN247" s="594"/>
      <c r="FLO247" s="594"/>
      <c r="FLP247" s="594"/>
      <c r="FLQ247" s="594"/>
      <c r="FLR247" s="594"/>
      <c r="FLS247" s="594"/>
      <c r="FLT247" s="594"/>
      <c r="FLU247" s="594"/>
      <c r="FLV247" s="594"/>
      <c r="FLW247" s="594"/>
      <c r="FLX247" s="594"/>
      <c r="FLY247" s="594"/>
      <c r="FLZ247" s="594"/>
      <c r="FMA247" s="594"/>
      <c r="FMB247" s="594"/>
      <c r="FMC247" s="594"/>
      <c r="FMD247" s="594"/>
      <c r="FME247" s="594"/>
      <c r="FMF247" s="594"/>
      <c r="FMG247" s="594"/>
      <c r="FMH247" s="594"/>
      <c r="FMI247" s="594"/>
      <c r="FMJ247" s="594"/>
      <c r="FMK247" s="594"/>
      <c r="FML247" s="594"/>
      <c r="FMM247" s="594"/>
      <c r="FMN247" s="594"/>
      <c r="FMO247" s="594"/>
      <c r="FMP247" s="594"/>
      <c r="FMQ247" s="594"/>
      <c r="FMR247" s="594"/>
      <c r="FMS247" s="594"/>
      <c r="FMT247" s="594"/>
      <c r="FMU247" s="594"/>
      <c r="FMV247" s="594"/>
      <c r="FMW247" s="594"/>
      <c r="FMX247" s="594"/>
      <c r="FMY247" s="594"/>
      <c r="FMZ247" s="594"/>
      <c r="FNA247" s="594"/>
      <c r="FNB247" s="594"/>
      <c r="FNC247" s="594"/>
      <c r="FND247" s="594"/>
      <c r="FNE247" s="594"/>
      <c r="FNF247" s="594"/>
      <c r="FNG247" s="594"/>
      <c r="FNH247" s="594"/>
      <c r="FNI247" s="594"/>
      <c r="FNJ247" s="594"/>
      <c r="FNK247" s="594"/>
      <c r="FNL247" s="594"/>
      <c r="FNM247" s="594"/>
      <c r="FNN247" s="594"/>
      <c r="FNO247" s="594"/>
      <c r="FNP247" s="594"/>
      <c r="FNQ247" s="594"/>
      <c r="FNR247" s="594"/>
      <c r="FNS247" s="594"/>
      <c r="FNT247" s="594"/>
      <c r="FNU247" s="594"/>
      <c r="FNV247" s="594"/>
      <c r="FNW247" s="594"/>
      <c r="FNX247" s="594"/>
      <c r="FNY247" s="594"/>
      <c r="FNZ247" s="594"/>
      <c r="FOA247" s="594"/>
      <c r="FOB247" s="594"/>
      <c r="FOC247" s="594"/>
      <c r="FOD247" s="594"/>
      <c r="FOE247" s="594"/>
      <c r="FOF247" s="594"/>
      <c r="FOG247" s="594"/>
      <c r="FOH247" s="594"/>
      <c r="FOI247" s="594"/>
      <c r="FOJ247" s="594"/>
      <c r="FOK247" s="594"/>
      <c r="FOL247" s="594"/>
      <c r="FOM247" s="594"/>
      <c r="FON247" s="594"/>
      <c r="FOO247" s="594"/>
      <c r="FOP247" s="594"/>
      <c r="FOQ247" s="594"/>
      <c r="FOR247" s="594"/>
      <c r="FOS247" s="594"/>
      <c r="FOT247" s="594"/>
      <c r="FOU247" s="594"/>
      <c r="FOV247" s="594"/>
      <c r="FOW247" s="594"/>
      <c r="FOX247" s="594"/>
      <c r="FOY247" s="594"/>
      <c r="FOZ247" s="594"/>
      <c r="FPA247" s="594"/>
      <c r="FPB247" s="594"/>
      <c r="FPC247" s="594"/>
      <c r="FPD247" s="594"/>
      <c r="FPE247" s="594"/>
      <c r="FPF247" s="594"/>
      <c r="FPG247" s="594"/>
      <c r="FPH247" s="594"/>
      <c r="FPI247" s="594"/>
      <c r="FPJ247" s="594"/>
      <c r="FPK247" s="594"/>
      <c r="FPL247" s="594"/>
      <c r="FPM247" s="594"/>
      <c r="FPN247" s="594"/>
      <c r="FPO247" s="594"/>
      <c r="FPP247" s="594"/>
      <c r="FPQ247" s="594"/>
      <c r="FPR247" s="594"/>
      <c r="FPS247" s="594"/>
      <c r="FPT247" s="594"/>
      <c r="FPU247" s="594"/>
      <c r="FPV247" s="594"/>
      <c r="FPW247" s="594"/>
      <c r="FPX247" s="594"/>
      <c r="FPY247" s="594"/>
      <c r="FPZ247" s="594"/>
      <c r="FQA247" s="594"/>
      <c r="FQB247" s="594"/>
      <c r="FQC247" s="594"/>
      <c r="FQD247" s="594"/>
      <c r="FQE247" s="594"/>
      <c r="FQF247" s="594"/>
      <c r="FQG247" s="594"/>
      <c r="FQH247" s="594"/>
      <c r="FQI247" s="594"/>
      <c r="FQJ247" s="594"/>
      <c r="FQK247" s="594"/>
      <c r="FQL247" s="594"/>
      <c r="FQM247" s="594"/>
      <c r="FQN247" s="594"/>
      <c r="FQO247" s="594"/>
      <c r="FQP247" s="594"/>
      <c r="FQQ247" s="594"/>
      <c r="FQR247" s="594"/>
      <c r="FQS247" s="594"/>
      <c r="FQT247" s="594"/>
      <c r="FQU247" s="594"/>
      <c r="FQV247" s="594"/>
      <c r="FQW247" s="594"/>
      <c r="FQX247" s="594"/>
      <c r="FQY247" s="594"/>
      <c r="FQZ247" s="594"/>
      <c r="FRA247" s="594"/>
      <c r="FRB247" s="594"/>
      <c r="FRC247" s="594"/>
      <c r="FRD247" s="594"/>
      <c r="FRE247" s="594"/>
      <c r="FRF247" s="594"/>
      <c r="FRG247" s="594"/>
      <c r="FRH247" s="594"/>
      <c r="FRI247" s="594"/>
      <c r="FRJ247" s="594"/>
      <c r="FRK247" s="594"/>
      <c r="FRL247" s="594"/>
      <c r="FRM247" s="594"/>
      <c r="FRN247" s="594"/>
      <c r="FRO247" s="594"/>
      <c r="FRP247" s="594"/>
      <c r="FRQ247" s="594"/>
      <c r="FRR247" s="594"/>
      <c r="FRS247" s="594"/>
      <c r="FRT247" s="594"/>
      <c r="FRU247" s="594"/>
      <c r="FRV247" s="594"/>
      <c r="FRW247" s="594"/>
      <c r="FRX247" s="594"/>
      <c r="FRY247" s="594"/>
      <c r="FRZ247" s="594"/>
      <c r="FSA247" s="594"/>
      <c r="FSB247" s="594"/>
      <c r="FSC247" s="594"/>
      <c r="FSD247" s="594"/>
      <c r="FSE247" s="594"/>
      <c r="FSF247" s="594"/>
      <c r="FSG247" s="594"/>
      <c r="FSH247" s="594"/>
      <c r="FSI247" s="594"/>
      <c r="FSJ247" s="594"/>
      <c r="FSK247" s="594"/>
      <c r="FSL247" s="594"/>
      <c r="FSM247" s="594"/>
      <c r="FSN247" s="594"/>
      <c r="FSO247" s="594"/>
      <c r="FSP247" s="594"/>
      <c r="FSQ247" s="594"/>
      <c r="FSR247" s="594"/>
      <c r="FSS247" s="594"/>
      <c r="FST247" s="594"/>
      <c r="FSU247" s="594"/>
      <c r="FSV247" s="594"/>
      <c r="FSW247" s="594"/>
      <c r="FSX247" s="594"/>
      <c r="FSY247" s="594"/>
      <c r="FSZ247" s="594"/>
      <c r="FTA247" s="594"/>
      <c r="FTB247" s="594"/>
      <c r="FTC247" s="594"/>
      <c r="FTD247" s="594"/>
      <c r="FTE247" s="594"/>
      <c r="FTF247" s="594"/>
      <c r="FTG247" s="594"/>
      <c r="FTH247" s="594"/>
      <c r="FTI247" s="594"/>
      <c r="FTJ247" s="594"/>
      <c r="FTK247" s="594"/>
      <c r="FTL247" s="594"/>
      <c r="FTM247" s="594"/>
      <c r="FTN247" s="594"/>
      <c r="FTO247" s="594"/>
      <c r="FTP247" s="594"/>
      <c r="FTQ247" s="594"/>
      <c r="FTR247" s="594"/>
      <c r="FTS247" s="594"/>
      <c r="FTT247" s="594"/>
      <c r="FTU247" s="594"/>
      <c r="FTV247" s="594"/>
      <c r="FTW247" s="594"/>
      <c r="FTX247" s="594"/>
      <c r="FTY247" s="594"/>
      <c r="FTZ247" s="594"/>
      <c r="FUA247" s="594"/>
      <c r="FUB247" s="594"/>
      <c r="FUC247" s="594"/>
      <c r="FUD247" s="594"/>
      <c r="FUE247" s="594"/>
      <c r="FUF247" s="594"/>
      <c r="FUG247" s="594"/>
      <c r="FUH247" s="594"/>
      <c r="FUI247" s="594"/>
      <c r="FUJ247" s="594"/>
      <c r="FUK247" s="594"/>
      <c r="FUL247" s="594"/>
      <c r="FUM247" s="594"/>
      <c r="FUN247" s="594"/>
      <c r="FUO247" s="594"/>
      <c r="FUP247" s="594"/>
      <c r="FUQ247" s="594"/>
      <c r="FUR247" s="594"/>
      <c r="FUS247" s="594"/>
      <c r="FUT247" s="594"/>
      <c r="FUU247" s="594"/>
      <c r="FUV247" s="594"/>
      <c r="FUW247" s="594"/>
      <c r="FUX247" s="594"/>
      <c r="FUY247" s="594"/>
      <c r="FUZ247" s="594"/>
      <c r="FVA247" s="594"/>
      <c r="FVB247" s="594"/>
      <c r="FVC247" s="594"/>
      <c r="FVD247" s="594"/>
      <c r="FVE247" s="594"/>
      <c r="FVF247" s="594"/>
      <c r="FVG247" s="594"/>
      <c r="FVH247" s="594"/>
      <c r="FVI247" s="594"/>
      <c r="FVJ247" s="594"/>
      <c r="FVK247" s="594"/>
      <c r="FVL247" s="594"/>
      <c r="FVM247" s="594"/>
      <c r="FVN247" s="594"/>
      <c r="FVO247" s="594"/>
      <c r="FVP247" s="594"/>
      <c r="FVQ247" s="594"/>
      <c r="FVR247" s="594"/>
      <c r="FVS247" s="594"/>
      <c r="FVT247" s="594"/>
      <c r="FVU247" s="594"/>
      <c r="FVV247" s="594"/>
      <c r="FVW247" s="594"/>
      <c r="FVX247" s="594"/>
      <c r="FVY247" s="594"/>
      <c r="FVZ247" s="594"/>
      <c r="FWA247" s="594"/>
      <c r="FWB247" s="594"/>
      <c r="FWC247" s="594"/>
      <c r="FWD247" s="594"/>
      <c r="FWE247" s="594"/>
      <c r="FWF247" s="594"/>
      <c r="FWG247" s="594"/>
      <c r="FWH247" s="594"/>
      <c r="FWI247" s="594"/>
      <c r="FWJ247" s="594"/>
      <c r="FWK247" s="594"/>
      <c r="FWL247" s="594"/>
      <c r="FWM247" s="594"/>
      <c r="FWN247" s="594"/>
      <c r="FWO247" s="594"/>
      <c r="FWP247" s="594"/>
      <c r="FWQ247" s="594"/>
      <c r="FWR247" s="594"/>
      <c r="FWS247" s="594"/>
      <c r="FWT247" s="594"/>
      <c r="FWU247" s="594"/>
      <c r="FWV247" s="594"/>
      <c r="FWW247" s="594"/>
      <c r="FWX247" s="594"/>
      <c r="FWY247" s="594"/>
      <c r="FWZ247" s="594"/>
      <c r="FXA247" s="594"/>
      <c r="FXB247" s="594"/>
      <c r="FXC247" s="594"/>
      <c r="FXD247" s="594"/>
      <c r="FXE247" s="594"/>
      <c r="FXF247" s="594"/>
      <c r="FXG247" s="594"/>
      <c r="FXH247" s="594"/>
      <c r="FXI247" s="594"/>
      <c r="FXJ247" s="594"/>
      <c r="FXK247" s="594"/>
      <c r="FXL247" s="594"/>
      <c r="FXM247" s="594"/>
      <c r="FXN247" s="594"/>
      <c r="FXO247" s="594"/>
      <c r="FXP247" s="594"/>
      <c r="FXQ247" s="594"/>
      <c r="FXR247" s="594"/>
      <c r="FXS247" s="594"/>
      <c r="FXT247" s="594"/>
      <c r="FXU247" s="594"/>
      <c r="FXV247" s="594"/>
      <c r="FXW247" s="594"/>
      <c r="FXX247" s="594"/>
      <c r="FXY247" s="594"/>
      <c r="FXZ247" s="594"/>
      <c r="FYA247" s="594"/>
      <c r="FYB247" s="594"/>
      <c r="FYC247" s="594"/>
      <c r="FYD247" s="594"/>
      <c r="FYE247" s="594"/>
      <c r="FYF247" s="594"/>
      <c r="FYG247" s="594"/>
      <c r="FYH247" s="594"/>
      <c r="FYI247" s="594"/>
      <c r="FYJ247" s="594"/>
      <c r="FYK247" s="594"/>
      <c r="FYL247" s="594"/>
      <c r="FYM247" s="594"/>
      <c r="FYN247" s="594"/>
      <c r="FYO247" s="594"/>
      <c r="FYP247" s="594"/>
      <c r="FYQ247" s="594"/>
      <c r="FYR247" s="594"/>
      <c r="FYS247" s="594"/>
      <c r="FYT247" s="594"/>
      <c r="FYU247" s="594"/>
      <c r="FYV247" s="594"/>
      <c r="FYW247" s="594"/>
      <c r="FYX247" s="594"/>
      <c r="FYY247" s="594"/>
      <c r="FYZ247" s="594"/>
      <c r="FZA247" s="594"/>
      <c r="FZB247" s="594"/>
      <c r="FZC247" s="594"/>
      <c r="FZD247" s="594"/>
      <c r="FZE247" s="594"/>
      <c r="FZF247" s="594"/>
      <c r="FZG247" s="594"/>
      <c r="FZH247" s="594"/>
      <c r="FZI247" s="594"/>
      <c r="FZJ247" s="594"/>
      <c r="FZK247" s="594"/>
      <c r="FZL247" s="594"/>
      <c r="FZM247" s="594"/>
      <c r="FZN247" s="594"/>
      <c r="FZO247" s="594"/>
      <c r="FZP247" s="594"/>
      <c r="FZQ247" s="594"/>
      <c r="FZR247" s="594"/>
      <c r="FZS247" s="594"/>
      <c r="FZT247" s="594"/>
      <c r="FZU247" s="594"/>
      <c r="FZV247" s="594"/>
      <c r="FZW247" s="594"/>
      <c r="FZX247" s="594"/>
      <c r="FZY247" s="594"/>
      <c r="FZZ247" s="594"/>
      <c r="GAA247" s="594"/>
      <c r="GAB247" s="594"/>
      <c r="GAC247" s="594"/>
      <c r="GAD247" s="594"/>
      <c r="GAE247" s="594"/>
      <c r="GAF247" s="594"/>
      <c r="GAG247" s="594"/>
      <c r="GAH247" s="594"/>
      <c r="GAI247" s="594"/>
      <c r="GAJ247" s="594"/>
      <c r="GAK247" s="594"/>
      <c r="GAL247" s="594"/>
      <c r="GAM247" s="594"/>
      <c r="GAN247" s="594"/>
      <c r="GAO247" s="594"/>
      <c r="GAP247" s="594"/>
      <c r="GAQ247" s="594"/>
      <c r="GAR247" s="594"/>
      <c r="GAS247" s="594"/>
      <c r="GAT247" s="594"/>
      <c r="GAU247" s="594"/>
      <c r="GAV247" s="594"/>
      <c r="GAW247" s="594"/>
      <c r="GAX247" s="594"/>
      <c r="GAY247" s="594"/>
      <c r="GAZ247" s="594"/>
      <c r="GBA247" s="594"/>
      <c r="GBB247" s="594"/>
      <c r="GBC247" s="594"/>
      <c r="GBD247" s="594"/>
      <c r="GBE247" s="594"/>
      <c r="GBF247" s="594"/>
      <c r="GBG247" s="594"/>
      <c r="GBH247" s="594"/>
      <c r="GBI247" s="594"/>
      <c r="GBJ247" s="594"/>
      <c r="GBK247" s="594"/>
      <c r="GBL247" s="594"/>
      <c r="GBM247" s="594"/>
      <c r="GBN247" s="594"/>
      <c r="GBO247" s="594"/>
      <c r="GBP247" s="594"/>
      <c r="GBQ247" s="594"/>
      <c r="GBR247" s="594"/>
      <c r="GBS247" s="594"/>
      <c r="GBT247" s="594"/>
      <c r="GBU247" s="594"/>
      <c r="GBV247" s="594"/>
      <c r="GBW247" s="594"/>
      <c r="GBX247" s="594"/>
      <c r="GBY247" s="594"/>
      <c r="GBZ247" s="594"/>
      <c r="GCA247" s="594"/>
      <c r="GCB247" s="594"/>
      <c r="GCC247" s="594"/>
      <c r="GCD247" s="594"/>
      <c r="GCE247" s="594"/>
      <c r="GCF247" s="594"/>
      <c r="GCG247" s="594"/>
      <c r="GCH247" s="594"/>
      <c r="GCI247" s="594"/>
      <c r="GCJ247" s="594"/>
      <c r="GCK247" s="594"/>
      <c r="GCL247" s="594"/>
      <c r="GCM247" s="594"/>
      <c r="GCN247" s="594"/>
      <c r="GCO247" s="594"/>
      <c r="GCP247" s="594"/>
      <c r="GCQ247" s="594"/>
      <c r="GCR247" s="594"/>
      <c r="GCS247" s="594"/>
      <c r="GCT247" s="594"/>
      <c r="GCU247" s="594"/>
      <c r="GCV247" s="594"/>
      <c r="GCW247" s="594"/>
      <c r="GCX247" s="594"/>
      <c r="GCY247" s="594"/>
      <c r="GCZ247" s="594"/>
      <c r="GDA247" s="594"/>
      <c r="GDB247" s="594"/>
      <c r="GDC247" s="594"/>
      <c r="GDD247" s="594"/>
      <c r="GDE247" s="594"/>
      <c r="GDF247" s="594"/>
      <c r="GDG247" s="594"/>
      <c r="GDH247" s="594"/>
      <c r="GDI247" s="594"/>
      <c r="GDJ247" s="594"/>
      <c r="GDK247" s="594"/>
      <c r="GDL247" s="594"/>
      <c r="GDM247" s="594"/>
      <c r="GDN247" s="594"/>
      <c r="GDO247" s="594"/>
      <c r="GDP247" s="594"/>
      <c r="GDQ247" s="594"/>
      <c r="GDR247" s="594"/>
      <c r="GDS247" s="594"/>
      <c r="GDT247" s="594"/>
      <c r="GDU247" s="594"/>
      <c r="GDV247" s="594"/>
      <c r="GDW247" s="594"/>
      <c r="GDX247" s="594"/>
      <c r="GDY247" s="594"/>
      <c r="GDZ247" s="594"/>
      <c r="GEA247" s="594"/>
      <c r="GEB247" s="594"/>
      <c r="GEC247" s="594"/>
      <c r="GED247" s="594"/>
      <c r="GEE247" s="594"/>
      <c r="GEF247" s="594"/>
      <c r="GEG247" s="594"/>
      <c r="GEH247" s="594"/>
      <c r="GEI247" s="594"/>
      <c r="GEJ247" s="594"/>
      <c r="GEK247" s="594"/>
      <c r="GEL247" s="594"/>
      <c r="GEM247" s="594"/>
      <c r="GEN247" s="594"/>
      <c r="GEO247" s="594"/>
      <c r="GEP247" s="594"/>
      <c r="GEQ247" s="594"/>
      <c r="GER247" s="594"/>
      <c r="GES247" s="594"/>
      <c r="GET247" s="594"/>
      <c r="GEU247" s="594"/>
      <c r="GEV247" s="594"/>
      <c r="GEW247" s="594"/>
      <c r="GEX247" s="594"/>
      <c r="GEY247" s="594"/>
      <c r="GEZ247" s="594"/>
      <c r="GFA247" s="594"/>
      <c r="GFB247" s="594"/>
      <c r="GFC247" s="594"/>
      <c r="GFD247" s="594"/>
      <c r="GFE247" s="594"/>
      <c r="GFF247" s="594"/>
      <c r="GFG247" s="594"/>
      <c r="GFH247" s="594"/>
      <c r="GFI247" s="594"/>
      <c r="GFJ247" s="594"/>
      <c r="GFK247" s="594"/>
      <c r="GFL247" s="594"/>
      <c r="GFM247" s="594"/>
      <c r="GFN247" s="594"/>
      <c r="GFO247" s="594"/>
      <c r="GFP247" s="594"/>
      <c r="GFQ247" s="594"/>
      <c r="GFR247" s="594"/>
      <c r="GFS247" s="594"/>
      <c r="GFT247" s="594"/>
      <c r="GFU247" s="594"/>
      <c r="GFV247" s="594"/>
      <c r="GFW247" s="594"/>
      <c r="GFX247" s="594"/>
      <c r="GFY247" s="594"/>
      <c r="GFZ247" s="594"/>
      <c r="GGA247" s="594"/>
      <c r="GGB247" s="594"/>
      <c r="GGC247" s="594"/>
      <c r="GGD247" s="594"/>
      <c r="GGE247" s="594"/>
      <c r="GGF247" s="594"/>
      <c r="GGG247" s="594"/>
      <c r="GGH247" s="594"/>
      <c r="GGI247" s="594"/>
      <c r="GGJ247" s="594"/>
      <c r="GGK247" s="594"/>
      <c r="GGL247" s="594"/>
      <c r="GGM247" s="594"/>
      <c r="GGN247" s="594"/>
      <c r="GGO247" s="594"/>
      <c r="GGP247" s="594"/>
      <c r="GGQ247" s="594"/>
      <c r="GGR247" s="594"/>
      <c r="GGS247" s="594"/>
      <c r="GGT247" s="594"/>
      <c r="GGU247" s="594"/>
      <c r="GGV247" s="594"/>
      <c r="GGW247" s="594"/>
      <c r="GGX247" s="594"/>
      <c r="GGY247" s="594"/>
      <c r="GGZ247" s="594"/>
      <c r="GHA247" s="594"/>
      <c r="GHB247" s="594"/>
      <c r="GHC247" s="594"/>
      <c r="GHD247" s="594"/>
      <c r="GHE247" s="594"/>
      <c r="GHF247" s="594"/>
      <c r="GHG247" s="594"/>
      <c r="GHH247" s="594"/>
      <c r="GHI247" s="594"/>
      <c r="GHJ247" s="594"/>
      <c r="GHK247" s="594"/>
      <c r="GHL247" s="594"/>
      <c r="GHM247" s="594"/>
      <c r="GHN247" s="594"/>
      <c r="GHO247" s="594"/>
      <c r="GHP247" s="594"/>
      <c r="GHQ247" s="594"/>
      <c r="GHR247" s="594"/>
      <c r="GHS247" s="594"/>
      <c r="GHT247" s="594"/>
      <c r="GHU247" s="594"/>
      <c r="GHV247" s="594"/>
      <c r="GHW247" s="594"/>
      <c r="GHX247" s="594"/>
      <c r="GHY247" s="594"/>
      <c r="GHZ247" s="594"/>
      <c r="GIA247" s="594"/>
      <c r="GIB247" s="594"/>
      <c r="GIC247" s="594"/>
      <c r="GID247" s="594"/>
      <c r="GIE247" s="594"/>
      <c r="GIF247" s="594"/>
      <c r="GIG247" s="594"/>
      <c r="GIH247" s="594"/>
      <c r="GII247" s="594"/>
      <c r="GIJ247" s="594"/>
      <c r="GIK247" s="594"/>
      <c r="GIL247" s="594"/>
      <c r="GIM247" s="594"/>
      <c r="GIN247" s="594"/>
      <c r="GIO247" s="594"/>
      <c r="GIP247" s="594"/>
      <c r="GIQ247" s="594"/>
      <c r="GIR247" s="594"/>
      <c r="GIS247" s="594"/>
      <c r="GIT247" s="594"/>
      <c r="GIU247" s="594"/>
      <c r="GIV247" s="594"/>
      <c r="GIW247" s="594"/>
      <c r="GIX247" s="594"/>
      <c r="GIY247" s="594"/>
      <c r="GIZ247" s="594"/>
      <c r="GJA247" s="594"/>
      <c r="GJB247" s="594"/>
      <c r="GJC247" s="594"/>
      <c r="GJD247" s="594"/>
      <c r="GJE247" s="594"/>
      <c r="GJF247" s="594"/>
      <c r="GJG247" s="594"/>
      <c r="GJH247" s="594"/>
      <c r="GJI247" s="594"/>
      <c r="GJJ247" s="594"/>
      <c r="GJK247" s="594"/>
      <c r="GJL247" s="594"/>
      <c r="GJM247" s="594"/>
      <c r="GJN247" s="594"/>
      <c r="GJO247" s="594"/>
      <c r="GJP247" s="594"/>
      <c r="GJQ247" s="594"/>
      <c r="GJR247" s="594"/>
      <c r="GJS247" s="594"/>
      <c r="GJT247" s="594"/>
      <c r="GJU247" s="594"/>
      <c r="GJV247" s="594"/>
      <c r="GJW247" s="594"/>
      <c r="GJX247" s="594"/>
      <c r="GJY247" s="594"/>
      <c r="GJZ247" s="594"/>
      <c r="GKA247" s="594"/>
      <c r="GKB247" s="594"/>
      <c r="GKC247" s="594"/>
      <c r="GKD247" s="594"/>
      <c r="GKE247" s="594"/>
      <c r="GKF247" s="594"/>
      <c r="GKG247" s="594"/>
      <c r="GKH247" s="594"/>
      <c r="GKI247" s="594"/>
      <c r="GKJ247" s="594"/>
      <c r="GKK247" s="594"/>
      <c r="GKL247" s="594"/>
      <c r="GKM247" s="594"/>
      <c r="GKN247" s="594"/>
      <c r="GKO247" s="594"/>
      <c r="GKP247" s="594"/>
      <c r="GKQ247" s="594"/>
      <c r="GKR247" s="594"/>
      <c r="GKS247" s="594"/>
      <c r="GKT247" s="594"/>
      <c r="GKU247" s="594"/>
      <c r="GKV247" s="594"/>
      <c r="GKW247" s="594"/>
      <c r="GKX247" s="594"/>
      <c r="GKY247" s="594"/>
      <c r="GKZ247" s="594"/>
      <c r="GLA247" s="594"/>
      <c r="GLB247" s="594"/>
      <c r="GLC247" s="594"/>
      <c r="GLD247" s="594"/>
      <c r="GLE247" s="594"/>
      <c r="GLF247" s="594"/>
      <c r="GLG247" s="594"/>
      <c r="GLH247" s="594"/>
      <c r="GLI247" s="594"/>
      <c r="GLJ247" s="594"/>
      <c r="GLK247" s="594"/>
      <c r="GLL247" s="594"/>
      <c r="GLM247" s="594"/>
      <c r="GLN247" s="594"/>
      <c r="GLO247" s="594"/>
      <c r="GLP247" s="594"/>
      <c r="GLQ247" s="594"/>
      <c r="GLR247" s="594"/>
      <c r="GLS247" s="594"/>
      <c r="GLT247" s="594"/>
      <c r="GLU247" s="594"/>
      <c r="GLV247" s="594"/>
      <c r="GLW247" s="594"/>
      <c r="GLX247" s="594"/>
      <c r="GLY247" s="594"/>
      <c r="GLZ247" s="594"/>
      <c r="GMA247" s="594"/>
      <c r="GMB247" s="594"/>
      <c r="GMC247" s="594"/>
      <c r="GMD247" s="594"/>
      <c r="GME247" s="594"/>
      <c r="GMF247" s="594"/>
      <c r="GMG247" s="594"/>
      <c r="GMH247" s="594"/>
      <c r="GMI247" s="594"/>
      <c r="GMJ247" s="594"/>
      <c r="GMK247" s="594"/>
      <c r="GML247" s="594"/>
      <c r="GMM247" s="594"/>
      <c r="GMN247" s="594"/>
      <c r="GMO247" s="594"/>
      <c r="GMP247" s="594"/>
      <c r="GMQ247" s="594"/>
      <c r="GMR247" s="594"/>
      <c r="GMS247" s="594"/>
      <c r="GMT247" s="594"/>
      <c r="GMU247" s="594"/>
      <c r="GMV247" s="594"/>
      <c r="GMW247" s="594"/>
      <c r="GMX247" s="594"/>
      <c r="GMY247" s="594"/>
      <c r="GMZ247" s="594"/>
      <c r="GNA247" s="594"/>
      <c r="GNB247" s="594"/>
      <c r="GNC247" s="594"/>
      <c r="GND247" s="594"/>
      <c r="GNE247" s="594"/>
      <c r="GNF247" s="594"/>
      <c r="GNG247" s="594"/>
      <c r="GNH247" s="594"/>
      <c r="GNI247" s="594"/>
      <c r="GNJ247" s="594"/>
      <c r="GNK247" s="594"/>
      <c r="GNL247" s="594"/>
      <c r="GNM247" s="594"/>
      <c r="GNN247" s="594"/>
      <c r="GNO247" s="594"/>
      <c r="GNP247" s="594"/>
      <c r="GNQ247" s="594"/>
      <c r="GNR247" s="594"/>
      <c r="GNS247" s="594"/>
      <c r="GNT247" s="594"/>
      <c r="GNU247" s="594"/>
      <c r="GNV247" s="594"/>
      <c r="GNW247" s="594"/>
      <c r="GNX247" s="594"/>
      <c r="GNY247" s="594"/>
      <c r="GNZ247" s="594"/>
      <c r="GOA247" s="594"/>
      <c r="GOB247" s="594"/>
      <c r="GOC247" s="594"/>
      <c r="GOD247" s="594"/>
      <c r="GOE247" s="594"/>
      <c r="GOF247" s="594"/>
      <c r="GOG247" s="594"/>
      <c r="GOH247" s="594"/>
      <c r="GOI247" s="594"/>
      <c r="GOJ247" s="594"/>
      <c r="GOK247" s="594"/>
      <c r="GOL247" s="594"/>
      <c r="GOM247" s="594"/>
      <c r="GON247" s="594"/>
      <c r="GOO247" s="594"/>
      <c r="GOP247" s="594"/>
      <c r="GOQ247" s="594"/>
      <c r="GOR247" s="594"/>
      <c r="GOS247" s="594"/>
      <c r="GOT247" s="594"/>
      <c r="GOU247" s="594"/>
      <c r="GOV247" s="594"/>
      <c r="GOW247" s="594"/>
      <c r="GOX247" s="594"/>
      <c r="GOY247" s="594"/>
      <c r="GOZ247" s="594"/>
      <c r="GPA247" s="594"/>
      <c r="GPB247" s="594"/>
      <c r="GPC247" s="594"/>
      <c r="GPD247" s="594"/>
      <c r="GPE247" s="594"/>
      <c r="GPF247" s="594"/>
      <c r="GPG247" s="594"/>
      <c r="GPH247" s="594"/>
      <c r="GPI247" s="594"/>
      <c r="GPJ247" s="594"/>
      <c r="GPK247" s="594"/>
      <c r="GPL247" s="594"/>
      <c r="GPM247" s="594"/>
      <c r="GPN247" s="594"/>
      <c r="GPO247" s="594"/>
      <c r="GPP247" s="594"/>
      <c r="GPQ247" s="594"/>
      <c r="GPR247" s="594"/>
      <c r="GPS247" s="594"/>
      <c r="GPT247" s="594"/>
      <c r="GPU247" s="594"/>
      <c r="GPV247" s="594"/>
      <c r="GPW247" s="594"/>
      <c r="GPX247" s="594"/>
      <c r="GPY247" s="594"/>
      <c r="GPZ247" s="594"/>
      <c r="GQA247" s="594"/>
      <c r="GQB247" s="594"/>
      <c r="GQC247" s="594"/>
      <c r="GQD247" s="594"/>
      <c r="GQE247" s="594"/>
      <c r="GQF247" s="594"/>
      <c r="GQG247" s="594"/>
      <c r="GQH247" s="594"/>
      <c r="GQI247" s="594"/>
      <c r="GQJ247" s="594"/>
      <c r="GQK247" s="594"/>
      <c r="GQL247" s="594"/>
      <c r="GQM247" s="594"/>
      <c r="GQN247" s="594"/>
      <c r="GQO247" s="594"/>
      <c r="GQP247" s="594"/>
      <c r="GQQ247" s="594"/>
      <c r="GQR247" s="594"/>
      <c r="GQS247" s="594"/>
      <c r="GQT247" s="594"/>
      <c r="GQU247" s="594"/>
      <c r="GQV247" s="594"/>
      <c r="GQW247" s="594"/>
      <c r="GQX247" s="594"/>
      <c r="GQY247" s="594"/>
      <c r="GQZ247" s="594"/>
      <c r="GRA247" s="594"/>
      <c r="GRB247" s="594"/>
      <c r="GRC247" s="594"/>
      <c r="GRD247" s="594"/>
      <c r="GRE247" s="594"/>
      <c r="GRF247" s="594"/>
      <c r="GRG247" s="594"/>
      <c r="GRH247" s="594"/>
      <c r="GRI247" s="594"/>
      <c r="GRJ247" s="594"/>
      <c r="GRK247" s="594"/>
      <c r="GRL247" s="594"/>
      <c r="GRM247" s="594"/>
      <c r="GRN247" s="594"/>
      <c r="GRO247" s="594"/>
      <c r="GRP247" s="594"/>
      <c r="GRQ247" s="594"/>
      <c r="GRR247" s="594"/>
      <c r="GRS247" s="594"/>
      <c r="GRT247" s="594"/>
      <c r="GRU247" s="594"/>
      <c r="GRV247" s="594"/>
      <c r="GRW247" s="594"/>
      <c r="GRX247" s="594"/>
      <c r="GRY247" s="594"/>
      <c r="GRZ247" s="594"/>
      <c r="GSA247" s="594"/>
      <c r="GSB247" s="594"/>
      <c r="GSC247" s="594"/>
      <c r="GSD247" s="594"/>
      <c r="GSE247" s="594"/>
      <c r="GSF247" s="594"/>
      <c r="GSG247" s="594"/>
      <c r="GSH247" s="594"/>
      <c r="GSI247" s="594"/>
      <c r="GSJ247" s="594"/>
      <c r="GSK247" s="594"/>
      <c r="GSL247" s="594"/>
      <c r="GSM247" s="594"/>
      <c r="GSN247" s="594"/>
      <c r="GSO247" s="594"/>
      <c r="GSP247" s="594"/>
      <c r="GSQ247" s="594"/>
      <c r="GSR247" s="594"/>
      <c r="GSS247" s="594"/>
      <c r="GST247" s="594"/>
      <c r="GSU247" s="594"/>
      <c r="GSV247" s="594"/>
      <c r="GSW247" s="594"/>
      <c r="GSX247" s="594"/>
      <c r="GSY247" s="594"/>
      <c r="GSZ247" s="594"/>
      <c r="GTA247" s="594"/>
      <c r="GTB247" s="594"/>
      <c r="GTC247" s="594"/>
      <c r="GTD247" s="594"/>
      <c r="GTE247" s="594"/>
      <c r="GTF247" s="594"/>
      <c r="GTG247" s="594"/>
      <c r="GTH247" s="594"/>
      <c r="GTI247" s="594"/>
      <c r="GTJ247" s="594"/>
      <c r="GTK247" s="594"/>
      <c r="GTL247" s="594"/>
      <c r="GTM247" s="594"/>
      <c r="GTN247" s="594"/>
      <c r="GTO247" s="594"/>
      <c r="GTP247" s="594"/>
      <c r="GTQ247" s="594"/>
      <c r="GTR247" s="594"/>
      <c r="GTS247" s="594"/>
      <c r="GTT247" s="594"/>
      <c r="GTU247" s="594"/>
      <c r="GTV247" s="594"/>
      <c r="GTW247" s="594"/>
      <c r="GTX247" s="594"/>
      <c r="GTY247" s="594"/>
      <c r="GTZ247" s="594"/>
      <c r="GUA247" s="594"/>
      <c r="GUB247" s="594"/>
      <c r="GUC247" s="594"/>
      <c r="GUD247" s="594"/>
      <c r="GUE247" s="594"/>
      <c r="GUF247" s="594"/>
      <c r="GUG247" s="594"/>
      <c r="GUH247" s="594"/>
      <c r="GUI247" s="594"/>
      <c r="GUJ247" s="594"/>
      <c r="GUK247" s="594"/>
      <c r="GUL247" s="594"/>
      <c r="GUM247" s="594"/>
      <c r="GUN247" s="594"/>
      <c r="GUO247" s="594"/>
      <c r="GUP247" s="594"/>
      <c r="GUQ247" s="594"/>
      <c r="GUR247" s="594"/>
      <c r="GUS247" s="594"/>
      <c r="GUT247" s="594"/>
      <c r="GUU247" s="594"/>
      <c r="GUV247" s="594"/>
      <c r="GUW247" s="594"/>
      <c r="GUX247" s="594"/>
      <c r="GUY247" s="594"/>
      <c r="GUZ247" s="594"/>
      <c r="GVA247" s="594"/>
      <c r="GVB247" s="594"/>
      <c r="GVC247" s="594"/>
      <c r="GVD247" s="594"/>
      <c r="GVE247" s="594"/>
      <c r="GVF247" s="594"/>
      <c r="GVG247" s="594"/>
      <c r="GVH247" s="594"/>
      <c r="GVI247" s="594"/>
      <c r="GVJ247" s="594"/>
      <c r="GVK247" s="594"/>
      <c r="GVL247" s="594"/>
      <c r="GVM247" s="594"/>
      <c r="GVN247" s="594"/>
      <c r="GVO247" s="594"/>
      <c r="GVP247" s="594"/>
      <c r="GVQ247" s="594"/>
      <c r="GVR247" s="594"/>
      <c r="GVS247" s="594"/>
      <c r="GVT247" s="594"/>
      <c r="GVU247" s="594"/>
      <c r="GVV247" s="594"/>
      <c r="GVW247" s="594"/>
      <c r="GVX247" s="594"/>
      <c r="GVY247" s="594"/>
      <c r="GVZ247" s="594"/>
      <c r="GWA247" s="594"/>
      <c r="GWB247" s="594"/>
      <c r="GWC247" s="594"/>
      <c r="GWD247" s="594"/>
      <c r="GWE247" s="594"/>
      <c r="GWF247" s="594"/>
      <c r="GWG247" s="594"/>
      <c r="GWH247" s="594"/>
      <c r="GWI247" s="594"/>
      <c r="GWJ247" s="594"/>
      <c r="GWK247" s="594"/>
      <c r="GWL247" s="594"/>
      <c r="GWM247" s="594"/>
      <c r="GWN247" s="594"/>
      <c r="GWO247" s="594"/>
      <c r="GWP247" s="594"/>
      <c r="GWQ247" s="594"/>
      <c r="GWR247" s="594"/>
      <c r="GWS247" s="594"/>
      <c r="GWT247" s="594"/>
      <c r="GWU247" s="594"/>
      <c r="GWV247" s="594"/>
      <c r="GWW247" s="594"/>
      <c r="GWX247" s="594"/>
      <c r="GWY247" s="594"/>
      <c r="GWZ247" s="594"/>
      <c r="GXA247" s="594"/>
      <c r="GXB247" s="594"/>
      <c r="GXC247" s="594"/>
      <c r="GXD247" s="594"/>
      <c r="GXE247" s="594"/>
      <c r="GXF247" s="594"/>
      <c r="GXG247" s="594"/>
      <c r="GXH247" s="594"/>
      <c r="GXI247" s="594"/>
      <c r="GXJ247" s="594"/>
      <c r="GXK247" s="594"/>
      <c r="GXL247" s="594"/>
      <c r="GXM247" s="594"/>
      <c r="GXN247" s="594"/>
      <c r="GXO247" s="594"/>
      <c r="GXP247" s="594"/>
      <c r="GXQ247" s="594"/>
      <c r="GXR247" s="594"/>
      <c r="GXS247" s="594"/>
      <c r="GXT247" s="594"/>
      <c r="GXU247" s="594"/>
      <c r="GXV247" s="594"/>
      <c r="GXW247" s="594"/>
      <c r="GXX247" s="594"/>
      <c r="GXY247" s="594"/>
      <c r="GXZ247" s="594"/>
      <c r="GYA247" s="594"/>
      <c r="GYB247" s="594"/>
      <c r="GYC247" s="594"/>
      <c r="GYD247" s="594"/>
      <c r="GYE247" s="594"/>
      <c r="GYF247" s="594"/>
      <c r="GYG247" s="594"/>
      <c r="GYH247" s="594"/>
      <c r="GYI247" s="594"/>
      <c r="GYJ247" s="594"/>
      <c r="GYK247" s="594"/>
      <c r="GYL247" s="594"/>
      <c r="GYM247" s="594"/>
      <c r="GYN247" s="594"/>
      <c r="GYO247" s="594"/>
      <c r="GYP247" s="594"/>
      <c r="GYQ247" s="594"/>
      <c r="GYR247" s="594"/>
      <c r="GYS247" s="594"/>
      <c r="GYT247" s="594"/>
      <c r="GYU247" s="594"/>
      <c r="GYV247" s="594"/>
      <c r="GYW247" s="594"/>
      <c r="GYX247" s="594"/>
      <c r="GYY247" s="594"/>
      <c r="GYZ247" s="594"/>
      <c r="GZA247" s="594"/>
      <c r="GZB247" s="594"/>
      <c r="GZC247" s="594"/>
      <c r="GZD247" s="594"/>
      <c r="GZE247" s="594"/>
      <c r="GZF247" s="594"/>
      <c r="GZG247" s="594"/>
      <c r="GZH247" s="594"/>
      <c r="GZI247" s="594"/>
      <c r="GZJ247" s="594"/>
      <c r="GZK247" s="594"/>
      <c r="GZL247" s="594"/>
      <c r="GZM247" s="594"/>
      <c r="GZN247" s="594"/>
      <c r="GZO247" s="594"/>
      <c r="GZP247" s="594"/>
      <c r="GZQ247" s="594"/>
      <c r="GZR247" s="594"/>
      <c r="GZS247" s="594"/>
      <c r="GZT247" s="594"/>
      <c r="GZU247" s="594"/>
      <c r="GZV247" s="594"/>
      <c r="GZW247" s="594"/>
      <c r="GZX247" s="594"/>
      <c r="GZY247" s="594"/>
      <c r="GZZ247" s="594"/>
      <c r="HAA247" s="594"/>
      <c r="HAB247" s="594"/>
      <c r="HAC247" s="594"/>
      <c r="HAD247" s="594"/>
      <c r="HAE247" s="594"/>
      <c r="HAF247" s="594"/>
      <c r="HAG247" s="594"/>
      <c r="HAH247" s="594"/>
      <c r="HAI247" s="594"/>
      <c r="HAJ247" s="594"/>
      <c r="HAK247" s="594"/>
      <c r="HAL247" s="594"/>
      <c r="HAM247" s="594"/>
      <c r="HAN247" s="594"/>
      <c r="HAO247" s="594"/>
      <c r="HAP247" s="594"/>
      <c r="HAQ247" s="594"/>
      <c r="HAR247" s="594"/>
      <c r="HAS247" s="594"/>
      <c r="HAT247" s="594"/>
      <c r="HAU247" s="594"/>
      <c r="HAV247" s="594"/>
      <c r="HAW247" s="594"/>
      <c r="HAX247" s="594"/>
      <c r="HAY247" s="594"/>
      <c r="HAZ247" s="594"/>
      <c r="HBA247" s="594"/>
      <c r="HBB247" s="594"/>
      <c r="HBC247" s="594"/>
      <c r="HBD247" s="594"/>
      <c r="HBE247" s="594"/>
      <c r="HBF247" s="594"/>
      <c r="HBG247" s="594"/>
      <c r="HBH247" s="594"/>
      <c r="HBI247" s="594"/>
      <c r="HBJ247" s="594"/>
      <c r="HBK247" s="594"/>
      <c r="HBL247" s="594"/>
      <c r="HBM247" s="594"/>
      <c r="HBN247" s="594"/>
      <c r="HBO247" s="594"/>
      <c r="HBP247" s="594"/>
      <c r="HBQ247" s="594"/>
      <c r="HBR247" s="594"/>
      <c r="HBS247" s="594"/>
      <c r="HBT247" s="594"/>
      <c r="HBU247" s="594"/>
      <c r="HBV247" s="594"/>
      <c r="HBW247" s="594"/>
      <c r="HBX247" s="594"/>
      <c r="HBY247" s="594"/>
      <c r="HBZ247" s="594"/>
      <c r="HCA247" s="594"/>
      <c r="HCB247" s="594"/>
      <c r="HCC247" s="594"/>
      <c r="HCD247" s="594"/>
      <c r="HCE247" s="594"/>
      <c r="HCF247" s="594"/>
      <c r="HCG247" s="594"/>
      <c r="HCH247" s="594"/>
      <c r="HCI247" s="594"/>
      <c r="HCJ247" s="594"/>
      <c r="HCK247" s="594"/>
      <c r="HCL247" s="594"/>
      <c r="HCM247" s="594"/>
      <c r="HCN247" s="594"/>
      <c r="HCO247" s="594"/>
      <c r="HCP247" s="594"/>
      <c r="HCQ247" s="594"/>
      <c r="HCR247" s="594"/>
      <c r="HCS247" s="594"/>
      <c r="HCT247" s="594"/>
      <c r="HCU247" s="594"/>
      <c r="HCV247" s="594"/>
      <c r="HCW247" s="594"/>
      <c r="HCX247" s="594"/>
      <c r="HCY247" s="594"/>
      <c r="HCZ247" s="594"/>
      <c r="HDA247" s="594"/>
      <c r="HDB247" s="594"/>
      <c r="HDC247" s="594"/>
      <c r="HDD247" s="594"/>
      <c r="HDE247" s="594"/>
      <c r="HDF247" s="594"/>
      <c r="HDG247" s="594"/>
      <c r="HDH247" s="594"/>
      <c r="HDI247" s="594"/>
      <c r="HDJ247" s="594"/>
      <c r="HDK247" s="594"/>
      <c r="HDL247" s="594"/>
      <c r="HDM247" s="594"/>
      <c r="HDN247" s="594"/>
      <c r="HDO247" s="594"/>
      <c r="HDP247" s="594"/>
      <c r="HDQ247" s="594"/>
      <c r="HDR247" s="594"/>
      <c r="HDS247" s="594"/>
      <c r="HDT247" s="594"/>
      <c r="HDU247" s="594"/>
      <c r="HDV247" s="594"/>
      <c r="HDW247" s="594"/>
      <c r="HDX247" s="594"/>
      <c r="HDY247" s="594"/>
      <c r="HDZ247" s="594"/>
      <c r="HEA247" s="594"/>
      <c r="HEB247" s="594"/>
      <c r="HEC247" s="594"/>
      <c r="HED247" s="594"/>
      <c r="HEE247" s="594"/>
      <c r="HEF247" s="594"/>
      <c r="HEG247" s="594"/>
      <c r="HEH247" s="594"/>
      <c r="HEI247" s="594"/>
      <c r="HEJ247" s="594"/>
      <c r="HEK247" s="594"/>
      <c r="HEL247" s="594"/>
      <c r="HEM247" s="594"/>
      <c r="HEN247" s="594"/>
      <c r="HEO247" s="594"/>
      <c r="HEP247" s="594"/>
      <c r="HEQ247" s="594"/>
      <c r="HER247" s="594"/>
      <c r="HES247" s="594"/>
      <c r="HET247" s="594"/>
      <c r="HEU247" s="594"/>
      <c r="HEV247" s="594"/>
      <c r="HEW247" s="594"/>
      <c r="HEX247" s="594"/>
      <c r="HEY247" s="594"/>
      <c r="HEZ247" s="594"/>
      <c r="HFA247" s="594"/>
      <c r="HFB247" s="594"/>
      <c r="HFC247" s="594"/>
      <c r="HFD247" s="594"/>
      <c r="HFE247" s="594"/>
      <c r="HFF247" s="594"/>
      <c r="HFG247" s="594"/>
      <c r="HFH247" s="594"/>
      <c r="HFI247" s="594"/>
      <c r="HFJ247" s="594"/>
      <c r="HFK247" s="594"/>
      <c r="HFL247" s="594"/>
      <c r="HFM247" s="594"/>
      <c r="HFN247" s="594"/>
      <c r="HFO247" s="594"/>
      <c r="HFP247" s="594"/>
      <c r="HFQ247" s="594"/>
      <c r="HFR247" s="594"/>
      <c r="HFS247" s="594"/>
      <c r="HFT247" s="594"/>
      <c r="HFU247" s="594"/>
      <c r="HFV247" s="594"/>
      <c r="HFW247" s="594"/>
      <c r="HFX247" s="594"/>
      <c r="HFY247" s="594"/>
      <c r="HFZ247" s="594"/>
      <c r="HGA247" s="594"/>
      <c r="HGB247" s="594"/>
      <c r="HGC247" s="594"/>
      <c r="HGD247" s="594"/>
      <c r="HGE247" s="594"/>
      <c r="HGF247" s="594"/>
      <c r="HGG247" s="594"/>
      <c r="HGH247" s="594"/>
      <c r="HGI247" s="594"/>
      <c r="HGJ247" s="594"/>
      <c r="HGK247" s="594"/>
      <c r="HGL247" s="594"/>
      <c r="HGM247" s="594"/>
      <c r="HGN247" s="594"/>
      <c r="HGO247" s="594"/>
      <c r="HGP247" s="594"/>
      <c r="HGQ247" s="594"/>
      <c r="HGR247" s="594"/>
      <c r="HGS247" s="594"/>
      <c r="HGT247" s="594"/>
      <c r="HGU247" s="594"/>
      <c r="HGV247" s="594"/>
      <c r="HGW247" s="594"/>
      <c r="HGX247" s="594"/>
      <c r="HGY247" s="594"/>
      <c r="HGZ247" s="594"/>
      <c r="HHA247" s="594"/>
      <c r="HHB247" s="594"/>
      <c r="HHC247" s="594"/>
      <c r="HHD247" s="594"/>
      <c r="HHE247" s="594"/>
      <c r="HHF247" s="594"/>
      <c r="HHG247" s="594"/>
      <c r="HHH247" s="594"/>
      <c r="HHI247" s="594"/>
      <c r="HHJ247" s="594"/>
      <c r="HHK247" s="594"/>
      <c r="HHL247" s="594"/>
      <c r="HHM247" s="594"/>
      <c r="HHN247" s="594"/>
      <c r="HHO247" s="594"/>
      <c r="HHP247" s="594"/>
      <c r="HHQ247" s="594"/>
      <c r="HHR247" s="594"/>
      <c r="HHS247" s="594"/>
      <c r="HHT247" s="594"/>
      <c r="HHU247" s="594"/>
      <c r="HHV247" s="594"/>
      <c r="HHW247" s="594"/>
      <c r="HHX247" s="594"/>
      <c r="HHY247" s="594"/>
      <c r="HHZ247" s="594"/>
      <c r="HIA247" s="594"/>
      <c r="HIB247" s="594"/>
      <c r="HIC247" s="594"/>
      <c r="HID247" s="594"/>
      <c r="HIE247" s="594"/>
      <c r="HIF247" s="594"/>
      <c r="HIG247" s="594"/>
      <c r="HIH247" s="594"/>
      <c r="HII247" s="594"/>
      <c r="HIJ247" s="594"/>
      <c r="HIK247" s="594"/>
      <c r="HIL247" s="594"/>
      <c r="HIM247" s="594"/>
      <c r="HIN247" s="594"/>
      <c r="HIO247" s="594"/>
      <c r="HIP247" s="594"/>
      <c r="HIQ247" s="594"/>
      <c r="HIR247" s="594"/>
      <c r="HIS247" s="594"/>
      <c r="HIT247" s="594"/>
      <c r="HIU247" s="594"/>
      <c r="HIV247" s="594"/>
      <c r="HIW247" s="594"/>
      <c r="HIX247" s="594"/>
      <c r="HIY247" s="594"/>
      <c r="HIZ247" s="594"/>
      <c r="HJA247" s="594"/>
      <c r="HJB247" s="594"/>
      <c r="HJC247" s="594"/>
      <c r="HJD247" s="594"/>
      <c r="HJE247" s="594"/>
      <c r="HJF247" s="594"/>
      <c r="HJG247" s="594"/>
      <c r="HJH247" s="594"/>
      <c r="HJI247" s="594"/>
      <c r="HJJ247" s="594"/>
      <c r="HJK247" s="594"/>
      <c r="HJL247" s="594"/>
      <c r="HJM247" s="594"/>
      <c r="HJN247" s="594"/>
      <c r="HJO247" s="594"/>
      <c r="HJP247" s="594"/>
      <c r="HJQ247" s="594"/>
      <c r="HJR247" s="594"/>
      <c r="HJS247" s="594"/>
      <c r="HJT247" s="594"/>
      <c r="HJU247" s="594"/>
      <c r="HJV247" s="594"/>
      <c r="HJW247" s="594"/>
      <c r="HJX247" s="594"/>
      <c r="HJY247" s="594"/>
      <c r="HJZ247" s="594"/>
      <c r="HKA247" s="594"/>
      <c r="HKB247" s="594"/>
      <c r="HKC247" s="594"/>
      <c r="HKD247" s="594"/>
      <c r="HKE247" s="594"/>
      <c r="HKF247" s="594"/>
      <c r="HKG247" s="594"/>
      <c r="HKH247" s="594"/>
      <c r="HKI247" s="594"/>
      <c r="HKJ247" s="594"/>
      <c r="HKK247" s="594"/>
      <c r="HKL247" s="594"/>
      <c r="HKM247" s="594"/>
      <c r="HKN247" s="594"/>
      <c r="HKO247" s="594"/>
      <c r="HKP247" s="594"/>
      <c r="HKQ247" s="594"/>
      <c r="HKR247" s="594"/>
      <c r="HKS247" s="594"/>
      <c r="HKT247" s="594"/>
      <c r="HKU247" s="594"/>
      <c r="HKV247" s="594"/>
      <c r="HKW247" s="594"/>
      <c r="HKX247" s="594"/>
      <c r="HKY247" s="594"/>
      <c r="HKZ247" s="594"/>
      <c r="HLA247" s="594"/>
      <c r="HLB247" s="594"/>
      <c r="HLC247" s="594"/>
      <c r="HLD247" s="594"/>
      <c r="HLE247" s="594"/>
      <c r="HLF247" s="594"/>
      <c r="HLG247" s="594"/>
      <c r="HLH247" s="594"/>
      <c r="HLI247" s="594"/>
      <c r="HLJ247" s="594"/>
      <c r="HLK247" s="594"/>
      <c r="HLL247" s="594"/>
      <c r="HLM247" s="594"/>
      <c r="HLN247" s="594"/>
      <c r="HLO247" s="594"/>
      <c r="HLP247" s="594"/>
      <c r="HLQ247" s="594"/>
      <c r="HLR247" s="594"/>
      <c r="HLS247" s="594"/>
      <c r="HLT247" s="594"/>
      <c r="HLU247" s="594"/>
      <c r="HLV247" s="594"/>
      <c r="HLW247" s="594"/>
      <c r="HLX247" s="594"/>
      <c r="HLY247" s="594"/>
      <c r="HLZ247" s="594"/>
      <c r="HMA247" s="594"/>
      <c r="HMB247" s="594"/>
      <c r="HMC247" s="594"/>
      <c r="HMD247" s="594"/>
      <c r="HME247" s="594"/>
      <c r="HMF247" s="594"/>
      <c r="HMG247" s="594"/>
      <c r="HMH247" s="594"/>
      <c r="HMI247" s="594"/>
      <c r="HMJ247" s="594"/>
      <c r="HMK247" s="594"/>
      <c r="HML247" s="594"/>
      <c r="HMM247" s="594"/>
      <c r="HMN247" s="594"/>
      <c r="HMO247" s="594"/>
      <c r="HMP247" s="594"/>
      <c r="HMQ247" s="594"/>
      <c r="HMR247" s="594"/>
      <c r="HMS247" s="594"/>
      <c r="HMT247" s="594"/>
      <c r="HMU247" s="594"/>
      <c r="HMV247" s="594"/>
      <c r="HMW247" s="594"/>
      <c r="HMX247" s="594"/>
      <c r="HMY247" s="594"/>
      <c r="HMZ247" s="594"/>
      <c r="HNA247" s="594"/>
      <c r="HNB247" s="594"/>
      <c r="HNC247" s="594"/>
      <c r="HND247" s="594"/>
      <c r="HNE247" s="594"/>
      <c r="HNF247" s="594"/>
      <c r="HNG247" s="594"/>
      <c r="HNH247" s="594"/>
      <c r="HNI247" s="594"/>
      <c r="HNJ247" s="594"/>
      <c r="HNK247" s="594"/>
      <c r="HNL247" s="594"/>
      <c r="HNM247" s="594"/>
      <c r="HNN247" s="594"/>
      <c r="HNO247" s="594"/>
      <c r="HNP247" s="594"/>
      <c r="HNQ247" s="594"/>
      <c r="HNR247" s="594"/>
      <c r="HNS247" s="594"/>
      <c r="HNT247" s="594"/>
      <c r="HNU247" s="594"/>
      <c r="HNV247" s="594"/>
      <c r="HNW247" s="594"/>
      <c r="HNX247" s="594"/>
      <c r="HNY247" s="594"/>
      <c r="HNZ247" s="594"/>
      <c r="HOA247" s="594"/>
      <c r="HOB247" s="594"/>
      <c r="HOC247" s="594"/>
      <c r="HOD247" s="594"/>
      <c r="HOE247" s="594"/>
      <c r="HOF247" s="594"/>
      <c r="HOG247" s="594"/>
      <c r="HOH247" s="594"/>
      <c r="HOI247" s="594"/>
      <c r="HOJ247" s="594"/>
      <c r="HOK247" s="594"/>
      <c r="HOL247" s="594"/>
      <c r="HOM247" s="594"/>
      <c r="HON247" s="594"/>
      <c r="HOO247" s="594"/>
      <c r="HOP247" s="594"/>
      <c r="HOQ247" s="594"/>
      <c r="HOR247" s="594"/>
      <c r="HOS247" s="594"/>
      <c r="HOT247" s="594"/>
      <c r="HOU247" s="594"/>
      <c r="HOV247" s="594"/>
      <c r="HOW247" s="594"/>
      <c r="HOX247" s="594"/>
      <c r="HOY247" s="594"/>
      <c r="HOZ247" s="594"/>
      <c r="HPA247" s="594"/>
      <c r="HPB247" s="594"/>
      <c r="HPC247" s="594"/>
      <c r="HPD247" s="594"/>
      <c r="HPE247" s="594"/>
      <c r="HPF247" s="594"/>
      <c r="HPG247" s="594"/>
      <c r="HPH247" s="594"/>
      <c r="HPI247" s="594"/>
      <c r="HPJ247" s="594"/>
      <c r="HPK247" s="594"/>
      <c r="HPL247" s="594"/>
      <c r="HPM247" s="594"/>
      <c r="HPN247" s="594"/>
      <c r="HPO247" s="594"/>
      <c r="HPP247" s="594"/>
      <c r="HPQ247" s="594"/>
      <c r="HPR247" s="594"/>
      <c r="HPS247" s="594"/>
      <c r="HPT247" s="594"/>
      <c r="HPU247" s="594"/>
      <c r="HPV247" s="594"/>
      <c r="HPW247" s="594"/>
      <c r="HPX247" s="594"/>
      <c r="HPY247" s="594"/>
      <c r="HPZ247" s="594"/>
      <c r="HQA247" s="594"/>
      <c r="HQB247" s="594"/>
      <c r="HQC247" s="594"/>
      <c r="HQD247" s="594"/>
      <c r="HQE247" s="594"/>
      <c r="HQF247" s="594"/>
      <c r="HQG247" s="594"/>
      <c r="HQH247" s="594"/>
      <c r="HQI247" s="594"/>
      <c r="HQJ247" s="594"/>
      <c r="HQK247" s="594"/>
      <c r="HQL247" s="594"/>
      <c r="HQM247" s="594"/>
      <c r="HQN247" s="594"/>
      <c r="HQO247" s="594"/>
      <c r="HQP247" s="594"/>
      <c r="HQQ247" s="594"/>
      <c r="HQR247" s="594"/>
      <c r="HQS247" s="594"/>
      <c r="HQT247" s="594"/>
      <c r="HQU247" s="594"/>
      <c r="HQV247" s="594"/>
      <c r="HQW247" s="594"/>
      <c r="HQX247" s="594"/>
      <c r="HQY247" s="594"/>
      <c r="HQZ247" s="594"/>
      <c r="HRA247" s="594"/>
      <c r="HRB247" s="594"/>
      <c r="HRC247" s="594"/>
      <c r="HRD247" s="594"/>
      <c r="HRE247" s="594"/>
      <c r="HRF247" s="594"/>
      <c r="HRG247" s="594"/>
      <c r="HRH247" s="594"/>
      <c r="HRI247" s="594"/>
      <c r="HRJ247" s="594"/>
      <c r="HRK247" s="594"/>
      <c r="HRL247" s="594"/>
      <c r="HRM247" s="594"/>
      <c r="HRN247" s="594"/>
      <c r="HRO247" s="594"/>
      <c r="HRP247" s="594"/>
      <c r="HRQ247" s="594"/>
      <c r="HRR247" s="594"/>
      <c r="HRS247" s="594"/>
      <c r="HRT247" s="594"/>
      <c r="HRU247" s="594"/>
      <c r="HRV247" s="594"/>
      <c r="HRW247" s="594"/>
      <c r="HRX247" s="594"/>
      <c r="HRY247" s="594"/>
      <c r="HRZ247" s="594"/>
      <c r="HSA247" s="594"/>
      <c r="HSB247" s="594"/>
      <c r="HSC247" s="594"/>
      <c r="HSD247" s="594"/>
      <c r="HSE247" s="594"/>
      <c r="HSF247" s="594"/>
      <c r="HSG247" s="594"/>
      <c r="HSH247" s="594"/>
      <c r="HSI247" s="594"/>
      <c r="HSJ247" s="594"/>
      <c r="HSK247" s="594"/>
      <c r="HSL247" s="594"/>
      <c r="HSM247" s="594"/>
      <c r="HSN247" s="594"/>
      <c r="HSO247" s="594"/>
      <c r="HSP247" s="594"/>
      <c r="HSQ247" s="594"/>
      <c r="HSR247" s="594"/>
      <c r="HSS247" s="594"/>
      <c r="HST247" s="594"/>
      <c r="HSU247" s="594"/>
      <c r="HSV247" s="594"/>
      <c r="HSW247" s="594"/>
      <c r="HSX247" s="594"/>
      <c r="HSY247" s="594"/>
      <c r="HSZ247" s="594"/>
      <c r="HTA247" s="594"/>
      <c r="HTB247" s="594"/>
      <c r="HTC247" s="594"/>
      <c r="HTD247" s="594"/>
      <c r="HTE247" s="594"/>
      <c r="HTF247" s="594"/>
      <c r="HTG247" s="594"/>
      <c r="HTH247" s="594"/>
      <c r="HTI247" s="594"/>
      <c r="HTJ247" s="594"/>
      <c r="HTK247" s="594"/>
      <c r="HTL247" s="594"/>
      <c r="HTM247" s="594"/>
      <c r="HTN247" s="594"/>
      <c r="HTO247" s="594"/>
      <c r="HTP247" s="594"/>
      <c r="HTQ247" s="594"/>
      <c r="HTR247" s="594"/>
      <c r="HTS247" s="594"/>
      <c r="HTT247" s="594"/>
      <c r="HTU247" s="594"/>
      <c r="HTV247" s="594"/>
      <c r="HTW247" s="594"/>
      <c r="HTX247" s="594"/>
      <c r="HTY247" s="594"/>
      <c r="HTZ247" s="594"/>
      <c r="HUA247" s="594"/>
      <c r="HUB247" s="594"/>
      <c r="HUC247" s="594"/>
      <c r="HUD247" s="594"/>
      <c r="HUE247" s="594"/>
      <c r="HUF247" s="594"/>
      <c r="HUG247" s="594"/>
      <c r="HUH247" s="594"/>
      <c r="HUI247" s="594"/>
      <c r="HUJ247" s="594"/>
      <c r="HUK247" s="594"/>
      <c r="HUL247" s="594"/>
      <c r="HUM247" s="594"/>
      <c r="HUN247" s="594"/>
      <c r="HUO247" s="594"/>
      <c r="HUP247" s="594"/>
      <c r="HUQ247" s="594"/>
      <c r="HUR247" s="594"/>
      <c r="HUS247" s="594"/>
      <c r="HUT247" s="594"/>
      <c r="HUU247" s="594"/>
      <c r="HUV247" s="594"/>
      <c r="HUW247" s="594"/>
      <c r="HUX247" s="594"/>
      <c r="HUY247" s="594"/>
      <c r="HUZ247" s="594"/>
      <c r="HVA247" s="594"/>
      <c r="HVB247" s="594"/>
      <c r="HVC247" s="594"/>
      <c r="HVD247" s="594"/>
      <c r="HVE247" s="594"/>
      <c r="HVF247" s="594"/>
      <c r="HVG247" s="594"/>
      <c r="HVH247" s="594"/>
      <c r="HVI247" s="594"/>
      <c r="HVJ247" s="594"/>
      <c r="HVK247" s="594"/>
      <c r="HVL247" s="594"/>
      <c r="HVM247" s="594"/>
      <c r="HVN247" s="594"/>
      <c r="HVO247" s="594"/>
      <c r="HVP247" s="594"/>
      <c r="HVQ247" s="594"/>
      <c r="HVR247" s="594"/>
      <c r="HVS247" s="594"/>
      <c r="HVT247" s="594"/>
      <c r="HVU247" s="594"/>
      <c r="HVV247" s="594"/>
      <c r="HVW247" s="594"/>
      <c r="HVX247" s="594"/>
      <c r="HVY247" s="594"/>
      <c r="HVZ247" s="594"/>
      <c r="HWA247" s="594"/>
      <c r="HWB247" s="594"/>
      <c r="HWC247" s="594"/>
      <c r="HWD247" s="594"/>
      <c r="HWE247" s="594"/>
      <c r="HWF247" s="594"/>
      <c r="HWG247" s="594"/>
      <c r="HWH247" s="594"/>
      <c r="HWI247" s="594"/>
      <c r="HWJ247" s="594"/>
      <c r="HWK247" s="594"/>
      <c r="HWL247" s="594"/>
      <c r="HWM247" s="594"/>
      <c r="HWN247" s="594"/>
      <c r="HWO247" s="594"/>
      <c r="HWP247" s="594"/>
      <c r="HWQ247" s="594"/>
      <c r="HWR247" s="594"/>
      <c r="HWS247" s="594"/>
      <c r="HWT247" s="594"/>
      <c r="HWU247" s="594"/>
      <c r="HWV247" s="594"/>
      <c r="HWW247" s="594"/>
      <c r="HWX247" s="594"/>
      <c r="HWY247" s="594"/>
      <c r="HWZ247" s="594"/>
      <c r="HXA247" s="594"/>
      <c r="HXB247" s="594"/>
      <c r="HXC247" s="594"/>
      <c r="HXD247" s="594"/>
      <c r="HXE247" s="594"/>
      <c r="HXF247" s="594"/>
      <c r="HXG247" s="594"/>
      <c r="HXH247" s="594"/>
      <c r="HXI247" s="594"/>
      <c r="HXJ247" s="594"/>
      <c r="HXK247" s="594"/>
      <c r="HXL247" s="594"/>
      <c r="HXM247" s="594"/>
      <c r="HXN247" s="594"/>
      <c r="HXO247" s="594"/>
      <c r="HXP247" s="594"/>
      <c r="HXQ247" s="594"/>
      <c r="HXR247" s="594"/>
      <c r="HXS247" s="594"/>
      <c r="HXT247" s="594"/>
      <c r="HXU247" s="594"/>
      <c r="HXV247" s="594"/>
      <c r="HXW247" s="594"/>
      <c r="HXX247" s="594"/>
      <c r="HXY247" s="594"/>
      <c r="HXZ247" s="594"/>
      <c r="HYA247" s="594"/>
      <c r="HYB247" s="594"/>
      <c r="HYC247" s="594"/>
      <c r="HYD247" s="594"/>
      <c r="HYE247" s="594"/>
      <c r="HYF247" s="594"/>
      <c r="HYG247" s="594"/>
      <c r="HYH247" s="594"/>
      <c r="HYI247" s="594"/>
      <c r="HYJ247" s="594"/>
      <c r="HYK247" s="594"/>
      <c r="HYL247" s="594"/>
      <c r="HYM247" s="594"/>
      <c r="HYN247" s="594"/>
      <c r="HYO247" s="594"/>
      <c r="HYP247" s="594"/>
      <c r="HYQ247" s="594"/>
      <c r="HYR247" s="594"/>
      <c r="HYS247" s="594"/>
      <c r="HYT247" s="594"/>
      <c r="HYU247" s="594"/>
      <c r="HYV247" s="594"/>
      <c r="HYW247" s="594"/>
      <c r="HYX247" s="594"/>
      <c r="HYY247" s="594"/>
      <c r="HYZ247" s="594"/>
      <c r="HZA247" s="594"/>
      <c r="HZB247" s="594"/>
      <c r="HZC247" s="594"/>
      <c r="HZD247" s="594"/>
      <c r="HZE247" s="594"/>
      <c r="HZF247" s="594"/>
      <c r="HZG247" s="594"/>
      <c r="HZH247" s="594"/>
      <c r="HZI247" s="594"/>
      <c r="HZJ247" s="594"/>
      <c r="HZK247" s="594"/>
      <c r="HZL247" s="594"/>
      <c r="HZM247" s="594"/>
      <c r="HZN247" s="594"/>
      <c r="HZO247" s="594"/>
      <c r="HZP247" s="594"/>
      <c r="HZQ247" s="594"/>
      <c r="HZR247" s="594"/>
      <c r="HZS247" s="594"/>
      <c r="HZT247" s="594"/>
      <c r="HZU247" s="594"/>
      <c r="HZV247" s="594"/>
      <c r="HZW247" s="594"/>
      <c r="HZX247" s="594"/>
      <c r="HZY247" s="594"/>
      <c r="HZZ247" s="594"/>
      <c r="IAA247" s="594"/>
      <c r="IAB247" s="594"/>
      <c r="IAC247" s="594"/>
      <c r="IAD247" s="594"/>
      <c r="IAE247" s="594"/>
      <c r="IAF247" s="594"/>
      <c r="IAG247" s="594"/>
      <c r="IAH247" s="594"/>
      <c r="IAI247" s="594"/>
      <c r="IAJ247" s="594"/>
      <c r="IAK247" s="594"/>
      <c r="IAL247" s="594"/>
      <c r="IAM247" s="594"/>
      <c r="IAN247" s="594"/>
      <c r="IAO247" s="594"/>
      <c r="IAP247" s="594"/>
      <c r="IAQ247" s="594"/>
      <c r="IAR247" s="594"/>
      <c r="IAS247" s="594"/>
      <c r="IAT247" s="594"/>
      <c r="IAU247" s="594"/>
      <c r="IAV247" s="594"/>
      <c r="IAW247" s="594"/>
      <c r="IAX247" s="594"/>
      <c r="IAY247" s="594"/>
      <c r="IAZ247" s="594"/>
      <c r="IBA247" s="594"/>
      <c r="IBB247" s="594"/>
      <c r="IBC247" s="594"/>
      <c r="IBD247" s="594"/>
      <c r="IBE247" s="594"/>
      <c r="IBF247" s="594"/>
      <c r="IBG247" s="594"/>
      <c r="IBH247" s="594"/>
      <c r="IBI247" s="594"/>
      <c r="IBJ247" s="594"/>
      <c r="IBK247" s="594"/>
      <c r="IBL247" s="594"/>
      <c r="IBM247" s="594"/>
      <c r="IBN247" s="594"/>
      <c r="IBO247" s="594"/>
      <c r="IBP247" s="594"/>
      <c r="IBQ247" s="594"/>
      <c r="IBR247" s="594"/>
      <c r="IBS247" s="594"/>
      <c r="IBT247" s="594"/>
      <c r="IBU247" s="594"/>
      <c r="IBV247" s="594"/>
      <c r="IBW247" s="594"/>
      <c r="IBX247" s="594"/>
      <c r="IBY247" s="594"/>
      <c r="IBZ247" s="594"/>
      <c r="ICA247" s="594"/>
      <c r="ICB247" s="594"/>
      <c r="ICC247" s="594"/>
      <c r="ICD247" s="594"/>
      <c r="ICE247" s="594"/>
      <c r="ICF247" s="594"/>
      <c r="ICG247" s="594"/>
      <c r="ICH247" s="594"/>
      <c r="ICI247" s="594"/>
      <c r="ICJ247" s="594"/>
      <c r="ICK247" s="594"/>
      <c r="ICL247" s="594"/>
      <c r="ICM247" s="594"/>
      <c r="ICN247" s="594"/>
      <c r="ICO247" s="594"/>
      <c r="ICP247" s="594"/>
      <c r="ICQ247" s="594"/>
      <c r="ICR247" s="594"/>
      <c r="ICS247" s="594"/>
      <c r="ICT247" s="594"/>
      <c r="ICU247" s="594"/>
      <c r="ICV247" s="594"/>
      <c r="ICW247" s="594"/>
      <c r="ICX247" s="594"/>
      <c r="ICY247" s="594"/>
      <c r="ICZ247" s="594"/>
      <c r="IDA247" s="594"/>
      <c r="IDB247" s="594"/>
      <c r="IDC247" s="594"/>
      <c r="IDD247" s="594"/>
      <c r="IDE247" s="594"/>
      <c r="IDF247" s="594"/>
      <c r="IDG247" s="594"/>
      <c r="IDH247" s="594"/>
      <c r="IDI247" s="594"/>
      <c r="IDJ247" s="594"/>
      <c r="IDK247" s="594"/>
      <c r="IDL247" s="594"/>
      <c r="IDM247" s="594"/>
      <c r="IDN247" s="594"/>
      <c r="IDO247" s="594"/>
      <c r="IDP247" s="594"/>
      <c r="IDQ247" s="594"/>
      <c r="IDR247" s="594"/>
      <c r="IDS247" s="594"/>
      <c r="IDT247" s="594"/>
      <c r="IDU247" s="594"/>
      <c r="IDV247" s="594"/>
      <c r="IDW247" s="594"/>
      <c r="IDX247" s="594"/>
      <c r="IDY247" s="594"/>
      <c r="IDZ247" s="594"/>
      <c r="IEA247" s="594"/>
      <c r="IEB247" s="594"/>
      <c r="IEC247" s="594"/>
      <c r="IED247" s="594"/>
      <c r="IEE247" s="594"/>
      <c r="IEF247" s="594"/>
      <c r="IEG247" s="594"/>
      <c r="IEH247" s="594"/>
      <c r="IEI247" s="594"/>
      <c r="IEJ247" s="594"/>
      <c r="IEK247" s="594"/>
      <c r="IEL247" s="594"/>
      <c r="IEM247" s="594"/>
      <c r="IEN247" s="594"/>
      <c r="IEO247" s="594"/>
      <c r="IEP247" s="594"/>
      <c r="IEQ247" s="594"/>
      <c r="IER247" s="594"/>
      <c r="IES247" s="594"/>
      <c r="IET247" s="594"/>
      <c r="IEU247" s="594"/>
      <c r="IEV247" s="594"/>
      <c r="IEW247" s="594"/>
      <c r="IEX247" s="594"/>
      <c r="IEY247" s="594"/>
      <c r="IEZ247" s="594"/>
      <c r="IFA247" s="594"/>
      <c r="IFB247" s="594"/>
      <c r="IFC247" s="594"/>
      <c r="IFD247" s="594"/>
      <c r="IFE247" s="594"/>
      <c r="IFF247" s="594"/>
      <c r="IFG247" s="594"/>
      <c r="IFH247" s="594"/>
      <c r="IFI247" s="594"/>
      <c r="IFJ247" s="594"/>
      <c r="IFK247" s="594"/>
      <c r="IFL247" s="594"/>
      <c r="IFM247" s="594"/>
      <c r="IFN247" s="594"/>
      <c r="IFO247" s="594"/>
      <c r="IFP247" s="594"/>
      <c r="IFQ247" s="594"/>
      <c r="IFR247" s="594"/>
      <c r="IFS247" s="594"/>
      <c r="IFT247" s="594"/>
      <c r="IFU247" s="594"/>
      <c r="IFV247" s="594"/>
      <c r="IFW247" s="594"/>
      <c r="IFX247" s="594"/>
      <c r="IFY247" s="594"/>
      <c r="IFZ247" s="594"/>
      <c r="IGA247" s="594"/>
      <c r="IGB247" s="594"/>
      <c r="IGC247" s="594"/>
      <c r="IGD247" s="594"/>
      <c r="IGE247" s="594"/>
      <c r="IGF247" s="594"/>
      <c r="IGG247" s="594"/>
      <c r="IGH247" s="594"/>
      <c r="IGI247" s="594"/>
      <c r="IGJ247" s="594"/>
      <c r="IGK247" s="594"/>
      <c r="IGL247" s="594"/>
      <c r="IGM247" s="594"/>
      <c r="IGN247" s="594"/>
      <c r="IGO247" s="594"/>
      <c r="IGP247" s="594"/>
      <c r="IGQ247" s="594"/>
      <c r="IGR247" s="594"/>
      <c r="IGS247" s="594"/>
      <c r="IGT247" s="594"/>
      <c r="IGU247" s="594"/>
      <c r="IGV247" s="594"/>
      <c r="IGW247" s="594"/>
      <c r="IGX247" s="594"/>
      <c r="IGY247" s="594"/>
      <c r="IGZ247" s="594"/>
      <c r="IHA247" s="594"/>
      <c r="IHB247" s="594"/>
      <c r="IHC247" s="594"/>
      <c r="IHD247" s="594"/>
      <c r="IHE247" s="594"/>
      <c r="IHF247" s="594"/>
      <c r="IHG247" s="594"/>
      <c r="IHH247" s="594"/>
      <c r="IHI247" s="594"/>
      <c r="IHJ247" s="594"/>
      <c r="IHK247" s="594"/>
      <c r="IHL247" s="594"/>
      <c r="IHM247" s="594"/>
      <c r="IHN247" s="594"/>
      <c r="IHO247" s="594"/>
      <c r="IHP247" s="594"/>
      <c r="IHQ247" s="594"/>
      <c r="IHR247" s="594"/>
      <c r="IHS247" s="594"/>
      <c r="IHT247" s="594"/>
      <c r="IHU247" s="594"/>
      <c r="IHV247" s="594"/>
      <c r="IHW247" s="594"/>
      <c r="IHX247" s="594"/>
      <c r="IHY247" s="594"/>
      <c r="IHZ247" s="594"/>
      <c r="IIA247" s="594"/>
      <c r="IIB247" s="594"/>
      <c r="IIC247" s="594"/>
      <c r="IID247" s="594"/>
      <c r="IIE247" s="594"/>
      <c r="IIF247" s="594"/>
      <c r="IIG247" s="594"/>
      <c r="IIH247" s="594"/>
      <c r="III247" s="594"/>
      <c r="IIJ247" s="594"/>
      <c r="IIK247" s="594"/>
      <c r="IIL247" s="594"/>
      <c r="IIM247" s="594"/>
      <c r="IIN247" s="594"/>
      <c r="IIO247" s="594"/>
      <c r="IIP247" s="594"/>
      <c r="IIQ247" s="594"/>
      <c r="IIR247" s="594"/>
      <c r="IIS247" s="594"/>
      <c r="IIT247" s="594"/>
      <c r="IIU247" s="594"/>
      <c r="IIV247" s="594"/>
      <c r="IIW247" s="594"/>
      <c r="IIX247" s="594"/>
      <c r="IIY247" s="594"/>
      <c r="IIZ247" s="594"/>
      <c r="IJA247" s="594"/>
      <c r="IJB247" s="594"/>
      <c r="IJC247" s="594"/>
      <c r="IJD247" s="594"/>
      <c r="IJE247" s="594"/>
      <c r="IJF247" s="594"/>
      <c r="IJG247" s="594"/>
      <c r="IJH247" s="594"/>
      <c r="IJI247" s="594"/>
      <c r="IJJ247" s="594"/>
      <c r="IJK247" s="594"/>
      <c r="IJL247" s="594"/>
      <c r="IJM247" s="594"/>
      <c r="IJN247" s="594"/>
      <c r="IJO247" s="594"/>
      <c r="IJP247" s="594"/>
      <c r="IJQ247" s="594"/>
      <c r="IJR247" s="594"/>
      <c r="IJS247" s="594"/>
      <c r="IJT247" s="594"/>
      <c r="IJU247" s="594"/>
      <c r="IJV247" s="594"/>
      <c r="IJW247" s="594"/>
      <c r="IJX247" s="594"/>
      <c r="IJY247" s="594"/>
      <c r="IJZ247" s="594"/>
      <c r="IKA247" s="594"/>
      <c r="IKB247" s="594"/>
      <c r="IKC247" s="594"/>
      <c r="IKD247" s="594"/>
      <c r="IKE247" s="594"/>
      <c r="IKF247" s="594"/>
      <c r="IKG247" s="594"/>
      <c r="IKH247" s="594"/>
      <c r="IKI247" s="594"/>
      <c r="IKJ247" s="594"/>
      <c r="IKK247" s="594"/>
      <c r="IKL247" s="594"/>
      <c r="IKM247" s="594"/>
      <c r="IKN247" s="594"/>
      <c r="IKO247" s="594"/>
      <c r="IKP247" s="594"/>
      <c r="IKQ247" s="594"/>
      <c r="IKR247" s="594"/>
      <c r="IKS247" s="594"/>
      <c r="IKT247" s="594"/>
      <c r="IKU247" s="594"/>
      <c r="IKV247" s="594"/>
      <c r="IKW247" s="594"/>
      <c r="IKX247" s="594"/>
      <c r="IKY247" s="594"/>
      <c r="IKZ247" s="594"/>
      <c r="ILA247" s="594"/>
      <c r="ILB247" s="594"/>
      <c r="ILC247" s="594"/>
      <c r="ILD247" s="594"/>
      <c r="ILE247" s="594"/>
      <c r="ILF247" s="594"/>
      <c r="ILG247" s="594"/>
      <c r="ILH247" s="594"/>
      <c r="ILI247" s="594"/>
      <c r="ILJ247" s="594"/>
      <c r="ILK247" s="594"/>
      <c r="ILL247" s="594"/>
      <c r="ILM247" s="594"/>
      <c r="ILN247" s="594"/>
      <c r="ILO247" s="594"/>
      <c r="ILP247" s="594"/>
      <c r="ILQ247" s="594"/>
      <c r="ILR247" s="594"/>
      <c r="ILS247" s="594"/>
      <c r="ILT247" s="594"/>
      <c r="ILU247" s="594"/>
      <c r="ILV247" s="594"/>
      <c r="ILW247" s="594"/>
      <c r="ILX247" s="594"/>
      <c r="ILY247" s="594"/>
      <c r="ILZ247" s="594"/>
      <c r="IMA247" s="594"/>
      <c r="IMB247" s="594"/>
      <c r="IMC247" s="594"/>
      <c r="IMD247" s="594"/>
      <c r="IME247" s="594"/>
      <c r="IMF247" s="594"/>
      <c r="IMG247" s="594"/>
      <c r="IMH247" s="594"/>
      <c r="IMI247" s="594"/>
      <c r="IMJ247" s="594"/>
      <c r="IMK247" s="594"/>
      <c r="IML247" s="594"/>
      <c r="IMM247" s="594"/>
      <c r="IMN247" s="594"/>
      <c r="IMO247" s="594"/>
      <c r="IMP247" s="594"/>
      <c r="IMQ247" s="594"/>
      <c r="IMR247" s="594"/>
      <c r="IMS247" s="594"/>
      <c r="IMT247" s="594"/>
      <c r="IMU247" s="594"/>
      <c r="IMV247" s="594"/>
      <c r="IMW247" s="594"/>
      <c r="IMX247" s="594"/>
      <c r="IMY247" s="594"/>
      <c r="IMZ247" s="594"/>
      <c r="INA247" s="594"/>
      <c r="INB247" s="594"/>
      <c r="INC247" s="594"/>
      <c r="IND247" s="594"/>
      <c r="INE247" s="594"/>
      <c r="INF247" s="594"/>
      <c r="ING247" s="594"/>
      <c r="INH247" s="594"/>
      <c r="INI247" s="594"/>
      <c r="INJ247" s="594"/>
      <c r="INK247" s="594"/>
      <c r="INL247" s="594"/>
      <c r="INM247" s="594"/>
      <c r="INN247" s="594"/>
      <c r="INO247" s="594"/>
      <c r="INP247" s="594"/>
      <c r="INQ247" s="594"/>
      <c r="INR247" s="594"/>
      <c r="INS247" s="594"/>
      <c r="INT247" s="594"/>
      <c r="INU247" s="594"/>
      <c r="INV247" s="594"/>
      <c r="INW247" s="594"/>
      <c r="INX247" s="594"/>
      <c r="INY247" s="594"/>
      <c r="INZ247" s="594"/>
      <c r="IOA247" s="594"/>
      <c r="IOB247" s="594"/>
      <c r="IOC247" s="594"/>
      <c r="IOD247" s="594"/>
      <c r="IOE247" s="594"/>
      <c r="IOF247" s="594"/>
      <c r="IOG247" s="594"/>
      <c r="IOH247" s="594"/>
      <c r="IOI247" s="594"/>
      <c r="IOJ247" s="594"/>
      <c r="IOK247" s="594"/>
      <c r="IOL247" s="594"/>
      <c r="IOM247" s="594"/>
      <c r="ION247" s="594"/>
      <c r="IOO247" s="594"/>
      <c r="IOP247" s="594"/>
      <c r="IOQ247" s="594"/>
      <c r="IOR247" s="594"/>
      <c r="IOS247" s="594"/>
      <c r="IOT247" s="594"/>
      <c r="IOU247" s="594"/>
      <c r="IOV247" s="594"/>
      <c r="IOW247" s="594"/>
      <c r="IOX247" s="594"/>
      <c r="IOY247" s="594"/>
      <c r="IOZ247" s="594"/>
      <c r="IPA247" s="594"/>
      <c r="IPB247" s="594"/>
      <c r="IPC247" s="594"/>
      <c r="IPD247" s="594"/>
      <c r="IPE247" s="594"/>
      <c r="IPF247" s="594"/>
      <c r="IPG247" s="594"/>
      <c r="IPH247" s="594"/>
      <c r="IPI247" s="594"/>
      <c r="IPJ247" s="594"/>
      <c r="IPK247" s="594"/>
      <c r="IPL247" s="594"/>
      <c r="IPM247" s="594"/>
      <c r="IPN247" s="594"/>
      <c r="IPO247" s="594"/>
      <c r="IPP247" s="594"/>
      <c r="IPQ247" s="594"/>
      <c r="IPR247" s="594"/>
      <c r="IPS247" s="594"/>
      <c r="IPT247" s="594"/>
      <c r="IPU247" s="594"/>
      <c r="IPV247" s="594"/>
      <c r="IPW247" s="594"/>
      <c r="IPX247" s="594"/>
      <c r="IPY247" s="594"/>
      <c r="IPZ247" s="594"/>
      <c r="IQA247" s="594"/>
      <c r="IQB247" s="594"/>
      <c r="IQC247" s="594"/>
      <c r="IQD247" s="594"/>
      <c r="IQE247" s="594"/>
      <c r="IQF247" s="594"/>
      <c r="IQG247" s="594"/>
      <c r="IQH247" s="594"/>
      <c r="IQI247" s="594"/>
      <c r="IQJ247" s="594"/>
      <c r="IQK247" s="594"/>
      <c r="IQL247" s="594"/>
      <c r="IQM247" s="594"/>
      <c r="IQN247" s="594"/>
      <c r="IQO247" s="594"/>
      <c r="IQP247" s="594"/>
      <c r="IQQ247" s="594"/>
      <c r="IQR247" s="594"/>
      <c r="IQS247" s="594"/>
      <c r="IQT247" s="594"/>
      <c r="IQU247" s="594"/>
      <c r="IQV247" s="594"/>
      <c r="IQW247" s="594"/>
      <c r="IQX247" s="594"/>
      <c r="IQY247" s="594"/>
      <c r="IQZ247" s="594"/>
      <c r="IRA247" s="594"/>
      <c r="IRB247" s="594"/>
      <c r="IRC247" s="594"/>
      <c r="IRD247" s="594"/>
      <c r="IRE247" s="594"/>
      <c r="IRF247" s="594"/>
      <c r="IRG247" s="594"/>
      <c r="IRH247" s="594"/>
      <c r="IRI247" s="594"/>
      <c r="IRJ247" s="594"/>
      <c r="IRK247" s="594"/>
      <c r="IRL247" s="594"/>
      <c r="IRM247" s="594"/>
      <c r="IRN247" s="594"/>
      <c r="IRO247" s="594"/>
      <c r="IRP247" s="594"/>
      <c r="IRQ247" s="594"/>
      <c r="IRR247" s="594"/>
      <c r="IRS247" s="594"/>
      <c r="IRT247" s="594"/>
      <c r="IRU247" s="594"/>
      <c r="IRV247" s="594"/>
      <c r="IRW247" s="594"/>
      <c r="IRX247" s="594"/>
      <c r="IRY247" s="594"/>
      <c r="IRZ247" s="594"/>
      <c r="ISA247" s="594"/>
      <c r="ISB247" s="594"/>
      <c r="ISC247" s="594"/>
      <c r="ISD247" s="594"/>
      <c r="ISE247" s="594"/>
      <c r="ISF247" s="594"/>
      <c r="ISG247" s="594"/>
      <c r="ISH247" s="594"/>
      <c r="ISI247" s="594"/>
      <c r="ISJ247" s="594"/>
      <c r="ISK247" s="594"/>
      <c r="ISL247" s="594"/>
      <c r="ISM247" s="594"/>
      <c r="ISN247" s="594"/>
      <c r="ISO247" s="594"/>
      <c r="ISP247" s="594"/>
      <c r="ISQ247" s="594"/>
      <c r="ISR247" s="594"/>
      <c r="ISS247" s="594"/>
      <c r="IST247" s="594"/>
      <c r="ISU247" s="594"/>
      <c r="ISV247" s="594"/>
      <c r="ISW247" s="594"/>
      <c r="ISX247" s="594"/>
      <c r="ISY247" s="594"/>
      <c r="ISZ247" s="594"/>
      <c r="ITA247" s="594"/>
      <c r="ITB247" s="594"/>
      <c r="ITC247" s="594"/>
      <c r="ITD247" s="594"/>
      <c r="ITE247" s="594"/>
      <c r="ITF247" s="594"/>
      <c r="ITG247" s="594"/>
      <c r="ITH247" s="594"/>
      <c r="ITI247" s="594"/>
      <c r="ITJ247" s="594"/>
      <c r="ITK247" s="594"/>
      <c r="ITL247" s="594"/>
      <c r="ITM247" s="594"/>
      <c r="ITN247" s="594"/>
      <c r="ITO247" s="594"/>
      <c r="ITP247" s="594"/>
      <c r="ITQ247" s="594"/>
      <c r="ITR247" s="594"/>
      <c r="ITS247" s="594"/>
      <c r="ITT247" s="594"/>
      <c r="ITU247" s="594"/>
      <c r="ITV247" s="594"/>
      <c r="ITW247" s="594"/>
      <c r="ITX247" s="594"/>
      <c r="ITY247" s="594"/>
      <c r="ITZ247" s="594"/>
      <c r="IUA247" s="594"/>
      <c r="IUB247" s="594"/>
      <c r="IUC247" s="594"/>
      <c r="IUD247" s="594"/>
      <c r="IUE247" s="594"/>
      <c r="IUF247" s="594"/>
      <c r="IUG247" s="594"/>
      <c r="IUH247" s="594"/>
      <c r="IUI247" s="594"/>
      <c r="IUJ247" s="594"/>
      <c r="IUK247" s="594"/>
      <c r="IUL247" s="594"/>
      <c r="IUM247" s="594"/>
      <c r="IUN247" s="594"/>
      <c r="IUO247" s="594"/>
      <c r="IUP247" s="594"/>
      <c r="IUQ247" s="594"/>
      <c r="IUR247" s="594"/>
      <c r="IUS247" s="594"/>
      <c r="IUT247" s="594"/>
      <c r="IUU247" s="594"/>
      <c r="IUV247" s="594"/>
      <c r="IUW247" s="594"/>
      <c r="IUX247" s="594"/>
      <c r="IUY247" s="594"/>
      <c r="IUZ247" s="594"/>
      <c r="IVA247" s="594"/>
      <c r="IVB247" s="594"/>
      <c r="IVC247" s="594"/>
      <c r="IVD247" s="594"/>
      <c r="IVE247" s="594"/>
      <c r="IVF247" s="594"/>
      <c r="IVG247" s="594"/>
      <c r="IVH247" s="594"/>
      <c r="IVI247" s="594"/>
      <c r="IVJ247" s="594"/>
      <c r="IVK247" s="594"/>
      <c r="IVL247" s="594"/>
      <c r="IVM247" s="594"/>
      <c r="IVN247" s="594"/>
      <c r="IVO247" s="594"/>
      <c r="IVP247" s="594"/>
      <c r="IVQ247" s="594"/>
      <c r="IVR247" s="594"/>
      <c r="IVS247" s="594"/>
      <c r="IVT247" s="594"/>
      <c r="IVU247" s="594"/>
      <c r="IVV247" s="594"/>
      <c r="IVW247" s="594"/>
      <c r="IVX247" s="594"/>
      <c r="IVY247" s="594"/>
      <c r="IVZ247" s="594"/>
      <c r="IWA247" s="594"/>
      <c r="IWB247" s="594"/>
      <c r="IWC247" s="594"/>
      <c r="IWD247" s="594"/>
      <c r="IWE247" s="594"/>
      <c r="IWF247" s="594"/>
      <c r="IWG247" s="594"/>
      <c r="IWH247" s="594"/>
      <c r="IWI247" s="594"/>
      <c r="IWJ247" s="594"/>
      <c r="IWK247" s="594"/>
      <c r="IWL247" s="594"/>
      <c r="IWM247" s="594"/>
      <c r="IWN247" s="594"/>
      <c r="IWO247" s="594"/>
      <c r="IWP247" s="594"/>
      <c r="IWQ247" s="594"/>
      <c r="IWR247" s="594"/>
      <c r="IWS247" s="594"/>
      <c r="IWT247" s="594"/>
      <c r="IWU247" s="594"/>
      <c r="IWV247" s="594"/>
      <c r="IWW247" s="594"/>
      <c r="IWX247" s="594"/>
      <c r="IWY247" s="594"/>
      <c r="IWZ247" s="594"/>
      <c r="IXA247" s="594"/>
      <c r="IXB247" s="594"/>
      <c r="IXC247" s="594"/>
      <c r="IXD247" s="594"/>
      <c r="IXE247" s="594"/>
      <c r="IXF247" s="594"/>
      <c r="IXG247" s="594"/>
      <c r="IXH247" s="594"/>
      <c r="IXI247" s="594"/>
      <c r="IXJ247" s="594"/>
      <c r="IXK247" s="594"/>
      <c r="IXL247" s="594"/>
      <c r="IXM247" s="594"/>
      <c r="IXN247" s="594"/>
      <c r="IXO247" s="594"/>
      <c r="IXP247" s="594"/>
      <c r="IXQ247" s="594"/>
      <c r="IXR247" s="594"/>
      <c r="IXS247" s="594"/>
      <c r="IXT247" s="594"/>
      <c r="IXU247" s="594"/>
      <c r="IXV247" s="594"/>
      <c r="IXW247" s="594"/>
      <c r="IXX247" s="594"/>
      <c r="IXY247" s="594"/>
      <c r="IXZ247" s="594"/>
      <c r="IYA247" s="594"/>
      <c r="IYB247" s="594"/>
      <c r="IYC247" s="594"/>
      <c r="IYD247" s="594"/>
      <c r="IYE247" s="594"/>
      <c r="IYF247" s="594"/>
      <c r="IYG247" s="594"/>
      <c r="IYH247" s="594"/>
      <c r="IYI247" s="594"/>
      <c r="IYJ247" s="594"/>
      <c r="IYK247" s="594"/>
      <c r="IYL247" s="594"/>
      <c r="IYM247" s="594"/>
      <c r="IYN247" s="594"/>
      <c r="IYO247" s="594"/>
      <c r="IYP247" s="594"/>
      <c r="IYQ247" s="594"/>
      <c r="IYR247" s="594"/>
      <c r="IYS247" s="594"/>
      <c r="IYT247" s="594"/>
      <c r="IYU247" s="594"/>
      <c r="IYV247" s="594"/>
      <c r="IYW247" s="594"/>
      <c r="IYX247" s="594"/>
      <c r="IYY247" s="594"/>
      <c r="IYZ247" s="594"/>
      <c r="IZA247" s="594"/>
      <c r="IZB247" s="594"/>
      <c r="IZC247" s="594"/>
      <c r="IZD247" s="594"/>
      <c r="IZE247" s="594"/>
      <c r="IZF247" s="594"/>
      <c r="IZG247" s="594"/>
      <c r="IZH247" s="594"/>
      <c r="IZI247" s="594"/>
      <c r="IZJ247" s="594"/>
      <c r="IZK247" s="594"/>
      <c r="IZL247" s="594"/>
      <c r="IZM247" s="594"/>
      <c r="IZN247" s="594"/>
      <c r="IZO247" s="594"/>
      <c r="IZP247" s="594"/>
      <c r="IZQ247" s="594"/>
      <c r="IZR247" s="594"/>
      <c r="IZS247" s="594"/>
      <c r="IZT247" s="594"/>
      <c r="IZU247" s="594"/>
      <c r="IZV247" s="594"/>
      <c r="IZW247" s="594"/>
      <c r="IZX247" s="594"/>
      <c r="IZY247" s="594"/>
      <c r="IZZ247" s="594"/>
      <c r="JAA247" s="594"/>
      <c r="JAB247" s="594"/>
      <c r="JAC247" s="594"/>
      <c r="JAD247" s="594"/>
      <c r="JAE247" s="594"/>
      <c r="JAF247" s="594"/>
      <c r="JAG247" s="594"/>
      <c r="JAH247" s="594"/>
      <c r="JAI247" s="594"/>
      <c r="JAJ247" s="594"/>
      <c r="JAK247" s="594"/>
      <c r="JAL247" s="594"/>
      <c r="JAM247" s="594"/>
      <c r="JAN247" s="594"/>
      <c r="JAO247" s="594"/>
      <c r="JAP247" s="594"/>
      <c r="JAQ247" s="594"/>
      <c r="JAR247" s="594"/>
      <c r="JAS247" s="594"/>
      <c r="JAT247" s="594"/>
      <c r="JAU247" s="594"/>
      <c r="JAV247" s="594"/>
      <c r="JAW247" s="594"/>
      <c r="JAX247" s="594"/>
      <c r="JAY247" s="594"/>
      <c r="JAZ247" s="594"/>
      <c r="JBA247" s="594"/>
      <c r="JBB247" s="594"/>
      <c r="JBC247" s="594"/>
      <c r="JBD247" s="594"/>
      <c r="JBE247" s="594"/>
      <c r="JBF247" s="594"/>
      <c r="JBG247" s="594"/>
      <c r="JBH247" s="594"/>
      <c r="JBI247" s="594"/>
      <c r="JBJ247" s="594"/>
      <c r="JBK247" s="594"/>
      <c r="JBL247" s="594"/>
      <c r="JBM247" s="594"/>
      <c r="JBN247" s="594"/>
      <c r="JBO247" s="594"/>
      <c r="JBP247" s="594"/>
      <c r="JBQ247" s="594"/>
      <c r="JBR247" s="594"/>
      <c r="JBS247" s="594"/>
      <c r="JBT247" s="594"/>
      <c r="JBU247" s="594"/>
      <c r="JBV247" s="594"/>
      <c r="JBW247" s="594"/>
      <c r="JBX247" s="594"/>
      <c r="JBY247" s="594"/>
      <c r="JBZ247" s="594"/>
      <c r="JCA247" s="594"/>
      <c r="JCB247" s="594"/>
      <c r="JCC247" s="594"/>
      <c r="JCD247" s="594"/>
      <c r="JCE247" s="594"/>
      <c r="JCF247" s="594"/>
      <c r="JCG247" s="594"/>
      <c r="JCH247" s="594"/>
      <c r="JCI247" s="594"/>
      <c r="JCJ247" s="594"/>
      <c r="JCK247" s="594"/>
      <c r="JCL247" s="594"/>
      <c r="JCM247" s="594"/>
      <c r="JCN247" s="594"/>
      <c r="JCO247" s="594"/>
      <c r="JCP247" s="594"/>
      <c r="JCQ247" s="594"/>
      <c r="JCR247" s="594"/>
      <c r="JCS247" s="594"/>
      <c r="JCT247" s="594"/>
      <c r="JCU247" s="594"/>
      <c r="JCV247" s="594"/>
      <c r="JCW247" s="594"/>
      <c r="JCX247" s="594"/>
      <c r="JCY247" s="594"/>
      <c r="JCZ247" s="594"/>
      <c r="JDA247" s="594"/>
      <c r="JDB247" s="594"/>
      <c r="JDC247" s="594"/>
      <c r="JDD247" s="594"/>
      <c r="JDE247" s="594"/>
      <c r="JDF247" s="594"/>
      <c r="JDG247" s="594"/>
      <c r="JDH247" s="594"/>
      <c r="JDI247" s="594"/>
      <c r="JDJ247" s="594"/>
      <c r="JDK247" s="594"/>
      <c r="JDL247" s="594"/>
      <c r="JDM247" s="594"/>
      <c r="JDN247" s="594"/>
      <c r="JDO247" s="594"/>
      <c r="JDP247" s="594"/>
      <c r="JDQ247" s="594"/>
      <c r="JDR247" s="594"/>
      <c r="JDS247" s="594"/>
      <c r="JDT247" s="594"/>
      <c r="JDU247" s="594"/>
      <c r="JDV247" s="594"/>
      <c r="JDW247" s="594"/>
      <c r="JDX247" s="594"/>
      <c r="JDY247" s="594"/>
      <c r="JDZ247" s="594"/>
      <c r="JEA247" s="594"/>
      <c r="JEB247" s="594"/>
      <c r="JEC247" s="594"/>
      <c r="JED247" s="594"/>
      <c r="JEE247" s="594"/>
      <c r="JEF247" s="594"/>
      <c r="JEG247" s="594"/>
      <c r="JEH247" s="594"/>
      <c r="JEI247" s="594"/>
      <c r="JEJ247" s="594"/>
      <c r="JEK247" s="594"/>
      <c r="JEL247" s="594"/>
      <c r="JEM247" s="594"/>
      <c r="JEN247" s="594"/>
      <c r="JEO247" s="594"/>
      <c r="JEP247" s="594"/>
      <c r="JEQ247" s="594"/>
      <c r="JER247" s="594"/>
      <c r="JES247" s="594"/>
      <c r="JET247" s="594"/>
      <c r="JEU247" s="594"/>
      <c r="JEV247" s="594"/>
      <c r="JEW247" s="594"/>
      <c r="JEX247" s="594"/>
      <c r="JEY247" s="594"/>
      <c r="JEZ247" s="594"/>
      <c r="JFA247" s="594"/>
      <c r="JFB247" s="594"/>
      <c r="JFC247" s="594"/>
      <c r="JFD247" s="594"/>
      <c r="JFE247" s="594"/>
      <c r="JFF247" s="594"/>
      <c r="JFG247" s="594"/>
      <c r="JFH247" s="594"/>
      <c r="JFI247" s="594"/>
      <c r="JFJ247" s="594"/>
      <c r="JFK247" s="594"/>
      <c r="JFL247" s="594"/>
      <c r="JFM247" s="594"/>
      <c r="JFN247" s="594"/>
      <c r="JFO247" s="594"/>
      <c r="JFP247" s="594"/>
      <c r="JFQ247" s="594"/>
      <c r="JFR247" s="594"/>
      <c r="JFS247" s="594"/>
      <c r="JFT247" s="594"/>
      <c r="JFU247" s="594"/>
      <c r="JFV247" s="594"/>
      <c r="JFW247" s="594"/>
      <c r="JFX247" s="594"/>
      <c r="JFY247" s="594"/>
      <c r="JFZ247" s="594"/>
      <c r="JGA247" s="594"/>
      <c r="JGB247" s="594"/>
      <c r="JGC247" s="594"/>
      <c r="JGD247" s="594"/>
      <c r="JGE247" s="594"/>
      <c r="JGF247" s="594"/>
      <c r="JGG247" s="594"/>
      <c r="JGH247" s="594"/>
      <c r="JGI247" s="594"/>
      <c r="JGJ247" s="594"/>
      <c r="JGK247" s="594"/>
      <c r="JGL247" s="594"/>
      <c r="JGM247" s="594"/>
      <c r="JGN247" s="594"/>
      <c r="JGO247" s="594"/>
      <c r="JGP247" s="594"/>
      <c r="JGQ247" s="594"/>
      <c r="JGR247" s="594"/>
      <c r="JGS247" s="594"/>
      <c r="JGT247" s="594"/>
      <c r="JGU247" s="594"/>
      <c r="JGV247" s="594"/>
      <c r="JGW247" s="594"/>
      <c r="JGX247" s="594"/>
      <c r="JGY247" s="594"/>
      <c r="JGZ247" s="594"/>
      <c r="JHA247" s="594"/>
      <c r="JHB247" s="594"/>
      <c r="JHC247" s="594"/>
      <c r="JHD247" s="594"/>
      <c r="JHE247" s="594"/>
      <c r="JHF247" s="594"/>
      <c r="JHG247" s="594"/>
      <c r="JHH247" s="594"/>
      <c r="JHI247" s="594"/>
      <c r="JHJ247" s="594"/>
      <c r="JHK247" s="594"/>
      <c r="JHL247" s="594"/>
      <c r="JHM247" s="594"/>
      <c r="JHN247" s="594"/>
      <c r="JHO247" s="594"/>
      <c r="JHP247" s="594"/>
      <c r="JHQ247" s="594"/>
      <c r="JHR247" s="594"/>
      <c r="JHS247" s="594"/>
      <c r="JHT247" s="594"/>
      <c r="JHU247" s="594"/>
      <c r="JHV247" s="594"/>
      <c r="JHW247" s="594"/>
      <c r="JHX247" s="594"/>
      <c r="JHY247" s="594"/>
      <c r="JHZ247" s="594"/>
      <c r="JIA247" s="594"/>
      <c r="JIB247" s="594"/>
      <c r="JIC247" s="594"/>
      <c r="JID247" s="594"/>
      <c r="JIE247" s="594"/>
      <c r="JIF247" s="594"/>
      <c r="JIG247" s="594"/>
      <c r="JIH247" s="594"/>
      <c r="JII247" s="594"/>
      <c r="JIJ247" s="594"/>
      <c r="JIK247" s="594"/>
      <c r="JIL247" s="594"/>
      <c r="JIM247" s="594"/>
      <c r="JIN247" s="594"/>
      <c r="JIO247" s="594"/>
      <c r="JIP247" s="594"/>
      <c r="JIQ247" s="594"/>
      <c r="JIR247" s="594"/>
      <c r="JIS247" s="594"/>
      <c r="JIT247" s="594"/>
      <c r="JIU247" s="594"/>
      <c r="JIV247" s="594"/>
      <c r="JIW247" s="594"/>
      <c r="JIX247" s="594"/>
      <c r="JIY247" s="594"/>
      <c r="JIZ247" s="594"/>
      <c r="JJA247" s="594"/>
      <c r="JJB247" s="594"/>
      <c r="JJC247" s="594"/>
      <c r="JJD247" s="594"/>
      <c r="JJE247" s="594"/>
      <c r="JJF247" s="594"/>
      <c r="JJG247" s="594"/>
      <c r="JJH247" s="594"/>
      <c r="JJI247" s="594"/>
      <c r="JJJ247" s="594"/>
      <c r="JJK247" s="594"/>
      <c r="JJL247" s="594"/>
      <c r="JJM247" s="594"/>
      <c r="JJN247" s="594"/>
      <c r="JJO247" s="594"/>
      <c r="JJP247" s="594"/>
      <c r="JJQ247" s="594"/>
      <c r="JJR247" s="594"/>
      <c r="JJS247" s="594"/>
      <c r="JJT247" s="594"/>
      <c r="JJU247" s="594"/>
      <c r="JJV247" s="594"/>
      <c r="JJW247" s="594"/>
      <c r="JJX247" s="594"/>
      <c r="JJY247" s="594"/>
      <c r="JJZ247" s="594"/>
      <c r="JKA247" s="594"/>
      <c r="JKB247" s="594"/>
      <c r="JKC247" s="594"/>
      <c r="JKD247" s="594"/>
      <c r="JKE247" s="594"/>
      <c r="JKF247" s="594"/>
      <c r="JKG247" s="594"/>
      <c r="JKH247" s="594"/>
      <c r="JKI247" s="594"/>
      <c r="JKJ247" s="594"/>
      <c r="JKK247" s="594"/>
      <c r="JKL247" s="594"/>
      <c r="JKM247" s="594"/>
      <c r="JKN247" s="594"/>
      <c r="JKO247" s="594"/>
      <c r="JKP247" s="594"/>
      <c r="JKQ247" s="594"/>
      <c r="JKR247" s="594"/>
      <c r="JKS247" s="594"/>
      <c r="JKT247" s="594"/>
      <c r="JKU247" s="594"/>
      <c r="JKV247" s="594"/>
      <c r="JKW247" s="594"/>
      <c r="JKX247" s="594"/>
      <c r="JKY247" s="594"/>
      <c r="JKZ247" s="594"/>
      <c r="JLA247" s="594"/>
      <c r="JLB247" s="594"/>
      <c r="JLC247" s="594"/>
      <c r="JLD247" s="594"/>
      <c r="JLE247" s="594"/>
      <c r="JLF247" s="594"/>
      <c r="JLG247" s="594"/>
      <c r="JLH247" s="594"/>
      <c r="JLI247" s="594"/>
      <c r="JLJ247" s="594"/>
      <c r="JLK247" s="594"/>
      <c r="JLL247" s="594"/>
      <c r="JLM247" s="594"/>
      <c r="JLN247" s="594"/>
      <c r="JLO247" s="594"/>
      <c r="JLP247" s="594"/>
      <c r="JLQ247" s="594"/>
      <c r="JLR247" s="594"/>
      <c r="JLS247" s="594"/>
      <c r="JLT247" s="594"/>
      <c r="JLU247" s="594"/>
      <c r="JLV247" s="594"/>
      <c r="JLW247" s="594"/>
      <c r="JLX247" s="594"/>
      <c r="JLY247" s="594"/>
      <c r="JLZ247" s="594"/>
      <c r="JMA247" s="594"/>
      <c r="JMB247" s="594"/>
      <c r="JMC247" s="594"/>
      <c r="JMD247" s="594"/>
      <c r="JME247" s="594"/>
      <c r="JMF247" s="594"/>
      <c r="JMG247" s="594"/>
      <c r="JMH247" s="594"/>
      <c r="JMI247" s="594"/>
      <c r="JMJ247" s="594"/>
      <c r="JMK247" s="594"/>
      <c r="JML247" s="594"/>
      <c r="JMM247" s="594"/>
      <c r="JMN247" s="594"/>
      <c r="JMO247" s="594"/>
      <c r="JMP247" s="594"/>
      <c r="JMQ247" s="594"/>
      <c r="JMR247" s="594"/>
      <c r="JMS247" s="594"/>
      <c r="JMT247" s="594"/>
      <c r="JMU247" s="594"/>
      <c r="JMV247" s="594"/>
      <c r="JMW247" s="594"/>
      <c r="JMX247" s="594"/>
      <c r="JMY247" s="594"/>
      <c r="JMZ247" s="594"/>
      <c r="JNA247" s="594"/>
      <c r="JNB247" s="594"/>
      <c r="JNC247" s="594"/>
      <c r="JND247" s="594"/>
      <c r="JNE247" s="594"/>
      <c r="JNF247" s="594"/>
      <c r="JNG247" s="594"/>
      <c r="JNH247" s="594"/>
      <c r="JNI247" s="594"/>
      <c r="JNJ247" s="594"/>
      <c r="JNK247" s="594"/>
      <c r="JNL247" s="594"/>
      <c r="JNM247" s="594"/>
      <c r="JNN247" s="594"/>
      <c r="JNO247" s="594"/>
      <c r="JNP247" s="594"/>
      <c r="JNQ247" s="594"/>
      <c r="JNR247" s="594"/>
      <c r="JNS247" s="594"/>
      <c r="JNT247" s="594"/>
      <c r="JNU247" s="594"/>
      <c r="JNV247" s="594"/>
      <c r="JNW247" s="594"/>
      <c r="JNX247" s="594"/>
      <c r="JNY247" s="594"/>
      <c r="JNZ247" s="594"/>
      <c r="JOA247" s="594"/>
      <c r="JOB247" s="594"/>
      <c r="JOC247" s="594"/>
      <c r="JOD247" s="594"/>
      <c r="JOE247" s="594"/>
      <c r="JOF247" s="594"/>
      <c r="JOG247" s="594"/>
      <c r="JOH247" s="594"/>
      <c r="JOI247" s="594"/>
      <c r="JOJ247" s="594"/>
      <c r="JOK247" s="594"/>
      <c r="JOL247" s="594"/>
      <c r="JOM247" s="594"/>
      <c r="JON247" s="594"/>
      <c r="JOO247" s="594"/>
      <c r="JOP247" s="594"/>
      <c r="JOQ247" s="594"/>
      <c r="JOR247" s="594"/>
      <c r="JOS247" s="594"/>
      <c r="JOT247" s="594"/>
      <c r="JOU247" s="594"/>
      <c r="JOV247" s="594"/>
      <c r="JOW247" s="594"/>
      <c r="JOX247" s="594"/>
      <c r="JOY247" s="594"/>
      <c r="JOZ247" s="594"/>
      <c r="JPA247" s="594"/>
      <c r="JPB247" s="594"/>
      <c r="JPC247" s="594"/>
      <c r="JPD247" s="594"/>
      <c r="JPE247" s="594"/>
      <c r="JPF247" s="594"/>
      <c r="JPG247" s="594"/>
      <c r="JPH247" s="594"/>
      <c r="JPI247" s="594"/>
      <c r="JPJ247" s="594"/>
      <c r="JPK247" s="594"/>
      <c r="JPL247" s="594"/>
      <c r="JPM247" s="594"/>
      <c r="JPN247" s="594"/>
      <c r="JPO247" s="594"/>
      <c r="JPP247" s="594"/>
      <c r="JPQ247" s="594"/>
      <c r="JPR247" s="594"/>
      <c r="JPS247" s="594"/>
      <c r="JPT247" s="594"/>
      <c r="JPU247" s="594"/>
      <c r="JPV247" s="594"/>
      <c r="JPW247" s="594"/>
      <c r="JPX247" s="594"/>
      <c r="JPY247" s="594"/>
      <c r="JPZ247" s="594"/>
      <c r="JQA247" s="594"/>
      <c r="JQB247" s="594"/>
      <c r="JQC247" s="594"/>
      <c r="JQD247" s="594"/>
      <c r="JQE247" s="594"/>
      <c r="JQF247" s="594"/>
      <c r="JQG247" s="594"/>
      <c r="JQH247" s="594"/>
      <c r="JQI247" s="594"/>
      <c r="JQJ247" s="594"/>
      <c r="JQK247" s="594"/>
      <c r="JQL247" s="594"/>
      <c r="JQM247" s="594"/>
      <c r="JQN247" s="594"/>
      <c r="JQO247" s="594"/>
      <c r="JQP247" s="594"/>
      <c r="JQQ247" s="594"/>
      <c r="JQR247" s="594"/>
      <c r="JQS247" s="594"/>
      <c r="JQT247" s="594"/>
      <c r="JQU247" s="594"/>
      <c r="JQV247" s="594"/>
      <c r="JQW247" s="594"/>
      <c r="JQX247" s="594"/>
      <c r="JQY247" s="594"/>
      <c r="JQZ247" s="594"/>
      <c r="JRA247" s="594"/>
      <c r="JRB247" s="594"/>
      <c r="JRC247" s="594"/>
      <c r="JRD247" s="594"/>
      <c r="JRE247" s="594"/>
      <c r="JRF247" s="594"/>
      <c r="JRG247" s="594"/>
      <c r="JRH247" s="594"/>
      <c r="JRI247" s="594"/>
      <c r="JRJ247" s="594"/>
      <c r="JRK247" s="594"/>
      <c r="JRL247" s="594"/>
      <c r="JRM247" s="594"/>
      <c r="JRN247" s="594"/>
      <c r="JRO247" s="594"/>
      <c r="JRP247" s="594"/>
      <c r="JRQ247" s="594"/>
      <c r="JRR247" s="594"/>
      <c r="JRS247" s="594"/>
      <c r="JRT247" s="594"/>
      <c r="JRU247" s="594"/>
      <c r="JRV247" s="594"/>
      <c r="JRW247" s="594"/>
      <c r="JRX247" s="594"/>
      <c r="JRY247" s="594"/>
      <c r="JRZ247" s="594"/>
      <c r="JSA247" s="594"/>
      <c r="JSB247" s="594"/>
      <c r="JSC247" s="594"/>
      <c r="JSD247" s="594"/>
      <c r="JSE247" s="594"/>
      <c r="JSF247" s="594"/>
      <c r="JSG247" s="594"/>
      <c r="JSH247" s="594"/>
      <c r="JSI247" s="594"/>
      <c r="JSJ247" s="594"/>
      <c r="JSK247" s="594"/>
      <c r="JSL247" s="594"/>
      <c r="JSM247" s="594"/>
      <c r="JSN247" s="594"/>
      <c r="JSO247" s="594"/>
      <c r="JSP247" s="594"/>
      <c r="JSQ247" s="594"/>
      <c r="JSR247" s="594"/>
      <c r="JSS247" s="594"/>
      <c r="JST247" s="594"/>
      <c r="JSU247" s="594"/>
      <c r="JSV247" s="594"/>
      <c r="JSW247" s="594"/>
      <c r="JSX247" s="594"/>
      <c r="JSY247" s="594"/>
      <c r="JSZ247" s="594"/>
      <c r="JTA247" s="594"/>
      <c r="JTB247" s="594"/>
      <c r="JTC247" s="594"/>
      <c r="JTD247" s="594"/>
      <c r="JTE247" s="594"/>
      <c r="JTF247" s="594"/>
      <c r="JTG247" s="594"/>
      <c r="JTH247" s="594"/>
      <c r="JTI247" s="594"/>
      <c r="JTJ247" s="594"/>
      <c r="JTK247" s="594"/>
      <c r="JTL247" s="594"/>
      <c r="JTM247" s="594"/>
      <c r="JTN247" s="594"/>
      <c r="JTO247" s="594"/>
      <c r="JTP247" s="594"/>
      <c r="JTQ247" s="594"/>
      <c r="JTR247" s="594"/>
      <c r="JTS247" s="594"/>
      <c r="JTT247" s="594"/>
      <c r="JTU247" s="594"/>
      <c r="JTV247" s="594"/>
      <c r="JTW247" s="594"/>
      <c r="JTX247" s="594"/>
      <c r="JTY247" s="594"/>
      <c r="JTZ247" s="594"/>
      <c r="JUA247" s="594"/>
      <c r="JUB247" s="594"/>
      <c r="JUC247" s="594"/>
      <c r="JUD247" s="594"/>
      <c r="JUE247" s="594"/>
      <c r="JUF247" s="594"/>
      <c r="JUG247" s="594"/>
      <c r="JUH247" s="594"/>
      <c r="JUI247" s="594"/>
      <c r="JUJ247" s="594"/>
      <c r="JUK247" s="594"/>
      <c r="JUL247" s="594"/>
      <c r="JUM247" s="594"/>
      <c r="JUN247" s="594"/>
      <c r="JUO247" s="594"/>
      <c r="JUP247" s="594"/>
      <c r="JUQ247" s="594"/>
      <c r="JUR247" s="594"/>
      <c r="JUS247" s="594"/>
      <c r="JUT247" s="594"/>
      <c r="JUU247" s="594"/>
      <c r="JUV247" s="594"/>
      <c r="JUW247" s="594"/>
      <c r="JUX247" s="594"/>
      <c r="JUY247" s="594"/>
      <c r="JUZ247" s="594"/>
      <c r="JVA247" s="594"/>
      <c r="JVB247" s="594"/>
      <c r="JVC247" s="594"/>
      <c r="JVD247" s="594"/>
      <c r="JVE247" s="594"/>
      <c r="JVF247" s="594"/>
      <c r="JVG247" s="594"/>
      <c r="JVH247" s="594"/>
      <c r="JVI247" s="594"/>
      <c r="JVJ247" s="594"/>
      <c r="JVK247" s="594"/>
      <c r="JVL247" s="594"/>
      <c r="JVM247" s="594"/>
      <c r="JVN247" s="594"/>
      <c r="JVO247" s="594"/>
      <c r="JVP247" s="594"/>
      <c r="JVQ247" s="594"/>
      <c r="JVR247" s="594"/>
      <c r="JVS247" s="594"/>
      <c r="JVT247" s="594"/>
      <c r="JVU247" s="594"/>
      <c r="JVV247" s="594"/>
      <c r="JVW247" s="594"/>
      <c r="JVX247" s="594"/>
      <c r="JVY247" s="594"/>
      <c r="JVZ247" s="594"/>
      <c r="JWA247" s="594"/>
      <c r="JWB247" s="594"/>
      <c r="JWC247" s="594"/>
      <c r="JWD247" s="594"/>
      <c r="JWE247" s="594"/>
      <c r="JWF247" s="594"/>
      <c r="JWG247" s="594"/>
      <c r="JWH247" s="594"/>
      <c r="JWI247" s="594"/>
      <c r="JWJ247" s="594"/>
      <c r="JWK247" s="594"/>
      <c r="JWL247" s="594"/>
      <c r="JWM247" s="594"/>
      <c r="JWN247" s="594"/>
      <c r="JWO247" s="594"/>
      <c r="JWP247" s="594"/>
      <c r="JWQ247" s="594"/>
      <c r="JWR247" s="594"/>
      <c r="JWS247" s="594"/>
      <c r="JWT247" s="594"/>
      <c r="JWU247" s="594"/>
      <c r="JWV247" s="594"/>
      <c r="JWW247" s="594"/>
      <c r="JWX247" s="594"/>
      <c r="JWY247" s="594"/>
      <c r="JWZ247" s="594"/>
      <c r="JXA247" s="594"/>
      <c r="JXB247" s="594"/>
      <c r="JXC247" s="594"/>
      <c r="JXD247" s="594"/>
      <c r="JXE247" s="594"/>
      <c r="JXF247" s="594"/>
      <c r="JXG247" s="594"/>
      <c r="JXH247" s="594"/>
      <c r="JXI247" s="594"/>
      <c r="JXJ247" s="594"/>
      <c r="JXK247" s="594"/>
      <c r="JXL247" s="594"/>
      <c r="JXM247" s="594"/>
      <c r="JXN247" s="594"/>
      <c r="JXO247" s="594"/>
      <c r="JXP247" s="594"/>
      <c r="JXQ247" s="594"/>
      <c r="JXR247" s="594"/>
      <c r="JXS247" s="594"/>
      <c r="JXT247" s="594"/>
      <c r="JXU247" s="594"/>
      <c r="JXV247" s="594"/>
      <c r="JXW247" s="594"/>
      <c r="JXX247" s="594"/>
      <c r="JXY247" s="594"/>
      <c r="JXZ247" s="594"/>
      <c r="JYA247" s="594"/>
      <c r="JYB247" s="594"/>
      <c r="JYC247" s="594"/>
      <c r="JYD247" s="594"/>
      <c r="JYE247" s="594"/>
      <c r="JYF247" s="594"/>
      <c r="JYG247" s="594"/>
      <c r="JYH247" s="594"/>
      <c r="JYI247" s="594"/>
      <c r="JYJ247" s="594"/>
      <c r="JYK247" s="594"/>
      <c r="JYL247" s="594"/>
      <c r="JYM247" s="594"/>
      <c r="JYN247" s="594"/>
      <c r="JYO247" s="594"/>
      <c r="JYP247" s="594"/>
      <c r="JYQ247" s="594"/>
      <c r="JYR247" s="594"/>
      <c r="JYS247" s="594"/>
      <c r="JYT247" s="594"/>
      <c r="JYU247" s="594"/>
      <c r="JYV247" s="594"/>
      <c r="JYW247" s="594"/>
      <c r="JYX247" s="594"/>
      <c r="JYY247" s="594"/>
      <c r="JYZ247" s="594"/>
      <c r="JZA247" s="594"/>
      <c r="JZB247" s="594"/>
      <c r="JZC247" s="594"/>
      <c r="JZD247" s="594"/>
      <c r="JZE247" s="594"/>
      <c r="JZF247" s="594"/>
      <c r="JZG247" s="594"/>
      <c r="JZH247" s="594"/>
      <c r="JZI247" s="594"/>
      <c r="JZJ247" s="594"/>
      <c r="JZK247" s="594"/>
      <c r="JZL247" s="594"/>
      <c r="JZM247" s="594"/>
      <c r="JZN247" s="594"/>
      <c r="JZO247" s="594"/>
      <c r="JZP247" s="594"/>
      <c r="JZQ247" s="594"/>
      <c r="JZR247" s="594"/>
      <c r="JZS247" s="594"/>
      <c r="JZT247" s="594"/>
      <c r="JZU247" s="594"/>
      <c r="JZV247" s="594"/>
      <c r="JZW247" s="594"/>
      <c r="JZX247" s="594"/>
      <c r="JZY247" s="594"/>
      <c r="JZZ247" s="594"/>
      <c r="KAA247" s="594"/>
      <c r="KAB247" s="594"/>
      <c r="KAC247" s="594"/>
      <c r="KAD247" s="594"/>
      <c r="KAE247" s="594"/>
      <c r="KAF247" s="594"/>
      <c r="KAG247" s="594"/>
      <c r="KAH247" s="594"/>
      <c r="KAI247" s="594"/>
      <c r="KAJ247" s="594"/>
      <c r="KAK247" s="594"/>
      <c r="KAL247" s="594"/>
      <c r="KAM247" s="594"/>
      <c r="KAN247" s="594"/>
      <c r="KAO247" s="594"/>
      <c r="KAP247" s="594"/>
      <c r="KAQ247" s="594"/>
      <c r="KAR247" s="594"/>
      <c r="KAS247" s="594"/>
      <c r="KAT247" s="594"/>
      <c r="KAU247" s="594"/>
      <c r="KAV247" s="594"/>
      <c r="KAW247" s="594"/>
      <c r="KAX247" s="594"/>
      <c r="KAY247" s="594"/>
      <c r="KAZ247" s="594"/>
      <c r="KBA247" s="594"/>
      <c r="KBB247" s="594"/>
      <c r="KBC247" s="594"/>
      <c r="KBD247" s="594"/>
      <c r="KBE247" s="594"/>
      <c r="KBF247" s="594"/>
      <c r="KBG247" s="594"/>
      <c r="KBH247" s="594"/>
      <c r="KBI247" s="594"/>
      <c r="KBJ247" s="594"/>
      <c r="KBK247" s="594"/>
      <c r="KBL247" s="594"/>
      <c r="KBM247" s="594"/>
      <c r="KBN247" s="594"/>
      <c r="KBO247" s="594"/>
      <c r="KBP247" s="594"/>
      <c r="KBQ247" s="594"/>
      <c r="KBR247" s="594"/>
      <c r="KBS247" s="594"/>
      <c r="KBT247" s="594"/>
      <c r="KBU247" s="594"/>
      <c r="KBV247" s="594"/>
      <c r="KBW247" s="594"/>
      <c r="KBX247" s="594"/>
      <c r="KBY247" s="594"/>
      <c r="KBZ247" s="594"/>
      <c r="KCA247" s="594"/>
      <c r="KCB247" s="594"/>
      <c r="KCC247" s="594"/>
      <c r="KCD247" s="594"/>
      <c r="KCE247" s="594"/>
      <c r="KCF247" s="594"/>
      <c r="KCG247" s="594"/>
      <c r="KCH247" s="594"/>
      <c r="KCI247" s="594"/>
      <c r="KCJ247" s="594"/>
      <c r="KCK247" s="594"/>
      <c r="KCL247" s="594"/>
      <c r="KCM247" s="594"/>
      <c r="KCN247" s="594"/>
      <c r="KCO247" s="594"/>
      <c r="KCP247" s="594"/>
      <c r="KCQ247" s="594"/>
      <c r="KCR247" s="594"/>
      <c r="KCS247" s="594"/>
      <c r="KCT247" s="594"/>
      <c r="KCU247" s="594"/>
      <c r="KCV247" s="594"/>
      <c r="KCW247" s="594"/>
      <c r="KCX247" s="594"/>
      <c r="KCY247" s="594"/>
      <c r="KCZ247" s="594"/>
      <c r="KDA247" s="594"/>
      <c r="KDB247" s="594"/>
      <c r="KDC247" s="594"/>
      <c r="KDD247" s="594"/>
      <c r="KDE247" s="594"/>
      <c r="KDF247" s="594"/>
      <c r="KDG247" s="594"/>
      <c r="KDH247" s="594"/>
      <c r="KDI247" s="594"/>
      <c r="KDJ247" s="594"/>
      <c r="KDK247" s="594"/>
      <c r="KDL247" s="594"/>
      <c r="KDM247" s="594"/>
      <c r="KDN247" s="594"/>
      <c r="KDO247" s="594"/>
      <c r="KDP247" s="594"/>
      <c r="KDQ247" s="594"/>
      <c r="KDR247" s="594"/>
      <c r="KDS247" s="594"/>
      <c r="KDT247" s="594"/>
      <c r="KDU247" s="594"/>
      <c r="KDV247" s="594"/>
      <c r="KDW247" s="594"/>
      <c r="KDX247" s="594"/>
      <c r="KDY247" s="594"/>
      <c r="KDZ247" s="594"/>
      <c r="KEA247" s="594"/>
      <c r="KEB247" s="594"/>
      <c r="KEC247" s="594"/>
      <c r="KED247" s="594"/>
      <c r="KEE247" s="594"/>
      <c r="KEF247" s="594"/>
      <c r="KEG247" s="594"/>
      <c r="KEH247" s="594"/>
      <c r="KEI247" s="594"/>
      <c r="KEJ247" s="594"/>
      <c r="KEK247" s="594"/>
      <c r="KEL247" s="594"/>
      <c r="KEM247" s="594"/>
      <c r="KEN247" s="594"/>
      <c r="KEO247" s="594"/>
      <c r="KEP247" s="594"/>
      <c r="KEQ247" s="594"/>
      <c r="KER247" s="594"/>
      <c r="KES247" s="594"/>
      <c r="KET247" s="594"/>
      <c r="KEU247" s="594"/>
      <c r="KEV247" s="594"/>
      <c r="KEW247" s="594"/>
      <c r="KEX247" s="594"/>
      <c r="KEY247" s="594"/>
      <c r="KEZ247" s="594"/>
      <c r="KFA247" s="594"/>
      <c r="KFB247" s="594"/>
      <c r="KFC247" s="594"/>
      <c r="KFD247" s="594"/>
      <c r="KFE247" s="594"/>
      <c r="KFF247" s="594"/>
      <c r="KFG247" s="594"/>
      <c r="KFH247" s="594"/>
      <c r="KFI247" s="594"/>
      <c r="KFJ247" s="594"/>
      <c r="KFK247" s="594"/>
      <c r="KFL247" s="594"/>
      <c r="KFM247" s="594"/>
      <c r="KFN247" s="594"/>
      <c r="KFO247" s="594"/>
      <c r="KFP247" s="594"/>
      <c r="KFQ247" s="594"/>
      <c r="KFR247" s="594"/>
      <c r="KFS247" s="594"/>
      <c r="KFT247" s="594"/>
      <c r="KFU247" s="594"/>
      <c r="KFV247" s="594"/>
      <c r="KFW247" s="594"/>
      <c r="KFX247" s="594"/>
      <c r="KFY247" s="594"/>
      <c r="KFZ247" s="594"/>
      <c r="KGA247" s="594"/>
      <c r="KGB247" s="594"/>
      <c r="KGC247" s="594"/>
      <c r="KGD247" s="594"/>
      <c r="KGE247" s="594"/>
      <c r="KGF247" s="594"/>
      <c r="KGG247" s="594"/>
      <c r="KGH247" s="594"/>
      <c r="KGI247" s="594"/>
      <c r="KGJ247" s="594"/>
      <c r="KGK247" s="594"/>
      <c r="KGL247" s="594"/>
      <c r="KGM247" s="594"/>
      <c r="KGN247" s="594"/>
      <c r="KGO247" s="594"/>
      <c r="KGP247" s="594"/>
      <c r="KGQ247" s="594"/>
      <c r="KGR247" s="594"/>
      <c r="KGS247" s="594"/>
      <c r="KGT247" s="594"/>
      <c r="KGU247" s="594"/>
      <c r="KGV247" s="594"/>
      <c r="KGW247" s="594"/>
      <c r="KGX247" s="594"/>
      <c r="KGY247" s="594"/>
      <c r="KGZ247" s="594"/>
      <c r="KHA247" s="594"/>
      <c r="KHB247" s="594"/>
      <c r="KHC247" s="594"/>
      <c r="KHD247" s="594"/>
      <c r="KHE247" s="594"/>
      <c r="KHF247" s="594"/>
      <c r="KHG247" s="594"/>
      <c r="KHH247" s="594"/>
      <c r="KHI247" s="594"/>
      <c r="KHJ247" s="594"/>
      <c r="KHK247" s="594"/>
      <c r="KHL247" s="594"/>
      <c r="KHM247" s="594"/>
      <c r="KHN247" s="594"/>
      <c r="KHO247" s="594"/>
      <c r="KHP247" s="594"/>
      <c r="KHQ247" s="594"/>
      <c r="KHR247" s="594"/>
      <c r="KHS247" s="594"/>
      <c r="KHT247" s="594"/>
      <c r="KHU247" s="594"/>
      <c r="KHV247" s="594"/>
      <c r="KHW247" s="594"/>
      <c r="KHX247" s="594"/>
      <c r="KHY247" s="594"/>
      <c r="KHZ247" s="594"/>
      <c r="KIA247" s="594"/>
      <c r="KIB247" s="594"/>
      <c r="KIC247" s="594"/>
      <c r="KID247" s="594"/>
      <c r="KIE247" s="594"/>
      <c r="KIF247" s="594"/>
      <c r="KIG247" s="594"/>
      <c r="KIH247" s="594"/>
      <c r="KII247" s="594"/>
      <c r="KIJ247" s="594"/>
      <c r="KIK247" s="594"/>
      <c r="KIL247" s="594"/>
      <c r="KIM247" s="594"/>
      <c r="KIN247" s="594"/>
      <c r="KIO247" s="594"/>
      <c r="KIP247" s="594"/>
      <c r="KIQ247" s="594"/>
      <c r="KIR247" s="594"/>
      <c r="KIS247" s="594"/>
      <c r="KIT247" s="594"/>
      <c r="KIU247" s="594"/>
      <c r="KIV247" s="594"/>
      <c r="KIW247" s="594"/>
      <c r="KIX247" s="594"/>
      <c r="KIY247" s="594"/>
      <c r="KIZ247" s="594"/>
      <c r="KJA247" s="594"/>
      <c r="KJB247" s="594"/>
      <c r="KJC247" s="594"/>
      <c r="KJD247" s="594"/>
      <c r="KJE247" s="594"/>
      <c r="KJF247" s="594"/>
      <c r="KJG247" s="594"/>
      <c r="KJH247" s="594"/>
      <c r="KJI247" s="594"/>
      <c r="KJJ247" s="594"/>
      <c r="KJK247" s="594"/>
      <c r="KJL247" s="594"/>
      <c r="KJM247" s="594"/>
      <c r="KJN247" s="594"/>
      <c r="KJO247" s="594"/>
      <c r="KJP247" s="594"/>
      <c r="KJQ247" s="594"/>
      <c r="KJR247" s="594"/>
      <c r="KJS247" s="594"/>
      <c r="KJT247" s="594"/>
      <c r="KJU247" s="594"/>
      <c r="KJV247" s="594"/>
      <c r="KJW247" s="594"/>
      <c r="KJX247" s="594"/>
      <c r="KJY247" s="594"/>
      <c r="KJZ247" s="594"/>
      <c r="KKA247" s="594"/>
      <c r="KKB247" s="594"/>
      <c r="KKC247" s="594"/>
      <c r="KKD247" s="594"/>
      <c r="KKE247" s="594"/>
      <c r="KKF247" s="594"/>
      <c r="KKG247" s="594"/>
      <c r="KKH247" s="594"/>
      <c r="KKI247" s="594"/>
      <c r="KKJ247" s="594"/>
      <c r="KKK247" s="594"/>
      <c r="KKL247" s="594"/>
      <c r="KKM247" s="594"/>
      <c r="KKN247" s="594"/>
      <c r="KKO247" s="594"/>
      <c r="KKP247" s="594"/>
      <c r="KKQ247" s="594"/>
      <c r="KKR247" s="594"/>
      <c r="KKS247" s="594"/>
      <c r="KKT247" s="594"/>
      <c r="KKU247" s="594"/>
      <c r="KKV247" s="594"/>
      <c r="KKW247" s="594"/>
      <c r="KKX247" s="594"/>
      <c r="KKY247" s="594"/>
      <c r="KKZ247" s="594"/>
      <c r="KLA247" s="594"/>
      <c r="KLB247" s="594"/>
      <c r="KLC247" s="594"/>
      <c r="KLD247" s="594"/>
      <c r="KLE247" s="594"/>
      <c r="KLF247" s="594"/>
      <c r="KLG247" s="594"/>
      <c r="KLH247" s="594"/>
      <c r="KLI247" s="594"/>
      <c r="KLJ247" s="594"/>
      <c r="KLK247" s="594"/>
      <c r="KLL247" s="594"/>
      <c r="KLM247" s="594"/>
      <c r="KLN247" s="594"/>
      <c r="KLO247" s="594"/>
      <c r="KLP247" s="594"/>
      <c r="KLQ247" s="594"/>
      <c r="KLR247" s="594"/>
      <c r="KLS247" s="594"/>
      <c r="KLT247" s="594"/>
      <c r="KLU247" s="594"/>
      <c r="KLV247" s="594"/>
      <c r="KLW247" s="594"/>
      <c r="KLX247" s="594"/>
      <c r="KLY247" s="594"/>
      <c r="KLZ247" s="594"/>
      <c r="KMA247" s="594"/>
      <c r="KMB247" s="594"/>
      <c r="KMC247" s="594"/>
      <c r="KMD247" s="594"/>
      <c r="KME247" s="594"/>
      <c r="KMF247" s="594"/>
      <c r="KMG247" s="594"/>
      <c r="KMH247" s="594"/>
      <c r="KMI247" s="594"/>
      <c r="KMJ247" s="594"/>
      <c r="KMK247" s="594"/>
      <c r="KML247" s="594"/>
      <c r="KMM247" s="594"/>
      <c r="KMN247" s="594"/>
      <c r="KMO247" s="594"/>
      <c r="KMP247" s="594"/>
      <c r="KMQ247" s="594"/>
      <c r="KMR247" s="594"/>
      <c r="KMS247" s="594"/>
      <c r="KMT247" s="594"/>
      <c r="KMU247" s="594"/>
      <c r="KMV247" s="594"/>
      <c r="KMW247" s="594"/>
      <c r="KMX247" s="594"/>
      <c r="KMY247" s="594"/>
      <c r="KMZ247" s="594"/>
      <c r="KNA247" s="594"/>
      <c r="KNB247" s="594"/>
      <c r="KNC247" s="594"/>
      <c r="KND247" s="594"/>
      <c r="KNE247" s="594"/>
      <c r="KNF247" s="594"/>
      <c r="KNG247" s="594"/>
      <c r="KNH247" s="594"/>
      <c r="KNI247" s="594"/>
      <c r="KNJ247" s="594"/>
      <c r="KNK247" s="594"/>
      <c r="KNL247" s="594"/>
      <c r="KNM247" s="594"/>
      <c r="KNN247" s="594"/>
      <c r="KNO247" s="594"/>
      <c r="KNP247" s="594"/>
      <c r="KNQ247" s="594"/>
      <c r="KNR247" s="594"/>
      <c r="KNS247" s="594"/>
      <c r="KNT247" s="594"/>
      <c r="KNU247" s="594"/>
      <c r="KNV247" s="594"/>
      <c r="KNW247" s="594"/>
      <c r="KNX247" s="594"/>
      <c r="KNY247" s="594"/>
      <c r="KNZ247" s="594"/>
      <c r="KOA247" s="594"/>
      <c r="KOB247" s="594"/>
      <c r="KOC247" s="594"/>
      <c r="KOD247" s="594"/>
      <c r="KOE247" s="594"/>
      <c r="KOF247" s="594"/>
      <c r="KOG247" s="594"/>
      <c r="KOH247" s="594"/>
      <c r="KOI247" s="594"/>
      <c r="KOJ247" s="594"/>
      <c r="KOK247" s="594"/>
      <c r="KOL247" s="594"/>
      <c r="KOM247" s="594"/>
      <c r="KON247" s="594"/>
      <c r="KOO247" s="594"/>
      <c r="KOP247" s="594"/>
      <c r="KOQ247" s="594"/>
      <c r="KOR247" s="594"/>
      <c r="KOS247" s="594"/>
      <c r="KOT247" s="594"/>
      <c r="KOU247" s="594"/>
      <c r="KOV247" s="594"/>
      <c r="KOW247" s="594"/>
      <c r="KOX247" s="594"/>
      <c r="KOY247" s="594"/>
      <c r="KOZ247" s="594"/>
      <c r="KPA247" s="594"/>
      <c r="KPB247" s="594"/>
      <c r="KPC247" s="594"/>
      <c r="KPD247" s="594"/>
      <c r="KPE247" s="594"/>
      <c r="KPF247" s="594"/>
      <c r="KPG247" s="594"/>
      <c r="KPH247" s="594"/>
      <c r="KPI247" s="594"/>
      <c r="KPJ247" s="594"/>
      <c r="KPK247" s="594"/>
      <c r="KPL247" s="594"/>
      <c r="KPM247" s="594"/>
      <c r="KPN247" s="594"/>
      <c r="KPO247" s="594"/>
      <c r="KPP247" s="594"/>
      <c r="KPQ247" s="594"/>
      <c r="KPR247" s="594"/>
      <c r="KPS247" s="594"/>
      <c r="KPT247" s="594"/>
      <c r="KPU247" s="594"/>
      <c r="KPV247" s="594"/>
      <c r="KPW247" s="594"/>
      <c r="KPX247" s="594"/>
      <c r="KPY247" s="594"/>
      <c r="KPZ247" s="594"/>
      <c r="KQA247" s="594"/>
      <c r="KQB247" s="594"/>
      <c r="KQC247" s="594"/>
      <c r="KQD247" s="594"/>
      <c r="KQE247" s="594"/>
      <c r="KQF247" s="594"/>
      <c r="KQG247" s="594"/>
      <c r="KQH247" s="594"/>
      <c r="KQI247" s="594"/>
      <c r="KQJ247" s="594"/>
      <c r="KQK247" s="594"/>
      <c r="KQL247" s="594"/>
      <c r="KQM247" s="594"/>
      <c r="KQN247" s="594"/>
      <c r="KQO247" s="594"/>
      <c r="KQP247" s="594"/>
      <c r="KQQ247" s="594"/>
      <c r="KQR247" s="594"/>
      <c r="KQS247" s="594"/>
      <c r="KQT247" s="594"/>
      <c r="KQU247" s="594"/>
      <c r="KQV247" s="594"/>
      <c r="KQW247" s="594"/>
      <c r="KQX247" s="594"/>
      <c r="KQY247" s="594"/>
      <c r="KQZ247" s="594"/>
      <c r="KRA247" s="594"/>
      <c r="KRB247" s="594"/>
      <c r="KRC247" s="594"/>
      <c r="KRD247" s="594"/>
      <c r="KRE247" s="594"/>
      <c r="KRF247" s="594"/>
      <c r="KRG247" s="594"/>
      <c r="KRH247" s="594"/>
      <c r="KRI247" s="594"/>
      <c r="KRJ247" s="594"/>
      <c r="KRK247" s="594"/>
      <c r="KRL247" s="594"/>
      <c r="KRM247" s="594"/>
      <c r="KRN247" s="594"/>
      <c r="KRO247" s="594"/>
      <c r="KRP247" s="594"/>
      <c r="KRQ247" s="594"/>
      <c r="KRR247" s="594"/>
      <c r="KRS247" s="594"/>
      <c r="KRT247" s="594"/>
      <c r="KRU247" s="594"/>
      <c r="KRV247" s="594"/>
      <c r="KRW247" s="594"/>
      <c r="KRX247" s="594"/>
      <c r="KRY247" s="594"/>
      <c r="KRZ247" s="594"/>
      <c r="KSA247" s="594"/>
      <c r="KSB247" s="594"/>
      <c r="KSC247" s="594"/>
      <c r="KSD247" s="594"/>
      <c r="KSE247" s="594"/>
      <c r="KSF247" s="594"/>
      <c r="KSG247" s="594"/>
      <c r="KSH247" s="594"/>
      <c r="KSI247" s="594"/>
      <c r="KSJ247" s="594"/>
      <c r="KSK247" s="594"/>
      <c r="KSL247" s="594"/>
      <c r="KSM247" s="594"/>
      <c r="KSN247" s="594"/>
      <c r="KSO247" s="594"/>
      <c r="KSP247" s="594"/>
      <c r="KSQ247" s="594"/>
      <c r="KSR247" s="594"/>
      <c r="KSS247" s="594"/>
      <c r="KST247" s="594"/>
      <c r="KSU247" s="594"/>
      <c r="KSV247" s="594"/>
      <c r="KSW247" s="594"/>
      <c r="KSX247" s="594"/>
      <c r="KSY247" s="594"/>
      <c r="KSZ247" s="594"/>
      <c r="KTA247" s="594"/>
      <c r="KTB247" s="594"/>
      <c r="KTC247" s="594"/>
      <c r="KTD247" s="594"/>
      <c r="KTE247" s="594"/>
      <c r="KTF247" s="594"/>
      <c r="KTG247" s="594"/>
      <c r="KTH247" s="594"/>
      <c r="KTI247" s="594"/>
      <c r="KTJ247" s="594"/>
      <c r="KTK247" s="594"/>
      <c r="KTL247" s="594"/>
      <c r="KTM247" s="594"/>
      <c r="KTN247" s="594"/>
      <c r="KTO247" s="594"/>
      <c r="KTP247" s="594"/>
      <c r="KTQ247" s="594"/>
      <c r="KTR247" s="594"/>
      <c r="KTS247" s="594"/>
      <c r="KTT247" s="594"/>
      <c r="KTU247" s="594"/>
      <c r="KTV247" s="594"/>
      <c r="KTW247" s="594"/>
      <c r="KTX247" s="594"/>
      <c r="KTY247" s="594"/>
      <c r="KTZ247" s="594"/>
      <c r="KUA247" s="594"/>
      <c r="KUB247" s="594"/>
      <c r="KUC247" s="594"/>
      <c r="KUD247" s="594"/>
      <c r="KUE247" s="594"/>
      <c r="KUF247" s="594"/>
      <c r="KUG247" s="594"/>
      <c r="KUH247" s="594"/>
      <c r="KUI247" s="594"/>
      <c r="KUJ247" s="594"/>
      <c r="KUK247" s="594"/>
      <c r="KUL247" s="594"/>
      <c r="KUM247" s="594"/>
      <c r="KUN247" s="594"/>
      <c r="KUO247" s="594"/>
      <c r="KUP247" s="594"/>
      <c r="KUQ247" s="594"/>
      <c r="KUR247" s="594"/>
      <c r="KUS247" s="594"/>
      <c r="KUT247" s="594"/>
      <c r="KUU247" s="594"/>
      <c r="KUV247" s="594"/>
      <c r="KUW247" s="594"/>
      <c r="KUX247" s="594"/>
      <c r="KUY247" s="594"/>
      <c r="KUZ247" s="594"/>
      <c r="KVA247" s="594"/>
      <c r="KVB247" s="594"/>
      <c r="KVC247" s="594"/>
      <c r="KVD247" s="594"/>
      <c r="KVE247" s="594"/>
      <c r="KVF247" s="594"/>
      <c r="KVG247" s="594"/>
      <c r="KVH247" s="594"/>
      <c r="KVI247" s="594"/>
      <c r="KVJ247" s="594"/>
      <c r="KVK247" s="594"/>
      <c r="KVL247" s="594"/>
      <c r="KVM247" s="594"/>
      <c r="KVN247" s="594"/>
      <c r="KVO247" s="594"/>
      <c r="KVP247" s="594"/>
      <c r="KVQ247" s="594"/>
      <c r="KVR247" s="594"/>
      <c r="KVS247" s="594"/>
      <c r="KVT247" s="594"/>
      <c r="KVU247" s="594"/>
      <c r="KVV247" s="594"/>
      <c r="KVW247" s="594"/>
      <c r="KVX247" s="594"/>
      <c r="KVY247" s="594"/>
      <c r="KVZ247" s="594"/>
      <c r="KWA247" s="594"/>
      <c r="KWB247" s="594"/>
      <c r="KWC247" s="594"/>
      <c r="KWD247" s="594"/>
      <c r="KWE247" s="594"/>
      <c r="KWF247" s="594"/>
      <c r="KWG247" s="594"/>
      <c r="KWH247" s="594"/>
      <c r="KWI247" s="594"/>
      <c r="KWJ247" s="594"/>
      <c r="KWK247" s="594"/>
      <c r="KWL247" s="594"/>
      <c r="KWM247" s="594"/>
      <c r="KWN247" s="594"/>
      <c r="KWO247" s="594"/>
      <c r="KWP247" s="594"/>
      <c r="KWQ247" s="594"/>
      <c r="KWR247" s="594"/>
      <c r="KWS247" s="594"/>
      <c r="KWT247" s="594"/>
      <c r="KWU247" s="594"/>
      <c r="KWV247" s="594"/>
      <c r="KWW247" s="594"/>
      <c r="KWX247" s="594"/>
      <c r="KWY247" s="594"/>
      <c r="KWZ247" s="594"/>
      <c r="KXA247" s="594"/>
      <c r="KXB247" s="594"/>
      <c r="KXC247" s="594"/>
      <c r="KXD247" s="594"/>
      <c r="KXE247" s="594"/>
      <c r="KXF247" s="594"/>
      <c r="KXG247" s="594"/>
      <c r="KXH247" s="594"/>
      <c r="KXI247" s="594"/>
      <c r="KXJ247" s="594"/>
      <c r="KXK247" s="594"/>
      <c r="KXL247" s="594"/>
      <c r="KXM247" s="594"/>
      <c r="KXN247" s="594"/>
      <c r="KXO247" s="594"/>
      <c r="KXP247" s="594"/>
      <c r="KXQ247" s="594"/>
      <c r="KXR247" s="594"/>
      <c r="KXS247" s="594"/>
      <c r="KXT247" s="594"/>
      <c r="KXU247" s="594"/>
      <c r="KXV247" s="594"/>
      <c r="KXW247" s="594"/>
      <c r="KXX247" s="594"/>
      <c r="KXY247" s="594"/>
      <c r="KXZ247" s="594"/>
      <c r="KYA247" s="594"/>
      <c r="KYB247" s="594"/>
      <c r="KYC247" s="594"/>
      <c r="KYD247" s="594"/>
      <c r="KYE247" s="594"/>
      <c r="KYF247" s="594"/>
      <c r="KYG247" s="594"/>
      <c r="KYH247" s="594"/>
      <c r="KYI247" s="594"/>
      <c r="KYJ247" s="594"/>
      <c r="KYK247" s="594"/>
      <c r="KYL247" s="594"/>
      <c r="KYM247" s="594"/>
      <c r="KYN247" s="594"/>
      <c r="KYO247" s="594"/>
      <c r="KYP247" s="594"/>
      <c r="KYQ247" s="594"/>
      <c r="KYR247" s="594"/>
      <c r="KYS247" s="594"/>
      <c r="KYT247" s="594"/>
      <c r="KYU247" s="594"/>
      <c r="KYV247" s="594"/>
      <c r="KYW247" s="594"/>
      <c r="KYX247" s="594"/>
      <c r="KYY247" s="594"/>
      <c r="KYZ247" s="594"/>
      <c r="KZA247" s="594"/>
      <c r="KZB247" s="594"/>
      <c r="KZC247" s="594"/>
      <c r="KZD247" s="594"/>
      <c r="KZE247" s="594"/>
      <c r="KZF247" s="594"/>
      <c r="KZG247" s="594"/>
      <c r="KZH247" s="594"/>
      <c r="KZI247" s="594"/>
      <c r="KZJ247" s="594"/>
      <c r="KZK247" s="594"/>
      <c r="KZL247" s="594"/>
      <c r="KZM247" s="594"/>
      <c r="KZN247" s="594"/>
      <c r="KZO247" s="594"/>
      <c r="KZP247" s="594"/>
      <c r="KZQ247" s="594"/>
      <c r="KZR247" s="594"/>
      <c r="KZS247" s="594"/>
      <c r="KZT247" s="594"/>
      <c r="KZU247" s="594"/>
      <c r="KZV247" s="594"/>
      <c r="KZW247" s="594"/>
      <c r="KZX247" s="594"/>
      <c r="KZY247" s="594"/>
      <c r="KZZ247" s="594"/>
      <c r="LAA247" s="594"/>
      <c r="LAB247" s="594"/>
      <c r="LAC247" s="594"/>
      <c r="LAD247" s="594"/>
      <c r="LAE247" s="594"/>
      <c r="LAF247" s="594"/>
      <c r="LAG247" s="594"/>
      <c r="LAH247" s="594"/>
      <c r="LAI247" s="594"/>
      <c r="LAJ247" s="594"/>
      <c r="LAK247" s="594"/>
      <c r="LAL247" s="594"/>
      <c r="LAM247" s="594"/>
      <c r="LAN247" s="594"/>
      <c r="LAO247" s="594"/>
      <c r="LAP247" s="594"/>
      <c r="LAQ247" s="594"/>
      <c r="LAR247" s="594"/>
      <c r="LAS247" s="594"/>
      <c r="LAT247" s="594"/>
      <c r="LAU247" s="594"/>
      <c r="LAV247" s="594"/>
      <c r="LAW247" s="594"/>
      <c r="LAX247" s="594"/>
      <c r="LAY247" s="594"/>
      <c r="LAZ247" s="594"/>
      <c r="LBA247" s="594"/>
      <c r="LBB247" s="594"/>
      <c r="LBC247" s="594"/>
      <c r="LBD247" s="594"/>
      <c r="LBE247" s="594"/>
      <c r="LBF247" s="594"/>
      <c r="LBG247" s="594"/>
      <c r="LBH247" s="594"/>
      <c r="LBI247" s="594"/>
      <c r="LBJ247" s="594"/>
      <c r="LBK247" s="594"/>
      <c r="LBL247" s="594"/>
      <c r="LBM247" s="594"/>
      <c r="LBN247" s="594"/>
      <c r="LBO247" s="594"/>
      <c r="LBP247" s="594"/>
      <c r="LBQ247" s="594"/>
      <c r="LBR247" s="594"/>
      <c r="LBS247" s="594"/>
      <c r="LBT247" s="594"/>
      <c r="LBU247" s="594"/>
      <c r="LBV247" s="594"/>
      <c r="LBW247" s="594"/>
      <c r="LBX247" s="594"/>
      <c r="LBY247" s="594"/>
      <c r="LBZ247" s="594"/>
      <c r="LCA247" s="594"/>
      <c r="LCB247" s="594"/>
      <c r="LCC247" s="594"/>
      <c r="LCD247" s="594"/>
      <c r="LCE247" s="594"/>
      <c r="LCF247" s="594"/>
      <c r="LCG247" s="594"/>
      <c r="LCH247" s="594"/>
      <c r="LCI247" s="594"/>
      <c r="LCJ247" s="594"/>
      <c r="LCK247" s="594"/>
      <c r="LCL247" s="594"/>
      <c r="LCM247" s="594"/>
      <c r="LCN247" s="594"/>
      <c r="LCO247" s="594"/>
      <c r="LCP247" s="594"/>
      <c r="LCQ247" s="594"/>
      <c r="LCR247" s="594"/>
      <c r="LCS247" s="594"/>
      <c r="LCT247" s="594"/>
      <c r="LCU247" s="594"/>
      <c r="LCV247" s="594"/>
      <c r="LCW247" s="594"/>
      <c r="LCX247" s="594"/>
      <c r="LCY247" s="594"/>
      <c r="LCZ247" s="594"/>
      <c r="LDA247" s="594"/>
      <c r="LDB247" s="594"/>
      <c r="LDC247" s="594"/>
      <c r="LDD247" s="594"/>
      <c r="LDE247" s="594"/>
      <c r="LDF247" s="594"/>
      <c r="LDG247" s="594"/>
      <c r="LDH247" s="594"/>
      <c r="LDI247" s="594"/>
      <c r="LDJ247" s="594"/>
      <c r="LDK247" s="594"/>
      <c r="LDL247" s="594"/>
      <c r="LDM247" s="594"/>
      <c r="LDN247" s="594"/>
      <c r="LDO247" s="594"/>
      <c r="LDP247" s="594"/>
      <c r="LDQ247" s="594"/>
      <c r="LDR247" s="594"/>
      <c r="LDS247" s="594"/>
      <c r="LDT247" s="594"/>
      <c r="LDU247" s="594"/>
      <c r="LDV247" s="594"/>
      <c r="LDW247" s="594"/>
      <c r="LDX247" s="594"/>
      <c r="LDY247" s="594"/>
      <c r="LDZ247" s="594"/>
      <c r="LEA247" s="594"/>
      <c r="LEB247" s="594"/>
      <c r="LEC247" s="594"/>
      <c r="LED247" s="594"/>
      <c r="LEE247" s="594"/>
      <c r="LEF247" s="594"/>
      <c r="LEG247" s="594"/>
      <c r="LEH247" s="594"/>
      <c r="LEI247" s="594"/>
      <c r="LEJ247" s="594"/>
      <c r="LEK247" s="594"/>
      <c r="LEL247" s="594"/>
      <c r="LEM247" s="594"/>
      <c r="LEN247" s="594"/>
      <c r="LEO247" s="594"/>
      <c r="LEP247" s="594"/>
      <c r="LEQ247" s="594"/>
      <c r="LER247" s="594"/>
      <c r="LES247" s="594"/>
      <c r="LET247" s="594"/>
      <c r="LEU247" s="594"/>
      <c r="LEV247" s="594"/>
      <c r="LEW247" s="594"/>
      <c r="LEX247" s="594"/>
      <c r="LEY247" s="594"/>
      <c r="LEZ247" s="594"/>
      <c r="LFA247" s="594"/>
      <c r="LFB247" s="594"/>
      <c r="LFC247" s="594"/>
      <c r="LFD247" s="594"/>
      <c r="LFE247" s="594"/>
      <c r="LFF247" s="594"/>
      <c r="LFG247" s="594"/>
      <c r="LFH247" s="594"/>
      <c r="LFI247" s="594"/>
      <c r="LFJ247" s="594"/>
      <c r="LFK247" s="594"/>
      <c r="LFL247" s="594"/>
      <c r="LFM247" s="594"/>
      <c r="LFN247" s="594"/>
      <c r="LFO247" s="594"/>
      <c r="LFP247" s="594"/>
      <c r="LFQ247" s="594"/>
      <c r="LFR247" s="594"/>
      <c r="LFS247" s="594"/>
      <c r="LFT247" s="594"/>
      <c r="LFU247" s="594"/>
      <c r="LFV247" s="594"/>
      <c r="LFW247" s="594"/>
      <c r="LFX247" s="594"/>
      <c r="LFY247" s="594"/>
      <c r="LFZ247" s="594"/>
      <c r="LGA247" s="594"/>
      <c r="LGB247" s="594"/>
      <c r="LGC247" s="594"/>
      <c r="LGD247" s="594"/>
      <c r="LGE247" s="594"/>
      <c r="LGF247" s="594"/>
      <c r="LGG247" s="594"/>
      <c r="LGH247" s="594"/>
      <c r="LGI247" s="594"/>
      <c r="LGJ247" s="594"/>
      <c r="LGK247" s="594"/>
      <c r="LGL247" s="594"/>
      <c r="LGM247" s="594"/>
      <c r="LGN247" s="594"/>
      <c r="LGO247" s="594"/>
      <c r="LGP247" s="594"/>
      <c r="LGQ247" s="594"/>
      <c r="LGR247" s="594"/>
      <c r="LGS247" s="594"/>
      <c r="LGT247" s="594"/>
      <c r="LGU247" s="594"/>
      <c r="LGV247" s="594"/>
      <c r="LGW247" s="594"/>
      <c r="LGX247" s="594"/>
      <c r="LGY247" s="594"/>
      <c r="LGZ247" s="594"/>
      <c r="LHA247" s="594"/>
      <c r="LHB247" s="594"/>
      <c r="LHC247" s="594"/>
      <c r="LHD247" s="594"/>
      <c r="LHE247" s="594"/>
      <c r="LHF247" s="594"/>
      <c r="LHG247" s="594"/>
      <c r="LHH247" s="594"/>
      <c r="LHI247" s="594"/>
      <c r="LHJ247" s="594"/>
      <c r="LHK247" s="594"/>
      <c r="LHL247" s="594"/>
      <c r="LHM247" s="594"/>
      <c r="LHN247" s="594"/>
      <c r="LHO247" s="594"/>
      <c r="LHP247" s="594"/>
      <c r="LHQ247" s="594"/>
      <c r="LHR247" s="594"/>
      <c r="LHS247" s="594"/>
      <c r="LHT247" s="594"/>
      <c r="LHU247" s="594"/>
      <c r="LHV247" s="594"/>
      <c r="LHW247" s="594"/>
      <c r="LHX247" s="594"/>
      <c r="LHY247" s="594"/>
      <c r="LHZ247" s="594"/>
      <c r="LIA247" s="594"/>
      <c r="LIB247" s="594"/>
      <c r="LIC247" s="594"/>
      <c r="LID247" s="594"/>
      <c r="LIE247" s="594"/>
      <c r="LIF247" s="594"/>
      <c r="LIG247" s="594"/>
      <c r="LIH247" s="594"/>
      <c r="LII247" s="594"/>
      <c r="LIJ247" s="594"/>
      <c r="LIK247" s="594"/>
      <c r="LIL247" s="594"/>
      <c r="LIM247" s="594"/>
      <c r="LIN247" s="594"/>
      <c r="LIO247" s="594"/>
      <c r="LIP247" s="594"/>
      <c r="LIQ247" s="594"/>
      <c r="LIR247" s="594"/>
      <c r="LIS247" s="594"/>
      <c r="LIT247" s="594"/>
      <c r="LIU247" s="594"/>
      <c r="LIV247" s="594"/>
      <c r="LIW247" s="594"/>
      <c r="LIX247" s="594"/>
      <c r="LIY247" s="594"/>
      <c r="LIZ247" s="594"/>
      <c r="LJA247" s="594"/>
      <c r="LJB247" s="594"/>
      <c r="LJC247" s="594"/>
      <c r="LJD247" s="594"/>
      <c r="LJE247" s="594"/>
      <c r="LJF247" s="594"/>
      <c r="LJG247" s="594"/>
      <c r="LJH247" s="594"/>
      <c r="LJI247" s="594"/>
      <c r="LJJ247" s="594"/>
      <c r="LJK247" s="594"/>
      <c r="LJL247" s="594"/>
      <c r="LJM247" s="594"/>
      <c r="LJN247" s="594"/>
      <c r="LJO247" s="594"/>
      <c r="LJP247" s="594"/>
      <c r="LJQ247" s="594"/>
      <c r="LJR247" s="594"/>
      <c r="LJS247" s="594"/>
      <c r="LJT247" s="594"/>
      <c r="LJU247" s="594"/>
      <c r="LJV247" s="594"/>
      <c r="LJW247" s="594"/>
      <c r="LJX247" s="594"/>
      <c r="LJY247" s="594"/>
      <c r="LJZ247" s="594"/>
      <c r="LKA247" s="594"/>
      <c r="LKB247" s="594"/>
      <c r="LKC247" s="594"/>
      <c r="LKD247" s="594"/>
      <c r="LKE247" s="594"/>
      <c r="LKF247" s="594"/>
      <c r="LKG247" s="594"/>
      <c r="LKH247" s="594"/>
      <c r="LKI247" s="594"/>
      <c r="LKJ247" s="594"/>
      <c r="LKK247" s="594"/>
      <c r="LKL247" s="594"/>
      <c r="LKM247" s="594"/>
      <c r="LKN247" s="594"/>
      <c r="LKO247" s="594"/>
      <c r="LKP247" s="594"/>
      <c r="LKQ247" s="594"/>
      <c r="LKR247" s="594"/>
      <c r="LKS247" s="594"/>
      <c r="LKT247" s="594"/>
      <c r="LKU247" s="594"/>
      <c r="LKV247" s="594"/>
      <c r="LKW247" s="594"/>
      <c r="LKX247" s="594"/>
      <c r="LKY247" s="594"/>
      <c r="LKZ247" s="594"/>
      <c r="LLA247" s="594"/>
      <c r="LLB247" s="594"/>
      <c r="LLC247" s="594"/>
      <c r="LLD247" s="594"/>
      <c r="LLE247" s="594"/>
      <c r="LLF247" s="594"/>
      <c r="LLG247" s="594"/>
      <c r="LLH247" s="594"/>
      <c r="LLI247" s="594"/>
      <c r="LLJ247" s="594"/>
      <c r="LLK247" s="594"/>
      <c r="LLL247" s="594"/>
      <c r="LLM247" s="594"/>
      <c r="LLN247" s="594"/>
      <c r="LLO247" s="594"/>
      <c r="LLP247" s="594"/>
      <c r="LLQ247" s="594"/>
      <c r="LLR247" s="594"/>
      <c r="LLS247" s="594"/>
      <c r="LLT247" s="594"/>
      <c r="LLU247" s="594"/>
      <c r="LLV247" s="594"/>
      <c r="LLW247" s="594"/>
      <c r="LLX247" s="594"/>
      <c r="LLY247" s="594"/>
      <c r="LLZ247" s="594"/>
      <c r="LMA247" s="594"/>
      <c r="LMB247" s="594"/>
      <c r="LMC247" s="594"/>
      <c r="LMD247" s="594"/>
      <c r="LME247" s="594"/>
      <c r="LMF247" s="594"/>
      <c r="LMG247" s="594"/>
      <c r="LMH247" s="594"/>
      <c r="LMI247" s="594"/>
      <c r="LMJ247" s="594"/>
      <c r="LMK247" s="594"/>
      <c r="LML247" s="594"/>
      <c r="LMM247" s="594"/>
      <c r="LMN247" s="594"/>
      <c r="LMO247" s="594"/>
      <c r="LMP247" s="594"/>
      <c r="LMQ247" s="594"/>
      <c r="LMR247" s="594"/>
      <c r="LMS247" s="594"/>
      <c r="LMT247" s="594"/>
      <c r="LMU247" s="594"/>
      <c r="LMV247" s="594"/>
      <c r="LMW247" s="594"/>
      <c r="LMX247" s="594"/>
      <c r="LMY247" s="594"/>
      <c r="LMZ247" s="594"/>
      <c r="LNA247" s="594"/>
      <c r="LNB247" s="594"/>
      <c r="LNC247" s="594"/>
      <c r="LND247" s="594"/>
      <c r="LNE247" s="594"/>
      <c r="LNF247" s="594"/>
      <c r="LNG247" s="594"/>
      <c r="LNH247" s="594"/>
      <c r="LNI247" s="594"/>
      <c r="LNJ247" s="594"/>
      <c r="LNK247" s="594"/>
      <c r="LNL247" s="594"/>
      <c r="LNM247" s="594"/>
      <c r="LNN247" s="594"/>
      <c r="LNO247" s="594"/>
      <c r="LNP247" s="594"/>
      <c r="LNQ247" s="594"/>
      <c r="LNR247" s="594"/>
      <c r="LNS247" s="594"/>
      <c r="LNT247" s="594"/>
      <c r="LNU247" s="594"/>
      <c r="LNV247" s="594"/>
      <c r="LNW247" s="594"/>
      <c r="LNX247" s="594"/>
      <c r="LNY247" s="594"/>
      <c r="LNZ247" s="594"/>
      <c r="LOA247" s="594"/>
      <c r="LOB247" s="594"/>
      <c r="LOC247" s="594"/>
      <c r="LOD247" s="594"/>
      <c r="LOE247" s="594"/>
      <c r="LOF247" s="594"/>
      <c r="LOG247" s="594"/>
      <c r="LOH247" s="594"/>
      <c r="LOI247" s="594"/>
      <c r="LOJ247" s="594"/>
      <c r="LOK247" s="594"/>
      <c r="LOL247" s="594"/>
      <c r="LOM247" s="594"/>
      <c r="LON247" s="594"/>
      <c r="LOO247" s="594"/>
      <c r="LOP247" s="594"/>
      <c r="LOQ247" s="594"/>
      <c r="LOR247" s="594"/>
      <c r="LOS247" s="594"/>
      <c r="LOT247" s="594"/>
      <c r="LOU247" s="594"/>
      <c r="LOV247" s="594"/>
      <c r="LOW247" s="594"/>
      <c r="LOX247" s="594"/>
      <c r="LOY247" s="594"/>
      <c r="LOZ247" s="594"/>
      <c r="LPA247" s="594"/>
      <c r="LPB247" s="594"/>
      <c r="LPC247" s="594"/>
      <c r="LPD247" s="594"/>
      <c r="LPE247" s="594"/>
      <c r="LPF247" s="594"/>
      <c r="LPG247" s="594"/>
      <c r="LPH247" s="594"/>
      <c r="LPI247" s="594"/>
      <c r="LPJ247" s="594"/>
      <c r="LPK247" s="594"/>
      <c r="LPL247" s="594"/>
      <c r="LPM247" s="594"/>
      <c r="LPN247" s="594"/>
      <c r="LPO247" s="594"/>
      <c r="LPP247" s="594"/>
      <c r="LPQ247" s="594"/>
      <c r="LPR247" s="594"/>
      <c r="LPS247" s="594"/>
      <c r="LPT247" s="594"/>
      <c r="LPU247" s="594"/>
      <c r="LPV247" s="594"/>
      <c r="LPW247" s="594"/>
      <c r="LPX247" s="594"/>
      <c r="LPY247" s="594"/>
      <c r="LPZ247" s="594"/>
      <c r="LQA247" s="594"/>
      <c r="LQB247" s="594"/>
      <c r="LQC247" s="594"/>
      <c r="LQD247" s="594"/>
      <c r="LQE247" s="594"/>
      <c r="LQF247" s="594"/>
      <c r="LQG247" s="594"/>
      <c r="LQH247" s="594"/>
      <c r="LQI247" s="594"/>
      <c r="LQJ247" s="594"/>
      <c r="LQK247" s="594"/>
      <c r="LQL247" s="594"/>
      <c r="LQM247" s="594"/>
      <c r="LQN247" s="594"/>
      <c r="LQO247" s="594"/>
      <c r="LQP247" s="594"/>
      <c r="LQQ247" s="594"/>
      <c r="LQR247" s="594"/>
      <c r="LQS247" s="594"/>
      <c r="LQT247" s="594"/>
      <c r="LQU247" s="594"/>
      <c r="LQV247" s="594"/>
      <c r="LQW247" s="594"/>
      <c r="LQX247" s="594"/>
      <c r="LQY247" s="594"/>
      <c r="LQZ247" s="594"/>
      <c r="LRA247" s="594"/>
      <c r="LRB247" s="594"/>
      <c r="LRC247" s="594"/>
      <c r="LRD247" s="594"/>
      <c r="LRE247" s="594"/>
      <c r="LRF247" s="594"/>
      <c r="LRG247" s="594"/>
      <c r="LRH247" s="594"/>
      <c r="LRI247" s="594"/>
      <c r="LRJ247" s="594"/>
      <c r="LRK247" s="594"/>
      <c r="LRL247" s="594"/>
      <c r="LRM247" s="594"/>
      <c r="LRN247" s="594"/>
      <c r="LRO247" s="594"/>
      <c r="LRP247" s="594"/>
      <c r="LRQ247" s="594"/>
      <c r="LRR247" s="594"/>
      <c r="LRS247" s="594"/>
      <c r="LRT247" s="594"/>
      <c r="LRU247" s="594"/>
      <c r="LRV247" s="594"/>
      <c r="LRW247" s="594"/>
      <c r="LRX247" s="594"/>
      <c r="LRY247" s="594"/>
      <c r="LRZ247" s="594"/>
      <c r="LSA247" s="594"/>
      <c r="LSB247" s="594"/>
      <c r="LSC247" s="594"/>
      <c r="LSD247" s="594"/>
      <c r="LSE247" s="594"/>
      <c r="LSF247" s="594"/>
      <c r="LSG247" s="594"/>
      <c r="LSH247" s="594"/>
      <c r="LSI247" s="594"/>
      <c r="LSJ247" s="594"/>
      <c r="LSK247" s="594"/>
      <c r="LSL247" s="594"/>
      <c r="LSM247" s="594"/>
      <c r="LSN247" s="594"/>
      <c r="LSO247" s="594"/>
      <c r="LSP247" s="594"/>
      <c r="LSQ247" s="594"/>
      <c r="LSR247" s="594"/>
      <c r="LSS247" s="594"/>
      <c r="LST247" s="594"/>
      <c r="LSU247" s="594"/>
      <c r="LSV247" s="594"/>
      <c r="LSW247" s="594"/>
      <c r="LSX247" s="594"/>
      <c r="LSY247" s="594"/>
      <c r="LSZ247" s="594"/>
      <c r="LTA247" s="594"/>
      <c r="LTB247" s="594"/>
      <c r="LTC247" s="594"/>
      <c r="LTD247" s="594"/>
      <c r="LTE247" s="594"/>
      <c r="LTF247" s="594"/>
      <c r="LTG247" s="594"/>
      <c r="LTH247" s="594"/>
      <c r="LTI247" s="594"/>
      <c r="LTJ247" s="594"/>
      <c r="LTK247" s="594"/>
      <c r="LTL247" s="594"/>
      <c r="LTM247" s="594"/>
      <c r="LTN247" s="594"/>
      <c r="LTO247" s="594"/>
      <c r="LTP247" s="594"/>
      <c r="LTQ247" s="594"/>
      <c r="LTR247" s="594"/>
      <c r="LTS247" s="594"/>
      <c r="LTT247" s="594"/>
      <c r="LTU247" s="594"/>
      <c r="LTV247" s="594"/>
      <c r="LTW247" s="594"/>
      <c r="LTX247" s="594"/>
      <c r="LTY247" s="594"/>
      <c r="LTZ247" s="594"/>
      <c r="LUA247" s="594"/>
      <c r="LUB247" s="594"/>
      <c r="LUC247" s="594"/>
      <c r="LUD247" s="594"/>
      <c r="LUE247" s="594"/>
      <c r="LUF247" s="594"/>
      <c r="LUG247" s="594"/>
      <c r="LUH247" s="594"/>
      <c r="LUI247" s="594"/>
      <c r="LUJ247" s="594"/>
      <c r="LUK247" s="594"/>
      <c r="LUL247" s="594"/>
      <c r="LUM247" s="594"/>
      <c r="LUN247" s="594"/>
      <c r="LUO247" s="594"/>
      <c r="LUP247" s="594"/>
      <c r="LUQ247" s="594"/>
      <c r="LUR247" s="594"/>
      <c r="LUS247" s="594"/>
      <c r="LUT247" s="594"/>
      <c r="LUU247" s="594"/>
      <c r="LUV247" s="594"/>
      <c r="LUW247" s="594"/>
      <c r="LUX247" s="594"/>
      <c r="LUY247" s="594"/>
      <c r="LUZ247" s="594"/>
      <c r="LVA247" s="594"/>
      <c r="LVB247" s="594"/>
      <c r="LVC247" s="594"/>
      <c r="LVD247" s="594"/>
      <c r="LVE247" s="594"/>
      <c r="LVF247" s="594"/>
      <c r="LVG247" s="594"/>
      <c r="LVH247" s="594"/>
      <c r="LVI247" s="594"/>
      <c r="LVJ247" s="594"/>
      <c r="LVK247" s="594"/>
      <c r="LVL247" s="594"/>
      <c r="LVM247" s="594"/>
      <c r="LVN247" s="594"/>
      <c r="LVO247" s="594"/>
      <c r="LVP247" s="594"/>
      <c r="LVQ247" s="594"/>
      <c r="LVR247" s="594"/>
      <c r="LVS247" s="594"/>
      <c r="LVT247" s="594"/>
      <c r="LVU247" s="594"/>
      <c r="LVV247" s="594"/>
      <c r="LVW247" s="594"/>
      <c r="LVX247" s="594"/>
      <c r="LVY247" s="594"/>
      <c r="LVZ247" s="594"/>
      <c r="LWA247" s="594"/>
      <c r="LWB247" s="594"/>
      <c r="LWC247" s="594"/>
      <c r="LWD247" s="594"/>
      <c r="LWE247" s="594"/>
      <c r="LWF247" s="594"/>
      <c r="LWG247" s="594"/>
      <c r="LWH247" s="594"/>
      <c r="LWI247" s="594"/>
      <c r="LWJ247" s="594"/>
      <c r="LWK247" s="594"/>
      <c r="LWL247" s="594"/>
      <c r="LWM247" s="594"/>
      <c r="LWN247" s="594"/>
      <c r="LWO247" s="594"/>
      <c r="LWP247" s="594"/>
      <c r="LWQ247" s="594"/>
      <c r="LWR247" s="594"/>
      <c r="LWS247" s="594"/>
      <c r="LWT247" s="594"/>
      <c r="LWU247" s="594"/>
      <c r="LWV247" s="594"/>
      <c r="LWW247" s="594"/>
      <c r="LWX247" s="594"/>
      <c r="LWY247" s="594"/>
      <c r="LWZ247" s="594"/>
      <c r="LXA247" s="594"/>
      <c r="LXB247" s="594"/>
      <c r="LXC247" s="594"/>
      <c r="LXD247" s="594"/>
      <c r="LXE247" s="594"/>
      <c r="LXF247" s="594"/>
      <c r="LXG247" s="594"/>
      <c r="LXH247" s="594"/>
      <c r="LXI247" s="594"/>
      <c r="LXJ247" s="594"/>
      <c r="LXK247" s="594"/>
      <c r="LXL247" s="594"/>
      <c r="LXM247" s="594"/>
      <c r="LXN247" s="594"/>
      <c r="LXO247" s="594"/>
      <c r="LXP247" s="594"/>
      <c r="LXQ247" s="594"/>
      <c r="LXR247" s="594"/>
      <c r="LXS247" s="594"/>
      <c r="LXT247" s="594"/>
      <c r="LXU247" s="594"/>
      <c r="LXV247" s="594"/>
      <c r="LXW247" s="594"/>
      <c r="LXX247" s="594"/>
      <c r="LXY247" s="594"/>
      <c r="LXZ247" s="594"/>
      <c r="LYA247" s="594"/>
      <c r="LYB247" s="594"/>
      <c r="LYC247" s="594"/>
      <c r="LYD247" s="594"/>
      <c r="LYE247" s="594"/>
      <c r="LYF247" s="594"/>
      <c r="LYG247" s="594"/>
      <c r="LYH247" s="594"/>
      <c r="LYI247" s="594"/>
      <c r="LYJ247" s="594"/>
      <c r="LYK247" s="594"/>
      <c r="LYL247" s="594"/>
      <c r="LYM247" s="594"/>
      <c r="LYN247" s="594"/>
      <c r="LYO247" s="594"/>
      <c r="LYP247" s="594"/>
      <c r="LYQ247" s="594"/>
      <c r="LYR247" s="594"/>
      <c r="LYS247" s="594"/>
      <c r="LYT247" s="594"/>
      <c r="LYU247" s="594"/>
      <c r="LYV247" s="594"/>
      <c r="LYW247" s="594"/>
      <c r="LYX247" s="594"/>
      <c r="LYY247" s="594"/>
      <c r="LYZ247" s="594"/>
      <c r="LZA247" s="594"/>
      <c r="LZB247" s="594"/>
      <c r="LZC247" s="594"/>
      <c r="LZD247" s="594"/>
      <c r="LZE247" s="594"/>
      <c r="LZF247" s="594"/>
      <c r="LZG247" s="594"/>
      <c r="LZH247" s="594"/>
      <c r="LZI247" s="594"/>
      <c r="LZJ247" s="594"/>
      <c r="LZK247" s="594"/>
      <c r="LZL247" s="594"/>
      <c r="LZM247" s="594"/>
      <c r="LZN247" s="594"/>
      <c r="LZO247" s="594"/>
      <c r="LZP247" s="594"/>
      <c r="LZQ247" s="594"/>
      <c r="LZR247" s="594"/>
      <c r="LZS247" s="594"/>
      <c r="LZT247" s="594"/>
      <c r="LZU247" s="594"/>
      <c r="LZV247" s="594"/>
      <c r="LZW247" s="594"/>
      <c r="LZX247" s="594"/>
      <c r="LZY247" s="594"/>
      <c r="LZZ247" s="594"/>
      <c r="MAA247" s="594"/>
      <c r="MAB247" s="594"/>
      <c r="MAC247" s="594"/>
      <c r="MAD247" s="594"/>
      <c r="MAE247" s="594"/>
      <c r="MAF247" s="594"/>
      <c r="MAG247" s="594"/>
      <c r="MAH247" s="594"/>
      <c r="MAI247" s="594"/>
      <c r="MAJ247" s="594"/>
      <c r="MAK247" s="594"/>
      <c r="MAL247" s="594"/>
      <c r="MAM247" s="594"/>
      <c r="MAN247" s="594"/>
      <c r="MAO247" s="594"/>
      <c r="MAP247" s="594"/>
      <c r="MAQ247" s="594"/>
      <c r="MAR247" s="594"/>
      <c r="MAS247" s="594"/>
      <c r="MAT247" s="594"/>
      <c r="MAU247" s="594"/>
      <c r="MAV247" s="594"/>
      <c r="MAW247" s="594"/>
      <c r="MAX247" s="594"/>
      <c r="MAY247" s="594"/>
      <c r="MAZ247" s="594"/>
      <c r="MBA247" s="594"/>
      <c r="MBB247" s="594"/>
      <c r="MBC247" s="594"/>
      <c r="MBD247" s="594"/>
      <c r="MBE247" s="594"/>
      <c r="MBF247" s="594"/>
      <c r="MBG247" s="594"/>
      <c r="MBH247" s="594"/>
      <c r="MBI247" s="594"/>
      <c r="MBJ247" s="594"/>
      <c r="MBK247" s="594"/>
      <c r="MBL247" s="594"/>
      <c r="MBM247" s="594"/>
      <c r="MBN247" s="594"/>
      <c r="MBO247" s="594"/>
      <c r="MBP247" s="594"/>
      <c r="MBQ247" s="594"/>
      <c r="MBR247" s="594"/>
      <c r="MBS247" s="594"/>
      <c r="MBT247" s="594"/>
      <c r="MBU247" s="594"/>
      <c r="MBV247" s="594"/>
      <c r="MBW247" s="594"/>
      <c r="MBX247" s="594"/>
      <c r="MBY247" s="594"/>
      <c r="MBZ247" s="594"/>
      <c r="MCA247" s="594"/>
      <c r="MCB247" s="594"/>
      <c r="MCC247" s="594"/>
      <c r="MCD247" s="594"/>
      <c r="MCE247" s="594"/>
      <c r="MCF247" s="594"/>
      <c r="MCG247" s="594"/>
      <c r="MCH247" s="594"/>
      <c r="MCI247" s="594"/>
      <c r="MCJ247" s="594"/>
      <c r="MCK247" s="594"/>
      <c r="MCL247" s="594"/>
      <c r="MCM247" s="594"/>
      <c r="MCN247" s="594"/>
      <c r="MCO247" s="594"/>
      <c r="MCP247" s="594"/>
      <c r="MCQ247" s="594"/>
      <c r="MCR247" s="594"/>
      <c r="MCS247" s="594"/>
      <c r="MCT247" s="594"/>
      <c r="MCU247" s="594"/>
      <c r="MCV247" s="594"/>
      <c r="MCW247" s="594"/>
      <c r="MCX247" s="594"/>
      <c r="MCY247" s="594"/>
      <c r="MCZ247" s="594"/>
      <c r="MDA247" s="594"/>
      <c r="MDB247" s="594"/>
      <c r="MDC247" s="594"/>
      <c r="MDD247" s="594"/>
      <c r="MDE247" s="594"/>
      <c r="MDF247" s="594"/>
      <c r="MDG247" s="594"/>
      <c r="MDH247" s="594"/>
      <c r="MDI247" s="594"/>
      <c r="MDJ247" s="594"/>
      <c r="MDK247" s="594"/>
      <c r="MDL247" s="594"/>
      <c r="MDM247" s="594"/>
      <c r="MDN247" s="594"/>
      <c r="MDO247" s="594"/>
      <c r="MDP247" s="594"/>
      <c r="MDQ247" s="594"/>
      <c r="MDR247" s="594"/>
      <c r="MDS247" s="594"/>
      <c r="MDT247" s="594"/>
      <c r="MDU247" s="594"/>
      <c r="MDV247" s="594"/>
      <c r="MDW247" s="594"/>
      <c r="MDX247" s="594"/>
      <c r="MDY247" s="594"/>
      <c r="MDZ247" s="594"/>
      <c r="MEA247" s="594"/>
      <c r="MEB247" s="594"/>
      <c r="MEC247" s="594"/>
      <c r="MED247" s="594"/>
      <c r="MEE247" s="594"/>
      <c r="MEF247" s="594"/>
      <c r="MEG247" s="594"/>
      <c r="MEH247" s="594"/>
      <c r="MEI247" s="594"/>
      <c r="MEJ247" s="594"/>
      <c r="MEK247" s="594"/>
      <c r="MEL247" s="594"/>
      <c r="MEM247" s="594"/>
      <c r="MEN247" s="594"/>
      <c r="MEO247" s="594"/>
      <c r="MEP247" s="594"/>
      <c r="MEQ247" s="594"/>
      <c r="MER247" s="594"/>
      <c r="MES247" s="594"/>
      <c r="MET247" s="594"/>
      <c r="MEU247" s="594"/>
      <c r="MEV247" s="594"/>
      <c r="MEW247" s="594"/>
      <c r="MEX247" s="594"/>
      <c r="MEY247" s="594"/>
      <c r="MEZ247" s="594"/>
      <c r="MFA247" s="594"/>
      <c r="MFB247" s="594"/>
      <c r="MFC247" s="594"/>
      <c r="MFD247" s="594"/>
      <c r="MFE247" s="594"/>
      <c r="MFF247" s="594"/>
      <c r="MFG247" s="594"/>
      <c r="MFH247" s="594"/>
      <c r="MFI247" s="594"/>
      <c r="MFJ247" s="594"/>
      <c r="MFK247" s="594"/>
      <c r="MFL247" s="594"/>
      <c r="MFM247" s="594"/>
      <c r="MFN247" s="594"/>
      <c r="MFO247" s="594"/>
      <c r="MFP247" s="594"/>
      <c r="MFQ247" s="594"/>
      <c r="MFR247" s="594"/>
      <c r="MFS247" s="594"/>
      <c r="MFT247" s="594"/>
      <c r="MFU247" s="594"/>
      <c r="MFV247" s="594"/>
      <c r="MFW247" s="594"/>
      <c r="MFX247" s="594"/>
      <c r="MFY247" s="594"/>
      <c r="MFZ247" s="594"/>
      <c r="MGA247" s="594"/>
      <c r="MGB247" s="594"/>
      <c r="MGC247" s="594"/>
      <c r="MGD247" s="594"/>
      <c r="MGE247" s="594"/>
      <c r="MGF247" s="594"/>
      <c r="MGG247" s="594"/>
      <c r="MGH247" s="594"/>
      <c r="MGI247" s="594"/>
      <c r="MGJ247" s="594"/>
      <c r="MGK247" s="594"/>
      <c r="MGL247" s="594"/>
      <c r="MGM247" s="594"/>
      <c r="MGN247" s="594"/>
      <c r="MGO247" s="594"/>
      <c r="MGP247" s="594"/>
      <c r="MGQ247" s="594"/>
      <c r="MGR247" s="594"/>
      <c r="MGS247" s="594"/>
      <c r="MGT247" s="594"/>
      <c r="MGU247" s="594"/>
      <c r="MGV247" s="594"/>
      <c r="MGW247" s="594"/>
      <c r="MGX247" s="594"/>
      <c r="MGY247" s="594"/>
      <c r="MGZ247" s="594"/>
      <c r="MHA247" s="594"/>
      <c r="MHB247" s="594"/>
      <c r="MHC247" s="594"/>
      <c r="MHD247" s="594"/>
      <c r="MHE247" s="594"/>
      <c r="MHF247" s="594"/>
      <c r="MHG247" s="594"/>
      <c r="MHH247" s="594"/>
      <c r="MHI247" s="594"/>
      <c r="MHJ247" s="594"/>
      <c r="MHK247" s="594"/>
      <c r="MHL247" s="594"/>
      <c r="MHM247" s="594"/>
      <c r="MHN247" s="594"/>
      <c r="MHO247" s="594"/>
      <c r="MHP247" s="594"/>
      <c r="MHQ247" s="594"/>
      <c r="MHR247" s="594"/>
      <c r="MHS247" s="594"/>
      <c r="MHT247" s="594"/>
      <c r="MHU247" s="594"/>
      <c r="MHV247" s="594"/>
      <c r="MHW247" s="594"/>
      <c r="MHX247" s="594"/>
      <c r="MHY247" s="594"/>
      <c r="MHZ247" s="594"/>
      <c r="MIA247" s="594"/>
      <c r="MIB247" s="594"/>
      <c r="MIC247" s="594"/>
      <c r="MID247" s="594"/>
      <c r="MIE247" s="594"/>
      <c r="MIF247" s="594"/>
      <c r="MIG247" s="594"/>
      <c r="MIH247" s="594"/>
      <c r="MII247" s="594"/>
      <c r="MIJ247" s="594"/>
      <c r="MIK247" s="594"/>
      <c r="MIL247" s="594"/>
      <c r="MIM247" s="594"/>
      <c r="MIN247" s="594"/>
      <c r="MIO247" s="594"/>
      <c r="MIP247" s="594"/>
      <c r="MIQ247" s="594"/>
      <c r="MIR247" s="594"/>
      <c r="MIS247" s="594"/>
      <c r="MIT247" s="594"/>
      <c r="MIU247" s="594"/>
      <c r="MIV247" s="594"/>
      <c r="MIW247" s="594"/>
      <c r="MIX247" s="594"/>
      <c r="MIY247" s="594"/>
      <c r="MIZ247" s="594"/>
      <c r="MJA247" s="594"/>
      <c r="MJB247" s="594"/>
      <c r="MJC247" s="594"/>
      <c r="MJD247" s="594"/>
      <c r="MJE247" s="594"/>
      <c r="MJF247" s="594"/>
      <c r="MJG247" s="594"/>
      <c r="MJH247" s="594"/>
      <c r="MJI247" s="594"/>
      <c r="MJJ247" s="594"/>
      <c r="MJK247" s="594"/>
      <c r="MJL247" s="594"/>
      <c r="MJM247" s="594"/>
      <c r="MJN247" s="594"/>
      <c r="MJO247" s="594"/>
      <c r="MJP247" s="594"/>
      <c r="MJQ247" s="594"/>
      <c r="MJR247" s="594"/>
      <c r="MJS247" s="594"/>
      <c r="MJT247" s="594"/>
      <c r="MJU247" s="594"/>
      <c r="MJV247" s="594"/>
      <c r="MJW247" s="594"/>
      <c r="MJX247" s="594"/>
      <c r="MJY247" s="594"/>
      <c r="MJZ247" s="594"/>
      <c r="MKA247" s="594"/>
      <c r="MKB247" s="594"/>
      <c r="MKC247" s="594"/>
      <c r="MKD247" s="594"/>
      <c r="MKE247" s="594"/>
      <c r="MKF247" s="594"/>
      <c r="MKG247" s="594"/>
      <c r="MKH247" s="594"/>
      <c r="MKI247" s="594"/>
      <c r="MKJ247" s="594"/>
      <c r="MKK247" s="594"/>
      <c r="MKL247" s="594"/>
      <c r="MKM247" s="594"/>
      <c r="MKN247" s="594"/>
      <c r="MKO247" s="594"/>
      <c r="MKP247" s="594"/>
      <c r="MKQ247" s="594"/>
      <c r="MKR247" s="594"/>
      <c r="MKS247" s="594"/>
      <c r="MKT247" s="594"/>
      <c r="MKU247" s="594"/>
      <c r="MKV247" s="594"/>
      <c r="MKW247" s="594"/>
      <c r="MKX247" s="594"/>
      <c r="MKY247" s="594"/>
      <c r="MKZ247" s="594"/>
      <c r="MLA247" s="594"/>
      <c r="MLB247" s="594"/>
      <c r="MLC247" s="594"/>
      <c r="MLD247" s="594"/>
      <c r="MLE247" s="594"/>
      <c r="MLF247" s="594"/>
      <c r="MLG247" s="594"/>
      <c r="MLH247" s="594"/>
      <c r="MLI247" s="594"/>
      <c r="MLJ247" s="594"/>
      <c r="MLK247" s="594"/>
      <c r="MLL247" s="594"/>
      <c r="MLM247" s="594"/>
      <c r="MLN247" s="594"/>
      <c r="MLO247" s="594"/>
      <c r="MLP247" s="594"/>
      <c r="MLQ247" s="594"/>
      <c r="MLR247" s="594"/>
      <c r="MLS247" s="594"/>
      <c r="MLT247" s="594"/>
      <c r="MLU247" s="594"/>
      <c r="MLV247" s="594"/>
      <c r="MLW247" s="594"/>
      <c r="MLX247" s="594"/>
      <c r="MLY247" s="594"/>
      <c r="MLZ247" s="594"/>
      <c r="MMA247" s="594"/>
      <c r="MMB247" s="594"/>
      <c r="MMC247" s="594"/>
      <c r="MMD247" s="594"/>
      <c r="MME247" s="594"/>
      <c r="MMF247" s="594"/>
      <c r="MMG247" s="594"/>
      <c r="MMH247" s="594"/>
      <c r="MMI247" s="594"/>
      <c r="MMJ247" s="594"/>
      <c r="MMK247" s="594"/>
      <c r="MML247" s="594"/>
      <c r="MMM247" s="594"/>
      <c r="MMN247" s="594"/>
      <c r="MMO247" s="594"/>
      <c r="MMP247" s="594"/>
      <c r="MMQ247" s="594"/>
      <c r="MMR247" s="594"/>
      <c r="MMS247" s="594"/>
      <c r="MMT247" s="594"/>
      <c r="MMU247" s="594"/>
      <c r="MMV247" s="594"/>
      <c r="MMW247" s="594"/>
      <c r="MMX247" s="594"/>
      <c r="MMY247" s="594"/>
      <c r="MMZ247" s="594"/>
      <c r="MNA247" s="594"/>
      <c r="MNB247" s="594"/>
      <c r="MNC247" s="594"/>
      <c r="MND247" s="594"/>
      <c r="MNE247" s="594"/>
      <c r="MNF247" s="594"/>
      <c r="MNG247" s="594"/>
      <c r="MNH247" s="594"/>
      <c r="MNI247" s="594"/>
      <c r="MNJ247" s="594"/>
      <c r="MNK247" s="594"/>
      <c r="MNL247" s="594"/>
      <c r="MNM247" s="594"/>
      <c r="MNN247" s="594"/>
      <c r="MNO247" s="594"/>
      <c r="MNP247" s="594"/>
      <c r="MNQ247" s="594"/>
      <c r="MNR247" s="594"/>
      <c r="MNS247" s="594"/>
      <c r="MNT247" s="594"/>
      <c r="MNU247" s="594"/>
      <c r="MNV247" s="594"/>
      <c r="MNW247" s="594"/>
      <c r="MNX247" s="594"/>
      <c r="MNY247" s="594"/>
      <c r="MNZ247" s="594"/>
      <c r="MOA247" s="594"/>
      <c r="MOB247" s="594"/>
      <c r="MOC247" s="594"/>
      <c r="MOD247" s="594"/>
      <c r="MOE247" s="594"/>
      <c r="MOF247" s="594"/>
      <c r="MOG247" s="594"/>
      <c r="MOH247" s="594"/>
      <c r="MOI247" s="594"/>
      <c r="MOJ247" s="594"/>
      <c r="MOK247" s="594"/>
      <c r="MOL247" s="594"/>
      <c r="MOM247" s="594"/>
      <c r="MON247" s="594"/>
      <c r="MOO247" s="594"/>
      <c r="MOP247" s="594"/>
      <c r="MOQ247" s="594"/>
      <c r="MOR247" s="594"/>
      <c r="MOS247" s="594"/>
      <c r="MOT247" s="594"/>
      <c r="MOU247" s="594"/>
      <c r="MOV247" s="594"/>
      <c r="MOW247" s="594"/>
      <c r="MOX247" s="594"/>
      <c r="MOY247" s="594"/>
      <c r="MOZ247" s="594"/>
      <c r="MPA247" s="594"/>
      <c r="MPB247" s="594"/>
      <c r="MPC247" s="594"/>
      <c r="MPD247" s="594"/>
      <c r="MPE247" s="594"/>
      <c r="MPF247" s="594"/>
      <c r="MPG247" s="594"/>
      <c r="MPH247" s="594"/>
      <c r="MPI247" s="594"/>
      <c r="MPJ247" s="594"/>
      <c r="MPK247" s="594"/>
      <c r="MPL247" s="594"/>
      <c r="MPM247" s="594"/>
      <c r="MPN247" s="594"/>
      <c r="MPO247" s="594"/>
      <c r="MPP247" s="594"/>
      <c r="MPQ247" s="594"/>
      <c r="MPR247" s="594"/>
      <c r="MPS247" s="594"/>
      <c r="MPT247" s="594"/>
      <c r="MPU247" s="594"/>
      <c r="MPV247" s="594"/>
      <c r="MPW247" s="594"/>
      <c r="MPX247" s="594"/>
      <c r="MPY247" s="594"/>
      <c r="MPZ247" s="594"/>
      <c r="MQA247" s="594"/>
      <c r="MQB247" s="594"/>
      <c r="MQC247" s="594"/>
      <c r="MQD247" s="594"/>
      <c r="MQE247" s="594"/>
      <c r="MQF247" s="594"/>
      <c r="MQG247" s="594"/>
      <c r="MQH247" s="594"/>
      <c r="MQI247" s="594"/>
      <c r="MQJ247" s="594"/>
      <c r="MQK247" s="594"/>
      <c r="MQL247" s="594"/>
      <c r="MQM247" s="594"/>
      <c r="MQN247" s="594"/>
      <c r="MQO247" s="594"/>
      <c r="MQP247" s="594"/>
      <c r="MQQ247" s="594"/>
      <c r="MQR247" s="594"/>
      <c r="MQS247" s="594"/>
      <c r="MQT247" s="594"/>
      <c r="MQU247" s="594"/>
      <c r="MQV247" s="594"/>
      <c r="MQW247" s="594"/>
      <c r="MQX247" s="594"/>
      <c r="MQY247" s="594"/>
      <c r="MQZ247" s="594"/>
      <c r="MRA247" s="594"/>
      <c r="MRB247" s="594"/>
      <c r="MRC247" s="594"/>
      <c r="MRD247" s="594"/>
      <c r="MRE247" s="594"/>
      <c r="MRF247" s="594"/>
      <c r="MRG247" s="594"/>
      <c r="MRH247" s="594"/>
      <c r="MRI247" s="594"/>
      <c r="MRJ247" s="594"/>
      <c r="MRK247" s="594"/>
      <c r="MRL247" s="594"/>
      <c r="MRM247" s="594"/>
      <c r="MRN247" s="594"/>
      <c r="MRO247" s="594"/>
      <c r="MRP247" s="594"/>
      <c r="MRQ247" s="594"/>
      <c r="MRR247" s="594"/>
      <c r="MRS247" s="594"/>
      <c r="MRT247" s="594"/>
      <c r="MRU247" s="594"/>
      <c r="MRV247" s="594"/>
      <c r="MRW247" s="594"/>
      <c r="MRX247" s="594"/>
      <c r="MRY247" s="594"/>
      <c r="MRZ247" s="594"/>
      <c r="MSA247" s="594"/>
      <c r="MSB247" s="594"/>
      <c r="MSC247" s="594"/>
      <c r="MSD247" s="594"/>
      <c r="MSE247" s="594"/>
      <c r="MSF247" s="594"/>
      <c r="MSG247" s="594"/>
      <c r="MSH247" s="594"/>
      <c r="MSI247" s="594"/>
      <c r="MSJ247" s="594"/>
      <c r="MSK247" s="594"/>
      <c r="MSL247" s="594"/>
      <c r="MSM247" s="594"/>
      <c r="MSN247" s="594"/>
      <c r="MSO247" s="594"/>
      <c r="MSP247" s="594"/>
      <c r="MSQ247" s="594"/>
      <c r="MSR247" s="594"/>
      <c r="MSS247" s="594"/>
      <c r="MST247" s="594"/>
      <c r="MSU247" s="594"/>
      <c r="MSV247" s="594"/>
      <c r="MSW247" s="594"/>
      <c r="MSX247" s="594"/>
      <c r="MSY247" s="594"/>
      <c r="MSZ247" s="594"/>
      <c r="MTA247" s="594"/>
      <c r="MTB247" s="594"/>
      <c r="MTC247" s="594"/>
      <c r="MTD247" s="594"/>
      <c r="MTE247" s="594"/>
      <c r="MTF247" s="594"/>
      <c r="MTG247" s="594"/>
      <c r="MTH247" s="594"/>
      <c r="MTI247" s="594"/>
      <c r="MTJ247" s="594"/>
      <c r="MTK247" s="594"/>
      <c r="MTL247" s="594"/>
      <c r="MTM247" s="594"/>
      <c r="MTN247" s="594"/>
      <c r="MTO247" s="594"/>
      <c r="MTP247" s="594"/>
      <c r="MTQ247" s="594"/>
      <c r="MTR247" s="594"/>
      <c r="MTS247" s="594"/>
      <c r="MTT247" s="594"/>
      <c r="MTU247" s="594"/>
      <c r="MTV247" s="594"/>
      <c r="MTW247" s="594"/>
      <c r="MTX247" s="594"/>
      <c r="MTY247" s="594"/>
      <c r="MTZ247" s="594"/>
      <c r="MUA247" s="594"/>
      <c r="MUB247" s="594"/>
      <c r="MUC247" s="594"/>
      <c r="MUD247" s="594"/>
      <c r="MUE247" s="594"/>
      <c r="MUF247" s="594"/>
      <c r="MUG247" s="594"/>
      <c r="MUH247" s="594"/>
      <c r="MUI247" s="594"/>
      <c r="MUJ247" s="594"/>
      <c r="MUK247" s="594"/>
      <c r="MUL247" s="594"/>
      <c r="MUM247" s="594"/>
      <c r="MUN247" s="594"/>
      <c r="MUO247" s="594"/>
      <c r="MUP247" s="594"/>
      <c r="MUQ247" s="594"/>
      <c r="MUR247" s="594"/>
      <c r="MUS247" s="594"/>
      <c r="MUT247" s="594"/>
      <c r="MUU247" s="594"/>
      <c r="MUV247" s="594"/>
      <c r="MUW247" s="594"/>
      <c r="MUX247" s="594"/>
      <c r="MUY247" s="594"/>
      <c r="MUZ247" s="594"/>
      <c r="MVA247" s="594"/>
      <c r="MVB247" s="594"/>
      <c r="MVC247" s="594"/>
      <c r="MVD247" s="594"/>
      <c r="MVE247" s="594"/>
      <c r="MVF247" s="594"/>
      <c r="MVG247" s="594"/>
      <c r="MVH247" s="594"/>
      <c r="MVI247" s="594"/>
      <c r="MVJ247" s="594"/>
      <c r="MVK247" s="594"/>
      <c r="MVL247" s="594"/>
      <c r="MVM247" s="594"/>
      <c r="MVN247" s="594"/>
      <c r="MVO247" s="594"/>
      <c r="MVP247" s="594"/>
      <c r="MVQ247" s="594"/>
      <c r="MVR247" s="594"/>
      <c r="MVS247" s="594"/>
      <c r="MVT247" s="594"/>
      <c r="MVU247" s="594"/>
      <c r="MVV247" s="594"/>
      <c r="MVW247" s="594"/>
      <c r="MVX247" s="594"/>
      <c r="MVY247" s="594"/>
      <c r="MVZ247" s="594"/>
      <c r="MWA247" s="594"/>
      <c r="MWB247" s="594"/>
      <c r="MWC247" s="594"/>
      <c r="MWD247" s="594"/>
      <c r="MWE247" s="594"/>
      <c r="MWF247" s="594"/>
      <c r="MWG247" s="594"/>
      <c r="MWH247" s="594"/>
      <c r="MWI247" s="594"/>
      <c r="MWJ247" s="594"/>
      <c r="MWK247" s="594"/>
      <c r="MWL247" s="594"/>
      <c r="MWM247" s="594"/>
      <c r="MWN247" s="594"/>
      <c r="MWO247" s="594"/>
      <c r="MWP247" s="594"/>
      <c r="MWQ247" s="594"/>
      <c r="MWR247" s="594"/>
      <c r="MWS247" s="594"/>
      <c r="MWT247" s="594"/>
      <c r="MWU247" s="594"/>
      <c r="MWV247" s="594"/>
      <c r="MWW247" s="594"/>
      <c r="MWX247" s="594"/>
      <c r="MWY247" s="594"/>
      <c r="MWZ247" s="594"/>
      <c r="MXA247" s="594"/>
      <c r="MXB247" s="594"/>
      <c r="MXC247" s="594"/>
      <c r="MXD247" s="594"/>
      <c r="MXE247" s="594"/>
      <c r="MXF247" s="594"/>
      <c r="MXG247" s="594"/>
      <c r="MXH247" s="594"/>
      <c r="MXI247" s="594"/>
      <c r="MXJ247" s="594"/>
      <c r="MXK247" s="594"/>
      <c r="MXL247" s="594"/>
      <c r="MXM247" s="594"/>
      <c r="MXN247" s="594"/>
      <c r="MXO247" s="594"/>
      <c r="MXP247" s="594"/>
      <c r="MXQ247" s="594"/>
      <c r="MXR247" s="594"/>
      <c r="MXS247" s="594"/>
      <c r="MXT247" s="594"/>
      <c r="MXU247" s="594"/>
      <c r="MXV247" s="594"/>
      <c r="MXW247" s="594"/>
      <c r="MXX247" s="594"/>
      <c r="MXY247" s="594"/>
      <c r="MXZ247" s="594"/>
      <c r="MYA247" s="594"/>
      <c r="MYB247" s="594"/>
      <c r="MYC247" s="594"/>
      <c r="MYD247" s="594"/>
      <c r="MYE247" s="594"/>
      <c r="MYF247" s="594"/>
      <c r="MYG247" s="594"/>
      <c r="MYH247" s="594"/>
      <c r="MYI247" s="594"/>
      <c r="MYJ247" s="594"/>
      <c r="MYK247" s="594"/>
      <c r="MYL247" s="594"/>
      <c r="MYM247" s="594"/>
      <c r="MYN247" s="594"/>
      <c r="MYO247" s="594"/>
      <c r="MYP247" s="594"/>
      <c r="MYQ247" s="594"/>
      <c r="MYR247" s="594"/>
      <c r="MYS247" s="594"/>
      <c r="MYT247" s="594"/>
      <c r="MYU247" s="594"/>
      <c r="MYV247" s="594"/>
      <c r="MYW247" s="594"/>
      <c r="MYX247" s="594"/>
      <c r="MYY247" s="594"/>
      <c r="MYZ247" s="594"/>
      <c r="MZA247" s="594"/>
      <c r="MZB247" s="594"/>
      <c r="MZC247" s="594"/>
      <c r="MZD247" s="594"/>
      <c r="MZE247" s="594"/>
      <c r="MZF247" s="594"/>
      <c r="MZG247" s="594"/>
      <c r="MZH247" s="594"/>
      <c r="MZI247" s="594"/>
      <c r="MZJ247" s="594"/>
      <c r="MZK247" s="594"/>
      <c r="MZL247" s="594"/>
      <c r="MZM247" s="594"/>
      <c r="MZN247" s="594"/>
      <c r="MZO247" s="594"/>
      <c r="MZP247" s="594"/>
      <c r="MZQ247" s="594"/>
      <c r="MZR247" s="594"/>
      <c r="MZS247" s="594"/>
      <c r="MZT247" s="594"/>
      <c r="MZU247" s="594"/>
      <c r="MZV247" s="594"/>
      <c r="MZW247" s="594"/>
      <c r="MZX247" s="594"/>
      <c r="MZY247" s="594"/>
      <c r="MZZ247" s="594"/>
      <c r="NAA247" s="594"/>
      <c r="NAB247" s="594"/>
      <c r="NAC247" s="594"/>
      <c r="NAD247" s="594"/>
      <c r="NAE247" s="594"/>
      <c r="NAF247" s="594"/>
      <c r="NAG247" s="594"/>
      <c r="NAH247" s="594"/>
      <c r="NAI247" s="594"/>
      <c r="NAJ247" s="594"/>
      <c r="NAK247" s="594"/>
      <c r="NAL247" s="594"/>
      <c r="NAM247" s="594"/>
      <c r="NAN247" s="594"/>
      <c r="NAO247" s="594"/>
      <c r="NAP247" s="594"/>
      <c r="NAQ247" s="594"/>
      <c r="NAR247" s="594"/>
      <c r="NAS247" s="594"/>
      <c r="NAT247" s="594"/>
      <c r="NAU247" s="594"/>
      <c r="NAV247" s="594"/>
      <c r="NAW247" s="594"/>
      <c r="NAX247" s="594"/>
      <c r="NAY247" s="594"/>
      <c r="NAZ247" s="594"/>
      <c r="NBA247" s="594"/>
      <c r="NBB247" s="594"/>
      <c r="NBC247" s="594"/>
      <c r="NBD247" s="594"/>
      <c r="NBE247" s="594"/>
      <c r="NBF247" s="594"/>
      <c r="NBG247" s="594"/>
      <c r="NBH247" s="594"/>
      <c r="NBI247" s="594"/>
      <c r="NBJ247" s="594"/>
      <c r="NBK247" s="594"/>
      <c r="NBL247" s="594"/>
      <c r="NBM247" s="594"/>
      <c r="NBN247" s="594"/>
      <c r="NBO247" s="594"/>
      <c r="NBP247" s="594"/>
      <c r="NBQ247" s="594"/>
      <c r="NBR247" s="594"/>
      <c r="NBS247" s="594"/>
      <c r="NBT247" s="594"/>
      <c r="NBU247" s="594"/>
      <c r="NBV247" s="594"/>
      <c r="NBW247" s="594"/>
      <c r="NBX247" s="594"/>
      <c r="NBY247" s="594"/>
      <c r="NBZ247" s="594"/>
      <c r="NCA247" s="594"/>
      <c r="NCB247" s="594"/>
      <c r="NCC247" s="594"/>
      <c r="NCD247" s="594"/>
      <c r="NCE247" s="594"/>
      <c r="NCF247" s="594"/>
      <c r="NCG247" s="594"/>
      <c r="NCH247" s="594"/>
      <c r="NCI247" s="594"/>
      <c r="NCJ247" s="594"/>
      <c r="NCK247" s="594"/>
      <c r="NCL247" s="594"/>
      <c r="NCM247" s="594"/>
      <c r="NCN247" s="594"/>
      <c r="NCO247" s="594"/>
      <c r="NCP247" s="594"/>
      <c r="NCQ247" s="594"/>
      <c r="NCR247" s="594"/>
      <c r="NCS247" s="594"/>
      <c r="NCT247" s="594"/>
      <c r="NCU247" s="594"/>
      <c r="NCV247" s="594"/>
      <c r="NCW247" s="594"/>
      <c r="NCX247" s="594"/>
      <c r="NCY247" s="594"/>
      <c r="NCZ247" s="594"/>
      <c r="NDA247" s="594"/>
      <c r="NDB247" s="594"/>
      <c r="NDC247" s="594"/>
      <c r="NDD247" s="594"/>
      <c r="NDE247" s="594"/>
      <c r="NDF247" s="594"/>
      <c r="NDG247" s="594"/>
      <c r="NDH247" s="594"/>
      <c r="NDI247" s="594"/>
      <c r="NDJ247" s="594"/>
      <c r="NDK247" s="594"/>
      <c r="NDL247" s="594"/>
      <c r="NDM247" s="594"/>
      <c r="NDN247" s="594"/>
      <c r="NDO247" s="594"/>
      <c r="NDP247" s="594"/>
      <c r="NDQ247" s="594"/>
      <c r="NDR247" s="594"/>
      <c r="NDS247" s="594"/>
      <c r="NDT247" s="594"/>
      <c r="NDU247" s="594"/>
      <c r="NDV247" s="594"/>
      <c r="NDW247" s="594"/>
      <c r="NDX247" s="594"/>
      <c r="NDY247" s="594"/>
      <c r="NDZ247" s="594"/>
      <c r="NEA247" s="594"/>
      <c r="NEB247" s="594"/>
      <c r="NEC247" s="594"/>
      <c r="NED247" s="594"/>
      <c r="NEE247" s="594"/>
      <c r="NEF247" s="594"/>
      <c r="NEG247" s="594"/>
      <c r="NEH247" s="594"/>
      <c r="NEI247" s="594"/>
      <c r="NEJ247" s="594"/>
      <c r="NEK247" s="594"/>
      <c r="NEL247" s="594"/>
      <c r="NEM247" s="594"/>
      <c r="NEN247" s="594"/>
      <c r="NEO247" s="594"/>
      <c r="NEP247" s="594"/>
      <c r="NEQ247" s="594"/>
      <c r="NER247" s="594"/>
      <c r="NES247" s="594"/>
      <c r="NET247" s="594"/>
      <c r="NEU247" s="594"/>
      <c r="NEV247" s="594"/>
      <c r="NEW247" s="594"/>
      <c r="NEX247" s="594"/>
      <c r="NEY247" s="594"/>
      <c r="NEZ247" s="594"/>
      <c r="NFA247" s="594"/>
      <c r="NFB247" s="594"/>
      <c r="NFC247" s="594"/>
      <c r="NFD247" s="594"/>
      <c r="NFE247" s="594"/>
      <c r="NFF247" s="594"/>
      <c r="NFG247" s="594"/>
      <c r="NFH247" s="594"/>
      <c r="NFI247" s="594"/>
      <c r="NFJ247" s="594"/>
      <c r="NFK247" s="594"/>
      <c r="NFL247" s="594"/>
      <c r="NFM247" s="594"/>
      <c r="NFN247" s="594"/>
      <c r="NFO247" s="594"/>
      <c r="NFP247" s="594"/>
      <c r="NFQ247" s="594"/>
      <c r="NFR247" s="594"/>
      <c r="NFS247" s="594"/>
      <c r="NFT247" s="594"/>
      <c r="NFU247" s="594"/>
      <c r="NFV247" s="594"/>
      <c r="NFW247" s="594"/>
      <c r="NFX247" s="594"/>
      <c r="NFY247" s="594"/>
      <c r="NFZ247" s="594"/>
      <c r="NGA247" s="594"/>
      <c r="NGB247" s="594"/>
      <c r="NGC247" s="594"/>
      <c r="NGD247" s="594"/>
      <c r="NGE247" s="594"/>
      <c r="NGF247" s="594"/>
      <c r="NGG247" s="594"/>
      <c r="NGH247" s="594"/>
      <c r="NGI247" s="594"/>
      <c r="NGJ247" s="594"/>
      <c r="NGK247" s="594"/>
      <c r="NGL247" s="594"/>
      <c r="NGM247" s="594"/>
      <c r="NGN247" s="594"/>
      <c r="NGO247" s="594"/>
      <c r="NGP247" s="594"/>
      <c r="NGQ247" s="594"/>
      <c r="NGR247" s="594"/>
      <c r="NGS247" s="594"/>
      <c r="NGT247" s="594"/>
      <c r="NGU247" s="594"/>
      <c r="NGV247" s="594"/>
      <c r="NGW247" s="594"/>
      <c r="NGX247" s="594"/>
      <c r="NGY247" s="594"/>
      <c r="NGZ247" s="594"/>
      <c r="NHA247" s="594"/>
      <c r="NHB247" s="594"/>
      <c r="NHC247" s="594"/>
      <c r="NHD247" s="594"/>
      <c r="NHE247" s="594"/>
      <c r="NHF247" s="594"/>
      <c r="NHG247" s="594"/>
      <c r="NHH247" s="594"/>
      <c r="NHI247" s="594"/>
      <c r="NHJ247" s="594"/>
      <c r="NHK247" s="594"/>
      <c r="NHL247" s="594"/>
      <c r="NHM247" s="594"/>
      <c r="NHN247" s="594"/>
      <c r="NHO247" s="594"/>
      <c r="NHP247" s="594"/>
      <c r="NHQ247" s="594"/>
      <c r="NHR247" s="594"/>
      <c r="NHS247" s="594"/>
      <c r="NHT247" s="594"/>
      <c r="NHU247" s="594"/>
      <c r="NHV247" s="594"/>
      <c r="NHW247" s="594"/>
      <c r="NHX247" s="594"/>
      <c r="NHY247" s="594"/>
      <c r="NHZ247" s="594"/>
      <c r="NIA247" s="594"/>
      <c r="NIB247" s="594"/>
      <c r="NIC247" s="594"/>
      <c r="NID247" s="594"/>
      <c r="NIE247" s="594"/>
      <c r="NIF247" s="594"/>
      <c r="NIG247" s="594"/>
      <c r="NIH247" s="594"/>
      <c r="NII247" s="594"/>
      <c r="NIJ247" s="594"/>
      <c r="NIK247" s="594"/>
      <c r="NIL247" s="594"/>
      <c r="NIM247" s="594"/>
      <c r="NIN247" s="594"/>
      <c r="NIO247" s="594"/>
      <c r="NIP247" s="594"/>
      <c r="NIQ247" s="594"/>
      <c r="NIR247" s="594"/>
      <c r="NIS247" s="594"/>
      <c r="NIT247" s="594"/>
      <c r="NIU247" s="594"/>
      <c r="NIV247" s="594"/>
      <c r="NIW247" s="594"/>
      <c r="NIX247" s="594"/>
      <c r="NIY247" s="594"/>
      <c r="NIZ247" s="594"/>
      <c r="NJA247" s="594"/>
      <c r="NJB247" s="594"/>
      <c r="NJC247" s="594"/>
      <c r="NJD247" s="594"/>
      <c r="NJE247" s="594"/>
      <c r="NJF247" s="594"/>
      <c r="NJG247" s="594"/>
      <c r="NJH247" s="594"/>
      <c r="NJI247" s="594"/>
      <c r="NJJ247" s="594"/>
      <c r="NJK247" s="594"/>
      <c r="NJL247" s="594"/>
      <c r="NJM247" s="594"/>
      <c r="NJN247" s="594"/>
      <c r="NJO247" s="594"/>
      <c r="NJP247" s="594"/>
      <c r="NJQ247" s="594"/>
      <c r="NJR247" s="594"/>
      <c r="NJS247" s="594"/>
      <c r="NJT247" s="594"/>
      <c r="NJU247" s="594"/>
      <c r="NJV247" s="594"/>
      <c r="NJW247" s="594"/>
      <c r="NJX247" s="594"/>
      <c r="NJY247" s="594"/>
      <c r="NJZ247" s="594"/>
      <c r="NKA247" s="594"/>
      <c r="NKB247" s="594"/>
      <c r="NKC247" s="594"/>
      <c r="NKD247" s="594"/>
      <c r="NKE247" s="594"/>
      <c r="NKF247" s="594"/>
      <c r="NKG247" s="594"/>
      <c r="NKH247" s="594"/>
      <c r="NKI247" s="594"/>
      <c r="NKJ247" s="594"/>
      <c r="NKK247" s="594"/>
      <c r="NKL247" s="594"/>
      <c r="NKM247" s="594"/>
      <c r="NKN247" s="594"/>
      <c r="NKO247" s="594"/>
      <c r="NKP247" s="594"/>
      <c r="NKQ247" s="594"/>
      <c r="NKR247" s="594"/>
      <c r="NKS247" s="594"/>
      <c r="NKT247" s="594"/>
      <c r="NKU247" s="594"/>
      <c r="NKV247" s="594"/>
      <c r="NKW247" s="594"/>
      <c r="NKX247" s="594"/>
      <c r="NKY247" s="594"/>
      <c r="NKZ247" s="594"/>
      <c r="NLA247" s="594"/>
      <c r="NLB247" s="594"/>
      <c r="NLC247" s="594"/>
      <c r="NLD247" s="594"/>
      <c r="NLE247" s="594"/>
      <c r="NLF247" s="594"/>
      <c r="NLG247" s="594"/>
      <c r="NLH247" s="594"/>
      <c r="NLI247" s="594"/>
      <c r="NLJ247" s="594"/>
      <c r="NLK247" s="594"/>
      <c r="NLL247" s="594"/>
      <c r="NLM247" s="594"/>
      <c r="NLN247" s="594"/>
      <c r="NLO247" s="594"/>
      <c r="NLP247" s="594"/>
      <c r="NLQ247" s="594"/>
      <c r="NLR247" s="594"/>
      <c r="NLS247" s="594"/>
      <c r="NLT247" s="594"/>
      <c r="NLU247" s="594"/>
      <c r="NLV247" s="594"/>
      <c r="NLW247" s="594"/>
      <c r="NLX247" s="594"/>
      <c r="NLY247" s="594"/>
      <c r="NLZ247" s="594"/>
      <c r="NMA247" s="594"/>
      <c r="NMB247" s="594"/>
      <c r="NMC247" s="594"/>
      <c r="NMD247" s="594"/>
      <c r="NME247" s="594"/>
      <c r="NMF247" s="594"/>
      <c r="NMG247" s="594"/>
      <c r="NMH247" s="594"/>
      <c r="NMI247" s="594"/>
      <c r="NMJ247" s="594"/>
      <c r="NMK247" s="594"/>
      <c r="NML247" s="594"/>
      <c r="NMM247" s="594"/>
      <c r="NMN247" s="594"/>
      <c r="NMO247" s="594"/>
      <c r="NMP247" s="594"/>
      <c r="NMQ247" s="594"/>
      <c r="NMR247" s="594"/>
      <c r="NMS247" s="594"/>
      <c r="NMT247" s="594"/>
      <c r="NMU247" s="594"/>
      <c r="NMV247" s="594"/>
      <c r="NMW247" s="594"/>
      <c r="NMX247" s="594"/>
      <c r="NMY247" s="594"/>
      <c r="NMZ247" s="594"/>
      <c r="NNA247" s="594"/>
      <c r="NNB247" s="594"/>
      <c r="NNC247" s="594"/>
      <c r="NND247" s="594"/>
      <c r="NNE247" s="594"/>
      <c r="NNF247" s="594"/>
      <c r="NNG247" s="594"/>
      <c r="NNH247" s="594"/>
      <c r="NNI247" s="594"/>
      <c r="NNJ247" s="594"/>
      <c r="NNK247" s="594"/>
      <c r="NNL247" s="594"/>
      <c r="NNM247" s="594"/>
      <c r="NNN247" s="594"/>
      <c r="NNO247" s="594"/>
      <c r="NNP247" s="594"/>
      <c r="NNQ247" s="594"/>
      <c r="NNR247" s="594"/>
      <c r="NNS247" s="594"/>
      <c r="NNT247" s="594"/>
      <c r="NNU247" s="594"/>
      <c r="NNV247" s="594"/>
      <c r="NNW247" s="594"/>
      <c r="NNX247" s="594"/>
      <c r="NNY247" s="594"/>
      <c r="NNZ247" s="594"/>
      <c r="NOA247" s="594"/>
      <c r="NOB247" s="594"/>
      <c r="NOC247" s="594"/>
      <c r="NOD247" s="594"/>
      <c r="NOE247" s="594"/>
      <c r="NOF247" s="594"/>
      <c r="NOG247" s="594"/>
      <c r="NOH247" s="594"/>
      <c r="NOI247" s="594"/>
      <c r="NOJ247" s="594"/>
      <c r="NOK247" s="594"/>
      <c r="NOL247" s="594"/>
      <c r="NOM247" s="594"/>
      <c r="NON247" s="594"/>
      <c r="NOO247" s="594"/>
      <c r="NOP247" s="594"/>
      <c r="NOQ247" s="594"/>
      <c r="NOR247" s="594"/>
      <c r="NOS247" s="594"/>
      <c r="NOT247" s="594"/>
      <c r="NOU247" s="594"/>
      <c r="NOV247" s="594"/>
      <c r="NOW247" s="594"/>
      <c r="NOX247" s="594"/>
      <c r="NOY247" s="594"/>
      <c r="NOZ247" s="594"/>
      <c r="NPA247" s="594"/>
      <c r="NPB247" s="594"/>
      <c r="NPC247" s="594"/>
      <c r="NPD247" s="594"/>
      <c r="NPE247" s="594"/>
      <c r="NPF247" s="594"/>
      <c r="NPG247" s="594"/>
      <c r="NPH247" s="594"/>
      <c r="NPI247" s="594"/>
      <c r="NPJ247" s="594"/>
      <c r="NPK247" s="594"/>
      <c r="NPL247" s="594"/>
      <c r="NPM247" s="594"/>
      <c r="NPN247" s="594"/>
      <c r="NPO247" s="594"/>
      <c r="NPP247" s="594"/>
      <c r="NPQ247" s="594"/>
      <c r="NPR247" s="594"/>
      <c r="NPS247" s="594"/>
      <c r="NPT247" s="594"/>
      <c r="NPU247" s="594"/>
      <c r="NPV247" s="594"/>
      <c r="NPW247" s="594"/>
      <c r="NPX247" s="594"/>
      <c r="NPY247" s="594"/>
      <c r="NPZ247" s="594"/>
      <c r="NQA247" s="594"/>
      <c r="NQB247" s="594"/>
      <c r="NQC247" s="594"/>
      <c r="NQD247" s="594"/>
      <c r="NQE247" s="594"/>
      <c r="NQF247" s="594"/>
      <c r="NQG247" s="594"/>
      <c r="NQH247" s="594"/>
      <c r="NQI247" s="594"/>
      <c r="NQJ247" s="594"/>
      <c r="NQK247" s="594"/>
      <c r="NQL247" s="594"/>
      <c r="NQM247" s="594"/>
      <c r="NQN247" s="594"/>
      <c r="NQO247" s="594"/>
      <c r="NQP247" s="594"/>
      <c r="NQQ247" s="594"/>
      <c r="NQR247" s="594"/>
      <c r="NQS247" s="594"/>
      <c r="NQT247" s="594"/>
      <c r="NQU247" s="594"/>
      <c r="NQV247" s="594"/>
      <c r="NQW247" s="594"/>
      <c r="NQX247" s="594"/>
      <c r="NQY247" s="594"/>
      <c r="NQZ247" s="594"/>
      <c r="NRA247" s="594"/>
      <c r="NRB247" s="594"/>
      <c r="NRC247" s="594"/>
      <c r="NRD247" s="594"/>
      <c r="NRE247" s="594"/>
      <c r="NRF247" s="594"/>
      <c r="NRG247" s="594"/>
      <c r="NRH247" s="594"/>
      <c r="NRI247" s="594"/>
      <c r="NRJ247" s="594"/>
      <c r="NRK247" s="594"/>
      <c r="NRL247" s="594"/>
      <c r="NRM247" s="594"/>
      <c r="NRN247" s="594"/>
      <c r="NRO247" s="594"/>
      <c r="NRP247" s="594"/>
      <c r="NRQ247" s="594"/>
      <c r="NRR247" s="594"/>
      <c r="NRS247" s="594"/>
      <c r="NRT247" s="594"/>
      <c r="NRU247" s="594"/>
      <c r="NRV247" s="594"/>
      <c r="NRW247" s="594"/>
      <c r="NRX247" s="594"/>
      <c r="NRY247" s="594"/>
      <c r="NRZ247" s="594"/>
      <c r="NSA247" s="594"/>
      <c r="NSB247" s="594"/>
      <c r="NSC247" s="594"/>
      <c r="NSD247" s="594"/>
      <c r="NSE247" s="594"/>
      <c r="NSF247" s="594"/>
      <c r="NSG247" s="594"/>
      <c r="NSH247" s="594"/>
      <c r="NSI247" s="594"/>
      <c r="NSJ247" s="594"/>
      <c r="NSK247" s="594"/>
      <c r="NSL247" s="594"/>
      <c r="NSM247" s="594"/>
      <c r="NSN247" s="594"/>
      <c r="NSO247" s="594"/>
      <c r="NSP247" s="594"/>
      <c r="NSQ247" s="594"/>
      <c r="NSR247" s="594"/>
      <c r="NSS247" s="594"/>
      <c r="NST247" s="594"/>
      <c r="NSU247" s="594"/>
      <c r="NSV247" s="594"/>
      <c r="NSW247" s="594"/>
      <c r="NSX247" s="594"/>
      <c r="NSY247" s="594"/>
      <c r="NSZ247" s="594"/>
      <c r="NTA247" s="594"/>
      <c r="NTB247" s="594"/>
      <c r="NTC247" s="594"/>
      <c r="NTD247" s="594"/>
      <c r="NTE247" s="594"/>
      <c r="NTF247" s="594"/>
      <c r="NTG247" s="594"/>
      <c r="NTH247" s="594"/>
      <c r="NTI247" s="594"/>
      <c r="NTJ247" s="594"/>
      <c r="NTK247" s="594"/>
      <c r="NTL247" s="594"/>
      <c r="NTM247" s="594"/>
      <c r="NTN247" s="594"/>
      <c r="NTO247" s="594"/>
      <c r="NTP247" s="594"/>
      <c r="NTQ247" s="594"/>
      <c r="NTR247" s="594"/>
      <c r="NTS247" s="594"/>
      <c r="NTT247" s="594"/>
      <c r="NTU247" s="594"/>
      <c r="NTV247" s="594"/>
      <c r="NTW247" s="594"/>
      <c r="NTX247" s="594"/>
      <c r="NTY247" s="594"/>
      <c r="NTZ247" s="594"/>
      <c r="NUA247" s="594"/>
      <c r="NUB247" s="594"/>
      <c r="NUC247" s="594"/>
      <c r="NUD247" s="594"/>
      <c r="NUE247" s="594"/>
      <c r="NUF247" s="594"/>
      <c r="NUG247" s="594"/>
      <c r="NUH247" s="594"/>
      <c r="NUI247" s="594"/>
      <c r="NUJ247" s="594"/>
      <c r="NUK247" s="594"/>
      <c r="NUL247" s="594"/>
      <c r="NUM247" s="594"/>
      <c r="NUN247" s="594"/>
      <c r="NUO247" s="594"/>
      <c r="NUP247" s="594"/>
      <c r="NUQ247" s="594"/>
      <c r="NUR247" s="594"/>
      <c r="NUS247" s="594"/>
      <c r="NUT247" s="594"/>
      <c r="NUU247" s="594"/>
      <c r="NUV247" s="594"/>
      <c r="NUW247" s="594"/>
      <c r="NUX247" s="594"/>
      <c r="NUY247" s="594"/>
      <c r="NUZ247" s="594"/>
      <c r="NVA247" s="594"/>
      <c r="NVB247" s="594"/>
      <c r="NVC247" s="594"/>
      <c r="NVD247" s="594"/>
      <c r="NVE247" s="594"/>
      <c r="NVF247" s="594"/>
      <c r="NVG247" s="594"/>
      <c r="NVH247" s="594"/>
      <c r="NVI247" s="594"/>
      <c r="NVJ247" s="594"/>
      <c r="NVK247" s="594"/>
      <c r="NVL247" s="594"/>
      <c r="NVM247" s="594"/>
      <c r="NVN247" s="594"/>
      <c r="NVO247" s="594"/>
      <c r="NVP247" s="594"/>
      <c r="NVQ247" s="594"/>
      <c r="NVR247" s="594"/>
      <c r="NVS247" s="594"/>
      <c r="NVT247" s="594"/>
      <c r="NVU247" s="594"/>
      <c r="NVV247" s="594"/>
      <c r="NVW247" s="594"/>
      <c r="NVX247" s="594"/>
      <c r="NVY247" s="594"/>
      <c r="NVZ247" s="594"/>
      <c r="NWA247" s="594"/>
      <c r="NWB247" s="594"/>
      <c r="NWC247" s="594"/>
      <c r="NWD247" s="594"/>
      <c r="NWE247" s="594"/>
      <c r="NWF247" s="594"/>
      <c r="NWG247" s="594"/>
      <c r="NWH247" s="594"/>
      <c r="NWI247" s="594"/>
      <c r="NWJ247" s="594"/>
      <c r="NWK247" s="594"/>
      <c r="NWL247" s="594"/>
      <c r="NWM247" s="594"/>
      <c r="NWN247" s="594"/>
      <c r="NWO247" s="594"/>
      <c r="NWP247" s="594"/>
      <c r="NWQ247" s="594"/>
      <c r="NWR247" s="594"/>
      <c r="NWS247" s="594"/>
      <c r="NWT247" s="594"/>
      <c r="NWU247" s="594"/>
      <c r="NWV247" s="594"/>
      <c r="NWW247" s="594"/>
      <c r="NWX247" s="594"/>
      <c r="NWY247" s="594"/>
      <c r="NWZ247" s="594"/>
      <c r="NXA247" s="594"/>
      <c r="NXB247" s="594"/>
      <c r="NXC247" s="594"/>
      <c r="NXD247" s="594"/>
      <c r="NXE247" s="594"/>
      <c r="NXF247" s="594"/>
      <c r="NXG247" s="594"/>
      <c r="NXH247" s="594"/>
      <c r="NXI247" s="594"/>
      <c r="NXJ247" s="594"/>
      <c r="NXK247" s="594"/>
      <c r="NXL247" s="594"/>
      <c r="NXM247" s="594"/>
      <c r="NXN247" s="594"/>
      <c r="NXO247" s="594"/>
      <c r="NXP247" s="594"/>
      <c r="NXQ247" s="594"/>
      <c r="NXR247" s="594"/>
      <c r="NXS247" s="594"/>
      <c r="NXT247" s="594"/>
      <c r="NXU247" s="594"/>
      <c r="NXV247" s="594"/>
      <c r="NXW247" s="594"/>
      <c r="NXX247" s="594"/>
      <c r="NXY247" s="594"/>
      <c r="NXZ247" s="594"/>
      <c r="NYA247" s="594"/>
      <c r="NYB247" s="594"/>
      <c r="NYC247" s="594"/>
      <c r="NYD247" s="594"/>
      <c r="NYE247" s="594"/>
      <c r="NYF247" s="594"/>
      <c r="NYG247" s="594"/>
      <c r="NYH247" s="594"/>
      <c r="NYI247" s="594"/>
      <c r="NYJ247" s="594"/>
      <c r="NYK247" s="594"/>
      <c r="NYL247" s="594"/>
      <c r="NYM247" s="594"/>
      <c r="NYN247" s="594"/>
      <c r="NYO247" s="594"/>
      <c r="NYP247" s="594"/>
      <c r="NYQ247" s="594"/>
      <c r="NYR247" s="594"/>
      <c r="NYS247" s="594"/>
      <c r="NYT247" s="594"/>
      <c r="NYU247" s="594"/>
      <c r="NYV247" s="594"/>
      <c r="NYW247" s="594"/>
      <c r="NYX247" s="594"/>
      <c r="NYY247" s="594"/>
      <c r="NYZ247" s="594"/>
      <c r="NZA247" s="594"/>
      <c r="NZB247" s="594"/>
      <c r="NZC247" s="594"/>
      <c r="NZD247" s="594"/>
      <c r="NZE247" s="594"/>
      <c r="NZF247" s="594"/>
      <c r="NZG247" s="594"/>
      <c r="NZH247" s="594"/>
      <c r="NZI247" s="594"/>
      <c r="NZJ247" s="594"/>
      <c r="NZK247" s="594"/>
      <c r="NZL247" s="594"/>
      <c r="NZM247" s="594"/>
      <c r="NZN247" s="594"/>
      <c r="NZO247" s="594"/>
      <c r="NZP247" s="594"/>
      <c r="NZQ247" s="594"/>
      <c r="NZR247" s="594"/>
      <c r="NZS247" s="594"/>
      <c r="NZT247" s="594"/>
      <c r="NZU247" s="594"/>
      <c r="NZV247" s="594"/>
      <c r="NZW247" s="594"/>
      <c r="NZX247" s="594"/>
      <c r="NZY247" s="594"/>
      <c r="NZZ247" s="594"/>
      <c r="OAA247" s="594"/>
      <c r="OAB247" s="594"/>
      <c r="OAC247" s="594"/>
      <c r="OAD247" s="594"/>
      <c r="OAE247" s="594"/>
      <c r="OAF247" s="594"/>
      <c r="OAG247" s="594"/>
      <c r="OAH247" s="594"/>
      <c r="OAI247" s="594"/>
      <c r="OAJ247" s="594"/>
      <c r="OAK247" s="594"/>
      <c r="OAL247" s="594"/>
      <c r="OAM247" s="594"/>
      <c r="OAN247" s="594"/>
      <c r="OAO247" s="594"/>
      <c r="OAP247" s="594"/>
      <c r="OAQ247" s="594"/>
      <c r="OAR247" s="594"/>
      <c r="OAS247" s="594"/>
      <c r="OAT247" s="594"/>
      <c r="OAU247" s="594"/>
      <c r="OAV247" s="594"/>
      <c r="OAW247" s="594"/>
      <c r="OAX247" s="594"/>
      <c r="OAY247" s="594"/>
      <c r="OAZ247" s="594"/>
      <c r="OBA247" s="594"/>
      <c r="OBB247" s="594"/>
      <c r="OBC247" s="594"/>
      <c r="OBD247" s="594"/>
      <c r="OBE247" s="594"/>
      <c r="OBF247" s="594"/>
      <c r="OBG247" s="594"/>
      <c r="OBH247" s="594"/>
      <c r="OBI247" s="594"/>
      <c r="OBJ247" s="594"/>
      <c r="OBK247" s="594"/>
      <c r="OBL247" s="594"/>
      <c r="OBM247" s="594"/>
      <c r="OBN247" s="594"/>
      <c r="OBO247" s="594"/>
      <c r="OBP247" s="594"/>
      <c r="OBQ247" s="594"/>
      <c r="OBR247" s="594"/>
      <c r="OBS247" s="594"/>
      <c r="OBT247" s="594"/>
      <c r="OBU247" s="594"/>
      <c r="OBV247" s="594"/>
      <c r="OBW247" s="594"/>
      <c r="OBX247" s="594"/>
      <c r="OBY247" s="594"/>
      <c r="OBZ247" s="594"/>
      <c r="OCA247" s="594"/>
      <c r="OCB247" s="594"/>
      <c r="OCC247" s="594"/>
      <c r="OCD247" s="594"/>
      <c r="OCE247" s="594"/>
      <c r="OCF247" s="594"/>
      <c r="OCG247" s="594"/>
      <c r="OCH247" s="594"/>
      <c r="OCI247" s="594"/>
      <c r="OCJ247" s="594"/>
      <c r="OCK247" s="594"/>
      <c r="OCL247" s="594"/>
      <c r="OCM247" s="594"/>
      <c r="OCN247" s="594"/>
      <c r="OCO247" s="594"/>
      <c r="OCP247" s="594"/>
      <c r="OCQ247" s="594"/>
      <c r="OCR247" s="594"/>
      <c r="OCS247" s="594"/>
      <c r="OCT247" s="594"/>
      <c r="OCU247" s="594"/>
      <c r="OCV247" s="594"/>
      <c r="OCW247" s="594"/>
      <c r="OCX247" s="594"/>
      <c r="OCY247" s="594"/>
      <c r="OCZ247" s="594"/>
      <c r="ODA247" s="594"/>
      <c r="ODB247" s="594"/>
      <c r="ODC247" s="594"/>
      <c r="ODD247" s="594"/>
      <c r="ODE247" s="594"/>
      <c r="ODF247" s="594"/>
      <c r="ODG247" s="594"/>
      <c r="ODH247" s="594"/>
      <c r="ODI247" s="594"/>
      <c r="ODJ247" s="594"/>
      <c r="ODK247" s="594"/>
      <c r="ODL247" s="594"/>
      <c r="ODM247" s="594"/>
      <c r="ODN247" s="594"/>
      <c r="ODO247" s="594"/>
      <c r="ODP247" s="594"/>
      <c r="ODQ247" s="594"/>
      <c r="ODR247" s="594"/>
      <c r="ODS247" s="594"/>
      <c r="ODT247" s="594"/>
      <c r="ODU247" s="594"/>
      <c r="ODV247" s="594"/>
      <c r="ODW247" s="594"/>
      <c r="ODX247" s="594"/>
      <c r="ODY247" s="594"/>
      <c r="ODZ247" s="594"/>
      <c r="OEA247" s="594"/>
      <c r="OEB247" s="594"/>
      <c r="OEC247" s="594"/>
      <c r="OED247" s="594"/>
      <c r="OEE247" s="594"/>
      <c r="OEF247" s="594"/>
      <c r="OEG247" s="594"/>
      <c r="OEH247" s="594"/>
      <c r="OEI247" s="594"/>
      <c r="OEJ247" s="594"/>
      <c r="OEK247" s="594"/>
      <c r="OEL247" s="594"/>
      <c r="OEM247" s="594"/>
      <c r="OEN247" s="594"/>
      <c r="OEO247" s="594"/>
      <c r="OEP247" s="594"/>
      <c r="OEQ247" s="594"/>
      <c r="OER247" s="594"/>
      <c r="OES247" s="594"/>
      <c r="OET247" s="594"/>
      <c r="OEU247" s="594"/>
      <c r="OEV247" s="594"/>
      <c r="OEW247" s="594"/>
      <c r="OEX247" s="594"/>
      <c r="OEY247" s="594"/>
      <c r="OEZ247" s="594"/>
      <c r="OFA247" s="594"/>
      <c r="OFB247" s="594"/>
      <c r="OFC247" s="594"/>
      <c r="OFD247" s="594"/>
      <c r="OFE247" s="594"/>
      <c r="OFF247" s="594"/>
      <c r="OFG247" s="594"/>
      <c r="OFH247" s="594"/>
      <c r="OFI247" s="594"/>
      <c r="OFJ247" s="594"/>
      <c r="OFK247" s="594"/>
      <c r="OFL247" s="594"/>
      <c r="OFM247" s="594"/>
      <c r="OFN247" s="594"/>
      <c r="OFO247" s="594"/>
      <c r="OFP247" s="594"/>
      <c r="OFQ247" s="594"/>
      <c r="OFR247" s="594"/>
      <c r="OFS247" s="594"/>
      <c r="OFT247" s="594"/>
      <c r="OFU247" s="594"/>
      <c r="OFV247" s="594"/>
      <c r="OFW247" s="594"/>
      <c r="OFX247" s="594"/>
      <c r="OFY247" s="594"/>
      <c r="OFZ247" s="594"/>
      <c r="OGA247" s="594"/>
      <c r="OGB247" s="594"/>
      <c r="OGC247" s="594"/>
      <c r="OGD247" s="594"/>
      <c r="OGE247" s="594"/>
      <c r="OGF247" s="594"/>
      <c r="OGG247" s="594"/>
      <c r="OGH247" s="594"/>
      <c r="OGI247" s="594"/>
      <c r="OGJ247" s="594"/>
      <c r="OGK247" s="594"/>
      <c r="OGL247" s="594"/>
      <c r="OGM247" s="594"/>
      <c r="OGN247" s="594"/>
      <c r="OGO247" s="594"/>
      <c r="OGP247" s="594"/>
      <c r="OGQ247" s="594"/>
      <c r="OGR247" s="594"/>
      <c r="OGS247" s="594"/>
      <c r="OGT247" s="594"/>
      <c r="OGU247" s="594"/>
      <c r="OGV247" s="594"/>
      <c r="OGW247" s="594"/>
      <c r="OGX247" s="594"/>
      <c r="OGY247" s="594"/>
      <c r="OGZ247" s="594"/>
      <c r="OHA247" s="594"/>
      <c r="OHB247" s="594"/>
      <c r="OHC247" s="594"/>
      <c r="OHD247" s="594"/>
      <c r="OHE247" s="594"/>
      <c r="OHF247" s="594"/>
      <c r="OHG247" s="594"/>
      <c r="OHH247" s="594"/>
      <c r="OHI247" s="594"/>
      <c r="OHJ247" s="594"/>
      <c r="OHK247" s="594"/>
      <c r="OHL247" s="594"/>
      <c r="OHM247" s="594"/>
      <c r="OHN247" s="594"/>
      <c r="OHO247" s="594"/>
      <c r="OHP247" s="594"/>
      <c r="OHQ247" s="594"/>
      <c r="OHR247" s="594"/>
      <c r="OHS247" s="594"/>
      <c r="OHT247" s="594"/>
      <c r="OHU247" s="594"/>
      <c r="OHV247" s="594"/>
      <c r="OHW247" s="594"/>
      <c r="OHX247" s="594"/>
      <c r="OHY247" s="594"/>
      <c r="OHZ247" s="594"/>
      <c r="OIA247" s="594"/>
      <c r="OIB247" s="594"/>
      <c r="OIC247" s="594"/>
      <c r="OID247" s="594"/>
      <c r="OIE247" s="594"/>
      <c r="OIF247" s="594"/>
      <c r="OIG247" s="594"/>
      <c r="OIH247" s="594"/>
      <c r="OII247" s="594"/>
      <c r="OIJ247" s="594"/>
      <c r="OIK247" s="594"/>
      <c r="OIL247" s="594"/>
      <c r="OIM247" s="594"/>
      <c r="OIN247" s="594"/>
      <c r="OIO247" s="594"/>
      <c r="OIP247" s="594"/>
      <c r="OIQ247" s="594"/>
      <c r="OIR247" s="594"/>
      <c r="OIS247" s="594"/>
      <c r="OIT247" s="594"/>
      <c r="OIU247" s="594"/>
      <c r="OIV247" s="594"/>
      <c r="OIW247" s="594"/>
      <c r="OIX247" s="594"/>
      <c r="OIY247" s="594"/>
      <c r="OIZ247" s="594"/>
      <c r="OJA247" s="594"/>
      <c r="OJB247" s="594"/>
      <c r="OJC247" s="594"/>
      <c r="OJD247" s="594"/>
      <c r="OJE247" s="594"/>
      <c r="OJF247" s="594"/>
      <c r="OJG247" s="594"/>
      <c r="OJH247" s="594"/>
      <c r="OJI247" s="594"/>
      <c r="OJJ247" s="594"/>
      <c r="OJK247" s="594"/>
      <c r="OJL247" s="594"/>
      <c r="OJM247" s="594"/>
      <c r="OJN247" s="594"/>
      <c r="OJO247" s="594"/>
      <c r="OJP247" s="594"/>
      <c r="OJQ247" s="594"/>
      <c r="OJR247" s="594"/>
      <c r="OJS247" s="594"/>
      <c r="OJT247" s="594"/>
      <c r="OJU247" s="594"/>
      <c r="OJV247" s="594"/>
      <c r="OJW247" s="594"/>
      <c r="OJX247" s="594"/>
      <c r="OJY247" s="594"/>
      <c r="OJZ247" s="594"/>
      <c r="OKA247" s="594"/>
      <c r="OKB247" s="594"/>
      <c r="OKC247" s="594"/>
      <c r="OKD247" s="594"/>
      <c r="OKE247" s="594"/>
      <c r="OKF247" s="594"/>
      <c r="OKG247" s="594"/>
      <c r="OKH247" s="594"/>
      <c r="OKI247" s="594"/>
      <c r="OKJ247" s="594"/>
      <c r="OKK247" s="594"/>
      <c r="OKL247" s="594"/>
      <c r="OKM247" s="594"/>
      <c r="OKN247" s="594"/>
      <c r="OKO247" s="594"/>
      <c r="OKP247" s="594"/>
      <c r="OKQ247" s="594"/>
      <c r="OKR247" s="594"/>
      <c r="OKS247" s="594"/>
      <c r="OKT247" s="594"/>
      <c r="OKU247" s="594"/>
      <c r="OKV247" s="594"/>
      <c r="OKW247" s="594"/>
      <c r="OKX247" s="594"/>
      <c r="OKY247" s="594"/>
      <c r="OKZ247" s="594"/>
      <c r="OLA247" s="594"/>
      <c r="OLB247" s="594"/>
      <c r="OLC247" s="594"/>
      <c r="OLD247" s="594"/>
      <c r="OLE247" s="594"/>
      <c r="OLF247" s="594"/>
      <c r="OLG247" s="594"/>
      <c r="OLH247" s="594"/>
      <c r="OLI247" s="594"/>
      <c r="OLJ247" s="594"/>
      <c r="OLK247" s="594"/>
      <c r="OLL247" s="594"/>
      <c r="OLM247" s="594"/>
      <c r="OLN247" s="594"/>
      <c r="OLO247" s="594"/>
      <c r="OLP247" s="594"/>
      <c r="OLQ247" s="594"/>
      <c r="OLR247" s="594"/>
      <c r="OLS247" s="594"/>
      <c r="OLT247" s="594"/>
      <c r="OLU247" s="594"/>
      <c r="OLV247" s="594"/>
      <c r="OLW247" s="594"/>
      <c r="OLX247" s="594"/>
      <c r="OLY247" s="594"/>
      <c r="OLZ247" s="594"/>
      <c r="OMA247" s="594"/>
      <c r="OMB247" s="594"/>
      <c r="OMC247" s="594"/>
      <c r="OMD247" s="594"/>
      <c r="OME247" s="594"/>
      <c r="OMF247" s="594"/>
      <c r="OMG247" s="594"/>
      <c r="OMH247" s="594"/>
      <c r="OMI247" s="594"/>
      <c r="OMJ247" s="594"/>
      <c r="OMK247" s="594"/>
      <c r="OML247" s="594"/>
      <c r="OMM247" s="594"/>
      <c r="OMN247" s="594"/>
      <c r="OMO247" s="594"/>
      <c r="OMP247" s="594"/>
      <c r="OMQ247" s="594"/>
      <c r="OMR247" s="594"/>
      <c r="OMS247" s="594"/>
      <c r="OMT247" s="594"/>
      <c r="OMU247" s="594"/>
      <c r="OMV247" s="594"/>
      <c r="OMW247" s="594"/>
      <c r="OMX247" s="594"/>
      <c r="OMY247" s="594"/>
      <c r="OMZ247" s="594"/>
      <c r="ONA247" s="594"/>
      <c r="ONB247" s="594"/>
      <c r="ONC247" s="594"/>
      <c r="OND247" s="594"/>
      <c r="ONE247" s="594"/>
      <c r="ONF247" s="594"/>
      <c r="ONG247" s="594"/>
      <c r="ONH247" s="594"/>
      <c r="ONI247" s="594"/>
      <c r="ONJ247" s="594"/>
      <c r="ONK247" s="594"/>
      <c r="ONL247" s="594"/>
      <c r="ONM247" s="594"/>
      <c r="ONN247" s="594"/>
      <c r="ONO247" s="594"/>
      <c r="ONP247" s="594"/>
      <c r="ONQ247" s="594"/>
      <c r="ONR247" s="594"/>
      <c r="ONS247" s="594"/>
      <c r="ONT247" s="594"/>
      <c r="ONU247" s="594"/>
      <c r="ONV247" s="594"/>
      <c r="ONW247" s="594"/>
      <c r="ONX247" s="594"/>
      <c r="ONY247" s="594"/>
      <c r="ONZ247" s="594"/>
      <c r="OOA247" s="594"/>
      <c r="OOB247" s="594"/>
      <c r="OOC247" s="594"/>
      <c r="OOD247" s="594"/>
      <c r="OOE247" s="594"/>
      <c r="OOF247" s="594"/>
      <c r="OOG247" s="594"/>
      <c r="OOH247" s="594"/>
      <c r="OOI247" s="594"/>
      <c r="OOJ247" s="594"/>
      <c r="OOK247" s="594"/>
      <c r="OOL247" s="594"/>
      <c r="OOM247" s="594"/>
      <c r="OON247" s="594"/>
      <c r="OOO247" s="594"/>
      <c r="OOP247" s="594"/>
      <c r="OOQ247" s="594"/>
      <c r="OOR247" s="594"/>
      <c r="OOS247" s="594"/>
      <c r="OOT247" s="594"/>
      <c r="OOU247" s="594"/>
      <c r="OOV247" s="594"/>
      <c r="OOW247" s="594"/>
      <c r="OOX247" s="594"/>
      <c r="OOY247" s="594"/>
      <c r="OOZ247" s="594"/>
      <c r="OPA247" s="594"/>
      <c r="OPB247" s="594"/>
      <c r="OPC247" s="594"/>
      <c r="OPD247" s="594"/>
      <c r="OPE247" s="594"/>
      <c r="OPF247" s="594"/>
      <c r="OPG247" s="594"/>
      <c r="OPH247" s="594"/>
      <c r="OPI247" s="594"/>
      <c r="OPJ247" s="594"/>
      <c r="OPK247" s="594"/>
      <c r="OPL247" s="594"/>
      <c r="OPM247" s="594"/>
      <c r="OPN247" s="594"/>
      <c r="OPO247" s="594"/>
      <c r="OPP247" s="594"/>
      <c r="OPQ247" s="594"/>
      <c r="OPR247" s="594"/>
      <c r="OPS247" s="594"/>
      <c r="OPT247" s="594"/>
      <c r="OPU247" s="594"/>
      <c r="OPV247" s="594"/>
      <c r="OPW247" s="594"/>
      <c r="OPX247" s="594"/>
      <c r="OPY247" s="594"/>
      <c r="OPZ247" s="594"/>
      <c r="OQA247" s="594"/>
      <c r="OQB247" s="594"/>
      <c r="OQC247" s="594"/>
      <c r="OQD247" s="594"/>
      <c r="OQE247" s="594"/>
      <c r="OQF247" s="594"/>
      <c r="OQG247" s="594"/>
      <c r="OQH247" s="594"/>
      <c r="OQI247" s="594"/>
      <c r="OQJ247" s="594"/>
      <c r="OQK247" s="594"/>
      <c r="OQL247" s="594"/>
      <c r="OQM247" s="594"/>
      <c r="OQN247" s="594"/>
      <c r="OQO247" s="594"/>
      <c r="OQP247" s="594"/>
      <c r="OQQ247" s="594"/>
      <c r="OQR247" s="594"/>
      <c r="OQS247" s="594"/>
      <c r="OQT247" s="594"/>
      <c r="OQU247" s="594"/>
      <c r="OQV247" s="594"/>
      <c r="OQW247" s="594"/>
      <c r="OQX247" s="594"/>
      <c r="OQY247" s="594"/>
      <c r="OQZ247" s="594"/>
      <c r="ORA247" s="594"/>
      <c r="ORB247" s="594"/>
      <c r="ORC247" s="594"/>
      <c r="ORD247" s="594"/>
      <c r="ORE247" s="594"/>
      <c r="ORF247" s="594"/>
      <c r="ORG247" s="594"/>
      <c r="ORH247" s="594"/>
      <c r="ORI247" s="594"/>
      <c r="ORJ247" s="594"/>
      <c r="ORK247" s="594"/>
      <c r="ORL247" s="594"/>
      <c r="ORM247" s="594"/>
      <c r="ORN247" s="594"/>
      <c r="ORO247" s="594"/>
      <c r="ORP247" s="594"/>
      <c r="ORQ247" s="594"/>
      <c r="ORR247" s="594"/>
      <c r="ORS247" s="594"/>
      <c r="ORT247" s="594"/>
      <c r="ORU247" s="594"/>
      <c r="ORV247" s="594"/>
      <c r="ORW247" s="594"/>
      <c r="ORX247" s="594"/>
      <c r="ORY247" s="594"/>
      <c r="ORZ247" s="594"/>
      <c r="OSA247" s="594"/>
      <c r="OSB247" s="594"/>
      <c r="OSC247" s="594"/>
      <c r="OSD247" s="594"/>
      <c r="OSE247" s="594"/>
      <c r="OSF247" s="594"/>
      <c r="OSG247" s="594"/>
      <c r="OSH247" s="594"/>
      <c r="OSI247" s="594"/>
      <c r="OSJ247" s="594"/>
      <c r="OSK247" s="594"/>
      <c r="OSL247" s="594"/>
      <c r="OSM247" s="594"/>
      <c r="OSN247" s="594"/>
      <c r="OSO247" s="594"/>
      <c r="OSP247" s="594"/>
      <c r="OSQ247" s="594"/>
      <c r="OSR247" s="594"/>
      <c r="OSS247" s="594"/>
      <c r="OST247" s="594"/>
      <c r="OSU247" s="594"/>
      <c r="OSV247" s="594"/>
      <c r="OSW247" s="594"/>
      <c r="OSX247" s="594"/>
      <c r="OSY247" s="594"/>
      <c r="OSZ247" s="594"/>
      <c r="OTA247" s="594"/>
      <c r="OTB247" s="594"/>
      <c r="OTC247" s="594"/>
      <c r="OTD247" s="594"/>
      <c r="OTE247" s="594"/>
      <c r="OTF247" s="594"/>
      <c r="OTG247" s="594"/>
      <c r="OTH247" s="594"/>
      <c r="OTI247" s="594"/>
      <c r="OTJ247" s="594"/>
      <c r="OTK247" s="594"/>
      <c r="OTL247" s="594"/>
      <c r="OTM247" s="594"/>
      <c r="OTN247" s="594"/>
      <c r="OTO247" s="594"/>
      <c r="OTP247" s="594"/>
      <c r="OTQ247" s="594"/>
      <c r="OTR247" s="594"/>
      <c r="OTS247" s="594"/>
      <c r="OTT247" s="594"/>
      <c r="OTU247" s="594"/>
      <c r="OTV247" s="594"/>
      <c r="OTW247" s="594"/>
      <c r="OTX247" s="594"/>
      <c r="OTY247" s="594"/>
      <c r="OTZ247" s="594"/>
      <c r="OUA247" s="594"/>
      <c r="OUB247" s="594"/>
      <c r="OUC247" s="594"/>
      <c r="OUD247" s="594"/>
      <c r="OUE247" s="594"/>
      <c r="OUF247" s="594"/>
      <c r="OUG247" s="594"/>
      <c r="OUH247" s="594"/>
      <c r="OUI247" s="594"/>
      <c r="OUJ247" s="594"/>
      <c r="OUK247" s="594"/>
      <c r="OUL247" s="594"/>
      <c r="OUM247" s="594"/>
      <c r="OUN247" s="594"/>
      <c r="OUO247" s="594"/>
      <c r="OUP247" s="594"/>
      <c r="OUQ247" s="594"/>
      <c r="OUR247" s="594"/>
      <c r="OUS247" s="594"/>
      <c r="OUT247" s="594"/>
      <c r="OUU247" s="594"/>
      <c r="OUV247" s="594"/>
      <c r="OUW247" s="594"/>
      <c r="OUX247" s="594"/>
      <c r="OUY247" s="594"/>
      <c r="OUZ247" s="594"/>
      <c r="OVA247" s="594"/>
      <c r="OVB247" s="594"/>
      <c r="OVC247" s="594"/>
      <c r="OVD247" s="594"/>
      <c r="OVE247" s="594"/>
      <c r="OVF247" s="594"/>
      <c r="OVG247" s="594"/>
      <c r="OVH247" s="594"/>
      <c r="OVI247" s="594"/>
      <c r="OVJ247" s="594"/>
      <c r="OVK247" s="594"/>
      <c r="OVL247" s="594"/>
      <c r="OVM247" s="594"/>
      <c r="OVN247" s="594"/>
      <c r="OVO247" s="594"/>
      <c r="OVP247" s="594"/>
      <c r="OVQ247" s="594"/>
      <c r="OVR247" s="594"/>
      <c r="OVS247" s="594"/>
      <c r="OVT247" s="594"/>
      <c r="OVU247" s="594"/>
      <c r="OVV247" s="594"/>
      <c r="OVW247" s="594"/>
      <c r="OVX247" s="594"/>
      <c r="OVY247" s="594"/>
      <c r="OVZ247" s="594"/>
      <c r="OWA247" s="594"/>
      <c r="OWB247" s="594"/>
      <c r="OWC247" s="594"/>
      <c r="OWD247" s="594"/>
      <c r="OWE247" s="594"/>
      <c r="OWF247" s="594"/>
      <c r="OWG247" s="594"/>
      <c r="OWH247" s="594"/>
      <c r="OWI247" s="594"/>
      <c r="OWJ247" s="594"/>
      <c r="OWK247" s="594"/>
      <c r="OWL247" s="594"/>
      <c r="OWM247" s="594"/>
      <c r="OWN247" s="594"/>
      <c r="OWO247" s="594"/>
      <c r="OWP247" s="594"/>
      <c r="OWQ247" s="594"/>
      <c r="OWR247" s="594"/>
      <c r="OWS247" s="594"/>
      <c r="OWT247" s="594"/>
      <c r="OWU247" s="594"/>
      <c r="OWV247" s="594"/>
      <c r="OWW247" s="594"/>
      <c r="OWX247" s="594"/>
      <c r="OWY247" s="594"/>
      <c r="OWZ247" s="594"/>
      <c r="OXA247" s="594"/>
      <c r="OXB247" s="594"/>
      <c r="OXC247" s="594"/>
      <c r="OXD247" s="594"/>
      <c r="OXE247" s="594"/>
      <c r="OXF247" s="594"/>
      <c r="OXG247" s="594"/>
      <c r="OXH247" s="594"/>
      <c r="OXI247" s="594"/>
      <c r="OXJ247" s="594"/>
      <c r="OXK247" s="594"/>
      <c r="OXL247" s="594"/>
      <c r="OXM247" s="594"/>
      <c r="OXN247" s="594"/>
      <c r="OXO247" s="594"/>
      <c r="OXP247" s="594"/>
      <c r="OXQ247" s="594"/>
      <c r="OXR247" s="594"/>
      <c r="OXS247" s="594"/>
      <c r="OXT247" s="594"/>
      <c r="OXU247" s="594"/>
      <c r="OXV247" s="594"/>
      <c r="OXW247" s="594"/>
      <c r="OXX247" s="594"/>
      <c r="OXY247" s="594"/>
      <c r="OXZ247" s="594"/>
      <c r="OYA247" s="594"/>
      <c r="OYB247" s="594"/>
      <c r="OYC247" s="594"/>
      <c r="OYD247" s="594"/>
      <c r="OYE247" s="594"/>
      <c r="OYF247" s="594"/>
      <c r="OYG247" s="594"/>
      <c r="OYH247" s="594"/>
      <c r="OYI247" s="594"/>
      <c r="OYJ247" s="594"/>
      <c r="OYK247" s="594"/>
      <c r="OYL247" s="594"/>
      <c r="OYM247" s="594"/>
      <c r="OYN247" s="594"/>
      <c r="OYO247" s="594"/>
      <c r="OYP247" s="594"/>
      <c r="OYQ247" s="594"/>
      <c r="OYR247" s="594"/>
      <c r="OYS247" s="594"/>
      <c r="OYT247" s="594"/>
      <c r="OYU247" s="594"/>
      <c r="OYV247" s="594"/>
      <c r="OYW247" s="594"/>
      <c r="OYX247" s="594"/>
      <c r="OYY247" s="594"/>
      <c r="OYZ247" s="594"/>
      <c r="OZA247" s="594"/>
      <c r="OZB247" s="594"/>
      <c r="OZC247" s="594"/>
      <c r="OZD247" s="594"/>
      <c r="OZE247" s="594"/>
      <c r="OZF247" s="594"/>
      <c r="OZG247" s="594"/>
      <c r="OZH247" s="594"/>
      <c r="OZI247" s="594"/>
      <c r="OZJ247" s="594"/>
      <c r="OZK247" s="594"/>
      <c r="OZL247" s="594"/>
      <c r="OZM247" s="594"/>
      <c r="OZN247" s="594"/>
      <c r="OZO247" s="594"/>
      <c r="OZP247" s="594"/>
      <c r="OZQ247" s="594"/>
      <c r="OZR247" s="594"/>
      <c r="OZS247" s="594"/>
      <c r="OZT247" s="594"/>
      <c r="OZU247" s="594"/>
      <c r="OZV247" s="594"/>
      <c r="OZW247" s="594"/>
      <c r="OZX247" s="594"/>
      <c r="OZY247" s="594"/>
      <c r="OZZ247" s="594"/>
      <c r="PAA247" s="594"/>
      <c r="PAB247" s="594"/>
      <c r="PAC247" s="594"/>
      <c r="PAD247" s="594"/>
      <c r="PAE247" s="594"/>
      <c r="PAF247" s="594"/>
      <c r="PAG247" s="594"/>
      <c r="PAH247" s="594"/>
      <c r="PAI247" s="594"/>
      <c r="PAJ247" s="594"/>
      <c r="PAK247" s="594"/>
      <c r="PAL247" s="594"/>
      <c r="PAM247" s="594"/>
      <c r="PAN247" s="594"/>
      <c r="PAO247" s="594"/>
      <c r="PAP247" s="594"/>
      <c r="PAQ247" s="594"/>
      <c r="PAR247" s="594"/>
      <c r="PAS247" s="594"/>
      <c r="PAT247" s="594"/>
      <c r="PAU247" s="594"/>
      <c r="PAV247" s="594"/>
      <c r="PAW247" s="594"/>
      <c r="PAX247" s="594"/>
      <c r="PAY247" s="594"/>
      <c r="PAZ247" s="594"/>
      <c r="PBA247" s="594"/>
      <c r="PBB247" s="594"/>
      <c r="PBC247" s="594"/>
      <c r="PBD247" s="594"/>
      <c r="PBE247" s="594"/>
      <c r="PBF247" s="594"/>
      <c r="PBG247" s="594"/>
      <c r="PBH247" s="594"/>
      <c r="PBI247" s="594"/>
      <c r="PBJ247" s="594"/>
      <c r="PBK247" s="594"/>
      <c r="PBL247" s="594"/>
      <c r="PBM247" s="594"/>
      <c r="PBN247" s="594"/>
      <c r="PBO247" s="594"/>
      <c r="PBP247" s="594"/>
      <c r="PBQ247" s="594"/>
      <c r="PBR247" s="594"/>
      <c r="PBS247" s="594"/>
      <c r="PBT247" s="594"/>
      <c r="PBU247" s="594"/>
      <c r="PBV247" s="594"/>
      <c r="PBW247" s="594"/>
      <c r="PBX247" s="594"/>
      <c r="PBY247" s="594"/>
      <c r="PBZ247" s="594"/>
      <c r="PCA247" s="594"/>
      <c r="PCB247" s="594"/>
      <c r="PCC247" s="594"/>
      <c r="PCD247" s="594"/>
      <c r="PCE247" s="594"/>
      <c r="PCF247" s="594"/>
      <c r="PCG247" s="594"/>
      <c r="PCH247" s="594"/>
      <c r="PCI247" s="594"/>
      <c r="PCJ247" s="594"/>
      <c r="PCK247" s="594"/>
      <c r="PCL247" s="594"/>
      <c r="PCM247" s="594"/>
      <c r="PCN247" s="594"/>
      <c r="PCO247" s="594"/>
      <c r="PCP247" s="594"/>
      <c r="PCQ247" s="594"/>
      <c r="PCR247" s="594"/>
      <c r="PCS247" s="594"/>
      <c r="PCT247" s="594"/>
      <c r="PCU247" s="594"/>
      <c r="PCV247" s="594"/>
      <c r="PCW247" s="594"/>
      <c r="PCX247" s="594"/>
      <c r="PCY247" s="594"/>
      <c r="PCZ247" s="594"/>
      <c r="PDA247" s="594"/>
      <c r="PDB247" s="594"/>
      <c r="PDC247" s="594"/>
      <c r="PDD247" s="594"/>
      <c r="PDE247" s="594"/>
      <c r="PDF247" s="594"/>
      <c r="PDG247" s="594"/>
      <c r="PDH247" s="594"/>
      <c r="PDI247" s="594"/>
      <c r="PDJ247" s="594"/>
      <c r="PDK247" s="594"/>
      <c r="PDL247" s="594"/>
      <c r="PDM247" s="594"/>
      <c r="PDN247" s="594"/>
      <c r="PDO247" s="594"/>
      <c r="PDP247" s="594"/>
      <c r="PDQ247" s="594"/>
      <c r="PDR247" s="594"/>
      <c r="PDS247" s="594"/>
      <c r="PDT247" s="594"/>
      <c r="PDU247" s="594"/>
      <c r="PDV247" s="594"/>
      <c r="PDW247" s="594"/>
      <c r="PDX247" s="594"/>
      <c r="PDY247" s="594"/>
      <c r="PDZ247" s="594"/>
      <c r="PEA247" s="594"/>
      <c r="PEB247" s="594"/>
      <c r="PEC247" s="594"/>
      <c r="PED247" s="594"/>
      <c r="PEE247" s="594"/>
      <c r="PEF247" s="594"/>
      <c r="PEG247" s="594"/>
      <c r="PEH247" s="594"/>
      <c r="PEI247" s="594"/>
      <c r="PEJ247" s="594"/>
      <c r="PEK247" s="594"/>
      <c r="PEL247" s="594"/>
      <c r="PEM247" s="594"/>
      <c r="PEN247" s="594"/>
      <c r="PEO247" s="594"/>
      <c r="PEP247" s="594"/>
      <c r="PEQ247" s="594"/>
      <c r="PER247" s="594"/>
      <c r="PES247" s="594"/>
      <c r="PET247" s="594"/>
      <c r="PEU247" s="594"/>
      <c r="PEV247" s="594"/>
      <c r="PEW247" s="594"/>
      <c r="PEX247" s="594"/>
      <c r="PEY247" s="594"/>
      <c r="PEZ247" s="594"/>
      <c r="PFA247" s="594"/>
      <c r="PFB247" s="594"/>
      <c r="PFC247" s="594"/>
      <c r="PFD247" s="594"/>
      <c r="PFE247" s="594"/>
      <c r="PFF247" s="594"/>
      <c r="PFG247" s="594"/>
      <c r="PFH247" s="594"/>
      <c r="PFI247" s="594"/>
      <c r="PFJ247" s="594"/>
      <c r="PFK247" s="594"/>
      <c r="PFL247" s="594"/>
      <c r="PFM247" s="594"/>
      <c r="PFN247" s="594"/>
      <c r="PFO247" s="594"/>
      <c r="PFP247" s="594"/>
      <c r="PFQ247" s="594"/>
      <c r="PFR247" s="594"/>
      <c r="PFS247" s="594"/>
      <c r="PFT247" s="594"/>
      <c r="PFU247" s="594"/>
      <c r="PFV247" s="594"/>
      <c r="PFW247" s="594"/>
      <c r="PFX247" s="594"/>
      <c r="PFY247" s="594"/>
      <c r="PFZ247" s="594"/>
      <c r="PGA247" s="594"/>
      <c r="PGB247" s="594"/>
      <c r="PGC247" s="594"/>
      <c r="PGD247" s="594"/>
      <c r="PGE247" s="594"/>
      <c r="PGF247" s="594"/>
      <c r="PGG247" s="594"/>
      <c r="PGH247" s="594"/>
      <c r="PGI247" s="594"/>
      <c r="PGJ247" s="594"/>
      <c r="PGK247" s="594"/>
      <c r="PGL247" s="594"/>
      <c r="PGM247" s="594"/>
      <c r="PGN247" s="594"/>
      <c r="PGO247" s="594"/>
      <c r="PGP247" s="594"/>
      <c r="PGQ247" s="594"/>
      <c r="PGR247" s="594"/>
      <c r="PGS247" s="594"/>
      <c r="PGT247" s="594"/>
      <c r="PGU247" s="594"/>
      <c r="PGV247" s="594"/>
      <c r="PGW247" s="594"/>
      <c r="PGX247" s="594"/>
      <c r="PGY247" s="594"/>
      <c r="PGZ247" s="594"/>
      <c r="PHA247" s="594"/>
      <c r="PHB247" s="594"/>
      <c r="PHC247" s="594"/>
      <c r="PHD247" s="594"/>
      <c r="PHE247" s="594"/>
      <c r="PHF247" s="594"/>
      <c r="PHG247" s="594"/>
      <c r="PHH247" s="594"/>
      <c r="PHI247" s="594"/>
      <c r="PHJ247" s="594"/>
      <c r="PHK247" s="594"/>
      <c r="PHL247" s="594"/>
      <c r="PHM247" s="594"/>
      <c r="PHN247" s="594"/>
      <c r="PHO247" s="594"/>
      <c r="PHP247" s="594"/>
      <c r="PHQ247" s="594"/>
      <c r="PHR247" s="594"/>
      <c r="PHS247" s="594"/>
      <c r="PHT247" s="594"/>
      <c r="PHU247" s="594"/>
      <c r="PHV247" s="594"/>
      <c r="PHW247" s="594"/>
      <c r="PHX247" s="594"/>
      <c r="PHY247" s="594"/>
      <c r="PHZ247" s="594"/>
      <c r="PIA247" s="594"/>
      <c r="PIB247" s="594"/>
      <c r="PIC247" s="594"/>
      <c r="PID247" s="594"/>
      <c r="PIE247" s="594"/>
      <c r="PIF247" s="594"/>
      <c r="PIG247" s="594"/>
      <c r="PIH247" s="594"/>
      <c r="PII247" s="594"/>
      <c r="PIJ247" s="594"/>
      <c r="PIK247" s="594"/>
      <c r="PIL247" s="594"/>
      <c r="PIM247" s="594"/>
      <c r="PIN247" s="594"/>
      <c r="PIO247" s="594"/>
      <c r="PIP247" s="594"/>
      <c r="PIQ247" s="594"/>
      <c r="PIR247" s="594"/>
      <c r="PIS247" s="594"/>
      <c r="PIT247" s="594"/>
      <c r="PIU247" s="594"/>
      <c r="PIV247" s="594"/>
      <c r="PIW247" s="594"/>
      <c r="PIX247" s="594"/>
      <c r="PIY247" s="594"/>
      <c r="PIZ247" s="594"/>
      <c r="PJA247" s="594"/>
      <c r="PJB247" s="594"/>
      <c r="PJC247" s="594"/>
      <c r="PJD247" s="594"/>
      <c r="PJE247" s="594"/>
      <c r="PJF247" s="594"/>
      <c r="PJG247" s="594"/>
      <c r="PJH247" s="594"/>
      <c r="PJI247" s="594"/>
      <c r="PJJ247" s="594"/>
      <c r="PJK247" s="594"/>
      <c r="PJL247" s="594"/>
      <c r="PJM247" s="594"/>
      <c r="PJN247" s="594"/>
      <c r="PJO247" s="594"/>
      <c r="PJP247" s="594"/>
      <c r="PJQ247" s="594"/>
      <c r="PJR247" s="594"/>
      <c r="PJS247" s="594"/>
      <c r="PJT247" s="594"/>
      <c r="PJU247" s="594"/>
      <c r="PJV247" s="594"/>
      <c r="PJW247" s="594"/>
      <c r="PJX247" s="594"/>
      <c r="PJY247" s="594"/>
      <c r="PJZ247" s="594"/>
      <c r="PKA247" s="594"/>
      <c r="PKB247" s="594"/>
      <c r="PKC247" s="594"/>
      <c r="PKD247" s="594"/>
      <c r="PKE247" s="594"/>
      <c r="PKF247" s="594"/>
      <c r="PKG247" s="594"/>
      <c r="PKH247" s="594"/>
      <c r="PKI247" s="594"/>
      <c r="PKJ247" s="594"/>
      <c r="PKK247" s="594"/>
      <c r="PKL247" s="594"/>
      <c r="PKM247" s="594"/>
      <c r="PKN247" s="594"/>
      <c r="PKO247" s="594"/>
      <c r="PKP247" s="594"/>
      <c r="PKQ247" s="594"/>
      <c r="PKR247" s="594"/>
      <c r="PKS247" s="594"/>
      <c r="PKT247" s="594"/>
      <c r="PKU247" s="594"/>
      <c r="PKV247" s="594"/>
      <c r="PKW247" s="594"/>
      <c r="PKX247" s="594"/>
      <c r="PKY247" s="594"/>
      <c r="PKZ247" s="594"/>
      <c r="PLA247" s="594"/>
      <c r="PLB247" s="594"/>
      <c r="PLC247" s="594"/>
      <c r="PLD247" s="594"/>
      <c r="PLE247" s="594"/>
      <c r="PLF247" s="594"/>
      <c r="PLG247" s="594"/>
      <c r="PLH247" s="594"/>
      <c r="PLI247" s="594"/>
      <c r="PLJ247" s="594"/>
      <c r="PLK247" s="594"/>
      <c r="PLL247" s="594"/>
      <c r="PLM247" s="594"/>
      <c r="PLN247" s="594"/>
      <c r="PLO247" s="594"/>
      <c r="PLP247" s="594"/>
      <c r="PLQ247" s="594"/>
      <c r="PLR247" s="594"/>
      <c r="PLS247" s="594"/>
      <c r="PLT247" s="594"/>
      <c r="PLU247" s="594"/>
      <c r="PLV247" s="594"/>
      <c r="PLW247" s="594"/>
      <c r="PLX247" s="594"/>
      <c r="PLY247" s="594"/>
      <c r="PLZ247" s="594"/>
      <c r="PMA247" s="594"/>
      <c r="PMB247" s="594"/>
      <c r="PMC247" s="594"/>
      <c r="PMD247" s="594"/>
      <c r="PME247" s="594"/>
      <c r="PMF247" s="594"/>
      <c r="PMG247" s="594"/>
      <c r="PMH247" s="594"/>
      <c r="PMI247" s="594"/>
      <c r="PMJ247" s="594"/>
      <c r="PMK247" s="594"/>
      <c r="PML247" s="594"/>
      <c r="PMM247" s="594"/>
      <c r="PMN247" s="594"/>
      <c r="PMO247" s="594"/>
      <c r="PMP247" s="594"/>
      <c r="PMQ247" s="594"/>
      <c r="PMR247" s="594"/>
      <c r="PMS247" s="594"/>
      <c r="PMT247" s="594"/>
      <c r="PMU247" s="594"/>
      <c r="PMV247" s="594"/>
      <c r="PMW247" s="594"/>
      <c r="PMX247" s="594"/>
      <c r="PMY247" s="594"/>
      <c r="PMZ247" s="594"/>
      <c r="PNA247" s="594"/>
      <c r="PNB247" s="594"/>
      <c r="PNC247" s="594"/>
      <c r="PND247" s="594"/>
      <c r="PNE247" s="594"/>
      <c r="PNF247" s="594"/>
      <c r="PNG247" s="594"/>
      <c r="PNH247" s="594"/>
      <c r="PNI247" s="594"/>
      <c r="PNJ247" s="594"/>
      <c r="PNK247" s="594"/>
      <c r="PNL247" s="594"/>
      <c r="PNM247" s="594"/>
      <c r="PNN247" s="594"/>
      <c r="PNO247" s="594"/>
      <c r="PNP247" s="594"/>
      <c r="PNQ247" s="594"/>
      <c r="PNR247" s="594"/>
      <c r="PNS247" s="594"/>
      <c r="PNT247" s="594"/>
      <c r="PNU247" s="594"/>
      <c r="PNV247" s="594"/>
      <c r="PNW247" s="594"/>
      <c r="PNX247" s="594"/>
      <c r="PNY247" s="594"/>
      <c r="PNZ247" s="594"/>
      <c r="POA247" s="594"/>
      <c r="POB247" s="594"/>
      <c r="POC247" s="594"/>
      <c r="POD247" s="594"/>
      <c r="POE247" s="594"/>
      <c r="POF247" s="594"/>
      <c r="POG247" s="594"/>
      <c r="POH247" s="594"/>
      <c r="POI247" s="594"/>
      <c r="POJ247" s="594"/>
      <c r="POK247" s="594"/>
      <c r="POL247" s="594"/>
      <c r="POM247" s="594"/>
      <c r="PON247" s="594"/>
      <c r="POO247" s="594"/>
      <c r="POP247" s="594"/>
      <c r="POQ247" s="594"/>
      <c r="POR247" s="594"/>
      <c r="POS247" s="594"/>
      <c r="POT247" s="594"/>
      <c r="POU247" s="594"/>
      <c r="POV247" s="594"/>
      <c r="POW247" s="594"/>
      <c r="POX247" s="594"/>
      <c r="POY247" s="594"/>
      <c r="POZ247" s="594"/>
      <c r="PPA247" s="594"/>
      <c r="PPB247" s="594"/>
      <c r="PPC247" s="594"/>
      <c r="PPD247" s="594"/>
      <c r="PPE247" s="594"/>
      <c r="PPF247" s="594"/>
      <c r="PPG247" s="594"/>
      <c r="PPH247" s="594"/>
      <c r="PPI247" s="594"/>
      <c r="PPJ247" s="594"/>
      <c r="PPK247" s="594"/>
      <c r="PPL247" s="594"/>
      <c r="PPM247" s="594"/>
      <c r="PPN247" s="594"/>
      <c r="PPO247" s="594"/>
      <c r="PPP247" s="594"/>
      <c r="PPQ247" s="594"/>
      <c r="PPR247" s="594"/>
      <c r="PPS247" s="594"/>
      <c r="PPT247" s="594"/>
      <c r="PPU247" s="594"/>
      <c r="PPV247" s="594"/>
      <c r="PPW247" s="594"/>
      <c r="PPX247" s="594"/>
      <c r="PPY247" s="594"/>
      <c r="PPZ247" s="594"/>
      <c r="PQA247" s="594"/>
      <c r="PQB247" s="594"/>
      <c r="PQC247" s="594"/>
      <c r="PQD247" s="594"/>
      <c r="PQE247" s="594"/>
      <c r="PQF247" s="594"/>
      <c r="PQG247" s="594"/>
      <c r="PQH247" s="594"/>
      <c r="PQI247" s="594"/>
      <c r="PQJ247" s="594"/>
      <c r="PQK247" s="594"/>
      <c r="PQL247" s="594"/>
      <c r="PQM247" s="594"/>
      <c r="PQN247" s="594"/>
      <c r="PQO247" s="594"/>
      <c r="PQP247" s="594"/>
      <c r="PQQ247" s="594"/>
      <c r="PQR247" s="594"/>
      <c r="PQS247" s="594"/>
      <c r="PQT247" s="594"/>
      <c r="PQU247" s="594"/>
      <c r="PQV247" s="594"/>
      <c r="PQW247" s="594"/>
      <c r="PQX247" s="594"/>
      <c r="PQY247" s="594"/>
      <c r="PQZ247" s="594"/>
      <c r="PRA247" s="594"/>
      <c r="PRB247" s="594"/>
      <c r="PRC247" s="594"/>
      <c r="PRD247" s="594"/>
      <c r="PRE247" s="594"/>
      <c r="PRF247" s="594"/>
      <c r="PRG247" s="594"/>
      <c r="PRH247" s="594"/>
      <c r="PRI247" s="594"/>
      <c r="PRJ247" s="594"/>
      <c r="PRK247" s="594"/>
      <c r="PRL247" s="594"/>
      <c r="PRM247" s="594"/>
      <c r="PRN247" s="594"/>
      <c r="PRO247" s="594"/>
      <c r="PRP247" s="594"/>
      <c r="PRQ247" s="594"/>
      <c r="PRR247" s="594"/>
      <c r="PRS247" s="594"/>
      <c r="PRT247" s="594"/>
      <c r="PRU247" s="594"/>
      <c r="PRV247" s="594"/>
      <c r="PRW247" s="594"/>
      <c r="PRX247" s="594"/>
      <c r="PRY247" s="594"/>
      <c r="PRZ247" s="594"/>
      <c r="PSA247" s="594"/>
      <c r="PSB247" s="594"/>
      <c r="PSC247" s="594"/>
      <c r="PSD247" s="594"/>
      <c r="PSE247" s="594"/>
      <c r="PSF247" s="594"/>
      <c r="PSG247" s="594"/>
      <c r="PSH247" s="594"/>
      <c r="PSI247" s="594"/>
      <c r="PSJ247" s="594"/>
      <c r="PSK247" s="594"/>
      <c r="PSL247" s="594"/>
      <c r="PSM247" s="594"/>
      <c r="PSN247" s="594"/>
      <c r="PSO247" s="594"/>
      <c r="PSP247" s="594"/>
      <c r="PSQ247" s="594"/>
      <c r="PSR247" s="594"/>
      <c r="PSS247" s="594"/>
      <c r="PST247" s="594"/>
      <c r="PSU247" s="594"/>
      <c r="PSV247" s="594"/>
      <c r="PSW247" s="594"/>
      <c r="PSX247" s="594"/>
      <c r="PSY247" s="594"/>
      <c r="PSZ247" s="594"/>
      <c r="PTA247" s="594"/>
      <c r="PTB247" s="594"/>
      <c r="PTC247" s="594"/>
      <c r="PTD247" s="594"/>
      <c r="PTE247" s="594"/>
      <c r="PTF247" s="594"/>
      <c r="PTG247" s="594"/>
      <c r="PTH247" s="594"/>
      <c r="PTI247" s="594"/>
      <c r="PTJ247" s="594"/>
      <c r="PTK247" s="594"/>
      <c r="PTL247" s="594"/>
      <c r="PTM247" s="594"/>
      <c r="PTN247" s="594"/>
      <c r="PTO247" s="594"/>
      <c r="PTP247" s="594"/>
      <c r="PTQ247" s="594"/>
      <c r="PTR247" s="594"/>
      <c r="PTS247" s="594"/>
      <c r="PTT247" s="594"/>
      <c r="PTU247" s="594"/>
      <c r="PTV247" s="594"/>
      <c r="PTW247" s="594"/>
      <c r="PTX247" s="594"/>
      <c r="PTY247" s="594"/>
      <c r="PTZ247" s="594"/>
      <c r="PUA247" s="594"/>
      <c r="PUB247" s="594"/>
      <c r="PUC247" s="594"/>
      <c r="PUD247" s="594"/>
      <c r="PUE247" s="594"/>
      <c r="PUF247" s="594"/>
      <c r="PUG247" s="594"/>
      <c r="PUH247" s="594"/>
      <c r="PUI247" s="594"/>
      <c r="PUJ247" s="594"/>
      <c r="PUK247" s="594"/>
      <c r="PUL247" s="594"/>
      <c r="PUM247" s="594"/>
      <c r="PUN247" s="594"/>
      <c r="PUO247" s="594"/>
      <c r="PUP247" s="594"/>
      <c r="PUQ247" s="594"/>
      <c r="PUR247" s="594"/>
      <c r="PUS247" s="594"/>
      <c r="PUT247" s="594"/>
      <c r="PUU247" s="594"/>
      <c r="PUV247" s="594"/>
      <c r="PUW247" s="594"/>
      <c r="PUX247" s="594"/>
      <c r="PUY247" s="594"/>
      <c r="PUZ247" s="594"/>
      <c r="PVA247" s="594"/>
      <c r="PVB247" s="594"/>
      <c r="PVC247" s="594"/>
      <c r="PVD247" s="594"/>
      <c r="PVE247" s="594"/>
      <c r="PVF247" s="594"/>
      <c r="PVG247" s="594"/>
      <c r="PVH247" s="594"/>
      <c r="PVI247" s="594"/>
      <c r="PVJ247" s="594"/>
      <c r="PVK247" s="594"/>
      <c r="PVL247" s="594"/>
      <c r="PVM247" s="594"/>
      <c r="PVN247" s="594"/>
      <c r="PVO247" s="594"/>
      <c r="PVP247" s="594"/>
      <c r="PVQ247" s="594"/>
      <c r="PVR247" s="594"/>
      <c r="PVS247" s="594"/>
      <c r="PVT247" s="594"/>
      <c r="PVU247" s="594"/>
      <c r="PVV247" s="594"/>
      <c r="PVW247" s="594"/>
      <c r="PVX247" s="594"/>
      <c r="PVY247" s="594"/>
      <c r="PVZ247" s="594"/>
      <c r="PWA247" s="594"/>
      <c r="PWB247" s="594"/>
      <c r="PWC247" s="594"/>
      <c r="PWD247" s="594"/>
      <c r="PWE247" s="594"/>
      <c r="PWF247" s="594"/>
      <c r="PWG247" s="594"/>
      <c r="PWH247" s="594"/>
      <c r="PWI247" s="594"/>
      <c r="PWJ247" s="594"/>
      <c r="PWK247" s="594"/>
      <c r="PWL247" s="594"/>
      <c r="PWM247" s="594"/>
      <c r="PWN247" s="594"/>
      <c r="PWO247" s="594"/>
      <c r="PWP247" s="594"/>
      <c r="PWQ247" s="594"/>
      <c r="PWR247" s="594"/>
      <c r="PWS247" s="594"/>
      <c r="PWT247" s="594"/>
      <c r="PWU247" s="594"/>
      <c r="PWV247" s="594"/>
      <c r="PWW247" s="594"/>
      <c r="PWX247" s="594"/>
      <c r="PWY247" s="594"/>
      <c r="PWZ247" s="594"/>
      <c r="PXA247" s="594"/>
      <c r="PXB247" s="594"/>
      <c r="PXC247" s="594"/>
      <c r="PXD247" s="594"/>
      <c r="PXE247" s="594"/>
      <c r="PXF247" s="594"/>
      <c r="PXG247" s="594"/>
      <c r="PXH247" s="594"/>
      <c r="PXI247" s="594"/>
      <c r="PXJ247" s="594"/>
      <c r="PXK247" s="594"/>
      <c r="PXL247" s="594"/>
      <c r="PXM247" s="594"/>
      <c r="PXN247" s="594"/>
      <c r="PXO247" s="594"/>
      <c r="PXP247" s="594"/>
      <c r="PXQ247" s="594"/>
      <c r="PXR247" s="594"/>
      <c r="PXS247" s="594"/>
      <c r="PXT247" s="594"/>
      <c r="PXU247" s="594"/>
      <c r="PXV247" s="594"/>
      <c r="PXW247" s="594"/>
      <c r="PXX247" s="594"/>
      <c r="PXY247" s="594"/>
      <c r="PXZ247" s="594"/>
      <c r="PYA247" s="594"/>
      <c r="PYB247" s="594"/>
      <c r="PYC247" s="594"/>
      <c r="PYD247" s="594"/>
      <c r="PYE247" s="594"/>
      <c r="PYF247" s="594"/>
      <c r="PYG247" s="594"/>
      <c r="PYH247" s="594"/>
      <c r="PYI247" s="594"/>
      <c r="PYJ247" s="594"/>
      <c r="PYK247" s="594"/>
      <c r="PYL247" s="594"/>
      <c r="PYM247" s="594"/>
      <c r="PYN247" s="594"/>
      <c r="PYO247" s="594"/>
      <c r="PYP247" s="594"/>
      <c r="PYQ247" s="594"/>
      <c r="PYR247" s="594"/>
      <c r="PYS247" s="594"/>
      <c r="PYT247" s="594"/>
      <c r="PYU247" s="594"/>
      <c r="PYV247" s="594"/>
      <c r="PYW247" s="594"/>
      <c r="PYX247" s="594"/>
      <c r="PYY247" s="594"/>
      <c r="PYZ247" s="594"/>
      <c r="PZA247" s="594"/>
      <c r="PZB247" s="594"/>
      <c r="PZC247" s="594"/>
      <c r="PZD247" s="594"/>
      <c r="PZE247" s="594"/>
      <c r="PZF247" s="594"/>
      <c r="PZG247" s="594"/>
      <c r="PZH247" s="594"/>
      <c r="PZI247" s="594"/>
      <c r="PZJ247" s="594"/>
      <c r="PZK247" s="594"/>
      <c r="PZL247" s="594"/>
      <c r="PZM247" s="594"/>
      <c r="PZN247" s="594"/>
      <c r="PZO247" s="594"/>
      <c r="PZP247" s="594"/>
      <c r="PZQ247" s="594"/>
      <c r="PZR247" s="594"/>
      <c r="PZS247" s="594"/>
      <c r="PZT247" s="594"/>
      <c r="PZU247" s="594"/>
      <c r="PZV247" s="594"/>
      <c r="PZW247" s="594"/>
      <c r="PZX247" s="594"/>
      <c r="PZY247" s="594"/>
      <c r="PZZ247" s="594"/>
      <c r="QAA247" s="594"/>
      <c r="QAB247" s="594"/>
      <c r="QAC247" s="594"/>
      <c r="QAD247" s="594"/>
      <c r="QAE247" s="594"/>
      <c r="QAF247" s="594"/>
      <c r="QAG247" s="594"/>
      <c r="QAH247" s="594"/>
      <c r="QAI247" s="594"/>
      <c r="QAJ247" s="594"/>
      <c r="QAK247" s="594"/>
      <c r="QAL247" s="594"/>
      <c r="QAM247" s="594"/>
      <c r="QAN247" s="594"/>
      <c r="QAO247" s="594"/>
      <c r="QAP247" s="594"/>
      <c r="QAQ247" s="594"/>
      <c r="QAR247" s="594"/>
      <c r="QAS247" s="594"/>
      <c r="QAT247" s="594"/>
      <c r="QAU247" s="594"/>
      <c r="QAV247" s="594"/>
      <c r="QAW247" s="594"/>
      <c r="QAX247" s="594"/>
      <c r="QAY247" s="594"/>
      <c r="QAZ247" s="594"/>
      <c r="QBA247" s="594"/>
      <c r="QBB247" s="594"/>
      <c r="QBC247" s="594"/>
      <c r="QBD247" s="594"/>
      <c r="QBE247" s="594"/>
      <c r="QBF247" s="594"/>
      <c r="QBG247" s="594"/>
      <c r="QBH247" s="594"/>
      <c r="QBI247" s="594"/>
      <c r="QBJ247" s="594"/>
      <c r="QBK247" s="594"/>
      <c r="QBL247" s="594"/>
      <c r="QBM247" s="594"/>
      <c r="QBN247" s="594"/>
      <c r="QBO247" s="594"/>
      <c r="QBP247" s="594"/>
      <c r="QBQ247" s="594"/>
      <c r="QBR247" s="594"/>
      <c r="QBS247" s="594"/>
      <c r="QBT247" s="594"/>
      <c r="QBU247" s="594"/>
      <c r="QBV247" s="594"/>
      <c r="QBW247" s="594"/>
      <c r="QBX247" s="594"/>
      <c r="QBY247" s="594"/>
      <c r="QBZ247" s="594"/>
      <c r="QCA247" s="594"/>
      <c r="QCB247" s="594"/>
      <c r="QCC247" s="594"/>
      <c r="QCD247" s="594"/>
      <c r="QCE247" s="594"/>
      <c r="QCF247" s="594"/>
      <c r="QCG247" s="594"/>
      <c r="QCH247" s="594"/>
      <c r="QCI247" s="594"/>
      <c r="QCJ247" s="594"/>
      <c r="QCK247" s="594"/>
      <c r="QCL247" s="594"/>
      <c r="QCM247" s="594"/>
      <c r="QCN247" s="594"/>
      <c r="QCO247" s="594"/>
      <c r="QCP247" s="594"/>
      <c r="QCQ247" s="594"/>
      <c r="QCR247" s="594"/>
      <c r="QCS247" s="594"/>
      <c r="QCT247" s="594"/>
      <c r="QCU247" s="594"/>
      <c r="QCV247" s="594"/>
      <c r="QCW247" s="594"/>
      <c r="QCX247" s="594"/>
      <c r="QCY247" s="594"/>
      <c r="QCZ247" s="594"/>
      <c r="QDA247" s="594"/>
      <c r="QDB247" s="594"/>
      <c r="QDC247" s="594"/>
      <c r="QDD247" s="594"/>
      <c r="QDE247" s="594"/>
      <c r="QDF247" s="594"/>
      <c r="QDG247" s="594"/>
      <c r="QDH247" s="594"/>
      <c r="QDI247" s="594"/>
      <c r="QDJ247" s="594"/>
      <c r="QDK247" s="594"/>
      <c r="QDL247" s="594"/>
      <c r="QDM247" s="594"/>
      <c r="QDN247" s="594"/>
      <c r="QDO247" s="594"/>
      <c r="QDP247" s="594"/>
      <c r="QDQ247" s="594"/>
      <c r="QDR247" s="594"/>
      <c r="QDS247" s="594"/>
      <c r="QDT247" s="594"/>
      <c r="QDU247" s="594"/>
      <c r="QDV247" s="594"/>
      <c r="QDW247" s="594"/>
      <c r="QDX247" s="594"/>
      <c r="QDY247" s="594"/>
      <c r="QDZ247" s="594"/>
      <c r="QEA247" s="594"/>
      <c r="QEB247" s="594"/>
      <c r="QEC247" s="594"/>
      <c r="QED247" s="594"/>
      <c r="QEE247" s="594"/>
      <c r="QEF247" s="594"/>
      <c r="QEG247" s="594"/>
      <c r="QEH247" s="594"/>
      <c r="QEI247" s="594"/>
      <c r="QEJ247" s="594"/>
      <c r="QEK247" s="594"/>
      <c r="QEL247" s="594"/>
      <c r="QEM247" s="594"/>
      <c r="QEN247" s="594"/>
      <c r="QEO247" s="594"/>
      <c r="QEP247" s="594"/>
      <c r="QEQ247" s="594"/>
      <c r="QER247" s="594"/>
      <c r="QES247" s="594"/>
      <c r="QET247" s="594"/>
      <c r="QEU247" s="594"/>
      <c r="QEV247" s="594"/>
      <c r="QEW247" s="594"/>
      <c r="QEX247" s="594"/>
      <c r="QEY247" s="594"/>
      <c r="QEZ247" s="594"/>
      <c r="QFA247" s="594"/>
      <c r="QFB247" s="594"/>
      <c r="QFC247" s="594"/>
      <c r="QFD247" s="594"/>
      <c r="QFE247" s="594"/>
      <c r="QFF247" s="594"/>
      <c r="QFG247" s="594"/>
      <c r="QFH247" s="594"/>
      <c r="QFI247" s="594"/>
      <c r="QFJ247" s="594"/>
      <c r="QFK247" s="594"/>
      <c r="QFL247" s="594"/>
      <c r="QFM247" s="594"/>
      <c r="QFN247" s="594"/>
      <c r="QFO247" s="594"/>
      <c r="QFP247" s="594"/>
      <c r="QFQ247" s="594"/>
      <c r="QFR247" s="594"/>
      <c r="QFS247" s="594"/>
      <c r="QFT247" s="594"/>
      <c r="QFU247" s="594"/>
      <c r="QFV247" s="594"/>
      <c r="QFW247" s="594"/>
      <c r="QFX247" s="594"/>
      <c r="QFY247" s="594"/>
      <c r="QFZ247" s="594"/>
      <c r="QGA247" s="594"/>
      <c r="QGB247" s="594"/>
      <c r="QGC247" s="594"/>
      <c r="QGD247" s="594"/>
      <c r="QGE247" s="594"/>
      <c r="QGF247" s="594"/>
      <c r="QGG247" s="594"/>
      <c r="QGH247" s="594"/>
      <c r="QGI247" s="594"/>
      <c r="QGJ247" s="594"/>
      <c r="QGK247" s="594"/>
      <c r="QGL247" s="594"/>
      <c r="QGM247" s="594"/>
      <c r="QGN247" s="594"/>
      <c r="QGO247" s="594"/>
      <c r="QGP247" s="594"/>
      <c r="QGQ247" s="594"/>
      <c r="QGR247" s="594"/>
      <c r="QGS247" s="594"/>
      <c r="QGT247" s="594"/>
      <c r="QGU247" s="594"/>
      <c r="QGV247" s="594"/>
      <c r="QGW247" s="594"/>
      <c r="QGX247" s="594"/>
      <c r="QGY247" s="594"/>
      <c r="QGZ247" s="594"/>
      <c r="QHA247" s="594"/>
      <c r="QHB247" s="594"/>
      <c r="QHC247" s="594"/>
      <c r="QHD247" s="594"/>
      <c r="QHE247" s="594"/>
      <c r="QHF247" s="594"/>
      <c r="QHG247" s="594"/>
      <c r="QHH247" s="594"/>
      <c r="QHI247" s="594"/>
      <c r="QHJ247" s="594"/>
      <c r="QHK247" s="594"/>
      <c r="QHL247" s="594"/>
      <c r="QHM247" s="594"/>
      <c r="QHN247" s="594"/>
      <c r="QHO247" s="594"/>
      <c r="QHP247" s="594"/>
      <c r="QHQ247" s="594"/>
      <c r="QHR247" s="594"/>
      <c r="QHS247" s="594"/>
      <c r="QHT247" s="594"/>
      <c r="QHU247" s="594"/>
      <c r="QHV247" s="594"/>
      <c r="QHW247" s="594"/>
      <c r="QHX247" s="594"/>
      <c r="QHY247" s="594"/>
      <c r="QHZ247" s="594"/>
      <c r="QIA247" s="594"/>
      <c r="QIB247" s="594"/>
      <c r="QIC247" s="594"/>
      <c r="QID247" s="594"/>
      <c r="QIE247" s="594"/>
      <c r="QIF247" s="594"/>
      <c r="QIG247" s="594"/>
      <c r="QIH247" s="594"/>
      <c r="QII247" s="594"/>
      <c r="QIJ247" s="594"/>
      <c r="QIK247" s="594"/>
      <c r="QIL247" s="594"/>
      <c r="QIM247" s="594"/>
      <c r="QIN247" s="594"/>
      <c r="QIO247" s="594"/>
      <c r="QIP247" s="594"/>
      <c r="QIQ247" s="594"/>
      <c r="QIR247" s="594"/>
      <c r="QIS247" s="594"/>
      <c r="QIT247" s="594"/>
      <c r="QIU247" s="594"/>
      <c r="QIV247" s="594"/>
      <c r="QIW247" s="594"/>
      <c r="QIX247" s="594"/>
      <c r="QIY247" s="594"/>
      <c r="QIZ247" s="594"/>
      <c r="QJA247" s="594"/>
      <c r="QJB247" s="594"/>
      <c r="QJC247" s="594"/>
      <c r="QJD247" s="594"/>
      <c r="QJE247" s="594"/>
      <c r="QJF247" s="594"/>
      <c r="QJG247" s="594"/>
      <c r="QJH247" s="594"/>
      <c r="QJI247" s="594"/>
      <c r="QJJ247" s="594"/>
      <c r="QJK247" s="594"/>
      <c r="QJL247" s="594"/>
      <c r="QJM247" s="594"/>
      <c r="QJN247" s="594"/>
      <c r="QJO247" s="594"/>
      <c r="QJP247" s="594"/>
      <c r="QJQ247" s="594"/>
      <c r="QJR247" s="594"/>
      <c r="QJS247" s="594"/>
      <c r="QJT247" s="594"/>
      <c r="QJU247" s="594"/>
      <c r="QJV247" s="594"/>
      <c r="QJW247" s="594"/>
      <c r="QJX247" s="594"/>
      <c r="QJY247" s="594"/>
      <c r="QJZ247" s="594"/>
      <c r="QKA247" s="594"/>
      <c r="QKB247" s="594"/>
      <c r="QKC247" s="594"/>
      <c r="QKD247" s="594"/>
      <c r="QKE247" s="594"/>
      <c r="QKF247" s="594"/>
      <c r="QKG247" s="594"/>
      <c r="QKH247" s="594"/>
      <c r="QKI247" s="594"/>
      <c r="QKJ247" s="594"/>
      <c r="QKK247" s="594"/>
      <c r="QKL247" s="594"/>
      <c r="QKM247" s="594"/>
      <c r="QKN247" s="594"/>
      <c r="QKO247" s="594"/>
      <c r="QKP247" s="594"/>
      <c r="QKQ247" s="594"/>
      <c r="QKR247" s="594"/>
      <c r="QKS247" s="594"/>
      <c r="QKT247" s="594"/>
      <c r="QKU247" s="594"/>
      <c r="QKV247" s="594"/>
      <c r="QKW247" s="594"/>
      <c r="QKX247" s="594"/>
      <c r="QKY247" s="594"/>
      <c r="QKZ247" s="594"/>
      <c r="QLA247" s="594"/>
      <c r="QLB247" s="594"/>
      <c r="QLC247" s="594"/>
      <c r="QLD247" s="594"/>
      <c r="QLE247" s="594"/>
      <c r="QLF247" s="594"/>
      <c r="QLG247" s="594"/>
      <c r="QLH247" s="594"/>
      <c r="QLI247" s="594"/>
      <c r="QLJ247" s="594"/>
      <c r="QLK247" s="594"/>
      <c r="QLL247" s="594"/>
      <c r="QLM247" s="594"/>
      <c r="QLN247" s="594"/>
      <c r="QLO247" s="594"/>
      <c r="QLP247" s="594"/>
      <c r="QLQ247" s="594"/>
      <c r="QLR247" s="594"/>
      <c r="QLS247" s="594"/>
      <c r="QLT247" s="594"/>
      <c r="QLU247" s="594"/>
      <c r="QLV247" s="594"/>
      <c r="QLW247" s="594"/>
      <c r="QLX247" s="594"/>
      <c r="QLY247" s="594"/>
      <c r="QLZ247" s="594"/>
      <c r="QMA247" s="594"/>
      <c r="QMB247" s="594"/>
      <c r="QMC247" s="594"/>
      <c r="QMD247" s="594"/>
      <c r="QME247" s="594"/>
      <c r="QMF247" s="594"/>
      <c r="QMG247" s="594"/>
      <c r="QMH247" s="594"/>
      <c r="QMI247" s="594"/>
      <c r="QMJ247" s="594"/>
      <c r="QMK247" s="594"/>
      <c r="QML247" s="594"/>
      <c r="QMM247" s="594"/>
      <c r="QMN247" s="594"/>
      <c r="QMO247" s="594"/>
      <c r="QMP247" s="594"/>
      <c r="QMQ247" s="594"/>
      <c r="QMR247" s="594"/>
      <c r="QMS247" s="594"/>
      <c r="QMT247" s="594"/>
      <c r="QMU247" s="594"/>
      <c r="QMV247" s="594"/>
      <c r="QMW247" s="594"/>
      <c r="QMX247" s="594"/>
      <c r="QMY247" s="594"/>
      <c r="QMZ247" s="594"/>
      <c r="QNA247" s="594"/>
      <c r="QNB247" s="594"/>
      <c r="QNC247" s="594"/>
      <c r="QND247" s="594"/>
      <c r="QNE247" s="594"/>
      <c r="QNF247" s="594"/>
      <c r="QNG247" s="594"/>
      <c r="QNH247" s="594"/>
      <c r="QNI247" s="594"/>
      <c r="QNJ247" s="594"/>
      <c r="QNK247" s="594"/>
      <c r="QNL247" s="594"/>
      <c r="QNM247" s="594"/>
      <c r="QNN247" s="594"/>
      <c r="QNO247" s="594"/>
      <c r="QNP247" s="594"/>
      <c r="QNQ247" s="594"/>
      <c r="QNR247" s="594"/>
      <c r="QNS247" s="594"/>
      <c r="QNT247" s="594"/>
      <c r="QNU247" s="594"/>
      <c r="QNV247" s="594"/>
      <c r="QNW247" s="594"/>
      <c r="QNX247" s="594"/>
      <c r="QNY247" s="594"/>
      <c r="QNZ247" s="594"/>
      <c r="QOA247" s="594"/>
      <c r="QOB247" s="594"/>
      <c r="QOC247" s="594"/>
      <c r="QOD247" s="594"/>
      <c r="QOE247" s="594"/>
      <c r="QOF247" s="594"/>
      <c r="QOG247" s="594"/>
      <c r="QOH247" s="594"/>
      <c r="QOI247" s="594"/>
      <c r="QOJ247" s="594"/>
      <c r="QOK247" s="594"/>
      <c r="QOL247" s="594"/>
      <c r="QOM247" s="594"/>
      <c r="QON247" s="594"/>
      <c r="QOO247" s="594"/>
      <c r="QOP247" s="594"/>
      <c r="QOQ247" s="594"/>
      <c r="QOR247" s="594"/>
      <c r="QOS247" s="594"/>
      <c r="QOT247" s="594"/>
      <c r="QOU247" s="594"/>
      <c r="QOV247" s="594"/>
      <c r="QOW247" s="594"/>
      <c r="QOX247" s="594"/>
      <c r="QOY247" s="594"/>
      <c r="QOZ247" s="594"/>
      <c r="QPA247" s="594"/>
      <c r="QPB247" s="594"/>
      <c r="QPC247" s="594"/>
      <c r="QPD247" s="594"/>
      <c r="QPE247" s="594"/>
      <c r="QPF247" s="594"/>
      <c r="QPG247" s="594"/>
      <c r="QPH247" s="594"/>
      <c r="QPI247" s="594"/>
      <c r="QPJ247" s="594"/>
      <c r="QPK247" s="594"/>
      <c r="QPL247" s="594"/>
      <c r="QPM247" s="594"/>
      <c r="QPN247" s="594"/>
      <c r="QPO247" s="594"/>
      <c r="QPP247" s="594"/>
      <c r="QPQ247" s="594"/>
      <c r="QPR247" s="594"/>
      <c r="QPS247" s="594"/>
      <c r="QPT247" s="594"/>
      <c r="QPU247" s="594"/>
      <c r="QPV247" s="594"/>
      <c r="QPW247" s="594"/>
      <c r="QPX247" s="594"/>
      <c r="QPY247" s="594"/>
      <c r="QPZ247" s="594"/>
      <c r="QQA247" s="594"/>
      <c r="QQB247" s="594"/>
      <c r="QQC247" s="594"/>
      <c r="QQD247" s="594"/>
      <c r="QQE247" s="594"/>
      <c r="QQF247" s="594"/>
      <c r="QQG247" s="594"/>
      <c r="QQH247" s="594"/>
      <c r="QQI247" s="594"/>
      <c r="QQJ247" s="594"/>
      <c r="QQK247" s="594"/>
      <c r="QQL247" s="594"/>
      <c r="QQM247" s="594"/>
      <c r="QQN247" s="594"/>
      <c r="QQO247" s="594"/>
      <c r="QQP247" s="594"/>
      <c r="QQQ247" s="594"/>
      <c r="QQR247" s="594"/>
      <c r="QQS247" s="594"/>
      <c r="QQT247" s="594"/>
      <c r="QQU247" s="594"/>
      <c r="QQV247" s="594"/>
      <c r="QQW247" s="594"/>
      <c r="QQX247" s="594"/>
      <c r="QQY247" s="594"/>
      <c r="QQZ247" s="594"/>
      <c r="QRA247" s="594"/>
      <c r="QRB247" s="594"/>
      <c r="QRC247" s="594"/>
      <c r="QRD247" s="594"/>
      <c r="QRE247" s="594"/>
      <c r="QRF247" s="594"/>
      <c r="QRG247" s="594"/>
      <c r="QRH247" s="594"/>
      <c r="QRI247" s="594"/>
      <c r="QRJ247" s="594"/>
      <c r="QRK247" s="594"/>
      <c r="QRL247" s="594"/>
      <c r="QRM247" s="594"/>
      <c r="QRN247" s="594"/>
      <c r="QRO247" s="594"/>
      <c r="QRP247" s="594"/>
      <c r="QRQ247" s="594"/>
      <c r="QRR247" s="594"/>
      <c r="QRS247" s="594"/>
      <c r="QRT247" s="594"/>
      <c r="QRU247" s="594"/>
      <c r="QRV247" s="594"/>
      <c r="QRW247" s="594"/>
      <c r="QRX247" s="594"/>
      <c r="QRY247" s="594"/>
      <c r="QRZ247" s="594"/>
      <c r="QSA247" s="594"/>
      <c r="QSB247" s="594"/>
      <c r="QSC247" s="594"/>
      <c r="QSD247" s="594"/>
      <c r="QSE247" s="594"/>
      <c r="QSF247" s="594"/>
      <c r="QSG247" s="594"/>
      <c r="QSH247" s="594"/>
      <c r="QSI247" s="594"/>
      <c r="QSJ247" s="594"/>
      <c r="QSK247" s="594"/>
      <c r="QSL247" s="594"/>
      <c r="QSM247" s="594"/>
      <c r="QSN247" s="594"/>
      <c r="QSO247" s="594"/>
      <c r="QSP247" s="594"/>
      <c r="QSQ247" s="594"/>
      <c r="QSR247" s="594"/>
      <c r="QSS247" s="594"/>
      <c r="QST247" s="594"/>
      <c r="QSU247" s="594"/>
      <c r="QSV247" s="594"/>
      <c r="QSW247" s="594"/>
      <c r="QSX247" s="594"/>
      <c r="QSY247" s="594"/>
      <c r="QSZ247" s="594"/>
      <c r="QTA247" s="594"/>
      <c r="QTB247" s="594"/>
      <c r="QTC247" s="594"/>
      <c r="QTD247" s="594"/>
      <c r="QTE247" s="594"/>
      <c r="QTF247" s="594"/>
      <c r="QTG247" s="594"/>
      <c r="QTH247" s="594"/>
      <c r="QTI247" s="594"/>
      <c r="QTJ247" s="594"/>
      <c r="QTK247" s="594"/>
      <c r="QTL247" s="594"/>
      <c r="QTM247" s="594"/>
      <c r="QTN247" s="594"/>
      <c r="QTO247" s="594"/>
      <c r="QTP247" s="594"/>
      <c r="QTQ247" s="594"/>
      <c r="QTR247" s="594"/>
      <c r="QTS247" s="594"/>
      <c r="QTT247" s="594"/>
      <c r="QTU247" s="594"/>
      <c r="QTV247" s="594"/>
      <c r="QTW247" s="594"/>
      <c r="QTX247" s="594"/>
      <c r="QTY247" s="594"/>
      <c r="QTZ247" s="594"/>
      <c r="QUA247" s="594"/>
      <c r="QUB247" s="594"/>
      <c r="QUC247" s="594"/>
      <c r="QUD247" s="594"/>
      <c r="QUE247" s="594"/>
      <c r="QUF247" s="594"/>
      <c r="QUG247" s="594"/>
      <c r="QUH247" s="594"/>
      <c r="QUI247" s="594"/>
      <c r="QUJ247" s="594"/>
      <c r="QUK247" s="594"/>
      <c r="QUL247" s="594"/>
      <c r="QUM247" s="594"/>
      <c r="QUN247" s="594"/>
      <c r="QUO247" s="594"/>
      <c r="QUP247" s="594"/>
      <c r="QUQ247" s="594"/>
      <c r="QUR247" s="594"/>
      <c r="QUS247" s="594"/>
      <c r="QUT247" s="594"/>
      <c r="QUU247" s="594"/>
      <c r="QUV247" s="594"/>
      <c r="QUW247" s="594"/>
      <c r="QUX247" s="594"/>
      <c r="QUY247" s="594"/>
      <c r="QUZ247" s="594"/>
      <c r="QVA247" s="594"/>
      <c r="QVB247" s="594"/>
      <c r="QVC247" s="594"/>
      <c r="QVD247" s="594"/>
      <c r="QVE247" s="594"/>
      <c r="QVF247" s="594"/>
      <c r="QVG247" s="594"/>
      <c r="QVH247" s="594"/>
      <c r="QVI247" s="594"/>
      <c r="QVJ247" s="594"/>
      <c r="QVK247" s="594"/>
      <c r="QVL247" s="594"/>
      <c r="QVM247" s="594"/>
      <c r="QVN247" s="594"/>
      <c r="QVO247" s="594"/>
      <c r="QVP247" s="594"/>
      <c r="QVQ247" s="594"/>
      <c r="QVR247" s="594"/>
      <c r="QVS247" s="594"/>
      <c r="QVT247" s="594"/>
      <c r="QVU247" s="594"/>
      <c r="QVV247" s="594"/>
      <c r="QVW247" s="594"/>
      <c r="QVX247" s="594"/>
      <c r="QVY247" s="594"/>
      <c r="QVZ247" s="594"/>
      <c r="QWA247" s="594"/>
      <c r="QWB247" s="594"/>
      <c r="QWC247" s="594"/>
      <c r="QWD247" s="594"/>
      <c r="QWE247" s="594"/>
      <c r="QWF247" s="594"/>
      <c r="QWG247" s="594"/>
      <c r="QWH247" s="594"/>
      <c r="QWI247" s="594"/>
      <c r="QWJ247" s="594"/>
      <c r="QWK247" s="594"/>
      <c r="QWL247" s="594"/>
      <c r="QWM247" s="594"/>
      <c r="QWN247" s="594"/>
      <c r="QWO247" s="594"/>
      <c r="QWP247" s="594"/>
      <c r="QWQ247" s="594"/>
      <c r="QWR247" s="594"/>
      <c r="QWS247" s="594"/>
      <c r="QWT247" s="594"/>
      <c r="QWU247" s="594"/>
      <c r="QWV247" s="594"/>
      <c r="QWW247" s="594"/>
      <c r="QWX247" s="594"/>
      <c r="QWY247" s="594"/>
      <c r="QWZ247" s="594"/>
      <c r="QXA247" s="594"/>
      <c r="QXB247" s="594"/>
      <c r="QXC247" s="594"/>
      <c r="QXD247" s="594"/>
      <c r="QXE247" s="594"/>
      <c r="QXF247" s="594"/>
      <c r="QXG247" s="594"/>
      <c r="QXH247" s="594"/>
      <c r="QXI247" s="594"/>
      <c r="QXJ247" s="594"/>
      <c r="QXK247" s="594"/>
      <c r="QXL247" s="594"/>
      <c r="QXM247" s="594"/>
      <c r="QXN247" s="594"/>
      <c r="QXO247" s="594"/>
      <c r="QXP247" s="594"/>
      <c r="QXQ247" s="594"/>
      <c r="QXR247" s="594"/>
      <c r="QXS247" s="594"/>
      <c r="QXT247" s="594"/>
      <c r="QXU247" s="594"/>
      <c r="QXV247" s="594"/>
      <c r="QXW247" s="594"/>
      <c r="QXX247" s="594"/>
      <c r="QXY247" s="594"/>
      <c r="QXZ247" s="594"/>
      <c r="QYA247" s="594"/>
      <c r="QYB247" s="594"/>
      <c r="QYC247" s="594"/>
      <c r="QYD247" s="594"/>
      <c r="QYE247" s="594"/>
      <c r="QYF247" s="594"/>
      <c r="QYG247" s="594"/>
      <c r="QYH247" s="594"/>
      <c r="QYI247" s="594"/>
      <c r="QYJ247" s="594"/>
      <c r="QYK247" s="594"/>
      <c r="QYL247" s="594"/>
      <c r="QYM247" s="594"/>
      <c r="QYN247" s="594"/>
      <c r="QYO247" s="594"/>
      <c r="QYP247" s="594"/>
      <c r="QYQ247" s="594"/>
      <c r="QYR247" s="594"/>
      <c r="QYS247" s="594"/>
      <c r="QYT247" s="594"/>
      <c r="QYU247" s="594"/>
      <c r="QYV247" s="594"/>
      <c r="QYW247" s="594"/>
      <c r="QYX247" s="594"/>
      <c r="QYY247" s="594"/>
      <c r="QYZ247" s="594"/>
      <c r="QZA247" s="594"/>
      <c r="QZB247" s="594"/>
      <c r="QZC247" s="594"/>
      <c r="QZD247" s="594"/>
      <c r="QZE247" s="594"/>
      <c r="QZF247" s="594"/>
      <c r="QZG247" s="594"/>
      <c r="QZH247" s="594"/>
      <c r="QZI247" s="594"/>
      <c r="QZJ247" s="594"/>
      <c r="QZK247" s="594"/>
      <c r="QZL247" s="594"/>
      <c r="QZM247" s="594"/>
      <c r="QZN247" s="594"/>
      <c r="QZO247" s="594"/>
      <c r="QZP247" s="594"/>
      <c r="QZQ247" s="594"/>
      <c r="QZR247" s="594"/>
      <c r="QZS247" s="594"/>
      <c r="QZT247" s="594"/>
      <c r="QZU247" s="594"/>
      <c r="QZV247" s="594"/>
      <c r="QZW247" s="594"/>
      <c r="QZX247" s="594"/>
      <c r="QZY247" s="594"/>
      <c r="QZZ247" s="594"/>
      <c r="RAA247" s="594"/>
      <c r="RAB247" s="594"/>
      <c r="RAC247" s="594"/>
      <c r="RAD247" s="594"/>
      <c r="RAE247" s="594"/>
      <c r="RAF247" s="594"/>
      <c r="RAG247" s="594"/>
      <c r="RAH247" s="594"/>
      <c r="RAI247" s="594"/>
      <c r="RAJ247" s="594"/>
      <c r="RAK247" s="594"/>
      <c r="RAL247" s="594"/>
      <c r="RAM247" s="594"/>
      <c r="RAN247" s="594"/>
      <c r="RAO247" s="594"/>
      <c r="RAP247" s="594"/>
      <c r="RAQ247" s="594"/>
      <c r="RAR247" s="594"/>
      <c r="RAS247" s="594"/>
      <c r="RAT247" s="594"/>
      <c r="RAU247" s="594"/>
      <c r="RAV247" s="594"/>
      <c r="RAW247" s="594"/>
      <c r="RAX247" s="594"/>
      <c r="RAY247" s="594"/>
      <c r="RAZ247" s="594"/>
      <c r="RBA247" s="594"/>
      <c r="RBB247" s="594"/>
      <c r="RBC247" s="594"/>
      <c r="RBD247" s="594"/>
      <c r="RBE247" s="594"/>
      <c r="RBF247" s="594"/>
      <c r="RBG247" s="594"/>
      <c r="RBH247" s="594"/>
      <c r="RBI247" s="594"/>
      <c r="RBJ247" s="594"/>
      <c r="RBK247" s="594"/>
      <c r="RBL247" s="594"/>
      <c r="RBM247" s="594"/>
      <c r="RBN247" s="594"/>
      <c r="RBO247" s="594"/>
      <c r="RBP247" s="594"/>
      <c r="RBQ247" s="594"/>
      <c r="RBR247" s="594"/>
      <c r="RBS247" s="594"/>
      <c r="RBT247" s="594"/>
      <c r="RBU247" s="594"/>
      <c r="RBV247" s="594"/>
      <c r="RBW247" s="594"/>
      <c r="RBX247" s="594"/>
      <c r="RBY247" s="594"/>
      <c r="RBZ247" s="594"/>
      <c r="RCA247" s="594"/>
      <c r="RCB247" s="594"/>
      <c r="RCC247" s="594"/>
      <c r="RCD247" s="594"/>
      <c r="RCE247" s="594"/>
      <c r="RCF247" s="594"/>
      <c r="RCG247" s="594"/>
      <c r="RCH247" s="594"/>
      <c r="RCI247" s="594"/>
      <c r="RCJ247" s="594"/>
      <c r="RCK247" s="594"/>
      <c r="RCL247" s="594"/>
      <c r="RCM247" s="594"/>
      <c r="RCN247" s="594"/>
      <c r="RCO247" s="594"/>
      <c r="RCP247" s="594"/>
      <c r="RCQ247" s="594"/>
      <c r="RCR247" s="594"/>
      <c r="RCS247" s="594"/>
      <c r="RCT247" s="594"/>
      <c r="RCU247" s="594"/>
      <c r="RCV247" s="594"/>
      <c r="RCW247" s="594"/>
      <c r="RCX247" s="594"/>
      <c r="RCY247" s="594"/>
      <c r="RCZ247" s="594"/>
      <c r="RDA247" s="594"/>
      <c r="RDB247" s="594"/>
      <c r="RDC247" s="594"/>
      <c r="RDD247" s="594"/>
      <c r="RDE247" s="594"/>
      <c r="RDF247" s="594"/>
      <c r="RDG247" s="594"/>
      <c r="RDH247" s="594"/>
      <c r="RDI247" s="594"/>
      <c r="RDJ247" s="594"/>
      <c r="RDK247" s="594"/>
      <c r="RDL247" s="594"/>
      <c r="RDM247" s="594"/>
      <c r="RDN247" s="594"/>
      <c r="RDO247" s="594"/>
      <c r="RDP247" s="594"/>
      <c r="RDQ247" s="594"/>
      <c r="RDR247" s="594"/>
      <c r="RDS247" s="594"/>
      <c r="RDT247" s="594"/>
      <c r="RDU247" s="594"/>
      <c r="RDV247" s="594"/>
      <c r="RDW247" s="594"/>
      <c r="RDX247" s="594"/>
      <c r="RDY247" s="594"/>
      <c r="RDZ247" s="594"/>
      <c r="REA247" s="594"/>
      <c r="REB247" s="594"/>
      <c r="REC247" s="594"/>
      <c r="RED247" s="594"/>
      <c r="REE247" s="594"/>
      <c r="REF247" s="594"/>
      <c r="REG247" s="594"/>
      <c r="REH247" s="594"/>
      <c r="REI247" s="594"/>
      <c r="REJ247" s="594"/>
      <c r="REK247" s="594"/>
      <c r="REL247" s="594"/>
      <c r="REM247" s="594"/>
      <c r="REN247" s="594"/>
      <c r="REO247" s="594"/>
      <c r="REP247" s="594"/>
      <c r="REQ247" s="594"/>
      <c r="RER247" s="594"/>
      <c r="RES247" s="594"/>
      <c r="RET247" s="594"/>
      <c r="REU247" s="594"/>
      <c r="REV247" s="594"/>
      <c r="REW247" s="594"/>
      <c r="REX247" s="594"/>
      <c r="REY247" s="594"/>
      <c r="REZ247" s="594"/>
      <c r="RFA247" s="594"/>
      <c r="RFB247" s="594"/>
      <c r="RFC247" s="594"/>
      <c r="RFD247" s="594"/>
      <c r="RFE247" s="594"/>
      <c r="RFF247" s="594"/>
      <c r="RFG247" s="594"/>
      <c r="RFH247" s="594"/>
      <c r="RFI247" s="594"/>
      <c r="RFJ247" s="594"/>
      <c r="RFK247" s="594"/>
      <c r="RFL247" s="594"/>
      <c r="RFM247" s="594"/>
      <c r="RFN247" s="594"/>
      <c r="RFO247" s="594"/>
      <c r="RFP247" s="594"/>
      <c r="RFQ247" s="594"/>
      <c r="RFR247" s="594"/>
      <c r="RFS247" s="594"/>
      <c r="RFT247" s="594"/>
      <c r="RFU247" s="594"/>
      <c r="RFV247" s="594"/>
      <c r="RFW247" s="594"/>
      <c r="RFX247" s="594"/>
      <c r="RFY247" s="594"/>
      <c r="RFZ247" s="594"/>
      <c r="RGA247" s="594"/>
      <c r="RGB247" s="594"/>
      <c r="RGC247" s="594"/>
      <c r="RGD247" s="594"/>
      <c r="RGE247" s="594"/>
      <c r="RGF247" s="594"/>
      <c r="RGG247" s="594"/>
      <c r="RGH247" s="594"/>
      <c r="RGI247" s="594"/>
      <c r="RGJ247" s="594"/>
      <c r="RGK247" s="594"/>
      <c r="RGL247" s="594"/>
      <c r="RGM247" s="594"/>
      <c r="RGN247" s="594"/>
      <c r="RGO247" s="594"/>
      <c r="RGP247" s="594"/>
      <c r="RGQ247" s="594"/>
      <c r="RGR247" s="594"/>
      <c r="RGS247" s="594"/>
      <c r="RGT247" s="594"/>
      <c r="RGU247" s="594"/>
      <c r="RGV247" s="594"/>
      <c r="RGW247" s="594"/>
      <c r="RGX247" s="594"/>
      <c r="RGY247" s="594"/>
      <c r="RGZ247" s="594"/>
      <c r="RHA247" s="594"/>
      <c r="RHB247" s="594"/>
      <c r="RHC247" s="594"/>
      <c r="RHD247" s="594"/>
      <c r="RHE247" s="594"/>
      <c r="RHF247" s="594"/>
      <c r="RHG247" s="594"/>
      <c r="RHH247" s="594"/>
      <c r="RHI247" s="594"/>
      <c r="RHJ247" s="594"/>
      <c r="RHK247" s="594"/>
      <c r="RHL247" s="594"/>
      <c r="RHM247" s="594"/>
      <c r="RHN247" s="594"/>
      <c r="RHO247" s="594"/>
      <c r="RHP247" s="594"/>
      <c r="RHQ247" s="594"/>
      <c r="RHR247" s="594"/>
      <c r="RHS247" s="594"/>
      <c r="RHT247" s="594"/>
      <c r="RHU247" s="594"/>
      <c r="RHV247" s="594"/>
      <c r="RHW247" s="594"/>
      <c r="RHX247" s="594"/>
      <c r="RHY247" s="594"/>
      <c r="RHZ247" s="594"/>
      <c r="RIA247" s="594"/>
      <c r="RIB247" s="594"/>
      <c r="RIC247" s="594"/>
      <c r="RID247" s="594"/>
      <c r="RIE247" s="594"/>
      <c r="RIF247" s="594"/>
      <c r="RIG247" s="594"/>
      <c r="RIH247" s="594"/>
      <c r="RII247" s="594"/>
      <c r="RIJ247" s="594"/>
      <c r="RIK247" s="594"/>
      <c r="RIL247" s="594"/>
      <c r="RIM247" s="594"/>
      <c r="RIN247" s="594"/>
      <c r="RIO247" s="594"/>
      <c r="RIP247" s="594"/>
      <c r="RIQ247" s="594"/>
      <c r="RIR247" s="594"/>
      <c r="RIS247" s="594"/>
      <c r="RIT247" s="594"/>
      <c r="RIU247" s="594"/>
      <c r="RIV247" s="594"/>
      <c r="RIW247" s="594"/>
      <c r="RIX247" s="594"/>
      <c r="RIY247" s="594"/>
      <c r="RIZ247" s="594"/>
      <c r="RJA247" s="594"/>
      <c r="RJB247" s="594"/>
      <c r="RJC247" s="594"/>
      <c r="RJD247" s="594"/>
      <c r="RJE247" s="594"/>
      <c r="RJF247" s="594"/>
      <c r="RJG247" s="594"/>
      <c r="RJH247" s="594"/>
      <c r="RJI247" s="594"/>
      <c r="RJJ247" s="594"/>
      <c r="RJK247" s="594"/>
      <c r="RJL247" s="594"/>
      <c r="RJM247" s="594"/>
      <c r="RJN247" s="594"/>
      <c r="RJO247" s="594"/>
      <c r="RJP247" s="594"/>
      <c r="RJQ247" s="594"/>
      <c r="RJR247" s="594"/>
      <c r="RJS247" s="594"/>
      <c r="RJT247" s="594"/>
      <c r="RJU247" s="594"/>
      <c r="RJV247" s="594"/>
      <c r="RJW247" s="594"/>
      <c r="RJX247" s="594"/>
      <c r="RJY247" s="594"/>
      <c r="RJZ247" s="594"/>
      <c r="RKA247" s="594"/>
      <c r="RKB247" s="594"/>
      <c r="RKC247" s="594"/>
      <c r="RKD247" s="594"/>
      <c r="RKE247" s="594"/>
      <c r="RKF247" s="594"/>
      <c r="RKG247" s="594"/>
      <c r="RKH247" s="594"/>
      <c r="RKI247" s="594"/>
      <c r="RKJ247" s="594"/>
      <c r="RKK247" s="594"/>
      <c r="RKL247" s="594"/>
      <c r="RKM247" s="594"/>
      <c r="RKN247" s="594"/>
      <c r="RKO247" s="594"/>
      <c r="RKP247" s="594"/>
      <c r="RKQ247" s="594"/>
      <c r="RKR247" s="594"/>
      <c r="RKS247" s="594"/>
      <c r="RKT247" s="594"/>
      <c r="RKU247" s="594"/>
      <c r="RKV247" s="594"/>
      <c r="RKW247" s="594"/>
      <c r="RKX247" s="594"/>
      <c r="RKY247" s="594"/>
      <c r="RKZ247" s="594"/>
      <c r="RLA247" s="594"/>
      <c r="RLB247" s="594"/>
      <c r="RLC247" s="594"/>
      <c r="RLD247" s="594"/>
      <c r="RLE247" s="594"/>
      <c r="RLF247" s="594"/>
      <c r="RLG247" s="594"/>
      <c r="RLH247" s="594"/>
      <c r="RLI247" s="594"/>
      <c r="RLJ247" s="594"/>
      <c r="RLK247" s="594"/>
      <c r="RLL247" s="594"/>
      <c r="RLM247" s="594"/>
      <c r="RLN247" s="594"/>
      <c r="RLO247" s="594"/>
      <c r="RLP247" s="594"/>
      <c r="RLQ247" s="594"/>
      <c r="RLR247" s="594"/>
      <c r="RLS247" s="594"/>
      <c r="RLT247" s="594"/>
      <c r="RLU247" s="594"/>
      <c r="RLV247" s="594"/>
      <c r="RLW247" s="594"/>
      <c r="RLX247" s="594"/>
      <c r="RLY247" s="594"/>
      <c r="RLZ247" s="594"/>
      <c r="RMA247" s="594"/>
      <c r="RMB247" s="594"/>
      <c r="RMC247" s="594"/>
      <c r="RMD247" s="594"/>
      <c r="RME247" s="594"/>
      <c r="RMF247" s="594"/>
      <c r="RMG247" s="594"/>
      <c r="RMH247" s="594"/>
      <c r="RMI247" s="594"/>
      <c r="RMJ247" s="594"/>
      <c r="RMK247" s="594"/>
      <c r="RML247" s="594"/>
      <c r="RMM247" s="594"/>
      <c r="RMN247" s="594"/>
      <c r="RMO247" s="594"/>
      <c r="RMP247" s="594"/>
      <c r="RMQ247" s="594"/>
      <c r="RMR247" s="594"/>
      <c r="RMS247" s="594"/>
      <c r="RMT247" s="594"/>
      <c r="RMU247" s="594"/>
      <c r="RMV247" s="594"/>
      <c r="RMW247" s="594"/>
      <c r="RMX247" s="594"/>
      <c r="RMY247" s="594"/>
      <c r="RMZ247" s="594"/>
      <c r="RNA247" s="594"/>
      <c r="RNB247" s="594"/>
      <c r="RNC247" s="594"/>
      <c r="RND247" s="594"/>
      <c r="RNE247" s="594"/>
      <c r="RNF247" s="594"/>
      <c r="RNG247" s="594"/>
      <c r="RNH247" s="594"/>
      <c r="RNI247" s="594"/>
      <c r="RNJ247" s="594"/>
      <c r="RNK247" s="594"/>
      <c r="RNL247" s="594"/>
      <c r="RNM247" s="594"/>
      <c r="RNN247" s="594"/>
      <c r="RNO247" s="594"/>
      <c r="RNP247" s="594"/>
      <c r="RNQ247" s="594"/>
      <c r="RNR247" s="594"/>
      <c r="RNS247" s="594"/>
      <c r="RNT247" s="594"/>
      <c r="RNU247" s="594"/>
      <c r="RNV247" s="594"/>
      <c r="RNW247" s="594"/>
      <c r="RNX247" s="594"/>
      <c r="RNY247" s="594"/>
      <c r="RNZ247" s="594"/>
      <c r="ROA247" s="594"/>
      <c r="ROB247" s="594"/>
      <c r="ROC247" s="594"/>
      <c r="ROD247" s="594"/>
      <c r="ROE247" s="594"/>
      <c r="ROF247" s="594"/>
      <c r="ROG247" s="594"/>
      <c r="ROH247" s="594"/>
      <c r="ROI247" s="594"/>
      <c r="ROJ247" s="594"/>
      <c r="ROK247" s="594"/>
      <c r="ROL247" s="594"/>
      <c r="ROM247" s="594"/>
      <c r="RON247" s="594"/>
      <c r="ROO247" s="594"/>
      <c r="ROP247" s="594"/>
      <c r="ROQ247" s="594"/>
      <c r="ROR247" s="594"/>
      <c r="ROS247" s="594"/>
      <c r="ROT247" s="594"/>
      <c r="ROU247" s="594"/>
      <c r="ROV247" s="594"/>
      <c r="ROW247" s="594"/>
      <c r="ROX247" s="594"/>
      <c r="ROY247" s="594"/>
      <c r="ROZ247" s="594"/>
      <c r="RPA247" s="594"/>
      <c r="RPB247" s="594"/>
      <c r="RPC247" s="594"/>
      <c r="RPD247" s="594"/>
      <c r="RPE247" s="594"/>
      <c r="RPF247" s="594"/>
      <c r="RPG247" s="594"/>
      <c r="RPH247" s="594"/>
      <c r="RPI247" s="594"/>
      <c r="RPJ247" s="594"/>
      <c r="RPK247" s="594"/>
      <c r="RPL247" s="594"/>
      <c r="RPM247" s="594"/>
      <c r="RPN247" s="594"/>
      <c r="RPO247" s="594"/>
      <c r="RPP247" s="594"/>
      <c r="RPQ247" s="594"/>
      <c r="RPR247" s="594"/>
      <c r="RPS247" s="594"/>
      <c r="RPT247" s="594"/>
      <c r="RPU247" s="594"/>
      <c r="RPV247" s="594"/>
      <c r="RPW247" s="594"/>
      <c r="RPX247" s="594"/>
      <c r="RPY247" s="594"/>
      <c r="RPZ247" s="594"/>
      <c r="RQA247" s="594"/>
      <c r="RQB247" s="594"/>
      <c r="RQC247" s="594"/>
      <c r="RQD247" s="594"/>
      <c r="RQE247" s="594"/>
      <c r="RQF247" s="594"/>
      <c r="RQG247" s="594"/>
      <c r="RQH247" s="594"/>
      <c r="RQI247" s="594"/>
      <c r="RQJ247" s="594"/>
      <c r="RQK247" s="594"/>
      <c r="RQL247" s="594"/>
      <c r="RQM247" s="594"/>
      <c r="RQN247" s="594"/>
      <c r="RQO247" s="594"/>
      <c r="RQP247" s="594"/>
      <c r="RQQ247" s="594"/>
      <c r="RQR247" s="594"/>
      <c r="RQS247" s="594"/>
      <c r="RQT247" s="594"/>
      <c r="RQU247" s="594"/>
      <c r="RQV247" s="594"/>
      <c r="RQW247" s="594"/>
      <c r="RQX247" s="594"/>
      <c r="RQY247" s="594"/>
      <c r="RQZ247" s="594"/>
      <c r="RRA247" s="594"/>
      <c r="RRB247" s="594"/>
      <c r="RRC247" s="594"/>
      <c r="RRD247" s="594"/>
      <c r="RRE247" s="594"/>
      <c r="RRF247" s="594"/>
      <c r="RRG247" s="594"/>
      <c r="RRH247" s="594"/>
      <c r="RRI247" s="594"/>
      <c r="RRJ247" s="594"/>
      <c r="RRK247" s="594"/>
      <c r="RRL247" s="594"/>
      <c r="RRM247" s="594"/>
      <c r="RRN247" s="594"/>
      <c r="RRO247" s="594"/>
      <c r="RRP247" s="594"/>
      <c r="RRQ247" s="594"/>
      <c r="RRR247" s="594"/>
      <c r="RRS247" s="594"/>
      <c r="RRT247" s="594"/>
      <c r="RRU247" s="594"/>
      <c r="RRV247" s="594"/>
      <c r="RRW247" s="594"/>
      <c r="RRX247" s="594"/>
      <c r="RRY247" s="594"/>
      <c r="RRZ247" s="594"/>
      <c r="RSA247" s="594"/>
      <c r="RSB247" s="594"/>
      <c r="RSC247" s="594"/>
      <c r="RSD247" s="594"/>
      <c r="RSE247" s="594"/>
      <c r="RSF247" s="594"/>
      <c r="RSG247" s="594"/>
      <c r="RSH247" s="594"/>
      <c r="RSI247" s="594"/>
      <c r="RSJ247" s="594"/>
      <c r="RSK247" s="594"/>
      <c r="RSL247" s="594"/>
      <c r="RSM247" s="594"/>
      <c r="RSN247" s="594"/>
      <c r="RSO247" s="594"/>
      <c r="RSP247" s="594"/>
      <c r="RSQ247" s="594"/>
      <c r="RSR247" s="594"/>
      <c r="RSS247" s="594"/>
      <c r="RST247" s="594"/>
      <c r="RSU247" s="594"/>
      <c r="RSV247" s="594"/>
      <c r="RSW247" s="594"/>
      <c r="RSX247" s="594"/>
      <c r="RSY247" s="594"/>
      <c r="RSZ247" s="594"/>
      <c r="RTA247" s="594"/>
      <c r="RTB247" s="594"/>
      <c r="RTC247" s="594"/>
      <c r="RTD247" s="594"/>
      <c r="RTE247" s="594"/>
      <c r="RTF247" s="594"/>
      <c r="RTG247" s="594"/>
      <c r="RTH247" s="594"/>
      <c r="RTI247" s="594"/>
      <c r="RTJ247" s="594"/>
      <c r="RTK247" s="594"/>
      <c r="RTL247" s="594"/>
      <c r="RTM247" s="594"/>
      <c r="RTN247" s="594"/>
      <c r="RTO247" s="594"/>
      <c r="RTP247" s="594"/>
      <c r="RTQ247" s="594"/>
      <c r="RTR247" s="594"/>
      <c r="RTS247" s="594"/>
      <c r="RTT247" s="594"/>
      <c r="RTU247" s="594"/>
      <c r="RTV247" s="594"/>
      <c r="RTW247" s="594"/>
      <c r="RTX247" s="594"/>
      <c r="RTY247" s="594"/>
      <c r="RTZ247" s="594"/>
      <c r="RUA247" s="594"/>
      <c r="RUB247" s="594"/>
      <c r="RUC247" s="594"/>
      <c r="RUD247" s="594"/>
      <c r="RUE247" s="594"/>
      <c r="RUF247" s="594"/>
      <c r="RUG247" s="594"/>
      <c r="RUH247" s="594"/>
      <c r="RUI247" s="594"/>
      <c r="RUJ247" s="594"/>
      <c r="RUK247" s="594"/>
      <c r="RUL247" s="594"/>
      <c r="RUM247" s="594"/>
      <c r="RUN247" s="594"/>
      <c r="RUO247" s="594"/>
      <c r="RUP247" s="594"/>
      <c r="RUQ247" s="594"/>
      <c r="RUR247" s="594"/>
      <c r="RUS247" s="594"/>
      <c r="RUT247" s="594"/>
      <c r="RUU247" s="594"/>
      <c r="RUV247" s="594"/>
      <c r="RUW247" s="594"/>
      <c r="RUX247" s="594"/>
      <c r="RUY247" s="594"/>
      <c r="RUZ247" s="594"/>
      <c r="RVA247" s="594"/>
      <c r="RVB247" s="594"/>
      <c r="RVC247" s="594"/>
      <c r="RVD247" s="594"/>
      <c r="RVE247" s="594"/>
      <c r="RVF247" s="594"/>
      <c r="RVG247" s="594"/>
      <c r="RVH247" s="594"/>
      <c r="RVI247" s="594"/>
      <c r="RVJ247" s="594"/>
      <c r="RVK247" s="594"/>
      <c r="RVL247" s="594"/>
      <c r="RVM247" s="594"/>
      <c r="RVN247" s="594"/>
      <c r="RVO247" s="594"/>
      <c r="RVP247" s="594"/>
      <c r="RVQ247" s="594"/>
      <c r="RVR247" s="594"/>
      <c r="RVS247" s="594"/>
      <c r="RVT247" s="594"/>
      <c r="RVU247" s="594"/>
      <c r="RVV247" s="594"/>
      <c r="RVW247" s="594"/>
      <c r="RVX247" s="594"/>
      <c r="RVY247" s="594"/>
      <c r="RVZ247" s="594"/>
      <c r="RWA247" s="594"/>
      <c r="RWB247" s="594"/>
      <c r="RWC247" s="594"/>
      <c r="RWD247" s="594"/>
      <c r="RWE247" s="594"/>
      <c r="RWF247" s="594"/>
      <c r="RWG247" s="594"/>
      <c r="RWH247" s="594"/>
      <c r="RWI247" s="594"/>
      <c r="RWJ247" s="594"/>
      <c r="RWK247" s="594"/>
      <c r="RWL247" s="594"/>
      <c r="RWM247" s="594"/>
      <c r="RWN247" s="594"/>
      <c r="RWO247" s="594"/>
      <c r="RWP247" s="594"/>
      <c r="RWQ247" s="594"/>
      <c r="RWR247" s="594"/>
      <c r="RWS247" s="594"/>
      <c r="RWT247" s="594"/>
      <c r="RWU247" s="594"/>
      <c r="RWV247" s="594"/>
      <c r="RWW247" s="594"/>
      <c r="RWX247" s="594"/>
      <c r="RWY247" s="594"/>
      <c r="RWZ247" s="594"/>
      <c r="RXA247" s="594"/>
      <c r="RXB247" s="594"/>
      <c r="RXC247" s="594"/>
      <c r="RXD247" s="594"/>
      <c r="RXE247" s="594"/>
      <c r="RXF247" s="594"/>
      <c r="RXG247" s="594"/>
      <c r="RXH247" s="594"/>
      <c r="RXI247" s="594"/>
      <c r="RXJ247" s="594"/>
      <c r="RXK247" s="594"/>
      <c r="RXL247" s="594"/>
      <c r="RXM247" s="594"/>
      <c r="RXN247" s="594"/>
      <c r="RXO247" s="594"/>
      <c r="RXP247" s="594"/>
      <c r="RXQ247" s="594"/>
      <c r="RXR247" s="594"/>
      <c r="RXS247" s="594"/>
      <c r="RXT247" s="594"/>
      <c r="RXU247" s="594"/>
      <c r="RXV247" s="594"/>
      <c r="RXW247" s="594"/>
      <c r="RXX247" s="594"/>
      <c r="RXY247" s="594"/>
      <c r="RXZ247" s="594"/>
      <c r="RYA247" s="594"/>
      <c r="RYB247" s="594"/>
      <c r="RYC247" s="594"/>
      <c r="RYD247" s="594"/>
      <c r="RYE247" s="594"/>
      <c r="RYF247" s="594"/>
      <c r="RYG247" s="594"/>
      <c r="RYH247" s="594"/>
      <c r="RYI247" s="594"/>
      <c r="RYJ247" s="594"/>
      <c r="RYK247" s="594"/>
      <c r="RYL247" s="594"/>
      <c r="RYM247" s="594"/>
      <c r="RYN247" s="594"/>
      <c r="RYO247" s="594"/>
      <c r="RYP247" s="594"/>
      <c r="RYQ247" s="594"/>
      <c r="RYR247" s="594"/>
      <c r="RYS247" s="594"/>
      <c r="RYT247" s="594"/>
      <c r="RYU247" s="594"/>
      <c r="RYV247" s="594"/>
      <c r="RYW247" s="594"/>
      <c r="RYX247" s="594"/>
      <c r="RYY247" s="594"/>
      <c r="RYZ247" s="594"/>
      <c r="RZA247" s="594"/>
      <c r="RZB247" s="594"/>
      <c r="RZC247" s="594"/>
      <c r="RZD247" s="594"/>
      <c r="RZE247" s="594"/>
      <c r="RZF247" s="594"/>
      <c r="RZG247" s="594"/>
      <c r="RZH247" s="594"/>
      <c r="RZI247" s="594"/>
      <c r="RZJ247" s="594"/>
      <c r="RZK247" s="594"/>
      <c r="RZL247" s="594"/>
      <c r="RZM247" s="594"/>
      <c r="RZN247" s="594"/>
      <c r="RZO247" s="594"/>
      <c r="RZP247" s="594"/>
      <c r="RZQ247" s="594"/>
      <c r="RZR247" s="594"/>
      <c r="RZS247" s="594"/>
      <c r="RZT247" s="594"/>
      <c r="RZU247" s="594"/>
      <c r="RZV247" s="594"/>
      <c r="RZW247" s="594"/>
      <c r="RZX247" s="594"/>
      <c r="RZY247" s="594"/>
      <c r="RZZ247" s="594"/>
      <c r="SAA247" s="594"/>
      <c r="SAB247" s="594"/>
      <c r="SAC247" s="594"/>
      <c r="SAD247" s="594"/>
      <c r="SAE247" s="594"/>
      <c r="SAF247" s="594"/>
      <c r="SAG247" s="594"/>
      <c r="SAH247" s="594"/>
      <c r="SAI247" s="594"/>
      <c r="SAJ247" s="594"/>
      <c r="SAK247" s="594"/>
      <c r="SAL247" s="594"/>
      <c r="SAM247" s="594"/>
      <c r="SAN247" s="594"/>
      <c r="SAO247" s="594"/>
      <c r="SAP247" s="594"/>
      <c r="SAQ247" s="594"/>
      <c r="SAR247" s="594"/>
      <c r="SAS247" s="594"/>
      <c r="SAT247" s="594"/>
      <c r="SAU247" s="594"/>
      <c r="SAV247" s="594"/>
      <c r="SAW247" s="594"/>
      <c r="SAX247" s="594"/>
      <c r="SAY247" s="594"/>
      <c r="SAZ247" s="594"/>
      <c r="SBA247" s="594"/>
      <c r="SBB247" s="594"/>
      <c r="SBC247" s="594"/>
      <c r="SBD247" s="594"/>
      <c r="SBE247" s="594"/>
      <c r="SBF247" s="594"/>
      <c r="SBG247" s="594"/>
      <c r="SBH247" s="594"/>
      <c r="SBI247" s="594"/>
      <c r="SBJ247" s="594"/>
      <c r="SBK247" s="594"/>
      <c r="SBL247" s="594"/>
      <c r="SBM247" s="594"/>
      <c r="SBN247" s="594"/>
      <c r="SBO247" s="594"/>
      <c r="SBP247" s="594"/>
      <c r="SBQ247" s="594"/>
      <c r="SBR247" s="594"/>
      <c r="SBS247" s="594"/>
      <c r="SBT247" s="594"/>
      <c r="SBU247" s="594"/>
      <c r="SBV247" s="594"/>
      <c r="SBW247" s="594"/>
      <c r="SBX247" s="594"/>
      <c r="SBY247" s="594"/>
      <c r="SBZ247" s="594"/>
      <c r="SCA247" s="594"/>
      <c r="SCB247" s="594"/>
      <c r="SCC247" s="594"/>
      <c r="SCD247" s="594"/>
      <c r="SCE247" s="594"/>
      <c r="SCF247" s="594"/>
      <c r="SCG247" s="594"/>
      <c r="SCH247" s="594"/>
      <c r="SCI247" s="594"/>
      <c r="SCJ247" s="594"/>
      <c r="SCK247" s="594"/>
      <c r="SCL247" s="594"/>
      <c r="SCM247" s="594"/>
      <c r="SCN247" s="594"/>
      <c r="SCO247" s="594"/>
      <c r="SCP247" s="594"/>
      <c r="SCQ247" s="594"/>
      <c r="SCR247" s="594"/>
      <c r="SCS247" s="594"/>
      <c r="SCT247" s="594"/>
      <c r="SCU247" s="594"/>
      <c r="SCV247" s="594"/>
      <c r="SCW247" s="594"/>
      <c r="SCX247" s="594"/>
      <c r="SCY247" s="594"/>
      <c r="SCZ247" s="594"/>
      <c r="SDA247" s="594"/>
      <c r="SDB247" s="594"/>
      <c r="SDC247" s="594"/>
      <c r="SDD247" s="594"/>
      <c r="SDE247" s="594"/>
      <c r="SDF247" s="594"/>
      <c r="SDG247" s="594"/>
      <c r="SDH247" s="594"/>
      <c r="SDI247" s="594"/>
      <c r="SDJ247" s="594"/>
      <c r="SDK247" s="594"/>
      <c r="SDL247" s="594"/>
      <c r="SDM247" s="594"/>
      <c r="SDN247" s="594"/>
      <c r="SDO247" s="594"/>
      <c r="SDP247" s="594"/>
      <c r="SDQ247" s="594"/>
      <c r="SDR247" s="594"/>
      <c r="SDS247" s="594"/>
      <c r="SDT247" s="594"/>
      <c r="SDU247" s="594"/>
      <c r="SDV247" s="594"/>
      <c r="SDW247" s="594"/>
      <c r="SDX247" s="594"/>
      <c r="SDY247" s="594"/>
      <c r="SDZ247" s="594"/>
      <c r="SEA247" s="594"/>
      <c r="SEB247" s="594"/>
      <c r="SEC247" s="594"/>
      <c r="SED247" s="594"/>
      <c r="SEE247" s="594"/>
      <c r="SEF247" s="594"/>
      <c r="SEG247" s="594"/>
      <c r="SEH247" s="594"/>
      <c r="SEI247" s="594"/>
      <c r="SEJ247" s="594"/>
      <c r="SEK247" s="594"/>
      <c r="SEL247" s="594"/>
      <c r="SEM247" s="594"/>
      <c r="SEN247" s="594"/>
      <c r="SEO247" s="594"/>
      <c r="SEP247" s="594"/>
      <c r="SEQ247" s="594"/>
      <c r="SER247" s="594"/>
      <c r="SES247" s="594"/>
      <c r="SET247" s="594"/>
      <c r="SEU247" s="594"/>
      <c r="SEV247" s="594"/>
      <c r="SEW247" s="594"/>
      <c r="SEX247" s="594"/>
      <c r="SEY247" s="594"/>
      <c r="SEZ247" s="594"/>
      <c r="SFA247" s="594"/>
      <c r="SFB247" s="594"/>
      <c r="SFC247" s="594"/>
      <c r="SFD247" s="594"/>
      <c r="SFE247" s="594"/>
      <c r="SFF247" s="594"/>
      <c r="SFG247" s="594"/>
      <c r="SFH247" s="594"/>
      <c r="SFI247" s="594"/>
      <c r="SFJ247" s="594"/>
      <c r="SFK247" s="594"/>
      <c r="SFL247" s="594"/>
      <c r="SFM247" s="594"/>
      <c r="SFN247" s="594"/>
      <c r="SFO247" s="594"/>
      <c r="SFP247" s="594"/>
      <c r="SFQ247" s="594"/>
      <c r="SFR247" s="594"/>
      <c r="SFS247" s="594"/>
      <c r="SFT247" s="594"/>
      <c r="SFU247" s="594"/>
      <c r="SFV247" s="594"/>
      <c r="SFW247" s="594"/>
      <c r="SFX247" s="594"/>
      <c r="SFY247" s="594"/>
      <c r="SFZ247" s="594"/>
      <c r="SGA247" s="594"/>
      <c r="SGB247" s="594"/>
      <c r="SGC247" s="594"/>
      <c r="SGD247" s="594"/>
      <c r="SGE247" s="594"/>
      <c r="SGF247" s="594"/>
      <c r="SGG247" s="594"/>
      <c r="SGH247" s="594"/>
      <c r="SGI247" s="594"/>
      <c r="SGJ247" s="594"/>
      <c r="SGK247" s="594"/>
      <c r="SGL247" s="594"/>
      <c r="SGM247" s="594"/>
      <c r="SGN247" s="594"/>
      <c r="SGO247" s="594"/>
      <c r="SGP247" s="594"/>
      <c r="SGQ247" s="594"/>
      <c r="SGR247" s="594"/>
      <c r="SGS247" s="594"/>
      <c r="SGT247" s="594"/>
      <c r="SGU247" s="594"/>
      <c r="SGV247" s="594"/>
      <c r="SGW247" s="594"/>
      <c r="SGX247" s="594"/>
      <c r="SGY247" s="594"/>
      <c r="SGZ247" s="594"/>
      <c r="SHA247" s="594"/>
      <c r="SHB247" s="594"/>
      <c r="SHC247" s="594"/>
      <c r="SHD247" s="594"/>
      <c r="SHE247" s="594"/>
      <c r="SHF247" s="594"/>
      <c r="SHG247" s="594"/>
      <c r="SHH247" s="594"/>
      <c r="SHI247" s="594"/>
      <c r="SHJ247" s="594"/>
      <c r="SHK247" s="594"/>
      <c r="SHL247" s="594"/>
      <c r="SHM247" s="594"/>
      <c r="SHN247" s="594"/>
      <c r="SHO247" s="594"/>
      <c r="SHP247" s="594"/>
      <c r="SHQ247" s="594"/>
      <c r="SHR247" s="594"/>
      <c r="SHS247" s="594"/>
      <c r="SHT247" s="594"/>
      <c r="SHU247" s="594"/>
      <c r="SHV247" s="594"/>
      <c r="SHW247" s="594"/>
      <c r="SHX247" s="594"/>
      <c r="SHY247" s="594"/>
      <c r="SHZ247" s="594"/>
      <c r="SIA247" s="594"/>
      <c r="SIB247" s="594"/>
      <c r="SIC247" s="594"/>
      <c r="SID247" s="594"/>
      <c r="SIE247" s="594"/>
      <c r="SIF247" s="594"/>
      <c r="SIG247" s="594"/>
      <c r="SIH247" s="594"/>
      <c r="SII247" s="594"/>
      <c r="SIJ247" s="594"/>
      <c r="SIK247" s="594"/>
      <c r="SIL247" s="594"/>
      <c r="SIM247" s="594"/>
      <c r="SIN247" s="594"/>
      <c r="SIO247" s="594"/>
      <c r="SIP247" s="594"/>
      <c r="SIQ247" s="594"/>
      <c r="SIR247" s="594"/>
      <c r="SIS247" s="594"/>
      <c r="SIT247" s="594"/>
      <c r="SIU247" s="594"/>
      <c r="SIV247" s="594"/>
      <c r="SIW247" s="594"/>
      <c r="SIX247" s="594"/>
      <c r="SIY247" s="594"/>
      <c r="SIZ247" s="594"/>
      <c r="SJA247" s="594"/>
      <c r="SJB247" s="594"/>
      <c r="SJC247" s="594"/>
      <c r="SJD247" s="594"/>
      <c r="SJE247" s="594"/>
      <c r="SJF247" s="594"/>
      <c r="SJG247" s="594"/>
      <c r="SJH247" s="594"/>
      <c r="SJI247" s="594"/>
      <c r="SJJ247" s="594"/>
      <c r="SJK247" s="594"/>
      <c r="SJL247" s="594"/>
      <c r="SJM247" s="594"/>
      <c r="SJN247" s="594"/>
      <c r="SJO247" s="594"/>
      <c r="SJP247" s="594"/>
      <c r="SJQ247" s="594"/>
      <c r="SJR247" s="594"/>
      <c r="SJS247" s="594"/>
      <c r="SJT247" s="594"/>
      <c r="SJU247" s="594"/>
      <c r="SJV247" s="594"/>
      <c r="SJW247" s="594"/>
      <c r="SJX247" s="594"/>
      <c r="SJY247" s="594"/>
      <c r="SJZ247" s="594"/>
      <c r="SKA247" s="594"/>
      <c r="SKB247" s="594"/>
      <c r="SKC247" s="594"/>
      <c r="SKD247" s="594"/>
      <c r="SKE247" s="594"/>
      <c r="SKF247" s="594"/>
      <c r="SKG247" s="594"/>
      <c r="SKH247" s="594"/>
      <c r="SKI247" s="594"/>
      <c r="SKJ247" s="594"/>
      <c r="SKK247" s="594"/>
      <c r="SKL247" s="594"/>
      <c r="SKM247" s="594"/>
      <c r="SKN247" s="594"/>
      <c r="SKO247" s="594"/>
      <c r="SKP247" s="594"/>
      <c r="SKQ247" s="594"/>
      <c r="SKR247" s="594"/>
      <c r="SKS247" s="594"/>
      <c r="SKT247" s="594"/>
      <c r="SKU247" s="594"/>
      <c r="SKV247" s="594"/>
      <c r="SKW247" s="594"/>
      <c r="SKX247" s="594"/>
      <c r="SKY247" s="594"/>
      <c r="SKZ247" s="594"/>
      <c r="SLA247" s="594"/>
      <c r="SLB247" s="594"/>
      <c r="SLC247" s="594"/>
      <c r="SLD247" s="594"/>
      <c r="SLE247" s="594"/>
      <c r="SLF247" s="594"/>
      <c r="SLG247" s="594"/>
      <c r="SLH247" s="594"/>
      <c r="SLI247" s="594"/>
      <c r="SLJ247" s="594"/>
      <c r="SLK247" s="594"/>
      <c r="SLL247" s="594"/>
      <c r="SLM247" s="594"/>
      <c r="SLN247" s="594"/>
      <c r="SLO247" s="594"/>
      <c r="SLP247" s="594"/>
      <c r="SLQ247" s="594"/>
      <c r="SLR247" s="594"/>
      <c r="SLS247" s="594"/>
      <c r="SLT247" s="594"/>
      <c r="SLU247" s="594"/>
      <c r="SLV247" s="594"/>
      <c r="SLW247" s="594"/>
      <c r="SLX247" s="594"/>
      <c r="SLY247" s="594"/>
      <c r="SLZ247" s="594"/>
      <c r="SMA247" s="594"/>
      <c r="SMB247" s="594"/>
      <c r="SMC247" s="594"/>
      <c r="SMD247" s="594"/>
      <c r="SME247" s="594"/>
      <c r="SMF247" s="594"/>
      <c r="SMG247" s="594"/>
      <c r="SMH247" s="594"/>
      <c r="SMI247" s="594"/>
      <c r="SMJ247" s="594"/>
      <c r="SMK247" s="594"/>
      <c r="SML247" s="594"/>
      <c r="SMM247" s="594"/>
      <c r="SMN247" s="594"/>
      <c r="SMO247" s="594"/>
      <c r="SMP247" s="594"/>
      <c r="SMQ247" s="594"/>
      <c r="SMR247" s="594"/>
      <c r="SMS247" s="594"/>
      <c r="SMT247" s="594"/>
      <c r="SMU247" s="594"/>
      <c r="SMV247" s="594"/>
      <c r="SMW247" s="594"/>
      <c r="SMX247" s="594"/>
      <c r="SMY247" s="594"/>
      <c r="SMZ247" s="594"/>
      <c r="SNA247" s="594"/>
      <c r="SNB247" s="594"/>
      <c r="SNC247" s="594"/>
      <c r="SND247" s="594"/>
      <c r="SNE247" s="594"/>
      <c r="SNF247" s="594"/>
      <c r="SNG247" s="594"/>
      <c r="SNH247" s="594"/>
      <c r="SNI247" s="594"/>
      <c r="SNJ247" s="594"/>
      <c r="SNK247" s="594"/>
      <c r="SNL247" s="594"/>
      <c r="SNM247" s="594"/>
      <c r="SNN247" s="594"/>
      <c r="SNO247" s="594"/>
      <c r="SNP247" s="594"/>
      <c r="SNQ247" s="594"/>
      <c r="SNR247" s="594"/>
      <c r="SNS247" s="594"/>
      <c r="SNT247" s="594"/>
      <c r="SNU247" s="594"/>
      <c r="SNV247" s="594"/>
      <c r="SNW247" s="594"/>
      <c r="SNX247" s="594"/>
      <c r="SNY247" s="594"/>
      <c r="SNZ247" s="594"/>
      <c r="SOA247" s="594"/>
      <c r="SOB247" s="594"/>
      <c r="SOC247" s="594"/>
      <c r="SOD247" s="594"/>
      <c r="SOE247" s="594"/>
      <c r="SOF247" s="594"/>
      <c r="SOG247" s="594"/>
      <c r="SOH247" s="594"/>
      <c r="SOI247" s="594"/>
      <c r="SOJ247" s="594"/>
      <c r="SOK247" s="594"/>
      <c r="SOL247" s="594"/>
      <c r="SOM247" s="594"/>
      <c r="SON247" s="594"/>
      <c r="SOO247" s="594"/>
      <c r="SOP247" s="594"/>
      <c r="SOQ247" s="594"/>
      <c r="SOR247" s="594"/>
      <c r="SOS247" s="594"/>
      <c r="SOT247" s="594"/>
      <c r="SOU247" s="594"/>
      <c r="SOV247" s="594"/>
      <c r="SOW247" s="594"/>
      <c r="SOX247" s="594"/>
      <c r="SOY247" s="594"/>
      <c r="SOZ247" s="594"/>
      <c r="SPA247" s="594"/>
      <c r="SPB247" s="594"/>
      <c r="SPC247" s="594"/>
      <c r="SPD247" s="594"/>
      <c r="SPE247" s="594"/>
      <c r="SPF247" s="594"/>
      <c r="SPG247" s="594"/>
      <c r="SPH247" s="594"/>
      <c r="SPI247" s="594"/>
      <c r="SPJ247" s="594"/>
      <c r="SPK247" s="594"/>
      <c r="SPL247" s="594"/>
      <c r="SPM247" s="594"/>
      <c r="SPN247" s="594"/>
      <c r="SPO247" s="594"/>
      <c r="SPP247" s="594"/>
      <c r="SPQ247" s="594"/>
      <c r="SPR247" s="594"/>
      <c r="SPS247" s="594"/>
      <c r="SPT247" s="594"/>
      <c r="SPU247" s="594"/>
      <c r="SPV247" s="594"/>
      <c r="SPW247" s="594"/>
      <c r="SPX247" s="594"/>
      <c r="SPY247" s="594"/>
      <c r="SPZ247" s="594"/>
      <c r="SQA247" s="594"/>
      <c r="SQB247" s="594"/>
      <c r="SQC247" s="594"/>
      <c r="SQD247" s="594"/>
      <c r="SQE247" s="594"/>
      <c r="SQF247" s="594"/>
      <c r="SQG247" s="594"/>
      <c r="SQH247" s="594"/>
      <c r="SQI247" s="594"/>
      <c r="SQJ247" s="594"/>
      <c r="SQK247" s="594"/>
      <c r="SQL247" s="594"/>
      <c r="SQM247" s="594"/>
      <c r="SQN247" s="594"/>
      <c r="SQO247" s="594"/>
      <c r="SQP247" s="594"/>
      <c r="SQQ247" s="594"/>
      <c r="SQR247" s="594"/>
      <c r="SQS247" s="594"/>
      <c r="SQT247" s="594"/>
      <c r="SQU247" s="594"/>
      <c r="SQV247" s="594"/>
      <c r="SQW247" s="594"/>
      <c r="SQX247" s="594"/>
      <c r="SQY247" s="594"/>
      <c r="SQZ247" s="594"/>
      <c r="SRA247" s="594"/>
      <c r="SRB247" s="594"/>
      <c r="SRC247" s="594"/>
      <c r="SRD247" s="594"/>
      <c r="SRE247" s="594"/>
      <c r="SRF247" s="594"/>
      <c r="SRG247" s="594"/>
      <c r="SRH247" s="594"/>
      <c r="SRI247" s="594"/>
      <c r="SRJ247" s="594"/>
      <c r="SRK247" s="594"/>
      <c r="SRL247" s="594"/>
      <c r="SRM247" s="594"/>
      <c r="SRN247" s="594"/>
      <c r="SRO247" s="594"/>
      <c r="SRP247" s="594"/>
      <c r="SRQ247" s="594"/>
      <c r="SRR247" s="594"/>
      <c r="SRS247" s="594"/>
      <c r="SRT247" s="594"/>
      <c r="SRU247" s="594"/>
      <c r="SRV247" s="594"/>
      <c r="SRW247" s="594"/>
      <c r="SRX247" s="594"/>
      <c r="SRY247" s="594"/>
      <c r="SRZ247" s="594"/>
      <c r="SSA247" s="594"/>
      <c r="SSB247" s="594"/>
      <c r="SSC247" s="594"/>
      <c r="SSD247" s="594"/>
      <c r="SSE247" s="594"/>
      <c r="SSF247" s="594"/>
      <c r="SSG247" s="594"/>
      <c r="SSH247" s="594"/>
      <c r="SSI247" s="594"/>
      <c r="SSJ247" s="594"/>
      <c r="SSK247" s="594"/>
      <c r="SSL247" s="594"/>
      <c r="SSM247" s="594"/>
      <c r="SSN247" s="594"/>
      <c r="SSO247" s="594"/>
      <c r="SSP247" s="594"/>
      <c r="SSQ247" s="594"/>
      <c r="SSR247" s="594"/>
      <c r="SSS247" s="594"/>
      <c r="SST247" s="594"/>
      <c r="SSU247" s="594"/>
      <c r="SSV247" s="594"/>
      <c r="SSW247" s="594"/>
      <c r="SSX247" s="594"/>
      <c r="SSY247" s="594"/>
      <c r="SSZ247" s="594"/>
      <c r="STA247" s="594"/>
      <c r="STB247" s="594"/>
      <c r="STC247" s="594"/>
      <c r="STD247" s="594"/>
      <c r="STE247" s="594"/>
      <c r="STF247" s="594"/>
      <c r="STG247" s="594"/>
      <c r="STH247" s="594"/>
      <c r="STI247" s="594"/>
      <c r="STJ247" s="594"/>
      <c r="STK247" s="594"/>
      <c r="STL247" s="594"/>
      <c r="STM247" s="594"/>
      <c r="STN247" s="594"/>
      <c r="STO247" s="594"/>
      <c r="STP247" s="594"/>
      <c r="STQ247" s="594"/>
      <c r="STR247" s="594"/>
      <c r="STS247" s="594"/>
      <c r="STT247" s="594"/>
      <c r="STU247" s="594"/>
      <c r="STV247" s="594"/>
      <c r="STW247" s="594"/>
      <c r="STX247" s="594"/>
      <c r="STY247" s="594"/>
      <c r="STZ247" s="594"/>
      <c r="SUA247" s="594"/>
      <c r="SUB247" s="594"/>
      <c r="SUC247" s="594"/>
      <c r="SUD247" s="594"/>
      <c r="SUE247" s="594"/>
      <c r="SUF247" s="594"/>
      <c r="SUG247" s="594"/>
      <c r="SUH247" s="594"/>
      <c r="SUI247" s="594"/>
      <c r="SUJ247" s="594"/>
      <c r="SUK247" s="594"/>
      <c r="SUL247" s="594"/>
      <c r="SUM247" s="594"/>
      <c r="SUN247" s="594"/>
      <c r="SUO247" s="594"/>
      <c r="SUP247" s="594"/>
      <c r="SUQ247" s="594"/>
      <c r="SUR247" s="594"/>
      <c r="SUS247" s="594"/>
      <c r="SUT247" s="594"/>
      <c r="SUU247" s="594"/>
      <c r="SUV247" s="594"/>
      <c r="SUW247" s="594"/>
      <c r="SUX247" s="594"/>
      <c r="SUY247" s="594"/>
      <c r="SUZ247" s="594"/>
      <c r="SVA247" s="594"/>
      <c r="SVB247" s="594"/>
      <c r="SVC247" s="594"/>
      <c r="SVD247" s="594"/>
      <c r="SVE247" s="594"/>
      <c r="SVF247" s="594"/>
      <c r="SVG247" s="594"/>
      <c r="SVH247" s="594"/>
      <c r="SVI247" s="594"/>
      <c r="SVJ247" s="594"/>
      <c r="SVK247" s="594"/>
      <c r="SVL247" s="594"/>
      <c r="SVM247" s="594"/>
      <c r="SVN247" s="594"/>
      <c r="SVO247" s="594"/>
      <c r="SVP247" s="594"/>
      <c r="SVQ247" s="594"/>
      <c r="SVR247" s="594"/>
      <c r="SVS247" s="594"/>
      <c r="SVT247" s="594"/>
      <c r="SVU247" s="594"/>
      <c r="SVV247" s="594"/>
      <c r="SVW247" s="594"/>
      <c r="SVX247" s="594"/>
      <c r="SVY247" s="594"/>
      <c r="SVZ247" s="594"/>
      <c r="SWA247" s="594"/>
      <c r="SWB247" s="594"/>
      <c r="SWC247" s="594"/>
      <c r="SWD247" s="594"/>
      <c r="SWE247" s="594"/>
      <c r="SWF247" s="594"/>
      <c r="SWG247" s="594"/>
      <c r="SWH247" s="594"/>
      <c r="SWI247" s="594"/>
      <c r="SWJ247" s="594"/>
      <c r="SWK247" s="594"/>
      <c r="SWL247" s="594"/>
      <c r="SWM247" s="594"/>
      <c r="SWN247" s="594"/>
      <c r="SWO247" s="594"/>
      <c r="SWP247" s="594"/>
      <c r="SWQ247" s="594"/>
      <c r="SWR247" s="594"/>
      <c r="SWS247" s="594"/>
      <c r="SWT247" s="594"/>
      <c r="SWU247" s="594"/>
      <c r="SWV247" s="594"/>
      <c r="SWW247" s="594"/>
      <c r="SWX247" s="594"/>
      <c r="SWY247" s="594"/>
      <c r="SWZ247" s="594"/>
      <c r="SXA247" s="594"/>
      <c r="SXB247" s="594"/>
      <c r="SXC247" s="594"/>
      <c r="SXD247" s="594"/>
      <c r="SXE247" s="594"/>
      <c r="SXF247" s="594"/>
      <c r="SXG247" s="594"/>
      <c r="SXH247" s="594"/>
      <c r="SXI247" s="594"/>
      <c r="SXJ247" s="594"/>
      <c r="SXK247" s="594"/>
      <c r="SXL247" s="594"/>
      <c r="SXM247" s="594"/>
      <c r="SXN247" s="594"/>
      <c r="SXO247" s="594"/>
      <c r="SXP247" s="594"/>
      <c r="SXQ247" s="594"/>
      <c r="SXR247" s="594"/>
      <c r="SXS247" s="594"/>
      <c r="SXT247" s="594"/>
      <c r="SXU247" s="594"/>
      <c r="SXV247" s="594"/>
      <c r="SXW247" s="594"/>
      <c r="SXX247" s="594"/>
      <c r="SXY247" s="594"/>
      <c r="SXZ247" s="594"/>
      <c r="SYA247" s="594"/>
      <c r="SYB247" s="594"/>
      <c r="SYC247" s="594"/>
      <c r="SYD247" s="594"/>
      <c r="SYE247" s="594"/>
      <c r="SYF247" s="594"/>
      <c r="SYG247" s="594"/>
      <c r="SYH247" s="594"/>
      <c r="SYI247" s="594"/>
      <c r="SYJ247" s="594"/>
      <c r="SYK247" s="594"/>
      <c r="SYL247" s="594"/>
      <c r="SYM247" s="594"/>
      <c r="SYN247" s="594"/>
      <c r="SYO247" s="594"/>
      <c r="SYP247" s="594"/>
      <c r="SYQ247" s="594"/>
      <c r="SYR247" s="594"/>
      <c r="SYS247" s="594"/>
      <c r="SYT247" s="594"/>
      <c r="SYU247" s="594"/>
      <c r="SYV247" s="594"/>
      <c r="SYW247" s="594"/>
      <c r="SYX247" s="594"/>
      <c r="SYY247" s="594"/>
      <c r="SYZ247" s="594"/>
      <c r="SZA247" s="594"/>
      <c r="SZB247" s="594"/>
      <c r="SZC247" s="594"/>
      <c r="SZD247" s="594"/>
      <c r="SZE247" s="594"/>
      <c r="SZF247" s="594"/>
      <c r="SZG247" s="594"/>
      <c r="SZH247" s="594"/>
      <c r="SZI247" s="594"/>
      <c r="SZJ247" s="594"/>
      <c r="SZK247" s="594"/>
      <c r="SZL247" s="594"/>
      <c r="SZM247" s="594"/>
      <c r="SZN247" s="594"/>
      <c r="SZO247" s="594"/>
      <c r="SZP247" s="594"/>
      <c r="SZQ247" s="594"/>
      <c r="SZR247" s="594"/>
      <c r="SZS247" s="594"/>
      <c r="SZT247" s="594"/>
      <c r="SZU247" s="594"/>
      <c r="SZV247" s="594"/>
      <c r="SZW247" s="594"/>
      <c r="SZX247" s="594"/>
      <c r="SZY247" s="594"/>
      <c r="SZZ247" s="594"/>
      <c r="TAA247" s="594"/>
      <c r="TAB247" s="594"/>
      <c r="TAC247" s="594"/>
      <c r="TAD247" s="594"/>
      <c r="TAE247" s="594"/>
      <c r="TAF247" s="594"/>
      <c r="TAG247" s="594"/>
      <c r="TAH247" s="594"/>
      <c r="TAI247" s="594"/>
      <c r="TAJ247" s="594"/>
      <c r="TAK247" s="594"/>
      <c r="TAL247" s="594"/>
      <c r="TAM247" s="594"/>
      <c r="TAN247" s="594"/>
      <c r="TAO247" s="594"/>
      <c r="TAP247" s="594"/>
      <c r="TAQ247" s="594"/>
      <c r="TAR247" s="594"/>
      <c r="TAS247" s="594"/>
      <c r="TAT247" s="594"/>
      <c r="TAU247" s="594"/>
      <c r="TAV247" s="594"/>
      <c r="TAW247" s="594"/>
      <c r="TAX247" s="594"/>
      <c r="TAY247" s="594"/>
      <c r="TAZ247" s="594"/>
      <c r="TBA247" s="594"/>
      <c r="TBB247" s="594"/>
      <c r="TBC247" s="594"/>
      <c r="TBD247" s="594"/>
      <c r="TBE247" s="594"/>
      <c r="TBF247" s="594"/>
      <c r="TBG247" s="594"/>
      <c r="TBH247" s="594"/>
      <c r="TBI247" s="594"/>
      <c r="TBJ247" s="594"/>
      <c r="TBK247" s="594"/>
      <c r="TBL247" s="594"/>
      <c r="TBM247" s="594"/>
      <c r="TBN247" s="594"/>
      <c r="TBO247" s="594"/>
      <c r="TBP247" s="594"/>
      <c r="TBQ247" s="594"/>
      <c r="TBR247" s="594"/>
      <c r="TBS247" s="594"/>
      <c r="TBT247" s="594"/>
      <c r="TBU247" s="594"/>
      <c r="TBV247" s="594"/>
      <c r="TBW247" s="594"/>
      <c r="TBX247" s="594"/>
      <c r="TBY247" s="594"/>
      <c r="TBZ247" s="594"/>
      <c r="TCA247" s="594"/>
      <c r="TCB247" s="594"/>
      <c r="TCC247" s="594"/>
      <c r="TCD247" s="594"/>
      <c r="TCE247" s="594"/>
      <c r="TCF247" s="594"/>
      <c r="TCG247" s="594"/>
      <c r="TCH247" s="594"/>
      <c r="TCI247" s="594"/>
      <c r="TCJ247" s="594"/>
      <c r="TCK247" s="594"/>
      <c r="TCL247" s="594"/>
      <c r="TCM247" s="594"/>
      <c r="TCN247" s="594"/>
      <c r="TCO247" s="594"/>
      <c r="TCP247" s="594"/>
      <c r="TCQ247" s="594"/>
      <c r="TCR247" s="594"/>
      <c r="TCS247" s="594"/>
      <c r="TCT247" s="594"/>
      <c r="TCU247" s="594"/>
      <c r="TCV247" s="594"/>
      <c r="TCW247" s="594"/>
      <c r="TCX247" s="594"/>
      <c r="TCY247" s="594"/>
      <c r="TCZ247" s="594"/>
      <c r="TDA247" s="594"/>
      <c r="TDB247" s="594"/>
      <c r="TDC247" s="594"/>
      <c r="TDD247" s="594"/>
      <c r="TDE247" s="594"/>
      <c r="TDF247" s="594"/>
      <c r="TDG247" s="594"/>
      <c r="TDH247" s="594"/>
      <c r="TDI247" s="594"/>
      <c r="TDJ247" s="594"/>
      <c r="TDK247" s="594"/>
      <c r="TDL247" s="594"/>
      <c r="TDM247" s="594"/>
      <c r="TDN247" s="594"/>
      <c r="TDO247" s="594"/>
      <c r="TDP247" s="594"/>
      <c r="TDQ247" s="594"/>
      <c r="TDR247" s="594"/>
      <c r="TDS247" s="594"/>
      <c r="TDT247" s="594"/>
      <c r="TDU247" s="594"/>
      <c r="TDV247" s="594"/>
      <c r="TDW247" s="594"/>
      <c r="TDX247" s="594"/>
      <c r="TDY247" s="594"/>
      <c r="TDZ247" s="594"/>
      <c r="TEA247" s="594"/>
      <c r="TEB247" s="594"/>
      <c r="TEC247" s="594"/>
      <c r="TED247" s="594"/>
      <c r="TEE247" s="594"/>
      <c r="TEF247" s="594"/>
      <c r="TEG247" s="594"/>
      <c r="TEH247" s="594"/>
      <c r="TEI247" s="594"/>
      <c r="TEJ247" s="594"/>
      <c r="TEK247" s="594"/>
      <c r="TEL247" s="594"/>
      <c r="TEM247" s="594"/>
      <c r="TEN247" s="594"/>
      <c r="TEO247" s="594"/>
      <c r="TEP247" s="594"/>
      <c r="TEQ247" s="594"/>
      <c r="TER247" s="594"/>
      <c r="TES247" s="594"/>
      <c r="TET247" s="594"/>
      <c r="TEU247" s="594"/>
      <c r="TEV247" s="594"/>
      <c r="TEW247" s="594"/>
      <c r="TEX247" s="594"/>
      <c r="TEY247" s="594"/>
      <c r="TEZ247" s="594"/>
      <c r="TFA247" s="594"/>
      <c r="TFB247" s="594"/>
      <c r="TFC247" s="594"/>
      <c r="TFD247" s="594"/>
      <c r="TFE247" s="594"/>
      <c r="TFF247" s="594"/>
      <c r="TFG247" s="594"/>
      <c r="TFH247" s="594"/>
      <c r="TFI247" s="594"/>
      <c r="TFJ247" s="594"/>
      <c r="TFK247" s="594"/>
      <c r="TFL247" s="594"/>
      <c r="TFM247" s="594"/>
      <c r="TFN247" s="594"/>
      <c r="TFO247" s="594"/>
      <c r="TFP247" s="594"/>
      <c r="TFQ247" s="594"/>
      <c r="TFR247" s="594"/>
      <c r="TFS247" s="594"/>
      <c r="TFT247" s="594"/>
      <c r="TFU247" s="594"/>
      <c r="TFV247" s="594"/>
      <c r="TFW247" s="594"/>
      <c r="TFX247" s="594"/>
      <c r="TFY247" s="594"/>
      <c r="TFZ247" s="594"/>
      <c r="TGA247" s="594"/>
      <c r="TGB247" s="594"/>
      <c r="TGC247" s="594"/>
      <c r="TGD247" s="594"/>
      <c r="TGE247" s="594"/>
      <c r="TGF247" s="594"/>
      <c r="TGG247" s="594"/>
      <c r="TGH247" s="594"/>
      <c r="TGI247" s="594"/>
      <c r="TGJ247" s="594"/>
      <c r="TGK247" s="594"/>
      <c r="TGL247" s="594"/>
      <c r="TGM247" s="594"/>
      <c r="TGN247" s="594"/>
      <c r="TGO247" s="594"/>
      <c r="TGP247" s="594"/>
      <c r="TGQ247" s="594"/>
      <c r="TGR247" s="594"/>
      <c r="TGS247" s="594"/>
      <c r="TGT247" s="594"/>
      <c r="TGU247" s="594"/>
      <c r="TGV247" s="594"/>
      <c r="TGW247" s="594"/>
      <c r="TGX247" s="594"/>
      <c r="TGY247" s="594"/>
      <c r="TGZ247" s="594"/>
      <c r="THA247" s="594"/>
      <c r="THB247" s="594"/>
      <c r="THC247" s="594"/>
      <c r="THD247" s="594"/>
      <c r="THE247" s="594"/>
      <c r="THF247" s="594"/>
      <c r="THG247" s="594"/>
      <c r="THH247" s="594"/>
      <c r="THI247" s="594"/>
      <c r="THJ247" s="594"/>
      <c r="THK247" s="594"/>
      <c r="THL247" s="594"/>
      <c r="THM247" s="594"/>
      <c r="THN247" s="594"/>
      <c r="THO247" s="594"/>
      <c r="THP247" s="594"/>
      <c r="THQ247" s="594"/>
      <c r="THR247" s="594"/>
      <c r="THS247" s="594"/>
      <c r="THT247" s="594"/>
      <c r="THU247" s="594"/>
      <c r="THV247" s="594"/>
      <c r="THW247" s="594"/>
      <c r="THX247" s="594"/>
      <c r="THY247" s="594"/>
      <c r="THZ247" s="594"/>
      <c r="TIA247" s="594"/>
      <c r="TIB247" s="594"/>
      <c r="TIC247" s="594"/>
      <c r="TID247" s="594"/>
      <c r="TIE247" s="594"/>
      <c r="TIF247" s="594"/>
      <c r="TIG247" s="594"/>
      <c r="TIH247" s="594"/>
      <c r="TII247" s="594"/>
      <c r="TIJ247" s="594"/>
      <c r="TIK247" s="594"/>
      <c r="TIL247" s="594"/>
      <c r="TIM247" s="594"/>
      <c r="TIN247" s="594"/>
      <c r="TIO247" s="594"/>
      <c r="TIP247" s="594"/>
      <c r="TIQ247" s="594"/>
      <c r="TIR247" s="594"/>
      <c r="TIS247" s="594"/>
      <c r="TIT247" s="594"/>
      <c r="TIU247" s="594"/>
      <c r="TIV247" s="594"/>
      <c r="TIW247" s="594"/>
      <c r="TIX247" s="594"/>
      <c r="TIY247" s="594"/>
      <c r="TIZ247" s="594"/>
      <c r="TJA247" s="594"/>
      <c r="TJB247" s="594"/>
      <c r="TJC247" s="594"/>
      <c r="TJD247" s="594"/>
      <c r="TJE247" s="594"/>
      <c r="TJF247" s="594"/>
      <c r="TJG247" s="594"/>
      <c r="TJH247" s="594"/>
      <c r="TJI247" s="594"/>
      <c r="TJJ247" s="594"/>
      <c r="TJK247" s="594"/>
      <c r="TJL247" s="594"/>
      <c r="TJM247" s="594"/>
      <c r="TJN247" s="594"/>
      <c r="TJO247" s="594"/>
      <c r="TJP247" s="594"/>
      <c r="TJQ247" s="594"/>
      <c r="TJR247" s="594"/>
      <c r="TJS247" s="594"/>
      <c r="TJT247" s="594"/>
      <c r="TJU247" s="594"/>
      <c r="TJV247" s="594"/>
      <c r="TJW247" s="594"/>
      <c r="TJX247" s="594"/>
      <c r="TJY247" s="594"/>
      <c r="TJZ247" s="594"/>
      <c r="TKA247" s="594"/>
      <c r="TKB247" s="594"/>
      <c r="TKC247" s="594"/>
      <c r="TKD247" s="594"/>
      <c r="TKE247" s="594"/>
      <c r="TKF247" s="594"/>
      <c r="TKG247" s="594"/>
      <c r="TKH247" s="594"/>
      <c r="TKI247" s="594"/>
      <c r="TKJ247" s="594"/>
      <c r="TKK247" s="594"/>
      <c r="TKL247" s="594"/>
      <c r="TKM247" s="594"/>
      <c r="TKN247" s="594"/>
      <c r="TKO247" s="594"/>
      <c r="TKP247" s="594"/>
      <c r="TKQ247" s="594"/>
      <c r="TKR247" s="594"/>
      <c r="TKS247" s="594"/>
      <c r="TKT247" s="594"/>
      <c r="TKU247" s="594"/>
      <c r="TKV247" s="594"/>
      <c r="TKW247" s="594"/>
      <c r="TKX247" s="594"/>
      <c r="TKY247" s="594"/>
      <c r="TKZ247" s="594"/>
      <c r="TLA247" s="594"/>
      <c r="TLB247" s="594"/>
      <c r="TLC247" s="594"/>
      <c r="TLD247" s="594"/>
      <c r="TLE247" s="594"/>
      <c r="TLF247" s="594"/>
      <c r="TLG247" s="594"/>
      <c r="TLH247" s="594"/>
      <c r="TLI247" s="594"/>
      <c r="TLJ247" s="594"/>
      <c r="TLK247" s="594"/>
      <c r="TLL247" s="594"/>
      <c r="TLM247" s="594"/>
      <c r="TLN247" s="594"/>
      <c r="TLO247" s="594"/>
      <c r="TLP247" s="594"/>
      <c r="TLQ247" s="594"/>
      <c r="TLR247" s="594"/>
      <c r="TLS247" s="594"/>
      <c r="TLT247" s="594"/>
      <c r="TLU247" s="594"/>
      <c r="TLV247" s="594"/>
      <c r="TLW247" s="594"/>
      <c r="TLX247" s="594"/>
      <c r="TLY247" s="594"/>
      <c r="TLZ247" s="594"/>
      <c r="TMA247" s="594"/>
      <c r="TMB247" s="594"/>
      <c r="TMC247" s="594"/>
      <c r="TMD247" s="594"/>
      <c r="TME247" s="594"/>
      <c r="TMF247" s="594"/>
      <c r="TMG247" s="594"/>
      <c r="TMH247" s="594"/>
      <c r="TMI247" s="594"/>
      <c r="TMJ247" s="594"/>
      <c r="TMK247" s="594"/>
      <c r="TML247" s="594"/>
      <c r="TMM247" s="594"/>
      <c r="TMN247" s="594"/>
      <c r="TMO247" s="594"/>
      <c r="TMP247" s="594"/>
      <c r="TMQ247" s="594"/>
      <c r="TMR247" s="594"/>
      <c r="TMS247" s="594"/>
      <c r="TMT247" s="594"/>
      <c r="TMU247" s="594"/>
      <c r="TMV247" s="594"/>
      <c r="TMW247" s="594"/>
      <c r="TMX247" s="594"/>
      <c r="TMY247" s="594"/>
      <c r="TMZ247" s="594"/>
      <c r="TNA247" s="594"/>
      <c r="TNB247" s="594"/>
      <c r="TNC247" s="594"/>
      <c r="TND247" s="594"/>
      <c r="TNE247" s="594"/>
      <c r="TNF247" s="594"/>
      <c r="TNG247" s="594"/>
      <c r="TNH247" s="594"/>
      <c r="TNI247" s="594"/>
      <c r="TNJ247" s="594"/>
      <c r="TNK247" s="594"/>
      <c r="TNL247" s="594"/>
      <c r="TNM247" s="594"/>
      <c r="TNN247" s="594"/>
      <c r="TNO247" s="594"/>
      <c r="TNP247" s="594"/>
      <c r="TNQ247" s="594"/>
      <c r="TNR247" s="594"/>
      <c r="TNS247" s="594"/>
      <c r="TNT247" s="594"/>
      <c r="TNU247" s="594"/>
      <c r="TNV247" s="594"/>
      <c r="TNW247" s="594"/>
      <c r="TNX247" s="594"/>
      <c r="TNY247" s="594"/>
      <c r="TNZ247" s="594"/>
      <c r="TOA247" s="594"/>
      <c r="TOB247" s="594"/>
      <c r="TOC247" s="594"/>
      <c r="TOD247" s="594"/>
      <c r="TOE247" s="594"/>
      <c r="TOF247" s="594"/>
      <c r="TOG247" s="594"/>
      <c r="TOH247" s="594"/>
      <c r="TOI247" s="594"/>
      <c r="TOJ247" s="594"/>
      <c r="TOK247" s="594"/>
      <c r="TOL247" s="594"/>
      <c r="TOM247" s="594"/>
      <c r="TON247" s="594"/>
      <c r="TOO247" s="594"/>
      <c r="TOP247" s="594"/>
      <c r="TOQ247" s="594"/>
      <c r="TOR247" s="594"/>
      <c r="TOS247" s="594"/>
      <c r="TOT247" s="594"/>
      <c r="TOU247" s="594"/>
      <c r="TOV247" s="594"/>
      <c r="TOW247" s="594"/>
      <c r="TOX247" s="594"/>
      <c r="TOY247" s="594"/>
      <c r="TOZ247" s="594"/>
      <c r="TPA247" s="594"/>
      <c r="TPB247" s="594"/>
      <c r="TPC247" s="594"/>
      <c r="TPD247" s="594"/>
      <c r="TPE247" s="594"/>
      <c r="TPF247" s="594"/>
      <c r="TPG247" s="594"/>
      <c r="TPH247" s="594"/>
      <c r="TPI247" s="594"/>
      <c r="TPJ247" s="594"/>
      <c r="TPK247" s="594"/>
      <c r="TPL247" s="594"/>
      <c r="TPM247" s="594"/>
      <c r="TPN247" s="594"/>
      <c r="TPO247" s="594"/>
      <c r="TPP247" s="594"/>
      <c r="TPQ247" s="594"/>
      <c r="TPR247" s="594"/>
      <c r="TPS247" s="594"/>
      <c r="TPT247" s="594"/>
      <c r="TPU247" s="594"/>
      <c r="TPV247" s="594"/>
      <c r="TPW247" s="594"/>
      <c r="TPX247" s="594"/>
      <c r="TPY247" s="594"/>
      <c r="TPZ247" s="594"/>
      <c r="TQA247" s="594"/>
      <c r="TQB247" s="594"/>
      <c r="TQC247" s="594"/>
      <c r="TQD247" s="594"/>
      <c r="TQE247" s="594"/>
      <c r="TQF247" s="594"/>
      <c r="TQG247" s="594"/>
      <c r="TQH247" s="594"/>
      <c r="TQI247" s="594"/>
      <c r="TQJ247" s="594"/>
      <c r="TQK247" s="594"/>
      <c r="TQL247" s="594"/>
      <c r="TQM247" s="594"/>
      <c r="TQN247" s="594"/>
      <c r="TQO247" s="594"/>
      <c r="TQP247" s="594"/>
      <c r="TQQ247" s="594"/>
      <c r="TQR247" s="594"/>
      <c r="TQS247" s="594"/>
      <c r="TQT247" s="594"/>
      <c r="TQU247" s="594"/>
      <c r="TQV247" s="594"/>
      <c r="TQW247" s="594"/>
      <c r="TQX247" s="594"/>
      <c r="TQY247" s="594"/>
      <c r="TQZ247" s="594"/>
      <c r="TRA247" s="594"/>
      <c r="TRB247" s="594"/>
      <c r="TRC247" s="594"/>
      <c r="TRD247" s="594"/>
      <c r="TRE247" s="594"/>
      <c r="TRF247" s="594"/>
      <c r="TRG247" s="594"/>
      <c r="TRH247" s="594"/>
      <c r="TRI247" s="594"/>
      <c r="TRJ247" s="594"/>
      <c r="TRK247" s="594"/>
      <c r="TRL247" s="594"/>
      <c r="TRM247" s="594"/>
      <c r="TRN247" s="594"/>
      <c r="TRO247" s="594"/>
      <c r="TRP247" s="594"/>
      <c r="TRQ247" s="594"/>
      <c r="TRR247" s="594"/>
      <c r="TRS247" s="594"/>
      <c r="TRT247" s="594"/>
      <c r="TRU247" s="594"/>
      <c r="TRV247" s="594"/>
      <c r="TRW247" s="594"/>
      <c r="TRX247" s="594"/>
      <c r="TRY247" s="594"/>
      <c r="TRZ247" s="594"/>
      <c r="TSA247" s="594"/>
      <c r="TSB247" s="594"/>
      <c r="TSC247" s="594"/>
      <c r="TSD247" s="594"/>
      <c r="TSE247" s="594"/>
      <c r="TSF247" s="594"/>
      <c r="TSG247" s="594"/>
      <c r="TSH247" s="594"/>
      <c r="TSI247" s="594"/>
      <c r="TSJ247" s="594"/>
      <c r="TSK247" s="594"/>
      <c r="TSL247" s="594"/>
      <c r="TSM247" s="594"/>
      <c r="TSN247" s="594"/>
      <c r="TSO247" s="594"/>
      <c r="TSP247" s="594"/>
      <c r="TSQ247" s="594"/>
      <c r="TSR247" s="594"/>
      <c r="TSS247" s="594"/>
      <c r="TST247" s="594"/>
      <c r="TSU247" s="594"/>
      <c r="TSV247" s="594"/>
      <c r="TSW247" s="594"/>
      <c r="TSX247" s="594"/>
      <c r="TSY247" s="594"/>
      <c r="TSZ247" s="594"/>
      <c r="TTA247" s="594"/>
      <c r="TTB247" s="594"/>
      <c r="TTC247" s="594"/>
      <c r="TTD247" s="594"/>
      <c r="TTE247" s="594"/>
      <c r="TTF247" s="594"/>
      <c r="TTG247" s="594"/>
      <c r="TTH247" s="594"/>
      <c r="TTI247" s="594"/>
      <c r="TTJ247" s="594"/>
      <c r="TTK247" s="594"/>
      <c r="TTL247" s="594"/>
      <c r="TTM247" s="594"/>
      <c r="TTN247" s="594"/>
      <c r="TTO247" s="594"/>
      <c r="TTP247" s="594"/>
      <c r="TTQ247" s="594"/>
      <c r="TTR247" s="594"/>
      <c r="TTS247" s="594"/>
      <c r="TTT247" s="594"/>
      <c r="TTU247" s="594"/>
      <c r="TTV247" s="594"/>
      <c r="TTW247" s="594"/>
      <c r="TTX247" s="594"/>
      <c r="TTY247" s="594"/>
      <c r="TTZ247" s="594"/>
      <c r="TUA247" s="594"/>
      <c r="TUB247" s="594"/>
      <c r="TUC247" s="594"/>
      <c r="TUD247" s="594"/>
      <c r="TUE247" s="594"/>
      <c r="TUF247" s="594"/>
      <c r="TUG247" s="594"/>
      <c r="TUH247" s="594"/>
      <c r="TUI247" s="594"/>
      <c r="TUJ247" s="594"/>
      <c r="TUK247" s="594"/>
      <c r="TUL247" s="594"/>
      <c r="TUM247" s="594"/>
      <c r="TUN247" s="594"/>
      <c r="TUO247" s="594"/>
      <c r="TUP247" s="594"/>
      <c r="TUQ247" s="594"/>
      <c r="TUR247" s="594"/>
      <c r="TUS247" s="594"/>
      <c r="TUT247" s="594"/>
      <c r="TUU247" s="594"/>
      <c r="TUV247" s="594"/>
      <c r="TUW247" s="594"/>
      <c r="TUX247" s="594"/>
      <c r="TUY247" s="594"/>
      <c r="TUZ247" s="594"/>
      <c r="TVA247" s="594"/>
      <c r="TVB247" s="594"/>
      <c r="TVC247" s="594"/>
      <c r="TVD247" s="594"/>
      <c r="TVE247" s="594"/>
      <c r="TVF247" s="594"/>
      <c r="TVG247" s="594"/>
      <c r="TVH247" s="594"/>
      <c r="TVI247" s="594"/>
      <c r="TVJ247" s="594"/>
      <c r="TVK247" s="594"/>
      <c r="TVL247" s="594"/>
      <c r="TVM247" s="594"/>
      <c r="TVN247" s="594"/>
      <c r="TVO247" s="594"/>
      <c r="TVP247" s="594"/>
      <c r="TVQ247" s="594"/>
      <c r="TVR247" s="594"/>
      <c r="TVS247" s="594"/>
      <c r="TVT247" s="594"/>
      <c r="TVU247" s="594"/>
      <c r="TVV247" s="594"/>
      <c r="TVW247" s="594"/>
      <c r="TVX247" s="594"/>
      <c r="TVY247" s="594"/>
      <c r="TVZ247" s="594"/>
      <c r="TWA247" s="594"/>
      <c r="TWB247" s="594"/>
      <c r="TWC247" s="594"/>
      <c r="TWD247" s="594"/>
      <c r="TWE247" s="594"/>
      <c r="TWF247" s="594"/>
      <c r="TWG247" s="594"/>
      <c r="TWH247" s="594"/>
      <c r="TWI247" s="594"/>
      <c r="TWJ247" s="594"/>
      <c r="TWK247" s="594"/>
      <c r="TWL247" s="594"/>
      <c r="TWM247" s="594"/>
      <c r="TWN247" s="594"/>
      <c r="TWO247" s="594"/>
      <c r="TWP247" s="594"/>
      <c r="TWQ247" s="594"/>
      <c r="TWR247" s="594"/>
      <c r="TWS247" s="594"/>
      <c r="TWT247" s="594"/>
      <c r="TWU247" s="594"/>
      <c r="TWV247" s="594"/>
      <c r="TWW247" s="594"/>
      <c r="TWX247" s="594"/>
      <c r="TWY247" s="594"/>
      <c r="TWZ247" s="594"/>
      <c r="TXA247" s="594"/>
      <c r="TXB247" s="594"/>
      <c r="TXC247" s="594"/>
      <c r="TXD247" s="594"/>
      <c r="TXE247" s="594"/>
      <c r="TXF247" s="594"/>
      <c r="TXG247" s="594"/>
      <c r="TXH247" s="594"/>
      <c r="TXI247" s="594"/>
      <c r="TXJ247" s="594"/>
      <c r="TXK247" s="594"/>
      <c r="TXL247" s="594"/>
      <c r="TXM247" s="594"/>
      <c r="TXN247" s="594"/>
      <c r="TXO247" s="594"/>
      <c r="TXP247" s="594"/>
      <c r="TXQ247" s="594"/>
      <c r="TXR247" s="594"/>
      <c r="TXS247" s="594"/>
      <c r="TXT247" s="594"/>
      <c r="TXU247" s="594"/>
      <c r="TXV247" s="594"/>
      <c r="TXW247" s="594"/>
      <c r="TXX247" s="594"/>
      <c r="TXY247" s="594"/>
      <c r="TXZ247" s="594"/>
      <c r="TYA247" s="594"/>
      <c r="TYB247" s="594"/>
      <c r="TYC247" s="594"/>
      <c r="TYD247" s="594"/>
      <c r="TYE247" s="594"/>
      <c r="TYF247" s="594"/>
      <c r="TYG247" s="594"/>
      <c r="TYH247" s="594"/>
      <c r="TYI247" s="594"/>
      <c r="TYJ247" s="594"/>
      <c r="TYK247" s="594"/>
      <c r="TYL247" s="594"/>
      <c r="TYM247" s="594"/>
      <c r="TYN247" s="594"/>
      <c r="TYO247" s="594"/>
      <c r="TYP247" s="594"/>
      <c r="TYQ247" s="594"/>
      <c r="TYR247" s="594"/>
      <c r="TYS247" s="594"/>
      <c r="TYT247" s="594"/>
      <c r="TYU247" s="594"/>
      <c r="TYV247" s="594"/>
      <c r="TYW247" s="594"/>
      <c r="TYX247" s="594"/>
      <c r="TYY247" s="594"/>
      <c r="TYZ247" s="594"/>
      <c r="TZA247" s="594"/>
      <c r="TZB247" s="594"/>
      <c r="TZC247" s="594"/>
      <c r="TZD247" s="594"/>
      <c r="TZE247" s="594"/>
      <c r="TZF247" s="594"/>
      <c r="TZG247" s="594"/>
      <c r="TZH247" s="594"/>
      <c r="TZI247" s="594"/>
      <c r="TZJ247" s="594"/>
      <c r="TZK247" s="594"/>
      <c r="TZL247" s="594"/>
      <c r="TZM247" s="594"/>
      <c r="TZN247" s="594"/>
      <c r="TZO247" s="594"/>
      <c r="TZP247" s="594"/>
      <c r="TZQ247" s="594"/>
      <c r="TZR247" s="594"/>
      <c r="TZS247" s="594"/>
      <c r="TZT247" s="594"/>
      <c r="TZU247" s="594"/>
      <c r="TZV247" s="594"/>
      <c r="TZW247" s="594"/>
      <c r="TZX247" s="594"/>
      <c r="TZY247" s="594"/>
      <c r="TZZ247" s="594"/>
      <c r="UAA247" s="594"/>
      <c r="UAB247" s="594"/>
      <c r="UAC247" s="594"/>
      <c r="UAD247" s="594"/>
      <c r="UAE247" s="594"/>
      <c r="UAF247" s="594"/>
      <c r="UAG247" s="594"/>
      <c r="UAH247" s="594"/>
      <c r="UAI247" s="594"/>
      <c r="UAJ247" s="594"/>
      <c r="UAK247" s="594"/>
      <c r="UAL247" s="594"/>
      <c r="UAM247" s="594"/>
      <c r="UAN247" s="594"/>
      <c r="UAO247" s="594"/>
      <c r="UAP247" s="594"/>
      <c r="UAQ247" s="594"/>
      <c r="UAR247" s="594"/>
      <c r="UAS247" s="594"/>
      <c r="UAT247" s="594"/>
      <c r="UAU247" s="594"/>
      <c r="UAV247" s="594"/>
      <c r="UAW247" s="594"/>
      <c r="UAX247" s="594"/>
      <c r="UAY247" s="594"/>
      <c r="UAZ247" s="594"/>
      <c r="UBA247" s="594"/>
      <c r="UBB247" s="594"/>
      <c r="UBC247" s="594"/>
      <c r="UBD247" s="594"/>
      <c r="UBE247" s="594"/>
      <c r="UBF247" s="594"/>
      <c r="UBG247" s="594"/>
      <c r="UBH247" s="594"/>
      <c r="UBI247" s="594"/>
      <c r="UBJ247" s="594"/>
      <c r="UBK247" s="594"/>
      <c r="UBL247" s="594"/>
      <c r="UBM247" s="594"/>
      <c r="UBN247" s="594"/>
      <c r="UBO247" s="594"/>
      <c r="UBP247" s="594"/>
      <c r="UBQ247" s="594"/>
      <c r="UBR247" s="594"/>
      <c r="UBS247" s="594"/>
      <c r="UBT247" s="594"/>
      <c r="UBU247" s="594"/>
      <c r="UBV247" s="594"/>
      <c r="UBW247" s="594"/>
      <c r="UBX247" s="594"/>
      <c r="UBY247" s="594"/>
      <c r="UBZ247" s="594"/>
      <c r="UCA247" s="594"/>
      <c r="UCB247" s="594"/>
      <c r="UCC247" s="594"/>
      <c r="UCD247" s="594"/>
      <c r="UCE247" s="594"/>
      <c r="UCF247" s="594"/>
      <c r="UCG247" s="594"/>
      <c r="UCH247" s="594"/>
      <c r="UCI247" s="594"/>
      <c r="UCJ247" s="594"/>
      <c r="UCK247" s="594"/>
      <c r="UCL247" s="594"/>
      <c r="UCM247" s="594"/>
      <c r="UCN247" s="594"/>
      <c r="UCO247" s="594"/>
      <c r="UCP247" s="594"/>
      <c r="UCQ247" s="594"/>
      <c r="UCR247" s="594"/>
      <c r="UCS247" s="594"/>
      <c r="UCT247" s="594"/>
      <c r="UCU247" s="594"/>
      <c r="UCV247" s="594"/>
      <c r="UCW247" s="594"/>
      <c r="UCX247" s="594"/>
      <c r="UCY247" s="594"/>
      <c r="UCZ247" s="594"/>
      <c r="UDA247" s="594"/>
      <c r="UDB247" s="594"/>
      <c r="UDC247" s="594"/>
      <c r="UDD247" s="594"/>
      <c r="UDE247" s="594"/>
      <c r="UDF247" s="594"/>
      <c r="UDG247" s="594"/>
      <c r="UDH247" s="594"/>
      <c r="UDI247" s="594"/>
      <c r="UDJ247" s="594"/>
      <c r="UDK247" s="594"/>
      <c r="UDL247" s="594"/>
      <c r="UDM247" s="594"/>
      <c r="UDN247" s="594"/>
      <c r="UDO247" s="594"/>
      <c r="UDP247" s="594"/>
      <c r="UDQ247" s="594"/>
      <c r="UDR247" s="594"/>
      <c r="UDS247" s="594"/>
      <c r="UDT247" s="594"/>
      <c r="UDU247" s="594"/>
      <c r="UDV247" s="594"/>
      <c r="UDW247" s="594"/>
      <c r="UDX247" s="594"/>
      <c r="UDY247" s="594"/>
      <c r="UDZ247" s="594"/>
      <c r="UEA247" s="594"/>
      <c r="UEB247" s="594"/>
      <c r="UEC247" s="594"/>
      <c r="UED247" s="594"/>
      <c r="UEE247" s="594"/>
      <c r="UEF247" s="594"/>
      <c r="UEG247" s="594"/>
      <c r="UEH247" s="594"/>
      <c r="UEI247" s="594"/>
      <c r="UEJ247" s="594"/>
      <c r="UEK247" s="594"/>
      <c r="UEL247" s="594"/>
      <c r="UEM247" s="594"/>
      <c r="UEN247" s="594"/>
      <c r="UEO247" s="594"/>
      <c r="UEP247" s="594"/>
      <c r="UEQ247" s="594"/>
      <c r="UER247" s="594"/>
      <c r="UES247" s="594"/>
      <c r="UET247" s="594"/>
      <c r="UEU247" s="594"/>
      <c r="UEV247" s="594"/>
      <c r="UEW247" s="594"/>
      <c r="UEX247" s="594"/>
      <c r="UEY247" s="594"/>
      <c r="UEZ247" s="594"/>
      <c r="UFA247" s="594"/>
      <c r="UFB247" s="594"/>
      <c r="UFC247" s="594"/>
      <c r="UFD247" s="594"/>
      <c r="UFE247" s="594"/>
      <c r="UFF247" s="594"/>
      <c r="UFG247" s="594"/>
      <c r="UFH247" s="594"/>
      <c r="UFI247" s="594"/>
      <c r="UFJ247" s="594"/>
      <c r="UFK247" s="594"/>
      <c r="UFL247" s="594"/>
      <c r="UFM247" s="594"/>
      <c r="UFN247" s="594"/>
      <c r="UFO247" s="594"/>
      <c r="UFP247" s="594"/>
      <c r="UFQ247" s="594"/>
      <c r="UFR247" s="594"/>
      <c r="UFS247" s="594"/>
      <c r="UFT247" s="594"/>
      <c r="UFU247" s="594"/>
      <c r="UFV247" s="594"/>
      <c r="UFW247" s="594"/>
      <c r="UFX247" s="594"/>
      <c r="UFY247" s="594"/>
      <c r="UFZ247" s="594"/>
      <c r="UGA247" s="594"/>
      <c r="UGB247" s="594"/>
      <c r="UGC247" s="594"/>
      <c r="UGD247" s="594"/>
      <c r="UGE247" s="594"/>
      <c r="UGF247" s="594"/>
      <c r="UGG247" s="594"/>
      <c r="UGH247" s="594"/>
      <c r="UGI247" s="594"/>
      <c r="UGJ247" s="594"/>
      <c r="UGK247" s="594"/>
      <c r="UGL247" s="594"/>
      <c r="UGM247" s="594"/>
      <c r="UGN247" s="594"/>
      <c r="UGO247" s="594"/>
      <c r="UGP247" s="594"/>
      <c r="UGQ247" s="594"/>
      <c r="UGR247" s="594"/>
      <c r="UGS247" s="594"/>
      <c r="UGT247" s="594"/>
      <c r="UGU247" s="594"/>
      <c r="UGV247" s="594"/>
      <c r="UGW247" s="594"/>
      <c r="UGX247" s="594"/>
      <c r="UGY247" s="594"/>
      <c r="UGZ247" s="594"/>
      <c r="UHA247" s="594"/>
      <c r="UHB247" s="594"/>
      <c r="UHC247" s="594"/>
      <c r="UHD247" s="594"/>
      <c r="UHE247" s="594"/>
      <c r="UHF247" s="594"/>
      <c r="UHG247" s="594"/>
      <c r="UHH247" s="594"/>
      <c r="UHI247" s="594"/>
      <c r="UHJ247" s="594"/>
      <c r="UHK247" s="594"/>
      <c r="UHL247" s="594"/>
      <c r="UHM247" s="594"/>
      <c r="UHN247" s="594"/>
      <c r="UHO247" s="594"/>
      <c r="UHP247" s="594"/>
      <c r="UHQ247" s="594"/>
      <c r="UHR247" s="594"/>
      <c r="UHS247" s="594"/>
      <c r="UHT247" s="594"/>
      <c r="UHU247" s="594"/>
      <c r="UHV247" s="594"/>
      <c r="UHW247" s="594"/>
      <c r="UHX247" s="594"/>
      <c r="UHY247" s="594"/>
      <c r="UHZ247" s="594"/>
      <c r="UIA247" s="594"/>
      <c r="UIB247" s="594"/>
      <c r="UIC247" s="594"/>
      <c r="UID247" s="594"/>
      <c r="UIE247" s="594"/>
      <c r="UIF247" s="594"/>
      <c r="UIG247" s="594"/>
      <c r="UIH247" s="594"/>
      <c r="UII247" s="594"/>
      <c r="UIJ247" s="594"/>
      <c r="UIK247" s="594"/>
      <c r="UIL247" s="594"/>
      <c r="UIM247" s="594"/>
      <c r="UIN247" s="594"/>
      <c r="UIO247" s="594"/>
      <c r="UIP247" s="594"/>
      <c r="UIQ247" s="594"/>
      <c r="UIR247" s="594"/>
      <c r="UIS247" s="594"/>
      <c r="UIT247" s="594"/>
      <c r="UIU247" s="594"/>
      <c r="UIV247" s="594"/>
      <c r="UIW247" s="594"/>
      <c r="UIX247" s="594"/>
      <c r="UIY247" s="594"/>
      <c r="UIZ247" s="594"/>
      <c r="UJA247" s="594"/>
      <c r="UJB247" s="594"/>
      <c r="UJC247" s="594"/>
      <c r="UJD247" s="594"/>
      <c r="UJE247" s="594"/>
      <c r="UJF247" s="594"/>
      <c r="UJG247" s="594"/>
      <c r="UJH247" s="594"/>
      <c r="UJI247" s="594"/>
      <c r="UJJ247" s="594"/>
      <c r="UJK247" s="594"/>
      <c r="UJL247" s="594"/>
      <c r="UJM247" s="594"/>
      <c r="UJN247" s="594"/>
      <c r="UJO247" s="594"/>
      <c r="UJP247" s="594"/>
      <c r="UJQ247" s="594"/>
      <c r="UJR247" s="594"/>
      <c r="UJS247" s="594"/>
      <c r="UJT247" s="594"/>
      <c r="UJU247" s="594"/>
      <c r="UJV247" s="594"/>
      <c r="UJW247" s="594"/>
      <c r="UJX247" s="594"/>
      <c r="UJY247" s="594"/>
      <c r="UJZ247" s="594"/>
      <c r="UKA247" s="594"/>
      <c r="UKB247" s="594"/>
      <c r="UKC247" s="594"/>
      <c r="UKD247" s="594"/>
      <c r="UKE247" s="594"/>
      <c r="UKF247" s="594"/>
      <c r="UKG247" s="594"/>
      <c r="UKH247" s="594"/>
      <c r="UKI247" s="594"/>
      <c r="UKJ247" s="594"/>
      <c r="UKK247" s="594"/>
      <c r="UKL247" s="594"/>
      <c r="UKM247" s="594"/>
      <c r="UKN247" s="594"/>
      <c r="UKO247" s="594"/>
      <c r="UKP247" s="594"/>
      <c r="UKQ247" s="594"/>
      <c r="UKR247" s="594"/>
      <c r="UKS247" s="594"/>
      <c r="UKT247" s="594"/>
      <c r="UKU247" s="594"/>
      <c r="UKV247" s="594"/>
      <c r="UKW247" s="594"/>
      <c r="UKX247" s="594"/>
      <c r="UKY247" s="594"/>
      <c r="UKZ247" s="594"/>
      <c r="ULA247" s="594"/>
      <c r="ULB247" s="594"/>
      <c r="ULC247" s="594"/>
      <c r="ULD247" s="594"/>
      <c r="ULE247" s="594"/>
      <c r="ULF247" s="594"/>
      <c r="ULG247" s="594"/>
      <c r="ULH247" s="594"/>
      <c r="ULI247" s="594"/>
      <c r="ULJ247" s="594"/>
      <c r="ULK247" s="594"/>
      <c r="ULL247" s="594"/>
      <c r="ULM247" s="594"/>
      <c r="ULN247" s="594"/>
      <c r="ULO247" s="594"/>
      <c r="ULP247" s="594"/>
      <c r="ULQ247" s="594"/>
      <c r="ULR247" s="594"/>
      <c r="ULS247" s="594"/>
      <c r="ULT247" s="594"/>
      <c r="ULU247" s="594"/>
      <c r="ULV247" s="594"/>
      <c r="ULW247" s="594"/>
      <c r="ULX247" s="594"/>
      <c r="ULY247" s="594"/>
      <c r="ULZ247" s="594"/>
      <c r="UMA247" s="594"/>
      <c r="UMB247" s="594"/>
      <c r="UMC247" s="594"/>
      <c r="UMD247" s="594"/>
      <c r="UME247" s="594"/>
      <c r="UMF247" s="594"/>
      <c r="UMG247" s="594"/>
      <c r="UMH247" s="594"/>
      <c r="UMI247" s="594"/>
      <c r="UMJ247" s="594"/>
      <c r="UMK247" s="594"/>
      <c r="UML247" s="594"/>
      <c r="UMM247" s="594"/>
      <c r="UMN247" s="594"/>
      <c r="UMO247" s="594"/>
      <c r="UMP247" s="594"/>
      <c r="UMQ247" s="594"/>
      <c r="UMR247" s="594"/>
      <c r="UMS247" s="594"/>
      <c r="UMT247" s="594"/>
      <c r="UMU247" s="594"/>
      <c r="UMV247" s="594"/>
      <c r="UMW247" s="594"/>
      <c r="UMX247" s="594"/>
      <c r="UMY247" s="594"/>
      <c r="UMZ247" s="594"/>
      <c r="UNA247" s="594"/>
      <c r="UNB247" s="594"/>
      <c r="UNC247" s="594"/>
      <c r="UND247" s="594"/>
      <c r="UNE247" s="594"/>
      <c r="UNF247" s="594"/>
      <c r="UNG247" s="594"/>
      <c r="UNH247" s="594"/>
      <c r="UNI247" s="594"/>
      <c r="UNJ247" s="594"/>
      <c r="UNK247" s="594"/>
      <c r="UNL247" s="594"/>
      <c r="UNM247" s="594"/>
      <c r="UNN247" s="594"/>
      <c r="UNO247" s="594"/>
      <c r="UNP247" s="594"/>
      <c r="UNQ247" s="594"/>
      <c r="UNR247" s="594"/>
      <c r="UNS247" s="594"/>
      <c r="UNT247" s="594"/>
      <c r="UNU247" s="594"/>
      <c r="UNV247" s="594"/>
      <c r="UNW247" s="594"/>
      <c r="UNX247" s="594"/>
      <c r="UNY247" s="594"/>
      <c r="UNZ247" s="594"/>
      <c r="UOA247" s="594"/>
      <c r="UOB247" s="594"/>
      <c r="UOC247" s="594"/>
      <c r="UOD247" s="594"/>
      <c r="UOE247" s="594"/>
      <c r="UOF247" s="594"/>
      <c r="UOG247" s="594"/>
      <c r="UOH247" s="594"/>
      <c r="UOI247" s="594"/>
      <c r="UOJ247" s="594"/>
      <c r="UOK247" s="594"/>
      <c r="UOL247" s="594"/>
      <c r="UOM247" s="594"/>
      <c r="UON247" s="594"/>
      <c r="UOO247" s="594"/>
      <c r="UOP247" s="594"/>
      <c r="UOQ247" s="594"/>
      <c r="UOR247" s="594"/>
      <c r="UOS247" s="594"/>
      <c r="UOT247" s="594"/>
      <c r="UOU247" s="594"/>
      <c r="UOV247" s="594"/>
      <c r="UOW247" s="594"/>
      <c r="UOX247" s="594"/>
      <c r="UOY247" s="594"/>
      <c r="UOZ247" s="594"/>
      <c r="UPA247" s="594"/>
      <c r="UPB247" s="594"/>
      <c r="UPC247" s="594"/>
      <c r="UPD247" s="594"/>
      <c r="UPE247" s="594"/>
      <c r="UPF247" s="594"/>
      <c r="UPG247" s="594"/>
      <c r="UPH247" s="594"/>
      <c r="UPI247" s="594"/>
      <c r="UPJ247" s="594"/>
      <c r="UPK247" s="594"/>
      <c r="UPL247" s="594"/>
      <c r="UPM247" s="594"/>
      <c r="UPN247" s="594"/>
      <c r="UPO247" s="594"/>
      <c r="UPP247" s="594"/>
      <c r="UPQ247" s="594"/>
      <c r="UPR247" s="594"/>
      <c r="UPS247" s="594"/>
      <c r="UPT247" s="594"/>
      <c r="UPU247" s="594"/>
      <c r="UPV247" s="594"/>
      <c r="UPW247" s="594"/>
      <c r="UPX247" s="594"/>
      <c r="UPY247" s="594"/>
      <c r="UPZ247" s="594"/>
      <c r="UQA247" s="594"/>
      <c r="UQB247" s="594"/>
      <c r="UQC247" s="594"/>
      <c r="UQD247" s="594"/>
      <c r="UQE247" s="594"/>
      <c r="UQF247" s="594"/>
      <c r="UQG247" s="594"/>
      <c r="UQH247" s="594"/>
      <c r="UQI247" s="594"/>
      <c r="UQJ247" s="594"/>
      <c r="UQK247" s="594"/>
      <c r="UQL247" s="594"/>
      <c r="UQM247" s="594"/>
      <c r="UQN247" s="594"/>
      <c r="UQO247" s="594"/>
      <c r="UQP247" s="594"/>
      <c r="UQQ247" s="594"/>
      <c r="UQR247" s="594"/>
      <c r="UQS247" s="594"/>
      <c r="UQT247" s="594"/>
      <c r="UQU247" s="594"/>
      <c r="UQV247" s="594"/>
      <c r="UQW247" s="594"/>
      <c r="UQX247" s="594"/>
      <c r="UQY247" s="594"/>
      <c r="UQZ247" s="594"/>
      <c r="URA247" s="594"/>
      <c r="URB247" s="594"/>
      <c r="URC247" s="594"/>
      <c r="URD247" s="594"/>
      <c r="URE247" s="594"/>
      <c r="URF247" s="594"/>
      <c r="URG247" s="594"/>
      <c r="URH247" s="594"/>
      <c r="URI247" s="594"/>
      <c r="URJ247" s="594"/>
      <c r="URK247" s="594"/>
      <c r="URL247" s="594"/>
      <c r="URM247" s="594"/>
      <c r="URN247" s="594"/>
      <c r="URO247" s="594"/>
      <c r="URP247" s="594"/>
      <c r="URQ247" s="594"/>
      <c r="URR247" s="594"/>
      <c r="URS247" s="594"/>
      <c r="URT247" s="594"/>
      <c r="URU247" s="594"/>
      <c r="URV247" s="594"/>
      <c r="URW247" s="594"/>
      <c r="URX247" s="594"/>
      <c r="URY247" s="594"/>
      <c r="URZ247" s="594"/>
      <c r="USA247" s="594"/>
      <c r="USB247" s="594"/>
      <c r="USC247" s="594"/>
      <c r="USD247" s="594"/>
      <c r="USE247" s="594"/>
      <c r="USF247" s="594"/>
      <c r="USG247" s="594"/>
      <c r="USH247" s="594"/>
      <c r="USI247" s="594"/>
      <c r="USJ247" s="594"/>
      <c r="USK247" s="594"/>
      <c r="USL247" s="594"/>
      <c r="USM247" s="594"/>
      <c r="USN247" s="594"/>
      <c r="USO247" s="594"/>
      <c r="USP247" s="594"/>
      <c r="USQ247" s="594"/>
      <c r="USR247" s="594"/>
      <c r="USS247" s="594"/>
      <c r="UST247" s="594"/>
      <c r="USU247" s="594"/>
      <c r="USV247" s="594"/>
      <c r="USW247" s="594"/>
      <c r="USX247" s="594"/>
      <c r="USY247" s="594"/>
      <c r="USZ247" s="594"/>
      <c r="UTA247" s="594"/>
      <c r="UTB247" s="594"/>
      <c r="UTC247" s="594"/>
      <c r="UTD247" s="594"/>
      <c r="UTE247" s="594"/>
      <c r="UTF247" s="594"/>
      <c r="UTG247" s="594"/>
      <c r="UTH247" s="594"/>
      <c r="UTI247" s="594"/>
      <c r="UTJ247" s="594"/>
      <c r="UTK247" s="594"/>
      <c r="UTL247" s="594"/>
      <c r="UTM247" s="594"/>
      <c r="UTN247" s="594"/>
      <c r="UTO247" s="594"/>
      <c r="UTP247" s="594"/>
      <c r="UTQ247" s="594"/>
      <c r="UTR247" s="594"/>
      <c r="UTS247" s="594"/>
      <c r="UTT247" s="594"/>
      <c r="UTU247" s="594"/>
      <c r="UTV247" s="594"/>
      <c r="UTW247" s="594"/>
      <c r="UTX247" s="594"/>
      <c r="UTY247" s="594"/>
      <c r="UTZ247" s="594"/>
      <c r="UUA247" s="594"/>
      <c r="UUB247" s="594"/>
      <c r="UUC247" s="594"/>
      <c r="UUD247" s="594"/>
      <c r="UUE247" s="594"/>
      <c r="UUF247" s="594"/>
      <c r="UUG247" s="594"/>
      <c r="UUH247" s="594"/>
      <c r="UUI247" s="594"/>
      <c r="UUJ247" s="594"/>
      <c r="UUK247" s="594"/>
      <c r="UUL247" s="594"/>
      <c r="UUM247" s="594"/>
      <c r="UUN247" s="594"/>
      <c r="UUO247" s="594"/>
      <c r="UUP247" s="594"/>
      <c r="UUQ247" s="594"/>
      <c r="UUR247" s="594"/>
      <c r="UUS247" s="594"/>
      <c r="UUT247" s="594"/>
      <c r="UUU247" s="594"/>
      <c r="UUV247" s="594"/>
      <c r="UUW247" s="594"/>
      <c r="UUX247" s="594"/>
      <c r="UUY247" s="594"/>
      <c r="UUZ247" s="594"/>
      <c r="UVA247" s="594"/>
      <c r="UVB247" s="594"/>
      <c r="UVC247" s="594"/>
      <c r="UVD247" s="594"/>
      <c r="UVE247" s="594"/>
      <c r="UVF247" s="594"/>
      <c r="UVG247" s="594"/>
      <c r="UVH247" s="594"/>
      <c r="UVI247" s="594"/>
      <c r="UVJ247" s="594"/>
      <c r="UVK247" s="594"/>
      <c r="UVL247" s="594"/>
      <c r="UVM247" s="594"/>
      <c r="UVN247" s="594"/>
      <c r="UVO247" s="594"/>
      <c r="UVP247" s="594"/>
      <c r="UVQ247" s="594"/>
      <c r="UVR247" s="594"/>
      <c r="UVS247" s="594"/>
      <c r="UVT247" s="594"/>
      <c r="UVU247" s="594"/>
      <c r="UVV247" s="594"/>
      <c r="UVW247" s="594"/>
      <c r="UVX247" s="594"/>
      <c r="UVY247" s="594"/>
      <c r="UVZ247" s="594"/>
      <c r="UWA247" s="594"/>
      <c r="UWB247" s="594"/>
      <c r="UWC247" s="594"/>
      <c r="UWD247" s="594"/>
      <c r="UWE247" s="594"/>
      <c r="UWF247" s="594"/>
      <c r="UWG247" s="594"/>
      <c r="UWH247" s="594"/>
      <c r="UWI247" s="594"/>
      <c r="UWJ247" s="594"/>
      <c r="UWK247" s="594"/>
      <c r="UWL247" s="594"/>
      <c r="UWM247" s="594"/>
      <c r="UWN247" s="594"/>
      <c r="UWO247" s="594"/>
      <c r="UWP247" s="594"/>
      <c r="UWQ247" s="594"/>
      <c r="UWR247" s="594"/>
      <c r="UWS247" s="594"/>
      <c r="UWT247" s="594"/>
      <c r="UWU247" s="594"/>
      <c r="UWV247" s="594"/>
      <c r="UWW247" s="594"/>
      <c r="UWX247" s="594"/>
      <c r="UWY247" s="594"/>
      <c r="UWZ247" s="594"/>
      <c r="UXA247" s="594"/>
      <c r="UXB247" s="594"/>
      <c r="UXC247" s="594"/>
      <c r="UXD247" s="594"/>
      <c r="UXE247" s="594"/>
      <c r="UXF247" s="594"/>
      <c r="UXG247" s="594"/>
      <c r="UXH247" s="594"/>
      <c r="UXI247" s="594"/>
      <c r="UXJ247" s="594"/>
      <c r="UXK247" s="594"/>
      <c r="UXL247" s="594"/>
      <c r="UXM247" s="594"/>
      <c r="UXN247" s="594"/>
      <c r="UXO247" s="594"/>
      <c r="UXP247" s="594"/>
      <c r="UXQ247" s="594"/>
      <c r="UXR247" s="594"/>
      <c r="UXS247" s="594"/>
      <c r="UXT247" s="594"/>
      <c r="UXU247" s="594"/>
      <c r="UXV247" s="594"/>
      <c r="UXW247" s="594"/>
      <c r="UXX247" s="594"/>
      <c r="UXY247" s="594"/>
      <c r="UXZ247" s="594"/>
      <c r="UYA247" s="594"/>
      <c r="UYB247" s="594"/>
      <c r="UYC247" s="594"/>
      <c r="UYD247" s="594"/>
      <c r="UYE247" s="594"/>
      <c r="UYF247" s="594"/>
      <c r="UYG247" s="594"/>
      <c r="UYH247" s="594"/>
      <c r="UYI247" s="594"/>
      <c r="UYJ247" s="594"/>
      <c r="UYK247" s="594"/>
      <c r="UYL247" s="594"/>
      <c r="UYM247" s="594"/>
      <c r="UYN247" s="594"/>
      <c r="UYO247" s="594"/>
      <c r="UYP247" s="594"/>
      <c r="UYQ247" s="594"/>
      <c r="UYR247" s="594"/>
      <c r="UYS247" s="594"/>
      <c r="UYT247" s="594"/>
      <c r="UYU247" s="594"/>
      <c r="UYV247" s="594"/>
      <c r="UYW247" s="594"/>
      <c r="UYX247" s="594"/>
      <c r="UYY247" s="594"/>
      <c r="UYZ247" s="594"/>
      <c r="UZA247" s="594"/>
      <c r="UZB247" s="594"/>
      <c r="UZC247" s="594"/>
      <c r="UZD247" s="594"/>
      <c r="UZE247" s="594"/>
      <c r="UZF247" s="594"/>
      <c r="UZG247" s="594"/>
      <c r="UZH247" s="594"/>
      <c r="UZI247" s="594"/>
      <c r="UZJ247" s="594"/>
      <c r="UZK247" s="594"/>
      <c r="UZL247" s="594"/>
      <c r="UZM247" s="594"/>
      <c r="UZN247" s="594"/>
      <c r="UZO247" s="594"/>
      <c r="UZP247" s="594"/>
      <c r="UZQ247" s="594"/>
      <c r="UZR247" s="594"/>
      <c r="UZS247" s="594"/>
      <c r="UZT247" s="594"/>
      <c r="UZU247" s="594"/>
      <c r="UZV247" s="594"/>
      <c r="UZW247" s="594"/>
      <c r="UZX247" s="594"/>
      <c r="UZY247" s="594"/>
      <c r="UZZ247" s="594"/>
      <c r="VAA247" s="594"/>
      <c r="VAB247" s="594"/>
      <c r="VAC247" s="594"/>
      <c r="VAD247" s="594"/>
      <c r="VAE247" s="594"/>
      <c r="VAF247" s="594"/>
      <c r="VAG247" s="594"/>
      <c r="VAH247" s="594"/>
      <c r="VAI247" s="594"/>
      <c r="VAJ247" s="594"/>
      <c r="VAK247" s="594"/>
      <c r="VAL247" s="594"/>
      <c r="VAM247" s="594"/>
      <c r="VAN247" s="594"/>
      <c r="VAO247" s="594"/>
      <c r="VAP247" s="594"/>
      <c r="VAQ247" s="594"/>
      <c r="VAR247" s="594"/>
      <c r="VAS247" s="594"/>
      <c r="VAT247" s="594"/>
      <c r="VAU247" s="594"/>
      <c r="VAV247" s="594"/>
      <c r="VAW247" s="594"/>
      <c r="VAX247" s="594"/>
      <c r="VAY247" s="594"/>
      <c r="VAZ247" s="594"/>
      <c r="VBA247" s="594"/>
      <c r="VBB247" s="594"/>
      <c r="VBC247" s="594"/>
      <c r="VBD247" s="594"/>
      <c r="VBE247" s="594"/>
      <c r="VBF247" s="594"/>
      <c r="VBG247" s="594"/>
      <c r="VBH247" s="594"/>
      <c r="VBI247" s="594"/>
      <c r="VBJ247" s="594"/>
      <c r="VBK247" s="594"/>
      <c r="VBL247" s="594"/>
      <c r="VBM247" s="594"/>
      <c r="VBN247" s="594"/>
      <c r="VBO247" s="594"/>
      <c r="VBP247" s="594"/>
      <c r="VBQ247" s="594"/>
      <c r="VBR247" s="594"/>
      <c r="VBS247" s="594"/>
      <c r="VBT247" s="594"/>
      <c r="VBU247" s="594"/>
      <c r="VBV247" s="594"/>
      <c r="VBW247" s="594"/>
      <c r="VBX247" s="594"/>
      <c r="VBY247" s="594"/>
      <c r="VBZ247" s="594"/>
      <c r="VCA247" s="594"/>
      <c r="VCB247" s="594"/>
      <c r="VCC247" s="594"/>
      <c r="VCD247" s="594"/>
      <c r="VCE247" s="594"/>
      <c r="VCF247" s="594"/>
      <c r="VCG247" s="594"/>
      <c r="VCH247" s="594"/>
      <c r="VCI247" s="594"/>
      <c r="VCJ247" s="594"/>
      <c r="VCK247" s="594"/>
      <c r="VCL247" s="594"/>
      <c r="VCM247" s="594"/>
      <c r="VCN247" s="594"/>
      <c r="VCO247" s="594"/>
      <c r="VCP247" s="594"/>
      <c r="VCQ247" s="594"/>
      <c r="VCR247" s="594"/>
      <c r="VCS247" s="594"/>
      <c r="VCT247" s="594"/>
      <c r="VCU247" s="594"/>
      <c r="VCV247" s="594"/>
      <c r="VCW247" s="594"/>
      <c r="VCX247" s="594"/>
      <c r="VCY247" s="594"/>
      <c r="VCZ247" s="594"/>
      <c r="VDA247" s="594"/>
      <c r="VDB247" s="594"/>
      <c r="VDC247" s="594"/>
      <c r="VDD247" s="594"/>
      <c r="VDE247" s="594"/>
      <c r="VDF247" s="594"/>
      <c r="VDG247" s="594"/>
      <c r="VDH247" s="594"/>
      <c r="VDI247" s="594"/>
      <c r="VDJ247" s="594"/>
      <c r="VDK247" s="594"/>
      <c r="VDL247" s="594"/>
      <c r="VDM247" s="594"/>
      <c r="VDN247" s="594"/>
      <c r="VDO247" s="594"/>
      <c r="VDP247" s="594"/>
      <c r="VDQ247" s="594"/>
      <c r="VDR247" s="594"/>
      <c r="VDS247" s="594"/>
      <c r="VDT247" s="594"/>
      <c r="VDU247" s="594"/>
      <c r="VDV247" s="594"/>
      <c r="VDW247" s="594"/>
      <c r="VDX247" s="594"/>
      <c r="VDY247" s="594"/>
      <c r="VDZ247" s="594"/>
      <c r="VEA247" s="594"/>
      <c r="VEB247" s="594"/>
      <c r="VEC247" s="594"/>
      <c r="VED247" s="594"/>
      <c r="VEE247" s="594"/>
      <c r="VEF247" s="594"/>
      <c r="VEG247" s="594"/>
      <c r="VEH247" s="594"/>
      <c r="VEI247" s="594"/>
      <c r="VEJ247" s="594"/>
      <c r="VEK247" s="594"/>
      <c r="VEL247" s="594"/>
      <c r="VEM247" s="594"/>
      <c r="VEN247" s="594"/>
      <c r="VEO247" s="594"/>
      <c r="VEP247" s="594"/>
      <c r="VEQ247" s="594"/>
      <c r="VER247" s="594"/>
      <c r="VES247" s="594"/>
      <c r="VET247" s="594"/>
      <c r="VEU247" s="594"/>
      <c r="VEV247" s="594"/>
      <c r="VEW247" s="594"/>
      <c r="VEX247" s="594"/>
      <c r="VEY247" s="594"/>
      <c r="VEZ247" s="594"/>
      <c r="VFA247" s="594"/>
      <c r="VFB247" s="594"/>
      <c r="VFC247" s="594"/>
      <c r="VFD247" s="594"/>
      <c r="VFE247" s="594"/>
      <c r="VFF247" s="594"/>
      <c r="VFG247" s="594"/>
      <c r="VFH247" s="594"/>
      <c r="VFI247" s="594"/>
      <c r="VFJ247" s="594"/>
      <c r="VFK247" s="594"/>
      <c r="VFL247" s="594"/>
      <c r="VFM247" s="594"/>
      <c r="VFN247" s="594"/>
      <c r="VFO247" s="594"/>
      <c r="VFP247" s="594"/>
      <c r="VFQ247" s="594"/>
      <c r="VFR247" s="594"/>
      <c r="VFS247" s="594"/>
      <c r="VFT247" s="594"/>
      <c r="VFU247" s="594"/>
      <c r="VFV247" s="594"/>
      <c r="VFW247" s="594"/>
      <c r="VFX247" s="594"/>
      <c r="VFY247" s="594"/>
      <c r="VFZ247" s="594"/>
      <c r="VGA247" s="594"/>
      <c r="VGB247" s="594"/>
      <c r="VGC247" s="594"/>
      <c r="VGD247" s="594"/>
      <c r="VGE247" s="594"/>
      <c r="VGF247" s="594"/>
      <c r="VGG247" s="594"/>
      <c r="VGH247" s="594"/>
      <c r="VGI247" s="594"/>
      <c r="VGJ247" s="594"/>
      <c r="VGK247" s="594"/>
      <c r="VGL247" s="594"/>
      <c r="VGM247" s="594"/>
      <c r="VGN247" s="594"/>
      <c r="VGO247" s="594"/>
      <c r="VGP247" s="594"/>
      <c r="VGQ247" s="594"/>
      <c r="VGR247" s="594"/>
      <c r="VGS247" s="594"/>
      <c r="VGT247" s="594"/>
      <c r="VGU247" s="594"/>
      <c r="VGV247" s="594"/>
      <c r="VGW247" s="594"/>
      <c r="VGX247" s="594"/>
      <c r="VGY247" s="594"/>
      <c r="VGZ247" s="594"/>
      <c r="VHA247" s="594"/>
      <c r="VHB247" s="594"/>
      <c r="VHC247" s="594"/>
      <c r="VHD247" s="594"/>
      <c r="VHE247" s="594"/>
      <c r="VHF247" s="594"/>
      <c r="VHG247" s="594"/>
      <c r="VHH247" s="594"/>
      <c r="VHI247" s="594"/>
      <c r="VHJ247" s="594"/>
      <c r="VHK247" s="594"/>
      <c r="VHL247" s="594"/>
      <c r="VHM247" s="594"/>
      <c r="VHN247" s="594"/>
      <c r="VHO247" s="594"/>
      <c r="VHP247" s="594"/>
      <c r="VHQ247" s="594"/>
      <c r="VHR247" s="594"/>
      <c r="VHS247" s="594"/>
      <c r="VHT247" s="594"/>
      <c r="VHU247" s="594"/>
      <c r="VHV247" s="594"/>
      <c r="VHW247" s="594"/>
      <c r="VHX247" s="594"/>
      <c r="VHY247" s="594"/>
      <c r="VHZ247" s="594"/>
      <c r="VIA247" s="594"/>
      <c r="VIB247" s="594"/>
      <c r="VIC247" s="594"/>
      <c r="VID247" s="594"/>
      <c r="VIE247" s="594"/>
      <c r="VIF247" s="594"/>
      <c r="VIG247" s="594"/>
      <c r="VIH247" s="594"/>
      <c r="VII247" s="594"/>
      <c r="VIJ247" s="594"/>
      <c r="VIK247" s="594"/>
      <c r="VIL247" s="594"/>
      <c r="VIM247" s="594"/>
      <c r="VIN247" s="594"/>
      <c r="VIO247" s="594"/>
      <c r="VIP247" s="594"/>
      <c r="VIQ247" s="594"/>
      <c r="VIR247" s="594"/>
      <c r="VIS247" s="594"/>
      <c r="VIT247" s="594"/>
      <c r="VIU247" s="594"/>
      <c r="VIV247" s="594"/>
      <c r="VIW247" s="594"/>
      <c r="VIX247" s="594"/>
      <c r="VIY247" s="594"/>
      <c r="VIZ247" s="594"/>
      <c r="VJA247" s="594"/>
      <c r="VJB247" s="594"/>
      <c r="VJC247" s="594"/>
      <c r="VJD247" s="594"/>
      <c r="VJE247" s="594"/>
      <c r="VJF247" s="594"/>
      <c r="VJG247" s="594"/>
      <c r="VJH247" s="594"/>
      <c r="VJI247" s="594"/>
      <c r="VJJ247" s="594"/>
      <c r="VJK247" s="594"/>
      <c r="VJL247" s="594"/>
      <c r="VJM247" s="594"/>
      <c r="VJN247" s="594"/>
      <c r="VJO247" s="594"/>
      <c r="VJP247" s="594"/>
      <c r="VJQ247" s="594"/>
      <c r="VJR247" s="594"/>
      <c r="VJS247" s="594"/>
      <c r="VJT247" s="594"/>
      <c r="VJU247" s="594"/>
      <c r="VJV247" s="594"/>
      <c r="VJW247" s="594"/>
      <c r="VJX247" s="594"/>
      <c r="VJY247" s="594"/>
      <c r="VJZ247" s="594"/>
      <c r="VKA247" s="594"/>
      <c r="VKB247" s="594"/>
      <c r="VKC247" s="594"/>
      <c r="VKD247" s="594"/>
      <c r="VKE247" s="594"/>
      <c r="VKF247" s="594"/>
      <c r="VKG247" s="594"/>
      <c r="VKH247" s="594"/>
      <c r="VKI247" s="594"/>
      <c r="VKJ247" s="594"/>
      <c r="VKK247" s="594"/>
      <c r="VKL247" s="594"/>
      <c r="VKM247" s="594"/>
      <c r="VKN247" s="594"/>
      <c r="VKO247" s="594"/>
      <c r="VKP247" s="594"/>
      <c r="VKQ247" s="594"/>
      <c r="VKR247" s="594"/>
      <c r="VKS247" s="594"/>
      <c r="VKT247" s="594"/>
      <c r="VKU247" s="594"/>
      <c r="VKV247" s="594"/>
      <c r="VKW247" s="594"/>
      <c r="VKX247" s="594"/>
      <c r="VKY247" s="594"/>
      <c r="VKZ247" s="594"/>
      <c r="VLA247" s="594"/>
      <c r="VLB247" s="594"/>
      <c r="VLC247" s="594"/>
      <c r="VLD247" s="594"/>
      <c r="VLE247" s="594"/>
      <c r="VLF247" s="594"/>
      <c r="VLG247" s="594"/>
      <c r="VLH247" s="594"/>
      <c r="VLI247" s="594"/>
      <c r="VLJ247" s="594"/>
      <c r="VLK247" s="594"/>
      <c r="VLL247" s="594"/>
      <c r="VLM247" s="594"/>
      <c r="VLN247" s="594"/>
      <c r="VLO247" s="594"/>
      <c r="VLP247" s="594"/>
      <c r="VLQ247" s="594"/>
      <c r="VLR247" s="594"/>
      <c r="VLS247" s="594"/>
      <c r="VLT247" s="594"/>
      <c r="VLU247" s="594"/>
      <c r="VLV247" s="594"/>
      <c r="VLW247" s="594"/>
      <c r="VLX247" s="594"/>
      <c r="VLY247" s="594"/>
      <c r="VLZ247" s="594"/>
      <c r="VMA247" s="594"/>
      <c r="VMB247" s="594"/>
      <c r="VMC247" s="594"/>
      <c r="VMD247" s="594"/>
      <c r="VME247" s="594"/>
      <c r="VMF247" s="594"/>
      <c r="VMG247" s="594"/>
      <c r="VMH247" s="594"/>
      <c r="VMI247" s="594"/>
      <c r="VMJ247" s="594"/>
      <c r="VMK247" s="594"/>
      <c r="VML247" s="594"/>
      <c r="VMM247" s="594"/>
      <c r="VMN247" s="594"/>
      <c r="VMO247" s="594"/>
      <c r="VMP247" s="594"/>
      <c r="VMQ247" s="594"/>
      <c r="VMR247" s="594"/>
      <c r="VMS247" s="594"/>
      <c r="VMT247" s="594"/>
      <c r="VMU247" s="594"/>
      <c r="VMV247" s="594"/>
      <c r="VMW247" s="594"/>
      <c r="VMX247" s="594"/>
      <c r="VMY247" s="594"/>
      <c r="VMZ247" s="594"/>
      <c r="VNA247" s="594"/>
      <c r="VNB247" s="594"/>
      <c r="VNC247" s="594"/>
      <c r="VND247" s="594"/>
      <c r="VNE247" s="594"/>
      <c r="VNF247" s="594"/>
      <c r="VNG247" s="594"/>
      <c r="VNH247" s="594"/>
      <c r="VNI247" s="594"/>
      <c r="VNJ247" s="594"/>
      <c r="VNK247" s="594"/>
      <c r="VNL247" s="594"/>
      <c r="VNM247" s="594"/>
      <c r="VNN247" s="594"/>
      <c r="VNO247" s="594"/>
      <c r="VNP247" s="594"/>
      <c r="VNQ247" s="594"/>
      <c r="VNR247" s="594"/>
      <c r="VNS247" s="594"/>
      <c r="VNT247" s="594"/>
      <c r="VNU247" s="594"/>
      <c r="VNV247" s="594"/>
      <c r="VNW247" s="594"/>
      <c r="VNX247" s="594"/>
      <c r="VNY247" s="594"/>
      <c r="VNZ247" s="594"/>
      <c r="VOA247" s="594"/>
      <c r="VOB247" s="594"/>
      <c r="VOC247" s="594"/>
      <c r="VOD247" s="594"/>
      <c r="VOE247" s="594"/>
      <c r="VOF247" s="594"/>
      <c r="VOG247" s="594"/>
      <c r="VOH247" s="594"/>
      <c r="VOI247" s="594"/>
      <c r="VOJ247" s="594"/>
      <c r="VOK247" s="594"/>
      <c r="VOL247" s="594"/>
      <c r="VOM247" s="594"/>
      <c r="VON247" s="594"/>
      <c r="VOO247" s="594"/>
      <c r="VOP247" s="594"/>
      <c r="VOQ247" s="594"/>
      <c r="VOR247" s="594"/>
      <c r="VOS247" s="594"/>
      <c r="VOT247" s="594"/>
      <c r="VOU247" s="594"/>
      <c r="VOV247" s="594"/>
      <c r="VOW247" s="594"/>
      <c r="VOX247" s="594"/>
      <c r="VOY247" s="594"/>
      <c r="VOZ247" s="594"/>
      <c r="VPA247" s="594"/>
      <c r="VPB247" s="594"/>
      <c r="VPC247" s="594"/>
      <c r="VPD247" s="594"/>
      <c r="VPE247" s="594"/>
      <c r="VPF247" s="594"/>
      <c r="VPG247" s="594"/>
      <c r="VPH247" s="594"/>
      <c r="VPI247" s="594"/>
      <c r="VPJ247" s="594"/>
      <c r="VPK247" s="594"/>
      <c r="VPL247" s="594"/>
      <c r="VPM247" s="594"/>
      <c r="VPN247" s="594"/>
      <c r="VPO247" s="594"/>
      <c r="VPP247" s="594"/>
      <c r="VPQ247" s="594"/>
      <c r="VPR247" s="594"/>
      <c r="VPS247" s="594"/>
      <c r="VPT247" s="594"/>
      <c r="VPU247" s="594"/>
      <c r="VPV247" s="594"/>
      <c r="VPW247" s="594"/>
      <c r="VPX247" s="594"/>
      <c r="VPY247" s="594"/>
      <c r="VPZ247" s="594"/>
      <c r="VQA247" s="594"/>
      <c r="VQB247" s="594"/>
      <c r="VQC247" s="594"/>
      <c r="VQD247" s="594"/>
      <c r="VQE247" s="594"/>
      <c r="VQF247" s="594"/>
      <c r="VQG247" s="594"/>
      <c r="VQH247" s="594"/>
      <c r="VQI247" s="594"/>
      <c r="VQJ247" s="594"/>
      <c r="VQK247" s="594"/>
      <c r="VQL247" s="594"/>
      <c r="VQM247" s="594"/>
      <c r="VQN247" s="594"/>
      <c r="VQO247" s="594"/>
      <c r="VQP247" s="594"/>
      <c r="VQQ247" s="594"/>
      <c r="VQR247" s="594"/>
      <c r="VQS247" s="594"/>
      <c r="VQT247" s="594"/>
      <c r="VQU247" s="594"/>
      <c r="VQV247" s="594"/>
      <c r="VQW247" s="594"/>
      <c r="VQX247" s="594"/>
      <c r="VQY247" s="594"/>
      <c r="VQZ247" s="594"/>
      <c r="VRA247" s="594"/>
      <c r="VRB247" s="594"/>
      <c r="VRC247" s="594"/>
      <c r="VRD247" s="594"/>
      <c r="VRE247" s="594"/>
      <c r="VRF247" s="594"/>
      <c r="VRG247" s="594"/>
      <c r="VRH247" s="594"/>
      <c r="VRI247" s="594"/>
      <c r="VRJ247" s="594"/>
      <c r="VRK247" s="594"/>
      <c r="VRL247" s="594"/>
      <c r="VRM247" s="594"/>
      <c r="VRN247" s="594"/>
      <c r="VRO247" s="594"/>
      <c r="VRP247" s="594"/>
      <c r="VRQ247" s="594"/>
      <c r="VRR247" s="594"/>
      <c r="VRS247" s="594"/>
      <c r="VRT247" s="594"/>
      <c r="VRU247" s="594"/>
      <c r="VRV247" s="594"/>
      <c r="VRW247" s="594"/>
      <c r="VRX247" s="594"/>
      <c r="VRY247" s="594"/>
      <c r="VRZ247" s="594"/>
      <c r="VSA247" s="594"/>
      <c r="VSB247" s="594"/>
      <c r="VSC247" s="594"/>
      <c r="VSD247" s="594"/>
      <c r="VSE247" s="594"/>
      <c r="VSF247" s="594"/>
      <c r="VSG247" s="594"/>
      <c r="VSH247" s="594"/>
      <c r="VSI247" s="594"/>
      <c r="VSJ247" s="594"/>
      <c r="VSK247" s="594"/>
      <c r="VSL247" s="594"/>
      <c r="VSM247" s="594"/>
      <c r="VSN247" s="594"/>
      <c r="VSO247" s="594"/>
      <c r="VSP247" s="594"/>
      <c r="VSQ247" s="594"/>
      <c r="VSR247" s="594"/>
      <c r="VSS247" s="594"/>
      <c r="VST247" s="594"/>
      <c r="VSU247" s="594"/>
      <c r="VSV247" s="594"/>
      <c r="VSW247" s="594"/>
      <c r="VSX247" s="594"/>
      <c r="VSY247" s="594"/>
      <c r="VSZ247" s="594"/>
      <c r="VTA247" s="594"/>
      <c r="VTB247" s="594"/>
      <c r="VTC247" s="594"/>
      <c r="VTD247" s="594"/>
      <c r="VTE247" s="594"/>
      <c r="VTF247" s="594"/>
      <c r="VTG247" s="594"/>
      <c r="VTH247" s="594"/>
      <c r="VTI247" s="594"/>
      <c r="VTJ247" s="594"/>
      <c r="VTK247" s="594"/>
      <c r="VTL247" s="594"/>
      <c r="VTM247" s="594"/>
      <c r="VTN247" s="594"/>
      <c r="VTO247" s="594"/>
      <c r="VTP247" s="594"/>
      <c r="VTQ247" s="594"/>
      <c r="VTR247" s="594"/>
      <c r="VTS247" s="594"/>
      <c r="VTT247" s="594"/>
      <c r="VTU247" s="594"/>
      <c r="VTV247" s="594"/>
      <c r="VTW247" s="594"/>
      <c r="VTX247" s="594"/>
      <c r="VTY247" s="594"/>
      <c r="VTZ247" s="594"/>
      <c r="VUA247" s="594"/>
      <c r="VUB247" s="594"/>
      <c r="VUC247" s="594"/>
      <c r="VUD247" s="594"/>
      <c r="VUE247" s="594"/>
      <c r="VUF247" s="594"/>
      <c r="VUG247" s="594"/>
      <c r="VUH247" s="594"/>
      <c r="VUI247" s="594"/>
      <c r="VUJ247" s="594"/>
      <c r="VUK247" s="594"/>
      <c r="VUL247" s="594"/>
      <c r="VUM247" s="594"/>
      <c r="VUN247" s="594"/>
      <c r="VUO247" s="594"/>
      <c r="VUP247" s="594"/>
      <c r="VUQ247" s="594"/>
      <c r="VUR247" s="594"/>
      <c r="VUS247" s="594"/>
      <c r="VUT247" s="594"/>
      <c r="VUU247" s="594"/>
      <c r="VUV247" s="594"/>
      <c r="VUW247" s="594"/>
      <c r="VUX247" s="594"/>
      <c r="VUY247" s="594"/>
      <c r="VUZ247" s="594"/>
      <c r="VVA247" s="594"/>
      <c r="VVB247" s="594"/>
      <c r="VVC247" s="594"/>
      <c r="VVD247" s="594"/>
      <c r="VVE247" s="594"/>
      <c r="VVF247" s="594"/>
      <c r="VVG247" s="594"/>
      <c r="VVH247" s="594"/>
      <c r="VVI247" s="594"/>
      <c r="VVJ247" s="594"/>
      <c r="VVK247" s="594"/>
      <c r="VVL247" s="594"/>
      <c r="VVM247" s="594"/>
      <c r="VVN247" s="594"/>
      <c r="VVO247" s="594"/>
      <c r="VVP247" s="594"/>
      <c r="VVQ247" s="594"/>
      <c r="VVR247" s="594"/>
      <c r="VVS247" s="594"/>
      <c r="VVT247" s="594"/>
      <c r="VVU247" s="594"/>
      <c r="VVV247" s="594"/>
      <c r="VVW247" s="594"/>
      <c r="VVX247" s="594"/>
      <c r="VVY247" s="594"/>
      <c r="VVZ247" s="594"/>
      <c r="VWA247" s="594"/>
      <c r="VWB247" s="594"/>
      <c r="VWC247" s="594"/>
      <c r="VWD247" s="594"/>
      <c r="VWE247" s="594"/>
      <c r="VWF247" s="594"/>
      <c r="VWG247" s="594"/>
      <c r="VWH247" s="594"/>
      <c r="VWI247" s="594"/>
      <c r="VWJ247" s="594"/>
      <c r="VWK247" s="594"/>
      <c r="VWL247" s="594"/>
      <c r="VWM247" s="594"/>
      <c r="VWN247" s="594"/>
      <c r="VWO247" s="594"/>
      <c r="VWP247" s="594"/>
      <c r="VWQ247" s="594"/>
      <c r="VWR247" s="594"/>
      <c r="VWS247" s="594"/>
      <c r="VWT247" s="594"/>
      <c r="VWU247" s="594"/>
      <c r="VWV247" s="594"/>
      <c r="VWW247" s="594"/>
      <c r="VWX247" s="594"/>
      <c r="VWY247" s="594"/>
      <c r="VWZ247" s="594"/>
      <c r="VXA247" s="594"/>
      <c r="VXB247" s="594"/>
      <c r="VXC247" s="594"/>
      <c r="VXD247" s="594"/>
      <c r="VXE247" s="594"/>
      <c r="VXF247" s="594"/>
      <c r="VXG247" s="594"/>
      <c r="VXH247" s="594"/>
      <c r="VXI247" s="594"/>
      <c r="VXJ247" s="594"/>
      <c r="VXK247" s="594"/>
      <c r="VXL247" s="594"/>
      <c r="VXM247" s="594"/>
      <c r="VXN247" s="594"/>
      <c r="VXO247" s="594"/>
      <c r="VXP247" s="594"/>
      <c r="VXQ247" s="594"/>
      <c r="VXR247" s="594"/>
      <c r="VXS247" s="594"/>
      <c r="VXT247" s="594"/>
      <c r="VXU247" s="594"/>
      <c r="VXV247" s="594"/>
      <c r="VXW247" s="594"/>
      <c r="VXX247" s="594"/>
      <c r="VXY247" s="594"/>
      <c r="VXZ247" s="594"/>
      <c r="VYA247" s="594"/>
      <c r="VYB247" s="594"/>
      <c r="VYC247" s="594"/>
      <c r="VYD247" s="594"/>
      <c r="VYE247" s="594"/>
      <c r="VYF247" s="594"/>
      <c r="VYG247" s="594"/>
      <c r="VYH247" s="594"/>
      <c r="VYI247" s="594"/>
      <c r="VYJ247" s="594"/>
      <c r="VYK247" s="594"/>
      <c r="VYL247" s="594"/>
      <c r="VYM247" s="594"/>
      <c r="VYN247" s="594"/>
      <c r="VYO247" s="594"/>
      <c r="VYP247" s="594"/>
      <c r="VYQ247" s="594"/>
      <c r="VYR247" s="594"/>
      <c r="VYS247" s="594"/>
      <c r="VYT247" s="594"/>
      <c r="VYU247" s="594"/>
      <c r="VYV247" s="594"/>
      <c r="VYW247" s="594"/>
      <c r="VYX247" s="594"/>
      <c r="VYY247" s="594"/>
      <c r="VYZ247" s="594"/>
      <c r="VZA247" s="594"/>
      <c r="VZB247" s="594"/>
      <c r="VZC247" s="594"/>
      <c r="VZD247" s="594"/>
      <c r="VZE247" s="594"/>
      <c r="VZF247" s="594"/>
      <c r="VZG247" s="594"/>
      <c r="VZH247" s="594"/>
      <c r="VZI247" s="594"/>
      <c r="VZJ247" s="594"/>
      <c r="VZK247" s="594"/>
      <c r="VZL247" s="594"/>
      <c r="VZM247" s="594"/>
      <c r="VZN247" s="594"/>
      <c r="VZO247" s="594"/>
      <c r="VZP247" s="594"/>
      <c r="VZQ247" s="594"/>
      <c r="VZR247" s="594"/>
      <c r="VZS247" s="594"/>
      <c r="VZT247" s="594"/>
      <c r="VZU247" s="594"/>
      <c r="VZV247" s="594"/>
      <c r="VZW247" s="594"/>
      <c r="VZX247" s="594"/>
      <c r="VZY247" s="594"/>
      <c r="VZZ247" s="594"/>
      <c r="WAA247" s="594"/>
      <c r="WAB247" s="594"/>
      <c r="WAC247" s="594"/>
      <c r="WAD247" s="594"/>
      <c r="WAE247" s="594"/>
      <c r="WAF247" s="594"/>
      <c r="WAG247" s="594"/>
      <c r="WAH247" s="594"/>
      <c r="WAI247" s="594"/>
      <c r="WAJ247" s="594"/>
      <c r="WAK247" s="594"/>
      <c r="WAL247" s="594"/>
      <c r="WAM247" s="594"/>
      <c r="WAN247" s="594"/>
      <c r="WAO247" s="594"/>
      <c r="WAP247" s="594"/>
      <c r="WAQ247" s="594"/>
      <c r="WAR247" s="594"/>
      <c r="WAS247" s="594"/>
      <c r="WAT247" s="594"/>
      <c r="WAU247" s="594"/>
      <c r="WAV247" s="594"/>
      <c r="WAW247" s="594"/>
      <c r="WAX247" s="594"/>
      <c r="WAY247" s="594"/>
      <c r="WAZ247" s="594"/>
      <c r="WBA247" s="594"/>
      <c r="WBB247" s="594"/>
      <c r="WBC247" s="594"/>
      <c r="WBD247" s="594"/>
      <c r="WBE247" s="594"/>
      <c r="WBF247" s="594"/>
      <c r="WBG247" s="594"/>
      <c r="WBH247" s="594"/>
      <c r="WBI247" s="594"/>
      <c r="WBJ247" s="594"/>
      <c r="WBK247" s="594"/>
      <c r="WBL247" s="594"/>
      <c r="WBM247" s="594"/>
      <c r="WBN247" s="594"/>
      <c r="WBO247" s="594"/>
      <c r="WBP247" s="594"/>
      <c r="WBQ247" s="594"/>
      <c r="WBR247" s="594"/>
      <c r="WBS247" s="594"/>
      <c r="WBT247" s="594"/>
      <c r="WBU247" s="594"/>
      <c r="WBV247" s="594"/>
      <c r="WBW247" s="594"/>
      <c r="WBX247" s="594"/>
      <c r="WBY247" s="594"/>
      <c r="WBZ247" s="594"/>
      <c r="WCA247" s="594"/>
      <c r="WCB247" s="594"/>
      <c r="WCC247" s="594"/>
      <c r="WCD247" s="594"/>
      <c r="WCE247" s="594"/>
      <c r="WCF247" s="594"/>
      <c r="WCG247" s="594"/>
      <c r="WCH247" s="594"/>
      <c r="WCI247" s="594"/>
      <c r="WCJ247" s="594"/>
      <c r="WCK247" s="594"/>
      <c r="WCL247" s="594"/>
      <c r="WCM247" s="594"/>
      <c r="WCN247" s="594"/>
      <c r="WCO247" s="594"/>
      <c r="WCP247" s="594"/>
      <c r="WCQ247" s="594"/>
      <c r="WCR247" s="594"/>
      <c r="WCS247" s="594"/>
      <c r="WCT247" s="594"/>
      <c r="WCU247" s="594"/>
      <c r="WCV247" s="594"/>
      <c r="WCW247" s="594"/>
      <c r="WCX247" s="594"/>
      <c r="WCY247" s="594"/>
      <c r="WCZ247" s="594"/>
      <c r="WDA247" s="594"/>
      <c r="WDB247" s="594"/>
      <c r="WDC247" s="594"/>
      <c r="WDD247" s="594"/>
      <c r="WDE247" s="594"/>
      <c r="WDF247" s="594"/>
      <c r="WDG247" s="594"/>
      <c r="WDH247" s="594"/>
      <c r="WDI247" s="594"/>
      <c r="WDJ247" s="594"/>
      <c r="WDK247" s="594"/>
      <c r="WDL247" s="594"/>
      <c r="WDM247" s="594"/>
      <c r="WDN247" s="594"/>
      <c r="WDO247" s="594"/>
      <c r="WDP247" s="594"/>
      <c r="WDQ247" s="594"/>
      <c r="WDR247" s="594"/>
      <c r="WDS247" s="594"/>
      <c r="WDT247" s="594"/>
      <c r="WDU247" s="594"/>
      <c r="WDV247" s="594"/>
      <c r="WDW247" s="594"/>
      <c r="WDX247" s="594"/>
      <c r="WDY247" s="594"/>
      <c r="WDZ247" s="594"/>
      <c r="WEA247" s="594"/>
      <c r="WEB247" s="594"/>
      <c r="WEC247" s="594"/>
      <c r="WED247" s="594"/>
      <c r="WEE247" s="594"/>
      <c r="WEF247" s="594"/>
      <c r="WEG247" s="594"/>
      <c r="WEH247" s="594"/>
      <c r="WEI247" s="594"/>
      <c r="WEJ247" s="594"/>
      <c r="WEK247" s="594"/>
      <c r="WEL247" s="594"/>
      <c r="WEM247" s="594"/>
      <c r="WEN247" s="594"/>
      <c r="WEO247" s="594"/>
      <c r="WEP247" s="594"/>
      <c r="WEQ247" s="594"/>
      <c r="WER247" s="594"/>
      <c r="WES247" s="594"/>
      <c r="WET247" s="594"/>
      <c r="WEU247" s="594"/>
      <c r="WEV247" s="594"/>
      <c r="WEW247" s="594"/>
      <c r="WEX247" s="594"/>
      <c r="WEY247" s="594"/>
      <c r="WEZ247" s="594"/>
      <c r="WFA247" s="594"/>
      <c r="WFB247" s="594"/>
      <c r="WFC247" s="594"/>
      <c r="WFD247" s="594"/>
      <c r="WFE247" s="594"/>
      <c r="WFF247" s="594"/>
      <c r="WFG247" s="594"/>
      <c r="WFH247" s="594"/>
      <c r="WFI247" s="594"/>
      <c r="WFJ247" s="594"/>
      <c r="WFK247" s="594"/>
      <c r="WFL247" s="594"/>
      <c r="WFM247" s="594"/>
      <c r="WFN247" s="594"/>
      <c r="WFO247" s="594"/>
      <c r="WFP247" s="594"/>
      <c r="WFQ247" s="594"/>
      <c r="WFR247" s="594"/>
      <c r="WFS247" s="594"/>
      <c r="WFT247" s="594"/>
      <c r="WFU247" s="594"/>
      <c r="WFV247" s="594"/>
      <c r="WFW247" s="594"/>
      <c r="WFX247" s="594"/>
      <c r="WFY247" s="594"/>
      <c r="WFZ247" s="594"/>
      <c r="WGA247" s="594"/>
      <c r="WGB247" s="594"/>
      <c r="WGC247" s="594"/>
      <c r="WGD247" s="594"/>
      <c r="WGE247" s="594"/>
      <c r="WGF247" s="594"/>
      <c r="WGG247" s="594"/>
      <c r="WGH247" s="594"/>
      <c r="WGI247" s="594"/>
      <c r="WGJ247" s="594"/>
      <c r="WGK247" s="594"/>
      <c r="WGL247" s="594"/>
      <c r="WGM247" s="594"/>
      <c r="WGN247" s="594"/>
      <c r="WGO247" s="594"/>
      <c r="WGP247" s="594"/>
      <c r="WGQ247" s="594"/>
      <c r="WGR247" s="594"/>
      <c r="WGS247" s="594"/>
      <c r="WGT247" s="594"/>
      <c r="WGU247" s="594"/>
      <c r="WGV247" s="594"/>
      <c r="WGW247" s="594"/>
      <c r="WGX247" s="594"/>
      <c r="WGY247" s="594"/>
      <c r="WGZ247" s="594"/>
      <c r="WHA247" s="594"/>
      <c r="WHB247" s="594"/>
      <c r="WHC247" s="594"/>
      <c r="WHD247" s="594"/>
      <c r="WHE247" s="594"/>
      <c r="WHF247" s="594"/>
      <c r="WHG247" s="594"/>
      <c r="WHH247" s="594"/>
      <c r="WHI247" s="594"/>
      <c r="WHJ247" s="594"/>
      <c r="WHK247" s="594"/>
      <c r="WHL247" s="594"/>
      <c r="WHM247" s="594"/>
      <c r="WHN247" s="594"/>
      <c r="WHO247" s="594"/>
      <c r="WHP247" s="594"/>
      <c r="WHQ247" s="594"/>
      <c r="WHR247" s="594"/>
      <c r="WHS247" s="594"/>
      <c r="WHT247" s="594"/>
      <c r="WHU247" s="594"/>
      <c r="WHV247" s="594"/>
      <c r="WHW247" s="594"/>
      <c r="WHX247" s="594"/>
      <c r="WHY247" s="594"/>
      <c r="WHZ247" s="594"/>
      <c r="WIA247" s="594"/>
      <c r="WIB247" s="594"/>
      <c r="WIC247" s="594"/>
      <c r="WID247" s="594"/>
      <c r="WIE247" s="594"/>
      <c r="WIF247" s="594"/>
      <c r="WIG247" s="594"/>
      <c r="WIH247" s="594"/>
      <c r="WII247" s="594"/>
      <c r="WIJ247" s="594"/>
      <c r="WIK247" s="594"/>
      <c r="WIL247" s="594"/>
      <c r="WIM247" s="594"/>
      <c r="WIN247" s="594"/>
      <c r="WIO247" s="594"/>
      <c r="WIP247" s="594"/>
      <c r="WIQ247" s="594"/>
      <c r="WIR247" s="594"/>
      <c r="WIS247" s="594"/>
      <c r="WIT247" s="594"/>
      <c r="WIU247" s="594"/>
      <c r="WIV247" s="594"/>
      <c r="WIW247" s="594"/>
      <c r="WIX247" s="594"/>
      <c r="WIY247" s="594"/>
      <c r="WIZ247" s="594"/>
      <c r="WJA247" s="594"/>
      <c r="WJB247" s="594"/>
      <c r="WJC247" s="594"/>
      <c r="WJD247" s="594"/>
      <c r="WJE247" s="594"/>
      <c r="WJF247" s="594"/>
      <c r="WJG247" s="594"/>
      <c r="WJH247" s="594"/>
      <c r="WJI247" s="594"/>
      <c r="WJJ247" s="594"/>
      <c r="WJK247" s="594"/>
      <c r="WJL247" s="594"/>
      <c r="WJM247" s="594"/>
      <c r="WJN247" s="594"/>
      <c r="WJO247" s="594"/>
      <c r="WJP247" s="594"/>
      <c r="WJQ247" s="594"/>
      <c r="WJR247" s="594"/>
      <c r="WJS247" s="594"/>
      <c r="WJT247" s="594"/>
      <c r="WJU247" s="594"/>
      <c r="WJV247" s="594"/>
      <c r="WJW247" s="594"/>
      <c r="WJX247" s="594"/>
      <c r="WJY247" s="594"/>
      <c r="WJZ247" s="594"/>
      <c r="WKA247" s="594"/>
      <c r="WKB247" s="594"/>
      <c r="WKC247" s="594"/>
      <c r="WKD247" s="594"/>
      <c r="WKE247" s="594"/>
      <c r="WKF247" s="594"/>
      <c r="WKG247" s="594"/>
      <c r="WKH247" s="594"/>
      <c r="WKI247" s="594"/>
      <c r="WKJ247" s="594"/>
      <c r="WKK247" s="594"/>
      <c r="WKL247" s="594"/>
      <c r="WKM247" s="594"/>
      <c r="WKN247" s="594"/>
      <c r="WKO247" s="594"/>
      <c r="WKP247" s="594"/>
      <c r="WKQ247" s="594"/>
      <c r="WKR247" s="594"/>
      <c r="WKS247" s="594"/>
      <c r="WKT247" s="594"/>
      <c r="WKU247" s="594"/>
      <c r="WKV247" s="594"/>
      <c r="WKW247" s="594"/>
      <c r="WKX247" s="594"/>
      <c r="WKY247" s="594"/>
      <c r="WKZ247" s="594"/>
      <c r="WLA247" s="594"/>
      <c r="WLB247" s="594"/>
      <c r="WLC247" s="594"/>
      <c r="WLD247" s="594"/>
      <c r="WLE247" s="594"/>
      <c r="WLF247" s="594"/>
      <c r="WLG247" s="594"/>
      <c r="WLH247" s="594"/>
      <c r="WLI247" s="594"/>
      <c r="WLJ247" s="594"/>
      <c r="WLK247" s="594"/>
      <c r="WLL247" s="594"/>
      <c r="WLM247" s="594"/>
      <c r="WLN247" s="594"/>
      <c r="WLO247" s="594"/>
      <c r="WLP247" s="594"/>
      <c r="WLQ247" s="594"/>
      <c r="WLR247" s="594"/>
      <c r="WLS247" s="594"/>
      <c r="WLT247" s="594"/>
      <c r="WLU247" s="594"/>
      <c r="WLV247" s="594"/>
      <c r="WLW247" s="594"/>
      <c r="WLX247" s="594"/>
      <c r="WLY247" s="594"/>
      <c r="WLZ247" s="594"/>
      <c r="WMA247" s="594"/>
      <c r="WMB247" s="594"/>
      <c r="WMC247" s="594"/>
      <c r="WMD247" s="594"/>
      <c r="WME247" s="594"/>
      <c r="WMF247" s="594"/>
      <c r="WMG247" s="594"/>
      <c r="WMH247" s="594"/>
      <c r="WMI247" s="594"/>
      <c r="WMJ247" s="594"/>
      <c r="WMK247" s="594"/>
      <c r="WML247" s="594"/>
      <c r="WMM247" s="594"/>
      <c r="WMN247" s="594"/>
      <c r="WMO247" s="594"/>
      <c r="WMP247" s="594"/>
      <c r="WMQ247" s="594"/>
      <c r="WMR247" s="594"/>
      <c r="WMS247" s="594"/>
      <c r="WMT247" s="594"/>
      <c r="WMU247" s="594"/>
      <c r="WMV247" s="594"/>
      <c r="WMW247" s="594"/>
      <c r="WMX247" s="594"/>
      <c r="WMY247" s="594"/>
      <c r="WMZ247" s="594"/>
      <c r="WNA247" s="594"/>
      <c r="WNB247" s="594"/>
      <c r="WNC247" s="594"/>
      <c r="WND247" s="594"/>
      <c r="WNE247" s="594"/>
      <c r="WNF247" s="594"/>
      <c r="WNG247" s="594"/>
      <c r="WNH247" s="594"/>
      <c r="WNI247" s="594"/>
      <c r="WNJ247" s="594"/>
      <c r="WNK247" s="594"/>
      <c r="WNL247" s="594"/>
      <c r="WNM247" s="594"/>
      <c r="WNN247" s="594"/>
      <c r="WNO247" s="594"/>
      <c r="WNP247" s="594"/>
      <c r="WNQ247" s="594"/>
      <c r="WNR247" s="594"/>
      <c r="WNS247" s="594"/>
      <c r="WNT247" s="594"/>
      <c r="WNU247" s="594"/>
      <c r="WNV247" s="594"/>
      <c r="WNW247" s="594"/>
      <c r="WNX247" s="594"/>
      <c r="WNY247" s="594"/>
      <c r="WNZ247" s="594"/>
      <c r="WOA247" s="594"/>
      <c r="WOB247" s="594"/>
      <c r="WOC247" s="594"/>
      <c r="WOD247" s="594"/>
      <c r="WOE247" s="594"/>
      <c r="WOF247" s="594"/>
      <c r="WOG247" s="594"/>
      <c r="WOH247" s="594"/>
      <c r="WOI247" s="594"/>
      <c r="WOJ247" s="594"/>
      <c r="WOK247" s="594"/>
      <c r="WOL247" s="594"/>
      <c r="WOM247" s="594"/>
      <c r="WON247" s="594"/>
      <c r="WOO247" s="594"/>
      <c r="WOP247" s="594"/>
      <c r="WOQ247" s="594"/>
      <c r="WOR247" s="594"/>
      <c r="WOS247" s="594"/>
      <c r="WOT247" s="594"/>
      <c r="WOU247" s="594"/>
      <c r="WOV247" s="594"/>
      <c r="WOW247" s="594"/>
      <c r="WOX247" s="594"/>
      <c r="WOY247" s="594"/>
      <c r="WOZ247" s="594"/>
      <c r="WPA247" s="594"/>
      <c r="WPB247" s="594"/>
      <c r="WPC247" s="594"/>
      <c r="WPD247" s="594"/>
      <c r="WPE247" s="594"/>
      <c r="WPF247" s="594"/>
      <c r="WPG247" s="594"/>
      <c r="WPH247" s="594"/>
      <c r="WPI247" s="594"/>
      <c r="WPJ247" s="594"/>
      <c r="WPK247" s="594"/>
      <c r="WPL247" s="594"/>
      <c r="WPM247" s="594"/>
      <c r="WPN247" s="594"/>
      <c r="WPO247" s="594"/>
      <c r="WPP247" s="594"/>
      <c r="WPQ247" s="594"/>
      <c r="WPR247" s="594"/>
      <c r="WPS247" s="594"/>
      <c r="WPT247" s="594"/>
      <c r="WPU247" s="594"/>
      <c r="WPV247" s="594"/>
      <c r="WPW247" s="594"/>
      <c r="WPX247" s="594"/>
      <c r="WPY247" s="594"/>
      <c r="WPZ247" s="594"/>
      <c r="WQA247" s="594"/>
      <c r="WQB247" s="594"/>
      <c r="WQC247" s="594"/>
      <c r="WQD247" s="594"/>
      <c r="WQE247" s="594"/>
      <c r="WQF247" s="594"/>
      <c r="WQG247" s="594"/>
      <c r="WQH247" s="594"/>
      <c r="WQI247" s="594"/>
      <c r="WQJ247" s="594"/>
      <c r="WQK247" s="594"/>
      <c r="WQL247" s="594"/>
      <c r="WQM247" s="594"/>
      <c r="WQN247" s="594"/>
      <c r="WQO247" s="594"/>
      <c r="WQP247" s="594"/>
      <c r="WQQ247" s="594"/>
      <c r="WQR247" s="594"/>
      <c r="WQS247" s="594"/>
      <c r="WQT247" s="594"/>
      <c r="WQU247" s="594"/>
      <c r="WQV247" s="594"/>
      <c r="WQW247" s="594"/>
      <c r="WQX247" s="594"/>
      <c r="WQY247" s="594"/>
      <c r="WQZ247" s="594"/>
      <c r="WRA247" s="594"/>
      <c r="WRB247" s="594"/>
      <c r="WRC247" s="594"/>
      <c r="WRD247" s="594"/>
      <c r="WRE247" s="594"/>
      <c r="WRF247" s="594"/>
      <c r="WRG247" s="594"/>
      <c r="WRH247" s="594"/>
      <c r="WRI247" s="594"/>
      <c r="WRJ247" s="594"/>
      <c r="WRK247" s="594"/>
      <c r="WRL247" s="594"/>
      <c r="WRM247" s="594"/>
      <c r="WRN247" s="594"/>
      <c r="WRO247" s="594"/>
      <c r="WRP247" s="594"/>
      <c r="WRQ247" s="594"/>
      <c r="WRR247" s="594"/>
      <c r="WRS247" s="594"/>
      <c r="WRT247" s="594"/>
      <c r="WRU247" s="594"/>
      <c r="WRV247" s="594"/>
      <c r="WRW247" s="594"/>
      <c r="WRX247" s="594"/>
      <c r="WRY247" s="594"/>
      <c r="WRZ247" s="594"/>
      <c r="WSA247" s="594"/>
      <c r="WSB247" s="594"/>
      <c r="WSC247" s="594"/>
      <c r="WSD247" s="594"/>
      <c r="WSE247" s="594"/>
      <c r="WSF247" s="594"/>
      <c r="WSG247" s="594"/>
      <c r="WSH247" s="594"/>
      <c r="WSI247" s="594"/>
      <c r="WSJ247" s="594"/>
      <c r="WSK247" s="594"/>
      <c r="WSL247" s="594"/>
      <c r="WSM247" s="594"/>
      <c r="WSN247" s="594"/>
      <c r="WSO247" s="594"/>
      <c r="WSP247" s="594"/>
      <c r="WSQ247" s="594"/>
      <c r="WSR247" s="594"/>
      <c r="WSS247" s="594"/>
      <c r="WST247" s="594"/>
      <c r="WSU247" s="594"/>
      <c r="WSV247" s="594"/>
      <c r="WSW247" s="594"/>
      <c r="WSX247" s="594"/>
      <c r="WSY247" s="594"/>
      <c r="WSZ247" s="594"/>
      <c r="WTA247" s="594"/>
      <c r="WTB247" s="594"/>
      <c r="WTC247" s="594"/>
      <c r="WTD247" s="594"/>
      <c r="WTE247" s="594"/>
      <c r="WTF247" s="594"/>
      <c r="WTG247" s="594"/>
      <c r="WTH247" s="594"/>
      <c r="WTI247" s="594"/>
      <c r="WTJ247" s="594"/>
      <c r="WTK247" s="594"/>
      <c r="WTL247" s="594"/>
      <c r="WTM247" s="594"/>
      <c r="WTN247" s="594"/>
      <c r="WTO247" s="594"/>
      <c r="WTP247" s="594"/>
      <c r="WTQ247" s="594"/>
      <c r="WTR247" s="594"/>
      <c r="WTS247" s="594"/>
      <c r="WTT247" s="594"/>
      <c r="WTU247" s="594"/>
      <c r="WTV247" s="594"/>
      <c r="WTW247" s="594"/>
      <c r="WTX247" s="594"/>
      <c r="WTY247" s="594"/>
      <c r="WTZ247" s="594"/>
      <c r="WUA247" s="594"/>
      <c r="WUB247" s="594"/>
      <c r="WUC247" s="594"/>
      <c r="WUD247" s="594"/>
      <c r="WUE247" s="594"/>
      <c r="WUF247" s="594"/>
      <c r="WUG247" s="594"/>
      <c r="WUH247" s="594"/>
      <c r="WUI247" s="594"/>
      <c r="WUJ247" s="594"/>
      <c r="WUK247" s="594"/>
      <c r="WUL247" s="594"/>
      <c r="WUM247" s="594"/>
      <c r="WUN247" s="594"/>
      <c r="WUO247" s="594"/>
      <c r="WUP247" s="594"/>
      <c r="WUQ247" s="594"/>
      <c r="WUR247" s="594"/>
      <c r="WUS247" s="594"/>
      <c r="WUT247" s="594"/>
      <c r="WUU247" s="594"/>
      <c r="WUV247" s="594"/>
      <c r="WUW247" s="594"/>
      <c r="WUX247" s="594"/>
      <c r="WUY247" s="594"/>
      <c r="WUZ247" s="594"/>
      <c r="WVA247" s="594"/>
      <c r="WVB247" s="594"/>
      <c r="WVC247" s="594"/>
      <c r="WVD247" s="594"/>
      <c r="WVE247" s="594"/>
      <c r="WVF247" s="594"/>
      <c r="WVG247" s="594"/>
      <c r="WVH247" s="594"/>
      <c r="WVI247" s="594"/>
      <c r="WVJ247" s="594"/>
      <c r="WVK247" s="594"/>
      <c r="WVL247" s="594"/>
      <c r="WVM247" s="594"/>
      <c r="WVN247" s="594"/>
      <c r="WVO247" s="594"/>
      <c r="WVP247" s="594"/>
      <c r="WVQ247" s="594"/>
      <c r="WVR247" s="594"/>
      <c r="WVS247" s="594"/>
      <c r="WVT247" s="594"/>
      <c r="WVU247" s="594"/>
      <c r="WVV247" s="594"/>
      <c r="WVW247" s="594"/>
      <c r="WVX247" s="594"/>
      <c r="WVY247" s="594"/>
      <c r="WVZ247" s="594"/>
      <c r="WWA247" s="594"/>
      <c r="WWB247" s="594"/>
      <c r="WWC247" s="594"/>
      <c r="WWD247" s="594"/>
      <c r="WWE247" s="594"/>
      <c r="WWF247" s="594"/>
      <c r="WWG247" s="594"/>
      <c r="WWH247" s="594"/>
      <c r="WWI247" s="594"/>
      <c r="WWJ247" s="594"/>
      <c r="WWK247" s="594"/>
      <c r="WWL247" s="594"/>
      <c r="WWM247" s="594"/>
      <c r="WWN247" s="594"/>
      <c r="WWO247" s="594"/>
      <c r="WWP247" s="594"/>
      <c r="WWQ247" s="594"/>
      <c r="WWR247" s="594"/>
      <c r="WWS247" s="594"/>
      <c r="WWT247" s="594"/>
      <c r="WWU247" s="594"/>
      <c r="WWV247" s="594"/>
      <c r="WWW247" s="594"/>
      <c r="WWX247" s="594"/>
      <c r="WWY247" s="594"/>
      <c r="WWZ247" s="594"/>
      <c r="WXA247" s="594"/>
      <c r="WXB247" s="594"/>
      <c r="WXC247" s="594"/>
      <c r="WXD247" s="594"/>
      <c r="WXE247" s="594"/>
      <c r="WXF247" s="594"/>
      <c r="WXG247" s="594"/>
      <c r="WXH247" s="594"/>
      <c r="WXI247" s="594"/>
      <c r="WXJ247" s="594"/>
      <c r="WXK247" s="594"/>
      <c r="WXL247" s="594"/>
      <c r="WXM247" s="594"/>
      <c r="WXN247" s="594"/>
      <c r="WXO247" s="594"/>
      <c r="WXP247" s="594"/>
      <c r="WXQ247" s="594"/>
      <c r="WXR247" s="594"/>
      <c r="WXS247" s="594"/>
      <c r="WXT247" s="594"/>
      <c r="WXU247" s="594"/>
      <c r="WXV247" s="594"/>
      <c r="WXW247" s="594"/>
      <c r="WXX247" s="594"/>
      <c r="WXY247" s="594"/>
      <c r="WXZ247" s="594"/>
      <c r="WYA247" s="594"/>
      <c r="WYB247" s="594"/>
      <c r="WYC247" s="594"/>
      <c r="WYD247" s="594"/>
      <c r="WYE247" s="594"/>
      <c r="WYF247" s="594"/>
      <c r="WYG247" s="594"/>
      <c r="WYH247" s="594"/>
      <c r="WYI247" s="594"/>
      <c r="WYJ247" s="594"/>
      <c r="WYK247" s="594"/>
      <c r="WYL247" s="594"/>
      <c r="WYM247" s="594"/>
      <c r="WYN247" s="594"/>
      <c r="WYO247" s="594"/>
      <c r="WYP247" s="594"/>
      <c r="WYQ247" s="594"/>
      <c r="WYR247" s="594"/>
      <c r="WYS247" s="594"/>
      <c r="WYT247" s="594"/>
      <c r="WYU247" s="594"/>
      <c r="WYV247" s="594"/>
      <c r="WYW247" s="594"/>
      <c r="WYX247" s="594"/>
      <c r="WYY247" s="594"/>
      <c r="WYZ247" s="594"/>
      <c r="WZA247" s="594"/>
      <c r="WZB247" s="594"/>
      <c r="WZC247" s="594"/>
      <c r="WZD247" s="594"/>
      <c r="WZE247" s="594"/>
      <c r="WZF247" s="594"/>
      <c r="WZG247" s="594"/>
      <c r="WZH247" s="594"/>
      <c r="WZI247" s="594"/>
      <c r="WZJ247" s="594"/>
      <c r="WZK247" s="594"/>
      <c r="WZL247" s="594"/>
      <c r="WZM247" s="594"/>
      <c r="WZN247" s="594"/>
      <c r="WZO247" s="594"/>
      <c r="WZP247" s="594"/>
      <c r="WZQ247" s="594"/>
      <c r="WZR247" s="594"/>
      <c r="WZS247" s="594"/>
      <c r="WZT247" s="594"/>
      <c r="WZU247" s="594"/>
      <c r="WZV247" s="594"/>
      <c r="WZW247" s="594"/>
      <c r="WZX247" s="594"/>
      <c r="WZY247" s="594"/>
      <c r="WZZ247" s="594"/>
      <c r="XAA247" s="594"/>
      <c r="XAB247" s="594"/>
      <c r="XAC247" s="594"/>
      <c r="XAD247" s="594"/>
      <c r="XAE247" s="594"/>
      <c r="XAF247" s="594"/>
      <c r="XAG247" s="594"/>
      <c r="XAH247" s="594"/>
      <c r="XAI247" s="594"/>
      <c r="XAJ247" s="594"/>
      <c r="XAK247" s="594"/>
      <c r="XAL247" s="594"/>
      <c r="XAM247" s="594"/>
      <c r="XAN247" s="594"/>
      <c r="XAO247" s="594"/>
      <c r="XAP247" s="594"/>
      <c r="XAQ247" s="594"/>
      <c r="XAR247" s="594"/>
      <c r="XAS247" s="594"/>
      <c r="XAT247" s="594"/>
      <c r="XAU247" s="594"/>
      <c r="XAV247" s="594"/>
      <c r="XAW247" s="594"/>
      <c r="XAX247" s="594"/>
      <c r="XAY247" s="594"/>
      <c r="XAZ247" s="594"/>
      <c r="XBA247" s="594"/>
      <c r="XBB247" s="594"/>
      <c r="XBC247" s="594"/>
      <c r="XBD247" s="594"/>
      <c r="XBE247" s="594"/>
      <c r="XBF247" s="594"/>
      <c r="XBG247" s="594"/>
      <c r="XBH247" s="594"/>
      <c r="XBI247" s="594"/>
      <c r="XBJ247" s="594"/>
      <c r="XBK247" s="594"/>
      <c r="XBL247" s="594"/>
      <c r="XBM247" s="594"/>
      <c r="XBN247" s="594"/>
      <c r="XBO247" s="594"/>
      <c r="XBP247" s="594"/>
      <c r="XBQ247" s="594"/>
      <c r="XBR247" s="594"/>
      <c r="XBS247" s="594"/>
      <c r="XBT247" s="594"/>
      <c r="XBU247" s="594"/>
      <c r="XBV247" s="594"/>
      <c r="XBW247" s="594"/>
      <c r="XBX247" s="594"/>
      <c r="XBY247" s="594"/>
      <c r="XBZ247" s="594"/>
      <c r="XCA247" s="594"/>
      <c r="XCB247" s="594"/>
      <c r="XCC247" s="594"/>
      <c r="XCD247" s="594"/>
      <c r="XCE247" s="594"/>
      <c r="XCF247" s="594"/>
      <c r="XCG247" s="594"/>
      <c r="XCH247" s="594"/>
      <c r="XCI247" s="594"/>
      <c r="XCJ247" s="594"/>
      <c r="XCK247" s="594"/>
      <c r="XCL247" s="594"/>
      <c r="XCM247" s="594"/>
      <c r="XCN247" s="594"/>
      <c r="XCO247" s="594"/>
      <c r="XCP247" s="594"/>
      <c r="XCQ247" s="594"/>
      <c r="XCR247" s="594"/>
      <c r="XCS247" s="594"/>
      <c r="XCT247" s="594"/>
      <c r="XCU247" s="594"/>
      <c r="XCV247" s="594"/>
      <c r="XCW247" s="594"/>
      <c r="XCX247" s="594"/>
      <c r="XCY247" s="594"/>
      <c r="XCZ247" s="594"/>
      <c r="XDA247" s="594"/>
      <c r="XDB247" s="594"/>
      <c r="XDC247" s="594"/>
      <c r="XDD247" s="594"/>
      <c r="XDE247" s="594"/>
      <c r="XDF247" s="594"/>
      <c r="XDG247" s="594"/>
      <c r="XDH247" s="594"/>
      <c r="XDI247" s="594"/>
      <c r="XDJ247" s="594"/>
      <c r="XDK247" s="594"/>
      <c r="XDL247" s="594"/>
      <c r="XDM247" s="594"/>
      <c r="XDN247" s="594"/>
      <c r="XDO247" s="594"/>
      <c r="XDP247" s="594"/>
      <c r="XDQ247" s="594"/>
      <c r="XDR247" s="594"/>
      <c r="XDS247" s="594"/>
      <c r="XDT247" s="594"/>
      <c r="XDU247" s="594"/>
      <c r="XDV247" s="594"/>
      <c r="XDW247" s="594"/>
      <c r="XDX247" s="594"/>
      <c r="XDY247" s="594"/>
      <c r="XDZ247" s="594"/>
      <c r="XEA247" s="594"/>
      <c r="XEB247" s="594"/>
      <c r="XEC247" s="594"/>
      <c r="XED247" s="594"/>
      <c r="XEE247" s="594"/>
      <c r="XEF247" s="594"/>
      <c r="XEG247" s="594"/>
      <c r="XEH247" s="594"/>
      <c r="XEI247" s="594"/>
      <c r="XEJ247" s="594"/>
      <c r="XEK247" s="594"/>
      <c r="XEL247" s="594"/>
      <c r="XEM247" s="594"/>
      <c r="XEN247" s="594"/>
      <c r="XEO247" s="594"/>
      <c r="XEP247" s="594"/>
      <c r="XEQ247" s="594"/>
      <c r="XER247" s="594"/>
      <c r="XES247" s="594"/>
      <c r="XET247" s="594"/>
      <c r="XEU247" s="594"/>
      <c r="XEV247" s="594"/>
      <c r="XEW247" s="594"/>
      <c r="XEX247" s="594"/>
      <c r="XEY247" s="594"/>
    </row>
    <row r="248" spans="1:16379" x14ac:dyDescent="0.25">
      <c r="A248" s="1099" t="s">
        <v>143</v>
      </c>
      <c r="B248" s="645" t="s">
        <v>256</v>
      </c>
      <c r="C248" s="650">
        <v>7</v>
      </c>
      <c r="D248" s="589"/>
      <c r="E248" s="651"/>
      <c r="F248" s="651"/>
      <c r="G248" s="653">
        <v>5</v>
      </c>
      <c r="H248" s="653">
        <v>150</v>
      </c>
      <c r="I248" s="653">
        <v>8</v>
      </c>
      <c r="J248" s="668" t="s">
        <v>284</v>
      </c>
      <c r="K248" s="668"/>
      <c r="L248" s="668" t="s">
        <v>284</v>
      </c>
      <c r="M248" s="665">
        <v>142</v>
      </c>
      <c r="N248" s="525"/>
      <c r="O248" s="688"/>
      <c r="P248" s="527"/>
      <c r="Q248" s="526"/>
      <c r="R248" s="525"/>
      <c r="S248" s="526"/>
      <c r="T248" s="569" t="s">
        <v>285</v>
      </c>
      <c r="U248" s="528"/>
      <c r="V248" s="594"/>
      <c r="W248" s="594"/>
      <c r="X248" s="774"/>
      <c r="Y248" s="774"/>
      <c r="Z248" s="1062" t="b">
        <v>1</v>
      </c>
      <c r="AA248" s="1062" t="b">
        <v>1</v>
      </c>
      <c r="AB248" s="1062" t="b">
        <v>1</v>
      </c>
      <c r="AC248" s="1062" t="b">
        <v>1</v>
      </c>
      <c r="AD248" s="1062" t="b">
        <v>1</v>
      </c>
      <c r="AE248" s="1062" t="b">
        <v>1</v>
      </c>
      <c r="AF248" s="1062" t="b">
        <v>0</v>
      </c>
      <c r="AG248" s="1062" t="b">
        <v>1</v>
      </c>
      <c r="AH248" s="594"/>
      <c r="AI248" s="594"/>
      <c r="AJ248" s="594"/>
      <c r="AK248" s="594"/>
      <c r="AL248" s="594"/>
      <c r="AM248" s="594"/>
      <c r="AN248" s="594"/>
      <c r="AO248" s="774">
        <v>8</v>
      </c>
      <c r="AP248" s="774"/>
      <c r="AQ248" s="594"/>
      <c r="AR248" s="594"/>
      <c r="AS248" s="594"/>
      <c r="AT248" s="594"/>
      <c r="AU248" s="594"/>
      <c r="AV248" s="594"/>
      <c r="AW248" s="594"/>
      <c r="AX248" s="594"/>
      <c r="AY248" s="594"/>
      <c r="AZ248" s="594"/>
      <c r="BA248" s="594"/>
      <c r="BB248" s="594"/>
      <c r="BC248" s="594"/>
      <c r="BD248" s="594"/>
      <c r="BE248" s="594"/>
      <c r="BF248" s="594"/>
      <c r="BG248" s="594"/>
      <c r="BH248" s="594"/>
      <c r="BI248" s="594"/>
      <c r="BJ248" s="594"/>
      <c r="BK248" s="594"/>
      <c r="BL248" s="594"/>
      <c r="BM248" s="594"/>
      <c r="BN248" s="594"/>
      <c r="BO248" s="594"/>
      <c r="BP248" s="594"/>
      <c r="BQ248" s="594"/>
      <c r="BR248" s="594"/>
      <c r="BS248" s="594"/>
      <c r="BT248" s="594"/>
      <c r="BU248" s="594"/>
      <c r="BV248" s="594"/>
      <c r="BW248" s="594"/>
      <c r="BX248" s="594"/>
      <c r="BY248" s="594"/>
      <c r="BZ248" s="594"/>
      <c r="CA248" s="594"/>
      <c r="CB248" s="594"/>
      <c r="CC248" s="594"/>
      <c r="CD248" s="594"/>
      <c r="CE248" s="594"/>
      <c r="CF248" s="594"/>
      <c r="CG248" s="594"/>
      <c r="CH248" s="594"/>
      <c r="CI248" s="594"/>
      <c r="CJ248" s="594"/>
      <c r="CK248" s="594"/>
      <c r="CL248" s="594"/>
      <c r="CM248" s="594"/>
      <c r="CN248" s="594"/>
      <c r="CO248" s="594"/>
      <c r="CP248" s="594"/>
      <c r="CQ248" s="594"/>
      <c r="CR248" s="594"/>
      <c r="CS248" s="594"/>
      <c r="CT248" s="594"/>
      <c r="CU248" s="594"/>
      <c r="CV248" s="594"/>
      <c r="CW248" s="594"/>
      <c r="CX248" s="594"/>
      <c r="CY248" s="594"/>
      <c r="CZ248" s="594"/>
      <c r="DA248" s="594"/>
      <c r="DB248" s="594"/>
      <c r="DC248" s="594"/>
      <c r="DD248" s="594"/>
      <c r="DE248" s="594"/>
      <c r="DF248" s="594"/>
      <c r="DG248" s="594"/>
      <c r="DH248" s="594"/>
      <c r="DI248" s="594"/>
      <c r="DJ248" s="594"/>
      <c r="DK248" s="594"/>
      <c r="DL248" s="594"/>
      <c r="DM248" s="594"/>
      <c r="DN248" s="594"/>
      <c r="DO248" s="594"/>
      <c r="DP248" s="594"/>
      <c r="DQ248" s="594"/>
      <c r="DR248" s="594"/>
      <c r="DS248" s="594"/>
      <c r="DT248" s="594"/>
      <c r="DU248" s="594"/>
      <c r="DV248" s="594"/>
      <c r="DW248" s="594"/>
      <c r="DX248" s="594"/>
      <c r="DY248" s="594"/>
      <c r="DZ248" s="594"/>
      <c r="EA248" s="594"/>
      <c r="EB248" s="594"/>
      <c r="EC248" s="594"/>
      <c r="ED248" s="594"/>
      <c r="EE248" s="594"/>
      <c r="EF248" s="594"/>
      <c r="EG248" s="594"/>
      <c r="EH248" s="594"/>
      <c r="EI248" s="594"/>
      <c r="EJ248" s="594"/>
      <c r="EK248" s="594"/>
      <c r="EL248" s="594"/>
      <c r="EM248" s="594"/>
      <c r="EN248" s="594"/>
      <c r="EO248" s="594"/>
      <c r="EP248" s="594"/>
      <c r="EQ248" s="594"/>
      <c r="ER248" s="594"/>
      <c r="ES248" s="594"/>
      <c r="ET248" s="594"/>
      <c r="EU248" s="594"/>
      <c r="EV248" s="594"/>
      <c r="EW248" s="594"/>
      <c r="EX248" s="594"/>
      <c r="EY248" s="594"/>
      <c r="EZ248" s="594"/>
      <c r="FA248" s="594"/>
      <c r="FB248" s="594"/>
      <c r="FC248" s="594"/>
      <c r="FD248" s="594"/>
      <c r="FE248" s="594"/>
      <c r="FF248" s="594"/>
      <c r="FG248" s="594"/>
      <c r="FH248" s="594"/>
      <c r="FI248" s="594"/>
      <c r="FJ248" s="594"/>
      <c r="FK248" s="594"/>
      <c r="FL248" s="594"/>
      <c r="FM248" s="594"/>
      <c r="FN248" s="594"/>
      <c r="FO248" s="594"/>
      <c r="FP248" s="594"/>
      <c r="FQ248" s="594"/>
      <c r="FR248" s="594"/>
      <c r="FS248" s="594"/>
      <c r="FT248" s="594"/>
      <c r="FU248" s="594"/>
      <c r="FV248" s="594"/>
      <c r="FW248" s="594"/>
      <c r="FX248" s="594"/>
      <c r="FY248" s="594"/>
      <c r="FZ248" s="594"/>
      <c r="GA248" s="594"/>
      <c r="GB248" s="594"/>
      <c r="GC248" s="594"/>
      <c r="GD248" s="594"/>
      <c r="GE248" s="594"/>
      <c r="GF248" s="594"/>
      <c r="GG248" s="594"/>
      <c r="GH248" s="594"/>
      <c r="GI248" s="594"/>
      <c r="GJ248" s="594"/>
      <c r="GK248" s="594"/>
      <c r="GL248" s="594"/>
      <c r="GM248" s="594"/>
      <c r="GN248" s="594"/>
      <c r="GO248" s="594"/>
      <c r="GP248" s="594"/>
      <c r="GQ248" s="594"/>
      <c r="GR248" s="594"/>
      <c r="GS248" s="594"/>
      <c r="GT248" s="594"/>
      <c r="GU248" s="594"/>
      <c r="GV248" s="594"/>
      <c r="GW248" s="594"/>
      <c r="GX248" s="594"/>
      <c r="GY248" s="594"/>
      <c r="GZ248" s="594"/>
      <c r="HA248" s="594"/>
      <c r="HB248" s="594"/>
      <c r="HC248" s="594"/>
      <c r="HD248" s="594"/>
      <c r="HE248" s="594"/>
      <c r="HF248" s="594"/>
      <c r="HG248" s="594"/>
      <c r="HH248" s="594"/>
      <c r="HI248" s="594"/>
      <c r="HJ248" s="594"/>
      <c r="HK248" s="594"/>
      <c r="HL248" s="594"/>
      <c r="HM248" s="594"/>
      <c r="HN248" s="594"/>
      <c r="HO248" s="594"/>
      <c r="HP248" s="594"/>
      <c r="HQ248" s="594"/>
      <c r="HR248" s="594"/>
      <c r="HS248" s="594"/>
      <c r="HT248" s="594"/>
      <c r="HU248" s="594"/>
      <c r="HV248" s="594"/>
      <c r="HW248" s="594"/>
      <c r="HX248" s="594"/>
      <c r="HY248" s="594"/>
      <c r="HZ248" s="594"/>
      <c r="IA248" s="594"/>
      <c r="IB248" s="594"/>
      <c r="IC248" s="594"/>
      <c r="ID248" s="594"/>
      <c r="IE248" s="594"/>
      <c r="IF248" s="594"/>
      <c r="IG248" s="594"/>
      <c r="IH248" s="594"/>
      <c r="II248" s="594"/>
      <c r="IJ248" s="594"/>
      <c r="IK248" s="594"/>
      <c r="IL248" s="594"/>
      <c r="IM248" s="594"/>
      <c r="IN248" s="594"/>
      <c r="IO248" s="594"/>
      <c r="IP248" s="594"/>
      <c r="IQ248" s="594"/>
      <c r="IR248" s="594"/>
      <c r="IS248" s="594"/>
      <c r="IT248" s="594"/>
      <c r="IU248" s="594"/>
      <c r="IV248" s="594"/>
      <c r="IW248" s="594"/>
      <c r="IX248" s="594"/>
      <c r="IY248" s="594"/>
      <c r="IZ248" s="594"/>
      <c r="JA248" s="594"/>
      <c r="JB248" s="594"/>
      <c r="JC248" s="594"/>
      <c r="JD248" s="594"/>
      <c r="JE248" s="594"/>
      <c r="JF248" s="594"/>
      <c r="JG248" s="594"/>
      <c r="JH248" s="594"/>
      <c r="JI248" s="594"/>
      <c r="JJ248" s="594"/>
      <c r="JK248" s="594"/>
      <c r="JL248" s="594"/>
      <c r="JM248" s="594"/>
      <c r="JN248" s="594"/>
      <c r="JO248" s="594"/>
      <c r="JP248" s="594"/>
      <c r="JQ248" s="594"/>
      <c r="JR248" s="594"/>
      <c r="JS248" s="594"/>
      <c r="JT248" s="594"/>
      <c r="JU248" s="594"/>
      <c r="JV248" s="594"/>
      <c r="JW248" s="594"/>
      <c r="JX248" s="594"/>
      <c r="JY248" s="594"/>
      <c r="JZ248" s="594"/>
      <c r="KA248" s="594"/>
      <c r="KB248" s="594"/>
      <c r="KC248" s="594"/>
      <c r="KD248" s="594"/>
      <c r="KE248" s="594"/>
      <c r="KF248" s="594"/>
      <c r="KG248" s="594"/>
      <c r="KH248" s="594"/>
      <c r="KI248" s="594"/>
      <c r="KJ248" s="594"/>
      <c r="KK248" s="594"/>
      <c r="KL248" s="594"/>
      <c r="KM248" s="594"/>
      <c r="KN248" s="594"/>
      <c r="KO248" s="594"/>
      <c r="KP248" s="594"/>
      <c r="KQ248" s="594"/>
      <c r="KR248" s="594"/>
      <c r="KS248" s="594"/>
      <c r="KT248" s="594"/>
      <c r="KU248" s="594"/>
      <c r="KV248" s="594"/>
      <c r="KW248" s="594"/>
      <c r="KX248" s="594"/>
      <c r="KY248" s="594"/>
      <c r="KZ248" s="594"/>
      <c r="LA248" s="594"/>
      <c r="LB248" s="594"/>
      <c r="LC248" s="594"/>
      <c r="LD248" s="594"/>
      <c r="LE248" s="594"/>
      <c r="LF248" s="594"/>
      <c r="LG248" s="594"/>
      <c r="LH248" s="594"/>
      <c r="LI248" s="594"/>
      <c r="LJ248" s="594"/>
      <c r="LK248" s="594"/>
      <c r="LL248" s="594"/>
      <c r="LM248" s="594"/>
      <c r="LN248" s="594"/>
      <c r="LO248" s="594"/>
      <c r="LP248" s="594"/>
      <c r="LQ248" s="594"/>
      <c r="LR248" s="594"/>
      <c r="LS248" s="594"/>
      <c r="LT248" s="594"/>
      <c r="LU248" s="594"/>
      <c r="LV248" s="594"/>
      <c r="LW248" s="594"/>
      <c r="LX248" s="594"/>
      <c r="LY248" s="594"/>
      <c r="LZ248" s="594"/>
      <c r="MA248" s="594"/>
      <c r="MB248" s="594"/>
      <c r="MC248" s="594"/>
      <c r="MD248" s="594"/>
      <c r="ME248" s="594"/>
      <c r="MF248" s="594"/>
      <c r="MG248" s="594"/>
      <c r="MH248" s="594"/>
      <c r="MI248" s="594"/>
      <c r="MJ248" s="594"/>
      <c r="MK248" s="594"/>
      <c r="ML248" s="594"/>
      <c r="MM248" s="594"/>
      <c r="MN248" s="594"/>
      <c r="MO248" s="594"/>
      <c r="MP248" s="594"/>
      <c r="MQ248" s="594"/>
      <c r="MR248" s="594"/>
      <c r="MS248" s="594"/>
      <c r="MT248" s="594"/>
      <c r="MU248" s="594"/>
      <c r="MV248" s="594"/>
      <c r="MW248" s="594"/>
      <c r="MX248" s="594"/>
      <c r="MY248" s="594"/>
      <c r="MZ248" s="594"/>
      <c r="NA248" s="594"/>
      <c r="NB248" s="594"/>
      <c r="NC248" s="594"/>
      <c r="ND248" s="594"/>
      <c r="NE248" s="594"/>
      <c r="NF248" s="594"/>
      <c r="NG248" s="594"/>
      <c r="NH248" s="594"/>
      <c r="NI248" s="594"/>
      <c r="NJ248" s="594"/>
      <c r="NK248" s="594"/>
      <c r="NL248" s="594"/>
      <c r="NM248" s="594"/>
      <c r="NN248" s="594"/>
      <c r="NO248" s="594"/>
      <c r="NP248" s="594"/>
      <c r="NQ248" s="594"/>
      <c r="NR248" s="594"/>
      <c r="NS248" s="594"/>
      <c r="NT248" s="594"/>
      <c r="NU248" s="594"/>
      <c r="NV248" s="594"/>
      <c r="NW248" s="594"/>
      <c r="NX248" s="594"/>
      <c r="NY248" s="594"/>
      <c r="NZ248" s="594"/>
      <c r="OA248" s="594"/>
      <c r="OB248" s="594"/>
      <c r="OC248" s="594"/>
      <c r="OD248" s="594"/>
      <c r="OE248" s="594"/>
      <c r="OF248" s="594"/>
      <c r="OG248" s="594"/>
      <c r="OH248" s="594"/>
      <c r="OI248" s="594"/>
      <c r="OJ248" s="594"/>
      <c r="OK248" s="594"/>
      <c r="OL248" s="594"/>
      <c r="OM248" s="594"/>
      <c r="ON248" s="594"/>
      <c r="OO248" s="594"/>
      <c r="OP248" s="594"/>
      <c r="OQ248" s="594"/>
      <c r="OR248" s="594"/>
      <c r="OS248" s="594"/>
      <c r="OT248" s="594"/>
      <c r="OU248" s="594"/>
      <c r="OV248" s="594"/>
      <c r="OW248" s="594"/>
      <c r="OX248" s="594"/>
      <c r="OY248" s="594"/>
      <c r="OZ248" s="594"/>
      <c r="PA248" s="594"/>
      <c r="PB248" s="594"/>
      <c r="PC248" s="594"/>
      <c r="PD248" s="594"/>
      <c r="PE248" s="594"/>
      <c r="PF248" s="594"/>
      <c r="PG248" s="594"/>
      <c r="PH248" s="594"/>
      <c r="PI248" s="594"/>
      <c r="PJ248" s="594"/>
      <c r="PK248" s="594"/>
      <c r="PL248" s="594"/>
      <c r="PM248" s="594"/>
      <c r="PN248" s="594"/>
      <c r="PO248" s="594"/>
      <c r="PP248" s="594"/>
      <c r="PQ248" s="594"/>
      <c r="PR248" s="594"/>
      <c r="PS248" s="594"/>
      <c r="PT248" s="594"/>
      <c r="PU248" s="594"/>
      <c r="PV248" s="594"/>
      <c r="PW248" s="594"/>
      <c r="PX248" s="594"/>
      <c r="PY248" s="594"/>
      <c r="PZ248" s="594"/>
      <c r="QA248" s="594"/>
      <c r="QB248" s="594"/>
      <c r="QC248" s="594"/>
      <c r="QD248" s="594"/>
      <c r="QE248" s="594"/>
      <c r="QF248" s="594"/>
      <c r="QG248" s="594"/>
      <c r="QH248" s="594"/>
      <c r="QI248" s="594"/>
      <c r="QJ248" s="594"/>
      <c r="QK248" s="594"/>
      <c r="QL248" s="594"/>
      <c r="QM248" s="594"/>
      <c r="QN248" s="594"/>
      <c r="QO248" s="594"/>
      <c r="QP248" s="594"/>
      <c r="QQ248" s="594"/>
      <c r="QR248" s="594"/>
      <c r="QS248" s="594"/>
      <c r="QT248" s="594"/>
      <c r="QU248" s="594"/>
      <c r="QV248" s="594"/>
      <c r="QW248" s="594"/>
      <c r="QX248" s="594"/>
      <c r="QY248" s="594"/>
      <c r="QZ248" s="594"/>
      <c r="RA248" s="594"/>
      <c r="RB248" s="594"/>
      <c r="RC248" s="594"/>
      <c r="RD248" s="594"/>
      <c r="RE248" s="594"/>
      <c r="RF248" s="594"/>
      <c r="RG248" s="594"/>
      <c r="RH248" s="594"/>
      <c r="RI248" s="594"/>
      <c r="RJ248" s="594"/>
      <c r="RK248" s="594"/>
      <c r="RL248" s="594"/>
      <c r="RM248" s="594"/>
      <c r="RN248" s="594"/>
      <c r="RO248" s="594"/>
      <c r="RP248" s="594"/>
      <c r="RQ248" s="594"/>
      <c r="RR248" s="594"/>
      <c r="RS248" s="594"/>
      <c r="RT248" s="594"/>
      <c r="RU248" s="594"/>
      <c r="RV248" s="594"/>
      <c r="RW248" s="594"/>
      <c r="RX248" s="594"/>
      <c r="RY248" s="594"/>
      <c r="RZ248" s="594"/>
      <c r="SA248" s="594"/>
      <c r="SB248" s="594"/>
      <c r="SC248" s="594"/>
      <c r="SD248" s="594"/>
      <c r="SE248" s="594"/>
      <c r="SF248" s="594"/>
      <c r="SG248" s="594"/>
      <c r="SH248" s="594"/>
      <c r="SI248" s="594"/>
      <c r="SJ248" s="594"/>
      <c r="SK248" s="594"/>
      <c r="SL248" s="594"/>
      <c r="SM248" s="594"/>
      <c r="SN248" s="594"/>
      <c r="SO248" s="594"/>
      <c r="SP248" s="594"/>
      <c r="SQ248" s="594"/>
      <c r="SR248" s="594"/>
      <c r="SS248" s="594"/>
      <c r="ST248" s="594"/>
      <c r="SU248" s="594"/>
      <c r="SV248" s="594"/>
      <c r="SW248" s="594"/>
      <c r="SX248" s="594"/>
      <c r="SY248" s="594"/>
      <c r="SZ248" s="594"/>
      <c r="TA248" s="594"/>
      <c r="TB248" s="594"/>
      <c r="TC248" s="594"/>
      <c r="TD248" s="594"/>
      <c r="TE248" s="594"/>
      <c r="TF248" s="594"/>
      <c r="TG248" s="594"/>
      <c r="TH248" s="594"/>
      <c r="TI248" s="594"/>
      <c r="TJ248" s="594"/>
      <c r="TK248" s="594"/>
      <c r="TL248" s="594"/>
      <c r="TM248" s="594"/>
      <c r="TN248" s="594"/>
      <c r="TO248" s="594"/>
      <c r="TP248" s="594"/>
      <c r="TQ248" s="594"/>
      <c r="TR248" s="594"/>
      <c r="TS248" s="594"/>
      <c r="TT248" s="594"/>
      <c r="TU248" s="594"/>
      <c r="TV248" s="594"/>
      <c r="TW248" s="594"/>
      <c r="TX248" s="594"/>
      <c r="TY248" s="594"/>
      <c r="TZ248" s="594"/>
      <c r="UA248" s="594"/>
      <c r="UB248" s="594"/>
      <c r="UC248" s="594"/>
      <c r="UD248" s="594"/>
      <c r="UE248" s="594"/>
      <c r="UF248" s="594"/>
      <c r="UG248" s="594"/>
      <c r="UH248" s="594"/>
      <c r="UI248" s="594"/>
      <c r="UJ248" s="594"/>
      <c r="UK248" s="594"/>
      <c r="UL248" s="594"/>
      <c r="UM248" s="594"/>
      <c r="UN248" s="594"/>
      <c r="UO248" s="594"/>
      <c r="UP248" s="594"/>
      <c r="UQ248" s="594"/>
      <c r="UR248" s="594"/>
      <c r="US248" s="594"/>
      <c r="UT248" s="594"/>
      <c r="UU248" s="594"/>
      <c r="UV248" s="594"/>
      <c r="UW248" s="594"/>
      <c r="UX248" s="594"/>
      <c r="UY248" s="594"/>
      <c r="UZ248" s="594"/>
      <c r="VA248" s="594"/>
      <c r="VB248" s="594"/>
      <c r="VC248" s="594"/>
      <c r="VD248" s="594"/>
      <c r="VE248" s="594"/>
      <c r="VF248" s="594"/>
      <c r="VG248" s="594"/>
      <c r="VH248" s="594"/>
      <c r="VI248" s="594"/>
      <c r="VJ248" s="594"/>
      <c r="VK248" s="594"/>
      <c r="VL248" s="594"/>
      <c r="VM248" s="594"/>
      <c r="VN248" s="594"/>
      <c r="VO248" s="594"/>
      <c r="VP248" s="594"/>
      <c r="VQ248" s="594"/>
      <c r="VR248" s="594"/>
      <c r="VS248" s="594"/>
      <c r="VT248" s="594"/>
      <c r="VU248" s="594"/>
      <c r="VV248" s="594"/>
      <c r="VW248" s="594"/>
      <c r="VX248" s="594"/>
      <c r="VY248" s="594"/>
      <c r="VZ248" s="594"/>
      <c r="WA248" s="594"/>
      <c r="WB248" s="594"/>
      <c r="WC248" s="594"/>
      <c r="WD248" s="594"/>
      <c r="WE248" s="594"/>
      <c r="WF248" s="594"/>
      <c r="WG248" s="594"/>
      <c r="WH248" s="594"/>
      <c r="WI248" s="594"/>
      <c r="WJ248" s="594"/>
      <c r="WK248" s="594"/>
      <c r="WL248" s="594"/>
      <c r="WM248" s="594"/>
      <c r="WN248" s="594"/>
      <c r="WO248" s="594"/>
      <c r="WP248" s="594"/>
      <c r="WQ248" s="594"/>
      <c r="WR248" s="594"/>
      <c r="WS248" s="594"/>
      <c r="WT248" s="594"/>
      <c r="WU248" s="594"/>
      <c r="WV248" s="594"/>
      <c r="WW248" s="594"/>
      <c r="WX248" s="594"/>
      <c r="WY248" s="594"/>
      <c r="WZ248" s="594"/>
      <c r="XA248" s="594"/>
      <c r="XB248" s="594"/>
      <c r="XC248" s="594"/>
      <c r="XD248" s="594"/>
      <c r="XE248" s="594"/>
      <c r="XF248" s="594"/>
      <c r="XG248" s="594"/>
      <c r="XH248" s="594"/>
      <c r="XI248" s="594"/>
      <c r="XJ248" s="594"/>
      <c r="XK248" s="594"/>
      <c r="XL248" s="594"/>
      <c r="XM248" s="594"/>
      <c r="XN248" s="594"/>
      <c r="XO248" s="594"/>
      <c r="XP248" s="594"/>
      <c r="XQ248" s="594"/>
      <c r="XR248" s="594"/>
      <c r="XS248" s="594"/>
      <c r="XT248" s="594"/>
      <c r="XU248" s="594"/>
      <c r="XV248" s="594"/>
      <c r="XW248" s="594"/>
      <c r="XX248" s="594"/>
      <c r="XY248" s="594"/>
      <c r="XZ248" s="594"/>
      <c r="YA248" s="594"/>
      <c r="YB248" s="594"/>
      <c r="YC248" s="594"/>
      <c r="YD248" s="594"/>
      <c r="YE248" s="594"/>
      <c r="YF248" s="594"/>
      <c r="YG248" s="594"/>
      <c r="YH248" s="594"/>
      <c r="YI248" s="594"/>
      <c r="YJ248" s="594"/>
      <c r="YK248" s="594"/>
      <c r="YL248" s="594"/>
      <c r="YM248" s="594"/>
      <c r="YN248" s="594"/>
      <c r="YO248" s="594"/>
      <c r="YP248" s="594"/>
      <c r="YQ248" s="594"/>
      <c r="YR248" s="594"/>
      <c r="YS248" s="594"/>
      <c r="YT248" s="594"/>
      <c r="YU248" s="594"/>
      <c r="YV248" s="594"/>
      <c r="YW248" s="594"/>
      <c r="YX248" s="594"/>
      <c r="YY248" s="594"/>
      <c r="YZ248" s="594"/>
      <c r="ZA248" s="594"/>
      <c r="ZB248" s="594"/>
      <c r="ZC248" s="594"/>
      <c r="ZD248" s="594"/>
      <c r="ZE248" s="594"/>
      <c r="ZF248" s="594"/>
      <c r="ZG248" s="594"/>
      <c r="ZH248" s="594"/>
      <c r="ZI248" s="594"/>
      <c r="ZJ248" s="594"/>
      <c r="ZK248" s="594"/>
      <c r="ZL248" s="594"/>
      <c r="ZM248" s="594"/>
      <c r="ZN248" s="594"/>
      <c r="ZO248" s="594"/>
      <c r="ZP248" s="594"/>
      <c r="ZQ248" s="594"/>
      <c r="ZR248" s="594"/>
      <c r="ZS248" s="594"/>
      <c r="ZT248" s="594"/>
      <c r="ZU248" s="594"/>
      <c r="ZV248" s="594"/>
      <c r="ZW248" s="594"/>
      <c r="ZX248" s="594"/>
      <c r="ZY248" s="594"/>
      <c r="ZZ248" s="594"/>
      <c r="AAA248" s="594"/>
      <c r="AAB248" s="594"/>
      <c r="AAC248" s="594"/>
      <c r="AAD248" s="594"/>
      <c r="AAE248" s="594"/>
      <c r="AAF248" s="594"/>
      <c r="AAG248" s="594"/>
      <c r="AAH248" s="594"/>
      <c r="AAI248" s="594"/>
      <c r="AAJ248" s="594"/>
      <c r="AAK248" s="594"/>
      <c r="AAL248" s="594"/>
      <c r="AAM248" s="594"/>
      <c r="AAN248" s="594"/>
      <c r="AAO248" s="594"/>
      <c r="AAP248" s="594"/>
      <c r="AAQ248" s="594"/>
      <c r="AAR248" s="594"/>
      <c r="AAS248" s="594"/>
      <c r="AAT248" s="594"/>
      <c r="AAU248" s="594"/>
      <c r="AAV248" s="594"/>
      <c r="AAW248" s="594"/>
      <c r="AAX248" s="594"/>
      <c r="AAY248" s="594"/>
      <c r="AAZ248" s="594"/>
      <c r="ABA248" s="594"/>
      <c r="ABB248" s="594"/>
      <c r="ABC248" s="594"/>
      <c r="ABD248" s="594"/>
      <c r="ABE248" s="594"/>
      <c r="ABF248" s="594"/>
      <c r="ABG248" s="594"/>
      <c r="ABH248" s="594"/>
      <c r="ABI248" s="594"/>
      <c r="ABJ248" s="594"/>
      <c r="ABK248" s="594"/>
      <c r="ABL248" s="594"/>
      <c r="ABM248" s="594"/>
      <c r="ABN248" s="594"/>
      <c r="ABO248" s="594"/>
      <c r="ABP248" s="594"/>
      <c r="ABQ248" s="594"/>
      <c r="ABR248" s="594"/>
      <c r="ABS248" s="594"/>
      <c r="ABT248" s="594"/>
      <c r="ABU248" s="594"/>
      <c r="ABV248" s="594"/>
      <c r="ABW248" s="594"/>
      <c r="ABX248" s="594"/>
      <c r="ABY248" s="594"/>
      <c r="ABZ248" s="594"/>
      <c r="ACA248" s="594"/>
      <c r="ACB248" s="594"/>
      <c r="ACC248" s="594"/>
      <c r="ACD248" s="594"/>
      <c r="ACE248" s="594"/>
      <c r="ACF248" s="594"/>
      <c r="ACG248" s="594"/>
      <c r="ACH248" s="594"/>
      <c r="ACI248" s="594"/>
      <c r="ACJ248" s="594"/>
      <c r="ACK248" s="594"/>
      <c r="ACL248" s="594"/>
      <c r="ACM248" s="594"/>
      <c r="ACN248" s="594"/>
      <c r="ACO248" s="594"/>
      <c r="ACP248" s="594"/>
      <c r="ACQ248" s="594"/>
      <c r="ACR248" s="594"/>
      <c r="ACS248" s="594"/>
      <c r="ACT248" s="594"/>
      <c r="ACU248" s="594"/>
      <c r="ACV248" s="594"/>
      <c r="ACW248" s="594"/>
      <c r="ACX248" s="594"/>
      <c r="ACY248" s="594"/>
      <c r="ACZ248" s="594"/>
      <c r="ADA248" s="594"/>
      <c r="ADB248" s="594"/>
      <c r="ADC248" s="594"/>
      <c r="ADD248" s="594"/>
      <c r="ADE248" s="594"/>
      <c r="ADF248" s="594"/>
      <c r="ADG248" s="594"/>
      <c r="ADH248" s="594"/>
      <c r="ADI248" s="594"/>
      <c r="ADJ248" s="594"/>
      <c r="ADK248" s="594"/>
      <c r="ADL248" s="594"/>
      <c r="ADM248" s="594"/>
      <c r="ADN248" s="594"/>
      <c r="ADO248" s="594"/>
      <c r="ADP248" s="594"/>
      <c r="ADQ248" s="594"/>
      <c r="ADR248" s="594"/>
      <c r="ADS248" s="594"/>
      <c r="ADT248" s="594"/>
      <c r="ADU248" s="594"/>
      <c r="ADV248" s="594"/>
      <c r="ADW248" s="594"/>
      <c r="ADX248" s="594"/>
      <c r="ADY248" s="594"/>
      <c r="ADZ248" s="594"/>
      <c r="AEA248" s="594"/>
      <c r="AEB248" s="594"/>
      <c r="AEC248" s="594"/>
      <c r="AED248" s="594"/>
      <c r="AEE248" s="594"/>
      <c r="AEF248" s="594"/>
      <c r="AEG248" s="594"/>
      <c r="AEH248" s="594"/>
      <c r="AEI248" s="594"/>
      <c r="AEJ248" s="594"/>
      <c r="AEK248" s="594"/>
      <c r="AEL248" s="594"/>
      <c r="AEM248" s="594"/>
      <c r="AEN248" s="594"/>
      <c r="AEO248" s="594"/>
      <c r="AEP248" s="594"/>
      <c r="AEQ248" s="594"/>
      <c r="AER248" s="594"/>
      <c r="AES248" s="594"/>
      <c r="AET248" s="594"/>
      <c r="AEU248" s="594"/>
      <c r="AEV248" s="594"/>
      <c r="AEW248" s="594"/>
      <c r="AEX248" s="594"/>
      <c r="AEY248" s="594"/>
      <c r="AEZ248" s="594"/>
      <c r="AFA248" s="594"/>
      <c r="AFB248" s="594"/>
      <c r="AFC248" s="594"/>
      <c r="AFD248" s="594"/>
      <c r="AFE248" s="594"/>
      <c r="AFF248" s="594"/>
      <c r="AFG248" s="594"/>
      <c r="AFH248" s="594"/>
      <c r="AFI248" s="594"/>
      <c r="AFJ248" s="594"/>
      <c r="AFK248" s="594"/>
      <c r="AFL248" s="594"/>
      <c r="AFM248" s="594"/>
      <c r="AFN248" s="594"/>
      <c r="AFO248" s="594"/>
      <c r="AFP248" s="594"/>
      <c r="AFQ248" s="594"/>
      <c r="AFR248" s="594"/>
      <c r="AFS248" s="594"/>
      <c r="AFT248" s="594"/>
      <c r="AFU248" s="594"/>
      <c r="AFV248" s="594"/>
      <c r="AFW248" s="594"/>
      <c r="AFX248" s="594"/>
      <c r="AFY248" s="594"/>
      <c r="AFZ248" s="594"/>
      <c r="AGA248" s="594"/>
      <c r="AGB248" s="594"/>
      <c r="AGC248" s="594"/>
      <c r="AGD248" s="594"/>
      <c r="AGE248" s="594"/>
      <c r="AGF248" s="594"/>
      <c r="AGG248" s="594"/>
      <c r="AGH248" s="594"/>
      <c r="AGI248" s="594"/>
      <c r="AGJ248" s="594"/>
      <c r="AGK248" s="594"/>
      <c r="AGL248" s="594"/>
      <c r="AGM248" s="594"/>
      <c r="AGN248" s="594"/>
      <c r="AGO248" s="594"/>
      <c r="AGP248" s="594"/>
      <c r="AGQ248" s="594"/>
      <c r="AGR248" s="594"/>
      <c r="AGS248" s="594"/>
      <c r="AGT248" s="594"/>
      <c r="AGU248" s="594"/>
      <c r="AGV248" s="594"/>
      <c r="AGW248" s="594"/>
      <c r="AGX248" s="594"/>
      <c r="AGY248" s="594"/>
      <c r="AGZ248" s="594"/>
      <c r="AHA248" s="594"/>
      <c r="AHB248" s="594"/>
      <c r="AHC248" s="594"/>
      <c r="AHD248" s="594"/>
      <c r="AHE248" s="594"/>
      <c r="AHF248" s="594"/>
      <c r="AHG248" s="594"/>
      <c r="AHH248" s="594"/>
      <c r="AHI248" s="594"/>
      <c r="AHJ248" s="594"/>
      <c r="AHK248" s="594"/>
      <c r="AHL248" s="594"/>
      <c r="AHM248" s="594"/>
      <c r="AHN248" s="594"/>
      <c r="AHO248" s="594"/>
      <c r="AHP248" s="594"/>
      <c r="AHQ248" s="594"/>
      <c r="AHR248" s="594"/>
      <c r="AHS248" s="594"/>
      <c r="AHT248" s="594"/>
      <c r="AHU248" s="594"/>
      <c r="AHV248" s="594"/>
      <c r="AHW248" s="594"/>
      <c r="AHX248" s="594"/>
      <c r="AHY248" s="594"/>
      <c r="AHZ248" s="594"/>
      <c r="AIA248" s="594"/>
      <c r="AIB248" s="594"/>
      <c r="AIC248" s="594"/>
      <c r="AID248" s="594"/>
      <c r="AIE248" s="594"/>
      <c r="AIF248" s="594"/>
      <c r="AIG248" s="594"/>
      <c r="AIH248" s="594"/>
      <c r="AII248" s="594"/>
      <c r="AIJ248" s="594"/>
      <c r="AIK248" s="594"/>
      <c r="AIL248" s="594"/>
      <c r="AIM248" s="594"/>
      <c r="AIN248" s="594"/>
      <c r="AIO248" s="594"/>
      <c r="AIP248" s="594"/>
      <c r="AIQ248" s="594"/>
      <c r="AIR248" s="594"/>
      <c r="AIS248" s="594"/>
      <c r="AIT248" s="594"/>
      <c r="AIU248" s="594"/>
      <c r="AIV248" s="594"/>
      <c r="AIW248" s="594"/>
      <c r="AIX248" s="594"/>
      <c r="AIY248" s="594"/>
      <c r="AIZ248" s="594"/>
      <c r="AJA248" s="594"/>
      <c r="AJB248" s="594"/>
      <c r="AJC248" s="594"/>
      <c r="AJD248" s="594"/>
      <c r="AJE248" s="594"/>
      <c r="AJF248" s="594"/>
      <c r="AJG248" s="594"/>
      <c r="AJH248" s="594"/>
      <c r="AJI248" s="594"/>
      <c r="AJJ248" s="594"/>
      <c r="AJK248" s="594"/>
      <c r="AJL248" s="594"/>
      <c r="AJM248" s="594"/>
      <c r="AJN248" s="594"/>
      <c r="AJO248" s="594"/>
      <c r="AJP248" s="594"/>
      <c r="AJQ248" s="594"/>
      <c r="AJR248" s="594"/>
      <c r="AJS248" s="594"/>
      <c r="AJT248" s="594"/>
      <c r="AJU248" s="594"/>
      <c r="AJV248" s="594"/>
      <c r="AJW248" s="594"/>
      <c r="AJX248" s="594"/>
      <c r="AJY248" s="594"/>
      <c r="AJZ248" s="594"/>
      <c r="AKA248" s="594"/>
      <c r="AKB248" s="594"/>
      <c r="AKC248" s="594"/>
      <c r="AKD248" s="594"/>
      <c r="AKE248" s="594"/>
      <c r="AKF248" s="594"/>
      <c r="AKG248" s="594"/>
      <c r="AKH248" s="594"/>
      <c r="AKI248" s="594"/>
      <c r="AKJ248" s="594"/>
      <c r="AKK248" s="594"/>
      <c r="AKL248" s="594"/>
      <c r="AKM248" s="594"/>
      <c r="AKN248" s="594"/>
      <c r="AKO248" s="594"/>
      <c r="AKP248" s="594"/>
      <c r="AKQ248" s="594"/>
      <c r="AKR248" s="594"/>
      <c r="AKS248" s="594"/>
      <c r="AKT248" s="594"/>
      <c r="AKU248" s="594"/>
      <c r="AKV248" s="594"/>
      <c r="AKW248" s="594"/>
      <c r="AKX248" s="594"/>
      <c r="AKY248" s="594"/>
      <c r="AKZ248" s="594"/>
      <c r="ALA248" s="594"/>
      <c r="ALB248" s="594"/>
      <c r="ALC248" s="594"/>
      <c r="ALD248" s="594"/>
      <c r="ALE248" s="594"/>
      <c r="ALF248" s="594"/>
      <c r="ALG248" s="594"/>
      <c r="ALH248" s="594"/>
      <c r="ALI248" s="594"/>
      <c r="ALJ248" s="594"/>
      <c r="ALK248" s="594"/>
      <c r="ALL248" s="594"/>
      <c r="ALM248" s="594"/>
      <c r="ALN248" s="594"/>
      <c r="ALO248" s="594"/>
      <c r="ALP248" s="594"/>
      <c r="ALQ248" s="594"/>
      <c r="ALR248" s="594"/>
      <c r="ALS248" s="594"/>
      <c r="ALT248" s="594"/>
      <c r="ALU248" s="594"/>
      <c r="ALV248" s="594"/>
      <c r="ALW248" s="594"/>
      <c r="ALX248" s="594"/>
      <c r="ALY248" s="594"/>
      <c r="ALZ248" s="594"/>
      <c r="AMA248" s="594"/>
      <c r="AMB248" s="594"/>
      <c r="AMC248" s="594"/>
      <c r="AMD248" s="594"/>
      <c r="AME248" s="594"/>
      <c r="AMF248" s="594"/>
      <c r="AMG248" s="594"/>
      <c r="AMH248" s="594"/>
      <c r="AMI248" s="594"/>
      <c r="AMJ248" s="594"/>
      <c r="AMK248" s="594"/>
      <c r="AML248" s="594"/>
      <c r="AMM248" s="594"/>
      <c r="AMN248" s="594"/>
      <c r="AMO248" s="594"/>
      <c r="AMP248" s="594"/>
      <c r="AMQ248" s="594"/>
      <c r="AMR248" s="594"/>
      <c r="AMS248" s="594"/>
      <c r="AMT248" s="594"/>
      <c r="AMU248" s="594"/>
      <c r="AMV248" s="594"/>
      <c r="AMW248" s="594"/>
      <c r="AMX248" s="594"/>
      <c r="AMY248" s="594"/>
      <c r="AMZ248" s="594"/>
      <c r="ANA248" s="594"/>
      <c r="ANB248" s="594"/>
      <c r="ANC248" s="594"/>
      <c r="AND248" s="594"/>
      <c r="ANE248" s="594"/>
      <c r="ANF248" s="594"/>
      <c r="ANG248" s="594"/>
      <c r="ANH248" s="594"/>
      <c r="ANI248" s="594"/>
      <c r="ANJ248" s="594"/>
      <c r="ANK248" s="594"/>
      <c r="ANL248" s="594"/>
      <c r="ANM248" s="594"/>
      <c r="ANN248" s="594"/>
      <c r="ANO248" s="594"/>
      <c r="ANP248" s="594"/>
      <c r="ANQ248" s="594"/>
      <c r="ANR248" s="594"/>
      <c r="ANS248" s="594"/>
      <c r="ANT248" s="594"/>
      <c r="ANU248" s="594"/>
      <c r="ANV248" s="594"/>
      <c r="ANW248" s="594"/>
      <c r="ANX248" s="594"/>
      <c r="ANY248" s="594"/>
      <c r="ANZ248" s="594"/>
      <c r="AOA248" s="594"/>
      <c r="AOB248" s="594"/>
      <c r="AOC248" s="594"/>
      <c r="AOD248" s="594"/>
      <c r="AOE248" s="594"/>
      <c r="AOF248" s="594"/>
      <c r="AOG248" s="594"/>
      <c r="AOH248" s="594"/>
      <c r="AOI248" s="594"/>
      <c r="AOJ248" s="594"/>
      <c r="AOK248" s="594"/>
      <c r="AOL248" s="594"/>
      <c r="AOM248" s="594"/>
      <c r="AON248" s="594"/>
      <c r="AOO248" s="594"/>
      <c r="AOP248" s="594"/>
      <c r="AOQ248" s="594"/>
      <c r="AOR248" s="594"/>
      <c r="AOS248" s="594"/>
      <c r="AOT248" s="594"/>
      <c r="AOU248" s="594"/>
      <c r="AOV248" s="594"/>
      <c r="AOW248" s="594"/>
      <c r="AOX248" s="594"/>
      <c r="AOY248" s="594"/>
      <c r="AOZ248" s="594"/>
      <c r="APA248" s="594"/>
      <c r="APB248" s="594"/>
      <c r="APC248" s="594"/>
      <c r="APD248" s="594"/>
      <c r="APE248" s="594"/>
      <c r="APF248" s="594"/>
      <c r="APG248" s="594"/>
      <c r="APH248" s="594"/>
      <c r="API248" s="594"/>
      <c r="APJ248" s="594"/>
      <c r="APK248" s="594"/>
      <c r="APL248" s="594"/>
      <c r="APM248" s="594"/>
      <c r="APN248" s="594"/>
      <c r="APO248" s="594"/>
      <c r="APP248" s="594"/>
      <c r="APQ248" s="594"/>
      <c r="APR248" s="594"/>
      <c r="APS248" s="594"/>
      <c r="APT248" s="594"/>
      <c r="APU248" s="594"/>
      <c r="APV248" s="594"/>
      <c r="APW248" s="594"/>
      <c r="APX248" s="594"/>
      <c r="APY248" s="594"/>
      <c r="APZ248" s="594"/>
      <c r="AQA248" s="594"/>
      <c r="AQB248" s="594"/>
      <c r="AQC248" s="594"/>
      <c r="AQD248" s="594"/>
      <c r="AQE248" s="594"/>
      <c r="AQF248" s="594"/>
      <c r="AQG248" s="594"/>
      <c r="AQH248" s="594"/>
      <c r="AQI248" s="594"/>
      <c r="AQJ248" s="594"/>
      <c r="AQK248" s="594"/>
      <c r="AQL248" s="594"/>
      <c r="AQM248" s="594"/>
      <c r="AQN248" s="594"/>
      <c r="AQO248" s="594"/>
      <c r="AQP248" s="594"/>
      <c r="AQQ248" s="594"/>
      <c r="AQR248" s="594"/>
      <c r="AQS248" s="594"/>
      <c r="AQT248" s="594"/>
      <c r="AQU248" s="594"/>
      <c r="AQV248" s="594"/>
      <c r="AQW248" s="594"/>
      <c r="AQX248" s="594"/>
      <c r="AQY248" s="594"/>
      <c r="AQZ248" s="594"/>
      <c r="ARA248" s="594"/>
      <c r="ARB248" s="594"/>
      <c r="ARC248" s="594"/>
      <c r="ARD248" s="594"/>
      <c r="ARE248" s="594"/>
      <c r="ARF248" s="594"/>
      <c r="ARG248" s="594"/>
      <c r="ARH248" s="594"/>
      <c r="ARI248" s="594"/>
      <c r="ARJ248" s="594"/>
      <c r="ARK248" s="594"/>
      <c r="ARL248" s="594"/>
      <c r="ARM248" s="594"/>
      <c r="ARN248" s="594"/>
      <c r="ARO248" s="594"/>
      <c r="ARP248" s="594"/>
      <c r="ARQ248" s="594"/>
      <c r="ARR248" s="594"/>
      <c r="ARS248" s="594"/>
      <c r="ART248" s="594"/>
      <c r="ARU248" s="594"/>
      <c r="ARV248" s="594"/>
      <c r="ARW248" s="594"/>
      <c r="ARX248" s="594"/>
      <c r="ARY248" s="594"/>
      <c r="ARZ248" s="594"/>
      <c r="ASA248" s="594"/>
      <c r="ASB248" s="594"/>
      <c r="ASC248" s="594"/>
      <c r="ASD248" s="594"/>
      <c r="ASE248" s="594"/>
      <c r="ASF248" s="594"/>
      <c r="ASG248" s="594"/>
      <c r="ASH248" s="594"/>
      <c r="ASI248" s="594"/>
      <c r="ASJ248" s="594"/>
      <c r="ASK248" s="594"/>
      <c r="ASL248" s="594"/>
      <c r="ASM248" s="594"/>
      <c r="ASN248" s="594"/>
      <c r="ASO248" s="594"/>
      <c r="ASP248" s="594"/>
      <c r="ASQ248" s="594"/>
      <c r="ASR248" s="594"/>
      <c r="ASS248" s="594"/>
      <c r="AST248" s="594"/>
      <c r="ASU248" s="594"/>
      <c r="ASV248" s="594"/>
      <c r="ASW248" s="594"/>
      <c r="ASX248" s="594"/>
      <c r="ASY248" s="594"/>
      <c r="ASZ248" s="594"/>
      <c r="ATA248" s="594"/>
      <c r="ATB248" s="594"/>
      <c r="ATC248" s="594"/>
      <c r="ATD248" s="594"/>
      <c r="ATE248" s="594"/>
      <c r="ATF248" s="594"/>
      <c r="ATG248" s="594"/>
      <c r="ATH248" s="594"/>
      <c r="ATI248" s="594"/>
      <c r="ATJ248" s="594"/>
      <c r="ATK248" s="594"/>
      <c r="ATL248" s="594"/>
      <c r="ATM248" s="594"/>
      <c r="ATN248" s="594"/>
      <c r="ATO248" s="594"/>
      <c r="ATP248" s="594"/>
      <c r="ATQ248" s="594"/>
      <c r="ATR248" s="594"/>
      <c r="ATS248" s="594"/>
      <c r="ATT248" s="594"/>
      <c r="ATU248" s="594"/>
      <c r="ATV248" s="594"/>
      <c r="ATW248" s="594"/>
      <c r="ATX248" s="594"/>
      <c r="ATY248" s="594"/>
      <c r="ATZ248" s="594"/>
      <c r="AUA248" s="594"/>
      <c r="AUB248" s="594"/>
      <c r="AUC248" s="594"/>
      <c r="AUD248" s="594"/>
      <c r="AUE248" s="594"/>
      <c r="AUF248" s="594"/>
      <c r="AUG248" s="594"/>
      <c r="AUH248" s="594"/>
      <c r="AUI248" s="594"/>
      <c r="AUJ248" s="594"/>
      <c r="AUK248" s="594"/>
      <c r="AUL248" s="594"/>
      <c r="AUM248" s="594"/>
      <c r="AUN248" s="594"/>
      <c r="AUO248" s="594"/>
      <c r="AUP248" s="594"/>
      <c r="AUQ248" s="594"/>
      <c r="AUR248" s="594"/>
      <c r="AUS248" s="594"/>
      <c r="AUT248" s="594"/>
      <c r="AUU248" s="594"/>
      <c r="AUV248" s="594"/>
      <c r="AUW248" s="594"/>
      <c r="AUX248" s="594"/>
      <c r="AUY248" s="594"/>
      <c r="AUZ248" s="594"/>
      <c r="AVA248" s="594"/>
      <c r="AVB248" s="594"/>
      <c r="AVC248" s="594"/>
      <c r="AVD248" s="594"/>
      <c r="AVE248" s="594"/>
      <c r="AVF248" s="594"/>
      <c r="AVG248" s="594"/>
      <c r="AVH248" s="594"/>
      <c r="AVI248" s="594"/>
      <c r="AVJ248" s="594"/>
      <c r="AVK248" s="594"/>
      <c r="AVL248" s="594"/>
      <c r="AVM248" s="594"/>
      <c r="AVN248" s="594"/>
      <c r="AVO248" s="594"/>
      <c r="AVP248" s="594"/>
      <c r="AVQ248" s="594"/>
      <c r="AVR248" s="594"/>
      <c r="AVS248" s="594"/>
      <c r="AVT248" s="594"/>
      <c r="AVU248" s="594"/>
      <c r="AVV248" s="594"/>
      <c r="AVW248" s="594"/>
      <c r="AVX248" s="594"/>
      <c r="AVY248" s="594"/>
      <c r="AVZ248" s="594"/>
      <c r="AWA248" s="594"/>
      <c r="AWB248" s="594"/>
      <c r="AWC248" s="594"/>
      <c r="AWD248" s="594"/>
      <c r="AWE248" s="594"/>
      <c r="AWF248" s="594"/>
      <c r="AWG248" s="594"/>
      <c r="AWH248" s="594"/>
      <c r="AWI248" s="594"/>
      <c r="AWJ248" s="594"/>
      <c r="AWK248" s="594"/>
      <c r="AWL248" s="594"/>
      <c r="AWM248" s="594"/>
      <c r="AWN248" s="594"/>
      <c r="AWO248" s="594"/>
      <c r="AWP248" s="594"/>
      <c r="AWQ248" s="594"/>
      <c r="AWR248" s="594"/>
      <c r="AWS248" s="594"/>
      <c r="AWT248" s="594"/>
      <c r="AWU248" s="594"/>
      <c r="AWV248" s="594"/>
      <c r="AWW248" s="594"/>
      <c r="AWX248" s="594"/>
      <c r="AWY248" s="594"/>
      <c r="AWZ248" s="594"/>
      <c r="AXA248" s="594"/>
      <c r="AXB248" s="594"/>
      <c r="AXC248" s="594"/>
      <c r="AXD248" s="594"/>
      <c r="AXE248" s="594"/>
      <c r="AXF248" s="594"/>
      <c r="AXG248" s="594"/>
      <c r="AXH248" s="594"/>
      <c r="AXI248" s="594"/>
      <c r="AXJ248" s="594"/>
      <c r="AXK248" s="594"/>
      <c r="AXL248" s="594"/>
      <c r="AXM248" s="594"/>
      <c r="AXN248" s="594"/>
      <c r="AXO248" s="594"/>
      <c r="AXP248" s="594"/>
      <c r="AXQ248" s="594"/>
      <c r="AXR248" s="594"/>
      <c r="AXS248" s="594"/>
      <c r="AXT248" s="594"/>
      <c r="AXU248" s="594"/>
      <c r="AXV248" s="594"/>
      <c r="AXW248" s="594"/>
      <c r="AXX248" s="594"/>
      <c r="AXY248" s="594"/>
      <c r="AXZ248" s="594"/>
      <c r="AYA248" s="594"/>
      <c r="AYB248" s="594"/>
      <c r="AYC248" s="594"/>
      <c r="AYD248" s="594"/>
      <c r="AYE248" s="594"/>
      <c r="AYF248" s="594"/>
      <c r="AYG248" s="594"/>
      <c r="AYH248" s="594"/>
      <c r="AYI248" s="594"/>
      <c r="AYJ248" s="594"/>
      <c r="AYK248" s="594"/>
      <c r="AYL248" s="594"/>
      <c r="AYM248" s="594"/>
      <c r="AYN248" s="594"/>
      <c r="AYO248" s="594"/>
      <c r="AYP248" s="594"/>
      <c r="AYQ248" s="594"/>
      <c r="AYR248" s="594"/>
      <c r="AYS248" s="594"/>
      <c r="AYT248" s="594"/>
      <c r="AYU248" s="594"/>
      <c r="AYV248" s="594"/>
      <c r="AYW248" s="594"/>
      <c r="AYX248" s="594"/>
      <c r="AYY248" s="594"/>
      <c r="AYZ248" s="594"/>
      <c r="AZA248" s="594"/>
      <c r="AZB248" s="594"/>
      <c r="AZC248" s="594"/>
      <c r="AZD248" s="594"/>
      <c r="AZE248" s="594"/>
      <c r="AZF248" s="594"/>
      <c r="AZG248" s="594"/>
      <c r="AZH248" s="594"/>
      <c r="AZI248" s="594"/>
      <c r="AZJ248" s="594"/>
      <c r="AZK248" s="594"/>
      <c r="AZL248" s="594"/>
      <c r="AZM248" s="594"/>
      <c r="AZN248" s="594"/>
      <c r="AZO248" s="594"/>
      <c r="AZP248" s="594"/>
      <c r="AZQ248" s="594"/>
      <c r="AZR248" s="594"/>
      <c r="AZS248" s="594"/>
      <c r="AZT248" s="594"/>
      <c r="AZU248" s="594"/>
      <c r="AZV248" s="594"/>
      <c r="AZW248" s="594"/>
      <c r="AZX248" s="594"/>
      <c r="AZY248" s="594"/>
      <c r="AZZ248" s="594"/>
      <c r="BAA248" s="594"/>
      <c r="BAB248" s="594"/>
      <c r="BAC248" s="594"/>
      <c r="BAD248" s="594"/>
      <c r="BAE248" s="594"/>
      <c r="BAF248" s="594"/>
      <c r="BAG248" s="594"/>
      <c r="BAH248" s="594"/>
      <c r="BAI248" s="594"/>
      <c r="BAJ248" s="594"/>
      <c r="BAK248" s="594"/>
      <c r="BAL248" s="594"/>
      <c r="BAM248" s="594"/>
      <c r="BAN248" s="594"/>
      <c r="BAO248" s="594"/>
      <c r="BAP248" s="594"/>
      <c r="BAQ248" s="594"/>
      <c r="BAR248" s="594"/>
      <c r="BAS248" s="594"/>
      <c r="BAT248" s="594"/>
      <c r="BAU248" s="594"/>
      <c r="BAV248" s="594"/>
      <c r="BAW248" s="594"/>
      <c r="BAX248" s="594"/>
      <c r="BAY248" s="594"/>
      <c r="BAZ248" s="594"/>
      <c r="BBA248" s="594"/>
      <c r="BBB248" s="594"/>
      <c r="BBC248" s="594"/>
      <c r="BBD248" s="594"/>
      <c r="BBE248" s="594"/>
      <c r="BBF248" s="594"/>
      <c r="BBG248" s="594"/>
      <c r="BBH248" s="594"/>
      <c r="BBI248" s="594"/>
      <c r="BBJ248" s="594"/>
      <c r="BBK248" s="594"/>
      <c r="BBL248" s="594"/>
      <c r="BBM248" s="594"/>
      <c r="BBN248" s="594"/>
      <c r="BBO248" s="594"/>
      <c r="BBP248" s="594"/>
      <c r="BBQ248" s="594"/>
      <c r="BBR248" s="594"/>
      <c r="BBS248" s="594"/>
      <c r="BBT248" s="594"/>
      <c r="BBU248" s="594"/>
      <c r="BBV248" s="594"/>
      <c r="BBW248" s="594"/>
      <c r="BBX248" s="594"/>
      <c r="BBY248" s="594"/>
      <c r="BBZ248" s="594"/>
      <c r="BCA248" s="594"/>
      <c r="BCB248" s="594"/>
      <c r="BCC248" s="594"/>
      <c r="BCD248" s="594"/>
      <c r="BCE248" s="594"/>
      <c r="BCF248" s="594"/>
      <c r="BCG248" s="594"/>
      <c r="BCH248" s="594"/>
      <c r="BCI248" s="594"/>
      <c r="BCJ248" s="594"/>
      <c r="BCK248" s="594"/>
      <c r="BCL248" s="594"/>
      <c r="BCM248" s="594"/>
      <c r="BCN248" s="594"/>
      <c r="BCO248" s="594"/>
      <c r="BCP248" s="594"/>
      <c r="BCQ248" s="594"/>
      <c r="BCR248" s="594"/>
      <c r="BCS248" s="594"/>
      <c r="BCT248" s="594"/>
      <c r="BCU248" s="594"/>
      <c r="BCV248" s="594"/>
      <c r="BCW248" s="594"/>
      <c r="BCX248" s="594"/>
      <c r="BCY248" s="594"/>
      <c r="BCZ248" s="594"/>
      <c r="BDA248" s="594"/>
      <c r="BDB248" s="594"/>
      <c r="BDC248" s="594"/>
      <c r="BDD248" s="594"/>
      <c r="BDE248" s="594"/>
      <c r="BDF248" s="594"/>
      <c r="BDG248" s="594"/>
      <c r="BDH248" s="594"/>
      <c r="BDI248" s="594"/>
      <c r="BDJ248" s="594"/>
      <c r="BDK248" s="594"/>
      <c r="BDL248" s="594"/>
      <c r="BDM248" s="594"/>
      <c r="BDN248" s="594"/>
      <c r="BDO248" s="594"/>
      <c r="BDP248" s="594"/>
      <c r="BDQ248" s="594"/>
      <c r="BDR248" s="594"/>
      <c r="BDS248" s="594"/>
      <c r="BDT248" s="594"/>
      <c r="BDU248" s="594"/>
      <c r="BDV248" s="594"/>
      <c r="BDW248" s="594"/>
      <c r="BDX248" s="594"/>
      <c r="BDY248" s="594"/>
      <c r="BDZ248" s="594"/>
      <c r="BEA248" s="594"/>
      <c r="BEB248" s="594"/>
      <c r="BEC248" s="594"/>
      <c r="BED248" s="594"/>
      <c r="BEE248" s="594"/>
      <c r="BEF248" s="594"/>
      <c r="BEG248" s="594"/>
      <c r="BEH248" s="594"/>
      <c r="BEI248" s="594"/>
      <c r="BEJ248" s="594"/>
      <c r="BEK248" s="594"/>
      <c r="BEL248" s="594"/>
      <c r="BEM248" s="594"/>
      <c r="BEN248" s="594"/>
      <c r="BEO248" s="594"/>
      <c r="BEP248" s="594"/>
      <c r="BEQ248" s="594"/>
      <c r="BER248" s="594"/>
      <c r="BES248" s="594"/>
      <c r="BET248" s="594"/>
      <c r="BEU248" s="594"/>
      <c r="BEV248" s="594"/>
      <c r="BEW248" s="594"/>
      <c r="BEX248" s="594"/>
      <c r="BEY248" s="594"/>
      <c r="BEZ248" s="594"/>
      <c r="BFA248" s="594"/>
      <c r="BFB248" s="594"/>
      <c r="BFC248" s="594"/>
      <c r="BFD248" s="594"/>
      <c r="BFE248" s="594"/>
      <c r="BFF248" s="594"/>
      <c r="BFG248" s="594"/>
      <c r="BFH248" s="594"/>
      <c r="BFI248" s="594"/>
      <c r="BFJ248" s="594"/>
      <c r="BFK248" s="594"/>
      <c r="BFL248" s="594"/>
      <c r="BFM248" s="594"/>
      <c r="BFN248" s="594"/>
      <c r="BFO248" s="594"/>
      <c r="BFP248" s="594"/>
      <c r="BFQ248" s="594"/>
      <c r="BFR248" s="594"/>
      <c r="BFS248" s="594"/>
      <c r="BFT248" s="594"/>
      <c r="BFU248" s="594"/>
      <c r="BFV248" s="594"/>
      <c r="BFW248" s="594"/>
      <c r="BFX248" s="594"/>
      <c r="BFY248" s="594"/>
      <c r="BFZ248" s="594"/>
      <c r="BGA248" s="594"/>
      <c r="BGB248" s="594"/>
      <c r="BGC248" s="594"/>
      <c r="BGD248" s="594"/>
      <c r="BGE248" s="594"/>
      <c r="BGF248" s="594"/>
      <c r="BGG248" s="594"/>
      <c r="BGH248" s="594"/>
      <c r="BGI248" s="594"/>
      <c r="BGJ248" s="594"/>
      <c r="BGK248" s="594"/>
      <c r="BGL248" s="594"/>
      <c r="BGM248" s="594"/>
      <c r="BGN248" s="594"/>
      <c r="BGO248" s="594"/>
      <c r="BGP248" s="594"/>
      <c r="BGQ248" s="594"/>
      <c r="BGR248" s="594"/>
      <c r="BGS248" s="594"/>
      <c r="BGT248" s="594"/>
      <c r="BGU248" s="594"/>
      <c r="BGV248" s="594"/>
      <c r="BGW248" s="594"/>
      <c r="BGX248" s="594"/>
      <c r="BGY248" s="594"/>
      <c r="BGZ248" s="594"/>
      <c r="BHA248" s="594"/>
      <c r="BHB248" s="594"/>
      <c r="BHC248" s="594"/>
      <c r="BHD248" s="594"/>
      <c r="BHE248" s="594"/>
      <c r="BHF248" s="594"/>
      <c r="BHG248" s="594"/>
      <c r="BHH248" s="594"/>
      <c r="BHI248" s="594"/>
      <c r="BHJ248" s="594"/>
      <c r="BHK248" s="594"/>
      <c r="BHL248" s="594"/>
      <c r="BHM248" s="594"/>
      <c r="BHN248" s="594"/>
      <c r="BHO248" s="594"/>
      <c r="BHP248" s="594"/>
      <c r="BHQ248" s="594"/>
      <c r="BHR248" s="594"/>
      <c r="BHS248" s="594"/>
      <c r="BHT248" s="594"/>
      <c r="BHU248" s="594"/>
      <c r="BHV248" s="594"/>
      <c r="BHW248" s="594"/>
      <c r="BHX248" s="594"/>
      <c r="BHY248" s="594"/>
      <c r="BHZ248" s="594"/>
      <c r="BIA248" s="594"/>
      <c r="BIB248" s="594"/>
      <c r="BIC248" s="594"/>
      <c r="BID248" s="594"/>
      <c r="BIE248" s="594"/>
      <c r="BIF248" s="594"/>
      <c r="BIG248" s="594"/>
      <c r="BIH248" s="594"/>
      <c r="BII248" s="594"/>
      <c r="BIJ248" s="594"/>
      <c r="BIK248" s="594"/>
      <c r="BIL248" s="594"/>
      <c r="BIM248" s="594"/>
      <c r="BIN248" s="594"/>
      <c r="BIO248" s="594"/>
      <c r="BIP248" s="594"/>
      <c r="BIQ248" s="594"/>
      <c r="BIR248" s="594"/>
      <c r="BIS248" s="594"/>
      <c r="BIT248" s="594"/>
      <c r="BIU248" s="594"/>
      <c r="BIV248" s="594"/>
      <c r="BIW248" s="594"/>
      <c r="BIX248" s="594"/>
      <c r="BIY248" s="594"/>
      <c r="BIZ248" s="594"/>
      <c r="BJA248" s="594"/>
      <c r="BJB248" s="594"/>
      <c r="BJC248" s="594"/>
      <c r="BJD248" s="594"/>
      <c r="BJE248" s="594"/>
      <c r="BJF248" s="594"/>
      <c r="BJG248" s="594"/>
      <c r="BJH248" s="594"/>
      <c r="BJI248" s="594"/>
      <c r="BJJ248" s="594"/>
      <c r="BJK248" s="594"/>
      <c r="BJL248" s="594"/>
      <c r="BJM248" s="594"/>
      <c r="BJN248" s="594"/>
      <c r="BJO248" s="594"/>
      <c r="BJP248" s="594"/>
      <c r="BJQ248" s="594"/>
      <c r="BJR248" s="594"/>
      <c r="BJS248" s="594"/>
      <c r="BJT248" s="594"/>
      <c r="BJU248" s="594"/>
      <c r="BJV248" s="594"/>
      <c r="BJW248" s="594"/>
      <c r="BJX248" s="594"/>
      <c r="BJY248" s="594"/>
      <c r="BJZ248" s="594"/>
      <c r="BKA248" s="594"/>
      <c r="BKB248" s="594"/>
      <c r="BKC248" s="594"/>
      <c r="BKD248" s="594"/>
      <c r="BKE248" s="594"/>
      <c r="BKF248" s="594"/>
      <c r="BKG248" s="594"/>
      <c r="BKH248" s="594"/>
      <c r="BKI248" s="594"/>
      <c r="BKJ248" s="594"/>
      <c r="BKK248" s="594"/>
      <c r="BKL248" s="594"/>
      <c r="BKM248" s="594"/>
      <c r="BKN248" s="594"/>
      <c r="BKO248" s="594"/>
      <c r="BKP248" s="594"/>
      <c r="BKQ248" s="594"/>
      <c r="BKR248" s="594"/>
      <c r="BKS248" s="594"/>
      <c r="BKT248" s="594"/>
      <c r="BKU248" s="594"/>
      <c r="BKV248" s="594"/>
      <c r="BKW248" s="594"/>
      <c r="BKX248" s="594"/>
      <c r="BKY248" s="594"/>
      <c r="BKZ248" s="594"/>
      <c r="BLA248" s="594"/>
      <c r="BLB248" s="594"/>
      <c r="BLC248" s="594"/>
      <c r="BLD248" s="594"/>
      <c r="BLE248" s="594"/>
      <c r="BLF248" s="594"/>
      <c r="BLG248" s="594"/>
      <c r="BLH248" s="594"/>
      <c r="BLI248" s="594"/>
      <c r="BLJ248" s="594"/>
      <c r="BLK248" s="594"/>
      <c r="BLL248" s="594"/>
      <c r="BLM248" s="594"/>
      <c r="BLN248" s="594"/>
      <c r="BLO248" s="594"/>
      <c r="BLP248" s="594"/>
      <c r="BLQ248" s="594"/>
      <c r="BLR248" s="594"/>
      <c r="BLS248" s="594"/>
      <c r="BLT248" s="594"/>
      <c r="BLU248" s="594"/>
      <c r="BLV248" s="594"/>
      <c r="BLW248" s="594"/>
      <c r="BLX248" s="594"/>
      <c r="BLY248" s="594"/>
      <c r="BLZ248" s="594"/>
      <c r="BMA248" s="594"/>
      <c r="BMB248" s="594"/>
      <c r="BMC248" s="594"/>
      <c r="BMD248" s="594"/>
      <c r="BME248" s="594"/>
      <c r="BMF248" s="594"/>
      <c r="BMG248" s="594"/>
      <c r="BMH248" s="594"/>
      <c r="BMI248" s="594"/>
      <c r="BMJ248" s="594"/>
      <c r="BMK248" s="594"/>
      <c r="BML248" s="594"/>
      <c r="BMM248" s="594"/>
      <c r="BMN248" s="594"/>
      <c r="BMO248" s="594"/>
      <c r="BMP248" s="594"/>
      <c r="BMQ248" s="594"/>
      <c r="BMR248" s="594"/>
      <c r="BMS248" s="594"/>
      <c r="BMT248" s="594"/>
      <c r="BMU248" s="594"/>
      <c r="BMV248" s="594"/>
      <c r="BMW248" s="594"/>
      <c r="BMX248" s="594"/>
      <c r="BMY248" s="594"/>
      <c r="BMZ248" s="594"/>
      <c r="BNA248" s="594"/>
      <c r="BNB248" s="594"/>
      <c r="BNC248" s="594"/>
      <c r="BND248" s="594"/>
      <c r="BNE248" s="594"/>
      <c r="BNF248" s="594"/>
      <c r="BNG248" s="594"/>
      <c r="BNH248" s="594"/>
      <c r="BNI248" s="594"/>
      <c r="BNJ248" s="594"/>
      <c r="BNK248" s="594"/>
      <c r="BNL248" s="594"/>
      <c r="BNM248" s="594"/>
      <c r="BNN248" s="594"/>
      <c r="BNO248" s="594"/>
      <c r="BNP248" s="594"/>
      <c r="BNQ248" s="594"/>
      <c r="BNR248" s="594"/>
      <c r="BNS248" s="594"/>
      <c r="BNT248" s="594"/>
      <c r="BNU248" s="594"/>
      <c r="BNV248" s="594"/>
      <c r="BNW248" s="594"/>
      <c r="BNX248" s="594"/>
      <c r="BNY248" s="594"/>
      <c r="BNZ248" s="594"/>
      <c r="BOA248" s="594"/>
      <c r="BOB248" s="594"/>
      <c r="BOC248" s="594"/>
      <c r="BOD248" s="594"/>
      <c r="BOE248" s="594"/>
      <c r="BOF248" s="594"/>
      <c r="BOG248" s="594"/>
      <c r="BOH248" s="594"/>
      <c r="BOI248" s="594"/>
      <c r="BOJ248" s="594"/>
      <c r="BOK248" s="594"/>
      <c r="BOL248" s="594"/>
      <c r="BOM248" s="594"/>
      <c r="BON248" s="594"/>
      <c r="BOO248" s="594"/>
      <c r="BOP248" s="594"/>
      <c r="BOQ248" s="594"/>
      <c r="BOR248" s="594"/>
      <c r="BOS248" s="594"/>
      <c r="BOT248" s="594"/>
      <c r="BOU248" s="594"/>
      <c r="BOV248" s="594"/>
      <c r="BOW248" s="594"/>
      <c r="BOX248" s="594"/>
      <c r="BOY248" s="594"/>
      <c r="BOZ248" s="594"/>
      <c r="BPA248" s="594"/>
      <c r="BPB248" s="594"/>
      <c r="BPC248" s="594"/>
      <c r="BPD248" s="594"/>
      <c r="BPE248" s="594"/>
      <c r="BPF248" s="594"/>
      <c r="BPG248" s="594"/>
      <c r="BPH248" s="594"/>
      <c r="BPI248" s="594"/>
      <c r="BPJ248" s="594"/>
      <c r="BPK248" s="594"/>
      <c r="BPL248" s="594"/>
      <c r="BPM248" s="594"/>
      <c r="BPN248" s="594"/>
      <c r="BPO248" s="594"/>
      <c r="BPP248" s="594"/>
      <c r="BPQ248" s="594"/>
      <c r="BPR248" s="594"/>
      <c r="BPS248" s="594"/>
      <c r="BPT248" s="594"/>
      <c r="BPU248" s="594"/>
      <c r="BPV248" s="594"/>
      <c r="BPW248" s="594"/>
      <c r="BPX248" s="594"/>
      <c r="BPY248" s="594"/>
      <c r="BPZ248" s="594"/>
      <c r="BQA248" s="594"/>
      <c r="BQB248" s="594"/>
      <c r="BQC248" s="594"/>
      <c r="BQD248" s="594"/>
      <c r="BQE248" s="594"/>
      <c r="BQF248" s="594"/>
      <c r="BQG248" s="594"/>
      <c r="BQH248" s="594"/>
      <c r="BQI248" s="594"/>
      <c r="BQJ248" s="594"/>
      <c r="BQK248" s="594"/>
      <c r="BQL248" s="594"/>
      <c r="BQM248" s="594"/>
      <c r="BQN248" s="594"/>
      <c r="BQO248" s="594"/>
      <c r="BQP248" s="594"/>
      <c r="BQQ248" s="594"/>
      <c r="BQR248" s="594"/>
      <c r="BQS248" s="594"/>
      <c r="BQT248" s="594"/>
      <c r="BQU248" s="594"/>
      <c r="BQV248" s="594"/>
      <c r="BQW248" s="594"/>
      <c r="BQX248" s="594"/>
      <c r="BQY248" s="594"/>
      <c r="BQZ248" s="594"/>
      <c r="BRA248" s="594"/>
      <c r="BRB248" s="594"/>
      <c r="BRC248" s="594"/>
      <c r="BRD248" s="594"/>
      <c r="BRE248" s="594"/>
      <c r="BRF248" s="594"/>
      <c r="BRG248" s="594"/>
      <c r="BRH248" s="594"/>
      <c r="BRI248" s="594"/>
      <c r="BRJ248" s="594"/>
      <c r="BRK248" s="594"/>
      <c r="BRL248" s="594"/>
      <c r="BRM248" s="594"/>
      <c r="BRN248" s="594"/>
      <c r="BRO248" s="594"/>
      <c r="BRP248" s="594"/>
      <c r="BRQ248" s="594"/>
      <c r="BRR248" s="594"/>
      <c r="BRS248" s="594"/>
      <c r="BRT248" s="594"/>
      <c r="BRU248" s="594"/>
      <c r="BRV248" s="594"/>
      <c r="BRW248" s="594"/>
      <c r="BRX248" s="594"/>
      <c r="BRY248" s="594"/>
      <c r="BRZ248" s="594"/>
      <c r="BSA248" s="594"/>
      <c r="BSB248" s="594"/>
      <c r="BSC248" s="594"/>
      <c r="BSD248" s="594"/>
      <c r="BSE248" s="594"/>
      <c r="BSF248" s="594"/>
      <c r="BSG248" s="594"/>
      <c r="BSH248" s="594"/>
      <c r="BSI248" s="594"/>
      <c r="BSJ248" s="594"/>
      <c r="BSK248" s="594"/>
      <c r="BSL248" s="594"/>
      <c r="BSM248" s="594"/>
      <c r="BSN248" s="594"/>
      <c r="BSO248" s="594"/>
      <c r="BSP248" s="594"/>
      <c r="BSQ248" s="594"/>
      <c r="BSR248" s="594"/>
      <c r="BSS248" s="594"/>
      <c r="BST248" s="594"/>
      <c r="BSU248" s="594"/>
      <c r="BSV248" s="594"/>
      <c r="BSW248" s="594"/>
      <c r="BSX248" s="594"/>
      <c r="BSY248" s="594"/>
      <c r="BSZ248" s="594"/>
      <c r="BTA248" s="594"/>
      <c r="BTB248" s="594"/>
      <c r="BTC248" s="594"/>
      <c r="BTD248" s="594"/>
      <c r="BTE248" s="594"/>
      <c r="BTF248" s="594"/>
      <c r="BTG248" s="594"/>
      <c r="BTH248" s="594"/>
      <c r="BTI248" s="594"/>
      <c r="BTJ248" s="594"/>
      <c r="BTK248" s="594"/>
      <c r="BTL248" s="594"/>
      <c r="BTM248" s="594"/>
      <c r="BTN248" s="594"/>
      <c r="BTO248" s="594"/>
      <c r="BTP248" s="594"/>
      <c r="BTQ248" s="594"/>
      <c r="BTR248" s="594"/>
      <c r="BTS248" s="594"/>
      <c r="BTT248" s="594"/>
      <c r="BTU248" s="594"/>
      <c r="BTV248" s="594"/>
      <c r="BTW248" s="594"/>
      <c r="BTX248" s="594"/>
      <c r="BTY248" s="594"/>
      <c r="BTZ248" s="594"/>
      <c r="BUA248" s="594"/>
      <c r="BUB248" s="594"/>
      <c r="BUC248" s="594"/>
      <c r="BUD248" s="594"/>
      <c r="BUE248" s="594"/>
      <c r="BUF248" s="594"/>
      <c r="BUG248" s="594"/>
      <c r="BUH248" s="594"/>
      <c r="BUI248" s="594"/>
      <c r="BUJ248" s="594"/>
      <c r="BUK248" s="594"/>
      <c r="BUL248" s="594"/>
      <c r="BUM248" s="594"/>
      <c r="BUN248" s="594"/>
      <c r="BUO248" s="594"/>
      <c r="BUP248" s="594"/>
      <c r="BUQ248" s="594"/>
      <c r="BUR248" s="594"/>
      <c r="BUS248" s="594"/>
      <c r="BUT248" s="594"/>
      <c r="BUU248" s="594"/>
      <c r="BUV248" s="594"/>
      <c r="BUW248" s="594"/>
      <c r="BUX248" s="594"/>
      <c r="BUY248" s="594"/>
      <c r="BUZ248" s="594"/>
      <c r="BVA248" s="594"/>
      <c r="BVB248" s="594"/>
      <c r="BVC248" s="594"/>
      <c r="BVD248" s="594"/>
      <c r="BVE248" s="594"/>
      <c r="BVF248" s="594"/>
      <c r="BVG248" s="594"/>
      <c r="BVH248" s="594"/>
      <c r="BVI248" s="594"/>
      <c r="BVJ248" s="594"/>
      <c r="BVK248" s="594"/>
      <c r="BVL248" s="594"/>
      <c r="BVM248" s="594"/>
      <c r="BVN248" s="594"/>
      <c r="BVO248" s="594"/>
      <c r="BVP248" s="594"/>
      <c r="BVQ248" s="594"/>
      <c r="BVR248" s="594"/>
      <c r="BVS248" s="594"/>
      <c r="BVT248" s="594"/>
      <c r="BVU248" s="594"/>
      <c r="BVV248" s="594"/>
      <c r="BVW248" s="594"/>
      <c r="BVX248" s="594"/>
      <c r="BVY248" s="594"/>
      <c r="BVZ248" s="594"/>
      <c r="BWA248" s="594"/>
      <c r="BWB248" s="594"/>
      <c r="BWC248" s="594"/>
      <c r="BWD248" s="594"/>
      <c r="BWE248" s="594"/>
      <c r="BWF248" s="594"/>
      <c r="BWG248" s="594"/>
      <c r="BWH248" s="594"/>
      <c r="BWI248" s="594"/>
      <c r="BWJ248" s="594"/>
      <c r="BWK248" s="594"/>
      <c r="BWL248" s="594"/>
      <c r="BWM248" s="594"/>
      <c r="BWN248" s="594"/>
      <c r="BWO248" s="594"/>
      <c r="BWP248" s="594"/>
      <c r="BWQ248" s="594"/>
      <c r="BWR248" s="594"/>
      <c r="BWS248" s="594"/>
      <c r="BWT248" s="594"/>
      <c r="BWU248" s="594"/>
      <c r="BWV248" s="594"/>
      <c r="BWW248" s="594"/>
      <c r="BWX248" s="594"/>
      <c r="BWY248" s="594"/>
      <c r="BWZ248" s="594"/>
      <c r="BXA248" s="594"/>
      <c r="BXB248" s="594"/>
      <c r="BXC248" s="594"/>
      <c r="BXD248" s="594"/>
      <c r="BXE248" s="594"/>
      <c r="BXF248" s="594"/>
      <c r="BXG248" s="594"/>
      <c r="BXH248" s="594"/>
      <c r="BXI248" s="594"/>
      <c r="BXJ248" s="594"/>
      <c r="BXK248" s="594"/>
      <c r="BXL248" s="594"/>
      <c r="BXM248" s="594"/>
      <c r="BXN248" s="594"/>
      <c r="BXO248" s="594"/>
      <c r="BXP248" s="594"/>
      <c r="BXQ248" s="594"/>
      <c r="BXR248" s="594"/>
      <c r="BXS248" s="594"/>
      <c r="BXT248" s="594"/>
      <c r="BXU248" s="594"/>
      <c r="BXV248" s="594"/>
      <c r="BXW248" s="594"/>
      <c r="BXX248" s="594"/>
      <c r="BXY248" s="594"/>
      <c r="BXZ248" s="594"/>
      <c r="BYA248" s="594"/>
      <c r="BYB248" s="594"/>
      <c r="BYC248" s="594"/>
      <c r="BYD248" s="594"/>
      <c r="BYE248" s="594"/>
      <c r="BYF248" s="594"/>
      <c r="BYG248" s="594"/>
      <c r="BYH248" s="594"/>
      <c r="BYI248" s="594"/>
      <c r="BYJ248" s="594"/>
      <c r="BYK248" s="594"/>
      <c r="BYL248" s="594"/>
      <c r="BYM248" s="594"/>
      <c r="BYN248" s="594"/>
      <c r="BYO248" s="594"/>
      <c r="BYP248" s="594"/>
      <c r="BYQ248" s="594"/>
      <c r="BYR248" s="594"/>
      <c r="BYS248" s="594"/>
      <c r="BYT248" s="594"/>
      <c r="BYU248" s="594"/>
      <c r="BYV248" s="594"/>
      <c r="BYW248" s="594"/>
      <c r="BYX248" s="594"/>
      <c r="BYY248" s="594"/>
      <c r="BYZ248" s="594"/>
      <c r="BZA248" s="594"/>
      <c r="BZB248" s="594"/>
      <c r="BZC248" s="594"/>
      <c r="BZD248" s="594"/>
      <c r="BZE248" s="594"/>
      <c r="BZF248" s="594"/>
      <c r="BZG248" s="594"/>
      <c r="BZH248" s="594"/>
      <c r="BZI248" s="594"/>
      <c r="BZJ248" s="594"/>
      <c r="BZK248" s="594"/>
      <c r="BZL248" s="594"/>
      <c r="BZM248" s="594"/>
      <c r="BZN248" s="594"/>
      <c r="BZO248" s="594"/>
      <c r="BZP248" s="594"/>
      <c r="BZQ248" s="594"/>
      <c r="BZR248" s="594"/>
      <c r="BZS248" s="594"/>
      <c r="BZT248" s="594"/>
      <c r="BZU248" s="594"/>
      <c r="BZV248" s="594"/>
      <c r="BZW248" s="594"/>
      <c r="BZX248" s="594"/>
      <c r="BZY248" s="594"/>
      <c r="BZZ248" s="594"/>
      <c r="CAA248" s="594"/>
      <c r="CAB248" s="594"/>
      <c r="CAC248" s="594"/>
      <c r="CAD248" s="594"/>
      <c r="CAE248" s="594"/>
      <c r="CAF248" s="594"/>
      <c r="CAG248" s="594"/>
      <c r="CAH248" s="594"/>
      <c r="CAI248" s="594"/>
      <c r="CAJ248" s="594"/>
      <c r="CAK248" s="594"/>
      <c r="CAL248" s="594"/>
      <c r="CAM248" s="594"/>
      <c r="CAN248" s="594"/>
      <c r="CAO248" s="594"/>
      <c r="CAP248" s="594"/>
      <c r="CAQ248" s="594"/>
      <c r="CAR248" s="594"/>
      <c r="CAS248" s="594"/>
      <c r="CAT248" s="594"/>
      <c r="CAU248" s="594"/>
      <c r="CAV248" s="594"/>
      <c r="CAW248" s="594"/>
      <c r="CAX248" s="594"/>
      <c r="CAY248" s="594"/>
      <c r="CAZ248" s="594"/>
      <c r="CBA248" s="594"/>
      <c r="CBB248" s="594"/>
      <c r="CBC248" s="594"/>
      <c r="CBD248" s="594"/>
      <c r="CBE248" s="594"/>
      <c r="CBF248" s="594"/>
      <c r="CBG248" s="594"/>
      <c r="CBH248" s="594"/>
      <c r="CBI248" s="594"/>
      <c r="CBJ248" s="594"/>
      <c r="CBK248" s="594"/>
      <c r="CBL248" s="594"/>
      <c r="CBM248" s="594"/>
      <c r="CBN248" s="594"/>
      <c r="CBO248" s="594"/>
      <c r="CBP248" s="594"/>
      <c r="CBQ248" s="594"/>
      <c r="CBR248" s="594"/>
      <c r="CBS248" s="594"/>
      <c r="CBT248" s="594"/>
      <c r="CBU248" s="594"/>
      <c r="CBV248" s="594"/>
      <c r="CBW248" s="594"/>
      <c r="CBX248" s="594"/>
      <c r="CBY248" s="594"/>
      <c r="CBZ248" s="594"/>
      <c r="CCA248" s="594"/>
      <c r="CCB248" s="594"/>
      <c r="CCC248" s="594"/>
      <c r="CCD248" s="594"/>
      <c r="CCE248" s="594"/>
      <c r="CCF248" s="594"/>
      <c r="CCG248" s="594"/>
      <c r="CCH248" s="594"/>
      <c r="CCI248" s="594"/>
      <c r="CCJ248" s="594"/>
      <c r="CCK248" s="594"/>
      <c r="CCL248" s="594"/>
      <c r="CCM248" s="594"/>
      <c r="CCN248" s="594"/>
      <c r="CCO248" s="594"/>
      <c r="CCP248" s="594"/>
      <c r="CCQ248" s="594"/>
      <c r="CCR248" s="594"/>
      <c r="CCS248" s="594"/>
      <c r="CCT248" s="594"/>
      <c r="CCU248" s="594"/>
      <c r="CCV248" s="594"/>
      <c r="CCW248" s="594"/>
      <c r="CCX248" s="594"/>
      <c r="CCY248" s="594"/>
      <c r="CCZ248" s="594"/>
      <c r="CDA248" s="594"/>
      <c r="CDB248" s="594"/>
      <c r="CDC248" s="594"/>
      <c r="CDD248" s="594"/>
      <c r="CDE248" s="594"/>
      <c r="CDF248" s="594"/>
      <c r="CDG248" s="594"/>
      <c r="CDH248" s="594"/>
      <c r="CDI248" s="594"/>
      <c r="CDJ248" s="594"/>
      <c r="CDK248" s="594"/>
      <c r="CDL248" s="594"/>
      <c r="CDM248" s="594"/>
      <c r="CDN248" s="594"/>
      <c r="CDO248" s="594"/>
      <c r="CDP248" s="594"/>
      <c r="CDQ248" s="594"/>
      <c r="CDR248" s="594"/>
      <c r="CDS248" s="594"/>
      <c r="CDT248" s="594"/>
      <c r="CDU248" s="594"/>
      <c r="CDV248" s="594"/>
      <c r="CDW248" s="594"/>
      <c r="CDX248" s="594"/>
      <c r="CDY248" s="594"/>
      <c r="CDZ248" s="594"/>
      <c r="CEA248" s="594"/>
      <c r="CEB248" s="594"/>
      <c r="CEC248" s="594"/>
      <c r="CED248" s="594"/>
      <c r="CEE248" s="594"/>
      <c r="CEF248" s="594"/>
      <c r="CEG248" s="594"/>
      <c r="CEH248" s="594"/>
      <c r="CEI248" s="594"/>
      <c r="CEJ248" s="594"/>
      <c r="CEK248" s="594"/>
      <c r="CEL248" s="594"/>
      <c r="CEM248" s="594"/>
      <c r="CEN248" s="594"/>
      <c r="CEO248" s="594"/>
      <c r="CEP248" s="594"/>
      <c r="CEQ248" s="594"/>
      <c r="CER248" s="594"/>
      <c r="CES248" s="594"/>
      <c r="CET248" s="594"/>
      <c r="CEU248" s="594"/>
      <c r="CEV248" s="594"/>
      <c r="CEW248" s="594"/>
      <c r="CEX248" s="594"/>
      <c r="CEY248" s="594"/>
      <c r="CEZ248" s="594"/>
      <c r="CFA248" s="594"/>
      <c r="CFB248" s="594"/>
      <c r="CFC248" s="594"/>
      <c r="CFD248" s="594"/>
      <c r="CFE248" s="594"/>
      <c r="CFF248" s="594"/>
      <c r="CFG248" s="594"/>
      <c r="CFH248" s="594"/>
      <c r="CFI248" s="594"/>
      <c r="CFJ248" s="594"/>
      <c r="CFK248" s="594"/>
      <c r="CFL248" s="594"/>
      <c r="CFM248" s="594"/>
      <c r="CFN248" s="594"/>
      <c r="CFO248" s="594"/>
      <c r="CFP248" s="594"/>
      <c r="CFQ248" s="594"/>
      <c r="CFR248" s="594"/>
      <c r="CFS248" s="594"/>
      <c r="CFT248" s="594"/>
      <c r="CFU248" s="594"/>
      <c r="CFV248" s="594"/>
      <c r="CFW248" s="594"/>
      <c r="CFX248" s="594"/>
      <c r="CFY248" s="594"/>
      <c r="CFZ248" s="594"/>
      <c r="CGA248" s="594"/>
      <c r="CGB248" s="594"/>
      <c r="CGC248" s="594"/>
      <c r="CGD248" s="594"/>
      <c r="CGE248" s="594"/>
      <c r="CGF248" s="594"/>
      <c r="CGG248" s="594"/>
      <c r="CGH248" s="594"/>
      <c r="CGI248" s="594"/>
      <c r="CGJ248" s="594"/>
      <c r="CGK248" s="594"/>
      <c r="CGL248" s="594"/>
      <c r="CGM248" s="594"/>
      <c r="CGN248" s="594"/>
      <c r="CGO248" s="594"/>
      <c r="CGP248" s="594"/>
      <c r="CGQ248" s="594"/>
      <c r="CGR248" s="594"/>
      <c r="CGS248" s="594"/>
      <c r="CGT248" s="594"/>
      <c r="CGU248" s="594"/>
      <c r="CGV248" s="594"/>
      <c r="CGW248" s="594"/>
      <c r="CGX248" s="594"/>
      <c r="CGY248" s="594"/>
      <c r="CGZ248" s="594"/>
      <c r="CHA248" s="594"/>
      <c r="CHB248" s="594"/>
      <c r="CHC248" s="594"/>
      <c r="CHD248" s="594"/>
      <c r="CHE248" s="594"/>
      <c r="CHF248" s="594"/>
      <c r="CHG248" s="594"/>
      <c r="CHH248" s="594"/>
      <c r="CHI248" s="594"/>
      <c r="CHJ248" s="594"/>
      <c r="CHK248" s="594"/>
      <c r="CHL248" s="594"/>
      <c r="CHM248" s="594"/>
      <c r="CHN248" s="594"/>
      <c r="CHO248" s="594"/>
      <c r="CHP248" s="594"/>
      <c r="CHQ248" s="594"/>
      <c r="CHR248" s="594"/>
      <c r="CHS248" s="594"/>
      <c r="CHT248" s="594"/>
      <c r="CHU248" s="594"/>
      <c r="CHV248" s="594"/>
      <c r="CHW248" s="594"/>
      <c r="CHX248" s="594"/>
      <c r="CHY248" s="594"/>
      <c r="CHZ248" s="594"/>
      <c r="CIA248" s="594"/>
      <c r="CIB248" s="594"/>
      <c r="CIC248" s="594"/>
      <c r="CID248" s="594"/>
      <c r="CIE248" s="594"/>
      <c r="CIF248" s="594"/>
      <c r="CIG248" s="594"/>
      <c r="CIH248" s="594"/>
      <c r="CII248" s="594"/>
      <c r="CIJ248" s="594"/>
      <c r="CIK248" s="594"/>
      <c r="CIL248" s="594"/>
      <c r="CIM248" s="594"/>
      <c r="CIN248" s="594"/>
      <c r="CIO248" s="594"/>
      <c r="CIP248" s="594"/>
      <c r="CIQ248" s="594"/>
      <c r="CIR248" s="594"/>
      <c r="CIS248" s="594"/>
      <c r="CIT248" s="594"/>
      <c r="CIU248" s="594"/>
      <c r="CIV248" s="594"/>
      <c r="CIW248" s="594"/>
      <c r="CIX248" s="594"/>
      <c r="CIY248" s="594"/>
      <c r="CIZ248" s="594"/>
      <c r="CJA248" s="594"/>
      <c r="CJB248" s="594"/>
      <c r="CJC248" s="594"/>
      <c r="CJD248" s="594"/>
      <c r="CJE248" s="594"/>
      <c r="CJF248" s="594"/>
      <c r="CJG248" s="594"/>
      <c r="CJH248" s="594"/>
      <c r="CJI248" s="594"/>
      <c r="CJJ248" s="594"/>
      <c r="CJK248" s="594"/>
      <c r="CJL248" s="594"/>
      <c r="CJM248" s="594"/>
      <c r="CJN248" s="594"/>
      <c r="CJO248" s="594"/>
      <c r="CJP248" s="594"/>
      <c r="CJQ248" s="594"/>
      <c r="CJR248" s="594"/>
      <c r="CJS248" s="594"/>
      <c r="CJT248" s="594"/>
      <c r="CJU248" s="594"/>
      <c r="CJV248" s="594"/>
      <c r="CJW248" s="594"/>
      <c r="CJX248" s="594"/>
      <c r="CJY248" s="594"/>
      <c r="CJZ248" s="594"/>
      <c r="CKA248" s="594"/>
      <c r="CKB248" s="594"/>
      <c r="CKC248" s="594"/>
      <c r="CKD248" s="594"/>
      <c r="CKE248" s="594"/>
      <c r="CKF248" s="594"/>
      <c r="CKG248" s="594"/>
      <c r="CKH248" s="594"/>
      <c r="CKI248" s="594"/>
      <c r="CKJ248" s="594"/>
      <c r="CKK248" s="594"/>
      <c r="CKL248" s="594"/>
      <c r="CKM248" s="594"/>
      <c r="CKN248" s="594"/>
      <c r="CKO248" s="594"/>
      <c r="CKP248" s="594"/>
      <c r="CKQ248" s="594"/>
      <c r="CKR248" s="594"/>
      <c r="CKS248" s="594"/>
      <c r="CKT248" s="594"/>
      <c r="CKU248" s="594"/>
      <c r="CKV248" s="594"/>
      <c r="CKW248" s="594"/>
      <c r="CKX248" s="594"/>
      <c r="CKY248" s="594"/>
      <c r="CKZ248" s="594"/>
      <c r="CLA248" s="594"/>
      <c r="CLB248" s="594"/>
      <c r="CLC248" s="594"/>
      <c r="CLD248" s="594"/>
      <c r="CLE248" s="594"/>
      <c r="CLF248" s="594"/>
      <c r="CLG248" s="594"/>
      <c r="CLH248" s="594"/>
      <c r="CLI248" s="594"/>
      <c r="CLJ248" s="594"/>
      <c r="CLK248" s="594"/>
      <c r="CLL248" s="594"/>
      <c r="CLM248" s="594"/>
      <c r="CLN248" s="594"/>
      <c r="CLO248" s="594"/>
      <c r="CLP248" s="594"/>
      <c r="CLQ248" s="594"/>
      <c r="CLR248" s="594"/>
      <c r="CLS248" s="594"/>
      <c r="CLT248" s="594"/>
      <c r="CLU248" s="594"/>
      <c r="CLV248" s="594"/>
      <c r="CLW248" s="594"/>
      <c r="CLX248" s="594"/>
      <c r="CLY248" s="594"/>
      <c r="CLZ248" s="594"/>
      <c r="CMA248" s="594"/>
      <c r="CMB248" s="594"/>
      <c r="CMC248" s="594"/>
      <c r="CMD248" s="594"/>
      <c r="CME248" s="594"/>
      <c r="CMF248" s="594"/>
      <c r="CMG248" s="594"/>
      <c r="CMH248" s="594"/>
      <c r="CMI248" s="594"/>
      <c r="CMJ248" s="594"/>
      <c r="CMK248" s="594"/>
      <c r="CML248" s="594"/>
      <c r="CMM248" s="594"/>
      <c r="CMN248" s="594"/>
      <c r="CMO248" s="594"/>
      <c r="CMP248" s="594"/>
      <c r="CMQ248" s="594"/>
      <c r="CMR248" s="594"/>
      <c r="CMS248" s="594"/>
      <c r="CMT248" s="594"/>
      <c r="CMU248" s="594"/>
      <c r="CMV248" s="594"/>
      <c r="CMW248" s="594"/>
      <c r="CMX248" s="594"/>
      <c r="CMY248" s="594"/>
      <c r="CMZ248" s="594"/>
      <c r="CNA248" s="594"/>
      <c r="CNB248" s="594"/>
      <c r="CNC248" s="594"/>
      <c r="CND248" s="594"/>
      <c r="CNE248" s="594"/>
      <c r="CNF248" s="594"/>
      <c r="CNG248" s="594"/>
      <c r="CNH248" s="594"/>
      <c r="CNI248" s="594"/>
      <c r="CNJ248" s="594"/>
      <c r="CNK248" s="594"/>
      <c r="CNL248" s="594"/>
      <c r="CNM248" s="594"/>
      <c r="CNN248" s="594"/>
      <c r="CNO248" s="594"/>
      <c r="CNP248" s="594"/>
      <c r="CNQ248" s="594"/>
      <c r="CNR248" s="594"/>
      <c r="CNS248" s="594"/>
      <c r="CNT248" s="594"/>
      <c r="CNU248" s="594"/>
      <c r="CNV248" s="594"/>
      <c r="CNW248" s="594"/>
      <c r="CNX248" s="594"/>
      <c r="CNY248" s="594"/>
      <c r="CNZ248" s="594"/>
      <c r="COA248" s="594"/>
      <c r="COB248" s="594"/>
      <c r="COC248" s="594"/>
      <c r="COD248" s="594"/>
      <c r="COE248" s="594"/>
      <c r="COF248" s="594"/>
      <c r="COG248" s="594"/>
      <c r="COH248" s="594"/>
      <c r="COI248" s="594"/>
      <c r="COJ248" s="594"/>
      <c r="COK248" s="594"/>
      <c r="COL248" s="594"/>
      <c r="COM248" s="594"/>
      <c r="CON248" s="594"/>
      <c r="COO248" s="594"/>
      <c r="COP248" s="594"/>
      <c r="COQ248" s="594"/>
      <c r="COR248" s="594"/>
      <c r="COS248" s="594"/>
      <c r="COT248" s="594"/>
      <c r="COU248" s="594"/>
      <c r="COV248" s="594"/>
      <c r="COW248" s="594"/>
      <c r="COX248" s="594"/>
      <c r="COY248" s="594"/>
      <c r="COZ248" s="594"/>
      <c r="CPA248" s="594"/>
      <c r="CPB248" s="594"/>
      <c r="CPC248" s="594"/>
      <c r="CPD248" s="594"/>
      <c r="CPE248" s="594"/>
      <c r="CPF248" s="594"/>
      <c r="CPG248" s="594"/>
      <c r="CPH248" s="594"/>
      <c r="CPI248" s="594"/>
      <c r="CPJ248" s="594"/>
      <c r="CPK248" s="594"/>
      <c r="CPL248" s="594"/>
      <c r="CPM248" s="594"/>
      <c r="CPN248" s="594"/>
      <c r="CPO248" s="594"/>
      <c r="CPP248" s="594"/>
      <c r="CPQ248" s="594"/>
      <c r="CPR248" s="594"/>
      <c r="CPS248" s="594"/>
      <c r="CPT248" s="594"/>
      <c r="CPU248" s="594"/>
      <c r="CPV248" s="594"/>
      <c r="CPW248" s="594"/>
      <c r="CPX248" s="594"/>
      <c r="CPY248" s="594"/>
      <c r="CPZ248" s="594"/>
      <c r="CQA248" s="594"/>
      <c r="CQB248" s="594"/>
      <c r="CQC248" s="594"/>
      <c r="CQD248" s="594"/>
      <c r="CQE248" s="594"/>
      <c r="CQF248" s="594"/>
      <c r="CQG248" s="594"/>
      <c r="CQH248" s="594"/>
      <c r="CQI248" s="594"/>
      <c r="CQJ248" s="594"/>
      <c r="CQK248" s="594"/>
      <c r="CQL248" s="594"/>
      <c r="CQM248" s="594"/>
      <c r="CQN248" s="594"/>
      <c r="CQO248" s="594"/>
      <c r="CQP248" s="594"/>
      <c r="CQQ248" s="594"/>
      <c r="CQR248" s="594"/>
      <c r="CQS248" s="594"/>
      <c r="CQT248" s="594"/>
      <c r="CQU248" s="594"/>
      <c r="CQV248" s="594"/>
      <c r="CQW248" s="594"/>
      <c r="CQX248" s="594"/>
      <c r="CQY248" s="594"/>
      <c r="CQZ248" s="594"/>
      <c r="CRA248" s="594"/>
      <c r="CRB248" s="594"/>
      <c r="CRC248" s="594"/>
      <c r="CRD248" s="594"/>
      <c r="CRE248" s="594"/>
      <c r="CRF248" s="594"/>
      <c r="CRG248" s="594"/>
      <c r="CRH248" s="594"/>
      <c r="CRI248" s="594"/>
      <c r="CRJ248" s="594"/>
      <c r="CRK248" s="594"/>
      <c r="CRL248" s="594"/>
      <c r="CRM248" s="594"/>
      <c r="CRN248" s="594"/>
      <c r="CRO248" s="594"/>
      <c r="CRP248" s="594"/>
      <c r="CRQ248" s="594"/>
      <c r="CRR248" s="594"/>
      <c r="CRS248" s="594"/>
      <c r="CRT248" s="594"/>
      <c r="CRU248" s="594"/>
      <c r="CRV248" s="594"/>
      <c r="CRW248" s="594"/>
      <c r="CRX248" s="594"/>
      <c r="CRY248" s="594"/>
      <c r="CRZ248" s="594"/>
      <c r="CSA248" s="594"/>
      <c r="CSB248" s="594"/>
      <c r="CSC248" s="594"/>
      <c r="CSD248" s="594"/>
      <c r="CSE248" s="594"/>
      <c r="CSF248" s="594"/>
      <c r="CSG248" s="594"/>
      <c r="CSH248" s="594"/>
      <c r="CSI248" s="594"/>
      <c r="CSJ248" s="594"/>
      <c r="CSK248" s="594"/>
      <c r="CSL248" s="594"/>
      <c r="CSM248" s="594"/>
      <c r="CSN248" s="594"/>
      <c r="CSO248" s="594"/>
      <c r="CSP248" s="594"/>
      <c r="CSQ248" s="594"/>
      <c r="CSR248" s="594"/>
      <c r="CSS248" s="594"/>
      <c r="CST248" s="594"/>
      <c r="CSU248" s="594"/>
      <c r="CSV248" s="594"/>
      <c r="CSW248" s="594"/>
      <c r="CSX248" s="594"/>
      <c r="CSY248" s="594"/>
      <c r="CSZ248" s="594"/>
      <c r="CTA248" s="594"/>
      <c r="CTB248" s="594"/>
      <c r="CTC248" s="594"/>
      <c r="CTD248" s="594"/>
      <c r="CTE248" s="594"/>
      <c r="CTF248" s="594"/>
      <c r="CTG248" s="594"/>
      <c r="CTH248" s="594"/>
      <c r="CTI248" s="594"/>
      <c r="CTJ248" s="594"/>
      <c r="CTK248" s="594"/>
      <c r="CTL248" s="594"/>
      <c r="CTM248" s="594"/>
      <c r="CTN248" s="594"/>
      <c r="CTO248" s="594"/>
      <c r="CTP248" s="594"/>
      <c r="CTQ248" s="594"/>
      <c r="CTR248" s="594"/>
      <c r="CTS248" s="594"/>
      <c r="CTT248" s="594"/>
      <c r="CTU248" s="594"/>
      <c r="CTV248" s="594"/>
      <c r="CTW248" s="594"/>
      <c r="CTX248" s="594"/>
      <c r="CTY248" s="594"/>
      <c r="CTZ248" s="594"/>
      <c r="CUA248" s="594"/>
      <c r="CUB248" s="594"/>
      <c r="CUC248" s="594"/>
      <c r="CUD248" s="594"/>
      <c r="CUE248" s="594"/>
      <c r="CUF248" s="594"/>
      <c r="CUG248" s="594"/>
      <c r="CUH248" s="594"/>
      <c r="CUI248" s="594"/>
      <c r="CUJ248" s="594"/>
      <c r="CUK248" s="594"/>
      <c r="CUL248" s="594"/>
      <c r="CUM248" s="594"/>
      <c r="CUN248" s="594"/>
      <c r="CUO248" s="594"/>
      <c r="CUP248" s="594"/>
      <c r="CUQ248" s="594"/>
      <c r="CUR248" s="594"/>
      <c r="CUS248" s="594"/>
      <c r="CUT248" s="594"/>
      <c r="CUU248" s="594"/>
      <c r="CUV248" s="594"/>
      <c r="CUW248" s="594"/>
      <c r="CUX248" s="594"/>
      <c r="CUY248" s="594"/>
      <c r="CUZ248" s="594"/>
      <c r="CVA248" s="594"/>
      <c r="CVB248" s="594"/>
      <c r="CVC248" s="594"/>
      <c r="CVD248" s="594"/>
      <c r="CVE248" s="594"/>
      <c r="CVF248" s="594"/>
      <c r="CVG248" s="594"/>
      <c r="CVH248" s="594"/>
      <c r="CVI248" s="594"/>
      <c r="CVJ248" s="594"/>
      <c r="CVK248" s="594"/>
      <c r="CVL248" s="594"/>
      <c r="CVM248" s="594"/>
      <c r="CVN248" s="594"/>
      <c r="CVO248" s="594"/>
      <c r="CVP248" s="594"/>
      <c r="CVQ248" s="594"/>
      <c r="CVR248" s="594"/>
      <c r="CVS248" s="594"/>
      <c r="CVT248" s="594"/>
      <c r="CVU248" s="594"/>
      <c r="CVV248" s="594"/>
      <c r="CVW248" s="594"/>
      <c r="CVX248" s="594"/>
      <c r="CVY248" s="594"/>
      <c r="CVZ248" s="594"/>
      <c r="CWA248" s="594"/>
      <c r="CWB248" s="594"/>
      <c r="CWC248" s="594"/>
      <c r="CWD248" s="594"/>
      <c r="CWE248" s="594"/>
      <c r="CWF248" s="594"/>
      <c r="CWG248" s="594"/>
      <c r="CWH248" s="594"/>
      <c r="CWI248" s="594"/>
      <c r="CWJ248" s="594"/>
      <c r="CWK248" s="594"/>
      <c r="CWL248" s="594"/>
      <c r="CWM248" s="594"/>
      <c r="CWN248" s="594"/>
      <c r="CWO248" s="594"/>
      <c r="CWP248" s="594"/>
      <c r="CWQ248" s="594"/>
      <c r="CWR248" s="594"/>
      <c r="CWS248" s="594"/>
      <c r="CWT248" s="594"/>
      <c r="CWU248" s="594"/>
      <c r="CWV248" s="594"/>
      <c r="CWW248" s="594"/>
      <c r="CWX248" s="594"/>
      <c r="CWY248" s="594"/>
      <c r="CWZ248" s="594"/>
      <c r="CXA248" s="594"/>
      <c r="CXB248" s="594"/>
      <c r="CXC248" s="594"/>
      <c r="CXD248" s="594"/>
      <c r="CXE248" s="594"/>
      <c r="CXF248" s="594"/>
      <c r="CXG248" s="594"/>
      <c r="CXH248" s="594"/>
      <c r="CXI248" s="594"/>
      <c r="CXJ248" s="594"/>
      <c r="CXK248" s="594"/>
      <c r="CXL248" s="594"/>
      <c r="CXM248" s="594"/>
      <c r="CXN248" s="594"/>
      <c r="CXO248" s="594"/>
      <c r="CXP248" s="594"/>
      <c r="CXQ248" s="594"/>
      <c r="CXR248" s="594"/>
      <c r="CXS248" s="594"/>
      <c r="CXT248" s="594"/>
      <c r="CXU248" s="594"/>
      <c r="CXV248" s="594"/>
      <c r="CXW248" s="594"/>
      <c r="CXX248" s="594"/>
      <c r="CXY248" s="594"/>
      <c r="CXZ248" s="594"/>
      <c r="CYA248" s="594"/>
      <c r="CYB248" s="594"/>
      <c r="CYC248" s="594"/>
      <c r="CYD248" s="594"/>
      <c r="CYE248" s="594"/>
      <c r="CYF248" s="594"/>
      <c r="CYG248" s="594"/>
      <c r="CYH248" s="594"/>
      <c r="CYI248" s="594"/>
      <c r="CYJ248" s="594"/>
      <c r="CYK248" s="594"/>
      <c r="CYL248" s="594"/>
      <c r="CYM248" s="594"/>
      <c r="CYN248" s="594"/>
      <c r="CYO248" s="594"/>
      <c r="CYP248" s="594"/>
      <c r="CYQ248" s="594"/>
      <c r="CYR248" s="594"/>
      <c r="CYS248" s="594"/>
      <c r="CYT248" s="594"/>
      <c r="CYU248" s="594"/>
      <c r="CYV248" s="594"/>
      <c r="CYW248" s="594"/>
      <c r="CYX248" s="594"/>
      <c r="CYY248" s="594"/>
      <c r="CYZ248" s="594"/>
      <c r="CZA248" s="594"/>
      <c r="CZB248" s="594"/>
      <c r="CZC248" s="594"/>
      <c r="CZD248" s="594"/>
      <c r="CZE248" s="594"/>
      <c r="CZF248" s="594"/>
      <c r="CZG248" s="594"/>
      <c r="CZH248" s="594"/>
      <c r="CZI248" s="594"/>
      <c r="CZJ248" s="594"/>
      <c r="CZK248" s="594"/>
      <c r="CZL248" s="594"/>
      <c r="CZM248" s="594"/>
      <c r="CZN248" s="594"/>
      <c r="CZO248" s="594"/>
      <c r="CZP248" s="594"/>
      <c r="CZQ248" s="594"/>
      <c r="CZR248" s="594"/>
      <c r="CZS248" s="594"/>
      <c r="CZT248" s="594"/>
      <c r="CZU248" s="594"/>
      <c r="CZV248" s="594"/>
      <c r="CZW248" s="594"/>
      <c r="CZX248" s="594"/>
      <c r="CZY248" s="594"/>
      <c r="CZZ248" s="594"/>
      <c r="DAA248" s="594"/>
      <c r="DAB248" s="594"/>
      <c r="DAC248" s="594"/>
      <c r="DAD248" s="594"/>
      <c r="DAE248" s="594"/>
      <c r="DAF248" s="594"/>
      <c r="DAG248" s="594"/>
      <c r="DAH248" s="594"/>
      <c r="DAI248" s="594"/>
      <c r="DAJ248" s="594"/>
      <c r="DAK248" s="594"/>
      <c r="DAL248" s="594"/>
      <c r="DAM248" s="594"/>
      <c r="DAN248" s="594"/>
      <c r="DAO248" s="594"/>
      <c r="DAP248" s="594"/>
      <c r="DAQ248" s="594"/>
      <c r="DAR248" s="594"/>
      <c r="DAS248" s="594"/>
      <c r="DAT248" s="594"/>
      <c r="DAU248" s="594"/>
      <c r="DAV248" s="594"/>
      <c r="DAW248" s="594"/>
      <c r="DAX248" s="594"/>
      <c r="DAY248" s="594"/>
      <c r="DAZ248" s="594"/>
      <c r="DBA248" s="594"/>
      <c r="DBB248" s="594"/>
      <c r="DBC248" s="594"/>
      <c r="DBD248" s="594"/>
      <c r="DBE248" s="594"/>
      <c r="DBF248" s="594"/>
      <c r="DBG248" s="594"/>
      <c r="DBH248" s="594"/>
      <c r="DBI248" s="594"/>
      <c r="DBJ248" s="594"/>
      <c r="DBK248" s="594"/>
      <c r="DBL248" s="594"/>
      <c r="DBM248" s="594"/>
      <c r="DBN248" s="594"/>
      <c r="DBO248" s="594"/>
      <c r="DBP248" s="594"/>
      <c r="DBQ248" s="594"/>
      <c r="DBR248" s="594"/>
      <c r="DBS248" s="594"/>
      <c r="DBT248" s="594"/>
      <c r="DBU248" s="594"/>
      <c r="DBV248" s="594"/>
      <c r="DBW248" s="594"/>
      <c r="DBX248" s="594"/>
      <c r="DBY248" s="594"/>
      <c r="DBZ248" s="594"/>
      <c r="DCA248" s="594"/>
      <c r="DCB248" s="594"/>
      <c r="DCC248" s="594"/>
      <c r="DCD248" s="594"/>
      <c r="DCE248" s="594"/>
      <c r="DCF248" s="594"/>
      <c r="DCG248" s="594"/>
      <c r="DCH248" s="594"/>
      <c r="DCI248" s="594"/>
      <c r="DCJ248" s="594"/>
      <c r="DCK248" s="594"/>
      <c r="DCL248" s="594"/>
      <c r="DCM248" s="594"/>
      <c r="DCN248" s="594"/>
      <c r="DCO248" s="594"/>
      <c r="DCP248" s="594"/>
      <c r="DCQ248" s="594"/>
      <c r="DCR248" s="594"/>
      <c r="DCS248" s="594"/>
      <c r="DCT248" s="594"/>
      <c r="DCU248" s="594"/>
      <c r="DCV248" s="594"/>
      <c r="DCW248" s="594"/>
      <c r="DCX248" s="594"/>
      <c r="DCY248" s="594"/>
      <c r="DCZ248" s="594"/>
      <c r="DDA248" s="594"/>
      <c r="DDB248" s="594"/>
      <c r="DDC248" s="594"/>
      <c r="DDD248" s="594"/>
      <c r="DDE248" s="594"/>
      <c r="DDF248" s="594"/>
      <c r="DDG248" s="594"/>
      <c r="DDH248" s="594"/>
      <c r="DDI248" s="594"/>
      <c r="DDJ248" s="594"/>
      <c r="DDK248" s="594"/>
      <c r="DDL248" s="594"/>
      <c r="DDM248" s="594"/>
      <c r="DDN248" s="594"/>
      <c r="DDO248" s="594"/>
      <c r="DDP248" s="594"/>
      <c r="DDQ248" s="594"/>
      <c r="DDR248" s="594"/>
      <c r="DDS248" s="594"/>
      <c r="DDT248" s="594"/>
      <c r="DDU248" s="594"/>
      <c r="DDV248" s="594"/>
      <c r="DDW248" s="594"/>
      <c r="DDX248" s="594"/>
      <c r="DDY248" s="594"/>
      <c r="DDZ248" s="594"/>
      <c r="DEA248" s="594"/>
      <c r="DEB248" s="594"/>
      <c r="DEC248" s="594"/>
      <c r="DED248" s="594"/>
      <c r="DEE248" s="594"/>
      <c r="DEF248" s="594"/>
      <c r="DEG248" s="594"/>
      <c r="DEH248" s="594"/>
      <c r="DEI248" s="594"/>
      <c r="DEJ248" s="594"/>
      <c r="DEK248" s="594"/>
      <c r="DEL248" s="594"/>
      <c r="DEM248" s="594"/>
      <c r="DEN248" s="594"/>
      <c r="DEO248" s="594"/>
      <c r="DEP248" s="594"/>
      <c r="DEQ248" s="594"/>
      <c r="DER248" s="594"/>
      <c r="DES248" s="594"/>
      <c r="DET248" s="594"/>
      <c r="DEU248" s="594"/>
      <c r="DEV248" s="594"/>
      <c r="DEW248" s="594"/>
      <c r="DEX248" s="594"/>
      <c r="DEY248" s="594"/>
      <c r="DEZ248" s="594"/>
      <c r="DFA248" s="594"/>
      <c r="DFB248" s="594"/>
      <c r="DFC248" s="594"/>
      <c r="DFD248" s="594"/>
      <c r="DFE248" s="594"/>
      <c r="DFF248" s="594"/>
      <c r="DFG248" s="594"/>
      <c r="DFH248" s="594"/>
      <c r="DFI248" s="594"/>
      <c r="DFJ248" s="594"/>
      <c r="DFK248" s="594"/>
      <c r="DFL248" s="594"/>
      <c r="DFM248" s="594"/>
      <c r="DFN248" s="594"/>
      <c r="DFO248" s="594"/>
      <c r="DFP248" s="594"/>
      <c r="DFQ248" s="594"/>
      <c r="DFR248" s="594"/>
      <c r="DFS248" s="594"/>
      <c r="DFT248" s="594"/>
      <c r="DFU248" s="594"/>
      <c r="DFV248" s="594"/>
      <c r="DFW248" s="594"/>
      <c r="DFX248" s="594"/>
      <c r="DFY248" s="594"/>
      <c r="DFZ248" s="594"/>
      <c r="DGA248" s="594"/>
      <c r="DGB248" s="594"/>
      <c r="DGC248" s="594"/>
      <c r="DGD248" s="594"/>
      <c r="DGE248" s="594"/>
      <c r="DGF248" s="594"/>
      <c r="DGG248" s="594"/>
      <c r="DGH248" s="594"/>
      <c r="DGI248" s="594"/>
      <c r="DGJ248" s="594"/>
      <c r="DGK248" s="594"/>
      <c r="DGL248" s="594"/>
      <c r="DGM248" s="594"/>
      <c r="DGN248" s="594"/>
      <c r="DGO248" s="594"/>
      <c r="DGP248" s="594"/>
      <c r="DGQ248" s="594"/>
      <c r="DGR248" s="594"/>
      <c r="DGS248" s="594"/>
      <c r="DGT248" s="594"/>
      <c r="DGU248" s="594"/>
      <c r="DGV248" s="594"/>
      <c r="DGW248" s="594"/>
      <c r="DGX248" s="594"/>
      <c r="DGY248" s="594"/>
      <c r="DGZ248" s="594"/>
      <c r="DHA248" s="594"/>
      <c r="DHB248" s="594"/>
      <c r="DHC248" s="594"/>
      <c r="DHD248" s="594"/>
      <c r="DHE248" s="594"/>
      <c r="DHF248" s="594"/>
      <c r="DHG248" s="594"/>
      <c r="DHH248" s="594"/>
      <c r="DHI248" s="594"/>
      <c r="DHJ248" s="594"/>
      <c r="DHK248" s="594"/>
      <c r="DHL248" s="594"/>
      <c r="DHM248" s="594"/>
      <c r="DHN248" s="594"/>
      <c r="DHO248" s="594"/>
      <c r="DHP248" s="594"/>
      <c r="DHQ248" s="594"/>
      <c r="DHR248" s="594"/>
      <c r="DHS248" s="594"/>
      <c r="DHT248" s="594"/>
      <c r="DHU248" s="594"/>
      <c r="DHV248" s="594"/>
      <c r="DHW248" s="594"/>
      <c r="DHX248" s="594"/>
      <c r="DHY248" s="594"/>
      <c r="DHZ248" s="594"/>
      <c r="DIA248" s="594"/>
      <c r="DIB248" s="594"/>
      <c r="DIC248" s="594"/>
      <c r="DID248" s="594"/>
      <c r="DIE248" s="594"/>
      <c r="DIF248" s="594"/>
      <c r="DIG248" s="594"/>
      <c r="DIH248" s="594"/>
      <c r="DII248" s="594"/>
      <c r="DIJ248" s="594"/>
      <c r="DIK248" s="594"/>
      <c r="DIL248" s="594"/>
      <c r="DIM248" s="594"/>
      <c r="DIN248" s="594"/>
      <c r="DIO248" s="594"/>
      <c r="DIP248" s="594"/>
      <c r="DIQ248" s="594"/>
      <c r="DIR248" s="594"/>
      <c r="DIS248" s="594"/>
      <c r="DIT248" s="594"/>
      <c r="DIU248" s="594"/>
      <c r="DIV248" s="594"/>
      <c r="DIW248" s="594"/>
      <c r="DIX248" s="594"/>
      <c r="DIY248" s="594"/>
      <c r="DIZ248" s="594"/>
      <c r="DJA248" s="594"/>
      <c r="DJB248" s="594"/>
      <c r="DJC248" s="594"/>
      <c r="DJD248" s="594"/>
      <c r="DJE248" s="594"/>
      <c r="DJF248" s="594"/>
      <c r="DJG248" s="594"/>
      <c r="DJH248" s="594"/>
      <c r="DJI248" s="594"/>
      <c r="DJJ248" s="594"/>
      <c r="DJK248" s="594"/>
      <c r="DJL248" s="594"/>
      <c r="DJM248" s="594"/>
      <c r="DJN248" s="594"/>
      <c r="DJO248" s="594"/>
      <c r="DJP248" s="594"/>
      <c r="DJQ248" s="594"/>
      <c r="DJR248" s="594"/>
      <c r="DJS248" s="594"/>
      <c r="DJT248" s="594"/>
      <c r="DJU248" s="594"/>
      <c r="DJV248" s="594"/>
      <c r="DJW248" s="594"/>
      <c r="DJX248" s="594"/>
      <c r="DJY248" s="594"/>
      <c r="DJZ248" s="594"/>
      <c r="DKA248" s="594"/>
      <c r="DKB248" s="594"/>
      <c r="DKC248" s="594"/>
      <c r="DKD248" s="594"/>
      <c r="DKE248" s="594"/>
      <c r="DKF248" s="594"/>
      <c r="DKG248" s="594"/>
      <c r="DKH248" s="594"/>
      <c r="DKI248" s="594"/>
      <c r="DKJ248" s="594"/>
      <c r="DKK248" s="594"/>
      <c r="DKL248" s="594"/>
      <c r="DKM248" s="594"/>
      <c r="DKN248" s="594"/>
      <c r="DKO248" s="594"/>
      <c r="DKP248" s="594"/>
      <c r="DKQ248" s="594"/>
      <c r="DKR248" s="594"/>
      <c r="DKS248" s="594"/>
      <c r="DKT248" s="594"/>
      <c r="DKU248" s="594"/>
      <c r="DKV248" s="594"/>
      <c r="DKW248" s="594"/>
      <c r="DKX248" s="594"/>
      <c r="DKY248" s="594"/>
      <c r="DKZ248" s="594"/>
      <c r="DLA248" s="594"/>
      <c r="DLB248" s="594"/>
      <c r="DLC248" s="594"/>
      <c r="DLD248" s="594"/>
      <c r="DLE248" s="594"/>
      <c r="DLF248" s="594"/>
      <c r="DLG248" s="594"/>
      <c r="DLH248" s="594"/>
      <c r="DLI248" s="594"/>
      <c r="DLJ248" s="594"/>
      <c r="DLK248" s="594"/>
      <c r="DLL248" s="594"/>
      <c r="DLM248" s="594"/>
      <c r="DLN248" s="594"/>
      <c r="DLO248" s="594"/>
      <c r="DLP248" s="594"/>
      <c r="DLQ248" s="594"/>
      <c r="DLR248" s="594"/>
      <c r="DLS248" s="594"/>
      <c r="DLT248" s="594"/>
      <c r="DLU248" s="594"/>
      <c r="DLV248" s="594"/>
      <c r="DLW248" s="594"/>
      <c r="DLX248" s="594"/>
      <c r="DLY248" s="594"/>
      <c r="DLZ248" s="594"/>
      <c r="DMA248" s="594"/>
      <c r="DMB248" s="594"/>
      <c r="DMC248" s="594"/>
      <c r="DMD248" s="594"/>
      <c r="DME248" s="594"/>
      <c r="DMF248" s="594"/>
      <c r="DMG248" s="594"/>
      <c r="DMH248" s="594"/>
      <c r="DMI248" s="594"/>
      <c r="DMJ248" s="594"/>
      <c r="DMK248" s="594"/>
      <c r="DML248" s="594"/>
      <c r="DMM248" s="594"/>
      <c r="DMN248" s="594"/>
      <c r="DMO248" s="594"/>
      <c r="DMP248" s="594"/>
      <c r="DMQ248" s="594"/>
      <c r="DMR248" s="594"/>
      <c r="DMS248" s="594"/>
      <c r="DMT248" s="594"/>
      <c r="DMU248" s="594"/>
      <c r="DMV248" s="594"/>
      <c r="DMW248" s="594"/>
      <c r="DMX248" s="594"/>
      <c r="DMY248" s="594"/>
      <c r="DMZ248" s="594"/>
      <c r="DNA248" s="594"/>
      <c r="DNB248" s="594"/>
      <c r="DNC248" s="594"/>
      <c r="DND248" s="594"/>
      <c r="DNE248" s="594"/>
      <c r="DNF248" s="594"/>
      <c r="DNG248" s="594"/>
      <c r="DNH248" s="594"/>
      <c r="DNI248" s="594"/>
      <c r="DNJ248" s="594"/>
      <c r="DNK248" s="594"/>
      <c r="DNL248" s="594"/>
      <c r="DNM248" s="594"/>
      <c r="DNN248" s="594"/>
      <c r="DNO248" s="594"/>
      <c r="DNP248" s="594"/>
      <c r="DNQ248" s="594"/>
      <c r="DNR248" s="594"/>
      <c r="DNS248" s="594"/>
      <c r="DNT248" s="594"/>
      <c r="DNU248" s="594"/>
      <c r="DNV248" s="594"/>
      <c r="DNW248" s="594"/>
      <c r="DNX248" s="594"/>
      <c r="DNY248" s="594"/>
      <c r="DNZ248" s="594"/>
      <c r="DOA248" s="594"/>
      <c r="DOB248" s="594"/>
      <c r="DOC248" s="594"/>
      <c r="DOD248" s="594"/>
      <c r="DOE248" s="594"/>
      <c r="DOF248" s="594"/>
      <c r="DOG248" s="594"/>
      <c r="DOH248" s="594"/>
      <c r="DOI248" s="594"/>
      <c r="DOJ248" s="594"/>
      <c r="DOK248" s="594"/>
      <c r="DOL248" s="594"/>
      <c r="DOM248" s="594"/>
      <c r="DON248" s="594"/>
      <c r="DOO248" s="594"/>
      <c r="DOP248" s="594"/>
      <c r="DOQ248" s="594"/>
      <c r="DOR248" s="594"/>
      <c r="DOS248" s="594"/>
      <c r="DOT248" s="594"/>
      <c r="DOU248" s="594"/>
      <c r="DOV248" s="594"/>
      <c r="DOW248" s="594"/>
      <c r="DOX248" s="594"/>
      <c r="DOY248" s="594"/>
      <c r="DOZ248" s="594"/>
      <c r="DPA248" s="594"/>
      <c r="DPB248" s="594"/>
      <c r="DPC248" s="594"/>
      <c r="DPD248" s="594"/>
      <c r="DPE248" s="594"/>
      <c r="DPF248" s="594"/>
      <c r="DPG248" s="594"/>
      <c r="DPH248" s="594"/>
      <c r="DPI248" s="594"/>
      <c r="DPJ248" s="594"/>
      <c r="DPK248" s="594"/>
      <c r="DPL248" s="594"/>
      <c r="DPM248" s="594"/>
      <c r="DPN248" s="594"/>
      <c r="DPO248" s="594"/>
      <c r="DPP248" s="594"/>
      <c r="DPQ248" s="594"/>
      <c r="DPR248" s="594"/>
      <c r="DPS248" s="594"/>
      <c r="DPT248" s="594"/>
      <c r="DPU248" s="594"/>
      <c r="DPV248" s="594"/>
      <c r="DPW248" s="594"/>
      <c r="DPX248" s="594"/>
      <c r="DPY248" s="594"/>
      <c r="DPZ248" s="594"/>
      <c r="DQA248" s="594"/>
      <c r="DQB248" s="594"/>
      <c r="DQC248" s="594"/>
      <c r="DQD248" s="594"/>
      <c r="DQE248" s="594"/>
      <c r="DQF248" s="594"/>
      <c r="DQG248" s="594"/>
      <c r="DQH248" s="594"/>
      <c r="DQI248" s="594"/>
      <c r="DQJ248" s="594"/>
      <c r="DQK248" s="594"/>
      <c r="DQL248" s="594"/>
      <c r="DQM248" s="594"/>
      <c r="DQN248" s="594"/>
      <c r="DQO248" s="594"/>
      <c r="DQP248" s="594"/>
      <c r="DQQ248" s="594"/>
      <c r="DQR248" s="594"/>
      <c r="DQS248" s="594"/>
      <c r="DQT248" s="594"/>
      <c r="DQU248" s="594"/>
      <c r="DQV248" s="594"/>
      <c r="DQW248" s="594"/>
      <c r="DQX248" s="594"/>
      <c r="DQY248" s="594"/>
      <c r="DQZ248" s="594"/>
      <c r="DRA248" s="594"/>
      <c r="DRB248" s="594"/>
      <c r="DRC248" s="594"/>
      <c r="DRD248" s="594"/>
      <c r="DRE248" s="594"/>
      <c r="DRF248" s="594"/>
      <c r="DRG248" s="594"/>
      <c r="DRH248" s="594"/>
      <c r="DRI248" s="594"/>
      <c r="DRJ248" s="594"/>
      <c r="DRK248" s="594"/>
      <c r="DRL248" s="594"/>
      <c r="DRM248" s="594"/>
      <c r="DRN248" s="594"/>
      <c r="DRO248" s="594"/>
      <c r="DRP248" s="594"/>
      <c r="DRQ248" s="594"/>
      <c r="DRR248" s="594"/>
      <c r="DRS248" s="594"/>
      <c r="DRT248" s="594"/>
      <c r="DRU248" s="594"/>
      <c r="DRV248" s="594"/>
      <c r="DRW248" s="594"/>
      <c r="DRX248" s="594"/>
      <c r="DRY248" s="594"/>
      <c r="DRZ248" s="594"/>
      <c r="DSA248" s="594"/>
      <c r="DSB248" s="594"/>
      <c r="DSC248" s="594"/>
      <c r="DSD248" s="594"/>
      <c r="DSE248" s="594"/>
      <c r="DSF248" s="594"/>
      <c r="DSG248" s="594"/>
      <c r="DSH248" s="594"/>
      <c r="DSI248" s="594"/>
      <c r="DSJ248" s="594"/>
      <c r="DSK248" s="594"/>
      <c r="DSL248" s="594"/>
      <c r="DSM248" s="594"/>
      <c r="DSN248" s="594"/>
      <c r="DSO248" s="594"/>
      <c r="DSP248" s="594"/>
      <c r="DSQ248" s="594"/>
      <c r="DSR248" s="594"/>
      <c r="DSS248" s="594"/>
      <c r="DST248" s="594"/>
      <c r="DSU248" s="594"/>
      <c r="DSV248" s="594"/>
      <c r="DSW248" s="594"/>
      <c r="DSX248" s="594"/>
      <c r="DSY248" s="594"/>
      <c r="DSZ248" s="594"/>
      <c r="DTA248" s="594"/>
      <c r="DTB248" s="594"/>
      <c r="DTC248" s="594"/>
      <c r="DTD248" s="594"/>
      <c r="DTE248" s="594"/>
      <c r="DTF248" s="594"/>
      <c r="DTG248" s="594"/>
      <c r="DTH248" s="594"/>
      <c r="DTI248" s="594"/>
      <c r="DTJ248" s="594"/>
      <c r="DTK248" s="594"/>
      <c r="DTL248" s="594"/>
      <c r="DTM248" s="594"/>
      <c r="DTN248" s="594"/>
      <c r="DTO248" s="594"/>
      <c r="DTP248" s="594"/>
      <c r="DTQ248" s="594"/>
      <c r="DTR248" s="594"/>
      <c r="DTS248" s="594"/>
      <c r="DTT248" s="594"/>
      <c r="DTU248" s="594"/>
      <c r="DTV248" s="594"/>
      <c r="DTW248" s="594"/>
      <c r="DTX248" s="594"/>
      <c r="DTY248" s="594"/>
      <c r="DTZ248" s="594"/>
      <c r="DUA248" s="594"/>
      <c r="DUB248" s="594"/>
      <c r="DUC248" s="594"/>
      <c r="DUD248" s="594"/>
      <c r="DUE248" s="594"/>
      <c r="DUF248" s="594"/>
      <c r="DUG248" s="594"/>
      <c r="DUH248" s="594"/>
      <c r="DUI248" s="594"/>
      <c r="DUJ248" s="594"/>
      <c r="DUK248" s="594"/>
      <c r="DUL248" s="594"/>
      <c r="DUM248" s="594"/>
      <c r="DUN248" s="594"/>
      <c r="DUO248" s="594"/>
      <c r="DUP248" s="594"/>
      <c r="DUQ248" s="594"/>
      <c r="DUR248" s="594"/>
      <c r="DUS248" s="594"/>
      <c r="DUT248" s="594"/>
      <c r="DUU248" s="594"/>
      <c r="DUV248" s="594"/>
      <c r="DUW248" s="594"/>
      <c r="DUX248" s="594"/>
      <c r="DUY248" s="594"/>
      <c r="DUZ248" s="594"/>
      <c r="DVA248" s="594"/>
      <c r="DVB248" s="594"/>
      <c r="DVC248" s="594"/>
      <c r="DVD248" s="594"/>
      <c r="DVE248" s="594"/>
      <c r="DVF248" s="594"/>
      <c r="DVG248" s="594"/>
      <c r="DVH248" s="594"/>
      <c r="DVI248" s="594"/>
      <c r="DVJ248" s="594"/>
      <c r="DVK248" s="594"/>
      <c r="DVL248" s="594"/>
      <c r="DVM248" s="594"/>
      <c r="DVN248" s="594"/>
      <c r="DVO248" s="594"/>
      <c r="DVP248" s="594"/>
      <c r="DVQ248" s="594"/>
      <c r="DVR248" s="594"/>
      <c r="DVS248" s="594"/>
      <c r="DVT248" s="594"/>
      <c r="DVU248" s="594"/>
      <c r="DVV248" s="594"/>
      <c r="DVW248" s="594"/>
      <c r="DVX248" s="594"/>
      <c r="DVY248" s="594"/>
      <c r="DVZ248" s="594"/>
      <c r="DWA248" s="594"/>
      <c r="DWB248" s="594"/>
      <c r="DWC248" s="594"/>
      <c r="DWD248" s="594"/>
      <c r="DWE248" s="594"/>
      <c r="DWF248" s="594"/>
      <c r="DWG248" s="594"/>
      <c r="DWH248" s="594"/>
      <c r="DWI248" s="594"/>
      <c r="DWJ248" s="594"/>
      <c r="DWK248" s="594"/>
      <c r="DWL248" s="594"/>
      <c r="DWM248" s="594"/>
      <c r="DWN248" s="594"/>
      <c r="DWO248" s="594"/>
      <c r="DWP248" s="594"/>
      <c r="DWQ248" s="594"/>
      <c r="DWR248" s="594"/>
      <c r="DWS248" s="594"/>
      <c r="DWT248" s="594"/>
      <c r="DWU248" s="594"/>
      <c r="DWV248" s="594"/>
      <c r="DWW248" s="594"/>
      <c r="DWX248" s="594"/>
      <c r="DWY248" s="594"/>
      <c r="DWZ248" s="594"/>
      <c r="DXA248" s="594"/>
      <c r="DXB248" s="594"/>
      <c r="DXC248" s="594"/>
      <c r="DXD248" s="594"/>
      <c r="DXE248" s="594"/>
      <c r="DXF248" s="594"/>
      <c r="DXG248" s="594"/>
      <c r="DXH248" s="594"/>
      <c r="DXI248" s="594"/>
      <c r="DXJ248" s="594"/>
      <c r="DXK248" s="594"/>
      <c r="DXL248" s="594"/>
      <c r="DXM248" s="594"/>
      <c r="DXN248" s="594"/>
      <c r="DXO248" s="594"/>
      <c r="DXP248" s="594"/>
      <c r="DXQ248" s="594"/>
      <c r="DXR248" s="594"/>
      <c r="DXS248" s="594"/>
      <c r="DXT248" s="594"/>
      <c r="DXU248" s="594"/>
      <c r="DXV248" s="594"/>
      <c r="DXW248" s="594"/>
      <c r="DXX248" s="594"/>
      <c r="DXY248" s="594"/>
      <c r="DXZ248" s="594"/>
      <c r="DYA248" s="594"/>
      <c r="DYB248" s="594"/>
      <c r="DYC248" s="594"/>
      <c r="DYD248" s="594"/>
      <c r="DYE248" s="594"/>
      <c r="DYF248" s="594"/>
      <c r="DYG248" s="594"/>
      <c r="DYH248" s="594"/>
      <c r="DYI248" s="594"/>
      <c r="DYJ248" s="594"/>
      <c r="DYK248" s="594"/>
      <c r="DYL248" s="594"/>
      <c r="DYM248" s="594"/>
      <c r="DYN248" s="594"/>
      <c r="DYO248" s="594"/>
      <c r="DYP248" s="594"/>
      <c r="DYQ248" s="594"/>
      <c r="DYR248" s="594"/>
      <c r="DYS248" s="594"/>
      <c r="DYT248" s="594"/>
      <c r="DYU248" s="594"/>
      <c r="DYV248" s="594"/>
      <c r="DYW248" s="594"/>
      <c r="DYX248" s="594"/>
      <c r="DYY248" s="594"/>
      <c r="DYZ248" s="594"/>
      <c r="DZA248" s="594"/>
      <c r="DZB248" s="594"/>
      <c r="DZC248" s="594"/>
      <c r="DZD248" s="594"/>
      <c r="DZE248" s="594"/>
      <c r="DZF248" s="594"/>
      <c r="DZG248" s="594"/>
      <c r="DZH248" s="594"/>
      <c r="DZI248" s="594"/>
      <c r="DZJ248" s="594"/>
      <c r="DZK248" s="594"/>
      <c r="DZL248" s="594"/>
      <c r="DZM248" s="594"/>
      <c r="DZN248" s="594"/>
      <c r="DZO248" s="594"/>
      <c r="DZP248" s="594"/>
      <c r="DZQ248" s="594"/>
      <c r="DZR248" s="594"/>
      <c r="DZS248" s="594"/>
      <c r="DZT248" s="594"/>
      <c r="DZU248" s="594"/>
      <c r="DZV248" s="594"/>
      <c r="DZW248" s="594"/>
      <c r="DZX248" s="594"/>
      <c r="DZY248" s="594"/>
      <c r="DZZ248" s="594"/>
      <c r="EAA248" s="594"/>
      <c r="EAB248" s="594"/>
      <c r="EAC248" s="594"/>
      <c r="EAD248" s="594"/>
      <c r="EAE248" s="594"/>
      <c r="EAF248" s="594"/>
      <c r="EAG248" s="594"/>
      <c r="EAH248" s="594"/>
      <c r="EAI248" s="594"/>
      <c r="EAJ248" s="594"/>
      <c r="EAK248" s="594"/>
      <c r="EAL248" s="594"/>
      <c r="EAM248" s="594"/>
      <c r="EAN248" s="594"/>
      <c r="EAO248" s="594"/>
      <c r="EAP248" s="594"/>
      <c r="EAQ248" s="594"/>
      <c r="EAR248" s="594"/>
      <c r="EAS248" s="594"/>
      <c r="EAT248" s="594"/>
      <c r="EAU248" s="594"/>
      <c r="EAV248" s="594"/>
      <c r="EAW248" s="594"/>
      <c r="EAX248" s="594"/>
      <c r="EAY248" s="594"/>
      <c r="EAZ248" s="594"/>
      <c r="EBA248" s="594"/>
      <c r="EBB248" s="594"/>
      <c r="EBC248" s="594"/>
      <c r="EBD248" s="594"/>
      <c r="EBE248" s="594"/>
      <c r="EBF248" s="594"/>
      <c r="EBG248" s="594"/>
      <c r="EBH248" s="594"/>
      <c r="EBI248" s="594"/>
      <c r="EBJ248" s="594"/>
      <c r="EBK248" s="594"/>
      <c r="EBL248" s="594"/>
      <c r="EBM248" s="594"/>
      <c r="EBN248" s="594"/>
      <c r="EBO248" s="594"/>
      <c r="EBP248" s="594"/>
      <c r="EBQ248" s="594"/>
      <c r="EBR248" s="594"/>
      <c r="EBS248" s="594"/>
      <c r="EBT248" s="594"/>
      <c r="EBU248" s="594"/>
      <c r="EBV248" s="594"/>
      <c r="EBW248" s="594"/>
      <c r="EBX248" s="594"/>
      <c r="EBY248" s="594"/>
      <c r="EBZ248" s="594"/>
      <c r="ECA248" s="594"/>
      <c r="ECB248" s="594"/>
      <c r="ECC248" s="594"/>
      <c r="ECD248" s="594"/>
      <c r="ECE248" s="594"/>
      <c r="ECF248" s="594"/>
      <c r="ECG248" s="594"/>
      <c r="ECH248" s="594"/>
      <c r="ECI248" s="594"/>
      <c r="ECJ248" s="594"/>
      <c r="ECK248" s="594"/>
      <c r="ECL248" s="594"/>
      <c r="ECM248" s="594"/>
      <c r="ECN248" s="594"/>
      <c r="ECO248" s="594"/>
      <c r="ECP248" s="594"/>
      <c r="ECQ248" s="594"/>
      <c r="ECR248" s="594"/>
      <c r="ECS248" s="594"/>
      <c r="ECT248" s="594"/>
      <c r="ECU248" s="594"/>
      <c r="ECV248" s="594"/>
      <c r="ECW248" s="594"/>
      <c r="ECX248" s="594"/>
      <c r="ECY248" s="594"/>
      <c r="ECZ248" s="594"/>
      <c r="EDA248" s="594"/>
      <c r="EDB248" s="594"/>
      <c r="EDC248" s="594"/>
      <c r="EDD248" s="594"/>
      <c r="EDE248" s="594"/>
      <c r="EDF248" s="594"/>
      <c r="EDG248" s="594"/>
      <c r="EDH248" s="594"/>
      <c r="EDI248" s="594"/>
      <c r="EDJ248" s="594"/>
      <c r="EDK248" s="594"/>
      <c r="EDL248" s="594"/>
      <c r="EDM248" s="594"/>
      <c r="EDN248" s="594"/>
      <c r="EDO248" s="594"/>
      <c r="EDP248" s="594"/>
      <c r="EDQ248" s="594"/>
      <c r="EDR248" s="594"/>
      <c r="EDS248" s="594"/>
      <c r="EDT248" s="594"/>
      <c r="EDU248" s="594"/>
      <c r="EDV248" s="594"/>
      <c r="EDW248" s="594"/>
      <c r="EDX248" s="594"/>
      <c r="EDY248" s="594"/>
      <c r="EDZ248" s="594"/>
      <c r="EEA248" s="594"/>
      <c r="EEB248" s="594"/>
      <c r="EEC248" s="594"/>
      <c r="EED248" s="594"/>
      <c r="EEE248" s="594"/>
      <c r="EEF248" s="594"/>
      <c r="EEG248" s="594"/>
      <c r="EEH248" s="594"/>
      <c r="EEI248" s="594"/>
      <c r="EEJ248" s="594"/>
      <c r="EEK248" s="594"/>
      <c r="EEL248" s="594"/>
      <c r="EEM248" s="594"/>
      <c r="EEN248" s="594"/>
      <c r="EEO248" s="594"/>
      <c r="EEP248" s="594"/>
      <c r="EEQ248" s="594"/>
      <c r="EER248" s="594"/>
      <c r="EES248" s="594"/>
      <c r="EET248" s="594"/>
      <c r="EEU248" s="594"/>
      <c r="EEV248" s="594"/>
      <c r="EEW248" s="594"/>
      <c r="EEX248" s="594"/>
      <c r="EEY248" s="594"/>
      <c r="EEZ248" s="594"/>
      <c r="EFA248" s="594"/>
      <c r="EFB248" s="594"/>
      <c r="EFC248" s="594"/>
      <c r="EFD248" s="594"/>
      <c r="EFE248" s="594"/>
      <c r="EFF248" s="594"/>
      <c r="EFG248" s="594"/>
      <c r="EFH248" s="594"/>
      <c r="EFI248" s="594"/>
      <c r="EFJ248" s="594"/>
      <c r="EFK248" s="594"/>
      <c r="EFL248" s="594"/>
      <c r="EFM248" s="594"/>
      <c r="EFN248" s="594"/>
      <c r="EFO248" s="594"/>
      <c r="EFP248" s="594"/>
      <c r="EFQ248" s="594"/>
      <c r="EFR248" s="594"/>
      <c r="EFS248" s="594"/>
      <c r="EFT248" s="594"/>
      <c r="EFU248" s="594"/>
      <c r="EFV248" s="594"/>
      <c r="EFW248" s="594"/>
      <c r="EFX248" s="594"/>
      <c r="EFY248" s="594"/>
      <c r="EFZ248" s="594"/>
      <c r="EGA248" s="594"/>
      <c r="EGB248" s="594"/>
      <c r="EGC248" s="594"/>
      <c r="EGD248" s="594"/>
      <c r="EGE248" s="594"/>
      <c r="EGF248" s="594"/>
      <c r="EGG248" s="594"/>
      <c r="EGH248" s="594"/>
      <c r="EGI248" s="594"/>
      <c r="EGJ248" s="594"/>
      <c r="EGK248" s="594"/>
      <c r="EGL248" s="594"/>
      <c r="EGM248" s="594"/>
      <c r="EGN248" s="594"/>
      <c r="EGO248" s="594"/>
      <c r="EGP248" s="594"/>
      <c r="EGQ248" s="594"/>
      <c r="EGR248" s="594"/>
      <c r="EGS248" s="594"/>
      <c r="EGT248" s="594"/>
      <c r="EGU248" s="594"/>
      <c r="EGV248" s="594"/>
      <c r="EGW248" s="594"/>
      <c r="EGX248" s="594"/>
      <c r="EGY248" s="594"/>
      <c r="EGZ248" s="594"/>
      <c r="EHA248" s="594"/>
      <c r="EHB248" s="594"/>
      <c r="EHC248" s="594"/>
      <c r="EHD248" s="594"/>
      <c r="EHE248" s="594"/>
      <c r="EHF248" s="594"/>
      <c r="EHG248" s="594"/>
      <c r="EHH248" s="594"/>
      <c r="EHI248" s="594"/>
      <c r="EHJ248" s="594"/>
      <c r="EHK248" s="594"/>
      <c r="EHL248" s="594"/>
      <c r="EHM248" s="594"/>
      <c r="EHN248" s="594"/>
      <c r="EHO248" s="594"/>
      <c r="EHP248" s="594"/>
      <c r="EHQ248" s="594"/>
      <c r="EHR248" s="594"/>
      <c r="EHS248" s="594"/>
      <c r="EHT248" s="594"/>
      <c r="EHU248" s="594"/>
      <c r="EHV248" s="594"/>
      <c r="EHW248" s="594"/>
      <c r="EHX248" s="594"/>
      <c r="EHY248" s="594"/>
      <c r="EHZ248" s="594"/>
      <c r="EIA248" s="594"/>
      <c r="EIB248" s="594"/>
      <c r="EIC248" s="594"/>
      <c r="EID248" s="594"/>
      <c r="EIE248" s="594"/>
      <c r="EIF248" s="594"/>
      <c r="EIG248" s="594"/>
      <c r="EIH248" s="594"/>
      <c r="EII248" s="594"/>
      <c r="EIJ248" s="594"/>
      <c r="EIK248" s="594"/>
      <c r="EIL248" s="594"/>
      <c r="EIM248" s="594"/>
      <c r="EIN248" s="594"/>
      <c r="EIO248" s="594"/>
      <c r="EIP248" s="594"/>
      <c r="EIQ248" s="594"/>
      <c r="EIR248" s="594"/>
      <c r="EIS248" s="594"/>
      <c r="EIT248" s="594"/>
      <c r="EIU248" s="594"/>
      <c r="EIV248" s="594"/>
      <c r="EIW248" s="594"/>
      <c r="EIX248" s="594"/>
      <c r="EIY248" s="594"/>
      <c r="EIZ248" s="594"/>
      <c r="EJA248" s="594"/>
      <c r="EJB248" s="594"/>
      <c r="EJC248" s="594"/>
      <c r="EJD248" s="594"/>
      <c r="EJE248" s="594"/>
      <c r="EJF248" s="594"/>
      <c r="EJG248" s="594"/>
      <c r="EJH248" s="594"/>
      <c r="EJI248" s="594"/>
      <c r="EJJ248" s="594"/>
      <c r="EJK248" s="594"/>
      <c r="EJL248" s="594"/>
      <c r="EJM248" s="594"/>
      <c r="EJN248" s="594"/>
      <c r="EJO248" s="594"/>
      <c r="EJP248" s="594"/>
      <c r="EJQ248" s="594"/>
      <c r="EJR248" s="594"/>
      <c r="EJS248" s="594"/>
      <c r="EJT248" s="594"/>
      <c r="EJU248" s="594"/>
      <c r="EJV248" s="594"/>
      <c r="EJW248" s="594"/>
      <c r="EJX248" s="594"/>
      <c r="EJY248" s="594"/>
      <c r="EJZ248" s="594"/>
      <c r="EKA248" s="594"/>
      <c r="EKB248" s="594"/>
      <c r="EKC248" s="594"/>
      <c r="EKD248" s="594"/>
      <c r="EKE248" s="594"/>
      <c r="EKF248" s="594"/>
      <c r="EKG248" s="594"/>
      <c r="EKH248" s="594"/>
      <c r="EKI248" s="594"/>
      <c r="EKJ248" s="594"/>
      <c r="EKK248" s="594"/>
      <c r="EKL248" s="594"/>
      <c r="EKM248" s="594"/>
      <c r="EKN248" s="594"/>
      <c r="EKO248" s="594"/>
      <c r="EKP248" s="594"/>
      <c r="EKQ248" s="594"/>
      <c r="EKR248" s="594"/>
      <c r="EKS248" s="594"/>
      <c r="EKT248" s="594"/>
      <c r="EKU248" s="594"/>
      <c r="EKV248" s="594"/>
      <c r="EKW248" s="594"/>
      <c r="EKX248" s="594"/>
      <c r="EKY248" s="594"/>
      <c r="EKZ248" s="594"/>
      <c r="ELA248" s="594"/>
      <c r="ELB248" s="594"/>
      <c r="ELC248" s="594"/>
      <c r="ELD248" s="594"/>
      <c r="ELE248" s="594"/>
      <c r="ELF248" s="594"/>
      <c r="ELG248" s="594"/>
      <c r="ELH248" s="594"/>
      <c r="ELI248" s="594"/>
      <c r="ELJ248" s="594"/>
      <c r="ELK248" s="594"/>
      <c r="ELL248" s="594"/>
      <c r="ELM248" s="594"/>
      <c r="ELN248" s="594"/>
      <c r="ELO248" s="594"/>
      <c r="ELP248" s="594"/>
      <c r="ELQ248" s="594"/>
      <c r="ELR248" s="594"/>
      <c r="ELS248" s="594"/>
      <c r="ELT248" s="594"/>
      <c r="ELU248" s="594"/>
      <c r="ELV248" s="594"/>
      <c r="ELW248" s="594"/>
      <c r="ELX248" s="594"/>
      <c r="ELY248" s="594"/>
      <c r="ELZ248" s="594"/>
      <c r="EMA248" s="594"/>
      <c r="EMB248" s="594"/>
      <c r="EMC248" s="594"/>
      <c r="EMD248" s="594"/>
      <c r="EME248" s="594"/>
      <c r="EMF248" s="594"/>
      <c r="EMG248" s="594"/>
      <c r="EMH248" s="594"/>
      <c r="EMI248" s="594"/>
      <c r="EMJ248" s="594"/>
      <c r="EMK248" s="594"/>
      <c r="EML248" s="594"/>
      <c r="EMM248" s="594"/>
      <c r="EMN248" s="594"/>
      <c r="EMO248" s="594"/>
      <c r="EMP248" s="594"/>
      <c r="EMQ248" s="594"/>
      <c r="EMR248" s="594"/>
      <c r="EMS248" s="594"/>
      <c r="EMT248" s="594"/>
      <c r="EMU248" s="594"/>
      <c r="EMV248" s="594"/>
      <c r="EMW248" s="594"/>
      <c r="EMX248" s="594"/>
      <c r="EMY248" s="594"/>
      <c r="EMZ248" s="594"/>
      <c r="ENA248" s="594"/>
      <c r="ENB248" s="594"/>
      <c r="ENC248" s="594"/>
      <c r="END248" s="594"/>
      <c r="ENE248" s="594"/>
      <c r="ENF248" s="594"/>
      <c r="ENG248" s="594"/>
      <c r="ENH248" s="594"/>
      <c r="ENI248" s="594"/>
      <c r="ENJ248" s="594"/>
      <c r="ENK248" s="594"/>
      <c r="ENL248" s="594"/>
      <c r="ENM248" s="594"/>
      <c r="ENN248" s="594"/>
      <c r="ENO248" s="594"/>
      <c r="ENP248" s="594"/>
      <c r="ENQ248" s="594"/>
      <c r="ENR248" s="594"/>
      <c r="ENS248" s="594"/>
      <c r="ENT248" s="594"/>
      <c r="ENU248" s="594"/>
      <c r="ENV248" s="594"/>
      <c r="ENW248" s="594"/>
      <c r="ENX248" s="594"/>
      <c r="ENY248" s="594"/>
      <c r="ENZ248" s="594"/>
      <c r="EOA248" s="594"/>
      <c r="EOB248" s="594"/>
      <c r="EOC248" s="594"/>
      <c r="EOD248" s="594"/>
      <c r="EOE248" s="594"/>
      <c r="EOF248" s="594"/>
      <c r="EOG248" s="594"/>
      <c r="EOH248" s="594"/>
      <c r="EOI248" s="594"/>
      <c r="EOJ248" s="594"/>
      <c r="EOK248" s="594"/>
      <c r="EOL248" s="594"/>
      <c r="EOM248" s="594"/>
      <c r="EON248" s="594"/>
      <c r="EOO248" s="594"/>
      <c r="EOP248" s="594"/>
      <c r="EOQ248" s="594"/>
      <c r="EOR248" s="594"/>
      <c r="EOS248" s="594"/>
      <c r="EOT248" s="594"/>
      <c r="EOU248" s="594"/>
      <c r="EOV248" s="594"/>
      <c r="EOW248" s="594"/>
      <c r="EOX248" s="594"/>
      <c r="EOY248" s="594"/>
      <c r="EOZ248" s="594"/>
      <c r="EPA248" s="594"/>
      <c r="EPB248" s="594"/>
      <c r="EPC248" s="594"/>
      <c r="EPD248" s="594"/>
      <c r="EPE248" s="594"/>
      <c r="EPF248" s="594"/>
      <c r="EPG248" s="594"/>
      <c r="EPH248" s="594"/>
      <c r="EPI248" s="594"/>
      <c r="EPJ248" s="594"/>
      <c r="EPK248" s="594"/>
      <c r="EPL248" s="594"/>
      <c r="EPM248" s="594"/>
      <c r="EPN248" s="594"/>
      <c r="EPO248" s="594"/>
      <c r="EPP248" s="594"/>
      <c r="EPQ248" s="594"/>
      <c r="EPR248" s="594"/>
      <c r="EPS248" s="594"/>
      <c r="EPT248" s="594"/>
      <c r="EPU248" s="594"/>
      <c r="EPV248" s="594"/>
      <c r="EPW248" s="594"/>
      <c r="EPX248" s="594"/>
      <c r="EPY248" s="594"/>
      <c r="EPZ248" s="594"/>
      <c r="EQA248" s="594"/>
      <c r="EQB248" s="594"/>
      <c r="EQC248" s="594"/>
      <c r="EQD248" s="594"/>
      <c r="EQE248" s="594"/>
      <c r="EQF248" s="594"/>
      <c r="EQG248" s="594"/>
      <c r="EQH248" s="594"/>
      <c r="EQI248" s="594"/>
      <c r="EQJ248" s="594"/>
      <c r="EQK248" s="594"/>
      <c r="EQL248" s="594"/>
      <c r="EQM248" s="594"/>
      <c r="EQN248" s="594"/>
      <c r="EQO248" s="594"/>
      <c r="EQP248" s="594"/>
      <c r="EQQ248" s="594"/>
      <c r="EQR248" s="594"/>
      <c r="EQS248" s="594"/>
      <c r="EQT248" s="594"/>
      <c r="EQU248" s="594"/>
      <c r="EQV248" s="594"/>
      <c r="EQW248" s="594"/>
      <c r="EQX248" s="594"/>
      <c r="EQY248" s="594"/>
      <c r="EQZ248" s="594"/>
      <c r="ERA248" s="594"/>
      <c r="ERB248" s="594"/>
      <c r="ERC248" s="594"/>
      <c r="ERD248" s="594"/>
      <c r="ERE248" s="594"/>
      <c r="ERF248" s="594"/>
      <c r="ERG248" s="594"/>
      <c r="ERH248" s="594"/>
      <c r="ERI248" s="594"/>
      <c r="ERJ248" s="594"/>
      <c r="ERK248" s="594"/>
      <c r="ERL248" s="594"/>
      <c r="ERM248" s="594"/>
      <c r="ERN248" s="594"/>
      <c r="ERO248" s="594"/>
      <c r="ERP248" s="594"/>
      <c r="ERQ248" s="594"/>
      <c r="ERR248" s="594"/>
      <c r="ERS248" s="594"/>
      <c r="ERT248" s="594"/>
      <c r="ERU248" s="594"/>
      <c r="ERV248" s="594"/>
      <c r="ERW248" s="594"/>
      <c r="ERX248" s="594"/>
      <c r="ERY248" s="594"/>
      <c r="ERZ248" s="594"/>
      <c r="ESA248" s="594"/>
      <c r="ESB248" s="594"/>
      <c r="ESC248" s="594"/>
      <c r="ESD248" s="594"/>
      <c r="ESE248" s="594"/>
      <c r="ESF248" s="594"/>
      <c r="ESG248" s="594"/>
      <c r="ESH248" s="594"/>
      <c r="ESI248" s="594"/>
      <c r="ESJ248" s="594"/>
      <c r="ESK248" s="594"/>
      <c r="ESL248" s="594"/>
      <c r="ESM248" s="594"/>
      <c r="ESN248" s="594"/>
      <c r="ESO248" s="594"/>
      <c r="ESP248" s="594"/>
      <c r="ESQ248" s="594"/>
      <c r="ESR248" s="594"/>
      <c r="ESS248" s="594"/>
      <c r="EST248" s="594"/>
      <c r="ESU248" s="594"/>
      <c r="ESV248" s="594"/>
      <c r="ESW248" s="594"/>
      <c r="ESX248" s="594"/>
      <c r="ESY248" s="594"/>
      <c r="ESZ248" s="594"/>
      <c r="ETA248" s="594"/>
      <c r="ETB248" s="594"/>
      <c r="ETC248" s="594"/>
      <c r="ETD248" s="594"/>
      <c r="ETE248" s="594"/>
      <c r="ETF248" s="594"/>
      <c r="ETG248" s="594"/>
      <c r="ETH248" s="594"/>
      <c r="ETI248" s="594"/>
      <c r="ETJ248" s="594"/>
      <c r="ETK248" s="594"/>
      <c r="ETL248" s="594"/>
      <c r="ETM248" s="594"/>
      <c r="ETN248" s="594"/>
      <c r="ETO248" s="594"/>
      <c r="ETP248" s="594"/>
      <c r="ETQ248" s="594"/>
      <c r="ETR248" s="594"/>
      <c r="ETS248" s="594"/>
      <c r="ETT248" s="594"/>
      <c r="ETU248" s="594"/>
      <c r="ETV248" s="594"/>
      <c r="ETW248" s="594"/>
      <c r="ETX248" s="594"/>
      <c r="ETY248" s="594"/>
      <c r="ETZ248" s="594"/>
      <c r="EUA248" s="594"/>
      <c r="EUB248" s="594"/>
      <c r="EUC248" s="594"/>
      <c r="EUD248" s="594"/>
      <c r="EUE248" s="594"/>
      <c r="EUF248" s="594"/>
      <c r="EUG248" s="594"/>
      <c r="EUH248" s="594"/>
      <c r="EUI248" s="594"/>
      <c r="EUJ248" s="594"/>
      <c r="EUK248" s="594"/>
      <c r="EUL248" s="594"/>
      <c r="EUM248" s="594"/>
      <c r="EUN248" s="594"/>
      <c r="EUO248" s="594"/>
      <c r="EUP248" s="594"/>
      <c r="EUQ248" s="594"/>
      <c r="EUR248" s="594"/>
      <c r="EUS248" s="594"/>
      <c r="EUT248" s="594"/>
      <c r="EUU248" s="594"/>
      <c r="EUV248" s="594"/>
      <c r="EUW248" s="594"/>
      <c r="EUX248" s="594"/>
      <c r="EUY248" s="594"/>
      <c r="EUZ248" s="594"/>
      <c r="EVA248" s="594"/>
      <c r="EVB248" s="594"/>
      <c r="EVC248" s="594"/>
      <c r="EVD248" s="594"/>
      <c r="EVE248" s="594"/>
      <c r="EVF248" s="594"/>
      <c r="EVG248" s="594"/>
      <c r="EVH248" s="594"/>
      <c r="EVI248" s="594"/>
      <c r="EVJ248" s="594"/>
      <c r="EVK248" s="594"/>
      <c r="EVL248" s="594"/>
      <c r="EVM248" s="594"/>
      <c r="EVN248" s="594"/>
      <c r="EVO248" s="594"/>
      <c r="EVP248" s="594"/>
      <c r="EVQ248" s="594"/>
      <c r="EVR248" s="594"/>
      <c r="EVS248" s="594"/>
      <c r="EVT248" s="594"/>
      <c r="EVU248" s="594"/>
      <c r="EVV248" s="594"/>
      <c r="EVW248" s="594"/>
      <c r="EVX248" s="594"/>
      <c r="EVY248" s="594"/>
      <c r="EVZ248" s="594"/>
      <c r="EWA248" s="594"/>
      <c r="EWB248" s="594"/>
      <c r="EWC248" s="594"/>
      <c r="EWD248" s="594"/>
      <c r="EWE248" s="594"/>
      <c r="EWF248" s="594"/>
      <c r="EWG248" s="594"/>
      <c r="EWH248" s="594"/>
      <c r="EWI248" s="594"/>
      <c r="EWJ248" s="594"/>
      <c r="EWK248" s="594"/>
      <c r="EWL248" s="594"/>
      <c r="EWM248" s="594"/>
      <c r="EWN248" s="594"/>
      <c r="EWO248" s="594"/>
      <c r="EWP248" s="594"/>
      <c r="EWQ248" s="594"/>
      <c r="EWR248" s="594"/>
      <c r="EWS248" s="594"/>
      <c r="EWT248" s="594"/>
      <c r="EWU248" s="594"/>
      <c r="EWV248" s="594"/>
      <c r="EWW248" s="594"/>
      <c r="EWX248" s="594"/>
      <c r="EWY248" s="594"/>
      <c r="EWZ248" s="594"/>
      <c r="EXA248" s="594"/>
      <c r="EXB248" s="594"/>
      <c r="EXC248" s="594"/>
      <c r="EXD248" s="594"/>
      <c r="EXE248" s="594"/>
      <c r="EXF248" s="594"/>
      <c r="EXG248" s="594"/>
      <c r="EXH248" s="594"/>
      <c r="EXI248" s="594"/>
      <c r="EXJ248" s="594"/>
      <c r="EXK248" s="594"/>
      <c r="EXL248" s="594"/>
      <c r="EXM248" s="594"/>
      <c r="EXN248" s="594"/>
      <c r="EXO248" s="594"/>
      <c r="EXP248" s="594"/>
      <c r="EXQ248" s="594"/>
      <c r="EXR248" s="594"/>
      <c r="EXS248" s="594"/>
      <c r="EXT248" s="594"/>
      <c r="EXU248" s="594"/>
      <c r="EXV248" s="594"/>
      <c r="EXW248" s="594"/>
      <c r="EXX248" s="594"/>
      <c r="EXY248" s="594"/>
      <c r="EXZ248" s="594"/>
      <c r="EYA248" s="594"/>
      <c r="EYB248" s="594"/>
      <c r="EYC248" s="594"/>
      <c r="EYD248" s="594"/>
      <c r="EYE248" s="594"/>
      <c r="EYF248" s="594"/>
      <c r="EYG248" s="594"/>
      <c r="EYH248" s="594"/>
      <c r="EYI248" s="594"/>
      <c r="EYJ248" s="594"/>
      <c r="EYK248" s="594"/>
      <c r="EYL248" s="594"/>
      <c r="EYM248" s="594"/>
      <c r="EYN248" s="594"/>
      <c r="EYO248" s="594"/>
      <c r="EYP248" s="594"/>
      <c r="EYQ248" s="594"/>
      <c r="EYR248" s="594"/>
      <c r="EYS248" s="594"/>
      <c r="EYT248" s="594"/>
      <c r="EYU248" s="594"/>
      <c r="EYV248" s="594"/>
      <c r="EYW248" s="594"/>
      <c r="EYX248" s="594"/>
      <c r="EYY248" s="594"/>
      <c r="EYZ248" s="594"/>
      <c r="EZA248" s="594"/>
      <c r="EZB248" s="594"/>
      <c r="EZC248" s="594"/>
      <c r="EZD248" s="594"/>
      <c r="EZE248" s="594"/>
      <c r="EZF248" s="594"/>
      <c r="EZG248" s="594"/>
      <c r="EZH248" s="594"/>
      <c r="EZI248" s="594"/>
      <c r="EZJ248" s="594"/>
      <c r="EZK248" s="594"/>
      <c r="EZL248" s="594"/>
      <c r="EZM248" s="594"/>
      <c r="EZN248" s="594"/>
      <c r="EZO248" s="594"/>
      <c r="EZP248" s="594"/>
      <c r="EZQ248" s="594"/>
      <c r="EZR248" s="594"/>
      <c r="EZS248" s="594"/>
      <c r="EZT248" s="594"/>
      <c r="EZU248" s="594"/>
      <c r="EZV248" s="594"/>
      <c r="EZW248" s="594"/>
      <c r="EZX248" s="594"/>
      <c r="EZY248" s="594"/>
      <c r="EZZ248" s="594"/>
      <c r="FAA248" s="594"/>
      <c r="FAB248" s="594"/>
      <c r="FAC248" s="594"/>
      <c r="FAD248" s="594"/>
      <c r="FAE248" s="594"/>
      <c r="FAF248" s="594"/>
      <c r="FAG248" s="594"/>
      <c r="FAH248" s="594"/>
      <c r="FAI248" s="594"/>
      <c r="FAJ248" s="594"/>
      <c r="FAK248" s="594"/>
      <c r="FAL248" s="594"/>
      <c r="FAM248" s="594"/>
      <c r="FAN248" s="594"/>
      <c r="FAO248" s="594"/>
      <c r="FAP248" s="594"/>
      <c r="FAQ248" s="594"/>
      <c r="FAR248" s="594"/>
      <c r="FAS248" s="594"/>
      <c r="FAT248" s="594"/>
      <c r="FAU248" s="594"/>
      <c r="FAV248" s="594"/>
      <c r="FAW248" s="594"/>
      <c r="FAX248" s="594"/>
      <c r="FAY248" s="594"/>
      <c r="FAZ248" s="594"/>
      <c r="FBA248" s="594"/>
      <c r="FBB248" s="594"/>
      <c r="FBC248" s="594"/>
      <c r="FBD248" s="594"/>
      <c r="FBE248" s="594"/>
      <c r="FBF248" s="594"/>
      <c r="FBG248" s="594"/>
      <c r="FBH248" s="594"/>
      <c r="FBI248" s="594"/>
      <c r="FBJ248" s="594"/>
      <c r="FBK248" s="594"/>
      <c r="FBL248" s="594"/>
      <c r="FBM248" s="594"/>
      <c r="FBN248" s="594"/>
      <c r="FBO248" s="594"/>
      <c r="FBP248" s="594"/>
      <c r="FBQ248" s="594"/>
      <c r="FBR248" s="594"/>
      <c r="FBS248" s="594"/>
      <c r="FBT248" s="594"/>
      <c r="FBU248" s="594"/>
      <c r="FBV248" s="594"/>
      <c r="FBW248" s="594"/>
      <c r="FBX248" s="594"/>
      <c r="FBY248" s="594"/>
      <c r="FBZ248" s="594"/>
      <c r="FCA248" s="594"/>
      <c r="FCB248" s="594"/>
      <c r="FCC248" s="594"/>
      <c r="FCD248" s="594"/>
      <c r="FCE248" s="594"/>
      <c r="FCF248" s="594"/>
      <c r="FCG248" s="594"/>
      <c r="FCH248" s="594"/>
      <c r="FCI248" s="594"/>
      <c r="FCJ248" s="594"/>
      <c r="FCK248" s="594"/>
      <c r="FCL248" s="594"/>
      <c r="FCM248" s="594"/>
      <c r="FCN248" s="594"/>
      <c r="FCO248" s="594"/>
      <c r="FCP248" s="594"/>
      <c r="FCQ248" s="594"/>
      <c r="FCR248" s="594"/>
      <c r="FCS248" s="594"/>
      <c r="FCT248" s="594"/>
      <c r="FCU248" s="594"/>
      <c r="FCV248" s="594"/>
      <c r="FCW248" s="594"/>
      <c r="FCX248" s="594"/>
      <c r="FCY248" s="594"/>
      <c r="FCZ248" s="594"/>
      <c r="FDA248" s="594"/>
      <c r="FDB248" s="594"/>
      <c r="FDC248" s="594"/>
      <c r="FDD248" s="594"/>
      <c r="FDE248" s="594"/>
      <c r="FDF248" s="594"/>
      <c r="FDG248" s="594"/>
      <c r="FDH248" s="594"/>
      <c r="FDI248" s="594"/>
      <c r="FDJ248" s="594"/>
      <c r="FDK248" s="594"/>
      <c r="FDL248" s="594"/>
      <c r="FDM248" s="594"/>
      <c r="FDN248" s="594"/>
      <c r="FDO248" s="594"/>
      <c r="FDP248" s="594"/>
      <c r="FDQ248" s="594"/>
      <c r="FDR248" s="594"/>
      <c r="FDS248" s="594"/>
      <c r="FDT248" s="594"/>
      <c r="FDU248" s="594"/>
      <c r="FDV248" s="594"/>
      <c r="FDW248" s="594"/>
      <c r="FDX248" s="594"/>
      <c r="FDY248" s="594"/>
      <c r="FDZ248" s="594"/>
      <c r="FEA248" s="594"/>
      <c r="FEB248" s="594"/>
      <c r="FEC248" s="594"/>
      <c r="FED248" s="594"/>
      <c r="FEE248" s="594"/>
      <c r="FEF248" s="594"/>
      <c r="FEG248" s="594"/>
      <c r="FEH248" s="594"/>
      <c r="FEI248" s="594"/>
      <c r="FEJ248" s="594"/>
      <c r="FEK248" s="594"/>
      <c r="FEL248" s="594"/>
      <c r="FEM248" s="594"/>
      <c r="FEN248" s="594"/>
      <c r="FEO248" s="594"/>
      <c r="FEP248" s="594"/>
      <c r="FEQ248" s="594"/>
      <c r="FER248" s="594"/>
      <c r="FES248" s="594"/>
      <c r="FET248" s="594"/>
      <c r="FEU248" s="594"/>
      <c r="FEV248" s="594"/>
      <c r="FEW248" s="594"/>
      <c r="FEX248" s="594"/>
      <c r="FEY248" s="594"/>
      <c r="FEZ248" s="594"/>
      <c r="FFA248" s="594"/>
      <c r="FFB248" s="594"/>
      <c r="FFC248" s="594"/>
      <c r="FFD248" s="594"/>
      <c r="FFE248" s="594"/>
      <c r="FFF248" s="594"/>
      <c r="FFG248" s="594"/>
      <c r="FFH248" s="594"/>
      <c r="FFI248" s="594"/>
      <c r="FFJ248" s="594"/>
      <c r="FFK248" s="594"/>
      <c r="FFL248" s="594"/>
      <c r="FFM248" s="594"/>
      <c r="FFN248" s="594"/>
      <c r="FFO248" s="594"/>
      <c r="FFP248" s="594"/>
      <c r="FFQ248" s="594"/>
      <c r="FFR248" s="594"/>
      <c r="FFS248" s="594"/>
      <c r="FFT248" s="594"/>
      <c r="FFU248" s="594"/>
      <c r="FFV248" s="594"/>
      <c r="FFW248" s="594"/>
      <c r="FFX248" s="594"/>
      <c r="FFY248" s="594"/>
      <c r="FFZ248" s="594"/>
      <c r="FGA248" s="594"/>
      <c r="FGB248" s="594"/>
      <c r="FGC248" s="594"/>
      <c r="FGD248" s="594"/>
      <c r="FGE248" s="594"/>
      <c r="FGF248" s="594"/>
      <c r="FGG248" s="594"/>
      <c r="FGH248" s="594"/>
      <c r="FGI248" s="594"/>
      <c r="FGJ248" s="594"/>
      <c r="FGK248" s="594"/>
      <c r="FGL248" s="594"/>
      <c r="FGM248" s="594"/>
      <c r="FGN248" s="594"/>
      <c r="FGO248" s="594"/>
      <c r="FGP248" s="594"/>
      <c r="FGQ248" s="594"/>
      <c r="FGR248" s="594"/>
      <c r="FGS248" s="594"/>
      <c r="FGT248" s="594"/>
      <c r="FGU248" s="594"/>
      <c r="FGV248" s="594"/>
      <c r="FGW248" s="594"/>
      <c r="FGX248" s="594"/>
      <c r="FGY248" s="594"/>
      <c r="FGZ248" s="594"/>
      <c r="FHA248" s="594"/>
      <c r="FHB248" s="594"/>
      <c r="FHC248" s="594"/>
      <c r="FHD248" s="594"/>
      <c r="FHE248" s="594"/>
      <c r="FHF248" s="594"/>
      <c r="FHG248" s="594"/>
      <c r="FHH248" s="594"/>
      <c r="FHI248" s="594"/>
      <c r="FHJ248" s="594"/>
      <c r="FHK248" s="594"/>
      <c r="FHL248" s="594"/>
      <c r="FHM248" s="594"/>
      <c r="FHN248" s="594"/>
      <c r="FHO248" s="594"/>
      <c r="FHP248" s="594"/>
      <c r="FHQ248" s="594"/>
      <c r="FHR248" s="594"/>
      <c r="FHS248" s="594"/>
      <c r="FHT248" s="594"/>
      <c r="FHU248" s="594"/>
      <c r="FHV248" s="594"/>
      <c r="FHW248" s="594"/>
      <c r="FHX248" s="594"/>
      <c r="FHY248" s="594"/>
      <c r="FHZ248" s="594"/>
      <c r="FIA248" s="594"/>
      <c r="FIB248" s="594"/>
      <c r="FIC248" s="594"/>
      <c r="FID248" s="594"/>
      <c r="FIE248" s="594"/>
      <c r="FIF248" s="594"/>
      <c r="FIG248" s="594"/>
      <c r="FIH248" s="594"/>
      <c r="FII248" s="594"/>
      <c r="FIJ248" s="594"/>
      <c r="FIK248" s="594"/>
      <c r="FIL248" s="594"/>
      <c r="FIM248" s="594"/>
      <c r="FIN248" s="594"/>
      <c r="FIO248" s="594"/>
      <c r="FIP248" s="594"/>
      <c r="FIQ248" s="594"/>
      <c r="FIR248" s="594"/>
      <c r="FIS248" s="594"/>
      <c r="FIT248" s="594"/>
      <c r="FIU248" s="594"/>
      <c r="FIV248" s="594"/>
      <c r="FIW248" s="594"/>
      <c r="FIX248" s="594"/>
      <c r="FIY248" s="594"/>
      <c r="FIZ248" s="594"/>
      <c r="FJA248" s="594"/>
      <c r="FJB248" s="594"/>
      <c r="FJC248" s="594"/>
      <c r="FJD248" s="594"/>
      <c r="FJE248" s="594"/>
      <c r="FJF248" s="594"/>
      <c r="FJG248" s="594"/>
      <c r="FJH248" s="594"/>
      <c r="FJI248" s="594"/>
      <c r="FJJ248" s="594"/>
      <c r="FJK248" s="594"/>
      <c r="FJL248" s="594"/>
      <c r="FJM248" s="594"/>
      <c r="FJN248" s="594"/>
      <c r="FJO248" s="594"/>
      <c r="FJP248" s="594"/>
      <c r="FJQ248" s="594"/>
      <c r="FJR248" s="594"/>
      <c r="FJS248" s="594"/>
      <c r="FJT248" s="594"/>
      <c r="FJU248" s="594"/>
      <c r="FJV248" s="594"/>
      <c r="FJW248" s="594"/>
      <c r="FJX248" s="594"/>
      <c r="FJY248" s="594"/>
      <c r="FJZ248" s="594"/>
      <c r="FKA248" s="594"/>
      <c r="FKB248" s="594"/>
      <c r="FKC248" s="594"/>
      <c r="FKD248" s="594"/>
      <c r="FKE248" s="594"/>
      <c r="FKF248" s="594"/>
      <c r="FKG248" s="594"/>
      <c r="FKH248" s="594"/>
      <c r="FKI248" s="594"/>
      <c r="FKJ248" s="594"/>
      <c r="FKK248" s="594"/>
      <c r="FKL248" s="594"/>
      <c r="FKM248" s="594"/>
      <c r="FKN248" s="594"/>
      <c r="FKO248" s="594"/>
      <c r="FKP248" s="594"/>
      <c r="FKQ248" s="594"/>
      <c r="FKR248" s="594"/>
      <c r="FKS248" s="594"/>
      <c r="FKT248" s="594"/>
      <c r="FKU248" s="594"/>
      <c r="FKV248" s="594"/>
      <c r="FKW248" s="594"/>
      <c r="FKX248" s="594"/>
      <c r="FKY248" s="594"/>
      <c r="FKZ248" s="594"/>
      <c r="FLA248" s="594"/>
      <c r="FLB248" s="594"/>
      <c r="FLC248" s="594"/>
      <c r="FLD248" s="594"/>
      <c r="FLE248" s="594"/>
      <c r="FLF248" s="594"/>
      <c r="FLG248" s="594"/>
      <c r="FLH248" s="594"/>
      <c r="FLI248" s="594"/>
      <c r="FLJ248" s="594"/>
      <c r="FLK248" s="594"/>
      <c r="FLL248" s="594"/>
      <c r="FLM248" s="594"/>
      <c r="FLN248" s="594"/>
      <c r="FLO248" s="594"/>
      <c r="FLP248" s="594"/>
      <c r="FLQ248" s="594"/>
      <c r="FLR248" s="594"/>
      <c r="FLS248" s="594"/>
      <c r="FLT248" s="594"/>
      <c r="FLU248" s="594"/>
      <c r="FLV248" s="594"/>
      <c r="FLW248" s="594"/>
      <c r="FLX248" s="594"/>
      <c r="FLY248" s="594"/>
      <c r="FLZ248" s="594"/>
      <c r="FMA248" s="594"/>
      <c r="FMB248" s="594"/>
      <c r="FMC248" s="594"/>
      <c r="FMD248" s="594"/>
      <c r="FME248" s="594"/>
      <c r="FMF248" s="594"/>
      <c r="FMG248" s="594"/>
      <c r="FMH248" s="594"/>
      <c r="FMI248" s="594"/>
      <c r="FMJ248" s="594"/>
      <c r="FMK248" s="594"/>
      <c r="FML248" s="594"/>
      <c r="FMM248" s="594"/>
      <c r="FMN248" s="594"/>
      <c r="FMO248" s="594"/>
      <c r="FMP248" s="594"/>
      <c r="FMQ248" s="594"/>
      <c r="FMR248" s="594"/>
      <c r="FMS248" s="594"/>
      <c r="FMT248" s="594"/>
      <c r="FMU248" s="594"/>
      <c r="FMV248" s="594"/>
      <c r="FMW248" s="594"/>
      <c r="FMX248" s="594"/>
      <c r="FMY248" s="594"/>
      <c r="FMZ248" s="594"/>
      <c r="FNA248" s="594"/>
      <c r="FNB248" s="594"/>
      <c r="FNC248" s="594"/>
      <c r="FND248" s="594"/>
      <c r="FNE248" s="594"/>
      <c r="FNF248" s="594"/>
      <c r="FNG248" s="594"/>
      <c r="FNH248" s="594"/>
      <c r="FNI248" s="594"/>
      <c r="FNJ248" s="594"/>
      <c r="FNK248" s="594"/>
      <c r="FNL248" s="594"/>
      <c r="FNM248" s="594"/>
      <c r="FNN248" s="594"/>
      <c r="FNO248" s="594"/>
      <c r="FNP248" s="594"/>
      <c r="FNQ248" s="594"/>
      <c r="FNR248" s="594"/>
      <c r="FNS248" s="594"/>
      <c r="FNT248" s="594"/>
      <c r="FNU248" s="594"/>
      <c r="FNV248" s="594"/>
      <c r="FNW248" s="594"/>
      <c r="FNX248" s="594"/>
      <c r="FNY248" s="594"/>
      <c r="FNZ248" s="594"/>
      <c r="FOA248" s="594"/>
      <c r="FOB248" s="594"/>
      <c r="FOC248" s="594"/>
      <c r="FOD248" s="594"/>
      <c r="FOE248" s="594"/>
      <c r="FOF248" s="594"/>
      <c r="FOG248" s="594"/>
      <c r="FOH248" s="594"/>
      <c r="FOI248" s="594"/>
      <c r="FOJ248" s="594"/>
      <c r="FOK248" s="594"/>
      <c r="FOL248" s="594"/>
      <c r="FOM248" s="594"/>
      <c r="FON248" s="594"/>
      <c r="FOO248" s="594"/>
      <c r="FOP248" s="594"/>
      <c r="FOQ248" s="594"/>
      <c r="FOR248" s="594"/>
      <c r="FOS248" s="594"/>
      <c r="FOT248" s="594"/>
      <c r="FOU248" s="594"/>
      <c r="FOV248" s="594"/>
      <c r="FOW248" s="594"/>
      <c r="FOX248" s="594"/>
      <c r="FOY248" s="594"/>
      <c r="FOZ248" s="594"/>
      <c r="FPA248" s="594"/>
      <c r="FPB248" s="594"/>
      <c r="FPC248" s="594"/>
      <c r="FPD248" s="594"/>
      <c r="FPE248" s="594"/>
      <c r="FPF248" s="594"/>
      <c r="FPG248" s="594"/>
      <c r="FPH248" s="594"/>
      <c r="FPI248" s="594"/>
      <c r="FPJ248" s="594"/>
      <c r="FPK248" s="594"/>
      <c r="FPL248" s="594"/>
      <c r="FPM248" s="594"/>
      <c r="FPN248" s="594"/>
      <c r="FPO248" s="594"/>
      <c r="FPP248" s="594"/>
      <c r="FPQ248" s="594"/>
      <c r="FPR248" s="594"/>
      <c r="FPS248" s="594"/>
      <c r="FPT248" s="594"/>
      <c r="FPU248" s="594"/>
      <c r="FPV248" s="594"/>
      <c r="FPW248" s="594"/>
      <c r="FPX248" s="594"/>
      <c r="FPY248" s="594"/>
      <c r="FPZ248" s="594"/>
      <c r="FQA248" s="594"/>
      <c r="FQB248" s="594"/>
      <c r="FQC248" s="594"/>
      <c r="FQD248" s="594"/>
      <c r="FQE248" s="594"/>
      <c r="FQF248" s="594"/>
      <c r="FQG248" s="594"/>
      <c r="FQH248" s="594"/>
      <c r="FQI248" s="594"/>
      <c r="FQJ248" s="594"/>
      <c r="FQK248" s="594"/>
      <c r="FQL248" s="594"/>
      <c r="FQM248" s="594"/>
      <c r="FQN248" s="594"/>
      <c r="FQO248" s="594"/>
      <c r="FQP248" s="594"/>
      <c r="FQQ248" s="594"/>
      <c r="FQR248" s="594"/>
      <c r="FQS248" s="594"/>
      <c r="FQT248" s="594"/>
      <c r="FQU248" s="594"/>
      <c r="FQV248" s="594"/>
      <c r="FQW248" s="594"/>
      <c r="FQX248" s="594"/>
      <c r="FQY248" s="594"/>
      <c r="FQZ248" s="594"/>
      <c r="FRA248" s="594"/>
      <c r="FRB248" s="594"/>
      <c r="FRC248" s="594"/>
      <c r="FRD248" s="594"/>
      <c r="FRE248" s="594"/>
      <c r="FRF248" s="594"/>
      <c r="FRG248" s="594"/>
      <c r="FRH248" s="594"/>
      <c r="FRI248" s="594"/>
      <c r="FRJ248" s="594"/>
      <c r="FRK248" s="594"/>
      <c r="FRL248" s="594"/>
      <c r="FRM248" s="594"/>
      <c r="FRN248" s="594"/>
      <c r="FRO248" s="594"/>
      <c r="FRP248" s="594"/>
      <c r="FRQ248" s="594"/>
      <c r="FRR248" s="594"/>
      <c r="FRS248" s="594"/>
      <c r="FRT248" s="594"/>
      <c r="FRU248" s="594"/>
      <c r="FRV248" s="594"/>
      <c r="FRW248" s="594"/>
      <c r="FRX248" s="594"/>
      <c r="FRY248" s="594"/>
      <c r="FRZ248" s="594"/>
      <c r="FSA248" s="594"/>
      <c r="FSB248" s="594"/>
      <c r="FSC248" s="594"/>
      <c r="FSD248" s="594"/>
      <c r="FSE248" s="594"/>
      <c r="FSF248" s="594"/>
      <c r="FSG248" s="594"/>
      <c r="FSH248" s="594"/>
      <c r="FSI248" s="594"/>
      <c r="FSJ248" s="594"/>
      <c r="FSK248" s="594"/>
      <c r="FSL248" s="594"/>
      <c r="FSM248" s="594"/>
      <c r="FSN248" s="594"/>
      <c r="FSO248" s="594"/>
      <c r="FSP248" s="594"/>
      <c r="FSQ248" s="594"/>
      <c r="FSR248" s="594"/>
      <c r="FSS248" s="594"/>
      <c r="FST248" s="594"/>
      <c r="FSU248" s="594"/>
      <c r="FSV248" s="594"/>
      <c r="FSW248" s="594"/>
      <c r="FSX248" s="594"/>
      <c r="FSY248" s="594"/>
      <c r="FSZ248" s="594"/>
      <c r="FTA248" s="594"/>
      <c r="FTB248" s="594"/>
      <c r="FTC248" s="594"/>
      <c r="FTD248" s="594"/>
      <c r="FTE248" s="594"/>
      <c r="FTF248" s="594"/>
      <c r="FTG248" s="594"/>
      <c r="FTH248" s="594"/>
      <c r="FTI248" s="594"/>
      <c r="FTJ248" s="594"/>
      <c r="FTK248" s="594"/>
      <c r="FTL248" s="594"/>
      <c r="FTM248" s="594"/>
      <c r="FTN248" s="594"/>
      <c r="FTO248" s="594"/>
      <c r="FTP248" s="594"/>
      <c r="FTQ248" s="594"/>
      <c r="FTR248" s="594"/>
      <c r="FTS248" s="594"/>
      <c r="FTT248" s="594"/>
      <c r="FTU248" s="594"/>
      <c r="FTV248" s="594"/>
      <c r="FTW248" s="594"/>
      <c r="FTX248" s="594"/>
      <c r="FTY248" s="594"/>
      <c r="FTZ248" s="594"/>
      <c r="FUA248" s="594"/>
      <c r="FUB248" s="594"/>
      <c r="FUC248" s="594"/>
      <c r="FUD248" s="594"/>
      <c r="FUE248" s="594"/>
      <c r="FUF248" s="594"/>
      <c r="FUG248" s="594"/>
      <c r="FUH248" s="594"/>
      <c r="FUI248" s="594"/>
      <c r="FUJ248" s="594"/>
      <c r="FUK248" s="594"/>
      <c r="FUL248" s="594"/>
      <c r="FUM248" s="594"/>
      <c r="FUN248" s="594"/>
      <c r="FUO248" s="594"/>
      <c r="FUP248" s="594"/>
      <c r="FUQ248" s="594"/>
      <c r="FUR248" s="594"/>
      <c r="FUS248" s="594"/>
      <c r="FUT248" s="594"/>
      <c r="FUU248" s="594"/>
      <c r="FUV248" s="594"/>
      <c r="FUW248" s="594"/>
      <c r="FUX248" s="594"/>
      <c r="FUY248" s="594"/>
      <c r="FUZ248" s="594"/>
      <c r="FVA248" s="594"/>
      <c r="FVB248" s="594"/>
      <c r="FVC248" s="594"/>
      <c r="FVD248" s="594"/>
      <c r="FVE248" s="594"/>
      <c r="FVF248" s="594"/>
      <c r="FVG248" s="594"/>
      <c r="FVH248" s="594"/>
      <c r="FVI248" s="594"/>
      <c r="FVJ248" s="594"/>
      <c r="FVK248" s="594"/>
      <c r="FVL248" s="594"/>
      <c r="FVM248" s="594"/>
      <c r="FVN248" s="594"/>
      <c r="FVO248" s="594"/>
      <c r="FVP248" s="594"/>
      <c r="FVQ248" s="594"/>
      <c r="FVR248" s="594"/>
      <c r="FVS248" s="594"/>
      <c r="FVT248" s="594"/>
      <c r="FVU248" s="594"/>
      <c r="FVV248" s="594"/>
      <c r="FVW248" s="594"/>
      <c r="FVX248" s="594"/>
      <c r="FVY248" s="594"/>
      <c r="FVZ248" s="594"/>
      <c r="FWA248" s="594"/>
      <c r="FWB248" s="594"/>
      <c r="FWC248" s="594"/>
      <c r="FWD248" s="594"/>
      <c r="FWE248" s="594"/>
      <c r="FWF248" s="594"/>
      <c r="FWG248" s="594"/>
      <c r="FWH248" s="594"/>
      <c r="FWI248" s="594"/>
      <c r="FWJ248" s="594"/>
      <c r="FWK248" s="594"/>
      <c r="FWL248" s="594"/>
      <c r="FWM248" s="594"/>
      <c r="FWN248" s="594"/>
      <c r="FWO248" s="594"/>
      <c r="FWP248" s="594"/>
      <c r="FWQ248" s="594"/>
      <c r="FWR248" s="594"/>
      <c r="FWS248" s="594"/>
      <c r="FWT248" s="594"/>
      <c r="FWU248" s="594"/>
      <c r="FWV248" s="594"/>
      <c r="FWW248" s="594"/>
      <c r="FWX248" s="594"/>
      <c r="FWY248" s="594"/>
      <c r="FWZ248" s="594"/>
      <c r="FXA248" s="594"/>
      <c r="FXB248" s="594"/>
      <c r="FXC248" s="594"/>
      <c r="FXD248" s="594"/>
      <c r="FXE248" s="594"/>
      <c r="FXF248" s="594"/>
      <c r="FXG248" s="594"/>
      <c r="FXH248" s="594"/>
      <c r="FXI248" s="594"/>
      <c r="FXJ248" s="594"/>
      <c r="FXK248" s="594"/>
      <c r="FXL248" s="594"/>
      <c r="FXM248" s="594"/>
      <c r="FXN248" s="594"/>
      <c r="FXO248" s="594"/>
      <c r="FXP248" s="594"/>
      <c r="FXQ248" s="594"/>
      <c r="FXR248" s="594"/>
      <c r="FXS248" s="594"/>
      <c r="FXT248" s="594"/>
      <c r="FXU248" s="594"/>
      <c r="FXV248" s="594"/>
      <c r="FXW248" s="594"/>
      <c r="FXX248" s="594"/>
      <c r="FXY248" s="594"/>
      <c r="FXZ248" s="594"/>
      <c r="FYA248" s="594"/>
      <c r="FYB248" s="594"/>
      <c r="FYC248" s="594"/>
      <c r="FYD248" s="594"/>
      <c r="FYE248" s="594"/>
      <c r="FYF248" s="594"/>
      <c r="FYG248" s="594"/>
      <c r="FYH248" s="594"/>
      <c r="FYI248" s="594"/>
      <c r="FYJ248" s="594"/>
      <c r="FYK248" s="594"/>
      <c r="FYL248" s="594"/>
      <c r="FYM248" s="594"/>
      <c r="FYN248" s="594"/>
      <c r="FYO248" s="594"/>
      <c r="FYP248" s="594"/>
      <c r="FYQ248" s="594"/>
      <c r="FYR248" s="594"/>
      <c r="FYS248" s="594"/>
      <c r="FYT248" s="594"/>
      <c r="FYU248" s="594"/>
      <c r="FYV248" s="594"/>
      <c r="FYW248" s="594"/>
      <c r="FYX248" s="594"/>
      <c r="FYY248" s="594"/>
      <c r="FYZ248" s="594"/>
      <c r="FZA248" s="594"/>
      <c r="FZB248" s="594"/>
      <c r="FZC248" s="594"/>
      <c r="FZD248" s="594"/>
      <c r="FZE248" s="594"/>
      <c r="FZF248" s="594"/>
      <c r="FZG248" s="594"/>
      <c r="FZH248" s="594"/>
      <c r="FZI248" s="594"/>
      <c r="FZJ248" s="594"/>
      <c r="FZK248" s="594"/>
      <c r="FZL248" s="594"/>
      <c r="FZM248" s="594"/>
      <c r="FZN248" s="594"/>
      <c r="FZO248" s="594"/>
      <c r="FZP248" s="594"/>
      <c r="FZQ248" s="594"/>
      <c r="FZR248" s="594"/>
      <c r="FZS248" s="594"/>
      <c r="FZT248" s="594"/>
      <c r="FZU248" s="594"/>
      <c r="FZV248" s="594"/>
      <c r="FZW248" s="594"/>
      <c r="FZX248" s="594"/>
      <c r="FZY248" s="594"/>
      <c r="FZZ248" s="594"/>
      <c r="GAA248" s="594"/>
      <c r="GAB248" s="594"/>
      <c r="GAC248" s="594"/>
      <c r="GAD248" s="594"/>
      <c r="GAE248" s="594"/>
      <c r="GAF248" s="594"/>
      <c r="GAG248" s="594"/>
      <c r="GAH248" s="594"/>
      <c r="GAI248" s="594"/>
      <c r="GAJ248" s="594"/>
      <c r="GAK248" s="594"/>
      <c r="GAL248" s="594"/>
      <c r="GAM248" s="594"/>
      <c r="GAN248" s="594"/>
      <c r="GAO248" s="594"/>
      <c r="GAP248" s="594"/>
      <c r="GAQ248" s="594"/>
      <c r="GAR248" s="594"/>
      <c r="GAS248" s="594"/>
      <c r="GAT248" s="594"/>
      <c r="GAU248" s="594"/>
      <c r="GAV248" s="594"/>
      <c r="GAW248" s="594"/>
      <c r="GAX248" s="594"/>
      <c r="GAY248" s="594"/>
      <c r="GAZ248" s="594"/>
      <c r="GBA248" s="594"/>
      <c r="GBB248" s="594"/>
      <c r="GBC248" s="594"/>
      <c r="GBD248" s="594"/>
      <c r="GBE248" s="594"/>
      <c r="GBF248" s="594"/>
      <c r="GBG248" s="594"/>
      <c r="GBH248" s="594"/>
      <c r="GBI248" s="594"/>
      <c r="GBJ248" s="594"/>
      <c r="GBK248" s="594"/>
      <c r="GBL248" s="594"/>
      <c r="GBM248" s="594"/>
      <c r="GBN248" s="594"/>
      <c r="GBO248" s="594"/>
      <c r="GBP248" s="594"/>
      <c r="GBQ248" s="594"/>
      <c r="GBR248" s="594"/>
      <c r="GBS248" s="594"/>
      <c r="GBT248" s="594"/>
      <c r="GBU248" s="594"/>
      <c r="GBV248" s="594"/>
      <c r="GBW248" s="594"/>
      <c r="GBX248" s="594"/>
      <c r="GBY248" s="594"/>
      <c r="GBZ248" s="594"/>
      <c r="GCA248" s="594"/>
      <c r="GCB248" s="594"/>
      <c r="GCC248" s="594"/>
      <c r="GCD248" s="594"/>
      <c r="GCE248" s="594"/>
      <c r="GCF248" s="594"/>
      <c r="GCG248" s="594"/>
      <c r="GCH248" s="594"/>
      <c r="GCI248" s="594"/>
      <c r="GCJ248" s="594"/>
      <c r="GCK248" s="594"/>
      <c r="GCL248" s="594"/>
      <c r="GCM248" s="594"/>
      <c r="GCN248" s="594"/>
      <c r="GCO248" s="594"/>
      <c r="GCP248" s="594"/>
      <c r="GCQ248" s="594"/>
      <c r="GCR248" s="594"/>
      <c r="GCS248" s="594"/>
      <c r="GCT248" s="594"/>
      <c r="GCU248" s="594"/>
      <c r="GCV248" s="594"/>
      <c r="GCW248" s="594"/>
      <c r="GCX248" s="594"/>
      <c r="GCY248" s="594"/>
      <c r="GCZ248" s="594"/>
      <c r="GDA248" s="594"/>
      <c r="GDB248" s="594"/>
      <c r="GDC248" s="594"/>
      <c r="GDD248" s="594"/>
      <c r="GDE248" s="594"/>
      <c r="GDF248" s="594"/>
      <c r="GDG248" s="594"/>
      <c r="GDH248" s="594"/>
      <c r="GDI248" s="594"/>
      <c r="GDJ248" s="594"/>
      <c r="GDK248" s="594"/>
      <c r="GDL248" s="594"/>
      <c r="GDM248" s="594"/>
      <c r="GDN248" s="594"/>
      <c r="GDO248" s="594"/>
      <c r="GDP248" s="594"/>
      <c r="GDQ248" s="594"/>
      <c r="GDR248" s="594"/>
      <c r="GDS248" s="594"/>
      <c r="GDT248" s="594"/>
      <c r="GDU248" s="594"/>
      <c r="GDV248" s="594"/>
      <c r="GDW248" s="594"/>
      <c r="GDX248" s="594"/>
      <c r="GDY248" s="594"/>
      <c r="GDZ248" s="594"/>
      <c r="GEA248" s="594"/>
      <c r="GEB248" s="594"/>
      <c r="GEC248" s="594"/>
      <c r="GED248" s="594"/>
      <c r="GEE248" s="594"/>
      <c r="GEF248" s="594"/>
      <c r="GEG248" s="594"/>
      <c r="GEH248" s="594"/>
      <c r="GEI248" s="594"/>
      <c r="GEJ248" s="594"/>
      <c r="GEK248" s="594"/>
      <c r="GEL248" s="594"/>
      <c r="GEM248" s="594"/>
      <c r="GEN248" s="594"/>
      <c r="GEO248" s="594"/>
      <c r="GEP248" s="594"/>
      <c r="GEQ248" s="594"/>
      <c r="GER248" s="594"/>
      <c r="GES248" s="594"/>
      <c r="GET248" s="594"/>
      <c r="GEU248" s="594"/>
      <c r="GEV248" s="594"/>
      <c r="GEW248" s="594"/>
      <c r="GEX248" s="594"/>
      <c r="GEY248" s="594"/>
      <c r="GEZ248" s="594"/>
      <c r="GFA248" s="594"/>
      <c r="GFB248" s="594"/>
      <c r="GFC248" s="594"/>
      <c r="GFD248" s="594"/>
      <c r="GFE248" s="594"/>
      <c r="GFF248" s="594"/>
      <c r="GFG248" s="594"/>
      <c r="GFH248" s="594"/>
      <c r="GFI248" s="594"/>
      <c r="GFJ248" s="594"/>
      <c r="GFK248" s="594"/>
      <c r="GFL248" s="594"/>
      <c r="GFM248" s="594"/>
      <c r="GFN248" s="594"/>
      <c r="GFO248" s="594"/>
      <c r="GFP248" s="594"/>
      <c r="GFQ248" s="594"/>
      <c r="GFR248" s="594"/>
      <c r="GFS248" s="594"/>
      <c r="GFT248" s="594"/>
      <c r="GFU248" s="594"/>
      <c r="GFV248" s="594"/>
      <c r="GFW248" s="594"/>
      <c r="GFX248" s="594"/>
      <c r="GFY248" s="594"/>
      <c r="GFZ248" s="594"/>
      <c r="GGA248" s="594"/>
      <c r="GGB248" s="594"/>
      <c r="GGC248" s="594"/>
      <c r="GGD248" s="594"/>
      <c r="GGE248" s="594"/>
      <c r="GGF248" s="594"/>
      <c r="GGG248" s="594"/>
      <c r="GGH248" s="594"/>
      <c r="GGI248" s="594"/>
      <c r="GGJ248" s="594"/>
      <c r="GGK248" s="594"/>
      <c r="GGL248" s="594"/>
      <c r="GGM248" s="594"/>
      <c r="GGN248" s="594"/>
      <c r="GGO248" s="594"/>
      <c r="GGP248" s="594"/>
      <c r="GGQ248" s="594"/>
      <c r="GGR248" s="594"/>
      <c r="GGS248" s="594"/>
      <c r="GGT248" s="594"/>
      <c r="GGU248" s="594"/>
      <c r="GGV248" s="594"/>
      <c r="GGW248" s="594"/>
      <c r="GGX248" s="594"/>
      <c r="GGY248" s="594"/>
      <c r="GGZ248" s="594"/>
      <c r="GHA248" s="594"/>
      <c r="GHB248" s="594"/>
      <c r="GHC248" s="594"/>
      <c r="GHD248" s="594"/>
      <c r="GHE248" s="594"/>
      <c r="GHF248" s="594"/>
      <c r="GHG248" s="594"/>
      <c r="GHH248" s="594"/>
      <c r="GHI248" s="594"/>
      <c r="GHJ248" s="594"/>
      <c r="GHK248" s="594"/>
      <c r="GHL248" s="594"/>
      <c r="GHM248" s="594"/>
      <c r="GHN248" s="594"/>
      <c r="GHO248" s="594"/>
      <c r="GHP248" s="594"/>
      <c r="GHQ248" s="594"/>
      <c r="GHR248" s="594"/>
      <c r="GHS248" s="594"/>
      <c r="GHT248" s="594"/>
      <c r="GHU248" s="594"/>
      <c r="GHV248" s="594"/>
      <c r="GHW248" s="594"/>
      <c r="GHX248" s="594"/>
      <c r="GHY248" s="594"/>
      <c r="GHZ248" s="594"/>
      <c r="GIA248" s="594"/>
      <c r="GIB248" s="594"/>
      <c r="GIC248" s="594"/>
      <c r="GID248" s="594"/>
      <c r="GIE248" s="594"/>
      <c r="GIF248" s="594"/>
      <c r="GIG248" s="594"/>
      <c r="GIH248" s="594"/>
      <c r="GII248" s="594"/>
      <c r="GIJ248" s="594"/>
      <c r="GIK248" s="594"/>
      <c r="GIL248" s="594"/>
      <c r="GIM248" s="594"/>
      <c r="GIN248" s="594"/>
      <c r="GIO248" s="594"/>
      <c r="GIP248" s="594"/>
      <c r="GIQ248" s="594"/>
      <c r="GIR248" s="594"/>
      <c r="GIS248" s="594"/>
      <c r="GIT248" s="594"/>
      <c r="GIU248" s="594"/>
      <c r="GIV248" s="594"/>
      <c r="GIW248" s="594"/>
      <c r="GIX248" s="594"/>
      <c r="GIY248" s="594"/>
      <c r="GIZ248" s="594"/>
      <c r="GJA248" s="594"/>
      <c r="GJB248" s="594"/>
      <c r="GJC248" s="594"/>
      <c r="GJD248" s="594"/>
      <c r="GJE248" s="594"/>
      <c r="GJF248" s="594"/>
      <c r="GJG248" s="594"/>
      <c r="GJH248" s="594"/>
      <c r="GJI248" s="594"/>
      <c r="GJJ248" s="594"/>
      <c r="GJK248" s="594"/>
      <c r="GJL248" s="594"/>
      <c r="GJM248" s="594"/>
      <c r="GJN248" s="594"/>
      <c r="GJO248" s="594"/>
      <c r="GJP248" s="594"/>
      <c r="GJQ248" s="594"/>
      <c r="GJR248" s="594"/>
      <c r="GJS248" s="594"/>
      <c r="GJT248" s="594"/>
      <c r="GJU248" s="594"/>
      <c r="GJV248" s="594"/>
      <c r="GJW248" s="594"/>
      <c r="GJX248" s="594"/>
      <c r="GJY248" s="594"/>
      <c r="GJZ248" s="594"/>
      <c r="GKA248" s="594"/>
      <c r="GKB248" s="594"/>
      <c r="GKC248" s="594"/>
      <c r="GKD248" s="594"/>
      <c r="GKE248" s="594"/>
      <c r="GKF248" s="594"/>
      <c r="GKG248" s="594"/>
      <c r="GKH248" s="594"/>
      <c r="GKI248" s="594"/>
      <c r="GKJ248" s="594"/>
      <c r="GKK248" s="594"/>
      <c r="GKL248" s="594"/>
      <c r="GKM248" s="594"/>
      <c r="GKN248" s="594"/>
      <c r="GKO248" s="594"/>
      <c r="GKP248" s="594"/>
      <c r="GKQ248" s="594"/>
      <c r="GKR248" s="594"/>
      <c r="GKS248" s="594"/>
      <c r="GKT248" s="594"/>
      <c r="GKU248" s="594"/>
      <c r="GKV248" s="594"/>
      <c r="GKW248" s="594"/>
      <c r="GKX248" s="594"/>
      <c r="GKY248" s="594"/>
      <c r="GKZ248" s="594"/>
      <c r="GLA248" s="594"/>
      <c r="GLB248" s="594"/>
      <c r="GLC248" s="594"/>
      <c r="GLD248" s="594"/>
      <c r="GLE248" s="594"/>
      <c r="GLF248" s="594"/>
      <c r="GLG248" s="594"/>
      <c r="GLH248" s="594"/>
      <c r="GLI248" s="594"/>
      <c r="GLJ248" s="594"/>
      <c r="GLK248" s="594"/>
      <c r="GLL248" s="594"/>
      <c r="GLM248" s="594"/>
      <c r="GLN248" s="594"/>
      <c r="GLO248" s="594"/>
      <c r="GLP248" s="594"/>
      <c r="GLQ248" s="594"/>
      <c r="GLR248" s="594"/>
      <c r="GLS248" s="594"/>
      <c r="GLT248" s="594"/>
      <c r="GLU248" s="594"/>
      <c r="GLV248" s="594"/>
      <c r="GLW248" s="594"/>
      <c r="GLX248" s="594"/>
      <c r="GLY248" s="594"/>
      <c r="GLZ248" s="594"/>
      <c r="GMA248" s="594"/>
      <c r="GMB248" s="594"/>
      <c r="GMC248" s="594"/>
      <c r="GMD248" s="594"/>
      <c r="GME248" s="594"/>
      <c r="GMF248" s="594"/>
      <c r="GMG248" s="594"/>
      <c r="GMH248" s="594"/>
      <c r="GMI248" s="594"/>
      <c r="GMJ248" s="594"/>
      <c r="GMK248" s="594"/>
      <c r="GML248" s="594"/>
      <c r="GMM248" s="594"/>
      <c r="GMN248" s="594"/>
      <c r="GMO248" s="594"/>
      <c r="GMP248" s="594"/>
      <c r="GMQ248" s="594"/>
      <c r="GMR248" s="594"/>
      <c r="GMS248" s="594"/>
      <c r="GMT248" s="594"/>
      <c r="GMU248" s="594"/>
      <c r="GMV248" s="594"/>
      <c r="GMW248" s="594"/>
      <c r="GMX248" s="594"/>
      <c r="GMY248" s="594"/>
      <c r="GMZ248" s="594"/>
      <c r="GNA248" s="594"/>
      <c r="GNB248" s="594"/>
      <c r="GNC248" s="594"/>
      <c r="GND248" s="594"/>
      <c r="GNE248" s="594"/>
      <c r="GNF248" s="594"/>
      <c r="GNG248" s="594"/>
      <c r="GNH248" s="594"/>
      <c r="GNI248" s="594"/>
      <c r="GNJ248" s="594"/>
      <c r="GNK248" s="594"/>
      <c r="GNL248" s="594"/>
      <c r="GNM248" s="594"/>
      <c r="GNN248" s="594"/>
      <c r="GNO248" s="594"/>
      <c r="GNP248" s="594"/>
      <c r="GNQ248" s="594"/>
      <c r="GNR248" s="594"/>
      <c r="GNS248" s="594"/>
      <c r="GNT248" s="594"/>
      <c r="GNU248" s="594"/>
      <c r="GNV248" s="594"/>
      <c r="GNW248" s="594"/>
      <c r="GNX248" s="594"/>
      <c r="GNY248" s="594"/>
      <c r="GNZ248" s="594"/>
      <c r="GOA248" s="594"/>
      <c r="GOB248" s="594"/>
      <c r="GOC248" s="594"/>
      <c r="GOD248" s="594"/>
      <c r="GOE248" s="594"/>
      <c r="GOF248" s="594"/>
      <c r="GOG248" s="594"/>
      <c r="GOH248" s="594"/>
      <c r="GOI248" s="594"/>
      <c r="GOJ248" s="594"/>
      <c r="GOK248" s="594"/>
      <c r="GOL248" s="594"/>
      <c r="GOM248" s="594"/>
      <c r="GON248" s="594"/>
      <c r="GOO248" s="594"/>
      <c r="GOP248" s="594"/>
      <c r="GOQ248" s="594"/>
      <c r="GOR248" s="594"/>
      <c r="GOS248" s="594"/>
      <c r="GOT248" s="594"/>
      <c r="GOU248" s="594"/>
      <c r="GOV248" s="594"/>
      <c r="GOW248" s="594"/>
      <c r="GOX248" s="594"/>
      <c r="GOY248" s="594"/>
      <c r="GOZ248" s="594"/>
      <c r="GPA248" s="594"/>
      <c r="GPB248" s="594"/>
      <c r="GPC248" s="594"/>
      <c r="GPD248" s="594"/>
      <c r="GPE248" s="594"/>
      <c r="GPF248" s="594"/>
      <c r="GPG248" s="594"/>
      <c r="GPH248" s="594"/>
      <c r="GPI248" s="594"/>
      <c r="GPJ248" s="594"/>
      <c r="GPK248" s="594"/>
      <c r="GPL248" s="594"/>
      <c r="GPM248" s="594"/>
      <c r="GPN248" s="594"/>
      <c r="GPO248" s="594"/>
      <c r="GPP248" s="594"/>
      <c r="GPQ248" s="594"/>
      <c r="GPR248" s="594"/>
      <c r="GPS248" s="594"/>
      <c r="GPT248" s="594"/>
      <c r="GPU248" s="594"/>
      <c r="GPV248" s="594"/>
      <c r="GPW248" s="594"/>
      <c r="GPX248" s="594"/>
      <c r="GPY248" s="594"/>
      <c r="GPZ248" s="594"/>
      <c r="GQA248" s="594"/>
      <c r="GQB248" s="594"/>
      <c r="GQC248" s="594"/>
      <c r="GQD248" s="594"/>
      <c r="GQE248" s="594"/>
      <c r="GQF248" s="594"/>
      <c r="GQG248" s="594"/>
      <c r="GQH248" s="594"/>
      <c r="GQI248" s="594"/>
      <c r="GQJ248" s="594"/>
      <c r="GQK248" s="594"/>
      <c r="GQL248" s="594"/>
      <c r="GQM248" s="594"/>
      <c r="GQN248" s="594"/>
      <c r="GQO248" s="594"/>
      <c r="GQP248" s="594"/>
      <c r="GQQ248" s="594"/>
      <c r="GQR248" s="594"/>
      <c r="GQS248" s="594"/>
      <c r="GQT248" s="594"/>
      <c r="GQU248" s="594"/>
      <c r="GQV248" s="594"/>
      <c r="GQW248" s="594"/>
      <c r="GQX248" s="594"/>
      <c r="GQY248" s="594"/>
      <c r="GQZ248" s="594"/>
      <c r="GRA248" s="594"/>
      <c r="GRB248" s="594"/>
      <c r="GRC248" s="594"/>
      <c r="GRD248" s="594"/>
      <c r="GRE248" s="594"/>
      <c r="GRF248" s="594"/>
      <c r="GRG248" s="594"/>
      <c r="GRH248" s="594"/>
      <c r="GRI248" s="594"/>
      <c r="GRJ248" s="594"/>
      <c r="GRK248" s="594"/>
      <c r="GRL248" s="594"/>
      <c r="GRM248" s="594"/>
      <c r="GRN248" s="594"/>
      <c r="GRO248" s="594"/>
      <c r="GRP248" s="594"/>
      <c r="GRQ248" s="594"/>
      <c r="GRR248" s="594"/>
      <c r="GRS248" s="594"/>
      <c r="GRT248" s="594"/>
      <c r="GRU248" s="594"/>
      <c r="GRV248" s="594"/>
      <c r="GRW248" s="594"/>
      <c r="GRX248" s="594"/>
      <c r="GRY248" s="594"/>
      <c r="GRZ248" s="594"/>
      <c r="GSA248" s="594"/>
      <c r="GSB248" s="594"/>
      <c r="GSC248" s="594"/>
      <c r="GSD248" s="594"/>
      <c r="GSE248" s="594"/>
      <c r="GSF248" s="594"/>
      <c r="GSG248" s="594"/>
      <c r="GSH248" s="594"/>
      <c r="GSI248" s="594"/>
      <c r="GSJ248" s="594"/>
      <c r="GSK248" s="594"/>
      <c r="GSL248" s="594"/>
      <c r="GSM248" s="594"/>
      <c r="GSN248" s="594"/>
      <c r="GSO248" s="594"/>
      <c r="GSP248" s="594"/>
      <c r="GSQ248" s="594"/>
      <c r="GSR248" s="594"/>
      <c r="GSS248" s="594"/>
      <c r="GST248" s="594"/>
      <c r="GSU248" s="594"/>
      <c r="GSV248" s="594"/>
      <c r="GSW248" s="594"/>
      <c r="GSX248" s="594"/>
      <c r="GSY248" s="594"/>
      <c r="GSZ248" s="594"/>
      <c r="GTA248" s="594"/>
      <c r="GTB248" s="594"/>
      <c r="GTC248" s="594"/>
      <c r="GTD248" s="594"/>
      <c r="GTE248" s="594"/>
      <c r="GTF248" s="594"/>
      <c r="GTG248" s="594"/>
      <c r="GTH248" s="594"/>
      <c r="GTI248" s="594"/>
      <c r="GTJ248" s="594"/>
      <c r="GTK248" s="594"/>
      <c r="GTL248" s="594"/>
      <c r="GTM248" s="594"/>
      <c r="GTN248" s="594"/>
      <c r="GTO248" s="594"/>
      <c r="GTP248" s="594"/>
      <c r="GTQ248" s="594"/>
      <c r="GTR248" s="594"/>
      <c r="GTS248" s="594"/>
      <c r="GTT248" s="594"/>
      <c r="GTU248" s="594"/>
      <c r="GTV248" s="594"/>
      <c r="GTW248" s="594"/>
      <c r="GTX248" s="594"/>
      <c r="GTY248" s="594"/>
      <c r="GTZ248" s="594"/>
      <c r="GUA248" s="594"/>
      <c r="GUB248" s="594"/>
      <c r="GUC248" s="594"/>
      <c r="GUD248" s="594"/>
      <c r="GUE248" s="594"/>
      <c r="GUF248" s="594"/>
      <c r="GUG248" s="594"/>
      <c r="GUH248" s="594"/>
      <c r="GUI248" s="594"/>
      <c r="GUJ248" s="594"/>
      <c r="GUK248" s="594"/>
      <c r="GUL248" s="594"/>
      <c r="GUM248" s="594"/>
      <c r="GUN248" s="594"/>
      <c r="GUO248" s="594"/>
      <c r="GUP248" s="594"/>
      <c r="GUQ248" s="594"/>
      <c r="GUR248" s="594"/>
      <c r="GUS248" s="594"/>
      <c r="GUT248" s="594"/>
      <c r="GUU248" s="594"/>
      <c r="GUV248" s="594"/>
      <c r="GUW248" s="594"/>
      <c r="GUX248" s="594"/>
      <c r="GUY248" s="594"/>
      <c r="GUZ248" s="594"/>
      <c r="GVA248" s="594"/>
      <c r="GVB248" s="594"/>
      <c r="GVC248" s="594"/>
      <c r="GVD248" s="594"/>
      <c r="GVE248" s="594"/>
      <c r="GVF248" s="594"/>
      <c r="GVG248" s="594"/>
      <c r="GVH248" s="594"/>
      <c r="GVI248" s="594"/>
      <c r="GVJ248" s="594"/>
      <c r="GVK248" s="594"/>
      <c r="GVL248" s="594"/>
      <c r="GVM248" s="594"/>
      <c r="GVN248" s="594"/>
      <c r="GVO248" s="594"/>
      <c r="GVP248" s="594"/>
      <c r="GVQ248" s="594"/>
      <c r="GVR248" s="594"/>
      <c r="GVS248" s="594"/>
      <c r="GVT248" s="594"/>
      <c r="GVU248" s="594"/>
      <c r="GVV248" s="594"/>
      <c r="GVW248" s="594"/>
      <c r="GVX248" s="594"/>
      <c r="GVY248" s="594"/>
      <c r="GVZ248" s="594"/>
      <c r="GWA248" s="594"/>
      <c r="GWB248" s="594"/>
      <c r="GWC248" s="594"/>
      <c r="GWD248" s="594"/>
      <c r="GWE248" s="594"/>
      <c r="GWF248" s="594"/>
      <c r="GWG248" s="594"/>
      <c r="GWH248" s="594"/>
      <c r="GWI248" s="594"/>
      <c r="GWJ248" s="594"/>
      <c r="GWK248" s="594"/>
      <c r="GWL248" s="594"/>
      <c r="GWM248" s="594"/>
      <c r="GWN248" s="594"/>
      <c r="GWO248" s="594"/>
      <c r="GWP248" s="594"/>
      <c r="GWQ248" s="594"/>
      <c r="GWR248" s="594"/>
      <c r="GWS248" s="594"/>
      <c r="GWT248" s="594"/>
      <c r="GWU248" s="594"/>
      <c r="GWV248" s="594"/>
      <c r="GWW248" s="594"/>
      <c r="GWX248" s="594"/>
      <c r="GWY248" s="594"/>
      <c r="GWZ248" s="594"/>
      <c r="GXA248" s="594"/>
      <c r="GXB248" s="594"/>
      <c r="GXC248" s="594"/>
      <c r="GXD248" s="594"/>
      <c r="GXE248" s="594"/>
      <c r="GXF248" s="594"/>
      <c r="GXG248" s="594"/>
      <c r="GXH248" s="594"/>
      <c r="GXI248" s="594"/>
      <c r="GXJ248" s="594"/>
      <c r="GXK248" s="594"/>
      <c r="GXL248" s="594"/>
      <c r="GXM248" s="594"/>
      <c r="GXN248" s="594"/>
      <c r="GXO248" s="594"/>
      <c r="GXP248" s="594"/>
      <c r="GXQ248" s="594"/>
      <c r="GXR248" s="594"/>
      <c r="GXS248" s="594"/>
      <c r="GXT248" s="594"/>
      <c r="GXU248" s="594"/>
      <c r="GXV248" s="594"/>
      <c r="GXW248" s="594"/>
      <c r="GXX248" s="594"/>
      <c r="GXY248" s="594"/>
      <c r="GXZ248" s="594"/>
      <c r="GYA248" s="594"/>
      <c r="GYB248" s="594"/>
      <c r="GYC248" s="594"/>
      <c r="GYD248" s="594"/>
      <c r="GYE248" s="594"/>
      <c r="GYF248" s="594"/>
      <c r="GYG248" s="594"/>
      <c r="GYH248" s="594"/>
      <c r="GYI248" s="594"/>
      <c r="GYJ248" s="594"/>
      <c r="GYK248" s="594"/>
      <c r="GYL248" s="594"/>
      <c r="GYM248" s="594"/>
      <c r="GYN248" s="594"/>
      <c r="GYO248" s="594"/>
      <c r="GYP248" s="594"/>
      <c r="GYQ248" s="594"/>
      <c r="GYR248" s="594"/>
      <c r="GYS248" s="594"/>
      <c r="GYT248" s="594"/>
      <c r="GYU248" s="594"/>
      <c r="GYV248" s="594"/>
      <c r="GYW248" s="594"/>
      <c r="GYX248" s="594"/>
      <c r="GYY248" s="594"/>
      <c r="GYZ248" s="594"/>
      <c r="GZA248" s="594"/>
      <c r="GZB248" s="594"/>
      <c r="GZC248" s="594"/>
      <c r="GZD248" s="594"/>
      <c r="GZE248" s="594"/>
      <c r="GZF248" s="594"/>
      <c r="GZG248" s="594"/>
      <c r="GZH248" s="594"/>
      <c r="GZI248" s="594"/>
      <c r="GZJ248" s="594"/>
      <c r="GZK248" s="594"/>
      <c r="GZL248" s="594"/>
      <c r="GZM248" s="594"/>
      <c r="GZN248" s="594"/>
      <c r="GZO248" s="594"/>
      <c r="GZP248" s="594"/>
      <c r="GZQ248" s="594"/>
      <c r="GZR248" s="594"/>
      <c r="GZS248" s="594"/>
      <c r="GZT248" s="594"/>
      <c r="GZU248" s="594"/>
      <c r="GZV248" s="594"/>
      <c r="GZW248" s="594"/>
      <c r="GZX248" s="594"/>
      <c r="GZY248" s="594"/>
      <c r="GZZ248" s="594"/>
      <c r="HAA248" s="594"/>
      <c r="HAB248" s="594"/>
      <c r="HAC248" s="594"/>
      <c r="HAD248" s="594"/>
      <c r="HAE248" s="594"/>
      <c r="HAF248" s="594"/>
      <c r="HAG248" s="594"/>
      <c r="HAH248" s="594"/>
      <c r="HAI248" s="594"/>
      <c r="HAJ248" s="594"/>
      <c r="HAK248" s="594"/>
      <c r="HAL248" s="594"/>
      <c r="HAM248" s="594"/>
      <c r="HAN248" s="594"/>
      <c r="HAO248" s="594"/>
      <c r="HAP248" s="594"/>
      <c r="HAQ248" s="594"/>
      <c r="HAR248" s="594"/>
      <c r="HAS248" s="594"/>
      <c r="HAT248" s="594"/>
      <c r="HAU248" s="594"/>
      <c r="HAV248" s="594"/>
      <c r="HAW248" s="594"/>
      <c r="HAX248" s="594"/>
      <c r="HAY248" s="594"/>
      <c r="HAZ248" s="594"/>
      <c r="HBA248" s="594"/>
      <c r="HBB248" s="594"/>
      <c r="HBC248" s="594"/>
      <c r="HBD248" s="594"/>
      <c r="HBE248" s="594"/>
      <c r="HBF248" s="594"/>
      <c r="HBG248" s="594"/>
      <c r="HBH248" s="594"/>
      <c r="HBI248" s="594"/>
      <c r="HBJ248" s="594"/>
      <c r="HBK248" s="594"/>
      <c r="HBL248" s="594"/>
      <c r="HBM248" s="594"/>
      <c r="HBN248" s="594"/>
      <c r="HBO248" s="594"/>
      <c r="HBP248" s="594"/>
      <c r="HBQ248" s="594"/>
      <c r="HBR248" s="594"/>
      <c r="HBS248" s="594"/>
      <c r="HBT248" s="594"/>
      <c r="HBU248" s="594"/>
      <c r="HBV248" s="594"/>
      <c r="HBW248" s="594"/>
      <c r="HBX248" s="594"/>
      <c r="HBY248" s="594"/>
      <c r="HBZ248" s="594"/>
      <c r="HCA248" s="594"/>
      <c r="HCB248" s="594"/>
      <c r="HCC248" s="594"/>
      <c r="HCD248" s="594"/>
      <c r="HCE248" s="594"/>
      <c r="HCF248" s="594"/>
      <c r="HCG248" s="594"/>
      <c r="HCH248" s="594"/>
      <c r="HCI248" s="594"/>
      <c r="HCJ248" s="594"/>
      <c r="HCK248" s="594"/>
      <c r="HCL248" s="594"/>
      <c r="HCM248" s="594"/>
      <c r="HCN248" s="594"/>
      <c r="HCO248" s="594"/>
      <c r="HCP248" s="594"/>
      <c r="HCQ248" s="594"/>
      <c r="HCR248" s="594"/>
      <c r="HCS248" s="594"/>
      <c r="HCT248" s="594"/>
      <c r="HCU248" s="594"/>
      <c r="HCV248" s="594"/>
      <c r="HCW248" s="594"/>
      <c r="HCX248" s="594"/>
      <c r="HCY248" s="594"/>
      <c r="HCZ248" s="594"/>
      <c r="HDA248" s="594"/>
      <c r="HDB248" s="594"/>
      <c r="HDC248" s="594"/>
      <c r="HDD248" s="594"/>
      <c r="HDE248" s="594"/>
      <c r="HDF248" s="594"/>
      <c r="HDG248" s="594"/>
      <c r="HDH248" s="594"/>
      <c r="HDI248" s="594"/>
      <c r="HDJ248" s="594"/>
      <c r="HDK248" s="594"/>
      <c r="HDL248" s="594"/>
      <c r="HDM248" s="594"/>
      <c r="HDN248" s="594"/>
      <c r="HDO248" s="594"/>
      <c r="HDP248" s="594"/>
      <c r="HDQ248" s="594"/>
      <c r="HDR248" s="594"/>
      <c r="HDS248" s="594"/>
      <c r="HDT248" s="594"/>
      <c r="HDU248" s="594"/>
      <c r="HDV248" s="594"/>
      <c r="HDW248" s="594"/>
      <c r="HDX248" s="594"/>
      <c r="HDY248" s="594"/>
      <c r="HDZ248" s="594"/>
      <c r="HEA248" s="594"/>
      <c r="HEB248" s="594"/>
      <c r="HEC248" s="594"/>
      <c r="HED248" s="594"/>
      <c r="HEE248" s="594"/>
      <c r="HEF248" s="594"/>
      <c r="HEG248" s="594"/>
      <c r="HEH248" s="594"/>
      <c r="HEI248" s="594"/>
      <c r="HEJ248" s="594"/>
      <c r="HEK248" s="594"/>
      <c r="HEL248" s="594"/>
      <c r="HEM248" s="594"/>
      <c r="HEN248" s="594"/>
      <c r="HEO248" s="594"/>
      <c r="HEP248" s="594"/>
      <c r="HEQ248" s="594"/>
      <c r="HER248" s="594"/>
      <c r="HES248" s="594"/>
      <c r="HET248" s="594"/>
      <c r="HEU248" s="594"/>
      <c r="HEV248" s="594"/>
      <c r="HEW248" s="594"/>
      <c r="HEX248" s="594"/>
      <c r="HEY248" s="594"/>
      <c r="HEZ248" s="594"/>
      <c r="HFA248" s="594"/>
      <c r="HFB248" s="594"/>
      <c r="HFC248" s="594"/>
      <c r="HFD248" s="594"/>
      <c r="HFE248" s="594"/>
      <c r="HFF248" s="594"/>
      <c r="HFG248" s="594"/>
      <c r="HFH248" s="594"/>
      <c r="HFI248" s="594"/>
      <c r="HFJ248" s="594"/>
      <c r="HFK248" s="594"/>
      <c r="HFL248" s="594"/>
      <c r="HFM248" s="594"/>
      <c r="HFN248" s="594"/>
      <c r="HFO248" s="594"/>
      <c r="HFP248" s="594"/>
      <c r="HFQ248" s="594"/>
      <c r="HFR248" s="594"/>
      <c r="HFS248" s="594"/>
      <c r="HFT248" s="594"/>
      <c r="HFU248" s="594"/>
      <c r="HFV248" s="594"/>
      <c r="HFW248" s="594"/>
      <c r="HFX248" s="594"/>
      <c r="HFY248" s="594"/>
      <c r="HFZ248" s="594"/>
      <c r="HGA248" s="594"/>
      <c r="HGB248" s="594"/>
      <c r="HGC248" s="594"/>
      <c r="HGD248" s="594"/>
      <c r="HGE248" s="594"/>
      <c r="HGF248" s="594"/>
      <c r="HGG248" s="594"/>
      <c r="HGH248" s="594"/>
      <c r="HGI248" s="594"/>
      <c r="HGJ248" s="594"/>
      <c r="HGK248" s="594"/>
      <c r="HGL248" s="594"/>
      <c r="HGM248" s="594"/>
      <c r="HGN248" s="594"/>
      <c r="HGO248" s="594"/>
      <c r="HGP248" s="594"/>
      <c r="HGQ248" s="594"/>
      <c r="HGR248" s="594"/>
      <c r="HGS248" s="594"/>
      <c r="HGT248" s="594"/>
      <c r="HGU248" s="594"/>
      <c r="HGV248" s="594"/>
      <c r="HGW248" s="594"/>
      <c r="HGX248" s="594"/>
      <c r="HGY248" s="594"/>
      <c r="HGZ248" s="594"/>
      <c r="HHA248" s="594"/>
      <c r="HHB248" s="594"/>
      <c r="HHC248" s="594"/>
      <c r="HHD248" s="594"/>
      <c r="HHE248" s="594"/>
      <c r="HHF248" s="594"/>
      <c r="HHG248" s="594"/>
      <c r="HHH248" s="594"/>
      <c r="HHI248" s="594"/>
      <c r="HHJ248" s="594"/>
      <c r="HHK248" s="594"/>
      <c r="HHL248" s="594"/>
      <c r="HHM248" s="594"/>
      <c r="HHN248" s="594"/>
      <c r="HHO248" s="594"/>
      <c r="HHP248" s="594"/>
      <c r="HHQ248" s="594"/>
      <c r="HHR248" s="594"/>
      <c r="HHS248" s="594"/>
      <c r="HHT248" s="594"/>
      <c r="HHU248" s="594"/>
      <c r="HHV248" s="594"/>
      <c r="HHW248" s="594"/>
      <c r="HHX248" s="594"/>
      <c r="HHY248" s="594"/>
      <c r="HHZ248" s="594"/>
      <c r="HIA248" s="594"/>
      <c r="HIB248" s="594"/>
      <c r="HIC248" s="594"/>
      <c r="HID248" s="594"/>
      <c r="HIE248" s="594"/>
      <c r="HIF248" s="594"/>
      <c r="HIG248" s="594"/>
      <c r="HIH248" s="594"/>
      <c r="HII248" s="594"/>
      <c r="HIJ248" s="594"/>
      <c r="HIK248" s="594"/>
      <c r="HIL248" s="594"/>
      <c r="HIM248" s="594"/>
      <c r="HIN248" s="594"/>
      <c r="HIO248" s="594"/>
      <c r="HIP248" s="594"/>
      <c r="HIQ248" s="594"/>
      <c r="HIR248" s="594"/>
      <c r="HIS248" s="594"/>
      <c r="HIT248" s="594"/>
      <c r="HIU248" s="594"/>
      <c r="HIV248" s="594"/>
      <c r="HIW248" s="594"/>
      <c r="HIX248" s="594"/>
      <c r="HIY248" s="594"/>
      <c r="HIZ248" s="594"/>
      <c r="HJA248" s="594"/>
      <c r="HJB248" s="594"/>
      <c r="HJC248" s="594"/>
      <c r="HJD248" s="594"/>
      <c r="HJE248" s="594"/>
      <c r="HJF248" s="594"/>
      <c r="HJG248" s="594"/>
      <c r="HJH248" s="594"/>
      <c r="HJI248" s="594"/>
      <c r="HJJ248" s="594"/>
      <c r="HJK248" s="594"/>
      <c r="HJL248" s="594"/>
      <c r="HJM248" s="594"/>
      <c r="HJN248" s="594"/>
      <c r="HJO248" s="594"/>
      <c r="HJP248" s="594"/>
      <c r="HJQ248" s="594"/>
      <c r="HJR248" s="594"/>
      <c r="HJS248" s="594"/>
      <c r="HJT248" s="594"/>
      <c r="HJU248" s="594"/>
      <c r="HJV248" s="594"/>
      <c r="HJW248" s="594"/>
      <c r="HJX248" s="594"/>
      <c r="HJY248" s="594"/>
      <c r="HJZ248" s="594"/>
      <c r="HKA248" s="594"/>
      <c r="HKB248" s="594"/>
      <c r="HKC248" s="594"/>
      <c r="HKD248" s="594"/>
      <c r="HKE248" s="594"/>
      <c r="HKF248" s="594"/>
      <c r="HKG248" s="594"/>
      <c r="HKH248" s="594"/>
      <c r="HKI248" s="594"/>
      <c r="HKJ248" s="594"/>
      <c r="HKK248" s="594"/>
      <c r="HKL248" s="594"/>
      <c r="HKM248" s="594"/>
      <c r="HKN248" s="594"/>
      <c r="HKO248" s="594"/>
      <c r="HKP248" s="594"/>
      <c r="HKQ248" s="594"/>
      <c r="HKR248" s="594"/>
      <c r="HKS248" s="594"/>
      <c r="HKT248" s="594"/>
      <c r="HKU248" s="594"/>
      <c r="HKV248" s="594"/>
      <c r="HKW248" s="594"/>
      <c r="HKX248" s="594"/>
      <c r="HKY248" s="594"/>
      <c r="HKZ248" s="594"/>
      <c r="HLA248" s="594"/>
      <c r="HLB248" s="594"/>
      <c r="HLC248" s="594"/>
      <c r="HLD248" s="594"/>
      <c r="HLE248" s="594"/>
      <c r="HLF248" s="594"/>
      <c r="HLG248" s="594"/>
      <c r="HLH248" s="594"/>
      <c r="HLI248" s="594"/>
      <c r="HLJ248" s="594"/>
      <c r="HLK248" s="594"/>
      <c r="HLL248" s="594"/>
      <c r="HLM248" s="594"/>
      <c r="HLN248" s="594"/>
      <c r="HLO248" s="594"/>
      <c r="HLP248" s="594"/>
      <c r="HLQ248" s="594"/>
      <c r="HLR248" s="594"/>
      <c r="HLS248" s="594"/>
      <c r="HLT248" s="594"/>
      <c r="HLU248" s="594"/>
      <c r="HLV248" s="594"/>
      <c r="HLW248" s="594"/>
      <c r="HLX248" s="594"/>
      <c r="HLY248" s="594"/>
      <c r="HLZ248" s="594"/>
      <c r="HMA248" s="594"/>
      <c r="HMB248" s="594"/>
      <c r="HMC248" s="594"/>
      <c r="HMD248" s="594"/>
      <c r="HME248" s="594"/>
      <c r="HMF248" s="594"/>
      <c r="HMG248" s="594"/>
      <c r="HMH248" s="594"/>
      <c r="HMI248" s="594"/>
      <c r="HMJ248" s="594"/>
      <c r="HMK248" s="594"/>
      <c r="HML248" s="594"/>
      <c r="HMM248" s="594"/>
      <c r="HMN248" s="594"/>
      <c r="HMO248" s="594"/>
      <c r="HMP248" s="594"/>
      <c r="HMQ248" s="594"/>
      <c r="HMR248" s="594"/>
      <c r="HMS248" s="594"/>
      <c r="HMT248" s="594"/>
      <c r="HMU248" s="594"/>
      <c r="HMV248" s="594"/>
      <c r="HMW248" s="594"/>
      <c r="HMX248" s="594"/>
      <c r="HMY248" s="594"/>
      <c r="HMZ248" s="594"/>
      <c r="HNA248" s="594"/>
      <c r="HNB248" s="594"/>
      <c r="HNC248" s="594"/>
      <c r="HND248" s="594"/>
      <c r="HNE248" s="594"/>
      <c r="HNF248" s="594"/>
      <c r="HNG248" s="594"/>
      <c r="HNH248" s="594"/>
      <c r="HNI248" s="594"/>
      <c r="HNJ248" s="594"/>
      <c r="HNK248" s="594"/>
      <c r="HNL248" s="594"/>
      <c r="HNM248" s="594"/>
      <c r="HNN248" s="594"/>
      <c r="HNO248" s="594"/>
      <c r="HNP248" s="594"/>
      <c r="HNQ248" s="594"/>
      <c r="HNR248" s="594"/>
      <c r="HNS248" s="594"/>
      <c r="HNT248" s="594"/>
      <c r="HNU248" s="594"/>
      <c r="HNV248" s="594"/>
      <c r="HNW248" s="594"/>
      <c r="HNX248" s="594"/>
      <c r="HNY248" s="594"/>
      <c r="HNZ248" s="594"/>
      <c r="HOA248" s="594"/>
      <c r="HOB248" s="594"/>
      <c r="HOC248" s="594"/>
      <c r="HOD248" s="594"/>
      <c r="HOE248" s="594"/>
      <c r="HOF248" s="594"/>
      <c r="HOG248" s="594"/>
      <c r="HOH248" s="594"/>
      <c r="HOI248" s="594"/>
      <c r="HOJ248" s="594"/>
      <c r="HOK248" s="594"/>
      <c r="HOL248" s="594"/>
      <c r="HOM248" s="594"/>
      <c r="HON248" s="594"/>
      <c r="HOO248" s="594"/>
      <c r="HOP248" s="594"/>
      <c r="HOQ248" s="594"/>
      <c r="HOR248" s="594"/>
      <c r="HOS248" s="594"/>
      <c r="HOT248" s="594"/>
      <c r="HOU248" s="594"/>
      <c r="HOV248" s="594"/>
      <c r="HOW248" s="594"/>
      <c r="HOX248" s="594"/>
      <c r="HOY248" s="594"/>
      <c r="HOZ248" s="594"/>
      <c r="HPA248" s="594"/>
      <c r="HPB248" s="594"/>
      <c r="HPC248" s="594"/>
      <c r="HPD248" s="594"/>
      <c r="HPE248" s="594"/>
      <c r="HPF248" s="594"/>
      <c r="HPG248" s="594"/>
      <c r="HPH248" s="594"/>
      <c r="HPI248" s="594"/>
      <c r="HPJ248" s="594"/>
      <c r="HPK248" s="594"/>
      <c r="HPL248" s="594"/>
      <c r="HPM248" s="594"/>
      <c r="HPN248" s="594"/>
      <c r="HPO248" s="594"/>
      <c r="HPP248" s="594"/>
      <c r="HPQ248" s="594"/>
      <c r="HPR248" s="594"/>
      <c r="HPS248" s="594"/>
      <c r="HPT248" s="594"/>
      <c r="HPU248" s="594"/>
      <c r="HPV248" s="594"/>
      <c r="HPW248" s="594"/>
      <c r="HPX248" s="594"/>
      <c r="HPY248" s="594"/>
      <c r="HPZ248" s="594"/>
      <c r="HQA248" s="594"/>
      <c r="HQB248" s="594"/>
      <c r="HQC248" s="594"/>
      <c r="HQD248" s="594"/>
      <c r="HQE248" s="594"/>
      <c r="HQF248" s="594"/>
      <c r="HQG248" s="594"/>
      <c r="HQH248" s="594"/>
      <c r="HQI248" s="594"/>
      <c r="HQJ248" s="594"/>
      <c r="HQK248" s="594"/>
      <c r="HQL248" s="594"/>
      <c r="HQM248" s="594"/>
      <c r="HQN248" s="594"/>
      <c r="HQO248" s="594"/>
      <c r="HQP248" s="594"/>
      <c r="HQQ248" s="594"/>
      <c r="HQR248" s="594"/>
      <c r="HQS248" s="594"/>
      <c r="HQT248" s="594"/>
      <c r="HQU248" s="594"/>
      <c r="HQV248" s="594"/>
      <c r="HQW248" s="594"/>
      <c r="HQX248" s="594"/>
      <c r="HQY248" s="594"/>
      <c r="HQZ248" s="594"/>
      <c r="HRA248" s="594"/>
      <c r="HRB248" s="594"/>
      <c r="HRC248" s="594"/>
      <c r="HRD248" s="594"/>
      <c r="HRE248" s="594"/>
      <c r="HRF248" s="594"/>
      <c r="HRG248" s="594"/>
      <c r="HRH248" s="594"/>
      <c r="HRI248" s="594"/>
      <c r="HRJ248" s="594"/>
      <c r="HRK248" s="594"/>
      <c r="HRL248" s="594"/>
      <c r="HRM248" s="594"/>
      <c r="HRN248" s="594"/>
      <c r="HRO248" s="594"/>
      <c r="HRP248" s="594"/>
      <c r="HRQ248" s="594"/>
      <c r="HRR248" s="594"/>
      <c r="HRS248" s="594"/>
      <c r="HRT248" s="594"/>
      <c r="HRU248" s="594"/>
      <c r="HRV248" s="594"/>
      <c r="HRW248" s="594"/>
      <c r="HRX248" s="594"/>
      <c r="HRY248" s="594"/>
      <c r="HRZ248" s="594"/>
      <c r="HSA248" s="594"/>
      <c r="HSB248" s="594"/>
      <c r="HSC248" s="594"/>
      <c r="HSD248" s="594"/>
      <c r="HSE248" s="594"/>
      <c r="HSF248" s="594"/>
      <c r="HSG248" s="594"/>
      <c r="HSH248" s="594"/>
      <c r="HSI248" s="594"/>
      <c r="HSJ248" s="594"/>
      <c r="HSK248" s="594"/>
      <c r="HSL248" s="594"/>
      <c r="HSM248" s="594"/>
      <c r="HSN248" s="594"/>
      <c r="HSO248" s="594"/>
      <c r="HSP248" s="594"/>
      <c r="HSQ248" s="594"/>
      <c r="HSR248" s="594"/>
      <c r="HSS248" s="594"/>
      <c r="HST248" s="594"/>
      <c r="HSU248" s="594"/>
      <c r="HSV248" s="594"/>
      <c r="HSW248" s="594"/>
      <c r="HSX248" s="594"/>
      <c r="HSY248" s="594"/>
      <c r="HSZ248" s="594"/>
      <c r="HTA248" s="594"/>
      <c r="HTB248" s="594"/>
      <c r="HTC248" s="594"/>
      <c r="HTD248" s="594"/>
      <c r="HTE248" s="594"/>
      <c r="HTF248" s="594"/>
      <c r="HTG248" s="594"/>
      <c r="HTH248" s="594"/>
      <c r="HTI248" s="594"/>
      <c r="HTJ248" s="594"/>
      <c r="HTK248" s="594"/>
      <c r="HTL248" s="594"/>
      <c r="HTM248" s="594"/>
      <c r="HTN248" s="594"/>
      <c r="HTO248" s="594"/>
      <c r="HTP248" s="594"/>
      <c r="HTQ248" s="594"/>
      <c r="HTR248" s="594"/>
      <c r="HTS248" s="594"/>
      <c r="HTT248" s="594"/>
      <c r="HTU248" s="594"/>
      <c r="HTV248" s="594"/>
      <c r="HTW248" s="594"/>
      <c r="HTX248" s="594"/>
      <c r="HTY248" s="594"/>
      <c r="HTZ248" s="594"/>
      <c r="HUA248" s="594"/>
      <c r="HUB248" s="594"/>
      <c r="HUC248" s="594"/>
      <c r="HUD248" s="594"/>
      <c r="HUE248" s="594"/>
      <c r="HUF248" s="594"/>
      <c r="HUG248" s="594"/>
      <c r="HUH248" s="594"/>
      <c r="HUI248" s="594"/>
      <c r="HUJ248" s="594"/>
      <c r="HUK248" s="594"/>
      <c r="HUL248" s="594"/>
      <c r="HUM248" s="594"/>
      <c r="HUN248" s="594"/>
      <c r="HUO248" s="594"/>
      <c r="HUP248" s="594"/>
      <c r="HUQ248" s="594"/>
      <c r="HUR248" s="594"/>
      <c r="HUS248" s="594"/>
      <c r="HUT248" s="594"/>
      <c r="HUU248" s="594"/>
      <c r="HUV248" s="594"/>
      <c r="HUW248" s="594"/>
      <c r="HUX248" s="594"/>
      <c r="HUY248" s="594"/>
      <c r="HUZ248" s="594"/>
      <c r="HVA248" s="594"/>
      <c r="HVB248" s="594"/>
      <c r="HVC248" s="594"/>
      <c r="HVD248" s="594"/>
      <c r="HVE248" s="594"/>
      <c r="HVF248" s="594"/>
      <c r="HVG248" s="594"/>
      <c r="HVH248" s="594"/>
      <c r="HVI248" s="594"/>
      <c r="HVJ248" s="594"/>
      <c r="HVK248" s="594"/>
      <c r="HVL248" s="594"/>
      <c r="HVM248" s="594"/>
      <c r="HVN248" s="594"/>
      <c r="HVO248" s="594"/>
      <c r="HVP248" s="594"/>
      <c r="HVQ248" s="594"/>
      <c r="HVR248" s="594"/>
      <c r="HVS248" s="594"/>
      <c r="HVT248" s="594"/>
      <c r="HVU248" s="594"/>
      <c r="HVV248" s="594"/>
      <c r="HVW248" s="594"/>
      <c r="HVX248" s="594"/>
      <c r="HVY248" s="594"/>
      <c r="HVZ248" s="594"/>
      <c r="HWA248" s="594"/>
      <c r="HWB248" s="594"/>
      <c r="HWC248" s="594"/>
      <c r="HWD248" s="594"/>
      <c r="HWE248" s="594"/>
      <c r="HWF248" s="594"/>
      <c r="HWG248" s="594"/>
      <c r="HWH248" s="594"/>
      <c r="HWI248" s="594"/>
      <c r="HWJ248" s="594"/>
      <c r="HWK248" s="594"/>
      <c r="HWL248" s="594"/>
      <c r="HWM248" s="594"/>
      <c r="HWN248" s="594"/>
      <c r="HWO248" s="594"/>
      <c r="HWP248" s="594"/>
      <c r="HWQ248" s="594"/>
      <c r="HWR248" s="594"/>
      <c r="HWS248" s="594"/>
      <c r="HWT248" s="594"/>
      <c r="HWU248" s="594"/>
      <c r="HWV248" s="594"/>
      <c r="HWW248" s="594"/>
      <c r="HWX248" s="594"/>
      <c r="HWY248" s="594"/>
      <c r="HWZ248" s="594"/>
      <c r="HXA248" s="594"/>
      <c r="HXB248" s="594"/>
      <c r="HXC248" s="594"/>
      <c r="HXD248" s="594"/>
      <c r="HXE248" s="594"/>
      <c r="HXF248" s="594"/>
      <c r="HXG248" s="594"/>
      <c r="HXH248" s="594"/>
      <c r="HXI248" s="594"/>
      <c r="HXJ248" s="594"/>
      <c r="HXK248" s="594"/>
      <c r="HXL248" s="594"/>
      <c r="HXM248" s="594"/>
      <c r="HXN248" s="594"/>
      <c r="HXO248" s="594"/>
      <c r="HXP248" s="594"/>
      <c r="HXQ248" s="594"/>
      <c r="HXR248" s="594"/>
      <c r="HXS248" s="594"/>
      <c r="HXT248" s="594"/>
      <c r="HXU248" s="594"/>
      <c r="HXV248" s="594"/>
      <c r="HXW248" s="594"/>
      <c r="HXX248" s="594"/>
      <c r="HXY248" s="594"/>
      <c r="HXZ248" s="594"/>
      <c r="HYA248" s="594"/>
      <c r="HYB248" s="594"/>
      <c r="HYC248" s="594"/>
      <c r="HYD248" s="594"/>
      <c r="HYE248" s="594"/>
      <c r="HYF248" s="594"/>
      <c r="HYG248" s="594"/>
      <c r="HYH248" s="594"/>
      <c r="HYI248" s="594"/>
      <c r="HYJ248" s="594"/>
      <c r="HYK248" s="594"/>
      <c r="HYL248" s="594"/>
      <c r="HYM248" s="594"/>
      <c r="HYN248" s="594"/>
      <c r="HYO248" s="594"/>
      <c r="HYP248" s="594"/>
      <c r="HYQ248" s="594"/>
      <c r="HYR248" s="594"/>
      <c r="HYS248" s="594"/>
      <c r="HYT248" s="594"/>
      <c r="HYU248" s="594"/>
      <c r="HYV248" s="594"/>
      <c r="HYW248" s="594"/>
      <c r="HYX248" s="594"/>
      <c r="HYY248" s="594"/>
      <c r="HYZ248" s="594"/>
      <c r="HZA248" s="594"/>
      <c r="HZB248" s="594"/>
      <c r="HZC248" s="594"/>
      <c r="HZD248" s="594"/>
      <c r="HZE248" s="594"/>
      <c r="HZF248" s="594"/>
      <c r="HZG248" s="594"/>
      <c r="HZH248" s="594"/>
      <c r="HZI248" s="594"/>
      <c r="HZJ248" s="594"/>
      <c r="HZK248" s="594"/>
      <c r="HZL248" s="594"/>
      <c r="HZM248" s="594"/>
      <c r="HZN248" s="594"/>
      <c r="HZO248" s="594"/>
      <c r="HZP248" s="594"/>
      <c r="HZQ248" s="594"/>
      <c r="HZR248" s="594"/>
      <c r="HZS248" s="594"/>
      <c r="HZT248" s="594"/>
      <c r="HZU248" s="594"/>
      <c r="HZV248" s="594"/>
      <c r="HZW248" s="594"/>
      <c r="HZX248" s="594"/>
      <c r="HZY248" s="594"/>
      <c r="HZZ248" s="594"/>
      <c r="IAA248" s="594"/>
      <c r="IAB248" s="594"/>
      <c r="IAC248" s="594"/>
      <c r="IAD248" s="594"/>
      <c r="IAE248" s="594"/>
      <c r="IAF248" s="594"/>
      <c r="IAG248" s="594"/>
      <c r="IAH248" s="594"/>
      <c r="IAI248" s="594"/>
      <c r="IAJ248" s="594"/>
      <c r="IAK248" s="594"/>
      <c r="IAL248" s="594"/>
      <c r="IAM248" s="594"/>
      <c r="IAN248" s="594"/>
      <c r="IAO248" s="594"/>
      <c r="IAP248" s="594"/>
      <c r="IAQ248" s="594"/>
      <c r="IAR248" s="594"/>
      <c r="IAS248" s="594"/>
      <c r="IAT248" s="594"/>
      <c r="IAU248" s="594"/>
      <c r="IAV248" s="594"/>
      <c r="IAW248" s="594"/>
      <c r="IAX248" s="594"/>
      <c r="IAY248" s="594"/>
      <c r="IAZ248" s="594"/>
      <c r="IBA248" s="594"/>
      <c r="IBB248" s="594"/>
      <c r="IBC248" s="594"/>
      <c r="IBD248" s="594"/>
      <c r="IBE248" s="594"/>
      <c r="IBF248" s="594"/>
      <c r="IBG248" s="594"/>
      <c r="IBH248" s="594"/>
      <c r="IBI248" s="594"/>
      <c r="IBJ248" s="594"/>
      <c r="IBK248" s="594"/>
      <c r="IBL248" s="594"/>
      <c r="IBM248" s="594"/>
      <c r="IBN248" s="594"/>
      <c r="IBO248" s="594"/>
      <c r="IBP248" s="594"/>
      <c r="IBQ248" s="594"/>
      <c r="IBR248" s="594"/>
      <c r="IBS248" s="594"/>
      <c r="IBT248" s="594"/>
      <c r="IBU248" s="594"/>
      <c r="IBV248" s="594"/>
      <c r="IBW248" s="594"/>
      <c r="IBX248" s="594"/>
      <c r="IBY248" s="594"/>
      <c r="IBZ248" s="594"/>
      <c r="ICA248" s="594"/>
      <c r="ICB248" s="594"/>
      <c r="ICC248" s="594"/>
      <c r="ICD248" s="594"/>
      <c r="ICE248" s="594"/>
      <c r="ICF248" s="594"/>
      <c r="ICG248" s="594"/>
      <c r="ICH248" s="594"/>
      <c r="ICI248" s="594"/>
      <c r="ICJ248" s="594"/>
      <c r="ICK248" s="594"/>
      <c r="ICL248" s="594"/>
      <c r="ICM248" s="594"/>
      <c r="ICN248" s="594"/>
      <c r="ICO248" s="594"/>
      <c r="ICP248" s="594"/>
      <c r="ICQ248" s="594"/>
      <c r="ICR248" s="594"/>
      <c r="ICS248" s="594"/>
      <c r="ICT248" s="594"/>
      <c r="ICU248" s="594"/>
      <c r="ICV248" s="594"/>
      <c r="ICW248" s="594"/>
      <c r="ICX248" s="594"/>
      <c r="ICY248" s="594"/>
      <c r="ICZ248" s="594"/>
      <c r="IDA248" s="594"/>
      <c r="IDB248" s="594"/>
      <c r="IDC248" s="594"/>
      <c r="IDD248" s="594"/>
      <c r="IDE248" s="594"/>
      <c r="IDF248" s="594"/>
      <c r="IDG248" s="594"/>
      <c r="IDH248" s="594"/>
      <c r="IDI248" s="594"/>
      <c r="IDJ248" s="594"/>
      <c r="IDK248" s="594"/>
      <c r="IDL248" s="594"/>
      <c r="IDM248" s="594"/>
      <c r="IDN248" s="594"/>
      <c r="IDO248" s="594"/>
      <c r="IDP248" s="594"/>
      <c r="IDQ248" s="594"/>
      <c r="IDR248" s="594"/>
      <c r="IDS248" s="594"/>
      <c r="IDT248" s="594"/>
      <c r="IDU248" s="594"/>
      <c r="IDV248" s="594"/>
      <c r="IDW248" s="594"/>
      <c r="IDX248" s="594"/>
      <c r="IDY248" s="594"/>
      <c r="IDZ248" s="594"/>
      <c r="IEA248" s="594"/>
      <c r="IEB248" s="594"/>
      <c r="IEC248" s="594"/>
      <c r="IED248" s="594"/>
      <c r="IEE248" s="594"/>
      <c r="IEF248" s="594"/>
      <c r="IEG248" s="594"/>
      <c r="IEH248" s="594"/>
      <c r="IEI248" s="594"/>
      <c r="IEJ248" s="594"/>
      <c r="IEK248" s="594"/>
      <c r="IEL248" s="594"/>
      <c r="IEM248" s="594"/>
      <c r="IEN248" s="594"/>
      <c r="IEO248" s="594"/>
      <c r="IEP248" s="594"/>
      <c r="IEQ248" s="594"/>
      <c r="IER248" s="594"/>
      <c r="IES248" s="594"/>
      <c r="IET248" s="594"/>
      <c r="IEU248" s="594"/>
      <c r="IEV248" s="594"/>
      <c r="IEW248" s="594"/>
      <c r="IEX248" s="594"/>
      <c r="IEY248" s="594"/>
      <c r="IEZ248" s="594"/>
      <c r="IFA248" s="594"/>
      <c r="IFB248" s="594"/>
      <c r="IFC248" s="594"/>
      <c r="IFD248" s="594"/>
      <c r="IFE248" s="594"/>
      <c r="IFF248" s="594"/>
      <c r="IFG248" s="594"/>
      <c r="IFH248" s="594"/>
      <c r="IFI248" s="594"/>
      <c r="IFJ248" s="594"/>
      <c r="IFK248" s="594"/>
      <c r="IFL248" s="594"/>
      <c r="IFM248" s="594"/>
      <c r="IFN248" s="594"/>
      <c r="IFO248" s="594"/>
      <c r="IFP248" s="594"/>
      <c r="IFQ248" s="594"/>
      <c r="IFR248" s="594"/>
      <c r="IFS248" s="594"/>
      <c r="IFT248" s="594"/>
      <c r="IFU248" s="594"/>
      <c r="IFV248" s="594"/>
      <c r="IFW248" s="594"/>
      <c r="IFX248" s="594"/>
      <c r="IFY248" s="594"/>
      <c r="IFZ248" s="594"/>
      <c r="IGA248" s="594"/>
      <c r="IGB248" s="594"/>
      <c r="IGC248" s="594"/>
      <c r="IGD248" s="594"/>
      <c r="IGE248" s="594"/>
      <c r="IGF248" s="594"/>
      <c r="IGG248" s="594"/>
      <c r="IGH248" s="594"/>
      <c r="IGI248" s="594"/>
      <c r="IGJ248" s="594"/>
      <c r="IGK248" s="594"/>
      <c r="IGL248" s="594"/>
      <c r="IGM248" s="594"/>
      <c r="IGN248" s="594"/>
      <c r="IGO248" s="594"/>
      <c r="IGP248" s="594"/>
      <c r="IGQ248" s="594"/>
      <c r="IGR248" s="594"/>
      <c r="IGS248" s="594"/>
      <c r="IGT248" s="594"/>
      <c r="IGU248" s="594"/>
      <c r="IGV248" s="594"/>
      <c r="IGW248" s="594"/>
      <c r="IGX248" s="594"/>
      <c r="IGY248" s="594"/>
      <c r="IGZ248" s="594"/>
      <c r="IHA248" s="594"/>
      <c r="IHB248" s="594"/>
      <c r="IHC248" s="594"/>
      <c r="IHD248" s="594"/>
      <c r="IHE248" s="594"/>
      <c r="IHF248" s="594"/>
      <c r="IHG248" s="594"/>
      <c r="IHH248" s="594"/>
      <c r="IHI248" s="594"/>
      <c r="IHJ248" s="594"/>
      <c r="IHK248" s="594"/>
      <c r="IHL248" s="594"/>
      <c r="IHM248" s="594"/>
      <c r="IHN248" s="594"/>
      <c r="IHO248" s="594"/>
      <c r="IHP248" s="594"/>
      <c r="IHQ248" s="594"/>
      <c r="IHR248" s="594"/>
      <c r="IHS248" s="594"/>
      <c r="IHT248" s="594"/>
      <c r="IHU248" s="594"/>
      <c r="IHV248" s="594"/>
      <c r="IHW248" s="594"/>
      <c r="IHX248" s="594"/>
      <c r="IHY248" s="594"/>
      <c r="IHZ248" s="594"/>
      <c r="IIA248" s="594"/>
      <c r="IIB248" s="594"/>
      <c r="IIC248" s="594"/>
      <c r="IID248" s="594"/>
      <c r="IIE248" s="594"/>
      <c r="IIF248" s="594"/>
      <c r="IIG248" s="594"/>
      <c r="IIH248" s="594"/>
      <c r="III248" s="594"/>
      <c r="IIJ248" s="594"/>
      <c r="IIK248" s="594"/>
      <c r="IIL248" s="594"/>
      <c r="IIM248" s="594"/>
      <c r="IIN248" s="594"/>
      <c r="IIO248" s="594"/>
      <c r="IIP248" s="594"/>
      <c r="IIQ248" s="594"/>
      <c r="IIR248" s="594"/>
      <c r="IIS248" s="594"/>
      <c r="IIT248" s="594"/>
      <c r="IIU248" s="594"/>
      <c r="IIV248" s="594"/>
      <c r="IIW248" s="594"/>
      <c r="IIX248" s="594"/>
      <c r="IIY248" s="594"/>
      <c r="IIZ248" s="594"/>
      <c r="IJA248" s="594"/>
      <c r="IJB248" s="594"/>
      <c r="IJC248" s="594"/>
      <c r="IJD248" s="594"/>
      <c r="IJE248" s="594"/>
      <c r="IJF248" s="594"/>
      <c r="IJG248" s="594"/>
      <c r="IJH248" s="594"/>
      <c r="IJI248" s="594"/>
      <c r="IJJ248" s="594"/>
      <c r="IJK248" s="594"/>
      <c r="IJL248" s="594"/>
      <c r="IJM248" s="594"/>
      <c r="IJN248" s="594"/>
      <c r="IJO248" s="594"/>
      <c r="IJP248" s="594"/>
      <c r="IJQ248" s="594"/>
      <c r="IJR248" s="594"/>
      <c r="IJS248" s="594"/>
      <c r="IJT248" s="594"/>
      <c r="IJU248" s="594"/>
      <c r="IJV248" s="594"/>
      <c r="IJW248" s="594"/>
      <c r="IJX248" s="594"/>
      <c r="IJY248" s="594"/>
      <c r="IJZ248" s="594"/>
      <c r="IKA248" s="594"/>
      <c r="IKB248" s="594"/>
      <c r="IKC248" s="594"/>
      <c r="IKD248" s="594"/>
      <c r="IKE248" s="594"/>
      <c r="IKF248" s="594"/>
      <c r="IKG248" s="594"/>
      <c r="IKH248" s="594"/>
      <c r="IKI248" s="594"/>
      <c r="IKJ248" s="594"/>
      <c r="IKK248" s="594"/>
      <c r="IKL248" s="594"/>
      <c r="IKM248" s="594"/>
      <c r="IKN248" s="594"/>
      <c r="IKO248" s="594"/>
      <c r="IKP248" s="594"/>
      <c r="IKQ248" s="594"/>
      <c r="IKR248" s="594"/>
      <c r="IKS248" s="594"/>
      <c r="IKT248" s="594"/>
      <c r="IKU248" s="594"/>
      <c r="IKV248" s="594"/>
      <c r="IKW248" s="594"/>
      <c r="IKX248" s="594"/>
      <c r="IKY248" s="594"/>
      <c r="IKZ248" s="594"/>
      <c r="ILA248" s="594"/>
      <c r="ILB248" s="594"/>
      <c r="ILC248" s="594"/>
      <c r="ILD248" s="594"/>
      <c r="ILE248" s="594"/>
      <c r="ILF248" s="594"/>
      <c r="ILG248" s="594"/>
      <c r="ILH248" s="594"/>
      <c r="ILI248" s="594"/>
      <c r="ILJ248" s="594"/>
      <c r="ILK248" s="594"/>
      <c r="ILL248" s="594"/>
      <c r="ILM248" s="594"/>
      <c r="ILN248" s="594"/>
      <c r="ILO248" s="594"/>
      <c r="ILP248" s="594"/>
      <c r="ILQ248" s="594"/>
      <c r="ILR248" s="594"/>
      <c r="ILS248" s="594"/>
      <c r="ILT248" s="594"/>
      <c r="ILU248" s="594"/>
      <c r="ILV248" s="594"/>
      <c r="ILW248" s="594"/>
      <c r="ILX248" s="594"/>
      <c r="ILY248" s="594"/>
      <c r="ILZ248" s="594"/>
      <c r="IMA248" s="594"/>
      <c r="IMB248" s="594"/>
      <c r="IMC248" s="594"/>
      <c r="IMD248" s="594"/>
      <c r="IME248" s="594"/>
      <c r="IMF248" s="594"/>
      <c r="IMG248" s="594"/>
      <c r="IMH248" s="594"/>
      <c r="IMI248" s="594"/>
      <c r="IMJ248" s="594"/>
      <c r="IMK248" s="594"/>
      <c r="IML248" s="594"/>
      <c r="IMM248" s="594"/>
      <c r="IMN248" s="594"/>
      <c r="IMO248" s="594"/>
      <c r="IMP248" s="594"/>
      <c r="IMQ248" s="594"/>
      <c r="IMR248" s="594"/>
      <c r="IMS248" s="594"/>
      <c r="IMT248" s="594"/>
      <c r="IMU248" s="594"/>
      <c r="IMV248" s="594"/>
      <c r="IMW248" s="594"/>
      <c r="IMX248" s="594"/>
      <c r="IMY248" s="594"/>
      <c r="IMZ248" s="594"/>
      <c r="INA248" s="594"/>
      <c r="INB248" s="594"/>
      <c r="INC248" s="594"/>
      <c r="IND248" s="594"/>
      <c r="INE248" s="594"/>
      <c r="INF248" s="594"/>
      <c r="ING248" s="594"/>
      <c r="INH248" s="594"/>
      <c r="INI248" s="594"/>
      <c r="INJ248" s="594"/>
      <c r="INK248" s="594"/>
      <c r="INL248" s="594"/>
      <c r="INM248" s="594"/>
      <c r="INN248" s="594"/>
      <c r="INO248" s="594"/>
      <c r="INP248" s="594"/>
      <c r="INQ248" s="594"/>
      <c r="INR248" s="594"/>
      <c r="INS248" s="594"/>
      <c r="INT248" s="594"/>
      <c r="INU248" s="594"/>
      <c r="INV248" s="594"/>
      <c r="INW248" s="594"/>
      <c r="INX248" s="594"/>
      <c r="INY248" s="594"/>
      <c r="INZ248" s="594"/>
      <c r="IOA248" s="594"/>
      <c r="IOB248" s="594"/>
      <c r="IOC248" s="594"/>
      <c r="IOD248" s="594"/>
      <c r="IOE248" s="594"/>
      <c r="IOF248" s="594"/>
      <c r="IOG248" s="594"/>
      <c r="IOH248" s="594"/>
      <c r="IOI248" s="594"/>
      <c r="IOJ248" s="594"/>
      <c r="IOK248" s="594"/>
      <c r="IOL248" s="594"/>
      <c r="IOM248" s="594"/>
      <c r="ION248" s="594"/>
      <c r="IOO248" s="594"/>
      <c r="IOP248" s="594"/>
      <c r="IOQ248" s="594"/>
      <c r="IOR248" s="594"/>
      <c r="IOS248" s="594"/>
      <c r="IOT248" s="594"/>
      <c r="IOU248" s="594"/>
      <c r="IOV248" s="594"/>
      <c r="IOW248" s="594"/>
      <c r="IOX248" s="594"/>
      <c r="IOY248" s="594"/>
      <c r="IOZ248" s="594"/>
      <c r="IPA248" s="594"/>
      <c r="IPB248" s="594"/>
      <c r="IPC248" s="594"/>
      <c r="IPD248" s="594"/>
      <c r="IPE248" s="594"/>
      <c r="IPF248" s="594"/>
      <c r="IPG248" s="594"/>
      <c r="IPH248" s="594"/>
      <c r="IPI248" s="594"/>
      <c r="IPJ248" s="594"/>
      <c r="IPK248" s="594"/>
      <c r="IPL248" s="594"/>
      <c r="IPM248" s="594"/>
      <c r="IPN248" s="594"/>
      <c r="IPO248" s="594"/>
      <c r="IPP248" s="594"/>
      <c r="IPQ248" s="594"/>
      <c r="IPR248" s="594"/>
      <c r="IPS248" s="594"/>
      <c r="IPT248" s="594"/>
      <c r="IPU248" s="594"/>
      <c r="IPV248" s="594"/>
      <c r="IPW248" s="594"/>
      <c r="IPX248" s="594"/>
      <c r="IPY248" s="594"/>
      <c r="IPZ248" s="594"/>
      <c r="IQA248" s="594"/>
      <c r="IQB248" s="594"/>
      <c r="IQC248" s="594"/>
      <c r="IQD248" s="594"/>
      <c r="IQE248" s="594"/>
      <c r="IQF248" s="594"/>
      <c r="IQG248" s="594"/>
      <c r="IQH248" s="594"/>
      <c r="IQI248" s="594"/>
      <c r="IQJ248" s="594"/>
      <c r="IQK248" s="594"/>
      <c r="IQL248" s="594"/>
      <c r="IQM248" s="594"/>
      <c r="IQN248" s="594"/>
      <c r="IQO248" s="594"/>
      <c r="IQP248" s="594"/>
      <c r="IQQ248" s="594"/>
      <c r="IQR248" s="594"/>
      <c r="IQS248" s="594"/>
      <c r="IQT248" s="594"/>
      <c r="IQU248" s="594"/>
      <c r="IQV248" s="594"/>
      <c r="IQW248" s="594"/>
      <c r="IQX248" s="594"/>
      <c r="IQY248" s="594"/>
      <c r="IQZ248" s="594"/>
      <c r="IRA248" s="594"/>
      <c r="IRB248" s="594"/>
      <c r="IRC248" s="594"/>
      <c r="IRD248" s="594"/>
      <c r="IRE248" s="594"/>
      <c r="IRF248" s="594"/>
      <c r="IRG248" s="594"/>
      <c r="IRH248" s="594"/>
      <c r="IRI248" s="594"/>
      <c r="IRJ248" s="594"/>
      <c r="IRK248" s="594"/>
      <c r="IRL248" s="594"/>
      <c r="IRM248" s="594"/>
      <c r="IRN248" s="594"/>
      <c r="IRO248" s="594"/>
      <c r="IRP248" s="594"/>
      <c r="IRQ248" s="594"/>
      <c r="IRR248" s="594"/>
      <c r="IRS248" s="594"/>
      <c r="IRT248" s="594"/>
      <c r="IRU248" s="594"/>
      <c r="IRV248" s="594"/>
      <c r="IRW248" s="594"/>
      <c r="IRX248" s="594"/>
      <c r="IRY248" s="594"/>
      <c r="IRZ248" s="594"/>
      <c r="ISA248" s="594"/>
      <c r="ISB248" s="594"/>
      <c r="ISC248" s="594"/>
      <c r="ISD248" s="594"/>
      <c r="ISE248" s="594"/>
      <c r="ISF248" s="594"/>
      <c r="ISG248" s="594"/>
      <c r="ISH248" s="594"/>
      <c r="ISI248" s="594"/>
      <c r="ISJ248" s="594"/>
      <c r="ISK248" s="594"/>
      <c r="ISL248" s="594"/>
      <c r="ISM248" s="594"/>
      <c r="ISN248" s="594"/>
      <c r="ISO248" s="594"/>
      <c r="ISP248" s="594"/>
      <c r="ISQ248" s="594"/>
      <c r="ISR248" s="594"/>
      <c r="ISS248" s="594"/>
      <c r="IST248" s="594"/>
      <c r="ISU248" s="594"/>
      <c r="ISV248" s="594"/>
      <c r="ISW248" s="594"/>
      <c r="ISX248" s="594"/>
      <c r="ISY248" s="594"/>
      <c r="ISZ248" s="594"/>
      <c r="ITA248" s="594"/>
      <c r="ITB248" s="594"/>
      <c r="ITC248" s="594"/>
      <c r="ITD248" s="594"/>
      <c r="ITE248" s="594"/>
      <c r="ITF248" s="594"/>
      <c r="ITG248" s="594"/>
      <c r="ITH248" s="594"/>
      <c r="ITI248" s="594"/>
      <c r="ITJ248" s="594"/>
      <c r="ITK248" s="594"/>
      <c r="ITL248" s="594"/>
      <c r="ITM248" s="594"/>
      <c r="ITN248" s="594"/>
      <c r="ITO248" s="594"/>
      <c r="ITP248" s="594"/>
      <c r="ITQ248" s="594"/>
      <c r="ITR248" s="594"/>
      <c r="ITS248" s="594"/>
      <c r="ITT248" s="594"/>
      <c r="ITU248" s="594"/>
      <c r="ITV248" s="594"/>
      <c r="ITW248" s="594"/>
      <c r="ITX248" s="594"/>
      <c r="ITY248" s="594"/>
      <c r="ITZ248" s="594"/>
      <c r="IUA248" s="594"/>
      <c r="IUB248" s="594"/>
      <c r="IUC248" s="594"/>
      <c r="IUD248" s="594"/>
      <c r="IUE248" s="594"/>
      <c r="IUF248" s="594"/>
      <c r="IUG248" s="594"/>
      <c r="IUH248" s="594"/>
      <c r="IUI248" s="594"/>
      <c r="IUJ248" s="594"/>
      <c r="IUK248" s="594"/>
      <c r="IUL248" s="594"/>
      <c r="IUM248" s="594"/>
      <c r="IUN248" s="594"/>
      <c r="IUO248" s="594"/>
      <c r="IUP248" s="594"/>
      <c r="IUQ248" s="594"/>
      <c r="IUR248" s="594"/>
      <c r="IUS248" s="594"/>
      <c r="IUT248" s="594"/>
      <c r="IUU248" s="594"/>
      <c r="IUV248" s="594"/>
      <c r="IUW248" s="594"/>
      <c r="IUX248" s="594"/>
      <c r="IUY248" s="594"/>
      <c r="IUZ248" s="594"/>
      <c r="IVA248" s="594"/>
      <c r="IVB248" s="594"/>
      <c r="IVC248" s="594"/>
      <c r="IVD248" s="594"/>
      <c r="IVE248" s="594"/>
      <c r="IVF248" s="594"/>
      <c r="IVG248" s="594"/>
      <c r="IVH248" s="594"/>
      <c r="IVI248" s="594"/>
      <c r="IVJ248" s="594"/>
      <c r="IVK248" s="594"/>
      <c r="IVL248" s="594"/>
      <c r="IVM248" s="594"/>
      <c r="IVN248" s="594"/>
      <c r="IVO248" s="594"/>
      <c r="IVP248" s="594"/>
      <c r="IVQ248" s="594"/>
      <c r="IVR248" s="594"/>
      <c r="IVS248" s="594"/>
      <c r="IVT248" s="594"/>
      <c r="IVU248" s="594"/>
      <c r="IVV248" s="594"/>
      <c r="IVW248" s="594"/>
      <c r="IVX248" s="594"/>
      <c r="IVY248" s="594"/>
      <c r="IVZ248" s="594"/>
      <c r="IWA248" s="594"/>
      <c r="IWB248" s="594"/>
      <c r="IWC248" s="594"/>
      <c r="IWD248" s="594"/>
      <c r="IWE248" s="594"/>
      <c r="IWF248" s="594"/>
      <c r="IWG248" s="594"/>
      <c r="IWH248" s="594"/>
      <c r="IWI248" s="594"/>
      <c r="IWJ248" s="594"/>
      <c r="IWK248" s="594"/>
      <c r="IWL248" s="594"/>
      <c r="IWM248" s="594"/>
      <c r="IWN248" s="594"/>
      <c r="IWO248" s="594"/>
      <c r="IWP248" s="594"/>
      <c r="IWQ248" s="594"/>
      <c r="IWR248" s="594"/>
      <c r="IWS248" s="594"/>
      <c r="IWT248" s="594"/>
      <c r="IWU248" s="594"/>
      <c r="IWV248" s="594"/>
      <c r="IWW248" s="594"/>
      <c r="IWX248" s="594"/>
      <c r="IWY248" s="594"/>
      <c r="IWZ248" s="594"/>
      <c r="IXA248" s="594"/>
      <c r="IXB248" s="594"/>
      <c r="IXC248" s="594"/>
      <c r="IXD248" s="594"/>
      <c r="IXE248" s="594"/>
      <c r="IXF248" s="594"/>
      <c r="IXG248" s="594"/>
      <c r="IXH248" s="594"/>
      <c r="IXI248" s="594"/>
      <c r="IXJ248" s="594"/>
      <c r="IXK248" s="594"/>
      <c r="IXL248" s="594"/>
      <c r="IXM248" s="594"/>
      <c r="IXN248" s="594"/>
      <c r="IXO248" s="594"/>
      <c r="IXP248" s="594"/>
      <c r="IXQ248" s="594"/>
      <c r="IXR248" s="594"/>
      <c r="IXS248" s="594"/>
      <c r="IXT248" s="594"/>
      <c r="IXU248" s="594"/>
      <c r="IXV248" s="594"/>
      <c r="IXW248" s="594"/>
      <c r="IXX248" s="594"/>
      <c r="IXY248" s="594"/>
      <c r="IXZ248" s="594"/>
      <c r="IYA248" s="594"/>
      <c r="IYB248" s="594"/>
      <c r="IYC248" s="594"/>
      <c r="IYD248" s="594"/>
      <c r="IYE248" s="594"/>
      <c r="IYF248" s="594"/>
      <c r="IYG248" s="594"/>
      <c r="IYH248" s="594"/>
      <c r="IYI248" s="594"/>
      <c r="IYJ248" s="594"/>
      <c r="IYK248" s="594"/>
      <c r="IYL248" s="594"/>
      <c r="IYM248" s="594"/>
      <c r="IYN248" s="594"/>
      <c r="IYO248" s="594"/>
      <c r="IYP248" s="594"/>
      <c r="IYQ248" s="594"/>
      <c r="IYR248" s="594"/>
      <c r="IYS248" s="594"/>
      <c r="IYT248" s="594"/>
      <c r="IYU248" s="594"/>
      <c r="IYV248" s="594"/>
      <c r="IYW248" s="594"/>
      <c r="IYX248" s="594"/>
      <c r="IYY248" s="594"/>
      <c r="IYZ248" s="594"/>
      <c r="IZA248" s="594"/>
      <c r="IZB248" s="594"/>
      <c r="IZC248" s="594"/>
      <c r="IZD248" s="594"/>
      <c r="IZE248" s="594"/>
      <c r="IZF248" s="594"/>
      <c r="IZG248" s="594"/>
      <c r="IZH248" s="594"/>
      <c r="IZI248" s="594"/>
      <c r="IZJ248" s="594"/>
      <c r="IZK248" s="594"/>
      <c r="IZL248" s="594"/>
      <c r="IZM248" s="594"/>
      <c r="IZN248" s="594"/>
      <c r="IZO248" s="594"/>
      <c r="IZP248" s="594"/>
      <c r="IZQ248" s="594"/>
      <c r="IZR248" s="594"/>
      <c r="IZS248" s="594"/>
      <c r="IZT248" s="594"/>
      <c r="IZU248" s="594"/>
      <c r="IZV248" s="594"/>
      <c r="IZW248" s="594"/>
      <c r="IZX248" s="594"/>
      <c r="IZY248" s="594"/>
      <c r="IZZ248" s="594"/>
      <c r="JAA248" s="594"/>
      <c r="JAB248" s="594"/>
      <c r="JAC248" s="594"/>
      <c r="JAD248" s="594"/>
      <c r="JAE248" s="594"/>
      <c r="JAF248" s="594"/>
      <c r="JAG248" s="594"/>
      <c r="JAH248" s="594"/>
      <c r="JAI248" s="594"/>
      <c r="JAJ248" s="594"/>
      <c r="JAK248" s="594"/>
      <c r="JAL248" s="594"/>
      <c r="JAM248" s="594"/>
      <c r="JAN248" s="594"/>
      <c r="JAO248" s="594"/>
      <c r="JAP248" s="594"/>
      <c r="JAQ248" s="594"/>
      <c r="JAR248" s="594"/>
      <c r="JAS248" s="594"/>
      <c r="JAT248" s="594"/>
      <c r="JAU248" s="594"/>
      <c r="JAV248" s="594"/>
      <c r="JAW248" s="594"/>
      <c r="JAX248" s="594"/>
      <c r="JAY248" s="594"/>
      <c r="JAZ248" s="594"/>
      <c r="JBA248" s="594"/>
      <c r="JBB248" s="594"/>
      <c r="JBC248" s="594"/>
      <c r="JBD248" s="594"/>
      <c r="JBE248" s="594"/>
      <c r="JBF248" s="594"/>
      <c r="JBG248" s="594"/>
      <c r="JBH248" s="594"/>
      <c r="JBI248" s="594"/>
      <c r="JBJ248" s="594"/>
      <c r="JBK248" s="594"/>
      <c r="JBL248" s="594"/>
      <c r="JBM248" s="594"/>
      <c r="JBN248" s="594"/>
      <c r="JBO248" s="594"/>
      <c r="JBP248" s="594"/>
      <c r="JBQ248" s="594"/>
      <c r="JBR248" s="594"/>
      <c r="JBS248" s="594"/>
      <c r="JBT248" s="594"/>
      <c r="JBU248" s="594"/>
      <c r="JBV248" s="594"/>
      <c r="JBW248" s="594"/>
      <c r="JBX248" s="594"/>
      <c r="JBY248" s="594"/>
      <c r="JBZ248" s="594"/>
      <c r="JCA248" s="594"/>
      <c r="JCB248" s="594"/>
      <c r="JCC248" s="594"/>
      <c r="JCD248" s="594"/>
      <c r="JCE248" s="594"/>
      <c r="JCF248" s="594"/>
      <c r="JCG248" s="594"/>
      <c r="JCH248" s="594"/>
      <c r="JCI248" s="594"/>
      <c r="JCJ248" s="594"/>
      <c r="JCK248" s="594"/>
      <c r="JCL248" s="594"/>
      <c r="JCM248" s="594"/>
      <c r="JCN248" s="594"/>
      <c r="JCO248" s="594"/>
      <c r="JCP248" s="594"/>
      <c r="JCQ248" s="594"/>
      <c r="JCR248" s="594"/>
      <c r="JCS248" s="594"/>
      <c r="JCT248" s="594"/>
      <c r="JCU248" s="594"/>
      <c r="JCV248" s="594"/>
      <c r="JCW248" s="594"/>
      <c r="JCX248" s="594"/>
      <c r="JCY248" s="594"/>
      <c r="JCZ248" s="594"/>
      <c r="JDA248" s="594"/>
      <c r="JDB248" s="594"/>
      <c r="JDC248" s="594"/>
      <c r="JDD248" s="594"/>
      <c r="JDE248" s="594"/>
      <c r="JDF248" s="594"/>
      <c r="JDG248" s="594"/>
      <c r="JDH248" s="594"/>
      <c r="JDI248" s="594"/>
      <c r="JDJ248" s="594"/>
      <c r="JDK248" s="594"/>
      <c r="JDL248" s="594"/>
      <c r="JDM248" s="594"/>
      <c r="JDN248" s="594"/>
      <c r="JDO248" s="594"/>
      <c r="JDP248" s="594"/>
      <c r="JDQ248" s="594"/>
      <c r="JDR248" s="594"/>
      <c r="JDS248" s="594"/>
      <c r="JDT248" s="594"/>
      <c r="JDU248" s="594"/>
      <c r="JDV248" s="594"/>
      <c r="JDW248" s="594"/>
      <c r="JDX248" s="594"/>
      <c r="JDY248" s="594"/>
      <c r="JDZ248" s="594"/>
      <c r="JEA248" s="594"/>
      <c r="JEB248" s="594"/>
      <c r="JEC248" s="594"/>
      <c r="JED248" s="594"/>
      <c r="JEE248" s="594"/>
      <c r="JEF248" s="594"/>
      <c r="JEG248" s="594"/>
      <c r="JEH248" s="594"/>
      <c r="JEI248" s="594"/>
      <c r="JEJ248" s="594"/>
      <c r="JEK248" s="594"/>
      <c r="JEL248" s="594"/>
      <c r="JEM248" s="594"/>
      <c r="JEN248" s="594"/>
      <c r="JEO248" s="594"/>
      <c r="JEP248" s="594"/>
      <c r="JEQ248" s="594"/>
      <c r="JER248" s="594"/>
      <c r="JES248" s="594"/>
      <c r="JET248" s="594"/>
      <c r="JEU248" s="594"/>
      <c r="JEV248" s="594"/>
      <c r="JEW248" s="594"/>
      <c r="JEX248" s="594"/>
      <c r="JEY248" s="594"/>
      <c r="JEZ248" s="594"/>
      <c r="JFA248" s="594"/>
      <c r="JFB248" s="594"/>
      <c r="JFC248" s="594"/>
      <c r="JFD248" s="594"/>
      <c r="JFE248" s="594"/>
      <c r="JFF248" s="594"/>
      <c r="JFG248" s="594"/>
      <c r="JFH248" s="594"/>
      <c r="JFI248" s="594"/>
      <c r="JFJ248" s="594"/>
      <c r="JFK248" s="594"/>
      <c r="JFL248" s="594"/>
      <c r="JFM248" s="594"/>
      <c r="JFN248" s="594"/>
      <c r="JFO248" s="594"/>
      <c r="JFP248" s="594"/>
      <c r="JFQ248" s="594"/>
      <c r="JFR248" s="594"/>
      <c r="JFS248" s="594"/>
      <c r="JFT248" s="594"/>
      <c r="JFU248" s="594"/>
      <c r="JFV248" s="594"/>
      <c r="JFW248" s="594"/>
      <c r="JFX248" s="594"/>
      <c r="JFY248" s="594"/>
      <c r="JFZ248" s="594"/>
      <c r="JGA248" s="594"/>
      <c r="JGB248" s="594"/>
      <c r="JGC248" s="594"/>
      <c r="JGD248" s="594"/>
      <c r="JGE248" s="594"/>
      <c r="JGF248" s="594"/>
      <c r="JGG248" s="594"/>
      <c r="JGH248" s="594"/>
      <c r="JGI248" s="594"/>
      <c r="JGJ248" s="594"/>
      <c r="JGK248" s="594"/>
      <c r="JGL248" s="594"/>
      <c r="JGM248" s="594"/>
      <c r="JGN248" s="594"/>
      <c r="JGO248" s="594"/>
      <c r="JGP248" s="594"/>
      <c r="JGQ248" s="594"/>
      <c r="JGR248" s="594"/>
      <c r="JGS248" s="594"/>
      <c r="JGT248" s="594"/>
      <c r="JGU248" s="594"/>
      <c r="JGV248" s="594"/>
      <c r="JGW248" s="594"/>
      <c r="JGX248" s="594"/>
      <c r="JGY248" s="594"/>
      <c r="JGZ248" s="594"/>
      <c r="JHA248" s="594"/>
      <c r="JHB248" s="594"/>
      <c r="JHC248" s="594"/>
      <c r="JHD248" s="594"/>
      <c r="JHE248" s="594"/>
      <c r="JHF248" s="594"/>
      <c r="JHG248" s="594"/>
      <c r="JHH248" s="594"/>
      <c r="JHI248" s="594"/>
      <c r="JHJ248" s="594"/>
      <c r="JHK248" s="594"/>
      <c r="JHL248" s="594"/>
      <c r="JHM248" s="594"/>
      <c r="JHN248" s="594"/>
      <c r="JHO248" s="594"/>
      <c r="JHP248" s="594"/>
      <c r="JHQ248" s="594"/>
      <c r="JHR248" s="594"/>
      <c r="JHS248" s="594"/>
      <c r="JHT248" s="594"/>
      <c r="JHU248" s="594"/>
      <c r="JHV248" s="594"/>
      <c r="JHW248" s="594"/>
      <c r="JHX248" s="594"/>
      <c r="JHY248" s="594"/>
      <c r="JHZ248" s="594"/>
      <c r="JIA248" s="594"/>
      <c r="JIB248" s="594"/>
      <c r="JIC248" s="594"/>
      <c r="JID248" s="594"/>
      <c r="JIE248" s="594"/>
      <c r="JIF248" s="594"/>
      <c r="JIG248" s="594"/>
      <c r="JIH248" s="594"/>
      <c r="JII248" s="594"/>
      <c r="JIJ248" s="594"/>
      <c r="JIK248" s="594"/>
      <c r="JIL248" s="594"/>
      <c r="JIM248" s="594"/>
      <c r="JIN248" s="594"/>
      <c r="JIO248" s="594"/>
      <c r="JIP248" s="594"/>
      <c r="JIQ248" s="594"/>
      <c r="JIR248" s="594"/>
      <c r="JIS248" s="594"/>
      <c r="JIT248" s="594"/>
      <c r="JIU248" s="594"/>
      <c r="JIV248" s="594"/>
      <c r="JIW248" s="594"/>
      <c r="JIX248" s="594"/>
      <c r="JIY248" s="594"/>
      <c r="JIZ248" s="594"/>
      <c r="JJA248" s="594"/>
      <c r="JJB248" s="594"/>
      <c r="JJC248" s="594"/>
      <c r="JJD248" s="594"/>
      <c r="JJE248" s="594"/>
      <c r="JJF248" s="594"/>
      <c r="JJG248" s="594"/>
      <c r="JJH248" s="594"/>
      <c r="JJI248" s="594"/>
      <c r="JJJ248" s="594"/>
      <c r="JJK248" s="594"/>
      <c r="JJL248" s="594"/>
      <c r="JJM248" s="594"/>
      <c r="JJN248" s="594"/>
      <c r="JJO248" s="594"/>
      <c r="JJP248" s="594"/>
      <c r="JJQ248" s="594"/>
      <c r="JJR248" s="594"/>
      <c r="JJS248" s="594"/>
      <c r="JJT248" s="594"/>
      <c r="JJU248" s="594"/>
      <c r="JJV248" s="594"/>
      <c r="JJW248" s="594"/>
      <c r="JJX248" s="594"/>
      <c r="JJY248" s="594"/>
      <c r="JJZ248" s="594"/>
      <c r="JKA248" s="594"/>
      <c r="JKB248" s="594"/>
      <c r="JKC248" s="594"/>
      <c r="JKD248" s="594"/>
      <c r="JKE248" s="594"/>
      <c r="JKF248" s="594"/>
      <c r="JKG248" s="594"/>
      <c r="JKH248" s="594"/>
      <c r="JKI248" s="594"/>
      <c r="JKJ248" s="594"/>
      <c r="JKK248" s="594"/>
      <c r="JKL248" s="594"/>
      <c r="JKM248" s="594"/>
      <c r="JKN248" s="594"/>
      <c r="JKO248" s="594"/>
      <c r="JKP248" s="594"/>
      <c r="JKQ248" s="594"/>
      <c r="JKR248" s="594"/>
      <c r="JKS248" s="594"/>
      <c r="JKT248" s="594"/>
      <c r="JKU248" s="594"/>
      <c r="JKV248" s="594"/>
      <c r="JKW248" s="594"/>
      <c r="JKX248" s="594"/>
      <c r="JKY248" s="594"/>
      <c r="JKZ248" s="594"/>
      <c r="JLA248" s="594"/>
      <c r="JLB248" s="594"/>
      <c r="JLC248" s="594"/>
      <c r="JLD248" s="594"/>
      <c r="JLE248" s="594"/>
      <c r="JLF248" s="594"/>
      <c r="JLG248" s="594"/>
      <c r="JLH248" s="594"/>
      <c r="JLI248" s="594"/>
      <c r="JLJ248" s="594"/>
      <c r="JLK248" s="594"/>
      <c r="JLL248" s="594"/>
      <c r="JLM248" s="594"/>
      <c r="JLN248" s="594"/>
      <c r="JLO248" s="594"/>
      <c r="JLP248" s="594"/>
      <c r="JLQ248" s="594"/>
      <c r="JLR248" s="594"/>
      <c r="JLS248" s="594"/>
      <c r="JLT248" s="594"/>
      <c r="JLU248" s="594"/>
      <c r="JLV248" s="594"/>
      <c r="JLW248" s="594"/>
      <c r="JLX248" s="594"/>
      <c r="JLY248" s="594"/>
      <c r="JLZ248" s="594"/>
      <c r="JMA248" s="594"/>
      <c r="JMB248" s="594"/>
      <c r="JMC248" s="594"/>
      <c r="JMD248" s="594"/>
      <c r="JME248" s="594"/>
      <c r="JMF248" s="594"/>
      <c r="JMG248" s="594"/>
      <c r="JMH248" s="594"/>
      <c r="JMI248" s="594"/>
      <c r="JMJ248" s="594"/>
      <c r="JMK248" s="594"/>
      <c r="JML248" s="594"/>
      <c r="JMM248" s="594"/>
      <c r="JMN248" s="594"/>
      <c r="JMO248" s="594"/>
      <c r="JMP248" s="594"/>
      <c r="JMQ248" s="594"/>
      <c r="JMR248" s="594"/>
      <c r="JMS248" s="594"/>
      <c r="JMT248" s="594"/>
      <c r="JMU248" s="594"/>
      <c r="JMV248" s="594"/>
      <c r="JMW248" s="594"/>
      <c r="JMX248" s="594"/>
      <c r="JMY248" s="594"/>
      <c r="JMZ248" s="594"/>
      <c r="JNA248" s="594"/>
      <c r="JNB248" s="594"/>
      <c r="JNC248" s="594"/>
      <c r="JND248" s="594"/>
      <c r="JNE248" s="594"/>
      <c r="JNF248" s="594"/>
      <c r="JNG248" s="594"/>
      <c r="JNH248" s="594"/>
      <c r="JNI248" s="594"/>
      <c r="JNJ248" s="594"/>
      <c r="JNK248" s="594"/>
      <c r="JNL248" s="594"/>
      <c r="JNM248" s="594"/>
      <c r="JNN248" s="594"/>
      <c r="JNO248" s="594"/>
      <c r="JNP248" s="594"/>
      <c r="JNQ248" s="594"/>
      <c r="JNR248" s="594"/>
      <c r="JNS248" s="594"/>
      <c r="JNT248" s="594"/>
      <c r="JNU248" s="594"/>
      <c r="JNV248" s="594"/>
      <c r="JNW248" s="594"/>
      <c r="JNX248" s="594"/>
      <c r="JNY248" s="594"/>
      <c r="JNZ248" s="594"/>
      <c r="JOA248" s="594"/>
      <c r="JOB248" s="594"/>
      <c r="JOC248" s="594"/>
      <c r="JOD248" s="594"/>
      <c r="JOE248" s="594"/>
      <c r="JOF248" s="594"/>
      <c r="JOG248" s="594"/>
      <c r="JOH248" s="594"/>
      <c r="JOI248" s="594"/>
      <c r="JOJ248" s="594"/>
      <c r="JOK248" s="594"/>
      <c r="JOL248" s="594"/>
      <c r="JOM248" s="594"/>
      <c r="JON248" s="594"/>
      <c r="JOO248" s="594"/>
      <c r="JOP248" s="594"/>
      <c r="JOQ248" s="594"/>
      <c r="JOR248" s="594"/>
      <c r="JOS248" s="594"/>
      <c r="JOT248" s="594"/>
      <c r="JOU248" s="594"/>
      <c r="JOV248" s="594"/>
      <c r="JOW248" s="594"/>
      <c r="JOX248" s="594"/>
      <c r="JOY248" s="594"/>
      <c r="JOZ248" s="594"/>
      <c r="JPA248" s="594"/>
      <c r="JPB248" s="594"/>
      <c r="JPC248" s="594"/>
      <c r="JPD248" s="594"/>
      <c r="JPE248" s="594"/>
      <c r="JPF248" s="594"/>
      <c r="JPG248" s="594"/>
      <c r="JPH248" s="594"/>
      <c r="JPI248" s="594"/>
      <c r="JPJ248" s="594"/>
      <c r="JPK248" s="594"/>
      <c r="JPL248" s="594"/>
      <c r="JPM248" s="594"/>
      <c r="JPN248" s="594"/>
      <c r="JPO248" s="594"/>
      <c r="JPP248" s="594"/>
      <c r="JPQ248" s="594"/>
      <c r="JPR248" s="594"/>
      <c r="JPS248" s="594"/>
      <c r="JPT248" s="594"/>
      <c r="JPU248" s="594"/>
      <c r="JPV248" s="594"/>
      <c r="JPW248" s="594"/>
      <c r="JPX248" s="594"/>
      <c r="JPY248" s="594"/>
      <c r="JPZ248" s="594"/>
      <c r="JQA248" s="594"/>
      <c r="JQB248" s="594"/>
      <c r="JQC248" s="594"/>
      <c r="JQD248" s="594"/>
      <c r="JQE248" s="594"/>
      <c r="JQF248" s="594"/>
      <c r="JQG248" s="594"/>
      <c r="JQH248" s="594"/>
      <c r="JQI248" s="594"/>
      <c r="JQJ248" s="594"/>
      <c r="JQK248" s="594"/>
      <c r="JQL248" s="594"/>
      <c r="JQM248" s="594"/>
      <c r="JQN248" s="594"/>
      <c r="JQO248" s="594"/>
      <c r="JQP248" s="594"/>
      <c r="JQQ248" s="594"/>
      <c r="JQR248" s="594"/>
      <c r="JQS248" s="594"/>
      <c r="JQT248" s="594"/>
      <c r="JQU248" s="594"/>
      <c r="JQV248" s="594"/>
      <c r="JQW248" s="594"/>
      <c r="JQX248" s="594"/>
      <c r="JQY248" s="594"/>
      <c r="JQZ248" s="594"/>
      <c r="JRA248" s="594"/>
      <c r="JRB248" s="594"/>
      <c r="JRC248" s="594"/>
      <c r="JRD248" s="594"/>
      <c r="JRE248" s="594"/>
      <c r="JRF248" s="594"/>
      <c r="JRG248" s="594"/>
      <c r="JRH248" s="594"/>
      <c r="JRI248" s="594"/>
      <c r="JRJ248" s="594"/>
      <c r="JRK248" s="594"/>
      <c r="JRL248" s="594"/>
      <c r="JRM248" s="594"/>
      <c r="JRN248" s="594"/>
      <c r="JRO248" s="594"/>
      <c r="JRP248" s="594"/>
      <c r="JRQ248" s="594"/>
      <c r="JRR248" s="594"/>
      <c r="JRS248" s="594"/>
      <c r="JRT248" s="594"/>
      <c r="JRU248" s="594"/>
      <c r="JRV248" s="594"/>
      <c r="JRW248" s="594"/>
      <c r="JRX248" s="594"/>
      <c r="JRY248" s="594"/>
      <c r="JRZ248" s="594"/>
      <c r="JSA248" s="594"/>
      <c r="JSB248" s="594"/>
      <c r="JSC248" s="594"/>
      <c r="JSD248" s="594"/>
      <c r="JSE248" s="594"/>
      <c r="JSF248" s="594"/>
      <c r="JSG248" s="594"/>
      <c r="JSH248" s="594"/>
      <c r="JSI248" s="594"/>
      <c r="JSJ248" s="594"/>
      <c r="JSK248" s="594"/>
      <c r="JSL248" s="594"/>
      <c r="JSM248" s="594"/>
      <c r="JSN248" s="594"/>
      <c r="JSO248" s="594"/>
      <c r="JSP248" s="594"/>
      <c r="JSQ248" s="594"/>
      <c r="JSR248" s="594"/>
      <c r="JSS248" s="594"/>
      <c r="JST248" s="594"/>
      <c r="JSU248" s="594"/>
      <c r="JSV248" s="594"/>
      <c r="JSW248" s="594"/>
      <c r="JSX248" s="594"/>
      <c r="JSY248" s="594"/>
      <c r="JSZ248" s="594"/>
      <c r="JTA248" s="594"/>
      <c r="JTB248" s="594"/>
      <c r="JTC248" s="594"/>
      <c r="JTD248" s="594"/>
      <c r="JTE248" s="594"/>
      <c r="JTF248" s="594"/>
      <c r="JTG248" s="594"/>
      <c r="JTH248" s="594"/>
      <c r="JTI248" s="594"/>
      <c r="JTJ248" s="594"/>
      <c r="JTK248" s="594"/>
      <c r="JTL248" s="594"/>
      <c r="JTM248" s="594"/>
      <c r="JTN248" s="594"/>
      <c r="JTO248" s="594"/>
      <c r="JTP248" s="594"/>
      <c r="JTQ248" s="594"/>
      <c r="JTR248" s="594"/>
      <c r="JTS248" s="594"/>
      <c r="JTT248" s="594"/>
      <c r="JTU248" s="594"/>
      <c r="JTV248" s="594"/>
      <c r="JTW248" s="594"/>
      <c r="JTX248" s="594"/>
      <c r="JTY248" s="594"/>
      <c r="JTZ248" s="594"/>
      <c r="JUA248" s="594"/>
      <c r="JUB248" s="594"/>
      <c r="JUC248" s="594"/>
      <c r="JUD248" s="594"/>
      <c r="JUE248" s="594"/>
      <c r="JUF248" s="594"/>
      <c r="JUG248" s="594"/>
      <c r="JUH248" s="594"/>
      <c r="JUI248" s="594"/>
      <c r="JUJ248" s="594"/>
      <c r="JUK248" s="594"/>
      <c r="JUL248" s="594"/>
      <c r="JUM248" s="594"/>
      <c r="JUN248" s="594"/>
      <c r="JUO248" s="594"/>
      <c r="JUP248" s="594"/>
      <c r="JUQ248" s="594"/>
      <c r="JUR248" s="594"/>
      <c r="JUS248" s="594"/>
      <c r="JUT248" s="594"/>
      <c r="JUU248" s="594"/>
      <c r="JUV248" s="594"/>
      <c r="JUW248" s="594"/>
      <c r="JUX248" s="594"/>
      <c r="JUY248" s="594"/>
      <c r="JUZ248" s="594"/>
      <c r="JVA248" s="594"/>
      <c r="JVB248" s="594"/>
      <c r="JVC248" s="594"/>
      <c r="JVD248" s="594"/>
      <c r="JVE248" s="594"/>
      <c r="JVF248" s="594"/>
      <c r="JVG248" s="594"/>
      <c r="JVH248" s="594"/>
      <c r="JVI248" s="594"/>
      <c r="JVJ248" s="594"/>
      <c r="JVK248" s="594"/>
      <c r="JVL248" s="594"/>
      <c r="JVM248" s="594"/>
      <c r="JVN248" s="594"/>
      <c r="JVO248" s="594"/>
      <c r="JVP248" s="594"/>
      <c r="JVQ248" s="594"/>
      <c r="JVR248" s="594"/>
      <c r="JVS248" s="594"/>
      <c r="JVT248" s="594"/>
      <c r="JVU248" s="594"/>
      <c r="JVV248" s="594"/>
      <c r="JVW248" s="594"/>
      <c r="JVX248" s="594"/>
      <c r="JVY248" s="594"/>
      <c r="JVZ248" s="594"/>
      <c r="JWA248" s="594"/>
      <c r="JWB248" s="594"/>
      <c r="JWC248" s="594"/>
      <c r="JWD248" s="594"/>
      <c r="JWE248" s="594"/>
      <c r="JWF248" s="594"/>
      <c r="JWG248" s="594"/>
      <c r="JWH248" s="594"/>
      <c r="JWI248" s="594"/>
      <c r="JWJ248" s="594"/>
      <c r="JWK248" s="594"/>
      <c r="JWL248" s="594"/>
      <c r="JWM248" s="594"/>
      <c r="JWN248" s="594"/>
      <c r="JWO248" s="594"/>
      <c r="JWP248" s="594"/>
      <c r="JWQ248" s="594"/>
      <c r="JWR248" s="594"/>
      <c r="JWS248" s="594"/>
      <c r="JWT248" s="594"/>
      <c r="JWU248" s="594"/>
      <c r="JWV248" s="594"/>
      <c r="JWW248" s="594"/>
      <c r="JWX248" s="594"/>
      <c r="JWY248" s="594"/>
      <c r="JWZ248" s="594"/>
      <c r="JXA248" s="594"/>
      <c r="JXB248" s="594"/>
      <c r="JXC248" s="594"/>
      <c r="JXD248" s="594"/>
      <c r="JXE248" s="594"/>
      <c r="JXF248" s="594"/>
      <c r="JXG248" s="594"/>
      <c r="JXH248" s="594"/>
      <c r="JXI248" s="594"/>
      <c r="JXJ248" s="594"/>
      <c r="JXK248" s="594"/>
      <c r="JXL248" s="594"/>
      <c r="JXM248" s="594"/>
      <c r="JXN248" s="594"/>
      <c r="JXO248" s="594"/>
      <c r="JXP248" s="594"/>
      <c r="JXQ248" s="594"/>
      <c r="JXR248" s="594"/>
      <c r="JXS248" s="594"/>
      <c r="JXT248" s="594"/>
      <c r="JXU248" s="594"/>
      <c r="JXV248" s="594"/>
      <c r="JXW248" s="594"/>
      <c r="JXX248" s="594"/>
      <c r="JXY248" s="594"/>
      <c r="JXZ248" s="594"/>
      <c r="JYA248" s="594"/>
      <c r="JYB248" s="594"/>
      <c r="JYC248" s="594"/>
      <c r="JYD248" s="594"/>
      <c r="JYE248" s="594"/>
      <c r="JYF248" s="594"/>
      <c r="JYG248" s="594"/>
      <c r="JYH248" s="594"/>
      <c r="JYI248" s="594"/>
      <c r="JYJ248" s="594"/>
      <c r="JYK248" s="594"/>
      <c r="JYL248" s="594"/>
      <c r="JYM248" s="594"/>
      <c r="JYN248" s="594"/>
      <c r="JYO248" s="594"/>
      <c r="JYP248" s="594"/>
      <c r="JYQ248" s="594"/>
      <c r="JYR248" s="594"/>
      <c r="JYS248" s="594"/>
      <c r="JYT248" s="594"/>
      <c r="JYU248" s="594"/>
      <c r="JYV248" s="594"/>
      <c r="JYW248" s="594"/>
      <c r="JYX248" s="594"/>
      <c r="JYY248" s="594"/>
      <c r="JYZ248" s="594"/>
      <c r="JZA248" s="594"/>
      <c r="JZB248" s="594"/>
      <c r="JZC248" s="594"/>
      <c r="JZD248" s="594"/>
      <c r="JZE248" s="594"/>
      <c r="JZF248" s="594"/>
      <c r="JZG248" s="594"/>
      <c r="JZH248" s="594"/>
      <c r="JZI248" s="594"/>
      <c r="JZJ248" s="594"/>
      <c r="JZK248" s="594"/>
      <c r="JZL248" s="594"/>
      <c r="JZM248" s="594"/>
      <c r="JZN248" s="594"/>
      <c r="JZO248" s="594"/>
      <c r="JZP248" s="594"/>
      <c r="JZQ248" s="594"/>
      <c r="JZR248" s="594"/>
      <c r="JZS248" s="594"/>
      <c r="JZT248" s="594"/>
      <c r="JZU248" s="594"/>
      <c r="JZV248" s="594"/>
      <c r="JZW248" s="594"/>
      <c r="JZX248" s="594"/>
      <c r="JZY248" s="594"/>
      <c r="JZZ248" s="594"/>
      <c r="KAA248" s="594"/>
      <c r="KAB248" s="594"/>
      <c r="KAC248" s="594"/>
      <c r="KAD248" s="594"/>
      <c r="KAE248" s="594"/>
      <c r="KAF248" s="594"/>
      <c r="KAG248" s="594"/>
      <c r="KAH248" s="594"/>
      <c r="KAI248" s="594"/>
      <c r="KAJ248" s="594"/>
      <c r="KAK248" s="594"/>
      <c r="KAL248" s="594"/>
      <c r="KAM248" s="594"/>
      <c r="KAN248" s="594"/>
      <c r="KAO248" s="594"/>
      <c r="KAP248" s="594"/>
      <c r="KAQ248" s="594"/>
      <c r="KAR248" s="594"/>
      <c r="KAS248" s="594"/>
      <c r="KAT248" s="594"/>
      <c r="KAU248" s="594"/>
      <c r="KAV248" s="594"/>
      <c r="KAW248" s="594"/>
      <c r="KAX248" s="594"/>
      <c r="KAY248" s="594"/>
      <c r="KAZ248" s="594"/>
      <c r="KBA248" s="594"/>
      <c r="KBB248" s="594"/>
      <c r="KBC248" s="594"/>
      <c r="KBD248" s="594"/>
      <c r="KBE248" s="594"/>
      <c r="KBF248" s="594"/>
      <c r="KBG248" s="594"/>
      <c r="KBH248" s="594"/>
      <c r="KBI248" s="594"/>
      <c r="KBJ248" s="594"/>
      <c r="KBK248" s="594"/>
      <c r="KBL248" s="594"/>
      <c r="KBM248" s="594"/>
      <c r="KBN248" s="594"/>
      <c r="KBO248" s="594"/>
      <c r="KBP248" s="594"/>
      <c r="KBQ248" s="594"/>
      <c r="KBR248" s="594"/>
      <c r="KBS248" s="594"/>
      <c r="KBT248" s="594"/>
      <c r="KBU248" s="594"/>
      <c r="KBV248" s="594"/>
      <c r="KBW248" s="594"/>
      <c r="KBX248" s="594"/>
      <c r="KBY248" s="594"/>
      <c r="KBZ248" s="594"/>
      <c r="KCA248" s="594"/>
      <c r="KCB248" s="594"/>
      <c r="KCC248" s="594"/>
      <c r="KCD248" s="594"/>
      <c r="KCE248" s="594"/>
      <c r="KCF248" s="594"/>
      <c r="KCG248" s="594"/>
      <c r="KCH248" s="594"/>
      <c r="KCI248" s="594"/>
      <c r="KCJ248" s="594"/>
      <c r="KCK248" s="594"/>
      <c r="KCL248" s="594"/>
      <c r="KCM248" s="594"/>
      <c r="KCN248" s="594"/>
      <c r="KCO248" s="594"/>
      <c r="KCP248" s="594"/>
      <c r="KCQ248" s="594"/>
      <c r="KCR248" s="594"/>
      <c r="KCS248" s="594"/>
      <c r="KCT248" s="594"/>
      <c r="KCU248" s="594"/>
      <c r="KCV248" s="594"/>
      <c r="KCW248" s="594"/>
      <c r="KCX248" s="594"/>
      <c r="KCY248" s="594"/>
      <c r="KCZ248" s="594"/>
      <c r="KDA248" s="594"/>
      <c r="KDB248" s="594"/>
      <c r="KDC248" s="594"/>
      <c r="KDD248" s="594"/>
      <c r="KDE248" s="594"/>
      <c r="KDF248" s="594"/>
      <c r="KDG248" s="594"/>
      <c r="KDH248" s="594"/>
      <c r="KDI248" s="594"/>
      <c r="KDJ248" s="594"/>
      <c r="KDK248" s="594"/>
      <c r="KDL248" s="594"/>
      <c r="KDM248" s="594"/>
      <c r="KDN248" s="594"/>
      <c r="KDO248" s="594"/>
      <c r="KDP248" s="594"/>
      <c r="KDQ248" s="594"/>
      <c r="KDR248" s="594"/>
      <c r="KDS248" s="594"/>
      <c r="KDT248" s="594"/>
      <c r="KDU248" s="594"/>
      <c r="KDV248" s="594"/>
      <c r="KDW248" s="594"/>
      <c r="KDX248" s="594"/>
      <c r="KDY248" s="594"/>
      <c r="KDZ248" s="594"/>
      <c r="KEA248" s="594"/>
      <c r="KEB248" s="594"/>
      <c r="KEC248" s="594"/>
      <c r="KED248" s="594"/>
      <c r="KEE248" s="594"/>
      <c r="KEF248" s="594"/>
      <c r="KEG248" s="594"/>
      <c r="KEH248" s="594"/>
      <c r="KEI248" s="594"/>
      <c r="KEJ248" s="594"/>
      <c r="KEK248" s="594"/>
      <c r="KEL248" s="594"/>
      <c r="KEM248" s="594"/>
      <c r="KEN248" s="594"/>
      <c r="KEO248" s="594"/>
      <c r="KEP248" s="594"/>
      <c r="KEQ248" s="594"/>
      <c r="KER248" s="594"/>
      <c r="KES248" s="594"/>
      <c r="KET248" s="594"/>
      <c r="KEU248" s="594"/>
      <c r="KEV248" s="594"/>
      <c r="KEW248" s="594"/>
      <c r="KEX248" s="594"/>
      <c r="KEY248" s="594"/>
      <c r="KEZ248" s="594"/>
      <c r="KFA248" s="594"/>
      <c r="KFB248" s="594"/>
      <c r="KFC248" s="594"/>
      <c r="KFD248" s="594"/>
      <c r="KFE248" s="594"/>
      <c r="KFF248" s="594"/>
      <c r="KFG248" s="594"/>
      <c r="KFH248" s="594"/>
      <c r="KFI248" s="594"/>
      <c r="KFJ248" s="594"/>
      <c r="KFK248" s="594"/>
      <c r="KFL248" s="594"/>
      <c r="KFM248" s="594"/>
      <c r="KFN248" s="594"/>
      <c r="KFO248" s="594"/>
      <c r="KFP248" s="594"/>
      <c r="KFQ248" s="594"/>
      <c r="KFR248" s="594"/>
      <c r="KFS248" s="594"/>
      <c r="KFT248" s="594"/>
      <c r="KFU248" s="594"/>
      <c r="KFV248" s="594"/>
      <c r="KFW248" s="594"/>
      <c r="KFX248" s="594"/>
      <c r="KFY248" s="594"/>
      <c r="KFZ248" s="594"/>
      <c r="KGA248" s="594"/>
      <c r="KGB248" s="594"/>
      <c r="KGC248" s="594"/>
      <c r="KGD248" s="594"/>
      <c r="KGE248" s="594"/>
      <c r="KGF248" s="594"/>
      <c r="KGG248" s="594"/>
      <c r="KGH248" s="594"/>
      <c r="KGI248" s="594"/>
      <c r="KGJ248" s="594"/>
      <c r="KGK248" s="594"/>
      <c r="KGL248" s="594"/>
      <c r="KGM248" s="594"/>
      <c r="KGN248" s="594"/>
      <c r="KGO248" s="594"/>
      <c r="KGP248" s="594"/>
      <c r="KGQ248" s="594"/>
      <c r="KGR248" s="594"/>
      <c r="KGS248" s="594"/>
      <c r="KGT248" s="594"/>
      <c r="KGU248" s="594"/>
      <c r="KGV248" s="594"/>
      <c r="KGW248" s="594"/>
      <c r="KGX248" s="594"/>
      <c r="KGY248" s="594"/>
      <c r="KGZ248" s="594"/>
      <c r="KHA248" s="594"/>
      <c r="KHB248" s="594"/>
      <c r="KHC248" s="594"/>
      <c r="KHD248" s="594"/>
      <c r="KHE248" s="594"/>
      <c r="KHF248" s="594"/>
      <c r="KHG248" s="594"/>
      <c r="KHH248" s="594"/>
      <c r="KHI248" s="594"/>
      <c r="KHJ248" s="594"/>
      <c r="KHK248" s="594"/>
      <c r="KHL248" s="594"/>
      <c r="KHM248" s="594"/>
      <c r="KHN248" s="594"/>
      <c r="KHO248" s="594"/>
      <c r="KHP248" s="594"/>
      <c r="KHQ248" s="594"/>
      <c r="KHR248" s="594"/>
      <c r="KHS248" s="594"/>
      <c r="KHT248" s="594"/>
      <c r="KHU248" s="594"/>
      <c r="KHV248" s="594"/>
      <c r="KHW248" s="594"/>
      <c r="KHX248" s="594"/>
      <c r="KHY248" s="594"/>
      <c r="KHZ248" s="594"/>
      <c r="KIA248" s="594"/>
      <c r="KIB248" s="594"/>
      <c r="KIC248" s="594"/>
      <c r="KID248" s="594"/>
      <c r="KIE248" s="594"/>
      <c r="KIF248" s="594"/>
      <c r="KIG248" s="594"/>
      <c r="KIH248" s="594"/>
      <c r="KII248" s="594"/>
      <c r="KIJ248" s="594"/>
      <c r="KIK248" s="594"/>
      <c r="KIL248" s="594"/>
      <c r="KIM248" s="594"/>
      <c r="KIN248" s="594"/>
      <c r="KIO248" s="594"/>
      <c r="KIP248" s="594"/>
      <c r="KIQ248" s="594"/>
      <c r="KIR248" s="594"/>
      <c r="KIS248" s="594"/>
      <c r="KIT248" s="594"/>
      <c r="KIU248" s="594"/>
      <c r="KIV248" s="594"/>
      <c r="KIW248" s="594"/>
      <c r="KIX248" s="594"/>
      <c r="KIY248" s="594"/>
      <c r="KIZ248" s="594"/>
      <c r="KJA248" s="594"/>
      <c r="KJB248" s="594"/>
      <c r="KJC248" s="594"/>
      <c r="KJD248" s="594"/>
      <c r="KJE248" s="594"/>
      <c r="KJF248" s="594"/>
      <c r="KJG248" s="594"/>
      <c r="KJH248" s="594"/>
      <c r="KJI248" s="594"/>
      <c r="KJJ248" s="594"/>
      <c r="KJK248" s="594"/>
      <c r="KJL248" s="594"/>
      <c r="KJM248" s="594"/>
      <c r="KJN248" s="594"/>
      <c r="KJO248" s="594"/>
      <c r="KJP248" s="594"/>
      <c r="KJQ248" s="594"/>
      <c r="KJR248" s="594"/>
      <c r="KJS248" s="594"/>
      <c r="KJT248" s="594"/>
      <c r="KJU248" s="594"/>
      <c r="KJV248" s="594"/>
      <c r="KJW248" s="594"/>
      <c r="KJX248" s="594"/>
      <c r="KJY248" s="594"/>
      <c r="KJZ248" s="594"/>
      <c r="KKA248" s="594"/>
      <c r="KKB248" s="594"/>
      <c r="KKC248" s="594"/>
      <c r="KKD248" s="594"/>
      <c r="KKE248" s="594"/>
      <c r="KKF248" s="594"/>
      <c r="KKG248" s="594"/>
      <c r="KKH248" s="594"/>
      <c r="KKI248" s="594"/>
      <c r="KKJ248" s="594"/>
      <c r="KKK248" s="594"/>
      <c r="KKL248" s="594"/>
      <c r="KKM248" s="594"/>
      <c r="KKN248" s="594"/>
      <c r="KKO248" s="594"/>
      <c r="KKP248" s="594"/>
      <c r="KKQ248" s="594"/>
      <c r="KKR248" s="594"/>
      <c r="KKS248" s="594"/>
      <c r="KKT248" s="594"/>
      <c r="KKU248" s="594"/>
      <c r="KKV248" s="594"/>
      <c r="KKW248" s="594"/>
      <c r="KKX248" s="594"/>
      <c r="KKY248" s="594"/>
      <c r="KKZ248" s="594"/>
      <c r="KLA248" s="594"/>
      <c r="KLB248" s="594"/>
      <c r="KLC248" s="594"/>
      <c r="KLD248" s="594"/>
      <c r="KLE248" s="594"/>
      <c r="KLF248" s="594"/>
      <c r="KLG248" s="594"/>
      <c r="KLH248" s="594"/>
      <c r="KLI248" s="594"/>
      <c r="KLJ248" s="594"/>
      <c r="KLK248" s="594"/>
      <c r="KLL248" s="594"/>
      <c r="KLM248" s="594"/>
      <c r="KLN248" s="594"/>
      <c r="KLO248" s="594"/>
      <c r="KLP248" s="594"/>
      <c r="KLQ248" s="594"/>
      <c r="KLR248" s="594"/>
      <c r="KLS248" s="594"/>
      <c r="KLT248" s="594"/>
      <c r="KLU248" s="594"/>
      <c r="KLV248" s="594"/>
      <c r="KLW248" s="594"/>
      <c r="KLX248" s="594"/>
      <c r="KLY248" s="594"/>
      <c r="KLZ248" s="594"/>
      <c r="KMA248" s="594"/>
      <c r="KMB248" s="594"/>
      <c r="KMC248" s="594"/>
      <c r="KMD248" s="594"/>
      <c r="KME248" s="594"/>
      <c r="KMF248" s="594"/>
      <c r="KMG248" s="594"/>
      <c r="KMH248" s="594"/>
      <c r="KMI248" s="594"/>
      <c r="KMJ248" s="594"/>
      <c r="KMK248" s="594"/>
      <c r="KML248" s="594"/>
      <c r="KMM248" s="594"/>
      <c r="KMN248" s="594"/>
      <c r="KMO248" s="594"/>
      <c r="KMP248" s="594"/>
      <c r="KMQ248" s="594"/>
      <c r="KMR248" s="594"/>
      <c r="KMS248" s="594"/>
      <c r="KMT248" s="594"/>
      <c r="KMU248" s="594"/>
      <c r="KMV248" s="594"/>
      <c r="KMW248" s="594"/>
      <c r="KMX248" s="594"/>
      <c r="KMY248" s="594"/>
      <c r="KMZ248" s="594"/>
      <c r="KNA248" s="594"/>
      <c r="KNB248" s="594"/>
      <c r="KNC248" s="594"/>
      <c r="KND248" s="594"/>
      <c r="KNE248" s="594"/>
      <c r="KNF248" s="594"/>
      <c r="KNG248" s="594"/>
      <c r="KNH248" s="594"/>
      <c r="KNI248" s="594"/>
      <c r="KNJ248" s="594"/>
      <c r="KNK248" s="594"/>
      <c r="KNL248" s="594"/>
      <c r="KNM248" s="594"/>
      <c r="KNN248" s="594"/>
      <c r="KNO248" s="594"/>
      <c r="KNP248" s="594"/>
      <c r="KNQ248" s="594"/>
      <c r="KNR248" s="594"/>
      <c r="KNS248" s="594"/>
      <c r="KNT248" s="594"/>
      <c r="KNU248" s="594"/>
      <c r="KNV248" s="594"/>
      <c r="KNW248" s="594"/>
      <c r="KNX248" s="594"/>
      <c r="KNY248" s="594"/>
      <c r="KNZ248" s="594"/>
      <c r="KOA248" s="594"/>
      <c r="KOB248" s="594"/>
      <c r="KOC248" s="594"/>
      <c r="KOD248" s="594"/>
      <c r="KOE248" s="594"/>
      <c r="KOF248" s="594"/>
      <c r="KOG248" s="594"/>
      <c r="KOH248" s="594"/>
      <c r="KOI248" s="594"/>
      <c r="KOJ248" s="594"/>
      <c r="KOK248" s="594"/>
      <c r="KOL248" s="594"/>
      <c r="KOM248" s="594"/>
      <c r="KON248" s="594"/>
      <c r="KOO248" s="594"/>
      <c r="KOP248" s="594"/>
      <c r="KOQ248" s="594"/>
      <c r="KOR248" s="594"/>
      <c r="KOS248" s="594"/>
      <c r="KOT248" s="594"/>
      <c r="KOU248" s="594"/>
      <c r="KOV248" s="594"/>
      <c r="KOW248" s="594"/>
      <c r="KOX248" s="594"/>
      <c r="KOY248" s="594"/>
      <c r="KOZ248" s="594"/>
      <c r="KPA248" s="594"/>
      <c r="KPB248" s="594"/>
      <c r="KPC248" s="594"/>
      <c r="KPD248" s="594"/>
      <c r="KPE248" s="594"/>
      <c r="KPF248" s="594"/>
      <c r="KPG248" s="594"/>
      <c r="KPH248" s="594"/>
      <c r="KPI248" s="594"/>
      <c r="KPJ248" s="594"/>
      <c r="KPK248" s="594"/>
      <c r="KPL248" s="594"/>
      <c r="KPM248" s="594"/>
      <c r="KPN248" s="594"/>
      <c r="KPO248" s="594"/>
      <c r="KPP248" s="594"/>
      <c r="KPQ248" s="594"/>
      <c r="KPR248" s="594"/>
      <c r="KPS248" s="594"/>
      <c r="KPT248" s="594"/>
      <c r="KPU248" s="594"/>
      <c r="KPV248" s="594"/>
      <c r="KPW248" s="594"/>
      <c r="KPX248" s="594"/>
      <c r="KPY248" s="594"/>
      <c r="KPZ248" s="594"/>
      <c r="KQA248" s="594"/>
      <c r="KQB248" s="594"/>
      <c r="KQC248" s="594"/>
      <c r="KQD248" s="594"/>
      <c r="KQE248" s="594"/>
      <c r="KQF248" s="594"/>
      <c r="KQG248" s="594"/>
      <c r="KQH248" s="594"/>
      <c r="KQI248" s="594"/>
      <c r="KQJ248" s="594"/>
      <c r="KQK248" s="594"/>
      <c r="KQL248" s="594"/>
      <c r="KQM248" s="594"/>
      <c r="KQN248" s="594"/>
      <c r="KQO248" s="594"/>
      <c r="KQP248" s="594"/>
      <c r="KQQ248" s="594"/>
      <c r="KQR248" s="594"/>
      <c r="KQS248" s="594"/>
      <c r="KQT248" s="594"/>
      <c r="KQU248" s="594"/>
      <c r="KQV248" s="594"/>
      <c r="KQW248" s="594"/>
      <c r="KQX248" s="594"/>
      <c r="KQY248" s="594"/>
      <c r="KQZ248" s="594"/>
      <c r="KRA248" s="594"/>
      <c r="KRB248" s="594"/>
      <c r="KRC248" s="594"/>
      <c r="KRD248" s="594"/>
      <c r="KRE248" s="594"/>
      <c r="KRF248" s="594"/>
      <c r="KRG248" s="594"/>
      <c r="KRH248" s="594"/>
      <c r="KRI248" s="594"/>
      <c r="KRJ248" s="594"/>
      <c r="KRK248" s="594"/>
      <c r="KRL248" s="594"/>
      <c r="KRM248" s="594"/>
      <c r="KRN248" s="594"/>
      <c r="KRO248" s="594"/>
      <c r="KRP248" s="594"/>
      <c r="KRQ248" s="594"/>
      <c r="KRR248" s="594"/>
      <c r="KRS248" s="594"/>
      <c r="KRT248" s="594"/>
      <c r="KRU248" s="594"/>
      <c r="KRV248" s="594"/>
      <c r="KRW248" s="594"/>
      <c r="KRX248" s="594"/>
      <c r="KRY248" s="594"/>
      <c r="KRZ248" s="594"/>
      <c r="KSA248" s="594"/>
      <c r="KSB248" s="594"/>
      <c r="KSC248" s="594"/>
      <c r="KSD248" s="594"/>
      <c r="KSE248" s="594"/>
      <c r="KSF248" s="594"/>
      <c r="KSG248" s="594"/>
      <c r="KSH248" s="594"/>
      <c r="KSI248" s="594"/>
      <c r="KSJ248" s="594"/>
      <c r="KSK248" s="594"/>
      <c r="KSL248" s="594"/>
      <c r="KSM248" s="594"/>
      <c r="KSN248" s="594"/>
      <c r="KSO248" s="594"/>
      <c r="KSP248" s="594"/>
      <c r="KSQ248" s="594"/>
      <c r="KSR248" s="594"/>
      <c r="KSS248" s="594"/>
      <c r="KST248" s="594"/>
      <c r="KSU248" s="594"/>
      <c r="KSV248" s="594"/>
      <c r="KSW248" s="594"/>
      <c r="KSX248" s="594"/>
      <c r="KSY248" s="594"/>
      <c r="KSZ248" s="594"/>
      <c r="KTA248" s="594"/>
      <c r="KTB248" s="594"/>
      <c r="KTC248" s="594"/>
      <c r="KTD248" s="594"/>
      <c r="KTE248" s="594"/>
      <c r="KTF248" s="594"/>
      <c r="KTG248" s="594"/>
      <c r="KTH248" s="594"/>
      <c r="KTI248" s="594"/>
      <c r="KTJ248" s="594"/>
      <c r="KTK248" s="594"/>
      <c r="KTL248" s="594"/>
      <c r="KTM248" s="594"/>
      <c r="KTN248" s="594"/>
      <c r="KTO248" s="594"/>
      <c r="KTP248" s="594"/>
      <c r="KTQ248" s="594"/>
      <c r="KTR248" s="594"/>
      <c r="KTS248" s="594"/>
      <c r="KTT248" s="594"/>
      <c r="KTU248" s="594"/>
      <c r="KTV248" s="594"/>
      <c r="KTW248" s="594"/>
      <c r="KTX248" s="594"/>
      <c r="KTY248" s="594"/>
      <c r="KTZ248" s="594"/>
      <c r="KUA248" s="594"/>
      <c r="KUB248" s="594"/>
      <c r="KUC248" s="594"/>
      <c r="KUD248" s="594"/>
      <c r="KUE248" s="594"/>
      <c r="KUF248" s="594"/>
      <c r="KUG248" s="594"/>
      <c r="KUH248" s="594"/>
      <c r="KUI248" s="594"/>
      <c r="KUJ248" s="594"/>
      <c r="KUK248" s="594"/>
      <c r="KUL248" s="594"/>
      <c r="KUM248" s="594"/>
      <c r="KUN248" s="594"/>
      <c r="KUO248" s="594"/>
      <c r="KUP248" s="594"/>
      <c r="KUQ248" s="594"/>
      <c r="KUR248" s="594"/>
      <c r="KUS248" s="594"/>
      <c r="KUT248" s="594"/>
      <c r="KUU248" s="594"/>
      <c r="KUV248" s="594"/>
      <c r="KUW248" s="594"/>
      <c r="KUX248" s="594"/>
      <c r="KUY248" s="594"/>
      <c r="KUZ248" s="594"/>
      <c r="KVA248" s="594"/>
      <c r="KVB248" s="594"/>
      <c r="KVC248" s="594"/>
      <c r="KVD248" s="594"/>
      <c r="KVE248" s="594"/>
      <c r="KVF248" s="594"/>
      <c r="KVG248" s="594"/>
      <c r="KVH248" s="594"/>
      <c r="KVI248" s="594"/>
      <c r="KVJ248" s="594"/>
      <c r="KVK248" s="594"/>
      <c r="KVL248" s="594"/>
      <c r="KVM248" s="594"/>
      <c r="KVN248" s="594"/>
      <c r="KVO248" s="594"/>
      <c r="KVP248" s="594"/>
      <c r="KVQ248" s="594"/>
      <c r="KVR248" s="594"/>
      <c r="KVS248" s="594"/>
      <c r="KVT248" s="594"/>
      <c r="KVU248" s="594"/>
      <c r="KVV248" s="594"/>
      <c r="KVW248" s="594"/>
      <c r="KVX248" s="594"/>
      <c r="KVY248" s="594"/>
      <c r="KVZ248" s="594"/>
      <c r="KWA248" s="594"/>
      <c r="KWB248" s="594"/>
      <c r="KWC248" s="594"/>
      <c r="KWD248" s="594"/>
      <c r="KWE248" s="594"/>
      <c r="KWF248" s="594"/>
      <c r="KWG248" s="594"/>
      <c r="KWH248" s="594"/>
      <c r="KWI248" s="594"/>
      <c r="KWJ248" s="594"/>
      <c r="KWK248" s="594"/>
      <c r="KWL248" s="594"/>
      <c r="KWM248" s="594"/>
      <c r="KWN248" s="594"/>
      <c r="KWO248" s="594"/>
      <c r="KWP248" s="594"/>
      <c r="KWQ248" s="594"/>
      <c r="KWR248" s="594"/>
      <c r="KWS248" s="594"/>
      <c r="KWT248" s="594"/>
      <c r="KWU248" s="594"/>
      <c r="KWV248" s="594"/>
      <c r="KWW248" s="594"/>
      <c r="KWX248" s="594"/>
      <c r="KWY248" s="594"/>
      <c r="KWZ248" s="594"/>
      <c r="KXA248" s="594"/>
      <c r="KXB248" s="594"/>
      <c r="KXC248" s="594"/>
      <c r="KXD248" s="594"/>
      <c r="KXE248" s="594"/>
      <c r="KXF248" s="594"/>
      <c r="KXG248" s="594"/>
      <c r="KXH248" s="594"/>
      <c r="KXI248" s="594"/>
      <c r="KXJ248" s="594"/>
      <c r="KXK248" s="594"/>
      <c r="KXL248" s="594"/>
      <c r="KXM248" s="594"/>
      <c r="KXN248" s="594"/>
      <c r="KXO248" s="594"/>
      <c r="KXP248" s="594"/>
      <c r="KXQ248" s="594"/>
      <c r="KXR248" s="594"/>
      <c r="KXS248" s="594"/>
      <c r="KXT248" s="594"/>
      <c r="KXU248" s="594"/>
      <c r="KXV248" s="594"/>
      <c r="KXW248" s="594"/>
      <c r="KXX248" s="594"/>
      <c r="KXY248" s="594"/>
      <c r="KXZ248" s="594"/>
      <c r="KYA248" s="594"/>
      <c r="KYB248" s="594"/>
      <c r="KYC248" s="594"/>
      <c r="KYD248" s="594"/>
      <c r="KYE248" s="594"/>
      <c r="KYF248" s="594"/>
      <c r="KYG248" s="594"/>
      <c r="KYH248" s="594"/>
      <c r="KYI248" s="594"/>
      <c r="KYJ248" s="594"/>
      <c r="KYK248" s="594"/>
      <c r="KYL248" s="594"/>
      <c r="KYM248" s="594"/>
      <c r="KYN248" s="594"/>
      <c r="KYO248" s="594"/>
      <c r="KYP248" s="594"/>
      <c r="KYQ248" s="594"/>
      <c r="KYR248" s="594"/>
      <c r="KYS248" s="594"/>
      <c r="KYT248" s="594"/>
      <c r="KYU248" s="594"/>
      <c r="KYV248" s="594"/>
      <c r="KYW248" s="594"/>
      <c r="KYX248" s="594"/>
      <c r="KYY248" s="594"/>
      <c r="KYZ248" s="594"/>
      <c r="KZA248" s="594"/>
      <c r="KZB248" s="594"/>
      <c r="KZC248" s="594"/>
      <c r="KZD248" s="594"/>
      <c r="KZE248" s="594"/>
      <c r="KZF248" s="594"/>
      <c r="KZG248" s="594"/>
      <c r="KZH248" s="594"/>
      <c r="KZI248" s="594"/>
      <c r="KZJ248" s="594"/>
      <c r="KZK248" s="594"/>
      <c r="KZL248" s="594"/>
      <c r="KZM248" s="594"/>
      <c r="KZN248" s="594"/>
      <c r="KZO248" s="594"/>
      <c r="KZP248" s="594"/>
      <c r="KZQ248" s="594"/>
      <c r="KZR248" s="594"/>
      <c r="KZS248" s="594"/>
      <c r="KZT248" s="594"/>
      <c r="KZU248" s="594"/>
      <c r="KZV248" s="594"/>
      <c r="KZW248" s="594"/>
      <c r="KZX248" s="594"/>
      <c r="KZY248" s="594"/>
      <c r="KZZ248" s="594"/>
      <c r="LAA248" s="594"/>
      <c r="LAB248" s="594"/>
      <c r="LAC248" s="594"/>
      <c r="LAD248" s="594"/>
      <c r="LAE248" s="594"/>
      <c r="LAF248" s="594"/>
      <c r="LAG248" s="594"/>
      <c r="LAH248" s="594"/>
      <c r="LAI248" s="594"/>
      <c r="LAJ248" s="594"/>
      <c r="LAK248" s="594"/>
      <c r="LAL248" s="594"/>
      <c r="LAM248" s="594"/>
      <c r="LAN248" s="594"/>
      <c r="LAO248" s="594"/>
      <c r="LAP248" s="594"/>
      <c r="LAQ248" s="594"/>
      <c r="LAR248" s="594"/>
      <c r="LAS248" s="594"/>
      <c r="LAT248" s="594"/>
      <c r="LAU248" s="594"/>
      <c r="LAV248" s="594"/>
      <c r="LAW248" s="594"/>
      <c r="LAX248" s="594"/>
      <c r="LAY248" s="594"/>
      <c r="LAZ248" s="594"/>
      <c r="LBA248" s="594"/>
      <c r="LBB248" s="594"/>
      <c r="LBC248" s="594"/>
      <c r="LBD248" s="594"/>
      <c r="LBE248" s="594"/>
      <c r="LBF248" s="594"/>
      <c r="LBG248" s="594"/>
      <c r="LBH248" s="594"/>
      <c r="LBI248" s="594"/>
      <c r="LBJ248" s="594"/>
      <c r="LBK248" s="594"/>
      <c r="LBL248" s="594"/>
      <c r="LBM248" s="594"/>
      <c r="LBN248" s="594"/>
      <c r="LBO248" s="594"/>
      <c r="LBP248" s="594"/>
      <c r="LBQ248" s="594"/>
      <c r="LBR248" s="594"/>
      <c r="LBS248" s="594"/>
      <c r="LBT248" s="594"/>
      <c r="LBU248" s="594"/>
      <c r="LBV248" s="594"/>
      <c r="LBW248" s="594"/>
      <c r="LBX248" s="594"/>
      <c r="LBY248" s="594"/>
      <c r="LBZ248" s="594"/>
      <c r="LCA248" s="594"/>
      <c r="LCB248" s="594"/>
      <c r="LCC248" s="594"/>
      <c r="LCD248" s="594"/>
      <c r="LCE248" s="594"/>
      <c r="LCF248" s="594"/>
      <c r="LCG248" s="594"/>
      <c r="LCH248" s="594"/>
      <c r="LCI248" s="594"/>
      <c r="LCJ248" s="594"/>
      <c r="LCK248" s="594"/>
      <c r="LCL248" s="594"/>
      <c r="LCM248" s="594"/>
      <c r="LCN248" s="594"/>
      <c r="LCO248" s="594"/>
      <c r="LCP248" s="594"/>
      <c r="LCQ248" s="594"/>
      <c r="LCR248" s="594"/>
      <c r="LCS248" s="594"/>
      <c r="LCT248" s="594"/>
      <c r="LCU248" s="594"/>
      <c r="LCV248" s="594"/>
      <c r="LCW248" s="594"/>
      <c r="LCX248" s="594"/>
      <c r="LCY248" s="594"/>
      <c r="LCZ248" s="594"/>
      <c r="LDA248" s="594"/>
      <c r="LDB248" s="594"/>
      <c r="LDC248" s="594"/>
      <c r="LDD248" s="594"/>
      <c r="LDE248" s="594"/>
      <c r="LDF248" s="594"/>
      <c r="LDG248" s="594"/>
      <c r="LDH248" s="594"/>
      <c r="LDI248" s="594"/>
      <c r="LDJ248" s="594"/>
      <c r="LDK248" s="594"/>
      <c r="LDL248" s="594"/>
      <c r="LDM248" s="594"/>
      <c r="LDN248" s="594"/>
      <c r="LDO248" s="594"/>
      <c r="LDP248" s="594"/>
      <c r="LDQ248" s="594"/>
      <c r="LDR248" s="594"/>
      <c r="LDS248" s="594"/>
      <c r="LDT248" s="594"/>
      <c r="LDU248" s="594"/>
      <c r="LDV248" s="594"/>
      <c r="LDW248" s="594"/>
      <c r="LDX248" s="594"/>
      <c r="LDY248" s="594"/>
      <c r="LDZ248" s="594"/>
      <c r="LEA248" s="594"/>
      <c r="LEB248" s="594"/>
      <c r="LEC248" s="594"/>
      <c r="LED248" s="594"/>
      <c r="LEE248" s="594"/>
      <c r="LEF248" s="594"/>
      <c r="LEG248" s="594"/>
      <c r="LEH248" s="594"/>
      <c r="LEI248" s="594"/>
      <c r="LEJ248" s="594"/>
      <c r="LEK248" s="594"/>
      <c r="LEL248" s="594"/>
      <c r="LEM248" s="594"/>
      <c r="LEN248" s="594"/>
      <c r="LEO248" s="594"/>
      <c r="LEP248" s="594"/>
      <c r="LEQ248" s="594"/>
      <c r="LER248" s="594"/>
      <c r="LES248" s="594"/>
      <c r="LET248" s="594"/>
      <c r="LEU248" s="594"/>
      <c r="LEV248" s="594"/>
      <c r="LEW248" s="594"/>
      <c r="LEX248" s="594"/>
      <c r="LEY248" s="594"/>
      <c r="LEZ248" s="594"/>
      <c r="LFA248" s="594"/>
      <c r="LFB248" s="594"/>
      <c r="LFC248" s="594"/>
      <c r="LFD248" s="594"/>
      <c r="LFE248" s="594"/>
      <c r="LFF248" s="594"/>
      <c r="LFG248" s="594"/>
      <c r="LFH248" s="594"/>
      <c r="LFI248" s="594"/>
      <c r="LFJ248" s="594"/>
      <c r="LFK248" s="594"/>
      <c r="LFL248" s="594"/>
      <c r="LFM248" s="594"/>
      <c r="LFN248" s="594"/>
      <c r="LFO248" s="594"/>
      <c r="LFP248" s="594"/>
      <c r="LFQ248" s="594"/>
      <c r="LFR248" s="594"/>
      <c r="LFS248" s="594"/>
      <c r="LFT248" s="594"/>
      <c r="LFU248" s="594"/>
      <c r="LFV248" s="594"/>
      <c r="LFW248" s="594"/>
      <c r="LFX248" s="594"/>
      <c r="LFY248" s="594"/>
      <c r="LFZ248" s="594"/>
      <c r="LGA248" s="594"/>
      <c r="LGB248" s="594"/>
      <c r="LGC248" s="594"/>
      <c r="LGD248" s="594"/>
      <c r="LGE248" s="594"/>
      <c r="LGF248" s="594"/>
      <c r="LGG248" s="594"/>
      <c r="LGH248" s="594"/>
      <c r="LGI248" s="594"/>
      <c r="LGJ248" s="594"/>
      <c r="LGK248" s="594"/>
      <c r="LGL248" s="594"/>
      <c r="LGM248" s="594"/>
      <c r="LGN248" s="594"/>
      <c r="LGO248" s="594"/>
      <c r="LGP248" s="594"/>
      <c r="LGQ248" s="594"/>
      <c r="LGR248" s="594"/>
      <c r="LGS248" s="594"/>
      <c r="LGT248" s="594"/>
      <c r="LGU248" s="594"/>
      <c r="LGV248" s="594"/>
      <c r="LGW248" s="594"/>
      <c r="LGX248" s="594"/>
      <c r="LGY248" s="594"/>
      <c r="LGZ248" s="594"/>
      <c r="LHA248" s="594"/>
      <c r="LHB248" s="594"/>
      <c r="LHC248" s="594"/>
      <c r="LHD248" s="594"/>
      <c r="LHE248" s="594"/>
      <c r="LHF248" s="594"/>
      <c r="LHG248" s="594"/>
      <c r="LHH248" s="594"/>
      <c r="LHI248" s="594"/>
      <c r="LHJ248" s="594"/>
      <c r="LHK248" s="594"/>
      <c r="LHL248" s="594"/>
      <c r="LHM248" s="594"/>
      <c r="LHN248" s="594"/>
      <c r="LHO248" s="594"/>
      <c r="LHP248" s="594"/>
      <c r="LHQ248" s="594"/>
      <c r="LHR248" s="594"/>
      <c r="LHS248" s="594"/>
      <c r="LHT248" s="594"/>
      <c r="LHU248" s="594"/>
      <c r="LHV248" s="594"/>
      <c r="LHW248" s="594"/>
      <c r="LHX248" s="594"/>
      <c r="LHY248" s="594"/>
      <c r="LHZ248" s="594"/>
      <c r="LIA248" s="594"/>
      <c r="LIB248" s="594"/>
      <c r="LIC248" s="594"/>
      <c r="LID248" s="594"/>
      <c r="LIE248" s="594"/>
      <c r="LIF248" s="594"/>
      <c r="LIG248" s="594"/>
      <c r="LIH248" s="594"/>
      <c r="LII248" s="594"/>
      <c r="LIJ248" s="594"/>
      <c r="LIK248" s="594"/>
      <c r="LIL248" s="594"/>
      <c r="LIM248" s="594"/>
      <c r="LIN248" s="594"/>
      <c r="LIO248" s="594"/>
      <c r="LIP248" s="594"/>
      <c r="LIQ248" s="594"/>
      <c r="LIR248" s="594"/>
      <c r="LIS248" s="594"/>
      <c r="LIT248" s="594"/>
      <c r="LIU248" s="594"/>
      <c r="LIV248" s="594"/>
      <c r="LIW248" s="594"/>
      <c r="LIX248" s="594"/>
      <c r="LIY248" s="594"/>
      <c r="LIZ248" s="594"/>
      <c r="LJA248" s="594"/>
      <c r="LJB248" s="594"/>
      <c r="LJC248" s="594"/>
      <c r="LJD248" s="594"/>
      <c r="LJE248" s="594"/>
      <c r="LJF248" s="594"/>
      <c r="LJG248" s="594"/>
      <c r="LJH248" s="594"/>
      <c r="LJI248" s="594"/>
      <c r="LJJ248" s="594"/>
      <c r="LJK248" s="594"/>
      <c r="LJL248" s="594"/>
      <c r="LJM248" s="594"/>
      <c r="LJN248" s="594"/>
      <c r="LJO248" s="594"/>
      <c r="LJP248" s="594"/>
      <c r="LJQ248" s="594"/>
      <c r="LJR248" s="594"/>
      <c r="LJS248" s="594"/>
      <c r="LJT248" s="594"/>
      <c r="LJU248" s="594"/>
      <c r="LJV248" s="594"/>
      <c r="LJW248" s="594"/>
      <c r="LJX248" s="594"/>
      <c r="LJY248" s="594"/>
      <c r="LJZ248" s="594"/>
      <c r="LKA248" s="594"/>
      <c r="LKB248" s="594"/>
      <c r="LKC248" s="594"/>
      <c r="LKD248" s="594"/>
      <c r="LKE248" s="594"/>
      <c r="LKF248" s="594"/>
      <c r="LKG248" s="594"/>
      <c r="LKH248" s="594"/>
      <c r="LKI248" s="594"/>
      <c r="LKJ248" s="594"/>
      <c r="LKK248" s="594"/>
      <c r="LKL248" s="594"/>
      <c r="LKM248" s="594"/>
      <c r="LKN248" s="594"/>
      <c r="LKO248" s="594"/>
      <c r="LKP248" s="594"/>
      <c r="LKQ248" s="594"/>
      <c r="LKR248" s="594"/>
      <c r="LKS248" s="594"/>
      <c r="LKT248" s="594"/>
      <c r="LKU248" s="594"/>
      <c r="LKV248" s="594"/>
      <c r="LKW248" s="594"/>
      <c r="LKX248" s="594"/>
      <c r="LKY248" s="594"/>
      <c r="LKZ248" s="594"/>
      <c r="LLA248" s="594"/>
      <c r="LLB248" s="594"/>
      <c r="LLC248" s="594"/>
      <c r="LLD248" s="594"/>
      <c r="LLE248" s="594"/>
      <c r="LLF248" s="594"/>
      <c r="LLG248" s="594"/>
      <c r="LLH248" s="594"/>
      <c r="LLI248" s="594"/>
      <c r="LLJ248" s="594"/>
      <c r="LLK248" s="594"/>
      <c r="LLL248" s="594"/>
      <c r="LLM248" s="594"/>
      <c r="LLN248" s="594"/>
      <c r="LLO248" s="594"/>
      <c r="LLP248" s="594"/>
      <c r="LLQ248" s="594"/>
      <c r="LLR248" s="594"/>
      <c r="LLS248" s="594"/>
      <c r="LLT248" s="594"/>
      <c r="LLU248" s="594"/>
      <c r="LLV248" s="594"/>
      <c r="LLW248" s="594"/>
      <c r="LLX248" s="594"/>
      <c r="LLY248" s="594"/>
      <c r="LLZ248" s="594"/>
      <c r="LMA248" s="594"/>
      <c r="LMB248" s="594"/>
      <c r="LMC248" s="594"/>
      <c r="LMD248" s="594"/>
      <c r="LME248" s="594"/>
      <c r="LMF248" s="594"/>
      <c r="LMG248" s="594"/>
      <c r="LMH248" s="594"/>
      <c r="LMI248" s="594"/>
      <c r="LMJ248" s="594"/>
      <c r="LMK248" s="594"/>
      <c r="LML248" s="594"/>
      <c r="LMM248" s="594"/>
      <c r="LMN248" s="594"/>
      <c r="LMO248" s="594"/>
      <c r="LMP248" s="594"/>
      <c r="LMQ248" s="594"/>
      <c r="LMR248" s="594"/>
      <c r="LMS248" s="594"/>
      <c r="LMT248" s="594"/>
      <c r="LMU248" s="594"/>
      <c r="LMV248" s="594"/>
      <c r="LMW248" s="594"/>
      <c r="LMX248" s="594"/>
      <c r="LMY248" s="594"/>
      <c r="LMZ248" s="594"/>
      <c r="LNA248" s="594"/>
      <c r="LNB248" s="594"/>
      <c r="LNC248" s="594"/>
      <c r="LND248" s="594"/>
      <c r="LNE248" s="594"/>
      <c r="LNF248" s="594"/>
      <c r="LNG248" s="594"/>
      <c r="LNH248" s="594"/>
      <c r="LNI248" s="594"/>
      <c r="LNJ248" s="594"/>
      <c r="LNK248" s="594"/>
      <c r="LNL248" s="594"/>
      <c r="LNM248" s="594"/>
      <c r="LNN248" s="594"/>
      <c r="LNO248" s="594"/>
      <c r="LNP248" s="594"/>
      <c r="LNQ248" s="594"/>
      <c r="LNR248" s="594"/>
      <c r="LNS248" s="594"/>
      <c r="LNT248" s="594"/>
      <c r="LNU248" s="594"/>
      <c r="LNV248" s="594"/>
      <c r="LNW248" s="594"/>
      <c r="LNX248" s="594"/>
      <c r="LNY248" s="594"/>
      <c r="LNZ248" s="594"/>
      <c r="LOA248" s="594"/>
      <c r="LOB248" s="594"/>
      <c r="LOC248" s="594"/>
      <c r="LOD248" s="594"/>
      <c r="LOE248" s="594"/>
      <c r="LOF248" s="594"/>
      <c r="LOG248" s="594"/>
      <c r="LOH248" s="594"/>
      <c r="LOI248" s="594"/>
      <c r="LOJ248" s="594"/>
      <c r="LOK248" s="594"/>
      <c r="LOL248" s="594"/>
      <c r="LOM248" s="594"/>
      <c r="LON248" s="594"/>
      <c r="LOO248" s="594"/>
      <c r="LOP248" s="594"/>
      <c r="LOQ248" s="594"/>
      <c r="LOR248" s="594"/>
      <c r="LOS248" s="594"/>
      <c r="LOT248" s="594"/>
      <c r="LOU248" s="594"/>
      <c r="LOV248" s="594"/>
      <c r="LOW248" s="594"/>
      <c r="LOX248" s="594"/>
      <c r="LOY248" s="594"/>
      <c r="LOZ248" s="594"/>
      <c r="LPA248" s="594"/>
      <c r="LPB248" s="594"/>
      <c r="LPC248" s="594"/>
      <c r="LPD248" s="594"/>
      <c r="LPE248" s="594"/>
      <c r="LPF248" s="594"/>
      <c r="LPG248" s="594"/>
      <c r="LPH248" s="594"/>
      <c r="LPI248" s="594"/>
      <c r="LPJ248" s="594"/>
      <c r="LPK248" s="594"/>
      <c r="LPL248" s="594"/>
      <c r="LPM248" s="594"/>
      <c r="LPN248" s="594"/>
      <c r="LPO248" s="594"/>
      <c r="LPP248" s="594"/>
      <c r="LPQ248" s="594"/>
      <c r="LPR248" s="594"/>
      <c r="LPS248" s="594"/>
      <c r="LPT248" s="594"/>
      <c r="LPU248" s="594"/>
      <c r="LPV248" s="594"/>
      <c r="LPW248" s="594"/>
      <c r="LPX248" s="594"/>
      <c r="LPY248" s="594"/>
      <c r="LPZ248" s="594"/>
      <c r="LQA248" s="594"/>
      <c r="LQB248" s="594"/>
      <c r="LQC248" s="594"/>
      <c r="LQD248" s="594"/>
      <c r="LQE248" s="594"/>
      <c r="LQF248" s="594"/>
      <c r="LQG248" s="594"/>
      <c r="LQH248" s="594"/>
      <c r="LQI248" s="594"/>
      <c r="LQJ248" s="594"/>
      <c r="LQK248" s="594"/>
      <c r="LQL248" s="594"/>
      <c r="LQM248" s="594"/>
      <c r="LQN248" s="594"/>
      <c r="LQO248" s="594"/>
      <c r="LQP248" s="594"/>
      <c r="LQQ248" s="594"/>
      <c r="LQR248" s="594"/>
      <c r="LQS248" s="594"/>
      <c r="LQT248" s="594"/>
      <c r="LQU248" s="594"/>
      <c r="LQV248" s="594"/>
      <c r="LQW248" s="594"/>
      <c r="LQX248" s="594"/>
      <c r="LQY248" s="594"/>
      <c r="LQZ248" s="594"/>
      <c r="LRA248" s="594"/>
      <c r="LRB248" s="594"/>
      <c r="LRC248" s="594"/>
      <c r="LRD248" s="594"/>
      <c r="LRE248" s="594"/>
      <c r="LRF248" s="594"/>
      <c r="LRG248" s="594"/>
      <c r="LRH248" s="594"/>
      <c r="LRI248" s="594"/>
      <c r="LRJ248" s="594"/>
      <c r="LRK248" s="594"/>
      <c r="LRL248" s="594"/>
      <c r="LRM248" s="594"/>
      <c r="LRN248" s="594"/>
      <c r="LRO248" s="594"/>
      <c r="LRP248" s="594"/>
      <c r="LRQ248" s="594"/>
      <c r="LRR248" s="594"/>
      <c r="LRS248" s="594"/>
      <c r="LRT248" s="594"/>
      <c r="LRU248" s="594"/>
      <c r="LRV248" s="594"/>
      <c r="LRW248" s="594"/>
      <c r="LRX248" s="594"/>
      <c r="LRY248" s="594"/>
      <c r="LRZ248" s="594"/>
      <c r="LSA248" s="594"/>
      <c r="LSB248" s="594"/>
      <c r="LSC248" s="594"/>
      <c r="LSD248" s="594"/>
      <c r="LSE248" s="594"/>
      <c r="LSF248" s="594"/>
      <c r="LSG248" s="594"/>
      <c r="LSH248" s="594"/>
      <c r="LSI248" s="594"/>
      <c r="LSJ248" s="594"/>
      <c r="LSK248" s="594"/>
      <c r="LSL248" s="594"/>
      <c r="LSM248" s="594"/>
      <c r="LSN248" s="594"/>
      <c r="LSO248" s="594"/>
      <c r="LSP248" s="594"/>
      <c r="LSQ248" s="594"/>
      <c r="LSR248" s="594"/>
      <c r="LSS248" s="594"/>
      <c r="LST248" s="594"/>
      <c r="LSU248" s="594"/>
      <c r="LSV248" s="594"/>
      <c r="LSW248" s="594"/>
      <c r="LSX248" s="594"/>
      <c r="LSY248" s="594"/>
      <c r="LSZ248" s="594"/>
      <c r="LTA248" s="594"/>
      <c r="LTB248" s="594"/>
      <c r="LTC248" s="594"/>
      <c r="LTD248" s="594"/>
      <c r="LTE248" s="594"/>
      <c r="LTF248" s="594"/>
      <c r="LTG248" s="594"/>
      <c r="LTH248" s="594"/>
      <c r="LTI248" s="594"/>
      <c r="LTJ248" s="594"/>
      <c r="LTK248" s="594"/>
      <c r="LTL248" s="594"/>
      <c r="LTM248" s="594"/>
      <c r="LTN248" s="594"/>
      <c r="LTO248" s="594"/>
      <c r="LTP248" s="594"/>
      <c r="LTQ248" s="594"/>
      <c r="LTR248" s="594"/>
      <c r="LTS248" s="594"/>
      <c r="LTT248" s="594"/>
      <c r="LTU248" s="594"/>
      <c r="LTV248" s="594"/>
      <c r="LTW248" s="594"/>
      <c r="LTX248" s="594"/>
      <c r="LTY248" s="594"/>
      <c r="LTZ248" s="594"/>
      <c r="LUA248" s="594"/>
      <c r="LUB248" s="594"/>
      <c r="LUC248" s="594"/>
      <c r="LUD248" s="594"/>
      <c r="LUE248" s="594"/>
      <c r="LUF248" s="594"/>
      <c r="LUG248" s="594"/>
      <c r="LUH248" s="594"/>
      <c r="LUI248" s="594"/>
      <c r="LUJ248" s="594"/>
      <c r="LUK248" s="594"/>
      <c r="LUL248" s="594"/>
      <c r="LUM248" s="594"/>
      <c r="LUN248" s="594"/>
      <c r="LUO248" s="594"/>
      <c r="LUP248" s="594"/>
      <c r="LUQ248" s="594"/>
      <c r="LUR248" s="594"/>
      <c r="LUS248" s="594"/>
      <c r="LUT248" s="594"/>
      <c r="LUU248" s="594"/>
      <c r="LUV248" s="594"/>
      <c r="LUW248" s="594"/>
      <c r="LUX248" s="594"/>
      <c r="LUY248" s="594"/>
      <c r="LUZ248" s="594"/>
      <c r="LVA248" s="594"/>
      <c r="LVB248" s="594"/>
      <c r="LVC248" s="594"/>
      <c r="LVD248" s="594"/>
      <c r="LVE248" s="594"/>
      <c r="LVF248" s="594"/>
      <c r="LVG248" s="594"/>
      <c r="LVH248" s="594"/>
      <c r="LVI248" s="594"/>
      <c r="LVJ248" s="594"/>
      <c r="LVK248" s="594"/>
      <c r="LVL248" s="594"/>
      <c r="LVM248" s="594"/>
      <c r="LVN248" s="594"/>
      <c r="LVO248" s="594"/>
      <c r="LVP248" s="594"/>
      <c r="LVQ248" s="594"/>
      <c r="LVR248" s="594"/>
      <c r="LVS248" s="594"/>
      <c r="LVT248" s="594"/>
      <c r="LVU248" s="594"/>
      <c r="LVV248" s="594"/>
      <c r="LVW248" s="594"/>
      <c r="LVX248" s="594"/>
      <c r="LVY248" s="594"/>
      <c r="LVZ248" s="594"/>
      <c r="LWA248" s="594"/>
      <c r="LWB248" s="594"/>
      <c r="LWC248" s="594"/>
      <c r="LWD248" s="594"/>
      <c r="LWE248" s="594"/>
      <c r="LWF248" s="594"/>
      <c r="LWG248" s="594"/>
      <c r="LWH248" s="594"/>
      <c r="LWI248" s="594"/>
      <c r="LWJ248" s="594"/>
      <c r="LWK248" s="594"/>
      <c r="LWL248" s="594"/>
      <c r="LWM248" s="594"/>
      <c r="LWN248" s="594"/>
      <c r="LWO248" s="594"/>
      <c r="LWP248" s="594"/>
      <c r="LWQ248" s="594"/>
      <c r="LWR248" s="594"/>
      <c r="LWS248" s="594"/>
      <c r="LWT248" s="594"/>
      <c r="LWU248" s="594"/>
      <c r="LWV248" s="594"/>
      <c r="LWW248" s="594"/>
      <c r="LWX248" s="594"/>
      <c r="LWY248" s="594"/>
      <c r="LWZ248" s="594"/>
      <c r="LXA248" s="594"/>
      <c r="LXB248" s="594"/>
      <c r="LXC248" s="594"/>
      <c r="LXD248" s="594"/>
      <c r="LXE248" s="594"/>
      <c r="LXF248" s="594"/>
      <c r="LXG248" s="594"/>
      <c r="LXH248" s="594"/>
      <c r="LXI248" s="594"/>
      <c r="LXJ248" s="594"/>
      <c r="LXK248" s="594"/>
      <c r="LXL248" s="594"/>
      <c r="LXM248" s="594"/>
      <c r="LXN248" s="594"/>
      <c r="LXO248" s="594"/>
      <c r="LXP248" s="594"/>
      <c r="LXQ248" s="594"/>
      <c r="LXR248" s="594"/>
      <c r="LXS248" s="594"/>
      <c r="LXT248" s="594"/>
      <c r="LXU248" s="594"/>
      <c r="LXV248" s="594"/>
      <c r="LXW248" s="594"/>
      <c r="LXX248" s="594"/>
      <c r="LXY248" s="594"/>
      <c r="LXZ248" s="594"/>
      <c r="LYA248" s="594"/>
      <c r="LYB248" s="594"/>
      <c r="LYC248" s="594"/>
      <c r="LYD248" s="594"/>
      <c r="LYE248" s="594"/>
      <c r="LYF248" s="594"/>
      <c r="LYG248" s="594"/>
      <c r="LYH248" s="594"/>
      <c r="LYI248" s="594"/>
      <c r="LYJ248" s="594"/>
      <c r="LYK248" s="594"/>
      <c r="LYL248" s="594"/>
      <c r="LYM248" s="594"/>
      <c r="LYN248" s="594"/>
      <c r="LYO248" s="594"/>
      <c r="LYP248" s="594"/>
      <c r="LYQ248" s="594"/>
      <c r="LYR248" s="594"/>
      <c r="LYS248" s="594"/>
      <c r="LYT248" s="594"/>
      <c r="LYU248" s="594"/>
      <c r="LYV248" s="594"/>
      <c r="LYW248" s="594"/>
      <c r="LYX248" s="594"/>
      <c r="LYY248" s="594"/>
      <c r="LYZ248" s="594"/>
      <c r="LZA248" s="594"/>
      <c r="LZB248" s="594"/>
      <c r="LZC248" s="594"/>
      <c r="LZD248" s="594"/>
      <c r="LZE248" s="594"/>
      <c r="LZF248" s="594"/>
      <c r="LZG248" s="594"/>
      <c r="LZH248" s="594"/>
      <c r="LZI248" s="594"/>
      <c r="LZJ248" s="594"/>
      <c r="LZK248" s="594"/>
      <c r="LZL248" s="594"/>
      <c r="LZM248" s="594"/>
      <c r="LZN248" s="594"/>
      <c r="LZO248" s="594"/>
      <c r="LZP248" s="594"/>
      <c r="LZQ248" s="594"/>
      <c r="LZR248" s="594"/>
      <c r="LZS248" s="594"/>
      <c r="LZT248" s="594"/>
      <c r="LZU248" s="594"/>
      <c r="LZV248" s="594"/>
      <c r="LZW248" s="594"/>
      <c r="LZX248" s="594"/>
      <c r="LZY248" s="594"/>
      <c r="LZZ248" s="594"/>
      <c r="MAA248" s="594"/>
      <c r="MAB248" s="594"/>
      <c r="MAC248" s="594"/>
      <c r="MAD248" s="594"/>
      <c r="MAE248" s="594"/>
      <c r="MAF248" s="594"/>
      <c r="MAG248" s="594"/>
      <c r="MAH248" s="594"/>
      <c r="MAI248" s="594"/>
      <c r="MAJ248" s="594"/>
      <c r="MAK248" s="594"/>
      <c r="MAL248" s="594"/>
      <c r="MAM248" s="594"/>
      <c r="MAN248" s="594"/>
      <c r="MAO248" s="594"/>
      <c r="MAP248" s="594"/>
      <c r="MAQ248" s="594"/>
      <c r="MAR248" s="594"/>
      <c r="MAS248" s="594"/>
      <c r="MAT248" s="594"/>
      <c r="MAU248" s="594"/>
      <c r="MAV248" s="594"/>
      <c r="MAW248" s="594"/>
      <c r="MAX248" s="594"/>
      <c r="MAY248" s="594"/>
      <c r="MAZ248" s="594"/>
      <c r="MBA248" s="594"/>
      <c r="MBB248" s="594"/>
      <c r="MBC248" s="594"/>
      <c r="MBD248" s="594"/>
      <c r="MBE248" s="594"/>
      <c r="MBF248" s="594"/>
      <c r="MBG248" s="594"/>
      <c r="MBH248" s="594"/>
      <c r="MBI248" s="594"/>
      <c r="MBJ248" s="594"/>
      <c r="MBK248" s="594"/>
      <c r="MBL248" s="594"/>
      <c r="MBM248" s="594"/>
      <c r="MBN248" s="594"/>
      <c r="MBO248" s="594"/>
      <c r="MBP248" s="594"/>
      <c r="MBQ248" s="594"/>
      <c r="MBR248" s="594"/>
      <c r="MBS248" s="594"/>
      <c r="MBT248" s="594"/>
      <c r="MBU248" s="594"/>
      <c r="MBV248" s="594"/>
      <c r="MBW248" s="594"/>
      <c r="MBX248" s="594"/>
      <c r="MBY248" s="594"/>
      <c r="MBZ248" s="594"/>
      <c r="MCA248" s="594"/>
      <c r="MCB248" s="594"/>
      <c r="MCC248" s="594"/>
      <c r="MCD248" s="594"/>
      <c r="MCE248" s="594"/>
      <c r="MCF248" s="594"/>
      <c r="MCG248" s="594"/>
      <c r="MCH248" s="594"/>
      <c r="MCI248" s="594"/>
      <c r="MCJ248" s="594"/>
      <c r="MCK248" s="594"/>
      <c r="MCL248" s="594"/>
      <c r="MCM248" s="594"/>
      <c r="MCN248" s="594"/>
      <c r="MCO248" s="594"/>
      <c r="MCP248" s="594"/>
      <c r="MCQ248" s="594"/>
      <c r="MCR248" s="594"/>
      <c r="MCS248" s="594"/>
      <c r="MCT248" s="594"/>
      <c r="MCU248" s="594"/>
      <c r="MCV248" s="594"/>
      <c r="MCW248" s="594"/>
      <c r="MCX248" s="594"/>
      <c r="MCY248" s="594"/>
      <c r="MCZ248" s="594"/>
      <c r="MDA248" s="594"/>
      <c r="MDB248" s="594"/>
      <c r="MDC248" s="594"/>
      <c r="MDD248" s="594"/>
      <c r="MDE248" s="594"/>
      <c r="MDF248" s="594"/>
      <c r="MDG248" s="594"/>
      <c r="MDH248" s="594"/>
      <c r="MDI248" s="594"/>
      <c r="MDJ248" s="594"/>
      <c r="MDK248" s="594"/>
      <c r="MDL248" s="594"/>
      <c r="MDM248" s="594"/>
      <c r="MDN248" s="594"/>
      <c r="MDO248" s="594"/>
      <c r="MDP248" s="594"/>
      <c r="MDQ248" s="594"/>
      <c r="MDR248" s="594"/>
      <c r="MDS248" s="594"/>
      <c r="MDT248" s="594"/>
      <c r="MDU248" s="594"/>
      <c r="MDV248" s="594"/>
      <c r="MDW248" s="594"/>
      <c r="MDX248" s="594"/>
      <c r="MDY248" s="594"/>
      <c r="MDZ248" s="594"/>
      <c r="MEA248" s="594"/>
      <c r="MEB248" s="594"/>
      <c r="MEC248" s="594"/>
      <c r="MED248" s="594"/>
      <c r="MEE248" s="594"/>
      <c r="MEF248" s="594"/>
      <c r="MEG248" s="594"/>
      <c r="MEH248" s="594"/>
      <c r="MEI248" s="594"/>
      <c r="MEJ248" s="594"/>
      <c r="MEK248" s="594"/>
      <c r="MEL248" s="594"/>
      <c r="MEM248" s="594"/>
      <c r="MEN248" s="594"/>
      <c r="MEO248" s="594"/>
      <c r="MEP248" s="594"/>
      <c r="MEQ248" s="594"/>
      <c r="MER248" s="594"/>
      <c r="MES248" s="594"/>
      <c r="MET248" s="594"/>
      <c r="MEU248" s="594"/>
      <c r="MEV248" s="594"/>
      <c r="MEW248" s="594"/>
      <c r="MEX248" s="594"/>
      <c r="MEY248" s="594"/>
      <c r="MEZ248" s="594"/>
      <c r="MFA248" s="594"/>
      <c r="MFB248" s="594"/>
      <c r="MFC248" s="594"/>
      <c r="MFD248" s="594"/>
      <c r="MFE248" s="594"/>
      <c r="MFF248" s="594"/>
      <c r="MFG248" s="594"/>
      <c r="MFH248" s="594"/>
      <c r="MFI248" s="594"/>
      <c r="MFJ248" s="594"/>
      <c r="MFK248" s="594"/>
      <c r="MFL248" s="594"/>
      <c r="MFM248" s="594"/>
      <c r="MFN248" s="594"/>
      <c r="MFO248" s="594"/>
      <c r="MFP248" s="594"/>
      <c r="MFQ248" s="594"/>
      <c r="MFR248" s="594"/>
      <c r="MFS248" s="594"/>
      <c r="MFT248" s="594"/>
      <c r="MFU248" s="594"/>
      <c r="MFV248" s="594"/>
      <c r="MFW248" s="594"/>
      <c r="MFX248" s="594"/>
      <c r="MFY248" s="594"/>
      <c r="MFZ248" s="594"/>
      <c r="MGA248" s="594"/>
      <c r="MGB248" s="594"/>
      <c r="MGC248" s="594"/>
      <c r="MGD248" s="594"/>
      <c r="MGE248" s="594"/>
      <c r="MGF248" s="594"/>
      <c r="MGG248" s="594"/>
      <c r="MGH248" s="594"/>
      <c r="MGI248" s="594"/>
      <c r="MGJ248" s="594"/>
      <c r="MGK248" s="594"/>
      <c r="MGL248" s="594"/>
      <c r="MGM248" s="594"/>
      <c r="MGN248" s="594"/>
      <c r="MGO248" s="594"/>
      <c r="MGP248" s="594"/>
      <c r="MGQ248" s="594"/>
      <c r="MGR248" s="594"/>
      <c r="MGS248" s="594"/>
      <c r="MGT248" s="594"/>
      <c r="MGU248" s="594"/>
      <c r="MGV248" s="594"/>
      <c r="MGW248" s="594"/>
      <c r="MGX248" s="594"/>
      <c r="MGY248" s="594"/>
      <c r="MGZ248" s="594"/>
      <c r="MHA248" s="594"/>
      <c r="MHB248" s="594"/>
      <c r="MHC248" s="594"/>
      <c r="MHD248" s="594"/>
      <c r="MHE248" s="594"/>
      <c r="MHF248" s="594"/>
      <c r="MHG248" s="594"/>
      <c r="MHH248" s="594"/>
      <c r="MHI248" s="594"/>
      <c r="MHJ248" s="594"/>
      <c r="MHK248" s="594"/>
      <c r="MHL248" s="594"/>
      <c r="MHM248" s="594"/>
      <c r="MHN248" s="594"/>
      <c r="MHO248" s="594"/>
      <c r="MHP248" s="594"/>
      <c r="MHQ248" s="594"/>
      <c r="MHR248" s="594"/>
      <c r="MHS248" s="594"/>
      <c r="MHT248" s="594"/>
      <c r="MHU248" s="594"/>
      <c r="MHV248" s="594"/>
      <c r="MHW248" s="594"/>
      <c r="MHX248" s="594"/>
      <c r="MHY248" s="594"/>
      <c r="MHZ248" s="594"/>
      <c r="MIA248" s="594"/>
      <c r="MIB248" s="594"/>
      <c r="MIC248" s="594"/>
      <c r="MID248" s="594"/>
      <c r="MIE248" s="594"/>
      <c r="MIF248" s="594"/>
      <c r="MIG248" s="594"/>
      <c r="MIH248" s="594"/>
      <c r="MII248" s="594"/>
      <c r="MIJ248" s="594"/>
      <c r="MIK248" s="594"/>
      <c r="MIL248" s="594"/>
      <c r="MIM248" s="594"/>
      <c r="MIN248" s="594"/>
      <c r="MIO248" s="594"/>
      <c r="MIP248" s="594"/>
      <c r="MIQ248" s="594"/>
      <c r="MIR248" s="594"/>
      <c r="MIS248" s="594"/>
      <c r="MIT248" s="594"/>
      <c r="MIU248" s="594"/>
      <c r="MIV248" s="594"/>
      <c r="MIW248" s="594"/>
      <c r="MIX248" s="594"/>
      <c r="MIY248" s="594"/>
      <c r="MIZ248" s="594"/>
      <c r="MJA248" s="594"/>
      <c r="MJB248" s="594"/>
      <c r="MJC248" s="594"/>
      <c r="MJD248" s="594"/>
      <c r="MJE248" s="594"/>
      <c r="MJF248" s="594"/>
      <c r="MJG248" s="594"/>
      <c r="MJH248" s="594"/>
      <c r="MJI248" s="594"/>
      <c r="MJJ248" s="594"/>
      <c r="MJK248" s="594"/>
      <c r="MJL248" s="594"/>
      <c r="MJM248" s="594"/>
      <c r="MJN248" s="594"/>
      <c r="MJO248" s="594"/>
      <c r="MJP248" s="594"/>
      <c r="MJQ248" s="594"/>
      <c r="MJR248" s="594"/>
      <c r="MJS248" s="594"/>
      <c r="MJT248" s="594"/>
      <c r="MJU248" s="594"/>
      <c r="MJV248" s="594"/>
      <c r="MJW248" s="594"/>
      <c r="MJX248" s="594"/>
      <c r="MJY248" s="594"/>
      <c r="MJZ248" s="594"/>
      <c r="MKA248" s="594"/>
      <c r="MKB248" s="594"/>
      <c r="MKC248" s="594"/>
      <c r="MKD248" s="594"/>
      <c r="MKE248" s="594"/>
      <c r="MKF248" s="594"/>
      <c r="MKG248" s="594"/>
      <c r="MKH248" s="594"/>
      <c r="MKI248" s="594"/>
      <c r="MKJ248" s="594"/>
      <c r="MKK248" s="594"/>
      <c r="MKL248" s="594"/>
      <c r="MKM248" s="594"/>
      <c r="MKN248" s="594"/>
      <c r="MKO248" s="594"/>
      <c r="MKP248" s="594"/>
      <c r="MKQ248" s="594"/>
      <c r="MKR248" s="594"/>
      <c r="MKS248" s="594"/>
      <c r="MKT248" s="594"/>
      <c r="MKU248" s="594"/>
      <c r="MKV248" s="594"/>
      <c r="MKW248" s="594"/>
      <c r="MKX248" s="594"/>
      <c r="MKY248" s="594"/>
      <c r="MKZ248" s="594"/>
      <c r="MLA248" s="594"/>
      <c r="MLB248" s="594"/>
      <c r="MLC248" s="594"/>
      <c r="MLD248" s="594"/>
      <c r="MLE248" s="594"/>
      <c r="MLF248" s="594"/>
      <c r="MLG248" s="594"/>
      <c r="MLH248" s="594"/>
      <c r="MLI248" s="594"/>
      <c r="MLJ248" s="594"/>
      <c r="MLK248" s="594"/>
      <c r="MLL248" s="594"/>
      <c r="MLM248" s="594"/>
      <c r="MLN248" s="594"/>
      <c r="MLO248" s="594"/>
      <c r="MLP248" s="594"/>
      <c r="MLQ248" s="594"/>
      <c r="MLR248" s="594"/>
      <c r="MLS248" s="594"/>
      <c r="MLT248" s="594"/>
      <c r="MLU248" s="594"/>
      <c r="MLV248" s="594"/>
      <c r="MLW248" s="594"/>
      <c r="MLX248" s="594"/>
      <c r="MLY248" s="594"/>
      <c r="MLZ248" s="594"/>
      <c r="MMA248" s="594"/>
      <c r="MMB248" s="594"/>
      <c r="MMC248" s="594"/>
      <c r="MMD248" s="594"/>
      <c r="MME248" s="594"/>
      <c r="MMF248" s="594"/>
      <c r="MMG248" s="594"/>
      <c r="MMH248" s="594"/>
      <c r="MMI248" s="594"/>
      <c r="MMJ248" s="594"/>
      <c r="MMK248" s="594"/>
      <c r="MML248" s="594"/>
      <c r="MMM248" s="594"/>
      <c r="MMN248" s="594"/>
      <c r="MMO248" s="594"/>
      <c r="MMP248" s="594"/>
      <c r="MMQ248" s="594"/>
      <c r="MMR248" s="594"/>
      <c r="MMS248" s="594"/>
      <c r="MMT248" s="594"/>
      <c r="MMU248" s="594"/>
      <c r="MMV248" s="594"/>
      <c r="MMW248" s="594"/>
      <c r="MMX248" s="594"/>
      <c r="MMY248" s="594"/>
      <c r="MMZ248" s="594"/>
      <c r="MNA248" s="594"/>
      <c r="MNB248" s="594"/>
      <c r="MNC248" s="594"/>
      <c r="MND248" s="594"/>
      <c r="MNE248" s="594"/>
      <c r="MNF248" s="594"/>
      <c r="MNG248" s="594"/>
      <c r="MNH248" s="594"/>
      <c r="MNI248" s="594"/>
      <c r="MNJ248" s="594"/>
      <c r="MNK248" s="594"/>
      <c r="MNL248" s="594"/>
      <c r="MNM248" s="594"/>
      <c r="MNN248" s="594"/>
      <c r="MNO248" s="594"/>
      <c r="MNP248" s="594"/>
      <c r="MNQ248" s="594"/>
      <c r="MNR248" s="594"/>
      <c r="MNS248" s="594"/>
      <c r="MNT248" s="594"/>
      <c r="MNU248" s="594"/>
      <c r="MNV248" s="594"/>
      <c r="MNW248" s="594"/>
      <c r="MNX248" s="594"/>
      <c r="MNY248" s="594"/>
      <c r="MNZ248" s="594"/>
      <c r="MOA248" s="594"/>
      <c r="MOB248" s="594"/>
      <c r="MOC248" s="594"/>
      <c r="MOD248" s="594"/>
      <c r="MOE248" s="594"/>
      <c r="MOF248" s="594"/>
      <c r="MOG248" s="594"/>
      <c r="MOH248" s="594"/>
      <c r="MOI248" s="594"/>
      <c r="MOJ248" s="594"/>
      <c r="MOK248" s="594"/>
      <c r="MOL248" s="594"/>
      <c r="MOM248" s="594"/>
      <c r="MON248" s="594"/>
      <c r="MOO248" s="594"/>
      <c r="MOP248" s="594"/>
      <c r="MOQ248" s="594"/>
      <c r="MOR248" s="594"/>
      <c r="MOS248" s="594"/>
      <c r="MOT248" s="594"/>
      <c r="MOU248" s="594"/>
      <c r="MOV248" s="594"/>
      <c r="MOW248" s="594"/>
      <c r="MOX248" s="594"/>
      <c r="MOY248" s="594"/>
      <c r="MOZ248" s="594"/>
      <c r="MPA248" s="594"/>
      <c r="MPB248" s="594"/>
      <c r="MPC248" s="594"/>
      <c r="MPD248" s="594"/>
      <c r="MPE248" s="594"/>
      <c r="MPF248" s="594"/>
      <c r="MPG248" s="594"/>
      <c r="MPH248" s="594"/>
      <c r="MPI248" s="594"/>
      <c r="MPJ248" s="594"/>
      <c r="MPK248" s="594"/>
      <c r="MPL248" s="594"/>
      <c r="MPM248" s="594"/>
      <c r="MPN248" s="594"/>
      <c r="MPO248" s="594"/>
      <c r="MPP248" s="594"/>
      <c r="MPQ248" s="594"/>
      <c r="MPR248" s="594"/>
      <c r="MPS248" s="594"/>
      <c r="MPT248" s="594"/>
      <c r="MPU248" s="594"/>
      <c r="MPV248" s="594"/>
      <c r="MPW248" s="594"/>
      <c r="MPX248" s="594"/>
      <c r="MPY248" s="594"/>
      <c r="MPZ248" s="594"/>
      <c r="MQA248" s="594"/>
      <c r="MQB248" s="594"/>
      <c r="MQC248" s="594"/>
      <c r="MQD248" s="594"/>
      <c r="MQE248" s="594"/>
      <c r="MQF248" s="594"/>
      <c r="MQG248" s="594"/>
      <c r="MQH248" s="594"/>
      <c r="MQI248" s="594"/>
      <c r="MQJ248" s="594"/>
      <c r="MQK248" s="594"/>
      <c r="MQL248" s="594"/>
      <c r="MQM248" s="594"/>
      <c r="MQN248" s="594"/>
      <c r="MQO248" s="594"/>
      <c r="MQP248" s="594"/>
      <c r="MQQ248" s="594"/>
      <c r="MQR248" s="594"/>
      <c r="MQS248" s="594"/>
      <c r="MQT248" s="594"/>
      <c r="MQU248" s="594"/>
      <c r="MQV248" s="594"/>
      <c r="MQW248" s="594"/>
      <c r="MQX248" s="594"/>
      <c r="MQY248" s="594"/>
      <c r="MQZ248" s="594"/>
      <c r="MRA248" s="594"/>
      <c r="MRB248" s="594"/>
      <c r="MRC248" s="594"/>
      <c r="MRD248" s="594"/>
      <c r="MRE248" s="594"/>
      <c r="MRF248" s="594"/>
      <c r="MRG248" s="594"/>
      <c r="MRH248" s="594"/>
      <c r="MRI248" s="594"/>
      <c r="MRJ248" s="594"/>
      <c r="MRK248" s="594"/>
      <c r="MRL248" s="594"/>
      <c r="MRM248" s="594"/>
      <c r="MRN248" s="594"/>
      <c r="MRO248" s="594"/>
      <c r="MRP248" s="594"/>
      <c r="MRQ248" s="594"/>
      <c r="MRR248" s="594"/>
      <c r="MRS248" s="594"/>
      <c r="MRT248" s="594"/>
      <c r="MRU248" s="594"/>
      <c r="MRV248" s="594"/>
      <c r="MRW248" s="594"/>
      <c r="MRX248" s="594"/>
      <c r="MRY248" s="594"/>
      <c r="MRZ248" s="594"/>
      <c r="MSA248" s="594"/>
      <c r="MSB248" s="594"/>
      <c r="MSC248" s="594"/>
      <c r="MSD248" s="594"/>
      <c r="MSE248" s="594"/>
      <c r="MSF248" s="594"/>
      <c r="MSG248" s="594"/>
      <c r="MSH248" s="594"/>
      <c r="MSI248" s="594"/>
      <c r="MSJ248" s="594"/>
      <c r="MSK248" s="594"/>
      <c r="MSL248" s="594"/>
      <c r="MSM248" s="594"/>
      <c r="MSN248" s="594"/>
      <c r="MSO248" s="594"/>
      <c r="MSP248" s="594"/>
      <c r="MSQ248" s="594"/>
      <c r="MSR248" s="594"/>
      <c r="MSS248" s="594"/>
      <c r="MST248" s="594"/>
      <c r="MSU248" s="594"/>
      <c r="MSV248" s="594"/>
      <c r="MSW248" s="594"/>
      <c r="MSX248" s="594"/>
      <c r="MSY248" s="594"/>
      <c r="MSZ248" s="594"/>
      <c r="MTA248" s="594"/>
      <c r="MTB248" s="594"/>
      <c r="MTC248" s="594"/>
      <c r="MTD248" s="594"/>
      <c r="MTE248" s="594"/>
      <c r="MTF248" s="594"/>
      <c r="MTG248" s="594"/>
      <c r="MTH248" s="594"/>
      <c r="MTI248" s="594"/>
      <c r="MTJ248" s="594"/>
      <c r="MTK248" s="594"/>
      <c r="MTL248" s="594"/>
      <c r="MTM248" s="594"/>
      <c r="MTN248" s="594"/>
      <c r="MTO248" s="594"/>
      <c r="MTP248" s="594"/>
      <c r="MTQ248" s="594"/>
      <c r="MTR248" s="594"/>
      <c r="MTS248" s="594"/>
      <c r="MTT248" s="594"/>
      <c r="MTU248" s="594"/>
      <c r="MTV248" s="594"/>
      <c r="MTW248" s="594"/>
      <c r="MTX248" s="594"/>
      <c r="MTY248" s="594"/>
      <c r="MTZ248" s="594"/>
      <c r="MUA248" s="594"/>
      <c r="MUB248" s="594"/>
      <c r="MUC248" s="594"/>
      <c r="MUD248" s="594"/>
      <c r="MUE248" s="594"/>
      <c r="MUF248" s="594"/>
      <c r="MUG248" s="594"/>
      <c r="MUH248" s="594"/>
      <c r="MUI248" s="594"/>
      <c r="MUJ248" s="594"/>
      <c r="MUK248" s="594"/>
      <c r="MUL248" s="594"/>
      <c r="MUM248" s="594"/>
      <c r="MUN248" s="594"/>
      <c r="MUO248" s="594"/>
      <c r="MUP248" s="594"/>
      <c r="MUQ248" s="594"/>
      <c r="MUR248" s="594"/>
      <c r="MUS248" s="594"/>
      <c r="MUT248" s="594"/>
      <c r="MUU248" s="594"/>
      <c r="MUV248" s="594"/>
      <c r="MUW248" s="594"/>
      <c r="MUX248" s="594"/>
      <c r="MUY248" s="594"/>
      <c r="MUZ248" s="594"/>
      <c r="MVA248" s="594"/>
      <c r="MVB248" s="594"/>
      <c r="MVC248" s="594"/>
      <c r="MVD248" s="594"/>
      <c r="MVE248" s="594"/>
      <c r="MVF248" s="594"/>
      <c r="MVG248" s="594"/>
      <c r="MVH248" s="594"/>
      <c r="MVI248" s="594"/>
      <c r="MVJ248" s="594"/>
      <c r="MVK248" s="594"/>
      <c r="MVL248" s="594"/>
      <c r="MVM248" s="594"/>
      <c r="MVN248" s="594"/>
      <c r="MVO248" s="594"/>
      <c r="MVP248" s="594"/>
      <c r="MVQ248" s="594"/>
      <c r="MVR248" s="594"/>
      <c r="MVS248" s="594"/>
      <c r="MVT248" s="594"/>
      <c r="MVU248" s="594"/>
      <c r="MVV248" s="594"/>
      <c r="MVW248" s="594"/>
      <c r="MVX248" s="594"/>
      <c r="MVY248" s="594"/>
      <c r="MVZ248" s="594"/>
      <c r="MWA248" s="594"/>
      <c r="MWB248" s="594"/>
      <c r="MWC248" s="594"/>
      <c r="MWD248" s="594"/>
      <c r="MWE248" s="594"/>
      <c r="MWF248" s="594"/>
      <c r="MWG248" s="594"/>
      <c r="MWH248" s="594"/>
      <c r="MWI248" s="594"/>
      <c r="MWJ248" s="594"/>
      <c r="MWK248" s="594"/>
      <c r="MWL248" s="594"/>
      <c r="MWM248" s="594"/>
      <c r="MWN248" s="594"/>
      <c r="MWO248" s="594"/>
      <c r="MWP248" s="594"/>
      <c r="MWQ248" s="594"/>
      <c r="MWR248" s="594"/>
      <c r="MWS248" s="594"/>
      <c r="MWT248" s="594"/>
      <c r="MWU248" s="594"/>
      <c r="MWV248" s="594"/>
      <c r="MWW248" s="594"/>
      <c r="MWX248" s="594"/>
      <c r="MWY248" s="594"/>
      <c r="MWZ248" s="594"/>
      <c r="MXA248" s="594"/>
      <c r="MXB248" s="594"/>
      <c r="MXC248" s="594"/>
      <c r="MXD248" s="594"/>
      <c r="MXE248" s="594"/>
      <c r="MXF248" s="594"/>
      <c r="MXG248" s="594"/>
      <c r="MXH248" s="594"/>
      <c r="MXI248" s="594"/>
      <c r="MXJ248" s="594"/>
      <c r="MXK248" s="594"/>
      <c r="MXL248" s="594"/>
      <c r="MXM248" s="594"/>
      <c r="MXN248" s="594"/>
      <c r="MXO248" s="594"/>
      <c r="MXP248" s="594"/>
      <c r="MXQ248" s="594"/>
      <c r="MXR248" s="594"/>
      <c r="MXS248" s="594"/>
      <c r="MXT248" s="594"/>
      <c r="MXU248" s="594"/>
      <c r="MXV248" s="594"/>
      <c r="MXW248" s="594"/>
      <c r="MXX248" s="594"/>
      <c r="MXY248" s="594"/>
      <c r="MXZ248" s="594"/>
      <c r="MYA248" s="594"/>
      <c r="MYB248" s="594"/>
      <c r="MYC248" s="594"/>
      <c r="MYD248" s="594"/>
      <c r="MYE248" s="594"/>
      <c r="MYF248" s="594"/>
      <c r="MYG248" s="594"/>
      <c r="MYH248" s="594"/>
      <c r="MYI248" s="594"/>
      <c r="MYJ248" s="594"/>
      <c r="MYK248" s="594"/>
      <c r="MYL248" s="594"/>
      <c r="MYM248" s="594"/>
      <c r="MYN248" s="594"/>
      <c r="MYO248" s="594"/>
      <c r="MYP248" s="594"/>
      <c r="MYQ248" s="594"/>
      <c r="MYR248" s="594"/>
      <c r="MYS248" s="594"/>
      <c r="MYT248" s="594"/>
      <c r="MYU248" s="594"/>
      <c r="MYV248" s="594"/>
      <c r="MYW248" s="594"/>
      <c r="MYX248" s="594"/>
      <c r="MYY248" s="594"/>
      <c r="MYZ248" s="594"/>
      <c r="MZA248" s="594"/>
      <c r="MZB248" s="594"/>
      <c r="MZC248" s="594"/>
      <c r="MZD248" s="594"/>
      <c r="MZE248" s="594"/>
      <c r="MZF248" s="594"/>
      <c r="MZG248" s="594"/>
      <c r="MZH248" s="594"/>
      <c r="MZI248" s="594"/>
      <c r="MZJ248" s="594"/>
      <c r="MZK248" s="594"/>
      <c r="MZL248" s="594"/>
      <c r="MZM248" s="594"/>
      <c r="MZN248" s="594"/>
      <c r="MZO248" s="594"/>
      <c r="MZP248" s="594"/>
      <c r="MZQ248" s="594"/>
      <c r="MZR248" s="594"/>
      <c r="MZS248" s="594"/>
      <c r="MZT248" s="594"/>
      <c r="MZU248" s="594"/>
      <c r="MZV248" s="594"/>
      <c r="MZW248" s="594"/>
      <c r="MZX248" s="594"/>
      <c r="MZY248" s="594"/>
      <c r="MZZ248" s="594"/>
      <c r="NAA248" s="594"/>
      <c r="NAB248" s="594"/>
      <c r="NAC248" s="594"/>
      <c r="NAD248" s="594"/>
      <c r="NAE248" s="594"/>
      <c r="NAF248" s="594"/>
      <c r="NAG248" s="594"/>
      <c r="NAH248" s="594"/>
      <c r="NAI248" s="594"/>
      <c r="NAJ248" s="594"/>
      <c r="NAK248" s="594"/>
      <c r="NAL248" s="594"/>
      <c r="NAM248" s="594"/>
      <c r="NAN248" s="594"/>
      <c r="NAO248" s="594"/>
      <c r="NAP248" s="594"/>
      <c r="NAQ248" s="594"/>
      <c r="NAR248" s="594"/>
      <c r="NAS248" s="594"/>
      <c r="NAT248" s="594"/>
      <c r="NAU248" s="594"/>
      <c r="NAV248" s="594"/>
      <c r="NAW248" s="594"/>
      <c r="NAX248" s="594"/>
      <c r="NAY248" s="594"/>
      <c r="NAZ248" s="594"/>
      <c r="NBA248" s="594"/>
      <c r="NBB248" s="594"/>
      <c r="NBC248" s="594"/>
      <c r="NBD248" s="594"/>
      <c r="NBE248" s="594"/>
      <c r="NBF248" s="594"/>
      <c r="NBG248" s="594"/>
      <c r="NBH248" s="594"/>
      <c r="NBI248" s="594"/>
      <c r="NBJ248" s="594"/>
      <c r="NBK248" s="594"/>
      <c r="NBL248" s="594"/>
      <c r="NBM248" s="594"/>
      <c r="NBN248" s="594"/>
      <c r="NBO248" s="594"/>
      <c r="NBP248" s="594"/>
      <c r="NBQ248" s="594"/>
      <c r="NBR248" s="594"/>
      <c r="NBS248" s="594"/>
      <c r="NBT248" s="594"/>
      <c r="NBU248" s="594"/>
      <c r="NBV248" s="594"/>
      <c r="NBW248" s="594"/>
      <c r="NBX248" s="594"/>
      <c r="NBY248" s="594"/>
      <c r="NBZ248" s="594"/>
      <c r="NCA248" s="594"/>
      <c r="NCB248" s="594"/>
      <c r="NCC248" s="594"/>
      <c r="NCD248" s="594"/>
      <c r="NCE248" s="594"/>
      <c r="NCF248" s="594"/>
      <c r="NCG248" s="594"/>
      <c r="NCH248" s="594"/>
      <c r="NCI248" s="594"/>
      <c r="NCJ248" s="594"/>
      <c r="NCK248" s="594"/>
      <c r="NCL248" s="594"/>
      <c r="NCM248" s="594"/>
      <c r="NCN248" s="594"/>
      <c r="NCO248" s="594"/>
      <c r="NCP248" s="594"/>
      <c r="NCQ248" s="594"/>
      <c r="NCR248" s="594"/>
      <c r="NCS248" s="594"/>
      <c r="NCT248" s="594"/>
      <c r="NCU248" s="594"/>
      <c r="NCV248" s="594"/>
      <c r="NCW248" s="594"/>
      <c r="NCX248" s="594"/>
      <c r="NCY248" s="594"/>
      <c r="NCZ248" s="594"/>
      <c r="NDA248" s="594"/>
      <c r="NDB248" s="594"/>
      <c r="NDC248" s="594"/>
      <c r="NDD248" s="594"/>
      <c r="NDE248" s="594"/>
      <c r="NDF248" s="594"/>
      <c r="NDG248" s="594"/>
      <c r="NDH248" s="594"/>
      <c r="NDI248" s="594"/>
      <c r="NDJ248" s="594"/>
      <c r="NDK248" s="594"/>
      <c r="NDL248" s="594"/>
      <c r="NDM248" s="594"/>
      <c r="NDN248" s="594"/>
      <c r="NDO248" s="594"/>
      <c r="NDP248" s="594"/>
      <c r="NDQ248" s="594"/>
      <c r="NDR248" s="594"/>
      <c r="NDS248" s="594"/>
      <c r="NDT248" s="594"/>
      <c r="NDU248" s="594"/>
      <c r="NDV248" s="594"/>
      <c r="NDW248" s="594"/>
      <c r="NDX248" s="594"/>
      <c r="NDY248" s="594"/>
      <c r="NDZ248" s="594"/>
      <c r="NEA248" s="594"/>
      <c r="NEB248" s="594"/>
      <c r="NEC248" s="594"/>
      <c r="NED248" s="594"/>
      <c r="NEE248" s="594"/>
      <c r="NEF248" s="594"/>
      <c r="NEG248" s="594"/>
      <c r="NEH248" s="594"/>
      <c r="NEI248" s="594"/>
      <c r="NEJ248" s="594"/>
      <c r="NEK248" s="594"/>
      <c r="NEL248" s="594"/>
      <c r="NEM248" s="594"/>
      <c r="NEN248" s="594"/>
      <c r="NEO248" s="594"/>
      <c r="NEP248" s="594"/>
      <c r="NEQ248" s="594"/>
      <c r="NER248" s="594"/>
      <c r="NES248" s="594"/>
      <c r="NET248" s="594"/>
      <c r="NEU248" s="594"/>
      <c r="NEV248" s="594"/>
      <c r="NEW248" s="594"/>
      <c r="NEX248" s="594"/>
      <c r="NEY248" s="594"/>
      <c r="NEZ248" s="594"/>
      <c r="NFA248" s="594"/>
      <c r="NFB248" s="594"/>
      <c r="NFC248" s="594"/>
      <c r="NFD248" s="594"/>
      <c r="NFE248" s="594"/>
      <c r="NFF248" s="594"/>
      <c r="NFG248" s="594"/>
      <c r="NFH248" s="594"/>
      <c r="NFI248" s="594"/>
      <c r="NFJ248" s="594"/>
      <c r="NFK248" s="594"/>
      <c r="NFL248" s="594"/>
      <c r="NFM248" s="594"/>
      <c r="NFN248" s="594"/>
      <c r="NFO248" s="594"/>
      <c r="NFP248" s="594"/>
      <c r="NFQ248" s="594"/>
      <c r="NFR248" s="594"/>
      <c r="NFS248" s="594"/>
      <c r="NFT248" s="594"/>
      <c r="NFU248" s="594"/>
      <c r="NFV248" s="594"/>
      <c r="NFW248" s="594"/>
      <c r="NFX248" s="594"/>
      <c r="NFY248" s="594"/>
      <c r="NFZ248" s="594"/>
      <c r="NGA248" s="594"/>
      <c r="NGB248" s="594"/>
      <c r="NGC248" s="594"/>
      <c r="NGD248" s="594"/>
      <c r="NGE248" s="594"/>
      <c r="NGF248" s="594"/>
      <c r="NGG248" s="594"/>
      <c r="NGH248" s="594"/>
      <c r="NGI248" s="594"/>
      <c r="NGJ248" s="594"/>
      <c r="NGK248" s="594"/>
      <c r="NGL248" s="594"/>
      <c r="NGM248" s="594"/>
      <c r="NGN248" s="594"/>
      <c r="NGO248" s="594"/>
      <c r="NGP248" s="594"/>
      <c r="NGQ248" s="594"/>
      <c r="NGR248" s="594"/>
      <c r="NGS248" s="594"/>
      <c r="NGT248" s="594"/>
      <c r="NGU248" s="594"/>
      <c r="NGV248" s="594"/>
      <c r="NGW248" s="594"/>
      <c r="NGX248" s="594"/>
      <c r="NGY248" s="594"/>
      <c r="NGZ248" s="594"/>
      <c r="NHA248" s="594"/>
      <c r="NHB248" s="594"/>
      <c r="NHC248" s="594"/>
      <c r="NHD248" s="594"/>
      <c r="NHE248" s="594"/>
      <c r="NHF248" s="594"/>
      <c r="NHG248" s="594"/>
      <c r="NHH248" s="594"/>
      <c r="NHI248" s="594"/>
      <c r="NHJ248" s="594"/>
      <c r="NHK248" s="594"/>
      <c r="NHL248" s="594"/>
      <c r="NHM248" s="594"/>
      <c r="NHN248" s="594"/>
      <c r="NHO248" s="594"/>
      <c r="NHP248" s="594"/>
      <c r="NHQ248" s="594"/>
      <c r="NHR248" s="594"/>
      <c r="NHS248" s="594"/>
      <c r="NHT248" s="594"/>
      <c r="NHU248" s="594"/>
      <c r="NHV248" s="594"/>
      <c r="NHW248" s="594"/>
      <c r="NHX248" s="594"/>
      <c r="NHY248" s="594"/>
      <c r="NHZ248" s="594"/>
      <c r="NIA248" s="594"/>
      <c r="NIB248" s="594"/>
      <c r="NIC248" s="594"/>
      <c r="NID248" s="594"/>
      <c r="NIE248" s="594"/>
      <c r="NIF248" s="594"/>
      <c r="NIG248" s="594"/>
      <c r="NIH248" s="594"/>
      <c r="NII248" s="594"/>
      <c r="NIJ248" s="594"/>
      <c r="NIK248" s="594"/>
      <c r="NIL248" s="594"/>
      <c r="NIM248" s="594"/>
      <c r="NIN248" s="594"/>
      <c r="NIO248" s="594"/>
      <c r="NIP248" s="594"/>
      <c r="NIQ248" s="594"/>
      <c r="NIR248" s="594"/>
      <c r="NIS248" s="594"/>
      <c r="NIT248" s="594"/>
      <c r="NIU248" s="594"/>
      <c r="NIV248" s="594"/>
      <c r="NIW248" s="594"/>
      <c r="NIX248" s="594"/>
      <c r="NIY248" s="594"/>
      <c r="NIZ248" s="594"/>
      <c r="NJA248" s="594"/>
      <c r="NJB248" s="594"/>
      <c r="NJC248" s="594"/>
      <c r="NJD248" s="594"/>
      <c r="NJE248" s="594"/>
      <c r="NJF248" s="594"/>
      <c r="NJG248" s="594"/>
      <c r="NJH248" s="594"/>
      <c r="NJI248" s="594"/>
      <c r="NJJ248" s="594"/>
      <c r="NJK248" s="594"/>
      <c r="NJL248" s="594"/>
      <c r="NJM248" s="594"/>
      <c r="NJN248" s="594"/>
      <c r="NJO248" s="594"/>
      <c r="NJP248" s="594"/>
      <c r="NJQ248" s="594"/>
      <c r="NJR248" s="594"/>
      <c r="NJS248" s="594"/>
      <c r="NJT248" s="594"/>
      <c r="NJU248" s="594"/>
      <c r="NJV248" s="594"/>
      <c r="NJW248" s="594"/>
      <c r="NJX248" s="594"/>
      <c r="NJY248" s="594"/>
      <c r="NJZ248" s="594"/>
      <c r="NKA248" s="594"/>
      <c r="NKB248" s="594"/>
      <c r="NKC248" s="594"/>
      <c r="NKD248" s="594"/>
      <c r="NKE248" s="594"/>
      <c r="NKF248" s="594"/>
      <c r="NKG248" s="594"/>
      <c r="NKH248" s="594"/>
      <c r="NKI248" s="594"/>
      <c r="NKJ248" s="594"/>
      <c r="NKK248" s="594"/>
      <c r="NKL248" s="594"/>
      <c r="NKM248" s="594"/>
      <c r="NKN248" s="594"/>
      <c r="NKO248" s="594"/>
      <c r="NKP248" s="594"/>
      <c r="NKQ248" s="594"/>
      <c r="NKR248" s="594"/>
      <c r="NKS248" s="594"/>
      <c r="NKT248" s="594"/>
      <c r="NKU248" s="594"/>
      <c r="NKV248" s="594"/>
      <c r="NKW248" s="594"/>
      <c r="NKX248" s="594"/>
      <c r="NKY248" s="594"/>
      <c r="NKZ248" s="594"/>
      <c r="NLA248" s="594"/>
      <c r="NLB248" s="594"/>
      <c r="NLC248" s="594"/>
      <c r="NLD248" s="594"/>
      <c r="NLE248" s="594"/>
      <c r="NLF248" s="594"/>
      <c r="NLG248" s="594"/>
      <c r="NLH248" s="594"/>
      <c r="NLI248" s="594"/>
      <c r="NLJ248" s="594"/>
      <c r="NLK248" s="594"/>
      <c r="NLL248" s="594"/>
      <c r="NLM248" s="594"/>
      <c r="NLN248" s="594"/>
      <c r="NLO248" s="594"/>
      <c r="NLP248" s="594"/>
      <c r="NLQ248" s="594"/>
      <c r="NLR248" s="594"/>
      <c r="NLS248" s="594"/>
      <c r="NLT248" s="594"/>
      <c r="NLU248" s="594"/>
      <c r="NLV248" s="594"/>
      <c r="NLW248" s="594"/>
      <c r="NLX248" s="594"/>
      <c r="NLY248" s="594"/>
      <c r="NLZ248" s="594"/>
      <c r="NMA248" s="594"/>
      <c r="NMB248" s="594"/>
      <c r="NMC248" s="594"/>
      <c r="NMD248" s="594"/>
      <c r="NME248" s="594"/>
      <c r="NMF248" s="594"/>
      <c r="NMG248" s="594"/>
      <c r="NMH248" s="594"/>
      <c r="NMI248" s="594"/>
      <c r="NMJ248" s="594"/>
      <c r="NMK248" s="594"/>
      <c r="NML248" s="594"/>
      <c r="NMM248" s="594"/>
      <c r="NMN248" s="594"/>
      <c r="NMO248" s="594"/>
      <c r="NMP248" s="594"/>
      <c r="NMQ248" s="594"/>
      <c r="NMR248" s="594"/>
      <c r="NMS248" s="594"/>
      <c r="NMT248" s="594"/>
      <c r="NMU248" s="594"/>
      <c r="NMV248" s="594"/>
      <c r="NMW248" s="594"/>
      <c r="NMX248" s="594"/>
      <c r="NMY248" s="594"/>
      <c r="NMZ248" s="594"/>
      <c r="NNA248" s="594"/>
      <c r="NNB248" s="594"/>
      <c r="NNC248" s="594"/>
      <c r="NND248" s="594"/>
      <c r="NNE248" s="594"/>
      <c r="NNF248" s="594"/>
      <c r="NNG248" s="594"/>
      <c r="NNH248" s="594"/>
      <c r="NNI248" s="594"/>
      <c r="NNJ248" s="594"/>
      <c r="NNK248" s="594"/>
      <c r="NNL248" s="594"/>
      <c r="NNM248" s="594"/>
      <c r="NNN248" s="594"/>
      <c r="NNO248" s="594"/>
      <c r="NNP248" s="594"/>
      <c r="NNQ248" s="594"/>
      <c r="NNR248" s="594"/>
      <c r="NNS248" s="594"/>
      <c r="NNT248" s="594"/>
      <c r="NNU248" s="594"/>
      <c r="NNV248" s="594"/>
      <c r="NNW248" s="594"/>
      <c r="NNX248" s="594"/>
      <c r="NNY248" s="594"/>
      <c r="NNZ248" s="594"/>
      <c r="NOA248" s="594"/>
      <c r="NOB248" s="594"/>
      <c r="NOC248" s="594"/>
      <c r="NOD248" s="594"/>
      <c r="NOE248" s="594"/>
      <c r="NOF248" s="594"/>
      <c r="NOG248" s="594"/>
      <c r="NOH248" s="594"/>
      <c r="NOI248" s="594"/>
      <c r="NOJ248" s="594"/>
      <c r="NOK248" s="594"/>
      <c r="NOL248" s="594"/>
      <c r="NOM248" s="594"/>
      <c r="NON248" s="594"/>
      <c r="NOO248" s="594"/>
      <c r="NOP248" s="594"/>
      <c r="NOQ248" s="594"/>
      <c r="NOR248" s="594"/>
      <c r="NOS248" s="594"/>
      <c r="NOT248" s="594"/>
      <c r="NOU248" s="594"/>
      <c r="NOV248" s="594"/>
      <c r="NOW248" s="594"/>
      <c r="NOX248" s="594"/>
      <c r="NOY248" s="594"/>
      <c r="NOZ248" s="594"/>
      <c r="NPA248" s="594"/>
      <c r="NPB248" s="594"/>
      <c r="NPC248" s="594"/>
      <c r="NPD248" s="594"/>
      <c r="NPE248" s="594"/>
      <c r="NPF248" s="594"/>
      <c r="NPG248" s="594"/>
      <c r="NPH248" s="594"/>
      <c r="NPI248" s="594"/>
      <c r="NPJ248" s="594"/>
      <c r="NPK248" s="594"/>
      <c r="NPL248" s="594"/>
      <c r="NPM248" s="594"/>
      <c r="NPN248" s="594"/>
      <c r="NPO248" s="594"/>
      <c r="NPP248" s="594"/>
      <c r="NPQ248" s="594"/>
      <c r="NPR248" s="594"/>
      <c r="NPS248" s="594"/>
      <c r="NPT248" s="594"/>
      <c r="NPU248" s="594"/>
      <c r="NPV248" s="594"/>
      <c r="NPW248" s="594"/>
      <c r="NPX248" s="594"/>
      <c r="NPY248" s="594"/>
      <c r="NPZ248" s="594"/>
      <c r="NQA248" s="594"/>
      <c r="NQB248" s="594"/>
      <c r="NQC248" s="594"/>
      <c r="NQD248" s="594"/>
      <c r="NQE248" s="594"/>
      <c r="NQF248" s="594"/>
      <c r="NQG248" s="594"/>
      <c r="NQH248" s="594"/>
      <c r="NQI248" s="594"/>
      <c r="NQJ248" s="594"/>
      <c r="NQK248" s="594"/>
      <c r="NQL248" s="594"/>
      <c r="NQM248" s="594"/>
      <c r="NQN248" s="594"/>
      <c r="NQO248" s="594"/>
      <c r="NQP248" s="594"/>
      <c r="NQQ248" s="594"/>
      <c r="NQR248" s="594"/>
      <c r="NQS248" s="594"/>
      <c r="NQT248" s="594"/>
      <c r="NQU248" s="594"/>
      <c r="NQV248" s="594"/>
      <c r="NQW248" s="594"/>
      <c r="NQX248" s="594"/>
      <c r="NQY248" s="594"/>
      <c r="NQZ248" s="594"/>
      <c r="NRA248" s="594"/>
      <c r="NRB248" s="594"/>
      <c r="NRC248" s="594"/>
      <c r="NRD248" s="594"/>
      <c r="NRE248" s="594"/>
      <c r="NRF248" s="594"/>
      <c r="NRG248" s="594"/>
      <c r="NRH248" s="594"/>
      <c r="NRI248" s="594"/>
      <c r="NRJ248" s="594"/>
      <c r="NRK248" s="594"/>
      <c r="NRL248" s="594"/>
      <c r="NRM248" s="594"/>
      <c r="NRN248" s="594"/>
      <c r="NRO248" s="594"/>
      <c r="NRP248" s="594"/>
      <c r="NRQ248" s="594"/>
      <c r="NRR248" s="594"/>
      <c r="NRS248" s="594"/>
      <c r="NRT248" s="594"/>
      <c r="NRU248" s="594"/>
      <c r="NRV248" s="594"/>
      <c r="NRW248" s="594"/>
      <c r="NRX248" s="594"/>
      <c r="NRY248" s="594"/>
      <c r="NRZ248" s="594"/>
      <c r="NSA248" s="594"/>
      <c r="NSB248" s="594"/>
      <c r="NSC248" s="594"/>
      <c r="NSD248" s="594"/>
      <c r="NSE248" s="594"/>
      <c r="NSF248" s="594"/>
      <c r="NSG248" s="594"/>
      <c r="NSH248" s="594"/>
      <c r="NSI248" s="594"/>
      <c r="NSJ248" s="594"/>
      <c r="NSK248" s="594"/>
      <c r="NSL248" s="594"/>
      <c r="NSM248" s="594"/>
      <c r="NSN248" s="594"/>
      <c r="NSO248" s="594"/>
      <c r="NSP248" s="594"/>
      <c r="NSQ248" s="594"/>
      <c r="NSR248" s="594"/>
      <c r="NSS248" s="594"/>
      <c r="NST248" s="594"/>
      <c r="NSU248" s="594"/>
      <c r="NSV248" s="594"/>
      <c r="NSW248" s="594"/>
      <c r="NSX248" s="594"/>
      <c r="NSY248" s="594"/>
      <c r="NSZ248" s="594"/>
      <c r="NTA248" s="594"/>
      <c r="NTB248" s="594"/>
      <c r="NTC248" s="594"/>
      <c r="NTD248" s="594"/>
      <c r="NTE248" s="594"/>
      <c r="NTF248" s="594"/>
      <c r="NTG248" s="594"/>
      <c r="NTH248" s="594"/>
      <c r="NTI248" s="594"/>
      <c r="NTJ248" s="594"/>
      <c r="NTK248" s="594"/>
      <c r="NTL248" s="594"/>
      <c r="NTM248" s="594"/>
      <c r="NTN248" s="594"/>
      <c r="NTO248" s="594"/>
      <c r="NTP248" s="594"/>
      <c r="NTQ248" s="594"/>
      <c r="NTR248" s="594"/>
      <c r="NTS248" s="594"/>
      <c r="NTT248" s="594"/>
      <c r="NTU248" s="594"/>
      <c r="NTV248" s="594"/>
      <c r="NTW248" s="594"/>
      <c r="NTX248" s="594"/>
      <c r="NTY248" s="594"/>
      <c r="NTZ248" s="594"/>
      <c r="NUA248" s="594"/>
      <c r="NUB248" s="594"/>
      <c r="NUC248" s="594"/>
      <c r="NUD248" s="594"/>
      <c r="NUE248" s="594"/>
      <c r="NUF248" s="594"/>
      <c r="NUG248" s="594"/>
      <c r="NUH248" s="594"/>
      <c r="NUI248" s="594"/>
      <c r="NUJ248" s="594"/>
      <c r="NUK248" s="594"/>
      <c r="NUL248" s="594"/>
      <c r="NUM248" s="594"/>
      <c r="NUN248" s="594"/>
      <c r="NUO248" s="594"/>
      <c r="NUP248" s="594"/>
      <c r="NUQ248" s="594"/>
      <c r="NUR248" s="594"/>
      <c r="NUS248" s="594"/>
      <c r="NUT248" s="594"/>
      <c r="NUU248" s="594"/>
      <c r="NUV248" s="594"/>
      <c r="NUW248" s="594"/>
      <c r="NUX248" s="594"/>
      <c r="NUY248" s="594"/>
      <c r="NUZ248" s="594"/>
      <c r="NVA248" s="594"/>
      <c r="NVB248" s="594"/>
      <c r="NVC248" s="594"/>
      <c r="NVD248" s="594"/>
      <c r="NVE248" s="594"/>
      <c r="NVF248" s="594"/>
      <c r="NVG248" s="594"/>
      <c r="NVH248" s="594"/>
      <c r="NVI248" s="594"/>
      <c r="NVJ248" s="594"/>
      <c r="NVK248" s="594"/>
      <c r="NVL248" s="594"/>
      <c r="NVM248" s="594"/>
      <c r="NVN248" s="594"/>
      <c r="NVO248" s="594"/>
      <c r="NVP248" s="594"/>
      <c r="NVQ248" s="594"/>
      <c r="NVR248" s="594"/>
      <c r="NVS248" s="594"/>
      <c r="NVT248" s="594"/>
      <c r="NVU248" s="594"/>
      <c r="NVV248" s="594"/>
      <c r="NVW248" s="594"/>
      <c r="NVX248" s="594"/>
      <c r="NVY248" s="594"/>
      <c r="NVZ248" s="594"/>
      <c r="NWA248" s="594"/>
      <c r="NWB248" s="594"/>
      <c r="NWC248" s="594"/>
      <c r="NWD248" s="594"/>
      <c r="NWE248" s="594"/>
      <c r="NWF248" s="594"/>
      <c r="NWG248" s="594"/>
      <c r="NWH248" s="594"/>
      <c r="NWI248" s="594"/>
      <c r="NWJ248" s="594"/>
      <c r="NWK248" s="594"/>
      <c r="NWL248" s="594"/>
      <c r="NWM248" s="594"/>
      <c r="NWN248" s="594"/>
      <c r="NWO248" s="594"/>
      <c r="NWP248" s="594"/>
      <c r="NWQ248" s="594"/>
      <c r="NWR248" s="594"/>
      <c r="NWS248" s="594"/>
      <c r="NWT248" s="594"/>
      <c r="NWU248" s="594"/>
      <c r="NWV248" s="594"/>
      <c r="NWW248" s="594"/>
      <c r="NWX248" s="594"/>
      <c r="NWY248" s="594"/>
      <c r="NWZ248" s="594"/>
      <c r="NXA248" s="594"/>
      <c r="NXB248" s="594"/>
      <c r="NXC248" s="594"/>
      <c r="NXD248" s="594"/>
      <c r="NXE248" s="594"/>
      <c r="NXF248" s="594"/>
      <c r="NXG248" s="594"/>
      <c r="NXH248" s="594"/>
      <c r="NXI248" s="594"/>
      <c r="NXJ248" s="594"/>
      <c r="NXK248" s="594"/>
      <c r="NXL248" s="594"/>
      <c r="NXM248" s="594"/>
      <c r="NXN248" s="594"/>
      <c r="NXO248" s="594"/>
      <c r="NXP248" s="594"/>
      <c r="NXQ248" s="594"/>
      <c r="NXR248" s="594"/>
      <c r="NXS248" s="594"/>
      <c r="NXT248" s="594"/>
      <c r="NXU248" s="594"/>
      <c r="NXV248" s="594"/>
      <c r="NXW248" s="594"/>
      <c r="NXX248" s="594"/>
      <c r="NXY248" s="594"/>
      <c r="NXZ248" s="594"/>
      <c r="NYA248" s="594"/>
      <c r="NYB248" s="594"/>
      <c r="NYC248" s="594"/>
      <c r="NYD248" s="594"/>
      <c r="NYE248" s="594"/>
      <c r="NYF248" s="594"/>
      <c r="NYG248" s="594"/>
      <c r="NYH248" s="594"/>
      <c r="NYI248" s="594"/>
      <c r="NYJ248" s="594"/>
      <c r="NYK248" s="594"/>
      <c r="NYL248" s="594"/>
      <c r="NYM248" s="594"/>
      <c r="NYN248" s="594"/>
      <c r="NYO248" s="594"/>
      <c r="NYP248" s="594"/>
      <c r="NYQ248" s="594"/>
      <c r="NYR248" s="594"/>
      <c r="NYS248" s="594"/>
      <c r="NYT248" s="594"/>
      <c r="NYU248" s="594"/>
      <c r="NYV248" s="594"/>
      <c r="NYW248" s="594"/>
      <c r="NYX248" s="594"/>
      <c r="NYY248" s="594"/>
      <c r="NYZ248" s="594"/>
      <c r="NZA248" s="594"/>
      <c r="NZB248" s="594"/>
      <c r="NZC248" s="594"/>
      <c r="NZD248" s="594"/>
      <c r="NZE248" s="594"/>
      <c r="NZF248" s="594"/>
      <c r="NZG248" s="594"/>
      <c r="NZH248" s="594"/>
      <c r="NZI248" s="594"/>
      <c r="NZJ248" s="594"/>
      <c r="NZK248" s="594"/>
      <c r="NZL248" s="594"/>
      <c r="NZM248" s="594"/>
      <c r="NZN248" s="594"/>
      <c r="NZO248" s="594"/>
      <c r="NZP248" s="594"/>
      <c r="NZQ248" s="594"/>
      <c r="NZR248" s="594"/>
      <c r="NZS248" s="594"/>
      <c r="NZT248" s="594"/>
      <c r="NZU248" s="594"/>
      <c r="NZV248" s="594"/>
      <c r="NZW248" s="594"/>
      <c r="NZX248" s="594"/>
      <c r="NZY248" s="594"/>
      <c r="NZZ248" s="594"/>
      <c r="OAA248" s="594"/>
      <c r="OAB248" s="594"/>
      <c r="OAC248" s="594"/>
      <c r="OAD248" s="594"/>
      <c r="OAE248" s="594"/>
      <c r="OAF248" s="594"/>
      <c r="OAG248" s="594"/>
      <c r="OAH248" s="594"/>
      <c r="OAI248" s="594"/>
      <c r="OAJ248" s="594"/>
      <c r="OAK248" s="594"/>
      <c r="OAL248" s="594"/>
      <c r="OAM248" s="594"/>
      <c r="OAN248" s="594"/>
      <c r="OAO248" s="594"/>
      <c r="OAP248" s="594"/>
      <c r="OAQ248" s="594"/>
      <c r="OAR248" s="594"/>
      <c r="OAS248" s="594"/>
      <c r="OAT248" s="594"/>
      <c r="OAU248" s="594"/>
      <c r="OAV248" s="594"/>
      <c r="OAW248" s="594"/>
      <c r="OAX248" s="594"/>
      <c r="OAY248" s="594"/>
      <c r="OAZ248" s="594"/>
      <c r="OBA248" s="594"/>
      <c r="OBB248" s="594"/>
      <c r="OBC248" s="594"/>
      <c r="OBD248" s="594"/>
      <c r="OBE248" s="594"/>
      <c r="OBF248" s="594"/>
      <c r="OBG248" s="594"/>
      <c r="OBH248" s="594"/>
      <c r="OBI248" s="594"/>
      <c r="OBJ248" s="594"/>
      <c r="OBK248" s="594"/>
      <c r="OBL248" s="594"/>
      <c r="OBM248" s="594"/>
      <c r="OBN248" s="594"/>
      <c r="OBO248" s="594"/>
      <c r="OBP248" s="594"/>
      <c r="OBQ248" s="594"/>
      <c r="OBR248" s="594"/>
      <c r="OBS248" s="594"/>
      <c r="OBT248" s="594"/>
      <c r="OBU248" s="594"/>
      <c r="OBV248" s="594"/>
      <c r="OBW248" s="594"/>
      <c r="OBX248" s="594"/>
      <c r="OBY248" s="594"/>
      <c r="OBZ248" s="594"/>
      <c r="OCA248" s="594"/>
      <c r="OCB248" s="594"/>
      <c r="OCC248" s="594"/>
      <c r="OCD248" s="594"/>
      <c r="OCE248" s="594"/>
      <c r="OCF248" s="594"/>
      <c r="OCG248" s="594"/>
      <c r="OCH248" s="594"/>
      <c r="OCI248" s="594"/>
      <c r="OCJ248" s="594"/>
      <c r="OCK248" s="594"/>
      <c r="OCL248" s="594"/>
      <c r="OCM248" s="594"/>
      <c r="OCN248" s="594"/>
      <c r="OCO248" s="594"/>
      <c r="OCP248" s="594"/>
      <c r="OCQ248" s="594"/>
      <c r="OCR248" s="594"/>
      <c r="OCS248" s="594"/>
      <c r="OCT248" s="594"/>
      <c r="OCU248" s="594"/>
      <c r="OCV248" s="594"/>
      <c r="OCW248" s="594"/>
      <c r="OCX248" s="594"/>
      <c r="OCY248" s="594"/>
      <c r="OCZ248" s="594"/>
      <c r="ODA248" s="594"/>
      <c r="ODB248" s="594"/>
      <c r="ODC248" s="594"/>
      <c r="ODD248" s="594"/>
      <c r="ODE248" s="594"/>
      <c r="ODF248" s="594"/>
      <c r="ODG248" s="594"/>
      <c r="ODH248" s="594"/>
      <c r="ODI248" s="594"/>
      <c r="ODJ248" s="594"/>
      <c r="ODK248" s="594"/>
      <c r="ODL248" s="594"/>
      <c r="ODM248" s="594"/>
      <c r="ODN248" s="594"/>
      <c r="ODO248" s="594"/>
      <c r="ODP248" s="594"/>
      <c r="ODQ248" s="594"/>
      <c r="ODR248" s="594"/>
      <c r="ODS248" s="594"/>
      <c r="ODT248" s="594"/>
      <c r="ODU248" s="594"/>
      <c r="ODV248" s="594"/>
      <c r="ODW248" s="594"/>
      <c r="ODX248" s="594"/>
      <c r="ODY248" s="594"/>
      <c r="ODZ248" s="594"/>
      <c r="OEA248" s="594"/>
      <c r="OEB248" s="594"/>
      <c r="OEC248" s="594"/>
      <c r="OED248" s="594"/>
      <c r="OEE248" s="594"/>
      <c r="OEF248" s="594"/>
      <c r="OEG248" s="594"/>
      <c r="OEH248" s="594"/>
      <c r="OEI248" s="594"/>
      <c r="OEJ248" s="594"/>
      <c r="OEK248" s="594"/>
      <c r="OEL248" s="594"/>
      <c r="OEM248" s="594"/>
      <c r="OEN248" s="594"/>
      <c r="OEO248" s="594"/>
      <c r="OEP248" s="594"/>
      <c r="OEQ248" s="594"/>
      <c r="OER248" s="594"/>
      <c r="OES248" s="594"/>
      <c r="OET248" s="594"/>
      <c r="OEU248" s="594"/>
      <c r="OEV248" s="594"/>
      <c r="OEW248" s="594"/>
      <c r="OEX248" s="594"/>
      <c r="OEY248" s="594"/>
      <c r="OEZ248" s="594"/>
      <c r="OFA248" s="594"/>
      <c r="OFB248" s="594"/>
      <c r="OFC248" s="594"/>
      <c r="OFD248" s="594"/>
      <c r="OFE248" s="594"/>
      <c r="OFF248" s="594"/>
      <c r="OFG248" s="594"/>
      <c r="OFH248" s="594"/>
      <c r="OFI248" s="594"/>
      <c r="OFJ248" s="594"/>
      <c r="OFK248" s="594"/>
      <c r="OFL248" s="594"/>
      <c r="OFM248" s="594"/>
      <c r="OFN248" s="594"/>
      <c r="OFO248" s="594"/>
      <c r="OFP248" s="594"/>
      <c r="OFQ248" s="594"/>
      <c r="OFR248" s="594"/>
      <c r="OFS248" s="594"/>
      <c r="OFT248" s="594"/>
      <c r="OFU248" s="594"/>
      <c r="OFV248" s="594"/>
      <c r="OFW248" s="594"/>
      <c r="OFX248" s="594"/>
      <c r="OFY248" s="594"/>
      <c r="OFZ248" s="594"/>
      <c r="OGA248" s="594"/>
      <c r="OGB248" s="594"/>
      <c r="OGC248" s="594"/>
      <c r="OGD248" s="594"/>
      <c r="OGE248" s="594"/>
      <c r="OGF248" s="594"/>
      <c r="OGG248" s="594"/>
      <c r="OGH248" s="594"/>
      <c r="OGI248" s="594"/>
      <c r="OGJ248" s="594"/>
      <c r="OGK248" s="594"/>
      <c r="OGL248" s="594"/>
      <c r="OGM248" s="594"/>
      <c r="OGN248" s="594"/>
      <c r="OGO248" s="594"/>
      <c r="OGP248" s="594"/>
      <c r="OGQ248" s="594"/>
      <c r="OGR248" s="594"/>
      <c r="OGS248" s="594"/>
      <c r="OGT248" s="594"/>
      <c r="OGU248" s="594"/>
      <c r="OGV248" s="594"/>
      <c r="OGW248" s="594"/>
      <c r="OGX248" s="594"/>
      <c r="OGY248" s="594"/>
      <c r="OGZ248" s="594"/>
      <c r="OHA248" s="594"/>
      <c r="OHB248" s="594"/>
      <c r="OHC248" s="594"/>
      <c r="OHD248" s="594"/>
      <c r="OHE248" s="594"/>
      <c r="OHF248" s="594"/>
      <c r="OHG248" s="594"/>
      <c r="OHH248" s="594"/>
      <c r="OHI248" s="594"/>
      <c r="OHJ248" s="594"/>
      <c r="OHK248" s="594"/>
      <c r="OHL248" s="594"/>
      <c r="OHM248" s="594"/>
      <c r="OHN248" s="594"/>
      <c r="OHO248" s="594"/>
      <c r="OHP248" s="594"/>
      <c r="OHQ248" s="594"/>
      <c r="OHR248" s="594"/>
      <c r="OHS248" s="594"/>
      <c r="OHT248" s="594"/>
      <c r="OHU248" s="594"/>
      <c r="OHV248" s="594"/>
      <c r="OHW248" s="594"/>
      <c r="OHX248" s="594"/>
      <c r="OHY248" s="594"/>
      <c r="OHZ248" s="594"/>
      <c r="OIA248" s="594"/>
      <c r="OIB248" s="594"/>
      <c r="OIC248" s="594"/>
      <c r="OID248" s="594"/>
      <c r="OIE248" s="594"/>
      <c r="OIF248" s="594"/>
      <c r="OIG248" s="594"/>
      <c r="OIH248" s="594"/>
      <c r="OII248" s="594"/>
      <c r="OIJ248" s="594"/>
      <c r="OIK248" s="594"/>
      <c r="OIL248" s="594"/>
      <c r="OIM248" s="594"/>
      <c r="OIN248" s="594"/>
      <c r="OIO248" s="594"/>
      <c r="OIP248" s="594"/>
      <c r="OIQ248" s="594"/>
      <c r="OIR248" s="594"/>
      <c r="OIS248" s="594"/>
      <c r="OIT248" s="594"/>
      <c r="OIU248" s="594"/>
      <c r="OIV248" s="594"/>
      <c r="OIW248" s="594"/>
      <c r="OIX248" s="594"/>
      <c r="OIY248" s="594"/>
      <c r="OIZ248" s="594"/>
      <c r="OJA248" s="594"/>
      <c r="OJB248" s="594"/>
      <c r="OJC248" s="594"/>
      <c r="OJD248" s="594"/>
      <c r="OJE248" s="594"/>
      <c r="OJF248" s="594"/>
      <c r="OJG248" s="594"/>
      <c r="OJH248" s="594"/>
      <c r="OJI248" s="594"/>
      <c r="OJJ248" s="594"/>
      <c r="OJK248" s="594"/>
      <c r="OJL248" s="594"/>
      <c r="OJM248" s="594"/>
      <c r="OJN248" s="594"/>
      <c r="OJO248" s="594"/>
      <c r="OJP248" s="594"/>
      <c r="OJQ248" s="594"/>
      <c r="OJR248" s="594"/>
      <c r="OJS248" s="594"/>
      <c r="OJT248" s="594"/>
      <c r="OJU248" s="594"/>
      <c r="OJV248" s="594"/>
      <c r="OJW248" s="594"/>
      <c r="OJX248" s="594"/>
      <c r="OJY248" s="594"/>
      <c r="OJZ248" s="594"/>
      <c r="OKA248" s="594"/>
      <c r="OKB248" s="594"/>
      <c r="OKC248" s="594"/>
      <c r="OKD248" s="594"/>
      <c r="OKE248" s="594"/>
      <c r="OKF248" s="594"/>
      <c r="OKG248" s="594"/>
      <c r="OKH248" s="594"/>
      <c r="OKI248" s="594"/>
      <c r="OKJ248" s="594"/>
      <c r="OKK248" s="594"/>
      <c r="OKL248" s="594"/>
      <c r="OKM248" s="594"/>
      <c r="OKN248" s="594"/>
      <c r="OKO248" s="594"/>
      <c r="OKP248" s="594"/>
      <c r="OKQ248" s="594"/>
      <c r="OKR248" s="594"/>
      <c r="OKS248" s="594"/>
      <c r="OKT248" s="594"/>
      <c r="OKU248" s="594"/>
      <c r="OKV248" s="594"/>
      <c r="OKW248" s="594"/>
      <c r="OKX248" s="594"/>
      <c r="OKY248" s="594"/>
      <c r="OKZ248" s="594"/>
      <c r="OLA248" s="594"/>
      <c r="OLB248" s="594"/>
      <c r="OLC248" s="594"/>
      <c r="OLD248" s="594"/>
      <c r="OLE248" s="594"/>
      <c r="OLF248" s="594"/>
      <c r="OLG248" s="594"/>
      <c r="OLH248" s="594"/>
      <c r="OLI248" s="594"/>
      <c r="OLJ248" s="594"/>
      <c r="OLK248" s="594"/>
      <c r="OLL248" s="594"/>
      <c r="OLM248" s="594"/>
      <c r="OLN248" s="594"/>
      <c r="OLO248" s="594"/>
      <c r="OLP248" s="594"/>
      <c r="OLQ248" s="594"/>
      <c r="OLR248" s="594"/>
      <c r="OLS248" s="594"/>
      <c r="OLT248" s="594"/>
      <c r="OLU248" s="594"/>
      <c r="OLV248" s="594"/>
      <c r="OLW248" s="594"/>
      <c r="OLX248" s="594"/>
      <c r="OLY248" s="594"/>
      <c r="OLZ248" s="594"/>
      <c r="OMA248" s="594"/>
      <c r="OMB248" s="594"/>
      <c r="OMC248" s="594"/>
      <c r="OMD248" s="594"/>
      <c r="OME248" s="594"/>
      <c r="OMF248" s="594"/>
      <c r="OMG248" s="594"/>
      <c r="OMH248" s="594"/>
      <c r="OMI248" s="594"/>
      <c r="OMJ248" s="594"/>
      <c r="OMK248" s="594"/>
      <c r="OML248" s="594"/>
      <c r="OMM248" s="594"/>
      <c r="OMN248" s="594"/>
      <c r="OMO248" s="594"/>
      <c r="OMP248" s="594"/>
      <c r="OMQ248" s="594"/>
      <c r="OMR248" s="594"/>
      <c r="OMS248" s="594"/>
      <c r="OMT248" s="594"/>
      <c r="OMU248" s="594"/>
      <c r="OMV248" s="594"/>
      <c r="OMW248" s="594"/>
      <c r="OMX248" s="594"/>
      <c r="OMY248" s="594"/>
      <c r="OMZ248" s="594"/>
      <c r="ONA248" s="594"/>
      <c r="ONB248" s="594"/>
      <c r="ONC248" s="594"/>
      <c r="OND248" s="594"/>
      <c r="ONE248" s="594"/>
      <c r="ONF248" s="594"/>
      <c r="ONG248" s="594"/>
      <c r="ONH248" s="594"/>
      <c r="ONI248" s="594"/>
      <c r="ONJ248" s="594"/>
      <c r="ONK248" s="594"/>
      <c r="ONL248" s="594"/>
      <c r="ONM248" s="594"/>
      <c r="ONN248" s="594"/>
      <c r="ONO248" s="594"/>
      <c r="ONP248" s="594"/>
      <c r="ONQ248" s="594"/>
      <c r="ONR248" s="594"/>
      <c r="ONS248" s="594"/>
      <c r="ONT248" s="594"/>
      <c r="ONU248" s="594"/>
      <c r="ONV248" s="594"/>
      <c r="ONW248" s="594"/>
      <c r="ONX248" s="594"/>
      <c r="ONY248" s="594"/>
      <c r="ONZ248" s="594"/>
      <c r="OOA248" s="594"/>
      <c r="OOB248" s="594"/>
      <c r="OOC248" s="594"/>
      <c r="OOD248" s="594"/>
      <c r="OOE248" s="594"/>
      <c r="OOF248" s="594"/>
      <c r="OOG248" s="594"/>
      <c r="OOH248" s="594"/>
      <c r="OOI248" s="594"/>
      <c r="OOJ248" s="594"/>
      <c r="OOK248" s="594"/>
      <c r="OOL248" s="594"/>
      <c r="OOM248" s="594"/>
      <c r="OON248" s="594"/>
      <c r="OOO248" s="594"/>
      <c r="OOP248" s="594"/>
      <c r="OOQ248" s="594"/>
      <c r="OOR248" s="594"/>
      <c r="OOS248" s="594"/>
      <c r="OOT248" s="594"/>
      <c r="OOU248" s="594"/>
      <c r="OOV248" s="594"/>
      <c r="OOW248" s="594"/>
      <c r="OOX248" s="594"/>
      <c r="OOY248" s="594"/>
      <c r="OOZ248" s="594"/>
      <c r="OPA248" s="594"/>
      <c r="OPB248" s="594"/>
      <c r="OPC248" s="594"/>
      <c r="OPD248" s="594"/>
      <c r="OPE248" s="594"/>
      <c r="OPF248" s="594"/>
      <c r="OPG248" s="594"/>
      <c r="OPH248" s="594"/>
      <c r="OPI248" s="594"/>
      <c r="OPJ248" s="594"/>
      <c r="OPK248" s="594"/>
      <c r="OPL248" s="594"/>
      <c r="OPM248" s="594"/>
      <c r="OPN248" s="594"/>
      <c r="OPO248" s="594"/>
      <c r="OPP248" s="594"/>
      <c r="OPQ248" s="594"/>
      <c r="OPR248" s="594"/>
      <c r="OPS248" s="594"/>
      <c r="OPT248" s="594"/>
      <c r="OPU248" s="594"/>
      <c r="OPV248" s="594"/>
      <c r="OPW248" s="594"/>
      <c r="OPX248" s="594"/>
      <c r="OPY248" s="594"/>
      <c r="OPZ248" s="594"/>
      <c r="OQA248" s="594"/>
      <c r="OQB248" s="594"/>
      <c r="OQC248" s="594"/>
      <c r="OQD248" s="594"/>
      <c r="OQE248" s="594"/>
      <c r="OQF248" s="594"/>
      <c r="OQG248" s="594"/>
      <c r="OQH248" s="594"/>
      <c r="OQI248" s="594"/>
      <c r="OQJ248" s="594"/>
      <c r="OQK248" s="594"/>
      <c r="OQL248" s="594"/>
      <c r="OQM248" s="594"/>
      <c r="OQN248" s="594"/>
      <c r="OQO248" s="594"/>
      <c r="OQP248" s="594"/>
      <c r="OQQ248" s="594"/>
      <c r="OQR248" s="594"/>
      <c r="OQS248" s="594"/>
      <c r="OQT248" s="594"/>
      <c r="OQU248" s="594"/>
      <c r="OQV248" s="594"/>
      <c r="OQW248" s="594"/>
      <c r="OQX248" s="594"/>
      <c r="OQY248" s="594"/>
      <c r="OQZ248" s="594"/>
      <c r="ORA248" s="594"/>
      <c r="ORB248" s="594"/>
      <c r="ORC248" s="594"/>
      <c r="ORD248" s="594"/>
      <c r="ORE248" s="594"/>
      <c r="ORF248" s="594"/>
      <c r="ORG248" s="594"/>
      <c r="ORH248" s="594"/>
      <c r="ORI248" s="594"/>
      <c r="ORJ248" s="594"/>
      <c r="ORK248" s="594"/>
      <c r="ORL248" s="594"/>
      <c r="ORM248" s="594"/>
      <c r="ORN248" s="594"/>
      <c r="ORO248" s="594"/>
      <c r="ORP248" s="594"/>
      <c r="ORQ248" s="594"/>
      <c r="ORR248" s="594"/>
      <c r="ORS248" s="594"/>
      <c r="ORT248" s="594"/>
      <c r="ORU248" s="594"/>
      <c r="ORV248" s="594"/>
      <c r="ORW248" s="594"/>
      <c r="ORX248" s="594"/>
      <c r="ORY248" s="594"/>
      <c r="ORZ248" s="594"/>
      <c r="OSA248" s="594"/>
      <c r="OSB248" s="594"/>
      <c r="OSC248" s="594"/>
      <c r="OSD248" s="594"/>
      <c r="OSE248" s="594"/>
      <c r="OSF248" s="594"/>
      <c r="OSG248" s="594"/>
      <c r="OSH248" s="594"/>
      <c r="OSI248" s="594"/>
      <c r="OSJ248" s="594"/>
      <c r="OSK248" s="594"/>
      <c r="OSL248" s="594"/>
      <c r="OSM248" s="594"/>
      <c r="OSN248" s="594"/>
      <c r="OSO248" s="594"/>
      <c r="OSP248" s="594"/>
      <c r="OSQ248" s="594"/>
      <c r="OSR248" s="594"/>
      <c r="OSS248" s="594"/>
      <c r="OST248" s="594"/>
      <c r="OSU248" s="594"/>
      <c r="OSV248" s="594"/>
      <c r="OSW248" s="594"/>
      <c r="OSX248" s="594"/>
      <c r="OSY248" s="594"/>
      <c r="OSZ248" s="594"/>
      <c r="OTA248" s="594"/>
      <c r="OTB248" s="594"/>
      <c r="OTC248" s="594"/>
      <c r="OTD248" s="594"/>
      <c r="OTE248" s="594"/>
      <c r="OTF248" s="594"/>
      <c r="OTG248" s="594"/>
      <c r="OTH248" s="594"/>
      <c r="OTI248" s="594"/>
      <c r="OTJ248" s="594"/>
      <c r="OTK248" s="594"/>
      <c r="OTL248" s="594"/>
      <c r="OTM248" s="594"/>
      <c r="OTN248" s="594"/>
      <c r="OTO248" s="594"/>
      <c r="OTP248" s="594"/>
      <c r="OTQ248" s="594"/>
      <c r="OTR248" s="594"/>
      <c r="OTS248" s="594"/>
      <c r="OTT248" s="594"/>
      <c r="OTU248" s="594"/>
      <c r="OTV248" s="594"/>
      <c r="OTW248" s="594"/>
      <c r="OTX248" s="594"/>
      <c r="OTY248" s="594"/>
      <c r="OTZ248" s="594"/>
      <c r="OUA248" s="594"/>
      <c r="OUB248" s="594"/>
      <c r="OUC248" s="594"/>
      <c r="OUD248" s="594"/>
      <c r="OUE248" s="594"/>
      <c r="OUF248" s="594"/>
      <c r="OUG248" s="594"/>
      <c r="OUH248" s="594"/>
      <c r="OUI248" s="594"/>
      <c r="OUJ248" s="594"/>
      <c r="OUK248" s="594"/>
      <c r="OUL248" s="594"/>
      <c r="OUM248" s="594"/>
      <c r="OUN248" s="594"/>
      <c r="OUO248" s="594"/>
      <c r="OUP248" s="594"/>
      <c r="OUQ248" s="594"/>
      <c r="OUR248" s="594"/>
      <c r="OUS248" s="594"/>
      <c r="OUT248" s="594"/>
      <c r="OUU248" s="594"/>
      <c r="OUV248" s="594"/>
      <c r="OUW248" s="594"/>
      <c r="OUX248" s="594"/>
      <c r="OUY248" s="594"/>
      <c r="OUZ248" s="594"/>
      <c r="OVA248" s="594"/>
      <c r="OVB248" s="594"/>
      <c r="OVC248" s="594"/>
      <c r="OVD248" s="594"/>
      <c r="OVE248" s="594"/>
      <c r="OVF248" s="594"/>
      <c r="OVG248" s="594"/>
      <c r="OVH248" s="594"/>
      <c r="OVI248" s="594"/>
      <c r="OVJ248" s="594"/>
      <c r="OVK248" s="594"/>
      <c r="OVL248" s="594"/>
      <c r="OVM248" s="594"/>
      <c r="OVN248" s="594"/>
      <c r="OVO248" s="594"/>
      <c r="OVP248" s="594"/>
      <c r="OVQ248" s="594"/>
      <c r="OVR248" s="594"/>
      <c r="OVS248" s="594"/>
      <c r="OVT248" s="594"/>
      <c r="OVU248" s="594"/>
      <c r="OVV248" s="594"/>
      <c r="OVW248" s="594"/>
      <c r="OVX248" s="594"/>
      <c r="OVY248" s="594"/>
      <c r="OVZ248" s="594"/>
      <c r="OWA248" s="594"/>
      <c r="OWB248" s="594"/>
      <c r="OWC248" s="594"/>
      <c r="OWD248" s="594"/>
      <c r="OWE248" s="594"/>
      <c r="OWF248" s="594"/>
      <c r="OWG248" s="594"/>
      <c r="OWH248" s="594"/>
      <c r="OWI248" s="594"/>
      <c r="OWJ248" s="594"/>
      <c r="OWK248" s="594"/>
      <c r="OWL248" s="594"/>
      <c r="OWM248" s="594"/>
      <c r="OWN248" s="594"/>
      <c r="OWO248" s="594"/>
      <c r="OWP248" s="594"/>
      <c r="OWQ248" s="594"/>
      <c r="OWR248" s="594"/>
      <c r="OWS248" s="594"/>
      <c r="OWT248" s="594"/>
      <c r="OWU248" s="594"/>
      <c r="OWV248" s="594"/>
      <c r="OWW248" s="594"/>
      <c r="OWX248" s="594"/>
      <c r="OWY248" s="594"/>
      <c r="OWZ248" s="594"/>
      <c r="OXA248" s="594"/>
      <c r="OXB248" s="594"/>
      <c r="OXC248" s="594"/>
      <c r="OXD248" s="594"/>
      <c r="OXE248" s="594"/>
      <c r="OXF248" s="594"/>
      <c r="OXG248" s="594"/>
      <c r="OXH248" s="594"/>
      <c r="OXI248" s="594"/>
      <c r="OXJ248" s="594"/>
      <c r="OXK248" s="594"/>
      <c r="OXL248" s="594"/>
      <c r="OXM248" s="594"/>
      <c r="OXN248" s="594"/>
      <c r="OXO248" s="594"/>
      <c r="OXP248" s="594"/>
      <c r="OXQ248" s="594"/>
      <c r="OXR248" s="594"/>
      <c r="OXS248" s="594"/>
      <c r="OXT248" s="594"/>
      <c r="OXU248" s="594"/>
      <c r="OXV248" s="594"/>
      <c r="OXW248" s="594"/>
      <c r="OXX248" s="594"/>
      <c r="OXY248" s="594"/>
      <c r="OXZ248" s="594"/>
      <c r="OYA248" s="594"/>
      <c r="OYB248" s="594"/>
      <c r="OYC248" s="594"/>
      <c r="OYD248" s="594"/>
      <c r="OYE248" s="594"/>
      <c r="OYF248" s="594"/>
      <c r="OYG248" s="594"/>
      <c r="OYH248" s="594"/>
      <c r="OYI248" s="594"/>
      <c r="OYJ248" s="594"/>
      <c r="OYK248" s="594"/>
      <c r="OYL248" s="594"/>
      <c r="OYM248" s="594"/>
      <c r="OYN248" s="594"/>
      <c r="OYO248" s="594"/>
      <c r="OYP248" s="594"/>
      <c r="OYQ248" s="594"/>
      <c r="OYR248" s="594"/>
      <c r="OYS248" s="594"/>
      <c r="OYT248" s="594"/>
      <c r="OYU248" s="594"/>
      <c r="OYV248" s="594"/>
      <c r="OYW248" s="594"/>
      <c r="OYX248" s="594"/>
      <c r="OYY248" s="594"/>
      <c r="OYZ248" s="594"/>
      <c r="OZA248" s="594"/>
      <c r="OZB248" s="594"/>
      <c r="OZC248" s="594"/>
      <c r="OZD248" s="594"/>
      <c r="OZE248" s="594"/>
      <c r="OZF248" s="594"/>
      <c r="OZG248" s="594"/>
      <c r="OZH248" s="594"/>
      <c r="OZI248" s="594"/>
      <c r="OZJ248" s="594"/>
      <c r="OZK248" s="594"/>
      <c r="OZL248" s="594"/>
      <c r="OZM248" s="594"/>
      <c r="OZN248" s="594"/>
      <c r="OZO248" s="594"/>
      <c r="OZP248" s="594"/>
      <c r="OZQ248" s="594"/>
      <c r="OZR248" s="594"/>
      <c r="OZS248" s="594"/>
      <c r="OZT248" s="594"/>
      <c r="OZU248" s="594"/>
      <c r="OZV248" s="594"/>
      <c r="OZW248" s="594"/>
      <c r="OZX248" s="594"/>
      <c r="OZY248" s="594"/>
      <c r="OZZ248" s="594"/>
      <c r="PAA248" s="594"/>
      <c r="PAB248" s="594"/>
      <c r="PAC248" s="594"/>
      <c r="PAD248" s="594"/>
      <c r="PAE248" s="594"/>
      <c r="PAF248" s="594"/>
      <c r="PAG248" s="594"/>
      <c r="PAH248" s="594"/>
      <c r="PAI248" s="594"/>
      <c r="PAJ248" s="594"/>
      <c r="PAK248" s="594"/>
      <c r="PAL248" s="594"/>
      <c r="PAM248" s="594"/>
      <c r="PAN248" s="594"/>
      <c r="PAO248" s="594"/>
      <c r="PAP248" s="594"/>
      <c r="PAQ248" s="594"/>
      <c r="PAR248" s="594"/>
      <c r="PAS248" s="594"/>
      <c r="PAT248" s="594"/>
      <c r="PAU248" s="594"/>
      <c r="PAV248" s="594"/>
      <c r="PAW248" s="594"/>
      <c r="PAX248" s="594"/>
      <c r="PAY248" s="594"/>
      <c r="PAZ248" s="594"/>
      <c r="PBA248" s="594"/>
      <c r="PBB248" s="594"/>
      <c r="PBC248" s="594"/>
      <c r="PBD248" s="594"/>
      <c r="PBE248" s="594"/>
      <c r="PBF248" s="594"/>
      <c r="PBG248" s="594"/>
      <c r="PBH248" s="594"/>
      <c r="PBI248" s="594"/>
      <c r="PBJ248" s="594"/>
      <c r="PBK248" s="594"/>
      <c r="PBL248" s="594"/>
      <c r="PBM248" s="594"/>
      <c r="PBN248" s="594"/>
      <c r="PBO248" s="594"/>
      <c r="PBP248" s="594"/>
      <c r="PBQ248" s="594"/>
      <c r="PBR248" s="594"/>
      <c r="PBS248" s="594"/>
      <c r="PBT248" s="594"/>
      <c r="PBU248" s="594"/>
      <c r="PBV248" s="594"/>
      <c r="PBW248" s="594"/>
      <c r="PBX248" s="594"/>
      <c r="PBY248" s="594"/>
      <c r="PBZ248" s="594"/>
      <c r="PCA248" s="594"/>
      <c r="PCB248" s="594"/>
      <c r="PCC248" s="594"/>
      <c r="PCD248" s="594"/>
      <c r="PCE248" s="594"/>
      <c r="PCF248" s="594"/>
      <c r="PCG248" s="594"/>
      <c r="PCH248" s="594"/>
      <c r="PCI248" s="594"/>
      <c r="PCJ248" s="594"/>
      <c r="PCK248" s="594"/>
      <c r="PCL248" s="594"/>
      <c r="PCM248" s="594"/>
      <c r="PCN248" s="594"/>
      <c r="PCO248" s="594"/>
      <c r="PCP248" s="594"/>
      <c r="PCQ248" s="594"/>
      <c r="PCR248" s="594"/>
      <c r="PCS248" s="594"/>
      <c r="PCT248" s="594"/>
      <c r="PCU248" s="594"/>
      <c r="PCV248" s="594"/>
      <c r="PCW248" s="594"/>
      <c r="PCX248" s="594"/>
      <c r="PCY248" s="594"/>
      <c r="PCZ248" s="594"/>
      <c r="PDA248" s="594"/>
      <c r="PDB248" s="594"/>
      <c r="PDC248" s="594"/>
      <c r="PDD248" s="594"/>
      <c r="PDE248" s="594"/>
      <c r="PDF248" s="594"/>
      <c r="PDG248" s="594"/>
      <c r="PDH248" s="594"/>
      <c r="PDI248" s="594"/>
      <c r="PDJ248" s="594"/>
      <c r="PDK248" s="594"/>
      <c r="PDL248" s="594"/>
      <c r="PDM248" s="594"/>
      <c r="PDN248" s="594"/>
      <c r="PDO248" s="594"/>
      <c r="PDP248" s="594"/>
      <c r="PDQ248" s="594"/>
      <c r="PDR248" s="594"/>
      <c r="PDS248" s="594"/>
      <c r="PDT248" s="594"/>
      <c r="PDU248" s="594"/>
      <c r="PDV248" s="594"/>
      <c r="PDW248" s="594"/>
      <c r="PDX248" s="594"/>
      <c r="PDY248" s="594"/>
      <c r="PDZ248" s="594"/>
      <c r="PEA248" s="594"/>
      <c r="PEB248" s="594"/>
      <c r="PEC248" s="594"/>
      <c r="PED248" s="594"/>
      <c r="PEE248" s="594"/>
      <c r="PEF248" s="594"/>
      <c r="PEG248" s="594"/>
      <c r="PEH248" s="594"/>
      <c r="PEI248" s="594"/>
      <c r="PEJ248" s="594"/>
      <c r="PEK248" s="594"/>
      <c r="PEL248" s="594"/>
      <c r="PEM248" s="594"/>
      <c r="PEN248" s="594"/>
      <c r="PEO248" s="594"/>
      <c r="PEP248" s="594"/>
      <c r="PEQ248" s="594"/>
      <c r="PER248" s="594"/>
      <c r="PES248" s="594"/>
      <c r="PET248" s="594"/>
      <c r="PEU248" s="594"/>
      <c r="PEV248" s="594"/>
      <c r="PEW248" s="594"/>
      <c r="PEX248" s="594"/>
      <c r="PEY248" s="594"/>
      <c r="PEZ248" s="594"/>
      <c r="PFA248" s="594"/>
      <c r="PFB248" s="594"/>
      <c r="PFC248" s="594"/>
      <c r="PFD248" s="594"/>
      <c r="PFE248" s="594"/>
      <c r="PFF248" s="594"/>
      <c r="PFG248" s="594"/>
      <c r="PFH248" s="594"/>
      <c r="PFI248" s="594"/>
      <c r="PFJ248" s="594"/>
      <c r="PFK248" s="594"/>
      <c r="PFL248" s="594"/>
      <c r="PFM248" s="594"/>
      <c r="PFN248" s="594"/>
      <c r="PFO248" s="594"/>
      <c r="PFP248" s="594"/>
      <c r="PFQ248" s="594"/>
      <c r="PFR248" s="594"/>
      <c r="PFS248" s="594"/>
      <c r="PFT248" s="594"/>
      <c r="PFU248" s="594"/>
      <c r="PFV248" s="594"/>
      <c r="PFW248" s="594"/>
      <c r="PFX248" s="594"/>
      <c r="PFY248" s="594"/>
      <c r="PFZ248" s="594"/>
      <c r="PGA248" s="594"/>
      <c r="PGB248" s="594"/>
      <c r="PGC248" s="594"/>
      <c r="PGD248" s="594"/>
      <c r="PGE248" s="594"/>
      <c r="PGF248" s="594"/>
      <c r="PGG248" s="594"/>
      <c r="PGH248" s="594"/>
      <c r="PGI248" s="594"/>
      <c r="PGJ248" s="594"/>
      <c r="PGK248" s="594"/>
      <c r="PGL248" s="594"/>
      <c r="PGM248" s="594"/>
      <c r="PGN248" s="594"/>
      <c r="PGO248" s="594"/>
      <c r="PGP248" s="594"/>
      <c r="PGQ248" s="594"/>
      <c r="PGR248" s="594"/>
      <c r="PGS248" s="594"/>
      <c r="PGT248" s="594"/>
      <c r="PGU248" s="594"/>
      <c r="PGV248" s="594"/>
      <c r="PGW248" s="594"/>
      <c r="PGX248" s="594"/>
      <c r="PGY248" s="594"/>
      <c r="PGZ248" s="594"/>
      <c r="PHA248" s="594"/>
      <c r="PHB248" s="594"/>
      <c r="PHC248" s="594"/>
      <c r="PHD248" s="594"/>
      <c r="PHE248" s="594"/>
      <c r="PHF248" s="594"/>
      <c r="PHG248" s="594"/>
      <c r="PHH248" s="594"/>
      <c r="PHI248" s="594"/>
      <c r="PHJ248" s="594"/>
      <c r="PHK248" s="594"/>
      <c r="PHL248" s="594"/>
      <c r="PHM248" s="594"/>
      <c r="PHN248" s="594"/>
      <c r="PHO248" s="594"/>
      <c r="PHP248" s="594"/>
      <c r="PHQ248" s="594"/>
      <c r="PHR248" s="594"/>
      <c r="PHS248" s="594"/>
      <c r="PHT248" s="594"/>
      <c r="PHU248" s="594"/>
      <c r="PHV248" s="594"/>
      <c r="PHW248" s="594"/>
      <c r="PHX248" s="594"/>
      <c r="PHY248" s="594"/>
      <c r="PHZ248" s="594"/>
      <c r="PIA248" s="594"/>
      <c r="PIB248" s="594"/>
      <c r="PIC248" s="594"/>
      <c r="PID248" s="594"/>
      <c r="PIE248" s="594"/>
      <c r="PIF248" s="594"/>
      <c r="PIG248" s="594"/>
      <c r="PIH248" s="594"/>
      <c r="PII248" s="594"/>
      <c r="PIJ248" s="594"/>
      <c r="PIK248" s="594"/>
      <c r="PIL248" s="594"/>
      <c r="PIM248" s="594"/>
      <c r="PIN248" s="594"/>
      <c r="PIO248" s="594"/>
      <c r="PIP248" s="594"/>
      <c r="PIQ248" s="594"/>
      <c r="PIR248" s="594"/>
      <c r="PIS248" s="594"/>
      <c r="PIT248" s="594"/>
      <c r="PIU248" s="594"/>
      <c r="PIV248" s="594"/>
      <c r="PIW248" s="594"/>
      <c r="PIX248" s="594"/>
      <c r="PIY248" s="594"/>
      <c r="PIZ248" s="594"/>
      <c r="PJA248" s="594"/>
      <c r="PJB248" s="594"/>
      <c r="PJC248" s="594"/>
      <c r="PJD248" s="594"/>
      <c r="PJE248" s="594"/>
      <c r="PJF248" s="594"/>
      <c r="PJG248" s="594"/>
      <c r="PJH248" s="594"/>
      <c r="PJI248" s="594"/>
      <c r="PJJ248" s="594"/>
      <c r="PJK248" s="594"/>
      <c r="PJL248" s="594"/>
      <c r="PJM248" s="594"/>
      <c r="PJN248" s="594"/>
      <c r="PJO248" s="594"/>
      <c r="PJP248" s="594"/>
      <c r="PJQ248" s="594"/>
      <c r="PJR248" s="594"/>
      <c r="PJS248" s="594"/>
      <c r="PJT248" s="594"/>
      <c r="PJU248" s="594"/>
      <c r="PJV248" s="594"/>
      <c r="PJW248" s="594"/>
      <c r="PJX248" s="594"/>
      <c r="PJY248" s="594"/>
      <c r="PJZ248" s="594"/>
      <c r="PKA248" s="594"/>
      <c r="PKB248" s="594"/>
      <c r="PKC248" s="594"/>
      <c r="PKD248" s="594"/>
      <c r="PKE248" s="594"/>
      <c r="PKF248" s="594"/>
      <c r="PKG248" s="594"/>
      <c r="PKH248" s="594"/>
      <c r="PKI248" s="594"/>
      <c r="PKJ248" s="594"/>
      <c r="PKK248" s="594"/>
      <c r="PKL248" s="594"/>
      <c r="PKM248" s="594"/>
      <c r="PKN248" s="594"/>
      <c r="PKO248" s="594"/>
      <c r="PKP248" s="594"/>
      <c r="PKQ248" s="594"/>
      <c r="PKR248" s="594"/>
      <c r="PKS248" s="594"/>
      <c r="PKT248" s="594"/>
      <c r="PKU248" s="594"/>
      <c r="PKV248" s="594"/>
      <c r="PKW248" s="594"/>
      <c r="PKX248" s="594"/>
      <c r="PKY248" s="594"/>
      <c r="PKZ248" s="594"/>
      <c r="PLA248" s="594"/>
      <c r="PLB248" s="594"/>
      <c r="PLC248" s="594"/>
      <c r="PLD248" s="594"/>
      <c r="PLE248" s="594"/>
      <c r="PLF248" s="594"/>
      <c r="PLG248" s="594"/>
      <c r="PLH248" s="594"/>
      <c r="PLI248" s="594"/>
      <c r="PLJ248" s="594"/>
      <c r="PLK248" s="594"/>
      <c r="PLL248" s="594"/>
      <c r="PLM248" s="594"/>
      <c r="PLN248" s="594"/>
      <c r="PLO248" s="594"/>
      <c r="PLP248" s="594"/>
      <c r="PLQ248" s="594"/>
      <c r="PLR248" s="594"/>
      <c r="PLS248" s="594"/>
      <c r="PLT248" s="594"/>
      <c r="PLU248" s="594"/>
      <c r="PLV248" s="594"/>
      <c r="PLW248" s="594"/>
      <c r="PLX248" s="594"/>
      <c r="PLY248" s="594"/>
      <c r="PLZ248" s="594"/>
      <c r="PMA248" s="594"/>
      <c r="PMB248" s="594"/>
      <c r="PMC248" s="594"/>
      <c r="PMD248" s="594"/>
      <c r="PME248" s="594"/>
      <c r="PMF248" s="594"/>
      <c r="PMG248" s="594"/>
      <c r="PMH248" s="594"/>
      <c r="PMI248" s="594"/>
      <c r="PMJ248" s="594"/>
      <c r="PMK248" s="594"/>
      <c r="PML248" s="594"/>
      <c r="PMM248" s="594"/>
      <c r="PMN248" s="594"/>
      <c r="PMO248" s="594"/>
      <c r="PMP248" s="594"/>
      <c r="PMQ248" s="594"/>
      <c r="PMR248" s="594"/>
      <c r="PMS248" s="594"/>
      <c r="PMT248" s="594"/>
      <c r="PMU248" s="594"/>
      <c r="PMV248" s="594"/>
      <c r="PMW248" s="594"/>
      <c r="PMX248" s="594"/>
      <c r="PMY248" s="594"/>
      <c r="PMZ248" s="594"/>
      <c r="PNA248" s="594"/>
      <c r="PNB248" s="594"/>
      <c r="PNC248" s="594"/>
      <c r="PND248" s="594"/>
      <c r="PNE248" s="594"/>
      <c r="PNF248" s="594"/>
      <c r="PNG248" s="594"/>
      <c r="PNH248" s="594"/>
      <c r="PNI248" s="594"/>
      <c r="PNJ248" s="594"/>
      <c r="PNK248" s="594"/>
      <c r="PNL248" s="594"/>
      <c r="PNM248" s="594"/>
      <c r="PNN248" s="594"/>
      <c r="PNO248" s="594"/>
      <c r="PNP248" s="594"/>
      <c r="PNQ248" s="594"/>
      <c r="PNR248" s="594"/>
      <c r="PNS248" s="594"/>
      <c r="PNT248" s="594"/>
      <c r="PNU248" s="594"/>
      <c r="PNV248" s="594"/>
      <c r="PNW248" s="594"/>
      <c r="PNX248" s="594"/>
      <c r="PNY248" s="594"/>
      <c r="PNZ248" s="594"/>
      <c r="POA248" s="594"/>
      <c r="POB248" s="594"/>
      <c r="POC248" s="594"/>
      <c r="POD248" s="594"/>
      <c r="POE248" s="594"/>
      <c r="POF248" s="594"/>
      <c r="POG248" s="594"/>
      <c r="POH248" s="594"/>
      <c r="POI248" s="594"/>
      <c r="POJ248" s="594"/>
      <c r="POK248" s="594"/>
      <c r="POL248" s="594"/>
      <c r="POM248" s="594"/>
      <c r="PON248" s="594"/>
      <c r="POO248" s="594"/>
      <c r="POP248" s="594"/>
      <c r="POQ248" s="594"/>
      <c r="POR248" s="594"/>
      <c r="POS248" s="594"/>
      <c r="POT248" s="594"/>
      <c r="POU248" s="594"/>
      <c r="POV248" s="594"/>
      <c r="POW248" s="594"/>
      <c r="POX248" s="594"/>
      <c r="POY248" s="594"/>
      <c r="POZ248" s="594"/>
      <c r="PPA248" s="594"/>
      <c r="PPB248" s="594"/>
      <c r="PPC248" s="594"/>
      <c r="PPD248" s="594"/>
      <c r="PPE248" s="594"/>
      <c r="PPF248" s="594"/>
      <c r="PPG248" s="594"/>
      <c r="PPH248" s="594"/>
      <c r="PPI248" s="594"/>
      <c r="PPJ248" s="594"/>
      <c r="PPK248" s="594"/>
      <c r="PPL248" s="594"/>
      <c r="PPM248" s="594"/>
      <c r="PPN248" s="594"/>
      <c r="PPO248" s="594"/>
      <c r="PPP248" s="594"/>
      <c r="PPQ248" s="594"/>
      <c r="PPR248" s="594"/>
      <c r="PPS248" s="594"/>
      <c r="PPT248" s="594"/>
      <c r="PPU248" s="594"/>
      <c r="PPV248" s="594"/>
      <c r="PPW248" s="594"/>
      <c r="PPX248" s="594"/>
      <c r="PPY248" s="594"/>
      <c r="PPZ248" s="594"/>
      <c r="PQA248" s="594"/>
      <c r="PQB248" s="594"/>
      <c r="PQC248" s="594"/>
      <c r="PQD248" s="594"/>
      <c r="PQE248" s="594"/>
      <c r="PQF248" s="594"/>
      <c r="PQG248" s="594"/>
      <c r="PQH248" s="594"/>
      <c r="PQI248" s="594"/>
      <c r="PQJ248" s="594"/>
      <c r="PQK248" s="594"/>
      <c r="PQL248" s="594"/>
      <c r="PQM248" s="594"/>
      <c r="PQN248" s="594"/>
      <c r="PQO248" s="594"/>
      <c r="PQP248" s="594"/>
      <c r="PQQ248" s="594"/>
      <c r="PQR248" s="594"/>
      <c r="PQS248" s="594"/>
      <c r="PQT248" s="594"/>
      <c r="PQU248" s="594"/>
      <c r="PQV248" s="594"/>
      <c r="PQW248" s="594"/>
      <c r="PQX248" s="594"/>
      <c r="PQY248" s="594"/>
      <c r="PQZ248" s="594"/>
      <c r="PRA248" s="594"/>
      <c r="PRB248" s="594"/>
      <c r="PRC248" s="594"/>
      <c r="PRD248" s="594"/>
      <c r="PRE248" s="594"/>
      <c r="PRF248" s="594"/>
      <c r="PRG248" s="594"/>
      <c r="PRH248" s="594"/>
      <c r="PRI248" s="594"/>
      <c r="PRJ248" s="594"/>
      <c r="PRK248" s="594"/>
      <c r="PRL248" s="594"/>
      <c r="PRM248" s="594"/>
      <c r="PRN248" s="594"/>
      <c r="PRO248" s="594"/>
      <c r="PRP248" s="594"/>
      <c r="PRQ248" s="594"/>
      <c r="PRR248" s="594"/>
      <c r="PRS248" s="594"/>
      <c r="PRT248" s="594"/>
      <c r="PRU248" s="594"/>
      <c r="PRV248" s="594"/>
      <c r="PRW248" s="594"/>
      <c r="PRX248" s="594"/>
      <c r="PRY248" s="594"/>
      <c r="PRZ248" s="594"/>
      <c r="PSA248" s="594"/>
      <c r="PSB248" s="594"/>
      <c r="PSC248" s="594"/>
      <c r="PSD248" s="594"/>
      <c r="PSE248" s="594"/>
      <c r="PSF248" s="594"/>
      <c r="PSG248" s="594"/>
      <c r="PSH248" s="594"/>
      <c r="PSI248" s="594"/>
      <c r="PSJ248" s="594"/>
      <c r="PSK248" s="594"/>
      <c r="PSL248" s="594"/>
      <c r="PSM248" s="594"/>
      <c r="PSN248" s="594"/>
      <c r="PSO248" s="594"/>
      <c r="PSP248" s="594"/>
      <c r="PSQ248" s="594"/>
      <c r="PSR248" s="594"/>
      <c r="PSS248" s="594"/>
      <c r="PST248" s="594"/>
      <c r="PSU248" s="594"/>
      <c r="PSV248" s="594"/>
      <c r="PSW248" s="594"/>
      <c r="PSX248" s="594"/>
      <c r="PSY248" s="594"/>
      <c r="PSZ248" s="594"/>
      <c r="PTA248" s="594"/>
      <c r="PTB248" s="594"/>
      <c r="PTC248" s="594"/>
      <c r="PTD248" s="594"/>
      <c r="PTE248" s="594"/>
      <c r="PTF248" s="594"/>
      <c r="PTG248" s="594"/>
      <c r="PTH248" s="594"/>
      <c r="PTI248" s="594"/>
      <c r="PTJ248" s="594"/>
      <c r="PTK248" s="594"/>
      <c r="PTL248" s="594"/>
      <c r="PTM248" s="594"/>
      <c r="PTN248" s="594"/>
      <c r="PTO248" s="594"/>
      <c r="PTP248" s="594"/>
      <c r="PTQ248" s="594"/>
      <c r="PTR248" s="594"/>
      <c r="PTS248" s="594"/>
      <c r="PTT248" s="594"/>
      <c r="PTU248" s="594"/>
      <c r="PTV248" s="594"/>
      <c r="PTW248" s="594"/>
      <c r="PTX248" s="594"/>
      <c r="PTY248" s="594"/>
      <c r="PTZ248" s="594"/>
      <c r="PUA248" s="594"/>
      <c r="PUB248" s="594"/>
      <c r="PUC248" s="594"/>
      <c r="PUD248" s="594"/>
      <c r="PUE248" s="594"/>
      <c r="PUF248" s="594"/>
      <c r="PUG248" s="594"/>
      <c r="PUH248" s="594"/>
      <c r="PUI248" s="594"/>
      <c r="PUJ248" s="594"/>
      <c r="PUK248" s="594"/>
      <c r="PUL248" s="594"/>
      <c r="PUM248" s="594"/>
      <c r="PUN248" s="594"/>
      <c r="PUO248" s="594"/>
      <c r="PUP248" s="594"/>
      <c r="PUQ248" s="594"/>
      <c r="PUR248" s="594"/>
      <c r="PUS248" s="594"/>
      <c r="PUT248" s="594"/>
      <c r="PUU248" s="594"/>
      <c r="PUV248" s="594"/>
      <c r="PUW248" s="594"/>
      <c r="PUX248" s="594"/>
      <c r="PUY248" s="594"/>
      <c r="PUZ248" s="594"/>
      <c r="PVA248" s="594"/>
      <c r="PVB248" s="594"/>
      <c r="PVC248" s="594"/>
      <c r="PVD248" s="594"/>
      <c r="PVE248" s="594"/>
      <c r="PVF248" s="594"/>
      <c r="PVG248" s="594"/>
      <c r="PVH248" s="594"/>
      <c r="PVI248" s="594"/>
      <c r="PVJ248" s="594"/>
      <c r="PVK248" s="594"/>
      <c r="PVL248" s="594"/>
      <c r="PVM248" s="594"/>
      <c r="PVN248" s="594"/>
      <c r="PVO248" s="594"/>
      <c r="PVP248" s="594"/>
      <c r="PVQ248" s="594"/>
      <c r="PVR248" s="594"/>
      <c r="PVS248" s="594"/>
      <c r="PVT248" s="594"/>
      <c r="PVU248" s="594"/>
      <c r="PVV248" s="594"/>
      <c r="PVW248" s="594"/>
      <c r="PVX248" s="594"/>
      <c r="PVY248" s="594"/>
      <c r="PVZ248" s="594"/>
      <c r="PWA248" s="594"/>
      <c r="PWB248" s="594"/>
      <c r="PWC248" s="594"/>
      <c r="PWD248" s="594"/>
      <c r="PWE248" s="594"/>
      <c r="PWF248" s="594"/>
      <c r="PWG248" s="594"/>
      <c r="PWH248" s="594"/>
      <c r="PWI248" s="594"/>
      <c r="PWJ248" s="594"/>
      <c r="PWK248" s="594"/>
      <c r="PWL248" s="594"/>
      <c r="PWM248" s="594"/>
      <c r="PWN248" s="594"/>
      <c r="PWO248" s="594"/>
      <c r="PWP248" s="594"/>
      <c r="PWQ248" s="594"/>
      <c r="PWR248" s="594"/>
      <c r="PWS248" s="594"/>
      <c r="PWT248" s="594"/>
      <c r="PWU248" s="594"/>
      <c r="PWV248" s="594"/>
      <c r="PWW248" s="594"/>
      <c r="PWX248" s="594"/>
      <c r="PWY248" s="594"/>
      <c r="PWZ248" s="594"/>
      <c r="PXA248" s="594"/>
      <c r="PXB248" s="594"/>
      <c r="PXC248" s="594"/>
      <c r="PXD248" s="594"/>
      <c r="PXE248" s="594"/>
      <c r="PXF248" s="594"/>
      <c r="PXG248" s="594"/>
      <c r="PXH248" s="594"/>
      <c r="PXI248" s="594"/>
      <c r="PXJ248" s="594"/>
      <c r="PXK248" s="594"/>
      <c r="PXL248" s="594"/>
      <c r="PXM248" s="594"/>
      <c r="PXN248" s="594"/>
      <c r="PXO248" s="594"/>
      <c r="PXP248" s="594"/>
      <c r="PXQ248" s="594"/>
      <c r="PXR248" s="594"/>
      <c r="PXS248" s="594"/>
      <c r="PXT248" s="594"/>
      <c r="PXU248" s="594"/>
      <c r="PXV248" s="594"/>
      <c r="PXW248" s="594"/>
      <c r="PXX248" s="594"/>
      <c r="PXY248" s="594"/>
      <c r="PXZ248" s="594"/>
      <c r="PYA248" s="594"/>
      <c r="PYB248" s="594"/>
      <c r="PYC248" s="594"/>
      <c r="PYD248" s="594"/>
      <c r="PYE248" s="594"/>
      <c r="PYF248" s="594"/>
      <c r="PYG248" s="594"/>
      <c r="PYH248" s="594"/>
      <c r="PYI248" s="594"/>
      <c r="PYJ248" s="594"/>
      <c r="PYK248" s="594"/>
      <c r="PYL248" s="594"/>
      <c r="PYM248" s="594"/>
      <c r="PYN248" s="594"/>
      <c r="PYO248" s="594"/>
      <c r="PYP248" s="594"/>
      <c r="PYQ248" s="594"/>
      <c r="PYR248" s="594"/>
      <c r="PYS248" s="594"/>
      <c r="PYT248" s="594"/>
      <c r="PYU248" s="594"/>
      <c r="PYV248" s="594"/>
      <c r="PYW248" s="594"/>
      <c r="PYX248" s="594"/>
      <c r="PYY248" s="594"/>
      <c r="PYZ248" s="594"/>
      <c r="PZA248" s="594"/>
      <c r="PZB248" s="594"/>
      <c r="PZC248" s="594"/>
      <c r="PZD248" s="594"/>
      <c r="PZE248" s="594"/>
      <c r="PZF248" s="594"/>
      <c r="PZG248" s="594"/>
      <c r="PZH248" s="594"/>
      <c r="PZI248" s="594"/>
      <c r="PZJ248" s="594"/>
      <c r="PZK248" s="594"/>
      <c r="PZL248" s="594"/>
      <c r="PZM248" s="594"/>
      <c r="PZN248" s="594"/>
      <c r="PZO248" s="594"/>
      <c r="PZP248" s="594"/>
      <c r="PZQ248" s="594"/>
      <c r="PZR248" s="594"/>
      <c r="PZS248" s="594"/>
      <c r="PZT248" s="594"/>
      <c r="PZU248" s="594"/>
      <c r="PZV248" s="594"/>
      <c r="PZW248" s="594"/>
      <c r="PZX248" s="594"/>
      <c r="PZY248" s="594"/>
      <c r="PZZ248" s="594"/>
      <c r="QAA248" s="594"/>
      <c r="QAB248" s="594"/>
      <c r="QAC248" s="594"/>
      <c r="QAD248" s="594"/>
      <c r="QAE248" s="594"/>
      <c r="QAF248" s="594"/>
      <c r="QAG248" s="594"/>
      <c r="QAH248" s="594"/>
      <c r="QAI248" s="594"/>
      <c r="QAJ248" s="594"/>
      <c r="QAK248" s="594"/>
      <c r="QAL248" s="594"/>
      <c r="QAM248" s="594"/>
      <c r="QAN248" s="594"/>
      <c r="QAO248" s="594"/>
      <c r="QAP248" s="594"/>
      <c r="QAQ248" s="594"/>
      <c r="QAR248" s="594"/>
      <c r="QAS248" s="594"/>
      <c r="QAT248" s="594"/>
      <c r="QAU248" s="594"/>
      <c r="QAV248" s="594"/>
      <c r="QAW248" s="594"/>
      <c r="QAX248" s="594"/>
      <c r="QAY248" s="594"/>
      <c r="QAZ248" s="594"/>
      <c r="QBA248" s="594"/>
      <c r="QBB248" s="594"/>
      <c r="QBC248" s="594"/>
      <c r="QBD248" s="594"/>
      <c r="QBE248" s="594"/>
      <c r="QBF248" s="594"/>
      <c r="QBG248" s="594"/>
      <c r="QBH248" s="594"/>
      <c r="QBI248" s="594"/>
      <c r="QBJ248" s="594"/>
      <c r="QBK248" s="594"/>
      <c r="QBL248" s="594"/>
      <c r="QBM248" s="594"/>
      <c r="QBN248" s="594"/>
      <c r="QBO248" s="594"/>
      <c r="QBP248" s="594"/>
      <c r="QBQ248" s="594"/>
      <c r="QBR248" s="594"/>
      <c r="QBS248" s="594"/>
      <c r="QBT248" s="594"/>
      <c r="QBU248" s="594"/>
      <c r="QBV248" s="594"/>
      <c r="QBW248" s="594"/>
      <c r="QBX248" s="594"/>
      <c r="QBY248" s="594"/>
      <c r="QBZ248" s="594"/>
      <c r="QCA248" s="594"/>
      <c r="QCB248" s="594"/>
      <c r="QCC248" s="594"/>
      <c r="QCD248" s="594"/>
      <c r="QCE248" s="594"/>
      <c r="QCF248" s="594"/>
      <c r="QCG248" s="594"/>
      <c r="QCH248" s="594"/>
      <c r="QCI248" s="594"/>
      <c r="QCJ248" s="594"/>
      <c r="QCK248" s="594"/>
      <c r="QCL248" s="594"/>
      <c r="QCM248" s="594"/>
      <c r="QCN248" s="594"/>
      <c r="QCO248" s="594"/>
      <c r="QCP248" s="594"/>
      <c r="QCQ248" s="594"/>
      <c r="QCR248" s="594"/>
      <c r="QCS248" s="594"/>
      <c r="QCT248" s="594"/>
      <c r="QCU248" s="594"/>
      <c r="QCV248" s="594"/>
      <c r="QCW248" s="594"/>
      <c r="QCX248" s="594"/>
      <c r="QCY248" s="594"/>
      <c r="QCZ248" s="594"/>
      <c r="QDA248" s="594"/>
      <c r="QDB248" s="594"/>
      <c r="QDC248" s="594"/>
      <c r="QDD248" s="594"/>
      <c r="QDE248" s="594"/>
      <c r="QDF248" s="594"/>
      <c r="QDG248" s="594"/>
      <c r="QDH248" s="594"/>
      <c r="QDI248" s="594"/>
      <c r="QDJ248" s="594"/>
      <c r="QDK248" s="594"/>
      <c r="QDL248" s="594"/>
      <c r="QDM248" s="594"/>
      <c r="QDN248" s="594"/>
      <c r="QDO248" s="594"/>
      <c r="QDP248" s="594"/>
      <c r="QDQ248" s="594"/>
      <c r="QDR248" s="594"/>
      <c r="QDS248" s="594"/>
      <c r="QDT248" s="594"/>
      <c r="QDU248" s="594"/>
      <c r="QDV248" s="594"/>
      <c r="QDW248" s="594"/>
      <c r="QDX248" s="594"/>
      <c r="QDY248" s="594"/>
      <c r="QDZ248" s="594"/>
      <c r="QEA248" s="594"/>
      <c r="QEB248" s="594"/>
      <c r="QEC248" s="594"/>
      <c r="QED248" s="594"/>
      <c r="QEE248" s="594"/>
      <c r="QEF248" s="594"/>
      <c r="QEG248" s="594"/>
      <c r="QEH248" s="594"/>
      <c r="QEI248" s="594"/>
      <c r="QEJ248" s="594"/>
      <c r="QEK248" s="594"/>
      <c r="QEL248" s="594"/>
      <c r="QEM248" s="594"/>
      <c r="QEN248" s="594"/>
      <c r="QEO248" s="594"/>
      <c r="QEP248" s="594"/>
      <c r="QEQ248" s="594"/>
      <c r="QER248" s="594"/>
      <c r="QES248" s="594"/>
      <c r="QET248" s="594"/>
      <c r="QEU248" s="594"/>
      <c r="QEV248" s="594"/>
      <c r="QEW248" s="594"/>
      <c r="QEX248" s="594"/>
      <c r="QEY248" s="594"/>
      <c r="QEZ248" s="594"/>
      <c r="QFA248" s="594"/>
      <c r="QFB248" s="594"/>
      <c r="QFC248" s="594"/>
      <c r="QFD248" s="594"/>
      <c r="QFE248" s="594"/>
      <c r="QFF248" s="594"/>
      <c r="QFG248" s="594"/>
      <c r="QFH248" s="594"/>
      <c r="QFI248" s="594"/>
      <c r="QFJ248" s="594"/>
      <c r="QFK248" s="594"/>
      <c r="QFL248" s="594"/>
      <c r="QFM248" s="594"/>
      <c r="QFN248" s="594"/>
      <c r="QFO248" s="594"/>
      <c r="QFP248" s="594"/>
      <c r="QFQ248" s="594"/>
      <c r="QFR248" s="594"/>
      <c r="QFS248" s="594"/>
      <c r="QFT248" s="594"/>
      <c r="QFU248" s="594"/>
      <c r="QFV248" s="594"/>
      <c r="QFW248" s="594"/>
      <c r="QFX248" s="594"/>
      <c r="QFY248" s="594"/>
      <c r="QFZ248" s="594"/>
      <c r="QGA248" s="594"/>
      <c r="QGB248" s="594"/>
      <c r="QGC248" s="594"/>
      <c r="QGD248" s="594"/>
      <c r="QGE248" s="594"/>
      <c r="QGF248" s="594"/>
      <c r="QGG248" s="594"/>
      <c r="QGH248" s="594"/>
      <c r="QGI248" s="594"/>
      <c r="QGJ248" s="594"/>
      <c r="QGK248" s="594"/>
      <c r="QGL248" s="594"/>
      <c r="QGM248" s="594"/>
      <c r="QGN248" s="594"/>
      <c r="QGO248" s="594"/>
      <c r="QGP248" s="594"/>
      <c r="QGQ248" s="594"/>
      <c r="QGR248" s="594"/>
      <c r="QGS248" s="594"/>
      <c r="QGT248" s="594"/>
      <c r="QGU248" s="594"/>
      <c r="QGV248" s="594"/>
      <c r="QGW248" s="594"/>
      <c r="QGX248" s="594"/>
      <c r="QGY248" s="594"/>
      <c r="QGZ248" s="594"/>
      <c r="QHA248" s="594"/>
      <c r="QHB248" s="594"/>
      <c r="QHC248" s="594"/>
      <c r="QHD248" s="594"/>
      <c r="QHE248" s="594"/>
      <c r="QHF248" s="594"/>
      <c r="QHG248" s="594"/>
      <c r="QHH248" s="594"/>
      <c r="QHI248" s="594"/>
      <c r="QHJ248" s="594"/>
      <c r="QHK248" s="594"/>
      <c r="QHL248" s="594"/>
      <c r="QHM248" s="594"/>
      <c r="QHN248" s="594"/>
      <c r="QHO248" s="594"/>
      <c r="QHP248" s="594"/>
      <c r="QHQ248" s="594"/>
      <c r="QHR248" s="594"/>
      <c r="QHS248" s="594"/>
      <c r="QHT248" s="594"/>
      <c r="QHU248" s="594"/>
      <c r="QHV248" s="594"/>
      <c r="QHW248" s="594"/>
      <c r="QHX248" s="594"/>
      <c r="QHY248" s="594"/>
      <c r="QHZ248" s="594"/>
      <c r="QIA248" s="594"/>
      <c r="QIB248" s="594"/>
      <c r="QIC248" s="594"/>
      <c r="QID248" s="594"/>
      <c r="QIE248" s="594"/>
      <c r="QIF248" s="594"/>
      <c r="QIG248" s="594"/>
      <c r="QIH248" s="594"/>
      <c r="QII248" s="594"/>
      <c r="QIJ248" s="594"/>
      <c r="QIK248" s="594"/>
      <c r="QIL248" s="594"/>
      <c r="QIM248" s="594"/>
      <c r="QIN248" s="594"/>
      <c r="QIO248" s="594"/>
      <c r="QIP248" s="594"/>
      <c r="QIQ248" s="594"/>
      <c r="QIR248" s="594"/>
      <c r="QIS248" s="594"/>
      <c r="QIT248" s="594"/>
      <c r="QIU248" s="594"/>
      <c r="QIV248" s="594"/>
      <c r="QIW248" s="594"/>
      <c r="QIX248" s="594"/>
      <c r="QIY248" s="594"/>
      <c r="QIZ248" s="594"/>
      <c r="QJA248" s="594"/>
      <c r="QJB248" s="594"/>
      <c r="QJC248" s="594"/>
      <c r="QJD248" s="594"/>
      <c r="QJE248" s="594"/>
      <c r="QJF248" s="594"/>
      <c r="QJG248" s="594"/>
      <c r="QJH248" s="594"/>
      <c r="QJI248" s="594"/>
      <c r="QJJ248" s="594"/>
      <c r="QJK248" s="594"/>
      <c r="QJL248" s="594"/>
      <c r="QJM248" s="594"/>
      <c r="QJN248" s="594"/>
      <c r="QJO248" s="594"/>
      <c r="QJP248" s="594"/>
      <c r="QJQ248" s="594"/>
      <c r="QJR248" s="594"/>
      <c r="QJS248" s="594"/>
      <c r="QJT248" s="594"/>
      <c r="QJU248" s="594"/>
      <c r="QJV248" s="594"/>
      <c r="QJW248" s="594"/>
      <c r="QJX248" s="594"/>
      <c r="QJY248" s="594"/>
      <c r="QJZ248" s="594"/>
      <c r="QKA248" s="594"/>
      <c r="QKB248" s="594"/>
      <c r="QKC248" s="594"/>
      <c r="QKD248" s="594"/>
      <c r="QKE248" s="594"/>
      <c r="QKF248" s="594"/>
      <c r="QKG248" s="594"/>
      <c r="QKH248" s="594"/>
      <c r="QKI248" s="594"/>
      <c r="QKJ248" s="594"/>
      <c r="QKK248" s="594"/>
      <c r="QKL248" s="594"/>
      <c r="QKM248" s="594"/>
      <c r="QKN248" s="594"/>
      <c r="QKO248" s="594"/>
      <c r="QKP248" s="594"/>
      <c r="QKQ248" s="594"/>
      <c r="QKR248" s="594"/>
      <c r="QKS248" s="594"/>
      <c r="QKT248" s="594"/>
      <c r="QKU248" s="594"/>
      <c r="QKV248" s="594"/>
      <c r="QKW248" s="594"/>
      <c r="QKX248" s="594"/>
      <c r="QKY248" s="594"/>
      <c r="QKZ248" s="594"/>
      <c r="QLA248" s="594"/>
      <c r="QLB248" s="594"/>
      <c r="QLC248" s="594"/>
      <c r="QLD248" s="594"/>
      <c r="QLE248" s="594"/>
      <c r="QLF248" s="594"/>
      <c r="QLG248" s="594"/>
      <c r="QLH248" s="594"/>
      <c r="QLI248" s="594"/>
      <c r="QLJ248" s="594"/>
      <c r="QLK248" s="594"/>
      <c r="QLL248" s="594"/>
      <c r="QLM248" s="594"/>
      <c r="QLN248" s="594"/>
      <c r="QLO248" s="594"/>
      <c r="QLP248" s="594"/>
      <c r="QLQ248" s="594"/>
      <c r="QLR248" s="594"/>
      <c r="QLS248" s="594"/>
      <c r="QLT248" s="594"/>
      <c r="QLU248" s="594"/>
      <c r="QLV248" s="594"/>
      <c r="QLW248" s="594"/>
      <c r="QLX248" s="594"/>
      <c r="QLY248" s="594"/>
      <c r="QLZ248" s="594"/>
      <c r="QMA248" s="594"/>
      <c r="QMB248" s="594"/>
      <c r="QMC248" s="594"/>
      <c r="QMD248" s="594"/>
      <c r="QME248" s="594"/>
      <c r="QMF248" s="594"/>
      <c r="QMG248" s="594"/>
      <c r="QMH248" s="594"/>
      <c r="QMI248" s="594"/>
      <c r="QMJ248" s="594"/>
      <c r="QMK248" s="594"/>
      <c r="QML248" s="594"/>
      <c r="QMM248" s="594"/>
      <c r="QMN248" s="594"/>
      <c r="QMO248" s="594"/>
      <c r="QMP248" s="594"/>
      <c r="QMQ248" s="594"/>
      <c r="QMR248" s="594"/>
      <c r="QMS248" s="594"/>
      <c r="QMT248" s="594"/>
      <c r="QMU248" s="594"/>
      <c r="QMV248" s="594"/>
      <c r="QMW248" s="594"/>
      <c r="QMX248" s="594"/>
      <c r="QMY248" s="594"/>
      <c r="QMZ248" s="594"/>
      <c r="QNA248" s="594"/>
      <c r="QNB248" s="594"/>
      <c r="QNC248" s="594"/>
      <c r="QND248" s="594"/>
      <c r="QNE248" s="594"/>
      <c r="QNF248" s="594"/>
      <c r="QNG248" s="594"/>
      <c r="QNH248" s="594"/>
      <c r="QNI248" s="594"/>
      <c r="QNJ248" s="594"/>
      <c r="QNK248" s="594"/>
      <c r="QNL248" s="594"/>
      <c r="QNM248" s="594"/>
      <c r="QNN248" s="594"/>
      <c r="QNO248" s="594"/>
      <c r="QNP248" s="594"/>
      <c r="QNQ248" s="594"/>
      <c r="QNR248" s="594"/>
      <c r="QNS248" s="594"/>
      <c r="QNT248" s="594"/>
      <c r="QNU248" s="594"/>
      <c r="QNV248" s="594"/>
      <c r="QNW248" s="594"/>
      <c r="QNX248" s="594"/>
      <c r="QNY248" s="594"/>
      <c r="QNZ248" s="594"/>
      <c r="QOA248" s="594"/>
      <c r="QOB248" s="594"/>
      <c r="QOC248" s="594"/>
      <c r="QOD248" s="594"/>
      <c r="QOE248" s="594"/>
      <c r="QOF248" s="594"/>
      <c r="QOG248" s="594"/>
      <c r="QOH248" s="594"/>
      <c r="QOI248" s="594"/>
      <c r="QOJ248" s="594"/>
      <c r="QOK248" s="594"/>
      <c r="QOL248" s="594"/>
      <c r="QOM248" s="594"/>
      <c r="QON248" s="594"/>
      <c r="QOO248" s="594"/>
      <c r="QOP248" s="594"/>
      <c r="QOQ248" s="594"/>
      <c r="QOR248" s="594"/>
      <c r="QOS248" s="594"/>
      <c r="QOT248" s="594"/>
      <c r="QOU248" s="594"/>
      <c r="QOV248" s="594"/>
      <c r="QOW248" s="594"/>
      <c r="QOX248" s="594"/>
      <c r="QOY248" s="594"/>
      <c r="QOZ248" s="594"/>
      <c r="QPA248" s="594"/>
      <c r="QPB248" s="594"/>
      <c r="QPC248" s="594"/>
      <c r="QPD248" s="594"/>
      <c r="QPE248" s="594"/>
      <c r="QPF248" s="594"/>
      <c r="QPG248" s="594"/>
      <c r="QPH248" s="594"/>
      <c r="QPI248" s="594"/>
      <c r="QPJ248" s="594"/>
      <c r="QPK248" s="594"/>
      <c r="QPL248" s="594"/>
      <c r="QPM248" s="594"/>
      <c r="QPN248" s="594"/>
      <c r="QPO248" s="594"/>
      <c r="QPP248" s="594"/>
      <c r="QPQ248" s="594"/>
      <c r="QPR248" s="594"/>
      <c r="QPS248" s="594"/>
      <c r="QPT248" s="594"/>
      <c r="QPU248" s="594"/>
      <c r="QPV248" s="594"/>
      <c r="QPW248" s="594"/>
      <c r="QPX248" s="594"/>
      <c r="QPY248" s="594"/>
      <c r="QPZ248" s="594"/>
      <c r="QQA248" s="594"/>
      <c r="QQB248" s="594"/>
      <c r="QQC248" s="594"/>
      <c r="QQD248" s="594"/>
      <c r="QQE248" s="594"/>
      <c r="QQF248" s="594"/>
      <c r="QQG248" s="594"/>
      <c r="QQH248" s="594"/>
      <c r="QQI248" s="594"/>
      <c r="QQJ248" s="594"/>
      <c r="QQK248" s="594"/>
      <c r="QQL248" s="594"/>
      <c r="QQM248" s="594"/>
      <c r="QQN248" s="594"/>
      <c r="QQO248" s="594"/>
      <c r="QQP248" s="594"/>
      <c r="QQQ248" s="594"/>
      <c r="QQR248" s="594"/>
      <c r="QQS248" s="594"/>
      <c r="QQT248" s="594"/>
      <c r="QQU248" s="594"/>
      <c r="QQV248" s="594"/>
      <c r="QQW248" s="594"/>
      <c r="QQX248" s="594"/>
      <c r="QQY248" s="594"/>
      <c r="QQZ248" s="594"/>
      <c r="QRA248" s="594"/>
      <c r="QRB248" s="594"/>
      <c r="QRC248" s="594"/>
      <c r="QRD248" s="594"/>
      <c r="QRE248" s="594"/>
      <c r="QRF248" s="594"/>
      <c r="QRG248" s="594"/>
      <c r="QRH248" s="594"/>
      <c r="QRI248" s="594"/>
      <c r="QRJ248" s="594"/>
      <c r="QRK248" s="594"/>
      <c r="QRL248" s="594"/>
      <c r="QRM248" s="594"/>
      <c r="QRN248" s="594"/>
      <c r="QRO248" s="594"/>
      <c r="QRP248" s="594"/>
      <c r="QRQ248" s="594"/>
      <c r="QRR248" s="594"/>
      <c r="QRS248" s="594"/>
      <c r="QRT248" s="594"/>
      <c r="QRU248" s="594"/>
      <c r="QRV248" s="594"/>
      <c r="QRW248" s="594"/>
      <c r="QRX248" s="594"/>
      <c r="QRY248" s="594"/>
      <c r="QRZ248" s="594"/>
      <c r="QSA248" s="594"/>
      <c r="QSB248" s="594"/>
      <c r="QSC248" s="594"/>
      <c r="QSD248" s="594"/>
      <c r="QSE248" s="594"/>
      <c r="QSF248" s="594"/>
      <c r="QSG248" s="594"/>
      <c r="QSH248" s="594"/>
      <c r="QSI248" s="594"/>
      <c r="QSJ248" s="594"/>
      <c r="QSK248" s="594"/>
      <c r="QSL248" s="594"/>
      <c r="QSM248" s="594"/>
      <c r="QSN248" s="594"/>
      <c r="QSO248" s="594"/>
      <c r="QSP248" s="594"/>
      <c r="QSQ248" s="594"/>
      <c r="QSR248" s="594"/>
      <c r="QSS248" s="594"/>
      <c r="QST248" s="594"/>
      <c r="QSU248" s="594"/>
      <c r="QSV248" s="594"/>
      <c r="QSW248" s="594"/>
      <c r="QSX248" s="594"/>
      <c r="QSY248" s="594"/>
      <c r="QSZ248" s="594"/>
      <c r="QTA248" s="594"/>
      <c r="QTB248" s="594"/>
      <c r="QTC248" s="594"/>
      <c r="QTD248" s="594"/>
      <c r="QTE248" s="594"/>
      <c r="QTF248" s="594"/>
      <c r="QTG248" s="594"/>
      <c r="QTH248" s="594"/>
      <c r="QTI248" s="594"/>
      <c r="QTJ248" s="594"/>
      <c r="QTK248" s="594"/>
      <c r="QTL248" s="594"/>
      <c r="QTM248" s="594"/>
      <c r="QTN248" s="594"/>
      <c r="QTO248" s="594"/>
      <c r="QTP248" s="594"/>
      <c r="QTQ248" s="594"/>
      <c r="QTR248" s="594"/>
      <c r="QTS248" s="594"/>
      <c r="QTT248" s="594"/>
      <c r="QTU248" s="594"/>
      <c r="QTV248" s="594"/>
      <c r="QTW248" s="594"/>
      <c r="QTX248" s="594"/>
      <c r="QTY248" s="594"/>
      <c r="QTZ248" s="594"/>
      <c r="QUA248" s="594"/>
      <c r="QUB248" s="594"/>
      <c r="QUC248" s="594"/>
      <c r="QUD248" s="594"/>
      <c r="QUE248" s="594"/>
      <c r="QUF248" s="594"/>
      <c r="QUG248" s="594"/>
      <c r="QUH248" s="594"/>
      <c r="QUI248" s="594"/>
      <c r="QUJ248" s="594"/>
      <c r="QUK248" s="594"/>
      <c r="QUL248" s="594"/>
      <c r="QUM248" s="594"/>
      <c r="QUN248" s="594"/>
      <c r="QUO248" s="594"/>
      <c r="QUP248" s="594"/>
      <c r="QUQ248" s="594"/>
      <c r="QUR248" s="594"/>
      <c r="QUS248" s="594"/>
      <c r="QUT248" s="594"/>
      <c r="QUU248" s="594"/>
      <c r="QUV248" s="594"/>
      <c r="QUW248" s="594"/>
      <c r="QUX248" s="594"/>
      <c r="QUY248" s="594"/>
      <c r="QUZ248" s="594"/>
      <c r="QVA248" s="594"/>
      <c r="QVB248" s="594"/>
      <c r="QVC248" s="594"/>
      <c r="QVD248" s="594"/>
      <c r="QVE248" s="594"/>
      <c r="QVF248" s="594"/>
      <c r="QVG248" s="594"/>
      <c r="QVH248" s="594"/>
      <c r="QVI248" s="594"/>
      <c r="QVJ248" s="594"/>
      <c r="QVK248" s="594"/>
      <c r="QVL248" s="594"/>
      <c r="QVM248" s="594"/>
      <c r="QVN248" s="594"/>
      <c r="QVO248" s="594"/>
      <c r="QVP248" s="594"/>
      <c r="QVQ248" s="594"/>
      <c r="QVR248" s="594"/>
      <c r="QVS248" s="594"/>
      <c r="QVT248" s="594"/>
      <c r="QVU248" s="594"/>
      <c r="QVV248" s="594"/>
      <c r="QVW248" s="594"/>
      <c r="QVX248" s="594"/>
      <c r="QVY248" s="594"/>
      <c r="QVZ248" s="594"/>
      <c r="QWA248" s="594"/>
      <c r="QWB248" s="594"/>
      <c r="QWC248" s="594"/>
      <c r="QWD248" s="594"/>
      <c r="QWE248" s="594"/>
      <c r="QWF248" s="594"/>
      <c r="QWG248" s="594"/>
      <c r="QWH248" s="594"/>
      <c r="QWI248" s="594"/>
      <c r="QWJ248" s="594"/>
      <c r="QWK248" s="594"/>
      <c r="QWL248" s="594"/>
      <c r="QWM248" s="594"/>
      <c r="QWN248" s="594"/>
      <c r="QWO248" s="594"/>
      <c r="QWP248" s="594"/>
      <c r="QWQ248" s="594"/>
      <c r="QWR248" s="594"/>
      <c r="QWS248" s="594"/>
      <c r="QWT248" s="594"/>
      <c r="QWU248" s="594"/>
      <c r="QWV248" s="594"/>
      <c r="QWW248" s="594"/>
      <c r="QWX248" s="594"/>
      <c r="QWY248" s="594"/>
      <c r="QWZ248" s="594"/>
      <c r="QXA248" s="594"/>
      <c r="QXB248" s="594"/>
      <c r="QXC248" s="594"/>
      <c r="QXD248" s="594"/>
      <c r="QXE248" s="594"/>
      <c r="QXF248" s="594"/>
      <c r="QXG248" s="594"/>
      <c r="QXH248" s="594"/>
      <c r="QXI248" s="594"/>
      <c r="QXJ248" s="594"/>
      <c r="QXK248" s="594"/>
      <c r="QXL248" s="594"/>
      <c r="QXM248" s="594"/>
      <c r="QXN248" s="594"/>
      <c r="QXO248" s="594"/>
      <c r="QXP248" s="594"/>
      <c r="QXQ248" s="594"/>
      <c r="QXR248" s="594"/>
      <c r="QXS248" s="594"/>
      <c r="QXT248" s="594"/>
      <c r="QXU248" s="594"/>
      <c r="QXV248" s="594"/>
      <c r="QXW248" s="594"/>
      <c r="QXX248" s="594"/>
      <c r="QXY248" s="594"/>
      <c r="QXZ248" s="594"/>
      <c r="QYA248" s="594"/>
      <c r="QYB248" s="594"/>
      <c r="QYC248" s="594"/>
      <c r="QYD248" s="594"/>
      <c r="QYE248" s="594"/>
      <c r="QYF248" s="594"/>
      <c r="QYG248" s="594"/>
      <c r="QYH248" s="594"/>
      <c r="QYI248" s="594"/>
      <c r="QYJ248" s="594"/>
      <c r="QYK248" s="594"/>
      <c r="QYL248" s="594"/>
      <c r="QYM248" s="594"/>
      <c r="QYN248" s="594"/>
      <c r="QYO248" s="594"/>
      <c r="QYP248" s="594"/>
      <c r="QYQ248" s="594"/>
      <c r="QYR248" s="594"/>
      <c r="QYS248" s="594"/>
      <c r="QYT248" s="594"/>
      <c r="QYU248" s="594"/>
      <c r="QYV248" s="594"/>
      <c r="QYW248" s="594"/>
      <c r="QYX248" s="594"/>
      <c r="QYY248" s="594"/>
      <c r="QYZ248" s="594"/>
      <c r="QZA248" s="594"/>
      <c r="QZB248" s="594"/>
      <c r="QZC248" s="594"/>
      <c r="QZD248" s="594"/>
      <c r="QZE248" s="594"/>
      <c r="QZF248" s="594"/>
      <c r="QZG248" s="594"/>
      <c r="QZH248" s="594"/>
      <c r="QZI248" s="594"/>
      <c r="QZJ248" s="594"/>
      <c r="QZK248" s="594"/>
      <c r="QZL248" s="594"/>
      <c r="QZM248" s="594"/>
      <c r="QZN248" s="594"/>
      <c r="QZO248" s="594"/>
      <c r="QZP248" s="594"/>
      <c r="QZQ248" s="594"/>
      <c r="QZR248" s="594"/>
      <c r="QZS248" s="594"/>
      <c r="QZT248" s="594"/>
      <c r="QZU248" s="594"/>
      <c r="QZV248" s="594"/>
      <c r="QZW248" s="594"/>
      <c r="QZX248" s="594"/>
      <c r="QZY248" s="594"/>
      <c r="QZZ248" s="594"/>
      <c r="RAA248" s="594"/>
      <c r="RAB248" s="594"/>
      <c r="RAC248" s="594"/>
      <c r="RAD248" s="594"/>
      <c r="RAE248" s="594"/>
      <c r="RAF248" s="594"/>
      <c r="RAG248" s="594"/>
      <c r="RAH248" s="594"/>
      <c r="RAI248" s="594"/>
      <c r="RAJ248" s="594"/>
      <c r="RAK248" s="594"/>
      <c r="RAL248" s="594"/>
      <c r="RAM248" s="594"/>
      <c r="RAN248" s="594"/>
      <c r="RAO248" s="594"/>
      <c r="RAP248" s="594"/>
      <c r="RAQ248" s="594"/>
      <c r="RAR248" s="594"/>
      <c r="RAS248" s="594"/>
      <c r="RAT248" s="594"/>
      <c r="RAU248" s="594"/>
      <c r="RAV248" s="594"/>
      <c r="RAW248" s="594"/>
      <c r="RAX248" s="594"/>
      <c r="RAY248" s="594"/>
      <c r="RAZ248" s="594"/>
      <c r="RBA248" s="594"/>
      <c r="RBB248" s="594"/>
      <c r="RBC248" s="594"/>
      <c r="RBD248" s="594"/>
      <c r="RBE248" s="594"/>
      <c r="RBF248" s="594"/>
      <c r="RBG248" s="594"/>
      <c r="RBH248" s="594"/>
      <c r="RBI248" s="594"/>
      <c r="RBJ248" s="594"/>
      <c r="RBK248" s="594"/>
      <c r="RBL248" s="594"/>
      <c r="RBM248" s="594"/>
      <c r="RBN248" s="594"/>
      <c r="RBO248" s="594"/>
      <c r="RBP248" s="594"/>
      <c r="RBQ248" s="594"/>
      <c r="RBR248" s="594"/>
      <c r="RBS248" s="594"/>
      <c r="RBT248" s="594"/>
      <c r="RBU248" s="594"/>
      <c r="RBV248" s="594"/>
      <c r="RBW248" s="594"/>
      <c r="RBX248" s="594"/>
      <c r="RBY248" s="594"/>
      <c r="RBZ248" s="594"/>
      <c r="RCA248" s="594"/>
      <c r="RCB248" s="594"/>
      <c r="RCC248" s="594"/>
      <c r="RCD248" s="594"/>
      <c r="RCE248" s="594"/>
      <c r="RCF248" s="594"/>
      <c r="RCG248" s="594"/>
      <c r="RCH248" s="594"/>
      <c r="RCI248" s="594"/>
      <c r="RCJ248" s="594"/>
      <c r="RCK248" s="594"/>
      <c r="RCL248" s="594"/>
      <c r="RCM248" s="594"/>
      <c r="RCN248" s="594"/>
      <c r="RCO248" s="594"/>
      <c r="RCP248" s="594"/>
      <c r="RCQ248" s="594"/>
      <c r="RCR248" s="594"/>
      <c r="RCS248" s="594"/>
      <c r="RCT248" s="594"/>
      <c r="RCU248" s="594"/>
      <c r="RCV248" s="594"/>
      <c r="RCW248" s="594"/>
      <c r="RCX248" s="594"/>
      <c r="RCY248" s="594"/>
      <c r="RCZ248" s="594"/>
      <c r="RDA248" s="594"/>
      <c r="RDB248" s="594"/>
      <c r="RDC248" s="594"/>
      <c r="RDD248" s="594"/>
      <c r="RDE248" s="594"/>
      <c r="RDF248" s="594"/>
      <c r="RDG248" s="594"/>
      <c r="RDH248" s="594"/>
      <c r="RDI248" s="594"/>
      <c r="RDJ248" s="594"/>
      <c r="RDK248" s="594"/>
      <c r="RDL248" s="594"/>
      <c r="RDM248" s="594"/>
      <c r="RDN248" s="594"/>
      <c r="RDO248" s="594"/>
      <c r="RDP248" s="594"/>
      <c r="RDQ248" s="594"/>
      <c r="RDR248" s="594"/>
      <c r="RDS248" s="594"/>
      <c r="RDT248" s="594"/>
      <c r="RDU248" s="594"/>
      <c r="RDV248" s="594"/>
      <c r="RDW248" s="594"/>
      <c r="RDX248" s="594"/>
      <c r="RDY248" s="594"/>
      <c r="RDZ248" s="594"/>
      <c r="REA248" s="594"/>
      <c r="REB248" s="594"/>
      <c r="REC248" s="594"/>
      <c r="RED248" s="594"/>
      <c r="REE248" s="594"/>
      <c r="REF248" s="594"/>
      <c r="REG248" s="594"/>
      <c r="REH248" s="594"/>
      <c r="REI248" s="594"/>
      <c r="REJ248" s="594"/>
      <c r="REK248" s="594"/>
      <c r="REL248" s="594"/>
      <c r="REM248" s="594"/>
      <c r="REN248" s="594"/>
      <c r="REO248" s="594"/>
      <c r="REP248" s="594"/>
      <c r="REQ248" s="594"/>
      <c r="RER248" s="594"/>
      <c r="RES248" s="594"/>
      <c r="RET248" s="594"/>
      <c r="REU248" s="594"/>
      <c r="REV248" s="594"/>
      <c r="REW248" s="594"/>
      <c r="REX248" s="594"/>
      <c r="REY248" s="594"/>
      <c r="REZ248" s="594"/>
      <c r="RFA248" s="594"/>
      <c r="RFB248" s="594"/>
      <c r="RFC248" s="594"/>
      <c r="RFD248" s="594"/>
      <c r="RFE248" s="594"/>
      <c r="RFF248" s="594"/>
      <c r="RFG248" s="594"/>
      <c r="RFH248" s="594"/>
      <c r="RFI248" s="594"/>
      <c r="RFJ248" s="594"/>
      <c r="RFK248" s="594"/>
      <c r="RFL248" s="594"/>
      <c r="RFM248" s="594"/>
      <c r="RFN248" s="594"/>
      <c r="RFO248" s="594"/>
      <c r="RFP248" s="594"/>
      <c r="RFQ248" s="594"/>
      <c r="RFR248" s="594"/>
      <c r="RFS248" s="594"/>
      <c r="RFT248" s="594"/>
      <c r="RFU248" s="594"/>
      <c r="RFV248" s="594"/>
      <c r="RFW248" s="594"/>
      <c r="RFX248" s="594"/>
      <c r="RFY248" s="594"/>
      <c r="RFZ248" s="594"/>
      <c r="RGA248" s="594"/>
      <c r="RGB248" s="594"/>
      <c r="RGC248" s="594"/>
      <c r="RGD248" s="594"/>
      <c r="RGE248" s="594"/>
      <c r="RGF248" s="594"/>
      <c r="RGG248" s="594"/>
      <c r="RGH248" s="594"/>
      <c r="RGI248" s="594"/>
      <c r="RGJ248" s="594"/>
      <c r="RGK248" s="594"/>
      <c r="RGL248" s="594"/>
      <c r="RGM248" s="594"/>
      <c r="RGN248" s="594"/>
      <c r="RGO248" s="594"/>
      <c r="RGP248" s="594"/>
      <c r="RGQ248" s="594"/>
      <c r="RGR248" s="594"/>
      <c r="RGS248" s="594"/>
      <c r="RGT248" s="594"/>
      <c r="RGU248" s="594"/>
      <c r="RGV248" s="594"/>
      <c r="RGW248" s="594"/>
      <c r="RGX248" s="594"/>
      <c r="RGY248" s="594"/>
      <c r="RGZ248" s="594"/>
      <c r="RHA248" s="594"/>
      <c r="RHB248" s="594"/>
      <c r="RHC248" s="594"/>
      <c r="RHD248" s="594"/>
      <c r="RHE248" s="594"/>
      <c r="RHF248" s="594"/>
      <c r="RHG248" s="594"/>
      <c r="RHH248" s="594"/>
      <c r="RHI248" s="594"/>
      <c r="RHJ248" s="594"/>
      <c r="RHK248" s="594"/>
      <c r="RHL248" s="594"/>
      <c r="RHM248" s="594"/>
      <c r="RHN248" s="594"/>
      <c r="RHO248" s="594"/>
      <c r="RHP248" s="594"/>
      <c r="RHQ248" s="594"/>
      <c r="RHR248" s="594"/>
      <c r="RHS248" s="594"/>
      <c r="RHT248" s="594"/>
      <c r="RHU248" s="594"/>
      <c r="RHV248" s="594"/>
      <c r="RHW248" s="594"/>
      <c r="RHX248" s="594"/>
      <c r="RHY248" s="594"/>
      <c r="RHZ248" s="594"/>
      <c r="RIA248" s="594"/>
      <c r="RIB248" s="594"/>
      <c r="RIC248" s="594"/>
      <c r="RID248" s="594"/>
      <c r="RIE248" s="594"/>
      <c r="RIF248" s="594"/>
      <c r="RIG248" s="594"/>
      <c r="RIH248" s="594"/>
      <c r="RII248" s="594"/>
      <c r="RIJ248" s="594"/>
      <c r="RIK248" s="594"/>
      <c r="RIL248" s="594"/>
      <c r="RIM248" s="594"/>
      <c r="RIN248" s="594"/>
      <c r="RIO248" s="594"/>
      <c r="RIP248" s="594"/>
      <c r="RIQ248" s="594"/>
      <c r="RIR248" s="594"/>
      <c r="RIS248" s="594"/>
      <c r="RIT248" s="594"/>
      <c r="RIU248" s="594"/>
      <c r="RIV248" s="594"/>
      <c r="RIW248" s="594"/>
      <c r="RIX248" s="594"/>
      <c r="RIY248" s="594"/>
      <c r="RIZ248" s="594"/>
      <c r="RJA248" s="594"/>
      <c r="RJB248" s="594"/>
      <c r="RJC248" s="594"/>
      <c r="RJD248" s="594"/>
      <c r="RJE248" s="594"/>
      <c r="RJF248" s="594"/>
      <c r="RJG248" s="594"/>
      <c r="RJH248" s="594"/>
      <c r="RJI248" s="594"/>
      <c r="RJJ248" s="594"/>
      <c r="RJK248" s="594"/>
      <c r="RJL248" s="594"/>
      <c r="RJM248" s="594"/>
      <c r="RJN248" s="594"/>
      <c r="RJO248" s="594"/>
      <c r="RJP248" s="594"/>
      <c r="RJQ248" s="594"/>
      <c r="RJR248" s="594"/>
      <c r="RJS248" s="594"/>
      <c r="RJT248" s="594"/>
      <c r="RJU248" s="594"/>
      <c r="RJV248" s="594"/>
      <c r="RJW248" s="594"/>
      <c r="RJX248" s="594"/>
      <c r="RJY248" s="594"/>
      <c r="RJZ248" s="594"/>
      <c r="RKA248" s="594"/>
      <c r="RKB248" s="594"/>
      <c r="RKC248" s="594"/>
      <c r="RKD248" s="594"/>
      <c r="RKE248" s="594"/>
      <c r="RKF248" s="594"/>
      <c r="RKG248" s="594"/>
      <c r="RKH248" s="594"/>
      <c r="RKI248" s="594"/>
      <c r="RKJ248" s="594"/>
      <c r="RKK248" s="594"/>
      <c r="RKL248" s="594"/>
      <c r="RKM248" s="594"/>
      <c r="RKN248" s="594"/>
      <c r="RKO248" s="594"/>
      <c r="RKP248" s="594"/>
      <c r="RKQ248" s="594"/>
      <c r="RKR248" s="594"/>
      <c r="RKS248" s="594"/>
      <c r="RKT248" s="594"/>
      <c r="RKU248" s="594"/>
      <c r="RKV248" s="594"/>
      <c r="RKW248" s="594"/>
      <c r="RKX248" s="594"/>
      <c r="RKY248" s="594"/>
      <c r="RKZ248" s="594"/>
      <c r="RLA248" s="594"/>
      <c r="RLB248" s="594"/>
      <c r="RLC248" s="594"/>
      <c r="RLD248" s="594"/>
      <c r="RLE248" s="594"/>
      <c r="RLF248" s="594"/>
      <c r="RLG248" s="594"/>
      <c r="RLH248" s="594"/>
      <c r="RLI248" s="594"/>
      <c r="RLJ248" s="594"/>
      <c r="RLK248" s="594"/>
      <c r="RLL248" s="594"/>
      <c r="RLM248" s="594"/>
      <c r="RLN248" s="594"/>
      <c r="RLO248" s="594"/>
      <c r="RLP248" s="594"/>
      <c r="RLQ248" s="594"/>
      <c r="RLR248" s="594"/>
      <c r="RLS248" s="594"/>
      <c r="RLT248" s="594"/>
      <c r="RLU248" s="594"/>
      <c r="RLV248" s="594"/>
      <c r="RLW248" s="594"/>
      <c r="RLX248" s="594"/>
      <c r="RLY248" s="594"/>
      <c r="RLZ248" s="594"/>
      <c r="RMA248" s="594"/>
      <c r="RMB248" s="594"/>
      <c r="RMC248" s="594"/>
      <c r="RMD248" s="594"/>
      <c r="RME248" s="594"/>
      <c r="RMF248" s="594"/>
      <c r="RMG248" s="594"/>
      <c r="RMH248" s="594"/>
      <c r="RMI248" s="594"/>
      <c r="RMJ248" s="594"/>
      <c r="RMK248" s="594"/>
      <c r="RML248" s="594"/>
      <c r="RMM248" s="594"/>
      <c r="RMN248" s="594"/>
      <c r="RMO248" s="594"/>
      <c r="RMP248" s="594"/>
      <c r="RMQ248" s="594"/>
      <c r="RMR248" s="594"/>
      <c r="RMS248" s="594"/>
      <c r="RMT248" s="594"/>
      <c r="RMU248" s="594"/>
      <c r="RMV248" s="594"/>
      <c r="RMW248" s="594"/>
      <c r="RMX248" s="594"/>
      <c r="RMY248" s="594"/>
      <c r="RMZ248" s="594"/>
      <c r="RNA248" s="594"/>
      <c r="RNB248" s="594"/>
      <c r="RNC248" s="594"/>
      <c r="RND248" s="594"/>
      <c r="RNE248" s="594"/>
      <c r="RNF248" s="594"/>
      <c r="RNG248" s="594"/>
      <c r="RNH248" s="594"/>
      <c r="RNI248" s="594"/>
      <c r="RNJ248" s="594"/>
      <c r="RNK248" s="594"/>
      <c r="RNL248" s="594"/>
      <c r="RNM248" s="594"/>
      <c r="RNN248" s="594"/>
      <c r="RNO248" s="594"/>
      <c r="RNP248" s="594"/>
      <c r="RNQ248" s="594"/>
      <c r="RNR248" s="594"/>
      <c r="RNS248" s="594"/>
      <c r="RNT248" s="594"/>
      <c r="RNU248" s="594"/>
      <c r="RNV248" s="594"/>
      <c r="RNW248" s="594"/>
      <c r="RNX248" s="594"/>
      <c r="RNY248" s="594"/>
      <c r="RNZ248" s="594"/>
      <c r="ROA248" s="594"/>
      <c r="ROB248" s="594"/>
      <c r="ROC248" s="594"/>
      <c r="ROD248" s="594"/>
      <c r="ROE248" s="594"/>
      <c r="ROF248" s="594"/>
      <c r="ROG248" s="594"/>
      <c r="ROH248" s="594"/>
      <c r="ROI248" s="594"/>
      <c r="ROJ248" s="594"/>
      <c r="ROK248" s="594"/>
      <c r="ROL248" s="594"/>
      <c r="ROM248" s="594"/>
      <c r="RON248" s="594"/>
      <c r="ROO248" s="594"/>
      <c r="ROP248" s="594"/>
      <c r="ROQ248" s="594"/>
      <c r="ROR248" s="594"/>
      <c r="ROS248" s="594"/>
      <c r="ROT248" s="594"/>
      <c r="ROU248" s="594"/>
      <c r="ROV248" s="594"/>
      <c r="ROW248" s="594"/>
      <c r="ROX248" s="594"/>
      <c r="ROY248" s="594"/>
      <c r="ROZ248" s="594"/>
      <c r="RPA248" s="594"/>
      <c r="RPB248" s="594"/>
      <c r="RPC248" s="594"/>
      <c r="RPD248" s="594"/>
      <c r="RPE248" s="594"/>
      <c r="RPF248" s="594"/>
      <c r="RPG248" s="594"/>
      <c r="RPH248" s="594"/>
      <c r="RPI248" s="594"/>
      <c r="RPJ248" s="594"/>
      <c r="RPK248" s="594"/>
      <c r="RPL248" s="594"/>
      <c r="RPM248" s="594"/>
      <c r="RPN248" s="594"/>
      <c r="RPO248" s="594"/>
      <c r="RPP248" s="594"/>
      <c r="RPQ248" s="594"/>
      <c r="RPR248" s="594"/>
      <c r="RPS248" s="594"/>
      <c r="RPT248" s="594"/>
      <c r="RPU248" s="594"/>
      <c r="RPV248" s="594"/>
      <c r="RPW248" s="594"/>
      <c r="RPX248" s="594"/>
      <c r="RPY248" s="594"/>
      <c r="RPZ248" s="594"/>
      <c r="RQA248" s="594"/>
      <c r="RQB248" s="594"/>
      <c r="RQC248" s="594"/>
      <c r="RQD248" s="594"/>
      <c r="RQE248" s="594"/>
      <c r="RQF248" s="594"/>
      <c r="RQG248" s="594"/>
      <c r="RQH248" s="594"/>
      <c r="RQI248" s="594"/>
      <c r="RQJ248" s="594"/>
      <c r="RQK248" s="594"/>
      <c r="RQL248" s="594"/>
      <c r="RQM248" s="594"/>
      <c r="RQN248" s="594"/>
      <c r="RQO248" s="594"/>
      <c r="RQP248" s="594"/>
      <c r="RQQ248" s="594"/>
      <c r="RQR248" s="594"/>
      <c r="RQS248" s="594"/>
      <c r="RQT248" s="594"/>
      <c r="RQU248" s="594"/>
      <c r="RQV248" s="594"/>
      <c r="RQW248" s="594"/>
      <c r="RQX248" s="594"/>
      <c r="RQY248" s="594"/>
      <c r="RQZ248" s="594"/>
      <c r="RRA248" s="594"/>
      <c r="RRB248" s="594"/>
      <c r="RRC248" s="594"/>
      <c r="RRD248" s="594"/>
      <c r="RRE248" s="594"/>
      <c r="RRF248" s="594"/>
      <c r="RRG248" s="594"/>
      <c r="RRH248" s="594"/>
      <c r="RRI248" s="594"/>
      <c r="RRJ248" s="594"/>
      <c r="RRK248" s="594"/>
      <c r="RRL248" s="594"/>
      <c r="RRM248" s="594"/>
      <c r="RRN248" s="594"/>
      <c r="RRO248" s="594"/>
      <c r="RRP248" s="594"/>
      <c r="RRQ248" s="594"/>
      <c r="RRR248" s="594"/>
      <c r="RRS248" s="594"/>
      <c r="RRT248" s="594"/>
      <c r="RRU248" s="594"/>
      <c r="RRV248" s="594"/>
      <c r="RRW248" s="594"/>
      <c r="RRX248" s="594"/>
      <c r="RRY248" s="594"/>
      <c r="RRZ248" s="594"/>
      <c r="RSA248" s="594"/>
      <c r="RSB248" s="594"/>
      <c r="RSC248" s="594"/>
      <c r="RSD248" s="594"/>
      <c r="RSE248" s="594"/>
      <c r="RSF248" s="594"/>
      <c r="RSG248" s="594"/>
      <c r="RSH248" s="594"/>
      <c r="RSI248" s="594"/>
      <c r="RSJ248" s="594"/>
      <c r="RSK248" s="594"/>
      <c r="RSL248" s="594"/>
      <c r="RSM248" s="594"/>
      <c r="RSN248" s="594"/>
      <c r="RSO248" s="594"/>
      <c r="RSP248" s="594"/>
      <c r="RSQ248" s="594"/>
      <c r="RSR248" s="594"/>
      <c r="RSS248" s="594"/>
      <c r="RST248" s="594"/>
      <c r="RSU248" s="594"/>
      <c r="RSV248" s="594"/>
      <c r="RSW248" s="594"/>
      <c r="RSX248" s="594"/>
      <c r="RSY248" s="594"/>
      <c r="RSZ248" s="594"/>
      <c r="RTA248" s="594"/>
      <c r="RTB248" s="594"/>
      <c r="RTC248" s="594"/>
      <c r="RTD248" s="594"/>
      <c r="RTE248" s="594"/>
      <c r="RTF248" s="594"/>
      <c r="RTG248" s="594"/>
      <c r="RTH248" s="594"/>
      <c r="RTI248" s="594"/>
      <c r="RTJ248" s="594"/>
      <c r="RTK248" s="594"/>
      <c r="RTL248" s="594"/>
      <c r="RTM248" s="594"/>
      <c r="RTN248" s="594"/>
      <c r="RTO248" s="594"/>
      <c r="RTP248" s="594"/>
      <c r="RTQ248" s="594"/>
      <c r="RTR248" s="594"/>
      <c r="RTS248" s="594"/>
      <c r="RTT248" s="594"/>
      <c r="RTU248" s="594"/>
      <c r="RTV248" s="594"/>
      <c r="RTW248" s="594"/>
      <c r="RTX248" s="594"/>
      <c r="RTY248" s="594"/>
      <c r="RTZ248" s="594"/>
      <c r="RUA248" s="594"/>
      <c r="RUB248" s="594"/>
      <c r="RUC248" s="594"/>
      <c r="RUD248" s="594"/>
      <c r="RUE248" s="594"/>
      <c r="RUF248" s="594"/>
      <c r="RUG248" s="594"/>
      <c r="RUH248" s="594"/>
      <c r="RUI248" s="594"/>
      <c r="RUJ248" s="594"/>
      <c r="RUK248" s="594"/>
      <c r="RUL248" s="594"/>
      <c r="RUM248" s="594"/>
      <c r="RUN248" s="594"/>
      <c r="RUO248" s="594"/>
      <c r="RUP248" s="594"/>
      <c r="RUQ248" s="594"/>
      <c r="RUR248" s="594"/>
      <c r="RUS248" s="594"/>
      <c r="RUT248" s="594"/>
      <c r="RUU248" s="594"/>
      <c r="RUV248" s="594"/>
      <c r="RUW248" s="594"/>
      <c r="RUX248" s="594"/>
      <c r="RUY248" s="594"/>
      <c r="RUZ248" s="594"/>
      <c r="RVA248" s="594"/>
      <c r="RVB248" s="594"/>
      <c r="RVC248" s="594"/>
      <c r="RVD248" s="594"/>
      <c r="RVE248" s="594"/>
      <c r="RVF248" s="594"/>
      <c r="RVG248" s="594"/>
      <c r="RVH248" s="594"/>
      <c r="RVI248" s="594"/>
      <c r="RVJ248" s="594"/>
      <c r="RVK248" s="594"/>
      <c r="RVL248" s="594"/>
      <c r="RVM248" s="594"/>
      <c r="RVN248" s="594"/>
      <c r="RVO248" s="594"/>
      <c r="RVP248" s="594"/>
      <c r="RVQ248" s="594"/>
      <c r="RVR248" s="594"/>
      <c r="RVS248" s="594"/>
      <c r="RVT248" s="594"/>
      <c r="RVU248" s="594"/>
      <c r="RVV248" s="594"/>
      <c r="RVW248" s="594"/>
      <c r="RVX248" s="594"/>
      <c r="RVY248" s="594"/>
      <c r="RVZ248" s="594"/>
      <c r="RWA248" s="594"/>
      <c r="RWB248" s="594"/>
      <c r="RWC248" s="594"/>
      <c r="RWD248" s="594"/>
      <c r="RWE248" s="594"/>
      <c r="RWF248" s="594"/>
      <c r="RWG248" s="594"/>
      <c r="RWH248" s="594"/>
      <c r="RWI248" s="594"/>
      <c r="RWJ248" s="594"/>
      <c r="RWK248" s="594"/>
      <c r="RWL248" s="594"/>
      <c r="RWM248" s="594"/>
      <c r="RWN248" s="594"/>
      <c r="RWO248" s="594"/>
      <c r="RWP248" s="594"/>
      <c r="RWQ248" s="594"/>
      <c r="RWR248" s="594"/>
      <c r="RWS248" s="594"/>
      <c r="RWT248" s="594"/>
      <c r="RWU248" s="594"/>
      <c r="RWV248" s="594"/>
      <c r="RWW248" s="594"/>
      <c r="RWX248" s="594"/>
      <c r="RWY248" s="594"/>
      <c r="RWZ248" s="594"/>
      <c r="RXA248" s="594"/>
      <c r="RXB248" s="594"/>
      <c r="RXC248" s="594"/>
      <c r="RXD248" s="594"/>
      <c r="RXE248" s="594"/>
      <c r="RXF248" s="594"/>
      <c r="RXG248" s="594"/>
      <c r="RXH248" s="594"/>
      <c r="RXI248" s="594"/>
      <c r="RXJ248" s="594"/>
      <c r="RXK248" s="594"/>
      <c r="RXL248" s="594"/>
      <c r="RXM248" s="594"/>
      <c r="RXN248" s="594"/>
      <c r="RXO248" s="594"/>
      <c r="RXP248" s="594"/>
      <c r="RXQ248" s="594"/>
      <c r="RXR248" s="594"/>
      <c r="RXS248" s="594"/>
      <c r="RXT248" s="594"/>
      <c r="RXU248" s="594"/>
      <c r="RXV248" s="594"/>
      <c r="RXW248" s="594"/>
      <c r="RXX248" s="594"/>
      <c r="RXY248" s="594"/>
      <c r="RXZ248" s="594"/>
      <c r="RYA248" s="594"/>
      <c r="RYB248" s="594"/>
      <c r="RYC248" s="594"/>
      <c r="RYD248" s="594"/>
      <c r="RYE248" s="594"/>
      <c r="RYF248" s="594"/>
      <c r="RYG248" s="594"/>
      <c r="RYH248" s="594"/>
      <c r="RYI248" s="594"/>
      <c r="RYJ248" s="594"/>
      <c r="RYK248" s="594"/>
      <c r="RYL248" s="594"/>
      <c r="RYM248" s="594"/>
      <c r="RYN248" s="594"/>
      <c r="RYO248" s="594"/>
      <c r="RYP248" s="594"/>
      <c r="RYQ248" s="594"/>
      <c r="RYR248" s="594"/>
      <c r="RYS248" s="594"/>
      <c r="RYT248" s="594"/>
      <c r="RYU248" s="594"/>
      <c r="RYV248" s="594"/>
      <c r="RYW248" s="594"/>
      <c r="RYX248" s="594"/>
      <c r="RYY248" s="594"/>
      <c r="RYZ248" s="594"/>
      <c r="RZA248" s="594"/>
      <c r="RZB248" s="594"/>
      <c r="RZC248" s="594"/>
      <c r="RZD248" s="594"/>
      <c r="RZE248" s="594"/>
      <c r="RZF248" s="594"/>
      <c r="RZG248" s="594"/>
      <c r="RZH248" s="594"/>
      <c r="RZI248" s="594"/>
      <c r="RZJ248" s="594"/>
      <c r="RZK248" s="594"/>
      <c r="RZL248" s="594"/>
      <c r="RZM248" s="594"/>
      <c r="RZN248" s="594"/>
      <c r="RZO248" s="594"/>
      <c r="RZP248" s="594"/>
      <c r="RZQ248" s="594"/>
      <c r="RZR248" s="594"/>
      <c r="RZS248" s="594"/>
      <c r="RZT248" s="594"/>
      <c r="RZU248" s="594"/>
      <c r="RZV248" s="594"/>
      <c r="RZW248" s="594"/>
      <c r="RZX248" s="594"/>
      <c r="RZY248" s="594"/>
      <c r="RZZ248" s="594"/>
      <c r="SAA248" s="594"/>
      <c r="SAB248" s="594"/>
      <c r="SAC248" s="594"/>
      <c r="SAD248" s="594"/>
      <c r="SAE248" s="594"/>
      <c r="SAF248" s="594"/>
      <c r="SAG248" s="594"/>
      <c r="SAH248" s="594"/>
      <c r="SAI248" s="594"/>
      <c r="SAJ248" s="594"/>
      <c r="SAK248" s="594"/>
      <c r="SAL248" s="594"/>
      <c r="SAM248" s="594"/>
      <c r="SAN248" s="594"/>
      <c r="SAO248" s="594"/>
      <c r="SAP248" s="594"/>
      <c r="SAQ248" s="594"/>
      <c r="SAR248" s="594"/>
      <c r="SAS248" s="594"/>
      <c r="SAT248" s="594"/>
      <c r="SAU248" s="594"/>
      <c r="SAV248" s="594"/>
      <c r="SAW248" s="594"/>
      <c r="SAX248" s="594"/>
      <c r="SAY248" s="594"/>
      <c r="SAZ248" s="594"/>
      <c r="SBA248" s="594"/>
      <c r="SBB248" s="594"/>
      <c r="SBC248" s="594"/>
      <c r="SBD248" s="594"/>
      <c r="SBE248" s="594"/>
      <c r="SBF248" s="594"/>
      <c r="SBG248" s="594"/>
      <c r="SBH248" s="594"/>
      <c r="SBI248" s="594"/>
      <c r="SBJ248" s="594"/>
      <c r="SBK248" s="594"/>
      <c r="SBL248" s="594"/>
      <c r="SBM248" s="594"/>
      <c r="SBN248" s="594"/>
      <c r="SBO248" s="594"/>
      <c r="SBP248" s="594"/>
      <c r="SBQ248" s="594"/>
      <c r="SBR248" s="594"/>
      <c r="SBS248" s="594"/>
      <c r="SBT248" s="594"/>
      <c r="SBU248" s="594"/>
      <c r="SBV248" s="594"/>
      <c r="SBW248" s="594"/>
      <c r="SBX248" s="594"/>
      <c r="SBY248" s="594"/>
      <c r="SBZ248" s="594"/>
      <c r="SCA248" s="594"/>
      <c r="SCB248" s="594"/>
      <c r="SCC248" s="594"/>
      <c r="SCD248" s="594"/>
      <c r="SCE248" s="594"/>
      <c r="SCF248" s="594"/>
      <c r="SCG248" s="594"/>
      <c r="SCH248" s="594"/>
      <c r="SCI248" s="594"/>
      <c r="SCJ248" s="594"/>
      <c r="SCK248" s="594"/>
      <c r="SCL248" s="594"/>
      <c r="SCM248" s="594"/>
      <c r="SCN248" s="594"/>
      <c r="SCO248" s="594"/>
      <c r="SCP248" s="594"/>
      <c r="SCQ248" s="594"/>
      <c r="SCR248" s="594"/>
      <c r="SCS248" s="594"/>
      <c r="SCT248" s="594"/>
      <c r="SCU248" s="594"/>
      <c r="SCV248" s="594"/>
      <c r="SCW248" s="594"/>
      <c r="SCX248" s="594"/>
      <c r="SCY248" s="594"/>
      <c r="SCZ248" s="594"/>
      <c r="SDA248" s="594"/>
      <c r="SDB248" s="594"/>
      <c r="SDC248" s="594"/>
      <c r="SDD248" s="594"/>
      <c r="SDE248" s="594"/>
      <c r="SDF248" s="594"/>
      <c r="SDG248" s="594"/>
      <c r="SDH248" s="594"/>
      <c r="SDI248" s="594"/>
      <c r="SDJ248" s="594"/>
      <c r="SDK248" s="594"/>
      <c r="SDL248" s="594"/>
      <c r="SDM248" s="594"/>
      <c r="SDN248" s="594"/>
      <c r="SDO248" s="594"/>
      <c r="SDP248" s="594"/>
      <c r="SDQ248" s="594"/>
      <c r="SDR248" s="594"/>
      <c r="SDS248" s="594"/>
      <c r="SDT248" s="594"/>
      <c r="SDU248" s="594"/>
      <c r="SDV248" s="594"/>
      <c r="SDW248" s="594"/>
      <c r="SDX248" s="594"/>
      <c r="SDY248" s="594"/>
      <c r="SDZ248" s="594"/>
      <c r="SEA248" s="594"/>
      <c r="SEB248" s="594"/>
      <c r="SEC248" s="594"/>
      <c r="SED248" s="594"/>
      <c r="SEE248" s="594"/>
      <c r="SEF248" s="594"/>
      <c r="SEG248" s="594"/>
      <c r="SEH248" s="594"/>
      <c r="SEI248" s="594"/>
      <c r="SEJ248" s="594"/>
      <c r="SEK248" s="594"/>
      <c r="SEL248" s="594"/>
      <c r="SEM248" s="594"/>
      <c r="SEN248" s="594"/>
      <c r="SEO248" s="594"/>
      <c r="SEP248" s="594"/>
      <c r="SEQ248" s="594"/>
      <c r="SER248" s="594"/>
      <c r="SES248" s="594"/>
      <c r="SET248" s="594"/>
      <c r="SEU248" s="594"/>
      <c r="SEV248" s="594"/>
      <c r="SEW248" s="594"/>
      <c r="SEX248" s="594"/>
      <c r="SEY248" s="594"/>
      <c r="SEZ248" s="594"/>
      <c r="SFA248" s="594"/>
      <c r="SFB248" s="594"/>
      <c r="SFC248" s="594"/>
      <c r="SFD248" s="594"/>
      <c r="SFE248" s="594"/>
      <c r="SFF248" s="594"/>
      <c r="SFG248" s="594"/>
      <c r="SFH248" s="594"/>
      <c r="SFI248" s="594"/>
      <c r="SFJ248" s="594"/>
      <c r="SFK248" s="594"/>
      <c r="SFL248" s="594"/>
      <c r="SFM248" s="594"/>
      <c r="SFN248" s="594"/>
      <c r="SFO248" s="594"/>
      <c r="SFP248" s="594"/>
      <c r="SFQ248" s="594"/>
      <c r="SFR248" s="594"/>
      <c r="SFS248" s="594"/>
      <c r="SFT248" s="594"/>
      <c r="SFU248" s="594"/>
      <c r="SFV248" s="594"/>
      <c r="SFW248" s="594"/>
      <c r="SFX248" s="594"/>
      <c r="SFY248" s="594"/>
      <c r="SFZ248" s="594"/>
      <c r="SGA248" s="594"/>
      <c r="SGB248" s="594"/>
      <c r="SGC248" s="594"/>
      <c r="SGD248" s="594"/>
      <c r="SGE248" s="594"/>
      <c r="SGF248" s="594"/>
      <c r="SGG248" s="594"/>
      <c r="SGH248" s="594"/>
      <c r="SGI248" s="594"/>
      <c r="SGJ248" s="594"/>
      <c r="SGK248" s="594"/>
      <c r="SGL248" s="594"/>
      <c r="SGM248" s="594"/>
      <c r="SGN248" s="594"/>
      <c r="SGO248" s="594"/>
      <c r="SGP248" s="594"/>
      <c r="SGQ248" s="594"/>
      <c r="SGR248" s="594"/>
      <c r="SGS248" s="594"/>
      <c r="SGT248" s="594"/>
      <c r="SGU248" s="594"/>
      <c r="SGV248" s="594"/>
      <c r="SGW248" s="594"/>
      <c r="SGX248" s="594"/>
      <c r="SGY248" s="594"/>
      <c r="SGZ248" s="594"/>
      <c r="SHA248" s="594"/>
      <c r="SHB248" s="594"/>
      <c r="SHC248" s="594"/>
      <c r="SHD248" s="594"/>
      <c r="SHE248" s="594"/>
      <c r="SHF248" s="594"/>
      <c r="SHG248" s="594"/>
      <c r="SHH248" s="594"/>
      <c r="SHI248" s="594"/>
      <c r="SHJ248" s="594"/>
      <c r="SHK248" s="594"/>
      <c r="SHL248" s="594"/>
      <c r="SHM248" s="594"/>
      <c r="SHN248" s="594"/>
      <c r="SHO248" s="594"/>
      <c r="SHP248" s="594"/>
      <c r="SHQ248" s="594"/>
      <c r="SHR248" s="594"/>
      <c r="SHS248" s="594"/>
      <c r="SHT248" s="594"/>
      <c r="SHU248" s="594"/>
      <c r="SHV248" s="594"/>
      <c r="SHW248" s="594"/>
      <c r="SHX248" s="594"/>
      <c r="SHY248" s="594"/>
      <c r="SHZ248" s="594"/>
      <c r="SIA248" s="594"/>
      <c r="SIB248" s="594"/>
      <c r="SIC248" s="594"/>
      <c r="SID248" s="594"/>
      <c r="SIE248" s="594"/>
      <c r="SIF248" s="594"/>
      <c r="SIG248" s="594"/>
      <c r="SIH248" s="594"/>
      <c r="SII248" s="594"/>
      <c r="SIJ248" s="594"/>
      <c r="SIK248" s="594"/>
      <c r="SIL248" s="594"/>
      <c r="SIM248" s="594"/>
      <c r="SIN248" s="594"/>
      <c r="SIO248" s="594"/>
      <c r="SIP248" s="594"/>
      <c r="SIQ248" s="594"/>
      <c r="SIR248" s="594"/>
      <c r="SIS248" s="594"/>
      <c r="SIT248" s="594"/>
      <c r="SIU248" s="594"/>
      <c r="SIV248" s="594"/>
      <c r="SIW248" s="594"/>
      <c r="SIX248" s="594"/>
      <c r="SIY248" s="594"/>
      <c r="SIZ248" s="594"/>
      <c r="SJA248" s="594"/>
      <c r="SJB248" s="594"/>
      <c r="SJC248" s="594"/>
      <c r="SJD248" s="594"/>
      <c r="SJE248" s="594"/>
      <c r="SJF248" s="594"/>
      <c r="SJG248" s="594"/>
      <c r="SJH248" s="594"/>
      <c r="SJI248" s="594"/>
      <c r="SJJ248" s="594"/>
      <c r="SJK248" s="594"/>
      <c r="SJL248" s="594"/>
      <c r="SJM248" s="594"/>
      <c r="SJN248" s="594"/>
      <c r="SJO248" s="594"/>
      <c r="SJP248" s="594"/>
      <c r="SJQ248" s="594"/>
      <c r="SJR248" s="594"/>
      <c r="SJS248" s="594"/>
      <c r="SJT248" s="594"/>
      <c r="SJU248" s="594"/>
      <c r="SJV248" s="594"/>
      <c r="SJW248" s="594"/>
      <c r="SJX248" s="594"/>
      <c r="SJY248" s="594"/>
      <c r="SJZ248" s="594"/>
      <c r="SKA248" s="594"/>
      <c r="SKB248" s="594"/>
      <c r="SKC248" s="594"/>
      <c r="SKD248" s="594"/>
      <c r="SKE248" s="594"/>
      <c r="SKF248" s="594"/>
      <c r="SKG248" s="594"/>
      <c r="SKH248" s="594"/>
      <c r="SKI248" s="594"/>
      <c r="SKJ248" s="594"/>
      <c r="SKK248" s="594"/>
      <c r="SKL248" s="594"/>
      <c r="SKM248" s="594"/>
      <c r="SKN248" s="594"/>
      <c r="SKO248" s="594"/>
      <c r="SKP248" s="594"/>
      <c r="SKQ248" s="594"/>
      <c r="SKR248" s="594"/>
      <c r="SKS248" s="594"/>
      <c r="SKT248" s="594"/>
      <c r="SKU248" s="594"/>
      <c r="SKV248" s="594"/>
      <c r="SKW248" s="594"/>
      <c r="SKX248" s="594"/>
      <c r="SKY248" s="594"/>
      <c r="SKZ248" s="594"/>
      <c r="SLA248" s="594"/>
      <c r="SLB248" s="594"/>
      <c r="SLC248" s="594"/>
      <c r="SLD248" s="594"/>
      <c r="SLE248" s="594"/>
      <c r="SLF248" s="594"/>
      <c r="SLG248" s="594"/>
      <c r="SLH248" s="594"/>
      <c r="SLI248" s="594"/>
      <c r="SLJ248" s="594"/>
      <c r="SLK248" s="594"/>
      <c r="SLL248" s="594"/>
      <c r="SLM248" s="594"/>
      <c r="SLN248" s="594"/>
      <c r="SLO248" s="594"/>
      <c r="SLP248" s="594"/>
      <c r="SLQ248" s="594"/>
      <c r="SLR248" s="594"/>
      <c r="SLS248" s="594"/>
      <c r="SLT248" s="594"/>
      <c r="SLU248" s="594"/>
      <c r="SLV248" s="594"/>
      <c r="SLW248" s="594"/>
      <c r="SLX248" s="594"/>
      <c r="SLY248" s="594"/>
      <c r="SLZ248" s="594"/>
      <c r="SMA248" s="594"/>
      <c r="SMB248" s="594"/>
      <c r="SMC248" s="594"/>
      <c r="SMD248" s="594"/>
      <c r="SME248" s="594"/>
      <c r="SMF248" s="594"/>
      <c r="SMG248" s="594"/>
      <c r="SMH248" s="594"/>
      <c r="SMI248" s="594"/>
      <c r="SMJ248" s="594"/>
      <c r="SMK248" s="594"/>
      <c r="SML248" s="594"/>
      <c r="SMM248" s="594"/>
      <c r="SMN248" s="594"/>
      <c r="SMO248" s="594"/>
      <c r="SMP248" s="594"/>
      <c r="SMQ248" s="594"/>
      <c r="SMR248" s="594"/>
      <c r="SMS248" s="594"/>
      <c r="SMT248" s="594"/>
      <c r="SMU248" s="594"/>
      <c r="SMV248" s="594"/>
      <c r="SMW248" s="594"/>
      <c r="SMX248" s="594"/>
      <c r="SMY248" s="594"/>
      <c r="SMZ248" s="594"/>
      <c r="SNA248" s="594"/>
      <c r="SNB248" s="594"/>
      <c r="SNC248" s="594"/>
      <c r="SND248" s="594"/>
      <c r="SNE248" s="594"/>
      <c r="SNF248" s="594"/>
      <c r="SNG248" s="594"/>
      <c r="SNH248" s="594"/>
      <c r="SNI248" s="594"/>
      <c r="SNJ248" s="594"/>
      <c r="SNK248" s="594"/>
      <c r="SNL248" s="594"/>
      <c r="SNM248" s="594"/>
      <c r="SNN248" s="594"/>
      <c r="SNO248" s="594"/>
      <c r="SNP248" s="594"/>
      <c r="SNQ248" s="594"/>
      <c r="SNR248" s="594"/>
      <c r="SNS248" s="594"/>
      <c r="SNT248" s="594"/>
      <c r="SNU248" s="594"/>
      <c r="SNV248" s="594"/>
      <c r="SNW248" s="594"/>
      <c r="SNX248" s="594"/>
      <c r="SNY248" s="594"/>
      <c r="SNZ248" s="594"/>
      <c r="SOA248" s="594"/>
      <c r="SOB248" s="594"/>
      <c r="SOC248" s="594"/>
      <c r="SOD248" s="594"/>
      <c r="SOE248" s="594"/>
      <c r="SOF248" s="594"/>
      <c r="SOG248" s="594"/>
      <c r="SOH248" s="594"/>
      <c r="SOI248" s="594"/>
      <c r="SOJ248" s="594"/>
      <c r="SOK248" s="594"/>
      <c r="SOL248" s="594"/>
      <c r="SOM248" s="594"/>
      <c r="SON248" s="594"/>
      <c r="SOO248" s="594"/>
      <c r="SOP248" s="594"/>
      <c r="SOQ248" s="594"/>
      <c r="SOR248" s="594"/>
      <c r="SOS248" s="594"/>
      <c r="SOT248" s="594"/>
      <c r="SOU248" s="594"/>
      <c r="SOV248" s="594"/>
      <c r="SOW248" s="594"/>
      <c r="SOX248" s="594"/>
      <c r="SOY248" s="594"/>
      <c r="SOZ248" s="594"/>
      <c r="SPA248" s="594"/>
      <c r="SPB248" s="594"/>
      <c r="SPC248" s="594"/>
      <c r="SPD248" s="594"/>
      <c r="SPE248" s="594"/>
      <c r="SPF248" s="594"/>
      <c r="SPG248" s="594"/>
      <c r="SPH248" s="594"/>
      <c r="SPI248" s="594"/>
      <c r="SPJ248" s="594"/>
      <c r="SPK248" s="594"/>
      <c r="SPL248" s="594"/>
      <c r="SPM248" s="594"/>
      <c r="SPN248" s="594"/>
      <c r="SPO248" s="594"/>
      <c r="SPP248" s="594"/>
      <c r="SPQ248" s="594"/>
      <c r="SPR248" s="594"/>
      <c r="SPS248" s="594"/>
      <c r="SPT248" s="594"/>
      <c r="SPU248" s="594"/>
      <c r="SPV248" s="594"/>
      <c r="SPW248" s="594"/>
      <c r="SPX248" s="594"/>
      <c r="SPY248" s="594"/>
      <c r="SPZ248" s="594"/>
      <c r="SQA248" s="594"/>
      <c r="SQB248" s="594"/>
      <c r="SQC248" s="594"/>
      <c r="SQD248" s="594"/>
      <c r="SQE248" s="594"/>
      <c r="SQF248" s="594"/>
      <c r="SQG248" s="594"/>
      <c r="SQH248" s="594"/>
      <c r="SQI248" s="594"/>
      <c r="SQJ248" s="594"/>
      <c r="SQK248" s="594"/>
      <c r="SQL248" s="594"/>
      <c r="SQM248" s="594"/>
      <c r="SQN248" s="594"/>
      <c r="SQO248" s="594"/>
      <c r="SQP248" s="594"/>
      <c r="SQQ248" s="594"/>
      <c r="SQR248" s="594"/>
      <c r="SQS248" s="594"/>
      <c r="SQT248" s="594"/>
      <c r="SQU248" s="594"/>
      <c r="SQV248" s="594"/>
      <c r="SQW248" s="594"/>
      <c r="SQX248" s="594"/>
      <c r="SQY248" s="594"/>
      <c r="SQZ248" s="594"/>
      <c r="SRA248" s="594"/>
      <c r="SRB248" s="594"/>
      <c r="SRC248" s="594"/>
      <c r="SRD248" s="594"/>
      <c r="SRE248" s="594"/>
      <c r="SRF248" s="594"/>
      <c r="SRG248" s="594"/>
      <c r="SRH248" s="594"/>
      <c r="SRI248" s="594"/>
      <c r="SRJ248" s="594"/>
      <c r="SRK248" s="594"/>
      <c r="SRL248" s="594"/>
      <c r="SRM248" s="594"/>
      <c r="SRN248" s="594"/>
      <c r="SRO248" s="594"/>
      <c r="SRP248" s="594"/>
      <c r="SRQ248" s="594"/>
      <c r="SRR248" s="594"/>
      <c r="SRS248" s="594"/>
      <c r="SRT248" s="594"/>
      <c r="SRU248" s="594"/>
      <c r="SRV248" s="594"/>
      <c r="SRW248" s="594"/>
      <c r="SRX248" s="594"/>
      <c r="SRY248" s="594"/>
      <c r="SRZ248" s="594"/>
      <c r="SSA248" s="594"/>
      <c r="SSB248" s="594"/>
      <c r="SSC248" s="594"/>
      <c r="SSD248" s="594"/>
      <c r="SSE248" s="594"/>
      <c r="SSF248" s="594"/>
      <c r="SSG248" s="594"/>
      <c r="SSH248" s="594"/>
      <c r="SSI248" s="594"/>
      <c r="SSJ248" s="594"/>
      <c r="SSK248" s="594"/>
      <c r="SSL248" s="594"/>
      <c r="SSM248" s="594"/>
      <c r="SSN248" s="594"/>
      <c r="SSO248" s="594"/>
      <c r="SSP248" s="594"/>
      <c r="SSQ248" s="594"/>
      <c r="SSR248" s="594"/>
      <c r="SSS248" s="594"/>
      <c r="SST248" s="594"/>
      <c r="SSU248" s="594"/>
      <c r="SSV248" s="594"/>
      <c r="SSW248" s="594"/>
      <c r="SSX248" s="594"/>
      <c r="SSY248" s="594"/>
      <c r="SSZ248" s="594"/>
      <c r="STA248" s="594"/>
      <c r="STB248" s="594"/>
      <c r="STC248" s="594"/>
      <c r="STD248" s="594"/>
      <c r="STE248" s="594"/>
      <c r="STF248" s="594"/>
      <c r="STG248" s="594"/>
      <c r="STH248" s="594"/>
      <c r="STI248" s="594"/>
      <c r="STJ248" s="594"/>
      <c r="STK248" s="594"/>
      <c r="STL248" s="594"/>
      <c r="STM248" s="594"/>
      <c r="STN248" s="594"/>
      <c r="STO248" s="594"/>
      <c r="STP248" s="594"/>
      <c r="STQ248" s="594"/>
      <c r="STR248" s="594"/>
      <c r="STS248" s="594"/>
      <c r="STT248" s="594"/>
      <c r="STU248" s="594"/>
      <c r="STV248" s="594"/>
      <c r="STW248" s="594"/>
      <c r="STX248" s="594"/>
      <c r="STY248" s="594"/>
      <c r="STZ248" s="594"/>
      <c r="SUA248" s="594"/>
      <c r="SUB248" s="594"/>
      <c r="SUC248" s="594"/>
      <c r="SUD248" s="594"/>
      <c r="SUE248" s="594"/>
      <c r="SUF248" s="594"/>
      <c r="SUG248" s="594"/>
      <c r="SUH248" s="594"/>
      <c r="SUI248" s="594"/>
      <c r="SUJ248" s="594"/>
      <c r="SUK248" s="594"/>
      <c r="SUL248" s="594"/>
      <c r="SUM248" s="594"/>
      <c r="SUN248" s="594"/>
      <c r="SUO248" s="594"/>
      <c r="SUP248" s="594"/>
      <c r="SUQ248" s="594"/>
      <c r="SUR248" s="594"/>
      <c r="SUS248" s="594"/>
      <c r="SUT248" s="594"/>
      <c r="SUU248" s="594"/>
      <c r="SUV248" s="594"/>
      <c r="SUW248" s="594"/>
      <c r="SUX248" s="594"/>
      <c r="SUY248" s="594"/>
      <c r="SUZ248" s="594"/>
      <c r="SVA248" s="594"/>
      <c r="SVB248" s="594"/>
      <c r="SVC248" s="594"/>
      <c r="SVD248" s="594"/>
      <c r="SVE248" s="594"/>
      <c r="SVF248" s="594"/>
      <c r="SVG248" s="594"/>
      <c r="SVH248" s="594"/>
      <c r="SVI248" s="594"/>
      <c r="SVJ248" s="594"/>
      <c r="SVK248" s="594"/>
      <c r="SVL248" s="594"/>
      <c r="SVM248" s="594"/>
      <c r="SVN248" s="594"/>
      <c r="SVO248" s="594"/>
      <c r="SVP248" s="594"/>
      <c r="SVQ248" s="594"/>
      <c r="SVR248" s="594"/>
      <c r="SVS248" s="594"/>
      <c r="SVT248" s="594"/>
      <c r="SVU248" s="594"/>
      <c r="SVV248" s="594"/>
      <c r="SVW248" s="594"/>
      <c r="SVX248" s="594"/>
      <c r="SVY248" s="594"/>
      <c r="SVZ248" s="594"/>
      <c r="SWA248" s="594"/>
      <c r="SWB248" s="594"/>
      <c r="SWC248" s="594"/>
      <c r="SWD248" s="594"/>
      <c r="SWE248" s="594"/>
      <c r="SWF248" s="594"/>
      <c r="SWG248" s="594"/>
      <c r="SWH248" s="594"/>
      <c r="SWI248" s="594"/>
      <c r="SWJ248" s="594"/>
      <c r="SWK248" s="594"/>
      <c r="SWL248" s="594"/>
      <c r="SWM248" s="594"/>
      <c r="SWN248" s="594"/>
      <c r="SWO248" s="594"/>
      <c r="SWP248" s="594"/>
      <c r="SWQ248" s="594"/>
      <c r="SWR248" s="594"/>
      <c r="SWS248" s="594"/>
      <c r="SWT248" s="594"/>
      <c r="SWU248" s="594"/>
      <c r="SWV248" s="594"/>
      <c r="SWW248" s="594"/>
      <c r="SWX248" s="594"/>
      <c r="SWY248" s="594"/>
      <c r="SWZ248" s="594"/>
      <c r="SXA248" s="594"/>
      <c r="SXB248" s="594"/>
      <c r="SXC248" s="594"/>
      <c r="SXD248" s="594"/>
      <c r="SXE248" s="594"/>
      <c r="SXF248" s="594"/>
      <c r="SXG248" s="594"/>
      <c r="SXH248" s="594"/>
      <c r="SXI248" s="594"/>
      <c r="SXJ248" s="594"/>
      <c r="SXK248" s="594"/>
      <c r="SXL248" s="594"/>
      <c r="SXM248" s="594"/>
      <c r="SXN248" s="594"/>
      <c r="SXO248" s="594"/>
      <c r="SXP248" s="594"/>
      <c r="SXQ248" s="594"/>
      <c r="SXR248" s="594"/>
      <c r="SXS248" s="594"/>
      <c r="SXT248" s="594"/>
      <c r="SXU248" s="594"/>
      <c r="SXV248" s="594"/>
      <c r="SXW248" s="594"/>
      <c r="SXX248" s="594"/>
      <c r="SXY248" s="594"/>
      <c r="SXZ248" s="594"/>
      <c r="SYA248" s="594"/>
      <c r="SYB248" s="594"/>
      <c r="SYC248" s="594"/>
      <c r="SYD248" s="594"/>
      <c r="SYE248" s="594"/>
      <c r="SYF248" s="594"/>
      <c r="SYG248" s="594"/>
      <c r="SYH248" s="594"/>
      <c r="SYI248" s="594"/>
      <c r="SYJ248" s="594"/>
      <c r="SYK248" s="594"/>
      <c r="SYL248" s="594"/>
      <c r="SYM248" s="594"/>
      <c r="SYN248" s="594"/>
      <c r="SYO248" s="594"/>
      <c r="SYP248" s="594"/>
      <c r="SYQ248" s="594"/>
      <c r="SYR248" s="594"/>
      <c r="SYS248" s="594"/>
      <c r="SYT248" s="594"/>
      <c r="SYU248" s="594"/>
      <c r="SYV248" s="594"/>
      <c r="SYW248" s="594"/>
      <c r="SYX248" s="594"/>
      <c r="SYY248" s="594"/>
      <c r="SYZ248" s="594"/>
      <c r="SZA248" s="594"/>
      <c r="SZB248" s="594"/>
      <c r="SZC248" s="594"/>
      <c r="SZD248" s="594"/>
      <c r="SZE248" s="594"/>
      <c r="SZF248" s="594"/>
      <c r="SZG248" s="594"/>
      <c r="SZH248" s="594"/>
      <c r="SZI248" s="594"/>
      <c r="SZJ248" s="594"/>
      <c r="SZK248" s="594"/>
      <c r="SZL248" s="594"/>
      <c r="SZM248" s="594"/>
      <c r="SZN248" s="594"/>
      <c r="SZO248" s="594"/>
      <c r="SZP248" s="594"/>
      <c r="SZQ248" s="594"/>
      <c r="SZR248" s="594"/>
      <c r="SZS248" s="594"/>
      <c r="SZT248" s="594"/>
      <c r="SZU248" s="594"/>
      <c r="SZV248" s="594"/>
      <c r="SZW248" s="594"/>
      <c r="SZX248" s="594"/>
      <c r="SZY248" s="594"/>
      <c r="SZZ248" s="594"/>
      <c r="TAA248" s="594"/>
      <c r="TAB248" s="594"/>
      <c r="TAC248" s="594"/>
      <c r="TAD248" s="594"/>
      <c r="TAE248" s="594"/>
      <c r="TAF248" s="594"/>
      <c r="TAG248" s="594"/>
      <c r="TAH248" s="594"/>
      <c r="TAI248" s="594"/>
      <c r="TAJ248" s="594"/>
      <c r="TAK248" s="594"/>
      <c r="TAL248" s="594"/>
      <c r="TAM248" s="594"/>
      <c r="TAN248" s="594"/>
      <c r="TAO248" s="594"/>
      <c r="TAP248" s="594"/>
      <c r="TAQ248" s="594"/>
      <c r="TAR248" s="594"/>
      <c r="TAS248" s="594"/>
      <c r="TAT248" s="594"/>
      <c r="TAU248" s="594"/>
      <c r="TAV248" s="594"/>
      <c r="TAW248" s="594"/>
      <c r="TAX248" s="594"/>
      <c r="TAY248" s="594"/>
      <c r="TAZ248" s="594"/>
      <c r="TBA248" s="594"/>
      <c r="TBB248" s="594"/>
      <c r="TBC248" s="594"/>
      <c r="TBD248" s="594"/>
      <c r="TBE248" s="594"/>
      <c r="TBF248" s="594"/>
      <c r="TBG248" s="594"/>
      <c r="TBH248" s="594"/>
      <c r="TBI248" s="594"/>
      <c r="TBJ248" s="594"/>
      <c r="TBK248" s="594"/>
      <c r="TBL248" s="594"/>
      <c r="TBM248" s="594"/>
      <c r="TBN248" s="594"/>
      <c r="TBO248" s="594"/>
      <c r="TBP248" s="594"/>
      <c r="TBQ248" s="594"/>
      <c r="TBR248" s="594"/>
      <c r="TBS248" s="594"/>
      <c r="TBT248" s="594"/>
      <c r="TBU248" s="594"/>
      <c r="TBV248" s="594"/>
      <c r="TBW248" s="594"/>
      <c r="TBX248" s="594"/>
      <c r="TBY248" s="594"/>
      <c r="TBZ248" s="594"/>
      <c r="TCA248" s="594"/>
      <c r="TCB248" s="594"/>
      <c r="TCC248" s="594"/>
      <c r="TCD248" s="594"/>
      <c r="TCE248" s="594"/>
      <c r="TCF248" s="594"/>
      <c r="TCG248" s="594"/>
      <c r="TCH248" s="594"/>
      <c r="TCI248" s="594"/>
      <c r="TCJ248" s="594"/>
      <c r="TCK248" s="594"/>
      <c r="TCL248" s="594"/>
      <c r="TCM248" s="594"/>
      <c r="TCN248" s="594"/>
      <c r="TCO248" s="594"/>
      <c r="TCP248" s="594"/>
      <c r="TCQ248" s="594"/>
      <c r="TCR248" s="594"/>
      <c r="TCS248" s="594"/>
      <c r="TCT248" s="594"/>
      <c r="TCU248" s="594"/>
      <c r="TCV248" s="594"/>
      <c r="TCW248" s="594"/>
      <c r="TCX248" s="594"/>
      <c r="TCY248" s="594"/>
      <c r="TCZ248" s="594"/>
      <c r="TDA248" s="594"/>
      <c r="TDB248" s="594"/>
      <c r="TDC248" s="594"/>
      <c r="TDD248" s="594"/>
      <c r="TDE248" s="594"/>
      <c r="TDF248" s="594"/>
      <c r="TDG248" s="594"/>
      <c r="TDH248" s="594"/>
      <c r="TDI248" s="594"/>
      <c r="TDJ248" s="594"/>
      <c r="TDK248" s="594"/>
      <c r="TDL248" s="594"/>
      <c r="TDM248" s="594"/>
      <c r="TDN248" s="594"/>
      <c r="TDO248" s="594"/>
      <c r="TDP248" s="594"/>
      <c r="TDQ248" s="594"/>
      <c r="TDR248" s="594"/>
      <c r="TDS248" s="594"/>
      <c r="TDT248" s="594"/>
      <c r="TDU248" s="594"/>
      <c r="TDV248" s="594"/>
      <c r="TDW248" s="594"/>
      <c r="TDX248" s="594"/>
      <c r="TDY248" s="594"/>
      <c r="TDZ248" s="594"/>
      <c r="TEA248" s="594"/>
      <c r="TEB248" s="594"/>
      <c r="TEC248" s="594"/>
      <c r="TED248" s="594"/>
      <c r="TEE248" s="594"/>
      <c r="TEF248" s="594"/>
      <c r="TEG248" s="594"/>
      <c r="TEH248" s="594"/>
      <c r="TEI248" s="594"/>
      <c r="TEJ248" s="594"/>
      <c r="TEK248" s="594"/>
      <c r="TEL248" s="594"/>
      <c r="TEM248" s="594"/>
      <c r="TEN248" s="594"/>
      <c r="TEO248" s="594"/>
      <c r="TEP248" s="594"/>
      <c r="TEQ248" s="594"/>
      <c r="TER248" s="594"/>
      <c r="TES248" s="594"/>
      <c r="TET248" s="594"/>
      <c r="TEU248" s="594"/>
      <c r="TEV248" s="594"/>
      <c r="TEW248" s="594"/>
      <c r="TEX248" s="594"/>
      <c r="TEY248" s="594"/>
      <c r="TEZ248" s="594"/>
      <c r="TFA248" s="594"/>
      <c r="TFB248" s="594"/>
      <c r="TFC248" s="594"/>
      <c r="TFD248" s="594"/>
      <c r="TFE248" s="594"/>
      <c r="TFF248" s="594"/>
      <c r="TFG248" s="594"/>
      <c r="TFH248" s="594"/>
      <c r="TFI248" s="594"/>
      <c r="TFJ248" s="594"/>
      <c r="TFK248" s="594"/>
      <c r="TFL248" s="594"/>
      <c r="TFM248" s="594"/>
      <c r="TFN248" s="594"/>
      <c r="TFO248" s="594"/>
      <c r="TFP248" s="594"/>
      <c r="TFQ248" s="594"/>
      <c r="TFR248" s="594"/>
      <c r="TFS248" s="594"/>
      <c r="TFT248" s="594"/>
      <c r="TFU248" s="594"/>
      <c r="TFV248" s="594"/>
      <c r="TFW248" s="594"/>
      <c r="TFX248" s="594"/>
      <c r="TFY248" s="594"/>
      <c r="TFZ248" s="594"/>
      <c r="TGA248" s="594"/>
      <c r="TGB248" s="594"/>
      <c r="TGC248" s="594"/>
      <c r="TGD248" s="594"/>
      <c r="TGE248" s="594"/>
      <c r="TGF248" s="594"/>
      <c r="TGG248" s="594"/>
      <c r="TGH248" s="594"/>
      <c r="TGI248" s="594"/>
      <c r="TGJ248" s="594"/>
      <c r="TGK248" s="594"/>
      <c r="TGL248" s="594"/>
      <c r="TGM248" s="594"/>
      <c r="TGN248" s="594"/>
      <c r="TGO248" s="594"/>
      <c r="TGP248" s="594"/>
      <c r="TGQ248" s="594"/>
      <c r="TGR248" s="594"/>
      <c r="TGS248" s="594"/>
      <c r="TGT248" s="594"/>
      <c r="TGU248" s="594"/>
      <c r="TGV248" s="594"/>
      <c r="TGW248" s="594"/>
      <c r="TGX248" s="594"/>
      <c r="TGY248" s="594"/>
      <c r="TGZ248" s="594"/>
      <c r="THA248" s="594"/>
      <c r="THB248" s="594"/>
      <c r="THC248" s="594"/>
      <c r="THD248" s="594"/>
      <c r="THE248" s="594"/>
      <c r="THF248" s="594"/>
      <c r="THG248" s="594"/>
      <c r="THH248" s="594"/>
      <c r="THI248" s="594"/>
      <c r="THJ248" s="594"/>
      <c r="THK248" s="594"/>
      <c r="THL248" s="594"/>
      <c r="THM248" s="594"/>
      <c r="THN248" s="594"/>
      <c r="THO248" s="594"/>
      <c r="THP248" s="594"/>
      <c r="THQ248" s="594"/>
      <c r="THR248" s="594"/>
      <c r="THS248" s="594"/>
      <c r="THT248" s="594"/>
      <c r="THU248" s="594"/>
      <c r="THV248" s="594"/>
      <c r="THW248" s="594"/>
      <c r="THX248" s="594"/>
      <c r="THY248" s="594"/>
      <c r="THZ248" s="594"/>
      <c r="TIA248" s="594"/>
      <c r="TIB248" s="594"/>
      <c r="TIC248" s="594"/>
      <c r="TID248" s="594"/>
      <c r="TIE248" s="594"/>
      <c r="TIF248" s="594"/>
      <c r="TIG248" s="594"/>
      <c r="TIH248" s="594"/>
      <c r="TII248" s="594"/>
      <c r="TIJ248" s="594"/>
      <c r="TIK248" s="594"/>
      <c r="TIL248" s="594"/>
      <c r="TIM248" s="594"/>
      <c r="TIN248" s="594"/>
      <c r="TIO248" s="594"/>
      <c r="TIP248" s="594"/>
      <c r="TIQ248" s="594"/>
      <c r="TIR248" s="594"/>
      <c r="TIS248" s="594"/>
      <c r="TIT248" s="594"/>
      <c r="TIU248" s="594"/>
      <c r="TIV248" s="594"/>
      <c r="TIW248" s="594"/>
      <c r="TIX248" s="594"/>
      <c r="TIY248" s="594"/>
      <c r="TIZ248" s="594"/>
      <c r="TJA248" s="594"/>
      <c r="TJB248" s="594"/>
      <c r="TJC248" s="594"/>
      <c r="TJD248" s="594"/>
      <c r="TJE248" s="594"/>
      <c r="TJF248" s="594"/>
      <c r="TJG248" s="594"/>
      <c r="TJH248" s="594"/>
      <c r="TJI248" s="594"/>
      <c r="TJJ248" s="594"/>
      <c r="TJK248" s="594"/>
      <c r="TJL248" s="594"/>
      <c r="TJM248" s="594"/>
      <c r="TJN248" s="594"/>
      <c r="TJO248" s="594"/>
      <c r="TJP248" s="594"/>
      <c r="TJQ248" s="594"/>
      <c r="TJR248" s="594"/>
      <c r="TJS248" s="594"/>
      <c r="TJT248" s="594"/>
      <c r="TJU248" s="594"/>
      <c r="TJV248" s="594"/>
      <c r="TJW248" s="594"/>
      <c r="TJX248" s="594"/>
      <c r="TJY248" s="594"/>
      <c r="TJZ248" s="594"/>
      <c r="TKA248" s="594"/>
      <c r="TKB248" s="594"/>
      <c r="TKC248" s="594"/>
      <c r="TKD248" s="594"/>
      <c r="TKE248" s="594"/>
      <c r="TKF248" s="594"/>
      <c r="TKG248" s="594"/>
      <c r="TKH248" s="594"/>
      <c r="TKI248" s="594"/>
      <c r="TKJ248" s="594"/>
      <c r="TKK248" s="594"/>
      <c r="TKL248" s="594"/>
      <c r="TKM248" s="594"/>
      <c r="TKN248" s="594"/>
      <c r="TKO248" s="594"/>
      <c r="TKP248" s="594"/>
      <c r="TKQ248" s="594"/>
      <c r="TKR248" s="594"/>
      <c r="TKS248" s="594"/>
      <c r="TKT248" s="594"/>
      <c r="TKU248" s="594"/>
      <c r="TKV248" s="594"/>
      <c r="TKW248" s="594"/>
      <c r="TKX248" s="594"/>
      <c r="TKY248" s="594"/>
      <c r="TKZ248" s="594"/>
      <c r="TLA248" s="594"/>
      <c r="TLB248" s="594"/>
      <c r="TLC248" s="594"/>
      <c r="TLD248" s="594"/>
      <c r="TLE248" s="594"/>
      <c r="TLF248" s="594"/>
      <c r="TLG248" s="594"/>
      <c r="TLH248" s="594"/>
      <c r="TLI248" s="594"/>
      <c r="TLJ248" s="594"/>
      <c r="TLK248" s="594"/>
      <c r="TLL248" s="594"/>
      <c r="TLM248" s="594"/>
      <c r="TLN248" s="594"/>
      <c r="TLO248" s="594"/>
      <c r="TLP248" s="594"/>
      <c r="TLQ248" s="594"/>
      <c r="TLR248" s="594"/>
      <c r="TLS248" s="594"/>
      <c r="TLT248" s="594"/>
      <c r="TLU248" s="594"/>
      <c r="TLV248" s="594"/>
      <c r="TLW248" s="594"/>
      <c r="TLX248" s="594"/>
      <c r="TLY248" s="594"/>
      <c r="TLZ248" s="594"/>
      <c r="TMA248" s="594"/>
      <c r="TMB248" s="594"/>
      <c r="TMC248" s="594"/>
      <c r="TMD248" s="594"/>
      <c r="TME248" s="594"/>
      <c r="TMF248" s="594"/>
      <c r="TMG248" s="594"/>
      <c r="TMH248" s="594"/>
      <c r="TMI248" s="594"/>
      <c r="TMJ248" s="594"/>
      <c r="TMK248" s="594"/>
      <c r="TML248" s="594"/>
      <c r="TMM248" s="594"/>
      <c r="TMN248" s="594"/>
      <c r="TMO248" s="594"/>
      <c r="TMP248" s="594"/>
      <c r="TMQ248" s="594"/>
      <c r="TMR248" s="594"/>
      <c r="TMS248" s="594"/>
      <c r="TMT248" s="594"/>
      <c r="TMU248" s="594"/>
      <c r="TMV248" s="594"/>
      <c r="TMW248" s="594"/>
      <c r="TMX248" s="594"/>
      <c r="TMY248" s="594"/>
      <c r="TMZ248" s="594"/>
      <c r="TNA248" s="594"/>
      <c r="TNB248" s="594"/>
      <c r="TNC248" s="594"/>
      <c r="TND248" s="594"/>
      <c r="TNE248" s="594"/>
      <c r="TNF248" s="594"/>
      <c r="TNG248" s="594"/>
      <c r="TNH248" s="594"/>
      <c r="TNI248" s="594"/>
      <c r="TNJ248" s="594"/>
      <c r="TNK248" s="594"/>
      <c r="TNL248" s="594"/>
      <c r="TNM248" s="594"/>
      <c r="TNN248" s="594"/>
      <c r="TNO248" s="594"/>
      <c r="TNP248" s="594"/>
      <c r="TNQ248" s="594"/>
      <c r="TNR248" s="594"/>
      <c r="TNS248" s="594"/>
      <c r="TNT248" s="594"/>
      <c r="TNU248" s="594"/>
      <c r="TNV248" s="594"/>
      <c r="TNW248" s="594"/>
      <c r="TNX248" s="594"/>
      <c r="TNY248" s="594"/>
      <c r="TNZ248" s="594"/>
      <c r="TOA248" s="594"/>
      <c r="TOB248" s="594"/>
      <c r="TOC248" s="594"/>
      <c r="TOD248" s="594"/>
      <c r="TOE248" s="594"/>
      <c r="TOF248" s="594"/>
      <c r="TOG248" s="594"/>
      <c r="TOH248" s="594"/>
      <c r="TOI248" s="594"/>
      <c r="TOJ248" s="594"/>
      <c r="TOK248" s="594"/>
      <c r="TOL248" s="594"/>
      <c r="TOM248" s="594"/>
      <c r="TON248" s="594"/>
      <c r="TOO248" s="594"/>
      <c r="TOP248" s="594"/>
      <c r="TOQ248" s="594"/>
      <c r="TOR248" s="594"/>
      <c r="TOS248" s="594"/>
      <c r="TOT248" s="594"/>
      <c r="TOU248" s="594"/>
      <c r="TOV248" s="594"/>
      <c r="TOW248" s="594"/>
      <c r="TOX248" s="594"/>
      <c r="TOY248" s="594"/>
      <c r="TOZ248" s="594"/>
      <c r="TPA248" s="594"/>
      <c r="TPB248" s="594"/>
      <c r="TPC248" s="594"/>
      <c r="TPD248" s="594"/>
      <c r="TPE248" s="594"/>
      <c r="TPF248" s="594"/>
      <c r="TPG248" s="594"/>
      <c r="TPH248" s="594"/>
      <c r="TPI248" s="594"/>
      <c r="TPJ248" s="594"/>
      <c r="TPK248" s="594"/>
      <c r="TPL248" s="594"/>
      <c r="TPM248" s="594"/>
      <c r="TPN248" s="594"/>
      <c r="TPO248" s="594"/>
      <c r="TPP248" s="594"/>
      <c r="TPQ248" s="594"/>
      <c r="TPR248" s="594"/>
      <c r="TPS248" s="594"/>
      <c r="TPT248" s="594"/>
      <c r="TPU248" s="594"/>
      <c r="TPV248" s="594"/>
      <c r="TPW248" s="594"/>
      <c r="TPX248" s="594"/>
      <c r="TPY248" s="594"/>
      <c r="TPZ248" s="594"/>
      <c r="TQA248" s="594"/>
      <c r="TQB248" s="594"/>
      <c r="TQC248" s="594"/>
      <c r="TQD248" s="594"/>
      <c r="TQE248" s="594"/>
      <c r="TQF248" s="594"/>
      <c r="TQG248" s="594"/>
      <c r="TQH248" s="594"/>
      <c r="TQI248" s="594"/>
      <c r="TQJ248" s="594"/>
      <c r="TQK248" s="594"/>
      <c r="TQL248" s="594"/>
      <c r="TQM248" s="594"/>
      <c r="TQN248" s="594"/>
      <c r="TQO248" s="594"/>
      <c r="TQP248" s="594"/>
      <c r="TQQ248" s="594"/>
      <c r="TQR248" s="594"/>
      <c r="TQS248" s="594"/>
      <c r="TQT248" s="594"/>
      <c r="TQU248" s="594"/>
      <c r="TQV248" s="594"/>
      <c r="TQW248" s="594"/>
      <c r="TQX248" s="594"/>
      <c r="TQY248" s="594"/>
      <c r="TQZ248" s="594"/>
      <c r="TRA248" s="594"/>
      <c r="TRB248" s="594"/>
      <c r="TRC248" s="594"/>
      <c r="TRD248" s="594"/>
      <c r="TRE248" s="594"/>
      <c r="TRF248" s="594"/>
      <c r="TRG248" s="594"/>
      <c r="TRH248" s="594"/>
      <c r="TRI248" s="594"/>
      <c r="TRJ248" s="594"/>
      <c r="TRK248" s="594"/>
      <c r="TRL248" s="594"/>
      <c r="TRM248" s="594"/>
      <c r="TRN248" s="594"/>
      <c r="TRO248" s="594"/>
      <c r="TRP248" s="594"/>
      <c r="TRQ248" s="594"/>
      <c r="TRR248" s="594"/>
      <c r="TRS248" s="594"/>
      <c r="TRT248" s="594"/>
      <c r="TRU248" s="594"/>
      <c r="TRV248" s="594"/>
      <c r="TRW248" s="594"/>
      <c r="TRX248" s="594"/>
      <c r="TRY248" s="594"/>
      <c r="TRZ248" s="594"/>
      <c r="TSA248" s="594"/>
      <c r="TSB248" s="594"/>
      <c r="TSC248" s="594"/>
      <c r="TSD248" s="594"/>
      <c r="TSE248" s="594"/>
      <c r="TSF248" s="594"/>
      <c r="TSG248" s="594"/>
      <c r="TSH248" s="594"/>
      <c r="TSI248" s="594"/>
      <c r="TSJ248" s="594"/>
      <c r="TSK248" s="594"/>
      <c r="TSL248" s="594"/>
      <c r="TSM248" s="594"/>
      <c r="TSN248" s="594"/>
      <c r="TSO248" s="594"/>
      <c r="TSP248" s="594"/>
      <c r="TSQ248" s="594"/>
      <c r="TSR248" s="594"/>
      <c r="TSS248" s="594"/>
      <c r="TST248" s="594"/>
      <c r="TSU248" s="594"/>
      <c r="TSV248" s="594"/>
      <c r="TSW248" s="594"/>
      <c r="TSX248" s="594"/>
      <c r="TSY248" s="594"/>
      <c r="TSZ248" s="594"/>
      <c r="TTA248" s="594"/>
      <c r="TTB248" s="594"/>
      <c r="TTC248" s="594"/>
      <c r="TTD248" s="594"/>
      <c r="TTE248" s="594"/>
      <c r="TTF248" s="594"/>
      <c r="TTG248" s="594"/>
      <c r="TTH248" s="594"/>
      <c r="TTI248" s="594"/>
      <c r="TTJ248" s="594"/>
      <c r="TTK248" s="594"/>
      <c r="TTL248" s="594"/>
      <c r="TTM248" s="594"/>
      <c r="TTN248" s="594"/>
      <c r="TTO248" s="594"/>
      <c r="TTP248" s="594"/>
      <c r="TTQ248" s="594"/>
      <c r="TTR248" s="594"/>
      <c r="TTS248" s="594"/>
      <c r="TTT248" s="594"/>
      <c r="TTU248" s="594"/>
      <c r="TTV248" s="594"/>
      <c r="TTW248" s="594"/>
      <c r="TTX248" s="594"/>
      <c r="TTY248" s="594"/>
      <c r="TTZ248" s="594"/>
      <c r="TUA248" s="594"/>
      <c r="TUB248" s="594"/>
      <c r="TUC248" s="594"/>
      <c r="TUD248" s="594"/>
      <c r="TUE248" s="594"/>
      <c r="TUF248" s="594"/>
      <c r="TUG248" s="594"/>
      <c r="TUH248" s="594"/>
      <c r="TUI248" s="594"/>
      <c r="TUJ248" s="594"/>
      <c r="TUK248" s="594"/>
      <c r="TUL248" s="594"/>
      <c r="TUM248" s="594"/>
      <c r="TUN248" s="594"/>
      <c r="TUO248" s="594"/>
      <c r="TUP248" s="594"/>
      <c r="TUQ248" s="594"/>
      <c r="TUR248" s="594"/>
      <c r="TUS248" s="594"/>
      <c r="TUT248" s="594"/>
      <c r="TUU248" s="594"/>
      <c r="TUV248" s="594"/>
      <c r="TUW248" s="594"/>
      <c r="TUX248" s="594"/>
      <c r="TUY248" s="594"/>
      <c r="TUZ248" s="594"/>
      <c r="TVA248" s="594"/>
      <c r="TVB248" s="594"/>
      <c r="TVC248" s="594"/>
      <c r="TVD248" s="594"/>
      <c r="TVE248" s="594"/>
      <c r="TVF248" s="594"/>
      <c r="TVG248" s="594"/>
      <c r="TVH248" s="594"/>
      <c r="TVI248" s="594"/>
      <c r="TVJ248" s="594"/>
      <c r="TVK248" s="594"/>
      <c r="TVL248" s="594"/>
      <c r="TVM248" s="594"/>
      <c r="TVN248" s="594"/>
      <c r="TVO248" s="594"/>
      <c r="TVP248" s="594"/>
      <c r="TVQ248" s="594"/>
      <c r="TVR248" s="594"/>
      <c r="TVS248" s="594"/>
      <c r="TVT248" s="594"/>
      <c r="TVU248" s="594"/>
      <c r="TVV248" s="594"/>
      <c r="TVW248" s="594"/>
      <c r="TVX248" s="594"/>
      <c r="TVY248" s="594"/>
      <c r="TVZ248" s="594"/>
      <c r="TWA248" s="594"/>
      <c r="TWB248" s="594"/>
      <c r="TWC248" s="594"/>
      <c r="TWD248" s="594"/>
      <c r="TWE248" s="594"/>
      <c r="TWF248" s="594"/>
      <c r="TWG248" s="594"/>
      <c r="TWH248" s="594"/>
      <c r="TWI248" s="594"/>
      <c r="TWJ248" s="594"/>
      <c r="TWK248" s="594"/>
      <c r="TWL248" s="594"/>
      <c r="TWM248" s="594"/>
      <c r="TWN248" s="594"/>
      <c r="TWO248" s="594"/>
      <c r="TWP248" s="594"/>
      <c r="TWQ248" s="594"/>
      <c r="TWR248" s="594"/>
      <c r="TWS248" s="594"/>
      <c r="TWT248" s="594"/>
      <c r="TWU248" s="594"/>
      <c r="TWV248" s="594"/>
      <c r="TWW248" s="594"/>
      <c r="TWX248" s="594"/>
      <c r="TWY248" s="594"/>
      <c r="TWZ248" s="594"/>
      <c r="TXA248" s="594"/>
      <c r="TXB248" s="594"/>
      <c r="TXC248" s="594"/>
      <c r="TXD248" s="594"/>
      <c r="TXE248" s="594"/>
      <c r="TXF248" s="594"/>
      <c r="TXG248" s="594"/>
      <c r="TXH248" s="594"/>
      <c r="TXI248" s="594"/>
      <c r="TXJ248" s="594"/>
      <c r="TXK248" s="594"/>
      <c r="TXL248" s="594"/>
      <c r="TXM248" s="594"/>
      <c r="TXN248" s="594"/>
      <c r="TXO248" s="594"/>
      <c r="TXP248" s="594"/>
      <c r="TXQ248" s="594"/>
      <c r="TXR248" s="594"/>
      <c r="TXS248" s="594"/>
      <c r="TXT248" s="594"/>
      <c r="TXU248" s="594"/>
      <c r="TXV248" s="594"/>
      <c r="TXW248" s="594"/>
      <c r="TXX248" s="594"/>
      <c r="TXY248" s="594"/>
      <c r="TXZ248" s="594"/>
      <c r="TYA248" s="594"/>
      <c r="TYB248" s="594"/>
      <c r="TYC248" s="594"/>
      <c r="TYD248" s="594"/>
      <c r="TYE248" s="594"/>
      <c r="TYF248" s="594"/>
      <c r="TYG248" s="594"/>
      <c r="TYH248" s="594"/>
      <c r="TYI248" s="594"/>
      <c r="TYJ248" s="594"/>
      <c r="TYK248" s="594"/>
      <c r="TYL248" s="594"/>
      <c r="TYM248" s="594"/>
      <c r="TYN248" s="594"/>
      <c r="TYO248" s="594"/>
      <c r="TYP248" s="594"/>
      <c r="TYQ248" s="594"/>
      <c r="TYR248" s="594"/>
      <c r="TYS248" s="594"/>
      <c r="TYT248" s="594"/>
      <c r="TYU248" s="594"/>
      <c r="TYV248" s="594"/>
      <c r="TYW248" s="594"/>
      <c r="TYX248" s="594"/>
      <c r="TYY248" s="594"/>
      <c r="TYZ248" s="594"/>
      <c r="TZA248" s="594"/>
      <c r="TZB248" s="594"/>
      <c r="TZC248" s="594"/>
      <c r="TZD248" s="594"/>
      <c r="TZE248" s="594"/>
      <c r="TZF248" s="594"/>
      <c r="TZG248" s="594"/>
      <c r="TZH248" s="594"/>
      <c r="TZI248" s="594"/>
      <c r="TZJ248" s="594"/>
      <c r="TZK248" s="594"/>
      <c r="TZL248" s="594"/>
      <c r="TZM248" s="594"/>
      <c r="TZN248" s="594"/>
      <c r="TZO248" s="594"/>
      <c r="TZP248" s="594"/>
      <c r="TZQ248" s="594"/>
      <c r="TZR248" s="594"/>
      <c r="TZS248" s="594"/>
      <c r="TZT248" s="594"/>
      <c r="TZU248" s="594"/>
      <c r="TZV248" s="594"/>
      <c r="TZW248" s="594"/>
      <c r="TZX248" s="594"/>
      <c r="TZY248" s="594"/>
      <c r="TZZ248" s="594"/>
      <c r="UAA248" s="594"/>
      <c r="UAB248" s="594"/>
      <c r="UAC248" s="594"/>
      <c r="UAD248" s="594"/>
      <c r="UAE248" s="594"/>
      <c r="UAF248" s="594"/>
      <c r="UAG248" s="594"/>
      <c r="UAH248" s="594"/>
      <c r="UAI248" s="594"/>
      <c r="UAJ248" s="594"/>
      <c r="UAK248" s="594"/>
      <c r="UAL248" s="594"/>
      <c r="UAM248" s="594"/>
      <c r="UAN248" s="594"/>
      <c r="UAO248" s="594"/>
      <c r="UAP248" s="594"/>
      <c r="UAQ248" s="594"/>
      <c r="UAR248" s="594"/>
      <c r="UAS248" s="594"/>
      <c r="UAT248" s="594"/>
      <c r="UAU248" s="594"/>
      <c r="UAV248" s="594"/>
      <c r="UAW248" s="594"/>
      <c r="UAX248" s="594"/>
      <c r="UAY248" s="594"/>
      <c r="UAZ248" s="594"/>
      <c r="UBA248" s="594"/>
      <c r="UBB248" s="594"/>
      <c r="UBC248" s="594"/>
      <c r="UBD248" s="594"/>
      <c r="UBE248" s="594"/>
      <c r="UBF248" s="594"/>
      <c r="UBG248" s="594"/>
      <c r="UBH248" s="594"/>
      <c r="UBI248" s="594"/>
      <c r="UBJ248" s="594"/>
      <c r="UBK248" s="594"/>
      <c r="UBL248" s="594"/>
      <c r="UBM248" s="594"/>
      <c r="UBN248" s="594"/>
      <c r="UBO248" s="594"/>
      <c r="UBP248" s="594"/>
      <c r="UBQ248" s="594"/>
      <c r="UBR248" s="594"/>
      <c r="UBS248" s="594"/>
      <c r="UBT248" s="594"/>
      <c r="UBU248" s="594"/>
      <c r="UBV248" s="594"/>
      <c r="UBW248" s="594"/>
      <c r="UBX248" s="594"/>
      <c r="UBY248" s="594"/>
      <c r="UBZ248" s="594"/>
      <c r="UCA248" s="594"/>
      <c r="UCB248" s="594"/>
      <c r="UCC248" s="594"/>
      <c r="UCD248" s="594"/>
      <c r="UCE248" s="594"/>
      <c r="UCF248" s="594"/>
      <c r="UCG248" s="594"/>
      <c r="UCH248" s="594"/>
      <c r="UCI248" s="594"/>
      <c r="UCJ248" s="594"/>
      <c r="UCK248" s="594"/>
      <c r="UCL248" s="594"/>
      <c r="UCM248" s="594"/>
      <c r="UCN248" s="594"/>
      <c r="UCO248" s="594"/>
      <c r="UCP248" s="594"/>
      <c r="UCQ248" s="594"/>
      <c r="UCR248" s="594"/>
      <c r="UCS248" s="594"/>
      <c r="UCT248" s="594"/>
      <c r="UCU248" s="594"/>
      <c r="UCV248" s="594"/>
      <c r="UCW248" s="594"/>
      <c r="UCX248" s="594"/>
      <c r="UCY248" s="594"/>
      <c r="UCZ248" s="594"/>
      <c r="UDA248" s="594"/>
      <c r="UDB248" s="594"/>
      <c r="UDC248" s="594"/>
      <c r="UDD248" s="594"/>
      <c r="UDE248" s="594"/>
      <c r="UDF248" s="594"/>
      <c r="UDG248" s="594"/>
      <c r="UDH248" s="594"/>
      <c r="UDI248" s="594"/>
      <c r="UDJ248" s="594"/>
      <c r="UDK248" s="594"/>
      <c r="UDL248" s="594"/>
      <c r="UDM248" s="594"/>
      <c r="UDN248" s="594"/>
      <c r="UDO248" s="594"/>
      <c r="UDP248" s="594"/>
      <c r="UDQ248" s="594"/>
      <c r="UDR248" s="594"/>
      <c r="UDS248" s="594"/>
      <c r="UDT248" s="594"/>
      <c r="UDU248" s="594"/>
      <c r="UDV248" s="594"/>
      <c r="UDW248" s="594"/>
      <c r="UDX248" s="594"/>
      <c r="UDY248" s="594"/>
      <c r="UDZ248" s="594"/>
      <c r="UEA248" s="594"/>
      <c r="UEB248" s="594"/>
      <c r="UEC248" s="594"/>
      <c r="UED248" s="594"/>
      <c r="UEE248" s="594"/>
      <c r="UEF248" s="594"/>
      <c r="UEG248" s="594"/>
      <c r="UEH248" s="594"/>
      <c r="UEI248" s="594"/>
      <c r="UEJ248" s="594"/>
      <c r="UEK248" s="594"/>
      <c r="UEL248" s="594"/>
      <c r="UEM248" s="594"/>
      <c r="UEN248" s="594"/>
      <c r="UEO248" s="594"/>
      <c r="UEP248" s="594"/>
      <c r="UEQ248" s="594"/>
      <c r="UER248" s="594"/>
      <c r="UES248" s="594"/>
      <c r="UET248" s="594"/>
      <c r="UEU248" s="594"/>
      <c r="UEV248" s="594"/>
      <c r="UEW248" s="594"/>
      <c r="UEX248" s="594"/>
      <c r="UEY248" s="594"/>
      <c r="UEZ248" s="594"/>
      <c r="UFA248" s="594"/>
      <c r="UFB248" s="594"/>
      <c r="UFC248" s="594"/>
      <c r="UFD248" s="594"/>
      <c r="UFE248" s="594"/>
      <c r="UFF248" s="594"/>
      <c r="UFG248" s="594"/>
      <c r="UFH248" s="594"/>
      <c r="UFI248" s="594"/>
      <c r="UFJ248" s="594"/>
      <c r="UFK248" s="594"/>
      <c r="UFL248" s="594"/>
      <c r="UFM248" s="594"/>
      <c r="UFN248" s="594"/>
      <c r="UFO248" s="594"/>
      <c r="UFP248" s="594"/>
      <c r="UFQ248" s="594"/>
      <c r="UFR248" s="594"/>
      <c r="UFS248" s="594"/>
      <c r="UFT248" s="594"/>
      <c r="UFU248" s="594"/>
      <c r="UFV248" s="594"/>
      <c r="UFW248" s="594"/>
      <c r="UFX248" s="594"/>
      <c r="UFY248" s="594"/>
      <c r="UFZ248" s="594"/>
      <c r="UGA248" s="594"/>
      <c r="UGB248" s="594"/>
      <c r="UGC248" s="594"/>
      <c r="UGD248" s="594"/>
      <c r="UGE248" s="594"/>
      <c r="UGF248" s="594"/>
      <c r="UGG248" s="594"/>
      <c r="UGH248" s="594"/>
      <c r="UGI248" s="594"/>
      <c r="UGJ248" s="594"/>
      <c r="UGK248" s="594"/>
      <c r="UGL248" s="594"/>
      <c r="UGM248" s="594"/>
      <c r="UGN248" s="594"/>
      <c r="UGO248" s="594"/>
      <c r="UGP248" s="594"/>
      <c r="UGQ248" s="594"/>
      <c r="UGR248" s="594"/>
      <c r="UGS248" s="594"/>
      <c r="UGT248" s="594"/>
      <c r="UGU248" s="594"/>
      <c r="UGV248" s="594"/>
      <c r="UGW248" s="594"/>
      <c r="UGX248" s="594"/>
      <c r="UGY248" s="594"/>
      <c r="UGZ248" s="594"/>
      <c r="UHA248" s="594"/>
      <c r="UHB248" s="594"/>
      <c r="UHC248" s="594"/>
      <c r="UHD248" s="594"/>
      <c r="UHE248" s="594"/>
      <c r="UHF248" s="594"/>
      <c r="UHG248" s="594"/>
      <c r="UHH248" s="594"/>
      <c r="UHI248" s="594"/>
      <c r="UHJ248" s="594"/>
      <c r="UHK248" s="594"/>
      <c r="UHL248" s="594"/>
      <c r="UHM248" s="594"/>
      <c r="UHN248" s="594"/>
      <c r="UHO248" s="594"/>
      <c r="UHP248" s="594"/>
      <c r="UHQ248" s="594"/>
      <c r="UHR248" s="594"/>
      <c r="UHS248" s="594"/>
      <c r="UHT248" s="594"/>
      <c r="UHU248" s="594"/>
      <c r="UHV248" s="594"/>
      <c r="UHW248" s="594"/>
      <c r="UHX248" s="594"/>
      <c r="UHY248" s="594"/>
      <c r="UHZ248" s="594"/>
      <c r="UIA248" s="594"/>
      <c r="UIB248" s="594"/>
      <c r="UIC248" s="594"/>
      <c r="UID248" s="594"/>
      <c r="UIE248" s="594"/>
      <c r="UIF248" s="594"/>
      <c r="UIG248" s="594"/>
      <c r="UIH248" s="594"/>
      <c r="UII248" s="594"/>
      <c r="UIJ248" s="594"/>
      <c r="UIK248" s="594"/>
      <c r="UIL248" s="594"/>
      <c r="UIM248" s="594"/>
      <c r="UIN248" s="594"/>
      <c r="UIO248" s="594"/>
      <c r="UIP248" s="594"/>
      <c r="UIQ248" s="594"/>
      <c r="UIR248" s="594"/>
      <c r="UIS248" s="594"/>
      <c r="UIT248" s="594"/>
      <c r="UIU248" s="594"/>
      <c r="UIV248" s="594"/>
      <c r="UIW248" s="594"/>
      <c r="UIX248" s="594"/>
      <c r="UIY248" s="594"/>
      <c r="UIZ248" s="594"/>
      <c r="UJA248" s="594"/>
      <c r="UJB248" s="594"/>
      <c r="UJC248" s="594"/>
      <c r="UJD248" s="594"/>
      <c r="UJE248" s="594"/>
      <c r="UJF248" s="594"/>
      <c r="UJG248" s="594"/>
      <c r="UJH248" s="594"/>
      <c r="UJI248" s="594"/>
      <c r="UJJ248" s="594"/>
      <c r="UJK248" s="594"/>
      <c r="UJL248" s="594"/>
      <c r="UJM248" s="594"/>
      <c r="UJN248" s="594"/>
      <c r="UJO248" s="594"/>
      <c r="UJP248" s="594"/>
      <c r="UJQ248" s="594"/>
      <c r="UJR248" s="594"/>
      <c r="UJS248" s="594"/>
      <c r="UJT248" s="594"/>
      <c r="UJU248" s="594"/>
      <c r="UJV248" s="594"/>
      <c r="UJW248" s="594"/>
      <c r="UJX248" s="594"/>
      <c r="UJY248" s="594"/>
      <c r="UJZ248" s="594"/>
      <c r="UKA248" s="594"/>
      <c r="UKB248" s="594"/>
      <c r="UKC248" s="594"/>
      <c r="UKD248" s="594"/>
      <c r="UKE248" s="594"/>
      <c r="UKF248" s="594"/>
      <c r="UKG248" s="594"/>
      <c r="UKH248" s="594"/>
      <c r="UKI248" s="594"/>
      <c r="UKJ248" s="594"/>
      <c r="UKK248" s="594"/>
      <c r="UKL248" s="594"/>
      <c r="UKM248" s="594"/>
      <c r="UKN248" s="594"/>
      <c r="UKO248" s="594"/>
      <c r="UKP248" s="594"/>
      <c r="UKQ248" s="594"/>
      <c r="UKR248" s="594"/>
      <c r="UKS248" s="594"/>
      <c r="UKT248" s="594"/>
      <c r="UKU248" s="594"/>
      <c r="UKV248" s="594"/>
      <c r="UKW248" s="594"/>
      <c r="UKX248" s="594"/>
      <c r="UKY248" s="594"/>
      <c r="UKZ248" s="594"/>
      <c r="ULA248" s="594"/>
      <c r="ULB248" s="594"/>
      <c r="ULC248" s="594"/>
      <c r="ULD248" s="594"/>
      <c r="ULE248" s="594"/>
      <c r="ULF248" s="594"/>
      <c r="ULG248" s="594"/>
      <c r="ULH248" s="594"/>
      <c r="ULI248" s="594"/>
      <c r="ULJ248" s="594"/>
      <c r="ULK248" s="594"/>
      <c r="ULL248" s="594"/>
      <c r="ULM248" s="594"/>
      <c r="ULN248" s="594"/>
      <c r="ULO248" s="594"/>
      <c r="ULP248" s="594"/>
      <c r="ULQ248" s="594"/>
      <c r="ULR248" s="594"/>
      <c r="ULS248" s="594"/>
      <c r="ULT248" s="594"/>
      <c r="ULU248" s="594"/>
      <c r="ULV248" s="594"/>
      <c r="ULW248" s="594"/>
      <c r="ULX248" s="594"/>
      <c r="ULY248" s="594"/>
      <c r="ULZ248" s="594"/>
      <c r="UMA248" s="594"/>
      <c r="UMB248" s="594"/>
      <c r="UMC248" s="594"/>
      <c r="UMD248" s="594"/>
      <c r="UME248" s="594"/>
      <c r="UMF248" s="594"/>
      <c r="UMG248" s="594"/>
      <c r="UMH248" s="594"/>
      <c r="UMI248" s="594"/>
      <c r="UMJ248" s="594"/>
      <c r="UMK248" s="594"/>
      <c r="UML248" s="594"/>
      <c r="UMM248" s="594"/>
      <c r="UMN248" s="594"/>
      <c r="UMO248" s="594"/>
      <c r="UMP248" s="594"/>
      <c r="UMQ248" s="594"/>
      <c r="UMR248" s="594"/>
      <c r="UMS248" s="594"/>
      <c r="UMT248" s="594"/>
      <c r="UMU248" s="594"/>
      <c r="UMV248" s="594"/>
      <c r="UMW248" s="594"/>
      <c r="UMX248" s="594"/>
      <c r="UMY248" s="594"/>
      <c r="UMZ248" s="594"/>
      <c r="UNA248" s="594"/>
      <c r="UNB248" s="594"/>
      <c r="UNC248" s="594"/>
      <c r="UND248" s="594"/>
      <c r="UNE248" s="594"/>
      <c r="UNF248" s="594"/>
      <c r="UNG248" s="594"/>
      <c r="UNH248" s="594"/>
      <c r="UNI248" s="594"/>
      <c r="UNJ248" s="594"/>
      <c r="UNK248" s="594"/>
      <c r="UNL248" s="594"/>
      <c r="UNM248" s="594"/>
      <c r="UNN248" s="594"/>
      <c r="UNO248" s="594"/>
      <c r="UNP248" s="594"/>
      <c r="UNQ248" s="594"/>
      <c r="UNR248" s="594"/>
      <c r="UNS248" s="594"/>
      <c r="UNT248" s="594"/>
      <c r="UNU248" s="594"/>
      <c r="UNV248" s="594"/>
      <c r="UNW248" s="594"/>
      <c r="UNX248" s="594"/>
      <c r="UNY248" s="594"/>
      <c r="UNZ248" s="594"/>
      <c r="UOA248" s="594"/>
      <c r="UOB248" s="594"/>
      <c r="UOC248" s="594"/>
      <c r="UOD248" s="594"/>
      <c r="UOE248" s="594"/>
      <c r="UOF248" s="594"/>
      <c r="UOG248" s="594"/>
      <c r="UOH248" s="594"/>
      <c r="UOI248" s="594"/>
      <c r="UOJ248" s="594"/>
      <c r="UOK248" s="594"/>
      <c r="UOL248" s="594"/>
      <c r="UOM248" s="594"/>
      <c r="UON248" s="594"/>
      <c r="UOO248" s="594"/>
      <c r="UOP248" s="594"/>
      <c r="UOQ248" s="594"/>
      <c r="UOR248" s="594"/>
      <c r="UOS248" s="594"/>
      <c r="UOT248" s="594"/>
      <c r="UOU248" s="594"/>
      <c r="UOV248" s="594"/>
      <c r="UOW248" s="594"/>
      <c r="UOX248" s="594"/>
      <c r="UOY248" s="594"/>
      <c r="UOZ248" s="594"/>
      <c r="UPA248" s="594"/>
      <c r="UPB248" s="594"/>
      <c r="UPC248" s="594"/>
      <c r="UPD248" s="594"/>
      <c r="UPE248" s="594"/>
      <c r="UPF248" s="594"/>
      <c r="UPG248" s="594"/>
      <c r="UPH248" s="594"/>
      <c r="UPI248" s="594"/>
      <c r="UPJ248" s="594"/>
      <c r="UPK248" s="594"/>
      <c r="UPL248" s="594"/>
      <c r="UPM248" s="594"/>
      <c r="UPN248" s="594"/>
      <c r="UPO248" s="594"/>
      <c r="UPP248" s="594"/>
      <c r="UPQ248" s="594"/>
      <c r="UPR248" s="594"/>
      <c r="UPS248" s="594"/>
      <c r="UPT248" s="594"/>
      <c r="UPU248" s="594"/>
      <c r="UPV248" s="594"/>
      <c r="UPW248" s="594"/>
      <c r="UPX248" s="594"/>
      <c r="UPY248" s="594"/>
      <c r="UPZ248" s="594"/>
      <c r="UQA248" s="594"/>
      <c r="UQB248" s="594"/>
      <c r="UQC248" s="594"/>
      <c r="UQD248" s="594"/>
      <c r="UQE248" s="594"/>
      <c r="UQF248" s="594"/>
      <c r="UQG248" s="594"/>
      <c r="UQH248" s="594"/>
      <c r="UQI248" s="594"/>
      <c r="UQJ248" s="594"/>
      <c r="UQK248" s="594"/>
      <c r="UQL248" s="594"/>
      <c r="UQM248" s="594"/>
      <c r="UQN248" s="594"/>
      <c r="UQO248" s="594"/>
      <c r="UQP248" s="594"/>
      <c r="UQQ248" s="594"/>
      <c r="UQR248" s="594"/>
      <c r="UQS248" s="594"/>
      <c r="UQT248" s="594"/>
      <c r="UQU248" s="594"/>
      <c r="UQV248" s="594"/>
      <c r="UQW248" s="594"/>
      <c r="UQX248" s="594"/>
      <c r="UQY248" s="594"/>
      <c r="UQZ248" s="594"/>
      <c r="URA248" s="594"/>
      <c r="URB248" s="594"/>
      <c r="URC248" s="594"/>
      <c r="URD248" s="594"/>
      <c r="URE248" s="594"/>
      <c r="URF248" s="594"/>
      <c r="URG248" s="594"/>
      <c r="URH248" s="594"/>
      <c r="URI248" s="594"/>
      <c r="URJ248" s="594"/>
      <c r="URK248" s="594"/>
      <c r="URL248" s="594"/>
      <c r="URM248" s="594"/>
      <c r="URN248" s="594"/>
      <c r="URO248" s="594"/>
      <c r="URP248" s="594"/>
      <c r="URQ248" s="594"/>
      <c r="URR248" s="594"/>
      <c r="URS248" s="594"/>
      <c r="URT248" s="594"/>
      <c r="URU248" s="594"/>
      <c r="URV248" s="594"/>
      <c r="URW248" s="594"/>
      <c r="URX248" s="594"/>
      <c r="URY248" s="594"/>
      <c r="URZ248" s="594"/>
      <c r="USA248" s="594"/>
      <c r="USB248" s="594"/>
      <c r="USC248" s="594"/>
      <c r="USD248" s="594"/>
      <c r="USE248" s="594"/>
      <c r="USF248" s="594"/>
      <c r="USG248" s="594"/>
      <c r="USH248" s="594"/>
      <c r="USI248" s="594"/>
      <c r="USJ248" s="594"/>
      <c r="USK248" s="594"/>
      <c r="USL248" s="594"/>
      <c r="USM248" s="594"/>
      <c r="USN248" s="594"/>
      <c r="USO248" s="594"/>
      <c r="USP248" s="594"/>
      <c r="USQ248" s="594"/>
      <c r="USR248" s="594"/>
      <c r="USS248" s="594"/>
      <c r="UST248" s="594"/>
      <c r="USU248" s="594"/>
      <c r="USV248" s="594"/>
      <c r="USW248" s="594"/>
      <c r="USX248" s="594"/>
      <c r="USY248" s="594"/>
      <c r="USZ248" s="594"/>
      <c r="UTA248" s="594"/>
      <c r="UTB248" s="594"/>
      <c r="UTC248" s="594"/>
      <c r="UTD248" s="594"/>
      <c r="UTE248" s="594"/>
      <c r="UTF248" s="594"/>
      <c r="UTG248" s="594"/>
      <c r="UTH248" s="594"/>
      <c r="UTI248" s="594"/>
      <c r="UTJ248" s="594"/>
      <c r="UTK248" s="594"/>
      <c r="UTL248" s="594"/>
      <c r="UTM248" s="594"/>
      <c r="UTN248" s="594"/>
      <c r="UTO248" s="594"/>
      <c r="UTP248" s="594"/>
      <c r="UTQ248" s="594"/>
      <c r="UTR248" s="594"/>
      <c r="UTS248" s="594"/>
      <c r="UTT248" s="594"/>
      <c r="UTU248" s="594"/>
      <c r="UTV248" s="594"/>
      <c r="UTW248" s="594"/>
      <c r="UTX248" s="594"/>
      <c r="UTY248" s="594"/>
      <c r="UTZ248" s="594"/>
      <c r="UUA248" s="594"/>
      <c r="UUB248" s="594"/>
      <c r="UUC248" s="594"/>
      <c r="UUD248" s="594"/>
      <c r="UUE248" s="594"/>
      <c r="UUF248" s="594"/>
      <c r="UUG248" s="594"/>
      <c r="UUH248" s="594"/>
      <c r="UUI248" s="594"/>
      <c r="UUJ248" s="594"/>
      <c r="UUK248" s="594"/>
      <c r="UUL248" s="594"/>
      <c r="UUM248" s="594"/>
      <c r="UUN248" s="594"/>
      <c r="UUO248" s="594"/>
      <c r="UUP248" s="594"/>
      <c r="UUQ248" s="594"/>
      <c r="UUR248" s="594"/>
      <c r="UUS248" s="594"/>
      <c r="UUT248" s="594"/>
      <c r="UUU248" s="594"/>
      <c r="UUV248" s="594"/>
      <c r="UUW248" s="594"/>
      <c r="UUX248" s="594"/>
      <c r="UUY248" s="594"/>
      <c r="UUZ248" s="594"/>
      <c r="UVA248" s="594"/>
      <c r="UVB248" s="594"/>
      <c r="UVC248" s="594"/>
      <c r="UVD248" s="594"/>
      <c r="UVE248" s="594"/>
      <c r="UVF248" s="594"/>
      <c r="UVG248" s="594"/>
      <c r="UVH248" s="594"/>
      <c r="UVI248" s="594"/>
      <c r="UVJ248" s="594"/>
      <c r="UVK248" s="594"/>
      <c r="UVL248" s="594"/>
      <c r="UVM248" s="594"/>
      <c r="UVN248" s="594"/>
      <c r="UVO248" s="594"/>
      <c r="UVP248" s="594"/>
      <c r="UVQ248" s="594"/>
      <c r="UVR248" s="594"/>
      <c r="UVS248" s="594"/>
      <c r="UVT248" s="594"/>
      <c r="UVU248" s="594"/>
      <c r="UVV248" s="594"/>
      <c r="UVW248" s="594"/>
      <c r="UVX248" s="594"/>
      <c r="UVY248" s="594"/>
      <c r="UVZ248" s="594"/>
      <c r="UWA248" s="594"/>
      <c r="UWB248" s="594"/>
      <c r="UWC248" s="594"/>
      <c r="UWD248" s="594"/>
      <c r="UWE248" s="594"/>
      <c r="UWF248" s="594"/>
      <c r="UWG248" s="594"/>
      <c r="UWH248" s="594"/>
      <c r="UWI248" s="594"/>
      <c r="UWJ248" s="594"/>
      <c r="UWK248" s="594"/>
      <c r="UWL248" s="594"/>
      <c r="UWM248" s="594"/>
      <c r="UWN248" s="594"/>
      <c r="UWO248" s="594"/>
      <c r="UWP248" s="594"/>
      <c r="UWQ248" s="594"/>
      <c r="UWR248" s="594"/>
      <c r="UWS248" s="594"/>
      <c r="UWT248" s="594"/>
      <c r="UWU248" s="594"/>
      <c r="UWV248" s="594"/>
      <c r="UWW248" s="594"/>
      <c r="UWX248" s="594"/>
      <c r="UWY248" s="594"/>
      <c r="UWZ248" s="594"/>
      <c r="UXA248" s="594"/>
      <c r="UXB248" s="594"/>
      <c r="UXC248" s="594"/>
      <c r="UXD248" s="594"/>
      <c r="UXE248" s="594"/>
      <c r="UXF248" s="594"/>
      <c r="UXG248" s="594"/>
      <c r="UXH248" s="594"/>
      <c r="UXI248" s="594"/>
      <c r="UXJ248" s="594"/>
      <c r="UXK248" s="594"/>
      <c r="UXL248" s="594"/>
      <c r="UXM248" s="594"/>
      <c r="UXN248" s="594"/>
      <c r="UXO248" s="594"/>
      <c r="UXP248" s="594"/>
      <c r="UXQ248" s="594"/>
      <c r="UXR248" s="594"/>
      <c r="UXS248" s="594"/>
      <c r="UXT248" s="594"/>
      <c r="UXU248" s="594"/>
      <c r="UXV248" s="594"/>
      <c r="UXW248" s="594"/>
      <c r="UXX248" s="594"/>
      <c r="UXY248" s="594"/>
      <c r="UXZ248" s="594"/>
      <c r="UYA248" s="594"/>
      <c r="UYB248" s="594"/>
      <c r="UYC248" s="594"/>
      <c r="UYD248" s="594"/>
      <c r="UYE248" s="594"/>
      <c r="UYF248" s="594"/>
      <c r="UYG248" s="594"/>
      <c r="UYH248" s="594"/>
      <c r="UYI248" s="594"/>
      <c r="UYJ248" s="594"/>
      <c r="UYK248" s="594"/>
      <c r="UYL248" s="594"/>
      <c r="UYM248" s="594"/>
      <c r="UYN248" s="594"/>
      <c r="UYO248" s="594"/>
      <c r="UYP248" s="594"/>
      <c r="UYQ248" s="594"/>
      <c r="UYR248" s="594"/>
      <c r="UYS248" s="594"/>
      <c r="UYT248" s="594"/>
      <c r="UYU248" s="594"/>
      <c r="UYV248" s="594"/>
      <c r="UYW248" s="594"/>
      <c r="UYX248" s="594"/>
      <c r="UYY248" s="594"/>
      <c r="UYZ248" s="594"/>
      <c r="UZA248" s="594"/>
      <c r="UZB248" s="594"/>
      <c r="UZC248" s="594"/>
      <c r="UZD248" s="594"/>
      <c r="UZE248" s="594"/>
      <c r="UZF248" s="594"/>
      <c r="UZG248" s="594"/>
      <c r="UZH248" s="594"/>
      <c r="UZI248" s="594"/>
      <c r="UZJ248" s="594"/>
      <c r="UZK248" s="594"/>
      <c r="UZL248" s="594"/>
      <c r="UZM248" s="594"/>
      <c r="UZN248" s="594"/>
      <c r="UZO248" s="594"/>
      <c r="UZP248" s="594"/>
      <c r="UZQ248" s="594"/>
      <c r="UZR248" s="594"/>
      <c r="UZS248" s="594"/>
      <c r="UZT248" s="594"/>
      <c r="UZU248" s="594"/>
      <c r="UZV248" s="594"/>
      <c r="UZW248" s="594"/>
      <c r="UZX248" s="594"/>
      <c r="UZY248" s="594"/>
      <c r="UZZ248" s="594"/>
      <c r="VAA248" s="594"/>
      <c r="VAB248" s="594"/>
      <c r="VAC248" s="594"/>
      <c r="VAD248" s="594"/>
      <c r="VAE248" s="594"/>
      <c r="VAF248" s="594"/>
      <c r="VAG248" s="594"/>
      <c r="VAH248" s="594"/>
      <c r="VAI248" s="594"/>
      <c r="VAJ248" s="594"/>
      <c r="VAK248" s="594"/>
      <c r="VAL248" s="594"/>
      <c r="VAM248" s="594"/>
      <c r="VAN248" s="594"/>
      <c r="VAO248" s="594"/>
      <c r="VAP248" s="594"/>
      <c r="VAQ248" s="594"/>
      <c r="VAR248" s="594"/>
      <c r="VAS248" s="594"/>
      <c r="VAT248" s="594"/>
      <c r="VAU248" s="594"/>
      <c r="VAV248" s="594"/>
      <c r="VAW248" s="594"/>
      <c r="VAX248" s="594"/>
      <c r="VAY248" s="594"/>
      <c r="VAZ248" s="594"/>
      <c r="VBA248" s="594"/>
      <c r="VBB248" s="594"/>
      <c r="VBC248" s="594"/>
      <c r="VBD248" s="594"/>
      <c r="VBE248" s="594"/>
      <c r="VBF248" s="594"/>
      <c r="VBG248" s="594"/>
      <c r="VBH248" s="594"/>
      <c r="VBI248" s="594"/>
      <c r="VBJ248" s="594"/>
      <c r="VBK248" s="594"/>
      <c r="VBL248" s="594"/>
      <c r="VBM248" s="594"/>
      <c r="VBN248" s="594"/>
      <c r="VBO248" s="594"/>
      <c r="VBP248" s="594"/>
      <c r="VBQ248" s="594"/>
      <c r="VBR248" s="594"/>
      <c r="VBS248" s="594"/>
      <c r="VBT248" s="594"/>
      <c r="VBU248" s="594"/>
      <c r="VBV248" s="594"/>
      <c r="VBW248" s="594"/>
      <c r="VBX248" s="594"/>
      <c r="VBY248" s="594"/>
      <c r="VBZ248" s="594"/>
      <c r="VCA248" s="594"/>
      <c r="VCB248" s="594"/>
      <c r="VCC248" s="594"/>
      <c r="VCD248" s="594"/>
      <c r="VCE248" s="594"/>
      <c r="VCF248" s="594"/>
      <c r="VCG248" s="594"/>
      <c r="VCH248" s="594"/>
      <c r="VCI248" s="594"/>
      <c r="VCJ248" s="594"/>
      <c r="VCK248" s="594"/>
      <c r="VCL248" s="594"/>
      <c r="VCM248" s="594"/>
      <c r="VCN248" s="594"/>
      <c r="VCO248" s="594"/>
      <c r="VCP248" s="594"/>
      <c r="VCQ248" s="594"/>
      <c r="VCR248" s="594"/>
      <c r="VCS248" s="594"/>
      <c r="VCT248" s="594"/>
      <c r="VCU248" s="594"/>
      <c r="VCV248" s="594"/>
      <c r="VCW248" s="594"/>
      <c r="VCX248" s="594"/>
      <c r="VCY248" s="594"/>
      <c r="VCZ248" s="594"/>
      <c r="VDA248" s="594"/>
      <c r="VDB248" s="594"/>
      <c r="VDC248" s="594"/>
      <c r="VDD248" s="594"/>
      <c r="VDE248" s="594"/>
      <c r="VDF248" s="594"/>
      <c r="VDG248" s="594"/>
      <c r="VDH248" s="594"/>
      <c r="VDI248" s="594"/>
      <c r="VDJ248" s="594"/>
      <c r="VDK248" s="594"/>
      <c r="VDL248" s="594"/>
      <c r="VDM248" s="594"/>
      <c r="VDN248" s="594"/>
      <c r="VDO248" s="594"/>
      <c r="VDP248" s="594"/>
      <c r="VDQ248" s="594"/>
      <c r="VDR248" s="594"/>
      <c r="VDS248" s="594"/>
      <c r="VDT248" s="594"/>
      <c r="VDU248" s="594"/>
      <c r="VDV248" s="594"/>
      <c r="VDW248" s="594"/>
      <c r="VDX248" s="594"/>
      <c r="VDY248" s="594"/>
      <c r="VDZ248" s="594"/>
      <c r="VEA248" s="594"/>
      <c r="VEB248" s="594"/>
      <c r="VEC248" s="594"/>
      <c r="VED248" s="594"/>
      <c r="VEE248" s="594"/>
      <c r="VEF248" s="594"/>
      <c r="VEG248" s="594"/>
      <c r="VEH248" s="594"/>
      <c r="VEI248" s="594"/>
      <c r="VEJ248" s="594"/>
      <c r="VEK248" s="594"/>
      <c r="VEL248" s="594"/>
      <c r="VEM248" s="594"/>
      <c r="VEN248" s="594"/>
      <c r="VEO248" s="594"/>
      <c r="VEP248" s="594"/>
      <c r="VEQ248" s="594"/>
      <c r="VER248" s="594"/>
      <c r="VES248" s="594"/>
      <c r="VET248" s="594"/>
      <c r="VEU248" s="594"/>
      <c r="VEV248" s="594"/>
      <c r="VEW248" s="594"/>
      <c r="VEX248" s="594"/>
      <c r="VEY248" s="594"/>
      <c r="VEZ248" s="594"/>
      <c r="VFA248" s="594"/>
      <c r="VFB248" s="594"/>
      <c r="VFC248" s="594"/>
      <c r="VFD248" s="594"/>
      <c r="VFE248" s="594"/>
      <c r="VFF248" s="594"/>
      <c r="VFG248" s="594"/>
      <c r="VFH248" s="594"/>
      <c r="VFI248" s="594"/>
      <c r="VFJ248" s="594"/>
      <c r="VFK248" s="594"/>
      <c r="VFL248" s="594"/>
      <c r="VFM248" s="594"/>
      <c r="VFN248" s="594"/>
      <c r="VFO248" s="594"/>
      <c r="VFP248" s="594"/>
      <c r="VFQ248" s="594"/>
      <c r="VFR248" s="594"/>
      <c r="VFS248" s="594"/>
      <c r="VFT248" s="594"/>
      <c r="VFU248" s="594"/>
      <c r="VFV248" s="594"/>
      <c r="VFW248" s="594"/>
      <c r="VFX248" s="594"/>
      <c r="VFY248" s="594"/>
      <c r="VFZ248" s="594"/>
      <c r="VGA248" s="594"/>
      <c r="VGB248" s="594"/>
      <c r="VGC248" s="594"/>
      <c r="VGD248" s="594"/>
      <c r="VGE248" s="594"/>
      <c r="VGF248" s="594"/>
      <c r="VGG248" s="594"/>
      <c r="VGH248" s="594"/>
      <c r="VGI248" s="594"/>
      <c r="VGJ248" s="594"/>
      <c r="VGK248" s="594"/>
      <c r="VGL248" s="594"/>
      <c r="VGM248" s="594"/>
      <c r="VGN248" s="594"/>
      <c r="VGO248" s="594"/>
      <c r="VGP248" s="594"/>
      <c r="VGQ248" s="594"/>
      <c r="VGR248" s="594"/>
      <c r="VGS248" s="594"/>
      <c r="VGT248" s="594"/>
      <c r="VGU248" s="594"/>
      <c r="VGV248" s="594"/>
      <c r="VGW248" s="594"/>
      <c r="VGX248" s="594"/>
      <c r="VGY248" s="594"/>
      <c r="VGZ248" s="594"/>
      <c r="VHA248" s="594"/>
      <c r="VHB248" s="594"/>
      <c r="VHC248" s="594"/>
      <c r="VHD248" s="594"/>
      <c r="VHE248" s="594"/>
      <c r="VHF248" s="594"/>
      <c r="VHG248" s="594"/>
      <c r="VHH248" s="594"/>
      <c r="VHI248" s="594"/>
      <c r="VHJ248" s="594"/>
      <c r="VHK248" s="594"/>
      <c r="VHL248" s="594"/>
      <c r="VHM248" s="594"/>
      <c r="VHN248" s="594"/>
      <c r="VHO248" s="594"/>
      <c r="VHP248" s="594"/>
      <c r="VHQ248" s="594"/>
      <c r="VHR248" s="594"/>
      <c r="VHS248" s="594"/>
      <c r="VHT248" s="594"/>
      <c r="VHU248" s="594"/>
      <c r="VHV248" s="594"/>
      <c r="VHW248" s="594"/>
      <c r="VHX248" s="594"/>
      <c r="VHY248" s="594"/>
      <c r="VHZ248" s="594"/>
      <c r="VIA248" s="594"/>
      <c r="VIB248" s="594"/>
      <c r="VIC248" s="594"/>
      <c r="VID248" s="594"/>
      <c r="VIE248" s="594"/>
      <c r="VIF248" s="594"/>
      <c r="VIG248" s="594"/>
      <c r="VIH248" s="594"/>
      <c r="VII248" s="594"/>
      <c r="VIJ248" s="594"/>
      <c r="VIK248" s="594"/>
      <c r="VIL248" s="594"/>
      <c r="VIM248" s="594"/>
      <c r="VIN248" s="594"/>
      <c r="VIO248" s="594"/>
      <c r="VIP248" s="594"/>
      <c r="VIQ248" s="594"/>
      <c r="VIR248" s="594"/>
      <c r="VIS248" s="594"/>
      <c r="VIT248" s="594"/>
      <c r="VIU248" s="594"/>
      <c r="VIV248" s="594"/>
      <c r="VIW248" s="594"/>
      <c r="VIX248" s="594"/>
      <c r="VIY248" s="594"/>
      <c r="VIZ248" s="594"/>
      <c r="VJA248" s="594"/>
      <c r="VJB248" s="594"/>
      <c r="VJC248" s="594"/>
      <c r="VJD248" s="594"/>
      <c r="VJE248" s="594"/>
      <c r="VJF248" s="594"/>
      <c r="VJG248" s="594"/>
      <c r="VJH248" s="594"/>
      <c r="VJI248" s="594"/>
      <c r="VJJ248" s="594"/>
      <c r="VJK248" s="594"/>
      <c r="VJL248" s="594"/>
      <c r="VJM248" s="594"/>
      <c r="VJN248" s="594"/>
      <c r="VJO248" s="594"/>
      <c r="VJP248" s="594"/>
      <c r="VJQ248" s="594"/>
      <c r="VJR248" s="594"/>
      <c r="VJS248" s="594"/>
      <c r="VJT248" s="594"/>
      <c r="VJU248" s="594"/>
      <c r="VJV248" s="594"/>
      <c r="VJW248" s="594"/>
      <c r="VJX248" s="594"/>
      <c r="VJY248" s="594"/>
      <c r="VJZ248" s="594"/>
      <c r="VKA248" s="594"/>
      <c r="VKB248" s="594"/>
      <c r="VKC248" s="594"/>
      <c r="VKD248" s="594"/>
      <c r="VKE248" s="594"/>
      <c r="VKF248" s="594"/>
      <c r="VKG248" s="594"/>
      <c r="VKH248" s="594"/>
      <c r="VKI248" s="594"/>
      <c r="VKJ248" s="594"/>
      <c r="VKK248" s="594"/>
      <c r="VKL248" s="594"/>
      <c r="VKM248" s="594"/>
      <c r="VKN248" s="594"/>
      <c r="VKO248" s="594"/>
      <c r="VKP248" s="594"/>
      <c r="VKQ248" s="594"/>
      <c r="VKR248" s="594"/>
      <c r="VKS248" s="594"/>
      <c r="VKT248" s="594"/>
      <c r="VKU248" s="594"/>
      <c r="VKV248" s="594"/>
      <c r="VKW248" s="594"/>
      <c r="VKX248" s="594"/>
      <c r="VKY248" s="594"/>
      <c r="VKZ248" s="594"/>
      <c r="VLA248" s="594"/>
      <c r="VLB248" s="594"/>
      <c r="VLC248" s="594"/>
      <c r="VLD248" s="594"/>
      <c r="VLE248" s="594"/>
      <c r="VLF248" s="594"/>
      <c r="VLG248" s="594"/>
      <c r="VLH248" s="594"/>
      <c r="VLI248" s="594"/>
      <c r="VLJ248" s="594"/>
      <c r="VLK248" s="594"/>
      <c r="VLL248" s="594"/>
      <c r="VLM248" s="594"/>
      <c r="VLN248" s="594"/>
      <c r="VLO248" s="594"/>
      <c r="VLP248" s="594"/>
      <c r="VLQ248" s="594"/>
      <c r="VLR248" s="594"/>
      <c r="VLS248" s="594"/>
      <c r="VLT248" s="594"/>
      <c r="VLU248" s="594"/>
      <c r="VLV248" s="594"/>
      <c r="VLW248" s="594"/>
      <c r="VLX248" s="594"/>
      <c r="VLY248" s="594"/>
      <c r="VLZ248" s="594"/>
      <c r="VMA248" s="594"/>
      <c r="VMB248" s="594"/>
      <c r="VMC248" s="594"/>
      <c r="VMD248" s="594"/>
      <c r="VME248" s="594"/>
      <c r="VMF248" s="594"/>
      <c r="VMG248" s="594"/>
      <c r="VMH248" s="594"/>
      <c r="VMI248" s="594"/>
      <c r="VMJ248" s="594"/>
      <c r="VMK248" s="594"/>
      <c r="VML248" s="594"/>
      <c r="VMM248" s="594"/>
      <c r="VMN248" s="594"/>
      <c r="VMO248" s="594"/>
      <c r="VMP248" s="594"/>
      <c r="VMQ248" s="594"/>
      <c r="VMR248" s="594"/>
      <c r="VMS248" s="594"/>
      <c r="VMT248" s="594"/>
      <c r="VMU248" s="594"/>
      <c r="VMV248" s="594"/>
      <c r="VMW248" s="594"/>
      <c r="VMX248" s="594"/>
      <c r="VMY248" s="594"/>
      <c r="VMZ248" s="594"/>
      <c r="VNA248" s="594"/>
      <c r="VNB248" s="594"/>
      <c r="VNC248" s="594"/>
      <c r="VND248" s="594"/>
      <c r="VNE248" s="594"/>
      <c r="VNF248" s="594"/>
      <c r="VNG248" s="594"/>
      <c r="VNH248" s="594"/>
      <c r="VNI248" s="594"/>
      <c r="VNJ248" s="594"/>
      <c r="VNK248" s="594"/>
      <c r="VNL248" s="594"/>
      <c r="VNM248" s="594"/>
      <c r="VNN248" s="594"/>
      <c r="VNO248" s="594"/>
      <c r="VNP248" s="594"/>
      <c r="VNQ248" s="594"/>
      <c r="VNR248" s="594"/>
      <c r="VNS248" s="594"/>
      <c r="VNT248" s="594"/>
      <c r="VNU248" s="594"/>
      <c r="VNV248" s="594"/>
      <c r="VNW248" s="594"/>
      <c r="VNX248" s="594"/>
      <c r="VNY248" s="594"/>
      <c r="VNZ248" s="594"/>
      <c r="VOA248" s="594"/>
      <c r="VOB248" s="594"/>
      <c r="VOC248" s="594"/>
      <c r="VOD248" s="594"/>
      <c r="VOE248" s="594"/>
      <c r="VOF248" s="594"/>
      <c r="VOG248" s="594"/>
      <c r="VOH248" s="594"/>
      <c r="VOI248" s="594"/>
      <c r="VOJ248" s="594"/>
      <c r="VOK248" s="594"/>
      <c r="VOL248" s="594"/>
      <c r="VOM248" s="594"/>
      <c r="VON248" s="594"/>
      <c r="VOO248" s="594"/>
      <c r="VOP248" s="594"/>
      <c r="VOQ248" s="594"/>
      <c r="VOR248" s="594"/>
      <c r="VOS248" s="594"/>
      <c r="VOT248" s="594"/>
      <c r="VOU248" s="594"/>
      <c r="VOV248" s="594"/>
      <c r="VOW248" s="594"/>
      <c r="VOX248" s="594"/>
      <c r="VOY248" s="594"/>
      <c r="VOZ248" s="594"/>
      <c r="VPA248" s="594"/>
      <c r="VPB248" s="594"/>
      <c r="VPC248" s="594"/>
      <c r="VPD248" s="594"/>
      <c r="VPE248" s="594"/>
      <c r="VPF248" s="594"/>
      <c r="VPG248" s="594"/>
      <c r="VPH248" s="594"/>
      <c r="VPI248" s="594"/>
      <c r="VPJ248" s="594"/>
      <c r="VPK248" s="594"/>
      <c r="VPL248" s="594"/>
      <c r="VPM248" s="594"/>
      <c r="VPN248" s="594"/>
      <c r="VPO248" s="594"/>
      <c r="VPP248" s="594"/>
      <c r="VPQ248" s="594"/>
      <c r="VPR248" s="594"/>
      <c r="VPS248" s="594"/>
      <c r="VPT248" s="594"/>
      <c r="VPU248" s="594"/>
      <c r="VPV248" s="594"/>
      <c r="VPW248" s="594"/>
      <c r="VPX248" s="594"/>
      <c r="VPY248" s="594"/>
      <c r="VPZ248" s="594"/>
      <c r="VQA248" s="594"/>
      <c r="VQB248" s="594"/>
      <c r="VQC248" s="594"/>
      <c r="VQD248" s="594"/>
      <c r="VQE248" s="594"/>
      <c r="VQF248" s="594"/>
      <c r="VQG248" s="594"/>
      <c r="VQH248" s="594"/>
      <c r="VQI248" s="594"/>
      <c r="VQJ248" s="594"/>
      <c r="VQK248" s="594"/>
      <c r="VQL248" s="594"/>
      <c r="VQM248" s="594"/>
      <c r="VQN248" s="594"/>
      <c r="VQO248" s="594"/>
      <c r="VQP248" s="594"/>
      <c r="VQQ248" s="594"/>
      <c r="VQR248" s="594"/>
      <c r="VQS248" s="594"/>
      <c r="VQT248" s="594"/>
      <c r="VQU248" s="594"/>
      <c r="VQV248" s="594"/>
      <c r="VQW248" s="594"/>
      <c r="VQX248" s="594"/>
      <c r="VQY248" s="594"/>
      <c r="VQZ248" s="594"/>
      <c r="VRA248" s="594"/>
      <c r="VRB248" s="594"/>
      <c r="VRC248" s="594"/>
      <c r="VRD248" s="594"/>
      <c r="VRE248" s="594"/>
      <c r="VRF248" s="594"/>
      <c r="VRG248" s="594"/>
      <c r="VRH248" s="594"/>
      <c r="VRI248" s="594"/>
      <c r="VRJ248" s="594"/>
      <c r="VRK248" s="594"/>
      <c r="VRL248" s="594"/>
      <c r="VRM248" s="594"/>
      <c r="VRN248" s="594"/>
      <c r="VRO248" s="594"/>
      <c r="VRP248" s="594"/>
      <c r="VRQ248" s="594"/>
      <c r="VRR248" s="594"/>
      <c r="VRS248" s="594"/>
      <c r="VRT248" s="594"/>
      <c r="VRU248" s="594"/>
      <c r="VRV248" s="594"/>
      <c r="VRW248" s="594"/>
      <c r="VRX248" s="594"/>
      <c r="VRY248" s="594"/>
      <c r="VRZ248" s="594"/>
      <c r="VSA248" s="594"/>
      <c r="VSB248" s="594"/>
      <c r="VSC248" s="594"/>
      <c r="VSD248" s="594"/>
      <c r="VSE248" s="594"/>
      <c r="VSF248" s="594"/>
      <c r="VSG248" s="594"/>
      <c r="VSH248" s="594"/>
      <c r="VSI248" s="594"/>
      <c r="VSJ248" s="594"/>
      <c r="VSK248" s="594"/>
      <c r="VSL248" s="594"/>
      <c r="VSM248" s="594"/>
      <c r="VSN248" s="594"/>
      <c r="VSO248" s="594"/>
      <c r="VSP248" s="594"/>
      <c r="VSQ248" s="594"/>
      <c r="VSR248" s="594"/>
      <c r="VSS248" s="594"/>
      <c r="VST248" s="594"/>
      <c r="VSU248" s="594"/>
      <c r="VSV248" s="594"/>
      <c r="VSW248" s="594"/>
      <c r="VSX248" s="594"/>
      <c r="VSY248" s="594"/>
      <c r="VSZ248" s="594"/>
      <c r="VTA248" s="594"/>
      <c r="VTB248" s="594"/>
      <c r="VTC248" s="594"/>
      <c r="VTD248" s="594"/>
      <c r="VTE248" s="594"/>
      <c r="VTF248" s="594"/>
      <c r="VTG248" s="594"/>
      <c r="VTH248" s="594"/>
      <c r="VTI248" s="594"/>
      <c r="VTJ248" s="594"/>
      <c r="VTK248" s="594"/>
      <c r="VTL248" s="594"/>
      <c r="VTM248" s="594"/>
      <c r="VTN248" s="594"/>
      <c r="VTO248" s="594"/>
      <c r="VTP248" s="594"/>
      <c r="VTQ248" s="594"/>
      <c r="VTR248" s="594"/>
      <c r="VTS248" s="594"/>
      <c r="VTT248" s="594"/>
      <c r="VTU248" s="594"/>
      <c r="VTV248" s="594"/>
      <c r="VTW248" s="594"/>
      <c r="VTX248" s="594"/>
      <c r="VTY248" s="594"/>
      <c r="VTZ248" s="594"/>
      <c r="VUA248" s="594"/>
      <c r="VUB248" s="594"/>
      <c r="VUC248" s="594"/>
      <c r="VUD248" s="594"/>
      <c r="VUE248" s="594"/>
      <c r="VUF248" s="594"/>
      <c r="VUG248" s="594"/>
      <c r="VUH248" s="594"/>
      <c r="VUI248" s="594"/>
      <c r="VUJ248" s="594"/>
      <c r="VUK248" s="594"/>
      <c r="VUL248" s="594"/>
      <c r="VUM248" s="594"/>
      <c r="VUN248" s="594"/>
      <c r="VUO248" s="594"/>
      <c r="VUP248" s="594"/>
      <c r="VUQ248" s="594"/>
      <c r="VUR248" s="594"/>
      <c r="VUS248" s="594"/>
      <c r="VUT248" s="594"/>
      <c r="VUU248" s="594"/>
      <c r="VUV248" s="594"/>
      <c r="VUW248" s="594"/>
      <c r="VUX248" s="594"/>
      <c r="VUY248" s="594"/>
      <c r="VUZ248" s="594"/>
      <c r="VVA248" s="594"/>
      <c r="VVB248" s="594"/>
      <c r="VVC248" s="594"/>
      <c r="VVD248" s="594"/>
      <c r="VVE248" s="594"/>
      <c r="VVF248" s="594"/>
      <c r="VVG248" s="594"/>
      <c r="VVH248" s="594"/>
      <c r="VVI248" s="594"/>
      <c r="VVJ248" s="594"/>
      <c r="VVK248" s="594"/>
      <c r="VVL248" s="594"/>
      <c r="VVM248" s="594"/>
      <c r="VVN248" s="594"/>
      <c r="VVO248" s="594"/>
      <c r="VVP248" s="594"/>
      <c r="VVQ248" s="594"/>
      <c r="VVR248" s="594"/>
      <c r="VVS248" s="594"/>
      <c r="VVT248" s="594"/>
      <c r="VVU248" s="594"/>
      <c r="VVV248" s="594"/>
      <c r="VVW248" s="594"/>
      <c r="VVX248" s="594"/>
      <c r="VVY248" s="594"/>
      <c r="VVZ248" s="594"/>
      <c r="VWA248" s="594"/>
      <c r="VWB248" s="594"/>
      <c r="VWC248" s="594"/>
      <c r="VWD248" s="594"/>
      <c r="VWE248" s="594"/>
      <c r="VWF248" s="594"/>
      <c r="VWG248" s="594"/>
      <c r="VWH248" s="594"/>
      <c r="VWI248" s="594"/>
      <c r="VWJ248" s="594"/>
      <c r="VWK248" s="594"/>
      <c r="VWL248" s="594"/>
      <c r="VWM248" s="594"/>
      <c r="VWN248" s="594"/>
      <c r="VWO248" s="594"/>
      <c r="VWP248" s="594"/>
      <c r="VWQ248" s="594"/>
      <c r="VWR248" s="594"/>
      <c r="VWS248" s="594"/>
      <c r="VWT248" s="594"/>
      <c r="VWU248" s="594"/>
      <c r="VWV248" s="594"/>
      <c r="VWW248" s="594"/>
      <c r="VWX248" s="594"/>
      <c r="VWY248" s="594"/>
      <c r="VWZ248" s="594"/>
      <c r="VXA248" s="594"/>
      <c r="VXB248" s="594"/>
      <c r="VXC248" s="594"/>
      <c r="VXD248" s="594"/>
      <c r="VXE248" s="594"/>
      <c r="VXF248" s="594"/>
      <c r="VXG248" s="594"/>
      <c r="VXH248" s="594"/>
      <c r="VXI248" s="594"/>
      <c r="VXJ248" s="594"/>
      <c r="VXK248" s="594"/>
      <c r="VXL248" s="594"/>
      <c r="VXM248" s="594"/>
      <c r="VXN248" s="594"/>
      <c r="VXO248" s="594"/>
      <c r="VXP248" s="594"/>
      <c r="VXQ248" s="594"/>
      <c r="VXR248" s="594"/>
      <c r="VXS248" s="594"/>
      <c r="VXT248" s="594"/>
      <c r="VXU248" s="594"/>
      <c r="VXV248" s="594"/>
      <c r="VXW248" s="594"/>
      <c r="VXX248" s="594"/>
      <c r="VXY248" s="594"/>
      <c r="VXZ248" s="594"/>
      <c r="VYA248" s="594"/>
      <c r="VYB248" s="594"/>
      <c r="VYC248" s="594"/>
      <c r="VYD248" s="594"/>
      <c r="VYE248" s="594"/>
      <c r="VYF248" s="594"/>
      <c r="VYG248" s="594"/>
      <c r="VYH248" s="594"/>
      <c r="VYI248" s="594"/>
      <c r="VYJ248" s="594"/>
      <c r="VYK248" s="594"/>
      <c r="VYL248" s="594"/>
      <c r="VYM248" s="594"/>
      <c r="VYN248" s="594"/>
      <c r="VYO248" s="594"/>
      <c r="VYP248" s="594"/>
      <c r="VYQ248" s="594"/>
      <c r="VYR248" s="594"/>
      <c r="VYS248" s="594"/>
      <c r="VYT248" s="594"/>
      <c r="VYU248" s="594"/>
      <c r="VYV248" s="594"/>
      <c r="VYW248" s="594"/>
      <c r="VYX248" s="594"/>
      <c r="VYY248" s="594"/>
      <c r="VYZ248" s="594"/>
      <c r="VZA248" s="594"/>
      <c r="VZB248" s="594"/>
      <c r="VZC248" s="594"/>
      <c r="VZD248" s="594"/>
      <c r="VZE248" s="594"/>
      <c r="VZF248" s="594"/>
      <c r="VZG248" s="594"/>
      <c r="VZH248" s="594"/>
      <c r="VZI248" s="594"/>
      <c r="VZJ248" s="594"/>
      <c r="VZK248" s="594"/>
      <c r="VZL248" s="594"/>
      <c r="VZM248" s="594"/>
      <c r="VZN248" s="594"/>
      <c r="VZO248" s="594"/>
      <c r="VZP248" s="594"/>
      <c r="VZQ248" s="594"/>
      <c r="VZR248" s="594"/>
      <c r="VZS248" s="594"/>
      <c r="VZT248" s="594"/>
      <c r="VZU248" s="594"/>
      <c r="VZV248" s="594"/>
      <c r="VZW248" s="594"/>
      <c r="VZX248" s="594"/>
      <c r="VZY248" s="594"/>
      <c r="VZZ248" s="594"/>
      <c r="WAA248" s="594"/>
      <c r="WAB248" s="594"/>
      <c r="WAC248" s="594"/>
      <c r="WAD248" s="594"/>
      <c r="WAE248" s="594"/>
      <c r="WAF248" s="594"/>
      <c r="WAG248" s="594"/>
      <c r="WAH248" s="594"/>
      <c r="WAI248" s="594"/>
      <c r="WAJ248" s="594"/>
      <c r="WAK248" s="594"/>
      <c r="WAL248" s="594"/>
      <c r="WAM248" s="594"/>
      <c r="WAN248" s="594"/>
      <c r="WAO248" s="594"/>
      <c r="WAP248" s="594"/>
      <c r="WAQ248" s="594"/>
      <c r="WAR248" s="594"/>
      <c r="WAS248" s="594"/>
      <c r="WAT248" s="594"/>
      <c r="WAU248" s="594"/>
      <c r="WAV248" s="594"/>
      <c r="WAW248" s="594"/>
      <c r="WAX248" s="594"/>
      <c r="WAY248" s="594"/>
      <c r="WAZ248" s="594"/>
      <c r="WBA248" s="594"/>
      <c r="WBB248" s="594"/>
      <c r="WBC248" s="594"/>
      <c r="WBD248" s="594"/>
      <c r="WBE248" s="594"/>
      <c r="WBF248" s="594"/>
      <c r="WBG248" s="594"/>
      <c r="WBH248" s="594"/>
      <c r="WBI248" s="594"/>
      <c r="WBJ248" s="594"/>
      <c r="WBK248" s="594"/>
      <c r="WBL248" s="594"/>
      <c r="WBM248" s="594"/>
      <c r="WBN248" s="594"/>
      <c r="WBO248" s="594"/>
      <c r="WBP248" s="594"/>
      <c r="WBQ248" s="594"/>
      <c r="WBR248" s="594"/>
      <c r="WBS248" s="594"/>
      <c r="WBT248" s="594"/>
      <c r="WBU248" s="594"/>
      <c r="WBV248" s="594"/>
      <c r="WBW248" s="594"/>
      <c r="WBX248" s="594"/>
      <c r="WBY248" s="594"/>
      <c r="WBZ248" s="594"/>
      <c r="WCA248" s="594"/>
      <c r="WCB248" s="594"/>
      <c r="WCC248" s="594"/>
      <c r="WCD248" s="594"/>
      <c r="WCE248" s="594"/>
      <c r="WCF248" s="594"/>
      <c r="WCG248" s="594"/>
      <c r="WCH248" s="594"/>
      <c r="WCI248" s="594"/>
      <c r="WCJ248" s="594"/>
      <c r="WCK248" s="594"/>
      <c r="WCL248" s="594"/>
      <c r="WCM248" s="594"/>
      <c r="WCN248" s="594"/>
      <c r="WCO248" s="594"/>
      <c r="WCP248" s="594"/>
      <c r="WCQ248" s="594"/>
      <c r="WCR248" s="594"/>
      <c r="WCS248" s="594"/>
      <c r="WCT248" s="594"/>
      <c r="WCU248" s="594"/>
      <c r="WCV248" s="594"/>
      <c r="WCW248" s="594"/>
      <c r="WCX248" s="594"/>
      <c r="WCY248" s="594"/>
      <c r="WCZ248" s="594"/>
      <c r="WDA248" s="594"/>
      <c r="WDB248" s="594"/>
      <c r="WDC248" s="594"/>
      <c r="WDD248" s="594"/>
      <c r="WDE248" s="594"/>
      <c r="WDF248" s="594"/>
      <c r="WDG248" s="594"/>
      <c r="WDH248" s="594"/>
      <c r="WDI248" s="594"/>
      <c r="WDJ248" s="594"/>
      <c r="WDK248" s="594"/>
      <c r="WDL248" s="594"/>
      <c r="WDM248" s="594"/>
      <c r="WDN248" s="594"/>
      <c r="WDO248" s="594"/>
      <c r="WDP248" s="594"/>
      <c r="WDQ248" s="594"/>
      <c r="WDR248" s="594"/>
      <c r="WDS248" s="594"/>
      <c r="WDT248" s="594"/>
      <c r="WDU248" s="594"/>
      <c r="WDV248" s="594"/>
      <c r="WDW248" s="594"/>
      <c r="WDX248" s="594"/>
      <c r="WDY248" s="594"/>
      <c r="WDZ248" s="594"/>
      <c r="WEA248" s="594"/>
      <c r="WEB248" s="594"/>
      <c r="WEC248" s="594"/>
      <c r="WED248" s="594"/>
      <c r="WEE248" s="594"/>
      <c r="WEF248" s="594"/>
      <c r="WEG248" s="594"/>
      <c r="WEH248" s="594"/>
      <c r="WEI248" s="594"/>
      <c r="WEJ248" s="594"/>
      <c r="WEK248" s="594"/>
      <c r="WEL248" s="594"/>
      <c r="WEM248" s="594"/>
      <c r="WEN248" s="594"/>
      <c r="WEO248" s="594"/>
      <c r="WEP248" s="594"/>
      <c r="WEQ248" s="594"/>
      <c r="WER248" s="594"/>
      <c r="WES248" s="594"/>
      <c r="WET248" s="594"/>
      <c r="WEU248" s="594"/>
      <c r="WEV248" s="594"/>
      <c r="WEW248" s="594"/>
      <c r="WEX248" s="594"/>
      <c r="WEY248" s="594"/>
      <c r="WEZ248" s="594"/>
      <c r="WFA248" s="594"/>
      <c r="WFB248" s="594"/>
      <c r="WFC248" s="594"/>
      <c r="WFD248" s="594"/>
      <c r="WFE248" s="594"/>
      <c r="WFF248" s="594"/>
      <c r="WFG248" s="594"/>
      <c r="WFH248" s="594"/>
      <c r="WFI248" s="594"/>
      <c r="WFJ248" s="594"/>
      <c r="WFK248" s="594"/>
      <c r="WFL248" s="594"/>
      <c r="WFM248" s="594"/>
      <c r="WFN248" s="594"/>
      <c r="WFO248" s="594"/>
      <c r="WFP248" s="594"/>
      <c r="WFQ248" s="594"/>
      <c r="WFR248" s="594"/>
      <c r="WFS248" s="594"/>
      <c r="WFT248" s="594"/>
      <c r="WFU248" s="594"/>
      <c r="WFV248" s="594"/>
      <c r="WFW248" s="594"/>
      <c r="WFX248" s="594"/>
      <c r="WFY248" s="594"/>
      <c r="WFZ248" s="594"/>
      <c r="WGA248" s="594"/>
      <c r="WGB248" s="594"/>
      <c r="WGC248" s="594"/>
      <c r="WGD248" s="594"/>
      <c r="WGE248" s="594"/>
      <c r="WGF248" s="594"/>
      <c r="WGG248" s="594"/>
      <c r="WGH248" s="594"/>
      <c r="WGI248" s="594"/>
      <c r="WGJ248" s="594"/>
      <c r="WGK248" s="594"/>
      <c r="WGL248" s="594"/>
      <c r="WGM248" s="594"/>
      <c r="WGN248" s="594"/>
      <c r="WGO248" s="594"/>
      <c r="WGP248" s="594"/>
      <c r="WGQ248" s="594"/>
      <c r="WGR248" s="594"/>
      <c r="WGS248" s="594"/>
      <c r="WGT248" s="594"/>
      <c r="WGU248" s="594"/>
      <c r="WGV248" s="594"/>
      <c r="WGW248" s="594"/>
      <c r="WGX248" s="594"/>
      <c r="WGY248" s="594"/>
      <c r="WGZ248" s="594"/>
      <c r="WHA248" s="594"/>
      <c r="WHB248" s="594"/>
      <c r="WHC248" s="594"/>
      <c r="WHD248" s="594"/>
      <c r="WHE248" s="594"/>
      <c r="WHF248" s="594"/>
      <c r="WHG248" s="594"/>
      <c r="WHH248" s="594"/>
      <c r="WHI248" s="594"/>
      <c r="WHJ248" s="594"/>
      <c r="WHK248" s="594"/>
      <c r="WHL248" s="594"/>
      <c r="WHM248" s="594"/>
      <c r="WHN248" s="594"/>
      <c r="WHO248" s="594"/>
      <c r="WHP248" s="594"/>
      <c r="WHQ248" s="594"/>
      <c r="WHR248" s="594"/>
      <c r="WHS248" s="594"/>
      <c r="WHT248" s="594"/>
      <c r="WHU248" s="594"/>
      <c r="WHV248" s="594"/>
      <c r="WHW248" s="594"/>
      <c r="WHX248" s="594"/>
      <c r="WHY248" s="594"/>
      <c r="WHZ248" s="594"/>
      <c r="WIA248" s="594"/>
      <c r="WIB248" s="594"/>
      <c r="WIC248" s="594"/>
      <c r="WID248" s="594"/>
      <c r="WIE248" s="594"/>
      <c r="WIF248" s="594"/>
      <c r="WIG248" s="594"/>
      <c r="WIH248" s="594"/>
      <c r="WII248" s="594"/>
      <c r="WIJ248" s="594"/>
      <c r="WIK248" s="594"/>
      <c r="WIL248" s="594"/>
      <c r="WIM248" s="594"/>
      <c r="WIN248" s="594"/>
      <c r="WIO248" s="594"/>
      <c r="WIP248" s="594"/>
      <c r="WIQ248" s="594"/>
      <c r="WIR248" s="594"/>
      <c r="WIS248" s="594"/>
      <c r="WIT248" s="594"/>
      <c r="WIU248" s="594"/>
      <c r="WIV248" s="594"/>
      <c r="WIW248" s="594"/>
      <c r="WIX248" s="594"/>
      <c r="WIY248" s="594"/>
      <c r="WIZ248" s="594"/>
      <c r="WJA248" s="594"/>
      <c r="WJB248" s="594"/>
      <c r="WJC248" s="594"/>
      <c r="WJD248" s="594"/>
      <c r="WJE248" s="594"/>
      <c r="WJF248" s="594"/>
      <c r="WJG248" s="594"/>
      <c r="WJH248" s="594"/>
      <c r="WJI248" s="594"/>
      <c r="WJJ248" s="594"/>
      <c r="WJK248" s="594"/>
      <c r="WJL248" s="594"/>
      <c r="WJM248" s="594"/>
      <c r="WJN248" s="594"/>
      <c r="WJO248" s="594"/>
      <c r="WJP248" s="594"/>
      <c r="WJQ248" s="594"/>
      <c r="WJR248" s="594"/>
      <c r="WJS248" s="594"/>
      <c r="WJT248" s="594"/>
      <c r="WJU248" s="594"/>
      <c r="WJV248" s="594"/>
      <c r="WJW248" s="594"/>
      <c r="WJX248" s="594"/>
      <c r="WJY248" s="594"/>
      <c r="WJZ248" s="594"/>
      <c r="WKA248" s="594"/>
      <c r="WKB248" s="594"/>
      <c r="WKC248" s="594"/>
      <c r="WKD248" s="594"/>
      <c r="WKE248" s="594"/>
      <c r="WKF248" s="594"/>
      <c r="WKG248" s="594"/>
      <c r="WKH248" s="594"/>
      <c r="WKI248" s="594"/>
      <c r="WKJ248" s="594"/>
      <c r="WKK248" s="594"/>
      <c r="WKL248" s="594"/>
      <c r="WKM248" s="594"/>
      <c r="WKN248" s="594"/>
      <c r="WKO248" s="594"/>
      <c r="WKP248" s="594"/>
      <c r="WKQ248" s="594"/>
      <c r="WKR248" s="594"/>
      <c r="WKS248" s="594"/>
      <c r="WKT248" s="594"/>
      <c r="WKU248" s="594"/>
      <c r="WKV248" s="594"/>
      <c r="WKW248" s="594"/>
      <c r="WKX248" s="594"/>
      <c r="WKY248" s="594"/>
      <c r="WKZ248" s="594"/>
      <c r="WLA248" s="594"/>
      <c r="WLB248" s="594"/>
      <c r="WLC248" s="594"/>
      <c r="WLD248" s="594"/>
      <c r="WLE248" s="594"/>
      <c r="WLF248" s="594"/>
      <c r="WLG248" s="594"/>
      <c r="WLH248" s="594"/>
      <c r="WLI248" s="594"/>
      <c r="WLJ248" s="594"/>
      <c r="WLK248" s="594"/>
      <c r="WLL248" s="594"/>
      <c r="WLM248" s="594"/>
      <c r="WLN248" s="594"/>
      <c r="WLO248" s="594"/>
      <c r="WLP248" s="594"/>
      <c r="WLQ248" s="594"/>
      <c r="WLR248" s="594"/>
      <c r="WLS248" s="594"/>
      <c r="WLT248" s="594"/>
      <c r="WLU248" s="594"/>
      <c r="WLV248" s="594"/>
      <c r="WLW248" s="594"/>
      <c r="WLX248" s="594"/>
      <c r="WLY248" s="594"/>
      <c r="WLZ248" s="594"/>
      <c r="WMA248" s="594"/>
      <c r="WMB248" s="594"/>
      <c r="WMC248" s="594"/>
      <c r="WMD248" s="594"/>
      <c r="WME248" s="594"/>
      <c r="WMF248" s="594"/>
      <c r="WMG248" s="594"/>
      <c r="WMH248" s="594"/>
      <c r="WMI248" s="594"/>
      <c r="WMJ248" s="594"/>
      <c r="WMK248" s="594"/>
      <c r="WML248" s="594"/>
      <c r="WMM248" s="594"/>
      <c r="WMN248" s="594"/>
      <c r="WMO248" s="594"/>
      <c r="WMP248" s="594"/>
      <c r="WMQ248" s="594"/>
      <c r="WMR248" s="594"/>
      <c r="WMS248" s="594"/>
      <c r="WMT248" s="594"/>
      <c r="WMU248" s="594"/>
      <c r="WMV248" s="594"/>
      <c r="WMW248" s="594"/>
      <c r="WMX248" s="594"/>
      <c r="WMY248" s="594"/>
      <c r="WMZ248" s="594"/>
      <c r="WNA248" s="594"/>
      <c r="WNB248" s="594"/>
      <c r="WNC248" s="594"/>
      <c r="WND248" s="594"/>
      <c r="WNE248" s="594"/>
      <c r="WNF248" s="594"/>
      <c r="WNG248" s="594"/>
      <c r="WNH248" s="594"/>
      <c r="WNI248" s="594"/>
      <c r="WNJ248" s="594"/>
      <c r="WNK248" s="594"/>
      <c r="WNL248" s="594"/>
      <c r="WNM248" s="594"/>
      <c r="WNN248" s="594"/>
      <c r="WNO248" s="594"/>
      <c r="WNP248" s="594"/>
      <c r="WNQ248" s="594"/>
      <c r="WNR248" s="594"/>
      <c r="WNS248" s="594"/>
      <c r="WNT248" s="594"/>
      <c r="WNU248" s="594"/>
      <c r="WNV248" s="594"/>
      <c r="WNW248" s="594"/>
      <c r="WNX248" s="594"/>
      <c r="WNY248" s="594"/>
      <c r="WNZ248" s="594"/>
      <c r="WOA248" s="594"/>
      <c r="WOB248" s="594"/>
      <c r="WOC248" s="594"/>
      <c r="WOD248" s="594"/>
      <c r="WOE248" s="594"/>
      <c r="WOF248" s="594"/>
      <c r="WOG248" s="594"/>
      <c r="WOH248" s="594"/>
      <c r="WOI248" s="594"/>
      <c r="WOJ248" s="594"/>
      <c r="WOK248" s="594"/>
      <c r="WOL248" s="594"/>
      <c r="WOM248" s="594"/>
      <c r="WON248" s="594"/>
      <c r="WOO248" s="594"/>
      <c r="WOP248" s="594"/>
      <c r="WOQ248" s="594"/>
      <c r="WOR248" s="594"/>
      <c r="WOS248" s="594"/>
      <c r="WOT248" s="594"/>
      <c r="WOU248" s="594"/>
      <c r="WOV248" s="594"/>
      <c r="WOW248" s="594"/>
      <c r="WOX248" s="594"/>
      <c r="WOY248" s="594"/>
      <c r="WOZ248" s="594"/>
      <c r="WPA248" s="594"/>
      <c r="WPB248" s="594"/>
      <c r="WPC248" s="594"/>
      <c r="WPD248" s="594"/>
      <c r="WPE248" s="594"/>
      <c r="WPF248" s="594"/>
      <c r="WPG248" s="594"/>
      <c r="WPH248" s="594"/>
      <c r="WPI248" s="594"/>
      <c r="WPJ248" s="594"/>
      <c r="WPK248" s="594"/>
      <c r="WPL248" s="594"/>
      <c r="WPM248" s="594"/>
      <c r="WPN248" s="594"/>
      <c r="WPO248" s="594"/>
      <c r="WPP248" s="594"/>
      <c r="WPQ248" s="594"/>
      <c r="WPR248" s="594"/>
      <c r="WPS248" s="594"/>
      <c r="WPT248" s="594"/>
      <c r="WPU248" s="594"/>
      <c r="WPV248" s="594"/>
      <c r="WPW248" s="594"/>
      <c r="WPX248" s="594"/>
      <c r="WPY248" s="594"/>
      <c r="WPZ248" s="594"/>
      <c r="WQA248" s="594"/>
      <c r="WQB248" s="594"/>
      <c r="WQC248" s="594"/>
      <c r="WQD248" s="594"/>
      <c r="WQE248" s="594"/>
      <c r="WQF248" s="594"/>
      <c r="WQG248" s="594"/>
      <c r="WQH248" s="594"/>
      <c r="WQI248" s="594"/>
      <c r="WQJ248" s="594"/>
      <c r="WQK248" s="594"/>
      <c r="WQL248" s="594"/>
      <c r="WQM248" s="594"/>
      <c r="WQN248" s="594"/>
      <c r="WQO248" s="594"/>
      <c r="WQP248" s="594"/>
      <c r="WQQ248" s="594"/>
      <c r="WQR248" s="594"/>
      <c r="WQS248" s="594"/>
      <c r="WQT248" s="594"/>
      <c r="WQU248" s="594"/>
      <c r="WQV248" s="594"/>
      <c r="WQW248" s="594"/>
      <c r="WQX248" s="594"/>
      <c r="WQY248" s="594"/>
      <c r="WQZ248" s="594"/>
      <c r="WRA248" s="594"/>
      <c r="WRB248" s="594"/>
      <c r="WRC248" s="594"/>
      <c r="WRD248" s="594"/>
      <c r="WRE248" s="594"/>
      <c r="WRF248" s="594"/>
      <c r="WRG248" s="594"/>
      <c r="WRH248" s="594"/>
      <c r="WRI248" s="594"/>
      <c r="WRJ248" s="594"/>
      <c r="WRK248" s="594"/>
      <c r="WRL248" s="594"/>
      <c r="WRM248" s="594"/>
      <c r="WRN248" s="594"/>
      <c r="WRO248" s="594"/>
      <c r="WRP248" s="594"/>
      <c r="WRQ248" s="594"/>
      <c r="WRR248" s="594"/>
      <c r="WRS248" s="594"/>
      <c r="WRT248" s="594"/>
      <c r="WRU248" s="594"/>
      <c r="WRV248" s="594"/>
      <c r="WRW248" s="594"/>
      <c r="WRX248" s="594"/>
      <c r="WRY248" s="594"/>
      <c r="WRZ248" s="594"/>
      <c r="WSA248" s="594"/>
      <c r="WSB248" s="594"/>
      <c r="WSC248" s="594"/>
      <c r="WSD248" s="594"/>
      <c r="WSE248" s="594"/>
      <c r="WSF248" s="594"/>
      <c r="WSG248" s="594"/>
      <c r="WSH248" s="594"/>
      <c r="WSI248" s="594"/>
      <c r="WSJ248" s="594"/>
      <c r="WSK248" s="594"/>
      <c r="WSL248" s="594"/>
      <c r="WSM248" s="594"/>
      <c r="WSN248" s="594"/>
      <c r="WSO248" s="594"/>
      <c r="WSP248" s="594"/>
      <c r="WSQ248" s="594"/>
      <c r="WSR248" s="594"/>
      <c r="WSS248" s="594"/>
      <c r="WST248" s="594"/>
      <c r="WSU248" s="594"/>
      <c r="WSV248" s="594"/>
      <c r="WSW248" s="594"/>
      <c r="WSX248" s="594"/>
      <c r="WSY248" s="594"/>
      <c r="WSZ248" s="594"/>
      <c r="WTA248" s="594"/>
      <c r="WTB248" s="594"/>
      <c r="WTC248" s="594"/>
      <c r="WTD248" s="594"/>
      <c r="WTE248" s="594"/>
      <c r="WTF248" s="594"/>
      <c r="WTG248" s="594"/>
      <c r="WTH248" s="594"/>
      <c r="WTI248" s="594"/>
      <c r="WTJ248" s="594"/>
      <c r="WTK248" s="594"/>
      <c r="WTL248" s="594"/>
      <c r="WTM248" s="594"/>
      <c r="WTN248" s="594"/>
      <c r="WTO248" s="594"/>
      <c r="WTP248" s="594"/>
      <c r="WTQ248" s="594"/>
      <c r="WTR248" s="594"/>
      <c r="WTS248" s="594"/>
      <c r="WTT248" s="594"/>
      <c r="WTU248" s="594"/>
      <c r="WTV248" s="594"/>
      <c r="WTW248" s="594"/>
      <c r="WTX248" s="594"/>
      <c r="WTY248" s="594"/>
      <c r="WTZ248" s="594"/>
      <c r="WUA248" s="594"/>
      <c r="WUB248" s="594"/>
      <c r="WUC248" s="594"/>
      <c r="WUD248" s="594"/>
      <c r="WUE248" s="594"/>
      <c r="WUF248" s="594"/>
      <c r="WUG248" s="594"/>
      <c r="WUH248" s="594"/>
      <c r="WUI248" s="594"/>
      <c r="WUJ248" s="594"/>
      <c r="WUK248" s="594"/>
      <c r="WUL248" s="594"/>
      <c r="WUM248" s="594"/>
      <c r="WUN248" s="594"/>
      <c r="WUO248" s="594"/>
      <c r="WUP248" s="594"/>
      <c r="WUQ248" s="594"/>
      <c r="WUR248" s="594"/>
      <c r="WUS248" s="594"/>
      <c r="WUT248" s="594"/>
      <c r="WUU248" s="594"/>
      <c r="WUV248" s="594"/>
      <c r="WUW248" s="594"/>
      <c r="WUX248" s="594"/>
      <c r="WUY248" s="594"/>
      <c r="WUZ248" s="594"/>
      <c r="WVA248" s="594"/>
      <c r="WVB248" s="594"/>
      <c r="WVC248" s="594"/>
      <c r="WVD248" s="594"/>
      <c r="WVE248" s="594"/>
      <c r="WVF248" s="594"/>
      <c r="WVG248" s="594"/>
      <c r="WVH248" s="594"/>
      <c r="WVI248" s="594"/>
      <c r="WVJ248" s="594"/>
      <c r="WVK248" s="594"/>
      <c r="WVL248" s="594"/>
      <c r="WVM248" s="594"/>
      <c r="WVN248" s="594"/>
      <c r="WVO248" s="594"/>
      <c r="WVP248" s="594"/>
      <c r="WVQ248" s="594"/>
      <c r="WVR248" s="594"/>
      <c r="WVS248" s="594"/>
      <c r="WVT248" s="594"/>
      <c r="WVU248" s="594"/>
      <c r="WVV248" s="594"/>
      <c r="WVW248" s="594"/>
      <c r="WVX248" s="594"/>
      <c r="WVY248" s="594"/>
      <c r="WVZ248" s="594"/>
      <c r="WWA248" s="594"/>
      <c r="WWB248" s="594"/>
      <c r="WWC248" s="594"/>
      <c r="WWD248" s="594"/>
      <c r="WWE248" s="594"/>
      <c r="WWF248" s="594"/>
      <c r="WWG248" s="594"/>
      <c r="WWH248" s="594"/>
      <c r="WWI248" s="594"/>
      <c r="WWJ248" s="594"/>
      <c r="WWK248" s="594"/>
      <c r="WWL248" s="594"/>
      <c r="WWM248" s="594"/>
      <c r="WWN248" s="594"/>
      <c r="WWO248" s="594"/>
      <c r="WWP248" s="594"/>
      <c r="WWQ248" s="594"/>
      <c r="WWR248" s="594"/>
      <c r="WWS248" s="594"/>
      <c r="WWT248" s="594"/>
      <c r="WWU248" s="594"/>
      <c r="WWV248" s="594"/>
      <c r="WWW248" s="594"/>
      <c r="WWX248" s="594"/>
      <c r="WWY248" s="594"/>
      <c r="WWZ248" s="594"/>
      <c r="WXA248" s="594"/>
      <c r="WXB248" s="594"/>
      <c r="WXC248" s="594"/>
      <c r="WXD248" s="594"/>
      <c r="WXE248" s="594"/>
      <c r="WXF248" s="594"/>
      <c r="WXG248" s="594"/>
      <c r="WXH248" s="594"/>
      <c r="WXI248" s="594"/>
      <c r="WXJ248" s="594"/>
      <c r="WXK248" s="594"/>
      <c r="WXL248" s="594"/>
      <c r="WXM248" s="594"/>
      <c r="WXN248" s="594"/>
      <c r="WXO248" s="594"/>
      <c r="WXP248" s="594"/>
      <c r="WXQ248" s="594"/>
      <c r="WXR248" s="594"/>
      <c r="WXS248" s="594"/>
      <c r="WXT248" s="594"/>
      <c r="WXU248" s="594"/>
      <c r="WXV248" s="594"/>
      <c r="WXW248" s="594"/>
      <c r="WXX248" s="594"/>
      <c r="WXY248" s="594"/>
      <c r="WXZ248" s="594"/>
      <c r="WYA248" s="594"/>
      <c r="WYB248" s="594"/>
      <c r="WYC248" s="594"/>
      <c r="WYD248" s="594"/>
      <c r="WYE248" s="594"/>
      <c r="WYF248" s="594"/>
      <c r="WYG248" s="594"/>
      <c r="WYH248" s="594"/>
      <c r="WYI248" s="594"/>
      <c r="WYJ248" s="594"/>
      <c r="WYK248" s="594"/>
      <c r="WYL248" s="594"/>
      <c r="WYM248" s="594"/>
      <c r="WYN248" s="594"/>
      <c r="WYO248" s="594"/>
      <c r="WYP248" s="594"/>
      <c r="WYQ248" s="594"/>
      <c r="WYR248" s="594"/>
      <c r="WYS248" s="594"/>
      <c r="WYT248" s="594"/>
      <c r="WYU248" s="594"/>
      <c r="WYV248" s="594"/>
      <c r="WYW248" s="594"/>
      <c r="WYX248" s="594"/>
      <c r="WYY248" s="594"/>
      <c r="WYZ248" s="594"/>
      <c r="WZA248" s="594"/>
      <c r="WZB248" s="594"/>
      <c r="WZC248" s="594"/>
      <c r="WZD248" s="594"/>
      <c r="WZE248" s="594"/>
      <c r="WZF248" s="594"/>
      <c r="WZG248" s="594"/>
      <c r="WZH248" s="594"/>
      <c r="WZI248" s="594"/>
      <c r="WZJ248" s="594"/>
      <c r="WZK248" s="594"/>
      <c r="WZL248" s="594"/>
      <c r="WZM248" s="594"/>
      <c r="WZN248" s="594"/>
      <c r="WZO248" s="594"/>
      <c r="WZP248" s="594"/>
      <c r="WZQ248" s="594"/>
      <c r="WZR248" s="594"/>
      <c r="WZS248" s="594"/>
      <c r="WZT248" s="594"/>
      <c r="WZU248" s="594"/>
      <c r="WZV248" s="594"/>
      <c r="WZW248" s="594"/>
      <c r="WZX248" s="594"/>
      <c r="WZY248" s="594"/>
      <c r="WZZ248" s="594"/>
      <c r="XAA248" s="594"/>
      <c r="XAB248" s="594"/>
      <c r="XAC248" s="594"/>
      <c r="XAD248" s="594"/>
      <c r="XAE248" s="594"/>
      <c r="XAF248" s="594"/>
      <c r="XAG248" s="594"/>
      <c r="XAH248" s="594"/>
      <c r="XAI248" s="594"/>
      <c r="XAJ248" s="594"/>
      <c r="XAK248" s="594"/>
      <c r="XAL248" s="594"/>
      <c r="XAM248" s="594"/>
      <c r="XAN248" s="594"/>
      <c r="XAO248" s="594"/>
      <c r="XAP248" s="594"/>
      <c r="XAQ248" s="594"/>
      <c r="XAR248" s="594"/>
      <c r="XAS248" s="594"/>
      <c r="XAT248" s="594"/>
      <c r="XAU248" s="594"/>
      <c r="XAV248" s="594"/>
      <c r="XAW248" s="594"/>
      <c r="XAX248" s="594"/>
      <c r="XAY248" s="594"/>
      <c r="XAZ248" s="594"/>
      <c r="XBA248" s="594"/>
      <c r="XBB248" s="594"/>
      <c r="XBC248" s="594"/>
      <c r="XBD248" s="594"/>
      <c r="XBE248" s="594"/>
      <c r="XBF248" s="594"/>
      <c r="XBG248" s="594"/>
      <c r="XBH248" s="594"/>
      <c r="XBI248" s="594"/>
      <c r="XBJ248" s="594"/>
      <c r="XBK248" s="594"/>
      <c r="XBL248" s="594"/>
      <c r="XBM248" s="594"/>
      <c r="XBN248" s="594"/>
      <c r="XBO248" s="594"/>
      <c r="XBP248" s="594"/>
      <c r="XBQ248" s="594"/>
      <c r="XBR248" s="594"/>
      <c r="XBS248" s="594"/>
      <c r="XBT248" s="594"/>
      <c r="XBU248" s="594"/>
      <c r="XBV248" s="594"/>
      <c r="XBW248" s="594"/>
      <c r="XBX248" s="594"/>
      <c r="XBY248" s="594"/>
      <c r="XBZ248" s="594"/>
      <c r="XCA248" s="594"/>
      <c r="XCB248" s="594"/>
      <c r="XCC248" s="594"/>
      <c r="XCD248" s="594"/>
      <c r="XCE248" s="594"/>
      <c r="XCF248" s="594"/>
      <c r="XCG248" s="594"/>
      <c r="XCH248" s="594"/>
      <c r="XCI248" s="594"/>
      <c r="XCJ248" s="594"/>
      <c r="XCK248" s="594"/>
      <c r="XCL248" s="594"/>
      <c r="XCM248" s="594"/>
      <c r="XCN248" s="594"/>
      <c r="XCO248" s="594"/>
      <c r="XCP248" s="594"/>
      <c r="XCQ248" s="594"/>
      <c r="XCR248" s="594"/>
      <c r="XCS248" s="594"/>
      <c r="XCT248" s="594"/>
      <c r="XCU248" s="594"/>
      <c r="XCV248" s="594"/>
      <c r="XCW248" s="594"/>
      <c r="XCX248" s="594"/>
      <c r="XCY248" s="594"/>
      <c r="XCZ248" s="594"/>
      <c r="XDA248" s="594"/>
      <c r="XDB248" s="594"/>
      <c r="XDC248" s="594"/>
      <c r="XDD248" s="594"/>
      <c r="XDE248" s="594"/>
      <c r="XDF248" s="594"/>
      <c r="XDG248" s="594"/>
      <c r="XDH248" s="594"/>
      <c r="XDI248" s="594"/>
      <c r="XDJ248" s="594"/>
      <c r="XDK248" s="594"/>
      <c r="XDL248" s="594"/>
      <c r="XDM248" s="594"/>
      <c r="XDN248" s="594"/>
      <c r="XDO248" s="594"/>
      <c r="XDP248" s="594"/>
      <c r="XDQ248" s="594"/>
      <c r="XDR248" s="594"/>
      <c r="XDS248" s="594"/>
      <c r="XDT248" s="594"/>
      <c r="XDU248" s="594"/>
      <c r="XDV248" s="594"/>
      <c r="XDW248" s="594"/>
      <c r="XDX248" s="594"/>
      <c r="XDY248" s="594"/>
      <c r="XDZ248" s="594"/>
      <c r="XEA248" s="594"/>
      <c r="XEB248" s="594"/>
      <c r="XEC248" s="594"/>
      <c r="XED248" s="594"/>
      <c r="XEE248" s="594"/>
      <c r="XEF248" s="594"/>
      <c r="XEG248" s="594"/>
      <c r="XEH248" s="594"/>
      <c r="XEI248" s="594"/>
      <c r="XEJ248" s="594"/>
      <c r="XEK248" s="594"/>
      <c r="XEL248" s="594"/>
      <c r="XEM248" s="594"/>
      <c r="XEN248" s="594"/>
      <c r="XEO248" s="594"/>
      <c r="XEP248" s="594"/>
      <c r="XEQ248" s="594"/>
      <c r="XER248" s="594"/>
      <c r="XES248" s="594"/>
      <c r="XET248" s="594"/>
      <c r="XEU248" s="594"/>
      <c r="XEV248" s="594"/>
      <c r="XEW248" s="594"/>
      <c r="XEX248" s="594"/>
      <c r="XEY248" s="594"/>
    </row>
    <row r="249" spans="1:16379" x14ac:dyDescent="0.25">
      <c r="A249" s="1099" t="s">
        <v>144</v>
      </c>
      <c r="B249" s="699" t="s">
        <v>411</v>
      </c>
      <c r="C249" s="650">
        <v>7</v>
      </c>
      <c r="D249" s="589"/>
      <c r="E249" s="651"/>
      <c r="F249" s="652"/>
      <c r="G249" s="653">
        <v>5</v>
      </c>
      <c r="H249" s="653">
        <v>150</v>
      </c>
      <c r="I249" s="653">
        <v>8</v>
      </c>
      <c r="J249" s="668" t="s">
        <v>284</v>
      </c>
      <c r="K249" s="668"/>
      <c r="L249" s="668" t="s">
        <v>284</v>
      </c>
      <c r="M249" s="665">
        <v>142</v>
      </c>
      <c r="N249" s="525"/>
      <c r="O249" s="688"/>
      <c r="P249" s="527"/>
      <c r="Q249" s="526"/>
      <c r="R249" s="525"/>
      <c r="S249" s="526"/>
      <c r="T249" s="569" t="s">
        <v>285</v>
      </c>
      <c r="U249" s="526"/>
      <c r="V249" s="594"/>
      <c r="W249" s="594"/>
      <c r="X249" s="774"/>
      <c r="Y249" s="774"/>
      <c r="Z249" s="1062" t="b">
        <v>1</v>
      </c>
      <c r="AA249" s="1062" t="b">
        <v>1</v>
      </c>
      <c r="AB249" s="1062" t="b">
        <v>1</v>
      </c>
      <c r="AC249" s="1062" t="b">
        <v>1</v>
      </c>
      <c r="AD249" s="1062" t="b">
        <v>1</v>
      </c>
      <c r="AE249" s="1062" t="b">
        <v>1</v>
      </c>
      <c r="AF249" s="1062" t="b">
        <v>0</v>
      </c>
      <c r="AG249" s="1062" t="b">
        <v>1</v>
      </c>
      <c r="AH249" s="594"/>
      <c r="AI249" s="594"/>
      <c r="AJ249" s="594"/>
      <c r="AK249" s="594"/>
      <c r="AL249" s="594"/>
      <c r="AM249" s="594"/>
      <c r="AN249" s="594"/>
      <c r="AO249" s="774">
        <v>8</v>
      </c>
      <c r="AP249" s="774"/>
      <c r="AQ249" s="594"/>
      <c r="AR249" s="594"/>
      <c r="AS249" s="594"/>
      <c r="AT249" s="594"/>
      <c r="AU249" s="594"/>
      <c r="AV249" s="594"/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94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  <c r="CR249" s="594"/>
      <c r="CS249" s="594"/>
      <c r="CT249" s="594"/>
      <c r="CU249" s="594"/>
      <c r="CV249" s="594"/>
      <c r="CW249" s="594"/>
      <c r="CX249" s="594"/>
      <c r="CY249" s="594"/>
      <c r="CZ249" s="594"/>
      <c r="DA249" s="594"/>
      <c r="DB249" s="594"/>
      <c r="DC249" s="594"/>
      <c r="DD249" s="594"/>
      <c r="DE249" s="594"/>
      <c r="DF249" s="594"/>
      <c r="DG249" s="594"/>
      <c r="DH249" s="594"/>
      <c r="DI249" s="594"/>
      <c r="DJ249" s="594"/>
      <c r="DK249" s="594"/>
      <c r="DL249" s="594"/>
      <c r="DM249" s="594"/>
      <c r="DN249" s="594"/>
      <c r="DO249" s="594"/>
      <c r="DP249" s="594"/>
      <c r="DQ249" s="594"/>
      <c r="DR249" s="594"/>
      <c r="DS249" s="594"/>
      <c r="DT249" s="594"/>
      <c r="DU249" s="594"/>
      <c r="DV249" s="594"/>
      <c r="DW249" s="594"/>
      <c r="DX249" s="594"/>
      <c r="DY249" s="594"/>
      <c r="DZ249" s="594"/>
      <c r="EA249" s="594"/>
      <c r="EB249" s="594"/>
      <c r="EC249" s="594"/>
      <c r="ED249" s="594"/>
      <c r="EE249" s="594"/>
      <c r="EF249" s="594"/>
      <c r="EG249" s="594"/>
      <c r="EH249" s="594"/>
      <c r="EI249" s="594"/>
      <c r="EJ249" s="594"/>
      <c r="EK249" s="594"/>
      <c r="EL249" s="594"/>
      <c r="EM249" s="594"/>
      <c r="EN249" s="594"/>
      <c r="EO249" s="594"/>
      <c r="EP249" s="594"/>
      <c r="EQ249" s="594"/>
      <c r="ER249" s="594"/>
      <c r="ES249" s="594"/>
      <c r="ET249" s="594"/>
      <c r="EU249" s="594"/>
      <c r="EV249" s="594"/>
      <c r="EW249" s="594"/>
      <c r="EX249" s="594"/>
      <c r="EY249" s="594"/>
      <c r="EZ249" s="594"/>
      <c r="FA249" s="594"/>
      <c r="FB249" s="594"/>
      <c r="FC249" s="594"/>
      <c r="FD249" s="594"/>
      <c r="FE249" s="594"/>
      <c r="FF249" s="594"/>
      <c r="FG249" s="594"/>
      <c r="FH249" s="594"/>
      <c r="FI249" s="594"/>
      <c r="FJ249" s="594"/>
      <c r="FK249" s="594"/>
      <c r="FL249" s="594"/>
      <c r="FM249" s="594"/>
      <c r="FN249" s="594"/>
      <c r="FO249" s="594"/>
      <c r="FP249" s="594"/>
      <c r="FQ249" s="594"/>
      <c r="FR249" s="594"/>
      <c r="FS249" s="594"/>
      <c r="FT249" s="594"/>
      <c r="FU249" s="594"/>
      <c r="FV249" s="594"/>
      <c r="FW249" s="594"/>
      <c r="FX249" s="594"/>
      <c r="FY249" s="594"/>
      <c r="FZ249" s="594"/>
      <c r="GA249" s="594"/>
      <c r="GB249" s="594"/>
      <c r="GC249" s="594"/>
      <c r="GD249" s="594"/>
      <c r="GE249" s="594"/>
      <c r="GF249" s="594"/>
      <c r="GG249" s="594"/>
      <c r="GH249" s="594"/>
      <c r="GI249" s="594"/>
      <c r="GJ249" s="594"/>
      <c r="GK249" s="594"/>
      <c r="GL249" s="594"/>
      <c r="GM249" s="594"/>
      <c r="GN249" s="594"/>
      <c r="GO249" s="594"/>
      <c r="GP249" s="594"/>
      <c r="GQ249" s="594"/>
      <c r="GR249" s="594"/>
      <c r="GS249" s="594"/>
      <c r="GT249" s="594"/>
      <c r="GU249" s="594"/>
      <c r="GV249" s="594"/>
      <c r="GW249" s="594"/>
      <c r="GX249" s="594"/>
      <c r="GY249" s="594"/>
      <c r="GZ249" s="594"/>
      <c r="HA249" s="594"/>
      <c r="HB249" s="594"/>
      <c r="HC249" s="594"/>
      <c r="HD249" s="594"/>
      <c r="HE249" s="594"/>
      <c r="HF249" s="594"/>
      <c r="HG249" s="594"/>
      <c r="HH249" s="594"/>
      <c r="HI249" s="594"/>
      <c r="HJ249" s="594"/>
      <c r="HK249" s="594"/>
      <c r="HL249" s="594"/>
      <c r="HM249" s="594"/>
      <c r="HN249" s="594"/>
      <c r="HO249" s="594"/>
      <c r="HP249" s="594"/>
      <c r="HQ249" s="594"/>
      <c r="HR249" s="594"/>
      <c r="HS249" s="594"/>
      <c r="HT249" s="594"/>
      <c r="HU249" s="594"/>
      <c r="HV249" s="594"/>
      <c r="HW249" s="594"/>
      <c r="HX249" s="594"/>
      <c r="HY249" s="594"/>
      <c r="HZ249" s="594"/>
      <c r="IA249" s="594"/>
      <c r="IB249" s="594"/>
      <c r="IC249" s="594"/>
      <c r="ID249" s="594"/>
      <c r="IE249" s="594"/>
      <c r="IF249" s="594"/>
      <c r="IG249" s="594"/>
      <c r="IH249" s="594"/>
      <c r="II249" s="594"/>
      <c r="IJ249" s="594"/>
      <c r="IK249" s="594"/>
      <c r="IL249" s="594"/>
      <c r="IM249" s="594"/>
      <c r="IN249" s="594"/>
      <c r="IO249" s="594"/>
      <c r="IP249" s="594"/>
      <c r="IQ249" s="594"/>
      <c r="IR249" s="594"/>
      <c r="IS249" s="594"/>
      <c r="IT249" s="594"/>
      <c r="IU249" s="594"/>
      <c r="IV249" s="594"/>
      <c r="IW249" s="594"/>
      <c r="IX249" s="594"/>
      <c r="IY249" s="594"/>
      <c r="IZ249" s="594"/>
      <c r="JA249" s="594"/>
      <c r="JB249" s="594"/>
      <c r="JC249" s="594"/>
      <c r="JD249" s="594"/>
      <c r="JE249" s="594"/>
      <c r="JF249" s="594"/>
      <c r="JG249" s="594"/>
      <c r="JH249" s="594"/>
      <c r="JI249" s="594"/>
      <c r="JJ249" s="594"/>
      <c r="JK249" s="594"/>
      <c r="JL249" s="594"/>
      <c r="JM249" s="594"/>
      <c r="JN249" s="594"/>
      <c r="JO249" s="594"/>
      <c r="JP249" s="594"/>
      <c r="JQ249" s="594"/>
      <c r="JR249" s="594"/>
      <c r="JS249" s="594"/>
      <c r="JT249" s="594"/>
      <c r="JU249" s="594"/>
      <c r="JV249" s="594"/>
      <c r="JW249" s="594"/>
      <c r="JX249" s="594"/>
      <c r="JY249" s="594"/>
      <c r="JZ249" s="594"/>
      <c r="KA249" s="594"/>
      <c r="KB249" s="594"/>
      <c r="KC249" s="594"/>
      <c r="KD249" s="594"/>
      <c r="KE249" s="594"/>
      <c r="KF249" s="594"/>
      <c r="KG249" s="594"/>
      <c r="KH249" s="594"/>
      <c r="KI249" s="594"/>
      <c r="KJ249" s="594"/>
      <c r="KK249" s="594"/>
      <c r="KL249" s="594"/>
      <c r="KM249" s="594"/>
      <c r="KN249" s="594"/>
      <c r="KO249" s="594"/>
      <c r="KP249" s="594"/>
      <c r="KQ249" s="594"/>
      <c r="KR249" s="594"/>
      <c r="KS249" s="594"/>
      <c r="KT249" s="594"/>
      <c r="KU249" s="594"/>
      <c r="KV249" s="594"/>
      <c r="KW249" s="594"/>
      <c r="KX249" s="594"/>
      <c r="KY249" s="594"/>
      <c r="KZ249" s="594"/>
      <c r="LA249" s="594"/>
      <c r="LB249" s="594"/>
      <c r="LC249" s="594"/>
      <c r="LD249" s="594"/>
      <c r="LE249" s="594"/>
      <c r="LF249" s="594"/>
      <c r="LG249" s="594"/>
      <c r="LH249" s="594"/>
      <c r="LI249" s="594"/>
      <c r="LJ249" s="594"/>
      <c r="LK249" s="594"/>
      <c r="LL249" s="594"/>
      <c r="LM249" s="594"/>
      <c r="LN249" s="594"/>
      <c r="LO249" s="594"/>
      <c r="LP249" s="594"/>
      <c r="LQ249" s="594"/>
      <c r="LR249" s="594"/>
      <c r="LS249" s="594"/>
      <c r="LT249" s="594"/>
      <c r="LU249" s="594"/>
      <c r="LV249" s="594"/>
      <c r="LW249" s="594"/>
      <c r="LX249" s="594"/>
      <c r="LY249" s="594"/>
      <c r="LZ249" s="594"/>
      <c r="MA249" s="594"/>
      <c r="MB249" s="594"/>
      <c r="MC249" s="594"/>
      <c r="MD249" s="594"/>
      <c r="ME249" s="594"/>
      <c r="MF249" s="594"/>
      <c r="MG249" s="594"/>
      <c r="MH249" s="594"/>
      <c r="MI249" s="594"/>
      <c r="MJ249" s="594"/>
      <c r="MK249" s="594"/>
      <c r="ML249" s="594"/>
      <c r="MM249" s="594"/>
      <c r="MN249" s="594"/>
      <c r="MO249" s="594"/>
      <c r="MP249" s="594"/>
      <c r="MQ249" s="594"/>
      <c r="MR249" s="594"/>
      <c r="MS249" s="594"/>
      <c r="MT249" s="594"/>
      <c r="MU249" s="594"/>
      <c r="MV249" s="594"/>
      <c r="MW249" s="594"/>
      <c r="MX249" s="594"/>
      <c r="MY249" s="594"/>
      <c r="MZ249" s="594"/>
      <c r="NA249" s="594"/>
      <c r="NB249" s="594"/>
      <c r="NC249" s="594"/>
      <c r="ND249" s="594"/>
      <c r="NE249" s="594"/>
      <c r="NF249" s="594"/>
      <c r="NG249" s="594"/>
      <c r="NH249" s="594"/>
      <c r="NI249" s="594"/>
      <c r="NJ249" s="594"/>
      <c r="NK249" s="594"/>
      <c r="NL249" s="594"/>
      <c r="NM249" s="594"/>
      <c r="NN249" s="594"/>
      <c r="NO249" s="594"/>
      <c r="NP249" s="594"/>
      <c r="NQ249" s="594"/>
      <c r="NR249" s="594"/>
      <c r="NS249" s="594"/>
      <c r="NT249" s="594"/>
      <c r="NU249" s="594"/>
      <c r="NV249" s="594"/>
      <c r="NW249" s="594"/>
      <c r="NX249" s="594"/>
      <c r="NY249" s="594"/>
      <c r="NZ249" s="594"/>
      <c r="OA249" s="594"/>
      <c r="OB249" s="594"/>
      <c r="OC249" s="594"/>
      <c r="OD249" s="594"/>
      <c r="OE249" s="594"/>
      <c r="OF249" s="594"/>
      <c r="OG249" s="594"/>
      <c r="OH249" s="594"/>
      <c r="OI249" s="594"/>
      <c r="OJ249" s="594"/>
      <c r="OK249" s="594"/>
      <c r="OL249" s="594"/>
      <c r="OM249" s="594"/>
      <c r="ON249" s="594"/>
      <c r="OO249" s="594"/>
      <c r="OP249" s="594"/>
      <c r="OQ249" s="594"/>
      <c r="OR249" s="594"/>
      <c r="OS249" s="594"/>
      <c r="OT249" s="594"/>
      <c r="OU249" s="594"/>
      <c r="OV249" s="594"/>
      <c r="OW249" s="594"/>
      <c r="OX249" s="594"/>
      <c r="OY249" s="594"/>
      <c r="OZ249" s="594"/>
      <c r="PA249" s="594"/>
      <c r="PB249" s="594"/>
      <c r="PC249" s="594"/>
      <c r="PD249" s="594"/>
      <c r="PE249" s="594"/>
      <c r="PF249" s="594"/>
      <c r="PG249" s="594"/>
      <c r="PH249" s="594"/>
      <c r="PI249" s="594"/>
      <c r="PJ249" s="594"/>
      <c r="PK249" s="594"/>
      <c r="PL249" s="594"/>
      <c r="PM249" s="594"/>
      <c r="PN249" s="594"/>
      <c r="PO249" s="594"/>
      <c r="PP249" s="594"/>
      <c r="PQ249" s="594"/>
      <c r="PR249" s="594"/>
      <c r="PS249" s="594"/>
      <c r="PT249" s="594"/>
      <c r="PU249" s="594"/>
      <c r="PV249" s="594"/>
      <c r="PW249" s="594"/>
      <c r="PX249" s="594"/>
      <c r="PY249" s="594"/>
      <c r="PZ249" s="594"/>
      <c r="QA249" s="594"/>
      <c r="QB249" s="594"/>
      <c r="QC249" s="594"/>
      <c r="QD249" s="594"/>
      <c r="QE249" s="594"/>
      <c r="QF249" s="594"/>
      <c r="QG249" s="594"/>
      <c r="QH249" s="594"/>
      <c r="QI249" s="594"/>
      <c r="QJ249" s="594"/>
      <c r="QK249" s="594"/>
      <c r="QL249" s="594"/>
      <c r="QM249" s="594"/>
      <c r="QN249" s="594"/>
      <c r="QO249" s="594"/>
      <c r="QP249" s="594"/>
      <c r="QQ249" s="594"/>
      <c r="QR249" s="594"/>
      <c r="QS249" s="594"/>
      <c r="QT249" s="594"/>
      <c r="QU249" s="594"/>
      <c r="QV249" s="594"/>
      <c r="QW249" s="594"/>
      <c r="QX249" s="594"/>
      <c r="QY249" s="594"/>
      <c r="QZ249" s="594"/>
      <c r="RA249" s="594"/>
      <c r="RB249" s="594"/>
      <c r="RC249" s="594"/>
      <c r="RD249" s="594"/>
      <c r="RE249" s="594"/>
      <c r="RF249" s="594"/>
      <c r="RG249" s="594"/>
      <c r="RH249" s="594"/>
      <c r="RI249" s="594"/>
      <c r="RJ249" s="594"/>
      <c r="RK249" s="594"/>
      <c r="RL249" s="594"/>
      <c r="RM249" s="594"/>
      <c r="RN249" s="594"/>
      <c r="RO249" s="594"/>
      <c r="RP249" s="594"/>
      <c r="RQ249" s="594"/>
      <c r="RR249" s="594"/>
      <c r="RS249" s="594"/>
      <c r="RT249" s="594"/>
      <c r="RU249" s="594"/>
      <c r="RV249" s="594"/>
      <c r="RW249" s="594"/>
      <c r="RX249" s="594"/>
      <c r="RY249" s="594"/>
      <c r="RZ249" s="594"/>
      <c r="SA249" s="594"/>
      <c r="SB249" s="594"/>
      <c r="SC249" s="594"/>
      <c r="SD249" s="594"/>
      <c r="SE249" s="594"/>
      <c r="SF249" s="594"/>
      <c r="SG249" s="594"/>
      <c r="SH249" s="594"/>
      <c r="SI249" s="594"/>
      <c r="SJ249" s="594"/>
      <c r="SK249" s="594"/>
      <c r="SL249" s="594"/>
      <c r="SM249" s="594"/>
      <c r="SN249" s="594"/>
      <c r="SO249" s="594"/>
      <c r="SP249" s="594"/>
      <c r="SQ249" s="594"/>
      <c r="SR249" s="594"/>
      <c r="SS249" s="594"/>
      <c r="ST249" s="594"/>
      <c r="SU249" s="594"/>
      <c r="SV249" s="594"/>
      <c r="SW249" s="594"/>
      <c r="SX249" s="594"/>
      <c r="SY249" s="594"/>
      <c r="SZ249" s="594"/>
      <c r="TA249" s="594"/>
      <c r="TB249" s="594"/>
      <c r="TC249" s="594"/>
      <c r="TD249" s="594"/>
      <c r="TE249" s="594"/>
      <c r="TF249" s="594"/>
      <c r="TG249" s="594"/>
      <c r="TH249" s="594"/>
      <c r="TI249" s="594"/>
      <c r="TJ249" s="594"/>
      <c r="TK249" s="594"/>
      <c r="TL249" s="594"/>
      <c r="TM249" s="594"/>
      <c r="TN249" s="594"/>
      <c r="TO249" s="594"/>
      <c r="TP249" s="594"/>
      <c r="TQ249" s="594"/>
      <c r="TR249" s="594"/>
      <c r="TS249" s="594"/>
      <c r="TT249" s="594"/>
      <c r="TU249" s="594"/>
      <c r="TV249" s="594"/>
      <c r="TW249" s="594"/>
      <c r="TX249" s="594"/>
      <c r="TY249" s="594"/>
      <c r="TZ249" s="594"/>
      <c r="UA249" s="594"/>
      <c r="UB249" s="594"/>
      <c r="UC249" s="594"/>
      <c r="UD249" s="594"/>
      <c r="UE249" s="594"/>
      <c r="UF249" s="594"/>
      <c r="UG249" s="594"/>
      <c r="UH249" s="594"/>
      <c r="UI249" s="594"/>
      <c r="UJ249" s="594"/>
      <c r="UK249" s="594"/>
      <c r="UL249" s="594"/>
      <c r="UM249" s="594"/>
      <c r="UN249" s="594"/>
      <c r="UO249" s="594"/>
      <c r="UP249" s="594"/>
      <c r="UQ249" s="594"/>
      <c r="UR249" s="594"/>
      <c r="US249" s="594"/>
      <c r="UT249" s="594"/>
      <c r="UU249" s="594"/>
      <c r="UV249" s="594"/>
      <c r="UW249" s="594"/>
      <c r="UX249" s="594"/>
      <c r="UY249" s="594"/>
      <c r="UZ249" s="594"/>
      <c r="VA249" s="594"/>
      <c r="VB249" s="594"/>
      <c r="VC249" s="594"/>
      <c r="VD249" s="594"/>
      <c r="VE249" s="594"/>
      <c r="VF249" s="594"/>
      <c r="VG249" s="594"/>
      <c r="VH249" s="594"/>
      <c r="VI249" s="594"/>
      <c r="VJ249" s="594"/>
      <c r="VK249" s="594"/>
      <c r="VL249" s="594"/>
      <c r="VM249" s="594"/>
      <c r="VN249" s="594"/>
      <c r="VO249" s="594"/>
      <c r="VP249" s="594"/>
      <c r="VQ249" s="594"/>
      <c r="VR249" s="594"/>
      <c r="VS249" s="594"/>
      <c r="VT249" s="594"/>
      <c r="VU249" s="594"/>
      <c r="VV249" s="594"/>
      <c r="VW249" s="594"/>
      <c r="VX249" s="594"/>
      <c r="VY249" s="594"/>
      <c r="VZ249" s="594"/>
      <c r="WA249" s="594"/>
      <c r="WB249" s="594"/>
      <c r="WC249" s="594"/>
      <c r="WD249" s="594"/>
      <c r="WE249" s="594"/>
      <c r="WF249" s="594"/>
      <c r="WG249" s="594"/>
      <c r="WH249" s="594"/>
      <c r="WI249" s="594"/>
      <c r="WJ249" s="594"/>
      <c r="WK249" s="594"/>
      <c r="WL249" s="594"/>
      <c r="WM249" s="594"/>
      <c r="WN249" s="594"/>
      <c r="WO249" s="594"/>
      <c r="WP249" s="594"/>
      <c r="WQ249" s="594"/>
      <c r="WR249" s="594"/>
      <c r="WS249" s="594"/>
      <c r="WT249" s="594"/>
      <c r="WU249" s="594"/>
      <c r="WV249" s="594"/>
      <c r="WW249" s="594"/>
      <c r="WX249" s="594"/>
      <c r="WY249" s="594"/>
      <c r="WZ249" s="594"/>
      <c r="XA249" s="594"/>
      <c r="XB249" s="594"/>
      <c r="XC249" s="594"/>
      <c r="XD249" s="594"/>
      <c r="XE249" s="594"/>
      <c r="XF249" s="594"/>
      <c r="XG249" s="594"/>
      <c r="XH249" s="594"/>
      <c r="XI249" s="594"/>
      <c r="XJ249" s="594"/>
      <c r="XK249" s="594"/>
      <c r="XL249" s="594"/>
      <c r="XM249" s="594"/>
      <c r="XN249" s="594"/>
      <c r="XO249" s="594"/>
      <c r="XP249" s="594"/>
      <c r="XQ249" s="594"/>
      <c r="XR249" s="594"/>
      <c r="XS249" s="594"/>
      <c r="XT249" s="594"/>
      <c r="XU249" s="594"/>
      <c r="XV249" s="594"/>
      <c r="XW249" s="594"/>
      <c r="XX249" s="594"/>
      <c r="XY249" s="594"/>
      <c r="XZ249" s="594"/>
      <c r="YA249" s="594"/>
      <c r="YB249" s="594"/>
      <c r="YC249" s="594"/>
      <c r="YD249" s="594"/>
      <c r="YE249" s="594"/>
      <c r="YF249" s="594"/>
      <c r="YG249" s="594"/>
      <c r="YH249" s="594"/>
      <c r="YI249" s="594"/>
      <c r="YJ249" s="594"/>
      <c r="YK249" s="594"/>
      <c r="YL249" s="594"/>
      <c r="YM249" s="594"/>
      <c r="YN249" s="594"/>
      <c r="YO249" s="594"/>
      <c r="YP249" s="594"/>
      <c r="YQ249" s="594"/>
      <c r="YR249" s="594"/>
      <c r="YS249" s="594"/>
      <c r="YT249" s="594"/>
      <c r="YU249" s="594"/>
      <c r="YV249" s="594"/>
      <c r="YW249" s="594"/>
      <c r="YX249" s="594"/>
      <c r="YY249" s="594"/>
      <c r="YZ249" s="594"/>
      <c r="ZA249" s="594"/>
      <c r="ZB249" s="594"/>
      <c r="ZC249" s="594"/>
      <c r="ZD249" s="594"/>
      <c r="ZE249" s="594"/>
      <c r="ZF249" s="594"/>
      <c r="ZG249" s="594"/>
      <c r="ZH249" s="594"/>
      <c r="ZI249" s="594"/>
      <c r="ZJ249" s="594"/>
      <c r="ZK249" s="594"/>
      <c r="ZL249" s="594"/>
      <c r="ZM249" s="594"/>
      <c r="ZN249" s="594"/>
      <c r="ZO249" s="594"/>
      <c r="ZP249" s="594"/>
      <c r="ZQ249" s="594"/>
      <c r="ZR249" s="594"/>
      <c r="ZS249" s="594"/>
      <c r="ZT249" s="594"/>
      <c r="ZU249" s="594"/>
      <c r="ZV249" s="594"/>
      <c r="ZW249" s="594"/>
      <c r="ZX249" s="594"/>
      <c r="ZY249" s="594"/>
      <c r="ZZ249" s="594"/>
      <c r="AAA249" s="594"/>
      <c r="AAB249" s="594"/>
      <c r="AAC249" s="594"/>
      <c r="AAD249" s="594"/>
      <c r="AAE249" s="594"/>
      <c r="AAF249" s="594"/>
      <c r="AAG249" s="594"/>
      <c r="AAH249" s="594"/>
      <c r="AAI249" s="594"/>
      <c r="AAJ249" s="594"/>
      <c r="AAK249" s="594"/>
      <c r="AAL249" s="594"/>
      <c r="AAM249" s="594"/>
      <c r="AAN249" s="594"/>
      <c r="AAO249" s="594"/>
      <c r="AAP249" s="594"/>
      <c r="AAQ249" s="594"/>
      <c r="AAR249" s="594"/>
      <c r="AAS249" s="594"/>
      <c r="AAT249" s="594"/>
      <c r="AAU249" s="594"/>
      <c r="AAV249" s="594"/>
      <c r="AAW249" s="594"/>
      <c r="AAX249" s="594"/>
      <c r="AAY249" s="594"/>
      <c r="AAZ249" s="594"/>
      <c r="ABA249" s="594"/>
      <c r="ABB249" s="594"/>
      <c r="ABC249" s="594"/>
      <c r="ABD249" s="594"/>
      <c r="ABE249" s="594"/>
      <c r="ABF249" s="594"/>
      <c r="ABG249" s="594"/>
      <c r="ABH249" s="594"/>
      <c r="ABI249" s="594"/>
      <c r="ABJ249" s="594"/>
      <c r="ABK249" s="594"/>
      <c r="ABL249" s="594"/>
      <c r="ABM249" s="594"/>
      <c r="ABN249" s="594"/>
      <c r="ABO249" s="594"/>
      <c r="ABP249" s="594"/>
      <c r="ABQ249" s="594"/>
      <c r="ABR249" s="594"/>
      <c r="ABS249" s="594"/>
      <c r="ABT249" s="594"/>
      <c r="ABU249" s="594"/>
      <c r="ABV249" s="594"/>
      <c r="ABW249" s="594"/>
      <c r="ABX249" s="594"/>
      <c r="ABY249" s="594"/>
      <c r="ABZ249" s="594"/>
      <c r="ACA249" s="594"/>
      <c r="ACB249" s="594"/>
      <c r="ACC249" s="594"/>
      <c r="ACD249" s="594"/>
      <c r="ACE249" s="594"/>
      <c r="ACF249" s="594"/>
      <c r="ACG249" s="594"/>
      <c r="ACH249" s="594"/>
      <c r="ACI249" s="594"/>
      <c r="ACJ249" s="594"/>
      <c r="ACK249" s="594"/>
      <c r="ACL249" s="594"/>
      <c r="ACM249" s="594"/>
      <c r="ACN249" s="594"/>
      <c r="ACO249" s="594"/>
      <c r="ACP249" s="594"/>
      <c r="ACQ249" s="594"/>
      <c r="ACR249" s="594"/>
      <c r="ACS249" s="594"/>
      <c r="ACT249" s="594"/>
      <c r="ACU249" s="594"/>
      <c r="ACV249" s="594"/>
      <c r="ACW249" s="594"/>
      <c r="ACX249" s="594"/>
      <c r="ACY249" s="594"/>
      <c r="ACZ249" s="594"/>
      <c r="ADA249" s="594"/>
      <c r="ADB249" s="594"/>
      <c r="ADC249" s="594"/>
      <c r="ADD249" s="594"/>
      <c r="ADE249" s="594"/>
      <c r="ADF249" s="594"/>
      <c r="ADG249" s="594"/>
      <c r="ADH249" s="594"/>
      <c r="ADI249" s="594"/>
      <c r="ADJ249" s="594"/>
      <c r="ADK249" s="594"/>
      <c r="ADL249" s="594"/>
      <c r="ADM249" s="594"/>
      <c r="ADN249" s="594"/>
      <c r="ADO249" s="594"/>
      <c r="ADP249" s="594"/>
      <c r="ADQ249" s="594"/>
      <c r="ADR249" s="594"/>
      <c r="ADS249" s="594"/>
      <c r="ADT249" s="594"/>
      <c r="ADU249" s="594"/>
      <c r="ADV249" s="594"/>
      <c r="ADW249" s="594"/>
      <c r="ADX249" s="594"/>
      <c r="ADY249" s="594"/>
      <c r="ADZ249" s="594"/>
      <c r="AEA249" s="594"/>
      <c r="AEB249" s="594"/>
      <c r="AEC249" s="594"/>
      <c r="AED249" s="594"/>
      <c r="AEE249" s="594"/>
      <c r="AEF249" s="594"/>
      <c r="AEG249" s="594"/>
      <c r="AEH249" s="594"/>
      <c r="AEI249" s="594"/>
      <c r="AEJ249" s="594"/>
      <c r="AEK249" s="594"/>
      <c r="AEL249" s="594"/>
      <c r="AEM249" s="594"/>
      <c r="AEN249" s="594"/>
      <c r="AEO249" s="594"/>
      <c r="AEP249" s="594"/>
      <c r="AEQ249" s="594"/>
      <c r="AER249" s="594"/>
      <c r="AES249" s="594"/>
      <c r="AET249" s="594"/>
      <c r="AEU249" s="594"/>
      <c r="AEV249" s="594"/>
      <c r="AEW249" s="594"/>
      <c r="AEX249" s="594"/>
      <c r="AEY249" s="594"/>
      <c r="AEZ249" s="594"/>
      <c r="AFA249" s="594"/>
      <c r="AFB249" s="594"/>
      <c r="AFC249" s="594"/>
      <c r="AFD249" s="594"/>
      <c r="AFE249" s="594"/>
      <c r="AFF249" s="594"/>
      <c r="AFG249" s="594"/>
      <c r="AFH249" s="594"/>
      <c r="AFI249" s="594"/>
      <c r="AFJ249" s="594"/>
      <c r="AFK249" s="594"/>
      <c r="AFL249" s="594"/>
      <c r="AFM249" s="594"/>
      <c r="AFN249" s="594"/>
      <c r="AFO249" s="594"/>
      <c r="AFP249" s="594"/>
      <c r="AFQ249" s="594"/>
      <c r="AFR249" s="594"/>
      <c r="AFS249" s="594"/>
      <c r="AFT249" s="594"/>
      <c r="AFU249" s="594"/>
      <c r="AFV249" s="594"/>
      <c r="AFW249" s="594"/>
      <c r="AFX249" s="594"/>
      <c r="AFY249" s="594"/>
      <c r="AFZ249" s="594"/>
      <c r="AGA249" s="594"/>
      <c r="AGB249" s="594"/>
      <c r="AGC249" s="594"/>
      <c r="AGD249" s="594"/>
      <c r="AGE249" s="594"/>
      <c r="AGF249" s="594"/>
      <c r="AGG249" s="594"/>
      <c r="AGH249" s="594"/>
      <c r="AGI249" s="594"/>
      <c r="AGJ249" s="594"/>
      <c r="AGK249" s="594"/>
      <c r="AGL249" s="594"/>
      <c r="AGM249" s="594"/>
      <c r="AGN249" s="594"/>
      <c r="AGO249" s="594"/>
      <c r="AGP249" s="594"/>
      <c r="AGQ249" s="594"/>
      <c r="AGR249" s="594"/>
      <c r="AGS249" s="594"/>
      <c r="AGT249" s="594"/>
      <c r="AGU249" s="594"/>
      <c r="AGV249" s="594"/>
      <c r="AGW249" s="594"/>
      <c r="AGX249" s="594"/>
      <c r="AGY249" s="594"/>
      <c r="AGZ249" s="594"/>
      <c r="AHA249" s="594"/>
      <c r="AHB249" s="594"/>
      <c r="AHC249" s="594"/>
      <c r="AHD249" s="594"/>
      <c r="AHE249" s="594"/>
      <c r="AHF249" s="594"/>
      <c r="AHG249" s="594"/>
      <c r="AHH249" s="594"/>
      <c r="AHI249" s="594"/>
      <c r="AHJ249" s="594"/>
      <c r="AHK249" s="594"/>
      <c r="AHL249" s="594"/>
      <c r="AHM249" s="594"/>
      <c r="AHN249" s="594"/>
      <c r="AHO249" s="594"/>
      <c r="AHP249" s="594"/>
      <c r="AHQ249" s="594"/>
      <c r="AHR249" s="594"/>
      <c r="AHS249" s="594"/>
      <c r="AHT249" s="594"/>
      <c r="AHU249" s="594"/>
      <c r="AHV249" s="594"/>
      <c r="AHW249" s="594"/>
      <c r="AHX249" s="594"/>
      <c r="AHY249" s="594"/>
      <c r="AHZ249" s="594"/>
      <c r="AIA249" s="594"/>
      <c r="AIB249" s="594"/>
      <c r="AIC249" s="594"/>
      <c r="AID249" s="594"/>
      <c r="AIE249" s="594"/>
      <c r="AIF249" s="594"/>
      <c r="AIG249" s="594"/>
      <c r="AIH249" s="594"/>
      <c r="AII249" s="594"/>
      <c r="AIJ249" s="594"/>
      <c r="AIK249" s="594"/>
      <c r="AIL249" s="594"/>
      <c r="AIM249" s="594"/>
      <c r="AIN249" s="594"/>
      <c r="AIO249" s="594"/>
      <c r="AIP249" s="594"/>
      <c r="AIQ249" s="594"/>
      <c r="AIR249" s="594"/>
      <c r="AIS249" s="594"/>
      <c r="AIT249" s="594"/>
      <c r="AIU249" s="594"/>
      <c r="AIV249" s="594"/>
      <c r="AIW249" s="594"/>
      <c r="AIX249" s="594"/>
      <c r="AIY249" s="594"/>
      <c r="AIZ249" s="594"/>
      <c r="AJA249" s="594"/>
      <c r="AJB249" s="594"/>
      <c r="AJC249" s="594"/>
      <c r="AJD249" s="594"/>
      <c r="AJE249" s="594"/>
      <c r="AJF249" s="594"/>
      <c r="AJG249" s="594"/>
      <c r="AJH249" s="594"/>
      <c r="AJI249" s="594"/>
      <c r="AJJ249" s="594"/>
      <c r="AJK249" s="594"/>
      <c r="AJL249" s="594"/>
      <c r="AJM249" s="594"/>
      <c r="AJN249" s="594"/>
      <c r="AJO249" s="594"/>
      <c r="AJP249" s="594"/>
      <c r="AJQ249" s="594"/>
      <c r="AJR249" s="594"/>
      <c r="AJS249" s="594"/>
      <c r="AJT249" s="594"/>
      <c r="AJU249" s="594"/>
      <c r="AJV249" s="594"/>
      <c r="AJW249" s="594"/>
      <c r="AJX249" s="594"/>
      <c r="AJY249" s="594"/>
      <c r="AJZ249" s="594"/>
      <c r="AKA249" s="594"/>
      <c r="AKB249" s="594"/>
      <c r="AKC249" s="594"/>
      <c r="AKD249" s="594"/>
      <c r="AKE249" s="594"/>
      <c r="AKF249" s="594"/>
      <c r="AKG249" s="594"/>
      <c r="AKH249" s="594"/>
      <c r="AKI249" s="594"/>
      <c r="AKJ249" s="594"/>
      <c r="AKK249" s="594"/>
      <c r="AKL249" s="594"/>
      <c r="AKM249" s="594"/>
      <c r="AKN249" s="594"/>
      <c r="AKO249" s="594"/>
      <c r="AKP249" s="594"/>
      <c r="AKQ249" s="594"/>
      <c r="AKR249" s="594"/>
      <c r="AKS249" s="594"/>
      <c r="AKT249" s="594"/>
      <c r="AKU249" s="594"/>
      <c r="AKV249" s="594"/>
      <c r="AKW249" s="594"/>
      <c r="AKX249" s="594"/>
      <c r="AKY249" s="594"/>
      <c r="AKZ249" s="594"/>
      <c r="ALA249" s="594"/>
      <c r="ALB249" s="594"/>
      <c r="ALC249" s="594"/>
      <c r="ALD249" s="594"/>
      <c r="ALE249" s="594"/>
      <c r="ALF249" s="594"/>
      <c r="ALG249" s="594"/>
      <c r="ALH249" s="594"/>
      <c r="ALI249" s="594"/>
      <c r="ALJ249" s="594"/>
      <c r="ALK249" s="594"/>
      <c r="ALL249" s="594"/>
      <c r="ALM249" s="594"/>
      <c r="ALN249" s="594"/>
      <c r="ALO249" s="594"/>
      <c r="ALP249" s="594"/>
      <c r="ALQ249" s="594"/>
      <c r="ALR249" s="594"/>
      <c r="ALS249" s="594"/>
      <c r="ALT249" s="594"/>
      <c r="ALU249" s="594"/>
      <c r="ALV249" s="594"/>
      <c r="ALW249" s="594"/>
      <c r="ALX249" s="594"/>
      <c r="ALY249" s="594"/>
      <c r="ALZ249" s="594"/>
      <c r="AMA249" s="594"/>
      <c r="AMB249" s="594"/>
      <c r="AMC249" s="594"/>
      <c r="AMD249" s="594"/>
      <c r="AME249" s="594"/>
      <c r="AMF249" s="594"/>
      <c r="AMG249" s="594"/>
      <c r="AMH249" s="594"/>
      <c r="AMI249" s="594"/>
      <c r="AMJ249" s="594"/>
      <c r="AMK249" s="594"/>
      <c r="AML249" s="594"/>
      <c r="AMM249" s="594"/>
      <c r="AMN249" s="594"/>
      <c r="AMO249" s="594"/>
      <c r="AMP249" s="594"/>
      <c r="AMQ249" s="594"/>
      <c r="AMR249" s="594"/>
      <c r="AMS249" s="594"/>
      <c r="AMT249" s="594"/>
      <c r="AMU249" s="594"/>
      <c r="AMV249" s="594"/>
      <c r="AMW249" s="594"/>
      <c r="AMX249" s="594"/>
      <c r="AMY249" s="594"/>
      <c r="AMZ249" s="594"/>
      <c r="ANA249" s="594"/>
      <c r="ANB249" s="594"/>
      <c r="ANC249" s="594"/>
      <c r="AND249" s="594"/>
      <c r="ANE249" s="594"/>
      <c r="ANF249" s="594"/>
      <c r="ANG249" s="594"/>
      <c r="ANH249" s="594"/>
      <c r="ANI249" s="594"/>
      <c r="ANJ249" s="594"/>
      <c r="ANK249" s="594"/>
      <c r="ANL249" s="594"/>
      <c r="ANM249" s="594"/>
      <c r="ANN249" s="594"/>
      <c r="ANO249" s="594"/>
      <c r="ANP249" s="594"/>
      <c r="ANQ249" s="594"/>
      <c r="ANR249" s="594"/>
      <c r="ANS249" s="594"/>
      <c r="ANT249" s="594"/>
      <c r="ANU249" s="594"/>
      <c r="ANV249" s="594"/>
      <c r="ANW249" s="594"/>
      <c r="ANX249" s="594"/>
      <c r="ANY249" s="594"/>
      <c r="ANZ249" s="594"/>
      <c r="AOA249" s="594"/>
      <c r="AOB249" s="594"/>
      <c r="AOC249" s="594"/>
      <c r="AOD249" s="594"/>
      <c r="AOE249" s="594"/>
      <c r="AOF249" s="594"/>
      <c r="AOG249" s="594"/>
      <c r="AOH249" s="594"/>
      <c r="AOI249" s="594"/>
      <c r="AOJ249" s="594"/>
      <c r="AOK249" s="594"/>
      <c r="AOL249" s="594"/>
      <c r="AOM249" s="594"/>
      <c r="AON249" s="594"/>
      <c r="AOO249" s="594"/>
      <c r="AOP249" s="594"/>
      <c r="AOQ249" s="594"/>
      <c r="AOR249" s="594"/>
      <c r="AOS249" s="594"/>
      <c r="AOT249" s="594"/>
      <c r="AOU249" s="594"/>
      <c r="AOV249" s="594"/>
      <c r="AOW249" s="594"/>
      <c r="AOX249" s="594"/>
      <c r="AOY249" s="594"/>
      <c r="AOZ249" s="594"/>
      <c r="APA249" s="594"/>
      <c r="APB249" s="594"/>
      <c r="APC249" s="594"/>
      <c r="APD249" s="594"/>
      <c r="APE249" s="594"/>
      <c r="APF249" s="594"/>
      <c r="APG249" s="594"/>
      <c r="APH249" s="594"/>
      <c r="API249" s="594"/>
      <c r="APJ249" s="594"/>
      <c r="APK249" s="594"/>
      <c r="APL249" s="594"/>
      <c r="APM249" s="594"/>
      <c r="APN249" s="594"/>
      <c r="APO249" s="594"/>
      <c r="APP249" s="594"/>
      <c r="APQ249" s="594"/>
      <c r="APR249" s="594"/>
      <c r="APS249" s="594"/>
      <c r="APT249" s="594"/>
      <c r="APU249" s="594"/>
      <c r="APV249" s="594"/>
      <c r="APW249" s="594"/>
      <c r="APX249" s="594"/>
      <c r="APY249" s="594"/>
      <c r="APZ249" s="594"/>
      <c r="AQA249" s="594"/>
      <c r="AQB249" s="594"/>
      <c r="AQC249" s="594"/>
      <c r="AQD249" s="594"/>
      <c r="AQE249" s="594"/>
      <c r="AQF249" s="594"/>
      <c r="AQG249" s="594"/>
      <c r="AQH249" s="594"/>
      <c r="AQI249" s="594"/>
      <c r="AQJ249" s="594"/>
      <c r="AQK249" s="594"/>
      <c r="AQL249" s="594"/>
      <c r="AQM249" s="594"/>
      <c r="AQN249" s="594"/>
      <c r="AQO249" s="594"/>
      <c r="AQP249" s="594"/>
      <c r="AQQ249" s="594"/>
      <c r="AQR249" s="594"/>
      <c r="AQS249" s="594"/>
      <c r="AQT249" s="594"/>
      <c r="AQU249" s="594"/>
      <c r="AQV249" s="594"/>
      <c r="AQW249" s="594"/>
      <c r="AQX249" s="594"/>
      <c r="AQY249" s="594"/>
      <c r="AQZ249" s="594"/>
      <c r="ARA249" s="594"/>
      <c r="ARB249" s="594"/>
      <c r="ARC249" s="594"/>
      <c r="ARD249" s="594"/>
      <c r="ARE249" s="594"/>
      <c r="ARF249" s="594"/>
      <c r="ARG249" s="594"/>
      <c r="ARH249" s="594"/>
      <c r="ARI249" s="594"/>
      <c r="ARJ249" s="594"/>
      <c r="ARK249" s="594"/>
      <c r="ARL249" s="594"/>
      <c r="ARM249" s="594"/>
      <c r="ARN249" s="594"/>
      <c r="ARO249" s="594"/>
      <c r="ARP249" s="594"/>
      <c r="ARQ249" s="594"/>
      <c r="ARR249" s="594"/>
      <c r="ARS249" s="594"/>
      <c r="ART249" s="594"/>
      <c r="ARU249" s="594"/>
      <c r="ARV249" s="594"/>
      <c r="ARW249" s="594"/>
      <c r="ARX249" s="594"/>
      <c r="ARY249" s="594"/>
      <c r="ARZ249" s="594"/>
      <c r="ASA249" s="594"/>
      <c r="ASB249" s="594"/>
      <c r="ASC249" s="594"/>
      <c r="ASD249" s="594"/>
      <c r="ASE249" s="594"/>
      <c r="ASF249" s="594"/>
      <c r="ASG249" s="594"/>
      <c r="ASH249" s="594"/>
      <c r="ASI249" s="594"/>
      <c r="ASJ249" s="594"/>
      <c r="ASK249" s="594"/>
      <c r="ASL249" s="594"/>
      <c r="ASM249" s="594"/>
      <c r="ASN249" s="594"/>
      <c r="ASO249" s="594"/>
      <c r="ASP249" s="594"/>
      <c r="ASQ249" s="594"/>
      <c r="ASR249" s="594"/>
      <c r="ASS249" s="594"/>
      <c r="AST249" s="594"/>
      <c r="ASU249" s="594"/>
      <c r="ASV249" s="594"/>
      <c r="ASW249" s="594"/>
      <c r="ASX249" s="594"/>
      <c r="ASY249" s="594"/>
      <c r="ASZ249" s="594"/>
      <c r="ATA249" s="594"/>
      <c r="ATB249" s="594"/>
      <c r="ATC249" s="594"/>
      <c r="ATD249" s="594"/>
      <c r="ATE249" s="594"/>
      <c r="ATF249" s="594"/>
      <c r="ATG249" s="594"/>
      <c r="ATH249" s="594"/>
      <c r="ATI249" s="594"/>
      <c r="ATJ249" s="594"/>
      <c r="ATK249" s="594"/>
      <c r="ATL249" s="594"/>
      <c r="ATM249" s="594"/>
      <c r="ATN249" s="594"/>
      <c r="ATO249" s="594"/>
      <c r="ATP249" s="594"/>
      <c r="ATQ249" s="594"/>
      <c r="ATR249" s="594"/>
      <c r="ATS249" s="594"/>
      <c r="ATT249" s="594"/>
      <c r="ATU249" s="594"/>
      <c r="ATV249" s="594"/>
      <c r="ATW249" s="594"/>
      <c r="ATX249" s="594"/>
      <c r="ATY249" s="594"/>
      <c r="ATZ249" s="594"/>
      <c r="AUA249" s="594"/>
      <c r="AUB249" s="594"/>
      <c r="AUC249" s="594"/>
      <c r="AUD249" s="594"/>
      <c r="AUE249" s="594"/>
      <c r="AUF249" s="594"/>
      <c r="AUG249" s="594"/>
      <c r="AUH249" s="594"/>
      <c r="AUI249" s="594"/>
      <c r="AUJ249" s="594"/>
      <c r="AUK249" s="594"/>
      <c r="AUL249" s="594"/>
      <c r="AUM249" s="594"/>
      <c r="AUN249" s="594"/>
      <c r="AUO249" s="594"/>
      <c r="AUP249" s="594"/>
      <c r="AUQ249" s="594"/>
      <c r="AUR249" s="594"/>
      <c r="AUS249" s="594"/>
      <c r="AUT249" s="594"/>
      <c r="AUU249" s="594"/>
      <c r="AUV249" s="594"/>
      <c r="AUW249" s="594"/>
      <c r="AUX249" s="594"/>
      <c r="AUY249" s="594"/>
      <c r="AUZ249" s="594"/>
      <c r="AVA249" s="594"/>
      <c r="AVB249" s="594"/>
      <c r="AVC249" s="594"/>
      <c r="AVD249" s="594"/>
      <c r="AVE249" s="594"/>
      <c r="AVF249" s="594"/>
      <c r="AVG249" s="594"/>
      <c r="AVH249" s="594"/>
      <c r="AVI249" s="594"/>
      <c r="AVJ249" s="594"/>
      <c r="AVK249" s="594"/>
      <c r="AVL249" s="594"/>
      <c r="AVM249" s="594"/>
      <c r="AVN249" s="594"/>
      <c r="AVO249" s="594"/>
      <c r="AVP249" s="594"/>
      <c r="AVQ249" s="594"/>
      <c r="AVR249" s="594"/>
      <c r="AVS249" s="594"/>
      <c r="AVT249" s="594"/>
      <c r="AVU249" s="594"/>
      <c r="AVV249" s="594"/>
      <c r="AVW249" s="594"/>
      <c r="AVX249" s="594"/>
      <c r="AVY249" s="594"/>
      <c r="AVZ249" s="594"/>
      <c r="AWA249" s="594"/>
      <c r="AWB249" s="594"/>
      <c r="AWC249" s="594"/>
      <c r="AWD249" s="594"/>
      <c r="AWE249" s="594"/>
      <c r="AWF249" s="594"/>
      <c r="AWG249" s="594"/>
      <c r="AWH249" s="594"/>
      <c r="AWI249" s="594"/>
      <c r="AWJ249" s="594"/>
      <c r="AWK249" s="594"/>
      <c r="AWL249" s="594"/>
      <c r="AWM249" s="594"/>
      <c r="AWN249" s="594"/>
      <c r="AWO249" s="594"/>
      <c r="AWP249" s="594"/>
      <c r="AWQ249" s="594"/>
      <c r="AWR249" s="594"/>
      <c r="AWS249" s="594"/>
      <c r="AWT249" s="594"/>
      <c r="AWU249" s="594"/>
      <c r="AWV249" s="594"/>
      <c r="AWW249" s="594"/>
      <c r="AWX249" s="594"/>
      <c r="AWY249" s="594"/>
      <c r="AWZ249" s="594"/>
      <c r="AXA249" s="594"/>
      <c r="AXB249" s="594"/>
      <c r="AXC249" s="594"/>
      <c r="AXD249" s="594"/>
      <c r="AXE249" s="594"/>
      <c r="AXF249" s="594"/>
      <c r="AXG249" s="594"/>
      <c r="AXH249" s="594"/>
      <c r="AXI249" s="594"/>
      <c r="AXJ249" s="594"/>
      <c r="AXK249" s="594"/>
      <c r="AXL249" s="594"/>
      <c r="AXM249" s="594"/>
      <c r="AXN249" s="594"/>
      <c r="AXO249" s="594"/>
      <c r="AXP249" s="594"/>
      <c r="AXQ249" s="594"/>
      <c r="AXR249" s="594"/>
      <c r="AXS249" s="594"/>
      <c r="AXT249" s="594"/>
      <c r="AXU249" s="594"/>
      <c r="AXV249" s="594"/>
      <c r="AXW249" s="594"/>
      <c r="AXX249" s="594"/>
      <c r="AXY249" s="594"/>
      <c r="AXZ249" s="594"/>
      <c r="AYA249" s="594"/>
      <c r="AYB249" s="594"/>
      <c r="AYC249" s="594"/>
      <c r="AYD249" s="594"/>
      <c r="AYE249" s="594"/>
      <c r="AYF249" s="594"/>
      <c r="AYG249" s="594"/>
      <c r="AYH249" s="594"/>
      <c r="AYI249" s="594"/>
      <c r="AYJ249" s="594"/>
      <c r="AYK249" s="594"/>
      <c r="AYL249" s="594"/>
      <c r="AYM249" s="594"/>
      <c r="AYN249" s="594"/>
      <c r="AYO249" s="594"/>
      <c r="AYP249" s="594"/>
      <c r="AYQ249" s="594"/>
      <c r="AYR249" s="594"/>
      <c r="AYS249" s="594"/>
      <c r="AYT249" s="594"/>
      <c r="AYU249" s="594"/>
      <c r="AYV249" s="594"/>
      <c r="AYW249" s="594"/>
      <c r="AYX249" s="594"/>
      <c r="AYY249" s="594"/>
      <c r="AYZ249" s="594"/>
      <c r="AZA249" s="594"/>
      <c r="AZB249" s="594"/>
      <c r="AZC249" s="594"/>
      <c r="AZD249" s="594"/>
      <c r="AZE249" s="594"/>
      <c r="AZF249" s="594"/>
      <c r="AZG249" s="594"/>
      <c r="AZH249" s="594"/>
      <c r="AZI249" s="594"/>
      <c r="AZJ249" s="594"/>
      <c r="AZK249" s="594"/>
      <c r="AZL249" s="594"/>
      <c r="AZM249" s="594"/>
      <c r="AZN249" s="594"/>
      <c r="AZO249" s="594"/>
      <c r="AZP249" s="594"/>
      <c r="AZQ249" s="594"/>
      <c r="AZR249" s="594"/>
      <c r="AZS249" s="594"/>
      <c r="AZT249" s="594"/>
      <c r="AZU249" s="594"/>
      <c r="AZV249" s="594"/>
      <c r="AZW249" s="594"/>
      <c r="AZX249" s="594"/>
      <c r="AZY249" s="594"/>
      <c r="AZZ249" s="594"/>
      <c r="BAA249" s="594"/>
      <c r="BAB249" s="594"/>
      <c r="BAC249" s="594"/>
      <c r="BAD249" s="594"/>
      <c r="BAE249" s="594"/>
      <c r="BAF249" s="594"/>
      <c r="BAG249" s="594"/>
      <c r="BAH249" s="594"/>
      <c r="BAI249" s="594"/>
      <c r="BAJ249" s="594"/>
      <c r="BAK249" s="594"/>
      <c r="BAL249" s="594"/>
      <c r="BAM249" s="594"/>
      <c r="BAN249" s="594"/>
      <c r="BAO249" s="594"/>
      <c r="BAP249" s="594"/>
      <c r="BAQ249" s="594"/>
      <c r="BAR249" s="594"/>
      <c r="BAS249" s="594"/>
      <c r="BAT249" s="594"/>
      <c r="BAU249" s="594"/>
      <c r="BAV249" s="594"/>
      <c r="BAW249" s="594"/>
      <c r="BAX249" s="594"/>
      <c r="BAY249" s="594"/>
      <c r="BAZ249" s="594"/>
      <c r="BBA249" s="594"/>
      <c r="BBB249" s="594"/>
      <c r="BBC249" s="594"/>
      <c r="BBD249" s="594"/>
      <c r="BBE249" s="594"/>
      <c r="BBF249" s="594"/>
      <c r="BBG249" s="594"/>
      <c r="BBH249" s="594"/>
      <c r="BBI249" s="594"/>
      <c r="BBJ249" s="594"/>
      <c r="BBK249" s="594"/>
      <c r="BBL249" s="594"/>
      <c r="BBM249" s="594"/>
      <c r="BBN249" s="594"/>
      <c r="BBO249" s="594"/>
      <c r="BBP249" s="594"/>
      <c r="BBQ249" s="594"/>
      <c r="BBR249" s="594"/>
      <c r="BBS249" s="594"/>
      <c r="BBT249" s="594"/>
      <c r="BBU249" s="594"/>
      <c r="BBV249" s="594"/>
      <c r="BBW249" s="594"/>
      <c r="BBX249" s="594"/>
      <c r="BBY249" s="594"/>
      <c r="BBZ249" s="594"/>
      <c r="BCA249" s="594"/>
      <c r="BCB249" s="594"/>
      <c r="BCC249" s="594"/>
      <c r="BCD249" s="594"/>
      <c r="BCE249" s="594"/>
      <c r="BCF249" s="594"/>
      <c r="BCG249" s="594"/>
      <c r="BCH249" s="594"/>
      <c r="BCI249" s="594"/>
      <c r="BCJ249" s="594"/>
      <c r="BCK249" s="594"/>
      <c r="BCL249" s="594"/>
      <c r="BCM249" s="594"/>
      <c r="BCN249" s="594"/>
      <c r="BCO249" s="594"/>
      <c r="BCP249" s="594"/>
      <c r="BCQ249" s="594"/>
      <c r="BCR249" s="594"/>
      <c r="BCS249" s="594"/>
      <c r="BCT249" s="594"/>
      <c r="BCU249" s="594"/>
      <c r="BCV249" s="594"/>
      <c r="BCW249" s="594"/>
      <c r="BCX249" s="594"/>
      <c r="BCY249" s="594"/>
      <c r="BCZ249" s="594"/>
      <c r="BDA249" s="594"/>
      <c r="BDB249" s="594"/>
      <c r="BDC249" s="594"/>
      <c r="BDD249" s="594"/>
      <c r="BDE249" s="594"/>
      <c r="BDF249" s="594"/>
      <c r="BDG249" s="594"/>
      <c r="BDH249" s="594"/>
      <c r="BDI249" s="594"/>
      <c r="BDJ249" s="594"/>
      <c r="BDK249" s="594"/>
      <c r="BDL249" s="594"/>
      <c r="BDM249" s="594"/>
      <c r="BDN249" s="594"/>
      <c r="BDO249" s="594"/>
      <c r="BDP249" s="594"/>
      <c r="BDQ249" s="594"/>
      <c r="BDR249" s="594"/>
      <c r="BDS249" s="594"/>
      <c r="BDT249" s="594"/>
      <c r="BDU249" s="594"/>
      <c r="BDV249" s="594"/>
      <c r="BDW249" s="594"/>
      <c r="BDX249" s="594"/>
      <c r="BDY249" s="594"/>
      <c r="BDZ249" s="594"/>
      <c r="BEA249" s="594"/>
      <c r="BEB249" s="594"/>
      <c r="BEC249" s="594"/>
      <c r="BED249" s="594"/>
      <c r="BEE249" s="594"/>
      <c r="BEF249" s="594"/>
      <c r="BEG249" s="594"/>
      <c r="BEH249" s="594"/>
      <c r="BEI249" s="594"/>
      <c r="BEJ249" s="594"/>
      <c r="BEK249" s="594"/>
      <c r="BEL249" s="594"/>
      <c r="BEM249" s="594"/>
      <c r="BEN249" s="594"/>
      <c r="BEO249" s="594"/>
      <c r="BEP249" s="594"/>
      <c r="BEQ249" s="594"/>
      <c r="BER249" s="594"/>
      <c r="BES249" s="594"/>
      <c r="BET249" s="594"/>
      <c r="BEU249" s="594"/>
      <c r="BEV249" s="594"/>
      <c r="BEW249" s="594"/>
      <c r="BEX249" s="594"/>
      <c r="BEY249" s="594"/>
      <c r="BEZ249" s="594"/>
      <c r="BFA249" s="594"/>
      <c r="BFB249" s="594"/>
      <c r="BFC249" s="594"/>
      <c r="BFD249" s="594"/>
      <c r="BFE249" s="594"/>
      <c r="BFF249" s="594"/>
      <c r="BFG249" s="594"/>
      <c r="BFH249" s="594"/>
      <c r="BFI249" s="594"/>
      <c r="BFJ249" s="594"/>
      <c r="BFK249" s="594"/>
      <c r="BFL249" s="594"/>
      <c r="BFM249" s="594"/>
      <c r="BFN249" s="594"/>
      <c r="BFO249" s="594"/>
      <c r="BFP249" s="594"/>
      <c r="BFQ249" s="594"/>
      <c r="BFR249" s="594"/>
      <c r="BFS249" s="594"/>
      <c r="BFT249" s="594"/>
      <c r="BFU249" s="594"/>
      <c r="BFV249" s="594"/>
      <c r="BFW249" s="594"/>
      <c r="BFX249" s="594"/>
      <c r="BFY249" s="594"/>
      <c r="BFZ249" s="594"/>
      <c r="BGA249" s="594"/>
      <c r="BGB249" s="594"/>
      <c r="BGC249" s="594"/>
      <c r="BGD249" s="594"/>
      <c r="BGE249" s="594"/>
      <c r="BGF249" s="594"/>
      <c r="BGG249" s="594"/>
      <c r="BGH249" s="594"/>
      <c r="BGI249" s="594"/>
      <c r="BGJ249" s="594"/>
      <c r="BGK249" s="594"/>
      <c r="BGL249" s="594"/>
      <c r="BGM249" s="594"/>
      <c r="BGN249" s="594"/>
      <c r="BGO249" s="594"/>
      <c r="BGP249" s="594"/>
      <c r="BGQ249" s="594"/>
      <c r="BGR249" s="594"/>
      <c r="BGS249" s="594"/>
      <c r="BGT249" s="594"/>
      <c r="BGU249" s="594"/>
      <c r="BGV249" s="594"/>
      <c r="BGW249" s="594"/>
      <c r="BGX249" s="594"/>
      <c r="BGY249" s="594"/>
      <c r="BGZ249" s="594"/>
      <c r="BHA249" s="594"/>
      <c r="BHB249" s="594"/>
      <c r="BHC249" s="594"/>
      <c r="BHD249" s="594"/>
      <c r="BHE249" s="594"/>
      <c r="BHF249" s="594"/>
      <c r="BHG249" s="594"/>
      <c r="BHH249" s="594"/>
      <c r="BHI249" s="594"/>
      <c r="BHJ249" s="594"/>
      <c r="BHK249" s="594"/>
      <c r="BHL249" s="594"/>
      <c r="BHM249" s="594"/>
      <c r="BHN249" s="594"/>
      <c r="BHO249" s="594"/>
      <c r="BHP249" s="594"/>
      <c r="BHQ249" s="594"/>
      <c r="BHR249" s="594"/>
      <c r="BHS249" s="594"/>
      <c r="BHT249" s="594"/>
      <c r="BHU249" s="594"/>
      <c r="BHV249" s="594"/>
      <c r="BHW249" s="594"/>
      <c r="BHX249" s="594"/>
      <c r="BHY249" s="594"/>
      <c r="BHZ249" s="594"/>
      <c r="BIA249" s="594"/>
      <c r="BIB249" s="594"/>
      <c r="BIC249" s="594"/>
      <c r="BID249" s="594"/>
      <c r="BIE249" s="594"/>
      <c r="BIF249" s="594"/>
      <c r="BIG249" s="594"/>
      <c r="BIH249" s="594"/>
      <c r="BII249" s="594"/>
      <c r="BIJ249" s="594"/>
      <c r="BIK249" s="594"/>
      <c r="BIL249" s="594"/>
      <c r="BIM249" s="594"/>
      <c r="BIN249" s="594"/>
      <c r="BIO249" s="594"/>
      <c r="BIP249" s="594"/>
      <c r="BIQ249" s="594"/>
      <c r="BIR249" s="594"/>
      <c r="BIS249" s="594"/>
      <c r="BIT249" s="594"/>
      <c r="BIU249" s="594"/>
      <c r="BIV249" s="594"/>
      <c r="BIW249" s="594"/>
      <c r="BIX249" s="594"/>
      <c r="BIY249" s="594"/>
      <c r="BIZ249" s="594"/>
      <c r="BJA249" s="594"/>
      <c r="BJB249" s="594"/>
      <c r="BJC249" s="594"/>
      <c r="BJD249" s="594"/>
      <c r="BJE249" s="594"/>
      <c r="BJF249" s="594"/>
      <c r="BJG249" s="594"/>
      <c r="BJH249" s="594"/>
      <c r="BJI249" s="594"/>
      <c r="BJJ249" s="594"/>
      <c r="BJK249" s="594"/>
      <c r="BJL249" s="594"/>
      <c r="BJM249" s="594"/>
      <c r="BJN249" s="594"/>
      <c r="BJO249" s="594"/>
      <c r="BJP249" s="594"/>
      <c r="BJQ249" s="594"/>
      <c r="BJR249" s="594"/>
      <c r="BJS249" s="594"/>
      <c r="BJT249" s="594"/>
      <c r="BJU249" s="594"/>
      <c r="BJV249" s="594"/>
      <c r="BJW249" s="594"/>
      <c r="BJX249" s="594"/>
      <c r="BJY249" s="594"/>
      <c r="BJZ249" s="594"/>
      <c r="BKA249" s="594"/>
      <c r="BKB249" s="594"/>
      <c r="BKC249" s="594"/>
      <c r="BKD249" s="594"/>
      <c r="BKE249" s="594"/>
      <c r="BKF249" s="594"/>
      <c r="BKG249" s="594"/>
      <c r="BKH249" s="594"/>
      <c r="BKI249" s="594"/>
      <c r="BKJ249" s="594"/>
      <c r="BKK249" s="594"/>
      <c r="BKL249" s="594"/>
      <c r="BKM249" s="594"/>
      <c r="BKN249" s="594"/>
      <c r="BKO249" s="594"/>
      <c r="BKP249" s="594"/>
      <c r="BKQ249" s="594"/>
      <c r="BKR249" s="594"/>
      <c r="BKS249" s="594"/>
      <c r="BKT249" s="594"/>
      <c r="BKU249" s="594"/>
      <c r="BKV249" s="594"/>
      <c r="BKW249" s="594"/>
      <c r="BKX249" s="594"/>
      <c r="BKY249" s="594"/>
      <c r="BKZ249" s="594"/>
      <c r="BLA249" s="594"/>
      <c r="BLB249" s="594"/>
      <c r="BLC249" s="594"/>
      <c r="BLD249" s="594"/>
      <c r="BLE249" s="594"/>
      <c r="BLF249" s="594"/>
      <c r="BLG249" s="594"/>
      <c r="BLH249" s="594"/>
      <c r="BLI249" s="594"/>
      <c r="BLJ249" s="594"/>
      <c r="BLK249" s="594"/>
      <c r="BLL249" s="594"/>
      <c r="BLM249" s="594"/>
      <c r="BLN249" s="594"/>
      <c r="BLO249" s="594"/>
      <c r="BLP249" s="594"/>
      <c r="BLQ249" s="594"/>
      <c r="BLR249" s="594"/>
      <c r="BLS249" s="594"/>
      <c r="BLT249" s="594"/>
      <c r="BLU249" s="594"/>
      <c r="BLV249" s="594"/>
      <c r="BLW249" s="594"/>
      <c r="BLX249" s="594"/>
      <c r="BLY249" s="594"/>
      <c r="BLZ249" s="594"/>
      <c r="BMA249" s="594"/>
      <c r="BMB249" s="594"/>
      <c r="BMC249" s="594"/>
      <c r="BMD249" s="594"/>
      <c r="BME249" s="594"/>
      <c r="BMF249" s="594"/>
      <c r="BMG249" s="594"/>
      <c r="BMH249" s="594"/>
      <c r="BMI249" s="594"/>
      <c r="BMJ249" s="594"/>
      <c r="BMK249" s="594"/>
      <c r="BML249" s="594"/>
      <c r="BMM249" s="594"/>
      <c r="BMN249" s="594"/>
      <c r="BMO249" s="594"/>
      <c r="BMP249" s="594"/>
      <c r="BMQ249" s="594"/>
      <c r="BMR249" s="594"/>
      <c r="BMS249" s="594"/>
      <c r="BMT249" s="594"/>
      <c r="BMU249" s="594"/>
      <c r="BMV249" s="594"/>
      <c r="BMW249" s="594"/>
      <c r="BMX249" s="594"/>
      <c r="BMY249" s="594"/>
      <c r="BMZ249" s="594"/>
      <c r="BNA249" s="594"/>
      <c r="BNB249" s="594"/>
      <c r="BNC249" s="594"/>
      <c r="BND249" s="594"/>
      <c r="BNE249" s="594"/>
      <c r="BNF249" s="594"/>
      <c r="BNG249" s="594"/>
      <c r="BNH249" s="594"/>
      <c r="BNI249" s="594"/>
      <c r="BNJ249" s="594"/>
      <c r="BNK249" s="594"/>
      <c r="BNL249" s="594"/>
      <c r="BNM249" s="594"/>
      <c r="BNN249" s="594"/>
      <c r="BNO249" s="594"/>
      <c r="BNP249" s="594"/>
      <c r="BNQ249" s="594"/>
      <c r="BNR249" s="594"/>
      <c r="BNS249" s="594"/>
      <c r="BNT249" s="594"/>
      <c r="BNU249" s="594"/>
      <c r="BNV249" s="594"/>
      <c r="BNW249" s="594"/>
      <c r="BNX249" s="594"/>
      <c r="BNY249" s="594"/>
      <c r="BNZ249" s="594"/>
      <c r="BOA249" s="594"/>
      <c r="BOB249" s="594"/>
      <c r="BOC249" s="594"/>
      <c r="BOD249" s="594"/>
      <c r="BOE249" s="594"/>
      <c r="BOF249" s="594"/>
      <c r="BOG249" s="594"/>
      <c r="BOH249" s="594"/>
      <c r="BOI249" s="594"/>
      <c r="BOJ249" s="594"/>
      <c r="BOK249" s="594"/>
      <c r="BOL249" s="594"/>
      <c r="BOM249" s="594"/>
      <c r="BON249" s="594"/>
      <c r="BOO249" s="594"/>
      <c r="BOP249" s="594"/>
      <c r="BOQ249" s="594"/>
      <c r="BOR249" s="594"/>
      <c r="BOS249" s="594"/>
      <c r="BOT249" s="594"/>
      <c r="BOU249" s="594"/>
      <c r="BOV249" s="594"/>
      <c r="BOW249" s="594"/>
      <c r="BOX249" s="594"/>
      <c r="BOY249" s="594"/>
      <c r="BOZ249" s="594"/>
      <c r="BPA249" s="594"/>
      <c r="BPB249" s="594"/>
      <c r="BPC249" s="594"/>
      <c r="BPD249" s="594"/>
      <c r="BPE249" s="594"/>
      <c r="BPF249" s="594"/>
      <c r="BPG249" s="594"/>
      <c r="BPH249" s="594"/>
      <c r="BPI249" s="594"/>
      <c r="BPJ249" s="594"/>
      <c r="BPK249" s="594"/>
      <c r="BPL249" s="594"/>
      <c r="BPM249" s="594"/>
      <c r="BPN249" s="594"/>
      <c r="BPO249" s="594"/>
      <c r="BPP249" s="594"/>
      <c r="BPQ249" s="594"/>
      <c r="BPR249" s="594"/>
      <c r="BPS249" s="594"/>
      <c r="BPT249" s="594"/>
      <c r="BPU249" s="594"/>
      <c r="BPV249" s="594"/>
      <c r="BPW249" s="594"/>
      <c r="BPX249" s="594"/>
      <c r="BPY249" s="594"/>
      <c r="BPZ249" s="594"/>
      <c r="BQA249" s="594"/>
      <c r="BQB249" s="594"/>
      <c r="BQC249" s="594"/>
      <c r="BQD249" s="594"/>
      <c r="BQE249" s="594"/>
      <c r="BQF249" s="594"/>
      <c r="BQG249" s="594"/>
      <c r="BQH249" s="594"/>
      <c r="BQI249" s="594"/>
      <c r="BQJ249" s="594"/>
      <c r="BQK249" s="594"/>
      <c r="BQL249" s="594"/>
      <c r="BQM249" s="594"/>
      <c r="BQN249" s="594"/>
      <c r="BQO249" s="594"/>
      <c r="BQP249" s="594"/>
      <c r="BQQ249" s="594"/>
      <c r="BQR249" s="594"/>
      <c r="BQS249" s="594"/>
      <c r="BQT249" s="594"/>
      <c r="BQU249" s="594"/>
      <c r="BQV249" s="594"/>
      <c r="BQW249" s="594"/>
      <c r="BQX249" s="594"/>
      <c r="BQY249" s="594"/>
      <c r="BQZ249" s="594"/>
      <c r="BRA249" s="594"/>
      <c r="BRB249" s="594"/>
      <c r="BRC249" s="594"/>
      <c r="BRD249" s="594"/>
      <c r="BRE249" s="594"/>
      <c r="BRF249" s="594"/>
      <c r="BRG249" s="594"/>
      <c r="BRH249" s="594"/>
      <c r="BRI249" s="594"/>
      <c r="BRJ249" s="594"/>
      <c r="BRK249" s="594"/>
      <c r="BRL249" s="594"/>
      <c r="BRM249" s="594"/>
      <c r="BRN249" s="594"/>
      <c r="BRO249" s="594"/>
      <c r="BRP249" s="594"/>
      <c r="BRQ249" s="594"/>
      <c r="BRR249" s="594"/>
      <c r="BRS249" s="594"/>
      <c r="BRT249" s="594"/>
      <c r="BRU249" s="594"/>
      <c r="BRV249" s="594"/>
      <c r="BRW249" s="594"/>
      <c r="BRX249" s="594"/>
      <c r="BRY249" s="594"/>
      <c r="BRZ249" s="594"/>
      <c r="BSA249" s="594"/>
      <c r="BSB249" s="594"/>
      <c r="BSC249" s="594"/>
      <c r="BSD249" s="594"/>
      <c r="BSE249" s="594"/>
      <c r="BSF249" s="594"/>
      <c r="BSG249" s="594"/>
      <c r="BSH249" s="594"/>
      <c r="BSI249" s="594"/>
      <c r="BSJ249" s="594"/>
      <c r="BSK249" s="594"/>
      <c r="BSL249" s="594"/>
      <c r="BSM249" s="594"/>
      <c r="BSN249" s="594"/>
      <c r="BSO249" s="594"/>
      <c r="BSP249" s="594"/>
      <c r="BSQ249" s="594"/>
      <c r="BSR249" s="594"/>
      <c r="BSS249" s="594"/>
      <c r="BST249" s="594"/>
      <c r="BSU249" s="594"/>
      <c r="BSV249" s="594"/>
      <c r="BSW249" s="594"/>
      <c r="BSX249" s="594"/>
      <c r="BSY249" s="594"/>
      <c r="BSZ249" s="594"/>
      <c r="BTA249" s="594"/>
      <c r="BTB249" s="594"/>
      <c r="BTC249" s="594"/>
      <c r="BTD249" s="594"/>
      <c r="BTE249" s="594"/>
      <c r="BTF249" s="594"/>
      <c r="BTG249" s="594"/>
      <c r="BTH249" s="594"/>
      <c r="BTI249" s="594"/>
      <c r="BTJ249" s="594"/>
      <c r="BTK249" s="594"/>
      <c r="BTL249" s="594"/>
      <c r="BTM249" s="594"/>
      <c r="BTN249" s="594"/>
      <c r="BTO249" s="594"/>
      <c r="BTP249" s="594"/>
      <c r="BTQ249" s="594"/>
      <c r="BTR249" s="594"/>
      <c r="BTS249" s="594"/>
      <c r="BTT249" s="594"/>
      <c r="BTU249" s="594"/>
      <c r="BTV249" s="594"/>
      <c r="BTW249" s="594"/>
      <c r="BTX249" s="594"/>
      <c r="BTY249" s="594"/>
      <c r="BTZ249" s="594"/>
      <c r="BUA249" s="594"/>
      <c r="BUB249" s="594"/>
      <c r="BUC249" s="594"/>
      <c r="BUD249" s="594"/>
      <c r="BUE249" s="594"/>
      <c r="BUF249" s="594"/>
      <c r="BUG249" s="594"/>
      <c r="BUH249" s="594"/>
      <c r="BUI249" s="594"/>
      <c r="BUJ249" s="594"/>
      <c r="BUK249" s="594"/>
      <c r="BUL249" s="594"/>
      <c r="BUM249" s="594"/>
      <c r="BUN249" s="594"/>
      <c r="BUO249" s="594"/>
      <c r="BUP249" s="594"/>
      <c r="BUQ249" s="594"/>
      <c r="BUR249" s="594"/>
      <c r="BUS249" s="594"/>
      <c r="BUT249" s="594"/>
      <c r="BUU249" s="594"/>
      <c r="BUV249" s="594"/>
      <c r="BUW249" s="594"/>
      <c r="BUX249" s="594"/>
      <c r="BUY249" s="594"/>
      <c r="BUZ249" s="594"/>
      <c r="BVA249" s="594"/>
      <c r="BVB249" s="594"/>
      <c r="BVC249" s="594"/>
      <c r="BVD249" s="594"/>
      <c r="BVE249" s="594"/>
      <c r="BVF249" s="594"/>
      <c r="BVG249" s="594"/>
      <c r="BVH249" s="594"/>
      <c r="BVI249" s="594"/>
      <c r="BVJ249" s="594"/>
      <c r="BVK249" s="594"/>
      <c r="BVL249" s="594"/>
      <c r="BVM249" s="594"/>
      <c r="BVN249" s="594"/>
      <c r="BVO249" s="594"/>
      <c r="BVP249" s="594"/>
      <c r="BVQ249" s="594"/>
      <c r="BVR249" s="594"/>
      <c r="BVS249" s="594"/>
      <c r="BVT249" s="594"/>
      <c r="BVU249" s="594"/>
      <c r="BVV249" s="594"/>
      <c r="BVW249" s="594"/>
      <c r="BVX249" s="594"/>
      <c r="BVY249" s="594"/>
      <c r="BVZ249" s="594"/>
      <c r="BWA249" s="594"/>
      <c r="BWB249" s="594"/>
      <c r="BWC249" s="594"/>
      <c r="BWD249" s="594"/>
      <c r="BWE249" s="594"/>
      <c r="BWF249" s="594"/>
      <c r="BWG249" s="594"/>
      <c r="BWH249" s="594"/>
      <c r="BWI249" s="594"/>
      <c r="BWJ249" s="594"/>
      <c r="BWK249" s="594"/>
      <c r="BWL249" s="594"/>
      <c r="BWM249" s="594"/>
      <c r="BWN249" s="594"/>
      <c r="BWO249" s="594"/>
      <c r="BWP249" s="594"/>
      <c r="BWQ249" s="594"/>
      <c r="BWR249" s="594"/>
      <c r="BWS249" s="594"/>
      <c r="BWT249" s="594"/>
      <c r="BWU249" s="594"/>
      <c r="BWV249" s="594"/>
      <c r="BWW249" s="594"/>
      <c r="BWX249" s="594"/>
      <c r="BWY249" s="594"/>
      <c r="BWZ249" s="594"/>
      <c r="BXA249" s="594"/>
      <c r="BXB249" s="594"/>
      <c r="BXC249" s="594"/>
      <c r="BXD249" s="594"/>
      <c r="BXE249" s="594"/>
      <c r="BXF249" s="594"/>
      <c r="BXG249" s="594"/>
      <c r="BXH249" s="594"/>
      <c r="BXI249" s="594"/>
      <c r="BXJ249" s="594"/>
      <c r="BXK249" s="594"/>
      <c r="BXL249" s="594"/>
      <c r="BXM249" s="594"/>
      <c r="BXN249" s="594"/>
      <c r="BXO249" s="594"/>
      <c r="BXP249" s="594"/>
      <c r="BXQ249" s="594"/>
      <c r="BXR249" s="594"/>
      <c r="BXS249" s="594"/>
      <c r="BXT249" s="594"/>
      <c r="BXU249" s="594"/>
      <c r="BXV249" s="594"/>
      <c r="BXW249" s="594"/>
      <c r="BXX249" s="594"/>
      <c r="BXY249" s="594"/>
      <c r="BXZ249" s="594"/>
      <c r="BYA249" s="594"/>
      <c r="BYB249" s="594"/>
      <c r="BYC249" s="594"/>
      <c r="BYD249" s="594"/>
      <c r="BYE249" s="594"/>
      <c r="BYF249" s="594"/>
      <c r="BYG249" s="594"/>
      <c r="BYH249" s="594"/>
      <c r="BYI249" s="594"/>
      <c r="BYJ249" s="594"/>
      <c r="BYK249" s="594"/>
      <c r="BYL249" s="594"/>
      <c r="BYM249" s="594"/>
      <c r="BYN249" s="594"/>
      <c r="BYO249" s="594"/>
      <c r="BYP249" s="594"/>
      <c r="BYQ249" s="594"/>
      <c r="BYR249" s="594"/>
      <c r="BYS249" s="594"/>
      <c r="BYT249" s="594"/>
      <c r="BYU249" s="594"/>
      <c r="BYV249" s="594"/>
      <c r="BYW249" s="594"/>
      <c r="BYX249" s="594"/>
      <c r="BYY249" s="594"/>
      <c r="BYZ249" s="594"/>
      <c r="BZA249" s="594"/>
      <c r="BZB249" s="594"/>
      <c r="BZC249" s="594"/>
      <c r="BZD249" s="594"/>
      <c r="BZE249" s="594"/>
      <c r="BZF249" s="594"/>
      <c r="BZG249" s="594"/>
      <c r="BZH249" s="594"/>
      <c r="BZI249" s="594"/>
      <c r="BZJ249" s="594"/>
      <c r="BZK249" s="594"/>
      <c r="BZL249" s="594"/>
      <c r="BZM249" s="594"/>
      <c r="BZN249" s="594"/>
      <c r="BZO249" s="594"/>
      <c r="BZP249" s="594"/>
      <c r="BZQ249" s="594"/>
      <c r="BZR249" s="594"/>
      <c r="BZS249" s="594"/>
      <c r="BZT249" s="594"/>
      <c r="BZU249" s="594"/>
      <c r="BZV249" s="594"/>
      <c r="BZW249" s="594"/>
      <c r="BZX249" s="594"/>
      <c r="BZY249" s="594"/>
      <c r="BZZ249" s="594"/>
      <c r="CAA249" s="594"/>
      <c r="CAB249" s="594"/>
      <c r="CAC249" s="594"/>
      <c r="CAD249" s="594"/>
      <c r="CAE249" s="594"/>
      <c r="CAF249" s="594"/>
      <c r="CAG249" s="594"/>
      <c r="CAH249" s="594"/>
      <c r="CAI249" s="594"/>
      <c r="CAJ249" s="594"/>
      <c r="CAK249" s="594"/>
      <c r="CAL249" s="594"/>
      <c r="CAM249" s="594"/>
      <c r="CAN249" s="594"/>
      <c r="CAO249" s="594"/>
      <c r="CAP249" s="594"/>
      <c r="CAQ249" s="594"/>
      <c r="CAR249" s="594"/>
      <c r="CAS249" s="594"/>
      <c r="CAT249" s="594"/>
      <c r="CAU249" s="594"/>
      <c r="CAV249" s="594"/>
      <c r="CAW249" s="594"/>
      <c r="CAX249" s="594"/>
      <c r="CAY249" s="594"/>
      <c r="CAZ249" s="594"/>
      <c r="CBA249" s="594"/>
      <c r="CBB249" s="594"/>
      <c r="CBC249" s="594"/>
      <c r="CBD249" s="594"/>
      <c r="CBE249" s="594"/>
      <c r="CBF249" s="594"/>
      <c r="CBG249" s="594"/>
      <c r="CBH249" s="594"/>
      <c r="CBI249" s="594"/>
      <c r="CBJ249" s="594"/>
      <c r="CBK249" s="594"/>
      <c r="CBL249" s="594"/>
      <c r="CBM249" s="594"/>
      <c r="CBN249" s="594"/>
      <c r="CBO249" s="594"/>
      <c r="CBP249" s="594"/>
      <c r="CBQ249" s="594"/>
      <c r="CBR249" s="594"/>
      <c r="CBS249" s="594"/>
      <c r="CBT249" s="594"/>
      <c r="CBU249" s="594"/>
      <c r="CBV249" s="594"/>
      <c r="CBW249" s="594"/>
      <c r="CBX249" s="594"/>
      <c r="CBY249" s="594"/>
      <c r="CBZ249" s="594"/>
      <c r="CCA249" s="594"/>
      <c r="CCB249" s="594"/>
      <c r="CCC249" s="594"/>
      <c r="CCD249" s="594"/>
      <c r="CCE249" s="594"/>
      <c r="CCF249" s="594"/>
      <c r="CCG249" s="594"/>
      <c r="CCH249" s="594"/>
      <c r="CCI249" s="594"/>
      <c r="CCJ249" s="594"/>
      <c r="CCK249" s="594"/>
      <c r="CCL249" s="594"/>
      <c r="CCM249" s="594"/>
      <c r="CCN249" s="594"/>
      <c r="CCO249" s="594"/>
      <c r="CCP249" s="594"/>
      <c r="CCQ249" s="594"/>
      <c r="CCR249" s="594"/>
      <c r="CCS249" s="594"/>
      <c r="CCT249" s="594"/>
      <c r="CCU249" s="594"/>
      <c r="CCV249" s="594"/>
      <c r="CCW249" s="594"/>
      <c r="CCX249" s="594"/>
      <c r="CCY249" s="594"/>
      <c r="CCZ249" s="594"/>
      <c r="CDA249" s="594"/>
      <c r="CDB249" s="594"/>
      <c r="CDC249" s="594"/>
      <c r="CDD249" s="594"/>
      <c r="CDE249" s="594"/>
      <c r="CDF249" s="594"/>
      <c r="CDG249" s="594"/>
      <c r="CDH249" s="594"/>
      <c r="CDI249" s="594"/>
      <c r="CDJ249" s="594"/>
      <c r="CDK249" s="594"/>
      <c r="CDL249" s="594"/>
      <c r="CDM249" s="594"/>
      <c r="CDN249" s="594"/>
      <c r="CDO249" s="594"/>
      <c r="CDP249" s="594"/>
      <c r="CDQ249" s="594"/>
      <c r="CDR249" s="594"/>
      <c r="CDS249" s="594"/>
      <c r="CDT249" s="594"/>
      <c r="CDU249" s="594"/>
      <c r="CDV249" s="594"/>
      <c r="CDW249" s="594"/>
      <c r="CDX249" s="594"/>
      <c r="CDY249" s="594"/>
      <c r="CDZ249" s="594"/>
      <c r="CEA249" s="594"/>
      <c r="CEB249" s="594"/>
      <c r="CEC249" s="594"/>
      <c r="CED249" s="594"/>
      <c r="CEE249" s="594"/>
      <c r="CEF249" s="594"/>
      <c r="CEG249" s="594"/>
      <c r="CEH249" s="594"/>
      <c r="CEI249" s="594"/>
      <c r="CEJ249" s="594"/>
      <c r="CEK249" s="594"/>
      <c r="CEL249" s="594"/>
      <c r="CEM249" s="594"/>
      <c r="CEN249" s="594"/>
      <c r="CEO249" s="594"/>
      <c r="CEP249" s="594"/>
      <c r="CEQ249" s="594"/>
      <c r="CER249" s="594"/>
      <c r="CES249" s="594"/>
      <c r="CET249" s="594"/>
      <c r="CEU249" s="594"/>
      <c r="CEV249" s="594"/>
      <c r="CEW249" s="594"/>
      <c r="CEX249" s="594"/>
      <c r="CEY249" s="594"/>
      <c r="CEZ249" s="594"/>
      <c r="CFA249" s="594"/>
      <c r="CFB249" s="594"/>
      <c r="CFC249" s="594"/>
      <c r="CFD249" s="594"/>
      <c r="CFE249" s="594"/>
      <c r="CFF249" s="594"/>
      <c r="CFG249" s="594"/>
      <c r="CFH249" s="594"/>
      <c r="CFI249" s="594"/>
      <c r="CFJ249" s="594"/>
      <c r="CFK249" s="594"/>
      <c r="CFL249" s="594"/>
      <c r="CFM249" s="594"/>
      <c r="CFN249" s="594"/>
      <c r="CFO249" s="594"/>
      <c r="CFP249" s="594"/>
      <c r="CFQ249" s="594"/>
      <c r="CFR249" s="594"/>
      <c r="CFS249" s="594"/>
      <c r="CFT249" s="594"/>
      <c r="CFU249" s="594"/>
      <c r="CFV249" s="594"/>
      <c r="CFW249" s="594"/>
      <c r="CFX249" s="594"/>
      <c r="CFY249" s="594"/>
      <c r="CFZ249" s="594"/>
      <c r="CGA249" s="594"/>
      <c r="CGB249" s="594"/>
      <c r="CGC249" s="594"/>
      <c r="CGD249" s="594"/>
      <c r="CGE249" s="594"/>
      <c r="CGF249" s="594"/>
      <c r="CGG249" s="594"/>
      <c r="CGH249" s="594"/>
      <c r="CGI249" s="594"/>
      <c r="CGJ249" s="594"/>
      <c r="CGK249" s="594"/>
      <c r="CGL249" s="594"/>
      <c r="CGM249" s="594"/>
      <c r="CGN249" s="594"/>
      <c r="CGO249" s="594"/>
      <c r="CGP249" s="594"/>
      <c r="CGQ249" s="594"/>
      <c r="CGR249" s="594"/>
      <c r="CGS249" s="594"/>
      <c r="CGT249" s="594"/>
      <c r="CGU249" s="594"/>
      <c r="CGV249" s="594"/>
      <c r="CGW249" s="594"/>
      <c r="CGX249" s="594"/>
      <c r="CGY249" s="594"/>
      <c r="CGZ249" s="594"/>
      <c r="CHA249" s="594"/>
      <c r="CHB249" s="594"/>
      <c r="CHC249" s="594"/>
      <c r="CHD249" s="594"/>
      <c r="CHE249" s="594"/>
      <c r="CHF249" s="594"/>
      <c r="CHG249" s="594"/>
      <c r="CHH249" s="594"/>
      <c r="CHI249" s="594"/>
      <c r="CHJ249" s="594"/>
      <c r="CHK249" s="594"/>
      <c r="CHL249" s="594"/>
      <c r="CHM249" s="594"/>
      <c r="CHN249" s="594"/>
      <c r="CHO249" s="594"/>
      <c r="CHP249" s="594"/>
      <c r="CHQ249" s="594"/>
      <c r="CHR249" s="594"/>
      <c r="CHS249" s="594"/>
      <c r="CHT249" s="594"/>
      <c r="CHU249" s="594"/>
      <c r="CHV249" s="594"/>
      <c r="CHW249" s="594"/>
      <c r="CHX249" s="594"/>
      <c r="CHY249" s="594"/>
      <c r="CHZ249" s="594"/>
      <c r="CIA249" s="594"/>
      <c r="CIB249" s="594"/>
      <c r="CIC249" s="594"/>
      <c r="CID249" s="594"/>
      <c r="CIE249" s="594"/>
      <c r="CIF249" s="594"/>
      <c r="CIG249" s="594"/>
      <c r="CIH249" s="594"/>
      <c r="CII249" s="594"/>
      <c r="CIJ249" s="594"/>
      <c r="CIK249" s="594"/>
      <c r="CIL249" s="594"/>
      <c r="CIM249" s="594"/>
      <c r="CIN249" s="594"/>
      <c r="CIO249" s="594"/>
      <c r="CIP249" s="594"/>
      <c r="CIQ249" s="594"/>
      <c r="CIR249" s="594"/>
      <c r="CIS249" s="594"/>
      <c r="CIT249" s="594"/>
      <c r="CIU249" s="594"/>
      <c r="CIV249" s="594"/>
      <c r="CIW249" s="594"/>
      <c r="CIX249" s="594"/>
      <c r="CIY249" s="594"/>
      <c r="CIZ249" s="594"/>
      <c r="CJA249" s="594"/>
      <c r="CJB249" s="594"/>
      <c r="CJC249" s="594"/>
      <c r="CJD249" s="594"/>
      <c r="CJE249" s="594"/>
      <c r="CJF249" s="594"/>
      <c r="CJG249" s="594"/>
      <c r="CJH249" s="594"/>
      <c r="CJI249" s="594"/>
      <c r="CJJ249" s="594"/>
      <c r="CJK249" s="594"/>
      <c r="CJL249" s="594"/>
      <c r="CJM249" s="594"/>
      <c r="CJN249" s="594"/>
      <c r="CJO249" s="594"/>
      <c r="CJP249" s="594"/>
      <c r="CJQ249" s="594"/>
      <c r="CJR249" s="594"/>
      <c r="CJS249" s="594"/>
      <c r="CJT249" s="594"/>
      <c r="CJU249" s="594"/>
      <c r="CJV249" s="594"/>
      <c r="CJW249" s="594"/>
      <c r="CJX249" s="594"/>
      <c r="CJY249" s="594"/>
      <c r="CJZ249" s="594"/>
      <c r="CKA249" s="594"/>
      <c r="CKB249" s="594"/>
      <c r="CKC249" s="594"/>
      <c r="CKD249" s="594"/>
      <c r="CKE249" s="594"/>
      <c r="CKF249" s="594"/>
      <c r="CKG249" s="594"/>
      <c r="CKH249" s="594"/>
      <c r="CKI249" s="594"/>
      <c r="CKJ249" s="594"/>
      <c r="CKK249" s="594"/>
      <c r="CKL249" s="594"/>
      <c r="CKM249" s="594"/>
      <c r="CKN249" s="594"/>
      <c r="CKO249" s="594"/>
      <c r="CKP249" s="594"/>
      <c r="CKQ249" s="594"/>
      <c r="CKR249" s="594"/>
      <c r="CKS249" s="594"/>
      <c r="CKT249" s="594"/>
      <c r="CKU249" s="594"/>
      <c r="CKV249" s="594"/>
      <c r="CKW249" s="594"/>
      <c r="CKX249" s="594"/>
      <c r="CKY249" s="594"/>
      <c r="CKZ249" s="594"/>
      <c r="CLA249" s="594"/>
      <c r="CLB249" s="594"/>
      <c r="CLC249" s="594"/>
      <c r="CLD249" s="594"/>
      <c r="CLE249" s="594"/>
      <c r="CLF249" s="594"/>
      <c r="CLG249" s="594"/>
      <c r="CLH249" s="594"/>
      <c r="CLI249" s="594"/>
      <c r="CLJ249" s="594"/>
      <c r="CLK249" s="594"/>
      <c r="CLL249" s="594"/>
      <c r="CLM249" s="594"/>
      <c r="CLN249" s="594"/>
      <c r="CLO249" s="594"/>
      <c r="CLP249" s="594"/>
      <c r="CLQ249" s="594"/>
      <c r="CLR249" s="594"/>
      <c r="CLS249" s="594"/>
      <c r="CLT249" s="594"/>
      <c r="CLU249" s="594"/>
      <c r="CLV249" s="594"/>
      <c r="CLW249" s="594"/>
      <c r="CLX249" s="594"/>
      <c r="CLY249" s="594"/>
      <c r="CLZ249" s="594"/>
      <c r="CMA249" s="594"/>
      <c r="CMB249" s="594"/>
      <c r="CMC249" s="594"/>
      <c r="CMD249" s="594"/>
      <c r="CME249" s="594"/>
      <c r="CMF249" s="594"/>
      <c r="CMG249" s="594"/>
      <c r="CMH249" s="594"/>
      <c r="CMI249" s="594"/>
      <c r="CMJ249" s="594"/>
      <c r="CMK249" s="594"/>
      <c r="CML249" s="594"/>
      <c r="CMM249" s="594"/>
      <c r="CMN249" s="594"/>
      <c r="CMO249" s="594"/>
      <c r="CMP249" s="594"/>
      <c r="CMQ249" s="594"/>
      <c r="CMR249" s="594"/>
      <c r="CMS249" s="594"/>
      <c r="CMT249" s="594"/>
      <c r="CMU249" s="594"/>
      <c r="CMV249" s="594"/>
      <c r="CMW249" s="594"/>
      <c r="CMX249" s="594"/>
      <c r="CMY249" s="594"/>
      <c r="CMZ249" s="594"/>
      <c r="CNA249" s="594"/>
      <c r="CNB249" s="594"/>
      <c r="CNC249" s="594"/>
      <c r="CND249" s="594"/>
      <c r="CNE249" s="594"/>
      <c r="CNF249" s="594"/>
      <c r="CNG249" s="594"/>
      <c r="CNH249" s="594"/>
      <c r="CNI249" s="594"/>
      <c r="CNJ249" s="594"/>
      <c r="CNK249" s="594"/>
      <c r="CNL249" s="594"/>
      <c r="CNM249" s="594"/>
      <c r="CNN249" s="594"/>
      <c r="CNO249" s="594"/>
      <c r="CNP249" s="594"/>
      <c r="CNQ249" s="594"/>
      <c r="CNR249" s="594"/>
      <c r="CNS249" s="594"/>
      <c r="CNT249" s="594"/>
      <c r="CNU249" s="594"/>
      <c r="CNV249" s="594"/>
      <c r="CNW249" s="594"/>
      <c r="CNX249" s="594"/>
      <c r="CNY249" s="594"/>
      <c r="CNZ249" s="594"/>
      <c r="COA249" s="594"/>
      <c r="COB249" s="594"/>
      <c r="COC249" s="594"/>
      <c r="COD249" s="594"/>
      <c r="COE249" s="594"/>
      <c r="COF249" s="594"/>
      <c r="COG249" s="594"/>
      <c r="COH249" s="594"/>
      <c r="COI249" s="594"/>
      <c r="COJ249" s="594"/>
      <c r="COK249" s="594"/>
      <c r="COL249" s="594"/>
      <c r="COM249" s="594"/>
      <c r="CON249" s="594"/>
      <c r="COO249" s="594"/>
      <c r="COP249" s="594"/>
      <c r="COQ249" s="594"/>
      <c r="COR249" s="594"/>
      <c r="COS249" s="594"/>
      <c r="COT249" s="594"/>
      <c r="COU249" s="594"/>
      <c r="COV249" s="594"/>
      <c r="COW249" s="594"/>
      <c r="COX249" s="594"/>
      <c r="COY249" s="594"/>
      <c r="COZ249" s="594"/>
      <c r="CPA249" s="594"/>
      <c r="CPB249" s="594"/>
      <c r="CPC249" s="594"/>
      <c r="CPD249" s="594"/>
      <c r="CPE249" s="594"/>
      <c r="CPF249" s="594"/>
      <c r="CPG249" s="594"/>
      <c r="CPH249" s="594"/>
      <c r="CPI249" s="594"/>
      <c r="CPJ249" s="594"/>
      <c r="CPK249" s="594"/>
      <c r="CPL249" s="594"/>
      <c r="CPM249" s="594"/>
      <c r="CPN249" s="594"/>
      <c r="CPO249" s="594"/>
      <c r="CPP249" s="594"/>
      <c r="CPQ249" s="594"/>
      <c r="CPR249" s="594"/>
      <c r="CPS249" s="594"/>
      <c r="CPT249" s="594"/>
      <c r="CPU249" s="594"/>
      <c r="CPV249" s="594"/>
      <c r="CPW249" s="594"/>
      <c r="CPX249" s="594"/>
      <c r="CPY249" s="594"/>
      <c r="CPZ249" s="594"/>
      <c r="CQA249" s="594"/>
      <c r="CQB249" s="594"/>
      <c r="CQC249" s="594"/>
      <c r="CQD249" s="594"/>
      <c r="CQE249" s="594"/>
      <c r="CQF249" s="594"/>
      <c r="CQG249" s="594"/>
      <c r="CQH249" s="594"/>
      <c r="CQI249" s="594"/>
      <c r="CQJ249" s="594"/>
      <c r="CQK249" s="594"/>
      <c r="CQL249" s="594"/>
      <c r="CQM249" s="594"/>
      <c r="CQN249" s="594"/>
      <c r="CQO249" s="594"/>
      <c r="CQP249" s="594"/>
      <c r="CQQ249" s="594"/>
      <c r="CQR249" s="594"/>
      <c r="CQS249" s="594"/>
      <c r="CQT249" s="594"/>
      <c r="CQU249" s="594"/>
      <c r="CQV249" s="594"/>
      <c r="CQW249" s="594"/>
      <c r="CQX249" s="594"/>
      <c r="CQY249" s="594"/>
      <c r="CQZ249" s="594"/>
      <c r="CRA249" s="594"/>
      <c r="CRB249" s="594"/>
      <c r="CRC249" s="594"/>
      <c r="CRD249" s="594"/>
      <c r="CRE249" s="594"/>
      <c r="CRF249" s="594"/>
      <c r="CRG249" s="594"/>
      <c r="CRH249" s="594"/>
      <c r="CRI249" s="594"/>
      <c r="CRJ249" s="594"/>
      <c r="CRK249" s="594"/>
      <c r="CRL249" s="594"/>
      <c r="CRM249" s="594"/>
      <c r="CRN249" s="594"/>
      <c r="CRO249" s="594"/>
      <c r="CRP249" s="594"/>
      <c r="CRQ249" s="594"/>
      <c r="CRR249" s="594"/>
      <c r="CRS249" s="594"/>
      <c r="CRT249" s="594"/>
      <c r="CRU249" s="594"/>
      <c r="CRV249" s="594"/>
      <c r="CRW249" s="594"/>
      <c r="CRX249" s="594"/>
      <c r="CRY249" s="594"/>
      <c r="CRZ249" s="594"/>
      <c r="CSA249" s="594"/>
      <c r="CSB249" s="594"/>
      <c r="CSC249" s="594"/>
      <c r="CSD249" s="594"/>
      <c r="CSE249" s="594"/>
      <c r="CSF249" s="594"/>
      <c r="CSG249" s="594"/>
      <c r="CSH249" s="594"/>
      <c r="CSI249" s="594"/>
      <c r="CSJ249" s="594"/>
      <c r="CSK249" s="594"/>
      <c r="CSL249" s="594"/>
      <c r="CSM249" s="594"/>
      <c r="CSN249" s="594"/>
      <c r="CSO249" s="594"/>
      <c r="CSP249" s="594"/>
      <c r="CSQ249" s="594"/>
      <c r="CSR249" s="594"/>
      <c r="CSS249" s="594"/>
      <c r="CST249" s="594"/>
      <c r="CSU249" s="594"/>
      <c r="CSV249" s="594"/>
      <c r="CSW249" s="594"/>
      <c r="CSX249" s="594"/>
      <c r="CSY249" s="594"/>
      <c r="CSZ249" s="594"/>
      <c r="CTA249" s="594"/>
      <c r="CTB249" s="594"/>
      <c r="CTC249" s="594"/>
      <c r="CTD249" s="594"/>
      <c r="CTE249" s="594"/>
      <c r="CTF249" s="594"/>
      <c r="CTG249" s="594"/>
      <c r="CTH249" s="594"/>
      <c r="CTI249" s="594"/>
      <c r="CTJ249" s="594"/>
      <c r="CTK249" s="594"/>
      <c r="CTL249" s="594"/>
      <c r="CTM249" s="594"/>
      <c r="CTN249" s="594"/>
      <c r="CTO249" s="594"/>
      <c r="CTP249" s="594"/>
      <c r="CTQ249" s="594"/>
      <c r="CTR249" s="594"/>
      <c r="CTS249" s="594"/>
      <c r="CTT249" s="594"/>
      <c r="CTU249" s="594"/>
      <c r="CTV249" s="594"/>
      <c r="CTW249" s="594"/>
      <c r="CTX249" s="594"/>
      <c r="CTY249" s="594"/>
      <c r="CTZ249" s="594"/>
      <c r="CUA249" s="594"/>
      <c r="CUB249" s="594"/>
      <c r="CUC249" s="594"/>
      <c r="CUD249" s="594"/>
      <c r="CUE249" s="594"/>
      <c r="CUF249" s="594"/>
      <c r="CUG249" s="594"/>
      <c r="CUH249" s="594"/>
      <c r="CUI249" s="594"/>
      <c r="CUJ249" s="594"/>
      <c r="CUK249" s="594"/>
      <c r="CUL249" s="594"/>
      <c r="CUM249" s="594"/>
      <c r="CUN249" s="594"/>
      <c r="CUO249" s="594"/>
      <c r="CUP249" s="594"/>
      <c r="CUQ249" s="594"/>
      <c r="CUR249" s="594"/>
      <c r="CUS249" s="594"/>
      <c r="CUT249" s="594"/>
      <c r="CUU249" s="594"/>
      <c r="CUV249" s="594"/>
      <c r="CUW249" s="594"/>
      <c r="CUX249" s="594"/>
      <c r="CUY249" s="594"/>
      <c r="CUZ249" s="594"/>
      <c r="CVA249" s="594"/>
      <c r="CVB249" s="594"/>
      <c r="CVC249" s="594"/>
      <c r="CVD249" s="594"/>
      <c r="CVE249" s="594"/>
      <c r="CVF249" s="594"/>
      <c r="CVG249" s="594"/>
      <c r="CVH249" s="594"/>
      <c r="CVI249" s="594"/>
      <c r="CVJ249" s="594"/>
      <c r="CVK249" s="594"/>
      <c r="CVL249" s="594"/>
      <c r="CVM249" s="594"/>
      <c r="CVN249" s="594"/>
      <c r="CVO249" s="594"/>
      <c r="CVP249" s="594"/>
      <c r="CVQ249" s="594"/>
      <c r="CVR249" s="594"/>
      <c r="CVS249" s="594"/>
      <c r="CVT249" s="594"/>
      <c r="CVU249" s="594"/>
      <c r="CVV249" s="594"/>
      <c r="CVW249" s="594"/>
      <c r="CVX249" s="594"/>
      <c r="CVY249" s="594"/>
      <c r="CVZ249" s="594"/>
      <c r="CWA249" s="594"/>
      <c r="CWB249" s="594"/>
      <c r="CWC249" s="594"/>
      <c r="CWD249" s="594"/>
      <c r="CWE249" s="594"/>
      <c r="CWF249" s="594"/>
      <c r="CWG249" s="594"/>
      <c r="CWH249" s="594"/>
      <c r="CWI249" s="594"/>
      <c r="CWJ249" s="594"/>
      <c r="CWK249" s="594"/>
      <c r="CWL249" s="594"/>
      <c r="CWM249" s="594"/>
      <c r="CWN249" s="594"/>
      <c r="CWO249" s="594"/>
      <c r="CWP249" s="594"/>
      <c r="CWQ249" s="594"/>
      <c r="CWR249" s="594"/>
      <c r="CWS249" s="594"/>
      <c r="CWT249" s="594"/>
      <c r="CWU249" s="594"/>
      <c r="CWV249" s="594"/>
      <c r="CWW249" s="594"/>
      <c r="CWX249" s="594"/>
      <c r="CWY249" s="594"/>
      <c r="CWZ249" s="594"/>
      <c r="CXA249" s="594"/>
      <c r="CXB249" s="594"/>
      <c r="CXC249" s="594"/>
      <c r="CXD249" s="594"/>
      <c r="CXE249" s="594"/>
      <c r="CXF249" s="594"/>
      <c r="CXG249" s="594"/>
      <c r="CXH249" s="594"/>
      <c r="CXI249" s="594"/>
      <c r="CXJ249" s="594"/>
      <c r="CXK249" s="594"/>
      <c r="CXL249" s="594"/>
      <c r="CXM249" s="594"/>
      <c r="CXN249" s="594"/>
      <c r="CXO249" s="594"/>
      <c r="CXP249" s="594"/>
      <c r="CXQ249" s="594"/>
      <c r="CXR249" s="594"/>
      <c r="CXS249" s="594"/>
      <c r="CXT249" s="594"/>
      <c r="CXU249" s="594"/>
      <c r="CXV249" s="594"/>
      <c r="CXW249" s="594"/>
      <c r="CXX249" s="594"/>
      <c r="CXY249" s="594"/>
      <c r="CXZ249" s="594"/>
      <c r="CYA249" s="594"/>
      <c r="CYB249" s="594"/>
      <c r="CYC249" s="594"/>
      <c r="CYD249" s="594"/>
      <c r="CYE249" s="594"/>
      <c r="CYF249" s="594"/>
      <c r="CYG249" s="594"/>
      <c r="CYH249" s="594"/>
      <c r="CYI249" s="594"/>
      <c r="CYJ249" s="594"/>
      <c r="CYK249" s="594"/>
      <c r="CYL249" s="594"/>
      <c r="CYM249" s="594"/>
      <c r="CYN249" s="594"/>
      <c r="CYO249" s="594"/>
      <c r="CYP249" s="594"/>
      <c r="CYQ249" s="594"/>
      <c r="CYR249" s="594"/>
      <c r="CYS249" s="594"/>
      <c r="CYT249" s="594"/>
      <c r="CYU249" s="594"/>
      <c r="CYV249" s="594"/>
      <c r="CYW249" s="594"/>
      <c r="CYX249" s="594"/>
      <c r="CYY249" s="594"/>
      <c r="CYZ249" s="594"/>
      <c r="CZA249" s="594"/>
      <c r="CZB249" s="594"/>
      <c r="CZC249" s="594"/>
      <c r="CZD249" s="594"/>
      <c r="CZE249" s="594"/>
      <c r="CZF249" s="594"/>
      <c r="CZG249" s="594"/>
      <c r="CZH249" s="594"/>
      <c r="CZI249" s="594"/>
      <c r="CZJ249" s="594"/>
      <c r="CZK249" s="594"/>
      <c r="CZL249" s="594"/>
      <c r="CZM249" s="594"/>
      <c r="CZN249" s="594"/>
      <c r="CZO249" s="594"/>
      <c r="CZP249" s="594"/>
      <c r="CZQ249" s="594"/>
      <c r="CZR249" s="594"/>
      <c r="CZS249" s="594"/>
      <c r="CZT249" s="594"/>
      <c r="CZU249" s="594"/>
      <c r="CZV249" s="594"/>
      <c r="CZW249" s="594"/>
      <c r="CZX249" s="594"/>
      <c r="CZY249" s="594"/>
      <c r="CZZ249" s="594"/>
      <c r="DAA249" s="594"/>
      <c r="DAB249" s="594"/>
      <c r="DAC249" s="594"/>
      <c r="DAD249" s="594"/>
      <c r="DAE249" s="594"/>
      <c r="DAF249" s="594"/>
      <c r="DAG249" s="594"/>
      <c r="DAH249" s="594"/>
      <c r="DAI249" s="594"/>
      <c r="DAJ249" s="594"/>
      <c r="DAK249" s="594"/>
      <c r="DAL249" s="594"/>
      <c r="DAM249" s="594"/>
      <c r="DAN249" s="594"/>
      <c r="DAO249" s="594"/>
      <c r="DAP249" s="594"/>
      <c r="DAQ249" s="594"/>
      <c r="DAR249" s="594"/>
      <c r="DAS249" s="594"/>
      <c r="DAT249" s="594"/>
      <c r="DAU249" s="594"/>
      <c r="DAV249" s="594"/>
      <c r="DAW249" s="594"/>
      <c r="DAX249" s="594"/>
      <c r="DAY249" s="594"/>
      <c r="DAZ249" s="594"/>
      <c r="DBA249" s="594"/>
      <c r="DBB249" s="594"/>
      <c r="DBC249" s="594"/>
      <c r="DBD249" s="594"/>
      <c r="DBE249" s="594"/>
      <c r="DBF249" s="594"/>
      <c r="DBG249" s="594"/>
      <c r="DBH249" s="594"/>
      <c r="DBI249" s="594"/>
      <c r="DBJ249" s="594"/>
      <c r="DBK249" s="594"/>
      <c r="DBL249" s="594"/>
      <c r="DBM249" s="594"/>
      <c r="DBN249" s="594"/>
      <c r="DBO249" s="594"/>
      <c r="DBP249" s="594"/>
      <c r="DBQ249" s="594"/>
      <c r="DBR249" s="594"/>
      <c r="DBS249" s="594"/>
      <c r="DBT249" s="594"/>
      <c r="DBU249" s="594"/>
      <c r="DBV249" s="594"/>
      <c r="DBW249" s="594"/>
      <c r="DBX249" s="594"/>
      <c r="DBY249" s="594"/>
      <c r="DBZ249" s="594"/>
      <c r="DCA249" s="594"/>
      <c r="DCB249" s="594"/>
      <c r="DCC249" s="594"/>
      <c r="DCD249" s="594"/>
      <c r="DCE249" s="594"/>
      <c r="DCF249" s="594"/>
      <c r="DCG249" s="594"/>
      <c r="DCH249" s="594"/>
      <c r="DCI249" s="594"/>
      <c r="DCJ249" s="594"/>
      <c r="DCK249" s="594"/>
      <c r="DCL249" s="594"/>
      <c r="DCM249" s="594"/>
      <c r="DCN249" s="594"/>
      <c r="DCO249" s="594"/>
      <c r="DCP249" s="594"/>
      <c r="DCQ249" s="594"/>
      <c r="DCR249" s="594"/>
      <c r="DCS249" s="594"/>
      <c r="DCT249" s="594"/>
      <c r="DCU249" s="594"/>
      <c r="DCV249" s="594"/>
      <c r="DCW249" s="594"/>
      <c r="DCX249" s="594"/>
      <c r="DCY249" s="594"/>
      <c r="DCZ249" s="594"/>
      <c r="DDA249" s="594"/>
      <c r="DDB249" s="594"/>
      <c r="DDC249" s="594"/>
      <c r="DDD249" s="594"/>
      <c r="DDE249" s="594"/>
      <c r="DDF249" s="594"/>
      <c r="DDG249" s="594"/>
      <c r="DDH249" s="594"/>
      <c r="DDI249" s="594"/>
      <c r="DDJ249" s="594"/>
      <c r="DDK249" s="594"/>
      <c r="DDL249" s="594"/>
      <c r="DDM249" s="594"/>
      <c r="DDN249" s="594"/>
      <c r="DDO249" s="594"/>
      <c r="DDP249" s="594"/>
      <c r="DDQ249" s="594"/>
      <c r="DDR249" s="594"/>
      <c r="DDS249" s="594"/>
      <c r="DDT249" s="594"/>
      <c r="DDU249" s="594"/>
      <c r="DDV249" s="594"/>
      <c r="DDW249" s="594"/>
      <c r="DDX249" s="594"/>
      <c r="DDY249" s="594"/>
      <c r="DDZ249" s="594"/>
      <c r="DEA249" s="594"/>
      <c r="DEB249" s="594"/>
      <c r="DEC249" s="594"/>
      <c r="DED249" s="594"/>
      <c r="DEE249" s="594"/>
      <c r="DEF249" s="594"/>
      <c r="DEG249" s="594"/>
      <c r="DEH249" s="594"/>
      <c r="DEI249" s="594"/>
      <c r="DEJ249" s="594"/>
      <c r="DEK249" s="594"/>
      <c r="DEL249" s="594"/>
      <c r="DEM249" s="594"/>
      <c r="DEN249" s="594"/>
      <c r="DEO249" s="594"/>
      <c r="DEP249" s="594"/>
      <c r="DEQ249" s="594"/>
      <c r="DER249" s="594"/>
      <c r="DES249" s="594"/>
      <c r="DET249" s="594"/>
      <c r="DEU249" s="594"/>
      <c r="DEV249" s="594"/>
      <c r="DEW249" s="594"/>
      <c r="DEX249" s="594"/>
      <c r="DEY249" s="594"/>
      <c r="DEZ249" s="594"/>
      <c r="DFA249" s="594"/>
      <c r="DFB249" s="594"/>
      <c r="DFC249" s="594"/>
      <c r="DFD249" s="594"/>
      <c r="DFE249" s="594"/>
      <c r="DFF249" s="594"/>
      <c r="DFG249" s="594"/>
      <c r="DFH249" s="594"/>
      <c r="DFI249" s="594"/>
      <c r="DFJ249" s="594"/>
      <c r="DFK249" s="594"/>
      <c r="DFL249" s="594"/>
      <c r="DFM249" s="594"/>
      <c r="DFN249" s="594"/>
      <c r="DFO249" s="594"/>
      <c r="DFP249" s="594"/>
      <c r="DFQ249" s="594"/>
      <c r="DFR249" s="594"/>
      <c r="DFS249" s="594"/>
      <c r="DFT249" s="594"/>
      <c r="DFU249" s="594"/>
      <c r="DFV249" s="594"/>
      <c r="DFW249" s="594"/>
      <c r="DFX249" s="594"/>
      <c r="DFY249" s="594"/>
      <c r="DFZ249" s="594"/>
      <c r="DGA249" s="594"/>
      <c r="DGB249" s="594"/>
      <c r="DGC249" s="594"/>
      <c r="DGD249" s="594"/>
      <c r="DGE249" s="594"/>
      <c r="DGF249" s="594"/>
      <c r="DGG249" s="594"/>
      <c r="DGH249" s="594"/>
      <c r="DGI249" s="594"/>
      <c r="DGJ249" s="594"/>
      <c r="DGK249" s="594"/>
      <c r="DGL249" s="594"/>
      <c r="DGM249" s="594"/>
      <c r="DGN249" s="594"/>
      <c r="DGO249" s="594"/>
      <c r="DGP249" s="594"/>
      <c r="DGQ249" s="594"/>
      <c r="DGR249" s="594"/>
      <c r="DGS249" s="594"/>
      <c r="DGT249" s="594"/>
      <c r="DGU249" s="594"/>
      <c r="DGV249" s="594"/>
      <c r="DGW249" s="594"/>
      <c r="DGX249" s="594"/>
      <c r="DGY249" s="594"/>
      <c r="DGZ249" s="594"/>
      <c r="DHA249" s="594"/>
      <c r="DHB249" s="594"/>
      <c r="DHC249" s="594"/>
      <c r="DHD249" s="594"/>
      <c r="DHE249" s="594"/>
      <c r="DHF249" s="594"/>
      <c r="DHG249" s="594"/>
      <c r="DHH249" s="594"/>
      <c r="DHI249" s="594"/>
      <c r="DHJ249" s="594"/>
      <c r="DHK249" s="594"/>
      <c r="DHL249" s="594"/>
      <c r="DHM249" s="594"/>
      <c r="DHN249" s="594"/>
      <c r="DHO249" s="594"/>
      <c r="DHP249" s="594"/>
      <c r="DHQ249" s="594"/>
      <c r="DHR249" s="594"/>
      <c r="DHS249" s="594"/>
      <c r="DHT249" s="594"/>
      <c r="DHU249" s="594"/>
      <c r="DHV249" s="594"/>
      <c r="DHW249" s="594"/>
      <c r="DHX249" s="594"/>
      <c r="DHY249" s="594"/>
      <c r="DHZ249" s="594"/>
      <c r="DIA249" s="594"/>
      <c r="DIB249" s="594"/>
      <c r="DIC249" s="594"/>
      <c r="DID249" s="594"/>
      <c r="DIE249" s="594"/>
      <c r="DIF249" s="594"/>
      <c r="DIG249" s="594"/>
      <c r="DIH249" s="594"/>
      <c r="DII249" s="594"/>
      <c r="DIJ249" s="594"/>
      <c r="DIK249" s="594"/>
      <c r="DIL249" s="594"/>
      <c r="DIM249" s="594"/>
      <c r="DIN249" s="594"/>
      <c r="DIO249" s="594"/>
      <c r="DIP249" s="594"/>
      <c r="DIQ249" s="594"/>
      <c r="DIR249" s="594"/>
      <c r="DIS249" s="594"/>
      <c r="DIT249" s="594"/>
      <c r="DIU249" s="594"/>
      <c r="DIV249" s="594"/>
      <c r="DIW249" s="594"/>
      <c r="DIX249" s="594"/>
      <c r="DIY249" s="594"/>
      <c r="DIZ249" s="594"/>
      <c r="DJA249" s="594"/>
      <c r="DJB249" s="594"/>
      <c r="DJC249" s="594"/>
      <c r="DJD249" s="594"/>
      <c r="DJE249" s="594"/>
      <c r="DJF249" s="594"/>
      <c r="DJG249" s="594"/>
      <c r="DJH249" s="594"/>
      <c r="DJI249" s="594"/>
      <c r="DJJ249" s="594"/>
      <c r="DJK249" s="594"/>
      <c r="DJL249" s="594"/>
      <c r="DJM249" s="594"/>
      <c r="DJN249" s="594"/>
      <c r="DJO249" s="594"/>
      <c r="DJP249" s="594"/>
      <c r="DJQ249" s="594"/>
      <c r="DJR249" s="594"/>
      <c r="DJS249" s="594"/>
      <c r="DJT249" s="594"/>
      <c r="DJU249" s="594"/>
      <c r="DJV249" s="594"/>
      <c r="DJW249" s="594"/>
      <c r="DJX249" s="594"/>
      <c r="DJY249" s="594"/>
      <c r="DJZ249" s="594"/>
      <c r="DKA249" s="594"/>
      <c r="DKB249" s="594"/>
      <c r="DKC249" s="594"/>
      <c r="DKD249" s="594"/>
      <c r="DKE249" s="594"/>
      <c r="DKF249" s="594"/>
      <c r="DKG249" s="594"/>
      <c r="DKH249" s="594"/>
      <c r="DKI249" s="594"/>
      <c r="DKJ249" s="594"/>
      <c r="DKK249" s="594"/>
      <c r="DKL249" s="594"/>
      <c r="DKM249" s="594"/>
      <c r="DKN249" s="594"/>
      <c r="DKO249" s="594"/>
      <c r="DKP249" s="594"/>
      <c r="DKQ249" s="594"/>
      <c r="DKR249" s="594"/>
      <c r="DKS249" s="594"/>
      <c r="DKT249" s="594"/>
      <c r="DKU249" s="594"/>
      <c r="DKV249" s="594"/>
      <c r="DKW249" s="594"/>
      <c r="DKX249" s="594"/>
      <c r="DKY249" s="594"/>
      <c r="DKZ249" s="594"/>
      <c r="DLA249" s="594"/>
      <c r="DLB249" s="594"/>
      <c r="DLC249" s="594"/>
      <c r="DLD249" s="594"/>
      <c r="DLE249" s="594"/>
      <c r="DLF249" s="594"/>
      <c r="DLG249" s="594"/>
      <c r="DLH249" s="594"/>
      <c r="DLI249" s="594"/>
      <c r="DLJ249" s="594"/>
      <c r="DLK249" s="594"/>
      <c r="DLL249" s="594"/>
      <c r="DLM249" s="594"/>
      <c r="DLN249" s="594"/>
      <c r="DLO249" s="594"/>
      <c r="DLP249" s="594"/>
      <c r="DLQ249" s="594"/>
      <c r="DLR249" s="594"/>
      <c r="DLS249" s="594"/>
      <c r="DLT249" s="594"/>
      <c r="DLU249" s="594"/>
      <c r="DLV249" s="594"/>
      <c r="DLW249" s="594"/>
      <c r="DLX249" s="594"/>
      <c r="DLY249" s="594"/>
      <c r="DLZ249" s="594"/>
      <c r="DMA249" s="594"/>
      <c r="DMB249" s="594"/>
      <c r="DMC249" s="594"/>
      <c r="DMD249" s="594"/>
      <c r="DME249" s="594"/>
      <c r="DMF249" s="594"/>
      <c r="DMG249" s="594"/>
      <c r="DMH249" s="594"/>
      <c r="DMI249" s="594"/>
      <c r="DMJ249" s="594"/>
      <c r="DMK249" s="594"/>
      <c r="DML249" s="594"/>
      <c r="DMM249" s="594"/>
      <c r="DMN249" s="594"/>
      <c r="DMO249" s="594"/>
      <c r="DMP249" s="594"/>
      <c r="DMQ249" s="594"/>
      <c r="DMR249" s="594"/>
      <c r="DMS249" s="594"/>
      <c r="DMT249" s="594"/>
      <c r="DMU249" s="594"/>
      <c r="DMV249" s="594"/>
      <c r="DMW249" s="594"/>
      <c r="DMX249" s="594"/>
      <c r="DMY249" s="594"/>
      <c r="DMZ249" s="594"/>
      <c r="DNA249" s="594"/>
      <c r="DNB249" s="594"/>
      <c r="DNC249" s="594"/>
      <c r="DND249" s="594"/>
      <c r="DNE249" s="594"/>
      <c r="DNF249" s="594"/>
      <c r="DNG249" s="594"/>
      <c r="DNH249" s="594"/>
      <c r="DNI249" s="594"/>
      <c r="DNJ249" s="594"/>
      <c r="DNK249" s="594"/>
      <c r="DNL249" s="594"/>
      <c r="DNM249" s="594"/>
      <c r="DNN249" s="594"/>
      <c r="DNO249" s="594"/>
      <c r="DNP249" s="594"/>
      <c r="DNQ249" s="594"/>
      <c r="DNR249" s="594"/>
      <c r="DNS249" s="594"/>
      <c r="DNT249" s="594"/>
      <c r="DNU249" s="594"/>
      <c r="DNV249" s="594"/>
      <c r="DNW249" s="594"/>
      <c r="DNX249" s="594"/>
      <c r="DNY249" s="594"/>
      <c r="DNZ249" s="594"/>
      <c r="DOA249" s="594"/>
      <c r="DOB249" s="594"/>
      <c r="DOC249" s="594"/>
      <c r="DOD249" s="594"/>
      <c r="DOE249" s="594"/>
      <c r="DOF249" s="594"/>
      <c r="DOG249" s="594"/>
      <c r="DOH249" s="594"/>
      <c r="DOI249" s="594"/>
      <c r="DOJ249" s="594"/>
      <c r="DOK249" s="594"/>
      <c r="DOL249" s="594"/>
      <c r="DOM249" s="594"/>
      <c r="DON249" s="594"/>
      <c r="DOO249" s="594"/>
      <c r="DOP249" s="594"/>
      <c r="DOQ249" s="594"/>
      <c r="DOR249" s="594"/>
      <c r="DOS249" s="594"/>
      <c r="DOT249" s="594"/>
      <c r="DOU249" s="594"/>
      <c r="DOV249" s="594"/>
      <c r="DOW249" s="594"/>
      <c r="DOX249" s="594"/>
      <c r="DOY249" s="594"/>
      <c r="DOZ249" s="594"/>
      <c r="DPA249" s="594"/>
      <c r="DPB249" s="594"/>
      <c r="DPC249" s="594"/>
      <c r="DPD249" s="594"/>
      <c r="DPE249" s="594"/>
      <c r="DPF249" s="594"/>
      <c r="DPG249" s="594"/>
      <c r="DPH249" s="594"/>
      <c r="DPI249" s="594"/>
      <c r="DPJ249" s="594"/>
      <c r="DPK249" s="594"/>
      <c r="DPL249" s="594"/>
      <c r="DPM249" s="594"/>
      <c r="DPN249" s="594"/>
      <c r="DPO249" s="594"/>
      <c r="DPP249" s="594"/>
      <c r="DPQ249" s="594"/>
      <c r="DPR249" s="594"/>
      <c r="DPS249" s="594"/>
      <c r="DPT249" s="594"/>
      <c r="DPU249" s="594"/>
      <c r="DPV249" s="594"/>
      <c r="DPW249" s="594"/>
      <c r="DPX249" s="594"/>
      <c r="DPY249" s="594"/>
      <c r="DPZ249" s="594"/>
      <c r="DQA249" s="594"/>
      <c r="DQB249" s="594"/>
      <c r="DQC249" s="594"/>
      <c r="DQD249" s="594"/>
      <c r="DQE249" s="594"/>
      <c r="DQF249" s="594"/>
      <c r="DQG249" s="594"/>
      <c r="DQH249" s="594"/>
      <c r="DQI249" s="594"/>
      <c r="DQJ249" s="594"/>
      <c r="DQK249" s="594"/>
      <c r="DQL249" s="594"/>
      <c r="DQM249" s="594"/>
      <c r="DQN249" s="594"/>
      <c r="DQO249" s="594"/>
      <c r="DQP249" s="594"/>
      <c r="DQQ249" s="594"/>
      <c r="DQR249" s="594"/>
      <c r="DQS249" s="594"/>
      <c r="DQT249" s="594"/>
      <c r="DQU249" s="594"/>
      <c r="DQV249" s="594"/>
      <c r="DQW249" s="594"/>
      <c r="DQX249" s="594"/>
      <c r="DQY249" s="594"/>
      <c r="DQZ249" s="594"/>
      <c r="DRA249" s="594"/>
      <c r="DRB249" s="594"/>
      <c r="DRC249" s="594"/>
      <c r="DRD249" s="594"/>
      <c r="DRE249" s="594"/>
      <c r="DRF249" s="594"/>
      <c r="DRG249" s="594"/>
      <c r="DRH249" s="594"/>
      <c r="DRI249" s="594"/>
      <c r="DRJ249" s="594"/>
      <c r="DRK249" s="594"/>
      <c r="DRL249" s="594"/>
      <c r="DRM249" s="594"/>
      <c r="DRN249" s="594"/>
      <c r="DRO249" s="594"/>
      <c r="DRP249" s="594"/>
      <c r="DRQ249" s="594"/>
      <c r="DRR249" s="594"/>
      <c r="DRS249" s="594"/>
      <c r="DRT249" s="594"/>
      <c r="DRU249" s="594"/>
      <c r="DRV249" s="594"/>
      <c r="DRW249" s="594"/>
      <c r="DRX249" s="594"/>
      <c r="DRY249" s="594"/>
      <c r="DRZ249" s="594"/>
      <c r="DSA249" s="594"/>
      <c r="DSB249" s="594"/>
      <c r="DSC249" s="594"/>
      <c r="DSD249" s="594"/>
      <c r="DSE249" s="594"/>
      <c r="DSF249" s="594"/>
      <c r="DSG249" s="594"/>
      <c r="DSH249" s="594"/>
      <c r="DSI249" s="594"/>
      <c r="DSJ249" s="594"/>
      <c r="DSK249" s="594"/>
      <c r="DSL249" s="594"/>
      <c r="DSM249" s="594"/>
      <c r="DSN249" s="594"/>
      <c r="DSO249" s="594"/>
      <c r="DSP249" s="594"/>
      <c r="DSQ249" s="594"/>
      <c r="DSR249" s="594"/>
      <c r="DSS249" s="594"/>
      <c r="DST249" s="594"/>
      <c r="DSU249" s="594"/>
      <c r="DSV249" s="594"/>
      <c r="DSW249" s="594"/>
      <c r="DSX249" s="594"/>
      <c r="DSY249" s="594"/>
      <c r="DSZ249" s="594"/>
      <c r="DTA249" s="594"/>
      <c r="DTB249" s="594"/>
      <c r="DTC249" s="594"/>
      <c r="DTD249" s="594"/>
      <c r="DTE249" s="594"/>
      <c r="DTF249" s="594"/>
      <c r="DTG249" s="594"/>
      <c r="DTH249" s="594"/>
      <c r="DTI249" s="594"/>
      <c r="DTJ249" s="594"/>
      <c r="DTK249" s="594"/>
      <c r="DTL249" s="594"/>
      <c r="DTM249" s="594"/>
      <c r="DTN249" s="594"/>
      <c r="DTO249" s="594"/>
      <c r="DTP249" s="594"/>
      <c r="DTQ249" s="594"/>
      <c r="DTR249" s="594"/>
      <c r="DTS249" s="594"/>
      <c r="DTT249" s="594"/>
      <c r="DTU249" s="594"/>
      <c r="DTV249" s="594"/>
      <c r="DTW249" s="594"/>
      <c r="DTX249" s="594"/>
      <c r="DTY249" s="594"/>
      <c r="DTZ249" s="594"/>
      <c r="DUA249" s="594"/>
      <c r="DUB249" s="594"/>
      <c r="DUC249" s="594"/>
      <c r="DUD249" s="594"/>
      <c r="DUE249" s="594"/>
      <c r="DUF249" s="594"/>
      <c r="DUG249" s="594"/>
      <c r="DUH249" s="594"/>
      <c r="DUI249" s="594"/>
      <c r="DUJ249" s="594"/>
      <c r="DUK249" s="594"/>
      <c r="DUL249" s="594"/>
      <c r="DUM249" s="594"/>
      <c r="DUN249" s="594"/>
      <c r="DUO249" s="594"/>
      <c r="DUP249" s="594"/>
      <c r="DUQ249" s="594"/>
      <c r="DUR249" s="594"/>
      <c r="DUS249" s="594"/>
      <c r="DUT249" s="594"/>
      <c r="DUU249" s="594"/>
      <c r="DUV249" s="594"/>
      <c r="DUW249" s="594"/>
      <c r="DUX249" s="594"/>
      <c r="DUY249" s="594"/>
      <c r="DUZ249" s="594"/>
      <c r="DVA249" s="594"/>
      <c r="DVB249" s="594"/>
      <c r="DVC249" s="594"/>
      <c r="DVD249" s="594"/>
      <c r="DVE249" s="594"/>
      <c r="DVF249" s="594"/>
      <c r="DVG249" s="594"/>
      <c r="DVH249" s="594"/>
      <c r="DVI249" s="594"/>
      <c r="DVJ249" s="594"/>
      <c r="DVK249" s="594"/>
      <c r="DVL249" s="594"/>
      <c r="DVM249" s="594"/>
      <c r="DVN249" s="594"/>
      <c r="DVO249" s="594"/>
      <c r="DVP249" s="594"/>
      <c r="DVQ249" s="594"/>
      <c r="DVR249" s="594"/>
      <c r="DVS249" s="594"/>
      <c r="DVT249" s="594"/>
      <c r="DVU249" s="594"/>
      <c r="DVV249" s="594"/>
      <c r="DVW249" s="594"/>
      <c r="DVX249" s="594"/>
      <c r="DVY249" s="594"/>
      <c r="DVZ249" s="594"/>
      <c r="DWA249" s="594"/>
      <c r="DWB249" s="594"/>
      <c r="DWC249" s="594"/>
      <c r="DWD249" s="594"/>
      <c r="DWE249" s="594"/>
      <c r="DWF249" s="594"/>
      <c r="DWG249" s="594"/>
      <c r="DWH249" s="594"/>
      <c r="DWI249" s="594"/>
      <c r="DWJ249" s="594"/>
      <c r="DWK249" s="594"/>
      <c r="DWL249" s="594"/>
      <c r="DWM249" s="594"/>
      <c r="DWN249" s="594"/>
      <c r="DWO249" s="594"/>
      <c r="DWP249" s="594"/>
      <c r="DWQ249" s="594"/>
      <c r="DWR249" s="594"/>
      <c r="DWS249" s="594"/>
      <c r="DWT249" s="594"/>
      <c r="DWU249" s="594"/>
      <c r="DWV249" s="594"/>
      <c r="DWW249" s="594"/>
      <c r="DWX249" s="594"/>
      <c r="DWY249" s="594"/>
      <c r="DWZ249" s="594"/>
      <c r="DXA249" s="594"/>
      <c r="DXB249" s="594"/>
      <c r="DXC249" s="594"/>
      <c r="DXD249" s="594"/>
      <c r="DXE249" s="594"/>
      <c r="DXF249" s="594"/>
      <c r="DXG249" s="594"/>
      <c r="DXH249" s="594"/>
      <c r="DXI249" s="594"/>
      <c r="DXJ249" s="594"/>
      <c r="DXK249" s="594"/>
      <c r="DXL249" s="594"/>
      <c r="DXM249" s="594"/>
      <c r="DXN249" s="594"/>
      <c r="DXO249" s="594"/>
      <c r="DXP249" s="594"/>
      <c r="DXQ249" s="594"/>
      <c r="DXR249" s="594"/>
      <c r="DXS249" s="594"/>
      <c r="DXT249" s="594"/>
      <c r="DXU249" s="594"/>
      <c r="DXV249" s="594"/>
      <c r="DXW249" s="594"/>
      <c r="DXX249" s="594"/>
      <c r="DXY249" s="594"/>
      <c r="DXZ249" s="594"/>
      <c r="DYA249" s="594"/>
      <c r="DYB249" s="594"/>
      <c r="DYC249" s="594"/>
      <c r="DYD249" s="594"/>
      <c r="DYE249" s="594"/>
      <c r="DYF249" s="594"/>
      <c r="DYG249" s="594"/>
      <c r="DYH249" s="594"/>
      <c r="DYI249" s="594"/>
      <c r="DYJ249" s="594"/>
      <c r="DYK249" s="594"/>
      <c r="DYL249" s="594"/>
      <c r="DYM249" s="594"/>
      <c r="DYN249" s="594"/>
      <c r="DYO249" s="594"/>
      <c r="DYP249" s="594"/>
      <c r="DYQ249" s="594"/>
      <c r="DYR249" s="594"/>
      <c r="DYS249" s="594"/>
      <c r="DYT249" s="594"/>
      <c r="DYU249" s="594"/>
      <c r="DYV249" s="594"/>
      <c r="DYW249" s="594"/>
      <c r="DYX249" s="594"/>
      <c r="DYY249" s="594"/>
      <c r="DYZ249" s="594"/>
      <c r="DZA249" s="594"/>
      <c r="DZB249" s="594"/>
      <c r="DZC249" s="594"/>
      <c r="DZD249" s="594"/>
      <c r="DZE249" s="594"/>
      <c r="DZF249" s="594"/>
      <c r="DZG249" s="594"/>
      <c r="DZH249" s="594"/>
      <c r="DZI249" s="594"/>
      <c r="DZJ249" s="594"/>
      <c r="DZK249" s="594"/>
      <c r="DZL249" s="594"/>
      <c r="DZM249" s="594"/>
      <c r="DZN249" s="594"/>
      <c r="DZO249" s="594"/>
      <c r="DZP249" s="594"/>
      <c r="DZQ249" s="594"/>
      <c r="DZR249" s="594"/>
      <c r="DZS249" s="594"/>
      <c r="DZT249" s="594"/>
      <c r="DZU249" s="594"/>
      <c r="DZV249" s="594"/>
      <c r="DZW249" s="594"/>
      <c r="DZX249" s="594"/>
      <c r="DZY249" s="594"/>
      <c r="DZZ249" s="594"/>
      <c r="EAA249" s="594"/>
      <c r="EAB249" s="594"/>
      <c r="EAC249" s="594"/>
      <c r="EAD249" s="594"/>
      <c r="EAE249" s="594"/>
      <c r="EAF249" s="594"/>
      <c r="EAG249" s="594"/>
      <c r="EAH249" s="594"/>
      <c r="EAI249" s="594"/>
      <c r="EAJ249" s="594"/>
      <c r="EAK249" s="594"/>
      <c r="EAL249" s="594"/>
      <c r="EAM249" s="594"/>
      <c r="EAN249" s="594"/>
      <c r="EAO249" s="594"/>
      <c r="EAP249" s="594"/>
      <c r="EAQ249" s="594"/>
      <c r="EAR249" s="594"/>
      <c r="EAS249" s="594"/>
      <c r="EAT249" s="594"/>
      <c r="EAU249" s="594"/>
      <c r="EAV249" s="594"/>
      <c r="EAW249" s="594"/>
      <c r="EAX249" s="594"/>
      <c r="EAY249" s="594"/>
      <c r="EAZ249" s="594"/>
      <c r="EBA249" s="594"/>
      <c r="EBB249" s="594"/>
      <c r="EBC249" s="594"/>
      <c r="EBD249" s="594"/>
      <c r="EBE249" s="594"/>
      <c r="EBF249" s="594"/>
      <c r="EBG249" s="594"/>
      <c r="EBH249" s="594"/>
      <c r="EBI249" s="594"/>
      <c r="EBJ249" s="594"/>
      <c r="EBK249" s="594"/>
      <c r="EBL249" s="594"/>
      <c r="EBM249" s="594"/>
      <c r="EBN249" s="594"/>
      <c r="EBO249" s="594"/>
      <c r="EBP249" s="594"/>
      <c r="EBQ249" s="594"/>
      <c r="EBR249" s="594"/>
      <c r="EBS249" s="594"/>
      <c r="EBT249" s="594"/>
      <c r="EBU249" s="594"/>
      <c r="EBV249" s="594"/>
      <c r="EBW249" s="594"/>
      <c r="EBX249" s="594"/>
      <c r="EBY249" s="594"/>
      <c r="EBZ249" s="594"/>
      <c r="ECA249" s="594"/>
      <c r="ECB249" s="594"/>
      <c r="ECC249" s="594"/>
      <c r="ECD249" s="594"/>
      <c r="ECE249" s="594"/>
      <c r="ECF249" s="594"/>
      <c r="ECG249" s="594"/>
      <c r="ECH249" s="594"/>
      <c r="ECI249" s="594"/>
      <c r="ECJ249" s="594"/>
      <c r="ECK249" s="594"/>
      <c r="ECL249" s="594"/>
      <c r="ECM249" s="594"/>
      <c r="ECN249" s="594"/>
      <c r="ECO249" s="594"/>
      <c r="ECP249" s="594"/>
      <c r="ECQ249" s="594"/>
      <c r="ECR249" s="594"/>
      <c r="ECS249" s="594"/>
      <c r="ECT249" s="594"/>
      <c r="ECU249" s="594"/>
      <c r="ECV249" s="594"/>
      <c r="ECW249" s="594"/>
      <c r="ECX249" s="594"/>
      <c r="ECY249" s="594"/>
      <c r="ECZ249" s="594"/>
      <c r="EDA249" s="594"/>
      <c r="EDB249" s="594"/>
      <c r="EDC249" s="594"/>
      <c r="EDD249" s="594"/>
      <c r="EDE249" s="594"/>
      <c r="EDF249" s="594"/>
      <c r="EDG249" s="594"/>
      <c r="EDH249" s="594"/>
      <c r="EDI249" s="594"/>
      <c r="EDJ249" s="594"/>
      <c r="EDK249" s="594"/>
      <c r="EDL249" s="594"/>
      <c r="EDM249" s="594"/>
      <c r="EDN249" s="594"/>
      <c r="EDO249" s="594"/>
      <c r="EDP249" s="594"/>
      <c r="EDQ249" s="594"/>
      <c r="EDR249" s="594"/>
      <c r="EDS249" s="594"/>
      <c r="EDT249" s="594"/>
      <c r="EDU249" s="594"/>
      <c r="EDV249" s="594"/>
      <c r="EDW249" s="594"/>
      <c r="EDX249" s="594"/>
      <c r="EDY249" s="594"/>
      <c r="EDZ249" s="594"/>
      <c r="EEA249" s="594"/>
      <c r="EEB249" s="594"/>
      <c r="EEC249" s="594"/>
      <c r="EED249" s="594"/>
      <c r="EEE249" s="594"/>
      <c r="EEF249" s="594"/>
      <c r="EEG249" s="594"/>
      <c r="EEH249" s="594"/>
      <c r="EEI249" s="594"/>
      <c r="EEJ249" s="594"/>
      <c r="EEK249" s="594"/>
      <c r="EEL249" s="594"/>
      <c r="EEM249" s="594"/>
      <c r="EEN249" s="594"/>
      <c r="EEO249" s="594"/>
      <c r="EEP249" s="594"/>
      <c r="EEQ249" s="594"/>
      <c r="EER249" s="594"/>
      <c r="EES249" s="594"/>
      <c r="EET249" s="594"/>
      <c r="EEU249" s="594"/>
      <c r="EEV249" s="594"/>
      <c r="EEW249" s="594"/>
      <c r="EEX249" s="594"/>
      <c r="EEY249" s="594"/>
      <c r="EEZ249" s="594"/>
      <c r="EFA249" s="594"/>
      <c r="EFB249" s="594"/>
      <c r="EFC249" s="594"/>
      <c r="EFD249" s="594"/>
      <c r="EFE249" s="594"/>
      <c r="EFF249" s="594"/>
      <c r="EFG249" s="594"/>
      <c r="EFH249" s="594"/>
      <c r="EFI249" s="594"/>
      <c r="EFJ249" s="594"/>
      <c r="EFK249" s="594"/>
      <c r="EFL249" s="594"/>
      <c r="EFM249" s="594"/>
      <c r="EFN249" s="594"/>
      <c r="EFO249" s="594"/>
      <c r="EFP249" s="594"/>
      <c r="EFQ249" s="594"/>
      <c r="EFR249" s="594"/>
      <c r="EFS249" s="594"/>
      <c r="EFT249" s="594"/>
      <c r="EFU249" s="594"/>
      <c r="EFV249" s="594"/>
      <c r="EFW249" s="594"/>
      <c r="EFX249" s="594"/>
      <c r="EFY249" s="594"/>
      <c r="EFZ249" s="594"/>
      <c r="EGA249" s="594"/>
      <c r="EGB249" s="594"/>
      <c r="EGC249" s="594"/>
      <c r="EGD249" s="594"/>
      <c r="EGE249" s="594"/>
      <c r="EGF249" s="594"/>
      <c r="EGG249" s="594"/>
      <c r="EGH249" s="594"/>
      <c r="EGI249" s="594"/>
      <c r="EGJ249" s="594"/>
      <c r="EGK249" s="594"/>
      <c r="EGL249" s="594"/>
      <c r="EGM249" s="594"/>
      <c r="EGN249" s="594"/>
      <c r="EGO249" s="594"/>
      <c r="EGP249" s="594"/>
      <c r="EGQ249" s="594"/>
      <c r="EGR249" s="594"/>
      <c r="EGS249" s="594"/>
      <c r="EGT249" s="594"/>
      <c r="EGU249" s="594"/>
      <c r="EGV249" s="594"/>
      <c r="EGW249" s="594"/>
      <c r="EGX249" s="594"/>
      <c r="EGY249" s="594"/>
      <c r="EGZ249" s="594"/>
      <c r="EHA249" s="594"/>
      <c r="EHB249" s="594"/>
      <c r="EHC249" s="594"/>
      <c r="EHD249" s="594"/>
      <c r="EHE249" s="594"/>
      <c r="EHF249" s="594"/>
      <c r="EHG249" s="594"/>
      <c r="EHH249" s="594"/>
      <c r="EHI249" s="594"/>
      <c r="EHJ249" s="594"/>
      <c r="EHK249" s="594"/>
      <c r="EHL249" s="594"/>
      <c r="EHM249" s="594"/>
      <c r="EHN249" s="594"/>
      <c r="EHO249" s="594"/>
      <c r="EHP249" s="594"/>
      <c r="EHQ249" s="594"/>
      <c r="EHR249" s="594"/>
      <c r="EHS249" s="594"/>
      <c r="EHT249" s="594"/>
      <c r="EHU249" s="594"/>
      <c r="EHV249" s="594"/>
      <c r="EHW249" s="594"/>
      <c r="EHX249" s="594"/>
      <c r="EHY249" s="594"/>
      <c r="EHZ249" s="594"/>
      <c r="EIA249" s="594"/>
      <c r="EIB249" s="594"/>
      <c r="EIC249" s="594"/>
      <c r="EID249" s="594"/>
      <c r="EIE249" s="594"/>
      <c r="EIF249" s="594"/>
      <c r="EIG249" s="594"/>
      <c r="EIH249" s="594"/>
      <c r="EII249" s="594"/>
      <c r="EIJ249" s="594"/>
      <c r="EIK249" s="594"/>
      <c r="EIL249" s="594"/>
      <c r="EIM249" s="594"/>
      <c r="EIN249" s="594"/>
      <c r="EIO249" s="594"/>
      <c r="EIP249" s="594"/>
      <c r="EIQ249" s="594"/>
      <c r="EIR249" s="594"/>
      <c r="EIS249" s="594"/>
      <c r="EIT249" s="594"/>
      <c r="EIU249" s="594"/>
      <c r="EIV249" s="594"/>
      <c r="EIW249" s="594"/>
      <c r="EIX249" s="594"/>
      <c r="EIY249" s="594"/>
      <c r="EIZ249" s="594"/>
      <c r="EJA249" s="594"/>
      <c r="EJB249" s="594"/>
      <c r="EJC249" s="594"/>
      <c r="EJD249" s="594"/>
      <c r="EJE249" s="594"/>
      <c r="EJF249" s="594"/>
      <c r="EJG249" s="594"/>
      <c r="EJH249" s="594"/>
      <c r="EJI249" s="594"/>
      <c r="EJJ249" s="594"/>
      <c r="EJK249" s="594"/>
      <c r="EJL249" s="594"/>
      <c r="EJM249" s="594"/>
      <c r="EJN249" s="594"/>
      <c r="EJO249" s="594"/>
      <c r="EJP249" s="594"/>
      <c r="EJQ249" s="594"/>
      <c r="EJR249" s="594"/>
      <c r="EJS249" s="594"/>
      <c r="EJT249" s="594"/>
      <c r="EJU249" s="594"/>
      <c r="EJV249" s="594"/>
      <c r="EJW249" s="594"/>
      <c r="EJX249" s="594"/>
      <c r="EJY249" s="594"/>
      <c r="EJZ249" s="594"/>
      <c r="EKA249" s="594"/>
      <c r="EKB249" s="594"/>
      <c r="EKC249" s="594"/>
      <c r="EKD249" s="594"/>
      <c r="EKE249" s="594"/>
      <c r="EKF249" s="594"/>
      <c r="EKG249" s="594"/>
      <c r="EKH249" s="594"/>
      <c r="EKI249" s="594"/>
      <c r="EKJ249" s="594"/>
      <c r="EKK249" s="594"/>
      <c r="EKL249" s="594"/>
      <c r="EKM249" s="594"/>
      <c r="EKN249" s="594"/>
      <c r="EKO249" s="594"/>
      <c r="EKP249" s="594"/>
      <c r="EKQ249" s="594"/>
      <c r="EKR249" s="594"/>
      <c r="EKS249" s="594"/>
      <c r="EKT249" s="594"/>
      <c r="EKU249" s="594"/>
      <c r="EKV249" s="594"/>
      <c r="EKW249" s="594"/>
      <c r="EKX249" s="594"/>
      <c r="EKY249" s="594"/>
      <c r="EKZ249" s="594"/>
      <c r="ELA249" s="594"/>
      <c r="ELB249" s="594"/>
      <c r="ELC249" s="594"/>
      <c r="ELD249" s="594"/>
      <c r="ELE249" s="594"/>
      <c r="ELF249" s="594"/>
      <c r="ELG249" s="594"/>
      <c r="ELH249" s="594"/>
      <c r="ELI249" s="594"/>
      <c r="ELJ249" s="594"/>
      <c r="ELK249" s="594"/>
      <c r="ELL249" s="594"/>
      <c r="ELM249" s="594"/>
      <c r="ELN249" s="594"/>
      <c r="ELO249" s="594"/>
      <c r="ELP249" s="594"/>
      <c r="ELQ249" s="594"/>
      <c r="ELR249" s="594"/>
      <c r="ELS249" s="594"/>
      <c r="ELT249" s="594"/>
      <c r="ELU249" s="594"/>
      <c r="ELV249" s="594"/>
      <c r="ELW249" s="594"/>
      <c r="ELX249" s="594"/>
      <c r="ELY249" s="594"/>
      <c r="ELZ249" s="594"/>
      <c r="EMA249" s="594"/>
      <c r="EMB249" s="594"/>
      <c r="EMC249" s="594"/>
      <c r="EMD249" s="594"/>
      <c r="EME249" s="594"/>
      <c r="EMF249" s="594"/>
      <c r="EMG249" s="594"/>
      <c r="EMH249" s="594"/>
      <c r="EMI249" s="594"/>
      <c r="EMJ249" s="594"/>
      <c r="EMK249" s="594"/>
      <c r="EML249" s="594"/>
      <c r="EMM249" s="594"/>
      <c r="EMN249" s="594"/>
      <c r="EMO249" s="594"/>
      <c r="EMP249" s="594"/>
      <c r="EMQ249" s="594"/>
      <c r="EMR249" s="594"/>
      <c r="EMS249" s="594"/>
      <c r="EMT249" s="594"/>
      <c r="EMU249" s="594"/>
      <c r="EMV249" s="594"/>
      <c r="EMW249" s="594"/>
      <c r="EMX249" s="594"/>
      <c r="EMY249" s="594"/>
      <c r="EMZ249" s="594"/>
      <c r="ENA249" s="594"/>
      <c r="ENB249" s="594"/>
      <c r="ENC249" s="594"/>
      <c r="END249" s="594"/>
      <c r="ENE249" s="594"/>
      <c r="ENF249" s="594"/>
      <c r="ENG249" s="594"/>
      <c r="ENH249" s="594"/>
      <c r="ENI249" s="594"/>
      <c r="ENJ249" s="594"/>
      <c r="ENK249" s="594"/>
      <c r="ENL249" s="594"/>
      <c r="ENM249" s="594"/>
      <c r="ENN249" s="594"/>
      <c r="ENO249" s="594"/>
      <c r="ENP249" s="594"/>
      <c r="ENQ249" s="594"/>
      <c r="ENR249" s="594"/>
      <c r="ENS249" s="594"/>
      <c r="ENT249" s="594"/>
      <c r="ENU249" s="594"/>
      <c r="ENV249" s="594"/>
      <c r="ENW249" s="594"/>
      <c r="ENX249" s="594"/>
      <c r="ENY249" s="594"/>
      <c r="ENZ249" s="594"/>
      <c r="EOA249" s="594"/>
      <c r="EOB249" s="594"/>
      <c r="EOC249" s="594"/>
      <c r="EOD249" s="594"/>
      <c r="EOE249" s="594"/>
      <c r="EOF249" s="594"/>
      <c r="EOG249" s="594"/>
      <c r="EOH249" s="594"/>
      <c r="EOI249" s="594"/>
      <c r="EOJ249" s="594"/>
      <c r="EOK249" s="594"/>
      <c r="EOL249" s="594"/>
      <c r="EOM249" s="594"/>
      <c r="EON249" s="594"/>
      <c r="EOO249" s="594"/>
      <c r="EOP249" s="594"/>
      <c r="EOQ249" s="594"/>
      <c r="EOR249" s="594"/>
      <c r="EOS249" s="594"/>
      <c r="EOT249" s="594"/>
      <c r="EOU249" s="594"/>
      <c r="EOV249" s="594"/>
      <c r="EOW249" s="594"/>
      <c r="EOX249" s="594"/>
      <c r="EOY249" s="594"/>
      <c r="EOZ249" s="594"/>
      <c r="EPA249" s="594"/>
      <c r="EPB249" s="594"/>
      <c r="EPC249" s="594"/>
      <c r="EPD249" s="594"/>
      <c r="EPE249" s="594"/>
      <c r="EPF249" s="594"/>
      <c r="EPG249" s="594"/>
      <c r="EPH249" s="594"/>
      <c r="EPI249" s="594"/>
      <c r="EPJ249" s="594"/>
      <c r="EPK249" s="594"/>
      <c r="EPL249" s="594"/>
      <c r="EPM249" s="594"/>
      <c r="EPN249" s="594"/>
      <c r="EPO249" s="594"/>
      <c r="EPP249" s="594"/>
      <c r="EPQ249" s="594"/>
      <c r="EPR249" s="594"/>
      <c r="EPS249" s="594"/>
      <c r="EPT249" s="594"/>
      <c r="EPU249" s="594"/>
      <c r="EPV249" s="594"/>
      <c r="EPW249" s="594"/>
      <c r="EPX249" s="594"/>
      <c r="EPY249" s="594"/>
      <c r="EPZ249" s="594"/>
      <c r="EQA249" s="594"/>
      <c r="EQB249" s="594"/>
      <c r="EQC249" s="594"/>
      <c r="EQD249" s="594"/>
      <c r="EQE249" s="594"/>
      <c r="EQF249" s="594"/>
      <c r="EQG249" s="594"/>
      <c r="EQH249" s="594"/>
      <c r="EQI249" s="594"/>
      <c r="EQJ249" s="594"/>
      <c r="EQK249" s="594"/>
      <c r="EQL249" s="594"/>
      <c r="EQM249" s="594"/>
      <c r="EQN249" s="594"/>
      <c r="EQO249" s="594"/>
      <c r="EQP249" s="594"/>
      <c r="EQQ249" s="594"/>
      <c r="EQR249" s="594"/>
      <c r="EQS249" s="594"/>
      <c r="EQT249" s="594"/>
      <c r="EQU249" s="594"/>
      <c r="EQV249" s="594"/>
      <c r="EQW249" s="594"/>
      <c r="EQX249" s="594"/>
      <c r="EQY249" s="594"/>
      <c r="EQZ249" s="594"/>
      <c r="ERA249" s="594"/>
      <c r="ERB249" s="594"/>
      <c r="ERC249" s="594"/>
      <c r="ERD249" s="594"/>
      <c r="ERE249" s="594"/>
      <c r="ERF249" s="594"/>
      <c r="ERG249" s="594"/>
      <c r="ERH249" s="594"/>
      <c r="ERI249" s="594"/>
      <c r="ERJ249" s="594"/>
      <c r="ERK249" s="594"/>
      <c r="ERL249" s="594"/>
      <c r="ERM249" s="594"/>
      <c r="ERN249" s="594"/>
      <c r="ERO249" s="594"/>
      <c r="ERP249" s="594"/>
      <c r="ERQ249" s="594"/>
      <c r="ERR249" s="594"/>
      <c r="ERS249" s="594"/>
      <c r="ERT249" s="594"/>
      <c r="ERU249" s="594"/>
      <c r="ERV249" s="594"/>
      <c r="ERW249" s="594"/>
      <c r="ERX249" s="594"/>
      <c r="ERY249" s="594"/>
      <c r="ERZ249" s="594"/>
      <c r="ESA249" s="594"/>
      <c r="ESB249" s="594"/>
      <c r="ESC249" s="594"/>
      <c r="ESD249" s="594"/>
      <c r="ESE249" s="594"/>
      <c r="ESF249" s="594"/>
      <c r="ESG249" s="594"/>
      <c r="ESH249" s="594"/>
      <c r="ESI249" s="594"/>
      <c r="ESJ249" s="594"/>
      <c r="ESK249" s="594"/>
      <c r="ESL249" s="594"/>
      <c r="ESM249" s="594"/>
      <c r="ESN249" s="594"/>
      <c r="ESO249" s="594"/>
      <c r="ESP249" s="594"/>
      <c r="ESQ249" s="594"/>
      <c r="ESR249" s="594"/>
      <c r="ESS249" s="594"/>
      <c r="EST249" s="594"/>
      <c r="ESU249" s="594"/>
      <c r="ESV249" s="594"/>
      <c r="ESW249" s="594"/>
      <c r="ESX249" s="594"/>
      <c r="ESY249" s="594"/>
      <c r="ESZ249" s="594"/>
      <c r="ETA249" s="594"/>
      <c r="ETB249" s="594"/>
      <c r="ETC249" s="594"/>
      <c r="ETD249" s="594"/>
      <c r="ETE249" s="594"/>
      <c r="ETF249" s="594"/>
      <c r="ETG249" s="594"/>
      <c r="ETH249" s="594"/>
      <c r="ETI249" s="594"/>
      <c r="ETJ249" s="594"/>
      <c r="ETK249" s="594"/>
      <c r="ETL249" s="594"/>
      <c r="ETM249" s="594"/>
      <c r="ETN249" s="594"/>
      <c r="ETO249" s="594"/>
      <c r="ETP249" s="594"/>
      <c r="ETQ249" s="594"/>
      <c r="ETR249" s="594"/>
      <c r="ETS249" s="594"/>
      <c r="ETT249" s="594"/>
      <c r="ETU249" s="594"/>
      <c r="ETV249" s="594"/>
      <c r="ETW249" s="594"/>
      <c r="ETX249" s="594"/>
      <c r="ETY249" s="594"/>
      <c r="ETZ249" s="594"/>
      <c r="EUA249" s="594"/>
      <c r="EUB249" s="594"/>
      <c r="EUC249" s="594"/>
      <c r="EUD249" s="594"/>
      <c r="EUE249" s="594"/>
      <c r="EUF249" s="594"/>
      <c r="EUG249" s="594"/>
      <c r="EUH249" s="594"/>
      <c r="EUI249" s="594"/>
      <c r="EUJ249" s="594"/>
      <c r="EUK249" s="594"/>
      <c r="EUL249" s="594"/>
      <c r="EUM249" s="594"/>
      <c r="EUN249" s="594"/>
      <c r="EUO249" s="594"/>
      <c r="EUP249" s="594"/>
      <c r="EUQ249" s="594"/>
      <c r="EUR249" s="594"/>
      <c r="EUS249" s="594"/>
      <c r="EUT249" s="594"/>
      <c r="EUU249" s="594"/>
      <c r="EUV249" s="594"/>
      <c r="EUW249" s="594"/>
      <c r="EUX249" s="594"/>
      <c r="EUY249" s="594"/>
      <c r="EUZ249" s="594"/>
      <c r="EVA249" s="594"/>
      <c r="EVB249" s="594"/>
      <c r="EVC249" s="594"/>
      <c r="EVD249" s="594"/>
      <c r="EVE249" s="594"/>
      <c r="EVF249" s="594"/>
      <c r="EVG249" s="594"/>
      <c r="EVH249" s="594"/>
      <c r="EVI249" s="594"/>
      <c r="EVJ249" s="594"/>
      <c r="EVK249" s="594"/>
      <c r="EVL249" s="594"/>
      <c r="EVM249" s="594"/>
      <c r="EVN249" s="594"/>
      <c r="EVO249" s="594"/>
      <c r="EVP249" s="594"/>
      <c r="EVQ249" s="594"/>
      <c r="EVR249" s="594"/>
      <c r="EVS249" s="594"/>
      <c r="EVT249" s="594"/>
      <c r="EVU249" s="594"/>
      <c r="EVV249" s="594"/>
      <c r="EVW249" s="594"/>
      <c r="EVX249" s="594"/>
      <c r="EVY249" s="594"/>
      <c r="EVZ249" s="594"/>
      <c r="EWA249" s="594"/>
      <c r="EWB249" s="594"/>
      <c r="EWC249" s="594"/>
      <c r="EWD249" s="594"/>
      <c r="EWE249" s="594"/>
      <c r="EWF249" s="594"/>
      <c r="EWG249" s="594"/>
      <c r="EWH249" s="594"/>
      <c r="EWI249" s="594"/>
      <c r="EWJ249" s="594"/>
      <c r="EWK249" s="594"/>
      <c r="EWL249" s="594"/>
      <c r="EWM249" s="594"/>
      <c r="EWN249" s="594"/>
      <c r="EWO249" s="594"/>
      <c r="EWP249" s="594"/>
      <c r="EWQ249" s="594"/>
      <c r="EWR249" s="594"/>
      <c r="EWS249" s="594"/>
      <c r="EWT249" s="594"/>
      <c r="EWU249" s="594"/>
      <c r="EWV249" s="594"/>
      <c r="EWW249" s="594"/>
      <c r="EWX249" s="594"/>
      <c r="EWY249" s="594"/>
      <c r="EWZ249" s="594"/>
      <c r="EXA249" s="594"/>
      <c r="EXB249" s="594"/>
      <c r="EXC249" s="594"/>
      <c r="EXD249" s="594"/>
      <c r="EXE249" s="594"/>
      <c r="EXF249" s="594"/>
      <c r="EXG249" s="594"/>
      <c r="EXH249" s="594"/>
      <c r="EXI249" s="594"/>
      <c r="EXJ249" s="594"/>
      <c r="EXK249" s="594"/>
      <c r="EXL249" s="594"/>
      <c r="EXM249" s="594"/>
      <c r="EXN249" s="594"/>
      <c r="EXO249" s="594"/>
      <c r="EXP249" s="594"/>
      <c r="EXQ249" s="594"/>
      <c r="EXR249" s="594"/>
      <c r="EXS249" s="594"/>
      <c r="EXT249" s="594"/>
      <c r="EXU249" s="594"/>
      <c r="EXV249" s="594"/>
      <c r="EXW249" s="594"/>
      <c r="EXX249" s="594"/>
      <c r="EXY249" s="594"/>
      <c r="EXZ249" s="594"/>
      <c r="EYA249" s="594"/>
      <c r="EYB249" s="594"/>
      <c r="EYC249" s="594"/>
      <c r="EYD249" s="594"/>
      <c r="EYE249" s="594"/>
      <c r="EYF249" s="594"/>
      <c r="EYG249" s="594"/>
      <c r="EYH249" s="594"/>
      <c r="EYI249" s="594"/>
      <c r="EYJ249" s="594"/>
      <c r="EYK249" s="594"/>
      <c r="EYL249" s="594"/>
      <c r="EYM249" s="594"/>
      <c r="EYN249" s="594"/>
      <c r="EYO249" s="594"/>
      <c r="EYP249" s="594"/>
      <c r="EYQ249" s="594"/>
      <c r="EYR249" s="594"/>
      <c r="EYS249" s="594"/>
      <c r="EYT249" s="594"/>
      <c r="EYU249" s="594"/>
      <c r="EYV249" s="594"/>
      <c r="EYW249" s="594"/>
      <c r="EYX249" s="594"/>
      <c r="EYY249" s="594"/>
      <c r="EYZ249" s="594"/>
      <c r="EZA249" s="594"/>
      <c r="EZB249" s="594"/>
      <c r="EZC249" s="594"/>
      <c r="EZD249" s="594"/>
      <c r="EZE249" s="594"/>
      <c r="EZF249" s="594"/>
      <c r="EZG249" s="594"/>
      <c r="EZH249" s="594"/>
      <c r="EZI249" s="594"/>
      <c r="EZJ249" s="594"/>
      <c r="EZK249" s="594"/>
      <c r="EZL249" s="594"/>
      <c r="EZM249" s="594"/>
      <c r="EZN249" s="594"/>
      <c r="EZO249" s="594"/>
      <c r="EZP249" s="594"/>
      <c r="EZQ249" s="594"/>
      <c r="EZR249" s="594"/>
      <c r="EZS249" s="594"/>
      <c r="EZT249" s="594"/>
      <c r="EZU249" s="594"/>
      <c r="EZV249" s="594"/>
      <c r="EZW249" s="594"/>
      <c r="EZX249" s="594"/>
      <c r="EZY249" s="594"/>
      <c r="EZZ249" s="594"/>
      <c r="FAA249" s="594"/>
      <c r="FAB249" s="594"/>
      <c r="FAC249" s="594"/>
      <c r="FAD249" s="594"/>
      <c r="FAE249" s="594"/>
      <c r="FAF249" s="594"/>
      <c r="FAG249" s="594"/>
      <c r="FAH249" s="594"/>
      <c r="FAI249" s="594"/>
      <c r="FAJ249" s="594"/>
      <c r="FAK249" s="594"/>
      <c r="FAL249" s="594"/>
      <c r="FAM249" s="594"/>
      <c r="FAN249" s="594"/>
      <c r="FAO249" s="594"/>
      <c r="FAP249" s="594"/>
      <c r="FAQ249" s="594"/>
      <c r="FAR249" s="594"/>
      <c r="FAS249" s="594"/>
      <c r="FAT249" s="594"/>
      <c r="FAU249" s="594"/>
      <c r="FAV249" s="594"/>
      <c r="FAW249" s="594"/>
      <c r="FAX249" s="594"/>
      <c r="FAY249" s="594"/>
      <c r="FAZ249" s="594"/>
      <c r="FBA249" s="594"/>
      <c r="FBB249" s="594"/>
      <c r="FBC249" s="594"/>
      <c r="FBD249" s="594"/>
      <c r="FBE249" s="594"/>
      <c r="FBF249" s="594"/>
      <c r="FBG249" s="594"/>
      <c r="FBH249" s="594"/>
      <c r="FBI249" s="594"/>
      <c r="FBJ249" s="594"/>
      <c r="FBK249" s="594"/>
      <c r="FBL249" s="594"/>
      <c r="FBM249" s="594"/>
      <c r="FBN249" s="594"/>
      <c r="FBO249" s="594"/>
      <c r="FBP249" s="594"/>
      <c r="FBQ249" s="594"/>
      <c r="FBR249" s="594"/>
      <c r="FBS249" s="594"/>
      <c r="FBT249" s="594"/>
      <c r="FBU249" s="594"/>
      <c r="FBV249" s="594"/>
      <c r="FBW249" s="594"/>
      <c r="FBX249" s="594"/>
      <c r="FBY249" s="594"/>
      <c r="FBZ249" s="594"/>
      <c r="FCA249" s="594"/>
      <c r="FCB249" s="594"/>
      <c r="FCC249" s="594"/>
      <c r="FCD249" s="594"/>
      <c r="FCE249" s="594"/>
      <c r="FCF249" s="594"/>
      <c r="FCG249" s="594"/>
      <c r="FCH249" s="594"/>
      <c r="FCI249" s="594"/>
      <c r="FCJ249" s="594"/>
      <c r="FCK249" s="594"/>
      <c r="FCL249" s="594"/>
      <c r="FCM249" s="594"/>
      <c r="FCN249" s="594"/>
      <c r="FCO249" s="594"/>
      <c r="FCP249" s="594"/>
      <c r="FCQ249" s="594"/>
      <c r="FCR249" s="594"/>
      <c r="FCS249" s="594"/>
      <c r="FCT249" s="594"/>
      <c r="FCU249" s="594"/>
      <c r="FCV249" s="594"/>
      <c r="FCW249" s="594"/>
      <c r="FCX249" s="594"/>
      <c r="FCY249" s="594"/>
      <c r="FCZ249" s="594"/>
      <c r="FDA249" s="594"/>
      <c r="FDB249" s="594"/>
      <c r="FDC249" s="594"/>
      <c r="FDD249" s="594"/>
      <c r="FDE249" s="594"/>
      <c r="FDF249" s="594"/>
      <c r="FDG249" s="594"/>
      <c r="FDH249" s="594"/>
      <c r="FDI249" s="594"/>
      <c r="FDJ249" s="594"/>
      <c r="FDK249" s="594"/>
      <c r="FDL249" s="594"/>
      <c r="FDM249" s="594"/>
      <c r="FDN249" s="594"/>
      <c r="FDO249" s="594"/>
      <c r="FDP249" s="594"/>
      <c r="FDQ249" s="594"/>
      <c r="FDR249" s="594"/>
      <c r="FDS249" s="594"/>
      <c r="FDT249" s="594"/>
      <c r="FDU249" s="594"/>
      <c r="FDV249" s="594"/>
      <c r="FDW249" s="594"/>
      <c r="FDX249" s="594"/>
      <c r="FDY249" s="594"/>
      <c r="FDZ249" s="594"/>
      <c r="FEA249" s="594"/>
      <c r="FEB249" s="594"/>
      <c r="FEC249" s="594"/>
      <c r="FED249" s="594"/>
      <c r="FEE249" s="594"/>
      <c r="FEF249" s="594"/>
      <c r="FEG249" s="594"/>
      <c r="FEH249" s="594"/>
      <c r="FEI249" s="594"/>
      <c r="FEJ249" s="594"/>
      <c r="FEK249" s="594"/>
      <c r="FEL249" s="594"/>
      <c r="FEM249" s="594"/>
      <c r="FEN249" s="594"/>
      <c r="FEO249" s="594"/>
      <c r="FEP249" s="594"/>
      <c r="FEQ249" s="594"/>
      <c r="FER249" s="594"/>
      <c r="FES249" s="594"/>
      <c r="FET249" s="594"/>
      <c r="FEU249" s="594"/>
      <c r="FEV249" s="594"/>
      <c r="FEW249" s="594"/>
      <c r="FEX249" s="594"/>
      <c r="FEY249" s="594"/>
      <c r="FEZ249" s="594"/>
      <c r="FFA249" s="594"/>
      <c r="FFB249" s="594"/>
      <c r="FFC249" s="594"/>
      <c r="FFD249" s="594"/>
      <c r="FFE249" s="594"/>
      <c r="FFF249" s="594"/>
      <c r="FFG249" s="594"/>
      <c r="FFH249" s="594"/>
      <c r="FFI249" s="594"/>
      <c r="FFJ249" s="594"/>
      <c r="FFK249" s="594"/>
      <c r="FFL249" s="594"/>
      <c r="FFM249" s="594"/>
      <c r="FFN249" s="594"/>
      <c r="FFO249" s="594"/>
      <c r="FFP249" s="594"/>
      <c r="FFQ249" s="594"/>
      <c r="FFR249" s="594"/>
      <c r="FFS249" s="594"/>
      <c r="FFT249" s="594"/>
      <c r="FFU249" s="594"/>
      <c r="FFV249" s="594"/>
      <c r="FFW249" s="594"/>
      <c r="FFX249" s="594"/>
      <c r="FFY249" s="594"/>
      <c r="FFZ249" s="594"/>
      <c r="FGA249" s="594"/>
      <c r="FGB249" s="594"/>
      <c r="FGC249" s="594"/>
      <c r="FGD249" s="594"/>
      <c r="FGE249" s="594"/>
      <c r="FGF249" s="594"/>
      <c r="FGG249" s="594"/>
      <c r="FGH249" s="594"/>
      <c r="FGI249" s="594"/>
      <c r="FGJ249" s="594"/>
      <c r="FGK249" s="594"/>
      <c r="FGL249" s="594"/>
      <c r="FGM249" s="594"/>
      <c r="FGN249" s="594"/>
      <c r="FGO249" s="594"/>
      <c r="FGP249" s="594"/>
      <c r="FGQ249" s="594"/>
      <c r="FGR249" s="594"/>
      <c r="FGS249" s="594"/>
      <c r="FGT249" s="594"/>
      <c r="FGU249" s="594"/>
      <c r="FGV249" s="594"/>
      <c r="FGW249" s="594"/>
      <c r="FGX249" s="594"/>
      <c r="FGY249" s="594"/>
      <c r="FGZ249" s="594"/>
      <c r="FHA249" s="594"/>
      <c r="FHB249" s="594"/>
      <c r="FHC249" s="594"/>
      <c r="FHD249" s="594"/>
      <c r="FHE249" s="594"/>
      <c r="FHF249" s="594"/>
      <c r="FHG249" s="594"/>
      <c r="FHH249" s="594"/>
      <c r="FHI249" s="594"/>
      <c r="FHJ249" s="594"/>
      <c r="FHK249" s="594"/>
      <c r="FHL249" s="594"/>
      <c r="FHM249" s="594"/>
      <c r="FHN249" s="594"/>
      <c r="FHO249" s="594"/>
      <c r="FHP249" s="594"/>
      <c r="FHQ249" s="594"/>
      <c r="FHR249" s="594"/>
      <c r="FHS249" s="594"/>
      <c r="FHT249" s="594"/>
      <c r="FHU249" s="594"/>
      <c r="FHV249" s="594"/>
      <c r="FHW249" s="594"/>
      <c r="FHX249" s="594"/>
      <c r="FHY249" s="594"/>
      <c r="FHZ249" s="594"/>
      <c r="FIA249" s="594"/>
      <c r="FIB249" s="594"/>
      <c r="FIC249" s="594"/>
      <c r="FID249" s="594"/>
      <c r="FIE249" s="594"/>
      <c r="FIF249" s="594"/>
      <c r="FIG249" s="594"/>
      <c r="FIH249" s="594"/>
      <c r="FII249" s="594"/>
      <c r="FIJ249" s="594"/>
      <c r="FIK249" s="594"/>
      <c r="FIL249" s="594"/>
      <c r="FIM249" s="594"/>
      <c r="FIN249" s="594"/>
      <c r="FIO249" s="594"/>
      <c r="FIP249" s="594"/>
      <c r="FIQ249" s="594"/>
      <c r="FIR249" s="594"/>
      <c r="FIS249" s="594"/>
      <c r="FIT249" s="594"/>
      <c r="FIU249" s="594"/>
      <c r="FIV249" s="594"/>
      <c r="FIW249" s="594"/>
      <c r="FIX249" s="594"/>
      <c r="FIY249" s="594"/>
      <c r="FIZ249" s="594"/>
      <c r="FJA249" s="594"/>
      <c r="FJB249" s="594"/>
      <c r="FJC249" s="594"/>
      <c r="FJD249" s="594"/>
      <c r="FJE249" s="594"/>
      <c r="FJF249" s="594"/>
      <c r="FJG249" s="594"/>
      <c r="FJH249" s="594"/>
      <c r="FJI249" s="594"/>
      <c r="FJJ249" s="594"/>
      <c r="FJK249" s="594"/>
      <c r="FJL249" s="594"/>
      <c r="FJM249" s="594"/>
      <c r="FJN249" s="594"/>
      <c r="FJO249" s="594"/>
      <c r="FJP249" s="594"/>
      <c r="FJQ249" s="594"/>
      <c r="FJR249" s="594"/>
      <c r="FJS249" s="594"/>
      <c r="FJT249" s="594"/>
      <c r="FJU249" s="594"/>
      <c r="FJV249" s="594"/>
      <c r="FJW249" s="594"/>
      <c r="FJX249" s="594"/>
      <c r="FJY249" s="594"/>
      <c r="FJZ249" s="594"/>
      <c r="FKA249" s="594"/>
      <c r="FKB249" s="594"/>
      <c r="FKC249" s="594"/>
      <c r="FKD249" s="594"/>
      <c r="FKE249" s="594"/>
      <c r="FKF249" s="594"/>
      <c r="FKG249" s="594"/>
      <c r="FKH249" s="594"/>
      <c r="FKI249" s="594"/>
      <c r="FKJ249" s="594"/>
      <c r="FKK249" s="594"/>
      <c r="FKL249" s="594"/>
      <c r="FKM249" s="594"/>
      <c r="FKN249" s="594"/>
      <c r="FKO249" s="594"/>
      <c r="FKP249" s="594"/>
      <c r="FKQ249" s="594"/>
      <c r="FKR249" s="594"/>
      <c r="FKS249" s="594"/>
      <c r="FKT249" s="594"/>
      <c r="FKU249" s="594"/>
      <c r="FKV249" s="594"/>
      <c r="FKW249" s="594"/>
      <c r="FKX249" s="594"/>
      <c r="FKY249" s="594"/>
      <c r="FKZ249" s="594"/>
      <c r="FLA249" s="594"/>
      <c r="FLB249" s="594"/>
      <c r="FLC249" s="594"/>
      <c r="FLD249" s="594"/>
      <c r="FLE249" s="594"/>
      <c r="FLF249" s="594"/>
      <c r="FLG249" s="594"/>
      <c r="FLH249" s="594"/>
      <c r="FLI249" s="594"/>
      <c r="FLJ249" s="594"/>
      <c r="FLK249" s="594"/>
      <c r="FLL249" s="594"/>
      <c r="FLM249" s="594"/>
      <c r="FLN249" s="594"/>
      <c r="FLO249" s="594"/>
      <c r="FLP249" s="594"/>
      <c r="FLQ249" s="594"/>
      <c r="FLR249" s="594"/>
      <c r="FLS249" s="594"/>
      <c r="FLT249" s="594"/>
      <c r="FLU249" s="594"/>
      <c r="FLV249" s="594"/>
      <c r="FLW249" s="594"/>
      <c r="FLX249" s="594"/>
      <c r="FLY249" s="594"/>
      <c r="FLZ249" s="594"/>
      <c r="FMA249" s="594"/>
      <c r="FMB249" s="594"/>
      <c r="FMC249" s="594"/>
      <c r="FMD249" s="594"/>
      <c r="FME249" s="594"/>
      <c r="FMF249" s="594"/>
      <c r="FMG249" s="594"/>
      <c r="FMH249" s="594"/>
      <c r="FMI249" s="594"/>
      <c r="FMJ249" s="594"/>
      <c r="FMK249" s="594"/>
      <c r="FML249" s="594"/>
      <c r="FMM249" s="594"/>
      <c r="FMN249" s="594"/>
      <c r="FMO249" s="594"/>
      <c r="FMP249" s="594"/>
      <c r="FMQ249" s="594"/>
      <c r="FMR249" s="594"/>
      <c r="FMS249" s="594"/>
      <c r="FMT249" s="594"/>
      <c r="FMU249" s="594"/>
      <c r="FMV249" s="594"/>
      <c r="FMW249" s="594"/>
      <c r="FMX249" s="594"/>
      <c r="FMY249" s="594"/>
      <c r="FMZ249" s="594"/>
      <c r="FNA249" s="594"/>
      <c r="FNB249" s="594"/>
      <c r="FNC249" s="594"/>
      <c r="FND249" s="594"/>
      <c r="FNE249" s="594"/>
      <c r="FNF249" s="594"/>
      <c r="FNG249" s="594"/>
      <c r="FNH249" s="594"/>
      <c r="FNI249" s="594"/>
      <c r="FNJ249" s="594"/>
      <c r="FNK249" s="594"/>
      <c r="FNL249" s="594"/>
      <c r="FNM249" s="594"/>
      <c r="FNN249" s="594"/>
      <c r="FNO249" s="594"/>
      <c r="FNP249" s="594"/>
      <c r="FNQ249" s="594"/>
      <c r="FNR249" s="594"/>
      <c r="FNS249" s="594"/>
      <c r="FNT249" s="594"/>
      <c r="FNU249" s="594"/>
      <c r="FNV249" s="594"/>
      <c r="FNW249" s="594"/>
      <c r="FNX249" s="594"/>
      <c r="FNY249" s="594"/>
      <c r="FNZ249" s="594"/>
      <c r="FOA249" s="594"/>
      <c r="FOB249" s="594"/>
      <c r="FOC249" s="594"/>
      <c r="FOD249" s="594"/>
      <c r="FOE249" s="594"/>
      <c r="FOF249" s="594"/>
      <c r="FOG249" s="594"/>
      <c r="FOH249" s="594"/>
      <c r="FOI249" s="594"/>
      <c r="FOJ249" s="594"/>
      <c r="FOK249" s="594"/>
      <c r="FOL249" s="594"/>
      <c r="FOM249" s="594"/>
      <c r="FON249" s="594"/>
      <c r="FOO249" s="594"/>
      <c r="FOP249" s="594"/>
      <c r="FOQ249" s="594"/>
      <c r="FOR249" s="594"/>
      <c r="FOS249" s="594"/>
      <c r="FOT249" s="594"/>
      <c r="FOU249" s="594"/>
      <c r="FOV249" s="594"/>
      <c r="FOW249" s="594"/>
      <c r="FOX249" s="594"/>
      <c r="FOY249" s="594"/>
      <c r="FOZ249" s="594"/>
      <c r="FPA249" s="594"/>
      <c r="FPB249" s="594"/>
      <c r="FPC249" s="594"/>
      <c r="FPD249" s="594"/>
      <c r="FPE249" s="594"/>
      <c r="FPF249" s="594"/>
      <c r="FPG249" s="594"/>
      <c r="FPH249" s="594"/>
      <c r="FPI249" s="594"/>
      <c r="FPJ249" s="594"/>
      <c r="FPK249" s="594"/>
      <c r="FPL249" s="594"/>
      <c r="FPM249" s="594"/>
      <c r="FPN249" s="594"/>
      <c r="FPO249" s="594"/>
      <c r="FPP249" s="594"/>
      <c r="FPQ249" s="594"/>
      <c r="FPR249" s="594"/>
      <c r="FPS249" s="594"/>
      <c r="FPT249" s="594"/>
      <c r="FPU249" s="594"/>
      <c r="FPV249" s="594"/>
      <c r="FPW249" s="594"/>
      <c r="FPX249" s="594"/>
      <c r="FPY249" s="594"/>
      <c r="FPZ249" s="594"/>
      <c r="FQA249" s="594"/>
      <c r="FQB249" s="594"/>
      <c r="FQC249" s="594"/>
      <c r="FQD249" s="594"/>
      <c r="FQE249" s="594"/>
      <c r="FQF249" s="594"/>
      <c r="FQG249" s="594"/>
      <c r="FQH249" s="594"/>
      <c r="FQI249" s="594"/>
      <c r="FQJ249" s="594"/>
      <c r="FQK249" s="594"/>
      <c r="FQL249" s="594"/>
      <c r="FQM249" s="594"/>
      <c r="FQN249" s="594"/>
      <c r="FQO249" s="594"/>
      <c r="FQP249" s="594"/>
      <c r="FQQ249" s="594"/>
      <c r="FQR249" s="594"/>
      <c r="FQS249" s="594"/>
      <c r="FQT249" s="594"/>
      <c r="FQU249" s="594"/>
      <c r="FQV249" s="594"/>
      <c r="FQW249" s="594"/>
      <c r="FQX249" s="594"/>
      <c r="FQY249" s="594"/>
      <c r="FQZ249" s="594"/>
      <c r="FRA249" s="594"/>
      <c r="FRB249" s="594"/>
      <c r="FRC249" s="594"/>
      <c r="FRD249" s="594"/>
      <c r="FRE249" s="594"/>
      <c r="FRF249" s="594"/>
      <c r="FRG249" s="594"/>
      <c r="FRH249" s="594"/>
      <c r="FRI249" s="594"/>
      <c r="FRJ249" s="594"/>
      <c r="FRK249" s="594"/>
      <c r="FRL249" s="594"/>
      <c r="FRM249" s="594"/>
      <c r="FRN249" s="594"/>
      <c r="FRO249" s="594"/>
      <c r="FRP249" s="594"/>
      <c r="FRQ249" s="594"/>
      <c r="FRR249" s="594"/>
      <c r="FRS249" s="594"/>
      <c r="FRT249" s="594"/>
      <c r="FRU249" s="594"/>
      <c r="FRV249" s="594"/>
      <c r="FRW249" s="594"/>
      <c r="FRX249" s="594"/>
      <c r="FRY249" s="594"/>
      <c r="FRZ249" s="594"/>
      <c r="FSA249" s="594"/>
      <c r="FSB249" s="594"/>
      <c r="FSC249" s="594"/>
      <c r="FSD249" s="594"/>
      <c r="FSE249" s="594"/>
      <c r="FSF249" s="594"/>
      <c r="FSG249" s="594"/>
      <c r="FSH249" s="594"/>
      <c r="FSI249" s="594"/>
      <c r="FSJ249" s="594"/>
      <c r="FSK249" s="594"/>
      <c r="FSL249" s="594"/>
      <c r="FSM249" s="594"/>
      <c r="FSN249" s="594"/>
      <c r="FSO249" s="594"/>
      <c r="FSP249" s="594"/>
      <c r="FSQ249" s="594"/>
      <c r="FSR249" s="594"/>
      <c r="FSS249" s="594"/>
      <c r="FST249" s="594"/>
      <c r="FSU249" s="594"/>
      <c r="FSV249" s="594"/>
      <c r="FSW249" s="594"/>
      <c r="FSX249" s="594"/>
      <c r="FSY249" s="594"/>
      <c r="FSZ249" s="594"/>
      <c r="FTA249" s="594"/>
      <c r="FTB249" s="594"/>
      <c r="FTC249" s="594"/>
      <c r="FTD249" s="594"/>
      <c r="FTE249" s="594"/>
      <c r="FTF249" s="594"/>
      <c r="FTG249" s="594"/>
      <c r="FTH249" s="594"/>
      <c r="FTI249" s="594"/>
      <c r="FTJ249" s="594"/>
      <c r="FTK249" s="594"/>
      <c r="FTL249" s="594"/>
      <c r="FTM249" s="594"/>
      <c r="FTN249" s="594"/>
      <c r="FTO249" s="594"/>
      <c r="FTP249" s="594"/>
      <c r="FTQ249" s="594"/>
      <c r="FTR249" s="594"/>
      <c r="FTS249" s="594"/>
      <c r="FTT249" s="594"/>
      <c r="FTU249" s="594"/>
      <c r="FTV249" s="594"/>
      <c r="FTW249" s="594"/>
      <c r="FTX249" s="594"/>
      <c r="FTY249" s="594"/>
      <c r="FTZ249" s="594"/>
      <c r="FUA249" s="594"/>
      <c r="FUB249" s="594"/>
      <c r="FUC249" s="594"/>
      <c r="FUD249" s="594"/>
      <c r="FUE249" s="594"/>
      <c r="FUF249" s="594"/>
      <c r="FUG249" s="594"/>
      <c r="FUH249" s="594"/>
      <c r="FUI249" s="594"/>
      <c r="FUJ249" s="594"/>
      <c r="FUK249" s="594"/>
      <c r="FUL249" s="594"/>
      <c r="FUM249" s="594"/>
      <c r="FUN249" s="594"/>
      <c r="FUO249" s="594"/>
      <c r="FUP249" s="594"/>
      <c r="FUQ249" s="594"/>
      <c r="FUR249" s="594"/>
      <c r="FUS249" s="594"/>
      <c r="FUT249" s="594"/>
      <c r="FUU249" s="594"/>
      <c r="FUV249" s="594"/>
      <c r="FUW249" s="594"/>
      <c r="FUX249" s="594"/>
      <c r="FUY249" s="594"/>
      <c r="FUZ249" s="594"/>
      <c r="FVA249" s="594"/>
      <c r="FVB249" s="594"/>
      <c r="FVC249" s="594"/>
      <c r="FVD249" s="594"/>
      <c r="FVE249" s="594"/>
      <c r="FVF249" s="594"/>
      <c r="FVG249" s="594"/>
      <c r="FVH249" s="594"/>
      <c r="FVI249" s="594"/>
      <c r="FVJ249" s="594"/>
      <c r="FVK249" s="594"/>
      <c r="FVL249" s="594"/>
      <c r="FVM249" s="594"/>
      <c r="FVN249" s="594"/>
      <c r="FVO249" s="594"/>
      <c r="FVP249" s="594"/>
      <c r="FVQ249" s="594"/>
      <c r="FVR249" s="594"/>
      <c r="FVS249" s="594"/>
      <c r="FVT249" s="594"/>
      <c r="FVU249" s="594"/>
      <c r="FVV249" s="594"/>
      <c r="FVW249" s="594"/>
      <c r="FVX249" s="594"/>
      <c r="FVY249" s="594"/>
      <c r="FVZ249" s="594"/>
      <c r="FWA249" s="594"/>
      <c r="FWB249" s="594"/>
      <c r="FWC249" s="594"/>
      <c r="FWD249" s="594"/>
      <c r="FWE249" s="594"/>
      <c r="FWF249" s="594"/>
      <c r="FWG249" s="594"/>
      <c r="FWH249" s="594"/>
      <c r="FWI249" s="594"/>
      <c r="FWJ249" s="594"/>
      <c r="FWK249" s="594"/>
      <c r="FWL249" s="594"/>
      <c r="FWM249" s="594"/>
      <c r="FWN249" s="594"/>
      <c r="FWO249" s="594"/>
      <c r="FWP249" s="594"/>
      <c r="FWQ249" s="594"/>
      <c r="FWR249" s="594"/>
      <c r="FWS249" s="594"/>
      <c r="FWT249" s="594"/>
      <c r="FWU249" s="594"/>
      <c r="FWV249" s="594"/>
      <c r="FWW249" s="594"/>
      <c r="FWX249" s="594"/>
      <c r="FWY249" s="594"/>
      <c r="FWZ249" s="594"/>
      <c r="FXA249" s="594"/>
      <c r="FXB249" s="594"/>
      <c r="FXC249" s="594"/>
      <c r="FXD249" s="594"/>
      <c r="FXE249" s="594"/>
      <c r="FXF249" s="594"/>
      <c r="FXG249" s="594"/>
      <c r="FXH249" s="594"/>
      <c r="FXI249" s="594"/>
      <c r="FXJ249" s="594"/>
      <c r="FXK249" s="594"/>
      <c r="FXL249" s="594"/>
      <c r="FXM249" s="594"/>
      <c r="FXN249" s="594"/>
      <c r="FXO249" s="594"/>
      <c r="FXP249" s="594"/>
      <c r="FXQ249" s="594"/>
      <c r="FXR249" s="594"/>
      <c r="FXS249" s="594"/>
      <c r="FXT249" s="594"/>
      <c r="FXU249" s="594"/>
      <c r="FXV249" s="594"/>
      <c r="FXW249" s="594"/>
      <c r="FXX249" s="594"/>
      <c r="FXY249" s="594"/>
      <c r="FXZ249" s="594"/>
      <c r="FYA249" s="594"/>
      <c r="FYB249" s="594"/>
      <c r="FYC249" s="594"/>
      <c r="FYD249" s="594"/>
      <c r="FYE249" s="594"/>
      <c r="FYF249" s="594"/>
      <c r="FYG249" s="594"/>
      <c r="FYH249" s="594"/>
      <c r="FYI249" s="594"/>
      <c r="FYJ249" s="594"/>
      <c r="FYK249" s="594"/>
      <c r="FYL249" s="594"/>
      <c r="FYM249" s="594"/>
      <c r="FYN249" s="594"/>
      <c r="FYO249" s="594"/>
      <c r="FYP249" s="594"/>
      <c r="FYQ249" s="594"/>
      <c r="FYR249" s="594"/>
      <c r="FYS249" s="594"/>
      <c r="FYT249" s="594"/>
      <c r="FYU249" s="594"/>
      <c r="FYV249" s="594"/>
      <c r="FYW249" s="594"/>
      <c r="FYX249" s="594"/>
      <c r="FYY249" s="594"/>
      <c r="FYZ249" s="594"/>
      <c r="FZA249" s="594"/>
      <c r="FZB249" s="594"/>
      <c r="FZC249" s="594"/>
      <c r="FZD249" s="594"/>
      <c r="FZE249" s="594"/>
      <c r="FZF249" s="594"/>
      <c r="FZG249" s="594"/>
      <c r="FZH249" s="594"/>
      <c r="FZI249" s="594"/>
      <c r="FZJ249" s="594"/>
      <c r="FZK249" s="594"/>
      <c r="FZL249" s="594"/>
      <c r="FZM249" s="594"/>
      <c r="FZN249" s="594"/>
      <c r="FZO249" s="594"/>
      <c r="FZP249" s="594"/>
      <c r="FZQ249" s="594"/>
      <c r="FZR249" s="594"/>
      <c r="FZS249" s="594"/>
      <c r="FZT249" s="594"/>
      <c r="FZU249" s="594"/>
      <c r="FZV249" s="594"/>
      <c r="FZW249" s="594"/>
      <c r="FZX249" s="594"/>
      <c r="FZY249" s="594"/>
      <c r="FZZ249" s="594"/>
      <c r="GAA249" s="594"/>
      <c r="GAB249" s="594"/>
      <c r="GAC249" s="594"/>
      <c r="GAD249" s="594"/>
      <c r="GAE249" s="594"/>
      <c r="GAF249" s="594"/>
      <c r="GAG249" s="594"/>
      <c r="GAH249" s="594"/>
      <c r="GAI249" s="594"/>
      <c r="GAJ249" s="594"/>
      <c r="GAK249" s="594"/>
      <c r="GAL249" s="594"/>
      <c r="GAM249" s="594"/>
      <c r="GAN249" s="594"/>
      <c r="GAO249" s="594"/>
      <c r="GAP249" s="594"/>
      <c r="GAQ249" s="594"/>
      <c r="GAR249" s="594"/>
      <c r="GAS249" s="594"/>
      <c r="GAT249" s="594"/>
      <c r="GAU249" s="594"/>
      <c r="GAV249" s="594"/>
      <c r="GAW249" s="594"/>
      <c r="GAX249" s="594"/>
      <c r="GAY249" s="594"/>
      <c r="GAZ249" s="594"/>
      <c r="GBA249" s="594"/>
      <c r="GBB249" s="594"/>
      <c r="GBC249" s="594"/>
      <c r="GBD249" s="594"/>
      <c r="GBE249" s="594"/>
      <c r="GBF249" s="594"/>
      <c r="GBG249" s="594"/>
      <c r="GBH249" s="594"/>
      <c r="GBI249" s="594"/>
      <c r="GBJ249" s="594"/>
      <c r="GBK249" s="594"/>
      <c r="GBL249" s="594"/>
      <c r="GBM249" s="594"/>
      <c r="GBN249" s="594"/>
      <c r="GBO249" s="594"/>
      <c r="GBP249" s="594"/>
      <c r="GBQ249" s="594"/>
      <c r="GBR249" s="594"/>
      <c r="GBS249" s="594"/>
      <c r="GBT249" s="594"/>
      <c r="GBU249" s="594"/>
      <c r="GBV249" s="594"/>
      <c r="GBW249" s="594"/>
      <c r="GBX249" s="594"/>
      <c r="GBY249" s="594"/>
      <c r="GBZ249" s="594"/>
      <c r="GCA249" s="594"/>
      <c r="GCB249" s="594"/>
      <c r="GCC249" s="594"/>
      <c r="GCD249" s="594"/>
      <c r="GCE249" s="594"/>
      <c r="GCF249" s="594"/>
      <c r="GCG249" s="594"/>
      <c r="GCH249" s="594"/>
      <c r="GCI249" s="594"/>
      <c r="GCJ249" s="594"/>
      <c r="GCK249" s="594"/>
      <c r="GCL249" s="594"/>
      <c r="GCM249" s="594"/>
      <c r="GCN249" s="594"/>
      <c r="GCO249" s="594"/>
      <c r="GCP249" s="594"/>
      <c r="GCQ249" s="594"/>
      <c r="GCR249" s="594"/>
      <c r="GCS249" s="594"/>
      <c r="GCT249" s="594"/>
      <c r="GCU249" s="594"/>
      <c r="GCV249" s="594"/>
      <c r="GCW249" s="594"/>
      <c r="GCX249" s="594"/>
      <c r="GCY249" s="594"/>
      <c r="GCZ249" s="594"/>
      <c r="GDA249" s="594"/>
      <c r="GDB249" s="594"/>
      <c r="GDC249" s="594"/>
      <c r="GDD249" s="594"/>
      <c r="GDE249" s="594"/>
      <c r="GDF249" s="594"/>
      <c r="GDG249" s="594"/>
      <c r="GDH249" s="594"/>
      <c r="GDI249" s="594"/>
      <c r="GDJ249" s="594"/>
      <c r="GDK249" s="594"/>
      <c r="GDL249" s="594"/>
      <c r="GDM249" s="594"/>
      <c r="GDN249" s="594"/>
      <c r="GDO249" s="594"/>
      <c r="GDP249" s="594"/>
      <c r="GDQ249" s="594"/>
      <c r="GDR249" s="594"/>
      <c r="GDS249" s="594"/>
      <c r="GDT249" s="594"/>
      <c r="GDU249" s="594"/>
      <c r="GDV249" s="594"/>
      <c r="GDW249" s="594"/>
      <c r="GDX249" s="594"/>
      <c r="GDY249" s="594"/>
      <c r="GDZ249" s="594"/>
      <c r="GEA249" s="594"/>
      <c r="GEB249" s="594"/>
      <c r="GEC249" s="594"/>
      <c r="GED249" s="594"/>
      <c r="GEE249" s="594"/>
      <c r="GEF249" s="594"/>
      <c r="GEG249" s="594"/>
      <c r="GEH249" s="594"/>
      <c r="GEI249" s="594"/>
      <c r="GEJ249" s="594"/>
      <c r="GEK249" s="594"/>
      <c r="GEL249" s="594"/>
      <c r="GEM249" s="594"/>
      <c r="GEN249" s="594"/>
      <c r="GEO249" s="594"/>
      <c r="GEP249" s="594"/>
      <c r="GEQ249" s="594"/>
      <c r="GER249" s="594"/>
      <c r="GES249" s="594"/>
      <c r="GET249" s="594"/>
      <c r="GEU249" s="594"/>
      <c r="GEV249" s="594"/>
      <c r="GEW249" s="594"/>
      <c r="GEX249" s="594"/>
      <c r="GEY249" s="594"/>
      <c r="GEZ249" s="594"/>
      <c r="GFA249" s="594"/>
      <c r="GFB249" s="594"/>
      <c r="GFC249" s="594"/>
      <c r="GFD249" s="594"/>
      <c r="GFE249" s="594"/>
      <c r="GFF249" s="594"/>
      <c r="GFG249" s="594"/>
      <c r="GFH249" s="594"/>
      <c r="GFI249" s="594"/>
      <c r="GFJ249" s="594"/>
      <c r="GFK249" s="594"/>
      <c r="GFL249" s="594"/>
      <c r="GFM249" s="594"/>
      <c r="GFN249" s="594"/>
      <c r="GFO249" s="594"/>
      <c r="GFP249" s="594"/>
      <c r="GFQ249" s="594"/>
      <c r="GFR249" s="594"/>
      <c r="GFS249" s="594"/>
      <c r="GFT249" s="594"/>
      <c r="GFU249" s="594"/>
      <c r="GFV249" s="594"/>
      <c r="GFW249" s="594"/>
      <c r="GFX249" s="594"/>
      <c r="GFY249" s="594"/>
      <c r="GFZ249" s="594"/>
      <c r="GGA249" s="594"/>
      <c r="GGB249" s="594"/>
      <c r="GGC249" s="594"/>
      <c r="GGD249" s="594"/>
      <c r="GGE249" s="594"/>
      <c r="GGF249" s="594"/>
      <c r="GGG249" s="594"/>
      <c r="GGH249" s="594"/>
      <c r="GGI249" s="594"/>
      <c r="GGJ249" s="594"/>
      <c r="GGK249" s="594"/>
      <c r="GGL249" s="594"/>
      <c r="GGM249" s="594"/>
      <c r="GGN249" s="594"/>
      <c r="GGO249" s="594"/>
      <c r="GGP249" s="594"/>
      <c r="GGQ249" s="594"/>
      <c r="GGR249" s="594"/>
      <c r="GGS249" s="594"/>
      <c r="GGT249" s="594"/>
      <c r="GGU249" s="594"/>
      <c r="GGV249" s="594"/>
      <c r="GGW249" s="594"/>
      <c r="GGX249" s="594"/>
      <c r="GGY249" s="594"/>
      <c r="GGZ249" s="594"/>
      <c r="GHA249" s="594"/>
      <c r="GHB249" s="594"/>
      <c r="GHC249" s="594"/>
      <c r="GHD249" s="594"/>
      <c r="GHE249" s="594"/>
      <c r="GHF249" s="594"/>
      <c r="GHG249" s="594"/>
      <c r="GHH249" s="594"/>
      <c r="GHI249" s="594"/>
      <c r="GHJ249" s="594"/>
      <c r="GHK249" s="594"/>
      <c r="GHL249" s="594"/>
      <c r="GHM249" s="594"/>
      <c r="GHN249" s="594"/>
      <c r="GHO249" s="594"/>
      <c r="GHP249" s="594"/>
      <c r="GHQ249" s="594"/>
      <c r="GHR249" s="594"/>
      <c r="GHS249" s="594"/>
      <c r="GHT249" s="594"/>
      <c r="GHU249" s="594"/>
      <c r="GHV249" s="594"/>
      <c r="GHW249" s="594"/>
      <c r="GHX249" s="594"/>
      <c r="GHY249" s="594"/>
      <c r="GHZ249" s="594"/>
      <c r="GIA249" s="594"/>
      <c r="GIB249" s="594"/>
      <c r="GIC249" s="594"/>
      <c r="GID249" s="594"/>
      <c r="GIE249" s="594"/>
      <c r="GIF249" s="594"/>
      <c r="GIG249" s="594"/>
      <c r="GIH249" s="594"/>
      <c r="GII249" s="594"/>
      <c r="GIJ249" s="594"/>
      <c r="GIK249" s="594"/>
      <c r="GIL249" s="594"/>
      <c r="GIM249" s="594"/>
      <c r="GIN249" s="594"/>
      <c r="GIO249" s="594"/>
      <c r="GIP249" s="594"/>
      <c r="GIQ249" s="594"/>
      <c r="GIR249" s="594"/>
      <c r="GIS249" s="594"/>
      <c r="GIT249" s="594"/>
      <c r="GIU249" s="594"/>
      <c r="GIV249" s="594"/>
      <c r="GIW249" s="594"/>
      <c r="GIX249" s="594"/>
      <c r="GIY249" s="594"/>
      <c r="GIZ249" s="594"/>
      <c r="GJA249" s="594"/>
      <c r="GJB249" s="594"/>
      <c r="GJC249" s="594"/>
      <c r="GJD249" s="594"/>
      <c r="GJE249" s="594"/>
      <c r="GJF249" s="594"/>
      <c r="GJG249" s="594"/>
      <c r="GJH249" s="594"/>
      <c r="GJI249" s="594"/>
      <c r="GJJ249" s="594"/>
      <c r="GJK249" s="594"/>
      <c r="GJL249" s="594"/>
      <c r="GJM249" s="594"/>
      <c r="GJN249" s="594"/>
      <c r="GJO249" s="594"/>
      <c r="GJP249" s="594"/>
      <c r="GJQ249" s="594"/>
      <c r="GJR249" s="594"/>
      <c r="GJS249" s="594"/>
      <c r="GJT249" s="594"/>
      <c r="GJU249" s="594"/>
      <c r="GJV249" s="594"/>
      <c r="GJW249" s="594"/>
      <c r="GJX249" s="594"/>
      <c r="GJY249" s="594"/>
      <c r="GJZ249" s="594"/>
      <c r="GKA249" s="594"/>
      <c r="GKB249" s="594"/>
      <c r="GKC249" s="594"/>
      <c r="GKD249" s="594"/>
      <c r="GKE249" s="594"/>
      <c r="GKF249" s="594"/>
      <c r="GKG249" s="594"/>
      <c r="GKH249" s="594"/>
      <c r="GKI249" s="594"/>
      <c r="GKJ249" s="594"/>
      <c r="GKK249" s="594"/>
      <c r="GKL249" s="594"/>
      <c r="GKM249" s="594"/>
      <c r="GKN249" s="594"/>
      <c r="GKO249" s="594"/>
      <c r="GKP249" s="594"/>
      <c r="GKQ249" s="594"/>
      <c r="GKR249" s="594"/>
      <c r="GKS249" s="594"/>
      <c r="GKT249" s="594"/>
      <c r="GKU249" s="594"/>
      <c r="GKV249" s="594"/>
      <c r="GKW249" s="594"/>
      <c r="GKX249" s="594"/>
      <c r="GKY249" s="594"/>
      <c r="GKZ249" s="594"/>
      <c r="GLA249" s="594"/>
      <c r="GLB249" s="594"/>
      <c r="GLC249" s="594"/>
      <c r="GLD249" s="594"/>
      <c r="GLE249" s="594"/>
      <c r="GLF249" s="594"/>
      <c r="GLG249" s="594"/>
      <c r="GLH249" s="594"/>
      <c r="GLI249" s="594"/>
      <c r="GLJ249" s="594"/>
      <c r="GLK249" s="594"/>
      <c r="GLL249" s="594"/>
      <c r="GLM249" s="594"/>
      <c r="GLN249" s="594"/>
      <c r="GLO249" s="594"/>
      <c r="GLP249" s="594"/>
      <c r="GLQ249" s="594"/>
      <c r="GLR249" s="594"/>
      <c r="GLS249" s="594"/>
      <c r="GLT249" s="594"/>
      <c r="GLU249" s="594"/>
      <c r="GLV249" s="594"/>
      <c r="GLW249" s="594"/>
      <c r="GLX249" s="594"/>
      <c r="GLY249" s="594"/>
      <c r="GLZ249" s="594"/>
      <c r="GMA249" s="594"/>
      <c r="GMB249" s="594"/>
      <c r="GMC249" s="594"/>
      <c r="GMD249" s="594"/>
      <c r="GME249" s="594"/>
      <c r="GMF249" s="594"/>
      <c r="GMG249" s="594"/>
      <c r="GMH249" s="594"/>
      <c r="GMI249" s="594"/>
      <c r="GMJ249" s="594"/>
      <c r="GMK249" s="594"/>
      <c r="GML249" s="594"/>
      <c r="GMM249" s="594"/>
      <c r="GMN249" s="594"/>
      <c r="GMO249" s="594"/>
      <c r="GMP249" s="594"/>
      <c r="GMQ249" s="594"/>
      <c r="GMR249" s="594"/>
      <c r="GMS249" s="594"/>
      <c r="GMT249" s="594"/>
      <c r="GMU249" s="594"/>
      <c r="GMV249" s="594"/>
      <c r="GMW249" s="594"/>
      <c r="GMX249" s="594"/>
      <c r="GMY249" s="594"/>
      <c r="GMZ249" s="594"/>
      <c r="GNA249" s="594"/>
      <c r="GNB249" s="594"/>
      <c r="GNC249" s="594"/>
      <c r="GND249" s="594"/>
      <c r="GNE249" s="594"/>
      <c r="GNF249" s="594"/>
      <c r="GNG249" s="594"/>
      <c r="GNH249" s="594"/>
      <c r="GNI249" s="594"/>
      <c r="GNJ249" s="594"/>
      <c r="GNK249" s="594"/>
      <c r="GNL249" s="594"/>
      <c r="GNM249" s="594"/>
      <c r="GNN249" s="594"/>
      <c r="GNO249" s="594"/>
      <c r="GNP249" s="594"/>
      <c r="GNQ249" s="594"/>
      <c r="GNR249" s="594"/>
      <c r="GNS249" s="594"/>
      <c r="GNT249" s="594"/>
      <c r="GNU249" s="594"/>
      <c r="GNV249" s="594"/>
      <c r="GNW249" s="594"/>
      <c r="GNX249" s="594"/>
      <c r="GNY249" s="594"/>
      <c r="GNZ249" s="594"/>
      <c r="GOA249" s="594"/>
      <c r="GOB249" s="594"/>
      <c r="GOC249" s="594"/>
      <c r="GOD249" s="594"/>
      <c r="GOE249" s="594"/>
      <c r="GOF249" s="594"/>
      <c r="GOG249" s="594"/>
      <c r="GOH249" s="594"/>
      <c r="GOI249" s="594"/>
      <c r="GOJ249" s="594"/>
      <c r="GOK249" s="594"/>
      <c r="GOL249" s="594"/>
      <c r="GOM249" s="594"/>
      <c r="GON249" s="594"/>
      <c r="GOO249" s="594"/>
      <c r="GOP249" s="594"/>
      <c r="GOQ249" s="594"/>
      <c r="GOR249" s="594"/>
      <c r="GOS249" s="594"/>
      <c r="GOT249" s="594"/>
      <c r="GOU249" s="594"/>
      <c r="GOV249" s="594"/>
      <c r="GOW249" s="594"/>
      <c r="GOX249" s="594"/>
      <c r="GOY249" s="594"/>
      <c r="GOZ249" s="594"/>
      <c r="GPA249" s="594"/>
      <c r="GPB249" s="594"/>
      <c r="GPC249" s="594"/>
      <c r="GPD249" s="594"/>
      <c r="GPE249" s="594"/>
      <c r="GPF249" s="594"/>
      <c r="GPG249" s="594"/>
      <c r="GPH249" s="594"/>
      <c r="GPI249" s="594"/>
      <c r="GPJ249" s="594"/>
      <c r="GPK249" s="594"/>
      <c r="GPL249" s="594"/>
      <c r="GPM249" s="594"/>
      <c r="GPN249" s="594"/>
      <c r="GPO249" s="594"/>
      <c r="GPP249" s="594"/>
      <c r="GPQ249" s="594"/>
      <c r="GPR249" s="594"/>
      <c r="GPS249" s="594"/>
      <c r="GPT249" s="594"/>
      <c r="GPU249" s="594"/>
      <c r="GPV249" s="594"/>
      <c r="GPW249" s="594"/>
      <c r="GPX249" s="594"/>
      <c r="GPY249" s="594"/>
      <c r="GPZ249" s="594"/>
      <c r="GQA249" s="594"/>
      <c r="GQB249" s="594"/>
      <c r="GQC249" s="594"/>
      <c r="GQD249" s="594"/>
      <c r="GQE249" s="594"/>
      <c r="GQF249" s="594"/>
      <c r="GQG249" s="594"/>
      <c r="GQH249" s="594"/>
      <c r="GQI249" s="594"/>
      <c r="GQJ249" s="594"/>
      <c r="GQK249" s="594"/>
      <c r="GQL249" s="594"/>
      <c r="GQM249" s="594"/>
      <c r="GQN249" s="594"/>
      <c r="GQO249" s="594"/>
      <c r="GQP249" s="594"/>
      <c r="GQQ249" s="594"/>
      <c r="GQR249" s="594"/>
      <c r="GQS249" s="594"/>
      <c r="GQT249" s="594"/>
      <c r="GQU249" s="594"/>
      <c r="GQV249" s="594"/>
      <c r="GQW249" s="594"/>
      <c r="GQX249" s="594"/>
      <c r="GQY249" s="594"/>
      <c r="GQZ249" s="594"/>
      <c r="GRA249" s="594"/>
      <c r="GRB249" s="594"/>
      <c r="GRC249" s="594"/>
      <c r="GRD249" s="594"/>
      <c r="GRE249" s="594"/>
      <c r="GRF249" s="594"/>
      <c r="GRG249" s="594"/>
      <c r="GRH249" s="594"/>
      <c r="GRI249" s="594"/>
      <c r="GRJ249" s="594"/>
      <c r="GRK249" s="594"/>
      <c r="GRL249" s="594"/>
      <c r="GRM249" s="594"/>
      <c r="GRN249" s="594"/>
      <c r="GRO249" s="594"/>
      <c r="GRP249" s="594"/>
      <c r="GRQ249" s="594"/>
      <c r="GRR249" s="594"/>
      <c r="GRS249" s="594"/>
      <c r="GRT249" s="594"/>
      <c r="GRU249" s="594"/>
      <c r="GRV249" s="594"/>
      <c r="GRW249" s="594"/>
      <c r="GRX249" s="594"/>
      <c r="GRY249" s="594"/>
      <c r="GRZ249" s="594"/>
      <c r="GSA249" s="594"/>
      <c r="GSB249" s="594"/>
      <c r="GSC249" s="594"/>
      <c r="GSD249" s="594"/>
      <c r="GSE249" s="594"/>
      <c r="GSF249" s="594"/>
      <c r="GSG249" s="594"/>
      <c r="GSH249" s="594"/>
      <c r="GSI249" s="594"/>
      <c r="GSJ249" s="594"/>
      <c r="GSK249" s="594"/>
      <c r="GSL249" s="594"/>
      <c r="GSM249" s="594"/>
      <c r="GSN249" s="594"/>
      <c r="GSO249" s="594"/>
      <c r="GSP249" s="594"/>
      <c r="GSQ249" s="594"/>
      <c r="GSR249" s="594"/>
      <c r="GSS249" s="594"/>
      <c r="GST249" s="594"/>
      <c r="GSU249" s="594"/>
      <c r="GSV249" s="594"/>
      <c r="GSW249" s="594"/>
      <c r="GSX249" s="594"/>
      <c r="GSY249" s="594"/>
      <c r="GSZ249" s="594"/>
      <c r="GTA249" s="594"/>
      <c r="GTB249" s="594"/>
      <c r="GTC249" s="594"/>
      <c r="GTD249" s="594"/>
      <c r="GTE249" s="594"/>
      <c r="GTF249" s="594"/>
      <c r="GTG249" s="594"/>
      <c r="GTH249" s="594"/>
      <c r="GTI249" s="594"/>
      <c r="GTJ249" s="594"/>
      <c r="GTK249" s="594"/>
      <c r="GTL249" s="594"/>
      <c r="GTM249" s="594"/>
      <c r="GTN249" s="594"/>
      <c r="GTO249" s="594"/>
      <c r="GTP249" s="594"/>
      <c r="GTQ249" s="594"/>
      <c r="GTR249" s="594"/>
      <c r="GTS249" s="594"/>
      <c r="GTT249" s="594"/>
      <c r="GTU249" s="594"/>
      <c r="GTV249" s="594"/>
      <c r="GTW249" s="594"/>
      <c r="GTX249" s="594"/>
      <c r="GTY249" s="594"/>
      <c r="GTZ249" s="594"/>
      <c r="GUA249" s="594"/>
      <c r="GUB249" s="594"/>
      <c r="GUC249" s="594"/>
      <c r="GUD249" s="594"/>
      <c r="GUE249" s="594"/>
      <c r="GUF249" s="594"/>
      <c r="GUG249" s="594"/>
      <c r="GUH249" s="594"/>
      <c r="GUI249" s="594"/>
      <c r="GUJ249" s="594"/>
      <c r="GUK249" s="594"/>
      <c r="GUL249" s="594"/>
      <c r="GUM249" s="594"/>
      <c r="GUN249" s="594"/>
      <c r="GUO249" s="594"/>
      <c r="GUP249" s="594"/>
      <c r="GUQ249" s="594"/>
      <c r="GUR249" s="594"/>
      <c r="GUS249" s="594"/>
      <c r="GUT249" s="594"/>
      <c r="GUU249" s="594"/>
      <c r="GUV249" s="594"/>
      <c r="GUW249" s="594"/>
      <c r="GUX249" s="594"/>
      <c r="GUY249" s="594"/>
      <c r="GUZ249" s="594"/>
      <c r="GVA249" s="594"/>
      <c r="GVB249" s="594"/>
      <c r="GVC249" s="594"/>
      <c r="GVD249" s="594"/>
      <c r="GVE249" s="594"/>
      <c r="GVF249" s="594"/>
      <c r="GVG249" s="594"/>
      <c r="GVH249" s="594"/>
      <c r="GVI249" s="594"/>
      <c r="GVJ249" s="594"/>
      <c r="GVK249" s="594"/>
      <c r="GVL249" s="594"/>
      <c r="GVM249" s="594"/>
      <c r="GVN249" s="594"/>
      <c r="GVO249" s="594"/>
      <c r="GVP249" s="594"/>
      <c r="GVQ249" s="594"/>
      <c r="GVR249" s="594"/>
      <c r="GVS249" s="594"/>
      <c r="GVT249" s="594"/>
      <c r="GVU249" s="594"/>
      <c r="GVV249" s="594"/>
      <c r="GVW249" s="594"/>
      <c r="GVX249" s="594"/>
      <c r="GVY249" s="594"/>
      <c r="GVZ249" s="594"/>
      <c r="GWA249" s="594"/>
      <c r="GWB249" s="594"/>
      <c r="GWC249" s="594"/>
      <c r="GWD249" s="594"/>
      <c r="GWE249" s="594"/>
      <c r="GWF249" s="594"/>
      <c r="GWG249" s="594"/>
      <c r="GWH249" s="594"/>
      <c r="GWI249" s="594"/>
      <c r="GWJ249" s="594"/>
      <c r="GWK249" s="594"/>
      <c r="GWL249" s="594"/>
      <c r="GWM249" s="594"/>
      <c r="GWN249" s="594"/>
      <c r="GWO249" s="594"/>
      <c r="GWP249" s="594"/>
      <c r="GWQ249" s="594"/>
      <c r="GWR249" s="594"/>
      <c r="GWS249" s="594"/>
      <c r="GWT249" s="594"/>
      <c r="GWU249" s="594"/>
      <c r="GWV249" s="594"/>
      <c r="GWW249" s="594"/>
      <c r="GWX249" s="594"/>
      <c r="GWY249" s="594"/>
      <c r="GWZ249" s="594"/>
      <c r="GXA249" s="594"/>
      <c r="GXB249" s="594"/>
      <c r="GXC249" s="594"/>
      <c r="GXD249" s="594"/>
      <c r="GXE249" s="594"/>
      <c r="GXF249" s="594"/>
      <c r="GXG249" s="594"/>
      <c r="GXH249" s="594"/>
      <c r="GXI249" s="594"/>
      <c r="GXJ249" s="594"/>
      <c r="GXK249" s="594"/>
      <c r="GXL249" s="594"/>
      <c r="GXM249" s="594"/>
      <c r="GXN249" s="594"/>
      <c r="GXO249" s="594"/>
      <c r="GXP249" s="594"/>
      <c r="GXQ249" s="594"/>
      <c r="GXR249" s="594"/>
      <c r="GXS249" s="594"/>
      <c r="GXT249" s="594"/>
      <c r="GXU249" s="594"/>
      <c r="GXV249" s="594"/>
      <c r="GXW249" s="594"/>
      <c r="GXX249" s="594"/>
      <c r="GXY249" s="594"/>
      <c r="GXZ249" s="594"/>
      <c r="GYA249" s="594"/>
      <c r="GYB249" s="594"/>
      <c r="GYC249" s="594"/>
      <c r="GYD249" s="594"/>
      <c r="GYE249" s="594"/>
      <c r="GYF249" s="594"/>
      <c r="GYG249" s="594"/>
      <c r="GYH249" s="594"/>
      <c r="GYI249" s="594"/>
      <c r="GYJ249" s="594"/>
      <c r="GYK249" s="594"/>
      <c r="GYL249" s="594"/>
      <c r="GYM249" s="594"/>
      <c r="GYN249" s="594"/>
      <c r="GYO249" s="594"/>
      <c r="GYP249" s="594"/>
      <c r="GYQ249" s="594"/>
      <c r="GYR249" s="594"/>
      <c r="GYS249" s="594"/>
      <c r="GYT249" s="594"/>
      <c r="GYU249" s="594"/>
      <c r="GYV249" s="594"/>
      <c r="GYW249" s="594"/>
      <c r="GYX249" s="594"/>
      <c r="GYY249" s="594"/>
      <c r="GYZ249" s="594"/>
      <c r="GZA249" s="594"/>
      <c r="GZB249" s="594"/>
      <c r="GZC249" s="594"/>
      <c r="GZD249" s="594"/>
      <c r="GZE249" s="594"/>
      <c r="GZF249" s="594"/>
      <c r="GZG249" s="594"/>
      <c r="GZH249" s="594"/>
      <c r="GZI249" s="594"/>
      <c r="GZJ249" s="594"/>
      <c r="GZK249" s="594"/>
      <c r="GZL249" s="594"/>
      <c r="GZM249" s="594"/>
      <c r="GZN249" s="594"/>
      <c r="GZO249" s="594"/>
      <c r="GZP249" s="594"/>
      <c r="GZQ249" s="594"/>
      <c r="GZR249" s="594"/>
      <c r="GZS249" s="594"/>
      <c r="GZT249" s="594"/>
      <c r="GZU249" s="594"/>
      <c r="GZV249" s="594"/>
      <c r="GZW249" s="594"/>
      <c r="GZX249" s="594"/>
      <c r="GZY249" s="594"/>
      <c r="GZZ249" s="594"/>
      <c r="HAA249" s="594"/>
      <c r="HAB249" s="594"/>
      <c r="HAC249" s="594"/>
      <c r="HAD249" s="594"/>
      <c r="HAE249" s="594"/>
      <c r="HAF249" s="594"/>
      <c r="HAG249" s="594"/>
      <c r="HAH249" s="594"/>
      <c r="HAI249" s="594"/>
      <c r="HAJ249" s="594"/>
      <c r="HAK249" s="594"/>
      <c r="HAL249" s="594"/>
      <c r="HAM249" s="594"/>
      <c r="HAN249" s="594"/>
      <c r="HAO249" s="594"/>
      <c r="HAP249" s="594"/>
      <c r="HAQ249" s="594"/>
      <c r="HAR249" s="594"/>
      <c r="HAS249" s="594"/>
      <c r="HAT249" s="594"/>
      <c r="HAU249" s="594"/>
      <c r="HAV249" s="594"/>
      <c r="HAW249" s="594"/>
      <c r="HAX249" s="594"/>
      <c r="HAY249" s="594"/>
      <c r="HAZ249" s="594"/>
      <c r="HBA249" s="594"/>
      <c r="HBB249" s="594"/>
      <c r="HBC249" s="594"/>
      <c r="HBD249" s="594"/>
      <c r="HBE249" s="594"/>
      <c r="HBF249" s="594"/>
      <c r="HBG249" s="594"/>
      <c r="HBH249" s="594"/>
      <c r="HBI249" s="594"/>
      <c r="HBJ249" s="594"/>
      <c r="HBK249" s="594"/>
      <c r="HBL249" s="594"/>
      <c r="HBM249" s="594"/>
      <c r="HBN249" s="594"/>
      <c r="HBO249" s="594"/>
      <c r="HBP249" s="594"/>
      <c r="HBQ249" s="594"/>
      <c r="HBR249" s="594"/>
      <c r="HBS249" s="594"/>
      <c r="HBT249" s="594"/>
      <c r="HBU249" s="594"/>
      <c r="HBV249" s="594"/>
      <c r="HBW249" s="594"/>
      <c r="HBX249" s="594"/>
      <c r="HBY249" s="594"/>
      <c r="HBZ249" s="594"/>
      <c r="HCA249" s="594"/>
      <c r="HCB249" s="594"/>
      <c r="HCC249" s="594"/>
      <c r="HCD249" s="594"/>
      <c r="HCE249" s="594"/>
      <c r="HCF249" s="594"/>
      <c r="HCG249" s="594"/>
      <c r="HCH249" s="594"/>
      <c r="HCI249" s="594"/>
      <c r="HCJ249" s="594"/>
      <c r="HCK249" s="594"/>
      <c r="HCL249" s="594"/>
      <c r="HCM249" s="594"/>
      <c r="HCN249" s="594"/>
      <c r="HCO249" s="594"/>
      <c r="HCP249" s="594"/>
      <c r="HCQ249" s="594"/>
      <c r="HCR249" s="594"/>
      <c r="HCS249" s="594"/>
      <c r="HCT249" s="594"/>
      <c r="HCU249" s="594"/>
      <c r="HCV249" s="594"/>
      <c r="HCW249" s="594"/>
      <c r="HCX249" s="594"/>
      <c r="HCY249" s="594"/>
      <c r="HCZ249" s="594"/>
      <c r="HDA249" s="594"/>
      <c r="HDB249" s="594"/>
      <c r="HDC249" s="594"/>
      <c r="HDD249" s="594"/>
      <c r="HDE249" s="594"/>
      <c r="HDF249" s="594"/>
      <c r="HDG249" s="594"/>
      <c r="HDH249" s="594"/>
      <c r="HDI249" s="594"/>
      <c r="HDJ249" s="594"/>
      <c r="HDK249" s="594"/>
      <c r="HDL249" s="594"/>
      <c r="HDM249" s="594"/>
      <c r="HDN249" s="594"/>
      <c r="HDO249" s="594"/>
      <c r="HDP249" s="594"/>
      <c r="HDQ249" s="594"/>
      <c r="HDR249" s="594"/>
      <c r="HDS249" s="594"/>
      <c r="HDT249" s="594"/>
      <c r="HDU249" s="594"/>
      <c r="HDV249" s="594"/>
      <c r="HDW249" s="594"/>
      <c r="HDX249" s="594"/>
      <c r="HDY249" s="594"/>
      <c r="HDZ249" s="594"/>
      <c r="HEA249" s="594"/>
      <c r="HEB249" s="594"/>
      <c r="HEC249" s="594"/>
      <c r="HED249" s="594"/>
      <c r="HEE249" s="594"/>
      <c r="HEF249" s="594"/>
      <c r="HEG249" s="594"/>
      <c r="HEH249" s="594"/>
      <c r="HEI249" s="594"/>
      <c r="HEJ249" s="594"/>
      <c r="HEK249" s="594"/>
      <c r="HEL249" s="594"/>
      <c r="HEM249" s="594"/>
      <c r="HEN249" s="594"/>
      <c r="HEO249" s="594"/>
      <c r="HEP249" s="594"/>
      <c r="HEQ249" s="594"/>
      <c r="HER249" s="594"/>
      <c r="HES249" s="594"/>
      <c r="HET249" s="594"/>
      <c r="HEU249" s="594"/>
      <c r="HEV249" s="594"/>
      <c r="HEW249" s="594"/>
      <c r="HEX249" s="594"/>
      <c r="HEY249" s="594"/>
      <c r="HEZ249" s="594"/>
      <c r="HFA249" s="594"/>
      <c r="HFB249" s="594"/>
      <c r="HFC249" s="594"/>
      <c r="HFD249" s="594"/>
      <c r="HFE249" s="594"/>
      <c r="HFF249" s="594"/>
      <c r="HFG249" s="594"/>
      <c r="HFH249" s="594"/>
      <c r="HFI249" s="594"/>
      <c r="HFJ249" s="594"/>
      <c r="HFK249" s="594"/>
      <c r="HFL249" s="594"/>
      <c r="HFM249" s="594"/>
      <c r="HFN249" s="594"/>
      <c r="HFO249" s="594"/>
      <c r="HFP249" s="594"/>
      <c r="HFQ249" s="594"/>
      <c r="HFR249" s="594"/>
      <c r="HFS249" s="594"/>
      <c r="HFT249" s="594"/>
      <c r="HFU249" s="594"/>
      <c r="HFV249" s="594"/>
      <c r="HFW249" s="594"/>
      <c r="HFX249" s="594"/>
      <c r="HFY249" s="594"/>
      <c r="HFZ249" s="594"/>
      <c r="HGA249" s="594"/>
      <c r="HGB249" s="594"/>
      <c r="HGC249" s="594"/>
      <c r="HGD249" s="594"/>
      <c r="HGE249" s="594"/>
      <c r="HGF249" s="594"/>
      <c r="HGG249" s="594"/>
      <c r="HGH249" s="594"/>
      <c r="HGI249" s="594"/>
      <c r="HGJ249" s="594"/>
      <c r="HGK249" s="594"/>
      <c r="HGL249" s="594"/>
      <c r="HGM249" s="594"/>
      <c r="HGN249" s="594"/>
      <c r="HGO249" s="594"/>
      <c r="HGP249" s="594"/>
      <c r="HGQ249" s="594"/>
      <c r="HGR249" s="594"/>
      <c r="HGS249" s="594"/>
      <c r="HGT249" s="594"/>
      <c r="HGU249" s="594"/>
      <c r="HGV249" s="594"/>
      <c r="HGW249" s="594"/>
      <c r="HGX249" s="594"/>
      <c r="HGY249" s="594"/>
      <c r="HGZ249" s="594"/>
      <c r="HHA249" s="594"/>
      <c r="HHB249" s="594"/>
      <c r="HHC249" s="594"/>
      <c r="HHD249" s="594"/>
      <c r="HHE249" s="594"/>
      <c r="HHF249" s="594"/>
      <c r="HHG249" s="594"/>
      <c r="HHH249" s="594"/>
      <c r="HHI249" s="594"/>
      <c r="HHJ249" s="594"/>
      <c r="HHK249" s="594"/>
      <c r="HHL249" s="594"/>
      <c r="HHM249" s="594"/>
      <c r="HHN249" s="594"/>
      <c r="HHO249" s="594"/>
      <c r="HHP249" s="594"/>
      <c r="HHQ249" s="594"/>
      <c r="HHR249" s="594"/>
      <c r="HHS249" s="594"/>
      <c r="HHT249" s="594"/>
      <c r="HHU249" s="594"/>
      <c r="HHV249" s="594"/>
      <c r="HHW249" s="594"/>
      <c r="HHX249" s="594"/>
      <c r="HHY249" s="594"/>
      <c r="HHZ249" s="594"/>
      <c r="HIA249" s="594"/>
      <c r="HIB249" s="594"/>
      <c r="HIC249" s="594"/>
      <c r="HID249" s="594"/>
      <c r="HIE249" s="594"/>
      <c r="HIF249" s="594"/>
      <c r="HIG249" s="594"/>
      <c r="HIH249" s="594"/>
      <c r="HII249" s="594"/>
      <c r="HIJ249" s="594"/>
      <c r="HIK249" s="594"/>
      <c r="HIL249" s="594"/>
      <c r="HIM249" s="594"/>
      <c r="HIN249" s="594"/>
      <c r="HIO249" s="594"/>
      <c r="HIP249" s="594"/>
      <c r="HIQ249" s="594"/>
      <c r="HIR249" s="594"/>
      <c r="HIS249" s="594"/>
      <c r="HIT249" s="594"/>
      <c r="HIU249" s="594"/>
      <c r="HIV249" s="594"/>
      <c r="HIW249" s="594"/>
      <c r="HIX249" s="594"/>
      <c r="HIY249" s="594"/>
      <c r="HIZ249" s="594"/>
      <c r="HJA249" s="594"/>
      <c r="HJB249" s="594"/>
      <c r="HJC249" s="594"/>
      <c r="HJD249" s="594"/>
      <c r="HJE249" s="594"/>
      <c r="HJF249" s="594"/>
      <c r="HJG249" s="594"/>
      <c r="HJH249" s="594"/>
      <c r="HJI249" s="594"/>
      <c r="HJJ249" s="594"/>
      <c r="HJK249" s="594"/>
      <c r="HJL249" s="594"/>
      <c r="HJM249" s="594"/>
      <c r="HJN249" s="594"/>
      <c r="HJO249" s="594"/>
      <c r="HJP249" s="594"/>
      <c r="HJQ249" s="594"/>
      <c r="HJR249" s="594"/>
      <c r="HJS249" s="594"/>
      <c r="HJT249" s="594"/>
      <c r="HJU249" s="594"/>
      <c r="HJV249" s="594"/>
      <c r="HJW249" s="594"/>
      <c r="HJX249" s="594"/>
      <c r="HJY249" s="594"/>
      <c r="HJZ249" s="594"/>
      <c r="HKA249" s="594"/>
      <c r="HKB249" s="594"/>
      <c r="HKC249" s="594"/>
      <c r="HKD249" s="594"/>
      <c r="HKE249" s="594"/>
      <c r="HKF249" s="594"/>
      <c r="HKG249" s="594"/>
      <c r="HKH249" s="594"/>
      <c r="HKI249" s="594"/>
      <c r="HKJ249" s="594"/>
      <c r="HKK249" s="594"/>
      <c r="HKL249" s="594"/>
      <c r="HKM249" s="594"/>
      <c r="HKN249" s="594"/>
      <c r="HKO249" s="594"/>
      <c r="HKP249" s="594"/>
      <c r="HKQ249" s="594"/>
      <c r="HKR249" s="594"/>
      <c r="HKS249" s="594"/>
      <c r="HKT249" s="594"/>
      <c r="HKU249" s="594"/>
      <c r="HKV249" s="594"/>
      <c r="HKW249" s="594"/>
      <c r="HKX249" s="594"/>
      <c r="HKY249" s="594"/>
      <c r="HKZ249" s="594"/>
      <c r="HLA249" s="594"/>
      <c r="HLB249" s="594"/>
      <c r="HLC249" s="594"/>
      <c r="HLD249" s="594"/>
      <c r="HLE249" s="594"/>
      <c r="HLF249" s="594"/>
      <c r="HLG249" s="594"/>
      <c r="HLH249" s="594"/>
      <c r="HLI249" s="594"/>
      <c r="HLJ249" s="594"/>
      <c r="HLK249" s="594"/>
      <c r="HLL249" s="594"/>
      <c r="HLM249" s="594"/>
      <c r="HLN249" s="594"/>
      <c r="HLO249" s="594"/>
      <c r="HLP249" s="594"/>
      <c r="HLQ249" s="594"/>
      <c r="HLR249" s="594"/>
      <c r="HLS249" s="594"/>
      <c r="HLT249" s="594"/>
      <c r="HLU249" s="594"/>
      <c r="HLV249" s="594"/>
      <c r="HLW249" s="594"/>
      <c r="HLX249" s="594"/>
      <c r="HLY249" s="594"/>
      <c r="HLZ249" s="594"/>
      <c r="HMA249" s="594"/>
      <c r="HMB249" s="594"/>
      <c r="HMC249" s="594"/>
      <c r="HMD249" s="594"/>
      <c r="HME249" s="594"/>
      <c r="HMF249" s="594"/>
      <c r="HMG249" s="594"/>
      <c r="HMH249" s="594"/>
      <c r="HMI249" s="594"/>
      <c r="HMJ249" s="594"/>
      <c r="HMK249" s="594"/>
      <c r="HML249" s="594"/>
      <c r="HMM249" s="594"/>
      <c r="HMN249" s="594"/>
      <c r="HMO249" s="594"/>
      <c r="HMP249" s="594"/>
      <c r="HMQ249" s="594"/>
      <c r="HMR249" s="594"/>
      <c r="HMS249" s="594"/>
      <c r="HMT249" s="594"/>
      <c r="HMU249" s="594"/>
      <c r="HMV249" s="594"/>
      <c r="HMW249" s="594"/>
      <c r="HMX249" s="594"/>
      <c r="HMY249" s="594"/>
      <c r="HMZ249" s="594"/>
      <c r="HNA249" s="594"/>
      <c r="HNB249" s="594"/>
      <c r="HNC249" s="594"/>
      <c r="HND249" s="594"/>
      <c r="HNE249" s="594"/>
      <c r="HNF249" s="594"/>
      <c r="HNG249" s="594"/>
      <c r="HNH249" s="594"/>
      <c r="HNI249" s="594"/>
      <c r="HNJ249" s="594"/>
      <c r="HNK249" s="594"/>
      <c r="HNL249" s="594"/>
      <c r="HNM249" s="594"/>
      <c r="HNN249" s="594"/>
      <c r="HNO249" s="594"/>
      <c r="HNP249" s="594"/>
      <c r="HNQ249" s="594"/>
      <c r="HNR249" s="594"/>
      <c r="HNS249" s="594"/>
      <c r="HNT249" s="594"/>
      <c r="HNU249" s="594"/>
      <c r="HNV249" s="594"/>
      <c r="HNW249" s="594"/>
      <c r="HNX249" s="594"/>
      <c r="HNY249" s="594"/>
      <c r="HNZ249" s="594"/>
      <c r="HOA249" s="594"/>
      <c r="HOB249" s="594"/>
      <c r="HOC249" s="594"/>
      <c r="HOD249" s="594"/>
      <c r="HOE249" s="594"/>
      <c r="HOF249" s="594"/>
      <c r="HOG249" s="594"/>
      <c r="HOH249" s="594"/>
      <c r="HOI249" s="594"/>
      <c r="HOJ249" s="594"/>
      <c r="HOK249" s="594"/>
      <c r="HOL249" s="594"/>
      <c r="HOM249" s="594"/>
      <c r="HON249" s="594"/>
      <c r="HOO249" s="594"/>
      <c r="HOP249" s="594"/>
      <c r="HOQ249" s="594"/>
      <c r="HOR249" s="594"/>
      <c r="HOS249" s="594"/>
      <c r="HOT249" s="594"/>
      <c r="HOU249" s="594"/>
      <c r="HOV249" s="594"/>
      <c r="HOW249" s="594"/>
      <c r="HOX249" s="594"/>
      <c r="HOY249" s="594"/>
      <c r="HOZ249" s="594"/>
      <c r="HPA249" s="594"/>
      <c r="HPB249" s="594"/>
      <c r="HPC249" s="594"/>
      <c r="HPD249" s="594"/>
      <c r="HPE249" s="594"/>
      <c r="HPF249" s="594"/>
      <c r="HPG249" s="594"/>
      <c r="HPH249" s="594"/>
      <c r="HPI249" s="594"/>
      <c r="HPJ249" s="594"/>
      <c r="HPK249" s="594"/>
      <c r="HPL249" s="594"/>
      <c r="HPM249" s="594"/>
      <c r="HPN249" s="594"/>
      <c r="HPO249" s="594"/>
      <c r="HPP249" s="594"/>
      <c r="HPQ249" s="594"/>
      <c r="HPR249" s="594"/>
      <c r="HPS249" s="594"/>
      <c r="HPT249" s="594"/>
      <c r="HPU249" s="594"/>
      <c r="HPV249" s="594"/>
      <c r="HPW249" s="594"/>
      <c r="HPX249" s="594"/>
      <c r="HPY249" s="594"/>
      <c r="HPZ249" s="594"/>
      <c r="HQA249" s="594"/>
      <c r="HQB249" s="594"/>
      <c r="HQC249" s="594"/>
      <c r="HQD249" s="594"/>
      <c r="HQE249" s="594"/>
      <c r="HQF249" s="594"/>
      <c r="HQG249" s="594"/>
      <c r="HQH249" s="594"/>
      <c r="HQI249" s="594"/>
      <c r="HQJ249" s="594"/>
      <c r="HQK249" s="594"/>
      <c r="HQL249" s="594"/>
      <c r="HQM249" s="594"/>
      <c r="HQN249" s="594"/>
      <c r="HQO249" s="594"/>
      <c r="HQP249" s="594"/>
      <c r="HQQ249" s="594"/>
      <c r="HQR249" s="594"/>
      <c r="HQS249" s="594"/>
      <c r="HQT249" s="594"/>
      <c r="HQU249" s="594"/>
      <c r="HQV249" s="594"/>
      <c r="HQW249" s="594"/>
      <c r="HQX249" s="594"/>
      <c r="HQY249" s="594"/>
      <c r="HQZ249" s="594"/>
      <c r="HRA249" s="594"/>
      <c r="HRB249" s="594"/>
      <c r="HRC249" s="594"/>
      <c r="HRD249" s="594"/>
      <c r="HRE249" s="594"/>
      <c r="HRF249" s="594"/>
      <c r="HRG249" s="594"/>
      <c r="HRH249" s="594"/>
      <c r="HRI249" s="594"/>
      <c r="HRJ249" s="594"/>
      <c r="HRK249" s="594"/>
      <c r="HRL249" s="594"/>
      <c r="HRM249" s="594"/>
      <c r="HRN249" s="594"/>
      <c r="HRO249" s="594"/>
      <c r="HRP249" s="594"/>
      <c r="HRQ249" s="594"/>
      <c r="HRR249" s="594"/>
      <c r="HRS249" s="594"/>
      <c r="HRT249" s="594"/>
      <c r="HRU249" s="594"/>
      <c r="HRV249" s="594"/>
      <c r="HRW249" s="594"/>
      <c r="HRX249" s="594"/>
      <c r="HRY249" s="594"/>
      <c r="HRZ249" s="594"/>
      <c r="HSA249" s="594"/>
      <c r="HSB249" s="594"/>
      <c r="HSC249" s="594"/>
      <c r="HSD249" s="594"/>
      <c r="HSE249" s="594"/>
      <c r="HSF249" s="594"/>
      <c r="HSG249" s="594"/>
      <c r="HSH249" s="594"/>
      <c r="HSI249" s="594"/>
      <c r="HSJ249" s="594"/>
      <c r="HSK249" s="594"/>
      <c r="HSL249" s="594"/>
      <c r="HSM249" s="594"/>
      <c r="HSN249" s="594"/>
      <c r="HSO249" s="594"/>
      <c r="HSP249" s="594"/>
      <c r="HSQ249" s="594"/>
      <c r="HSR249" s="594"/>
      <c r="HSS249" s="594"/>
      <c r="HST249" s="594"/>
      <c r="HSU249" s="594"/>
      <c r="HSV249" s="594"/>
      <c r="HSW249" s="594"/>
      <c r="HSX249" s="594"/>
      <c r="HSY249" s="594"/>
      <c r="HSZ249" s="594"/>
      <c r="HTA249" s="594"/>
      <c r="HTB249" s="594"/>
      <c r="HTC249" s="594"/>
      <c r="HTD249" s="594"/>
      <c r="HTE249" s="594"/>
      <c r="HTF249" s="594"/>
      <c r="HTG249" s="594"/>
      <c r="HTH249" s="594"/>
      <c r="HTI249" s="594"/>
      <c r="HTJ249" s="594"/>
      <c r="HTK249" s="594"/>
      <c r="HTL249" s="594"/>
      <c r="HTM249" s="594"/>
      <c r="HTN249" s="594"/>
      <c r="HTO249" s="594"/>
      <c r="HTP249" s="594"/>
      <c r="HTQ249" s="594"/>
      <c r="HTR249" s="594"/>
      <c r="HTS249" s="594"/>
      <c r="HTT249" s="594"/>
      <c r="HTU249" s="594"/>
      <c r="HTV249" s="594"/>
      <c r="HTW249" s="594"/>
      <c r="HTX249" s="594"/>
      <c r="HTY249" s="594"/>
      <c r="HTZ249" s="594"/>
      <c r="HUA249" s="594"/>
      <c r="HUB249" s="594"/>
      <c r="HUC249" s="594"/>
      <c r="HUD249" s="594"/>
      <c r="HUE249" s="594"/>
      <c r="HUF249" s="594"/>
      <c r="HUG249" s="594"/>
      <c r="HUH249" s="594"/>
      <c r="HUI249" s="594"/>
      <c r="HUJ249" s="594"/>
      <c r="HUK249" s="594"/>
      <c r="HUL249" s="594"/>
      <c r="HUM249" s="594"/>
      <c r="HUN249" s="594"/>
      <c r="HUO249" s="594"/>
      <c r="HUP249" s="594"/>
      <c r="HUQ249" s="594"/>
      <c r="HUR249" s="594"/>
      <c r="HUS249" s="594"/>
      <c r="HUT249" s="594"/>
      <c r="HUU249" s="594"/>
      <c r="HUV249" s="594"/>
      <c r="HUW249" s="594"/>
      <c r="HUX249" s="594"/>
      <c r="HUY249" s="594"/>
      <c r="HUZ249" s="594"/>
      <c r="HVA249" s="594"/>
      <c r="HVB249" s="594"/>
      <c r="HVC249" s="594"/>
      <c r="HVD249" s="594"/>
      <c r="HVE249" s="594"/>
      <c r="HVF249" s="594"/>
      <c r="HVG249" s="594"/>
      <c r="HVH249" s="594"/>
      <c r="HVI249" s="594"/>
      <c r="HVJ249" s="594"/>
      <c r="HVK249" s="594"/>
      <c r="HVL249" s="594"/>
      <c r="HVM249" s="594"/>
      <c r="HVN249" s="594"/>
      <c r="HVO249" s="594"/>
      <c r="HVP249" s="594"/>
      <c r="HVQ249" s="594"/>
      <c r="HVR249" s="594"/>
      <c r="HVS249" s="594"/>
      <c r="HVT249" s="594"/>
      <c r="HVU249" s="594"/>
      <c r="HVV249" s="594"/>
      <c r="HVW249" s="594"/>
      <c r="HVX249" s="594"/>
      <c r="HVY249" s="594"/>
      <c r="HVZ249" s="594"/>
      <c r="HWA249" s="594"/>
      <c r="HWB249" s="594"/>
      <c r="HWC249" s="594"/>
      <c r="HWD249" s="594"/>
      <c r="HWE249" s="594"/>
      <c r="HWF249" s="594"/>
      <c r="HWG249" s="594"/>
      <c r="HWH249" s="594"/>
      <c r="HWI249" s="594"/>
      <c r="HWJ249" s="594"/>
      <c r="HWK249" s="594"/>
      <c r="HWL249" s="594"/>
      <c r="HWM249" s="594"/>
      <c r="HWN249" s="594"/>
      <c r="HWO249" s="594"/>
      <c r="HWP249" s="594"/>
      <c r="HWQ249" s="594"/>
      <c r="HWR249" s="594"/>
      <c r="HWS249" s="594"/>
      <c r="HWT249" s="594"/>
      <c r="HWU249" s="594"/>
      <c r="HWV249" s="594"/>
      <c r="HWW249" s="594"/>
      <c r="HWX249" s="594"/>
      <c r="HWY249" s="594"/>
      <c r="HWZ249" s="594"/>
      <c r="HXA249" s="594"/>
      <c r="HXB249" s="594"/>
      <c r="HXC249" s="594"/>
      <c r="HXD249" s="594"/>
      <c r="HXE249" s="594"/>
      <c r="HXF249" s="594"/>
      <c r="HXG249" s="594"/>
      <c r="HXH249" s="594"/>
      <c r="HXI249" s="594"/>
      <c r="HXJ249" s="594"/>
      <c r="HXK249" s="594"/>
      <c r="HXL249" s="594"/>
      <c r="HXM249" s="594"/>
      <c r="HXN249" s="594"/>
      <c r="HXO249" s="594"/>
      <c r="HXP249" s="594"/>
      <c r="HXQ249" s="594"/>
      <c r="HXR249" s="594"/>
      <c r="HXS249" s="594"/>
      <c r="HXT249" s="594"/>
      <c r="HXU249" s="594"/>
      <c r="HXV249" s="594"/>
      <c r="HXW249" s="594"/>
      <c r="HXX249" s="594"/>
      <c r="HXY249" s="594"/>
      <c r="HXZ249" s="594"/>
      <c r="HYA249" s="594"/>
      <c r="HYB249" s="594"/>
      <c r="HYC249" s="594"/>
      <c r="HYD249" s="594"/>
      <c r="HYE249" s="594"/>
      <c r="HYF249" s="594"/>
      <c r="HYG249" s="594"/>
      <c r="HYH249" s="594"/>
      <c r="HYI249" s="594"/>
      <c r="HYJ249" s="594"/>
      <c r="HYK249" s="594"/>
      <c r="HYL249" s="594"/>
      <c r="HYM249" s="594"/>
      <c r="HYN249" s="594"/>
      <c r="HYO249" s="594"/>
      <c r="HYP249" s="594"/>
      <c r="HYQ249" s="594"/>
      <c r="HYR249" s="594"/>
      <c r="HYS249" s="594"/>
      <c r="HYT249" s="594"/>
      <c r="HYU249" s="594"/>
      <c r="HYV249" s="594"/>
      <c r="HYW249" s="594"/>
      <c r="HYX249" s="594"/>
      <c r="HYY249" s="594"/>
      <c r="HYZ249" s="594"/>
      <c r="HZA249" s="594"/>
      <c r="HZB249" s="594"/>
      <c r="HZC249" s="594"/>
      <c r="HZD249" s="594"/>
      <c r="HZE249" s="594"/>
      <c r="HZF249" s="594"/>
      <c r="HZG249" s="594"/>
      <c r="HZH249" s="594"/>
      <c r="HZI249" s="594"/>
      <c r="HZJ249" s="594"/>
      <c r="HZK249" s="594"/>
      <c r="HZL249" s="594"/>
      <c r="HZM249" s="594"/>
      <c r="HZN249" s="594"/>
      <c r="HZO249" s="594"/>
      <c r="HZP249" s="594"/>
      <c r="HZQ249" s="594"/>
      <c r="HZR249" s="594"/>
      <c r="HZS249" s="594"/>
      <c r="HZT249" s="594"/>
      <c r="HZU249" s="594"/>
      <c r="HZV249" s="594"/>
      <c r="HZW249" s="594"/>
      <c r="HZX249" s="594"/>
      <c r="HZY249" s="594"/>
      <c r="HZZ249" s="594"/>
      <c r="IAA249" s="594"/>
      <c r="IAB249" s="594"/>
      <c r="IAC249" s="594"/>
      <c r="IAD249" s="594"/>
      <c r="IAE249" s="594"/>
      <c r="IAF249" s="594"/>
      <c r="IAG249" s="594"/>
      <c r="IAH249" s="594"/>
      <c r="IAI249" s="594"/>
      <c r="IAJ249" s="594"/>
      <c r="IAK249" s="594"/>
      <c r="IAL249" s="594"/>
      <c r="IAM249" s="594"/>
      <c r="IAN249" s="594"/>
      <c r="IAO249" s="594"/>
      <c r="IAP249" s="594"/>
      <c r="IAQ249" s="594"/>
      <c r="IAR249" s="594"/>
      <c r="IAS249" s="594"/>
      <c r="IAT249" s="594"/>
      <c r="IAU249" s="594"/>
      <c r="IAV249" s="594"/>
      <c r="IAW249" s="594"/>
      <c r="IAX249" s="594"/>
      <c r="IAY249" s="594"/>
      <c r="IAZ249" s="594"/>
      <c r="IBA249" s="594"/>
      <c r="IBB249" s="594"/>
      <c r="IBC249" s="594"/>
      <c r="IBD249" s="594"/>
      <c r="IBE249" s="594"/>
      <c r="IBF249" s="594"/>
      <c r="IBG249" s="594"/>
      <c r="IBH249" s="594"/>
      <c r="IBI249" s="594"/>
      <c r="IBJ249" s="594"/>
      <c r="IBK249" s="594"/>
      <c r="IBL249" s="594"/>
      <c r="IBM249" s="594"/>
      <c r="IBN249" s="594"/>
      <c r="IBO249" s="594"/>
      <c r="IBP249" s="594"/>
      <c r="IBQ249" s="594"/>
      <c r="IBR249" s="594"/>
      <c r="IBS249" s="594"/>
      <c r="IBT249" s="594"/>
      <c r="IBU249" s="594"/>
      <c r="IBV249" s="594"/>
      <c r="IBW249" s="594"/>
      <c r="IBX249" s="594"/>
      <c r="IBY249" s="594"/>
      <c r="IBZ249" s="594"/>
      <c r="ICA249" s="594"/>
      <c r="ICB249" s="594"/>
      <c r="ICC249" s="594"/>
      <c r="ICD249" s="594"/>
      <c r="ICE249" s="594"/>
      <c r="ICF249" s="594"/>
      <c r="ICG249" s="594"/>
      <c r="ICH249" s="594"/>
      <c r="ICI249" s="594"/>
      <c r="ICJ249" s="594"/>
      <c r="ICK249" s="594"/>
      <c r="ICL249" s="594"/>
      <c r="ICM249" s="594"/>
      <c r="ICN249" s="594"/>
      <c r="ICO249" s="594"/>
      <c r="ICP249" s="594"/>
      <c r="ICQ249" s="594"/>
      <c r="ICR249" s="594"/>
      <c r="ICS249" s="594"/>
      <c r="ICT249" s="594"/>
      <c r="ICU249" s="594"/>
      <c r="ICV249" s="594"/>
      <c r="ICW249" s="594"/>
      <c r="ICX249" s="594"/>
      <c r="ICY249" s="594"/>
      <c r="ICZ249" s="594"/>
      <c r="IDA249" s="594"/>
      <c r="IDB249" s="594"/>
      <c r="IDC249" s="594"/>
      <c r="IDD249" s="594"/>
      <c r="IDE249" s="594"/>
      <c r="IDF249" s="594"/>
      <c r="IDG249" s="594"/>
      <c r="IDH249" s="594"/>
      <c r="IDI249" s="594"/>
      <c r="IDJ249" s="594"/>
      <c r="IDK249" s="594"/>
      <c r="IDL249" s="594"/>
      <c r="IDM249" s="594"/>
      <c r="IDN249" s="594"/>
      <c r="IDO249" s="594"/>
      <c r="IDP249" s="594"/>
      <c r="IDQ249" s="594"/>
      <c r="IDR249" s="594"/>
      <c r="IDS249" s="594"/>
      <c r="IDT249" s="594"/>
      <c r="IDU249" s="594"/>
      <c r="IDV249" s="594"/>
      <c r="IDW249" s="594"/>
      <c r="IDX249" s="594"/>
      <c r="IDY249" s="594"/>
      <c r="IDZ249" s="594"/>
      <c r="IEA249" s="594"/>
      <c r="IEB249" s="594"/>
      <c r="IEC249" s="594"/>
      <c r="IED249" s="594"/>
      <c r="IEE249" s="594"/>
      <c r="IEF249" s="594"/>
      <c r="IEG249" s="594"/>
      <c r="IEH249" s="594"/>
      <c r="IEI249" s="594"/>
      <c r="IEJ249" s="594"/>
      <c r="IEK249" s="594"/>
      <c r="IEL249" s="594"/>
      <c r="IEM249" s="594"/>
      <c r="IEN249" s="594"/>
      <c r="IEO249" s="594"/>
      <c r="IEP249" s="594"/>
      <c r="IEQ249" s="594"/>
      <c r="IER249" s="594"/>
      <c r="IES249" s="594"/>
      <c r="IET249" s="594"/>
      <c r="IEU249" s="594"/>
      <c r="IEV249" s="594"/>
      <c r="IEW249" s="594"/>
      <c r="IEX249" s="594"/>
      <c r="IEY249" s="594"/>
      <c r="IEZ249" s="594"/>
      <c r="IFA249" s="594"/>
      <c r="IFB249" s="594"/>
      <c r="IFC249" s="594"/>
      <c r="IFD249" s="594"/>
      <c r="IFE249" s="594"/>
      <c r="IFF249" s="594"/>
      <c r="IFG249" s="594"/>
      <c r="IFH249" s="594"/>
      <c r="IFI249" s="594"/>
      <c r="IFJ249" s="594"/>
      <c r="IFK249" s="594"/>
      <c r="IFL249" s="594"/>
      <c r="IFM249" s="594"/>
      <c r="IFN249" s="594"/>
      <c r="IFO249" s="594"/>
      <c r="IFP249" s="594"/>
      <c r="IFQ249" s="594"/>
      <c r="IFR249" s="594"/>
      <c r="IFS249" s="594"/>
      <c r="IFT249" s="594"/>
      <c r="IFU249" s="594"/>
      <c r="IFV249" s="594"/>
      <c r="IFW249" s="594"/>
      <c r="IFX249" s="594"/>
      <c r="IFY249" s="594"/>
      <c r="IFZ249" s="594"/>
      <c r="IGA249" s="594"/>
      <c r="IGB249" s="594"/>
      <c r="IGC249" s="594"/>
      <c r="IGD249" s="594"/>
      <c r="IGE249" s="594"/>
      <c r="IGF249" s="594"/>
      <c r="IGG249" s="594"/>
      <c r="IGH249" s="594"/>
      <c r="IGI249" s="594"/>
      <c r="IGJ249" s="594"/>
      <c r="IGK249" s="594"/>
      <c r="IGL249" s="594"/>
      <c r="IGM249" s="594"/>
      <c r="IGN249" s="594"/>
      <c r="IGO249" s="594"/>
      <c r="IGP249" s="594"/>
      <c r="IGQ249" s="594"/>
      <c r="IGR249" s="594"/>
      <c r="IGS249" s="594"/>
      <c r="IGT249" s="594"/>
      <c r="IGU249" s="594"/>
      <c r="IGV249" s="594"/>
      <c r="IGW249" s="594"/>
      <c r="IGX249" s="594"/>
      <c r="IGY249" s="594"/>
      <c r="IGZ249" s="594"/>
      <c r="IHA249" s="594"/>
      <c r="IHB249" s="594"/>
      <c r="IHC249" s="594"/>
      <c r="IHD249" s="594"/>
      <c r="IHE249" s="594"/>
      <c r="IHF249" s="594"/>
      <c r="IHG249" s="594"/>
      <c r="IHH249" s="594"/>
      <c r="IHI249" s="594"/>
      <c r="IHJ249" s="594"/>
      <c r="IHK249" s="594"/>
      <c r="IHL249" s="594"/>
      <c r="IHM249" s="594"/>
      <c r="IHN249" s="594"/>
      <c r="IHO249" s="594"/>
      <c r="IHP249" s="594"/>
      <c r="IHQ249" s="594"/>
      <c r="IHR249" s="594"/>
      <c r="IHS249" s="594"/>
      <c r="IHT249" s="594"/>
      <c r="IHU249" s="594"/>
      <c r="IHV249" s="594"/>
      <c r="IHW249" s="594"/>
      <c r="IHX249" s="594"/>
      <c r="IHY249" s="594"/>
      <c r="IHZ249" s="594"/>
      <c r="IIA249" s="594"/>
      <c r="IIB249" s="594"/>
      <c r="IIC249" s="594"/>
      <c r="IID249" s="594"/>
      <c r="IIE249" s="594"/>
      <c r="IIF249" s="594"/>
      <c r="IIG249" s="594"/>
      <c r="IIH249" s="594"/>
      <c r="III249" s="594"/>
      <c r="IIJ249" s="594"/>
      <c r="IIK249" s="594"/>
      <c r="IIL249" s="594"/>
      <c r="IIM249" s="594"/>
      <c r="IIN249" s="594"/>
      <c r="IIO249" s="594"/>
      <c r="IIP249" s="594"/>
      <c r="IIQ249" s="594"/>
      <c r="IIR249" s="594"/>
      <c r="IIS249" s="594"/>
      <c r="IIT249" s="594"/>
      <c r="IIU249" s="594"/>
      <c r="IIV249" s="594"/>
      <c r="IIW249" s="594"/>
      <c r="IIX249" s="594"/>
      <c r="IIY249" s="594"/>
      <c r="IIZ249" s="594"/>
      <c r="IJA249" s="594"/>
      <c r="IJB249" s="594"/>
      <c r="IJC249" s="594"/>
      <c r="IJD249" s="594"/>
      <c r="IJE249" s="594"/>
      <c r="IJF249" s="594"/>
      <c r="IJG249" s="594"/>
      <c r="IJH249" s="594"/>
      <c r="IJI249" s="594"/>
      <c r="IJJ249" s="594"/>
      <c r="IJK249" s="594"/>
      <c r="IJL249" s="594"/>
      <c r="IJM249" s="594"/>
      <c r="IJN249" s="594"/>
      <c r="IJO249" s="594"/>
      <c r="IJP249" s="594"/>
      <c r="IJQ249" s="594"/>
      <c r="IJR249" s="594"/>
      <c r="IJS249" s="594"/>
      <c r="IJT249" s="594"/>
      <c r="IJU249" s="594"/>
      <c r="IJV249" s="594"/>
      <c r="IJW249" s="594"/>
      <c r="IJX249" s="594"/>
      <c r="IJY249" s="594"/>
      <c r="IJZ249" s="594"/>
      <c r="IKA249" s="594"/>
      <c r="IKB249" s="594"/>
      <c r="IKC249" s="594"/>
      <c r="IKD249" s="594"/>
      <c r="IKE249" s="594"/>
      <c r="IKF249" s="594"/>
      <c r="IKG249" s="594"/>
      <c r="IKH249" s="594"/>
      <c r="IKI249" s="594"/>
      <c r="IKJ249" s="594"/>
      <c r="IKK249" s="594"/>
      <c r="IKL249" s="594"/>
      <c r="IKM249" s="594"/>
      <c r="IKN249" s="594"/>
      <c r="IKO249" s="594"/>
      <c r="IKP249" s="594"/>
      <c r="IKQ249" s="594"/>
      <c r="IKR249" s="594"/>
      <c r="IKS249" s="594"/>
      <c r="IKT249" s="594"/>
      <c r="IKU249" s="594"/>
      <c r="IKV249" s="594"/>
      <c r="IKW249" s="594"/>
      <c r="IKX249" s="594"/>
      <c r="IKY249" s="594"/>
      <c r="IKZ249" s="594"/>
      <c r="ILA249" s="594"/>
      <c r="ILB249" s="594"/>
      <c r="ILC249" s="594"/>
      <c r="ILD249" s="594"/>
      <c r="ILE249" s="594"/>
      <c r="ILF249" s="594"/>
      <c r="ILG249" s="594"/>
      <c r="ILH249" s="594"/>
      <c r="ILI249" s="594"/>
      <c r="ILJ249" s="594"/>
      <c r="ILK249" s="594"/>
      <c r="ILL249" s="594"/>
      <c r="ILM249" s="594"/>
      <c r="ILN249" s="594"/>
      <c r="ILO249" s="594"/>
      <c r="ILP249" s="594"/>
      <c r="ILQ249" s="594"/>
      <c r="ILR249" s="594"/>
      <c r="ILS249" s="594"/>
      <c r="ILT249" s="594"/>
      <c r="ILU249" s="594"/>
      <c r="ILV249" s="594"/>
      <c r="ILW249" s="594"/>
      <c r="ILX249" s="594"/>
      <c r="ILY249" s="594"/>
      <c r="ILZ249" s="594"/>
      <c r="IMA249" s="594"/>
      <c r="IMB249" s="594"/>
      <c r="IMC249" s="594"/>
      <c r="IMD249" s="594"/>
      <c r="IME249" s="594"/>
      <c r="IMF249" s="594"/>
      <c r="IMG249" s="594"/>
      <c r="IMH249" s="594"/>
      <c r="IMI249" s="594"/>
      <c r="IMJ249" s="594"/>
      <c r="IMK249" s="594"/>
      <c r="IML249" s="594"/>
      <c r="IMM249" s="594"/>
      <c r="IMN249" s="594"/>
      <c r="IMO249" s="594"/>
      <c r="IMP249" s="594"/>
      <c r="IMQ249" s="594"/>
      <c r="IMR249" s="594"/>
      <c r="IMS249" s="594"/>
      <c r="IMT249" s="594"/>
      <c r="IMU249" s="594"/>
      <c r="IMV249" s="594"/>
      <c r="IMW249" s="594"/>
      <c r="IMX249" s="594"/>
      <c r="IMY249" s="594"/>
      <c r="IMZ249" s="594"/>
      <c r="INA249" s="594"/>
      <c r="INB249" s="594"/>
      <c r="INC249" s="594"/>
      <c r="IND249" s="594"/>
      <c r="INE249" s="594"/>
      <c r="INF249" s="594"/>
      <c r="ING249" s="594"/>
      <c r="INH249" s="594"/>
      <c r="INI249" s="594"/>
      <c r="INJ249" s="594"/>
      <c r="INK249" s="594"/>
      <c r="INL249" s="594"/>
      <c r="INM249" s="594"/>
      <c r="INN249" s="594"/>
      <c r="INO249" s="594"/>
      <c r="INP249" s="594"/>
      <c r="INQ249" s="594"/>
      <c r="INR249" s="594"/>
      <c r="INS249" s="594"/>
      <c r="INT249" s="594"/>
      <c r="INU249" s="594"/>
      <c r="INV249" s="594"/>
      <c r="INW249" s="594"/>
      <c r="INX249" s="594"/>
      <c r="INY249" s="594"/>
      <c r="INZ249" s="594"/>
      <c r="IOA249" s="594"/>
      <c r="IOB249" s="594"/>
      <c r="IOC249" s="594"/>
      <c r="IOD249" s="594"/>
      <c r="IOE249" s="594"/>
      <c r="IOF249" s="594"/>
      <c r="IOG249" s="594"/>
      <c r="IOH249" s="594"/>
      <c r="IOI249" s="594"/>
      <c r="IOJ249" s="594"/>
      <c r="IOK249" s="594"/>
      <c r="IOL249" s="594"/>
      <c r="IOM249" s="594"/>
      <c r="ION249" s="594"/>
      <c r="IOO249" s="594"/>
      <c r="IOP249" s="594"/>
      <c r="IOQ249" s="594"/>
      <c r="IOR249" s="594"/>
      <c r="IOS249" s="594"/>
      <c r="IOT249" s="594"/>
      <c r="IOU249" s="594"/>
      <c r="IOV249" s="594"/>
      <c r="IOW249" s="594"/>
      <c r="IOX249" s="594"/>
      <c r="IOY249" s="594"/>
      <c r="IOZ249" s="594"/>
      <c r="IPA249" s="594"/>
      <c r="IPB249" s="594"/>
      <c r="IPC249" s="594"/>
      <c r="IPD249" s="594"/>
      <c r="IPE249" s="594"/>
      <c r="IPF249" s="594"/>
      <c r="IPG249" s="594"/>
      <c r="IPH249" s="594"/>
      <c r="IPI249" s="594"/>
      <c r="IPJ249" s="594"/>
      <c r="IPK249" s="594"/>
      <c r="IPL249" s="594"/>
      <c r="IPM249" s="594"/>
      <c r="IPN249" s="594"/>
      <c r="IPO249" s="594"/>
      <c r="IPP249" s="594"/>
      <c r="IPQ249" s="594"/>
      <c r="IPR249" s="594"/>
      <c r="IPS249" s="594"/>
      <c r="IPT249" s="594"/>
      <c r="IPU249" s="594"/>
      <c r="IPV249" s="594"/>
      <c r="IPW249" s="594"/>
      <c r="IPX249" s="594"/>
      <c r="IPY249" s="594"/>
      <c r="IPZ249" s="594"/>
      <c r="IQA249" s="594"/>
      <c r="IQB249" s="594"/>
      <c r="IQC249" s="594"/>
      <c r="IQD249" s="594"/>
      <c r="IQE249" s="594"/>
      <c r="IQF249" s="594"/>
      <c r="IQG249" s="594"/>
      <c r="IQH249" s="594"/>
      <c r="IQI249" s="594"/>
      <c r="IQJ249" s="594"/>
      <c r="IQK249" s="594"/>
      <c r="IQL249" s="594"/>
      <c r="IQM249" s="594"/>
      <c r="IQN249" s="594"/>
      <c r="IQO249" s="594"/>
      <c r="IQP249" s="594"/>
      <c r="IQQ249" s="594"/>
      <c r="IQR249" s="594"/>
      <c r="IQS249" s="594"/>
      <c r="IQT249" s="594"/>
      <c r="IQU249" s="594"/>
      <c r="IQV249" s="594"/>
      <c r="IQW249" s="594"/>
      <c r="IQX249" s="594"/>
      <c r="IQY249" s="594"/>
      <c r="IQZ249" s="594"/>
      <c r="IRA249" s="594"/>
      <c r="IRB249" s="594"/>
      <c r="IRC249" s="594"/>
      <c r="IRD249" s="594"/>
      <c r="IRE249" s="594"/>
      <c r="IRF249" s="594"/>
      <c r="IRG249" s="594"/>
      <c r="IRH249" s="594"/>
      <c r="IRI249" s="594"/>
      <c r="IRJ249" s="594"/>
      <c r="IRK249" s="594"/>
      <c r="IRL249" s="594"/>
      <c r="IRM249" s="594"/>
      <c r="IRN249" s="594"/>
      <c r="IRO249" s="594"/>
      <c r="IRP249" s="594"/>
      <c r="IRQ249" s="594"/>
      <c r="IRR249" s="594"/>
      <c r="IRS249" s="594"/>
      <c r="IRT249" s="594"/>
      <c r="IRU249" s="594"/>
      <c r="IRV249" s="594"/>
      <c r="IRW249" s="594"/>
      <c r="IRX249" s="594"/>
      <c r="IRY249" s="594"/>
      <c r="IRZ249" s="594"/>
      <c r="ISA249" s="594"/>
      <c r="ISB249" s="594"/>
      <c r="ISC249" s="594"/>
      <c r="ISD249" s="594"/>
      <c r="ISE249" s="594"/>
      <c r="ISF249" s="594"/>
      <c r="ISG249" s="594"/>
      <c r="ISH249" s="594"/>
      <c r="ISI249" s="594"/>
      <c r="ISJ249" s="594"/>
      <c r="ISK249" s="594"/>
      <c r="ISL249" s="594"/>
      <c r="ISM249" s="594"/>
      <c r="ISN249" s="594"/>
      <c r="ISO249" s="594"/>
      <c r="ISP249" s="594"/>
      <c r="ISQ249" s="594"/>
      <c r="ISR249" s="594"/>
      <c r="ISS249" s="594"/>
      <c r="IST249" s="594"/>
      <c r="ISU249" s="594"/>
      <c r="ISV249" s="594"/>
      <c r="ISW249" s="594"/>
      <c r="ISX249" s="594"/>
      <c r="ISY249" s="594"/>
      <c r="ISZ249" s="594"/>
      <c r="ITA249" s="594"/>
      <c r="ITB249" s="594"/>
      <c r="ITC249" s="594"/>
      <c r="ITD249" s="594"/>
      <c r="ITE249" s="594"/>
      <c r="ITF249" s="594"/>
      <c r="ITG249" s="594"/>
      <c r="ITH249" s="594"/>
      <c r="ITI249" s="594"/>
      <c r="ITJ249" s="594"/>
      <c r="ITK249" s="594"/>
      <c r="ITL249" s="594"/>
      <c r="ITM249" s="594"/>
      <c r="ITN249" s="594"/>
      <c r="ITO249" s="594"/>
      <c r="ITP249" s="594"/>
      <c r="ITQ249" s="594"/>
      <c r="ITR249" s="594"/>
      <c r="ITS249" s="594"/>
      <c r="ITT249" s="594"/>
      <c r="ITU249" s="594"/>
      <c r="ITV249" s="594"/>
      <c r="ITW249" s="594"/>
      <c r="ITX249" s="594"/>
      <c r="ITY249" s="594"/>
      <c r="ITZ249" s="594"/>
      <c r="IUA249" s="594"/>
      <c r="IUB249" s="594"/>
      <c r="IUC249" s="594"/>
      <c r="IUD249" s="594"/>
      <c r="IUE249" s="594"/>
      <c r="IUF249" s="594"/>
      <c r="IUG249" s="594"/>
      <c r="IUH249" s="594"/>
      <c r="IUI249" s="594"/>
      <c r="IUJ249" s="594"/>
      <c r="IUK249" s="594"/>
      <c r="IUL249" s="594"/>
      <c r="IUM249" s="594"/>
      <c r="IUN249" s="594"/>
      <c r="IUO249" s="594"/>
      <c r="IUP249" s="594"/>
      <c r="IUQ249" s="594"/>
      <c r="IUR249" s="594"/>
      <c r="IUS249" s="594"/>
      <c r="IUT249" s="594"/>
      <c r="IUU249" s="594"/>
      <c r="IUV249" s="594"/>
      <c r="IUW249" s="594"/>
      <c r="IUX249" s="594"/>
      <c r="IUY249" s="594"/>
      <c r="IUZ249" s="594"/>
      <c r="IVA249" s="594"/>
      <c r="IVB249" s="594"/>
      <c r="IVC249" s="594"/>
      <c r="IVD249" s="594"/>
      <c r="IVE249" s="594"/>
      <c r="IVF249" s="594"/>
      <c r="IVG249" s="594"/>
      <c r="IVH249" s="594"/>
      <c r="IVI249" s="594"/>
      <c r="IVJ249" s="594"/>
      <c r="IVK249" s="594"/>
      <c r="IVL249" s="594"/>
      <c r="IVM249" s="594"/>
      <c r="IVN249" s="594"/>
      <c r="IVO249" s="594"/>
      <c r="IVP249" s="594"/>
      <c r="IVQ249" s="594"/>
      <c r="IVR249" s="594"/>
      <c r="IVS249" s="594"/>
      <c r="IVT249" s="594"/>
      <c r="IVU249" s="594"/>
      <c r="IVV249" s="594"/>
      <c r="IVW249" s="594"/>
      <c r="IVX249" s="594"/>
      <c r="IVY249" s="594"/>
      <c r="IVZ249" s="594"/>
      <c r="IWA249" s="594"/>
      <c r="IWB249" s="594"/>
      <c r="IWC249" s="594"/>
      <c r="IWD249" s="594"/>
      <c r="IWE249" s="594"/>
      <c r="IWF249" s="594"/>
      <c r="IWG249" s="594"/>
      <c r="IWH249" s="594"/>
      <c r="IWI249" s="594"/>
      <c r="IWJ249" s="594"/>
      <c r="IWK249" s="594"/>
      <c r="IWL249" s="594"/>
      <c r="IWM249" s="594"/>
      <c r="IWN249" s="594"/>
      <c r="IWO249" s="594"/>
      <c r="IWP249" s="594"/>
      <c r="IWQ249" s="594"/>
      <c r="IWR249" s="594"/>
      <c r="IWS249" s="594"/>
      <c r="IWT249" s="594"/>
      <c r="IWU249" s="594"/>
      <c r="IWV249" s="594"/>
      <c r="IWW249" s="594"/>
      <c r="IWX249" s="594"/>
      <c r="IWY249" s="594"/>
      <c r="IWZ249" s="594"/>
      <c r="IXA249" s="594"/>
      <c r="IXB249" s="594"/>
      <c r="IXC249" s="594"/>
      <c r="IXD249" s="594"/>
      <c r="IXE249" s="594"/>
      <c r="IXF249" s="594"/>
      <c r="IXG249" s="594"/>
      <c r="IXH249" s="594"/>
      <c r="IXI249" s="594"/>
      <c r="IXJ249" s="594"/>
      <c r="IXK249" s="594"/>
      <c r="IXL249" s="594"/>
      <c r="IXM249" s="594"/>
      <c r="IXN249" s="594"/>
      <c r="IXO249" s="594"/>
      <c r="IXP249" s="594"/>
      <c r="IXQ249" s="594"/>
      <c r="IXR249" s="594"/>
      <c r="IXS249" s="594"/>
      <c r="IXT249" s="594"/>
      <c r="IXU249" s="594"/>
      <c r="IXV249" s="594"/>
      <c r="IXW249" s="594"/>
      <c r="IXX249" s="594"/>
      <c r="IXY249" s="594"/>
      <c r="IXZ249" s="594"/>
      <c r="IYA249" s="594"/>
      <c r="IYB249" s="594"/>
      <c r="IYC249" s="594"/>
      <c r="IYD249" s="594"/>
      <c r="IYE249" s="594"/>
      <c r="IYF249" s="594"/>
      <c r="IYG249" s="594"/>
      <c r="IYH249" s="594"/>
      <c r="IYI249" s="594"/>
      <c r="IYJ249" s="594"/>
      <c r="IYK249" s="594"/>
      <c r="IYL249" s="594"/>
      <c r="IYM249" s="594"/>
      <c r="IYN249" s="594"/>
      <c r="IYO249" s="594"/>
      <c r="IYP249" s="594"/>
      <c r="IYQ249" s="594"/>
      <c r="IYR249" s="594"/>
      <c r="IYS249" s="594"/>
      <c r="IYT249" s="594"/>
      <c r="IYU249" s="594"/>
      <c r="IYV249" s="594"/>
      <c r="IYW249" s="594"/>
      <c r="IYX249" s="594"/>
      <c r="IYY249" s="594"/>
      <c r="IYZ249" s="594"/>
      <c r="IZA249" s="594"/>
      <c r="IZB249" s="594"/>
      <c r="IZC249" s="594"/>
      <c r="IZD249" s="594"/>
      <c r="IZE249" s="594"/>
      <c r="IZF249" s="594"/>
      <c r="IZG249" s="594"/>
      <c r="IZH249" s="594"/>
      <c r="IZI249" s="594"/>
      <c r="IZJ249" s="594"/>
      <c r="IZK249" s="594"/>
      <c r="IZL249" s="594"/>
      <c r="IZM249" s="594"/>
      <c r="IZN249" s="594"/>
      <c r="IZO249" s="594"/>
      <c r="IZP249" s="594"/>
      <c r="IZQ249" s="594"/>
      <c r="IZR249" s="594"/>
      <c r="IZS249" s="594"/>
      <c r="IZT249" s="594"/>
      <c r="IZU249" s="594"/>
      <c r="IZV249" s="594"/>
      <c r="IZW249" s="594"/>
      <c r="IZX249" s="594"/>
      <c r="IZY249" s="594"/>
      <c r="IZZ249" s="594"/>
      <c r="JAA249" s="594"/>
      <c r="JAB249" s="594"/>
      <c r="JAC249" s="594"/>
      <c r="JAD249" s="594"/>
      <c r="JAE249" s="594"/>
      <c r="JAF249" s="594"/>
      <c r="JAG249" s="594"/>
      <c r="JAH249" s="594"/>
      <c r="JAI249" s="594"/>
      <c r="JAJ249" s="594"/>
      <c r="JAK249" s="594"/>
      <c r="JAL249" s="594"/>
      <c r="JAM249" s="594"/>
      <c r="JAN249" s="594"/>
      <c r="JAO249" s="594"/>
      <c r="JAP249" s="594"/>
      <c r="JAQ249" s="594"/>
      <c r="JAR249" s="594"/>
      <c r="JAS249" s="594"/>
      <c r="JAT249" s="594"/>
      <c r="JAU249" s="594"/>
      <c r="JAV249" s="594"/>
      <c r="JAW249" s="594"/>
      <c r="JAX249" s="594"/>
      <c r="JAY249" s="594"/>
      <c r="JAZ249" s="594"/>
      <c r="JBA249" s="594"/>
      <c r="JBB249" s="594"/>
      <c r="JBC249" s="594"/>
      <c r="JBD249" s="594"/>
      <c r="JBE249" s="594"/>
      <c r="JBF249" s="594"/>
      <c r="JBG249" s="594"/>
      <c r="JBH249" s="594"/>
      <c r="JBI249" s="594"/>
      <c r="JBJ249" s="594"/>
      <c r="JBK249" s="594"/>
      <c r="JBL249" s="594"/>
      <c r="JBM249" s="594"/>
      <c r="JBN249" s="594"/>
      <c r="JBO249" s="594"/>
      <c r="JBP249" s="594"/>
      <c r="JBQ249" s="594"/>
      <c r="JBR249" s="594"/>
      <c r="JBS249" s="594"/>
      <c r="JBT249" s="594"/>
      <c r="JBU249" s="594"/>
      <c r="JBV249" s="594"/>
      <c r="JBW249" s="594"/>
      <c r="JBX249" s="594"/>
      <c r="JBY249" s="594"/>
      <c r="JBZ249" s="594"/>
      <c r="JCA249" s="594"/>
      <c r="JCB249" s="594"/>
      <c r="JCC249" s="594"/>
      <c r="JCD249" s="594"/>
      <c r="JCE249" s="594"/>
      <c r="JCF249" s="594"/>
      <c r="JCG249" s="594"/>
      <c r="JCH249" s="594"/>
      <c r="JCI249" s="594"/>
      <c r="JCJ249" s="594"/>
      <c r="JCK249" s="594"/>
      <c r="JCL249" s="594"/>
      <c r="JCM249" s="594"/>
      <c r="JCN249" s="594"/>
      <c r="JCO249" s="594"/>
      <c r="JCP249" s="594"/>
      <c r="JCQ249" s="594"/>
      <c r="JCR249" s="594"/>
      <c r="JCS249" s="594"/>
      <c r="JCT249" s="594"/>
      <c r="JCU249" s="594"/>
      <c r="JCV249" s="594"/>
      <c r="JCW249" s="594"/>
      <c r="JCX249" s="594"/>
      <c r="JCY249" s="594"/>
      <c r="JCZ249" s="594"/>
      <c r="JDA249" s="594"/>
      <c r="JDB249" s="594"/>
      <c r="JDC249" s="594"/>
      <c r="JDD249" s="594"/>
      <c r="JDE249" s="594"/>
      <c r="JDF249" s="594"/>
      <c r="JDG249" s="594"/>
      <c r="JDH249" s="594"/>
      <c r="JDI249" s="594"/>
      <c r="JDJ249" s="594"/>
      <c r="JDK249" s="594"/>
      <c r="JDL249" s="594"/>
      <c r="JDM249" s="594"/>
      <c r="JDN249" s="594"/>
      <c r="JDO249" s="594"/>
      <c r="JDP249" s="594"/>
      <c r="JDQ249" s="594"/>
      <c r="JDR249" s="594"/>
      <c r="JDS249" s="594"/>
      <c r="JDT249" s="594"/>
      <c r="JDU249" s="594"/>
      <c r="JDV249" s="594"/>
      <c r="JDW249" s="594"/>
      <c r="JDX249" s="594"/>
      <c r="JDY249" s="594"/>
      <c r="JDZ249" s="594"/>
      <c r="JEA249" s="594"/>
      <c r="JEB249" s="594"/>
      <c r="JEC249" s="594"/>
      <c r="JED249" s="594"/>
      <c r="JEE249" s="594"/>
      <c r="JEF249" s="594"/>
      <c r="JEG249" s="594"/>
      <c r="JEH249" s="594"/>
      <c r="JEI249" s="594"/>
      <c r="JEJ249" s="594"/>
      <c r="JEK249" s="594"/>
      <c r="JEL249" s="594"/>
      <c r="JEM249" s="594"/>
      <c r="JEN249" s="594"/>
      <c r="JEO249" s="594"/>
      <c r="JEP249" s="594"/>
      <c r="JEQ249" s="594"/>
      <c r="JER249" s="594"/>
      <c r="JES249" s="594"/>
      <c r="JET249" s="594"/>
      <c r="JEU249" s="594"/>
      <c r="JEV249" s="594"/>
      <c r="JEW249" s="594"/>
      <c r="JEX249" s="594"/>
      <c r="JEY249" s="594"/>
      <c r="JEZ249" s="594"/>
      <c r="JFA249" s="594"/>
      <c r="JFB249" s="594"/>
      <c r="JFC249" s="594"/>
      <c r="JFD249" s="594"/>
      <c r="JFE249" s="594"/>
      <c r="JFF249" s="594"/>
      <c r="JFG249" s="594"/>
      <c r="JFH249" s="594"/>
      <c r="JFI249" s="594"/>
      <c r="JFJ249" s="594"/>
      <c r="JFK249" s="594"/>
      <c r="JFL249" s="594"/>
      <c r="JFM249" s="594"/>
      <c r="JFN249" s="594"/>
      <c r="JFO249" s="594"/>
      <c r="JFP249" s="594"/>
      <c r="JFQ249" s="594"/>
      <c r="JFR249" s="594"/>
      <c r="JFS249" s="594"/>
      <c r="JFT249" s="594"/>
      <c r="JFU249" s="594"/>
      <c r="JFV249" s="594"/>
      <c r="JFW249" s="594"/>
      <c r="JFX249" s="594"/>
      <c r="JFY249" s="594"/>
      <c r="JFZ249" s="594"/>
      <c r="JGA249" s="594"/>
      <c r="JGB249" s="594"/>
      <c r="JGC249" s="594"/>
      <c r="JGD249" s="594"/>
      <c r="JGE249" s="594"/>
      <c r="JGF249" s="594"/>
      <c r="JGG249" s="594"/>
      <c r="JGH249" s="594"/>
      <c r="JGI249" s="594"/>
      <c r="JGJ249" s="594"/>
      <c r="JGK249" s="594"/>
      <c r="JGL249" s="594"/>
      <c r="JGM249" s="594"/>
      <c r="JGN249" s="594"/>
      <c r="JGO249" s="594"/>
      <c r="JGP249" s="594"/>
      <c r="JGQ249" s="594"/>
      <c r="JGR249" s="594"/>
      <c r="JGS249" s="594"/>
      <c r="JGT249" s="594"/>
      <c r="JGU249" s="594"/>
      <c r="JGV249" s="594"/>
      <c r="JGW249" s="594"/>
      <c r="JGX249" s="594"/>
      <c r="JGY249" s="594"/>
      <c r="JGZ249" s="594"/>
      <c r="JHA249" s="594"/>
      <c r="JHB249" s="594"/>
      <c r="JHC249" s="594"/>
      <c r="JHD249" s="594"/>
      <c r="JHE249" s="594"/>
      <c r="JHF249" s="594"/>
      <c r="JHG249" s="594"/>
      <c r="JHH249" s="594"/>
      <c r="JHI249" s="594"/>
      <c r="JHJ249" s="594"/>
      <c r="JHK249" s="594"/>
      <c r="JHL249" s="594"/>
      <c r="JHM249" s="594"/>
      <c r="JHN249" s="594"/>
      <c r="JHO249" s="594"/>
      <c r="JHP249" s="594"/>
      <c r="JHQ249" s="594"/>
      <c r="JHR249" s="594"/>
      <c r="JHS249" s="594"/>
      <c r="JHT249" s="594"/>
      <c r="JHU249" s="594"/>
      <c r="JHV249" s="594"/>
      <c r="JHW249" s="594"/>
      <c r="JHX249" s="594"/>
      <c r="JHY249" s="594"/>
      <c r="JHZ249" s="594"/>
      <c r="JIA249" s="594"/>
      <c r="JIB249" s="594"/>
      <c r="JIC249" s="594"/>
      <c r="JID249" s="594"/>
      <c r="JIE249" s="594"/>
      <c r="JIF249" s="594"/>
      <c r="JIG249" s="594"/>
      <c r="JIH249" s="594"/>
      <c r="JII249" s="594"/>
      <c r="JIJ249" s="594"/>
      <c r="JIK249" s="594"/>
      <c r="JIL249" s="594"/>
      <c r="JIM249" s="594"/>
      <c r="JIN249" s="594"/>
      <c r="JIO249" s="594"/>
      <c r="JIP249" s="594"/>
      <c r="JIQ249" s="594"/>
      <c r="JIR249" s="594"/>
      <c r="JIS249" s="594"/>
      <c r="JIT249" s="594"/>
      <c r="JIU249" s="594"/>
      <c r="JIV249" s="594"/>
      <c r="JIW249" s="594"/>
      <c r="JIX249" s="594"/>
      <c r="JIY249" s="594"/>
      <c r="JIZ249" s="594"/>
      <c r="JJA249" s="594"/>
      <c r="JJB249" s="594"/>
      <c r="JJC249" s="594"/>
      <c r="JJD249" s="594"/>
      <c r="JJE249" s="594"/>
      <c r="JJF249" s="594"/>
      <c r="JJG249" s="594"/>
      <c r="JJH249" s="594"/>
      <c r="JJI249" s="594"/>
      <c r="JJJ249" s="594"/>
      <c r="JJK249" s="594"/>
      <c r="JJL249" s="594"/>
      <c r="JJM249" s="594"/>
      <c r="JJN249" s="594"/>
      <c r="JJO249" s="594"/>
      <c r="JJP249" s="594"/>
      <c r="JJQ249" s="594"/>
      <c r="JJR249" s="594"/>
      <c r="JJS249" s="594"/>
      <c r="JJT249" s="594"/>
      <c r="JJU249" s="594"/>
      <c r="JJV249" s="594"/>
      <c r="JJW249" s="594"/>
      <c r="JJX249" s="594"/>
      <c r="JJY249" s="594"/>
      <c r="JJZ249" s="594"/>
      <c r="JKA249" s="594"/>
      <c r="JKB249" s="594"/>
      <c r="JKC249" s="594"/>
      <c r="JKD249" s="594"/>
      <c r="JKE249" s="594"/>
      <c r="JKF249" s="594"/>
      <c r="JKG249" s="594"/>
      <c r="JKH249" s="594"/>
      <c r="JKI249" s="594"/>
      <c r="JKJ249" s="594"/>
      <c r="JKK249" s="594"/>
      <c r="JKL249" s="594"/>
      <c r="JKM249" s="594"/>
      <c r="JKN249" s="594"/>
      <c r="JKO249" s="594"/>
      <c r="JKP249" s="594"/>
      <c r="JKQ249" s="594"/>
      <c r="JKR249" s="594"/>
      <c r="JKS249" s="594"/>
      <c r="JKT249" s="594"/>
      <c r="JKU249" s="594"/>
      <c r="JKV249" s="594"/>
      <c r="JKW249" s="594"/>
      <c r="JKX249" s="594"/>
      <c r="JKY249" s="594"/>
      <c r="JKZ249" s="594"/>
      <c r="JLA249" s="594"/>
      <c r="JLB249" s="594"/>
      <c r="JLC249" s="594"/>
      <c r="JLD249" s="594"/>
      <c r="JLE249" s="594"/>
      <c r="JLF249" s="594"/>
      <c r="JLG249" s="594"/>
      <c r="JLH249" s="594"/>
      <c r="JLI249" s="594"/>
      <c r="JLJ249" s="594"/>
      <c r="JLK249" s="594"/>
      <c r="JLL249" s="594"/>
      <c r="JLM249" s="594"/>
      <c r="JLN249" s="594"/>
      <c r="JLO249" s="594"/>
      <c r="JLP249" s="594"/>
      <c r="JLQ249" s="594"/>
      <c r="JLR249" s="594"/>
      <c r="JLS249" s="594"/>
      <c r="JLT249" s="594"/>
      <c r="JLU249" s="594"/>
      <c r="JLV249" s="594"/>
      <c r="JLW249" s="594"/>
      <c r="JLX249" s="594"/>
      <c r="JLY249" s="594"/>
      <c r="JLZ249" s="594"/>
      <c r="JMA249" s="594"/>
      <c r="JMB249" s="594"/>
      <c r="JMC249" s="594"/>
      <c r="JMD249" s="594"/>
      <c r="JME249" s="594"/>
      <c r="JMF249" s="594"/>
      <c r="JMG249" s="594"/>
      <c r="JMH249" s="594"/>
      <c r="JMI249" s="594"/>
      <c r="JMJ249" s="594"/>
      <c r="JMK249" s="594"/>
      <c r="JML249" s="594"/>
      <c r="JMM249" s="594"/>
      <c r="JMN249" s="594"/>
      <c r="JMO249" s="594"/>
      <c r="JMP249" s="594"/>
      <c r="JMQ249" s="594"/>
      <c r="JMR249" s="594"/>
      <c r="JMS249" s="594"/>
      <c r="JMT249" s="594"/>
      <c r="JMU249" s="594"/>
      <c r="JMV249" s="594"/>
      <c r="JMW249" s="594"/>
      <c r="JMX249" s="594"/>
      <c r="JMY249" s="594"/>
      <c r="JMZ249" s="594"/>
      <c r="JNA249" s="594"/>
      <c r="JNB249" s="594"/>
      <c r="JNC249" s="594"/>
      <c r="JND249" s="594"/>
      <c r="JNE249" s="594"/>
      <c r="JNF249" s="594"/>
      <c r="JNG249" s="594"/>
      <c r="JNH249" s="594"/>
      <c r="JNI249" s="594"/>
      <c r="JNJ249" s="594"/>
      <c r="JNK249" s="594"/>
      <c r="JNL249" s="594"/>
      <c r="JNM249" s="594"/>
      <c r="JNN249" s="594"/>
      <c r="JNO249" s="594"/>
      <c r="JNP249" s="594"/>
      <c r="JNQ249" s="594"/>
      <c r="JNR249" s="594"/>
      <c r="JNS249" s="594"/>
      <c r="JNT249" s="594"/>
      <c r="JNU249" s="594"/>
      <c r="JNV249" s="594"/>
      <c r="JNW249" s="594"/>
      <c r="JNX249" s="594"/>
      <c r="JNY249" s="594"/>
      <c r="JNZ249" s="594"/>
      <c r="JOA249" s="594"/>
      <c r="JOB249" s="594"/>
      <c r="JOC249" s="594"/>
      <c r="JOD249" s="594"/>
      <c r="JOE249" s="594"/>
      <c r="JOF249" s="594"/>
      <c r="JOG249" s="594"/>
      <c r="JOH249" s="594"/>
      <c r="JOI249" s="594"/>
      <c r="JOJ249" s="594"/>
      <c r="JOK249" s="594"/>
      <c r="JOL249" s="594"/>
      <c r="JOM249" s="594"/>
      <c r="JON249" s="594"/>
      <c r="JOO249" s="594"/>
      <c r="JOP249" s="594"/>
      <c r="JOQ249" s="594"/>
      <c r="JOR249" s="594"/>
      <c r="JOS249" s="594"/>
      <c r="JOT249" s="594"/>
      <c r="JOU249" s="594"/>
      <c r="JOV249" s="594"/>
      <c r="JOW249" s="594"/>
      <c r="JOX249" s="594"/>
      <c r="JOY249" s="594"/>
      <c r="JOZ249" s="594"/>
      <c r="JPA249" s="594"/>
      <c r="JPB249" s="594"/>
      <c r="JPC249" s="594"/>
      <c r="JPD249" s="594"/>
      <c r="JPE249" s="594"/>
      <c r="JPF249" s="594"/>
      <c r="JPG249" s="594"/>
      <c r="JPH249" s="594"/>
      <c r="JPI249" s="594"/>
      <c r="JPJ249" s="594"/>
      <c r="JPK249" s="594"/>
      <c r="JPL249" s="594"/>
      <c r="JPM249" s="594"/>
      <c r="JPN249" s="594"/>
      <c r="JPO249" s="594"/>
      <c r="JPP249" s="594"/>
      <c r="JPQ249" s="594"/>
      <c r="JPR249" s="594"/>
      <c r="JPS249" s="594"/>
      <c r="JPT249" s="594"/>
      <c r="JPU249" s="594"/>
      <c r="JPV249" s="594"/>
      <c r="JPW249" s="594"/>
      <c r="JPX249" s="594"/>
      <c r="JPY249" s="594"/>
      <c r="JPZ249" s="594"/>
      <c r="JQA249" s="594"/>
      <c r="JQB249" s="594"/>
      <c r="JQC249" s="594"/>
      <c r="JQD249" s="594"/>
      <c r="JQE249" s="594"/>
      <c r="JQF249" s="594"/>
      <c r="JQG249" s="594"/>
      <c r="JQH249" s="594"/>
      <c r="JQI249" s="594"/>
      <c r="JQJ249" s="594"/>
      <c r="JQK249" s="594"/>
      <c r="JQL249" s="594"/>
      <c r="JQM249" s="594"/>
      <c r="JQN249" s="594"/>
      <c r="JQO249" s="594"/>
      <c r="JQP249" s="594"/>
      <c r="JQQ249" s="594"/>
      <c r="JQR249" s="594"/>
      <c r="JQS249" s="594"/>
      <c r="JQT249" s="594"/>
      <c r="JQU249" s="594"/>
      <c r="JQV249" s="594"/>
      <c r="JQW249" s="594"/>
      <c r="JQX249" s="594"/>
      <c r="JQY249" s="594"/>
      <c r="JQZ249" s="594"/>
      <c r="JRA249" s="594"/>
      <c r="JRB249" s="594"/>
      <c r="JRC249" s="594"/>
      <c r="JRD249" s="594"/>
      <c r="JRE249" s="594"/>
      <c r="JRF249" s="594"/>
      <c r="JRG249" s="594"/>
      <c r="JRH249" s="594"/>
      <c r="JRI249" s="594"/>
      <c r="JRJ249" s="594"/>
      <c r="JRK249" s="594"/>
      <c r="JRL249" s="594"/>
      <c r="JRM249" s="594"/>
      <c r="JRN249" s="594"/>
      <c r="JRO249" s="594"/>
      <c r="JRP249" s="594"/>
      <c r="JRQ249" s="594"/>
      <c r="JRR249" s="594"/>
      <c r="JRS249" s="594"/>
      <c r="JRT249" s="594"/>
      <c r="JRU249" s="594"/>
      <c r="JRV249" s="594"/>
      <c r="JRW249" s="594"/>
      <c r="JRX249" s="594"/>
      <c r="JRY249" s="594"/>
      <c r="JRZ249" s="594"/>
      <c r="JSA249" s="594"/>
      <c r="JSB249" s="594"/>
      <c r="JSC249" s="594"/>
      <c r="JSD249" s="594"/>
      <c r="JSE249" s="594"/>
      <c r="JSF249" s="594"/>
      <c r="JSG249" s="594"/>
      <c r="JSH249" s="594"/>
      <c r="JSI249" s="594"/>
      <c r="JSJ249" s="594"/>
      <c r="JSK249" s="594"/>
      <c r="JSL249" s="594"/>
      <c r="JSM249" s="594"/>
      <c r="JSN249" s="594"/>
      <c r="JSO249" s="594"/>
      <c r="JSP249" s="594"/>
      <c r="JSQ249" s="594"/>
      <c r="JSR249" s="594"/>
      <c r="JSS249" s="594"/>
      <c r="JST249" s="594"/>
      <c r="JSU249" s="594"/>
      <c r="JSV249" s="594"/>
      <c r="JSW249" s="594"/>
      <c r="JSX249" s="594"/>
      <c r="JSY249" s="594"/>
      <c r="JSZ249" s="594"/>
      <c r="JTA249" s="594"/>
      <c r="JTB249" s="594"/>
      <c r="JTC249" s="594"/>
      <c r="JTD249" s="594"/>
      <c r="JTE249" s="594"/>
      <c r="JTF249" s="594"/>
      <c r="JTG249" s="594"/>
      <c r="JTH249" s="594"/>
      <c r="JTI249" s="594"/>
      <c r="JTJ249" s="594"/>
      <c r="JTK249" s="594"/>
      <c r="JTL249" s="594"/>
      <c r="JTM249" s="594"/>
      <c r="JTN249" s="594"/>
      <c r="JTO249" s="594"/>
      <c r="JTP249" s="594"/>
      <c r="JTQ249" s="594"/>
      <c r="JTR249" s="594"/>
      <c r="JTS249" s="594"/>
      <c r="JTT249" s="594"/>
      <c r="JTU249" s="594"/>
      <c r="JTV249" s="594"/>
      <c r="JTW249" s="594"/>
      <c r="JTX249" s="594"/>
      <c r="JTY249" s="594"/>
      <c r="JTZ249" s="594"/>
      <c r="JUA249" s="594"/>
      <c r="JUB249" s="594"/>
      <c r="JUC249" s="594"/>
      <c r="JUD249" s="594"/>
      <c r="JUE249" s="594"/>
      <c r="JUF249" s="594"/>
      <c r="JUG249" s="594"/>
      <c r="JUH249" s="594"/>
      <c r="JUI249" s="594"/>
      <c r="JUJ249" s="594"/>
      <c r="JUK249" s="594"/>
      <c r="JUL249" s="594"/>
      <c r="JUM249" s="594"/>
      <c r="JUN249" s="594"/>
      <c r="JUO249" s="594"/>
      <c r="JUP249" s="594"/>
      <c r="JUQ249" s="594"/>
      <c r="JUR249" s="594"/>
      <c r="JUS249" s="594"/>
      <c r="JUT249" s="594"/>
      <c r="JUU249" s="594"/>
      <c r="JUV249" s="594"/>
      <c r="JUW249" s="594"/>
      <c r="JUX249" s="594"/>
      <c r="JUY249" s="594"/>
      <c r="JUZ249" s="594"/>
      <c r="JVA249" s="594"/>
      <c r="JVB249" s="594"/>
      <c r="JVC249" s="594"/>
      <c r="JVD249" s="594"/>
      <c r="JVE249" s="594"/>
      <c r="JVF249" s="594"/>
      <c r="JVG249" s="594"/>
      <c r="JVH249" s="594"/>
      <c r="JVI249" s="594"/>
      <c r="JVJ249" s="594"/>
      <c r="JVK249" s="594"/>
      <c r="JVL249" s="594"/>
      <c r="JVM249" s="594"/>
      <c r="JVN249" s="594"/>
      <c r="JVO249" s="594"/>
      <c r="JVP249" s="594"/>
      <c r="JVQ249" s="594"/>
      <c r="JVR249" s="594"/>
      <c r="JVS249" s="594"/>
      <c r="JVT249" s="594"/>
      <c r="JVU249" s="594"/>
      <c r="JVV249" s="594"/>
      <c r="JVW249" s="594"/>
      <c r="JVX249" s="594"/>
      <c r="JVY249" s="594"/>
      <c r="JVZ249" s="594"/>
      <c r="JWA249" s="594"/>
      <c r="JWB249" s="594"/>
      <c r="JWC249" s="594"/>
      <c r="JWD249" s="594"/>
      <c r="JWE249" s="594"/>
      <c r="JWF249" s="594"/>
      <c r="JWG249" s="594"/>
      <c r="JWH249" s="594"/>
      <c r="JWI249" s="594"/>
      <c r="JWJ249" s="594"/>
      <c r="JWK249" s="594"/>
      <c r="JWL249" s="594"/>
      <c r="JWM249" s="594"/>
      <c r="JWN249" s="594"/>
      <c r="JWO249" s="594"/>
      <c r="JWP249" s="594"/>
      <c r="JWQ249" s="594"/>
      <c r="JWR249" s="594"/>
      <c r="JWS249" s="594"/>
      <c r="JWT249" s="594"/>
      <c r="JWU249" s="594"/>
      <c r="JWV249" s="594"/>
      <c r="JWW249" s="594"/>
      <c r="JWX249" s="594"/>
      <c r="JWY249" s="594"/>
      <c r="JWZ249" s="594"/>
      <c r="JXA249" s="594"/>
      <c r="JXB249" s="594"/>
      <c r="JXC249" s="594"/>
      <c r="JXD249" s="594"/>
      <c r="JXE249" s="594"/>
      <c r="JXF249" s="594"/>
      <c r="JXG249" s="594"/>
      <c r="JXH249" s="594"/>
      <c r="JXI249" s="594"/>
      <c r="JXJ249" s="594"/>
      <c r="JXK249" s="594"/>
      <c r="JXL249" s="594"/>
      <c r="JXM249" s="594"/>
      <c r="JXN249" s="594"/>
      <c r="JXO249" s="594"/>
      <c r="JXP249" s="594"/>
      <c r="JXQ249" s="594"/>
      <c r="JXR249" s="594"/>
      <c r="JXS249" s="594"/>
      <c r="JXT249" s="594"/>
      <c r="JXU249" s="594"/>
      <c r="JXV249" s="594"/>
      <c r="JXW249" s="594"/>
      <c r="JXX249" s="594"/>
      <c r="JXY249" s="594"/>
      <c r="JXZ249" s="594"/>
      <c r="JYA249" s="594"/>
      <c r="JYB249" s="594"/>
      <c r="JYC249" s="594"/>
      <c r="JYD249" s="594"/>
      <c r="JYE249" s="594"/>
      <c r="JYF249" s="594"/>
      <c r="JYG249" s="594"/>
      <c r="JYH249" s="594"/>
      <c r="JYI249" s="594"/>
      <c r="JYJ249" s="594"/>
      <c r="JYK249" s="594"/>
      <c r="JYL249" s="594"/>
      <c r="JYM249" s="594"/>
      <c r="JYN249" s="594"/>
      <c r="JYO249" s="594"/>
      <c r="JYP249" s="594"/>
      <c r="JYQ249" s="594"/>
      <c r="JYR249" s="594"/>
      <c r="JYS249" s="594"/>
      <c r="JYT249" s="594"/>
      <c r="JYU249" s="594"/>
      <c r="JYV249" s="594"/>
      <c r="JYW249" s="594"/>
      <c r="JYX249" s="594"/>
      <c r="JYY249" s="594"/>
      <c r="JYZ249" s="594"/>
      <c r="JZA249" s="594"/>
      <c r="JZB249" s="594"/>
      <c r="JZC249" s="594"/>
      <c r="JZD249" s="594"/>
      <c r="JZE249" s="594"/>
      <c r="JZF249" s="594"/>
      <c r="JZG249" s="594"/>
      <c r="JZH249" s="594"/>
      <c r="JZI249" s="594"/>
      <c r="JZJ249" s="594"/>
      <c r="JZK249" s="594"/>
      <c r="JZL249" s="594"/>
      <c r="JZM249" s="594"/>
      <c r="JZN249" s="594"/>
      <c r="JZO249" s="594"/>
      <c r="JZP249" s="594"/>
      <c r="JZQ249" s="594"/>
      <c r="JZR249" s="594"/>
      <c r="JZS249" s="594"/>
      <c r="JZT249" s="594"/>
      <c r="JZU249" s="594"/>
      <c r="JZV249" s="594"/>
      <c r="JZW249" s="594"/>
      <c r="JZX249" s="594"/>
      <c r="JZY249" s="594"/>
      <c r="JZZ249" s="594"/>
      <c r="KAA249" s="594"/>
      <c r="KAB249" s="594"/>
      <c r="KAC249" s="594"/>
      <c r="KAD249" s="594"/>
      <c r="KAE249" s="594"/>
      <c r="KAF249" s="594"/>
      <c r="KAG249" s="594"/>
      <c r="KAH249" s="594"/>
      <c r="KAI249" s="594"/>
      <c r="KAJ249" s="594"/>
      <c r="KAK249" s="594"/>
      <c r="KAL249" s="594"/>
      <c r="KAM249" s="594"/>
      <c r="KAN249" s="594"/>
      <c r="KAO249" s="594"/>
      <c r="KAP249" s="594"/>
      <c r="KAQ249" s="594"/>
      <c r="KAR249" s="594"/>
      <c r="KAS249" s="594"/>
      <c r="KAT249" s="594"/>
      <c r="KAU249" s="594"/>
      <c r="KAV249" s="594"/>
      <c r="KAW249" s="594"/>
      <c r="KAX249" s="594"/>
      <c r="KAY249" s="594"/>
      <c r="KAZ249" s="594"/>
      <c r="KBA249" s="594"/>
      <c r="KBB249" s="594"/>
      <c r="KBC249" s="594"/>
      <c r="KBD249" s="594"/>
      <c r="KBE249" s="594"/>
      <c r="KBF249" s="594"/>
      <c r="KBG249" s="594"/>
      <c r="KBH249" s="594"/>
      <c r="KBI249" s="594"/>
      <c r="KBJ249" s="594"/>
      <c r="KBK249" s="594"/>
      <c r="KBL249" s="594"/>
      <c r="KBM249" s="594"/>
      <c r="KBN249" s="594"/>
      <c r="KBO249" s="594"/>
      <c r="KBP249" s="594"/>
      <c r="KBQ249" s="594"/>
      <c r="KBR249" s="594"/>
      <c r="KBS249" s="594"/>
      <c r="KBT249" s="594"/>
      <c r="KBU249" s="594"/>
      <c r="KBV249" s="594"/>
      <c r="KBW249" s="594"/>
      <c r="KBX249" s="594"/>
      <c r="KBY249" s="594"/>
      <c r="KBZ249" s="594"/>
      <c r="KCA249" s="594"/>
      <c r="KCB249" s="594"/>
      <c r="KCC249" s="594"/>
      <c r="KCD249" s="594"/>
      <c r="KCE249" s="594"/>
      <c r="KCF249" s="594"/>
      <c r="KCG249" s="594"/>
      <c r="KCH249" s="594"/>
      <c r="KCI249" s="594"/>
      <c r="KCJ249" s="594"/>
      <c r="KCK249" s="594"/>
      <c r="KCL249" s="594"/>
      <c r="KCM249" s="594"/>
      <c r="KCN249" s="594"/>
      <c r="KCO249" s="594"/>
      <c r="KCP249" s="594"/>
      <c r="KCQ249" s="594"/>
      <c r="KCR249" s="594"/>
      <c r="KCS249" s="594"/>
      <c r="KCT249" s="594"/>
      <c r="KCU249" s="594"/>
      <c r="KCV249" s="594"/>
      <c r="KCW249" s="594"/>
      <c r="KCX249" s="594"/>
      <c r="KCY249" s="594"/>
      <c r="KCZ249" s="594"/>
      <c r="KDA249" s="594"/>
      <c r="KDB249" s="594"/>
      <c r="KDC249" s="594"/>
      <c r="KDD249" s="594"/>
      <c r="KDE249" s="594"/>
      <c r="KDF249" s="594"/>
      <c r="KDG249" s="594"/>
      <c r="KDH249" s="594"/>
      <c r="KDI249" s="594"/>
      <c r="KDJ249" s="594"/>
      <c r="KDK249" s="594"/>
      <c r="KDL249" s="594"/>
      <c r="KDM249" s="594"/>
      <c r="KDN249" s="594"/>
      <c r="KDO249" s="594"/>
      <c r="KDP249" s="594"/>
      <c r="KDQ249" s="594"/>
      <c r="KDR249" s="594"/>
      <c r="KDS249" s="594"/>
      <c r="KDT249" s="594"/>
      <c r="KDU249" s="594"/>
      <c r="KDV249" s="594"/>
      <c r="KDW249" s="594"/>
      <c r="KDX249" s="594"/>
      <c r="KDY249" s="594"/>
      <c r="KDZ249" s="594"/>
      <c r="KEA249" s="594"/>
      <c r="KEB249" s="594"/>
      <c r="KEC249" s="594"/>
      <c r="KED249" s="594"/>
      <c r="KEE249" s="594"/>
      <c r="KEF249" s="594"/>
      <c r="KEG249" s="594"/>
      <c r="KEH249" s="594"/>
      <c r="KEI249" s="594"/>
      <c r="KEJ249" s="594"/>
      <c r="KEK249" s="594"/>
      <c r="KEL249" s="594"/>
      <c r="KEM249" s="594"/>
      <c r="KEN249" s="594"/>
      <c r="KEO249" s="594"/>
      <c r="KEP249" s="594"/>
      <c r="KEQ249" s="594"/>
      <c r="KER249" s="594"/>
      <c r="KES249" s="594"/>
      <c r="KET249" s="594"/>
      <c r="KEU249" s="594"/>
      <c r="KEV249" s="594"/>
      <c r="KEW249" s="594"/>
      <c r="KEX249" s="594"/>
      <c r="KEY249" s="594"/>
      <c r="KEZ249" s="594"/>
      <c r="KFA249" s="594"/>
      <c r="KFB249" s="594"/>
      <c r="KFC249" s="594"/>
      <c r="KFD249" s="594"/>
      <c r="KFE249" s="594"/>
      <c r="KFF249" s="594"/>
      <c r="KFG249" s="594"/>
      <c r="KFH249" s="594"/>
      <c r="KFI249" s="594"/>
      <c r="KFJ249" s="594"/>
      <c r="KFK249" s="594"/>
      <c r="KFL249" s="594"/>
      <c r="KFM249" s="594"/>
      <c r="KFN249" s="594"/>
      <c r="KFO249" s="594"/>
      <c r="KFP249" s="594"/>
      <c r="KFQ249" s="594"/>
      <c r="KFR249" s="594"/>
      <c r="KFS249" s="594"/>
      <c r="KFT249" s="594"/>
      <c r="KFU249" s="594"/>
      <c r="KFV249" s="594"/>
      <c r="KFW249" s="594"/>
      <c r="KFX249" s="594"/>
      <c r="KFY249" s="594"/>
      <c r="KFZ249" s="594"/>
      <c r="KGA249" s="594"/>
      <c r="KGB249" s="594"/>
      <c r="KGC249" s="594"/>
      <c r="KGD249" s="594"/>
      <c r="KGE249" s="594"/>
      <c r="KGF249" s="594"/>
      <c r="KGG249" s="594"/>
      <c r="KGH249" s="594"/>
      <c r="KGI249" s="594"/>
      <c r="KGJ249" s="594"/>
      <c r="KGK249" s="594"/>
      <c r="KGL249" s="594"/>
      <c r="KGM249" s="594"/>
      <c r="KGN249" s="594"/>
      <c r="KGO249" s="594"/>
      <c r="KGP249" s="594"/>
      <c r="KGQ249" s="594"/>
      <c r="KGR249" s="594"/>
      <c r="KGS249" s="594"/>
      <c r="KGT249" s="594"/>
      <c r="KGU249" s="594"/>
      <c r="KGV249" s="594"/>
      <c r="KGW249" s="594"/>
      <c r="KGX249" s="594"/>
      <c r="KGY249" s="594"/>
      <c r="KGZ249" s="594"/>
      <c r="KHA249" s="594"/>
      <c r="KHB249" s="594"/>
      <c r="KHC249" s="594"/>
      <c r="KHD249" s="594"/>
      <c r="KHE249" s="594"/>
      <c r="KHF249" s="594"/>
      <c r="KHG249" s="594"/>
      <c r="KHH249" s="594"/>
      <c r="KHI249" s="594"/>
      <c r="KHJ249" s="594"/>
      <c r="KHK249" s="594"/>
      <c r="KHL249" s="594"/>
      <c r="KHM249" s="594"/>
      <c r="KHN249" s="594"/>
      <c r="KHO249" s="594"/>
      <c r="KHP249" s="594"/>
      <c r="KHQ249" s="594"/>
      <c r="KHR249" s="594"/>
      <c r="KHS249" s="594"/>
      <c r="KHT249" s="594"/>
      <c r="KHU249" s="594"/>
      <c r="KHV249" s="594"/>
      <c r="KHW249" s="594"/>
      <c r="KHX249" s="594"/>
      <c r="KHY249" s="594"/>
      <c r="KHZ249" s="594"/>
      <c r="KIA249" s="594"/>
      <c r="KIB249" s="594"/>
      <c r="KIC249" s="594"/>
      <c r="KID249" s="594"/>
      <c r="KIE249" s="594"/>
      <c r="KIF249" s="594"/>
      <c r="KIG249" s="594"/>
      <c r="KIH249" s="594"/>
      <c r="KII249" s="594"/>
      <c r="KIJ249" s="594"/>
      <c r="KIK249" s="594"/>
      <c r="KIL249" s="594"/>
      <c r="KIM249" s="594"/>
      <c r="KIN249" s="594"/>
      <c r="KIO249" s="594"/>
      <c r="KIP249" s="594"/>
      <c r="KIQ249" s="594"/>
      <c r="KIR249" s="594"/>
      <c r="KIS249" s="594"/>
      <c r="KIT249" s="594"/>
      <c r="KIU249" s="594"/>
      <c r="KIV249" s="594"/>
      <c r="KIW249" s="594"/>
      <c r="KIX249" s="594"/>
      <c r="KIY249" s="594"/>
      <c r="KIZ249" s="594"/>
      <c r="KJA249" s="594"/>
      <c r="KJB249" s="594"/>
      <c r="KJC249" s="594"/>
      <c r="KJD249" s="594"/>
      <c r="KJE249" s="594"/>
      <c r="KJF249" s="594"/>
      <c r="KJG249" s="594"/>
      <c r="KJH249" s="594"/>
      <c r="KJI249" s="594"/>
      <c r="KJJ249" s="594"/>
      <c r="KJK249" s="594"/>
      <c r="KJL249" s="594"/>
      <c r="KJM249" s="594"/>
      <c r="KJN249" s="594"/>
      <c r="KJO249" s="594"/>
      <c r="KJP249" s="594"/>
      <c r="KJQ249" s="594"/>
      <c r="KJR249" s="594"/>
      <c r="KJS249" s="594"/>
      <c r="KJT249" s="594"/>
      <c r="KJU249" s="594"/>
      <c r="KJV249" s="594"/>
      <c r="KJW249" s="594"/>
      <c r="KJX249" s="594"/>
      <c r="KJY249" s="594"/>
      <c r="KJZ249" s="594"/>
      <c r="KKA249" s="594"/>
      <c r="KKB249" s="594"/>
      <c r="KKC249" s="594"/>
      <c r="KKD249" s="594"/>
      <c r="KKE249" s="594"/>
      <c r="KKF249" s="594"/>
      <c r="KKG249" s="594"/>
      <c r="KKH249" s="594"/>
      <c r="KKI249" s="594"/>
      <c r="KKJ249" s="594"/>
      <c r="KKK249" s="594"/>
      <c r="KKL249" s="594"/>
      <c r="KKM249" s="594"/>
      <c r="KKN249" s="594"/>
      <c r="KKO249" s="594"/>
      <c r="KKP249" s="594"/>
      <c r="KKQ249" s="594"/>
      <c r="KKR249" s="594"/>
      <c r="KKS249" s="594"/>
      <c r="KKT249" s="594"/>
      <c r="KKU249" s="594"/>
      <c r="KKV249" s="594"/>
      <c r="KKW249" s="594"/>
      <c r="KKX249" s="594"/>
      <c r="KKY249" s="594"/>
      <c r="KKZ249" s="594"/>
      <c r="KLA249" s="594"/>
      <c r="KLB249" s="594"/>
      <c r="KLC249" s="594"/>
      <c r="KLD249" s="594"/>
      <c r="KLE249" s="594"/>
      <c r="KLF249" s="594"/>
      <c r="KLG249" s="594"/>
      <c r="KLH249" s="594"/>
      <c r="KLI249" s="594"/>
      <c r="KLJ249" s="594"/>
      <c r="KLK249" s="594"/>
      <c r="KLL249" s="594"/>
      <c r="KLM249" s="594"/>
      <c r="KLN249" s="594"/>
      <c r="KLO249" s="594"/>
      <c r="KLP249" s="594"/>
      <c r="KLQ249" s="594"/>
      <c r="KLR249" s="594"/>
      <c r="KLS249" s="594"/>
      <c r="KLT249" s="594"/>
      <c r="KLU249" s="594"/>
      <c r="KLV249" s="594"/>
      <c r="KLW249" s="594"/>
      <c r="KLX249" s="594"/>
      <c r="KLY249" s="594"/>
      <c r="KLZ249" s="594"/>
      <c r="KMA249" s="594"/>
      <c r="KMB249" s="594"/>
      <c r="KMC249" s="594"/>
      <c r="KMD249" s="594"/>
      <c r="KME249" s="594"/>
      <c r="KMF249" s="594"/>
      <c r="KMG249" s="594"/>
      <c r="KMH249" s="594"/>
      <c r="KMI249" s="594"/>
      <c r="KMJ249" s="594"/>
      <c r="KMK249" s="594"/>
      <c r="KML249" s="594"/>
      <c r="KMM249" s="594"/>
      <c r="KMN249" s="594"/>
      <c r="KMO249" s="594"/>
      <c r="KMP249" s="594"/>
      <c r="KMQ249" s="594"/>
      <c r="KMR249" s="594"/>
      <c r="KMS249" s="594"/>
      <c r="KMT249" s="594"/>
      <c r="KMU249" s="594"/>
      <c r="KMV249" s="594"/>
      <c r="KMW249" s="594"/>
      <c r="KMX249" s="594"/>
      <c r="KMY249" s="594"/>
      <c r="KMZ249" s="594"/>
      <c r="KNA249" s="594"/>
      <c r="KNB249" s="594"/>
      <c r="KNC249" s="594"/>
      <c r="KND249" s="594"/>
      <c r="KNE249" s="594"/>
      <c r="KNF249" s="594"/>
      <c r="KNG249" s="594"/>
      <c r="KNH249" s="594"/>
      <c r="KNI249" s="594"/>
      <c r="KNJ249" s="594"/>
      <c r="KNK249" s="594"/>
      <c r="KNL249" s="594"/>
      <c r="KNM249" s="594"/>
      <c r="KNN249" s="594"/>
      <c r="KNO249" s="594"/>
      <c r="KNP249" s="594"/>
      <c r="KNQ249" s="594"/>
      <c r="KNR249" s="594"/>
      <c r="KNS249" s="594"/>
      <c r="KNT249" s="594"/>
      <c r="KNU249" s="594"/>
      <c r="KNV249" s="594"/>
      <c r="KNW249" s="594"/>
      <c r="KNX249" s="594"/>
      <c r="KNY249" s="594"/>
      <c r="KNZ249" s="594"/>
      <c r="KOA249" s="594"/>
      <c r="KOB249" s="594"/>
      <c r="KOC249" s="594"/>
      <c r="KOD249" s="594"/>
      <c r="KOE249" s="594"/>
      <c r="KOF249" s="594"/>
      <c r="KOG249" s="594"/>
      <c r="KOH249" s="594"/>
      <c r="KOI249" s="594"/>
      <c r="KOJ249" s="594"/>
      <c r="KOK249" s="594"/>
      <c r="KOL249" s="594"/>
      <c r="KOM249" s="594"/>
      <c r="KON249" s="594"/>
      <c r="KOO249" s="594"/>
      <c r="KOP249" s="594"/>
      <c r="KOQ249" s="594"/>
      <c r="KOR249" s="594"/>
      <c r="KOS249" s="594"/>
      <c r="KOT249" s="594"/>
      <c r="KOU249" s="594"/>
      <c r="KOV249" s="594"/>
      <c r="KOW249" s="594"/>
      <c r="KOX249" s="594"/>
      <c r="KOY249" s="594"/>
      <c r="KOZ249" s="594"/>
      <c r="KPA249" s="594"/>
      <c r="KPB249" s="594"/>
      <c r="KPC249" s="594"/>
      <c r="KPD249" s="594"/>
      <c r="KPE249" s="594"/>
      <c r="KPF249" s="594"/>
      <c r="KPG249" s="594"/>
      <c r="KPH249" s="594"/>
      <c r="KPI249" s="594"/>
      <c r="KPJ249" s="594"/>
      <c r="KPK249" s="594"/>
      <c r="KPL249" s="594"/>
      <c r="KPM249" s="594"/>
      <c r="KPN249" s="594"/>
      <c r="KPO249" s="594"/>
      <c r="KPP249" s="594"/>
      <c r="KPQ249" s="594"/>
      <c r="KPR249" s="594"/>
      <c r="KPS249" s="594"/>
      <c r="KPT249" s="594"/>
      <c r="KPU249" s="594"/>
      <c r="KPV249" s="594"/>
      <c r="KPW249" s="594"/>
      <c r="KPX249" s="594"/>
      <c r="KPY249" s="594"/>
      <c r="KPZ249" s="594"/>
      <c r="KQA249" s="594"/>
      <c r="KQB249" s="594"/>
      <c r="KQC249" s="594"/>
      <c r="KQD249" s="594"/>
      <c r="KQE249" s="594"/>
      <c r="KQF249" s="594"/>
      <c r="KQG249" s="594"/>
      <c r="KQH249" s="594"/>
      <c r="KQI249" s="594"/>
      <c r="KQJ249" s="594"/>
      <c r="KQK249" s="594"/>
      <c r="KQL249" s="594"/>
      <c r="KQM249" s="594"/>
      <c r="KQN249" s="594"/>
      <c r="KQO249" s="594"/>
      <c r="KQP249" s="594"/>
      <c r="KQQ249" s="594"/>
      <c r="KQR249" s="594"/>
      <c r="KQS249" s="594"/>
      <c r="KQT249" s="594"/>
      <c r="KQU249" s="594"/>
      <c r="KQV249" s="594"/>
      <c r="KQW249" s="594"/>
      <c r="KQX249" s="594"/>
      <c r="KQY249" s="594"/>
      <c r="KQZ249" s="594"/>
      <c r="KRA249" s="594"/>
      <c r="KRB249" s="594"/>
      <c r="KRC249" s="594"/>
      <c r="KRD249" s="594"/>
      <c r="KRE249" s="594"/>
      <c r="KRF249" s="594"/>
      <c r="KRG249" s="594"/>
      <c r="KRH249" s="594"/>
      <c r="KRI249" s="594"/>
      <c r="KRJ249" s="594"/>
      <c r="KRK249" s="594"/>
      <c r="KRL249" s="594"/>
      <c r="KRM249" s="594"/>
      <c r="KRN249" s="594"/>
      <c r="KRO249" s="594"/>
      <c r="KRP249" s="594"/>
      <c r="KRQ249" s="594"/>
      <c r="KRR249" s="594"/>
      <c r="KRS249" s="594"/>
      <c r="KRT249" s="594"/>
      <c r="KRU249" s="594"/>
      <c r="KRV249" s="594"/>
      <c r="KRW249" s="594"/>
      <c r="KRX249" s="594"/>
      <c r="KRY249" s="594"/>
      <c r="KRZ249" s="594"/>
      <c r="KSA249" s="594"/>
      <c r="KSB249" s="594"/>
      <c r="KSC249" s="594"/>
      <c r="KSD249" s="594"/>
      <c r="KSE249" s="594"/>
      <c r="KSF249" s="594"/>
      <c r="KSG249" s="594"/>
      <c r="KSH249" s="594"/>
      <c r="KSI249" s="594"/>
      <c r="KSJ249" s="594"/>
      <c r="KSK249" s="594"/>
      <c r="KSL249" s="594"/>
      <c r="KSM249" s="594"/>
      <c r="KSN249" s="594"/>
      <c r="KSO249" s="594"/>
      <c r="KSP249" s="594"/>
      <c r="KSQ249" s="594"/>
      <c r="KSR249" s="594"/>
      <c r="KSS249" s="594"/>
      <c r="KST249" s="594"/>
      <c r="KSU249" s="594"/>
      <c r="KSV249" s="594"/>
      <c r="KSW249" s="594"/>
      <c r="KSX249" s="594"/>
      <c r="KSY249" s="594"/>
      <c r="KSZ249" s="594"/>
      <c r="KTA249" s="594"/>
      <c r="KTB249" s="594"/>
      <c r="KTC249" s="594"/>
      <c r="KTD249" s="594"/>
      <c r="KTE249" s="594"/>
      <c r="KTF249" s="594"/>
      <c r="KTG249" s="594"/>
      <c r="KTH249" s="594"/>
      <c r="KTI249" s="594"/>
      <c r="KTJ249" s="594"/>
      <c r="KTK249" s="594"/>
      <c r="KTL249" s="594"/>
      <c r="KTM249" s="594"/>
      <c r="KTN249" s="594"/>
      <c r="KTO249" s="594"/>
      <c r="KTP249" s="594"/>
      <c r="KTQ249" s="594"/>
      <c r="KTR249" s="594"/>
      <c r="KTS249" s="594"/>
      <c r="KTT249" s="594"/>
      <c r="KTU249" s="594"/>
      <c r="KTV249" s="594"/>
      <c r="KTW249" s="594"/>
      <c r="KTX249" s="594"/>
      <c r="KTY249" s="594"/>
      <c r="KTZ249" s="594"/>
      <c r="KUA249" s="594"/>
      <c r="KUB249" s="594"/>
      <c r="KUC249" s="594"/>
      <c r="KUD249" s="594"/>
      <c r="KUE249" s="594"/>
      <c r="KUF249" s="594"/>
      <c r="KUG249" s="594"/>
      <c r="KUH249" s="594"/>
      <c r="KUI249" s="594"/>
      <c r="KUJ249" s="594"/>
      <c r="KUK249" s="594"/>
      <c r="KUL249" s="594"/>
      <c r="KUM249" s="594"/>
      <c r="KUN249" s="594"/>
      <c r="KUO249" s="594"/>
      <c r="KUP249" s="594"/>
      <c r="KUQ249" s="594"/>
      <c r="KUR249" s="594"/>
      <c r="KUS249" s="594"/>
      <c r="KUT249" s="594"/>
      <c r="KUU249" s="594"/>
      <c r="KUV249" s="594"/>
      <c r="KUW249" s="594"/>
      <c r="KUX249" s="594"/>
      <c r="KUY249" s="594"/>
      <c r="KUZ249" s="594"/>
      <c r="KVA249" s="594"/>
      <c r="KVB249" s="594"/>
      <c r="KVC249" s="594"/>
      <c r="KVD249" s="594"/>
      <c r="KVE249" s="594"/>
      <c r="KVF249" s="594"/>
      <c r="KVG249" s="594"/>
      <c r="KVH249" s="594"/>
      <c r="KVI249" s="594"/>
      <c r="KVJ249" s="594"/>
      <c r="KVK249" s="594"/>
      <c r="KVL249" s="594"/>
      <c r="KVM249" s="594"/>
      <c r="KVN249" s="594"/>
      <c r="KVO249" s="594"/>
      <c r="KVP249" s="594"/>
      <c r="KVQ249" s="594"/>
      <c r="KVR249" s="594"/>
      <c r="KVS249" s="594"/>
      <c r="KVT249" s="594"/>
      <c r="KVU249" s="594"/>
      <c r="KVV249" s="594"/>
      <c r="KVW249" s="594"/>
      <c r="KVX249" s="594"/>
      <c r="KVY249" s="594"/>
      <c r="KVZ249" s="594"/>
      <c r="KWA249" s="594"/>
      <c r="KWB249" s="594"/>
      <c r="KWC249" s="594"/>
      <c r="KWD249" s="594"/>
      <c r="KWE249" s="594"/>
      <c r="KWF249" s="594"/>
      <c r="KWG249" s="594"/>
      <c r="KWH249" s="594"/>
      <c r="KWI249" s="594"/>
      <c r="KWJ249" s="594"/>
      <c r="KWK249" s="594"/>
      <c r="KWL249" s="594"/>
      <c r="KWM249" s="594"/>
      <c r="KWN249" s="594"/>
      <c r="KWO249" s="594"/>
      <c r="KWP249" s="594"/>
      <c r="KWQ249" s="594"/>
      <c r="KWR249" s="594"/>
      <c r="KWS249" s="594"/>
      <c r="KWT249" s="594"/>
      <c r="KWU249" s="594"/>
      <c r="KWV249" s="594"/>
      <c r="KWW249" s="594"/>
      <c r="KWX249" s="594"/>
      <c r="KWY249" s="594"/>
      <c r="KWZ249" s="594"/>
      <c r="KXA249" s="594"/>
      <c r="KXB249" s="594"/>
      <c r="KXC249" s="594"/>
      <c r="KXD249" s="594"/>
      <c r="KXE249" s="594"/>
      <c r="KXF249" s="594"/>
      <c r="KXG249" s="594"/>
      <c r="KXH249" s="594"/>
      <c r="KXI249" s="594"/>
      <c r="KXJ249" s="594"/>
      <c r="KXK249" s="594"/>
      <c r="KXL249" s="594"/>
      <c r="KXM249" s="594"/>
      <c r="KXN249" s="594"/>
      <c r="KXO249" s="594"/>
      <c r="KXP249" s="594"/>
      <c r="KXQ249" s="594"/>
      <c r="KXR249" s="594"/>
      <c r="KXS249" s="594"/>
      <c r="KXT249" s="594"/>
      <c r="KXU249" s="594"/>
      <c r="KXV249" s="594"/>
      <c r="KXW249" s="594"/>
      <c r="KXX249" s="594"/>
      <c r="KXY249" s="594"/>
      <c r="KXZ249" s="594"/>
      <c r="KYA249" s="594"/>
      <c r="KYB249" s="594"/>
      <c r="KYC249" s="594"/>
      <c r="KYD249" s="594"/>
      <c r="KYE249" s="594"/>
      <c r="KYF249" s="594"/>
      <c r="KYG249" s="594"/>
      <c r="KYH249" s="594"/>
      <c r="KYI249" s="594"/>
      <c r="KYJ249" s="594"/>
      <c r="KYK249" s="594"/>
      <c r="KYL249" s="594"/>
      <c r="KYM249" s="594"/>
      <c r="KYN249" s="594"/>
      <c r="KYO249" s="594"/>
      <c r="KYP249" s="594"/>
      <c r="KYQ249" s="594"/>
      <c r="KYR249" s="594"/>
      <c r="KYS249" s="594"/>
      <c r="KYT249" s="594"/>
      <c r="KYU249" s="594"/>
      <c r="KYV249" s="594"/>
      <c r="KYW249" s="594"/>
      <c r="KYX249" s="594"/>
      <c r="KYY249" s="594"/>
      <c r="KYZ249" s="594"/>
      <c r="KZA249" s="594"/>
      <c r="KZB249" s="594"/>
      <c r="KZC249" s="594"/>
      <c r="KZD249" s="594"/>
      <c r="KZE249" s="594"/>
      <c r="KZF249" s="594"/>
      <c r="KZG249" s="594"/>
      <c r="KZH249" s="594"/>
      <c r="KZI249" s="594"/>
      <c r="KZJ249" s="594"/>
      <c r="KZK249" s="594"/>
      <c r="KZL249" s="594"/>
      <c r="KZM249" s="594"/>
      <c r="KZN249" s="594"/>
      <c r="KZO249" s="594"/>
      <c r="KZP249" s="594"/>
      <c r="KZQ249" s="594"/>
      <c r="KZR249" s="594"/>
      <c r="KZS249" s="594"/>
      <c r="KZT249" s="594"/>
      <c r="KZU249" s="594"/>
      <c r="KZV249" s="594"/>
      <c r="KZW249" s="594"/>
      <c r="KZX249" s="594"/>
      <c r="KZY249" s="594"/>
      <c r="KZZ249" s="594"/>
      <c r="LAA249" s="594"/>
      <c r="LAB249" s="594"/>
      <c r="LAC249" s="594"/>
      <c r="LAD249" s="594"/>
      <c r="LAE249" s="594"/>
      <c r="LAF249" s="594"/>
      <c r="LAG249" s="594"/>
      <c r="LAH249" s="594"/>
      <c r="LAI249" s="594"/>
      <c r="LAJ249" s="594"/>
      <c r="LAK249" s="594"/>
      <c r="LAL249" s="594"/>
      <c r="LAM249" s="594"/>
      <c r="LAN249" s="594"/>
      <c r="LAO249" s="594"/>
      <c r="LAP249" s="594"/>
      <c r="LAQ249" s="594"/>
      <c r="LAR249" s="594"/>
      <c r="LAS249" s="594"/>
      <c r="LAT249" s="594"/>
      <c r="LAU249" s="594"/>
      <c r="LAV249" s="594"/>
      <c r="LAW249" s="594"/>
      <c r="LAX249" s="594"/>
      <c r="LAY249" s="594"/>
      <c r="LAZ249" s="594"/>
      <c r="LBA249" s="594"/>
      <c r="LBB249" s="594"/>
      <c r="LBC249" s="594"/>
      <c r="LBD249" s="594"/>
      <c r="LBE249" s="594"/>
      <c r="LBF249" s="594"/>
      <c r="LBG249" s="594"/>
      <c r="LBH249" s="594"/>
      <c r="LBI249" s="594"/>
      <c r="LBJ249" s="594"/>
      <c r="LBK249" s="594"/>
      <c r="LBL249" s="594"/>
      <c r="LBM249" s="594"/>
      <c r="LBN249" s="594"/>
      <c r="LBO249" s="594"/>
      <c r="LBP249" s="594"/>
      <c r="LBQ249" s="594"/>
      <c r="LBR249" s="594"/>
      <c r="LBS249" s="594"/>
      <c r="LBT249" s="594"/>
      <c r="LBU249" s="594"/>
      <c r="LBV249" s="594"/>
      <c r="LBW249" s="594"/>
      <c r="LBX249" s="594"/>
      <c r="LBY249" s="594"/>
      <c r="LBZ249" s="594"/>
      <c r="LCA249" s="594"/>
      <c r="LCB249" s="594"/>
      <c r="LCC249" s="594"/>
      <c r="LCD249" s="594"/>
      <c r="LCE249" s="594"/>
      <c r="LCF249" s="594"/>
      <c r="LCG249" s="594"/>
      <c r="LCH249" s="594"/>
      <c r="LCI249" s="594"/>
      <c r="LCJ249" s="594"/>
      <c r="LCK249" s="594"/>
      <c r="LCL249" s="594"/>
      <c r="LCM249" s="594"/>
      <c r="LCN249" s="594"/>
      <c r="LCO249" s="594"/>
      <c r="LCP249" s="594"/>
      <c r="LCQ249" s="594"/>
      <c r="LCR249" s="594"/>
      <c r="LCS249" s="594"/>
      <c r="LCT249" s="594"/>
      <c r="LCU249" s="594"/>
      <c r="LCV249" s="594"/>
      <c r="LCW249" s="594"/>
      <c r="LCX249" s="594"/>
      <c r="LCY249" s="594"/>
      <c r="LCZ249" s="594"/>
      <c r="LDA249" s="594"/>
      <c r="LDB249" s="594"/>
      <c r="LDC249" s="594"/>
      <c r="LDD249" s="594"/>
      <c r="LDE249" s="594"/>
      <c r="LDF249" s="594"/>
      <c r="LDG249" s="594"/>
      <c r="LDH249" s="594"/>
      <c r="LDI249" s="594"/>
      <c r="LDJ249" s="594"/>
      <c r="LDK249" s="594"/>
      <c r="LDL249" s="594"/>
      <c r="LDM249" s="594"/>
      <c r="LDN249" s="594"/>
      <c r="LDO249" s="594"/>
      <c r="LDP249" s="594"/>
      <c r="LDQ249" s="594"/>
      <c r="LDR249" s="594"/>
      <c r="LDS249" s="594"/>
      <c r="LDT249" s="594"/>
      <c r="LDU249" s="594"/>
      <c r="LDV249" s="594"/>
      <c r="LDW249" s="594"/>
      <c r="LDX249" s="594"/>
      <c r="LDY249" s="594"/>
      <c r="LDZ249" s="594"/>
      <c r="LEA249" s="594"/>
      <c r="LEB249" s="594"/>
      <c r="LEC249" s="594"/>
      <c r="LED249" s="594"/>
      <c r="LEE249" s="594"/>
      <c r="LEF249" s="594"/>
      <c r="LEG249" s="594"/>
      <c r="LEH249" s="594"/>
      <c r="LEI249" s="594"/>
      <c r="LEJ249" s="594"/>
      <c r="LEK249" s="594"/>
      <c r="LEL249" s="594"/>
      <c r="LEM249" s="594"/>
      <c r="LEN249" s="594"/>
      <c r="LEO249" s="594"/>
      <c r="LEP249" s="594"/>
      <c r="LEQ249" s="594"/>
      <c r="LER249" s="594"/>
      <c r="LES249" s="594"/>
      <c r="LET249" s="594"/>
      <c r="LEU249" s="594"/>
      <c r="LEV249" s="594"/>
      <c r="LEW249" s="594"/>
      <c r="LEX249" s="594"/>
      <c r="LEY249" s="594"/>
      <c r="LEZ249" s="594"/>
      <c r="LFA249" s="594"/>
      <c r="LFB249" s="594"/>
      <c r="LFC249" s="594"/>
      <c r="LFD249" s="594"/>
      <c r="LFE249" s="594"/>
      <c r="LFF249" s="594"/>
      <c r="LFG249" s="594"/>
      <c r="LFH249" s="594"/>
      <c r="LFI249" s="594"/>
      <c r="LFJ249" s="594"/>
      <c r="LFK249" s="594"/>
      <c r="LFL249" s="594"/>
      <c r="LFM249" s="594"/>
      <c r="LFN249" s="594"/>
      <c r="LFO249" s="594"/>
      <c r="LFP249" s="594"/>
      <c r="LFQ249" s="594"/>
      <c r="LFR249" s="594"/>
      <c r="LFS249" s="594"/>
      <c r="LFT249" s="594"/>
      <c r="LFU249" s="594"/>
      <c r="LFV249" s="594"/>
      <c r="LFW249" s="594"/>
      <c r="LFX249" s="594"/>
      <c r="LFY249" s="594"/>
      <c r="LFZ249" s="594"/>
      <c r="LGA249" s="594"/>
      <c r="LGB249" s="594"/>
      <c r="LGC249" s="594"/>
      <c r="LGD249" s="594"/>
      <c r="LGE249" s="594"/>
      <c r="LGF249" s="594"/>
      <c r="LGG249" s="594"/>
      <c r="LGH249" s="594"/>
      <c r="LGI249" s="594"/>
      <c r="LGJ249" s="594"/>
      <c r="LGK249" s="594"/>
      <c r="LGL249" s="594"/>
      <c r="LGM249" s="594"/>
      <c r="LGN249" s="594"/>
      <c r="LGO249" s="594"/>
      <c r="LGP249" s="594"/>
      <c r="LGQ249" s="594"/>
      <c r="LGR249" s="594"/>
      <c r="LGS249" s="594"/>
      <c r="LGT249" s="594"/>
      <c r="LGU249" s="594"/>
      <c r="LGV249" s="594"/>
      <c r="LGW249" s="594"/>
      <c r="LGX249" s="594"/>
      <c r="LGY249" s="594"/>
      <c r="LGZ249" s="594"/>
      <c r="LHA249" s="594"/>
      <c r="LHB249" s="594"/>
      <c r="LHC249" s="594"/>
      <c r="LHD249" s="594"/>
      <c r="LHE249" s="594"/>
      <c r="LHF249" s="594"/>
      <c r="LHG249" s="594"/>
      <c r="LHH249" s="594"/>
      <c r="LHI249" s="594"/>
      <c r="LHJ249" s="594"/>
      <c r="LHK249" s="594"/>
      <c r="LHL249" s="594"/>
      <c r="LHM249" s="594"/>
      <c r="LHN249" s="594"/>
      <c r="LHO249" s="594"/>
      <c r="LHP249" s="594"/>
      <c r="LHQ249" s="594"/>
      <c r="LHR249" s="594"/>
      <c r="LHS249" s="594"/>
      <c r="LHT249" s="594"/>
      <c r="LHU249" s="594"/>
      <c r="LHV249" s="594"/>
      <c r="LHW249" s="594"/>
      <c r="LHX249" s="594"/>
      <c r="LHY249" s="594"/>
      <c r="LHZ249" s="594"/>
      <c r="LIA249" s="594"/>
      <c r="LIB249" s="594"/>
      <c r="LIC249" s="594"/>
      <c r="LID249" s="594"/>
      <c r="LIE249" s="594"/>
      <c r="LIF249" s="594"/>
      <c r="LIG249" s="594"/>
      <c r="LIH249" s="594"/>
      <c r="LII249" s="594"/>
      <c r="LIJ249" s="594"/>
      <c r="LIK249" s="594"/>
      <c r="LIL249" s="594"/>
      <c r="LIM249" s="594"/>
      <c r="LIN249" s="594"/>
      <c r="LIO249" s="594"/>
      <c r="LIP249" s="594"/>
      <c r="LIQ249" s="594"/>
      <c r="LIR249" s="594"/>
      <c r="LIS249" s="594"/>
      <c r="LIT249" s="594"/>
      <c r="LIU249" s="594"/>
      <c r="LIV249" s="594"/>
      <c r="LIW249" s="594"/>
      <c r="LIX249" s="594"/>
      <c r="LIY249" s="594"/>
      <c r="LIZ249" s="594"/>
      <c r="LJA249" s="594"/>
      <c r="LJB249" s="594"/>
      <c r="LJC249" s="594"/>
      <c r="LJD249" s="594"/>
      <c r="LJE249" s="594"/>
      <c r="LJF249" s="594"/>
      <c r="LJG249" s="594"/>
      <c r="LJH249" s="594"/>
      <c r="LJI249" s="594"/>
      <c r="LJJ249" s="594"/>
      <c r="LJK249" s="594"/>
      <c r="LJL249" s="594"/>
      <c r="LJM249" s="594"/>
      <c r="LJN249" s="594"/>
      <c r="LJO249" s="594"/>
      <c r="LJP249" s="594"/>
      <c r="LJQ249" s="594"/>
      <c r="LJR249" s="594"/>
      <c r="LJS249" s="594"/>
      <c r="LJT249" s="594"/>
      <c r="LJU249" s="594"/>
      <c r="LJV249" s="594"/>
      <c r="LJW249" s="594"/>
      <c r="LJX249" s="594"/>
      <c r="LJY249" s="594"/>
      <c r="LJZ249" s="594"/>
      <c r="LKA249" s="594"/>
      <c r="LKB249" s="594"/>
      <c r="LKC249" s="594"/>
      <c r="LKD249" s="594"/>
      <c r="LKE249" s="594"/>
      <c r="LKF249" s="594"/>
      <c r="LKG249" s="594"/>
      <c r="LKH249" s="594"/>
      <c r="LKI249" s="594"/>
      <c r="LKJ249" s="594"/>
      <c r="LKK249" s="594"/>
      <c r="LKL249" s="594"/>
      <c r="LKM249" s="594"/>
      <c r="LKN249" s="594"/>
      <c r="LKO249" s="594"/>
      <c r="LKP249" s="594"/>
      <c r="LKQ249" s="594"/>
      <c r="LKR249" s="594"/>
      <c r="LKS249" s="594"/>
      <c r="LKT249" s="594"/>
      <c r="LKU249" s="594"/>
      <c r="LKV249" s="594"/>
      <c r="LKW249" s="594"/>
      <c r="LKX249" s="594"/>
      <c r="LKY249" s="594"/>
      <c r="LKZ249" s="594"/>
      <c r="LLA249" s="594"/>
      <c r="LLB249" s="594"/>
      <c r="LLC249" s="594"/>
      <c r="LLD249" s="594"/>
      <c r="LLE249" s="594"/>
      <c r="LLF249" s="594"/>
      <c r="LLG249" s="594"/>
      <c r="LLH249" s="594"/>
      <c r="LLI249" s="594"/>
      <c r="LLJ249" s="594"/>
      <c r="LLK249" s="594"/>
      <c r="LLL249" s="594"/>
      <c r="LLM249" s="594"/>
      <c r="LLN249" s="594"/>
      <c r="LLO249" s="594"/>
      <c r="LLP249" s="594"/>
      <c r="LLQ249" s="594"/>
      <c r="LLR249" s="594"/>
      <c r="LLS249" s="594"/>
      <c r="LLT249" s="594"/>
      <c r="LLU249" s="594"/>
      <c r="LLV249" s="594"/>
      <c r="LLW249" s="594"/>
      <c r="LLX249" s="594"/>
      <c r="LLY249" s="594"/>
      <c r="LLZ249" s="594"/>
      <c r="LMA249" s="594"/>
      <c r="LMB249" s="594"/>
      <c r="LMC249" s="594"/>
      <c r="LMD249" s="594"/>
      <c r="LME249" s="594"/>
      <c r="LMF249" s="594"/>
      <c r="LMG249" s="594"/>
      <c r="LMH249" s="594"/>
      <c r="LMI249" s="594"/>
      <c r="LMJ249" s="594"/>
      <c r="LMK249" s="594"/>
      <c r="LML249" s="594"/>
      <c r="LMM249" s="594"/>
      <c r="LMN249" s="594"/>
      <c r="LMO249" s="594"/>
      <c r="LMP249" s="594"/>
      <c r="LMQ249" s="594"/>
      <c r="LMR249" s="594"/>
      <c r="LMS249" s="594"/>
      <c r="LMT249" s="594"/>
      <c r="LMU249" s="594"/>
      <c r="LMV249" s="594"/>
      <c r="LMW249" s="594"/>
      <c r="LMX249" s="594"/>
      <c r="LMY249" s="594"/>
      <c r="LMZ249" s="594"/>
      <c r="LNA249" s="594"/>
      <c r="LNB249" s="594"/>
      <c r="LNC249" s="594"/>
      <c r="LND249" s="594"/>
      <c r="LNE249" s="594"/>
      <c r="LNF249" s="594"/>
      <c r="LNG249" s="594"/>
      <c r="LNH249" s="594"/>
      <c r="LNI249" s="594"/>
      <c r="LNJ249" s="594"/>
      <c r="LNK249" s="594"/>
      <c r="LNL249" s="594"/>
      <c r="LNM249" s="594"/>
      <c r="LNN249" s="594"/>
      <c r="LNO249" s="594"/>
      <c r="LNP249" s="594"/>
      <c r="LNQ249" s="594"/>
      <c r="LNR249" s="594"/>
      <c r="LNS249" s="594"/>
      <c r="LNT249" s="594"/>
      <c r="LNU249" s="594"/>
      <c r="LNV249" s="594"/>
      <c r="LNW249" s="594"/>
      <c r="LNX249" s="594"/>
      <c r="LNY249" s="594"/>
      <c r="LNZ249" s="594"/>
      <c r="LOA249" s="594"/>
      <c r="LOB249" s="594"/>
      <c r="LOC249" s="594"/>
      <c r="LOD249" s="594"/>
      <c r="LOE249" s="594"/>
      <c r="LOF249" s="594"/>
      <c r="LOG249" s="594"/>
      <c r="LOH249" s="594"/>
      <c r="LOI249" s="594"/>
      <c r="LOJ249" s="594"/>
      <c r="LOK249" s="594"/>
      <c r="LOL249" s="594"/>
      <c r="LOM249" s="594"/>
      <c r="LON249" s="594"/>
      <c r="LOO249" s="594"/>
      <c r="LOP249" s="594"/>
      <c r="LOQ249" s="594"/>
      <c r="LOR249" s="594"/>
      <c r="LOS249" s="594"/>
      <c r="LOT249" s="594"/>
      <c r="LOU249" s="594"/>
      <c r="LOV249" s="594"/>
      <c r="LOW249" s="594"/>
      <c r="LOX249" s="594"/>
      <c r="LOY249" s="594"/>
      <c r="LOZ249" s="594"/>
      <c r="LPA249" s="594"/>
      <c r="LPB249" s="594"/>
      <c r="LPC249" s="594"/>
      <c r="LPD249" s="594"/>
      <c r="LPE249" s="594"/>
      <c r="LPF249" s="594"/>
      <c r="LPG249" s="594"/>
      <c r="LPH249" s="594"/>
      <c r="LPI249" s="594"/>
      <c r="LPJ249" s="594"/>
      <c r="LPK249" s="594"/>
      <c r="LPL249" s="594"/>
      <c r="LPM249" s="594"/>
      <c r="LPN249" s="594"/>
      <c r="LPO249" s="594"/>
      <c r="LPP249" s="594"/>
      <c r="LPQ249" s="594"/>
      <c r="LPR249" s="594"/>
      <c r="LPS249" s="594"/>
      <c r="LPT249" s="594"/>
      <c r="LPU249" s="594"/>
      <c r="LPV249" s="594"/>
      <c r="LPW249" s="594"/>
      <c r="LPX249" s="594"/>
      <c r="LPY249" s="594"/>
      <c r="LPZ249" s="594"/>
      <c r="LQA249" s="594"/>
      <c r="LQB249" s="594"/>
      <c r="LQC249" s="594"/>
      <c r="LQD249" s="594"/>
      <c r="LQE249" s="594"/>
      <c r="LQF249" s="594"/>
      <c r="LQG249" s="594"/>
      <c r="LQH249" s="594"/>
      <c r="LQI249" s="594"/>
      <c r="LQJ249" s="594"/>
      <c r="LQK249" s="594"/>
      <c r="LQL249" s="594"/>
      <c r="LQM249" s="594"/>
      <c r="LQN249" s="594"/>
      <c r="LQO249" s="594"/>
      <c r="LQP249" s="594"/>
      <c r="LQQ249" s="594"/>
      <c r="LQR249" s="594"/>
      <c r="LQS249" s="594"/>
      <c r="LQT249" s="594"/>
      <c r="LQU249" s="594"/>
      <c r="LQV249" s="594"/>
      <c r="LQW249" s="594"/>
      <c r="LQX249" s="594"/>
      <c r="LQY249" s="594"/>
      <c r="LQZ249" s="594"/>
      <c r="LRA249" s="594"/>
      <c r="LRB249" s="594"/>
      <c r="LRC249" s="594"/>
      <c r="LRD249" s="594"/>
      <c r="LRE249" s="594"/>
      <c r="LRF249" s="594"/>
      <c r="LRG249" s="594"/>
      <c r="LRH249" s="594"/>
      <c r="LRI249" s="594"/>
      <c r="LRJ249" s="594"/>
      <c r="LRK249" s="594"/>
      <c r="LRL249" s="594"/>
      <c r="LRM249" s="594"/>
      <c r="LRN249" s="594"/>
      <c r="LRO249" s="594"/>
      <c r="LRP249" s="594"/>
      <c r="LRQ249" s="594"/>
      <c r="LRR249" s="594"/>
      <c r="LRS249" s="594"/>
      <c r="LRT249" s="594"/>
      <c r="LRU249" s="594"/>
      <c r="LRV249" s="594"/>
      <c r="LRW249" s="594"/>
      <c r="LRX249" s="594"/>
      <c r="LRY249" s="594"/>
      <c r="LRZ249" s="594"/>
      <c r="LSA249" s="594"/>
      <c r="LSB249" s="594"/>
      <c r="LSC249" s="594"/>
      <c r="LSD249" s="594"/>
      <c r="LSE249" s="594"/>
      <c r="LSF249" s="594"/>
      <c r="LSG249" s="594"/>
      <c r="LSH249" s="594"/>
      <c r="LSI249" s="594"/>
      <c r="LSJ249" s="594"/>
      <c r="LSK249" s="594"/>
      <c r="LSL249" s="594"/>
      <c r="LSM249" s="594"/>
      <c r="LSN249" s="594"/>
      <c r="LSO249" s="594"/>
      <c r="LSP249" s="594"/>
      <c r="LSQ249" s="594"/>
      <c r="LSR249" s="594"/>
      <c r="LSS249" s="594"/>
      <c r="LST249" s="594"/>
      <c r="LSU249" s="594"/>
      <c r="LSV249" s="594"/>
      <c r="LSW249" s="594"/>
      <c r="LSX249" s="594"/>
      <c r="LSY249" s="594"/>
      <c r="LSZ249" s="594"/>
      <c r="LTA249" s="594"/>
      <c r="LTB249" s="594"/>
      <c r="LTC249" s="594"/>
      <c r="LTD249" s="594"/>
      <c r="LTE249" s="594"/>
      <c r="LTF249" s="594"/>
      <c r="LTG249" s="594"/>
      <c r="LTH249" s="594"/>
      <c r="LTI249" s="594"/>
      <c r="LTJ249" s="594"/>
      <c r="LTK249" s="594"/>
      <c r="LTL249" s="594"/>
      <c r="LTM249" s="594"/>
      <c r="LTN249" s="594"/>
      <c r="LTO249" s="594"/>
      <c r="LTP249" s="594"/>
      <c r="LTQ249" s="594"/>
      <c r="LTR249" s="594"/>
      <c r="LTS249" s="594"/>
      <c r="LTT249" s="594"/>
      <c r="LTU249" s="594"/>
      <c r="LTV249" s="594"/>
      <c r="LTW249" s="594"/>
      <c r="LTX249" s="594"/>
      <c r="LTY249" s="594"/>
      <c r="LTZ249" s="594"/>
      <c r="LUA249" s="594"/>
      <c r="LUB249" s="594"/>
      <c r="LUC249" s="594"/>
      <c r="LUD249" s="594"/>
      <c r="LUE249" s="594"/>
      <c r="LUF249" s="594"/>
      <c r="LUG249" s="594"/>
      <c r="LUH249" s="594"/>
      <c r="LUI249" s="594"/>
      <c r="LUJ249" s="594"/>
      <c r="LUK249" s="594"/>
      <c r="LUL249" s="594"/>
      <c r="LUM249" s="594"/>
      <c r="LUN249" s="594"/>
      <c r="LUO249" s="594"/>
      <c r="LUP249" s="594"/>
      <c r="LUQ249" s="594"/>
      <c r="LUR249" s="594"/>
      <c r="LUS249" s="594"/>
      <c r="LUT249" s="594"/>
      <c r="LUU249" s="594"/>
      <c r="LUV249" s="594"/>
      <c r="LUW249" s="594"/>
      <c r="LUX249" s="594"/>
      <c r="LUY249" s="594"/>
      <c r="LUZ249" s="594"/>
      <c r="LVA249" s="594"/>
      <c r="LVB249" s="594"/>
      <c r="LVC249" s="594"/>
      <c r="LVD249" s="594"/>
      <c r="LVE249" s="594"/>
      <c r="LVF249" s="594"/>
      <c r="LVG249" s="594"/>
      <c r="LVH249" s="594"/>
      <c r="LVI249" s="594"/>
      <c r="LVJ249" s="594"/>
      <c r="LVK249" s="594"/>
      <c r="LVL249" s="594"/>
      <c r="LVM249" s="594"/>
      <c r="LVN249" s="594"/>
      <c r="LVO249" s="594"/>
      <c r="LVP249" s="594"/>
      <c r="LVQ249" s="594"/>
      <c r="LVR249" s="594"/>
      <c r="LVS249" s="594"/>
      <c r="LVT249" s="594"/>
      <c r="LVU249" s="594"/>
      <c r="LVV249" s="594"/>
      <c r="LVW249" s="594"/>
      <c r="LVX249" s="594"/>
      <c r="LVY249" s="594"/>
      <c r="LVZ249" s="594"/>
      <c r="LWA249" s="594"/>
      <c r="LWB249" s="594"/>
      <c r="LWC249" s="594"/>
      <c r="LWD249" s="594"/>
      <c r="LWE249" s="594"/>
      <c r="LWF249" s="594"/>
      <c r="LWG249" s="594"/>
      <c r="LWH249" s="594"/>
      <c r="LWI249" s="594"/>
      <c r="LWJ249" s="594"/>
      <c r="LWK249" s="594"/>
      <c r="LWL249" s="594"/>
      <c r="LWM249" s="594"/>
      <c r="LWN249" s="594"/>
      <c r="LWO249" s="594"/>
      <c r="LWP249" s="594"/>
      <c r="LWQ249" s="594"/>
      <c r="LWR249" s="594"/>
      <c r="LWS249" s="594"/>
      <c r="LWT249" s="594"/>
      <c r="LWU249" s="594"/>
      <c r="LWV249" s="594"/>
      <c r="LWW249" s="594"/>
      <c r="LWX249" s="594"/>
      <c r="LWY249" s="594"/>
      <c r="LWZ249" s="594"/>
      <c r="LXA249" s="594"/>
      <c r="LXB249" s="594"/>
      <c r="LXC249" s="594"/>
      <c r="LXD249" s="594"/>
      <c r="LXE249" s="594"/>
      <c r="LXF249" s="594"/>
      <c r="LXG249" s="594"/>
      <c r="LXH249" s="594"/>
      <c r="LXI249" s="594"/>
      <c r="LXJ249" s="594"/>
      <c r="LXK249" s="594"/>
      <c r="LXL249" s="594"/>
      <c r="LXM249" s="594"/>
      <c r="LXN249" s="594"/>
      <c r="LXO249" s="594"/>
      <c r="LXP249" s="594"/>
      <c r="LXQ249" s="594"/>
      <c r="LXR249" s="594"/>
      <c r="LXS249" s="594"/>
      <c r="LXT249" s="594"/>
      <c r="LXU249" s="594"/>
      <c r="LXV249" s="594"/>
      <c r="LXW249" s="594"/>
      <c r="LXX249" s="594"/>
      <c r="LXY249" s="594"/>
      <c r="LXZ249" s="594"/>
      <c r="LYA249" s="594"/>
      <c r="LYB249" s="594"/>
      <c r="LYC249" s="594"/>
      <c r="LYD249" s="594"/>
      <c r="LYE249" s="594"/>
      <c r="LYF249" s="594"/>
      <c r="LYG249" s="594"/>
      <c r="LYH249" s="594"/>
      <c r="LYI249" s="594"/>
      <c r="LYJ249" s="594"/>
      <c r="LYK249" s="594"/>
      <c r="LYL249" s="594"/>
      <c r="LYM249" s="594"/>
      <c r="LYN249" s="594"/>
      <c r="LYO249" s="594"/>
      <c r="LYP249" s="594"/>
      <c r="LYQ249" s="594"/>
      <c r="LYR249" s="594"/>
      <c r="LYS249" s="594"/>
      <c r="LYT249" s="594"/>
      <c r="LYU249" s="594"/>
      <c r="LYV249" s="594"/>
      <c r="LYW249" s="594"/>
      <c r="LYX249" s="594"/>
      <c r="LYY249" s="594"/>
      <c r="LYZ249" s="594"/>
      <c r="LZA249" s="594"/>
      <c r="LZB249" s="594"/>
      <c r="LZC249" s="594"/>
      <c r="LZD249" s="594"/>
      <c r="LZE249" s="594"/>
      <c r="LZF249" s="594"/>
      <c r="LZG249" s="594"/>
      <c r="LZH249" s="594"/>
      <c r="LZI249" s="594"/>
      <c r="LZJ249" s="594"/>
      <c r="LZK249" s="594"/>
      <c r="LZL249" s="594"/>
      <c r="LZM249" s="594"/>
      <c r="LZN249" s="594"/>
      <c r="LZO249" s="594"/>
      <c r="LZP249" s="594"/>
      <c r="LZQ249" s="594"/>
      <c r="LZR249" s="594"/>
      <c r="LZS249" s="594"/>
      <c r="LZT249" s="594"/>
      <c r="LZU249" s="594"/>
      <c r="LZV249" s="594"/>
      <c r="LZW249" s="594"/>
      <c r="LZX249" s="594"/>
      <c r="LZY249" s="594"/>
      <c r="LZZ249" s="594"/>
      <c r="MAA249" s="594"/>
      <c r="MAB249" s="594"/>
      <c r="MAC249" s="594"/>
      <c r="MAD249" s="594"/>
      <c r="MAE249" s="594"/>
      <c r="MAF249" s="594"/>
      <c r="MAG249" s="594"/>
      <c r="MAH249" s="594"/>
      <c r="MAI249" s="594"/>
      <c r="MAJ249" s="594"/>
      <c r="MAK249" s="594"/>
      <c r="MAL249" s="594"/>
      <c r="MAM249" s="594"/>
      <c r="MAN249" s="594"/>
      <c r="MAO249" s="594"/>
      <c r="MAP249" s="594"/>
      <c r="MAQ249" s="594"/>
      <c r="MAR249" s="594"/>
      <c r="MAS249" s="594"/>
      <c r="MAT249" s="594"/>
      <c r="MAU249" s="594"/>
      <c r="MAV249" s="594"/>
      <c r="MAW249" s="594"/>
      <c r="MAX249" s="594"/>
      <c r="MAY249" s="594"/>
      <c r="MAZ249" s="594"/>
      <c r="MBA249" s="594"/>
      <c r="MBB249" s="594"/>
      <c r="MBC249" s="594"/>
      <c r="MBD249" s="594"/>
      <c r="MBE249" s="594"/>
      <c r="MBF249" s="594"/>
      <c r="MBG249" s="594"/>
      <c r="MBH249" s="594"/>
      <c r="MBI249" s="594"/>
      <c r="MBJ249" s="594"/>
      <c r="MBK249" s="594"/>
      <c r="MBL249" s="594"/>
      <c r="MBM249" s="594"/>
      <c r="MBN249" s="594"/>
      <c r="MBO249" s="594"/>
      <c r="MBP249" s="594"/>
      <c r="MBQ249" s="594"/>
      <c r="MBR249" s="594"/>
      <c r="MBS249" s="594"/>
      <c r="MBT249" s="594"/>
      <c r="MBU249" s="594"/>
      <c r="MBV249" s="594"/>
      <c r="MBW249" s="594"/>
      <c r="MBX249" s="594"/>
      <c r="MBY249" s="594"/>
      <c r="MBZ249" s="594"/>
      <c r="MCA249" s="594"/>
      <c r="MCB249" s="594"/>
      <c r="MCC249" s="594"/>
      <c r="MCD249" s="594"/>
      <c r="MCE249" s="594"/>
      <c r="MCF249" s="594"/>
      <c r="MCG249" s="594"/>
      <c r="MCH249" s="594"/>
      <c r="MCI249" s="594"/>
      <c r="MCJ249" s="594"/>
      <c r="MCK249" s="594"/>
      <c r="MCL249" s="594"/>
      <c r="MCM249" s="594"/>
      <c r="MCN249" s="594"/>
      <c r="MCO249" s="594"/>
      <c r="MCP249" s="594"/>
      <c r="MCQ249" s="594"/>
      <c r="MCR249" s="594"/>
      <c r="MCS249" s="594"/>
      <c r="MCT249" s="594"/>
      <c r="MCU249" s="594"/>
      <c r="MCV249" s="594"/>
      <c r="MCW249" s="594"/>
      <c r="MCX249" s="594"/>
      <c r="MCY249" s="594"/>
      <c r="MCZ249" s="594"/>
      <c r="MDA249" s="594"/>
      <c r="MDB249" s="594"/>
      <c r="MDC249" s="594"/>
      <c r="MDD249" s="594"/>
      <c r="MDE249" s="594"/>
      <c r="MDF249" s="594"/>
      <c r="MDG249" s="594"/>
      <c r="MDH249" s="594"/>
      <c r="MDI249" s="594"/>
      <c r="MDJ249" s="594"/>
      <c r="MDK249" s="594"/>
      <c r="MDL249" s="594"/>
      <c r="MDM249" s="594"/>
      <c r="MDN249" s="594"/>
      <c r="MDO249" s="594"/>
      <c r="MDP249" s="594"/>
      <c r="MDQ249" s="594"/>
      <c r="MDR249" s="594"/>
      <c r="MDS249" s="594"/>
      <c r="MDT249" s="594"/>
      <c r="MDU249" s="594"/>
      <c r="MDV249" s="594"/>
      <c r="MDW249" s="594"/>
      <c r="MDX249" s="594"/>
      <c r="MDY249" s="594"/>
      <c r="MDZ249" s="594"/>
      <c r="MEA249" s="594"/>
      <c r="MEB249" s="594"/>
      <c r="MEC249" s="594"/>
      <c r="MED249" s="594"/>
      <c r="MEE249" s="594"/>
      <c r="MEF249" s="594"/>
      <c r="MEG249" s="594"/>
      <c r="MEH249" s="594"/>
      <c r="MEI249" s="594"/>
      <c r="MEJ249" s="594"/>
      <c r="MEK249" s="594"/>
      <c r="MEL249" s="594"/>
      <c r="MEM249" s="594"/>
      <c r="MEN249" s="594"/>
      <c r="MEO249" s="594"/>
      <c r="MEP249" s="594"/>
      <c r="MEQ249" s="594"/>
      <c r="MER249" s="594"/>
      <c r="MES249" s="594"/>
      <c r="MET249" s="594"/>
      <c r="MEU249" s="594"/>
      <c r="MEV249" s="594"/>
      <c r="MEW249" s="594"/>
      <c r="MEX249" s="594"/>
      <c r="MEY249" s="594"/>
      <c r="MEZ249" s="594"/>
      <c r="MFA249" s="594"/>
      <c r="MFB249" s="594"/>
      <c r="MFC249" s="594"/>
      <c r="MFD249" s="594"/>
      <c r="MFE249" s="594"/>
      <c r="MFF249" s="594"/>
      <c r="MFG249" s="594"/>
      <c r="MFH249" s="594"/>
      <c r="MFI249" s="594"/>
      <c r="MFJ249" s="594"/>
      <c r="MFK249" s="594"/>
      <c r="MFL249" s="594"/>
      <c r="MFM249" s="594"/>
      <c r="MFN249" s="594"/>
      <c r="MFO249" s="594"/>
      <c r="MFP249" s="594"/>
      <c r="MFQ249" s="594"/>
      <c r="MFR249" s="594"/>
      <c r="MFS249" s="594"/>
      <c r="MFT249" s="594"/>
      <c r="MFU249" s="594"/>
      <c r="MFV249" s="594"/>
      <c r="MFW249" s="594"/>
      <c r="MFX249" s="594"/>
      <c r="MFY249" s="594"/>
      <c r="MFZ249" s="594"/>
      <c r="MGA249" s="594"/>
      <c r="MGB249" s="594"/>
      <c r="MGC249" s="594"/>
      <c r="MGD249" s="594"/>
      <c r="MGE249" s="594"/>
      <c r="MGF249" s="594"/>
      <c r="MGG249" s="594"/>
      <c r="MGH249" s="594"/>
      <c r="MGI249" s="594"/>
      <c r="MGJ249" s="594"/>
      <c r="MGK249" s="594"/>
      <c r="MGL249" s="594"/>
      <c r="MGM249" s="594"/>
      <c r="MGN249" s="594"/>
      <c r="MGO249" s="594"/>
      <c r="MGP249" s="594"/>
      <c r="MGQ249" s="594"/>
      <c r="MGR249" s="594"/>
      <c r="MGS249" s="594"/>
      <c r="MGT249" s="594"/>
      <c r="MGU249" s="594"/>
      <c r="MGV249" s="594"/>
      <c r="MGW249" s="594"/>
      <c r="MGX249" s="594"/>
      <c r="MGY249" s="594"/>
      <c r="MGZ249" s="594"/>
      <c r="MHA249" s="594"/>
      <c r="MHB249" s="594"/>
      <c r="MHC249" s="594"/>
      <c r="MHD249" s="594"/>
      <c r="MHE249" s="594"/>
      <c r="MHF249" s="594"/>
      <c r="MHG249" s="594"/>
      <c r="MHH249" s="594"/>
      <c r="MHI249" s="594"/>
      <c r="MHJ249" s="594"/>
      <c r="MHK249" s="594"/>
      <c r="MHL249" s="594"/>
      <c r="MHM249" s="594"/>
      <c r="MHN249" s="594"/>
      <c r="MHO249" s="594"/>
      <c r="MHP249" s="594"/>
      <c r="MHQ249" s="594"/>
      <c r="MHR249" s="594"/>
      <c r="MHS249" s="594"/>
      <c r="MHT249" s="594"/>
      <c r="MHU249" s="594"/>
      <c r="MHV249" s="594"/>
      <c r="MHW249" s="594"/>
      <c r="MHX249" s="594"/>
      <c r="MHY249" s="594"/>
      <c r="MHZ249" s="594"/>
      <c r="MIA249" s="594"/>
      <c r="MIB249" s="594"/>
      <c r="MIC249" s="594"/>
      <c r="MID249" s="594"/>
      <c r="MIE249" s="594"/>
      <c r="MIF249" s="594"/>
      <c r="MIG249" s="594"/>
      <c r="MIH249" s="594"/>
      <c r="MII249" s="594"/>
      <c r="MIJ249" s="594"/>
      <c r="MIK249" s="594"/>
      <c r="MIL249" s="594"/>
      <c r="MIM249" s="594"/>
      <c r="MIN249" s="594"/>
      <c r="MIO249" s="594"/>
      <c r="MIP249" s="594"/>
      <c r="MIQ249" s="594"/>
      <c r="MIR249" s="594"/>
      <c r="MIS249" s="594"/>
      <c r="MIT249" s="594"/>
      <c r="MIU249" s="594"/>
      <c r="MIV249" s="594"/>
      <c r="MIW249" s="594"/>
      <c r="MIX249" s="594"/>
      <c r="MIY249" s="594"/>
      <c r="MIZ249" s="594"/>
      <c r="MJA249" s="594"/>
      <c r="MJB249" s="594"/>
      <c r="MJC249" s="594"/>
      <c r="MJD249" s="594"/>
      <c r="MJE249" s="594"/>
      <c r="MJF249" s="594"/>
      <c r="MJG249" s="594"/>
      <c r="MJH249" s="594"/>
      <c r="MJI249" s="594"/>
      <c r="MJJ249" s="594"/>
      <c r="MJK249" s="594"/>
      <c r="MJL249" s="594"/>
      <c r="MJM249" s="594"/>
      <c r="MJN249" s="594"/>
      <c r="MJO249" s="594"/>
      <c r="MJP249" s="594"/>
      <c r="MJQ249" s="594"/>
      <c r="MJR249" s="594"/>
      <c r="MJS249" s="594"/>
      <c r="MJT249" s="594"/>
      <c r="MJU249" s="594"/>
      <c r="MJV249" s="594"/>
      <c r="MJW249" s="594"/>
      <c r="MJX249" s="594"/>
      <c r="MJY249" s="594"/>
      <c r="MJZ249" s="594"/>
      <c r="MKA249" s="594"/>
      <c r="MKB249" s="594"/>
      <c r="MKC249" s="594"/>
      <c r="MKD249" s="594"/>
      <c r="MKE249" s="594"/>
      <c r="MKF249" s="594"/>
      <c r="MKG249" s="594"/>
      <c r="MKH249" s="594"/>
      <c r="MKI249" s="594"/>
      <c r="MKJ249" s="594"/>
      <c r="MKK249" s="594"/>
      <c r="MKL249" s="594"/>
      <c r="MKM249" s="594"/>
      <c r="MKN249" s="594"/>
      <c r="MKO249" s="594"/>
      <c r="MKP249" s="594"/>
      <c r="MKQ249" s="594"/>
      <c r="MKR249" s="594"/>
      <c r="MKS249" s="594"/>
      <c r="MKT249" s="594"/>
      <c r="MKU249" s="594"/>
      <c r="MKV249" s="594"/>
      <c r="MKW249" s="594"/>
      <c r="MKX249" s="594"/>
      <c r="MKY249" s="594"/>
      <c r="MKZ249" s="594"/>
      <c r="MLA249" s="594"/>
      <c r="MLB249" s="594"/>
      <c r="MLC249" s="594"/>
      <c r="MLD249" s="594"/>
      <c r="MLE249" s="594"/>
      <c r="MLF249" s="594"/>
      <c r="MLG249" s="594"/>
      <c r="MLH249" s="594"/>
      <c r="MLI249" s="594"/>
      <c r="MLJ249" s="594"/>
      <c r="MLK249" s="594"/>
      <c r="MLL249" s="594"/>
      <c r="MLM249" s="594"/>
      <c r="MLN249" s="594"/>
      <c r="MLO249" s="594"/>
      <c r="MLP249" s="594"/>
      <c r="MLQ249" s="594"/>
      <c r="MLR249" s="594"/>
      <c r="MLS249" s="594"/>
      <c r="MLT249" s="594"/>
      <c r="MLU249" s="594"/>
      <c r="MLV249" s="594"/>
      <c r="MLW249" s="594"/>
      <c r="MLX249" s="594"/>
      <c r="MLY249" s="594"/>
      <c r="MLZ249" s="594"/>
      <c r="MMA249" s="594"/>
      <c r="MMB249" s="594"/>
      <c r="MMC249" s="594"/>
      <c r="MMD249" s="594"/>
      <c r="MME249" s="594"/>
      <c r="MMF249" s="594"/>
      <c r="MMG249" s="594"/>
      <c r="MMH249" s="594"/>
      <c r="MMI249" s="594"/>
      <c r="MMJ249" s="594"/>
      <c r="MMK249" s="594"/>
      <c r="MML249" s="594"/>
      <c r="MMM249" s="594"/>
      <c r="MMN249" s="594"/>
      <c r="MMO249" s="594"/>
      <c r="MMP249" s="594"/>
      <c r="MMQ249" s="594"/>
      <c r="MMR249" s="594"/>
      <c r="MMS249" s="594"/>
      <c r="MMT249" s="594"/>
      <c r="MMU249" s="594"/>
      <c r="MMV249" s="594"/>
      <c r="MMW249" s="594"/>
      <c r="MMX249" s="594"/>
      <c r="MMY249" s="594"/>
      <c r="MMZ249" s="594"/>
      <c r="MNA249" s="594"/>
      <c r="MNB249" s="594"/>
      <c r="MNC249" s="594"/>
      <c r="MND249" s="594"/>
      <c r="MNE249" s="594"/>
      <c r="MNF249" s="594"/>
      <c r="MNG249" s="594"/>
      <c r="MNH249" s="594"/>
      <c r="MNI249" s="594"/>
      <c r="MNJ249" s="594"/>
      <c r="MNK249" s="594"/>
      <c r="MNL249" s="594"/>
      <c r="MNM249" s="594"/>
      <c r="MNN249" s="594"/>
      <c r="MNO249" s="594"/>
      <c r="MNP249" s="594"/>
      <c r="MNQ249" s="594"/>
      <c r="MNR249" s="594"/>
      <c r="MNS249" s="594"/>
      <c r="MNT249" s="594"/>
      <c r="MNU249" s="594"/>
      <c r="MNV249" s="594"/>
      <c r="MNW249" s="594"/>
      <c r="MNX249" s="594"/>
      <c r="MNY249" s="594"/>
      <c r="MNZ249" s="594"/>
      <c r="MOA249" s="594"/>
      <c r="MOB249" s="594"/>
      <c r="MOC249" s="594"/>
      <c r="MOD249" s="594"/>
      <c r="MOE249" s="594"/>
      <c r="MOF249" s="594"/>
      <c r="MOG249" s="594"/>
      <c r="MOH249" s="594"/>
      <c r="MOI249" s="594"/>
      <c r="MOJ249" s="594"/>
      <c r="MOK249" s="594"/>
      <c r="MOL249" s="594"/>
      <c r="MOM249" s="594"/>
      <c r="MON249" s="594"/>
      <c r="MOO249" s="594"/>
      <c r="MOP249" s="594"/>
      <c r="MOQ249" s="594"/>
      <c r="MOR249" s="594"/>
      <c r="MOS249" s="594"/>
      <c r="MOT249" s="594"/>
      <c r="MOU249" s="594"/>
      <c r="MOV249" s="594"/>
      <c r="MOW249" s="594"/>
      <c r="MOX249" s="594"/>
      <c r="MOY249" s="594"/>
      <c r="MOZ249" s="594"/>
      <c r="MPA249" s="594"/>
      <c r="MPB249" s="594"/>
      <c r="MPC249" s="594"/>
      <c r="MPD249" s="594"/>
      <c r="MPE249" s="594"/>
      <c r="MPF249" s="594"/>
      <c r="MPG249" s="594"/>
      <c r="MPH249" s="594"/>
      <c r="MPI249" s="594"/>
      <c r="MPJ249" s="594"/>
      <c r="MPK249" s="594"/>
      <c r="MPL249" s="594"/>
      <c r="MPM249" s="594"/>
      <c r="MPN249" s="594"/>
      <c r="MPO249" s="594"/>
      <c r="MPP249" s="594"/>
      <c r="MPQ249" s="594"/>
      <c r="MPR249" s="594"/>
      <c r="MPS249" s="594"/>
      <c r="MPT249" s="594"/>
      <c r="MPU249" s="594"/>
      <c r="MPV249" s="594"/>
      <c r="MPW249" s="594"/>
      <c r="MPX249" s="594"/>
      <c r="MPY249" s="594"/>
      <c r="MPZ249" s="594"/>
      <c r="MQA249" s="594"/>
      <c r="MQB249" s="594"/>
      <c r="MQC249" s="594"/>
      <c r="MQD249" s="594"/>
      <c r="MQE249" s="594"/>
      <c r="MQF249" s="594"/>
      <c r="MQG249" s="594"/>
      <c r="MQH249" s="594"/>
      <c r="MQI249" s="594"/>
      <c r="MQJ249" s="594"/>
      <c r="MQK249" s="594"/>
      <c r="MQL249" s="594"/>
      <c r="MQM249" s="594"/>
      <c r="MQN249" s="594"/>
      <c r="MQO249" s="594"/>
      <c r="MQP249" s="594"/>
      <c r="MQQ249" s="594"/>
      <c r="MQR249" s="594"/>
      <c r="MQS249" s="594"/>
      <c r="MQT249" s="594"/>
      <c r="MQU249" s="594"/>
      <c r="MQV249" s="594"/>
      <c r="MQW249" s="594"/>
      <c r="MQX249" s="594"/>
      <c r="MQY249" s="594"/>
      <c r="MQZ249" s="594"/>
      <c r="MRA249" s="594"/>
      <c r="MRB249" s="594"/>
      <c r="MRC249" s="594"/>
      <c r="MRD249" s="594"/>
      <c r="MRE249" s="594"/>
      <c r="MRF249" s="594"/>
      <c r="MRG249" s="594"/>
      <c r="MRH249" s="594"/>
      <c r="MRI249" s="594"/>
      <c r="MRJ249" s="594"/>
      <c r="MRK249" s="594"/>
      <c r="MRL249" s="594"/>
      <c r="MRM249" s="594"/>
      <c r="MRN249" s="594"/>
      <c r="MRO249" s="594"/>
      <c r="MRP249" s="594"/>
      <c r="MRQ249" s="594"/>
      <c r="MRR249" s="594"/>
      <c r="MRS249" s="594"/>
      <c r="MRT249" s="594"/>
      <c r="MRU249" s="594"/>
      <c r="MRV249" s="594"/>
      <c r="MRW249" s="594"/>
      <c r="MRX249" s="594"/>
      <c r="MRY249" s="594"/>
      <c r="MRZ249" s="594"/>
      <c r="MSA249" s="594"/>
      <c r="MSB249" s="594"/>
      <c r="MSC249" s="594"/>
      <c r="MSD249" s="594"/>
      <c r="MSE249" s="594"/>
      <c r="MSF249" s="594"/>
      <c r="MSG249" s="594"/>
      <c r="MSH249" s="594"/>
      <c r="MSI249" s="594"/>
      <c r="MSJ249" s="594"/>
      <c r="MSK249" s="594"/>
      <c r="MSL249" s="594"/>
      <c r="MSM249" s="594"/>
      <c r="MSN249" s="594"/>
      <c r="MSO249" s="594"/>
      <c r="MSP249" s="594"/>
      <c r="MSQ249" s="594"/>
      <c r="MSR249" s="594"/>
      <c r="MSS249" s="594"/>
      <c r="MST249" s="594"/>
      <c r="MSU249" s="594"/>
      <c r="MSV249" s="594"/>
      <c r="MSW249" s="594"/>
      <c r="MSX249" s="594"/>
      <c r="MSY249" s="594"/>
      <c r="MSZ249" s="594"/>
      <c r="MTA249" s="594"/>
      <c r="MTB249" s="594"/>
      <c r="MTC249" s="594"/>
      <c r="MTD249" s="594"/>
      <c r="MTE249" s="594"/>
      <c r="MTF249" s="594"/>
      <c r="MTG249" s="594"/>
      <c r="MTH249" s="594"/>
      <c r="MTI249" s="594"/>
      <c r="MTJ249" s="594"/>
      <c r="MTK249" s="594"/>
      <c r="MTL249" s="594"/>
      <c r="MTM249" s="594"/>
      <c r="MTN249" s="594"/>
      <c r="MTO249" s="594"/>
      <c r="MTP249" s="594"/>
      <c r="MTQ249" s="594"/>
      <c r="MTR249" s="594"/>
      <c r="MTS249" s="594"/>
      <c r="MTT249" s="594"/>
      <c r="MTU249" s="594"/>
      <c r="MTV249" s="594"/>
      <c r="MTW249" s="594"/>
      <c r="MTX249" s="594"/>
      <c r="MTY249" s="594"/>
      <c r="MTZ249" s="594"/>
      <c r="MUA249" s="594"/>
      <c r="MUB249" s="594"/>
      <c r="MUC249" s="594"/>
      <c r="MUD249" s="594"/>
      <c r="MUE249" s="594"/>
      <c r="MUF249" s="594"/>
      <c r="MUG249" s="594"/>
      <c r="MUH249" s="594"/>
      <c r="MUI249" s="594"/>
      <c r="MUJ249" s="594"/>
      <c r="MUK249" s="594"/>
      <c r="MUL249" s="594"/>
      <c r="MUM249" s="594"/>
      <c r="MUN249" s="594"/>
      <c r="MUO249" s="594"/>
      <c r="MUP249" s="594"/>
      <c r="MUQ249" s="594"/>
      <c r="MUR249" s="594"/>
      <c r="MUS249" s="594"/>
      <c r="MUT249" s="594"/>
      <c r="MUU249" s="594"/>
      <c r="MUV249" s="594"/>
      <c r="MUW249" s="594"/>
      <c r="MUX249" s="594"/>
      <c r="MUY249" s="594"/>
      <c r="MUZ249" s="594"/>
      <c r="MVA249" s="594"/>
      <c r="MVB249" s="594"/>
      <c r="MVC249" s="594"/>
      <c r="MVD249" s="594"/>
      <c r="MVE249" s="594"/>
      <c r="MVF249" s="594"/>
      <c r="MVG249" s="594"/>
      <c r="MVH249" s="594"/>
      <c r="MVI249" s="594"/>
      <c r="MVJ249" s="594"/>
      <c r="MVK249" s="594"/>
      <c r="MVL249" s="594"/>
      <c r="MVM249" s="594"/>
      <c r="MVN249" s="594"/>
      <c r="MVO249" s="594"/>
      <c r="MVP249" s="594"/>
      <c r="MVQ249" s="594"/>
      <c r="MVR249" s="594"/>
      <c r="MVS249" s="594"/>
      <c r="MVT249" s="594"/>
      <c r="MVU249" s="594"/>
      <c r="MVV249" s="594"/>
      <c r="MVW249" s="594"/>
      <c r="MVX249" s="594"/>
      <c r="MVY249" s="594"/>
      <c r="MVZ249" s="594"/>
      <c r="MWA249" s="594"/>
      <c r="MWB249" s="594"/>
      <c r="MWC249" s="594"/>
      <c r="MWD249" s="594"/>
      <c r="MWE249" s="594"/>
      <c r="MWF249" s="594"/>
      <c r="MWG249" s="594"/>
      <c r="MWH249" s="594"/>
      <c r="MWI249" s="594"/>
      <c r="MWJ249" s="594"/>
      <c r="MWK249" s="594"/>
      <c r="MWL249" s="594"/>
      <c r="MWM249" s="594"/>
      <c r="MWN249" s="594"/>
      <c r="MWO249" s="594"/>
      <c r="MWP249" s="594"/>
      <c r="MWQ249" s="594"/>
      <c r="MWR249" s="594"/>
      <c r="MWS249" s="594"/>
      <c r="MWT249" s="594"/>
      <c r="MWU249" s="594"/>
      <c r="MWV249" s="594"/>
      <c r="MWW249" s="594"/>
      <c r="MWX249" s="594"/>
      <c r="MWY249" s="594"/>
      <c r="MWZ249" s="594"/>
      <c r="MXA249" s="594"/>
      <c r="MXB249" s="594"/>
      <c r="MXC249" s="594"/>
      <c r="MXD249" s="594"/>
      <c r="MXE249" s="594"/>
      <c r="MXF249" s="594"/>
      <c r="MXG249" s="594"/>
      <c r="MXH249" s="594"/>
      <c r="MXI249" s="594"/>
      <c r="MXJ249" s="594"/>
      <c r="MXK249" s="594"/>
      <c r="MXL249" s="594"/>
      <c r="MXM249" s="594"/>
      <c r="MXN249" s="594"/>
      <c r="MXO249" s="594"/>
      <c r="MXP249" s="594"/>
      <c r="MXQ249" s="594"/>
      <c r="MXR249" s="594"/>
      <c r="MXS249" s="594"/>
      <c r="MXT249" s="594"/>
      <c r="MXU249" s="594"/>
      <c r="MXV249" s="594"/>
      <c r="MXW249" s="594"/>
      <c r="MXX249" s="594"/>
      <c r="MXY249" s="594"/>
      <c r="MXZ249" s="594"/>
      <c r="MYA249" s="594"/>
      <c r="MYB249" s="594"/>
      <c r="MYC249" s="594"/>
      <c r="MYD249" s="594"/>
      <c r="MYE249" s="594"/>
      <c r="MYF249" s="594"/>
      <c r="MYG249" s="594"/>
      <c r="MYH249" s="594"/>
      <c r="MYI249" s="594"/>
      <c r="MYJ249" s="594"/>
      <c r="MYK249" s="594"/>
      <c r="MYL249" s="594"/>
      <c r="MYM249" s="594"/>
      <c r="MYN249" s="594"/>
      <c r="MYO249" s="594"/>
      <c r="MYP249" s="594"/>
      <c r="MYQ249" s="594"/>
      <c r="MYR249" s="594"/>
      <c r="MYS249" s="594"/>
      <c r="MYT249" s="594"/>
      <c r="MYU249" s="594"/>
      <c r="MYV249" s="594"/>
      <c r="MYW249" s="594"/>
      <c r="MYX249" s="594"/>
      <c r="MYY249" s="594"/>
      <c r="MYZ249" s="594"/>
      <c r="MZA249" s="594"/>
      <c r="MZB249" s="594"/>
      <c r="MZC249" s="594"/>
      <c r="MZD249" s="594"/>
      <c r="MZE249" s="594"/>
      <c r="MZF249" s="594"/>
      <c r="MZG249" s="594"/>
      <c r="MZH249" s="594"/>
      <c r="MZI249" s="594"/>
      <c r="MZJ249" s="594"/>
      <c r="MZK249" s="594"/>
      <c r="MZL249" s="594"/>
      <c r="MZM249" s="594"/>
      <c r="MZN249" s="594"/>
      <c r="MZO249" s="594"/>
      <c r="MZP249" s="594"/>
      <c r="MZQ249" s="594"/>
      <c r="MZR249" s="594"/>
      <c r="MZS249" s="594"/>
      <c r="MZT249" s="594"/>
      <c r="MZU249" s="594"/>
      <c r="MZV249" s="594"/>
      <c r="MZW249" s="594"/>
      <c r="MZX249" s="594"/>
      <c r="MZY249" s="594"/>
      <c r="MZZ249" s="594"/>
      <c r="NAA249" s="594"/>
      <c r="NAB249" s="594"/>
      <c r="NAC249" s="594"/>
      <c r="NAD249" s="594"/>
      <c r="NAE249" s="594"/>
      <c r="NAF249" s="594"/>
      <c r="NAG249" s="594"/>
      <c r="NAH249" s="594"/>
      <c r="NAI249" s="594"/>
      <c r="NAJ249" s="594"/>
      <c r="NAK249" s="594"/>
      <c r="NAL249" s="594"/>
      <c r="NAM249" s="594"/>
      <c r="NAN249" s="594"/>
      <c r="NAO249" s="594"/>
      <c r="NAP249" s="594"/>
      <c r="NAQ249" s="594"/>
      <c r="NAR249" s="594"/>
      <c r="NAS249" s="594"/>
      <c r="NAT249" s="594"/>
      <c r="NAU249" s="594"/>
      <c r="NAV249" s="594"/>
      <c r="NAW249" s="594"/>
      <c r="NAX249" s="594"/>
      <c r="NAY249" s="594"/>
      <c r="NAZ249" s="594"/>
      <c r="NBA249" s="594"/>
      <c r="NBB249" s="594"/>
      <c r="NBC249" s="594"/>
      <c r="NBD249" s="594"/>
      <c r="NBE249" s="594"/>
      <c r="NBF249" s="594"/>
      <c r="NBG249" s="594"/>
      <c r="NBH249" s="594"/>
      <c r="NBI249" s="594"/>
      <c r="NBJ249" s="594"/>
      <c r="NBK249" s="594"/>
      <c r="NBL249" s="594"/>
      <c r="NBM249" s="594"/>
      <c r="NBN249" s="594"/>
      <c r="NBO249" s="594"/>
      <c r="NBP249" s="594"/>
      <c r="NBQ249" s="594"/>
      <c r="NBR249" s="594"/>
      <c r="NBS249" s="594"/>
      <c r="NBT249" s="594"/>
      <c r="NBU249" s="594"/>
      <c r="NBV249" s="594"/>
      <c r="NBW249" s="594"/>
      <c r="NBX249" s="594"/>
      <c r="NBY249" s="594"/>
      <c r="NBZ249" s="594"/>
      <c r="NCA249" s="594"/>
      <c r="NCB249" s="594"/>
      <c r="NCC249" s="594"/>
      <c r="NCD249" s="594"/>
      <c r="NCE249" s="594"/>
      <c r="NCF249" s="594"/>
      <c r="NCG249" s="594"/>
      <c r="NCH249" s="594"/>
      <c r="NCI249" s="594"/>
      <c r="NCJ249" s="594"/>
      <c r="NCK249" s="594"/>
      <c r="NCL249" s="594"/>
      <c r="NCM249" s="594"/>
      <c r="NCN249" s="594"/>
      <c r="NCO249" s="594"/>
      <c r="NCP249" s="594"/>
      <c r="NCQ249" s="594"/>
      <c r="NCR249" s="594"/>
      <c r="NCS249" s="594"/>
      <c r="NCT249" s="594"/>
      <c r="NCU249" s="594"/>
      <c r="NCV249" s="594"/>
      <c r="NCW249" s="594"/>
      <c r="NCX249" s="594"/>
      <c r="NCY249" s="594"/>
      <c r="NCZ249" s="594"/>
      <c r="NDA249" s="594"/>
      <c r="NDB249" s="594"/>
      <c r="NDC249" s="594"/>
      <c r="NDD249" s="594"/>
      <c r="NDE249" s="594"/>
      <c r="NDF249" s="594"/>
      <c r="NDG249" s="594"/>
      <c r="NDH249" s="594"/>
      <c r="NDI249" s="594"/>
      <c r="NDJ249" s="594"/>
      <c r="NDK249" s="594"/>
      <c r="NDL249" s="594"/>
      <c r="NDM249" s="594"/>
      <c r="NDN249" s="594"/>
      <c r="NDO249" s="594"/>
      <c r="NDP249" s="594"/>
      <c r="NDQ249" s="594"/>
      <c r="NDR249" s="594"/>
      <c r="NDS249" s="594"/>
      <c r="NDT249" s="594"/>
      <c r="NDU249" s="594"/>
      <c r="NDV249" s="594"/>
      <c r="NDW249" s="594"/>
      <c r="NDX249" s="594"/>
      <c r="NDY249" s="594"/>
      <c r="NDZ249" s="594"/>
      <c r="NEA249" s="594"/>
      <c r="NEB249" s="594"/>
      <c r="NEC249" s="594"/>
      <c r="NED249" s="594"/>
      <c r="NEE249" s="594"/>
      <c r="NEF249" s="594"/>
      <c r="NEG249" s="594"/>
      <c r="NEH249" s="594"/>
      <c r="NEI249" s="594"/>
      <c r="NEJ249" s="594"/>
      <c r="NEK249" s="594"/>
      <c r="NEL249" s="594"/>
      <c r="NEM249" s="594"/>
      <c r="NEN249" s="594"/>
      <c r="NEO249" s="594"/>
      <c r="NEP249" s="594"/>
      <c r="NEQ249" s="594"/>
      <c r="NER249" s="594"/>
      <c r="NES249" s="594"/>
      <c r="NET249" s="594"/>
      <c r="NEU249" s="594"/>
      <c r="NEV249" s="594"/>
      <c r="NEW249" s="594"/>
      <c r="NEX249" s="594"/>
      <c r="NEY249" s="594"/>
      <c r="NEZ249" s="594"/>
      <c r="NFA249" s="594"/>
      <c r="NFB249" s="594"/>
      <c r="NFC249" s="594"/>
      <c r="NFD249" s="594"/>
      <c r="NFE249" s="594"/>
      <c r="NFF249" s="594"/>
      <c r="NFG249" s="594"/>
      <c r="NFH249" s="594"/>
      <c r="NFI249" s="594"/>
      <c r="NFJ249" s="594"/>
      <c r="NFK249" s="594"/>
      <c r="NFL249" s="594"/>
      <c r="NFM249" s="594"/>
      <c r="NFN249" s="594"/>
      <c r="NFO249" s="594"/>
      <c r="NFP249" s="594"/>
      <c r="NFQ249" s="594"/>
      <c r="NFR249" s="594"/>
      <c r="NFS249" s="594"/>
      <c r="NFT249" s="594"/>
      <c r="NFU249" s="594"/>
      <c r="NFV249" s="594"/>
      <c r="NFW249" s="594"/>
      <c r="NFX249" s="594"/>
      <c r="NFY249" s="594"/>
      <c r="NFZ249" s="594"/>
      <c r="NGA249" s="594"/>
      <c r="NGB249" s="594"/>
      <c r="NGC249" s="594"/>
      <c r="NGD249" s="594"/>
      <c r="NGE249" s="594"/>
      <c r="NGF249" s="594"/>
      <c r="NGG249" s="594"/>
      <c r="NGH249" s="594"/>
      <c r="NGI249" s="594"/>
      <c r="NGJ249" s="594"/>
      <c r="NGK249" s="594"/>
      <c r="NGL249" s="594"/>
      <c r="NGM249" s="594"/>
      <c r="NGN249" s="594"/>
      <c r="NGO249" s="594"/>
      <c r="NGP249" s="594"/>
      <c r="NGQ249" s="594"/>
      <c r="NGR249" s="594"/>
      <c r="NGS249" s="594"/>
      <c r="NGT249" s="594"/>
      <c r="NGU249" s="594"/>
      <c r="NGV249" s="594"/>
      <c r="NGW249" s="594"/>
      <c r="NGX249" s="594"/>
      <c r="NGY249" s="594"/>
      <c r="NGZ249" s="594"/>
      <c r="NHA249" s="594"/>
      <c r="NHB249" s="594"/>
      <c r="NHC249" s="594"/>
      <c r="NHD249" s="594"/>
      <c r="NHE249" s="594"/>
      <c r="NHF249" s="594"/>
      <c r="NHG249" s="594"/>
      <c r="NHH249" s="594"/>
      <c r="NHI249" s="594"/>
      <c r="NHJ249" s="594"/>
      <c r="NHK249" s="594"/>
      <c r="NHL249" s="594"/>
      <c r="NHM249" s="594"/>
      <c r="NHN249" s="594"/>
      <c r="NHO249" s="594"/>
      <c r="NHP249" s="594"/>
      <c r="NHQ249" s="594"/>
      <c r="NHR249" s="594"/>
      <c r="NHS249" s="594"/>
      <c r="NHT249" s="594"/>
      <c r="NHU249" s="594"/>
      <c r="NHV249" s="594"/>
      <c r="NHW249" s="594"/>
      <c r="NHX249" s="594"/>
      <c r="NHY249" s="594"/>
      <c r="NHZ249" s="594"/>
      <c r="NIA249" s="594"/>
      <c r="NIB249" s="594"/>
      <c r="NIC249" s="594"/>
      <c r="NID249" s="594"/>
      <c r="NIE249" s="594"/>
      <c r="NIF249" s="594"/>
      <c r="NIG249" s="594"/>
      <c r="NIH249" s="594"/>
      <c r="NII249" s="594"/>
      <c r="NIJ249" s="594"/>
      <c r="NIK249" s="594"/>
      <c r="NIL249" s="594"/>
      <c r="NIM249" s="594"/>
      <c r="NIN249" s="594"/>
      <c r="NIO249" s="594"/>
      <c r="NIP249" s="594"/>
      <c r="NIQ249" s="594"/>
      <c r="NIR249" s="594"/>
      <c r="NIS249" s="594"/>
      <c r="NIT249" s="594"/>
      <c r="NIU249" s="594"/>
      <c r="NIV249" s="594"/>
      <c r="NIW249" s="594"/>
      <c r="NIX249" s="594"/>
      <c r="NIY249" s="594"/>
      <c r="NIZ249" s="594"/>
      <c r="NJA249" s="594"/>
      <c r="NJB249" s="594"/>
      <c r="NJC249" s="594"/>
      <c r="NJD249" s="594"/>
      <c r="NJE249" s="594"/>
      <c r="NJF249" s="594"/>
      <c r="NJG249" s="594"/>
      <c r="NJH249" s="594"/>
      <c r="NJI249" s="594"/>
      <c r="NJJ249" s="594"/>
      <c r="NJK249" s="594"/>
      <c r="NJL249" s="594"/>
      <c r="NJM249" s="594"/>
      <c r="NJN249" s="594"/>
      <c r="NJO249" s="594"/>
      <c r="NJP249" s="594"/>
      <c r="NJQ249" s="594"/>
      <c r="NJR249" s="594"/>
      <c r="NJS249" s="594"/>
      <c r="NJT249" s="594"/>
      <c r="NJU249" s="594"/>
      <c r="NJV249" s="594"/>
      <c r="NJW249" s="594"/>
      <c r="NJX249" s="594"/>
      <c r="NJY249" s="594"/>
      <c r="NJZ249" s="594"/>
      <c r="NKA249" s="594"/>
      <c r="NKB249" s="594"/>
      <c r="NKC249" s="594"/>
      <c r="NKD249" s="594"/>
      <c r="NKE249" s="594"/>
      <c r="NKF249" s="594"/>
      <c r="NKG249" s="594"/>
      <c r="NKH249" s="594"/>
      <c r="NKI249" s="594"/>
      <c r="NKJ249" s="594"/>
      <c r="NKK249" s="594"/>
      <c r="NKL249" s="594"/>
      <c r="NKM249" s="594"/>
      <c r="NKN249" s="594"/>
      <c r="NKO249" s="594"/>
      <c r="NKP249" s="594"/>
      <c r="NKQ249" s="594"/>
      <c r="NKR249" s="594"/>
      <c r="NKS249" s="594"/>
      <c r="NKT249" s="594"/>
      <c r="NKU249" s="594"/>
      <c r="NKV249" s="594"/>
      <c r="NKW249" s="594"/>
      <c r="NKX249" s="594"/>
      <c r="NKY249" s="594"/>
      <c r="NKZ249" s="594"/>
      <c r="NLA249" s="594"/>
      <c r="NLB249" s="594"/>
      <c r="NLC249" s="594"/>
      <c r="NLD249" s="594"/>
      <c r="NLE249" s="594"/>
      <c r="NLF249" s="594"/>
      <c r="NLG249" s="594"/>
      <c r="NLH249" s="594"/>
      <c r="NLI249" s="594"/>
      <c r="NLJ249" s="594"/>
      <c r="NLK249" s="594"/>
      <c r="NLL249" s="594"/>
      <c r="NLM249" s="594"/>
      <c r="NLN249" s="594"/>
      <c r="NLO249" s="594"/>
      <c r="NLP249" s="594"/>
      <c r="NLQ249" s="594"/>
      <c r="NLR249" s="594"/>
      <c r="NLS249" s="594"/>
      <c r="NLT249" s="594"/>
      <c r="NLU249" s="594"/>
      <c r="NLV249" s="594"/>
      <c r="NLW249" s="594"/>
      <c r="NLX249" s="594"/>
      <c r="NLY249" s="594"/>
      <c r="NLZ249" s="594"/>
      <c r="NMA249" s="594"/>
      <c r="NMB249" s="594"/>
      <c r="NMC249" s="594"/>
      <c r="NMD249" s="594"/>
      <c r="NME249" s="594"/>
      <c r="NMF249" s="594"/>
      <c r="NMG249" s="594"/>
      <c r="NMH249" s="594"/>
      <c r="NMI249" s="594"/>
      <c r="NMJ249" s="594"/>
      <c r="NMK249" s="594"/>
      <c r="NML249" s="594"/>
      <c r="NMM249" s="594"/>
      <c r="NMN249" s="594"/>
      <c r="NMO249" s="594"/>
      <c r="NMP249" s="594"/>
      <c r="NMQ249" s="594"/>
      <c r="NMR249" s="594"/>
      <c r="NMS249" s="594"/>
      <c r="NMT249" s="594"/>
      <c r="NMU249" s="594"/>
      <c r="NMV249" s="594"/>
      <c r="NMW249" s="594"/>
      <c r="NMX249" s="594"/>
      <c r="NMY249" s="594"/>
      <c r="NMZ249" s="594"/>
      <c r="NNA249" s="594"/>
      <c r="NNB249" s="594"/>
      <c r="NNC249" s="594"/>
      <c r="NND249" s="594"/>
      <c r="NNE249" s="594"/>
      <c r="NNF249" s="594"/>
      <c r="NNG249" s="594"/>
      <c r="NNH249" s="594"/>
      <c r="NNI249" s="594"/>
      <c r="NNJ249" s="594"/>
      <c r="NNK249" s="594"/>
      <c r="NNL249" s="594"/>
      <c r="NNM249" s="594"/>
      <c r="NNN249" s="594"/>
      <c r="NNO249" s="594"/>
      <c r="NNP249" s="594"/>
      <c r="NNQ249" s="594"/>
      <c r="NNR249" s="594"/>
      <c r="NNS249" s="594"/>
      <c r="NNT249" s="594"/>
      <c r="NNU249" s="594"/>
      <c r="NNV249" s="594"/>
      <c r="NNW249" s="594"/>
      <c r="NNX249" s="594"/>
      <c r="NNY249" s="594"/>
      <c r="NNZ249" s="594"/>
      <c r="NOA249" s="594"/>
      <c r="NOB249" s="594"/>
      <c r="NOC249" s="594"/>
      <c r="NOD249" s="594"/>
      <c r="NOE249" s="594"/>
      <c r="NOF249" s="594"/>
      <c r="NOG249" s="594"/>
      <c r="NOH249" s="594"/>
      <c r="NOI249" s="594"/>
      <c r="NOJ249" s="594"/>
      <c r="NOK249" s="594"/>
      <c r="NOL249" s="594"/>
      <c r="NOM249" s="594"/>
      <c r="NON249" s="594"/>
      <c r="NOO249" s="594"/>
      <c r="NOP249" s="594"/>
      <c r="NOQ249" s="594"/>
      <c r="NOR249" s="594"/>
      <c r="NOS249" s="594"/>
      <c r="NOT249" s="594"/>
      <c r="NOU249" s="594"/>
      <c r="NOV249" s="594"/>
      <c r="NOW249" s="594"/>
      <c r="NOX249" s="594"/>
      <c r="NOY249" s="594"/>
      <c r="NOZ249" s="594"/>
      <c r="NPA249" s="594"/>
      <c r="NPB249" s="594"/>
      <c r="NPC249" s="594"/>
      <c r="NPD249" s="594"/>
      <c r="NPE249" s="594"/>
      <c r="NPF249" s="594"/>
      <c r="NPG249" s="594"/>
      <c r="NPH249" s="594"/>
      <c r="NPI249" s="594"/>
      <c r="NPJ249" s="594"/>
      <c r="NPK249" s="594"/>
      <c r="NPL249" s="594"/>
      <c r="NPM249" s="594"/>
      <c r="NPN249" s="594"/>
      <c r="NPO249" s="594"/>
      <c r="NPP249" s="594"/>
      <c r="NPQ249" s="594"/>
      <c r="NPR249" s="594"/>
      <c r="NPS249" s="594"/>
      <c r="NPT249" s="594"/>
      <c r="NPU249" s="594"/>
      <c r="NPV249" s="594"/>
      <c r="NPW249" s="594"/>
      <c r="NPX249" s="594"/>
      <c r="NPY249" s="594"/>
      <c r="NPZ249" s="594"/>
      <c r="NQA249" s="594"/>
      <c r="NQB249" s="594"/>
      <c r="NQC249" s="594"/>
      <c r="NQD249" s="594"/>
      <c r="NQE249" s="594"/>
      <c r="NQF249" s="594"/>
      <c r="NQG249" s="594"/>
      <c r="NQH249" s="594"/>
      <c r="NQI249" s="594"/>
      <c r="NQJ249" s="594"/>
      <c r="NQK249" s="594"/>
      <c r="NQL249" s="594"/>
      <c r="NQM249" s="594"/>
      <c r="NQN249" s="594"/>
      <c r="NQO249" s="594"/>
      <c r="NQP249" s="594"/>
      <c r="NQQ249" s="594"/>
      <c r="NQR249" s="594"/>
      <c r="NQS249" s="594"/>
      <c r="NQT249" s="594"/>
      <c r="NQU249" s="594"/>
      <c r="NQV249" s="594"/>
      <c r="NQW249" s="594"/>
      <c r="NQX249" s="594"/>
      <c r="NQY249" s="594"/>
      <c r="NQZ249" s="594"/>
      <c r="NRA249" s="594"/>
      <c r="NRB249" s="594"/>
      <c r="NRC249" s="594"/>
      <c r="NRD249" s="594"/>
      <c r="NRE249" s="594"/>
      <c r="NRF249" s="594"/>
      <c r="NRG249" s="594"/>
      <c r="NRH249" s="594"/>
      <c r="NRI249" s="594"/>
      <c r="NRJ249" s="594"/>
      <c r="NRK249" s="594"/>
      <c r="NRL249" s="594"/>
      <c r="NRM249" s="594"/>
      <c r="NRN249" s="594"/>
      <c r="NRO249" s="594"/>
      <c r="NRP249" s="594"/>
      <c r="NRQ249" s="594"/>
      <c r="NRR249" s="594"/>
      <c r="NRS249" s="594"/>
      <c r="NRT249" s="594"/>
      <c r="NRU249" s="594"/>
      <c r="NRV249" s="594"/>
      <c r="NRW249" s="594"/>
      <c r="NRX249" s="594"/>
      <c r="NRY249" s="594"/>
      <c r="NRZ249" s="594"/>
      <c r="NSA249" s="594"/>
      <c r="NSB249" s="594"/>
      <c r="NSC249" s="594"/>
      <c r="NSD249" s="594"/>
      <c r="NSE249" s="594"/>
      <c r="NSF249" s="594"/>
      <c r="NSG249" s="594"/>
      <c r="NSH249" s="594"/>
      <c r="NSI249" s="594"/>
      <c r="NSJ249" s="594"/>
      <c r="NSK249" s="594"/>
      <c r="NSL249" s="594"/>
      <c r="NSM249" s="594"/>
      <c r="NSN249" s="594"/>
      <c r="NSO249" s="594"/>
      <c r="NSP249" s="594"/>
      <c r="NSQ249" s="594"/>
      <c r="NSR249" s="594"/>
      <c r="NSS249" s="594"/>
      <c r="NST249" s="594"/>
      <c r="NSU249" s="594"/>
      <c r="NSV249" s="594"/>
      <c r="NSW249" s="594"/>
      <c r="NSX249" s="594"/>
      <c r="NSY249" s="594"/>
      <c r="NSZ249" s="594"/>
      <c r="NTA249" s="594"/>
      <c r="NTB249" s="594"/>
      <c r="NTC249" s="594"/>
      <c r="NTD249" s="594"/>
      <c r="NTE249" s="594"/>
      <c r="NTF249" s="594"/>
      <c r="NTG249" s="594"/>
      <c r="NTH249" s="594"/>
      <c r="NTI249" s="594"/>
      <c r="NTJ249" s="594"/>
      <c r="NTK249" s="594"/>
      <c r="NTL249" s="594"/>
      <c r="NTM249" s="594"/>
      <c r="NTN249" s="594"/>
      <c r="NTO249" s="594"/>
      <c r="NTP249" s="594"/>
      <c r="NTQ249" s="594"/>
      <c r="NTR249" s="594"/>
      <c r="NTS249" s="594"/>
      <c r="NTT249" s="594"/>
      <c r="NTU249" s="594"/>
      <c r="NTV249" s="594"/>
      <c r="NTW249" s="594"/>
      <c r="NTX249" s="594"/>
      <c r="NTY249" s="594"/>
      <c r="NTZ249" s="594"/>
      <c r="NUA249" s="594"/>
      <c r="NUB249" s="594"/>
      <c r="NUC249" s="594"/>
      <c r="NUD249" s="594"/>
      <c r="NUE249" s="594"/>
      <c r="NUF249" s="594"/>
      <c r="NUG249" s="594"/>
      <c r="NUH249" s="594"/>
      <c r="NUI249" s="594"/>
      <c r="NUJ249" s="594"/>
      <c r="NUK249" s="594"/>
      <c r="NUL249" s="594"/>
      <c r="NUM249" s="594"/>
      <c r="NUN249" s="594"/>
      <c r="NUO249" s="594"/>
      <c r="NUP249" s="594"/>
      <c r="NUQ249" s="594"/>
      <c r="NUR249" s="594"/>
      <c r="NUS249" s="594"/>
      <c r="NUT249" s="594"/>
      <c r="NUU249" s="594"/>
      <c r="NUV249" s="594"/>
      <c r="NUW249" s="594"/>
      <c r="NUX249" s="594"/>
      <c r="NUY249" s="594"/>
      <c r="NUZ249" s="594"/>
      <c r="NVA249" s="594"/>
      <c r="NVB249" s="594"/>
      <c r="NVC249" s="594"/>
      <c r="NVD249" s="594"/>
      <c r="NVE249" s="594"/>
      <c r="NVF249" s="594"/>
      <c r="NVG249" s="594"/>
      <c r="NVH249" s="594"/>
      <c r="NVI249" s="594"/>
      <c r="NVJ249" s="594"/>
      <c r="NVK249" s="594"/>
      <c r="NVL249" s="594"/>
      <c r="NVM249" s="594"/>
      <c r="NVN249" s="594"/>
      <c r="NVO249" s="594"/>
      <c r="NVP249" s="594"/>
      <c r="NVQ249" s="594"/>
      <c r="NVR249" s="594"/>
      <c r="NVS249" s="594"/>
      <c r="NVT249" s="594"/>
      <c r="NVU249" s="594"/>
      <c r="NVV249" s="594"/>
      <c r="NVW249" s="594"/>
      <c r="NVX249" s="594"/>
      <c r="NVY249" s="594"/>
      <c r="NVZ249" s="594"/>
      <c r="NWA249" s="594"/>
      <c r="NWB249" s="594"/>
      <c r="NWC249" s="594"/>
      <c r="NWD249" s="594"/>
      <c r="NWE249" s="594"/>
      <c r="NWF249" s="594"/>
      <c r="NWG249" s="594"/>
      <c r="NWH249" s="594"/>
      <c r="NWI249" s="594"/>
      <c r="NWJ249" s="594"/>
      <c r="NWK249" s="594"/>
      <c r="NWL249" s="594"/>
      <c r="NWM249" s="594"/>
      <c r="NWN249" s="594"/>
      <c r="NWO249" s="594"/>
      <c r="NWP249" s="594"/>
      <c r="NWQ249" s="594"/>
      <c r="NWR249" s="594"/>
      <c r="NWS249" s="594"/>
      <c r="NWT249" s="594"/>
      <c r="NWU249" s="594"/>
      <c r="NWV249" s="594"/>
      <c r="NWW249" s="594"/>
      <c r="NWX249" s="594"/>
      <c r="NWY249" s="594"/>
      <c r="NWZ249" s="594"/>
      <c r="NXA249" s="594"/>
      <c r="NXB249" s="594"/>
      <c r="NXC249" s="594"/>
      <c r="NXD249" s="594"/>
      <c r="NXE249" s="594"/>
      <c r="NXF249" s="594"/>
      <c r="NXG249" s="594"/>
      <c r="NXH249" s="594"/>
      <c r="NXI249" s="594"/>
      <c r="NXJ249" s="594"/>
      <c r="NXK249" s="594"/>
      <c r="NXL249" s="594"/>
      <c r="NXM249" s="594"/>
      <c r="NXN249" s="594"/>
      <c r="NXO249" s="594"/>
      <c r="NXP249" s="594"/>
      <c r="NXQ249" s="594"/>
      <c r="NXR249" s="594"/>
      <c r="NXS249" s="594"/>
      <c r="NXT249" s="594"/>
      <c r="NXU249" s="594"/>
      <c r="NXV249" s="594"/>
      <c r="NXW249" s="594"/>
      <c r="NXX249" s="594"/>
      <c r="NXY249" s="594"/>
      <c r="NXZ249" s="594"/>
      <c r="NYA249" s="594"/>
      <c r="NYB249" s="594"/>
      <c r="NYC249" s="594"/>
      <c r="NYD249" s="594"/>
      <c r="NYE249" s="594"/>
      <c r="NYF249" s="594"/>
      <c r="NYG249" s="594"/>
      <c r="NYH249" s="594"/>
      <c r="NYI249" s="594"/>
      <c r="NYJ249" s="594"/>
      <c r="NYK249" s="594"/>
      <c r="NYL249" s="594"/>
      <c r="NYM249" s="594"/>
      <c r="NYN249" s="594"/>
      <c r="NYO249" s="594"/>
      <c r="NYP249" s="594"/>
      <c r="NYQ249" s="594"/>
      <c r="NYR249" s="594"/>
      <c r="NYS249" s="594"/>
      <c r="NYT249" s="594"/>
      <c r="NYU249" s="594"/>
      <c r="NYV249" s="594"/>
      <c r="NYW249" s="594"/>
      <c r="NYX249" s="594"/>
      <c r="NYY249" s="594"/>
      <c r="NYZ249" s="594"/>
      <c r="NZA249" s="594"/>
      <c r="NZB249" s="594"/>
      <c r="NZC249" s="594"/>
      <c r="NZD249" s="594"/>
      <c r="NZE249" s="594"/>
      <c r="NZF249" s="594"/>
      <c r="NZG249" s="594"/>
      <c r="NZH249" s="594"/>
      <c r="NZI249" s="594"/>
      <c r="NZJ249" s="594"/>
      <c r="NZK249" s="594"/>
      <c r="NZL249" s="594"/>
      <c r="NZM249" s="594"/>
      <c r="NZN249" s="594"/>
      <c r="NZO249" s="594"/>
      <c r="NZP249" s="594"/>
      <c r="NZQ249" s="594"/>
      <c r="NZR249" s="594"/>
      <c r="NZS249" s="594"/>
      <c r="NZT249" s="594"/>
      <c r="NZU249" s="594"/>
      <c r="NZV249" s="594"/>
      <c r="NZW249" s="594"/>
      <c r="NZX249" s="594"/>
      <c r="NZY249" s="594"/>
      <c r="NZZ249" s="594"/>
      <c r="OAA249" s="594"/>
      <c r="OAB249" s="594"/>
      <c r="OAC249" s="594"/>
      <c r="OAD249" s="594"/>
      <c r="OAE249" s="594"/>
      <c r="OAF249" s="594"/>
      <c r="OAG249" s="594"/>
      <c r="OAH249" s="594"/>
      <c r="OAI249" s="594"/>
      <c r="OAJ249" s="594"/>
      <c r="OAK249" s="594"/>
      <c r="OAL249" s="594"/>
      <c r="OAM249" s="594"/>
      <c r="OAN249" s="594"/>
      <c r="OAO249" s="594"/>
      <c r="OAP249" s="594"/>
      <c r="OAQ249" s="594"/>
      <c r="OAR249" s="594"/>
      <c r="OAS249" s="594"/>
      <c r="OAT249" s="594"/>
      <c r="OAU249" s="594"/>
      <c r="OAV249" s="594"/>
      <c r="OAW249" s="594"/>
      <c r="OAX249" s="594"/>
      <c r="OAY249" s="594"/>
      <c r="OAZ249" s="594"/>
      <c r="OBA249" s="594"/>
      <c r="OBB249" s="594"/>
      <c r="OBC249" s="594"/>
      <c r="OBD249" s="594"/>
      <c r="OBE249" s="594"/>
      <c r="OBF249" s="594"/>
      <c r="OBG249" s="594"/>
      <c r="OBH249" s="594"/>
      <c r="OBI249" s="594"/>
      <c r="OBJ249" s="594"/>
      <c r="OBK249" s="594"/>
      <c r="OBL249" s="594"/>
      <c r="OBM249" s="594"/>
      <c r="OBN249" s="594"/>
      <c r="OBO249" s="594"/>
      <c r="OBP249" s="594"/>
      <c r="OBQ249" s="594"/>
      <c r="OBR249" s="594"/>
      <c r="OBS249" s="594"/>
      <c r="OBT249" s="594"/>
      <c r="OBU249" s="594"/>
      <c r="OBV249" s="594"/>
      <c r="OBW249" s="594"/>
      <c r="OBX249" s="594"/>
      <c r="OBY249" s="594"/>
      <c r="OBZ249" s="594"/>
      <c r="OCA249" s="594"/>
      <c r="OCB249" s="594"/>
      <c r="OCC249" s="594"/>
      <c r="OCD249" s="594"/>
      <c r="OCE249" s="594"/>
      <c r="OCF249" s="594"/>
      <c r="OCG249" s="594"/>
      <c r="OCH249" s="594"/>
      <c r="OCI249" s="594"/>
      <c r="OCJ249" s="594"/>
      <c r="OCK249" s="594"/>
      <c r="OCL249" s="594"/>
      <c r="OCM249" s="594"/>
      <c r="OCN249" s="594"/>
      <c r="OCO249" s="594"/>
      <c r="OCP249" s="594"/>
      <c r="OCQ249" s="594"/>
      <c r="OCR249" s="594"/>
      <c r="OCS249" s="594"/>
      <c r="OCT249" s="594"/>
      <c r="OCU249" s="594"/>
      <c r="OCV249" s="594"/>
      <c r="OCW249" s="594"/>
      <c r="OCX249" s="594"/>
      <c r="OCY249" s="594"/>
      <c r="OCZ249" s="594"/>
      <c r="ODA249" s="594"/>
      <c r="ODB249" s="594"/>
      <c r="ODC249" s="594"/>
      <c r="ODD249" s="594"/>
      <c r="ODE249" s="594"/>
      <c r="ODF249" s="594"/>
      <c r="ODG249" s="594"/>
      <c r="ODH249" s="594"/>
      <c r="ODI249" s="594"/>
      <c r="ODJ249" s="594"/>
      <c r="ODK249" s="594"/>
      <c r="ODL249" s="594"/>
      <c r="ODM249" s="594"/>
      <c r="ODN249" s="594"/>
      <c r="ODO249" s="594"/>
      <c r="ODP249" s="594"/>
      <c r="ODQ249" s="594"/>
      <c r="ODR249" s="594"/>
      <c r="ODS249" s="594"/>
      <c r="ODT249" s="594"/>
      <c r="ODU249" s="594"/>
      <c r="ODV249" s="594"/>
      <c r="ODW249" s="594"/>
      <c r="ODX249" s="594"/>
      <c r="ODY249" s="594"/>
      <c r="ODZ249" s="594"/>
      <c r="OEA249" s="594"/>
      <c r="OEB249" s="594"/>
      <c r="OEC249" s="594"/>
      <c r="OED249" s="594"/>
      <c r="OEE249" s="594"/>
      <c r="OEF249" s="594"/>
      <c r="OEG249" s="594"/>
      <c r="OEH249" s="594"/>
      <c r="OEI249" s="594"/>
      <c r="OEJ249" s="594"/>
      <c r="OEK249" s="594"/>
      <c r="OEL249" s="594"/>
      <c r="OEM249" s="594"/>
      <c r="OEN249" s="594"/>
      <c r="OEO249" s="594"/>
      <c r="OEP249" s="594"/>
      <c r="OEQ249" s="594"/>
      <c r="OER249" s="594"/>
      <c r="OES249" s="594"/>
      <c r="OET249" s="594"/>
      <c r="OEU249" s="594"/>
      <c r="OEV249" s="594"/>
      <c r="OEW249" s="594"/>
      <c r="OEX249" s="594"/>
      <c r="OEY249" s="594"/>
      <c r="OEZ249" s="594"/>
      <c r="OFA249" s="594"/>
      <c r="OFB249" s="594"/>
      <c r="OFC249" s="594"/>
      <c r="OFD249" s="594"/>
      <c r="OFE249" s="594"/>
      <c r="OFF249" s="594"/>
      <c r="OFG249" s="594"/>
      <c r="OFH249" s="594"/>
      <c r="OFI249" s="594"/>
      <c r="OFJ249" s="594"/>
      <c r="OFK249" s="594"/>
      <c r="OFL249" s="594"/>
      <c r="OFM249" s="594"/>
      <c r="OFN249" s="594"/>
      <c r="OFO249" s="594"/>
      <c r="OFP249" s="594"/>
      <c r="OFQ249" s="594"/>
      <c r="OFR249" s="594"/>
      <c r="OFS249" s="594"/>
      <c r="OFT249" s="594"/>
      <c r="OFU249" s="594"/>
      <c r="OFV249" s="594"/>
      <c r="OFW249" s="594"/>
      <c r="OFX249" s="594"/>
      <c r="OFY249" s="594"/>
      <c r="OFZ249" s="594"/>
      <c r="OGA249" s="594"/>
      <c r="OGB249" s="594"/>
      <c r="OGC249" s="594"/>
      <c r="OGD249" s="594"/>
      <c r="OGE249" s="594"/>
      <c r="OGF249" s="594"/>
      <c r="OGG249" s="594"/>
      <c r="OGH249" s="594"/>
      <c r="OGI249" s="594"/>
      <c r="OGJ249" s="594"/>
      <c r="OGK249" s="594"/>
      <c r="OGL249" s="594"/>
      <c r="OGM249" s="594"/>
      <c r="OGN249" s="594"/>
      <c r="OGO249" s="594"/>
      <c r="OGP249" s="594"/>
      <c r="OGQ249" s="594"/>
      <c r="OGR249" s="594"/>
      <c r="OGS249" s="594"/>
      <c r="OGT249" s="594"/>
      <c r="OGU249" s="594"/>
      <c r="OGV249" s="594"/>
      <c r="OGW249" s="594"/>
      <c r="OGX249" s="594"/>
      <c r="OGY249" s="594"/>
      <c r="OGZ249" s="594"/>
      <c r="OHA249" s="594"/>
      <c r="OHB249" s="594"/>
      <c r="OHC249" s="594"/>
      <c r="OHD249" s="594"/>
      <c r="OHE249" s="594"/>
      <c r="OHF249" s="594"/>
      <c r="OHG249" s="594"/>
      <c r="OHH249" s="594"/>
      <c r="OHI249" s="594"/>
      <c r="OHJ249" s="594"/>
      <c r="OHK249" s="594"/>
      <c r="OHL249" s="594"/>
      <c r="OHM249" s="594"/>
      <c r="OHN249" s="594"/>
      <c r="OHO249" s="594"/>
      <c r="OHP249" s="594"/>
      <c r="OHQ249" s="594"/>
      <c r="OHR249" s="594"/>
      <c r="OHS249" s="594"/>
      <c r="OHT249" s="594"/>
      <c r="OHU249" s="594"/>
      <c r="OHV249" s="594"/>
      <c r="OHW249" s="594"/>
      <c r="OHX249" s="594"/>
      <c r="OHY249" s="594"/>
      <c r="OHZ249" s="594"/>
      <c r="OIA249" s="594"/>
      <c r="OIB249" s="594"/>
      <c r="OIC249" s="594"/>
      <c r="OID249" s="594"/>
      <c r="OIE249" s="594"/>
      <c r="OIF249" s="594"/>
      <c r="OIG249" s="594"/>
      <c r="OIH249" s="594"/>
      <c r="OII249" s="594"/>
      <c r="OIJ249" s="594"/>
      <c r="OIK249" s="594"/>
      <c r="OIL249" s="594"/>
      <c r="OIM249" s="594"/>
      <c r="OIN249" s="594"/>
      <c r="OIO249" s="594"/>
      <c r="OIP249" s="594"/>
      <c r="OIQ249" s="594"/>
      <c r="OIR249" s="594"/>
      <c r="OIS249" s="594"/>
      <c r="OIT249" s="594"/>
      <c r="OIU249" s="594"/>
      <c r="OIV249" s="594"/>
      <c r="OIW249" s="594"/>
      <c r="OIX249" s="594"/>
      <c r="OIY249" s="594"/>
      <c r="OIZ249" s="594"/>
      <c r="OJA249" s="594"/>
      <c r="OJB249" s="594"/>
      <c r="OJC249" s="594"/>
      <c r="OJD249" s="594"/>
      <c r="OJE249" s="594"/>
      <c r="OJF249" s="594"/>
      <c r="OJG249" s="594"/>
      <c r="OJH249" s="594"/>
      <c r="OJI249" s="594"/>
      <c r="OJJ249" s="594"/>
      <c r="OJK249" s="594"/>
      <c r="OJL249" s="594"/>
      <c r="OJM249" s="594"/>
      <c r="OJN249" s="594"/>
      <c r="OJO249" s="594"/>
      <c r="OJP249" s="594"/>
      <c r="OJQ249" s="594"/>
      <c r="OJR249" s="594"/>
      <c r="OJS249" s="594"/>
      <c r="OJT249" s="594"/>
      <c r="OJU249" s="594"/>
      <c r="OJV249" s="594"/>
      <c r="OJW249" s="594"/>
      <c r="OJX249" s="594"/>
      <c r="OJY249" s="594"/>
      <c r="OJZ249" s="594"/>
      <c r="OKA249" s="594"/>
      <c r="OKB249" s="594"/>
      <c r="OKC249" s="594"/>
      <c r="OKD249" s="594"/>
      <c r="OKE249" s="594"/>
      <c r="OKF249" s="594"/>
      <c r="OKG249" s="594"/>
      <c r="OKH249" s="594"/>
      <c r="OKI249" s="594"/>
      <c r="OKJ249" s="594"/>
      <c r="OKK249" s="594"/>
      <c r="OKL249" s="594"/>
      <c r="OKM249" s="594"/>
      <c r="OKN249" s="594"/>
      <c r="OKO249" s="594"/>
      <c r="OKP249" s="594"/>
      <c r="OKQ249" s="594"/>
      <c r="OKR249" s="594"/>
      <c r="OKS249" s="594"/>
      <c r="OKT249" s="594"/>
      <c r="OKU249" s="594"/>
      <c r="OKV249" s="594"/>
      <c r="OKW249" s="594"/>
      <c r="OKX249" s="594"/>
      <c r="OKY249" s="594"/>
      <c r="OKZ249" s="594"/>
      <c r="OLA249" s="594"/>
      <c r="OLB249" s="594"/>
      <c r="OLC249" s="594"/>
      <c r="OLD249" s="594"/>
      <c r="OLE249" s="594"/>
      <c r="OLF249" s="594"/>
      <c r="OLG249" s="594"/>
      <c r="OLH249" s="594"/>
      <c r="OLI249" s="594"/>
      <c r="OLJ249" s="594"/>
      <c r="OLK249" s="594"/>
      <c r="OLL249" s="594"/>
      <c r="OLM249" s="594"/>
      <c r="OLN249" s="594"/>
      <c r="OLO249" s="594"/>
      <c r="OLP249" s="594"/>
      <c r="OLQ249" s="594"/>
      <c r="OLR249" s="594"/>
      <c r="OLS249" s="594"/>
      <c r="OLT249" s="594"/>
      <c r="OLU249" s="594"/>
      <c r="OLV249" s="594"/>
      <c r="OLW249" s="594"/>
      <c r="OLX249" s="594"/>
      <c r="OLY249" s="594"/>
      <c r="OLZ249" s="594"/>
      <c r="OMA249" s="594"/>
      <c r="OMB249" s="594"/>
      <c r="OMC249" s="594"/>
      <c r="OMD249" s="594"/>
      <c r="OME249" s="594"/>
      <c r="OMF249" s="594"/>
      <c r="OMG249" s="594"/>
      <c r="OMH249" s="594"/>
      <c r="OMI249" s="594"/>
      <c r="OMJ249" s="594"/>
      <c r="OMK249" s="594"/>
      <c r="OML249" s="594"/>
      <c r="OMM249" s="594"/>
      <c r="OMN249" s="594"/>
      <c r="OMO249" s="594"/>
      <c r="OMP249" s="594"/>
      <c r="OMQ249" s="594"/>
      <c r="OMR249" s="594"/>
      <c r="OMS249" s="594"/>
      <c r="OMT249" s="594"/>
      <c r="OMU249" s="594"/>
      <c r="OMV249" s="594"/>
      <c r="OMW249" s="594"/>
      <c r="OMX249" s="594"/>
      <c r="OMY249" s="594"/>
      <c r="OMZ249" s="594"/>
      <c r="ONA249" s="594"/>
      <c r="ONB249" s="594"/>
      <c r="ONC249" s="594"/>
      <c r="OND249" s="594"/>
      <c r="ONE249" s="594"/>
      <c r="ONF249" s="594"/>
      <c r="ONG249" s="594"/>
      <c r="ONH249" s="594"/>
      <c r="ONI249" s="594"/>
      <c r="ONJ249" s="594"/>
      <c r="ONK249" s="594"/>
      <c r="ONL249" s="594"/>
      <c r="ONM249" s="594"/>
      <c r="ONN249" s="594"/>
      <c r="ONO249" s="594"/>
      <c r="ONP249" s="594"/>
      <c r="ONQ249" s="594"/>
      <c r="ONR249" s="594"/>
      <c r="ONS249" s="594"/>
      <c r="ONT249" s="594"/>
      <c r="ONU249" s="594"/>
      <c r="ONV249" s="594"/>
      <c r="ONW249" s="594"/>
      <c r="ONX249" s="594"/>
      <c r="ONY249" s="594"/>
      <c r="ONZ249" s="594"/>
      <c r="OOA249" s="594"/>
      <c r="OOB249" s="594"/>
      <c r="OOC249" s="594"/>
      <c r="OOD249" s="594"/>
      <c r="OOE249" s="594"/>
      <c r="OOF249" s="594"/>
      <c r="OOG249" s="594"/>
      <c r="OOH249" s="594"/>
      <c r="OOI249" s="594"/>
      <c r="OOJ249" s="594"/>
      <c r="OOK249" s="594"/>
      <c r="OOL249" s="594"/>
      <c r="OOM249" s="594"/>
      <c r="OON249" s="594"/>
      <c r="OOO249" s="594"/>
      <c r="OOP249" s="594"/>
      <c r="OOQ249" s="594"/>
      <c r="OOR249" s="594"/>
      <c r="OOS249" s="594"/>
      <c r="OOT249" s="594"/>
      <c r="OOU249" s="594"/>
      <c r="OOV249" s="594"/>
      <c r="OOW249" s="594"/>
      <c r="OOX249" s="594"/>
      <c r="OOY249" s="594"/>
      <c r="OOZ249" s="594"/>
      <c r="OPA249" s="594"/>
      <c r="OPB249" s="594"/>
      <c r="OPC249" s="594"/>
      <c r="OPD249" s="594"/>
      <c r="OPE249" s="594"/>
      <c r="OPF249" s="594"/>
      <c r="OPG249" s="594"/>
      <c r="OPH249" s="594"/>
      <c r="OPI249" s="594"/>
      <c r="OPJ249" s="594"/>
      <c r="OPK249" s="594"/>
      <c r="OPL249" s="594"/>
      <c r="OPM249" s="594"/>
      <c r="OPN249" s="594"/>
      <c r="OPO249" s="594"/>
      <c r="OPP249" s="594"/>
      <c r="OPQ249" s="594"/>
      <c r="OPR249" s="594"/>
      <c r="OPS249" s="594"/>
      <c r="OPT249" s="594"/>
      <c r="OPU249" s="594"/>
      <c r="OPV249" s="594"/>
      <c r="OPW249" s="594"/>
      <c r="OPX249" s="594"/>
      <c r="OPY249" s="594"/>
      <c r="OPZ249" s="594"/>
      <c r="OQA249" s="594"/>
      <c r="OQB249" s="594"/>
      <c r="OQC249" s="594"/>
      <c r="OQD249" s="594"/>
      <c r="OQE249" s="594"/>
      <c r="OQF249" s="594"/>
      <c r="OQG249" s="594"/>
      <c r="OQH249" s="594"/>
      <c r="OQI249" s="594"/>
      <c r="OQJ249" s="594"/>
      <c r="OQK249" s="594"/>
      <c r="OQL249" s="594"/>
      <c r="OQM249" s="594"/>
      <c r="OQN249" s="594"/>
      <c r="OQO249" s="594"/>
      <c r="OQP249" s="594"/>
      <c r="OQQ249" s="594"/>
      <c r="OQR249" s="594"/>
      <c r="OQS249" s="594"/>
      <c r="OQT249" s="594"/>
      <c r="OQU249" s="594"/>
      <c r="OQV249" s="594"/>
      <c r="OQW249" s="594"/>
      <c r="OQX249" s="594"/>
      <c r="OQY249" s="594"/>
      <c r="OQZ249" s="594"/>
      <c r="ORA249" s="594"/>
      <c r="ORB249" s="594"/>
      <c r="ORC249" s="594"/>
      <c r="ORD249" s="594"/>
      <c r="ORE249" s="594"/>
      <c r="ORF249" s="594"/>
      <c r="ORG249" s="594"/>
      <c r="ORH249" s="594"/>
      <c r="ORI249" s="594"/>
      <c r="ORJ249" s="594"/>
      <c r="ORK249" s="594"/>
      <c r="ORL249" s="594"/>
      <c r="ORM249" s="594"/>
      <c r="ORN249" s="594"/>
      <c r="ORO249" s="594"/>
      <c r="ORP249" s="594"/>
      <c r="ORQ249" s="594"/>
      <c r="ORR249" s="594"/>
      <c r="ORS249" s="594"/>
      <c r="ORT249" s="594"/>
      <c r="ORU249" s="594"/>
      <c r="ORV249" s="594"/>
      <c r="ORW249" s="594"/>
      <c r="ORX249" s="594"/>
      <c r="ORY249" s="594"/>
      <c r="ORZ249" s="594"/>
      <c r="OSA249" s="594"/>
      <c r="OSB249" s="594"/>
      <c r="OSC249" s="594"/>
      <c r="OSD249" s="594"/>
      <c r="OSE249" s="594"/>
      <c r="OSF249" s="594"/>
      <c r="OSG249" s="594"/>
      <c r="OSH249" s="594"/>
      <c r="OSI249" s="594"/>
      <c r="OSJ249" s="594"/>
      <c r="OSK249" s="594"/>
      <c r="OSL249" s="594"/>
      <c r="OSM249" s="594"/>
      <c r="OSN249" s="594"/>
      <c r="OSO249" s="594"/>
      <c r="OSP249" s="594"/>
      <c r="OSQ249" s="594"/>
      <c r="OSR249" s="594"/>
      <c r="OSS249" s="594"/>
      <c r="OST249" s="594"/>
      <c r="OSU249" s="594"/>
      <c r="OSV249" s="594"/>
      <c r="OSW249" s="594"/>
      <c r="OSX249" s="594"/>
      <c r="OSY249" s="594"/>
      <c r="OSZ249" s="594"/>
      <c r="OTA249" s="594"/>
      <c r="OTB249" s="594"/>
      <c r="OTC249" s="594"/>
      <c r="OTD249" s="594"/>
      <c r="OTE249" s="594"/>
      <c r="OTF249" s="594"/>
      <c r="OTG249" s="594"/>
      <c r="OTH249" s="594"/>
      <c r="OTI249" s="594"/>
      <c r="OTJ249" s="594"/>
      <c r="OTK249" s="594"/>
      <c r="OTL249" s="594"/>
      <c r="OTM249" s="594"/>
      <c r="OTN249" s="594"/>
      <c r="OTO249" s="594"/>
      <c r="OTP249" s="594"/>
      <c r="OTQ249" s="594"/>
      <c r="OTR249" s="594"/>
      <c r="OTS249" s="594"/>
      <c r="OTT249" s="594"/>
      <c r="OTU249" s="594"/>
      <c r="OTV249" s="594"/>
      <c r="OTW249" s="594"/>
      <c r="OTX249" s="594"/>
      <c r="OTY249" s="594"/>
      <c r="OTZ249" s="594"/>
      <c r="OUA249" s="594"/>
      <c r="OUB249" s="594"/>
      <c r="OUC249" s="594"/>
      <c r="OUD249" s="594"/>
      <c r="OUE249" s="594"/>
      <c r="OUF249" s="594"/>
      <c r="OUG249" s="594"/>
      <c r="OUH249" s="594"/>
      <c r="OUI249" s="594"/>
      <c r="OUJ249" s="594"/>
      <c r="OUK249" s="594"/>
      <c r="OUL249" s="594"/>
      <c r="OUM249" s="594"/>
      <c r="OUN249" s="594"/>
      <c r="OUO249" s="594"/>
      <c r="OUP249" s="594"/>
      <c r="OUQ249" s="594"/>
      <c r="OUR249" s="594"/>
      <c r="OUS249" s="594"/>
      <c r="OUT249" s="594"/>
      <c r="OUU249" s="594"/>
      <c r="OUV249" s="594"/>
      <c r="OUW249" s="594"/>
      <c r="OUX249" s="594"/>
      <c r="OUY249" s="594"/>
      <c r="OUZ249" s="594"/>
      <c r="OVA249" s="594"/>
      <c r="OVB249" s="594"/>
      <c r="OVC249" s="594"/>
      <c r="OVD249" s="594"/>
      <c r="OVE249" s="594"/>
      <c r="OVF249" s="594"/>
      <c r="OVG249" s="594"/>
      <c r="OVH249" s="594"/>
      <c r="OVI249" s="594"/>
      <c r="OVJ249" s="594"/>
      <c r="OVK249" s="594"/>
      <c r="OVL249" s="594"/>
      <c r="OVM249" s="594"/>
      <c r="OVN249" s="594"/>
      <c r="OVO249" s="594"/>
      <c r="OVP249" s="594"/>
      <c r="OVQ249" s="594"/>
      <c r="OVR249" s="594"/>
      <c r="OVS249" s="594"/>
      <c r="OVT249" s="594"/>
      <c r="OVU249" s="594"/>
      <c r="OVV249" s="594"/>
      <c r="OVW249" s="594"/>
      <c r="OVX249" s="594"/>
      <c r="OVY249" s="594"/>
      <c r="OVZ249" s="594"/>
      <c r="OWA249" s="594"/>
      <c r="OWB249" s="594"/>
      <c r="OWC249" s="594"/>
      <c r="OWD249" s="594"/>
      <c r="OWE249" s="594"/>
      <c r="OWF249" s="594"/>
      <c r="OWG249" s="594"/>
      <c r="OWH249" s="594"/>
      <c r="OWI249" s="594"/>
      <c r="OWJ249" s="594"/>
      <c r="OWK249" s="594"/>
      <c r="OWL249" s="594"/>
      <c r="OWM249" s="594"/>
      <c r="OWN249" s="594"/>
      <c r="OWO249" s="594"/>
      <c r="OWP249" s="594"/>
      <c r="OWQ249" s="594"/>
      <c r="OWR249" s="594"/>
      <c r="OWS249" s="594"/>
      <c r="OWT249" s="594"/>
      <c r="OWU249" s="594"/>
      <c r="OWV249" s="594"/>
      <c r="OWW249" s="594"/>
      <c r="OWX249" s="594"/>
      <c r="OWY249" s="594"/>
      <c r="OWZ249" s="594"/>
      <c r="OXA249" s="594"/>
      <c r="OXB249" s="594"/>
      <c r="OXC249" s="594"/>
      <c r="OXD249" s="594"/>
      <c r="OXE249" s="594"/>
      <c r="OXF249" s="594"/>
      <c r="OXG249" s="594"/>
      <c r="OXH249" s="594"/>
      <c r="OXI249" s="594"/>
      <c r="OXJ249" s="594"/>
      <c r="OXK249" s="594"/>
      <c r="OXL249" s="594"/>
      <c r="OXM249" s="594"/>
      <c r="OXN249" s="594"/>
      <c r="OXO249" s="594"/>
      <c r="OXP249" s="594"/>
      <c r="OXQ249" s="594"/>
      <c r="OXR249" s="594"/>
      <c r="OXS249" s="594"/>
      <c r="OXT249" s="594"/>
      <c r="OXU249" s="594"/>
      <c r="OXV249" s="594"/>
      <c r="OXW249" s="594"/>
      <c r="OXX249" s="594"/>
      <c r="OXY249" s="594"/>
      <c r="OXZ249" s="594"/>
      <c r="OYA249" s="594"/>
      <c r="OYB249" s="594"/>
      <c r="OYC249" s="594"/>
      <c r="OYD249" s="594"/>
      <c r="OYE249" s="594"/>
      <c r="OYF249" s="594"/>
      <c r="OYG249" s="594"/>
      <c r="OYH249" s="594"/>
      <c r="OYI249" s="594"/>
      <c r="OYJ249" s="594"/>
      <c r="OYK249" s="594"/>
      <c r="OYL249" s="594"/>
      <c r="OYM249" s="594"/>
      <c r="OYN249" s="594"/>
      <c r="OYO249" s="594"/>
      <c r="OYP249" s="594"/>
      <c r="OYQ249" s="594"/>
      <c r="OYR249" s="594"/>
      <c r="OYS249" s="594"/>
      <c r="OYT249" s="594"/>
      <c r="OYU249" s="594"/>
      <c r="OYV249" s="594"/>
      <c r="OYW249" s="594"/>
      <c r="OYX249" s="594"/>
      <c r="OYY249" s="594"/>
      <c r="OYZ249" s="594"/>
      <c r="OZA249" s="594"/>
      <c r="OZB249" s="594"/>
      <c r="OZC249" s="594"/>
      <c r="OZD249" s="594"/>
      <c r="OZE249" s="594"/>
      <c r="OZF249" s="594"/>
      <c r="OZG249" s="594"/>
      <c r="OZH249" s="594"/>
      <c r="OZI249" s="594"/>
      <c r="OZJ249" s="594"/>
      <c r="OZK249" s="594"/>
      <c r="OZL249" s="594"/>
      <c r="OZM249" s="594"/>
      <c r="OZN249" s="594"/>
      <c r="OZO249" s="594"/>
      <c r="OZP249" s="594"/>
      <c r="OZQ249" s="594"/>
      <c r="OZR249" s="594"/>
      <c r="OZS249" s="594"/>
      <c r="OZT249" s="594"/>
      <c r="OZU249" s="594"/>
      <c r="OZV249" s="594"/>
      <c r="OZW249" s="594"/>
      <c r="OZX249" s="594"/>
      <c r="OZY249" s="594"/>
      <c r="OZZ249" s="594"/>
      <c r="PAA249" s="594"/>
      <c r="PAB249" s="594"/>
      <c r="PAC249" s="594"/>
      <c r="PAD249" s="594"/>
      <c r="PAE249" s="594"/>
      <c r="PAF249" s="594"/>
      <c r="PAG249" s="594"/>
      <c r="PAH249" s="594"/>
      <c r="PAI249" s="594"/>
      <c r="PAJ249" s="594"/>
      <c r="PAK249" s="594"/>
      <c r="PAL249" s="594"/>
      <c r="PAM249" s="594"/>
      <c r="PAN249" s="594"/>
      <c r="PAO249" s="594"/>
      <c r="PAP249" s="594"/>
      <c r="PAQ249" s="594"/>
      <c r="PAR249" s="594"/>
      <c r="PAS249" s="594"/>
      <c r="PAT249" s="594"/>
      <c r="PAU249" s="594"/>
      <c r="PAV249" s="594"/>
      <c r="PAW249" s="594"/>
      <c r="PAX249" s="594"/>
      <c r="PAY249" s="594"/>
      <c r="PAZ249" s="594"/>
      <c r="PBA249" s="594"/>
      <c r="PBB249" s="594"/>
      <c r="PBC249" s="594"/>
      <c r="PBD249" s="594"/>
      <c r="PBE249" s="594"/>
      <c r="PBF249" s="594"/>
      <c r="PBG249" s="594"/>
      <c r="PBH249" s="594"/>
      <c r="PBI249" s="594"/>
      <c r="PBJ249" s="594"/>
      <c r="PBK249" s="594"/>
      <c r="PBL249" s="594"/>
      <c r="PBM249" s="594"/>
      <c r="PBN249" s="594"/>
      <c r="PBO249" s="594"/>
      <c r="PBP249" s="594"/>
      <c r="PBQ249" s="594"/>
      <c r="PBR249" s="594"/>
      <c r="PBS249" s="594"/>
      <c r="PBT249" s="594"/>
      <c r="PBU249" s="594"/>
      <c r="PBV249" s="594"/>
      <c r="PBW249" s="594"/>
      <c r="PBX249" s="594"/>
      <c r="PBY249" s="594"/>
      <c r="PBZ249" s="594"/>
      <c r="PCA249" s="594"/>
      <c r="PCB249" s="594"/>
      <c r="PCC249" s="594"/>
      <c r="PCD249" s="594"/>
      <c r="PCE249" s="594"/>
      <c r="PCF249" s="594"/>
      <c r="PCG249" s="594"/>
      <c r="PCH249" s="594"/>
      <c r="PCI249" s="594"/>
      <c r="PCJ249" s="594"/>
      <c r="PCK249" s="594"/>
      <c r="PCL249" s="594"/>
      <c r="PCM249" s="594"/>
      <c r="PCN249" s="594"/>
      <c r="PCO249" s="594"/>
      <c r="PCP249" s="594"/>
      <c r="PCQ249" s="594"/>
      <c r="PCR249" s="594"/>
      <c r="PCS249" s="594"/>
      <c r="PCT249" s="594"/>
      <c r="PCU249" s="594"/>
      <c r="PCV249" s="594"/>
      <c r="PCW249" s="594"/>
      <c r="PCX249" s="594"/>
      <c r="PCY249" s="594"/>
      <c r="PCZ249" s="594"/>
      <c r="PDA249" s="594"/>
      <c r="PDB249" s="594"/>
      <c r="PDC249" s="594"/>
      <c r="PDD249" s="594"/>
      <c r="PDE249" s="594"/>
      <c r="PDF249" s="594"/>
      <c r="PDG249" s="594"/>
      <c r="PDH249" s="594"/>
      <c r="PDI249" s="594"/>
      <c r="PDJ249" s="594"/>
      <c r="PDK249" s="594"/>
      <c r="PDL249" s="594"/>
      <c r="PDM249" s="594"/>
      <c r="PDN249" s="594"/>
      <c r="PDO249" s="594"/>
      <c r="PDP249" s="594"/>
      <c r="PDQ249" s="594"/>
      <c r="PDR249" s="594"/>
      <c r="PDS249" s="594"/>
      <c r="PDT249" s="594"/>
      <c r="PDU249" s="594"/>
      <c r="PDV249" s="594"/>
      <c r="PDW249" s="594"/>
      <c r="PDX249" s="594"/>
      <c r="PDY249" s="594"/>
      <c r="PDZ249" s="594"/>
      <c r="PEA249" s="594"/>
      <c r="PEB249" s="594"/>
      <c r="PEC249" s="594"/>
      <c r="PED249" s="594"/>
      <c r="PEE249" s="594"/>
      <c r="PEF249" s="594"/>
      <c r="PEG249" s="594"/>
      <c r="PEH249" s="594"/>
      <c r="PEI249" s="594"/>
      <c r="PEJ249" s="594"/>
      <c r="PEK249" s="594"/>
      <c r="PEL249" s="594"/>
      <c r="PEM249" s="594"/>
      <c r="PEN249" s="594"/>
      <c r="PEO249" s="594"/>
      <c r="PEP249" s="594"/>
      <c r="PEQ249" s="594"/>
      <c r="PER249" s="594"/>
      <c r="PES249" s="594"/>
      <c r="PET249" s="594"/>
      <c r="PEU249" s="594"/>
      <c r="PEV249" s="594"/>
      <c r="PEW249" s="594"/>
      <c r="PEX249" s="594"/>
      <c r="PEY249" s="594"/>
      <c r="PEZ249" s="594"/>
      <c r="PFA249" s="594"/>
      <c r="PFB249" s="594"/>
      <c r="PFC249" s="594"/>
      <c r="PFD249" s="594"/>
      <c r="PFE249" s="594"/>
      <c r="PFF249" s="594"/>
      <c r="PFG249" s="594"/>
      <c r="PFH249" s="594"/>
      <c r="PFI249" s="594"/>
      <c r="PFJ249" s="594"/>
      <c r="PFK249" s="594"/>
      <c r="PFL249" s="594"/>
      <c r="PFM249" s="594"/>
      <c r="PFN249" s="594"/>
      <c r="PFO249" s="594"/>
      <c r="PFP249" s="594"/>
      <c r="PFQ249" s="594"/>
      <c r="PFR249" s="594"/>
      <c r="PFS249" s="594"/>
      <c r="PFT249" s="594"/>
      <c r="PFU249" s="594"/>
      <c r="PFV249" s="594"/>
      <c r="PFW249" s="594"/>
      <c r="PFX249" s="594"/>
      <c r="PFY249" s="594"/>
      <c r="PFZ249" s="594"/>
      <c r="PGA249" s="594"/>
      <c r="PGB249" s="594"/>
      <c r="PGC249" s="594"/>
      <c r="PGD249" s="594"/>
      <c r="PGE249" s="594"/>
      <c r="PGF249" s="594"/>
      <c r="PGG249" s="594"/>
      <c r="PGH249" s="594"/>
      <c r="PGI249" s="594"/>
      <c r="PGJ249" s="594"/>
      <c r="PGK249" s="594"/>
      <c r="PGL249" s="594"/>
      <c r="PGM249" s="594"/>
      <c r="PGN249" s="594"/>
      <c r="PGO249" s="594"/>
      <c r="PGP249" s="594"/>
      <c r="PGQ249" s="594"/>
      <c r="PGR249" s="594"/>
      <c r="PGS249" s="594"/>
      <c r="PGT249" s="594"/>
      <c r="PGU249" s="594"/>
      <c r="PGV249" s="594"/>
      <c r="PGW249" s="594"/>
      <c r="PGX249" s="594"/>
      <c r="PGY249" s="594"/>
      <c r="PGZ249" s="594"/>
      <c r="PHA249" s="594"/>
      <c r="PHB249" s="594"/>
      <c r="PHC249" s="594"/>
      <c r="PHD249" s="594"/>
      <c r="PHE249" s="594"/>
      <c r="PHF249" s="594"/>
      <c r="PHG249" s="594"/>
      <c r="PHH249" s="594"/>
      <c r="PHI249" s="594"/>
      <c r="PHJ249" s="594"/>
      <c r="PHK249" s="594"/>
      <c r="PHL249" s="594"/>
      <c r="PHM249" s="594"/>
      <c r="PHN249" s="594"/>
      <c r="PHO249" s="594"/>
      <c r="PHP249" s="594"/>
      <c r="PHQ249" s="594"/>
      <c r="PHR249" s="594"/>
      <c r="PHS249" s="594"/>
      <c r="PHT249" s="594"/>
      <c r="PHU249" s="594"/>
      <c r="PHV249" s="594"/>
      <c r="PHW249" s="594"/>
      <c r="PHX249" s="594"/>
      <c r="PHY249" s="594"/>
      <c r="PHZ249" s="594"/>
      <c r="PIA249" s="594"/>
      <c r="PIB249" s="594"/>
      <c r="PIC249" s="594"/>
      <c r="PID249" s="594"/>
      <c r="PIE249" s="594"/>
      <c r="PIF249" s="594"/>
      <c r="PIG249" s="594"/>
      <c r="PIH249" s="594"/>
      <c r="PII249" s="594"/>
      <c r="PIJ249" s="594"/>
      <c r="PIK249" s="594"/>
      <c r="PIL249" s="594"/>
      <c r="PIM249" s="594"/>
      <c r="PIN249" s="594"/>
      <c r="PIO249" s="594"/>
      <c r="PIP249" s="594"/>
      <c r="PIQ249" s="594"/>
      <c r="PIR249" s="594"/>
      <c r="PIS249" s="594"/>
      <c r="PIT249" s="594"/>
      <c r="PIU249" s="594"/>
      <c r="PIV249" s="594"/>
      <c r="PIW249" s="594"/>
      <c r="PIX249" s="594"/>
      <c r="PIY249" s="594"/>
      <c r="PIZ249" s="594"/>
      <c r="PJA249" s="594"/>
      <c r="PJB249" s="594"/>
      <c r="PJC249" s="594"/>
      <c r="PJD249" s="594"/>
      <c r="PJE249" s="594"/>
      <c r="PJF249" s="594"/>
      <c r="PJG249" s="594"/>
      <c r="PJH249" s="594"/>
      <c r="PJI249" s="594"/>
      <c r="PJJ249" s="594"/>
      <c r="PJK249" s="594"/>
      <c r="PJL249" s="594"/>
      <c r="PJM249" s="594"/>
      <c r="PJN249" s="594"/>
      <c r="PJO249" s="594"/>
      <c r="PJP249" s="594"/>
      <c r="PJQ249" s="594"/>
      <c r="PJR249" s="594"/>
      <c r="PJS249" s="594"/>
      <c r="PJT249" s="594"/>
      <c r="PJU249" s="594"/>
      <c r="PJV249" s="594"/>
      <c r="PJW249" s="594"/>
      <c r="PJX249" s="594"/>
      <c r="PJY249" s="594"/>
      <c r="PJZ249" s="594"/>
      <c r="PKA249" s="594"/>
      <c r="PKB249" s="594"/>
      <c r="PKC249" s="594"/>
      <c r="PKD249" s="594"/>
      <c r="PKE249" s="594"/>
      <c r="PKF249" s="594"/>
      <c r="PKG249" s="594"/>
      <c r="PKH249" s="594"/>
      <c r="PKI249" s="594"/>
      <c r="PKJ249" s="594"/>
      <c r="PKK249" s="594"/>
      <c r="PKL249" s="594"/>
      <c r="PKM249" s="594"/>
      <c r="PKN249" s="594"/>
      <c r="PKO249" s="594"/>
      <c r="PKP249" s="594"/>
      <c r="PKQ249" s="594"/>
      <c r="PKR249" s="594"/>
      <c r="PKS249" s="594"/>
      <c r="PKT249" s="594"/>
      <c r="PKU249" s="594"/>
      <c r="PKV249" s="594"/>
      <c r="PKW249" s="594"/>
      <c r="PKX249" s="594"/>
      <c r="PKY249" s="594"/>
      <c r="PKZ249" s="594"/>
      <c r="PLA249" s="594"/>
      <c r="PLB249" s="594"/>
      <c r="PLC249" s="594"/>
      <c r="PLD249" s="594"/>
      <c r="PLE249" s="594"/>
      <c r="PLF249" s="594"/>
      <c r="PLG249" s="594"/>
      <c r="PLH249" s="594"/>
      <c r="PLI249" s="594"/>
      <c r="PLJ249" s="594"/>
      <c r="PLK249" s="594"/>
      <c r="PLL249" s="594"/>
      <c r="PLM249" s="594"/>
      <c r="PLN249" s="594"/>
      <c r="PLO249" s="594"/>
      <c r="PLP249" s="594"/>
      <c r="PLQ249" s="594"/>
      <c r="PLR249" s="594"/>
      <c r="PLS249" s="594"/>
      <c r="PLT249" s="594"/>
      <c r="PLU249" s="594"/>
      <c r="PLV249" s="594"/>
      <c r="PLW249" s="594"/>
      <c r="PLX249" s="594"/>
      <c r="PLY249" s="594"/>
      <c r="PLZ249" s="594"/>
      <c r="PMA249" s="594"/>
      <c r="PMB249" s="594"/>
      <c r="PMC249" s="594"/>
      <c r="PMD249" s="594"/>
      <c r="PME249" s="594"/>
      <c r="PMF249" s="594"/>
      <c r="PMG249" s="594"/>
      <c r="PMH249" s="594"/>
      <c r="PMI249" s="594"/>
      <c r="PMJ249" s="594"/>
      <c r="PMK249" s="594"/>
      <c r="PML249" s="594"/>
      <c r="PMM249" s="594"/>
      <c r="PMN249" s="594"/>
      <c r="PMO249" s="594"/>
      <c r="PMP249" s="594"/>
      <c r="PMQ249" s="594"/>
      <c r="PMR249" s="594"/>
      <c r="PMS249" s="594"/>
      <c r="PMT249" s="594"/>
      <c r="PMU249" s="594"/>
      <c r="PMV249" s="594"/>
      <c r="PMW249" s="594"/>
      <c r="PMX249" s="594"/>
      <c r="PMY249" s="594"/>
      <c r="PMZ249" s="594"/>
      <c r="PNA249" s="594"/>
      <c r="PNB249" s="594"/>
      <c r="PNC249" s="594"/>
      <c r="PND249" s="594"/>
      <c r="PNE249" s="594"/>
      <c r="PNF249" s="594"/>
      <c r="PNG249" s="594"/>
      <c r="PNH249" s="594"/>
      <c r="PNI249" s="594"/>
      <c r="PNJ249" s="594"/>
      <c r="PNK249" s="594"/>
      <c r="PNL249" s="594"/>
      <c r="PNM249" s="594"/>
      <c r="PNN249" s="594"/>
      <c r="PNO249" s="594"/>
      <c r="PNP249" s="594"/>
      <c r="PNQ249" s="594"/>
      <c r="PNR249" s="594"/>
      <c r="PNS249" s="594"/>
      <c r="PNT249" s="594"/>
      <c r="PNU249" s="594"/>
      <c r="PNV249" s="594"/>
      <c r="PNW249" s="594"/>
      <c r="PNX249" s="594"/>
      <c r="PNY249" s="594"/>
      <c r="PNZ249" s="594"/>
      <c r="POA249" s="594"/>
      <c r="POB249" s="594"/>
      <c r="POC249" s="594"/>
      <c r="POD249" s="594"/>
      <c r="POE249" s="594"/>
      <c r="POF249" s="594"/>
      <c r="POG249" s="594"/>
      <c r="POH249" s="594"/>
      <c r="POI249" s="594"/>
      <c r="POJ249" s="594"/>
      <c r="POK249" s="594"/>
      <c r="POL249" s="594"/>
      <c r="POM249" s="594"/>
      <c r="PON249" s="594"/>
      <c r="POO249" s="594"/>
      <c r="POP249" s="594"/>
      <c r="POQ249" s="594"/>
      <c r="POR249" s="594"/>
      <c r="POS249" s="594"/>
      <c r="POT249" s="594"/>
      <c r="POU249" s="594"/>
      <c r="POV249" s="594"/>
      <c r="POW249" s="594"/>
      <c r="POX249" s="594"/>
      <c r="POY249" s="594"/>
      <c r="POZ249" s="594"/>
      <c r="PPA249" s="594"/>
      <c r="PPB249" s="594"/>
      <c r="PPC249" s="594"/>
      <c r="PPD249" s="594"/>
      <c r="PPE249" s="594"/>
      <c r="PPF249" s="594"/>
      <c r="PPG249" s="594"/>
      <c r="PPH249" s="594"/>
      <c r="PPI249" s="594"/>
      <c r="PPJ249" s="594"/>
      <c r="PPK249" s="594"/>
      <c r="PPL249" s="594"/>
      <c r="PPM249" s="594"/>
      <c r="PPN249" s="594"/>
      <c r="PPO249" s="594"/>
      <c r="PPP249" s="594"/>
      <c r="PPQ249" s="594"/>
      <c r="PPR249" s="594"/>
      <c r="PPS249" s="594"/>
      <c r="PPT249" s="594"/>
      <c r="PPU249" s="594"/>
      <c r="PPV249" s="594"/>
      <c r="PPW249" s="594"/>
      <c r="PPX249" s="594"/>
      <c r="PPY249" s="594"/>
      <c r="PPZ249" s="594"/>
      <c r="PQA249" s="594"/>
      <c r="PQB249" s="594"/>
      <c r="PQC249" s="594"/>
      <c r="PQD249" s="594"/>
      <c r="PQE249" s="594"/>
      <c r="PQF249" s="594"/>
      <c r="PQG249" s="594"/>
      <c r="PQH249" s="594"/>
      <c r="PQI249" s="594"/>
      <c r="PQJ249" s="594"/>
      <c r="PQK249" s="594"/>
      <c r="PQL249" s="594"/>
      <c r="PQM249" s="594"/>
      <c r="PQN249" s="594"/>
      <c r="PQO249" s="594"/>
      <c r="PQP249" s="594"/>
      <c r="PQQ249" s="594"/>
      <c r="PQR249" s="594"/>
      <c r="PQS249" s="594"/>
      <c r="PQT249" s="594"/>
      <c r="PQU249" s="594"/>
      <c r="PQV249" s="594"/>
      <c r="PQW249" s="594"/>
      <c r="PQX249" s="594"/>
      <c r="PQY249" s="594"/>
      <c r="PQZ249" s="594"/>
      <c r="PRA249" s="594"/>
      <c r="PRB249" s="594"/>
      <c r="PRC249" s="594"/>
      <c r="PRD249" s="594"/>
      <c r="PRE249" s="594"/>
      <c r="PRF249" s="594"/>
      <c r="PRG249" s="594"/>
      <c r="PRH249" s="594"/>
      <c r="PRI249" s="594"/>
      <c r="PRJ249" s="594"/>
      <c r="PRK249" s="594"/>
      <c r="PRL249" s="594"/>
      <c r="PRM249" s="594"/>
      <c r="PRN249" s="594"/>
      <c r="PRO249" s="594"/>
      <c r="PRP249" s="594"/>
      <c r="PRQ249" s="594"/>
      <c r="PRR249" s="594"/>
      <c r="PRS249" s="594"/>
      <c r="PRT249" s="594"/>
      <c r="PRU249" s="594"/>
      <c r="PRV249" s="594"/>
      <c r="PRW249" s="594"/>
      <c r="PRX249" s="594"/>
      <c r="PRY249" s="594"/>
      <c r="PRZ249" s="594"/>
      <c r="PSA249" s="594"/>
      <c r="PSB249" s="594"/>
      <c r="PSC249" s="594"/>
      <c r="PSD249" s="594"/>
      <c r="PSE249" s="594"/>
      <c r="PSF249" s="594"/>
      <c r="PSG249" s="594"/>
      <c r="PSH249" s="594"/>
      <c r="PSI249" s="594"/>
      <c r="PSJ249" s="594"/>
      <c r="PSK249" s="594"/>
      <c r="PSL249" s="594"/>
      <c r="PSM249" s="594"/>
      <c r="PSN249" s="594"/>
      <c r="PSO249" s="594"/>
      <c r="PSP249" s="594"/>
      <c r="PSQ249" s="594"/>
      <c r="PSR249" s="594"/>
      <c r="PSS249" s="594"/>
      <c r="PST249" s="594"/>
      <c r="PSU249" s="594"/>
      <c r="PSV249" s="594"/>
      <c r="PSW249" s="594"/>
      <c r="PSX249" s="594"/>
      <c r="PSY249" s="594"/>
      <c r="PSZ249" s="594"/>
      <c r="PTA249" s="594"/>
      <c r="PTB249" s="594"/>
      <c r="PTC249" s="594"/>
      <c r="PTD249" s="594"/>
      <c r="PTE249" s="594"/>
      <c r="PTF249" s="594"/>
      <c r="PTG249" s="594"/>
      <c r="PTH249" s="594"/>
      <c r="PTI249" s="594"/>
      <c r="PTJ249" s="594"/>
      <c r="PTK249" s="594"/>
      <c r="PTL249" s="594"/>
      <c r="PTM249" s="594"/>
      <c r="PTN249" s="594"/>
      <c r="PTO249" s="594"/>
      <c r="PTP249" s="594"/>
      <c r="PTQ249" s="594"/>
      <c r="PTR249" s="594"/>
      <c r="PTS249" s="594"/>
      <c r="PTT249" s="594"/>
      <c r="PTU249" s="594"/>
      <c r="PTV249" s="594"/>
      <c r="PTW249" s="594"/>
      <c r="PTX249" s="594"/>
      <c r="PTY249" s="594"/>
      <c r="PTZ249" s="594"/>
      <c r="PUA249" s="594"/>
      <c r="PUB249" s="594"/>
      <c r="PUC249" s="594"/>
      <c r="PUD249" s="594"/>
      <c r="PUE249" s="594"/>
      <c r="PUF249" s="594"/>
      <c r="PUG249" s="594"/>
      <c r="PUH249" s="594"/>
      <c r="PUI249" s="594"/>
      <c r="PUJ249" s="594"/>
      <c r="PUK249" s="594"/>
      <c r="PUL249" s="594"/>
      <c r="PUM249" s="594"/>
      <c r="PUN249" s="594"/>
      <c r="PUO249" s="594"/>
      <c r="PUP249" s="594"/>
      <c r="PUQ249" s="594"/>
      <c r="PUR249" s="594"/>
      <c r="PUS249" s="594"/>
      <c r="PUT249" s="594"/>
      <c r="PUU249" s="594"/>
      <c r="PUV249" s="594"/>
      <c r="PUW249" s="594"/>
      <c r="PUX249" s="594"/>
      <c r="PUY249" s="594"/>
      <c r="PUZ249" s="594"/>
      <c r="PVA249" s="594"/>
      <c r="PVB249" s="594"/>
      <c r="PVC249" s="594"/>
      <c r="PVD249" s="594"/>
      <c r="PVE249" s="594"/>
      <c r="PVF249" s="594"/>
      <c r="PVG249" s="594"/>
      <c r="PVH249" s="594"/>
      <c r="PVI249" s="594"/>
      <c r="PVJ249" s="594"/>
      <c r="PVK249" s="594"/>
      <c r="PVL249" s="594"/>
      <c r="PVM249" s="594"/>
      <c r="PVN249" s="594"/>
      <c r="PVO249" s="594"/>
      <c r="PVP249" s="594"/>
      <c r="PVQ249" s="594"/>
      <c r="PVR249" s="594"/>
      <c r="PVS249" s="594"/>
      <c r="PVT249" s="594"/>
      <c r="PVU249" s="594"/>
      <c r="PVV249" s="594"/>
      <c r="PVW249" s="594"/>
      <c r="PVX249" s="594"/>
      <c r="PVY249" s="594"/>
      <c r="PVZ249" s="594"/>
      <c r="PWA249" s="594"/>
      <c r="PWB249" s="594"/>
      <c r="PWC249" s="594"/>
      <c r="PWD249" s="594"/>
      <c r="PWE249" s="594"/>
      <c r="PWF249" s="594"/>
      <c r="PWG249" s="594"/>
      <c r="PWH249" s="594"/>
      <c r="PWI249" s="594"/>
      <c r="PWJ249" s="594"/>
      <c r="PWK249" s="594"/>
      <c r="PWL249" s="594"/>
      <c r="PWM249" s="594"/>
      <c r="PWN249" s="594"/>
      <c r="PWO249" s="594"/>
      <c r="PWP249" s="594"/>
      <c r="PWQ249" s="594"/>
      <c r="PWR249" s="594"/>
      <c r="PWS249" s="594"/>
      <c r="PWT249" s="594"/>
      <c r="PWU249" s="594"/>
      <c r="PWV249" s="594"/>
      <c r="PWW249" s="594"/>
      <c r="PWX249" s="594"/>
      <c r="PWY249" s="594"/>
      <c r="PWZ249" s="594"/>
      <c r="PXA249" s="594"/>
      <c r="PXB249" s="594"/>
      <c r="PXC249" s="594"/>
      <c r="PXD249" s="594"/>
      <c r="PXE249" s="594"/>
      <c r="PXF249" s="594"/>
      <c r="PXG249" s="594"/>
      <c r="PXH249" s="594"/>
      <c r="PXI249" s="594"/>
      <c r="PXJ249" s="594"/>
      <c r="PXK249" s="594"/>
      <c r="PXL249" s="594"/>
      <c r="PXM249" s="594"/>
      <c r="PXN249" s="594"/>
      <c r="PXO249" s="594"/>
      <c r="PXP249" s="594"/>
      <c r="PXQ249" s="594"/>
      <c r="PXR249" s="594"/>
      <c r="PXS249" s="594"/>
      <c r="PXT249" s="594"/>
      <c r="PXU249" s="594"/>
      <c r="PXV249" s="594"/>
      <c r="PXW249" s="594"/>
      <c r="PXX249" s="594"/>
      <c r="PXY249" s="594"/>
      <c r="PXZ249" s="594"/>
      <c r="PYA249" s="594"/>
      <c r="PYB249" s="594"/>
      <c r="PYC249" s="594"/>
      <c r="PYD249" s="594"/>
      <c r="PYE249" s="594"/>
      <c r="PYF249" s="594"/>
      <c r="PYG249" s="594"/>
      <c r="PYH249" s="594"/>
      <c r="PYI249" s="594"/>
      <c r="PYJ249" s="594"/>
      <c r="PYK249" s="594"/>
      <c r="PYL249" s="594"/>
      <c r="PYM249" s="594"/>
      <c r="PYN249" s="594"/>
      <c r="PYO249" s="594"/>
      <c r="PYP249" s="594"/>
      <c r="PYQ249" s="594"/>
      <c r="PYR249" s="594"/>
      <c r="PYS249" s="594"/>
      <c r="PYT249" s="594"/>
      <c r="PYU249" s="594"/>
      <c r="PYV249" s="594"/>
      <c r="PYW249" s="594"/>
      <c r="PYX249" s="594"/>
      <c r="PYY249" s="594"/>
      <c r="PYZ249" s="594"/>
      <c r="PZA249" s="594"/>
      <c r="PZB249" s="594"/>
      <c r="PZC249" s="594"/>
      <c r="PZD249" s="594"/>
      <c r="PZE249" s="594"/>
      <c r="PZF249" s="594"/>
      <c r="PZG249" s="594"/>
      <c r="PZH249" s="594"/>
      <c r="PZI249" s="594"/>
      <c r="PZJ249" s="594"/>
      <c r="PZK249" s="594"/>
      <c r="PZL249" s="594"/>
      <c r="PZM249" s="594"/>
      <c r="PZN249" s="594"/>
      <c r="PZO249" s="594"/>
      <c r="PZP249" s="594"/>
      <c r="PZQ249" s="594"/>
      <c r="PZR249" s="594"/>
      <c r="PZS249" s="594"/>
      <c r="PZT249" s="594"/>
      <c r="PZU249" s="594"/>
      <c r="PZV249" s="594"/>
      <c r="PZW249" s="594"/>
      <c r="PZX249" s="594"/>
      <c r="PZY249" s="594"/>
      <c r="PZZ249" s="594"/>
      <c r="QAA249" s="594"/>
      <c r="QAB249" s="594"/>
      <c r="QAC249" s="594"/>
      <c r="QAD249" s="594"/>
      <c r="QAE249" s="594"/>
      <c r="QAF249" s="594"/>
      <c r="QAG249" s="594"/>
      <c r="QAH249" s="594"/>
      <c r="QAI249" s="594"/>
      <c r="QAJ249" s="594"/>
      <c r="QAK249" s="594"/>
      <c r="QAL249" s="594"/>
      <c r="QAM249" s="594"/>
      <c r="QAN249" s="594"/>
      <c r="QAO249" s="594"/>
      <c r="QAP249" s="594"/>
      <c r="QAQ249" s="594"/>
      <c r="QAR249" s="594"/>
      <c r="QAS249" s="594"/>
      <c r="QAT249" s="594"/>
      <c r="QAU249" s="594"/>
      <c r="QAV249" s="594"/>
      <c r="QAW249" s="594"/>
      <c r="QAX249" s="594"/>
      <c r="QAY249" s="594"/>
      <c r="QAZ249" s="594"/>
      <c r="QBA249" s="594"/>
      <c r="QBB249" s="594"/>
      <c r="QBC249" s="594"/>
      <c r="QBD249" s="594"/>
      <c r="QBE249" s="594"/>
      <c r="QBF249" s="594"/>
      <c r="QBG249" s="594"/>
      <c r="QBH249" s="594"/>
      <c r="QBI249" s="594"/>
      <c r="QBJ249" s="594"/>
      <c r="QBK249" s="594"/>
      <c r="QBL249" s="594"/>
      <c r="QBM249" s="594"/>
      <c r="QBN249" s="594"/>
      <c r="QBO249" s="594"/>
      <c r="QBP249" s="594"/>
      <c r="QBQ249" s="594"/>
      <c r="QBR249" s="594"/>
      <c r="QBS249" s="594"/>
      <c r="QBT249" s="594"/>
      <c r="QBU249" s="594"/>
      <c r="QBV249" s="594"/>
      <c r="QBW249" s="594"/>
      <c r="QBX249" s="594"/>
      <c r="QBY249" s="594"/>
      <c r="QBZ249" s="594"/>
      <c r="QCA249" s="594"/>
      <c r="QCB249" s="594"/>
      <c r="QCC249" s="594"/>
      <c r="QCD249" s="594"/>
      <c r="QCE249" s="594"/>
      <c r="QCF249" s="594"/>
      <c r="QCG249" s="594"/>
      <c r="QCH249" s="594"/>
      <c r="QCI249" s="594"/>
      <c r="QCJ249" s="594"/>
      <c r="QCK249" s="594"/>
      <c r="QCL249" s="594"/>
      <c r="QCM249" s="594"/>
      <c r="QCN249" s="594"/>
      <c r="QCO249" s="594"/>
      <c r="QCP249" s="594"/>
      <c r="QCQ249" s="594"/>
      <c r="QCR249" s="594"/>
      <c r="QCS249" s="594"/>
      <c r="QCT249" s="594"/>
      <c r="QCU249" s="594"/>
      <c r="QCV249" s="594"/>
      <c r="QCW249" s="594"/>
      <c r="QCX249" s="594"/>
      <c r="QCY249" s="594"/>
      <c r="QCZ249" s="594"/>
      <c r="QDA249" s="594"/>
      <c r="QDB249" s="594"/>
      <c r="QDC249" s="594"/>
      <c r="QDD249" s="594"/>
      <c r="QDE249" s="594"/>
      <c r="QDF249" s="594"/>
      <c r="QDG249" s="594"/>
      <c r="QDH249" s="594"/>
      <c r="QDI249" s="594"/>
      <c r="QDJ249" s="594"/>
      <c r="QDK249" s="594"/>
      <c r="QDL249" s="594"/>
      <c r="QDM249" s="594"/>
      <c r="QDN249" s="594"/>
      <c r="QDO249" s="594"/>
      <c r="QDP249" s="594"/>
      <c r="QDQ249" s="594"/>
      <c r="QDR249" s="594"/>
      <c r="QDS249" s="594"/>
      <c r="QDT249" s="594"/>
      <c r="QDU249" s="594"/>
      <c r="QDV249" s="594"/>
      <c r="QDW249" s="594"/>
      <c r="QDX249" s="594"/>
      <c r="QDY249" s="594"/>
      <c r="QDZ249" s="594"/>
      <c r="QEA249" s="594"/>
      <c r="QEB249" s="594"/>
      <c r="QEC249" s="594"/>
      <c r="QED249" s="594"/>
      <c r="QEE249" s="594"/>
      <c r="QEF249" s="594"/>
      <c r="QEG249" s="594"/>
      <c r="QEH249" s="594"/>
      <c r="QEI249" s="594"/>
      <c r="QEJ249" s="594"/>
      <c r="QEK249" s="594"/>
      <c r="QEL249" s="594"/>
      <c r="QEM249" s="594"/>
      <c r="QEN249" s="594"/>
      <c r="QEO249" s="594"/>
      <c r="QEP249" s="594"/>
      <c r="QEQ249" s="594"/>
      <c r="QER249" s="594"/>
      <c r="QES249" s="594"/>
      <c r="QET249" s="594"/>
      <c r="QEU249" s="594"/>
      <c r="QEV249" s="594"/>
      <c r="QEW249" s="594"/>
      <c r="QEX249" s="594"/>
      <c r="QEY249" s="594"/>
      <c r="QEZ249" s="594"/>
      <c r="QFA249" s="594"/>
      <c r="QFB249" s="594"/>
      <c r="QFC249" s="594"/>
      <c r="QFD249" s="594"/>
      <c r="QFE249" s="594"/>
      <c r="QFF249" s="594"/>
      <c r="QFG249" s="594"/>
      <c r="QFH249" s="594"/>
      <c r="QFI249" s="594"/>
      <c r="QFJ249" s="594"/>
      <c r="QFK249" s="594"/>
      <c r="QFL249" s="594"/>
      <c r="QFM249" s="594"/>
      <c r="QFN249" s="594"/>
      <c r="QFO249" s="594"/>
      <c r="QFP249" s="594"/>
      <c r="QFQ249" s="594"/>
      <c r="QFR249" s="594"/>
      <c r="QFS249" s="594"/>
      <c r="QFT249" s="594"/>
      <c r="QFU249" s="594"/>
      <c r="QFV249" s="594"/>
      <c r="QFW249" s="594"/>
      <c r="QFX249" s="594"/>
      <c r="QFY249" s="594"/>
      <c r="QFZ249" s="594"/>
      <c r="QGA249" s="594"/>
      <c r="QGB249" s="594"/>
      <c r="QGC249" s="594"/>
      <c r="QGD249" s="594"/>
      <c r="QGE249" s="594"/>
      <c r="QGF249" s="594"/>
      <c r="QGG249" s="594"/>
      <c r="QGH249" s="594"/>
      <c r="QGI249" s="594"/>
      <c r="QGJ249" s="594"/>
      <c r="QGK249" s="594"/>
      <c r="QGL249" s="594"/>
      <c r="QGM249" s="594"/>
      <c r="QGN249" s="594"/>
      <c r="QGO249" s="594"/>
      <c r="QGP249" s="594"/>
      <c r="QGQ249" s="594"/>
      <c r="QGR249" s="594"/>
      <c r="QGS249" s="594"/>
      <c r="QGT249" s="594"/>
      <c r="QGU249" s="594"/>
      <c r="QGV249" s="594"/>
      <c r="QGW249" s="594"/>
      <c r="QGX249" s="594"/>
      <c r="QGY249" s="594"/>
      <c r="QGZ249" s="594"/>
      <c r="QHA249" s="594"/>
      <c r="QHB249" s="594"/>
      <c r="QHC249" s="594"/>
      <c r="QHD249" s="594"/>
      <c r="QHE249" s="594"/>
      <c r="QHF249" s="594"/>
      <c r="QHG249" s="594"/>
      <c r="QHH249" s="594"/>
      <c r="QHI249" s="594"/>
      <c r="QHJ249" s="594"/>
      <c r="QHK249" s="594"/>
      <c r="QHL249" s="594"/>
      <c r="QHM249" s="594"/>
      <c r="QHN249" s="594"/>
      <c r="QHO249" s="594"/>
      <c r="QHP249" s="594"/>
      <c r="QHQ249" s="594"/>
      <c r="QHR249" s="594"/>
      <c r="QHS249" s="594"/>
      <c r="QHT249" s="594"/>
      <c r="QHU249" s="594"/>
      <c r="QHV249" s="594"/>
      <c r="QHW249" s="594"/>
      <c r="QHX249" s="594"/>
      <c r="QHY249" s="594"/>
      <c r="QHZ249" s="594"/>
      <c r="QIA249" s="594"/>
      <c r="QIB249" s="594"/>
      <c r="QIC249" s="594"/>
      <c r="QID249" s="594"/>
      <c r="QIE249" s="594"/>
      <c r="QIF249" s="594"/>
      <c r="QIG249" s="594"/>
      <c r="QIH249" s="594"/>
      <c r="QII249" s="594"/>
      <c r="QIJ249" s="594"/>
      <c r="QIK249" s="594"/>
      <c r="QIL249" s="594"/>
      <c r="QIM249" s="594"/>
      <c r="QIN249" s="594"/>
      <c r="QIO249" s="594"/>
      <c r="QIP249" s="594"/>
      <c r="QIQ249" s="594"/>
      <c r="QIR249" s="594"/>
      <c r="QIS249" s="594"/>
      <c r="QIT249" s="594"/>
      <c r="QIU249" s="594"/>
      <c r="QIV249" s="594"/>
      <c r="QIW249" s="594"/>
      <c r="QIX249" s="594"/>
      <c r="QIY249" s="594"/>
      <c r="QIZ249" s="594"/>
      <c r="QJA249" s="594"/>
      <c r="QJB249" s="594"/>
      <c r="QJC249" s="594"/>
      <c r="QJD249" s="594"/>
      <c r="QJE249" s="594"/>
      <c r="QJF249" s="594"/>
      <c r="QJG249" s="594"/>
      <c r="QJH249" s="594"/>
      <c r="QJI249" s="594"/>
      <c r="QJJ249" s="594"/>
      <c r="QJK249" s="594"/>
      <c r="QJL249" s="594"/>
      <c r="QJM249" s="594"/>
      <c r="QJN249" s="594"/>
      <c r="QJO249" s="594"/>
      <c r="QJP249" s="594"/>
      <c r="QJQ249" s="594"/>
      <c r="QJR249" s="594"/>
      <c r="QJS249" s="594"/>
      <c r="QJT249" s="594"/>
      <c r="QJU249" s="594"/>
      <c r="QJV249" s="594"/>
      <c r="QJW249" s="594"/>
      <c r="QJX249" s="594"/>
      <c r="QJY249" s="594"/>
      <c r="QJZ249" s="594"/>
      <c r="QKA249" s="594"/>
      <c r="QKB249" s="594"/>
      <c r="QKC249" s="594"/>
      <c r="QKD249" s="594"/>
      <c r="QKE249" s="594"/>
      <c r="QKF249" s="594"/>
      <c r="QKG249" s="594"/>
      <c r="QKH249" s="594"/>
      <c r="QKI249" s="594"/>
      <c r="QKJ249" s="594"/>
      <c r="QKK249" s="594"/>
      <c r="QKL249" s="594"/>
      <c r="QKM249" s="594"/>
      <c r="QKN249" s="594"/>
      <c r="QKO249" s="594"/>
      <c r="QKP249" s="594"/>
      <c r="QKQ249" s="594"/>
      <c r="QKR249" s="594"/>
      <c r="QKS249" s="594"/>
      <c r="QKT249" s="594"/>
      <c r="QKU249" s="594"/>
      <c r="QKV249" s="594"/>
      <c r="QKW249" s="594"/>
      <c r="QKX249" s="594"/>
      <c r="QKY249" s="594"/>
      <c r="QKZ249" s="594"/>
      <c r="QLA249" s="594"/>
      <c r="QLB249" s="594"/>
      <c r="QLC249" s="594"/>
      <c r="QLD249" s="594"/>
      <c r="QLE249" s="594"/>
      <c r="QLF249" s="594"/>
      <c r="QLG249" s="594"/>
      <c r="QLH249" s="594"/>
      <c r="QLI249" s="594"/>
      <c r="QLJ249" s="594"/>
      <c r="QLK249" s="594"/>
      <c r="QLL249" s="594"/>
      <c r="QLM249" s="594"/>
      <c r="QLN249" s="594"/>
      <c r="QLO249" s="594"/>
      <c r="QLP249" s="594"/>
      <c r="QLQ249" s="594"/>
      <c r="QLR249" s="594"/>
      <c r="QLS249" s="594"/>
      <c r="QLT249" s="594"/>
      <c r="QLU249" s="594"/>
      <c r="QLV249" s="594"/>
      <c r="QLW249" s="594"/>
      <c r="QLX249" s="594"/>
      <c r="QLY249" s="594"/>
      <c r="QLZ249" s="594"/>
      <c r="QMA249" s="594"/>
      <c r="QMB249" s="594"/>
      <c r="QMC249" s="594"/>
      <c r="QMD249" s="594"/>
      <c r="QME249" s="594"/>
      <c r="QMF249" s="594"/>
      <c r="QMG249" s="594"/>
      <c r="QMH249" s="594"/>
      <c r="QMI249" s="594"/>
      <c r="QMJ249" s="594"/>
      <c r="QMK249" s="594"/>
      <c r="QML249" s="594"/>
      <c r="QMM249" s="594"/>
      <c r="QMN249" s="594"/>
      <c r="QMO249" s="594"/>
      <c r="QMP249" s="594"/>
      <c r="QMQ249" s="594"/>
      <c r="QMR249" s="594"/>
      <c r="QMS249" s="594"/>
      <c r="QMT249" s="594"/>
      <c r="QMU249" s="594"/>
      <c r="QMV249" s="594"/>
      <c r="QMW249" s="594"/>
      <c r="QMX249" s="594"/>
      <c r="QMY249" s="594"/>
      <c r="QMZ249" s="594"/>
      <c r="QNA249" s="594"/>
      <c r="QNB249" s="594"/>
      <c r="QNC249" s="594"/>
      <c r="QND249" s="594"/>
      <c r="QNE249" s="594"/>
      <c r="QNF249" s="594"/>
      <c r="QNG249" s="594"/>
      <c r="QNH249" s="594"/>
      <c r="QNI249" s="594"/>
      <c r="QNJ249" s="594"/>
      <c r="QNK249" s="594"/>
      <c r="QNL249" s="594"/>
      <c r="QNM249" s="594"/>
      <c r="QNN249" s="594"/>
      <c r="QNO249" s="594"/>
      <c r="QNP249" s="594"/>
      <c r="QNQ249" s="594"/>
      <c r="QNR249" s="594"/>
      <c r="QNS249" s="594"/>
      <c r="QNT249" s="594"/>
      <c r="QNU249" s="594"/>
      <c r="QNV249" s="594"/>
      <c r="QNW249" s="594"/>
      <c r="QNX249" s="594"/>
      <c r="QNY249" s="594"/>
      <c r="QNZ249" s="594"/>
      <c r="QOA249" s="594"/>
      <c r="QOB249" s="594"/>
      <c r="QOC249" s="594"/>
      <c r="QOD249" s="594"/>
      <c r="QOE249" s="594"/>
      <c r="QOF249" s="594"/>
      <c r="QOG249" s="594"/>
      <c r="QOH249" s="594"/>
      <c r="QOI249" s="594"/>
      <c r="QOJ249" s="594"/>
      <c r="QOK249" s="594"/>
      <c r="QOL249" s="594"/>
      <c r="QOM249" s="594"/>
      <c r="QON249" s="594"/>
      <c r="QOO249" s="594"/>
      <c r="QOP249" s="594"/>
      <c r="QOQ249" s="594"/>
      <c r="QOR249" s="594"/>
      <c r="QOS249" s="594"/>
      <c r="QOT249" s="594"/>
      <c r="QOU249" s="594"/>
      <c r="QOV249" s="594"/>
      <c r="QOW249" s="594"/>
      <c r="QOX249" s="594"/>
      <c r="QOY249" s="594"/>
      <c r="QOZ249" s="594"/>
      <c r="QPA249" s="594"/>
      <c r="QPB249" s="594"/>
      <c r="QPC249" s="594"/>
      <c r="QPD249" s="594"/>
      <c r="QPE249" s="594"/>
      <c r="QPF249" s="594"/>
      <c r="QPG249" s="594"/>
      <c r="QPH249" s="594"/>
      <c r="QPI249" s="594"/>
      <c r="QPJ249" s="594"/>
      <c r="QPK249" s="594"/>
      <c r="QPL249" s="594"/>
      <c r="QPM249" s="594"/>
      <c r="QPN249" s="594"/>
      <c r="QPO249" s="594"/>
      <c r="QPP249" s="594"/>
      <c r="QPQ249" s="594"/>
      <c r="QPR249" s="594"/>
      <c r="QPS249" s="594"/>
      <c r="QPT249" s="594"/>
      <c r="QPU249" s="594"/>
      <c r="QPV249" s="594"/>
      <c r="QPW249" s="594"/>
      <c r="QPX249" s="594"/>
      <c r="QPY249" s="594"/>
      <c r="QPZ249" s="594"/>
      <c r="QQA249" s="594"/>
      <c r="QQB249" s="594"/>
      <c r="QQC249" s="594"/>
      <c r="QQD249" s="594"/>
      <c r="QQE249" s="594"/>
      <c r="QQF249" s="594"/>
      <c r="QQG249" s="594"/>
      <c r="QQH249" s="594"/>
      <c r="QQI249" s="594"/>
      <c r="QQJ249" s="594"/>
      <c r="QQK249" s="594"/>
      <c r="QQL249" s="594"/>
      <c r="QQM249" s="594"/>
      <c r="QQN249" s="594"/>
      <c r="QQO249" s="594"/>
      <c r="QQP249" s="594"/>
      <c r="QQQ249" s="594"/>
      <c r="QQR249" s="594"/>
      <c r="QQS249" s="594"/>
      <c r="QQT249" s="594"/>
      <c r="QQU249" s="594"/>
      <c r="QQV249" s="594"/>
      <c r="QQW249" s="594"/>
      <c r="QQX249" s="594"/>
      <c r="QQY249" s="594"/>
      <c r="QQZ249" s="594"/>
      <c r="QRA249" s="594"/>
      <c r="QRB249" s="594"/>
      <c r="QRC249" s="594"/>
      <c r="QRD249" s="594"/>
      <c r="QRE249" s="594"/>
      <c r="QRF249" s="594"/>
      <c r="QRG249" s="594"/>
      <c r="QRH249" s="594"/>
      <c r="QRI249" s="594"/>
      <c r="QRJ249" s="594"/>
      <c r="QRK249" s="594"/>
      <c r="QRL249" s="594"/>
      <c r="QRM249" s="594"/>
      <c r="QRN249" s="594"/>
      <c r="QRO249" s="594"/>
      <c r="QRP249" s="594"/>
      <c r="QRQ249" s="594"/>
      <c r="QRR249" s="594"/>
      <c r="QRS249" s="594"/>
      <c r="QRT249" s="594"/>
      <c r="QRU249" s="594"/>
      <c r="QRV249" s="594"/>
      <c r="QRW249" s="594"/>
      <c r="QRX249" s="594"/>
      <c r="QRY249" s="594"/>
      <c r="QRZ249" s="594"/>
      <c r="QSA249" s="594"/>
      <c r="QSB249" s="594"/>
      <c r="QSC249" s="594"/>
      <c r="QSD249" s="594"/>
      <c r="QSE249" s="594"/>
      <c r="QSF249" s="594"/>
      <c r="QSG249" s="594"/>
      <c r="QSH249" s="594"/>
      <c r="QSI249" s="594"/>
      <c r="QSJ249" s="594"/>
      <c r="QSK249" s="594"/>
      <c r="QSL249" s="594"/>
      <c r="QSM249" s="594"/>
      <c r="QSN249" s="594"/>
      <c r="QSO249" s="594"/>
      <c r="QSP249" s="594"/>
      <c r="QSQ249" s="594"/>
      <c r="QSR249" s="594"/>
      <c r="QSS249" s="594"/>
      <c r="QST249" s="594"/>
      <c r="QSU249" s="594"/>
      <c r="QSV249" s="594"/>
      <c r="QSW249" s="594"/>
      <c r="QSX249" s="594"/>
      <c r="QSY249" s="594"/>
      <c r="QSZ249" s="594"/>
      <c r="QTA249" s="594"/>
      <c r="QTB249" s="594"/>
      <c r="QTC249" s="594"/>
      <c r="QTD249" s="594"/>
      <c r="QTE249" s="594"/>
      <c r="QTF249" s="594"/>
      <c r="QTG249" s="594"/>
      <c r="QTH249" s="594"/>
      <c r="QTI249" s="594"/>
      <c r="QTJ249" s="594"/>
      <c r="QTK249" s="594"/>
      <c r="QTL249" s="594"/>
      <c r="QTM249" s="594"/>
      <c r="QTN249" s="594"/>
      <c r="QTO249" s="594"/>
      <c r="QTP249" s="594"/>
      <c r="QTQ249" s="594"/>
      <c r="QTR249" s="594"/>
      <c r="QTS249" s="594"/>
      <c r="QTT249" s="594"/>
      <c r="QTU249" s="594"/>
      <c r="QTV249" s="594"/>
      <c r="QTW249" s="594"/>
      <c r="QTX249" s="594"/>
      <c r="QTY249" s="594"/>
      <c r="QTZ249" s="594"/>
      <c r="QUA249" s="594"/>
      <c r="QUB249" s="594"/>
      <c r="QUC249" s="594"/>
      <c r="QUD249" s="594"/>
      <c r="QUE249" s="594"/>
      <c r="QUF249" s="594"/>
      <c r="QUG249" s="594"/>
      <c r="QUH249" s="594"/>
      <c r="QUI249" s="594"/>
      <c r="QUJ249" s="594"/>
      <c r="QUK249" s="594"/>
      <c r="QUL249" s="594"/>
      <c r="QUM249" s="594"/>
      <c r="QUN249" s="594"/>
      <c r="QUO249" s="594"/>
      <c r="QUP249" s="594"/>
      <c r="QUQ249" s="594"/>
      <c r="QUR249" s="594"/>
      <c r="QUS249" s="594"/>
      <c r="QUT249" s="594"/>
      <c r="QUU249" s="594"/>
      <c r="QUV249" s="594"/>
      <c r="QUW249" s="594"/>
      <c r="QUX249" s="594"/>
      <c r="QUY249" s="594"/>
      <c r="QUZ249" s="594"/>
      <c r="QVA249" s="594"/>
      <c r="QVB249" s="594"/>
      <c r="QVC249" s="594"/>
      <c r="QVD249" s="594"/>
      <c r="QVE249" s="594"/>
      <c r="QVF249" s="594"/>
      <c r="QVG249" s="594"/>
      <c r="QVH249" s="594"/>
      <c r="QVI249" s="594"/>
      <c r="QVJ249" s="594"/>
      <c r="QVK249" s="594"/>
      <c r="QVL249" s="594"/>
      <c r="QVM249" s="594"/>
      <c r="QVN249" s="594"/>
      <c r="QVO249" s="594"/>
      <c r="QVP249" s="594"/>
      <c r="QVQ249" s="594"/>
      <c r="QVR249" s="594"/>
      <c r="QVS249" s="594"/>
      <c r="QVT249" s="594"/>
      <c r="QVU249" s="594"/>
      <c r="QVV249" s="594"/>
      <c r="QVW249" s="594"/>
      <c r="QVX249" s="594"/>
      <c r="QVY249" s="594"/>
      <c r="QVZ249" s="594"/>
      <c r="QWA249" s="594"/>
      <c r="QWB249" s="594"/>
      <c r="QWC249" s="594"/>
      <c r="QWD249" s="594"/>
      <c r="QWE249" s="594"/>
      <c r="QWF249" s="594"/>
      <c r="QWG249" s="594"/>
      <c r="QWH249" s="594"/>
      <c r="QWI249" s="594"/>
      <c r="QWJ249" s="594"/>
      <c r="QWK249" s="594"/>
      <c r="QWL249" s="594"/>
      <c r="QWM249" s="594"/>
      <c r="QWN249" s="594"/>
      <c r="QWO249" s="594"/>
      <c r="QWP249" s="594"/>
      <c r="QWQ249" s="594"/>
      <c r="QWR249" s="594"/>
      <c r="QWS249" s="594"/>
      <c r="QWT249" s="594"/>
      <c r="QWU249" s="594"/>
      <c r="QWV249" s="594"/>
      <c r="QWW249" s="594"/>
      <c r="QWX249" s="594"/>
      <c r="QWY249" s="594"/>
      <c r="QWZ249" s="594"/>
      <c r="QXA249" s="594"/>
      <c r="QXB249" s="594"/>
      <c r="QXC249" s="594"/>
      <c r="QXD249" s="594"/>
      <c r="QXE249" s="594"/>
      <c r="QXF249" s="594"/>
      <c r="QXG249" s="594"/>
      <c r="QXH249" s="594"/>
      <c r="QXI249" s="594"/>
      <c r="QXJ249" s="594"/>
      <c r="QXK249" s="594"/>
      <c r="QXL249" s="594"/>
      <c r="QXM249" s="594"/>
      <c r="QXN249" s="594"/>
      <c r="QXO249" s="594"/>
      <c r="QXP249" s="594"/>
      <c r="QXQ249" s="594"/>
      <c r="QXR249" s="594"/>
      <c r="QXS249" s="594"/>
      <c r="QXT249" s="594"/>
      <c r="QXU249" s="594"/>
      <c r="QXV249" s="594"/>
      <c r="QXW249" s="594"/>
      <c r="QXX249" s="594"/>
      <c r="QXY249" s="594"/>
      <c r="QXZ249" s="594"/>
      <c r="QYA249" s="594"/>
      <c r="QYB249" s="594"/>
      <c r="QYC249" s="594"/>
      <c r="QYD249" s="594"/>
      <c r="QYE249" s="594"/>
      <c r="QYF249" s="594"/>
      <c r="QYG249" s="594"/>
      <c r="QYH249" s="594"/>
      <c r="QYI249" s="594"/>
      <c r="QYJ249" s="594"/>
      <c r="QYK249" s="594"/>
      <c r="QYL249" s="594"/>
      <c r="QYM249" s="594"/>
      <c r="QYN249" s="594"/>
      <c r="QYO249" s="594"/>
      <c r="QYP249" s="594"/>
      <c r="QYQ249" s="594"/>
      <c r="QYR249" s="594"/>
      <c r="QYS249" s="594"/>
      <c r="QYT249" s="594"/>
      <c r="QYU249" s="594"/>
      <c r="QYV249" s="594"/>
      <c r="QYW249" s="594"/>
      <c r="QYX249" s="594"/>
      <c r="QYY249" s="594"/>
      <c r="QYZ249" s="594"/>
      <c r="QZA249" s="594"/>
      <c r="QZB249" s="594"/>
      <c r="QZC249" s="594"/>
      <c r="QZD249" s="594"/>
      <c r="QZE249" s="594"/>
      <c r="QZF249" s="594"/>
      <c r="QZG249" s="594"/>
      <c r="QZH249" s="594"/>
      <c r="QZI249" s="594"/>
      <c r="QZJ249" s="594"/>
      <c r="QZK249" s="594"/>
      <c r="QZL249" s="594"/>
      <c r="QZM249" s="594"/>
      <c r="QZN249" s="594"/>
      <c r="QZO249" s="594"/>
      <c r="QZP249" s="594"/>
      <c r="QZQ249" s="594"/>
      <c r="QZR249" s="594"/>
      <c r="QZS249" s="594"/>
      <c r="QZT249" s="594"/>
      <c r="QZU249" s="594"/>
      <c r="QZV249" s="594"/>
      <c r="QZW249" s="594"/>
      <c r="QZX249" s="594"/>
      <c r="QZY249" s="594"/>
      <c r="QZZ249" s="594"/>
      <c r="RAA249" s="594"/>
      <c r="RAB249" s="594"/>
      <c r="RAC249" s="594"/>
      <c r="RAD249" s="594"/>
      <c r="RAE249" s="594"/>
      <c r="RAF249" s="594"/>
      <c r="RAG249" s="594"/>
      <c r="RAH249" s="594"/>
      <c r="RAI249" s="594"/>
      <c r="RAJ249" s="594"/>
      <c r="RAK249" s="594"/>
      <c r="RAL249" s="594"/>
      <c r="RAM249" s="594"/>
      <c r="RAN249" s="594"/>
      <c r="RAO249" s="594"/>
      <c r="RAP249" s="594"/>
      <c r="RAQ249" s="594"/>
      <c r="RAR249" s="594"/>
      <c r="RAS249" s="594"/>
      <c r="RAT249" s="594"/>
      <c r="RAU249" s="594"/>
      <c r="RAV249" s="594"/>
      <c r="RAW249" s="594"/>
      <c r="RAX249" s="594"/>
      <c r="RAY249" s="594"/>
      <c r="RAZ249" s="594"/>
      <c r="RBA249" s="594"/>
      <c r="RBB249" s="594"/>
      <c r="RBC249" s="594"/>
      <c r="RBD249" s="594"/>
      <c r="RBE249" s="594"/>
      <c r="RBF249" s="594"/>
      <c r="RBG249" s="594"/>
      <c r="RBH249" s="594"/>
      <c r="RBI249" s="594"/>
      <c r="RBJ249" s="594"/>
      <c r="RBK249" s="594"/>
      <c r="RBL249" s="594"/>
      <c r="RBM249" s="594"/>
      <c r="RBN249" s="594"/>
      <c r="RBO249" s="594"/>
      <c r="RBP249" s="594"/>
      <c r="RBQ249" s="594"/>
      <c r="RBR249" s="594"/>
      <c r="RBS249" s="594"/>
      <c r="RBT249" s="594"/>
      <c r="RBU249" s="594"/>
      <c r="RBV249" s="594"/>
      <c r="RBW249" s="594"/>
      <c r="RBX249" s="594"/>
      <c r="RBY249" s="594"/>
      <c r="RBZ249" s="594"/>
      <c r="RCA249" s="594"/>
      <c r="RCB249" s="594"/>
      <c r="RCC249" s="594"/>
      <c r="RCD249" s="594"/>
      <c r="RCE249" s="594"/>
      <c r="RCF249" s="594"/>
      <c r="RCG249" s="594"/>
      <c r="RCH249" s="594"/>
      <c r="RCI249" s="594"/>
      <c r="RCJ249" s="594"/>
      <c r="RCK249" s="594"/>
      <c r="RCL249" s="594"/>
      <c r="RCM249" s="594"/>
      <c r="RCN249" s="594"/>
      <c r="RCO249" s="594"/>
      <c r="RCP249" s="594"/>
      <c r="RCQ249" s="594"/>
      <c r="RCR249" s="594"/>
      <c r="RCS249" s="594"/>
      <c r="RCT249" s="594"/>
      <c r="RCU249" s="594"/>
      <c r="RCV249" s="594"/>
      <c r="RCW249" s="594"/>
      <c r="RCX249" s="594"/>
      <c r="RCY249" s="594"/>
      <c r="RCZ249" s="594"/>
      <c r="RDA249" s="594"/>
      <c r="RDB249" s="594"/>
      <c r="RDC249" s="594"/>
      <c r="RDD249" s="594"/>
      <c r="RDE249" s="594"/>
      <c r="RDF249" s="594"/>
      <c r="RDG249" s="594"/>
      <c r="RDH249" s="594"/>
      <c r="RDI249" s="594"/>
      <c r="RDJ249" s="594"/>
      <c r="RDK249" s="594"/>
      <c r="RDL249" s="594"/>
      <c r="RDM249" s="594"/>
      <c r="RDN249" s="594"/>
      <c r="RDO249" s="594"/>
      <c r="RDP249" s="594"/>
      <c r="RDQ249" s="594"/>
      <c r="RDR249" s="594"/>
      <c r="RDS249" s="594"/>
      <c r="RDT249" s="594"/>
      <c r="RDU249" s="594"/>
      <c r="RDV249" s="594"/>
      <c r="RDW249" s="594"/>
      <c r="RDX249" s="594"/>
      <c r="RDY249" s="594"/>
      <c r="RDZ249" s="594"/>
      <c r="REA249" s="594"/>
      <c r="REB249" s="594"/>
      <c r="REC249" s="594"/>
      <c r="RED249" s="594"/>
      <c r="REE249" s="594"/>
      <c r="REF249" s="594"/>
      <c r="REG249" s="594"/>
      <c r="REH249" s="594"/>
      <c r="REI249" s="594"/>
      <c r="REJ249" s="594"/>
      <c r="REK249" s="594"/>
      <c r="REL249" s="594"/>
      <c r="REM249" s="594"/>
      <c r="REN249" s="594"/>
      <c r="REO249" s="594"/>
      <c r="REP249" s="594"/>
      <c r="REQ249" s="594"/>
      <c r="RER249" s="594"/>
      <c r="RES249" s="594"/>
      <c r="RET249" s="594"/>
      <c r="REU249" s="594"/>
      <c r="REV249" s="594"/>
      <c r="REW249" s="594"/>
      <c r="REX249" s="594"/>
      <c r="REY249" s="594"/>
      <c r="REZ249" s="594"/>
      <c r="RFA249" s="594"/>
      <c r="RFB249" s="594"/>
      <c r="RFC249" s="594"/>
      <c r="RFD249" s="594"/>
      <c r="RFE249" s="594"/>
      <c r="RFF249" s="594"/>
      <c r="RFG249" s="594"/>
      <c r="RFH249" s="594"/>
      <c r="RFI249" s="594"/>
      <c r="RFJ249" s="594"/>
      <c r="RFK249" s="594"/>
      <c r="RFL249" s="594"/>
      <c r="RFM249" s="594"/>
      <c r="RFN249" s="594"/>
      <c r="RFO249" s="594"/>
      <c r="RFP249" s="594"/>
      <c r="RFQ249" s="594"/>
      <c r="RFR249" s="594"/>
      <c r="RFS249" s="594"/>
      <c r="RFT249" s="594"/>
      <c r="RFU249" s="594"/>
      <c r="RFV249" s="594"/>
      <c r="RFW249" s="594"/>
      <c r="RFX249" s="594"/>
      <c r="RFY249" s="594"/>
      <c r="RFZ249" s="594"/>
      <c r="RGA249" s="594"/>
      <c r="RGB249" s="594"/>
      <c r="RGC249" s="594"/>
      <c r="RGD249" s="594"/>
      <c r="RGE249" s="594"/>
      <c r="RGF249" s="594"/>
      <c r="RGG249" s="594"/>
      <c r="RGH249" s="594"/>
      <c r="RGI249" s="594"/>
      <c r="RGJ249" s="594"/>
      <c r="RGK249" s="594"/>
      <c r="RGL249" s="594"/>
      <c r="RGM249" s="594"/>
      <c r="RGN249" s="594"/>
      <c r="RGO249" s="594"/>
      <c r="RGP249" s="594"/>
      <c r="RGQ249" s="594"/>
      <c r="RGR249" s="594"/>
      <c r="RGS249" s="594"/>
      <c r="RGT249" s="594"/>
      <c r="RGU249" s="594"/>
      <c r="RGV249" s="594"/>
      <c r="RGW249" s="594"/>
      <c r="RGX249" s="594"/>
      <c r="RGY249" s="594"/>
      <c r="RGZ249" s="594"/>
      <c r="RHA249" s="594"/>
      <c r="RHB249" s="594"/>
      <c r="RHC249" s="594"/>
      <c r="RHD249" s="594"/>
      <c r="RHE249" s="594"/>
      <c r="RHF249" s="594"/>
      <c r="RHG249" s="594"/>
      <c r="RHH249" s="594"/>
      <c r="RHI249" s="594"/>
      <c r="RHJ249" s="594"/>
      <c r="RHK249" s="594"/>
      <c r="RHL249" s="594"/>
      <c r="RHM249" s="594"/>
      <c r="RHN249" s="594"/>
      <c r="RHO249" s="594"/>
      <c r="RHP249" s="594"/>
      <c r="RHQ249" s="594"/>
      <c r="RHR249" s="594"/>
      <c r="RHS249" s="594"/>
      <c r="RHT249" s="594"/>
      <c r="RHU249" s="594"/>
      <c r="RHV249" s="594"/>
      <c r="RHW249" s="594"/>
      <c r="RHX249" s="594"/>
      <c r="RHY249" s="594"/>
      <c r="RHZ249" s="594"/>
      <c r="RIA249" s="594"/>
      <c r="RIB249" s="594"/>
      <c r="RIC249" s="594"/>
      <c r="RID249" s="594"/>
      <c r="RIE249" s="594"/>
      <c r="RIF249" s="594"/>
      <c r="RIG249" s="594"/>
      <c r="RIH249" s="594"/>
      <c r="RII249" s="594"/>
      <c r="RIJ249" s="594"/>
      <c r="RIK249" s="594"/>
      <c r="RIL249" s="594"/>
      <c r="RIM249" s="594"/>
      <c r="RIN249" s="594"/>
      <c r="RIO249" s="594"/>
      <c r="RIP249" s="594"/>
      <c r="RIQ249" s="594"/>
      <c r="RIR249" s="594"/>
      <c r="RIS249" s="594"/>
      <c r="RIT249" s="594"/>
      <c r="RIU249" s="594"/>
      <c r="RIV249" s="594"/>
      <c r="RIW249" s="594"/>
      <c r="RIX249" s="594"/>
      <c r="RIY249" s="594"/>
      <c r="RIZ249" s="594"/>
      <c r="RJA249" s="594"/>
      <c r="RJB249" s="594"/>
      <c r="RJC249" s="594"/>
      <c r="RJD249" s="594"/>
      <c r="RJE249" s="594"/>
      <c r="RJF249" s="594"/>
      <c r="RJG249" s="594"/>
      <c r="RJH249" s="594"/>
      <c r="RJI249" s="594"/>
      <c r="RJJ249" s="594"/>
      <c r="RJK249" s="594"/>
      <c r="RJL249" s="594"/>
      <c r="RJM249" s="594"/>
      <c r="RJN249" s="594"/>
      <c r="RJO249" s="594"/>
      <c r="RJP249" s="594"/>
      <c r="RJQ249" s="594"/>
      <c r="RJR249" s="594"/>
      <c r="RJS249" s="594"/>
      <c r="RJT249" s="594"/>
      <c r="RJU249" s="594"/>
      <c r="RJV249" s="594"/>
      <c r="RJW249" s="594"/>
      <c r="RJX249" s="594"/>
      <c r="RJY249" s="594"/>
      <c r="RJZ249" s="594"/>
      <c r="RKA249" s="594"/>
      <c r="RKB249" s="594"/>
      <c r="RKC249" s="594"/>
      <c r="RKD249" s="594"/>
      <c r="RKE249" s="594"/>
      <c r="RKF249" s="594"/>
      <c r="RKG249" s="594"/>
      <c r="RKH249" s="594"/>
      <c r="RKI249" s="594"/>
      <c r="RKJ249" s="594"/>
      <c r="RKK249" s="594"/>
      <c r="RKL249" s="594"/>
      <c r="RKM249" s="594"/>
      <c r="RKN249" s="594"/>
      <c r="RKO249" s="594"/>
      <c r="RKP249" s="594"/>
      <c r="RKQ249" s="594"/>
      <c r="RKR249" s="594"/>
      <c r="RKS249" s="594"/>
      <c r="RKT249" s="594"/>
      <c r="RKU249" s="594"/>
      <c r="RKV249" s="594"/>
      <c r="RKW249" s="594"/>
      <c r="RKX249" s="594"/>
      <c r="RKY249" s="594"/>
      <c r="RKZ249" s="594"/>
      <c r="RLA249" s="594"/>
      <c r="RLB249" s="594"/>
      <c r="RLC249" s="594"/>
      <c r="RLD249" s="594"/>
      <c r="RLE249" s="594"/>
      <c r="RLF249" s="594"/>
      <c r="RLG249" s="594"/>
      <c r="RLH249" s="594"/>
      <c r="RLI249" s="594"/>
      <c r="RLJ249" s="594"/>
      <c r="RLK249" s="594"/>
      <c r="RLL249" s="594"/>
      <c r="RLM249" s="594"/>
      <c r="RLN249" s="594"/>
      <c r="RLO249" s="594"/>
      <c r="RLP249" s="594"/>
      <c r="RLQ249" s="594"/>
      <c r="RLR249" s="594"/>
      <c r="RLS249" s="594"/>
      <c r="RLT249" s="594"/>
      <c r="RLU249" s="594"/>
      <c r="RLV249" s="594"/>
      <c r="RLW249" s="594"/>
      <c r="RLX249" s="594"/>
      <c r="RLY249" s="594"/>
      <c r="RLZ249" s="594"/>
      <c r="RMA249" s="594"/>
      <c r="RMB249" s="594"/>
      <c r="RMC249" s="594"/>
      <c r="RMD249" s="594"/>
      <c r="RME249" s="594"/>
      <c r="RMF249" s="594"/>
      <c r="RMG249" s="594"/>
      <c r="RMH249" s="594"/>
      <c r="RMI249" s="594"/>
      <c r="RMJ249" s="594"/>
      <c r="RMK249" s="594"/>
      <c r="RML249" s="594"/>
      <c r="RMM249" s="594"/>
      <c r="RMN249" s="594"/>
      <c r="RMO249" s="594"/>
      <c r="RMP249" s="594"/>
      <c r="RMQ249" s="594"/>
      <c r="RMR249" s="594"/>
      <c r="RMS249" s="594"/>
      <c r="RMT249" s="594"/>
      <c r="RMU249" s="594"/>
      <c r="RMV249" s="594"/>
      <c r="RMW249" s="594"/>
      <c r="RMX249" s="594"/>
      <c r="RMY249" s="594"/>
      <c r="RMZ249" s="594"/>
      <c r="RNA249" s="594"/>
      <c r="RNB249" s="594"/>
      <c r="RNC249" s="594"/>
      <c r="RND249" s="594"/>
      <c r="RNE249" s="594"/>
      <c r="RNF249" s="594"/>
      <c r="RNG249" s="594"/>
      <c r="RNH249" s="594"/>
      <c r="RNI249" s="594"/>
      <c r="RNJ249" s="594"/>
      <c r="RNK249" s="594"/>
      <c r="RNL249" s="594"/>
      <c r="RNM249" s="594"/>
      <c r="RNN249" s="594"/>
      <c r="RNO249" s="594"/>
      <c r="RNP249" s="594"/>
      <c r="RNQ249" s="594"/>
      <c r="RNR249" s="594"/>
      <c r="RNS249" s="594"/>
      <c r="RNT249" s="594"/>
      <c r="RNU249" s="594"/>
      <c r="RNV249" s="594"/>
      <c r="RNW249" s="594"/>
      <c r="RNX249" s="594"/>
      <c r="RNY249" s="594"/>
      <c r="RNZ249" s="594"/>
      <c r="ROA249" s="594"/>
      <c r="ROB249" s="594"/>
      <c r="ROC249" s="594"/>
      <c r="ROD249" s="594"/>
      <c r="ROE249" s="594"/>
      <c r="ROF249" s="594"/>
      <c r="ROG249" s="594"/>
      <c r="ROH249" s="594"/>
      <c r="ROI249" s="594"/>
      <c r="ROJ249" s="594"/>
      <c r="ROK249" s="594"/>
      <c r="ROL249" s="594"/>
      <c r="ROM249" s="594"/>
      <c r="RON249" s="594"/>
      <c r="ROO249" s="594"/>
      <c r="ROP249" s="594"/>
      <c r="ROQ249" s="594"/>
      <c r="ROR249" s="594"/>
      <c r="ROS249" s="594"/>
      <c r="ROT249" s="594"/>
      <c r="ROU249" s="594"/>
      <c r="ROV249" s="594"/>
      <c r="ROW249" s="594"/>
      <c r="ROX249" s="594"/>
      <c r="ROY249" s="594"/>
      <c r="ROZ249" s="594"/>
      <c r="RPA249" s="594"/>
      <c r="RPB249" s="594"/>
      <c r="RPC249" s="594"/>
      <c r="RPD249" s="594"/>
      <c r="RPE249" s="594"/>
      <c r="RPF249" s="594"/>
      <c r="RPG249" s="594"/>
      <c r="RPH249" s="594"/>
      <c r="RPI249" s="594"/>
      <c r="RPJ249" s="594"/>
      <c r="RPK249" s="594"/>
      <c r="RPL249" s="594"/>
      <c r="RPM249" s="594"/>
      <c r="RPN249" s="594"/>
      <c r="RPO249" s="594"/>
      <c r="RPP249" s="594"/>
      <c r="RPQ249" s="594"/>
      <c r="RPR249" s="594"/>
      <c r="RPS249" s="594"/>
      <c r="RPT249" s="594"/>
      <c r="RPU249" s="594"/>
      <c r="RPV249" s="594"/>
      <c r="RPW249" s="594"/>
      <c r="RPX249" s="594"/>
      <c r="RPY249" s="594"/>
      <c r="RPZ249" s="594"/>
      <c r="RQA249" s="594"/>
      <c r="RQB249" s="594"/>
      <c r="RQC249" s="594"/>
      <c r="RQD249" s="594"/>
      <c r="RQE249" s="594"/>
      <c r="RQF249" s="594"/>
      <c r="RQG249" s="594"/>
      <c r="RQH249" s="594"/>
      <c r="RQI249" s="594"/>
      <c r="RQJ249" s="594"/>
      <c r="RQK249" s="594"/>
      <c r="RQL249" s="594"/>
      <c r="RQM249" s="594"/>
      <c r="RQN249" s="594"/>
      <c r="RQO249" s="594"/>
      <c r="RQP249" s="594"/>
      <c r="RQQ249" s="594"/>
      <c r="RQR249" s="594"/>
      <c r="RQS249" s="594"/>
      <c r="RQT249" s="594"/>
      <c r="RQU249" s="594"/>
      <c r="RQV249" s="594"/>
      <c r="RQW249" s="594"/>
      <c r="RQX249" s="594"/>
      <c r="RQY249" s="594"/>
      <c r="RQZ249" s="594"/>
      <c r="RRA249" s="594"/>
      <c r="RRB249" s="594"/>
      <c r="RRC249" s="594"/>
      <c r="RRD249" s="594"/>
      <c r="RRE249" s="594"/>
      <c r="RRF249" s="594"/>
      <c r="RRG249" s="594"/>
      <c r="RRH249" s="594"/>
      <c r="RRI249" s="594"/>
      <c r="RRJ249" s="594"/>
      <c r="RRK249" s="594"/>
      <c r="RRL249" s="594"/>
      <c r="RRM249" s="594"/>
      <c r="RRN249" s="594"/>
      <c r="RRO249" s="594"/>
      <c r="RRP249" s="594"/>
      <c r="RRQ249" s="594"/>
      <c r="RRR249" s="594"/>
      <c r="RRS249" s="594"/>
      <c r="RRT249" s="594"/>
      <c r="RRU249" s="594"/>
      <c r="RRV249" s="594"/>
      <c r="RRW249" s="594"/>
      <c r="RRX249" s="594"/>
      <c r="RRY249" s="594"/>
      <c r="RRZ249" s="594"/>
      <c r="RSA249" s="594"/>
      <c r="RSB249" s="594"/>
      <c r="RSC249" s="594"/>
      <c r="RSD249" s="594"/>
      <c r="RSE249" s="594"/>
      <c r="RSF249" s="594"/>
      <c r="RSG249" s="594"/>
      <c r="RSH249" s="594"/>
      <c r="RSI249" s="594"/>
      <c r="RSJ249" s="594"/>
      <c r="RSK249" s="594"/>
      <c r="RSL249" s="594"/>
      <c r="RSM249" s="594"/>
      <c r="RSN249" s="594"/>
      <c r="RSO249" s="594"/>
      <c r="RSP249" s="594"/>
      <c r="RSQ249" s="594"/>
      <c r="RSR249" s="594"/>
      <c r="RSS249" s="594"/>
      <c r="RST249" s="594"/>
      <c r="RSU249" s="594"/>
      <c r="RSV249" s="594"/>
      <c r="RSW249" s="594"/>
      <c r="RSX249" s="594"/>
      <c r="RSY249" s="594"/>
      <c r="RSZ249" s="594"/>
      <c r="RTA249" s="594"/>
      <c r="RTB249" s="594"/>
      <c r="RTC249" s="594"/>
      <c r="RTD249" s="594"/>
      <c r="RTE249" s="594"/>
      <c r="RTF249" s="594"/>
      <c r="RTG249" s="594"/>
      <c r="RTH249" s="594"/>
      <c r="RTI249" s="594"/>
      <c r="RTJ249" s="594"/>
      <c r="RTK249" s="594"/>
      <c r="RTL249" s="594"/>
      <c r="RTM249" s="594"/>
      <c r="RTN249" s="594"/>
      <c r="RTO249" s="594"/>
      <c r="RTP249" s="594"/>
      <c r="RTQ249" s="594"/>
      <c r="RTR249" s="594"/>
      <c r="RTS249" s="594"/>
      <c r="RTT249" s="594"/>
      <c r="RTU249" s="594"/>
      <c r="RTV249" s="594"/>
      <c r="RTW249" s="594"/>
      <c r="RTX249" s="594"/>
      <c r="RTY249" s="594"/>
      <c r="RTZ249" s="594"/>
      <c r="RUA249" s="594"/>
      <c r="RUB249" s="594"/>
      <c r="RUC249" s="594"/>
      <c r="RUD249" s="594"/>
      <c r="RUE249" s="594"/>
      <c r="RUF249" s="594"/>
      <c r="RUG249" s="594"/>
      <c r="RUH249" s="594"/>
      <c r="RUI249" s="594"/>
      <c r="RUJ249" s="594"/>
      <c r="RUK249" s="594"/>
      <c r="RUL249" s="594"/>
      <c r="RUM249" s="594"/>
      <c r="RUN249" s="594"/>
      <c r="RUO249" s="594"/>
      <c r="RUP249" s="594"/>
      <c r="RUQ249" s="594"/>
      <c r="RUR249" s="594"/>
      <c r="RUS249" s="594"/>
      <c r="RUT249" s="594"/>
      <c r="RUU249" s="594"/>
      <c r="RUV249" s="594"/>
      <c r="RUW249" s="594"/>
      <c r="RUX249" s="594"/>
      <c r="RUY249" s="594"/>
      <c r="RUZ249" s="594"/>
      <c r="RVA249" s="594"/>
      <c r="RVB249" s="594"/>
      <c r="RVC249" s="594"/>
      <c r="RVD249" s="594"/>
      <c r="RVE249" s="594"/>
      <c r="RVF249" s="594"/>
      <c r="RVG249" s="594"/>
      <c r="RVH249" s="594"/>
      <c r="RVI249" s="594"/>
      <c r="RVJ249" s="594"/>
      <c r="RVK249" s="594"/>
      <c r="RVL249" s="594"/>
      <c r="RVM249" s="594"/>
      <c r="RVN249" s="594"/>
      <c r="RVO249" s="594"/>
      <c r="RVP249" s="594"/>
      <c r="RVQ249" s="594"/>
      <c r="RVR249" s="594"/>
      <c r="RVS249" s="594"/>
      <c r="RVT249" s="594"/>
      <c r="RVU249" s="594"/>
      <c r="RVV249" s="594"/>
      <c r="RVW249" s="594"/>
      <c r="RVX249" s="594"/>
      <c r="RVY249" s="594"/>
      <c r="RVZ249" s="594"/>
      <c r="RWA249" s="594"/>
      <c r="RWB249" s="594"/>
      <c r="RWC249" s="594"/>
      <c r="RWD249" s="594"/>
      <c r="RWE249" s="594"/>
      <c r="RWF249" s="594"/>
      <c r="RWG249" s="594"/>
      <c r="RWH249" s="594"/>
      <c r="RWI249" s="594"/>
      <c r="RWJ249" s="594"/>
      <c r="RWK249" s="594"/>
      <c r="RWL249" s="594"/>
      <c r="RWM249" s="594"/>
      <c r="RWN249" s="594"/>
      <c r="RWO249" s="594"/>
      <c r="RWP249" s="594"/>
      <c r="RWQ249" s="594"/>
      <c r="RWR249" s="594"/>
      <c r="RWS249" s="594"/>
      <c r="RWT249" s="594"/>
      <c r="RWU249" s="594"/>
      <c r="RWV249" s="594"/>
      <c r="RWW249" s="594"/>
      <c r="RWX249" s="594"/>
      <c r="RWY249" s="594"/>
      <c r="RWZ249" s="594"/>
      <c r="RXA249" s="594"/>
      <c r="RXB249" s="594"/>
      <c r="RXC249" s="594"/>
      <c r="RXD249" s="594"/>
      <c r="RXE249" s="594"/>
      <c r="RXF249" s="594"/>
      <c r="RXG249" s="594"/>
      <c r="RXH249" s="594"/>
      <c r="RXI249" s="594"/>
      <c r="RXJ249" s="594"/>
      <c r="RXK249" s="594"/>
      <c r="RXL249" s="594"/>
      <c r="RXM249" s="594"/>
      <c r="RXN249" s="594"/>
      <c r="RXO249" s="594"/>
      <c r="RXP249" s="594"/>
      <c r="RXQ249" s="594"/>
      <c r="RXR249" s="594"/>
      <c r="RXS249" s="594"/>
      <c r="RXT249" s="594"/>
      <c r="RXU249" s="594"/>
      <c r="RXV249" s="594"/>
      <c r="RXW249" s="594"/>
      <c r="RXX249" s="594"/>
      <c r="RXY249" s="594"/>
      <c r="RXZ249" s="594"/>
      <c r="RYA249" s="594"/>
      <c r="RYB249" s="594"/>
      <c r="RYC249" s="594"/>
      <c r="RYD249" s="594"/>
      <c r="RYE249" s="594"/>
      <c r="RYF249" s="594"/>
      <c r="RYG249" s="594"/>
      <c r="RYH249" s="594"/>
      <c r="RYI249" s="594"/>
      <c r="RYJ249" s="594"/>
      <c r="RYK249" s="594"/>
      <c r="RYL249" s="594"/>
      <c r="RYM249" s="594"/>
      <c r="RYN249" s="594"/>
      <c r="RYO249" s="594"/>
      <c r="RYP249" s="594"/>
      <c r="RYQ249" s="594"/>
      <c r="RYR249" s="594"/>
      <c r="RYS249" s="594"/>
      <c r="RYT249" s="594"/>
      <c r="RYU249" s="594"/>
      <c r="RYV249" s="594"/>
      <c r="RYW249" s="594"/>
      <c r="RYX249" s="594"/>
      <c r="RYY249" s="594"/>
      <c r="RYZ249" s="594"/>
      <c r="RZA249" s="594"/>
      <c r="RZB249" s="594"/>
      <c r="RZC249" s="594"/>
      <c r="RZD249" s="594"/>
      <c r="RZE249" s="594"/>
      <c r="RZF249" s="594"/>
      <c r="RZG249" s="594"/>
      <c r="RZH249" s="594"/>
      <c r="RZI249" s="594"/>
      <c r="RZJ249" s="594"/>
      <c r="RZK249" s="594"/>
      <c r="RZL249" s="594"/>
      <c r="RZM249" s="594"/>
      <c r="RZN249" s="594"/>
      <c r="RZO249" s="594"/>
      <c r="RZP249" s="594"/>
      <c r="RZQ249" s="594"/>
      <c r="RZR249" s="594"/>
      <c r="RZS249" s="594"/>
      <c r="RZT249" s="594"/>
      <c r="RZU249" s="594"/>
      <c r="RZV249" s="594"/>
      <c r="RZW249" s="594"/>
      <c r="RZX249" s="594"/>
      <c r="RZY249" s="594"/>
      <c r="RZZ249" s="594"/>
      <c r="SAA249" s="594"/>
      <c r="SAB249" s="594"/>
      <c r="SAC249" s="594"/>
      <c r="SAD249" s="594"/>
      <c r="SAE249" s="594"/>
      <c r="SAF249" s="594"/>
      <c r="SAG249" s="594"/>
      <c r="SAH249" s="594"/>
      <c r="SAI249" s="594"/>
      <c r="SAJ249" s="594"/>
      <c r="SAK249" s="594"/>
      <c r="SAL249" s="594"/>
      <c r="SAM249" s="594"/>
      <c r="SAN249" s="594"/>
      <c r="SAO249" s="594"/>
      <c r="SAP249" s="594"/>
      <c r="SAQ249" s="594"/>
      <c r="SAR249" s="594"/>
      <c r="SAS249" s="594"/>
      <c r="SAT249" s="594"/>
      <c r="SAU249" s="594"/>
      <c r="SAV249" s="594"/>
      <c r="SAW249" s="594"/>
      <c r="SAX249" s="594"/>
      <c r="SAY249" s="594"/>
      <c r="SAZ249" s="594"/>
      <c r="SBA249" s="594"/>
      <c r="SBB249" s="594"/>
      <c r="SBC249" s="594"/>
      <c r="SBD249" s="594"/>
      <c r="SBE249" s="594"/>
      <c r="SBF249" s="594"/>
      <c r="SBG249" s="594"/>
      <c r="SBH249" s="594"/>
      <c r="SBI249" s="594"/>
      <c r="SBJ249" s="594"/>
      <c r="SBK249" s="594"/>
      <c r="SBL249" s="594"/>
      <c r="SBM249" s="594"/>
      <c r="SBN249" s="594"/>
      <c r="SBO249" s="594"/>
      <c r="SBP249" s="594"/>
      <c r="SBQ249" s="594"/>
      <c r="SBR249" s="594"/>
      <c r="SBS249" s="594"/>
      <c r="SBT249" s="594"/>
      <c r="SBU249" s="594"/>
      <c r="SBV249" s="594"/>
      <c r="SBW249" s="594"/>
      <c r="SBX249" s="594"/>
      <c r="SBY249" s="594"/>
      <c r="SBZ249" s="594"/>
      <c r="SCA249" s="594"/>
      <c r="SCB249" s="594"/>
      <c r="SCC249" s="594"/>
      <c r="SCD249" s="594"/>
      <c r="SCE249" s="594"/>
      <c r="SCF249" s="594"/>
      <c r="SCG249" s="594"/>
      <c r="SCH249" s="594"/>
      <c r="SCI249" s="594"/>
      <c r="SCJ249" s="594"/>
      <c r="SCK249" s="594"/>
      <c r="SCL249" s="594"/>
      <c r="SCM249" s="594"/>
      <c r="SCN249" s="594"/>
      <c r="SCO249" s="594"/>
      <c r="SCP249" s="594"/>
      <c r="SCQ249" s="594"/>
      <c r="SCR249" s="594"/>
      <c r="SCS249" s="594"/>
      <c r="SCT249" s="594"/>
      <c r="SCU249" s="594"/>
      <c r="SCV249" s="594"/>
      <c r="SCW249" s="594"/>
      <c r="SCX249" s="594"/>
      <c r="SCY249" s="594"/>
      <c r="SCZ249" s="594"/>
      <c r="SDA249" s="594"/>
      <c r="SDB249" s="594"/>
      <c r="SDC249" s="594"/>
      <c r="SDD249" s="594"/>
      <c r="SDE249" s="594"/>
      <c r="SDF249" s="594"/>
      <c r="SDG249" s="594"/>
      <c r="SDH249" s="594"/>
      <c r="SDI249" s="594"/>
      <c r="SDJ249" s="594"/>
      <c r="SDK249" s="594"/>
      <c r="SDL249" s="594"/>
      <c r="SDM249" s="594"/>
      <c r="SDN249" s="594"/>
      <c r="SDO249" s="594"/>
      <c r="SDP249" s="594"/>
      <c r="SDQ249" s="594"/>
      <c r="SDR249" s="594"/>
      <c r="SDS249" s="594"/>
      <c r="SDT249" s="594"/>
      <c r="SDU249" s="594"/>
      <c r="SDV249" s="594"/>
      <c r="SDW249" s="594"/>
      <c r="SDX249" s="594"/>
      <c r="SDY249" s="594"/>
      <c r="SDZ249" s="594"/>
      <c r="SEA249" s="594"/>
      <c r="SEB249" s="594"/>
      <c r="SEC249" s="594"/>
      <c r="SED249" s="594"/>
      <c r="SEE249" s="594"/>
      <c r="SEF249" s="594"/>
      <c r="SEG249" s="594"/>
      <c r="SEH249" s="594"/>
      <c r="SEI249" s="594"/>
      <c r="SEJ249" s="594"/>
      <c r="SEK249" s="594"/>
      <c r="SEL249" s="594"/>
      <c r="SEM249" s="594"/>
      <c r="SEN249" s="594"/>
      <c r="SEO249" s="594"/>
      <c r="SEP249" s="594"/>
      <c r="SEQ249" s="594"/>
      <c r="SER249" s="594"/>
      <c r="SES249" s="594"/>
      <c r="SET249" s="594"/>
      <c r="SEU249" s="594"/>
      <c r="SEV249" s="594"/>
      <c r="SEW249" s="594"/>
      <c r="SEX249" s="594"/>
      <c r="SEY249" s="594"/>
      <c r="SEZ249" s="594"/>
      <c r="SFA249" s="594"/>
      <c r="SFB249" s="594"/>
      <c r="SFC249" s="594"/>
      <c r="SFD249" s="594"/>
      <c r="SFE249" s="594"/>
      <c r="SFF249" s="594"/>
      <c r="SFG249" s="594"/>
      <c r="SFH249" s="594"/>
      <c r="SFI249" s="594"/>
      <c r="SFJ249" s="594"/>
      <c r="SFK249" s="594"/>
      <c r="SFL249" s="594"/>
      <c r="SFM249" s="594"/>
      <c r="SFN249" s="594"/>
      <c r="SFO249" s="594"/>
      <c r="SFP249" s="594"/>
      <c r="SFQ249" s="594"/>
      <c r="SFR249" s="594"/>
      <c r="SFS249" s="594"/>
      <c r="SFT249" s="594"/>
      <c r="SFU249" s="594"/>
      <c r="SFV249" s="594"/>
      <c r="SFW249" s="594"/>
      <c r="SFX249" s="594"/>
      <c r="SFY249" s="594"/>
      <c r="SFZ249" s="594"/>
      <c r="SGA249" s="594"/>
      <c r="SGB249" s="594"/>
      <c r="SGC249" s="594"/>
      <c r="SGD249" s="594"/>
      <c r="SGE249" s="594"/>
      <c r="SGF249" s="594"/>
      <c r="SGG249" s="594"/>
      <c r="SGH249" s="594"/>
      <c r="SGI249" s="594"/>
      <c r="SGJ249" s="594"/>
      <c r="SGK249" s="594"/>
      <c r="SGL249" s="594"/>
      <c r="SGM249" s="594"/>
      <c r="SGN249" s="594"/>
      <c r="SGO249" s="594"/>
      <c r="SGP249" s="594"/>
      <c r="SGQ249" s="594"/>
      <c r="SGR249" s="594"/>
      <c r="SGS249" s="594"/>
      <c r="SGT249" s="594"/>
      <c r="SGU249" s="594"/>
      <c r="SGV249" s="594"/>
      <c r="SGW249" s="594"/>
      <c r="SGX249" s="594"/>
      <c r="SGY249" s="594"/>
      <c r="SGZ249" s="594"/>
      <c r="SHA249" s="594"/>
      <c r="SHB249" s="594"/>
      <c r="SHC249" s="594"/>
      <c r="SHD249" s="594"/>
      <c r="SHE249" s="594"/>
      <c r="SHF249" s="594"/>
      <c r="SHG249" s="594"/>
      <c r="SHH249" s="594"/>
      <c r="SHI249" s="594"/>
      <c r="SHJ249" s="594"/>
      <c r="SHK249" s="594"/>
      <c r="SHL249" s="594"/>
      <c r="SHM249" s="594"/>
      <c r="SHN249" s="594"/>
      <c r="SHO249" s="594"/>
      <c r="SHP249" s="594"/>
      <c r="SHQ249" s="594"/>
      <c r="SHR249" s="594"/>
      <c r="SHS249" s="594"/>
      <c r="SHT249" s="594"/>
      <c r="SHU249" s="594"/>
      <c r="SHV249" s="594"/>
      <c r="SHW249" s="594"/>
      <c r="SHX249" s="594"/>
      <c r="SHY249" s="594"/>
      <c r="SHZ249" s="594"/>
      <c r="SIA249" s="594"/>
      <c r="SIB249" s="594"/>
      <c r="SIC249" s="594"/>
      <c r="SID249" s="594"/>
      <c r="SIE249" s="594"/>
      <c r="SIF249" s="594"/>
      <c r="SIG249" s="594"/>
      <c r="SIH249" s="594"/>
      <c r="SII249" s="594"/>
      <c r="SIJ249" s="594"/>
      <c r="SIK249" s="594"/>
      <c r="SIL249" s="594"/>
      <c r="SIM249" s="594"/>
      <c r="SIN249" s="594"/>
      <c r="SIO249" s="594"/>
      <c r="SIP249" s="594"/>
      <c r="SIQ249" s="594"/>
      <c r="SIR249" s="594"/>
      <c r="SIS249" s="594"/>
      <c r="SIT249" s="594"/>
      <c r="SIU249" s="594"/>
      <c r="SIV249" s="594"/>
      <c r="SIW249" s="594"/>
      <c r="SIX249" s="594"/>
      <c r="SIY249" s="594"/>
      <c r="SIZ249" s="594"/>
      <c r="SJA249" s="594"/>
      <c r="SJB249" s="594"/>
      <c r="SJC249" s="594"/>
      <c r="SJD249" s="594"/>
      <c r="SJE249" s="594"/>
      <c r="SJF249" s="594"/>
      <c r="SJG249" s="594"/>
      <c r="SJH249" s="594"/>
      <c r="SJI249" s="594"/>
      <c r="SJJ249" s="594"/>
      <c r="SJK249" s="594"/>
      <c r="SJL249" s="594"/>
      <c r="SJM249" s="594"/>
      <c r="SJN249" s="594"/>
      <c r="SJO249" s="594"/>
      <c r="SJP249" s="594"/>
      <c r="SJQ249" s="594"/>
      <c r="SJR249" s="594"/>
      <c r="SJS249" s="594"/>
      <c r="SJT249" s="594"/>
      <c r="SJU249" s="594"/>
      <c r="SJV249" s="594"/>
      <c r="SJW249" s="594"/>
      <c r="SJX249" s="594"/>
      <c r="SJY249" s="594"/>
      <c r="SJZ249" s="594"/>
      <c r="SKA249" s="594"/>
      <c r="SKB249" s="594"/>
      <c r="SKC249" s="594"/>
      <c r="SKD249" s="594"/>
      <c r="SKE249" s="594"/>
      <c r="SKF249" s="594"/>
      <c r="SKG249" s="594"/>
      <c r="SKH249" s="594"/>
      <c r="SKI249" s="594"/>
      <c r="SKJ249" s="594"/>
      <c r="SKK249" s="594"/>
      <c r="SKL249" s="594"/>
      <c r="SKM249" s="594"/>
      <c r="SKN249" s="594"/>
      <c r="SKO249" s="594"/>
      <c r="SKP249" s="594"/>
      <c r="SKQ249" s="594"/>
      <c r="SKR249" s="594"/>
      <c r="SKS249" s="594"/>
      <c r="SKT249" s="594"/>
      <c r="SKU249" s="594"/>
      <c r="SKV249" s="594"/>
      <c r="SKW249" s="594"/>
      <c r="SKX249" s="594"/>
      <c r="SKY249" s="594"/>
      <c r="SKZ249" s="594"/>
      <c r="SLA249" s="594"/>
      <c r="SLB249" s="594"/>
      <c r="SLC249" s="594"/>
      <c r="SLD249" s="594"/>
      <c r="SLE249" s="594"/>
      <c r="SLF249" s="594"/>
      <c r="SLG249" s="594"/>
      <c r="SLH249" s="594"/>
      <c r="SLI249" s="594"/>
      <c r="SLJ249" s="594"/>
      <c r="SLK249" s="594"/>
      <c r="SLL249" s="594"/>
      <c r="SLM249" s="594"/>
      <c r="SLN249" s="594"/>
      <c r="SLO249" s="594"/>
      <c r="SLP249" s="594"/>
      <c r="SLQ249" s="594"/>
      <c r="SLR249" s="594"/>
      <c r="SLS249" s="594"/>
      <c r="SLT249" s="594"/>
      <c r="SLU249" s="594"/>
      <c r="SLV249" s="594"/>
      <c r="SLW249" s="594"/>
      <c r="SLX249" s="594"/>
      <c r="SLY249" s="594"/>
      <c r="SLZ249" s="594"/>
      <c r="SMA249" s="594"/>
      <c r="SMB249" s="594"/>
      <c r="SMC249" s="594"/>
      <c r="SMD249" s="594"/>
      <c r="SME249" s="594"/>
      <c r="SMF249" s="594"/>
      <c r="SMG249" s="594"/>
      <c r="SMH249" s="594"/>
      <c r="SMI249" s="594"/>
      <c r="SMJ249" s="594"/>
      <c r="SMK249" s="594"/>
      <c r="SML249" s="594"/>
      <c r="SMM249" s="594"/>
      <c r="SMN249" s="594"/>
      <c r="SMO249" s="594"/>
      <c r="SMP249" s="594"/>
      <c r="SMQ249" s="594"/>
      <c r="SMR249" s="594"/>
      <c r="SMS249" s="594"/>
      <c r="SMT249" s="594"/>
      <c r="SMU249" s="594"/>
      <c r="SMV249" s="594"/>
      <c r="SMW249" s="594"/>
      <c r="SMX249" s="594"/>
      <c r="SMY249" s="594"/>
      <c r="SMZ249" s="594"/>
      <c r="SNA249" s="594"/>
      <c r="SNB249" s="594"/>
      <c r="SNC249" s="594"/>
      <c r="SND249" s="594"/>
      <c r="SNE249" s="594"/>
      <c r="SNF249" s="594"/>
      <c r="SNG249" s="594"/>
      <c r="SNH249" s="594"/>
      <c r="SNI249" s="594"/>
      <c r="SNJ249" s="594"/>
      <c r="SNK249" s="594"/>
      <c r="SNL249" s="594"/>
      <c r="SNM249" s="594"/>
      <c r="SNN249" s="594"/>
      <c r="SNO249" s="594"/>
      <c r="SNP249" s="594"/>
      <c r="SNQ249" s="594"/>
      <c r="SNR249" s="594"/>
      <c r="SNS249" s="594"/>
      <c r="SNT249" s="594"/>
      <c r="SNU249" s="594"/>
      <c r="SNV249" s="594"/>
      <c r="SNW249" s="594"/>
      <c r="SNX249" s="594"/>
      <c r="SNY249" s="594"/>
      <c r="SNZ249" s="594"/>
      <c r="SOA249" s="594"/>
      <c r="SOB249" s="594"/>
      <c r="SOC249" s="594"/>
      <c r="SOD249" s="594"/>
      <c r="SOE249" s="594"/>
      <c r="SOF249" s="594"/>
      <c r="SOG249" s="594"/>
      <c r="SOH249" s="594"/>
      <c r="SOI249" s="594"/>
      <c r="SOJ249" s="594"/>
      <c r="SOK249" s="594"/>
      <c r="SOL249" s="594"/>
      <c r="SOM249" s="594"/>
      <c r="SON249" s="594"/>
      <c r="SOO249" s="594"/>
      <c r="SOP249" s="594"/>
      <c r="SOQ249" s="594"/>
      <c r="SOR249" s="594"/>
      <c r="SOS249" s="594"/>
      <c r="SOT249" s="594"/>
      <c r="SOU249" s="594"/>
      <c r="SOV249" s="594"/>
      <c r="SOW249" s="594"/>
      <c r="SOX249" s="594"/>
      <c r="SOY249" s="594"/>
      <c r="SOZ249" s="594"/>
      <c r="SPA249" s="594"/>
      <c r="SPB249" s="594"/>
      <c r="SPC249" s="594"/>
      <c r="SPD249" s="594"/>
      <c r="SPE249" s="594"/>
      <c r="SPF249" s="594"/>
      <c r="SPG249" s="594"/>
      <c r="SPH249" s="594"/>
      <c r="SPI249" s="594"/>
      <c r="SPJ249" s="594"/>
      <c r="SPK249" s="594"/>
      <c r="SPL249" s="594"/>
      <c r="SPM249" s="594"/>
      <c r="SPN249" s="594"/>
      <c r="SPO249" s="594"/>
      <c r="SPP249" s="594"/>
      <c r="SPQ249" s="594"/>
      <c r="SPR249" s="594"/>
      <c r="SPS249" s="594"/>
      <c r="SPT249" s="594"/>
      <c r="SPU249" s="594"/>
      <c r="SPV249" s="594"/>
      <c r="SPW249" s="594"/>
      <c r="SPX249" s="594"/>
      <c r="SPY249" s="594"/>
      <c r="SPZ249" s="594"/>
      <c r="SQA249" s="594"/>
      <c r="SQB249" s="594"/>
      <c r="SQC249" s="594"/>
      <c r="SQD249" s="594"/>
      <c r="SQE249" s="594"/>
      <c r="SQF249" s="594"/>
      <c r="SQG249" s="594"/>
      <c r="SQH249" s="594"/>
      <c r="SQI249" s="594"/>
      <c r="SQJ249" s="594"/>
      <c r="SQK249" s="594"/>
      <c r="SQL249" s="594"/>
      <c r="SQM249" s="594"/>
      <c r="SQN249" s="594"/>
      <c r="SQO249" s="594"/>
      <c r="SQP249" s="594"/>
      <c r="SQQ249" s="594"/>
      <c r="SQR249" s="594"/>
      <c r="SQS249" s="594"/>
      <c r="SQT249" s="594"/>
      <c r="SQU249" s="594"/>
      <c r="SQV249" s="594"/>
      <c r="SQW249" s="594"/>
      <c r="SQX249" s="594"/>
      <c r="SQY249" s="594"/>
      <c r="SQZ249" s="594"/>
      <c r="SRA249" s="594"/>
      <c r="SRB249" s="594"/>
      <c r="SRC249" s="594"/>
      <c r="SRD249" s="594"/>
      <c r="SRE249" s="594"/>
      <c r="SRF249" s="594"/>
      <c r="SRG249" s="594"/>
      <c r="SRH249" s="594"/>
      <c r="SRI249" s="594"/>
      <c r="SRJ249" s="594"/>
      <c r="SRK249" s="594"/>
      <c r="SRL249" s="594"/>
      <c r="SRM249" s="594"/>
      <c r="SRN249" s="594"/>
      <c r="SRO249" s="594"/>
      <c r="SRP249" s="594"/>
      <c r="SRQ249" s="594"/>
      <c r="SRR249" s="594"/>
      <c r="SRS249" s="594"/>
      <c r="SRT249" s="594"/>
      <c r="SRU249" s="594"/>
      <c r="SRV249" s="594"/>
      <c r="SRW249" s="594"/>
      <c r="SRX249" s="594"/>
      <c r="SRY249" s="594"/>
      <c r="SRZ249" s="594"/>
      <c r="SSA249" s="594"/>
      <c r="SSB249" s="594"/>
      <c r="SSC249" s="594"/>
      <c r="SSD249" s="594"/>
      <c r="SSE249" s="594"/>
      <c r="SSF249" s="594"/>
      <c r="SSG249" s="594"/>
      <c r="SSH249" s="594"/>
      <c r="SSI249" s="594"/>
      <c r="SSJ249" s="594"/>
      <c r="SSK249" s="594"/>
      <c r="SSL249" s="594"/>
      <c r="SSM249" s="594"/>
      <c r="SSN249" s="594"/>
      <c r="SSO249" s="594"/>
      <c r="SSP249" s="594"/>
      <c r="SSQ249" s="594"/>
      <c r="SSR249" s="594"/>
      <c r="SSS249" s="594"/>
      <c r="SST249" s="594"/>
      <c r="SSU249" s="594"/>
      <c r="SSV249" s="594"/>
      <c r="SSW249" s="594"/>
      <c r="SSX249" s="594"/>
      <c r="SSY249" s="594"/>
      <c r="SSZ249" s="594"/>
      <c r="STA249" s="594"/>
      <c r="STB249" s="594"/>
      <c r="STC249" s="594"/>
      <c r="STD249" s="594"/>
      <c r="STE249" s="594"/>
      <c r="STF249" s="594"/>
      <c r="STG249" s="594"/>
      <c r="STH249" s="594"/>
      <c r="STI249" s="594"/>
      <c r="STJ249" s="594"/>
      <c r="STK249" s="594"/>
      <c r="STL249" s="594"/>
      <c r="STM249" s="594"/>
      <c r="STN249" s="594"/>
      <c r="STO249" s="594"/>
      <c r="STP249" s="594"/>
      <c r="STQ249" s="594"/>
      <c r="STR249" s="594"/>
      <c r="STS249" s="594"/>
      <c r="STT249" s="594"/>
      <c r="STU249" s="594"/>
      <c r="STV249" s="594"/>
      <c r="STW249" s="594"/>
      <c r="STX249" s="594"/>
      <c r="STY249" s="594"/>
      <c r="STZ249" s="594"/>
      <c r="SUA249" s="594"/>
      <c r="SUB249" s="594"/>
      <c r="SUC249" s="594"/>
      <c r="SUD249" s="594"/>
      <c r="SUE249" s="594"/>
      <c r="SUF249" s="594"/>
      <c r="SUG249" s="594"/>
      <c r="SUH249" s="594"/>
      <c r="SUI249" s="594"/>
      <c r="SUJ249" s="594"/>
      <c r="SUK249" s="594"/>
      <c r="SUL249" s="594"/>
      <c r="SUM249" s="594"/>
      <c r="SUN249" s="594"/>
      <c r="SUO249" s="594"/>
      <c r="SUP249" s="594"/>
      <c r="SUQ249" s="594"/>
      <c r="SUR249" s="594"/>
      <c r="SUS249" s="594"/>
      <c r="SUT249" s="594"/>
      <c r="SUU249" s="594"/>
      <c r="SUV249" s="594"/>
      <c r="SUW249" s="594"/>
      <c r="SUX249" s="594"/>
      <c r="SUY249" s="594"/>
      <c r="SUZ249" s="594"/>
      <c r="SVA249" s="594"/>
      <c r="SVB249" s="594"/>
      <c r="SVC249" s="594"/>
      <c r="SVD249" s="594"/>
      <c r="SVE249" s="594"/>
      <c r="SVF249" s="594"/>
      <c r="SVG249" s="594"/>
      <c r="SVH249" s="594"/>
      <c r="SVI249" s="594"/>
      <c r="SVJ249" s="594"/>
      <c r="SVK249" s="594"/>
      <c r="SVL249" s="594"/>
      <c r="SVM249" s="594"/>
      <c r="SVN249" s="594"/>
      <c r="SVO249" s="594"/>
      <c r="SVP249" s="594"/>
      <c r="SVQ249" s="594"/>
      <c r="SVR249" s="594"/>
      <c r="SVS249" s="594"/>
      <c r="SVT249" s="594"/>
      <c r="SVU249" s="594"/>
      <c r="SVV249" s="594"/>
      <c r="SVW249" s="594"/>
      <c r="SVX249" s="594"/>
      <c r="SVY249" s="594"/>
      <c r="SVZ249" s="594"/>
      <c r="SWA249" s="594"/>
      <c r="SWB249" s="594"/>
      <c r="SWC249" s="594"/>
      <c r="SWD249" s="594"/>
      <c r="SWE249" s="594"/>
      <c r="SWF249" s="594"/>
      <c r="SWG249" s="594"/>
      <c r="SWH249" s="594"/>
      <c r="SWI249" s="594"/>
      <c r="SWJ249" s="594"/>
      <c r="SWK249" s="594"/>
      <c r="SWL249" s="594"/>
      <c r="SWM249" s="594"/>
      <c r="SWN249" s="594"/>
      <c r="SWO249" s="594"/>
      <c r="SWP249" s="594"/>
      <c r="SWQ249" s="594"/>
      <c r="SWR249" s="594"/>
      <c r="SWS249" s="594"/>
      <c r="SWT249" s="594"/>
      <c r="SWU249" s="594"/>
      <c r="SWV249" s="594"/>
      <c r="SWW249" s="594"/>
      <c r="SWX249" s="594"/>
      <c r="SWY249" s="594"/>
      <c r="SWZ249" s="594"/>
      <c r="SXA249" s="594"/>
      <c r="SXB249" s="594"/>
      <c r="SXC249" s="594"/>
      <c r="SXD249" s="594"/>
      <c r="SXE249" s="594"/>
      <c r="SXF249" s="594"/>
      <c r="SXG249" s="594"/>
      <c r="SXH249" s="594"/>
      <c r="SXI249" s="594"/>
      <c r="SXJ249" s="594"/>
      <c r="SXK249" s="594"/>
      <c r="SXL249" s="594"/>
      <c r="SXM249" s="594"/>
      <c r="SXN249" s="594"/>
      <c r="SXO249" s="594"/>
      <c r="SXP249" s="594"/>
      <c r="SXQ249" s="594"/>
      <c r="SXR249" s="594"/>
      <c r="SXS249" s="594"/>
      <c r="SXT249" s="594"/>
      <c r="SXU249" s="594"/>
      <c r="SXV249" s="594"/>
      <c r="SXW249" s="594"/>
      <c r="SXX249" s="594"/>
      <c r="SXY249" s="594"/>
      <c r="SXZ249" s="594"/>
      <c r="SYA249" s="594"/>
      <c r="SYB249" s="594"/>
      <c r="SYC249" s="594"/>
      <c r="SYD249" s="594"/>
      <c r="SYE249" s="594"/>
      <c r="SYF249" s="594"/>
      <c r="SYG249" s="594"/>
      <c r="SYH249" s="594"/>
      <c r="SYI249" s="594"/>
      <c r="SYJ249" s="594"/>
      <c r="SYK249" s="594"/>
      <c r="SYL249" s="594"/>
      <c r="SYM249" s="594"/>
      <c r="SYN249" s="594"/>
      <c r="SYO249" s="594"/>
      <c r="SYP249" s="594"/>
      <c r="SYQ249" s="594"/>
      <c r="SYR249" s="594"/>
      <c r="SYS249" s="594"/>
      <c r="SYT249" s="594"/>
      <c r="SYU249" s="594"/>
      <c r="SYV249" s="594"/>
      <c r="SYW249" s="594"/>
      <c r="SYX249" s="594"/>
      <c r="SYY249" s="594"/>
      <c r="SYZ249" s="594"/>
      <c r="SZA249" s="594"/>
      <c r="SZB249" s="594"/>
      <c r="SZC249" s="594"/>
      <c r="SZD249" s="594"/>
      <c r="SZE249" s="594"/>
      <c r="SZF249" s="594"/>
      <c r="SZG249" s="594"/>
      <c r="SZH249" s="594"/>
      <c r="SZI249" s="594"/>
      <c r="SZJ249" s="594"/>
      <c r="SZK249" s="594"/>
      <c r="SZL249" s="594"/>
      <c r="SZM249" s="594"/>
      <c r="SZN249" s="594"/>
      <c r="SZO249" s="594"/>
      <c r="SZP249" s="594"/>
      <c r="SZQ249" s="594"/>
      <c r="SZR249" s="594"/>
      <c r="SZS249" s="594"/>
      <c r="SZT249" s="594"/>
      <c r="SZU249" s="594"/>
      <c r="SZV249" s="594"/>
      <c r="SZW249" s="594"/>
      <c r="SZX249" s="594"/>
      <c r="SZY249" s="594"/>
      <c r="SZZ249" s="594"/>
      <c r="TAA249" s="594"/>
      <c r="TAB249" s="594"/>
      <c r="TAC249" s="594"/>
      <c r="TAD249" s="594"/>
      <c r="TAE249" s="594"/>
      <c r="TAF249" s="594"/>
      <c r="TAG249" s="594"/>
      <c r="TAH249" s="594"/>
      <c r="TAI249" s="594"/>
      <c r="TAJ249" s="594"/>
      <c r="TAK249" s="594"/>
      <c r="TAL249" s="594"/>
      <c r="TAM249" s="594"/>
      <c r="TAN249" s="594"/>
      <c r="TAO249" s="594"/>
      <c r="TAP249" s="594"/>
      <c r="TAQ249" s="594"/>
      <c r="TAR249" s="594"/>
      <c r="TAS249" s="594"/>
      <c r="TAT249" s="594"/>
      <c r="TAU249" s="594"/>
      <c r="TAV249" s="594"/>
      <c r="TAW249" s="594"/>
      <c r="TAX249" s="594"/>
      <c r="TAY249" s="594"/>
      <c r="TAZ249" s="594"/>
      <c r="TBA249" s="594"/>
      <c r="TBB249" s="594"/>
      <c r="TBC249" s="594"/>
      <c r="TBD249" s="594"/>
      <c r="TBE249" s="594"/>
      <c r="TBF249" s="594"/>
      <c r="TBG249" s="594"/>
      <c r="TBH249" s="594"/>
      <c r="TBI249" s="594"/>
      <c r="TBJ249" s="594"/>
      <c r="TBK249" s="594"/>
      <c r="TBL249" s="594"/>
      <c r="TBM249" s="594"/>
      <c r="TBN249" s="594"/>
      <c r="TBO249" s="594"/>
      <c r="TBP249" s="594"/>
      <c r="TBQ249" s="594"/>
      <c r="TBR249" s="594"/>
      <c r="TBS249" s="594"/>
      <c r="TBT249" s="594"/>
      <c r="TBU249" s="594"/>
      <c r="TBV249" s="594"/>
      <c r="TBW249" s="594"/>
      <c r="TBX249" s="594"/>
      <c r="TBY249" s="594"/>
      <c r="TBZ249" s="594"/>
      <c r="TCA249" s="594"/>
      <c r="TCB249" s="594"/>
      <c r="TCC249" s="594"/>
      <c r="TCD249" s="594"/>
      <c r="TCE249" s="594"/>
      <c r="TCF249" s="594"/>
      <c r="TCG249" s="594"/>
      <c r="TCH249" s="594"/>
      <c r="TCI249" s="594"/>
      <c r="TCJ249" s="594"/>
      <c r="TCK249" s="594"/>
      <c r="TCL249" s="594"/>
      <c r="TCM249" s="594"/>
      <c r="TCN249" s="594"/>
      <c r="TCO249" s="594"/>
      <c r="TCP249" s="594"/>
      <c r="TCQ249" s="594"/>
      <c r="TCR249" s="594"/>
      <c r="TCS249" s="594"/>
      <c r="TCT249" s="594"/>
      <c r="TCU249" s="594"/>
      <c r="TCV249" s="594"/>
      <c r="TCW249" s="594"/>
      <c r="TCX249" s="594"/>
      <c r="TCY249" s="594"/>
      <c r="TCZ249" s="594"/>
      <c r="TDA249" s="594"/>
      <c r="TDB249" s="594"/>
      <c r="TDC249" s="594"/>
      <c r="TDD249" s="594"/>
      <c r="TDE249" s="594"/>
      <c r="TDF249" s="594"/>
      <c r="TDG249" s="594"/>
      <c r="TDH249" s="594"/>
      <c r="TDI249" s="594"/>
      <c r="TDJ249" s="594"/>
      <c r="TDK249" s="594"/>
      <c r="TDL249" s="594"/>
      <c r="TDM249" s="594"/>
      <c r="TDN249" s="594"/>
      <c r="TDO249" s="594"/>
      <c r="TDP249" s="594"/>
      <c r="TDQ249" s="594"/>
      <c r="TDR249" s="594"/>
      <c r="TDS249" s="594"/>
      <c r="TDT249" s="594"/>
      <c r="TDU249" s="594"/>
      <c r="TDV249" s="594"/>
      <c r="TDW249" s="594"/>
      <c r="TDX249" s="594"/>
      <c r="TDY249" s="594"/>
      <c r="TDZ249" s="594"/>
      <c r="TEA249" s="594"/>
      <c r="TEB249" s="594"/>
      <c r="TEC249" s="594"/>
      <c r="TED249" s="594"/>
      <c r="TEE249" s="594"/>
      <c r="TEF249" s="594"/>
      <c r="TEG249" s="594"/>
      <c r="TEH249" s="594"/>
      <c r="TEI249" s="594"/>
      <c r="TEJ249" s="594"/>
      <c r="TEK249" s="594"/>
      <c r="TEL249" s="594"/>
      <c r="TEM249" s="594"/>
      <c r="TEN249" s="594"/>
      <c r="TEO249" s="594"/>
      <c r="TEP249" s="594"/>
      <c r="TEQ249" s="594"/>
      <c r="TER249" s="594"/>
      <c r="TES249" s="594"/>
      <c r="TET249" s="594"/>
      <c r="TEU249" s="594"/>
      <c r="TEV249" s="594"/>
      <c r="TEW249" s="594"/>
      <c r="TEX249" s="594"/>
      <c r="TEY249" s="594"/>
      <c r="TEZ249" s="594"/>
      <c r="TFA249" s="594"/>
      <c r="TFB249" s="594"/>
      <c r="TFC249" s="594"/>
      <c r="TFD249" s="594"/>
      <c r="TFE249" s="594"/>
      <c r="TFF249" s="594"/>
      <c r="TFG249" s="594"/>
      <c r="TFH249" s="594"/>
      <c r="TFI249" s="594"/>
      <c r="TFJ249" s="594"/>
      <c r="TFK249" s="594"/>
      <c r="TFL249" s="594"/>
      <c r="TFM249" s="594"/>
      <c r="TFN249" s="594"/>
      <c r="TFO249" s="594"/>
      <c r="TFP249" s="594"/>
      <c r="TFQ249" s="594"/>
      <c r="TFR249" s="594"/>
      <c r="TFS249" s="594"/>
      <c r="TFT249" s="594"/>
      <c r="TFU249" s="594"/>
      <c r="TFV249" s="594"/>
      <c r="TFW249" s="594"/>
      <c r="TFX249" s="594"/>
      <c r="TFY249" s="594"/>
      <c r="TFZ249" s="594"/>
      <c r="TGA249" s="594"/>
      <c r="TGB249" s="594"/>
      <c r="TGC249" s="594"/>
      <c r="TGD249" s="594"/>
      <c r="TGE249" s="594"/>
      <c r="TGF249" s="594"/>
      <c r="TGG249" s="594"/>
      <c r="TGH249" s="594"/>
      <c r="TGI249" s="594"/>
      <c r="TGJ249" s="594"/>
      <c r="TGK249" s="594"/>
      <c r="TGL249" s="594"/>
      <c r="TGM249" s="594"/>
      <c r="TGN249" s="594"/>
      <c r="TGO249" s="594"/>
      <c r="TGP249" s="594"/>
      <c r="TGQ249" s="594"/>
      <c r="TGR249" s="594"/>
      <c r="TGS249" s="594"/>
      <c r="TGT249" s="594"/>
      <c r="TGU249" s="594"/>
      <c r="TGV249" s="594"/>
      <c r="TGW249" s="594"/>
      <c r="TGX249" s="594"/>
      <c r="TGY249" s="594"/>
      <c r="TGZ249" s="594"/>
      <c r="THA249" s="594"/>
      <c r="THB249" s="594"/>
      <c r="THC249" s="594"/>
      <c r="THD249" s="594"/>
      <c r="THE249" s="594"/>
      <c r="THF249" s="594"/>
      <c r="THG249" s="594"/>
      <c r="THH249" s="594"/>
      <c r="THI249" s="594"/>
      <c r="THJ249" s="594"/>
      <c r="THK249" s="594"/>
      <c r="THL249" s="594"/>
      <c r="THM249" s="594"/>
      <c r="THN249" s="594"/>
      <c r="THO249" s="594"/>
      <c r="THP249" s="594"/>
      <c r="THQ249" s="594"/>
      <c r="THR249" s="594"/>
      <c r="THS249" s="594"/>
      <c r="THT249" s="594"/>
      <c r="THU249" s="594"/>
      <c r="THV249" s="594"/>
      <c r="THW249" s="594"/>
      <c r="THX249" s="594"/>
      <c r="THY249" s="594"/>
      <c r="THZ249" s="594"/>
      <c r="TIA249" s="594"/>
      <c r="TIB249" s="594"/>
      <c r="TIC249" s="594"/>
      <c r="TID249" s="594"/>
      <c r="TIE249" s="594"/>
      <c r="TIF249" s="594"/>
      <c r="TIG249" s="594"/>
      <c r="TIH249" s="594"/>
      <c r="TII249" s="594"/>
      <c r="TIJ249" s="594"/>
      <c r="TIK249" s="594"/>
      <c r="TIL249" s="594"/>
      <c r="TIM249" s="594"/>
      <c r="TIN249" s="594"/>
      <c r="TIO249" s="594"/>
      <c r="TIP249" s="594"/>
      <c r="TIQ249" s="594"/>
      <c r="TIR249" s="594"/>
      <c r="TIS249" s="594"/>
      <c r="TIT249" s="594"/>
      <c r="TIU249" s="594"/>
      <c r="TIV249" s="594"/>
      <c r="TIW249" s="594"/>
      <c r="TIX249" s="594"/>
      <c r="TIY249" s="594"/>
      <c r="TIZ249" s="594"/>
      <c r="TJA249" s="594"/>
      <c r="TJB249" s="594"/>
      <c r="TJC249" s="594"/>
      <c r="TJD249" s="594"/>
      <c r="TJE249" s="594"/>
      <c r="TJF249" s="594"/>
      <c r="TJG249" s="594"/>
      <c r="TJH249" s="594"/>
      <c r="TJI249" s="594"/>
      <c r="TJJ249" s="594"/>
      <c r="TJK249" s="594"/>
      <c r="TJL249" s="594"/>
      <c r="TJM249" s="594"/>
      <c r="TJN249" s="594"/>
      <c r="TJO249" s="594"/>
      <c r="TJP249" s="594"/>
      <c r="TJQ249" s="594"/>
      <c r="TJR249" s="594"/>
      <c r="TJS249" s="594"/>
      <c r="TJT249" s="594"/>
      <c r="TJU249" s="594"/>
      <c r="TJV249" s="594"/>
      <c r="TJW249" s="594"/>
      <c r="TJX249" s="594"/>
      <c r="TJY249" s="594"/>
      <c r="TJZ249" s="594"/>
      <c r="TKA249" s="594"/>
      <c r="TKB249" s="594"/>
      <c r="TKC249" s="594"/>
      <c r="TKD249" s="594"/>
      <c r="TKE249" s="594"/>
      <c r="TKF249" s="594"/>
      <c r="TKG249" s="594"/>
      <c r="TKH249" s="594"/>
      <c r="TKI249" s="594"/>
      <c r="TKJ249" s="594"/>
      <c r="TKK249" s="594"/>
      <c r="TKL249" s="594"/>
      <c r="TKM249" s="594"/>
      <c r="TKN249" s="594"/>
      <c r="TKO249" s="594"/>
      <c r="TKP249" s="594"/>
      <c r="TKQ249" s="594"/>
      <c r="TKR249" s="594"/>
      <c r="TKS249" s="594"/>
      <c r="TKT249" s="594"/>
      <c r="TKU249" s="594"/>
      <c r="TKV249" s="594"/>
      <c r="TKW249" s="594"/>
      <c r="TKX249" s="594"/>
      <c r="TKY249" s="594"/>
      <c r="TKZ249" s="594"/>
      <c r="TLA249" s="594"/>
      <c r="TLB249" s="594"/>
      <c r="TLC249" s="594"/>
      <c r="TLD249" s="594"/>
      <c r="TLE249" s="594"/>
      <c r="TLF249" s="594"/>
      <c r="TLG249" s="594"/>
      <c r="TLH249" s="594"/>
      <c r="TLI249" s="594"/>
      <c r="TLJ249" s="594"/>
      <c r="TLK249" s="594"/>
      <c r="TLL249" s="594"/>
      <c r="TLM249" s="594"/>
      <c r="TLN249" s="594"/>
      <c r="TLO249" s="594"/>
      <c r="TLP249" s="594"/>
      <c r="TLQ249" s="594"/>
      <c r="TLR249" s="594"/>
      <c r="TLS249" s="594"/>
      <c r="TLT249" s="594"/>
      <c r="TLU249" s="594"/>
      <c r="TLV249" s="594"/>
      <c r="TLW249" s="594"/>
      <c r="TLX249" s="594"/>
      <c r="TLY249" s="594"/>
      <c r="TLZ249" s="594"/>
      <c r="TMA249" s="594"/>
      <c r="TMB249" s="594"/>
      <c r="TMC249" s="594"/>
      <c r="TMD249" s="594"/>
      <c r="TME249" s="594"/>
      <c r="TMF249" s="594"/>
      <c r="TMG249" s="594"/>
      <c r="TMH249" s="594"/>
      <c r="TMI249" s="594"/>
      <c r="TMJ249" s="594"/>
      <c r="TMK249" s="594"/>
      <c r="TML249" s="594"/>
      <c r="TMM249" s="594"/>
      <c r="TMN249" s="594"/>
      <c r="TMO249" s="594"/>
      <c r="TMP249" s="594"/>
      <c r="TMQ249" s="594"/>
      <c r="TMR249" s="594"/>
      <c r="TMS249" s="594"/>
      <c r="TMT249" s="594"/>
      <c r="TMU249" s="594"/>
      <c r="TMV249" s="594"/>
      <c r="TMW249" s="594"/>
      <c r="TMX249" s="594"/>
      <c r="TMY249" s="594"/>
      <c r="TMZ249" s="594"/>
      <c r="TNA249" s="594"/>
      <c r="TNB249" s="594"/>
      <c r="TNC249" s="594"/>
      <c r="TND249" s="594"/>
      <c r="TNE249" s="594"/>
      <c r="TNF249" s="594"/>
      <c r="TNG249" s="594"/>
      <c r="TNH249" s="594"/>
      <c r="TNI249" s="594"/>
      <c r="TNJ249" s="594"/>
      <c r="TNK249" s="594"/>
      <c r="TNL249" s="594"/>
      <c r="TNM249" s="594"/>
      <c r="TNN249" s="594"/>
      <c r="TNO249" s="594"/>
      <c r="TNP249" s="594"/>
      <c r="TNQ249" s="594"/>
      <c r="TNR249" s="594"/>
      <c r="TNS249" s="594"/>
      <c r="TNT249" s="594"/>
      <c r="TNU249" s="594"/>
      <c r="TNV249" s="594"/>
      <c r="TNW249" s="594"/>
      <c r="TNX249" s="594"/>
      <c r="TNY249" s="594"/>
      <c r="TNZ249" s="594"/>
      <c r="TOA249" s="594"/>
      <c r="TOB249" s="594"/>
      <c r="TOC249" s="594"/>
      <c r="TOD249" s="594"/>
      <c r="TOE249" s="594"/>
      <c r="TOF249" s="594"/>
      <c r="TOG249" s="594"/>
      <c r="TOH249" s="594"/>
      <c r="TOI249" s="594"/>
      <c r="TOJ249" s="594"/>
      <c r="TOK249" s="594"/>
      <c r="TOL249" s="594"/>
      <c r="TOM249" s="594"/>
      <c r="TON249" s="594"/>
      <c r="TOO249" s="594"/>
      <c r="TOP249" s="594"/>
      <c r="TOQ249" s="594"/>
      <c r="TOR249" s="594"/>
      <c r="TOS249" s="594"/>
      <c r="TOT249" s="594"/>
      <c r="TOU249" s="594"/>
      <c r="TOV249" s="594"/>
      <c r="TOW249" s="594"/>
      <c r="TOX249" s="594"/>
      <c r="TOY249" s="594"/>
      <c r="TOZ249" s="594"/>
      <c r="TPA249" s="594"/>
      <c r="TPB249" s="594"/>
      <c r="TPC249" s="594"/>
      <c r="TPD249" s="594"/>
      <c r="TPE249" s="594"/>
      <c r="TPF249" s="594"/>
      <c r="TPG249" s="594"/>
      <c r="TPH249" s="594"/>
      <c r="TPI249" s="594"/>
      <c r="TPJ249" s="594"/>
      <c r="TPK249" s="594"/>
      <c r="TPL249" s="594"/>
      <c r="TPM249" s="594"/>
      <c r="TPN249" s="594"/>
      <c r="TPO249" s="594"/>
      <c r="TPP249" s="594"/>
      <c r="TPQ249" s="594"/>
      <c r="TPR249" s="594"/>
      <c r="TPS249" s="594"/>
      <c r="TPT249" s="594"/>
      <c r="TPU249" s="594"/>
      <c r="TPV249" s="594"/>
      <c r="TPW249" s="594"/>
      <c r="TPX249" s="594"/>
      <c r="TPY249" s="594"/>
      <c r="TPZ249" s="594"/>
      <c r="TQA249" s="594"/>
      <c r="TQB249" s="594"/>
      <c r="TQC249" s="594"/>
      <c r="TQD249" s="594"/>
      <c r="TQE249" s="594"/>
      <c r="TQF249" s="594"/>
      <c r="TQG249" s="594"/>
      <c r="TQH249" s="594"/>
      <c r="TQI249" s="594"/>
      <c r="TQJ249" s="594"/>
      <c r="TQK249" s="594"/>
      <c r="TQL249" s="594"/>
      <c r="TQM249" s="594"/>
      <c r="TQN249" s="594"/>
      <c r="TQO249" s="594"/>
      <c r="TQP249" s="594"/>
      <c r="TQQ249" s="594"/>
      <c r="TQR249" s="594"/>
      <c r="TQS249" s="594"/>
      <c r="TQT249" s="594"/>
      <c r="TQU249" s="594"/>
      <c r="TQV249" s="594"/>
      <c r="TQW249" s="594"/>
      <c r="TQX249" s="594"/>
      <c r="TQY249" s="594"/>
      <c r="TQZ249" s="594"/>
      <c r="TRA249" s="594"/>
      <c r="TRB249" s="594"/>
      <c r="TRC249" s="594"/>
      <c r="TRD249" s="594"/>
      <c r="TRE249" s="594"/>
      <c r="TRF249" s="594"/>
      <c r="TRG249" s="594"/>
      <c r="TRH249" s="594"/>
      <c r="TRI249" s="594"/>
      <c r="TRJ249" s="594"/>
      <c r="TRK249" s="594"/>
      <c r="TRL249" s="594"/>
      <c r="TRM249" s="594"/>
      <c r="TRN249" s="594"/>
      <c r="TRO249" s="594"/>
      <c r="TRP249" s="594"/>
      <c r="TRQ249" s="594"/>
      <c r="TRR249" s="594"/>
      <c r="TRS249" s="594"/>
      <c r="TRT249" s="594"/>
      <c r="TRU249" s="594"/>
      <c r="TRV249" s="594"/>
      <c r="TRW249" s="594"/>
      <c r="TRX249" s="594"/>
      <c r="TRY249" s="594"/>
      <c r="TRZ249" s="594"/>
      <c r="TSA249" s="594"/>
      <c r="TSB249" s="594"/>
      <c r="TSC249" s="594"/>
      <c r="TSD249" s="594"/>
      <c r="TSE249" s="594"/>
      <c r="TSF249" s="594"/>
      <c r="TSG249" s="594"/>
      <c r="TSH249" s="594"/>
      <c r="TSI249" s="594"/>
      <c r="TSJ249" s="594"/>
      <c r="TSK249" s="594"/>
      <c r="TSL249" s="594"/>
      <c r="TSM249" s="594"/>
      <c r="TSN249" s="594"/>
      <c r="TSO249" s="594"/>
      <c r="TSP249" s="594"/>
      <c r="TSQ249" s="594"/>
      <c r="TSR249" s="594"/>
      <c r="TSS249" s="594"/>
      <c r="TST249" s="594"/>
      <c r="TSU249" s="594"/>
      <c r="TSV249" s="594"/>
      <c r="TSW249" s="594"/>
      <c r="TSX249" s="594"/>
      <c r="TSY249" s="594"/>
      <c r="TSZ249" s="594"/>
      <c r="TTA249" s="594"/>
      <c r="TTB249" s="594"/>
      <c r="TTC249" s="594"/>
      <c r="TTD249" s="594"/>
      <c r="TTE249" s="594"/>
      <c r="TTF249" s="594"/>
      <c r="TTG249" s="594"/>
      <c r="TTH249" s="594"/>
      <c r="TTI249" s="594"/>
      <c r="TTJ249" s="594"/>
      <c r="TTK249" s="594"/>
      <c r="TTL249" s="594"/>
      <c r="TTM249" s="594"/>
      <c r="TTN249" s="594"/>
      <c r="TTO249" s="594"/>
      <c r="TTP249" s="594"/>
      <c r="TTQ249" s="594"/>
      <c r="TTR249" s="594"/>
      <c r="TTS249" s="594"/>
      <c r="TTT249" s="594"/>
      <c r="TTU249" s="594"/>
      <c r="TTV249" s="594"/>
      <c r="TTW249" s="594"/>
      <c r="TTX249" s="594"/>
      <c r="TTY249" s="594"/>
      <c r="TTZ249" s="594"/>
      <c r="TUA249" s="594"/>
      <c r="TUB249" s="594"/>
      <c r="TUC249" s="594"/>
      <c r="TUD249" s="594"/>
      <c r="TUE249" s="594"/>
      <c r="TUF249" s="594"/>
      <c r="TUG249" s="594"/>
      <c r="TUH249" s="594"/>
      <c r="TUI249" s="594"/>
      <c r="TUJ249" s="594"/>
      <c r="TUK249" s="594"/>
      <c r="TUL249" s="594"/>
      <c r="TUM249" s="594"/>
      <c r="TUN249" s="594"/>
      <c r="TUO249" s="594"/>
      <c r="TUP249" s="594"/>
      <c r="TUQ249" s="594"/>
      <c r="TUR249" s="594"/>
      <c r="TUS249" s="594"/>
      <c r="TUT249" s="594"/>
      <c r="TUU249" s="594"/>
      <c r="TUV249" s="594"/>
      <c r="TUW249" s="594"/>
      <c r="TUX249" s="594"/>
      <c r="TUY249" s="594"/>
      <c r="TUZ249" s="594"/>
      <c r="TVA249" s="594"/>
      <c r="TVB249" s="594"/>
      <c r="TVC249" s="594"/>
      <c r="TVD249" s="594"/>
      <c r="TVE249" s="594"/>
      <c r="TVF249" s="594"/>
      <c r="TVG249" s="594"/>
      <c r="TVH249" s="594"/>
      <c r="TVI249" s="594"/>
      <c r="TVJ249" s="594"/>
      <c r="TVK249" s="594"/>
      <c r="TVL249" s="594"/>
      <c r="TVM249" s="594"/>
      <c r="TVN249" s="594"/>
      <c r="TVO249" s="594"/>
      <c r="TVP249" s="594"/>
      <c r="TVQ249" s="594"/>
      <c r="TVR249" s="594"/>
      <c r="TVS249" s="594"/>
      <c r="TVT249" s="594"/>
      <c r="TVU249" s="594"/>
      <c r="TVV249" s="594"/>
      <c r="TVW249" s="594"/>
      <c r="TVX249" s="594"/>
      <c r="TVY249" s="594"/>
      <c r="TVZ249" s="594"/>
      <c r="TWA249" s="594"/>
      <c r="TWB249" s="594"/>
      <c r="TWC249" s="594"/>
      <c r="TWD249" s="594"/>
      <c r="TWE249" s="594"/>
      <c r="TWF249" s="594"/>
      <c r="TWG249" s="594"/>
      <c r="TWH249" s="594"/>
      <c r="TWI249" s="594"/>
      <c r="TWJ249" s="594"/>
      <c r="TWK249" s="594"/>
      <c r="TWL249" s="594"/>
      <c r="TWM249" s="594"/>
      <c r="TWN249" s="594"/>
      <c r="TWO249" s="594"/>
      <c r="TWP249" s="594"/>
      <c r="TWQ249" s="594"/>
      <c r="TWR249" s="594"/>
      <c r="TWS249" s="594"/>
      <c r="TWT249" s="594"/>
      <c r="TWU249" s="594"/>
      <c r="TWV249" s="594"/>
      <c r="TWW249" s="594"/>
      <c r="TWX249" s="594"/>
      <c r="TWY249" s="594"/>
      <c r="TWZ249" s="594"/>
      <c r="TXA249" s="594"/>
      <c r="TXB249" s="594"/>
      <c r="TXC249" s="594"/>
      <c r="TXD249" s="594"/>
      <c r="TXE249" s="594"/>
      <c r="TXF249" s="594"/>
      <c r="TXG249" s="594"/>
      <c r="TXH249" s="594"/>
      <c r="TXI249" s="594"/>
      <c r="TXJ249" s="594"/>
      <c r="TXK249" s="594"/>
      <c r="TXL249" s="594"/>
      <c r="TXM249" s="594"/>
      <c r="TXN249" s="594"/>
      <c r="TXO249" s="594"/>
      <c r="TXP249" s="594"/>
      <c r="TXQ249" s="594"/>
      <c r="TXR249" s="594"/>
      <c r="TXS249" s="594"/>
      <c r="TXT249" s="594"/>
      <c r="TXU249" s="594"/>
      <c r="TXV249" s="594"/>
      <c r="TXW249" s="594"/>
      <c r="TXX249" s="594"/>
      <c r="TXY249" s="594"/>
      <c r="TXZ249" s="594"/>
      <c r="TYA249" s="594"/>
      <c r="TYB249" s="594"/>
      <c r="TYC249" s="594"/>
      <c r="TYD249" s="594"/>
      <c r="TYE249" s="594"/>
      <c r="TYF249" s="594"/>
      <c r="TYG249" s="594"/>
      <c r="TYH249" s="594"/>
      <c r="TYI249" s="594"/>
      <c r="TYJ249" s="594"/>
      <c r="TYK249" s="594"/>
      <c r="TYL249" s="594"/>
      <c r="TYM249" s="594"/>
      <c r="TYN249" s="594"/>
      <c r="TYO249" s="594"/>
      <c r="TYP249" s="594"/>
      <c r="TYQ249" s="594"/>
      <c r="TYR249" s="594"/>
      <c r="TYS249" s="594"/>
      <c r="TYT249" s="594"/>
      <c r="TYU249" s="594"/>
      <c r="TYV249" s="594"/>
      <c r="TYW249" s="594"/>
      <c r="TYX249" s="594"/>
      <c r="TYY249" s="594"/>
      <c r="TYZ249" s="594"/>
      <c r="TZA249" s="594"/>
      <c r="TZB249" s="594"/>
      <c r="TZC249" s="594"/>
      <c r="TZD249" s="594"/>
      <c r="TZE249" s="594"/>
      <c r="TZF249" s="594"/>
      <c r="TZG249" s="594"/>
      <c r="TZH249" s="594"/>
      <c r="TZI249" s="594"/>
      <c r="TZJ249" s="594"/>
      <c r="TZK249" s="594"/>
      <c r="TZL249" s="594"/>
      <c r="TZM249" s="594"/>
      <c r="TZN249" s="594"/>
      <c r="TZO249" s="594"/>
      <c r="TZP249" s="594"/>
      <c r="TZQ249" s="594"/>
      <c r="TZR249" s="594"/>
      <c r="TZS249" s="594"/>
      <c r="TZT249" s="594"/>
      <c r="TZU249" s="594"/>
      <c r="TZV249" s="594"/>
      <c r="TZW249" s="594"/>
      <c r="TZX249" s="594"/>
      <c r="TZY249" s="594"/>
      <c r="TZZ249" s="594"/>
      <c r="UAA249" s="594"/>
      <c r="UAB249" s="594"/>
      <c r="UAC249" s="594"/>
      <c r="UAD249" s="594"/>
      <c r="UAE249" s="594"/>
      <c r="UAF249" s="594"/>
      <c r="UAG249" s="594"/>
      <c r="UAH249" s="594"/>
      <c r="UAI249" s="594"/>
      <c r="UAJ249" s="594"/>
      <c r="UAK249" s="594"/>
      <c r="UAL249" s="594"/>
      <c r="UAM249" s="594"/>
      <c r="UAN249" s="594"/>
      <c r="UAO249" s="594"/>
      <c r="UAP249" s="594"/>
      <c r="UAQ249" s="594"/>
      <c r="UAR249" s="594"/>
      <c r="UAS249" s="594"/>
      <c r="UAT249" s="594"/>
      <c r="UAU249" s="594"/>
      <c r="UAV249" s="594"/>
      <c r="UAW249" s="594"/>
      <c r="UAX249" s="594"/>
      <c r="UAY249" s="594"/>
      <c r="UAZ249" s="594"/>
      <c r="UBA249" s="594"/>
      <c r="UBB249" s="594"/>
      <c r="UBC249" s="594"/>
      <c r="UBD249" s="594"/>
      <c r="UBE249" s="594"/>
      <c r="UBF249" s="594"/>
      <c r="UBG249" s="594"/>
      <c r="UBH249" s="594"/>
      <c r="UBI249" s="594"/>
      <c r="UBJ249" s="594"/>
      <c r="UBK249" s="594"/>
      <c r="UBL249" s="594"/>
      <c r="UBM249" s="594"/>
      <c r="UBN249" s="594"/>
      <c r="UBO249" s="594"/>
      <c r="UBP249" s="594"/>
      <c r="UBQ249" s="594"/>
      <c r="UBR249" s="594"/>
      <c r="UBS249" s="594"/>
      <c r="UBT249" s="594"/>
      <c r="UBU249" s="594"/>
      <c r="UBV249" s="594"/>
      <c r="UBW249" s="594"/>
      <c r="UBX249" s="594"/>
      <c r="UBY249" s="594"/>
      <c r="UBZ249" s="594"/>
      <c r="UCA249" s="594"/>
      <c r="UCB249" s="594"/>
      <c r="UCC249" s="594"/>
      <c r="UCD249" s="594"/>
      <c r="UCE249" s="594"/>
      <c r="UCF249" s="594"/>
      <c r="UCG249" s="594"/>
      <c r="UCH249" s="594"/>
      <c r="UCI249" s="594"/>
      <c r="UCJ249" s="594"/>
      <c r="UCK249" s="594"/>
      <c r="UCL249" s="594"/>
      <c r="UCM249" s="594"/>
      <c r="UCN249" s="594"/>
      <c r="UCO249" s="594"/>
      <c r="UCP249" s="594"/>
      <c r="UCQ249" s="594"/>
      <c r="UCR249" s="594"/>
      <c r="UCS249" s="594"/>
      <c r="UCT249" s="594"/>
      <c r="UCU249" s="594"/>
      <c r="UCV249" s="594"/>
      <c r="UCW249" s="594"/>
      <c r="UCX249" s="594"/>
      <c r="UCY249" s="594"/>
      <c r="UCZ249" s="594"/>
      <c r="UDA249" s="594"/>
      <c r="UDB249" s="594"/>
      <c r="UDC249" s="594"/>
      <c r="UDD249" s="594"/>
      <c r="UDE249" s="594"/>
      <c r="UDF249" s="594"/>
      <c r="UDG249" s="594"/>
      <c r="UDH249" s="594"/>
      <c r="UDI249" s="594"/>
      <c r="UDJ249" s="594"/>
      <c r="UDK249" s="594"/>
      <c r="UDL249" s="594"/>
      <c r="UDM249" s="594"/>
      <c r="UDN249" s="594"/>
      <c r="UDO249" s="594"/>
      <c r="UDP249" s="594"/>
      <c r="UDQ249" s="594"/>
      <c r="UDR249" s="594"/>
      <c r="UDS249" s="594"/>
      <c r="UDT249" s="594"/>
      <c r="UDU249" s="594"/>
      <c r="UDV249" s="594"/>
      <c r="UDW249" s="594"/>
      <c r="UDX249" s="594"/>
      <c r="UDY249" s="594"/>
      <c r="UDZ249" s="594"/>
      <c r="UEA249" s="594"/>
      <c r="UEB249" s="594"/>
      <c r="UEC249" s="594"/>
      <c r="UED249" s="594"/>
      <c r="UEE249" s="594"/>
      <c r="UEF249" s="594"/>
      <c r="UEG249" s="594"/>
      <c r="UEH249" s="594"/>
      <c r="UEI249" s="594"/>
      <c r="UEJ249" s="594"/>
      <c r="UEK249" s="594"/>
      <c r="UEL249" s="594"/>
      <c r="UEM249" s="594"/>
      <c r="UEN249" s="594"/>
      <c r="UEO249" s="594"/>
      <c r="UEP249" s="594"/>
      <c r="UEQ249" s="594"/>
      <c r="UER249" s="594"/>
      <c r="UES249" s="594"/>
      <c r="UET249" s="594"/>
      <c r="UEU249" s="594"/>
      <c r="UEV249" s="594"/>
      <c r="UEW249" s="594"/>
      <c r="UEX249" s="594"/>
      <c r="UEY249" s="594"/>
      <c r="UEZ249" s="594"/>
      <c r="UFA249" s="594"/>
      <c r="UFB249" s="594"/>
      <c r="UFC249" s="594"/>
      <c r="UFD249" s="594"/>
      <c r="UFE249" s="594"/>
      <c r="UFF249" s="594"/>
      <c r="UFG249" s="594"/>
      <c r="UFH249" s="594"/>
      <c r="UFI249" s="594"/>
      <c r="UFJ249" s="594"/>
      <c r="UFK249" s="594"/>
      <c r="UFL249" s="594"/>
      <c r="UFM249" s="594"/>
      <c r="UFN249" s="594"/>
      <c r="UFO249" s="594"/>
      <c r="UFP249" s="594"/>
      <c r="UFQ249" s="594"/>
      <c r="UFR249" s="594"/>
      <c r="UFS249" s="594"/>
      <c r="UFT249" s="594"/>
      <c r="UFU249" s="594"/>
      <c r="UFV249" s="594"/>
      <c r="UFW249" s="594"/>
      <c r="UFX249" s="594"/>
      <c r="UFY249" s="594"/>
      <c r="UFZ249" s="594"/>
      <c r="UGA249" s="594"/>
      <c r="UGB249" s="594"/>
      <c r="UGC249" s="594"/>
      <c r="UGD249" s="594"/>
      <c r="UGE249" s="594"/>
      <c r="UGF249" s="594"/>
      <c r="UGG249" s="594"/>
      <c r="UGH249" s="594"/>
      <c r="UGI249" s="594"/>
      <c r="UGJ249" s="594"/>
      <c r="UGK249" s="594"/>
      <c r="UGL249" s="594"/>
      <c r="UGM249" s="594"/>
      <c r="UGN249" s="594"/>
      <c r="UGO249" s="594"/>
      <c r="UGP249" s="594"/>
      <c r="UGQ249" s="594"/>
      <c r="UGR249" s="594"/>
      <c r="UGS249" s="594"/>
      <c r="UGT249" s="594"/>
      <c r="UGU249" s="594"/>
      <c r="UGV249" s="594"/>
      <c r="UGW249" s="594"/>
      <c r="UGX249" s="594"/>
      <c r="UGY249" s="594"/>
      <c r="UGZ249" s="594"/>
      <c r="UHA249" s="594"/>
      <c r="UHB249" s="594"/>
      <c r="UHC249" s="594"/>
      <c r="UHD249" s="594"/>
      <c r="UHE249" s="594"/>
      <c r="UHF249" s="594"/>
      <c r="UHG249" s="594"/>
      <c r="UHH249" s="594"/>
      <c r="UHI249" s="594"/>
      <c r="UHJ249" s="594"/>
      <c r="UHK249" s="594"/>
      <c r="UHL249" s="594"/>
      <c r="UHM249" s="594"/>
      <c r="UHN249" s="594"/>
      <c r="UHO249" s="594"/>
      <c r="UHP249" s="594"/>
      <c r="UHQ249" s="594"/>
      <c r="UHR249" s="594"/>
      <c r="UHS249" s="594"/>
      <c r="UHT249" s="594"/>
      <c r="UHU249" s="594"/>
      <c r="UHV249" s="594"/>
      <c r="UHW249" s="594"/>
      <c r="UHX249" s="594"/>
      <c r="UHY249" s="594"/>
      <c r="UHZ249" s="594"/>
      <c r="UIA249" s="594"/>
      <c r="UIB249" s="594"/>
      <c r="UIC249" s="594"/>
      <c r="UID249" s="594"/>
      <c r="UIE249" s="594"/>
      <c r="UIF249" s="594"/>
      <c r="UIG249" s="594"/>
      <c r="UIH249" s="594"/>
      <c r="UII249" s="594"/>
      <c r="UIJ249" s="594"/>
      <c r="UIK249" s="594"/>
      <c r="UIL249" s="594"/>
      <c r="UIM249" s="594"/>
      <c r="UIN249" s="594"/>
      <c r="UIO249" s="594"/>
      <c r="UIP249" s="594"/>
      <c r="UIQ249" s="594"/>
      <c r="UIR249" s="594"/>
      <c r="UIS249" s="594"/>
      <c r="UIT249" s="594"/>
      <c r="UIU249" s="594"/>
      <c r="UIV249" s="594"/>
      <c r="UIW249" s="594"/>
      <c r="UIX249" s="594"/>
      <c r="UIY249" s="594"/>
      <c r="UIZ249" s="594"/>
      <c r="UJA249" s="594"/>
      <c r="UJB249" s="594"/>
      <c r="UJC249" s="594"/>
      <c r="UJD249" s="594"/>
      <c r="UJE249" s="594"/>
      <c r="UJF249" s="594"/>
      <c r="UJG249" s="594"/>
      <c r="UJH249" s="594"/>
      <c r="UJI249" s="594"/>
      <c r="UJJ249" s="594"/>
      <c r="UJK249" s="594"/>
      <c r="UJL249" s="594"/>
      <c r="UJM249" s="594"/>
      <c r="UJN249" s="594"/>
      <c r="UJO249" s="594"/>
      <c r="UJP249" s="594"/>
      <c r="UJQ249" s="594"/>
      <c r="UJR249" s="594"/>
      <c r="UJS249" s="594"/>
      <c r="UJT249" s="594"/>
      <c r="UJU249" s="594"/>
      <c r="UJV249" s="594"/>
      <c r="UJW249" s="594"/>
      <c r="UJX249" s="594"/>
      <c r="UJY249" s="594"/>
      <c r="UJZ249" s="594"/>
      <c r="UKA249" s="594"/>
      <c r="UKB249" s="594"/>
      <c r="UKC249" s="594"/>
      <c r="UKD249" s="594"/>
      <c r="UKE249" s="594"/>
      <c r="UKF249" s="594"/>
      <c r="UKG249" s="594"/>
      <c r="UKH249" s="594"/>
      <c r="UKI249" s="594"/>
      <c r="UKJ249" s="594"/>
      <c r="UKK249" s="594"/>
      <c r="UKL249" s="594"/>
      <c r="UKM249" s="594"/>
      <c r="UKN249" s="594"/>
      <c r="UKO249" s="594"/>
      <c r="UKP249" s="594"/>
      <c r="UKQ249" s="594"/>
      <c r="UKR249" s="594"/>
      <c r="UKS249" s="594"/>
      <c r="UKT249" s="594"/>
      <c r="UKU249" s="594"/>
      <c r="UKV249" s="594"/>
      <c r="UKW249" s="594"/>
      <c r="UKX249" s="594"/>
      <c r="UKY249" s="594"/>
      <c r="UKZ249" s="594"/>
      <c r="ULA249" s="594"/>
      <c r="ULB249" s="594"/>
      <c r="ULC249" s="594"/>
      <c r="ULD249" s="594"/>
      <c r="ULE249" s="594"/>
      <c r="ULF249" s="594"/>
      <c r="ULG249" s="594"/>
      <c r="ULH249" s="594"/>
      <c r="ULI249" s="594"/>
      <c r="ULJ249" s="594"/>
      <c r="ULK249" s="594"/>
      <c r="ULL249" s="594"/>
      <c r="ULM249" s="594"/>
      <c r="ULN249" s="594"/>
      <c r="ULO249" s="594"/>
      <c r="ULP249" s="594"/>
      <c r="ULQ249" s="594"/>
      <c r="ULR249" s="594"/>
      <c r="ULS249" s="594"/>
      <c r="ULT249" s="594"/>
      <c r="ULU249" s="594"/>
      <c r="ULV249" s="594"/>
      <c r="ULW249" s="594"/>
      <c r="ULX249" s="594"/>
      <c r="ULY249" s="594"/>
      <c r="ULZ249" s="594"/>
      <c r="UMA249" s="594"/>
      <c r="UMB249" s="594"/>
      <c r="UMC249" s="594"/>
      <c r="UMD249" s="594"/>
      <c r="UME249" s="594"/>
      <c r="UMF249" s="594"/>
      <c r="UMG249" s="594"/>
      <c r="UMH249" s="594"/>
      <c r="UMI249" s="594"/>
      <c r="UMJ249" s="594"/>
      <c r="UMK249" s="594"/>
      <c r="UML249" s="594"/>
      <c r="UMM249" s="594"/>
      <c r="UMN249" s="594"/>
      <c r="UMO249" s="594"/>
      <c r="UMP249" s="594"/>
      <c r="UMQ249" s="594"/>
      <c r="UMR249" s="594"/>
      <c r="UMS249" s="594"/>
      <c r="UMT249" s="594"/>
      <c r="UMU249" s="594"/>
      <c r="UMV249" s="594"/>
      <c r="UMW249" s="594"/>
      <c r="UMX249" s="594"/>
      <c r="UMY249" s="594"/>
      <c r="UMZ249" s="594"/>
      <c r="UNA249" s="594"/>
      <c r="UNB249" s="594"/>
      <c r="UNC249" s="594"/>
      <c r="UND249" s="594"/>
      <c r="UNE249" s="594"/>
      <c r="UNF249" s="594"/>
      <c r="UNG249" s="594"/>
      <c r="UNH249" s="594"/>
      <c r="UNI249" s="594"/>
      <c r="UNJ249" s="594"/>
      <c r="UNK249" s="594"/>
      <c r="UNL249" s="594"/>
      <c r="UNM249" s="594"/>
      <c r="UNN249" s="594"/>
      <c r="UNO249" s="594"/>
      <c r="UNP249" s="594"/>
      <c r="UNQ249" s="594"/>
      <c r="UNR249" s="594"/>
      <c r="UNS249" s="594"/>
      <c r="UNT249" s="594"/>
      <c r="UNU249" s="594"/>
      <c r="UNV249" s="594"/>
      <c r="UNW249" s="594"/>
      <c r="UNX249" s="594"/>
      <c r="UNY249" s="594"/>
      <c r="UNZ249" s="594"/>
      <c r="UOA249" s="594"/>
      <c r="UOB249" s="594"/>
      <c r="UOC249" s="594"/>
      <c r="UOD249" s="594"/>
      <c r="UOE249" s="594"/>
      <c r="UOF249" s="594"/>
      <c r="UOG249" s="594"/>
      <c r="UOH249" s="594"/>
      <c r="UOI249" s="594"/>
      <c r="UOJ249" s="594"/>
      <c r="UOK249" s="594"/>
      <c r="UOL249" s="594"/>
      <c r="UOM249" s="594"/>
      <c r="UON249" s="594"/>
      <c r="UOO249" s="594"/>
      <c r="UOP249" s="594"/>
      <c r="UOQ249" s="594"/>
      <c r="UOR249" s="594"/>
      <c r="UOS249" s="594"/>
      <c r="UOT249" s="594"/>
      <c r="UOU249" s="594"/>
      <c r="UOV249" s="594"/>
      <c r="UOW249" s="594"/>
      <c r="UOX249" s="594"/>
      <c r="UOY249" s="594"/>
      <c r="UOZ249" s="594"/>
      <c r="UPA249" s="594"/>
      <c r="UPB249" s="594"/>
      <c r="UPC249" s="594"/>
      <c r="UPD249" s="594"/>
      <c r="UPE249" s="594"/>
      <c r="UPF249" s="594"/>
      <c r="UPG249" s="594"/>
      <c r="UPH249" s="594"/>
      <c r="UPI249" s="594"/>
      <c r="UPJ249" s="594"/>
      <c r="UPK249" s="594"/>
      <c r="UPL249" s="594"/>
      <c r="UPM249" s="594"/>
      <c r="UPN249" s="594"/>
      <c r="UPO249" s="594"/>
      <c r="UPP249" s="594"/>
      <c r="UPQ249" s="594"/>
      <c r="UPR249" s="594"/>
      <c r="UPS249" s="594"/>
      <c r="UPT249" s="594"/>
      <c r="UPU249" s="594"/>
      <c r="UPV249" s="594"/>
      <c r="UPW249" s="594"/>
      <c r="UPX249" s="594"/>
      <c r="UPY249" s="594"/>
      <c r="UPZ249" s="594"/>
      <c r="UQA249" s="594"/>
      <c r="UQB249" s="594"/>
      <c r="UQC249" s="594"/>
      <c r="UQD249" s="594"/>
      <c r="UQE249" s="594"/>
      <c r="UQF249" s="594"/>
      <c r="UQG249" s="594"/>
      <c r="UQH249" s="594"/>
      <c r="UQI249" s="594"/>
      <c r="UQJ249" s="594"/>
      <c r="UQK249" s="594"/>
      <c r="UQL249" s="594"/>
      <c r="UQM249" s="594"/>
      <c r="UQN249" s="594"/>
      <c r="UQO249" s="594"/>
      <c r="UQP249" s="594"/>
      <c r="UQQ249" s="594"/>
      <c r="UQR249" s="594"/>
      <c r="UQS249" s="594"/>
      <c r="UQT249" s="594"/>
      <c r="UQU249" s="594"/>
      <c r="UQV249" s="594"/>
      <c r="UQW249" s="594"/>
      <c r="UQX249" s="594"/>
      <c r="UQY249" s="594"/>
      <c r="UQZ249" s="594"/>
      <c r="URA249" s="594"/>
      <c r="URB249" s="594"/>
      <c r="URC249" s="594"/>
      <c r="URD249" s="594"/>
      <c r="URE249" s="594"/>
      <c r="URF249" s="594"/>
      <c r="URG249" s="594"/>
      <c r="URH249" s="594"/>
      <c r="URI249" s="594"/>
      <c r="URJ249" s="594"/>
      <c r="URK249" s="594"/>
      <c r="URL249" s="594"/>
      <c r="URM249" s="594"/>
      <c r="URN249" s="594"/>
      <c r="URO249" s="594"/>
      <c r="URP249" s="594"/>
      <c r="URQ249" s="594"/>
      <c r="URR249" s="594"/>
      <c r="URS249" s="594"/>
      <c r="URT249" s="594"/>
      <c r="URU249" s="594"/>
      <c r="URV249" s="594"/>
      <c r="URW249" s="594"/>
      <c r="URX249" s="594"/>
      <c r="URY249" s="594"/>
      <c r="URZ249" s="594"/>
      <c r="USA249" s="594"/>
      <c r="USB249" s="594"/>
      <c r="USC249" s="594"/>
      <c r="USD249" s="594"/>
      <c r="USE249" s="594"/>
      <c r="USF249" s="594"/>
      <c r="USG249" s="594"/>
      <c r="USH249" s="594"/>
      <c r="USI249" s="594"/>
      <c r="USJ249" s="594"/>
      <c r="USK249" s="594"/>
      <c r="USL249" s="594"/>
      <c r="USM249" s="594"/>
      <c r="USN249" s="594"/>
      <c r="USO249" s="594"/>
      <c r="USP249" s="594"/>
      <c r="USQ249" s="594"/>
      <c r="USR249" s="594"/>
      <c r="USS249" s="594"/>
      <c r="UST249" s="594"/>
      <c r="USU249" s="594"/>
      <c r="USV249" s="594"/>
      <c r="USW249" s="594"/>
      <c r="USX249" s="594"/>
      <c r="USY249" s="594"/>
      <c r="USZ249" s="594"/>
      <c r="UTA249" s="594"/>
      <c r="UTB249" s="594"/>
      <c r="UTC249" s="594"/>
      <c r="UTD249" s="594"/>
      <c r="UTE249" s="594"/>
      <c r="UTF249" s="594"/>
      <c r="UTG249" s="594"/>
      <c r="UTH249" s="594"/>
      <c r="UTI249" s="594"/>
      <c r="UTJ249" s="594"/>
      <c r="UTK249" s="594"/>
      <c r="UTL249" s="594"/>
      <c r="UTM249" s="594"/>
      <c r="UTN249" s="594"/>
      <c r="UTO249" s="594"/>
      <c r="UTP249" s="594"/>
      <c r="UTQ249" s="594"/>
      <c r="UTR249" s="594"/>
      <c r="UTS249" s="594"/>
      <c r="UTT249" s="594"/>
      <c r="UTU249" s="594"/>
      <c r="UTV249" s="594"/>
      <c r="UTW249" s="594"/>
      <c r="UTX249" s="594"/>
      <c r="UTY249" s="594"/>
      <c r="UTZ249" s="594"/>
      <c r="UUA249" s="594"/>
      <c r="UUB249" s="594"/>
      <c r="UUC249" s="594"/>
      <c r="UUD249" s="594"/>
      <c r="UUE249" s="594"/>
      <c r="UUF249" s="594"/>
      <c r="UUG249" s="594"/>
      <c r="UUH249" s="594"/>
      <c r="UUI249" s="594"/>
      <c r="UUJ249" s="594"/>
      <c r="UUK249" s="594"/>
      <c r="UUL249" s="594"/>
      <c r="UUM249" s="594"/>
      <c r="UUN249" s="594"/>
      <c r="UUO249" s="594"/>
      <c r="UUP249" s="594"/>
      <c r="UUQ249" s="594"/>
      <c r="UUR249" s="594"/>
      <c r="UUS249" s="594"/>
      <c r="UUT249" s="594"/>
      <c r="UUU249" s="594"/>
      <c r="UUV249" s="594"/>
      <c r="UUW249" s="594"/>
      <c r="UUX249" s="594"/>
      <c r="UUY249" s="594"/>
      <c r="UUZ249" s="594"/>
      <c r="UVA249" s="594"/>
      <c r="UVB249" s="594"/>
      <c r="UVC249" s="594"/>
      <c r="UVD249" s="594"/>
      <c r="UVE249" s="594"/>
      <c r="UVF249" s="594"/>
      <c r="UVG249" s="594"/>
      <c r="UVH249" s="594"/>
      <c r="UVI249" s="594"/>
      <c r="UVJ249" s="594"/>
      <c r="UVK249" s="594"/>
      <c r="UVL249" s="594"/>
      <c r="UVM249" s="594"/>
      <c r="UVN249" s="594"/>
      <c r="UVO249" s="594"/>
      <c r="UVP249" s="594"/>
      <c r="UVQ249" s="594"/>
      <c r="UVR249" s="594"/>
      <c r="UVS249" s="594"/>
      <c r="UVT249" s="594"/>
      <c r="UVU249" s="594"/>
      <c r="UVV249" s="594"/>
      <c r="UVW249" s="594"/>
      <c r="UVX249" s="594"/>
      <c r="UVY249" s="594"/>
      <c r="UVZ249" s="594"/>
      <c r="UWA249" s="594"/>
      <c r="UWB249" s="594"/>
      <c r="UWC249" s="594"/>
      <c r="UWD249" s="594"/>
      <c r="UWE249" s="594"/>
      <c r="UWF249" s="594"/>
      <c r="UWG249" s="594"/>
      <c r="UWH249" s="594"/>
      <c r="UWI249" s="594"/>
      <c r="UWJ249" s="594"/>
      <c r="UWK249" s="594"/>
      <c r="UWL249" s="594"/>
      <c r="UWM249" s="594"/>
      <c r="UWN249" s="594"/>
      <c r="UWO249" s="594"/>
      <c r="UWP249" s="594"/>
      <c r="UWQ249" s="594"/>
      <c r="UWR249" s="594"/>
      <c r="UWS249" s="594"/>
      <c r="UWT249" s="594"/>
      <c r="UWU249" s="594"/>
      <c r="UWV249" s="594"/>
      <c r="UWW249" s="594"/>
      <c r="UWX249" s="594"/>
      <c r="UWY249" s="594"/>
      <c r="UWZ249" s="594"/>
      <c r="UXA249" s="594"/>
      <c r="UXB249" s="594"/>
      <c r="UXC249" s="594"/>
      <c r="UXD249" s="594"/>
      <c r="UXE249" s="594"/>
      <c r="UXF249" s="594"/>
      <c r="UXG249" s="594"/>
      <c r="UXH249" s="594"/>
      <c r="UXI249" s="594"/>
      <c r="UXJ249" s="594"/>
      <c r="UXK249" s="594"/>
      <c r="UXL249" s="594"/>
      <c r="UXM249" s="594"/>
      <c r="UXN249" s="594"/>
      <c r="UXO249" s="594"/>
      <c r="UXP249" s="594"/>
      <c r="UXQ249" s="594"/>
      <c r="UXR249" s="594"/>
      <c r="UXS249" s="594"/>
      <c r="UXT249" s="594"/>
      <c r="UXU249" s="594"/>
      <c r="UXV249" s="594"/>
      <c r="UXW249" s="594"/>
      <c r="UXX249" s="594"/>
      <c r="UXY249" s="594"/>
      <c r="UXZ249" s="594"/>
      <c r="UYA249" s="594"/>
      <c r="UYB249" s="594"/>
      <c r="UYC249" s="594"/>
      <c r="UYD249" s="594"/>
      <c r="UYE249" s="594"/>
      <c r="UYF249" s="594"/>
      <c r="UYG249" s="594"/>
      <c r="UYH249" s="594"/>
      <c r="UYI249" s="594"/>
      <c r="UYJ249" s="594"/>
      <c r="UYK249" s="594"/>
      <c r="UYL249" s="594"/>
      <c r="UYM249" s="594"/>
      <c r="UYN249" s="594"/>
      <c r="UYO249" s="594"/>
      <c r="UYP249" s="594"/>
      <c r="UYQ249" s="594"/>
      <c r="UYR249" s="594"/>
      <c r="UYS249" s="594"/>
      <c r="UYT249" s="594"/>
      <c r="UYU249" s="594"/>
      <c r="UYV249" s="594"/>
      <c r="UYW249" s="594"/>
      <c r="UYX249" s="594"/>
      <c r="UYY249" s="594"/>
      <c r="UYZ249" s="594"/>
      <c r="UZA249" s="594"/>
      <c r="UZB249" s="594"/>
      <c r="UZC249" s="594"/>
      <c r="UZD249" s="594"/>
      <c r="UZE249" s="594"/>
      <c r="UZF249" s="594"/>
      <c r="UZG249" s="594"/>
      <c r="UZH249" s="594"/>
      <c r="UZI249" s="594"/>
      <c r="UZJ249" s="594"/>
      <c r="UZK249" s="594"/>
      <c r="UZL249" s="594"/>
      <c r="UZM249" s="594"/>
      <c r="UZN249" s="594"/>
      <c r="UZO249" s="594"/>
      <c r="UZP249" s="594"/>
      <c r="UZQ249" s="594"/>
      <c r="UZR249" s="594"/>
      <c r="UZS249" s="594"/>
      <c r="UZT249" s="594"/>
      <c r="UZU249" s="594"/>
      <c r="UZV249" s="594"/>
      <c r="UZW249" s="594"/>
      <c r="UZX249" s="594"/>
      <c r="UZY249" s="594"/>
      <c r="UZZ249" s="594"/>
      <c r="VAA249" s="594"/>
      <c r="VAB249" s="594"/>
      <c r="VAC249" s="594"/>
      <c r="VAD249" s="594"/>
      <c r="VAE249" s="594"/>
      <c r="VAF249" s="594"/>
      <c r="VAG249" s="594"/>
      <c r="VAH249" s="594"/>
      <c r="VAI249" s="594"/>
      <c r="VAJ249" s="594"/>
      <c r="VAK249" s="594"/>
      <c r="VAL249" s="594"/>
      <c r="VAM249" s="594"/>
      <c r="VAN249" s="594"/>
      <c r="VAO249" s="594"/>
      <c r="VAP249" s="594"/>
      <c r="VAQ249" s="594"/>
      <c r="VAR249" s="594"/>
      <c r="VAS249" s="594"/>
      <c r="VAT249" s="594"/>
      <c r="VAU249" s="594"/>
      <c r="VAV249" s="594"/>
      <c r="VAW249" s="594"/>
      <c r="VAX249" s="594"/>
      <c r="VAY249" s="594"/>
      <c r="VAZ249" s="594"/>
      <c r="VBA249" s="594"/>
      <c r="VBB249" s="594"/>
      <c r="VBC249" s="594"/>
      <c r="VBD249" s="594"/>
      <c r="VBE249" s="594"/>
      <c r="VBF249" s="594"/>
      <c r="VBG249" s="594"/>
      <c r="VBH249" s="594"/>
      <c r="VBI249" s="594"/>
      <c r="VBJ249" s="594"/>
      <c r="VBK249" s="594"/>
      <c r="VBL249" s="594"/>
      <c r="VBM249" s="594"/>
      <c r="VBN249" s="594"/>
      <c r="VBO249" s="594"/>
      <c r="VBP249" s="594"/>
      <c r="VBQ249" s="594"/>
      <c r="VBR249" s="594"/>
      <c r="VBS249" s="594"/>
      <c r="VBT249" s="594"/>
      <c r="VBU249" s="594"/>
      <c r="VBV249" s="594"/>
      <c r="VBW249" s="594"/>
      <c r="VBX249" s="594"/>
      <c r="VBY249" s="594"/>
      <c r="VBZ249" s="594"/>
      <c r="VCA249" s="594"/>
      <c r="VCB249" s="594"/>
      <c r="VCC249" s="594"/>
      <c r="VCD249" s="594"/>
      <c r="VCE249" s="594"/>
      <c r="VCF249" s="594"/>
      <c r="VCG249" s="594"/>
      <c r="VCH249" s="594"/>
      <c r="VCI249" s="594"/>
      <c r="VCJ249" s="594"/>
      <c r="VCK249" s="594"/>
      <c r="VCL249" s="594"/>
      <c r="VCM249" s="594"/>
      <c r="VCN249" s="594"/>
      <c r="VCO249" s="594"/>
      <c r="VCP249" s="594"/>
      <c r="VCQ249" s="594"/>
      <c r="VCR249" s="594"/>
      <c r="VCS249" s="594"/>
      <c r="VCT249" s="594"/>
      <c r="VCU249" s="594"/>
      <c r="VCV249" s="594"/>
      <c r="VCW249" s="594"/>
      <c r="VCX249" s="594"/>
      <c r="VCY249" s="594"/>
      <c r="VCZ249" s="594"/>
      <c r="VDA249" s="594"/>
      <c r="VDB249" s="594"/>
      <c r="VDC249" s="594"/>
      <c r="VDD249" s="594"/>
      <c r="VDE249" s="594"/>
      <c r="VDF249" s="594"/>
      <c r="VDG249" s="594"/>
      <c r="VDH249" s="594"/>
      <c r="VDI249" s="594"/>
      <c r="VDJ249" s="594"/>
      <c r="VDK249" s="594"/>
      <c r="VDL249" s="594"/>
      <c r="VDM249" s="594"/>
      <c r="VDN249" s="594"/>
      <c r="VDO249" s="594"/>
      <c r="VDP249" s="594"/>
      <c r="VDQ249" s="594"/>
      <c r="VDR249" s="594"/>
      <c r="VDS249" s="594"/>
      <c r="VDT249" s="594"/>
      <c r="VDU249" s="594"/>
      <c r="VDV249" s="594"/>
      <c r="VDW249" s="594"/>
      <c r="VDX249" s="594"/>
      <c r="VDY249" s="594"/>
      <c r="VDZ249" s="594"/>
      <c r="VEA249" s="594"/>
      <c r="VEB249" s="594"/>
      <c r="VEC249" s="594"/>
      <c r="VED249" s="594"/>
      <c r="VEE249" s="594"/>
      <c r="VEF249" s="594"/>
      <c r="VEG249" s="594"/>
      <c r="VEH249" s="594"/>
      <c r="VEI249" s="594"/>
      <c r="VEJ249" s="594"/>
      <c r="VEK249" s="594"/>
      <c r="VEL249" s="594"/>
      <c r="VEM249" s="594"/>
      <c r="VEN249" s="594"/>
      <c r="VEO249" s="594"/>
      <c r="VEP249" s="594"/>
      <c r="VEQ249" s="594"/>
      <c r="VER249" s="594"/>
      <c r="VES249" s="594"/>
      <c r="VET249" s="594"/>
      <c r="VEU249" s="594"/>
      <c r="VEV249" s="594"/>
      <c r="VEW249" s="594"/>
      <c r="VEX249" s="594"/>
      <c r="VEY249" s="594"/>
      <c r="VEZ249" s="594"/>
      <c r="VFA249" s="594"/>
      <c r="VFB249" s="594"/>
      <c r="VFC249" s="594"/>
      <c r="VFD249" s="594"/>
      <c r="VFE249" s="594"/>
      <c r="VFF249" s="594"/>
      <c r="VFG249" s="594"/>
      <c r="VFH249" s="594"/>
      <c r="VFI249" s="594"/>
      <c r="VFJ249" s="594"/>
      <c r="VFK249" s="594"/>
      <c r="VFL249" s="594"/>
      <c r="VFM249" s="594"/>
      <c r="VFN249" s="594"/>
      <c r="VFO249" s="594"/>
      <c r="VFP249" s="594"/>
      <c r="VFQ249" s="594"/>
      <c r="VFR249" s="594"/>
      <c r="VFS249" s="594"/>
      <c r="VFT249" s="594"/>
      <c r="VFU249" s="594"/>
      <c r="VFV249" s="594"/>
      <c r="VFW249" s="594"/>
      <c r="VFX249" s="594"/>
      <c r="VFY249" s="594"/>
      <c r="VFZ249" s="594"/>
      <c r="VGA249" s="594"/>
      <c r="VGB249" s="594"/>
      <c r="VGC249" s="594"/>
      <c r="VGD249" s="594"/>
      <c r="VGE249" s="594"/>
      <c r="VGF249" s="594"/>
      <c r="VGG249" s="594"/>
      <c r="VGH249" s="594"/>
      <c r="VGI249" s="594"/>
      <c r="VGJ249" s="594"/>
      <c r="VGK249" s="594"/>
      <c r="VGL249" s="594"/>
      <c r="VGM249" s="594"/>
      <c r="VGN249" s="594"/>
      <c r="VGO249" s="594"/>
      <c r="VGP249" s="594"/>
      <c r="VGQ249" s="594"/>
      <c r="VGR249" s="594"/>
      <c r="VGS249" s="594"/>
      <c r="VGT249" s="594"/>
      <c r="VGU249" s="594"/>
      <c r="VGV249" s="594"/>
      <c r="VGW249" s="594"/>
      <c r="VGX249" s="594"/>
      <c r="VGY249" s="594"/>
      <c r="VGZ249" s="594"/>
      <c r="VHA249" s="594"/>
      <c r="VHB249" s="594"/>
      <c r="VHC249" s="594"/>
      <c r="VHD249" s="594"/>
      <c r="VHE249" s="594"/>
      <c r="VHF249" s="594"/>
      <c r="VHG249" s="594"/>
      <c r="VHH249" s="594"/>
      <c r="VHI249" s="594"/>
      <c r="VHJ249" s="594"/>
      <c r="VHK249" s="594"/>
      <c r="VHL249" s="594"/>
      <c r="VHM249" s="594"/>
      <c r="VHN249" s="594"/>
      <c r="VHO249" s="594"/>
      <c r="VHP249" s="594"/>
      <c r="VHQ249" s="594"/>
      <c r="VHR249" s="594"/>
      <c r="VHS249" s="594"/>
      <c r="VHT249" s="594"/>
      <c r="VHU249" s="594"/>
      <c r="VHV249" s="594"/>
      <c r="VHW249" s="594"/>
      <c r="VHX249" s="594"/>
      <c r="VHY249" s="594"/>
      <c r="VHZ249" s="594"/>
      <c r="VIA249" s="594"/>
      <c r="VIB249" s="594"/>
      <c r="VIC249" s="594"/>
      <c r="VID249" s="594"/>
      <c r="VIE249" s="594"/>
      <c r="VIF249" s="594"/>
      <c r="VIG249" s="594"/>
      <c r="VIH249" s="594"/>
      <c r="VII249" s="594"/>
      <c r="VIJ249" s="594"/>
      <c r="VIK249" s="594"/>
      <c r="VIL249" s="594"/>
      <c r="VIM249" s="594"/>
      <c r="VIN249" s="594"/>
      <c r="VIO249" s="594"/>
      <c r="VIP249" s="594"/>
      <c r="VIQ249" s="594"/>
      <c r="VIR249" s="594"/>
      <c r="VIS249" s="594"/>
      <c r="VIT249" s="594"/>
      <c r="VIU249" s="594"/>
      <c r="VIV249" s="594"/>
      <c r="VIW249" s="594"/>
      <c r="VIX249" s="594"/>
      <c r="VIY249" s="594"/>
      <c r="VIZ249" s="594"/>
      <c r="VJA249" s="594"/>
      <c r="VJB249" s="594"/>
      <c r="VJC249" s="594"/>
      <c r="VJD249" s="594"/>
      <c r="VJE249" s="594"/>
      <c r="VJF249" s="594"/>
      <c r="VJG249" s="594"/>
      <c r="VJH249" s="594"/>
      <c r="VJI249" s="594"/>
      <c r="VJJ249" s="594"/>
      <c r="VJK249" s="594"/>
      <c r="VJL249" s="594"/>
      <c r="VJM249" s="594"/>
      <c r="VJN249" s="594"/>
      <c r="VJO249" s="594"/>
      <c r="VJP249" s="594"/>
      <c r="VJQ249" s="594"/>
      <c r="VJR249" s="594"/>
      <c r="VJS249" s="594"/>
      <c r="VJT249" s="594"/>
      <c r="VJU249" s="594"/>
      <c r="VJV249" s="594"/>
      <c r="VJW249" s="594"/>
      <c r="VJX249" s="594"/>
      <c r="VJY249" s="594"/>
      <c r="VJZ249" s="594"/>
      <c r="VKA249" s="594"/>
      <c r="VKB249" s="594"/>
      <c r="VKC249" s="594"/>
      <c r="VKD249" s="594"/>
      <c r="VKE249" s="594"/>
      <c r="VKF249" s="594"/>
      <c r="VKG249" s="594"/>
      <c r="VKH249" s="594"/>
      <c r="VKI249" s="594"/>
      <c r="VKJ249" s="594"/>
      <c r="VKK249" s="594"/>
      <c r="VKL249" s="594"/>
      <c r="VKM249" s="594"/>
      <c r="VKN249" s="594"/>
      <c r="VKO249" s="594"/>
      <c r="VKP249" s="594"/>
      <c r="VKQ249" s="594"/>
      <c r="VKR249" s="594"/>
      <c r="VKS249" s="594"/>
      <c r="VKT249" s="594"/>
      <c r="VKU249" s="594"/>
      <c r="VKV249" s="594"/>
      <c r="VKW249" s="594"/>
      <c r="VKX249" s="594"/>
      <c r="VKY249" s="594"/>
      <c r="VKZ249" s="594"/>
      <c r="VLA249" s="594"/>
      <c r="VLB249" s="594"/>
      <c r="VLC249" s="594"/>
      <c r="VLD249" s="594"/>
      <c r="VLE249" s="594"/>
      <c r="VLF249" s="594"/>
      <c r="VLG249" s="594"/>
      <c r="VLH249" s="594"/>
      <c r="VLI249" s="594"/>
      <c r="VLJ249" s="594"/>
      <c r="VLK249" s="594"/>
      <c r="VLL249" s="594"/>
      <c r="VLM249" s="594"/>
      <c r="VLN249" s="594"/>
      <c r="VLO249" s="594"/>
      <c r="VLP249" s="594"/>
      <c r="VLQ249" s="594"/>
      <c r="VLR249" s="594"/>
      <c r="VLS249" s="594"/>
      <c r="VLT249" s="594"/>
      <c r="VLU249" s="594"/>
      <c r="VLV249" s="594"/>
      <c r="VLW249" s="594"/>
      <c r="VLX249" s="594"/>
      <c r="VLY249" s="594"/>
      <c r="VLZ249" s="594"/>
      <c r="VMA249" s="594"/>
      <c r="VMB249" s="594"/>
      <c r="VMC249" s="594"/>
      <c r="VMD249" s="594"/>
      <c r="VME249" s="594"/>
      <c r="VMF249" s="594"/>
      <c r="VMG249" s="594"/>
      <c r="VMH249" s="594"/>
      <c r="VMI249" s="594"/>
      <c r="VMJ249" s="594"/>
      <c r="VMK249" s="594"/>
      <c r="VML249" s="594"/>
      <c r="VMM249" s="594"/>
      <c r="VMN249" s="594"/>
      <c r="VMO249" s="594"/>
      <c r="VMP249" s="594"/>
      <c r="VMQ249" s="594"/>
      <c r="VMR249" s="594"/>
      <c r="VMS249" s="594"/>
      <c r="VMT249" s="594"/>
      <c r="VMU249" s="594"/>
      <c r="VMV249" s="594"/>
      <c r="VMW249" s="594"/>
      <c r="VMX249" s="594"/>
      <c r="VMY249" s="594"/>
      <c r="VMZ249" s="594"/>
      <c r="VNA249" s="594"/>
      <c r="VNB249" s="594"/>
      <c r="VNC249" s="594"/>
      <c r="VND249" s="594"/>
      <c r="VNE249" s="594"/>
      <c r="VNF249" s="594"/>
      <c r="VNG249" s="594"/>
      <c r="VNH249" s="594"/>
      <c r="VNI249" s="594"/>
      <c r="VNJ249" s="594"/>
      <c r="VNK249" s="594"/>
      <c r="VNL249" s="594"/>
      <c r="VNM249" s="594"/>
      <c r="VNN249" s="594"/>
      <c r="VNO249" s="594"/>
      <c r="VNP249" s="594"/>
      <c r="VNQ249" s="594"/>
      <c r="VNR249" s="594"/>
      <c r="VNS249" s="594"/>
      <c r="VNT249" s="594"/>
      <c r="VNU249" s="594"/>
      <c r="VNV249" s="594"/>
      <c r="VNW249" s="594"/>
      <c r="VNX249" s="594"/>
      <c r="VNY249" s="594"/>
      <c r="VNZ249" s="594"/>
      <c r="VOA249" s="594"/>
      <c r="VOB249" s="594"/>
      <c r="VOC249" s="594"/>
      <c r="VOD249" s="594"/>
      <c r="VOE249" s="594"/>
      <c r="VOF249" s="594"/>
      <c r="VOG249" s="594"/>
      <c r="VOH249" s="594"/>
      <c r="VOI249" s="594"/>
      <c r="VOJ249" s="594"/>
      <c r="VOK249" s="594"/>
      <c r="VOL249" s="594"/>
      <c r="VOM249" s="594"/>
      <c r="VON249" s="594"/>
      <c r="VOO249" s="594"/>
      <c r="VOP249" s="594"/>
      <c r="VOQ249" s="594"/>
      <c r="VOR249" s="594"/>
      <c r="VOS249" s="594"/>
      <c r="VOT249" s="594"/>
      <c r="VOU249" s="594"/>
      <c r="VOV249" s="594"/>
      <c r="VOW249" s="594"/>
      <c r="VOX249" s="594"/>
      <c r="VOY249" s="594"/>
      <c r="VOZ249" s="594"/>
      <c r="VPA249" s="594"/>
      <c r="VPB249" s="594"/>
      <c r="VPC249" s="594"/>
      <c r="VPD249" s="594"/>
      <c r="VPE249" s="594"/>
      <c r="VPF249" s="594"/>
      <c r="VPG249" s="594"/>
      <c r="VPH249" s="594"/>
      <c r="VPI249" s="594"/>
      <c r="VPJ249" s="594"/>
      <c r="VPK249" s="594"/>
      <c r="VPL249" s="594"/>
      <c r="VPM249" s="594"/>
      <c r="VPN249" s="594"/>
      <c r="VPO249" s="594"/>
      <c r="VPP249" s="594"/>
      <c r="VPQ249" s="594"/>
      <c r="VPR249" s="594"/>
      <c r="VPS249" s="594"/>
      <c r="VPT249" s="594"/>
      <c r="VPU249" s="594"/>
      <c r="VPV249" s="594"/>
      <c r="VPW249" s="594"/>
      <c r="VPX249" s="594"/>
      <c r="VPY249" s="594"/>
      <c r="VPZ249" s="594"/>
      <c r="VQA249" s="594"/>
      <c r="VQB249" s="594"/>
      <c r="VQC249" s="594"/>
      <c r="VQD249" s="594"/>
      <c r="VQE249" s="594"/>
      <c r="VQF249" s="594"/>
      <c r="VQG249" s="594"/>
      <c r="VQH249" s="594"/>
      <c r="VQI249" s="594"/>
      <c r="VQJ249" s="594"/>
      <c r="VQK249" s="594"/>
      <c r="VQL249" s="594"/>
      <c r="VQM249" s="594"/>
      <c r="VQN249" s="594"/>
      <c r="VQO249" s="594"/>
      <c r="VQP249" s="594"/>
      <c r="VQQ249" s="594"/>
      <c r="VQR249" s="594"/>
      <c r="VQS249" s="594"/>
      <c r="VQT249" s="594"/>
      <c r="VQU249" s="594"/>
      <c r="VQV249" s="594"/>
      <c r="VQW249" s="594"/>
      <c r="VQX249" s="594"/>
      <c r="VQY249" s="594"/>
      <c r="VQZ249" s="594"/>
      <c r="VRA249" s="594"/>
      <c r="VRB249" s="594"/>
      <c r="VRC249" s="594"/>
      <c r="VRD249" s="594"/>
      <c r="VRE249" s="594"/>
      <c r="VRF249" s="594"/>
      <c r="VRG249" s="594"/>
      <c r="VRH249" s="594"/>
      <c r="VRI249" s="594"/>
      <c r="VRJ249" s="594"/>
      <c r="VRK249" s="594"/>
      <c r="VRL249" s="594"/>
      <c r="VRM249" s="594"/>
      <c r="VRN249" s="594"/>
      <c r="VRO249" s="594"/>
      <c r="VRP249" s="594"/>
      <c r="VRQ249" s="594"/>
      <c r="VRR249" s="594"/>
      <c r="VRS249" s="594"/>
      <c r="VRT249" s="594"/>
      <c r="VRU249" s="594"/>
      <c r="VRV249" s="594"/>
      <c r="VRW249" s="594"/>
      <c r="VRX249" s="594"/>
      <c r="VRY249" s="594"/>
      <c r="VRZ249" s="594"/>
      <c r="VSA249" s="594"/>
      <c r="VSB249" s="594"/>
      <c r="VSC249" s="594"/>
      <c r="VSD249" s="594"/>
      <c r="VSE249" s="594"/>
      <c r="VSF249" s="594"/>
      <c r="VSG249" s="594"/>
      <c r="VSH249" s="594"/>
      <c r="VSI249" s="594"/>
      <c r="VSJ249" s="594"/>
      <c r="VSK249" s="594"/>
      <c r="VSL249" s="594"/>
      <c r="VSM249" s="594"/>
      <c r="VSN249" s="594"/>
      <c r="VSO249" s="594"/>
      <c r="VSP249" s="594"/>
      <c r="VSQ249" s="594"/>
      <c r="VSR249" s="594"/>
      <c r="VSS249" s="594"/>
      <c r="VST249" s="594"/>
      <c r="VSU249" s="594"/>
      <c r="VSV249" s="594"/>
      <c r="VSW249" s="594"/>
      <c r="VSX249" s="594"/>
      <c r="VSY249" s="594"/>
      <c r="VSZ249" s="594"/>
      <c r="VTA249" s="594"/>
      <c r="VTB249" s="594"/>
      <c r="VTC249" s="594"/>
      <c r="VTD249" s="594"/>
      <c r="VTE249" s="594"/>
      <c r="VTF249" s="594"/>
      <c r="VTG249" s="594"/>
      <c r="VTH249" s="594"/>
      <c r="VTI249" s="594"/>
      <c r="VTJ249" s="594"/>
      <c r="VTK249" s="594"/>
      <c r="VTL249" s="594"/>
      <c r="VTM249" s="594"/>
      <c r="VTN249" s="594"/>
      <c r="VTO249" s="594"/>
      <c r="VTP249" s="594"/>
      <c r="VTQ249" s="594"/>
      <c r="VTR249" s="594"/>
      <c r="VTS249" s="594"/>
      <c r="VTT249" s="594"/>
      <c r="VTU249" s="594"/>
      <c r="VTV249" s="594"/>
      <c r="VTW249" s="594"/>
      <c r="VTX249" s="594"/>
      <c r="VTY249" s="594"/>
      <c r="VTZ249" s="594"/>
      <c r="VUA249" s="594"/>
      <c r="VUB249" s="594"/>
      <c r="VUC249" s="594"/>
      <c r="VUD249" s="594"/>
      <c r="VUE249" s="594"/>
      <c r="VUF249" s="594"/>
      <c r="VUG249" s="594"/>
      <c r="VUH249" s="594"/>
      <c r="VUI249" s="594"/>
      <c r="VUJ249" s="594"/>
      <c r="VUK249" s="594"/>
      <c r="VUL249" s="594"/>
      <c r="VUM249" s="594"/>
      <c r="VUN249" s="594"/>
      <c r="VUO249" s="594"/>
      <c r="VUP249" s="594"/>
      <c r="VUQ249" s="594"/>
      <c r="VUR249" s="594"/>
      <c r="VUS249" s="594"/>
      <c r="VUT249" s="594"/>
      <c r="VUU249" s="594"/>
      <c r="VUV249" s="594"/>
      <c r="VUW249" s="594"/>
      <c r="VUX249" s="594"/>
      <c r="VUY249" s="594"/>
      <c r="VUZ249" s="594"/>
      <c r="VVA249" s="594"/>
      <c r="VVB249" s="594"/>
      <c r="VVC249" s="594"/>
      <c r="VVD249" s="594"/>
      <c r="VVE249" s="594"/>
      <c r="VVF249" s="594"/>
      <c r="VVG249" s="594"/>
      <c r="VVH249" s="594"/>
      <c r="VVI249" s="594"/>
      <c r="VVJ249" s="594"/>
      <c r="VVK249" s="594"/>
      <c r="VVL249" s="594"/>
      <c r="VVM249" s="594"/>
      <c r="VVN249" s="594"/>
      <c r="VVO249" s="594"/>
      <c r="VVP249" s="594"/>
      <c r="VVQ249" s="594"/>
      <c r="VVR249" s="594"/>
      <c r="VVS249" s="594"/>
      <c r="VVT249" s="594"/>
      <c r="VVU249" s="594"/>
      <c r="VVV249" s="594"/>
      <c r="VVW249" s="594"/>
      <c r="VVX249" s="594"/>
      <c r="VVY249" s="594"/>
      <c r="VVZ249" s="594"/>
      <c r="VWA249" s="594"/>
      <c r="VWB249" s="594"/>
      <c r="VWC249" s="594"/>
      <c r="VWD249" s="594"/>
      <c r="VWE249" s="594"/>
      <c r="VWF249" s="594"/>
      <c r="VWG249" s="594"/>
      <c r="VWH249" s="594"/>
      <c r="VWI249" s="594"/>
      <c r="VWJ249" s="594"/>
      <c r="VWK249" s="594"/>
      <c r="VWL249" s="594"/>
      <c r="VWM249" s="594"/>
      <c r="VWN249" s="594"/>
      <c r="VWO249" s="594"/>
      <c r="VWP249" s="594"/>
      <c r="VWQ249" s="594"/>
      <c r="VWR249" s="594"/>
      <c r="VWS249" s="594"/>
      <c r="VWT249" s="594"/>
      <c r="VWU249" s="594"/>
      <c r="VWV249" s="594"/>
      <c r="VWW249" s="594"/>
      <c r="VWX249" s="594"/>
      <c r="VWY249" s="594"/>
      <c r="VWZ249" s="594"/>
      <c r="VXA249" s="594"/>
      <c r="VXB249" s="594"/>
      <c r="VXC249" s="594"/>
      <c r="VXD249" s="594"/>
      <c r="VXE249" s="594"/>
      <c r="VXF249" s="594"/>
      <c r="VXG249" s="594"/>
      <c r="VXH249" s="594"/>
      <c r="VXI249" s="594"/>
      <c r="VXJ249" s="594"/>
      <c r="VXK249" s="594"/>
      <c r="VXL249" s="594"/>
      <c r="VXM249" s="594"/>
      <c r="VXN249" s="594"/>
      <c r="VXO249" s="594"/>
      <c r="VXP249" s="594"/>
      <c r="VXQ249" s="594"/>
      <c r="VXR249" s="594"/>
      <c r="VXS249" s="594"/>
      <c r="VXT249" s="594"/>
      <c r="VXU249" s="594"/>
      <c r="VXV249" s="594"/>
      <c r="VXW249" s="594"/>
      <c r="VXX249" s="594"/>
      <c r="VXY249" s="594"/>
      <c r="VXZ249" s="594"/>
      <c r="VYA249" s="594"/>
      <c r="VYB249" s="594"/>
      <c r="VYC249" s="594"/>
      <c r="VYD249" s="594"/>
      <c r="VYE249" s="594"/>
      <c r="VYF249" s="594"/>
      <c r="VYG249" s="594"/>
      <c r="VYH249" s="594"/>
      <c r="VYI249" s="594"/>
      <c r="VYJ249" s="594"/>
      <c r="VYK249" s="594"/>
      <c r="VYL249" s="594"/>
      <c r="VYM249" s="594"/>
      <c r="VYN249" s="594"/>
      <c r="VYO249" s="594"/>
      <c r="VYP249" s="594"/>
      <c r="VYQ249" s="594"/>
      <c r="VYR249" s="594"/>
      <c r="VYS249" s="594"/>
      <c r="VYT249" s="594"/>
      <c r="VYU249" s="594"/>
      <c r="VYV249" s="594"/>
      <c r="VYW249" s="594"/>
      <c r="VYX249" s="594"/>
      <c r="VYY249" s="594"/>
      <c r="VYZ249" s="594"/>
      <c r="VZA249" s="594"/>
      <c r="VZB249" s="594"/>
      <c r="VZC249" s="594"/>
      <c r="VZD249" s="594"/>
      <c r="VZE249" s="594"/>
      <c r="VZF249" s="594"/>
      <c r="VZG249" s="594"/>
      <c r="VZH249" s="594"/>
      <c r="VZI249" s="594"/>
      <c r="VZJ249" s="594"/>
      <c r="VZK249" s="594"/>
      <c r="VZL249" s="594"/>
      <c r="VZM249" s="594"/>
      <c r="VZN249" s="594"/>
      <c r="VZO249" s="594"/>
      <c r="VZP249" s="594"/>
      <c r="VZQ249" s="594"/>
      <c r="VZR249" s="594"/>
      <c r="VZS249" s="594"/>
      <c r="VZT249" s="594"/>
      <c r="VZU249" s="594"/>
      <c r="VZV249" s="594"/>
      <c r="VZW249" s="594"/>
      <c r="VZX249" s="594"/>
      <c r="VZY249" s="594"/>
      <c r="VZZ249" s="594"/>
      <c r="WAA249" s="594"/>
      <c r="WAB249" s="594"/>
      <c r="WAC249" s="594"/>
      <c r="WAD249" s="594"/>
      <c r="WAE249" s="594"/>
      <c r="WAF249" s="594"/>
      <c r="WAG249" s="594"/>
      <c r="WAH249" s="594"/>
      <c r="WAI249" s="594"/>
      <c r="WAJ249" s="594"/>
      <c r="WAK249" s="594"/>
      <c r="WAL249" s="594"/>
      <c r="WAM249" s="594"/>
      <c r="WAN249" s="594"/>
      <c r="WAO249" s="594"/>
      <c r="WAP249" s="594"/>
      <c r="WAQ249" s="594"/>
      <c r="WAR249" s="594"/>
      <c r="WAS249" s="594"/>
      <c r="WAT249" s="594"/>
      <c r="WAU249" s="594"/>
      <c r="WAV249" s="594"/>
      <c r="WAW249" s="594"/>
      <c r="WAX249" s="594"/>
      <c r="WAY249" s="594"/>
      <c r="WAZ249" s="594"/>
      <c r="WBA249" s="594"/>
      <c r="WBB249" s="594"/>
      <c r="WBC249" s="594"/>
      <c r="WBD249" s="594"/>
      <c r="WBE249" s="594"/>
      <c r="WBF249" s="594"/>
      <c r="WBG249" s="594"/>
      <c r="WBH249" s="594"/>
      <c r="WBI249" s="594"/>
      <c r="WBJ249" s="594"/>
      <c r="WBK249" s="594"/>
      <c r="WBL249" s="594"/>
      <c r="WBM249" s="594"/>
      <c r="WBN249" s="594"/>
      <c r="WBO249" s="594"/>
      <c r="WBP249" s="594"/>
      <c r="WBQ249" s="594"/>
      <c r="WBR249" s="594"/>
      <c r="WBS249" s="594"/>
      <c r="WBT249" s="594"/>
      <c r="WBU249" s="594"/>
      <c r="WBV249" s="594"/>
      <c r="WBW249" s="594"/>
      <c r="WBX249" s="594"/>
      <c r="WBY249" s="594"/>
      <c r="WBZ249" s="594"/>
      <c r="WCA249" s="594"/>
      <c r="WCB249" s="594"/>
      <c r="WCC249" s="594"/>
      <c r="WCD249" s="594"/>
      <c r="WCE249" s="594"/>
      <c r="WCF249" s="594"/>
      <c r="WCG249" s="594"/>
      <c r="WCH249" s="594"/>
      <c r="WCI249" s="594"/>
      <c r="WCJ249" s="594"/>
      <c r="WCK249" s="594"/>
      <c r="WCL249" s="594"/>
      <c r="WCM249" s="594"/>
      <c r="WCN249" s="594"/>
      <c r="WCO249" s="594"/>
      <c r="WCP249" s="594"/>
      <c r="WCQ249" s="594"/>
      <c r="WCR249" s="594"/>
      <c r="WCS249" s="594"/>
      <c r="WCT249" s="594"/>
      <c r="WCU249" s="594"/>
      <c r="WCV249" s="594"/>
      <c r="WCW249" s="594"/>
      <c r="WCX249" s="594"/>
      <c r="WCY249" s="594"/>
      <c r="WCZ249" s="594"/>
      <c r="WDA249" s="594"/>
      <c r="WDB249" s="594"/>
      <c r="WDC249" s="594"/>
      <c r="WDD249" s="594"/>
      <c r="WDE249" s="594"/>
      <c r="WDF249" s="594"/>
      <c r="WDG249" s="594"/>
      <c r="WDH249" s="594"/>
      <c r="WDI249" s="594"/>
      <c r="WDJ249" s="594"/>
      <c r="WDK249" s="594"/>
      <c r="WDL249" s="594"/>
      <c r="WDM249" s="594"/>
      <c r="WDN249" s="594"/>
      <c r="WDO249" s="594"/>
      <c r="WDP249" s="594"/>
      <c r="WDQ249" s="594"/>
      <c r="WDR249" s="594"/>
      <c r="WDS249" s="594"/>
      <c r="WDT249" s="594"/>
      <c r="WDU249" s="594"/>
      <c r="WDV249" s="594"/>
      <c r="WDW249" s="594"/>
      <c r="WDX249" s="594"/>
      <c r="WDY249" s="594"/>
      <c r="WDZ249" s="594"/>
      <c r="WEA249" s="594"/>
      <c r="WEB249" s="594"/>
      <c r="WEC249" s="594"/>
      <c r="WED249" s="594"/>
      <c r="WEE249" s="594"/>
      <c r="WEF249" s="594"/>
      <c r="WEG249" s="594"/>
      <c r="WEH249" s="594"/>
      <c r="WEI249" s="594"/>
      <c r="WEJ249" s="594"/>
      <c r="WEK249" s="594"/>
      <c r="WEL249" s="594"/>
      <c r="WEM249" s="594"/>
      <c r="WEN249" s="594"/>
      <c r="WEO249" s="594"/>
      <c r="WEP249" s="594"/>
      <c r="WEQ249" s="594"/>
      <c r="WER249" s="594"/>
      <c r="WES249" s="594"/>
      <c r="WET249" s="594"/>
      <c r="WEU249" s="594"/>
      <c r="WEV249" s="594"/>
      <c r="WEW249" s="594"/>
      <c r="WEX249" s="594"/>
      <c r="WEY249" s="594"/>
      <c r="WEZ249" s="594"/>
      <c r="WFA249" s="594"/>
      <c r="WFB249" s="594"/>
      <c r="WFC249" s="594"/>
      <c r="WFD249" s="594"/>
      <c r="WFE249" s="594"/>
      <c r="WFF249" s="594"/>
      <c r="WFG249" s="594"/>
      <c r="WFH249" s="594"/>
      <c r="WFI249" s="594"/>
      <c r="WFJ249" s="594"/>
      <c r="WFK249" s="594"/>
      <c r="WFL249" s="594"/>
      <c r="WFM249" s="594"/>
      <c r="WFN249" s="594"/>
      <c r="WFO249" s="594"/>
      <c r="WFP249" s="594"/>
      <c r="WFQ249" s="594"/>
      <c r="WFR249" s="594"/>
      <c r="WFS249" s="594"/>
      <c r="WFT249" s="594"/>
      <c r="WFU249" s="594"/>
      <c r="WFV249" s="594"/>
      <c r="WFW249" s="594"/>
      <c r="WFX249" s="594"/>
      <c r="WFY249" s="594"/>
      <c r="WFZ249" s="594"/>
      <c r="WGA249" s="594"/>
      <c r="WGB249" s="594"/>
      <c r="WGC249" s="594"/>
      <c r="WGD249" s="594"/>
      <c r="WGE249" s="594"/>
      <c r="WGF249" s="594"/>
      <c r="WGG249" s="594"/>
      <c r="WGH249" s="594"/>
      <c r="WGI249" s="594"/>
      <c r="WGJ249" s="594"/>
      <c r="WGK249" s="594"/>
      <c r="WGL249" s="594"/>
      <c r="WGM249" s="594"/>
      <c r="WGN249" s="594"/>
      <c r="WGO249" s="594"/>
      <c r="WGP249" s="594"/>
      <c r="WGQ249" s="594"/>
      <c r="WGR249" s="594"/>
      <c r="WGS249" s="594"/>
      <c r="WGT249" s="594"/>
      <c r="WGU249" s="594"/>
      <c r="WGV249" s="594"/>
      <c r="WGW249" s="594"/>
      <c r="WGX249" s="594"/>
      <c r="WGY249" s="594"/>
      <c r="WGZ249" s="594"/>
      <c r="WHA249" s="594"/>
      <c r="WHB249" s="594"/>
      <c r="WHC249" s="594"/>
      <c r="WHD249" s="594"/>
      <c r="WHE249" s="594"/>
      <c r="WHF249" s="594"/>
      <c r="WHG249" s="594"/>
      <c r="WHH249" s="594"/>
      <c r="WHI249" s="594"/>
      <c r="WHJ249" s="594"/>
      <c r="WHK249" s="594"/>
      <c r="WHL249" s="594"/>
      <c r="WHM249" s="594"/>
      <c r="WHN249" s="594"/>
      <c r="WHO249" s="594"/>
      <c r="WHP249" s="594"/>
      <c r="WHQ249" s="594"/>
      <c r="WHR249" s="594"/>
      <c r="WHS249" s="594"/>
      <c r="WHT249" s="594"/>
      <c r="WHU249" s="594"/>
      <c r="WHV249" s="594"/>
      <c r="WHW249" s="594"/>
      <c r="WHX249" s="594"/>
      <c r="WHY249" s="594"/>
      <c r="WHZ249" s="594"/>
      <c r="WIA249" s="594"/>
      <c r="WIB249" s="594"/>
      <c r="WIC249" s="594"/>
      <c r="WID249" s="594"/>
      <c r="WIE249" s="594"/>
      <c r="WIF249" s="594"/>
      <c r="WIG249" s="594"/>
      <c r="WIH249" s="594"/>
      <c r="WII249" s="594"/>
      <c r="WIJ249" s="594"/>
      <c r="WIK249" s="594"/>
      <c r="WIL249" s="594"/>
      <c r="WIM249" s="594"/>
      <c r="WIN249" s="594"/>
      <c r="WIO249" s="594"/>
      <c r="WIP249" s="594"/>
      <c r="WIQ249" s="594"/>
      <c r="WIR249" s="594"/>
      <c r="WIS249" s="594"/>
      <c r="WIT249" s="594"/>
      <c r="WIU249" s="594"/>
      <c r="WIV249" s="594"/>
      <c r="WIW249" s="594"/>
      <c r="WIX249" s="594"/>
      <c r="WIY249" s="594"/>
      <c r="WIZ249" s="594"/>
      <c r="WJA249" s="594"/>
      <c r="WJB249" s="594"/>
      <c r="WJC249" s="594"/>
      <c r="WJD249" s="594"/>
      <c r="WJE249" s="594"/>
      <c r="WJF249" s="594"/>
      <c r="WJG249" s="594"/>
      <c r="WJH249" s="594"/>
      <c r="WJI249" s="594"/>
      <c r="WJJ249" s="594"/>
      <c r="WJK249" s="594"/>
      <c r="WJL249" s="594"/>
      <c r="WJM249" s="594"/>
      <c r="WJN249" s="594"/>
      <c r="WJO249" s="594"/>
      <c r="WJP249" s="594"/>
      <c r="WJQ249" s="594"/>
      <c r="WJR249" s="594"/>
      <c r="WJS249" s="594"/>
      <c r="WJT249" s="594"/>
      <c r="WJU249" s="594"/>
      <c r="WJV249" s="594"/>
      <c r="WJW249" s="594"/>
      <c r="WJX249" s="594"/>
      <c r="WJY249" s="594"/>
      <c r="WJZ249" s="594"/>
      <c r="WKA249" s="594"/>
      <c r="WKB249" s="594"/>
      <c r="WKC249" s="594"/>
      <c r="WKD249" s="594"/>
      <c r="WKE249" s="594"/>
      <c r="WKF249" s="594"/>
      <c r="WKG249" s="594"/>
      <c r="WKH249" s="594"/>
      <c r="WKI249" s="594"/>
      <c r="WKJ249" s="594"/>
      <c r="WKK249" s="594"/>
      <c r="WKL249" s="594"/>
      <c r="WKM249" s="594"/>
      <c r="WKN249" s="594"/>
      <c r="WKO249" s="594"/>
      <c r="WKP249" s="594"/>
      <c r="WKQ249" s="594"/>
      <c r="WKR249" s="594"/>
      <c r="WKS249" s="594"/>
      <c r="WKT249" s="594"/>
      <c r="WKU249" s="594"/>
      <c r="WKV249" s="594"/>
      <c r="WKW249" s="594"/>
      <c r="WKX249" s="594"/>
      <c r="WKY249" s="594"/>
      <c r="WKZ249" s="594"/>
      <c r="WLA249" s="594"/>
      <c r="WLB249" s="594"/>
      <c r="WLC249" s="594"/>
      <c r="WLD249" s="594"/>
      <c r="WLE249" s="594"/>
      <c r="WLF249" s="594"/>
      <c r="WLG249" s="594"/>
      <c r="WLH249" s="594"/>
      <c r="WLI249" s="594"/>
      <c r="WLJ249" s="594"/>
      <c r="WLK249" s="594"/>
      <c r="WLL249" s="594"/>
      <c r="WLM249" s="594"/>
      <c r="WLN249" s="594"/>
      <c r="WLO249" s="594"/>
      <c r="WLP249" s="594"/>
      <c r="WLQ249" s="594"/>
      <c r="WLR249" s="594"/>
      <c r="WLS249" s="594"/>
      <c r="WLT249" s="594"/>
      <c r="WLU249" s="594"/>
      <c r="WLV249" s="594"/>
      <c r="WLW249" s="594"/>
      <c r="WLX249" s="594"/>
      <c r="WLY249" s="594"/>
      <c r="WLZ249" s="594"/>
      <c r="WMA249" s="594"/>
      <c r="WMB249" s="594"/>
      <c r="WMC249" s="594"/>
      <c r="WMD249" s="594"/>
      <c r="WME249" s="594"/>
      <c r="WMF249" s="594"/>
      <c r="WMG249" s="594"/>
      <c r="WMH249" s="594"/>
      <c r="WMI249" s="594"/>
      <c r="WMJ249" s="594"/>
      <c r="WMK249" s="594"/>
      <c r="WML249" s="594"/>
      <c r="WMM249" s="594"/>
      <c r="WMN249" s="594"/>
      <c r="WMO249" s="594"/>
      <c r="WMP249" s="594"/>
      <c r="WMQ249" s="594"/>
      <c r="WMR249" s="594"/>
      <c r="WMS249" s="594"/>
      <c r="WMT249" s="594"/>
      <c r="WMU249" s="594"/>
      <c r="WMV249" s="594"/>
      <c r="WMW249" s="594"/>
      <c r="WMX249" s="594"/>
      <c r="WMY249" s="594"/>
      <c r="WMZ249" s="594"/>
      <c r="WNA249" s="594"/>
      <c r="WNB249" s="594"/>
      <c r="WNC249" s="594"/>
      <c r="WND249" s="594"/>
      <c r="WNE249" s="594"/>
      <c r="WNF249" s="594"/>
      <c r="WNG249" s="594"/>
      <c r="WNH249" s="594"/>
      <c r="WNI249" s="594"/>
      <c r="WNJ249" s="594"/>
      <c r="WNK249" s="594"/>
      <c r="WNL249" s="594"/>
      <c r="WNM249" s="594"/>
      <c r="WNN249" s="594"/>
      <c r="WNO249" s="594"/>
      <c r="WNP249" s="594"/>
      <c r="WNQ249" s="594"/>
      <c r="WNR249" s="594"/>
      <c r="WNS249" s="594"/>
      <c r="WNT249" s="594"/>
      <c r="WNU249" s="594"/>
      <c r="WNV249" s="594"/>
      <c r="WNW249" s="594"/>
      <c r="WNX249" s="594"/>
      <c r="WNY249" s="594"/>
      <c r="WNZ249" s="594"/>
      <c r="WOA249" s="594"/>
      <c r="WOB249" s="594"/>
      <c r="WOC249" s="594"/>
      <c r="WOD249" s="594"/>
      <c r="WOE249" s="594"/>
      <c r="WOF249" s="594"/>
      <c r="WOG249" s="594"/>
      <c r="WOH249" s="594"/>
      <c r="WOI249" s="594"/>
      <c r="WOJ249" s="594"/>
      <c r="WOK249" s="594"/>
      <c r="WOL249" s="594"/>
      <c r="WOM249" s="594"/>
      <c r="WON249" s="594"/>
      <c r="WOO249" s="594"/>
      <c r="WOP249" s="594"/>
      <c r="WOQ249" s="594"/>
      <c r="WOR249" s="594"/>
      <c r="WOS249" s="594"/>
      <c r="WOT249" s="594"/>
      <c r="WOU249" s="594"/>
      <c r="WOV249" s="594"/>
      <c r="WOW249" s="594"/>
      <c r="WOX249" s="594"/>
      <c r="WOY249" s="594"/>
      <c r="WOZ249" s="594"/>
      <c r="WPA249" s="594"/>
      <c r="WPB249" s="594"/>
      <c r="WPC249" s="594"/>
      <c r="WPD249" s="594"/>
      <c r="WPE249" s="594"/>
      <c r="WPF249" s="594"/>
      <c r="WPG249" s="594"/>
      <c r="WPH249" s="594"/>
      <c r="WPI249" s="594"/>
      <c r="WPJ249" s="594"/>
      <c r="WPK249" s="594"/>
      <c r="WPL249" s="594"/>
      <c r="WPM249" s="594"/>
      <c r="WPN249" s="594"/>
      <c r="WPO249" s="594"/>
      <c r="WPP249" s="594"/>
      <c r="WPQ249" s="594"/>
      <c r="WPR249" s="594"/>
      <c r="WPS249" s="594"/>
      <c r="WPT249" s="594"/>
      <c r="WPU249" s="594"/>
      <c r="WPV249" s="594"/>
      <c r="WPW249" s="594"/>
      <c r="WPX249" s="594"/>
      <c r="WPY249" s="594"/>
      <c r="WPZ249" s="594"/>
      <c r="WQA249" s="594"/>
      <c r="WQB249" s="594"/>
      <c r="WQC249" s="594"/>
      <c r="WQD249" s="594"/>
      <c r="WQE249" s="594"/>
      <c r="WQF249" s="594"/>
      <c r="WQG249" s="594"/>
      <c r="WQH249" s="594"/>
      <c r="WQI249" s="594"/>
      <c r="WQJ249" s="594"/>
      <c r="WQK249" s="594"/>
      <c r="WQL249" s="594"/>
      <c r="WQM249" s="594"/>
      <c r="WQN249" s="594"/>
      <c r="WQO249" s="594"/>
      <c r="WQP249" s="594"/>
      <c r="WQQ249" s="594"/>
      <c r="WQR249" s="594"/>
      <c r="WQS249" s="594"/>
      <c r="WQT249" s="594"/>
      <c r="WQU249" s="594"/>
      <c r="WQV249" s="594"/>
      <c r="WQW249" s="594"/>
      <c r="WQX249" s="594"/>
      <c r="WQY249" s="594"/>
      <c r="WQZ249" s="594"/>
      <c r="WRA249" s="594"/>
      <c r="WRB249" s="594"/>
      <c r="WRC249" s="594"/>
      <c r="WRD249" s="594"/>
      <c r="WRE249" s="594"/>
      <c r="WRF249" s="594"/>
      <c r="WRG249" s="594"/>
      <c r="WRH249" s="594"/>
      <c r="WRI249" s="594"/>
      <c r="WRJ249" s="594"/>
      <c r="WRK249" s="594"/>
      <c r="WRL249" s="594"/>
      <c r="WRM249" s="594"/>
      <c r="WRN249" s="594"/>
      <c r="WRO249" s="594"/>
      <c r="WRP249" s="594"/>
      <c r="WRQ249" s="594"/>
      <c r="WRR249" s="594"/>
      <c r="WRS249" s="594"/>
      <c r="WRT249" s="594"/>
      <c r="WRU249" s="594"/>
      <c r="WRV249" s="594"/>
      <c r="WRW249" s="594"/>
      <c r="WRX249" s="594"/>
      <c r="WRY249" s="594"/>
      <c r="WRZ249" s="594"/>
      <c r="WSA249" s="594"/>
      <c r="WSB249" s="594"/>
      <c r="WSC249" s="594"/>
      <c r="WSD249" s="594"/>
      <c r="WSE249" s="594"/>
      <c r="WSF249" s="594"/>
      <c r="WSG249" s="594"/>
      <c r="WSH249" s="594"/>
      <c r="WSI249" s="594"/>
      <c r="WSJ249" s="594"/>
      <c r="WSK249" s="594"/>
      <c r="WSL249" s="594"/>
      <c r="WSM249" s="594"/>
      <c r="WSN249" s="594"/>
      <c r="WSO249" s="594"/>
      <c r="WSP249" s="594"/>
      <c r="WSQ249" s="594"/>
      <c r="WSR249" s="594"/>
      <c r="WSS249" s="594"/>
      <c r="WST249" s="594"/>
      <c r="WSU249" s="594"/>
      <c r="WSV249" s="594"/>
      <c r="WSW249" s="594"/>
      <c r="WSX249" s="594"/>
      <c r="WSY249" s="594"/>
      <c r="WSZ249" s="594"/>
      <c r="WTA249" s="594"/>
      <c r="WTB249" s="594"/>
      <c r="WTC249" s="594"/>
      <c r="WTD249" s="594"/>
      <c r="WTE249" s="594"/>
      <c r="WTF249" s="594"/>
      <c r="WTG249" s="594"/>
      <c r="WTH249" s="594"/>
      <c r="WTI249" s="594"/>
      <c r="WTJ249" s="594"/>
      <c r="WTK249" s="594"/>
      <c r="WTL249" s="594"/>
      <c r="WTM249" s="594"/>
      <c r="WTN249" s="594"/>
      <c r="WTO249" s="594"/>
      <c r="WTP249" s="594"/>
      <c r="WTQ249" s="594"/>
      <c r="WTR249" s="594"/>
      <c r="WTS249" s="594"/>
      <c r="WTT249" s="594"/>
      <c r="WTU249" s="594"/>
      <c r="WTV249" s="594"/>
      <c r="WTW249" s="594"/>
      <c r="WTX249" s="594"/>
      <c r="WTY249" s="594"/>
      <c r="WTZ249" s="594"/>
      <c r="WUA249" s="594"/>
      <c r="WUB249" s="594"/>
      <c r="WUC249" s="594"/>
      <c r="WUD249" s="594"/>
      <c r="WUE249" s="594"/>
      <c r="WUF249" s="594"/>
      <c r="WUG249" s="594"/>
      <c r="WUH249" s="594"/>
      <c r="WUI249" s="594"/>
      <c r="WUJ249" s="594"/>
      <c r="WUK249" s="594"/>
      <c r="WUL249" s="594"/>
      <c r="WUM249" s="594"/>
      <c r="WUN249" s="594"/>
      <c r="WUO249" s="594"/>
      <c r="WUP249" s="594"/>
      <c r="WUQ249" s="594"/>
      <c r="WUR249" s="594"/>
      <c r="WUS249" s="594"/>
      <c r="WUT249" s="594"/>
      <c r="WUU249" s="594"/>
      <c r="WUV249" s="594"/>
      <c r="WUW249" s="594"/>
      <c r="WUX249" s="594"/>
      <c r="WUY249" s="594"/>
      <c r="WUZ249" s="594"/>
      <c r="WVA249" s="594"/>
      <c r="WVB249" s="594"/>
      <c r="WVC249" s="594"/>
      <c r="WVD249" s="594"/>
      <c r="WVE249" s="594"/>
      <c r="WVF249" s="594"/>
      <c r="WVG249" s="594"/>
      <c r="WVH249" s="594"/>
      <c r="WVI249" s="594"/>
      <c r="WVJ249" s="594"/>
      <c r="WVK249" s="594"/>
      <c r="WVL249" s="594"/>
      <c r="WVM249" s="594"/>
      <c r="WVN249" s="594"/>
      <c r="WVO249" s="594"/>
      <c r="WVP249" s="594"/>
      <c r="WVQ249" s="594"/>
      <c r="WVR249" s="594"/>
      <c r="WVS249" s="594"/>
      <c r="WVT249" s="594"/>
      <c r="WVU249" s="594"/>
      <c r="WVV249" s="594"/>
      <c r="WVW249" s="594"/>
      <c r="WVX249" s="594"/>
      <c r="WVY249" s="594"/>
      <c r="WVZ249" s="594"/>
      <c r="WWA249" s="594"/>
      <c r="WWB249" s="594"/>
      <c r="WWC249" s="594"/>
      <c r="WWD249" s="594"/>
      <c r="WWE249" s="594"/>
      <c r="WWF249" s="594"/>
      <c r="WWG249" s="594"/>
      <c r="WWH249" s="594"/>
      <c r="WWI249" s="594"/>
      <c r="WWJ249" s="594"/>
      <c r="WWK249" s="594"/>
      <c r="WWL249" s="594"/>
      <c r="WWM249" s="594"/>
      <c r="WWN249" s="594"/>
      <c r="WWO249" s="594"/>
      <c r="WWP249" s="594"/>
      <c r="WWQ249" s="594"/>
      <c r="WWR249" s="594"/>
      <c r="WWS249" s="594"/>
      <c r="WWT249" s="594"/>
      <c r="WWU249" s="594"/>
      <c r="WWV249" s="594"/>
      <c r="WWW249" s="594"/>
      <c r="WWX249" s="594"/>
      <c r="WWY249" s="594"/>
      <c r="WWZ249" s="594"/>
      <c r="WXA249" s="594"/>
      <c r="WXB249" s="594"/>
      <c r="WXC249" s="594"/>
      <c r="WXD249" s="594"/>
      <c r="WXE249" s="594"/>
      <c r="WXF249" s="594"/>
      <c r="WXG249" s="594"/>
      <c r="WXH249" s="594"/>
      <c r="WXI249" s="594"/>
      <c r="WXJ249" s="594"/>
      <c r="WXK249" s="594"/>
      <c r="WXL249" s="594"/>
      <c r="WXM249" s="594"/>
      <c r="WXN249" s="594"/>
      <c r="WXO249" s="594"/>
      <c r="WXP249" s="594"/>
      <c r="WXQ249" s="594"/>
      <c r="WXR249" s="594"/>
      <c r="WXS249" s="594"/>
      <c r="WXT249" s="594"/>
      <c r="WXU249" s="594"/>
      <c r="WXV249" s="594"/>
      <c r="WXW249" s="594"/>
      <c r="WXX249" s="594"/>
      <c r="WXY249" s="594"/>
      <c r="WXZ249" s="594"/>
      <c r="WYA249" s="594"/>
      <c r="WYB249" s="594"/>
      <c r="WYC249" s="594"/>
      <c r="WYD249" s="594"/>
      <c r="WYE249" s="594"/>
      <c r="WYF249" s="594"/>
      <c r="WYG249" s="594"/>
      <c r="WYH249" s="594"/>
      <c r="WYI249" s="594"/>
      <c r="WYJ249" s="594"/>
      <c r="WYK249" s="594"/>
      <c r="WYL249" s="594"/>
      <c r="WYM249" s="594"/>
      <c r="WYN249" s="594"/>
      <c r="WYO249" s="594"/>
      <c r="WYP249" s="594"/>
      <c r="WYQ249" s="594"/>
      <c r="WYR249" s="594"/>
      <c r="WYS249" s="594"/>
      <c r="WYT249" s="594"/>
      <c r="WYU249" s="594"/>
      <c r="WYV249" s="594"/>
      <c r="WYW249" s="594"/>
      <c r="WYX249" s="594"/>
      <c r="WYY249" s="594"/>
      <c r="WYZ249" s="594"/>
      <c r="WZA249" s="594"/>
      <c r="WZB249" s="594"/>
      <c r="WZC249" s="594"/>
      <c r="WZD249" s="594"/>
      <c r="WZE249" s="594"/>
      <c r="WZF249" s="594"/>
      <c r="WZG249" s="594"/>
      <c r="WZH249" s="594"/>
      <c r="WZI249" s="594"/>
      <c r="WZJ249" s="594"/>
      <c r="WZK249" s="594"/>
      <c r="WZL249" s="594"/>
      <c r="WZM249" s="594"/>
      <c r="WZN249" s="594"/>
      <c r="WZO249" s="594"/>
      <c r="WZP249" s="594"/>
      <c r="WZQ249" s="594"/>
      <c r="WZR249" s="594"/>
      <c r="WZS249" s="594"/>
      <c r="WZT249" s="594"/>
      <c r="WZU249" s="594"/>
      <c r="WZV249" s="594"/>
      <c r="WZW249" s="594"/>
      <c r="WZX249" s="594"/>
      <c r="WZY249" s="594"/>
      <c r="WZZ249" s="594"/>
      <c r="XAA249" s="594"/>
      <c r="XAB249" s="594"/>
      <c r="XAC249" s="594"/>
      <c r="XAD249" s="594"/>
      <c r="XAE249" s="594"/>
      <c r="XAF249" s="594"/>
      <c r="XAG249" s="594"/>
      <c r="XAH249" s="594"/>
      <c r="XAI249" s="594"/>
      <c r="XAJ249" s="594"/>
      <c r="XAK249" s="594"/>
      <c r="XAL249" s="594"/>
      <c r="XAM249" s="594"/>
      <c r="XAN249" s="594"/>
      <c r="XAO249" s="594"/>
      <c r="XAP249" s="594"/>
      <c r="XAQ249" s="594"/>
      <c r="XAR249" s="594"/>
      <c r="XAS249" s="594"/>
      <c r="XAT249" s="594"/>
      <c r="XAU249" s="594"/>
      <c r="XAV249" s="594"/>
      <c r="XAW249" s="594"/>
      <c r="XAX249" s="594"/>
      <c r="XAY249" s="594"/>
      <c r="XAZ249" s="594"/>
      <c r="XBA249" s="594"/>
      <c r="XBB249" s="594"/>
      <c r="XBC249" s="594"/>
      <c r="XBD249" s="594"/>
      <c r="XBE249" s="594"/>
      <c r="XBF249" s="594"/>
      <c r="XBG249" s="594"/>
      <c r="XBH249" s="594"/>
      <c r="XBI249" s="594"/>
      <c r="XBJ249" s="594"/>
      <c r="XBK249" s="594"/>
      <c r="XBL249" s="594"/>
      <c r="XBM249" s="594"/>
      <c r="XBN249" s="594"/>
      <c r="XBO249" s="594"/>
      <c r="XBP249" s="594"/>
      <c r="XBQ249" s="594"/>
      <c r="XBR249" s="594"/>
      <c r="XBS249" s="594"/>
      <c r="XBT249" s="594"/>
      <c r="XBU249" s="594"/>
      <c r="XBV249" s="594"/>
      <c r="XBW249" s="594"/>
      <c r="XBX249" s="594"/>
      <c r="XBY249" s="594"/>
      <c r="XBZ249" s="594"/>
      <c r="XCA249" s="594"/>
      <c r="XCB249" s="594"/>
      <c r="XCC249" s="594"/>
      <c r="XCD249" s="594"/>
      <c r="XCE249" s="594"/>
      <c r="XCF249" s="594"/>
      <c r="XCG249" s="594"/>
      <c r="XCH249" s="594"/>
      <c r="XCI249" s="594"/>
      <c r="XCJ249" s="594"/>
      <c r="XCK249" s="594"/>
      <c r="XCL249" s="594"/>
      <c r="XCM249" s="594"/>
      <c r="XCN249" s="594"/>
      <c r="XCO249" s="594"/>
      <c r="XCP249" s="594"/>
      <c r="XCQ249" s="594"/>
      <c r="XCR249" s="594"/>
      <c r="XCS249" s="594"/>
      <c r="XCT249" s="594"/>
      <c r="XCU249" s="594"/>
      <c r="XCV249" s="594"/>
      <c r="XCW249" s="594"/>
      <c r="XCX249" s="594"/>
      <c r="XCY249" s="594"/>
      <c r="XCZ249" s="594"/>
      <c r="XDA249" s="594"/>
      <c r="XDB249" s="594"/>
      <c r="XDC249" s="594"/>
      <c r="XDD249" s="594"/>
      <c r="XDE249" s="594"/>
      <c r="XDF249" s="594"/>
      <c r="XDG249" s="594"/>
      <c r="XDH249" s="594"/>
      <c r="XDI249" s="594"/>
      <c r="XDJ249" s="594"/>
      <c r="XDK249" s="594"/>
      <c r="XDL249" s="594"/>
      <c r="XDM249" s="594"/>
      <c r="XDN249" s="594"/>
      <c r="XDO249" s="594"/>
      <c r="XDP249" s="594"/>
      <c r="XDQ249" s="594"/>
      <c r="XDR249" s="594"/>
      <c r="XDS249" s="594"/>
      <c r="XDT249" s="594"/>
      <c r="XDU249" s="594"/>
      <c r="XDV249" s="594"/>
      <c r="XDW249" s="594"/>
      <c r="XDX249" s="594"/>
      <c r="XDY249" s="594"/>
      <c r="XDZ249" s="594"/>
      <c r="XEA249" s="594"/>
      <c r="XEB249" s="594"/>
      <c r="XEC249" s="594"/>
      <c r="XED249" s="594"/>
      <c r="XEE249" s="594"/>
      <c r="XEF249" s="594"/>
      <c r="XEG249" s="594"/>
      <c r="XEH249" s="594"/>
      <c r="XEI249" s="594"/>
      <c r="XEJ249" s="594"/>
      <c r="XEK249" s="594"/>
      <c r="XEL249" s="594"/>
      <c r="XEM249" s="594"/>
      <c r="XEN249" s="594"/>
      <c r="XEO249" s="594"/>
      <c r="XEP249" s="594"/>
      <c r="XEQ249" s="594"/>
      <c r="XER249" s="594"/>
      <c r="XES249" s="594"/>
      <c r="XET249" s="594"/>
      <c r="XEU249" s="594"/>
      <c r="XEV249" s="594"/>
      <c r="XEW249" s="594"/>
      <c r="XEX249" s="594"/>
      <c r="XEY249" s="594"/>
    </row>
    <row r="250" spans="1:16379" ht="31.5" x14ac:dyDescent="0.25">
      <c r="A250" s="1099" t="s">
        <v>145</v>
      </c>
      <c r="B250" s="645" t="s">
        <v>255</v>
      </c>
      <c r="C250" s="650">
        <v>7</v>
      </c>
      <c r="D250" s="589"/>
      <c r="E250" s="651"/>
      <c r="F250" s="652"/>
      <c r="G250" s="653">
        <v>4</v>
      </c>
      <c r="H250" s="653">
        <v>120</v>
      </c>
      <c r="I250" s="653">
        <v>8</v>
      </c>
      <c r="J250" s="668" t="s">
        <v>299</v>
      </c>
      <c r="K250" s="668"/>
      <c r="L250" s="668" t="s">
        <v>300</v>
      </c>
      <c r="M250" s="665">
        <v>112</v>
      </c>
      <c r="N250" s="525"/>
      <c r="O250" s="688"/>
      <c r="P250" s="527"/>
      <c r="Q250" s="526"/>
      <c r="R250" s="525"/>
      <c r="S250" s="526"/>
      <c r="T250" s="702" t="s">
        <v>285</v>
      </c>
      <c r="U250" s="526"/>
      <c r="V250" s="774"/>
      <c r="W250" s="774"/>
      <c r="X250" s="774"/>
      <c r="Y250" s="774"/>
      <c r="Z250" s="1062" t="b">
        <v>1</v>
      </c>
      <c r="AA250" s="1062" t="b">
        <v>1</v>
      </c>
      <c r="AB250" s="1062" t="b">
        <v>1</v>
      </c>
      <c r="AC250" s="1062" t="b">
        <v>1</v>
      </c>
      <c r="AD250" s="1062" t="b">
        <v>1</v>
      </c>
      <c r="AE250" s="1062" t="b">
        <v>1</v>
      </c>
      <c r="AF250" s="1062" t="b">
        <v>0</v>
      </c>
      <c r="AG250" s="1062" t="b">
        <v>1</v>
      </c>
      <c r="AH250" s="774"/>
      <c r="AI250" s="774"/>
      <c r="AJ250" s="774"/>
      <c r="AK250" s="774"/>
      <c r="AL250" s="774"/>
      <c r="AM250" s="774"/>
      <c r="AN250" s="774"/>
      <c r="AO250" s="774">
        <v>8</v>
      </c>
      <c r="AP250" s="774"/>
      <c r="AQ250" s="774"/>
      <c r="AR250" s="774"/>
      <c r="AS250" s="774"/>
      <c r="AT250" s="774"/>
      <c r="AU250" s="774"/>
      <c r="AV250" s="774"/>
      <c r="AW250" s="774"/>
      <c r="AX250" s="774"/>
      <c r="AY250" s="774"/>
      <c r="AZ250" s="774"/>
      <c r="BA250" s="774"/>
      <c r="BB250" s="774"/>
      <c r="BC250" s="774"/>
      <c r="BD250" s="774"/>
      <c r="BE250" s="774"/>
      <c r="BF250" s="774"/>
      <c r="BG250" s="774"/>
      <c r="BH250" s="774"/>
      <c r="BI250" s="774"/>
      <c r="BJ250" s="774"/>
      <c r="BK250" s="774"/>
      <c r="BL250" s="774"/>
      <c r="BM250" s="774"/>
      <c r="BN250" s="774"/>
      <c r="BO250" s="774"/>
      <c r="BP250" s="774"/>
      <c r="BQ250" s="774"/>
      <c r="BR250" s="774"/>
      <c r="BS250" s="774"/>
      <c r="BT250" s="774"/>
      <c r="BU250" s="774"/>
      <c r="BV250" s="774"/>
      <c r="BW250" s="774"/>
      <c r="BX250" s="774"/>
      <c r="BY250" s="774"/>
      <c r="BZ250" s="774"/>
      <c r="CA250" s="774"/>
      <c r="CB250" s="774"/>
      <c r="CC250" s="774"/>
      <c r="CD250" s="774"/>
      <c r="CE250" s="774"/>
      <c r="CF250" s="774"/>
      <c r="CG250" s="774"/>
      <c r="CH250" s="774"/>
      <c r="CI250" s="774"/>
      <c r="CJ250" s="774"/>
      <c r="CK250" s="774"/>
      <c r="CL250" s="774"/>
      <c r="CM250" s="774"/>
      <c r="CN250" s="774"/>
      <c r="CO250" s="774"/>
      <c r="CP250" s="774"/>
      <c r="CQ250" s="774"/>
      <c r="CR250" s="774"/>
      <c r="CS250" s="774"/>
      <c r="CT250" s="774"/>
      <c r="CU250" s="774"/>
      <c r="CV250" s="774"/>
      <c r="CW250" s="774"/>
      <c r="CX250" s="774"/>
      <c r="CY250" s="774"/>
      <c r="CZ250" s="774"/>
      <c r="DA250" s="774"/>
      <c r="DB250" s="774"/>
      <c r="DC250" s="774"/>
      <c r="DD250" s="774"/>
      <c r="DE250" s="774"/>
      <c r="DF250" s="774"/>
      <c r="DG250" s="774"/>
      <c r="DH250" s="774"/>
      <c r="DI250" s="774"/>
      <c r="DJ250" s="774"/>
      <c r="DK250" s="774"/>
      <c r="DL250" s="774"/>
      <c r="DM250" s="774"/>
      <c r="DN250" s="774"/>
      <c r="DO250" s="774"/>
      <c r="DP250" s="774"/>
      <c r="DQ250" s="774"/>
      <c r="DR250" s="774"/>
      <c r="DS250" s="774"/>
      <c r="DT250" s="774"/>
      <c r="DU250" s="774"/>
      <c r="DV250" s="774"/>
      <c r="DW250" s="774"/>
      <c r="DX250" s="774"/>
      <c r="DY250" s="774"/>
      <c r="DZ250" s="774"/>
      <c r="EA250" s="774"/>
      <c r="EB250" s="774"/>
      <c r="EC250" s="774"/>
      <c r="ED250" s="774"/>
      <c r="EE250" s="774"/>
      <c r="EF250" s="774"/>
      <c r="EG250" s="774"/>
      <c r="EH250" s="774"/>
      <c r="EI250" s="774"/>
      <c r="EJ250" s="774"/>
      <c r="EK250" s="774"/>
      <c r="EL250" s="774"/>
      <c r="EM250" s="774"/>
      <c r="EN250" s="774"/>
      <c r="EO250" s="774"/>
      <c r="EP250" s="774"/>
      <c r="EQ250" s="774"/>
      <c r="ER250" s="774"/>
      <c r="ES250" s="774"/>
      <c r="ET250" s="774"/>
      <c r="EU250" s="774"/>
      <c r="EV250" s="774"/>
      <c r="EW250" s="774"/>
      <c r="EX250" s="774"/>
      <c r="EY250" s="774"/>
      <c r="EZ250" s="774"/>
      <c r="FA250" s="774"/>
      <c r="FB250" s="774"/>
      <c r="FC250" s="774"/>
      <c r="FD250" s="774"/>
      <c r="FE250" s="774"/>
      <c r="FF250" s="774"/>
      <c r="FG250" s="774"/>
      <c r="FH250" s="774"/>
      <c r="FI250" s="774"/>
      <c r="FJ250" s="774"/>
      <c r="FK250" s="774"/>
      <c r="FL250" s="774"/>
      <c r="FM250" s="774"/>
      <c r="FN250" s="774"/>
      <c r="FO250" s="774"/>
      <c r="FP250" s="774"/>
      <c r="FQ250" s="774"/>
      <c r="FR250" s="774"/>
      <c r="FS250" s="774"/>
      <c r="FT250" s="774"/>
      <c r="FU250" s="774"/>
      <c r="FV250" s="774"/>
      <c r="FW250" s="774"/>
      <c r="FX250" s="774"/>
      <c r="FY250" s="774"/>
      <c r="FZ250" s="774"/>
      <c r="GA250" s="774"/>
      <c r="GB250" s="774"/>
      <c r="GC250" s="774"/>
      <c r="GD250" s="774"/>
      <c r="GE250" s="774"/>
      <c r="GF250" s="774"/>
      <c r="GG250" s="774"/>
      <c r="GH250" s="774"/>
      <c r="GI250" s="774"/>
      <c r="GJ250" s="774"/>
      <c r="GK250" s="774"/>
      <c r="GL250" s="774"/>
      <c r="GM250" s="774"/>
      <c r="GN250" s="774"/>
      <c r="GO250" s="774"/>
      <c r="GP250" s="774"/>
      <c r="GQ250" s="774"/>
      <c r="GR250" s="774"/>
      <c r="GS250" s="774"/>
      <c r="GT250" s="774"/>
      <c r="GU250" s="774"/>
      <c r="GV250" s="774"/>
      <c r="GW250" s="774"/>
      <c r="GX250" s="774"/>
      <c r="GY250" s="774"/>
      <c r="GZ250" s="774"/>
      <c r="HA250" s="774"/>
      <c r="HB250" s="774"/>
      <c r="HC250" s="774"/>
      <c r="HD250" s="774"/>
      <c r="HE250" s="774"/>
      <c r="HF250" s="774"/>
      <c r="HG250" s="774"/>
      <c r="HH250" s="774"/>
      <c r="HI250" s="774"/>
      <c r="HJ250" s="774"/>
      <c r="HK250" s="774"/>
      <c r="HL250" s="774"/>
      <c r="HM250" s="774"/>
      <c r="HN250" s="774"/>
      <c r="HO250" s="774"/>
      <c r="HP250" s="774"/>
      <c r="HQ250" s="774"/>
      <c r="HR250" s="774"/>
      <c r="HS250" s="774"/>
      <c r="HT250" s="774"/>
      <c r="HU250" s="774"/>
      <c r="HV250" s="774"/>
      <c r="HW250" s="774"/>
      <c r="HX250" s="774"/>
      <c r="HY250" s="774"/>
      <c r="HZ250" s="774"/>
      <c r="IA250" s="774"/>
      <c r="IB250" s="774"/>
      <c r="IC250" s="774"/>
      <c r="ID250" s="774"/>
      <c r="IE250" s="774"/>
      <c r="IF250" s="774"/>
      <c r="IG250" s="774"/>
      <c r="IH250" s="774"/>
      <c r="II250" s="774"/>
      <c r="IJ250" s="774"/>
      <c r="IK250" s="774"/>
      <c r="IL250" s="774"/>
      <c r="IM250" s="774"/>
      <c r="IN250" s="774"/>
      <c r="IO250" s="774"/>
      <c r="IP250" s="774"/>
      <c r="IQ250" s="774"/>
      <c r="IR250" s="774"/>
      <c r="IS250" s="774"/>
      <c r="IT250" s="774"/>
      <c r="IU250" s="774"/>
      <c r="IV250" s="774"/>
      <c r="IW250" s="774"/>
      <c r="IX250" s="774"/>
      <c r="IY250" s="774"/>
      <c r="IZ250" s="774"/>
      <c r="JA250" s="774"/>
      <c r="JB250" s="774"/>
      <c r="JC250" s="774"/>
      <c r="JD250" s="774"/>
      <c r="JE250" s="774"/>
      <c r="JF250" s="774"/>
      <c r="JG250" s="774"/>
      <c r="JH250" s="774"/>
      <c r="JI250" s="774"/>
      <c r="JJ250" s="774"/>
      <c r="JK250" s="774"/>
      <c r="JL250" s="774"/>
      <c r="JM250" s="774"/>
      <c r="JN250" s="774"/>
      <c r="JO250" s="774"/>
      <c r="JP250" s="774"/>
      <c r="JQ250" s="774"/>
      <c r="JR250" s="774"/>
      <c r="JS250" s="774"/>
      <c r="JT250" s="774"/>
      <c r="JU250" s="774"/>
      <c r="JV250" s="774"/>
      <c r="JW250" s="774"/>
      <c r="JX250" s="774"/>
      <c r="JY250" s="774"/>
      <c r="JZ250" s="774"/>
      <c r="KA250" s="774"/>
      <c r="KB250" s="774"/>
      <c r="KC250" s="774"/>
      <c r="KD250" s="774"/>
      <c r="KE250" s="774"/>
      <c r="KF250" s="774"/>
      <c r="KG250" s="774"/>
      <c r="KH250" s="774"/>
      <c r="KI250" s="774"/>
      <c r="KJ250" s="774"/>
      <c r="KK250" s="774"/>
      <c r="KL250" s="774"/>
      <c r="KM250" s="774"/>
      <c r="KN250" s="774"/>
      <c r="KO250" s="774"/>
      <c r="KP250" s="774"/>
      <c r="KQ250" s="774"/>
      <c r="KR250" s="774"/>
      <c r="KS250" s="774"/>
      <c r="KT250" s="774"/>
      <c r="KU250" s="774"/>
      <c r="KV250" s="774"/>
      <c r="KW250" s="774"/>
      <c r="KX250" s="774"/>
      <c r="KY250" s="774"/>
      <c r="KZ250" s="774"/>
      <c r="LA250" s="774"/>
      <c r="LB250" s="774"/>
      <c r="LC250" s="774"/>
      <c r="LD250" s="774"/>
      <c r="LE250" s="774"/>
      <c r="LF250" s="774"/>
      <c r="LG250" s="774"/>
      <c r="LH250" s="774"/>
      <c r="LI250" s="774"/>
      <c r="LJ250" s="774"/>
      <c r="LK250" s="774"/>
      <c r="LL250" s="774"/>
      <c r="LM250" s="774"/>
      <c r="LN250" s="774"/>
      <c r="LO250" s="774"/>
      <c r="LP250" s="774"/>
      <c r="LQ250" s="774"/>
      <c r="LR250" s="774"/>
      <c r="LS250" s="774"/>
      <c r="LT250" s="774"/>
      <c r="LU250" s="774"/>
      <c r="LV250" s="774"/>
      <c r="LW250" s="774"/>
      <c r="LX250" s="774"/>
      <c r="LY250" s="774"/>
      <c r="LZ250" s="774"/>
      <c r="MA250" s="774"/>
      <c r="MB250" s="774"/>
      <c r="MC250" s="774"/>
      <c r="MD250" s="774"/>
      <c r="ME250" s="774"/>
      <c r="MF250" s="774"/>
      <c r="MG250" s="774"/>
      <c r="MH250" s="774"/>
      <c r="MI250" s="774"/>
      <c r="MJ250" s="774"/>
      <c r="MK250" s="774"/>
      <c r="ML250" s="774"/>
      <c r="MM250" s="774"/>
      <c r="MN250" s="774"/>
      <c r="MO250" s="774"/>
      <c r="MP250" s="774"/>
      <c r="MQ250" s="774"/>
      <c r="MR250" s="774"/>
      <c r="MS250" s="774"/>
      <c r="MT250" s="774"/>
      <c r="MU250" s="774"/>
      <c r="MV250" s="774"/>
      <c r="MW250" s="774"/>
      <c r="MX250" s="774"/>
      <c r="MY250" s="774"/>
      <c r="MZ250" s="774"/>
      <c r="NA250" s="774"/>
      <c r="NB250" s="774"/>
      <c r="NC250" s="774"/>
      <c r="ND250" s="774"/>
      <c r="NE250" s="774"/>
      <c r="NF250" s="774"/>
      <c r="NG250" s="774"/>
      <c r="NH250" s="774"/>
      <c r="NI250" s="774"/>
      <c r="NJ250" s="774"/>
      <c r="NK250" s="774"/>
      <c r="NL250" s="774"/>
      <c r="NM250" s="774"/>
      <c r="NN250" s="774"/>
      <c r="NO250" s="774"/>
      <c r="NP250" s="774"/>
      <c r="NQ250" s="774"/>
      <c r="NR250" s="774"/>
      <c r="NS250" s="774"/>
      <c r="NT250" s="774"/>
      <c r="NU250" s="774"/>
      <c r="NV250" s="774"/>
      <c r="NW250" s="774"/>
      <c r="NX250" s="774"/>
      <c r="NY250" s="774"/>
      <c r="NZ250" s="774"/>
      <c r="OA250" s="774"/>
      <c r="OB250" s="774"/>
      <c r="OC250" s="774"/>
      <c r="OD250" s="774"/>
      <c r="OE250" s="774"/>
      <c r="OF250" s="774"/>
      <c r="OG250" s="774"/>
      <c r="OH250" s="774"/>
      <c r="OI250" s="774"/>
      <c r="OJ250" s="774"/>
      <c r="OK250" s="774"/>
      <c r="OL250" s="774"/>
      <c r="OM250" s="774"/>
      <c r="ON250" s="774"/>
      <c r="OO250" s="774"/>
      <c r="OP250" s="774"/>
      <c r="OQ250" s="774"/>
      <c r="OR250" s="774"/>
      <c r="OS250" s="774"/>
      <c r="OT250" s="774"/>
      <c r="OU250" s="774"/>
      <c r="OV250" s="774"/>
      <c r="OW250" s="774"/>
      <c r="OX250" s="774"/>
      <c r="OY250" s="774"/>
      <c r="OZ250" s="774"/>
      <c r="PA250" s="774"/>
      <c r="PB250" s="774"/>
      <c r="PC250" s="774"/>
      <c r="PD250" s="774"/>
      <c r="PE250" s="774"/>
      <c r="PF250" s="774"/>
      <c r="PG250" s="774"/>
      <c r="PH250" s="774"/>
      <c r="PI250" s="774"/>
      <c r="PJ250" s="774"/>
      <c r="PK250" s="774"/>
      <c r="PL250" s="774"/>
      <c r="PM250" s="774"/>
      <c r="PN250" s="774"/>
      <c r="PO250" s="774"/>
      <c r="PP250" s="774"/>
      <c r="PQ250" s="774"/>
      <c r="PR250" s="774"/>
      <c r="PS250" s="774"/>
      <c r="PT250" s="774"/>
      <c r="PU250" s="774"/>
      <c r="PV250" s="774"/>
      <c r="PW250" s="774"/>
      <c r="PX250" s="774"/>
      <c r="PY250" s="774"/>
      <c r="PZ250" s="774"/>
      <c r="QA250" s="774"/>
      <c r="QB250" s="774"/>
      <c r="QC250" s="774"/>
      <c r="QD250" s="774"/>
      <c r="QE250" s="774"/>
      <c r="QF250" s="774"/>
      <c r="QG250" s="774"/>
      <c r="QH250" s="774"/>
      <c r="QI250" s="774"/>
      <c r="QJ250" s="774"/>
      <c r="QK250" s="774"/>
      <c r="QL250" s="774"/>
      <c r="QM250" s="774"/>
      <c r="QN250" s="774"/>
      <c r="QO250" s="774"/>
      <c r="QP250" s="774"/>
      <c r="QQ250" s="774"/>
      <c r="QR250" s="774"/>
      <c r="QS250" s="774"/>
      <c r="QT250" s="774"/>
      <c r="QU250" s="774"/>
      <c r="QV250" s="774"/>
      <c r="QW250" s="774"/>
      <c r="QX250" s="774"/>
      <c r="QY250" s="774"/>
      <c r="QZ250" s="774"/>
      <c r="RA250" s="774"/>
      <c r="RB250" s="774"/>
      <c r="RC250" s="774"/>
      <c r="RD250" s="774"/>
      <c r="RE250" s="774"/>
      <c r="RF250" s="774"/>
      <c r="RG250" s="774"/>
      <c r="RH250" s="774"/>
      <c r="RI250" s="774"/>
      <c r="RJ250" s="774"/>
      <c r="RK250" s="774"/>
      <c r="RL250" s="774"/>
      <c r="RM250" s="774"/>
      <c r="RN250" s="774"/>
      <c r="RO250" s="774"/>
      <c r="RP250" s="774"/>
      <c r="RQ250" s="774"/>
      <c r="RR250" s="774"/>
      <c r="RS250" s="774"/>
      <c r="RT250" s="774"/>
      <c r="RU250" s="774"/>
      <c r="RV250" s="774"/>
      <c r="RW250" s="774"/>
      <c r="RX250" s="774"/>
      <c r="RY250" s="774"/>
      <c r="RZ250" s="774"/>
      <c r="SA250" s="774"/>
      <c r="SB250" s="774"/>
      <c r="SC250" s="774"/>
      <c r="SD250" s="774"/>
      <c r="SE250" s="774"/>
      <c r="SF250" s="774"/>
      <c r="SG250" s="774"/>
      <c r="SH250" s="774"/>
      <c r="SI250" s="774"/>
      <c r="SJ250" s="774"/>
      <c r="SK250" s="774"/>
      <c r="SL250" s="774"/>
      <c r="SM250" s="774"/>
      <c r="SN250" s="774"/>
      <c r="SO250" s="774"/>
      <c r="SP250" s="774"/>
      <c r="SQ250" s="774"/>
      <c r="SR250" s="774"/>
      <c r="SS250" s="774"/>
      <c r="ST250" s="774"/>
      <c r="SU250" s="774"/>
      <c r="SV250" s="774"/>
      <c r="SW250" s="774"/>
      <c r="SX250" s="774"/>
      <c r="SY250" s="774"/>
      <c r="SZ250" s="774"/>
      <c r="TA250" s="774"/>
      <c r="TB250" s="774"/>
      <c r="TC250" s="774"/>
      <c r="TD250" s="774"/>
      <c r="TE250" s="774"/>
      <c r="TF250" s="774"/>
      <c r="TG250" s="774"/>
      <c r="TH250" s="774"/>
      <c r="TI250" s="774"/>
      <c r="TJ250" s="774"/>
      <c r="TK250" s="774"/>
      <c r="TL250" s="774"/>
      <c r="TM250" s="774"/>
      <c r="TN250" s="774"/>
      <c r="TO250" s="774"/>
      <c r="TP250" s="774"/>
      <c r="TQ250" s="774"/>
      <c r="TR250" s="774"/>
      <c r="TS250" s="774"/>
      <c r="TT250" s="774"/>
      <c r="TU250" s="774"/>
      <c r="TV250" s="774"/>
      <c r="TW250" s="774"/>
      <c r="TX250" s="774"/>
      <c r="TY250" s="774"/>
      <c r="TZ250" s="774"/>
      <c r="UA250" s="774"/>
      <c r="UB250" s="774"/>
      <c r="UC250" s="774"/>
      <c r="UD250" s="774"/>
      <c r="UE250" s="774"/>
      <c r="UF250" s="774"/>
      <c r="UG250" s="774"/>
      <c r="UH250" s="774"/>
      <c r="UI250" s="774"/>
      <c r="UJ250" s="774"/>
      <c r="UK250" s="774"/>
      <c r="UL250" s="774"/>
      <c r="UM250" s="774"/>
      <c r="UN250" s="774"/>
      <c r="UO250" s="774"/>
      <c r="UP250" s="774"/>
      <c r="UQ250" s="774"/>
      <c r="UR250" s="774"/>
      <c r="US250" s="774"/>
      <c r="UT250" s="774"/>
      <c r="UU250" s="774"/>
      <c r="UV250" s="774"/>
      <c r="UW250" s="774"/>
      <c r="UX250" s="774"/>
      <c r="UY250" s="774"/>
      <c r="UZ250" s="774"/>
      <c r="VA250" s="774"/>
      <c r="VB250" s="774"/>
      <c r="VC250" s="774"/>
      <c r="VD250" s="774"/>
      <c r="VE250" s="774"/>
      <c r="VF250" s="774"/>
      <c r="VG250" s="774"/>
      <c r="VH250" s="774"/>
      <c r="VI250" s="774"/>
      <c r="VJ250" s="774"/>
      <c r="VK250" s="774"/>
      <c r="VL250" s="774"/>
      <c r="VM250" s="774"/>
      <c r="VN250" s="774"/>
      <c r="VO250" s="774"/>
      <c r="VP250" s="774"/>
      <c r="VQ250" s="774"/>
      <c r="VR250" s="774"/>
      <c r="VS250" s="774"/>
      <c r="VT250" s="774"/>
      <c r="VU250" s="774"/>
      <c r="VV250" s="774"/>
      <c r="VW250" s="774"/>
      <c r="VX250" s="774"/>
      <c r="VY250" s="774"/>
      <c r="VZ250" s="774"/>
      <c r="WA250" s="774"/>
      <c r="WB250" s="774"/>
      <c r="WC250" s="774"/>
      <c r="WD250" s="774"/>
      <c r="WE250" s="774"/>
      <c r="WF250" s="774"/>
      <c r="WG250" s="774"/>
      <c r="WH250" s="774"/>
      <c r="WI250" s="774"/>
      <c r="WJ250" s="774"/>
      <c r="WK250" s="774"/>
      <c r="WL250" s="774"/>
      <c r="WM250" s="774"/>
      <c r="WN250" s="774"/>
      <c r="WO250" s="774"/>
      <c r="WP250" s="774"/>
      <c r="WQ250" s="774"/>
      <c r="WR250" s="774"/>
      <c r="WS250" s="774"/>
      <c r="WT250" s="774"/>
      <c r="WU250" s="774"/>
      <c r="WV250" s="774"/>
      <c r="WW250" s="774"/>
      <c r="WX250" s="774"/>
      <c r="WY250" s="774"/>
      <c r="WZ250" s="774"/>
      <c r="XA250" s="774"/>
      <c r="XB250" s="774"/>
      <c r="XC250" s="774"/>
      <c r="XD250" s="774"/>
      <c r="XE250" s="774"/>
      <c r="XF250" s="774"/>
      <c r="XG250" s="774"/>
      <c r="XH250" s="774"/>
      <c r="XI250" s="774"/>
      <c r="XJ250" s="774"/>
      <c r="XK250" s="774"/>
      <c r="XL250" s="774"/>
      <c r="XM250" s="774"/>
      <c r="XN250" s="774"/>
      <c r="XO250" s="774"/>
      <c r="XP250" s="774"/>
      <c r="XQ250" s="774"/>
      <c r="XR250" s="774"/>
      <c r="XS250" s="774"/>
      <c r="XT250" s="774"/>
      <c r="XU250" s="774"/>
      <c r="XV250" s="774"/>
      <c r="XW250" s="774"/>
      <c r="XX250" s="774"/>
      <c r="XY250" s="774"/>
      <c r="XZ250" s="774"/>
      <c r="YA250" s="774"/>
      <c r="YB250" s="774"/>
      <c r="YC250" s="774"/>
      <c r="YD250" s="774"/>
      <c r="YE250" s="774"/>
      <c r="YF250" s="774"/>
      <c r="YG250" s="774"/>
      <c r="YH250" s="774"/>
      <c r="YI250" s="774"/>
      <c r="YJ250" s="774"/>
      <c r="YK250" s="774"/>
      <c r="YL250" s="774"/>
      <c r="YM250" s="774"/>
      <c r="YN250" s="774"/>
      <c r="YO250" s="774"/>
      <c r="YP250" s="774"/>
      <c r="YQ250" s="774"/>
      <c r="YR250" s="774"/>
      <c r="YS250" s="774"/>
      <c r="YT250" s="774"/>
      <c r="YU250" s="774"/>
      <c r="YV250" s="774"/>
      <c r="YW250" s="774"/>
      <c r="YX250" s="774"/>
      <c r="YY250" s="774"/>
      <c r="YZ250" s="774"/>
      <c r="ZA250" s="774"/>
      <c r="ZB250" s="774"/>
      <c r="ZC250" s="774"/>
      <c r="ZD250" s="774"/>
      <c r="ZE250" s="774"/>
      <c r="ZF250" s="774"/>
      <c r="ZG250" s="774"/>
      <c r="ZH250" s="774"/>
      <c r="ZI250" s="774"/>
      <c r="ZJ250" s="774"/>
      <c r="ZK250" s="774"/>
      <c r="ZL250" s="774"/>
      <c r="ZM250" s="774"/>
      <c r="ZN250" s="774"/>
      <c r="ZO250" s="774"/>
      <c r="ZP250" s="774"/>
      <c r="ZQ250" s="774"/>
      <c r="ZR250" s="774"/>
      <c r="ZS250" s="774"/>
      <c r="ZT250" s="774"/>
      <c r="ZU250" s="774"/>
      <c r="ZV250" s="774"/>
      <c r="ZW250" s="774"/>
      <c r="ZX250" s="774"/>
      <c r="ZY250" s="774"/>
      <c r="ZZ250" s="774"/>
      <c r="AAA250" s="774"/>
      <c r="AAB250" s="774"/>
      <c r="AAC250" s="774"/>
      <c r="AAD250" s="774"/>
      <c r="AAE250" s="774"/>
      <c r="AAF250" s="774"/>
      <c r="AAG250" s="774"/>
      <c r="AAH250" s="774"/>
      <c r="AAI250" s="774"/>
      <c r="AAJ250" s="774"/>
      <c r="AAK250" s="774"/>
      <c r="AAL250" s="774"/>
      <c r="AAM250" s="774"/>
      <c r="AAN250" s="774"/>
      <c r="AAO250" s="774"/>
      <c r="AAP250" s="774"/>
      <c r="AAQ250" s="774"/>
      <c r="AAR250" s="774"/>
      <c r="AAS250" s="774"/>
      <c r="AAT250" s="774"/>
      <c r="AAU250" s="774"/>
      <c r="AAV250" s="774"/>
      <c r="AAW250" s="774"/>
      <c r="AAX250" s="774"/>
      <c r="AAY250" s="774"/>
      <c r="AAZ250" s="774"/>
      <c r="ABA250" s="774"/>
      <c r="ABB250" s="774"/>
      <c r="ABC250" s="774"/>
      <c r="ABD250" s="774"/>
      <c r="ABE250" s="774"/>
      <c r="ABF250" s="774"/>
      <c r="ABG250" s="774"/>
      <c r="ABH250" s="774"/>
      <c r="ABI250" s="774"/>
      <c r="ABJ250" s="774"/>
      <c r="ABK250" s="774"/>
      <c r="ABL250" s="774"/>
      <c r="ABM250" s="774"/>
      <c r="ABN250" s="774"/>
      <c r="ABO250" s="774"/>
      <c r="ABP250" s="774"/>
      <c r="ABQ250" s="774"/>
      <c r="ABR250" s="774"/>
      <c r="ABS250" s="774"/>
      <c r="ABT250" s="774"/>
      <c r="ABU250" s="774"/>
      <c r="ABV250" s="774"/>
      <c r="ABW250" s="774"/>
      <c r="ABX250" s="774"/>
      <c r="ABY250" s="774"/>
      <c r="ABZ250" s="774"/>
      <c r="ACA250" s="774"/>
      <c r="ACB250" s="774"/>
      <c r="ACC250" s="774"/>
      <c r="ACD250" s="774"/>
      <c r="ACE250" s="774"/>
      <c r="ACF250" s="774"/>
      <c r="ACG250" s="774"/>
      <c r="ACH250" s="774"/>
      <c r="ACI250" s="774"/>
      <c r="ACJ250" s="774"/>
      <c r="ACK250" s="774"/>
      <c r="ACL250" s="774"/>
      <c r="ACM250" s="774"/>
      <c r="ACN250" s="774"/>
      <c r="ACO250" s="774"/>
      <c r="ACP250" s="774"/>
      <c r="ACQ250" s="774"/>
      <c r="ACR250" s="774"/>
      <c r="ACS250" s="774"/>
      <c r="ACT250" s="774"/>
      <c r="ACU250" s="774"/>
      <c r="ACV250" s="774"/>
      <c r="ACW250" s="774"/>
      <c r="ACX250" s="774"/>
      <c r="ACY250" s="774"/>
      <c r="ACZ250" s="774"/>
      <c r="ADA250" s="774"/>
      <c r="ADB250" s="774"/>
      <c r="ADC250" s="774"/>
      <c r="ADD250" s="774"/>
      <c r="ADE250" s="774"/>
      <c r="ADF250" s="774"/>
      <c r="ADG250" s="774"/>
      <c r="ADH250" s="774"/>
      <c r="ADI250" s="774"/>
      <c r="ADJ250" s="774"/>
      <c r="ADK250" s="774"/>
      <c r="ADL250" s="774"/>
      <c r="ADM250" s="774"/>
      <c r="ADN250" s="774"/>
      <c r="ADO250" s="774"/>
      <c r="ADP250" s="774"/>
      <c r="ADQ250" s="774"/>
      <c r="ADR250" s="774"/>
      <c r="ADS250" s="774"/>
      <c r="ADT250" s="774"/>
      <c r="ADU250" s="774"/>
      <c r="ADV250" s="774"/>
      <c r="ADW250" s="774"/>
      <c r="ADX250" s="774"/>
      <c r="ADY250" s="774"/>
      <c r="ADZ250" s="774"/>
      <c r="AEA250" s="774"/>
      <c r="AEB250" s="774"/>
      <c r="AEC250" s="774"/>
      <c r="AED250" s="774"/>
      <c r="AEE250" s="774"/>
      <c r="AEF250" s="774"/>
      <c r="AEG250" s="774"/>
      <c r="AEH250" s="774"/>
      <c r="AEI250" s="774"/>
      <c r="AEJ250" s="774"/>
      <c r="AEK250" s="774"/>
      <c r="AEL250" s="774"/>
      <c r="AEM250" s="774"/>
      <c r="AEN250" s="774"/>
      <c r="AEO250" s="774"/>
      <c r="AEP250" s="774"/>
      <c r="AEQ250" s="774"/>
      <c r="AER250" s="774"/>
      <c r="AES250" s="774"/>
      <c r="AET250" s="774"/>
      <c r="AEU250" s="774"/>
      <c r="AEV250" s="774"/>
      <c r="AEW250" s="774"/>
      <c r="AEX250" s="774"/>
      <c r="AEY250" s="774"/>
      <c r="AEZ250" s="774"/>
      <c r="AFA250" s="774"/>
      <c r="AFB250" s="774"/>
      <c r="AFC250" s="774"/>
      <c r="AFD250" s="774"/>
      <c r="AFE250" s="774"/>
      <c r="AFF250" s="774"/>
      <c r="AFG250" s="774"/>
      <c r="AFH250" s="774"/>
      <c r="AFI250" s="774"/>
      <c r="AFJ250" s="774"/>
      <c r="AFK250" s="774"/>
      <c r="AFL250" s="774"/>
      <c r="AFM250" s="774"/>
      <c r="AFN250" s="774"/>
      <c r="AFO250" s="774"/>
      <c r="AFP250" s="774"/>
      <c r="AFQ250" s="774"/>
      <c r="AFR250" s="774"/>
      <c r="AFS250" s="774"/>
      <c r="AFT250" s="774"/>
      <c r="AFU250" s="774"/>
      <c r="AFV250" s="774"/>
      <c r="AFW250" s="774"/>
      <c r="AFX250" s="774"/>
      <c r="AFY250" s="774"/>
      <c r="AFZ250" s="774"/>
      <c r="AGA250" s="774"/>
      <c r="AGB250" s="774"/>
      <c r="AGC250" s="774"/>
      <c r="AGD250" s="774"/>
      <c r="AGE250" s="774"/>
      <c r="AGF250" s="774"/>
      <c r="AGG250" s="774"/>
      <c r="AGH250" s="774"/>
      <c r="AGI250" s="774"/>
      <c r="AGJ250" s="774"/>
      <c r="AGK250" s="774"/>
      <c r="AGL250" s="774"/>
      <c r="AGM250" s="774"/>
      <c r="AGN250" s="774"/>
      <c r="AGO250" s="774"/>
      <c r="AGP250" s="774"/>
      <c r="AGQ250" s="774"/>
      <c r="AGR250" s="774"/>
      <c r="AGS250" s="774"/>
      <c r="AGT250" s="774"/>
      <c r="AGU250" s="774"/>
      <c r="AGV250" s="774"/>
      <c r="AGW250" s="774"/>
      <c r="AGX250" s="774"/>
      <c r="AGY250" s="774"/>
      <c r="AGZ250" s="774"/>
      <c r="AHA250" s="774"/>
      <c r="AHB250" s="774"/>
      <c r="AHC250" s="774"/>
      <c r="AHD250" s="774"/>
      <c r="AHE250" s="774"/>
      <c r="AHF250" s="774"/>
      <c r="AHG250" s="774"/>
      <c r="AHH250" s="774"/>
      <c r="AHI250" s="774"/>
      <c r="AHJ250" s="774"/>
      <c r="AHK250" s="774"/>
      <c r="AHL250" s="774"/>
      <c r="AHM250" s="774"/>
      <c r="AHN250" s="774"/>
      <c r="AHO250" s="774"/>
      <c r="AHP250" s="774"/>
      <c r="AHQ250" s="774"/>
      <c r="AHR250" s="774"/>
      <c r="AHS250" s="774"/>
      <c r="AHT250" s="774"/>
      <c r="AHU250" s="774"/>
      <c r="AHV250" s="774"/>
      <c r="AHW250" s="774"/>
      <c r="AHX250" s="774"/>
      <c r="AHY250" s="774"/>
      <c r="AHZ250" s="774"/>
      <c r="AIA250" s="774"/>
      <c r="AIB250" s="774"/>
      <c r="AIC250" s="774"/>
      <c r="AID250" s="774"/>
      <c r="AIE250" s="774"/>
      <c r="AIF250" s="774"/>
      <c r="AIG250" s="774"/>
      <c r="AIH250" s="774"/>
      <c r="AII250" s="774"/>
      <c r="AIJ250" s="774"/>
      <c r="AIK250" s="774"/>
      <c r="AIL250" s="774"/>
      <c r="AIM250" s="774"/>
      <c r="AIN250" s="774"/>
      <c r="AIO250" s="774"/>
      <c r="AIP250" s="774"/>
      <c r="AIQ250" s="774"/>
      <c r="AIR250" s="774"/>
      <c r="AIS250" s="774"/>
      <c r="AIT250" s="774"/>
      <c r="AIU250" s="774"/>
      <c r="AIV250" s="774"/>
      <c r="AIW250" s="774"/>
      <c r="AIX250" s="774"/>
      <c r="AIY250" s="774"/>
      <c r="AIZ250" s="774"/>
      <c r="AJA250" s="774"/>
      <c r="AJB250" s="774"/>
      <c r="AJC250" s="774"/>
      <c r="AJD250" s="774"/>
      <c r="AJE250" s="774"/>
      <c r="AJF250" s="774"/>
      <c r="AJG250" s="774"/>
      <c r="AJH250" s="774"/>
      <c r="AJI250" s="774"/>
      <c r="AJJ250" s="774"/>
      <c r="AJK250" s="774"/>
      <c r="AJL250" s="774"/>
      <c r="AJM250" s="774"/>
      <c r="AJN250" s="774"/>
      <c r="AJO250" s="774"/>
      <c r="AJP250" s="774"/>
      <c r="AJQ250" s="774"/>
      <c r="AJR250" s="774"/>
      <c r="AJS250" s="774"/>
      <c r="AJT250" s="774"/>
      <c r="AJU250" s="774"/>
      <c r="AJV250" s="774"/>
      <c r="AJW250" s="774"/>
      <c r="AJX250" s="774"/>
      <c r="AJY250" s="774"/>
      <c r="AJZ250" s="774"/>
      <c r="AKA250" s="774"/>
      <c r="AKB250" s="774"/>
      <c r="AKC250" s="774"/>
      <c r="AKD250" s="774"/>
      <c r="AKE250" s="774"/>
      <c r="AKF250" s="774"/>
      <c r="AKG250" s="774"/>
      <c r="AKH250" s="774"/>
      <c r="AKI250" s="774"/>
      <c r="AKJ250" s="774"/>
      <c r="AKK250" s="774"/>
      <c r="AKL250" s="774"/>
      <c r="AKM250" s="774"/>
      <c r="AKN250" s="774"/>
      <c r="AKO250" s="774"/>
      <c r="AKP250" s="774"/>
      <c r="AKQ250" s="774"/>
      <c r="AKR250" s="774"/>
      <c r="AKS250" s="774"/>
      <c r="AKT250" s="774"/>
      <c r="AKU250" s="774"/>
      <c r="AKV250" s="774"/>
      <c r="AKW250" s="774"/>
      <c r="AKX250" s="774"/>
      <c r="AKY250" s="774"/>
      <c r="AKZ250" s="774"/>
      <c r="ALA250" s="774"/>
      <c r="ALB250" s="774"/>
      <c r="ALC250" s="774"/>
      <c r="ALD250" s="774"/>
      <c r="ALE250" s="774"/>
      <c r="ALF250" s="774"/>
      <c r="ALG250" s="774"/>
      <c r="ALH250" s="774"/>
      <c r="ALI250" s="774"/>
      <c r="ALJ250" s="774"/>
      <c r="ALK250" s="774"/>
      <c r="ALL250" s="774"/>
      <c r="ALM250" s="774"/>
      <c r="ALN250" s="774"/>
      <c r="ALO250" s="774"/>
      <c r="ALP250" s="774"/>
      <c r="ALQ250" s="774"/>
      <c r="ALR250" s="774"/>
      <c r="ALS250" s="774"/>
      <c r="ALT250" s="774"/>
      <c r="ALU250" s="774"/>
      <c r="ALV250" s="774"/>
      <c r="ALW250" s="774"/>
      <c r="ALX250" s="774"/>
      <c r="ALY250" s="774"/>
      <c r="ALZ250" s="774"/>
      <c r="AMA250" s="774"/>
      <c r="AMB250" s="774"/>
      <c r="AMC250" s="774"/>
      <c r="AMD250" s="774"/>
      <c r="AME250" s="774"/>
      <c r="AMF250" s="774"/>
      <c r="AMG250" s="774"/>
      <c r="AMH250" s="774"/>
      <c r="AMI250" s="774"/>
      <c r="AMJ250" s="774"/>
      <c r="AMK250" s="774"/>
      <c r="AML250" s="774"/>
      <c r="AMM250" s="774"/>
      <c r="AMN250" s="774"/>
      <c r="AMO250" s="774"/>
      <c r="AMP250" s="774"/>
      <c r="AMQ250" s="774"/>
      <c r="AMR250" s="774"/>
      <c r="AMS250" s="774"/>
      <c r="AMT250" s="774"/>
      <c r="AMU250" s="774"/>
      <c r="AMV250" s="774"/>
      <c r="AMW250" s="774"/>
      <c r="AMX250" s="774"/>
      <c r="AMY250" s="774"/>
      <c r="AMZ250" s="774"/>
      <c r="ANA250" s="774"/>
      <c r="ANB250" s="774"/>
      <c r="ANC250" s="774"/>
      <c r="AND250" s="774"/>
      <c r="ANE250" s="774"/>
      <c r="ANF250" s="774"/>
      <c r="ANG250" s="774"/>
      <c r="ANH250" s="774"/>
      <c r="ANI250" s="774"/>
      <c r="ANJ250" s="774"/>
      <c r="ANK250" s="774"/>
      <c r="ANL250" s="774"/>
      <c r="ANM250" s="774"/>
      <c r="ANN250" s="774"/>
      <c r="ANO250" s="774"/>
      <c r="ANP250" s="774"/>
      <c r="ANQ250" s="774"/>
      <c r="ANR250" s="774"/>
      <c r="ANS250" s="774"/>
      <c r="ANT250" s="774"/>
      <c r="ANU250" s="774"/>
      <c r="ANV250" s="774"/>
      <c r="ANW250" s="774"/>
      <c r="ANX250" s="774"/>
      <c r="ANY250" s="774"/>
      <c r="ANZ250" s="774"/>
      <c r="AOA250" s="774"/>
      <c r="AOB250" s="774"/>
      <c r="AOC250" s="774"/>
      <c r="AOD250" s="774"/>
      <c r="AOE250" s="774"/>
      <c r="AOF250" s="774"/>
      <c r="AOG250" s="774"/>
      <c r="AOH250" s="774"/>
      <c r="AOI250" s="774"/>
      <c r="AOJ250" s="774"/>
      <c r="AOK250" s="774"/>
      <c r="AOL250" s="774"/>
      <c r="AOM250" s="774"/>
      <c r="AON250" s="774"/>
      <c r="AOO250" s="774"/>
      <c r="AOP250" s="774"/>
      <c r="AOQ250" s="774"/>
      <c r="AOR250" s="774"/>
      <c r="AOS250" s="774"/>
      <c r="AOT250" s="774"/>
      <c r="AOU250" s="774"/>
      <c r="AOV250" s="774"/>
      <c r="AOW250" s="774"/>
      <c r="AOX250" s="774"/>
      <c r="AOY250" s="774"/>
      <c r="AOZ250" s="774"/>
      <c r="APA250" s="774"/>
      <c r="APB250" s="774"/>
      <c r="APC250" s="774"/>
      <c r="APD250" s="774"/>
      <c r="APE250" s="774"/>
      <c r="APF250" s="774"/>
      <c r="APG250" s="774"/>
      <c r="APH250" s="774"/>
      <c r="API250" s="774"/>
      <c r="APJ250" s="774"/>
      <c r="APK250" s="774"/>
      <c r="APL250" s="774"/>
      <c r="APM250" s="774"/>
      <c r="APN250" s="774"/>
      <c r="APO250" s="774"/>
      <c r="APP250" s="774"/>
      <c r="APQ250" s="774"/>
      <c r="APR250" s="774"/>
      <c r="APS250" s="774"/>
      <c r="APT250" s="774"/>
      <c r="APU250" s="774"/>
      <c r="APV250" s="774"/>
      <c r="APW250" s="774"/>
      <c r="APX250" s="774"/>
      <c r="APY250" s="774"/>
      <c r="APZ250" s="774"/>
      <c r="AQA250" s="774"/>
      <c r="AQB250" s="774"/>
      <c r="AQC250" s="774"/>
      <c r="AQD250" s="774"/>
      <c r="AQE250" s="774"/>
      <c r="AQF250" s="774"/>
      <c r="AQG250" s="774"/>
      <c r="AQH250" s="774"/>
      <c r="AQI250" s="774"/>
      <c r="AQJ250" s="774"/>
      <c r="AQK250" s="774"/>
      <c r="AQL250" s="774"/>
      <c r="AQM250" s="774"/>
      <c r="AQN250" s="774"/>
      <c r="AQO250" s="774"/>
      <c r="AQP250" s="774"/>
      <c r="AQQ250" s="774"/>
      <c r="AQR250" s="774"/>
      <c r="AQS250" s="774"/>
      <c r="AQT250" s="774"/>
      <c r="AQU250" s="774"/>
      <c r="AQV250" s="774"/>
      <c r="AQW250" s="774"/>
      <c r="AQX250" s="774"/>
      <c r="AQY250" s="774"/>
      <c r="AQZ250" s="774"/>
      <c r="ARA250" s="774"/>
      <c r="ARB250" s="774"/>
      <c r="ARC250" s="774"/>
      <c r="ARD250" s="774"/>
      <c r="ARE250" s="774"/>
      <c r="ARF250" s="774"/>
      <c r="ARG250" s="774"/>
      <c r="ARH250" s="774"/>
      <c r="ARI250" s="774"/>
      <c r="ARJ250" s="774"/>
      <c r="ARK250" s="774"/>
      <c r="ARL250" s="774"/>
      <c r="ARM250" s="774"/>
      <c r="ARN250" s="774"/>
      <c r="ARO250" s="774"/>
      <c r="ARP250" s="774"/>
      <c r="ARQ250" s="774"/>
      <c r="ARR250" s="774"/>
      <c r="ARS250" s="774"/>
      <c r="ART250" s="774"/>
      <c r="ARU250" s="774"/>
      <c r="ARV250" s="774"/>
      <c r="ARW250" s="774"/>
      <c r="ARX250" s="774"/>
      <c r="ARY250" s="774"/>
      <c r="ARZ250" s="774"/>
      <c r="ASA250" s="774"/>
      <c r="ASB250" s="774"/>
      <c r="ASC250" s="774"/>
      <c r="ASD250" s="774"/>
      <c r="ASE250" s="774"/>
      <c r="ASF250" s="774"/>
      <c r="ASG250" s="774"/>
      <c r="ASH250" s="774"/>
      <c r="ASI250" s="774"/>
      <c r="ASJ250" s="774"/>
      <c r="ASK250" s="774"/>
      <c r="ASL250" s="774"/>
      <c r="ASM250" s="774"/>
      <c r="ASN250" s="774"/>
      <c r="ASO250" s="774"/>
      <c r="ASP250" s="774"/>
      <c r="ASQ250" s="774"/>
      <c r="ASR250" s="774"/>
      <c r="ASS250" s="774"/>
      <c r="AST250" s="774"/>
      <c r="ASU250" s="774"/>
      <c r="ASV250" s="774"/>
      <c r="ASW250" s="774"/>
      <c r="ASX250" s="774"/>
      <c r="ASY250" s="774"/>
      <c r="ASZ250" s="774"/>
      <c r="ATA250" s="774"/>
      <c r="ATB250" s="774"/>
      <c r="ATC250" s="774"/>
      <c r="ATD250" s="774"/>
      <c r="ATE250" s="774"/>
      <c r="ATF250" s="774"/>
      <c r="ATG250" s="774"/>
      <c r="ATH250" s="774"/>
      <c r="ATI250" s="774"/>
      <c r="ATJ250" s="774"/>
      <c r="ATK250" s="774"/>
      <c r="ATL250" s="774"/>
      <c r="ATM250" s="774"/>
      <c r="ATN250" s="774"/>
      <c r="ATO250" s="774"/>
      <c r="ATP250" s="774"/>
      <c r="ATQ250" s="774"/>
      <c r="ATR250" s="774"/>
      <c r="ATS250" s="774"/>
      <c r="ATT250" s="774"/>
      <c r="ATU250" s="774"/>
      <c r="ATV250" s="774"/>
      <c r="ATW250" s="774"/>
      <c r="ATX250" s="774"/>
      <c r="ATY250" s="774"/>
      <c r="ATZ250" s="774"/>
      <c r="AUA250" s="774"/>
      <c r="AUB250" s="774"/>
      <c r="AUC250" s="774"/>
      <c r="AUD250" s="774"/>
      <c r="AUE250" s="774"/>
      <c r="AUF250" s="774"/>
      <c r="AUG250" s="774"/>
      <c r="AUH250" s="774"/>
      <c r="AUI250" s="774"/>
      <c r="AUJ250" s="774"/>
      <c r="AUK250" s="774"/>
      <c r="AUL250" s="774"/>
      <c r="AUM250" s="774"/>
      <c r="AUN250" s="774"/>
      <c r="AUO250" s="774"/>
      <c r="AUP250" s="774"/>
      <c r="AUQ250" s="774"/>
      <c r="AUR250" s="774"/>
      <c r="AUS250" s="774"/>
      <c r="AUT250" s="774"/>
      <c r="AUU250" s="774"/>
      <c r="AUV250" s="774"/>
      <c r="AUW250" s="774"/>
      <c r="AUX250" s="774"/>
      <c r="AUY250" s="774"/>
      <c r="AUZ250" s="774"/>
      <c r="AVA250" s="774"/>
      <c r="AVB250" s="774"/>
      <c r="AVC250" s="774"/>
      <c r="AVD250" s="774"/>
      <c r="AVE250" s="774"/>
      <c r="AVF250" s="774"/>
      <c r="AVG250" s="774"/>
      <c r="AVH250" s="774"/>
      <c r="AVI250" s="774"/>
      <c r="AVJ250" s="774"/>
      <c r="AVK250" s="774"/>
      <c r="AVL250" s="774"/>
      <c r="AVM250" s="774"/>
      <c r="AVN250" s="774"/>
      <c r="AVO250" s="774"/>
      <c r="AVP250" s="774"/>
      <c r="AVQ250" s="774"/>
      <c r="AVR250" s="774"/>
      <c r="AVS250" s="774"/>
      <c r="AVT250" s="774"/>
      <c r="AVU250" s="774"/>
      <c r="AVV250" s="774"/>
      <c r="AVW250" s="774"/>
      <c r="AVX250" s="774"/>
      <c r="AVY250" s="774"/>
      <c r="AVZ250" s="774"/>
      <c r="AWA250" s="774"/>
      <c r="AWB250" s="774"/>
      <c r="AWC250" s="774"/>
      <c r="AWD250" s="774"/>
      <c r="AWE250" s="774"/>
      <c r="AWF250" s="774"/>
      <c r="AWG250" s="774"/>
      <c r="AWH250" s="774"/>
      <c r="AWI250" s="774"/>
      <c r="AWJ250" s="774"/>
      <c r="AWK250" s="774"/>
      <c r="AWL250" s="774"/>
      <c r="AWM250" s="774"/>
      <c r="AWN250" s="774"/>
      <c r="AWO250" s="774"/>
      <c r="AWP250" s="774"/>
      <c r="AWQ250" s="774"/>
      <c r="AWR250" s="774"/>
      <c r="AWS250" s="774"/>
      <c r="AWT250" s="774"/>
      <c r="AWU250" s="774"/>
      <c r="AWV250" s="774"/>
      <c r="AWW250" s="774"/>
      <c r="AWX250" s="774"/>
      <c r="AWY250" s="774"/>
      <c r="AWZ250" s="774"/>
      <c r="AXA250" s="774"/>
      <c r="AXB250" s="774"/>
      <c r="AXC250" s="774"/>
      <c r="AXD250" s="774"/>
      <c r="AXE250" s="774"/>
      <c r="AXF250" s="774"/>
      <c r="AXG250" s="774"/>
      <c r="AXH250" s="774"/>
      <c r="AXI250" s="774"/>
      <c r="AXJ250" s="774"/>
      <c r="AXK250" s="774"/>
      <c r="AXL250" s="774"/>
      <c r="AXM250" s="774"/>
      <c r="AXN250" s="774"/>
      <c r="AXO250" s="774"/>
      <c r="AXP250" s="774"/>
      <c r="AXQ250" s="774"/>
      <c r="AXR250" s="774"/>
      <c r="AXS250" s="774"/>
      <c r="AXT250" s="774"/>
      <c r="AXU250" s="774"/>
      <c r="AXV250" s="774"/>
      <c r="AXW250" s="774"/>
      <c r="AXX250" s="774"/>
      <c r="AXY250" s="774"/>
      <c r="AXZ250" s="774"/>
      <c r="AYA250" s="774"/>
      <c r="AYB250" s="774"/>
      <c r="AYC250" s="774"/>
      <c r="AYD250" s="774"/>
      <c r="AYE250" s="774"/>
      <c r="AYF250" s="774"/>
      <c r="AYG250" s="774"/>
      <c r="AYH250" s="774"/>
      <c r="AYI250" s="774"/>
      <c r="AYJ250" s="774"/>
      <c r="AYK250" s="774"/>
      <c r="AYL250" s="774"/>
      <c r="AYM250" s="774"/>
      <c r="AYN250" s="774"/>
      <c r="AYO250" s="774"/>
      <c r="AYP250" s="774"/>
      <c r="AYQ250" s="774"/>
      <c r="AYR250" s="774"/>
      <c r="AYS250" s="774"/>
      <c r="AYT250" s="774"/>
      <c r="AYU250" s="774"/>
      <c r="AYV250" s="774"/>
      <c r="AYW250" s="774"/>
      <c r="AYX250" s="774"/>
      <c r="AYY250" s="774"/>
      <c r="AYZ250" s="774"/>
      <c r="AZA250" s="774"/>
      <c r="AZB250" s="774"/>
      <c r="AZC250" s="774"/>
      <c r="AZD250" s="774"/>
      <c r="AZE250" s="774"/>
      <c r="AZF250" s="774"/>
      <c r="AZG250" s="774"/>
      <c r="AZH250" s="774"/>
      <c r="AZI250" s="774"/>
      <c r="AZJ250" s="774"/>
      <c r="AZK250" s="774"/>
      <c r="AZL250" s="774"/>
      <c r="AZM250" s="774"/>
      <c r="AZN250" s="774"/>
      <c r="AZO250" s="774"/>
      <c r="AZP250" s="774"/>
      <c r="AZQ250" s="774"/>
      <c r="AZR250" s="774"/>
      <c r="AZS250" s="774"/>
      <c r="AZT250" s="774"/>
      <c r="AZU250" s="774"/>
      <c r="AZV250" s="774"/>
      <c r="AZW250" s="774"/>
      <c r="AZX250" s="774"/>
      <c r="AZY250" s="774"/>
      <c r="AZZ250" s="774"/>
      <c r="BAA250" s="774"/>
      <c r="BAB250" s="774"/>
      <c r="BAC250" s="774"/>
      <c r="BAD250" s="774"/>
      <c r="BAE250" s="774"/>
      <c r="BAF250" s="774"/>
      <c r="BAG250" s="774"/>
      <c r="BAH250" s="774"/>
      <c r="BAI250" s="774"/>
      <c r="BAJ250" s="774"/>
      <c r="BAK250" s="774"/>
      <c r="BAL250" s="774"/>
      <c r="BAM250" s="774"/>
      <c r="BAN250" s="774"/>
      <c r="BAO250" s="774"/>
      <c r="BAP250" s="774"/>
      <c r="BAQ250" s="774"/>
      <c r="BAR250" s="774"/>
      <c r="BAS250" s="774"/>
      <c r="BAT250" s="774"/>
      <c r="BAU250" s="774"/>
      <c r="BAV250" s="774"/>
      <c r="BAW250" s="774"/>
      <c r="BAX250" s="774"/>
      <c r="BAY250" s="774"/>
      <c r="BAZ250" s="774"/>
      <c r="BBA250" s="774"/>
      <c r="BBB250" s="774"/>
      <c r="BBC250" s="774"/>
      <c r="BBD250" s="774"/>
      <c r="BBE250" s="774"/>
      <c r="BBF250" s="774"/>
      <c r="BBG250" s="774"/>
      <c r="BBH250" s="774"/>
      <c r="BBI250" s="774"/>
      <c r="BBJ250" s="774"/>
      <c r="BBK250" s="774"/>
      <c r="BBL250" s="774"/>
      <c r="BBM250" s="774"/>
      <c r="BBN250" s="774"/>
      <c r="BBO250" s="774"/>
      <c r="BBP250" s="774"/>
      <c r="BBQ250" s="774"/>
      <c r="BBR250" s="774"/>
      <c r="BBS250" s="774"/>
      <c r="BBT250" s="774"/>
      <c r="BBU250" s="774"/>
      <c r="BBV250" s="774"/>
      <c r="BBW250" s="774"/>
      <c r="BBX250" s="774"/>
      <c r="BBY250" s="774"/>
      <c r="BBZ250" s="774"/>
      <c r="BCA250" s="774"/>
      <c r="BCB250" s="774"/>
      <c r="BCC250" s="774"/>
      <c r="BCD250" s="774"/>
      <c r="BCE250" s="774"/>
      <c r="BCF250" s="774"/>
      <c r="BCG250" s="774"/>
      <c r="BCH250" s="774"/>
      <c r="BCI250" s="774"/>
      <c r="BCJ250" s="774"/>
      <c r="BCK250" s="774"/>
      <c r="BCL250" s="774"/>
      <c r="BCM250" s="774"/>
      <c r="BCN250" s="774"/>
      <c r="BCO250" s="774"/>
      <c r="BCP250" s="774"/>
      <c r="BCQ250" s="774"/>
      <c r="BCR250" s="774"/>
      <c r="BCS250" s="774"/>
      <c r="BCT250" s="774"/>
      <c r="BCU250" s="774"/>
      <c r="BCV250" s="774"/>
      <c r="BCW250" s="774"/>
      <c r="BCX250" s="774"/>
      <c r="BCY250" s="774"/>
      <c r="BCZ250" s="774"/>
      <c r="BDA250" s="774"/>
      <c r="BDB250" s="774"/>
      <c r="BDC250" s="774"/>
      <c r="BDD250" s="774"/>
      <c r="BDE250" s="774"/>
      <c r="BDF250" s="774"/>
      <c r="BDG250" s="774"/>
      <c r="BDH250" s="774"/>
      <c r="BDI250" s="774"/>
      <c r="BDJ250" s="774"/>
      <c r="BDK250" s="774"/>
      <c r="BDL250" s="774"/>
      <c r="BDM250" s="774"/>
      <c r="BDN250" s="774"/>
      <c r="BDO250" s="774"/>
      <c r="BDP250" s="774"/>
      <c r="BDQ250" s="774"/>
      <c r="BDR250" s="774"/>
      <c r="BDS250" s="774"/>
      <c r="BDT250" s="774"/>
      <c r="BDU250" s="774"/>
      <c r="BDV250" s="774"/>
      <c r="BDW250" s="774"/>
      <c r="BDX250" s="774"/>
      <c r="BDY250" s="774"/>
      <c r="BDZ250" s="774"/>
      <c r="BEA250" s="774"/>
      <c r="BEB250" s="774"/>
      <c r="BEC250" s="774"/>
      <c r="BED250" s="774"/>
      <c r="BEE250" s="774"/>
      <c r="BEF250" s="774"/>
      <c r="BEG250" s="774"/>
      <c r="BEH250" s="774"/>
      <c r="BEI250" s="774"/>
      <c r="BEJ250" s="774"/>
      <c r="BEK250" s="774"/>
      <c r="BEL250" s="774"/>
      <c r="BEM250" s="774"/>
      <c r="BEN250" s="774"/>
      <c r="BEO250" s="774"/>
      <c r="BEP250" s="774"/>
      <c r="BEQ250" s="774"/>
      <c r="BER250" s="774"/>
      <c r="BES250" s="774"/>
      <c r="BET250" s="774"/>
      <c r="BEU250" s="774"/>
      <c r="BEV250" s="774"/>
      <c r="BEW250" s="774"/>
      <c r="BEX250" s="774"/>
      <c r="BEY250" s="774"/>
      <c r="BEZ250" s="774"/>
      <c r="BFA250" s="774"/>
      <c r="BFB250" s="774"/>
      <c r="BFC250" s="774"/>
      <c r="BFD250" s="774"/>
      <c r="BFE250" s="774"/>
      <c r="BFF250" s="774"/>
      <c r="BFG250" s="774"/>
      <c r="BFH250" s="774"/>
      <c r="BFI250" s="774"/>
      <c r="BFJ250" s="774"/>
      <c r="BFK250" s="774"/>
      <c r="BFL250" s="774"/>
      <c r="BFM250" s="774"/>
      <c r="BFN250" s="774"/>
      <c r="BFO250" s="774"/>
      <c r="BFP250" s="774"/>
      <c r="BFQ250" s="774"/>
      <c r="BFR250" s="774"/>
      <c r="BFS250" s="774"/>
      <c r="BFT250" s="774"/>
      <c r="BFU250" s="774"/>
      <c r="BFV250" s="774"/>
      <c r="BFW250" s="774"/>
      <c r="BFX250" s="774"/>
      <c r="BFY250" s="774"/>
      <c r="BFZ250" s="774"/>
      <c r="BGA250" s="774"/>
      <c r="BGB250" s="774"/>
      <c r="BGC250" s="774"/>
      <c r="BGD250" s="774"/>
      <c r="BGE250" s="774"/>
      <c r="BGF250" s="774"/>
      <c r="BGG250" s="774"/>
      <c r="BGH250" s="774"/>
      <c r="BGI250" s="774"/>
      <c r="BGJ250" s="774"/>
      <c r="BGK250" s="774"/>
      <c r="BGL250" s="774"/>
      <c r="BGM250" s="774"/>
      <c r="BGN250" s="774"/>
      <c r="BGO250" s="774"/>
      <c r="BGP250" s="774"/>
      <c r="BGQ250" s="774"/>
      <c r="BGR250" s="774"/>
      <c r="BGS250" s="774"/>
      <c r="BGT250" s="774"/>
      <c r="BGU250" s="774"/>
      <c r="BGV250" s="774"/>
      <c r="BGW250" s="774"/>
      <c r="BGX250" s="774"/>
      <c r="BGY250" s="774"/>
      <c r="BGZ250" s="774"/>
      <c r="BHA250" s="774"/>
      <c r="BHB250" s="774"/>
      <c r="BHC250" s="774"/>
      <c r="BHD250" s="774"/>
      <c r="BHE250" s="774"/>
      <c r="BHF250" s="774"/>
      <c r="BHG250" s="774"/>
      <c r="BHH250" s="774"/>
      <c r="BHI250" s="774"/>
      <c r="BHJ250" s="774"/>
      <c r="BHK250" s="774"/>
      <c r="BHL250" s="774"/>
      <c r="BHM250" s="774"/>
      <c r="BHN250" s="774"/>
      <c r="BHO250" s="774"/>
      <c r="BHP250" s="774"/>
      <c r="BHQ250" s="774"/>
      <c r="BHR250" s="774"/>
      <c r="BHS250" s="774"/>
      <c r="BHT250" s="774"/>
      <c r="BHU250" s="774"/>
      <c r="BHV250" s="774"/>
      <c r="BHW250" s="774"/>
      <c r="BHX250" s="774"/>
      <c r="BHY250" s="774"/>
      <c r="BHZ250" s="774"/>
      <c r="BIA250" s="774"/>
      <c r="BIB250" s="774"/>
      <c r="BIC250" s="774"/>
      <c r="BID250" s="774"/>
      <c r="BIE250" s="774"/>
      <c r="BIF250" s="774"/>
      <c r="BIG250" s="774"/>
      <c r="BIH250" s="774"/>
      <c r="BII250" s="774"/>
      <c r="BIJ250" s="774"/>
      <c r="BIK250" s="774"/>
      <c r="BIL250" s="774"/>
      <c r="BIM250" s="774"/>
      <c r="BIN250" s="774"/>
      <c r="BIO250" s="774"/>
      <c r="BIP250" s="774"/>
      <c r="BIQ250" s="774"/>
      <c r="BIR250" s="774"/>
      <c r="BIS250" s="774"/>
      <c r="BIT250" s="774"/>
      <c r="BIU250" s="774"/>
      <c r="BIV250" s="774"/>
      <c r="BIW250" s="774"/>
      <c r="BIX250" s="774"/>
      <c r="BIY250" s="774"/>
      <c r="BIZ250" s="774"/>
      <c r="BJA250" s="774"/>
      <c r="BJB250" s="774"/>
      <c r="BJC250" s="774"/>
      <c r="BJD250" s="774"/>
      <c r="BJE250" s="774"/>
      <c r="BJF250" s="774"/>
      <c r="BJG250" s="774"/>
      <c r="BJH250" s="774"/>
      <c r="BJI250" s="774"/>
      <c r="BJJ250" s="774"/>
      <c r="BJK250" s="774"/>
      <c r="BJL250" s="774"/>
      <c r="BJM250" s="774"/>
      <c r="BJN250" s="774"/>
      <c r="BJO250" s="774"/>
      <c r="BJP250" s="774"/>
      <c r="BJQ250" s="774"/>
      <c r="BJR250" s="774"/>
      <c r="BJS250" s="774"/>
      <c r="BJT250" s="774"/>
      <c r="BJU250" s="774"/>
      <c r="BJV250" s="774"/>
      <c r="BJW250" s="774"/>
      <c r="BJX250" s="774"/>
      <c r="BJY250" s="774"/>
      <c r="BJZ250" s="774"/>
      <c r="BKA250" s="774"/>
      <c r="BKB250" s="774"/>
      <c r="BKC250" s="774"/>
      <c r="BKD250" s="774"/>
      <c r="BKE250" s="774"/>
      <c r="BKF250" s="774"/>
      <c r="BKG250" s="774"/>
      <c r="BKH250" s="774"/>
      <c r="BKI250" s="774"/>
      <c r="BKJ250" s="774"/>
      <c r="BKK250" s="774"/>
      <c r="BKL250" s="774"/>
      <c r="BKM250" s="774"/>
      <c r="BKN250" s="774"/>
      <c r="BKO250" s="774"/>
      <c r="BKP250" s="774"/>
      <c r="BKQ250" s="774"/>
      <c r="BKR250" s="774"/>
      <c r="BKS250" s="774"/>
      <c r="BKT250" s="774"/>
      <c r="BKU250" s="774"/>
      <c r="BKV250" s="774"/>
      <c r="BKW250" s="774"/>
      <c r="BKX250" s="774"/>
      <c r="BKY250" s="774"/>
      <c r="BKZ250" s="774"/>
      <c r="BLA250" s="774"/>
      <c r="BLB250" s="774"/>
      <c r="BLC250" s="774"/>
      <c r="BLD250" s="774"/>
      <c r="BLE250" s="774"/>
      <c r="BLF250" s="774"/>
      <c r="BLG250" s="774"/>
      <c r="BLH250" s="774"/>
      <c r="BLI250" s="774"/>
      <c r="BLJ250" s="774"/>
      <c r="BLK250" s="774"/>
      <c r="BLL250" s="774"/>
      <c r="BLM250" s="774"/>
      <c r="BLN250" s="774"/>
      <c r="BLO250" s="774"/>
      <c r="BLP250" s="774"/>
      <c r="BLQ250" s="774"/>
      <c r="BLR250" s="774"/>
      <c r="BLS250" s="774"/>
      <c r="BLT250" s="774"/>
      <c r="BLU250" s="774"/>
      <c r="BLV250" s="774"/>
      <c r="BLW250" s="774"/>
      <c r="BLX250" s="774"/>
      <c r="BLY250" s="774"/>
      <c r="BLZ250" s="774"/>
      <c r="BMA250" s="774"/>
      <c r="BMB250" s="774"/>
      <c r="BMC250" s="774"/>
      <c r="BMD250" s="774"/>
      <c r="BME250" s="774"/>
      <c r="BMF250" s="774"/>
      <c r="BMG250" s="774"/>
      <c r="BMH250" s="774"/>
      <c r="BMI250" s="774"/>
      <c r="BMJ250" s="774"/>
      <c r="BMK250" s="774"/>
      <c r="BML250" s="774"/>
      <c r="BMM250" s="774"/>
      <c r="BMN250" s="774"/>
      <c r="BMO250" s="774"/>
      <c r="BMP250" s="774"/>
      <c r="BMQ250" s="774"/>
      <c r="BMR250" s="774"/>
      <c r="BMS250" s="774"/>
      <c r="BMT250" s="774"/>
      <c r="BMU250" s="774"/>
      <c r="BMV250" s="774"/>
      <c r="BMW250" s="774"/>
      <c r="BMX250" s="774"/>
      <c r="BMY250" s="774"/>
      <c r="BMZ250" s="774"/>
      <c r="BNA250" s="774"/>
      <c r="BNB250" s="774"/>
      <c r="BNC250" s="774"/>
      <c r="BND250" s="774"/>
      <c r="BNE250" s="774"/>
      <c r="BNF250" s="774"/>
      <c r="BNG250" s="774"/>
      <c r="BNH250" s="774"/>
      <c r="BNI250" s="774"/>
      <c r="BNJ250" s="774"/>
      <c r="BNK250" s="774"/>
      <c r="BNL250" s="774"/>
      <c r="BNM250" s="774"/>
      <c r="BNN250" s="774"/>
      <c r="BNO250" s="774"/>
      <c r="BNP250" s="774"/>
      <c r="BNQ250" s="774"/>
      <c r="BNR250" s="774"/>
      <c r="BNS250" s="774"/>
      <c r="BNT250" s="774"/>
      <c r="BNU250" s="774"/>
      <c r="BNV250" s="774"/>
      <c r="BNW250" s="774"/>
      <c r="BNX250" s="774"/>
      <c r="BNY250" s="774"/>
      <c r="BNZ250" s="774"/>
      <c r="BOA250" s="774"/>
      <c r="BOB250" s="774"/>
      <c r="BOC250" s="774"/>
      <c r="BOD250" s="774"/>
      <c r="BOE250" s="774"/>
      <c r="BOF250" s="774"/>
      <c r="BOG250" s="774"/>
      <c r="BOH250" s="774"/>
      <c r="BOI250" s="774"/>
      <c r="BOJ250" s="774"/>
      <c r="BOK250" s="774"/>
      <c r="BOL250" s="774"/>
      <c r="BOM250" s="774"/>
      <c r="BON250" s="774"/>
      <c r="BOO250" s="774"/>
      <c r="BOP250" s="774"/>
      <c r="BOQ250" s="774"/>
      <c r="BOR250" s="774"/>
      <c r="BOS250" s="774"/>
      <c r="BOT250" s="774"/>
      <c r="BOU250" s="774"/>
      <c r="BOV250" s="774"/>
      <c r="BOW250" s="774"/>
      <c r="BOX250" s="774"/>
      <c r="BOY250" s="774"/>
      <c r="BOZ250" s="774"/>
      <c r="BPA250" s="774"/>
      <c r="BPB250" s="774"/>
      <c r="BPC250" s="774"/>
      <c r="BPD250" s="774"/>
      <c r="BPE250" s="774"/>
      <c r="BPF250" s="774"/>
      <c r="BPG250" s="774"/>
      <c r="BPH250" s="774"/>
      <c r="BPI250" s="774"/>
      <c r="BPJ250" s="774"/>
      <c r="BPK250" s="774"/>
      <c r="BPL250" s="774"/>
      <c r="BPM250" s="774"/>
      <c r="BPN250" s="774"/>
      <c r="BPO250" s="774"/>
      <c r="BPP250" s="774"/>
      <c r="BPQ250" s="774"/>
      <c r="BPR250" s="774"/>
      <c r="BPS250" s="774"/>
      <c r="BPT250" s="774"/>
      <c r="BPU250" s="774"/>
      <c r="BPV250" s="774"/>
      <c r="BPW250" s="774"/>
      <c r="BPX250" s="774"/>
      <c r="BPY250" s="774"/>
      <c r="BPZ250" s="774"/>
      <c r="BQA250" s="774"/>
      <c r="BQB250" s="774"/>
      <c r="BQC250" s="774"/>
      <c r="BQD250" s="774"/>
      <c r="BQE250" s="774"/>
      <c r="BQF250" s="774"/>
      <c r="BQG250" s="774"/>
      <c r="BQH250" s="774"/>
      <c r="BQI250" s="774"/>
      <c r="BQJ250" s="774"/>
      <c r="BQK250" s="774"/>
      <c r="BQL250" s="774"/>
      <c r="BQM250" s="774"/>
      <c r="BQN250" s="774"/>
      <c r="BQO250" s="774"/>
      <c r="BQP250" s="774"/>
      <c r="BQQ250" s="774"/>
      <c r="BQR250" s="774"/>
      <c r="BQS250" s="774"/>
      <c r="BQT250" s="774"/>
      <c r="BQU250" s="774"/>
      <c r="BQV250" s="774"/>
      <c r="BQW250" s="774"/>
      <c r="BQX250" s="774"/>
      <c r="BQY250" s="774"/>
      <c r="BQZ250" s="774"/>
      <c r="BRA250" s="774"/>
      <c r="BRB250" s="774"/>
      <c r="BRC250" s="774"/>
      <c r="BRD250" s="774"/>
      <c r="BRE250" s="774"/>
      <c r="BRF250" s="774"/>
      <c r="BRG250" s="774"/>
      <c r="BRH250" s="774"/>
      <c r="BRI250" s="774"/>
      <c r="BRJ250" s="774"/>
      <c r="BRK250" s="774"/>
      <c r="BRL250" s="774"/>
      <c r="BRM250" s="774"/>
      <c r="BRN250" s="774"/>
      <c r="BRO250" s="774"/>
      <c r="BRP250" s="774"/>
      <c r="BRQ250" s="774"/>
      <c r="BRR250" s="774"/>
      <c r="BRS250" s="774"/>
      <c r="BRT250" s="774"/>
      <c r="BRU250" s="774"/>
      <c r="BRV250" s="774"/>
      <c r="BRW250" s="774"/>
      <c r="BRX250" s="774"/>
      <c r="BRY250" s="774"/>
      <c r="BRZ250" s="774"/>
      <c r="BSA250" s="774"/>
      <c r="BSB250" s="774"/>
      <c r="BSC250" s="774"/>
      <c r="BSD250" s="774"/>
      <c r="BSE250" s="774"/>
      <c r="BSF250" s="774"/>
      <c r="BSG250" s="774"/>
      <c r="BSH250" s="774"/>
      <c r="BSI250" s="774"/>
      <c r="BSJ250" s="774"/>
      <c r="BSK250" s="774"/>
      <c r="BSL250" s="774"/>
      <c r="BSM250" s="774"/>
      <c r="BSN250" s="774"/>
      <c r="BSO250" s="774"/>
      <c r="BSP250" s="774"/>
      <c r="BSQ250" s="774"/>
      <c r="BSR250" s="774"/>
      <c r="BSS250" s="774"/>
      <c r="BST250" s="774"/>
      <c r="BSU250" s="774"/>
      <c r="BSV250" s="774"/>
      <c r="BSW250" s="774"/>
      <c r="BSX250" s="774"/>
      <c r="BSY250" s="774"/>
      <c r="BSZ250" s="774"/>
      <c r="BTA250" s="774"/>
      <c r="BTB250" s="774"/>
      <c r="BTC250" s="774"/>
      <c r="BTD250" s="774"/>
      <c r="BTE250" s="774"/>
      <c r="BTF250" s="774"/>
      <c r="BTG250" s="774"/>
      <c r="BTH250" s="774"/>
      <c r="BTI250" s="774"/>
      <c r="BTJ250" s="774"/>
      <c r="BTK250" s="774"/>
      <c r="BTL250" s="774"/>
      <c r="BTM250" s="774"/>
      <c r="BTN250" s="774"/>
      <c r="BTO250" s="774"/>
      <c r="BTP250" s="774"/>
      <c r="BTQ250" s="774"/>
      <c r="BTR250" s="774"/>
      <c r="BTS250" s="774"/>
      <c r="BTT250" s="774"/>
      <c r="BTU250" s="774"/>
      <c r="BTV250" s="774"/>
      <c r="BTW250" s="774"/>
      <c r="BTX250" s="774"/>
      <c r="BTY250" s="774"/>
      <c r="BTZ250" s="774"/>
      <c r="BUA250" s="774"/>
      <c r="BUB250" s="774"/>
      <c r="BUC250" s="774"/>
      <c r="BUD250" s="774"/>
      <c r="BUE250" s="774"/>
      <c r="BUF250" s="774"/>
      <c r="BUG250" s="774"/>
      <c r="BUH250" s="774"/>
      <c r="BUI250" s="774"/>
      <c r="BUJ250" s="774"/>
      <c r="BUK250" s="774"/>
      <c r="BUL250" s="774"/>
      <c r="BUM250" s="774"/>
      <c r="BUN250" s="774"/>
      <c r="BUO250" s="774"/>
      <c r="BUP250" s="774"/>
      <c r="BUQ250" s="774"/>
      <c r="BUR250" s="774"/>
      <c r="BUS250" s="774"/>
      <c r="BUT250" s="774"/>
      <c r="BUU250" s="774"/>
      <c r="BUV250" s="774"/>
      <c r="BUW250" s="774"/>
      <c r="BUX250" s="774"/>
      <c r="BUY250" s="774"/>
      <c r="BUZ250" s="774"/>
      <c r="BVA250" s="774"/>
      <c r="BVB250" s="774"/>
      <c r="BVC250" s="774"/>
      <c r="BVD250" s="774"/>
      <c r="BVE250" s="774"/>
      <c r="BVF250" s="774"/>
      <c r="BVG250" s="774"/>
      <c r="BVH250" s="774"/>
      <c r="BVI250" s="774"/>
      <c r="BVJ250" s="774"/>
      <c r="BVK250" s="774"/>
      <c r="BVL250" s="774"/>
      <c r="BVM250" s="774"/>
      <c r="BVN250" s="774"/>
      <c r="BVO250" s="774"/>
      <c r="BVP250" s="774"/>
      <c r="BVQ250" s="774"/>
      <c r="BVR250" s="774"/>
      <c r="BVS250" s="774"/>
      <c r="BVT250" s="774"/>
      <c r="BVU250" s="774"/>
      <c r="BVV250" s="774"/>
      <c r="BVW250" s="774"/>
      <c r="BVX250" s="774"/>
      <c r="BVY250" s="774"/>
      <c r="BVZ250" s="774"/>
      <c r="BWA250" s="774"/>
      <c r="BWB250" s="774"/>
      <c r="BWC250" s="774"/>
      <c r="BWD250" s="774"/>
      <c r="BWE250" s="774"/>
      <c r="BWF250" s="774"/>
      <c r="BWG250" s="774"/>
      <c r="BWH250" s="774"/>
      <c r="BWI250" s="774"/>
      <c r="BWJ250" s="774"/>
      <c r="BWK250" s="774"/>
      <c r="BWL250" s="774"/>
      <c r="BWM250" s="774"/>
      <c r="BWN250" s="774"/>
      <c r="BWO250" s="774"/>
      <c r="BWP250" s="774"/>
      <c r="BWQ250" s="774"/>
      <c r="BWR250" s="774"/>
      <c r="BWS250" s="774"/>
      <c r="BWT250" s="774"/>
      <c r="BWU250" s="774"/>
      <c r="BWV250" s="774"/>
      <c r="BWW250" s="774"/>
      <c r="BWX250" s="774"/>
      <c r="BWY250" s="774"/>
      <c r="BWZ250" s="774"/>
      <c r="BXA250" s="774"/>
      <c r="BXB250" s="774"/>
      <c r="BXC250" s="774"/>
      <c r="BXD250" s="774"/>
      <c r="BXE250" s="774"/>
      <c r="BXF250" s="774"/>
      <c r="BXG250" s="774"/>
      <c r="BXH250" s="774"/>
      <c r="BXI250" s="774"/>
      <c r="BXJ250" s="774"/>
      <c r="BXK250" s="774"/>
      <c r="BXL250" s="774"/>
      <c r="BXM250" s="774"/>
      <c r="BXN250" s="774"/>
      <c r="BXO250" s="774"/>
      <c r="BXP250" s="774"/>
      <c r="BXQ250" s="774"/>
      <c r="BXR250" s="774"/>
      <c r="BXS250" s="774"/>
      <c r="BXT250" s="774"/>
      <c r="BXU250" s="774"/>
      <c r="BXV250" s="774"/>
      <c r="BXW250" s="774"/>
      <c r="BXX250" s="774"/>
      <c r="BXY250" s="774"/>
      <c r="BXZ250" s="774"/>
      <c r="BYA250" s="774"/>
      <c r="BYB250" s="774"/>
      <c r="BYC250" s="774"/>
      <c r="BYD250" s="774"/>
      <c r="BYE250" s="774"/>
      <c r="BYF250" s="774"/>
      <c r="BYG250" s="774"/>
      <c r="BYH250" s="774"/>
      <c r="BYI250" s="774"/>
      <c r="BYJ250" s="774"/>
      <c r="BYK250" s="774"/>
      <c r="BYL250" s="774"/>
      <c r="BYM250" s="774"/>
      <c r="BYN250" s="774"/>
      <c r="BYO250" s="774"/>
      <c r="BYP250" s="774"/>
      <c r="BYQ250" s="774"/>
      <c r="BYR250" s="774"/>
      <c r="BYS250" s="774"/>
      <c r="BYT250" s="774"/>
      <c r="BYU250" s="774"/>
      <c r="BYV250" s="774"/>
      <c r="BYW250" s="774"/>
      <c r="BYX250" s="774"/>
      <c r="BYY250" s="774"/>
      <c r="BYZ250" s="774"/>
      <c r="BZA250" s="774"/>
      <c r="BZB250" s="774"/>
      <c r="BZC250" s="774"/>
      <c r="BZD250" s="774"/>
      <c r="BZE250" s="774"/>
      <c r="BZF250" s="774"/>
      <c r="BZG250" s="774"/>
      <c r="BZH250" s="774"/>
      <c r="BZI250" s="774"/>
      <c r="BZJ250" s="774"/>
      <c r="BZK250" s="774"/>
      <c r="BZL250" s="774"/>
      <c r="BZM250" s="774"/>
      <c r="BZN250" s="774"/>
      <c r="BZO250" s="774"/>
      <c r="BZP250" s="774"/>
      <c r="BZQ250" s="774"/>
      <c r="BZR250" s="774"/>
      <c r="BZS250" s="774"/>
      <c r="BZT250" s="774"/>
      <c r="BZU250" s="774"/>
      <c r="BZV250" s="774"/>
      <c r="BZW250" s="774"/>
      <c r="BZX250" s="774"/>
      <c r="BZY250" s="774"/>
      <c r="BZZ250" s="774"/>
      <c r="CAA250" s="774"/>
      <c r="CAB250" s="774"/>
      <c r="CAC250" s="774"/>
      <c r="CAD250" s="774"/>
      <c r="CAE250" s="774"/>
      <c r="CAF250" s="774"/>
      <c r="CAG250" s="774"/>
      <c r="CAH250" s="774"/>
      <c r="CAI250" s="774"/>
      <c r="CAJ250" s="774"/>
      <c r="CAK250" s="774"/>
      <c r="CAL250" s="774"/>
      <c r="CAM250" s="774"/>
      <c r="CAN250" s="774"/>
      <c r="CAO250" s="774"/>
      <c r="CAP250" s="774"/>
      <c r="CAQ250" s="774"/>
      <c r="CAR250" s="774"/>
      <c r="CAS250" s="774"/>
      <c r="CAT250" s="774"/>
      <c r="CAU250" s="774"/>
      <c r="CAV250" s="774"/>
      <c r="CAW250" s="774"/>
      <c r="CAX250" s="774"/>
      <c r="CAY250" s="774"/>
      <c r="CAZ250" s="774"/>
      <c r="CBA250" s="774"/>
      <c r="CBB250" s="774"/>
      <c r="CBC250" s="774"/>
      <c r="CBD250" s="774"/>
      <c r="CBE250" s="774"/>
      <c r="CBF250" s="774"/>
      <c r="CBG250" s="774"/>
      <c r="CBH250" s="774"/>
      <c r="CBI250" s="774"/>
      <c r="CBJ250" s="774"/>
      <c r="CBK250" s="774"/>
      <c r="CBL250" s="774"/>
      <c r="CBM250" s="774"/>
      <c r="CBN250" s="774"/>
      <c r="CBO250" s="774"/>
      <c r="CBP250" s="774"/>
      <c r="CBQ250" s="774"/>
      <c r="CBR250" s="774"/>
      <c r="CBS250" s="774"/>
      <c r="CBT250" s="774"/>
      <c r="CBU250" s="774"/>
      <c r="CBV250" s="774"/>
      <c r="CBW250" s="774"/>
      <c r="CBX250" s="774"/>
      <c r="CBY250" s="774"/>
      <c r="CBZ250" s="774"/>
      <c r="CCA250" s="774"/>
      <c r="CCB250" s="774"/>
      <c r="CCC250" s="774"/>
      <c r="CCD250" s="774"/>
      <c r="CCE250" s="774"/>
      <c r="CCF250" s="774"/>
      <c r="CCG250" s="774"/>
      <c r="CCH250" s="774"/>
      <c r="CCI250" s="774"/>
      <c r="CCJ250" s="774"/>
      <c r="CCK250" s="774"/>
      <c r="CCL250" s="774"/>
      <c r="CCM250" s="774"/>
      <c r="CCN250" s="774"/>
      <c r="CCO250" s="774"/>
      <c r="CCP250" s="774"/>
      <c r="CCQ250" s="774"/>
      <c r="CCR250" s="774"/>
      <c r="CCS250" s="774"/>
      <c r="CCT250" s="774"/>
      <c r="CCU250" s="774"/>
      <c r="CCV250" s="774"/>
      <c r="CCW250" s="774"/>
      <c r="CCX250" s="774"/>
      <c r="CCY250" s="774"/>
      <c r="CCZ250" s="774"/>
      <c r="CDA250" s="774"/>
      <c r="CDB250" s="774"/>
      <c r="CDC250" s="774"/>
      <c r="CDD250" s="774"/>
      <c r="CDE250" s="774"/>
      <c r="CDF250" s="774"/>
      <c r="CDG250" s="774"/>
      <c r="CDH250" s="774"/>
      <c r="CDI250" s="774"/>
      <c r="CDJ250" s="774"/>
      <c r="CDK250" s="774"/>
      <c r="CDL250" s="774"/>
      <c r="CDM250" s="774"/>
      <c r="CDN250" s="774"/>
      <c r="CDO250" s="774"/>
      <c r="CDP250" s="774"/>
      <c r="CDQ250" s="774"/>
      <c r="CDR250" s="774"/>
      <c r="CDS250" s="774"/>
      <c r="CDT250" s="774"/>
      <c r="CDU250" s="774"/>
      <c r="CDV250" s="774"/>
      <c r="CDW250" s="774"/>
      <c r="CDX250" s="774"/>
      <c r="CDY250" s="774"/>
      <c r="CDZ250" s="774"/>
      <c r="CEA250" s="774"/>
      <c r="CEB250" s="774"/>
      <c r="CEC250" s="774"/>
      <c r="CED250" s="774"/>
      <c r="CEE250" s="774"/>
      <c r="CEF250" s="774"/>
      <c r="CEG250" s="774"/>
      <c r="CEH250" s="774"/>
      <c r="CEI250" s="774"/>
      <c r="CEJ250" s="774"/>
      <c r="CEK250" s="774"/>
      <c r="CEL250" s="774"/>
      <c r="CEM250" s="774"/>
      <c r="CEN250" s="774"/>
      <c r="CEO250" s="774"/>
      <c r="CEP250" s="774"/>
      <c r="CEQ250" s="774"/>
      <c r="CER250" s="774"/>
      <c r="CES250" s="774"/>
      <c r="CET250" s="774"/>
      <c r="CEU250" s="774"/>
      <c r="CEV250" s="774"/>
      <c r="CEW250" s="774"/>
      <c r="CEX250" s="774"/>
      <c r="CEY250" s="774"/>
      <c r="CEZ250" s="774"/>
      <c r="CFA250" s="774"/>
      <c r="CFB250" s="774"/>
      <c r="CFC250" s="774"/>
      <c r="CFD250" s="774"/>
      <c r="CFE250" s="774"/>
      <c r="CFF250" s="774"/>
      <c r="CFG250" s="774"/>
      <c r="CFH250" s="774"/>
      <c r="CFI250" s="774"/>
      <c r="CFJ250" s="774"/>
      <c r="CFK250" s="774"/>
      <c r="CFL250" s="774"/>
      <c r="CFM250" s="774"/>
      <c r="CFN250" s="774"/>
      <c r="CFO250" s="774"/>
      <c r="CFP250" s="774"/>
      <c r="CFQ250" s="774"/>
      <c r="CFR250" s="774"/>
      <c r="CFS250" s="774"/>
      <c r="CFT250" s="774"/>
      <c r="CFU250" s="774"/>
      <c r="CFV250" s="774"/>
      <c r="CFW250" s="774"/>
      <c r="CFX250" s="774"/>
      <c r="CFY250" s="774"/>
      <c r="CFZ250" s="774"/>
      <c r="CGA250" s="774"/>
      <c r="CGB250" s="774"/>
      <c r="CGC250" s="774"/>
      <c r="CGD250" s="774"/>
      <c r="CGE250" s="774"/>
      <c r="CGF250" s="774"/>
      <c r="CGG250" s="774"/>
      <c r="CGH250" s="774"/>
      <c r="CGI250" s="774"/>
      <c r="CGJ250" s="774"/>
      <c r="CGK250" s="774"/>
      <c r="CGL250" s="774"/>
      <c r="CGM250" s="774"/>
      <c r="CGN250" s="774"/>
      <c r="CGO250" s="774"/>
      <c r="CGP250" s="774"/>
      <c r="CGQ250" s="774"/>
      <c r="CGR250" s="774"/>
      <c r="CGS250" s="774"/>
      <c r="CGT250" s="774"/>
      <c r="CGU250" s="774"/>
      <c r="CGV250" s="774"/>
      <c r="CGW250" s="774"/>
      <c r="CGX250" s="774"/>
      <c r="CGY250" s="774"/>
      <c r="CGZ250" s="774"/>
      <c r="CHA250" s="774"/>
      <c r="CHB250" s="774"/>
      <c r="CHC250" s="774"/>
      <c r="CHD250" s="774"/>
      <c r="CHE250" s="774"/>
      <c r="CHF250" s="774"/>
      <c r="CHG250" s="774"/>
      <c r="CHH250" s="774"/>
      <c r="CHI250" s="774"/>
      <c r="CHJ250" s="774"/>
      <c r="CHK250" s="774"/>
      <c r="CHL250" s="774"/>
      <c r="CHM250" s="774"/>
      <c r="CHN250" s="774"/>
      <c r="CHO250" s="774"/>
      <c r="CHP250" s="774"/>
      <c r="CHQ250" s="774"/>
      <c r="CHR250" s="774"/>
      <c r="CHS250" s="774"/>
      <c r="CHT250" s="774"/>
      <c r="CHU250" s="774"/>
      <c r="CHV250" s="774"/>
      <c r="CHW250" s="774"/>
      <c r="CHX250" s="774"/>
      <c r="CHY250" s="774"/>
      <c r="CHZ250" s="774"/>
      <c r="CIA250" s="774"/>
      <c r="CIB250" s="774"/>
      <c r="CIC250" s="774"/>
      <c r="CID250" s="774"/>
      <c r="CIE250" s="774"/>
      <c r="CIF250" s="774"/>
      <c r="CIG250" s="774"/>
      <c r="CIH250" s="774"/>
      <c r="CII250" s="774"/>
      <c r="CIJ250" s="774"/>
      <c r="CIK250" s="774"/>
      <c r="CIL250" s="774"/>
      <c r="CIM250" s="774"/>
      <c r="CIN250" s="774"/>
      <c r="CIO250" s="774"/>
      <c r="CIP250" s="774"/>
      <c r="CIQ250" s="774"/>
      <c r="CIR250" s="774"/>
      <c r="CIS250" s="774"/>
      <c r="CIT250" s="774"/>
      <c r="CIU250" s="774"/>
      <c r="CIV250" s="774"/>
      <c r="CIW250" s="774"/>
      <c r="CIX250" s="774"/>
      <c r="CIY250" s="774"/>
      <c r="CIZ250" s="774"/>
      <c r="CJA250" s="774"/>
      <c r="CJB250" s="774"/>
      <c r="CJC250" s="774"/>
      <c r="CJD250" s="774"/>
      <c r="CJE250" s="774"/>
      <c r="CJF250" s="774"/>
      <c r="CJG250" s="774"/>
      <c r="CJH250" s="774"/>
      <c r="CJI250" s="774"/>
      <c r="CJJ250" s="774"/>
      <c r="CJK250" s="774"/>
      <c r="CJL250" s="774"/>
      <c r="CJM250" s="774"/>
      <c r="CJN250" s="774"/>
      <c r="CJO250" s="774"/>
      <c r="CJP250" s="774"/>
      <c r="CJQ250" s="774"/>
      <c r="CJR250" s="774"/>
      <c r="CJS250" s="774"/>
      <c r="CJT250" s="774"/>
      <c r="CJU250" s="774"/>
      <c r="CJV250" s="774"/>
      <c r="CJW250" s="774"/>
      <c r="CJX250" s="774"/>
      <c r="CJY250" s="774"/>
      <c r="CJZ250" s="774"/>
      <c r="CKA250" s="774"/>
      <c r="CKB250" s="774"/>
      <c r="CKC250" s="774"/>
      <c r="CKD250" s="774"/>
      <c r="CKE250" s="774"/>
      <c r="CKF250" s="774"/>
      <c r="CKG250" s="774"/>
      <c r="CKH250" s="774"/>
      <c r="CKI250" s="774"/>
      <c r="CKJ250" s="774"/>
      <c r="CKK250" s="774"/>
      <c r="CKL250" s="774"/>
      <c r="CKM250" s="774"/>
      <c r="CKN250" s="774"/>
      <c r="CKO250" s="774"/>
      <c r="CKP250" s="774"/>
      <c r="CKQ250" s="774"/>
      <c r="CKR250" s="774"/>
      <c r="CKS250" s="774"/>
      <c r="CKT250" s="774"/>
      <c r="CKU250" s="774"/>
      <c r="CKV250" s="774"/>
      <c r="CKW250" s="774"/>
      <c r="CKX250" s="774"/>
      <c r="CKY250" s="774"/>
      <c r="CKZ250" s="774"/>
      <c r="CLA250" s="774"/>
      <c r="CLB250" s="774"/>
      <c r="CLC250" s="774"/>
      <c r="CLD250" s="774"/>
      <c r="CLE250" s="774"/>
      <c r="CLF250" s="774"/>
      <c r="CLG250" s="774"/>
      <c r="CLH250" s="774"/>
      <c r="CLI250" s="774"/>
      <c r="CLJ250" s="774"/>
      <c r="CLK250" s="774"/>
      <c r="CLL250" s="774"/>
      <c r="CLM250" s="774"/>
      <c r="CLN250" s="774"/>
      <c r="CLO250" s="774"/>
      <c r="CLP250" s="774"/>
      <c r="CLQ250" s="774"/>
      <c r="CLR250" s="774"/>
      <c r="CLS250" s="774"/>
      <c r="CLT250" s="774"/>
      <c r="CLU250" s="774"/>
      <c r="CLV250" s="774"/>
      <c r="CLW250" s="774"/>
      <c r="CLX250" s="774"/>
      <c r="CLY250" s="774"/>
      <c r="CLZ250" s="774"/>
      <c r="CMA250" s="774"/>
      <c r="CMB250" s="774"/>
      <c r="CMC250" s="774"/>
      <c r="CMD250" s="774"/>
      <c r="CME250" s="774"/>
      <c r="CMF250" s="774"/>
      <c r="CMG250" s="774"/>
      <c r="CMH250" s="774"/>
      <c r="CMI250" s="774"/>
      <c r="CMJ250" s="774"/>
      <c r="CMK250" s="774"/>
      <c r="CML250" s="774"/>
      <c r="CMM250" s="774"/>
      <c r="CMN250" s="774"/>
      <c r="CMO250" s="774"/>
      <c r="CMP250" s="774"/>
      <c r="CMQ250" s="774"/>
      <c r="CMR250" s="774"/>
      <c r="CMS250" s="774"/>
      <c r="CMT250" s="774"/>
      <c r="CMU250" s="774"/>
      <c r="CMV250" s="774"/>
      <c r="CMW250" s="774"/>
      <c r="CMX250" s="774"/>
      <c r="CMY250" s="774"/>
      <c r="CMZ250" s="774"/>
      <c r="CNA250" s="774"/>
      <c r="CNB250" s="774"/>
      <c r="CNC250" s="774"/>
      <c r="CND250" s="774"/>
      <c r="CNE250" s="774"/>
      <c r="CNF250" s="774"/>
      <c r="CNG250" s="774"/>
      <c r="CNH250" s="774"/>
      <c r="CNI250" s="774"/>
      <c r="CNJ250" s="774"/>
      <c r="CNK250" s="774"/>
      <c r="CNL250" s="774"/>
      <c r="CNM250" s="774"/>
      <c r="CNN250" s="774"/>
      <c r="CNO250" s="774"/>
      <c r="CNP250" s="774"/>
      <c r="CNQ250" s="774"/>
      <c r="CNR250" s="774"/>
      <c r="CNS250" s="774"/>
      <c r="CNT250" s="774"/>
      <c r="CNU250" s="774"/>
      <c r="CNV250" s="774"/>
      <c r="CNW250" s="774"/>
      <c r="CNX250" s="774"/>
      <c r="CNY250" s="774"/>
      <c r="CNZ250" s="774"/>
      <c r="COA250" s="774"/>
      <c r="COB250" s="774"/>
      <c r="COC250" s="774"/>
      <c r="COD250" s="774"/>
      <c r="COE250" s="774"/>
      <c r="COF250" s="774"/>
      <c r="COG250" s="774"/>
      <c r="COH250" s="774"/>
      <c r="COI250" s="774"/>
      <c r="COJ250" s="774"/>
      <c r="COK250" s="774"/>
      <c r="COL250" s="774"/>
      <c r="COM250" s="774"/>
      <c r="CON250" s="774"/>
      <c r="COO250" s="774"/>
      <c r="COP250" s="774"/>
      <c r="COQ250" s="774"/>
      <c r="COR250" s="774"/>
      <c r="COS250" s="774"/>
      <c r="COT250" s="774"/>
      <c r="COU250" s="774"/>
      <c r="COV250" s="774"/>
      <c r="COW250" s="774"/>
      <c r="COX250" s="774"/>
      <c r="COY250" s="774"/>
      <c r="COZ250" s="774"/>
      <c r="CPA250" s="774"/>
      <c r="CPB250" s="774"/>
      <c r="CPC250" s="774"/>
      <c r="CPD250" s="774"/>
      <c r="CPE250" s="774"/>
      <c r="CPF250" s="774"/>
      <c r="CPG250" s="774"/>
      <c r="CPH250" s="774"/>
      <c r="CPI250" s="774"/>
      <c r="CPJ250" s="774"/>
      <c r="CPK250" s="774"/>
      <c r="CPL250" s="774"/>
      <c r="CPM250" s="774"/>
      <c r="CPN250" s="774"/>
      <c r="CPO250" s="774"/>
      <c r="CPP250" s="774"/>
      <c r="CPQ250" s="774"/>
      <c r="CPR250" s="774"/>
      <c r="CPS250" s="774"/>
      <c r="CPT250" s="774"/>
      <c r="CPU250" s="774"/>
      <c r="CPV250" s="774"/>
      <c r="CPW250" s="774"/>
      <c r="CPX250" s="774"/>
      <c r="CPY250" s="774"/>
      <c r="CPZ250" s="774"/>
      <c r="CQA250" s="774"/>
      <c r="CQB250" s="774"/>
      <c r="CQC250" s="774"/>
      <c r="CQD250" s="774"/>
      <c r="CQE250" s="774"/>
      <c r="CQF250" s="774"/>
      <c r="CQG250" s="774"/>
      <c r="CQH250" s="774"/>
      <c r="CQI250" s="774"/>
      <c r="CQJ250" s="774"/>
      <c r="CQK250" s="774"/>
      <c r="CQL250" s="774"/>
      <c r="CQM250" s="774"/>
      <c r="CQN250" s="774"/>
      <c r="CQO250" s="774"/>
      <c r="CQP250" s="774"/>
      <c r="CQQ250" s="774"/>
      <c r="CQR250" s="774"/>
      <c r="CQS250" s="774"/>
      <c r="CQT250" s="774"/>
      <c r="CQU250" s="774"/>
      <c r="CQV250" s="774"/>
      <c r="CQW250" s="774"/>
      <c r="CQX250" s="774"/>
      <c r="CQY250" s="774"/>
      <c r="CQZ250" s="774"/>
      <c r="CRA250" s="774"/>
      <c r="CRB250" s="774"/>
      <c r="CRC250" s="774"/>
      <c r="CRD250" s="774"/>
      <c r="CRE250" s="774"/>
      <c r="CRF250" s="774"/>
      <c r="CRG250" s="774"/>
      <c r="CRH250" s="774"/>
      <c r="CRI250" s="774"/>
      <c r="CRJ250" s="774"/>
      <c r="CRK250" s="774"/>
      <c r="CRL250" s="774"/>
      <c r="CRM250" s="774"/>
      <c r="CRN250" s="774"/>
      <c r="CRO250" s="774"/>
      <c r="CRP250" s="774"/>
      <c r="CRQ250" s="774"/>
      <c r="CRR250" s="774"/>
      <c r="CRS250" s="774"/>
      <c r="CRT250" s="774"/>
      <c r="CRU250" s="774"/>
      <c r="CRV250" s="774"/>
      <c r="CRW250" s="774"/>
      <c r="CRX250" s="774"/>
      <c r="CRY250" s="774"/>
      <c r="CRZ250" s="774"/>
      <c r="CSA250" s="774"/>
      <c r="CSB250" s="774"/>
      <c r="CSC250" s="774"/>
      <c r="CSD250" s="774"/>
      <c r="CSE250" s="774"/>
      <c r="CSF250" s="774"/>
      <c r="CSG250" s="774"/>
      <c r="CSH250" s="774"/>
      <c r="CSI250" s="774"/>
      <c r="CSJ250" s="774"/>
      <c r="CSK250" s="774"/>
      <c r="CSL250" s="774"/>
      <c r="CSM250" s="774"/>
      <c r="CSN250" s="774"/>
      <c r="CSO250" s="774"/>
      <c r="CSP250" s="774"/>
      <c r="CSQ250" s="774"/>
      <c r="CSR250" s="774"/>
      <c r="CSS250" s="774"/>
      <c r="CST250" s="774"/>
      <c r="CSU250" s="774"/>
      <c r="CSV250" s="774"/>
      <c r="CSW250" s="774"/>
      <c r="CSX250" s="774"/>
      <c r="CSY250" s="774"/>
      <c r="CSZ250" s="774"/>
      <c r="CTA250" s="774"/>
      <c r="CTB250" s="774"/>
      <c r="CTC250" s="774"/>
      <c r="CTD250" s="774"/>
      <c r="CTE250" s="774"/>
      <c r="CTF250" s="774"/>
      <c r="CTG250" s="774"/>
      <c r="CTH250" s="774"/>
      <c r="CTI250" s="774"/>
      <c r="CTJ250" s="774"/>
      <c r="CTK250" s="774"/>
      <c r="CTL250" s="774"/>
      <c r="CTM250" s="774"/>
      <c r="CTN250" s="774"/>
      <c r="CTO250" s="774"/>
      <c r="CTP250" s="774"/>
      <c r="CTQ250" s="774"/>
      <c r="CTR250" s="774"/>
      <c r="CTS250" s="774"/>
      <c r="CTT250" s="774"/>
      <c r="CTU250" s="774"/>
      <c r="CTV250" s="774"/>
      <c r="CTW250" s="774"/>
      <c r="CTX250" s="774"/>
      <c r="CTY250" s="774"/>
      <c r="CTZ250" s="774"/>
      <c r="CUA250" s="774"/>
      <c r="CUB250" s="774"/>
      <c r="CUC250" s="774"/>
      <c r="CUD250" s="774"/>
      <c r="CUE250" s="774"/>
      <c r="CUF250" s="774"/>
      <c r="CUG250" s="774"/>
      <c r="CUH250" s="774"/>
      <c r="CUI250" s="774"/>
      <c r="CUJ250" s="774"/>
      <c r="CUK250" s="774"/>
      <c r="CUL250" s="774"/>
      <c r="CUM250" s="774"/>
      <c r="CUN250" s="774"/>
      <c r="CUO250" s="774"/>
      <c r="CUP250" s="774"/>
      <c r="CUQ250" s="774"/>
      <c r="CUR250" s="774"/>
      <c r="CUS250" s="774"/>
      <c r="CUT250" s="774"/>
      <c r="CUU250" s="774"/>
      <c r="CUV250" s="774"/>
      <c r="CUW250" s="774"/>
      <c r="CUX250" s="774"/>
      <c r="CUY250" s="774"/>
      <c r="CUZ250" s="774"/>
      <c r="CVA250" s="774"/>
      <c r="CVB250" s="774"/>
      <c r="CVC250" s="774"/>
      <c r="CVD250" s="774"/>
      <c r="CVE250" s="774"/>
      <c r="CVF250" s="774"/>
      <c r="CVG250" s="774"/>
      <c r="CVH250" s="774"/>
      <c r="CVI250" s="774"/>
      <c r="CVJ250" s="774"/>
      <c r="CVK250" s="774"/>
      <c r="CVL250" s="774"/>
      <c r="CVM250" s="774"/>
      <c r="CVN250" s="774"/>
      <c r="CVO250" s="774"/>
      <c r="CVP250" s="774"/>
      <c r="CVQ250" s="774"/>
      <c r="CVR250" s="774"/>
      <c r="CVS250" s="774"/>
      <c r="CVT250" s="774"/>
      <c r="CVU250" s="774"/>
      <c r="CVV250" s="774"/>
      <c r="CVW250" s="774"/>
      <c r="CVX250" s="774"/>
      <c r="CVY250" s="774"/>
      <c r="CVZ250" s="774"/>
      <c r="CWA250" s="774"/>
      <c r="CWB250" s="774"/>
      <c r="CWC250" s="774"/>
      <c r="CWD250" s="774"/>
      <c r="CWE250" s="774"/>
      <c r="CWF250" s="774"/>
      <c r="CWG250" s="774"/>
      <c r="CWH250" s="774"/>
      <c r="CWI250" s="774"/>
      <c r="CWJ250" s="774"/>
      <c r="CWK250" s="774"/>
      <c r="CWL250" s="774"/>
      <c r="CWM250" s="774"/>
      <c r="CWN250" s="774"/>
      <c r="CWO250" s="774"/>
      <c r="CWP250" s="774"/>
      <c r="CWQ250" s="774"/>
      <c r="CWR250" s="774"/>
      <c r="CWS250" s="774"/>
      <c r="CWT250" s="774"/>
      <c r="CWU250" s="774"/>
      <c r="CWV250" s="774"/>
      <c r="CWW250" s="774"/>
      <c r="CWX250" s="774"/>
      <c r="CWY250" s="774"/>
      <c r="CWZ250" s="774"/>
      <c r="CXA250" s="774"/>
      <c r="CXB250" s="774"/>
      <c r="CXC250" s="774"/>
      <c r="CXD250" s="774"/>
      <c r="CXE250" s="774"/>
      <c r="CXF250" s="774"/>
      <c r="CXG250" s="774"/>
      <c r="CXH250" s="774"/>
      <c r="CXI250" s="774"/>
      <c r="CXJ250" s="774"/>
      <c r="CXK250" s="774"/>
      <c r="CXL250" s="774"/>
      <c r="CXM250" s="774"/>
      <c r="CXN250" s="774"/>
      <c r="CXO250" s="774"/>
      <c r="CXP250" s="774"/>
      <c r="CXQ250" s="774"/>
      <c r="CXR250" s="774"/>
      <c r="CXS250" s="774"/>
      <c r="CXT250" s="774"/>
      <c r="CXU250" s="774"/>
      <c r="CXV250" s="774"/>
      <c r="CXW250" s="774"/>
      <c r="CXX250" s="774"/>
      <c r="CXY250" s="774"/>
      <c r="CXZ250" s="774"/>
      <c r="CYA250" s="774"/>
      <c r="CYB250" s="774"/>
      <c r="CYC250" s="774"/>
      <c r="CYD250" s="774"/>
      <c r="CYE250" s="774"/>
      <c r="CYF250" s="774"/>
      <c r="CYG250" s="774"/>
      <c r="CYH250" s="774"/>
      <c r="CYI250" s="774"/>
      <c r="CYJ250" s="774"/>
      <c r="CYK250" s="774"/>
      <c r="CYL250" s="774"/>
      <c r="CYM250" s="774"/>
      <c r="CYN250" s="774"/>
      <c r="CYO250" s="774"/>
      <c r="CYP250" s="774"/>
      <c r="CYQ250" s="774"/>
      <c r="CYR250" s="774"/>
      <c r="CYS250" s="774"/>
      <c r="CYT250" s="774"/>
      <c r="CYU250" s="774"/>
      <c r="CYV250" s="774"/>
      <c r="CYW250" s="774"/>
      <c r="CYX250" s="774"/>
      <c r="CYY250" s="774"/>
      <c r="CYZ250" s="774"/>
      <c r="CZA250" s="774"/>
      <c r="CZB250" s="774"/>
      <c r="CZC250" s="774"/>
      <c r="CZD250" s="774"/>
      <c r="CZE250" s="774"/>
      <c r="CZF250" s="774"/>
      <c r="CZG250" s="774"/>
      <c r="CZH250" s="774"/>
      <c r="CZI250" s="774"/>
      <c r="CZJ250" s="774"/>
      <c r="CZK250" s="774"/>
      <c r="CZL250" s="774"/>
      <c r="CZM250" s="774"/>
      <c r="CZN250" s="774"/>
      <c r="CZO250" s="774"/>
      <c r="CZP250" s="774"/>
      <c r="CZQ250" s="774"/>
      <c r="CZR250" s="774"/>
      <c r="CZS250" s="774"/>
      <c r="CZT250" s="774"/>
      <c r="CZU250" s="774"/>
      <c r="CZV250" s="774"/>
      <c r="CZW250" s="774"/>
      <c r="CZX250" s="774"/>
      <c r="CZY250" s="774"/>
      <c r="CZZ250" s="774"/>
      <c r="DAA250" s="774"/>
      <c r="DAB250" s="774"/>
      <c r="DAC250" s="774"/>
      <c r="DAD250" s="774"/>
      <c r="DAE250" s="774"/>
      <c r="DAF250" s="774"/>
      <c r="DAG250" s="774"/>
      <c r="DAH250" s="774"/>
      <c r="DAI250" s="774"/>
      <c r="DAJ250" s="774"/>
      <c r="DAK250" s="774"/>
      <c r="DAL250" s="774"/>
      <c r="DAM250" s="774"/>
      <c r="DAN250" s="774"/>
      <c r="DAO250" s="774"/>
      <c r="DAP250" s="774"/>
      <c r="DAQ250" s="774"/>
      <c r="DAR250" s="774"/>
      <c r="DAS250" s="774"/>
      <c r="DAT250" s="774"/>
      <c r="DAU250" s="774"/>
      <c r="DAV250" s="774"/>
      <c r="DAW250" s="774"/>
      <c r="DAX250" s="774"/>
      <c r="DAY250" s="774"/>
      <c r="DAZ250" s="774"/>
      <c r="DBA250" s="774"/>
      <c r="DBB250" s="774"/>
      <c r="DBC250" s="774"/>
      <c r="DBD250" s="774"/>
      <c r="DBE250" s="774"/>
      <c r="DBF250" s="774"/>
      <c r="DBG250" s="774"/>
      <c r="DBH250" s="774"/>
      <c r="DBI250" s="774"/>
      <c r="DBJ250" s="774"/>
      <c r="DBK250" s="774"/>
      <c r="DBL250" s="774"/>
      <c r="DBM250" s="774"/>
      <c r="DBN250" s="774"/>
      <c r="DBO250" s="774"/>
      <c r="DBP250" s="774"/>
      <c r="DBQ250" s="774"/>
      <c r="DBR250" s="774"/>
      <c r="DBS250" s="774"/>
      <c r="DBT250" s="774"/>
      <c r="DBU250" s="774"/>
      <c r="DBV250" s="774"/>
      <c r="DBW250" s="774"/>
      <c r="DBX250" s="774"/>
      <c r="DBY250" s="774"/>
      <c r="DBZ250" s="774"/>
      <c r="DCA250" s="774"/>
      <c r="DCB250" s="774"/>
      <c r="DCC250" s="774"/>
      <c r="DCD250" s="774"/>
      <c r="DCE250" s="774"/>
      <c r="DCF250" s="774"/>
      <c r="DCG250" s="774"/>
      <c r="DCH250" s="774"/>
      <c r="DCI250" s="774"/>
      <c r="DCJ250" s="774"/>
      <c r="DCK250" s="774"/>
      <c r="DCL250" s="774"/>
      <c r="DCM250" s="774"/>
      <c r="DCN250" s="774"/>
      <c r="DCO250" s="774"/>
      <c r="DCP250" s="774"/>
      <c r="DCQ250" s="774"/>
      <c r="DCR250" s="774"/>
      <c r="DCS250" s="774"/>
      <c r="DCT250" s="774"/>
      <c r="DCU250" s="774"/>
      <c r="DCV250" s="774"/>
      <c r="DCW250" s="774"/>
      <c r="DCX250" s="774"/>
      <c r="DCY250" s="774"/>
      <c r="DCZ250" s="774"/>
      <c r="DDA250" s="774"/>
      <c r="DDB250" s="774"/>
      <c r="DDC250" s="774"/>
      <c r="DDD250" s="774"/>
      <c r="DDE250" s="774"/>
      <c r="DDF250" s="774"/>
      <c r="DDG250" s="774"/>
      <c r="DDH250" s="774"/>
      <c r="DDI250" s="774"/>
      <c r="DDJ250" s="774"/>
      <c r="DDK250" s="774"/>
      <c r="DDL250" s="774"/>
      <c r="DDM250" s="774"/>
      <c r="DDN250" s="774"/>
      <c r="DDO250" s="774"/>
      <c r="DDP250" s="774"/>
      <c r="DDQ250" s="774"/>
      <c r="DDR250" s="774"/>
      <c r="DDS250" s="774"/>
      <c r="DDT250" s="774"/>
      <c r="DDU250" s="774"/>
      <c r="DDV250" s="774"/>
      <c r="DDW250" s="774"/>
      <c r="DDX250" s="774"/>
      <c r="DDY250" s="774"/>
      <c r="DDZ250" s="774"/>
      <c r="DEA250" s="774"/>
      <c r="DEB250" s="774"/>
      <c r="DEC250" s="774"/>
      <c r="DED250" s="774"/>
      <c r="DEE250" s="774"/>
      <c r="DEF250" s="774"/>
      <c r="DEG250" s="774"/>
      <c r="DEH250" s="774"/>
      <c r="DEI250" s="774"/>
      <c r="DEJ250" s="774"/>
      <c r="DEK250" s="774"/>
      <c r="DEL250" s="774"/>
      <c r="DEM250" s="774"/>
      <c r="DEN250" s="774"/>
      <c r="DEO250" s="774"/>
      <c r="DEP250" s="774"/>
      <c r="DEQ250" s="774"/>
      <c r="DER250" s="774"/>
      <c r="DES250" s="774"/>
      <c r="DET250" s="774"/>
      <c r="DEU250" s="774"/>
      <c r="DEV250" s="774"/>
      <c r="DEW250" s="774"/>
      <c r="DEX250" s="774"/>
      <c r="DEY250" s="774"/>
      <c r="DEZ250" s="774"/>
      <c r="DFA250" s="774"/>
      <c r="DFB250" s="774"/>
      <c r="DFC250" s="774"/>
      <c r="DFD250" s="774"/>
      <c r="DFE250" s="774"/>
      <c r="DFF250" s="774"/>
      <c r="DFG250" s="774"/>
      <c r="DFH250" s="774"/>
      <c r="DFI250" s="774"/>
      <c r="DFJ250" s="774"/>
      <c r="DFK250" s="774"/>
      <c r="DFL250" s="774"/>
      <c r="DFM250" s="774"/>
      <c r="DFN250" s="774"/>
      <c r="DFO250" s="774"/>
      <c r="DFP250" s="774"/>
      <c r="DFQ250" s="774"/>
      <c r="DFR250" s="774"/>
      <c r="DFS250" s="774"/>
      <c r="DFT250" s="774"/>
      <c r="DFU250" s="774"/>
      <c r="DFV250" s="774"/>
      <c r="DFW250" s="774"/>
      <c r="DFX250" s="774"/>
      <c r="DFY250" s="774"/>
      <c r="DFZ250" s="774"/>
      <c r="DGA250" s="774"/>
      <c r="DGB250" s="774"/>
      <c r="DGC250" s="774"/>
      <c r="DGD250" s="774"/>
      <c r="DGE250" s="774"/>
      <c r="DGF250" s="774"/>
      <c r="DGG250" s="774"/>
      <c r="DGH250" s="774"/>
      <c r="DGI250" s="774"/>
      <c r="DGJ250" s="774"/>
      <c r="DGK250" s="774"/>
      <c r="DGL250" s="774"/>
      <c r="DGM250" s="774"/>
      <c r="DGN250" s="774"/>
      <c r="DGO250" s="774"/>
      <c r="DGP250" s="774"/>
      <c r="DGQ250" s="774"/>
      <c r="DGR250" s="774"/>
      <c r="DGS250" s="774"/>
      <c r="DGT250" s="774"/>
      <c r="DGU250" s="774"/>
      <c r="DGV250" s="774"/>
      <c r="DGW250" s="774"/>
      <c r="DGX250" s="774"/>
      <c r="DGY250" s="774"/>
      <c r="DGZ250" s="774"/>
      <c r="DHA250" s="774"/>
      <c r="DHB250" s="774"/>
      <c r="DHC250" s="774"/>
      <c r="DHD250" s="774"/>
      <c r="DHE250" s="774"/>
      <c r="DHF250" s="774"/>
      <c r="DHG250" s="774"/>
      <c r="DHH250" s="774"/>
      <c r="DHI250" s="774"/>
      <c r="DHJ250" s="774"/>
      <c r="DHK250" s="774"/>
      <c r="DHL250" s="774"/>
      <c r="DHM250" s="774"/>
      <c r="DHN250" s="774"/>
      <c r="DHO250" s="774"/>
      <c r="DHP250" s="774"/>
      <c r="DHQ250" s="774"/>
      <c r="DHR250" s="774"/>
      <c r="DHS250" s="774"/>
      <c r="DHT250" s="774"/>
      <c r="DHU250" s="774"/>
      <c r="DHV250" s="774"/>
      <c r="DHW250" s="774"/>
      <c r="DHX250" s="774"/>
      <c r="DHY250" s="774"/>
      <c r="DHZ250" s="774"/>
      <c r="DIA250" s="774"/>
      <c r="DIB250" s="774"/>
      <c r="DIC250" s="774"/>
      <c r="DID250" s="774"/>
      <c r="DIE250" s="774"/>
      <c r="DIF250" s="774"/>
      <c r="DIG250" s="774"/>
      <c r="DIH250" s="774"/>
      <c r="DII250" s="774"/>
      <c r="DIJ250" s="774"/>
      <c r="DIK250" s="774"/>
      <c r="DIL250" s="774"/>
      <c r="DIM250" s="774"/>
      <c r="DIN250" s="774"/>
      <c r="DIO250" s="774"/>
      <c r="DIP250" s="774"/>
      <c r="DIQ250" s="774"/>
      <c r="DIR250" s="774"/>
      <c r="DIS250" s="774"/>
      <c r="DIT250" s="774"/>
      <c r="DIU250" s="774"/>
      <c r="DIV250" s="774"/>
      <c r="DIW250" s="774"/>
      <c r="DIX250" s="774"/>
      <c r="DIY250" s="774"/>
      <c r="DIZ250" s="774"/>
      <c r="DJA250" s="774"/>
      <c r="DJB250" s="774"/>
      <c r="DJC250" s="774"/>
      <c r="DJD250" s="774"/>
      <c r="DJE250" s="774"/>
      <c r="DJF250" s="774"/>
      <c r="DJG250" s="774"/>
      <c r="DJH250" s="774"/>
      <c r="DJI250" s="774"/>
      <c r="DJJ250" s="774"/>
      <c r="DJK250" s="774"/>
      <c r="DJL250" s="774"/>
      <c r="DJM250" s="774"/>
      <c r="DJN250" s="774"/>
      <c r="DJO250" s="774"/>
      <c r="DJP250" s="774"/>
      <c r="DJQ250" s="774"/>
      <c r="DJR250" s="774"/>
      <c r="DJS250" s="774"/>
      <c r="DJT250" s="774"/>
      <c r="DJU250" s="774"/>
      <c r="DJV250" s="774"/>
      <c r="DJW250" s="774"/>
      <c r="DJX250" s="774"/>
      <c r="DJY250" s="774"/>
      <c r="DJZ250" s="774"/>
      <c r="DKA250" s="774"/>
      <c r="DKB250" s="774"/>
      <c r="DKC250" s="774"/>
      <c r="DKD250" s="774"/>
      <c r="DKE250" s="774"/>
      <c r="DKF250" s="774"/>
      <c r="DKG250" s="774"/>
      <c r="DKH250" s="774"/>
      <c r="DKI250" s="774"/>
      <c r="DKJ250" s="774"/>
      <c r="DKK250" s="774"/>
      <c r="DKL250" s="774"/>
      <c r="DKM250" s="774"/>
      <c r="DKN250" s="774"/>
      <c r="DKO250" s="774"/>
      <c r="DKP250" s="774"/>
      <c r="DKQ250" s="774"/>
      <c r="DKR250" s="774"/>
      <c r="DKS250" s="774"/>
      <c r="DKT250" s="774"/>
      <c r="DKU250" s="774"/>
      <c r="DKV250" s="774"/>
      <c r="DKW250" s="774"/>
      <c r="DKX250" s="774"/>
      <c r="DKY250" s="774"/>
      <c r="DKZ250" s="774"/>
      <c r="DLA250" s="774"/>
      <c r="DLB250" s="774"/>
      <c r="DLC250" s="774"/>
      <c r="DLD250" s="774"/>
      <c r="DLE250" s="774"/>
      <c r="DLF250" s="774"/>
      <c r="DLG250" s="774"/>
      <c r="DLH250" s="774"/>
      <c r="DLI250" s="774"/>
      <c r="DLJ250" s="774"/>
      <c r="DLK250" s="774"/>
      <c r="DLL250" s="774"/>
      <c r="DLM250" s="774"/>
      <c r="DLN250" s="774"/>
      <c r="DLO250" s="774"/>
      <c r="DLP250" s="774"/>
      <c r="DLQ250" s="774"/>
      <c r="DLR250" s="774"/>
      <c r="DLS250" s="774"/>
      <c r="DLT250" s="774"/>
      <c r="DLU250" s="774"/>
      <c r="DLV250" s="774"/>
      <c r="DLW250" s="774"/>
      <c r="DLX250" s="774"/>
      <c r="DLY250" s="774"/>
      <c r="DLZ250" s="774"/>
      <c r="DMA250" s="774"/>
      <c r="DMB250" s="774"/>
      <c r="DMC250" s="774"/>
      <c r="DMD250" s="774"/>
      <c r="DME250" s="774"/>
      <c r="DMF250" s="774"/>
      <c r="DMG250" s="774"/>
      <c r="DMH250" s="774"/>
      <c r="DMI250" s="774"/>
      <c r="DMJ250" s="774"/>
      <c r="DMK250" s="774"/>
      <c r="DML250" s="774"/>
      <c r="DMM250" s="774"/>
      <c r="DMN250" s="774"/>
      <c r="DMO250" s="774"/>
      <c r="DMP250" s="774"/>
      <c r="DMQ250" s="774"/>
      <c r="DMR250" s="774"/>
      <c r="DMS250" s="774"/>
      <c r="DMT250" s="774"/>
      <c r="DMU250" s="774"/>
      <c r="DMV250" s="774"/>
      <c r="DMW250" s="774"/>
      <c r="DMX250" s="774"/>
      <c r="DMY250" s="774"/>
      <c r="DMZ250" s="774"/>
      <c r="DNA250" s="774"/>
      <c r="DNB250" s="774"/>
      <c r="DNC250" s="774"/>
      <c r="DND250" s="774"/>
      <c r="DNE250" s="774"/>
      <c r="DNF250" s="774"/>
      <c r="DNG250" s="774"/>
      <c r="DNH250" s="774"/>
      <c r="DNI250" s="774"/>
      <c r="DNJ250" s="774"/>
      <c r="DNK250" s="774"/>
      <c r="DNL250" s="774"/>
      <c r="DNM250" s="774"/>
      <c r="DNN250" s="774"/>
      <c r="DNO250" s="774"/>
      <c r="DNP250" s="774"/>
      <c r="DNQ250" s="774"/>
      <c r="DNR250" s="774"/>
      <c r="DNS250" s="774"/>
      <c r="DNT250" s="774"/>
      <c r="DNU250" s="774"/>
      <c r="DNV250" s="774"/>
      <c r="DNW250" s="774"/>
      <c r="DNX250" s="774"/>
      <c r="DNY250" s="774"/>
      <c r="DNZ250" s="774"/>
      <c r="DOA250" s="774"/>
      <c r="DOB250" s="774"/>
      <c r="DOC250" s="774"/>
      <c r="DOD250" s="774"/>
      <c r="DOE250" s="774"/>
      <c r="DOF250" s="774"/>
      <c r="DOG250" s="774"/>
      <c r="DOH250" s="774"/>
      <c r="DOI250" s="774"/>
      <c r="DOJ250" s="774"/>
      <c r="DOK250" s="774"/>
      <c r="DOL250" s="774"/>
      <c r="DOM250" s="774"/>
      <c r="DON250" s="774"/>
      <c r="DOO250" s="774"/>
      <c r="DOP250" s="774"/>
      <c r="DOQ250" s="774"/>
      <c r="DOR250" s="774"/>
      <c r="DOS250" s="774"/>
      <c r="DOT250" s="774"/>
      <c r="DOU250" s="774"/>
      <c r="DOV250" s="774"/>
      <c r="DOW250" s="774"/>
      <c r="DOX250" s="774"/>
      <c r="DOY250" s="774"/>
      <c r="DOZ250" s="774"/>
      <c r="DPA250" s="774"/>
      <c r="DPB250" s="774"/>
      <c r="DPC250" s="774"/>
      <c r="DPD250" s="774"/>
      <c r="DPE250" s="774"/>
      <c r="DPF250" s="774"/>
      <c r="DPG250" s="774"/>
      <c r="DPH250" s="774"/>
      <c r="DPI250" s="774"/>
      <c r="DPJ250" s="774"/>
      <c r="DPK250" s="774"/>
      <c r="DPL250" s="774"/>
      <c r="DPM250" s="774"/>
      <c r="DPN250" s="774"/>
      <c r="DPO250" s="774"/>
      <c r="DPP250" s="774"/>
      <c r="DPQ250" s="774"/>
      <c r="DPR250" s="774"/>
      <c r="DPS250" s="774"/>
      <c r="DPT250" s="774"/>
      <c r="DPU250" s="774"/>
      <c r="DPV250" s="774"/>
      <c r="DPW250" s="774"/>
      <c r="DPX250" s="774"/>
      <c r="DPY250" s="774"/>
      <c r="DPZ250" s="774"/>
      <c r="DQA250" s="774"/>
      <c r="DQB250" s="774"/>
      <c r="DQC250" s="774"/>
      <c r="DQD250" s="774"/>
      <c r="DQE250" s="774"/>
      <c r="DQF250" s="774"/>
      <c r="DQG250" s="774"/>
      <c r="DQH250" s="774"/>
      <c r="DQI250" s="774"/>
      <c r="DQJ250" s="774"/>
      <c r="DQK250" s="774"/>
      <c r="DQL250" s="774"/>
      <c r="DQM250" s="774"/>
      <c r="DQN250" s="774"/>
      <c r="DQO250" s="774"/>
      <c r="DQP250" s="774"/>
      <c r="DQQ250" s="774"/>
      <c r="DQR250" s="774"/>
      <c r="DQS250" s="774"/>
      <c r="DQT250" s="774"/>
      <c r="DQU250" s="774"/>
      <c r="DQV250" s="774"/>
      <c r="DQW250" s="774"/>
      <c r="DQX250" s="774"/>
      <c r="DQY250" s="774"/>
      <c r="DQZ250" s="774"/>
      <c r="DRA250" s="774"/>
      <c r="DRB250" s="774"/>
      <c r="DRC250" s="774"/>
      <c r="DRD250" s="774"/>
      <c r="DRE250" s="774"/>
      <c r="DRF250" s="774"/>
      <c r="DRG250" s="774"/>
      <c r="DRH250" s="774"/>
      <c r="DRI250" s="774"/>
      <c r="DRJ250" s="774"/>
      <c r="DRK250" s="774"/>
      <c r="DRL250" s="774"/>
      <c r="DRM250" s="774"/>
      <c r="DRN250" s="774"/>
      <c r="DRO250" s="774"/>
      <c r="DRP250" s="774"/>
      <c r="DRQ250" s="774"/>
      <c r="DRR250" s="774"/>
      <c r="DRS250" s="774"/>
      <c r="DRT250" s="774"/>
      <c r="DRU250" s="774"/>
      <c r="DRV250" s="774"/>
      <c r="DRW250" s="774"/>
      <c r="DRX250" s="774"/>
      <c r="DRY250" s="774"/>
      <c r="DRZ250" s="774"/>
      <c r="DSA250" s="774"/>
      <c r="DSB250" s="774"/>
      <c r="DSC250" s="774"/>
      <c r="DSD250" s="774"/>
      <c r="DSE250" s="774"/>
      <c r="DSF250" s="774"/>
      <c r="DSG250" s="774"/>
      <c r="DSH250" s="774"/>
      <c r="DSI250" s="774"/>
      <c r="DSJ250" s="774"/>
      <c r="DSK250" s="774"/>
      <c r="DSL250" s="774"/>
      <c r="DSM250" s="774"/>
      <c r="DSN250" s="774"/>
      <c r="DSO250" s="774"/>
      <c r="DSP250" s="774"/>
      <c r="DSQ250" s="774"/>
      <c r="DSR250" s="774"/>
      <c r="DSS250" s="774"/>
      <c r="DST250" s="774"/>
      <c r="DSU250" s="774"/>
      <c r="DSV250" s="774"/>
      <c r="DSW250" s="774"/>
      <c r="DSX250" s="774"/>
      <c r="DSY250" s="774"/>
      <c r="DSZ250" s="774"/>
      <c r="DTA250" s="774"/>
      <c r="DTB250" s="774"/>
      <c r="DTC250" s="774"/>
      <c r="DTD250" s="774"/>
      <c r="DTE250" s="774"/>
      <c r="DTF250" s="774"/>
      <c r="DTG250" s="774"/>
      <c r="DTH250" s="774"/>
      <c r="DTI250" s="774"/>
      <c r="DTJ250" s="774"/>
      <c r="DTK250" s="774"/>
      <c r="DTL250" s="774"/>
      <c r="DTM250" s="774"/>
      <c r="DTN250" s="774"/>
      <c r="DTO250" s="774"/>
      <c r="DTP250" s="774"/>
      <c r="DTQ250" s="774"/>
      <c r="DTR250" s="774"/>
      <c r="DTS250" s="774"/>
      <c r="DTT250" s="774"/>
      <c r="DTU250" s="774"/>
      <c r="DTV250" s="774"/>
      <c r="DTW250" s="774"/>
      <c r="DTX250" s="774"/>
      <c r="DTY250" s="774"/>
      <c r="DTZ250" s="774"/>
      <c r="DUA250" s="774"/>
      <c r="DUB250" s="774"/>
      <c r="DUC250" s="774"/>
      <c r="DUD250" s="774"/>
      <c r="DUE250" s="774"/>
      <c r="DUF250" s="774"/>
      <c r="DUG250" s="774"/>
      <c r="DUH250" s="774"/>
      <c r="DUI250" s="774"/>
      <c r="DUJ250" s="774"/>
      <c r="DUK250" s="774"/>
      <c r="DUL250" s="774"/>
      <c r="DUM250" s="774"/>
      <c r="DUN250" s="774"/>
      <c r="DUO250" s="774"/>
      <c r="DUP250" s="774"/>
      <c r="DUQ250" s="774"/>
      <c r="DUR250" s="774"/>
      <c r="DUS250" s="774"/>
      <c r="DUT250" s="774"/>
      <c r="DUU250" s="774"/>
      <c r="DUV250" s="774"/>
      <c r="DUW250" s="774"/>
      <c r="DUX250" s="774"/>
      <c r="DUY250" s="774"/>
      <c r="DUZ250" s="774"/>
      <c r="DVA250" s="774"/>
      <c r="DVB250" s="774"/>
      <c r="DVC250" s="774"/>
      <c r="DVD250" s="774"/>
      <c r="DVE250" s="774"/>
      <c r="DVF250" s="774"/>
      <c r="DVG250" s="774"/>
      <c r="DVH250" s="774"/>
      <c r="DVI250" s="774"/>
      <c r="DVJ250" s="774"/>
      <c r="DVK250" s="774"/>
      <c r="DVL250" s="774"/>
      <c r="DVM250" s="774"/>
      <c r="DVN250" s="774"/>
      <c r="DVO250" s="774"/>
      <c r="DVP250" s="774"/>
      <c r="DVQ250" s="774"/>
      <c r="DVR250" s="774"/>
      <c r="DVS250" s="774"/>
      <c r="DVT250" s="774"/>
      <c r="DVU250" s="774"/>
      <c r="DVV250" s="774"/>
      <c r="DVW250" s="774"/>
      <c r="DVX250" s="774"/>
      <c r="DVY250" s="774"/>
      <c r="DVZ250" s="774"/>
      <c r="DWA250" s="774"/>
      <c r="DWB250" s="774"/>
      <c r="DWC250" s="774"/>
      <c r="DWD250" s="774"/>
      <c r="DWE250" s="774"/>
      <c r="DWF250" s="774"/>
      <c r="DWG250" s="774"/>
      <c r="DWH250" s="774"/>
      <c r="DWI250" s="774"/>
      <c r="DWJ250" s="774"/>
      <c r="DWK250" s="774"/>
      <c r="DWL250" s="774"/>
      <c r="DWM250" s="774"/>
      <c r="DWN250" s="774"/>
      <c r="DWO250" s="774"/>
      <c r="DWP250" s="774"/>
      <c r="DWQ250" s="774"/>
      <c r="DWR250" s="774"/>
      <c r="DWS250" s="774"/>
      <c r="DWT250" s="774"/>
      <c r="DWU250" s="774"/>
      <c r="DWV250" s="774"/>
      <c r="DWW250" s="774"/>
      <c r="DWX250" s="774"/>
      <c r="DWY250" s="774"/>
      <c r="DWZ250" s="774"/>
      <c r="DXA250" s="774"/>
      <c r="DXB250" s="774"/>
      <c r="DXC250" s="774"/>
      <c r="DXD250" s="774"/>
      <c r="DXE250" s="774"/>
      <c r="DXF250" s="774"/>
      <c r="DXG250" s="774"/>
      <c r="DXH250" s="774"/>
      <c r="DXI250" s="774"/>
      <c r="DXJ250" s="774"/>
      <c r="DXK250" s="774"/>
      <c r="DXL250" s="774"/>
      <c r="DXM250" s="774"/>
      <c r="DXN250" s="774"/>
      <c r="DXO250" s="774"/>
      <c r="DXP250" s="774"/>
      <c r="DXQ250" s="774"/>
      <c r="DXR250" s="774"/>
      <c r="DXS250" s="774"/>
      <c r="DXT250" s="774"/>
      <c r="DXU250" s="774"/>
      <c r="DXV250" s="774"/>
      <c r="DXW250" s="774"/>
      <c r="DXX250" s="774"/>
      <c r="DXY250" s="774"/>
      <c r="DXZ250" s="774"/>
      <c r="DYA250" s="774"/>
      <c r="DYB250" s="774"/>
      <c r="DYC250" s="774"/>
      <c r="DYD250" s="774"/>
      <c r="DYE250" s="774"/>
      <c r="DYF250" s="774"/>
      <c r="DYG250" s="774"/>
      <c r="DYH250" s="774"/>
      <c r="DYI250" s="774"/>
      <c r="DYJ250" s="774"/>
      <c r="DYK250" s="774"/>
      <c r="DYL250" s="774"/>
      <c r="DYM250" s="774"/>
      <c r="DYN250" s="774"/>
      <c r="DYO250" s="774"/>
      <c r="DYP250" s="774"/>
      <c r="DYQ250" s="774"/>
      <c r="DYR250" s="774"/>
      <c r="DYS250" s="774"/>
      <c r="DYT250" s="774"/>
      <c r="DYU250" s="774"/>
      <c r="DYV250" s="774"/>
      <c r="DYW250" s="774"/>
      <c r="DYX250" s="774"/>
      <c r="DYY250" s="774"/>
      <c r="DYZ250" s="774"/>
      <c r="DZA250" s="774"/>
      <c r="DZB250" s="774"/>
      <c r="DZC250" s="774"/>
      <c r="DZD250" s="774"/>
      <c r="DZE250" s="774"/>
      <c r="DZF250" s="774"/>
      <c r="DZG250" s="774"/>
      <c r="DZH250" s="774"/>
      <c r="DZI250" s="774"/>
      <c r="DZJ250" s="774"/>
      <c r="DZK250" s="774"/>
      <c r="DZL250" s="774"/>
      <c r="DZM250" s="774"/>
      <c r="DZN250" s="774"/>
      <c r="DZO250" s="774"/>
      <c r="DZP250" s="774"/>
      <c r="DZQ250" s="774"/>
      <c r="DZR250" s="774"/>
      <c r="DZS250" s="774"/>
      <c r="DZT250" s="774"/>
      <c r="DZU250" s="774"/>
      <c r="DZV250" s="774"/>
      <c r="DZW250" s="774"/>
      <c r="DZX250" s="774"/>
      <c r="DZY250" s="774"/>
      <c r="DZZ250" s="774"/>
      <c r="EAA250" s="774"/>
      <c r="EAB250" s="774"/>
      <c r="EAC250" s="774"/>
      <c r="EAD250" s="774"/>
      <c r="EAE250" s="774"/>
      <c r="EAF250" s="774"/>
      <c r="EAG250" s="774"/>
      <c r="EAH250" s="774"/>
      <c r="EAI250" s="774"/>
      <c r="EAJ250" s="774"/>
      <c r="EAK250" s="774"/>
      <c r="EAL250" s="774"/>
      <c r="EAM250" s="774"/>
      <c r="EAN250" s="774"/>
      <c r="EAO250" s="774"/>
      <c r="EAP250" s="774"/>
      <c r="EAQ250" s="774"/>
      <c r="EAR250" s="774"/>
      <c r="EAS250" s="774"/>
      <c r="EAT250" s="774"/>
      <c r="EAU250" s="774"/>
      <c r="EAV250" s="774"/>
      <c r="EAW250" s="774"/>
      <c r="EAX250" s="774"/>
      <c r="EAY250" s="774"/>
      <c r="EAZ250" s="774"/>
      <c r="EBA250" s="774"/>
      <c r="EBB250" s="774"/>
      <c r="EBC250" s="774"/>
      <c r="EBD250" s="774"/>
      <c r="EBE250" s="774"/>
      <c r="EBF250" s="774"/>
      <c r="EBG250" s="774"/>
      <c r="EBH250" s="774"/>
      <c r="EBI250" s="774"/>
      <c r="EBJ250" s="774"/>
      <c r="EBK250" s="774"/>
      <c r="EBL250" s="774"/>
      <c r="EBM250" s="774"/>
      <c r="EBN250" s="774"/>
      <c r="EBO250" s="774"/>
      <c r="EBP250" s="774"/>
      <c r="EBQ250" s="774"/>
      <c r="EBR250" s="774"/>
      <c r="EBS250" s="774"/>
      <c r="EBT250" s="774"/>
      <c r="EBU250" s="774"/>
      <c r="EBV250" s="774"/>
      <c r="EBW250" s="774"/>
      <c r="EBX250" s="774"/>
      <c r="EBY250" s="774"/>
      <c r="EBZ250" s="774"/>
      <c r="ECA250" s="774"/>
      <c r="ECB250" s="774"/>
      <c r="ECC250" s="774"/>
      <c r="ECD250" s="774"/>
      <c r="ECE250" s="774"/>
      <c r="ECF250" s="774"/>
      <c r="ECG250" s="774"/>
      <c r="ECH250" s="774"/>
      <c r="ECI250" s="774"/>
      <c r="ECJ250" s="774"/>
      <c r="ECK250" s="774"/>
      <c r="ECL250" s="774"/>
      <c r="ECM250" s="774"/>
      <c r="ECN250" s="774"/>
      <c r="ECO250" s="774"/>
      <c r="ECP250" s="774"/>
      <c r="ECQ250" s="774"/>
      <c r="ECR250" s="774"/>
      <c r="ECS250" s="774"/>
      <c r="ECT250" s="774"/>
      <c r="ECU250" s="774"/>
      <c r="ECV250" s="774"/>
      <c r="ECW250" s="774"/>
      <c r="ECX250" s="774"/>
      <c r="ECY250" s="774"/>
      <c r="ECZ250" s="774"/>
      <c r="EDA250" s="774"/>
      <c r="EDB250" s="774"/>
      <c r="EDC250" s="774"/>
      <c r="EDD250" s="774"/>
      <c r="EDE250" s="774"/>
      <c r="EDF250" s="774"/>
      <c r="EDG250" s="774"/>
      <c r="EDH250" s="774"/>
      <c r="EDI250" s="774"/>
      <c r="EDJ250" s="774"/>
      <c r="EDK250" s="774"/>
      <c r="EDL250" s="774"/>
      <c r="EDM250" s="774"/>
      <c r="EDN250" s="774"/>
      <c r="EDO250" s="774"/>
      <c r="EDP250" s="774"/>
      <c r="EDQ250" s="774"/>
      <c r="EDR250" s="774"/>
      <c r="EDS250" s="774"/>
      <c r="EDT250" s="774"/>
      <c r="EDU250" s="774"/>
      <c r="EDV250" s="774"/>
      <c r="EDW250" s="774"/>
      <c r="EDX250" s="774"/>
      <c r="EDY250" s="774"/>
      <c r="EDZ250" s="774"/>
      <c r="EEA250" s="774"/>
      <c r="EEB250" s="774"/>
      <c r="EEC250" s="774"/>
      <c r="EED250" s="774"/>
      <c r="EEE250" s="774"/>
      <c r="EEF250" s="774"/>
      <c r="EEG250" s="774"/>
      <c r="EEH250" s="774"/>
      <c r="EEI250" s="774"/>
      <c r="EEJ250" s="774"/>
      <c r="EEK250" s="774"/>
      <c r="EEL250" s="774"/>
      <c r="EEM250" s="774"/>
      <c r="EEN250" s="774"/>
      <c r="EEO250" s="774"/>
      <c r="EEP250" s="774"/>
      <c r="EEQ250" s="774"/>
      <c r="EER250" s="774"/>
      <c r="EES250" s="774"/>
      <c r="EET250" s="774"/>
      <c r="EEU250" s="774"/>
      <c r="EEV250" s="774"/>
      <c r="EEW250" s="774"/>
      <c r="EEX250" s="774"/>
      <c r="EEY250" s="774"/>
      <c r="EEZ250" s="774"/>
      <c r="EFA250" s="774"/>
      <c r="EFB250" s="774"/>
      <c r="EFC250" s="774"/>
      <c r="EFD250" s="774"/>
      <c r="EFE250" s="774"/>
      <c r="EFF250" s="774"/>
      <c r="EFG250" s="774"/>
      <c r="EFH250" s="774"/>
      <c r="EFI250" s="774"/>
      <c r="EFJ250" s="774"/>
      <c r="EFK250" s="774"/>
      <c r="EFL250" s="774"/>
      <c r="EFM250" s="774"/>
      <c r="EFN250" s="774"/>
      <c r="EFO250" s="774"/>
      <c r="EFP250" s="774"/>
      <c r="EFQ250" s="774"/>
      <c r="EFR250" s="774"/>
      <c r="EFS250" s="774"/>
      <c r="EFT250" s="774"/>
      <c r="EFU250" s="774"/>
      <c r="EFV250" s="774"/>
      <c r="EFW250" s="774"/>
      <c r="EFX250" s="774"/>
      <c r="EFY250" s="774"/>
      <c r="EFZ250" s="774"/>
      <c r="EGA250" s="774"/>
      <c r="EGB250" s="774"/>
      <c r="EGC250" s="774"/>
      <c r="EGD250" s="774"/>
      <c r="EGE250" s="774"/>
      <c r="EGF250" s="774"/>
      <c r="EGG250" s="774"/>
      <c r="EGH250" s="774"/>
      <c r="EGI250" s="774"/>
      <c r="EGJ250" s="774"/>
      <c r="EGK250" s="774"/>
      <c r="EGL250" s="774"/>
      <c r="EGM250" s="774"/>
      <c r="EGN250" s="774"/>
      <c r="EGO250" s="774"/>
      <c r="EGP250" s="774"/>
      <c r="EGQ250" s="774"/>
      <c r="EGR250" s="774"/>
      <c r="EGS250" s="774"/>
      <c r="EGT250" s="774"/>
      <c r="EGU250" s="774"/>
      <c r="EGV250" s="774"/>
      <c r="EGW250" s="774"/>
      <c r="EGX250" s="774"/>
      <c r="EGY250" s="774"/>
      <c r="EGZ250" s="774"/>
      <c r="EHA250" s="774"/>
      <c r="EHB250" s="774"/>
      <c r="EHC250" s="774"/>
      <c r="EHD250" s="774"/>
      <c r="EHE250" s="774"/>
      <c r="EHF250" s="774"/>
      <c r="EHG250" s="774"/>
      <c r="EHH250" s="774"/>
      <c r="EHI250" s="774"/>
      <c r="EHJ250" s="774"/>
      <c r="EHK250" s="774"/>
      <c r="EHL250" s="774"/>
      <c r="EHM250" s="774"/>
      <c r="EHN250" s="774"/>
      <c r="EHO250" s="774"/>
      <c r="EHP250" s="774"/>
      <c r="EHQ250" s="774"/>
      <c r="EHR250" s="774"/>
      <c r="EHS250" s="774"/>
      <c r="EHT250" s="774"/>
      <c r="EHU250" s="774"/>
      <c r="EHV250" s="774"/>
      <c r="EHW250" s="774"/>
      <c r="EHX250" s="774"/>
      <c r="EHY250" s="774"/>
      <c r="EHZ250" s="774"/>
      <c r="EIA250" s="774"/>
      <c r="EIB250" s="774"/>
      <c r="EIC250" s="774"/>
      <c r="EID250" s="774"/>
      <c r="EIE250" s="774"/>
      <c r="EIF250" s="774"/>
      <c r="EIG250" s="774"/>
      <c r="EIH250" s="774"/>
      <c r="EII250" s="774"/>
      <c r="EIJ250" s="774"/>
      <c r="EIK250" s="774"/>
      <c r="EIL250" s="774"/>
      <c r="EIM250" s="774"/>
      <c r="EIN250" s="774"/>
      <c r="EIO250" s="774"/>
      <c r="EIP250" s="774"/>
      <c r="EIQ250" s="774"/>
      <c r="EIR250" s="774"/>
      <c r="EIS250" s="774"/>
      <c r="EIT250" s="774"/>
      <c r="EIU250" s="774"/>
      <c r="EIV250" s="774"/>
      <c r="EIW250" s="774"/>
      <c r="EIX250" s="774"/>
      <c r="EIY250" s="774"/>
      <c r="EIZ250" s="774"/>
      <c r="EJA250" s="774"/>
      <c r="EJB250" s="774"/>
      <c r="EJC250" s="774"/>
      <c r="EJD250" s="774"/>
      <c r="EJE250" s="774"/>
      <c r="EJF250" s="774"/>
      <c r="EJG250" s="774"/>
      <c r="EJH250" s="774"/>
      <c r="EJI250" s="774"/>
      <c r="EJJ250" s="774"/>
      <c r="EJK250" s="774"/>
      <c r="EJL250" s="774"/>
      <c r="EJM250" s="774"/>
      <c r="EJN250" s="774"/>
      <c r="EJO250" s="774"/>
      <c r="EJP250" s="774"/>
      <c r="EJQ250" s="774"/>
      <c r="EJR250" s="774"/>
      <c r="EJS250" s="774"/>
      <c r="EJT250" s="774"/>
      <c r="EJU250" s="774"/>
      <c r="EJV250" s="774"/>
      <c r="EJW250" s="774"/>
      <c r="EJX250" s="774"/>
      <c r="EJY250" s="774"/>
      <c r="EJZ250" s="774"/>
      <c r="EKA250" s="774"/>
      <c r="EKB250" s="774"/>
      <c r="EKC250" s="774"/>
      <c r="EKD250" s="774"/>
      <c r="EKE250" s="774"/>
      <c r="EKF250" s="774"/>
      <c r="EKG250" s="774"/>
      <c r="EKH250" s="774"/>
      <c r="EKI250" s="774"/>
      <c r="EKJ250" s="774"/>
      <c r="EKK250" s="774"/>
      <c r="EKL250" s="774"/>
      <c r="EKM250" s="774"/>
      <c r="EKN250" s="774"/>
      <c r="EKO250" s="774"/>
      <c r="EKP250" s="774"/>
      <c r="EKQ250" s="774"/>
      <c r="EKR250" s="774"/>
      <c r="EKS250" s="774"/>
      <c r="EKT250" s="774"/>
      <c r="EKU250" s="774"/>
      <c r="EKV250" s="774"/>
      <c r="EKW250" s="774"/>
      <c r="EKX250" s="774"/>
      <c r="EKY250" s="774"/>
      <c r="EKZ250" s="774"/>
      <c r="ELA250" s="774"/>
      <c r="ELB250" s="774"/>
      <c r="ELC250" s="774"/>
      <c r="ELD250" s="774"/>
      <c r="ELE250" s="774"/>
      <c r="ELF250" s="774"/>
      <c r="ELG250" s="774"/>
      <c r="ELH250" s="774"/>
      <c r="ELI250" s="774"/>
      <c r="ELJ250" s="774"/>
      <c r="ELK250" s="774"/>
      <c r="ELL250" s="774"/>
      <c r="ELM250" s="774"/>
      <c r="ELN250" s="774"/>
      <c r="ELO250" s="774"/>
      <c r="ELP250" s="774"/>
      <c r="ELQ250" s="774"/>
      <c r="ELR250" s="774"/>
      <c r="ELS250" s="774"/>
      <c r="ELT250" s="774"/>
      <c r="ELU250" s="774"/>
      <c r="ELV250" s="774"/>
      <c r="ELW250" s="774"/>
      <c r="ELX250" s="774"/>
      <c r="ELY250" s="774"/>
      <c r="ELZ250" s="774"/>
      <c r="EMA250" s="774"/>
      <c r="EMB250" s="774"/>
      <c r="EMC250" s="774"/>
      <c r="EMD250" s="774"/>
      <c r="EME250" s="774"/>
      <c r="EMF250" s="774"/>
      <c r="EMG250" s="774"/>
      <c r="EMH250" s="774"/>
      <c r="EMI250" s="774"/>
      <c r="EMJ250" s="774"/>
      <c r="EMK250" s="774"/>
      <c r="EML250" s="774"/>
      <c r="EMM250" s="774"/>
      <c r="EMN250" s="774"/>
      <c r="EMO250" s="774"/>
      <c r="EMP250" s="774"/>
      <c r="EMQ250" s="774"/>
      <c r="EMR250" s="774"/>
      <c r="EMS250" s="774"/>
      <c r="EMT250" s="774"/>
      <c r="EMU250" s="774"/>
      <c r="EMV250" s="774"/>
      <c r="EMW250" s="774"/>
      <c r="EMX250" s="774"/>
      <c r="EMY250" s="774"/>
      <c r="EMZ250" s="774"/>
      <c r="ENA250" s="774"/>
      <c r="ENB250" s="774"/>
      <c r="ENC250" s="774"/>
      <c r="END250" s="774"/>
      <c r="ENE250" s="774"/>
      <c r="ENF250" s="774"/>
      <c r="ENG250" s="774"/>
      <c r="ENH250" s="774"/>
      <c r="ENI250" s="774"/>
      <c r="ENJ250" s="774"/>
      <c r="ENK250" s="774"/>
      <c r="ENL250" s="774"/>
      <c r="ENM250" s="774"/>
      <c r="ENN250" s="774"/>
      <c r="ENO250" s="774"/>
      <c r="ENP250" s="774"/>
      <c r="ENQ250" s="774"/>
      <c r="ENR250" s="774"/>
      <c r="ENS250" s="774"/>
      <c r="ENT250" s="774"/>
      <c r="ENU250" s="774"/>
      <c r="ENV250" s="774"/>
      <c r="ENW250" s="774"/>
      <c r="ENX250" s="774"/>
      <c r="ENY250" s="774"/>
      <c r="ENZ250" s="774"/>
      <c r="EOA250" s="774"/>
      <c r="EOB250" s="774"/>
      <c r="EOC250" s="774"/>
      <c r="EOD250" s="774"/>
      <c r="EOE250" s="774"/>
      <c r="EOF250" s="774"/>
      <c r="EOG250" s="774"/>
      <c r="EOH250" s="774"/>
      <c r="EOI250" s="774"/>
      <c r="EOJ250" s="774"/>
      <c r="EOK250" s="774"/>
      <c r="EOL250" s="774"/>
      <c r="EOM250" s="774"/>
      <c r="EON250" s="774"/>
      <c r="EOO250" s="774"/>
      <c r="EOP250" s="774"/>
      <c r="EOQ250" s="774"/>
      <c r="EOR250" s="774"/>
      <c r="EOS250" s="774"/>
      <c r="EOT250" s="774"/>
      <c r="EOU250" s="774"/>
      <c r="EOV250" s="774"/>
      <c r="EOW250" s="774"/>
      <c r="EOX250" s="774"/>
      <c r="EOY250" s="774"/>
      <c r="EOZ250" s="774"/>
      <c r="EPA250" s="774"/>
      <c r="EPB250" s="774"/>
      <c r="EPC250" s="774"/>
      <c r="EPD250" s="774"/>
      <c r="EPE250" s="774"/>
      <c r="EPF250" s="774"/>
      <c r="EPG250" s="774"/>
      <c r="EPH250" s="774"/>
      <c r="EPI250" s="774"/>
      <c r="EPJ250" s="774"/>
      <c r="EPK250" s="774"/>
      <c r="EPL250" s="774"/>
      <c r="EPM250" s="774"/>
      <c r="EPN250" s="774"/>
      <c r="EPO250" s="774"/>
      <c r="EPP250" s="774"/>
      <c r="EPQ250" s="774"/>
      <c r="EPR250" s="774"/>
      <c r="EPS250" s="774"/>
      <c r="EPT250" s="774"/>
      <c r="EPU250" s="774"/>
      <c r="EPV250" s="774"/>
      <c r="EPW250" s="774"/>
      <c r="EPX250" s="774"/>
      <c r="EPY250" s="774"/>
      <c r="EPZ250" s="774"/>
      <c r="EQA250" s="774"/>
      <c r="EQB250" s="774"/>
      <c r="EQC250" s="774"/>
      <c r="EQD250" s="774"/>
      <c r="EQE250" s="774"/>
      <c r="EQF250" s="774"/>
      <c r="EQG250" s="774"/>
      <c r="EQH250" s="774"/>
      <c r="EQI250" s="774"/>
      <c r="EQJ250" s="774"/>
      <c r="EQK250" s="774"/>
      <c r="EQL250" s="774"/>
      <c r="EQM250" s="774"/>
      <c r="EQN250" s="774"/>
      <c r="EQO250" s="774"/>
      <c r="EQP250" s="774"/>
      <c r="EQQ250" s="774"/>
      <c r="EQR250" s="774"/>
      <c r="EQS250" s="774"/>
      <c r="EQT250" s="774"/>
      <c r="EQU250" s="774"/>
      <c r="EQV250" s="774"/>
      <c r="EQW250" s="774"/>
      <c r="EQX250" s="774"/>
      <c r="EQY250" s="774"/>
      <c r="EQZ250" s="774"/>
      <c r="ERA250" s="774"/>
      <c r="ERB250" s="774"/>
      <c r="ERC250" s="774"/>
      <c r="ERD250" s="774"/>
      <c r="ERE250" s="774"/>
      <c r="ERF250" s="774"/>
      <c r="ERG250" s="774"/>
      <c r="ERH250" s="774"/>
      <c r="ERI250" s="774"/>
      <c r="ERJ250" s="774"/>
      <c r="ERK250" s="774"/>
      <c r="ERL250" s="774"/>
      <c r="ERM250" s="774"/>
      <c r="ERN250" s="774"/>
      <c r="ERO250" s="774"/>
      <c r="ERP250" s="774"/>
      <c r="ERQ250" s="774"/>
      <c r="ERR250" s="774"/>
      <c r="ERS250" s="774"/>
      <c r="ERT250" s="774"/>
      <c r="ERU250" s="774"/>
      <c r="ERV250" s="774"/>
      <c r="ERW250" s="774"/>
      <c r="ERX250" s="774"/>
      <c r="ERY250" s="774"/>
      <c r="ERZ250" s="774"/>
      <c r="ESA250" s="774"/>
      <c r="ESB250" s="774"/>
      <c r="ESC250" s="774"/>
      <c r="ESD250" s="774"/>
      <c r="ESE250" s="774"/>
      <c r="ESF250" s="774"/>
      <c r="ESG250" s="774"/>
      <c r="ESH250" s="774"/>
      <c r="ESI250" s="774"/>
      <c r="ESJ250" s="774"/>
      <c r="ESK250" s="774"/>
      <c r="ESL250" s="774"/>
      <c r="ESM250" s="774"/>
      <c r="ESN250" s="774"/>
      <c r="ESO250" s="774"/>
      <c r="ESP250" s="774"/>
      <c r="ESQ250" s="774"/>
      <c r="ESR250" s="774"/>
      <c r="ESS250" s="774"/>
      <c r="EST250" s="774"/>
      <c r="ESU250" s="774"/>
      <c r="ESV250" s="774"/>
      <c r="ESW250" s="774"/>
      <c r="ESX250" s="774"/>
      <c r="ESY250" s="774"/>
      <c r="ESZ250" s="774"/>
      <c r="ETA250" s="774"/>
      <c r="ETB250" s="774"/>
      <c r="ETC250" s="774"/>
      <c r="ETD250" s="774"/>
      <c r="ETE250" s="774"/>
      <c r="ETF250" s="774"/>
      <c r="ETG250" s="774"/>
      <c r="ETH250" s="774"/>
      <c r="ETI250" s="774"/>
      <c r="ETJ250" s="774"/>
      <c r="ETK250" s="774"/>
      <c r="ETL250" s="774"/>
      <c r="ETM250" s="774"/>
      <c r="ETN250" s="774"/>
      <c r="ETO250" s="774"/>
      <c r="ETP250" s="774"/>
      <c r="ETQ250" s="774"/>
      <c r="ETR250" s="774"/>
      <c r="ETS250" s="774"/>
      <c r="ETT250" s="774"/>
      <c r="ETU250" s="774"/>
      <c r="ETV250" s="774"/>
      <c r="ETW250" s="774"/>
      <c r="ETX250" s="774"/>
      <c r="ETY250" s="774"/>
      <c r="ETZ250" s="774"/>
      <c r="EUA250" s="774"/>
      <c r="EUB250" s="774"/>
      <c r="EUC250" s="774"/>
      <c r="EUD250" s="774"/>
      <c r="EUE250" s="774"/>
      <c r="EUF250" s="774"/>
      <c r="EUG250" s="774"/>
      <c r="EUH250" s="774"/>
      <c r="EUI250" s="774"/>
      <c r="EUJ250" s="774"/>
      <c r="EUK250" s="774"/>
      <c r="EUL250" s="774"/>
      <c r="EUM250" s="774"/>
      <c r="EUN250" s="774"/>
      <c r="EUO250" s="774"/>
      <c r="EUP250" s="774"/>
      <c r="EUQ250" s="774"/>
      <c r="EUR250" s="774"/>
      <c r="EUS250" s="774"/>
      <c r="EUT250" s="774"/>
      <c r="EUU250" s="774"/>
      <c r="EUV250" s="774"/>
      <c r="EUW250" s="774"/>
      <c r="EUX250" s="774"/>
      <c r="EUY250" s="774"/>
      <c r="EUZ250" s="774"/>
      <c r="EVA250" s="774"/>
      <c r="EVB250" s="774"/>
      <c r="EVC250" s="774"/>
      <c r="EVD250" s="774"/>
      <c r="EVE250" s="774"/>
      <c r="EVF250" s="774"/>
      <c r="EVG250" s="774"/>
      <c r="EVH250" s="774"/>
      <c r="EVI250" s="774"/>
      <c r="EVJ250" s="774"/>
      <c r="EVK250" s="774"/>
      <c r="EVL250" s="774"/>
      <c r="EVM250" s="774"/>
      <c r="EVN250" s="774"/>
      <c r="EVO250" s="774"/>
      <c r="EVP250" s="774"/>
      <c r="EVQ250" s="774"/>
      <c r="EVR250" s="774"/>
      <c r="EVS250" s="774"/>
      <c r="EVT250" s="774"/>
      <c r="EVU250" s="774"/>
      <c r="EVV250" s="774"/>
      <c r="EVW250" s="774"/>
      <c r="EVX250" s="774"/>
      <c r="EVY250" s="774"/>
      <c r="EVZ250" s="774"/>
      <c r="EWA250" s="774"/>
      <c r="EWB250" s="774"/>
      <c r="EWC250" s="774"/>
      <c r="EWD250" s="774"/>
      <c r="EWE250" s="774"/>
      <c r="EWF250" s="774"/>
      <c r="EWG250" s="774"/>
      <c r="EWH250" s="774"/>
      <c r="EWI250" s="774"/>
      <c r="EWJ250" s="774"/>
      <c r="EWK250" s="774"/>
      <c r="EWL250" s="774"/>
      <c r="EWM250" s="774"/>
      <c r="EWN250" s="774"/>
      <c r="EWO250" s="774"/>
      <c r="EWP250" s="774"/>
      <c r="EWQ250" s="774"/>
      <c r="EWR250" s="774"/>
      <c r="EWS250" s="774"/>
      <c r="EWT250" s="774"/>
      <c r="EWU250" s="774"/>
      <c r="EWV250" s="774"/>
      <c r="EWW250" s="774"/>
      <c r="EWX250" s="774"/>
      <c r="EWY250" s="774"/>
      <c r="EWZ250" s="774"/>
      <c r="EXA250" s="774"/>
      <c r="EXB250" s="774"/>
      <c r="EXC250" s="774"/>
      <c r="EXD250" s="774"/>
      <c r="EXE250" s="774"/>
      <c r="EXF250" s="774"/>
      <c r="EXG250" s="774"/>
      <c r="EXH250" s="774"/>
      <c r="EXI250" s="774"/>
      <c r="EXJ250" s="774"/>
      <c r="EXK250" s="774"/>
      <c r="EXL250" s="774"/>
      <c r="EXM250" s="774"/>
      <c r="EXN250" s="774"/>
      <c r="EXO250" s="774"/>
      <c r="EXP250" s="774"/>
      <c r="EXQ250" s="774"/>
      <c r="EXR250" s="774"/>
      <c r="EXS250" s="774"/>
      <c r="EXT250" s="774"/>
      <c r="EXU250" s="774"/>
      <c r="EXV250" s="774"/>
      <c r="EXW250" s="774"/>
      <c r="EXX250" s="774"/>
      <c r="EXY250" s="774"/>
      <c r="EXZ250" s="774"/>
      <c r="EYA250" s="774"/>
      <c r="EYB250" s="774"/>
      <c r="EYC250" s="774"/>
      <c r="EYD250" s="774"/>
      <c r="EYE250" s="774"/>
      <c r="EYF250" s="774"/>
      <c r="EYG250" s="774"/>
      <c r="EYH250" s="774"/>
      <c r="EYI250" s="774"/>
      <c r="EYJ250" s="774"/>
      <c r="EYK250" s="774"/>
      <c r="EYL250" s="774"/>
      <c r="EYM250" s="774"/>
      <c r="EYN250" s="774"/>
      <c r="EYO250" s="774"/>
      <c r="EYP250" s="774"/>
      <c r="EYQ250" s="774"/>
      <c r="EYR250" s="774"/>
      <c r="EYS250" s="774"/>
      <c r="EYT250" s="774"/>
      <c r="EYU250" s="774"/>
      <c r="EYV250" s="774"/>
      <c r="EYW250" s="774"/>
      <c r="EYX250" s="774"/>
      <c r="EYY250" s="774"/>
      <c r="EYZ250" s="774"/>
      <c r="EZA250" s="774"/>
      <c r="EZB250" s="774"/>
      <c r="EZC250" s="774"/>
      <c r="EZD250" s="774"/>
      <c r="EZE250" s="774"/>
      <c r="EZF250" s="774"/>
      <c r="EZG250" s="774"/>
      <c r="EZH250" s="774"/>
      <c r="EZI250" s="774"/>
      <c r="EZJ250" s="774"/>
      <c r="EZK250" s="774"/>
      <c r="EZL250" s="774"/>
      <c r="EZM250" s="774"/>
      <c r="EZN250" s="774"/>
      <c r="EZO250" s="774"/>
      <c r="EZP250" s="774"/>
      <c r="EZQ250" s="774"/>
      <c r="EZR250" s="774"/>
      <c r="EZS250" s="774"/>
      <c r="EZT250" s="774"/>
      <c r="EZU250" s="774"/>
      <c r="EZV250" s="774"/>
      <c r="EZW250" s="774"/>
      <c r="EZX250" s="774"/>
      <c r="EZY250" s="774"/>
      <c r="EZZ250" s="774"/>
      <c r="FAA250" s="774"/>
      <c r="FAB250" s="774"/>
      <c r="FAC250" s="774"/>
      <c r="FAD250" s="774"/>
      <c r="FAE250" s="774"/>
      <c r="FAF250" s="774"/>
      <c r="FAG250" s="774"/>
      <c r="FAH250" s="774"/>
      <c r="FAI250" s="774"/>
      <c r="FAJ250" s="774"/>
      <c r="FAK250" s="774"/>
      <c r="FAL250" s="774"/>
      <c r="FAM250" s="774"/>
      <c r="FAN250" s="774"/>
      <c r="FAO250" s="774"/>
      <c r="FAP250" s="774"/>
      <c r="FAQ250" s="774"/>
      <c r="FAR250" s="774"/>
      <c r="FAS250" s="774"/>
      <c r="FAT250" s="774"/>
      <c r="FAU250" s="774"/>
      <c r="FAV250" s="774"/>
      <c r="FAW250" s="774"/>
      <c r="FAX250" s="774"/>
      <c r="FAY250" s="774"/>
      <c r="FAZ250" s="774"/>
      <c r="FBA250" s="774"/>
      <c r="FBB250" s="774"/>
      <c r="FBC250" s="774"/>
      <c r="FBD250" s="774"/>
      <c r="FBE250" s="774"/>
      <c r="FBF250" s="774"/>
      <c r="FBG250" s="774"/>
      <c r="FBH250" s="774"/>
      <c r="FBI250" s="774"/>
      <c r="FBJ250" s="774"/>
      <c r="FBK250" s="774"/>
      <c r="FBL250" s="774"/>
      <c r="FBM250" s="774"/>
      <c r="FBN250" s="774"/>
      <c r="FBO250" s="774"/>
      <c r="FBP250" s="774"/>
      <c r="FBQ250" s="774"/>
      <c r="FBR250" s="774"/>
      <c r="FBS250" s="774"/>
      <c r="FBT250" s="774"/>
      <c r="FBU250" s="774"/>
      <c r="FBV250" s="774"/>
      <c r="FBW250" s="774"/>
      <c r="FBX250" s="774"/>
      <c r="FBY250" s="774"/>
      <c r="FBZ250" s="774"/>
      <c r="FCA250" s="774"/>
      <c r="FCB250" s="774"/>
      <c r="FCC250" s="774"/>
      <c r="FCD250" s="774"/>
      <c r="FCE250" s="774"/>
      <c r="FCF250" s="774"/>
      <c r="FCG250" s="774"/>
      <c r="FCH250" s="774"/>
      <c r="FCI250" s="774"/>
      <c r="FCJ250" s="774"/>
      <c r="FCK250" s="774"/>
      <c r="FCL250" s="774"/>
      <c r="FCM250" s="774"/>
      <c r="FCN250" s="774"/>
      <c r="FCO250" s="774"/>
      <c r="FCP250" s="774"/>
      <c r="FCQ250" s="774"/>
      <c r="FCR250" s="774"/>
      <c r="FCS250" s="774"/>
      <c r="FCT250" s="774"/>
      <c r="FCU250" s="774"/>
      <c r="FCV250" s="774"/>
      <c r="FCW250" s="774"/>
      <c r="FCX250" s="774"/>
      <c r="FCY250" s="774"/>
      <c r="FCZ250" s="774"/>
      <c r="FDA250" s="774"/>
      <c r="FDB250" s="774"/>
      <c r="FDC250" s="774"/>
      <c r="FDD250" s="774"/>
      <c r="FDE250" s="774"/>
      <c r="FDF250" s="774"/>
      <c r="FDG250" s="774"/>
      <c r="FDH250" s="774"/>
      <c r="FDI250" s="774"/>
      <c r="FDJ250" s="774"/>
      <c r="FDK250" s="774"/>
      <c r="FDL250" s="774"/>
      <c r="FDM250" s="774"/>
      <c r="FDN250" s="774"/>
      <c r="FDO250" s="774"/>
      <c r="FDP250" s="774"/>
      <c r="FDQ250" s="774"/>
      <c r="FDR250" s="774"/>
      <c r="FDS250" s="774"/>
      <c r="FDT250" s="774"/>
      <c r="FDU250" s="774"/>
      <c r="FDV250" s="774"/>
      <c r="FDW250" s="774"/>
      <c r="FDX250" s="774"/>
      <c r="FDY250" s="774"/>
      <c r="FDZ250" s="774"/>
      <c r="FEA250" s="774"/>
      <c r="FEB250" s="774"/>
      <c r="FEC250" s="774"/>
      <c r="FED250" s="774"/>
      <c r="FEE250" s="774"/>
      <c r="FEF250" s="774"/>
      <c r="FEG250" s="774"/>
      <c r="FEH250" s="774"/>
      <c r="FEI250" s="774"/>
      <c r="FEJ250" s="774"/>
      <c r="FEK250" s="774"/>
      <c r="FEL250" s="774"/>
      <c r="FEM250" s="774"/>
      <c r="FEN250" s="774"/>
      <c r="FEO250" s="774"/>
      <c r="FEP250" s="774"/>
      <c r="FEQ250" s="774"/>
      <c r="FER250" s="774"/>
      <c r="FES250" s="774"/>
      <c r="FET250" s="774"/>
      <c r="FEU250" s="774"/>
      <c r="FEV250" s="774"/>
      <c r="FEW250" s="774"/>
      <c r="FEX250" s="774"/>
      <c r="FEY250" s="774"/>
      <c r="FEZ250" s="774"/>
      <c r="FFA250" s="774"/>
      <c r="FFB250" s="774"/>
      <c r="FFC250" s="774"/>
      <c r="FFD250" s="774"/>
      <c r="FFE250" s="774"/>
      <c r="FFF250" s="774"/>
      <c r="FFG250" s="774"/>
      <c r="FFH250" s="774"/>
      <c r="FFI250" s="774"/>
      <c r="FFJ250" s="774"/>
      <c r="FFK250" s="774"/>
      <c r="FFL250" s="774"/>
      <c r="FFM250" s="774"/>
      <c r="FFN250" s="774"/>
      <c r="FFO250" s="774"/>
      <c r="FFP250" s="774"/>
      <c r="FFQ250" s="774"/>
      <c r="FFR250" s="774"/>
      <c r="FFS250" s="774"/>
      <c r="FFT250" s="774"/>
      <c r="FFU250" s="774"/>
      <c r="FFV250" s="774"/>
      <c r="FFW250" s="774"/>
      <c r="FFX250" s="774"/>
      <c r="FFY250" s="774"/>
      <c r="FFZ250" s="774"/>
      <c r="FGA250" s="774"/>
      <c r="FGB250" s="774"/>
      <c r="FGC250" s="774"/>
      <c r="FGD250" s="774"/>
      <c r="FGE250" s="774"/>
      <c r="FGF250" s="774"/>
      <c r="FGG250" s="774"/>
      <c r="FGH250" s="774"/>
      <c r="FGI250" s="774"/>
      <c r="FGJ250" s="774"/>
      <c r="FGK250" s="774"/>
      <c r="FGL250" s="774"/>
      <c r="FGM250" s="774"/>
      <c r="FGN250" s="774"/>
      <c r="FGO250" s="774"/>
      <c r="FGP250" s="774"/>
      <c r="FGQ250" s="774"/>
      <c r="FGR250" s="774"/>
      <c r="FGS250" s="774"/>
      <c r="FGT250" s="774"/>
      <c r="FGU250" s="774"/>
      <c r="FGV250" s="774"/>
      <c r="FGW250" s="774"/>
      <c r="FGX250" s="774"/>
      <c r="FGY250" s="774"/>
      <c r="FGZ250" s="774"/>
      <c r="FHA250" s="774"/>
      <c r="FHB250" s="774"/>
      <c r="FHC250" s="774"/>
      <c r="FHD250" s="774"/>
      <c r="FHE250" s="774"/>
      <c r="FHF250" s="774"/>
      <c r="FHG250" s="774"/>
      <c r="FHH250" s="774"/>
      <c r="FHI250" s="774"/>
      <c r="FHJ250" s="774"/>
      <c r="FHK250" s="774"/>
      <c r="FHL250" s="774"/>
      <c r="FHM250" s="774"/>
      <c r="FHN250" s="774"/>
      <c r="FHO250" s="774"/>
      <c r="FHP250" s="774"/>
      <c r="FHQ250" s="774"/>
      <c r="FHR250" s="774"/>
      <c r="FHS250" s="774"/>
      <c r="FHT250" s="774"/>
      <c r="FHU250" s="774"/>
      <c r="FHV250" s="774"/>
      <c r="FHW250" s="774"/>
      <c r="FHX250" s="774"/>
      <c r="FHY250" s="774"/>
      <c r="FHZ250" s="774"/>
      <c r="FIA250" s="774"/>
      <c r="FIB250" s="774"/>
      <c r="FIC250" s="774"/>
      <c r="FID250" s="774"/>
      <c r="FIE250" s="774"/>
      <c r="FIF250" s="774"/>
      <c r="FIG250" s="774"/>
      <c r="FIH250" s="774"/>
      <c r="FII250" s="774"/>
      <c r="FIJ250" s="774"/>
      <c r="FIK250" s="774"/>
      <c r="FIL250" s="774"/>
      <c r="FIM250" s="774"/>
      <c r="FIN250" s="774"/>
      <c r="FIO250" s="774"/>
      <c r="FIP250" s="774"/>
      <c r="FIQ250" s="774"/>
      <c r="FIR250" s="774"/>
      <c r="FIS250" s="774"/>
      <c r="FIT250" s="774"/>
      <c r="FIU250" s="774"/>
      <c r="FIV250" s="774"/>
      <c r="FIW250" s="774"/>
      <c r="FIX250" s="774"/>
      <c r="FIY250" s="774"/>
      <c r="FIZ250" s="774"/>
      <c r="FJA250" s="774"/>
      <c r="FJB250" s="774"/>
      <c r="FJC250" s="774"/>
      <c r="FJD250" s="774"/>
      <c r="FJE250" s="774"/>
      <c r="FJF250" s="774"/>
      <c r="FJG250" s="774"/>
      <c r="FJH250" s="774"/>
      <c r="FJI250" s="774"/>
      <c r="FJJ250" s="774"/>
      <c r="FJK250" s="774"/>
      <c r="FJL250" s="774"/>
      <c r="FJM250" s="774"/>
      <c r="FJN250" s="774"/>
      <c r="FJO250" s="774"/>
      <c r="FJP250" s="774"/>
      <c r="FJQ250" s="774"/>
      <c r="FJR250" s="774"/>
      <c r="FJS250" s="774"/>
      <c r="FJT250" s="774"/>
      <c r="FJU250" s="774"/>
      <c r="FJV250" s="774"/>
      <c r="FJW250" s="774"/>
      <c r="FJX250" s="774"/>
      <c r="FJY250" s="774"/>
      <c r="FJZ250" s="774"/>
      <c r="FKA250" s="774"/>
      <c r="FKB250" s="774"/>
      <c r="FKC250" s="774"/>
      <c r="FKD250" s="774"/>
      <c r="FKE250" s="774"/>
      <c r="FKF250" s="774"/>
      <c r="FKG250" s="774"/>
      <c r="FKH250" s="774"/>
      <c r="FKI250" s="774"/>
      <c r="FKJ250" s="774"/>
      <c r="FKK250" s="774"/>
      <c r="FKL250" s="774"/>
      <c r="FKM250" s="774"/>
      <c r="FKN250" s="774"/>
      <c r="FKO250" s="774"/>
      <c r="FKP250" s="774"/>
      <c r="FKQ250" s="774"/>
      <c r="FKR250" s="774"/>
      <c r="FKS250" s="774"/>
      <c r="FKT250" s="774"/>
      <c r="FKU250" s="774"/>
      <c r="FKV250" s="774"/>
      <c r="FKW250" s="774"/>
      <c r="FKX250" s="774"/>
      <c r="FKY250" s="774"/>
      <c r="FKZ250" s="774"/>
      <c r="FLA250" s="774"/>
      <c r="FLB250" s="774"/>
      <c r="FLC250" s="774"/>
      <c r="FLD250" s="774"/>
      <c r="FLE250" s="774"/>
      <c r="FLF250" s="774"/>
      <c r="FLG250" s="774"/>
      <c r="FLH250" s="774"/>
      <c r="FLI250" s="774"/>
      <c r="FLJ250" s="774"/>
      <c r="FLK250" s="774"/>
      <c r="FLL250" s="774"/>
      <c r="FLM250" s="774"/>
      <c r="FLN250" s="774"/>
      <c r="FLO250" s="774"/>
      <c r="FLP250" s="774"/>
      <c r="FLQ250" s="774"/>
      <c r="FLR250" s="774"/>
      <c r="FLS250" s="774"/>
      <c r="FLT250" s="774"/>
      <c r="FLU250" s="774"/>
      <c r="FLV250" s="774"/>
      <c r="FLW250" s="774"/>
      <c r="FLX250" s="774"/>
      <c r="FLY250" s="774"/>
      <c r="FLZ250" s="774"/>
      <c r="FMA250" s="774"/>
      <c r="FMB250" s="774"/>
      <c r="FMC250" s="774"/>
      <c r="FMD250" s="774"/>
      <c r="FME250" s="774"/>
      <c r="FMF250" s="774"/>
      <c r="FMG250" s="774"/>
      <c r="FMH250" s="774"/>
      <c r="FMI250" s="774"/>
      <c r="FMJ250" s="774"/>
      <c r="FMK250" s="774"/>
      <c r="FML250" s="774"/>
      <c r="FMM250" s="774"/>
      <c r="FMN250" s="774"/>
      <c r="FMO250" s="774"/>
      <c r="FMP250" s="774"/>
      <c r="FMQ250" s="774"/>
      <c r="FMR250" s="774"/>
      <c r="FMS250" s="774"/>
      <c r="FMT250" s="774"/>
      <c r="FMU250" s="774"/>
      <c r="FMV250" s="774"/>
      <c r="FMW250" s="774"/>
      <c r="FMX250" s="774"/>
      <c r="FMY250" s="774"/>
      <c r="FMZ250" s="774"/>
      <c r="FNA250" s="774"/>
      <c r="FNB250" s="774"/>
      <c r="FNC250" s="774"/>
      <c r="FND250" s="774"/>
      <c r="FNE250" s="774"/>
      <c r="FNF250" s="774"/>
      <c r="FNG250" s="774"/>
      <c r="FNH250" s="774"/>
      <c r="FNI250" s="774"/>
      <c r="FNJ250" s="774"/>
      <c r="FNK250" s="774"/>
      <c r="FNL250" s="774"/>
      <c r="FNM250" s="774"/>
      <c r="FNN250" s="774"/>
      <c r="FNO250" s="774"/>
      <c r="FNP250" s="774"/>
      <c r="FNQ250" s="774"/>
      <c r="FNR250" s="774"/>
      <c r="FNS250" s="774"/>
      <c r="FNT250" s="774"/>
      <c r="FNU250" s="774"/>
      <c r="FNV250" s="774"/>
      <c r="FNW250" s="774"/>
      <c r="FNX250" s="774"/>
      <c r="FNY250" s="774"/>
      <c r="FNZ250" s="774"/>
      <c r="FOA250" s="774"/>
      <c r="FOB250" s="774"/>
      <c r="FOC250" s="774"/>
      <c r="FOD250" s="774"/>
      <c r="FOE250" s="774"/>
      <c r="FOF250" s="774"/>
      <c r="FOG250" s="774"/>
      <c r="FOH250" s="774"/>
      <c r="FOI250" s="774"/>
      <c r="FOJ250" s="774"/>
      <c r="FOK250" s="774"/>
      <c r="FOL250" s="774"/>
      <c r="FOM250" s="774"/>
      <c r="FON250" s="774"/>
      <c r="FOO250" s="774"/>
      <c r="FOP250" s="774"/>
      <c r="FOQ250" s="774"/>
      <c r="FOR250" s="774"/>
      <c r="FOS250" s="774"/>
      <c r="FOT250" s="774"/>
      <c r="FOU250" s="774"/>
      <c r="FOV250" s="774"/>
      <c r="FOW250" s="774"/>
      <c r="FOX250" s="774"/>
      <c r="FOY250" s="774"/>
      <c r="FOZ250" s="774"/>
      <c r="FPA250" s="774"/>
      <c r="FPB250" s="774"/>
      <c r="FPC250" s="774"/>
      <c r="FPD250" s="774"/>
      <c r="FPE250" s="774"/>
      <c r="FPF250" s="774"/>
      <c r="FPG250" s="774"/>
      <c r="FPH250" s="774"/>
      <c r="FPI250" s="774"/>
      <c r="FPJ250" s="774"/>
      <c r="FPK250" s="774"/>
      <c r="FPL250" s="774"/>
      <c r="FPM250" s="774"/>
      <c r="FPN250" s="774"/>
      <c r="FPO250" s="774"/>
      <c r="FPP250" s="774"/>
      <c r="FPQ250" s="774"/>
      <c r="FPR250" s="774"/>
      <c r="FPS250" s="774"/>
      <c r="FPT250" s="774"/>
      <c r="FPU250" s="774"/>
      <c r="FPV250" s="774"/>
      <c r="FPW250" s="774"/>
      <c r="FPX250" s="774"/>
      <c r="FPY250" s="774"/>
      <c r="FPZ250" s="774"/>
      <c r="FQA250" s="774"/>
      <c r="FQB250" s="774"/>
      <c r="FQC250" s="774"/>
      <c r="FQD250" s="774"/>
      <c r="FQE250" s="774"/>
      <c r="FQF250" s="774"/>
      <c r="FQG250" s="774"/>
      <c r="FQH250" s="774"/>
      <c r="FQI250" s="774"/>
      <c r="FQJ250" s="774"/>
      <c r="FQK250" s="774"/>
      <c r="FQL250" s="774"/>
      <c r="FQM250" s="774"/>
      <c r="FQN250" s="774"/>
      <c r="FQO250" s="774"/>
      <c r="FQP250" s="774"/>
      <c r="FQQ250" s="774"/>
      <c r="FQR250" s="774"/>
      <c r="FQS250" s="774"/>
      <c r="FQT250" s="774"/>
      <c r="FQU250" s="774"/>
      <c r="FQV250" s="774"/>
      <c r="FQW250" s="774"/>
      <c r="FQX250" s="774"/>
      <c r="FQY250" s="774"/>
      <c r="FQZ250" s="774"/>
      <c r="FRA250" s="774"/>
      <c r="FRB250" s="774"/>
      <c r="FRC250" s="774"/>
      <c r="FRD250" s="774"/>
      <c r="FRE250" s="774"/>
      <c r="FRF250" s="774"/>
      <c r="FRG250" s="774"/>
      <c r="FRH250" s="774"/>
      <c r="FRI250" s="774"/>
      <c r="FRJ250" s="774"/>
      <c r="FRK250" s="774"/>
      <c r="FRL250" s="774"/>
      <c r="FRM250" s="774"/>
      <c r="FRN250" s="774"/>
      <c r="FRO250" s="774"/>
      <c r="FRP250" s="774"/>
      <c r="FRQ250" s="774"/>
      <c r="FRR250" s="774"/>
      <c r="FRS250" s="774"/>
      <c r="FRT250" s="774"/>
      <c r="FRU250" s="774"/>
      <c r="FRV250" s="774"/>
      <c r="FRW250" s="774"/>
      <c r="FRX250" s="774"/>
      <c r="FRY250" s="774"/>
      <c r="FRZ250" s="774"/>
      <c r="FSA250" s="774"/>
      <c r="FSB250" s="774"/>
      <c r="FSC250" s="774"/>
      <c r="FSD250" s="774"/>
      <c r="FSE250" s="774"/>
      <c r="FSF250" s="774"/>
      <c r="FSG250" s="774"/>
      <c r="FSH250" s="774"/>
      <c r="FSI250" s="774"/>
      <c r="FSJ250" s="774"/>
      <c r="FSK250" s="774"/>
      <c r="FSL250" s="774"/>
      <c r="FSM250" s="774"/>
      <c r="FSN250" s="774"/>
      <c r="FSO250" s="774"/>
      <c r="FSP250" s="774"/>
      <c r="FSQ250" s="774"/>
      <c r="FSR250" s="774"/>
      <c r="FSS250" s="774"/>
      <c r="FST250" s="774"/>
      <c r="FSU250" s="774"/>
      <c r="FSV250" s="774"/>
      <c r="FSW250" s="774"/>
      <c r="FSX250" s="774"/>
      <c r="FSY250" s="774"/>
      <c r="FSZ250" s="774"/>
      <c r="FTA250" s="774"/>
      <c r="FTB250" s="774"/>
      <c r="FTC250" s="774"/>
      <c r="FTD250" s="774"/>
      <c r="FTE250" s="774"/>
      <c r="FTF250" s="774"/>
      <c r="FTG250" s="774"/>
      <c r="FTH250" s="774"/>
      <c r="FTI250" s="774"/>
      <c r="FTJ250" s="774"/>
      <c r="FTK250" s="774"/>
      <c r="FTL250" s="774"/>
      <c r="FTM250" s="774"/>
      <c r="FTN250" s="774"/>
      <c r="FTO250" s="774"/>
      <c r="FTP250" s="774"/>
      <c r="FTQ250" s="774"/>
      <c r="FTR250" s="774"/>
      <c r="FTS250" s="774"/>
      <c r="FTT250" s="774"/>
      <c r="FTU250" s="774"/>
      <c r="FTV250" s="774"/>
      <c r="FTW250" s="774"/>
      <c r="FTX250" s="774"/>
      <c r="FTY250" s="774"/>
      <c r="FTZ250" s="774"/>
      <c r="FUA250" s="774"/>
      <c r="FUB250" s="774"/>
      <c r="FUC250" s="774"/>
      <c r="FUD250" s="774"/>
      <c r="FUE250" s="774"/>
      <c r="FUF250" s="774"/>
      <c r="FUG250" s="774"/>
      <c r="FUH250" s="774"/>
      <c r="FUI250" s="774"/>
      <c r="FUJ250" s="774"/>
      <c r="FUK250" s="774"/>
      <c r="FUL250" s="774"/>
      <c r="FUM250" s="774"/>
      <c r="FUN250" s="774"/>
      <c r="FUO250" s="774"/>
      <c r="FUP250" s="774"/>
      <c r="FUQ250" s="774"/>
      <c r="FUR250" s="774"/>
      <c r="FUS250" s="774"/>
      <c r="FUT250" s="774"/>
      <c r="FUU250" s="774"/>
      <c r="FUV250" s="774"/>
      <c r="FUW250" s="774"/>
      <c r="FUX250" s="774"/>
      <c r="FUY250" s="774"/>
      <c r="FUZ250" s="774"/>
      <c r="FVA250" s="774"/>
      <c r="FVB250" s="774"/>
      <c r="FVC250" s="774"/>
      <c r="FVD250" s="774"/>
      <c r="FVE250" s="774"/>
      <c r="FVF250" s="774"/>
      <c r="FVG250" s="774"/>
      <c r="FVH250" s="774"/>
      <c r="FVI250" s="774"/>
      <c r="FVJ250" s="774"/>
      <c r="FVK250" s="774"/>
      <c r="FVL250" s="774"/>
      <c r="FVM250" s="774"/>
      <c r="FVN250" s="774"/>
      <c r="FVO250" s="774"/>
      <c r="FVP250" s="774"/>
      <c r="FVQ250" s="774"/>
      <c r="FVR250" s="774"/>
      <c r="FVS250" s="774"/>
      <c r="FVT250" s="774"/>
      <c r="FVU250" s="774"/>
      <c r="FVV250" s="774"/>
      <c r="FVW250" s="774"/>
      <c r="FVX250" s="774"/>
      <c r="FVY250" s="774"/>
      <c r="FVZ250" s="774"/>
      <c r="FWA250" s="774"/>
      <c r="FWB250" s="774"/>
      <c r="FWC250" s="774"/>
      <c r="FWD250" s="774"/>
      <c r="FWE250" s="774"/>
      <c r="FWF250" s="774"/>
      <c r="FWG250" s="774"/>
      <c r="FWH250" s="774"/>
      <c r="FWI250" s="774"/>
      <c r="FWJ250" s="774"/>
      <c r="FWK250" s="774"/>
      <c r="FWL250" s="774"/>
      <c r="FWM250" s="774"/>
      <c r="FWN250" s="774"/>
      <c r="FWO250" s="774"/>
      <c r="FWP250" s="774"/>
      <c r="FWQ250" s="774"/>
      <c r="FWR250" s="774"/>
      <c r="FWS250" s="774"/>
      <c r="FWT250" s="774"/>
      <c r="FWU250" s="774"/>
      <c r="FWV250" s="774"/>
      <c r="FWW250" s="774"/>
      <c r="FWX250" s="774"/>
      <c r="FWY250" s="774"/>
      <c r="FWZ250" s="774"/>
      <c r="FXA250" s="774"/>
      <c r="FXB250" s="774"/>
      <c r="FXC250" s="774"/>
      <c r="FXD250" s="774"/>
      <c r="FXE250" s="774"/>
      <c r="FXF250" s="774"/>
      <c r="FXG250" s="774"/>
      <c r="FXH250" s="774"/>
      <c r="FXI250" s="774"/>
      <c r="FXJ250" s="774"/>
      <c r="FXK250" s="774"/>
      <c r="FXL250" s="774"/>
      <c r="FXM250" s="774"/>
      <c r="FXN250" s="774"/>
      <c r="FXO250" s="774"/>
      <c r="FXP250" s="774"/>
      <c r="FXQ250" s="774"/>
      <c r="FXR250" s="774"/>
      <c r="FXS250" s="774"/>
      <c r="FXT250" s="774"/>
      <c r="FXU250" s="774"/>
      <c r="FXV250" s="774"/>
      <c r="FXW250" s="774"/>
      <c r="FXX250" s="774"/>
      <c r="FXY250" s="774"/>
      <c r="FXZ250" s="774"/>
      <c r="FYA250" s="774"/>
      <c r="FYB250" s="774"/>
      <c r="FYC250" s="774"/>
      <c r="FYD250" s="774"/>
      <c r="FYE250" s="774"/>
      <c r="FYF250" s="774"/>
      <c r="FYG250" s="774"/>
      <c r="FYH250" s="774"/>
      <c r="FYI250" s="774"/>
      <c r="FYJ250" s="774"/>
      <c r="FYK250" s="774"/>
      <c r="FYL250" s="774"/>
      <c r="FYM250" s="774"/>
      <c r="FYN250" s="774"/>
      <c r="FYO250" s="774"/>
      <c r="FYP250" s="774"/>
      <c r="FYQ250" s="774"/>
      <c r="FYR250" s="774"/>
      <c r="FYS250" s="774"/>
      <c r="FYT250" s="774"/>
      <c r="FYU250" s="774"/>
      <c r="FYV250" s="774"/>
      <c r="FYW250" s="774"/>
      <c r="FYX250" s="774"/>
      <c r="FYY250" s="774"/>
      <c r="FYZ250" s="774"/>
      <c r="FZA250" s="774"/>
      <c r="FZB250" s="774"/>
      <c r="FZC250" s="774"/>
      <c r="FZD250" s="774"/>
      <c r="FZE250" s="774"/>
      <c r="FZF250" s="774"/>
      <c r="FZG250" s="774"/>
      <c r="FZH250" s="774"/>
      <c r="FZI250" s="774"/>
      <c r="FZJ250" s="774"/>
      <c r="FZK250" s="774"/>
      <c r="FZL250" s="774"/>
      <c r="FZM250" s="774"/>
      <c r="FZN250" s="774"/>
      <c r="FZO250" s="774"/>
      <c r="FZP250" s="774"/>
      <c r="FZQ250" s="774"/>
      <c r="FZR250" s="774"/>
      <c r="FZS250" s="774"/>
      <c r="FZT250" s="774"/>
      <c r="FZU250" s="774"/>
      <c r="FZV250" s="774"/>
      <c r="FZW250" s="774"/>
      <c r="FZX250" s="774"/>
      <c r="FZY250" s="774"/>
      <c r="FZZ250" s="774"/>
      <c r="GAA250" s="774"/>
      <c r="GAB250" s="774"/>
      <c r="GAC250" s="774"/>
      <c r="GAD250" s="774"/>
      <c r="GAE250" s="774"/>
      <c r="GAF250" s="774"/>
      <c r="GAG250" s="774"/>
      <c r="GAH250" s="774"/>
      <c r="GAI250" s="774"/>
      <c r="GAJ250" s="774"/>
      <c r="GAK250" s="774"/>
      <c r="GAL250" s="774"/>
      <c r="GAM250" s="774"/>
      <c r="GAN250" s="774"/>
      <c r="GAO250" s="774"/>
      <c r="GAP250" s="774"/>
      <c r="GAQ250" s="774"/>
      <c r="GAR250" s="774"/>
      <c r="GAS250" s="774"/>
      <c r="GAT250" s="774"/>
      <c r="GAU250" s="774"/>
      <c r="GAV250" s="774"/>
      <c r="GAW250" s="774"/>
      <c r="GAX250" s="774"/>
      <c r="GAY250" s="774"/>
      <c r="GAZ250" s="774"/>
      <c r="GBA250" s="774"/>
      <c r="GBB250" s="774"/>
      <c r="GBC250" s="774"/>
      <c r="GBD250" s="774"/>
      <c r="GBE250" s="774"/>
      <c r="GBF250" s="774"/>
      <c r="GBG250" s="774"/>
      <c r="GBH250" s="774"/>
      <c r="GBI250" s="774"/>
      <c r="GBJ250" s="774"/>
      <c r="GBK250" s="774"/>
      <c r="GBL250" s="774"/>
      <c r="GBM250" s="774"/>
      <c r="GBN250" s="774"/>
      <c r="GBO250" s="774"/>
      <c r="GBP250" s="774"/>
      <c r="GBQ250" s="774"/>
      <c r="GBR250" s="774"/>
      <c r="GBS250" s="774"/>
      <c r="GBT250" s="774"/>
      <c r="GBU250" s="774"/>
      <c r="GBV250" s="774"/>
      <c r="GBW250" s="774"/>
      <c r="GBX250" s="774"/>
      <c r="GBY250" s="774"/>
      <c r="GBZ250" s="774"/>
      <c r="GCA250" s="774"/>
      <c r="GCB250" s="774"/>
      <c r="GCC250" s="774"/>
      <c r="GCD250" s="774"/>
      <c r="GCE250" s="774"/>
      <c r="GCF250" s="774"/>
      <c r="GCG250" s="774"/>
      <c r="GCH250" s="774"/>
      <c r="GCI250" s="774"/>
      <c r="GCJ250" s="774"/>
      <c r="GCK250" s="774"/>
      <c r="GCL250" s="774"/>
      <c r="GCM250" s="774"/>
      <c r="GCN250" s="774"/>
      <c r="GCO250" s="774"/>
      <c r="GCP250" s="774"/>
      <c r="GCQ250" s="774"/>
      <c r="GCR250" s="774"/>
      <c r="GCS250" s="774"/>
      <c r="GCT250" s="774"/>
      <c r="GCU250" s="774"/>
      <c r="GCV250" s="774"/>
      <c r="GCW250" s="774"/>
      <c r="GCX250" s="774"/>
      <c r="GCY250" s="774"/>
      <c r="GCZ250" s="774"/>
      <c r="GDA250" s="774"/>
      <c r="GDB250" s="774"/>
      <c r="GDC250" s="774"/>
      <c r="GDD250" s="774"/>
      <c r="GDE250" s="774"/>
      <c r="GDF250" s="774"/>
      <c r="GDG250" s="774"/>
      <c r="GDH250" s="774"/>
      <c r="GDI250" s="774"/>
      <c r="GDJ250" s="774"/>
      <c r="GDK250" s="774"/>
      <c r="GDL250" s="774"/>
      <c r="GDM250" s="774"/>
      <c r="GDN250" s="774"/>
      <c r="GDO250" s="774"/>
      <c r="GDP250" s="774"/>
      <c r="GDQ250" s="774"/>
      <c r="GDR250" s="774"/>
      <c r="GDS250" s="774"/>
      <c r="GDT250" s="774"/>
      <c r="GDU250" s="774"/>
      <c r="GDV250" s="774"/>
      <c r="GDW250" s="774"/>
      <c r="GDX250" s="774"/>
      <c r="GDY250" s="774"/>
      <c r="GDZ250" s="774"/>
      <c r="GEA250" s="774"/>
      <c r="GEB250" s="774"/>
      <c r="GEC250" s="774"/>
      <c r="GED250" s="774"/>
      <c r="GEE250" s="774"/>
      <c r="GEF250" s="774"/>
      <c r="GEG250" s="774"/>
      <c r="GEH250" s="774"/>
      <c r="GEI250" s="774"/>
      <c r="GEJ250" s="774"/>
      <c r="GEK250" s="774"/>
      <c r="GEL250" s="774"/>
      <c r="GEM250" s="774"/>
      <c r="GEN250" s="774"/>
      <c r="GEO250" s="774"/>
      <c r="GEP250" s="774"/>
      <c r="GEQ250" s="774"/>
      <c r="GER250" s="774"/>
      <c r="GES250" s="774"/>
      <c r="GET250" s="774"/>
      <c r="GEU250" s="774"/>
      <c r="GEV250" s="774"/>
      <c r="GEW250" s="774"/>
      <c r="GEX250" s="774"/>
      <c r="GEY250" s="774"/>
      <c r="GEZ250" s="774"/>
      <c r="GFA250" s="774"/>
      <c r="GFB250" s="774"/>
      <c r="GFC250" s="774"/>
      <c r="GFD250" s="774"/>
      <c r="GFE250" s="774"/>
      <c r="GFF250" s="774"/>
      <c r="GFG250" s="774"/>
      <c r="GFH250" s="774"/>
      <c r="GFI250" s="774"/>
      <c r="GFJ250" s="774"/>
      <c r="GFK250" s="774"/>
      <c r="GFL250" s="774"/>
      <c r="GFM250" s="774"/>
      <c r="GFN250" s="774"/>
      <c r="GFO250" s="774"/>
      <c r="GFP250" s="774"/>
      <c r="GFQ250" s="774"/>
      <c r="GFR250" s="774"/>
      <c r="GFS250" s="774"/>
      <c r="GFT250" s="774"/>
      <c r="GFU250" s="774"/>
      <c r="GFV250" s="774"/>
      <c r="GFW250" s="774"/>
      <c r="GFX250" s="774"/>
      <c r="GFY250" s="774"/>
      <c r="GFZ250" s="774"/>
      <c r="GGA250" s="774"/>
      <c r="GGB250" s="774"/>
      <c r="GGC250" s="774"/>
      <c r="GGD250" s="774"/>
      <c r="GGE250" s="774"/>
      <c r="GGF250" s="774"/>
      <c r="GGG250" s="774"/>
      <c r="GGH250" s="774"/>
      <c r="GGI250" s="774"/>
      <c r="GGJ250" s="774"/>
      <c r="GGK250" s="774"/>
      <c r="GGL250" s="774"/>
      <c r="GGM250" s="774"/>
      <c r="GGN250" s="774"/>
      <c r="GGO250" s="774"/>
      <c r="GGP250" s="774"/>
      <c r="GGQ250" s="774"/>
      <c r="GGR250" s="774"/>
      <c r="GGS250" s="774"/>
      <c r="GGT250" s="774"/>
      <c r="GGU250" s="774"/>
      <c r="GGV250" s="774"/>
      <c r="GGW250" s="774"/>
      <c r="GGX250" s="774"/>
      <c r="GGY250" s="774"/>
      <c r="GGZ250" s="774"/>
      <c r="GHA250" s="774"/>
      <c r="GHB250" s="774"/>
      <c r="GHC250" s="774"/>
      <c r="GHD250" s="774"/>
      <c r="GHE250" s="774"/>
      <c r="GHF250" s="774"/>
      <c r="GHG250" s="774"/>
      <c r="GHH250" s="774"/>
      <c r="GHI250" s="774"/>
      <c r="GHJ250" s="774"/>
      <c r="GHK250" s="774"/>
      <c r="GHL250" s="774"/>
      <c r="GHM250" s="774"/>
      <c r="GHN250" s="774"/>
      <c r="GHO250" s="774"/>
      <c r="GHP250" s="774"/>
      <c r="GHQ250" s="774"/>
      <c r="GHR250" s="774"/>
      <c r="GHS250" s="774"/>
      <c r="GHT250" s="774"/>
      <c r="GHU250" s="774"/>
      <c r="GHV250" s="774"/>
      <c r="GHW250" s="774"/>
      <c r="GHX250" s="774"/>
      <c r="GHY250" s="774"/>
      <c r="GHZ250" s="774"/>
      <c r="GIA250" s="774"/>
      <c r="GIB250" s="774"/>
      <c r="GIC250" s="774"/>
      <c r="GID250" s="774"/>
      <c r="GIE250" s="774"/>
      <c r="GIF250" s="774"/>
      <c r="GIG250" s="774"/>
      <c r="GIH250" s="774"/>
      <c r="GII250" s="774"/>
      <c r="GIJ250" s="774"/>
      <c r="GIK250" s="774"/>
      <c r="GIL250" s="774"/>
      <c r="GIM250" s="774"/>
      <c r="GIN250" s="774"/>
      <c r="GIO250" s="774"/>
      <c r="GIP250" s="774"/>
      <c r="GIQ250" s="774"/>
      <c r="GIR250" s="774"/>
      <c r="GIS250" s="774"/>
      <c r="GIT250" s="774"/>
      <c r="GIU250" s="774"/>
      <c r="GIV250" s="774"/>
      <c r="GIW250" s="774"/>
      <c r="GIX250" s="774"/>
      <c r="GIY250" s="774"/>
      <c r="GIZ250" s="774"/>
      <c r="GJA250" s="774"/>
      <c r="GJB250" s="774"/>
      <c r="GJC250" s="774"/>
      <c r="GJD250" s="774"/>
      <c r="GJE250" s="774"/>
      <c r="GJF250" s="774"/>
      <c r="GJG250" s="774"/>
      <c r="GJH250" s="774"/>
      <c r="GJI250" s="774"/>
      <c r="GJJ250" s="774"/>
      <c r="GJK250" s="774"/>
      <c r="GJL250" s="774"/>
      <c r="GJM250" s="774"/>
      <c r="GJN250" s="774"/>
      <c r="GJO250" s="774"/>
      <c r="GJP250" s="774"/>
      <c r="GJQ250" s="774"/>
      <c r="GJR250" s="774"/>
      <c r="GJS250" s="774"/>
      <c r="GJT250" s="774"/>
      <c r="GJU250" s="774"/>
      <c r="GJV250" s="774"/>
      <c r="GJW250" s="774"/>
      <c r="GJX250" s="774"/>
      <c r="GJY250" s="774"/>
      <c r="GJZ250" s="774"/>
      <c r="GKA250" s="774"/>
      <c r="GKB250" s="774"/>
      <c r="GKC250" s="774"/>
      <c r="GKD250" s="774"/>
      <c r="GKE250" s="774"/>
      <c r="GKF250" s="774"/>
      <c r="GKG250" s="774"/>
      <c r="GKH250" s="774"/>
      <c r="GKI250" s="774"/>
      <c r="GKJ250" s="774"/>
      <c r="GKK250" s="774"/>
      <c r="GKL250" s="774"/>
      <c r="GKM250" s="774"/>
      <c r="GKN250" s="774"/>
      <c r="GKO250" s="774"/>
      <c r="GKP250" s="774"/>
      <c r="GKQ250" s="774"/>
      <c r="GKR250" s="774"/>
      <c r="GKS250" s="774"/>
      <c r="GKT250" s="774"/>
      <c r="GKU250" s="774"/>
      <c r="GKV250" s="774"/>
      <c r="GKW250" s="774"/>
      <c r="GKX250" s="774"/>
      <c r="GKY250" s="774"/>
      <c r="GKZ250" s="774"/>
      <c r="GLA250" s="774"/>
      <c r="GLB250" s="774"/>
      <c r="GLC250" s="774"/>
      <c r="GLD250" s="774"/>
      <c r="GLE250" s="774"/>
      <c r="GLF250" s="774"/>
      <c r="GLG250" s="774"/>
      <c r="GLH250" s="774"/>
      <c r="GLI250" s="774"/>
      <c r="GLJ250" s="774"/>
      <c r="GLK250" s="774"/>
      <c r="GLL250" s="774"/>
      <c r="GLM250" s="774"/>
      <c r="GLN250" s="774"/>
      <c r="GLO250" s="774"/>
      <c r="GLP250" s="774"/>
      <c r="GLQ250" s="774"/>
      <c r="GLR250" s="774"/>
      <c r="GLS250" s="774"/>
      <c r="GLT250" s="774"/>
      <c r="GLU250" s="774"/>
      <c r="GLV250" s="774"/>
      <c r="GLW250" s="774"/>
      <c r="GLX250" s="774"/>
      <c r="GLY250" s="774"/>
      <c r="GLZ250" s="774"/>
      <c r="GMA250" s="774"/>
      <c r="GMB250" s="774"/>
      <c r="GMC250" s="774"/>
      <c r="GMD250" s="774"/>
      <c r="GME250" s="774"/>
      <c r="GMF250" s="774"/>
      <c r="GMG250" s="774"/>
      <c r="GMH250" s="774"/>
      <c r="GMI250" s="774"/>
      <c r="GMJ250" s="774"/>
      <c r="GMK250" s="774"/>
      <c r="GML250" s="774"/>
      <c r="GMM250" s="774"/>
      <c r="GMN250" s="774"/>
      <c r="GMO250" s="774"/>
      <c r="GMP250" s="774"/>
      <c r="GMQ250" s="774"/>
      <c r="GMR250" s="774"/>
      <c r="GMS250" s="774"/>
      <c r="GMT250" s="774"/>
      <c r="GMU250" s="774"/>
      <c r="GMV250" s="774"/>
      <c r="GMW250" s="774"/>
      <c r="GMX250" s="774"/>
      <c r="GMY250" s="774"/>
      <c r="GMZ250" s="774"/>
      <c r="GNA250" s="774"/>
      <c r="GNB250" s="774"/>
      <c r="GNC250" s="774"/>
      <c r="GND250" s="774"/>
      <c r="GNE250" s="774"/>
      <c r="GNF250" s="774"/>
      <c r="GNG250" s="774"/>
      <c r="GNH250" s="774"/>
      <c r="GNI250" s="774"/>
      <c r="GNJ250" s="774"/>
      <c r="GNK250" s="774"/>
      <c r="GNL250" s="774"/>
      <c r="GNM250" s="774"/>
      <c r="GNN250" s="774"/>
      <c r="GNO250" s="774"/>
      <c r="GNP250" s="774"/>
      <c r="GNQ250" s="774"/>
      <c r="GNR250" s="774"/>
      <c r="GNS250" s="774"/>
      <c r="GNT250" s="774"/>
      <c r="GNU250" s="774"/>
      <c r="GNV250" s="774"/>
      <c r="GNW250" s="774"/>
      <c r="GNX250" s="774"/>
      <c r="GNY250" s="774"/>
      <c r="GNZ250" s="774"/>
      <c r="GOA250" s="774"/>
      <c r="GOB250" s="774"/>
      <c r="GOC250" s="774"/>
      <c r="GOD250" s="774"/>
      <c r="GOE250" s="774"/>
      <c r="GOF250" s="774"/>
      <c r="GOG250" s="774"/>
      <c r="GOH250" s="774"/>
      <c r="GOI250" s="774"/>
      <c r="GOJ250" s="774"/>
      <c r="GOK250" s="774"/>
      <c r="GOL250" s="774"/>
      <c r="GOM250" s="774"/>
      <c r="GON250" s="774"/>
      <c r="GOO250" s="774"/>
      <c r="GOP250" s="774"/>
      <c r="GOQ250" s="774"/>
      <c r="GOR250" s="774"/>
      <c r="GOS250" s="774"/>
      <c r="GOT250" s="774"/>
      <c r="GOU250" s="774"/>
      <c r="GOV250" s="774"/>
      <c r="GOW250" s="774"/>
      <c r="GOX250" s="774"/>
      <c r="GOY250" s="774"/>
      <c r="GOZ250" s="774"/>
      <c r="GPA250" s="774"/>
      <c r="GPB250" s="774"/>
      <c r="GPC250" s="774"/>
      <c r="GPD250" s="774"/>
      <c r="GPE250" s="774"/>
      <c r="GPF250" s="774"/>
      <c r="GPG250" s="774"/>
      <c r="GPH250" s="774"/>
      <c r="GPI250" s="774"/>
      <c r="GPJ250" s="774"/>
      <c r="GPK250" s="774"/>
      <c r="GPL250" s="774"/>
      <c r="GPM250" s="774"/>
      <c r="GPN250" s="774"/>
      <c r="GPO250" s="774"/>
      <c r="GPP250" s="774"/>
      <c r="GPQ250" s="774"/>
      <c r="GPR250" s="774"/>
      <c r="GPS250" s="774"/>
      <c r="GPT250" s="774"/>
      <c r="GPU250" s="774"/>
      <c r="GPV250" s="774"/>
      <c r="GPW250" s="774"/>
      <c r="GPX250" s="774"/>
      <c r="GPY250" s="774"/>
      <c r="GPZ250" s="774"/>
      <c r="GQA250" s="774"/>
      <c r="GQB250" s="774"/>
      <c r="GQC250" s="774"/>
      <c r="GQD250" s="774"/>
      <c r="GQE250" s="774"/>
      <c r="GQF250" s="774"/>
      <c r="GQG250" s="774"/>
      <c r="GQH250" s="774"/>
      <c r="GQI250" s="774"/>
      <c r="GQJ250" s="774"/>
      <c r="GQK250" s="774"/>
      <c r="GQL250" s="774"/>
      <c r="GQM250" s="774"/>
      <c r="GQN250" s="774"/>
      <c r="GQO250" s="774"/>
      <c r="GQP250" s="774"/>
      <c r="GQQ250" s="774"/>
      <c r="GQR250" s="774"/>
      <c r="GQS250" s="774"/>
      <c r="GQT250" s="774"/>
      <c r="GQU250" s="774"/>
      <c r="GQV250" s="774"/>
      <c r="GQW250" s="774"/>
      <c r="GQX250" s="774"/>
      <c r="GQY250" s="774"/>
      <c r="GQZ250" s="774"/>
      <c r="GRA250" s="774"/>
      <c r="GRB250" s="774"/>
      <c r="GRC250" s="774"/>
      <c r="GRD250" s="774"/>
      <c r="GRE250" s="774"/>
      <c r="GRF250" s="774"/>
      <c r="GRG250" s="774"/>
      <c r="GRH250" s="774"/>
      <c r="GRI250" s="774"/>
      <c r="GRJ250" s="774"/>
      <c r="GRK250" s="774"/>
      <c r="GRL250" s="774"/>
      <c r="GRM250" s="774"/>
      <c r="GRN250" s="774"/>
      <c r="GRO250" s="774"/>
      <c r="GRP250" s="774"/>
      <c r="GRQ250" s="774"/>
      <c r="GRR250" s="774"/>
      <c r="GRS250" s="774"/>
      <c r="GRT250" s="774"/>
      <c r="GRU250" s="774"/>
      <c r="GRV250" s="774"/>
      <c r="GRW250" s="774"/>
      <c r="GRX250" s="774"/>
      <c r="GRY250" s="774"/>
      <c r="GRZ250" s="774"/>
      <c r="GSA250" s="774"/>
      <c r="GSB250" s="774"/>
      <c r="GSC250" s="774"/>
      <c r="GSD250" s="774"/>
      <c r="GSE250" s="774"/>
      <c r="GSF250" s="774"/>
      <c r="GSG250" s="774"/>
      <c r="GSH250" s="774"/>
      <c r="GSI250" s="774"/>
      <c r="GSJ250" s="774"/>
      <c r="GSK250" s="774"/>
      <c r="GSL250" s="774"/>
      <c r="GSM250" s="774"/>
      <c r="GSN250" s="774"/>
      <c r="GSO250" s="774"/>
      <c r="GSP250" s="774"/>
      <c r="GSQ250" s="774"/>
      <c r="GSR250" s="774"/>
      <c r="GSS250" s="774"/>
      <c r="GST250" s="774"/>
      <c r="GSU250" s="774"/>
      <c r="GSV250" s="774"/>
      <c r="GSW250" s="774"/>
      <c r="GSX250" s="774"/>
      <c r="GSY250" s="774"/>
      <c r="GSZ250" s="774"/>
      <c r="GTA250" s="774"/>
      <c r="GTB250" s="774"/>
      <c r="GTC250" s="774"/>
      <c r="GTD250" s="774"/>
      <c r="GTE250" s="774"/>
      <c r="GTF250" s="774"/>
      <c r="GTG250" s="774"/>
      <c r="GTH250" s="774"/>
      <c r="GTI250" s="774"/>
      <c r="GTJ250" s="774"/>
      <c r="GTK250" s="774"/>
      <c r="GTL250" s="774"/>
      <c r="GTM250" s="774"/>
      <c r="GTN250" s="774"/>
      <c r="GTO250" s="774"/>
      <c r="GTP250" s="774"/>
      <c r="GTQ250" s="774"/>
      <c r="GTR250" s="774"/>
      <c r="GTS250" s="774"/>
      <c r="GTT250" s="774"/>
      <c r="GTU250" s="774"/>
      <c r="GTV250" s="774"/>
      <c r="GTW250" s="774"/>
      <c r="GTX250" s="774"/>
      <c r="GTY250" s="774"/>
      <c r="GTZ250" s="774"/>
      <c r="GUA250" s="774"/>
      <c r="GUB250" s="774"/>
      <c r="GUC250" s="774"/>
      <c r="GUD250" s="774"/>
      <c r="GUE250" s="774"/>
      <c r="GUF250" s="774"/>
      <c r="GUG250" s="774"/>
      <c r="GUH250" s="774"/>
      <c r="GUI250" s="774"/>
      <c r="GUJ250" s="774"/>
      <c r="GUK250" s="774"/>
      <c r="GUL250" s="774"/>
      <c r="GUM250" s="774"/>
      <c r="GUN250" s="774"/>
      <c r="GUO250" s="774"/>
      <c r="GUP250" s="774"/>
      <c r="GUQ250" s="774"/>
      <c r="GUR250" s="774"/>
      <c r="GUS250" s="774"/>
      <c r="GUT250" s="774"/>
      <c r="GUU250" s="774"/>
      <c r="GUV250" s="774"/>
      <c r="GUW250" s="774"/>
      <c r="GUX250" s="774"/>
      <c r="GUY250" s="774"/>
      <c r="GUZ250" s="774"/>
      <c r="GVA250" s="774"/>
      <c r="GVB250" s="774"/>
      <c r="GVC250" s="774"/>
      <c r="GVD250" s="774"/>
      <c r="GVE250" s="774"/>
      <c r="GVF250" s="774"/>
      <c r="GVG250" s="774"/>
      <c r="GVH250" s="774"/>
      <c r="GVI250" s="774"/>
      <c r="GVJ250" s="774"/>
      <c r="GVK250" s="774"/>
      <c r="GVL250" s="774"/>
      <c r="GVM250" s="774"/>
      <c r="GVN250" s="774"/>
      <c r="GVO250" s="774"/>
      <c r="GVP250" s="774"/>
      <c r="GVQ250" s="774"/>
      <c r="GVR250" s="774"/>
      <c r="GVS250" s="774"/>
      <c r="GVT250" s="774"/>
      <c r="GVU250" s="774"/>
      <c r="GVV250" s="774"/>
      <c r="GVW250" s="774"/>
      <c r="GVX250" s="774"/>
      <c r="GVY250" s="774"/>
      <c r="GVZ250" s="774"/>
      <c r="GWA250" s="774"/>
      <c r="GWB250" s="774"/>
      <c r="GWC250" s="774"/>
      <c r="GWD250" s="774"/>
      <c r="GWE250" s="774"/>
      <c r="GWF250" s="774"/>
      <c r="GWG250" s="774"/>
      <c r="GWH250" s="774"/>
      <c r="GWI250" s="774"/>
      <c r="GWJ250" s="774"/>
      <c r="GWK250" s="774"/>
      <c r="GWL250" s="774"/>
      <c r="GWM250" s="774"/>
      <c r="GWN250" s="774"/>
      <c r="GWO250" s="774"/>
      <c r="GWP250" s="774"/>
      <c r="GWQ250" s="774"/>
      <c r="GWR250" s="774"/>
      <c r="GWS250" s="774"/>
      <c r="GWT250" s="774"/>
      <c r="GWU250" s="774"/>
      <c r="GWV250" s="774"/>
      <c r="GWW250" s="774"/>
      <c r="GWX250" s="774"/>
      <c r="GWY250" s="774"/>
      <c r="GWZ250" s="774"/>
      <c r="GXA250" s="774"/>
      <c r="GXB250" s="774"/>
      <c r="GXC250" s="774"/>
      <c r="GXD250" s="774"/>
      <c r="GXE250" s="774"/>
      <c r="GXF250" s="774"/>
      <c r="GXG250" s="774"/>
      <c r="GXH250" s="774"/>
      <c r="GXI250" s="774"/>
      <c r="GXJ250" s="774"/>
      <c r="GXK250" s="774"/>
      <c r="GXL250" s="774"/>
      <c r="GXM250" s="774"/>
      <c r="GXN250" s="774"/>
      <c r="GXO250" s="774"/>
      <c r="GXP250" s="774"/>
      <c r="GXQ250" s="774"/>
      <c r="GXR250" s="774"/>
      <c r="GXS250" s="774"/>
      <c r="GXT250" s="774"/>
      <c r="GXU250" s="774"/>
      <c r="GXV250" s="774"/>
      <c r="GXW250" s="774"/>
      <c r="GXX250" s="774"/>
      <c r="GXY250" s="774"/>
      <c r="GXZ250" s="774"/>
      <c r="GYA250" s="774"/>
      <c r="GYB250" s="774"/>
      <c r="GYC250" s="774"/>
      <c r="GYD250" s="774"/>
      <c r="GYE250" s="774"/>
      <c r="GYF250" s="774"/>
      <c r="GYG250" s="774"/>
      <c r="GYH250" s="774"/>
      <c r="GYI250" s="774"/>
      <c r="GYJ250" s="774"/>
      <c r="GYK250" s="774"/>
      <c r="GYL250" s="774"/>
      <c r="GYM250" s="774"/>
      <c r="GYN250" s="774"/>
      <c r="GYO250" s="774"/>
      <c r="GYP250" s="774"/>
      <c r="GYQ250" s="774"/>
      <c r="GYR250" s="774"/>
      <c r="GYS250" s="774"/>
      <c r="GYT250" s="774"/>
      <c r="GYU250" s="774"/>
      <c r="GYV250" s="774"/>
      <c r="GYW250" s="774"/>
      <c r="GYX250" s="774"/>
      <c r="GYY250" s="774"/>
      <c r="GYZ250" s="774"/>
      <c r="GZA250" s="774"/>
      <c r="GZB250" s="774"/>
      <c r="GZC250" s="774"/>
      <c r="GZD250" s="774"/>
      <c r="GZE250" s="774"/>
      <c r="GZF250" s="774"/>
      <c r="GZG250" s="774"/>
      <c r="GZH250" s="774"/>
      <c r="GZI250" s="774"/>
      <c r="GZJ250" s="774"/>
      <c r="GZK250" s="774"/>
      <c r="GZL250" s="774"/>
      <c r="GZM250" s="774"/>
      <c r="GZN250" s="774"/>
      <c r="GZO250" s="774"/>
      <c r="GZP250" s="774"/>
      <c r="GZQ250" s="774"/>
      <c r="GZR250" s="774"/>
      <c r="GZS250" s="774"/>
      <c r="GZT250" s="774"/>
      <c r="GZU250" s="774"/>
      <c r="GZV250" s="774"/>
      <c r="GZW250" s="774"/>
      <c r="GZX250" s="774"/>
      <c r="GZY250" s="774"/>
      <c r="GZZ250" s="774"/>
      <c r="HAA250" s="774"/>
      <c r="HAB250" s="774"/>
      <c r="HAC250" s="774"/>
      <c r="HAD250" s="774"/>
      <c r="HAE250" s="774"/>
      <c r="HAF250" s="774"/>
      <c r="HAG250" s="774"/>
      <c r="HAH250" s="774"/>
      <c r="HAI250" s="774"/>
      <c r="HAJ250" s="774"/>
      <c r="HAK250" s="774"/>
      <c r="HAL250" s="774"/>
      <c r="HAM250" s="774"/>
      <c r="HAN250" s="774"/>
      <c r="HAO250" s="774"/>
      <c r="HAP250" s="774"/>
      <c r="HAQ250" s="774"/>
      <c r="HAR250" s="774"/>
      <c r="HAS250" s="774"/>
      <c r="HAT250" s="774"/>
      <c r="HAU250" s="774"/>
      <c r="HAV250" s="774"/>
      <c r="HAW250" s="774"/>
      <c r="HAX250" s="774"/>
      <c r="HAY250" s="774"/>
      <c r="HAZ250" s="774"/>
      <c r="HBA250" s="774"/>
      <c r="HBB250" s="774"/>
      <c r="HBC250" s="774"/>
      <c r="HBD250" s="774"/>
      <c r="HBE250" s="774"/>
      <c r="HBF250" s="774"/>
      <c r="HBG250" s="774"/>
      <c r="HBH250" s="774"/>
      <c r="HBI250" s="774"/>
      <c r="HBJ250" s="774"/>
      <c r="HBK250" s="774"/>
      <c r="HBL250" s="774"/>
      <c r="HBM250" s="774"/>
      <c r="HBN250" s="774"/>
      <c r="HBO250" s="774"/>
      <c r="HBP250" s="774"/>
      <c r="HBQ250" s="774"/>
      <c r="HBR250" s="774"/>
      <c r="HBS250" s="774"/>
      <c r="HBT250" s="774"/>
      <c r="HBU250" s="774"/>
      <c r="HBV250" s="774"/>
      <c r="HBW250" s="774"/>
      <c r="HBX250" s="774"/>
      <c r="HBY250" s="774"/>
      <c r="HBZ250" s="774"/>
      <c r="HCA250" s="774"/>
      <c r="HCB250" s="774"/>
      <c r="HCC250" s="774"/>
      <c r="HCD250" s="774"/>
      <c r="HCE250" s="774"/>
      <c r="HCF250" s="774"/>
      <c r="HCG250" s="774"/>
      <c r="HCH250" s="774"/>
      <c r="HCI250" s="774"/>
      <c r="HCJ250" s="774"/>
      <c r="HCK250" s="774"/>
      <c r="HCL250" s="774"/>
      <c r="HCM250" s="774"/>
      <c r="HCN250" s="774"/>
      <c r="HCO250" s="774"/>
      <c r="HCP250" s="774"/>
      <c r="HCQ250" s="774"/>
      <c r="HCR250" s="774"/>
      <c r="HCS250" s="774"/>
      <c r="HCT250" s="774"/>
      <c r="HCU250" s="774"/>
      <c r="HCV250" s="774"/>
      <c r="HCW250" s="774"/>
      <c r="HCX250" s="774"/>
      <c r="HCY250" s="774"/>
      <c r="HCZ250" s="774"/>
      <c r="HDA250" s="774"/>
      <c r="HDB250" s="774"/>
      <c r="HDC250" s="774"/>
      <c r="HDD250" s="774"/>
      <c r="HDE250" s="774"/>
      <c r="HDF250" s="774"/>
      <c r="HDG250" s="774"/>
      <c r="HDH250" s="774"/>
      <c r="HDI250" s="774"/>
      <c r="HDJ250" s="774"/>
      <c r="HDK250" s="774"/>
      <c r="HDL250" s="774"/>
      <c r="HDM250" s="774"/>
      <c r="HDN250" s="774"/>
      <c r="HDO250" s="774"/>
      <c r="HDP250" s="774"/>
      <c r="HDQ250" s="774"/>
      <c r="HDR250" s="774"/>
      <c r="HDS250" s="774"/>
      <c r="HDT250" s="774"/>
      <c r="HDU250" s="774"/>
      <c r="HDV250" s="774"/>
      <c r="HDW250" s="774"/>
      <c r="HDX250" s="774"/>
      <c r="HDY250" s="774"/>
      <c r="HDZ250" s="774"/>
      <c r="HEA250" s="774"/>
      <c r="HEB250" s="774"/>
      <c r="HEC250" s="774"/>
      <c r="HED250" s="774"/>
      <c r="HEE250" s="774"/>
      <c r="HEF250" s="774"/>
      <c r="HEG250" s="774"/>
      <c r="HEH250" s="774"/>
      <c r="HEI250" s="774"/>
      <c r="HEJ250" s="774"/>
      <c r="HEK250" s="774"/>
      <c r="HEL250" s="774"/>
      <c r="HEM250" s="774"/>
      <c r="HEN250" s="774"/>
      <c r="HEO250" s="774"/>
      <c r="HEP250" s="774"/>
      <c r="HEQ250" s="774"/>
      <c r="HER250" s="774"/>
      <c r="HES250" s="774"/>
      <c r="HET250" s="774"/>
      <c r="HEU250" s="774"/>
      <c r="HEV250" s="774"/>
      <c r="HEW250" s="774"/>
      <c r="HEX250" s="774"/>
      <c r="HEY250" s="774"/>
      <c r="HEZ250" s="774"/>
      <c r="HFA250" s="774"/>
      <c r="HFB250" s="774"/>
      <c r="HFC250" s="774"/>
      <c r="HFD250" s="774"/>
      <c r="HFE250" s="774"/>
      <c r="HFF250" s="774"/>
      <c r="HFG250" s="774"/>
      <c r="HFH250" s="774"/>
      <c r="HFI250" s="774"/>
      <c r="HFJ250" s="774"/>
      <c r="HFK250" s="774"/>
      <c r="HFL250" s="774"/>
      <c r="HFM250" s="774"/>
      <c r="HFN250" s="774"/>
      <c r="HFO250" s="774"/>
      <c r="HFP250" s="774"/>
      <c r="HFQ250" s="774"/>
      <c r="HFR250" s="774"/>
      <c r="HFS250" s="774"/>
      <c r="HFT250" s="774"/>
      <c r="HFU250" s="774"/>
      <c r="HFV250" s="774"/>
      <c r="HFW250" s="774"/>
      <c r="HFX250" s="774"/>
      <c r="HFY250" s="774"/>
      <c r="HFZ250" s="774"/>
      <c r="HGA250" s="774"/>
      <c r="HGB250" s="774"/>
      <c r="HGC250" s="774"/>
      <c r="HGD250" s="774"/>
      <c r="HGE250" s="774"/>
      <c r="HGF250" s="774"/>
      <c r="HGG250" s="774"/>
      <c r="HGH250" s="774"/>
      <c r="HGI250" s="774"/>
      <c r="HGJ250" s="774"/>
      <c r="HGK250" s="774"/>
      <c r="HGL250" s="774"/>
      <c r="HGM250" s="774"/>
      <c r="HGN250" s="774"/>
      <c r="HGO250" s="774"/>
      <c r="HGP250" s="774"/>
      <c r="HGQ250" s="774"/>
      <c r="HGR250" s="774"/>
      <c r="HGS250" s="774"/>
      <c r="HGT250" s="774"/>
      <c r="HGU250" s="774"/>
      <c r="HGV250" s="774"/>
      <c r="HGW250" s="774"/>
      <c r="HGX250" s="774"/>
      <c r="HGY250" s="774"/>
      <c r="HGZ250" s="774"/>
      <c r="HHA250" s="774"/>
      <c r="HHB250" s="774"/>
      <c r="HHC250" s="774"/>
      <c r="HHD250" s="774"/>
      <c r="HHE250" s="774"/>
      <c r="HHF250" s="774"/>
      <c r="HHG250" s="774"/>
      <c r="HHH250" s="774"/>
      <c r="HHI250" s="774"/>
      <c r="HHJ250" s="774"/>
      <c r="HHK250" s="774"/>
      <c r="HHL250" s="774"/>
      <c r="HHM250" s="774"/>
      <c r="HHN250" s="774"/>
      <c r="HHO250" s="774"/>
      <c r="HHP250" s="774"/>
      <c r="HHQ250" s="774"/>
      <c r="HHR250" s="774"/>
      <c r="HHS250" s="774"/>
      <c r="HHT250" s="774"/>
      <c r="HHU250" s="774"/>
      <c r="HHV250" s="774"/>
      <c r="HHW250" s="774"/>
      <c r="HHX250" s="774"/>
      <c r="HHY250" s="774"/>
      <c r="HHZ250" s="774"/>
      <c r="HIA250" s="774"/>
      <c r="HIB250" s="774"/>
      <c r="HIC250" s="774"/>
      <c r="HID250" s="774"/>
      <c r="HIE250" s="774"/>
      <c r="HIF250" s="774"/>
      <c r="HIG250" s="774"/>
      <c r="HIH250" s="774"/>
      <c r="HII250" s="774"/>
      <c r="HIJ250" s="774"/>
      <c r="HIK250" s="774"/>
      <c r="HIL250" s="774"/>
      <c r="HIM250" s="774"/>
      <c r="HIN250" s="774"/>
      <c r="HIO250" s="774"/>
      <c r="HIP250" s="774"/>
      <c r="HIQ250" s="774"/>
      <c r="HIR250" s="774"/>
      <c r="HIS250" s="774"/>
      <c r="HIT250" s="774"/>
      <c r="HIU250" s="774"/>
      <c r="HIV250" s="774"/>
      <c r="HIW250" s="774"/>
      <c r="HIX250" s="774"/>
      <c r="HIY250" s="774"/>
      <c r="HIZ250" s="774"/>
      <c r="HJA250" s="774"/>
      <c r="HJB250" s="774"/>
      <c r="HJC250" s="774"/>
      <c r="HJD250" s="774"/>
      <c r="HJE250" s="774"/>
      <c r="HJF250" s="774"/>
      <c r="HJG250" s="774"/>
      <c r="HJH250" s="774"/>
      <c r="HJI250" s="774"/>
      <c r="HJJ250" s="774"/>
      <c r="HJK250" s="774"/>
      <c r="HJL250" s="774"/>
      <c r="HJM250" s="774"/>
      <c r="HJN250" s="774"/>
      <c r="HJO250" s="774"/>
      <c r="HJP250" s="774"/>
      <c r="HJQ250" s="774"/>
      <c r="HJR250" s="774"/>
      <c r="HJS250" s="774"/>
      <c r="HJT250" s="774"/>
      <c r="HJU250" s="774"/>
      <c r="HJV250" s="774"/>
      <c r="HJW250" s="774"/>
      <c r="HJX250" s="774"/>
      <c r="HJY250" s="774"/>
      <c r="HJZ250" s="774"/>
      <c r="HKA250" s="774"/>
      <c r="HKB250" s="774"/>
      <c r="HKC250" s="774"/>
      <c r="HKD250" s="774"/>
      <c r="HKE250" s="774"/>
      <c r="HKF250" s="774"/>
      <c r="HKG250" s="774"/>
      <c r="HKH250" s="774"/>
      <c r="HKI250" s="774"/>
      <c r="HKJ250" s="774"/>
      <c r="HKK250" s="774"/>
      <c r="HKL250" s="774"/>
      <c r="HKM250" s="774"/>
      <c r="HKN250" s="774"/>
      <c r="HKO250" s="774"/>
      <c r="HKP250" s="774"/>
      <c r="HKQ250" s="774"/>
      <c r="HKR250" s="774"/>
      <c r="HKS250" s="774"/>
      <c r="HKT250" s="774"/>
      <c r="HKU250" s="774"/>
      <c r="HKV250" s="774"/>
      <c r="HKW250" s="774"/>
      <c r="HKX250" s="774"/>
      <c r="HKY250" s="774"/>
      <c r="HKZ250" s="774"/>
      <c r="HLA250" s="774"/>
      <c r="HLB250" s="774"/>
      <c r="HLC250" s="774"/>
      <c r="HLD250" s="774"/>
      <c r="HLE250" s="774"/>
      <c r="HLF250" s="774"/>
      <c r="HLG250" s="774"/>
      <c r="HLH250" s="774"/>
      <c r="HLI250" s="774"/>
      <c r="HLJ250" s="774"/>
      <c r="HLK250" s="774"/>
      <c r="HLL250" s="774"/>
      <c r="HLM250" s="774"/>
      <c r="HLN250" s="774"/>
      <c r="HLO250" s="774"/>
      <c r="HLP250" s="774"/>
      <c r="HLQ250" s="774"/>
      <c r="HLR250" s="774"/>
      <c r="HLS250" s="774"/>
      <c r="HLT250" s="774"/>
      <c r="HLU250" s="774"/>
      <c r="HLV250" s="774"/>
      <c r="HLW250" s="774"/>
      <c r="HLX250" s="774"/>
      <c r="HLY250" s="774"/>
      <c r="HLZ250" s="774"/>
      <c r="HMA250" s="774"/>
      <c r="HMB250" s="774"/>
      <c r="HMC250" s="774"/>
      <c r="HMD250" s="774"/>
      <c r="HME250" s="774"/>
      <c r="HMF250" s="774"/>
      <c r="HMG250" s="774"/>
      <c r="HMH250" s="774"/>
      <c r="HMI250" s="774"/>
      <c r="HMJ250" s="774"/>
      <c r="HMK250" s="774"/>
      <c r="HML250" s="774"/>
      <c r="HMM250" s="774"/>
      <c r="HMN250" s="774"/>
      <c r="HMO250" s="774"/>
      <c r="HMP250" s="774"/>
      <c r="HMQ250" s="774"/>
      <c r="HMR250" s="774"/>
      <c r="HMS250" s="774"/>
      <c r="HMT250" s="774"/>
      <c r="HMU250" s="774"/>
      <c r="HMV250" s="774"/>
      <c r="HMW250" s="774"/>
      <c r="HMX250" s="774"/>
      <c r="HMY250" s="774"/>
      <c r="HMZ250" s="774"/>
      <c r="HNA250" s="774"/>
      <c r="HNB250" s="774"/>
      <c r="HNC250" s="774"/>
      <c r="HND250" s="774"/>
      <c r="HNE250" s="774"/>
      <c r="HNF250" s="774"/>
      <c r="HNG250" s="774"/>
      <c r="HNH250" s="774"/>
      <c r="HNI250" s="774"/>
      <c r="HNJ250" s="774"/>
      <c r="HNK250" s="774"/>
      <c r="HNL250" s="774"/>
      <c r="HNM250" s="774"/>
      <c r="HNN250" s="774"/>
      <c r="HNO250" s="774"/>
      <c r="HNP250" s="774"/>
      <c r="HNQ250" s="774"/>
      <c r="HNR250" s="774"/>
      <c r="HNS250" s="774"/>
      <c r="HNT250" s="774"/>
      <c r="HNU250" s="774"/>
      <c r="HNV250" s="774"/>
      <c r="HNW250" s="774"/>
      <c r="HNX250" s="774"/>
      <c r="HNY250" s="774"/>
      <c r="HNZ250" s="774"/>
      <c r="HOA250" s="774"/>
      <c r="HOB250" s="774"/>
      <c r="HOC250" s="774"/>
      <c r="HOD250" s="774"/>
      <c r="HOE250" s="774"/>
      <c r="HOF250" s="774"/>
      <c r="HOG250" s="774"/>
      <c r="HOH250" s="774"/>
      <c r="HOI250" s="774"/>
      <c r="HOJ250" s="774"/>
      <c r="HOK250" s="774"/>
      <c r="HOL250" s="774"/>
      <c r="HOM250" s="774"/>
      <c r="HON250" s="774"/>
      <c r="HOO250" s="774"/>
      <c r="HOP250" s="774"/>
      <c r="HOQ250" s="774"/>
      <c r="HOR250" s="774"/>
      <c r="HOS250" s="774"/>
      <c r="HOT250" s="774"/>
      <c r="HOU250" s="774"/>
      <c r="HOV250" s="774"/>
      <c r="HOW250" s="774"/>
      <c r="HOX250" s="774"/>
      <c r="HOY250" s="774"/>
      <c r="HOZ250" s="774"/>
      <c r="HPA250" s="774"/>
      <c r="HPB250" s="774"/>
      <c r="HPC250" s="774"/>
      <c r="HPD250" s="774"/>
      <c r="HPE250" s="774"/>
      <c r="HPF250" s="774"/>
      <c r="HPG250" s="774"/>
      <c r="HPH250" s="774"/>
      <c r="HPI250" s="774"/>
      <c r="HPJ250" s="774"/>
      <c r="HPK250" s="774"/>
      <c r="HPL250" s="774"/>
      <c r="HPM250" s="774"/>
      <c r="HPN250" s="774"/>
      <c r="HPO250" s="774"/>
      <c r="HPP250" s="774"/>
      <c r="HPQ250" s="774"/>
      <c r="HPR250" s="774"/>
      <c r="HPS250" s="774"/>
      <c r="HPT250" s="774"/>
      <c r="HPU250" s="774"/>
      <c r="HPV250" s="774"/>
      <c r="HPW250" s="774"/>
      <c r="HPX250" s="774"/>
      <c r="HPY250" s="774"/>
      <c r="HPZ250" s="774"/>
      <c r="HQA250" s="774"/>
      <c r="HQB250" s="774"/>
      <c r="HQC250" s="774"/>
      <c r="HQD250" s="774"/>
      <c r="HQE250" s="774"/>
      <c r="HQF250" s="774"/>
      <c r="HQG250" s="774"/>
      <c r="HQH250" s="774"/>
      <c r="HQI250" s="774"/>
      <c r="HQJ250" s="774"/>
      <c r="HQK250" s="774"/>
      <c r="HQL250" s="774"/>
      <c r="HQM250" s="774"/>
      <c r="HQN250" s="774"/>
      <c r="HQO250" s="774"/>
      <c r="HQP250" s="774"/>
      <c r="HQQ250" s="774"/>
      <c r="HQR250" s="774"/>
      <c r="HQS250" s="774"/>
      <c r="HQT250" s="774"/>
      <c r="HQU250" s="774"/>
      <c r="HQV250" s="774"/>
      <c r="HQW250" s="774"/>
      <c r="HQX250" s="774"/>
      <c r="HQY250" s="774"/>
      <c r="HQZ250" s="774"/>
      <c r="HRA250" s="774"/>
      <c r="HRB250" s="774"/>
      <c r="HRC250" s="774"/>
      <c r="HRD250" s="774"/>
      <c r="HRE250" s="774"/>
      <c r="HRF250" s="774"/>
      <c r="HRG250" s="774"/>
      <c r="HRH250" s="774"/>
      <c r="HRI250" s="774"/>
      <c r="HRJ250" s="774"/>
      <c r="HRK250" s="774"/>
      <c r="HRL250" s="774"/>
      <c r="HRM250" s="774"/>
      <c r="HRN250" s="774"/>
      <c r="HRO250" s="774"/>
      <c r="HRP250" s="774"/>
      <c r="HRQ250" s="774"/>
      <c r="HRR250" s="774"/>
      <c r="HRS250" s="774"/>
      <c r="HRT250" s="774"/>
      <c r="HRU250" s="774"/>
      <c r="HRV250" s="774"/>
      <c r="HRW250" s="774"/>
      <c r="HRX250" s="774"/>
      <c r="HRY250" s="774"/>
      <c r="HRZ250" s="774"/>
      <c r="HSA250" s="774"/>
      <c r="HSB250" s="774"/>
      <c r="HSC250" s="774"/>
      <c r="HSD250" s="774"/>
      <c r="HSE250" s="774"/>
      <c r="HSF250" s="774"/>
      <c r="HSG250" s="774"/>
      <c r="HSH250" s="774"/>
      <c r="HSI250" s="774"/>
      <c r="HSJ250" s="774"/>
      <c r="HSK250" s="774"/>
      <c r="HSL250" s="774"/>
      <c r="HSM250" s="774"/>
      <c r="HSN250" s="774"/>
      <c r="HSO250" s="774"/>
      <c r="HSP250" s="774"/>
      <c r="HSQ250" s="774"/>
      <c r="HSR250" s="774"/>
      <c r="HSS250" s="774"/>
      <c r="HST250" s="774"/>
      <c r="HSU250" s="774"/>
      <c r="HSV250" s="774"/>
      <c r="HSW250" s="774"/>
      <c r="HSX250" s="774"/>
      <c r="HSY250" s="774"/>
      <c r="HSZ250" s="774"/>
      <c r="HTA250" s="774"/>
      <c r="HTB250" s="774"/>
      <c r="HTC250" s="774"/>
      <c r="HTD250" s="774"/>
      <c r="HTE250" s="774"/>
      <c r="HTF250" s="774"/>
      <c r="HTG250" s="774"/>
      <c r="HTH250" s="774"/>
      <c r="HTI250" s="774"/>
      <c r="HTJ250" s="774"/>
      <c r="HTK250" s="774"/>
      <c r="HTL250" s="774"/>
      <c r="HTM250" s="774"/>
      <c r="HTN250" s="774"/>
      <c r="HTO250" s="774"/>
      <c r="HTP250" s="774"/>
      <c r="HTQ250" s="774"/>
      <c r="HTR250" s="774"/>
      <c r="HTS250" s="774"/>
      <c r="HTT250" s="774"/>
      <c r="HTU250" s="774"/>
      <c r="HTV250" s="774"/>
      <c r="HTW250" s="774"/>
      <c r="HTX250" s="774"/>
      <c r="HTY250" s="774"/>
      <c r="HTZ250" s="774"/>
      <c r="HUA250" s="774"/>
      <c r="HUB250" s="774"/>
      <c r="HUC250" s="774"/>
      <c r="HUD250" s="774"/>
      <c r="HUE250" s="774"/>
      <c r="HUF250" s="774"/>
      <c r="HUG250" s="774"/>
      <c r="HUH250" s="774"/>
      <c r="HUI250" s="774"/>
      <c r="HUJ250" s="774"/>
      <c r="HUK250" s="774"/>
      <c r="HUL250" s="774"/>
      <c r="HUM250" s="774"/>
      <c r="HUN250" s="774"/>
      <c r="HUO250" s="774"/>
      <c r="HUP250" s="774"/>
      <c r="HUQ250" s="774"/>
      <c r="HUR250" s="774"/>
      <c r="HUS250" s="774"/>
      <c r="HUT250" s="774"/>
      <c r="HUU250" s="774"/>
      <c r="HUV250" s="774"/>
      <c r="HUW250" s="774"/>
      <c r="HUX250" s="774"/>
      <c r="HUY250" s="774"/>
      <c r="HUZ250" s="774"/>
      <c r="HVA250" s="774"/>
      <c r="HVB250" s="774"/>
      <c r="HVC250" s="774"/>
      <c r="HVD250" s="774"/>
      <c r="HVE250" s="774"/>
      <c r="HVF250" s="774"/>
      <c r="HVG250" s="774"/>
      <c r="HVH250" s="774"/>
      <c r="HVI250" s="774"/>
      <c r="HVJ250" s="774"/>
      <c r="HVK250" s="774"/>
      <c r="HVL250" s="774"/>
      <c r="HVM250" s="774"/>
      <c r="HVN250" s="774"/>
      <c r="HVO250" s="774"/>
      <c r="HVP250" s="774"/>
      <c r="HVQ250" s="774"/>
      <c r="HVR250" s="774"/>
      <c r="HVS250" s="774"/>
      <c r="HVT250" s="774"/>
      <c r="HVU250" s="774"/>
      <c r="HVV250" s="774"/>
      <c r="HVW250" s="774"/>
      <c r="HVX250" s="774"/>
      <c r="HVY250" s="774"/>
      <c r="HVZ250" s="774"/>
      <c r="HWA250" s="774"/>
      <c r="HWB250" s="774"/>
      <c r="HWC250" s="774"/>
      <c r="HWD250" s="774"/>
      <c r="HWE250" s="774"/>
      <c r="HWF250" s="774"/>
      <c r="HWG250" s="774"/>
      <c r="HWH250" s="774"/>
      <c r="HWI250" s="774"/>
      <c r="HWJ250" s="774"/>
      <c r="HWK250" s="774"/>
      <c r="HWL250" s="774"/>
      <c r="HWM250" s="774"/>
      <c r="HWN250" s="774"/>
      <c r="HWO250" s="774"/>
      <c r="HWP250" s="774"/>
      <c r="HWQ250" s="774"/>
      <c r="HWR250" s="774"/>
      <c r="HWS250" s="774"/>
      <c r="HWT250" s="774"/>
      <c r="HWU250" s="774"/>
      <c r="HWV250" s="774"/>
      <c r="HWW250" s="774"/>
      <c r="HWX250" s="774"/>
      <c r="HWY250" s="774"/>
      <c r="HWZ250" s="774"/>
      <c r="HXA250" s="774"/>
      <c r="HXB250" s="774"/>
      <c r="HXC250" s="774"/>
      <c r="HXD250" s="774"/>
      <c r="HXE250" s="774"/>
      <c r="HXF250" s="774"/>
      <c r="HXG250" s="774"/>
      <c r="HXH250" s="774"/>
      <c r="HXI250" s="774"/>
      <c r="HXJ250" s="774"/>
      <c r="HXK250" s="774"/>
      <c r="HXL250" s="774"/>
      <c r="HXM250" s="774"/>
      <c r="HXN250" s="774"/>
      <c r="HXO250" s="774"/>
      <c r="HXP250" s="774"/>
      <c r="HXQ250" s="774"/>
      <c r="HXR250" s="774"/>
      <c r="HXS250" s="774"/>
      <c r="HXT250" s="774"/>
      <c r="HXU250" s="774"/>
      <c r="HXV250" s="774"/>
      <c r="HXW250" s="774"/>
      <c r="HXX250" s="774"/>
      <c r="HXY250" s="774"/>
      <c r="HXZ250" s="774"/>
      <c r="HYA250" s="774"/>
      <c r="HYB250" s="774"/>
      <c r="HYC250" s="774"/>
      <c r="HYD250" s="774"/>
      <c r="HYE250" s="774"/>
      <c r="HYF250" s="774"/>
      <c r="HYG250" s="774"/>
      <c r="HYH250" s="774"/>
      <c r="HYI250" s="774"/>
      <c r="HYJ250" s="774"/>
      <c r="HYK250" s="774"/>
      <c r="HYL250" s="774"/>
      <c r="HYM250" s="774"/>
      <c r="HYN250" s="774"/>
      <c r="HYO250" s="774"/>
      <c r="HYP250" s="774"/>
      <c r="HYQ250" s="774"/>
      <c r="HYR250" s="774"/>
      <c r="HYS250" s="774"/>
      <c r="HYT250" s="774"/>
      <c r="HYU250" s="774"/>
      <c r="HYV250" s="774"/>
      <c r="HYW250" s="774"/>
      <c r="HYX250" s="774"/>
      <c r="HYY250" s="774"/>
      <c r="HYZ250" s="774"/>
      <c r="HZA250" s="774"/>
      <c r="HZB250" s="774"/>
      <c r="HZC250" s="774"/>
      <c r="HZD250" s="774"/>
      <c r="HZE250" s="774"/>
      <c r="HZF250" s="774"/>
      <c r="HZG250" s="774"/>
      <c r="HZH250" s="774"/>
      <c r="HZI250" s="774"/>
      <c r="HZJ250" s="774"/>
      <c r="HZK250" s="774"/>
      <c r="HZL250" s="774"/>
      <c r="HZM250" s="774"/>
      <c r="HZN250" s="774"/>
      <c r="HZO250" s="774"/>
      <c r="HZP250" s="774"/>
      <c r="HZQ250" s="774"/>
      <c r="HZR250" s="774"/>
      <c r="HZS250" s="774"/>
      <c r="HZT250" s="774"/>
      <c r="HZU250" s="774"/>
      <c r="HZV250" s="774"/>
      <c r="HZW250" s="774"/>
      <c r="HZX250" s="774"/>
      <c r="HZY250" s="774"/>
      <c r="HZZ250" s="774"/>
      <c r="IAA250" s="774"/>
      <c r="IAB250" s="774"/>
      <c r="IAC250" s="774"/>
      <c r="IAD250" s="774"/>
      <c r="IAE250" s="774"/>
      <c r="IAF250" s="774"/>
      <c r="IAG250" s="774"/>
      <c r="IAH250" s="774"/>
      <c r="IAI250" s="774"/>
      <c r="IAJ250" s="774"/>
      <c r="IAK250" s="774"/>
      <c r="IAL250" s="774"/>
      <c r="IAM250" s="774"/>
      <c r="IAN250" s="774"/>
      <c r="IAO250" s="774"/>
      <c r="IAP250" s="774"/>
      <c r="IAQ250" s="774"/>
      <c r="IAR250" s="774"/>
      <c r="IAS250" s="774"/>
      <c r="IAT250" s="774"/>
      <c r="IAU250" s="774"/>
      <c r="IAV250" s="774"/>
      <c r="IAW250" s="774"/>
      <c r="IAX250" s="774"/>
      <c r="IAY250" s="774"/>
      <c r="IAZ250" s="774"/>
      <c r="IBA250" s="774"/>
      <c r="IBB250" s="774"/>
      <c r="IBC250" s="774"/>
      <c r="IBD250" s="774"/>
      <c r="IBE250" s="774"/>
      <c r="IBF250" s="774"/>
      <c r="IBG250" s="774"/>
      <c r="IBH250" s="774"/>
      <c r="IBI250" s="774"/>
      <c r="IBJ250" s="774"/>
      <c r="IBK250" s="774"/>
      <c r="IBL250" s="774"/>
      <c r="IBM250" s="774"/>
      <c r="IBN250" s="774"/>
      <c r="IBO250" s="774"/>
      <c r="IBP250" s="774"/>
      <c r="IBQ250" s="774"/>
      <c r="IBR250" s="774"/>
      <c r="IBS250" s="774"/>
      <c r="IBT250" s="774"/>
      <c r="IBU250" s="774"/>
      <c r="IBV250" s="774"/>
      <c r="IBW250" s="774"/>
      <c r="IBX250" s="774"/>
      <c r="IBY250" s="774"/>
      <c r="IBZ250" s="774"/>
      <c r="ICA250" s="774"/>
      <c r="ICB250" s="774"/>
      <c r="ICC250" s="774"/>
      <c r="ICD250" s="774"/>
      <c r="ICE250" s="774"/>
      <c r="ICF250" s="774"/>
      <c r="ICG250" s="774"/>
      <c r="ICH250" s="774"/>
      <c r="ICI250" s="774"/>
      <c r="ICJ250" s="774"/>
      <c r="ICK250" s="774"/>
      <c r="ICL250" s="774"/>
      <c r="ICM250" s="774"/>
      <c r="ICN250" s="774"/>
      <c r="ICO250" s="774"/>
      <c r="ICP250" s="774"/>
      <c r="ICQ250" s="774"/>
      <c r="ICR250" s="774"/>
      <c r="ICS250" s="774"/>
      <c r="ICT250" s="774"/>
      <c r="ICU250" s="774"/>
      <c r="ICV250" s="774"/>
      <c r="ICW250" s="774"/>
      <c r="ICX250" s="774"/>
      <c r="ICY250" s="774"/>
      <c r="ICZ250" s="774"/>
      <c r="IDA250" s="774"/>
      <c r="IDB250" s="774"/>
      <c r="IDC250" s="774"/>
      <c r="IDD250" s="774"/>
      <c r="IDE250" s="774"/>
      <c r="IDF250" s="774"/>
      <c r="IDG250" s="774"/>
      <c r="IDH250" s="774"/>
      <c r="IDI250" s="774"/>
      <c r="IDJ250" s="774"/>
      <c r="IDK250" s="774"/>
      <c r="IDL250" s="774"/>
      <c r="IDM250" s="774"/>
      <c r="IDN250" s="774"/>
      <c r="IDO250" s="774"/>
      <c r="IDP250" s="774"/>
      <c r="IDQ250" s="774"/>
      <c r="IDR250" s="774"/>
      <c r="IDS250" s="774"/>
      <c r="IDT250" s="774"/>
      <c r="IDU250" s="774"/>
      <c r="IDV250" s="774"/>
      <c r="IDW250" s="774"/>
      <c r="IDX250" s="774"/>
      <c r="IDY250" s="774"/>
      <c r="IDZ250" s="774"/>
      <c r="IEA250" s="774"/>
      <c r="IEB250" s="774"/>
      <c r="IEC250" s="774"/>
      <c r="IED250" s="774"/>
      <c r="IEE250" s="774"/>
      <c r="IEF250" s="774"/>
      <c r="IEG250" s="774"/>
      <c r="IEH250" s="774"/>
      <c r="IEI250" s="774"/>
      <c r="IEJ250" s="774"/>
      <c r="IEK250" s="774"/>
      <c r="IEL250" s="774"/>
      <c r="IEM250" s="774"/>
      <c r="IEN250" s="774"/>
      <c r="IEO250" s="774"/>
      <c r="IEP250" s="774"/>
      <c r="IEQ250" s="774"/>
      <c r="IER250" s="774"/>
      <c r="IES250" s="774"/>
      <c r="IET250" s="774"/>
      <c r="IEU250" s="774"/>
      <c r="IEV250" s="774"/>
      <c r="IEW250" s="774"/>
      <c r="IEX250" s="774"/>
      <c r="IEY250" s="774"/>
      <c r="IEZ250" s="774"/>
      <c r="IFA250" s="774"/>
      <c r="IFB250" s="774"/>
      <c r="IFC250" s="774"/>
      <c r="IFD250" s="774"/>
      <c r="IFE250" s="774"/>
      <c r="IFF250" s="774"/>
      <c r="IFG250" s="774"/>
      <c r="IFH250" s="774"/>
      <c r="IFI250" s="774"/>
      <c r="IFJ250" s="774"/>
      <c r="IFK250" s="774"/>
      <c r="IFL250" s="774"/>
      <c r="IFM250" s="774"/>
      <c r="IFN250" s="774"/>
      <c r="IFO250" s="774"/>
      <c r="IFP250" s="774"/>
      <c r="IFQ250" s="774"/>
      <c r="IFR250" s="774"/>
      <c r="IFS250" s="774"/>
      <c r="IFT250" s="774"/>
      <c r="IFU250" s="774"/>
      <c r="IFV250" s="774"/>
      <c r="IFW250" s="774"/>
      <c r="IFX250" s="774"/>
      <c r="IFY250" s="774"/>
      <c r="IFZ250" s="774"/>
      <c r="IGA250" s="774"/>
      <c r="IGB250" s="774"/>
      <c r="IGC250" s="774"/>
      <c r="IGD250" s="774"/>
      <c r="IGE250" s="774"/>
      <c r="IGF250" s="774"/>
      <c r="IGG250" s="774"/>
      <c r="IGH250" s="774"/>
      <c r="IGI250" s="774"/>
      <c r="IGJ250" s="774"/>
      <c r="IGK250" s="774"/>
      <c r="IGL250" s="774"/>
      <c r="IGM250" s="774"/>
      <c r="IGN250" s="774"/>
      <c r="IGO250" s="774"/>
      <c r="IGP250" s="774"/>
      <c r="IGQ250" s="774"/>
      <c r="IGR250" s="774"/>
      <c r="IGS250" s="774"/>
      <c r="IGT250" s="774"/>
      <c r="IGU250" s="774"/>
      <c r="IGV250" s="774"/>
      <c r="IGW250" s="774"/>
      <c r="IGX250" s="774"/>
      <c r="IGY250" s="774"/>
      <c r="IGZ250" s="774"/>
      <c r="IHA250" s="774"/>
      <c r="IHB250" s="774"/>
      <c r="IHC250" s="774"/>
      <c r="IHD250" s="774"/>
      <c r="IHE250" s="774"/>
      <c r="IHF250" s="774"/>
      <c r="IHG250" s="774"/>
      <c r="IHH250" s="774"/>
      <c r="IHI250" s="774"/>
      <c r="IHJ250" s="774"/>
      <c r="IHK250" s="774"/>
      <c r="IHL250" s="774"/>
      <c r="IHM250" s="774"/>
      <c r="IHN250" s="774"/>
      <c r="IHO250" s="774"/>
      <c r="IHP250" s="774"/>
      <c r="IHQ250" s="774"/>
      <c r="IHR250" s="774"/>
      <c r="IHS250" s="774"/>
      <c r="IHT250" s="774"/>
      <c r="IHU250" s="774"/>
      <c r="IHV250" s="774"/>
      <c r="IHW250" s="774"/>
      <c r="IHX250" s="774"/>
      <c r="IHY250" s="774"/>
      <c r="IHZ250" s="774"/>
      <c r="IIA250" s="774"/>
      <c r="IIB250" s="774"/>
      <c r="IIC250" s="774"/>
      <c r="IID250" s="774"/>
      <c r="IIE250" s="774"/>
      <c r="IIF250" s="774"/>
      <c r="IIG250" s="774"/>
      <c r="IIH250" s="774"/>
      <c r="III250" s="774"/>
      <c r="IIJ250" s="774"/>
      <c r="IIK250" s="774"/>
      <c r="IIL250" s="774"/>
      <c r="IIM250" s="774"/>
      <c r="IIN250" s="774"/>
      <c r="IIO250" s="774"/>
      <c r="IIP250" s="774"/>
      <c r="IIQ250" s="774"/>
      <c r="IIR250" s="774"/>
      <c r="IIS250" s="774"/>
      <c r="IIT250" s="774"/>
      <c r="IIU250" s="774"/>
      <c r="IIV250" s="774"/>
      <c r="IIW250" s="774"/>
      <c r="IIX250" s="774"/>
      <c r="IIY250" s="774"/>
      <c r="IIZ250" s="774"/>
      <c r="IJA250" s="774"/>
      <c r="IJB250" s="774"/>
      <c r="IJC250" s="774"/>
      <c r="IJD250" s="774"/>
      <c r="IJE250" s="774"/>
      <c r="IJF250" s="774"/>
      <c r="IJG250" s="774"/>
      <c r="IJH250" s="774"/>
      <c r="IJI250" s="774"/>
      <c r="IJJ250" s="774"/>
      <c r="IJK250" s="774"/>
      <c r="IJL250" s="774"/>
      <c r="IJM250" s="774"/>
      <c r="IJN250" s="774"/>
      <c r="IJO250" s="774"/>
      <c r="IJP250" s="774"/>
      <c r="IJQ250" s="774"/>
      <c r="IJR250" s="774"/>
      <c r="IJS250" s="774"/>
      <c r="IJT250" s="774"/>
      <c r="IJU250" s="774"/>
      <c r="IJV250" s="774"/>
      <c r="IJW250" s="774"/>
      <c r="IJX250" s="774"/>
      <c r="IJY250" s="774"/>
      <c r="IJZ250" s="774"/>
      <c r="IKA250" s="774"/>
      <c r="IKB250" s="774"/>
      <c r="IKC250" s="774"/>
      <c r="IKD250" s="774"/>
      <c r="IKE250" s="774"/>
      <c r="IKF250" s="774"/>
      <c r="IKG250" s="774"/>
      <c r="IKH250" s="774"/>
      <c r="IKI250" s="774"/>
      <c r="IKJ250" s="774"/>
      <c r="IKK250" s="774"/>
      <c r="IKL250" s="774"/>
      <c r="IKM250" s="774"/>
      <c r="IKN250" s="774"/>
      <c r="IKO250" s="774"/>
      <c r="IKP250" s="774"/>
      <c r="IKQ250" s="774"/>
      <c r="IKR250" s="774"/>
      <c r="IKS250" s="774"/>
      <c r="IKT250" s="774"/>
      <c r="IKU250" s="774"/>
      <c r="IKV250" s="774"/>
      <c r="IKW250" s="774"/>
      <c r="IKX250" s="774"/>
      <c r="IKY250" s="774"/>
      <c r="IKZ250" s="774"/>
      <c r="ILA250" s="774"/>
      <c r="ILB250" s="774"/>
      <c r="ILC250" s="774"/>
      <c r="ILD250" s="774"/>
      <c r="ILE250" s="774"/>
      <c r="ILF250" s="774"/>
      <c r="ILG250" s="774"/>
      <c r="ILH250" s="774"/>
      <c r="ILI250" s="774"/>
      <c r="ILJ250" s="774"/>
      <c r="ILK250" s="774"/>
      <c r="ILL250" s="774"/>
      <c r="ILM250" s="774"/>
      <c r="ILN250" s="774"/>
      <c r="ILO250" s="774"/>
      <c r="ILP250" s="774"/>
      <c r="ILQ250" s="774"/>
      <c r="ILR250" s="774"/>
      <c r="ILS250" s="774"/>
      <c r="ILT250" s="774"/>
      <c r="ILU250" s="774"/>
      <c r="ILV250" s="774"/>
      <c r="ILW250" s="774"/>
      <c r="ILX250" s="774"/>
      <c r="ILY250" s="774"/>
      <c r="ILZ250" s="774"/>
      <c r="IMA250" s="774"/>
      <c r="IMB250" s="774"/>
      <c r="IMC250" s="774"/>
      <c r="IMD250" s="774"/>
      <c r="IME250" s="774"/>
      <c r="IMF250" s="774"/>
      <c r="IMG250" s="774"/>
      <c r="IMH250" s="774"/>
      <c r="IMI250" s="774"/>
      <c r="IMJ250" s="774"/>
      <c r="IMK250" s="774"/>
      <c r="IML250" s="774"/>
      <c r="IMM250" s="774"/>
      <c r="IMN250" s="774"/>
      <c r="IMO250" s="774"/>
      <c r="IMP250" s="774"/>
      <c r="IMQ250" s="774"/>
      <c r="IMR250" s="774"/>
      <c r="IMS250" s="774"/>
      <c r="IMT250" s="774"/>
      <c r="IMU250" s="774"/>
      <c r="IMV250" s="774"/>
      <c r="IMW250" s="774"/>
      <c r="IMX250" s="774"/>
      <c r="IMY250" s="774"/>
      <c r="IMZ250" s="774"/>
      <c r="INA250" s="774"/>
      <c r="INB250" s="774"/>
      <c r="INC250" s="774"/>
      <c r="IND250" s="774"/>
      <c r="INE250" s="774"/>
      <c r="INF250" s="774"/>
      <c r="ING250" s="774"/>
      <c r="INH250" s="774"/>
      <c r="INI250" s="774"/>
      <c r="INJ250" s="774"/>
      <c r="INK250" s="774"/>
      <c r="INL250" s="774"/>
      <c r="INM250" s="774"/>
      <c r="INN250" s="774"/>
      <c r="INO250" s="774"/>
      <c r="INP250" s="774"/>
      <c r="INQ250" s="774"/>
      <c r="INR250" s="774"/>
      <c r="INS250" s="774"/>
      <c r="INT250" s="774"/>
      <c r="INU250" s="774"/>
      <c r="INV250" s="774"/>
      <c r="INW250" s="774"/>
      <c r="INX250" s="774"/>
      <c r="INY250" s="774"/>
      <c r="INZ250" s="774"/>
      <c r="IOA250" s="774"/>
      <c r="IOB250" s="774"/>
      <c r="IOC250" s="774"/>
      <c r="IOD250" s="774"/>
      <c r="IOE250" s="774"/>
      <c r="IOF250" s="774"/>
      <c r="IOG250" s="774"/>
      <c r="IOH250" s="774"/>
      <c r="IOI250" s="774"/>
      <c r="IOJ250" s="774"/>
      <c r="IOK250" s="774"/>
      <c r="IOL250" s="774"/>
      <c r="IOM250" s="774"/>
      <c r="ION250" s="774"/>
      <c r="IOO250" s="774"/>
      <c r="IOP250" s="774"/>
      <c r="IOQ250" s="774"/>
      <c r="IOR250" s="774"/>
      <c r="IOS250" s="774"/>
      <c r="IOT250" s="774"/>
      <c r="IOU250" s="774"/>
      <c r="IOV250" s="774"/>
      <c r="IOW250" s="774"/>
      <c r="IOX250" s="774"/>
      <c r="IOY250" s="774"/>
      <c r="IOZ250" s="774"/>
      <c r="IPA250" s="774"/>
      <c r="IPB250" s="774"/>
      <c r="IPC250" s="774"/>
      <c r="IPD250" s="774"/>
      <c r="IPE250" s="774"/>
      <c r="IPF250" s="774"/>
      <c r="IPG250" s="774"/>
      <c r="IPH250" s="774"/>
      <c r="IPI250" s="774"/>
      <c r="IPJ250" s="774"/>
      <c r="IPK250" s="774"/>
      <c r="IPL250" s="774"/>
      <c r="IPM250" s="774"/>
      <c r="IPN250" s="774"/>
      <c r="IPO250" s="774"/>
      <c r="IPP250" s="774"/>
      <c r="IPQ250" s="774"/>
      <c r="IPR250" s="774"/>
      <c r="IPS250" s="774"/>
      <c r="IPT250" s="774"/>
      <c r="IPU250" s="774"/>
      <c r="IPV250" s="774"/>
      <c r="IPW250" s="774"/>
      <c r="IPX250" s="774"/>
      <c r="IPY250" s="774"/>
      <c r="IPZ250" s="774"/>
      <c r="IQA250" s="774"/>
      <c r="IQB250" s="774"/>
      <c r="IQC250" s="774"/>
      <c r="IQD250" s="774"/>
      <c r="IQE250" s="774"/>
      <c r="IQF250" s="774"/>
      <c r="IQG250" s="774"/>
      <c r="IQH250" s="774"/>
      <c r="IQI250" s="774"/>
      <c r="IQJ250" s="774"/>
      <c r="IQK250" s="774"/>
      <c r="IQL250" s="774"/>
      <c r="IQM250" s="774"/>
      <c r="IQN250" s="774"/>
      <c r="IQO250" s="774"/>
      <c r="IQP250" s="774"/>
      <c r="IQQ250" s="774"/>
      <c r="IQR250" s="774"/>
      <c r="IQS250" s="774"/>
      <c r="IQT250" s="774"/>
      <c r="IQU250" s="774"/>
      <c r="IQV250" s="774"/>
      <c r="IQW250" s="774"/>
      <c r="IQX250" s="774"/>
      <c r="IQY250" s="774"/>
      <c r="IQZ250" s="774"/>
      <c r="IRA250" s="774"/>
      <c r="IRB250" s="774"/>
      <c r="IRC250" s="774"/>
      <c r="IRD250" s="774"/>
      <c r="IRE250" s="774"/>
      <c r="IRF250" s="774"/>
      <c r="IRG250" s="774"/>
      <c r="IRH250" s="774"/>
      <c r="IRI250" s="774"/>
      <c r="IRJ250" s="774"/>
      <c r="IRK250" s="774"/>
      <c r="IRL250" s="774"/>
      <c r="IRM250" s="774"/>
      <c r="IRN250" s="774"/>
      <c r="IRO250" s="774"/>
      <c r="IRP250" s="774"/>
      <c r="IRQ250" s="774"/>
      <c r="IRR250" s="774"/>
      <c r="IRS250" s="774"/>
      <c r="IRT250" s="774"/>
      <c r="IRU250" s="774"/>
      <c r="IRV250" s="774"/>
      <c r="IRW250" s="774"/>
      <c r="IRX250" s="774"/>
      <c r="IRY250" s="774"/>
      <c r="IRZ250" s="774"/>
      <c r="ISA250" s="774"/>
      <c r="ISB250" s="774"/>
      <c r="ISC250" s="774"/>
      <c r="ISD250" s="774"/>
      <c r="ISE250" s="774"/>
      <c r="ISF250" s="774"/>
      <c r="ISG250" s="774"/>
      <c r="ISH250" s="774"/>
      <c r="ISI250" s="774"/>
      <c r="ISJ250" s="774"/>
      <c r="ISK250" s="774"/>
      <c r="ISL250" s="774"/>
      <c r="ISM250" s="774"/>
      <c r="ISN250" s="774"/>
      <c r="ISO250" s="774"/>
      <c r="ISP250" s="774"/>
      <c r="ISQ250" s="774"/>
      <c r="ISR250" s="774"/>
      <c r="ISS250" s="774"/>
      <c r="IST250" s="774"/>
      <c r="ISU250" s="774"/>
      <c r="ISV250" s="774"/>
      <c r="ISW250" s="774"/>
      <c r="ISX250" s="774"/>
      <c r="ISY250" s="774"/>
      <c r="ISZ250" s="774"/>
      <c r="ITA250" s="774"/>
      <c r="ITB250" s="774"/>
      <c r="ITC250" s="774"/>
      <c r="ITD250" s="774"/>
      <c r="ITE250" s="774"/>
      <c r="ITF250" s="774"/>
      <c r="ITG250" s="774"/>
      <c r="ITH250" s="774"/>
      <c r="ITI250" s="774"/>
      <c r="ITJ250" s="774"/>
      <c r="ITK250" s="774"/>
      <c r="ITL250" s="774"/>
      <c r="ITM250" s="774"/>
      <c r="ITN250" s="774"/>
      <c r="ITO250" s="774"/>
      <c r="ITP250" s="774"/>
      <c r="ITQ250" s="774"/>
      <c r="ITR250" s="774"/>
      <c r="ITS250" s="774"/>
      <c r="ITT250" s="774"/>
      <c r="ITU250" s="774"/>
      <c r="ITV250" s="774"/>
      <c r="ITW250" s="774"/>
      <c r="ITX250" s="774"/>
      <c r="ITY250" s="774"/>
      <c r="ITZ250" s="774"/>
      <c r="IUA250" s="774"/>
      <c r="IUB250" s="774"/>
      <c r="IUC250" s="774"/>
      <c r="IUD250" s="774"/>
      <c r="IUE250" s="774"/>
      <c r="IUF250" s="774"/>
      <c r="IUG250" s="774"/>
      <c r="IUH250" s="774"/>
      <c r="IUI250" s="774"/>
      <c r="IUJ250" s="774"/>
      <c r="IUK250" s="774"/>
      <c r="IUL250" s="774"/>
      <c r="IUM250" s="774"/>
      <c r="IUN250" s="774"/>
      <c r="IUO250" s="774"/>
      <c r="IUP250" s="774"/>
      <c r="IUQ250" s="774"/>
      <c r="IUR250" s="774"/>
      <c r="IUS250" s="774"/>
      <c r="IUT250" s="774"/>
      <c r="IUU250" s="774"/>
      <c r="IUV250" s="774"/>
      <c r="IUW250" s="774"/>
      <c r="IUX250" s="774"/>
      <c r="IUY250" s="774"/>
      <c r="IUZ250" s="774"/>
      <c r="IVA250" s="774"/>
      <c r="IVB250" s="774"/>
      <c r="IVC250" s="774"/>
      <c r="IVD250" s="774"/>
      <c r="IVE250" s="774"/>
      <c r="IVF250" s="774"/>
      <c r="IVG250" s="774"/>
      <c r="IVH250" s="774"/>
      <c r="IVI250" s="774"/>
      <c r="IVJ250" s="774"/>
      <c r="IVK250" s="774"/>
      <c r="IVL250" s="774"/>
      <c r="IVM250" s="774"/>
      <c r="IVN250" s="774"/>
      <c r="IVO250" s="774"/>
      <c r="IVP250" s="774"/>
      <c r="IVQ250" s="774"/>
      <c r="IVR250" s="774"/>
      <c r="IVS250" s="774"/>
      <c r="IVT250" s="774"/>
      <c r="IVU250" s="774"/>
      <c r="IVV250" s="774"/>
      <c r="IVW250" s="774"/>
      <c r="IVX250" s="774"/>
      <c r="IVY250" s="774"/>
      <c r="IVZ250" s="774"/>
      <c r="IWA250" s="774"/>
      <c r="IWB250" s="774"/>
      <c r="IWC250" s="774"/>
      <c r="IWD250" s="774"/>
      <c r="IWE250" s="774"/>
      <c r="IWF250" s="774"/>
      <c r="IWG250" s="774"/>
      <c r="IWH250" s="774"/>
      <c r="IWI250" s="774"/>
      <c r="IWJ250" s="774"/>
      <c r="IWK250" s="774"/>
      <c r="IWL250" s="774"/>
      <c r="IWM250" s="774"/>
      <c r="IWN250" s="774"/>
      <c r="IWO250" s="774"/>
      <c r="IWP250" s="774"/>
      <c r="IWQ250" s="774"/>
      <c r="IWR250" s="774"/>
      <c r="IWS250" s="774"/>
      <c r="IWT250" s="774"/>
      <c r="IWU250" s="774"/>
      <c r="IWV250" s="774"/>
      <c r="IWW250" s="774"/>
      <c r="IWX250" s="774"/>
      <c r="IWY250" s="774"/>
      <c r="IWZ250" s="774"/>
      <c r="IXA250" s="774"/>
      <c r="IXB250" s="774"/>
      <c r="IXC250" s="774"/>
      <c r="IXD250" s="774"/>
      <c r="IXE250" s="774"/>
      <c r="IXF250" s="774"/>
      <c r="IXG250" s="774"/>
      <c r="IXH250" s="774"/>
      <c r="IXI250" s="774"/>
      <c r="IXJ250" s="774"/>
      <c r="IXK250" s="774"/>
      <c r="IXL250" s="774"/>
      <c r="IXM250" s="774"/>
      <c r="IXN250" s="774"/>
      <c r="IXO250" s="774"/>
      <c r="IXP250" s="774"/>
      <c r="IXQ250" s="774"/>
      <c r="IXR250" s="774"/>
      <c r="IXS250" s="774"/>
      <c r="IXT250" s="774"/>
      <c r="IXU250" s="774"/>
      <c r="IXV250" s="774"/>
      <c r="IXW250" s="774"/>
      <c r="IXX250" s="774"/>
      <c r="IXY250" s="774"/>
      <c r="IXZ250" s="774"/>
      <c r="IYA250" s="774"/>
      <c r="IYB250" s="774"/>
      <c r="IYC250" s="774"/>
      <c r="IYD250" s="774"/>
      <c r="IYE250" s="774"/>
      <c r="IYF250" s="774"/>
      <c r="IYG250" s="774"/>
      <c r="IYH250" s="774"/>
      <c r="IYI250" s="774"/>
      <c r="IYJ250" s="774"/>
      <c r="IYK250" s="774"/>
      <c r="IYL250" s="774"/>
      <c r="IYM250" s="774"/>
      <c r="IYN250" s="774"/>
      <c r="IYO250" s="774"/>
      <c r="IYP250" s="774"/>
      <c r="IYQ250" s="774"/>
      <c r="IYR250" s="774"/>
      <c r="IYS250" s="774"/>
      <c r="IYT250" s="774"/>
      <c r="IYU250" s="774"/>
      <c r="IYV250" s="774"/>
      <c r="IYW250" s="774"/>
      <c r="IYX250" s="774"/>
      <c r="IYY250" s="774"/>
      <c r="IYZ250" s="774"/>
      <c r="IZA250" s="774"/>
      <c r="IZB250" s="774"/>
      <c r="IZC250" s="774"/>
      <c r="IZD250" s="774"/>
      <c r="IZE250" s="774"/>
      <c r="IZF250" s="774"/>
      <c r="IZG250" s="774"/>
      <c r="IZH250" s="774"/>
      <c r="IZI250" s="774"/>
      <c r="IZJ250" s="774"/>
      <c r="IZK250" s="774"/>
      <c r="IZL250" s="774"/>
      <c r="IZM250" s="774"/>
      <c r="IZN250" s="774"/>
      <c r="IZO250" s="774"/>
      <c r="IZP250" s="774"/>
      <c r="IZQ250" s="774"/>
      <c r="IZR250" s="774"/>
      <c r="IZS250" s="774"/>
      <c r="IZT250" s="774"/>
      <c r="IZU250" s="774"/>
      <c r="IZV250" s="774"/>
      <c r="IZW250" s="774"/>
      <c r="IZX250" s="774"/>
      <c r="IZY250" s="774"/>
      <c r="IZZ250" s="774"/>
      <c r="JAA250" s="774"/>
      <c r="JAB250" s="774"/>
      <c r="JAC250" s="774"/>
      <c r="JAD250" s="774"/>
      <c r="JAE250" s="774"/>
      <c r="JAF250" s="774"/>
      <c r="JAG250" s="774"/>
      <c r="JAH250" s="774"/>
      <c r="JAI250" s="774"/>
      <c r="JAJ250" s="774"/>
      <c r="JAK250" s="774"/>
      <c r="JAL250" s="774"/>
      <c r="JAM250" s="774"/>
      <c r="JAN250" s="774"/>
      <c r="JAO250" s="774"/>
      <c r="JAP250" s="774"/>
      <c r="JAQ250" s="774"/>
      <c r="JAR250" s="774"/>
      <c r="JAS250" s="774"/>
      <c r="JAT250" s="774"/>
      <c r="JAU250" s="774"/>
      <c r="JAV250" s="774"/>
      <c r="JAW250" s="774"/>
      <c r="JAX250" s="774"/>
      <c r="JAY250" s="774"/>
      <c r="JAZ250" s="774"/>
      <c r="JBA250" s="774"/>
      <c r="JBB250" s="774"/>
      <c r="JBC250" s="774"/>
      <c r="JBD250" s="774"/>
      <c r="JBE250" s="774"/>
      <c r="JBF250" s="774"/>
      <c r="JBG250" s="774"/>
      <c r="JBH250" s="774"/>
      <c r="JBI250" s="774"/>
      <c r="JBJ250" s="774"/>
      <c r="JBK250" s="774"/>
      <c r="JBL250" s="774"/>
      <c r="JBM250" s="774"/>
      <c r="JBN250" s="774"/>
      <c r="JBO250" s="774"/>
      <c r="JBP250" s="774"/>
      <c r="JBQ250" s="774"/>
      <c r="JBR250" s="774"/>
      <c r="JBS250" s="774"/>
      <c r="JBT250" s="774"/>
      <c r="JBU250" s="774"/>
      <c r="JBV250" s="774"/>
      <c r="JBW250" s="774"/>
      <c r="JBX250" s="774"/>
      <c r="JBY250" s="774"/>
      <c r="JBZ250" s="774"/>
      <c r="JCA250" s="774"/>
      <c r="JCB250" s="774"/>
      <c r="JCC250" s="774"/>
      <c r="JCD250" s="774"/>
      <c r="JCE250" s="774"/>
      <c r="JCF250" s="774"/>
      <c r="JCG250" s="774"/>
      <c r="JCH250" s="774"/>
      <c r="JCI250" s="774"/>
      <c r="JCJ250" s="774"/>
      <c r="JCK250" s="774"/>
      <c r="JCL250" s="774"/>
      <c r="JCM250" s="774"/>
      <c r="JCN250" s="774"/>
      <c r="JCO250" s="774"/>
      <c r="JCP250" s="774"/>
      <c r="JCQ250" s="774"/>
      <c r="JCR250" s="774"/>
      <c r="JCS250" s="774"/>
      <c r="JCT250" s="774"/>
      <c r="JCU250" s="774"/>
      <c r="JCV250" s="774"/>
      <c r="JCW250" s="774"/>
      <c r="JCX250" s="774"/>
      <c r="JCY250" s="774"/>
      <c r="JCZ250" s="774"/>
      <c r="JDA250" s="774"/>
      <c r="JDB250" s="774"/>
      <c r="JDC250" s="774"/>
      <c r="JDD250" s="774"/>
      <c r="JDE250" s="774"/>
      <c r="JDF250" s="774"/>
      <c r="JDG250" s="774"/>
      <c r="JDH250" s="774"/>
      <c r="JDI250" s="774"/>
      <c r="JDJ250" s="774"/>
      <c r="JDK250" s="774"/>
      <c r="JDL250" s="774"/>
      <c r="JDM250" s="774"/>
      <c r="JDN250" s="774"/>
      <c r="JDO250" s="774"/>
      <c r="JDP250" s="774"/>
      <c r="JDQ250" s="774"/>
      <c r="JDR250" s="774"/>
      <c r="JDS250" s="774"/>
      <c r="JDT250" s="774"/>
      <c r="JDU250" s="774"/>
      <c r="JDV250" s="774"/>
      <c r="JDW250" s="774"/>
      <c r="JDX250" s="774"/>
      <c r="JDY250" s="774"/>
      <c r="JDZ250" s="774"/>
      <c r="JEA250" s="774"/>
      <c r="JEB250" s="774"/>
      <c r="JEC250" s="774"/>
      <c r="JED250" s="774"/>
      <c r="JEE250" s="774"/>
      <c r="JEF250" s="774"/>
      <c r="JEG250" s="774"/>
      <c r="JEH250" s="774"/>
      <c r="JEI250" s="774"/>
      <c r="JEJ250" s="774"/>
      <c r="JEK250" s="774"/>
      <c r="JEL250" s="774"/>
      <c r="JEM250" s="774"/>
      <c r="JEN250" s="774"/>
      <c r="JEO250" s="774"/>
      <c r="JEP250" s="774"/>
      <c r="JEQ250" s="774"/>
      <c r="JER250" s="774"/>
      <c r="JES250" s="774"/>
      <c r="JET250" s="774"/>
      <c r="JEU250" s="774"/>
      <c r="JEV250" s="774"/>
      <c r="JEW250" s="774"/>
      <c r="JEX250" s="774"/>
      <c r="JEY250" s="774"/>
      <c r="JEZ250" s="774"/>
      <c r="JFA250" s="774"/>
      <c r="JFB250" s="774"/>
      <c r="JFC250" s="774"/>
      <c r="JFD250" s="774"/>
      <c r="JFE250" s="774"/>
      <c r="JFF250" s="774"/>
      <c r="JFG250" s="774"/>
      <c r="JFH250" s="774"/>
      <c r="JFI250" s="774"/>
      <c r="JFJ250" s="774"/>
      <c r="JFK250" s="774"/>
      <c r="JFL250" s="774"/>
      <c r="JFM250" s="774"/>
      <c r="JFN250" s="774"/>
      <c r="JFO250" s="774"/>
      <c r="JFP250" s="774"/>
      <c r="JFQ250" s="774"/>
      <c r="JFR250" s="774"/>
      <c r="JFS250" s="774"/>
      <c r="JFT250" s="774"/>
      <c r="JFU250" s="774"/>
      <c r="JFV250" s="774"/>
      <c r="JFW250" s="774"/>
      <c r="JFX250" s="774"/>
      <c r="JFY250" s="774"/>
      <c r="JFZ250" s="774"/>
      <c r="JGA250" s="774"/>
      <c r="JGB250" s="774"/>
      <c r="JGC250" s="774"/>
      <c r="JGD250" s="774"/>
      <c r="JGE250" s="774"/>
      <c r="JGF250" s="774"/>
      <c r="JGG250" s="774"/>
      <c r="JGH250" s="774"/>
      <c r="JGI250" s="774"/>
      <c r="JGJ250" s="774"/>
      <c r="JGK250" s="774"/>
      <c r="JGL250" s="774"/>
      <c r="JGM250" s="774"/>
      <c r="JGN250" s="774"/>
      <c r="JGO250" s="774"/>
      <c r="JGP250" s="774"/>
      <c r="JGQ250" s="774"/>
      <c r="JGR250" s="774"/>
      <c r="JGS250" s="774"/>
      <c r="JGT250" s="774"/>
      <c r="JGU250" s="774"/>
      <c r="JGV250" s="774"/>
      <c r="JGW250" s="774"/>
      <c r="JGX250" s="774"/>
      <c r="JGY250" s="774"/>
      <c r="JGZ250" s="774"/>
      <c r="JHA250" s="774"/>
      <c r="JHB250" s="774"/>
      <c r="JHC250" s="774"/>
      <c r="JHD250" s="774"/>
      <c r="JHE250" s="774"/>
      <c r="JHF250" s="774"/>
      <c r="JHG250" s="774"/>
      <c r="JHH250" s="774"/>
      <c r="JHI250" s="774"/>
      <c r="JHJ250" s="774"/>
      <c r="JHK250" s="774"/>
      <c r="JHL250" s="774"/>
      <c r="JHM250" s="774"/>
      <c r="JHN250" s="774"/>
      <c r="JHO250" s="774"/>
      <c r="JHP250" s="774"/>
      <c r="JHQ250" s="774"/>
      <c r="JHR250" s="774"/>
      <c r="JHS250" s="774"/>
      <c r="JHT250" s="774"/>
      <c r="JHU250" s="774"/>
      <c r="JHV250" s="774"/>
      <c r="JHW250" s="774"/>
      <c r="JHX250" s="774"/>
      <c r="JHY250" s="774"/>
      <c r="JHZ250" s="774"/>
      <c r="JIA250" s="774"/>
      <c r="JIB250" s="774"/>
      <c r="JIC250" s="774"/>
      <c r="JID250" s="774"/>
      <c r="JIE250" s="774"/>
      <c r="JIF250" s="774"/>
      <c r="JIG250" s="774"/>
      <c r="JIH250" s="774"/>
      <c r="JII250" s="774"/>
      <c r="JIJ250" s="774"/>
      <c r="JIK250" s="774"/>
      <c r="JIL250" s="774"/>
      <c r="JIM250" s="774"/>
      <c r="JIN250" s="774"/>
      <c r="JIO250" s="774"/>
      <c r="JIP250" s="774"/>
      <c r="JIQ250" s="774"/>
      <c r="JIR250" s="774"/>
      <c r="JIS250" s="774"/>
      <c r="JIT250" s="774"/>
      <c r="JIU250" s="774"/>
      <c r="JIV250" s="774"/>
      <c r="JIW250" s="774"/>
      <c r="JIX250" s="774"/>
      <c r="JIY250" s="774"/>
      <c r="JIZ250" s="774"/>
      <c r="JJA250" s="774"/>
      <c r="JJB250" s="774"/>
      <c r="JJC250" s="774"/>
      <c r="JJD250" s="774"/>
      <c r="JJE250" s="774"/>
      <c r="JJF250" s="774"/>
      <c r="JJG250" s="774"/>
      <c r="JJH250" s="774"/>
      <c r="JJI250" s="774"/>
      <c r="JJJ250" s="774"/>
      <c r="JJK250" s="774"/>
      <c r="JJL250" s="774"/>
      <c r="JJM250" s="774"/>
      <c r="JJN250" s="774"/>
      <c r="JJO250" s="774"/>
      <c r="JJP250" s="774"/>
      <c r="JJQ250" s="774"/>
      <c r="JJR250" s="774"/>
      <c r="JJS250" s="774"/>
      <c r="JJT250" s="774"/>
      <c r="JJU250" s="774"/>
      <c r="JJV250" s="774"/>
      <c r="JJW250" s="774"/>
      <c r="JJX250" s="774"/>
      <c r="JJY250" s="774"/>
      <c r="JJZ250" s="774"/>
      <c r="JKA250" s="774"/>
      <c r="JKB250" s="774"/>
      <c r="JKC250" s="774"/>
      <c r="JKD250" s="774"/>
      <c r="JKE250" s="774"/>
      <c r="JKF250" s="774"/>
      <c r="JKG250" s="774"/>
      <c r="JKH250" s="774"/>
      <c r="JKI250" s="774"/>
      <c r="JKJ250" s="774"/>
      <c r="JKK250" s="774"/>
      <c r="JKL250" s="774"/>
      <c r="JKM250" s="774"/>
      <c r="JKN250" s="774"/>
      <c r="JKO250" s="774"/>
      <c r="JKP250" s="774"/>
      <c r="JKQ250" s="774"/>
      <c r="JKR250" s="774"/>
      <c r="JKS250" s="774"/>
      <c r="JKT250" s="774"/>
      <c r="JKU250" s="774"/>
      <c r="JKV250" s="774"/>
      <c r="JKW250" s="774"/>
      <c r="JKX250" s="774"/>
      <c r="JKY250" s="774"/>
      <c r="JKZ250" s="774"/>
      <c r="JLA250" s="774"/>
      <c r="JLB250" s="774"/>
      <c r="JLC250" s="774"/>
      <c r="JLD250" s="774"/>
      <c r="JLE250" s="774"/>
      <c r="JLF250" s="774"/>
      <c r="JLG250" s="774"/>
      <c r="JLH250" s="774"/>
      <c r="JLI250" s="774"/>
      <c r="JLJ250" s="774"/>
      <c r="JLK250" s="774"/>
      <c r="JLL250" s="774"/>
      <c r="JLM250" s="774"/>
      <c r="JLN250" s="774"/>
      <c r="JLO250" s="774"/>
      <c r="JLP250" s="774"/>
      <c r="JLQ250" s="774"/>
      <c r="JLR250" s="774"/>
      <c r="JLS250" s="774"/>
      <c r="JLT250" s="774"/>
      <c r="JLU250" s="774"/>
      <c r="JLV250" s="774"/>
      <c r="JLW250" s="774"/>
      <c r="JLX250" s="774"/>
      <c r="JLY250" s="774"/>
      <c r="JLZ250" s="774"/>
      <c r="JMA250" s="774"/>
      <c r="JMB250" s="774"/>
      <c r="JMC250" s="774"/>
      <c r="JMD250" s="774"/>
      <c r="JME250" s="774"/>
      <c r="JMF250" s="774"/>
      <c r="JMG250" s="774"/>
      <c r="JMH250" s="774"/>
      <c r="JMI250" s="774"/>
      <c r="JMJ250" s="774"/>
      <c r="JMK250" s="774"/>
      <c r="JML250" s="774"/>
      <c r="JMM250" s="774"/>
      <c r="JMN250" s="774"/>
      <c r="JMO250" s="774"/>
      <c r="JMP250" s="774"/>
      <c r="JMQ250" s="774"/>
      <c r="JMR250" s="774"/>
      <c r="JMS250" s="774"/>
      <c r="JMT250" s="774"/>
      <c r="JMU250" s="774"/>
      <c r="JMV250" s="774"/>
      <c r="JMW250" s="774"/>
      <c r="JMX250" s="774"/>
      <c r="JMY250" s="774"/>
      <c r="JMZ250" s="774"/>
      <c r="JNA250" s="774"/>
      <c r="JNB250" s="774"/>
      <c r="JNC250" s="774"/>
      <c r="JND250" s="774"/>
      <c r="JNE250" s="774"/>
      <c r="JNF250" s="774"/>
      <c r="JNG250" s="774"/>
      <c r="JNH250" s="774"/>
      <c r="JNI250" s="774"/>
      <c r="JNJ250" s="774"/>
      <c r="JNK250" s="774"/>
      <c r="JNL250" s="774"/>
      <c r="JNM250" s="774"/>
      <c r="JNN250" s="774"/>
      <c r="JNO250" s="774"/>
      <c r="JNP250" s="774"/>
      <c r="JNQ250" s="774"/>
      <c r="JNR250" s="774"/>
      <c r="JNS250" s="774"/>
      <c r="JNT250" s="774"/>
      <c r="JNU250" s="774"/>
      <c r="JNV250" s="774"/>
      <c r="JNW250" s="774"/>
      <c r="JNX250" s="774"/>
      <c r="JNY250" s="774"/>
      <c r="JNZ250" s="774"/>
      <c r="JOA250" s="774"/>
      <c r="JOB250" s="774"/>
      <c r="JOC250" s="774"/>
      <c r="JOD250" s="774"/>
      <c r="JOE250" s="774"/>
      <c r="JOF250" s="774"/>
      <c r="JOG250" s="774"/>
      <c r="JOH250" s="774"/>
      <c r="JOI250" s="774"/>
      <c r="JOJ250" s="774"/>
      <c r="JOK250" s="774"/>
      <c r="JOL250" s="774"/>
      <c r="JOM250" s="774"/>
      <c r="JON250" s="774"/>
      <c r="JOO250" s="774"/>
      <c r="JOP250" s="774"/>
      <c r="JOQ250" s="774"/>
      <c r="JOR250" s="774"/>
      <c r="JOS250" s="774"/>
      <c r="JOT250" s="774"/>
      <c r="JOU250" s="774"/>
      <c r="JOV250" s="774"/>
      <c r="JOW250" s="774"/>
      <c r="JOX250" s="774"/>
      <c r="JOY250" s="774"/>
      <c r="JOZ250" s="774"/>
      <c r="JPA250" s="774"/>
      <c r="JPB250" s="774"/>
      <c r="JPC250" s="774"/>
      <c r="JPD250" s="774"/>
      <c r="JPE250" s="774"/>
      <c r="JPF250" s="774"/>
      <c r="JPG250" s="774"/>
      <c r="JPH250" s="774"/>
      <c r="JPI250" s="774"/>
      <c r="JPJ250" s="774"/>
      <c r="JPK250" s="774"/>
      <c r="JPL250" s="774"/>
      <c r="JPM250" s="774"/>
      <c r="JPN250" s="774"/>
      <c r="JPO250" s="774"/>
      <c r="JPP250" s="774"/>
      <c r="JPQ250" s="774"/>
      <c r="JPR250" s="774"/>
      <c r="JPS250" s="774"/>
      <c r="JPT250" s="774"/>
      <c r="JPU250" s="774"/>
      <c r="JPV250" s="774"/>
      <c r="JPW250" s="774"/>
      <c r="JPX250" s="774"/>
      <c r="JPY250" s="774"/>
      <c r="JPZ250" s="774"/>
      <c r="JQA250" s="774"/>
      <c r="JQB250" s="774"/>
      <c r="JQC250" s="774"/>
      <c r="JQD250" s="774"/>
      <c r="JQE250" s="774"/>
      <c r="JQF250" s="774"/>
      <c r="JQG250" s="774"/>
      <c r="JQH250" s="774"/>
      <c r="JQI250" s="774"/>
      <c r="JQJ250" s="774"/>
      <c r="JQK250" s="774"/>
      <c r="JQL250" s="774"/>
      <c r="JQM250" s="774"/>
      <c r="JQN250" s="774"/>
      <c r="JQO250" s="774"/>
      <c r="JQP250" s="774"/>
      <c r="JQQ250" s="774"/>
      <c r="JQR250" s="774"/>
      <c r="JQS250" s="774"/>
      <c r="JQT250" s="774"/>
      <c r="JQU250" s="774"/>
      <c r="JQV250" s="774"/>
      <c r="JQW250" s="774"/>
      <c r="JQX250" s="774"/>
      <c r="JQY250" s="774"/>
      <c r="JQZ250" s="774"/>
      <c r="JRA250" s="774"/>
      <c r="JRB250" s="774"/>
      <c r="JRC250" s="774"/>
      <c r="JRD250" s="774"/>
      <c r="JRE250" s="774"/>
      <c r="JRF250" s="774"/>
      <c r="JRG250" s="774"/>
      <c r="JRH250" s="774"/>
      <c r="JRI250" s="774"/>
      <c r="JRJ250" s="774"/>
      <c r="JRK250" s="774"/>
      <c r="JRL250" s="774"/>
      <c r="JRM250" s="774"/>
      <c r="JRN250" s="774"/>
      <c r="JRO250" s="774"/>
      <c r="JRP250" s="774"/>
      <c r="JRQ250" s="774"/>
      <c r="JRR250" s="774"/>
      <c r="JRS250" s="774"/>
      <c r="JRT250" s="774"/>
      <c r="JRU250" s="774"/>
      <c r="JRV250" s="774"/>
      <c r="JRW250" s="774"/>
      <c r="JRX250" s="774"/>
      <c r="JRY250" s="774"/>
      <c r="JRZ250" s="774"/>
      <c r="JSA250" s="774"/>
      <c r="JSB250" s="774"/>
      <c r="JSC250" s="774"/>
      <c r="JSD250" s="774"/>
      <c r="JSE250" s="774"/>
      <c r="JSF250" s="774"/>
      <c r="JSG250" s="774"/>
      <c r="JSH250" s="774"/>
      <c r="JSI250" s="774"/>
      <c r="JSJ250" s="774"/>
      <c r="JSK250" s="774"/>
      <c r="JSL250" s="774"/>
      <c r="JSM250" s="774"/>
      <c r="JSN250" s="774"/>
      <c r="JSO250" s="774"/>
      <c r="JSP250" s="774"/>
      <c r="JSQ250" s="774"/>
      <c r="JSR250" s="774"/>
      <c r="JSS250" s="774"/>
      <c r="JST250" s="774"/>
      <c r="JSU250" s="774"/>
      <c r="JSV250" s="774"/>
      <c r="JSW250" s="774"/>
      <c r="JSX250" s="774"/>
      <c r="JSY250" s="774"/>
      <c r="JSZ250" s="774"/>
      <c r="JTA250" s="774"/>
      <c r="JTB250" s="774"/>
      <c r="JTC250" s="774"/>
      <c r="JTD250" s="774"/>
      <c r="JTE250" s="774"/>
      <c r="JTF250" s="774"/>
      <c r="JTG250" s="774"/>
      <c r="JTH250" s="774"/>
      <c r="JTI250" s="774"/>
      <c r="JTJ250" s="774"/>
      <c r="JTK250" s="774"/>
      <c r="JTL250" s="774"/>
      <c r="JTM250" s="774"/>
      <c r="JTN250" s="774"/>
      <c r="JTO250" s="774"/>
      <c r="JTP250" s="774"/>
      <c r="JTQ250" s="774"/>
      <c r="JTR250" s="774"/>
      <c r="JTS250" s="774"/>
      <c r="JTT250" s="774"/>
      <c r="JTU250" s="774"/>
      <c r="JTV250" s="774"/>
      <c r="JTW250" s="774"/>
      <c r="JTX250" s="774"/>
      <c r="JTY250" s="774"/>
      <c r="JTZ250" s="774"/>
      <c r="JUA250" s="774"/>
      <c r="JUB250" s="774"/>
      <c r="JUC250" s="774"/>
      <c r="JUD250" s="774"/>
      <c r="JUE250" s="774"/>
      <c r="JUF250" s="774"/>
      <c r="JUG250" s="774"/>
      <c r="JUH250" s="774"/>
      <c r="JUI250" s="774"/>
      <c r="JUJ250" s="774"/>
      <c r="JUK250" s="774"/>
      <c r="JUL250" s="774"/>
      <c r="JUM250" s="774"/>
      <c r="JUN250" s="774"/>
      <c r="JUO250" s="774"/>
      <c r="JUP250" s="774"/>
      <c r="JUQ250" s="774"/>
      <c r="JUR250" s="774"/>
      <c r="JUS250" s="774"/>
      <c r="JUT250" s="774"/>
      <c r="JUU250" s="774"/>
      <c r="JUV250" s="774"/>
      <c r="JUW250" s="774"/>
      <c r="JUX250" s="774"/>
      <c r="JUY250" s="774"/>
      <c r="JUZ250" s="774"/>
      <c r="JVA250" s="774"/>
      <c r="JVB250" s="774"/>
      <c r="JVC250" s="774"/>
      <c r="JVD250" s="774"/>
      <c r="JVE250" s="774"/>
      <c r="JVF250" s="774"/>
      <c r="JVG250" s="774"/>
      <c r="JVH250" s="774"/>
      <c r="JVI250" s="774"/>
      <c r="JVJ250" s="774"/>
      <c r="JVK250" s="774"/>
      <c r="JVL250" s="774"/>
      <c r="JVM250" s="774"/>
      <c r="JVN250" s="774"/>
      <c r="JVO250" s="774"/>
      <c r="JVP250" s="774"/>
      <c r="JVQ250" s="774"/>
      <c r="JVR250" s="774"/>
      <c r="JVS250" s="774"/>
      <c r="JVT250" s="774"/>
      <c r="JVU250" s="774"/>
      <c r="JVV250" s="774"/>
      <c r="JVW250" s="774"/>
      <c r="JVX250" s="774"/>
      <c r="JVY250" s="774"/>
      <c r="JVZ250" s="774"/>
      <c r="JWA250" s="774"/>
      <c r="JWB250" s="774"/>
      <c r="JWC250" s="774"/>
      <c r="JWD250" s="774"/>
      <c r="JWE250" s="774"/>
      <c r="JWF250" s="774"/>
      <c r="JWG250" s="774"/>
      <c r="JWH250" s="774"/>
      <c r="JWI250" s="774"/>
      <c r="JWJ250" s="774"/>
      <c r="JWK250" s="774"/>
      <c r="JWL250" s="774"/>
      <c r="JWM250" s="774"/>
      <c r="JWN250" s="774"/>
      <c r="JWO250" s="774"/>
      <c r="JWP250" s="774"/>
      <c r="JWQ250" s="774"/>
      <c r="JWR250" s="774"/>
      <c r="JWS250" s="774"/>
      <c r="JWT250" s="774"/>
      <c r="JWU250" s="774"/>
      <c r="JWV250" s="774"/>
      <c r="JWW250" s="774"/>
      <c r="JWX250" s="774"/>
      <c r="JWY250" s="774"/>
      <c r="JWZ250" s="774"/>
      <c r="JXA250" s="774"/>
      <c r="JXB250" s="774"/>
      <c r="JXC250" s="774"/>
      <c r="JXD250" s="774"/>
      <c r="JXE250" s="774"/>
      <c r="JXF250" s="774"/>
      <c r="JXG250" s="774"/>
      <c r="JXH250" s="774"/>
      <c r="JXI250" s="774"/>
      <c r="JXJ250" s="774"/>
      <c r="JXK250" s="774"/>
      <c r="JXL250" s="774"/>
      <c r="JXM250" s="774"/>
      <c r="JXN250" s="774"/>
      <c r="JXO250" s="774"/>
      <c r="JXP250" s="774"/>
      <c r="JXQ250" s="774"/>
      <c r="JXR250" s="774"/>
      <c r="JXS250" s="774"/>
      <c r="JXT250" s="774"/>
      <c r="JXU250" s="774"/>
      <c r="JXV250" s="774"/>
      <c r="JXW250" s="774"/>
      <c r="JXX250" s="774"/>
      <c r="JXY250" s="774"/>
      <c r="JXZ250" s="774"/>
      <c r="JYA250" s="774"/>
      <c r="JYB250" s="774"/>
      <c r="JYC250" s="774"/>
      <c r="JYD250" s="774"/>
      <c r="JYE250" s="774"/>
      <c r="JYF250" s="774"/>
      <c r="JYG250" s="774"/>
      <c r="JYH250" s="774"/>
      <c r="JYI250" s="774"/>
      <c r="JYJ250" s="774"/>
      <c r="JYK250" s="774"/>
      <c r="JYL250" s="774"/>
      <c r="JYM250" s="774"/>
      <c r="JYN250" s="774"/>
      <c r="JYO250" s="774"/>
      <c r="JYP250" s="774"/>
      <c r="JYQ250" s="774"/>
      <c r="JYR250" s="774"/>
      <c r="JYS250" s="774"/>
      <c r="JYT250" s="774"/>
      <c r="JYU250" s="774"/>
      <c r="JYV250" s="774"/>
      <c r="JYW250" s="774"/>
      <c r="JYX250" s="774"/>
      <c r="JYY250" s="774"/>
      <c r="JYZ250" s="774"/>
      <c r="JZA250" s="774"/>
      <c r="JZB250" s="774"/>
      <c r="JZC250" s="774"/>
      <c r="JZD250" s="774"/>
      <c r="JZE250" s="774"/>
      <c r="JZF250" s="774"/>
      <c r="JZG250" s="774"/>
      <c r="JZH250" s="774"/>
      <c r="JZI250" s="774"/>
      <c r="JZJ250" s="774"/>
      <c r="JZK250" s="774"/>
      <c r="JZL250" s="774"/>
      <c r="JZM250" s="774"/>
      <c r="JZN250" s="774"/>
      <c r="JZO250" s="774"/>
      <c r="JZP250" s="774"/>
      <c r="JZQ250" s="774"/>
      <c r="JZR250" s="774"/>
      <c r="JZS250" s="774"/>
      <c r="JZT250" s="774"/>
      <c r="JZU250" s="774"/>
      <c r="JZV250" s="774"/>
      <c r="JZW250" s="774"/>
      <c r="JZX250" s="774"/>
      <c r="JZY250" s="774"/>
      <c r="JZZ250" s="774"/>
      <c r="KAA250" s="774"/>
      <c r="KAB250" s="774"/>
      <c r="KAC250" s="774"/>
      <c r="KAD250" s="774"/>
      <c r="KAE250" s="774"/>
      <c r="KAF250" s="774"/>
      <c r="KAG250" s="774"/>
      <c r="KAH250" s="774"/>
      <c r="KAI250" s="774"/>
      <c r="KAJ250" s="774"/>
      <c r="KAK250" s="774"/>
      <c r="KAL250" s="774"/>
      <c r="KAM250" s="774"/>
      <c r="KAN250" s="774"/>
      <c r="KAO250" s="774"/>
      <c r="KAP250" s="774"/>
      <c r="KAQ250" s="774"/>
      <c r="KAR250" s="774"/>
      <c r="KAS250" s="774"/>
      <c r="KAT250" s="774"/>
      <c r="KAU250" s="774"/>
      <c r="KAV250" s="774"/>
      <c r="KAW250" s="774"/>
      <c r="KAX250" s="774"/>
      <c r="KAY250" s="774"/>
      <c r="KAZ250" s="774"/>
      <c r="KBA250" s="774"/>
      <c r="KBB250" s="774"/>
      <c r="KBC250" s="774"/>
      <c r="KBD250" s="774"/>
      <c r="KBE250" s="774"/>
      <c r="KBF250" s="774"/>
      <c r="KBG250" s="774"/>
      <c r="KBH250" s="774"/>
      <c r="KBI250" s="774"/>
      <c r="KBJ250" s="774"/>
      <c r="KBK250" s="774"/>
      <c r="KBL250" s="774"/>
      <c r="KBM250" s="774"/>
      <c r="KBN250" s="774"/>
      <c r="KBO250" s="774"/>
      <c r="KBP250" s="774"/>
      <c r="KBQ250" s="774"/>
      <c r="KBR250" s="774"/>
      <c r="KBS250" s="774"/>
      <c r="KBT250" s="774"/>
      <c r="KBU250" s="774"/>
      <c r="KBV250" s="774"/>
      <c r="KBW250" s="774"/>
      <c r="KBX250" s="774"/>
      <c r="KBY250" s="774"/>
      <c r="KBZ250" s="774"/>
      <c r="KCA250" s="774"/>
      <c r="KCB250" s="774"/>
      <c r="KCC250" s="774"/>
      <c r="KCD250" s="774"/>
      <c r="KCE250" s="774"/>
      <c r="KCF250" s="774"/>
      <c r="KCG250" s="774"/>
      <c r="KCH250" s="774"/>
      <c r="KCI250" s="774"/>
      <c r="KCJ250" s="774"/>
      <c r="KCK250" s="774"/>
      <c r="KCL250" s="774"/>
      <c r="KCM250" s="774"/>
      <c r="KCN250" s="774"/>
      <c r="KCO250" s="774"/>
      <c r="KCP250" s="774"/>
      <c r="KCQ250" s="774"/>
      <c r="KCR250" s="774"/>
      <c r="KCS250" s="774"/>
      <c r="KCT250" s="774"/>
      <c r="KCU250" s="774"/>
      <c r="KCV250" s="774"/>
      <c r="KCW250" s="774"/>
      <c r="KCX250" s="774"/>
      <c r="KCY250" s="774"/>
      <c r="KCZ250" s="774"/>
      <c r="KDA250" s="774"/>
      <c r="KDB250" s="774"/>
      <c r="KDC250" s="774"/>
      <c r="KDD250" s="774"/>
      <c r="KDE250" s="774"/>
      <c r="KDF250" s="774"/>
      <c r="KDG250" s="774"/>
      <c r="KDH250" s="774"/>
      <c r="KDI250" s="774"/>
      <c r="KDJ250" s="774"/>
      <c r="KDK250" s="774"/>
      <c r="KDL250" s="774"/>
      <c r="KDM250" s="774"/>
      <c r="KDN250" s="774"/>
      <c r="KDO250" s="774"/>
      <c r="KDP250" s="774"/>
      <c r="KDQ250" s="774"/>
      <c r="KDR250" s="774"/>
      <c r="KDS250" s="774"/>
      <c r="KDT250" s="774"/>
      <c r="KDU250" s="774"/>
      <c r="KDV250" s="774"/>
      <c r="KDW250" s="774"/>
      <c r="KDX250" s="774"/>
      <c r="KDY250" s="774"/>
      <c r="KDZ250" s="774"/>
      <c r="KEA250" s="774"/>
      <c r="KEB250" s="774"/>
      <c r="KEC250" s="774"/>
      <c r="KED250" s="774"/>
      <c r="KEE250" s="774"/>
      <c r="KEF250" s="774"/>
      <c r="KEG250" s="774"/>
      <c r="KEH250" s="774"/>
      <c r="KEI250" s="774"/>
      <c r="KEJ250" s="774"/>
      <c r="KEK250" s="774"/>
      <c r="KEL250" s="774"/>
      <c r="KEM250" s="774"/>
      <c r="KEN250" s="774"/>
      <c r="KEO250" s="774"/>
      <c r="KEP250" s="774"/>
      <c r="KEQ250" s="774"/>
      <c r="KER250" s="774"/>
      <c r="KES250" s="774"/>
      <c r="KET250" s="774"/>
      <c r="KEU250" s="774"/>
      <c r="KEV250" s="774"/>
      <c r="KEW250" s="774"/>
      <c r="KEX250" s="774"/>
      <c r="KEY250" s="774"/>
      <c r="KEZ250" s="774"/>
      <c r="KFA250" s="774"/>
      <c r="KFB250" s="774"/>
      <c r="KFC250" s="774"/>
      <c r="KFD250" s="774"/>
      <c r="KFE250" s="774"/>
      <c r="KFF250" s="774"/>
      <c r="KFG250" s="774"/>
      <c r="KFH250" s="774"/>
      <c r="KFI250" s="774"/>
      <c r="KFJ250" s="774"/>
      <c r="KFK250" s="774"/>
      <c r="KFL250" s="774"/>
      <c r="KFM250" s="774"/>
      <c r="KFN250" s="774"/>
      <c r="KFO250" s="774"/>
      <c r="KFP250" s="774"/>
      <c r="KFQ250" s="774"/>
      <c r="KFR250" s="774"/>
      <c r="KFS250" s="774"/>
      <c r="KFT250" s="774"/>
      <c r="KFU250" s="774"/>
      <c r="KFV250" s="774"/>
      <c r="KFW250" s="774"/>
      <c r="KFX250" s="774"/>
      <c r="KFY250" s="774"/>
      <c r="KFZ250" s="774"/>
      <c r="KGA250" s="774"/>
      <c r="KGB250" s="774"/>
      <c r="KGC250" s="774"/>
      <c r="KGD250" s="774"/>
      <c r="KGE250" s="774"/>
      <c r="KGF250" s="774"/>
      <c r="KGG250" s="774"/>
      <c r="KGH250" s="774"/>
      <c r="KGI250" s="774"/>
      <c r="KGJ250" s="774"/>
      <c r="KGK250" s="774"/>
      <c r="KGL250" s="774"/>
      <c r="KGM250" s="774"/>
      <c r="KGN250" s="774"/>
      <c r="KGO250" s="774"/>
      <c r="KGP250" s="774"/>
      <c r="KGQ250" s="774"/>
      <c r="KGR250" s="774"/>
      <c r="KGS250" s="774"/>
      <c r="KGT250" s="774"/>
      <c r="KGU250" s="774"/>
      <c r="KGV250" s="774"/>
      <c r="KGW250" s="774"/>
      <c r="KGX250" s="774"/>
      <c r="KGY250" s="774"/>
      <c r="KGZ250" s="774"/>
      <c r="KHA250" s="774"/>
      <c r="KHB250" s="774"/>
      <c r="KHC250" s="774"/>
      <c r="KHD250" s="774"/>
      <c r="KHE250" s="774"/>
      <c r="KHF250" s="774"/>
      <c r="KHG250" s="774"/>
      <c r="KHH250" s="774"/>
      <c r="KHI250" s="774"/>
      <c r="KHJ250" s="774"/>
      <c r="KHK250" s="774"/>
      <c r="KHL250" s="774"/>
      <c r="KHM250" s="774"/>
      <c r="KHN250" s="774"/>
      <c r="KHO250" s="774"/>
      <c r="KHP250" s="774"/>
      <c r="KHQ250" s="774"/>
      <c r="KHR250" s="774"/>
      <c r="KHS250" s="774"/>
      <c r="KHT250" s="774"/>
      <c r="KHU250" s="774"/>
      <c r="KHV250" s="774"/>
      <c r="KHW250" s="774"/>
      <c r="KHX250" s="774"/>
      <c r="KHY250" s="774"/>
      <c r="KHZ250" s="774"/>
      <c r="KIA250" s="774"/>
      <c r="KIB250" s="774"/>
      <c r="KIC250" s="774"/>
      <c r="KID250" s="774"/>
      <c r="KIE250" s="774"/>
      <c r="KIF250" s="774"/>
      <c r="KIG250" s="774"/>
      <c r="KIH250" s="774"/>
      <c r="KII250" s="774"/>
      <c r="KIJ250" s="774"/>
      <c r="KIK250" s="774"/>
      <c r="KIL250" s="774"/>
      <c r="KIM250" s="774"/>
      <c r="KIN250" s="774"/>
      <c r="KIO250" s="774"/>
      <c r="KIP250" s="774"/>
      <c r="KIQ250" s="774"/>
      <c r="KIR250" s="774"/>
      <c r="KIS250" s="774"/>
      <c r="KIT250" s="774"/>
      <c r="KIU250" s="774"/>
      <c r="KIV250" s="774"/>
      <c r="KIW250" s="774"/>
      <c r="KIX250" s="774"/>
      <c r="KIY250" s="774"/>
      <c r="KIZ250" s="774"/>
      <c r="KJA250" s="774"/>
      <c r="KJB250" s="774"/>
      <c r="KJC250" s="774"/>
      <c r="KJD250" s="774"/>
      <c r="KJE250" s="774"/>
      <c r="KJF250" s="774"/>
      <c r="KJG250" s="774"/>
      <c r="KJH250" s="774"/>
      <c r="KJI250" s="774"/>
      <c r="KJJ250" s="774"/>
      <c r="KJK250" s="774"/>
      <c r="KJL250" s="774"/>
      <c r="KJM250" s="774"/>
      <c r="KJN250" s="774"/>
      <c r="KJO250" s="774"/>
      <c r="KJP250" s="774"/>
      <c r="KJQ250" s="774"/>
      <c r="KJR250" s="774"/>
      <c r="KJS250" s="774"/>
      <c r="KJT250" s="774"/>
      <c r="KJU250" s="774"/>
      <c r="KJV250" s="774"/>
      <c r="KJW250" s="774"/>
      <c r="KJX250" s="774"/>
      <c r="KJY250" s="774"/>
      <c r="KJZ250" s="774"/>
      <c r="KKA250" s="774"/>
      <c r="KKB250" s="774"/>
      <c r="KKC250" s="774"/>
      <c r="KKD250" s="774"/>
      <c r="KKE250" s="774"/>
      <c r="KKF250" s="774"/>
      <c r="KKG250" s="774"/>
      <c r="KKH250" s="774"/>
      <c r="KKI250" s="774"/>
      <c r="KKJ250" s="774"/>
      <c r="KKK250" s="774"/>
      <c r="KKL250" s="774"/>
      <c r="KKM250" s="774"/>
      <c r="KKN250" s="774"/>
      <c r="KKO250" s="774"/>
      <c r="KKP250" s="774"/>
      <c r="KKQ250" s="774"/>
      <c r="KKR250" s="774"/>
      <c r="KKS250" s="774"/>
      <c r="KKT250" s="774"/>
      <c r="KKU250" s="774"/>
      <c r="KKV250" s="774"/>
      <c r="KKW250" s="774"/>
      <c r="KKX250" s="774"/>
      <c r="KKY250" s="774"/>
      <c r="KKZ250" s="774"/>
      <c r="KLA250" s="774"/>
      <c r="KLB250" s="774"/>
      <c r="KLC250" s="774"/>
      <c r="KLD250" s="774"/>
      <c r="KLE250" s="774"/>
      <c r="KLF250" s="774"/>
      <c r="KLG250" s="774"/>
      <c r="KLH250" s="774"/>
      <c r="KLI250" s="774"/>
      <c r="KLJ250" s="774"/>
      <c r="KLK250" s="774"/>
      <c r="KLL250" s="774"/>
      <c r="KLM250" s="774"/>
      <c r="KLN250" s="774"/>
      <c r="KLO250" s="774"/>
      <c r="KLP250" s="774"/>
      <c r="KLQ250" s="774"/>
      <c r="KLR250" s="774"/>
      <c r="KLS250" s="774"/>
      <c r="KLT250" s="774"/>
      <c r="KLU250" s="774"/>
      <c r="KLV250" s="774"/>
      <c r="KLW250" s="774"/>
      <c r="KLX250" s="774"/>
      <c r="KLY250" s="774"/>
      <c r="KLZ250" s="774"/>
      <c r="KMA250" s="774"/>
      <c r="KMB250" s="774"/>
      <c r="KMC250" s="774"/>
      <c r="KMD250" s="774"/>
      <c r="KME250" s="774"/>
      <c r="KMF250" s="774"/>
      <c r="KMG250" s="774"/>
      <c r="KMH250" s="774"/>
      <c r="KMI250" s="774"/>
      <c r="KMJ250" s="774"/>
      <c r="KMK250" s="774"/>
      <c r="KML250" s="774"/>
      <c r="KMM250" s="774"/>
      <c r="KMN250" s="774"/>
      <c r="KMO250" s="774"/>
      <c r="KMP250" s="774"/>
      <c r="KMQ250" s="774"/>
      <c r="KMR250" s="774"/>
      <c r="KMS250" s="774"/>
      <c r="KMT250" s="774"/>
      <c r="KMU250" s="774"/>
      <c r="KMV250" s="774"/>
      <c r="KMW250" s="774"/>
      <c r="KMX250" s="774"/>
      <c r="KMY250" s="774"/>
      <c r="KMZ250" s="774"/>
      <c r="KNA250" s="774"/>
      <c r="KNB250" s="774"/>
      <c r="KNC250" s="774"/>
      <c r="KND250" s="774"/>
      <c r="KNE250" s="774"/>
      <c r="KNF250" s="774"/>
      <c r="KNG250" s="774"/>
      <c r="KNH250" s="774"/>
      <c r="KNI250" s="774"/>
      <c r="KNJ250" s="774"/>
      <c r="KNK250" s="774"/>
      <c r="KNL250" s="774"/>
      <c r="KNM250" s="774"/>
      <c r="KNN250" s="774"/>
      <c r="KNO250" s="774"/>
      <c r="KNP250" s="774"/>
      <c r="KNQ250" s="774"/>
      <c r="KNR250" s="774"/>
      <c r="KNS250" s="774"/>
      <c r="KNT250" s="774"/>
      <c r="KNU250" s="774"/>
      <c r="KNV250" s="774"/>
      <c r="KNW250" s="774"/>
      <c r="KNX250" s="774"/>
      <c r="KNY250" s="774"/>
      <c r="KNZ250" s="774"/>
      <c r="KOA250" s="774"/>
      <c r="KOB250" s="774"/>
      <c r="KOC250" s="774"/>
      <c r="KOD250" s="774"/>
      <c r="KOE250" s="774"/>
      <c r="KOF250" s="774"/>
      <c r="KOG250" s="774"/>
      <c r="KOH250" s="774"/>
      <c r="KOI250" s="774"/>
      <c r="KOJ250" s="774"/>
      <c r="KOK250" s="774"/>
      <c r="KOL250" s="774"/>
      <c r="KOM250" s="774"/>
      <c r="KON250" s="774"/>
      <c r="KOO250" s="774"/>
      <c r="KOP250" s="774"/>
      <c r="KOQ250" s="774"/>
      <c r="KOR250" s="774"/>
      <c r="KOS250" s="774"/>
      <c r="KOT250" s="774"/>
      <c r="KOU250" s="774"/>
      <c r="KOV250" s="774"/>
      <c r="KOW250" s="774"/>
      <c r="KOX250" s="774"/>
      <c r="KOY250" s="774"/>
      <c r="KOZ250" s="774"/>
      <c r="KPA250" s="774"/>
      <c r="KPB250" s="774"/>
      <c r="KPC250" s="774"/>
      <c r="KPD250" s="774"/>
      <c r="KPE250" s="774"/>
      <c r="KPF250" s="774"/>
      <c r="KPG250" s="774"/>
      <c r="KPH250" s="774"/>
      <c r="KPI250" s="774"/>
      <c r="KPJ250" s="774"/>
      <c r="KPK250" s="774"/>
      <c r="KPL250" s="774"/>
      <c r="KPM250" s="774"/>
      <c r="KPN250" s="774"/>
      <c r="KPO250" s="774"/>
      <c r="KPP250" s="774"/>
      <c r="KPQ250" s="774"/>
      <c r="KPR250" s="774"/>
      <c r="KPS250" s="774"/>
      <c r="KPT250" s="774"/>
      <c r="KPU250" s="774"/>
      <c r="KPV250" s="774"/>
      <c r="KPW250" s="774"/>
      <c r="KPX250" s="774"/>
      <c r="KPY250" s="774"/>
      <c r="KPZ250" s="774"/>
      <c r="KQA250" s="774"/>
      <c r="KQB250" s="774"/>
      <c r="KQC250" s="774"/>
      <c r="KQD250" s="774"/>
      <c r="KQE250" s="774"/>
      <c r="KQF250" s="774"/>
      <c r="KQG250" s="774"/>
      <c r="KQH250" s="774"/>
      <c r="KQI250" s="774"/>
      <c r="KQJ250" s="774"/>
      <c r="KQK250" s="774"/>
      <c r="KQL250" s="774"/>
      <c r="KQM250" s="774"/>
      <c r="KQN250" s="774"/>
      <c r="KQO250" s="774"/>
      <c r="KQP250" s="774"/>
      <c r="KQQ250" s="774"/>
      <c r="KQR250" s="774"/>
      <c r="KQS250" s="774"/>
      <c r="KQT250" s="774"/>
      <c r="KQU250" s="774"/>
      <c r="KQV250" s="774"/>
      <c r="KQW250" s="774"/>
      <c r="KQX250" s="774"/>
      <c r="KQY250" s="774"/>
      <c r="KQZ250" s="774"/>
      <c r="KRA250" s="774"/>
      <c r="KRB250" s="774"/>
      <c r="KRC250" s="774"/>
      <c r="KRD250" s="774"/>
      <c r="KRE250" s="774"/>
      <c r="KRF250" s="774"/>
      <c r="KRG250" s="774"/>
      <c r="KRH250" s="774"/>
      <c r="KRI250" s="774"/>
      <c r="KRJ250" s="774"/>
      <c r="KRK250" s="774"/>
      <c r="KRL250" s="774"/>
      <c r="KRM250" s="774"/>
      <c r="KRN250" s="774"/>
      <c r="KRO250" s="774"/>
      <c r="KRP250" s="774"/>
      <c r="KRQ250" s="774"/>
      <c r="KRR250" s="774"/>
      <c r="KRS250" s="774"/>
      <c r="KRT250" s="774"/>
      <c r="KRU250" s="774"/>
      <c r="KRV250" s="774"/>
      <c r="KRW250" s="774"/>
      <c r="KRX250" s="774"/>
      <c r="KRY250" s="774"/>
      <c r="KRZ250" s="774"/>
      <c r="KSA250" s="774"/>
      <c r="KSB250" s="774"/>
      <c r="KSC250" s="774"/>
      <c r="KSD250" s="774"/>
      <c r="KSE250" s="774"/>
      <c r="KSF250" s="774"/>
      <c r="KSG250" s="774"/>
      <c r="KSH250" s="774"/>
      <c r="KSI250" s="774"/>
      <c r="KSJ250" s="774"/>
      <c r="KSK250" s="774"/>
      <c r="KSL250" s="774"/>
      <c r="KSM250" s="774"/>
      <c r="KSN250" s="774"/>
      <c r="KSO250" s="774"/>
      <c r="KSP250" s="774"/>
      <c r="KSQ250" s="774"/>
      <c r="KSR250" s="774"/>
      <c r="KSS250" s="774"/>
      <c r="KST250" s="774"/>
      <c r="KSU250" s="774"/>
      <c r="KSV250" s="774"/>
      <c r="KSW250" s="774"/>
      <c r="KSX250" s="774"/>
      <c r="KSY250" s="774"/>
      <c r="KSZ250" s="774"/>
      <c r="KTA250" s="774"/>
      <c r="KTB250" s="774"/>
      <c r="KTC250" s="774"/>
      <c r="KTD250" s="774"/>
      <c r="KTE250" s="774"/>
      <c r="KTF250" s="774"/>
      <c r="KTG250" s="774"/>
      <c r="KTH250" s="774"/>
      <c r="KTI250" s="774"/>
      <c r="KTJ250" s="774"/>
      <c r="KTK250" s="774"/>
      <c r="KTL250" s="774"/>
      <c r="KTM250" s="774"/>
      <c r="KTN250" s="774"/>
      <c r="KTO250" s="774"/>
      <c r="KTP250" s="774"/>
      <c r="KTQ250" s="774"/>
      <c r="KTR250" s="774"/>
      <c r="KTS250" s="774"/>
      <c r="KTT250" s="774"/>
      <c r="KTU250" s="774"/>
      <c r="KTV250" s="774"/>
      <c r="KTW250" s="774"/>
      <c r="KTX250" s="774"/>
      <c r="KTY250" s="774"/>
      <c r="KTZ250" s="774"/>
      <c r="KUA250" s="774"/>
      <c r="KUB250" s="774"/>
      <c r="KUC250" s="774"/>
      <c r="KUD250" s="774"/>
      <c r="KUE250" s="774"/>
      <c r="KUF250" s="774"/>
      <c r="KUG250" s="774"/>
      <c r="KUH250" s="774"/>
      <c r="KUI250" s="774"/>
      <c r="KUJ250" s="774"/>
      <c r="KUK250" s="774"/>
      <c r="KUL250" s="774"/>
      <c r="KUM250" s="774"/>
      <c r="KUN250" s="774"/>
      <c r="KUO250" s="774"/>
      <c r="KUP250" s="774"/>
      <c r="KUQ250" s="774"/>
      <c r="KUR250" s="774"/>
      <c r="KUS250" s="774"/>
      <c r="KUT250" s="774"/>
      <c r="KUU250" s="774"/>
      <c r="KUV250" s="774"/>
      <c r="KUW250" s="774"/>
      <c r="KUX250" s="774"/>
      <c r="KUY250" s="774"/>
      <c r="KUZ250" s="774"/>
      <c r="KVA250" s="774"/>
      <c r="KVB250" s="774"/>
      <c r="KVC250" s="774"/>
      <c r="KVD250" s="774"/>
      <c r="KVE250" s="774"/>
      <c r="KVF250" s="774"/>
      <c r="KVG250" s="774"/>
      <c r="KVH250" s="774"/>
      <c r="KVI250" s="774"/>
      <c r="KVJ250" s="774"/>
      <c r="KVK250" s="774"/>
      <c r="KVL250" s="774"/>
      <c r="KVM250" s="774"/>
      <c r="KVN250" s="774"/>
      <c r="KVO250" s="774"/>
      <c r="KVP250" s="774"/>
      <c r="KVQ250" s="774"/>
      <c r="KVR250" s="774"/>
      <c r="KVS250" s="774"/>
      <c r="KVT250" s="774"/>
      <c r="KVU250" s="774"/>
      <c r="KVV250" s="774"/>
      <c r="KVW250" s="774"/>
      <c r="KVX250" s="774"/>
      <c r="KVY250" s="774"/>
      <c r="KVZ250" s="774"/>
      <c r="KWA250" s="774"/>
      <c r="KWB250" s="774"/>
      <c r="KWC250" s="774"/>
      <c r="KWD250" s="774"/>
      <c r="KWE250" s="774"/>
      <c r="KWF250" s="774"/>
      <c r="KWG250" s="774"/>
      <c r="KWH250" s="774"/>
      <c r="KWI250" s="774"/>
      <c r="KWJ250" s="774"/>
      <c r="KWK250" s="774"/>
      <c r="KWL250" s="774"/>
      <c r="KWM250" s="774"/>
      <c r="KWN250" s="774"/>
      <c r="KWO250" s="774"/>
      <c r="KWP250" s="774"/>
      <c r="KWQ250" s="774"/>
      <c r="KWR250" s="774"/>
      <c r="KWS250" s="774"/>
      <c r="KWT250" s="774"/>
      <c r="KWU250" s="774"/>
      <c r="KWV250" s="774"/>
      <c r="KWW250" s="774"/>
      <c r="KWX250" s="774"/>
      <c r="KWY250" s="774"/>
      <c r="KWZ250" s="774"/>
      <c r="KXA250" s="774"/>
      <c r="KXB250" s="774"/>
      <c r="KXC250" s="774"/>
      <c r="KXD250" s="774"/>
      <c r="KXE250" s="774"/>
      <c r="KXF250" s="774"/>
      <c r="KXG250" s="774"/>
      <c r="KXH250" s="774"/>
      <c r="KXI250" s="774"/>
      <c r="KXJ250" s="774"/>
      <c r="KXK250" s="774"/>
      <c r="KXL250" s="774"/>
      <c r="KXM250" s="774"/>
      <c r="KXN250" s="774"/>
      <c r="KXO250" s="774"/>
      <c r="KXP250" s="774"/>
      <c r="KXQ250" s="774"/>
      <c r="KXR250" s="774"/>
      <c r="KXS250" s="774"/>
      <c r="KXT250" s="774"/>
      <c r="KXU250" s="774"/>
      <c r="KXV250" s="774"/>
      <c r="KXW250" s="774"/>
      <c r="KXX250" s="774"/>
      <c r="KXY250" s="774"/>
      <c r="KXZ250" s="774"/>
      <c r="KYA250" s="774"/>
      <c r="KYB250" s="774"/>
      <c r="KYC250" s="774"/>
      <c r="KYD250" s="774"/>
      <c r="KYE250" s="774"/>
      <c r="KYF250" s="774"/>
      <c r="KYG250" s="774"/>
      <c r="KYH250" s="774"/>
      <c r="KYI250" s="774"/>
      <c r="KYJ250" s="774"/>
      <c r="KYK250" s="774"/>
      <c r="KYL250" s="774"/>
      <c r="KYM250" s="774"/>
      <c r="KYN250" s="774"/>
      <c r="KYO250" s="774"/>
      <c r="KYP250" s="774"/>
      <c r="KYQ250" s="774"/>
      <c r="KYR250" s="774"/>
      <c r="KYS250" s="774"/>
      <c r="KYT250" s="774"/>
      <c r="KYU250" s="774"/>
      <c r="KYV250" s="774"/>
      <c r="KYW250" s="774"/>
      <c r="KYX250" s="774"/>
      <c r="KYY250" s="774"/>
      <c r="KYZ250" s="774"/>
      <c r="KZA250" s="774"/>
      <c r="KZB250" s="774"/>
      <c r="KZC250" s="774"/>
      <c r="KZD250" s="774"/>
      <c r="KZE250" s="774"/>
      <c r="KZF250" s="774"/>
      <c r="KZG250" s="774"/>
      <c r="KZH250" s="774"/>
      <c r="KZI250" s="774"/>
      <c r="KZJ250" s="774"/>
      <c r="KZK250" s="774"/>
      <c r="KZL250" s="774"/>
      <c r="KZM250" s="774"/>
      <c r="KZN250" s="774"/>
      <c r="KZO250" s="774"/>
      <c r="KZP250" s="774"/>
      <c r="KZQ250" s="774"/>
      <c r="KZR250" s="774"/>
      <c r="KZS250" s="774"/>
      <c r="KZT250" s="774"/>
      <c r="KZU250" s="774"/>
      <c r="KZV250" s="774"/>
      <c r="KZW250" s="774"/>
      <c r="KZX250" s="774"/>
      <c r="KZY250" s="774"/>
      <c r="KZZ250" s="774"/>
      <c r="LAA250" s="774"/>
      <c r="LAB250" s="774"/>
      <c r="LAC250" s="774"/>
      <c r="LAD250" s="774"/>
      <c r="LAE250" s="774"/>
      <c r="LAF250" s="774"/>
      <c r="LAG250" s="774"/>
      <c r="LAH250" s="774"/>
      <c r="LAI250" s="774"/>
      <c r="LAJ250" s="774"/>
      <c r="LAK250" s="774"/>
      <c r="LAL250" s="774"/>
      <c r="LAM250" s="774"/>
      <c r="LAN250" s="774"/>
      <c r="LAO250" s="774"/>
      <c r="LAP250" s="774"/>
      <c r="LAQ250" s="774"/>
      <c r="LAR250" s="774"/>
      <c r="LAS250" s="774"/>
      <c r="LAT250" s="774"/>
      <c r="LAU250" s="774"/>
      <c r="LAV250" s="774"/>
      <c r="LAW250" s="774"/>
      <c r="LAX250" s="774"/>
      <c r="LAY250" s="774"/>
      <c r="LAZ250" s="774"/>
      <c r="LBA250" s="774"/>
      <c r="LBB250" s="774"/>
      <c r="LBC250" s="774"/>
      <c r="LBD250" s="774"/>
      <c r="LBE250" s="774"/>
      <c r="LBF250" s="774"/>
      <c r="LBG250" s="774"/>
      <c r="LBH250" s="774"/>
      <c r="LBI250" s="774"/>
      <c r="LBJ250" s="774"/>
      <c r="LBK250" s="774"/>
      <c r="LBL250" s="774"/>
      <c r="LBM250" s="774"/>
      <c r="LBN250" s="774"/>
      <c r="LBO250" s="774"/>
      <c r="LBP250" s="774"/>
      <c r="LBQ250" s="774"/>
      <c r="LBR250" s="774"/>
      <c r="LBS250" s="774"/>
      <c r="LBT250" s="774"/>
      <c r="LBU250" s="774"/>
      <c r="LBV250" s="774"/>
      <c r="LBW250" s="774"/>
      <c r="LBX250" s="774"/>
      <c r="LBY250" s="774"/>
      <c r="LBZ250" s="774"/>
      <c r="LCA250" s="774"/>
      <c r="LCB250" s="774"/>
      <c r="LCC250" s="774"/>
      <c r="LCD250" s="774"/>
      <c r="LCE250" s="774"/>
      <c r="LCF250" s="774"/>
      <c r="LCG250" s="774"/>
      <c r="LCH250" s="774"/>
      <c r="LCI250" s="774"/>
      <c r="LCJ250" s="774"/>
      <c r="LCK250" s="774"/>
      <c r="LCL250" s="774"/>
      <c r="LCM250" s="774"/>
      <c r="LCN250" s="774"/>
      <c r="LCO250" s="774"/>
      <c r="LCP250" s="774"/>
      <c r="LCQ250" s="774"/>
      <c r="LCR250" s="774"/>
      <c r="LCS250" s="774"/>
      <c r="LCT250" s="774"/>
      <c r="LCU250" s="774"/>
      <c r="LCV250" s="774"/>
      <c r="LCW250" s="774"/>
      <c r="LCX250" s="774"/>
      <c r="LCY250" s="774"/>
      <c r="LCZ250" s="774"/>
      <c r="LDA250" s="774"/>
      <c r="LDB250" s="774"/>
      <c r="LDC250" s="774"/>
      <c r="LDD250" s="774"/>
      <c r="LDE250" s="774"/>
      <c r="LDF250" s="774"/>
      <c r="LDG250" s="774"/>
      <c r="LDH250" s="774"/>
      <c r="LDI250" s="774"/>
      <c r="LDJ250" s="774"/>
      <c r="LDK250" s="774"/>
      <c r="LDL250" s="774"/>
      <c r="LDM250" s="774"/>
      <c r="LDN250" s="774"/>
      <c r="LDO250" s="774"/>
      <c r="LDP250" s="774"/>
      <c r="LDQ250" s="774"/>
      <c r="LDR250" s="774"/>
      <c r="LDS250" s="774"/>
      <c r="LDT250" s="774"/>
      <c r="LDU250" s="774"/>
      <c r="LDV250" s="774"/>
      <c r="LDW250" s="774"/>
      <c r="LDX250" s="774"/>
      <c r="LDY250" s="774"/>
      <c r="LDZ250" s="774"/>
      <c r="LEA250" s="774"/>
      <c r="LEB250" s="774"/>
      <c r="LEC250" s="774"/>
      <c r="LED250" s="774"/>
      <c r="LEE250" s="774"/>
      <c r="LEF250" s="774"/>
      <c r="LEG250" s="774"/>
      <c r="LEH250" s="774"/>
      <c r="LEI250" s="774"/>
      <c r="LEJ250" s="774"/>
      <c r="LEK250" s="774"/>
      <c r="LEL250" s="774"/>
      <c r="LEM250" s="774"/>
      <c r="LEN250" s="774"/>
      <c r="LEO250" s="774"/>
      <c r="LEP250" s="774"/>
      <c r="LEQ250" s="774"/>
      <c r="LER250" s="774"/>
      <c r="LES250" s="774"/>
      <c r="LET250" s="774"/>
      <c r="LEU250" s="774"/>
      <c r="LEV250" s="774"/>
      <c r="LEW250" s="774"/>
      <c r="LEX250" s="774"/>
      <c r="LEY250" s="774"/>
      <c r="LEZ250" s="774"/>
      <c r="LFA250" s="774"/>
      <c r="LFB250" s="774"/>
      <c r="LFC250" s="774"/>
      <c r="LFD250" s="774"/>
      <c r="LFE250" s="774"/>
      <c r="LFF250" s="774"/>
      <c r="LFG250" s="774"/>
      <c r="LFH250" s="774"/>
      <c r="LFI250" s="774"/>
      <c r="LFJ250" s="774"/>
      <c r="LFK250" s="774"/>
      <c r="LFL250" s="774"/>
      <c r="LFM250" s="774"/>
      <c r="LFN250" s="774"/>
      <c r="LFO250" s="774"/>
      <c r="LFP250" s="774"/>
      <c r="LFQ250" s="774"/>
      <c r="LFR250" s="774"/>
      <c r="LFS250" s="774"/>
      <c r="LFT250" s="774"/>
      <c r="LFU250" s="774"/>
      <c r="LFV250" s="774"/>
      <c r="LFW250" s="774"/>
      <c r="LFX250" s="774"/>
      <c r="LFY250" s="774"/>
      <c r="LFZ250" s="774"/>
      <c r="LGA250" s="774"/>
      <c r="LGB250" s="774"/>
      <c r="LGC250" s="774"/>
      <c r="LGD250" s="774"/>
      <c r="LGE250" s="774"/>
      <c r="LGF250" s="774"/>
      <c r="LGG250" s="774"/>
      <c r="LGH250" s="774"/>
      <c r="LGI250" s="774"/>
      <c r="LGJ250" s="774"/>
      <c r="LGK250" s="774"/>
      <c r="LGL250" s="774"/>
      <c r="LGM250" s="774"/>
      <c r="LGN250" s="774"/>
      <c r="LGO250" s="774"/>
      <c r="LGP250" s="774"/>
      <c r="LGQ250" s="774"/>
      <c r="LGR250" s="774"/>
      <c r="LGS250" s="774"/>
      <c r="LGT250" s="774"/>
      <c r="LGU250" s="774"/>
      <c r="LGV250" s="774"/>
      <c r="LGW250" s="774"/>
      <c r="LGX250" s="774"/>
      <c r="LGY250" s="774"/>
      <c r="LGZ250" s="774"/>
      <c r="LHA250" s="774"/>
      <c r="LHB250" s="774"/>
      <c r="LHC250" s="774"/>
      <c r="LHD250" s="774"/>
      <c r="LHE250" s="774"/>
      <c r="LHF250" s="774"/>
      <c r="LHG250" s="774"/>
      <c r="LHH250" s="774"/>
      <c r="LHI250" s="774"/>
      <c r="LHJ250" s="774"/>
      <c r="LHK250" s="774"/>
      <c r="LHL250" s="774"/>
      <c r="LHM250" s="774"/>
      <c r="LHN250" s="774"/>
      <c r="LHO250" s="774"/>
      <c r="LHP250" s="774"/>
      <c r="LHQ250" s="774"/>
      <c r="LHR250" s="774"/>
      <c r="LHS250" s="774"/>
      <c r="LHT250" s="774"/>
      <c r="LHU250" s="774"/>
      <c r="LHV250" s="774"/>
      <c r="LHW250" s="774"/>
      <c r="LHX250" s="774"/>
      <c r="LHY250" s="774"/>
      <c r="LHZ250" s="774"/>
      <c r="LIA250" s="774"/>
      <c r="LIB250" s="774"/>
      <c r="LIC250" s="774"/>
      <c r="LID250" s="774"/>
      <c r="LIE250" s="774"/>
      <c r="LIF250" s="774"/>
      <c r="LIG250" s="774"/>
      <c r="LIH250" s="774"/>
      <c r="LII250" s="774"/>
      <c r="LIJ250" s="774"/>
      <c r="LIK250" s="774"/>
      <c r="LIL250" s="774"/>
      <c r="LIM250" s="774"/>
      <c r="LIN250" s="774"/>
      <c r="LIO250" s="774"/>
      <c r="LIP250" s="774"/>
      <c r="LIQ250" s="774"/>
      <c r="LIR250" s="774"/>
      <c r="LIS250" s="774"/>
      <c r="LIT250" s="774"/>
      <c r="LIU250" s="774"/>
      <c r="LIV250" s="774"/>
      <c r="LIW250" s="774"/>
      <c r="LIX250" s="774"/>
      <c r="LIY250" s="774"/>
      <c r="LIZ250" s="774"/>
      <c r="LJA250" s="774"/>
      <c r="LJB250" s="774"/>
      <c r="LJC250" s="774"/>
      <c r="LJD250" s="774"/>
      <c r="LJE250" s="774"/>
      <c r="LJF250" s="774"/>
      <c r="LJG250" s="774"/>
      <c r="LJH250" s="774"/>
      <c r="LJI250" s="774"/>
      <c r="LJJ250" s="774"/>
      <c r="LJK250" s="774"/>
      <c r="LJL250" s="774"/>
      <c r="LJM250" s="774"/>
      <c r="LJN250" s="774"/>
      <c r="LJO250" s="774"/>
      <c r="LJP250" s="774"/>
      <c r="LJQ250" s="774"/>
      <c r="LJR250" s="774"/>
      <c r="LJS250" s="774"/>
      <c r="LJT250" s="774"/>
      <c r="LJU250" s="774"/>
      <c r="LJV250" s="774"/>
      <c r="LJW250" s="774"/>
      <c r="LJX250" s="774"/>
      <c r="LJY250" s="774"/>
      <c r="LJZ250" s="774"/>
      <c r="LKA250" s="774"/>
      <c r="LKB250" s="774"/>
      <c r="LKC250" s="774"/>
      <c r="LKD250" s="774"/>
      <c r="LKE250" s="774"/>
      <c r="LKF250" s="774"/>
      <c r="LKG250" s="774"/>
      <c r="LKH250" s="774"/>
      <c r="LKI250" s="774"/>
      <c r="LKJ250" s="774"/>
      <c r="LKK250" s="774"/>
      <c r="LKL250" s="774"/>
      <c r="LKM250" s="774"/>
      <c r="LKN250" s="774"/>
      <c r="LKO250" s="774"/>
      <c r="LKP250" s="774"/>
      <c r="LKQ250" s="774"/>
      <c r="LKR250" s="774"/>
      <c r="LKS250" s="774"/>
      <c r="LKT250" s="774"/>
      <c r="LKU250" s="774"/>
      <c r="LKV250" s="774"/>
      <c r="LKW250" s="774"/>
      <c r="LKX250" s="774"/>
      <c r="LKY250" s="774"/>
      <c r="LKZ250" s="774"/>
      <c r="LLA250" s="774"/>
      <c r="LLB250" s="774"/>
      <c r="LLC250" s="774"/>
      <c r="LLD250" s="774"/>
      <c r="LLE250" s="774"/>
      <c r="LLF250" s="774"/>
      <c r="LLG250" s="774"/>
      <c r="LLH250" s="774"/>
      <c r="LLI250" s="774"/>
      <c r="LLJ250" s="774"/>
      <c r="LLK250" s="774"/>
      <c r="LLL250" s="774"/>
      <c r="LLM250" s="774"/>
      <c r="LLN250" s="774"/>
      <c r="LLO250" s="774"/>
      <c r="LLP250" s="774"/>
      <c r="LLQ250" s="774"/>
      <c r="LLR250" s="774"/>
      <c r="LLS250" s="774"/>
      <c r="LLT250" s="774"/>
      <c r="LLU250" s="774"/>
      <c r="LLV250" s="774"/>
      <c r="LLW250" s="774"/>
      <c r="LLX250" s="774"/>
      <c r="LLY250" s="774"/>
      <c r="LLZ250" s="774"/>
      <c r="LMA250" s="774"/>
      <c r="LMB250" s="774"/>
      <c r="LMC250" s="774"/>
      <c r="LMD250" s="774"/>
      <c r="LME250" s="774"/>
      <c r="LMF250" s="774"/>
      <c r="LMG250" s="774"/>
      <c r="LMH250" s="774"/>
      <c r="LMI250" s="774"/>
      <c r="LMJ250" s="774"/>
      <c r="LMK250" s="774"/>
      <c r="LML250" s="774"/>
      <c r="LMM250" s="774"/>
      <c r="LMN250" s="774"/>
      <c r="LMO250" s="774"/>
      <c r="LMP250" s="774"/>
      <c r="LMQ250" s="774"/>
      <c r="LMR250" s="774"/>
      <c r="LMS250" s="774"/>
      <c r="LMT250" s="774"/>
      <c r="LMU250" s="774"/>
      <c r="LMV250" s="774"/>
      <c r="LMW250" s="774"/>
      <c r="LMX250" s="774"/>
      <c r="LMY250" s="774"/>
      <c r="LMZ250" s="774"/>
      <c r="LNA250" s="774"/>
      <c r="LNB250" s="774"/>
      <c r="LNC250" s="774"/>
      <c r="LND250" s="774"/>
      <c r="LNE250" s="774"/>
      <c r="LNF250" s="774"/>
      <c r="LNG250" s="774"/>
      <c r="LNH250" s="774"/>
      <c r="LNI250" s="774"/>
      <c r="LNJ250" s="774"/>
      <c r="LNK250" s="774"/>
      <c r="LNL250" s="774"/>
      <c r="LNM250" s="774"/>
      <c r="LNN250" s="774"/>
      <c r="LNO250" s="774"/>
      <c r="LNP250" s="774"/>
      <c r="LNQ250" s="774"/>
      <c r="LNR250" s="774"/>
      <c r="LNS250" s="774"/>
      <c r="LNT250" s="774"/>
      <c r="LNU250" s="774"/>
      <c r="LNV250" s="774"/>
      <c r="LNW250" s="774"/>
      <c r="LNX250" s="774"/>
      <c r="LNY250" s="774"/>
      <c r="LNZ250" s="774"/>
      <c r="LOA250" s="774"/>
      <c r="LOB250" s="774"/>
      <c r="LOC250" s="774"/>
      <c r="LOD250" s="774"/>
      <c r="LOE250" s="774"/>
      <c r="LOF250" s="774"/>
      <c r="LOG250" s="774"/>
      <c r="LOH250" s="774"/>
      <c r="LOI250" s="774"/>
      <c r="LOJ250" s="774"/>
      <c r="LOK250" s="774"/>
      <c r="LOL250" s="774"/>
      <c r="LOM250" s="774"/>
      <c r="LON250" s="774"/>
      <c r="LOO250" s="774"/>
      <c r="LOP250" s="774"/>
      <c r="LOQ250" s="774"/>
      <c r="LOR250" s="774"/>
      <c r="LOS250" s="774"/>
      <c r="LOT250" s="774"/>
      <c r="LOU250" s="774"/>
      <c r="LOV250" s="774"/>
      <c r="LOW250" s="774"/>
      <c r="LOX250" s="774"/>
      <c r="LOY250" s="774"/>
      <c r="LOZ250" s="774"/>
      <c r="LPA250" s="774"/>
      <c r="LPB250" s="774"/>
      <c r="LPC250" s="774"/>
      <c r="LPD250" s="774"/>
      <c r="LPE250" s="774"/>
      <c r="LPF250" s="774"/>
      <c r="LPG250" s="774"/>
      <c r="LPH250" s="774"/>
      <c r="LPI250" s="774"/>
      <c r="LPJ250" s="774"/>
      <c r="LPK250" s="774"/>
      <c r="LPL250" s="774"/>
      <c r="LPM250" s="774"/>
      <c r="LPN250" s="774"/>
      <c r="LPO250" s="774"/>
      <c r="LPP250" s="774"/>
      <c r="LPQ250" s="774"/>
      <c r="LPR250" s="774"/>
      <c r="LPS250" s="774"/>
      <c r="LPT250" s="774"/>
      <c r="LPU250" s="774"/>
      <c r="LPV250" s="774"/>
      <c r="LPW250" s="774"/>
      <c r="LPX250" s="774"/>
      <c r="LPY250" s="774"/>
      <c r="LPZ250" s="774"/>
      <c r="LQA250" s="774"/>
      <c r="LQB250" s="774"/>
      <c r="LQC250" s="774"/>
      <c r="LQD250" s="774"/>
      <c r="LQE250" s="774"/>
      <c r="LQF250" s="774"/>
      <c r="LQG250" s="774"/>
      <c r="LQH250" s="774"/>
      <c r="LQI250" s="774"/>
      <c r="LQJ250" s="774"/>
      <c r="LQK250" s="774"/>
      <c r="LQL250" s="774"/>
      <c r="LQM250" s="774"/>
      <c r="LQN250" s="774"/>
      <c r="LQO250" s="774"/>
      <c r="LQP250" s="774"/>
      <c r="LQQ250" s="774"/>
      <c r="LQR250" s="774"/>
      <c r="LQS250" s="774"/>
      <c r="LQT250" s="774"/>
      <c r="LQU250" s="774"/>
      <c r="LQV250" s="774"/>
      <c r="LQW250" s="774"/>
      <c r="LQX250" s="774"/>
      <c r="LQY250" s="774"/>
      <c r="LQZ250" s="774"/>
      <c r="LRA250" s="774"/>
      <c r="LRB250" s="774"/>
      <c r="LRC250" s="774"/>
      <c r="LRD250" s="774"/>
      <c r="LRE250" s="774"/>
      <c r="LRF250" s="774"/>
      <c r="LRG250" s="774"/>
      <c r="LRH250" s="774"/>
      <c r="LRI250" s="774"/>
      <c r="LRJ250" s="774"/>
      <c r="LRK250" s="774"/>
      <c r="LRL250" s="774"/>
      <c r="LRM250" s="774"/>
      <c r="LRN250" s="774"/>
      <c r="LRO250" s="774"/>
      <c r="LRP250" s="774"/>
      <c r="LRQ250" s="774"/>
      <c r="LRR250" s="774"/>
      <c r="LRS250" s="774"/>
      <c r="LRT250" s="774"/>
      <c r="LRU250" s="774"/>
      <c r="LRV250" s="774"/>
      <c r="LRW250" s="774"/>
      <c r="LRX250" s="774"/>
      <c r="LRY250" s="774"/>
      <c r="LRZ250" s="774"/>
      <c r="LSA250" s="774"/>
      <c r="LSB250" s="774"/>
      <c r="LSC250" s="774"/>
      <c r="LSD250" s="774"/>
      <c r="LSE250" s="774"/>
      <c r="LSF250" s="774"/>
      <c r="LSG250" s="774"/>
      <c r="LSH250" s="774"/>
      <c r="LSI250" s="774"/>
      <c r="LSJ250" s="774"/>
      <c r="LSK250" s="774"/>
      <c r="LSL250" s="774"/>
      <c r="LSM250" s="774"/>
      <c r="LSN250" s="774"/>
      <c r="LSO250" s="774"/>
      <c r="LSP250" s="774"/>
      <c r="LSQ250" s="774"/>
      <c r="LSR250" s="774"/>
      <c r="LSS250" s="774"/>
      <c r="LST250" s="774"/>
      <c r="LSU250" s="774"/>
      <c r="LSV250" s="774"/>
      <c r="LSW250" s="774"/>
      <c r="LSX250" s="774"/>
      <c r="LSY250" s="774"/>
      <c r="LSZ250" s="774"/>
      <c r="LTA250" s="774"/>
      <c r="LTB250" s="774"/>
      <c r="LTC250" s="774"/>
      <c r="LTD250" s="774"/>
      <c r="LTE250" s="774"/>
      <c r="LTF250" s="774"/>
      <c r="LTG250" s="774"/>
      <c r="LTH250" s="774"/>
      <c r="LTI250" s="774"/>
      <c r="LTJ250" s="774"/>
      <c r="LTK250" s="774"/>
      <c r="LTL250" s="774"/>
      <c r="LTM250" s="774"/>
      <c r="LTN250" s="774"/>
      <c r="LTO250" s="774"/>
      <c r="LTP250" s="774"/>
      <c r="LTQ250" s="774"/>
      <c r="LTR250" s="774"/>
      <c r="LTS250" s="774"/>
      <c r="LTT250" s="774"/>
      <c r="LTU250" s="774"/>
      <c r="LTV250" s="774"/>
      <c r="LTW250" s="774"/>
      <c r="LTX250" s="774"/>
      <c r="LTY250" s="774"/>
      <c r="LTZ250" s="774"/>
      <c r="LUA250" s="774"/>
      <c r="LUB250" s="774"/>
      <c r="LUC250" s="774"/>
      <c r="LUD250" s="774"/>
      <c r="LUE250" s="774"/>
      <c r="LUF250" s="774"/>
      <c r="LUG250" s="774"/>
      <c r="LUH250" s="774"/>
      <c r="LUI250" s="774"/>
      <c r="LUJ250" s="774"/>
      <c r="LUK250" s="774"/>
      <c r="LUL250" s="774"/>
      <c r="LUM250" s="774"/>
      <c r="LUN250" s="774"/>
      <c r="LUO250" s="774"/>
      <c r="LUP250" s="774"/>
      <c r="LUQ250" s="774"/>
      <c r="LUR250" s="774"/>
      <c r="LUS250" s="774"/>
      <c r="LUT250" s="774"/>
      <c r="LUU250" s="774"/>
      <c r="LUV250" s="774"/>
      <c r="LUW250" s="774"/>
      <c r="LUX250" s="774"/>
      <c r="LUY250" s="774"/>
      <c r="LUZ250" s="774"/>
      <c r="LVA250" s="774"/>
      <c r="LVB250" s="774"/>
      <c r="LVC250" s="774"/>
      <c r="LVD250" s="774"/>
      <c r="LVE250" s="774"/>
      <c r="LVF250" s="774"/>
      <c r="LVG250" s="774"/>
      <c r="LVH250" s="774"/>
      <c r="LVI250" s="774"/>
      <c r="LVJ250" s="774"/>
      <c r="LVK250" s="774"/>
      <c r="LVL250" s="774"/>
      <c r="LVM250" s="774"/>
      <c r="LVN250" s="774"/>
      <c r="LVO250" s="774"/>
      <c r="LVP250" s="774"/>
      <c r="LVQ250" s="774"/>
      <c r="LVR250" s="774"/>
      <c r="LVS250" s="774"/>
      <c r="LVT250" s="774"/>
      <c r="LVU250" s="774"/>
      <c r="LVV250" s="774"/>
      <c r="LVW250" s="774"/>
      <c r="LVX250" s="774"/>
      <c r="LVY250" s="774"/>
      <c r="LVZ250" s="774"/>
      <c r="LWA250" s="774"/>
      <c r="LWB250" s="774"/>
      <c r="LWC250" s="774"/>
      <c r="LWD250" s="774"/>
      <c r="LWE250" s="774"/>
      <c r="LWF250" s="774"/>
      <c r="LWG250" s="774"/>
      <c r="LWH250" s="774"/>
      <c r="LWI250" s="774"/>
      <c r="LWJ250" s="774"/>
      <c r="LWK250" s="774"/>
      <c r="LWL250" s="774"/>
      <c r="LWM250" s="774"/>
      <c r="LWN250" s="774"/>
      <c r="LWO250" s="774"/>
      <c r="LWP250" s="774"/>
      <c r="LWQ250" s="774"/>
      <c r="LWR250" s="774"/>
      <c r="LWS250" s="774"/>
      <c r="LWT250" s="774"/>
      <c r="LWU250" s="774"/>
      <c r="LWV250" s="774"/>
      <c r="LWW250" s="774"/>
      <c r="LWX250" s="774"/>
      <c r="LWY250" s="774"/>
      <c r="LWZ250" s="774"/>
      <c r="LXA250" s="774"/>
      <c r="LXB250" s="774"/>
      <c r="LXC250" s="774"/>
      <c r="LXD250" s="774"/>
      <c r="LXE250" s="774"/>
      <c r="LXF250" s="774"/>
      <c r="LXG250" s="774"/>
      <c r="LXH250" s="774"/>
      <c r="LXI250" s="774"/>
      <c r="LXJ250" s="774"/>
      <c r="LXK250" s="774"/>
      <c r="LXL250" s="774"/>
      <c r="LXM250" s="774"/>
      <c r="LXN250" s="774"/>
      <c r="LXO250" s="774"/>
      <c r="LXP250" s="774"/>
      <c r="LXQ250" s="774"/>
      <c r="LXR250" s="774"/>
      <c r="LXS250" s="774"/>
      <c r="LXT250" s="774"/>
      <c r="LXU250" s="774"/>
      <c r="LXV250" s="774"/>
      <c r="LXW250" s="774"/>
      <c r="LXX250" s="774"/>
      <c r="LXY250" s="774"/>
      <c r="LXZ250" s="774"/>
      <c r="LYA250" s="774"/>
      <c r="LYB250" s="774"/>
      <c r="LYC250" s="774"/>
      <c r="LYD250" s="774"/>
      <c r="LYE250" s="774"/>
      <c r="LYF250" s="774"/>
      <c r="LYG250" s="774"/>
      <c r="LYH250" s="774"/>
      <c r="LYI250" s="774"/>
      <c r="LYJ250" s="774"/>
      <c r="LYK250" s="774"/>
      <c r="LYL250" s="774"/>
      <c r="LYM250" s="774"/>
      <c r="LYN250" s="774"/>
      <c r="LYO250" s="774"/>
      <c r="LYP250" s="774"/>
      <c r="LYQ250" s="774"/>
      <c r="LYR250" s="774"/>
      <c r="LYS250" s="774"/>
      <c r="LYT250" s="774"/>
      <c r="LYU250" s="774"/>
      <c r="LYV250" s="774"/>
      <c r="LYW250" s="774"/>
      <c r="LYX250" s="774"/>
      <c r="LYY250" s="774"/>
      <c r="LYZ250" s="774"/>
      <c r="LZA250" s="774"/>
      <c r="LZB250" s="774"/>
      <c r="LZC250" s="774"/>
      <c r="LZD250" s="774"/>
      <c r="LZE250" s="774"/>
      <c r="LZF250" s="774"/>
      <c r="LZG250" s="774"/>
      <c r="LZH250" s="774"/>
      <c r="LZI250" s="774"/>
      <c r="LZJ250" s="774"/>
      <c r="LZK250" s="774"/>
      <c r="LZL250" s="774"/>
      <c r="LZM250" s="774"/>
      <c r="LZN250" s="774"/>
      <c r="LZO250" s="774"/>
      <c r="LZP250" s="774"/>
      <c r="LZQ250" s="774"/>
      <c r="LZR250" s="774"/>
      <c r="LZS250" s="774"/>
      <c r="LZT250" s="774"/>
      <c r="LZU250" s="774"/>
      <c r="LZV250" s="774"/>
      <c r="LZW250" s="774"/>
      <c r="LZX250" s="774"/>
      <c r="LZY250" s="774"/>
      <c r="LZZ250" s="774"/>
      <c r="MAA250" s="774"/>
      <c r="MAB250" s="774"/>
      <c r="MAC250" s="774"/>
      <c r="MAD250" s="774"/>
      <c r="MAE250" s="774"/>
      <c r="MAF250" s="774"/>
      <c r="MAG250" s="774"/>
      <c r="MAH250" s="774"/>
      <c r="MAI250" s="774"/>
      <c r="MAJ250" s="774"/>
      <c r="MAK250" s="774"/>
      <c r="MAL250" s="774"/>
      <c r="MAM250" s="774"/>
      <c r="MAN250" s="774"/>
      <c r="MAO250" s="774"/>
      <c r="MAP250" s="774"/>
      <c r="MAQ250" s="774"/>
      <c r="MAR250" s="774"/>
      <c r="MAS250" s="774"/>
      <c r="MAT250" s="774"/>
      <c r="MAU250" s="774"/>
      <c r="MAV250" s="774"/>
      <c r="MAW250" s="774"/>
      <c r="MAX250" s="774"/>
      <c r="MAY250" s="774"/>
      <c r="MAZ250" s="774"/>
      <c r="MBA250" s="774"/>
      <c r="MBB250" s="774"/>
      <c r="MBC250" s="774"/>
      <c r="MBD250" s="774"/>
      <c r="MBE250" s="774"/>
      <c r="MBF250" s="774"/>
      <c r="MBG250" s="774"/>
      <c r="MBH250" s="774"/>
      <c r="MBI250" s="774"/>
      <c r="MBJ250" s="774"/>
      <c r="MBK250" s="774"/>
      <c r="MBL250" s="774"/>
      <c r="MBM250" s="774"/>
      <c r="MBN250" s="774"/>
      <c r="MBO250" s="774"/>
      <c r="MBP250" s="774"/>
      <c r="MBQ250" s="774"/>
      <c r="MBR250" s="774"/>
      <c r="MBS250" s="774"/>
      <c r="MBT250" s="774"/>
      <c r="MBU250" s="774"/>
      <c r="MBV250" s="774"/>
      <c r="MBW250" s="774"/>
      <c r="MBX250" s="774"/>
      <c r="MBY250" s="774"/>
      <c r="MBZ250" s="774"/>
      <c r="MCA250" s="774"/>
      <c r="MCB250" s="774"/>
      <c r="MCC250" s="774"/>
      <c r="MCD250" s="774"/>
      <c r="MCE250" s="774"/>
      <c r="MCF250" s="774"/>
      <c r="MCG250" s="774"/>
      <c r="MCH250" s="774"/>
      <c r="MCI250" s="774"/>
      <c r="MCJ250" s="774"/>
      <c r="MCK250" s="774"/>
      <c r="MCL250" s="774"/>
      <c r="MCM250" s="774"/>
      <c r="MCN250" s="774"/>
      <c r="MCO250" s="774"/>
      <c r="MCP250" s="774"/>
      <c r="MCQ250" s="774"/>
      <c r="MCR250" s="774"/>
      <c r="MCS250" s="774"/>
      <c r="MCT250" s="774"/>
      <c r="MCU250" s="774"/>
      <c r="MCV250" s="774"/>
      <c r="MCW250" s="774"/>
      <c r="MCX250" s="774"/>
      <c r="MCY250" s="774"/>
      <c r="MCZ250" s="774"/>
      <c r="MDA250" s="774"/>
      <c r="MDB250" s="774"/>
      <c r="MDC250" s="774"/>
      <c r="MDD250" s="774"/>
      <c r="MDE250" s="774"/>
      <c r="MDF250" s="774"/>
      <c r="MDG250" s="774"/>
      <c r="MDH250" s="774"/>
      <c r="MDI250" s="774"/>
      <c r="MDJ250" s="774"/>
      <c r="MDK250" s="774"/>
      <c r="MDL250" s="774"/>
      <c r="MDM250" s="774"/>
      <c r="MDN250" s="774"/>
      <c r="MDO250" s="774"/>
      <c r="MDP250" s="774"/>
      <c r="MDQ250" s="774"/>
      <c r="MDR250" s="774"/>
      <c r="MDS250" s="774"/>
      <c r="MDT250" s="774"/>
      <c r="MDU250" s="774"/>
      <c r="MDV250" s="774"/>
      <c r="MDW250" s="774"/>
      <c r="MDX250" s="774"/>
      <c r="MDY250" s="774"/>
      <c r="MDZ250" s="774"/>
      <c r="MEA250" s="774"/>
      <c r="MEB250" s="774"/>
      <c r="MEC250" s="774"/>
      <c r="MED250" s="774"/>
      <c r="MEE250" s="774"/>
      <c r="MEF250" s="774"/>
      <c r="MEG250" s="774"/>
      <c r="MEH250" s="774"/>
      <c r="MEI250" s="774"/>
      <c r="MEJ250" s="774"/>
      <c r="MEK250" s="774"/>
      <c r="MEL250" s="774"/>
      <c r="MEM250" s="774"/>
      <c r="MEN250" s="774"/>
      <c r="MEO250" s="774"/>
      <c r="MEP250" s="774"/>
      <c r="MEQ250" s="774"/>
      <c r="MER250" s="774"/>
      <c r="MES250" s="774"/>
      <c r="MET250" s="774"/>
      <c r="MEU250" s="774"/>
      <c r="MEV250" s="774"/>
      <c r="MEW250" s="774"/>
      <c r="MEX250" s="774"/>
      <c r="MEY250" s="774"/>
      <c r="MEZ250" s="774"/>
      <c r="MFA250" s="774"/>
      <c r="MFB250" s="774"/>
      <c r="MFC250" s="774"/>
      <c r="MFD250" s="774"/>
      <c r="MFE250" s="774"/>
      <c r="MFF250" s="774"/>
      <c r="MFG250" s="774"/>
      <c r="MFH250" s="774"/>
      <c r="MFI250" s="774"/>
      <c r="MFJ250" s="774"/>
      <c r="MFK250" s="774"/>
      <c r="MFL250" s="774"/>
      <c r="MFM250" s="774"/>
      <c r="MFN250" s="774"/>
      <c r="MFO250" s="774"/>
      <c r="MFP250" s="774"/>
      <c r="MFQ250" s="774"/>
      <c r="MFR250" s="774"/>
      <c r="MFS250" s="774"/>
      <c r="MFT250" s="774"/>
      <c r="MFU250" s="774"/>
      <c r="MFV250" s="774"/>
      <c r="MFW250" s="774"/>
      <c r="MFX250" s="774"/>
      <c r="MFY250" s="774"/>
      <c r="MFZ250" s="774"/>
      <c r="MGA250" s="774"/>
      <c r="MGB250" s="774"/>
      <c r="MGC250" s="774"/>
      <c r="MGD250" s="774"/>
      <c r="MGE250" s="774"/>
      <c r="MGF250" s="774"/>
      <c r="MGG250" s="774"/>
      <c r="MGH250" s="774"/>
      <c r="MGI250" s="774"/>
      <c r="MGJ250" s="774"/>
      <c r="MGK250" s="774"/>
      <c r="MGL250" s="774"/>
      <c r="MGM250" s="774"/>
      <c r="MGN250" s="774"/>
      <c r="MGO250" s="774"/>
      <c r="MGP250" s="774"/>
      <c r="MGQ250" s="774"/>
      <c r="MGR250" s="774"/>
      <c r="MGS250" s="774"/>
      <c r="MGT250" s="774"/>
      <c r="MGU250" s="774"/>
      <c r="MGV250" s="774"/>
      <c r="MGW250" s="774"/>
      <c r="MGX250" s="774"/>
      <c r="MGY250" s="774"/>
      <c r="MGZ250" s="774"/>
      <c r="MHA250" s="774"/>
      <c r="MHB250" s="774"/>
      <c r="MHC250" s="774"/>
      <c r="MHD250" s="774"/>
      <c r="MHE250" s="774"/>
      <c r="MHF250" s="774"/>
      <c r="MHG250" s="774"/>
      <c r="MHH250" s="774"/>
      <c r="MHI250" s="774"/>
      <c r="MHJ250" s="774"/>
      <c r="MHK250" s="774"/>
      <c r="MHL250" s="774"/>
      <c r="MHM250" s="774"/>
      <c r="MHN250" s="774"/>
      <c r="MHO250" s="774"/>
      <c r="MHP250" s="774"/>
      <c r="MHQ250" s="774"/>
      <c r="MHR250" s="774"/>
      <c r="MHS250" s="774"/>
      <c r="MHT250" s="774"/>
      <c r="MHU250" s="774"/>
      <c r="MHV250" s="774"/>
      <c r="MHW250" s="774"/>
      <c r="MHX250" s="774"/>
      <c r="MHY250" s="774"/>
      <c r="MHZ250" s="774"/>
      <c r="MIA250" s="774"/>
      <c r="MIB250" s="774"/>
      <c r="MIC250" s="774"/>
      <c r="MID250" s="774"/>
      <c r="MIE250" s="774"/>
      <c r="MIF250" s="774"/>
      <c r="MIG250" s="774"/>
      <c r="MIH250" s="774"/>
      <c r="MII250" s="774"/>
      <c r="MIJ250" s="774"/>
      <c r="MIK250" s="774"/>
      <c r="MIL250" s="774"/>
      <c r="MIM250" s="774"/>
      <c r="MIN250" s="774"/>
      <c r="MIO250" s="774"/>
      <c r="MIP250" s="774"/>
      <c r="MIQ250" s="774"/>
      <c r="MIR250" s="774"/>
      <c r="MIS250" s="774"/>
      <c r="MIT250" s="774"/>
      <c r="MIU250" s="774"/>
      <c r="MIV250" s="774"/>
      <c r="MIW250" s="774"/>
      <c r="MIX250" s="774"/>
      <c r="MIY250" s="774"/>
      <c r="MIZ250" s="774"/>
      <c r="MJA250" s="774"/>
      <c r="MJB250" s="774"/>
      <c r="MJC250" s="774"/>
      <c r="MJD250" s="774"/>
      <c r="MJE250" s="774"/>
      <c r="MJF250" s="774"/>
      <c r="MJG250" s="774"/>
      <c r="MJH250" s="774"/>
      <c r="MJI250" s="774"/>
      <c r="MJJ250" s="774"/>
      <c r="MJK250" s="774"/>
      <c r="MJL250" s="774"/>
      <c r="MJM250" s="774"/>
      <c r="MJN250" s="774"/>
      <c r="MJO250" s="774"/>
      <c r="MJP250" s="774"/>
      <c r="MJQ250" s="774"/>
      <c r="MJR250" s="774"/>
      <c r="MJS250" s="774"/>
      <c r="MJT250" s="774"/>
      <c r="MJU250" s="774"/>
      <c r="MJV250" s="774"/>
      <c r="MJW250" s="774"/>
      <c r="MJX250" s="774"/>
      <c r="MJY250" s="774"/>
      <c r="MJZ250" s="774"/>
      <c r="MKA250" s="774"/>
      <c r="MKB250" s="774"/>
      <c r="MKC250" s="774"/>
      <c r="MKD250" s="774"/>
      <c r="MKE250" s="774"/>
      <c r="MKF250" s="774"/>
      <c r="MKG250" s="774"/>
      <c r="MKH250" s="774"/>
      <c r="MKI250" s="774"/>
      <c r="MKJ250" s="774"/>
      <c r="MKK250" s="774"/>
      <c r="MKL250" s="774"/>
      <c r="MKM250" s="774"/>
      <c r="MKN250" s="774"/>
      <c r="MKO250" s="774"/>
      <c r="MKP250" s="774"/>
      <c r="MKQ250" s="774"/>
      <c r="MKR250" s="774"/>
      <c r="MKS250" s="774"/>
      <c r="MKT250" s="774"/>
      <c r="MKU250" s="774"/>
      <c r="MKV250" s="774"/>
      <c r="MKW250" s="774"/>
      <c r="MKX250" s="774"/>
      <c r="MKY250" s="774"/>
      <c r="MKZ250" s="774"/>
      <c r="MLA250" s="774"/>
      <c r="MLB250" s="774"/>
      <c r="MLC250" s="774"/>
      <c r="MLD250" s="774"/>
      <c r="MLE250" s="774"/>
      <c r="MLF250" s="774"/>
      <c r="MLG250" s="774"/>
      <c r="MLH250" s="774"/>
      <c r="MLI250" s="774"/>
      <c r="MLJ250" s="774"/>
      <c r="MLK250" s="774"/>
      <c r="MLL250" s="774"/>
      <c r="MLM250" s="774"/>
      <c r="MLN250" s="774"/>
      <c r="MLO250" s="774"/>
      <c r="MLP250" s="774"/>
      <c r="MLQ250" s="774"/>
      <c r="MLR250" s="774"/>
      <c r="MLS250" s="774"/>
      <c r="MLT250" s="774"/>
      <c r="MLU250" s="774"/>
      <c r="MLV250" s="774"/>
      <c r="MLW250" s="774"/>
      <c r="MLX250" s="774"/>
      <c r="MLY250" s="774"/>
      <c r="MLZ250" s="774"/>
      <c r="MMA250" s="774"/>
      <c r="MMB250" s="774"/>
      <c r="MMC250" s="774"/>
      <c r="MMD250" s="774"/>
      <c r="MME250" s="774"/>
      <c r="MMF250" s="774"/>
      <c r="MMG250" s="774"/>
      <c r="MMH250" s="774"/>
      <c r="MMI250" s="774"/>
      <c r="MMJ250" s="774"/>
      <c r="MMK250" s="774"/>
      <c r="MML250" s="774"/>
      <c r="MMM250" s="774"/>
      <c r="MMN250" s="774"/>
      <c r="MMO250" s="774"/>
      <c r="MMP250" s="774"/>
      <c r="MMQ250" s="774"/>
      <c r="MMR250" s="774"/>
      <c r="MMS250" s="774"/>
      <c r="MMT250" s="774"/>
      <c r="MMU250" s="774"/>
      <c r="MMV250" s="774"/>
      <c r="MMW250" s="774"/>
      <c r="MMX250" s="774"/>
      <c r="MMY250" s="774"/>
      <c r="MMZ250" s="774"/>
      <c r="MNA250" s="774"/>
      <c r="MNB250" s="774"/>
      <c r="MNC250" s="774"/>
      <c r="MND250" s="774"/>
      <c r="MNE250" s="774"/>
      <c r="MNF250" s="774"/>
      <c r="MNG250" s="774"/>
      <c r="MNH250" s="774"/>
      <c r="MNI250" s="774"/>
      <c r="MNJ250" s="774"/>
      <c r="MNK250" s="774"/>
      <c r="MNL250" s="774"/>
      <c r="MNM250" s="774"/>
      <c r="MNN250" s="774"/>
      <c r="MNO250" s="774"/>
      <c r="MNP250" s="774"/>
      <c r="MNQ250" s="774"/>
      <c r="MNR250" s="774"/>
      <c r="MNS250" s="774"/>
      <c r="MNT250" s="774"/>
      <c r="MNU250" s="774"/>
      <c r="MNV250" s="774"/>
      <c r="MNW250" s="774"/>
      <c r="MNX250" s="774"/>
      <c r="MNY250" s="774"/>
      <c r="MNZ250" s="774"/>
      <c r="MOA250" s="774"/>
      <c r="MOB250" s="774"/>
      <c r="MOC250" s="774"/>
      <c r="MOD250" s="774"/>
      <c r="MOE250" s="774"/>
      <c r="MOF250" s="774"/>
      <c r="MOG250" s="774"/>
      <c r="MOH250" s="774"/>
      <c r="MOI250" s="774"/>
      <c r="MOJ250" s="774"/>
      <c r="MOK250" s="774"/>
      <c r="MOL250" s="774"/>
      <c r="MOM250" s="774"/>
      <c r="MON250" s="774"/>
      <c r="MOO250" s="774"/>
      <c r="MOP250" s="774"/>
      <c r="MOQ250" s="774"/>
      <c r="MOR250" s="774"/>
      <c r="MOS250" s="774"/>
      <c r="MOT250" s="774"/>
      <c r="MOU250" s="774"/>
      <c r="MOV250" s="774"/>
      <c r="MOW250" s="774"/>
      <c r="MOX250" s="774"/>
      <c r="MOY250" s="774"/>
      <c r="MOZ250" s="774"/>
      <c r="MPA250" s="774"/>
      <c r="MPB250" s="774"/>
      <c r="MPC250" s="774"/>
      <c r="MPD250" s="774"/>
      <c r="MPE250" s="774"/>
      <c r="MPF250" s="774"/>
      <c r="MPG250" s="774"/>
      <c r="MPH250" s="774"/>
      <c r="MPI250" s="774"/>
      <c r="MPJ250" s="774"/>
      <c r="MPK250" s="774"/>
      <c r="MPL250" s="774"/>
      <c r="MPM250" s="774"/>
      <c r="MPN250" s="774"/>
      <c r="MPO250" s="774"/>
      <c r="MPP250" s="774"/>
      <c r="MPQ250" s="774"/>
      <c r="MPR250" s="774"/>
      <c r="MPS250" s="774"/>
      <c r="MPT250" s="774"/>
      <c r="MPU250" s="774"/>
      <c r="MPV250" s="774"/>
      <c r="MPW250" s="774"/>
      <c r="MPX250" s="774"/>
      <c r="MPY250" s="774"/>
      <c r="MPZ250" s="774"/>
      <c r="MQA250" s="774"/>
      <c r="MQB250" s="774"/>
      <c r="MQC250" s="774"/>
      <c r="MQD250" s="774"/>
      <c r="MQE250" s="774"/>
      <c r="MQF250" s="774"/>
      <c r="MQG250" s="774"/>
      <c r="MQH250" s="774"/>
      <c r="MQI250" s="774"/>
      <c r="MQJ250" s="774"/>
      <c r="MQK250" s="774"/>
      <c r="MQL250" s="774"/>
      <c r="MQM250" s="774"/>
      <c r="MQN250" s="774"/>
      <c r="MQO250" s="774"/>
      <c r="MQP250" s="774"/>
      <c r="MQQ250" s="774"/>
      <c r="MQR250" s="774"/>
      <c r="MQS250" s="774"/>
      <c r="MQT250" s="774"/>
      <c r="MQU250" s="774"/>
      <c r="MQV250" s="774"/>
      <c r="MQW250" s="774"/>
      <c r="MQX250" s="774"/>
      <c r="MQY250" s="774"/>
      <c r="MQZ250" s="774"/>
      <c r="MRA250" s="774"/>
      <c r="MRB250" s="774"/>
      <c r="MRC250" s="774"/>
      <c r="MRD250" s="774"/>
      <c r="MRE250" s="774"/>
      <c r="MRF250" s="774"/>
      <c r="MRG250" s="774"/>
      <c r="MRH250" s="774"/>
      <c r="MRI250" s="774"/>
      <c r="MRJ250" s="774"/>
      <c r="MRK250" s="774"/>
      <c r="MRL250" s="774"/>
      <c r="MRM250" s="774"/>
      <c r="MRN250" s="774"/>
      <c r="MRO250" s="774"/>
      <c r="MRP250" s="774"/>
      <c r="MRQ250" s="774"/>
      <c r="MRR250" s="774"/>
      <c r="MRS250" s="774"/>
      <c r="MRT250" s="774"/>
      <c r="MRU250" s="774"/>
      <c r="MRV250" s="774"/>
      <c r="MRW250" s="774"/>
      <c r="MRX250" s="774"/>
      <c r="MRY250" s="774"/>
      <c r="MRZ250" s="774"/>
      <c r="MSA250" s="774"/>
      <c r="MSB250" s="774"/>
      <c r="MSC250" s="774"/>
      <c r="MSD250" s="774"/>
      <c r="MSE250" s="774"/>
      <c r="MSF250" s="774"/>
      <c r="MSG250" s="774"/>
      <c r="MSH250" s="774"/>
      <c r="MSI250" s="774"/>
      <c r="MSJ250" s="774"/>
      <c r="MSK250" s="774"/>
      <c r="MSL250" s="774"/>
      <c r="MSM250" s="774"/>
      <c r="MSN250" s="774"/>
      <c r="MSO250" s="774"/>
      <c r="MSP250" s="774"/>
      <c r="MSQ250" s="774"/>
      <c r="MSR250" s="774"/>
      <c r="MSS250" s="774"/>
      <c r="MST250" s="774"/>
      <c r="MSU250" s="774"/>
      <c r="MSV250" s="774"/>
      <c r="MSW250" s="774"/>
      <c r="MSX250" s="774"/>
      <c r="MSY250" s="774"/>
      <c r="MSZ250" s="774"/>
      <c r="MTA250" s="774"/>
      <c r="MTB250" s="774"/>
      <c r="MTC250" s="774"/>
      <c r="MTD250" s="774"/>
      <c r="MTE250" s="774"/>
      <c r="MTF250" s="774"/>
      <c r="MTG250" s="774"/>
      <c r="MTH250" s="774"/>
      <c r="MTI250" s="774"/>
      <c r="MTJ250" s="774"/>
      <c r="MTK250" s="774"/>
      <c r="MTL250" s="774"/>
      <c r="MTM250" s="774"/>
      <c r="MTN250" s="774"/>
      <c r="MTO250" s="774"/>
      <c r="MTP250" s="774"/>
      <c r="MTQ250" s="774"/>
      <c r="MTR250" s="774"/>
      <c r="MTS250" s="774"/>
      <c r="MTT250" s="774"/>
      <c r="MTU250" s="774"/>
      <c r="MTV250" s="774"/>
      <c r="MTW250" s="774"/>
      <c r="MTX250" s="774"/>
      <c r="MTY250" s="774"/>
      <c r="MTZ250" s="774"/>
      <c r="MUA250" s="774"/>
      <c r="MUB250" s="774"/>
      <c r="MUC250" s="774"/>
      <c r="MUD250" s="774"/>
      <c r="MUE250" s="774"/>
      <c r="MUF250" s="774"/>
      <c r="MUG250" s="774"/>
      <c r="MUH250" s="774"/>
      <c r="MUI250" s="774"/>
      <c r="MUJ250" s="774"/>
      <c r="MUK250" s="774"/>
      <c r="MUL250" s="774"/>
      <c r="MUM250" s="774"/>
      <c r="MUN250" s="774"/>
      <c r="MUO250" s="774"/>
      <c r="MUP250" s="774"/>
      <c r="MUQ250" s="774"/>
      <c r="MUR250" s="774"/>
      <c r="MUS250" s="774"/>
      <c r="MUT250" s="774"/>
      <c r="MUU250" s="774"/>
      <c r="MUV250" s="774"/>
      <c r="MUW250" s="774"/>
      <c r="MUX250" s="774"/>
      <c r="MUY250" s="774"/>
      <c r="MUZ250" s="774"/>
      <c r="MVA250" s="774"/>
      <c r="MVB250" s="774"/>
      <c r="MVC250" s="774"/>
      <c r="MVD250" s="774"/>
      <c r="MVE250" s="774"/>
      <c r="MVF250" s="774"/>
      <c r="MVG250" s="774"/>
      <c r="MVH250" s="774"/>
      <c r="MVI250" s="774"/>
      <c r="MVJ250" s="774"/>
      <c r="MVK250" s="774"/>
      <c r="MVL250" s="774"/>
      <c r="MVM250" s="774"/>
      <c r="MVN250" s="774"/>
      <c r="MVO250" s="774"/>
      <c r="MVP250" s="774"/>
      <c r="MVQ250" s="774"/>
      <c r="MVR250" s="774"/>
      <c r="MVS250" s="774"/>
      <c r="MVT250" s="774"/>
      <c r="MVU250" s="774"/>
      <c r="MVV250" s="774"/>
      <c r="MVW250" s="774"/>
      <c r="MVX250" s="774"/>
      <c r="MVY250" s="774"/>
      <c r="MVZ250" s="774"/>
      <c r="MWA250" s="774"/>
      <c r="MWB250" s="774"/>
      <c r="MWC250" s="774"/>
      <c r="MWD250" s="774"/>
      <c r="MWE250" s="774"/>
      <c r="MWF250" s="774"/>
      <c r="MWG250" s="774"/>
      <c r="MWH250" s="774"/>
      <c r="MWI250" s="774"/>
      <c r="MWJ250" s="774"/>
      <c r="MWK250" s="774"/>
      <c r="MWL250" s="774"/>
      <c r="MWM250" s="774"/>
      <c r="MWN250" s="774"/>
      <c r="MWO250" s="774"/>
      <c r="MWP250" s="774"/>
      <c r="MWQ250" s="774"/>
      <c r="MWR250" s="774"/>
      <c r="MWS250" s="774"/>
      <c r="MWT250" s="774"/>
      <c r="MWU250" s="774"/>
      <c r="MWV250" s="774"/>
      <c r="MWW250" s="774"/>
      <c r="MWX250" s="774"/>
      <c r="MWY250" s="774"/>
      <c r="MWZ250" s="774"/>
      <c r="MXA250" s="774"/>
      <c r="MXB250" s="774"/>
      <c r="MXC250" s="774"/>
      <c r="MXD250" s="774"/>
      <c r="MXE250" s="774"/>
      <c r="MXF250" s="774"/>
      <c r="MXG250" s="774"/>
      <c r="MXH250" s="774"/>
      <c r="MXI250" s="774"/>
      <c r="MXJ250" s="774"/>
      <c r="MXK250" s="774"/>
      <c r="MXL250" s="774"/>
      <c r="MXM250" s="774"/>
      <c r="MXN250" s="774"/>
      <c r="MXO250" s="774"/>
      <c r="MXP250" s="774"/>
      <c r="MXQ250" s="774"/>
      <c r="MXR250" s="774"/>
      <c r="MXS250" s="774"/>
      <c r="MXT250" s="774"/>
      <c r="MXU250" s="774"/>
      <c r="MXV250" s="774"/>
      <c r="MXW250" s="774"/>
      <c r="MXX250" s="774"/>
      <c r="MXY250" s="774"/>
      <c r="MXZ250" s="774"/>
      <c r="MYA250" s="774"/>
      <c r="MYB250" s="774"/>
      <c r="MYC250" s="774"/>
      <c r="MYD250" s="774"/>
      <c r="MYE250" s="774"/>
      <c r="MYF250" s="774"/>
      <c r="MYG250" s="774"/>
      <c r="MYH250" s="774"/>
      <c r="MYI250" s="774"/>
      <c r="MYJ250" s="774"/>
      <c r="MYK250" s="774"/>
      <c r="MYL250" s="774"/>
      <c r="MYM250" s="774"/>
      <c r="MYN250" s="774"/>
      <c r="MYO250" s="774"/>
      <c r="MYP250" s="774"/>
      <c r="MYQ250" s="774"/>
      <c r="MYR250" s="774"/>
      <c r="MYS250" s="774"/>
      <c r="MYT250" s="774"/>
      <c r="MYU250" s="774"/>
      <c r="MYV250" s="774"/>
      <c r="MYW250" s="774"/>
      <c r="MYX250" s="774"/>
      <c r="MYY250" s="774"/>
      <c r="MYZ250" s="774"/>
      <c r="MZA250" s="774"/>
      <c r="MZB250" s="774"/>
      <c r="MZC250" s="774"/>
      <c r="MZD250" s="774"/>
      <c r="MZE250" s="774"/>
      <c r="MZF250" s="774"/>
      <c r="MZG250" s="774"/>
      <c r="MZH250" s="774"/>
      <c r="MZI250" s="774"/>
      <c r="MZJ250" s="774"/>
      <c r="MZK250" s="774"/>
      <c r="MZL250" s="774"/>
      <c r="MZM250" s="774"/>
      <c r="MZN250" s="774"/>
      <c r="MZO250" s="774"/>
      <c r="MZP250" s="774"/>
      <c r="MZQ250" s="774"/>
      <c r="MZR250" s="774"/>
      <c r="MZS250" s="774"/>
      <c r="MZT250" s="774"/>
      <c r="MZU250" s="774"/>
      <c r="MZV250" s="774"/>
      <c r="MZW250" s="774"/>
      <c r="MZX250" s="774"/>
      <c r="MZY250" s="774"/>
      <c r="MZZ250" s="774"/>
      <c r="NAA250" s="774"/>
      <c r="NAB250" s="774"/>
      <c r="NAC250" s="774"/>
      <c r="NAD250" s="774"/>
      <c r="NAE250" s="774"/>
      <c r="NAF250" s="774"/>
      <c r="NAG250" s="774"/>
      <c r="NAH250" s="774"/>
      <c r="NAI250" s="774"/>
      <c r="NAJ250" s="774"/>
      <c r="NAK250" s="774"/>
      <c r="NAL250" s="774"/>
      <c r="NAM250" s="774"/>
      <c r="NAN250" s="774"/>
      <c r="NAO250" s="774"/>
      <c r="NAP250" s="774"/>
      <c r="NAQ250" s="774"/>
      <c r="NAR250" s="774"/>
      <c r="NAS250" s="774"/>
      <c r="NAT250" s="774"/>
      <c r="NAU250" s="774"/>
      <c r="NAV250" s="774"/>
      <c r="NAW250" s="774"/>
      <c r="NAX250" s="774"/>
      <c r="NAY250" s="774"/>
      <c r="NAZ250" s="774"/>
      <c r="NBA250" s="774"/>
      <c r="NBB250" s="774"/>
      <c r="NBC250" s="774"/>
      <c r="NBD250" s="774"/>
      <c r="NBE250" s="774"/>
      <c r="NBF250" s="774"/>
      <c r="NBG250" s="774"/>
      <c r="NBH250" s="774"/>
      <c r="NBI250" s="774"/>
      <c r="NBJ250" s="774"/>
      <c r="NBK250" s="774"/>
      <c r="NBL250" s="774"/>
      <c r="NBM250" s="774"/>
      <c r="NBN250" s="774"/>
      <c r="NBO250" s="774"/>
      <c r="NBP250" s="774"/>
      <c r="NBQ250" s="774"/>
      <c r="NBR250" s="774"/>
      <c r="NBS250" s="774"/>
      <c r="NBT250" s="774"/>
      <c r="NBU250" s="774"/>
      <c r="NBV250" s="774"/>
      <c r="NBW250" s="774"/>
      <c r="NBX250" s="774"/>
      <c r="NBY250" s="774"/>
      <c r="NBZ250" s="774"/>
      <c r="NCA250" s="774"/>
      <c r="NCB250" s="774"/>
      <c r="NCC250" s="774"/>
      <c r="NCD250" s="774"/>
      <c r="NCE250" s="774"/>
      <c r="NCF250" s="774"/>
      <c r="NCG250" s="774"/>
      <c r="NCH250" s="774"/>
      <c r="NCI250" s="774"/>
      <c r="NCJ250" s="774"/>
      <c r="NCK250" s="774"/>
      <c r="NCL250" s="774"/>
      <c r="NCM250" s="774"/>
      <c r="NCN250" s="774"/>
      <c r="NCO250" s="774"/>
      <c r="NCP250" s="774"/>
      <c r="NCQ250" s="774"/>
      <c r="NCR250" s="774"/>
      <c r="NCS250" s="774"/>
      <c r="NCT250" s="774"/>
      <c r="NCU250" s="774"/>
      <c r="NCV250" s="774"/>
      <c r="NCW250" s="774"/>
      <c r="NCX250" s="774"/>
      <c r="NCY250" s="774"/>
      <c r="NCZ250" s="774"/>
      <c r="NDA250" s="774"/>
      <c r="NDB250" s="774"/>
      <c r="NDC250" s="774"/>
      <c r="NDD250" s="774"/>
      <c r="NDE250" s="774"/>
      <c r="NDF250" s="774"/>
      <c r="NDG250" s="774"/>
      <c r="NDH250" s="774"/>
      <c r="NDI250" s="774"/>
      <c r="NDJ250" s="774"/>
      <c r="NDK250" s="774"/>
      <c r="NDL250" s="774"/>
      <c r="NDM250" s="774"/>
      <c r="NDN250" s="774"/>
      <c r="NDO250" s="774"/>
      <c r="NDP250" s="774"/>
      <c r="NDQ250" s="774"/>
      <c r="NDR250" s="774"/>
      <c r="NDS250" s="774"/>
      <c r="NDT250" s="774"/>
      <c r="NDU250" s="774"/>
      <c r="NDV250" s="774"/>
      <c r="NDW250" s="774"/>
      <c r="NDX250" s="774"/>
      <c r="NDY250" s="774"/>
      <c r="NDZ250" s="774"/>
      <c r="NEA250" s="774"/>
      <c r="NEB250" s="774"/>
      <c r="NEC250" s="774"/>
      <c r="NED250" s="774"/>
      <c r="NEE250" s="774"/>
      <c r="NEF250" s="774"/>
      <c r="NEG250" s="774"/>
      <c r="NEH250" s="774"/>
      <c r="NEI250" s="774"/>
      <c r="NEJ250" s="774"/>
      <c r="NEK250" s="774"/>
      <c r="NEL250" s="774"/>
      <c r="NEM250" s="774"/>
      <c r="NEN250" s="774"/>
      <c r="NEO250" s="774"/>
      <c r="NEP250" s="774"/>
      <c r="NEQ250" s="774"/>
      <c r="NER250" s="774"/>
      <c r="NES250" s="774"/>
      <c r="NET250" s="774"/>
      <c r="NEU250" s="774"/>
      <c r="NEV250" s="774"/>
      <c r="NEW250" s="774"/>
      <c r="NEX250" s="774"/>
      <c r="NEY250" s="774"/>
      <c r="NEZ250" s="774"/>
      <c r="NFA250" s="774"/>
      <c r="NFB250" s="774"/>
      <c r="NFC250" s="774"/>
      <c r="NFD250" s="774"/>
      <c r="NFE250" s="774"/>
      <c r="NFF250" s="774"/>
      <c r="NFG250" s="774"/>
      <c r="NFH250" s="774"/>
      <c r="NFI250" s="774"/>
      <c r="NFJ250" s="774"/>
      <c r="NFK250" s="774"/>
      <c r="NFL250" s="774"/>
      <c r="NFM250" s="774"/>
      <c r="NFN250" s="774"/>
      <c r="NFO250" s="774"/>
      <c r="NFP250" s="774"/>
      <c r="NFQ250" s="774"/>
      <c r="NFR250" s="774"/>
      <c r="NFS250" s="774"/>
      <c r="NFT250" s="774"/>
      <c r="NFU250" s="774"/>
      <c r="NFV250" s="774"/>
      <c r="NFW250" s="774"/>
      <c r="NFX250" s="774"/>
      <c r="NFY250" s="774"/>
      <c r="NFZ250" s="774"/>
      <c r="NGA250" s="774"/>
      <c r="NGB250" s="774"/>
      <c r="NGC250" s="774"/>
      <c r="NGD250" s="774"/>
      <c r="NGE250" s="774"/>
      <c r="NGF250" s="774"/>
      <c r="NGG250" s="774"/>
      <c r="NGH250" s="774"/>
      <c r="NGI250" s="774"/>
      <c r="NGJ250" s="774"/>
      <c r="NGK250" s="774"/>
      <c r="NGL250" s="774"/>
      <c r="NGM250" s="774"/>
      <c r="NGN250" s="774"/>
      <c r="NGO250" s="774"/>
      <c r="NGP250" s="774"/>
      <c r="NGQ250" s="774"/>
      <c r="NGR250" s="774"/>
      <c r="NGS250" s="774"/>
      <c r="NGT250" s="774"/>
      <c r="NGU250" s="774"/>
      <c r="NGV250" s="774"/>
      <c r="NGW250" s="774"/>
      <c r="NGX250" s="774"/>
      <c r="NGY250" s="774"/>
      <c r="NGZ250" s="774"/>
      <c r="NHA250" s="774"/>
      <c r="NHB250" s="774"/>
      <c r="NHC250" s="774"/>
      <c r="NHD250" s="774"/>
      <c r="NHE250" s="774"/>
      <c r="NHF250" s="774"/>
      <c r="NHG250" s="774"/>
      <c r="NHH250" s="774"/>
      <c r="NHI250" s="774"/>
      <c r="NHJ250" s="774"/>
      <c r="NHK250" s="774"/>
      <c r="NHL250" s="774"/>
      <c r="NHM250" s="774"/>
      <c r="NHN250" s="774"/>
      <c r="NHO250" s="774"/>
      <c r="NHP250" s="774"/>
      <c r="NHQ250" s="774"/>
      <c r="NHR250" s="774"/>
      <c r="NHS250" s="774"/>
      <c r="NHT250" s="774"/>
      <c r="NHU250" s="774"/>
      <c r="NHV250" s="774"/>
      <c r="NHW250" s="774"/>
      <c r="NHX250" s="774"/>
      <c r="NHY250" s="774"/>
      <c r="NHZ250" s="774"/>
      <c r="NIA250" s="774"/>
      <c r="NIB250" s="774"/>
      <c r="NIC250" s="774"/>
      <c r="NID250" s="774"/>
      <c r="NIE250" s="774"/>
      <c r="NIF250" s="774"/>
      <c r="NIG250" s="774"/>
      <c r="NIH250" s="774"/>
      <c r="NII250" s="774"/>
      <c r="NIJ250" s="774"/>
      <c r="NIK250" s="774"/>
      <c r="NIL250" s="774"/>
      <c r="NIM250" s="774"/>
      <c r="NIN250" s="774"/>
      <c r="NIO250" s="774"/>
      <c r="NIP250" s="774"/>
      <c r="NIQ250" s="774"/>
      <c r="NIR250" s="774"/>
      <c r="NIS250" s="774"/>
      <c r="NIT250" s="774"/>
      <c r="NIU250" s="774"/>
      <c r="NIV250" s="774"/>
      <c r="NIW250" s="774"/>
      <c r="NIX250" s="774"/>
      <c r="NIY250" s="774"/>
      <c r="NIZ250" s="774"/>
      <c r="NJA250" s="774"/>
      <c r="NJB250" s="774"/>
      <c r="NJC250" s="774"/>
      <c r="NJD250" s="774"/>
      <c r="NJE250" s="774"/>
      <c r="NJF250" s="774"/>
      <c r="NJG250" s="774"/>
      <c r="NJH250" s="774"/>
      <c r="NJI250" s="774"/>
      <c r="NJJ250" s="774"/>
      <c r="NJK250" s="774"/>
      <c r="NJL250" s="774"/>
      <c r="NJM250" s="774"/>
      <c r="NJN250" s="774"/>
      <c r="NJO250" s="774"/>
      <c r="NJP250" s="774"/>
      <c r="NJQ250" s="774"/>
      <c r="NJR250" s="774"/>
      <c r="NJS250" s="774"/>
      <c r="NJT250" s="774"/>
      <c r="NJU250" s="774"/>
      <c r="NJV250" s="774"/>
      <c r="NJW250" s="774"/>
      <c r="NJX250" s="774"/>
      <c r="NJY250" s="774"/>
      <c r="NJZ250" s="774"/>
      <c r="NKA250" s="774"/>
      <c r="NKB250" s="774"/>
      <c r="NKC250" s="774"/>
      <c r="NKD250" s="774"/>
      <c r="NKE250" s="774"/>
      <c r="NKF250" s="774"/>
      <c r="NKG250" s="774"/>
      <c r="NKH250" s="774"/>
      <c r="NKI250" s="774"/>
      <c r="NKJ250" s="774"/>
      <c r="NKK250" s="774"/>
      <c r="NKL250" s="774"/>
      <c r="NKM250" s="774"/>
      <c r="NKN250" s="774"/>
      <c r="NKO250" s="774"/>
      <c r="NKP250" s="774"/>
      <c r="NKQ250" s="774"/>
      <c r="NKR250" s="774"/>
      <c r="NKS250" s="774"/>
      <c r="NKT250" s="774"/>
      <c r="NKU250" s="774"/>
      <c r="NKV250" s="774"/>
      <c r="NKW250" s="774"/>
      <c r="NKX250" s="774"/>
      <c r="NKY250" s="774"/>
      <c r="NKZ250" s="774"/>
      <c r="NLA250" s="774"/>
      <c r="NLB250" s="774"/>
      <c r="NLC250" s="774"/>
      <c r="NLD250" s="774"/>
      <c r="NLE250" s="774"/>
      <c r="NLF250" s="774"/>
      <c r="NLG250" s="774"/>
      <c r="NLH250" s="774"/>
      <c r="NLI250" s="774"/>
      <c r="NLJ250" s="774"/>
      <c r="NLK250" s="774"/>
      <c r="NLL250" s="774"/>
      <c r="NLM250" s="774"/>
      <c r="NLN250" s="774"/>
      <c r="NLO250" s="774"/>
      <c r="NLP250" s="774"/>
      <c r="NLQ250" s="774"/>
      <c r="NLR250" s="774"/>
      <c r="NLS250" s="774"/>
      <c r="NLT250" s="774"/>
      <c r="NLU250" s="774"/>
      <c r="NLV250" s="774"/>
      <c r="NLW250" s="774"/>
      <c r="NLX250" s="774"/>
      <c r="NLY250" s="774"/>
      <c r="NLZ250" s="774"/>
      <c r="NMA250" s="774"/>
      <c r="NMB250" s="774"/>
      <c r="NMC250" s="774"/>
      <c r="NMD250" s="774"/>
      <c r="NME250" s="774"/>
      <c r="NMF250" s="774"/>
      <c r="NMG250" s="774"/>
      <c r="NMH250" s="774"/>
      <c r="NMI250" s="774"/>
      <c r="NMJ250" s="774"/>
      <c r="NMK250" s="774"/>
      <c r="NML250" s="774"/>
      <c r="NMM250" s="774"/>
      <c r="NMN250" s="774"/>
      <c r="NMO250" s="774"/>
      <c r="NMP250" s="774"/>
      <c r="NMQ250" s="774"/>
      <c r="NMR250" s="774"/>
      <c r="NMS250" s="774"/>
      <c r="NMT250" s="774"/>
      <c r="NMU250" s="774"/>
      <c r="NMV250" s="774"/>
      <c r="NMW250" s="774"/>
      <c r="NMX250" s="774"/>
      <c r="NMY250" s="774"/>
      <c r="NMZ250" s="774"/>
      <c r="NNA250" s="774"/>
      <c r="NNB250" s="774"/>
      <c r="NNC250" s="774"/>
      <c r="NND250" s="774"/>
      <c r="NNE250" s="774"/>
      <c r="NNF250" s="774"/>
      <c r="NNG250" s="774"/>
      <c r="NNH250" s="774"/>
      <c r="NNI250" s="774"/>
      <c r="NNJ250" s="774"/>
      <c r="NNK250" s="774"/>
      <c r="NNL250" s="774"/>
      <c r="NNM250" s="774"/>
      <c r="NNN250" s="774"/>
      <c r="NNO250" s="774"/>
      <c r="NNP250" s="774"/>
      <c r="NNQ250" s="774"/>
      <c r="NNR250" s="774"/>
      <c r="NNS250" s="774"/>
      <c r="NNT250" s="774"/>
      <c r="NNU250" s="774"/>
      <c r="NNV250" s="774"/>
      <c r="NNW250" s="774"/>
      <c r="NNX250" s="774"/>
      <c r="NNY250" s="774"/>
      <c r="NNZ250" s="774"/>
      <c r="NOA250" s="774"/>
      <c r="NOB250" s="774"/>
      <c r="NOC250" s="774"/>
      <c r="NOD250" s="774"/>
      <c r="NOE250" s="774"/>
      <c r="NOF250" s="774"/>
      <c r="NOG250" s="774"/>
      <c r="NOH250" s="774"/>
      <c r="NOI250" s="774"/>
      <c r="NOJ250" s="774"/>
      <c r="NOK250" s="774"/>
      <c r="NOL250" s="774"/>
      <c r="NOM250" s="774"/>
      <c r="NON250" s="774"/>
      <c r="NOO250" s="774"/>
      <c r="NOP250" s="774"/>
      <c r="NOQ250" s="774"/>
      <c r="NOR250" s="774"/>
      <c r="NOS250" s="774"/>
      <c r="NOT250" s="774"/>
      <c r="NOU250" s="774"/>
      <c r="NOV250" s="774"/>
      <c r="NOW250" s="774"/>
      <c r="NOX250" s="774"/>
      <c r="NOY250" s="774"/>
      <c r="NOZ250" s="774"/>
      <c r="NPA250" s="774"/>
      <c r="NPB250" s="774"/>
      <c r="NPC250" s="774"/>
      <c r="NPD250" s="774"/>
      <c r="NPE250" s="774"/>
      <c r="NPF250" s="774"/>
      <c r="NPG250" s="774"/>
      <c r="NPH250" s="774"/>
      <c r="NPI250" s="774"/>
      <c r="NPJ250" s="774"/>
      <c r="NPK250" s="774"/>
      <c r="NPL250" s="774"/>
      <c r="NPM250" s="774"/>
      <c r="NPN250" s="774"/>
      <c r="NPO250" s="774"/>
      <c r="NPP250" s="774"/>
      <c r="NPQ250" s="774"/>
      <c r="NPR250" s="774"/>
      <c r="NPS250" s="774"/>
      <c r="NPT250" s="774"/>
      <c r="NPU250" s="774"/>
      <c r="NPV250" s="774"/>
      <c r="NPW250" s="774"/>
      <c r="NPX250" s="774"/>
      <c r="NPY250" s="774"/>
      <c r="NPZ250" s="774"/>
      <c r="NQA250" s="774"/>
      <c r="NQB250" s="774"/>
      <c r="NQC250" s="774"/>
      <c r="NQD250" s="774"/>
      <c r="NQE250" s="774"/>
      <c r="NQF250" s="774"/>
      <c r="NQG250" s="774"/>
      <c r="NQH250" s="774"/>
      <c r="NQI250" s="774"/>
      <c r="NQJ250" s="774"/>
      <c r="NQK250" s="774"/>
      <c r="NQL250" s="774"/>
      <c r="NQM250" s="774"/>
      <c r="NQN250" s="774"/>
      <c r="NQO250" s="774"/>
      <c r="NQP250" s="774"/>
      <c r="NQQ250" s="774"/>
      <c r="NQR250" s="774"/>
      <c r="NQS250" s="774"/>
      <c r="NQT250" s="774"/>
      <c r="NQU250" s="774"/>
      <c r="NQV250" s="774"/>
      <c r="NQW250" s="774"/>
      <c r="NQX250" s="774"/>
      <c r="NQY250" s="774"/>
      <c r="NQZ250" s="774"/>
      <c r="NRA250" s="774"/>
      <c r="NRB250" s="774"/>
      <c r="NRC250" s="774"/>
      <c r="NRD250" s="774"/>
      <c r="NRE250" s="774"/>
      <c r="NRF250" s="774"/>
      <c r="NRG250" s="774"/>
      <c r="NRH250" s="774"/>
      <c r="NRI250" s="774"/>
      <c r="NRJ250" s="774"/>
      <c r="NRK250" s="774"/>
      <c r="NRL250" s="774"/>
      <c r="NRM250" s="774"/>
      <c r="NRN250" s="774"/>
      <c r="NRO250" s="774"/>
      <c r="NRP250" s="774"/>
      <c r="NRQ250" s="774"/>
      <c r="NRR250" s="774"/>
      <c r="NRS250" s="774"/>
      <c r="NRT250" s="774"/>
      <c r="NRU250" s="774"/>
      <c r="NRV250" s="774"/>
      <c r="NRW250" s="774"/>
      <c r="NRX250" s="774"/>
      <c r="NRY250" s="774"/>
      <c r="NRZ250" s="774"/>
      <c r="NSA250" s="774"/>
      <c r="NSB250" s="774"/>
      <c r="NSC250" s="774"/>
      <c r="NSD250" s="774"/>
      <c r="NSE250" s="774"/>
      <c r="NSF250" s="774"/>
      <c r="NSG250" s="774"/>
      <c r="NSH250" s="774"/>
      <c r="NSI250" s="774"/>
      <c r="NSJ250" s="774"/>
      <c r="NSK250" s="774"/>
      <c r="NSL250" s="774"/>
      <c r="NSM250" s="774"/>
      <c r="NSN250" s="774"/>
      <c r="NSO250" s="774"/>
      <c r="NSP250" s="774"/>
      <c r="NSQ250" s="774"/>
      <c r="NSR250" s="774"/>
      <c r="NSS250" s="774"/>
      <c r="NST250" s="774"/>
      <c r="NSU250" s="774"/>
      <c r="NSV250" s="774"/>
      <c r="NSW250" s="774"/>
      <c r="NSX250" s="774"/>
      <c r="NSY250" s="774"/>
      <c r="NSZ250" s="774"/>
      <c r="NTA250" s="774"/>
      <c r="NTB250" s="774"/>
      <c r="NTC250" s="774"/>
      <c r="NTD250" s="774"/>
      <c r="NTE250" s="774"/>
      <c r="NTF250" s="774"/>
      <c r="NTG250" s="774"/>
      <c r="NTH250" s="774"/>
      <c r="NTI250" s="774"/>
      <c r="NTJ250" s="774"/>
      <c r="NTK250" s="774"/>
      <c r="NTL250" s="774"/>
      <c r="NTM250" s="774"/>
      <c r="NTN250" s="774"/>
      <c r="NTO250" s="774"/>
      <c r="NTP250" s="774"/>
      <c r="NTQ250" s="774"/>
      <c r="NTR250" s="774"/>
      <c r="NTS250" s="774"/>
      <c r="NTT250" s="774"/>
      <c r="NTU250" s="774"/>
      <c r="NTV250" s="774"/>
      <c r="NTW250" s="774"/>
      <c r="NTX250" s="774"/>
      <c r="NTY250" s="774"/>
      <c r="NTZ250" s="774"/>
      <c r="NUA250" s="774"/>
      <c r="NUB250" s="774"/>
      <c r="NUC250" s="774"/>
      <c r="NUD250" s="774"/>
      <c r="NUE250" s="774"/>
      <c r="NUF250" s="774"/>
      <c r="NUG250" s="774"/>
      <c r="NUH250" s="774"/>
      <c r="NUI250" s="774"/>
      <c r="NUJ250" s="774"/>
      <c r="NUK250" s="774"/>
      <c r="NUL250" s="774"/>
      <c r="NUM250" s="774"/>
      <c r="NUN250" s="774"/>
      <c r="NUO250" s="774"/>
      <c r="NUP250" s="774"/>
      <c r="NUQ250" s="774"/>
      <c r="NUR250" s="774"/>
      <c r="NUS250" s="774"/>
      <c r="NUT250" s="774"/>
      <c r="NUU250" s="774"/>
      <c r="NUV250" s="774"/>
      <c r="NUW250" s="774"/>
      <c r="NUX250" s="774"/>
      <c r="NUY250" s="774"/>
      <c r="NUZ250" s="774"/>
      <c r="NVA250" s="774"/>
      <c r="NVB250" s="774"/>
      <c r="NVC250" s="774"/>
      <c r="NVD250" s="774"/>
      <c r="NVE250" s="774"/>
      <c r="NVF250" s="774"/>
      <c r="NVG250" s="774"/>
      <c r="NVH250" s="774"/>
      <c r="NVI250" s="774"/>
      <c r="NVJ250" s="774"/>
      <c r="NVK250" s="774"/>
      <c r="NVL250" s="774"/>
      <c r="NVM250" s="774"/>
      <c r="NVN250" s="774"/>
      <c r="NVO250" s="774"/>
      <c r="NVP250" s="774"/>
      <c r="NVQ250" s="774"/>
      <c r="NVR250" s="774"/>
      <c r="NVS250" s="774"/>
      <c r="NVT250" s="774"/>
      <c r="NVU250" s="774"/>
      <c r="NVV250" s="774"/>
      <c r="NVW250" s="774"/>
      <c r="NVX250" s="774"/>
      <c r="NVY250" s="774"/>
      <c r="NVZ250" s="774"/>
      <c r="NWA250" s="774"/>
      <c r="NWB250" s="774"/>
      <c r="NWC250" s="774"/>
      <c r="NWD250" s="774"/>
      <c r="NWE250" s="774"/>
      <c r="NWF250" s="774"/>
      <c r="NWG250" s="774"/>
      <c r="NWH250" s="774"/>
      <c r="NWI250" s="774"/>
      <c r="NWJ250" s="774"/>
      <c r="NWK250" s="774"/>
      <c r="NWL250" s="774"/>
      <c r="NWM250" s="774"/>
      <c r="NWN250" s="774"/>
      <c r="NWO250" s="774"/>
      <c r="NWP250" s="774"/>
      <c r="NWQ250" s="774"/>
      <c r="NWR250" s="774"/>
      <c r="NWS250" s="774"/>
      <c r="NWT250" s="774"/>
      <c r="NWU250" s="774"/>
      <c r="NWV250" s="774"/>
      <c r="NWW250" s="774"/>
      <c r="NWX250" s="774"/>
      <c r="NWY250" s="774"/>
      <c r="NWZ250" s="774"/>
      <c r="NXA250" s="774"/>
      <c r="NXB250" s="774"/>
      <c r="NXC250" s="774"/>
      <c r="NXD250" s="774"/>
      <c r="NXE250" s="774"/>
      <c r="NXF250" s="774"/>
      <c r="NXG250" s="774"/>
      <c r="NXH250" s="774"/>
      <c r="NXI250" s="774"/>
      <c r="NXJ250" s="774"/>
      <c r="NXK250" s="774"/>
      <c r="NXL250" s="774"/>
      <c r="NXM250" s="774"/>
      <c r="NXN250" s="774"/>
      <c r="NXO250" s="774"/>
      <c r="NXP250" s="774"/>
      <c r="NXQ250" s="774"/>
      <c r="NXR250" s="774"/>
      <c r="NXS250" s="774"/>
      <c r="NXT250" s="774"/>
      <c r="NXU250" s="774"/>
      <c r="NXV250" s="774"/>
      <c r="NXW250" s="774"/>
      <c r="NXX250" s="774"/>
      <c r="NXY250" s="774"/>
      <c r="NXZ250" s="774"/>
      <c r="NYA250" s="774"/>
      <c r="NYB250" s="774"/>
      <c r="NYC250" s="774"/>
      <c r="NYD250" s="774"/>
      <c r="NYE250" s="774"/>
      <c r="NYF250" s="774"/>
      <c r="NYG250" s="774"/>
      <c r="NYH250" s="774"/>
      <c r="NYI250" s="774"/>
      <c r="NYJ250" s="774"/>
      <c r="NYK250" s="774"/>
      <c r="NYL250" s="774"/>
      <c r="NYM250" s="774"/>
      <c r="NYN250" s="774"/>
      <c r="NYO250" s="774"/>
      <c r="NYP250" s="774"/>
      <c r="NYQ250" s="774"/>
      <c r="NYR250" s="774"/>
      <c r="NYS250" s="774"/>
      <c r="NYT250" s="774"/>
      <c r="NYU250" s="774"/>
      <c r="NYV250" s="774"/>
      <c r="NYW250" s="774"/>
      <c r="NYX250" s="774"/>
      <c r="NYY250" s="774"/>
      <c r="NYZ250" s="774"/>
      <c r="NZA250" s="774"/>
      <c r="NZB250" s="774"/>
      <c r="NZC250" s="774"/>
      <c r="NZD250" s="774"/>
      <c r="NZE250" s="774"/>
      <c r="NZF250" s="774"/>
      <c r="NZG250" s="774"/>
      <c r="NZH250" s="774"/>
      <c r="NZI250" s="774"/>
      <c r="NZJ250" s="774"/>
      <c r="NZK250" s="774"/>
      <c r="NZL250" s="774"/>
      <c r="NZM250" s="774"/>
      <c r="NZN250" s="774"/>
      <c r="NZO250" s="774"/>
      <c r="NZP250" s="774"/>
      <c r="NZQ250" s="774"/>
      <c r="NZR250" s="774"/>
      <c r="NZS250" s="774"/>
      <c r="NZT250" s="774"/>
      <c r="NZU250" s="774"/>
      <c r="NZV250" s="774"/>
      <c r="NZW250" s="774"/>
      <c r="NZX250" s="774"/>
      <c r="NZY250" s="774"/>
      <c r="NZZ250" s="774"/>
      <c r="OAA250" s="774"/>
      <c r="OAB250" s="774"/>
      <c r="OAC250" s="774"/>
      <c r="OAD250" s="774"/>
      <c r="OAE250" s="774"/>
      <c r="OAF250" s="774"/>
      <c r="OAG250" s="774"/>
      <c r="OAH250" s="774"/>
      <c r="OAI250" s="774"/>
      <c r="OAJ250" s="774"/>
      <c r="OAK250" s="774"/>
      <c r="OAL250" s="774"/>
      <c r="OAM250" s="774"/>
      <c r="OAN250" s="774"/>
      <c r="OAO250" s="774"/>
      <c r="OAP250" s="774"/>
      <c r="OAQ250" s="774"/>
      <c r="OAR250" s="774"/>
      <c r="OAS250" s="774"/>
      <c r="OAT250" s="774"/>
      <c r="OAU250" s="774"/>
      <c r="OAV250" s="774"/>
      <c r="OAW250" s="774"/>
      <c r="OAX250" s="774"/>
      <c r="OAY250" s="774"/>
      <c r="OAZ250" s="774"/>
      <c r="OBA250" s="774"/>
      <c r="OBB250" s="774"/>
      <c r="OBC250" s="774"/>
      <c r="OBD250" s="774"/>
      <c r="OBE250" s="774"/>
      <c r="OBF250" s="774"/>
      <c r="OBG250" s="774"/>
      <c r="OBH250" s="774"/>
      <c r="OBI250" s="774"/>
      <c r="OBJ250" s="774"/>
      <c r="OBK250" s="774"/>
      <c r="OBL250" s="774"/>
      <c r="OBM250" s="774"/>
      <c r="OBN250" s="774"/>
      <c r="OBO250" s="774"/>
      <c r="OBP250" s="774"/>
      <c r="OBQ250" s="774"/>
      <c r="OBR250" s="774"/>
      <c r="OBS250" s="774"/>
      <c r="OBT250" s="774"/>
      <c r="OBU250" s="774"/>
      <c r="OBV250" s="774"/>
      <c r="OBW250" s="774"/>
      <c r="OBX250" s="774"/>
      <c r="OBY250" s="774"/>
      <c r="OBZ250" s="774"/>
      <c r="OCA250" s="774"/>
      <c r="OCB250" s="774"/>
      <c r="OCC250" s="774"/>
      <c r="OCD250" s="774"/>
      <c r="OCE250" s="774"/>
      <c r="OCF250" s="774"/>
      <c r="OCG250" s="774"/>
      <c r="OCH250" s="774"/>
      <c r="OCI250" s="774"/>
      <c r="OCJ250" s="774"/>
      <c r="OCK250" s="774"/>
      <c r="OCL250" s="774"/>
      <c r="OCM250" s="774"/>
      <c r="OCN250" s="774"/>
      <c r="OCO250" s="774"/>
      <c r="OCP250" s="774"/>
      <c r="OCQ250" s="774"/>
      <c r="OCR250" s="774"/>
      <c r="OCS250" s="774"/>
      <c r="OCT250" s="774"/>
      <c r="OCU250" s="774"/>
      <c r="OCV250" s="774"/>
      <c r="OCW250" s="774"/>
      <c r="OCX250" s="774"/>
      <c r="OCY250" s="774"/>
      <c r="OCZ250" s="774"/>
      <c r="ODA250" s="774"/>
      <c r="ODB250" s="774"/>
      <c r="ODC250" s="774"/>
      <c r="ODD250" s="774"/>
      <c r="ODE250" s="774"/>
      <c r="ODF250" s="774"/>
      <c r="ODG250" s="774"/>
      <c r="ODH250" s="774"/>
      <c r="ODI250" s="774"/>
      <c r="ODJ250" s="774"/>
      <c r="ODK250" s="774"/>
      <c r="ODL250" s="774"/>
      <c r="ODM250" s="774"/>
      <c r="ODN250" s="774"/>
      <c r="ODO250" s="774"/>
      <c r="ODP250" s="774"/>
      <c r="ODQ250" s="774"/>
      <c r="ODR250" s="774"/>
      <c r="ODS250" s="774"/>
      <c r="ODT250" s="774"/>
      <c r="ODU250" s="774"/>
      <c r="ODV250" s="774"/>
      <c r="ODW250" s="774"/>
      <c r="ODX250" s="774"/>
      <c r="ODY250" s="774"/>
      <c r="ODZ250" s="774"/>
      <c r="OEA250" s="774"/>
      <c r="OEB250" s="774"/>
      <c r="OEC250" s="774"/>
      <c r="OED250" s="774"/>
      <c r="OEE250" s="774"/>
      <c r="OEF250" s="774"/>
      <c r="OEG250" s="774"/>
      <c r="OEH250" s="774"/>
      <c r="OEI250" s="774"/>
      <c r="OEJ250" s="774"/>
      <c r="OEK250" s="774"/>
      <c r="OEL250" s="774"/>
      <c r="OEM250" s="774"/>
      <c r="OEN250" s="774"/>
      <c r="OEO250" s="774"/>
      <c r="OEP250" s="774"/>
      <c r="OEQ250" s="774"/>
      <c r="OER250" s="774"/>
      <c r="OES250" s="774"/>
      <c r="OET250" s="774"/>
      <c r="OEU250" s="774"/>
      <c r="OEV250" s="774"/>
      <c r="OEW250" s="774"/>
      <c r="OEX250" s="774"/>
      <c r="OEY250" s="774"/>
      <c r="OEZ250" s="774"/>
      <c r="OFA250" s="774"/>
      <c r="OFB250" s="774"/>
      <c r="OFC250" s="774"/>
      <c r="OFD250" s="774"/>
      <c r="OFE250" s="774"/>
      <c r="OFF250" s="774"/>
      <c r="OFG250" s="774"/>
      <c r="OFH250" s="774"/>
      <c r="OFI250" s="774"/>
      <c r="OFJ250" s="774"/>
      <c r="OFK250" s="774"/>
      <c r="OFL250" s="774"/>
      <c r="OFM250" s="774"/>
      <c r="OFN250" s="774"/>
      <c r="OFO250" s="774"/>
      <c r="OFP250" s="774"/>
      <c r="OFQ250" s="774"/>
      <c r="OFR250" s="774"/>
      <c r="OFS250" s="774"/>
      <c r="OFT250" s="774"/>
      <c r="OFU250" s="774"/>
      <c r="OFV250" s="774"/>
      <c r="OFW250" s="774"/>
      <c r="OFX250" s="774"/>
      <c r="OFY250" s="774"/>
      <c r="OFZ250" s="774"/>
      <c r="OGA250" s="774"/>
      <c r="OGB250" s="774"/>
      <c r="OGC250" s="774"/>
      <c r="OGD250" s="774"/>
      <c r="OGE250" s="774"/>
      <c r="OGF250" s="774"/>
      <c r="OGG250" s="774"/>
      <c r="OGH250" s="774"/>
      <c r="OGI250" s="774"/>
      <c r="OGJ250" s="774"/>
      <c r="OGK250" s="774"/>
      <c r="OGL250" s="774"/>
      <c r="OGM250" s="774"/>
      <c r="OGN250" s="774"/>
      <c r="OGO250" s="774"/>
      <c r="OGP250" s="774"/>
      <c r="OGQ250" s="774"/>
      <c r="OGR250" s="774"/>
      <c r="OGS250" s="774"/>
      <c r="OGT250" s="774"/>
      <c r="OGU250" s="774"/>
      <c r="OGV250" s="774"/>
      <c r="OGW250" s="774"/>
      <c r="OGX250" s="774"/>
      <c r="OGY250" s="774"/>
      <c r="OGZ250" s="774"/>
      <c r="OHA250" s="774"/>
      <c r="OHB250" s="774"/>
      <c r="OHC250" s="774"/>
      <c r="OHD250" s="774"/>
      <c r="OHE250" s="774"/>
      <c r="OHF250" s="774"/>
      <c r="OHG250" s="774"/>
      <c r="OHH250" s="774"/>
      <c r="OHI250" s="774"/>
      <c r="OHJ250" s="774"/>
      <c r="OHK250" s="774"/>
      <c r="OHL250" s="774"/>
      <c r="OHM250" s="774"/>
      <c r="OHN250" s="774"/>
      <c r="OHO250" s="774"/>
      <c r="OHP250" s="774"/>
      <c r="OHQ250" s="774"/>
      <c r="OHR250" s="774"/>
      <c r="OHS250" s="774"/>
      <c r="OHT250" s="774"/>
      <c r="OHU250" s="774"/>
      <c r="OHV250" s="774"/>
      <c r="OHW250" s="774"/>
      <c r="OHX250" s="774"/>
      <c r="OHY250" s="774"/>
      <c r="OHZ250" s="774"/>
      <c r="OIA250" s="774"/>
      <c r="OIB250" s="774"/>
      <c r="OIC250" s="774"/>
      <c r="OID250" s="774"/>
      <c r="OIE250" s="774"/>
      <c r="OIF250" s="774"/>
      <c r="OIG250" s="774"/>
      <c r="OIH250" s="774"/>
      <c r="OII250" s="774"/>
      <c r="OIJ250" s="774"/>
      <c r="OIK250" s="774"/>
      <c r="OIL250" s="774"/>
      <c r="OIM250" s="774"/>
      <c r="OIN250" s="774"/>
      <c r="OIO250" s="774"/>
      <c r="OIP250" s="774"/>
      <c r="OIQ250" s="774"/>
      <c r="OIR250" s="774"/>
      <c r="OIS250" s="774"/>
      <c r="OIT250" s="774"/>
      <c r="OIU250" s="774"/>
      <c r="OIV250" s="774"/>
      <c r="OIW250" s="774"/>
      <c r="OIX250" s="774"/>
      <c r="OIY250" s="774"/>
      <c r="OIZ250" s="774"/>
      <c r="OJA250" s="774"/>
      <c r="OJB250" s="774"/>
      <c r="OJC250" s="774"/>
      <c r="OJD250" s="774"/>
      <c r="OJE250" s="774"/>
      <c r="OJF250" s="774"/>
      <c r="OJG250" s="774"/>
      <c r="OJH250" s="774"/>
      <c r="OJI250" s="774"/>
      <c r="OJJ250" s="774"/>
      <c r="OJK250" s="774"/>
      <c r="OJL250" s="774"/>
      <c r="OJM250" s="774"/>
      <c r="OJN250" s="774"/>
      <c r="OJO250" s="774"/>
      <c r="OJP250" s="774"/>
      <c r="OJQ250" s="774"/>
      <c r="OJR250" s="774"/>
      <c r="OJS250" s="774"/>
      <c r="OJT250" s="774"/>
      <c r="OJU250" s="774"/>
      <c r="OJV250" s="774"/>
      <c r="OJW250" s="774"/>
      <c r="OJX250" s="774"/>
      <c r="OJY250" s="774"/>
      <c r="OJZ250" s="774"/>
      <c r="OKA250" s="774"/>
      <c r="OKB250" s="774"/>
      <c r="OKC250" s="774"/>
      <c r="OKD250" s="774"/>
      <c r="OKE250" s="774"/>
      <c r="OKF250" s="774"/>
      <c r="OKG250" s="774"/>
      <c r="OKH250" s="774"/>
      <c r="OKI250" s="774"/>
      <c r="OKJ250" s="774"/>
      <c r="OKK250" s="774"/>
      <c r="OKL250" s="774"/>
      <c r="OKM250" s="774"/>
      <c r="OKN250" s="774"/>
      <c r="OKO250" s="774"/>
      <c r="OKP250" s="774"/>
      <c r="OKQ250" s="774"/>
      <c r="OKR250" s="774"/>
      <c r="OKS250" s="774"/>
      <c r="OKT250" s="774"/>
      <c r="OKU250" s="774"/>
      <c r="OKV250" s="774"/>
      <c r="OKW250" s="774"/>
      <c r="OKX250" s="774"/>
      <c r="OKY250" s="774"/>
      <c r="OKZ250" s="774"/>
      <c r="OLA250" s="774"/>
      <c r="OLB250" s="774"/>
      <c r="OLC250" s="774"/>
      <c r="OLD250" s="774"/>
      <c r="OLE250" s="774"/>
      <c r="OLF250" s="774"/>
      <c r="OLG250" s="774"/>
      <c r="OLH250" s="774"/>
      <c r="OLI250" s="774"/>
      <c r="OLJ250" s="774"/>
      <c r="OLK250" s="774"/>
      <c r="OLL250" s="774"/>
      <c r="OLM250" s="774"/>
      <c r="OLN250" s="774"/>
      <c r="OLO250" s="774"/>
      <c r="OLP250" s="774"/>
      <c r="OLQ250" s="774"/>
      <c r="OLR250" s="774"/>
      <c r="OLS250" s="774"/>
      <c r="OLT250" s="774"/>
      <c r="OLU250" s="774"/>
      <c r="OLV250" s="774"/>
      <c r="OLW250" s="774"/>
      <c r="OLX250" s="774"/>
      <c r="OLY250" s="774"/>
      <c r="OLZ250" s="774"/>
      <c r="OMA250" s="774"/>
      <c r="OMB250" s="774"/>
      <c r="OMC250" s="774"/>
      <c r="OMD250" s="774"/>
      <c r="OME250" s="774"/>
      <c r="OMF250" s="774"/>
      <c r="OMG250" s="774"/>
      <c r="OMH250" s="774"/>
      <c r="OMI250" s="774"/>
      <c r="OMJ250" s="774"/>
      <c r="OMK250" s="774"/>
      <c r="OML250" s="774"/>
      <c r="OMM250" s="774"/>
      <c r="OMN250" s="774"/>
      <c r="OMO250" s="774"/>
      <c r="OMP250" s="774"/>
      <c r="OMQ250" s="774"/>
      <c r="OMR250" s="774"/>
      <c r="OMS250" s="774"/>
      <c r="OMT250" s="774"/>
      <c r="OMU250" s="774"/>
      <c r="OMV250" s="774"/>
      <c r="OMW250" s="774"/>
      <c r="OMX250" s="774"/>
      <c r="OMY250" s="774"/>
      <c r="OMZ250" s="774"/>
      <c r="ONA250" s="774"/>
      <c r="ONB250" s="774"/>
      <c r="ONC250" s="774"/>
      <c r="OND250" s="774"/>
      <c r="ONE250" s="774"/>
      <c r="ONF250" s="774"/>
      <c r="ONG250" s="774"/>
      <c r="ONH250" s="774"/>
      <c r="ONI250" s="774"/>
      <c r="ONJ250" s="774"/>
      <c r="ONK250" s="774"/>
      <c r="ONL250" s="774"/>
      <c r="ONM250" s="774"/>
      <c r="ONN250" s="774"/>
      <c r="ONO250" s="774"/>
      <c r="ONP250" s="774"/>
      <c r="ONQ250" s="774"/>
      <c r="ONR250" s="774"/>
      <c r="ONS250" s="774"/>
      <c r="ONT250" s="774"/>
      <c r="ONU250" s="774"/>
      <c r="ONV250" s="774"/>
      <c r="ONW250" s="774"/>
      <c r="ONX250" s="774"/>
      <c r="ONY250" s="774"/>
      <c r="ONZ250" s="774"/>
      <c r="OOA250" s="774"/>
      <c r="OOB250" s="774"/>
      <c r="OOC250" s="774"/>
      <c r="OOD250" s="774"/>
      <c r="OOE250" s="774"/>
      <c r="OOF250" s="774"/>
      <c r="OOG250" s="774"/>
      <c r="OOH250" s="774"/>
      <c r="OOI250" s="774"/>
      <c r="OOJ250" s="774"/>
      <c r="OOK250" s="774"/>
      <c r="OOL250" s="774"/>
      <c r="OOM250" s="774"/>
      <c r="OON250" s="774"/>
      <c r="OOO250" s="774"/>
      <c r="OOP250" s="774"/>
      <c r="OOQ250" s="774"/>
      <c r="OOR250" s="774"/>
      <c r="OOS250" s="774"/>
      <c r="OOT250" s="774"/>
      <c r="OOU250" s="774"/>
      <c r="OOV250" s="774"/>
      <c r="OOW250" s="774"/>
      <c r="OOX250" s="774"/>
      <c r="OOY250" s="774"/>
      <c r="OOZ250" s="774"/>
      <c r="OPA250" s="774"/>
      <c r="OPB250" s="774"/>
      <c r="OPC250" s="774"/>
      <c r="OPD250" s="774"/>
      <c r="OPE250" s="774"/>
      <c r="OPF250" s="774"/>
      <c r="OPG250" s="774"/>
      <c r="OPH250" s="774"/>
      <c r="OPI250" s="774"/>
      <c r="OPJ250" s="774"/>
      <c r="OPK250" s="774"/>
      <c r="OPL250" s="774"/>
      <c r="OPM250" s="774"/>
      <c r="OPN250" s="774"/>
      <c r="OPO250" s="774"/>
      <c r="OPP250" s="774"/>
      <c r="OPQ250" s="774"/>
      <c r="OPR250" s="774"/>
      <c r="OPS250" s="774"/>
      <c r="OPT250" s="774"/>
      <c r="OPU250" s="774"/>
      <c r="OPV250" s="774"/>
      <c r="OPW250" s="774"/>
      <c r="OPX250" s="774"/>
      <c r="OPY250" s="774"/>
      <c r="OPZ250" s="774"/>
      <c r="OQA250" s="774"/>
      <c r="OQB250" s="774"/>
      <c r="OQC250" s="774"/>
      <c r="OQD250" s="774"/>
      <c r="OQE250" s="774"/>
      <c r="OQF250" s="774"/>
      <c r="OQG250" s="774"/>
      <c r="OQH250" s="774"/>
      <c r="OQI250" s="774"/>
      <c r="OQJ250" s="774"/>
      <c r="OQK250" s="774"/>
      <c r="OQL250" s="774"/>
      <c r="OQM250" s="774"/>
      <c r="OQN250" s="774"/>
      <c r="OQO250" s="774"/>
      <c r="OQP250" s="774"/>
      <c r="OQQ250" s="774"/>
      <c r="OQR250" s="774"/>
      <c r="OQS250" s="774"/>
      <c r="OQT250" s="774"/>
      <c r="OQU250" s="774"/>
      <c r="OQV250" s="774"/>
      <c r="OQW250" s="774"/>
      <c r="OQX250" s="774"/>
      <c r="OQY250" s="774"/>
      <c r="OQZ250" s="774"/>
      <c r="ORA250" s="774"/>
      <c r="ORB250" s="774"/>
      <c r="ORC250" s="774"/>
      <c r="ORD250" s="774"/>
      <c r="ORE250" s="774"/>
      <c r="ORF250" s="774"/>
      <c r="ORG250" s="774"/>
      <c r="ORH250" s="774"/>
      <c r="ORI250" s="774"/>
      <c r="ORJ250" s="774"/>
      <c r="ORK250" s="774"/>
      <c r="ORL250" s="774"/>
      <c r="ORM250" s="774"/>
      <c r="ORN250" s="774"/>
      <c r="ORO250" s="774"/>
      <c r="ORP250" s="774"/>
      <c r="ORQ250" s="774"/>
      <c r="ORR250" s="774"/>
      <c r="ORS250" s="774"/>
      <c r="ORT250" s="774"/>
      <c r="ORU250" s="774"/>
      <c r="ORV250" s="774"/>
      <c r="ORW250" s="774"/>
      <c r="ORX250" s="774"/>
      <c r="ORY250" s="774"/>
      <c r="ORZ250" s="774"/>
      <c r="OSA250" s="774"/>
      <c r="OSB250" s="774"/>
      <c r="OSC250" s="774"/>
      <c r="OSD250" s="774"/>
      <c r="OSE250" s="774"/>
      <c r="OSF250" s="774"/>
      <c r="OSG250" s="774"/>
      <c r="OSH250" s="774"/>
      <c r="OSI250" s="774"/>
      <c r="OSJ250" s="774"/>
      <c r="OSK250" s="774"/>
      <c r="OSL250" s="774"/>
      <c r="OSM250" s="774"/>
      <c r="OSN250" s="774"/>
      <c r="OSO250" s="774"/>
      <c r="OSP250" s="774"/>
      <c r="OSQ250" s="774"/>
      <c r="OSR250" s="774"/>
      <c r="OSS250" s="774"/>
      <c r="OST250" s="774"/>
      <c r="OSU250" s="774"/>
      <c r="OSV250" s="774"/>
      <c r="OSW250" s="774"/>
      <c r="OSX250" s="774"/>
      <c r="OSY250" s="774"/>
      <c r="OSZ250" s="774"/>
      <c r="OTA250" s="774"/>
      <c r="OTB250" s="774"/>
      <c r="OTC250" s="774"/>
      <c r="OTD250" s="774"/>
      <c r="OTE250" s="774"/>
      <c r="OTF250" s="774"/>
      <c r="OTG250" s="774"/>
      <c r="OTH250" s="774"/>
      <c r="OTI250" s="774"/>
      <c r="OTJ250" s="774"/>
      <c r="OTK250" s="774"/>
      <c r="OTL250" s="774"/>
      <c r="OTM250" s="774"/>
      <c r="OTN250" s="774"/>
      <c r="OTO250" s="774"/>
      <c r="OTP250" s="774"/>
      <c r="OTQ250" s="774"/>
      <c r="OTR250" s="774"/>
      <c r="OTS250" s="774"/>
      <c r="OTT250" s="774"/>
      <c r="OTU250" s="774"/>
      <c r="OTV250" s="774"/>
      <c r="OTW250" s="774"/>
      <c r="OTX250" s="774"/>
      <c r="OTY250" s="774"/>
      <c r="OTZ250" s="774"/>
      <c r="OUA250" s="774"/>
      <c r="OUB250" s="774"/>
      <c r="OUC250" s="774"/>
      <c r="OUD250" s="774"/>
      <c r="OUE250" s="774"/>
      <c r="OUF250" s="774"/>
      <c r="OUG250" s="774"/>
      <c r="OUH250" s="774"/>
      <c r="OUI250" s="774"/>
      <c r="OUJ250" s="774"/>
      <c r="OUK250" s="774"/>
      <c r="OUL250" s="774"/>
      <c r="OUM250" s="774"/>
      <c r="OUN250" s="774"/>
      <c r="OUO250" s="774"/>
      <c r="OUP250" s="774"/>
      <c r="OUQ250" s="774"/>
      <c r="OUR250" s="774"/>
      <c r="OUS250" s="774"/>
      <c r="OUT250" s="774"/>
      <c r="OUU250" s="774"/>
      <c r="OUV250" s="774"/>
      <c r="OUW250" s="774"/>
      <c r="OUX250" s="774"/>
      <c r="OUY250" s="774"/>
      <c r="OUZ250" s="774"/>
      <c r="OVA250" s="774"/>
      <c r="OVB250" s="774"/>
      <c r="OVC250" s="774"/>
      <c r="OVD250" s="774"/>
      <c r="OVE250" s="774"/>
      <c r="OVF250" s="774"/>
      <c r="OVG250" s="774"/>
      <c r="OVH250" s="774"/>
      <c r="OVI250" s="774"/>
      <c r="OVJ250" s="774"/>
      <c r="OVK250" s="774"/>
      <c r="OVL250" s="774"/>
      <c r="OVM250" s="774"/>
      <c r="OVN250" s="774"/>
      <c r="OVO250" s="774"/>
      <c r="OVP250" s="774"/>
      <c r="OVQ250" s="774"/>
      <c r="OVR250" s="774"/>
      <c r="OVS250" s="774"/>
      <c r="OVT250" s="774"/>
      <c r="OVU250" s="774"/>
      <c r="OVV250" s="774"/>
      <c r="OVW250" s="774"/>
      <c r="OVX250" s="774"/>
      <c r="OVY250" s="774"/>
      <c r="OVZ250" s="774"/>
      <c r="OWA250" s="774"/>
      <c r="OWB250" s="774"/>
      <c r="OWC250" s="774"/>
      <c r="OWD250" s="774"/>
      <c r="OWE250" s="774"/>
      <c r="OWF250" s="774"/>
      <c r="OWG250" s="774"/>
      <c r="OWH250" s="774"/>
      <c r="OWI250" s="774"/>
      <c r="OWJ250" s="774"/>
      <c r="OWK250" s="774"/>
      <c r="OWL250" s="774"/>
      <c r="OWM250" s="774"/>
      <c r="OWN250" s="774"/>
      <c r="OWO250" s="774"/>
      <c r="OWP250" s="774"/>
      <c r="OWQ250" s="774"/>
      <c r="OWR250" s="774"/>
      <c r="OWS250" s="774"/>
      <c r="OWT250" s="774"/>
      <c r="OWU250" s="774"/>
      <c r="OWV250" s="774"/>
      <c r="OWW250" s="774"/>
      <c r="OWX250" s="774"/>
      <c r="OWY250" s="774"/>
      <c r="OWZ250" s="774"/>
      <c r="OXA250" s="774"/>
      <c r="OXB250" s="774"/>
      <c r="OXC250" s="774"/>
      <c r="OXD250" s="774"/>
      <c r="OXE250" s="774"/>
      <c r="OXF250" s="774"/>
      <c r="OXG250" s="774"/>
      <c r="OXH250" s="774"/>
      <c r="OXI250" s="774"/>
      <c r="OXJ250" s="774"/>
      <c r="OXK250" s="774"/>
      <c r="OXL250" s="774"/>
      <c r="OXM250" s="774"/>
      <c r="OXN250" s="774"/>
      <c r="OXO250" s="774"/>
      <c r="OXP250" s="774"/>
      <c r="OXQ250" s="774"/>
      <c r="OXR250" s="774"/>
      <c r="OXS250" s="774"/>
      <c r="OXT250" s="774"/>
      <c r="OXU250" s="774"/>
      <c r="OXV250" s="774"/>
      <c r="OXW250" s="774"/>
      <c r="OXX250" s="774"/>
      <c r="OXY250" s="774"/>
      <c r="OXZ250" s="774"/>
      <c r="OYA250" s="774"/>
      <c r="OYB250" s="774"/>
      <c r="OYC250" s="774"/>
      <c r="OYD250" s="774"/>
      <c r="OYE250" s="774"/>
      <c r="OYF250" s="774"/>
      <c r="OYG250" s="774"/>
      <c r="OYH250" s="774"/>
      <c r="OYI250" s="774"/>
      <c r="OYJ250" s="774"/>
      <c r="OYK250" s="774"/>
      <c r="OYL250" s="774"/>
      <c r="OYM250" s="774"/>
      <c r="OYN250" s="774"/>
      <c r="OYO250" s="774"/>
      <c r="OYP250" s="774"/>
      <c r="OYQ250" s="774"/>
      <c r="OYR250" s="774"/>
      <c r="OYS250" s="774"/>
      <c r="OYT250" s="774"/>
      <c r="OYU250" s="774"/>
      <c r="OYV250" s="774"/>
      <c r="OYW250" s="774"/>
      <c r="OYX250" s="774"/>
      <c r="OYY250" s="774"/>
      <c r="OYZ250" s="774"/>
      <c r="OZA250" s="774"/>
      <c r="OZB250" s="774"/>
      <c r="OZC250" s="774"/>
      <c r="OZD250" s="774"/>
      <c r="OZE250" s="774"/>
      <c r="OZF250" s="774"/>
      <c r="OZG250" s="774"/>
      <c r="OZH250" s="774"/>
      <c r="OZI250" s="774"/>
      <c r="OZJ250" s="774"/>
      <c r="OZK250" s="774"/>
      <c r="OZL250" s="774"/>
      <c r="OZM250" s="774"/>
      <c r="OZN250" s="774"/>
      <c r="OZO250" s="774"/>
      <c r="OZP250" s="774"/>
      <c r="OZQ250" s="774"/>
      <c r="OZR250" s="774"/>
      <c r="OZS250" s="774"/>
      <c r="OZT250" s="774"/>
      <c r="OZU250" s="774"/>
      <c r="OZV250" s="774"/>
      <c r="OZW250" s="774"/>
      <c r="OZX250" s="774"/>
      <c r="OZY250" s="774"/>
      <c r="OZZ250" s="774"/>
      <c r="PAA250" s="774"/>
      <c r="PAB250" s="774"/>
      <c r="PAC250" s="774"/>
      <c r="PAD250" s="774"/>
      <c r="PAE250" s="774"/>
      <c r="PAF250" s="774"/>
      <c r="PAG250" s="774"/>
      <c r="PAH250" s="774"/>
      <c r="PAI250" s="774"/>
      <c r="PAJ250" s="774"/>
      <c r="PAK250" s="774"/>
      <c r="PAL250" s="774"/>
      <c r="PAM250" s="774"/>
      <c r="PAN250" s="774"/>
      <c r="PAO250" s="774"/>
      <c r="PAP250" s="774"/>
      <c r="PAQ250" s="774"/>
      <c r="PAR250" s="774"/>
      <c r="PAS250" s="774"/>
      <c r="PAT250" s="774"/>
      <c r="PAU250" s="774"/>
      <c r="PAV250" s="774"/>
      <c r="PAW250" s="774"/>
      <c r="PAX250" s="774"/>
      <c r="PAY250" s="774"/>
      <c r="PAZ250" s="774"/>
      <c r="PBA250" s="774"/>
      <c r="PBB250" s="774"/>
      <c r="PBC250" s="774"/>
      <c r="PBD250" s="774"/>
      <c r="PBE250" s="774"/>
      <c r="PBF250" s="774"/>
      <c r="PBG250" s="774"/>
      <c r="PBH250" s="774"/>
      <c r="PBI250" s="774"/>
      <c r="PBJ250" s="774"/>
      <c r="PBK250" s="774"/>
      <c r="PBL250" s="774"/>
      <c r="PBM250" s="774"/>
      <c r="PBN250" s="774"/>
      <c r="PBO250" s="774"/>
      <c r="PBP250" s="774"/>
      <c r="PBQ250" s="774"/>
      <c r="PBR250" s="774"/>
      <c r="PBS250" s="774"/>
      <c r="PBT250" s="774"/>
      <c r="PBU250" s="774"/>
      <c r="PBV250" s="774"/>
      <c r="PBW250" s="774"/>
      <c r="PBX250" s="774"/>
      <c r="PBY250" s="774"/>
      <c r="PBZ250" s="774"/>
      <c r="PCA250" s="774"/>
      <c r="PCB250" s="774"/>
      <c r="PCC250" s="774"/>
      <c r="PCD250" s="774"/>
      <c r="PCE250" s="774"/>
      <c r="PCF250" s="774"/>
      <c r="PCG250" s="774"/>
      <c r="PCH250" s="774"/>
      <c r="PCI250" s="774"/>
      <c r="PCJ250" s="774"/>
      <c r="PCK250" s="774"/>
      <c r="PCL250" s="774"/>
      <c r="PCM250" s="774"/>
      <c r="PCN250" s="774"/>
      <c r="PCO250" s="774"/>
      <c r="PCP250" s="774"/>
      <c r="PCQ250" s="774"/>
      <c r="PCR250" s="774"/>
      <c r="PCS250" s="774"/>
      <c r="PCT250" s="774"/>
      <c r="PCU250" s="774"/>
      <c r="PCV250" s="774"/>
      <c r="PCW250" s="774"/>
      <c r="PCX250" s="774"/>
      <c r="PCY250" s="774"/>
      <c r="PCZ250" s="774"/>
      <c r="PDA250" s="774"/>
      <c r="PDB250" s="774"/>
      <c r="PDC250" s="774"/>
      <c r="PDD250" s="774"/>
      <c r="PDE250" s="774"/>
      <c r="PDF250" s="774"/>
      <c r="PDG250" s="774"/>
      <c r="PDH250" s="774"/>
      <c r="PDI250" s="774"/>
      <c r="PDJ250" s="774"/>
      <c r="PDK250" s="774"/>
      <c r="PDL250" s="774"/>
      <c r="PDM250" s="774"/>
      <c r="PDN250" s="774"/>
      <c r="PDO250" s="774"/>
      <c r="PDP250" s="774"/>
      <c r="PDQ250" s="774"/>
      <c r="PDR250" s="774"/>
      <c r="PDS250" s="774"/>
      <c r="PDT250" s="774"/>
      <c r="PDU250" s="774"/>
      <c r="PDV250" s="774"/>
      <c r="PDW250" s="774"/>
      <c r="PDX250" s="774"/>
      <c r="PDY250" s="774"/>
      <c r="PDZ250" s="774"/>
      <c r="PEA250" s="774"/>
      <c r="PEB250" s="774"/>
      <c r="PEC250" s="774"/>
      <c r="PED250" s="774"/>
      <c r="PEE250" s="774"/>
      <c r="PEF250" s="774"/>
      <c r="PEG250" s="774"/>
      <c r="PEH250" s="774"/>
      <c r="PEI250" s="774"/>
      <c r="PEJ250" s="774"/>
      <c r="PEK250" s="774"/>
      <c r="PEL250" s="774"/>
      <c r="PEM250" s="774"/>
      <c r="PEN250" s="774"/>
      <c r="PEO250" s="774"/>
      <c r="PEP250" s="774"/>
      <c r="PEQ250" s="774"/>
      <c r="PER250" s="774"/>
      <c r="PES250" s="774"/>
      <c r="PET250" s="774"/>
      <c r="PEU250" s="774"/>
      <c r="PEV250" s="774"/>
      <c r="PEW250" s="774"/>
      <c r="PEX250" s="774"/>
      <c r="PEY250" s="774"/>
      <c r="PEZ250" s="774"/>
      <c r="PFA250" s="774"/>
      <c r="PFB250" s="774"/>
      <c r="PFC250" s="774"/>
      <c r="PFD250" s="774"/>
      <c r="PFE250" s="774"/>
      <c r="PFF250" s="774"/>
      <c r="PFG250" s="774"/>
      <c r="PFH250" s="774"/>
      <c r="PFI250" s="774"/>
      <c r="PFJ250" s="774"/>
      <c r="PFK250" s="774"/>
      <c r="PFL250" s="774"/>
      <c r="PFM250" s="774"/>
      <c r="PFN250" s="774"/>
      <c r="PFO250" s="774"/>
      <c r="PFP250" s="774"/>
      <c r="PFQ250" s="774"/>
      <c r="PFR250" s="774"/>
      <c r="PFS250" s="774"/>
      <c r="PFT250" s="774"/>
      <c r="PFU250" s="774"/>
      <c r="PFV250" s="774"/>
      <c r="PFW250" s="774"/>
      <c r="PFX250" s="774"/>
      <c r="PFY250" s="774"/>
      <c r="PFZ250" s="774"/>
      <c r="PGA250" s="774"/>
      <c r="PGB250" s="774"/>
      <c r="PGC250" s="774"/>
      <c r="PGD250" s="774"/>
      <c r="PGE250" s="774"/>
      <c r="PGF250" s="774"/>
      <c r="PGG250" s="774"/>
      <c r="PGH250" s="774"/>
      <c r="PGI250" s="774"/>
      <c r="PGJ250" s="774"/>
      <c r="PGK250" s="774"/>
      <c r="PGL250" s="774"/>
      <c r="PGM250" s="774"/>
      <c r="PGN250" s="774"/>
      <c r="PGO250" s="774"/>
      <c r="PGP250" s="774"/>
      <c r="PGQ250" s="774"/>
      <c r="PGR250" s="774"/>
      <c r="PGS250" s="774"/>
      <c r="PGT250" s="774"/>
      <c r="PGU250" s="774"/>
      <c r="PGV250" s="774"/>
      <c r="PGW250" s="774"/>
      <c r="PGX250" s="774"/>
      <c r="PGY250" s="774"/>
      <c r="PGZ250" s="774"/>
      <c r="PHA250" s="774"/>
      <c r="PHB250" s="774"/>
      <c r="PHC250" s="774"/>
      <c r="PHD250" s="774"/>
      <c r="PHE250" s="774"/>
      <c r="PHF250" s="774"/>
      <c r="PHG250" s="774"/>
      <c r="PHH250" s="774"/>
      <c r="PHI250" s="774"/>
      <c r="PHJ250" s="774"/>
      <c r="PHK250" s="774"/>
      <c r="PHL250" s="774"/>
      <c r="PHM250" s="774"/>
      <c r="PHN250" s="774"/>
      <c r="PHO250" s="774"/>
      <c r="PHP250" s="774"/>
      <c r="PHQ250" s="774"/>
      <c r="PHR250" s="774"/>
      <c r="PHS250" s="774"/>
      <c r="PHT250" s="774"/>
      <c r="PHU250" s="774"/>
      <c r="PHV250" s="774"/>
      <c r="PHW250" s="774"/>
      <c r="PHX250" s="774"/>
      <c r="PHY250" s="774"/>
      <c r="PHZ250" s="774"/>
      <c r="PIA250" s="774"/>
      <c r="PIB250" s="774"/>
      <c r="PIC250" s="774"/>
      <c r="PID250" s="774"/>
      <c r="PIE250" s="774"/>
      <c r="PIF250" s="774"/>
      <c r="PIG250" s="774"/>
      <c r="PIH250" s="774"/>
      <c r="PII250" s="774"/>
      <c r="PIJ250" s="774"/>
      <c r="PIK250" s="774"/>
      <c r="PIL250" s="774"/>
      <c r="PIM250" s="774"/>
      <c r="PIN250" s="774"/>
      <c r="PIO250" s="774"/>
      <c r="PIP250" s="774"/>
      <c r="PIQ250" s="774"/>
      <c r="PIR250" s="774"/>
      <c r="PIS250" s="774"/>
      <c r="PIT250" s="774"/>
      <c r="PIU250" s="774"/>
      <c r="PIV250" s="774"/>
      <c r="PIW250" s="774"/>
      <c r="PIX250" s="774"/>
      <c r="PIY250" s="774"/>
      <c r="PIZ250" s="774"/>
      <c r="PJA250" s="774"/>
      <c r="PJB250" s="774"/>
      <c r="PJC250" s="774"/>
      <c r="PJD250" s="774"/>
      <c r="PJE250" s="774"/>
      <c r="PJF250" s="774"/>
      <c r="PJG250" s="774"/>
      <c r="PJH250" s="774"/>
      <c r="PJI250" s="774"/>
      <c r="PJJ250" s="774"/>
      <c r="PJK250" s="774"/>
      <c r="PJL250" s="774"/>
      <c r="PJM250" s="774"/>
      <c r="PJN250" s="774"/>
      <c r="PJO250" s="774"/>
      <c r="PJP250" s="774"/>
      <c r="PJQ250" s="774"/>
      <c r="PJR250" s="774"/>
      <c r="PJS250" s="774"/>
      <c r="PJT250" s="774"/>
      <c r="PJU250" s="774"/>
      <c r="PJV250" s="774"/>
      <c r="PJW250" s="774"/>
      <c r="PJX250" s="774"/>
      <c r="PJY250" s="774"/>
      <c r="PJZ250" s="774"/>
      <c r="PKA250" s="774"/>
      <c r="PKB250" s="774"/>
      <c r="PKC250" s="774"/>
      <c r="PKD250" s="774"/>
      <c r="PKE250" s="774"/>
      <c r="PKF250" s="774"/>
      <c r="PKG250" s="774"/>
      <c r="PKH250" s="774"/>
      <c r="PKI250" s="774"/>
      <c r="PKJ250" s="774"/>
      <c r="PKK250" s="774"/>
      <c r="PKL250" s="774"/>
      <c r="PKM250" s="774"/>
      <c r="PKN250" s="774"/>
      <c r="PKO250" s="774"/>
      <c r="PKP250" s="774"/>
      <c r="PKQ250" s="774"/>
      <c r="PKR250" s="774"/>
      <c r="PKS250" s="774"/>
      <c r="PKT250" s="774"/>
      <c r="PKU250" s="774"/>
      <c r="PKV250" s="774"/>
      <c r="PKW250" s="774"/>
      <c r="PKX250" s="774"/>
      <c r="PKY250" s="774"/>
      <c r="PKZ250" s="774"/>
      <c r="PLA250" s="774"/>
      <c r="PLB250" s="774"/>
      <c r="PLC250" s="774"/>
      <c r="PLD250" s="774"/>
      <c r="PLE250" s="774"/>
      <c r="PLF250" s="774"/>
      <c r="PLG250" s="774"/>
      <c r="PLH250" s="774"/>
      <c r="PLI250" s="774"/>
      <c r="PLJ250" s="774"/>
      <c r="PLK250" s="774"/>
      <c r="PLL250" s="774"/>
      <c r="PLM250" s="774"/>
      <c r="PLN250" s="774"/>
      <c r="PLO250" s="774"/>
      <c r="PLP250" s="774"/>
      <c r="PLQ250" s="774"/>
      <c r="PLR250" s="774"/>
      <c r="PLS250" s="774"/>
      <c r="PLT250" s="774"/>
      <c r="PLU250" s="774"/>
      <c r="PLV250" s="774"/>
      <c r="PLW250" s="774"/>
      <c r="PLX250" s="774"/>
      <c r="PLY250" s="774"/>
      <c r="PLZ250" s="774"/>
      <c r="PMA250" s="774"/>
      <c r="PMB250" s="774"/>
      <c r="PMC250" s="774"/>
      <c r="PMD250" s="774"/>
      <c r="PME250" s="774"/>
      <c r="PMF250" s="774"/>
      <c r="PMG250" s="774"/>
      <c r="PMH250" s="774"/>
      <c r="PMI250" s="774"/>
      <c r="PMJ250" s="774"/>
      <c r="PMK250" s="774"/>
      <c r="PML250" s="774"/>
      <c r="PMM250" s="774"/>
      <c r="PMN250" s="774"/>
      <c r="PMO250" s="774"/>
      <c r="PMP250" s="774"/>
      <c r="PMQ250" s="774"/>
      <c r="PMR250" s="774"/>
      <c r="PMS250" s="774"/>
      <c r="PMT250" s="774"/>
      <c r="PMU250" s="774"/>
      <c r="PMV250" s="774"/>
      <c r="PMW250" s="774"/>
      <c r="PMX250" s="774"/>
      <c r="PMY250" s="774"/>
      <c r="PMZ250" s="774"/>
      <c r="PNA250" s="774"/>
      <c r="PNB250" s="774"/>
      <c r="PNC250" s="774"/>
      <c r="PND250" s="774"/>
      <c r="PNE250" s="774"/>
      <c r="PNF250" s="774"/>
      <c r="PNG250" s="774"/>
      <c r="PNH250" s="774"/>
      <c r="PNI250" s="774"/>
      <c r="PNJ250" s="774"/>
      <c r="PNK250" s="774"/>
      <c r="PNL250" s="774"/>
      <c r="PNM250" s="774"/>
      <c r="PNN250" s="774"/>
      <c r="PNO250" s="774"/>
      <c r="PNP250" s="774"/>
      <c r="PNQ250" s="774"/>
      <c r="PNR250" s="774"/>
      <c r="PNS250" s="774"/>
      <c r="PNT250" s="774"/>
      <c r="PNU250" s="774"/>
      <c r="PNV250" s="774"/>
      <c r="PNW250" s="774"/>
      <c r="PNX250" s="774"/>
      <c r="PNY250" s="774"/>
      <c r="PNZ250" s="774"/>
      <c r="POA250" s="774"/>
      <c r="POB250" s="774"/>
      <c r="POC250" s="774"/>
      <c r="POD250" s="774"/>
      <c r="POE250" s="774"/>
      <c r="POF250" s="774"/>
      <c r="POG250" s="774"/>
      <c r="POH250" s="774"/>
      <c r="POI250" s="774"/>
      <c r="POJ250" s="774"/>
      <c r="POK250" s="774"/>
      <c r="POL250" s="774"/>
      <c r="POM250" s="774"/>
      <c r="PON250" s="774"/>
      <c r="POO250" s="774"/>
      <c r="POP250" s="774"/>
      <c r="POQ250" s="774"/>
      <c r="POR250" s="774"/>
      <c r="POS250" s="774"/>
      <c r="POT250" s="774"/>
      <c r="POU250" s="774"/>
      <c r="POV250" s="774"/>
      <c r="POW250" s="774"/>
      <c r="POX250" s="774"/>
      <c r="POY250" s="774"/>
      <c r="POZ250" s="774"/>
      <c r="PPA250" s="774"/>
      <c r="PPB250" s="774"/>
      <c r="PPC250" s="774"/>
      <c r="PPD250" s="774"/>
      <c r="PPE250" s="774"/>
      <c r="PPF250" s="774"/>
      <c r="PPG250" s="774"/>
      <c r="PPH250" s="774"/>
      <c r="PPI250" s="774"/>
      <c r="PPJ250" s="774"/>
      <c r="PPK250" s="774"/>
      <c r="PPL250" s="774"/>
      <c r="PPM250" s="774"/>
      <c r="PPN250" s="774"/>
      <c r="PPO250" s="774"/>
      <c r="PPP250" s="774"/>
      <c r="PPQ250" s="774"/>
      <c r="PPR250" s="774"/>
      <c r="PPS250" s="774"/>
      <c r="PPT250" s="774"/>
      <c r="PPU250" s="774"/>
      <c r="PPV250" s="774"/>
      <c r="PPW250" s="774"/>
      <c r="PPX250" s="774"/>
      <c r="PPY250" s="774"/>
      <c r="PPZ250" s="774"/>
      <c r="PQA250" s="774"/>
      <c r="PQB250" s="774"/>
      <c r="PQC250" s="774"/>
      <c r="PQD250" s="774"/>
      <c r="PQE250" s="774"/>
      <c r="PQF250" s="774"/>
      <c r="PQG250" s="774"/>
      <c r="PQH250" s="774"/>
      <c r="PQI250" s="774"/>
      <c r="PQJ250" s="774"/>
      <c r="PQK250" s="774"/>
      <c r="PQL250" s="774"/>
      <c r="PQM250" s="774"/>
      <c r="PQN250" s="774"/>
      <c r="PQO250" s="774"/>
      <c r="PQP250" s="774"/>
      <c r="PQQ250" s="774"/>
      <c r="PQR250" s="774"/>
      <c r="PQS250" s="774"/>
      <c r="PQT250" s="774"/>
      <c r="PQU250" s="774"/>
      <c r="PQV250" s="774"/>
      <c r="PQW250" s="774"/>
      <c r="PQX250" s="774"/>
      <c r="PQY250" s="774"/>
      <c r="PQZ250" s="774"/>
      <c r="PRA250" s="774"/>
      <c r="PRB250" s="774"/>
      <c r="PRC250" s="774"/>
      <c r="PRD250" s="774"/>
      <c r="PRE250" s="774"/>
      <c r="PRF250" s="774"/>
      <c r="PRG250" s="774"/>
      <c r="PRH250" s="774"/>
      <c r="PRI250" s="774"/>
      <c r="PRJ250" s="774"/>
      <c r="PRK250" s="774"/>
      <c r="PRL250" s="774"/>
      <c r="PRM250" s="774"/>
      <c r="PRN250" s="774"/>
      <c r="PRO250" s="774"/>
      <c r="PRP250" s="774"/>
      <c r="PRQ250" s="774"/>
      <c r="PRR250" s="774"/>
      <c r="PRS250" s="774"/>
      <c r="PRT250" s="774"/>
      <c r="PRU250" s="774"/>
      <c r="PRV250" s="774"/>
      <c r="PRW250" s="774"/>
      <c r="PRX250" s="774"/>
      <c r="PRY250" s="774"/>
      <c r="PRZ250" s="774"/>
      <c r="PSA250" s="774"/>
      <c r="PSB250" s="774"/>
      <c r="PSC250" s="774"/>
      <c r="PSD250" s="774"/>
      <c r="PSE250" s="774"/>
      <c r="PSF250" s="774"/>
      <c r="PSG250" s="774"/>
      <c r="PSH250" s="774"/>
      <c r="PSI250" s="774"/>
      <c r="PSJ250" s="774"/>
      <c r="PSK250" s="774"/>
      <c r="PSL250" s="774"/>
      <c r="PSM250" s="774"/>
      <c r="PSN250" s="774"/>
      <c r="PSO250" s="774"/>
      <c r="PSP250" s="774"/>
      <c r="PSQ250" s="774"/>
      <c r="PSR250" s="774"/>
      <c r="PSS250" s="774"/>
      <c r="PST250" s="774"/>
      <c r="PSU250" s="774"/>
      <c r="PSV250" s="774"/>
      <c r="PSW250" s="774"/>
      <c r="PSX250" s="774"/>
      <c r="PSY250" s="774"/>
      <c r="PSZ250" s="774"/>
      <c r="PTA250" s="774"/>
      <c r="PTB250" s="774"/>
      <c r="PTC250" s="774"/>
      <c r="PTD250" s="774"/>
      <c r="PTE250" s="774"/>
      <c r="PTF250" s="774"/>
      <c r="PTG250" s="774"/>
      <c r="PTH250" s="774"/>
      <c r="PTI250" s="774"/>
      <c r="PTJ250" s="774"/>
      <c r="PTK250" s="774"/>
      <c r="PTL250" s="774"/>
      <c r="PTM250" s="774"/>
      <c r="PTN250" s="774"/>
      <c r="PTO250" s="774"/>
      <c r="PTP250" s="774"/>
      <c r="PTQ250" s="774"/>
      <c r="PTR250" s="774"/>
      <c r="PTS250" s="774"/>
      <c r="PTT250" s="774"/>
      <c r="PTU250" s="774"/>
      <c r="PTV250" s="774"/>
      <c r="PTW250" s="774"/>
      <c r="PTX250" s="774"/>
      <c r="PTY250" s="774"/>
      <c r="PTZ250" s="774"/>
      <c r="PUA250" s="774"/>
      <c r="PUB250" s="774"/>
      <c r="PUC250" s="774"/>
      <c r="PUD250" s="774"/>
      <c r="PUE250" s="774"/>
      <c r="PUF250" s="774"/>
      <c r="PUG250" s="774"/>
      <c r="PUH250" s="774"/>
      <c r="PUI250" s="774"/>
      <c r="PUJ250" s="774"/>
      <c r="PUK250" s="774"/>
      <c r="PUL250" s="774"/>
      <c r="PUM250" s="774"/>
      <c r="PUN250" s="774"/>
      <c r="PUO250" s="774"/>
      <c r="PUP250" s="774"/>
      <c r="PUQ250" s="774"/>
      <c r="PUR250" s="774"/>
      <c r="PUS250" s="774"/>
      <c r="PUT250" s="774"/>
      <c r="PUU250" s="774"/>
      <c r="PUV250" s="774"/>
      <c r="PUW250" s="774"/>
      <c r="PUX250" s="774"/>
      <c r="PUY250" s="774"/>
      <c r="PUZ250" s="774"/>
      <c r="PVA250" s="774"/>
      <c r="PVB250" s="774"/>
      <c r="PVC250" s="774"/>
      <c r="PVD250" s="774"/>
      <c r="PVE250" s="774"/>
      <c r="PVF250" s="774"/>
      <c r="PVG250" s="774"/>
      <c r="PVH250" s="774"/>
      <c r="PVI250" s="774"/>
      <c r="PVJ250" s="774"/>
      <c r="PVK250" s="774"/>
      <c r="PVL250" s="774"/>
      <c r="PVM250" s="774"/>
      <c r="PVN250" s="774"/>
      <c r="PVO250" s="774"/>
      <c r="PVP250" s="774"/>
      <c r="PVQ250" s="774"/>
      <c r="PVR250" s="774"/>
      <c r="PVS250" s="774"/>
      <c r="PVT250" s="774"/>
      <c r="PVU250" s="774"/>
      <c r="PVV250" s="774"/>
      <c r="PVW250" s="774"/>
      <c r="PVX250" s="774"/>
      <c r="PVY250" s="774"/>
      <c r="PVZ250" s="774"/>
      <c r="PWA250" s="774"/>
      <c r="PWB250" s="774"/>
      <c r="PWC250" s="774"/>
      <c r="PWD250" s="774"/>
      <c r="PWE250" s="774"/>
      <c r="PWF250" s="774"/>
      <c r="PWG250" s="774"/>
      <c r="PWH250" s="774"/>
      <c r="PWI250" s="774"/>
      <c r="PWJ250" s="774"/>
      <c r="PWK250" s="774"/>
      <c r="PWL250" s="774"/>
      <c r="PWM250" s="774"/>
      <c r="PWN250" s="774"/>
      <c r="PWO250" s="774"/>
      <c r="PWP250" s="774"/>
      <c r="PWQ250" s="774"/>
      <c r="PWR250" s="774"/>
      <c r="PWS250" s="774"/>
      <c r="PWT250" s="774"/>
      <c r="PWU250" s="774"/>
      <c r="PWV250" s="774"/>
      <c r="PWW250" s="774"/>
      <c r="PWX250" s="774"/>
      <c r="PWY250" s="774"/>
      <c r="PWZ250" s="774"/>
      <c r="PXA250" s="774"/>
      <c r="PXB250" s="774"/>
      <c r="PXC250" s="774"/>
      <c r="PXD250" s="774"/>
      <c r="PXE250" s="774"/>
      <c r="PXF250" s="774"/>
      <c r="PXG250" s="774"/>
      <c r="PXH250" s="774"/>
      <c r="PXI250" s="774"/>
      <c r="PXJ250" s="774"/>
      <c r="PXK250" s="774"/>
      <c r="PXL250" s="774"/>
      <c r="PXM250" s="774"/>
      <c r="PXN250" s="774"/>
      <c r="PXO250" s="774"/>
      <c r="PXP250" s="774"/>
      <c r="PXQ250" s="774"/>
      <c r="PXR250" s="774"/>
      <c r="PXS250" s="774"/>
      <c r="PXT250" s="774"/>
      <c r="PXU250" s="774"/>
      <c r="PXV250" s="774"/>
      <c r="PXW250" s="774"/>
      <c r="PXX250" s="774"/>
      <c r="PXY250" s="774"/>
      <c r="PXZ250" s="774"/>
      <c r="PYA250" s="774"/>
      <c r="PYB250" s="774"/>
      <c r="PYC250" s="774"/>
      <c r="PYD250" s="774"/>
      <c r="PYE250" s="774"/>
      <c r="PYF250" s="774"/>
      <c r="PYG250" s="774"/>
      <c r="PYH250" s="774"/>
      <c r="PYI250" s="774"/>
      <c r="PYJ250" s="774"/>
      <c r="PYK250" s="774"/>
      <c r="PYL250" s="774"/>
      <c r="PYM250" s="774"/>
      <c r="PYN250" s="774"/>
      <c r="PYO250" s="774"/>
      <c r="PYP250" s="774"/>
      <c r="PYQ250" s="774"/>
      <c r="PYR250" s="774"/>
      <c r="PYS250" s="774"/>
      <c r="PYT250" s="774"/>
      <c r="PYU250" s="774"/>
      <c r="PYV250" s="774"/>
      <c r="PYW250" s="774"/>
      <c r="PYX250" s="774"/>
      <c r="PYY250" s="774"/>
      <c r="PYZ250" s="774"/>
      <c r="PZA250" s="774"/>
      <c r="PZB250" s="774"/>
      <c r="PZC250" s="774"/>
      <c r="PZD250" s="774"/>
      <c r="PZE250" s="774"/>
      <c r="PZF250" s="774"/>
      <c r="PZG250" s="774"/>
      <c r="PZH250" s="774"/>
      <c r="PZI250" s="774"/>
      <c r="PZJ250" s="774"/>
      <c r="PZK250" s="774"/>
      <c r="PZL250" s="774"/>
      <c r="PZM250" s="774"/>
      <c r="PZN250" s="774"/>
      <c r="PZO250" s="774"/>
      <c r="PZP250" s="774"/>
      <c r="PZQ250" s="774"/>
      <c r="PZR250" s="774"/>
      <c r="PZS250" s="774"/>
      <c r="PZT250" s="774"/>
      <c r="PZU250" s="774"/>
      <c r="PZV250" s="774"/>
      <c r="PZW250" s="774"/>
      <c r="PZX250" s="774"/>
      <c r="PZY250" s="774"/>
      <c r="PZZ250" s="774"/>
      <c r="QAA250" s="774"/>
      <c r="QAB250" s="774"/>
      <c r="QAC250" s="774"/>
      <c r="QAD250" s="774"/>
      <c r="QAE250" s="774"/>
      <c r="QAF250" s="774"/>
      <c r="QAG250" s="774"/>
      <c r="QAH250" s="774"/>
      <c r="QAI250" s="774"/>
      <c r="QAJ250" s="774"/>
      <c r="QAK250" s="774"/>
      <c r="QAL250" s="774"/>
      <c r="QAM250" s="774"/>
      <c r="QAN250" s="774"/>
      <c r="QAO250" s="774"/>
      <c r="QAP250" s="774"/>
      <c r="QAQ250" s="774"/>
      <c r="QAR250" s="774"/>
      <c r="QAS250" s="774"/>
      <c r="QAT250" s="774"/>
      <c r="QAU250" s="774"/>
      <c r="QAV250" s="774"/>
      <c r="QAW250" s="774"/>
      <c r="QAX250" s="774"/>
      <c r="QAY250" s="774"/>
      <c r="QAZ250" s="774"/>
      <c r="QBA250" s="774"/>
      <c r="QBB250" s="774"/>
      <c r="QBC250" s="774"/>
      <c r="QBD250" s="774"/>
      <c r="QBE250" s="774"/>
      <c r="QBF250" s="774"/>
      <c r="QBG250" s="774"/>
      <c r="QBH250" s="774"/>
      <c r="QBI250" s="774"/>
      <c r="QBJ250" s="774"/>
      <c r="QBK250" s="774"/>
      <c r="QBL250" s="774"/>
      <c r="QBM250" s="774"/>
      <c r="QBN250" s="774"/>
      <c r="QBO250" s="774"/>
      <c r="QBP250" s="774"/>
      <c r="QBQ250" s="774"/>
      <c r="QBR250" s="774"/>
      <c r="QBS250" s="774"/>
      <c r="QBT250" s="774"/>
      <c r="QBU250" s="774"/>
      <c r="QBV250" s="774"/>
      <c r="QBW250" s="774"/>
      <c r="QBX250" s="774"/>
      <c r="QBY250" s="774"/>
      <c r="QBZ250" s="774"/>
      <c r="QCA250" s="774"/>
      <c r="QCB250" s="774"/>
      <c r="QCC250" s="774"/>
      <c r="QCD250" s="774"/>
      <c r="QCE250" s="774"/>
      <c r="QCF250" s="774"/>
      <c r="QCG250" s="774"/>
      <c r="QCH250" s="774"/>
      <c r="QCI250" s="774"/>
      <c r="QCJ250" s="774"/>
      <c r="QCK250" s="774"/>
      <c r="QCL250" s="774"/>
      <c r="QCM250" s="774"/>
      <c r="QCN250" s="774"/>
      <c r="QCO250" s="774"/>
      <c r="QCP250" s="774"/>
      <c r="QCQ250" s="774"/>
      <c r="QCR250" s="774"/>
      <c r="QCS250" s="774"/>
      <c r="QCT250" s="774"/>
      <c r="QCU250" s="774"/>
      <c r="QCV250" s="774"/>
      <c r="QCW250" s="774"/>
      <c r="QCX250" s="774"/>
      <c r="QCY250" s="774"/>
      <c r="QCZ250" s="774"/>
      <c r="QDA250" s="774"/>
      <c r="QDB250" s="774"/>
      <c r="QDC250" s="774"/>
      <c r="QDD250" s="774"/>
      <c r="QDE250" s="774"/>
      <c r="QDF250" s="774"/>
      <c r="QDG250" s="774"/>
      <c r="QDH250" s="774"/>
      <c r="QDI250" s="774"/>
      <c r="QDJ250" s="774"/>
      <c r="QDK250" s="774"/>
      <c r="QDL250" s="774"/>
      <c r="QDM250" s="774"/>
      <c r="QDN250" s="774"/>
      <c r="QDO250" s="774"/>
      <c r="QDP250" s="774"/>
      <c r="QDQ250" s="774"/>
      <c r="QDR250" s="774"/>
      <c r="QDS250" s="774"/>
      <c r="QDT250" s="774"/>
      <c r="QDU250" s="774"/>
      <c r="QDV250" s="774"/>
      <c r="QDW250" s="774"/>
      <c r="QDX250" s="774"/>
      <c r="QDY250" s="774"/>
      <c r="QDZ250" s="774"/>
      <c r="QEA250" s="774"/>
      <c r="QEB250" s="774"/>
      <c r="QEC250" s="774"/>
      <c r="QED250" s="774"/>
      <c r="QEE250" s="774"/>
      <c r="QEF250" s="774"/>
      <c r="QEG250" s="774"/>
      <c r="QEH250" s="774"/>
      <c r="QEI250" s="774"/>
      <c r="QEJ250" s="774"/>
      <c r="QEK250" s="774"/>
      <c r="QEL250" s="774"/>
      <c r="QEM250" s="774"/>
      <c r="QEN250" s="774"/>
      <c r="QEO250" s="774"/>
      <c r="QEP250" s="774"/>
      <c r="QEQ250" s="774"/>
      <c r="QER250" s="774"/>
      <c r="QES250" s="774"/>
      <c r="QET250" s="774"/>
      <c r="QEU250" s="774"/>
      <c r="QEV250" s="774"/>
      <c r="QEW250" s="774"/>
      <c r="QEX250" s="774"/>
      <c r="QEY250" s="774"/>
      <c r="QEZ250" s="774"/>
      <c r="QFA250" s="774"/>
      <c r="QFB250" s="774"/>
      <c r="QFC250" s="774"/>
      <c r="QFD250" s="774"/>
      <c r="QFE250" s="774"/>
      <c r="QFF250" s="774"/>
      <c r="QFG250" s="774"/>
      <c r="QFH250" s="774"/>
      <c r="QFI250" s="774"/>
      <c r="QFJ250" s="774"/>
      <c r="QFK250" s="774"/>
      <c r="QFL250" s="774"/>
      <c r="QFM250" s="774"/>
      <c r="QFN250" s="774"/>
      <c r="QFO250" s="774"/>
      <c r="QFP250" s="774"/>
      <c r="QFQ250" s="774"/>
      <c r="QFR250" s="774"/>
      <c r="QFS250" s="774"/>
      <c r="QFT250" s="774"/>
      <c r="QFU250" s="774"/>
      <c r="QFV250" s="774"/>
      <c r="QFW250" s="774"/>
      <c r="QFX250" s="774"/>
      <c r="QFY250" s="774"/>
      <c r="QFZ250" s="774"/>
      <c r="QGA250" s="774"/>
      <c r="QGB250" s="774"/>
      <c r="QGC250" s="774"/>
      <c r="QGD250" s="774"/>
      <c r="QGE250" s="774"/>
      <c r="QGF250" s="774"/>
      <c r="QGG250" s="774"/>
      <c r="QGH250" s="774"/>
      <c r="QGI250" s="774"/>
      <c r="QGJ250" s="774"/>
      <c r="QGK250" s="774"/>
      <c r="QGL250" s="774"/>
      <c r="QGM250" s="774"/>
      <c r="QGN250" s="774"/>
      <c r="QGO250" s="774"/>
      <c r="QGP250" s="774"/>
      <c r="QGQ250" s="774"/>
      <c r="QGR250" s="774"/>
      <c r="QGS250" s="774"/>
      <c r="QGT250" s="774"/>
      <c r="QGU250" s="774"/>
      <c r="QGV250" s="774"/>
      <c r="QGW250" s="774"/>
      <c r="QGX250" s="774"/>
      <c r="QGY250" s="774"/>
      <c r="QGZ250" s="774"/>
      <c r="QHA250" s="774"/>
      <c r="QHB250" s="774"/>
      <c r="QHC250" s="774"/>
      <c r="QHD250" s="774"/>
      <c r="QHE250" s="774"/>
      <c r="QHF250" s="774"/>
      <c r="QHG250" s="774"/>
      <c r="QHH250" s="774"/>
      <c r="QHI250" s="774"/>
      <c r="QHJ250" s="774"/>
      <c r="QHK250" s="774"/>
      <c r="QHL250" s="774"/>
      <c r="QHM250" s="774"/>
      <c r="QHN250" s="774"/>
      <c r="QHO250" s="774"/>
      <c r="QHP250" s="774"/>
      <c r="QHQ250" s="774"/>
      <c r="QHR250" s="774"/>
      <c r="QHS250" s="774"/>
      <c r="QHT250" s="774"/>
      <c r="QHU250" s="774"/>
      <c r="QHV250" s="774"/>
      <c r="QHW250" s="774"/>
      <c r="QHX250" s="774"/>
      <c r="QHY250" s="774"/>
      <c r="QHZ250" s="774"/>
      <c r="QIA250" s="774"/>
      <c r="QIB250" s="774"/>
      <c r="QIC250" s="774"/>
      <c r="QID250" s="774"/>
      <c r="QIE250" s="774"/>
      <c r="QIF250" s="774"/>
      <c r="QIG250" s="774"/>
      <c r="QIH250" s="774"/>
      <c r="QII250" s="774"/>
      <c r="QIJ250" s="774"/>
      <c r="QIK250" s="774"/>
      <c r="QIL250" s="774"/>
      <c r="QIM250" s="774"/>
      <c r="QIN250" s="774"/>
      <c r="QIO250" s="774"/>
      <c r="QIP250" s="774"/>
      <c r="QIQ250" s="774"/>
      <c r="QIR250" s="774"/>
      <c r="QIS250" s="774"/>
      <c r="QIT250" s="774"/>
      <c r="QIU250" s="774"/>
      <c r="QIV250" s="774"/>
      <c r="QIW250" s="774"/>
      <c r="QIX250" s="774"/>
      <c r="QIY250" s="774"/>
      <c r="QIZ250" s="774"/>
      <c r="QJA250" s="774"/>
      <c r="QJB250" s="774"/>
      <c r="QJC250" s="774"/>
      <c r="QJD250" s="774"/>
      <c r="QJE250" s="774"/>
      <c r="QJF250" s="774"/>
      <c r="QJG250" s="774"/>
      <c r="QJH250" s="774"/>
      <c r="QJI250" s="774"/>
      <c r="QJJ250" s="774"/>
      <c r="QJK250" s="774"/>
      <c r="QJL250" s="774"/>
      <c r="QJM250" s="774"/>
      <c r="QJN250" s="774"/>
      <c r="QJO250" s="774"/>
      <c r="QJP250" s="774"/>
      <c r="QJQ250" s="774"/>
      <c r="QJR250" s="774"/>
      <c r="QJS250" s="774"/>
      <c r="QJT250" s="774"/>
      <c r="QJU250" s="774"/>
      <c r="QJV250" s="774"/>
      <c r="QJW250" s="774"/>
      <c r="QJX250" s="774"/>
      <c r="QJY250" s="774"/>
      <c r="QJZ250" s="774"/>
      <c r="QKA250" s="774"/>
      <c r="QKB250" s="774"/>
      <c r="QKC250" s="774"/>
      <c r="QKD250" s="774"/>
      <c r="QKE250" s="774"/>
      <c r="QKF250" s="774"/>
      <c r="QKG250" s="774"/>
      <c r="QKH250" s="774"/>
      <c r="QKI250" s="774"/>
      <c r="QKJ250" s="774"/>
      <c r="QKK250" s="774"/>
      <c r="QKL250" s="774"/>
      <c r="QKM250" s="774"/>
      <c r="QKN250" s="774"/>
      <c r="QKO250" s="774"/>
      <c r="QKP250" s="774"/>
      <c r="QKQ250" s="774"/>
      <c r="QKR250" s="774"/>
      <c r="QKS250" s="774"/>
      <c r="QKT250" s="774"/>
      <c r="QKU250" s="774"/>
      <c r="QKV250" s="774"/>
      <c r="QKW250" s="774"/>
      <c r="QKX250" s="774"/>
      <c r="QKY250" s="774"/>
      <c r="QKZ250" s="774"/>
      <c r="QLA250" s="774"/>
      <c r="QLB250" s="774"/>
      <c r="QLC250" s="774"/>
      <c r="QLD250" s="774"/>
      <c r="QLE250" s="774"/>
      <c r="QLF250" s="774"/>
      <c r="QLG250" s="774"/>
      <c r="QLH250" s="774"/>
      <c r="QLI250" s="774"/>
      <c r="QLJ250" s="774"/>
      <c r="QLK250" s="774"/>
      <c r="QLL250" s="774"/>
      <c r="QLM250" s="774"/>
      <c r="QLN250" s="774"/>
      <c r="QLO250" s="774"/>
      <c r="QLP250" s="774"/>
      <c r="QLQ250" s="774"/>
      <c r="QLR250" s="774"/>
      <c r="QLS250" s="774"/>
      <c r="QLT250" s="774"/>
      <c r="QLU250" s="774"/>
      <c r="QLV250" s="774"/>
      <c r="QLW250" s="774"/>
      <c r="QLX250" s="774"/>
      <c r="QLY250" s="774"/>
      <c r="QLZ250" s="774"/>
      <c r="QMA250" s="774"/>
      <c r="QMB250" s="774"/>
      <c r="QMC250" s="774"/>
      <c r="QMD250" s="774"/>
      <c r="QME250" s="774"/>
      <c r="QMF250" s="774"/>
      <c r="QMG250" s="774"/>
      <c r="QMH250" s="774"/>
      <c r="QMI250" s="774"/>
      <c r="QMJ250" s="774"/>
      <c r="QMK250" s="774"/>
      <c r="QML250" s="774"/>
      <c r="QMM250" s="774"/>
      <c r="QMN250" s="774"/>
      <c r="QMO250" s="774"/>
      <c r="QMP250" s="774"/>
      <c r="QMQ250" s="774"/>
      <c r="QMR250" s="774"/>
      <c r="QMS250" s="774"/>
      <c r="QMT250" s="774"/>
      <c r="QMU250" s="774"/>
      <c r="QMV250" s="774"/>
      <c r="QMW250" s="774"/>
      <c r="QMX250" s="774"/>
      <c r="QMY250" s="774"/>
      <c r="QMZ250" s="774"/>
      <c r="QNA250" s="774"/>
      <c r="QNB250" s="774"/>
      <c r="QNC250" s="774"/>
      <c r="QND250" s="774"/>
      <c r="QNE250" s="774"/>
      <c r="QNF250" s="774"/>
      <c r="QNG250" s="774"/>
      <c r="QNH250" s="774"/>
      <c r="QNI250" s="774"/>
      <c r="QNJ250" s="774"/>
      <c r="QNK250" s="774"/>
      <c r="QNL250" s="774"/>
      <c r="QNM250" s="774"/>
      <c r="QNN250" s="774"/>
      <c r="QNO250" s="774"/>
      <c r="QNP250" s="774"/>
      <c r="QNQ250" s="774"/>
      <c r="QNR250" s="774"/>
      <c r="QNS250" s="774"/>
      <c r="QNT250" s="774"/>
      <c r="QNU250" s="774"/>
      <c r="QNV250" s="774"/>
      <c r="QNW250" s="774"/>
      <c r="QNX250" s="774"/>
      <c r="QNY250" s="774"/>
      <c r="QNZ250" s="774"/>
      <c r="QOA250" s="774"/>
      <c r="QOB250" s="774"/>
      <c r="QOC250" s="774"/>
      <c r="QOD250" s="774"/>
      <c r="QOE250" s="774"/>
      <c r="QOF250" s="774"/>
      <c r="QOG250" s="774"/>
      <c r="QOH250" s="774"/>
      <c r="QOI250" s="774"/>
      <c r="QOJ250" s="774"/>
      <c r="QOK250" s="774"/>
      <c r="QOL250" s="774"/>
      <c r="QOM250" s="774"/>
      <c r="QON250" s="774"/>
      <c r="QOO250" s="774"/>
      <c r="QOP250" s="774"/>
      <c r="QOQ250" s="774"/>
      <c r="QOR250" s="774"/>
      <c r="QOS250" s="774"/>
      <c r="QOT250" s="774"/>
      <c r="QOU250" s="774"/>
      <c r="QOV250" s="774"/>
      <c r="QOW250" s="774"/>
      <c r="QOX250" s="774"/>
      <c r="QOY250" s="774"/>
      <c r="QOZ250" s="774"/>
      <c r="QPA250" s="774"/>
      <c r="QPB250" s="774"/>
      <c r="QPC250" s="774"/>
      <c r="QPD250" s="774"/>
      <c r="QPE250" s="774"/>
      <c r="QPF250" s="774"/>
      <c r="QPG250" s="774"/>
      <c r="QPH250" s="774"/>
      <c r="QPI250" s="774"/>
      <c r="QPJ250" s="774"/>
      <c r="QPK250" s="774"/>
      <c r="QPL250" s="774"/>
      <c r="QPM250" s="774"/>
      <c r="QPN250" s="774"/>
      <c r="QPO250" s="774"/>
      <c r="QPP250" s="774"/>
      <c r="QPQ250" s="774"/>
      <c r="QPR250" s="774"/>
      <c r="QPS250" s="774"/>
      <c r="QPT250" s="774"/>
      <c r="QPU250" s="774"/>
      <c r="QPV250" s="774"/>
      <c r="QPW250" s="774"/>
      <c r="QPX250" s="774"/>
      <c r="QPY250" s="774"/>
      <c r="QPZ250" s="774"/>
      <c r="QQA250" s="774"/>
      <c r="QQB250" s="774"/>
      <c r="QQC250" s="774"/>
      <c r="QQD250" s="774"/>
      <c r="QQE250" s="774"/>
      <c r="QQF250" s="774"/>
      <c r="QQG250" s="774"/>
      <c r="QQH250" s="774"/>
      <c r="QQI250" s="774"/>
      <c r="QQJ250" s="774"/>
      <c r="QQK250" s="774"/>
      <c r="QQL250" s="774"/>
      <c r="QQM250" s="774"/>
      <c r="QQN250" s="774"/>
      <c r="QQO250" s="774"/>
      <c r="QQP250" s="774"/>
      <c r="QQQ250" s="774"/>
      <c r="QQR250" s="774"/>
      <c r="QQS250" s="774"/>
      <c r="QQT250" s="774"/>
      <c r="QQU250" s="774"/>
      <c r="QQV250" s="774"/>
      <c r="QQW250" s="774"/>
      <c r="QQX250" s="774"/>
      <c r="QQY250" s="774"/>
      <c r="QQZ250" s="774"/>
      <c r="QRA250" s="774"/>
      <c r="QRB250" s="774"/>
      <c r="QRC250" s="774"/>
      <c r="QRD250" s="774"/>
      <c r="QRE250" s="774"/>
      <c r="QRF250" s="774"/>
      <c r="QRG250" s="774"/>
      <c r="QRH250" s="774"/>
      <c r="QRI250" s="774"/>
      <c r="QRJ250" s="774"/>
      <c r="QRK250" s="774"/>
      <c r="QRL250" s="774"/>
      <c r="QRM250" s="774"/>
      <c r="QRN250" s="774"/>
      <c r="QRO250" s="774"/>
      <c r="QRP250" s="774"/>
      <c r="QRQ250" s="774"/>
      <c r="QRR250" s="774"/>
      <c r="QRS250" s="774"/>
      <c r="QRT250" s="774"/>
      <c r="QRU250" s="774"/>
      <c r="QRV250" s="774"/>
      <c r="QRW250" s="774"/>
      <c r="QRX250" s="774"/>
      <c r="QRY250" s="774"/>
      <c r="QRZ250" s="774"/>
      <c r="QSA250" s="774"/>
      <c r="QSB250" s="774"/>
      <c r="QSC250" s="774"/>
      <c r="QSD250" s="774"/>
      <c r="QSE250" s="774"/>
      <c r="QSF250" s="774"/>
      <c r="QSG250" s="774"/>
      <c r="QSH250" s="774"/>
      <c r="QSI250" s="774"/>
      <c r="QSJ250" s="774"/>
      <c r="QSK250" s="774"/>
      <c r="QSL250" s="774"/>
      <c r="QSM250" s="774"/>
      <c r="QSN250" s="774"/>
      <c r="QSO250" s="774"/>
      <c r="QSP250" s="774"/>
      <c r="QSQ250" s="774"/>
      <c r="QSR250" s="774"/>
      <c r="QSS250" s="774"/>
      <c r="QST250" s="774"/>
      <c r="QSU250" s="774"/>
      <c r="QSV250" s="774"/>
      <c r="QSW250" s="774"/>
      <c r="QSX250" s="774"/>
      <c r="QSY250" s="774"/>
      <c r="QSZ250" s="774"/>
      <c r="QTA250" s="774"/>
      <c r="QTB250" s="774"/>
      <c r="QTC250" s="774"/>
      <c r="QTD250" s="774"/>
      <c r="QTE250" s="774"/>
      <c r="QTF250" s="774"/>
      <c r="QTG250" s="774"/>
      <c r="QTH250" s="774"/>
      <c r="QTI250" s="774"/>
      <c r="QTJ250" s="774"/>
      <c r="QTK250" s="774"/>
      <c r="QTL250" s="774"/>
      <c r="QTM250" s="774"/>
      <c r="QTN250" s="774"/>
      <c r="QTO250" s="774"/>
      <c r="QTP250" s="774"/>
      <c r="QTQ250" s="774"/>
      <c r="QTR250" s="774"/>
      <c r="QTS250" s="774"/>
      <c r="QTT250" s="774"/>
      <c r="QTU250" s="774"/>
      <c r="QTV250" s="774"/>
      <c r="QTW250" s="774"/>
      <c r="QTX250" s="774"/>
      <c r="QTY250" s="774"/>
      <c r="QTZ250" s="774"/>
      <c r="QUA250" s="774"/>
      <c r="QUB250" s="774"/>
      <c r="QUC250" s="774"/>
      <c r="QUD250" s="774"/>
      <c r="QUE250" s="774"/>
      <c r="QUF250" s="774"/>
      <c r="QUG250" s="774"/>
      <c r="QUH250" s="774"/>
      <c r="QUI250" s="774"/>
      <c r="QUJ250" s="774"/>
      <c r="QUK250" s="774"/>
      <c r="QUL250" s="774"/>
      <c r="QUM250" s="774"/>
      <c r="QUN250" s="774"/>
      <c r="QUO250" s="774"/>
      <c r="QUP250" s="774"/>
      <c r="QUQ250" s="774"/>
      <c r="QUR250" s="774"/>
      <c r="QUS250" s="774"/>
      <c r="QUT250" s="774"/>
      <c r="QUU250" s="774"/>
      <c r="QUV250" s="774"/>
      <c r="QUW250" s="774"/>
      <c r="QUX250" s="774"/>
      <c r="QUY250" s="774"/>
      <c r="QUZ250" s="774"/>
      <c r="QVA250" s="774"/>
      <c r="QVB250" s="774"/>
      <c r="QVC250" s="774"/>
      <c r="QVD250" s="774"/>
      <c r="QVE250" s="774"/>
      <c r="QVF250" s="774"/>
      <c r="QVG250" s="774"/>
      <c r="QVH250" s="774"/>
      <c r="QVI250" s="774"/>
      <c r="QVJ250" s="774"/>
      <c r="QVK250" s="774"/>
      <c r="QVL250" s="774"/>
      <c r="QVM250" s="774"/>
      <c r="QVN250" s="774"/>
      <c r="QVO250" s="774"/>
      <c r="QVP250" s="774"/>
      <c r="QVQ250" s="774"/>
      <c r="QVR250" s="774"/>
      <c r="QVS250" s="774"/>
      <c r="QVT250" s="774"/>
      <c r="QVU250" s="774"/>
      <c r="QVV250" s="774"/>
      <c r="QVW250" s="774"/>
      <c r="QVX250" s="774"/>
      <c r="QVY250" s="774"/>
      <c r="QVZ250" s="774"/>
      <c r="QWA250" s="774"/>
      <c r="QWB250" s="774"/>
      <c r="QWC250" s="774"/>
      <c r="QWD250" s="774"/>
      <c r="QWE250" s="774"/>
      <c r="QWF250" s="774"/>
      <c r="QWG250" s="774"/>
      <c r="QWH250" s="774"/>
      <c r="QWI250" s="774"/>
      <c r="QWJ250" s="774"/>
      <c r="QWK250" s="774"/>
      <c r="QWL250" s="774"/>
      <c r="QWM250" s="774"/>
      <c r="QWN250" s="774"/>
      <c r="QWO250" s="774"/>
      <c r="QWP250" s="774"/>
      <c r="QWQ250" s="774"/>
      <c r="QWR250" s="774"/>
      <c r="QWS250" s="774"/>
      <c r="QWT250" s="774"/>
      <c r="QWU250" s="774"/>
      <c r="QWV250" s="774"/>
      <c r="QWW250" s="774"/>
      <c r="QWX250" s="774"/>
      <c r="QWY250" s="774"/>
      <c r="QWZ250" s="774"/>
      <c r="QXA250" s="774"/>
      <c r="QXB250" s="774"/>
      <c r="QXC250" s="774"/>
      <c r="QXD250" s="774"/>
      <c r="QXE250" s="774"/>
      <c r="QXF250" s="774"/>
      <c r="QXG250" s="774"/>
      <c r="QXH250" s="774"/>
      <c r="QXI250" s="774"/>
      <c r="QXJ250" s="774"/>
      <c r="QXK250" s="774"/>
      <c r="QXL250" s="774"/>
      <c r="QXM250" s="774"/>
      <c r="QXN250" s="774"/>
      <c r="QXO250" s="774"/>
      <c r="QXP250" s="774"/>
      <c r="QXQ250" s="774"/>
      <c r="QXR250" s="774"/>
      <c r="QXS250" s="774"/>
      <c r="QXT250" s="774"/>
      <c r="QXU250" s="774"/>
      <c r="QXV250" s="774"/>
      <c r="QXW250" s="774"/>
      <c r="QXX250" s="774"/>
      <c r="QXY250" s="774"/>
      <c r="QXZ250" s="774"/>
      <c r="QYA250" s="774"/>
      <c r="QYB250" s="774"/>
      <c r="QYC250" s="774"/>
      <c r="QYD250" s="774"/>
      <c r="QYE250" s="774"/>
      <c r="QYF250" s="774"/>
      <c r="QYG250" s="774"/>
      <c r="QYH250" s="774"/>
      <c r="QYI250" s="774"/>
      <c r="QYJ250" s="774"/>
      <c r="QYK250" s="774"/>
      <c r="QYL250" s="774"/>
      <c r="QYM250" s="774"/>
      <c r="QYN250" s="774"/>
      <c r="QYO250" s="774"/>
      <c r="QYP250" s="774"/>
      <c r="QYQ250" s="774"/>
      <c r="QYR250" s="774"/>
      <c r="QYS250" s="774"/>
      <c r="QYT250" s="774"/>
      <c r="QYU250" s="774"/>
      <c r="QYV250" s="774"/>
      <c r="QYW250" s="774"/>
      <c r="QYX250" s="774"/>
      <c r="QYY250" s="774"/>
      <c r="QYZ250" s="774"/>
      <c r="QZA250" s="774"/>
      <c r="QZB250" s="774"/>
      <c r="QZC250" s="774"/>
      <c r="QZD250" s="774"/>
      <c r="QZE250" s="774"/>
      <c r="QZF250" s="774"/>
      <c r="QZG250" s="774"/>
      <c r="QZH250" s="774"/>
      <c r="QZI250" s="774"/>
      <c r="QZJ250" s="774"/>
      <c r="QZK250" s="774"/>
      <c r="QZL250" s="774"/>
      <c r="QZM250" s="774"/>
      <c r="QZN250" s="774"/>
      <c r="QZO250" s="774"/>
      <c r="QZP250" s="774"/>
      <c r="QZQ250" s="774"/>
      <c r="QZR250" s="774"/>
      <c r="QZS250" s="774"/>
      <c r="QZT250" s="774"/>
      <c r="QZU250" s="774"/>
      <c r="QZV250" s="774"/>
      <c r="QZW250" s="774"/>
      <c r="QZX250" s="774"/>
      <c r="QZY250" s="774"/>
      <c r="QZZ250" s="774"/>
      <c r="RAA250" s="774"/>
      <c r="RAB250" s="774"/>
      <c r="RAC250" s="774"/>
      <c r="RAD250" s="774"/>
      <c r="RAE250" s="774"/>
      <c r="RAF250" s="774"/>
      <c r="RAG250" s="774"/>
      <c r="RAH250" s="774"/>
      <c r="RAI250" s="774"/>
      <c r="RAJ250" s="774"/>
      <c r="RAK250" s="774"/>
      <c r="RAL250" s="774"/>
      <c r="RAM250" s="774"/>
      <c r="RAN250" s="774"/>
      <c r="RAO250" s="774"/>
      <c r="RAP250" s="774"/>
      <c r="RAQ250" s="774"/>
      <c r="RAR250" s="774"/>
      <c r="RAS250" s="774"/>
      <c r="RAT250" s="774"/>
      <c r="RAU250" s="774"/>
      <c r="RAV250" s="774"/>
      <c r="RAW250" s="774"/>
      <c r="RAX250" s="774"/>
      <c r="RAY250" s="774"/>
      <c r="RAZ250" s="774"/>
      <c r="RBA250" s="774"/>
      <c r="RBB250" s="774"/>
      <c r="RBC250" s="774"/>
      <c r="RBD250" s="774"/>
      <c r="RBE250" s="774"/>
      <c r="RBF250" s="774"/>
      <c r="RBG250" s="774"/>
      <c r="RBH250" s="774"/>
      <c r="RBI250" s="774"/>
      <c r="RBJ250" s="774"/>
      <c r="RBK250" s="774"/>
      <c r="RBL250" s="774"/>
      <c r="RBM250" s="774"/>
      <c r="RBN250" s="774"/>
      <c r="RBO250" s="774"/>
      <c r="RBP250" s="774"/>
      <c r="RBQ250" s="774"/>
      <c r="RBR250" s="774"/>
      <c r="RBS250" s="774"/>
      <c r="RBT250" s="774"/>
      <c r="RBU250" s="774"/>
      <c r="RBV250" s="774"/>
      <c r="RBW250" s="774"/>
      <c r="RBX250" s="774"/>
      <c r="RBY250" s="774"/>
      <c r="RBZ250" s="774"/>
      <c r="RCA250" s="774"/>
      <c r="RCB250" s="774"/>
      <c r="RCC250" s="774"/>
      <c r="RCD250" s="774"/>
      <c r="RCE250" s="774"/>
      <c r="RCF250" s="774"/>
      <c r="RCG250" s="774"/>
      <c r="RCH250" s="774"/>
      <c r="RCI250" s="774"/>
      <c r="RCJ250" s="774"/>
      <c r="RCK250" s="774"/>
      <c r="RCL250" s="774"/>
      <c r="RCM250" s="774"/>
      <c r="RCN250" s="774"/>
      <c r="RCO250" s="774"/>
      <c r="RCP250" s="774"/>
      <c r="RCQ250" s="774"/>
      <c r="RCR250" s="774"/>
      <c r="RCS250" s="774"/>
      <c r="RCT250" s="774"/>
      <c r="RCU250" s="774"/>
      <c r="RCV250" s="774"/>
      <c r="RCW250" s="774"/>
      <c r="RCX250" s="774"/>
      <c r="RCY250" s="774"/>
      <c r="RCZ250" s="774"/>
      <c r="RDA250" s="774"/>
      <c r="RDB250" s="774"/>
      <c r="RDC250" s="774"/>
      <c r="RDD250" s="774"/>
      <c r="RDE250" s="774"/>
      <c r="RDF250" s="774"/>
      <c r="RDG250" s="774"/>
      <c r="RDH250" s="774"/>
      <c r="RDI250" s="774"/>
      <c r="RDJ250" s="774"/>
      <c r="RDK250" s="774"/>
      <c r="RDL250" s="774"/>
      <c r="RDM250" s="774"/>
      <c r="RDN250" s="774"/>
      <c r="RDO250" s="774"/>
      <c r="RDP250" s="774"/>
      <c r="RDQ250" s="774"/>
      <c r="RDR250" s="774"/>
      <c r="RDS250" s="774"/>
      <c r="RDT250" s="774"/>
      <c r="RDU250" s="774"/>
      <c r="RDV250" s="774"/>
      <c r="RDW250" s="774"/>
      <c r="RDX250" s="774"/>
      <c r="RDY250" s="774"/>
      <c r="RDZ250" s="774"/>
      <c r="REA250" s="774"/>
      <c r="REB250" s="774"/>
      <c r="REC250" s="774"/>
      <c r="RED250" s="774"/>
      <c r="REE250" s="774"/>
      <c r="REF250" s="774"/>
      <c r="REG250" s="774"/>
      <c r="REH250" s="774"/>
      <c r="REI250" s="774"/>
      <c r="REJ250" s="774"/>
      <c r="REK250" s="774"/>
      <c r="REL250" s="774"/>
      <c r="REM250" s="774"/>
      <c r="REN250" s="774"/>
      <c r="REO250" s="774"/>
      <c r="REP250" s="774"/>
      <c r="REQ250" s="774"/>
      <c r="RER250" s="774"/>
      <c r="RES250" s="774"/>
      <c r="RET250" s="774"/>
      <c r="REU250" s="774"/>
      <c r="REV250" s="774"/>
      <c r="REW250" s="774"/>
      <c r="REX250" s="774"/>
      <c r="REY250" s="774"/>
      <c r="REZ250" s="774"/>
      <c r="RFA250" s="774"/>
      <c r="RFB250" s="774"/>
      <c r="RFC250" s="774"/>
      <c r="RFD250" s="774"/>
      <c r="RFE250" s="774"/>
      <c r="RFF250" s="774"/>
      <c r="RFG250" s="774"/>
      <c r="RFH250" s="774"/>
      <c r="RFI250" s="774"/>
      <c r="RFJ250" s="774"/>
      <c r="RFK250" s="774"/>
      <c r="RFL250" s="774"/>
      <c r="RFM250" s="774"/>
      <c r="RFN250" s="774"/>
      <c r="RFO250" s="774"/>
      <c r="RFP250" s="774"/>
      <c r="RFQ250" s="774"/>
      <c r="RFR250" s="774"/>
      <c r="RFS250" s="774"/>
      <c r="RFT250" s="774"/>
      <c r="RFU250" s="774"/>
      <c r="RFV250" s="774"/>
      <c r="RFW250" s="774"/>
      <c r="RFX250" s="774"/>
      <c r="RFY250" s="774"/>
      <c r="RFZ250" s="774"/>
      <c r="RGA250" s="774"/>
      <c r="RGB250" s="774"/>
      <c r="RGC250" s="774"/>
      <c r="RGD250" s="774"/>
      <c r="RGE250" s="774"/>
      <c r="RGF250" s="774"/>
      <c r="RGG250" s="774"/>
      <c r="RGH250" s="774"/>
      <c r="RGI250" s="774"/>
      <c r="RGJ250" s="774"/>
      <c r="RGK250" s="774"/>
      <c r="RGL250" s="774"/>
      <c r="RGM250" s="774"/>
      <c r="RGN250" s="774"/>
      <c r="RGO250" s="774"/>
      <c r="RGP250" s="774"/>
      <c r="RGQ250" s="774"/>
      <c r="RGR250" s="774"/>
      <c r="RGS250" s="774"/>
      <c r="RGT250" s="774"/>
      <c r="RGU250" s="774"/>
      <c r="RGV250" s="774"/>
      <c r="RGW250" s="774"/>
      <c r="RGX250" s="774"/>
      <c r="RGY250" s="774"/>
      <c r="RGZ250" s="774"/>
      <c r="RHA250" s="774"/>
      <c r="RHB250" s="774"/>
      <c r="RHC250" s="774"/>
      <c r="RHD250" s="774"/>
      <c r="RHE250" s="774"/>
      <c r="RHF250" s="774"/>
      <c r="RHG250" s="774"/>
      <c r="RHH250" s="774"/>
      <c r="RHI250" s="774"/>
      <c r="RHJ250" s="774"/>
      <c r="RHK250" s="774"/>
      <c r="RHL250" s="774"/>
      <c r="RHM250" s="774"/>
      <c r="RHN250" s="774"/>
      <c r="RHO250" s="774"/>
      <c r="RHP250" s="774"/>
      <c r="RHQ250" s="774"/>
      <c r="RHR250" s="774"/>
      <c r="RHS250" s="774"/>
      <c r="RHT250" s="774"/>
      <c r="RHU250" s="774"/>
      <c r="RHV250" s="774"/>
      <c r="RHW250" s="774"/>
      <c r="RHX250" s="774"/>
      <c r="RHY250" s="774"/>
      <c r="RHZ250" s="774"/>
      <c r="RIA250" s="774"/>
      <c r="RIB250" s="774"/>
      <c r="RIC250" s="774"/>
      <c r="RID250" s="774"/>
      <c r="RIE250" s="774"/>
      <c r="RIF250" s="774"/>
      <c r="RIG250" s="774"/>
      <c r="RIH250" s="774"/>
      <c r="RII250" s="774"/>
      <c r="RIJ250" s="774"/>
      <c r="RIK250" s="774"/>
      <c r="RIL250" s="774"/>
      <c r="RIM250" s="774"/>
      <c r="RIN250" s="774"/>
      <c r="RIO250" s="774"/>
      <c r="RIP250" s="774"/>
      <c r="RIQ250" s="774"/>
      <c r="RIR250" s="774"/>
      <c r="RIS250" s="774"/>
      <c r="RIT250" s="774"/>
      <c r="RIU250" s="774"/>
      <c r="RIV250" s="774"/>
      <c r="RIW250" s="774"/>
      <c r="RIX250" s="774"/>
      <c r="RIY250" s="774"/>
      <c r="RIZ250" s="774"/>
      <c r="RJA250" s="774"/>
      <c r="RJB250" s="774"/>
      <c r="RJC250" s="774"/>
      <c r="RJD250" s="774"/>
      <c r="RJE250" s="774"/>
      <c r="RJF250" s="774"/>
      <c r="RJG250" s="774"/>
      <c r="RJH250" s="774"/>
      <c r="RJI250" s="774"/>
      <c r="RJJ250" s="774"/>
      <c r="RJK250" s="774"/>
      <c r="RJL250" s="774"/>
      <c r="RJM250" s="774"/>
      <c r="RJN250" s="774"/>
      <c r="RJO250" s="774"/>
      <c r="RJP250" s="774"/>
      <c r="RJQ250" s="774"/>
      <c r="RJR250" s="774"/>
      <c r="RJS250" s="774"/>
      <c r="RJT250" s="774"/>
      <c r="RJU250" s="774"/>
      <c r="RJV250" s="774"/>
      <c r="RJW250" s="774"/>
      <c r="RJX250" s="774"/>
      <c r="RJY250" s="774"/>
      <c r="RJZ250" s="774"/>
      <c r="RKA250" s="774"/>
      <c r="RKB250" s="774"/>
      <c r="RKC250" s="774"/>
      <c r="RKD250" s="774"/>
      <c r="RKE250" s="774"/>
      <c r="RKF250" s="774"/>
      <c r="RKG250" s="774"/>
      <c r="RKH250" s="774"/>
      <c r="RKI250" s="774"/>
      <c r="RKJ250" s="774"/>
      <c r="RKK250" s="774"/>
      <c r="RKL250" s="774"/>
      <c r="RKM250" s="774"/>
      <c r="RKN250" s="774"/>
      <c r="RKO250" s="774"/>
      <c r="RKP250" s="774"/>
      <c r="RKQ250" s="774"/>
      <c r="RKR250" s="774"/>
      <c r="RKS250" s="774"/>
      <c r="RKT250" s="774"/>
      <c r="RKU250" s="774"/>
      <c r="RKV250" s="774"/>
      <c r="RKW250" s="774"/>
      <c r="RKX250" s="774"/>
      <c r="RKY250" s="774"/>
      <c r="RKZ250" s="774"/>
      <c r="RLA250" s="774"/>
      <c r="RLB250" s="774"/>
      <c r="RLC250" s="774"/>
      <c r="RLD250" s="774"/>
      <c r="RLE250" s="774"/>
      <c r="RLF250" s="774"/>
      <c r="RLG250" s="774"/>
      <c r="RLH250" s="774"/>
      <c r="RLI250" s="774"/>
      <c r="RLJ250" s="774"/>
      <c r="RLK250" s="774"/>
      <c r="RLL250" s="774"/>
      <c r="RLM250" s="774"/>
      <c r="RLN250" s="774"/>
      <c r="RLO250" s="774"/>
      <c r="RLP250" s="774"/>
      <c r="RLQ250" s="774"/>
      <c r="RLR250" s="774"/>
      <c r="RLS250" s="774"/>
      <c r="RLT250" s="774"/>
      <c r="RLU250" s="774"/>
      <c r="RLV250" s="774"/>
      <c r="RLW250" s="774"/>
      <c r="RLX250" s="774"/>
      <c r="RLY250" s="774"/>
      <c r="RLZ250" s="774"/>
      <c r="RMA250" s="774"/>
      <c r="RMB250" s="774"/>
      <c r="RMC250" s="774"/>
      <c r="RMD250" s="774"/>
      <c r="RME250" s="774"/>
      <c r="RMF250" s="774"/>
      <c r="RMG250" s="774"/>
      <c r="RMH250" s="774"/>
      <c r="RMI250" s="774"/>
      <c r="RMJ250" s="774"/>
      <c r="RMK250" s="774"/>
      <c r="RML250" s="774"/>
      <c r="RMM250" s="774"/>
      <c r="RMN250" s="774"/>
      <c r="RMO250" s="774"/>
      <c r="RMP250" s="774"/>
      <c r="RMQ250" s="774"/>
      <c r="RMR250" s="774"/>
      <c r="RMS250" s="774"/>
      <c r="RMT250" s="774"/>
      <c r="RMU250" s="774"/>
      <c r="RMV250" s="774"/>
      <c r="RMW250" s="774"/>
      <c r="RMX250" s="774"/>
      <c r="RMY250" s="774"/>
      <c r="RMZ250" s="774"/>
      <c r="RNA250" s="774"/>
      <c r="RNB250" s="774"/>
      <c r="RNC250" s="774"/>
      <c r="RND250" s="774"/>
      <c r="RNE250" s="774"/>
      <c r="RNF250" s="774"/>
      <c r="RNG250" s="774"/>
      <c r="RNH250" s="774"/>
      <c r="RNI250" s="774"/>
      <c r="RNJ250" s="774"/>
      <c r="RNK250" s="774"/>
      <c r="RNL250" s="774"/>
      <c r="RNM250" s="774"/>
      <c r="RNN250" s="774"/>
      <c r="RNO250" s="774"/>
      <c r="RNP250" s="774"/>
      <c r="RNQ250" s="774"/>
      <c r="RNR250" s="774"/>
      <c r="RNS250" s="774"/>
      <c r="RNT250" s="774"/>
      <c r="RNU250" s="774"/>
      <c r="RNV250" s="774"/>
      <c r="RNW250" s="774"/>
      <c r="RNX250" s="774"/>
      <c r="RNY250" s="774"/>
      <c r="RNZ250" s="774"/>
      <c r="ROA250" s="774"/>
      <c r="ROB250" s="774"/>
      <c r="ROC250" s="774"/>
      <c r="ROD250" s="774"/>
      <c r="ROE250" s="774"/>
      <c r="ROF250" s="774"/>
      <c r="ROG250" s="774"/>
      <c r="ROH250" s="774"/>
      <c r="ROI250" s="774"/>
      <c r="ROJ250" s="774"/>
      <c r="ROK250" s="774"/>
      <c r="ROL250" s="774"/>
      <c r="ROM250" s="774"/>
      <c r="RON250" s="774"/>
      <c r="ROO250" s="774"/>
      <c r="ROP250" s="774"/>
      <c r="ROQ250" s="774"/>
      <c r="ROR250" s="774"/>
      <c r="ROS250" s="774"/>
      <c r="ROT250" s="774"/>
      <c r="ROU250" s="774"/>
      <c r="ROV250" s="774"/>
      <c r="ROW250" s="774"/>
      <c r="ROX250" s="774"/>
      <c r="ROY250" s="774"/>
      <c r="ROZ250" s="774"/>
      <c r="RPA250" s="774"/>
      <c r="RPB250" s="774"/>
      <c r="RPC250" s="774"/>
      <c r="RPD250" s="774"/>
      <c r="RPE250" s="774"/>
      <c r="RPF250" s="774"/>
      <c r="RPG250" s="774"/>
      <c r="RPH250" s="774"/>
      <c r="RPI250" s="774"/>
      <c r="RPJ250" s="774"/>
      <c r="RPK250" s="774"/>
      <c r="RPL250" s="774"/>
      <c r="RPM250" s="774"/>
      <c r="RPN250" s="774"/>
      <c r="RPO250" s="774"/>
      <c r="RPP250" s="774"/>
      <c r="RPQ250" s="774"/>
      <c r="RPR250" s="774"/>
      <c r="RPS250" s="774"/>
      <c r="RPT250" s="774"/>
      <c r="RPU250" s="774"/>
      <c r="RPV250" s="774"/>
      <c r="RPW250" s="774"/>
      <c r="RPX250" s="774"/>
      <c r="RPY250" s="774"/>
      <c r="RPZ250" s="774"/>
      <c r="RQA250" s="774"/>
      <c r="RQB250" s="774"/>
      <c r="RQC250" s="774"/>
      <c r="RQD250" s="774"/>
      <c r="RQE250" s="774"/>
      <c r="RQF250" s="774"/>
      <c r="RQG250" s="774"/>
      <c r="RQH250" s="774"/>
      <c r="RQI250" s="774"/>
      <c r="RQJ250" s="774"/>
      <c r="RQK250" s="774"/>
      <c r="RQL250" s="774"/>
      <c r="RQM250" s="774"/>
      <c r="RQN250" s="774"/>
      <c r="RQO250" s="774"/>
      <c r="RQP250" s="774"/>
      <c r="RQQ250" s="774"/>
      <c r="RQR250" s="774"/>
      <c r="RQS250" s="774"/>
      <c r="RQT250" s="774"/>
      <c r="RQU250" s="774"/>
      <c r="RQV250" s="774"/>
      <c r="RQW250" s="774"/>
      <c r="RQX250" s="774"/>
      <c r="RQY250" s="774"/>
      <c r="RQZ250" s="774"/>
      <c r="RRA250" s="774"/>
      <c r="RRB250" s="774"/>
      <c r="RRC250" s="774"/>
      <c r="RRD250" s="774"/>
      <c r="RRE250" s="774"/>
      <c r="RRF250" s="774"/>
      <c r="RRG250" s="774"/>
      <c r="RRH250" s="774"/>
      <c r="RRI250" s="774"/>
      <c r="RRJ250" s="774"/>
      <c r="RRK250" s="774"/>
      <c r="RRL250" s="774"/>
      <c r="RRM250" s="774"/>
      <c r="RRN250" s="774"/>
      <c r="RRO250" s="774"/>
      <c r="RRP250" s="774"/>
      <c r="RRQ250" s="774"/>
      <c r="RRR250" s="774"/>
      <c r="RRS250" s="774"/>
      <c r="RRT250" s="774"/>
      <c r="RRU250" s="774"/>
      <c r="RRV250" s="774"/>
      <c r="RRW250" s="774"/>
      <c r="RRX250" s="774"/>
      <c r="RRY250" s="774"/>
      <c r="RRZ250" s="774"/>
      <c r="RSA250" s="774"/>
      <c r="RSB250" s="774"/>
      <c r="RSC250" s="774"/>
      <c r="RSD250" s="774"/>
      <c r="RSE250" s="774"/>
      <c r="RSF250" s="774"/>
      <c r="RSG250" s="774"/>
      <c r="RSH250" s="774"/>
      <c r="RSI250" s="774"/>
      <c r="RSJ250" s="774"/>
      <c r="RSK250" s="774"/>
      <c r="RSL250" s="774"/>
      <c r="RSM250" s="774"/>
      <c r="RSN250" s="774"/>
      <c r="RSO250" s="774"/>
      <c r="RSP250" s="774"/>
      <c r="RSQ250" s="774"/>
      <c r="RSR250" s="774"/>
      <c r="RSS250" s="774"/>
      <c r="RST250" s="774"/>
      <c r="RSU250" s="774"/>
      <c r="RSV250" s="774"/>
      <c r="RSW250" s="774"/>
      <c r="RSX250" s="774"/>
      <c r="RSY250" s="774"/>
      <c r="RSZ250" s="774"/>
      <c r="RTA250" s="774"/>
      <c r="RTB250" s="774"/>
      <c r="RTC250" s="774"/>
      <c r="RTD250" s="774"/>
      <c r="RTE250" s="774"/>
      <c r="RTF250" s="774"/>
      <c r="RTG250" s="774"/>
      <c r="RTH250" s="774"/>
      <c r="RTI250" s="774"/>
      <c r="RTJ250" s="774"/>
      <c r="RTK250" s="774"/>
      <c r="RTL250" s="774"/>
      <c r="RTM250" s="774"/>
      <c r="RTN250" s="774"/>
      <c r="RTO250" s="774"/>
      <c r="RTP250" s="774"/>
      <c r="RTQ250" s="774"/>
      <c r="RTR250" s="774"/>
      <c r="RTS250" s="774"/>
      <c r="RTT250" s="774"/>
      <c r="RTU250" s="774"/>
      <c r="RTV250" s="774"/>
      <c r="RTW250" s="774"/>
      <c r="RTX250" s="774"/>
      <c r="RTY250" s="774"/>
      <c r="RTZ250" s="774"/>
      <c r="RUA250" s="774"/>
      <c r="RUB250" s="774"/>
      <c r="RUC250" s="774"/>
      <c r="RUD250" s="774"/>
      <c r="RUE250" s="774"/>
      <c r="RUF250" s="774"/>
      <c r="RUG250" s="774"/>
      <c r="RUH250" s="774"/>
      <c r="RUI250" s="774"/>
      <c r="RUJ250" s="774"/>
      <c r="RUK250" s="774"/>
      <c r="RUL250" s="774"/>
      <c r="RUM250" s="774"/>
      <c r="RUN250" s="774"/>
      <c r="RUO250" s="774"/>
      <c r="RUP250" s="774"/>
      <c r="RUQ250" s="774"/>
      <c r="RUR250" s="774"/>
      <c r="RUS250" s="774"/>
      <c r="RUT250" s="774"/>
      <c r="RUU250" s="774"/>
      <c r="RUV250" s="774"/>
      <c r="RUW250" s="774"/>
      <c r="RUX250" s="774"/>
      <c r="RUY250" s="774"/>
      <c r="RUZ250" s="774"/>
      <c r="RVA250" s="774"/>
      <c r="RVB250" s="774"/>
      <c r="RVC250" s="774"/>
      <c r="RVD250" s="774"/>
      <c r="RVE250" s="774"/>
      <c r="RVF250" s="774"/>
      <c r="RVG250" s="774"/>
      <c r="RVH250" s="774"/>
      <c r="RVI250" s="774"/>
      <c r="RVJ250" s="774"/>
      <c r="RVK250" s="774"/>
      <c r="RVL250" s="774"/>
      <c r="RVM250" s="774"/>
      <c r="RVN250" s="774"/>
      <c r="RVO250" s="774"/>
      <c r="RVP250" s="774"/>
      <c r="RVQ250" s="774"/>
      <c r="RVR250" s="774"/>
      <c r="RVS250" s="774"/>
      <c r="RVT250" s="774"/>
      <c r="RVU250" s="774"/>
      <c r="RVV250" s="774"/>
      <c r="RVW250" s="774"/>
      <c r="RVX250" s="774"/>
      <c r="RVY250" s="774"/>
      <c r="RVZ250" s="774"/>
      <c r="RWA250" s="774"/>
      <c r="RWB250" s="774"/>
      <c r="RWC250" s="774"/>
      <c r="RWD250" s="774"/>
      <c r="RWE250" s="774"/>
      <c r="RWF250" s="774"/>
      <c r="RWG250" s="774"/>
      <c r="RWH250" s="774"/>
      <c r="RWI250" s="774"/>
      <c r="RWJ250" s="774"/>
      <c r="RWK250" s="774"/>
      <c r="RWL250" s="774"/>
      <c r="RWM250" s="774"/>
      <c r="RWN250" s="774"/>
      <c r="RWO250" s="774"/>
      <c r="RWP250" s="774"/>
      <c r="RWQ250" s="774"/>
      <c r="RWR250" s="774"/>
      <c r="RWS250" s="774"/>
      <c r="RWT250" s="774"/>
      <c r="RWU250" s="774"/>
      <c r="RWV250" s="774"/>
      <c r="RWW250" s="774"/>
      <c r="RWX250" s="774"/>
      <c r="RWY250" s="774"/>
      <c r="RWZ250" s="774"/>
      <c r="RXA250" s="774"/>
      <c r="RXB250" s="774"/>
      <c r="RXC250" s="774"/>
      <c r="RXD250" s="774"/>
      <c r="RXE250" s="774"/>
      <c r="RXF250" s="774"/>
      <c r="RXG250" s="774"/>
      <c r="RXH250" s="774"/>
      <c r="RXI250" s="774"/>
      <c r="RXJ250" s="774"/>
      <c r="RXK250" s="774"/>
      <c r="RXL250" s="774"/>
      <c r="RXM250" s="774"/>
      <c r="RXN250" s="774"/>
      <c r="RXO250" s="774"/>
      <c r="RXP250" s="774"/>
      <c r="RXQ250" s="774"/>
      <c r="RXR250" s="774"/>
      <c r="RXS250" s="774"/>
      <c r="RXT250" s="774"/>
      <c r="RXU250" s="774"/>
      <c r="RXV250" s="774"/>
      <c r="RXW250" s="774"/>
      <c r="RXX250" s="774"/>
      <c r="RXY250" s="774"/>
      <c r="RXZ250" s="774"/>
      <c r="RYA250" s="774"/>
      <c r="RYB250" s="774"/>
      <c r="RYC250" s="774"/>
      <c r="RYD250" s="774"/>
      <c r="RYE250" s="774"/>
      <c r="RYF250" s="774"/>
      <c r="RYG250" s="774"/>
      <c r="RYH250" s="774"/>
      <c r="RYI250" s="774"/>
      <c r="RYJ250" s="774"/>
      <c r="RYK250" s="774"/>
      <c r="RYL250" s="774"/>
      <c r="RYM250" s="774"/>
      <c r="RYN250" s="774"/>
      <c r="RYO250" s="774"/>
      <c r="RYP250" s="774"/>
      <c r="RYQ250" s="774"/>
      <c r="RYR250" s="774"/>
      <c r="RYS250" s="774"/>
      <c r="RYT250" s="774"/>
      <c r="RYU250" s="774"/>
      <c r="RYV250" s="774"/>
      <c r="RYW250" s="774"/>
      <c r="RYX250" s="774"/>
      <c r="RYY250" s="774"/>
      <c r="RYZ250" s="774"/>
      <c r="RZA250" s="774"/>
      <c r="RZB250" s="774"/>
      <c r="RZC250" s="774"/>
      <c r="RZD250" s="774"/>
      <c r="RZE250" s="774"/>
      <c r="RZF250" s="774"/>
      <c r="RZG250" s="774"/>
      <c r="RZH250" s="774"/>
      <c r="RZI250" s="774"/>
      <c r="RZJ250" s="774"/>
      <c r="RZK250" s="774"/>
      <c r="RZL250" s="774"/>
      <c r="RZM250" s="774"/>
      <c r="RZN250" s="774"/>
      <c r="RZO250" s="774"/>
      <c r="RZP250" s="774"/>
      <c r="RZQ250" s="774"/>
      <c r="RZR250" s="774"/>
      <c r="RZS250" s="774"/>
      <c r="RZT250" s="774"/>
      <c r="RZU250" s="774"/>
      <c r="RZV250" s="774"/>
      <c r="RZW250" s="774"/>
      <c r="RZX250" s="774"/>
      <c r="RZY250" s="774"/>
      <c r="RZZ250" s="774"/>
      <c r="SAA250" s="774"/>
      <c r="SAB250" s="774"/>
      <c r="SAC250" s="774"/>
      <c r="SAD250" s="774"/>
      <c r="SAE250" s="774"/>
      <c r="SAF250" s="774"/>
      <c r="SAG250" s="774"/>
      <c r="SAH250" s="774"/>
      <c r="SAI250" s="774"/>
      <c r="SAJ250" s="774"/>
      <c r="SAK250" s="774"/>
      <c r="SAL250" s="774"/>
      <c r="SAM250" s="774"/>
      <c r="SAN250" s="774"/>
      <c r="SAO250" s="774"/>
      <c r="SAP250" s="774"/>
      <c r="SAQ250" s="774"/>
      <c r="SAR250" s="774"/>
      <c r="SAS250" s="774"/>
      <c r="SAT250" s="774"/>
      <c r="SAU250" s="774"/>
      <c r="SAV250" s="774"/>
      <c r="SAW250" s="774"/>
      <c r="SAX250" s="774"/>
      <c r="SAY250" s="774"/>
      <c r="SAZ250" s="774"/>
      <c r="SBA250" s="774"/>
      <c r="SBB250" s="774"/>
      <c r="SBC250" s="774"/>
      <c r="SBD250" s="774"/>
      <c r="SBE250" s="774"/>
      <c r="SBF250" s="774"/>
      <c r="SBG250" s="774"/>
      <c r="SBH250" s="774"/>
      <c r="SBI250" s="774"/>
      <c r="SBJ250" s="774"/>
      <c r="SBK250" s="774"/>
      <c r="SBL250" s="774"/>
      <c r="SBM250" s="774"/>
      <c r="SBN250" s="774"/>
      <c r="SBO250" s="774"/>
      <c r="SBP250" s="774"/>
      <c r="SBQ250" s="774"/>
      <c r="SBR250" s="774"/>
      <c r="SBS250" s="774"/>
      <c r="SBT250" s="774"/>
      <c r="SBU250" s="774"/>
      <c r="SBV250" s="774"/>
      <c r="SBW250" s="774"/>
      <c r="SBX250" s="774"/>
      <c r="SBY250" s="774"/>
      <c r="SBZ250" s="774"/>
      <c r="SCA250" s="774"/>
      <c r="SCB250" s="774"/>
      <c r="SCC250" s="774"/>
      <c r="SCD250" s="774"/>
      <c r="SCE250" s="774"/>
      <c r="SCF250" s="774"/>
      <c r="SCG250" s="774"/>
      <c r="SCH250" s="774"/>
      <c r="SCI250" s="774"/>
      <c r="SCJ250" s="774"/>
      <c r="SCK250" s="774"/>
      <c r="SCL250" s="774"/>
      <c r="SCM250" s="774"/>
      <c r="SCN250" s="774"/>
      <c r="SCO250" s="774"/>
      <c r="SCP250" s="774"/>
      <c r="SCQ250" s="774"/>
      <c r="SCR250" s="774"/>
      <c r="SCS250" s="774"/>
      <c r="SCT250" s="774"/>
      <c r="SCU250" s="774"/>
      <c r="SCV250" s="774"/>
      <c r="SCW250" s="774"/>
      <c r="SCX250" s="774"/>
      <c r="SCY250" s="774"/>
      <c r="SCZ250" s="774"/>
      <c r="SDA250" s="774"/>
      <c r="SDB250" s="774"/>
      <c r="SDC250" s="774"/>
      <c r="SDD250" s="774"/>
      <c r="SDE250" s="774"/>
      <c r="SDF250" s="774"/>
      <c r="SDG250" s="774"/>
      <c r="SDH250" s="774"/>
      <c r="SDI250" s="774"/>
      <c r="SDJ250" s="774"/>
      <c r="SDK250" s="774"/>
      <c r="SDL250" s="774"/>
      <c r="SDM250" s="774"/>
      <c r="SDN250" s="774"/>
      <c r="SDO250" s="774"/>
      <c r="SDP250" s="774"/>
      <c r="SDQ250" s="774"/>
      <c r="SDR250" s="774"/>
      <c r="SDS250" s="774"/>
      <c r="SDT250" s="774"/>
      <c r="SDU250" s="774"/>
      <c r="SDV250" s="774"/>
      <c r="SDW250" s="774"/>
      <c r="SDX250" s="774"/>
      <c r="SDY250" s="774"/>
      <c r="SDZ250" s="774"/>
      <c r="SEA250" s="774"/>
      <c r="SEB250" s="774"/>
      <c r="SEC250" s="774"/>
      <c r="SED250" s="774"/>
      <c r="SEE250" s="774"/>
      <c r="SEF250" s="774"/>
      <c r="SEG250" s="774"/>
      <c r="SEH250" s="774"/>
      <c r="SEI250" s="774"/>
      <c r="SEJ250" s="774"/>
      <c r="SEK250" s="774"/>
      <c r="SEL250" s="774"/>
      <c r="SEM250" s="774"/>
      <c r="SEN250" s="774"/>
      <c r="SEO250" s="774"/>
      <c r="SEP250" s="774"/>
      <c r="SEQ250" s="774"/>
      <c r="SER250" s="774"/>
      <c r="SES250" s="774"/>
      <c r="SET250" s="774"/>
      <c r="SEU250" s="774"/>
      <c r="SEV250" s="774"/>
      <c r="SEW250" s="774"/>
      <c r="SEX250" s="774"/>
      <c r="SEY250" s="774"/>
      <c r="SEZ250" s="774"/>
      <c r="SFA250" s="774"/>
      <c r="SFB250" s="774"/>
      <c r="SFC250" s="774"/>
      <c r="SFD250" s="774"/>
      <c r="SFE250" s="774"/>
      <c r="SFF250" s="774"/>
      <c r="SFG250" s="774"/>
      <c r="SFH250" s="774"/>
      <c r="SFI250" s="774"/>
      <c r="SFJ250" s="774"/>
      <c r="SFK250" s="774"/>
      <c r="SFL250" s="774"/>
      <c r="SFM250" s="774"/>
      <c r="SFN250" s="774"/>
      <c r="SFO250" s="774"/>
      <c r="SFP250" s="774"/>
      <c r="SFQ250" s="774"/>
      <c r="SFR250" s="774"/>
      <c r="SFS250" s="774"/>
      <c r="SFT250" s="774"/>
      <c r="SFU250" s="774"/>
      <c r="SFV250" s="774"/>
      <c r="SFW250" s="774"/>
      <c r="SFX250" s="774"/>
      <c r="SFY250" s="774"/>
      <c r="SFZ250" s="774"/>
      <c r="SGA250" s="774"/>
      <c r="SGB250" s="774"/>
      <c r="SGC250" s="774"/>
      <c r="SGD250" s="774"/>
      <c r="SGE250" s="774"/>
      <c r="SGF250" s="774"/>
      <c r="SGG250" s="774"/>
      <c r="SGH250" s="774"/>
      <c r="SGI250" s="774"/>
      <c r="SGJ250" s="774"/>
      <c r="SGK250" s="774"/>
      <c r="SGL250" s="774"/>
      <c r="SGM250" s="774"/>
      <c r="SGN250" s="774"/>
      <c r="SGO250" s="774"/>
      <c r="SGP250" s="774"/>
      <c r="SGQ250" s="774"/>
      <c r="SGR250" s="774"/>
      <c r="SGS250" s="774"/>
      <c r="SGT250" s="774"/>
      <c r="SGU250" s="774"/>
      <c r="SGV250" s="774"/>
      <c r="SGW250" s="774"/>
      <c r="SGX250" s="774"/>
      <c r="SGY250" s="774"/>
      <c r="SGZ250" s="774"/>
      <c r="SHA250" s="774"/>
      <c r="SHB250" s="774"/>
      <c r="SHC250" s="774"/>
      <c r="SHD250" s="774"/>
      <c r="SHE250" s="774"/>
      <c r="SHF250" s="774"/>
      <c r="SHG250" s="774"/>
      <c r="SHH250" s="774"/>
      <c r="SHI250" s="774"/>
      <c r="SHJ250" s="774"/>
      <c r="SHK250" s="774"/>
      <c r="SHL250" s="774"/>
      <c r="SHM250" s="774"/>
      <c r="SHN250" s="774"/>
      <c r="SHO250" s="774"/>
      <c r="SHP250" s="774"/>
      <c r="SHQ250" s="774"/>
      <c r="SHR250" s="774"/>
      <c r="SHS250" s="774"/>
      <c r="SHT250" s="774"/>
      <c r="SHU250" s="774"/>
      <c r="SHV250" s="774"/>
      <c r="SHW250" s="774"/>
      <c r="SHX250" s="774"/>
      <c r="SHY250" s="774"/>
      <c r="SHZ250" s="774"/>
      <c r="SIA250" s="774"/>
      <c r="SIB250" s="774"/>
      <c r="SIC250" s="774"/>
      <c r="SID250" s="774"/>
      <c r="SIE250" s="774"/>
      <c r="SIF250" s="774"/>
      <c r="SIG250" s="774"/>
      <c r="SIH250" s="774"/>
      <c r="SII250" s="774"/>
      <c r="SIJ250" s="774"/>
      <c r="SIK250" s="774"/>
      <c r="SIL250" s="774"/>
      <c r="SIM250" s="774"/>
      <c r="SIN250" s="774"/>
      <c r="SIO250" s="774"/>
      <c r="SIP250" s="774"/>
      <c r="SIQ250" s="774"/>
      <c r="SIR250" s="774"/>
      <c r="SIS250" s="774"/>
      <c r="SIT250" s="774"/>
      <c r="SIU250" s="774"/>
      <c r="SIV250" s="774"/>
      <c r="SIW250" s="774"/>
      <c r="SIX250" s="774"/>
      <c r="SIY250" s="774"/>
      <c r="SIZ250" s="774"/>
      <c r="SJA250" s="774"/>
      <c r="SJB250" s="774"/>
      <c r="SJC250" s="774"/>
      <c r="SJD250" s="774"/>
      <c r="SJE250" s="774"/>
      <c r="SJF250" s="774"/>
      <c r="SJG250" s="774"/>
      <c r="SJH250" s="774"/>
      <c r="SJI250" s="774"/>
      <c r="SJJ250" s="774"/>
      <c r="SJK250" s="774"/>
      <c r="SJL250" s="774"/>
      <c r="SJM250" s="774"/>
      <c r="SJN250" s="774"/>
      <c r="SJO250" s="774"/>
      <c r="SJP250" s="774"/>
      <c r="SJQ250" s="774"/>
      <c r="SJR250" s="774"/>
      <c r="SJS250" s="774"/>
      <c r="SJT250" s="774"/>
      <c r="SJU250" s="774"/>
      <c r="SJV250" s="774"/>
      <c r="SJW250" s="774"/>
      <c r="SJX250" s="774"/>
      <c r="SJY250" s="774"/>
      <c r="SJZ250" s="774"/>
      <c r="SKA250" s="774"/>
      <c r="SKB250" s="774"/>
      <c r="SKC250" s="774"/>
      <c r="SKD250" s="774"/>
      <c r="SKE250" s="774"/>
      <c r="SKF250" s="774"/>
      <c r="SKG250" s="774"/>
      <c r="SKH250" s="774"/>
      <c r="SKI250" s="774"/>
      <c r="SKJ250" s="774"/>
      <c r="SKK250" s="774"/>
      <c r="SKL250" s="774"/>
      <c r="SKM250" s="774"/>
      <c r="SKN250" s="774"/>
      <c r="SKO250" s="774"/>
      <c r="SKP250" s="774"/>
      <c r="SKQ250" s="774"/>
      <c r="SKR250" s="774"/>
      <c r="SKS250" s="774"/>
      <c r="SKT250" s="774"/>
      <c r="SKU250" s="774"/>
      <c r="SKV250" s="774"/>
      <c r="SKW250" s="774"/>
      <c r="SKX250" s="774"/>
      <c r="SKY250" s="774"/>
      <c r="SKZ250" s="774"/>
      <c r="SLA250" s="774"/>
      <c r="SLB250" s="774"/>
      <c r="SLC250" s="774"/>
      <c r="SLD250" s="774"/>
      <c r="SLE250" s="774"/>
      <c r="SLF250" s="774"/>
      <c r="SLG250" s="774"/>
      <c r="SLH250" s="774"/>
      <c r="SLI250" s="774"/>
      <c r="SLJ250" s="774"/>
      <c r="SLK250" s="774"/>
      <c r="SLL250" s="774"/>
      <c r="SLM250" s="774"/>
      <c r="SLN250" s="774"/>
      <c r="SLO250" s="774"/>
      <c r="SLP250" s="774"/>
      <c r="SLQ250" s="774"/>
      <c r="SLR250" s="774"/>
      <c r="SLS250" s="774"/>
      <c r="SLT250" s="774"/>
      <c r="SLU250" s="774"/>
      <c r="SLV250" s="774"/>
      <c r="SLW250" s="774"/>
      <c r="SLX250" s="774"/>
      <c r="SLY250" s="774"/>
      <c r="SLZ250" s="774"/>
      <c r="SMA250" s="774"/>
      <c r="SMB250" s="774"/>
      <c r="SMC250" s="774"/>
      <c r="SMD250" s="774"/>
      <c r="SME250" s="774"/>
      <c r="SMF250" s="774"/>
      <c r="SMG250" s="774"/>
      <c r="SMH250" s="774"/>
      <c r="SMI250" s="774"/>
      <c r="SMJ250" s="774"/>
      <c r="SMK250" s="774"/>
      <c r="SML250" s="774"/>
      <c r="SMM250" s="774"/>
      <c r="SMN250" s="774"/>
      <c r="SMO250" s="774"/>
      <c r="SMP250" s="774"/>
      <c r="SMQ250" s="774"/>
      <c r="SMR250" s="774"/>
      <c r="SMS250" s="774"/>
      <c r="SMT250" s="774"/>
      <c r="SMU250" s="774"/>
      <c r="SMV250" s="774"/>
      <c r="SMW250" s="774"/>
      <c r="SMX250" s="774"/>
      <c r="SMY250" s="774"/>
      <c r="SMZ250" s="774"/>
      <c r="SNA250" s="774"/>
      <c r="SNB250" s="774"/>
      <c r="SNC250" s="774"/>
      <c r="SND250" s="774"/>
      <c r="SNE250" s="774"/>
      <c r="SNF250" s="774"/>
      <c r="SNG250" s="774"/>
      <c r="SNH250" s="774"/>
      <c r="SNI250" s="774"/>
      <c r="SNJ250" s="774"/>
      <c r="SNK250" s="774"/>
      <c r="SNL250" s="774"/>
      <c r="SNM250" s="774"/>
      <c r="SNN250" s="774"/>
      <c r="SNO250" s="774"/>
      <c r="SNP250" s="774"/>
      <c r="SNQ250" s="774"/>
      <c r="SNR250" s="774"/>
      <c r="SNS250" s="774"/>
      <c r="SNT250" s="774"/>
      <c r="SNU250" s="774"/>
      <c r="SNV250" s="774"/>
      <c r="SNW250" s="774"/>
      <c r="SNX250" s="774"/>
      <c r="SNY250" s="774"/>
      <c r="SNZ250" s="774"/>
      <c r="SOA250" s="774"/>
      <c r="SOB250" s="774"/>
      <c r="SOC250" s="774"/>
      <c r="SOD250" s="774"/>
      <c r="SOE250" s="774"/>
      <c r="SOF250" s="774"/>
      <c r="SOG250" s="774"/>
      <c r="SOH250" s="774"/>
      <c r="SOI250" s="774"/>
      <c r="SOJ250" s="774"/>
      <c r="SOK250" s="774"/>
      <c r="SOL250" s="774"/>
      <c r="SOM250" s="774"/>
      <c r="SON250" s="774"/>
      <c r="SOO250" s="774"/>
      <c r="SOP250" s="774"/>
      <c r="SOQ250" s="774"/>
      <c r="SOR250" s="774"/>
      <c r="SOS250" s="774"/>
      <c r="SOT250" s="774"/>
      <c r="SOU250" s="774"/>
      <c r="SOV250" s="774"/>
      <c r="SOW250" s="774"/>
      <c r="SOX250" s="774"/>
      <c r="SOY250" s="774"/>
      <c r="SOZ250" s="774"/>
      <c r="SPA250" s="774"/>
      <c r="SPB250" s="774"/>
      <c r="SPC250" s="774"/>
      <c r="SPD250" s="774"/>
      <c r="SPE250" s="774"/>
      <c r="SPF250" s="774"/>
      <c r="SPG250" s="774"/>
      <c r="SPH250" s="774"/>
      <c r="SPI250" s="774"/>
      <c r="SPJ250" s="774"/>
      <c r="SPK250" s="774"/>
      <c r="SPL250" s="774"/>
      <c r="SPM250" s="774"/>
      <c r="SPN250" s="774"/>
      <c r="SPO250" s="774"/>
      <c r="SPP250" s="774"/>
      <c r="SPQ250" s="774"/>
      <c r="SPR250" s="774"/>
      <c r="SPS250" s="774"/>
      <c r="SPT250" s="774"/>
      <c r="SPU250" s="774"/>
      <c r="SPV250" s="774"/>
      <c r="SPW250" s="774"/>
      <c r="SPX250" s="774"/>
      <c r="SPY250" s="774"/>
      <c r="SPZ250" s="774"/>
      <c r="SQA250" s="774"/>
      <c r="SQB250" s="774"/>
      <c r="SQC250" s="774"/>
      <c r="SQD250" s="774"/>
      <c r="SQE250" s="774"/>
      <c r="SQF250" s="774"/>
      <c r="SQG250" s="774"/>
      <c r="SQH250" s="774"/>
      <c r="SQI250" s="774"/>
      <c r="SQJ250" s="774"/>
      <c r="SQK250" s="774"/>
      <c r="SQL250" s="774"/>
      <c r="SQM250" s="774"/>
      <c r="SQN250" s="774"/>
      <c r="SQO250" s="774"/>
      <c r="SQP250" s="774"/>
      <c r="SQQ250" s="774"/>
      <c r="SQR250" s="774"/>
      <c r="SQS250" s="774"/>
      <c r="SQT250" s="774"/>
      <c r="SQU250" s="774"/>
      <c r="SQV250" s="774"/>
      <c r="SQW250" s="774"/>
      <c r="SQX250" s="774"/>
      <c r="SQY250" s="774"/>
      <c r="SQZ250" s="774"/>
      <c r="SRA250" s="774"/>
      <c r="SRB250" s="774"/>
      <c r="SRC250" s="774"/>
      <c r="SRD250" s="774"/>
      <c r="SRE250" s="774"/>
      <c r="SRF250" s="774"/>
      <c r="SRG250" s="774"/>
      <c r="SRH250" s="774"/>
      <c r="SRI250" s="774"/>
      <c r="SRJ250" s="774"/>
      <c r="SRK250" s="774"/>
      <c r="SRL250" s="774"/>
      <c r="SRM250" s="774"/>
      <c r="SRN250" s="774"/>
      <c r="SRO250" s="774"/>
      <c r="SRP250" s="774"/>
      <c r="SRQ250" s="774"/>
      <c r="SRR250" s="774"/>
      <c r="SRS250" s="774"/>
      <c r="SRT250" s="774"/>
      <c r="SRU250" s="774"/>
      <c r="SRV250" s="774"/>
      <c r="SRW250" s="774"/>
      <c r="SRX250" s="774"/>
      <c r="SRY250" s="774"/>
      <c r="SRZ250" s="774"/>
      <c r="SSA250" s="774"/>
      <c r="SSB250" s="774"/>
      <c r="SSC250" s="774"/>
      <c r="SSD250" s="774"/>
      <c r="SSE250" s="774"/>
      <c r="SSF250" s="774"/>
      <c r="SSG250" s="774"/>
      <c r="SSH250" s="774"/>
      <c r="SSI250" s="774"/>
      <c r="SSJ250" s="774"/>
      <c r="SSK250" s="774"/>
      <c r="SSL250" s="774"/>
      <c r="SSM250" s="774"/>
      <c r="SSN250" s="774"/>
      <c r="SSO250" s="774"/>
      <c r="SSP250" s="774"/>
      <c r="SSQ250" s="774"/>
      <c r="SSR250" s="774"/>
      <c r="SSS250" s="774"/>
      <c r="SST250" s="774"/>
      <c r="SSU250" s="774"/>
      <c r="SSV250" s="774"/>
      <c r="SSW250" s="774"/>
      <c r="SSX250" s="774"/>
      <c r="SSY250" s="774"/>
      <c r="SSZ250" s="774"/>
      <c r="STA250" s="774"/>
      <c r="STB250" s="774"/>
      <c r="STC250" s="774"/>
      <c r="STD250" s="774"/>
      <c r="STE250" s="774"/>
      <c r="STF250" s="774"/>
      <c r="STG250" s="774"/>
      <c r="STH250" s="774"/>
      <c r="STI250" s="774"/>
      <c r="STJ250" s="774"/>
      <c r="STK250" s="774"/>
      <c r="STL250" s="774"/>
      <c r="STM250" s="774"/>
      <c r="STN250" s="774"/>
      <c r="STO250" s="774"/>
      <c r="STP250" s="774"/>
      <c r="STQ250" s="774"/>
      <c r="STR250" s="774"/>
      <c r="STS250" s="774"/>
      <c r="STT250" s="774"/>
      <c r="STU250" s="774"/>
      <c r="STV250" s="774"/>
      <c r="STW250" s="774"/>
      <c r="STX250" s="774"/>
      <c r="STY250" s="774"/>
      <c r="STZ250" s="774"/>
      <c r="SUA250" s="774"/>
      <c r="SUB250" s="774"/>
      <c r="SUC250" s="774"/>
      <c r="SUD250" s="774"/>
      <c r="SUE250" s="774"/>
      <c r="SUF250" s="774"/>
      <c r="SUG250" s="774"/>
      <c r="SUH250" s="774"/>
      <c r="SUI250" s="774"/>
      <c r="SUJ250" s="774"/>
      <c r="SUK250" s="774"/>
      <c r="SUL250" s="774"/>
      <c r="SUM250" s="774"/>
      <c r="SUN250" s="774"/>
      <c r="SUO250" s="774"/>
      <c r="SUP250" s="774"/>
      <c r="SUQ250" s="774"/>
      <c r="SUR250" s="774"/>
      <c r="SUS250" s="774"/>
      <c r="SUT250" s="774"/>
      <c r="SUU250" s="774"/>
      <c r="SUV250" s="774"/>
      <c r="SUW250" s="774"/>
      <c r="SUX250" s="774"/>
      <c r="SUY250" s="774"/>
      <c r="SUZ250" s="774"/>
      <c r="SVA250" s="774"/>
      <c r="SVB250" s="774"/>
      <c r="SVC250" s="774"/>
      <c r="SVD250" s="774"/>
      <c r="SVE250" s="774"/>
      <c r="SVF250" s="774"/>
      <c r="SVG250" s="774"/>
      <c r="SVH250" s="774"/>
      <c r="SVI250" s="774"/>
      <c r="SVJ250" s="774"/>
      <c r="SVK250" s="774"/>
      <c r="SVL250" s="774"/>
      <c r="SVM250" s="774"/>
      <c r="SVN250" s="774"/>
      <c r="SVO250" s="774"/>
      <c r="SVP250" s="774"/>
      <c r="SVQ250" s="774"/>
      <c r="SVR250" s="774"/>
      <c r="SVS250" s="774"/>
      <c r="SVT250" s="774"/>
      <c r="SVU250" s="774"/>
      <c r="SVV250" s="774"/>
      <c r="SVW250" s="774"/>
      <c r="SVX250" s="774"/>
      <c r="SVY250" s="774"/>
      <c r="SVZ250" s="774"/>
      <c r="SWA250" s="774"/>
      <c r="SWB250" s="774"/>
      <c r="SWC250" s="774"/>
      <c r="SWD250" s="774"/>
      <c r="SWE250" s="774"/>
      <c r="SWF250" s="774"/>
      <c r="SWG250" s="774"/>
      <c r="SWH250" s="774"/>
      <c r="SWI250" s="774"/>
      <c r="SWJ250" s="774"/>
      <c r="SWK250" s="774"/>
      <c r="SWL250" s="774"/>
      <c r="SWM250" s="774"/>
      <c r="SWN250" s="774"/>
      <c r="SWO250" s="774"/>
      <c r="SWP250" s="774"/>
      <c r="SWQ250" s="774"/>
      <c r="SWR250" s="774"/>
      <c r="SWS250" s="774"/>
      <c r="SWT250" s="774"/>
      <c r="SWU250" s="774"/>
      <c r="SWV250" s="774"/>
      <c r="SWW250" s="774"/>
      <c r="SWX250" s="774"/>
      <c r="SWY250" s="774"/>
      <c r="SWZ250" s="774"/>
      <c r="SXA250" s="774"/>
      <c r="SXB250" s="774"/>
      <c r="SXC250" s="774"/>
      <c r="SXD250" s="774"/>
      <c r="SXE250" s="774"/>
      <c r="SXF250" s="774"/>
      <c r="SXG250" s="774"/>
      <c r="SXH250" s="774"/>
      <c r="SXI250" s="774"/>
      <c r="SXJ250" s="774"/>
      <c r="SXK250" s="774"/>
      <c r="SXL250" s="774"/>
      <c r="SXM250" s="774"/>
      <c r="SXN250" s="774"/>
      <c r="SXO250" s="774"/>
      <c r="SXP250" s="774"/>
      <c r="SXQ250" s="774"/>
      <c r="SXR250" s="774"/>
      <c r="SXS250" s="774"/>
      <c r="SXT250" s="774"/>
      <c r="SXU250" s="774"/>
      <c r="SXV250" s="774"/>
      <c r="SXW250" s="774"/>
      <c r="SXX250" s="774"/>
      <c r="SXY250" s="774"/>
      <c r="SXZ250" s="774"/>
      <c r="SYA250" s="774"/>
      <c r="SYB250" s="774"/>
      <c r="SYC250" s="774"/>
      <c r="SYD250" s="774"/>
      <c r="SYE250" s="774"/>
      <c r="SYF250" s="774"/>
      <c r="SYG250" s="774"/>
      <c r="SYH250" s="774"/>
      <c r="SYI250" s="774"/>
      <c r="SYJ250" s="774"/>
      <c r="SYK250" s="774"/>
      <c r="SYL250" s="774"/>
      <c r="SYM250" s="774"/>
      <c r="SYN250" s="774"/>
      <c r="SYO250" s="774"/>
      <c r="SYP250" s="774"/>
      <c r="SYQ250" s="774"/>
      <c r="SYR250" s="774"/>
      <c r="SYS250" s="774"/>
      <c r="SYT250" s="774"/>
      <c r="SYU250" s="774"/>
      <c r="SYV250" s="774"/>
      <c r="SYW250" s="774"/>
      <c r="SYX250" s="774"/>
      <c r="SYY250" s="774"/>
      <c r="SYZ250" s="774"/>
      <c r="SZA250" s="774"/>
      <c r="SZB250" s="774"/>
      <c r="SZC250" s="774"/>
      <c r="SZD250" s="774"/>
      <c r="SZE250" s="774"/>
      <c r="SZF250" s="774"/>
      <c r="SZG250" s="774"/>
      <c r="SZH250" s="774"/>
      <c r="SZI250" s="774"/>
      <c r="SZJ250" s="774"/>
      <c r="SZK250" s="774"/>
      <c r="SZL250" s="774"/>
      <c r="SZM250" s="774"/>
      <c r="SZN250" s="774"/>
      <c r="SZO250" s="774"/>
      <c r="SZP250" s="774"/>
      <c r="SZQ250" s="774"/>
      <c r="SZR250" s="774"/>
      <c r="SZS250" s="774"/>
      <c r="SZT250" s="774"/>
      <c r="SZU250" s="774"/>
      <c r="SZV250" s="774"/>
      <c r="SZW250" s="774"/>
      <c r="SZX250" s="774"/>
      <c r="SZY250" s="774"/>
      <c r="SZZ250" s="774"/>
      <c r="TAA250" s="774"/>
      <c r="TAB250" s="774"/>
      <c r="TAC250" s="774"/>
      <c r="TAD250" s="774"/>
      <c r="TAE250" s="774"/>
      <c r="TAF250" s="774"/>
      <c r="TAG250" s="774"/>
      <c r="TAH250" s="774"/>
      <c r="TAI250" s="774"/>
      <c r="TAJ250" s="774"/>
      <c r="TAK250" s="774"/>
      <c r="TAL250" s="774"/>
      <c r="TAM250" s="774"/>
      <c r="TAN250" s="774"/>
      <c r="TAO250" s="774"/>
      <c r="TAP250" s="774"/>
      <c r="TAQ250" s="774"/>
      <c r="TAR250" s="774"/>
      <c r="TAS250" s="774"/>
      <c r="TAT250" s="774"/>
      <c r="TAU250" s="774"/>
      <c r="TAV250" s="774"/>
      <c r="TAW250" s="774"/>
      <c r="TAX250" s="774"/>
      <c r="TAY250" s="774"/>
      <c r="TAZ250" s="774"/>
      <c r="TBA250" s="774"/>
      <c r="TBB250" s="774"/>
      <c r="TBC250" s="774"/>
      <c r="TBD250" s="774"/>
      <c r="TBE250" s="774"/>
      <c r="TBF250" s="774"/>
      <c r="TBG250" s="774"/>
      <c r="TBH250" s="774"/>
      <c r="TBI250" s="774"/>
      <c r="TBJ250" s="774"/>
      <c r="TBK250" s="774"/>
      <c r="TBL250" s="774"/>
      <c r="TBM250" s="774"/>
      <c r="TBN250" s="774"/>
      <c r="TBO250" s="774"/>
      <c r="TBP250" s="774"/>
      <c r="TBQ250" s="774"/>
      <c r="TBR250" s="774"/>
      <c r="TBS250" s="774"/>
      <c r="TBT250" s="774"/>
      <c r="TBU250" s="774"/>
      <c r="TBV250" s="774"/>
      <c r="TBW250" s="774"/>
      <c r="TBX250" s="774"/>
      <c r="TBY250" s="774"/>
      <c r="TBZ250" s="774"/>
      <c r="TCA250" s="774"/>
      <c r="TCB250" s="774"/>
      <c r="TCC250" s="774"/>
      <c r="TCD250" s="774"/>
      <c r="TCE250" s="774"/>
      <c r="TCF250" s="774"/>
      <c r="TCG250" s="774"/>
      <c r="TCH250" s="774"/>
      <c r="TCI250" s="774"/>
      <c r="TCJ250" s="774"/>
      <c r="TCK250" s="774"/>
      <c r="TCL250" s="774"/>
      <c r="TCM250" s="774"/>
      <c r="TCN250" s="774"/>
      <c r="TCO250" s="774"/>
      <c r="TCP250" s="774"/>
      <c r="TCQ250" s="774"/>
      <c r="TCR250" s="774"/>
      <c r="TCS250" s="774"/>
      <c r="TCT250" s="774"/>
      <c r="TCU250" s="774"/>
      <c r="TCV250" s="774"/>
      <c r="TCW250" s="774"/>
      <c r="TCX250" s="774"/>
      <c r="TCY250" s="774"/>
      <c r="TCZ250" s="774"/>
      <c r="TDA250" s="774"/>
      <c r="TDB250" s="774"/>
      <c r="TDC250" s="774"/>
      <c r="TDD250" s="774"/>
      <c r="TDE250" s="774"/>
      <c r="TDF250" s="774"/>
      <c r="TDG250" s="774"/>
      <c r="TDH250" s="774"/>
      <c r="TDI250" s="774"/>
      <c r="TDJ250" s="774"/>
      <c r="TDK250" s="774"/>
      <c r="TDL250" s="774"/>
      <c r="TDM250" s="774"/>
      <c r="TDN250" s="774"/>
      <c r="TDO250" s="774"/>
      <c r="TDP250" s="774"/>
      <c r="TDQ250" s="774"/>
      <c r="TDR250" s="774"/>
      <c r="TDS250" s="774"/>
      <c r="TDT250" s="774"/>
      <c r="TDU250" s="774"/>
      <c r="TDV250" s="774"/>
      <c r="TDW250" s="774"/>
      <c r="TDX250" s="774"/>
      <c r="TDY250" s="774"/>
      <c r="TDZ250" s="774"/>
      <c r="TEA250" s="774"/>
      <c r="TEB250" s="774"/>
      <c r="TEC250" s="774"/>
      <c r="TED250" s="774"/>
      <c r="TEE250" s="774"/>
      <c r="TEF250" s="774"/>
      <c r="TEG250" s="774"/>
      <c r="TEH250" s="774"/>
      <c r="TEI250" s="774"/>
      <c r="TEJ250" s="774"/>
      <c r="TEK250" s="774"/>
      <c r="TEL250" s="774"/>
      <c r="TEM250" s="774"/>
      <c r="TEN250" s="774"/>
      <c r="TEO250" s="774"/>
      <c r="TEP250" s="774"/>
      <c r="TEQ250" s="774"/>
      <c r="TER250" s="774"/>
      <c r="TES250" s="774"/>
      <c r="TET250" s="774"/>
      <c r="TEU250" s="774"/>
      <c r="TEV250" s="774"/>
      <c r="TEW250" s="774"/>
      <c r="TEX250" s="774"/>
      <c r="TEY250" s="774"/>
      <c r="TEZ250" s="774"/>
      <c r="TFA250" s="774"/>
      <c r="TFB250" s="774"/>
      <c r="TFC250" s="774"/>
      <c r="TFD250" s="774"/>
      <c r="TFE250" s="774"/>
      <c r="TFF250" s="774"/>
      <c r="TFG250" s="774"/>
      <c r="TFH250" s="774"/>
      <c r="TFI250" s="774"/>
      <c r="TFJ250" s="774"/>
      <c r="TFK250" s="774"/>
      <c r="TFL250" s="774"/>
      <c r="TFM250" s="774"/>
      <c r="TFN250" s="774"/>
      <c r="TFO250" s="774"/>
      <c r="TFP250" s="774"/>
      <c r="TFQ250" s="774"/>
      <c r="TFR250" s="774"/>
      <c r="TFS250" s="774"/>
      <c r="TFT250" s="774"/>
      <c r="TFU250" s="774"/>
      <c r="TFV250" s="774"/>
      <c r="TFW250" s="774"/>
      <c r="TFX250" s="774"/>
      <c r="TFY250" s="774"/>
      <c r="TFZ250" s="774"/>
      <c r="TGA250" s="774"/>
      <c r="TGB250" s="774"/>
      <c r="TGC250" s="774"/>
      <c r="TGD250" s="774"/>
      <c r="TGE250" s="774"/>
      <c r="TGF250" s="774"/>
      <c r="TGG250" s="774"/>
      <c r="TGH250" s="774"/>
      <c r="TGI250" s="774"/>
      <c r="TGJ250" s="774"/>
      <c r="TGK250" s="774"/>
      <c r="TGL250" s="774"/>
      <c r="TGM250" s="774"/>
      <c r="TGN250" s="774"/>
      <c r="TGO250" s="774"/>
      <c r="TGP250" s="774"/>
      <c r="TGQ250" s="774"/>
      <c r="TGR250" s="774"/>
      <c r="TGS250" s="774"/>
      <c r="TGT250" s="774"/>
      <c r="TGU250" s="774"/>
      <c r="TGV250" s="774"/>
      <c r="TGW250" s="774"/>
      <c r="TGX250" s="774"/>
      <c r="TGY250" s="774"/>
      <c r="TGZ250" s="774"/>
      <c r="THA250" s="774"/>
      <c r="THB250" s="774"/>
      <c r="THC250" s="774"/>
      <c r="THD250" s="774"/>
      <c r="THE250" s="774"/>
      <c r="THF250" s="774"/>
      <c r="THG250" s="774"/>
      <c r="THH250" s="774"/>
      <c r="THI250" s="774"/>
      <c r="THJ250" s="774"/>
      <c r="THK250" s="774"/>
      <c r="THL250" s="774"/>
      <c r="THM250" s="774"/>
      <c r="THN250" s="774"/>
      <c r="THO250" s="774"/>
      <c r="THP250" s="774"/>
      <c r="THQ250" s="774"/>
      <c r="THR250" s="774"/>
      <c r="THS250" s="774"/>
      <c r="THT250" s="774"/>
      <c r="THU250" s="774"/>
      <c r="THV250" s="774"/>
      <c r="THW250" s="774"/>
      <c r="THX250" s="774"/>
      <c r="THY250" s="774"/>
      <c r="THZ250" s="774"/>
      <c r="TIA250" s="774"/>
      <c r="TIB250" s="774"/>
      <c r="TIC250" s="774"/>
      <c r="TID250" s="774"/>
      <c r="TIE250" s="774"/>
      <c r="TIF250" s="774"/>
      <c r="TIG250" s="774"/>
      <c r="TIH250" s="774"/>
      <c r="TII250" s="774"/>
      <c r="TIJ250" s="774"/>
      <c r="TIK250" s="774"/>
      <c r="TIL250" s="774"/>
      <c r="TIM250" s="774"/>
      <c r="TIN250" s="774"/>
      <c r="TIO250" s="774"/>
      <c r="TIP250" s="774"/>
      <c r="TIQ250" s="774"/>
      <c r="TIR250" s="774"/>
      <c r="TIS250" s="774"/>
      <c r="TIT250" s="774"/>
      <c r="TIU250" s="774"/>
      <c r="TIV250" s="774"/>
      <c r="TIW250" s="774"/>
      <c r="TIX250" s="774"/>
      <c r="TIY250" s="774"/>
      <c r="TIZ250" s="774"/>
      <c r="TJA250" s="774"/>
      <c r="TJB250" s="774"/>
      <c r="TJC250" s="774"/>
      <c r="TJD250" s="774"/>
      <c r="TJE250" s="774"/>
      <c r="TJF250" s="774"/>
      <c r="TJG250" s="774"/>
      <c r="TJH250" s="774"/>
      <c r="TJI250" s="774"/>
      <c r="TJJ250" s="774"/>
      <c r="TJK250" s="774"/>
      <c r="TJL250" s="774"/>
      <c r="TJM250" s="774"/>
      <c r="TJN250" s="774"/>
      <c r="TJO250" s="774"/>
      <c r="TJP250" s="774"/>
      <c r="TJQ250" s="774"/>
      <c r="TJR250" s="774"/>
      <c r="TJS250" s="774"/>
      <c r="TJT250" s="774"/>
      <c r="TJU250" s="774"/>
      <c r="TJV250" s="774"/>
      <c r="TJW250" s="774"/>
      <c r="TJX250" s="774"/>
      <c r="TJY250" s="774"/>
      <c r="TJZ250" s="774"/>
      <c r="TKA250" s="774"/>
      <c r="TKB250" s="774"/>
      <c r="TKC250" s="774"/>
      <c r="TKD250" s="774"/>
      <c r="TKE250" s="774"/>
      <c r="TKF250" s="774"/>
      <c r="TKG250" s="774"/>
      <c r="TKH250" s="774"/>
      <c r="TKI250" s="774"/>
      <c r="TKJ250" s="774"/>
      <c r="TKK250" s="774"/>
      <c r="TKL250" s="774"/>
      <c r="TKM250" s="774"/>
      <c r="TKN250" s="774"/>
      <c r="TKO250" s="774"/>
      <c r="TKP250" s="774"/>
      <c r="TKQ250" s="774"/>
      <c r="TKR250" s="774"/>
      <c r="TKS250" s="774"/>
      <c r="TKT250" s="774"/>
      <c r="TKU250" s="774"/>
      <c r="TKV250" s="774"/>
      <c r="TKW250" s="774"/>
      <c r="TKX250" s="774"/>
      <c r="TKY250" s="774"/>
      <c r="TKZ250" s="774"/>
      <c r="TLA250" s="774"/>
      <c r="TLB250" s="774"/>
      <c r="TLC250" s="774"/>
      <c r="TLD250" s="774"/>
      <c r="TLE250" s="774"/>
      <c r="TLF250" s="774"/>
      <c r="TLG250" s="774"/>
      <c r="TLH250" s="774"/>
      <c r="TLI250" s="774"/>
      <c r="TLJ250" s="774"/>
      <c r="TLK250" s="774"/>
      <c r="TLL250" s="774"/>
      <c r="TLM250" s="774"/>
      <c r="TLN250" s="774"/>
      <c r="TLO250" s="774"/>
      <c r="TLP250" s="774"/>
      <c r="TLQ250" s="774"/>
      <c r="TLR250" s="774"/>
      <c r="TLS250" s="774"/>
      <c r="TLT250" s="774"/>
      <c r="TLU250" s="774"/>
      <c r="TLV250" s="774"/>
      <c r="TLW250" s="774"/>
      <c r="TLX250" s="774"/>
      <c r="TLY250" s="774"/>
      <c r="TLZ250" s="774"/>
      <c r="TMA250" s="774"/>
      <c r="TMB250" s="774"/>
      <c r="TMC250" s="774"/>
      <c r="TMD250" s="774"/>
      <c r="TME250" s="774"/>
      <c r="TMF250" s="774"/>
      <c r="TMG250" s="774"/>
      <c r="TMH250" s="774"/>
      <c r="TMI250" s="774"/>
      <c r="TMJ250" s="774"/>
      <c r="TMK250" s="774"/>
      <c r="TML250" s="774"/>
      <c r="TMM250" s="774"/>
      <c r="TMN250" s="774"/>
      <c r="TMO250" s="774"/>
      <c r="TMP250" s="774"/>
      <c r="TMQ250" s="774"/>
      <c r="TMR250" s="774"/>
      <c r="TMS250" s="774"/>
      <c r="TMT250" s="774"/>
      <c r="TMU250" s="774"/>
      <c r="TMV250" s="774"/>
      <c r="TMW250" s="774"/>
      <c r="TMX250" s="774"/>
      <c r="TMY250" s="774"/>
      <c r="TMZ250" s="774"/>
      <c r="TNA250" s="774"/>
      <c r="TNB250" s="774"/>
      <c r="TNC250" s="774"/>
      <c r="TND250" s="774"/>
      <c r="TNE250" s="774"/>
      <c r="TNF250" s="774"/>
      <c r="TNG250" s="774"/>
      <c r="TNH250" s="774"/>
      <c r="TNI250" s="774"/>
      <c r="TNJ250" s="774"/>
      <c r="TNK250" s="774"/>
      <c r="TNL250" s="774"/>
      <c r="TNM250" s="774"/>
      <c r="TNN250" s="774"/>
      <c r="TNO250" s="774"/>
      <c r="TNP250" s="774"/>
      <c r="TNQ250" s="774"/>
      <c r="TNR250" s="774"/>
      <c r="TNS250" s="774"/>
      <c r="TNT250" s="774"/>
      <c r="TNU250" s="774"/>
      <c r="TNV250" s="774"/>
      <c r="TNW250" s="774"/>
      <c r="TNX250" s="774"/>
      <c r="TNY250" s="774"/>
      <c r="TNZ250" s="774"/>
      <c r="TOA250" s="774"/>
      <c r="TOB250" s="774"/>
      <c r="TOC250" s="774"/>
      <c r="TOD250" s="774"/>
      <c r="TOE250" s="774"/>
      <c r="TOF250" s="774"/>
      <c r="TOG250" s="774"/>
      <c r="TOH250" s="774"/>
      <c r="TOI250" s="774"/>
      <c r="TOJ250" s="774"/>
      <c r="TOK250" s="774"/>
      <c r="TOL250" s="774"/>
      <c r="TOM250" s="774"/>
      <c r="TON250" s="774"/>
      <c r="TOO250" s="774"/>
      <c r="TOP250" s="774"/>
      <c r="TOQ250" s="774"/>
      <c r="TOR250" s="774"/>
      <c r="TOS250" s="774"/>
      <c r="TOT250" s="774"/>
      <c r="TOU250" s="774"/>
      <c r="TOV250" s="774"/>
      <c r="TOW250" s="774"/>
      <c r="TOX250" s="774"/>
      <c r="TOY250" s="774"/>
      <c r="TOZ250" s="774"/>
      <c r="TPA250" s="774"/>
      <c r="TPB250" s="774"/>
      <c r="TPC250" s="774"/>
      <c r="TPD250" s="774"/>
      <c r="TPE250" s="774"/>
      <c r="TPF250" s="774"/>
      <c r="TPG250" s="774"/>
      <c r="TPH250" s="774"/>
      <c r="TPI250" s="774"/>
      <c r="TPJ250" s="774"/>
      <c r="TPK250" s="774"/>
      <c r="TPL250" s="774"/>
      <c r="TPM250" s="774"/>
      <c r="TPN250" s="774"/>
      <c r="TPO250" s="774"/>
      <c r="TPP250" s="774"/>
      <c r="TPQ250" s="774"/>
      <c r="TPR250" s="774"/>
      <c r="TPS250" s="774"/>
      <c r="TPT250" s="774"/>
      <c r="TPU250" s="774"/>
      <c r="TPV250" s="774"/>
      <c r="TPW250" s="774"/>
      <c r="TPX250" s="774"/>
      <c r="TPY250" s="774"/>
      <c r="TPZ250" s="774"/>
      <c r="TQA250" s="774"/>
      <c r="TQB250" s="774"/>
      <c r="TQC250" s="774"/>
      <c r="TQD250" s="774"/>
      <c r="TQE250" s="774"/>
      <c r="TQF250" s="774"/>
      <c r="TQG250" s="774"/>
      <c r="TQH250" s="774"/>
      <c r="TQI250" s="774"/>
      <c r="TQJ250" s="774"/>
      <c r="TQK250" s="774"/>
      <c r="TQL250" s="774"/>
      <c r="TQM250" s="774"/>
      <c r="TQN250" s="774"/>
      <c r="TQO250" s="774"/>
      <c r="TQP250" s="774"/>
      <c r="TQQ250" s="774"/>
      <c r="TQR250" s="774"/>
      <c r="TQS250" s="774"/>
      <c r="TQT250" s="774"/>
      <c r="TQU250" s="774"/>
      <c r="TQV250" s="774"/>
      <c r="TQW250" s="774"/>
      <c r="TQX250" s="774"/>
      <c r="TQY250" s="774"/>
      <c r="TQZ250" s="774"/>
      <c r="TRA250" s="774"/>
      <c r="TRB250" s="774"/>
      <c r="TRC250" s="774"/>
      <c r="TRD250" s="774"/>
      <c r="TRE250" s="774"/>
      <c r="TRF250" s="774"/>
      <c r="TRG250" s="774"/>
      <c r="TRH250" s="774"/>
      <c r="TRI250" s="774"/>
      <c r="TRJ250" s="774"/>
      <c r="TRK250" s="774"/>
      <c r="TRL250" s="774"/>
      <c r="TRM250" s="774"/>
      <c r="TRN250" s="774"/>
      <c r="TRO250" s="774"/>
      <c r="TRP250" s="774"/>
      <c r="TRQ250" s="774"/>
      <c r="TRR250" s="774"/>
      <c r="TRS250" s="774"/>
      <c r="TRT250" s="774"/>
      <c r="TRU250" s="774"/>
      <c r="TRV250" s="774"/>
      <c r="TRW250" s="774"/>
      <c r="TRX250" s="774"/>
      <c r="TRY250" s="774"/>
      <c r="TRZ250" s="774"/>
      <c r="TSA250" s="774"/>
      <c r="TSB250" s="774"/>
      <c r="TSC250" s="774"/>
      <c r="TSD250" s="774"/>
      <c r="TSE250" s="774"/>
      <c r="TSF250" s="774"/>
      <c r="TSG250" s="774"/>
      <c r="TSH250" s="774"/>
      <c r="TSI250" s="774"/>
      <c r="TSJ250" s="774"/>
      <c r="TSK250" s="774"/>
      <c r="TSL250" s="774"/>
      <c r="TSM250" s="774"/>
      <c r="TSN250" s="774"/>
      <c r="TSO250" s="774"/>
      <c r="TSP250" s="774"/>
      <c r="TSQ250" s="774"/>
      <c r="TSR250" s="774"/>
      <c r="TSS250" s="774"/>
      <c r="TST250" s="774"/>
      <c r="TSU250" s="774"/>
      <c r="TSV250" s="774"/>
      <c r="TSW250" s="774"/>
      <c r="TSX250" s="774"/>
      <c r="TSY250" s="774"/>
      <c r="TSZ250" s="774"/>
      <c r="TTA250" s="774"/>
      <c r="TTB250" s="774"/>
      <c r="TTC250" s="774"/>
      <c r="TTD250" s="774"/>
      <c r="TTE250" s="774"/>
      <c r="TTF250" s="774"/>
      <c r="TTG250" s="774"/>
      <c r="TTH250" s="774"/>
      <c r="TTI250" s="774"/>
      <c r="TTJ250" s="774"/>
      <c r="TTK250" s="774"/>
      <c r="TTL250" s="774"/>
      <c r="TTM250" s="774"/>
      <c r="TTN250" s="774"/>
      <c r="TTO250" s="774"/>
      <c r="TTP250" s="774"/>
      <c r="TTQ250" s="774"/>
      <c r="TTR250" s="774"/>
      <c r="TTS250" s="774"/>
      <c r="TTT250" s="774"/>
      <c r="TTU250" s="774"/>
      <c r="TTV250" s="774"/>
      <c r="TTW250" s="774"/>
      <c r="TTX250" s="774"/>
      <c r="TTY250" s="774"/>
      <c r="TTZ250" s="774"/>
      <c r="TUA250" s="774"/>
      <c r="TUB250" s="774"/>
      <c r="TUC250" s="774"/>
      <c r="TUD250" s="774"/>
      <c r="TUE250" s="774"/>
      <c r="TUF250" s="774"/>
      <c r="TUG250" s="774"/>
      <c r="TUH250" s="774"/>
      <c r="TUI250" s="774"/>
      <c r="TUJ250" s="774"/>
      <c r="TUK250" s="774"/>
      <c r="TUL250" s="774"/>
      <c r="TUM250" s="774"/>
      <c r="TUN250" s="774"/>
      <c r="TUO250" s="774"/>
      <c r="TUP250" s="774"/>
      <c r="TUQ250" s="774"/>
      <c r="TUR250" s="774"/>
      <c r="TUS250" s="774"/>
      <c r="TUT250" s="774"/>
      <c r="TUU250" s="774"/>
      <c r="TUV250" s="774"/>
      <c r="TUW250" s="774"/>
      <c r="TUX250" s="774"/>
      <c r="TUY250" s="774"/>
      <c r="TUZ250" s="774"/>
      <c r="TVA250" s="774"/>
      <c r="TVB250" s="774"/>
      <c r="TVC250" s="774"/>
      <c r="TVD250" s="774"/>
      <c r="TVE250" s="774"/>
      <c r="TVF250" s="774"/>
      <c r="TVG250" s="774"/>
      <c r="TVH250" s="774"/>
      <c r="TVI250" s="774"/>
      <c r="TVJ250" s="774"/>
      <c r="TVK250" s="774"/>
      <c r="TVL250" s="774"/>
      <c r="TVM250" s="774"/>
      <c r="TVN250" s="774"/>
      <c r="TVO250" s="774"/>
      <c r="TVP250" s="774"/>
      <c r="TVQ250" s="774"/>
      <c r="TVR250" s="774"/>
      <c r="TVS250" s="774"/>
      <c r="TVT250" s="774"/>
      <c r="TVU250" s="774"/>
      <c r="TVV250" s="774"/>
      <c r="TVW250" s="774"/>
      <c r="TVX250" s="774"/>
      <c r="TVY250" s="774"/>
      <c r="TVZ250" s="774"/>
      <c r="TWA250" s="774"/>
      <c r="TWB250" s="774"/>
      <c r="TWC250" s="774"/>
      <c r="TWD250" s="774"/>
      <c r="TWE250" s="774"/>
      <c r="TWF250" s="774"/>
      <c r="TWG250" s="774"/>
      <c r="TWH250" s="774"/>
      <c r="TWI250" s="774"/>
      <c r="TWJ250" s="774"/>
      <c r="TWK250" s="774"/>
      <c r="TWL250" s="774"/>
      <c r="TWM250" s="774"/>
      <c r="TWN250" s="774"/>
      <c r="TWO250" s="774"/>
      <c r="TWP250" s="774"/>
      <c r="TWQ250" s="774"/>
      <c r="TWR250" s="774"/>
      <c r="TWS250" s="774"/>
      <c r="TWT250" s="774"/>
      <c r="TWU250" s="774"/>
      <c r="TWV250" s="774"/>
      <c r="TWW250" s="774"/>
      <c r="TWX250" s="774"/>
      <c r="TWY250" s="774"/>
      <c r="TWZ250" s="774"/>
      <c r="TXA250" s="774"/>
      <c r="TXB250" s="774"/>
      <c r="TXC250" s="774"/>
      <c r="TXD250" s="774"/>
      <c r="TXE250" s="774"/>
      <c r="TXF250" s="774"/>
      <c r="TXG250" s="774"/>
      <c r="TXH250" s="774"/>
      <c r="TXI250" s="774"/>
      <c r="TXJ250" s="774"/>
      <c r="TXK250" s="774"/>
      <c r="TXL250" s="774"/>
      <c r="TXM250" s="774"/>
      <c r="TXN250" s="774"/>
      <c r="TXO250" s="774"/>
      <c r="TXP250" s="774"/>
      <c r="TXQ250" s="774"/>
      <c r="TXR250" s="774"/>
      <c r="TXS250" s="774"/>
      <c r="TXT250" s="774"/>
      <c r="TXU250" s="774"/>
      <c r="TXV250" s="774"/>
      <c r="TXW250" s="774"/>
      <c r="TXX250" s="774"/>
      <c r="TXY250" s="774"/>
      <c r="TXZ250" s="774"/>
      <c r="TYA250" s="774"/>
      <c r="TYB250" s="774"/>
      <c r="TYC250" s="774"/>
      <c r="TYD250" s="774"/>
      <c r="TYE250" s="774"/>
      <c r="TYF250" s="774"/>
      <c r="TYG250" s="774"/>
      <c r="TYH250" s="774"/>
      <c r="TYI250" s="774"/>
      <c r="TYJ250" s="774"/>
      <c r="TYK250" s="774"/>
      <c r="TYL250" s="774"/>
      <c r="TYM250" s="774"/>
      <c r="TYN250" s="774"/>
      <c r="TYO250" s="774"/>
      <c r="TYP250" s="774"/>
      <c r="TYQ250" s="774"/>
      <c r="TYR250" s="774"/>
      <c r="TYS250" s="774"/>
      <c r="TYT250" s="774"/>
      <c r="TYU250" s="774"/>
      <c r="TYV250" s="774"/>
      <c r="TYW250" s="774"/>
      <c r="TYX250" s="774"/>
      <c r="TYY250" s="774"/>
      <c r="TYZ250" s="774"/>
      <c r="TZA250" s="774"/>
      <c r="TZB250" s="774"/>
      <c r="TZC250" s="774"/>
      <c r="TZD250" s="774"/>
      <c r="TZE250" s="774"/>
      <c r="TZF250" s="774"/>
      <c r="TZG250" s="774"/>
      <c r="TZH250" s="774"/>
      <c r="TZI250" s="774"/>
      <c r="TZJ250" s="774"/>
      <c r="TZK250" s="774"/>
      <c r="TZL250" s="774"/>
      <c r="TZM250" s="774"/>
      <c r="TZN250" s="774"/>
      <c r="TZO250" s="774"/>
      <c r="TZP250" s="774"/>
      <c r="TZQ250" s="774"/>
      <c r="TZR250" s="774"/>
      <c r="TZS250" s="774"/>
      <c r="TZT250" s="774"/>
      <c r="TZU250" s="774"/>
      <c r="TZV250" s="774"/>
      <c r="TZW250" s="774"/>
      <c r="TZX250" s="774"/>
      <c r="TZY250" s="774"/>
      <c r="TZZ250" s="774"/>
      <c r="UAA250" s="774"/>
      <c r="UAB250" s="774"/>
      <c r="UAC250" s="774"/>
      <c r="UAD250" s="774"/>
      <c r="UAE250" s="774"/>
      <c r="UAF250" s="774"/>
      <c r="UAG250" s="774"/>
      <c r="UAH250" s="774"/>
      <c r="UAI250" s="774"/>
      <c r="UAJ250" s="774"/>
      <c r="UAK250" s="774"/>
      <c r="UAL250" s="774"/>
      <c r="UAM250" s="774"/>
      <c r="UAN250" s="774"/>
      <c r="UAO250" s="774"/>
      <c r="UAP250" s="774"/>
      <c r="UAQ250" s="774"/>
      <c r="UAR250" s="774"/>
      <c r="UAS250" s="774"/>
      <c r="UAT250" s="774"/>
      <c r="UAU250" s="774"/>
      <c r="UAV250" s="774"/>
      <c r="UAW250" s="774"/>
      <c r="UAX250" s="774"/>
      <c r="UAY250" s="774"/>
      <c r="UAZ250" s="774"/>
      <c r="UBA250" s="774"/>
      <c r="UBB250" s="774"/>
      <c r="UBC250" s="774"/>
      <c r="UBD250" s="774"/>
      <c r="UBE250" s="774"/>
      <c r="UBF250" s="774"/>
      <c r="UBG250" s="774"/>
      <c r="UBH250" s="774"/>
      <c r="UBI250" s="774"/>
      <c r="UBJ250" s="774"/>
      <c r="UBK250" s="774"/>
      <c r="UBL250" s="774"/>
      <c r="UBM250" s="774"/>
      <c r="UBN250" s="774"/>
      <c r="UBO250" s="774"/>
      <c r="UBP250" s="774"/>
      <c r="UBQ250" s="774"/>
      <c r="UBR250" s="774"/>
      <c r="UBS250" s="774"/>
      <c r="UBT250" s="774"/>
      <c r="UBU250" s="774"/>
      <c r="UBV250" s="774"/>
      <c r="UBW250" s="774"/>
      <c r="UBX250" s="774"/>
      <c r="UBY250" s="774"/>
      <c r="UBZ250" s="774"/>
      <c r="UCA250" s="774"/>
      <c r="UCB250" s="774"/>
      <c r="UCC250" s="774"/>
      <c r="UCD250" s="774"/>
      <c r="UCE250" s="774"/>
      <c r="UCF250" s="774"/>
      <c r="UCG250" s="774"/>
      <c r="UCH250" s="774"/>
      <c r="UCI250" s="774"/>
      <c r="UCJ250" s="774"/>
      <c r="UCK250" s="774"/>
      <c r="UCL250" s="774"/>
      <c r="UCM250" s="774"/>
      <c r="UCN250" s="774"/>
      <c r="UCO250" s="774"/>
      <c r="UCP250" s="774"/>
      <c r="UCQ250" s="774"/>
      <c r="UCR250" s="774"/>
      <c r="UCS250" s="774"/>
      <c r="UCT250" s="774"/>
      <c r="UCU250" s="774"/>
      <c r="UCV250" s="774"/>
      <c r="UCW250" s="774"/>
      <c r="UCX250" s="774"/>
      <c r="UCY250" s="774"/>
      <c r="UCZ250" s="774"/>
      <c r="UDA250" s="774"/>
      <c r="UDB250" s="774"/>
      <c r="UDC250" s="774"/>
      <c r="UDD250" s="774"/>
      <c r="UDE250" s="774"/>
      <c r="UDF250" s="774"/>
      <c r="UDG250" s="774"/>
      <c r="UDH250" s="774"/>
      <c r="UDI250" s="774"/>
      <c r="UDJ250" s="774"/>
      <c r="UDK250" s="774"/>
      <c r="UDL250" s="774"/>
      <c r="UDM250" s="774"/>
      <c r="UDN250" s="774"/>
      <c r="UDO250" s="774"/>
      <c r="UDP250" s="774"/>
      <c r="UDQ250" s="774"/>
      <c r="UDR250" s="774"/>
      <c r="UDS250" s="774"/>
      <c r="UDT250" s="774"/>
      <c r="UDU250" s="774"/>
      <c r="UDV250" s="774"/>
      <c r="UDW250" s="774"/>
      <c r="UDX250" s="774"/>
      <c r="UDY250" s="774"/>
      <c r="UDZ250" s="774"/>
      <c r="UEA250" s="774"/>
      <c r="UEB250" s="774"/>
      <c r="UEC250" s="774"/>
      <c r="UED250" s="774"/>
      <c r="UEE250" s="774"/>
      <c r="UEF250" s="774"/>
      <c r="UEG250" s="774"/>
      <c r="UEH250" s="774"/>
      <c r="UEI250" s="774"/>
      <c r="UEJ250" s="774"/>
      <c r="UEK250" s="774"/>
      <c r="UEL250" s="774"/>
      <c r="UEM250" s="774"/>
      <c r="UEN250" s="774"/>
      <c r="UEO250" s="774"/>
      <c r="UEP250" s="774"/>
      <c r="UEQ250" s="774"/>
      <c r="UER250" s="774"/>
      <c r="UES250" s="774"/>
      <c r="UET250" s="774"/>
      <c r="UEU250" s="774"/>
      <c r="UEV250" s="774"/>
      <c r="UEW250" s="774"/>
      <c r="UEX250" s="774"/>
      <c r="UEY250" s="774"/>
      <c r="UEZ250" s="774"/>
      <c r="UFA250" s="774"/>
      <c r="UFB250" s="774"/>
      <c r="UFC250" s="774"/>
      <c r="UFD250" s="774"/>
      <c r="UFE250" s="774"/>
      <c r="UFF250" s="774"/>
      <c r="UFG250" s="774"/>
      <c r="UFH250" s="774"/>
      <c r="UFI250" s="774"/>
      <c r="UFJ250" s="774"/>
      <c r="UFK250" s="774"/>
      <c r="UFL250" s="774"/>
      <c r="UFM250" s="774"/>
      <c r="UFN250" s="774"/>
      <c r="UFO250" s="774"/>
      <c r="UFP250" s="774"/>
      <c r="UFQ250" s="774"/>
      <c r="UFR250" s="774"/>
      <c r="UFS250" s="774"/>
      <c r="UFT250" s="774"/>
      <c r="UFU250" s="774"/>
      <c r="UFV250" s="774"/>
      <c r="UFW250" s="774"/>
      <c r="UFX250" s="774"/>
      <c r="UFY250" s="774"/>
      <c r="UFZ250" s="774"/>
      <c r="UGA250" s="774"/>
      <c r="UGB250" s="774"/>
      <c r="UGC250" s="774"/>
      <c r="UGD250" s="774"/>
      <c r="UGE250" s="774"/>
      <c r="UGF250" s="774"/>
      <c r="UGG250" s="774"/>
      <c r="UGH250" s="774"/>
      <c r="UGI250" s="774"/>
      <c r="UGJ250" s="774"/>
      <c r="UGK250" s="774"/>
      <c r="UGL250" s="774"/>
      <c r="UGM250" s="774"/>
      <c r="UGN250" s="774"/>
      <c r="UGO250" s="774"/>
      <c r="UGP250" s="774"/>
      <c r="UGQ250" s="774"/>
      <c r="UGR250" s="774"/>
      <c r="UGS250" s="774"/>
      <c r="UGT250" s="774"/>
      <c r="UGU250" s="774"/>
      <c r="UGV250" s="774"/>
      <c r="UGW250" s="774"/>
      <c r="UGX250" s="774"/>
      <c r="UGY250" s="774"/>
      <c r="UGZ250" s="774"/>
      <c r="UHA250" s="774"/>
      <c r="UHB250" s="774"/>
      <c r="UHC250" s="774"/>
      <c r="UHD250" s="774"/>
      <c r="UHE250" s="774"/>
      <c r="UHF250" s="774"/>
      <c r="UHG250" s="774"/>
      <c r="UHH250" s="774"/>
      <c r="UHI250" s="774"/>
      <c r="UHJ250" s="774"/>
      <c r="UHK250" s="774"/>
      <c r="UHL250" s="774"/>
      <c r="UHM250" s="774"/>
      <c r="UHN250" s="774"/>
      <c r="UHO250" s="774"/>
      <c r="UHP250" s="774"/>
      <c r="UHQ250" s="774"/>
      <c r="UHR250" s="774"/>
      <c r="UHS250" s="774"/>
      <c r="UHT250" s="774"/>
      <c r="UHU250" s="774"/>
      <c r="UHV250" s="774"/>
      <c r="UHW250" s="774"/>
      <c r="UHX250" s="774"/>
      <c r="UHY250" s="774"/>
      <c r="UHZ250" s="774"/>
      <c r="UIA250" s="774"/>
      <c r="UIB250" s="774"/>
      <c r="UIC250" s="774"/>
      <c r="UID250" s="774"/>
      <c r="UIE250" s="774"/>
      <c r="UIF250" s="774"/>
      <c r="UIG250" s="774"/>
      <c r="UIH250" s="774"/>
      <c r="UII250" s="774"/>
      <c r="UIJ250" s="774"/>
      <c r="UIK250" s="774"/>
      <c r="UIL250" s="774"/>
      <c r="UIM250" s="774"/>
      <c r="UIN250" s="774"/>
      <c r="UIO250" s="774"/>
      <c r="UIP250" s="774"/>
      <c r="UIQ250" s="774"/>
      <c r="UIR250" s="774"/>
      <c r="UIS250" s="774"/>
      <c r="UIT250" s="774"/>
      <c r="UIU250" s="774"/>
      <c r="UIV250" s="774"/>
      <c r="UIW250" s="774"/>
      <c r="UIX250" s="774"/>
      <c r="UIY250" s="774"/>
      <c r="UIZ250" s="774"/>
      <c r="UJA250" s="774"/>
      <c r="UJB250" s="774"/>
      <c r="UJC250" s="774"/>
      <c r="UJD250" s="774"/>
      <c r="UJE250" s="774"/>
      <c r="UJF250" s="774"/>
      <c r="UJG250" s="774"/>
      <c r="UJH250" s="774"/>
      <c r="UJI250" s="774"/>
      <c r="UJJ250" s="774"/>
      <c r="UJK250" s="774"/>
      <c r="UJL250" s="774"/>
      <c r="UJM250" s="774"/>
      <c r="UJN250" s="774"/>
      <c r="UJO250" s="774"/>
      <c r="UJP250" s="774"/>
      <c r="UJQ250" s="774"/>
      <c r="UJR250" s="774"/>
      <c r="UJS250" s="774"/>
      <c r="UJT250" s="774"/>
      <c r="UJU250" s="774"/>
      <c r="UJV250" s="774"/>
      <c r="UJW250" s="774"/>
      <c r="UJX250" s="774"/>
      <c r="UJY250" s="774"/>
      <c r="UJZ250" s="774"/>
      <c r="UKA250" s="774"/>
      <c r="UKB250" s="774"/>
      <c r="UKC250" s="774"/>
      <c r="UKD250" s="774"/>
      <c r="UKE250" s="774"/>
      <c r="UKF250" s="774"/>
      <c r="UKG250" s="774"/>
      <c r="UKH250" s="774"/>
      <c r="UKI250" s="774"/>
      <c r="UKJ250" s="774"/>
      <c r="UKK250" s="774"/>
      <c r="UKL250" s="774"/>
      <c r="UKM250" s="774"/>
      <c r="UKN250" s="774"/>
      <c r="UKO250" s="774"/>
      <c r="UKP250" s="774"/>
      <c r="UKQ250" s="774"/>
      <c r="UKR250" s="774"/>
      <c r="UKS250" s="774"/>
      <c r="UKT250" s="774"/>
      <c r="UKU250" s="774"/>
      <c r="UKV250" s="774"/>
      <c r="UKW250" s="774"/>
      <c r="UKX250" s="774"/>
      <c r="UKY250" s="774"/>
      <c r="UKZ250" s="774"/>
      <c r="ULA250" s="774"/>
      <c r="ULB250" s="774"/>
      <c r="ULC250" s="774"/>
      <c r="ULD250" s="774"/>
      <c r="ULE250" s="774"/>
      <c r="ULF250" s="774"/>
      <c r="ULG250" s="774"/>
      <c r="ULH250" s="774"/>
      <c r="ULI250" s="774"/>
      <c r="ULJ250" s="774"/>
      <c r="ULK250" s="774"/>
      <c r="ULL250" s="774"/>
      <c r="ULM250" s="774"/>
      <c r="ULN250" s="774"/>
      <c r="ULO250" s="774"/>
      <c r="ULP250" s="774"/>
      <c r="ULQ250" s="774"/>
      <c r="ULR250" s="774"/>
      <c r="ULS250" s="774"/>
      <c r="ULT250" s="774"/>
      <c r="ULU250" s="774"/>
      <c r="ULV250" s="774"/>
      <c r="ULW250" s="774"/>
      <c r="ULX250" s="774"/>
      <c r="ULY250" s="774"/>
      <c r="ULZ250" s="774"/>
      <c r="UMA250" s="774"/>
      <c r="UMB250" s="774"/>
      <c r="UMC250" s="774"/>
      <c r="UMD250" s="774"/>
      <c r="UME250" s="774"/>
      <c r="UMF250" s="774"/>
      <c r="UMG250" s="774"/>
      <c r="UMH250" s="774"/>
      <c r="UMI250" s="774"/>
      <c r="UMJ250" s="774"/>
      <c r="UMK250" s="774"/>
      <c r="UML250" s="774"/>
      <c r="UMM250" s="774"/>
      <c r="UMN250" s="774"/>
      <c r="UMO250" s="774"/>
      <c r="UMP250" s="774"/>
      <c r="UMQ250" s="774"/>
      <c r="UMR250" s="774"/>
      <c r="UMS250" s="774"/>
      <c r="UMT250" s="774"/>
      <c r="UMU250" s="774"/>
      <c r="UMV250" s="774"/>
      <c r="UMW250" s="774"/>
      <c r="UMX250" s="774"/>
      <c r="UMY250" s="774"/>
      <c r="UMZ250" s="774"/>
      <c r="UNA250" s="774"/>
      <c r="UNB250" s="774"/>
      <c r="UNC250" s="774"/>
      <c r="UND250" s="774"/>
      <c r="UNE250" s="774"/>
      <c r="UNF250" s="774"/>
      <c r="UNG250" s="774"/>
      <c r="UNH250" s="774"/>
      <c r="UNI250" s="774"/>
      <c r="UNJ250" s="774"/>
      <c r="UNK250" s="774"/>
      <c r="UNL250" s="774"/>
      <c r="UNM250" s="774"/>
      <c r="UNN250" s="774"/>
      <c r="UNO250" s="774"/>
      <c r="UNP250" s="774"/>
      <c r="UNQ250" s="774"/>
      <c r="UNR250" s="774"/>
      <c r="UNS250" s="774"/>
      <c r="UNT250" s="774"/>
      <c r="UNU250" s="774"/>
      <c r="UNV250" s="774"/>
      <c r="UNW250" s="774"/>
      <c r="UNX250" s="774"/>
      <c r="UNY250" s="774"/>
      <c r="UNZ250" s="774"/>
      <c r="UOA250" s="774"/>
      <c r="UOB250" s="774"/>
      <c r="UOC250" s="774"/>
      <c r="UOD250" s="774"/>
      <c r="UOE250" s="774"/>
      <c r="UOF250" s="774"/>
      <c r="UOG250" s="774"/>
      <c r="UOH250" s="774"/>
      <c r="UOI250" s="774"/>
      <c r="UOJ250" s="774"/>
      <c r="UOK250" s="774"/>
      <c r="UOL250" s="774"/>
      <c r="UOM250" s="774"/>
      <c r="UON250" s="774"/>
      <c r="UOO250" s="774"/>
      <c r="UOP250" s="774"/>
      <c r="UOQ250" s="774"/>
      <c r="UOR250" s="774"/>
      <c r="UOS250" s="774"/>
      <c r="UOT250" s="774"/>
      <c r="UOU250" s="774"/>
      <c r="UOV250" s="774"/>
      <c r="UOW250" s="774"/>
      <c r="UOX250" s="774"/>
      <c r="UOY250" s="774"/>
      <c r="UOZ250" s="774"/>
      <c r="UPA250" s="774"/>
      <c r="UPB250" s="774"/>
      <c r="UPC250" s="774"/>
      <c r="UPD250" s="774"/>
      <c r="UPE250" s="774"/>
      <c r="UPF250" s="774"/>
      <c r="UPG250" s="774"/>
      <c r="UPH250" s="774"/>
      <c r="UPI250" s="774"/>
      <c r="UPJ250" s="774"/>
      <c r="UPK250" s="774"/>
      <c r="UPL250" s="774"/>
      <c r="UPM250" s="774"/>
      <c r="UPN250" s="774"/>
      <c r="UPO250" s="774"/>
      <c r="UPP250" s="774"/>
      <c r="UPQ250" s="774"/>
      <c r="UPR250" s="774"/>
      <c r="UPS250" s="774"/>
      <c r="UPT250" s="774"/>
      <c r="UPU250" s="774"/>
      <c r="UPV250" s="774"/>
      <c r="UPW250" s="774"/>
      <c r="UPX250" s="774"/>
      <c r="UPY250" s="774"/>
      <c r="UPZ250" s="774"/>
      <c r="UQA250" s="774"/>
      <c r="UQB250" s="774"/>
      <c r="UQC250" s="774"/>
      <c r="UQD250" s="774"/>
      <c r="UQE250" s="774"/>
      <c r="UQF250" s="774"/>
      <c r="UQG250" s="774"/>
      <c r="UQH250" s="774"/>
      <c r="UQI250" s="774"/>
      <c r="UQJ250" s="774"/>
      <c r="UQK250" s="774"/>
      <c r="UQL250" s="774"/>
      <c r="UQM250" s="774"/>
      <c r="UQN250" s="774"/>
      <c r="UQO250" s="774"/>
      <c r="UQP250" s="774"/>
      <c r="UQQ250" s="774"/>
      <c r="UQR250" s="774"/>
      <c r="UQS250" s="774"/>
      <c r="UQT250" s="774"/>
      <c r="UQU250" s="774"/>
      <c r="UQV250" s="774"/>
      <c r="UQW250" s="774"/>
      <c r="UQX250" s="774"/>
      <c r="UQY250" s="774"/>
      <c r="UQZ250" s="774"/>
      <c r="URA250" s="774"/>
      <c r="URB250" s="774"/>
      <c r="URC250" s="774"/>
      <c r="URD250" s="774"/>
      <c r="URE250" s="774"/>
      <c r="URF250" s="774"/>
      <c r="URG250" s="774"/>
      <c r="URH250" s="774"/>
      <c r="URI250" s="774"/>
      <c r="URJ250" s="774"/>
      <c r="URK250" s="774"/>
      <c r="URL250" s="774"/>
      <c r="URM250" s="774"/>
      <c r="URN250" s="774"/>
      <c r="URO250" s="774"/>
      <c r="URP250" s="774"/>
      <c r="URQ250" s="774"/>
      <c r="URR250" s="774"/>
      <c r="URS250" s="774"/>
      <c r="URT250" s="774"/>
      <c r="URU250" s="774"/>
      <c r="URV250" s="774"/>
      <c r="URW250" s="774"/>
      <c r="URX250" s="774"/>
      <c r="URY250" s="774"/>
      <c r="URZ250" s="774"/>
      <c r="USA250" s="774"/>
      <c r="USB250" s="774"/>
      <c r="USC250" s="774"/>
      <c r="USD250" s="774"/>
      <c r="USE250" s="774"/>
      <c r="USF250" s="774"/>
      <c r="USG250" s="774"/>
      <c r="USH250" s="774"/>
      <c r="USI250" s="774"/>
      <c r="USJ250" s="774"/>
      <c r="USK250" s="774"/>
      <c r="USL250" s="774"/>
      <c r="USM250" s="774"/>
      <c r="USN250" s="774"/>
      <c r="USO250" s="774"/>
      <c r="USP250" s="774"/>
      <c r="USQ250" s="774"/>
      <c r="USR250" s="774"/>
      <c r="USS250" s="774"/>
      <c r="UST250" s="774"/>
      <c r="USU250" s="774"/>
      <c r="USV250" s="774"/>
      <c r="USW250" s="774"/>
      <c r="USX250" s="774"/>
      <c r="USY250" s="774"/>
      <c r="USZ250" s="774"/>
      <c r="UTA250" s="774"/>
      <c r="UTB250" s="774"/>
      <c r="UTC250" s="774"/>
      <c r="UTD250" s="774"/>
      <c r="UTE250" s="774"/>
      <c r="UTF250" s="774"/>
      <c r="UTG250" s="774"/>
      <c r="UTH250" s="774"/>
      <c r="UTI250" s="774"/>
      <c r="UTJ250" s="774"/>
      <c r="UTK250" s="774"/>
      <c r="UTL250" s="774"/>
      <c r="UTM250" s="774"/>
      <c r="UTN250" s="774"/>
      <c r="UTO250" s="774"/>
      <c r="UTP250" s="774"/>
      <c r="UTQ250" s="774"/>
      <c r="UTR250" s="774"/>
      <c r="UTS250" s="774"/>
      <c r="UTT250" s="774"/>
      <c r="UTU250" s="774"/>
      <c r="UTV250" s="774"/>
      <c r="UTW250" s="774"/>
      <c r="UTX250" s="774"/>
      <c r="UTY250" s="774"/>
      <c r="UTZ250" s="774"/>
      <c r="UUA250" s="774"/>
      <c r="UUB250" s="774"/>
      <c r="UUC250" s="774"/>
      <c r="UUD250" s="774"/>
      <c r="UUE250" s="774"/>
      <c r="UUF250" s="774"/>
      <c r="UUG250" s="774"/>
      <c r="UUH250" s="774"/>
      <c r="UUI250" s="774"/>
      <c r="UUJ250" s="774"/>
      <c r="UUK250" s="774"/>
      <c r="UUL250" s="774"/>
      <c r="UUM250" s="774"/>
      <c r="UUN250" s="774"/>
      <c r="UUO250" s="774"/>
      <c r="UUP250" s="774"/>
      <c r="UUQ250" s="774"/>
      <c r="UUR250" s="774"/>
      <c r="UUS250" s="774"/>
      <c r="UUT250" s="774"/>
      <c r="UUU250" s="774"/>
      <c r="UUV250" s="774"/>
      <c r="UUW250" s="774"/>
      <c r="UUX250" s="774"/>
      <c r="UUY250" s="774"/>
      <c r="UUZ250" s="774"/>
      <c r="UVA250" s="774"/>
      <c r="UVB250" s="774"/>
      <c r="UVC250" s="774"/>
      <c r="UVD250" s="774"/>
      <c r="UVE250" s="774"/>
      <c r="UVF250" s="774"/>
      <c r="UVG250" s="774"/>
      <c r="UVH250" s="774"/>
      <c r="UVI250" s="774"/>
      <c r="UVJ250" s="774"/>
      <c r="UVK250" s="774"/>
      <c r="UVL250" s="774"/>
      <c r="UVM250" s="774"/>
      <c r="UVN250" s="774"/>
      <c r="UVO250" s="774"/>
      <c r="UVP250" s="774"/>
      <c r="UVQ250" s="774"/>
      <c r="UVR250" s="774"/>
      <c r="UVS250" s="774"/>
      <c r="UVT250" s="774"/>
      <c r="UVU250" s="774"/>
      <c r="UVV250" s="774"/>
      <c r="UVW250" s="774"/>
      <c r="UVX250" s="774"/>
      <c r="UVY250" s="774"/>
      <c r="UVZ250" s="774"/>
      <c r="UWA250" s="774"/>
      <c r="UWB250" s="774"/>
      <c r="UWC250" s="774"/>
      <c r="UWD250" s="774"/>
      <c r="UWE250" s="774"/>
      <c r="UWF250" s="774"/>
      <c r="UWG250" s="774"/>
      <c r="UWH250" s="774"/>
      <c r="UWI250" s="774"/>
      <c r="UWJ250" s="774"/>
      <c r="UWK250" s="774"/>
      <c r="UWL250" s="774"/>
      <c r="UWM250" s="774"/>
      <c r="UWN250" s="774"/>
      <c r="UWO250" s="774"/>
      <c r="UWP250" s="774"/>
      <c r="UWQ250" s="774"/>
      <c r="UWR250" s="774"/>
      <c r="UWS250" s="774"/>
      <c r="UWT250" s="774"/>
      <c r="UWU250" s="774"/>
      <c r="UWV250" s="774"/>
      <c r="UWW250" s="774"/>
      <c r="UWX250" s="774"/>
      <c r="UWY250" s="774"/>
      <c r="UWZ250" s="774"/>
      <c r="UXA250" s="774"/>
      <c r="UXB250" s="774"/>
      <c r="UXC250" s="774"/>
      <c r="UXD250" s="774"/>
      <c r="UXE250" s="774"/>
      <c r="UXF250" s="774"/>
      <c r="UXG250" s="774"/>
      <c r="UXH250" s="774"/>
      <c r="UXI250" s="774"/>
      <c r="UXJ250" s="774"/>
      <c r="UXK250" s="774"/>
      <c r="UXL250" s="774"/>
      <c r="UXM250" s="774"/>
      <c r="UXN250" s="774"/>
      <c r="UXO250" s="774"/>
      <c r="UXP250" s="774"/>
      <c r="UXQ250" s="774"/>
      <c r="UXR250" s="774"/>
      <c r="UXS250" s="774"/>
      <c r="UXT250" s="774"/>
      <c r="UXU250" s="774"/>
      <c r="UXV250" s="774"/>
      <c r="UXW250" s="774"/>
      <c r="UXX250" s="774"/>
      <c r="UXY250" s="774"/>
      <c r="UXZ250" s="774"/>
      <c r="UYA250" s="774"/>
      <c r="UYB250" s="774"/>
      <c r="UYC250" s="774"/>
      <c r="UYD250" s="774"/>
      <c r="UYE250" s="774"/>
      <c r="UYF250" s="774"/>
      <c r="UYG250" s="774"/>
      <c r="UYH250" s="774"/>
      <c r="UYI250" s="774"/>
      <c r="UYJ250" s="774"/>
      <c r="UYK250" s="774"/>
      <c r="UYL250" s="774"/>
      <c r="UYM250" s="774"/>
      <c r="UYN250" s="774"/>
      <c r="UYO250" s="774"/>
      <c r="UYP250" s="774"/>
      <c r="UYQ250" s="774"/>
      <c r="UYR250" s="774"/>
      <c r="UYS250" s="774"/>
      <c r="UYT250" s="774"/>
      <c r="UYU250" s="774"/>
      <c r="UYV250" s="774"/>
      <c r="UYW250" s="774"/>
      <c r="UYX250" s="774"/>
      <c r="UYY250" s="774"/>
      <c r="UYZ250" s="774"/>
      <c r="UZA250" s="774"/>
      <c r="UZB250" s="774"/>
      <c r="UZC250" s="774"/>
      <c r="UZD250" s="774"/>
      <c r="UZE250" s="774"/>
      <c r="UZF250" s="774"/>
      <c r="UZG250" s="774"/>
      <c r="UZH250" s="774"/>
      <c r="UZI250" s="774"/>
      <c r="UZJ250" s="774"/>
      <c r="UZK250" s="774"/>
      <c r="UZL250" s="774"/>
      <c r="UZM250" s="774"/>
      <c r="UZN250" s="774"/>
      <c r="UZO250" s="774"/>
      <c r="UZP250" s="774"/>
      <c r="UZQ250" s="774"/>
      <c r="UZR250" s="774"/>
      <c r="UZS250" s="774"/>
      <c r="UZT250" s="774"/>
      <c r="UZU250" s="774"/>
      <c r="UZV250" s="774"/>
      <c r="UZW250" s="774"/>
      <c r="UZX250" s="774"/>
      <c r="UZY250" s="774"/>
      <c r="UZZ250" s="774"/>
      <c r="VAA250" s="774"/>
      <c r="VAB250" s="774"/>
      <c r="VAC250" s="774"/>
      <c r="VAD250" s="774"/>
      <c r="VAE250" s="774"/>
      <c r="VAF250" s="774"/>
      <c r="VAG250" s="774"/>
      <c r="VAH250" s="774"/>
      <c r="VAI250" s="774"/>
      <c r="VAJ250" s="774"/>
      <c r="VAK250" s="774"/>
      <c r="VAL250" s="774"/>
      <c r="VAM250" s="774"/>
      <c r="VAN250" s="774"/>
      <c r="VAO250" s="774"/>
      <c r="VAP250" s="774"/>
      <c r="VAQ250" s="774"/>
      <c r="VAR250" s="774"/>
      <c r="VAS250" s="774"/>
      <c r="VAT250" s="774"/>
      <c r="VAU250" s="774"/>
      <c r="VAV250" s="774"/>
      <c r="VAW250" s="774"/>
      <c r="VAX250" s="774"/>
      <c r="VAY250" s="774"/>
      <c r="VAZ250" s="774"/>
      <c r="VBA250" s="774"/>
      <c r="VBB250" s="774"/>
      <c r="VBC250" s="774"/>
      <c r="VBD250" s="774"/>
      <c r="VBE250" s="774"/>
      <c r="VBF250" s="774"/>
      <c r="VBG250" s="774"/>
      <c r="VBH250" s="774"/>
      <c r="VBI250" s="774"/>
      <c r="VBJ250" s="774"/>
      <c r="VBK250" s="774"/>
      <c r="VBL250" s="774"/>
      <c r="VBM250" s="774"/>
      <c r="VBN250" s="774"/>
      <c r="VBO250" s="774"/>
      <c r="VBP250" s="774"/>
      <c r="VBQ250" s="774"/>
      <c r="VBR250" s="774"/>
      <c r="VBS250" s="774"/>
      <c r="VBT250" s="774"/>
      <c r="VBU250" s="774"/>
      <c r="VBV250" s="774"/>
      <c r="VBW250" s="774"/>
      <c r="VBX250" s="774"/>
      <c r="VBY250" s="774"/>
      <c r="VBZ250" s="774"/>
      <c r="VCA250" s="774"/>
      <c r="VCB250" s="774"/>
      <c r="VCC250" s="774"/>
      <c r="VCD250" s="774"/>
      <c r="VCE250" s="774"/>
      <c r="VCF250" s="774"/>
      <c r="VCG250" s="774"/>
      <c r="VCH250" s="774"/>
      <c r="VCI250" s="774"/>
      <c r="VCJ250" s="774"/>
      <c r="VCK250" s="774"/>
      <c r="VCL250" s="774"/>
      <c r="VCM250" s="774"/>
      <c r="VCN250" s="774"/>
      <c r="VCO250" s="774"/>
      <c r="VCP250" s="774"/>
      <c r="VCQ250" s="774"/>
      <c r="VCR250" s="774"/>
      <c r="VCS250" s="774"/>
      <c r="VCT250" s="774"/>
      <c r="VCU250" s="774"/>
      <c r="VCV250" s="774"/>
      <c r="VCW250" s="774"/>
      <c r="VCX250" s="774"/>
      <c r="VCY250" s="774"/>
      <c r="VCZ250" s="774"/>
      <c r="VDA250" s="774"/>
      <c r="VDB250" s="774"/>
      <c r="VDC250" s="774"/>
      <c r="VDD250" s="774"/>
      <c r="VDE250" s="774"/>
      <c r="VDF250" s="774"/>
      <c r="VDG250" s="774"/>
      <c r="VDH250" s="774"/>
      <c r="VDI250" s="774"/>
      <c r="VDJ250" s="774"/>
      <c r="VDK250" s="774"/>
      <c r="VDL250" s="774"/>
      <c r="VDM250" s="774"/>
      <c r="VDN250" s="774"/>
      <c r="VDO250" s="774"/>
      <c r="VDP250" s="774"/>
      <c r="VDQ250" s="774"/>
      <c r="VDR250" s="774"/>
      <c r="VDS250" s="774"/>
      <c r="VDT250" s="774"/>
      <c r="VDU250" s="774"/>
      <c r="VDV250" s="774"/>
      <c r="VDW250" s="774"/>
      <c r="VDX250" s="774"/>
      <c r="VDY250" s="774"/>
      <c r="VDZ250" s="774"/>
      <c r="VEA250" s="774"/>
      <c r="VEB250" s="774"/>
      <c r="VEC250" s="774"/>
      <c r="VED250" s="774"/>
      <c r="VEE250" s="774"/>
      <c r="VEF250" s="774"/>
      <c r="VEG250" s="774"/>
      <c r="VEH250" s="774"/>
      <c r="VEI250" s="774"/>
      <c r="VEJ250" s="774"/>
      <c r="VEK250" s="774"/>
      <c r="VEL250" s="774"/>
      <c r="VEM250" s="774"/>
      <c r="VEN250" s="774"/>
      <c r="VEO250" s="774"/>
      <c r="VEP250" s="774"/>
      <c r="VEQ250" s="774"/>
      <c r="VER250" s="774"/>
      <c r="VES250" s="774"/>
      <c r="VET250" s="774"/>
      <c r="VEU250" s="774"/>
      <c r="VEV250" s="774"/>
      <c r="VEW250" s="774"/>
      <c r="VEX250" s="774"/>
      <c r="VEY250" s="774"/>
      <c r="VEZ250" s="774"/>
      <c r="VFA250" s="774"/>
      <c r="VFB250" s="774"/>
      <c r="VFC250" s="774"/>
      <c r="VFD250" s="774"/>
      <c r="VFE250" s="774"/>
      <c r="VFF250" s="774"/>
      <c r="VFG250" s="774"/>
      <c r="VFH250" s="774"/>
      <c r="VFI250" s="774"/>
      <c r="VFJ250" s="774"/>
      <c r="VFK250" s="774"/>
      <c r="VFL250" s="774"/>
      <c r="VFM250" s="774"/>
      <c r="VFN250" s="774"/>
      <c r="VFO250" s="774"/>
      <c r="VFP250" s="774"/>
      <c r="VFQ250" s="774"/>
      <c r="VFR250" s="774"/>
      <c r="VFS250" s="774"/>
      <c r="VFT250" s="774"/>
      <c r="VFU250" s="774"/>
      <c r="VFV250" s="774"/>
      <c r="VFW250" s="774"/>
      <c r="VFX250" s="774"/>
      <c r="VFY250" s="774"/>
      <c r="VFZ250" s="774"/>
      <c r="VGA250" s="774"/>
      <c r="VGB250" s="774"/>
      <c r="VGC250" s="774"/>
      <c r="VGD250" s="774"/>
      <c r="VGE250" s="774"/>
      <c r="VGF250" s="774"/>
      <c r="VGG250" s="774"/>
      <c r="VGH250" s="774"/>
      <c r="VGI250" s="774"/>
      <c r="VGJ250" s="774"/>
      <c r="VGK250" s="774"/>
      <c r="VGL250" s="774"/>
      <c r="VGM250" s="774"/>
      <c r="VGN250" s="774"/>
      <c r="VGO250" s="774"/>
      <c r="VGP250" s="774"/>
      <c r="VGQ250" s="774"/>
      <c r="VGR250" s="774"/>
      <c r="VGS250" s="774"/>
      <c r="VGT250" s="774"/>
      <c r="VGU250" s="774"/>
      <c r="VGV250" s="774"/>
      <c r="VGW250" s="774"/>
      <c r="VGX250" s="774"/>
      <c r="VGY250" s="774"/>
      <c r="VGZ250" s="774"/>
      <c r="VHA250" s="774"/>
      <c r="VHB250" s="774"/>
      <c r="VHC250" s="774"/>
      <c r="VHD250" s="774"/>
      <c r="VHE250" s="774"/>
      <c r="VHF250" s="774"/>
      <c r="VHG250" s="774"/>
      <c r="VHH250" s="774"/>
      <c r="VHI250" s="774"/>
      <c r="VHJ250" s="774"/>
      <c r="VHK250" s="774"/>
      <c r="VHL250" s="774"/>
      <c r="VHM250" s="774"/>
      <c r="VHN250" s="774"/>
      <c r="VHO250" s="774"/>
      <c r="VHP250" s="774"/>
      <c r="VHQ250" s="774"/>
      <c r="VHR250" s="774"/>
      <c r="VHS250" s="774"/>
      <c r="VHT250" s="774"/>
      <c r="VHU250" s="774"/>
      <c r="VHV250" s="774"/>
      <c r="VHW250" s="774"/>
      <c r="VHX250" s="774"/>
      <c r="VHY250" s="774"/>
      <c r="VHZ250" s="774"/>
      <c r="VIA250" s="774"/>
      <c r="VIB250" s="774"/>
      <c r="VIC250" s="774"/>
      <c r="VID250" s="774"/>
      <c r="VIE250" s="774"/>
      <c r="VIF250" s="774"/>
      <c r="VIG250" s="774"/>
      <c r="VIH250" s="774"/>
      <c r="VII250" s="774"/>
      <c r="VIJ250" s="774"/>
      <c r="VIK250" s="774"/>
      <c r="VIL250" s="774"/>
      <c r="VIM250" s="774"/>
      <c r="VIN250" s="774"/>
      <c r="VIO250" s="774"/>
      <c r="VIP250" s="774"/>
      <c r="VIQ250" s="774"/>
      <c r="VIR250" s="774"/>
      <c r="VIS250" s="774"/>
      <c r="VIT250" s="774"/>
      <c r="VIU250" s="774"/>
      <c r="VIV250" s="774"/>
      <c r="VIW250" s="774"/>
      <c r="VIX250" s="774"/>
      <c r="VIY250" s="774"/>
      <c r="VIZ250" s="774"/>
      <c r="VJA250" s="774"/>
      <c r="VJB250" s="774"/>
      <c r="VJC250" s="774"/>
      <c r="VJD250" s="774"/>
      <c r="VJE250" s="774"/>
      <c r="VJF250" s="774"/>
      <c r="VJG250" s="774"/>
      <c r="VJH250" s="774"/>
      <c r="VJI250" s="774"/>
      <c r="VJJ250" s="774"/>
      <c r="VJK250" s="774"/>
      <c r="VJL250" s="774"/>
      <c r="VJM250" s="774"/>
      <c r="VJN250" s="774"/>
      <c r="VJO250" s="774"/>
      <c r="VJP250" s="774"/>
      <c r="VJQ250" s="774"/>
      <c r="VJR250" s="774"/>
      <c r="VJS250" s="774"/>
      <c r="VJT250" s="774"/>
      <c r="VJU250" s="774"/>
      <c r="VJV250" s="774"/>
      <c r="VJW250" s="774"/>
      <c r="VJX250" s="774"/>
      <c r="VJY250" s="774"/>
      <c r="VJZ250" s="774"/>
      <c r="VKA250" s="774"/>
      <c r="VKB250" s="774"/>
      <c r="VKC250" s="774"/>
      <c r="VKD250" s="774"/>
      <c r="VKE250" s="774"/>
      <c r="VKF250" s="774"/>
      <c r="VKG250" s="774"/>
      <c r="VKH250" s="774"/>
      <c r="VKI250" s="774"/>
      <c r="VKJ250" s="774"/>
      <c r="VKK250" s="774"/>
      <c r="VKL250" s="774"/>
      <c r="VKM250" s="774"/>
      <c r="VKN250" s="774"/>
      <c r="VKO250" s="774"/>
      <c r="VKP250" s="774"/>
      <c r="VKQ250" s="774"/>
      <c r="VKR250" s="774"/>
      <c r="VKS250" s="774"/>
      <c r="VKT250" s="774"/>
      <c r="VKU250" s="774"/>
      <c r="VKV250" s="774"/>
      <c r="VKW250" s="774"/>
      <c r="VKX250" s="774"/>
      <c r="VKY250" s="774"/>
      <c r="VKZ250" s="774"/>
      <c r="VLA250" s="774"/>
      <c r="VLB250" s="774"/>
      <c r="VLC250" s="774"/>
      <c r="VLD250" s="774"/>
      <c r="VLE250" s="774"/>
      <c r="VLF250" s="774"/>
      <c r="VLG250" s="774"/>
      <c r="VLH250" s="774"/>
      <c r="VLI250" s="774"/>
      <c r="VLJ250" s="774"/>
      <c r="VLK250" s="774"/>
      <c r="VLL250" s="774"/>
      <c r="VLM250" s="774"/>
      <c r="VLN250" s="774"/>
      <c r="VLO250" s="774"/>
      <c r="VLP250" s="774"/>
      <c r="VLQ250" s="774"/>
      <c r="VLR250" s="774"/>
      <c r="VLS250" s="774"/>
      <c r="VLT250" s="774"/>
      <c r="VLU250" s="774"/>
      <c r="VLV250" s="774"/>
      <c r="VLW250" s="774"/>
      <c r="VLX250" s="774"/>
      <c r="VLY250" s="774"/>
      <c r="VLZ250" s="774"/>
      <c r="VMA250" s="774"/>
      <c r="VMB250" s="774"/>
      <c r="VMC250" s="774"/>
      <c r="VMD250" s="774"/>
      <c r="VME250" s="774"/>
      <c r="VMF250" s="774"/>
      <c r="VMG250" s="774"/>
      <c r="VMH250" s="774"/>
      <c r="VMI250" s="774"/>
      <c r="VMJ250" s="774"/>
      <c r="VMK250" s="774"/>
      <c r="VML250" s="774"/>
      <c r="VMM250" s="774"/>
      <c r="VMN250" s="774"/>
      <c r="VMO250" s="774"/>
      <c r="VMP250" s="774"/>
      <c r="VMQ250" s="774"/>
      <c r="VMR250" s="774"/>
      <c r="VMS250" s="774"/>
      <c r="VMT250" s="774"/>
      <c r="VMU250" s="774"/>
      <c r="VMV250" s="774"/>
      <c r="VMW250" s="774"/>
      <c r="VMX250" s="774"/>
      <c r="VMY250" s="774"/>
      <c r="VMZ250" s="774"/>
      <c r="VNA250" s="774"/>
      <c r="VNB250" s="774"/>
      <c r="VNC250" s="774"/>
      <c r="VND250" s="774"/>
      <c r="VNE250" s="774"/>
      <c r="VNF250" s="774"/>
      <c r="VNG250" s="774"/>
      <c r="VNH250" s="774"/>
      <c r="VNI250" s="774"/>
      <c r="VNJ250" s="774"/>
      <c r="VNK250" s="774"/>
      <c r="VNL250" s="774"/>
      <c r="VNM250" s="774"/>
      <c r="VNN250" s="774"/>
      <c r="VNO250" s="774"/>
      <c r="VNP250" s="774"/>
      <c r="VNQ250" s="774"/>
      <c r="VNR250" s="774"/>
      <c r="VNS250" s="774"/>
      <c r="VNT250" s="774"/>
      <c r="VNU250" s="774"/>
      <c r="VNV250" s="774"/>
      <c r="VNW250" s="774"/>
      <c r="VNX250" s="774"/>
      <c r="VNY250" s="774"/>
      <c r="VNZ250" s="774"/>
      <c r="VOA250" s="774"/>
      <c r="VOB250" s="774"/>
      <c r="VOC250" s="774"/>
      <c r="VOD250" s="774"/>
      <c r="VOE250" s="774"/>
      <c r="VOF250" s="774"/>
      <c r="VOG250" s="774"/>
      <c r="VOH250" s="774"/>
      <c r="VOI250" s="774"/>
      <c r="VOJ250" s="774"/>
      <c r="VOK250" s="774"/>
      <c r="VOL250" s="774"/>
      <c r="VOM250" s="774"/>
      <c r="VON250" s="774"/>
      <c r="VOO250" s="774"/>
      <c r="VOP250" s="774"/>
      <c r="VOQ250" s="774"/>
      <c r="VOR250" s="774"/>
      <c r="VOS250" s="774"/>
      <c r="VOT250" s="774"/>
      <c r="VOU250" s="774"/>
      <c r="VOV250" s="774"/>
      <c r="VOW250" s="774"/>
      <c r="VOX250" s="774"/>
      <c r="VOY250" s="774"/>
      <c r="VOZ250" s="774"/>
      <c r="VPA250" s="774"/>
      <c r="VPB250" s="774"/>
      <c r="VPC250" s="774"/>
      <c r="VPD250" s="774"/>
      <c r="VPE250" s="774"/>
      <c r="VPF250" s="774"/>
      <c r="VPG250" s="774"/>
      <c r="VPH250" s="774"/>
      <c r="VPI250" s="774"/>
      <c r="VPJ250" s="774"/>
      <c r="VPK250" s="774"/>
      <c r="VPL250" s="774"/>
      <c r="VPM250" s="774"/>
      <c r="VPN250" s="774"/>
      <c r="VPO250" s="774"/>
      <c r="VPP250" s="774"/>
      <c r="VPQ250" s="774"/>
      <c r="VPR250" s="774"/>
      <c r="VPS250" s="774"/>
      <c r="VPT250" s="774"/>
      <c r="VPU250" s="774"/>
      <c r="VPV250" s="774"/>
      <c r="VPW250" s="774"/>
      <c r="VPX250" s="774"/>
      <c r="VPY250" s="774"/>
      <c r="VPZ250" s="774"/>
      <c r="VQA250" s="774"/>
      <c r="VQB250" s="774"/>
      <c r="VQC250" s="774"/>
      <c r="VQD250" s="774"/>
      <c r="VQE250" s="774"/>
      <c r="VQF250" s="774"/>
      <c r="VQG250" s="774"/>
      <c r="VQH250" s="774"/>
      <c r="VQI250" s="774"/>
      <c r="VQJ250" s="774"/>
      <c r="VQK250" s="774"/>
      <c r="VQL250" s="774"/>
      <c r="VQM250" s="774"/>
      <c r="VQN250" s="774"/>
      <c r="VQO250" s="774"/>
      <c r="VQP250" s="774"/>
      <c r="VQQ250" s="774"/>
      <c r="VQR250" s="774"/>
      <c r="VQS250" s="774"/>
      <c r="VQT250" s="774"/>
      <c r="VQU250" s="774"/>
      <c r="VQV250" s="774"/>
      <c r="VQW250" s="774"/>
      <c r="VQX250" s="774"/>
      <c r="VQY250" s="774"/>
      <c r="VQZ250" s="774"/>
      <c r="VRA250" s="774"/>
      <c r="VRB250" s="774"/>
      <c r="VRC250" s="774"/>
      <c r="VRD250" s="774"/>
      <c r="VRE250" s="774"/>
      <c r="VRF250" s="774"/>
      <c r="VRG250" s="774"/>
      <c r="VRH250" s="774"/>
      <c r="VRI250" s="774"/>
      <c r="VRJ250" s="774"/>
      <c r="VRK250" s="774"/>
      <c r="VRL250" s="774"/>
      <c r="VRM250" s="774"/>
      <c r="VRN250" s="774"/>
      <c r="VRO250" s="774"/>
      <c r="VRP250" s="774"/>
      <c r="VRQ250" s="774"/>
      <c r="VRR250" s="774"/>
      <c r="VRS250" s="774"/>
      <c r="VRT250" s="774"/>
      <c r="VRU250" s="774"/>
      <c r="VRV250" s="774"/>
      <c r="VRW250" s="774"/>
      <c r="VRX250" s="774"/>
      <c r="VRY250" s="774"/>
      <c r="VRZ250" s="774"/>
      <c r="VSA250" s="774"/>
      <c r="VSB250" s="774"/>
      <c r="VSC250" s="774"/>
      <c r="VSD250" s="774"/>
      <c r="VSE250" s="774"/>
      <c r="VSF250" s="774"/>
      <c r="VSG250" s="774"/>
      <c r="VSH250" s="774"/>
      <c r="VSI250" s="774"/>
      <c r="VSJ250" s="774"/>
      <c r="VSK250" s="774"/>
      <c r="VSL250" s="774"/>
      <c r="VSM250" s="774"/>
      <c r="VSN250" s="774"/>
      <c r="VSO250" s="774"/>
      <c r="VSP250" s="774"/>
      <c r="VSQ250" s="774"/>
      <c r="VSR250" s="774"/>
      <c r="VSS250" s="774"/>
      <c r="VST250" s="774"/>
      <c r="VSU250" s="774"/>
      <c r="VSV250" s="774"/>
      <c r="VSW250" s="774"/>
      <c r="VSX250" s="774"/>
      <c r="VSY250" s="774"/>
      <c r="VSZ250" s="774"/>
      <c r="VTA250" s="774"/>
      <c r="VTB250" s="774"/>
      <c r="VTC250" s="774"/>
      <c r="VTD250" s="774"/>
      <c r="VTE250" s="774"/>
      <c r="VTF250" s="774"/>
      <c r="VTG250" s="774"/>
      <c r="VTH250" s="774"/>
      <c r="VTI250" s="774"/>
      <c r="VTJ250" s="774"/>
      <c r="VTK250" s="774"/>
      <c r="VTL250" s="774"/>
      <c r="VTM250" s="774"/>
      <c r="VTN250" s="774"/>
      <c r="VTO250" s="774"/>
      <c r="VTP250" s="774"/>
      <c r="VTQ250" s="774"/>
      <c r="VTR250" s="774"/>
      <c r="VTS250" s="774"/>
      <c r="VTT250" s="774"/>
      <c r="VTU250" s="774"/>
      <c r="VTV250" s="774"/>
      <c r="VTW250" s="774"/>
      <c r="VTX250" s="774"/>
      <c r="VTY250" s="774"/>
      <c r="VTZ250" s="774"/>
      <c r="VUA250" s="774"/>
      <c r="VUB250" s="774"/>
      <c r="VUC250" s="774"/>
      <c r="VUD250" s="774"/>
      <c r="VUE250" s="774"/>
      <c r="VUF250" s="774"/>
      <c r="VUG250" s="774"/>
      <c r="VUH250" s="774"/>
      <c r="VUI250" s="774"/>
      <c r="VUJ250" s="774"/>
      <c r="VUK250" s="774"/>
      <c r="VUL250" s="774"/>
      <c r="VUM250" s="774"/>
      <c r="VUN250" s="774"/>
      <c r="VUO250" s="774"/>
      <c r="VUP250" s="774"/>
      <c r="VUQ250" s="774"/>
      <c r="VUR250" s="774"/>
      <c r="VUS250" s="774"/>
      <c r="VUT250" s="774"/>
      <c r="VUU250" s="774"/>
      <c r="VUV250" s="774"/>
      <c r="VUW250" s="774"/>
      <c r="VUX250" s="774"/>
      <c r="VUY250" s="774"/>
      <c r="VUZ250" s="774"/>
      <c r="VVA250" s="774"/>
      <c r="VVB250" s="774"/>
      <c r="VVC250" s="774"/>
      <c r="VVD250" s="774"/>
      <c r="VVE250" s="774"/>
      <c r="VVF250" s="774"/>
      <c r="VVG250" s="774"/>
      <c r="VVH250" s="774"/>
      <c r="VVI250" s="774"/>
      <c r="VVJ250" s="774"/>
      <c r="VVK250" s="774"/>
      <c r="VVL250" s="774"/>
      <c r="VVM250" s="774"/>
      <c r="VVN250" s="774"/>
      <c r="VVO250" s="774"/>
      <c r="VVP250" s="774"/>
      <c r="VVQ250" s="774"/>
      <c r="VVR250" s="774"/>
      <c r="VVS250" s="774"/>
      <c r="VVT250" s="774"/>
      <c r="VVU250" s="774"/>
      <c r="VVV250" s="774"/>
      <c r="VVW250" s="774"/>
      <c r="VVX250" s="774"/>
      <c r="VVY250" s="774"/>
      <c r="VVZ250" s="774"/>
      <c r="VWA250" s="774"/>
      <c r="VWB250" s="774"/>
      <c r="VWC250" s="774"/>
      <c r="VWD250" s="774"/>
      <c r="VWE250" s="774"/>
      <c r="VWF250" s="774"/>
      <c r="VWG250" s="774"/>
      <c r="VWH250" s="774"/>
      <c r="VWI250" s="774"/>
      <c r="VWJ250" s="774"/>
      <c r="VWK250" s="774"/>
      <c r="VWL250" s="774"/>
      <c r="VWM250" s="774"/>
      <c r="VWN250" s="774"/>
      <c r="VWO250" s="774"/>
      <c r="VWP250" s="774"/>
      <c r="VWQ250" s="774"/>
      <c r="VWR250" s="774"/>
      <c r="VWS250" s="774"/>
      <c r="VWT250" s="774"/>
      <c r="VWU250" s="774"/>
      <c r="VWV250" s="774"/>
      <c r="VWW250" s="774"/>
      <c r="VWX250" s="774"/>
      <c r="VWY250" s="774"/>
      <c r="VWZ250" s="774"/>
      <c r="VXA250" s="774"/>
      <c r="VXB250" s="774"/>
      <c r="VXC250" s="774"/>
      <c r="VXD250" s="774"/>
      <c r="VXE250" s="774"/>
      <c r="VXF250" s="774"/>
      <c r="VXG250" s="774"/>
      <c r="VXH250" s="774"/>
      <c r="VXI250" s="774"/>
      <c r="VXJ250" s="774"/>
      <c r="VXK250" s="774"/>
      <c r="VXL250" s="774"/>
      <c r="VXM250" s="774"/>
      <c r="VXN250" s="774"/>
      <c r="VXO250" s="774"/>
      <c r="VXP250" s="774"/>
      <c r="VXQ250" s="774"/>
      <c r="VXR250" s="774"/>
      <c r="VXS250" s="774"/>
      <c r="VXT250" s="774"/>
      <c r="VXU250" s="774"/>
      <c r="VXV250" s="774"/>
      <c r="VXW250" s="774"/>
      <c r="VXX250" s="774"/>
      <c r="VXY250" s="774"/>
      <c r="VXZ250" s="774"/>
      <c r="VYA250" s="774"/>
      <c r="VYB250" s="774"/>
      <c r="VYC250" s="774"/>
      <c r="VYD250" s="774"/>
      <c r="VYE250" s="774"/>
      <c r="VYF250" s="774"/>
      <c r="VYG250" s="774"/>
      <c r="VYH250" s="774"/>
      <c r="VYI250" s="774"/>
      <c r="VYJ250" s="774"/>
      <c r="VYK250" s="774"/>
      <c r="VYL250" s="774"/>
      <c r="VYM250" s="774"/>
      <c r="VYN250" s="774"/>
      <c r="VYO250" s="774"/>
      <c r="VYP250" s="774"/>
      <c r="VYQ250" s="774"/>
      <c r="VYR250" s="774"/>
      <c r="VYS250" s="774"/>
      <c r="VYT250" s="774"/>
      <c r="VYU250" s="774"/>
      <c r="VYV250" s="774"/>
      <c r="VYW250" s="774"/>
      <c r="VYX250" s="774"/>
      <c r="VYY250" s="774"/>
      <c r="VYZ250" s="774"/>
      <c r="VZA250" s="774"/>
      <c r="VZB250" s="774"/>
      <c r="VZC250" s="774"/>
      <c r="VZD250" s="774"/>
      <c r="VZE250" s="774"/>
      <c r="VZF250" s="774"/>
      <c r="VZG250" s="774"/>
      <c r="VZH250" s="774"/>
      <c r="VZI250" s="774"/>
      <c r="VZJ250" s="774"/>
      <c r="VZK250" s="774"/>
      <c r="VZL250" s="774"/>
      <c r="VZM250" s="774"/>
      <c r="VZN250" s="774"/>
      <c r="VZO250" s="774"/>
      <c r="VZP250" s="774"/>
      <c r="VZQ250" s="774"/>
      <c r="VZR250" s="774"/>
      <c r="VZS250" s="774"/>
      <c r="VZT250" s="774"/>
      <c r="VZU250" s="774"/>
      <c r="VZV250" s="774"/>
      <c r="VZW250" s="774"/>
      <c r="VZX250" s="774"/>
      <c r="VZY250" s="774"/>
      <c r="VZZ250" s="774"/>
      <c r="WAA250" s="774"/>
      <c r="WAB250" s="774"/>
      <c r="WAC250" s="774"/>
      <c r="WAD250" s="774"/>
      <c r="WAE250" s="774"/>
      <c r="WAF250" s="774"/>
      <c r="WAG250" s="774"/>
      <c r="WAH250" s="774"/>
      <c r="WAI250" s="774"/>
      <c r="WAJ250" s="774"/>
      <c r="WAK250" s="774"/>
      <c r="WAL250" s="774"/>
      <c r="WAM250" s="774"/>
      <c r="WAN250" s="774"/>
      <c r="WAO250" s="774"/>
      <c r="WAP250" s="774"/>
      <c r="WAQ250" s="774"/>
      <c r="WAR250" s="774"/>
      <c r="WAS250" s="774"/>
      <c r="WAT250" s="774"/>
      <c r="WAU250" s="774"/>
      <c r="WAV250" s="774"/>
      <c r="WAW250" s="774"/>
      <c r="WAX250" s="774"/>
      <c r="WAY250" s="774"/>
      <c r="WAZ250" s="774"/>
      <c r="WBA250" s="774"/>
      <c r="WBB250" s="774"/>
      <c r="WBC250" s="774"/>
      <c r="WBD250" s="774"/>
      <c r="WBE250" s="774"/>
      <c r="WBF250" s="774"/>
      <c r="WBG250" s="774"/>
      <c r="WBH250" s="774"/>
      <c r="WBI250" s="774"/>
      <c r="WBJ250" s="774"/>
      <c r="WBK250" s="774"/>
      <c r="WBL250" s="774"/>
      <c r="WBM250" s="774"/>
      <c r="WBN250" s="774"/>
      <c r="WBO250" s="774"/>
      <c r="WBP250" s="774"/>
      <c r="WBQ250" s="774"/>
      <c r="WBR250" s="774"/>
      <c r="WBS250" s="774"/>
      <c r="WBT250" s="774"/>
      <c r="WBU250" s="774"/>
      <c r="WBV250" s="774"/>
      <c r="WBW250" s="774"/>
      <c r="WBX250" s="774"/>
      <c r="WBY250" s="774"/>
      <c r="WBZ250" s="774"/>
      <c r="WCA250" s="774"/>
      <c r="WCB250" s="774"/>
      <c r="WCC250" s="774"/>
      <c r="WCD250" s="774"/>
      <c r="WCE250" s="774"/>
      <c r="WCF250" s="774"/>
      <c r="WCG250" s="774"/>
      <c r="WCH250" s="774"/>
      <c r="WCI250" s="774"/>
      <c r="WCJ250" s="774"/>
      <c r="WCK250" s="774"/>
      <c r="WCL250" s="774"/>
      <c r="WCM250" s="774"/>
      <c r="WCN250" s="774"/>
      <c r="WCO250" s="774"/>
      <c r="WCP250" s="774"/>
      <c r="WCQ250" s="774"/>
      <c r="WCR250" s="774"/>
      <c r="WCS250" s="774"/>
      <c r="WCT250" s="774"/>
      <c r="WCU250" s="774"/>
      <c r="WCV250" s="774"/>
      <c r="WCW250" s="774"/>
      <c r="WCX250" s="774"/>
      <c r="WCY250" s="774"/>
      <c r="WCZ250" s="774"/>
      <c r="WDA250" s="774"/>
      <c r="WDB250" s="774"/>
      <c r="WDC250" s="774"/>
      <c r="WDD250" s="774"/>
      <c r="WDE250" s="774"/>
      <c r="WDF250" s="774"/>
      <c r="WDG250" s="774"/>
      <c r="WDH250" s="774"/>
      <c r="WDI250" s="774"/>
      <c r="WDJ250" s="774"/>
      <c r="WDK250" s="774"/>
      <c r="WDL250" s="774"/>
      <c r="WDM250" s="774"/>
      <c r="WDN250" s="774"/>
      <c r="WDO250" s="774"/>
      <c r="WDP250" s="774"/>
      <c r="WDQ250" s="774"/>
      <c r="WDR250" s="774"/>
      <c r="WDS250" s="774"/>
      <c r="WDT250" s="774"/>
      <c r="WDU250" s="774"/>
      <c r="WDV250" s="774"/>
      <c r="WDW250" s="774"/>
      <c r="WDX250" s="774"/>
      <c r="WDY250" s="774"/>
      <c r="WDZ250" s="774"/>
      <c r="WEA250" s="774"/>
      <c r="WEB250" s="774"/>
      <c r="WEC250" s="774"/>
      <c r="WED250" s="774"/>
      <c r="WEE250" s="774"/>
      <c r="WEF250" s="774"/>
      <c r="WEG250" s="774"/>
      <c r="WEH250" s="774"/>
      <c r="WEI250" s="774"/>
      <c r="WEJ250" s="774"/>
      <c r="WEK250" s="774"/>
      <c r="WEL250" s="774"/>
      <c r="WEM250" s="774"/>
      <c r="WEN250" s="774"/>
      <c r="WEO250" s="774"/>
      <c r="WEP250" s="774"/>
      <c r="WEQ250" s="774"/>
      <c r="WER250" s="774"/>
      <c r="WES250" s="774"/>
      <c r="WET250" s="774"/>
      <c r="WEU250" s="774"/>
      <c r="WEV250" s="774"/>
      <c r="WEW250" s="774"/>
      <c r="WEX250" s="774"/>
      <c r="WEY250" s="774"/>
      <c r="WEZ250" s="774"/>
      <c r="WFA250" s="774"/>
      <c r="WFB250" s="774"/>
      <c r="WFC250" s="774"/>
      <c r="WFD250" s="774"/>
      <c r="WFE250" s="774"/>
      <c r="WFF250" s="774"/>
      <c r="WFG250" s="774"/>
      <c r="WFH250" s="774"/>
      <c r="WFI250" s="774"/>
      <c r="WFJ250" s="774"/>
      <c r="WFK250" s="774"/>
      <c r="WFL250" s="774"/>
      <c r="WFM250" s="774"/>
      <c r="WFN250" s="774"/>
      <c r="WFO250" s="774"/>
      <c r="WFP250" s="774"/>
      <c r="WFQ250" s="774"/>
      <c r="WFR250" s="774"/>
      <c r="WFS250" s="774"/>
      <c r="WFT250" s="774"/>
      <c r="WFU250" s="774"/>
      <c r="WFV250" s="774"/>
      <c r="WFW250" s="774"/>
      <c r="WFX250" s="774"/>
      <c r="WFY250" s="774"/>
      <c r="WFZ250" s="774"/>
      <c r="WGA250" s="774"/>
      <c r="WGB250" s="774"/>
      <c r="WGC250" s="774"/>
      <c r="WGD250" s="774"/>
      <c r="WGE250" s="774"/>
      <c r="WGF250" s="774"/>
      <c r="WGG250" s="774"/>
      <c r="WGH250" s="774"/>
      <c r="WGI250" s="774"/>
      <c r="WGJ250" s="774"/>
      <c r="WGK250" s="774"/>
      <c r="WGL250" s="774"/>
      <c r="WGM250" s="774"/>
      <c r="WGN250" s="774"/>
      <c r="WGO250" s="774"/>
      <c r="WGP250" s="774"/>
      <c r="WGQ250" s="774"/>
      <c r="WGR250" s="774"/>
      <c r="WGS250" s="774"/>
      <c r="WGT250" s="774"/>
      <c r="WGU250" s="774"/>
      <c r="WGV250" s="774"/>
      <c r="WGW250" s="774"/>
      <c r="WGX250" s="774"/>
      <c r="WGY250" s="774"/>
      <c r="WGZ250" s="774"/>
      <c r="WHA250" s="774"/>
      <c r="WHB250" s="774"/>
      <c r="WHC250" s="774"/>
      <c r="WHD250" s="774"/>
      <c r="WHE250" s="774"/>
      <c r="WHF250" s="774"/>
      <c r="WHG250" s="774"/>
      <c r="WHH250" s="774"/>
      <c r="WHI250" s="774"/>
      <c r="WHJ250" s="774"/>
      <c r="WHK250" s="774"/>
      <c r="WHL250" s="774"/>
      <c r="WHM250" s="774"/>
      <c r="WHN250" s="774"/>
      <c r="WHO250" s="774"/>
      <c r="WHP250" s="774"/>
      <c r="WHQ250" s="774"/>
      <c r="WHR250" s="774"/>
      <c r="WHS250" s="774"/>
      <c r="WHT250" s="774"/>
      <c r="WHU250" s="774"/>
      <c r="WHV250" s="774"/>
      <c r="WHW250" s="774"/>
      <c r="WHX250" s="774"/>
      <c r="WHY250" s="774"/>
      <c r="WHZ250" s="774"/>
      <c r="WIA250" s="774"/>
      <c r="WIB250" s="774"/>
      <c r="WIC250" s="774"/>
      <c r="WID250" s="774"/>
      <c r="WIE250" s="774"/>
      <c r="WIF250" s="774"/>
      <c r="WIG250" s="774"/>
      <c r="WIH250" s="774"/>
      <c r="WII250" s="774"/>
      <c r="WIJ250" s="774"/>
      <c r="WIK250" s="774"/>
      <c r="WIL250" s="774"/>
      <c r="WIM250" s="774"/>
      <c r="WIN250" s="774"/>
      <c r="WIO250" s="774"/>
      <c r="WIP250" s="774"/>
      <c r="WIQ250" s="774"/>
      <c r="WIR250" s="774"/>
      <c r="WIS250" s="774"/>
      <c r="WIT250" s="774"/>
      <c r="WIU250" s="774"/>
      <c r="WIV250" s="774"/>
      <c r="WIW250" s="774"/>
      <c r="WIX250" s="774"/>
      <c r="WIY250" s="774"/>
      <c r="WIZ250" s="774"/>
      <c r="WJA250" s="774"/>
      <c r="WJB250" s="774"/>
      <c r="WJC250" s="774"/>
      <c r="WJD250" s="774"/>
      <c r="WJE250" s="774"/>
      <c r="WJF250" s="774"/>
      <c r="WJG250" s="774"/>
      <c r="WJH250" s="774"/>
      <c r="WJI250" s="774"/>
      <c r="WJJ250" s="774"/>
      <c r="WJK250" s="774"/>
      <c r="WJL250" s="774"/>
      <c r="WJM250" s="774"/>
      <c r="WJN250" s="774"/>
      <c r="WJO250" s="774"/>
      <c r="WJP250" s="774"/>
      <c r="WJQ250" s="774"/>
      <c r="WJR250" s="774"/>
      <c r="WJS250" s="774"/>
      <c r="WJT250" s="774"/>
      <c r="WJU250" s="774"/>
      <c r="WJV250" s="774"/>
      <c r="WJW250" s="774"/>
      <c r="WJX250" s="774"/>
      <c r="WJY250" s="774"/>
      <c r="WJZ250" s="774"/>
      <c r="WKA250" s="774"/>
      <c r="WKB250" s="774"/>
      <c r="WKC250" s="774"/>
      <c r="WKD250" s="774"/>
      <c r="WKE250" s="774"/>
      <c r="WKF250" s="774"/>
      <c r="WKG250" s="774"/>
      <c r="WKH250" s="774"/>
      <c r="WKI250" s="774"/>
      <c r="WKJ250" s="774"/>
      <c r="WKK250" s="774"/>
      <c r="WKL250" s="774"/>
      <c r="WKM250" s="774"/>
      <c r="WKN250" s="774"/>
      <c r="WKO250" s="774"/>
      <c r="WKP250" s="774"/>
      <c r="WKQ250" s="774"/>
      <c r="WKR250" s="774"/>
      <c r="WKS250" s="774"/>
      <c r="WKT250" s="774"/>
      <c r="WKU250" s="774"/>
      <c r="WKV250" s="774"/>
      <c r="WKW250" s="774"/>
      <c r="WKX250" s="774"/>
      <c r="WKY250" s="774"/>
      <c r="WKZ250" s="774"/>
      <c r="WLA250" s="774"/>
      <c r="WLB250" s="774"/>
      <c r="WLC250" s="774"/>
      <c r="WLD250" s="774"/>
      <c r="WLE250" s="774"/>
      <c r="WLF250" s="774"/>
      <c r="WLG250" s="774"/>
      <c r="WLH250" s="774"/>
      <c r="WLI250" s="774"/>
      <c r="WLJ250" s="774"/>
      <c r="WLK250" s="774"/>
      <c r="WLL250" s="774"/>
      <c r="WLM250" s="774"/>
      <c r="WLN250" s="774"/>
      <c r="WLO250" s="774"/>
      <c r="WLP250" s="774"/>
      <c r="WLQ250" s="774"/>
      <c r="WLR250" s="774"/>
      <c r="WLS250" s="774"/>
      <c r="WLT250" s="774"/>
      <c r="WLU250" s="774"/>
      <c r="WLV250" s="774"/>
      <c r="WLW250" s="774"/>
      <c r="WLX250" s="774"/>
      <c r="WLY250" s="774"/>
      <c r="WLZ250" s="774"/>
      <c r="WMA250" s="774"/>
      <c r="WMB250" s="774"/>
      <c r="WMC250" s="774"/>
      <c r="WMD250" s="774"/>
      <c r="WME250" s="774"/>
      <c r="WMF250" s="774"/>
      <c r="WMG250" s="774"/>
      <c r="WMH250" s="774"/>
      <c r="WMI250" s="774"/>
      <c r="WMJ250" s="774"/>
      <c r="WMK250" s="774"/>
      <c r="WML250" s="774"/>
      <c r="WMM250" s="774"/>
      <c r="WMN250" s="774"/>
      <c r="WMO250" s="774"/>
      <c r="WMP250" s="774"/>
      <c r="WMQ250" s="774"/>
      <c r="WMR250" s="774"/>
      <c r="WMS250" s="774"/>
      <c r="WMT250" s="774"/>
      <c r="WMU250" s="774"/>
      <c r="WMV250" s="774"/>
      <c r="WMW250" s="774"/>
      <c r="WMX250" s="774"/>
      <c r="WMY250" s="774"/>
      <c r="WMZ250" s="774"/>
      <c r="WNA250" s="774"/>
      <c r="WNB250" s="774"/>
      <c r="WNC250" s="774"/>
      <c r="WND250" s="774"/>
      <c r="WNE250" s="774"/>
      <c r="WNF250" s="774"/>
      <c r="WNG250" s="774"/>
      <c r="WNH250" s="774"/>
      <c r="WNI250" s="774"/>
      <c r="WNJ250" s="774"/>
      <c r="WNK250" s="774"/>
      <c r="WNL250" s="774"/>
      <c r="WNM250" s="774"/>
      <c r="WNN250" s="774"/>
      <c r="WNO250" s="774"/>
      <c r="WNP250" s="774"/>
      <c r="WNQ250" s="774"/>
      <c r="WNR250" s="774"/>
      <c r="WNS250" s="774"/>
      <c r="WNT250" s="774"/>
      <c r="WNU250" s="774"/>
      <c r="WNV250" s="774"/>
      <c r="WNW250" s="774"/>
      <c r="WNX250" s="774"/>
      <c r="WNY250" s="774"/>
      <c r="WNZ250" s="774"/>
      <c r="WOA250" s="774"/>
      <c r="WOB250" s="774"/>
      <c r="WOC250" s="774"/>
      <c r="WOD250" s="774"/>
      <c r="WOE250" s="774"/>
      <c r="WOF250" s="774"/>
      <c r="WOG250" s="774"/>
      <c r="WOH250" s="774"/>
      <c r="WOI250" s="774"/>
      <c r="WOJ250" s="774"/>
      <c r="WOK250" s="774"/>
      <c r="WOL250" s="774"/>
      <c r="WOM250" s="774"/>
      <c r="WON250" s="774"/>
      <c r="WOO250" s="774"/>
      <c r="WOP250" s="774"/>
      <c r="WOQ250" s="774"/>
      <c r="WOR250" s="774"/>
      <c r="WOS250" s="774"/>
      <c r="WOT250" s="774"/>
      <c r="WOU250" s="774"/>
      <c r="WOV250" s="774"/>
      <c r="WOW250" s="774"/>
      <c r="WOX250" s="774"/>
      <c r="WOY250" s="774"/>
      <c r="WOZ250" s="774"/>
      <c r="WPA250" s="774"/>
      <c r="WPB250" s="774"/>
      <c r="WPC250" s="774"/>
      <c r="WPD250" s="774"/>
      <c r="WPE250" s="774"/>
      <c r="WPF250" s="774"/>
      <c r="WPG250" s="774"/>
      <c r="WPH250" s="774"/>
      <c r="WPI250" s="774"/>
      <c r="WPJ250" s="774"/>
      <c r="WPK250" s="774"/>
      <c r="WPL250" s="774"/>
      <c r="WPM250" s="774"/>
      <c r="WPN250" s="774"/>
      <c r="WPO250" s="774"/>
      <c r="WPP250" s="774"/>
      <c r="WPQ250" s="774"/>
      <c r="WPR250" s="774"/>
      <c r="WPS250" s="774"/>
      <c r="WPT250" s="774"/>
      <c r="WPU250" s="774"/>
      <c r="WPV250" s="774"/>
      <c r="WPW250" s="774"/>
      <c r="WPX250" s="774"/>
      <c r="WPY250" s="774"/>
      <c r="WPZ250" s="774"/>
      <c r="WQA250" s="774"/>
      <c r="WQB250" s="774"/>
      <c r="WQC250" s="774"/>
      <c r="WQD250" s="774"/>
      <c r="WQE250" s="774"/>
      <c r="WQF250" s="774"/>
      <c r="WQG250" s="774"/>
      <c r="WQH250" s="774"/>
      <c r="WQI250" s="774"/>
      <c r="WQJ250" s="774"/>
      <c r="WQK250" s="774"/>
      <c r="WQL250" s="774"/>
      <c r="WQM250" s="774"/>
      <c r="WQN250" s="774"/>
      <c r="WQO250" s="774"/>
      <c r="WQP250" s="774"/>
      <c r="WQQ250" s="774"/>
      <c r="WQR250" s="774"/>
      <c r="WQS250" s="774"/>
      <c r="WQT250" s="774"/>
      <c r="WQU250" s="774"/>
      <c r="WQV250" s="774"/>
      <c r="WQW250" s="774"/>
      <c r="WQX250" s="774"/>
      <c r="WQY250" s="774"/>
      <c r="WQZ250" s="774"/>
      <c r="WRA250" s="774"/>
      <c r="WRB250" s="774"/>
      <c r="WRC250" s="774"/>
      <c r="WRD250" s="774"/>
      <c r="WRE250" s="774"/>
      <c r="WRF250" s="774"/>
      <c r="WRG250" s="774"/>
      <c r="WRH250" s="774"/>
      <c r="WRI250" s="774"/>
      <c r="WRJ250" s="774"/>
      <c r="WRK250" s="774"/>
      <c r="WRL250" s="774"/>
      <c r="WRM250" s="774"/>
      <c r="WRN250" s="774"/>
      <c r="WRO250" s="774"/>
      <c r="WRP250" s="774"/>
      <c r="WRQ250" s="774"/>
      <c r="WRR250" s="774"/>
      <c r="WRS250" s="774"/>
      <c r="WRT250" s="774"/>
      <c r="WRU250" s="774"/>
      <c r="WRV250" s="774"/>
      <c r="WRW250" s="774"/>
      <c r="WRX250" s="774"/>
      <c r="WRY250" s="774"/>
      <c r="WRZ250" s="774"/>
      <c r="WSA250" s="774"/>
      <c r="WSB250" s="774"/>
      <c r="WSC250" s="774"/>
      <c r="WSD250" s="774"/>
      <c r="WSE250" s="774"/>
      <c r="WSF250" s="774"/>
      <c r="WSG250" s="774"/>
      <c r="WSH250" s="774"/>
      <c r="WSI250" s="774"/>
      <c r="WSJ250" s="774"/>
      <c r="WSK250" s="774"/>
      <c r="WSL250" s="774"/>
      <c r="WSM250" s="774"/>
      <c r="WSN250" s="774"/>
      <c r="WSO250" s="774"/>
      <c r="WSP250" s="774"/>
      <c r="WSQ250" s="774"/>
      <c r="WSR250" s="774"/>
      <c r="WSS250" s="774"/>
      <c r="WST250" s="774"/>
      <c r="WSU250" s="774"/>
      <c r="WSV250" s="774"/>
      <c r="WSW250" s="774"/>
      <c r="WSX250" s="774"/>
      <c r="WSY250" s="774"/>
      <c r="WSZ250" s="774"/>
      <c r="WTA250" s="774"/>
      <c r="WTB250" s="774"/>
      <c r="WTC250" s="774"/>
      <c r="WTD250" s="774"/>
      <c r="WTE250" s="774"/>
      <c r="WTF250" s="774"/>
      <c r="WTG250" s="774"/>
      <c r="WTH250" s="774"/>
      <c r="WTI250" s="774"/>
      <c r="WTJ250" s="774"/>
      <c r="WTK250" s="774"/>
      <c r="WTL250" s="774"/>
      <c r="WTM250" s="774"/>
      <c r="WTN250" s="774"/>
      <c r="WTO250" s="774"/>
      <c r="WTP250" s="774"/>
      <c r="WTQ250" s="774"/>
      <c r="WTR250" s="774"/>
      <c r="WTS250" s="774"/>
      <c r="WTT250" s="774"/>
      <c r="WTU250" s="774"/>
      <c r="WTV250" s="774"/>
      <c r="WTW250" s="774"/>
      <c r="WTX250" s="774"/>
      <c r="WTY250" s="774"/>
      <c r="WTZ250" s="774"/>
      <c r="WUA250" s="774"/>
      <c r="WUB250" s="774"/>
      <c r="WUC250" s="774"/>
      <c r="WUD250" s="774"/>
      <c r="WUE250" s="774"/>
      <c r="WUF250" s="774"/>
      <c r="WUG250" s="774"/>
      <c r="WUH250" s="774"/>
      <c r="WUI250" s="774"/>
      <c r="WUJ250" s="774"/>
      <c r="WUK250" s="774"/>
      <c r="WUL250" s="774"/>
      <c r="WUM250" s="774"/>
      <c r="WUN250" s="774"/>
      <c r="WUO250" s="774"/>
      <c r="WUP250" s="774"/>
      <c r="WUQ250" s="774"/>
      <c r="WUR250" s="774"/>
      <c r="WUS250" s="774"/>
      <c r="WUT250" s="774"/>
      <c r="WUU250" s="774"/>
      <c r="WUV250" s="774"/>
      <c r="WUW250" s="774"/>
      <c r="WUX250" s="774"/>
      <c r="WUY250" s="774"/>
      <c r="WUZ250" s="774"/>
      <c r="WVA250" s="774"/>
      <c r="WVB250" s="774"/>
      <c r="WVC250" s="774"/>
      <c r="WVD250" s="774"/>
      <c r="WVE250" s="774"/>
      <c r="WVF250" s="774"/>
      <c r="WVG250" s="774"/>
      <c r="WVH250" s="774"/>
      <c r="WVI250" s="774"/>
      <c r="WVJ250" s="774"/>
      <c r="WVK250" s="774"/>
      <c r="WVL250" s="774"/>
      <c r="WVM250" s="774"/>
      <c r="WVN250" s="774"/>
      <c r="WVO250" s="774"/>
      <c r="WVP250" s="774"/>
      <c r="WVQ250" s="774"/>
      <c r="WVR250" s="774"/>
      <c r="WVS250" s="774"/>
      <c r="WVT250" s="774"/>
      <c r="WVU250" s="774"/>
      <c r="WVV250" s="774"/>
      <c r="WVW250" s="774"/>
      <c r="WVX250" s="774"/>
      <c r="WVY250" s="774"/>
      <c r="WVZ250" s="774"/>
      <c r="WWA250" s="774"/>
      <c r="WWB250" s="774"/>
      <c r="WWC250" s="774"/>
      <c r="WWD250" s="774"/>
      <c r="WWE250" s="774"/>
      <c r="WWF250" s="774"/>
      <c r="WWG250" s="774"/>
      <c r="WWH250" s="774"/>
      <c r="WWI250" s="774"/>
      <c r="WWJ250" s="774"/>
      <c r="WWK250" s="774"/>
      <c r="WWL250" s="774"/>
      <c r="WWM250" s="774"/>
      <c r="WWN250" s="774"/>
      <c r="WWO250" s="774"/>
      <c r="WWP250" s="774"/>
      <c r="WWQ250" s="774"/>
      <c r="WWR250" s="774"/>
      <c r="WWS250" s="774"/>
      <c r="WWT250" s="774"/>
      <c r="WWU250" s="774"/>
      <c r="WWV250" s="774"/>
      <c r="WWW250" s="774"/>
      <c r="WWX250" s="774"/>
      <c r="WWY250" s="774"/>
      <c r="WWZ250" s="774"/>
      <c r="WXA250" s="774"/>
      <c r="WXB250" s="774"/>
      <c r="WXC250" s="774"/>
      <c r="WXD250" s="774"/>
      <c r="WXE250" s="774"/>
      <c r="WXF250" s="774"/>
      <c r="WXG250" s="774"/>
      <c r="WXH250" s="774"/>
      <c r="WXI250" s="774"/>
      <c r="WXJ250" s="774"/>
      <c r="WXK250" s="774"/>
      <c r="WXL250" s="774"/>
      <c r="WXM250" s="774"/>
      <c r="WXN250" s="774"/>
      <c r="WXO250" s="774"/>
      <c r="WXP250" s="774"/>
      <c r="WXQ250" s="774"/>
      <c r="WXR250" s="774"/>
      <c r="WXS250" s="774"/>
      <c r="WXT250" s="774"/>
      <c r="WXU250" s="774"/>
      <c r="WXV250" s="774"/>
      <c r="WXW250" s="774"/>
      <c r="WXX250" s="774"/>
      <c r="WXY250" s="774"/>
      <c r="WXZ250" s="774"/>
      <c r="WYA250" s="774"/>
      <c r="WYB250" s="774"/>
      <c r="WYC250" s="774"/>
      <c r="WYD250" s="774"/>
      <c r="WYE250" s="774"/>
      <c r="WYF250" s="774"/>
      <c r="WYG250" s="774"/>
      <c r="WYH250" s="774"/>
      <c r="WYI250" s="774"/>
      <c r="WYJ250" s="774"/>
      <c r="WYK250" s="774"/>
      <c r="WYL250" s="774"/>
      <c r="WYM250" s="774"/>
      <c r="WYN250" s="774"/>
      <c r="WYO250" s="774"/>
      <c r="WYP250" s="774"/>
      <c r="WYQ250" s="774"/>
      <c r="WYR250" s="774"/>
      <c r="WYS250" s="774"/>
      <c r="WYT250" s="774"/>
      <c r="WYU250" s="774"/>
      <c r="WYV250" s="774"/>
      <c r="WYW250" s="774"/>
      <c r="WYX250" s="774"/>
      <c r="WYY250" s="774"/>
      <c r="WYZ250" s="774"/>
      <c r="WZA250" s="774"/>
      <c r="WZB250" s="774"/>
      <c r="WZC250" s="774"/>
      <c r="WZD250" s="774"/>
      <c r="WZE250" s="774"/>
      <c r="WZF250" s="774"/>
      <c r="WZG250" s="774"/>
      <c r="WZH250" s="774"/>
      <c r="WZI250" s="774"/>
      <c r="WZJ250" s="774"/>
      <c r="WZK250" s="774"/>
      <c r="WZL250" s="774"/>
      <c r="WZM250" s="774"/>
      <c r="WZN250" s="774"/>
      <c r="WZO250" s="774"/>
      <c r="WZP250" s="774"/>
      <c r="WZQ250" s="774"/>
      <c r="WZR250" s="774"/>
      <c r="WZS250" s="774"/>
      <c r="WZT250" s="774"/>
      <c r="WZU250" s="774"/>
      <c r="WZV250" s="774"/>
      <c r="WZW250" s="774"/>
      <c r="WZX250" s="774"/>
      <c r="WZY250" s="774"/>
      <c r="WZZ250" s="774"/>
      <c r="XAA250" s="774"/>
      <c r="XAB250" s="774"/>
      <c r="XAC250" s="774"/>
      <c r="XAD250" s="774"/>
      <c r="XAE250" s="774"/>
      <c r="XAF250" s="774"/>
      <c r="XAG250" s="774"/>
      <c r="XAH250" s="774"/>
      <c r="XAI250" s="774"/>
      <c r="XAJ250" s="774"/>
      <c r="XAK250" s="774"/>
      <c r="XAL250" s="774"/>
      <c r="XAM250" s="774"/>
      <c r="XAN250" s="774"/>
      <c r="XAO250" s="774"/>
      <c r="XAP250" s="774"/>
      <c r="XAQ250" s="774"/>
      <c r="XAR250" s="774"/>
      <c r="XAS250" s="774"/>
      <c r="XAT250" s="774"/>
      <c r="XAU250" s="774"/>
      <c r="XAV250" s="774"/>
      <c r="XAW250" s="774"/>
      <c r="XAX250" s="774"/>
      <c r="XAY250" s="774"/>
      <c r="XAZ250" s="774"/>
      <c r="XBA250" s="774"/>
      <c r="XBB250" s="774"/>
      <c r="XBC250" s="774"/>
      <c r="XBD250" s="774"/>
      <c r="XBE250" s="774"/>
      <c r="XBF250" s="774"/>
      <c r="XBG250" s="774"/>
      <c r="XBH250" s="774"/>
      <c r="XBI250" s="774"/>
      <c r="XBJ250" s="774"/>
      <c r="XBK250" s="774"/>
      <c r="XBL250" s="774"/>
      <c r="XBM250" s="774"/>
      <c r="XBN250" s="774"/>
      <c r="XBO250" s="774"/>
      <c r="XBP250" s="774"/>
      <c r="XBQ250" s="774"/>
      <c r="XBR250" s="774"/>
      <c r="XBS250" s="774"/>
      <c r="XBT250" s="774"/>
      <c r="XBU250" s="774"/>
      <c r="XBV250" s="774"/>
      <c r="XBW250" s="774"/>
      <c r="XBX250" s="774"/>
      <c r="XBY250" s="774"/>
      <c r="XBZ250" s="774"/>
      <c r="XCA250" s="774"/>
      <c r="XCB250" s="774"/>
      <c r="XCC250" s="774"/>
      <c r="XCD250" s="774"/>
      <c r="XCE250" s="774"/>
      <c r="XCF250" s="774"/>
      <c r="XCG250" s="774"/>
      <c r="XCH250" s="774"/>
      <c r="XCI250" s="774"/>
      <c r="XCJ250" s="774"/>
      <c r="XCK250" s="774"/>
      <c r="XCL250" s="774"/>
      <c r="XCM250" s="774"/>
      <c r="XCN250" s="774"/>
      <c r="XCO250" s="774"/>
      <c r="XCP250" s="774"/>
      <c r="XCQ250" s="774"/>
      <c r="XCR250" s="774"/>
      <c r="XCS250" s="774"/>
      <c r="XCT250" s="774"/>
      <c r="XCU250" s="774"/>
      <c r="XCV250" s="774"/>
      <c r="XCW250" s="774"/>
      <c r="XCX250" s="774"/>
      <c r="XCY250" s="774"/>
      <c r="XCZ250" s="774"/>
      <c r="XDA250" s="774"/>
      <c r="XDB250" s="774"/>
      <c r="XDC250" s="774"/>
      <c r="XDD250" s="774"/>
      <c r="XDE250" s="774"/>
      <c r="XDF250" s="774"/>
      <c r="XDG250" s="774"/>
      <c r="XDH250" s="774"/>
      <c r="XDI250" s="774"/>
      <c r="XDJ250" s="774"/>
      <c r="XDK250" s="774"/>
      <c r="XDL250" s="774"/>
      <c r="XDM250" s="774"/>
      <c r="XDN250" s="774"/>
      <c r="XDO250" s="774"/>
      <c r="XDP250" s="774"/>
      <c r="XDQ250" s="774"/>
      <c r="XDR250" s="774"/>
      <c r="XDS250" s="774"/>
      <c r="XDT250" s="774"/>
      <c r="XDU250" s="774"/>
      <c r="XDV250" s="774"/>
      <c r="XDW250" s="774"/>
      <c r="XDX250" s="774"/>
      <c r="XDY250" s="774"/>
      <c r="XDZ250" s="774"/>
      <c r="XEA250" s="774"/>
      <c r="XEB250" s="774"/>
      <c r="XEC250" s="774"/>
      <c r="XED250" s="774"/>
      <c r="XEE250" s="774"/>
      <c r="XEF250" s="774"/>
      <c r="XEG250" s="774"/>
      <c r="XEH250" s="774"/>
      <c r="XEI250" s="774"/>
      <c r="XEJ250" s="774"/>
      <c r="XEK250" s="774"/>
      <c r="XEL250" s="774"/>
      <c r="XEM250" s="774"/>
      <c r="XEN250" s="774"/>
      <c r="XEO250" s="774"/>
      <c r="XEP250" s="774"/>
      <c r="XEQ250" s="774"/>
      <c r="XER250" s="774"/>
      <c r="XES250" s="774"/>
      <c r="XET250" s="774"/>
      <c r="XEU250" s="774"/>
      <c r="XEV250" s="774"/>
      <c r="XEW250" s="774"/>
      <c r="XEX250" s="774"/>
      <c r="XEY250" s="774"/>
    </row>
    <row r="251" spans="1:16379" x14ac:dyDescent="0.25">
      <c r="C251" s="985">
        <v>4</v>
      </c>
      <c r="D251" s="986">
        <v>3</v>
      </c>
      <c r="F251" s="985">
        <v>1</v>
      </c>
      <c r="G251" s="985">
        <f>SUBTOTAL(9,G243:G250)</f>
        <v>30</v>
      </c>
      <c r="T251" s="1087"/>
      <c r="AO251" s="90">
        <f>SUM(AO243:AO250)</f>
        <v>52</v>
      </c>
      <c r="AP251" s="90">
        <f>SUM(AP243:AP250)</f>
        <v>8</v>
      </c>
    </row>
    <row r="256" spans="1:16379" x14ac:dyDescent="0.25">
      <c r="B256" s="1128" t="s">
        <v>504</v>
      </c>
    </row>
    <row r="257" spans="1:16379" ht="31.5" x14ac:dyDescent="0.25">
      <c r="A257" s="868" t="s">
        <v>162</v>
      </c>
      <c r="B257" s="1108" t="s">
        <v>248</v>
      </c>
      <c r="C257" s="869">
        <v>8</v>
      </c>
      <c r="D257" s="1020"/>
      <c r="E257" s="1020"/>
      <c r="F257" s="857"/>
      <c r="G257" s="849">
        <v>5</v>
      </c>
      <c r="H257" s="849">
        <v>150</v>
      </c>
      <c r="I257" s="849">
        <v>12</v>
      </c>
      <c r="J257" s="1020" t="s">
        <v>285</v>
      </c>
      <c r="K257" s="1020"/>
      <c r="L257" s="1020" t="s">
        <v>284</v>
      </c>
      <c r="M257" s="857">
        <v>138</v>
      </c>
      <c r="N257" s="870"/>
      <c r="O257" s="871"/>
      <c r="P257" s="872"/>
      <c r="Q257" s="871"/>
      <c r="R257" s="872"/>
      <c r="S257" s="871"/>
      <c r="T257" s="872"/>
      <c r="U257" s="871" t="s">
        <v>286</v>
      </c>
      <c r="V257" s="774">
        <v>150</v>
      </c>
      <c r="W257" s="594">
        <v>0</v>
      </c>
      <c r="X257" s="774"/>
      <c r="Y257" s="774"/>
      <c r="Z257" s="765" t="b">
        <v>1</v>
      </c>
      <c r="AA257" s="765" t="b">
        <v>1</v>
      </c>
      <c r="AB257" s="765" t="b">
        <v>1</v>
      </c>
      <c r="AC257" s="765" t="b">
        <v>1</v>
      </c>
      <c r="AD257" s="765" t="b">
        <v>1</v>
      </c>
      <c r="AE257" s="765" t="b">
        <v>1</v>
      </c>
      <c r="AF257" s="765" t="b">
        <v>1</v>
      </c>
      <c r="AG257" s="765" t="b">
        <v>0</v>
      </c>
      <c r="AH257" s="594"/>
      <c r="AI257" s="594"/>
      <c r="AJ257" s="594"/>
      <c r="AK257" s="594"/>
      <c r="AL257" s="594"/>
      <c r="AM257" s="594"/>
      <c r="AN257" s="594"/>
      <c r="AO257" s="774">
        <v>12</v>
      </c>
      <c r="AP257" s="774"/>
      <c r="AQ257" s="594"/>
      <c r="AR257" s="594"/>
      <c r="AS257" s="594"/>
      <c r="AT257" s="594"/>
      <c r="AU257" s="594"/>
      <c r="AV257" s="594"/>
      <c r="AW257" s="594"/>
      <c r="AX257" s="594"/>
      <c r="AY257" s="594"/>
      <c r="AZ257" s="594"/>
      <c r="BA257" s="594"/>
      <c r="BB257" s="594"/>
      <c r="BC257" s="594"/>
      <c r="BD257" s="594"/>
      <c r="BE257" s="594"/>
      <c r="BF257" s="594"/>
      <c r="BG257" s="594"/>
      <c r="BH257" s="594"/>
      <c r="BI257" s="594"/>
      <c r="BJ257" s="594"/>
      <c r="BK257" s="594"/>
      <c r="BL257" s="594"/>
      <c r="BM257" s="594"/>
      <c r="BN257" s="594"/>
      <c r="BO257" s="594"/>
      <c r="BP257" s="594"/>
      <c r="BQ257" s="594"/>
      <c r="BR257" s="594"/>
      <c r="BS257" s="594"/>
      <c r="BT257" s="594"/>
      <c r="BU257" s="594"/>
      <c r="BV257" s="594"/>
      <c r="BW257" s="594"/>
      <c r="BX257" s="594"/>
      <c r="BY257" s="594"/>
      <c r="BZ257" s="594"/>
      <c r="CA257" s="594"/>
      <c r="CB257" s="594"/>
      <c r="CC257" s="594"/>
      <c r="CD257" s="594"/>
      <c r="CE257" s="594"/>
      <c r="CF257" s="594"/>
      <c r="CG257" s="594"/>
      <c r="CH257" s="594"/>
      <c r="CI257" s="594"/>
      <c r="CJ257" s="594"/>
      <c r="CK257" s="594"/>
      <c r="CL257" s="594"/>
      <c r="CM257" s="594"/>
      <c r="CN257" s="594"/>
      <c r="CO257" s="594"/>
      <c r="CP257" s="594"/>
      <c r="CQ257" s="594"/>
      <c r="CR257" s="594"/>
      <c r="CS257" s="594"/>
      <c r="CT257" s="594"/>
      <c r="CU257" s="594"/>
      <c r="CV257" s="594"/>
      <c r="CW257" s="594"/>
      <c r="CX257" s="594"/>
      <c r="CY257" s="594"/>
      <c r="CZ257" s="594"/>
      <c r="DA257" s="594"/>
      <c r="DB257" s="594"/>
      <c r="DC257" s="594"/>
      <c r="DD257" s="594"/>
      <c r="DE257" s="594"/>
      <c r="DF257" s="594"/>
      <c r="DG257" s="594"/>
      <c r="DH257" s="594"/>
      <c r="DI257" s="594"/>
      <c r="DJ257" s="594"/>
      <c r="DK257" s="594"/>
      <c r="DL257" s="594"/>
      <c r="DM257" s="594"/>
      <c r="DN257" s="594"/>
      <c r="DO257" s="594"/>
      <c r="DP257" s="594"/>
      <c r="DQ257" s="594"/>
      <c r="DR257" s="594"/>
      <c r="DS257" s="594"/>
      <c r="DT257" s="594"/>
      <c r="DU257" s="594"/>
      <c r="DV257" s="594"/>
      <c r="DW257" s="594"/>
      <c r="DX257" s="594"/>
      <c r="DY257" s="594"/>
      <c r="DZ257" s="594"/>
      <c r="EA257" s="594"/>
      <c r="EB257" s="594"/>
      <c r="EC257" s="594"/>
      <c r="ED257" s="594"/>
      <c r="EE257" s="594"/>
      <c r="EF257" s="594"/>
      <c r="EG257" s="594"/>
      <c r="EH257" s="594"/>
      <c r="EI257" s="594"/>
      <c r="EJ257" s="594"/>
      <c r="EK257" s="594"/>
      <c r="EL257" s="594"/>
      <c r="EM257" s="594"/>
      <c r="EN257" s="594"/>
      <c r="EO257" s="594"/>
      <c r="EP257" s="594"/>
      <c r="EQ257" s="594"/>
      <c r="ER257" s="594"/>
      <c r="ES257" s="594"/>
      <c r="ET257" s="594"/>
      <c r="EU257" s="594"/>
      <c r="EV257" s="594"/>
      <c r="EW257" s="594"/>
      <c r="EX257" s="594"/>
      <c r="EY257" s="594"/>
      <c r="EZ257" s="594"/>
      <c r="FA257" s="594"/>
      <c r="FB257" s="594"/>
      <c r="FC257" s="594"/>
      <c r="FD257" s="594"/>
      <c r="FE257" s="594"/>
      <c r="FF257" s="594"/>
      <c r="FG257" s="594"/>
      <c r="FH257" s="594"/>
      <c r="FI257" s="594"/>
      <c r="FJ257" s="594"/>
      <c r="FK257" s="594"/>
      <c r="FL257" s="594"/>
      <c r="FM257" s="594"/>
      <c r="FN257" s="594"/>
      <c r="FO257" s="594"/>
      <c r="FP257" s="594"/>
      <c r="FQ257" s="594"/>
      <c r="FR257" s="594"/>
      <c r="FS257" s="594"/>
      <c r="FT257" s="594"/>
      <c r="FU257" s="594"/>
      <c r="FV257" s="594"/>
      <c r="FW257" s="594"/>
      <c r="FX257" s="594"/>
      <c r="FY257" s="594"/>
      <c r="FZ257" s="594"/>
      <c r="GA257" s="594"/>
      <c r="GB257" s="594"/>
      <c r="GC257" s="594"/>
      <c r="GD257" s="594"/>
      <c r="GE257" s="594"/>
      <c r="GF257" s="594"/>
      <c r="GG257" s="594"/>
      <c r="GH257" s="594"/>
      <c r="GI257" s="594"/>
      <c r="GJ257" s="594"/>
      <c r="GK257" s="594"/>
      <c r="GL257" s="594"/>
      <c r="GM257" s="594"/>
      <c r="GN257" s="594"/>
      <c r="GO257" s="594"/>
      <c r="GP257" s="594"/>
      <c r="GQ257" s="594"/>
      <c r="GR257" s="594"/>
      <c r="GS257" s="594"/>
      <c r="GT257" s="594"/>
      <c r="GU257" s="594"/>
      <c r="GV257" s="594"/>
      <c r="GW257" s="594"/>
      <c r="GX257" s="594"/>
      <c r="GY257" s="594"/>
      <c r="GZ257" s="594"/>
      <c r="HA257" s="594"/>
      <c r="HB257" s="594"/>
      <c r="HC257" s="594"/>
      <c r="HD257" s="594"/>
      <c r="HE257" s="594"/>
      <c r="HF257" s="594"/>
      <c r="HG257" s="594"/>
      <c r="HH257" s="594"/>
      <c r="HI257" s="594"/>
      <c r="HJ257" s="594"/>
      <c r="HK257" s="594"/>
      <c r="HL257" s="594"/>
      <c r="HM257" s="594"/>
      <c r="HN257" s="594"/>
      <c r="HO257" s="594"/>
      <c r="HP257" s="594"/>
      <c r="HQ257" s="594"/>
      <c r="HR257" s="594"/>
      <c r="HS257" s="594"/>
      <c r="HT257" s="594"/>
      <c r="HU257" s="594"/>
      <c r="HV257" s="594"/>
      <c r="HW257" s="594"/>
      <c r="HX257" s="594"/>
      <c r="HY257" s="594"/>
      <c r="HZ257" s="594"/>
      <c r="IA257" s="594"/>
      <c r="IB257" s="594"/>
      <c r="IC257" s="594"/>
      <c r="ID257" s="594"/>
      <c r="IE257" s="594"/>
      <c r="IF257" s="594"/>
      <c r="IG257" s="594"/>
      <c r="IH257" s="594"/>
      <c r="II257" s="594"/>
      <c r="IJ257" s="594"/>
      <c r="IK257" s="594"/>
      <c r="IL257" s="594"/>
      <c r="IM257" s="594"/>
      <c r="IN257" s="594"/>
      <c r="IO257" s="594"/>
      <c r="IP257" s="594"/>
      <c r="IQ257" s="594"/>
      <c r="IR257" s="594"/>
      <c r="IS257" s="594"/>
      <c r="IT257" s="594"/>
      <c r="IU257" s="594"/>
      <c r="IV257" s="594"/>
      <c r="IW257" s="594"/>
      <c r="IX257" s="594"/>
      <c r="IY257" s="594"/>
      <c r="IZ257" s="594"/>
      <c r="JA257" s="594"/>
      <c r="JB257" s="594"/>
      <c r="JC257" s="594"/>
      <c r="JD257" s="594"/>
      <c r="JE257" s="594"/>
      <c r="JF257" s="594"/>
      <c r="JG257" s="594"/>
      <c r="JH257" s="594"/>
      <c r="JI257" s="594"/>
      <c r="JJ257" s="594"/>
      <c r="JK257" s="594"/>
      <c r="JL257" s="594"/>
      <c r="JM257" s="594"/>
      <c r="JN257" s="594"/>
      <c r="JO257" s="594"/>
      <c r="JP257" s="594"/>
      <c r="JQ257" s="594"/>
      <c r="JR257" s="594"/>
      <c r="JS257" s="594"/>
      <c r="JT257" s="594"/>
      <c r="JU257" s="594"/>
      <c r="JV257" s="594"/>
      <c r="JW257" s="594"/>
      <c r="JX257" s="594"/>
      <c r="JY257" s="594"/>
      <c r="JZ257" s="594"/>
      <c r="KA257" s="594"/>
      <c r="KB257" s="594"/>
      <c r="KC257" s="594"/>
      <c r="KD257" s="594"/>
      <c r="KE257" s="594"/>
      <c r="KF257" s="594"/>
      <c r="KG257" s="594"/>
      <c r="KH257" s="594"/>
      <c r="KI257" s="594"/>
      <c r="KJ257" s="594"/>
      <c r="KK257" s="594"/>
      <c r="KL257" s="594"/>
      <c r="KM257" s="594"/>
      <c r="KN257" s="594"/>
      <c r="KO257" s="594"/>
      <c r="KP257" s="594"/>
      <c r="KQ257" s="594"/>
      <c r="KR257" s="594"/>
      <c r="KS257" s="594"/>
      <c r="KT257" s="594"/>
      <c r="KU257" s="594"/>
      <c r="KV257" s="594"/>
      <c r="KW257" s="594"/>
      <c r="KX257" s="594"/>
      <c r="KY257" s="594"/>
      <c r="KZ257" s="594"/>
      <c r="LA257" s="594"/>
      <c r="LB257" s="594"/>
      <c r="LC257" s="594"/>
      <c r="LD257" s="594"/>
      <c r="LE257" s="594"/>
      <c r="LF257" s="594"/>
      <c r="LG257" s="594"/>
      <c r="LH257" s="594"/>
      <c r="LI257" s="594"/>
      <c r="LJ257" s="594"/>
      <c r="LK257" s="594"/>
      <c r="LL257" s="594"/>
      <c r="LM257" s="594"/>
      <c r="LN257" s="594"/>
      <c r="LO257" s="594"/>
      <c r="LP257" s="594"/>
      <c r="LQ257" s="594"/>
      <c r="LR257" s="594"/>
      <c r="LS257" s="594"/>
      <c r="LT257" s="594"/>
      <c r="LU257" s="594"/>
      <c r="LV257" s="594"/>
      <c r="LW257" s="594"/>
      <c r="LX257" s="594"/>
      <c r="LY257" s="594"/>
      <c r="LZ257" s="594"/>
      <c r="MA257" s="594"/>
      <c r="MB257" s="594"/>
      <c r="MC257" s="594"/>
      <c r="MD257" s="594"/>
      <c r="ME257" s="594"/>
      <c r="MF257" s="594"/>
      <c r="MG257" s="594"/>
      <c r="MH257" s="594"/>
      <c r="MI257" s="594"/>
      <c r="MJ257" s="594"/>
      <c r="MK257" s="594"/>
      <c r="ML257" s="594"/>
      <c r="MM257" s="594"/>
      <c r="MN257" s="594"/>
      <c r="MO257" s="594"/>
      <c r="MP257" s="594"/>
      <c r="MQ257" s="594"/>
      <c r="MR257" s="594"/>
      <c r="MS257" s="594"/>
      <c r="MT257" s="594"/>
      <c r="MU257" s="594"/>
      <c r="MV257" s="594"/>
      <c r="MW257" s="594"/>
      <c r="MX257" s="594"/>
      <c r="MY257" s="594"/>
      <c r="MZ257" s="594"/>
      <c r="NA257" s="594"/>
      <c r="NB257" s="594"/>
      <c r="NC257" s="594"/>
      <c r="ND257" s="594"/>
      <c r="NE257" s="594"/>
      <c r="NF257" s="594"/>
      <c r="NG257" s="594"/>
      <c r="NH257" s="594"/>
      <c r="NI257" s="594"/>
      <c r="NJ257" s="594"/>
      <c r="NK257" s="594"/>
      <c r="NL257" s="594"/>
      <c r="NM257" s="594"/>
      <c r="NN257" s="594"/>
      <c r="NO257" s="594"/>
      <c r="NP257" s="594"/>
      <c r="NQ257" s="594"/>
      <c r="NR257" s="594"/>
      <c r="NS257" s="594"/>
      <c r="NT257" s="594"/>
      <c r="NU257" s="594"/>
      <c r="NV257" s="594"/>
      <c r="NW257" s="594"/>
      <c r="NX257" s="594"/>
      <c r="NY257" s="594"/>
      <c r="NZ257" s="594"/>
      <c r="OA257" s="594"/>
      <c r="OB257" s="594"/>
      <c r="OC257" s="594"/>
      <c r="OD257" s="594"/>
      <c r="OE257" s="594"/>
      <c r="OF257" s="594"/>
      <c r="OG257" s="594"/>
      <c r="OH257" s="594"/>
      <c r="OI257" s="594"/>
      <c r="OJ257" s="594"/>
      <c r="OK257" s="594"/>
      <c r="OL257" s="594"/>
      <c r="OM257" s="594"/>
      <c r="ON257" s="594"/>
      <c r="OO257" s="594"/>
      <c r="OP257" s="594"/>
      <c r="OQ257" s="594"/>
      <c r="OR257" s="594"/>
      <c r="OS257" s="594"/>
      <c r="OT257" s="594"/>
      <c r="OU257" s="594"/>
      <c r="OV257" s="594"/>
      <c r="OW257" s="594"/>
      <c r="OX257" s="594"/>
      <c r="OY257" s="594"/>
      <c r="OZ257" s="594"/>
      <c r="PA257" s="594"/>
      <c r="PB257" s="594"/>
      <c r="PC257" s="594"/>
      <c r="PD257" s="594"/>
      <c r="PE257" s="594"/>
      <c r="PF257" s="594"/>
      <c r="PG257" s="594"/>
      <c r="PH257" s="594"/>
      <c r="PI257" s="594"/>
      <c r="PJ257" s="594"/>
      <c r="PK257" s="594"/>
      <c r="PL257" s="594"/>
      <c r="PM257" s="594"/>
      <c r="PN257" s="594"/>
      <c r="PO257" s="594"/>
      <c r="PP257" s="594"/>
      <c r="PQ257" s="594"/>
      <c r="PR257" s="594"/>
      <c r="PS257" s="594"/>
      <c r="PT257" s="594"/>
      <c r="PU257" s="594"/>
      <c r="PV257" s="594"/>
      <c r="PW257" s="594"/>
      <c r="PX257" s="594"/>
      <c r="PY257" s="594"/>
      <c r="PZ257" s="594"/>
      <c r="QA257" s="594"/>
      <c r="QB257" s="594"/>
      <c r="QC257" s="594"/>
      <c r="QD257" s="594"/>
      <c r="QE257" s="594"/>
      <c r="QF257" s="594"/>
      <c r="QG257" s="594"/>
      <c r="QH257" s="594"/>
      <c r="QI257" s="594"/>
      <c r="QJ257" s="594"/>
      <c r="QK257" s="594"/>
      <c r="QL257" s="594"/>
      <c r="QM257" s="594"/>
      <c r="QN257" s="594"/>
      <c r="QO257" s="594"/>
      <c r="QP257" s="594"/>
      <c r="QQ257" s="594"/>
      <c r="QR257" s="594"/>
      <c r="QS257" s="594"/>
      <c r="QT257" s="594"/>
      <c r="QU257" s="594"/>
      <c r="QV257" s="594"/>
      <c r="QW257" s="594"/>
      <c r="QX257" s="594"/>
      <c r="QY257" s="594"/>
      <c r="QZ257" s="594"/>
      <c r="RA257" s="594"/>
      <c r="RB257" s="594"/>
      <c r="RC257" s="594"/>
      <c r="RD257" s="594"/>
      <c r="RE257" s="594"/>
      <c r="RF257" s="594"/>
      <c r="RG257" s="594"/>
      <c r="RH257" s="594"/>
      <c r="RI257" s="594"/>
      <c r="RJ257" s="594"/>
      <c r="RK257" s="594"/>
      <c r="RL257" s="594"/>
      <c r="RM257" s="594"/>
      <c r="RN257" s="594"/>
      <c r="RO257" s="594"/>
      <c r="RP257" s="594"/>
      <c r="RQ257" s="594"/>
      <c r="RR257" s="594"/>
      <c r="RS257" s="594"/>
      <c r="RT257" s="594"/>
      <c r="RU257" s="594"/>
      <c r="RV257" s="594"/>
      <c r="RW257" s="594"/>
      <c r="RX257" s="594"/>
      <c r="RY257" s="594"/>
      <c r="RZ257" s="594"/>
      <c r="SA257" s="594"/>
      <c r="SB257" s="594"/>
      <c r="SC257" s="594"/>
      <c r="SD257" s="594"/>
      <c r="SE257" s="594"/>
      <c r="SF257" s="594"/>
      <c r="SG257" s="594"/>
      <c r="SH257" s="594"/>
      <c r="SI257" s="594"/>
      <c r="SJ257" s="594"/>
      <c r="SK257" s="594"/>
      <c r="SL257" s="594"/>
      <c r="SM257" s="594"/>
      <c r="SN257" s="594"/>
      <c r="SO257" s="594"/>
      <c r="SP257" s="594"/>
      <c r="SQ257" s="594"/>
      <c r="SR257" s="594"/>
      <c r="SS257" s="594"/>
      <c r="ST257" s="594"/>
      <c r="SU257" s="594"/>
      <c r="SV257" s="594"/>
      <c r="SW257" s="594"/>
      <c r="SX257" s="594"/>
      <c r="SY257" s="594"/>
      <c r="SZ257" s="594"/>
      <c r="TA257" s="594"/>
      <c r="TB257" s="594"/>
      <c r="TC257" s="594"/>
      <c r="TD257" s="594"/>
      <c r="TE257" s="594"/>
      <c r="TF257" s="594"/>
      <c r="TG257" s="594"/>
      <c r="TH257" s="594"/>
      <c r="TI257" s="594"/>
      <c r="TJ257" s="594"/>
      <c r="TK257" s="594"/>
      <c r="TL257" s="594"/>
      <c r="TM257" s="594"/>
      <c r="TN257" s="594"/>
      <c r="TO257" s="594"/>
      <c r="TP257" s="594"/>
      <c r="TQ257" s="594"/>
      <c r="TR257" s="594"/>
      <c r="TS257" s="594"/>
      <c r="TT257" s="594"/>
      <c r="TU257" s="594"/>
      <c r="TV257" s="594"/>
      <c r="TW257" s="594"/>
      <c r="TX257" s="594"/>
      <c r="TY257" s="594"/>
      <c r="TZ257" s="594"/>
      <c r="UA257" s="594"/>
      <c r="UB257" s="594"/>
      <c r="UC257" s="594"/>
      <c r="UD257" s="594"/>
      <c r="UE257" s="594"/>
      <c r="UF257" s="594"/>
      <c r="UG257" s="594"/>
      <c r="UH257" s="594"/>
      <c r="UI257" s="594"/>
      <c r="UJ257" s="594"/>
      <c r="UK257" s="594"/>
      <c r="UL257" s="594"/>
      <c r="UM257" s="594"/>
      <c r="UN257" s="594"/>
      <c r="UO257" s="594"/>
      <c r="UP257" s="594"/>
      <c r="UQ257" s="594"/>
      <c r="UR257" s="594"/>
      <c r="US257" s="594"/>
      <c r="UT257" s="594"/>
      <c r="UU257" s="594"/>
      <c r="UV257" s="594"/>
      <c r="UW257" s="594"/>
      <c r="UX257" s="594"/>
      <c r="UY257" s="594"/>
      <c r="UZ257" s="594"/>
      <c r="VA257" s="594"/>
      <c r="VB257" s="594"/>
      <c r="VC257" s="594"/>
      <c r="VD257" s="594"/>
      <c r="VE257" s="594"/>
      <c r="VF257" s="594"/>
      <c r="VG257" s="594"/>
      <c r="VH257" s="594"/>
      <c r="VI257" s="594"/>
      <c r="VJ257" s="594"/>
      <c r="VK257" s="594"/>
      <c r="VL257" s="594"/>
      <c r="VM257" s="594"/>
      <c r="VN257" s="594"/>
      <c r="VO257" s="594"/>
      <c r="VP257" s="594"/>
      <c r="VQ257" s="594"/>
      <c r="VR257" s="594"/>
      <c r="VS257" s="594"/>
      <c r="VT257" s="594"/>
      <c r="VU257" s="594"/>
      <c r="VV257" s="594"/>
      <c r="VW257" s="594"/>
      <c r="VX257" s="594"/>
      <c r="VY257" s="594"/>
      <c r="VZ257" s="594"/>
      <c r="WA257" s="594"/>
      <c r="WB257" s="594"/>
      <c r="WC257" s="594"/>
      <c r="WD257" s="594"/>
      <c r="WE257" s="594"/>
      <c r="WF257" s="594"/>
      <c r="WG257" s="594"/>
      <c r="WH257" s="594"/>
      <c r="WI257" s="594"/>
      <c r="WJ257" s="594"/>
      <c r="WK257" s="594"/>
      <c r="WL257" s="594"/>
      <c r="WM257" s="594"/>
      <c r="WN257" s="594"/>
      <c r="WO257" s="594"/>
      <c r="WP257" s="594"/>
      <c r="WQ257" s="594"/>
      <c r="WR257" s="594"/>
      <c r="WS257" s="594"/>
      <c r="WT257" s="594"/>
      <c r="WU257" s="594"/>
      <c r="WV257" s="594"/>
      <c r="WW257" s="594"/>
      <c r="WX257" s="594"/>
      <c r="WY257" s="594"/>
      <c r="WZ257" s="594"/>
      <c r="XA257" s="594"/>
      <c r="XB257" s="594"/>
      <c r="XC257" s="594"/>
      <c r="XD257" s="594"/>
      <c r="XE257" s="594"/>
      <c r="XF257" s="594"/>
      <c r="XG257" s="594"/>
      <c r="XH257" s="594"/>
      <c r="XI257" s="594"/>
      <c r="XJ257" s="594"/>
      <c r="XK257" s="594"/>
      <c r="XL257" s="594"/>
      <c r="XM257" s="594"/>
      <c r="XN257" s="594"/>
      <c r="XO257" s="594"/>
      <c r="XP257" s="594"/>
      <c r="XQ257" s="594"/>
      <c r="XR257" s="594"/>
      <c r="XS257" s="594"/>
      <c r="XT257" s="594"/>
      <c r="XU257" s="594"/>
      <c r="XV257" s="594"/>
      <c r="XW257" s="594"/>
      <c r="XX257" s="594"/>
      <c r="XY257" s="594"/>
      <c r="XZ257" s="594"/>
      <c r="YA257" s="594"/>
      <c r="YB257" s="594"/>
      <c r="YC257" s="594"/>
      <c r="YD257" s="594"/>
      <c r="YE257" s="594"/>
      <c r="YF257" s="594"/>
      <c r="YG257" s="594"/>
      <c r="YH257" s="594"/>
      <c r="YI257" s="594"/>
      <c r="YJ257" s="594"/>
      <c r="YK257" s="594"/>
      <c r="YL257" s="594"/>
      <c r="YM257" s="594"/>
      <c r="YN257" s="594"/>
      <c r="YO257" s="594"/>
      <c r="YP257" s="594"/>
      <c r="YQ257" s="594"/>
      <c r="YR257" s="594"/>
      <c r="YS257" s="594"/>
      <c r="YT257" s="594"/>
      <c r="YU257" s="594"/>
      <c r="YV257" s="594"/>
      <c r="YW257" s="594"/>
      <c r="YX257" s="594"/>
      <c r="YY257" s="594"/>
      <c r="YZ257" s="594"/>
      <c r="ZA257" s="594"/>
      <c r="ZB257" s="594"/>
      <c r="ZC257" s="594"/>
      <c r="ZD257" s="594"/>
      <c r="ZE257" s="594"/>
      <c r="ZF257" s="594"/>
      <c r="ZG257" s="594"/>
      <c r="ZH257" s="594"/>
      <c r="ZI257" s="594"/>
      <c r="ZJ257" s="594"/>
      <c r="ZK257" s="594"/>
      <c r="ZL257" s="594"/>
      <c r="ZM257" s="594"/>
      <c r="ZN257" s="594"/>
      <c r="ZO257" s="594"/>
      <c r="ZP257" s="594"/>
      <c r="ZQ257" s="594"/>
      <c r="ZR257" s="594"/>
      <c r="ZS257" s="594"/>
      <c r="ZT257" s="594"/>
      <c r="ZU257" s="594"/>
      <c r="ZV257" s="594"/>
      <c r="ZW257" s="594"/>
      <c r="ZX257" s="594"/>
      <c r="ZY257" s="594"/>
      <c r="ZZ257" s="594"/>
      <c r="AAA257" s="594"/>
      <c r="AAB257" s="594"/>
      <c r="AAC257" s="594"/>
      <c r="AAD257" s="594"/>
      <c r="AAE257" s="594"/>
      <c r="AAF257" s="594"/>
      <c r="AAG257" s="594"/>
      <c r="AAH257" s="594"/>
      <c r="AAI257" s="594"/>
      <c r="AAJ257" s="594"/>
      <c r="AAK257" s="594"/>
      <c r="AAL257" s="594"/>
      <c r="AAM257" s="594"/>
      <c r="AAN257" s="594"/>
      <c r="AAO257" s="594"/>
      <c r="AAP257" s="594"/>
      <c r="AAQ257" s="594"/>
      <c r="AAR257" s="594"/>
      <c r="AAS257" s="594"/>
      <c r="AAT257" s="594"/>
      <c r="AAU257" s="594"/>
      <c r="AAV257" s="594"/>
      <c r="AAW257" s="594"/>
      <c r="AAX257" s="594"/>
      <c r="AAY257" s="594"/>
      <c r="AAZ257" s="594"/>
      <c r="ABA257" s="594"/>
      <c r="ABB257" s="594"/>
      <c r="ABC257" s="594"/>
      <c r="ABD257" s="594"/>
      <c r="ABE257" s="594"/>
      <c r="ABF257" s="594"/>
      <c r="ABG257" s="594"/>
      <c r="ABH257" s="594"/>
      <c r="ABI257" s="594"/>
      <c r="ABJ257" s="594"/>
      <c r="ABK257" s="594"/>
      <c r="ABL257" s="594"/>
      <c r="ABM257" s="594"/>
      <c r="ABN257" s="594"/>
      <c r="ABO257" s="594"/>
      <c r="ABP257" s="594"/>
      <c r="ABQ257" s="594"/>
      <c r="ABR257" s="594"/>
      <c r="ABS257" s="594"/>
      <c r="ABT257" s="594"/>
      <c r="ABU257" s="594"/>
      <c r="ABV257" s="594"/>
      <c r="ABW257" s="594"/>
      <c r="ABX257" s="594"/>
      <c r="ABY257" s="594"/>
      <c r="ABZ257" s="594"/>
      <c r="ACA257" s="594"/>
      <c r="ACB257" s="594"/>
      <c r="ACC257" s="594"/>
      <c r="ACD257" s="594"/>
      <c r="ACE257" s="594"/>
      <c r="ACF257" s="594"/>
      <c r="ACG257" s="594"/>
      <c r="ACH257" s="594"/>
      <c r="ACI257" s="594"/>
      <c r="ACJ257" s="594"/>
      <c r="ACK257" s="594"/>
      <c r="ACL257" s="594"/>
      <c r="ACM257" s="594"/>
      <c r="ACN257" s="594"/>
      <c r="ACO257" s="594"/>
      <c r="ACP257" s="594"/>
      <c r="ACQ257" s="594"/>
      <c r="ACR257" s="594"/>
      <c r="ACS257" s="594"/>
      <c r="ACT257" s="594"/>
      <c r="ACU257" s="594"/>
      <c r="ACV257" s="594"/>
      <c r="ACW257" s="594"/>
      <c r="ACX257" s="594"/>
      <c r="ACY257" s="594"/>
      <c r="ACZ257" s="594"/>
      <c r="ADA257" s="594"/>
      <c r="ADB257" s="594"/>
      <c r="ADC257" s="594"/>
      <c r="ADD257" s="594"/>
      <c r="ADE257" s="594"/>
      <c r="ADF257" s="594"/>
      <c r="ADG257" s="594"/>
      <c r="ADH257" s="594"/>
      <c r="ADI257" s="594"/>
      <c r="ADJ257" s="594"/>
      <c r="ADK257" s="594"/>
      <c r="ADL257" s="594"/>
      <c r="ADM257" s="594"/>
      <c r="ADN257" s="594"/>
      <c r="ADO257" s="594"/>
      <c r="ADP257" s="594"/>
      <c r="ADQ257" s="594"/>
      <c r="ADR257" s="594"/>
      <c r="ADS257" s="594"/>
      <c r="ADT257" s="594"/>
      <c r="ADU257" s="594"/>
      <c r="ADV257" s="594"/>
      <c r="ADW257" s="594"/>
      <c r="ADX257" s="594"/>
      <c r="ADY257" s="594"/>
      <c r="ADZ257" s="594"/>
      <c r="AEA257" s="594"/>
      <c r="AEB257" s="594"/>
      <c r="AEC257" s="594"/>
      <c r="AED257" s="594"/>
      <c r="AEE257" s="594"/>
      <c r="AEF257" s="594"/>
      <c r="AEG257" s="594"/>
      <c r="AEH257" s="594"/>
      <c r="AEI257" s="594"/>
      <c r="AEJ257" s="594"/>
      <c r="AEK257" s="594"/>
      <c r="AEL257" s="594"/>
      <c r="AEM257" s="594"/>
      <c r="AEN257" s="594"/>
      <c r="AEO257" s="594"/>
      <c r="AEP257" s="594"/>
      <c r="AEQ257" s="594"/>
      <c r="AER257" s="594"/>
      <c r="AES257" s="594"/>
      <c r="AET257" s="594"/>
      <c r="AEU257" s="594"/>
      <c r="AEV257" s="594"/>
      <c r="AEW257" s="594"/>
      <c r="AEX257" s="594"/>
      <c r="AEY257" s="594"/>
      <c r="AEZ257" s="594"/>
      <c r="AFA257" s="594"/>
      <c r="AFB257" s="594"/>
      <c r="AFC257" s="594"/>
      <c r="AFD257" s="594"/>
      <c r="AFE257" s="594"/>
      <c r="AFF257" s="594"/>
      <c r="AFG257" s="594"/>
      <c r="AFH257" s="594"/>
      <c r="AFI257" s="594"/>
      <c r="AFJ257" s="594"/>
      <c r="AFK257" s="594"/>
      <c r="AFL257" s="594"/>
      <c r="AFM257" s="594"/>
      <c r="AFN257" s="594"/>
      <c r="AFO257" s="594"/>
      <c r="AFP257" s="594"/>
      <c r="AFQ257" s="594"/>
      <c r="AFR257" s="594"/>
      <c r="AFS257" s="594"/>
      <c r="AFT257" s="594"/>
      <c r="AFU257" s="594"/>
      <c r="AFV257" s="594"/>
      <c r="AFW257" s="594"/>
      <c r="AFX257" s="594"/>
      <c r="AFY257" s="594"/>
      <c r="AFZ257" s="594"/>
      <c r="AGA257" s="594"/>
      <c r="AGB257" s="594"/>
      <c r="AGC257" s="594"/>
      <c r="AGD257" s="594"/>
      <c r="AGE257" s="594"/>
      <c r="AGF257" s="594"/>
      <c r="AGG257" s="594"/>
      <c r="AGH257" s="594"/>
      <c r="AGI257" s="594"/>
      <c r="AGJ257" s="594"/>
      <c r="AGK257" s="594"/>
      <c r="AGL257" s="594"/>
      <c r="AGM257" s="594"/>
      <c r="AGN257" s="594"/>
      <c r="AGO257" s="594"/>
      <c r="AGP257" s="594"/>
      <c r="AGQ257" s="594"/>
      <c r="AGR257" s="594"/>
      <c r="AGS257" s="594"/>
      <c r="AGT257" s="594"/>
      <c r="AGU257" s="594"/>
      <c r="AGV257" s="594"/>
      <c r="AGW257" s="594"/>
      <c r="AGX257" s="594"/>
      <c r="AGY257" s="594"/>
      <c r="AGZ257" s="594"/>
      <c r="AHA257" s="594"/>
      <c r="AHB257" s="594"/>
      <c r="AHC257" s="594"/>
      <c r="AHD257" s="594"/>
      <c r="AHE257" s="594"/>
      <c r="AHF257" s="594"/>
      <c r="AHG257" s="594"/>
      <c r="AHH257" s="594"/>
      <c r="AHI257" s="594"/>
      <c r="AHJ257" s="594"/>
      <c r="AHK257" s="594"/>
      <c r="AHL257" s="594"/>
      <c r="AHM257" s="594"/>
      <c r="AHN257" s="594"/>
      <c r="AHO257" s="594"/>
      <c r="AHP257" s="594"/>
      <c r="AHQ257" s="594"/>
      <c r="AHR257" s="594"/>
      <c r="AHS257" s="594"/>
      <c r="AHT257" s="594"/>
      <c r="AHU257" s="594"/>
      <c r="AHV257" s="594"/>
      <c r="AHW257" s="594"/>
      <c r="AHX257" s="594"/>
      <c r="AHY257" s="594"/>
      <c r="AHZ257" s="594"/>
      <c r="AIA257" s="594"/>
      <c r="AIB257" s="594"/>
      <c r="AIC257" s="594"/>
      <c r="AID257" s="594"/>
      <c r="AIE257" s="594"/>
      <c r="AIF257" s="594"/>
      <c r="AIG257" s="594"/>
      <c r="AIH257" s="594"/>
      <c r="AII257" s="594"/>
      <c r="AIJ257" s="594"/>
      <c r="AIK257" s="594"/>
      <c r="AIL257" s="594"/>
      <c r="AIM257" s="594"/>
      <c r="AIN257" s="594"/>
      <c r="AIO257" s="594"/>
      <c r="AIP257" s="594"/>
      <c r="AIQ257" s="594"/>
      <c r="AIR257" s="594"/>
      <c r="AIS257" s="594"/>
      <c r="AIT257" s="594"/>
      <c r="AIU257" s="594"/>
      <c r="AIV257" s="594"/>
      <c r="AIW257" s="594"/>
      <c r="AIX257" s="594"/>
      <c r="AIY257" s="594"/>
      <c r="AIZ257" s="594"/>
      <c r="AJA257" s="594"/>
      <c r="AJB257" s="594"/>
      <c r="AJC257" s="594"/>
      <c r="AJD257" s="594"/>
      <c r="AJE257" s="594"/>
      <c r="AJF257" s="594"/>
      <c r="AJG257" s="594"/>
      <c r="AJH257" s="594"/>
      <c r="AJI257" s="594"/>
      <c r="AJJ257" s="594"/>
      <c r="AJK257" s="594"/>
      <c r="AJL257" s="594"/>
      <c r="AJM257" s="594"/>
      <c r="AJN257" s="594"/>
      <c r="AJO257" s="594"/>
      <c r="AJP257" s="594"/>
      <c r="AJQ257" s="594"/>
      <c r="AJR257" s="594"/>
      <c r="AJS257" s="594"/>
      <c r="AJT257" s="594"/>
      <c r="AJU257" s="594"/>
      <c r="AJV257" s="594"/>
      <c r="AJW257" s="594"/>
      <c r="AJX257" s="594"/>
      <c r="AJY257" s="594"/>
      <c r="AJZ257" s="594"/>
      <c r="AKA257" s="594"/>
      <c r="AKB257" s="594"/>
      <c r="AKC257" s="594"/>
      <c r="AKD257" s="594"/>
      <c r="AKE257" s="594"/>
      <c r="AKF257" s="594"/>
      <c r="AKG257" s="594"/>
      <c r="AKH257" s="594"/>
      <c r="AKI257" s="594"/>
      <c r="AKJ257" s="594"/>
      <c r="AKK257" s="594"/>
      <c r="AKL257" s="594"/>
      <c r="AKM257" s="594"/>
      <c r="AKN257" s="594"/>
      <c r="AKO257" s="594"/>
      <c r="AKP257" s="594"/>
      <c r="AKQ257" s="594"/>
      <c r="AKR257" s="594"/>
      <c r="AKS257" s="594"/>
      <c r="AKT257" s="594"/>
      <c r="AKU257" s="594"/>
      <c r="AKV257" s="594"/>
      <c r="AKW257" s="594"/>
      <c r="AKX257" s="594"/>
      <c r="AKY257" s="594"/>
      <c r="AKZ257" s="594"/>
      <c r="ALA257" s="594"/>
      <c r="ALB257" s="594"/>
      <c r="ALC257" s="594"/>
      <c r="ALD257" s="594"/>
      <c r="ALE257" s="594"/>
      <c r="ALF257" s="594"/>
      <c r="ALG257" s="594"/>
      <c r="ALH257" s="594"/>
      <c r="ALI257" s="594"/>
      <c r="ALJ257" s="594"/>
      <c r="ALK257" s="594"/>
      <c r="ALL257" s="594"/>
      <c r="ALM257" s="594"/>
      <c r="ALN257" s="594"/>
      <c r="ALO257" s="594"/>
      <c r="ALP257" s="594"/>
      <c r="ALQ257" s="594"/>
      <c r="ALR257" s="594"/>
      <c r="ALS257" s="594"/>
      <c r="ALT257" s="594"/>
      <c r="ALU257" s="594"/>
      <c r="ALV257" s="594"/>
      <c r="ALW257" s="594"/>
      <c r="ALX257" s="594"/>
      <c r="ALY257" s="594"/>
      <c r="ALZ257" s="594"/>
      <c r="AMA257" s="594"/>
      <c r="AMB257" s="594"/>
      <c r="AMC257" s="594"/>
      <c r="AMD257" s="594"/>
      <c r="AME257" s="594"/>
      <c r="AMF257" s="594"/>
      <c r="AMG257" s="594"/>
      <c r="AMH257" s="594"/>
      <c r="AMI257" s="594"/>
      <c r="AMJ257" s="594"/>
      <c r="AMK257" s="594"/>
      <c r="AML257" s="594"/>
      <c r="AMM257" s="594"/>
      <c r="AMN257" s="594"/>
      <c r="AMO257" s="594"/>
      <c r="AMP257" s="594"/>
      <c r="AMQ257" s="594"/>
      <c r="AMR257" s="594"/>
      <c r="AMS257" s="594"/>
      <c r="AMT257" s="594"/>
      <c r="AMU257" s="594"/>
      <c r="AMV257" s="594"/>
      <c r="AMW257" s="594"/>
      <c r="AMX257" s="594"/>
      <c r="AMY257" s="594"/>
      <c r="AMZ257" s="594"/>
      <c r="ANA257" s="594"/>
      <c r="ANB257" s="594"/>
      <c r="ANC257" s="594"/>
      <c r="AND257" s="594"/>
      <c r="ANE257" s="594"/>
      <c r="ANF257" s="594"/>
      <c r="ANG257" s="594"/>
      <c r="ANH257" s="594"/>
      <c r="ANI257" s="594"/>
      <c r="ANJ257" s="594"/>
      <c r="ANK257" s="594"/>
      <c r="ANL257" s="594"/>
      <c r="ANM257" s="594"/>
      <c r="ANN257" s="594"/>
      <c r="ANO257" s="594"/>
      <c r="ANP257" s="594"/>
      <c r="ANQ257" s="594"/>
      <c r="ANR257" s="594"/>
      <c r="ANS257" s="594"/>
      <c r="ANT257" s="594"/>
      <c r="ANU257" s="594"/>
      <c r="ANV257" s="594"/>
      <c r="ANW257" s="594"/>
      <c r="ANX257" s="594"/>
      <c r="ANY257" s="594"/>
      <c r="ANZ257" s="594"/>
      <c r="AOA257" s="594"/>
      <c r="AOB257" s="594"/>
      <c r="AOC257" s="594"/>
      <c r="AOD257" s="594"/>
      <c r="AOE257" s="594"/>
      <c r="AOF257" s="594"/>
      <c r="AOG257" s="594"/>
      <c r="AOH257" s="594"/>
      <c r="AOI257" s="594"/>
      <c r="AOJ257" s="594"/>
      <c r="AOK257" s="594"/>
      <c r="AOL257" s="594"/>
      <c r="AOM257" s="594"/>
      <c r="AON257" s="594"/>
      <c r="AOO257" s="594"/>
      <c r="AOP257" s="594"/>
      <c r="AOQ257" s="594"/>
      <c r="AOR257" s="594"/>
      <c r="AOS257" s="594"/>
      <c r="AOT257" s="594"/>
      <c r="AOU257" s="594"/>
      <c r="AOV257" s="594"/>
      <c r="AOW257" s="594"/>
      <c r="AOX257" s="594"/>
      <c r="AOY257" s="594"/>
      <c r="AOZ257" s="594"/>
      <c r="APA257" s="594"/>
      <c r="APB257" s="594"/>
      <c r="APC257" s="594"/>
      <c r="APD257" s="594"/>
      <c r="APE257" s="594"/>
      <c r="APF257" s="594"/>
      <c r="APG257" s="594"/>
      <c r="APH257" s="594"/>
      <c r="API257" s="594"/>
      <c r="APJ257" s="594"/>
      <c r="APK257" s="594"/>
      <c r="APL257" s="594"/>
      <c r="APM257" s="594"/>
      <c r="APN257" s="594"/>
      <c r="APO257" s="594"/>
      <c r="APP257" s="594"/>
      <c r="APQ257" s="594"/>
      <c r="APR257" s="594"/>
      <c r="APS257" s="594"/>
      <c r="APT257" s="594"/>
      <c r="APU257" s="594"/>
      <c r="APV257" s="594"/>
      <c r="APW257" s="594"/>
      <c r="APX257" s="594"/>
      <c r="APY257" s="594"/>
      <c r="APZ257" s="594"/>
      <c r="AQA257" s="594"/>
      <c r="AQB257" s="594"/>
      <c r="AQC257" s="594"/>
      <c r="AQD257" s="594"/>
      <c r="AQE257" s="594"/>
      <c r="AQF257" s="594"/>
      <c r="AQG257" s="594"/>
      <c r="AQH257" s="594"/>
      <c r="AQI257" s="594"/>
      <c r="AQJ257" s="594"/>
      <c r="AQK257" s="594"/>
      <c r="AQL257" s="594"/>
      <c r="AQM257" s="594"/>
      <c r="AQN257" s="594"/>
      <c r="AQO257" s="594"/>
      <c r="AQP257" s="594"/>
      <c r="AQQ257" s="594"/>
      <c r="AQR257" s="594"/>
      <c r="AQS257" s="594"/>
      <c r="AQT257" s="594"/>
      <c r="AQU257" s="594"/>
      <c r="AQV257" s="594"/>
      <c r="AQW257" s="594"/>
      <c r="AQX257" s="594"/>
      <c r="AQY257" s="594"/>
      <c r="AQZ257" s="594"/>
      <c r="ARA257" s="594"/>
      <c r="ARB257" s="594"/>
      <c r="ARC257" s="594"/>
      <c r="ARD257" s="594"/>
      <c r="ARE257" s="594"/>
      <c r="ARF257" s="594"/>
      <c r="ARG257" s="594"/>
      <c r="ARH257" s="594"/>
      <c r="ARI257" s="594"/>
      <c r="ARJ257" s="594"/>
      <c r="ARK257" s="594"/>
      <c r="ARL257" s="594"/>
      <c r="ARM257" s="594"/>
      <c r="ARN257" s="594"/>
      <c r="ARO257" s="594"/>
      <c r="ARP257" s="594"/>
      <c r="ARQ257" s="594"/>
      <c r="ARR257" s="594"/>
      <c r="ARS257" s="594"/>
      <c r="ART257" s="594"/>
      <c r="ARU257" s="594"/>
      <c r="ARV257" s="594"/>
      <c r="ARW257" s="594"/>
      <c r="ARX257" s="594"/>
      <c r="ARY257" s="594"/>
      <c r="ARZ257" s="594"/>
      <c r="ASA257" s="594"/>
      <c r="ASB257" s="594"/>
      <c r="ASC257" s="594"/>
      <c r="ASD257" s="594"/>
      <c r="ASE257" s="594"/>
      <c r="ASF257" s="594"/>
      <c r="ASG257" s="594"/>
      <c r="ASH257" s="594"/>
      <c r="ASI257" s="594"/>
      <c r="ASJ257" s="594"/>
      <c r="ASK257" s="594"/>
      <c r="ASL257" s="594"/>
      <c r="ASM257" s="594"/>
      <c r="ASN257" s="594"/>
      <c r="ASO257" s="594"/>
      <c r="ASP257" s="594"/>
      <c r="ASQ257" s="594"/>
      <c r="ASR257" s="594"/>
      <c r="ASS257" s="594"/>
      <c r="AST257" s="594"/>
      <c r="ASU257" s="594"/>
      <c r="ASV257" s="594"/>
      <c r="ASW257" s="594"/>
      <c r="ASX257" s="594"/>
      <c r="ASY257" s="594"/>
      <c r="ASZ257" s="594"/>
      <c r="ATA257" s="594"/>
      <c r="ATB257" s="594"/>
      <c r="ATC257" s="594"/>
      <c r="ATD257" s="594"/>
      <c r="ATE257" s="594"/>
      <c r="ATF257" s="594"/>
      <c r="ATG257" s="594"/>
      <c r="ATH257" s="594"/>
      <c r="ATI257" s="594"/>
      <c r="ATJ257" s="594"/>
      <c r="ATK257" s="594"/>
      <c r="ATL257" s="594"/>
      <c r="ATM257" s="594"/>
      <c r="ATN257" s="594"/>
      <c r="ATO257" s="594"/>
      <c r="ATP257" s="594"/>
      <c r="ATQ257" s="594"/>
      <c r="ATR257" s="594"/>
      <c r="ATS257" s="594"/>
      <c r="ATT257" s="594"/>
      <c r="ATU257" s="594"/>
      <c r="ATV257" s="594"/>
      <c r="ATW257" s="594"/>
      <c r="ATX257" s="594"/>
      <c r="ATY257" s="594"/>
      <c r="ATZ257" s="594"/>
      <c r="AUA257" s="594"/>
      <c r="AUB257" s="594"/>
      <c r="AUC257" s="594"/>
      <c r="AUD257" s="594"/>
      <c r="AUE257" s="594"/>
      <c r="AUF257" s="594"/>
      <c r="AUG257" s="594"/>
      <c r="AUH257" s="594"/>
      <c r="AUI257" s="594"/>
      <c r="AUJ257" s="594"/>
      <c r="AUK257" s="594"/>
      <c r="AUL257" s="594"/>
      <c r="AUM257" s="594"/>
      <c r="AUN257" s="594"/>
      <c r="AUO257" s="594"/>
      <c r="AUP257" s="594"/>
      <c r="AUQ257" s="594"/>
      <c r="AUR257" s="594"/>
      <c r="AUS257" s="594"/>
      <c r="AUT257" s="594"/>
      <c r="AUU257" s="594"/>
      <c r="AUV257" s="594"/>
      <c r="AUW257" s="594"/>
      <c r="AUX257" s="594"/>
      <c r="AUY257" s="594"/>
      <c r="AUZ257" s="594"/>
      <c r="AVA257" s="594"/>
      <c r="AVB257" s="594"/>
      <c r="AVC257" s="594"/>
      <c r="AVD257" s="594"/>
      <c r="AVE257" s="594"/>
      <c r="AVF257" s="594"/>
      <c r="AVG257" s="594"/>
      <c r="AVH257" s="594"/>
      <c r="AVI257" s="594"/>
      <c r="AVJ257" s="594"/>
      <c r="AVK257" s="594"/>
      <c r="AVL257" s="594"/>
      <c r="AVM257" s="594"/>
      <c r="AVN257" s="594"/>
      <c r="AVO257" s="594"/>
      <c r="AVP257" s="594"/>
      <c r="AVQ257" s="594"/>
      <c r="AVR257" s="594"/>
      <c r="AVS257" s="594"/>
      <c r="AVT257" s="594"/>
      <c r="AVU257" s="594"/>
      <c r="AVV257" s="594"/>
      <c r="AVW257" s="594"/>
      <c r="AVX257" s="594"/>
      <c r="AVY257" s="594"/>
      <c r="AVZ257" s="594"/>
      <c r="AWA257" s="594"/>
      <c r="AWB257" s="594"/>
      <c r="AWC257" s="594"/>
      <c r="AWD257" s="594"/>
      <c r="AWE257" s="594"/>
      <c r="AWF257" s="594"/>
      <c r="AWG257" s="594"/>
      <c r="AWH257" s="594"/>
      <c r="AWI257" s="594"/>
      <c r="AWJ257" s="594"/>
      <c r="AWK257" s="594"/>
      <c r="AWL257" s="594"/>
      <c r="AWM257" s="594"/>
      <c r="AWN257" s="594"/>
      <c r="AWO257" s="594"/>
      <c r="AWP257" s="594"/>
      <c r="AWQ257" s="594"/>
      <c r="AWR257" s="594"/>
      <c r="AWS257" s="594"/>
      <c r="AWT257" s="594"/>
      <c r="AWU257" s="594"/>
      <c r="AWV257" s="594"/>
      <c r="AWW257" s="594"/>
      <c r="AWX257" s="594"/>
      <c r="AWY257" s="594"/>
      <c r="AWZ257" s="594"/>
      <c r="AXA257" s="594"/>
      <c r="AXB257" s="594"/>
      <c r="AXC257" s="594"/>
      <c r="AXD257" s="594"/>
      <c r="AXE257" s="594"/>
      <c r="AXF257" s="594"/>
      <c r="AXG257" s="594"/>
      <c r="AXH257" s="594"/>
      <c r="AXI257" s="594"/>
      <c r="AXJ257" s="594"/>
      <c r="AXK257" s="594"/>
      <c r="AXL257" s="594"/>
      <c r="AXM257" s="594"/>
      <c r="AXN257" s="594"/>
      <c r="AXO257" s="594"/>
      <c r="AXP257" s="594"/>
      <c r="AXQ257" s="594"/>
      <c r="AXR257" s="594"/>
      <c r="AXS257" s="594"/>
      <c r="AXT257" s="594"/>
      <c r="AXU257" s="594"/>
      <c r="AXV257" s="594"/>
      <c r="AXW257" s="594"/>
      <c r="AXX257" s="594"/>
      <c r="AXY257" s="594"/>
      <c r="AXZ257" s="594"/>
      <c r="AYA257" s="594"/>
      <c r="AYB257" s="594"/>
      <c r="AYC257" s="594"/>
      <c r="AYD257" s="594"/>
      <c r="AYE257" s="594"/>
      <c r="AYF257" s="594"/>
      <c r="AYG257" s="594"/>
      <c r="AYH257" s="594"/>
      <c r="AYI257" s="594"/>
      <c r="AYJ257" s="594"/>
      <c r="AYK257" s="594"/>
      <c r="AYL257" s="594"/>
      <c r="AYM257" s="594"/>
      <c r="AYN257" s="594"/>
      <c r="AYO257" s="594"/>
      <c r="AYP257" s="594"/>
      <c r="AYQ257" s="594"/>
      <c r="AYR257" s="594"/>
      <c r="AYS257" s="594"/>
      <c r="AYT257" s="594"/>
      <c r="AYU257" s="594"/>
      <c r="AYV257" s="594"/>
      <c r="AYW257" s="594"/>
      <c r="AYX257" s="594"/>
      <c r="AYY257" s="594"/>
      <c r="AYZ257" s="594"/>
      <c r="AZA257" s="594"/>
      <c r="AZB257" s="594"/>
      <c r="AZC257" s="594"/>
      <c r="AZD257" s="594"/>
      <c r="AZE257" s="594"/>
      <c r="AZF257" s="594"/>
      <c r="AZG257" s="594"/>
      <c r="AZH257" s="594"/>
      <c r="AZI257" s="594"/>
      <c r="AZJ257" s="594"/>
      <c r="AZK257" s="594"/>
      <c r="AZL257" s="594"/>
      <c r="AZM257" s="594"/>
      <c r="AZN257" s="594"/>
      <c r="AZO257" s="594"/>
      <c r="AZP257" s="594"/>
      <c r="AZQ257" s="594"/>
      <c r="AZR257" s="594"/>
      <c r="AZS257" s="594"/>
      <c r="AZT257" s="594"/>
      <c r="AZU257" s="594"/>
      <c r="AZV257" s="594"/>
      <c r="AZW257" s="594"/>
      <c r="AZX257" s="594"/>
      <c r="AZY257" s="594"/>
      <c r="AZZ257" s="594"/>
      <c r="BAA257" s="594"/>
      <c r="BAB257" s="594"/>
      <c r="BAC257" s="594"/>
      <c r="BAD257" s="594"/>
      <c r="BAE257" s="594"/>
      <c r="BAF257" s="594"/>
      <c r="BAG257" s="594"/>
      <c r="BAH257" s="594"/>
      <c r="BAI257" s="594"/>
      <c r="BAJ257" s="594"/>
      <c r="BAK257" s="594"/>
      <c r="BAL257" s="594"/>
      <c r="BAM257" s="594"/>
      <c r="BAN257" s="594"/>
      <c r="BAO257" s="594"/>
      <c r="BAP257" s="594"/>
      <c r="BAQ257" s="594"/>
      <c r="BAR257" s="594"/>
      <c r="BAS257" s="594"/>
      <c r="BAT257" s="594"/>
      <c r="BAU257" s="594"/>
      <c r="BAV257" s="594"/>
      <c r="BAW257" s="594"/>
      <c r="BAX257" s="594"/>
      <c r="BAY257" s="594"/>
      <c r="BAZ257" s="594"/>
      <c r="BBA257" s="594"/>
      <c r="BBB257" s="594"/>
      <c r="BBC257" s="594"/>
      <c r="BBD257" s="594"/>
      <c r="BBE257" s="594"/>
      <c r="BBF257" s="594"/>
      <c r="BBG257" s="594"/>
      <c r="BBH257" s="594"/>
      <c r="BBI257" s="594"/>
      <c r="BBJ257" s="594"/>
      <c r="BBK257" s="594"/>
      <c r="BBL257" s="594"/>
      <c r="BBM257" s="594"/>
      <c r="BBN257" s="594"/>
      <c r="BBO257" s="594"/>
      <c r="BBP257" s="594"/>
      <c r="BBQ257" s="594"/>
      <c r="BBR257" s="594"/>
      <c r="BBS257" s="594"/>
      <c r="BBT257" s="594"/>
      <c r="BBU257" s="594"/>
      <c r="BBV257" s="594"/>
      <c r="BBW257" s="594"/>
      <c r="BBX257" s="594"/>
      <c r="BBY257" s="594"/>
      <c r="BBZ257" s="594"/>
      <c r="BCA257" s="594"/>
      <c r="BCB257" s="594"/>
      <c r="BCC257" s="594"/>
      <c r="BCD257" s="594"/>
      <c r="BCE257" s="594"/>
      <c r="BCF257" s="594"/>
      <c r="BCG257" s="594"/>
      <c r="BCH257" s="594"/>
      <c r="BCI257" s="594"/>
      <c r="BCJ257" s="594"/>
      <c r="BCK257" s="594"/>
      <c r="BCL257" s="594"/>
      <c r="BCM257" s="594"/>
      <c r="BCN257" s="594"/>
      <c r="BCO257" s="594"/>
      <c r="BCP257" s="594"/>
      <c r="BCQ257" s="594"/>
      <c r="BCR257" s="594"/>
      <c r="BCS257" s="594"/>
      <c r="BCT257" s="594"/>
      <c r="BCU257" s="594"/>
      <c r="BCV257" s="594"/>
      <c r="BCW257" s="594"/>
      <c r="BCX257" s="594"/>
      <c r="BCY257" s="594"/>
      <c r="BCZ257" s="594"/>
      <c r="BDA257" s="594"/>
      <c r="BDB257" s="594"/>
      <c r="BDC257" s="594"/>
      <c r="BDD257" s="594"/>
      <c r="BDE257" s="594"/>
      <c r="BDF257" s="594"/>
      <c r="BDG257" s="594"/>
      <c r="BDH257" s="594"/>
      <c r="BDI257" s="594"/>
      <c r="BDJ257" s="594"/>
      <c r="BDK257" s="594"/>
      <c r="BDL257" s="594"/>
      <c r="BDM257" s="594"/>
      <c r="BDN257" s="594"/>
      <c r="BDO257" s="594"/>
      <c r="BDP257" s="594"/>
      <c r="BDQ257" s="594"/>
      <c r="BDR257" s="594"/>
      <c r="BDS257" s="594"/>
      <c r="BDT257" s="594"/>
      <c r="BDU257" s="594"/>
      <c r="BDV257" s="594"/>
      <c r="BDW257" s="594"/>
      <c r="BDX257" s="594"/>
      <c r="BDY257" s="594"/>
      <c r="BDZ257" s="594"/>
      <c r="BEA257" s="594"/>
      <c r="BEB257" s="594"/>
      <c r="BEC257" s="594"/>
      <c r="BED257" s="594"/>
      <c r="BEE257" s="594"/>
      <c r="BEF257" s="594"/>
      <c r="BEG257" s="594"/>
      <c r="BEH257" s="594"/>
      <c r="BEI257" s="594"/>
      <c r="BEJ257" s="594"/>
      <c r="BEK257" s="594"/>
      <c r="BEL257" s="594"/>
      <c r="BEM257" s="594"/>
      <c r="BEN257" s="594"/>
      <c r="BEO257" s="594"/>
      <c r="BEP257" s="594"/>
      <c r="BEQ257" s="594"/>
      <c r="BER257" s="594"/>
      <c r="BES257" s="594"/>
      <c r="BET257" s="594"/>
      <c r="BEU257" s="594"/>
      <c r="BEV257" s="594"/>
      <c r="BEW257" s="594"/>
      <c r="BEX257" s="594"/>
      <c r="BEY257" s="594"/>
      <c r="BEZ257" s="594"/>
      <c r="BFA257" s="594"/>
      <c r="BFB257" s="594"/>
      <c r="BFC257" s="594"/>
      <c r="BFD257" s="594"/>
      <c r="BFE257" s="594"/>
      <c r="BFF257" s="594"/>
      <c r="BFG257" s="594"/>
      <c r="BFH257" s="594"/>
      <c r="BFI257" s="594"/>
      <c r="BFJ257" s="594"/>
      <c r="BFK257" s="594"/>
      <c r="BFL257" s="594"/>
      <c r="BFM257" s="594"/>
      <c r="BFN257" s="594"/>
      <c r="BFO257" s="594"/>
      <c r="BFP257" s="594"/>
      <c r="BFQ257" s="594"/>
      <c r="BFR257" s="594"/>
      <c r="BFS257" s="594"/>
      <c r="BFT257" s="594"/>
      <c r="BFU257" s="594"/>
      <c r="BFV257" s="594"/>
      <c r="BFW257" s="594"/>
      <c r="BFX257" s="594"/>
      <c r="BFY257" s="594"/>
      <c r="BFZ257" s="594"/>
      <c r="BGA257" s="594"/>
      <c r="BGB257" s="594"/>
      <c r="BGC257" s="594"/>
      <c r="BGD257" s="594"/>
      <c r="BGE257" s="594"/>
      <c r="BGF257" s="594"/>
      <c r="BGG257" s="594"/>
      <c r="BGH257" s="594"/>
      <c r="BGI257" s="594"/>
      <c r="BGJ257" s="594"/>
      <c r="BGK257" s="594"/>
      <c r="BGL257" s="594"/>
      <c r="BGM257" s="594"/>
      <c r="BGN257" s="594"/>
      <c r="BGO257" s="594"/>
      <c r="BGP257" s="594"/>
      <c r="BGQ257" s="594"/>
      <c r="BGR257" s="594"/>
      <c r="BGS257" s="594"/>
      <c r="BGT257" s="594"/>
      <c r="BGU257" s="594"/>
      <c r="BGV257" s="594"/>
      <c r="BGW257" s="594"/>
      <c r="BGX257" s="594"/>
      <c r="BGY257" s="594"/>
      <c r="BGZ257" s="594"/>
      <c r="BHA257" s="594"/>
      <c r="BHB257" s="594"/>
      <c r="BHC257" s="594"/>
      <c r="BHD257" s="594"/>
      <c r="BHE257" s="594"/>
      <c r="BHF257" s="594"/>
      <c r="BHG257" s="594"/>
      <c r="BHH257" s="594"/>
      <c r="BHI257" s="594"/>
      <c r="BHJ257" s="594"/>
      <c r="BHK257" s="594"/>
      <c r="BHL257" s="594"/>
      <c r="BHM257" s="594"/>
      <c r="BHN257" s="594"/>
      <c r="BHO257" s="594"/>
      <c r="BHP257" s="594"/>
      <c r="BHQ257" s="594"/>
      <c r="BHR257" s="594"/>
      <c r="BHS257" s="594"/>
      <c r="BHT257" s="594"/>
      <c r="BHU257" s="594"/>
      <c r="BHV257" s="594"/>
      <c r="BHW257" s="594"/>
      <c r="BHX257" s="594"/>
      <c r="BHY257" s="594"/>
      <c r="BHZ257" s="594"/>
      <c r="BIA257" s="594"/>
      <c r="BIB257" s="594"/>
      <c r="BIC257" s="594"/>
      <c r="BID257" s="594"/>
      <c r="BIE257" s="594"/>
      <c r="BIF257" s="594"/>
      <c r="BIG257" s="594"/>
      <c r="BIH257" s="594"/>
      <c r="BII257" s="594"/>
      <c r="BIJ257" s="594"/>
      <c r="BIK257" s="594"/>
      <c r="BIL257" s="594"/>
      <c r="BIM257" s="594"/>
      <c r="BIN257" s="594"/>
      <c r="BIO257" s="594"/>
      <c r="BIP257" s="594"/>
      <c r="BIQ257" s="594"/>
      <c r="BIR257" s="594"/>
      <c r="BIS257" s="594"/>
      <c r="BIT257" s="594"/>
      <c r="BIU257" s="594"/>
      <c r="BIV257" s="594"/>
      <c r="BIW257" s="594"/>
      <c r="BIX257" s="594"/>
      <c r="BIY257" s="594"/>
      <c r="BIZ257" s="594"/>
      <c r="BJA257" s="594"/>
      <c r="BJB257" s="594"/>
      <c r="BJC257" s="594"/>
      <c r="BJD257" s="594"/>
      <c r="BJE257" s="594"/>
      <c r="BJF257" s="594"/>
      <c r="BJG257" s="594"/>
      <c r="BJH257" s="594"/>
      <c r="BJI257" s="594"/>
      <c r="BJJ257" s="594"/>
      <c r="BJK257" s="594"/>
      <c r="BJL257" s="594"/>
      <c r="BJM257" s="594"/>
      <c r="BJN257" s="594"/>
      <c r="BJO257" s="594"/>
      <c r="BJP257" s="594"/>
      <c r="BJQ257" s="594"/>
      <c r="BJR257" s="594"/>
      <c r="BJS257" s="594"/>
      <c r="BJT257" s="594"/>
      <c r="BJU257" s="594"/>
      <c r="BJV257" s="594"/>
      <c r="BJW257" s="594"/>
      <c r="BJX257" s="594"/>
      <c r="BJY257" s="594"/>
      <c r="BJZ257" s="594"/>
      <c r="BKA257" s="594"/>
      <c r="BKB257" s="594"/>
      <c r="BKC257" s="594"/>
      <c r="BKD257" s="594"/>
      <c r="BKE257" s="594"/>
      <c r="BKF257" s="594"/>
      <c r="BKG257" s="594"/>
      <c r="BKH257" s="594"/>
      <c r="BKI257" s="594"/>
      <c r="BKJ257" s="594"/>
      <c r="BKK257" s="594"/>
      <c r="BKL257" s="594"/>
      <c r="BKM257" s="594"/>
      <c r="BKN257" s="594"/>
      <c r="BKO257" s="594"/>
      <c r="BKP257" s="594"/>
      <c r="BKQ257" s="594"/>
      <c r="BKR257" s="594"/>
      <c r="BKS257" s="594"/>
      <c r="BKT257" s="594"/>
      <c r="BKU257" s="594"/>
      <c r="BKV257" s="594"/>
      <c r="BKW257" s="594"/>
      <c r="BKX257" s="594"/>
      <c r="BKY257" s="594"/>
      <c r="BKZ257" s="594"/>
      <c r="BLA257" s="594"/>
      <c r="BLB257" s="594"/>
      <c r="BLC257" s="594"/>
      <c r="BLD257" s="594"/>
      <c r="BLE257" s="594"/>
      <c r="BLF257" s="594"/>
      <c r="BLG257" s="594"/>
      <c r="BLH257" s="594"/>
      <c r="BLI257" s="594"/>
      <c r="BLJ257" s="594"/>
      <c r="BLK257" s="594"/>
      <c r="BLL257" s="594"/>
      <c r="BLM257" s="594"/>
      <c r="BLN257" s="594"/>
      <c r="BLO257" s="594"/>
      <c r="BLP257" s="594"/>
      <c r="BLQ257" s="594"/>
      <c r="BLR257" s="594"/>
      <c r="BLS257" s="594"/>
      <c r="BLT257" s="594"/>
      <c r="BLU257" s="594"/>
      <c r="BLV257" s="594"/>
      <c r="BLW257" s="594"/>
      <c r="BLX257" s="594"/>
      <c r="BLY257" s="594"/>
      <c r="BLZ257" s="594"/>
      <c r="BMA257" s="594"/>
      <c r="BMB257" s="594"/>
      <c r="BMC257" s="594"/>
      <c r="BMD257" s="594"/>
      <c r="BME257" s="594"/>
      <c r="BMF257" s="594"/>
      <c r="BMG257" s="594"/>
      <c r="BMH257" s="594"/>
      <c r="BMI257" s="594"/>
      <c r="BMJ257" s="594"/>
      <c r="BMK257" s="594"/>
      <c r="BML257" s="594"/>
      <c r="BMM257" s="594"/>
      <c r="BMN257" s="594"/>
      <c r="BMO257" s="594"/>
      <c r="BMP257" s="594"/>
      <c r="BMQ257" s="594"/>
      <c r="BMR257" s="594"/>
      <c r="BMS257" s="594"/>
      <c r="BMT257" s="594"/>
      <c r="BMU257" s="594"/>
      <c r="BMV257" s="594"/>
      <c r="BMW257" s="594"/>
      <c r="BMX257" s="594"/>
      <c r="BMY257" s="594"/>
      <c r="BMZ257" s="594"/>
      <c r="BNA257" s="594"/>
      <c r="BNB257" s="594"/>
      <c r="BNC257" s="594"/>
      <c r="BND257" s="594"/>
      <c r="BNE257" s="594"/>
      <c r="BNF257" s="594"/>
      <c r="BNG257" s="594"/>
      <c r="BNH257" s="594"/>
      <c r="BNI257" s="594"/>
      <c r="BNJ257" s="594"/>
      <c r="BNK257" s="594"/>
      <c r="BNL257" s="594"/>
      <c r="BNM257" s="594"/>
      <c r="BNN257" s="594"/>
      <c r="BNO257" s="594"/>
      <c r="BNP257" s="594"/>
      <c r="BNQ257" s="594"/>
      <c r="BNR257" s="594"/>
      <c r="BNS257" s="594"/>
      <c r="BNT257" s="594"/>
      <c r="BNU257" s="594"/>
      <c r="BNV257" s="594"/>
      <c r="BNW257" s="594"/>
      <c r="BNX257" s="594"/>
      <c r="BNY257" s="594"/>
      <c r="BNZ257" s="594"/>
      <c r="BOA257" s="594"/>
      <c r="BOB257" s="594"/>
      <c r="BOC257" s="594"/>
      <c r="BOD257" s="594"/>
      <c r="BOE257" s="594"/>
      <c r="BOF257" s="594"/>
      <c r="BOG257" s="594"/>
      <c r="BOH257" s="594"/>
      <c r="BOI257" s="594"/>
      <c r="BOJ257" s="594"/>
      <c r="BOK257" s="594"/>
      <c r="BOL257" s="594"/>
      <c r="BOM257" s="594"/>
      <c r="BON257" s="594"/>
      <c r="BOO257" s="594"/>
      <c r="BOP257" s="594"/>
      <c r="BOQ257" s="594"/>
      <c r="BOR257" s="594"/>
      <c r="BOS257" s="594"/>
      <c r="BOT257" s="594"/>
      <c r="BOU257" s="594"/>
      <c r="BOV257" s="594"/>
      <c r="BOW257" s="594"/>
      <c r="BOX257" s="594"/>
      <c r="BOY257" s="594"/>
      <c r="BOZ257" s="594"/>
      <c r="BPA257" s="594"/>
      <c r="BPB257" s="594"/>
      <c r="BPC257" s="594"/>
      <c r="BPD257" s="594"/>
      <c r="BPE257" s="594"/>
      <c r="BPF257" s="594"/>
      <c r="BPG257" s="594"/>
      <c r="BPH257" s="594"/>
      <c r="BPI257" s="594"/>
      <c r="BPJ257" s="594"/>
      <c r="BPK257" s="594"/>
      <c r="BPL257" s="594"/>
      <c r="BPM257" s="594"/>
      <c r="BPN257" s="594"/>
      <c r="BPO257" s="594"/>
      <c r="BPP257" s="594"/>
      <c r="BPQ257" s="594"/>
      <c r="BPR257" s="594"/>
      <c r="BPS257" s="594"/>
      <c r="BPT257" s="594"/>
      <c r="BPU257" s="594"/>
      <c r="BPV257" s="594"/>
      <c r="BPW257" s="594"/>
      <c r="BPX257" s="594"/>
      <c r="BPY257" s="594"/>
      <c r="BPZ257" s="594"/>
      <c r="BQA257" s="594"/>
      <c r="BQB257" s="594"/>
      <c r="BQC257" s="594"/>
      <c r="BQD257" s="594"/>
      <c r="BQE257" s="594"/>
      <c r="BQF257" s="594"/>
      <c r="BQG257" s="594"/>
      <c r="BQH257" s="594"/>
      <c r="BQI257" s="594"/>
      <c r="BQJ257" s="594"/>
      <c r="BQK257" s="594"/>
      <c r="BQL257" s="594"/>
      <c r="BQM257" s="594"/>
      <c r="BQN257" s="594"/>
      <c r="BQO257" s="594"/>
      <c r="BQP257" s="594"/>
      <c r="BQQ257" s="594"/>
      <c r="BQR257" s="594"/>
      <c r="BQS257" s="594"/>
      <c r="BQT257" s="594"/>
      <c r="BQU257" s="594"/>
      <c r="BQV257" s="594"/>
      <c r="BQW257" s="594"/>
      <c r="BQX257" s="594"/>
      <c r="BQY257" s="594"/>
      <c r="BQZ257" s="594"/>
      <c r="BRA257" s="594"/>
      <c r="BRB257" s="594"/>
      <c r="BRC257" s="594"/>
      <c r="BRD257" s="594"/>
      <c r="BRE257" s="594"/>
      <c r="BRF257" s="594"/>
      <c r="BRG257" s="594"/>
      <c r="BRH257" s="594"/>
      <c r="BRI257" s="594"/>
      <c r="BRJ257" s="594"/>
      <c r="BRK257" s="594"/>
      <c r="BRL257" s="594"/>
      <c r="BRM257" s="594"/>
      <c r="BRN257" s="594"/>
      <c r="BRO257" s="594"/>
      <c r="BRP257" s="594"/>
      <c r="BRQ257" s="594"/>
      <c r="BRR257" s="594"/>
      <c r="BRS257" s="594"/>
      <c r="BRT257" s="594"/>
      <c r="BRU257" s="594"/>
      <c r="BRV257" s="594"/>
      <c r="BRW257" s="594"/>
      <c r="BRX257" s="594"/>
      <c r="BRY257" s="594"/>
      <c r="BRZ257" s="594"/>
      <c r="BSA257" s="594"/>
      <c r="BSB257" s="594"/>
      <c r="BSC257" s="594"/>
      <c r="BSD257" s="594"/>
      <c r="BSE257" s="594"/>
      <c r="BSF257" s="594"/>
      <c r="BSG257" s="594"/>
      <c r="BSH257" s="594"/>
      <c r="BSI257" s="594"/>
      <c r="BSJ257" s="594"/>
      <c r="BSK257" s="594"/>
      <c r="BSL257" s="594"/>
      <c r="BSM257" s="594"/>
      <c r="BSN257" s="594"/>
      <c r="BSO257" s="594"/>
      <c r="BSP257" s="594"/>
      <c r="BSQ257" s="594"/>
      <c r="BSR257" s="594"/>
      <c r="BSS257" s="594"/>
      <c r="BST257" s="594"/>
      <c r="BSU257" s="594"/>
      <c r="BSV257" s="594"/>
      <c r="BSW257" s="594"/>
      <c r="BSX257" s="594"/>
      <c r="BSY257" s="594"/>
      <c r="BSZ257" s="594"/>
      <c r="BTA257" s="594"/>
      <c r="BTB257" s="594"/>
      <c r="BTC257" s="594"/>
      <c r="BTD257" s="594"/>
      <c r="BTE257" s="594"/>
      <c r="BTF257" s="594"/>
      <c r="BTG257" s="594"/>
      <c r="BTH257" s="594"/>
      <c r="BTI257" s="594"/>
      <c r="BTJ257" s="594"/>
      <c r="BTK257" s="594"/>
      <c r="BTL257" s="594"/>
      <c r="BTM257" s="594"/>
      <c r="BTN257" s="594"/>
      <c r="BTO257" s="594"/>
      <c r="BTP257" s="594"/>
      <c r="BTQ257" s="594"/>
      <c r="BTR257" s="594"/>
      <c r="BTS257" s="594"/>
      <c r="BTT257" s="594"/>
      <c r="BTU257" s="594"/>
      <c r="BTV257" s="594"/>
      <c r="BTW257" s="594"/>
      <c r="BTX257" s="594"/>
      <c r="BTY257" s="594"/>
      <c r="BTZ257" s="594"/>
      <c r="BUA257" s="594"/>
      <c r="BUB257" s="594"/>
      <c r="BUC257" s="594"/>
      <c r="BUD257" s="594"/>
      <c r="BUE257" s="594"/>
      <c r="BUF257" s="594"/>
      <c r="BUG257" s="594"/>
      <c r="BUH257" s="594"/>
      <c r="BUI257" s="594"/>
      <c r="BUJ257" s="594"/>
      <c r="BUK257" s="594"/>
      <c r="BUL257" s="594"/>
      <c r="BUM257" s="594"/>
      <c r="BUN257" s="594"/>
      <c r="BUO257" s="594"/>
      <c r="BUP257" s="594"/>
      <c r="BUQ257" s="594"/>
      <c r="BUR257" s="594"/>
      <c r="BUS257" s="594"/>
      <c r="BUT257" s="594"/>
      <c r="BUU257" s="594"/>
      <c r="BUV257" s="594"/>
      <c r="BUW257" s="594"/>
      <c r="BUX257" s="594"/>
      <c r="BUY257" s="594"/>
      <c r="BUZ257" s="594"/>
      <c r="BVA257" s="594"/>
      <c r="BVB257" s="594"/>
      <c r="BVC257" s="594"/>
      <c r="BVD257" s="594"/>
      <c r="BVE257" s="594"/>
      <c r="BVF257" s="594"/>
      <c r="BVG257" s="594"/>
      <c r="BVH257" s="594"/>
      <c r="BVI257" s="594"/>
      <c r="BVJ257" s="594"/>
      <c r="BVK257" s="594"/>
      <c r="BVL257" s="594"/>
      <c r="BVM257" s="594"/>
      <c r="BVN257" s="594"/>
      <c r="BVO257" s="594"/>
      <c r="BVP257" s="594"/>
      <c r="BVQ257" s="594"/>
      <c r="BVR257" s="594"/>
      <c r="BVS257" s="594"/>
      <c r="BVT257" s="594"/>
      <c r="BVU257" s="594"/>
      <c r="BVV257" s="594"/>
      <c r="BVW257" s="594"/>
      <c r="BVX257" s="594"/>
      <c r="BVY257" s="594"/>
      <c r="BVZ257" s="594"/>
      <c r="BWA257" s="594"/>
      <c r="BWB257" s="594"/>
      <c r="BWC257" s="594"/>
      <c r="BWD257" s="594"/>
      <c r="BWE257" s="594"/>
      <c r="BWF257" s="594"/>
      <c r="BWG257" s="594"/>
      <c r="BWH257" s="594"/>
      <c r="BWI257" s="594"/>
      <c r="BWJ257" s="594"/>
      <c r="BWK257" s="594"/>
      <c r="BWL257" s="594"/>
      <c r="BWM257" s="594"/>
      <c r="BWN257" s="594"/>
      <c r="BWO257" s="594"/>
      <c r="BWP257" s="594"/>
      <c r="BWQ257" s="594"/>
      <c r="BWR257" s="594"/>
      <c r="BWS257" s="594"/>
      <c r="BWT257" s="594"/>
      <c r="BWU257" s="594"/>
      <c r="BWV257" s="594"/>
      <c r="BWW257" s="594"/>
      <c r="BWX257" s="594"/>
      <c r="BWY257" s="594"/>
      <c r="BWZ257" s="594"/>
      <c r="BXA257" s="594"/>
      <c r="BXB257" s="594"/>
      <c r="BXC257" s="594"/>
      <c r="BXD257" s="594"/>
      <c r="BXE257" s="594"/>
      <c r="BXF257" s="594"/>
      <c r="BXG257" s="594"/>
      <c r="BXH257" s="594"/>
      <c r="BXI257" s="594"/>
      <c r="BXJ257" s="594"/>
      <c r="BXK257" s="594"/>
      <c r="BXL257" s="594"/>
      <c r="BXM257" s="594"/>
      <c r="BXN257" s="594"/>
      <c r="BXO257" s="594"/>
      <c r="BXP257" s="594"/>
      <c r="BXQ257" s="594"/>
      <c r="BXR257" s="594"/>
      <c r="BXS257" s="594"/>
      <c r="BXT257" s="594"/>
      <c r="BXU257" s="594"/>
      <c r="BXV257" s="594"/>
      <c r="BXW257" s="594"/>
      <c r="BXX257" s="594"/>
      <c r="BXY257" s="594"/>
      <c r="BXZ257" s="594"/>
      <c r="BYA257" s="594"/>
      <c r="BYB257" s="594"/>
      <c r="BYC257" s="594"/>
      <c r="BYD257" s="594"/>
      <c r="BYE257" s="594"/>
      <c r="BYF257" s="594"/>
      <c r="BYG257" s="594"/>
      <c r="BYH257" s="594"/>
      <c r="BYI257" s="594"/>
      <c r="BYJ257" s="594"/>
      <c r="BYK257" s="594"/>
      <c r="BYL257" s="594"/>
      <c r="BYM257" s="594"/>
      <c r="BYN257" s="594"/>
      <c r="BYO257" s="594"/>
      <c r="BYP257" s="594"/>
      <c r="BYQ257" s="594"/>
      <c r="BYR257" s="594"/>
      <c r="BYS257" s="594"/>
      <c r="BYT257" s="594"/>
      <c r="BYU257" s="594"/>
      <c r="BYV257" s="594"/>
      <c r="BYW257" s="594"/>
      <c r="BYX257" s="594"/>
      <c r="BYY257" s="594"/>
      <c r="BYZ257" s="594"/>
      <c r="BZA257" s="594"/>
      <c r="BZB257" s="594"/>
      <c r="BZC257" s="594"/>
      <c r="BZD257" s="594"/>
      <c r="BZE257" s="594"/>
      <c r="BZF257" s="594"/>
      <c r="BZG257" s="594"/>
      <c r="BZH257" s="594"/>
      <c r="BZI257" s="594"/>
      <c r="BZJ257" s="594"/>
      <c r="BZK257" s="594"/>
      <c r="BZL257" s="594"/>
      <c r="BZM257" s="594"/>
      <c r="BZN257" s="594"/>
      <c r="BZO257" s="594"/>
      <c r="BZP257" s="594"/>
      <c r="BZQ257" s="594"/>
      <c r="BZR257" s="594"/>
      <c r="BZS257" s="594"/>
      <c r="BZT257" s="594"/>
      <c r="BZU257" s="594"/>
      <c r="BZV257" s="594"/>
      <c r="BZW257" s="594"/>
      <c r="BZX257" s="594"/>
      <c r="BZY257" s="594"/>
      <c r="BZZ257" s="594"/>
      <c r="CAA257" s="594"/>
      <c r="CAB257" s="594"/>
      <c r="CAC257" s="594"/>
      <c r="CAD257" s="594"/>
      <c r="CAE257" s="594"/>
      <c r="CAF257" s="594"/>
      <c r="CAG257" s="594"/>
      <c r="CAH257" s="594"/>
      <c r="CAI257" s="594"/>
      <c r="CAJ257" s="594"/>
      <c r="CAK257" s="594"/>
      <c r="CAL257" s="594"/>
      <c r="CAM257" s="594"/>
      <c r="CAN257" s="594"/>
      <c r="CAO257" s="594"/>
      <c r="CAP257" s="594"/>
      <c r="CAQ257" s="594"/>
      <c r="CAR257" s="594"/>
      <c r="CAS257" s="594"/>
      <c r="CAT257" s="594"/>
      <c r="CAU257" s="594"/>
      <c r="CAV257" s="594"/>
      <c r="CAW257" s="594"/>
      <c r="CAX257" s="594"/>
      <c r="CAY257" s="594"/>
      <c r="CAZ257" s="594"/>
      <c r="CBA257" s="594"/>
      <c r="CBB257" s="594"/>
      <c r="CBC257" s="594"/>
      <c r="CBD257" s="594"/>
      <c r="CBE257" s="594"/>
      <c r="CBF257" s="594"/>
      <c r="CBG257" s="594"/>
      <c r="CBH257" s="594"/>
      <c r="CBI257" s="594"/>
      <c r="CBJ257" s="594"/>
      <c r="CBK257" s="594"/>
      <c r="CBL257" s="594"/>
      <c r="CBM257" s="594"/>
      <c r="CBN257" s="594"/>
      <c r="CBO257" s="594"/>
      <c r="CBP257" s="594"/>
      <c r="CBQ257" s="594"/>
      <c r="CBR257" s="594"/>
      <c r="CBS257" s="594"/>
      <c r="CBT257" s="594"/>
      <c r="CBU257" s="594"/>
      <c r="CBV257" s="594"/>
      <c r="CBW257" s="594"/>
      <c r="CBX257" s="594"/>
      <c r="CBY257" s="594"/>
      <c r="CBZ257" s="594"/>
      <c r="CCA257" s="594"/>
      <c r="CCB257" s="594"/>
      <c r="CCC257" s="594"/>
      <c r="CCD257" s="594"/>
      <c r="CCE257" s="594"/>
      <c r="CCF257" s="594"/>
      <c r="CCG257" s="594"/>
      <c r="CCH257" s="594"/>
      <c r="CCI257" s="594"/>
      <c r="CCJ257" s="594"/>
      <c r="CCK257" s="594"/>
      <c r="CCL257" s="594"/>
      <c r="CCM257" s="594"/>
      <c r="CCN257" s="594"/>
      <c r="CCO257" s="594"/>
      <c r="CCP257" s="594"/>
      <c r="CCQ257" s="594"/>
      <c r="CCR257" s="594"/>
      <c r="CCS257" s="594"/>
      <c r="CCT257" s="594"/>
      <c r="CCU257" s="594"/>
      <c r="CCV257" s="594"/>
      <c r="CCW257" s="594"/>
      <c r="CCX257" s="594"/>
      <c r="CCY257" s="594"/>
      <c r="CCZ257" s="594"/>
      <c r="CDA257" s="594"/>
      <c r="CDB257" s="594"/>
      <c r="CDC257" s="594"/>
      <c r="CDD257" s="594"/>
      <c r="CDE257" s="594"/>
      <c r="CDF257" s="594"/>
      <c r="CDG257" s="594"/>
      <c r="CDH257" s="594"/>
      <c r="CDI257" s="594"/>
      <c r="CDJ257" s="594"/>
      <c r="CDK257" s="594"/>
      <c r="CDL257" s="594"/>
      <c r="CDM257" s="594"/>
      <c r="CDN257" s="594"/>
      <c r="CDO257" s="594"/>
      <c r="CDP257" s="594"/>
      <c r="CDQ257" s="594"/>
      <c r="CDR257" s="594"/>
      <c r="CDS257" s="594"/>
      <c r="CDT257" s="594"/>
      <c r="CDU257" s="594"/>
      <c r="CDV257" s="594"/>
      <c r="CDW257" s="594"/>
      <c r="CDX257" s="594"/>
      <c r="CDY257" s="594"/>
      <c r="CDZ257" s="594"/>
      <c r="CEA257" s="594"/>
      <c r="CEB257" s="594"/>
      <c r="CEC257" s="594"/>
      <c r="CED257" s="594"/>
      <c r="CEE257" s="594"/>
      <c r="CEF257" s="594"/>
      <c r="CEG257" s="594"/>
      <c r="CEH257" s="594"/>
      <c r="CEI257" s="594"/>
      <c r="CEJ257" s="594"/>
      <c r="CEK257" s="594"/>
      <c r="CEL257" s="594"/>
      <c r="CEM257" s="594"/>
      <c r="CEN257" s="594"/>
      <c r="CEO257" s="594"/>
      <c r="CEP257" s="594"/>
      <c r="CEQ257" s="594"/>
      <c r="CER257" s="594"/>
      <c r="CES257" s="594"/>
      <c r="CET257" s="594"/>
      <c r="CEU257" s="594"/>
      <c r="CEV257" s="594"/>
      <c r="CEW257" s="594"/>
      <c r="CEX257" s="594"/>
      <c r="CEY257" s="594"/>
      <c r="CEZ257" s="594"/>
      <c r="CFA257" s="594"/>
      <c r="CFB257" s="594"/>
      <c r="CFC257" s="594"/>
      <c r="CFD257" s="594"/>
      <c r="CFE257" s="594"/>
      <c r="CFF257" s="594"/>
      <c r="CFG257" s="594"/>
      <c r="CFH257" s="594"/>
      <c r="CFI257" s="594"/>
      <c r="CFJ257" s="594"/>
      <c r="CFK257" s="594"/>
      <c r="CFL257" s="594"/>
      <c r="CFM257" s="594"/>
      <c r="CFN257" s="594"/>
      <c r="CFO257" s="594"/>
      <c r="CFP257" s="594"/>
      <c r="CFQ257" s="594"/>
      <c r="CFR257" s="594"/>
      <c r="CFS257" s="594"/>
      <c r="CFT257" s="594"/>
      <c r="CFU257" s="594"/>
      <c r="CFV257" s="594"/>
      <c r="CFW257" s="594"/>
      <c r="CFX257" s="594"/>
      <c r="CFY257" s="594"/>
      <c r="CFZ257" s="594"/>
      <c r="CGA257" s="594"/>
      <c r="CGB257" s="594"/>
      <c r="CGC257" s="594"/>
      <c r="CGD257" s="594"/>
      <c r="CGE257" s="594"/>
      <c r="CGF257" s="594"/>
      <c r="CGG257" s="594"/>
      <c r="CGH257" s="594"/>
      <c r="CGI257" s="594"/>
      <c r="CGJ257" s="594"/>
      <c r="CGK257" s="594"/>
      <c r="CGL257" s="594"/>
      <c r="CGM257" s="594"/>
      <c r="CGN257" s="594"/>
      <c r="CGO257" s="594"/>
      <c r="CGP257" s="594"/>
      <c r="CGQ257" s="594"/>
      <c r="CGR257" s="594"/>
      <c r="CGS257" s="594"/>
      <c r="CGT257" s="594"/>
      <c r="CGU257" s="594"/>
      <c r="CGV257" s="594"/>
      <c r="CGW257" s="594"/>
      <c r="CGX257" s="594"/>
      <c r="CGY257" s="594"/>
      <c r="CGZ257" s="594"/>
      <c r="CHA257" s="594"/>
      <c r="CHB257" s="594"/>
      <c r="CHC257" s="594"/>
      <c r="CHD257" s="594"/>
      <c r="CHE257" s="594"/>
      <c r="CHF257" s="594"/>
      <c r="CHG257" s="594"/>
      <c r="CHH257" s="594"/>
      <c r="CHI257" s="594"/>
      <c r="CHJ257" s="594"/>
      <c r="CHK257" s="594"/>
      <c r="CHL257" s="594"/>
      <c r="CHM257" s="594"/>
      <c r="CHN257" s="594"/>
      <c r="CHO257" s="594"/>
      <c r="CHP257" s="594"/>
      <c r="CHQ257" s="594"/>
      <c r="CHR257" s="594"/>
      <c r="CHS257" s="594"/>
      <c r="CHT257" s="594"/>
      <c r="CHU257" s="594"/>
      <c r="CHV257" s="594"/>
      <c r="CHW257" s="594"/>
      <c r="CHX257" s="594"/>
      <c r="CHY257" s="594"/>
      <c r="CHZ257" s="594"/>
      <c r="CIA257" s="594"/>
      <c r="CIB257" s="594"/>
      <c r="CIC257" s="594"/>
      <c r="CID257" s="594"/>
      <c r="CIE257" s="594"/>
      <c r="CIF257" s="594"/>
      <c r="CIG257" s="594"/>
      <c r="CIH257" s="594"/>
      <c r="CII257" s="594"/>
      <c r="CIJ257" s="594"/>
      <c r="CIK257" s="594"/>
      <c r="CIL257" s="594"/>
      <c r="CIM257" s="594"/>
      <c r="CIN257" s="594"/>
      <c r="CIO257" s="594"/>
      <c r="CIP257" s="594"/>
      <c r="CIQ257" s="594"/>
      <c r="CIR257" s="594"/>
      <c r="CIS257" s="594"/>
      <c r="CIT257" s="594"/>
      <c r="CIU257" s="594"/>
      <c r="CIV257" s="594"/>
      <c r="CIW257" s="594"/>
      <c r="CIX257" s="594"/>
      <c r="CIY257" s="594"/>
      <c r="CIZ257" s="594"/>
      <c r="CJA257" s="594"/>
      <c r="CJB257" s="594"/>
      <c r="CJC257" s="594"/>
      <c r="CJD257" s="594"/>
      <c r="CJE257" s="594"/>
      <c r="CJF257" s="594"/>
      <c r="CJG257" s="594"/>
      <c r="CJH257" s="594"/>
      <c r="CJI257" s="594"/>
      <c r="CJJ257" s="594"/>
      <c r="CJK257" s="594"/>
      <c r="CJL257" s="594"/>
      <c r="CJM257" s="594"/>
      <c r="CJN257" s="594"/>
      <c r="CJO257" s="594"/>
      <c r="CJP257" s="594"/>
      <c r="CJQ257" s="594"/>
      <c r="CJR257" s="594"/>
      <c r="CJS257" s="594"/>
      <c r="CJT257" s="594"/>
      <c r="CJU257" s="594"/>
      <c r="CJV257" s="594"/>
      <c r="CJW257" s="594"/>
      <c r="CJX257" s="594"/>
      <c r="CJY257" s="594"/>
      <c r="CJZ257" s="594"/>
      <c r="CKA257" s="594"/>
      <c r="CKB257" s="594"/>
      <c r="CKC257" s="594"/>
      <c r="CKD257" s="594"/>
      <c r="CKE257" s="594"/>
      <c r="CKF257" s="594"/>
      <c r="CKG257" s="594"/>
      <c r="CKH257" s="594"/>
      <c r="CKI257" s="594"/>
      <c r="CKJ257" s="594"/>
      <c r="CKK257" s="594"/>
      <c r="CKL257" s="594"/>
      <c r="CKM257" s="594"/>
      <c r="CKN257" s="594"/>
      <c r="CKO257" s="594"/>
      <c r="CKP257" s="594"/>
      <c r="CKQ257" s="594"/>
      <c r="CKR257" s="594"/>
      <c r="CKS257" s="594"/>
      <c r="CKT257" s="594"/>
      <c r="CKU257" s="594"/>
      <c r="CKV257" s="594"/>
      <c r="CKW257" s="594"/>
      <c r="CKX257" s="594"/>
      <c r="CKY257" s="594"/>
      <c r="CKZ257" s="594"/>
      <c r="CLA257" s="594"/>
      <c r="CLB257" s="594"/>
      <c r="CLC257" s="594"/>
      <c r="CLD257" s="594"/>
      <c r="CLE257" s="594"/>
      <c r="CLF257" s="594"/>
      <c r="CLG257" s="594"/>
      <c r="CLH257" s="594"/>
      <c r="CLI257" s="594"/>
      <c r="CLJ257" s="594"/>
      <c r="CLK257" s="594"/>
      <c r="CLL257" s="594"/>
      <c r="CLM257" s="594"/>
      <c r="CLN257" s="594"/>
      <c r="CLO257" s="594"/>
      <c r="CLP257" s="594"/>
      <c r="CLQ257" s="594"/>
      <c r="CLR257" s="594"/>
      <c r="CLS257" s="594"/>
      <c r="CLT257" s="594"/>
      <c r="CLU257" s="594"/>
      <c r="CLV257" s="594"/>
      <c r="CLW257" s="594"/>
      <c r="CLX257" s="594"/>
      <c r="CLY257" s="594"/>
      <c r="CLZ257" s="594"/>
      <c r="CMA257" s="594"/>
      <c r="CMB257" s="594"/>
      <c r="CMC257" s="594"/>
      <c r="CMD257" s="594"/>
      <c r="CME257" s="594"/>
      <c r="CMF257" s="594"/>
      <c r="CMG257" s="594"/>
      <c r="CMH257" s="594"/>
      <c r="CMI257" s="594"/>
      <c r="CMJ257" s="594"/>
      <c r="CMK257" s="594"/>
      <c r="CML257" s="594"/>
      <c r="CMM257" s="594"/>
      <c r="CMN257" s="594"/>
      <c r="CMO257" s="594"/>
      <c r="CMP257" s="594"/>
      <c r="CMQ257" s="594"/>
      <c r="CMR257" s="594"/>
      <c r="CMS257" s="594"/>
      <c r="CMT257" s="594"/>
      <c r="CMU257" s="594"/>
      <c r="CMV257" s="594"/>
      <c r="CMW257" s="594"/>
      <c r="CMX257" s="594"/>
      <c r="CMY257" s="594"/>
      <c r="CMZ257" s="594"/>
      <c r="CNA257" s="594"/>
      <c r="CNB257" s="594"/>
      <c r="CNC257" s="594"/>
      <c r="CND257" s="594"/>
      <c r="CNE257" s="594"/>
      <c r="CNF257" s="594"/>
      <c r="CNG257" s="594"/>
      <c r="CNH257" s="594"/>
      <c r="CNI257" s="594"/>
      <c r="CNJ257" s="594"/>
      <c r="CNK257" s="594"/>
      <c r="CNL257" s="594"/>
      <c r="CNM257" s="594"/>
      <c r="CNN257" s="594"/>
      <c r="CNO257" s="594"/>
      <c r="CNP257" s="594"/>
      <c r="CNQ257" s="594"/>
      <c r="CNR257" s="594"/>
      <c r="CNS257" s="594"/>
      <c r="CNT257" s="594"/>
      <c r="CNU257" s="594"/>
      <c r="CNV257" s="594"/>
      <c r="CNW257" s="594"/>
      <c r="CNX257" s="594"/>
      <c r="CNY257" s="594"/>
      <c r="CNZ257" s="594"/>
      <c r="COA257" s="594"/>
      <c r="COB257" s="594"/>
      <c r="COC257" s="594"/>
      <c r="COD257" s="594"/>
      <c r="COE257" s="594"/>
      <c r="COF257" s="594"/>
      <c r="COG257" s="594"/>
      <c r="COH257" s="594"/>
      <c r="COI257" s="594"/>
      <c r="COJ257" s="594"/>
      <c r="COK257" s="594"/>
      <c r="COL257" s="594"/>
      <c r="COM257" s="594"/>
      <c r="CON257" s="594"/>
      <c r="COO257" s="594"/>
      <c r="COP257" s="594"/>
      <c r="COQ257" s="594"/>
      <c r="COR257" s="594"/>
      <c r="COS257" s="594"/>
      <c r="COT257" s="594"/>
      <c r="COU257" s="594"/>
      <c r="COV257" s="594"/>
      <c r="COW257" s="594"/>
      <c r="COX257" s="594"/>
      <c r="COY257" s="594"/>
      <c r="COZ257" s="594"/>
      <c r="CPA257" s="594"/>
      <c r="CPB257" s="594"/>
      <c r="CPC257" s="594"/>
      <c r="CPD257" s="594"/>
      <c r="CPE257" s="594"/>
      <c r="CPF257" s="594"/>
      <c r="CPG257" s="594"/>
      <c r="CPH257" s="594"/>
      <c r="CPI257" s="594"/>
      <c r="CPJ257" s="594"/>
      <c r="CPK257" s="594"/>
      <c r="CPL257" s="594"/>
      <c r="CPM257" s="594"/>
      <c r="CPN257" s="594"/>
      <c r="CPO257" s="594"/>
      <c r="CPP257" s="594"/>
      <c r="CPQ257" s="594"/>
      <c r="CPR257" s="594"/>
      <c r="CPS257" s="594"/>
      <c r="CPT257" s="594"/>
      <c r="CPU257" s="594"/>
      <c r="CPV257" s="594"/>
      <c r="CPW257" s="594"/>
      <c r="CPX257" s="594"/>
      <c r="CPY257" s="594"/>
      <c r="CPZ257" s="594"/>
      <c r="CQA257" s="594"/>
      <c r="CQB257" s="594"/>
      <c r="CQC257" s="594"/>
      <c r="CQD257" s="594"/>
      <c r="CQE257" s="594"/>
      <c r="CQF257" s="594"/>
      <c r="CQG257" s="594"/>
      <c r="CQH257" s="594"/>
      <c r="CQI257" s="594"/>
      <c r="CQJ257" s="594"/>
      <c r="CQK257" s="594"/>
      <c r="CQL257" s="594"/>
      <c r="CQM257" s="594"/>
      <c r="CQN257" s="594"/>
      <c r="CQO257" s="594"/>
      <c r="CQP257" s="594"/>
      <c r="CQQ257" s="594"/>
      <c r="CQR257" s="594"/>
      <c r="CQS257" s="594"/>
      <c r="CQT257" s="594"/>
      <c r="CQU257" s="594"/>
      <c r="CQV257" s="594"/>
      <c r="CQW257" s="594"/>
      <c r="CQX257" s="594"/>
      <c r="CQY257" s="594"/>
      <c r="CQZ257" s="594"/>
      <c r="CRA257" s="594"/>
      <c r="CRB257" s="594"/>
      <c r="CRC257" s="594"/>
      <c r="CRD257" s="594"/>
      <c r="CRE257" s="594"/>
      <c r="CRF257" s="594"/>
      <c r="CRG257" s="594"/>
      <c r="CRH257" s="594"/>
      <c r="CRI257" s="594"/>
      <c r="CRJ257" s="594"/>
      <c r="CRK257" s="594"/>
      <c r="CRL257" s="594"/>
      <c r="CRM257" s="594"/>
      <c r="CRN257" s="594"/>
      <c r="CRO257" s="594"/>
      <c r="CRP257" s="594"/>
      <c r="CRQ257" s="594"/>
      <c r="CRR257" s="594"/>
      <c r="CRS257" s="594"/>
      <c r="CRT257" s="594"/>
      <c r="CRU257" s="594"/>
      <c r="CRV257" s="594"/>
      <c r="CRW257" s="594"/>
      <c r="CRX257" s="594"/>
      <c r="CRY257" s="594"/>
      <c r="CRZ257" s="594"/>
      <c r="CSA257" s="594"/>
      <c r="CSB257" s="594"/>
      <c r="CSC257" s="594"/>
      <c r="CSD257" s="594"/>
      <c r="CSE257" s="594"/>
      <c r="CSF257" s="594"/>
      <c r="CSG257" s="594"/>
      <c r="CSH257" s="594"/>
      <c r="CSI257" s="594"/>
      <c r="CSJ257" s="594"/>
      <c r="CSK257" s="594"/>
      <c r="CSL257" s="594"/>
      <c r="CSM257" s="594"/>
      <c r="CSN257" s="594"/>
      <c r="CSO257" s="594"/>
      <c r="CSP257" s="594"/>
      <c r="CSQ257" s="594"/>
      <c r="CSR257" s="594"/>
      <c r="CSS257" s="594"/>
      <c r="CST257" s="594"/>
      <c r="CSU257" s="594"/>
      <c r="CSV257" s="594"/>
      <c r="CSW257" s="594"/>
      <c r="CSX257" s="594"/>
      <c r="CSY257" s="594"/>
      <c r="CSZ257" s="594"/>
      <c r="CTA257" s="594"/>
      <c r="CTB257" s="594"/>
      <c r="CTC257" s="594"/>
      <c r="CTD257" s="594"/>
      <c r="CTE257" s="594"/>
      <c r="CTF257" s="594"/>
      <c r="CTG257" s="594"/>
      <c r="CTH257" s="594"/>
      <c r="CTI257" s="594"/>
      <c r="CTJ257" s="594"/>
      <c r="CTK257" s="594"/>
      <c r="CTL257" s="594"/>
      <c r="CTM257" s="594"/>
      <c r="CTN257" s="594"/>
      <c r="CTO257" s="594"/>
      <c r="CTP257" s="594"/>
      <c r="CTQ257" s="594"/>
      <c r="CTR257" s="594"/>
      <c r="CTS257" s="594"/>
      <c r="CTT257" s="594"/>
      <c r="CTU257" s="594"/>
      <c r="CTV257" s="594"/>
      <c r="CTW257" s="594"/>
      <c r="CTX257" s="594"/>
      <c r="CTY257" s="594"/>
      <c r="CTZ257" s="594"/>
      <c r="CUA257" s="594"/>
      <c r="CUB257" s="594"/>
      <c r="CUC257" s="594"/>
      <c r="CUD257" s="594"/>
      <c r="CUE257" s="594"/>
      <c r="CUF257" s="594"/>
      <c r="CUG257" s="594"/>
      <c r="CUH257" s="594"/>
      <c r="CUI257" s="594"/>
      <c r="CUJ257" s="594"/>
      <c r="CUK257" s="594"/>
      <c r="CUL257" s="594"/>
      <c r="CUM257" s="594"/>
      <c r="CUN257" s="594"/>
      <c r="CUO257" s="594"/>
      <c r="CUP257" s="594"/>
      <c r="CUQ257" s="594"/>
      <c r="CUR257" s="594"/>
      <c r="CUS257" s="594"/>
      <c r="CUT257" s="594"/>
      <c r="CUU257" s="594"/>
      <c r="CUV257" s="594"/>
      <c r="CUW257" s="594"/>
      <c r="CUX257" s="594"/>
      <c r="CUY257" s="594"/>
      <c r="CUZ257" s="594"/>
      <c r="CVA257" s="594"/>
      <c r="CVB257" s="594"/>
      <c r="CVC257" s="594"/>
      <c r="CVD257" s="594"/>
      <c r="CVE257" s="594"/>
      <c r="CVF257" s="594"/>
      <c r="CVG257" s="594"/>
      <c r="CVH257" s="594"/>
      <c r="CVI257" s="594"/>
      <c r="CVJ257" s="594"/>
      <c r="CVK257" s="594"/>
      <c r="CVL257" s="594"/>
      <c r="CVM257" s="594"/>
      <c r="CVN257" s="594"/>
      <c r="CVO257" s="594"/>
      <c r="CVP257" s="594"/>
      <c r="CVQ257" s="594"/>
      <c r="CVR257" s="594"/>
      <c r="CVS257" s="594"/>
      <c r="CVT257" s="594"/>
      <c r="CVU257" s="594"/>
      <c r="CVV257" s="594"/>
      <c r="CVW257" s="594"/>
      <c r="CVX257" s="594"/>
      <c r="CVY257" s="594"/>
      <c r="CVZ257" s="594"/>
      <c r="CWA257" s="594"/>
      <c r="CWB257" s="594"/>
      <c r="CWC257" s="594"/>
      <c r="CWD257" s="594"/>
      <c r="CWE257" s="594"/>
      <c r="CWF257" s="594"/>
      <c r="CWG257" s="594"/>
      <c r="CWH257" s="594"/>
      <c r="CWI257" s="594"/>
      <c r="CWJ257" s="594"/>
      <c r="CWK257" s="594"/>
      <c r="CWL257" s="594"/>
      <c r="CWM257" s="594"/>
      <c r="CWN257" s="594"/>
      <c r="CWO257" s="594"/>
      <c r="CWP257" s="594"/>
      <c r="CWQ257" s="594"/>
      <c r="CWR257" s="594"/>
      <c r="CWS257" s="594"/>
      <c r="CWT257" s="594"/>
      <c r="CWU257" s="594"/>
      <c r="CWV257" s="594"/>
      <c r="CWW257" s="594"/>
      <c r="CWX257" s="594"/>
      <c r="CWY257" s="594"/>
      <c r="CWZ257" s="594"/>
      <c r="CXA257" s="594"/>
      <c r="CXB257" s="594"/>
      <c r="CXC257" s="594"/>
      <c r="CXD257" s="594"/>
      <c r="CXE257" s="594"/>
      <c r="CXF257" s="594"/>
      <c r="CXG257" s="594"/>
      <c r="CXH257" s="594"/>
      <c r="CXI257" s="594"/>
      <c r="CXJ257" s="594"/>
      <c r="CXK257" s="594"/>
      <c r="CXL257" s="594"/>
      <c r="CXM257" s="594"/>
      <c r="CXN257" s="594"/>
      <c r="CXO257" s="594"/>
      <c r="CXP257" s="594"/>
      <c r="CXQ257" s="594"/>
      <c r="CXR257" s="594"/>
      <c r="CXS257" s="594"/>
      <c r="CXT257" s="594"/>
      <c r="CXU257" s="594"/>
      <c r="CXV257" s="594"/>
      <c r="CXW257" s="594"/>
      <c r="CXX257" s="594"/>
      <c r="CXY257" s="594"/>
      <c r="CXZ257" s="594"/>
      <c r="CYA257" s="594"/>
      <c r="CYB257" s="594"/>
      <c r="CYC257" s="594"/>
      <c r="CYD257" s="594"/>
      <c r="CYE257" s="594"/>
      <c r="CYF257" s="594"/>
      <c r="CYG257" s="594"/>
      <c r="CYH257" s="594"/>
      <c r="CYI257" s="594"/>
      <c r="CYJ257" s="594"/>
      <c r="CYK257" s="594"/>
      <c r="CYL257" s="594"/>
      <c r="CYM257" s="594"/>
      <c r="CYN257" s="594"/>
      <c r="CYO257" s="594"/>
      <c r="CYP257" s="594"/>
      <c r="CYQ257" s="594"/>
      <c r="CYR257" s="594"/>
      <c r="CYS257" s="594"/>
      <c r="CYT257" s="594"/>
      <c r="CYU257" s="594"/>
      <c r="CYV257" s="594"/>
      <c r="CYW257" s="594"/>
      <c r="CYX257" s="594"/>
      <c r="CYY257" s="594"/>
      <c r="CYZ257" s="594"/>
      <c r="CZA257" s="594"/>
      <c r="CZB257" s="594"/>
      <c r="CZC257" s="594"/>
      <c r="CZD257" s="594"/>
      <c r="CZE257" s="594"/>
      <c r="CZF257" s="594"/>
      <c r="CZG257" s="594"/>
      <c r="CZH257" s="594"/>
      <c r="CZI257" s="594"/>
      <c r="CZJ257" s="594"/>
      <c r="CZK257" s="594"/>
      <c r="CZL257" s="594"/>
      <c r="CZM257" s="594"/>
      <c r="CZN257" s="594"/>
      <c r="CZO257" s="594"/>
      <c r="CZP257" s="594"/>
      <c r="CZQ257" s="594"/>
      <c r="CZR257" s="594"/>
      <c r="CZS257" s="594"/>
      <c r="CZT257" s="594"/>
      <c r="CZU257" s="594"/>
      <c r="CZV257" s="594"/>
      <c r="CZW257" s="594"/>
      <c r="CZX257" s="594"/>
      <c r="CZY257" s="594"/>
      <c r="CZZ257" s="594"/>
      <c r="DAA257" s="594"/>
      <c r="DAB257" s="594"/>
      <c r="DAC257" s="594"/>
      <c r="DAD257" s="594"/>
      <c r="DAE257" s="594"/>
      <c r="DAF257" s="594"/>
      <c r="DAG257" s="594"/>
      <c r="DAH257" s="594"/>
      <c r="DAI257" s="594"/>
      <c r="DAJ257" s="594"/>
      <c r="DAK257" s="594"/>
      <c r="DAL257" s="594"/>
      <c r="DAM257" s="594"/>
      <c r="DAN257" s="594"/>
      <c r="DAO257" s="594"/>
      <c r="DAP257" s="594"/>
      <c r="DAQ257" s="594"/>
      <c r="DAR257" s="594"/>
      <c r="DAS257" s="594"/>
      <c r="DAT257" s="594"/>
      <c r="DAU257" s="594"/>
      <c r="DAV257" s="594"/>
      <c r="DAW257" s="594"/>
      <c r="DAX257" s="594"/>
      <c r="DAY257" s="594"/>
      <c r="DAZ257" s="594"/>
      <c r="DBA257" s="594"/>
      <c r="DBB257" s="594"/>
      <c r="DBC257" s="594"/>
      <c r="DBD257" s="594"/>
      <c r="DBE257" s="594"/>
      <c r="DBF257" s="594"/>
      <c r="DBG257" s="594"/>
      <c r="DBH257" s="594"/>
      <c r="DBI257" s="594"/>
      <c r="DBJ257" s="594"/>
      <c r="DBK257" s="594"/>
      <c r="DBL257" s="594"/>
      <c r="DBM257" s="594"/>
      <c r="DBN257" s="594"/>
      <c r="DBO257" s="594"/>
      <c r="DBP257" s="594"/>
      <c r="DBQ257" s="594"/>
      <c r="DBR257" s="594"/>
      <c r="DBS257" s="594"/>
      <c r="DBT257" s="594"/>
      <c r="DBU257" s="594"/>
      <c r="DBV257" s="594"/>
      <c r="DBW257" s="594"/>
      <c r="DBX257" s="594"/>
      <c r="DBY257" s="594"/>
      <c r="DBZ257" s="594"/>
      <c r="DCA257" s="594"/>
      <c r="DCB257" s="594"/>
      <c r="DCC257" s="594"/>
      <c r="DCD257" s="594"/>
      <c r="DCE257" s="594"/>
      <c r="DCF257" s="594"/>
      <c r="DCG257" s="594"/>
      <c r="DCH257" s="594"/>
      <c r="DCI257" s="594"/>
      <c r="DCJ257" s="594"/>
      <c r="DCK257" s="594"/>
      <c r="DCL257" s="594"/>
      <c r="DCM257" s="594"/>
      <c r="DCN257" s="594"/>
      <c r="DCO257" s="594"/>
      <c r="DCP257" s="594"/>
      <c r="DCQ257" s="594"/>
      <c r="DCR257" s="594"/>
      <c r="DCS257" s="594"/>
      <c r="DCT257" s="594"/>
      <c r="DCU257" s="594"/>
      <c r="DCV257" s="594"/>
      <c r="DCW257" s="594"/>
      <c r="DCX257" s="594"/>
      <c r="DCY257" s="594"/>
      <c r="DCZ257" s="594"/>
      <c r="DDA257" s="594"/>
      <c r="DDB257" s="594"/>
      <c r="DDC257" s="594"/>
      <c r="DDD257" s="594"/>
      <c r="DDE257" s="594"/>
      <c r="DDF257" s="594"/>
      <c r="DDG257" s="594"/>
      <c r="DDH257" s="594"/>
      <c r="DDI257" s="594"/>
      <c r="DDJ257" s="594"/>
      <c r="DDK257" s="594"/>
      <c r="DDL257" s="594"/>
      <c r="DDM257" s="594"/>
      <c r="DDN257" s="594"/>
      <c r="DDO257" s="594"/>
      <c r="DDP257" s="594"/>
      <c r="DDQ257" s="594"/>
      <c r="DDR257" s="594"/>
      <c r="DDS257" s="594"/>
      <c r="DDT257" s="594"/>
      <c r="DDU257" s="594"/>
      <c r="DDV257" s="594"/>
      <c r="DDW257" s="594"/>
      <c r="DDX257" s="594"/>
      <c r="DDY257" s="594"/>
      <c r="DDZ257" s="594"/>
      <c r="DEA257" s="594"/>
      <c r="DEB257" s="594"/>
      <c r="DEC257" s="594"/>
      <c r="DED257" s="594"/>
      <c r="DEE257" s="594"/>
      <c r="DEF257" s="594"/>
      <c r="DEG257" s="594"/>
      <c r="DEH257" s="594"/>
      <c r="DEI257" s="594"/>
      <c r="DEJ257" s="594"/>
      <c r="DEK257" s="594"/>
      <c r="DEL257" s="594"/>
      <c r="DEM257" s="594"/>
      <c r="DEN257" s="594"/>
      <c r="DEO257" s="594"/>
      <c r="DEP257" s="594"/>
      <c r="DEQ257" s="594"/>
      <c r="DER257" s="594"/>
      <c r="DES257" s="594"/>
      <c r="DET257" s="594"/>
      <c r="DEU257" s="594"/>
      <c r="DEV257" s="594"/>
      <c r="DEW257" s="594"/>
      <c r="DEX257" s="594"/>
      <c r="DEY257" s="594"/>
      <c r="DEZ257" s="594"/>
      <c r="DFA257" s="594"/>
      <c r="DFB257" s="594"/>
      <c r="DFC257" s="594"/>
      <c r="DFD257" s="594"/>
      <c r="DFE257" s="594"/>
      <c r="DFF257" s="594"/>
      <c r="DFG257" s="594"/>
      <c r="DFH257" s="594"/>
      <c r="DFI257" s="594"/>
      <c r="DFJ257" s="594"/>
      <c r="DFK257" s="594"/>
      <c r="DFL257" s="594"/>
      <c r="DFM257" s="594"/>
      <c r="DFN257" s="594"/>
      <c r="DFO257" s="594"/>
      <c r="DFP257" s="594"/>
      <c r="DFQ257" s="594"/>
      <c r="DFR257" s="594"/>
      <c r="DFS257" s="594"/>
      <c r="DFT257" s="594"/>
      <c r="DFU257" s="594"/>
      <c r="DFV257" s="594"/>
      <c r="DFW257" s="594"/>
      <c r="DFX257" s="594"/>
      <c r="DFY257" s="594"/>
      <c r="DFZ257" s="594"/>
      <c r="DGA257" s="594"/>
      <c r="DGB257" s="594"/>
      <c r="DGC257" s="594"/>
      <c r="DGD257" s="594"/>
      <c r="DGE257" s="594"/>
      <c r="DGF257" s="594"/>
      <c r="DGG257" s="594"/>
      <c r="DGH257" s="594"/>
      <c r="DGI257" s="594"/>
      <c r="DGJ257" s="594"/>
      <c r="DGK257" s="594"/>
      <c r="DGL257" s="594"/>
      <c r="DGM257" s="594"/>
      <c r="DGN257" s="594"/>
      <c r="DGO257" s="594"/>
      <c r="DGP257" s="594"/>
      <c r="DGQ257" s="594"/>
      <c r="DGR257" s="594"/>
      <c r="DGS257" s="594"/>
      <c r="DGT257" s="594"/>
      <c r="DGU257" s="594"/>
      <c r="DGV257" s="594"/>
      <c r="DGW257" s="594"/>
      <c r="DGX257" s="594"/>
      <c r="DGY257" s="594"/>
      <c r="DGZ257" s="594"/>
      <c r="DHA257" s="594"/>
      <c r="DHB257" s="594"/>
      <c r="DHC257" s="594"/>
      <c r="DHD257" s="594"/>
      <c r="DHE257" s="594"/>
      <c r="DHF257" s="594"/>
      <c r="DHG257" s="594"/>
      <c r="DHH257" s="594"/>
      <c r="DHI257" s="594"/>
      <c r="DHJ257" s="594"/>
      <c r="DHK257" s="594"/>
      <c r="DHL257" s="594"/>
      <c r="DHM257" s="594"/>
      <c r="DHN257" s="594"/>
      <c r="DHO257" s="594"/>
      <c r="DHP257" s="594"/>
      <c r="DHQ257" s="594"/>
      <c r="DHR257" s="594"/>
      <c r="DHS257" s="594"/>
      <c r="DHT257" s="594"/>
      <c r="DHU257" s="594"/>
      <c r="DHV257" s="594"/>
      <c r="DHW257" s="594"/>
      <c r="DHX257" s="594"/>
      <c r="DHY257" s="594"/>
      <c r="DHZ257" s="594"/>
      <c r="DIA257" s="594"/>
      <c r="DIB257" s="594"/>
      <c r="DIC257" s="594"/>
      <c r="DID257" s="594"/>
      <c r="DIE257" s="594"/>
      <c r="DIF257" s="594"/>
      <c r="DIG257" s="594"/>
      <c r="DIH257" s="594"/>
      <c r="DII257" s="594"/>
      <c r="DIJ257" s="594"/>
      <c r="DIK257" s="594"/>
      <c r="DIL257" s="594"/>
      <c r="DIM257" s="594"/>
      <c r="DIN257" s="594"/>
      <c r="DIO257" s="594"/>
      <c r="DIP257" s="594"/>
      <c r="DIQ257" s="594"/>
      <c r="DIR257" s="594"/>
      <c r="DIS257" s="594"/>
      <c r="DIT257" s="594"/>
      <c r="DIU257" s="594"/>
      <c r="DIV257" s="594"/>
      <c r="DIW257" s="594"/>
      <c r="DIX257" s="594"/>
      <c r="DIY257" s="594"/>
      <c r="DIZ257" s="594"/>
      <c r="DJA257" s="594"/>
      <c r="DJB257" s="594"/>
      <c r="DJC257" s="594"/>
      <c r="DJD257" s="594"/>
      <c r="DJE257" s="594"/>
      <c r="DJF257" s="594"/>
      <c r="DJG257" s="594"/>
      <c r="DJH257" s="594"/>
      <c r="DJI257" s="594"/>
      <c r="DJJ257" s="594"/>
      <c r="DJK257" s="594"/>
      <c r="DJL257" s="594"/>
      <c r="DJM257" s="594"/>
      <c r="DJN257" s="594"/>
      <c r="DJO257" s="594"/>
      <c r="DJP257" s="594"/>
      <c r="DJQ257" s="594"/>
      <c r="DJR257" s="594"/>
      <c r="DJS257" s="594"/>
      <c r="DJT257" s="594"/>
      <c r="DJU257" s="594"/>
      <c r="DJV257" s="594"/>
      <c r="DJW257" s="594"/>
      <c r="DJX257" s="594"/>
      <c r="DJY257" s="594"/>
      <c r="DJZ257" s="594"/>
      <c r="DKA257" s="594"/>
      <c r="DKB257" s="594"/>
      <c r="DKC257" s="594"/>
      <c r="DKD257" s="594"/>
      <c r="DKE257" s="594"/>
      <c r="DKF257" s="594"/>
      <c r="DKG257" s="594"/>
      <c r="DKH257" s="594"/>
      <c r="DKI257" s="594"/>
      <c r="DKJ257" s="594"/>
      <c r="DKK257" s="594"/>
      <c r="DKL257" s="594"/>
      <c r="DKM257" s="594"/>
      <c r="DKN257" s="594"/>
      <c r="DKO257" s="594"/>
      <c r="DKP257" s="594"/>
      <c r="DKQ257" s="594"/>
      <c r="DKR257" s="594"/>
      <c r="DKS257" s="594"/>
      <c r="DKT257" s="594"/>
      <c r="DKU257" s="594"/>
      <c r="DKV257" s="594"/>
      <c r="DKW257" s="594"/>
      <c r="DKX257" s="594"/>
      <c r="DKY257" s="594"/>
      <c r="DKZ257" s="594"/>
      <c r="DLA257" s="594"/>
      <c r="DLB257" s="594"/>
      <c r="DLC257" s="594"/>
      <c r="DLD257" s="594"/>
      <c r="DLE257" s="594"/>
      <c r="DLF257" s="594"/>
      <c r="DLG257" s="594"/>
      <c r="DLH257" s="594"/>
      <c r="DLI257" s="594"/>
      <c r="DLJ257" s="594"/>
      <c r="DLK257" s="594"/>
      <c r="DLL257" s="594"/>
      <c r="DLM257" s="594"/>
      <c r="DLN257" s="594"/>
      <c r="DLO257" s="594"/>
      <c r="DLP257" s="594"/>
      <c r="DLQ257" s="594"/>
      <c r="DLR257" s="594"/>
      <c r="DLS257" s="594"/>
      <c r="DLT257" s="594"/>
      <c r="DLU257" s="594"/>
      <c r="DLV257" s="594"/>
      <c r="DLW257" s="594"/>
      <c r="DLX257" s="594"/>
      <c r="DLY257" s="594"/>
      <c r="DLZ257" s="594"/>
      <c r="DMA257" s="594"/>
      <c r="DMB257" s="594"/>
      <c r="DMC257" s="594"/>
      <c r="DMD257" s="594"/>
      <c r="DME257" s="594"/>
      <c r="DMF257" s="594"/>
      <c r="DMG257" s="594"/>
      <c r="DMH257" s="594"/>
      <c r="DMI257" s="594"/>
      <c r="DMJ257" s="594"/>
      <c r="DMK257" s="594"/>
      <c r="DML257" s="594"/>
      <c r="DMM257" s="594"/>
      <c r="DMN257" s="594"/>
      <c r="DMO257" s="594"/>
      <c r="DMP257" s="594"/>
      <c r="DMQ257" s="594"/>
      <c r="DMR257" s="594"/>
      <c r="DMS257" s="594"/>
      <c r="DMT257" s="594"/>
      <c r="DMU257" s="594"/>
      <c r="DMV257" s="594"/>
      <c r="DMW257" s="594"/>
      <c r="DMX257" s="594"/>
      <c r="DMY257" s="594"/>
      <c r="DMZ257" s="594"/>
      <c r="DNA257" s="594"/>
      <c r="DNB257" s="594"/>
      <c r="DNC257" s="594"/>
      <c r="DND257" s="594"/>
      <c r="DNE257" s="594"/>
      <c r="DNF257" s="594"/>
      <c r="DNG257" s="594"/>
      <c r="DNH257" s="594"/>
      <c r="DNI257" s="594"/>
      <c r="DNJ257" s="594"/>
      <c r="DNK257" s="594"/>
      <c r="DNL257" s="594"/>
      <c r="DNM257" s="594"/>
      <c r="DNN257" s="594"/>
      <c r="DNO257" s="594"/>
      <c r="DNP257" s="594"/>
      <c r="DNQ257" s="594"/>
      <c r="DNR257" s="594"/>
      <c r="DNS257" s="594"/>
      <c r="DNT257" s="594"/>
      <c r="DNU257" s="594"/>
      <c r="DNV257" s="594"/>
      <c r="DNW257" s="594"/>
      <c r="DNX257" s="594"/>
      <c r="DNY257" s="594"/>
      <c r="DNZ257" s="594"/>
      <c r="DOA257" s="594"/>
      <c r="DOB257" s="594"/>
      <c r="DOC257" s="594"/>
      <c r="DOD257" s="594"/>
      <c r="DOE257" s="594"/>
      <c r="DOF257" s="594"/>
      <c r="DOG257" s="594"/>
      <c r="DOH257" s="594"/>
      <c r="DOI257" s="594"/>
      <c r="DOJ257" s="594"/>
      <c r="DOK257" s="594"/>
      <c r="DOL257" s="594"/>
      <c r="DOM257" s="594"/>
      <c r="DON257" s="594"/>
      <c r="DOO257" s="594"/>
      <c r="DOP257" s="594"/>
      <c r="DOQ257" s="594"/>
      <c r="DOR257" s="594"/>
      <c r="DOS257" s="594"/>
      <c r="DOT257" s="594"/>
      <c r="DOU257" s="594"/>
      <c r="DOV257" s="594"/>
      <c r="DOW257" s="594"/>
      <c r="DOX257" s="594"/>
      <c r="DOY257" s="594"/>
      <c r="DOZ257" s="594"/>
      <c r="DPA257" s="594"/>
      <c r="DPB257" s="594"/>
      <c r="DPC257" s="594"/>
      <c r="DPD257" s="594"/>
      <c r="DPE257" s="594"/>
      <c r="DPF257" s="594"/>
      <c r="DPG257" s="594"/>
      <c r="DPH257" s="594"/>
      <c r="DPI257" s="594"/>
      <c r="DPJ257" s="594"/>
      <c r="DPK257" s="594"/>
      <c r="DPL257" s="594"/>
      <c r="DPM257" s="594"/>
      <c r="DPN257" s="594"/>
      <c r="DPO257" s="594"/>
      <c r="DPP257" s="594"/>
      <c r="DPQ257" s="594"/>
      <c r="DPR257" s="594"/>
      <c r="DPS257" s="594"/>
      <c r="DPT257" s="594"/>
      <c r="DPU257" s="594"/>
      <c r="DPV257" s="594"/>
      <c r="DPW257" s="594"/>
      <c r="DPX257" s="594"/>
      <c r="DPY257" s="594"/>
      <c r="DPZ257" s="594"/>
      <c r="DQA257" s="594"/>
      <c r="DQB257" s="594"/>
      <c r="DQC257" s="594"/>
      <c r="DQD257" s="594"/>
      <c r="DQE257" s="594"/>
      <c r="DQF257" s="594"/>
      <c r="DQG257" s="594"/>
      <c r="DQH257" s="594"/>
      <c r="DQI257" s="594"/>
      <c r="DQJ257" s="594"/>
      <c r="DQK257" s="594"/>
      <c r="DQL257" s="594"/>
      <c r="DQM257" s="594"/>
      <c r="DQN257" s="594"/>
      <c r="DQO257" s="594"/>
      <c r="DQP257" s="594"/>
      <c r="DQQ257" s="594"/>
      <c r="DQR257" s="594"/>
      <c r="DQS257" s="594"/>
      <c r="DQT257" s="594"/>
      <c r="DQU257" s="594"/>
      <c r="DQV257" s="594"/>
      <c r="DQW257" s="594"/>
      <c r="DQX257" s="594"/>
      <c r="DQY257" s="594"/>
      <c r="DQZ257" s="594"/>
      <c r="DRA257" s="594"/>
      <c r="DRB257" s="594"/>
      <c r="DRC257" s="594"/>
      <c r="DRD257" s="594"/>
      <c r="DRE257" s="594"/>
      <c r="DRF257" s="594"/>
      <c r="DRG257" s="594"/>
      <c r="DRH257" s="594"/>
      <c r="DRI257" s="594"/>
      <c r="DRJ257" s="594"/>
      <c r="DRK257" s="594"/>
      <c r="DRL257" s="594"/>
      <c r="DRM257" s="594"/>
      <c r="DRN257" s="594"/>
      <c r="DRO257" s="594"/>
      <c r="DRP257" s="594"/>
      <c r="DRQ257" s="594"/>
      <c r="DRR257" s="594"/>
      <c r="DRS257" s="594"/>
      <c r="DRT257" s="594"/>
      <c r="DRU257" s="594"/>
      <c r="DRV257" s="594"/>
      <c r="DRW257" s="594"/>
      <c r="DRX257" s="594"/>
      <c r="DRY257" s="594"/>
      <c r="DRZ257" s="594"/>
      <c r="DSA257" s="594"/>
      <c r="DSB257" s="594"/>
      <c r="DSC257" s="594"/>
      <c r="DSD257" s="594"/>
      <c r="DSE257" s="594"/>
      <c r="DSF257" s="594"/>
      <c r="DSG257" s="594"/>
      <c r="DSH257" s="594"/>
      <c r="DSI257" s="594"/>
      <c r="DSJ257" s="594"/>
      <c r="DSK257" s="594"/>
      <c r="DSL257" s="594"/>
      <c r="DSM257" s="594"/>
      <c r="DSN257" s="594"/>
      <c r="DSO257" s="594"/>
      <c r="DSP257" s="594"/>
      <c r="DSQ257" s="594"/>
      <c r="DSR257" s="594"/>
      <c r="DSS257" s="594"/>
      <c r="DST257" s="594"/>
      <c r="DSU257" s="594"/>
      <c r="DSV257" s="594"/>
      <c r="DSW257" s="594"/>
      <c r="DSX257" s="594"/>
      <c r="DSY257" s="594"/>
      <c r="DSZ257" s="594"/>
      <c r="DTA257" s="594"/>
      <c r="DTB257" s="594"/>
      <c r="DTC257" s="594"/>
      <c r="DTD257" s="594"/>
      <c r="DTE257" s="594"/>
      <c r="DTF257" s="594"/>
      <c r="DTG257" s="594"/>
      <c r="DTH257" s="594"/>
      <c r="DTI257" s="594"/>
      <c r="DTJ257" s="594"/>
      <c r="DTK257" s="594"/>
      <c r="DTL257" s="594"/>
      <c r="DTM257" s="594"/>
      <c r="DTN257" s="594"/>
      <c r="DTO257" s="594"/>
      <c r="DTP257" s="594"/>
      <c r="DTQ257" s="594"/>
      <c r="DTR257" s="594"/>
      <c r="DTS257" s="594"/>
      <c r="DTT257" s="594"/>
      <c r="DTU257" s="594"/>
      <c r="DTV257" s="594"/>
      <c r="DTW257" s="594"/>
      <c r="DTX257" s="594"/>
      <c r="DTY257" s="594"/>
      <c r="DTZ257" s="594"/>
      <c r="DUA257" s="594"/>
      <c r="DUB257" s="594"/>
      <c r="DUC257" s="594"/>
      <c r="DUD257" s="594"/>
      <c r="DUE257" s="594"/>
      <c r="DUF257" s="594"/>
      <c r="DUG257" s="594"/>
      <c r="DUH257" s="594"/>
      <c r="DUI257" s="594"/>
      <c r="DUJ257" s="594"/>
      <c r="DUK257" s="594"/>
      <c r="DUL257" s="594"/>
      <c r="DUM257" s="594"/>
      <c r="DUN257" s="594"/>
      <c r="DUO257" s="594"/>
      <c r="DUP257" s="594"/>
      <c r="DUQ257" s="594"/>
      <c r="DUR257" s="594"/>
      <c r="DUS257" s="594"/>
      <c r="DUT257" s="594"/>
      <c r="DUU257" s="594"/>
      <c r="DUV257" s="594"/>
      <c r="DUW257" s="594"/>
      <c r="DUX257" s="594"/>
      <c r="DUY257" s="594"/>
      <c r="DUZ257" s="594"/>
      <c r="DVA257" s="594"/>
      <c r="DVB257" s="594"/>
      <c r="DVC257" s="594"/>
      <c r="DVD257" s="594"/>
      <c r="DVE257" s="594"/>
      <c r="DVF257" s="594"/>
      <c r="DVG257" s="594"/>
      <c r="DVH257" s="594"/>
      <c r="DVI257" s="594"/>
      <c r="DVJ257" s="594"/>
      <c r="DVK257" s="594"/>
      <c r="DVL257" s="594"/>
      <c r="DVM257" s="594"/>
      <c r="DVN257" s="594"/>
      <c r="DVO257" s="594"/>
      <c r="DVP257" s="594"/>
      <c r="DVQ257" s="594"/>
      <c r="DVR257" s="594"/>
      <c r="DVS257" s="594"/>
      <c r="DVT257" s="594"/>
      <c r="DVU257" s="594"/>
      <c r="DVV257" s="594"/>
      <c r="DVW257" s="594"/>
      <c r="DVX257" s="594"/>
      <c r="DVY257" s="594"/>
      <c r="DVZ257" s="594"/>
      <c r="DWA257" s="594"/>
      <c r="DWB257" s="594"/>
      <c r="DWC257" s="594"/>
      <c r="DWD257" s="594"/>
      <c r="DWE257" s="594"/>
      <c r="DWF257" s="594"/>
      <c r="DWG257" s="594"/>
      <c r="DWH257" s="594"/>
      <c r="DWI257" s="594"/>
      <c r="DWJ257" s="594"/>
      <c r="DWK257" s="594"/>
      <c r="DWL257" s="594"/>
      <c r="DWM257" s="594"/>
      <c r="DWN257" s="594"/>
      <c r="DWO257" s="594"/>
      <c r="DWP257" s="594"/>
      <c r="DWQ257" s="594"/>
      <c r="DWR257" s="594"/>
      <c r="DWS257" s="594"/>
      <c r="DWT257" s="594"/>
      <c r="DWU257" s="594"/>
      <c r="DWV257" s="594"/>
      <c r="DWW257" s="594"/>
      <c r="DWX257" s="594"/>
      <c r="DWY257" s="594"/>
      <c r="DWZ257" s="594"/>
      <c r="DXA257" s="594"/>
      <c r="DXB257" s="594"/>
      <c r="DXC257" s="594"/>
      <c r="DXD257" s="594"/>
      <c r="DXE257" s="594"/>
      <c r="DXF257" s="594"/>
      <c r="DXG257" s="594"/>
      <c r="DXH257" s="594"/>
      <c r="DXI257" s="594"/>
      <c r="DXJ257" s="594"/>
      <c r="DXK257" s="594"/>
      <c r="DXL257" s="594"/>
      <c r="DXM257" s="594"/>
      <c r="DXN257" s="594"/>
      <c r="DXO257" s="594"/>
      <c r="DXP257" s="594"/>
      <c r="DXQ257" s="594"/>
      <c r="DXR257" s="594"/>
      <c r="DXS257" s="594"/>
      <c r="DXT257" s="594"/>
      <c r="DXU257" s="594"/>
      <c r="DXV257" s="594"/>
      <c r="DXW257" s="594"/>
      <c r="DXX257" s="594"/>
      <c r="DXY257" s="594"/>
      <c r="DXZ257" s="594"/>
      <c r="DYA257" s="594"/>
      <c r="DYB257" s="594"/>
      <c r="DYC257" s="594"/>
      <c r="DYD257" s="594"/>
      <c r="DYE257" s="594"/>
      <c r="DYF257" s="594"/>
      <c r="DYG257" s="594"/>
      <c r="DYH257" s="594"/>
      <c r="DYI257" s="594"/>
      <c r="DYJ257" s="594"/>
      <c r="DYK257" s="594"/>
      <c r="DYL257" s="594"/>
      <c r="DYM257" s="594"/>
      <c r="DYN257" s="594"/>
      <c r="DYO257" s="594"/>
      <c r="DYP257" s="594"/>
      <c r="DYQ257" s="594"/>
      <c r="DYR257" s="594"/>
      <c r="DYS257" s="594"/>
      <c r="DYT257" s="594"/>
      <c r="DYU257" s="594"/>
      <c r="DYV257" s="594"/>
      <c r="DYW257" s="594"/>
      <c r="DYX257" s="594"/>
      <c r="DYY257" s="594"/>
      <c r="DYZ257" s="594"/>
      <c r="DZA257" s="594"/>
      <c r="DZB257" s="594"/>
      <c r="DZC257" s="594"/>
      <c r="DZD257" s="594"/>
      <c r="DZE257" s="594"/>
      <c r="DZF257" s="594"/>
      <c r="DZG257" s="594"/>
      <c r="DZH257" s="594"/>
      <c r="DZI257" s="594"/>
      <c r="DZJ257" s="594"/>
      <c r="DZK257" s="594"/>
      <c r="DZL257" s="594"/>
      <c r="DZM257" s="594"/>
      <c r="DZN257" s="594"/>
      <c r="DZO257" s="594"/>
      <c r="DZP257" s="594"/>
      <c r="DZQ257" s="594"/>
      <c r="DZR257" s="594"/>
      <c r="DZS257" s="594"/>
      <c r="DZT257" s="594"/>
      <c r="DZU257" s="594"/>
      <c r="DZV257" s="594"/>
      <c r="DZW257" s="594"/>
      <c r="DZX257" s="594"/>
      <c r="DZY257" s="594"/>
      <c r="DZZ257" s="594"/>
      <c r="EAA257" s="594"/>
      <c r="EAB257" s="594"/>
      <c r="EAC257" s="594"/>
      <c r="EAD257" s="594"/>
      <c r="EAE257" s="594"/>
      <c r="EAF257" s="594"/>
      <c r="EAG257" s="594"/>
      <c r="EAH257" s="594"/>
      <c r="EAI257" s="594"/>
      <c r="EAJ257" s="594"/>
      <c r="EAK257" s="594"/>
      <c r="EAL257" s="594"/>
      <c r="EAM257" s="594"/>
      <c r="EAN257" s="594"/>
      <c r="EAO257" s="594"/>
      <c r="EAP257" s="594"/>
      <c r="EAQ257" s="594"/>
      <c r="EAR257" s="594"/>
      <c r="EAS257" s="594"/>
      <c r="EAT257" s="594"/>
      <c r="EAU257" s="594"/>
      <c r="EAV257" s="594"/>
      <c r="EAW257" s="594"/>
      <c r="EAX257" s="594"/>
      <c r="EAY257" s="594"/>
      <c r="EAZ257" s="594"/>
      <c r="EBA257" s="594"/>
      <c r="EBB257" s="594"/>
      <c r="EBC257" s="594"/>
      <c r="EBD257" s="594"/>
      <c r="EBE257" s="594"/>
      <c r="EBF257" s="594"/>
      <c r="EBG257" s="594"/>
      <c r="EBH257" s="594"/>
      <c r="EBI257" s="594"/>
      <c r="EBJ257" s="594"/>
      <c r="EBK257" s="594"/>
      <c r="EBL257" s="594"/>
      <c r="EBM257" s="594"/>
      <c r="EBN257" s="594"/>
      <c r="EBO257" s="594"/>
      <c r="EBP257" s="594"/>
      <c r="EBQ257" s="594"/>
      <c r="EBR257" s="594"/>
      <c r="EBS257" s="594"/>
      <c r="EBT257" s="594"/>
      <c r="EBU257" s="594"/>
      <c r="EBV257" s="594"/>
      <c r="EBW257" s="594"/>
      <c r="EBX257" s="594"/>
      <c r="EBY257" s="594"/>
      <c r="EBZ257" s="594"/>
      <c r="ECA257" s="594"/>
      <c r="ECB257" s="594"/>
      <c r="ECC257" s="594"/>
      <c r="ECD257" s="594"/>
      <c r="ECE257" s="594"/>
      <c r="ECF257" s="594"/>
      <c r="ECG257" s="594"/>
      <c r="ECH257" s="594"/>
      <c r="ECI257" s="594"/>
      <c r="ECJ257" s="594"/>
      <c r="ECK257" s="594"/>
      <c r="ECL257" s="594"/>
      <c r="ECM257" s="594"/>
      <c r="ECN257" s="594"/>
      <c r="ECO257" s="594"/>
      <c r="ECP257" s="594"/>
      <c r="ECQ257" s="594"/>
      <c r="ECR257" s="594"/>
      <c r="ECS257" s="594"/>
      <c r="ECT257" s="594"/>
      <c r="ECU257" s="594"/>
      <c r="ECV257" s="594"/>
      <c r="ECW257" s="594"/>
      <c r="ECX257" s="594"/>
      <c r="ECY257" s="594"/>
      <c r="ECZ257" s="594"/>
      <c r="EDA257" s="594"/>
      <c r="EDB257" s="594"/>
      <c r="EDC257" s="594"/>
      <c r="EDD257" s="594"/>
      <c r="EDE257" s="594"/>
      <c r="EDF257" s="594"/>
      <c r="EDG257" s="594"/>
      <c r="EDH257" s="594"/>
      <c r="EDI257" s="594"/>
      <c r="EDJ257" s="594"/>
      <c r="EDK257" s="594"/>
      <c r="EDL257" s="594"/>
      <c r="EDM257" s="594"/>
      <c r="EDN257" s="594"/>
      <c r="EDO257" s="594"/>
      <c r="EDP257" s="594"/>
      <c r="EDQ257" s="594"/>
      <c r="EDR257" s="594"/>
      <c r="EDS257" s="594"/>
      <c r="EDT257" s="594"/>
      <c r="EDU257" s="594"/>
      <c r="EDV257" s="594"/>
      <c r="EDW257" s="594"/>
      <c r="EDX257" s="594"/>
      <c r="EDY257" s="594"/>
      <c r="EDZ257" s="594"/>
      <c r="EEA257" s="594"/>
      <c r="EEB257" s="594"/>
      <c r="EEC257" s="594"/>
      <c r="EED257" s="594"/>
      <c r="EEE257" s="594"/>
      <c r="EEF257" s="594"/>
      <c r="EEG257" s="594"/>
      <c r="EEH257" s="594"/>
      <c r="EEI257" s="594"/>
      <c r="EEJ257" s="594"/>
      <c r="EEK257" s="594"/>
      <c r="EEL257" s="594"/>
      <c r="EEM257" s="594"/>
      <c r="EEN257" s="594"/>
      <c r="EEO257" s="594"/>
      <c r="EEP257" s="594"/>
      <c r="EEQ257" s="594"/>
      <c r="EER257" s="594"/>
      <c r="EES257" s="594"/>
      <c r="EET257" s="594"/>
      <c r="EEU257" s="594"/>
      <c r="EEV257" s="594"/>
      <c r="EEW257" s="594"/>
      <c r="EEX257" s="594"/>
      <c r="EEY257" s="594"/>
      <c r="EEZ257" s="594"/>
      <c r="EFA257" s="594"/>
      <c r="EFB257" s="594"/>
      <c r="EFC257" s="594"/>
      <c r="EFD257" s="594"/>
      <c r="EFE257" s="594"/>
      <c r="EFF257" s="594"/>
      <c r="EFG257" s="594"/>
      <c r="EFH257" s="594"/>
      <c r="EFI257" s="594"/>
      <c r="EFJ257" s="594"/>
      <c r="EFK257" s="594"/>
      <c r="EFL257" s="594"/>
      <c r="EFM257" s="594"/>
      <c r="EFN257" s="594"/>
      <c r="EFO257" s="594"/>
      <c r="EFP257" s="594"/>
      <c r="EFQ257" s="594"/>
      <c r="EFR257" s="594"/>
      <c r="EFS257" s="594"/>
      <c r="EFT257" s="594"/>
      <c r="EFU257" s="594"/>
      <c r="EFV257" s="594"/>
      <c r="EFW257" s="594"/>
      <c r="EFX257" s="594"/>
      <c r="EFY257" s="594"/>
      <c r="EFZ257" s="594"/>
      <c r="EGA257" s="594"/>
      <c r="EGB257" s="594"/>
      <c r="EGC257" s="594"/>
      <c r="EGD257" s="594"/>
      <c r="EGE257" s="594"/>
      <c r="EGF257" s="594"/>
      <c r="EGG257" s="594"/>
      <c r="EGH257" s="594"/>
      <c r="EGI257" s="594"/>
      <c r="EGJ257" s="594"/>
      <c r="EGK257" s="594"/>
      <c r="EGL257" s="594"/>
      <c r="EGM257" s="594"/>
      <c r="EGN257" s="594"/>
      <c r="EGO257" s="594"/>
      <c r="EGP257" s="594"/>
      <c r="EGQ257" s="594"/>
      <c r="EGR257" s="594"/>
      <c r="EGS257" s="594"/>
      <c r="EGT257" s="594"/>
      <c r="EGU257" s="594"/>
      <c r="EGV257" s="594"/>
      <c r="EGW257" s="594"/>
      <c r="EGX257" s="594"/>
      <c r="EGY257" s="594"/>
      <c r="EGZ257" s="594"/>
      <c r="EHA257" s="594"/>
      <c r="EHB257" s="594"/>
      <c r="EHC257" s="594"/>
      <c r="EHD257" s="594"/>
      <c r="EHE257" s="594"/>
      <c r="EHF257" s="594"/>
      <c r="EHG257" s="594"/>
      <c r="EHH257" s="594"/>
      <c r="EHI257" s="594"/>
      <c r="EHJ257" s="594"/>
      <c r="EHK257" s="594"/>
      <c r="EHL257" s="594"/>
      <c r="EHM257" s="594"/>
      <c r="EHN257" s="594"/>
      <c r="EHO257" s="594"/>
      <c r="EHP257" s="594"/>
      <c r="EHQ257" s="594"/>
      <c r="EHR257" s="594"/>
      <c r="EHS257" s="594"/>
      <c r="EHT257" s="594"/>
      <c r="EHU257" s="594"/>
      <c r="EHV257" s="594"/>
      <c r="EHW257" s="594"/>
      <c r="EHX257" s="594"/>
      <c r="EHY257" s="594"/>
      <c r="EHZ257" s="594"/>
      <c r="EIA257" s="594"/>
      <c r="EIB257" s="594"/>
      <c r="EIC257" s="594"/>
      <c r="EID257" s="594"/>
      <c r="EIE257" s="594"/>
      <c r="EIF257" s="594"/>
      <c r="EIG257" s="594"/>
      <c r="EIH257" s="594"/>
      <c r="EII257" s="594"/>
      <c r="EIJ257" s="594"/>
      <c r="EIK257" s="594"/>
      <c r="EIL257" s="594"/>
      <c r="EIM257" s="594"/>
      <c r="EIN257" s="594"/>
      <c r="EIO257" s="594"/>
      <c r="EIP257" s="594"/>
      <c r="EIQ257" s="594"/>
      <c r="EIR257" s="594"/>
      <c r="EIS257" s="594"/>
      <c r="EIT257" s="594"/>
      <c r="EIU257" s="594"/>
      <c r="EIV257" s="594"/>
      <c r="EIW257" s="594"/>
      <c r="EIX257" s="594"/>
      <c r="EIY257" s="594"/>
      <c r="EIZ257" s="594"/>
      <c r="EJA257" s="594"/>
      <c r="EJB257" s="594"/>
      <c r="EJC257" s="594"/>
      <c r="EJD257" s="594"/>
      <c r="EJE257" s="594"/>
      <c r="EJF257" s="594"/>
      <c r="EJG257" s="594"/>
      <c r="EJH257" s="594"/>
      <c r="EJI257" s="594"/>
      <c r="EJJ257" s="594"/>
      <c r="EJK257" s="594"/>
      <c r="EJL257" s="594"/>
      <c r="EJM257" s="594"/>
      <c r="EJN257" s="594"/>
      <c r="EJO257" s="594"/>
      <c r="EJP257" s="594"/>
      <c r="EJQ257" s="594"/>
      <c r="EJR257" s="594"/>
      <c r="EJS257" s="594"/>
      <c r="EJT257" s="594"/>
      <c r="EJU257" s="594"/>
      <c r="EJV257" s="594"/>
      <c r="EJW257" s="594"/>
      <c r="EJX257" s="594"/>
      <c r="EJY257" s="594"/>
      <c r="EJZ257" s="594"/>
      <c r="EKA257" s="594"/>
      <c r="EKB257" s="594"/>
      <c r="EKC257" s="594"/>
      <c r="EKD257" s="594"/>
      <c r="EKE257" s="594"/>
      <c r="EKF257" s="594"/>
      <c r="EKG257" s="594"/>
      <c r="EKH257" s="594"/>
      <c r="EKI257" s="594"/>
      <c r="EKJ257" s="594"/>
      <c r="EKK257" s="594"/>
      <c r="EKL257" s="594"/>
      <c r="EKM257" s="594"/>
      <c r="EKN257" s="594"/>
      <c r="EKO257" s="594"/>
      <c r="EKP257" s="594"/>
      <c r="EKQ257" s="594"/>
      <c r="EKR257" s="594"/>
      <c r="EKS257" s="594"/>
      <c r="EKT257" s="594"/>
      <c r="EKU257" s="594"/>
      <c r="EKV257" s="594"/>
      <c r="EKW257" s="594"/>
      <c r="EKX257" s="594"/>
      <c r="EKY257" s="594"/>
      <c r="EKZ257" s="594"/>
      <c r="ELA257" s="594"/>
      <c r="ELB257" s="594"/>
      <c r="ELC257" s="594"/>
      <c r="ELD257" s="594"/>
      <c r="ELE257" s="594"/>
      <c r="ELF257" s="594"/>
      <c r="ELG257" s="594"/>
      <c r="ELH257" s="594"/>
      <c r="ELI257" s="594"/>
      <c r="ELJ257" s="594"/>
      <c r="ELK257" s="594"/>
      <c r="ELL257" s="594"/>
      <c r="ELM257" s="594"/>
      <c r="ELN257" s="594"/>
      <c r="ELO257" s="594"/>
      <c r="ELP257" s="594"/>
      <c r="ELQ257" s="594"/>
      <c r="ELR257" s="594"/>
      <c r="ELS257" s="594"/>
      <c r="ELT257" s="594"/>
      <c r="ELU257" s="594"/>
      <c r="ELV257" s="594"/>
      <c r="ELW257" s="594"/>
      <c r="ELX257" s="594"/>
      <c r="ELY257" s="594"/>
      <c r="ELZ257" s="594"/>
      <c r="EMA257" s="594"/>
      <c r="EMB257" s="594"/>
      <c r="EMC257" s="594"/>
      <c r="EMD257" s="594"/>
      <c r="EME257" s="594"/>
      <c r="EMF257" s="594"/>
      <c r="EMG257" s="594"/>
      <c r="EMH257" s="594"/>
      <c r="EMI257" s="594"/>
      <c r="EMJ257" s="594"/>
      <c r="EMK257" s="594"/>
      <c r="EML257" s="594"/>
      <c r="EMM257" s="594"/>
      <c r="EMN257" s="594"/>
      <c r="EMO257" s="594"/>
      <c r="EMP257" s="594"/>
      <c r="EMQ257" s="594"/>
      <c r="EMR257" s="594"/>
      <c r="EMS257" s="594"/>
      <c r="EMT257" s="594"/>
      <c r="EMU257" s="594"/>
      <c r="EMV257" s="594"/>
      <c r="EMW257" s="594"/>
      <c r="EMX257" s="594"/>
      <c r="EMY257" s="594"/>
      <c r="EMZ257" s="594"/>
      <c r="ENA257" s="594"/>
      <c r="ENB257" s="594"/>
      <c r="ENC257" s="594"/>
      <c r="END257" s="594"/>
      <c r="ENE257" s="594"/>
      <c r="ENF257" s="594"/>
      <c r="ENG257" s="594"/>
      <c r="ENH257" s="594"/>
      <c r="ENI257" s="594"/>
      <c r="ENJ257" s="594"/>
      <c r="ENK257" s="594"/>
      <c r="ENL257" s="594"/>
      <c r="ENM257" s="594"/>
      <c r="ENN257" s="594"/>
      <c r="ENO257" s="594"/>
      <c r="ENP257" s="594"/>
      <c r="ENQ257" s="594"/>
      <c r="ENR257" s="594"/>
      <c r="ENS257" s="594"/>
      <c r="ENT257" s="594"/>
      <c r="ENU257" s="594"/>
      <c r="ENV257" s="594"/>
      <c r="ENW257" s="594"/>
      <c r="ENX257" s="594"/>
      <c r="ENY257" s="594"/>
      <c r="ENZ257" s="594"/>
      <c r="EOA257" s="594"/>
      <c r="EOB257" s="594"/>
      <c r="EOC257" s="594"/>
      <c r="EOD257" s="594"/>
      <c r="EOE257" s="594"/>
      <c r="EOF257" s="594"/>
      <c r="EOG257" s="594"/>
      <c r="EOH257" s="594"/>
      <c r="EOI257" s="594"/>
      <c r="EOJ257" s="594"/>
      <c r="EOK257" s="594"/>
      <c r="EOL257" s="594"/>
      <c r="EOM257" s="594"/>
      <c r="EON257" s="594"/>
      <c r="EOO257" s="594"/>
      <c r="EOP257" s="594"/>
      <c r="EOQ257" s="594"/>
      <c r="EOR257" s="594"/>
      <c r="EOS257" s="594"/>
      <c r="EOT257" s="594"/>
      <c r="EOU257" s="594"/>
      <c r="EOV257" s="594"/>
      <c r="EOW257" s="594"/>
      <c r="EOX257" s="594"/>
      <c r="EOY257" s="594"/>
      <c r="EOZ257" s="594"/>
      <c r="EPA257" s="594"/>
      <c r="EPB257" s="594"/>
      <c r="EPC257" s="594"/>
      <c r="EPD257" s="594"/>
      <c r="EPE257" s="594"/>
      <c r="EPF257" s="594"/>
      <c r="EPG257" s="594"/>
      <c r="EPH257" s="594"/>
      <c r="EPI257" s="594"/>
      <c r="EPJ257" s="594"/>
      <c r="EPK257" s="594"/>
      <c r="EPL257" s="594"/>
      <c r="EPM257" s="594"/>
      <c r="EPN257" s="594"/>
      <c r="EPO257" s="594"/>
      <c r="EPP257" s="594"/>
      <c r="EPQ257" s="594"/>
      <c r="EPR257" s="594"/>
      <c r="EPS257" s="594"/>
      <c r="EPT257" s="594"/>
      <c r="EPU257" s="594"/>
      <c r="EPV257" s="594"/>
      <c r="EPW257" s="594"/>
      <c r="EPX257" s="594"/>
      <c r="EPY257" s="594"/>
      <c r="EPZ257" s="594"/>
      <c r="EQA257" s="594"/>
      <c r="EQB257" s="594"/>
      <c r="EQC257" s="594"/>
      <c r="EQD257" s="594"/>
      <c r="EQE257" s="594"/>
      <c r="EQF257" s="594"/>
      <c r="EQG257" s="594"/>
      <c r="EQH257" s="594"/>
      <c r="EQI257" s="594"/>
      <c r="EQJ257" s="594"/>
      <c r="EQK257" s="594"/>
      <c r="EQL257" s="594"/>
      <c r="EQM257" s="594"/>
      <c r="EQN257" s="594"/>
      <c r="EQO257" s="594"/>
      <c r="EQP257" s="594"/>
      <c r="EQQ257" s="594"/>
      <c r="EQR257" s="594"/>
      <c r="EQS257" s="594"/>
      <c r="EQT257" s="594"/>
      <c r="EQU257" s="594"/>
      <c r="EQV257" s="594"/>
      <c r="EQW257" s="594"/>
      <c r="EQX257" s="594"/>
      <c r="EQY257" s="594"/>
      <c r="EQZ257" s="594"/>
      <c r="ERA257" s="594"/>
      <c r="ERB257" s="594"/>
      <c r="ERC257" s="594"/>
      <c r="ERD257" s="594"/>
      <c r="ERE257" s="594"/>
      <c r="ERF257" s="594"/>
      <c r="ERG257" s="594"/>
      <c r="ERH257" s="594"/>
      <c r="ERI257" s="594"/>
      <c r="ERJ257" s="594"/>
      <c r="ERK257" s="594"/>
      <c r="ERL257" s="594"/>
      <c r="ERM257" s="594"/>
      <c r="ERN257" s="594"/>
      <c r="ERO257" s="594"/>
      <c r="ERP257" s="594"/>
      <c r="ERQ257" s="594"/>
      <c r="ERR257" s="594"/>
      <c r="ERS257" s="594"/>
      <c r="ERT257" s="594"/>
      <c r="ERU257" s="594"/>
      <c r="ERV257" s="594"/>
      <c r="ERW257" s="594"/>
      <c r="ERX257" s="594"/>
      <c r="ERY257" s="594"/>
      <c r="ERZ257" s="594"/>
      <c r="ESA257" s="594"/>
      <c r="ESB257" s="594"/>
      <c r="ESC257" s="594"/>
      <c r="ESD257" s="594"/>
      <c r="ESE257" s="594"/>
      <c r="ESF257" s="594"/>
      <c r="ESG257" s="594"/>
      <c r="ESH257" s="594"/>
      <c r="ESI257" s="594"/>
      <c r="ESJ257" s="594"/>
      <c r="ESK257" s="594"/>
      <c r="ESL257" s="594"/>
      <c r="ESM257" s="594"/>
      <c r="ESN257" s="594"/>
      <c r="ESO257" s="594"/>
      <c r="ESP257" s="594"/>
      <c r="ESQ257" s="594"/>
      <c r="ESR257" s="594"/>
      <c r="ESS257" s="594"/>
      <c r="EST257" s="594"/>
      <c r="ESU257" s="594"/>
      <c r="ESV257" s="594"/>
      <c r="ESW257" s="594"/>
      <c r="ESX257" s="594"/>
      <c r="ESY257" s="594"/>
      <c r="ESZ257" s="594"/>
      <c r="ETA257" s="594"/>
      <c r="ETB257" s="594"/>
      <c r="ETC257" s="594"/>
      <c r="ETD257" s="594"/>
      <c r="ETE257" s="594"/>
      <c r="ETF257" s="594"/>
      <c r="ETG257" s="594"/>
      <c r="ETH257" s="594"/>
      <c r="ETI257" s="594"/>
      <c r="ETJ257" s="594"/>
      <c r="ETK257" s="594"/>
      <c r="ETL257" s="594"/>
      <c r="ETM257" s="594"/>
      <c r="ETN257" s="594"/>
      <c r="ETO257" s="594"/>
      <c r="ETP257" s="594"/>
      <c r="ETQ257" s="594"/>
      <c r="ETR257" s="594"/>
      <c r="ETS257" s="594"/>
      <c r="ETT257" s="594"/>
      <c r="ETU257" s="594"/>
      <c r="ETV257" s="594"/>
      <c r="ETW257" s="594"/>
      <c r="ETX257" s="594"/>
      <c r="ETY257" s="594"/>
      <c r="ETZ257" s="594"/>
      <c r="EUA257" s="594"/>
      <c r="EUB257" s="594"/>
      <c r="EUC257" s="594"/>
      <c r="EUD257" s="594"/>
      <c r="EUE257" s="594"/>
      <c r="EUF257" s="594"/>
      <c r="EUG257" s="594"/>
      <c r="EUH257" s="594"/>
      <c r="EUI257" s="594"/>
      <c r="EUJ257" s="594"/>
      <c r="EUK257" s="594"/>
      <c r="EUL257" s="594"/>
      <c r="EUM257" s="594"/>
      <c r="EUN257" s="594"/>
      <c r="EUO257" s="594"/>
      <c r="EUP257" s="594"/>
      <c r="EUQ257" s="594"/>
      <c r="EUR257" s="594"/>
      <c r="EUS257" s="594"/>
      <c r="EUT257" s="594"/>
      <c r="EUU257" s="594"/>
      <c r="EUV257" s="594"/>
      <c r="EUW257" s="594"/>
      <c r="EUX257" s="594"/>
      <c r="EUY257" s="594"/>
      <c r="EUZ257" s="594"/>
      <c r="EVA257" s="594"/>
      <c r="EVB257" s="594"/>
      <c r="EVC257" s="594"/>
      <c r="EVD257" s="594"/>
      <c r="EVE257" s="594"/>
      <c r="EVF257" s="594"/>
      <c r="EVG257" s="594"/>
      <c r="EVH257" s="594"/>
      <c r="EVI257" s="594"/>
      <c r="EVJ257" s="594"/>
      <c r="EVK257" s="594"/>
      <c r="EVL257" s="594"/>
      <c r="EVM257" s="594"/>
      <c r="EVN257" s="594"/>
      <c r="EVO257" s="594"/>
      <c r="EVP257" s="594"/>
      <c r="EVQ257" s="594"/>
      <c r="EVR257" s="594"/>
      <c r="EVS257" s="594"/>
      <c r="EVT257" s="594"/>
      <c r="EVU257" s="594"/>
      <c r="EVV257" s="594"/>
      <c r="EVW257" s="594"/>
      <c r="EVX257" s="594"/>
      <c r="EVY257" s="594"/>
      <c r="EVZ257" s="594"/>
      <c r="EWA257" s="594"/>
      <c r="EWB257" s="594"/>
      <c r="EWC257" s="594"/>
      <c r="EWD257" s="594"/>
      <c r="EWE257" s="594"/>
      <c r="EWF257" s="594"/>
      <c r="EWG257" s="594"/>
      <c r="EWH257" s="594"/>
      <c r="EWI257" s="594"/>
      <c r="EWJ257" s="594"/>
      <c r="EWK257" s="594"/>
      <c r="EWL257" s="594"/>
      <c r="EWM257" s="594"/>
      <c r="EWN257" s="594"/>
      <c r="EWO257" s="594"/>
      <c r="EWP257" s="594"/>
      <c r="EWQ257" s="594"/>
      <c r="EWR257" s="594"/>
      <c r="EWS257" s="594"/>
      <c r="EWT257" s="594"/>
      <c r="EWU257" s="594"/>
      <c r="EWV257" s="594"/>
      <c r="EWW257" s="594"/>
      <c r="EWX257" s="594"/>
      <c r="EWY257" s="594"/>
      <c r="EWZ257" s="594"/>
      <c r="EXA257" s="594"/>
      <c r="EXB257" s="594"/>
      <c r="EXC257" s="594"/>
      <c r="EXD257" s="594"/>
      <c r="EXE257" s="594"/>
      <c r="EXF257" s="594"/>
      <c r="EXG257" s="594"/>
      <c r="EXH257" s="594"/>
      <c r="EXI257" s="594"/>
      <c r="EXJ257" s="594"/>
      <c r="EXK257" s="594"/>
      <c r="EXL257" s="594"/>
      <c r="EXM257" s="594"/>
      <c r="EXN257" s="594"/>
      <c r="EXO257" s="594"/>
      <c r="EXP257" s="594"/>
      <c r="EXQ257" s="594"/>
      <c r="EXR257" s="594"/>
      <c r="EXS257" s="594"/>
      <c r="EXT257" s="594"/>
      <c r="EXU257" s="594"/>
      <c r="EXV257" s="594"/>
      <c r="EXW257" s="594"/>
      <c r="EXX257" s="594"/>
      <c r="EXY257" s="594"/>
      <c r="EXZ257" s="594"/>
      <c r="EYA257" s="594"/>
      <c r="EYB257" s="594"/>
      <c r="EYC257" s="594"/>
      <c r="EYD257" s="594"/>
      <c r="EYE257" s="594"/>
      <c r="EYF257" s="594"/>
      <c r="EYG257" s="594"/>
      <c r="EYH257" s="594"/>
      <c r="EYI257" s="594"/>
      <c r="EYJ257" s="594"/>
      <c r="EYK257" s="594"/>
      <c r="EYL257" s="594"/>
      <c r="EYM257" s="594"/>
      <c r="EYN257" s="594"/>
      <c r="EYO257" s="594"/>
      <c r="EYP257" s="594"/>
      <c r="EYQ257" s="594"/>
      <c r="EYR257" s="594"/>
      <c r="EYS257" s="594"/>
      <c r="EYT257" s="594"/>
      <c r="EYU257" s="594"/>
      <c r="EYV257" s="594"/>
      <c r="EYW257" s="594"/>
      <c r="EYX257" s="594"/>
      <c r="EYY257" s="594"/>
      <c r="EYZ257" s="594"/>
      <c r="EZA257" s="594"/>
      <c r="EZB257" s="594"/>
      <c r="EZC257" s="594"/>
      <c r="EZD257" s="594"/>
      <c r="EZE257" s="594"/>
      <c r="EZF257" s="594"/>
      <c r="EZG257" s="594"/>
      <c r="EZH257" s="594"/>
      <c r="EZI257" s="594"/>
      <c r="EZJ257" s="594"/>
      <c r="EZK257" s="594"/>
      <c r="EZL257" s="594"/>
      <c r="EZM257" s="594"/>
      <c r="EZN257" s="594"/>
      <c r="EZO257" s="594"/>
      <c r="EZP257" s="594"/>
      <c r="EZQ257" s="594"/>
      <c r="EZR257" s="594"/>
      <c r="EZS257" s="594"/>
      <c r="EZT257" s="594"/>
      <c r="EZU257" s="594"/>
      <c r="EZV257" s="594"/>
      <c r="EZW257" s="594"/>
      <c r="EZX257" s="594"/>
      <c r="EZY257" s="594"/>
      <c r="EZZ257" s="594"/>
      <c r="FAA257" s="594"/>
      <c r="FAB257" s="594"/>
      <c r="FAC257" s="594"/>
      <c r="FAD257" s="594"/>
      <c r="FAE257" s="594"/>
      <c r="FAF257" s="594"/>
      <c r="FAG257" s="594"/>
      <c r="FAH257" s="594"/>
      <c r="FAI257" s="594"/>
      <c r="FAJ257" s="594"/>
      <c r="FAK257" s="594"/>
      <c r="FAL257" s="594"/>
      <c r="FAM257" s="594"/>
      <c r="FAN257" s="594"/>
      <c r="FAO257" s="594"/>
      <c r="FAP257" s="594"/>
      <c r="FAQ257" s="594"/>
      <c r="FAR257" s="594"/>
      <c r="FAS257" s="594"/>
      <c r="FAT257" s="594"/>
      <c r="FAU257" s="594"/>
      <c r="FAV257" s="594"/>
      <c r="FAW257" s="594"/>
      <c r="FAX257" s="594"/>
      <c r="FAY257" s="594"/>
      <c r="FAZ257" s="594"/>
      <c r="FBA257" s="594"/>
      <c r="FBB257" s="594"/>
      <c r="FBC257" s="594"/>
      <c r="FBD257" s="594"/>
      <c r="FBE257" s="594"/>
      <c r="FBF257" s="594"/>
      <c r="FBG257" s="594"/>
      <c r="FBH257" s="594"/>
      <c r="FBI257" s="594"/>
      <c r="FBJ257" s="594"/>
      <c r="FBK257" s="594"/>
      <c r="FBL257" s="594"/>
      <c r="FBM257" s="594"/>
      <c r="FBN257" s="594"/>
      <c r="FBO257" s="594"/>
      <c r="FBP257" s="594"/>
      <c r="FBQ257" s="594"/>
      <c r="FBR257" s="594"/>
      <c r="FBS257" s="594"/>
      <c r="FBT257" s="594"/>
      <c r="FBU257" s="594"/>
      <c r="FBV257" s="594"/>
      <c r="FBW257" s="594"/>
      <c r="FBX257" s="594"/>
      <c r="FBY257" s="594"/>
      <c r="FBZ257" s="594"/>
      <c r="FCA257" s="594"/>
      <c r="FCB257" s="594"/>
      <c r="FCC257" s="594"/>
      <c r="FCD257" s="594"/>
      <c r="FCE257" s="594"/>
      <c r="FCF257" s="594"/>
      <c r="FCG257" s="594"/>
      <c r="FCH257" s="594"/>
      <c r="FCI257" s="594"/>
      <c r="FCJ257" s="594"/>
      <c r="FCK257" s="594"/>
      <c r="FCL257" s="594"/>
      <c r="FCM257" s="594"/>
      <c r="FCN257" s="594"/>
      <c r="FCO257" s="594"/>
      <c r="FCP257" s="594"/>
      <c r="FCQ257" s="594"/>
      <c r="FCR257" s="594"/>
      <c r="FCS257" s="594"/>
      <c r="FCT257" s="594"/>
      <c r="FCU257" s="594"/>
      <c r="FCV257" s="594"/>
      <c r="FCW257" s="594"/>
      <c r="FCX257" s="594"/>
      <c r="FCY257" s="594"/>
      <c r="FCZ257" s="594"/>
      <c r="FDA257" s="594"/>
      <c r="FDB257" s="594"/>
      <c r="FDC257" s="594"/>
      <c r="FDD257" s="594"/>
      <c r="FDE257" s="594"/>
      <c r="FDF257" s="594"/>
      <c r="FDG257" s="594"/>
      <c r="FDH257" s="594"/>
      <c r="FDI257" s="594"/>
      <c r="FDJ257" s="594"/>
      <c r="FDK257" s="594"/>
      <c r="FDL257" s="594"/>
      <c r="FDM257" s="594"/>
      <c r="FDN257" s="594"/>
      <c r="FDO257" s="594"/>
      <c r="FDP257" s="594"/>
      <c r="FDQ257" s="594"/>
      <c r="FDR257" s="594"/>
      <c r="FDS257" s="594"/>
      <c r="FDT257" s="594"/>
      <c r="FDU257" s="594"/>
      <c r="FDV257" s="594"/>
      <c r="FDW257" s="594"/>
      <c r="FDX257" s="594"/>
      <c r="FDY257" s="594"/>
      <c r="FDZ257" s="594"/>
      <c r="FEA257" s="594"/>
      <c r="FEB257" s="594"/>
      <c r="FEC257" s="594"/>
      <c r="FED257" s="594"/>
      <c r="FEE257" s="594"/>
      <c r="FEF257" s="594"/>
      <c r="FEG257" s="594"/>
      <c r="FEH257" s="594"/>
      <c r="FEI257" s="594"/>
      <c r="FEJ257" s="594"/>
      <c r="FEK257" s="594"/>
      <c r="FEL257" s="594"/>
      <c r="FEM257" s="594"/>
      <c r="FEN257" s="594"/>
      <c r="FEO257" s="594"/>
      <c r="FEP257" s="594"/>
      <c r="FEQ257" s="594"/>
      <c r="FER257" s="594"/>
      <c r="FES257" s="594"/>
      <c r="FET257" s="594"/>
      <c r="FEU257" s="594"/>
      <c r="FEV257" s="594"/>
      <c r="FEW257" s="594"/>
      <c r="FEX257" s="594"/>
      <c r="FEY257" s="594"/>
      <c r="FEZ257" s="594"/>
      <c r="FFA257" s="594"/>
      <c r="FFB257" s="594"/>
      <c r="FFC257" s="594"/>
      <c r="FFD257" s="594"/>
      <c r="FFE257" s="594"/>
      <c r="FFF257" s="594"/>
      <c r="FFG257" s="594"/>
      <c r="FFH257" s="594"/>
      <c r="FFI257" s="594"/>
      <c r="FFJ257" s="594"/>
      <c r="FFK257" s="594"/>
      <c r="FFL257" s="594"/>
      <c r="FFM257" s="594"/>
      <c r="FFN257" s="594"/>
      <c r="FFO257" s="594"/>
      <c r="FFP257" s="594"/>
      <c r="FFQ257" s="594"/>
      <c r="FFR257" s="594"/>
      <c r="FFS257" s="594"/>
      <c r="FFT257" s="594"/>
      <c r="FFU257" s="594"/>
      <c r="FFV257" s="594"/>
      <c r="FFW257" s="594"/>
      <c r="FFX257" s="594"/>
      <c r="FFY257" s="594"/>
      <c r="FFZ257" s="594"/>
      <c r="FGA257" s="594"/>
      <c r="FGB257" s="594"/>
      <c r="FGC257" s="594"/>
      <c r="FGD257" s="594"/>
      <c r="FGE257" s="594"/>
      <c r="FGF257" s="594"/>
      <c r="FGG257" s="594"/>
      <c r="FGH257" s="594"/>
      <c r="FGI257" s="594"/>
      <c r="FGJ257" s="594"/>
      <c r="FGK257" s="594"/>
      <c r="FGL257" s="594"/>
      <c r="FGM257" s="594"/>
      <c r="FGN257" s="594"/>
      <c r="FGO257" s="594"/>
      <c r="FGP257" s="594"/>
      <c r="FGQ257" s="594"/>
      <c r="FGR257" s="594"/>
      <c r="FGS257" s="594"/>
      <c r="FGT257" s="594"/>
      <c r="FGU257" s="594"/>
      <c r="FGV257" s="594"/>
      <c r="FGW257" s="594"/>
      <c r="FGX257" s="594"/>
      <c r="FGY257" s="594"/>
      <c r="FGZ257" s="594"/>
      <c r="FHA257" s="594"/>
      <c r="FHB257" s="594"/>
      <c r="FHC257" s="594"/>
      <c r="FHD257" s="594"/>
      <c r="FHE257" s="594"/>
      <c r="FHF257" s="594"/>
      <c r="FHG257" s="594"/>
      <c r="FHH257" s="594"/>
      <c r="FHI257" s="594"/>
      <c r="FHJ257" s="594"/>
      <c r="FHK257" s="594"/>
      <c r="FHL257" s="594"/>
      <c r="FHM257" s="594"/>
      <c r="FHN257" s="594"/>
      <c r="FHO257" s="594"/>
      <c r="FHP257" s="594"/>
      <c r="FHQ257" s="594"/>
      <c r="FHR257" s="594"/>
      <c r="FHS257" s="594"/>
      <c r="FHT257" s="594"/>
      <c r="FHU257" s="594"/>
      <c r="FHV257" s="594"/>
      <c r="FHW257" s="594"/>
      <c r="FHX257" s="594"/>
      <c r="FHY257" s="594"/>
      <c r="FHZ257" s="594"/>
      <c r="FIA257" s="594"/>
      <c r="FIB257" s="594"/>
      <c r="FIC257" s="594"/>
      <c r="FID257" s="594"/>
      <c r="FIE257" s="594"/>
      <c r="FIF257" s="594"/>
      <c r="FIG257" s="594"/>
      <c r="FIH257" s="594"/>
      <c r="FII257" s="594"/>
      <c r="FIJ257" s="594"/>
      <c r="FIK257" s="594"/>
      <c r="FIL257" s="594"/>
      <c r="FIM257" s="594"/>
      <c r="FIN257" s="594"/>
      <c r="FIO257" s="594"/>
      <c r="FIP257" s="594"/>
      <c r="FIQ257" s="594"/>
      <c r="FIR257" s="594"/>
      <c r="FIS257" s="594"/>
      <c r="FIT257" s="594"/>
      <c r="FIU257" s="594"/>
      <c r="FIV257" s="594"/>
      <c r="FIW257" s="594"/>
      <c r="FIX257" s="594"/>
      <c r="FIY257" s="594"/>
      <c r="FIZ257" s="594"/>
      <c r="FJA257" s="594"/>
      <c r="FJB257" s="594"/>
      <c r="FJC257" s="594"/>
      <c r="FJD257" s="594"/>
      <c r="FJE257" s="594"/>
      <c r="FJF257" s="594"/>
      <c r="FJG257" s="594"/>
      <c r="FJH257" s="594"/>
      <c r="FJI257" s="594"/>
      <c r="FJJ257" s="594"/>
      <c r="FJK257" s="594"/>
      <c r="FJL257" s="594"/>
      <c r="FJM257" s="594"/>
      <c r="FJN257" s="594"/>
      <c r="FJO257" s="594"/>
      <c r="FJP257" s="594"/>
      <c r="FJQ257" s="594"/>
      <c r="FJR257" s="594"/>
      <c r="FJS257" s="594"/>
      <c r="FJT257" s="594"/>
      <c r="FJU257" s="594"/>
      <c r="FJV257" s="594"/>
      <c r="FJW257" s="594"/>
      <c r="FJX257" s="594"/>
      <c r="FJY257" s="594"/>
      <c r="FJZ257" s="594"/>
      <c r="FKA257" s="594"/>
      <c r="FKB257" s="594"/>
      <c r="FKC257" s="594"/>
      <c r="FKD257" s="594"/>
      <c r="FKE257" s="594"/>
      <c r="FKF257" s="594"/>
      <c r="FKG257" s="594"/>
      <c r="FKH257" s="594"/>
      <c r="FKI257" s="594"/>
      <c r="FKJ257" s="594"/>
      <c r="FKK257" s="594"/>
      <c r="FKL257" s="594"/>
      <c r="FKM257" s="594"/>
      <c r="FKN257" s="594"/>
      <c r="FKO257" s="594"/>
      <c r="FKP257" s="594"/>
      <c r="FKQ257" s="594"/>
      <c r="FKR257" s="594"/>
      <c r="FKS257" s="594"/>
      <c r="FKT257" s="594"/>
      <c r="FKU257" s="594"/>
      <c r="FKV257" s="594"/>
      <c r="FKW257" s="594"/>
      <c r="FKX257" s="594"/>
      <c r="FKY257" s="594"/>
      <c r="FKZ257" s="594"/>
      <c r="FLA257" s="594"/>
      <c r="FLB257" s="594"/>
      <c r="FLC257" s="594"/>
      <c r="FLD257" s="594"/>
      <c r="FLE257" s="594"/>
      <c r="FLF257" s="594"/>
      <c r="FLG257" s="594"/>
      <c r="FLH257" s="594"/>
      <c r="FLI257" s="594"/>
      <c r="FLJ257" s="594"/>
      <c r="FLK257" s="594"/>
      <c r="FLL257" s="594"/>
      <c r="FLM257" s="594"/>
      <c r="FLN257" s="594"/>
      <c r="FLO257" s="594"/>
      <c r="FLP257" s="594"/>
      <c r="FLQ257" s="594"/>
      <c r="FLR257" s="594"/>
      <c r="FLS257" s="594"/>
      <c r="FLT257" s="594"/>
      <c r="FLU257" s="594"/>
      <c r="FLV257" s="594"/>
      <c r="FLW257" s="594"/>
      <c r="FLX257" s="594"/>
      <c r="FLY257" s="594"/>
      <c r="FLZ257" s="594"/>
      <c r="FMA257" s="594"/>
      <c r="FMB257" s="594"/>
      <c r="FMC257" s="594"/>
      <c r="FMD257" s="594"/>
      <c r="FME257" s="594"/>
      <c r="FMF257" s="594"/>
      <c r="FMG257" s="594"/>
      <c r="FMH257" s="594"/>
      <c r="FMI257" s="594"/>
      <c r="FMJ257" s="594"/>
      <c r="FMK257" s="594"/>
      <c r="FML257" s="594"/>
      <c r="FMM257" s="594"/>
      <c r="FMN257" s="594"/>
      <c r="FMO257" s="594"/>
      <c r="FMP257" s="594"/>
      <c r="FMQ257" s="594"/>
      <c r="FMR257" s="594"/>
      <c r="FMS257" s="594"/>
      <c r="FMT257" s="594"/>
      <c r="FMU257" s="594"/>
      <c r="FMV257" s="594"/>
      <c r="FMW257" s="594"/>
      <c r="FMX257" s="594"/>
      <c r="FMY257" s="594"/>
      <c r="FMZ257" s="594"/>
      <c r="FNA257" s="594"/>
      <c r="FNB257" s="594"/>
      <c r="FNC257" s="594"/>
      <c r="FND257" s="594"/>
      <c r="FNE257" s="594"/>
      <c r="FNF257" s="594"/>
      <c r="FNG257" s="594"/>
      <c r="FNH257" s="594"/>
      <c r="FNI257" s="594"/>
      <c r="FNJ257" s="594"/>
      <c r="FNK257" s="594"/>
      <c r="FNL257" s="594"/>
      <c r="FNM257" s="594"/>
      <c r="FNN257" s="594"/>
      <c r="FNO257" s="594"/>
      <c r="FNP257" s="594"/>
      <c r="FNQ257" s="594"/>
      <c r="FNR257" s="594"/>
      <c r="FNS257" s="594"/>
      <c r="FNT257" s="594"/>
      <c r="FNU257" s="594"/>
      <c r="FNV257" s="594"/>
      <c r="FNW257" s="594"/>
      <c r="FNX257" s="594"/>
      <c r="FNY257" s="594"/>
      <c r="FNZ257" s="594"/>
      <c r="FOA257" s="594"/>
      <c r="FOB257" s="594"/>
      <c r="FOC257" s="594"/>
      <c r="FOD257" s="594"/>
      <c r="FOE257" s="594"/>
      <c r="FOF257" s="594"/>
      <c r="FOG257" s="594"/>
      <c r="FOH257" s="594"/>
      <c r="FOI257" s="594"/>
      <c r="FOJ257" s="594"/>
      <c r="FOK257" s="594"/>
      <c r="FOL257" s="594"/>
      <c r="FOM257" s="594"/>
      <c r="FON257" s="594"/>
      <c r="FOO257" s="594"/>
      <c r="FOP257" s="594"/>
      <c r="FOQ257" s="594"/>
      <c r="FOR257" s="594"/>
      <c r="FOS257" s="594"/>
      <c r="FOT257" s="594"/>
      <c r="FOU257" s="594"/>
      <c r="FOV257" s="594"/>
      <c r="FOW257" s="594"/>
      <c r="FOX257" s="594"/>
      <c r="FOY257" s="594"/>
      <c r="FOZ257" s="594"/>
      <c r="FPA257" s="594"/>
      <c r="FPB257" s="594"/>
      <c r="FPC257" s="594"/>
      <c r="FPD257" s="594"/>
      <c r="FPE257" s="594"/>
      <c r="FPF257" s="594"/>
      <c r="FPG257" s="594"/>
      <c r="FPH257" s="594"/>
      <c r="FPI257" s="594"/>
      <c r="FPJ257" s="594"/>
      <c r="FPK257" s="594"/>
      <c r="FPL257" s="594"/>
      <c r="FPM257" s="594"/>
      <c r="FPN257" s="594"/>
      <c r="FPO257" s="594"/>
      <c r="FPP257" s="594"/>
      <c r="FPQ257" s="594"/>
      <c r="FPR257" s="594"/>
      <c r="FPS257" s="594"/>
      <c r="FPT257" s="594"/>
      <c r="FPU257" s="594"/>
      <c r="FPV257" s="594"/>
      <c r="FPW257" s="594"/>
      <c r="FPX257" s="594"/>
      <c r="FPY257" s="594"/>
      <c r="FPZ257" s="594"/>
      <c r="FQA257" s="594"/>
      <c r="FQB257" s="594"/>
      <c r="FQC257" s="594"/>
      <c r="FQD257" s="594"/>
      <c r="FQE257" s="594"/>
      <c r="FQF257" s="594"/>
      <c r="FQG257" s="594"/>
      <c r="FQH257" s="594"/>
      <c r="FQI257" s="594"/>
      <c r="FQJ257" s="594"/>
      <c r="FQK257" s="594"/>
      <c r="FQL257" s="594"/>
      <c r="FQM257" s="594"/>
      <c r="FQN257" s="594"/>
      <c r="FQO257" s="594"/>
      <c r="FQP257" s="594"/>
      <c r="FQQ257" s="594"/>
      <c r="FQR257" s="594"/>
      <c r="FQS257" s="594"/>
      <c r="FQT257" s="594"/>
      <c r="FQU257" s="594"/>
      <c r="FQV257" s="594"/>
      <c r="FQW257" s="594"/>
      <c r="FQX257" s="594"/>
      <c r="FQY257" s="594"/>
      <c r="FQZ257" s="594"/>
      <c r="FRA257" s="594"/>
      <c r="FRB257" s="594"/>
      <c r="FRC257" s="594"/>
      <c r="FRD257" s="594"/>
      <c r="FRE257" s="594"/>
      <c r="FRF257" s="594"/>
      <c r="FRG257" s="594"/>
      <c r="FRH257" s="594"/>
      <c r="FRI257" s="594"/>
      <c r="FRJ257" s="594"/>
      <c r="FRK257" s="594"/>
      <c r="FRL257" s="594"/>
      <c r="FRM257" s="594"/>
      <c r="FRN257" s="594"/>
      <c r="FRO257" s="594"/>
      <c r="FRP257" s="594"/>
      <c r="FRQ257" s="594"/>
      <c r="FRR257" s="594"/>
      <c r="FRS257" s="594"/>
      <c r="FRT257" s="594"/>
      <c r="FRU257" s="594"/>
      <c r="FRV257" s="594"/>
      <c r="FRW257" s="594"/>
      <c r="FRX257" s="594"/>
      <c r="FRY257" s="594"/>
      <c r="FRZ257" s="594"/>
      <c r="FSA257" s="594"/>
      <c r="FSB257" s="594"/>
      <c r="FSC257" s="594"/>
      <c r="FSD257" s="594"/>
      <c r="FSE257" s="594"/>
      <c r="FSF257" s="594"/>
      <c r="FSG257" s="594"/>
      <c r="FSH257" s="594"/>
      <c r="FSI257" s="594"/>
      <c r="FSJ257" s="594"/>
      <c r="FSK257" s="594"/>
      <c r="FSL257" s="594"/>
      <c r="FSM257" s="594"/>
      <c r="FSN257" s="594"/>
      <c r="FSO257" s="594"/>
      <c r="FSP257" s="594"/>
      <c r="FSQ257" s="594"/>
      <c r="FSR257" s="594"/>
      <c r="FSS257" s="594"/>
      <c r="FST257" s="594"/>
      <c r="FSU257" s="594"/>
      <c r="FSV257" s="594"/>
      <c r="FSW257" s="594"/>
      <c r="FSX257" s="594"/>
      <c r="FSY257" s="594"/>
      <c r="FSZ257" s="594"/>
      <c r="FTA257" s="594"/>
      <c r="FTB257" s="594"/>
      <c r="FTC257" s="594"/>
      <c r="FTD257" s="594"/>
      <c r="FTE257" s="594"/>
      <c r="FTF257" s="594"/>
      <c r="FTG257" s="594"/>
      <c r="FTH257" s="594"/>
      <c r="FTI257" s="594"/>
      <c r="FTJ257" s="594"/>
      <c r="FTK257" s="594"/>
      <c r="FTL257" s="594"/>
      <c r="FTM257" s="594"/>
      <c r="FTN257" s="594"/>
      <c r="FTO257" s="594"/>
      <c r="FTP257" s="594"/>
      <c r="FTQ257" s="594"/>
      <c r="FTR257" s="594"/>
      <c r="FTS257" s="594"/>
      <c r="FTT257" s="594"/>
      <c r="FTU257" s="594"/>
      <c r="FTV257" s="594"/>
      <c r="FTW257" s="594"/>
      <c r="FTX257" s="594"/>
      <c r="FTY257" s="594"/>
      <c r="FTZ257" s="594"/>
      <c r="FUA257" s="594"/>
      <c r="FUB257" s="594"/>
      <c r="FUC257" s="594"/>
      <c r="FUD257" s="594"/>
      <c r="FUE257" s="594"/>
      <c r="FUF257" s="594"/>
      <c r="FUG257" s="594"/>
      <c r="FUH257" s="594"/>
      <c r="FUI257" s="594"/>
      <c r="FUJ257" s="594"/>
      <c r="FUK257" s="594"/>
      <c r="FUL257" s="594"/>
      <c r="FUM257" s="594"/>
      <c r="FUN257" s="594"/>
      <c r="FUO257" s="594"/>
      <c r="FUP257" s="594"/>
      <c r="FUQ257" s="594"/>
      <c r="FUR257" s="594"/>
      <c r="FUS257" s="594"/>
      <c r="FUT257" s="594"/>
      <c r="FUU257" s="594"/>
      <c r="FUV257" s="594"/>
      <c r="FUW257" s="594"/>
      <c r="FUX257" s="594"/>
      <c r="FUY257" s="594"/>
      <c r="FUZ257" s="594"/>
      <c r="FVA257" s="594"/>
      <c r="FVB257" s="594"/>
      <c r="FVC257" s="594"/>
      <c r="FVD257" s="594"/>
      <c r="FVE257" s="594"/>
      <c r="FVF257" s="594"/>
      <c r="FVG257" s="594"/>
      <c r="FVH257" s="594"/>
      <c r="FVI257" s="594"/>
      <c r="FVJ257" s="594"/>
      <c r="FVK257" s="594"/>
      <c r="FVL257" s="594"/>
      <c r="FVM257" s="594"/>
      <c r="FVN257" s="594"/>
      <c r="FVO257" s="594"/>
      <c r="FVP257" s="594"/>
      <c r="FVQ257" s="594"/>
      <c r="FVR257" s="594"/>
      <c r="FVS257" s="594"/>
      <c r="FVT257" s="594"/>
      <c r="FVU257" s="594"/>
      <c r="FVV257" s="594"/>
      <c r="FVW257" s="594"/>
      <c r="FVX257" s="594"/>
      <c r="FVY257" s="594"/>
      <c r="FVZ257" s="594"/>
      <c r="FWA257" s="594"/>
      <c r="FWB257" s="594"/>
      <c r="FWC257" s="594"/>
      <c r="FWD257" s="594"/>
      <c r="FWE257" s="594"/>
      <c r="FWF257" s="594"/>
      <c r="FWG257" s="594"/>
      <c r="FWH257" s="594"/>
      <c r="FWI257" s="594"/>
      <c r="FWJ257" s="594"/>
      <c r="FWK257" s="594"/>
      <c r="FWL257" s="594"/>
      <c r="FWM257" s="594"/>
      <c r="FWN257" s="594"/>
      <c r="FWO257" s="594"/>
      <c r="FWP257" s="594"/>
      <c r="FWQ257" s="594"/>
      <c r="FWR257" s="594"/>
      <c r="FWS257" s="594"/>
      <c r="FWT257" s="594"/>
      <c r="FWU257" s="594"/>
      <c r="FWV257" s="594"/>
      <c r="FWW257" s="594"/>
      <c r="FWX257" s="594"/>
      <c r="FWY257" s="594"/>
      <c r="FWZ257" s="594"/>
      <c r="FXA257" s="594"/>
      <c r="FXB257" s="594"/>
      <c r="FXC257" s="594"/>
      <c r="FXD257" s="594"/>
      <c r="FXE257" s="594"/>
      <c r="FXF257" s="594"/>
      <c r="FXG257" s="594"/>
      <c r="FXH257" s="594"/>
      <c r="FXI257" s="594"/>
      <c r="FXJ257" s="594"/>
      <c r="FXK257" s="594"/>
      <c r="FXL257" s="594"/>
      <c r="FXM257" s="594"/>
      <c r="FXN257" s="594"/>
      <c r="FXO257" s="594"/>
      <c r="FXP257" s="594"/>
      <c r="FXQ257" s="594"/>
      <c r="FXR257" s="594"/>
      <c r="FXS257" s="594"/>
      <c r="FXT257" s="594"/>
      <c r="FXU257" s="594"/>
      <c r="FXV257" s="594"/>
      <c r="FXW257" s="594"/>
      <c r="FXX257" s="594"/>
      <c r="FXY257" s="594"/>
      <c r="FXZ257" s="594"/>
      <c r="FYA257" s="594"/>
      <c r="FYB257" s="594"/>
      <c r="FYC257" s="594"/>
      <c r="FYD257" s="594"/>
      <c r="FYE257" s="594"/>
      <c r="FYF257" s="594"/>
      <c r="FYG257" s="594"/>
      <c r="FYH257" s="594"/>
      <c r="FYI257" s="594"/>
      <c r="FYJ257" s="594"/>
      <c r="FYK257" s="594"/>
      <c r="FYL257" s="594"/>
      <c r="FYM257" s="594"/>
      <c r="FYN257" s="594"/>
      <c r="FYO257" s="594"/>
      <c r="FYP257" s="594"/>
      <c r="FYQ257" s="594"/>
      <c r="FYR257" s="594"/>
      <c r="FYS257" s="594"/>
      <c r="FYT257" s="594"/>
      <c r="FYU257" s="594"/>
      <c r="FYV257" s="594"/>
      <c r="FYW257" s="594"/>
      <c r="FYX257" s="594"/>
      <c r="FYY257" s="594"/>
      <c r="FYZ257" s="594"/>
      <c r="FZA257" s="594"/>
      <c r="FZB257" s="594"/>
      <c r="FZC257" s="594"/>
      <c r="FZD257" s="594"/>
      <c r="FZE257" s="594"/>
      <c r="FZF257" s="594"/>
      <c r="FZG257" s="594"/>
      <c r="FZH257" s="594"/>
      <c r="FZI257" s="594"/>
      <c r="FZJ257" s="594"/>
      <c r="FZK257" s="594"/>
      <c r="FZL257" s="594"/>
      <c r="FZM257" s="594"/>
      <c r="FZN257" s="594"/>
      <c r="FZO257" s="594"/>
      <c r="FZP257" s="594"/>
      <c r="FZQ257" s="594"/>
      <c r="FZR257" s="594"/>
      <c r="FZS257" s="594"/>
      <c r="FZT257" s="594"/>
      <c r="FZU257" s="594"/>
      <c r="FZV257" s="594"/>
      <c r="FZW257" s="594"/>
      <c r="FZX257" s="594"/>
      <c r="FZY257" s="594"/>
      <c r="FZZ257" s="594"/>
      <c r="GAA257" s="594"/>
      <c r="GAB257" s="594"/>
      <c r="GAC257" s="594"/>
      <c r="GAD257" s="594"/>
      <c r="GAE257" s="594"/>
      <c r="GAF257" s="594"/>
      <c r="GAG257" s="594"/>
      <c r="GAH257" s="594"/>
      <c r="GAI257" s="594"/>
      <c r="GAJ257" s="594"/>
      <c r="GAK257" s="594"/>
      <c r="GAL257" s="594"/>
      <c r="GAM257" s="594"/>
      <c r="GAN257" s="594"/>
      <c r="GAO257" s="594"/>
      <c r="GAP257" s="594"/>
      <c r="GAQ257" s="594"/>
      <c r="GAR257" s="594"/>
      <c r="GAS257" s="594"/>
      <c r="GAT257" s="594"/>
      <c r="GAU257" s="594"/>
      <c r="GAV257" s="594"/>
      <c r="GAW257" s="594"/>
      <c r="GAX257" s="594"/>
      <c r="GAY257" s="594"/>
      <c r="GAZ257" s="594"/>
      <c r="GBA257" s="594"/>
      <c r="GBB257" s="594"/>
      <c r="GBC257" s="594"/>
      <c r="GBD257" s="594"/>
      <c r="GBE257" s="594"/>
      <c r="GBF257" s="594"/>
      <c r="GBG257" s="594"/>
      <c r="GBH257" s="594"/>
      <c r="GBI257" s="594"/>
      <c r="GBJ257" s="594"/>
      <c r="GBK257" s="594"/>
      <c r="GBL257" s="594"/>
      <c r="GBM257" s="594"/>
      <c r="GBN257" s="594"/>
      <c r="GBO257" s="594"/>
      <c r="GBP257" s="594"/>
      <c r="GBQ257" s="594"/>
      <c r="GBR257" s="594"/>
      <c r="GBS257" s="594"/>
      <c r="GBT257" s="594"/>
      <c r="GBU257" s="594"/>
      <c r="GBV257" s="594"/>
      <c r="GBW257" s="594"/>
      <c r="GBX257" s="594"/>
      <c r="GBY257" s="594"/>
      <c r="GBZ257" s="594"/>
      <c r="GCA257" s="594"/>
      <c r="GCB257" s="594"/>
      <c r="GCC257" s="594"/>
      <c r="GCD257" s="594"/>
      <c r="GCE257" s="594"/>
      <c r="GCF257" s="594"/>
      <c r="GCG257" s="594"/>
      <c r="GCH257" s="594"/>
      <c r="GCI257" s="594"/>
      <c r="GCJ257" s="594"/>
      <c r="GCK257" s="594"/>
      <c r="GCL257" s="594"/>
      <c r="GCM257" s="594"/>
      <c r="GCN257" s="594"/>
      <c r="GCO257" s="594"/>
      <c r="GCP257" s="594"/>
      <c r="GCQ257" s="594"/>
      <c r="GCR257" s="594"/>
      <c r="GCS257" s="594"/>
      <c r="GCT257" s="594"/>
      <c r="GCU257" s="594"/>
      <c r="GCV257" s="594"/>
      <c r="GCW257" s="594"/>
      <c r="GCX257" s="594"/>
      <c r="GCY257" s="594"/>
      <c r="GCZ257" s="594"/>
      <c r="GDA257" s="594"/>
      <c r="GDB257" s="594"/>
      <c r="GDC257" s="594"/>
      <c r="GDD257" s="594"/>
      <c r="GDE257" s="594"/>
      <c r="GDF257" s="594"/>
      <c r="GDG257" s="594"/>
      <c r="GDH257" s="594"/>
      <c r="GDI257" s="594"/>
      <c r="GDJ257" s="594"/>
      <c r="GDK257" s="594"/>
      <c r="GDL257" s="594"/>
      <c r="GDM257" s="594"/>
      <c r="GDN257" s="594"/>
      <c r="GDO257" s="594"/>
      <c r="GDP257" s="594"/>
      <c r="GDQ257" s="594"/>
      <c r="GDR257" s="594"/>
      <c r="GDS257" s="594"/>
      <c r="GDT257" s="594"/>
      <c r="GDU257" s="594"/>
      <c r="GDV257" s="594"/>
      <c r="GDW257" s="594"/>
      <c r="GDX257" s="594"/>
      <c r="GDY257" s="594"/>
      <c r="GDZ257" s="594"/>
      <c r="GEA257" s="594"/>
      <c r="GEB257" s="594"/>
      <c r="GEC257" s="594"/>
      <c r="GED257" s="594"/>
      <c r="GEE257" s="594"/>
      <c r="GEF257" s="594"/>
      <c r="GEG257" s="594"/>
      <c r="GEH257" s="594"/>
      <c r="GEI257" s="594"/>
      <c r="GEJ257" s="594"/>
      <c r="GEK257" s="594"/>
      <c r="GEL257" s="594"/>
      <c r="GEM257" s="594"/>
      <c r="GEN257" s="594"/>
      <c r="GEO257" s="594"/>
      <c r="GEP257" s="594"/>
      <c r="GEQ257" s="594"/>
      <c r="GER257" s="594"/>
      <c r="GES257" s="594"/>
      <c r="GET257" s="594"/>
      <c r="GEU257" s="594"/>
      <c r="GEV257" s="594"/>
      <c r="GEW257" s="594"/>
      <c r="GEX257" s="594"/>
      <c r="GEY257" s="594"/>
      <c r="GEZ257" s="594"/>
      <c r="GFA257" s="594"/>
      <c r="GFB257" s="594"/>
      <c r="GFC257" s="594"/>
      <c r="GFD257" s="594"/>
      <c r="GFE257" s="594"/>
      <c r="GFF257" s="594"/>
      <c r="GFG257" s="594"/>
      <c r="GFH257" s="594"/>
      <c r="GFI257" s="594"/>
      <c r="GFJ257" s="594"/>
      <c r="GFK257" s="594"/>
      <c r="GFL257" s="594"/>
      <c r="GFM257" s="594"/>
      <c r="GFN257" s="594"/>
      <c r="GFO257" s="594"/>
      <c r="GFP257" s="594"/>
      <c r="GFQ257" s="594"/>
      <c r="GFR257" s="594"/>
      <c r="GFS257" s="594"/>
      <c r="GFT257" s="594"/>
      <c r="GFU257" s="594"/>
      <c r="GFV257" s="594"/>
      <c r="GFW257" s="594"/>
      <c r="GFX257" s="594"/>
      <c r="GFY257" s="594"/>
      <c r="GFZ257" s="594"/>
      <c r="GGA257" s="594"/>
      <c r="GGB257" s="594"/>
      <c r="GGC257" s="594"/>
      <c r="GGD257" s="594"/>
      <c r="GGE257" s="594"/>
      <c r="GGF257" s="594"/>
      <c r="GGG257" s="594"/>
      <c r="GGH257" s="594"/>
      <c r="GGI257" s="594"/>
      <c r="GGJ257" s="594"/>
      <c r="GGK257" s="594"/>
      <c r="GGL257" s="594"/>
      <c r="GGM257" s="594"/>
      <c r="GGN257" s="594"/>
      <c r="GGO257" s="594"/>
      <c r="GGP257" s="594"/>
      <c r="GGQ257" s="594"/>
      <c r="GGR257" s="594"/>
      <c r="GGS257" s="594"/>
      <c r="GGT257" s="594"/>
      <c r="GGU257" s="594"/>
      <c r="GGV257" s="594"/>
      <c r="GGW257" s="594"/>
      <c r="GGX257" s="594"/>
      <c r="GGY257" s="594"/>
      <c r="GGZ257" s="594"/>
      <c r="GHA257" s="594"/>
      <c r="GHB257" s="594"/>
      <c r="GHC257" s="594"/>
      <c r="GHD257" s="594"/>
      <c r="GHE257" s="594"/>
      <c r="GHF257" s="594"/>
      <c r="GHG257" s="594"/>
      <c r="GHH257" s="594"/>
      <c r="GHI257" s="594"/>
      <c r="GHJ257" s="594"/>
      <c r="GHK257" s="594"/>
      <c r="GHL257" s="594"/>
      <c r="GHM257" s="594"/>
      <c r="GHN257" s="594"/>
      <c r="GHO257" s="594"/>
      <c r="GHP257" s="594"/>
      <c r="GHQ257" s="594"/>
      <c r="GHR257" s="594"/>
      <c r="GHS257" s="594"/>
      <c r="GHT257" s="594"/>
      <c r="GHU257" s="594"/>
      <c r="GHV257" s="594"/>
      <c r="GHW257" s="594"/>
      <c r="GHX257" s="594"/>
      <c r="GHY257" s="594"/>
      <c r="GHZ257" s="594"/>
      <c r="GIA257" s="594"/>
      <c r="GIB257" s="594"/>
      <c r="GIC257" s="594"/>
      <c r="GID257" s="594"/>
      <c r="GIE257" s="594"/>
      <c r="GIF257" s="594"/>
      <c r="GIG257" s="594"/>
      <c r="GIH257" s="594"/>
      <c r="GII257" s="594"/>
      <c r="GIJ257" s="594"/>
      <c r="GIK257" s="594"/>
      <c r="GIL257" s="594"/>
      <c r="GIM257" s="594"/>
      <c r="GIN257" s="594"/>
      <c r="GIO257" s="594"/>
      <c r="GIP257" s="594"/>
      <c r="GIQ257" s="594"/>
      <c r="GIR257" s="594"/>
      <c r="GIS257" s="594"/>
      <c r="GIT257" s="594"/>
      <c r="GIU257" s="594"/>
      <c r="GIV257" s="594"/>
      <c r="GIW257" s="594"/>
      <c r="GIX257" s="594"/>
      <c r="GIY257" s="594"/>
      <c r="GIZ257" s="594"/>
      <c r="GJA257" s="594"/>
      <c r="GJB257" s="594"/>
      <c r="GJC257" s="594"/>
      <c r="GJD257" s="594"/>
      <c r="GJE257" s="594"/>
      <c r="GJF257" s="594"/>
      <c r="GJG257" s="594"/>
      <c r="GJH257" s="594"/>
      <c r="GJI257" s="594"/>
      <c r="GJJ257" s="594"/>
      <c r="GJK257" s="594"/>
      <c r="GJL257" s="594"/>
      <c r="GJM257" s="594"/>
      <c r="GJN257" s="594"/>
      <c r="GJO257" s="594"/>
      <c r="GJP257" s="594"/>
      <c r="GJQ257" s="594"/>
      <c r="GJR257" s="594"/>
      <c r="GJS257" s="594"/>
      <c r="GJT257" s="594"/>
      <c r="GJU257" s="594"/>
      <c r="GJV257" s="594"/>
      <c r="GJW257" s="594"/>
      <c r="GJX257" s="594"/>
      <c r="GJY257" s="594"/>
      <c r="GJZ257" s="594"/>
      <c r="GKA257" s="594"/>
      <c r="GKB257" s="594"/>
      <c r="GKC257" s="594"/>
      <c r="GKD257" s="594"/>
      <c r="GKE257" s="594"/>
      <c r="GKF257" s="594"/>
      <c r="GKG257" s="594"/>
      <c r="GKH257" s="594"/>
      <c r="GKI257" s="594"/>
      <c r="GKJ257" s="594"/>
      <c r="GKK257" s="594"/>
      <c r="GKL257" s="594"/>
      <c r="GKM257" s="594"/>
      <c r="GKN257" s="594"/>
      <c r="GKO257" s="594"/>
      <c r="GKP257" s="594"/>
      <c r="GKQ257" s="594"/>
      <c r="GKR257" s="594"/>
      <c r="GKS257" s="594"/>
      <c r="GKT257" s="594"/>
      <c r="GKU257" s="594"/>
      <c r="GKV257" s="594"/>
      <c r="GKW257" s="594"/>
      <c r="GKX257" s="594"/>
      <c r="GKY257" s="594"/>
      <c r="GKZ257" s="594"/>
      <c r="GLA257" s="594"/>
      <c r="GLB257" s="594"/>
      <c r="GLC257" s="594"/>
      <c r="GLD257" s="594"/>
      <c r="GLE257" s="594"/>
      <c r="GLF257" s="594"/>
      <c r="GLG257" s="594"/>
      <c r="GLH257" s="594"/>
      <c r="GLI257" s="594"/>
      <c r="GLJ257" s="594"/>
      <c r="GLK257" s="594"/>
      <c r="GLL257" s="594"/>
      <c r="GLM257" s="594"/>
      <c r="GLN257" s="594"/>
      <c r="GLO257" s="594"/>
      <c r="GLP257" s="594"/>
      <c r="GLQ257" s="594"/>
      <c r="GLR257" s="594"/>
      <c r="GLS257" s="594"/>
      <c r="GLT257" s="594"/>
      <c r="GLU257" s="594"/>
      <c r="GLV257" s="594"/>
      <c r="GLW257" s="594"/>
      <c r="GLX257" s="594"/>
      <c r="GLY257" s="594"/>
      <c r="GLZ257" s="594"/>
      <c r="GMA257" s="594"/>
      <c r="GMB257" s="594"/>
      <c r="GMC257" s="594"/>
      <c r="GMD257" s="594"/>
      <c r="GME257" s="594"/>
      <c r="GMF257" s="594"/>
      <c r="GMG257" s="594"/>
      <c r="GMH257" s="594"/>
      <c r="GMI257" s="594"/>
      <c r="GMJ257" s="594"/>
      <c r="GMK257" s="594"/>
      <c r="GML257" s="594"/>
      <c r="GMM257" s="594"/>
      <c r="GMN257" s="594"/>
      <c r="GMO257" s="594"/>
      <c r="GMP257" s="594"/>
      <c r="GMQ257" s="594"/>
      <c r="GMR257" s="594"/>
      <c r="GMS257" s="594"/>
      <c r="GMT257" s="594"/>
      <c r="GMU257" s="594"/>
      <c r="GMV257" s="594"/>
      <c r="GMW257" s="594"/>
      <c r="GMX257" s="594"/>
      <c r="GMY257" s="594"/>
      <c r="GMZ257" s="594"/>
      <c r="GNA257" s="594"/>
      <c r="GNB257" s="594"/>
      <c r="GNC257" s="594"/>
      <c r="GND257" s="594"/>
      <c r="GNE257" s="594"/>
      <c r="GNF257" s="594"/>
      <c r="GNG257" s="594"/>
      <c r="GNH257" s="594"/>
      <c r="GNI257" s="594"/>
      <c r="GNJ257" s="594"/>
      <c r="GNK257" s="594"/>
      <c r="GNL257" s="594"/>
      <c r="GNM257" s="594"/>
      <c r="GNN257" s="594"/>
      <c r="GNO257" s="594"/>
      <c r="GNP257" s="594"/>
      <c r="GNQ257" s="594"/>
      <c r="GNR257" s="594"/>
      <c r="GNS257" s="594"/>
      <c r="GNT257" s="594"/>
      <c r="GNU257" s="594"/>
      <c r="GNV257" s="594"/>
      <c r="GNW257" s="594"/>
      <c r="GNX257" s="594"/>
      <c r="GNY257" s="594"/>
      <c r="GNZ257" s="594"/>
      <c r="GOA257" s="594"/>
      <c r="GOB257" s="594"/>
      <c r="GOC257" s="594"/>
      <c r="GOD257" s="594"/>
      <c r="GOE257" s="594"/>
      <c r="GOF257" s="594"/>
      <c r="GOG257" s="594"/>
      <c r="GOH257" s="594"/>
      <c r="GOI257" s="594"/>
      <c r="GOJ257" s="594"/>
      <c r="GOK257" s="594"/>
      <c r="GOL257" s="594"/>
      <c r="GOM257" s="594"/>
      <c r="GON257" s="594"/>
      <c r="GOO257" s="594"/>
      <c r="GOP257" s="594"/>
      <c r="GOQ257" s="594"/>
      <c r="GOR257" s="594"/>
      <c r="GOS257" s="594"/>
      <c r="GOT257" s="594"/>
      <c r="GOU257" s="594"/>
      <c r="GOV257" s="594"/>
      <c r="GOW257" s="594"/>
      <c r="GOX257" s="594"/>
      <c r="GOY257" s="594"/>
      <c r="GOZ257" s="594"/>
      <c r="GPA257" s="594"/>
      <c r="GPB257" s="594"/>
      <c r="GPC257" s="594"/>
      <c r="GPD257" s="594"/>
      <c r="GPE257" s="594"/>
      <c r="GPF257" s="594"/>
      <c r="GPG257" s="594"/>
      <c r="GPH257" s="594"/>
      <c r="GPI257" s="594"/>
      <c r="GPJ257" s="594"/>
      <c r="GPK257" s="594"/>
      <c r="GPL257" s="594"/>
      <c r="GPM257" s="594"/>
      <c r="GPN257" s="594"/>
      <c r="GPO257" s="594"/>
      <c r="GPP257" s="594"/>
      <c r="GPQ257" s="594"/>
      <c r="GPR257" s="594"/>
      <c r="GPS257" s="594"/>
      <c r="GPT257" s="594"/>
      <c r="GPU257" s="594"/>
      <c r="GPV257" s="594"/>
      <c r="GPW257" s="594"/>
      <c r="GPX257" s="594"/>
      <c r="GPY257" s="594"/>
      <c r="GPZ257" s="594"/>
      <c r="GQA257" s="594"/>
      <c r="GQB257" s="594"/>
      <c r="GQC257" s="594"/>
      <c r="GQD257" s="594"/>
      <c r="GQE257" s="594"/>
      <c r="GQF257" s="594"/>
      <c r="GQG257" s="594"/>
      <c r="GQH257" s="594"/>
      <c r="GQI257" s="594"/>
      <c r="GQJ257" s="594"/>
      <c r="GQK257" s="594"/>
      <c r="GQL257" s="594"/>
      <c r="GQM257" s="594"/>
      <c r="GQN257" s="594"/>
      <c r="GQO257" s="594"/>
      <c r="GQP257" s="594"/>
      <c r="GQQ257" s="594"/>
      <c r="GQR257" s="594"/>
      <c r="GQS257" s="594"/>
      <c r="GQT257" s="594"/>
      <c r="GQU257" s="594"/>
      <c r="GQV257" s="594"/>
      <c r="GQW257" s="594"/>
      <c r="GQX257" s="594"/>
      <c r="GQY257" s="594"/>
      <c r="GQZ257" s="594"/>
      <c r="GRA257" s="594"/>
      <c r="GRB257" s="594"/>
      <c r="GRC257" s="594"/>
      <c r="GRD257" s="594"/>
      <c r="GRE257" s="594"/>
      <c r="GRF257" s="594"/>
      <c r="GRG257" s="594"/>
      <c r="GRH257" s="594"/>
      <c r="GRI257" s="594"/>
      <c r="GRJ257" s="594"/>
      <c r="GRK257" s="594"/>
      <c r="GRL257" s="594"/>
      <c r="GRM257" s="594"/>
      <c r="GRN257" s="594"/>
      <c r="GRO257" s="594"/>
      <c r="GRP257" s="594"/>
      <c r="GRQ257" s="594"/>
      <c r="GRR257" s="594"/>
      <c r="GRS257" s="594"/>
      <c r="GRT257" s="594"/>
      <c r="GRU257" s="594"/>
      <c r="GRV257" s="594"/>
      <c r="GRW257" s="594"/>
      <c r="GRX257" s="594"/>
      <c r="GRY257" s="594"/>
      <c r="GRZ257" s="594"/>
      <c r="GSA257" s="594"/>
      <c r="GSB257" s="594"/>
      <c r="GSC257" s="594"/>
      <c r="GSD257" s="594"/>
      <c r="GSE257" s="594"/>
      <c r="GSF257" s="594"/>
      <c r="GSG257" s="594"/>
      <c r="GSH257" s="594"/>
      <c r="GSI257" s="594"/>
      <c r="GSJ257" s="594"/>
      <c r="GSK257" s="594"/>
      <c r="GSL257" s="594"/>
      <c r="GSM257" s="594"/>
      <c r="GSN257" s="594"/>
      <c r="GSO257" s="594"/>
      <c r="GSP257" s="594"/>
      <c r="GSQ257" s="594"/>
      <c r="GSR257" s="594"/>
      <c r="GSS257" s="594"/>
      <c r="GST257" s="594"/>
      <c r="GSU257" s="594"/>
      <c r="GSV257" s="594"/>
      <c r="GSW257" s="594"/>
      <c r="GSX257" s="594"/>
      <c r="GSY257" s="594"/>
      <c r="GSZ257" s="594"/>
      <c r="GTA257" s="594"/>
      <c r="GTB257" s="594"/>
      <c r="GTC257" s="594"/>
      <c r="GTD257" s="594"/>
      <c r="GTE257" s="594"/>
      <c r="GTF257" s="594"/>
      <c r="GTG257" s="594"/>
      <c r="GTH257" s="594"/>
      <c r="GTI257" s="594"/>
      <c r="GTJ257" s="594"/>
      <c r="GTK257" s="594"/>
      <c r="GTL257" s="594"/>
      <c r="GTM257" s="594"/>
      <c r="GTN257" s="594"/>
      <c r="GTO257" s="594"/>
      <c r="GTP257" s="594"/>
      <c r="GTQ257" s="594"/>
      <c r="GTR257" s="594"/>
      <c r="GTS257" s="594"/>
      <c r="GTT257" s="594"/>
      <c r="GTU257" s="594"/>
      <c r="GTV257" s="594"/>
      <c r="GTW257" s="594"/>
      <c r="GTX257" s="594"/>
      <c r="GTY257" s="594"/>
      <c r="GTZ257" s="594"/>
      <c r="GUA257" s="594"/>
      <c r="GUB257" s="594"/>
      <c r="GUC257" s="594"/>
      <c r="GUD257" s="594"/>
      <c r="GUE257" s="594"/>
      <c r="GUF257" s="594"/>
      <c r="GUG257" s="594"/>
      <c r="GUH257" s="594"/>
      <c r="GUI257" s="594"/>
      <c r="GUJ257" s="594"/>
      <c r="GUK257" s="594"/>
      <c r="GUL257" s="594"/>
      <c r="GUM257" s="594"/>
      <c r="GUN257" s="594"/>
      <c r="GUO257" s="594"/>
      <c r="GUP257" s="594"/>
      <c r="GUQ257" s="594"/>
      <c r="GUR257" s="594"/>
      <c r="GUS257" s="594"/>
      <c r="GUT257" s="594"/>
      <c r="GUU257" s="594"/>
      <c r="GUV257" s="594"/>
      <c r="GUW257" s="594"/>
      <c r="GUX257" s="594"/>
      <c r="GUY257" s="594"/>
      <c r="GUZ257" s="594"/>
      <c r="GVA257" s="594"/>
      <c r="GVB257" s="594"/>
      <c r="GVC257" s="594"/>
      <c r="GVD257" s="594"/>
      <c r="GVE257" s="594"/>
      <c r="GVF257" s="594"/>
      <c r="GVG257" s="594"/>
      <c r="GVH257" s="594"/>
      <c r="GVI257" s="594"/>
      <c r="GVJ257" s="594"/>
      <c r="GVK257" s="594"/>
      <c r="GVL257" s="594"/>
      <c r="GVM257" s="594"/>
      <c r="GVN257" s="594"/>
      <c r="GVO257" s="594"/>
      <c r="GVP257" s="594"/>
      <c r="GVQ257" s="594"/>
      <c r="GVR257" s="594"/>
      <c r="GVS257" s="594"/>
      <c r="GVT257" s="594"/>
      <c r="GVU257" s="594"/>
      <c r="GVV257" s="594"/>
      <c r="GVW257" s="594"/>
      <c r="GVX257" s="594"/>
      <c r="GVY257" s="594"/>
      <c r="GVZ257" s="594"/>
      <c r="GWA257" s="594"/>
      <c r="GWB257" s="594"/>
      <c r="GWC257" s="594"/>
      <c r="GWD257" s="594"/>
      <c r="GWE257" s="594"/>
      <c r="GWF257" s="594"/>
      <c r="GWG257" s="594"/>
      <c r="GWH257" s="594"/>
      <c r="GWI257" s="594"/>
      <c r="GWJ257" s="594"/>
      <c r="GWK257" s="594"/>
      <c r="GWL257" s="594"/>
      <c r="GWM257" s="594"/>
      <c r="GWN257" s="594"/>
      <c r="GWO257" s="594"/>
      <c r="GWP257" s="594"/>
      <c r="GWQ257" s="594"/>
      <c r="GWR257" s="594"/>
      <c r="GWS257" s="594"/>
      <c r="GWT257" s="594"/>
      <c r="GWU257" s="594"/>
      <c r="GWV257" s="594"/>
      <c r="GWW257" s="594"/>
      <c r="GWX257" s="594"/>
      <c r="GWY257" s="594"/>
      <c r="GWZ257" s="594"/>
      <c r="GXA257" s="594"/>
      <c r="GXB257" s="594"/>
      <c r="GXC257" s="594"/>
      <c r="GXD257" s="594"/>
      <c r="GXE257" s="594"/>
      <c r="GXF257" s="594"/>
      <c r="GXG257" s="594"/>
      <c r="GXH257" s="594"/>
      <c r="GXI257" s="594"/>
      <c r="GXJ257" s="594"/>
      <c r="GXK257" s="594"/>
      <c r="GXL257" s="594"/>
      <c r="GXM257" s="594"/>
      <c r="GXN257" s="594"/>
      <c r="GXO257" s="594"/>
      <c r="GXP257" s="594"/>
      <c r="GXQ257" s="594"/>
      <c r="GXR257" s="594"/>
      <c r="GXS257" s="594"/>
      <c r="GXT257" s="594"/>
      <c r="GXU257" s="594"/>
      <c r="GXV257" s="594"/>
      <c r="GXW257" s="594"/>
      <c r="GXX257" s="594"/>
      <c r="GXY257" s="594"/>
      <c r="GXZ257" s="594"/>
      <c r="GYA257" s="594"/>
      <c r="GYB257" s="594"/>
      <c r="GYC257" s="594"/>
      <c r="GYD257" s="594"/>
      <c r="GYE257" s="594"/>
      <c r="GYF257" s="594"/>
      <c r="GYG257" s="594"/>
      <c r="GYH257" s="594"/>
      <c r="GYI257" s="594"/>
      <c r="GYJ257" s="594"/>
      <c r="GYK257" s="594"/>
      <c r="GYL257" s="594"/>
      <c r="GYM257" s="594"/>
      <c r="GYN257" s="594"/>
      <c r="GYO257" s="594"/>
      <c r="GYP257" s="594"/>
      <c r="GYQ257" s="594"/>
      <c r="GYR257" s="594"/>
      <c r="GYS257" s="594"/>
      <c r="GYT257" s="594"/>
      <c r="GYU257" s="594"/>
      <c r="GYV257" s="594"/>
      <c r="GYW257" s="594"/>
      <c r="GYX257" s="594"/>
      <c r="GYY257" s="594"/>
      <c r="GYZ257" s="594"/>
      <c r="GZA257" s="594"/>
      <c r="GZB257" s="594"/>
      <c r="GZC257" s="594"/>
      <c r="GZD257" s="594"/>
      <c r="GZE257" s="594"/>
      <c r="GZF257" s="594"/>
      <c r="GZG257" s="594"/>
      <c r="GZH257" s="594"/>
      <c r="GZI257" s="594"/>
      <c r="GZJ257" s="594"/>
      <c r="GZK257" s="594"/>
      <c r="GZL257" s="594"/>
      <c r="GZM257" s="594"/>
      <c r="GZN257" s="594"/>
      <c r="GZO257" s="594"/>
      <c r="GZP257" s="594"/>
      <c r="GZQ257" s="594"/>
      <c r="GZR257" s="594"/>
      <c r="GZS257" s="594"/>
      <c r="GZT257" s="594"/>
      <c r="GZU257" s="594"/>
      <c r="GZV257" s="594"/>
      <c r="GZW257" s="594"/>
      <c r="GZX257" s="594"/>
      <c r="GZY257" s="594"/>
      <c r="GZZ257" s="594"/>
      <c r="HAA257" s="594"/>
      <c r="HAB257" s="594"/>
      <c r="HAC257" s="594"/>
      <c r="HAD257" s="594"/>
      <c r="HAE257" s="594"/>
      <c r="HAF257" s="594"/>
      <c r="HAG257" s="594"/>
      <c r="HAH257" s="594"/>
      <c r="HAI257" s="594"/>
      <c r="HAJ257" s="594"/>
      <c r="HAK257" s="594"/>
      <c r="HAL257" s="594"/>
      <c r="HAM257" s="594"/>
      <c r="HAN257" s="594"/>
      <c r="HAO257" s="594"/>
      <c r="HAP257" s="594"/>
      <c r="HAQ257" s="594"/>
      <c r="HAR257" s="594"/>
      <c r="HAS257" s="594"/>
      <c r="HAT257" s="594"/>
      <c r="HAU257" s="594"/>
      <c r="HAV257" s="594"/>
      <c r="HAW257" s="594"/>
      <c r="HAX257" s="594"/>
      <c r="HAY257" s="594"/>
      <c r="HAZ257" s="594"/>
      <c r="HBA257" s="594"/>
      <c r="HBB257" s="594"/>
      <c r="HBC257" s="594"/>
      <c r="HBD257" s="594"/>
      <c r="HBE257" s="594"/>
      <c r="HBF257" s="594"/>
      <c r="HBG257" s="594"/>
      <c r="HBH257" s="594"/>
      <c r="HBI257" s="594"/>
      <c r="HBJ257" s="594"/>
      <c r="HBK257" s="594"/>
      <c r="HBL257" s="594"/>
      <c r="HBM257" s="594"/>
      <c r="HBN257" s="594"/>
      <c r="HBO257" s="594"/>
      <c r="HBP257" s="594"/>
      <c r="HBQ257" s="594"/>
      <c r="HBR257" s="594"/>
      <c r="HBS257" s="594"/>
      <c r="HBT257" s="594"/>
      <c r="HBU257" s="594"/>
      <c r="HBV257" s="594"/>
      <c r="HBW257" s="594"/>
      <c r="HBX257" s="594"/>
      <c r="HBY257" s="594"/>
      <c r="HBZ257" s="594"/>
      <c r="HCA257" s="594"/>
      <c r="HCB257" s="594"/>
      <c r="HCC257" s="594"/>
      <c r="HCD257" s="594"/>
      <c r="HCE257" s="594"/>
      <c r="HCF257" s="594"/>
      <c r="HCG257" s="594"/>
      <c r="HCH257" s="594"/>
      <c r="HCI257" s="594"/>
      <c r="HCJ257" s="594"/>
      <c r="HCK257" s="594"/>
      <c r="HCL257" s="594"/>
      <c r="HCM257" s="594"/>
      <c r="HCN257" s="594"/>
      <c r="HCO257" s="594"/>
      <c r="HCP257" s="594"/>
      <c r="HCQ257" s="594"/>
      <c r="HCR257" s="594"/>
      <c r="HCS257" s="594"/>
      <c r="HCT257" s="594"/>
      <c r="HCU257" s="594"/>
      <c r="HCV257" s="594"/>
      <c r="HCW257" s="594"/>
      <c r="HCX257" s="594"/>
      <c r="HCY257" s="594"/>
      <c r="HCZ257" s="594"/>
      <c r="HDA257" s="594"/>
      <c r="HDB257" s="594"/>
      <c r="HDC257" s="594"/>
      <c r="HDD257" s="594"/>
      <c r="HDE257" s="594"/>
      <c r="HDF257" s="594"/>
      <c r="HDG257" s="594"/>
      <c r="HDH257" s="594"/>
      <c r="HDI257" s="594"/>
      <c r="HDJ257" s="594"/>
      <c r="HDK257" s="594"/>
      <c r="HDL257" s="594"/>
      <c r="HDM257" s="594"/>
      <c r="HDN257" s="594"/>
      <c r="HDO257" s="594"/>
      <c r="HDP257" s="594"/>
      <c r="HDQ257" s="594"/>
      <c r="HDR257" s="594"/>
      <c r="HDS257" s="594"/>
      <c r="HDT257" s="594"/>
      <c r="HDU257" s="594"/>
      <c r="HDV257" s="594"/>
      <c r="HDW257" s="594"/>
      <c r="HDX257" s="594"/>
      <c r="HDY257" s="594"/>
      <c r="HDZ257" s="594"/>
      <c r="HEA257" s="594"/>
      <c r="HEB257" s="594"/>
      <c r="HEC257" s="594"/>
      <c r="HED257" s="594"/>
      <c r="HEE257" s="594"/>
      <c r="HEF257" s="594"/>
      <c r="HEG257" s="594"/>
      <c r="HEH257" s="594"/>
      <c r="HEI257" s="594"/>
      <c r="HEJ257" s="594"/>
      <c r="HEK257" s="594"/>
      <c r="HEL257" s="594"/>
      <c r="HEM257" s="594"/>
      <c r="HEN257" s="594"/>
      <c r="HEO257" s="594"/>
      <c r="HEP257" s="594"/>
      <c r="HEQ257" s="594"/>
      <c r="HER257" s="594"/>
      <c r="HES257" s="594"/>
      <c r="HET257" s="594"/>
      <c r="HEU257" s="594"/>
      <c r="HEV257" s="594"/>
      <c r="HEW257" s="594"/>
      <c r="HEX257" s="594"/>
      <c r="HEY257" s="594"/>
      <c r="HEZ257" s="594"/>
      <c r="HFA257" s="594"/>
      <c r="HFB257" s="594"/>
      <c r="HFC257" s="594"/>
      <c r="HFD257" s="594"/>
      <c r="HFE257" s="594"/>
      <c r="HFF257" s="594"/>
      <c r="HFG257" s="594"/>
      <c r="HFH257" s="594"/>
      <c r="HFI257" s="594"/>
      <c r="HFJ257" s="594"/>
      <c r="HFK257" s="594"/>
      <c r="HFL257" s="594"/>
      <c r="HFM257" s="594"/>
      <c r="HFN257" s="594"/>
      <c r="HFO257" s="594"/>
      <c r="HFP257" s="594"/>
      <c r="HFQ257" s="594"/>
      <c r="HFR257" s="594"/>
      <c r="HFS257" s="594"/>
      <c r="HFT257" s="594"/>
      <c r="HFU257" s="594"/>
      <c r="HFV257" s="594"/>
      <c r="HFW257" s="594"/>
      <c r="HFX257" s="594"/>
      <c r="HFY257" s="594"/>
      <c r="HFZ257" s="594"/>
      <c r="HGA257" s="594"/>
      <c r="HGB257" s="594"/>
      <c r="HGC257" s="594"/>
      <c r="HGD257" s="594"/>
      <c r="HGE257" s="594"/>
      <c r="HGF257" s="594"/>
      <c r="HGG257" s="594"/>
      <c r="HGH257" s="594"/>
      <c r="HGI257" s="594"/>
      <c r="HGJ257" s="594"/>
      <c r="HGK257" s="594"/>
      <c r="HGL257" s="594"/>
      <c r="HGM257" s="594"/>
      <c r="HGN257" s="594"/>
      <c r="HGO257" s="594"/>
      <c r="HGP257" s="594"/>
      <c r="HGQ257" s="594"/>
      <c r="HGR257" s="594"/>
      <c r="HGS257" s="594"/>
      <c r="HGT257" s="594"/>
      <c r="HGU257" s="594"/>
      <c r="HGV257" s="594"/>
      <c r="HGW257" s="594"/>
      <c r="HGX257" s="594"/>
      <c r="HGY257" s="594"/>
      <c r="HGZ257" s="594"/>
      <c r="HHA257" s="594"/>
      <c r="HHB257" s="594"/>
      <c r="HHC257" s="594"/>
      <c r="HHD257" s="594"/>
      <c r="HHE257" s="594"/>
      <c r="HHF257" s="594"/>
      <c r="HHG257" s="594"/>
      <c r="HHH257" s="594"/>
      <c r="HHI257" s="594"/>
      <c r="HHJ257" s="594"/>
      <c r="HHK257" s="594"/>
      <c r="HHL257" s="594"/>
      <c r="HHM257" s="594"/>
      <c r="HHN257" s="594"/>
      <c r="HHO257" s="594"/>
      <c r="HHP257" s="594"/>
      <c r="HHQ257" s="594"/>
      <c r="HHR257" s="594"/>
      <c r="HHS257" s="594"/>
      <c r="HHT257" s="594"/>
      <c r="HHU257" s="594"/>
      <c r="HHV257" s="594"/>
      <c r="HHW257" s="594"/>
      <c r="HHX257" s="594"/>
      <c r="HHY257" s="594"/>
      <c r="HHZ257" s="594"/>
      <c r="HIA257" s="594"/>
      <c r="HIB257" s="594"/>
      <c r="HIC257" s="594"/>
      <c r="HID257" s="594"/>
      <c r="HIE257" s="594"/>
      <c r="HIF257" s="594"/>
      <c r="HIG257" s="594"/>
      <c r="HIH257" s="594"/>
      <c r="HII257" s="594"/>
      <c r="HIJ257" s="594"/>
      <c r="HIK257" s="594"/>
      <c r="HIL257" s="594"/>
      <c r="HIM257" s="594"/>
      <c r="HIN257" s="594"/>
      <c r="HIO257" s="594"/>
      <c r="HIP257" s="594"/>
      <c r="HIQ257" s="594"/>
      <c r="HIR257" s="594"/>
      <c r="HIS257" s="594"/>
      <c r="HIT257" s="594"/>
      <c r="HIU257" s="594"/>
      <c r="HIV257" s="594"/>
      <c r="HIW257" s="594"/>
      <c r="HIX257" s="594"/>
      <c r="HIY257" s="594"/>
      <c r="HIZ257" s="594"/>
      <c r="HJA257" s="594"/>
      <c r="HJB257" s="594"/>
      <c r="HJC257" s="594"/>
      <c r="HJD257" s="594"/>
      <c r="HJE257" s="594"/>
      <c r="HJF257" s="594"/>
      <c r="HJG257" s="594"/>
      <c r="HJH257" s="594"/>
      <c r="HJI257" s="594"/>
      <c r="HJJ257" s="594"/>
      <c r="HJK257" s="594"/>
      <c r="HJL257" s="594"/>
      <c r="HJM257" s="594"/>
      <c r="HJN257" s="594"/>
      <c r="HJO257" s="594"/>
      <c r="HJP257" s="594"/>
      <c r="HJQ257" s="594"/>
      <c r="HJR257" s="594"/>
      <c r="HJS257" s="594"/>
      <c r="HJT257" s="594"/>
      <c r="HJU257" s="594"/>
      <c r="HJV257" s="594"/>
      <c r="HJW257" s="594"/>
      <c r="HJX257" s="594"/>
      <c r="HJY257" s="594"/>
      <c r="HJZ257" s="594"/>
      <c r="HKA257" s="594"/>
      <c r="HKB257" s="594"/>
      <c r="HKC257" s="594"/>
      <c r="HKD257" s="594"/>
      <c r="HKE257" s="594"/>
      <c r="HKF257" s="594"/>
      <c r="HKG257" s="594"/>
      <c r="HKH257" s="594"/>
      <c r="HKI257" s="594"/>
      <c r="HKJ257" s="594"/>
      <c r="HKK257" s="594"/>
      <c r="HKL257" s="594"/>
      <c r="HKM257" s="594"/>
      <c r="HKN257" s="594"/>
      <c r="HKO257" s="594"/>
      <c r="HKP257" s="594"/>
      <c r="HKQ257" s="594"/>
      <c r="HKR257" s="594"/>
      <c r="HKS257" s="594"/>
      <c r="HKT257" s="594"/>
      <c r="HKU257" s="594"/>
      <c r="HKV257" s="594"/>
      <c r="HKW257" s="594"/>
      <c r="HKX257" s="594"/>
      <c r="HKY257" s="594"/>
      <c r="HKZ257" s="594"/>
      <c r="HLA257" s="594"/>
      <c r="HLB257" s="594"/>
      <c r="HLC257" s="594"/>
      <c r="HLD257" s="594"/>
      <c r="HLE257" s="594"/>
      <c r="HLF257" s="594"/>
      <c r="HLG257" s="594"/>
      <c r="HLH257" s="594"/>
      <c r="HLI257" s="594"/>
      <c r="HLJ257" s="594"/>
      <c r="HLK257" s="594"/>
      <c r="HLL257" s="594"/>
      <c r="HLM257" s="594"/>
      <c r="HLN257" s="594"/>
      <c r="HLO257" s="594"/>
      <c r="HLP257" s="594"/>
      <c r="HLQ257" s="594"/>
      <c r="HLR257" s="594"/>
      <c r="HLS257" s="594"/>
      <c r="HLT257" s="594"/>
      <c r="HLU257" s="594"/>
      <c r="HLV257" s="594"/>
      <c r="HLW257" s="594"/>
      <c r="HLX257" s="594"/>
      <c r="HLY257" s="594"/>
      <c r="HLZ257" s="594"/>
      <c r="HMA257" s="594"/>
      <c r="HMB257" s="594"/>
      <c r="HMC257" s="594"/>
      <c r="HMD257" s="594"/>
      <c r="HME257" s="594"/>
      <c r="HMF257" s="594"/>
      <c r="HMG257" s="594"/>
      <c r="HMH257" s="594"/>
      <c r="HMI257" s="594"/>
      <c r="HMJ257" s="594"/>
      <c r="HMK257" s="594"/>
      <c r="HML257" s="594"/>
      <c r="HMM257" s="594"/>
      <c r="HMN257" s="594"/>
      <c r="HMO257" s="594"/>
      <c r="HMP257" s="594"/>
      <c r="HMQ257" s="594"/>
      <c r="HMR257" s="594"/>
      <c r="HMS257" s="594"/>
      <c r="HMT257" s="594"/>
      <c r="HMU257" s="594"/>
      <c r="HMV257" s="594"/>
      <c r="HMW257" s="594"/>
      <c r="HMX257" s="594"/>
      <c r="HMY257" s="594"/>
      <c r="HMZ257" s="594"/>
      <c r="HNA257" s="594"/>
      <c r="HNB257" s="594"/>
      <c r="HNC257" s="594"/>
      <c r="HND257" s="594"/>
      <c r="HNE257" s="594"/>
      <c r="HNF257" s="594"/>
      <c r="HNG257" s="594"/>
      <c r="HNH257" s="594"/>
      <c r="HNI257" s="594"/>
      <c r="HNJ257" s="594"/>
      <c r="HNK257" s="594"/>
      <c r="HNL257" s="594"/>
      <c r="HNM257" s="594"/>
      <c r="HNN257" s="594"/>
      <c r="HNO257" s="594"/>
      <c r="HNP257" s="594"/>
      <c r="HNQ257" s="594"/>
      <c r="HNR257" s="594"/>
      <c r="HNS257" s="594"/>
      <c r="HNT257" s="594"/>
      <c r="HNU257" s="594"/>
      <c r="HNV257" s="594"/>
      <c r="HNW257" s="594"/>
      <c r="HNX257" s="594"/>
      <c r="HNY257" s="594"/>
      <c r="HNZ257" s="594"/>
      <c r="HOA257" s="594"/>
      <c r="HOB257" s="594"/>
      <c r="HOC257" s="594"/>
      <c r="HOD257" s="594"/>
      <c r="HOE257" s="594"/>
      <c r="HOF257" s="594"/>
      <c r="HOG257" s="594"/>
      <c r="HOH257" s="594"/>
      <c r="HOI257" s="594"/>
      <c r="HOJ257" s="594"/>
      <c r="HOK257" s="594"/>
      <c r="HOL257" s="594"/>
      <c r="HOM257" s="594"/>
      <c r="HON257" s="594"/>
      <c r="HOO257" s="594"/>
      <c r="HOP257" s="594"/>
      <c r="HOQ257" s="594"/>
      <c r="HOR257" s="594"/>
      <c r="HOS257" s="594"/>
      <c r="HOT257" s="594"/>
      <c r="HOU257" s="594"/>
      <c r="HOV257" s="594"/>
      <c r="HOW257" s="594"/>
      <c r="HOX257" s="594"/>
      <c r="HOY257" s="594"/>
      <c r="HOZ257" s="594"/>
      <c r="HPA257" s="594"/>
      <c r="HPB257" s="594"/>
      <c r="HPC257" s="594"/>
      <c r="HPD257" s="594"/>
      <c r="HPE257" s="594"/>
      <c r="HPF257" s="594"/>
      <c r="HPG257" s="594"/>
      <c r="HPH257" s="594"/>
      <c r="HPI257" s="594"/>
      <c r="HPJ257" s="594"/>
      <c r="HPK257" s="594"/>
      <c r="HPL257" s="594"/>
      <c r="HPM257" s="594"/>
      <c r="HPN257" s="594"/>
      <c r="HPO257" s="594"/>
      <c r="HPP257" s="594"/>
      <c r="HPQ257" s="594"/>
      <c r="HPR257" s="594"/>
      <c r="HPS257" s="594"/>
      <c r="HPT257" s="594"/>
      <c r="HPU257" s="594"/>
      <c r="HPV257" s="594"/>
      <c r="HPW257" s="594"/>
      <c r="HPX257" s="594"/>
      <c r="HPY257" s="594"/>
      <c r="HPZ257" s="594"/>
      <c r="HQA257" s="594"/>
      <c r="HQB257" s="594"/>
      <c r="HQC257" s="594"/>
      <c r="HQD257" s="594"/>
      <c r="HQE257" s="594"/>
      <c r="HQF257" s="594"/>
      <c r="HQG257" s="594"/>
      <c r="HQH257" s="594"/>
      <c r="HQI257" s="594"/>
      <c r="HQJ257" s="594"/>
      <c r="HQK257" s="594"/>
      <c r="HQL257" s="594"/>
      <c r="HQM257" s="594"/>
      <c r="HQN257" s="594"/>
      <c r="HQO257" s="594"/>
      <c r="HQP257" s="594"/>
      <c r="HQQ257" s="594"/>
      <c r="HQR257" s="594"/>
      <c r="HQS257" s="594"/>
      <c r="HQT257" s="594"/>
      <c r="HQU257" s="594"/>
      <c r="HQV257" s="594"/>
      <c r="HQW257" s="594"/>
      <c r="HQX257" s="594"/>
      <c r="HQY257" s="594"/>
      <c r="HQZ257" s="594"/>
      <c r="HRA257" s="594"/>
      <c r="HRB257" s="594"/>
      <c r="HRC257" s="594"/>
      <c r="HRD257" s="594"/>
      <c r="HRE257" s="594"/>
      <c r="HRF257" s="594"/>
      <c r="HRG257" s="594"/>
      <c r="HRH257" s="594"/>
      <c r="HRI257" s="594"/>
      <c r="HRJ257" s="594"/>
      <c r="HRK257" s="594"/>
      <c r="HRL257" s="594"/>
      <c r="HRM257" s="594"/>
      <c r="HRN257" s="594"/>
      <c r="HRO257" s="594"/>
      <c r="HRP257" s="594"/>
      <c r="HRQ257" s="594"/>
      <c r="HRR257" s="594"/>
      <c r="HRS257" s="594"/>
      <c r="HRT257" s="594"/>
      <c r="HRU257" s="594"/>
      <c r="HRV257" s="594"/>
      <c r="HRW257" s="594"/>
      <c r="HRX257" s="594"/>
      <c r="HRY257" s="594"/>
      <c r="HRZ257" s="594"/>
      <c r="HSA257" s="594"/>
      <c r="HSB257" s="594"/>
      <c r="HSC257" s="594"/>
      <c r="HSD257" s="594"/>
      <c r="HSE257" s="594"/>
      <c r="HSF257" s="594"/>
      <c r="HSG257" s="594"/>
      <c r="HSH257" s="594"/>
      <c r="HSI257" s="594"/>
      <c r="HSJ257" s="594"/>
      <c r="HSK257" s="594"/>
      <c r="HSL257" s="594"/>
      <c r="HSM257" s="594"/>
      <c r="HSN257" s="594"/>
      <c r="HSO257" s="594"/>
      <c r="HSP257" s="594"/>
      <c r="HSQ257" s="594"/>
      <c r="HSR257" s="594"/>
      <c r="HSS257" s="594"/>
      <c r="HST257" s="594"/>
      <c r="HSU257" s="594"/>
      <c r="HSV257" s="594"/>
      <c r="HSW257" s="594"/>
      <c r="HSX257" s="594"/>
      <c r="HSY257" s="594"/>
      <c r="HSZ257" s="594"/>
      <c r="HTA257" s="594"/>
      <c r="HTB257" s="594"/>
      <c r="HTC257" s="594"/>
      <c r="HTD257" s="594"/>
      <c r="HTE257" s="594"/>
      <c r="HTF257" s="594"/>
      <c r="HTG257" s="594"/>
      <c r="HTH257" s="594"/>
      <c r="HTI257" s="594"/>
      <c r="HTJ257" s="594"/>
      <c r="HTK257" s="594"/>
      <c r="HTL257" s="594"/>
      <c r="HTM257" s="594"/>
      <c r="HTN257" s="594"/>
      <c r="HTO257" s="594"/>
      <c r="HTP257" s="594"/>
      <c r="HTQ257" s="594"/>
      <c r="HTR257" s="594"/>
      <c r="HTS257" s="594"/>
      <c r="HTT257" s="594"/>
      <c r="HTU257" s="594"/>
      <c r="HTV257" s="594"/>
      <c r="HTW257" s="594"/>
      <c r="HTX257" s="594"/>
      <c r="HTY257" s="594"/>
      <c r="HTZ257" s="594"/>
      <c r="HUA257" s="594"/>
      <c r="HUB257" s="594"/>
      <c r="HUC257" s="594"/>
      <c r="HUD257" s="594"/>
      <c r="HUE257" s="594"/>
      <c r="HUF257" s="594"/>
      <c r="HUG257" s="594"/>
      <c r="HUH257" s="594"/>
      <c r="HUI257" s="594"/>
      <c r="HUJ257" s="594"/>
      <c r="HUK257" s="594"/>
      <c r="HUL257" s="594"/>
      <c r="HUM257" s="594"/>
      <c r="HUN257" s="594"/>
      <c r="HUO257" s="594"/>
      <c r="HUP257" s="594"/>
      <c r="HUQ257" s="594"/>
      <c r="HUR257" s="594"/>
      <c r="HUS257" s="594"/>
      <c r="HUT257" s="594"/>
      <c r="HUU257" s="594"/>
      <c r="HUV257" s="594"/>
      <c r="HUW257" s="594"/>
      <c r="HUX257" s="594"/>
      <c r="HUY257" s="594"/>
      <c r="HUZ257" s="594"/>
      <c r="HVA257" s="594"/>
      <c r="HVB257" s="594"/>
      <c r="HVC257" s="594"/>
      <c r="HVD257" s="594"/>
      <c r="HVE257" s="594"/>
      <c r="HVF257" s="594"/>
      <c r="HVG257" s="594"/>
      <c r="HVH257" s="594"/>
      <c r="HVI257" s="594"/>
      <c r="HVJ257" s="594"/>
      <c r="HVK257" s="594"/>
      <c r="HVL257" s="594"/>
      <c r="HVM257" s="594"/>
      <c r="HVN257" s="594"/>
      <c r="HVO257" s="594"/>
      <c r="HVP257" s="594"/>
      <c r="HVQ257" s="594"/>
      <c r="HVR257" s="594"/>
      <c r="HVS257" s="594"/>
      <c r="HVT257" s="594"/>
      <c r="HVU257" s="594"/>
      <c r="HVV257" s="594"/>
      <c r="HVW257" s="594"/>
      <c r="HVX257" s="594"/>
      <c r="HVY257" s="594"/>
      <c r="HVZ257" s="594"/>
      <c r="HWA257" s="594"/>
      <c r="HWB257" s="594"/>
      <c r="HWC257" s="594"/>
      <c r="HWD257" s="594"/>
      <c r="HWE257" s="594"/>
      <c r="HWF257" s="594"/>
      <c r="HWG257" s="594"/>
      <c r="HWH257" s="594"/>
      <c r="HWI257" s="594"/>
      <c r="HWJ257" s="594"/>
      <c r="HWK257" s="594"/>
      <c r="HWL257" s="594"/>
      <c r="HWM257" s="594"/>
      <c r="HWN257" s="594"/>
      <c r="HWO257" s="594"/>
      <c r="HWP257" s="594"/>
      <c r="HWQ257" s="594"/>
      <c r="HWR257" s="594"/>
      <c r="HWS257" s="594"/>
      <c r="HWT257" s="594"/>
      <c r="HWU257" s="594"/>
      <c r="HWV257" s="594"/>
      <c r="HWW257" s="594"/>
      <c r="HWX257" s="594"/>
      <c r="HWY257" s="594"/>
      <c r="HWZ257" s="594"/>
      <c r="HXA257" s="594"/>
      <c r="HXB257" s="594"/>
      <c r="HXC257" s="594"/>
      <c r="HXD257" s="594"/>
      <c r="HXE257" s="594"/>
      <c r="HXF257" s="594"/>
      <c r="HXG257" s="594"/>
      <c r="HXH257" s="594"/>
      <c r="HXI257" s="594"/>
      <c r="HXJ257" s="594"/>
      <c r="HXK257" s="594"/>
      <c r="HXL257" s="594"/>
      <c r="HXM257" s="594"/>
      <c r="HXN257" s="594"/>
      <c r="HXO257" s="594"/>
      <c r="HXP257" s="594"/>
      <c r="HXQ257" s="594"/>
      <c r="HXR257" s="594"/>
      <c r="HXS257" s="594"/>
      <c r="HXT257" s="594"/>
      <c r="HXU257" s="594"/>
      <c r="HXV257" s="594"/>
      <c r="HXW257" s="594"/>
      <c r="HXX257" s="594"/>
      <c r="HXY257" s="594"/>
      <c r="HXZ257" s="594"/>
      <c r="HYA257" s="594"/>
      <c r="HYB257" s="594"/>
      <c r="HYC257" s="594"/>
      <c r="HYD257" s="594"/>
      <c r="HYE257" s="594"/>
      <c r="HYF257" s="594"/>
      <c r="HYG257" s="594"/>
      <c r="HYH257" s="594"/>
      <c r="HYI257" s="594"/>
      <c r="HYJ257" s="594"/>
      <c r="HYK257" s="594"/>
      <c r="HYL257" s="594"/>
      <c r="HYM257" s="594"/>
      <c r="HYN257" s="594"/>
      <c r="HYO257" s="594"/>
      <c r="HYP257" s="594"/>
      <c r="HYQ257" s="594"/>
      <c r="HYR257" s="594"/>
      <c r="HYS257" s="594"/>
      <c r="HYT257" s="594"/>
      <c r="HYU257" s="594"/>
      <c r="HYV257" s="594"/>
      <c r="HYW257" s="594"/>
      <c r="HYX257" s="594"/>
      <c r="HYY257" s="594"/>
      <c r="HYZ257" s="594"/>
      <c r="HZA257" s="594"/>
      <c r="HZB257" s="594"/>
      <c r="HZC257" s="594"/>
      <c r="HZD257" s="594"/>
      <c r="HZE257" s="594"/>
      <c r="HZF257" s="594"/>
      <c r="HZG257" s="594"/>
      <c r="HZH257" s="594"/>
      <c r="HZI257" s="594"/>
      <c r="HZJ257" s="594"/>
      <c r="HZK257" s="594"/>
      <c r="HZL257" s="594"/>
      <c r="HZM257" s="594"/>
      <c r="HZN257" s="594"/>
      <c r="HZO257" s="594"/>
      <c r="HZP257" s="594"/>
      <c r="HZQ257" s="594"/>
      <c r="HZR257" s="594"/>
      <c r="HZS257" s="594"/>
      <c r="HZT257" s="594"/>
      <c r="HZU257" s="594"/>
      <c r="HZV257" s="594"/>
      <c r="HZW257" s="594"/>
      <c r="HZX257" s="594"/>
      <c r="HZY257" s="594"/>
      <c r="HZZ257" s="594"/>
      <c r="IAA257" s="594"/>
      <c r="IAB257" s="594"/>
      <c r="IAC257" s="594"/>
      <c r="IAD257" s="594"/>
      <c r="IAE257" s="594"/>
      <c r="IAF257" s="594"/>
      <c r="IAG257" s="594"/>
      <c r="IAH257" s="594"/>
      <c r="IAI257" s="594"/>
      <c r="IAJ257" s="594"/>
      <c r="IAK257" s="594"/>
      <c r="IAL257" s="594"/>
      <c r="IAM257" s="594"/>
      <c r="IAN257" s="594"/>
      <c r="IAO257" s="594"/>
      <c r="IAP257" s="594"/>
      <c r="IAQ257" s="594"/>
      <c r="IAR257" s="594"/>
      <c r="IAS257" s="594"/>
      <c r="IAT257" s="594"/>
      <c r="IAU257" s="594"/>
      <c r="IAV257" s="594"/>
      <c r="IAW257" s="594"/>
      <c r="IAX257" s="594"/>
      <c r="IAY257" s="594"/>
      <c r="IAZ257" s="594"/>
      <c r="IBA257" s="594"/>
      <c r="IBB257" s="594"/>
      <c r="IBC257" s="594"/>
      <c r="IBD257" s="594"/>
      <c r="IBE257" s="594"/>
      <c r="IBF257" s="594"/>
      <c r="IBG257" s="594"/>
      <c r="IBH257" s="594"/>
      <c r="IBI257" s="594"/>
      <c r="IBJ257" s="594"/>
      <c r="IBK257" s="594"/>
      <c r="IBL257" s="594"/>
      <c r="IBM257" s="594"/>
      <c r="IBN257" s="594"/>
      <c r="IBO257" s="594"/>
      <c r="IBP257" s="594"/>
      <c r="IBQ257" s="594"/>
      <c r="IBR257" s="594"/>
      <c r="IBS257" s="594"/>
      <c r="IBT257" s="594"/>
      <c r="IBU257" s="594"/>
      <c r="IBV257" s="594"/>
      <c r="IBW257" s="594"/>
      <c r="IBX257" s="594"/>
      <c r="IBY257" s="594"/>
      <c r="IBZ257" s="594"/>
      <c r="ICA257" s="594"/>
      <c r="ICB257" s="594"/>
      <c r="ICC257" s="594"/>
      <c r="ICD257" s="594"/>
      <c r="ICE257" s="594"/>
      <c r="ICF257" s="594"/>
      <c r="ICG257" s="594"/>
      <c r="ICH257" s="594"/>
      <c r="ICI257" s="594"/>
      <c r="ICJ257" s="594"/>
      <c r="ICK257" s="594"/>
      <c r="ICL257" s="594"/>
      <c r="ICM257" s="594"/>
      <c r="ICN257" s="594"/>
      <c r="ICO257" s="594"/>
      <c r="ICP257" s="594"/>
      <c r="ICQ257" s="594"/>
      <c r="ICR257" s="594"/>
      <c r="ICS257" s="594"/>
      <c r="ICT257" s="594"/>
      <c r="ICU257" s="594"/>
      <c r="ICV257" s="594"/>
      <c r="ICW257" s="594"/>
      <c r="ICX257" s="594"/>
      <c r="ICY257" s="594"/>
      <c r="ICZ257" s="594"/>
      <c r="IDA257" s="594"/>
      <c r="IDB257" s="594"/>
      <c r="IDC257" s="594"/>
      <c r="IDD257" s="594"/>
      <c r="IDE257" s="594"/>
      <c r="IDF257" s="594"/>
      <c r="IDG257" s="594"/>
      <c r="IDH257" s="594"/>
      <c r="IDI257" s="594"/>
      <c r="IDJ257" s="594"/>
      <c r="IDK257" s="594"/>
      <c r="IDL257" s="594"/>
      <c r="IDM257" s="594"/>
      <c r="IDN257" s="594"/>
      <c r="IDO257" s="594"/>
      <c r="IDP257" s="594"/>
      <c r="IDQ257" s="594"/>
      <c r="IDR257" s="594"/>
      <c r="IDS257" s="594"/>
      <c r="IDT257" s="594"/>
      <c r="IDU257" s="594"/>
      <c r="IDV257" s="594"/>
      <c r="IDW257" s="594"/>
      <c r="IDX257" s="594"/>
      <c r="IDY257" s="594"/>
      <c r="IDZ257" s="594"/>
      <c r="IEA257" s="594"/>
      <c r="IEB257" s="594"/>
      <c r="IEC257" s="594"/>
      <c r="IED257" s="594"/>
      <c r="IEE257" s="594"/>
      <c r="IEF257" s="594"/>
      <c r="IEG257" s="594"/>
      <c r="IEH257" s="594"/>
      <c r="IEI257" s="594"/>
      <c r="IEJ257" s="594"/>
      <c r="IEK257" s="594"/>
      <c r="IEL257" s="594"/>
      <c r="IEM257" s="594"/>
      <c r="IEN257" s="594"/>
      <c r="IEO257" s="594"/>
      <c r="IEP257" s="594"/>
      <c r="IEQ257" s="594"/>
      <c r="IER257" s="594"/>
      <c r="IES257" s="594"/>
      <c r="IET257" s="594"/>
      <c r="IEU257" s="594"/>
      <c r="IEV257" s="594"/>
      <c r="IEW257" s="594"/>
      <c r="IEX257" s="594"/>
      <c r="IEY257" s="594"/>
      <c r="IEZ257" s="594"/>
      <c r="IFA257" s="594"/>
      <c r="IFB257" s="594"/>
      <c r="IFC257" s="594"/>
      <c r="IFD257" s="594"/>
      <c r="IFE257" s="594"/>
      <c r="IFF257" s="594"/>
      <c r="IFG257" s="594"/>
      <c r="IFH257" s="594"/>
      <c r="IFI257" s="594"/>
      <c r="IFJ257" s="594"/>
      <c r="IFK257" s="594"/>
      <c r="IFL257" s="594"/>
      <c r="IFM257" s="594"/>
      <c r="IFN257" s="594"/>
      <c r="IFO257" s="594"/>
      <c r="IFP257" s="594"/>
      <c r="IFQ257" s="594"/>
      <c r="IFR257" s="594"/>
      <c r="IFS257" s="594"/>
      <c r="IFT257" s="594"/>
      <c r="IFU257" s="594"/>
      <c r="IFV257" s="594"/>
      <c r="IFW257" s="594"/>
      <c r="IFX257" s="594"/>
      <c r="IFY257" s="594"/>
      <c r="IFZ257" s="594"/>
      <c r="IGA257" s="594"/>
      <c r="IGB257" s="594"/>
      <c r="IGC257" s="594"/>
      <c r="IGD257" s="594"/>
      <c r="IGE257" s="594"/>
      <c r="IGF257" s="594"/>
      <c r="IGG257" s="594"/>
      <c r="IGH257" s="594"/>
      <c r="IGI257" s="594"/>
      <c r="IGJ257" s="594"/>
      <c r="IGK257" s="594"/>
      <c r="IGL257" s="594"/>
      <c r="IGM257" s="594"/>
      <c r="IGN257" s="594"/>
      <c r="IGO257" s="594"/>
      <c r="IGP257" s="594"/>
      <c r="IGQ257" s="594"/>
      <c r="IGR257" s="594"/>
      <c r="IGS257" s="594"/>
      <c r="IGT257" s="594"/>
      <c r="IGU257" s="594"/>
      <c r="IGV257" s="594"/>
      <c r="IGW257" s="594"/>
      <c r="IGX257" s="594"/>
      <c r="IGY257" s="594"/>
      <c r="IGZ257" s="594"/>
      <c r="IHA257" s="594"/>
      <c r="IHB257" s="594"/>
      <c r="IHC257" s="594"/>
      <c r="IHD257" s="594"/>
      <c r="IHE257" s="594"/>
      <c r="IHF257" s="594"/>
      <c r="IHG257" s="594"/>
      <c r="IHH257" s="594"/>
      <c r="IHI257" s="594"/>
      <c r="IHJ257" s="594"/>
      <c r="IHK257" s="594"/>
      <c r="IHL257" s="594"/>
      <c r="IHM257" s="594"/>
      <c r="IHN257" s="594"/>
      <c r="IHO257" s="594"/>
      <c r="IHP257" s="594"/>
      <c r="IHQ257" s="594"/>
      <c r="IHR257" s="594"/>
      <c r="IHS257" s="594"/>
      <c r="IHT257" s="594"/>
      <c r="IHU257" s="594"/>
      <c r="IHV257" s="594"/>
      <c r="IHW257" s="594"/>
      <c r="IHX257" s="594"/>
      <c r="IHY257" s="594"/>
      <c r="IHZ257" s="594"/>
      <c r="IIA257" s="594"/>
      <c r="IIB257" s="594"/>
      <c r="IIC257" s="594"/>
      <c r="IID257" s="594"/>
      <c r="IIE257" s="594"/>
      <c r="IIF257" s="594"/>
      <c r="IIG257" s="594"/>
      <c r="IIH257" s="594"/>
      <c r="III257" s="594"/>
      <c r="IIJ257" s="594"/>
      <c r="IIK257" s="594"/>
      <c r="IIL257" s="594"/>
      <c r="IIM257" s="594"/>
      <c r="IIN257" s="594"/>
      <c r="IIO257" s="594"/>
      <c r="IIP257" s="594"/>
      <c r="IIQ257" s="594"/>
      <c r="IIR257" s="594"/>
      <c r="IIS257" s="594"/>
      <c r="IIT257" s="594"/>
      <c r="IIU257" s="594"/>
      <c r="IIV257" s="594"/>
      <c r="IIW257" s="594"/>
      <c r="IIX257" s="594"/>
      <c r="IIY257" s="594"/>
      <c r="IIZ257" s="594"/>
      <c r="IJA257" s="594"/>
      <c r="IJB257" s="594"/>
      <c r="IJC257" s="594"/>
      <c r="IJD257" s="594"/>
      <c r="IJE257" s="594"/>
      <c r="IJF257" s="594"/>
      <c r="IJG257" s="594"/>
      <c r="IJH257" s="594"/>
      <c r="IJI257" s="594"/>
      <c r="IJJ257" s="594"/>
      <c r="IJK257" s="594"/>
      <c r="IJL257" s="594"/>
      <c r="IJM257" s="594"/>
      <c r="IJN257" s="594"/>
      <c r="IJO257" s="594"/>
      <c r="IJP257" s="594"/>
      <c r="IJQ257" s="594"/>
      <c r="IJR257" s="594"/>
      <c r="IJS257" s="594"/>
      <c r="IJT257" s="594"/>
      <c r="IJU257" s="594"/>
      <c r="IJV257" s="594"/>
      <c r="IJW257" s="594"/>
      <c r="IJX257" s="594"/>
      <c r="IJY257" s="594"/>
      <c r="IJZ257" s="594"/>
      <c r="IKA257" s="594"/>
      <c r="IKB257" s="594"/>
      <c r="IKC257" s="594"/>
      <c r="IKD257" s="594"/>
      <c r="IKE257" s="594"/>
      <c r="IKF257" s="594"/>
      <c r="IKG257" s="594"/>
      <c r="IKH257" s="594"/>
      <c r="IKI257" s="594"/>
      <c r="IKJ257" s="594"/>
      <c r="IKK257" s="594"/>
      <c r="IKL257" s="594"/>
      <c r="IKM257" s="594"/>
      <c r="IKN257" s="594"/>
      <c r="IKO257" s="594"/>
      <c r="IKP257" s="594"/>
      <c r="IKQ257" s="594"/>
      <c r="IKR257" s="594"/>
      <c r="IKS257" s="594"/>
      <c r="IKT257" s="594"/>
      <c r="IKU257" s="594"/>
      <c r="IKV257" s="594"/>
      <c r="IKW257" s="594"/>
      <c r="IKX257" s="594"/>
      <c r="IKY257" s="594"/>
      <c r="IKZ257" s="594"/>
      <c r="ILA257" s="594"/>
      <c r="ILB257" s="594"/>
      <c r="ILC257" s="594"/>
      <c r="ILD257" s="594"/>
      <c r="ILE257" s="594"/>
      <c r="ILF257" s="594"/>
      <c r="ILG257" s="594"/>
      <c r="ILH257" s="594"/>
      <c r="ILI257" s="594"/>
      <c r="ILJ257" s="594"/>
      <c r="ILK257" s="594"/>
      <c r="ILL257" s="594"/>
      <c r="ILM257" s="594"/>
      <c r="ILN257" s="594"/>
      <c r="ILO257" s="594"/>
      <c r="ILP257" s="594"/>
      <c r="ILQ257" s="594"/>
      <c r="ILR257" s="594"/>
      <c r="ILS257" s="594"/>
      <c r="ILT257" s="594"/>
      <c r="ILU257" s="594"/>
      <c r="ILV257" s="594"/>
      <c r="ILW257" s="594"/>
      <c r="ILX257" s="594"/>
      <c r="ILY257" s="594"/>
      <c r="ILZ257" s="594"/>
      <c r="IMA257" s="594"/>
      <c r="IMB257" s="594"/>
      <c r="IMC257" s="594"/>
      <c r="IMD257" s="594"/>
      <c r="IME257" s="594"/>
      <c r="IMF257" s="594"/>
      <c r="IMG257" s="594"/>
      <c r="IMH257" s="594"/>
      <c r="IMI257" s="594"/>
      <c r="IMJ257" s="594"/>
      <c r="IMK257" s="594"/>
      <c r="IML257" s="594"/>
      <c r="IMM257" s="594"/>
      <c r="IMN257" s="594"/>
      <c r="IMO257" s="594"/>
      <c r="IMP257" s="594"/>
      <c r="IMQ257" s="594"/>
      <c r="IMR257" s="594"/>
      <c r="IMS257" s="594"/>
      <c r="IMT257" s="594"/>
      <c r="IMU257" s="594"/>
      <c r="IMV257" s="594"/>
      <c r="IMW257" s="594"/>
      <c r="IMX257" s="594"/>
      <c r="IMY257" s="594"/>
      <c r="IMZ257" s="594"/>
      <c r="INA257" s="594"/>
      <c r="INB257" s="594"/>
      <c r="INC257" s="594"/>
      <c r="IND257" s="594"/>
      <c r="INE257" s="594"/>
      <c r="INF257" s="594"/>
      <c r="ING257" s="594"/>
      <c r="INH257" s="594"/>
      <c r="INI257" s="594"/>
      <c r="INJ257" s="594"/>
      <c r="INK257" s="594"/>
      <c r="INL257" s="594"/>
      <c r="INM257" s="594"/>
      <c r="INN257" s="594"/>
      <c r="INO257" s="594"/>
      <c r="INP257" s="594"/>
      <c r="INQ257" s="594"/>
      <c r="INR257" s="594"/>
      <c r="INS257" s="594"/>
      <c r="INT257" s="594"/>
      <c r="INU257" s="594"/>
      <c r="INV257" s="594"/>
      <c r="INW257" s="594"/>
      <c r="INX257" s="594"/>
      <c r="INY257" s="594"/>
      <c r="INZ257" s="594"/>
      <c r="IOA257" s="594"/>
      <c r="IOB257" s="594"/>
      <c r="IOC257" s="594"/>
      <c r="IOD257" s="594"/>
      <c r="IOE257" s="594"/>
      <c r="IOF257" s="594"/>
      <c r="IOG257" s="594"/>
      <c r="IOH257" s="594"/>
      <c r="IOI257" s="594"/>
      <c r="IOJ257" s="594"/>
      <c r="IOK257" s="594"/>
      <c r="IOL257" s="594"/>
      <c r="IOM257" s="594"/>
      <c r="ION257" s="594"/>
      <c r="IOO257" s="594"/>
      <c r="IOP257" s="594"/>
      <c r="IOQ257" s="594"/>
      <c r="IOR257" s="594"/>
      <c r="IOS257" s="594"/>
      <c r="IOT257" s="594"/>
      <c r="IOU257" s="594"/>
      <c r="IOV257" s="594"/>
      <c r="IOW257" s="594"/>
      <c r="IOX257" s="594"/>
      <c r="IOY257" s="594"/>
      <c r="IOZ257" s="594"/>
      <c r="IPA257" s="594"/>
      <c r="IPB257" s="594"/>
      <c r="IPC257" s="594"/>
      <c r="IPD257" s="594"/>
      <c r="IPE257" s="594"/>
      <c r="IPF257" s="594"/>
      <c r="IPG257" s="594"/>
      <c r="IPH257" s="594"/>
      <c r="IPI257" s="594"/>
      <c r="IPJ257" s="594"/>
      <c r="IPK257" s="594"/>
      <c r="IPL257" s="594"/>
      <c r="IPM257" s="594"/>
      <c r="IPN257" s="594"/>
      <c r="IPO257" s="594"/>
      <c r="IPP257" s="594"/>
      <c r="IPQ257" s="594"/>
      <c r="IPR257" s="594"/>
      <c r="IPS257" s="594"/>
      <c r="IPT257" s="594"/>
      <c r="IPU257" s="594"/>
      <c r="IPV257" s="594"/>
      <c r="IPW257" s="594"/>
      <c r="IPX257" s="594"/>
      <c r="IPY257" s="594"/>
      <c r="IPZ257" s="594"/>
      <c r="IQA257" s="594"/>
      <c r="IQB257" s="594"/>
      <c r="IQC257" s="594"/>
      <c r="IQD257" s="594"/>
      <c r="IQE257" s="594"/>
      <c r="IQF257" s="594"/>
      <c r="IQG257" s="594"/>
      <c r="IQH257" s="594"/>
      <c r="IQI257" s="594"/>
      <c r="IQJ257" s="594"/>
      <c r="IQK257" s="594"/>
      <c r="IQL257" s="594"/>
      <c r="IQM257" s="594"/>
      <c r="IQN257" s="594"/>
      <c r="IQO257" s="594"/>
      <c r="IQP257" s="594"/>
      <c r="IQQ257" s="594"/>
      <c r="IQR257" s="594"/>
      <c r="IQS257" s="594"/>
      <c r="IQT257" s="594"/>
      <c r="IQU257" s="594"/>
      <c r="IQV257" s="594"/>
      <c r="IQW257" s="594"/>
      <c r="IQX257" s="594"/>
      <c r="IQY257" s="594"/>
      <c r="IQZ257" s="594"/>
      <c r="IRA257" s="594"/>
      <c r="IRB257" s="594"/>
      <c r="IRC257" s="594"/>
      <c r="IRD257" s="594"/>
      <c r="IRE257" s="594"/>
      <c r="IRF257" s="594"/>
      <c r="IRG257" s="594"/>
      <c r="IRH257" s="594"/>
      <c r="IRI257" s="594"/>
      <c r="IRJ257" s="594"/>
      <c r="IRK257" s="594"/>
      <c r="IRL257" s="594"/>
      <c r="IRM257" s="594"/>
      <c r="IRN257" s="594"/>
      <c r="IRO257" s="594"/>
      <c r="IRP257" s="594"/>
      <c r="IRQ257" s="594"/>
      <c r="IRR257" s="594"/>
      <c r="IRS257" s="594"/>
      <c r="IRT257" s="594"/>
      <c r="IRU257" s="594"/>
      <c r="IRV257" s="594"/>
      <c r="IRW257" s="594"/>
      <c r="IRX257" s="594"/>
      <c r="IRY257" s="594"/>
      <c r="IRZ257" s="594"/>
      <c r="ISA257" s="594"/>
      <c r="ISB257" s="594"/>
      <c r="ISC257" s="594"/>
      <c r="ISD257" s="594"/>
      <c r="ISE257" s="594"/>
      <c r="ISF257" s="594"/>
      <c r="ISG257" s="594"/>
      <c r="ISH257" s="594"/>
      <c r="ISI257" s="594"/>
      <c r="ISJ257" s="594"/>
      <c r="ISK257" s="594"/>
      <c r="ISL257" s="594"/>
      <c r="ISM257" s="594"/>
      <c r="ISN257" s="594"/>
      <c r="ISO257" s="594"/>
      <c r="ISP257" s="594"/>
      <c r="ISQ257" s="594"/>
      <c r="ISR257" s="594"/>
      <c r="ISS257" s="594"/>
      <c r="IST257" s="594"/>
      <c r="ISU257" s="594"/>
      <c r="ISV257" s="594"/>
      <c r="ISW257" s="594"/>
      <c r="ISX257" s="594"/>
      <c r="ISY257" s="594"/>
      <c r="ISZ257" s="594"/>
      <c r="ITA257" s="594"/>
      <c r="ITB257" s="594"/>
      <c r="ITC257" s="594"/>
      <c r="ITD257" s="594"/>
      <c r="ITE257" s="594"/>
      <c r="ITF257" s="594"/>
      <c r="ITG257" s="594"/>
      <c r="ITH257" s="594"/>
      <c r="ITI257" s="594"/>
      <c r="ITJ257" s="594"/>
      <c r="ITK257" s="594"/>
      <c r="ITL257" s="594"/>
      <c r="ITM257" s="594"/>
      <c r="ITN257" s="594"/>
      <c r="ITO257" s="594"/>
      <c r="ITP257" s="594"/>
      <c r="ITQ257" s="594"/>
      <c r="ITR257" s="594"/>
      <c r="ITS257" s="594"/>
      <c r="ITT257" s="594"/>
      <c r="ITU257" s="594"/>
      <c r="ITV257" s="594"/>
      <c r="ITW257" s="594"/>
      <c r="ITX257" s="594"/>
      <c r="ITY257" s="594"/>
      <c r="ITZ257" s="594"/>
      <c r="IUA257" s="594"/>
      <c r="IUB257" s="594"/>
      <c r="IUC257" s="594"/>
      <c r="IUD257" s="594"/>
      <c r="IUE257" s="594"/>
      <c r="IUF257" s="594"/>
      <c r="IUG257" s="594"/>
      <c r="IUH257" s="594"/>
      <c r="IUI257" s="594"/>
      <c r="IUJ257" s="594"/>
      <c r="IUK257" s="594"/>
      <c r="IUL257" s="594"/>
      <c r="IUM257" s="594"/>
      <c r="IUN257" s="594"/>
      <c r="IUO257" s="594"/>
      <c r="IUP257" s="594"/>
      <c r="IUQ257" s="594"/>
      <c r="IUR257" s="594"/>
      <c r="IUS257" s="594"/>
      <c r="IUT257" s="594"/>
      <c r="IUU257" s="594"/>
      <c r="IUV257" s="594"/>
      <c r="IUW257" s="594"/>
      <c r="IUX257" s="594"/>
      <c r="IUY257" s="594"/>
      <c r="IUZ257" s="594"/>
      <c r="IVA257" s="594"/>
      <c r="IVB257" s="594"/>
      <c r="IVC257" s="594"/>
      <c r="IVD257" s="594"/>
      <c r="IVE257" s="594"/>
      <c r="IVF257" s="594"/>
      <c r="IVG257" s="594"/>
      <c r="IVH257" s="594"/>
      <c r="IVI257" s="594"/>
      <c r="IVJ257" s="594"/>
      <c r="IVK257" s="594"/>
      <c r="IVL257" s="594"/>
      <c r="IVM257" s="594"/>
      <c r="IVN257" s="594"/>
      <c r="IVO257" s="594"/>
      <c r="IVP257" s="594"/>
      <c r="IVQ257" s="594"/>
      <c r="IVR257" s="594"/>
      <c r="IVS257" s="594"/>
      <c r="IVT257" s="594"/>
      <c r="IVU257" s="594"/>
      <c r="IVV257" s="594"/>
      <c r="IVW257" s="594"/>
      <c r="IVX257" s="594"/>
      <c r="IVY257" s="594"/>
      <c r="IVZ257" s="594"/>
      <c r="IWA257" s="594"/>
      <c r="IWB257" s="594"/>
      <c r="IWC257" s="594"/>
      <c r="IWD257" s="594"/>
      <c r="IWE257" s="594"/>
      <c r="IWF257" s="594"/>
      <c r="IWG257" s="594"/>
      <c r="IWH257" s="594"/>
      <c r="IWI257" s="594"/>
      <c r="IWJ257" s="594"/>
      <c r="IWK257" s="594"/>
      <c r="IWL257" s="594"/>
      <c r="IWM257" s="594"/>
      <c r="IWN257" s="594"/>
      <c r="IWO257" s="594"/>
      <c r="IWP257" s="594"/>
      <c r="IWQ257" s="594"/>
      <c r="IWR257" s="594"/>
      <c r="IWS257" s="594"/>
      <c r="IWT257" s="594"/>
      <c r="IWU257" s="594"/>
      <c r="IWV257" s="594"/>
      <c r="IWW257" s="594"/>
      <c r="IWX257" s="594"/>
      <c r="IWY257" s="594"/>
      <c r="IWZ257" s="594"/>
      <c r="IXA257" s="594"/>
      <c r="IXB257" s="594"/>
      <c r="IXC257" s="594"/>
      <c r="IXD257" s="594"/>
      <c r="IXE257" s="594"/>
      <c r="IXF257" s="594"/>
      <c r="IXG257" s="594"/>
      <c r="IXH257" s="594"/>
      <c r="IXI257" s="594"/>
      <c r="IXJ257" s="594"/>
      <c r="IXK257" s="594"/>
      <c r="IXL257" s="594"/>
      <c r="IXM257" s="594"/>
      <c r="IXN257" s="594"/>
      <c r="IXO257" s="594"/>
      <c r="IXP257" s="594"/>
      <c r="IXQ257" s="594"/>
      <c r="IXR257" s="594"/>
      <c r="IXS257" s="594"/>
      <c r="IXT257" s="594"/>
      <c r="IXU257" s="594"/>
      <c r="IXV257" s="594"/>
      <c r="IXW257" s="594"/>
      <c r="IXX257" s="594"/>
      <c r="IXY257" s="594"/>
      <c r="IXZ257" s="594"/>
      <c r="IYA257" s="594"/>
      <c r="IYB257" s="594"/>
      <c r="IYC257" s="594"/>
      <c r="IYD257" s="594"/>
      <c r="IYE257" s="594"/>
      <c r="IYF257" s="594"/>
      <c r="IYG257" s="594"/>
      <c r="IYH257" s="594"/>
      <c r="IYI257" s="594"/>
      <c r="IYJ257" s="594"/>
      <c r="IYK257" s="594"/>
      <c r="IYL257" s="594"/>
      <c r="IYM257" s="594"/>
      <c r="IYN257" s="594"/>
      <c r="IYO257" s="594"/>
      <c r="IYP257" s="594"/>
      <c r="IYQ257" s="594"/>
      <c r="IYR257" s="594"/>
      <c r="IYS257" s="594"/>
      <c r="IYT257" s="594"/>
      <c r="IYU257" s="594"/>
      <c r="IYV257" s="594"/>
      <c r="IYW257" s="594"/>
      <c r="IYX257" s="594"/>
      <c r="IYY257" s="594"/>
      <c r="IYZ257" s="594"/>
      <c r="IZA257" s="594"/>
      <c r="IZB257" s="594"/>
      <c r="IZC257" s="594"/>
      <c r="IZD257" s="594"/>
      <c r="IZE257" s="594"/>
      <c r="IZF257" s="594"/>
      <c r="IZG257" s="594"/>
      <c r="IZH257" s="594"/>
      <c r="IZI257" s="594"/>
      <c r="IZJ257" s="594"/>
      <c r="IZK257" s="594"/>
      <c r="IZL257" s="594"/>
      <c r="IZM257" s="594"/>
      <c r="IZN257" s="594"/>
      <c r="IZO257" s="594"/>
      <c r="IZP257" s="594"/>
      <c r="IZQ257" s="594"/>
      <c r="IZR257" s="594"/>
      <c r="IZS257" s="594"/>
      <c r="IZT257" s="594"/>
      <c r="IZU257" s="594"/>
      <c r="IZV257" s="594"/>
      <c r="IZW257" s="594"/>
      <c r="IZX257" s="594"/>
      <c r="IZY257" s="594"/>
      <c r="IZZ257" s="594"/>
      <c r="JAA257" s="594"/>
      <c r="JAB257" s="594"/>
      <c r="JAC257" s="594"/>
      <c r="JAD257" s="594"/>
      <c r="JAE257" s="594"/>
      <c r="JAF257" s="594"/>
      <c r="JAG257" s="594"/>
      <c r="JAH257" s="594"/>
      <c r="JAI257" s="594"/>
      <c r="JAJ257" s="594"/>
      <c r="JAK257" s="594"/>
      <c r="JAL257" s="594"/>
      <c r="JAM257" s="594"/>
      <c r="JAN257" s="594"/>
      <c r="JAO257" s="594"/>
      <c r="JAP257" s="594"/>
      <c r="JAQ257" s="594"/>
      <c r="JAR257" s="594"/>
      <c r="JAS257" s="594"/>
      <c r="JAT257" s="594"/>
      <c r="JAU257" s="594"/>
      <c r="JAV257" s="594"/>
      <c r="JAW257" s="594"/>
      <c r="JAX257" s="594"/>
      <c r="JAY257" s="594"/>
      <c r="JAZ257" s="594"/>
      <c r="JBA257" s="594"/>
      <c r="JBB257" s="594"/>
      <c r="JBC257" s="594"/>
      <c r="JBD257" s="594"/>
      <c r="JBE257" s="594"/>
      <c r="JBF257" s="594"/>
      <c r="JBG257" s="594"/>
      <c r="JBH257" s="594"/>
      <c r="JBI257" s="594"/>
      <c r="JBJ257" s="594"/>
      <c r="JBK257" s="594"/>
      <c r="JBL257" s="594"/>
      <c r="JBM257" s="594"/>
      <c r="JBN257" s="594"/>
      <c r="JBO257" s="594"/>
      <c r="JBP257" s="594"/>
      <c r="JBQ257" s="594"/>
      <c r="JBR257" s="594"/>
      <c r="JBS257" s="594"/>
      <c r="JBT257" s="594"/>
      <c r="JBU257" s="594"/>
      <c r="JBV257" s="594"/>
      <c r="JBW257" s="594"/>
      <c r="JBX257" s="594"/>
      <c r="JBY257" s="594"/>
      <c r="JBZ257" s="594"/>
      <c r="JCA257" s="594"/>
      <c r="JCB257" s="594"/>
      <c r="JCC257" s="594"/>
      <c r="JCD257" s="594"/>
      <c r="JCE257" s="594"/>
      <c r="JCF257" s="594"/>
      <c r="JCG257" s="594"/>
      <c r="JCH257" s="594"/>
      <c r="JCI257" s="594"/>
      <c r="JCJ257" s="594"/>
      <c r="JCK257" s="594"/>
      <c r="JCL257" s="594"/>
      <c r="JCM257" s="594"/>
      <c r="JCN257" s="594"/>
      <c r="JCO257" s="594"/>
      <c r="JCP257" s="594"/>
      <c r="JCQ257" s="594"/>
      <c r="JCR257" s="594"/>
      <c r="JCS257" s="594"/>
      <c r="JCT257" s="594"/>
      <c r="JCU257" s="594"/>
      <c r="JCV257" s="594"/>
      <c r="JCW257" s="594"/>
      <c r="JCX257" s="594"/>
      <c r="JCY257" s="594"/>
      <c r="JCZ257" s="594"/>
      <c r="JDA257" s="594"/>
      <c r="JDB257" s="594"/>
      <c r="JDC257" s="594"/>
      <c r="JDD257" s="594"/>
      <c r="JDE257" s="594"/>
      <c r="JDF257" s="594"/>
      <c r="JDG257" s="594"/>
      <c r="JDH257" s="594"/>
      <c r="JDI257" s="594"/>
      <c r="JDJ257" s="594"/>
      <c r="JDK257" s="594"/>
      <c r="JDL257" s="594"/>
      <c r="JDM257" s="594"/>
      <c r="JDN257" s="594"/>
      <c r="JDO257" s="594"/>
      <c r="JDP257" s="594"/>
      <c r="JDQ257" s="594"/>
      <c r="JDR257" s="594"/>
      <c r="JDS257" s="594"/>
      <c r="JDT257" s="594"/>
      <c r="JDU257" s="594"/>
      <c r="JDV257" s="594"/>
      <c r="JDW257" s="594"/>
      <c r="JDX257" s="594"/>
      <c r="JDY257" s="594"/>
      <c r="JDZ257" s="594"/>
      <c r="JEA257" s="594"/>
      <c r="JEB257" s="594"/>
      <c r="JEC257" s="594"/>
      <c r="JED257" s="594"/>
      <c r="JEE257" s="594"/>
      <c r="JEF257" s="594"/>
      <c r="JEG257" s="594"/>
      <c r="JEH257" s="594"/>
      <c r="JEI257" s="594"/>
      <c r="JEJ257" s="594"/>
      <c r="JEK257" s="594"/>
      <c r="JEL257" s="594"/>
      <c r="JEM257" s="594"/>
      <c r="JEN257" s="594"/>
      <c r="JEO257" s="594"/>
      <c r="JEP257" s="594"/>
      <c r="JEQ257" s="594"/>
      <c r="JER257" s="594"/>
      <c r="JES257" s="594"/>
      <c r="JET257" s="594"/>
      <c r="JEU257" s="594"/>
      <c r="JEV257" s="594"/>
      <c r="JEW257" s="594"/>
      <c r="JEX257" s="594"/>
      <c r="JEY257" s="594"/>
      <c r="JEZ257" s="594"/>
      <c r="JFA257" s="594"/>
      <c r="JFB257" s="594"/>
      <c r="JFC257" s="594"/>
      <c r="JFD257" s="594"/>
      <c r="JFE257" s="594"/>
      <c r="JFF257" s="594"/>
      <c r="JFG257" s="594"/>
      <c r="JFH257" s="594"/>
      <c r="JFI257" s="594"/>
      <c r="JFJ257" s="594"/>
      <c r="JFK257" s="594"/>
      <c r="JFL257" s="594"/>
      <c r="JFM257" s="594"/>
      <c r="JFN257" s="594"/>
      <c r="JFO257" s="594"/>
      <c r="JFP257" s="594"/>
      <c r="JFQ257" s="594"/>
      <c r="JFR257" s="594"/>
      <c r="JFS257" s="594"/>
      <c r="JFT257" s="594"/>
      <c r="JFU257" s="594"/>
      <c r="JFV257" s="594"/>
      <c r="JFW257" s="594"/>
      <c r="JFX257" s="594"/>
      <c r="JFY257" s="594"/>
      <c r="JFZ257" s="594"/>
      <c r="JGA257" s="594"/>
      <c r="JGB257" s="594"/>
      <c r="JGC257" s="594"/>
      <c r="JGD257" s="594"/>
      <c r="JGE257" s="594"/>
      <c r="JGF257" s="594"/>
      <c r="JGG257" s="594"/>
      <c r="JGH257" s="594"/>
      <c r="JGI257" s="594"/>
      <c r="JGJ257" s="594"/>
      <c r="JGK257" s="594"/>
      <c r="JGL257" s="594"/>
      <c r="JGM257" s="594"/>
      <c r="JGN257" s="594"/>
      <c r="JGO257" s="594"/>
      <c r="JGP257" s="594"/>
      <c r="JGQ257" s="594"/>
      <c r="JGR257" s="594"/>
      <c r="JGS257" s="594"/>
      <c r="JGT257" s="594"/>
      <c r="JGU257" s="594"/>
      <c r="JGV257" s="594"/>
      <c r="JGW257" s="594"/>
      <c r="JGX257" s="594"/>
      <c r="JGY257" s="594"/>
      <c r="JGZ257" s="594"/>
      <c r="JHA257" s="594"/>
      <c r="JHB257" s="594"/>
      <c r="JHC257" s="594"/>
      <c r="JHD257" s="594"/>
      <c r="JHE257" s="594"/>
      <c r="JHF257" s="594"/>
      <c r="JHG257" s="594"/>
      <c r="JHH257" s="594"/>
      <c r="JHI257" s="594"/>
      <c r="JHJ257" s="594"/>
      <c r="JHK257" s="594"/>
      <c r="JHL257" s="594"/>
      <c r="JHM257" s="594"/>
      <c r="JHN257" s="594"/>
      <c r="JHO257" s="594"/>
      <c r="JHP257" s="594"/>
      <c r="JHQ257" s="594"/>
      <c r="JHR257" s="594"/>
      <c r="JHS257" s="594"/>
      <c r="JHT257" s="594"/>
      <c r="JHU257" s="594"/>
      <c r="JHV257" s="594"/>
      <c r="JHW257" s="594"/>
      <c r="JHX257" s="594"/>
      <c r="JHY257" s="594"/>
      <c r="JHZ257" s="594"/>
      <c r="JIA257" s="594"/>
      <c r="JIB257" s="594"/>
      <c r="JIC257" s="594"/>
      <c r="JID257" s="594"/>
      <c r="JIE257" s="594"/>
      <c r="JIF257" s="594"/>
      <c r="JIG257" s="594"/>
      <c r="JIH257" s="594"/>
      <c r="JII257" s="594"/>
      <c r="JIJ257" s="594"/>
      <c r="JIK257" s="594"/>
      <c r="JIL257" s="594"/>
      <c r="JIM257" s="594"/>
      <c r="JIN257" s="594"/>
      <c r="JIO257" s="594"/>
      <c r="JIP257" s="594"/>
      <c r="JIQ257" s="594"/>
      <c r="JIR257" s="594"/>
      <c r="JIS257" s="594"/>
      <c r="JIT257" s="594"/>
      <c r="JIU257" s="594"/>
      <c r="JIV257" s="594"/>
      <c r="JIW257" s="594"/>
      <c r="JIX257" s="594"/>
      <c r="JIY257" s="594"/>
      <c r="JIZ257" s="594"/>
      <c r="JJA257" s="594"/>
      <c r="JJB257" s="594"/>
      <c r="JJC257" s="594"/>
      <c r="JJD257" s="594"/>
      <c r="JJE257" s="594"/>
      <c r="JJF257" s="594"/>
      <c r="JJG257" s="594"/>
      <c r="JJH257" s="594"/>
      <c r="JJI257" s="594"/>
      <c r="JJJ257" s="594"/>
      <c r="JJK257" s="594"/>
      <c r="JJL257" s="594"/>
      <c r="JJM257" s="594"/>
      <c r="JJN257" s="594"/>
      <c r="JJO257" s="594"/>
      <c r="JJP257" s="594"/>
      <c r="JJQ257" s="594"/>
      <c r="JJR257" s="594"/>
      <c r="JJS257" s="594"/>
      <c r="JJT257" s="594"/>
      <c r="JJU257" s="594"/>
      <c r="JJV257" s="594"/>
      <c r="JJW257" s="594"/>
      <c r="JJX257" s="594"/>
      <c r="JJY257" s="594"/>
      <c r="JJZ257" s="594"/>
      <c r="JKA257" s="594"/>
      <c r="JKB257" s="594"/>
      <c r="JKC257" s="594"/>
      <c r="JKD257" s="594"/>
      <c r="JKE257" s="594"/>
      <c r="JKF257" s="594"/>
      <c r="JKG257" s="594"/>
      <c r="JKH257" s="594"/>
      <c r="JKI257" s="594"/>
      <c r="JKJ257" s="594"/>
      <c r="JKK257" s="594"/>
      <c r="JKL257" s="594"/>
      <c r="JKM257" s="594"/>
      <c r="JKN257" s="594"/>
      <c r="JKO257" s="594"/>
      <c r="JKP257" s="594"/>
      <c r="JKQ257" s="594"/>
      <c r="JKR257" s="594"/>
      <c r="JKS257" s="594"/>
      <c r="JKT257" s="594"/>
      <c r="JKU257" s="594"/>
      <c r="JKV257" s="594"/>
      <c r="JKW257" s="594"/>
      <c r="JKX257" s="594"/>
      <c r="JKY257" s="594"/>
      <c r="JKZ257" s="594"/>
      <c r="JLA257" s="594"/>
      <c r="JLB257" s="594"/>
      <c r="JLC257" s="594"/>
      <c r="JLD257" s="594"/>
      <c r="JLE257" s="594"/>
      <c r="JLF257" s="594"/>
      <c r="JLG257" s="594"/>
      <c r="JLH257" s="594"/>
      <c r="JLI257" s="594"/>
      <c r="JLJ257" s="594"/>
      <c r="JLK257" s="594"/>
      <c r="JLL257" s="594"/>
      <c r="JLM257" s="594"/>
      <c r="JLN257" s="594"/>
      <c r="JLO257" s="594"/>
      <c r="JLP257" s="594"/>
      <c r="JLQ257" s="594"/>
      <c r="JLR257" s="594"/>
      <c r="JLS257" s="594"/>
      <c r="JLT257" s="594"/>
      <c r="JLU257" s="594"/>
      <c r="JLV257" s="594"/>
      <c r="JLW257" s="594"/>
      <c r="JLX257" s="594"/>
      <c r="JLY257" s="594"/>
      <c r="JLZ257" s="594"/>
      <c r="JMA257" s="594"/>
      <c r="JMB257" s="594"/>
      <c r="JMC257" s="594"/>
      <c r="JMD257" s="594"/>
      <c r="JME257" s="594"/>
      <c r="JMF257" s="594"/>
      <c r="JMG257" s="594"/>
      <c r="JMH257" s="594"/>
      <c r="JMI257" s="594"/>
      <c r="JMJ257" s="594"/>
      <c r="JMK257" s="594"/>
      <c r="JML257" s="594"/>
      <c r="JMM257" s="594"/>
      <c r="JMN257" s="594"/>
      <c r="JMO257" s="594"/>
      <c r="JMP257" s="594"/>
      <c r="JMQ257" s="594"/>
      <c r="JMR257" s="594"/>
      <c r="JMS257" s="594"/>
      <c r="JMT257" s="594"/>
      <c r="JMU257" s="594"/>
      <c r="JMV257" s="594"/>
      <c r="JMW257" s="594"/>
      <c r="JMX257" s="594"/>
      <c r="JMY257" s="594"/>
      <c r="JMZ257" s="594"/>
      <c r="JNA257" s="594"/>
      <c r="JNB257" s="594"/>
      <c r="JNC257" s="594"/>
      <c r="JND257" s="594"/>
      <c r="JNE257" s="594"/>
      <c r="JNF257" s="594"/>
      <c r="JNG257" s="594"/>
      <c r="JNH257" s="594"/>
      <c r="JNI257" s="594"/>
      <c r="JNJ257" s="594"/>
      <c r="JNK257" s="594"/>
      <c r="JNL257" s="594"/>
      <c r="JNM257" s="594"/>
      <c r="JNN257" s="594"/>
      <c r="JNO257" s="594"/>
      <c r="JNP257" s="594"/>
      <c r="JNQ257" s="594"/>
      <c r="JNR257" s="594"/>
      <c r="JNS257" s="594"/>
      <c r="JNT257" s="594"/>
      <c r="JNU257" s="594"/>
      <c r="JNV257" s="594"/>
      <c r="JNW257" s="594"/>
      <c r="JNX257" s="594"/>
      <c r="JNY257" s="594"/>
      <c r="JNZ257" s="594"/>
      <c r="JOA257" s="594"/>
      <c r="JOB257" s="594"/>
      <c r="JOC257" s="594"/>
      <c r="JOD257" s="594"/>
      <c r="JOE257" s="594"/>
      <c r="JOF257" s="594"/>
      <c r="JOG257" s="594"/>
      <c r="JOH257" s="594"/>
      <c r="JOI257" s="594"/>
      <c r="JOJ257" s="594"/>
      <c r="JOK257" s="594"/>
      <c r="JOL257" s="594"/>
      <c r="JOM257" s="594"/>
      <c r="JON257" s="594"/>
      <c r="JOO257" s="594"/>
      <c r="JOP257" s="594"/>
      <c r="JOQ257" s="594"/>
      <c r="JOR257" s="594"/>
      <c r="JOS257" s="594"/>
      <c r="JOT257" s="594"/>
      <c r="JOU257" s="594"/>
      <c r="JOV257" s="594"/>
      <c r="JOW257" s="594"/>
      <c r="JOX257" s="594"/>
      <c r="JOY257" s="594"/>
      <c r="JOZ257" s="594"/>
      <c r="JPA257" s="594"/>
      <c r="JPB257" s="594"/>
      <c r="JPC257" s="594"/>
      <c r="JPD257" s="594"/>
      <c r="JPE257" s="594"/>
      <c r="JPF257" s="594"/>
      <c r="JPG257" s="594"/>
      <c r="JPH257" s="594"/>
      <c r="JPI257" s="594"/>
      <c r="JPJ257" s="594"/>
      <c r="JPK257" s="594"/>
      <c r="JPL257" s="594"/>
      <c r="JPM257" s="594"/>
      <c r="JPN257" s="594"/>
      <c r="JPO257" s="594"/>
      <c r="JPP257" s="594"/>
      <c r="JPQ257" s="594"/>
      <c r="JPR257" s="594"/>
      <c r="JPS257" s="594"/>
      <c r="JPT257" s="594"/>
      <c r="JPU257" s="594"/>
      <c r="JPV257" s="594"/>
      <c r="JPW257" s="594"/>
      <c r="JPX257" s="594"/>
      <c r="JPY257" s="594"/>
      <c r="JPZ257" s="594"/>
      <c r="JQA257" s="594"/>
      <c r="JQB257" s="594"/>
      <c r="JQC257" s="594"/>
      <c r="JQD257" s="594"/>
      <c r="JQE257" s="594"/>
      <c r="JQF257" s="594"/>
      <c r="JQG257" s="594"/>
      <c r="JQH257" s="594"/>
      <c r="JQI257" s="594"/>
      <c r="JQJ257" s="594"/>
      <c r="JQK257" s="594"/>
      <c r="JQL257" s="594"/>
      <c r="JQM257" s="594"/>
      <c r="JQN257" s="594"/>
      <c r="JQO257" s="594"/>
      <c r="JQP257" s="594"/>
      <c r="JQQ257" s="594"/>
      <c r="JQR257" s="594"/>
      <c r="JQS257" s="594"/>
      <c r="JQT257" s="594"/>
      <c r="JQU257" s="594"/>
      <c r="JQV257" s="594"/>
      <c r="JQW257" s="594"/>
      <c r="JQX257" s="594"/>
      <c r="JQY257" s="594"/>
      <c r="JQZ257" s="594"/>
      <c r="JRA257" s="594"/>
      <c r="JRB257" s="594"/>
      <c r="JRC257" s="594"/>
      <c r="JRD257" s="594"/>
      <c r="JRE257" s="594"/>
      <c r="JRF257" s="594"/>
      <c r="JRG257" s="594"/>
      <c r="JRH257" s="594"/>
      <c r="JRI257" s="594"/>
      <c r="JRJ257" s="594"/>
      <c r="JRK257" s="594"/>
      <c r="JRL257" s="594"/>
      <c r="JRM257" s="594"/>
      <c r="JRN257" s="594"/>
      <c r="JRO257" s="594"/>
      <c r="JRP257" s="594"/>
      <c r="JRQ257" s="594"/>
      <c r="JRR257" s="594"/>
      <c r="JRS257" s="594"/>
      <c r="JRT257" s="594"/>
      <c r="JRU257" s="594"/>
      <c r="JRV257" s="594"/>
      <c r="JRW257" s="594"/>
      <c r="JRX257" s="594"/>
      <c r="JRY257" s="594"/>
      <c r="JRZ257" s="594"/>
      <c r="JSA257" s="594"/>
      <c r="JSB257" s="594"/>
      <c r="JSC257" s="594"/>
      <c r="JSD257" s="594"/>
      <c r="JSE257" s="594"/>
      <c r="JSF257" s="594"/>
      <c r="JSG257" s="594"/>
      <c r="JSH257" s="594"/>
      <c r="JSI257" s="594"/>
      <c r="JSJ257" s="594"/>
      <c r="JSK257" s="594"/>
      <c r="JSL257" s="594"/>
      <c r="JSM257" s="594"/>
      <c r="JSN257" s="594"/>
      <c r="JSO257" s="594"/>
      <c r="JSP257" s="594"/>
      <c r="JSQ257" s="594"/>
      <c r="JSR257" s="594"/>
      <c r="JSS257" s="594"/>
      <c r="JST257" s="594"/>
      <c r="JSU257" s="594"/>
      <c r="JSV257" s="594"/>
      <c r="JSW257" s="594"/>
      <c r="JSX257" s="594"/>
      <c r="JSY257" s="594"/>
      <c r="JSZ257" s="594"/>
      <c r="JTA257" s="594"/>
      <c r="JTB257" s="594"/>
      <c r="JTC257" s="594"/>
      <c r="JTD257" s="594"/>
      <c r="JTE257" s="594"/>
      <c r="JTF257" s="594"/>
      <c r="JTG257" s="594"/>
      <c r="JTH257" s="594"/>
      <c r="JTI257" s="594"/>
      <c r="JTJ257" s="594"/>
      <c r="JTK257" s="594"/>
      <c r="JTL257" s="594"/>
      <c r="JTM257" s="594"/>
      <c r="JTN257" s="594"/>
      <c r="JTO257" s="594"/>
      <c r="JTP257" s="594"/>
      <c r="JTQ257" s="594"/>
      <c r="JTR257" s="594"/>
      <c r="JTS257" s="594"/>
      <c r="JTT257" s="594"/>
      <c r="JTU257" s="594"/>
      <c r="JTV257" s="594"/>
      <c r="JTW257" s="594"/>
      <c r="JTX257" s="594"/>
      <c r="JTY257" s="594"/>
      <c r="JTZ257" s="594"/>
      <c r="JUA257" s="594"/>
      <c r="JUB257" s="594"/>
      <c r="JUC257" s="594"/>
      <c r="JUD257" s="594"/>
      <c r="JUE257" s="594"/>
      <c r="JUF257" s="594"/>
      <c r="JUG257" s="594"/>
      <c r="JUH257" s="594"/>
      <c r="JUI257" s="594"/>
      <c r="JUJ257" s="594"/>
      <c r="JUK257" s="594"/>
      <c r="JUL257" s="594"/>
      <c r="JUM257" s="594"/>
      <c r="JUN257" s="594"/>
      <c r="JUO257" s="594"/>
      <c r="JUP257" s="594"/>
      <c r="JUQ257" s="594"/>
      <c r="JUR257" s="594"/>
      <c r="JUS257" s="594"/>
      <c r="JUT257" s="594"/>
      <c r="JUU257" s="594"/>
      <c r="JUV257" s="594"/>
      <c r="JUW257" s="594"/>
      <c r="JUX257" s="594"/>
      <c r="JUY257" s="594"/>
      <c r="JUZ257" s="594"/>
      <c r="JVA257" s="594"/>
      <c r="JVB257" s="594"/>
      <c r="JVC257" s="594"/>
      <c r="JVD257" s="594"/>
      <c r="JVE257" s="594"/>
      <c r="JVF257" s="594"/>
      <c r="JVG257" s="594"/>
      <c r="JVH257" s="594"/>
      <c r="JVI257" s="594"/>
      <c r="JVJ257" s="594"/>
      <c r="JVK257" s="594"/>
      <c r="JVL257" s="594"/>
      <c r="JVM257" s="594"/>
      <c r="JVN257" s="594"/>
      <c r="JVO257" s="594"/>
      <c r="JVP257" s="594"/>
      <c r="JVQ257" s="594"/>
      <c r="JVR257" s="594"/>
      <c r="JVS257" s="594"/>
      <c r="JVT257" s="594"/>
      <c r="JVU257" s="594"/>
      <c r="JVV257" s="594"/>
      <c r="JVW257" s="594"/>
      <c r="JVX257" s="594"/>
      <c r="JVY257" s="594"/>
      <c r="JVZ257" s="594"/>
      <c r="JWA257" s="594"/>
      <c r="JWB257" s="594"/>
      <c r="JWC257" s="594"/>
      <c r="JWD257" s="594"/>
      <c r="JWE257" s="594"/>
      <c r="JWF257" s="594"/>
      <c r="JWG257" s="594"/>
      <c r="JWH257" s="594"/>
      <c r="JWI257" s="594"/>
      <c r="JWJ257" s="594"/>
      <c r="JWK257" s="594"/>
      <c r="JWL257" s="594"/>
      <c r="JWM257" s="594"/>
      <c r="JWN257" s="594"/>
      <c r="JWO257" s="594"/>
      <c r="JWP257" s="594"/>
      <c r="JWQ257" s="594"/>
      <c r="JWR257" s="594"/>
      <c r="JWS257" s="594"/>
      <c r="JWT257" s="594"/>
      <c r="JWU257" s="594"/>
      <c r="JWV257" s="594"/>
      <c r="JWW257" s="594"/>
      <c r="JWX257" s="594"/>
      <c r="JWY257" s="594"/>
      <c r="JWZ257" s="594"/>
      <c r="JXA257" s="594"/>
      <c r="JXB257" s="594"/>
      <c r="JXC257" s="594"/>
      <c r="JXD257" s="594"/>
      <c r="JXE257" s="594"/>
      <c r="JXF257" s="594"/>
      <c r="JXG257" s="594"/>
      <c r="JXH257" s="594"/>
      <c r="JXI257" s="594"/>
      <c r="JXJ257" s="594"/>
      <c r="JXK257" s="594"/>
      <c r="JXL257" s="594"/>
      <c r="JXM257" s="594"/>
      <c r="JXN257" s="594"/>
      <c r="JXO257" s="594"/>
      <c r="JXP257" s="594"/>
      <c r="JXQ257" s="594"/>
      <c r="JXR257" s="594"/>
      <c r="JXS257" s="594"/>
      <c r="JXT257" s="594"/>
      <c r="JXU257" s="594"/>
      <c r="JXV257" s="594"/>
      <c r="JXW257" s="594"/>
      <c r="JXX257" s="594"/>
      <c r="JXY257" s="594"/>
      <c r="JXZ257" s="594"/>
      <c r="JYA257" s="594"/>
      <c r="JYB257" s="594"/>
      <c r="JYC257" s="594"/>
      <c r="JYD257" s="594"/>
      <c r="JYE257" s="594"/>
      <c r="JYF257" s="594"/>
      <c r="JYG257" s="594"/>
      <c r="JYH257" s="594"/>
      <c r="JYI257" s="594"/>
      <c r="JYJ257" s="594"/>
      <c r="JYK257" s="594"/>
      <c r="JYL257" s="594"/>
      <c r="JYM257" s="594"/>
      <c r="JYN257" s="594"/>
      <c r="JYO257" s="594"/>
      <c r="JYP257" s="594"/>
      <c r="JYQ257" s="594"/>
      <c r="JYR257" s="594"/>
      <c r="JYS257" s="594"/>
      <c r="JYT257" s="594"/>
      <c r="JYU257" s="594"/>
      <c r="JYV257" s="594"/>
      <c r="JYW257" s="594"/>
      <c r="JYX257" s="594"/>
      <c r="JYY257" s="594"/>
      <c r="JYZ257" s="594"/>
      <c r="JZA257" s="594"/>
      <c r="JZB257" s="594"/>
      <c r="JZC257" s="594"/>
      <c r="JZD257" s="594"/>
      <c r="JZE257" s="594"/>
      <c r="JZF257" s="594"/>
      <c r="JZG257" s="594"/>
      <c r="JZH257" s="594"/>
      <c r="JZI257" s="594"/>
      <c r="JZJ257" s="594"/>
      <c r="JZK257" s="594"/>
      <c r="JZL257" s="594"/>
      <c r="JZM257" s="594"/>
      <c r="JZN257" s="594"/>
      <c r="JZO257" s="594"/>
      <c r="JZP257" s="594"/>
      <c r="JZQ257" s="594"/>
      <c r="JZR257" s="594"/>
      <c r="JZS257" s="594"/>
      <c r="JZT257" s="594"/>
      <c r="JZU257" s="594"/>
      <c r="JZV257" s="594"/>
      <c r="JZW257" s="594"/>
      <c r="JZX257" s="594"/>
      <c r="JZY257" s="594"/>
      <c r="JZZ257" s="594"/>
      <c r="KAA257" s="594"/>
      <c r="KAB257" s="594"/>
      <c r="KAC257" s="594"/>
      <c r="KAD257" s="594"/>
      <c r="KAE257" s="594"/>
      <c r="KAF257" s="594"/>
      <c r="KAG257" s="594"/>
      <c r="KAH257" s="594"/>
      <c r="KAI257" s="594"/>
      <c r="KAJ257" s="594"/>
      <c r="KAK257" s="594"/>
      <c r="KAL257" s="594"/>
      <c r="KAM257" s="594"/>
      <c r="KAN257" s="594"/>
      <c r="KAO257" s="594"/>
      <c r="KAP257" s="594"/>
      <c r="KAQ257" s="594"/>
      <c r="KAR257" s="594"/>
      <c r="KAS257" s="594"/>
      <c r="KAT257" s="594"/>
      <c r="KAU257" s="594"/>
      <c r="KAV257" s="594"/>
      <c r="KAW257" s="594"/>
      <c r="KAX257" s="594"/>
      <c r="KAY257" s="594"/>
      <c r="KAZ257" s="594"/>
      <c r="KBA257" s="594"/>
      <c r="KBB257" s="594"/>
      <c r="KBC257" s="594"/>
      <c r="KBD257" s="594"/>
      <c r="KBE257" s="594"/>
      <c r="KBF257" s="594"/>
      <c r="KBG257" s="594"/>
      <c r="KBH257" s="594"/>
      <c r="KBI257" s="594"/>
      <c r="KBJ257" s="594"/>
      <c r="KBK257" s="594"/>
      <c r="KBL257" s="594"/>
      <c r="KBM257" s="594"/>
      <c r="KBN257" s="594"/>
      <c r="KBO257" s="594"/>
      <c r="KBP257" s="594"/>
      <c r="KBQ257" s="594"/>
      <c r="KBR257" s="594"/>
      <c r="KBS257" s="594"/>
      <c r="KBT257" s="594"/>
      <c r="KBU257" s="594"/>
      <c r="KBV257" s="594"/>
      <c r="KBW257" s="594"/>
      <c r="KBX257" s="594"/>
      <c r="KBY257" s="594"/>
      <c r="KBZ257" s="594"/>
      <c r="KCA257" s="594"/>
      <c r="KCB257" s="594"/>
      <c r="KCC257" s="594"/>
      <c r="KCD257" s="594"/>
      <c r="KCE257" s="594"/>
      <c r="KCF257" s="594"/>
      <c r="KCG257" s="594"/>
      <c r="KCH257" s="594"/>
      <c r="KCI257" s="594"/>
      <c r="KCJ257" s="594"/>
      <c r="KCK257" s="594"/>
      <c r="KCL257" s="594"/>
      <c r="KCM257" s="594"/>
      <c r="KCN257" s="594"/>
      <c r="KCO257" s="594"/>
      <c r="KCP257" s="594"/>
      <c r="KCQ257" s="594"/>
      <c r="KCR257" s="594"/>
      <c r="KCS257" s="594"/>
      <c r="KCT257" s="594"/>
      <c r="KCU257" s="594"/>
      <c r="KCV257" s="594"/>
      <c r="KCW257" s="594"/>
      <c r="KCX257" s="594"/>
      <c r="KCY257" s="594"/>
      <c r="KCZ257" s="594"/>
      <c r="KDA257" s="594"/>
      <c r="KDB257" s="594"/>
      <c r="KDC257" s="594"/>
      <c r="KDD257" s="594"/>
      <c r="KDE257" s="594"/>
      <c r="KDF257" s="594"/>
      <c r="KDG257" s="594"/>
      <c r="KDH257" s="594"/>
      <c r="KDI257" s="594"/>
      <c r="KDJ257" s="594"/>
      <c r="KDK257" s="594"/>
      <c r="KDL257" s="594"/>
      <c r="KDM257" s="594"/>
      <c r="KDN257" s="594"/>
      <c r="KDO257" s="594"/>
      <c r="KDP257" s="594"/>
      <c r="KDQ257" s="594"/>
      <c r="KDR257" s="594"/>
      <c r="KDS257" s="594"/>
      <c r="KDT257" s="594"/>
      <c r="KDU257" s="594"/>
      <c r="KDV257" s="594"/>
      <c r="KDW257" s="594"/>
      <c r="KDX257" s="594"/>
      <c r="KDY257" s="594"/>
      <c r="KDZ257" s="594"/>
      <c r="KEA257" s="594"/>
      <c r="KEB257" s="594"/>
      <c r="KEC257" s="594"/>
      <c r="KED257" s="594"/>
      <c r="KEE257" s="594"/>
      <c r="KEF257" s="594"/>
      <c r="KEG257" s="594"/>
      <c r="KEH257" s="594"/>
      <c r="KEI257" s="594"/>
      <c r="KEJ257" s="594"/>
      <c r="KEK257" s="594"/>
      <c r="KEL257" s="594"/>
      <c r="KEM257" s="594"/>
      <c r="KEN257" s="594"/>
      <c r="KEO257" s="594"/>
      <c r="KEP257" s="594"/>
      <c r="KEQ257" s="594"/>
      <c r="KER257" s="594"/>
      <c r="KES257" s="594"/>
      <c r="KET257" s="594"/>
      <c r="KEU257" s="594"/>
      <c r="KEV257" s="594"/>
      <c r="KEW257" s="594"/>
      <c r="KEX257" s="594"/>
      <c r="KEY257" s="594"/>
      <c r="KEZ257" s="594"/>
      <c r="KFA257" s="594"/>
      <c r="KFB257" s="594"/>
      <c r="KFC257" s="594"/>
      <c r="KFD257" s="594"/>
      <c r="KFE257" s="594"/>
      <c r="KFF257" s="594"/>
      <c r="KFG257" s="594"/>
      <c r="KFH257" s="594"/>
      <c r="KFI257" s="594"/>
      <c r="KFJ257" s="594"/>
      <c r="KFK257" s="594"/>
      <c r="KFL257" s="594"/>
      <c r="KFM257" s="594"/>
      <c r="KFN257" s="594"/>
      <c r="KFO257" s="594"/>
      <c r="KFP257" s="594"/>
      <c r="KFQ257" s="594"/>
      <c r="KFR257" s="594"/>
      <c r="KFS257" s="594"/>
      <c r="KFT257" s="594"/>
      <c r="KFU257" s="594"/>
      <c r="KFV257" s="594"/>
      <c r="KFW257" s="594"/>
      <c r="KFX257" s="594"/>
      <c r="KFY257" s="594"/>
      <c r="KFZ257" s="594"/>
      <c r="KGA257" s="594"/>
      <c r="KGB257" s="594"/>
      <c r="KGC257" s="594"/>
      <c r="KGD257" s="594"/>
      <c r="KGE257" s="594"/>
      <c r="KGF257" s="594"/>
      <c r="KGG257" s="594"/>
      <c r="KGH257" s="594"/>
      <c r="KGI257" s="594"/>
      <c r="KGJ257" s="594"/>
      <c r="KGK257" s="594"/>
      <c r="KGL257" s="594"/>
      <c r="KGM257" s="594"/>
      <c r="KGN257" s="594"/>
      <c r="KGO257" s="594"/>
      <c r="KGP257" s="594"/>
      <c r="KGQ257" s="594"/>
      <c r="KGR257" s="594"/>
      <c r="KGS257" s="594"/>
      <c r="KGT257" s="594"/>
      <c r="KGU257" s="594"/>
      <c r="KGV257" s="594"/>
      <c r="KGW257" s="594"/>
      <c r="KGX257" s="594"/>
      <c r="KGY257" s="594"/>
      <c r="KGZ257" s="594"/>
      <c r="KHA257" s="594"/>
      <c r="KHB257" s="594"/>
      <c r="KHC257" s="594"/>
      <c r="KHD257" s="594"/>
      <c r="KHE257" s="594"/>
      <c r="KHF257" s="594"/>
      <c r="KHG257" s="594"/>
      <c r="KHH257" s="594"/>
      <c r="KHI257" s="594"/>
      <c r="KHJ257" s="594"/>
      <c r="KHK257" s="594"/>
      <c r="KHL257" s="594"/>
      <c r="KHM257" s="594"/>
      <c r="KHN257" s="594"/>
      <c r="KHO257" s="594"/>
      <c r="KHP257" s="594"/>
      <c r="KHQ257" s="594"/>
      <c r="KHR257" s="594"/>
      <c r="KHS257" s="594"/>
      <c r="KHT257" s="594"/>
      <c r="KHU257" s="594"/>
      <c r="KHV257" s="594"/>
      <c r="KHW257" s="594"/>
      <c r="KHX257" s="594"/>
      <c r="KHY257" s="594"/>
      <c r="KHZ257" s="594"/>
      <c r="KIA257" s="594"/>
      <c r="KIB257" s="594"/>
      <c r="KIC257" s="594"/>
      <c r="KID257" s="594"/>
      <c r="KIE257" s="594"/>
      <c r="KIF257" s="594"/>
      <c r="KIG257" s="594"/>
      <c r="KIH257" s="594"/>
      <c r="KII257" s="594"/>
      <c r="KIJ257" s="594"/>
      <c r="KIK257" s="594"/>
      <c r="KIL257" s="594"/>
      <c r="KIM257" s="594"/>
      <c r="KIN257" s="594"/>
      <c r="KIO257" s="594"/>
      <c r="KIP257" s="594"/>
      <c r="KIQ257" s="594"/>
      <c r="KIR257" s="594"/>
      <c r="KIS257" s="594"/>
      <c r="KIT257" s="594"/>
      <c r="KIU257" s="594"/>
      <c r="KIV257" s="594"/>
      <c r="KIW257" s="594"/>
      <c r="KIX257" s="594"/>
      <c r="KIY257" s="594"/>
      <c r="KIZ257" s="594"/>
      <c r="KJA257" s="594"/>
      <c r="KJB257" s="594"/>
      <c r="KJC257" s="594"/>
      <c r="KJD257" s="594"/>
      <c r="KJE257" s="594"/>
      <c r="KJF257" s="594"/>
      <c r="KJG257" s="594"/>
      <c r="KJH257" s="594"/>
      <c r="KJI257" s="594"/>
      <c r="KJJ257" s="594"/>
      <c r="KJK257" s="594"/>
      <c r="KJL257" s="594"/>
      <c r="KJM257" s="594"/>
      <c r="KJN257" s="594"/>
      <c r="KJO257" s="594"/>
      <c r="KJP257" s="594"/>
      <c r="KJQ257" s="594"/>
      <c r="KJR257" s="594"/>
      <c r="KJS257" s="594"/>
      <c r="KJT257" s="594"/>
      <c r="KJU257" s="594"/>
      <c r="KJV257" s="594"/>
      <c r="KJW257" s="594"/>
      <c r="KJX257" s="594"/>
      <c r="KJY257" s="594"/>
      <c r="KJZ257" s="594"/>
      <c r="KKA257" s="594"/>
      <c r="KKB257" s="594"/>
      <c r="KKC257" s="594"/>
      <c r="KKD257" s="594"/>
      <c r="KKE257" s="594"/>
      <c r="KKF257" s="594"/>
      <c r="KKG257" s="594"/>
      <c r="KKH257" s="594"/>
      <c r="KKI257" s="594"/>
      <c r="KKJ257" s="594"/>
      <c r="KKK257" s="594"/>
      <c r="KKL257" s="594"/>
      <c r="KKM257" s="594"/>
      <c r="KKN257" s="594"/>
      <c r="KKO257" s="594"/>
      <c r="KKP257" s="594"/>
      <c r="KKQ257" s="594"/>
      <c r="KKR257" s="594"/>
      <c r="KKS257" s="594"/>
      <c r="KKT257" s="594"/>
      <c r="KKU257" s="594"/>
      <c r="KKV257" s="594"/>
      <c r="KKW257" s="594"/>
      <c r="KKX257" s="594"/>
      <c r="KKY257" s="594"/>
      <c r="KKZ257" s="594"/>
      <c r="KLA257" s="594"/>
      <c r="KLB257" s="594"/>
      <c r="KLC257" s="594"/>
      <c r="KLD257" s="594"/>
      <c r="KLE257" s="594"/>
      <c r="KLF257" s="594"/>
      <c r="KLG257" s="594"/>
      <c r="KLH257" s="594"/>
      <c r="KLI257" s="594"/>
      <c r="KLJ257" s="594"/>
      <c r="KLK257" s="594"/>
      <c r="KLL257" s="594"/>
      <c r="KLM257" s="594"/>
      <c r="KLN257" s="594"/>
      <c r="KLO257" s="594"/>
      <c r="KLP257" s="594"/>
      <c r="KLQ257" s="594"/>
      <c r="KLR257" s="594"/>
      <c r="KLS257" s="594"/>
      <c r="KLT257" s="594"/>
      <c r="KLU257" s="594"/>
      <c r="KLV257" s="594"/>
      <c r="KLW257" s="594"/>
      <c r="KLX257" s="594"/>
      <c r="KLY257" s="594"/>
      <c r="KLZ257" s="594"/>
      <c r="KMA257" s="594"/>
      <c r="KMB257" s="594"/>
      <c r="KMC257" s="594"/>
      <c r="KMD257" s="594"/>
      <c r="KME257" s="594"/>
      <c r="KMF257" s="594"/>
      <c r="KMG257" s="594"/>
      <c r="KMH257" s="594"/>
      <c r="KMI257" s="594"/>
      <c r="KMJ257" s="594"/>
      <c r="KMK257" s="594"/>
      <c r="KML257" s="594"/>
      <c r="KMM257" s="594"/>
      <c r="KMN257" s="594"/>
      <c r="KMO257" s="594"/>
      <c r="KMP257" s="594"/>
      <c r="KMQ257" s="594"/>
      <c r="KMR257" s="594"/>
      <c r="KMS257" s="594"/>
      <c r="KMT257" s="594"/>
      <c r="KMU257" s="594"/>
      <c r="KMV257" s="594"/>
      <c r="KMW257" s="594"/>
      <c r="KMX257" s="594"/>
      <c r="KMY257" s="594"/>
      <c r="KMZ257" s="594"/>
      <c r="KNA257" s="594"/>
      <c r="KNB257" s="594"/>
      <c r="KNC257" s="594"/>
      <c r="KND257" s="594"/>
      <c r="KNE257" s="594"/>
      <c r="KNF257" s="594"/>
      <c r="KNG257" s="594"/>
      <c r="KNH257" s="594"/>
      <c r="KNI257" s="594"/>
      <c r="KNJ257" s="594"/>
      <c r="KNK257" s="594"/>
      <c r="KNL257" s="594"/>
      <c r="KNM257" s="594"/>
      <c r="KNN257" s="594"/>
      <c r="KNO257" s="594"/>
      <c r="KNP257" s="594"/>
      <c r="KNQ257" s="594"/>
      <c r="KNR257" s="594"/>
      <c r="KNS257" s="594"/>
      <c r="KNT257" s="594"/>
      <c r="KNU257" s="594"/>
      <c r="KNV257" s="594"/>
      <c r="KNW257" s="594"/>
      <c r="KNX257" s="594"/>
      <c r="KNY257" s="594"/>
      <c r="KNZ257" s="594"/>
      <c r="KOA257" s="594"/>
      <c r="KOB257" s="594"/>
      <c r="KOC257" s="594"/>
      <c r="KOD257" s="594"/>
      <c r="KOE257" s="594"/>
      <c r="KOF257" s="594"/>
      <c r="KOG257" s="594"/>
      <c r="KOH257" s="594"/>
      <c r="KOI257" s="594"/>
      <c r="KOJ257" s="594"/>
      <c r="KOK257" s="594"/>
      <c r="KOL257" s="594"/>
      <c r="KOM257" s="594"/>
      <c r="KON257" s="594"/>
      <c r="KOO257" s="594"/>
      <c r="KOP257" s="594"/>
      <c r="KOQ257" s="594"/>
      <c r="KOR257" s="594"/>
      <c r="KOS257" s="594"/>
      <c r="KOT257" s="594"/>
      <c r="KOU257" s="594"/>
      <c r="KOV257" s="594"/>
      <c r="KOW257" s="594"/>
      <c r="KOX257" s="594"/>
      <c r="KOY257" s="594"/>
      <c r="KOZ257" s="594"/>
      <c r="KPA257" s="594"/>
      <c r="KPB257" s="594"/>
      <c r="KPC257" s="594"/>
      <c r="KPD257" s="594"/>
      <c r="KPE257" s="594"/>
      <c r="KPF257" s="594"/>
      <c r="KPG257" s="594"/>
      <c r="KPH257" s="594"/>
      <c r="KPI257" s="594"/>
      <c r="KPJ257" s="594"/>
      <c r="KPK257" s="594"/>
      <c r="KPL257" s="594"/>
      <c r="KPM257" s="594"/>
      <c r="KPN257" s="594"/>
      <c r="KPO257" s="594"/>
      <c r="KPP257" s="594"/>
      <c r="KPQ257" s="594"/>
      <c r="KPR257" s="594"/>
      <c r="KPS257" s="594"/>
      <c r="KPT257" s="594"/>
      <c r="KPU257" s="594"/>
      <c r="KPV257" s="594"/>
      <c r="KPW257" s="594"/>
      <c r="KPX257" s="594"/>
      <c r="KPY257" s="594"/>
      <c r="KPZ257" s="594"/>
      <c r="KQA257" s="594"/>
      <c r="KQB257" s="594"/>
      <c r="KQC257" s="594"/>
      <c r="KQD257" s="594"/>
      <c r="KQE257" s="594"/>
      <c r="KQF257" s="594"/>
      <c r="KQG257" s="594"/>
      <c r="KQH257" s="594"/>
      <c r="KQI257" s="594"/>
      <c r="KQJ257" s="594"/>
      <c r="KQK257" s="594"/>
      <c r="KQL257" s="594"/>
      <c r="KQM257" s="594"/>
      <c r="KQN257" s="594"/>
      <c r="KQO257" s="594"/>
      <c r="KQP257" s="594"/>
      <c r="KQQ257" s="594"/>
      <c r="KQR257" s="594"/>
      <c r="KQS257" s="594"/>
      <c r="KQT257" s="594"/>
      <c r="KQU257" s="594"/>
      <c r="KQV257" s="594"/>
      <c r="KQW257" s="594"/>
      <c r="KQX257" s="594"/>
      <c r="KQY257" s="594"/>
      <c r="KQZ257" s="594"/>
      <c r="KRA257" s="594"/>
      <c r="KRB257" s="594"/>
      <c r="KRC257" s="594"/>
      <c r="KRD257" s="594"/>
      <c r="KRE257" s="594"/>
      <c r="KRF257" s="594"/>
      <c r="KRG257" s="594"/>
      <c r="KRH257" s="594"/>
      <c r="KRI257" s="594"/>
      <c r="KRJ257" s="594"/>
      <c r="KRK257" s="594"/>
      <c r="KRL257" s="594"/>
      <c r="KRM257" s="594"/>
      <c r="KRN257" s="594"/>
      <c r="KRO257" s="594"/>
      <c r="KRP257" s="594"/>
      <c r="KRQ257" s="594"/>
      <c r="KRR257" s="594"/>
      <c r="KRS257" s="594"/>
      <c r="KRT257" s="594"/>
      <c r="KRU257" s="594"/>
      <c r="KRV257" s="594"/>
      <c r="KRW257" s="594"/>
      <c r="KRX257" s="594"/>
      <c r="KRY257" s="594"/>
      <c r="KRZ257" s="594"/>
      <c r="KSA257" s="594"/>
      <c r="KSB257" s="594"/>
      <c r="KSC257" s="594"/>
      <c r="KSD257" s="594"/>
      <c r="KSE257" s="594"/>
      <c r="KSF257" s="594"/>
      <c r="KSG257" s="594"/>
      <c r="KSH257" s="594"/>
      <c r="KSI257" s="594"/>
      <c r="KSJ257" s="594"/>
      <c r="KSK257" s="594"/>
      <c r="KSL257" s="594"/>
      <c r="KSM257" s="594"/>
      <c r="KSN257" s="594"/>
      <c r="KSO257" s="594"/>
      <c r="KSP257" s="594"/>
      <c r="KSQ257" s="594"/>
      <c r="KSR257" s="594"/>
      <c r="KSS257" s="594"/>
      <c r="KST257" s="594"/>
      <c r="KSU257" s="594"/>
      <c r="KSV257" s="594"/>
      <c r="KSW257" s="594"/>
      <c r="KSX257" s="594"/>
      <c r="KSY257" s="594"/>
      <c r="KSZ257" s="594"/>
      <c r="KTA257" s="594"/>
      <c r="KTB257" s="594"/>
      <c r="KTC257" s="594"/>
      <c r="KTD257" s="594"/>
      <c r="KTE257" s="594"/>
      <c r="KTF257" s="594"/>
      <c r="KTG257" s="594"/>
      <c r="KTH257" s="594"/>
      <c r="KTI257" s="594"/>
      <c r="KTJ257" s="594"/>
      <c r="KTK257" s="594"/>
      <c r="KTL257" s="594"/>
      <c r="KTM257" s="594"/>
      <c r="KTN257" s="594"/>
      <c r="KTO257" s="594"/>
      <c r="KTP257" s="594"/>
      <c r="KTQ257" s="594"/>
      <c r="KTR257" s="594"/>
      <c r="KTS257" s="594"/>
      <c r="KTT257" s="594"/>
      <c r="KTU257" s="594"/>
      <c r="KTV257" s="594"/>
      <c r="KTW257" s="594"/>
      <c r="KTX257" s="594"/>
      <c r="KTY257" s="594"/>
      <c r="KTZ257" s="594"/>
      <c r="KUA257" s="594"/>
      <c r="KUB257" s="594"/>
      <c r="KUC257" s="594"/>
      <c r="KUD257" s="594"/>
      <c r="KUE257" s="594"/>
      <c r="KUF257" s="594"/>
      <c r="KUG257" s="594"/>
      <c r="KUH257" s="594"/>
      <c r="KUI257" s="594"/>
      <c r="KUJ257" s="594"/>
      <c r="KUK257" s="594"/>
      <c r="KUL257" s="594"/>
      <c r="KUM257" s="594"/>
      <c r="KUN257" s="594"/>
      <c r="KUO257" s="594"/>
      <c r="KUP257" s="594"/>
      <c r="KUQ257" s="594"/>
      <c r="KUR257" s="594"/>
      <c r="KUS257" s="594"/>
      <c r="KUT257" s="594"/>
      <c r="KUU257" s="594"/>
      <c r="KUV257" s="594"/>
      <c r="KUW257" s="594"/>
      <c r="KUX257" s="594"/>
      <c r="KUY257" s="594"/>
      <c r="KUZ257" s="594"/>
      <c r="KVA257" s="594"/>
      <c r="KVB257" s="594"/>
      <c r="KVC257" s="594"/>
      <c r="KVD257" s="594"/>
      <c r="KVE257" s="594"/>
      <c r="KVF257" s="594"/>
      <c r="KVG257" s="594"/>
      <c r="KVH257" s="594"/>
      <c r="KVI257" s="594"/>
      <c r="KVJ257" s="594"/>
      <c r="KVK257" s="594"/>
      <c r="KVL257" s="594"/>
      <c r="KVM257" s="594"/>
      <c r="KVN257" s="594"/>
      <c r="KVO257" s="594"/>
      <c r="KVP257" s="594"/>
      <c r="KVQ257" s="594"/>
      <c r="KVR257" s="594"/>
      <c r="KVS257" s="594"/>
      <c r="KVT257" s="594"/>
      <c r="KVU257" s="594"/>
      <c r="KVV257" s="594"/>
      <c r="KVW257" s="594"/>
      <c r="KVX257" s="594"/>
      <c r="KVY257" s="594"/>
      <c r="KVZ257" s="594"/>
      <c r="KWA257" s="594"/>
      <c r="KWB257" s="594"/>
      <c r="KWC257" s="594"/>
      <c r="KWD257" s="594"/>
      <c r="KWE257" s="594"/>
      <c r="KWF257" s="594"/>
      <c r="KWG257" s="594"/>
      <c r="KWH257" s="594"/>
      <c r="KWI257" s="594"/>
      <c r="KWJ257" s="594"/>
      <c r="KWK257" s="594"/>
      <c r="KWL257" s="594"/>
      <c r="KWM257" s="594"/>
      <c r="KWN257" s="594"/>
      <c r="KWO257" s="594"/>
      <c r="KWP257" s="594"/>
      <c r="KWQ257" s="594"/>
      <c r="KWR257" s="594"/>
      <c r="KWS257" s="594"/>
      <c r="KWT257" s="594"/>
      <c r="KWU257" s="594"/>
      <c r="KWV257" s="594"/>
      <c r="KWW257" s="594"/>
      <c r="KWX257" s="594"/>
      <c r="KWY257" s="594"/>
      <c r="KWZ257" s="594"/>
      <c r="KXA257" s="594"/>
      <c r="KXB257" s="594"/>
      <c r="KXC257" s="594"/>
      <c r="KXD257" s="594"/>
      <c r="KXE257" s="594"/>
      <c r="KXF257" s="594"/>
      <c r="KXG257" s="594"/>
      <c r="KXH257" s="594"/>
      <c r="KXI257" s="594"/>
      <c r="KXJ257" s="594"/>
      <c r="KXK257" s="594"/>
      <c r="KXL257" s="594"/>
      <c r="KXM257" s="594"/>
      <c r="KXN257" s="594"/>
      <c r="KXO257" s="594"/>
      <c r="KXP257" s="594"/>
      <c r="KXQ257" s="594"/>
      <c r="KXR257" s="594"/>
      <c r="KXS257" s="594"/>
      <c r="KXT257" s="594"/>
      <c r="KXU257" s="594"/>
      <c r="KXV257" s="594"/>
      <c r="KXW257" s="594"/>
      <c r="KXX257" s="594"/>
      <c r="KXY257" s="594"/>
      <c r="KXZ257" s="594"/>
      <c r="KYA257" s="594"/>
      <c r="KYB257" s="594"/>
      <c r="KYC257" s="594"/>
      <c r="KYD257" s="594"/>
      <c r="KYE257" s="594"/>
      <c r="KYF257" s="594"/>
      <c r="KYG257" s="594"/>
      <c r="KYH257" s="594"/>
      <c r="KYI257" s="594"/>
      <c r="KYJ257" s="594"/>
      <c r="KYK257" s="594"/>
      <c r="KYL257" s="594"/>
      <c r="KYM257" s="594"/>
      <c r="KYN257" s="594"/>
      <c r="KYO257" s="594"/>
      <c r="KYP257" s="594"/>
      <c r="KYQ257" s="594"/>
      <c r="KYR257" s="594"/>
      <c r="KYS257" s="594"/>
      <c r="KYT257" s="594"/>
      <c r="KYU257" s="594"/>
      <c r="KYV257" s="594"/>
      <c r="KYW257" s="594"/>
      <c r="KYX257" s="594"/>
      <c r="KYY257" s="594"/>
      <c r="KYZ257" s="594"/>
      <c r="KZA257" s="594"/>
      <c r="KZB257" s="594"/>
      <c r="KZC257" s="594"/>
      <c r="KZD257" s="594"/>
      <c r="KZE257" s="594"/>
      <c r="KZF257" s="594"/>
      <c r="KZG257" s="594"/>
      <c r="KZH257" s="594"/>
      <c r="KZI257" s="594"/>
      <c r="KZJ257" s="594"/>
      <c r="KZK257" s="594"/>
      <c r="KZL257" s="594"/>
      <c r="KZM257" s="594"/>
      <c r="KZN257" s="594"/>
      <c r="KZO257" s="594"/>
      <c r="KZP257" s="594"/>
      <c r="KZQ257" s="594"/>
      <c r="KZR257" s="594"/>
      <c r="KZS257" s="594"/>
      <c r="KZT257" s="594"/>
      <c r="KZU257" s="594"/>
      <c r="KZV257" s="594"/>
      <c r="KZW257" s="594"/>
      <c r="KZX257" s="594"/>
      <c r="KZY257" s="594"/>
      <c r="KZZ257" s="594"/>
      <c r="LAA257" s="594"/>
      <c r="LAB257" s="594"/>
      <c r="LAC257" s="594"/>
      <c r="LAD257" s="594"/>
      <c r="LAE257" s="594"/>
      <c r="LAF257" s="594"/>
      <c r="LAG257" s="594"/>
      <c r="LAH257" s="594"/>
      <c r="LAI257" s="594"/>
      <c r="LAJ257" s="594"/>
      <c r="LAK257" s="594"/>
      <c r="LAL257" s="594"/>
      <c r="LAM257" s="594"/>
      <c r="LAN257" s="594"/>
      <c r="LAO257" s="594"/>
      <c r="LAP257" s="594"/>
      <c r="LAQ257" s="594"/>
      <c r="LAR257" s="594"/>
      <c r="LAS257" s="594"/>
      <c r="LAT257" s="594"/>
      <c r="LAU257" s="594"/>
      <c r="LAV257" s="594"/>
      <c r="LAW257" s="594"/>
      <c r="LAX257" s="594"/>
      <c r="LAY257" s="594"/>
      <c r="LAZ257" s="594"/>
      <c r="LBA257" s="594"/>
      <c r="LBB257" s="594"/>
      <c r="LBC257" s="594"/>
      <c r="LBD257" s="594"/>
      <c r="LBE257" s="594"/>
      <c r="LBF257" s="594"/>
      <c r="LBG257" s="594"/>
      <c r="LBH257" s="594"/>
      <c r="LBI257" s="594"/>
      <c r="LBJ257" s="594"/>
      <c r="LBK257" s="594"/>
      <c r="LBL257" s="594"/>
      <c r="LBM257" s="594"/>
      <c r="LBN257" s="594"/>
      <c r="LBO257" s="594"/>
      <c r="LBP257" s="594"/>
      <c r="LBQ257" s="594"/>
      <c r="LBR257" s="594"/>
      <c r="LBS257" s="594"/>
      <c r="LBT257" s="594"/>
      <c r="LBU257" s="594"/>
      <c r="LBV257" s="594"/>
      <c r="LBW257" s="594"/>
      <c r="LBX257" s="594"/>
      <c r="LBY257" s="594"/>
      <c r="LBZ257" s="594"/>
      <c r="LCA257" s="594"/>
      <c r="LCB257" s="594"/>
      <c r="LCC257" s="594"/>
      <c r="LCD257" s="594"/>
      <c r="LCE257" s="594"/>
      <c r="LCF257" s="594"/>
      <c r="LCG257" s="594"/>
      <c r="LCH257" s="594"/>
      <c r="LCI257" s="594"/>
      <c r="LCJ257" s="594"/>
      <c r="LCK257" s="594"/>
      <c r="LCL257" s="594"/>
      <c r="LCM257" s="594"/>
      <c r="LCN257" s="594"/>
      <c r="LCO257" s="594"/>
      <c r="LCP257" s="594"/>
      <c r="LCQ257" s="594"/>
      <c r="LCR257" s="594"/>
      <c r="LCS257" s="594"/>
      <c r="LCT257" s="594"/>
      <c r="LCU257" s="594"/>
      <c r="LCV257" s="594"/>
      <c r="LCW257" s="594"/>
      <c r="LCX257" s="594"/>
      <c r="LCY257" s="594"/>
      <c r="LCZ257" s="594"/>
      <c r="LDA257" s="594"/>
      <c r="LDB257" s="594"/>
      <c r="LDC257" s="594"/>
      <c r="LDD257" s="594"/>
      <c r="LDE257" s="594"/>
      <c r="LDF257" s="594"/>
      <c r="LDG257" s="594"/>
      <c r="LDH257" s="594"/>
      <c r="LDI257" s="594"/>
      <c r="LDJ257" s="594"/>
      <c r="LDK257" s="594"/>
      <c r="LDL257" s="594"/>
      <c r="LDM257" s="594"/>
      <c r="LDN257" s="594"/>
      <c r="LDO257" s="594"/>
      <c r="LDP257" s="594"/>
      <c r="LDQ257" s="594"/>
      <c r="LDR257" s="594"/>
      <c r="LDS257" s="594"/>
      <c r="LDT257" s="594"/>
      <c r="LDU257" s="594"/>
      <c r="LDV257" s="594"/>
      <c r="LDW257" s="594"/>
      <c r="LDX257" s="594"/>
      <c r="LDY257" s="594"/>
      <c r="LDZ257" s="594"/>
      <c r="LEA257" s="594"/>
      <c r="LEB257" s="594"/>
      <c r="LEC257" s="594"/>
      <c r="LED257" s="594"/>
      <c r="LEE257" s="594"/>
      <c r="LEF257" s="594"/>
      <c r="LEG257" s="594"/>
      <c r="LEH257" s="594"/>
      <c r="LEI257" s="594"/>
      <c r="LEJ257" s="594"/>
      <c r="LEK257" s="594"/>
      <c r="LEL257" s="594"/>
      <c r="LEM257" s="594"/>
      <c r="LEN257" s="594"/>
      <c r="LEO257" s="594"/>
      <c r="LEP257" s="594"/>
      <c r="LEQ257" s="594"/>
      <c r="LER257" s="594"/>
      <c r="LES257" s="594"/>
      <c r="LET257" s="594"/>
      <c r="LEU257" s="594"/>
      <c r="LEV257" s="594"/>
      <c r="LEW257" s="594"/>
      <c r="LEX257" s="594"/>
      <c r="LEY257" s="594"/>
      <c r="LEZ257" s="594"/>
      <c r="LFA257" s="594"/>
      <c r="LFB257" s="594"/>
      <c r="LFC257" s="594"/>
      <c r="LFD257" s="594"/>
      <c r="LFE257" s="594"/>
      <c r="LFF257" s="594"/>
      <c r="LFG257" s="594"/>
      <c r="LFH257" s="594"/>
      <c r="LFI257" s="594"/>
      <c r="LFJ257" s="594"/>
      <c r="LFK257" s="594"/>
      <c r="LFL257" s="594"/>
      <c r="LFM257" s="594"/>
      <c r="LFN257" s="594"/>
      <c r="LFO257" s="594"/>
      <c r="LFP257" s="594"/>
      <c r="LFQ257" s="594"/>
      <c r="LFR257" s="594"/>
      <c r="LFS257" s="594"/>
      <c r="LFT257" s="594"/>
      <c r="LFU257" s="594"/>
      <c r="LFV257" s="594"/>
      <c r="LFW257" s="594"/>
      <c r="LFX257" s="594"/>
      <c r="LFY257" s="594"/>
      <c r="LFZ257" s="594"/>
      <c r="LGA257" s="594"/>
      <c r="LGB257" s="594"/>
      <c r="LGC257" s="594"/>
      <c r="LGD257" s="594"/>
      <c r="LGE257" s="594"/>
      <c r="LGF257" s="594"/>
      <c r="LGG257" s="594"/>
      <c r="LGH257" s="594"/>
      <c r="LGI257" s="594"/>
      <c r="LGJ257" s="594"/>
      <c r="LGK257" s="594"/>
      <c r="LGL257" s="594"/>
      <c r="LGM257" s="594"/>
      <c r="LGN257" s="594"/>
      <c r="LGO257" s="594"/>
      <c r="LGP257" s="594"/>
      <c r="LGQ257" s="594"/>
      <c r="LGR257" s="594"/>
      <c r="LGS257" s="594"/>
      <c r="LGT257" s="594"/>
      <c r="LGU257" s="594"/>
      <c r="LGV257" s="594"/>
      <c r="LGW257" s="594"/>
      <c r="LGX257" s="594"/>
      <c r="LGY257" s="594"/>
      <c r="LGZ257" s="594"/>
      <c r="LHA257" s="594"/>
      <c r="LHB257" s="594"/>
      <c r="LHC257" s="594"/>
      <c r="LHD257" s="594"/>
      <c r="LHE257" s="594"/>
      <c r="LHF257" s="594"/>
      <c r="LHG257" s="594"/>
      <c r="LHH257" s="594"/>
      <c r="LHI257" s="594"/>
      <c r="LHJ257" s="594"/>
      <c r="LHK257" s="594"/>
      <c r="LHL257" s="594"/>
      <c r="LHM257" s="594"/>
      <c r="LHN257" s="594"/>
      <c r="LHO257" s="594"/>
      <c r="LHP257" s="594"/>
      <c r="LHQ257" s="594"/>
      <c r="LHR257" s="594"/>
      <c r="LHS257" s="594"/>
      <c r="LHT257" s="594"/>
      <c r="LHU257" s="594"/>
      <c r="LHV257" s="594"/>
      <c r="LHW257" s="594"/>
      <c r="LHX257" s="594"/>
      <c r="LHY257" s="594"/>
      <c r="LHZ257" s="594"/>
      <c r="LIA257" s="594"/>
      <c r="LIB257" s="594"/>
      <c r="LIC257" s="594"/>
      <c r="LID257" s="594"/>
      <c r="LIE257" s="594"/>
      <c r="LIF257" s="594"/>
      <c r="LIG257" s="594"/>
      <c r="LIH257" s="594"/>
      <c r="LII257" s="594"/>
      <c r="LIJ257" s="594"/>
      <c r="LIK257" s="594"/>
      <c r="LIL257" s="594"/>
      <c r="LIM257" s="594"/>
      <c r="LIN257" s="594"/>
      <c r="LIO257" s="594"/>
      <c r="LIP257" s="594"/>
      <c r="LIQ257" s="594"/>
      <c r="LIR257" s="594"/>
      <c r="LIS257" s="594"/>
      <c r="LIT257" s="594"/>
      <c r="LIU257" s="594"/>
      <c r="LIV257" s="594"/>
      <c r="LIW257" s="594"/>
      <c r="LIX257" s="594"/>
      <c r="LIY257" s="594"/>
      <c r="LIZ257" s="594"/>
      <c r="LJA257" s="594"/>
      <c r="LJB257" s="594"/>
      <c r="LJC257" s="594"/>
      <c r="LJD257" s="594"/>
      <c r="LJE257" s="594"/>
      <c r="LJF257" s="594"/>
      <c r="LJG257" s="594"/>
      <c r="LJH257" s="594"/>
      <c r="LJI257" s="594"/>
      <c r="LJJ257" s="594"/>
      <c r="LJK257" s="594"/>
      <c r="LJL257" s="594"/>
      <c r="LJM257" s="594"/>
      <c r="LJN257" s="594"/>
      <c r="LJO257" s="594"/>
      <c r="LJP257" s="594"/>
      <c r="LJQ257" s="594"/>
      <c r="LJR257" s="594"/>
      <c r="LJS257" s="594"/>
      <c r="LJT257" s="594"/>
      <c r="LJU257" s="594"/>
      <c r="LJV257" s="594"/>
      <c r="LJW257" s="594"/>
      <c r="LJX257" s="594"/>
      <c r="LJY257" s="594"/>
      <c r="LJZ257" s="594"/>
      <c r="LKA257" s="594"/>
      <c r="LKB257" s="594"/>
      <c r="LKC257" s="594"/>
      <c r="LKD257" s="594"/>
      <c r="LKE257" s="594"/>
      <c r="LKF257" s="594"/>
      <c r="LKG257" s="594"/>
      <c r="LKH257" s="594"/>
      <c r="LKI257" s="594"/>
      <c r="LKJ257" s="594"/>
      <c r="LKK257" s="594"/>
      <c r="LKL257" s="594"/>
      <c r="LKM257" s="594"/>
      <c r="LKN257" s="594"/>
      <c r="LKO257" s="594"/>
      <c r="LKP257" s="594"/>
      <c r="LKQ257" s="594"/>
      <c r="LKR257" s="594"/>
      <c r="LKS257" s="594"/>
      <c r="LKT257" s="594"/>
      <c r="LKU257" s="594"/>
      <c r="LKV257" s="594"/>
      <c r="LKW257" s="594"/>
      <c r="LKX257" s="594"/>
      <c r="LKY257" s="594"/>
      <c r="LKZ257" s="594"/>
      <c r="LLA257" s="594"/>
      <c r="LLB257" s="594"/>
      <c r="LLC257" s="594"/>
      <c r="LLD257" s="594"/>
      <c r="LLE257" s="594"/>
      <c r="LLF257" s="594"/>
      <c r="LLG257" s="594"/>
      <c r="LLH257" s="594"/>
      <c r="LLI257" s="594"/>
      <c r="LLJ257" s="594"/>
      <c r="LLK257" s="594"/>
      <c r="LLL257" s="594"/>
      <c r="LLM257" s="594"/>
      <c r="LLN257" s="594"/>
      <c r="LLO257" s="594"/>
      <c r="LLP257" s="594"/>
      <c r="LLQ257" s="594"/>
      <c r="LLR257" s="594"/>
      <c r="LLS257" s="594"/>
      <c r="LLT257" s="594"/>
      <c r="LLU257" s="594"/>
      <c r="LLV257" s="594"/>
      <c r="LLW257" s="594"/>
      <c r="LLX257" s="594"/>
      <c r="LLY257" s="594"/>
      <c r="LLZ257" s="594"/>
      <c r="LMA257" s="594"/>
      <c r="LMB257" s="594"/>
      <c r="LMC257" s="594"/>
      <c r="LMD257" s="594"/>
      <c r="LME257" s="594"/>
      <c r="LMF257" s="594"/>
      <c r="LMG257" s="594"/>
      <c r="LMH257" s="594"/>
      <c r="LMI257" s="594"/>
      <c r="LMJ257" s="594"/>
      <c r="LMK257" s="594"/>
      <c r="LML257" s="594"/>
      <c r="LMM257" s="594"/>
      <c r="LMN257" s="594"/>
      <c r="LMO257" s="594"/>
      <c r="LMP257" s="594"/>
      <c r="LMQ257" s="594"/>
      <c r="LMR257" s="594"/>
      <c r="LMS257" s="594"/>
      <c r="LMT257" s="594"/>
      <c r="LMU257" s="594"/>
      <c r="LMV257" s="594"/>
      <c r="LMW257" s="594"/>
      <c r="LMX257" s="594"/>
      <c r="LMY257" s="594"/>
      <c r="LMZ257" s="594"/>
      <c r="LNA257" s="594"/>
      <c r="LNB257" s="594"/>
      <c r="LNC257" s="594"/>
      <c r="LND257" s="594"/>
      <c r="LNE257" s="594"/>
      <c r="LNF257" s="594"/>
      <c r="LNG257" s="594"/>
      <c r="LNH257" s="594"/>
      <c r="LNI257" s="594"/>
      <c r="LNJ257" s="594"/>
      <c r="LNK257" s="594"/>
      <c r="LNL257" s="594"/>
      <c r="LNM257" s="594"/>
      <c r="LNN257" s="594"/>
      <c r="LNO257" s="594"/>
      <c r="LNP257" s="594"/>
      <c r="LNQ257" s="594"/>
      <c r="LNR257" s="594"/>
      <c r="LNS257" s="594"/>
      <c r="LNT257" s="594"/>
      <c r="LNU257" s="594"/>
      <c r="LNV257" s="594"/>
      <c r="LNW257" s="594"/>
      <c r="LNX257" s="594"/>
      <c r="LNY257" s="594"/>
      <c r="LNZ257" s="594"/>
      <c r="LOA257" s="594"/>
      <c r="LOB257" s="594"/>
      <c r="LOC257" s="594"/>
      <c r="LOD257" s="594"/>
      <c r="LOE257" s="594"/>
      <c r="LOF257" s="594"/>
      <c r="LOG257" s="594"/>
      <c r="LOH257" s="594"/>
      <c r="LOI257" s="594"/>
      <c r="LOJ257" s="594"/>
      <c r="LOK257" s="594"/>
      <c r="LOL257" s="594"/>
      <c r="LOM257" s="594"/>
      <c r="LON257" s="594"/>
      <c r="LOO257" s="594"/>
      <c r="LOP257" s="594"/>
      <c r="LOQ257" s="594"/>
      <c r="LOR257" s="594"/>
      <c r="LOS257" s="594"/>
      <c r="LOT257" s="594"/>
      <c r="LOU257" s="594"/>
      <c r="LOV257" s="594"/>
      <c r="LOW257" s="594"/>
      <c r="LOX257" s="594"/>
      <c r="LOY257" s="594"/>
      <c r="LOZ257" s="594"/>
      <c r="LPA257" s="594"/>
      <c r="LPB257" s="594"/>
      <c r="LPC257" s="594"/>
      <c r="LPD257" s="594"/>
      <c r="LPE257" s="594"/>
      <c r="LPF257" s="594"/>
      <c r="LPG257" s="594"/>
      <c r="LPH257" s="594"/>
      <c r="LPI257" s="594"/>
      <c r="LPJ257" s="594"/>
      <c r="LPK257" s="594"/>
      <c r="LPL257" s="594"/>
      <c r="LPM257" s="594"/>
      <c r="LPN257" s="594"/>
      <c r="LPO257" s="594"/>
      <c r="LPP257" s="594"/>
      <c r="LPQ257" s="594"/>
      <c r="LPR257" s="594"/>
      <c r="LPS257" s="594"/>
      <c r="LPT257" s="594"/>
      <c r="LPU257" s="594"/>
      <c r="LPV257" s="594"/>
      <c r="LPW257" s="594"/>
      <c r="LPX257" s="594"/>
      <c r="LPY257" s="594"/>
      <c r="LPZ257" s="594"/>
      <c r="LQA257" s="594"/>
      <c r="LQB257" s="594"/>
      <c r="LQC257" s="594"/>
      <c r="LQD257" s="594"/>
      <c r="LQE257" s="594"/>
      <c r="LQF257" s="594"/>
      <c r="LQG257" s="594"/>
      <c r="LQH257" s="594"/>
      <c r="LQI257" s="594"/>
      <c r="LQJ257" s="594"/>
      <c r="LQK257" s="594"/>
      <c r="LQL257" s="594"/>
      <c r="LQM257" s="594"/>
      <c r="LQN257" s="594"/>
      <c r="LQO257" s="594"/>
      <c r="LQP257" s="594"/>
      <c r="LQQ257" s="594"/>
      <c r="LQR257" s="594"/>
      <c r="LQS257" s="594"/>
      <c r="LQT257" s="594"/>
      <c r="LQU257" s="594"/>
      <c r="LQV257" s="594"/>
      <c r="LQW257" s="594"/>
      <c r="LQX257" s="594"/>
      <c r="LQY257" s="594"/>
      <c r="LQZ257" s="594"/>
      <c r="LRA257" s="594"/>
      <c r="LRB257" s="594"/>
      <c r="LRC257" s="594"/>
      <c r="LRD257" s="594"/>
      <c r="LRE257" s="594"/>
      <c r="LRF257" s="594"/>
      <c r="LRG257" s="594"/>
      <c r="LRH257" s="594"/>
      <c r="LRI257" s="594"/>
      <c r="LRJ257" s="594"/>
      <c r="LRK257" s="594"/>
      <c r="LRL257" s="594"/>
      <c r="LRM257" s="594"/>
      <c r="LRN257" s="594"/>
      <c r="LRO257" s="594"/>
      <c r="LRP257" s="594"/>
      <c r="LRQ257" s="594"/>
      <c r="LRR257" s="594"/>
      <c r="LRS257" s="594"/>
      <c r="LRT257" s="594"/>
      <c r="LRU257" s="594"/>
      <c r="LRV257" s="594"/>
      <c r="LRW257" s="594"/>
      <c r="LRX257" s="594"/>
      <c r="LRY257" s="594"/>
      <c r="LRZ257" s="594"/>
      <c r="LSA257" s="594"/>
      <c r="LSB257" s="594"/>
      <c r="LSC257" s="594"/>
      <c r="LSD257" s="594"/>
      <c r="LSE257" s="594"/>
      <c r="LSF257" s="594"/>
      <c r="LSG257" s="594"/>
      <c r="LSH257" s="594"/>
      <c r="LSI257" s="594"/>
      <c r="LSJ257" s="594"/>
      <c r="LSK257" s="594"/>
      <c r="LSL257" s="594"/>
      <c r="LSM257" s="594"/>
      <c r="LSN257" s="594"/>
      <c r="LSO257" s="594"/>
      <c r="LSP257" s="594"/>
      <c r="LSQ257" s="594"/>
      <c r="LSR257" s="594"/>
      <c r="LSS257" s="594"/>
      <c r="LST257" s="594"/>
      <c r="LSU257" s="594"/>
      <c r="LSV257" s="594"/>
      <c r="LSW257" s="594"/>
      <c r="LSX257" s="594"/>
      <c r="LSY257" s="594"/>
      <c r="LSZ257" s="594"/>
      <c r="LTA257" s="594"/>
      <c r="LTB257" s="594"/>
      <c r="LTC257" s="594"/>
      <c r="LTD257" s="594"/>
      <c r="LTE257" s="594"/>
      <c r="LTF257" s="594"/>
      <c r="LTG257" s="594"/>
      <c r="LTH257" s="594"/>
      <c r="LTI257" s="594"/>
      <c r="LTJ257" s="594"/>
      <c r="LTK257" s="594"/>
      <c r="LTL257" s="594"/>
      <c r="LTM257" s="594"/>
      <c r="LTN257" s="594"/>
      <c r="LTO257" s="594"/>
      <c r="LTP257" s="594"/>
      <c r="LTQ257" s="594"/>
      <c r="LTR257" s="594"/>
      <c r="LTS257" s="594"/>
      <c r="LTT257" s="594"/>
      <c r="LTU257" s="594"/>
      <c r="LTV257" s="594"/>
      <c r="LTW257" s="594"/>
      <c r="LTX257" s="594"/>
      <c r="LTY257" s="594"/>
      <c r="LTZ257" s="594"/>
      <c r="LUA257" s="594"/>
      <c r="LUB257" s="594"/>
      <c r="LUC257" s="594"/>
      <c r="LUD257" s="594"/>
      <c r="LUE257" s="594"/>
      <c r="LUF257" s="594"/>
      <c r="LUG257" s="594"/>
      <c r="LUH257" s="594"/>
      <c r="LUI257" s="594"/>
      <c r="LUJ257" s="594"/>
      <c r="LUK257" s="594"/>
      <c r="LUL257" s="594"/>
      <c r="LUM257" s="594"/>
      <c r="LUN257" s="594"/>
      <c r="LUO257" s="594"/>
      <c r="LUP257" s="594"/>
      <c r="LUQ257" s="594"/>
      <c r="LUR257" s="594"/>
      <c r="LUS257" s="594"/>
      <c r="LUT257" s="594"/>
      <c r="LUU257" s="594"/>
      <c r="LUV257" s="594"/>
      <c r="LUW257" s="594"/>
      <c r="LUX257" s="594"/>
      <c r="LUY257" s="594"/>
      <c r="LUZ257" s="594"/>
      <c r="LVA257" s="594"/>
      <c r="LVB257" s="594"/>
      <c r="LVC257" s="594"/>
      <c r="LVD257" s="594"/>
      <c r="LVE257" s="594"/>
      <c r="LVF257" s="594"/>
      <c r="LVG257" s="594"/>
      <c r="LVH257" s="594"/>
      <c r="LVI257" s="594"/>
      <c r="LVJ257" s="594"/>
      <c r="LVK257" s="594"/>
      <c r="LVL257" s="594"/>
      <c r="LVM257" s="594"/>
      <c r="LVN257" s="594"/>
      <c r="LVO257" s="594"/>
      <c r="LVP257" s="594"/>
      <c r="LVQ257" s="594"/>
      <c r="LVR257" s="594"/>
      <c r="LVS257" s="594"/>
      <c r="LVT257" s="594"/>
      <c r="LVU257" s="594"/>
      <c r="LVV257" s="594"/>
      <c r="LVW257" s="594"/>
      <c r="LVX257" s="594"/>
      <c r="LVY257" s="594"/>
      <c r="LVZ257" s="594"/>
      <c r="LWA257" s="594"/>
      <c r="LWB257" s="594"/>
      <c r="LWC257" s="594"/>
      <c r="LWD257" s="594"/>
      <c r="LWE257" s="594"/>
      <c r="LWF257" s="594"/>
      <c r="LWG257" s="594"/>
      <c r="LWH257" s="594"/>
      <c r="LWI257" s="594"/>
      <c r="LWJ257" s="594"/>
      <c r="LWK257" s="594"/>
      <c r="LWL257" s="594"/>
      <c r="LWM257" s="594"/>
      <c r="LWN257" s="594"/>
      <c r="LWO257" s="594"/>
      <c r="LWP257" s="594"/>
      <c r="LWQ257" s="594"/>
      <c r="LWR257" s="594"/>
      <c r="LWS257" s="594"/>
      <c r="LWT257" s="594"/>
      <c r="LWU257" s="594"/>
      <c r="LWV257" s="594"/>
      <c r="LWW257" s="594"/>
      <c r="LWX257" s="594"/>
      <c r="LWY257" s="594"/>
      <c r="LWZ257" s="594"/>
      <c r="LXA257" s="594"/>
      <c r="LXB257" s="594"/>
      <c r="LXC257" s="594"/>
      <c r="LXD257" s="594"/>
      <c r="LXE257" s="594"/>
      <c r="LXF257" s="594"/>
      <c r="LXG257" s="594"/>
      <c r="LXH257" s="594"/>
      <c r="LXI257" s="594"/>
      <c r="LXJ257" s="594"/>
      <c r="LXK257" s="594"/>
      <c r="LXL257" s="594"/>
      <c r="LXM257" s="594"/>
      <c r="LXN257" s="594"/>
      <c r="LXO257" s="594"/>
      <c r="LXP257" s="594"/>
      <c r="LXQ257" s="594"/>
      <c r="LXR257" s="594"/>
      <c r="LXS257" s="594"/>
      <c r="LXT257" s="594"/>
      <c r="LXU257" s="594"/>
      <c r="LXV257" s="594"/>
      <c r="LXW257" s="594"/>
      <c r="LXX257" s="594"/>
      <c r="LXY257" s="594"/>
      <c r="LXZ257" s="594"/>
      <c r="LYA257" s="594"/>
      <c r="LYB257" s="594"/>
      <c r="LYC257" s="594"/>
      <c r="LYD257" s="594"/>
      <c r="LYE257" s="594"/>
      <c r="LYF257" s="594"/>
      <c r="LYG257" s="594"/>
      <c r="LYH257" s="594"/>
      <c r="LYI257" s="594"/>
      <c r="LYJ257" s="594"/>
      <c r="LYK257" s="594"/>
      <c r="LYL257" s="594"/>
      <c r="LYM257" s="594"/>
      <c r="LYN257" s="594"/>
      <c r="LYO257" s="594"/>
      <c r="LYP257" s="594"/>
      <c r="LYQ257" s="594"/>
      <c r="LYR257" s="594"/>
      <c r="LYS257" s="594"/>
      <c r="LYT257" s="594"/>
      <c r="LYU257" s="594"/>
      <c r="LYV257" s="594"/>
      <c r="LYW257" s="594"/>
      <c r="LYX257" s="594"/>
      <c r="LYY257" s="594"/>
      <c r="LYZ257" s="594"/>
      <c r="LZA257" s="594"/>
      <c r="LZB257" s="594"/>
      <c r="LZC257" s="594"/>
      <c r="LZD257" s="594"/>
      <c r="LZE257" s="594"/>
      <c r="LZF257" s="594"/>
      <c r="LZG257" s="594"/>
      <c r="LZH257" s="594"/>
      <c r="LZI257" s="594"/>
      <c r="LZJ257" s="594"/>
      <c r="LZK257" s="594"/>
      <c r="LZL257" s="594"/>
      <c r="LZM257" s="594"/>
      <c r="LZN257" s="594"/>
      <c r="LZO257" s="594"/>
      <c r="LZP257" s="594"/>
      <c r="LZQ257" s="594"/>
      <c r="LZR257" s="594"/>
      <c r="LZS257" s="594"/>
      <c r="LZT257" s="594"/>
      <c r="LZU257" s="594"/>
      <c r="LZV257" s="594"/>
      <c r="LZW257" s="594"/>
      <c r="LZX257" s="594"/>
      <c r="LZY257" s="594"/>
      <c r="LZZ257" s="594"/>
      <c r="MAA257" s="594"/>
      <c r="MAB257" s="594"/>
      <c r="MAC257" s="594"/>
      <c r="MAD257" s="594"/>
      <c r="MAE257" s="594"/>
      <c r="MAF257" s="594"/>
      <c r="MAG257" s="594"/>
      <c r="MAH257" s="594"/>
      <c r="MAI257" s="594"/>
      <c r="MAJ257" s="594"/>
      <c r="MAK257" s="594"/>
      <c r="MAL257" s="594"/>
      <c r="MAM257" s="594"/>
      <c r="MAN257" s="594"/>
      <c r="MAO257" s="594"/>
      <c r="MAP257" s="594"/>
      <c r="MAQ257" s="594"/>
      <c r="MAR257" s="594"/>
      <c r="MAS257" s="594"/>
      <c r="MAT257" s="594"/>
      <c r="MAU257" s="594"/>
      <c r="MAV257" s="594"/>
      <c r="MAW257" s="594"/>
      <c r="MAX257" s="594"/>
      <c r="MAY257" s="594"/>
      <c r="MAZ257" s="594"/>
      <c r="MBA257" s="594"/>
      <c r="MBB257" s="594"/>
      <c r="MBC257" s="594"/>
      <c r="MBD257" s="594"/>
      <c r="MBE257" s="594"/>
      <c r="MBF257" s="594"/>
      <c r="MBG257" s="594"/>
      <c r="MBH257" s="594"/>
      <c r="MBI257" s="594"/>
      <c r="MBJ257" s="594"/>
      <c r="MBK257" s="594"/>
      <c r="MBL257" s="594"/>
      <c r="MBM257" s="594"/>
      <c r="MBN257" s="594"/>
      <c r="MBO257" s="594"/>
      <c r="MBP257" s="594"/>
      <c r="MBQ257" s="594"/>
      <c r="MBR257" s="594"/>
      <c r="MBS257" s="594"/>
      <c r="MBT257" s="594"/>
      <c r="MBU257" s="594"/>
      <c r="MBV257" s="594"/>
      <c r="MBW257" s="594"/>
      <c r="MBX257" s="594"/>
      <c r="MBY257" s="594"/>
      <c r="MBZ257" s="594"/>
      <c r="MCA257" s="594"/>
      <c r="MCB257" s="594"/>
      <c r="MCC257" s="594"/>
      <c r="MCD257" s="594"/>
      <c r="MCE257" s="594"/>
      <c r="MCF257" s="594"/>
      <c r="MCG257" s="594"/>
      <c r="MCH257" s="594"/>
      <c r="MCI257" s="594"/>
      <c r="MCJ257" s="594"/>
      <c r="MCK257" s="594"/>
      <c r="MCL257" s="594"/>
      <c r="MCM257" s="594"/>
      <c r="MCN257" s="594"/>
      <c r="MCO257" s="594"/>
      <c r="MCP257" s="594"/>
      <c r="MCQ257" s="594"/>
      <c r="MCR257" s="594"/>
      <c r="MCS257" s="594"/>
      <c r="MCT257" s="594"/>
      <c r="MCU257" s="594"/>
      <c r="MCV257" s="594"/>
      <c r="MCW257" s="594"/>
      <c r="MCX257" s="594"/>
      <c r="MCY257" s="594"/>
      <c r="MCZ257" s="594"/>
      <c r="MDA257" s="594"/>
      <c r="MDB257" s="594"/>
      <c r="MDC257" s="594"/>
      <c r="MDD257" s="594"/>
      <c r="MDE257" s="594"/>
      <c r="MDF257" s="594"/>
      <c r="MDG257" s="594"/>
      <c r="MDH257" s="594"/>
      <c r="MDI257" s="594"/>
      <c r="MDJ257" s="594"/>
      <c r="MDK257" s="594"/>
      <c r="MDL257" s="594"/>
      <c r="MDM257" s="594"/>
      <c r="MDN257" s="594"/>
      <c r="MDO257" s="594"/>
      <c r="MDP257" s="594"/>
      <c r="MDQ257" s="594"/>
      <c r="MDR257" s="594"/>
      <c r="MDS257" s="594"/>
      <c r="MDT257" s="594"/>
      <c r="MDU257" s="594"/>
      <c r="MDV257" s="594"/>
      <c r="MDW257" s="594"/>
      <c r="MDX257" s="594"/>
      <c r="MDY257" s="594"/>
      <c r="MDZ257" s="594"/>
      <c r="MEA257" s="594"/>
      <c r="MEB257" s="594"/>
      <c r="MEC257" s="594"/>
      <c r="MED257" s="594"/>
      <c r="MEE257" s="594"/>
      <c r="MEF257" s="594"/>
      <c r="MEG257" s="594"/>
      <c r="MEH257" s="594"/>
      <c r="MEI257" s="594"/>
      <c r="MEJ257" s="594"/>
      <c r="MEK257" s="594"/>
      <c r="MEL257" s="594"/>
      <c r="MEM257" s="594"/>
      <c r="MEN257" s="594"/>
      <c r="MEO257" s="594"/>
      <c r="MEP257" s="594"/>
      <c r="MEQ257" s="594"/>
      <c r="MER257" s="594"/>
      <c r="MES257" s="594"/>
      <c r="MET257" s="594"/>
      <c r="MEU257" s="594"/>
      <c r="MEV257" s="594"/>
      <c r="MEW257" s="594"/>
      <c r="MEX257" s="594"/>
      <c r="MEY257" s="594"/>
      <c r="MEZ257" s="594"/>
      <c r="MFA257" s="594"/>
      <c r="MFB257" s="594"/>
      <c r="MFC257" s="594"/>
      <c r="MFD257" s="594"/>
      <c r="MFE257" s="594"/>
      <c r="MFF257" s="594"/>
      <c r="MFG257" s="594"/>
      <c r="MFH257" s="594"/>
      <c r="MFI257" s="594"/>
      <c r="MFJ257" s="594"/>
      <c r="MFK257" s="594"/>
      <c r="MFL257" s="594"/>
      <c r="MFM257" s="594"/>
      <c r="MFN257" s="594"/>
      <c r="MFO257" s="594"/>
      <c r="MFP257" s="594"/>
      <c r="MFQ257" s="594"/>
      <c r="MFR257" s="594"/>
      <c r="MFS257" s="594"/>
      <c r="MFT257" s="594"/>
      <c r="MFU257" s="594"/>
      <c r="MFV257" s="594"/>
      <c r="MFW257" s="594"/>
      <c r="MFX257" s="594"/>
      <c r="MFY257" s="594"/>
      <c r="MFZ257" s="594"/>
      <c r="MGA257" s="594"/>
      <c r="MGB257" s="594"/>
      <c r="MGC257" s="594"/>
      <c r="MGD257" s="594"/>
      <c r="MGE257" s="594"/>
      <c r="MGF257" s="594"/>
      <c r="MGG257" s="594"/>
      <c r="MGH257" s="594"/>
      <c r="MGI257" s="594"/>
      <c r="MGJ257" s="594"/>
      <c r="MGK257" s="594"/>
      <c r="MGL257" s="594"/>
      <c r="MGM257" s="594"/>
      <c r="MGN257" s="594"/>
      <c r="MGO257" s="594"/>
      <c r="MGP257" s="594"/>
      <c r="MGQ257" s="594"/>
      <c r="MGR257" s="594"/>
      <c r="MGS257" s="594"/>
      <c r="MGT257" s="594"/>
      <c r="MGU257" s="594"/>
      <c r="MGV257" s="594"/>
      <c r="MGW257" s="594"/>
      <c r="MGX257" s="594"/>
      <c r="MGY257" s="594"/>
      <c r="MGZ257" s="594"/>
      <c r="MHA257" s="594"/>
      <c r="MHB257" s="594"/>
      <c r="MHC257" s="594"/>
      <c r="MHD257" s="594"/>
      <c r="MHE257" s="594"/>
      <c r="MHF257" s="594"/>
      <c r="MHG257" s="594"/>
      <c r="MHH257" s="594"/>
      <c r="MHI257" s="594"/>
      <c r="MHJ257" s="594"/>
      <c r="MHK257" s="594"/>
      <c r="MHL257" s="594"/>
      <c r="MHM257" s="594"/>
      <c r="MHN257" s="594"/>
      <c r="MHO257" s="594"/>
      <c r="MHP257" s="594"/>
      <c r="MHQ257" s="594"/>
      <c r="MHR257" s="594"/>
      <c r="MHS257" s="594"/>
      <c r="MHT257" s="594"/>
      <c r="MHU257" s="594"/>
      <c r="MHV257" s="594"/>
      <c r="MHW257" s="594"/>
      <c r="MHX257" s="594"/>
      <c r="MHY257" s="594"/>
      <c r="MHZ257" s="594"/>
      <c r="MIA257" s="594"/>
      <c r="MIB257" s="594"/>
      <c r="MIC257" s="594"/>
      <c r="MID257" s="594"/>
      <c r="MIE257" s="594"/>
      <c r="MIF257" s="594"/>
      <c r="MIG257" s="594"/>
      <c r="MIH257" s="594"/>
      <c r="MII257" s="594"/>
      <c r="MIJ257" s="594"/>
      <c r="MIK257" s="594"/>
      <c r="MIL257" s="594"/>
      <c r="MIM257" s="594"/>
      <c r="MIN257" s="594"/>
      <c r="MIO257" s="594"/>
      <c r="MIP257" s="594"/>
      <c r="MIQ257" s="594"/>
      <c r="MIR257" s="594"/>
      <c r="MIS257" s="594"/>
      <c r="MIT257" s="594"/>
      <c r="MIU257" s="594"/>
      <c r="MIV257" s="594"/>
      <c r="MIW257" s="594"/>
      <c r="MIX257" s="594"/>
      <c r="MIY257" s="594"/>
      <c r="MIZ257" s="594"/>
      <c r="MJA257" s="594"/>
      <c r="MJB257" s="594"/>
      <c r="MJC257" s="594"/>
      <c r="MJD257" s="594"/>
      <c r="MJE257" s="594"/>
      <c r="MJF257" s="594"/>
      <c r="MJG257" s="594"/>
      <c r="MJH257" s="594"/>
      <c r="MJI257" s="594"/>
      <c r="MJJ257" s="594"/>
      <c r="MJK257" s="594"/>
      <c r="MJL257" s="594"/>
      <c r="MJM257" s="594"/>
      <c r="MJN257" s="594"/>
      <c r="MJO257" s="594"/>
      <c r="MJP257" s="594"/>
      <c r="MJQ257" s="594"/>
      <c r="MJR257" s="594"/>
      <c r="MJS257" s="594"/>
      <c r="MJT257" s="594"/>
      <c r="MJU257" s="594"/>
      <c r="MJV257" s="594"/>
      <c r="MJW257" s="594"/>
      <c r="MJX257" s="594"/>
      <c r="MJY257" s="594"/>
      <c r="MJZ257" s="594"/>
      <c r="MKA257" s="594"/>
      <c r="MKB257" s="594"/>
      <c r="MKC257" s="594"/>
      <c r="MKD257" s="594"/>
      <c r="MKE257" s="594"/>
      <c r="MKF257" s="594"/>
      <c r="MKG257" s="594"/>
      <c r="MKH257" s="594"/>
      <c r="MKI257" s="594"/>
      <c r="MKJ257" s="594"/>
      <c r="MKK257" s="594"/>
      <c r="MKL257" s="594"/>
      <c r="MKM257" s="594"/>
      <c r="MKN257" s="594"/>
      <c r="MKO257" s="594"/>
      <c r="MKP257" s="594"/>
      <c r="MKQ257" s="594"/>
      <c r="MKR257" s="594"/>
      <c r="MKS257" s="594"/>
      <c r="MKT257" s="594"/>
      <c r="MKU257" s="594"/>
      <c r="MKV257" s="594"/>
      <c r="MKW257" s="594"/>
      <c r="MKX257" s="594"/>
      <c r="MKY257" s="594"/>
      <c r="MKZ257" s="594"/>
      <c r="MLA257" s="594"/>
      <c r="MLB257" s="594"/>
      <c r="MLC257" s="594"/>
      <c r="MLD257" s="594"/>
      <c r="MLE257" s="594"/>
      <c r="MLF257" s="594"/>
      <c r="MLG257" s="594"/>
      <c r="MLH257" s="594"/>
      <c r="MLI257" s="594"/>
      <c r="MLJ257" s="594"/>
      <c r="MLK257" s="594"/>
      <c r="MLL257" s="594"/>
      <c r="MLM257" s="594"/>
      <c r="MLN257" s="594"/>
      <c r="MLO257" s="594"/>
      <c r="MLP257" s="594"/>
      <c r="MLQ257" s="594"/>
      <c r="MLR257" s="594"/>
      <c r="MLS257" s="594"/>
      <c r="MLT257" s="594"/>
      <c r="MLU257" s="594"/>
      <c r="MLV257" s="594"/>
      <c r="MLW257" s="594"/>
      <c r="MLX257" s="594"/>
      <c r="MLY257" s="594"/>
      <c r="MLZ257" s="594"/>
      <c r="MMA257" s="594"/>
      <c r="MMB257" s="594"/>
      <c r="MMC257" s="594"/>
      <c r="MMD257" s="594"/>
      <c r="MME257" s="594"/>
      <c r="MMF257" s="594"/>
      <c r="MMG257" s="594"/>
      <c r="MMH257" s="594"/>
      <c r="MMI257" s="594"/>
      <c r="MMJ257" s="594"/>
      <c r="MMK257" s="594"/>
      <c r="MML257" s="594"/>
      <c r="MMM257" s="594"/>
      <c r="MMN257" s="594"/>
      <c r="MMO257" s="594"/>
      <c r="MMP257" s="594"/>
      <c r="MMQ257" s="594"/>
      <c r="MMR257" s="594"/>
      <c r="MMS257" s="594"/>
      <c r="MMT257" s="594"/>
      <c r="MMU257" s="594"/>
      <c r="MMV257" s="594"/>
      <c r="MMW257" s="594"/>
      <c r="MMX257" s="594"/>
      <c r="MMY257" s="594"/>
      <c r="MMZ257" s="594"/>
      <c r="MNA257" s="594"/>
      <c r="MNB257" s="594"/>
      <c r="MNC257" s="594"/>
      <c r="MND257" s="594"/>
      <c r="MNE257" s="594"/>
      <c r="MNF257" s="594"/>
      <c r="MNG257" s="594"/>
      <c r="MNH257" s="594"/>
      <c r="MNI257" s="594"/>
      <c r="MNJ257" s="594"/>
      <c r="MNK257" s="594"/>
      <c r="MNL257" s="594"/>
      <c r="MNM257" s="594"/>
      <c r="MNN257" s="594"/>
      <c r="MNO257" s="594"/>
      <c r="MNP257" s="594"/>
      <c r="MNQ257" s="594"/>
      <c r="MNR257" s="594"/>
      <c r="MNS257" s="594"/>
      <c r="MNT257" s="594"/>
      <c r="MNU257" s="594"/>
      <c r="MNV257" s="594"/>
      <c r="MNW257" s="594"/>
      <c r="MNX257" s="594"/>
      <c r="MNY257" s="594"/>
      <c r="MNZ257" s="594"/>
      <c r="MOA257" s="594"/>
      <c r="MOB257" s="594"/>
      <c r="MOC257" s="594"/>
      <c r="MOD257" s="594"/>
      <c r="MOE257" s="594"/>
      <c r="MOF257" s="594"/>
      <c r="MOG257" s="594"/>
      <c r="MOH257" s="594"/>
      <c r="MOI257" s="594"/>
      <c r="MOJ257" s="594"/>
      <c r="MOK257" s="594"/>
      <c r="MOL257" s="594"/>
      <c r="MOM257" s="594"/>
      <c r="MON257" s="594"/>
      <c r="MOO257" s="594"/>
      <c r="MOP257" s="594"/>
      <c r="MOQ257" s="594"/>
      <c r="MOR257" s="594"/>
      <c r="MOS257" s="594"/>
      <c r="MOT257" s="594"/>
      <c r="MOU257" s="594"/>
      <c r="MOV257" s="594"/>
      <c r="MOW257" s="594"/>
      <c r="MOX257" s="594"/>
      <c r="MOY257" s="594"/>
      <c r="MOZ257" s="594"/>
      <c r="MPA257" s="594"/>
      <c r="MPB257" s="594"/>
      <c r="MPC257" s="594"/>
      <c r="MPD257" s="594"/>
      <c r="MPE257" s="594"/>
      <c r="MPF257" s="594"/>
      <c r="MPG257" s="594"/>
      <c r="MPH257" s="594"/>
      <c r="MPI257" s="594"/>
      <c r="MPJ257" s="594"/>
      <c r="MPK257" s="594"/>
      <c r="MPL257" s="594"/>
      <c r="MPM257" s="594"/>
      <c r="MPN257" s="594"/>
      <c r="MPO257" s="594"/>
      <c r="MPP257" s="594"/>
      <c r="MPQ257" s="594"/>
      <c r="MPR257" s="594"/>
      <c r="MPS257" s="594"/>
      <c r="MPT257" s="594"/>
      <c r="MPU257" s="594"/>
      <c r="MPV257" s="594"/>
      <c r="MPW257" s="594"/>
      <c r="MPX257" s="594"/>
      <c r="MPY257" s="594"/>
      <c r="MPZ257" s="594"/>
      <c r="MQA257" s="594"/>
      <c r="MQB257" s="594"/>
      <c r="MQC257" s="594"/>
      <c r="MQD257" s="594"/>
      <c r="MQE257" s="594"/>
      <c r="MQF257" s="594"/>
      <c r="MQG257" s="594"/>
      <c r="MQH257" s="594"/>
      <c r="MQI257" s="594"/>
      <c r="MQJ257" s="594"/>
      <c r="MQK257" s="594"/>
      <c r="MQL257" s="594"/>
      <c r="MQM257" s="594"/>
      <c r="MQN257" s="594"/>
      <c r="MQO257" s="594"/>
      <c r="MQP257" s="594"/>
      <c r="MQQ257" s="594"/>
      <c r="MQR257" s="594"/>
      <c r="MQS257" s="594"/>
      <c r="MQT257" s="594"/>
      <c r="MQU257" s="594"/>
      <c r="MQV257" s="594"/>
      <c r="MQW257" s="594"/>
      <c r="MQX257" s="594"/>
      <c r="MQY257" s="594"/>
      <c r="MQZ257" s="594"/>
      <c r="MRA257" s="594"/>
      <c r="MRB257" s="594"/>
      <c r="MRC257" s="594"/>
      <c r="MRD257" s="594"/>
      <c r="MRE257" s="594"/>
      <c r="MRF257" s="594"/>
      <c r="MRG257" s="594"/>
      <c r="MRH257" s="594"/>
      <c r="MRI257" s="594"/>
      <c r="MRJ257" s="594"/>
      <c r="MRK257" s="594"/>
      <c r="MRL257" s="594"/>
      <c r="MRM257" s="594"/>
      <c r="MRN257" s="594"/>
      <c r="MRO257" s="594"/>
      <c r="MRP257" s="594"/>
      <c r="MRQ257" s="594"/>
      <c r="MRR257" s="594"/>
      <c r="MRS257" s="594"/>
      <c r="MRT257" s="594"/>
      <c r="MRU257" s="594"/>
      <c r="MRV257" s="594"/>
      <c r="MRW257" s="594"/>
      <c r="MRX257" s="594"/>
      <c r="MRY257" s="594"/>
      <c r="MRZ257" s="594"/>
      <c r="MSA257" s="594"/>
      <c r="MSB257" s="594"/>
      <c r="MSC257" s="594"/>
      <c r="MSD257" s="594"/>
      <c r="MSE257" s="594"/>
      <c r="MSF257" s="594"/>
      <c r="MSG257" s="594"/>
      <c r="MSH257" s="594"/>
      <c r="MSI257" s="594"/>
      <c r="MSJ257" s="594"/>
      <c r="MSK257" s="594"/>
      <c r="MSL257" s="594"/>
      <c r="MSM257" s="594"/>
      <c r="MSN257" s="594"/>
      <c r="MSO257" s="594"/>
      <c r="MSP257" s="594"/>
      <c r="MSQ257" s="594"/>
      <c r="MSR257" s="594"/>
      <c r="MSS257" s="594"/>
      <c r="MST257" s="594"/>
      <c r="MSU257" s="594"/>
      <c r="MSV257" s="594"/>
      <c r="MSW257" s="594"/>
      <c r="MSX257" s="594"/>
      <c r="MSY257" s="594"/>
      <c r="MSZ257" s="594"/>
      <c r="MTA257" s="594"/>
      <c r="MTB257" s="594"/>
      <c r="MTC257" s="594"/>
      <c r="MTD257" s="594"/>
      <c r="MTE257" s="594"/>
      <c r="MTF257" s="594"/>
      <c r="MTG257" s="594"/>
      <c r="MTH257" s="594"/>
      <c r="MTI257" s="594"/>
      <c r="MTJ257" s="594"/>
      <c r="MTK257" s="594"/>
      <c r="MTL257" s="594"/>
      <c r="MTM257" s="594"/>
      <c r="MTN257" s="594"/>
      <c r="MTO257" s="594"/>
      <c r="MTP257" s="594"/>
      <c r="MTQ257" s="594"/>
      <c r="MTR257" s="594"/>
      <c r="MTS257" s="594"/>
      <c r="MTT257" s="594"/>
      <c r="MTU257" s="594"/>
      <c r="MTV257" s="594"/>
      <c r="MTW257" s="594"/>
      <c r="MTX257" s="594"/>
      <c r="MTY257" s="594"/>
      <c r="MTZ257" s="594"/>
      <c r="MUA257" s="594"/>
      <c r="MUB257" s="594"/>
      <c r="MUC257" s="594"/>
      <c r="MUD257" s="594"/>
      <c r="MUE257" s="594"/>
      <c r="MUF257" s="594"/>
      <c r="MUG257" s="594"/>
      <c r="MUH257" s="594"/>
      <c r="MUI257" s="594"/>
      <c r="MUJ257" s="594"/>
      <c r="MUK257" s="594"/>
      <c r="MUL257" s="594"/>
      <c r="MUM257" s="594"/>
      <c r="MUN257" s="594"/>
      <c r="MUO257" s="594"/>
      <c r="MUP257" s="594"/>
      <c r="MUQ257" s="594"/>
      <c r="MUR257" s="594"/>
      <c r="MUS257" s="594"/>
      <c r="MUT257" s="594"/>
      <c r="MUU257" s="594"/>
      <c r="MUV257" s="594"/>
      <c r="MUW257" s="594"/>
      <c r="MUX257" s="594"/>
      <c r="MUY257" s="594"/>
      <c r="MUZ257" s="594"/>
      <c r="MVA257" s="594"/>
      <c r="MVB257" s="594"/>
      <c r="MVC257" s="594"/>
      <c r="MVD257" s="594"/>
      <c r="MVE257" s="594"/>
      <c r="MVF257" s="594"/>
      <c r="MVG257" s="594"/>
      <c r="MVH257" s="594"/>
      <c r="MVI257" s="594"/>
      <c r="MVJ257" s="594"/>
      <c r="MVK257" s="594"/>
      <c r="MVL257" s="594"/>
      <c r="MVM257" s="594"/>
      <c r="MVN257" s="594"/>
      <c r="MVO257" s="594"/>
      <c r="MVP257" s="594"/>
      <c r="MVQ257" s="594"/>
      <c r="MVR257" s="594"/>
      <c r="MVS257" s="594"/>
      <c r="MVT257" s="594"/>
      <c r="MVU257" s="594"/>
      <c r="MVV257" s="594"/>
      <c r="MVW257" s="594"/>
      <c r="MVX257" s="594"/>
      <c r="MVY257" s="594"/>
      <c r="MVZ257" s="594"/>
      <c r="MWA257" s="594"/>
      <c r="MWB257" s="594"/>
      <c r="MWC257" s="594"/>
      <c r="MWD257" s="594"/>
      <c r="MWE257" s="594"/>
      <c r="MWF257" s="594"/>
      <c r="MWG257" s="594"/>
      <c r="MWH257" s="594"/>
      <c r="MWI257" s="594"/>
      <c r="MWJ257" s="594"/>
      <c r="MWK257" s="594"/>
      <c r="MWL257" s="594"/>
      <c r="MWM257" s="594"/>
      <c r="MWN257" s="594"/>
      <c r="MWO257" s="594"/>
      <c r="MWP257" s="594"/>
      <c r="MWQ257" s="594"/>
      <c r="MWR257" s="594"/>
      <c r="MWS257" s="594"/>
      <c r="MWT257" s="594"/>
      <c r="MWU257" s="594"/>
      <c r="MWV257" s="594"/>
      <c r="MWW257" s="594"/>
      <c r="MWX257" s="594"/>
      <c r="MWY257" s="594"/>
      <c r="MWZ257" s="594"/>
      <c r="MXA257" s="594"/>
      <c r="MXB257" s="594"/>
      <c r="MXC257" s="594"/>
      <c r="MXD257" s="594"/>
      <c r="MXE257" s="594"/>
      <c r="MXF257" s="594"/>
      <c r="MXG257" s="594"/>
      <c r="MXH257" s="594"/>
      <c r="MXI257" s="594"/>
      <c r="MXJ257" s="594"/>
      <c r="MXK257" s="594"/>
      <c r="MXL257" s="594"/>
      <c r="MXM257" s="594"/>
      <c r="MXN257" s="594"/>
      <c r="MXO257" s="594"/>
      <c r="MXP257" s="594"/>
      <c r="MXQ257" s="594"/>
      <c r="MXR257" s="594"/>
      <c r="MXS257" s="594"/>
      <c r="MXT257" s="594"/>
      <c r="MXU257" s="594"/>
      <c r="MXV257" s="594"/>
      <c r="MXW257" s="594"/>
      <c r="MXX257" s="594"/>
      <c r="MXY257" s="594"/>
      <c r="MXZ257" s="594"/>
      <c r="MYA257" s="594"/>
      <c r="MYB257" s="594"/>
      <c r="MYC257" s="594"/>
      <c r="MYD257" s="594"/>
      <c r="MYE257" s="594"/>
      <c r="MYF257" s="594"/>
      <c r="MYG257" s="594"/>
      <c r="MYH257" s="594"/>
      <c r="MYI257" s="594"/>
      <c r="MYJ257" s="594"/>
      <c r="MYK257" s="594"/>
      <c r="MYL257" s="594"/>
      <c r="MYM257" s="594"/>
      <c r="MYN257" s="594"/>
      <c r="MYO257" s="594"/>
      <c r="MYP257" s="594"/>
      <c r="MYQ257" s="594"/>
      <c r="MYR257" s="594"/>
      <c r="MYS257" s="594"/>
      <c r="MYT257" s="594"/>
      <c r="MYU257" s="594"/>
      <c r="MYV257" s="594"/>
      <c r="MYW257" s="594"/>
      <c r="MYX257" s="594"/>
      <c r="MYY257" s="594"/>
      <c r="MYZ257" s="594"/>
      <c r="MZA257" s="594"/>
      <c r="MZB257" s="594"/>
      <c r="MZC257" s="594"/>
      <c r="MZD257" s="594"/>
      <c r="MZE257" s="594"/>
      <c r="MZF257" s="594"/>
      <c r="MZG257" s="594"/>
      <c r="MZH257" s="594"/>
      <c r="MZI257" s="594"/>
      <c r="MZJ257" s="594"/>
      <c r="MZK257" s="594"/>
      <c r="MZL257" s="594"/>
      <c r="MZM257" s="594"/>
      <c r="MZN257" s="594"/>
      <c r="MZO257" s="594"/>
      <c r="MZP257" s="594"/>
      <c r="MZQ257" s="594"/>
      <c r="MZR257" s="594"/>
      <c r="MZS257" s="594"/>
      <c r="MZT257" s="594"/>
      <c r="MZU257" s="594"/>
      <c r="MZV257" s="594"/>
      <c r="MZW257" s="594"/>
      <c r="MZX257" s="594"/>
      <c r="MZY257" s="594"/>
      <c r="MZZ257" s="594"/>
      <c r="NAA257" s="594"/>
      <c r="NAB257" s="594"/>
      <c r="NAC257" s="594"/>
      <c r="NAD257" s="594"/>
      <c r="NAE257" s="594"/>
      <c r="NAF257" s="594"/>
      <c r="NAG257" s="594"/>
      <c r="NAH257" s="594"/>
      <c r="NAI257" s="594"/>
      <c r="NAJ257" s="594"/>
      <c r="NAK257" s="594"/>
      <c r="NAL257" s="594"/>
      <c r="NAM257" s="594"/>
      <c r="NAN257" s="594"/>
      <c r="NAO257" s="594"/>
      <c r="NAP257" s="594"/>
      <c r="NAQ257" s="594"/>
      <c r="NAR257" s="594"/>
      <c r="NAS257" s="594"/>
      <c r="NAT257" s="594"/>
      <c r="NAU257" s="594"/>
      <c r="NAV257" s="594"/>
      <c r="NAW257" s="594"/>
      <c r="NAX257" s="594"/>
      <c r="NAY257" s="594"/>
      <c r="NAZ257" s="594"/>
      <c r="NBA257" s="594"/>
      <c r="NBB257" s="594"/>
      <c r="NBC257" s="594"/>
      <c r="NBD257" s="594"/>
      <c r="NBE257" s="594"/>
      <c r="NBF257" s="594"/>
      <c r="NBG257" s="594"/>
      <c r="NBH257" s="594"/>
      <c r="NBI257" s="594"/>
      <c r="NBJ257" s="594"/>
      <c r="NBK257" s="594"/>
      <c r="NBL257" s="594"/>
      <c r="NBM257" s="594"/>
      <c r="NBN257" s="594"/>
      <c r="NBO257" s="594"/>
      <c r="NBP257" s="594"/>
      <c r="NBQ257" s="594"/>
      <c r="NBR257" s="594"/>
      <c r="NBS257" s="594"/>
      <c r="NBT257" s="594"/>
      <c r="NBU257" s="594"/>
      <c r="NBV257" s="594"/>
      <c r="NBW257" s="594"/>
      <c r="NBX257" s="594"/>
      <c r="NBY257" s="594"/>
      <c r="NBZ257" s="594"/>
      <c r="NCA257" s="594"/>
      <c r="NCB257" s="594"/>
      <c r="NCC257" s="594"/>
      <c r="NCD257" s="594"/>
      <c r="NCE257" s="594"/>
      <c r="NCF257" s="594"/>
      <c r="NCG257" s="594"/>
      <c r="NCH257" s="594"/>
      <c r="NCI257" s="594"/>
      <c r="NCJ257" s="594"/>
      <c r="NCK257" s="594"/>
      <c r="NCL257" s="594"/>
      <c r="NCM257" s="594"/>
      <c r="NCN257" s="594"/>
      <c r="NCO257" s="594"/>
      <c r="NCP257" s="594"/>
      <c r="NCQ257" s="594"/>
      <c r="NCR257" s="594"/>
      <c r="NCS257" s="594"/>
      <c r="NCT257" s="594"/>
      <c r="NCU257" s="594"/>
      <c r="NCV257" s="594"/>
      <c r="NCW257" s="594"/>
      <c r="NCX257" s="594"/>
      <c r="NCY257" s="594"/>
      <c r="NCZ257" s="594"/>
      <c r="NDA257" s="594"/>
      <c r="NDB257" s="594"/>
      <c r="NDC257" s="594"/>
      <c r="NDD257" s="594"/>
      <c r="NDE257" s="594"/>
      <c r="NDF257" s="594"/>
      <c r="NDG257" s="594"/>
      <c r="NDH257" s="594"/>
      <c r="NDI257" s="594"/>
      <c r="NDJ257" s="594"/>
      <c r="NDK257" s="594"/>
      <c r="NDL257" s="594"/>
      <c r="NDM257" s="594"/>
      <c r="NDN257" s="594"/>
      <c r="NDO257" s="594"/>
      <c r="NDP257" s="594"/>
      <c r="NDQ257" s="594"/>
      <c r="NDR257" s="594"/>
      <c r="NDS257" s="594"/>
      <c r="NDT257" s="594"/>
      <c r="NDU257" s="594"/>
      <c r="NDV257" s="594"/>
      <c r="NDW257" s="594"/>
      <c r="NDX257" s="594"/>
      <c r="NDY257" s="594"/>
      <c r="NDZ257" s="594"/>
      <c r="NEA257" s="594"/>
      <c r="NEB257" s="594"/>
      <c r="NEC257" s="594"/>
      <c r="NED257" s="594"/>
      <c r="NEE257" s="594"/>
      <c r="NEF257" s="594"/>
      <c r="NEG257" s="594"/>
      <c r="NEH257" s="594"/>
      <c r="NEI257" s="594"/>
      <c r="NEJ257" s="594"/>
      <c r="NEK257" s="594"/>
      <c r="NEL257" s="594"/>
      <c r="NEM257" s="594"/>
      <c r="NEN257" s="594"/>
      <c r="NEO257" s="594"/>
      <c r="NEP257" s="594"/>
      <c r="NEQ257" s="594"/>
      <c r="NER257" s="594"/>
      <c r="NES257" s="594"/>
      <c r="NET257" s="594"/>
      <c r="NEU257" s="594"/>
      <c r="NEV257" s="594"/>
      <c r="NEW257" s="594"/>
      <c r="NEX257" s="594"/>
      <c r="NEY257" s="594"/>
      <c r="NEZ257" s="594"/>
      <c r="NFA257" s="594"/>
      <c r="NFB257" s="594"/>
      <c r="NFC257" s="594"/>
      <c r="NFD257" s="594"/>
      <c r="NFE257" s="594"/>
      <c r="NFF257" s="594"/>
      <c r="NFG257" s="594"/>
      <c r="NFH257" s="594"/>
      <c r="NFI257" s="594"/>
      <c r="NFJ257" s="594"/>
      <c r="NFK257" s="594"/>
      <c r="NFL257" s="594"/>
      <c r="NFM257" s="594"/>
      <c r="NFN257" s="594"/>
      <c r="NFO257" s="594"/>
      <c r="NFP257" s="594"/>
      <c r="NFQ257" s="594"/>
      <c r="NFR257" s="594"/>
      <c r="NFS257" s="594"/>
      <c r="NFT257" s="594"/>
      <c r="NFU257" s="594"/>
      <c r="NFV257" s="594"/>
      <c r="NFW257" s="594"/>
      <c r="NFX257" s="594"/>
      <c r="NFY257" s="594"/>
      <c r="NFZ257" s="594"/>
      <c r="NGA257" s="594"/>
      <c r="NGB257" s="594"/>
      <c r="NGC257" s="594"/>
      <c r="NGD257" s="594"/>
      <c r="NGE257" s="594"/>
      <c r="NGF257" s="594"/>
      <c r="NGG257" s="594"/>
      <c r="NGH257" s="594"/>
      <c r="NGI257" s="594"/>
      <c r="NGJ257" s="594"/>
      <c r="NGK257" s="594"/>
      <c r="NGL257" s="594"/>
      <c r="NGM257" s="594"/>
      <c r="NGN257" s="594"/>
      <c r="NGO257" s="594"/>
      <c r="NGP257" s="594"/>
      <c r="NGQ257" s="594"/>
      <c r="NGR257" s="594"/>
      <c r="NGS257" s="594"/>
      <c r="NGT257" s="594"/>
      <c r="NGU257" s="594"/>
      <c r="NGV257" s="594"/>
      <c r="NGW257" s="594"/>
      <c r="NGX257" s="594"/>
      <c r="NGY257" s="594"/>
      <c r="NGZ257" s="594"/>
      <c r="NHA257" s="594"/>
      <c r="NHB257" s="594"/>
      <c r="NHC257" s="594"/>
      <c r="NHD257" s="594"/>
      <c r="NHE257" s="594"/>
      <c r="NHF257" s="594"/>
      <c r="NHG257" s="594"/>
      <c r="NHH257" s="594"/>
      <c r="NHI257" s="594"/>
      <c r="NHJ257" s="594"/>
      <c r="NHK257" s="594"/>
      <c r="NHL257" s="594"/>
      <c r="NHM257" s="594"/>
      <c r="NHN257" s="594"/>
      <c r="NHO257" s="594"/>
      <c r="NHP257" s="594"/>
      <c r="NHQ257" s="594"/>
      <c r="NHR257" s="594"/>
      <c r="NHS257" s="594"/>
      <c r="NHT257" s="594"/>
      <c r="NHU257" s="594"/>
      <c r="NHV257" s="594"/>
      <c r="NHW257" s="594"/>
      <c r="NHX257" s="594"/>
      <c r="NHY257" s="594"/>
      <c r="NHZ257" s="594"/>
      <c r="NIA257" s="594"/>
      <c r="NIB257" s="594"/>
      <c r="NIC257" s="594"/>
      <c r="NID257" s="594"/>
      <c r="NIE257" s="594"/>
      <c r="NIF257" s="594"/>
      <c r="NIG257" s="594"/>
      <c r="NIH257" s="594"/>
      <c r="NII257" s="594"/>
      <c r="NIJ257" s="594"/>
      <c r="NIK257" s="594"/>
      <c r="NIL257" s="594"/>
      <c r="NIM257" s="594"/>
      <c r="NIN257" s="594"/>
      <c r="NIO257" s="594"/>
      <c r="NIP257" s="594"/>
      <c r="NIQ257" s="594"/>
      <c r="NIR257" s="594"/>
      <c r="NIS257" s="594"/>
      <c r="NIT257" s="594"/>
      <c r="NIU257" s="594"/>
      <c r="NIV257" s="594"/>
      <c r="NIW257" s="594"/>
      <c r="NIX257" s="594"/>
      <c r="NIY257" s="594"/>
      <c r="NIZ257" s="594"/>
      <c r="NJA257" s="594"/>
      <c r="NJB257" s="594"/>
      <c r="NJC257" s="594"/>
      <c r="NJD257" s="594"/>
      <c r="NJE257" s="594"/>
      <c r="NJF257" s="594"/>
      <c r="NJG257" s="594"/>
      <c r="NJH257" s="594"/>
      <c r="NJI257" s="594"/>
      <c r="NJJ257" s="594"/>
      <c r="NJK257" s="594"/>
      <c r="NJL257" s="594"/>
      <c r="NJM257" s="594"/>
      <c r="NJN257" s="594"/>
      <c r="NJO257" s="594"/>
      <c r="NJP257" s="594"/>
      <c r="NJQ257" s="594"/>
      <c r="NJR257" s="594"/>
      <c r="NJS257" s="594"/>
      <c r="NJT257" s="594"/>
      <c r="NJU257" s="594"/>
      <c r="NJV257" s="594"/>
      <c r="NJW257" s="594"/>
      <c r="NJX257" s="594"/>
      <c r="NJY257" s="594"/>
      <c r="NJZ257" s="594"/>
      <c r="NKA257" s="594"/>
      <c r="NKB257" s="594"/>
      <c r="NKC257" s="594"/>
      <c r="NKD257" s="594"/>
      <c r="NKE257" s="594"/>
      <c r="NKF257" s="594"/>
      <c r="NKG257" s="594"/>
      <c r="NKH257" s="594"/>
      <c r="NKI257" s="594"/>
      <c r="NKJ257" s="594"/>
      <c r="NKK257" s="594"/>
      <c r="NKL257" s="594"/>
      <c r="NKM257" s="594"/>
      <c r="NKN257" s="594"/>
      <c r="NKO257" s="594"/>
      <c r="NKP257" s="594"/>
      <c r="NKQ257" s="594"/>
      <c r="NKR257" s="594"/>
      <c r="NKS257" s="594"/>
      <c r="NKT257" s="594"/>
      <c r="NKU257" s="594"/>
      <c r="NKV257" s="594"/>
      <c r="NKW257" s="594"/>
      <c r="NKX257" s="594"/>
      <c r="NKY257" s="594"/>
      <c r="NKZ257" s="594"/>
      <c r="NLA257" s="594"/>
      <c r="NLB257" s="594"/>
      <c r="NLC257" s="594"/>
      <c r="NLD257" s="594"/>
      <c r="NLE257" s="594"/>
      <c r="NLF257" s="594"/>
      <c r="NLG257" s="594"/>
      <c r="NLH257" s="594"/>
      <c r="NLI257" s="594"/>
      <c r="NLJ257" s="594"/>
      <c r="NLK257" s="594"/>
      <c r="NLL257" s="594"/>
      <c r="NLM257" s="594"/>
      <c r="NLN257" s="594"/>
      <c r="NLO257" s="594"/>
      <c r="NLP257" s="594"/>
      <c r="NLQ257" s="594"/>
      <c r="NLR257" s="594"/>
      <c r="NLS257" s="594"/>
      <c r="NLT257" s="594"/>
      <c r="NLU257" s="594"/>
      <c r="NLV257" s="594"/>
      <c r="NLW257" s="594"/>
      <c r="NLX257" s="594"/>
      <c r="NLY257" s="594"/>
      <c r="NLZ257" s="594"/>
      <c r="NMA257" s="594"/>
      <c r="NMB257" s="594"/>
      <c r="NMC257" s="594"/>
      <c r="NMD257" s="594"/>
      <c r="NME257" s="594"/>
      <c r="NMF257" s="594"/>
      <c r="NMG257" s="594"/>
      <c r="NMH257" s="594"/>
      <c r="NMI257" s="594"/>
      <c r="NMJ257" s="594"/>
      <c r="NMK257" s="594"/>
      <c r="NML257" s="594"/>
      <c r="NMM257" s="594"/>
      <c r="NMN257" s="594"/>
      <c r="NMO257" s="594"/>
      <c r="NMP257" s="594"/>
      <c r="NMQ257" s="594"/>
      <c r="NMR257" s="594"/>
      <c r="NMS257" s="594"/>
      <c r="NMT257" s="594"/>
      <c r="NMU257" s="594"/>
      <c r="NMV257" s="594"/>
      <c r="NMW257" s="594"/>
      <c r="NMX257" s="594"/>
      <c r="NMY257" s="594"/>
      <c r="NMZ257" s="594"/>
      <c r="NNA257" s="594"/>
      <c r="NNB257" s="594"/>
      <c r="NNC257" s="594"/>
      <c r="NND257" s="594"/>
      <c r="NNE257" s="594"/>
      <c r="NNF257" s="594"/>
      <c r="NNG257" s="594"/>
      <c r="NNH257" s="594"/>
      <c r="NNI257" s="594"/>
      <c r="NNJ257" s="594"/>
      <c r="NNK257" s="594"/>
      <c r="NNL257" s="594"/>
      <c r="NNM257" s="594"/>
      <c r="NNN257" s="594"/>
      <c r="NNO257" s="594"/>
      <c r="NNP257" s="594"/>
      <c r="NNQ257" s="594"/>
      <c r="NNR257" s="594"/>
      <c r="NNS257" s="594"/>
      <c r="NNT257" s="594"/>
      <c r="NNU257" s="594"/>
      <c r="NNV257" s="594"/>
      <c r="NNW257" s="594"/>
      <c r="NNX257" s="594"/>
      <c r="NNY257" s="594"/>
      <c r="NNZ257" s="594"/>
      <c r="NOA257" s="594"/>
      <c r="NOB257" s="594"/>
      <c r="NOC257" s="594"/>
      <c r="NOD257" s="594"/>
      <c r="NOE257" s="594"/>
      <c r="NOF257" s="594"/>
      <c r="NOG257" s="594"/>
      <c r="NOH257" s="594"/>
      <c r="NOI257" s="594"/>
      <c r="NOJ257" s="594"/>
      <c r="NOK257" s="594"/>
      <c r="NOL257" s="594"/>
      <c r="NOM257" s="594"/>
      <c r="NON257" s="594"/>
      <c r="NOO257" s="594"/>
      <c r="NOP257" s="594"/>
      <c r="NOQ257" s="594"/>
      <c r="NOR257" s="594"/>
      <c r="NOS257" s="594"/>
      <c r="NOT257" s="594"/>
      <c r="NOU257" s="594"/>
      <c r="NOV257" s="594"/>
      <c r="NOW257" s="594"/>
      <c r="NOX257" s="594"/>
      <c r="NOY257" s="594"/>
      <c r="NOZ257" s="594"/>
      <c r="NPA257" s="594"/>
      <c r="NPB257" s="594"/>
      <c r="NPC257" s="594"/>
      <c r="NPD257" s="594"/>
      <c r="NPE257" s="594"/>
      <c r="NPF257" s="594"/>
      <c r="NPG257" s="594"/>
      <c r="NPH257" s="594"/>
      <c r="NPI257" s="594"/>
      <c r="NPJ257" s="594"/>
      <c r="NPK257" s="594"/>
      <c r="NPL257" s="594"/>
      <c r="NPM257" s="594"/>
      <c r="NPN257" s="594"/>
      <c r="NPO257" s="594"/>
      <c r="NPP257" s="594"/>
      <c r="NPQ257" s="594"/>
      <c r="NPR257" s="594"/>
      <c r="NPS257" s="594"/>
      <c r="NPT257" s="594"/>
      <c r="NPU257" s="594"/>
      <c r="NPV257" s="594"/>
      <c r="NPW257" s="594"/>
      <c r="NPX257" s="594"/>
      <c r="NPY257" s="594"/>
      <c r="NPZ257" s="594"/>
      <c r="NQA257" s="594"/>
      <c r="NQB257" s="594"/>
      <c r="NQC257" s="594"/>
      <c r="NQD257" s="594"/>
      <c r="NQE257" s="594"/>
      <c r="NQF257" s="594"/>
      <c r="NQG257" s="594"/>
      <c r="NQH257" s="594"/>
      <c r="NQI257" s="594"/>
      <c r="NQJ257" s="594"/>
      <c r="NQK257" s="594"/>
      <c r="NQL257" s="594"/>
      <c r="NQM257" s="594"/>
      <c r="NQN257" s="594"/>
      <c r="NQO257" s="594"/>
      <c r="NQP257" s="594"/>
      <c r="NQQ257" s="594"/>
      <c r="NQR257" s="594"/>
      <c r="NQS257" s="594"/>
      <c r="NQT257" s="594"/>
      <c r="NQU257" s="594"/>
      <c r="NQV257" s="594"/>
      <c r="NQW257" s="594"/>
      <c r="NQX257" s="594"/>
      <c r="NQY257" s="594"/>
      <c r="NQZ257" s="594"/>
      <c r="NRA257" s="594"/>
      <c r="NRB257" s="594"/>
      <c r="NRC257" s="594"/>
      <c r="NRD257" s="594"/>
      <c r="NRE257" s="594"/>
      <c r="NRF257" s="594"/>
      <c r="NRG257" s="594"/>
      <c r="NRH257" s="594"/>
      <c r="NRI257" s="594"/>
      <c r="NRJ257" s="594"/>
      <c r="NRK257" s="594"/>
      <c r="NRL257" s="594"/>
      <c r="NRM257" s="594"/>
      <c r="NRN257" s="594"/>
      <c r="NRO257" s="594"/>
      <c r="NRP257" s="594"/>
      <c r="NRQ257" s="594"/>
      <c r="NRR257" s="594"/>
      <c r="NRS257" s="594"/>
      <c r="NRT257" s="594"/>
      <c r="NRU257" s="594"/>
      <c r="NRV257" s="594"/>
      <c r="NRW257" s="594"/>
      <c r="NRX257" s="594"/>
      <c r="NRY257" s="594"/>
      <c r="NRZ257" s="594"/>
      <c r="NSA257" s="594"/>
      <c r="NSB257" s="594"/>
      <c r="NSC257" s="594"/>
      <c r="NSD257" s="594"/>
      <c r="NSE257" s="594"/>
      <c r="NSF257" s="594"/>
      <c r="NSG257" s="594"/>
      <c r="NSH257" s="594"/>
      <c r="NSI257" s="594"/>
      <c r="NSJ257" s="594"/>
      <c r="NSK257" s="594"/>
      <c r="NSL257" s="594"/>
      <c r="NSM257" s="594"/>
      <c r="NSN257" s="594"/>
      <c r="NSO257" s="594"/>
      <c r="NSP257" s="594"/>
      <c r="NSQ257" s="594"/>
      <c r="NSR257" s="594"/>
      <c r="NSS257" s="594"/>
      <c r="NST257" s="594"/>
      <c r="NSU257" s="594"/>
      <c r="NSV257" s="594"/>
      <c r="NSW257" s="594"/>
      <c r="NSX257" s="594"/>
      <c r="NSY257" s="594"/>
      <c r="NSZ257" s="594"/>
      <c r="NTA257" s="594"/>
      <c r="NTB257" s="594"/>
      <c r="NTC257" s="594"/>
      <c r="NTD257" s="594"/>
      <c r="NTE257" s="594"/>
      <c r="NTF257" s="594"/>
      <c r="NTG257" s="594"/>
      <c r="NTH257" s="594"/>
      <c r="NTI257" s="594"/>
      <c r="NTJ257" s="594"/>
      <c r="NTK257" s="594"/>
      <c r="NTL257" s="594"/>
      <c r="NTM257" s="594"/>
      <c r="NTN257" s="594"/>
      <c r="NTO257" s="594"/>
      <c r="NTP257" s="594"/>
      <c r="NTQ257" s="594"/>
      <c r="NTR257" s="594"/>
      <c r="NTS257" s="594"/>
      <c r="NTT257" s="594"/>
      <c r="NTU257" s="594"/>
      <c r="NTV257" s="594"/>
      <c r="NTW257" s="594"/>
      <c r="NTX257" s="594"/>
      <c r="NTY257" s="594"/>
      <c r="NTZ257" s="594"/>
      <c r="NUA257" s="594"/>
      <c r="NUB257" s="594"/>
      <c r="NUC257" s="594"/>
      <c r="NUD257" s="594"/>
      <c r="NUE257" s="594"/>
      <c r="NUF257" s="594"/>
      <c r="NUG257" s="594"/>
      <c r="NUH257" s="594"/>
      <c r="NUI257" s="594"/>
      <c r="NUJ257" s="594"/>
      <c r="NUK257" s="594"/>
      <c r="NUL257" s="594"/>
      <c r="NUM257" s="594"/>
      <c r="NUN257" s="594"/>
      <c r="NUO257" s="594"/>
      <c r="NUP257" s="594"/>
      <c r="NUQ257" s="594"/>
      <c r="NUR257" s="594"/>
      <c r="NUS257" s="594"/>
      <c r="NUT257" s="594"/>
      <c r="NUU257" s="594"/>
      <c r="NUV257" s="594"/>
      <c r="NUW257" s="594"/>
      <c r="NUX257" s="594"/>
      <c r="NUY257" s="594"/>
      <c r="NUZ257" s="594"/>
      <c r="NVA257" s="594"/>
      <c r="NVB257" s="594"/>
      <c r="NVC257" s="594"/>
      <c r="NVD257" s="594"/>
      <c r="NVE257" s="594"/>
      <c r="NVF257" s="594"/>
      <c r="NVG257" s="594"/>
      <c r="NVH257" s="594"/>
      <c r="NVI257" s="594"/>
      <c r="NVJ257" s="594"/>
      <c r="NVK257" s="594"/>
      <c r="NVL257" s="594"/>
      <c r="NVM257" s="594"/>
      <c r="NVN257" s="594"/>
      <c r="NVO257" s="594"/>
      <c r="NVP257" s="594"/>
      <c r="NVQ257" s="594"/>
      <c r="NVR257" s="594"/>
      <c r="NVS257" s="594"/>
      <c r="NVT257" s="594"/>
      <c r="NVU257" s="594"/>
      <c r="NVV257" s="594"/>
      <c r="NVW257" s="594"/>
      <c r="NVX257" s="594"/>
      <c r="NVY257" s="594"/>
      <c r="NVZ257" s="594"/>
      <c r="NWA257" s="594"/>
      <c r="NWB257" s="594"/>
      <c r="NWC257" s="594"/>
      <c r="NWD257" s="594"/>
      <c r="NWE257" s="594"/>
      <c r="NWF257" s="594"/>
      <c r="NWG257" s="594"/>
      <c r="NWH257" s="594"/>
      <c r="NWI257" s="594"/>
      <c r="NWJ257" s="594"/>
      <c r="NWK257" s="594"/>
      <c r="NWL257" s="594"/>
      <c r="NWM257" s="594"/>
      <c r="NWN257" s="594"/>
      <c r="NWO257" s="594"/>
      <c r="NWP257" s="594"/>
      <c r="NWQ257" s="594"/>
      <c r="NWR257" s="594"/>
      <c r="NWS257" s="594"/>
      <c r="NWT257" s="594"/>
      <c r="NWU257" s="594"/>
      <c r="NWV257" s="594"/>
      <c r="NWW257" s="594"/>
      <c r="NWX257" s="594"/>
      <c r="NWY257" s="594"/>
      <c r="NWZ257" s="594"/>
      <c r="NXA257" s="594"/>
      <c r="NXB257" s="594"/>
      <c r="NXC257" s="594"/>
      <c r="NXD257" s="594"/>
      <c r="NXE257" s="594"/>
      <c r="NXF257" s="594"/>
      <c r="NXG257" s="594"/>
      <c r="NXH257" s="594"/>
      <c r="NXI257" s="594"/>
      <c r="NXJ257" s="594"/>
      <c r="NXK257" s="594"/>
      <c r="NXL257" s="594"/>
      <c r="NXM257" s="594"/>
      <c r="NXN257" s="594"/>
      <c r="NXO257" s="594"/>
      <c r="NXP257" s="594"/>
      <c r="NXQ257" s="594"/>
      <c r="NXR257" s="594"/>
      <c r="NXS257" s="594"/>
      <c r="NXT257" s="594"/>
      <c r="NXU257" s="594"/>
      <c r="NXV257" s="594"/>
      <c r="NXW257" s="594"/>
      <c r="NXX257" s="594"/>
      <c r="NXY257" s="594"/>
      <c r="NXZ257" s="594"/>
      <c r="NYA257" s="594"/>
      <c r="NYB257" s="594"/>
      <c r="NYC257" s="594"/>
      <c r="NYD257" s="594"/>
      <c r="NYE257" s="594"/>
      <c r="NYF257" s="594"/>
      <c r="NYG257" s="594"/>
      <c r="NYH257" s="594"/>
      <c r="NYI257" s="594"/>
      <c r="NYJ257" s="594"/>
      <c r="NYK257" s="594"/>
      <c r="NYL257" s="594"/>
      <c r="NYM257" s="594"/>
      <c r="NYN257" s="594"/>
      <c r="NYO257" s="594"/>
      <c r="NYP257" s="594"/>
      <c r="NYQ257" s="594"/>
      <c r="NYR257" s="594"/>
      <c r="NYS257" s="594"/>
      <c r="NYT257" s="594"/>
      <c r="NYU257" s="594"/>
      <c r="NYV257" s="594"/>
      <c r="NYW257" s="594"/>
      <c r="NYX257" s="594"/>
      <c r="NYY257" s="594"/>
      <c r="NYZ257" s="594"/>
      <c r="NZA257" s="594"/>
      <c r="NZB257" s="594"/>
      <c r="NZC257" s="594"/>
      <c r="NZD257" s="594"/>
      <c r="NZE257" s="594"/>
      <c r="NZF257" s="594"/>
      <c r="NZG257" s="594"/>
      <c r="NZH257" s="594"/>
      <c r="NZI257" s="594"/>
      <c r="NZJ257" s="594"/>
      <c r="NZK257" s="594"/>
      <c r="NZL257" s="594"/>
      <c r="NZM257" s="594"/>
      <c r="NZN257" s="594"/>
      <c r="NZO257" s="594"/>
      <c r="NZP257" s="594"/>
      <c r="NZQ257" s="594"/>
      <c r="NZR257" s="594"/>
      <c r="NZS257" s="594"/>
      <c r="NZT257" s="594"/>
      <c r="NZU257" s="594"/>
      <c r="NZV257" s="594"/>
      <c r="NZW257" s="594"/>
      <c r="NZX257" s="594"/>
      <c r="NZY257" s="594"/>
      <c r="NZZ257" s="594"/>
      <c r="OAA257" s="594"/>
      <c r="OAB257" s="594"/>
      <c r="OAC257" s="594"/>
      <c r="OAD257" s="594"/>
      <c r="OAE257" s="594"/>
      <c r="OAF257" s="594"/>
      <c r="OAG257" s="594"/>
      <c r="OAH257" s="594"/>
      <c r="OAI257" s="594"/>
      <c r="OAJ257" s="594"/>
      <c r="OAK257" s="594"/>
      <c r="OAL257" s="594"/>
      <c r="OAM257" s="594"/>
      <c r="OAN257" s="594"/>
      <c r="OAO257" s="594"/>
      <c r="OAP257" s="594"/>
      <c r="OAQ257" s="594"/>
      <c r="OAR257" s="594"/>
      <c r="OAS257" s="594"/>
      <c r="OAT257" s="594"/>
      <c r="OAU257" s="594"/>
      <c r="OAV257" s="594"/>
      <c r="OAW257" s="594"/>
      <c r="OAX257" s="594"/>
      <c r="OAY257" s="594"/>
      <c r="OAZ257" s="594"/>
      <c r="OBA257" s="594"/>
      <c r="OBB257" s="594"/>
      <c r="OBC257" s="594"/>
      <c r="OBD257" s="594"/>
      <c r="OBE257" s="594"/>
      <c r="OBF257" s="594"/>
      <c r="OBG257" s="594"/>
      <c r="OBH257" s="594"/>
      <c r="OBI257" s="594"/>
      <c r="OBJ257" s="594"/>
      <c r="OBK257" s="594"/>
      <c r="OBL257" s="594"/>
      <c r="OBM257" s="594"/>
      <c r="OBN257" s="594"/>
      <c r="OBO257" s="594"/>
      <c r="OBP257" s="594"/>
      <c r="OBQ257" s="594"/>
      <c r="OBR257" s="594"/>
      <c r="OBS257" s="594"/>
      <c r="OBT257" s="594"/>
      <c r="OBU257" s="594"/>
      <c r="OBV257" s="594"/>
      <c r="OBW257" s="594"/>
      <c r="OBX257" s="594"/>
      <c r="OBY257" s="594"/>
      <c r="OBZ257" s="594"/>
      <c r="OCA257" s="594"/>
      <c r="OCB257" s="594"/>
      <c r="OCC257" s="594"/>
      <c r="OCD257" s="594"/>
      <c r="OCE257" s="594"/>
      <c r="OCF257" s="594"/>
      <c r="OCG257" s="594"/>
      <c r="OCH257" s="594"/>
      <c r="OCI257" s="594"/>
      <c r="OCJ257" s="594"/>
      <c r="OCK257" s="594"/>
      <c r="OCL257" s="594"/>
      <c r="OCM257" s="594"/>
      <c r="OCN257" s="594"/>
      <c r="OCO257" s="594"/>
      <c r="OCP257" s="594"/>
      <c r="OCQ257" s="594"/>
      <c r="OCR257" s="594"/>
      <c r="OCS257" s="594"/>
      <c r="OCT257" s="594"/>
      <c r="OCU257" s="594"/>
      <c r="OCV257" s="594"/>
      <c r="OCW257" s="594"/>
      <c r="OCX257" s="594"/>
      <c r="OCY257" s="594"/>
      <c r="OCZ257" s="594"/>
      <c r="ODA257" s="594"/>
      <c r="ODB257" s="594"/>
      <c r="ODC257" s="594"/>
      <c r="ODD257" s="594"/>
      <c r="ODE257" s="594"/>
      <c r="ODF257" s="594"/>
      <c r="ODG257" s="594"/>
      <c r="ODH257" s="594"/>
      <c r="ODI257" s="594"/>
      <c r="ODJ257" s="594"/>
      <c r="ODK257" s="594"/>
      <c r="ODL257" s="594"/>
      <c r="ODM257" s="594"/>
      <c r="ODN257" s="594"/>
      <c r="ODO257" s="594"/>
      <c r="ODP257" s="594"/>
      <c r="ODQ257" s="594"/>
      <c r="ODR257" s="594"/>
      <c r="ODS257" s="594"/>
      <c r="ODT257" s="594"/>
      <c r="ODU257" s="594"/>
      <c r="ODV257" s="594"/>
      <c r="ODW257" s="594"/>
      <c r="ODX257" s="594"/>
      <c r="ODY257" s="594"/>
      <c r="ODZ257" s="594"/>
      <c r="OEA257" s="594"/>
      <c r="OEB257" s="594"/>
      <c r="OEC257" s="594"/>
      <c r="OED257" s="594"/>
      <c r="OEE257" s="594"/>
      <c r="OEF257" s="594"/>
      <c r="OEG257" s="594"/>
      <c r="OEH257" s="594"/>
      <c r="OEI257" s="594"/>
      <c r="OEJ257" s="594"/>
      <c r="OEK257" s="594"/>
      <c r="OEL257" s="594"/>
      <c r="OEM257" s="594"/>
      <c r="OEN257" s="594"/>
      <c r="OEO257" s="594"/>
      <c r="OEP257" s="594"/>
      <c r="OEQ257" s="594"/>
      <c r="OER257" s="594"/>
      <c r="OES257" s="594"/>
      <c r="OET257" s="594"/>
      <c r="OEU257" s="594"/>
      <c r="OEV257" s="594"/>
      <c r="OEW257" s="594"/>
      <c r="OEX257" s="594"/>
      <c r="OEY257" s="594"/>
      <c r="OEZ257" s="594"/>
      <c r="OFA257" s="594"/>
      <c r="OFB257" s="594"/>
      <c r="OFC257" s="594"/>
      <c r="OFD257" s="594"/>
      <c r="OFE257" s="594"/>
      <c r="OFF257" s="594"/>
      <c r="OFG257" s="594"/>
      <c r="OFH257" s="594"/>
      <c r="OFI257" s="594"/>
      <c r="OFJ257" s="594"/>
      <c r="OFK257" s="594"/>
      <c r="OFL257" s="594"/>
      <c r="OFM257" s="594"/>
      <c r="OFN257" s="594"/>
      <c r="OFO257" s="594"/>
      <c r="OFP257" s="594"/>
      <c r="OFQ257" s="594"/>
      <c r="OFR257" s="594"/>
      <c r="OFS257" s="594"/>
      <c r="OFT257" s="594"/>
      <c r="OFU257" s="594"/>
      <c r="OFV257" s="594"/>
      <c r="OFW257" s="594"/>
      <c r="OFX257" s="594"/>
      <c r="OFY257" s="594"/>
      <c r="OFZ257" s="594"/>
      <c r="OGA257" s="594"/>
      <c r="OGB257" s="594"/>
      <c r="OGC257" s="594"/>
      <c r="OGD257" s="594"/>
      <c r="OGE257" s="594"/>
      <c r="OGF257" s="594"/>
      <c r="OGG257" s="594"/>
      <c r="OGH257" s="594"/>
      <c r="OGI257" s="594"/>
      <c r="OGJ257" s="594"/>
      <c r="OGK257" s="594"/>
      <c r="OGL257" s="594"/>
      <c r="OGM257" s="594"/>
      <c r="OGN257" s="594"/>
      <c r="OGO257" s="594"/>
      <c r="OGP257" s="594"/>
      <c r="OGQ257" s="594"/>
      <c r="OGR257" s="594"/>
      <c r="OGS257" s="594"/>
      <c r="OGT257" s="594"/>
      <c r="OGU257" s="594"/>
      <c r="OGV257" s="594"/>
      <c r="OGW257" s="594"/>
      <c r="OGX257" s="594"/>
      <c r="OGY257" s="594"/>
      <c r="OGZ257" s="594"/>
      <c r="OHA257" s="594"/>
      <c r="OHB257" s="594"/>
      <c r="OHC257" s="594"/>
      <c r="OHD257" s="594"/>
      <c r="OHE257" s="594"/>
      <c r="OHF257" s="594"/>
      <c r="OHG257" s="594"/>
      <c r="OHH257" s="594"/>
      <c r="OHI257" s="594"/>
      <c r="OHJ257" s="594"/>
      <c r="OHK257" s="594"/>
      <c r="OHL257" s="594"/>
      <c r="OHM257" s="594"/>
      <c r="OHN257" s="594"/>
      <c r="OHO257" s="594"/>
      <c r="OHP257" s="594"/>
      <c r="OHQ257" s="594"/>
      <c r="OHR257" s="594"/>
      <c r="OHS257" s="594"/>
      <c r="OHT257" s="594"/>
      <c r="OHU257" s="594"/>
      <c r="OHV257" s="594"/>
      <c r="OHW257" s="594"/>
      <c r="OHX257" s="594"/>
      <c r="OHY257" s="594"/>
      <c r="OHZ257" s="594"/>
      <c r="OIA257" s="594"/>
      <c r="OIB257" s="594"/>
      <c r="OIC257" s="594"/>
      <c r="OID257" s="594"/>
      <c r="OIE257" s="594"/>
      <c r="OIF257" s="594"/>
      <c r="OIG257" s="594"/>
      <c r="OIH257" s="594"/>
      <c r="OII257" s="594"/>
      <c r="OIJ257" s="594"/>
      <c r="OIK257" s="594"/>
      <c r="OIL257" s="594"/>
      <c r="OIM257" s="594"/>
      <c r="OIN257" s="594"/>
      <c r="OIO257" s="594"/>
      <c r="OIP257" s="594"/>
      <c r="OIQ257" s="594"/>
      <c r="OIR257" s="594"/>
      <c r="OIS257" s="594"/>
      <c r="OIT257" s="594"/>
      <c r="OIU257" s="594"/>
      <c r="OIV257" s="594"/>
      <c r="OIW257" s="594"/>
      <c r="OIX257" s="594"/>
      <c r="OIY257" s="594"/>
      <c r="OIZ257" s="594"/>
      <c r="OJA257" s="594"/>
      <c r="OJB257" s="594"/>
      <c r="OJC257" s="594"/>
      <c r="OJD257" s="594"/>
      <c r="OJE257" s="594"/>
      <c r="OJF257" s="594"/>
      <c r="OJG257" s="594"/>
      <c r="OJH257" s="594"/>
      <c r="OJI257" s="594"/>
      <c r="OJJ257" s="594"/>
      <c r="OJK257" s="594"/>
      <c r="OJL257" s="594"/>
      <c r="OJM257" s="594"/>
      <c r="OJN257" s="594"/>
      <c r="OJO257" s="594"/>
      <c r="OJP257" s="594"/>
      <c r="OJQ257" s="594"/>
      <c r="OJR257" s="594"/>
      <c r="OJS257" s="594"/>
      <c r="OJT257" s="594"/>
      <c r="OJU257" s="594"/>
      <c r="OJV257" s="594"/>
      <c r="OJW257" s="594"/>
      <c r="OJX257" s="594"/>
      <c r="OJY257" s="594"/>
      <c r="OJZ257" s="594"/>
      <c r="OKA257" s="594"/>
      <c r="OKB257" s="594"/>
      <c r="OKC257" s="594"/>
      <c r="OKD257" s="594"/>
      <c r="OKE257" s="594"/>
      <c r="OKF257" s="594"/>
      <c r="OKG257" s="594"/>
      <c r="OKH257" s="594"/>
      <c r="OKI257" s="594"/>
      <c r="OKJ257" s="594"/>
      <c r="OKK257" s="594"/>
      <c r="OKL257" s="594"/>
      <c r="OKM257" s="594"/>
      <c r="OKN257" s="594"/>
      <c r="OKO257" s="594"/>
      <c r="OKP257" s="594"/>
      <c r="OKQ257" s="594"/>
      <c r="OKR257" s="594"/>
      <c r="OKS257" s="594"/>
      <c r="OKT257" s="594"/>
      <c r="OKU257" s="594"/>
      <c r="OKV257" s="594"/>
      <c r="OKW257" s="594"/>
      <c r="OKX257" s="594"/>
      <c r="OKY257" s="594"/>
      <c r="OKZ257" s="594"/>
      <c r="OLA257" s="594"/>
      <c r="OLB257" s="594"/>
      <c r="OLC257" s="594"/>
      <c r="OLD257" s="594"/>
      <c r="OLE257" s="594"/>
      <c r="OLF257" s="594"/>
      <c r="OLG257" s="594"/>
      <c r="OLH257" s="594"/>
      <c r="OLI257" s="594"/>
      <c r="OLJ257" s="594"/>
      <c r="OLK257" s="594"/>
      <c r="OLL257" s="594"/>
      <c r="OLM257" s="594"/>
      <c r="OLN257" s="594"/>
      <c r="OLO257" s="594"/>
      <c r="OLP257" s="594"/>
      <c r="OLQ257" s="594"/>
      <c r="OLR257" s="594"/>
      <c r="OLS257" s="594"/>
      <c r="OLT257" s="594"/>
      <c r="OLU257" s="594"/>
      <c r="OLV257" s="594"/>
      <c r="OLW257" s="594"/>
      <c r="OLX257" s="594"/>
      <c r="OLY257" s="594"/>
      <c r="OLZ257" s="594"/>
      <c r="OMA257" s="594"/>
      <c r="OMB257" s="594"/>
      <c r="OMC257" s="594"/>
      <c r="OMD257" s="594"/>
      <c r="OME257" s="594"/>
      <c r="OMF257" s="594"/>
      <c r="OMG257" s="594"/>
      <c r="OMH257" s="594"/>
      <c r="OMI257" s="594"/>
      <c r="OMJ257" s="594"/>
      <c r="OMK257" s="594"/>
      <c r="OML257" s="594"/>
      <c r="OMM257" s="594"/>
      <c r="OMN257" s="594"/>
      <c r="OMO257" s="594"/>
      <c r="OMP257" s="594"/>
      <c r="OMQ257" s="594"/>
      <c r="OMR257" s="594"/>
      <c r="OMS257" s="594"/>
      <c r="OMT257" s="594"/>
      <c r="OMU257" s="594"/>
      <c r="OMV257" s="594"/>
      <c r="OMW257" s="594"/>
      <c r="OMX257" s="594"/>
      <c r="OMY257" s="594"/>
      <c r="OMZ257" s="594"/>
      <c r="ONA257" s="594"/>
      <c r="ONB257" s="594"/>
      <c r="ONC257" s="594"/>
      <c r="OND257" s="594"/>
      <c r="ONE257" s="594"/>
      <c r="ONF257" s="594"/>
      <c r="ONG257" s="594"/>
      <c r="ONH257" s="594"/>
      <c r="ONI257" s="594"/>
      <c r="ONJ257" s="594"/>
      <c r="ONK257" s="594"/>
      <c r="ONL257" s="594"/>
      <c r="ONM257" s="594"/>
      <c r="ONN257" s="594"/>
      <c r="ONO257" s="594"/>
      <c r="ONP257" s="594"/>
      <c r="ONQ257" s="594"/>
      <c r="ONR257" s="594"/>
      <c r="ONS257" s="594"/>
      <c r="ONT257" s="594"/>
      <c r="ONU257" s="594"/>
      <c r="ONV257" s="594"/>
      <c r="ONW257" s="594"/>
      <c r="ONX257" s="594"/>
      <c r="ONY257" s="594"/>
      <c r="ONZ257" s="594"/>
      <c r="OOA257" s="594"/>
      <c r="OOB257" s="594"/>
      <c r="OOC257" s="594"/>
      <c r="OOD257" s="594"/>
      <c r="OOE257" s="594"/>
      <c r="OOF257" s="594"/>
      <c r="OOG257" s="594"/>
      <c r="OOH257" s="594"/>
      <c r="OOI257" s="594"/>
      <c r="OOJ257" s="594"/>
      <c r="OOK257" s="594"/>
      <c r="OOL257" s="594"/>
      <c r="OOM257" s="594"/>
      <c r="OON257" s="594"/>
      <c r="OOO257" s="594"/>
      <c r="OOP257" s="594"/>
      <c r="OOQ257" s="594"/>
      <c r="OOR257" s="594"/>
      <c r="OOS257" s="594"/>
      <c r="OOT257" s="594"/>
      <c r="OOU257" s="594"/>
      <c r="OOV257" s="594"/>
      <c r="OOW257" s="594"/>
      <c r="OOX257" s="594"/>
      <c r="OOY257" s="594"/>
      <c r="OOZ257" s="594"/>
      <c r="OPA257" s="594"/>
      <c r="OPB257" s="594"/>
      <c r="OPC257" s="594"/>
      <c r="OPD257" s="594"/>
      <c r="OPE257" s="594"/>
      <c r="OPF257" s="594"/>
      <c r="OPG257" s="594"/>
      <c r="OPH257" s="594"/>
      <c r="OPI257" s="594"/>
      <c r="OPJ257" s="594"/>
      <c r="OPK257" s="594"/>
      <c r="OPL257" s="594"/>
      <c r="OPM257" s="594"/>
      <c r="OPN257" s="594"/>
      <c r="OPO257" s="594"/>
      <c r="OPP257" s="594"/>
      <c r="OPQ257" s="594"/>
      <c r="OPR257" s="594"/>
      <c r="OPS257" s="594"/>
      <c r="OPT257" s="594"/>
      <c r="OPU257" s="594"/>
      <c r="OPV257" s="594"/>
      <c r="OPW257" s="594"/>
      <c r="OPX257" s="594"/>
      <c r="OPY257" s="594"/>
      <c r="OPZ257" s="594"/>
      <c r="OQA257" s="594"/>
      <c r="OQB257" s="594"/>
      <c r="OQC257" s="594"/>
      <c r="OQD257" s="594"/>
      <c r="OQE257" s="594"/>
      <c r="OQF257" s="594"/>
      <c r="OQG257" s="594"/>
      <c r="OQH257" s="594"/>
      <c r="OQI257" s="594"/>
      <c r="OQJ257" s="594"/>
      <c r="OQK257" s="594"/>
      <c r="OQL257" s="594"/>
      <c r="OQM257" s="594"/>
      <c r="OQN257" s="594"/>
      <c r="OQO257" s="594"/>
      <c r="OQP257" s="594"/>
      <c r="OQQ257" s="594"/>
      <c r="OQR257" s="594"/>
      <c r="OQS257" s="594"/>
      <c r="OQT257" s="594"/>
      <c r="OQU257" s="594"/>
      <c r="OQV257" s="594"/>
      <c r="OQW257" s="594"/>
      <c r="OQX257" s="594"/>
      <c r="OQY257" s="594"/>
      <c r="OQZ257" s="594"/>
      <c r="ORA257" s="594"/>
      <c r="ORB257" s="594"/>
      <c r="ORC257" s="594"/>
      <c r="ORD257" s="594"/>
      <c r="ORE257" s="594"/>
      <c r="ORF257" s="594"/>
      <c r="ORG257" s="594"/>
      <c r="ORH257" s="594"/>
      <c r="ORI257" s="594"/>
      <c r="ORJ257" s="594"/>
      <c r="ORK257" s="594"/>
      <c r="ORL257" s="594"/>
      <c r="ORM257" s="594"/>
      <c r="ORN257" s="594"/>
      <c r="ORO257" s="594"/>
      <c r="ORP257" s="594"/>
      <c r="ORQ257" s="594"/>
      <c r="ORR257" s="594"/>
      <c r="ORS257" s="594"/>
      <c r="ORT257" s="594"/>
      <c r="ORU257" s="594"/>
      <c r="ORV257" s="594"/>
      <c r="ORW257" s="594"/>
      <c r="ORX257" s="594"/>
      <c r="ORY257" s="594"/>
      <c r="ORZ257" s="594"/>
      <c r="OSA257" s="594"/>
      <c r="OSB257" s="594"/>
      <c r="OSC257" s="594"/>
      <c r="OSD257" s="594"/>
      <c r="OSE257" s="594"/>
      <c r="OSF257" s="594"/>
      <c r="OSG257" s="594"/>
      <c r="OSH257" s="594"/>
      <c r="OSI257" s="594"/>
      <c r="OSJ257" s="594"/>
      <c r="OSK257" s="594"/>
      <c r="OSL257" s="594"/>
      <c r="OSM257" s="594"/>
      <c r="OSN257" s="594"/>
      <c r="OSO257" s="594"/>
      <c r="OSP257" s="594"/>
      <c r="OSQ257" s="594"/>
      <c r="OSR257" s="594"/>
      <c r="OSS257" s="594"/>
      <c r="OST257" s="594"/>
      <c r="OSU257" s="594"/>
      <c r="OSV257" s="594"/>
      <c r="OSW257" s="594"/>
      <c r="OSX257" s="594"/>
      <c r="OSY257" s="594"/>
      <c r="OSZ257" s="594"/>
      <c r="OTA257" s="594"/>
      <c r="OTB257" s="594"/>
      <c r="OTC257" s="594"/>
      <c r="OTD257" s="594"/>
      <c r="OTE257" s="594"/>
      <c r="OTF257" s="594"/>
      <c r="OTG257" s="594"/>
      <c r="OTH257" s="594"/>
      <c r="OTI257" s="594"/>
      <c r="OTJ257" s="594"/>
      <c r="OTK257" s="594"/>
      <c r="OTL257" s="594"/>
      <c r="OTM257" s="594"/>
      <c r="OTN257" s="594"/>
      <c r="OTO257" s="594"/>
      <c r="OTP257" s="594"/>
      <c r="OTQ257" s="594"/>
      <c r="OTR257" s="594"/>
      <c r="OTS257" s="594"/>
      <c r="OTT257" s="594"/>
      <c r="OTU257" s="594"/>
      <c r="OTV257" s="594"/>
      <c r="OTW257" s="594"/>
      <c r="OTX257" s="594"/>
      <c r="OTY257" s="594"/>
      <c r="OTZ257" s="594"/>
      <c r="OUA257" s="594"/>
      <c r="OUB257" s="594"/>
      <c r="OUC257" s="594"/>
      <c r="OUD257" s="594"/>
      <c r="OUE257" s="594"/>
      <c r="OUF257" s="594"/>
      <c r="OUG257" s="594"/>
      <c r="OUH257" s="594"/>
      <c r="OUI257" s="594"/>
      <c r="OUJ257" s="594"/>
      <c r="OUK257" s="594"/>
      <c r="OUL257" s="594"/>
      <c r="OUM257" s="594"/>
      <c r="OUN257" s="594"/>
      <c r="OUO257" s="594"/>
      <c r="OUP257" s="594"/>
      <c r="OUQ257" s="594"/>
      <c r="OUR257" s="594"/>
      <c r="OUS257" s="594"/>
      <c r="OUT257" s="594"/>
      <c r="OUU257" s="594"/>
      <c r="OUV257" s="594"/>
      <c r="OUW257" s="594"/>
      <c r="OUX257" s="594"/>
      <c r="OUY257" s="594"/>
      <c r="OUZ257" s="594"/>
      <c r="OVA257" s="594"/>
      <c r="OVB257" s="594"/>
      <c r="OVC257" s="594"/>
      <c r="OVD257" s="594"/>
      <c r="OVE257" s="594"/>
      <c r="OVF257" s="594"/>
      <c r="OVG257" s="594"/>
      <c r="OVH257" s="594"/>
      <c r="OVI257" s="594"/>
      <c r="OVJ257" s="594"/>
      <c r="OVK257" s="594"/>
      <c r="OVL257" s="594"/>
      <c r="OVM257" s="594"/>
      <c r="OVN257" s="594"/>
      <c r="OVO257" s="594"/>
      <c r="OVP257" s="594"/>
      <c r="OVQ257" s="594"/>
      <c r="OVR257" s="594"/>
      <c r="OVS257" s="594"/>
      <c r="OVT257" s="594"/>
      <c r="OVU257" s="594"/>
      <c r="OVV257" s="594"/>
      <c r="OVW257" s="594"/>
      <c r="OVX257" s="594"/>
      <c r="OVY257" s="594"/>
      <c r="OVZ257" s="594"/>
      <c r="OWA257" s="594"/>
      <c r="OWB257" s="594"/>
      <c r="OWC257" s="594"/>
      <c r="OWD257" s="594"/>
      <c r="OWE257" s="594"/>
      <c r="OWF257" s="594"/>
      <c r="OWG257" s="594"/>
      <c r="OWH257" s="594"/>
      <c r="OWI257" s="594"/>
      <c r="OWJ257" s="594"/>
      <c r="OWK257" s="594"/>
      <c r="OWL257" s="594"/>
      <c r="OWM257" s="594"/>
      <c r="OWN257" s="594"/>
      <c r="OWO257" s="594"/>
      <c r="OWP257" s="594"/>
      <c r="OWQ257" s="594"/>
      <c r="OWR257" s="594"/>
      <c r="OWS257" s="594"/>
      <c r="OWT257" s="594"/>
      <c r="OWU257" s="594"/>
      <c r="OWV257" s="594"/>
      <c r="OWW257" s="594"/>
      <c r="OWX257" s="594"/>
      <c r="OWY257" s="594"/>
      <c r="OWZ257" s="594"/>
      <c r="OXA257" s="594"/>
      <c r="OXB257" s="594"/>
      <c r="OXC257" s="594"/>
      <c r="OXD257" s="594"/>
      <c r="OXE257" s="594"/>
      <c r="OXF257" s="594"/>
      <c r="OXG257" s="594"/>
      <c r="OXH257" s="594"/>
      <c r="OXI257" s="594"/>
      <c r="OXJ257" s="594"/>
      <c r="OXK257" s="594"/>
      <c r="OXL257" s="594"/>
      <c r="OXM257" s="594"/>
      <c r="OXN257" s="594"/>
      <c r="OXO257" s="594"/>
      <c r="OXP257" s="594"/>
      <c r="OXQ257" s="594"/>
      <c r="OXR257" s="594"/>
      <c r="OXS257" s="594"/>
      <c r="OXT257" s="594"/>
      <c r="OXU257" s="594"/>
      <c r="OXV257" s="594"/>
      <c r="OXW257" s="594"/>
      <c r="OXX257" s="594"/>
      <c r="OXY257" s="594"/>
      <c r="OXZ257" s="594"/>
      <c r="OYA257" s="594"/>
      <c r="OYB257" s="594"/>
      <c r="OYC257" s="594"/>
      <c r="OYD257" s="594"/>
      <c r="OYE257" s="594"/>
      <c r="OYF257" s="594"/>
      <c r="OYG257" s="594"/>
      <c r="OYH257" s="594"/>
      <c r="OYI257" s="594"/>
      <c r="OYJ257" s="594"/>
      <c r="OYK257" s="594"/>
      <c r="OYL257" s="594"/>
      <c r="OYM257" s="594"/>
      <c r="OYN257" s="594"/>
      <c r="OYO257" s="594"/>
      <c r="OYP257" s="594"/>
      <c r="OYQ257" s="594"/>
      <c r="OYR257" s="594"/>
      <c r="OYS257" s="594"/>
      <c r="OYT257" s="594"/>
      <c r="OYU257" s="594"/>
      <c r="OYV257" s="594"/>
      <c r="OYW257" s="594"/>
      <c r="OYX257" s="594"/>
      <c r="OYY257" s="594"/>
      <c r="OYZ257" s="594"/>
      <c r="OZA257" s="594"/>
      <c r="OZB257" s="594"/>
      <c r="OZC257" s="594"/>
      <c r="OZD257" s="594"/>
      <c r="OZE257" s="594"/>
      <c r="OZF257" s="594"/>
      <c r="OZG257" s="594"/>
      <c r="OZH257" s="594"/>
      <c r="OZI257" s="594"/>
      <c r="OZJ257" s="594"/>
      <c r="OZK257" s="594"/>
      <c r="OZL257" s="594"/>
      <c r="OZM257" s="594"/>
      <c r="OZN257" s="594"/>
      <c r="OZO257" s="594"/>
      <c r="OZP257" s="594"/>
      <c r="OZQ257" s="594"/>
      <c r="OZR257" s="594"/>
      <c r="OZS257" s="594"/>
      <c r="OZT257" s="594"/>
      <c r="OZU257" s="594"/>
      <c r="OZV257" s="594"/>
      <c r="OZW257" s="594"/>
      <c r="OZX257" s="594"/>
      <c r="OZY257" s="594"/>
      <c r="OZZ257" s="594"/>
      <c r="PAA257" s="594"/>
      <c r="PAB257" s="594"/>
      <c r="PAC257" s="594"/>
      <c r="PAD257" s="594"/>
      <c r="PAE257" s="594"/>
      <c r="PAF257" s="594"/>
      <c r="PAG257" s="594"/>
      <c r="PAH257" s="594"/>
      <c r="PAI257" s="594"/>
      <c r="PAJ257" s="594"/>
      <c r="PAK257" s="594"/>
      <c r="PAL257" s="594"/>
      <c r="PAM257" s="594"/>
      <c r="PAN257" s="594"/>
      <c r="PAO257" s="594"/>
      <c r="PAP257" s="594"/>
      <c r="PAQ257" s="594"/>
      <c r="PAR257" s="594"/>
      <c r="PAS257" s="594"/>
      <c r="PAT257" s="594"/>
      <c r="PAU257" s="594"/>
      <c r="PAV257" s="594"/>
      <c r="PAW257" s="594"/>
      <c r="PAX257" s="594"/>
      <c r="PAY257" s="594"/>
      <c r="PAZ257" s="594"/>
      <c r="PBA257" s="594"/>
      <c r="PBB257" s="594"/>
      <c r="PBC257" s="594"/>
      <c r="PBD257" s="594"/>
      <c r="PBE257" s="594"/>
      <c r="PBF257" s="594"/>
      <c r="PBG257" s="594"/>
      <c r="PBH257" s="594"/>
      <c r="PBI257" s="594"/>
      <c r="PBJ257" s="594"/>
      <c r="PBK257" s="594"/>
      <c r="PBL257" s="594"/>
      <c r="PBM257" s="594"/>
      <c r="PBN257" s="594"/>
      <c r="PBO257" s="594"/>
      <c r="PBP257" s="594"/>
      <c r="PBQ257" s="594"/>
      <c r="PBR257" s="594"/>
      <c r="PBS257" s="594"/>
      <c r="PBT257" s="594"/>
      <c r="PBU257" s="594"/>
      <c r="PBV257" s="594"/>
      <c r="PBW257" s="594"/>
      <c r="PBX257" s="594"/>
      <c r="PBY257" s="594"/>
      <c r="PBZ257" s="594"/>
      <c r="PCA257" s="594"/>
      <c r="PCB257" s="594"/>
      <c r="PCC257" s="594"/>
      <c r="PCD257" s="594"/>
      <c r="PCE257" s="594"/>
      <c r="PCF257" s="594"/>
      <c r="PCG257" s="594"/>
      <c r="PCH257" s="594"/>
      <c r="PCI257" s="594"/>
      <c r="PCJ257" s="594"/>
      <c r="PCK257" s="594"/>
      <c r="PCL257" s="594"/>
      <c r="PCM257" s="594"/>
      <c r="PCN257" s="594"/>
      <c r="PCO257" s="594"/>
      <c r="PCP257" s="594"/>
      <c r="PCQ257" s="594"/>
      <c r="PCR257" s="594"/>
      <c r="PCS257" s="594"/>
      <c r="PCT257" s="594"/>
      <c r="PCU257" s="594"/>
      <c r="PCV257" s="594"/>
      <c r="PCW257" s="594"/>
      <c r="PCX257" s="594"/>
      <c r="PCY257" s="594"/>
      <c r="PCZ257" s="594"/>
      <c r="PDA257" s="594"/>
      <c r="PDB257" s="594"/>
      <c r="PDC257" s="594"/>
      <c r="PDD257" s="594"/>
      <c r="PDE257" s="594"/>
      <c r="PDF257" s="594"/>
      <c r="PDG257" s="594"/>
      <c r="PDH257" s="594"/>
      <c r="PDI257" s="594"/>
      <c r="PDJ257" s="594"/>
      <c r="PDK257" s="594"/>
      <c r="PDL257" s="594"/>
      <c r="PDM257" s="594"/>
      <c r="PDN257" s="594"/>
      <c r="PDO257" s="594"/>
      <c r="PDP257" s="594"/>
      <c r="PDQ257" s="594"/>
      <c r="PDR257" s="594"/>
      <c r="PDS257" s="594"/>
      <c r="PDT257" s="594"/>
      <c r="PDU257" s="594"/>
      <c r="PDV257" s="594"/>
      <c r="PDW257" s="594"/>
      <c r="PDX257" s="594"/>
      <c r="PDY257" s="594"/>
      <c r="PDZ257" s="594"/>
      <c r="PEA257" s="594"/>
      <c r="PEB257" s="594"/>
      <c r="PEC257" s="594"/>
      <c r="PED257" s="594"/>
      <c r="PEE257" s="594"/>
      <c r="PEF257" s="594"/>
      <c r="PEG257" s="594"/>
      <c r="PEH257" s="594"/>
      <c r="PEI257" s="594"/>
      <c r="PEJ257" s="594"/>
      <c r="PEK257" s="594"/>
      <c r="PEL257" s="594"/>
      <c r="PEM257" s="594"/>
      <c r="PEN257" s="594"/>
      <c r="PEO257" s="594"/>
      <c r="PEP257" s="594"/>
      <c r="PEQ257" s="594"/>
      <c r="PER257" s="594"/>
      <c r="PES257" s="594"/>
      <c r="PET257" s="594"/>
      <c r="PEU257" s="594"/>
      <c r="PEV257" s="594"/>
      <c r="PEW257" s="594"/>
      <c r="PEX257" s="594"/>
      <c r="PEY257" s="594"/>
      <c r="PEZ257" s="594"/>
      <c r="PFA257" s="594"/>
      <c r="PFB257" s="594"/>
      <c r="PFC257" s="594"/>
      <c r="PFD257" s="594"/>
      <c r="PFE257" s="594"/>
      <c r="PFF257" s="594"/>
      <c r="PFG257" s="594"/>
      <c r="PFH257" s="594"/>
      <c r="PFI257" s="594"/>
      <c r="PFJ257" s="594"/>
      <c r="PFK257" s="594"/>
      <c r="PFL257" s="594"/>
      <c r="PFM257" s="594"/>
      <c r="PFN257" s="594"/>
      <c r="PFO257" s="594"/>
      <c r="PFP257" s="594"/>
      <c r="PFQ257" s="594"/>
      <c r="PFR257" s="594"/>
      <c r="PFS257" s="594"/>
      <c r="PFT257" s="594"/>
      <c r="PFU257" s="594"/>
      <c r="PFV257" s="594"/>
      <c r="PFW257" s="594"/>
      <c r="PFX257" s="594"/>
      <c r="PFY257" s="594"/>
      <c r="PFZ257" s="594"/>
      <c r="PGA257" s="594"/>
      <c r="PGB257" s="594"/>
      <c r="PGC257" s="594"/>
      <c r="PGD257" s="594"/>
      <c r="PGE257" s="594"/>
      <c r="PGF257" s="594"/>
      <c r="PGG257" s="594"/>
      <c r="PGH257" s="594"/>
      <c r="PGI257" s="594"/>
      <c r="PGJ257" s="594"/>
      <c r="PGK257" s="594"/>
      <c r="PGL257" s="594"/>
      <c r="PGM257" s="594"/>
      <c r="PGN257" s="594"/>
      <c r="PGO257" s="594"/>
      <c r="PGP257" s="594"/>
      <c r="PGQ257" s="594"/>
      <c r="PGR257" s="594"/>
      <c r="PGS257" s="594"/>
      <c r="PGT257" s="594"/>
      <c r="PGU257" s="594"/>
      <c r="PGV257" s="594"/>
      <c r="PGW257" s="594"/>
      <c r="PGX257" s="594"/>
      <c r="PGY257" s="594"/>
      <c r="PGZ257" s="594"/>
      <c r="PHA257" s="594"/>
      <c r="PHB257" s="594"/>
      <c r="PHC257" s="594"/>
      <c r="PHD257" s="594"/>
      <c r="PHE257" s="594"/>
      <c r="PHF257" s="594"/>
      <c r="PHG257" s="594"/>
      <c r="PHH257" s="594"/>
      <c r="PHI257" s="594"/>
      <c r="PHJ257" s="594"/>
      <c r="PHK257" s="594"/>
      <c r="PHL257" s="594"/>
      <c r="PHM257" s="594"/>
      <c r="PHN257" s="594"/>
      <c r="PHO257" s="594"/>
      <c r="PHP257" s="594"/>
      <c r="PHQ257" s="594"/>
      <c r="PHR257" s="594"/>
      <c r="PHS257" s="594"/>
      <c r="PHT257" s="594"/>
      <c r="PHU257" s="594"/>
      <c r="PHV257" s="594"/>
      <c r="PHW257" s="594"/>
      <c r="PHX257" s="594"/>
      <c r="PHY257" s="594"/>
      <c r="PHZ257" s="594"/>
      <c r="PIA257" s="594"/>
      <c r="PIB257" s="594"/>
      <c r="PIC257" s="594"/>
      <c r="PID257" s="594"/>
      <c r="PIE257" s="594"/>
      <c r="PIF257" s="594"/>
      <c r="PIG257" s="594"/>
      <c r="PIH257" s="594"/>
      <c r="PII257" s="594"/>
      <c r="PIJ257" s="594"/>
      <c r="PIK257" s="594"/>
      <c r="PIL257" s="594"/>
      <c r="PIM257" s="594"/>
      <c r="PIN257" s="594"/>
      <c r="PIO257" s="594"/>
      <c r="PIP257" s="594"/>
      <c r="PIQ257" s="594"/>
      <c r="PIR257" s="594"/>
      <c r="PIS257" s="594"/>
      <c r="PIT257" s="594"/>
      <c r="PIU257" s="594"/>
      <c r="PIV257" s="594"/>
      <c r="PIW257" s="594"/>
      <c r="PIX257" s="594"/>
      <c r="PIY257" s="594"/>
      <c r="PIZ257" s="594"/>
      <c r="PJA257" s="594"/>
      <c r="PJB257" s="594"/>
      <c r="PJC257" s="594"/>
      <c r="PJD257" s="594"/>
      <c r="PJE257" s="594"/>
      <c r="PJF257" s="594"/>
      <c r="PJG257" s="594"/>
      <c r="PJH257" s="594"/>
      <c r="PJI257" s="594"/>
      <c r="PJJ257" s="594"/>
      <c r="PJK257" s="594"/>
      <c r="PJL257" s="594"/>
      <c r="PJM257" s="594"/>
      <c r="PJN257" s="594"/>
      <c r="PJO257" s="594"/>
      <c r="PJP257" s="594"/>
      <c r="PJQ257" s="594"/>
      <c r="PJR257" s="594"/>
      <c r="PJS257" s="594"/>
      <c r="PJT257" s="594"/>
      <c r="PJU257" s="594"/>
      <c r="PJV257" s="594"/>
      <c r="PJW257" s="594"/>
      <c r="PJX257" s="594"/>
      <c r="PJY257" s="594"/>
      <c r="PJZ257" s="594"/>
      <c r="PKA257" s="594"/>
      <c r="PKB257" s="594"/>
      <c r="PKC257" s="594"/>
      <c r="PKD257" s="594"/>
      <c r="PKE257" s="594"/>
      <c r="PKF257" s="594"/>
      <c r="PKG257" s="594"/>
      <c r="PKH257" s="594"/>
      <c r="PKI257" s="594"/>
      <c r="PKJ257" s="594"/>
      <c r="PKK257" s="594"/>
      <c r="PKL257" s="594"/>
      <c r="PKM257" s="594"/>
      <c r="PKN257" s="594"/>
      <c r="PKO257" s="594"/>
      <c r="PKP257" s="594"/>
      <c r="PKQ257" s="594"/>
      <c r="PKR257" s="594"/>
      <c r="PKS257" s="594"/>
      <c r="PKT257" s="594"/>
      <c r="PKU257" s="594"/>
      <c r="PKV257" s="594"/>
      <c r="PKW257" s="594"/>
      <c r="PKX257" s="594"/>
      <c r="PKY257" s="594"/>
      <c r="PKZ257" s="594"/>
      <c r="PLA257" s="594"/>
      <c r="PLB257" s="594"/>
      <c r="PLC257" s="594"/>
      <c r="PLD257" s="594"/>
      <c r="PLE257" s="594"/>
      <c r="PLF257" s="594"/>
      <c r="PLG257" s="594"/>
      <c r="PLH257" s="594"/>
      <c r="PLI257" s="594"/>
      <c r="PLJ257" s="594"/>
      <c r="PLK257" s="594"/>
      <c r="PLL257" s="594"/>
      <c r="PLM257" s="594"/>
      <c r="PLN257" s="594"/>
      <c r="PLO257" s="594"/>
      <c r="PLP257" s="594"/>
      <c r="PLQ257" s="594"/>
      <c r="PLR257" s="594"/>
      <c r="PLS257" s="594"/>
      <c r="PLT257" s="594"/>
      <c r="PLU257" s="594"/>
      <c r="PLV257" s="594"/>
      <c r="PLW257" s="594"/>
      <c r="PLX257" s="594"/>
      <c r="PLY257" s="594"/>
      <c r="PLZ257" s="594"/>
      <c r="PMA257" s="594"/>
      <c r="PMB257" s="594"/>
      <c r="PMC257" s="594"/>
      <c r="PMD257" s="594"/>
      <c r="PME257" s="594"/>
      <c r="PMF257" s="594"/>
      <c r="PMG257" s="594"/>
      <c r="PMH257" s="594"/>
      <c r="PMI257" s="594"/>
      <c r="PMJ257" s="594"/>
      <c r="PMK257" s="594"/>
      <c r="PML257" s="594"/>
      <c r="PMM257" s="594"/>
      <c r="PMN257" s="594"/>
      <c r="PMO257" s="594"/>
      <c r="PMP257" s="594"/>
      <c r="PMQ257" s="594"/>
      <c r="PMR257" s="594"/>
      <c r="PMS257" s="594"/>
      <c r="PMT257" s="594"/>
      <c r="PMU257" s="594"/>
      <c r="PMV257" s="594"/>
      <c r="PMW257" s="594"/>
      <c r="PMX257" s="594"/>
      <c r="PMY257" s="594"/>
      <c r="PMZ257" s="594"/>
      <c r="PNA257" s="594"/>
      <c r="PNB257" s="594"/>
      <c r="PNC257" s="594"/>
      <c r="PND257" s="594"/>
      <c r="PNE257" s="594"/>
      <c r="PNF257" s="594"/>
      <c r="PNG257" s="594"/>
      <c r="PNH257" s="594"/>
      <c r="PNI257" s="594"/>
      <c r="PNJ257" s="594"/>
      <c r="PNK257" s="594"/>
      <c r="PNL257" s="594"/>
      <c r="PNM257" s="594"/>
      <c r="PNN257" s="594"/>
      <c r="PNO257" s="594"/>
      <c r="PNP257" s="594"/>
      <c r="PNQ257" s="594"/>
      <c r="PNR257" s="594"/>
      <c r="PNS257" s="594"/>
      <c r="PNT257" s="594"/>
      <c r="PNU257" s="594"/>
      <c r="PNV257" s="594"/>
      <c r="PNW257" s="594"/>
      <c r="PNX257" s="594"/>
      <c r="PNY257" s="594"/>
      <c r="PNZ257" s="594"/>
      <c r="POA257" s="594"/>
      <c r="POB257" s="594"/>
      <c r="POC257" s="594"/>
      <c r="POD257" s="594"/>
      <c r="POE257" s="594"/>
      <c r="POF257" s="594"/>
      <c r="POG257" s="594"/>
      <c r="POH257" s="594"/>
      <c r="POI257" s="594"/>
      <c r="POJ257" s="594"/>
      <c r="POK257" s="594"/>
      <c r="POL257" s="594"/>
      <c r="POM257" s="594"/>
      <c r="PON257" s="594"/>
      <c r="POO257" s="594"/>
      <c r="POP257" s="594"/>
      <c r="POQ257" s="594"/>
      <c r="POR257" s="594"/>
      <c r="POS257" s="594"/>
      <c r="POT257" s="594"/>
      <c r="POU257" s="594"/>
      <c r="POV257" s="594"/>
      <c r="POW257" s="594"/>
      <c r="POX257" s="594"/>
      <c r="POY257" s="594"/>
      <c r="POZ257" s="594"/>
      <c r="PPA257" s="594"/>
      <c r="PPB257" s="594"/>
      <c r="PPC257" s="594"/>
      <c r="PPD257" s="594"/>
      <c r="PPE257" s="594"/>
      <c r="PPF257" s="594"/>
      <c r="PPG257" s="594"/>
      <c r="PPH257" s="594"/>
      <c r="PPI257" s="594"/>
      <c r="PPJ257" s="594"/>
      <c r="PPK257" s="594"/>
      <c r="PPL257" s="594"/>
      <c r="PPM257" s="594"/>
      <c r="PPN257" s="594"/>
      <c r="PPO257" s="594"/>
      <c r="PPP257" s="594"/>
      <c r="PPQ257" s="594"/>
      <c r="PPR257" s="594"/>
      <c r="PPS257" s="594"/>
      <c r="PPT257" s="594"/>
      <c r="PPU257" s="594"/>
      <c r="PPV257" s="594"/>
      <c r="PPW257" s="594"/>
      <c r="PPX257" s="594"/>
      <c r="PPY257" s="594"/>
      <c r="PPZ257" s="594"/>
      <c r="PQA257" s="594"/>
      <c r="PQB257" s="594"/>
      <c r="PQC257" s="594"/>
      <c r="PQD257" s="594"/>
      <c r="PQE257" s="594"/>
      <c r="PQF257" s="594"/>
      <c r="PQG257" s="594"/>
      <c r="PQH257" s="594"/>
      <c r="PQI257" s="594"/>
      <c r="PQJ257" s="594"/>
      <c r="PQK257" s="594"/>
      <c r="PQL257" s="594"/>
      <c r="PQM257" s="594"/>
      <c r="PQN257" s="594"/>
      <c r="PQO257" s="594"/>
      <c r="PQP257" s="594"/>
      <c r="PQQ257" s="594"/>
      <c r="PQR257" s="594"/>
      <c r="PQS257" s="594"/>
      <c r="PQT257" s="594"/>
      <c r="PQU257" s="594"/>
      <c r="PQV257" s="594"/>
      <c r="PQW257" s="594"/>
      <c r="PQX257" s="594"/>
      <c r="PQY257" s="594"/>
      <c r="PQZ257" s="594"/>
      <c r="PRA257" s="594"/>
      <c r="PRB257" s="594"/>
      <c r="PRC257" s="594"/>
      <c r="PRD257" s="594"/>
      <c r="PRE257" s="594"/>
      <c r="PRF257" s="594"/>
      <c r="PRG257" s="594"/>
      <c r="PRH257" s="594"/>
      <c r="PRI257" s="594"/>
      <c r="PRJ257" s="594"/>
      <c r="PRK257" s="594"/>
      <c r="PRL257" s="594"/>
      <c r="PRM257" s="594"/>
      <c r="PRN257" s="594"/>
      <c r="PRO257" s="594"/>
      <c r="PRP257" s="594"/>
      <c r="PRQ257" s="594"/>
      <c r="PRR257" s="594"/>
      <c r="PRS257" s="594"/>
      <c r="PRT257" s="594"/>
      <c r="PRU257" s="594"/>
      <c r="PRV257" s="594"/>
      <c r="PRW257" s="594"/>
      <c r="PRX257" s="594"/>
      <c r="PRY257" s="594"/>
      <c r="PRZ257" s="594"/>
      <c r="PSA257" s="594"/>
      <c r="PSB257" s="594"/>
      <c r="PSC257" s="594"/>
      <c r="PSD257" s="594"/>
      <c r="PSE257" s="594"/>
      <c r="PSF257" s="594"/>
      <c r="PSG257" s="594"/>
      <c r="PSH257" s="594"/>
      <c r="PSI257" s="594"/>
      <c r="PSJ257" s="594"/>
      <c r="PSK257" s="594"/>
      <c r="PSL257" s="594"/>
      <c r="PSM257" s="594"/>
      <c r="PSN257" s="594"/>
      <c r="PSO257" s="594"/>
      <c r="PSP257" s="594"/>
      <c r="PSQ257" s="594"/>
      <c r="PSR257" s="594"/>
      <c r="PSS257" s="594"/>
      <c r="PST257" s="594"/>
      <c r="PSU257" s="594"/>
      <c r="PSV257" s="594"/>
      <c r="PSW257" s="594"/>
      <c r="PSX257" s="594"/>
      <c r="PSY257" s="594"/>
      <c r="PSZ257" s="594"/>
      <c r="PTA257" s="594"/>
      <c r="PTB257" s="594"/>
      <c r="PTC257" s="594"/>
      <c r="PTD257" s="594"/>
      <c r="PTE257" s="594"/>
      <c r="PTF257" s="594"/>
      <c r="PTG257" s="594"/>
      <c r="PTH257" s="594"/>
      <c r="PTI257" s="594"/>
      <c r="PTJ257" s="594"/>
      <c r="PTK257" s="594"/>
      <c r="PTL257" s="594"/>
      <c r="PTM257" s="594"/>
      <c r="PTN257" s="594"/>
      <c r="PTO257" s="594"/>
      <c r="PTP257" s="594"/>
      <c r="PTQ257" s="594"/>
      <c r="PTR257" s="594"/>
      <c r="PTS257" s="594"/>
      <c r="PTT257" s="594"/>
      <c r="PTU257" s="594"/>
      <c r="PTV257" s="594"/>
      <c r="PTW257" s="594"/>
      <c r="PTX257" s="594"/>
      <c r="PTY257" s="594"/>
      <c r="PTZ257" s="594"/>
      <c r="PUA257" s="594"/>
      <c r="PUB257" s="594"/>
      <c r="PUC257" s="594"/>
      <c r="PUD257" s="594"/>
      <c r="PUE257" s="594"/>
      <c r="PUF257" s="594"/>
      <c r="PUG257" s="594"/>
      <c r="PUH257" s="594"/>
      <c r="PUI257" s="594"/>
      <c r="PUJ257" s="594"/>
      <c r="PUK257" s="594"/>
      <c r="PUL257" s="594"/>
      <c r="PUM257" s="594"/>
      <c r="PUN257" s="594"/>
      <c r="PUO257" s="594"/>
      <c r="PUP257" s="594"/>
      <c r="PUQ257" s="594"/>
      <c r="PUR257" s="594"/>
      <c r="PUS257" s="594"/>
      <c r="PUT257" s="594"/>
      <c r="PUU257" s="594"/>
      <c r="PUV257" s="594"/>
      <c r="PUW257" s="594"/>
      <c r="PUX257" s="594"/>
      <c r="PUY257" s="594"/>
      <c r="PUZ257" s="594"/>
      <c r="PVA257" s="594"/>
      <c r="PVB257" s="594"/>
      <c r="PVC257" s="594"/>
      <c r="PVD257" s="594"/>
      <c r="PVE257" s="594"/>
      <c r="PVF257" s="594"/>
      <c r="PVG257" s="594"/>
      <c r="PVH257" s="594"/>
      <c r="PVI257" s="594"/>
      <c r="PVJ257" s="594"/>
      <c r="PVK257" s="594"/>
      <c r="PVL257" s="594"/>
      <c r="PVM257" s="594"/>
      <c r="PVN257" s="594"/>
      <c r="PVO257" s="594"/>
      <c r="PVP257" s="594"/>
      <c r="PVQ257" s="594"/>
      <c r="PVR257" s="594"/>
      <c r="PVS257" s="594"/>
      <c r="PVT257" s="594"/>
      <c r="PVU257" s="594"/>
      <c r="PVV257" s="594"/>
      <c r="PVW257" s="594"/>
      <c r="PVX257" s="594"/>
      <c r="PVY257" s="594"/>
      <c r="PVZ257" s="594"/>
      <c r="PWA257" s="594"/>
      <c r="PWB257" s="594"/>
      <c r="PWC257" s="594"/>
      <c r="PWD257" s="594"/>
      <c r="PWE257" s="594"/>
      <c r="PWF257" s="594"/>
      <c r="PWG257" s="594"/>
      <c r="PWH257" s="594"/>
      <c r="PWI257" s="594"/>
      <c r="PWJ257" s="594"/>
      <c r="PWK257" s="594"/>
      <c r="PWL257" s="594"/>
      <c r="PWM257" s="594"/>
      <c r="PWN257" s="594"/>
      <c r="PWO257" s="594"/>
      <c r="PWP257" s="594"/>
      <c r="PWQ257" s="594"/>
      <c r="PWR257" s="594"/>
      <c r="PWS257" s="594"/>
      <c r="PWT257" s="594"/>
      <c r="PWU257" s="594"/>
      <c r="PWV257" s="594"/>
      <c r="PWW257" s="594"/>
      <c r="PWX257" s="594"/>
      <c r="PWY257" s="594"/>
      <c r="PWZ257" s="594"/>
      <c r="PXA257" s="594"/>
      <c r="PXB257" s="594"/>
      <c r="PXC257" s="594"/>
      <c r="PXD257" s="594"/>
      <c r="PXE257" s="594"/>
      <c r="PXF257" s="594"/>
      <c r="PXG257" s="594"/>
      <c r="PXH257" s="594"/>
      <c r="PXI257" s="594"/>
      <c r="PXJ257" s="594"/>
      <c r="PXK257" s="594"/>
      <c r="PXL257" s="594"/>
      <c r="PXM257" s="594"/>
      <c r="PXN257" s="594"/>
      <c r="PXO257" s="594"/>
      <c r="PXP257" s="594"/>
      <c r="PXQ257" s="594"/>
      <c r="PXR257" s="594"/>
      <c r="PXS257" s="594"/>
      <c r="PXT257" s="594"/>
      <c r="PXU257" s="594"/>
      <c r="PXV257" s="594"/>
      <c r="PXW257" s="594"/>
      <c r="PXX257" s="594"/>
      <c r="PXY257" s="594"/>
      <c r="PXZ257" s="594"/>
      <c r="PYA257" s="594"/>
      <c r="PYB257" s="594"/>
      <c r="PYC257" s="594"/>
      <c r="PYD257" s="594"/>
      <c r="PYE257" s="594"/>
      <c r="PYF257" s="594"/>
      <c r="PYG257" s="594"/>
      <c r="PYH257" s="594"/>
      <c r="PYI257" s="594"/>
      <c r="PYJ257" s="594"/>
      <c r="PYK257" s="594"/>
      <c r="PYL257" s="594"/>
      <c r="PYM257" s="594"/>
      <c r="PYN257" s="594"/>
      <c r="PYO257" s="594"/>
      <c r="PYP257" s="594"/>
      <c r="PYQ257" s="594"/>
      <c r="PYR257" s="594"/>
      <c r="PYS257" s="594"/>
      <c r="PYT257" s="594"/>
      <c r="PYU257" s="594"/>
      <c r="PYV257" s="594"/>
      <c r="PYW257" s="594"/>
      <c r="PYX257" s="594"/>
      <c r="PYY257" s="594"/>
      <c r="PYZ257" s="594"/>
      <c r="PZA257" s="594"/>
      <c r="PZB257" s="594"/>
      <c r="PZC257" s="594"/>
      <c r="PZD257" s="594"/>
      <c r="PZE257" s="594"/>
      <c r="PZF257" s="594"/>
      <c r="PZG257" s="594"/>
      <c r="PZH257" s="594"/>
      <c r="PZI257" s="594"/>
      <c r="PZJ257" s="594"/>
      <c r="PZK257" s="594"/>
      <c r="PZL257" s="594"/>
      <c r="PZM257" s="594"/>
      <c r="PZN257" s="594"/>
      <c r="PZO257" s="594"/>
      <c r="PZP257" s="594"/>
      <c r="PZQ257" s="594"/>
      <c r="PZR257" s="594"/>
      <c r="PZS257" s="594"/>
      <c r="PZT257" s="594"/>
      <c r="PZU257" s="594"/>
      <c r="PZV257" s="594"/>
      <c r="PZW257" s="594"/>
      <c r="PZX257" s="594"/>
      <c r="PZY257" s="594"/>
      <c r="PZZ257" s="594"/>
      <c r="QAA257" s="594"/>
      <c r="QAB257" s="594"/>
      <c r="QAC257" s="594"/>
      <c r="QAD257" s="594"/>
      <c r="QAE257" s="594"/>
      <c r="QAF257" s="594"/>
      <c r="QAG257" s="594"/>
      <c r="QAH257" s="594"/>
      <c r="QAI257" s="594"/>
      <c r="QAJ257" s="594"/>
      <c r="QAK257" s="594"/>
      <c r="QAL257" s="594"/>
      <c r="QAM257" s="594"/>
      <c r="QAN257" s="594"/>
      <c r="QAO257" s="594"/>
      <c r="QAP257" s="594"/>
      <c r="QAQ257" s="594"/>
      <c r="QAR257" s="594"/>
      <c r="QAS257" s="594"/>
      <c r="QAT257" s="594"/>
      <c r="QAU257" s="594"/>
      <c r="QAV257" s="594"/>
      <c r="QAW257" s="594"/>
      <c r="QAX257" s="594"/>
      <c r="QAY257" s="594"/>
      <c r="QAZ257" s="594"/>
      <c r="QBA257" s="594"/>
      <c r="QBB257" s="594"/>
      <c r="QBC257" s="594"/>
      <c r="QBD257" s="594"/>
      <c r="QBE257" s="594"/>
      <c r="QBF257" s="594"/>
      <c r="QBG257" s="594"/>
      <c r="QBH257" s="594"/>
      <c r="QBI257" s="594"/>
      <c r="QBJ257" s="594"/>
      <c r="QBK257" s="594"/>
      <c r="QBL257" s="594"/>
      <c r="QBM257" s="594"/>
      <c r="QBN257" s="594"/>
      <c r="QBO257" s="594"/>
      <c r="QBP257" s="594"/>
      <c r="QBQ257" s="594"/>
      <c r="QBR257" s="594"/>
      <c r="QBS257" s="594"/>
      <c r="QBT257" s="594"/>
      <c r="QBU257" s="594"/>
      <c r="QBV257" s="594"/>
      <c r="QBW257" s="594"/>
      <c r="QBX257" s="594"/>
      <c r="QBY257" s="594"/>
      <c r="QBZ257" s="594"/>
      <c r="QCA257" s="594"/>
      <c r="QCB257" s="594"/>
      <c r="QCC257" s="594"/>
      <c r="QCD257" s="594"/>
      <c r="QCE257" s="594"/>
      <c r="QCF257" s="594"/>
      <c r="QCG257" s="594"/>
      <c r="QCH257" s="594"/>
      <c r="QCI257" s="594"/>
      <c r="QCJ257" s="594"/>
      <c r="QCK257" s="594"/>
      <c r="QCL257" s="594"/>
      <c r="QCM257" s="594"/>
      <c r="QCN257" s="594"/>
      <c r="QCO257" s="594"/>
      <c r="QCP257" s="594"/>
      <c r="QCQ257" s="594"/>
      <c r="QCR257" s="594"/>
      <c r="QCS257" s="594"/>
      <c r="QCT257" s="594"/>
      <c r="QCU257" s="594"/>
      <c r="QCV257" s="594"/>
      <c r="QCW257" s="594"/>
      <c r="QCX257" s="594"/>
      <c r="QCY257" s="594"/>
      <c r="QCZ257" s="594"/>
      <c r="QDA257" s="594"/>
      <c r="QDB257" s="594"/>
      <c r="QDC257" s="594"/>
      <c r="QDD257" s="594"/>
      <c r="QDE257" s="594"/>
      <c r="QDF257" s="594"/>
      <c r="QDG257" s="594"/>
      <c r="QDH257" s="594"/>
      <c r="QDI257" s="594"/>
      <c r="QDJ257" s="594"/>
      <c r="QDK257" s="594"/>
      <c r="QDL257" s="594"/>
      <c r="QDM257" s="594"/>
      <c r="QDN257" s="594"/>
      <c r="QDO257" s="594"/>
      <c r="QDP257" s="594"/>
      <c r="QDQ257" s="594"/>
      <c r="QDR257" s="594"/>
      <c r="QDS257" s="594"/>
      <c r="QDT257" s="594"/>
      <c r="QDU257" s="594"/>
      <c r="QDV257" s="594"/>
      <c r="QDW257" s="594"/>
      <c r="QDX257" s="594"/>
      <c r="QDY257" s="594"/>
      <c r="QDZ257" s="594"/>
      <c r="QEA257" s="594"/>
      <c r="QEB257" s="594"/>
      <c r="QEC257" s="594"/>
      <c r="QED257" s="594"/>
      <c r="QEE257" s="594"/>
      <c r="QEF257" s="594"/>
      <c r="QEG257" s="594"/>
      <c r="QEH257" s="594"/>
      <c r="QEI257" s="594"/>
      <c r="QEJ257" s="594"/>
      <c r="QEK257" s="594"/>
      <c r="QEL257" s="594"/>
      <c r="QEM257" s="594"/>
      <c r="QEN257" s="594"/>
      <c r="QEO257" s="594"/>
      <c r="QEP257" s="594"/>
      <c r="QEQ257" s="594"/>
      <c r="QER257" s="594"/>
      <c r="QES257" s="594"/>
      <c r="QET257" s="594"/>
      <c r="QEU257" s="594"/>
      <c r="QEV257" s="594"/>
      <c r="QEW257" s="594"/>
      <c r="QEX257" s="594"/>
      <c r="QEY257" s="594"/>
      <c r="QEZ257" s="594"/>
      <c r="QFA257" s="594"/>
      <c r="QFB257" s="594"/>
      <c r="QFC257" s="594"/>
      <c r="QFD257" s="594"/>
      <c r="QFE257" s="594"/>
      <c r="QFF257" s="594"/>
      <c r="QFG257" s="594"/>
      <c r="QFH257" s="594"/>
      <c r="QFI257" s="594"/>
      <c r="QFJ257" s="594"/>
      <c r="QFK257" s="594"/>
      <c r="QFL257" s="594"/>
      <c r="QFM257" s="594"/>
      <c r="QFN257" s="594"/>
      <c r="QFO257" s="594"/>
      <c r="QFP257" s="594"/>
      <c r="QFQ257" s="594"/>
      <c r="QFR257" s="594"/>
      <c r="QFS257" s="594"/>
      <c r="QFT257" s="594"/>
      <c r="QFU257" s="594"/>
      <c r="QFV257" s="594"/>
      <c r="QFW257" s="594"/>
      <c r="QFX257" s="594"/>
      <c r="QFY257" s="594"/>
      <c r="QFZ257" s="594"/>
      <c r="QGA257" s="594"/>
      <c r="QGB257" s="594"/>
      <c r="QGC257" s="594"/>
      <c r="QGD257" s="594"/>
      <c r="QGE257" s="594"/>
      <c r="QGF257" s="594"/>
      <c r="QGG257" s="594"/>
      <c r="QGH257" s="594"/>
      <c r="QGI257" s="594"/>
      <c r="QGJ257" s="594"/>
      <c r="QGK257" s="594"/>
      <c r="QGL257" s="594"/>
      <c r="QGM257" s="594"/>
      <c r="QGN257" s="594"/>
      <c r="QGO257" s="594"/>
      <c r="QGP257" s="594"/>
      <c r="QGQ257" s="594"/>
      <c r="QGR257" s="594"/>
      <c r="QGS257" s="594"/>
      <c r="QGT257" s="594"/>
      <c r="QGU257" s="594"/>
      <c r="QGV257" s="594"/>
      <c r="QGW257" s="594"/>
      <c r="QGX257" s="594"/>
      <c r="QGY257" s="594"/>
      <c r="QGZ257" s="594"/>
      <c r="QHA257" s="594"/>
      <c r="QHB257" s="594"/>
      <c r="QHC257" s="594"/>
      <c r="QHD257" s="594"/>
      <c r="QHE257" s="594"/>
      <c r="QHF257" s="594"/>
      <c r="QHG257" s="594"/>
      <c r="QHH257" s="594"/>
      <c r="QHI257" s="594"/>
      <c r="QHJ257" s="594"/>
      <c r="QHK257" s="594"/>
      <c r="QHL257" s="594"/>
      <c r="QHM257" s="594"/>
      <c r="QHN257" s="594"/>
      <c r="QHO257" s="594"/>
      <c r="QHP257" s="594"/>
      <c r="QHQ257" s="594"/>
      <c r="QHR257" s="594"/>
      <c r="QHS257" s="594"/>
      <c r="QHT257" s="594"/>
      <c r="QHU257" s="594"/>
      <c r="QHV257" s="594"/>
      <c r="QHW257" s="594"/>
      <c r="QHX257" s="594"/>
      <c r="QHY257" s="594"/>
      <c r="QHZ257" s="594"/>
      <c r="QIA257" s="594"/>
      <c r="QIB257" s="594"/>
      <c r="QIC257" s="594"/>
      <c r="QID257" s="594"/>
      <c r="QIE257" s="594"/>
      <c r="QIF257" s="594"/>
      <c r="QIG257" s="594"/>
      <c r="QIH257" s="594"/>
      <c r="QII257" s="594"/>
      <c r="QIJ257" s="594"/>
      <c r="QIK257" s="594"/>
      <c r="QIL257" s="594"/>
      <c r="QIM257" s="594"/>
      <c r="QIN257" s="594"/>
      <c r="QIO257" s="594"/>
      <c r="QIP257" s="594"/>
      <c r="QIQ257" s="594"/>
      <c r="QIR257" s="594"/>
      <c r="QIS257" s="594"/>
      <c r="QIT257" s="594"/>
      <c r="QIU257" s="594"/>
      <c r="QIV257" s="594"/>
      <c r="QIW257" s="594"/>
      <c r="QIX257" s="594"/>
      <c r="QIY257" s="594"/>
      <c r="QIZ257" s="594"/>
      <c r="QJA257" s="594"/>
      <c r="QJB257" s="594"/>
      <c r="QJC257" s="594"/>
      <c r="QJD257" s="594"/>
      <c r="QJE257" s="594"/>
      <c r="QJF257" s="594"/>
      <c r="QJG257" s="594"/>
      <c r="QJH257" s="594"/>
      <c r="QJI257" s="594"/>
      <c r="QJJ257" s="594"/>
      <c r="QJK257" s="594"/>
      <c r="QJL257" s="594"/>
      <c r="QJM257" s="594"/>
      <c r="QJN257" s="594"/>
      <c r="QJO257" s="594"/>
      <c r="QJP257" s="594"/>
      <c r="QJQ257" s="594"/>
      <c r="QJR257" s="594"/>
      <c r="QJS257" s="594"/>
      <c r="QJT257" s="594"/>
      <c r="QJU257" s="594"/>
      <c r="QJV257" s="594"/>
      <c r="QJW257" s="594"/>
      <c r="QJX257" s="594"/>
      <c r="QJY257" s="594"/>
      <c r="QJZ257" s="594"/>
      <c r="QKA257" s="594"/>
      <c r="QKB257" s="594"/>
      <c r="QKC257" s="594"/>
      <c r="QKD257" s="594"/>
      <c r="QKE257" s="594"/>
      <c r="QKF257" s="594"/>
      <c r="QKG257" s="594"/>
      <c r="QKH257" s="594"/>
      <c r="QKI257" s="594"/>
      <c r="QKJ257" s="594"/>
      <c r="QKK257" s="594"/>
      <c r="QKL257" s="594"/>
      <c r="QKM257" s="594"/>
      <c r="QKN257" s="594"/>
      <c r="QKO257" s="594"/>
      <c r="QKP257" s="594"/>
      <c r="QKQ257" s="594"/>
      <c r="QKR257" s="594"/>
      <c r="QKS257" s="594"/>
      <c r="QKT257" s="594"/>
      <c r="QKU257" s="594"/>
      <c r="QKV257" s="594"/>
      <c r="QKW257" s="594"/>
      <c r="QKX257" s="594"/>
      <c r="QKY257" s="594"/>
      <c r="QKZ257" s="594"/>
      <c r="QLA257" s="594"/>
      <c r="QLB257" s="594"/>
      <c r="QLC257" s="594"/>
      <c r="QLD257" s="594"/>
      <c r="QLE257" s="594"/>
      <c r="QLF257" s="594"/>
      <c r="QLG257" s="594"/>
      <c r="QLH257" s="594"/>
      <c r="QLI257" s="594"/>
      <c r="QLJ257" s="594"/>
      <c r="QLK257" s="594"/>
      <c r="QLL257" s="594"/>
      <c r="QLM257" s="594"/>
      <c r="QLN257" s="594"/>
      <c r="QLO257" s="594"/>
      <c r="QLP257" s="594"/>
      <c r="QLQ257" s="594"/>
      <c r="QLR257" s="594"/>
      <c r="QLS257" s="594"/>
      <c r="QLT257" s="594"/>
      <c r="QLU257" s="594"/>
      <c r="QLV257" s="594"/>
      <c r="QLW257" s="594"/>
      <c r="QLX257" s="594"/>
      <c r="QLY257" s="594"/>
      <c r="QLZ257" s="594"/>
      <c r="QMA257" s="594"/>
      <c r="QMB257" s="594"/>
      <c r="QMC257" s="594"/>
      <c r="QMD257" s="594"/>
      <c r="QME257" s="594"/>
      <c r="QMF257" s="594"/>
      <c r="QMG257" s="594"/>
      <c r="QMH257" s="594"/>
      <c r="QMI257" s="594"/>
      <c r="QMJ257" s="594"/>
      <c r="QMK257" s="594"/>
      <c r="QML257" s="594"/>
      <c r="QMM257" s="594"/>
      <c r="QMN257" s="594"/>
      <c r="QMO257" s="594"/>
      <c r="QMP257" s="594"/>
      <c r="QMQ257" s="594"/>
      <c r="QMR257" s="594"/>
      <c r="QMS257" s="594"/>
      <c r="QMT257" s="594"/>
      <c r="QMU257" s="594"/>
      <c r="QMV257" s="594"/>
      <c r="QMW257" s="594"/>
      <c r="QMX257" s="594"/>
      <c r="QMY257" s="594"/>
      <c r="QMZ257" s="594"/>
      <c r="QNA257" s="594"/>
      <c r="QNB257" s="594"/>
      <c r="QNC257" s="594"/>
      <c r="QND257" s="594"/>
      <c r="QNE257" s="594"/>
      <c r="QNF257" s="594"/>
      <c r="QNG257" s="594"/>
      <c r="QNH257" s="594"/>
      <c r="QNI257" s="594"/>
      <c r="QNJ257" s="594"/>
      <c r="QNK257" s="594"/>
      <c r="QNL257" s="594"/>
      <c r="QNM257" s="594"/>
      <c r="QNN257" s="594"/>
      <c r="QNO257" s="594"/>
      <c r="QNP257" s="594"/>
      <c r="QNQ257" s="594"/>
      <c r="QNR257" s="594"/>
      <c r="QNS257" s="594"/>
      <c r="QNT257" s="594"/>
      <c r="QNU257" s="594"/>
      <c r="QNV257" s="594"/>
      <c r="QNW257" s="594"/>
      <c r="QNX257" s="594"/>
      <c r="QNY257" s="594"/>
      <c r="QNZ257" s="594"/>
      <c r="QOA257" s="594"/>
      <c r="QOB257" s="594"/>
      <c r="QOC257" s="594"/>
      <c r="QOD257" s="594"/>
      <c r="QOE257" s="594"/>
      <c r="QOF257" s="594"/>
      <c r="QOG257" s="594"/>
      <c r="QOH257" s="594"/>
      <c r="QOI257" s="594"/>
      <c r="QOJ257" s="594"/>
      <c r="QOK257" s="594"/>
      <c r="QOL257" s="594"/>
      <c r="QOM257" s="594"/>
      <c r="QON257" s="594"/>
      <c r="QOO257" s="594"/>
      <c r="QOP257" s="594"/>
      <c r="QOQ257" s="594"/>
      <c r="QOR257" s="594"/>
      <c r="QOS257" s="594"/>
      <c r="QOT257" s="594"/>
      <c r="QOU257" s="594"/>
      <c r="QOV257" s="594"/>
      <c r="QOW257" s="594"/>
      <c r="QOX257" s="594"/>
      <c r="QOY257" s="594"/>
      <c r="QOZ257" s="594"/>
      <c r="QPA257" s="594"/>
      <c r="QPB257" s="594"/>
      <c r="QPC257" s="594"/>
      <c r="QPD257" s="594"/>
      <c r="QPE257" s="594"/>
      <c r="QPF257" s="594"/>
      <c r="QPG257" s="594"/>
      <c r="QPH257" s="594"/>
      <c r="QPI257" s="594"/>
      <c r="QPJ257" s="594"/>
      <c r="QPK257" s="594"/>
      <c r="QPL257" s="594"/>
      <c r="QPM257" s="594"/>
      <c r="QPN257" s="594"/>
      <c r="QPO257" s="594"/>
      <c r="QPP257" s="594"/>
      <c r="QPQ257" s="594"/>
      <c r="QPR257" s="594"/>
      <c r="QPS257" s="594"/>
      <c r="QPT257" s="594"/>
      <c r="QPU257" s="594"/>
      <c r="QPV257" s="594"/>
      <c r="QPW257" s="594"/>
      <c r="QPX257" s="594"/>
      <c r="QPY257" s="594"/>
      <c r="QPZ257" s="594"/>
      <c r="QQA257" s="594"/>
      <c r="QQB257" s="594"/>
      <c r="QQC257" s="594"/>
      <c r="QQD257" s="594"/>
      <c r="QQE257" s="594"/>
      <c r="QQF257" s="594"/>
      <c r="QQG257" s="594"/>
      <c r="QQH257" s="594"/>
      <c r="QQI257" s="594"/>
      <c r="QQJ257" s="594"/>
      <c r="QQK257" s="594"/>
      <c r="QQL257" s="594"/>
      <c r="QQM257" s="594"/>
      <c r="QQN257" s="594"/>
      <c r="QQO257" s="594"/>
      <c r="QQP257" s="594"/>
      <c r="QQQ257" s="594"/>
      <c r="QQR257" s="594"/>
      <c r="QQS257" s="594"/>
      <c r="QQT257" s="594"/>
      <c r="QQU257" s="594"/>
      <c r="QQV257" s="594"/>
      <c r="QQW257" s="594"/>
      <c r="QQX257" s="594"/>
      <c r="QQY257" s="594"/>
      <c r="QQZ257" s="594"/>
      <c r="QRA257" s="594"/>
      <c r="QRB257" s="594"/>
      <c r="QRC257" s="594"/>
      <c r="QRD257" s="594"/>
      <c r="QRE257" s="594"/>
      <c r="QRF257" s="594"/>
      <c r="QRG257" s="594"/>
      <c r="QRH257" s="594"/>
      <c r="QRI257" s="594"/>
      <c r="QRJ257" s="594"/>
      <c r="QRK257" s="594"/>
      <c r="QRL257" s="594"/>
      <c r="QRM257" s="594"/>
      <c r="QRN257" s="594"/>
      <c r="QRO257" s="594"/>
      <c r="QRP257" s="594"/>
      <c r="QRQ257" s="594"/>
      <c r="QRR257" s="594"/>
      <c r="QRS257" s="594"/>
      <c r="QRT257" s="594"/>
      <c r="QRU257" s="594"/>
      <c r="QRV257" s="594"/>
      <c r="QRW257" s="594"/>
      <c r="QRX257" s="594"/>
      <c r="QRY257" s="594"/>
      <c r="QRZ257" s="594"/>
      <c r="QSA257" s="594"/>
      <c r="QSB257" s="594"/>
      <c r="QSC257" s="594"/>
      <c r="QSD257" s="594"/>
      <c r="QSE257" s="594"/>
      <c r="QSF257" s="594"/>
      <c r="QSG257" s="594"/>
      <c r="QSH257" s="594"/>
      <c r="QSI257" s="594"/>
      <c r="QSJ257" s="594"/>
      <c r="QSK257" s="594"/>
      <c r="QSL257" s="594"/>
      <c r="QSM257" s="594"/>
      <c r="QSN257" s="594"/>
      <c r="QSO257" s="594"/>
      <c r="QSP257" s="594"/>
      <c r="QSQ257" s="594"/>
      <c r="QSR257" s="594"/>
      <c r="QSS257" s="594"/>
      <c r="QST257" s="594"/>
      <c r="QSU257" s="594"/>
      <c r="QSV257" s="594"/>
      <c r="QSW257" s="594"/>
      <c r="QSX257" s="594"/>
      <c r="QSY257" s="594"/>
      <c r="QSZ257" s="594"/>
      <c r="QTA257" s="594"/>
      <c r="QTB257" s="594"/>
      <c r="QTC257" s="594"/>
      <c r="QTD257" s="594"/>
      <c r="QTE257" s="594"/>
      <c r="QTF257" s="594"/>
      <c r="QTG257" s="594"/>
      <c r="QTH257" s="594"/>
      <c r="QTI257" s="594"/>
      <c r="QTJ257" s="594"/>
      <c r="QTK257" s="594"/>
      <c r="QTL257" s="594"/>
      <c r="QTM257" s="594"/>
      <c r="QTN257" s="594"/>
      <c r="QTO257" s="594"/>
      <c r="QTP257" s="594"/>
      <c r="QTQ257" s="594"/>
      <c r="QTR257" s="594"/>
      <c r="QTS257" s="594"/>
      <c r="QTT257" s="594"/>
      <c r="QTU257" s="594"/>
      <c r="QTV257" s="594"/>
      <c r="QTW257" s="594"/>
      <c r="QTX257" s="594"/>
      <c r="QTY257" s="594"/>
      <c r="QTZ257" s="594"/>
      <c r="QUA257" s="594"/>
      <c r="QUB257" s="594"/>
      <c r="QUC257" s="594"/>
      <c r="QUD257" s="594"/>
      <c r="QUE257" s="594"/>
      <c r="QUF257" s="594"/>
      <c r="QUG257" s="594"/>
      <c r="QUH257" s="594"/>
      <c r="QUI257" s="594"/>
      <c r="QUJ257" s="594"/>
      <c r="QUK257" s="594"/>
      <c r="QUL257" s="594"/>
      <c r="QUM257" s="594"/>
      <c r="QUN257" s="594"/>
      <c r="QUO257" s="594"/>
      <c r="QUP257" s="594"/>
      <c r="QUQ257" s="594"/>
      <c r="QUR257" s="594"/>
      <c r="QUS257" s="594"/>
      <c r="QUT257" s="594"/>
      <c r="QUU257" s="594"/>
      <c r="QUV257" s="594"/>
      <c r="QUW257" s="594"/>
      <c r="QUX257" s="594"/>
      <c r="QUY257" s="594"/>
      <c r="QUZ257" s="594"/>
      <c r="QVA257" s="594"/>
      <c r="QVB257" s="594"/>
      <c r="QVC257" s="594"/>
      <c r="QVD257" s="594"/>
      <c r="QVE257" s="594"/>
      <c r="QVF257" s="594"/>
      <c r="QVG257" s="594"/>
      <c r="QVH257" s="594"/>
      <c r="QVI257" s="594"/>
      <c r="QVJ257" s="594"/>
      <c r="QVK257" s="594"/>
      <c r="QVL257" s="594"/>
      <c r="QVM257" s="594"/>
      <c r="QVN257" s="594"/>
      <c r="QVO257" s="594"/>
      <c r="QVP257" s="594"/>
      <c r="QVQ257" s="594"/>
      <c r="QVR257" s="594"/>
      <c r="QVS257" s="594"/>
      <c r="QVT257" s="594"/>
      <c r="QVU257" s="594"/>
      <c r="QVV257" s="594"/>
      <c r="QVW257" s="594"/>
      <c r="QVX257" s="594"/>
      <c r="QVY257" s="594"/>
      <c r="QVZ257" s="594"/>
      <c r="QWA257" s="594"/>
      <c r="QWB257" s="594"/>
      <c r="QWC257" s="594"/>
      <c r="QWD257" s="594"/>
      <c r="QWE257" s="594"/>
      <c r="QWF257" s="594"/>
      <c r="QWG257" s="594"/>
      <c r="QWH257" s="594"/>
      <c r="QWI257" s="594"/>
      <c r="QWJ257" s="594"/>
      <c r="QWK257" s="594"/>
      <c r="QWL257" s="594"/>
      <c r="QWM257" s="594"/>
      <c r="QWN257" s="594"/>
      <c r="QWO257" s="594"/>
      <c r="QWP257" s="594"/>
      <c r="QWQ257" s="594"/>
      <c r="QWR257" s="594"/>
      <c r="QWS257" s="594"/>
      <c r="QWT257" s="594"/>
      <c r="QWU257" s="594"/>
      <c r="QWV257" s="594"/>
      <c r="QWW257" s="594"/>
      <c r="QWX257" s="594"/>
      <c r="QWY257" s="594"/>
      <c r="QWZ257" s="594"/>
      <c r="QXA257" s="594"/>
      <c r="QXB257" s="594"/>
      <c r="QXC257" s="594"/>
      <c r="QXD257" s="594"/>
      <c r="QXE257" s="594"/>
      <c r="QXF257" s="594"/>
      <c r="QXG257" s="594"/>
      <c r="QXH257" s="594"/>
      <c r="QXI257" s="594"/>
      <c r="QXJ257" s="594"/>
      <c r="QXK257" s="594"/>
      <c r="QXL257" s="594"/>
      <c r="QXM257" s="594"/>
      <c r="QXN257" s="594"/>
      <c r="QXO257" s="594"/>
      <c r="QXP257" s="594"/>
      <c r="QXQ257" s="594"/>
      <c r="QXR257" s="594"/>
      <c r="QXS257" s="594"/>
      <c r="QXT257" s="594"/>
      <c r="QXU257" s="594"/>
      <c r="QXV257" s="594"/>
      <c r="QXW257" s="594"/>
      <c r="QXX257" s="594"/>
      <c r="QXY257" s="594"/>
      <c r="QXZ257" s="594"/>
      <c r="QYA257" s="594"/>
      <c r="QYB257" s="594"/>
      <c r="QYC257" s="594"/>
      <c r="QYD257" s="594"/>
      <c r="QYE257" s="594"/>
      <c r="QYF257" s="594"/>
      <c r="QYG257" s="594"/>
      <c r="QYH257" s="594"/>
      <c r="QYI257" s="594"/>
      <c r="QYJ257" s="594"/>
      <c r="QYK257" s="594"/>
      <c r="QYL257" s="594"/>
      <c r="QYM257" s="594"/>
      <c r="QYN257" s="594"/>
      <c r="QYO257" s="594"/>
      <c r="QYP257" s="594"/>
      <c r="QYQ257" s="594"/>
      <c r="QYR257" s="594"/>
      <c r="QYS257" s="594"/>
      <c r="QYT257" s="594"/>
      <c r="QYU257" s="594"/>
      <c r="QYV257" s="594"/>
      <c r="QYW257" s="594"/>
      <c r="QYX257" s="594"/>
      <c r="QYY257" s="594"/>
      <c r="QYZ257" s="594"/>
      <c r="QZA257" s="594"/>
      <c r="QZB257" s="594"/>
      <c r="QZC257" s="594"/>
      <c r="QZD257" s="594"/>
      <c r="QZE257" s="594"/>
      <c r="QZF257" s="594"/>
      <c r="QZG257" s="594"/>
      <c r="QZH257" s="594"/>
      <c r="QZI257" s="594"/>
      <c r="QZJ257" s="594"/>
      <c r="QZK257" s="594"/>
      <c r="QZL257" s="594"/>
      <c r="QZM257" s="594"/>
      <c r="QZN257" s="594"/>
      <c r="QZO257" s="594"/>
      <c r="QZP257" s="594"/>
      <c r="QZQ257" s="594"/>
      <c r="QZR257" s="594"/>
      <c r="QZS257" s="594"/>
      <c r="QZT257" s="594"/>
      <c r="QZU257" s="594"/>
      <c r="QZV257" s="594"/>
      <c r="QZW257" s="594"/>
      <c r="QZX257" s="594"/>
      <c r="QZY257" s="594"/>
      <c r="QZZ257" s="594"/>
      <c r="RAA257" s="594"/>
      <c r="RAB257" s="594"/>
      <c r="RAC257" s="594"/>
      <c r="RAD257" s="594"/>
      <c r="RAE257" s="594"/>
      <c r="RAF257" s="594"/>
      <c r="RAG257" s="594"/>
      <c r="RAH257" s="594"/>
      <c r="RAI257" s="594"/>
      <c r="RAJ257" s="594"/>
      <c r="RAK257" s="594"/>
      <c r="RAL257" s="594"/>
      <c r="RAM257" s="594"/>
      <c r="RAN257" s="594"/>
      <c r="RAO257" s="594"/>
      <c r="RAP257" s="594"/>
      <c r="RAQ257" s="594"/>
      <c r="RAR257" s="594"/>
      <c r="RAS257" s="594"/>
      <c r="RAT257" s="594"/>
      <c r="RAU257" s="594"/>
      <c r="RAV257" s="594"/>
      <c r="RAW257" s="594"/>
      <c r="RAX257" s="594"/>
      <c r="RAY257" s="594"/>
      <c r="RAZ257" s="594"/>
      <c r="RBA257" s="594"/>
      <c r="RBB257" s="594"/>
      <c r="RBC257" s="594"/>
      <c r="RBD257" s="594"/>
      <c r="RBE257" s="594"/>
      <c r="RBF257" s="594"/>
      <c r="RBG257" s="594"/>
      <c r="RBH257" s="594"/>
      <c r="RBI257" s="594"/>
      <c r="RBJ257" s="594"/>
      <c r="RBK257" s="594"/>
      <c r="RBL257" s="594"/>
      <c r="RBM257" s="594"/>
      <c r="RBN257" s="594"/>
      <c r="RBO257" s="594"/>
      <c r="RBP257" s="594"/>
      <c r="RBQ257" s="594"/>
      <c r="RBR257" s="594"/>
      <c r="RBS257" s="594"/>
      <c r="RBT257" s="594"/>
      <c r="RBU257" s="594"/>
      <c r="RBV257" s="594"/>
      <c r="RBW257" s="594"/>
      <c r="RBX257" s="594"/>
      <c r="RBY257" s="594"/>
      <c r="RBZ257" s="594"/>
      <c r="RCA257" s="594"/>
      <c r="RCB257" s="594"/>
      <c r="RCC257" s="594"/>
      <c r="RCD257" s="594"/>
      <c r="RCE257" s="594"/>
      <c r="RCF257" s="594"/>
      <c r="RCG257" s="594"/>
      <c r="RCH257" s="594"/>
      <c r="RCI257" s="594"/>
      <c r="RCJ257" s="594"/>
      <c r="RCK257" s="594"/>
      <c r="RCL257" s="594"/>
      <c r="RCM257" s="594"/>
      <c r="RCN257" s="594"/>
      <c r="RCO257" s="594"/>
      <c r="RCP257" s="594"/>
      <c r="RCQ257" s="594"/>
      <c r="RCR257" s="594"/>
      <c r="RCS257" s="594"/>
      <c r="RCT257" s="594"/>
      <c r="RCU257" s="594"/>
      <c r="RCV257" s="594"/>
      <c r="RCW257" s="594"/>
      <c r="RCX257" s="594"/>
      <c r="RCY257" s="594"/>
      <c r="RCZ257" s="594"/>
      <c r="RDA257" s="594"/>
      <c r="RDB257" s="594"/>
      <c r="RDC257" s="594"/>
      <c r="RDD257" s="594"/>
      <c r="RDE257" s="594"/>
      <c r="RDF257" s="594"/>
      <c r="RDG257" s="594"/>
      <c r="RDH257" s="594"/>
      <c r="RDI257" s="594"/>
      <c r="RDJ257" s="594"/>
      <c r="RDK257" s="594"/>
      <c r="RDL257" s="594"/>
      <c r="RDM257" s="594"/>
      <c r="RDN257" s="594"/>
      <c r="RDO257" s="594"/>
      <c r="RDP257" s="594"/>
      <c r="RDQ257" s="594"/>
      <c r="RDR257" s="594"/>
      <c r="RDS257" s="594"/>
      <c r="RDT257" s="594"/>
      <c r="RDU257" s="594"/>
      <c r="RDV257" s="594"/>
      <c r="RDW257" s="594"/>
      <c r="RDX257" s="594"/>
      <c r="RDY257" s="594"/>
      <c r="RDZ257" s="594"/>
      <c r="REA257" s="594"/>
      <c r="REB257" s="594"/>
      <c r="REC257" s="594"/>
      <c r="RED257" s="594"/>
      <c r="REE257" s="594"/>
      <c r="REF257" s="594"/>
      <c r="REG257" s="594"/>
      <c r="REH257" s="594"/>
      <c r="REI257" s="594"/>
      <c r="REJ257" s="594"/>
      <c r="REK257" s="594"/>
      <c r="REL257" s="594"/>
      <c r="REM257" s="594"/>
      <c r="REN257" s="594"/>
      <c r="REO257" s="594"/>
      <c r="REP257" s="594"/>
      <c r="REQ257" s="594"/>
      <c r="RER257" s="594"/>
      <c r="RES257" s="594"/>
      <c r="RET257" s="594"/>
      <c r="REU257" s="594"/>
      <c r="REV257" s="594"/>
      <c r="REW257" s="594"/>
      <c r="REX257" s="594"/>
      <c r="REY257" s="594"/>
      <c r="REZ257" s="594"/>
      <c r="RFA257" s="594"/>
      <c r="RFB257" s="594"/>
      <c r="RFC257" s="594"/>
      <c r="RFD257" s="594"/>
      <c r="RFE257" s="594"/>
      <c r="RFF257" s="594"/>
      <c r="RFG257" s="594"/>
      <c r="RFH257" s="594"/>
      <c r="RFI257" s="594"/>
      <c r="RFJ257" s="594"/>
      <c r="RFK257" s="594"/>
      <c r="RFL257" s="594"/>
      <c r="RFM257" s="594"/>
      <c r="RFN257" s="594"/>
      <c r="RFO257" s="594"/>
      <c r="RFP257" s="594"/>
      <c r="RFQ257" s="594"/>
      <c r="RFR257" s="594"/>
      <c r="RFS257" s="594"/>
      <c r="RFT257" s="594"/>
      <c r="RFU257" s="594"/>
      <c r="RFV257" s="594"/>
      <c r="RFW257" s="594"/>
      <c r="RFX257" s="594"/>
      <c r="RFY257" s="594"/>
      <c r="RFZ257" s="594"/>
      <c r="RGA257" s="594"/>
      <c r="RGB257" s="594"/>
      <c r="RGC257" s="594"/>
      <c r="RGD257" s="594"/>
      <c r="RGE257" s="594"/>
      <c r="RGF257" s="594"/>
      <c r="RGG257" s="594"/>
      <c r="RGH257" s="594"/>
      <c r="RGI257" s="594"/>
      <c r="RGJ257" s="594"/>
      <c r="RGK257" s="594"/>
      <c r="RGL257" s="594"/>
      <c r="RGM257" s="594"/>
      <c r="RGN257" s="594"/>
      <c r="RGO257" s="594"/>
      <c r="RGP257" s="594"/>
      <c r="RGQ257" s="594"/>
      <c r="RGR257" s="594"/>
      <c r="RGS257" s="594"/>
      <c r="RGT257" s="594"/>
      <c r="RGU257" s="594"/>
      <c r="RGV257" s="594"/>
      <c r="RGW257" s="594"/>
      <c r="RGX257" s="594"/>
      <c r="RGY257" s="594"/>
      <c r="RGZ257" s="594"/>
      <c r="RHA257" s="594"/>
      <c r="RHB257" s="594"/>
      <c r="RHC257" s="594"/>
      <c r="RHD257" s="594"/>
      <c r="RHE257" s="594"/>
      <c r="RHF257" s="594"/>
      <c r="RHG257" s="594"/>
      <c r="RHH257" s="594"/>
      <c r="RHI257" s="594"/>
      <c r="RHJ257" s="594"/>
      <c r="RHK257" s="594"/>
      <c r="RHL257" s="594"/>
      <c r="RHM257" s="594"/>
      <c r="RHN257" s="594"/>
      <c r="RHO257" s="594"/>
      <c r="RHP257" s="594"/>
      <c r="RHQ257" s="594"/>
      <c r="RHR257" s="594"/>
      <c r="RHS257" s="594"/>
      <c r="RHT257" s="594"/>
      <c r="RHU257" s="594"/>
      <c r="RHV257" s="594"/>
      <c r="RHW257" s="594"/>
      <c r="RHX257" s="594"/>
      <c r="RHY257" s="594"/>
      <c r="RHZ257" s="594"/>
      <c r="RIA257" s="594"/>
      <c r="RIB257" s="594"/>
      <c r="RIC257" s="594"/>
      <c r="RID257" s="594"/>
      <c r="RIE257" s="594"/>
      <c r="RIF257" s="594"/>
      <c r="RIG257" s="594"/>
      <c r="RIH257" s="594"/>
      <c r="RII257" s="594"/>
      <c r="RIJ257" s="594"/>
      <c r="RIK257" s="594"/>
      <c r="RIL257" s="594"/>
      <c r="RIM257" s="594"/>
      <c r="RIN257" s="594"/>
      <c r="RIO257" s="594"/>
      <c r="RIP257" s="594"/>
      <c r="RIQ257" s="594"/>
      <c r="RIR257" s="594"/>
      <c r="RIS257" s="594"/>
      <c r="RIT257" s="594"/>
      <c r="RIU257" s="594"/>
      <c r="RIV257" s="594"/>
      <c r="RIW257" s="594"/>
      <c r="RIX257" s="594"/>
      <c r="RIY257" s="594"/>
      <c r="RIZ257" s="594"/>
      <c r="RJA257" s="594"/>
      <c r="RJB257" s="594"/>
      <c r="RJC257" s="594"/>
      <c r="RJD257" s="594"/>
      <c r="RJE257" s="594"/>
      <c r="RJF257" s="594"/>
      <c r="RJG257" s="594"/>
      <c r="RJH257" s="594"/>
      <c r="RJI257" s="594"/>
      <c r="RJJ257" s="594"/>
      <c r="RJK257" s="594"/>
      <c r="RJL257" s="594"/>
      <c r="RJM257" s="594"/>
      <c r="RJN257" s="594"/>
      <c r="RJO257" s="594"/>
      <c r="RJP257" s="594"/>
      <c r="RJQ257" s="594"/>
      <c r="RJR257" s="594"/>
      <c r="RJS257" s="594"/>
      <c r="RJT257" s="594"/>
      <c r="RJU257" s="594"/>
      <c r="RJV257" s="594"/>
      <c r="RJW257" s="594"/>
      <c r="RJX257" s="594"/>
      <c r="RJY257" s="594"/>
      <c r="RJZ257" s="594"/>
      <c r="RKA257" s="594"/>
      <c r="RKB257" s="594"/>
      <c r="RKC257" s="594"/>
      <c r="RKD257" s="594"/>
      <c r="RKE257" s="594"/>
      <c r="RKF257" s="594"/>
      <c r="RKG257" s="594"/>
      <c r="RKH257" s="594"/>
      <c r="RKI257" s="594"/>
      <c r="RKJ257" s="594"/>
      <c r="RKK257" s="594"/>
      <c r="RKL257" s="594"/>
      <c r="RKM257" s="594"/>
      <c r="RKN257" s="594"/>
      <c r="RKO257" s="594"/>
      <c r="RKP257" s="594"/>
      <c r="RKQ257" s="594"/>
      <c r="RKR257" s="594"/>
      <c r="RKS257" s="594"/>
      <c r="RKT257" s="594"/>
      <c r="RKU257" s="594"/>
      <c r="RKV257" s="594"/>
      <c r="RKW257" s="594"/>
      <c r="RKX257" s="594"/>
      <c r="RKY257" s="594"/>
      <c r="RKZ257" s="594"/>
      <c r="RLA257" s="594"/>
      <c r="RLB257" s="594"/>
      <c r="RLC257" s="594"/>
      <c r="RLD257" s="594"/>
      <c r="RLE257" s="594"/>
      <c r="RLF257" s="594"/>
      <c r="RLG257" s="594"/>
      <c r="RLH257" s="594"/>
      <c r="RLI257" s="594"/>
      <c r="RLJ257" s="594"/>
      <c r="RLK257" s="594"/>
      <c r="RLL257" s="594"/>
      <c r="RLM257" s="594"/>
      <c r="RLN257" s="594"/>
      <c r="RLO257" s="594"/>
      <c r="RLP257" s="594"/>
      <c r="RLQ257" s="594"/>
      <c r="RLR257" s="594"/>
      <c r="RLS257" s="594"/>
      <c r="RLT257" s="594"/>
      <c r="RLU257" s="594"/>
      <c r="RLV257" s="594"/>
      <c r="RLW257" s="594"/>
      <c r="RLX257" s="594"/>
      <c r="RLY257" s="594"/>
      <c r="RLZ257" s="594"/>
      <c r="RMA257" s="594"/>
      <c r="RMB257" s="594"/>
      <c r="RMC257" s="594"/>
      <c r="RMD257" s="594"/>
      <c r="RME257" s="594"/>
      <c r="RMF257" s="594"/>
      <c r="RMG257" s="594"/>
      <c r="RMH257" s="594"/>
      <c r="RMI257" s="594"/>
      <c r="RMJ257" s="594"/>
      <c r="RMK257" s="594"/>
      <c r="RML257" s="594"/>
      <c r="RMM257" s="594"/>
      <c r="RMN257" s="594"/>
      <c r="RMO257" s="594"/>
      <c r="RMP257" s="594"/>
      <c r="RMQ257" s="594"/>
      <c r="RMR257" s="594"/>
      <c r="RMS257" s="594"/>
      <c r="RMT257" s="594"/>
      <c r="RMU257" s="594"/>
      <c r="RMV257" s="594"/>
      <c r="RMW257" s="594"/>
      <c r="RMX257" s="594"/>
      <c r="RMY257" s="594"/>
      <c r="RMZ257" s="594"/>
      <c r="RNA257" s="594"/>
      <c r="RNB257" s="594"/>
      <c r="RNC257" s="594"/>
      <c r="RND257" s="594"/>
      <c r="RNE257" s="594"/>
      <c r="RNF257" s="594"/>
      <c r="RNG257" s="594"/>
      <c r="RNH257" s="594"/>
      <c r="RNI257" s="594"/>
      <c r="RNJ257" s="594"/>
      <c r="RNK257" s="594"/>
      <c r="RNL257" s="594"/>
      <c r="RNM257" s="594"/>
      <c r="RNN257" s="594"/>
      <c r="RNO257" s="594"/>
      <c r="RNP257" s="594"/>
      <c r="RNQ257" s="594"/>
      <c r="RNR257" s="594"/>
      <c r="RNS257" s="594"/>
      <c r="RNT257" s="594"/>
      <c r="RNU257" s="594"/>
      <c r="RNV257" s="594"/>
      <c r="RNW257" s="594"/>
      <c r="RNX257" s="594"/>
      <c r="RNY257" s="594"/>
      <c r="RNZ257" s="594"/>
      <c r="ROA257" s="594"/>
      <c r="ROB257" s="594"/>
      <c r="ROC257" s="594"/>
      <c r="ROD257" s="594"/>
      <c r="ROE257" s="594"/>
      <c r="ROF257" s="594"/>
      <c r="ROG257" s="594"/>
      <c r="ROH257" s="594"/>
      <c r="ROI257" s="594"/>
      <c r="ROJ257" s="594"/>
      <c r="ROK257" s="594"/>
      <c r="ROL257" s="594"/>
      <c r="ROM257" s="594"/>
      <c r="RON257" s="594"/>
      <c r="ROO257" s="594"/>
      <c r="ROP257" s="594"/>
      <c r="ROQ257" s="594"/>
      <c r="ROR257" s="594"/>
      <c r="ROS257" s="594"/>
      <c r="ROT257" s="594"/>
      <c r="ROU257" s="594"/>
      <c r="ROV257" s="594"/>
      <c r="ROW257" s="594"/>
      <c r="ROX257" s="594"/>
      <c r="ROY257" s="594"/>
      <c r="ROZ257" s="594"/>
      <c r="RPA257" s="594"/>
      <c r="RPB257" s="594"/>
      <c r="RPC257" s="594"/>
      <c r="RPD257" s="594"/>
      <c r="RPE257" s="594"/>
      <c r="RPF257" s="594"/>
      <c r="RPG257" s="594"/>
      <c r="RPH257" s="594"/>
      <c r="RPI257" s="594"/>
      <c r="RPJ257" s="594"/>
      <c r="RPK257" s="594"/>
      <c r="RPL257" s="594"/>
      <c r="RPM257" s="594"/>
      <c r="RPN257" s="594"/>
      <c r="RPO257" s="594"/>
      <c r="RPP257" s="594"/>
      <c r="RPQ257" s="594"/>
      <c r="RPR257" s="594"/>
      <c r="RPS257" s="594"/>
      <c r="RPT257" s="594"/>
      <c r="RPU257" s="594"/>
      <c r="RPV257" s="594"/>
      <c r="RPW257" s="594"/>
      <c r="RPX257" s="594"/>
      <c r="RPY257" s="594"/>
      <c r="RPZ257" s="594"/>
      <c r="RQA257" s="594"/>
      <c r="RQB257" s="594"/>
      <c r="RQC257" s="594"/>
      <c r="RQD257" s="594"/>
      <c r="RQE257" s="594"/>
      <c r="RQF257" s="594"/>
      <c r="RQG257" s="594"/>
      <c r="RQH257" s="594"/>
      <c r="RQI257" s="594"/>
      <c r="RQJ257" s="594"/>
      <c r="RQK257" s="594"/>
      <c r="RQL257" s="594"/>
      <c r="RQM257" s="594"/>
      <c r="RQN257" s="594"/>
      <c r="RQO257" s="594"/>
      <c r="RQP257" s="594"/>
      <c r="RQQ257" s="594"/>
      <c r="RQR257" s="594"/>
      <c r="RQS257" s="594"/>
      <c r="RQT257" s="594"/>
      <c r="RQU257" s="594"/>
      <c r="RQV257" s="594"/>
      <c r="RQW257" s="594"/>
      <c r="RQX257" s="594"/>
      <c r="RQY257" s="594"/>
      <c r="RQZ257" s="594"/>
      <c r="RRA257" s="594"/>
      <c r="RRB257" s="594"/>
      <c r="RRC257" s="594"/>
      <c r="RRD257" s="594"/>
      <c r="RRE257" s="594"/>
      <c r="RRF257" s="594"/>
      <c r="RRG257" s="594"/>
      <c r="RRH257" s="594"/>
      <c r="RRI257" s="594"/>
      <c r="RRJ257" s="594"/>
      <c r="RRK257" s="594"/>
      <c r="RRL257" s="594"/>
      <c r="RRM257" s="594"/>
      <c r="RRN257" s="594"/>
      <c r="RRO257" s="594"/>
      <c r="RRP257" s="594"/>
      <c r="RRQ257" s="594"/>
      <c r="RRR257" s="594"/>
      <c r="RRS257" s="594"/>
      <c r="RRT257" s="594"/>
      <c r="RRU257" s="594"/>
      <c r="RRV257" s="594"/>
      <c r="RRW257" s="594"/>
      <c r="RRX257" s="594"/>
      <c r="RRY257" s="594"/>
      <c r="RRZ257" s="594"/>
      <c r="RSA257" s="594"/>
      <c r="RSB257" s="594"/>
      <c r="RSC257" s="594"/>
      <c r="RSD257" s="594"/>
      <c r="RSE257" s="594"/>
      <c r="RSF257" s="594"/>
      <c r="RSG257" s="594"/>
      <c r="RSH257" s="594"/>
      <c r="RSI257" s="594"/>
      <c r="RSJ257" s="594"/>
      <c r="RSK257" s="594"/>
      <c r="RSL257" s="594"/>
      <c r="RSM257" s="594"/>
      <c r="RSN257" s="594"/>
      <c r="RSO257" s="594"/>
      <c r="RSP257" s="594"/>
      <c r="RSQ257" s="594"/>
      <c r="RSR257" s="594"/>
      <c r="RSS257" s="594"/>
      <c r="RST257" s="594"/>
      <c r="RSU257" s="594"/>
      <c r="RSV257" s="594"/>
      <c r="RSW257" s="594"/>
      <c r="RSX257" s="594"/>
      <c r="RSY257" s="594"/>
      <c r="RSZ257" s="594"/>
      <c r="RTA257" s="594"/>
      <c r="RTB257" s="594"/>
      <c r="RTC257" s="594"/>
      <c r="RTD257" s="594"/>
      <c r="RTE257" s="594"/>
      <c r="RTF257" s="594"/>
      <c r="RTG257" s="594"/>
      <c r="RTH257" s="594"/>
      <c r="RTI257" s="594"/>
      <c r="RTJ257" s="594"/>
      <c r="RTK257" s="594"/>
      <c r="RTL257" s="594"/>
      <c r="RTM257" s="594"/>
      <c r="RTN257" s="594"/>
      <c r="RTO257" s="594"/>
      <c r="RTP257" s="594"/>
      <c r="RTQ257" s="594"/>
      <c r="RTR257" s="594"/>
      <c r="RTS257" s="594"/>
      <c r="RTT257" s="594"/>
      <c r="RTU257" s="594"/>
      <c r="RTV257" s="594"/>
      <c r="RTW257" s="594"/>
      <c r="RTX257" s="594"/>
      <c r="RTY257" s="594"/>
      <c r="RTZ257" s="594"/>
      <c r="RUA257" s="594"/>
      <c r="RUB257" s="594"/>
      <c r="RUC257" s="594"/>
      <c r="RUD257" s="594"/>
      <c r="RUE257" s="594"/>
      <c r="RUF257" s="594"/>
      <c r="RUG257" s="594"/>
      <c r="RUH257" s="594"/>
      <c r="RUI257" s="594"/>
      <c r="RUJ257" s="594"/>
      <c r="RUK257" s="594"/>
      <c r="RUL257" s="594"/>
      <c r="RUM257" s="594"/>
      <c r="RUN257" s="594"/>
      <c r="RUO257" s="594"/>
      <c r="RUP257" s="594"/>
      <c r="RUQ257" s="594"/>
      <c r="RUR257" s="594"/>
      <c r="RUS257" s="594"/>
      <c r="RUT257" s="594"/>
      <c r="RUU257" s="594"/>
      <c r="RUV257" s="594"/>
      <c r="RUW257" s="594"/>
      <c r="RUX257" s="594"/>
      <c r="RUY257" s="594"/>
      <c r="RUZ257" s="594"/>
      <c r="RVA257" s="594"/>
      <c r="RVB257" s="594"/>
      <c r="RVC257" s="594"/>
      <c r="RVD257" s="594"/>
      <c r="RVE257" s="594"/>
      <c r="RVF257" s="594"/>
      <c r="RVG257" s="594"/>
      <c r="RVH257" s="594"/>
      <c r="RVI257" s="594"/>
      <c r="RVJ257" s="594"/>
      <c r="RVK257" s="594"/>
      <c r="RVL257" s="594"/>
      <c r="RVM257" s="594"/>
      <c r="RVN257" s="594"/>
      <c r="RVO257" s="594"/>
      <c r="RVP257" s="594"/>
      <c r="RVQ257" s="594"/>
      <c r="RVR257" s="594"/>
      <c r="RVS257" s="594"/>
      <c r="RVT257" s="594"/>
      <c r="RVU257" s="594"/>
      <c r="RVV257" s="594"/>
      <c r="RVW257" s="594"/>
      <c r="RVX257" s="594"/>
      <c r="RVY257" s="594"/>
      <c r="RVZ257" s="594"/>
      <c r="RWA257" s="594"/>
      <c r="RWB257" s="594"/>
      <c r="RWC257" s="594"/>
      <c r="RWD257" s="594"/>
      <c r="RWE257" s="594"/>
      <c r="RWF257" s="594"/>
      <c r="RWG257" s="594"/>
      <c r="RWH257" s="594"/>
      <c r="RWI257" s="594"/>
      <c r="RWJ257" s="594"/>
      <c r="RWK257" s="594"/>
      <c r="RWL257" s="594"/>
      <c r="RWM257" s="594"/>
      <c r="RWN257" s="594"/>
      <c r="RWO257" s="594"/>
      <c r="RWP257" s="594"/>
      <c r="RWQ257" s="594"/>
      <c r="RWR257" s="594"/>
      <c r="RWS257" s="594"/>
      <c r="RWT257" s="594"/>
      <c r="RWU257" s="594"/>
      <c r="RWV257" s="594"/>
      <c r="RWW257" s="594"/>
      <c r="RWX257" s="594"/>
      <c r="RWY257" s="594"/>
      <c r="RWZ257" s="594"/>
      <c r="RXA257" s="594"/>
      <c r="RXB257" s="594"/>
      <c r="RXC257" s="594"/>
      <c r="RXD257" s="594"/>
      <c r="RXE257" s="594"/>
      <c r="RXF257" s="594"/>
      <c r="RXG257" s="594"/>
      <c r="RXH257" s="594"/>
      <c r="RXI257" s="594"/>
      <c r="RXJ257" s="594"/>
      <c r="RXK257" s="594"/>
      <c r="RXL257" s="594"/>
      <c r="RXM257" s="594"/>
      <c r="RXN257" s="594"/>
      <c r="RXO257" s="594"/>
      <c r="RXP257" s="594"/>
      <c r="RXQ257" s="594"/>
      <c r="RXR257" s="594"/>
      <c r="RXS257" s="594"/>
      <c r="RXT257" s="594"/>
      <c r="RXU257" s="594"/>
      <c r="RXV257" s="594"/>
      <c r="RXW257" s="594"/>
      <c r="RXX257" s="594"/>
      <c r="RXY257" s="594"/>
      <c r="RXZ257" s="594"/>
      <c r="RYA257" s="594"/>
      <c r="RYB257" s="594"/>
      <c r="RYC257" s="594"/>
      <c r="RYD257" s="594"/>
      <c r="RYE257" s="594"/>
      <c r="RYF257" s="594"/>
      <c r="RYG257" s="594"/>
      <c r="RYH257" s="594"/>
      <c r="RYI257" s="594"/>
      <c r="RYJ257" s="594"/>
      <c r="RYK257" s="594"/>
      <c r="RYL257" s="594"/>
      <c r="RYM257" s="594"/>
      <c r="RYN257" s="594"/>
      <c r="RYO257" s="594"/>
      <c r="RYP257" s="594"/>
      <c r="RYQ257" s="594"/>
      <c r="RYR257" s="594"/>
      <c r="RYS257" s="594"/>
      <c r="RYT257" s="594"/>
      <c r="RYU257" s="594"/>
      <c r="RYV257" s="594"/>
      <c r="RYW257" s="594"/>
      <c r="RYX257" s="594"/>
      <c r="RYY257" s="594"/>
      <c r="RYZ257" s="594"/>
      <c r="RZA257" s="594"/>
      <c r="RZB257" s="594"/>
      <c r="RZC257" s="594"/>
      <c r="RZD257" s="594"/>
      <c r="RZE257" s="594"/>
      <c r="RZF257" s="594"/>
      <c r="RZG257" s="594"/>
      <c r="RZH257" s="594"/>
      <c r="RZI257" s="594"/>
      <c r="RZJ257" s="594"/>
      <c r="RZK257" s="594"/>
      <c r="RZL257" s="594"/>
      <c r="RZM257" s="594"/>
      <c r="RZN257" s="594"/>
      <c r="RZO257" s="594"/>
      <c r="RZP257" s="594"/>
      <c r="RZQ257" s="594"/>
      <c r="RZR257" s="594"/>
      <c r="RZS257" s="594"/>
      <c r="RZT257" s="594"/>
      <c r="RZU257" s="594"/>
      <c r="RZV257" s="594"/>
      <c r="RZW257" s="594"/>
      <c r="RZX257" s="594"/>
      <c r="RZY257" s="594"/>
      <c r="RZZ257" s="594"/>
      <c r="SAA257" s="594"/>
      <c r="SAB257" s="594"/>
      <c r="SAC257" s="594"/>
      <c r="SAD257" s="594"/>
      <c r="SAE257" s="594"/>
      <c r="SAF257" s="594"/>
      <c r="SAG257" s="594"/>
      <c r="SAH257" s="594"/>
      <c r="SAI257" s="594"/>
      <c r="SAJ257" s="594"/>
      <c r="SAK257" s="594"/>
      <c r="SAL257" s="594"/>
      <c r="SAM257" s="594"/>
      <c r="SAN257" s="594"/>
      <c r="SAO257" s="594"/>
      <c r="SAP257" s="594"/>
      <c r="SAQ257" s="594"/>
      <c r="SAR257" s="594"/>
      <c r="SAS257" s="594"/>
      <c r="SAT257" s="594"/>
      <c r="SAU257" s="594"/>
      <c r="SAV257" s="594"/>
      <c r="SAW257" s="594"/>
      <c r="SAX257" s="594"/>
      <c r="SAY257" s="594"/>
      <c r="SAZ257" s="594"/>
      <c r="SBA257" s="594"/>
      <c r="SBB257" s="594"/>
      <c r="SBC257" s="594"/>
      <c r="SBD257" s="594"/>
      <c r="SBE257" s="594"/>
      <c r="SBF257" s="594"/>
      <c r="SBG257" s="594"/>
      <c r="SBH257" s="594"/>
      <c r="SBI257" s="594"/>
      <c r="SBJ257" s="594"/>
      <c r="SBK257" s="594"/>
      <c r="SBL257" s="594"/>
      <c r="SBM257" s="594"/>
      <c r="SBN257" s="594"/>
      <c r="SBO257" s="594"/>
      <c r="SBP257" s="594"/>
      <c r="SBQ257" s="594"/>
      <c r="SBR257" s="594"/>
      <c r="SBS257" s="594"/>
      <c r="SBT257" s="594"/>
      <c r="SBU257" s="594"/>
      <c r="SBV257" s="594"/>
      <c r="SBW257" s="594"/>
      <c r="SBX257" s="594"/>
      <c r="SBY257" s="594"/>
      <c r="SBZ257" s="594"/>
      <c r="SCA257" s="594"/>
      <c r="SCB257" s="594"/>
      <c r="SCC257" s="594"/>
      <c r="SCD257" s="594"/>
      <c r="SCE257" s="594"/>
      <c r="SCF257" s="594"/>
      <c r="SCG257" s="594"/>
      <c r="SCH257" s="594"/>
      <c r="SCI257" s="594"/>
      <c r="SCJ257" s="594"/>
      <c r="SCK257" s="594"/>
      <c r="SCL257" s="594"/>
      <c r="SCM257" s="594"/>
      <c r="SCN257" s="594"/>
      <c r="SCO257" s="594"/>
      <c r="SCP257" s="594"/>
      <c r="SCQ257" s="594"/>
      <c r="SCR257" s="594"/>
      <c r="SCS257" s="594"/>
      <c r="SCT257" s="594"/>
      <c r="SCU257" s="594"/>
      <c r="SCV257" s="594"/>
      <c r="SCW257" s="594"/>
      <c r="SCX257" s="594"/>
      <c r="SCY257" s="594"/>
      <c r="SCZ257" s="594"/>
      <c r="SDA257" s="594"/>
      <c r="SDB257" s="594"/>
      <c r="SDC257" s="594"/>
      <c r="SDD257" s="594"/>
      <c r="SDE257" s="594"/>
      <c r="SDF257" s="594"/>
      <c r="SDG257" s="594"/>
      <c r="SDH257" s="594"/>
      <c r="SDI257" s="594"/>
      <c r="SDJ257" s="594"/>
      <c r="SDK257" s="594"/>
      <c r="SDL257" s="594"/>
      <c r="SDM257" s="594"/>
      <c r="SDN257" s="594"/>
      <c r="SDO257" s="594"/>
      <c r="SDP257" s="594"/>
      <c r="SDQ257" s="594"/>
      <c r="SDR257" s="594"/>
      <c r="SDS257" s="594"/>
      <c r="SDT257" s="594"/>
      <c r="SDU257" s="594"/>
      <c r="SDV257" s="594"/>
      <c r="SDW257" s="594"/>
      <c r="SDX257" s="594"/>
      <c r="SDY257" s="594"/>
      <c r="SDZ257" s="594"/>
      <c r="SEA257" s="594"/>
      <c r="SEB257" s="594"/>
      <c r="SEC257" s="594"/>
      <c r="SED257" s="594"/>
      <c r="SEE257" s="594"/>
      <c r="SEF257" s="594"/>
      <c r="SEG257" s="594"/>
      <c r="SEH257" s="594"/>
      <c r="SEI257" s="594"/>
      <c r="SEJ257" s="594"/>
      <c r="SEK257" s="594"/>
      <c r="SEL257" s="594"/>
      <c r="SEM257" s="594"/>
      <c r="SEN257" s="594"/>
      <c r="SEO257" s="594"/>
      <c r="SEP257" s="594"/>
      <c r="SEQ257" s="594"/>
      <c r="SER257" s="594"/>
      <c r="SES257" s="594"/>
      <c r="SET257" s="594"/>
      <c r="SEU257" s="594"/>
      <c r="SEV257" s="594"/>
      <c r="SEW257" s="594"/>
      <c r="SEX257" s="594"/>
      <c r="SEY257" s="594"/>
      <c r="SEZ257" s="594"/>
      <c r="SFA257" s="594"/>
      <c r="SFB257" s="594"/>
      <c r="SFC257" s="594"/>
      <c r="SFD257" s="594"/>
      <c r="SFE257" s="594"/>
      <c r="SFF257" s="594"/>
      <c r="SFG257" s="594"/>
      <c r="SFH257" s="594"/>
      <c r="SFI257" s="594"/>
      <c r="SFJ257" s="594"/>
      <c r="SFK257" s="594"/>
      <c r="SFL257" s="594"/>
      <c r="SFM257" s="594"/>
      <c r="SFN257" s="594"/>
      <c r="SFO257" s="594"/>
      <c r="SFP257" s="594"/>
      <c r="SFQ257" s="594"/>
      <c r="SFR257" s="594"/>
      <c r="SFS257" s="594"/>
      <c r="SFT257" s="594"/>
      <c r="SFU257" s="594"/>
      <c r="SFV257" s="594"/>
      <c r="SFW257" s="594"/>
      <c r="SFX257" s="594"/>
      <c r="SFY257" s="594"/>
      <c r="SFZ257" s="594"/>
      <c r="SGA257" s="594"/>
      <c r="SGB257" s="594"/>
      <c r="SGC257" s="594"/>
      <c r="SGD257" s="594"/>
      <c r="SGE257" s="594"/>
      <c r="SGF257" s="594"/>
      <c r="SGG257" s="594"/>
      <c r="SGH257" s="594"/>
      <c r="SGI257" s="594"/>
      <c r="SGJ257" s="594"/>
      <c r="SGK257" s="594"/>
      <c r="SGL257" s="594"/>
      <c r="SGM257" s="594"/>
      <c r="SGN257" s="594"/>
      <c r="SGO257" s="594"/>
      <c r="SGP257" s="594"/>
      <c r="SGQ257" s="594"/>
      <c r="SGR257" s="594"/>
      <c r="SGS257" s="594"/>
      <c r="SGT257" s="594"/>
      <c r="SGU257" s="594"/>
      <c r="SGV257" s="594"/>
      <c r="SGW257" s="594"/>
      <c r="SGX257" s="594"/>
      <c r="SGY257" s="594"/>
      <c r="SGZ257" s="594"/>
      <c r="SHA257" s="594"/>
      <c r="SHB257" s="594"/>
      <c r="SHC257" s="594"/>
      <c r="SHD257" s="594"/>
      <c r="SHE257" s="594"/>
      <c r="SHF257" s="594"/>
      <c r="SHG257" s="594"/>
      <c r="SHH257" s="594"/>
      <c r="SHI257" s="594"/>
      <c r="SHJ257" s="594"/>
      <c r="SHK257" s="594"/>
      <c r="SHL257" s="594"/>
      <c r="SHM257" s="594"/>
      <c r="SHN257" s="594"/>
      <c r="SHO257" s="594"/>
      <c r="SHP257" s="594"/>
      <c r="SHQ257" s="594"/>
      <c r="SHR257" s="594"/>
      <c r="SHS257" s="594"/>
      <c r="SHT257" s="594"/>
      <c r="SHU257" s="594"/>
      <c r="SHV257" s="594"/>
      <c r="SHW257" s="594"/>
      <c r="SHX257" s="594"/>
      <c r="SHY257" s="594"/>
      <c r="SHZ257" s="594"/>
      <c r="SIA257" s="594"/>
      <c r="SIB257" s="594"/>
      <c r="SIC257" s="594"/>
      <c r="SID257" s="594"/>
      <c r="SIE257" s="594"/>
      <c r="SIF257" s="594"/>
      <c r="SIG257" s="594"/>
      <c r="SIH257" s="594"/>
      <c r="SII257" s="594"/>
      <c r="SIJ257" s="594"/>
      <c r="SIK257" s="594"/>
      <c r="SIL257" s="594"/>
      <c r="SIM257" s="594"/>
      <c r="SIN257" s="594"/>
      <c r="SIO257" s="594"/>
      <c r="SIP257" s="594"/>
      <c r="SIQ257" s="594"/>
      <c r="SIR257" s="594"/>
      <c r="SIS257" s="594"/>
      <c r="SIT257" s="594"/>
      <c r="SIU257" s="594"/>
      <c r="SIV257" s="594"/>
      <c r="SIW257" s="594"/>
      <c r="SIX257" s="594"/>
      <c r="SIY257" s="594"/>
      <c r="SIZ257" s="594"/>
      <c r="SJA257" s="594"/>
      <c r="SJB257" s="594"/>
      <c r="SJC257" s="594"/>
      <c r="SJD257" s="594"/>
      <c r="SJE257" s="594"/>
      <c r="SJF257" s="594"/>
      <c r="SJG257" s="594"/>
      <c r="SJH257" s="594"/>
      <c r="SJI257" s="594"/>
      <c r="SJJ257" s="594"/>
      <c r="SJK257" s="594"/>
      <c r="SJL257" s="594"/>
      <c r="SJM257" s="594"/>
      <c r="SJN257" s="594"/>
      <c r="SJO257" s="594"/>
      <c r="SJP257" s="594"/>
      <c r="SJQ257" s="594"/>
      <c r="SJR257" s="594"/>
      <c r="SJS257" s="594"/>
      <c r="SJT257" s="594"/>
      <c r="SJU257" s="594"/>
      <c r="SJV257" s="594"/>
      <c r="SJW257" s="594"/>
      <c r="SJX257" s="594"/>
      <c r="SJY257" s="594"/>
      <c r="SJZ257" s="594"/>
      <c r="SKA257" s="594"/>
      <c r="SKB257" s="594"/>
      <c r="SKC257" s="594"/>
      <c r="SKD257" s="594"/>
      <c r="SKE257" s="594"/>
      <c r="SKF257" s="594"/>
      <c r="SKG257" s="594"/>
      <c r="SKH257" s="594"/>
      <c r="SKI257" s="594"/>
      <c r="SKJ257" s="594"/>
      <c r="SKK257" s="594"/>
      <c r="SKL257" s="594"/>
      <c r="SKM257" s="594"/>
      <c r="SKN257" s="594"/>
      <c r="SKO257" s="594"/>
      <c r="SKP257" s="594"/>
      <c r="SKQ257" s="594"/>
      <c r="SKR257" s="594"/>
      <c r="SKS257" s="594"/>
      <c r="SKT257" s="594"/>
      <c r="SKU257" s="594"/>
      <c r="SKV257" s="594"/>
      <c r="SKW257" s="594"/>
      <c r="SKX257" s="594"/>
      <c r="SKY257" s="594"/>
      <c r="SKZ257" s="594"/>
      <c r="SLA257" s="594"/>
      <c r="SLB257" s="594"/>
      <c r="SLC257" s="594"/>
      <c r="SLD257" s="594"/>
      <c r="SLE257" s="594"/>
      <c r="SLF257" s="594"/>
      <c r="SLG257" s="594"/>
      <c r="SLH257" s="594"/>
      <c r="SLI257" s="594"/>
      <c r="SLJ257" s="594"/>
      <c r="SLK257" s="594"/>
      <c r="SLL257" s="594"/>
      <c r="SLM257" s="594"/>
      <c r="SLN257" s="594"/>
      <c r="SLO257" s="594"/>
      <c r="SLP257" s="594"/>
      <c r="SLQ257" s="594"/>
      <c r="SLR257" s="594"/>
      <c r="SLS257" s="594"/>
      <c r="SLT257" s="594"/>
      <c r="SLU257" s="594"/>
      <c r="SLV257" s="594"/>
      <c r="SLW257" s="594"/>
      <c r="SLX257" s="594"/>
      <c r="SLY257" s="594"/>
      <c r="SLZ257" s="594"/>
      <c r="SMA257" s="594"/>
      <c r="SMB257" s="594"/>
      <c r="SMC257" s="594"/>
      <c r="SMD257" s="594"/>
      <c r="SME257" s="594"/>
      <c r="SMF257" s="594"/>
      <c r="SMG257" s="594"/>
      <c r="SMH257" s="594"/>
      <c r="SMI257" s="594"/>
      <c r="SMJ257" s="594"/>
      <c r="SMK257" s="594"/>
      <c r="SML257" s="594"/>
      <c r="SMM257" s="594"/>
      <c r="SMN257" s="594"/>
      <c r="SMO257" s="594"/>
      <c r="SMP257" s="594"/>
      <c r="SMQ257" s="594"/>
      <c r="SMR257" s="594"/>
      <c r="SMS257" s="594"/>
      <c r="SMT257" s="594"/>
      <c r="SMU257" s="594"/>
      <c r="SMV257" s="594"/>
      <c r="SMW257" s="594"/>
      <c r="SMX257" s="594"/>
      <c r="SMY257" s="594"/>
      <c r="SMZ257" s="594"/>
      <c r="SNA257" s="594"/>
      <c r="SNB257" s="594"/>
      <c r="SNC257" s="594"/>
      <c r="SND257" s="594"/>
      <c r="SNE257" s="594"/>
      <c r="SNF257" s="594"/>
      <c r="SNG257" s="594"/>
      <c r="SNH257" s="594"/>
      <c r="SNI257" s="594"/>
      <c r="SNJ257" s="594"/>
      <c r="SNK257" s="594"/>
      <c r="SNL257" s="594"/>
      <c r="SNM257" s="594"/>
      <c r="SNN257" s="594"/>
      <c r="SNO257" s="594"/>
      <c r="SNP257" s="594"/>
      <c r="SNQ257" s="594"/>
      <c r="SNR257" s="594"/>
      <c r="SNS257" s="594"/>
      <c r="SNT257" s="594"/>
      <c r="SNU257" s="594"/>
      <c r="SNV257" s="594"/>
      <c r="SNW257" s="594"/>
      <c r="SNX257" s="594"/>
      <c r="SNY257" s="594"/>
      <c r="SNZ257" s="594"/>
      <c r="SOA257" s="594"/>
      <c r="SOB257" s="594"/>
      <c r="SOC257" s="594"/>
      <c r="SOD257" s="594"/>
      <c r="SOE257" s="594"/>
      <c r="SOF257" s="594"/>
      <c r="SOG257" s="594"/>
      <c r="SOH257" s="594"/>
      <c r="SOI257" s="594"/>
      <c r="SOJ257" s="594"/>
      <c r="SOK257" s="594"/>
      <c r="SOL257" s="594"/>
      <c r="SOM257" s="594"/>
      <c r="SON257" s="594"/>
      <c r="SOO257" s="594"/>
      <c r="SOP257" s="594"/>
      <c r="SOQ257" s="594"/>
      <c r="SOR257" s="594"/>
      <c r="SOS257" s="594"/>
      <c r="SOT257" s="594"/>
      <c r="SOU257" s="594"/>
      <c r="SOV257" s="594"/>
      <c r="SOW257" s="594"/>
      <c r="SOX257" s="594"/>
      <c r="SOY257" s="594"/>
      <c r="SOZ257" s="594"/>
      <c r="SPA257" s="594"/>
      <c r="SPB257" s="594"/>
      <c r="SPC257" s="594"/>
      <c r="SPD257" s="594"/>
      <c r="SPE257" s="594"/>
      <c r="SPF257" s="594"/>
      <c r="SPG257" s="594"/>
      <c r="SPH257" s="594"/>
      <c r="SPI257" s="594"/>
      <c r="SPJ257" s="594"/>
      <c r="SPK257" s="594"/>
      <c r="SPL257" s="594"/>
      <c r="SPM257" s="594"/>
      <c r="SPN257" s="594"/>
      <c r="SPO257" s="594"/>
      <c r="SPP257" s="594"/>
      <c r="SPQ257" s="594"/>
      <c r="SPR257" s="594"/>
      <c r="SPS257" s="594"/>
      <c r="SPT257" s="594"/>
      <c r="SPU257" s="594"/>
      <c r="SPV257" s="594"/>
      <c r="SPW257" s="594"/>
      <c r="SPX257" s="594"/>
      <c r="SPY257" s="594"/>
      <c r="SPZ257" s="594"/>
      <c r="SQA257" s="594"/>
      <c r="SQB257" s="594"/>
      <c r="SQC257" s="594"/>
      <c r="SQD257" s="594"/>
      <c r="SQE257" s="594"/>
      <c r="SQF257" s="594"/>
      <c r="SQG257" s="594"/>
      <c r="SQH257" s="594"/>
      <c r="SQI257" s="594"/>
      <c r="SQJ257" s="594"/>
      <c r="SQK257" s="594"/>
      <c r="SQL257" s="594"/>
      <c r="SQM257" s="594"/>
      <c r="SQN257" s="594"/>
      <c r="SQO257" s="594"/>
      <c r="SQP257" s="594"/>
      <c r="SQQ257" s="594"/>
      <c r="SQR257" s="594"/>
      <c r="SQS257" s="594"/>
      <c r="SQT257" s="594"/>
      <c r="SQU257" s="594"/>
      <c r="SQV257" s="594"/>
      <c r="SQW257" s="594"/>
      <c r="SQX257" s="594"/>
      <c r="SQY257" s="594"/>
      <c r="SQZ257" s="594"/>
      <c r="SRA257" s="594"/>
      <c r="SRB257" s="594"/>
      <c r="SRC257" s="594"/>
      <c r="SRD257" s="594"/>
      <c r="SRE257" s="594"/>
      <c r="SRF257" s="594"/>
      <c r="SRG257" s="594"/>
      <c r="SRH257" s="594"/>
      <c r="SRI257" s="594"/>
      <c r="SRJ257" s="594"/>
      <c r="SRK257" s="594"/>
      <c r="SRL257" s="594"/>
      <c r="SRM257" s="594"/>
      <c r="SRN257" s="594"/>
      <c r="SRO257" s="594"/>
      <c r="SRP257" s="594"/>
      <c r="SRQ257" s="594"/>
      <c r="SRR257" s="594"/>
      <c r="SRS257" s="594"/>
      <c r="SRT257" s="594"/>
      <c r="SRU257" s="594"/>
      <c r="SRV257" s="594"/>
      <c r="SRW257" s="594"/>
      <c r="SRX257" s="594"/>
      <c r="SRY257" s="594"/>
      <c r="SRZ257" s="594"/>
      <c r="SSA257" s="594"/>
      <c r="SSB257" s="594"/>
      <c r="SSC257" s="594"/>
      <c r="SSD257" s="594"/>
      <c r="SSE257" s="594"/>
      <c r="SSF257" s="594"/>
      <c r="SSG257" s="594"/>
      <c r="SSH257" s="594"/>
      <c r="SSI257" s="594"/>
      <c r="SSJ257" s="594"/>
      <c r="SSK257" s="594"/>
      <c r="SSL257" s="594"/>
      <c r="SSM257" s="594"/>
      <c r="SSN257" s="594"/>
      <c r="SSO257" s="594"/>
      <c r="SSP257" s="594"/>
      <c r="SSQ257" s="594"/>
      <c r="SSR257" s="594"/>
      <c r="SSS257" s="594"/>
      <c r="SST257" s="594"/>
      <c r="SSU257" s="594"/>
      <c r="SSV257" s="594"/>
      <c r="SSW257" s="594"/>
      <c r="SSX257" s="594"/>
      <c r="SSY257" s="594"/>
      <c r="SSZ257" s="594"/>
      <c r="STA257" s="594"/>
      <c r="STB257" s="594"/>
      <c r="STC257" s="594"/>
      <c r="STD257" s="594"/>
      <c r="STE257" s="594"/>
      <c r="STF257" s="594"/>
      <c r="STG257" s="594"/>
      <c r="STH257" s="594"/>
      <c r="STI257" s="594"/>
      <c r="STJ257" s="594"/>
      <c r="STK257" s="594"/>
      <c r="STL257" s="594"/>
      <c r="STM257" s="594"/>
      <c r="STN257" s="594"/>
      <c r="STO257" s="594"/>
      <c r="STP257" s="594"/>
      <c r="STQ257" s="594"/>
      <c r="STR257" s="594"/>
      <c r="STS257" s="594"/>
      <c r="STT257" s="594"/>
      <c r="STU257" s="594"/>
      <c r="STV257" s="594"/>
      <c r="STW257" s="594"/>
      <c r="STX257" s="594"/>
      <c r="STY257" s="594"/>
      <c r="STZ257" s="594"/>
      <c r="SUA257" s="594"/>
      <c r="SUB257" s="594"/>
      <c r="SUC257" s="594"/>
      <c r="SUD257" s="594"/>
      <c r="SUE257" s="594"/>
      <c r="SUF257" s="594"/>
      <c r="SUG257" s="594"/>
      <c r="SUH257" s="594"/>
      <c r="SUI257" s="594"/>
      <c r="SUJ257" s="594"/>
      <c r="SUK257" s="594"/>
      <c r="SUL257" s="594"/>
      <c r="SUM257" s="594"/>
      <c r="SUN257" s="594"/>
      <c r="SUO257" s="594"/>
      <c r="SUP257" s="594"/>
      <c r="SUQ257" s="594"/>
      <c r="SUR257" s="594"/>
      <c r="SUS257" s="594"/>
      <c r="SUT257" s="594"/>
      <c r="SUU257" s="594"/>
      <c r="SUV257" s="594"/>
      <c r="SUW257" s="594"/>
      <c r="SUX257" s="594"/>
      <c r="SUY257" s="594"/>
      <c r="SUZ257" s="594"/>
      <c r="SVA257" s="594"/>
      <c r="SVB257" s="594"/>
      <c r="SVC257" s="594"/>
      <c r="SVD257" s="594"/>
      <c r="SVE257" s="594"/>
      <c r="SVF257" s="594"/>
      <c r="SVG257" s="594"/>
      <c r="SVH257" s="594"/>
      <c r="SVI257" s="594"/>
      <c r="SVJ257" s="594"/>
      <c r="SVK257" s="594"/>
      <c r="SVL257" s="594"/>
      <c r="SVM257" s="594"/>
      <c r="SVN257" s="594"/>
      <c r="SVO257" s="594"/>
      <c r="SVP257" s="594"/>
      <c r="SVQ257" s="594"/>
      <c r="SVR257" s="594"/>
      <c r="SVS257" s="594"/>
      <c r="SVT257" s="594"/>
      <c r="SVU257" s="594"/>
      <c r="SVV257" s="594"/>
      <c r="SVW257" s="594"/>
      <c r="SVX257" s="594"/>
      <c r="SVY257" s="594"/>
      <c r="SVZ257" s="594"/>
      <c r="SWA257" s="594"/>
      <c r="SWB257" s="594"/>
      <c r="SWC257" s="594"/>
      <c r="SWD257" s="594"/>
      <c r="SWE257" s="594"/>
      <c r="SWF257" s="594"/>
      <c r="SWG257" s="594"/>
      <c r="SWH257" s="594"/>
      <c r="SWI257" s="594"/>
      <c r="SWJ257" s="594"/>
      <c r="SWK257" s="594"/>
      <c r="SWL257" s="594"/>
      <c r="SWM257" s="594"/>
      <c r="SWN257" s="594"/>
      <c r="SWO257" s="594"/>
      <c r="SWP257" s="594"/>
      <c r="SWQ257" s="594"/>
      <c r="SWR257" s="594"/>
      <c r="SWS257" s="594"/>
      <c r="SWT257" s="594"/>
      <c r="SWU257" s="594"/>
      <c r="SWV257" s="594"/>
      <c r="SWW257" s="594"/>
      <c r="SWX257" s="594"/>
      <c r="SWY257" s="594"/>
      <c r="SWZ257" s="594"/>
      <c r="SXA257" s="594"/>
      <c r="SXB257" s="594"/>
      <c r="SXC257" s="594"/>
      <c r="SXD257" s="594"/>
      <c r="SXE257" s="594"/>
      <c r="SXF257" s="594"/>
      <c r="SXG257" s="594"/>
      <c r="SXH257" s="594"/>
      <c r="SXI257" s="594"/>
      <c r="SXJ257" s="594"/>
      <c r="SXK257" s="594"/>
      <c r="SXL257" s="594"/>
      <c r="SXM257" s="594"/>
      <c r="SXN257" s="594"/>
      <c r="SXO257" s="594"/>
      <c r="SXP257" s="594"/>
      <c r="SXQ257" s="594"/>
      <c r="SXR257" s="594"/>
      <c r="SXS257" s="594"/>
      <c r="SXT257" s="594"/>
      <c r="SXU257" s="594"/>
      <c r="SXV257" s="594"/>
      <c r="SXW257" s="594"/>
      <c r="SXX257" s="594"/>
      <c r="SXY257" s="594"/>
      <c r="SXZ257" s="594"/>
      <c r="SYA257" s="594"/>
      <c r="SYB257" s="594"/>
      <c r="SYC257" s="594"/>
      <c r="SYD257" s="594"/>
      <c r="SYE257" s="594"/>
      <c r="SYF257" s="594"/>
      <c r="SYG257" s="594"/>
      <c r="SYH257" s="594"/>
      <c r="SYI257" s="594"/>
      <c r="SYJ257" s="594"/>
      <c r="SYK257" s="594"/>
      <c r="SYL257" s="594"/>
      <c r="SYM257" s="594"/>
      <c r="SYN257" s="594"/>
      <c r="SYO257" s="594"/>
      <c r="SYP257" s="594"/>
      <c r="SYQ257" s="594"/>
      <c r="SYR257" s="594"/>
      <c r="SYS257" s="594"/>
      <c r="SYT257" s="594"/>
      <c r="SYU257" s="594"/>
      <c r="SYV257" s="594"/>
      <c r="SYW257" s="594"/>
      <c r="SYX257" s="594"/>
      <c r="SYY257" s="594"/>
      <c r="SYZ257" s="594"/>
      <c r="SZA257" s="594"/>
      <c r="SZB257" s="594"/>
      <c r="SZC257" s="594"/>
      <c r="SZD257" s="594"/>
      <c r="SZE257" s="594"/>
      <c r="SZF257" s="594"/>
      <c r="SZG257" s="594"/>
      <c r="SZH257" s="594"/>
      <c r="SZI257" s="594"/>
      <c r="SZJ257" s="594"/>
      <c r="SZK257" s="594"/>
      <c r="SZL257" s="594"/>
      <c r="SZM257" s="594"/>
      <c r="SZN257" s="594"/>
      <c r="SZO257" s="594"/>
      <c r="SZP257" s="594"/>
      <c r="SZQ257" s="594"/>
      <c r="SZR257" s="594"/>
      <c r="SZS257" s="594"/>
      <c r="SZT257" s="594"/>
      <c r="SZU257" s="594"/>
      <c r="SZV257" s="594"/>
      <c r="SZW257" s="594"/>
      <c r="SZX257" s="594"/>
      <c r="SZY257" s="594"/>
      <c r="SZZ257" s="594"/>
      <c r="TAA257" s="594"/>
      <c r="TAB257" s="594"/>
      <c r="TAC257" s="594"/>
      <c r="TAD257" s="594"/>
      <c r="TAE257" s="594"/>
      <c r="TAF257" s="594"/>
      <c r="TAG257" s="594"/>
      <c r="TAH257" s="594"/>
      <c r="TAI257" s="594"/>
      <c r="TAJ257" s="594"/>
      <c r="TAK257" s="594"/>
      <c r="TAL257" s="594"/>
      <c r="TAM257" s="594"/>
      <c r="TAN257" s="594"/>
      <c r="TAO257" s="594"/>
      <c r="TAP257" s="594"/>
      <c r="TAQ257" s="594"/>
      <c r="TAR257" s="594"/>
      <c r="TAS257" s="594"/>
      <c r="TAT257" s="594"/>
      <c r="TAU257" s="594"/>
      <c r="TAV257" s="594"/>
      <c r="TAW257" s="594"/>
      <c r="TAX257" s="594"/>
      <c r="TAY257" s="594"/>
      <c r="TAZ257" s="594"/>
      <c r="TBA257" s="594"/>
      <c r="TBB257" s="594"/>
      <c r="TBC257" s="594"/>
      <c r="TBD257" s="594"/>
      <c r="TBE257" s="594"/>
      <c r="TBF257" s="594"/>
      <c r="TBG257" s="594"/>
      <c r="TBH257" s="594"/>
      <c r="TBI257" s="594"/>
      <c r="TBJ257" s="594"/>
      <c r="TBK257" s="594"/>
      <c r="TBL257" s="594"/>
      <c r="TBM257" s="594"/>
      <c r="TBN257" s="594"/>
      <c r="TBO257" s="594"/>
      <c r="TBP257" s="594"/>
      <c r="TBQ257" s="594"/>
      <c r="TBR257" s="594"/>
      <c r="TBS257" s="594"/>
      <c r="TBT257" s="594"/>
      <c r="TBU257" s="594"/>
      <c r="TBV257" s="594"/>
      <c r="TBW257" s="594"/>
      <c r="TBX257" s="594"/>
      <c r="TBY257" s="594"/>
      <c r="TBZ257" s="594"/>
      <c r="TCA257" s="594"/>
      <c r="TCB257" s="594"/>
      <c r="TCC257" s="594"/>
      <c r="TCD257" s="594"/>
      <c r="TCE257" s="594"/>
      <c r="TCF257" s="594"/>
      <c r="TCG257" s="594"/>
      <c r="TCH257" s="594"/>
      <c r="TCI257" s="594"/>
      <c r="TCJ257" s="594"/>
      <c r="TCK257" s="594"/>
      <c r="TCL257" s="594"/>
      <c r="TCM257" s="594"/>
      <c r="TCN257" s="594"/>
      <c r="TCO257" s="594"/>
      <c r="TCP257" s="594"/>
      <c r="TCQ257" s="594"/>
      <c r="TCR257" s="594"/>
      <c r="TCS257" s="594"/>
      <c r="TCT257" s="594"/>
      <c r="TCU257" s="594"/>
      <c r="TCV257" s="594"/>
      <c r="TCW257" s="594"/>
      <c r="TCX257" s="594"/>
      <c r="TCY257" s="594"/>
      <c r="TCZ257" s="594"/>
      <c r="TDA257" s="594"/>
      <c r="TDB257" s="594"/>
      <c r="TDC257" s="594"/>
      <c r="TDD257" s="594"/>
      <c r="TDE257" s="594"/>
      <c r="TDF257" s="594"/>
      <c r="TDG257" s="594"/>
      <c r="TDH257" s="594"/>
      <c r="TDI257" s="594"/>
      <c r="TDJ257" s="594"/>
      <c r="TDK257" s="594"/>
      <c r="TDL257" s="594"/>
      <c r="TDM257" s="594"/>
      <c r="TDN257" s="594"/>
      <c r="TDO257" s="594"/>
      <c r="TDP257" s="594"/>
      <c r="TDQ257" s="594"/>
      <c r="TDR257" s="594"/>
      <c r="TDS257" s="594"/>
      <c r="TDT257" s="594"/>
      <c r="TDU257" s="594"/>
      <c r="TDV257" s="594"/>
      <c r="TDW257" s="594"/>
      <c r="TDX257" s="594"/>
      <c r="TDY257" s="594"/>
      <c r="TDZ257" s="594"/>
      <c r="TEA257" s="594"/>
      <c r="TEB257" s="594"/>
      <c r="TEC257" s="594"/>
      <c r="TED257" s="594"/>
      <c r="TEE257" s="594"/>
      <c r="TEF257" s="594"/>
      <c r="TEG257" s="594"/>
      <c r="TEH257" s="594"/>
      <c r="TEI257" s="594"/>
      <c r="TEJ257" s="594"/>
      <c r="TEK257" s="594"/>
      <c r="TEL257" s="594"/>
      <c r="TEM257" s="594"/>
      <c r="TEN257" s="594"/>
      <c r="TEO257" s="594"/>
      <c r="TEP257" s="594"/>
      <c r="TEQ257" s="594"/>
      <c r="TER257" s="594"/>
      <c r="TES257" s="594"/>
      <c r="TET257" s="594"/>
      <c r="TEU257" s="594"/>
      <c r="TEV257" s="594"/>
      <c r="TEW257" s="594"/>
      <c r="TEX257" s="594"/>
      <c r="TEY257" s="594"/>
      <c r="TEZ257" s="594"/>
      <c r="TFA257" s="594"/>
      <c r="TFB257" s="594"/>
      <c r="TFC257" s="594"/>
      <c r="TFD257" s="594"/>
      <c r="TFE257" s="594"/>
      <c r="TFF257" s="594"/>
      <c r="TFG257" s="594"/>
      <c r="TFH257" s="594"/>
      <c r="TFI257" s="594"/>
      <c r="TFJ257" s="594"/>
      <c r="TFK257" s="594"/>
      <c r="TFL257" s="594"/>
      <c r="TFM257" s="594"/>
      <c r="TFN257" s="594"/>
      <c r="TFO257" s="594"/>
      <c r="TFP257" s="594"/>
      <c r="TFQ257" s="594"/>
      <c r="TFR257" s="594"/>
      <c r="TFS257" s="594"/>
      <c r="TFT257" s="594"/>
      <c r="TFU257" s="594"/>
      <c r="TFV257" s="594"/>
      <c r="TFW257" s="594"/>
      <c r="TFX257" s="594"/>
      <c r="TFY257" s="594"/>
      <c r="TFZ257" s="594"/>
      <c r="TGA257" s="594"/>
      <c r="TGB257" s="594"/>
      <c r="TGC257" s="594"/>
      <c r="TGD257" s="594"/>
      <c r="TGE257" s="594"/>
      <c r="TGF257" s="594"/>
      <c r="TGG257" s="594"/>
      <c r="TGH257" s="594"/>
      <c r="TGI257" s="594"/>
      <c r="TGJ257" s="594"/>
      <c r="TGK257" s="594"/>
      <c r="TGL257" s="594"/>
      <c r="TGM257" s="594"/>
      <c r="TGN257" s="594"/>
      <c r="TGO257" s="594"/>
      <c r="TGP257" s="594"/>
      <c r="TGQ257" s="594"/>
      <c r="TGR257" s="594"/>
      <c r="TGS257" s="594"/>
      <c r="TGT257" s="594"/>
      <c r="TGU257" s="594"/>
      <c r="TGV257" s="594"/>
      <c r="TGW257" s="594"/>
      <c r="TGX257" s="594"/>
      <c r="TGY257" s="594"/>
      <c r="TGZ257" s="594"/>
      <c r="THA257" s="594"/>
      <c r="THB257" s="594"/>
      <c r="THC257" s="594"/>
      <c r="THD257" s="594"/>
      <c r="THE257" s="594"/>
      <c r="THF257" s="594"/>
      <c r="THG257" s="594"/>
      <c r="THH257" s="594"/>
      <c r="THI257" s="594"/>
      <c r="THJ257" s="594"/>
      <c r="THK257" s="594"/>
      <c r="THL257" s="594"/>
      <c r="THM257" s="594"/>
      <c r="THN257" s="594"/>
      <c r="THO257" s="594"/>
      <c r="THP257" s="594"/>
      <c r="THQ257" s="594"/>
      <c r="THR257" s="594"/>
      <c r="THS257" s="594"/>
      <c r="THT257" s="594"/>
      <c r="THU257" s="594"/>
      <c r="THV257" s="594"/>
      <c r="THW257" s="594"/>
      <c r="THX257" s="594"/>
      <c r="THY257" s="594"/>
      <c r="THZ257" s="594"/>
      <c r="TIA257" s="594"/>
      <c r="TIB257" s="594"/>
      <c r="TIC257" s="594"/>
      <c r="TID257" s="594"/>
      <c r="TIE257" s="594"/>
      <c r="TIF257" s="594"/>
      <c r="TIG257" s="594"/>
      <c r="TIH257" s="594"/>
      <c r="TII257" s="594"/>
      <c r="TIJ257" s="594"/>
      <c r="TIK257" s="594"/>
      <c r="TIL257" s="594"/>
      <c r="TIM257" s="594"/>
      <c r="TIN257" s="594"/>
      <c r="TIO257" s="594"/>
      <c r="TIP257" s="594"/>
      <c r="TIQ257" s="594"/>
      <c r="TIR257" s="594"/>
      <c r="TIS257" s="594"/>
      <c r="TIT257" s="594"/>
      <c r="TIU257" s="594"/>
      <c r="TIV257" s="594"/>
      <c r="TIW257" s="594"/>
      <c r="TIX257" s="594"/>
      <c r="TIY257" s="594"/>
      <c r="TIZ257" s="594"/>
      <c r="TJA257" s="594"/>
      <c r="TJB257" s="594"/>
      <c r="TJC257" s="594"/>
      <c r="TJD257" s="594"/>
      <c r="TJE257" s="594"/>
      <c r="TJF257" s="594"/>
      <c r="TJG257" s="594"/>
      <c r="TJH257" s="594"/>
      <c r="TJI257" s="594"/>
      <c r="TJJ257" s="594"/>
      <c r="TJK257" s="594"/>
      <c r="TJL257" s="594"/>
      <c r="TJM257" s="594"/>
      <c r="TJN257" s="594"/>
      <c r="TJO257" s="594"/>
      <c r="TJP257" s="594"/>
      <c r="TJQ257" s="594"/>
      <c r="TJR257" s="594"/>
      <c r="TJS257" s="594"/>
      <c r="TJT257" s="594"/>
      <c r="TJU257" s="594"/>
      <c r="TJV257" s="594"/>
      <c r="TJW257" s="594"/>
      <c r="TJX257" s="594"/>
      <c r="TJY257" s="594"/>
      <c r="TJZ257" s="594"/>
      <c r="TKA257" s="594"/>
      <c r="TKB257" s="594"/>
      <c r="TKC257" s="594"/>
      <c r="TKD257" s="594"/>
      <c r="TKE257" s="594"/>
      <c r="TKF257" s="594"/>
      <c r="TKG257" s="594"/>
      <c r="TKH257" s="594"/>
      <c r="TKI257" s="594"/>
      <c r="TKJ257" s="594"/>
      <c r="TKK257" s="594"/>
      <c r="TKL257" s="594"/>
      <c r="TKM257" s="594"/>
      <c r="TKN257" s="594"/>
      <c r="TKO257" s="594"/>
      <c r="TKP257" s="594"/>
      <c r="TKQ257" s="594"/>
      <c r="TKR257" s="594"/>
      <c r="TKS257" s="594"/>
      <c r="TKT257" s="594"/>
      <c r="TKU257" s="594"/>
      <c r="TKV257" s="594"/>
      <c r="TKW257" s="594"/>
      <c r="TKX257" s="594"/>
      <c r="TKY257" s="594"/>
      <c r="TKZ257" s="594"/>
      <c r="TLA257" s="594"/>
      <c r="TLB257" s="594"/>
      <c r="TLC257" s="594"/>
      <c r="TLD257" s="594"/>
      <c r="TLE257" s="594"/>
      <c r="TLF257" s="594"/>
      <c r="TLG257" s="594"/>
      <c r="TLH257" s="594"/>
      <c r="TLI257" s="594"/>
      <c r="TLJ257" s="594"/>
      <c r="TLK257" s="594"/>
      <c r="TLL257" s="594"/>
      <c r="TLM257" s="594"/>
      <c r="TLN257" s="594"/>
      <c r="TLO257" s="594"/>
      <c r="TLP257" s="594"/>
      <c r="TLQ257" s="594"/>
      <c r="TLR257" s="594"/>
      <c r="TLS257" s="594"/>
      <c r="TLT257" s="594"/>
      <c r="TLU257" s="594"/>
      <c r="TLV257" s="594"/>
      <c r="TLW257" s="594"/>
      <c r="TLX257" s="594"/>
      <c r="TLY257" s="594"/>
      <c r="TLZ257" s="594"/>
      <c r="TMA257" s="594"/>
      <c r="TMB257" s="594"/>
      <c r="TMC257" s="594"/>
      <c r="TMD257" s="594"/>
      <c r="TME257" s="594"/>
      <c r="TMF257" s="594"/>
      <c r="TMG257" s="594"/>
      <c r="TMH257" s="594"/>
      <c r="TMI257" s="594"/>
      <c r="TMJ257" s="594"/>
      <c r="TMK257" s="594"/>
      <c r="TML257" s="594"/>
      <c r="TMM257" s="594"/>
      <c r="TMN257" s="594"/>
      <c r="TMO257" s="594"/>
      <c r="TMP257" s="594"/>
      <c r="TMQ257" s="594"/>
      <c r="TMR257" s="594"/>
      <c r="TMS257" s="594"/>
      <c r="TMT257" s="594"/>
      <c r="TMU257" s="594"/>
      <c r="TMV257" s="594"/>
      <c r="TMW257" s="594"/>
      <c r="TMX257" s="594"/>
      <c r="TMY257" s="594"/>
      <c r="TMZ257" s="594"/>
      <c r="TNA257" s="594"/>
      <c r="TNB257" s="594"/>
      <c r="TNC257" s="594"/>
      <c r="TND257" s="594"/>
      <c r="TNE257" s="594"/>
      <c r="TNF257" s="594"/>
      <c r="TNG257" s="594"/>
      <c r="TNH257" s="594"/>
      <c r="TNI257" s="594"/>
      <c r="TNJ257" s="594"/>
      <c r="TNK257" s="594"/>
      <c r="TNL257" s="594"/>
      <c r="TNM257" s="594"/>
      <c r="TNN257" s="594"/>
      <c r="TNO257" s="594"/>
      <c r="TNP257" s="594"/>
      <c r="TNQ257" s="594"/>
      <c r="TNR257" s="594"/>
      <c r="TNS257" s="594"/>
      <c r="TNT257" s="594"/>
      <c r="TNU257" s="594"/>
      <c r="TNV257" s="594"/>
      <c r="TNW257" s="594"/>
      <c r="TNX257" s="594"/>
      <c r="TNY257" s="594"/>
      <c r="TNZ257" s="594"/>
      <c r="TOA257" s="594"/>
      <c r="TOB257" s="594"/>
      <c r="TOC257" s="594"/>
      <c r="TOD257" s="594"/>
      <c r="TOE257" s="594"/>
      <c r="TOF257" s="594"/>
      <c r="TOG257" s="594"/>
      <c r="TOH257" s="594"/>
      <c r="TOI257" s="594"/>
      <c r="TOJ257" s="594"/>
      <c r="TOK257" s="594"/>
      <c r="TOL257" s="594"/>
      <c r="TOM257" s="594"/>
      <c r="TON257" s="594"/>
      <c r="TOO257" s="594"/>
      <c r="TOP257" s="594"/>
      <c r="TOQ257" s="594"/>
      <c r="TOR257" s="594"/>
      <c r="TOS257" s="594"/>
      <c r="TOT257" s="594"/>
      <c r="TOU257" s="594"/>
      <c r="TOV257" s="594"/>
      <c r="TOW257" s="594"/>
      <c r="TOX257" s="594"/>
      <c r="TOY257" s="594"/>
      <c r="TOZ257" s="594"/>
      <c r="TPA257" s="594"/>
      <c r="TPB257" s="594"/>
      <c r="TPC257" s="594"/>
      <c r="TPD257" s="594"/>
      <c r="TPE257" s="594"/>
      <c r="TPF257" s="594"/>
      <c r="TPG257" s="594"/>
      <c r="TPH257" s="594"/>
      <c r="TPI257" s="594"/>
      <c r="TPJ257" s="594"/>
      <c r="TPK257" s="594"/>
      <c r="TPL257" s="594"/>
      <c r="TPM257" s="594"/>
      <c r="TPN257" s="594"/>
      <c r="TPO257" s="594"/>
      <c r="TPP257" s="594"/>
      <c r="TPQ257" s="594"/>
      <c r="TPR257" s="594"/>
      <c r="TPS257" s="594"/>
      <c r="TPT257" s="594"/>
      <c r="TPU257" s="594"/>
      <c r="TPV257" s="594"/>
      <c r="TPW257" s="594"/>
      <c r="TPX257" s="594"/>
      <c r="TPY257" s="594"/>
      <c r="TPZ257" s="594"/>
      <c r="TQA257" s="594"/>
      <c r="TQB257" s="594"/>
      <c r="TQC257" s="594"/>
      <c r="TQD257" s="594"/>
      <c r="TQE257" s="594"/>
      <c r="TQF257" s="594"/>
      <c r="TQG257" s="594"/>
      <c r="TQH257" s="594"/>
      <c r="TQI257" s="594"/>
      <c r="TQJ257" s="594"/>
      <c r="TQK257" s="594"/>
      <c r="TQL257" s="594"/>
      <c r="TQM257" s="594"/>
      <c r="TQN257" s="594"/>
      <c r="TQO257" s="594"/>
      <c r="TQP257" s="594"/>
      <c r="TQQ257" s="594"/>
      <c r="TQR257" s="594"/>
      <c r="TQS257" s="594"/>
      <c r="TQT257" s="594"/>
      <c r="TQU257" s="594"/>
      <c r="TQV257" s="594"/>
      <c r="TQW257" s="594"/>
      <c r="TQX257" s="594"/>
      <c r="TQY257" s="594"/>
      <c r="TQZ257" s="594"/>
      <c r="TRA257" s="594"/>
      <c r="TRB257" s="594"/>
      <c r="TRC257" s="594"/>
      <c r="TRD257" s="594"/>
      <c r="TRE257" s="594"/>
      <c r="TRF257" s="594"/>
      <c r="TRG257" s="594"/>
      <c r="TRH257" s="594"/>
      <c r="TRI257" s="594"/>
      <c r="TRJ257" s="594"/>
      <c r="TRK257" s="594"/>
      <c r="TRL257" s="594"/>
      <c r="TRM257" s="594"/>
      <c r="TRN257" s="594"/>
      <c r="TRO257" s="594"/>
      <c r="TRP257" s="594"/>
      <c r="TRQ257" s="594"/>
      <c r="TRR257" s="594"/>
      <c r="TRS257" s="594"/>
      <c r="TRT257" s="594"/>
      <c r="TRU257" s="594"/>
      <c r="TRV257" s="594"/>
      <c r="TRW257" s="594"/>
      <c r="TRX257" s="594"/>
      <c r="TRY257" s="594"/>
      <c r="TRZ257" s="594"/>
      <c r="TSA257" s="594"/>
      <c r="TSB257" s="594"/>
      <c r="TSC257" s="594"/>
      <c r="TSD257" s="594"/>
      <c r="TSE257" s="594"/>
      <c r="TSF257" s="594"/>
      <c r="TSG257" s="594"/>
      <c r="TSH257" s="594"/>
      <c r="TSI257" s="594"/>
      <c r="TSJ257" s="594"/>
      <c r="TSK257" s="594"/>
      <c r="TSL257" s="594"/>
      <c r="TSM257" s="594"/>
      <c r="TSN257" s="594"/>
      <c r="TSO257" s="594"/>
      <c r="TSP257" s="594"/>
      <c r="TSQ257" s="594"/>
      <c r="TSR257" s="594"/>
      <c r="TSS257" s="594"/>
      <c r="TST257" s="594"/>
      <c r="TSU257" s="594"/>
      <c r="TSV257" s="594"/>
      <c r="TSW257" s="594"/>
      <c r="TSX257" s="594"/>
      <c r="TSY257" s="594"/>
      <c r="TSZ257" s="594"/>
      <c r="TTA257" s="594"/>
      <c r="TTB257" s="594"/>
      <c r="TTC257" s="594"/>
      <c r="TTD257" s="594"/>
      <c r="TTE257" s="594"/>
      <c r="TTF257" s="594"/>
      <c r="TTG257" s="594"/>
      <c r="TTH257" s="594"/>
      <c r="TTI257" s="594"/>
      <c r="TTJ257" s="594"/>
      <c r="TTK257" s="594"/>
      <c r="TTL257" s="594"/>
      <c r="TTM257" s="594"/>
      <c r="TTN257" s="594"/>
      <c r="TTO257" s="594"/>
      <c r="TTP257" s="594"/>
      <c r="TTQ257" s="594"/>
      <c r="TTR257" s="594"/>
      <c r="TTS257" s="594"/>
      <c r="TTT257" s="594"/>
      <c r="TTU257" s="594"/>
      <c r="TTV257" s="594"/>
      <c r="TTW257" s="594"/>
      <c r="TTX257" s="594"/>
      <c r="TTY257" s="594"/>
      <c r="TTZ257" s="594"/>
      <c r="TUA257" s="594"/>
      <c r="TUB257" s="594"/>
      <c r="TUC257" s="594"/>
      <c r="TUD257" s="594"/>
      <c r="TUE257" s="594"/>
      <c r="TUF257" s="594"/>
      <c r="TUG257" s="594"/>
      <c r="TUH257" s="594"/>
      <c r="TUI257" s="594"/>
      <c r="TUJ257" s="594"/>
      <c r="TUK257" s="594"/>
      <c r="TUL257" s="594"/>
      <c r="TUM257" s="594"/>
      <c r="TUN257" s="594"/>
      <c r="TUO257" s="594"/>
      <c r="TUP257" s="594"/>
      <c r="TUQ257" s="594"/>
      <c r="TUR257" s="594"/>
      <c r="TUS257" s="594"/>
      <c r="TUT257" s="594"/>
      <c r="TUU257" s="594"/>
      <c r="TUV257" s="594"/>
      <c r="TUW257" s="594"/>
      <c r="TUX257" s="594"/>
      <c r="TUY257" s="594"/>
      <c r="TUZ257" s="594"/>
      <c r="TVA257" s="594"/>
      <c r="TVB257" s="594"/>
      <c r="TVC257" s="594"/>
      <c r="TVD257" s="594"/>
      <c r="TVE257" s="594"/>
      <c r="TVF257" s="594"/>
      <c r="TVG257" s="594"/>
      <c r="TVH257" s="594"/>
      <c r="TVI257" s="594"/>
      <c r="TVJ257" s="594"/>
      <c r="TVK257" s="594"/>
      <c r="TVL257" s="594"/>
      <c r="TVM257" s="594"/>
      <c r="TVN257" s="594"/>
      <c r="TVO257" s="594"/>
      <c r="TVP257" s="594"/>
      <c r="TVQ257" s="594"/>
      <c r="TVR257" s="594"/>
      <c r="TVS257" s="594"/>
      <c r="TVT257" s="594"/>
      <c r="TVU257" s="594"/>
      <c r="TVV257" s="594"/>
      <c r="TVW257" s="594"/>
      <c r="TVX257" s="594"/>
      <c r="TVY257" s="594"/>
      <c r="TVZ257" s="594"/>
      <c r="TWA257" s="594"/>
      <c r="TWB257" s="594"/>
      <c r="TWC257" s="594"/>
      <c r="TWD257" s="594"/>
      <c r="TWE257" s="594"/>
      <c r="TWF257" s="594"/>
      <c r="TWG257" s="594"/>
      <c r="TWH257" s="594"/>
      <c r="TWI257" s="594"/>
      <c r="TWJ257" s="594"/>
      <c r="TWK257" s="594"/>
      <c r="TWL257" s="594"/>
      <c r="TWM257" s="594"/>
      <c r="TWN257" s="594"/>
      <c r="TWO257" s="594"/>
      <c r="TWP257" s="594"/>
      <c r="TWQ257" s="594"/>
      <c r="TWR257" s="594"/>
      <c r="TWS257" s="594"/>
      <c r="TWT257" s="594"/>
      <c r="TWU257" s="594"/>
      <c r="TWV257" s="594"/>
      <c r="TWW257" s="594"/>
      <c r="TWX257" s="594"/>
      <c r="TWY257" s="594"/>
      <c r="TWZ257" s="594"/>
      <c r="TXA257" s="594"/>
      <c r="TXB257" s="594"/>
      <c r="TXC257" s="594"/>
      <c r="TXD257" s="594"/>
      <c r="TXE257" s="594"/>
      <c r="TXF257" s="594"/>
      <c r="TXG257" s="594"/>
      <c r="TXH257" s="594"/>
      <c r="TXI257" s="594"/>
      <c r="TXJ257" s="594"/>
      <c r="TXK257" s="594"/>
      <c r="TXL257" s="594"/>
      <c r="TXM257" s="594"/>
      <c r="TXN257" s="594"/>
      <c r="TXO257" s="594"/>
      <c r="TXP257" s="594"/>
      <c r="TXQ257" s="594"/>
      <c r="TXR257" s="594"/>
      <c r="TXS257" s="594"/>
      <c r="TXT257" s="594"/>
      <c r="TXU257" s="594"/>
      <c r="TXV257" s="594"/>
      <c r="TXW257" s="594"/>
      <c r="TXX257" s="594"/>
      <c r="TXY257" s="594"/>
      <c r="TXZ257" s="594"/>
      <c r="TYA257" s="594"/>
      <c r="TYB257" s="594"/>
      <c r="TYC257" s="594"/>
      <c r="TYD257" s="594"/>
      <c r="TYE257" s="594"/>
      <c r="TYF257" s="594"/>
      <c r="TYG257" s="594"/>
      <c r="TYH257" s="594"/>
      <c r="TYI257" s="594"/>
      <c r="TYJ257" s="594"/>
      <c r="TYK257" s="594"/>
      <c r="TYL257" s="594"/>
      <c r="TYM257" s="594"/>
      <c r="TYN257" s="594"/>
      <c r="TYO257" s="594"/>
      <c r="TYP257" s="594"/>
      <c r="TYQ257" s="594"/>
      <c r="TYR257" s="594"/>
      <c r="TYS257" s="594"/>
      <c r="TYT257" s="594"/>
      <c r="TYU257" s="594"/>
      <c r="TYV257" s="594"/>
      <c r="TYW257" s="594"/>
      <c r="TYX257" s="594"/>
      <c r="TYY257" s="594"/>
      <c r="TYZ257" s="594"/>
      <c r="TZA257" s="594"/>
      <c r="TZB257" s="594"/>
      <c r="TZC257" s="594"/>
      <c r="TZD257" s="594"/>
      <c r="TZE257" s="594"/>
      <c r="TZF257" s="594"/>
      <c r="TZG257" s="594"/>
      <c r="TZH257" s="594"/>
      <c r="TZI257" s="594"/>
      <c r="TZJ257" s="594"/>
      <c r="TZK257" s="594"/>
      <c r="TZL257" s="594"/>
      <c r="TZM257" s="594"/>
      <c r="TZN257" s="594"/>
      <c r="TZO257" s="594"/>
      <c r="TZP257" s="594"/>
      <c r="TZQ257" s="594"/>
      <c r="TZR257" s="594"/>
      <c r="TZS257" s="594"/>
      <c r="TZT257" s="594"/>
      <c r="TZU257" s="594"/>
      <c r="TZV257" s="594"/>
      <c r="TZW257" s="594"/>
      <c r="TZX257" s="594"/>
      <c r="TZY257" s="594"/>
      <c r="TZZ257" s="594"/>
      <c r="UAA257" s="594"/>
      <c r="UAB257" s="594"/>
      <c r="UAC257" s="594"/>
      <c r="UAD257" s="594"/>
      <c r="UAE257" s="594"/>
      <c r="UAF257" s="594"/>
      <c r="UAG257" s="594"/>
      <c r="UAH257" s="594"/>
      <c r="UAI257" s="594"/>
      <c r="UAJ257" s="594"/>
      <c r="UAK257" s="594"/>
      <c r="UAL257" s="594"/>
      <c r="UAM257" s="594"/>
      <c r="UAN257" s="594"/>
      <c r="UAO257" s="594"/>
      <c r="UAP257" s="594"/>
      <c r="UAQ257" s="594"/>
      <c r="UAR257" s="594"/>
      <c r="UAS257" s="594"/>
      <c r="UAT257" s="594"/>
      <c r="UAU257" s="594"/>
      <c r="UAV257" s="594"/>
      <c r="UAW257" s="594"/>
      <c r="UAX257" s="594"/>
      <c r="UAY257" s="594"/>
      <c r="UAZ257" s="594"/>
      <c r="UBA257" s="594"/>
      <c r="UBB257" s="594"/>
      <c r="UBC257" s="594"/>
      <c r="UBD257" s="594"/>
      <c r="UBE257" s="594"/>
      <c r="UBF257" s="594"/>
      <c r="UBG257" s="594"/>
      <c r="UBH257" s="594"/>
      <c r="UBI257" s="594"/>
      <c r="UBJ257" s="594"/>
      <c r="UBK257" s="594"/>
      <c r="UBL257" s="594"/>
      <c r="UBM257" s="594"/>
      <c r="UBN257" s="594"/>
      <c r="UBO257" s="594"/>
      <c r="UBP257" s="594"/>
      <c r="UBQ257" s="594"/>
      <c r="UBR257" s="594"/>
      <c r="UBS257" s="594"/>
      <c r="UBT257" s="594"/>
      <c r="UBU257" s="594"/>
      <c r="UBV257" s="594"/>
      <c r="UBW257" s="594"/>
      <c r="UBX257" s="594"/>
      <c r="UBY257" s="594"/>
      <c r="UBZ257" s="594"/>
      <c r="UCA257" s="594"/>
      <c r="UCB257" s="594"/>
      <c r="UCC257" s="594"/>
      <c r="UCD257" s="594"/>
      <c r="UCE257" s="594"/>
      <c r="UCF257" s="594"/>
      <c r="UCG257" s="594"/>
      <c r="UCH257" s="594"/>
      <c r="UCI257" s="594"/>
      <c r="UCJ257" s="594"/>
      <c r="UCK257" s="594"/>
      <c r="UCL257" s="594"/>
      <c r="UCM257" s="594"/>
      <c r="UCN257" s="594"/>
      <c r="UCO257" s="594"/>
      <c r="UCP257" s="594"/>
      <c r="UCQ257" s="594"/>
      <c r="UCR257" s="594"/>
      <c r="UCS257" s="594"/>
      <c r="UCT257" s="594"/>
      <c r="UCU257" s="594"/>
      <c r="UCV257" s="594"/>
      <c r="UCW257" s="594"/>
      <c r="UCX257" s="594"/>
      <c r="UCY257" s="594"/>
      <c r="UCZ257" s="594"/>
      <c r="UDA257" s="594"/>
      <c r="UDB257" s="594"/>
      <c r="UDC257" s="594"/>
      <c r="UDD257" s="594"/>
      <c r="UDE257" s="594"/>
      <c r="UDF257" s="594"/>
      <c r="UDG257" s="594"/>
      <c r="UDH257" s="594"/>
      <c r="UDI257" s="594"/>
      <c r="UDJ257" s="594"/>
      <c r="UDK257" s="594"/>
      <c r="UDL257" s="594"/>
      <c r="UDM257" s="594"/>
      <c r="UDN257" s="594"/>
      <c r="UDO257" s="594"/>
      <c r="UDP257" s="594"/>
      <c r="UDQ257" s="594"/>
      <c r="UDR257" s="594"/>
      <c r="UDS257" s="594"/>
      <c r="UDT257" s="594"/>
      <c r="UDU257" s="594"/>
      <c r="UDV257" s="594"/>
      <c r="UDW257" s="594"/>
      <c r="UDX257" s="594"/>
      <c r="UDY257" s="594"/>
      <c r="UDZ257" s="594"/>
      <c r="UEA257" s="594"/>
      <c r="UEB257" s="594"/>
      <c r="UEC257" s="594"/>
      <c r="UED257" s="594"/>
      <c r="UEE257" s="594"/>
      <c r="UEF257" s="594"/>
      <c r="UEG257" s="594"/>
      <c r="UEH257" s="594"/>
      <c r="UEI257" s="594"/>
      <c r="UEJ257" s="594"/>
      <c r="UEK257" s="594"/>
      <c r="UEL257" s="594"/>
      <c r="UEM257" s="594"/>
      <c r="UEN257" s="594"/>
      <c r="UEO257" s="594"/>
      <c r="UEP257" s="594"/>
      <c r="UEQ257" s="594"/>
      <c r="UER257" s="594"/>
      <c r="UES257" s="594"/>
      <c r="UET257" s="594"/>
      <c r="UEU257" s="594"/>
      <c r="UEV257" s="594"/>
      <c r="UEW257" s="594"/>
      <c r="UEX257" s="594"/>
      <c r="UEY257" s="594"/>
      <c r="UEZ257" s="594"/>
      <c r="UFA257" s="594"/>
      <c r="UFB257" s="594"/>
      <c r="UFC257" s="594"/>
      <c r="UFD257" s="594"/>
      <c r="UFE257" s="594"/>
      <c r="UFF257" s="594"/>
      <c r="UFG257" s="594"/>
      <c r="UFH257" s="594"/>
      <c r="UFI257" s="594"/>
      <c r="UFJ257" s="594"/>
      <c r="UFK257" s="594"/>
      <c r="UFL257" s="594"/>
      <c r="UFM257" s="594"/>
      <c r="UFN257" s="594"/>
      <c r="UFO257" s="594"/>
      <c r="UFP257" s="594"/>
      <c r="UFQ257" s="594"/>
      <c r="UFR257" s="594"/>
      <c r="UFS257" s="594"/>
      <c r="UFT257" s="594"/>
      <c r="UFU257" s="594"/>
      <c r="UFV257" s="594"/>
      <c r="UFW257" s="594"/>
      <c r="UFX257" s="594"/>
      <c r="UFY257" s="594"/>
      <c r="UFZ257" s="594"/>
      <c r="UGA257" s="594"/>
      <c r="UGB257" s="594"/>
      <c r="UGC257" s="594"/>
      <c r="UGD257" s="594"/>
      <c r="UGE257" s="594"/>
      <c r="UGF257" s="594"/>
      <c r="UGG257" s="594"/>
      <c r="UGH257" s="594"/>
      <c r="UGI257" s="594"/>
      <c r="UGJ257" s="594"/>
      <c r="UGK257" s="594"/>
      <c r="UGL257" s="594"/>
      <c r="UGM257" s="594"/>
      <c r="UGN257" s="594"/>
      <c r="UGO257" s="594"/>
      <c r="UGP257" s="594"/>
      <c r="UGQ257" s="594"/>
      <c r="UGR257" s="594"/>
      <c r="UGS257" s="594"/>
      <c r="UGT257" s="594"/>
      <c r="UGU257" s="594"/>
      <c r="UGV257" s="594"/>
      <c r="UGW257" s="594"/>
      <c r="UGX257" s="594"/>
      <c r="UGY257" s="594"/>
      <c r="UGZ257" s="594"/>
      <c r="UHA257" s="594"/>
      <c r="UHB257" s="594"/>
      <c r="UHC257" s="594"/>
      <c r="UHD257" s="594"/>
      <c r="UHE257" s="594"/>
      <c r="UHF257" s="594"/>
      <c r="UHG257" s="594"/>
      <c r="UHH257" s="594"/>
      <c r="UHI257" s="594"/>
      <c r="UHJ257" s="594"/>
      <c r="UHK257" s="594"/>
      <c r="UHL257" s="594"/>
      <c r="UHM257" s="594"/>
      <c r="UHN257" s="594"/>
      <c r="UHO257" s="594"/>
      <c r="UHP257" s="594"/>
      <c r="UHQ257" s="594"/>
      <c r="UHR257" s="594"/>
      <c r="UHS257" s="594"/>
      <c r="UHT257" s="594"/>
      <c r="UHU257" s="594"/>
      <c r="UHV257" s="594"/>
      <c r="UHW257" s="594"/>
      <c r="UHX257" s="594"/>
      <c r="UHY257" s="594"/>
      <c r="UHZ257" s="594"/>
      <c r="UIA257" s="594"/>
      <c r="UIB257" s="594"/>
      <c r="UIC257" s="594"/>
      <c r="UID257" s="594"/>
      <c r="UIE257" s="594"/>
      <c r="UIF257" s="594"/>
      <c r="UIG257" s="594"/>
      <c r="UIH257" s="594"/>
      <c r="UII257" s="594"/>
      <c r="UIJ257" s="594"/>
      <c r="UIK257" s="594"/>
      <c r="UIL257" s="594"/>
      <c r="UIM257" s="594"/>
      <c r="UIN257" s="594"/>
      <c r="UIO257" s="594"/>
      <c r="UIP257" s="594"/>
      <c r="UIQ257" s="594"/>
      <c r="UIR257" s="594"/>
      <c r="UIS257" s="594"/>
      <c r="UIT257" s="594"/>
      <c r="UIU257" s="594"/>
      <c r="UIV257" s="594"/>
      <c r="UIW257" s="594"/>
      <c r="UIX257" s="594"/>
      <c r="UIY257" s="594"/>
      <c r="UIZ257" s="594"/>
      <c r="UJA257" s="594"/>
      <c r="UJB257" s="594"/>
      <c r="UJC257" s="594"/>
      <c r="UJD257" s="594"/>
      <c r="UJE257" s="594"/>
      <c r="UJF257" s="594"/>
      <c r="UJG257" s="594"/>
      <c r="UJH257" s="594"/>
      <c r="UJI257" s="594"/>
      <c r="UJJ257" s="594"/>
      <c r="UJK257" s="594"/>
      <c r="UJL257" s="594"/>
      <c r="UJM257" s="594"/>
      <c r="UJN257" s="594"/>
      <c r="UJO257" s="594"/>
      <c r="UJP257" s="594"/>
      <c r="UJQ257" s="594"/>
      <c r="UJR257" s="594"/>
      <c r="UJS257" s="594"/>
      <c r="UJT257" s="594"/>
      <c r="UJU257" s="594"/>
      <c r="UJV257" s="594"/>
      <c r="UJW257" s="594"/>
      <c r="UJX257" s="594"/>
      <c r="UJY257" s="594"/>
      <c r="UJZ257" s="594"/>
      <c r="UKA257" s="594"/>
      <c r="UKB257" s="594"/>
      <c r="UKC257" s="594"/>
      <c r="UKD257" s="594"/>
      <c r="UKE257" s="594"/>
      <c r="UKF257" s="594"/>
      <c r="UKG257" s="594"/>
      <c r="UKH257" s="594"/>
      <c r="UKI257" s="594"/>
      <c r="UKJ257" s="594"/>
      <c r="UKK257" s="594"/>
      <c r="UKL257" s="594"/>
      <c r="UKM257" s="594"/>
      <c r="UKN257" s="594"/>
      <c r="UKO257" s="594"/>
      <c r="UKP257" s="594"/>
      <c r="UKQ257" s="594"/>
      <c r="UKR257" s="594"/>
      <c r="UKS257" s="594"/>
      <c r="UKT257" s="594"/>
      <c r="UKU257" s="594"/>
      <c r="UKV257" s="594"/>
      <c r="UKW257" s="594"/>
      <c r="UKX257" s="594"/>
      <c r="UKY257" s="594"/>
      <c r="UKZ257" s="594"/>
      <c r="ULA257" s="594"/>
      <c r="ULB257" s="594"/>
      <c r="ULC257" s="594"/>
      <c r="ULD257" s="594"/>
      <c r="ULE257" s="594"/>
      <c r="ULF257" s="594"/>
      <c r="ULG257" s="594"/>
      <c r="ULH257" s="594"/>
      <c r="ULI257" s="594"/>
      <c r="ULJ257" s="594"/>
      <c r="ULK257" s="594"/>
      <c r="ULL257" s="594"/>
      <c r="ULM257" s="594"/>
      <c r="ULN257" s="594"/>
      <c r="ULO257" s="594"/>
      <c r="ULP257" s="594"/>
      <c r="ULQ257" s="594"/>
      <c r="ULR257" s="594"/>
      <c r="ULS257" s="594"/>
      <c r="ULT257" s="594"/>
      <c r="ULU257" s="594"/>
      <c r="ULV257" s="594"/>
      <c r="ULW257" s="594"/>
      <c r="ULX257" s="594"/>
      <c r="ULY257" s="594"/>
      <c r="ULZ257" s="594"/>
      <c r="UMA257" s="594"/>
      <c r="UMB257" s="594"/>
      <c r="UMC257" s="594"/>
      <c r="UMD257" s="594"/>
      <c r="UME257" s="594"/>
      <c r="UMF257" s="594"/>
      <c r="UMG257" s="594"/>
      <c r="UMH257" s="594"/>
      <c r="UMI257" s="594"/>
      <c r="UMJ257" s="594"/>
      <c r="UMK257" s="594"/>
      <c r="UML257" s="594"/>
      <c r="UMM257" s="594"/>
      <c r="UMN257" s="594"/>
      <c r="UMO257" s="594"/>
      <c r="UMP257" s="594"/>
      <c r="UMQ257" s="594"/>
      <c r="UMR257" s="594"/>
      <c r="UMS257" s="594"/>
      <c r="UMT257" s="594"/>
      <c r="UMU257" s="594"/>
      <c r="UMV257" s="594"/>
      <c r="UMW257" s="594"/>
      <c r="UMX257" s="594"/>
      <c r="UMY257" s="594"/>
      <c r="UMZ257" s="594"/>
      <c r="UNA257" s="594"/>
      <c r="UNB257" s="594"/>
      <c r="UNC257" s="594"/>
      <c r="UND257" s="594"/>
      <c r="UNE257" s="594"/>
      <c r="UNF257" s="594"/>
      <c r="UNG257" s="594"/>
      <c r="UNH257" s="594"/>
      <c r="UNI257" s="594"/>
      <c r="UNJ257" s="594"/>
      <c r="UNK257" s="594"/>
      <c r="UNL257" s="594"/>
      <c r="UNM257" s="594"/>
      <c r="UNN257" s="594"/>
      <c r="UNO257" s="594"/>
      <c r="UNP257" s="594"/>
      <c r="UNQ257" s="594"/>
      <c r="UNR257" s="594"/>
      <c r="UNS257" s="594"/>
      <c r="UNT257" s="594"/>
      <c r="UNU257" s="594"/>
      <c r="UNV257" s="594"/>
      <c r="UNW257" s="594"/>
      <c r="UNX257" s="594"/>
      <c r="UNY257" s="594"/>
      <c r="UNZ257" s="594"/>
      <c r="UOA257" s="594"/>
      <c r="UOB257" s="594"/>
      <c r="UOC257" s="594"/>
      <c r="UOD257" s="594"/>
      <c r="UOE257" s="594"/>
      <c r="UOF257" s="594"/>
      <c r="UOG257" s="594"/>
      <c r="UOH257" s="594"/>
      <c r="UOI257" s="594"/>
      <c r="UOJ257" s="594"/>
      <c r="UOK257" s="594"/>
      <c r="UOL257" s="594"/>
      <c r="UOM257" s="594"/>
      <c r="UON257" s="594"/>
      <c r="UOO257" s="594"/>
      <c r="UOP257" s="594"/>
      <c r="UOQ257" s="594"/>
      <c r="UOR257" s="594"/>
      <c r="UOS257" s="594"/>
      <c r="UOT257" s="594"/>
      <c r="UOU257" s="594"/>
      <c r="UOV257" s="594"/>
      <c r="UOW257" s="594"/>
      <c r="UOX257" s="594"/>
      <c r="UOY257" s="594"/>
      <c r="UOZ257" s="594"/>
      <c r="UPA257" s="594"/>
      <c r="UPB257" s="594"/>
      <c r="UPC257" s="594"/>
      <c r="UPD257" s="594"/>
      <c r="UPE257" s="594"/>
      <c r="UPF257" s="594"/>
      <c r="UPG257" s="594"/>
      <c r="UPH257" s="594"/>
      <c r="UPI257" s="594"/>
      <c r="UPJ257" s="594"/>
      <c r="UPK257" s="594"/>
      <c r="UPL257" s="594"/>
      <c r="UPM257" s="594"/>
      <c r="UPN257" s="594"/>
      <c r="UPO257" s="594"/>
      <c r="UPP257" s="594"/>
      <c r="UPQ257" s="594"/>
      <c r="UPR257" s="594"/>
      <c r="UPS257" s="594"/>
      <c r="UPT257" s="594"/>
      <c r="UPU257" s="594"/>
      <c r="UPV257" s="594"/>
      <c r="UPW257" s="594"/>
      <c r="UPX257" s="594"/>
      <c r="UPY257" s="594"/>
      <c r="UPZ257" s="594"/>
      <c r="UQA257" s="594"/>
      <c r="UQB257" s="594"/>
      <c r="UQC257" s="594"/>
      <c r="UQD257" s="594"/>
      <c r="UQE257" s="594"/>
      <c r="UQF257" s="594"/>
      <c r="UQG257" s="594"/>
      <c r="UQH257" s="594"/>
      <c r="UQI257" s="594"/>
      <c r="UQJ257" s="594"/>
      <c r="UQK257" s="594"/>
      <c r="UQL257" s="594"/>
      <c r="UQM257" s="594"/>
      <c r="UQN257" s="594"/>
      <c r="UQO257" s="594"/>
      <c r="UQP257" s="594"/>
      <c r="UQQ257" s="594"/>
      <c r="UQR257" s="594"/>
      <c r="UQS257" s="594"/>
      <c r="UQT257" s="594"/>
      <c r="UQU257" s="594"/>
      <c r="UQV257" s="594"/>
      <c r="UQW257" s="594"/>
      <c r="UQX257" s="594"/>
      <c r="UQY257" s="594"/>
      <c r="UQZ257" s="594"/>
      <c r="URA257" s="594"/>
      <c r="URB257" s="594"/>
      <c r="URC257" s="594"/>
      <c r="URD257" s="594"/>
      <c r="URE257" s="594"/>
      <c r="URF257" s="594"/>
      <c r="URG257" s="594"/>
      <c r="URH257" s="594"/>
      <c r="URI257" s="594"/>
      <c r="URJ257" s="594"/>
      <c r="URK257" s="594"/>
      <c r="URL257" s="594"/>
      <c r="URM257" s="594"/>
      <c r="URN257" s="594"/>
      <c r="URO257" s="594"/>
      <c r="URP257" s="594"/>
      <c r="URQ257" s="594"/>
      <c r="URR257" s="594"/>
      <c r="URS257" s="594"/>
      <c r="URT257" s="594"/>
      <c r="URU257" s="594"/>
      <c r="URV257" s="594"/>
      <c r="URW257" s="594"/>
      <c r="URX257" s="594"/>
      <c r="URY257" s="594"/>
      <c r="URZ257" s="594"/>
      <c r="USA257" s="594"/>
      <c r="USB257" s="594"/>
      <c r="USC257" s="594"/>
      <c r="USD257" s="594"/>
      <c r="USE257" s="594"/>
      <c r="USF257" s="594"/>
      <c r="USG257" s="594"/>
      <c r="USH257" s="594"/>
      <c r="USI257" s="594"/>
      <c r="USJ257" s="594"/>
      <c r="USK257" s="594"/>
      <c r="USL257" s="594"/>
      <c r="USM257" s="594"/>
      <c r="USN257" s="594"/>
      <c r="USO257" s="594"/>
      <c r="USP257" s="594"/>
      <c r="USQ257" s="594"/>
      <c r="USR257" s="594"/>
      <c r="USS257" s="594"/>
      <c r="UST257" s="594"/>
      <c r="USU257" s="594"/>
      <c r="USV257" s="594"/>
      <c r="USW257" s="594"/>
      <c r="USX257" s="594"/>
      <c r="USY257" s="594"/>
      <c r="USZ257" s="594"/>
      <c r="UTA257" s="594"/>
      <c r="UTB257" s="594"/>
      <c r="UTC257" s="594"/>
      <c r="UTD257" s="594"/>
      <c r="UTE257" s="594"/>
      <c r="UTF257" s="594"/>
      <c r="UTG257" s="594"/>
      <c r="UTH257" s="594"/>
      <c r="UTI257" s="594"/>
      <c r="UTJ257" s="594"/>
      <c r="UTK257" s="594"/>
      <c r="UTL257" s="594"/>
      <c r="UTM257" s="594"/>
      <c r="UTN257" s="594"/>
      <c r="UTO257" s="594"/>
      <c r="UTP257" s="594"/>
      <c r="UTQ257" s="594"/>
      <c r="UTR257" s="594"/>
      <c r="UTS257" s="594"/>
      <c r="UTT257" s="594"/>
      <c r="UTU257" s="594"/>
      <c r="UTV257" s="594"/>
      <c r="UTW257" s="594"/>
      <c r="UTX257" s="594"/>
      <c r="UTY257" s="594"/>
      <c r="UTZ257" s="594"/>
      <c r="UUA257" s="594"/>
      <c r="UUB257" s="594"/>
      <c r="UUC257" s="594"/>
      <c r="UUD257" s="594"/>
      <c r="UUE257" s="594"/>
      <c r="UUF257" s="594"/>
      <c r="UUG257" s="594"/>
      <c r="UUH257" s="594"/>
      <c r="UUI257" s="594"/>
      <c r="UUJ257" s="594"/>
      <c r="UUK257" s="594"/>
      <c r="UUL257" s="594"/>
      <c r="UUM257" s="594"/>
      <c r="UUN257" s="594"/>
      <c r="UUO257" s="594"/>
      <c r="UUP257" s="594"/>
      <c r="UUQ257" s="594"/>
      <c r="UUR257" s="594"/>
      <c r="UUS257" s="594"/>
      <c r="UUT257" s="594"/>
      <c r="UUU257" s="594"/>
      <c r="UUV257" s="594"/>
      <c r="UUW257" s="594"/>
      <c r="UUX257" s="594"/>
      <c r="UUY257" s="594"/>
      <c r="UUZ257" s="594"/>
      <c r="UVA257" s="594"/>
      <c r="UVB257" s="594"/>
      <c r="UVC257" s="594"/>
      <c r="UVD257" s="594"/>
      <c r="UVE257" s="594"/>
      <c r="UVF257" s="594"/>
      <c r="UVG257" s="594"/>
      <c r="UVH257" s="594"/>
      <c r="UVI257" s="594"/>
      <c r="UVJ257" s="594"/>
      <c r="UVK257" s="594"/>
      <c r="UVL257" s="594"/>
      <c r="UVM257" s="594"/>
      <c r="UVN257" s="594"/>
      <c r="UVO257" s="594"/>
      <c r="UVP257" s="594"/>
      <c r="UVQ257" s="594"/>
      <c r="UVR257" s="594"/>
      <c r="UVS257" s="594"/>
      <c r="UVT257" s="594"/>
      <c r="UVU257" s="594"/>
      <c r="UVV257" s="594"/>
      <c r="UVW257" s="594"/>
      <c r="UVX257" s="594"/>
      <c r="UVY257" s="594"/>
      <c r="UVZ257" s="594"/>
      <c r="UWA257" s="594"/>
      <c r="UWB257" s="594"/>
      <c r="UWC257" s="594"/>
      <c r="UWD257" s="594"/>
      <c r="UWE257" s="594"/>
      <c r="UWF257" s="594"/>
      <c r="UWG257" s="594"/>
      <c r="UWH257" s="594"/>
      <c r="UWI257" s="594"/>
      <c r="UWJ257" s="594"/>
      <c r="UWK257" s="594"/>
      <c r="UWL257" s="594"/>
      <c r="UWM257" s="594"/>
      <c r="UWN257" s="594"/>
      <c r="UWO257" s="594"/>
      <c r="UWP257" s="594"/>
      <c r="UWQ257" s="594"/>
      <c r="UWR257" s="594"/>
      <c r="UWS257" s="594"/>
      <c r="UWT257" s="594"/>
      <c r="UWU257" s="594"/>
      <c r="UWV257" s="594"/>
      <c r="UWW257" s="594"/>
      <c r="UWX257" s="594"/>
      <c r="UWY257" s="594"/>
      <c r="UWZ257" s="594"/>
      <c r="UXA257" s="594"/>
      <c r="UXB257" s="594"/>
      <c r="UXC257" s="594"/>
      <c r="UXD257" s="594"/>
      <c r="UXE257" s="594"/>
      <c r="UXF257" s="594"/>
      <c r="UXG257" s="594"/>
      <c r="UXH257" s="594"/>
      <c r="UXI257" s="594"/>
      <c r="UXJ257" s="594"/>
      <c r="UXK257" s="594"/>
      <c r="UXL257" s="594"/>
      <c r="UXM257" s="594"/>
      <c r="UXN257" s="594"/>
      <c r="UXO257" s="594"/>
      <c r="UXP257" s="594"/>
      <c r="UXQ257" s="594"/>
      <c r="UXR257" s="594"/>
      <c r="UXS257" s="594"/>
      <c r="UXT257" s="594"/>
      <c r="UXU257" s="594"/>
      <c r="UXV257" s="594"/>
      <c r="UXW257" s="594"/>
      <c r="UXX257" s="594"/>
      <c r="UXY257" s="594"/>
      <c r="UXZ257" s="594"/>
      <c r="UYA257" s="594"/>
      <c r="UYB257" s="594"/>
      <c r="UYC257" s="594"/>
      <c r="UYD257" s="594"/>
      <c r="UYE257" s="594"/>
      <c r="UYF257" s="594"/>
      <c r="UYG257" s="594"/>
      <c r="UYH257" s="594"/>
      <c r="UYI257" s="594"/>
      <c r="UYJ257" s="594"/>
      <c r="UYK257" s="594"/>
      <c r="UYL257" s="594"/>
      <c r="UYM257" s="594"/>
      <c r="UYN257" s="594"/>
      <c r="UYO257" s="594"/>
      <c r="UYP257" s="594"/>
      <c r="UYQ257" s="594"/>
      <c r="UYR257" s="594"/>
      <c r="UYS257" s="594"/>
      <c r="UYT257" s="594"/>
      <c r="UYU257" s="594"/>
      <c r="UYV257" s="594"/>
      <c r="UYW257" s="594"/>
      <c r="UYX257" s="594"/>
      <c r="UYY257" s="594"/>
      <c r="UYZ257" s="594"/>
      <c r="UZA257" s="594"/>
      <c r="UZB257" s="594"/>
      <c r="UZC257" s="594"/>
      <c r="UZD257" s="594"/>
      <c r="UZE257" s="594"/>
      <c r="UZF257" s="594"/>
      <c r="UZG257" s="594"/>
      <c r="UZH257" s="594"/>
      <c r="UZI257" s="594"/>
      <c r="UZJ257" s="594"/>
      <c r="UZK257" s="594"/>
      <c r="UZL257" s="594"/>
      <c r="UZM257" s="594"/>
      <c r="UZN257" s="594"/>
      <c r="UZO257" s="594"/>
      <c r="UZP257" s="594"/>
      <c r="UZQ257" s="594"/>
      <c r="UZR257" s="594"/>
      <c r="UZS257" s="594"/>
      <c r="UZT257" s="594"/>
      <c r="UZU257" s="594"/>
      <c r="UZV257" s="594"/>
      <c r="UZW257" s="594"/>
      <c r="UZX257" s="594"/>
      <c r="UZY257" s="594"/>
      <c r="UZZ257" s="594"/>
      <c r="VAA257" s="594"/>
      <c r="VAB257" s="594"/>
      <c r="VAC257" s="594"/>
      <c r="VAD257" s="594"/>
      <c r="VAE257" s="594"/>
      <c r="VAF257" s="594"/>
      <c r="VAG257" s="594"/>
      <c r="VAH257" s="594"/>
      <c r="VAI257" s="594"/>
      <c r="VAJ257" s="594"/>
      <c r="VAK257" s="594"/>
      <c r="VAL257" s="594"/>
      <c r="VAM257" s="594"/>
      <c r="VAN257" s="594"/>
      <c r="VAO257" s="594"/>
      <c r="VAP257" s="594"/>
      <c r="VAQ257" s="594"/>
      <c r="VAR257" s="594"/>
      <c r="VAS257" s="594"/>
      <c r="VAT257" s="594"/>
      <c r="VAU257" s="594"/>
      <c r="VAV257" s="594"/>
      <c r="VAW257" s="594"/>
      <c r="VAX257" s="594"/>
      <c r="VAY257" s="594"/>
      <c r="VAZ257" s="594"/>
      <c r="VBA257" s="594"/>
      <c r="VBB257" s="594"/>
      <c r="VBC257" s="594"/>
      <c r="VBD257" s="594"/>
      <c r="VBE257" s="594"/>
      <c r="VBF257" s="594"/>
      <c r="VBG257" s="594"/>
      <c r="VBH257" s="594"/>
      <c r="VBI257" s="594"/>
      <c r="VBJ257" s="594"/>
      <c r="VBK257" s="594"/>
      <c r="VBL257" s="594"/>
      <c r="VBM257" s="594"/>
      <c r="VBN257" s="594"/>
      <c r="VBO257" s="594"/>
      <c r="VBP257" s="594"/>
      <c r="VBQ257" s="594"/>
      <c r="VBR257" s="594"/>
      <c r="VBS257" s="594"/>
      <c r="VBT257" s="594"/>
      <c r="VBU257" s="594"/>
      <c r="VBV257" s="594"/>
      <c r="VBW257" s="594"/>
      <c r="VBX257" s="594"/>
      <c r="VBY257" s="594"/>
      <c r="VBZ257" s="594"/>
      <c r="VCA257" s="594"/>
      <c r="VCB257" s="594"/>
      <c r="VCC257" s="594"/>
      <c r="VCD257" s="594"/>
      <c r="VCE257" s="594"/>
      <c r="VCF257" s="594"/>
      <c r="VCG257" s="594"/>
      <c r="VCH257" s="594"/>
      <c r="VCI257" s="594"/>
      <c r="VCJ257" s="594"/>
      <c r="VCK257" s="594"/>
      <c r="VCL257" s="594"/>
      <c r="VCM257" s="594"/>
      <c r="VCN257" s="594"/>
      <c r="VCO257" s="594"/>
      <c r="VCP257" s="594"/>
      <c r="VCQ257" s="594"/>
      <c r="VCR257" s="594"/>
      <c r="VCS257" s="594"/>
      <c r="VCT257" s="594"/>
      <c r="VCU257" s="594"/>
      <c r="VCV257" s="594"/>
      <c r="VCW257" s="594"/>
      <c r="VCX257" s="594"/>
      <c r="VCY257" s="594"/>
      <c r="VCZ257" s="594"/>
      <c r="VDA257" s="594"/>
      <c r="VDB257" s="594"/>
      <c r="VDC257" s="594"/>
      <c r="VDD257" s="594"/>
      <c r="VDE257" s="594"/>
      <c r="VDF257" s="594"/>
      <c r="VDG257" s="594"/>
      <c r="VDH257" s="594"/>
      <c r="VDI257" s="594"/>
      <c r="VDJ257" s="594"/>
      <c r="VDK257" s="594"/>
      <c r="VDL257" s="594"/>
      <c r="VDM257" s="594"/>
      <c r="VDN257" s="594"/>
      <c r="VDO257" s="594"/>
      <c r="VDP257" s="594"/>
      <c r="VDQ257" s="594"/>
      <c r="VDR257" s="594"/>
      <c r="VDS257" s="594"/>
      <c r="VDT257" s="594"/>
      <c r="VDU257" s="594"/>
      <c r="VDV257" s="594"/>
      <c r="VDW257" s="594"/>
      <c r="VDX257" s="594"/>
      <c r="VDY257" s="594"/>
      <c r="VDZ257" s="594"/>
      <c r="VEA257" s="594"/>
      <c r="VEB257" s="594"/>
      <c r="VEC257" s="594"/>
      <c r="VED257" s="594"/>
      <c r="VEE257" s="594"/>
      <c r="VEF257" s="594"/>
      <c r="VEG257" s="594"/>
      <c r="VEH257" s="594"/>
      <c r="VEI257" s="594"/>
      <c r="VEJ257" s="594"/>
      <c r="VEK257" s="594"/>
      <c r="VEL257" s="594"/>
      <c r="VEM257" s="594"/>
      <c r="VEN257" s="594"/>
      <c r="VEO257" s="594"/>
      <c r="VEP257" s="594"/>
      <c r="VEQ257" s="594"/>
      <c r="VER257" s="594"/>
      <c r="VES257" s="594"/>
      <c r="VET257" s="594"/>
      <c r="VEU257" s="594"/>
      <c r="VEV257" s="594"/>
      <c r="VEW257" s="594"/>
      <c r="VEX257" s="594"/>
      <c r="VEY257" s="594"/>
      <c r="VEZ257" s="594"/>
      <c r="VFA257" s="594"/>
      <c r="VFB257" s="594"/>
      <c r="VFC257" s="594"/>
      <c r="VFD257" s="594"/>
      <c r="VFE257" s="594"/>
      <c r="VFF257" s="594"/>
      <c r="VFG257" s="594"/>
      <c r="VFH257" s="594"/>
      <c r="VFI257" s="594"/>
      <c r="VFJ257" s="594"/>
      <c r="VFK257" s="594"/>
      <c r="VFL257" s="594"/>
      <c r="VFM257" s="594"/>
      <c r="VFN257" s="594"/>
      <c r="VFO257" s="594"/>
      <c r="VFP257" s="594"/>
      <c r="VFQ257" s="594"/>
      <c r="VFR257" s="594"/>
      <c r="VFS257" s="594"/>
      <c r="VFT257" s="594"/>
      <c r="VFU257" s="594"/>
      <c r="VFV257" s="594"/>
      <c r="VFW257" s="594"/>
      <c r="VFX257" s="594"/>
      <c r="VFY257" s="594"/>
      <c r="VFZ257" s="594"/>
      <c r="VGA257" s="594"/>
      <c r="VGB257" s="594"/>
      <c r="VGC257" s="594"/>
      <c r="VGD257" s="594"/>
      <c r="VGE257" s="594"/>
      <c r="VGF257" s="594"/>
      <c r="VGG257" s="594"/>
      <c r="VGH257" s="594"/>
      <c r="VGI257" s="594"/>
      <c r="VGJ257" s="594"/>
      <c r="VGK257" s="594"/>
      <c r="VGL257" s="594"/>
      <c r="VGM257" s="594"/>
      <c r="VGN257" s="594"/>
      <c r="VGO257" s="594"/>
      <c r="VGP257" s="594"/>
      <c r="VGQ257" s="594"/>
      <c r="VGR257" s="594"/>
      <c r="VGS257" s="594"/>
      <c r="VGT257" s="594"/>
      <c r="VGU257" s="594"/>
      <c r="VGV257" s="594"/>
      <c r="VGW257" s="594"/>
      <c r="VGX257" s="594"/>
      <c r="VGY257" s="594"/>
      <c r="VGZ257" s="594"/>
      <c r="VHA257" s="594"/>
      <c r="VHB257" s="594"/>
      <c r="VHC257" s="594"/>
      <c r="VHD257" s="594"/>
      <c r="VHE257" s="594"/>
      <c r="VHF257" s="594"/>
      <c r="VHG257" s="594"/>
      <c r="VHH257" s="594"/>
      <c r="VHI257" s="594"/>
      <c r="VHJ257" s="594"/>
      <c r="VHK257" s="594"/>
      <c r="VHL257" s="594"/>
      <c r="VHM257" s="594"/>
      <c r="VHN257" s="594"/>
      <c r="VHO257" s="594"/>
      <c r="VHP257" s="594"/>
      <c r="VHQ257" s="594"/>
      <c r="VHR257" s="594"/>
      <c r="VHS257" s="594"/>
      <c r="VHT257" s="594"/>
      <c r="VHU257" s="594"/>
      <c r="VHV257" s="594"/>
      <c r="VHW257" s="594"/>
      <c r="VHX257" s="594"/>
      <c r="VHY257" s="594"/>
      <c r="VHZ257" s="594"/>
      <c r="VIA257" s="594"/>
      <c r="VIB257" s="594"/>
      <c r="VIC257" s="594"/>
      <c r="VID257" s="594"/>
      <c r="VIE257" s="594"/>
      <c r="VIF257" s="594"/>
      <c r="VIG257" s="594"/>
      <c r="VIH257" s="594"/>
      <c r="VII257" s="594"/>
      <c r="VIJ257" s="594"/>
      <c r="VIK257" s="594"/>
      <c r="VIL257" s="594"/>
      <c r="VIM257" s="594"/>
      <c r="VIN257" s="594"/>
      <c r="VIO257" s="594"/>
      <c r="VIP257" s="594"/>
      <c r="VIQ257" s="594"/>
      <c r="VIR257" s="594"/>
      <c r="VIS257" s="594"/>
      <c r="VIT257" s="594"/>
      <c r="VIU257" s="594"/>
      <c r="VIV257" s="594"/>
      <c r="VIW257" s="594"/>
      <c r="VIX257" s="594"/>
      <c r="VIY257" s="594"/>
      <c r="VIZ257" s="594"/>
      <c r="VJA257" s="594"/>
      <c r="VJB257" s="594"/>
      <c r="VJC257" s="594"/>
      <c r="VJD257" s="594"/>
      <c r="VJE257" s="594"/>
      <c r="VJF257" s="594"/>
      <c r="VJG257" s="594"/>
      <c r="VJH257" s="594"/>
      <c r="VJI257" s="594"/>
      <c r="VJJ257" s="594"/>
      <c r="VJK257" s="594"/>
      <c r="VJL257" s="594"/>
      <c r="VJM257" s="594"/>
      <c r="VJN257" s="594"/>
      <c r="VJO257" s="594"/>
      <c r="VJP257" s="594"/>
      <c r="VJQ257" s="594"/>
      <c r="VJR257" s="594"/>
      <c r="VJS257" s="594"/>
      <c r="VJT257" s="594"/>
      <c r="VJU257" s="594"/>
      <c r="VJV257" s="594"/>
      <c r="VJW257" s="594"/>
      <c r="VJX257" s="594"/>
      <c r="VJY257" s="594"/>
      <c r="VJZ257" s="594"/>
      <c r="VKA257" s="594"/>
      <c r="VKB257" s="594"/>
      <c r="VKC257" s="594"/>
      <c r="VKD257" s="594"/>
      <c r="VKE257" s="594"/>
      <c r="VKF257" s="594"/>
      <c r="VKG257" s="594"/>
      <c r="VKH257" s="594"/>
      <c r="VKI257" s="594"/>
      <c r="VKJ257" s="594"/>
      <c r="VKK257" s="594"/>
      <c r="VKL257" s="594"/>
      <c r="VKM257" s="594"/>
      <c r="VKN257" s="594"/>
      <c r="VKO257" s="594"/>
      <c r="VKP257" s="594"/>
      <c r="VKQ257" s="594"/>
      <c r="VKR257" s="594"/>
      <c r="VKS257" s="594"/>
      <c r="VKT257" s="594"/>
      <c r="VKU257" s="594"/>
      <c r="VKV257" s="594"/>
      <c r="VKW257" s="594"/>
      <c r="VKX257" s="594"/>
      <c r="VKY257" s="594"/>
      <c r="VKZ257" s="594"/>
      <c r="VLA257" s="594"/>
      <c r="VLB257" s="594"/>
      <c r="VLC257" s="594"/>
      <c r="VLD257" s="594"/>
      <c r="VLE257" s="594"/>
      <c r="VLF257" s="594"/>
      <c r="VLG257" s="594"/>
      <c r="VLH257" s="594"/>
      <c r="VLI257" s="594"/>
      <c r="VLJ257" s="594"/>
      <c r="VLK257" s="594"/>
      <c r="VLL257" s="594"/>
      <c r="VLM257" s="594"/>
      <c r="VLN257" s="594"/>
      <c r="VLO257" s="594"/>
      <c r="VLP257" s="594"/>
      <c r="VLQ257" s="594"/>
      <c r="VLR257" s="594"/>
      <c r="VLS257" s="594"/>
      <c r="VLT257" s="594"/>
      <c r="VLU257" s="594"/>
      <c r="VLV257" s="594"/>
      <c r="VLW257" s="594"/>
      <c r="VLX257" s="594"/>
      <c r="VLY257" s="594"/>
      <c r="VLZ257" s="594"/>
      <c r="VMA257" s="594"/>
      <c r="VMB257" s="594"/>
      <c r="VMC257" s="594"/>
      <c r="VMD257" s="594"/>
      <c r="VME257" s="594"/>
      <c r="VMF257" s="594"/>
      <c r="VMG257" s="594"/>
      <c r="VMH257" s="594"/>
      <c r="VMI257" s="594"/>
      <c r="VMJ257" s="594"/>
      <c r="VMK257" s="594"/>
      <c r="VML257" s="594"/>
      <c r="VMM257" s="594"/>
      <c r="VMN257" s="594"/>
      <c r="VMO257" s="594"/>
      <c r="VMP257" s="594"/>
      <c r="VMQ257" s="594"/>
      <c r="VMR257" s="594"/>
      <c r="VMS257" s="594"/>
      <c r="VMT257" s="594"/>
      <c r="VMU257" s="594"/>
      <c r="VMV257" s="594"/>
      <c r="VMW257" s="594"/>
      <c r="VMX257" s="594"/>
      <c r="VMY257" s="594"/>
      <c r="VMZ257" s="594"/>
      <c r="VNA257" s="594"/>
      <c r="VNB257" s="594"/>
      <c r="VNC257" s="594"/>
      <c r="VND257" s="594"/>
      <c r="VNE257" s="594"/>
      <c r="VNF257" s="594"/>
      <c r="VNG257" s="594"/>
      <c r="VNH257" s="594"/>
      <c r="VNI257" s="594"/>
      <c r="VNJ257" s="594"/>
      <c r="VNK257" s="594"/>
      <c r="VNL257" s="594"/>
      <c r="VNM257" s="594"/>
      <c r="VNN257" s="594"/>
      <c r="VNO257" s="594"/>
      <c r="VNP257" s="594"/>
      <c r="VNQ257" s="594"/>
      <c r="VNR257" s="594"/>
      <c r="VNS257" s="594"/>
      <c r="VNT257" s="594"/>
      <c r="VNU257" s="594"/>
      <c r="VNV257" s="594"/>
      <c r="VNW257" s="594"/>
      <c r="VNX257" s="594"/>
      <c r="VNY257" s="594"/>
      <c r="VNZ257" s="594"/>
      <c r="VOA257" s="594"/>
      <c r="VOB257" s="594"/>
      <c r="VOC257" s="594"/>
      <c r="VOD257" s="594"/>
      <c r="VOE257" s="594"/>
      <c r="VOF257" s="594"/>
      <c r="VOG257" s="594"/>
      <c r="VOH257" s="594"/>
      <c r="VOI257" s="594"/>
      <c r="VOJ257" s="594"/>
      <c r="VOK257" s="594"/>
      <c r="VOL257" s="594"/>
      <c r="VOM257" s="594"/>
      <c r="VON257" s="594"/>
      <c r="VOO257" s="594"/>
      <c r="VOP257" s="594"/>
      <c r="VOQ257" s="594"/>
      <c r="VOR257" s="594"/>
      <c r="VOS257" s="594"/>
      <c r="VOT257" s="594"/>
      <c r="VOU257" s="594"/>
      <c r="VOV257" s="594"/>
      <c r="VOW257" s="594"/>
      <c r="VOX257" s="594"/>
      <c r="VOY257" s="594"/>
      <c r="VOZ257" s="594"/>
      <c r="VPA257" s="594"/>
      <c r="VPB257" s="594"/>
      <c r="VPC257" s="594"/>
      <c r="VPD257" s="594"/>
      <c r="VPE257" s="594"/>
      <c r="VPF257" s="594"/>
      <c r="VPG257" s="594"/>
      <c r="VPH257" s="594"/>
      <c r="VPI257" s="594"/>
      <c r="VPJ257" s="594"/>
      <c r="VPK257" s="594"/>
      <c r="VPL257" s="594"/>
      <c r="VPM257" s="594"/>
      <c r="VPN257" s="594"/>
      <c r="VPO257" s="594"/>
      <c r="VPP257" s="594"/>
      <c r="VPQ257" s="594"/>
      <c r="VPR257" s="594"/>
      <c r="VPS257" s="594"/>
      <c r="VPT257" s="594"/>
      <c r="VPU257" s="594"/>
      <c r="VPV257" s="594"/>
      <c r="VPW257" s="594"/>
      <c r="VPX257" s="594"/>
      <c r="VPY257" s="594"/>
      <c r="VPZ257" s="594"/>
      <c r="VQA257" s="594"/>
      <c r="VQB257" s="594"/>
      <c r="VQC257" s="594"/>
      <c r="VQD257" s="594"/>
      <c r="VQE257" s="594"/>
      <c r="VQF257" s="594"/>
      <c r="VQG257" s="594"/>
      <c r="VQH257" s="594"/>
      <c r="VQI257" s="594"/>
      <c r="VQJ257" s="594"/>
      <c r="VQK257" s="594"/>
      <c r="VQL257" s="594"/>
      <c r="VQM257" s="594"/>
      <c r="VQN257" s="594"/>
      <c r="VQO257" s="594"/>
      <c r="VQP257" s="594"/>
      <c r="VQQ257" s="594"/>
      <c r="VQR257" s="594"/>
      <c r="VQS257" s="594"/>
      <c r="VQT257" s="594"/>
      <c r="VQU257" s="594"/>
      <c r="VQV257" s="594"/>
      <c r="VQW257" s="594"/>
      <c r="VQX257" s="594"/>
      <c r="VQY257" s="594"/>
      <c r="VQZ257" s="594"/>
      <c r="VRA257" s="594"/>
      <c r="VRB257" s="594"/>
      <c r="VRC257" s="594"/>
      <c r="VRD257" s="594"/>
      <c r="VRE257" s="594"/>
      <c r="VRF257" s="594"/>
      <c r="VRG257" s="594"/>
      <c r="VRH257" s="594"/>
      <c r="VRI257" s="594"/>
      <c r="VRJ257" s="594"/>
      <c r="VRK257" s="594"/>
      <c r="VRL257" s="594"/>
      <c r="VRM257" s="594"/>
      <c r="VRN257" s="594"/>
      <c r="VRO257" s="594"/>
      <c r="VRP257" s="594"/>
      <c r="VRQ257" s="594"/>
      <c r="VRR257" s="594"/>
      <c r="VRS257" s="594"/>
      <c r="VRT257" s="594"/>
      <c r="VRU257" s="594"/>
      <c r="VRV257" s="594"/>
      <c r="VRW257" s="594"/>
      <c r="VRX257" s="594"/>
      <c r="VRY257" s="594"/>
      <c r="VRZ257" s="594"/>
      <c r="VSA257" s="594"/>
      <c r="VSB257" s="594"/>
      <c r="VSC257" s="594"/>
      <c r="VSD257" s="594"/>
      <c r="VSE257" s="594"/>
      <c r="VSF257" s="594"/>
      <c r="VSG257" s="594"/>
      <c r="VSH257" s="594"/>
      <c r="VSI257" s="594"/>
      <c r="VSJ257" s="594"/>
      <c r="VSK257" s="594"/>
      <c r="VSL257" s="594"/>
      <c r="VSM257" s="594"/>
      <c r="VSN257" s="594"/>
      <c r="VSO257" s="594"/>
      <c r="VSP257" s="594"/>
      <c r="VSQ257" s="594"/>
      <c r="VSR257" s="594"/>
      <c r="VSS257" s="594"/>
      <c r="VST257" s="594"/>
      <c r="VSU257" s="594"/>
      <c r="VSV257" s="594"/>
      <c r="VSW257" s="594"/>
      <c r="VSX257" s="594"/>
      <c r="VSY257" s="594"/>
      <c r="VSZ257" s="594"/>
      <c r="VTA257" s="594"/>
      <c r="VTB257" s="594"/>
      <c r="VTC257" s="594"/>
      <c r="VTD257" s="594"/>
      <c r="VTE257" s="594"/>
      <c r="VTF257" s="594"/>
      <c r="VTG257" s="594"/>
      <c r="VTH257" s="594"/>
      <c r="VTI257" s="594"/>
      <c r="VTJ257" s="594"/>
      <c r="VTK257" s="594"/>
      <c r="VTL257" s="594"/>
      <c r="VTM257" s="594"/>
      <c r="VTN257" s="594"/>
      <c r="VTO257" s="594"/>
      <c r="VTP257" s="594"/>
      <c r="VTQ257" s="594"/>
      <c r="VTR257" s="594"/>
      <c r="VTS257" s="594"/>
      <c r="VTT257" s="594"/>
      <c r="VTU257" s="594"/>
      <c r="VTV257" s="594"/>
      <c r="VTW257" s="594"/>
      <c r="VTX257" s="594"/>
      <c r="VTY257" s="594"/>
      <c r="VTZ257" s="594"/>
      <c r="VUA257" s="594"/>
      <c r="VUB257" s="594"/>
      <c r="VUC257" s="594"/>
      <c r="VUD257" s="594"/>
      <c r="VUE257" s="594"/>
      <c r="VUF257" s="594"/>
      <c r="VUG257" s="594"/>
      <c r="VUH257" s="594"/>
      <c r="VUI257" s="594"/>
      <c r="VUJ257" s="594"/>
      <c r="VUK257" s="594"/>
      <c r="VUL257" s="594"/>
      <c r="VUM257" s="594"/>
      <c r="VUN257" s="594"/>
      <c r="VUO257" s="594"/>
      <c r="VUP257" s="594"/>
      <c r="VUQ257" s="594"/>
      <c r="VUR257" s="594"/>
      <c r="VUS257" s="594"/>
      <c r="VUT257" s="594"/>
      <c r="VUU257" s="594"/>
      <c r="VUV257" s="594"/>
      <c r="VUW257" s="594"/>
      <c r="VUX257" s="594"/>
      <c r="VUY257" s="594"/>
      <c r="VUZ257" s="594"/>
      <c r="VVA257" s="594"/>
      <c r="VVB257" s="594"/>
      <c r="VVC257" s="594"/>
      <c r="VVD257" s="594"/>
      <c r="VVE257" s="594"/>
      <c r="VVF257" s="594"/>
      <c r="VVG257" s="594"/>
      <c r="VVH257" s="594"/>
      <c r="VVI257" s="594"/>
      <c r="VVJ257" s="594"/>
      <c r="VVK257" s="594"/>
      <c r="VVL257" s="594"/>
      <c r="VVM257" s="594"/>
      <c r="VVN257" s="594"/>
      <c r="VVO257" s="594"/>
      <c r="VVP257" s="594"/>
      <c r="VVQ257" s="594"/>
      <c r="VVR257" s="594"/>
      <c r="VVS257" s="594"/>
      <c r="VVT257" s="594"/>
      <c r="VVU257" s="594"/>
      <c r="VVV257" s="594"/>
      <c r="VVW257" s="594"/>
      <c r="VVX257" s="594"/>
      <c r="VVY257" s="594"/>
      <c r="VVZ257" s="594"/>
      <c r="VWA257" s="594"/>
      <c r="VWB257" s="594"/>
      <c r="VWC257" s="594"/>
      <c r="VWD257" s="594"/>
      <c r="VWE257" s="594"/>
      <c r="VWF257" s="594"/>
      <c r="VWG257" s="594"/>
      <c r="VWH257" s="594"/>
      <c r="VWI257" s="594"/>
      <c r="VWJ257" s="594"/>
      <c r="VWK257" s="594"/>
      <c r="VWL257" s="594"/>
      <c r="VWM257" s="594"/>
      <c r="VWN257" s="594"/>
      <c r="VWO257" s="594"/>
      <c r="VWP257" s="594"/>
      <c r="VWQ257" s="594"/>
      <c r="VWR257" s="594"/>
      <c r="VWS257" s="594"/>
      <c r="VWT257" s="594"/>
      <c r="VWU257" s="594"/>
      <c r="VWV257" s="594"/>
      <c r="VWW257" s="594"/>
      <c r="VWX257" s="594"/>
      <c r="VWY257" s="594"/>
      <c r="VWZ257" s="594"/>
      <c r="VXA257" s="594"/>
      <c r="VXB257" s="594"/>
      <c r="VXC257" s="594"/>
      <c r="VXD257" s="594"/>
      <c r="VXE257" s="594"/>
      <c r="VXF257" s="594"/>
      <c r="VXG257" s="594"/>
      <c r="VXH257" s="594"/>
      <c r="VXI257" s="594"/>
      <c r="VXJ257" s="594"/>
      <c r="VXK257" s="594"/>
      <c r="VXL257" s="594"/>
      <c r="VXM257" s="594"/>
      <c r="VXN257" s="594"/>
      <c r="VXO257" s="594"/>
      <c r="VXP257" s="594"/>
      <c r="VXQ257" s="594"/>
      <c r="VXR257" s="594"/>
      <c r="VXS257" s="594"/>
      <c r="VXT257" s="594"/>
      <c r="VXU257" s="594"/>
      <c r="VXV257" s="594"/>
      <c r="VXW257" s="594"/>
      <c r="VXX257" s="594"/>
      <c r="VXY257" s="594"/>
      <c r="VXZ257" s="594"/>
      <c r="VYA257" s="594"/>
      <c r="VYB257" s="594"/>
      <c r="VYC257" s="594"/>
      <c r="VYD257" s="594"/>
      <c r="VYE257" s="594"/>
      <c r="VYF257" s="594"/>
      <c r="VYG257" s="594"/>
      <c r="VYH257" s="594"/>
      <c r="VYI257" s="594"/>
      <c r="VYJ257" s="594"/>
      <c r="VYK257" s="594"/>
      <c r="VYL257" s="594"/>
      <c r="VYM257" s="594"/>
      <c r="VYN257" s="594"/>
      <c r="VYO257" s="594"/>
      <c r="VYP257" s="594"/>
      <c r="VYQ257" s="594"/>
      <c r="VYR257" s="594"/>
      <c r="VYS257" s="594"/>
      <c r="VYT257" s="594"/>
      <c r="VYU257" s="594"/>
      <c r="VYV257" s="594"/>
      <c r="VYW257" s="594"/>
      <c r="VYX257" s="594"/>
      <c r="VYY257" s="594"/>
      <c r="VYZ257" s="594"/>
      <c r="VZA257" s="594"/>
      <c r="VZB257" s="594"/>
      <c r="VZC257" s="594"/>
      <c r="VZD257" s="594"/>
      <c r="VZE257" s="594"/>
      <c r="VZF257" s="594"/>
      <c r="VZG257" s="594"/>
      <c r="VZH257" s="594"/>
      <c r="VZI257" s="594"/>
      <c r="VZJ257" s="594"/>
      <c r="VZK257" s="594"/>
      <c r="VZL257" s="594"/>
      <c r="VZM257" s="594"/>
      <c r="VZN257" s="594"/>
      <c r="VZO257" s="594"/>
      <c r="VZP257" s="594"/>
      <c r="VZQ257" s="594"/>
      <c r="VZR257" s="594"/>
      <c r="VZS257" s="594"/>
      <c r="VZT257" s="594"/>
      <c r="VZU257" s="594"/>
      <c r="VZV257" s="594"/>
      <c r="VZW257" s="594"/>
      <c r="VZX257" s="594"/>
      <c r="VZY257" s="594"/>
      <c r="VZZ257" s="594"/>
      <c r="WAA257" s="594"/>
      <c r="WAB257" s="594"/>
      <c r="WAC257" s="594"/>
      <c r="WAD257" s="594"/>
      <c r="WAE257" s="594"/>
      <c r="WAF257" s="594"/>
      <c r="WAG257" s="594"/>
      <c r="WAH257" s="594"/>
      <c r="WAI257" s="594"/>
      <c r="WAJ257" s="594"/>
      <c r="WAK257" s="594"/>
      <c r="WAL257" s="594"/>
      <c r="WAM257" s="594"/>
      <c r="WAN257" s="594"/>
      <c r="WAO257" s="594"/>
      <c r="WAP257" s="594"/>
      <c r="WAQ257" s="594"/>
      <c r="WAR257" s="594"/>
      <c r="WAS257" s="594"/>
      <c r="WAT257" s="594"/>
      <c r="WAU257" s="594"/>
      <c r="WAV257" s="594"/>
      <c r="WAW257" s="594"/>
      <c r="WAX257" s="594"/>
      <c r="WAY257" s="594"/>
      <c r="WAZ257" s="594"/>
      <c r="WBA257" s="594"/>
      <c r="WBB257" s="594"/>
      <c r="WBC257" s="594"/>
      <c r="WBD257" s="594"/>
      <c r="WBE257" s="594"/>
      <c r="WBF257" s="594"/>
      <c r="WBG257" s="594"/>
      <c r="WBH257" s="594"/>
      <c r="WBI257" s="594"/>
      <c r="WBJ257" s="594"/>
      <c r="WBK257" s="594"/>
      <c r="WBL257" s="594"/>
      <c r="WBM257" s="594"/>
      <c r="WBN257" s="594"/>
      <c r="WBO257" s="594"/>
      <c r="WBP257" s="594"/>
      <c r="WBQ257" s="594"/>
      <c r="WBR257" s="594"/>
      <c r="WBS257" s="594"/>
      <c r="WBT257" s="594"/>
      <c r="WBU257" s="594"/>
      <c r="WBV257" s="594"/>
      <c r="WBW257" s="594"/>
      <c r="WBX257" s="594"/>
      <c r="WBY257" s="594"/>
      <c r="WBZ257" s="594"/>
      <c r="WCA257" s="594"/>
      <c r="WCB257" s="594"/>
      <c r="WCC257" s="594"/>
      <c r="WCD257" s="594"/>
      <c r="WCE257" s="594"/>
      <c r="WCF257" s="594"/>
      <c r="WCG257" s="594"/>
      <c r="WCH257" s="594"/>
      <c r="WCI257" s="594"/>
      <c r="WCJ257" s="594"/>
      <c r="WCK257" s="594"/>
      <c r="WCL257" s="594"/>
      <c r="WCM257" s="594"/>
      <c r="WCN257" s="594"/>
      <c r="WCO257" s="594"/>
      <c r="WCP257" s="594"/>
      <c r="WCQ257" s="594"/>
      <c r="WCR257" s="594"/>
      <c r="WCS257" s="594"/>
      <c r="WCT257" s="594"/>
      <c r="WCU257" s="594"/>
      <c r="WCV257" s="594"/>
      <c r="WCW257" s="594"/>
      <c r="WCX257" s="594"/>
      <c r="WCY257" s="594"/>
      <c r="WCZ257" s="594"/>
      <c r="WDA257" s="594"/>
      <c r="WDB257" s="594"/>
      <c r="WDC257" s="594"/>
      <c r="WDD257" s="594"/>
      <c r="WDE257" s="594"/>
      <c r="WDF257" s="594"/>
      <c r="WDG257" s="594"/>
      <c r="WDH257" s="594"/>
      <c r="WDI257" s="594"/>
      <c r="WDJ257" s="594"/>
      <c r="WDK257" s="594"/>
      <c r="WDL257" s="594"/>
      <c r="WDM257" s="594"/>
      <c r="WDN257" s="594"/>
      <c r="WDO257" s="594"/>
      <c r="WDP257" s="594"/>
      <c r="WDQ257" s="594"/>
      <c r="WDR257" s="594"/>
      <c r="WDS257" s="594"/>
      <c r="WDT257" s="594"/>
      <c r="WDU257" s="594"/>
      <c r="WDV257" s="594"/>
      <c r="WDW257" s="594"/>
      <c r="WDX257" s="594"/>
      <c r="WDY257" s="594"/>
      <c r="WDZ257" s="594"/>
      <c r="WEA257" s="594"/>
      <c r="WEB257" s="594"/>
      <c r="WEC257" s="594"/>
      <c r="WED257" s="594"/>
      <c r="WEE257" s="594"/>
      <c r="WEF257" s="594"/>
      <c r="WEG257" s="594"/>
      <c r="WEH257" s="594"/>
      <c r="WEI257" s="594"/>
      <c r="WEJ257" s="594"/>
      <c r="WEK257" s="594"/>
      <c r="WEL257" s="594"/>
      <c r="WEM257" s="594"/>
      <c r="WEN257" s="594"/>
      <c r="WEO257" s="594"/>
      <c r="WEP257" s="594"/>
      <c r="WEQ257" s="594"/>
      <c r="WER257" s="594"/>
      <c r="WES257" s="594"/>
      <c r="WET257" s="594"/>
      <c r="WEU257" s="594"/>
      <c r="WEV257" s="594"/>
      <c r="WEW257" s="594"/>
      <c r="WEX257" s="594"/>
      <c r="WEY257" s="594"/>
      <c r="WEZ257" s="594"/>
      <c r="WFA257" s="594"/>
      <c r="WFB257" s="594"/>
      <c r="WFC257" s="594"/>
      <c r="WFD257" s="594"/>
      <c r="WFE257" s="594"/>
      <c r="WFF257" s="594"/>
      <c r="WFG257" s="594"/>
      <c r="WFH257" s="594"/>
      <c r="WFI257" s="594"/>
      <c r="WFJ257" s="594"/>
      <c r="WFK257" s="594"/>
      <c r="WFL257" s="594"/>
      <c r="WFM257" s="594"/>
      <c r="WFN257" s="594"/>
      <c r="WFO257" s="594"/>
      <c r="WFP257" s="594"/>
      <c r="WFQ257" s="594"/>
      <c r="WFR257" s="594"/>
      <c r="WFS257" s="594"/>
      <c r="WFT257" s="594"/>
      <c r="WFU257" s="594"/>
      <c r="WFV257" s="594"/>
      <c r="WFW257" s="594"/>
      <c r="WFX257" s="594"/>
      <c r="WFY257" s="594"/>
      <c r="WFZ257" s="594"/>
      <c r="WGA257" s="594"/>
      <c r="WGB257" s="594"/>
      <c r="WGC257" s="594"/>
      <c r="WGD257" s="594"/>
      <c r="WGE257" s="594"/>
      <c r="WGF257" s="594"/>
      <c r="WGG257" s="594"/>
      <c r="WGH257" s="594"/>
      <c r="WGI257" s="594"/>
      <c r="WGJ257" s="594"/>
      <c r="WGK257" s="594"/>
      <c r="WGL257" s="594"/>
      <c r="WGM257" s="594"/>
      <c r="WGN257" s="594"/>
      <c r="WGO257" s="594"/>
      <c r="WGP257" s="594"/>
      <c r="WGQ257" s="594"/>
      <c r="WGR257" s="594"/>
      <c r="WGS257" s="594"/>
      <c r="WGT257" s="594"/>
      <c r="WGU257" s="594"/>
      <c r="WGV257" s="594"/>
      <c r="WGW257" s="594"/>
      <c r="WGX257" s="594"/>
      <c r="WGY257" s="594"/>
      <c r="WGZ257" s="594"/>
      <c r="WHA257" s="594"/>
      <c r="WHB257" s="594"/>
      <c r="WHC257" s="594"/>
      <c r="WHD257" s="594"/>
      <c r="WHE257" s="594"/>
      <c r="WHF257" s="594"/>
      <c r="WHG257" s="594"/>
      <c r="WHH257" s="594"/>
      <c r="WHI257" s="594"/>
      <c r="WHJ257" s="594"/>
      <c r="WHK257" s="594"/>
      <c r="WHL257" s="594"/>
      <c r="WHM257" s="594"/>
      <c r="WHN257" s="594"/>
      <c r="WHO257" s="594"/>
      <c r="WHP257" s="594"/>
      <c r="WHQ257" s="594"/>
      <c r="WHR257" s="594"/>
      <c r="WHS257" s="594"/>
      <c r="WHT257" s="594"/>
      <c r="WHU257" s="594"/>
      <c r="WHV257" s="594"/>
      <c r="WHW257" s="594"/>
      <c r="WHX257" s="594"/>
      <c r="WHY257" s="594"/>
      <c r="WHZ257" s="594"/>
      <c r="WIA257" s="594"/>
      <c r="WIB257" s="594"/>
      <c r="WIC257" s="594"/>
      <c r="WID257" s="594"/>
      <c r="WIE257" s="594"/>
      <c r="WIF257" s="594"/>
      <c r="WIG257" s="594"/>
      <c r="WIH257" s="594"/>
      <c r="WII257" s="594"/>
      <c r="WIJ257" s="594"/>
      <c r="WIK257" s="594"/>
      <c r="WIL257" s="594"/>
      <c r="WIM257" s="594"/>
      <c r="WIN257" s="594"/>
      <c r="WIO257" s="594"/>
      <c r="WIP257" s="594"/>
      <c r="WIQ257" s="594"/>
      <c r="WIR257" s="594"/>
      <c r="WIS257" s="594"/>
      <c r="WIT257" s="594"/>
      <c r="WIU257" s="594"/>
      <c r="WIV257" s="594"/>
      <c r="WIW257" s="594"/>
      <c r="WIX257" s="594"/>
      <c r="WIY257" s="594"/>
      <c r="WIZ257" s="594"/>
      <c r="WJA257" s="594"/>
      <c r="WJB257" s="594"/>
      <c r="WJC257" s="594"/>
      <c r="WJD257" s="594"/>
      <c r="WJE257" s="594"/>
      <c r="WJF257" s="594"/>
      <c r="WJG257" s="594"/>
      <c r="WJH257" s="594"/>
      <c r="WJI257" s="594"/>
      <c r="WJJ257" s="594"/>
      <c r="WJK257" s="594"/>
      <c r="WJL257" s="594"/>
      <c r="WJM257" s="594"/>
      <c r="WJN257" s="594"/>
      <c r="WJO257" s="594"/>
      <c r="WJP257" s="594"/>
      <c r="WJQ257" s="594"/>
      <c r="WJR257" s="594"/>
      <c r="WJS257" s="594"/>
      <c r="WJT257" s="594"/>
      <c r="WJU257" s="594"/>
      <c r="WJV257" s="594"/>
      <c r="WJW257" s="594"/>
      <c r="WJX257" s="594"/>
      <c r="WJY257" s="594"/>
      <c r="WJZ257" s="594"/>
      <c r="WKA257" s="594"/>
      <c r="WKB257" s="594"/>
      <c r="WKC257" s="594"/>
      <c r="WKD257" s="594"/>
      <c r="WKE257" s="594"/>
      <c r="WKF257" s="594"/>
      <c r="WKG257" s="594"/>
      <c r="WKH257" s="594"/>
      <c r="WKI257" s="594"/>
      <c r="WKJ257" s="594"/>
      <c r="WKK257" s="594"/>
      <c r="WKL257" s="594"/>
      <c r="WKM257" s="594"/>
      <c r="WKN257" s="594"/>
      <c r="WKO257" s="594"/>
      <c r="WKP257" s="594"/>
      <c r="WKQ257" s="594"/>
      <c r="WKR257" s="594"/>
      <c r="WKS257" s="594"/>
      <c r="WKT257" s="594"/>
      <c r="WKU257" s="594"/>
      <c r="WKV257" s="594"/>
      <c r="WKW257" s="594"/>
      <c r="WKX257" s="594"/>
      <c r="WKY257" s="594"/>
      <c r="WKZ257" s="594"/>
      <c r="WLA257" s="594"/>
      <c r="WLB257" s="594"/>
      <c r="WLC257" s="594"/>
      <c r="WLD257" s="594"/>
      <c r="WLE257" s="594"/>
      <c r="WLF257" s="594"/>
      <c r="WLG257" s="594"/>
      <c r="WLH257" s="594"/>
      <c r="WLI257" s="594"/>
      <c r="WLJ257" s="594"/>
      <c r="WLK257" s="594"/>
      <c r="WLL257" s="594"/>
      <c r="WLM257" s="594"/>
      <c r="WLN257" s="594"/>
      <c r="WLO257" s="594"/>
      <c r="WLP257" s="594"/>
      <c r="WLQ257" s="594"/>
      <c r="WLR257" s="594"/>
      <c r="WLS257" s="594"/>
      <c r="WLT257" s="594"/>
      <c r="WLU257" s="594"/>
      <c r="WLV257" s="594"/>
      <c r="WLW257" s="594"/>
      <c r="WLX257" s="594"/>
      <c r="WLY257" s="594"/>
      <c r="WLZ257" s="594"/>
      <c r="WMA257" s="594"/>
      <c r="WMB257" s="594"/>
      <c r="WMC257" s="594"/>
      <c r="WMD257" s="594"/>
      <c r="WME257" s="594"/>
      <c r="WMF257" s="594"/>
      <c r="WMG257" s="594"/>
      <c r="WMH257" s="594"/>
      <c r="WMI257" s="594"/>
      <c r="WMJ257" s="594"/>
      <c r="WMK257" s="594"/>
      <c r="WML257" s="594"/>
      <c r="WMM257" s="594"/>
      <c r="WMN257" s="594"/>
      <c r="WMO257" s="594"/>
      <c r="WMP257" s="594"/>
      <c r="WMQ257" s="594"/>
      <c r="WMR257" s="594"/>
      <c r="WMS257" s="594"/>
      <c r="WMT257" s="594"/>
      <c r="WMU257" s="594"/>
      <c r="WMV257" s="594"/>
      <c r="WMW257" s="594"/>
      <c r="WMX257" s="594"/>
      <c r="WMY257" s="594"/>
      <c r="WMZ257" s="594"/>
      <c r="WNA257" s="594"/>
      <c r="WNB257" s="594"/>
      <c r="WNC257" s="594"/>
      <c r="WND257" s="594"/>
      <c r="WNE257" s="594"/>
      <c r="WNF257" s="594"/>
      <c r="WNG257" s="594"/>
      <c r="WNH257" s="594"/>
      <c r="WNI257" s="594"/>
      <c r="WNJ257" s="594"/>
      <c r="WNK257" s="594"/>
      <c r="WNL257" s="594"/>
      <c r="WNM257" s="594"/>
      <c r="WNN257" s="594"/>
      <c r="WNO257" s="594"/>
      <c r="WNP257" s="594"/>
      <c r="WNQ257" s="594"/>
      <c r="WNR257" s="594"/>
      <c r="WNS257" s="594"/>
      <c r="WNT257" s="594"/>
      <c r="WNU257" s="594"/>
      <c r="WNV257" s="594"/>
      <c r="WNW257" s="594"/>
      <c r="WNX257" s="594"/>
      <c r="WNY257" s="594"/>
      <c r="WNZ257" s="594"/>
      <c r="WOA257" s="594"/>
      <c r="WOB257" s="594"/>
      <c r="WOC257" s="594"/>
      <c r="WOD257" s="594"/>
      <c r="WOE257" s="594"/>
      <c r="WOF257" s="594"/>
      <c r="WOG257" s="594"/>
      <c r="WOH257" s="594"/>
      <c r="WOI257" s="594"/>
      <c r="WOJ257" s="594"/>
      <c r="WOK257" s="594"/>
      <c r="WOL257" s="594"/>
      <c r="WOM257" s="594"/>
      <c r="WON257" s="594"/>
      <c r="WOO257" s="594"/>
      <c r="WOP257" s="594"/>
      <c r="WOQ257" s="594"/>
      <c r="WOR257" s="594"/>
      <c r="WOS257" s="594"/>
      <c r="WOT257" s="594"/>
      <c r="WOU257" s="594"/>
      <c r="WOV257" s="594"/>
      <c r="WOW257" s="594"/>
      <c r="WOX257" s="594"/>
      <c r="WOY257" s="594"/>
      <c r="WOZ257" s="594"/>
      <c r="WPA257" s="594"/>
      <c r="WPB257" s="594"/>
      <c r="WPC257" s="594"/>
      <c r="WPD257" s="594"/>
      <c r="WPE257" s="594"/>
      <c r="WPF257" s="594"/>
      <c r="WPG257" s="594"/>
      <c r="WPH257" s="594"/>
      <c r="WPI257" s="594"/>
      <c r="WPJ257" s="594"/>
      <c r="WPK257" s="594"/>
      <c r="WPL257" s="594"/>
      <c r="WPM257" s="594"/>
      <c r="WPN257" s="594"/>
      <c r="WPO257" s="594"/>
      <c r="WPP257" s="594"/>
      <c r="WPQ257" s="594"/>
      <c r="WPR257" s="594"/>
      <c r="WPS257" s="594"/>
      <c r="WPT257" s="594"/>
      <c r="WPU257" s="594"/>
      <c r="WPV257" s="594"/>
      <c r="WPW257" s="594"/>
      <c r="WPX257" s="594"/>
      <c r="WPY257" s="594"/>
      <c r="WPZ257" s="594"/>
      <c r="WQA257" s="594"/>
      <c r="WQB257" s="594"/>
      <c r="WQC257" s="594"/>
      <c r="WQD257" s="594"/>
      <c r="WQE257" s="594"/>
      <c r="WQF257" s="594"/>
      <c r="WQG257" s="594"/>
      <c r="WQH257" s="594"/>
      <c r="WQI257" s="594"/>
      <c r="WQJ257" s="594"/>
      <c r="WQK257" s="594"/>
      <c r="WQL257" s="594"/>
      <c r="WQM257" s="594"/>
      <c r="WQN257" s="594"/>
      <c r="WQO257" s="594"/>
      <c r="WQP257" s="594"/>
      <c r="WQQ257" s="594"/>
      <c r="WQR257" s="594"/>
      <c r="WQS257" s="594"/>
      <c r="WQT257" s="594"/>
      <c r="WQU257" s="594"/>
      <c r="WQV257" s="594"/>
      <c r="WQW257" s="594"/>
      <c r="WQX257" s="594"/>
      <c r="WQY257" s="594"/>
      <c r="WQZ257" s="594"/>
      <c r="WRA257" s="594"/>
      <c r="WRB257" s="594"/>
      <c r="WRC257" s="594"/>
      <c r="WRD257" s="594"/>
      <c r="WRE257" s="594"/>
      <c r="WRF257" s="594"/>
      <c r="WRG257" s="594"/>
      <c r="WRH257" s="594"/>
      <c r="WRI257" s="594"/>
      <c r="WRJ257" s="594"/>
      <c r="WRK257" s="594"/>
      <c r="WRL257" s="594"/>
      <c r="WRM257" s="594"/>
      <c r="WRN257" s="594"/>
      <c r="WRO257" s="594"/>
      <c r="WRP257" s="594"/>
      <c r="WRQ257" s="594"/>
      <c r="WRR257" s="594"/>
      <c r="WRS257" s="594"/>
      <c r="WRT257" s="594"/>
      <c r="WRU257" s="594"/>
      <c r="WRV257" s="594"/>
      <c r="WRW257" s="594"/>
      <c r="WRX257" s="594"/>
      <c r="WRY257" s="594"/>
      <c r="WRZ257" s="594"/>
      <c r="WSA257" s="594"/>
      <c r="WSB257" s="594"/>
      <c r="WSC257" s="594"/>
      <c r="WSD257" s="594"/>
      <c r="WSE257" s="594"/>
      <c r="WSF257" s="594"/>
      <c r="WSG257" s="594"/>
      <c r="WSH257" s="594"/>
      <c r="WSI257" s="594"/>
      <c r="WSJ257" s="594"/>
      <c r="WSK257" s="594"/>
      <c r="WSL257" s="594"/>
      <c r="WSM257" s="594"/>
      <c r="WSN257" s="594"/>
      <c r="WSO257" s="594"/>
      <c r="WSP257" s="594"/>
      <c r="WSQ257" s="594"/>
      <c r="WSR257" s="594"/>
      <c r="WSS257" s="594"/>
      <c r="WST257" s="594"/>
      <c r="WSU257" s="594"/>
      <c r="WSV257" s="594"/>
      <c r="WSW257" s="594"/>
      <c r="WSX257" s="594"/>
      <c r="WSY257" s="594"/>
      <c r="WSZ257" s="594"/>
      <c r="WTA257" s="594"/>
      <c r="WTB257" s="594"/>
      <c r="WTC257" s="594"/>
      <c r="WTD257" s="594"/>
      <c r="WTE257" s="594"/>
      <c r="WTF257" s="594"/>
      <c r="WTG257" s="594"/>
      <c r="WTH257" s="594"/>
      <c r="WTI257" s="594"/>
      <c r="WTJ257" s="594"/>
      <c r="WTK257" s="594"/>
      <c r="WTL257" s="594"/>
      <c r="WTM257" s="594"/>
      <c r="WTN257" s="594"/>
      <c r="WTO257" s="594"/>
      <c r="WTP257" s="594"/>
      <c r="WTQ257" s="594"/>
      <c r="WTR257" s="594"/>
      <c r="WTS257" s="594"/>
      <c r="WTT257" s="594"/>
      <c r="WTU257" s="594"/>
      <c r="WTV257" s="594"/>
      <c r="WTW257" s="594"/>
      <c r="WTX257" s="594"/>
      <c r="WTY257" s="594"/>
      <c r="WTZ257" s="594"/>
      <c r="WUA257" s="594"/>
      <c r="WUB257" s="594"/>
      <c r="WUC257" s="594"/>
      <c r="WUD257" s="594"/>
      <c r="WUE257" s="594"/>
      <c r="WUF257" s="594"/>
      <c r="WUG257" s="594"/>
      <c r="WUH257" s="594"/>
      <c r="WUI257" s="594"/>
      <c r="WUJ257" s="594"/>
      <c r="WUK257" s="594"/>
      <c r="WUL257" s="594"/>
      <c r="WUM257" s="594"/>
      <c r="WUN257" s="594"/>
      <c r="WUO257" s="594"/>
      <c r="WUP257" s="594"/>
      <c r="WUQ257" s="594"/>
      <c r="WUR257" s="594"/>
      <c r="WUS257" s="594"/>
      <c r="WUT257" s="594"/>
      <c r="WUU257" s="594"/>
      <c r="WUV257" s="594"/>
      <c r="WUW257" s="594"/>
      <c r="WUX257" s="594"/>
      <c r="WUY257" s="594"/>
      <c r="WUZ257" s="594"/>
      <c r="WVA257" s="594"/>
      <c r="WVB257" s="594"/>
      <c r="WVC257" s="594"/>
      <c r="WVD257" s="594"/>
      <c r="WVE257" s="594"/>
      <c r="WVF257" s="594"/>
      <c r="WVG257" s="594"/>
      <c r="WVH257" s="594"/>
      <c r="WVI257" s="594"/>
      <c r="WVJ257" s="594"/>
      <c r="WVK257" s="594"/>
      <c r="WVL257" s="594"/>
      <c r="WVM257" s="594"/>
      <c r="WVN257" s="594"/>
      <c r="WVO257" s="594"/>
      <c r="WVP257" s="594"/>
      <c r="WVQ257" s="594"/>
      <c r="WVR257" s="594"/>
      <c r="WVS257" s="594"/>
      <c r="WVT257" s="594"/>
      <c r="WVU257" s="594"/>
      <c r="WVV257" s="594"/>
      <c r="WVW257" s="594"/>
      <c r="WVX257" s="594"/>
      <c r="WVY257" s="594"/>
      <c r="WVZ257" s="594"/>
      <c r="WWA257" s="594"/>
      <c r="WWB257" s="594"/>
      <c r="WWC257" s="594"/>
      <c r="WWD257" s="594"/>
      <c r="WWE257" s="594"/>
      <c r="WWF257" s="594"/>
      <c r="WWG257" s="594"/>
      <c r="WWH257" s="594"/>
      <c r="WWI257" s="594"/>
      <c r="WWJ257" s="594"/>
      <c r="WWK257" s="594"/>
      <c r="WWL257" s="594"/>
      <c r="WWM257" s="594"/>
      <c r="WWN257" s="594"/>
      <c r="WWO257" s="594"/>
      <c r="WWP257" s="594"/>
      <c r="WWQ257" s="594"/>
      <c r="WWR257" s="594"/>
      <c r="WWS257" s="594"/>
      <c r="WWT257" s="594"/>
      <c r="WWU257" s="594"/>
      <c r="WWV257" s="594"/>
      <c r="WWW257" s="594"/>
      <c r="WWX257" s="594"/>
      <c r="WWY257" s="594"/>
      <c r="WWZ257" s="594"/>
      <c r="WXA257" s="594"/>
      <c r="WXB257" s="594"/>
      <c r="WXC257" s="594"/>
      <c r="WXD257" s="594"/>
      <c r="WXE257" s="594"/>
      <c r="WXF257" s="594"/>
      <c r="WXG257" s="594"/>
      <c r="WXH257" s="594"/>
      <c r="WXI257" s="594"/>
      <c r="WXJ257" s="594"/>
      <c r="WXK257" s="594"/>
      <c r="WXL257" s="594"/>
      <c r="WXM257" s="594"/>
      <c r="WXN257" s="594"/>
      <c r="WXO257" s="594"/>
      <c r="WXP257" s="594"/>
      <c r="WXQ257" s="594"/>
      <c r="WXR257" s="594"/>
      <c r="WXS257" s="594"/>
      <c r="WXT257" s="594"/>
      <c r="WXU257" s="594"/>
      <c r="WXV257" s="594"/>
      <c r="WXW257" s="594"/>
      <c r="WXX257" s="594"/>
      <c r="WXY257" s="594"/>
      <c r="WXZ257" s="594"/>
      <c r="WYA257" s="594"/>
      <c r="WYB257" s="594"/>
      <c r="WYC257" s="594"/>
      <c r="WYD257" s="594"/>
      <c r="WYE257" s="594"/>
      <c r="WYF257" s="594"/>
      <c r="WYG257" s="594"/>
      <c r="WYH257" s="594"/>
      <c r="WYI257" s="594"/>
      <c r="WYJ257" s="594"/>
      <c r="WYK257" s="594"/>
      <c r="WYL257" s="594"/>
      <c r="WYM257" s="594"/>
      <c r="WYN257" s="594"/>
      <c r="WYO257" s="594"/>
      <c r="WYP257" s="594"/>
      <c r="WYQ257" s="594"/>
      <c r="WYR257" s="594"/>
      <c r="WYS257" s="594"/>
      <c r="WYT257" s="594"/>
      <c r="WYU257" s="594"/>
      <c r="WYV257" s="594"/>
      <c r="WYW257" s="594"/>
      <c r="WYX257" s="594"/>
      <c r="WYY257" s="594"/>
      <c r="WYZ257" s="594"/>
      <c r="WZA257" s="594"/>
      <c r="WZB257" s="594"/>
      <c r="WZC257" s="594"/>
      <c r="WZD257" s="594"/>
      <c r="WZE257" s="594"/>
      <c r="WZF257" s="594"/>
      <c r="WZG257" s="594"/>
      <c r="WZH257" s="594"/>
      <c r="WZI257" s="594"/>
      <c r="WZJ257" s="594"/>
      <c r="WZK257" s="594"/>
      <c r="WZL257" s="594"/>
      <c r="WZM257" s="594"/>
      <c r="WZN257" s="594"/>
      <c r="WZO257" s="594"/>
      <c r="WZP257" s="594"/>
      <c r="WZQ257" s="594"/>
      <c r="WZR257" s="594"/>
      <c r="WZS257" s="594"/>
      <c r="WZT257" s="594"/>
      <c r="WZU257" s="594"/>
      <c r="WZV257" s="594"/>
      <c r="WZW257" s="594"/>
      <c r="WZX257" s="594"/>
      <c r="WZY257" s="594"/>
      <c r="WZZ257" s="594"/>
      <c r="XAA257" s="594"/>
      <c r="XAB257" s="594"/>
      <c r="XAC257" s="594"/>
      <c r="XAD257" s="594"/>
      <c r="XAE257" s="594"/>
      <c r="XAF257" s="594"/>
      <c r="XAG257" s="594"/>
      <c r="XAH257" s="594"/>
      <c r="XAI257" s="594"/>
      <c r="XAJ257" s="594"/>
      <c r="XAK257" s="594"/>
      <c r="XAL257" s="594"/>
      <c r="XAM257" s="594"/>
      <c r="XAN257" s="594"/>
      <c r="XAO257" s="594"/>
      <c r="XAP257" s="594"/>
      <c r="XAQ257" s="594"/>
      <c r="XAR257" s="594"/>
      <c r="XAS257" s="594"/>
      <c r="XAT257" s="594"/>
      <c r="XAU257" s="594"/>
      <c r="XAV257" s="594"/>
      <c r="XAW257" s="594"/>
      <c r="XAX257" s="594"/>
      <c r="XAY257" s="594"/>
      <c r="XAZ257" s="594"/>
      <c r="XBA257" s="594"/>
      <c r="XBB257" s="594"/>
      <c r="XBC257" s="594"/>
      <c r="XBD257" s="594"/>
      <c r="XBE257" s="594"/>
      <c r="XBF257" s="594"/>
      <c r="XBG257" s="594"/>
      <c r="XBH257" s="594"/>
      <c r="XBI257" s="594"/>
      <c r="XBJ257" s="594"/>
      <c r="XBK257" s="594"/>
      <c r="XBL257" s="594"/>
      <c r="XBM257" s="594"/>
      <c r="XBN257" s="594"/>
      <c r="XBO257" s="594"/>
      <c r="XBP257" s="594"/>
      <c r="XBQ257" s="594"/>
      <c r="XBR257" s="594"/>
      <c r="XBS257" s="594"/>
      <c r="XBT257" s="594"/>
      <c r="XBU257" s="594"/>
      <c r="XBV257" s="594"/>
      <c r="XBW257" s="594"/>
      <c r="XBX257" s="594"/>
      <c r="XBY257" s="594"/>
      <c r="XBZ257" s="594"/>
      <c r="XCA257" s="594"/>
      <c r="XCB257" s="594"/>
      <c r="XCC257" s="594"/>
      <c r="XCD257" s="594"/>
      <c r="XCE257" s="594"/>
      <c r="XCF257" s="594"/>
      <c r="XCG257" s="594"/>
      <c r="XCH257" s="594"/>
      <c r="XCI257" s="594"/>
      <c r="XCJ257" s="594"/>
      <c r="XCK257" s="594"/>
      <c r="XCL257" s="594"/>
      <c r="XCM257" s="594"/>
      <c r="XCN257" s="594"/>
      <c r="XCO257" s="594"/>
      <c r="XCP257" s="594"/>
      <c r="XCQ257" s="594"/>
      <c r="XCR257" s="594"/>
      <c r="XCS257" s="594"/>
      <c r="XCT257" s="594"/>
      <c r="XCU257" s="594"/>
      <c r="XCV257" s="594"/>
      <c r="XCW257" s="594"/>
      <c r="XCX257" s="594"/>
      <c r="XCY257" s="594"/>
      <c r="XCZ257" s="594"/>
      <c r="XDA257" s="594"/>
      <c r="XDB257" s="594"/>
      <c r="XDC257" s="594"/>
      <c r="XDD257" s="594"/>
      <c r="XDE257" s="594"/>
      <c r="XDF257" s="594"/>
      <c r="XDG257" s="594"/>
      <c r="XDH257" s="594"/>
      <c r="XDI257" s="594"/>
      <c r="XDJ257" s="594"/>
      <c r="XDK257" s="594"/>
      <c r="XDL257" s="594"/>
      <c r="XDM257" s="594"/>
      <c r="XDN257" s="594"/>
      <c r="XDO257" s="594"/>
      <c r="XDP257" s="594"/>
      <c r="XDQ257" s="594"/>
      <c r="XDR257" s="594"/>
      <c r="XDS257" s="594"/>
      <c r="XDT257" s="594"/>
      <c r="XDU257" s="594"/>
      <c r="XDV257" s="594"/>
      <c r="XDW257" s="594"/>
      <c r="XDX257" s="594"/>
      <c r="XDY257" s="594"/>
      <c r="XDZ257" s="594"/>
      <c r="XEA257" s="594"/>
      <c r="XEB257" s="594"/>
      <c r="XEC257" s="594"/>
      <c r="XED257" s="594"/>
      <c r="XEE257" s="594"/>
      <c r="XEF257" s="594"/>
      <c r="XEG257" s="594"/>
      <c r="XEH257" s="594"/>
      <c r="XEI257" s="594"/>
      <c r="XEJ257" s="594"/>
      <c r="XEK257" s="594"/>
      <c r="XEL257" s="594"/>
      <c r="XEM257" s="594"/>
      <c r="XEN257" s="594"/>
      <c r="XEO257" s="594"/>
      <c r="XEP257" s="594"/>
      <c r="XEQ257" s="594"/>
      <c r="XER257" s="594"/>
      <c r="XES257" s="594"/>
      <c r="XET257" s="594"/>
      <c r="XEU257" s="594"/>
      <c r="XEV257" s="594"/>
      <c r="XEW257" s="594"/>
      <c r="XEX257" s="594"/>
      <c r="XEY257" s="594"/>
    </row>
    <row r="258" spans="1:16379" ht="31.5" x14ac:dyDescent="0.25">
      <c r="A258" s="1102" t="s">
        <v>138</v>
      </c>
      <c r="B258" s="953" t="s">
        <v>173</v>
      </c>
      <c r="C258" s="464"/>
      <c r="D258" s="450" t="s">
        <v>163</v>
      </c>
      <c r="E258" s="450"/>
      <c r="F258" s="463"/>
      <c r="G258" s="114">
        <v>3</v>
      </c>
      <c r="H258" s="114">
        <v>90</v>
      </c>
      <c r="I258" s="114">
        <v>4</v>
      </c>
      <c r="J258" s="955"/>
      <c r="K258" s="955"/>
      <c r="L258" s="955" t="s">
        <v>284</v>
      </c>
      <c r="M258" s="956">
        <v>86</v>
      </c>
      <c r="N258" s="464"/>
      <c r="O258" s="463"/>
      <c r="P258" s="464"/>
      <c r="Q258" s="463"/>
      <c r="R258" s="464"/>
      <c r="S258" s="463"/>
      <c r="T258" s="464"/>
      <c r="U258" s="463" t="s">
        <v>284</v>
      </c>
      <c r="V258" s="594"/>
      <c r="W258" s="594"/>
      <c r="X258" s="774"/>
      <c r="Y258" s="774"/>
      <c r="Z258" s="765" t="b">
        <v>1</v>
      </c>
      <c r="AA258" s="765" t="b">
        <v>1</v>
      </c>
      <c r="AB258" s="765" t="b">
        <v>1</v>
      </c>
      <c r="AC258" s="765" t="b">
        <v>1</v>
      </c>
      <c r="AD258" s="765" t="b">
        <v>1</v>
      </c>
      <c r="AE258" s="765" t="b">
        <v>1</v>
      </c>
      <c r="AF258" s="765" t="b">
        <v>1</v>
      </c>
      <c r="AG258" s="765" t="b">
        <v>0</v>
      </c>
      <c r="AH258" s="594"/>
      <c r="AI258" s="594"/>
      <c r="AJ258" s="594"/>
      <c r="AK258" s="594"/>
      <c r="AL258" s="594"/>
      <c r="AM258" s="594"/>
      <c r="AN258" s="594"/>
      <c r="AO258" s="774">
        <v>4</v>
      </c>
      <c r="AP258" s="774"/>
      <c r="AQ258" s="594"/>
      <c r="AR258" s="594"/>
      <c r="AS258" s="594"/>
      <c r="AT258" s="594"/>
      <c r="AU258" s="594"/>
      <c r="AV258" s="594"/>
      <c r="AW258" s="594"/>
      <c r="AX258" s="594"/>
      <c r="AY258" s="594"/>
      <c r="AZ258" s="594"/>
      <c r="BA258" s="594"/>
      <c r="BB258" s="594"/>
      <c r="BC258" s="594"/>
      <c r="BD258" s="594"/>
      <c r="BE258" s="594"/>
      <c r="BF258" s="594"/>
      <c r="BG258" s="594"/>
      <c r="BH258" s="594"/>
      <c r="BI258" s="594"/>
      <c r="BJ258" s="594"/>
      <c r="BK258" s="594"/>
      <c r="BL258" s="594"/>
      <c r="BM258" s="594"/>
      <c r="BN258" s="594"/>
      <c r="BO258" s="594"/>
      <c r="BP258" s="594"/>
      <c r="BQ258" s="594"/>
      <c r="BR258" s="594"/>
      <c r="BS258" s="594"/>
      <c r="BT258" s="594"/>
      <c r="BU258" s="594"/>
      <c r="BV258" s="594"/>
      <c r="BW258" s="594"/>
      <c r="BX258" s="594"/>
      <c r="BY258" s="594"/>
      <c r="BZ258" s="594"/>
      <c r="CA258" s="594"/>
      <c r="CB258" s="594"/>
      <c r="CC258" s="594"/>
      <c r="CD258" s="594"/>
      <c r="CE258" s="594"/>
      <c r="CF258" s="594"/>
      <c r="CG258" s="594"/>
      <c r="CH258" s="594"/>
      <c r="CI258" s="594"/>
      <c r="CJ258" s="594"/>
      <c r="CK258" s="594"/>
      <c r="CL258" s="594"/>
      <c r="CM258" s="594"/>
      <c r="CN258" s="594"/>
      <c r="CO258" s="594"/>
      <c r="CP258" s="594"/>
      <c r="CQ258" s="594"/>
      <c r="CR258" s="594"/>
      <c r="CS258" s="594"/>
      <c r="CT258" s="594"/>
      <c r="CU258" s="594"/>
      <c r="CV258" s="594"/>
      <c r="CW258" s="594"/>
      <c r="CX258" s="594"/>
      <c r="CY258" s="594"/>
      <c r="CZ258" s="594"/>
      <c r="DA258" s="594"/>
      <c r="DB258" s="594"/>
      <c r="DC258" s="594"/>
      <c r="DD258" s="594"/>
      <c r="DE258" s="594"/>
      <c r="DF258" s="594"/>
      <c r="DG258" s="594"/>
      <c r="DH258" s="594"/>
      <c r="DI258" s="594"/>
      <c r="DJ258" s="594"/>
      <c r="DK258" s="594"/>
      <c r="DL258" s="594"/>
      <c r="DM258" s="594"/>
      <c r="DN258" s="594"/>
      <c r="DO258" s="594"/>
      <c r="DP258" s="594"/>
      <c r="DQ258" s="594"/>
      <c r="DR258" s="594"/>
      <c r="DS258" s="594"/>
      <c r="DT258" s="594"/>
      <c r="DU258" s="594"/>
      <c r="DV258" s="594"/>
      <c r="DW258" s="594"/>
      <c r="DX258" s="594"/>
      <c r="DY258" s="594"/>
      <c r="DZ258" s="594"/>
      <c r="EA258" s="594"/>
      <c r="EB258" s="594"/>
      <c r="EC258" s="594"/>
      <c r="ED258" s="594"/>
      <c r="EE258" s="594"/>
      <c r="EF258" s="594"/>
      <c r="EG258" s="594"/>
      <c r="EH258" s="594"/>
      <c r="EI258" s="594"/>
      <c r="EJ258" s="594"/>
      <c r="EK258" s="594"/>
      <c r="EL258" s="594"/>
      <c r="EM258" s="594"/>
      <c r="EN258" s="594"/>
      <c r="EO258" s="594"/>
      <c r="EP258" s="594"/>
      <c r="EQ258" s="594"/>
      <c r="ER258" s="594"/>
      <c r="ES258" s="594"/>
      <c r="ET258" s="594"/>
      <c r="EU258" s="594"/>
      <c r="EV258" s="594"/>
      <c r="EW258" s="594"/>
      <c r="EX258" s="594"/>
      <c r="EY258" s="594"/>
      <c r="EZ258" s="594"/>
      <c r="FA258" s="594"/>
      <c r="FB258" s="594"/>
      <c r="FC258" s="594"/>
      <c r="FD258" s="594"/>
      <c r="FE258" s="594"/>
      <c r="FF258" s="594"/>
      <c r="FG258" s="594"/>
      <c r="FH258" s="594"/>
      <c r="FI258" s="594"/>
      <c r="FJ258" s="594"/>
      <c r="FK258" s="594"/>
      <c r="FL258" s="594"/>
      <c r="FM258" s="594"/>
      <c r="FN258" s="594"/>
      <c r="FO258" s="594"/>
      <c r="FP258" s="594"/>
      <c r="FQ258" s="594"/>
      <c r="FR258" s="594"/>
      <c r="FS258" s="594"/>
      <c r="FT258" s="594"/>
      <c r="FU258" s="594"/>
      <c r="FV258" s="594"/>
      <c r="FW258" s="594"/>
      <c r="FX258" s="594"/>
      <c r="FY258" s="594"/>
      <c r="FZ258" s="594"/>
      <c r="GA258" s="594"/>
      <c r="GB258" s="594"/>
      <c r="GC258" s="594"/>
      <c r="GD258" s="594"/>
      <c r="GE258" s="594"/>
      <c r="GF258" s="594"/>
      <c r="GG258" s="594"/>
      <c r="GH258" s="594"/>
      <c r="GI258" s="594"/>
      <c r="GJ258" s="594"/>
      <c r="GK258" s="594"/>
      <c r="GL258" s="594"/>
      <c r="GM258" s="594"/>
      <c r="GN258" s="594"/>
      <c r="GO258" s="594"/>
      <c r="GP258" s="594"/>
      <c r="GQ258" s="594"/>
      <c r="GR258" s="594"/>
      <c r="GS258" s="594"/>
      <c r="GT258" s="594"/>
      <c r="GU258" s="594"/>
      <c r="GV258" s="594"/>
      <c r="GW258" s="594"/>
      <c r="GX258" s="594"/>
      <c r="GY258" s="594"/>
      <c r="GZ258" s="594"/>
      <c r="HA258" s="594"/>
      <c r="HB258" s="594"/>
      <c r="HC258" s="594"/>
      <c r="HD258" s="594"/>
      <c r="HE258" s="594"/>
      <c r="HF258" s="594"/>
      <c r="HG258" s="594"/>
      <c r="HH258" s="594"/>
      <c r="HI258" s="594"/>
      <c r="HJ258" s="594"/>
      <c r="HK258" s="594"/>
      <c r="HL258" s="594"/>
      <c r="HM258" s="594"/>
      <c r="HN258" s="594"/>
      <c r="HO258" s="594"/>
      <c r="HP258" s="594"/>
      <c r="HQ258" s="594"/>
      <c r="HR258" s="594"/>
      <c r="HS258" s="594"/>
      <c r="HT258" s="594"/>
      <c r="HU258" s="594"/>
      <c r="HV258" s="594"/>
      <c r="HW258" s="594"/>
      <c r="HX258" s="594"/>
      <c r="HY258" s="594"/>
      <c r="HZ258" s="594"/>
      <c r="IA258" s="594"/>
      <c r="IB258" s="594"/>
      <c r="IC258" s="594"/>
      <c r="ID258" s="594"/>
      <c r="IE258" s="594"/>
      <c r="IF258" s="594"/>
      <c r="IG258" s="594"/>
      <c r="IH258" s="594"/>
      <c r="II258" s="594"/>
      <c r="IJ258" s="594"/>
      <c r="IK258" s="594"/>
      <c r="IL258" s="594"/>
      <c r="IM258" s="594"/>
      <c r="IN258" s="594"/>
      <c r="IO258" s="594"/>
      <c r="IP258" s="594"/>
      <c r="IQ258" s="594"/>
      <c r="IR258" s="594"/>
      <c r="IS258" s="594"/>
      <c r="IT258" s="594"/>
      <c r="IU258" s="594"/>
      <c r="IV258" s="594"/>
      <c r="IW258" s="594"/>
      <c r="IX258" s="594"/>
      <c r="IY258" s="594"/>
      <c r="IZ258" s="594"/>
      <c r="JA258" s="594"/>
      <c r="JB258" s="594"/>
      <c r="JC258" s="594"/>
      <c r="JD258" s="594"/>
      <c r="JE258" s="594"/>
      <c r="JF258" s="594"/>
      <c r="JG258" s="594"/>
      <c r="JH258" s="594"/>
      <c r="JI258" s="594"/>
      <c r="JJ258" s="594"/>
      <c r="JK258" s="594"/>
      <c r="JL258" s="594"/>
      <c r="JM258" s="594"/>
      <c r="JN258" s="594"/>
      <c r="JO258" s="594"/>
      <c r="JP258" s="594"/>
      <c r="JQ258" s="594"/>
      <c r="JR258" s="594"/>
      <c r="JS258" s="594"/>
      <c r="JT258" s="594"/>
      <c r="JU258" s="594"/>
      <c r="JV258" s="594"/>
      <c r="JW258" s="594"/>
      <c r="JX258" s="594"/>
      <c r="JY258" s="594"/>
      <c r="JZ258" s="594"/>
      <c r="KA258" s="594"/>
      <c r="KB258" s="594"/>
      <c r="KC258" s="594"/>
      <c r="KD258" s="594"/>
      <c r="KE258" s="594"/>
      <c r="KF258" s="594"/>
      <c r="KG258" s="594"/>
      <c r="KH258" s="594"/>
      <c r="KI258" s="594"/>
      <c r="KJ258" s="594"/>
      <c r="KK258" s="594"/>
      <c r="KL258" s="594"/>
      <c r="KM258" s="594"/>
      <c r="KN258" s="594"/>
      <c r="KO258" s="594"/>
      <c r="KP258" s="594"/>
      <c r="KQ258" s="594"/>
      <c r="KR258" s="594"/>
      <c r="KS258" s="594"/>
      <c r="KT258" s="594"/>
      <c r="KU258" s="594"/>
      <c r="KV258" s="594"/>
      <c r="KW258" s="594"/>
      <c r="KX258" s="594"/>
      <c r="KY258" s="594"/>
      <c r="KZ258" s="594"/>
      <c r="LA258" s="594"/>
      <c r="LB258" s="594"/>
      <c r="LC258" s="594"/>
      <c r="LD258" s="594"/>
      <c r="LE258" s="594"/>
      <c r="LF258" s="594"/>
      <c r="LG258" s="594"/>
      <c r="LH258" s="594"/>
      <c r="LI258" s="594"/>
      <c r="LJ258" s="594"/>
      <c r="LK258" s="594"/>
      <c r="LL258" s="594"/>
      <c r="LM258" s="594"/>
      <c r="LN258" s="594"/>
      <c r="LO258" s="594"/>
      <c r="LP258" s="594"/>
      <c r="LQ258" s="594"/>
      <c r="LR258" s="594"/>
      <c r="LS258" s="594"/>
      <c r="LT258" s="594"/>
      <c r="LU258" s="594"/>
      <c r="LV258" s="594"/>
      <c r="LW258" s="594"/>
      <c r="LX258" s="594"/>
      <c r="LY258" s="594"/>
      <c r="LZ258" s="594"/>
      <c r="MA258" s="594"/>
      <c r="MB258" s="594"/>
      <c r="MC258" s="594"/>
      <c r="MD258" s="594"/>
      <c r="ME258" s="594"/>
      <c r="MF258" s="594"/>
      <c r="MG258" s="594"/>
      <c r="MH258" s="594"/>
      <c r="MI258" s="594"/>
      <c r="MJ258" s="594"/>
      <c r="MK258" s="594"/>
      <c r="ML258" s="594"/>
      <c r="MM258" s="594"/>
      <c r="MN258" s="594"/>
      <c r="MO258" s="594"/>
      <c r="MP258" s="594"/>
      <c r="MQ258" s="594"/>
      <c r="MR258" s="594"/>
      <c r="MS258" s="594"/>
      <c r="MT258" s="594"/>
      <c r="MU258" s="594"/>
      <c r="MV258" s="594"/>
      <c r="MW258" s="594"/>
      <c r="MX258" s="594"/>
      <c r="MY258" s="594"/>
      <c r="MZ258" s="594"/>
      <c r="NA258" s="594"/>
      <c r="NB258" s="594"/>
      <c r="NC258" s="594"/>
      <c r="ND258" s="594"/>
      <c r="NE258" s="594"/>
      <c r="NF258" s="594"/>
      <c r="NG258" s="594"/>
      <c r="NH258" s="594"/>
      <c r="NI258" s="594"/>
      <c r="NJ258" s="594"/>
      <c r="NK258" s="594"/>
      <c r="NL258" s="594"/>
      <c r="NM258" s="594"/>
      <c r="NN258" s="594"/>
      <c r="NO258" s="594"/>
      <c r="NP258" s="594"/>
      <c r="NQ258" s="594"/>
      <c r="NR258" s="594"/>
      <c r="NS258" s="594"/>
      <c r="NT258" s="594"/>
      <c r="NU258" s="594"/>
      <c r="NV258" s="594"/>
      <c r="NW258" s="594"/>
      <c r="NX258" s="594"/>
      <c r="NY258" s="594"/>
      <c r="NZ258" s="594"/>
      <c r="OA258" s="594"/>
      <c r="OB258" s="594"/>
      <c r="OC258" s="594"/>
      <c r="OD258" s="594"/>
      <c r="OE258" s="594"/>
      <c r="OF258" s="594"/>
      <c r="OG258" s="594"/>
      <c r="OH258" s="594"/>
      <c r="OI258" s="594"/>
      <c r="OJ258" s="594"/>
      <c r="OK258" s="594"/>
      <c r="OL258" s="594"/>
      <c r="OM258" s="594"/>
      <c r="ON258" s="594"/>
      <c r="OO258" s="594"/>
      <c r="OP258" s="594"/>
      <c r="OQ258" s="594"/>
      <c r="OR258" s="594"/>
      <c r="OS258" s="594"/>
      <c r="OT258" s="594"/>
      <c r="OU258" s="594"/>
      <c r="OV258" s="594"/>
      <c r="OW258" s="594"/>
      <c r="OX258" s="594"/>
      <c r="OY258" s="594"/>
      <c r="OZ258" s="594"/>
      <c r="PA258" s="594"/>
      <c r="PB258" s="594"/>
      <c r="PC258" s="594"/>
      <c r="PD258" s="594"/>
      <c r="PE258" s="594"/>
      <c r="PF258" s="594"/>
      <c r="PG258" s="594"/>
      <c r="PH258" s="594"/>
      <c r="PI258" s="594"/>
      <c r="PJ258" s="594"/>
      <c r="PK258" s="594"/>
      <c r="PL258" s="594"/>
      <c r="PM258" s="594"/>
      <c r="PN258" s="594"/>
      <c r="PO258" s="594"/>
      <c r="PP258" s="594"/>
      <c r="PQ258" s="594"/>
      <c r="PR258" s="594"/>
      <c r="PS258" s="594"/>
      <c r="PT258" s="594"/>
      <c r="PU258" s="594"/>
      <c r="PV258" s="594"/>
      <c r="PW258" s="594"/>
      <c r="PX258" s="594"/>
      <c r="PY258" s="594"/>
      <c r="PZ258" s="594"/>
      <c r="QA258" s="594"/>
      <c r="QB258" s="594"/>
      <c r="QC258" s="594"/>
      <c r="QD258" s="594"/>
      <c r="QE258" s="594"/>
      <c r="QF258" s="594"/>
      <c r="QG258" s="594"/>
      <c r="QH258" s="594"/>
      <c r="QI258" s="594"/>
      <c r="QJ258" s="594"/>
      <c r="QK258" s="594"/>
      <c r="QL258" s="594"/>
      <c r="QM258" s="594"/>
      <c r="QN258" s="594"/>
      <c r="QO258" s="594"/>
      <c r="QP258" s="594"/>
      <c r="QQ258" s="594"/>
      <c r="QR258" s="594"/>
      <c r="QS258" s="594"/>
      <c r="QT258" s="594"/>
      <c r="QU258" s="594"/>
      <c r="QV258" s="594"/>
      <c r="QW258" s="594"/>
      <c r="QX258" s="594"/>
      <c r="QY258" s="594"/>
      <c r="QZ258" s="594"/>
      <c r="RA258" s="594"/>
      <c r="RB258" s="594"/>
      <c r="RC258" s="594"/>
      <c r="RD258" s="594"/>
      <c r="RE258" s="594"/>
      <c r="RF258" s="594"/>
      <c r="RG258" s="594"/>
      <c r="RH258" s="594"/>
      <c r="RI258" s="594"/>
      <c r="RJ258" s="594"/>
      <c r="RK258" s="594"/>
      <c r="RL258" s="594"/>
      <c r="RM258" s="594"/>
      <c r="RN258" s="594"/>
      <c r="RO258" s="594"/>
      <c r="RP258" s="594"/>
      <c r="RQ258" s="594"/>
      <c r="RR258" s="594"/>
      <c r="RS258" s="594"/>
      <c r="RT258" s="594"/>
      <c r="RU258" s="594"/>
      <c r="RV258" s="594"/>
      <c r="RW258" s="594"/>
      <c r="RX258" s="594"/>
      <c r="RY258" s="594"/>
      <c r="RZ258" s="594"/>
      <c r="SA258" s="594"/>
      <c r="SB258" s="594"/>
      <c r="SC258" s="594"/>
      <c r="SD258" s="594"/>
      <c r="SE258" s="594"/>
      <c r="SF258" s="594"/>
      <c r="SG258" s="594"/>
      <c r="SH258" s="594"/>
      <c r="SI258" s="594"/>
      <c r="SJ258" s="594"/>
      <c r="SK258" s="594"/>
      <c r="SL258" s="594"/>
      <c r="SM258" s="594"/>
      <c r="SN258" s="594"/>
      <c r="SO258" s="594"/>
      <c r="SP258" s="594"/>
      <c r="SQ258" s="594"/>
      <c r="SR258" s="594"/>
      <c r="SS258" s="594"/>
      <c r="ST258" s="594"/>
      <c r="SU258" s="594"/>
      <c r="SV258" s="594"/>
      <c r="SW258" s="594"/>
      <c r="SX258" s="594"/>
      <c r="SY258" s="594"/>
      <c r="SZ258" s="594"/>
      <c r="TA258" s="594"/>
      <c r="TB258" s="594"/>
      <c r="TC258" s="594"/>
      <c r="TD258" s="594"/>
      <c r="TE258" s="594"/>
      <c r="TF258" s="594"/>
      <c r="TG258" s="594"/>
      <c r="TH258" s="594"/>
      <c r="TI258" s="594"/>
      <c r="TJ258" s="594"/>
      <c r="TK258" s="594"/>
      <c r="TL258" s="594"/>
      <c r="TM258" s="594"/>
      <c r="TN258" s="594"/>
      <c r="TO258" s="594"/>
      <c r="TP258" s="594"/>
      <c r="TQ258" s="594"/>
      <c r="TR258" s="594"/>
      <c r="TS258" s="594"/>
      <c r="TT258" s="594"/>
      <c r="TU258" s="594"/>
      <c r="TV258" s="594"/>
      <c r="TW258" s="594"/>
      <c r="TX258" s="594"/>
      <c r="TY258" s="594"/>
      <c r="TZ258" s="594"/>
      <c r="UA258" s="594"/>
      <c r="UB258" s="594"/>
      <c r="UC258" s="594"/>
      <c r="UD258" s="594"/>
      <c r="UE258" s="594"/>
      <c r="UF258" s="594"/>
      <c r="UG258" s="594"/>
      <c r="UH258" s="594"/>
      <c r="UI258" s="594"/>
      <c r="UJ258" s="594"/>
      <c r="UK258" s="594"/>
      <c r="UL258" s="594"/>
      <c r="UM258" s="594"/>
      <c r="UN258" s="594"/>
      <c r="UO258" s="594"/>
      <c r="UP258" s="594"/>
      <c r="UQ258" s="594"/>
      <c r="UR258" s="594"/>
      <c r="US258" s="594"/>
      <c r="UT258" s="594"/>
      <c r="UU258" s="594"/>
      <c r="UV258" s="594"/>
      <c r="UW258" s="594"/>
      <c r="UX258" s="594"/>
      <c r="UY258" s="594"/>
      <c r="UZ258" s="594"/>
      <c r="VA258" s="594"/>
      <c r="VB258" s="594"/>
      <c r="VC258" s="594"/>
      <c r="VD258" s="594"/>
      <c r="VE258" s="594"/>
      <c r="VF258" s="594"/>
      <c r="VG258" s="594"/>
      <c r="VH258" s="594"/>
      <c r="VI258" s="594"/>
      <c r="VJ258" s="594"/>
      <c r="VK258" s="594"/>
      <c r="VL258" s="594"/>
      <c r="VM258" s="594"/>
      <c r="VN258" s="594"/>
      <c r="VO258" s="594"/>
      <c r="VP258" s="594"/>
      <c r="VQ258" s="594"/>
      <c r="VR258" s="594"/>
      <c r="VS258" s="594"/>
      <c r="VT258" s="594"/>
      <c r="VU258" s="594"/>
      <c r="VV258" s="594"/>
      <c r="VW258" s="594"/>
      <c r="VX258" s="594"/>
      <c r="VY258" s="594"/>
      <c r="VZ258" s="594"/>
      <c r="WA258" s="594"/>
      <c r="WB258" s="594"/>
      <c r="WC258" s="594"/>
      <c r="WD258" s="594"/>
      <c r="WE258" s="594"/>
      <c r="WF258" s="594"/>
      <c r="WG258" s="594"/>
      <c r="WH258" s="594"/>
      <c r="WI258" s="594"/>
      <c r="WJ258" s="594"/>
      <c r="WK258" s="594"/>
      <c r="WL258" s="594"/>
      <c r="WM258" s="594"/>
      <c r="WN258" s="594"/>
      <c r="WO258" s="594"/>
      <c r="WP258" s="594"/>
      <c r="WQ258" s="594"/>
      <c r="WR258" s="594"/>
      <c r="WS258" s="594"/>
      <c r="WT258" s="594"/>
      <c r="WU258" s="594"/>
      <c r="WV258" s="594"/>
      <c r="WW258" s="594"/>
      <c r="WX258" s="594"/>
      <c r="WY258" s="594"/>
      <c r="WZ258" s="594"/>
      <c r="XA258" s="594"/>
      <c r="XB258" s="594"/>
      <c r="XC258" s="594"/>
      <c r="XD258" s="594"/>
      <c r="XE258" s="594"/>
      <c r="XF258" s="594"/>
      <c r="XG258" s="594"/>
      <c r="XH258" s="594"/>
      <c r="XI258" s="594"/>
      <c r="XJ258" s="594"/>
      <c r="XK258" s="594"/>
      <c r="XL258" s="594"/>
      <c r="XM258" s="594"/>
      <c r="XN258" s="594"/>
      <c r="XO258" s="594"/>
      <c r="XP258" s="594"/>
      <c r="XQ258" s="594"/>
      <c r="XR258" s="594"/>
      <c r="XS258" s="594"/>
      <c r="XT258" s="594"/>
      <c r="XU258" s="594"/>
      <c r="XV258" s="594"/>
      <c r="XW258" s="594"/>
      <c r="XX258" s="594"/>
      <c r="XY258" s="594"/>
      <c r="XZ258" s="594"/>
      <c r="YA258" s="594"/>
      <c r="YB258" s="594"/>
      <c r="YC258" s="594"/>
      <c r="YD258" s="594"/>
      <c r="YE258" s="594"/>
      <c r="YF258" s="594"/>
      <c r="YG258" s="594"/>
      <c r="YH258" s="594"/>
      <c r="YI258" s="594"/>
      <c r="YJ258" s="594"/>
      <c r="YK258" s="594"/>
      <c r="YL258" s="594"/>
      <c r="YM258" s="594"/>
      <c r="YN258" s="594"/>
      <c r="YO258" s="594"/>
      <c r="YP258" s="594"/>
      <c r="YQ258" s="594"/>
      <c r="YR258" s="594"/>
      <c r="YS258" s="594"/>
      <c r="YT258" s="594"/>
      <c r="YU258" s="594"/>
      <c r="YV258" s="594"/>
      <c r="YW258" s="594"/>
      <c r="YX258" s="594"/>
      <c r="YY258" s="594"/>
      <c r="YZ258" s="594"/>
      <c r="ZA258" s="594"/>
      <c r="ZB258" s="594"/>
      <c r="ZC258" s="594"/>
      <c r="ZD258" s="594"/>
      <c r="ZE258" s="594"/>
      <c r="ZF258" s="594"/>
      <c r="ZG258" s="594"/>
      <c r="ZH258" s="594"/>
      <c r="ZI258" s="594"/>
      <c r="ZJ258" s="594"/>
      <c r="ZK258" s="594"/>
      <c r="ZL258" s="594"/>
      <c r="ZM258" s="594"/>
      <c r="ZN258" s="594"/>
      <c r="ZO258" s="594"/>
      <c r="ZP258" s="594"/>
      <c r="ZQ258" s="594"/>
      <c r="ZR258" s="594"/>
      <c r="ZS258" s="594"/>
      <c r="ZT258" s="594"/>
      <c r="ZU258" s="594"/>
      <c r="ZV258" s="594"/>
      <c r="ZW258" s="594"/>
      <c r="ZX258" s="594"/>
      <c r="ZY258" s="594"/>
      <c r="ZZ258" s="594"/>
      <c r="AAA258" s="594"/>
      <c r="AAB258" s="594"/>
      <c r="AAC258" s="594"/>
      <c r="AAD258" s="594"/>
      <c r="AAE258" s="594"/>
      <c r="AAF258" s="594"/>
      <c r="AAG258" s="594"/>
      <c r="AAH258" s="594"/>
      <c r="AAI258" s="594"/>
      <c r="AAJ258" s="594"/>
      <c r="AAK258" s="594"/>
      <c r="AAL258" s="594"/>
      <c r="AAM258" s="594"/>
      <c r="AAN258" s="594"/>
      <c r="AAO258" s="594"/>
      <c r="AAP258" s="594"/>
      <c r="AAQ258" s="594"/>
      <c r="AAR258" s="594"/>
      <c r="AAS258" s="594"/>
      <c r="AAT258" s="594"/>
      <c r="AAU258" s="594"/>
      <c r="AAV258" s="594"/>
      <c r="AAW258" s="594"/>
      <c r="AAX258" s="594"/>
      <c r="AAY258" s="594"/>
      <c r="AAZ258" s="594"/>
      <c r="ABA258" s="594"/>
      <c r="ABB258" s="594"/>
      <c r="ABC258" s="594"/>
      <c r="ABD258" s="594"/>
      <c r="ABE258" s="594"/>
      <c r="ABF258" s="594"/>
      <c r="ABG258" s="594"/>
      <c r="ABH258" s="594"/>
      <c r="ABI258" s="594"/>
      <c r="ABJ258" s="594"/>
      <c r="ABK258" s="594"/>
      <c r="ABL258" s="594"/>
      <c r="ABM258" s="594"/>
      <c r="ABN258" s="594"/>
      <c r="ABO258" s="594"/>
      <c r="ABP258" s="594"/>
      <c r="ABQ258" s="594"/>
      <c r="ABR258" s="594"/>
      <c r="ABS258" s="594"/>
      <c r="ABT258" s="594"/>
      <c r="ABU258" s="594"/>
      <c r="ABV258" s="594"/>
      <c r="ABW258" s="594"/>
      <c r="ABX258" s="594"/>
      <c r="ABY258" s="594"/>
      <c r="ABZ258" s="594"/>
      <c r="ACA258" s="594"/>
      <c r="ACB258" s="594"/>
      <c r="ACC258" s="594"/>
      <c r="ACD258" s="594"/>
      <c r="ACE258" s="594"/>
      <c r="ACF258" s="594"/>
      <c r="ACG258" s="594"/>
      <c r="ACH258" s="594"/>
      <c r="ACI258" s="594"/>
      <c r="ACJ258" s="594"/>
      <c r="ACK258" s="594"/>
      <c r="ACL258" s="594"/>
      <c r="ACM258" s="594"/>
      <c r="ACN258" s="594"/>
      <c r="ACO258" s="594"/>
      <c r="ACP258" s="594"/>
      <c r="ACQ258" s="594"/>
      <c r="ACR258" s="594"/>
      <c r="ACS258" s="594"/>
      <c r="ACT258" s="594"/>
      <c r="ACU258" s="594"/>
      <c r="ACV258" s="594"/>
      <c r="ACW258" s="594"/>
      <c r="ACX258" s="594"/>
      <c r="ACY258" s="594"/>
      <c r="ACZ258" s="594"/>
      <c r="ADA258" s="594"/>
      <c r="ADB258" s="594"/>
      <c r="ADC258" s="594"/>
      <c r="ADD258" s="594"/>
      <c r="ADE258" s="594"/>
      <c r="ADF258" s="594"/>
      <c r="ADG258" s="594"/>
      <c r="ADH258" s="594"/>
      <c r="ADI258" s="594"/>
      <c r="ADJ258" s="594"/>
      <c r="ADK258" s="594"/>
      <c r="ADL258" s="594"/>
      <c r="ADM258" s="594"/>
      <c r="ADN258" s="594"/>
      <c r="ADO258" s="594"/>
      <c r="ADP258" s="594"/>
      <c r="ADQ258" s="594"/>
      <c r="ADR258" s="594"/>
      <c r="ADS258" s="594"/>
      <c r="ADT258" s="594"/>
      <c r="ADU258" s="594"/>
      <c r="ADV258" s="594"/>
      <c r="ADW258" s="594"/>
      <c r="ADX258" s="594"/>
      <c r="ADY258" s="594"/>
      <c r="ADZ258" s="594"/>
      <c r="AEA258" s="594"/>
      <c r="AEB258" s="594"/>
      <c r="AEC258" s="594"/>
      <c r="AED258" s="594"/>
      <c r="AEE258" s="594"/>
      <c r="AEF258" s="594"/>
      <c r="AEG258" s="594"/>
      <c r="AEH258" s="594"/>
      <c r="AEI258" s="594"/>
      <c r="AEJ258" s="594"/>
      <c r="AEK258" s="594"/>
      <c r="AEL258" s="594"/>
      <c r="AEM258" s="594"/>
      <c r="AEN258" s="594"/>
      <c r="AEO258" s="594"/>
      <c r="AEP258" s="594"/>
      <c r="AEQ258" s="594"/>
      <c r="AER258" s="594"/>
      <c r="AES258" s="594"/>
      <c r="AET258" s="594"/>
      <c r="AEU258" s="594"/>
      <c r="AEV258" s="594"/>
      <c r="AEW258" s="594"/>
      <c r="AEX258" s="594"/>
      <c r="AEY258" s="594"/>
      <c r="AEZ258" s="594"/>
      <c r="AFA258" s="594"/>
      <c r="AFB258" s="594"/>
      <c r="AFC258" s="594"/>
      <c r="AFD258" s="594"/>
      <c r="AFE258" s="594"/>
      <c r="AFF258" s="594"/>
      <c r="AFG258" s="594"/>
      <c r="AFH258" s="594"/>
      <c r="AFI258" s="594"/>
      <c r="AFJ258" s="594"/>
      <c r="AFK258" s="594"/>
      <c r="AFL258" s="594"/>
      <c r="AFM258" s="594"/>
      <c r="AFN258" s="594"/>
      <c r="AFO258" s="594"/>
      <c r="AFP258" s="594"/>
      <c r="AFQ258" s="594"/>
      <c r="AFR258" s="594"/>
      <c r="AFS258" s="594"/>
      <c r="AFT258" s="594"/>
      <c r="AFU258" s="594"/>
      <c r="AFV258" s="594"/>
      <c r="AFW258" s="594"/>
      <c r="AFX258" s="594"/>
      <c r="AFY258" s="594"/>
      <c r="AFZ258" s="594"/>
      <c r="AGA258" s="594"/>
      <c r="AGB258" s="594"/>
      <c r="AGC258" s="594"/>
      <c r="AGD258" s="594"/>
      <c r="AGE258" s="594"/>
      <c r="AGF258" s="594"/>
      <c r="AGG258" s="594"/>
      <c r="AGH258" s="594"/>
      <c r="AGI258" s="594"/>
      <c r="AGJ258" s="594"/>
      <c r="AGK258" s="594"/>
      <c r="AGL258" s="594"/>
      <c r="AGM258" s="594"/>
      <c r="AGN258" s="594"/>
      <c r="AGO258" s="594"/>
      <c r="AGP258" s="594"/>
      <c r="AGQ258" s="594"/>
      <c r="AGR258" s="594"/>
      <c r="AGS258" s="594"/>
      <c r="AGT258" s="594"/>
      <c r="AGU258" s="594"/>
      <c r="AGV258" s="594"/>
      <c r="AGW258" s="594"/>
      <c r="AGX258" s="594"/>
      <c r="AGY258" s="594"/>
      <c r="AGZ258" s="594"/>
      <c r="AHA258" s="594"/>
      <c r="AHB258" s="594"/>
      <c r="AHC258" s="594"/>
      <c r="AHD258" s="594"/>
      <c r="AHE258" s="594"/>
      <c r="AHF258" s="594"/>
      <c r="AHG258" s="594"/>
      <c r="AHH258" s="594"/>
      <c r="AHI258" s="594"/>
      <c r="AHJ258" s="594"/>
      <c r="AHK258" s="594"/>
      <c r="AHL258" s="594"/>
      <c r="AHM258" s="594"/>
      <c r="AHN258" s="594"/>
      <c r="AHO258" s="594"/>
      <c r="AHP258" s="594"/>
      <c r="AHQ258" s="594"/>
      <c r="AHR258" s="594"/>
      <c r="AHS258" s="594"/>
      <c r="AHT258" s="594"/>
      <c r="AHU258" s="594"/>
      <c r="AHV258" s="594"/>
      <c r="AHW258" s="594"/>
      <c r="AHX258" s="594"/>
      <c r="AHY258" s="594"/>
      <c r="AHZ258" s="594"/>
      <c r="AIA258" s="594"/>
      <c r="AIB258" s="594"/>
      <c r="AIC258" s="594"/>
      <c r="AID258" s="594"/>
      <c r="AIE258" s="594"/>
      <c r="AIF258" s="594"/>
      <c r="AIG258" s="594"/>
      <c r="AIH258" s="594"/>
      <c r="AII258" s="594"/>
      <c r="AIJ258" s="594"/>
      <c r="AIK258" s="594"/>
      <c r="AIL258" s="594"/>
      <c r="AIM258" s="594"/>
      <c r="AIN258" s="594"/>
      <c r="AIO258" s="594"/>
      <c r="AIP258" s="594"/>
      <c r="AIQ258" s="594"/>
      <c r="AIR258" s="594"/>
      <c r="AIS258" s="594"/>
      <c r="AIT258" s="594"/>
      <c r="AIU258" s="594"/>
      <c r="AIV258" s="594"/>
      <c r="AIW258" s="594"/>
      <c r="AIX258" s="594"/>
      <c r="AIY258" s="594"/>
      <c r="AIZ258" s="594"/>
      <c r="AJA258" s="594"/>
      <c r="AJB258" s="594"/>
      <c r="AJC258" s="594"/>
      <c r="AJD258" s="594"/>
      <c r="AJE258" s="594"/>
      <c r="AJF258" s="594"/>
      <c r="AJG258" s="594"/>
      <c r="AJH258" s="594"/>
      <c r="AJI258" s="594"/>
      <c r="AJJ258" s="594"/>
      <c r="AJK258" s="594"/>
      <c r="AJL258" s="594"/>
      <c r="AJM258" s="594"/>
      <c r="AJN258" s="594"/>
      <c r="AJO258" s="594"/>
      <c r="AJP258" s="594"/>
      <c r="AJQ258" s="594"/>
      <c r="AJR258" s="594"/>
      <c r="AJS258" s="594"/>
      <c r="AJT258" s="594"/>
      <c r="AJU258" s="594"/>
      <c r="AJV258" s="594"/>
      <c r="AJW258" s="594"/>
      <c r="AJX258" s="594"/>
      <c r="AJY258" s="594"/>
      <c r="AJZ258" s="594"/>
      <c r="AKA258" s="594"/>
      <c r="AKB258" s="594"/>
      <c r="AKC258" s="594"/>
      <c r="AKD258" s="594"/>
      <c r="AKE258" s="594"/>
      <c r="AKF258" s="594"/>
      <c r="AKG258" s="594"/>
      <c r="AKH258" s="594"/>
      <c r="AKI258" s="594"/>
      <c r="AKJ258" s="594"/>
      <c r="AKK258" s="594"/>
      <c r="AKL258" s="594"/>
      <c r="AKM258" s="594"/>
      <c r="AKN258" s="594"/>
      <c r="AKO258" s="594"/>
      <c r="AKP258" s="594"/>
      <c r="AKQ258" s="594"/>
      <c r="AKR258" s="594"/>
      <c r="AKS258" s="594"/>
      <c r="AKT258" s="594"/>
      <c r="AKU258" s="594"/>
      <c r="AKV258" s="594"/>
      <c r="AKW258" s="594"/>
      <c r="AKX258" s="594"/>
      <c r="AKY258" s="594"/>
      <c r="AKZ258" s="594"/>
      <c r="ALA258" s="594"/>
      <c r="ALB258" s="594"/>
      <c r="ALC258" s="594"/>
      <c r="ALD258" s="594"/>
      <c r="ALE258" s="594"/>
      <c r="ALF258" s="594"/>
      <c r="ALG258" s="594"/>
      <c r="ALH258" s="594"/>
      <c r="ALI258" s="594"/>
      <c r="ALJ258" s="594"/>
      <c r="ALK258" s="594"/>
      <c r="ALL258" s="594"/>
      <c r="ALM258" s="594"/>
      <c r="ALN258" s="594"/>
      <c r="ALO258" s="594"/>
      <c r="ALP258" s="594"/>
      <c r="ALQ258" s="594"/>
      <c r="ALR258" s="594"/>
      <c r="ALS258" s="594"/>
      <c r="ALT258" s="594"/>
      <c r="ALU258" s="594"/>
      <c r="ALV258" s="594"/>
      <c r="ALW258" s="594"/>
      <c r="ALX258" s="594"/>
      <c r="ALY258" s="594"/>
      <c r="ALZ258" s="594"/>
      <c r="AMA258" s="594"/>
      <c r="AMB258" s="594"/>
      <c r="AMC258" s="594"/>
      <c r="AMD258" s="594"/>
      <c r="AME258" s="594"/>
      <c r="AMF258" s="594"/>
      <c r="AMG258" s="594"/>
      <c r="AMH258" s="594"/>
      <c r="AMI258" s="594"/>
      <c r="AMJ258" s="594"/>
      <c r="AMK258" s="594"/>
      <c r="AML258" s="594"/>
      <c r="AMM258" s="594"/>
      <c r="AMN258" s="594"/>
      <c r="AMO258" s="594"/>
      <c r="AMP258" s="594"/>
      <c r="AMQ258" s="594"/>
      <c r="AMR258" s="594"/>
      <c r="AMS258" s="594"/>
      <c r="AMT258" s="594"/>
      <c r="AMU258" s="594"/>
      <c r="AMV258" s="594"/>
      <c r="AMW258" s="594"/>
      <c r="AMX258" s="594"/>
      <c r="AMY258" s="594"/>
      <c r="AMZ258" s="594"/>
      <c r="ANA258" s="594"/>
      <c r="ANB258" s="594"/>
      <c r="ANC258" s="594"/>
      <c r="AND258" s="594"/>
      <c r="ANE258" s="594"/>
      <c r="ANF258" s="594"/>
      <c r="ANG258" s="594"/>
      <c r="ANH258" s="594"/>
      <c r="ANI258" s="594"/>
      <c r="ANJ258" s="594"/>
      <c r="ANK258" s="594"/>
      <c r="ANL258" s="594"/>
      <c r="ANM258" s="594"/>
      <c r="ANN258" s="594"/>
      <c r="ANO258" s="594"/>
      <c r="ANP258" s="594"/>
      <c r="ANQ258" s="594"/>
      <c r="ANR258" s="594"/>
      <c r="ANS258" s="594"/>
      <c r="ANT258" s="594"/>
      <c r="ANU258" s="594"/>
      <c r="ANV258" s="594"/>
      <c r="ANW258" s="594"/>
      <c r="ANX258" s="594"/>
      <c r="ANY258" s="594"/>
      <c r="ANZ258" s="594"/>
      <c r="AOA258" s="594"/>
      <c r="AOB258" s="594"/>
      <c r="AOC258" s="594"/>
      <c r="AOD258" s="594"/>
      <c r="AOE258" s="594"/>
      <c r="AOF258" s="594"/>
      <c r="AOG258" s="594"/>
      <c r="AOH258" s="594"/>
      <c r="AOI258" s="594"/>
      <c r="AOJ258" s="594"/>
      <c r="AOK258" s="594"/>
      <c r="AOL258" s="594"/>
      <c r="AOM258" s="594"/>
      <c r="AON258" s="594"/>
      <c r="AOO258" s="594"/>
      <c r="AOP258" s="594"/>
      <c r="AOQ258" s="594"/>
      <c r="AOR258" s="594"/>
      <c r="AOS258" s="594"/>
      <c r="AOT258" s="594"/>
      <c r="AOU258" s="594"/>
      <c r="AOV258" s="594"/>
      <c r="AOW258" s="594"/>
      <c r="AOX258" s="594"/>
      <c r="AOY258" s="594"/>
      <c r="AOZ258" s="594"/>
      <c r="APA258" s="594"/>
      <c r="APB258" s="594"/>
      <c r="APC258" s="594"/>
      <c r="APD258" s="594"/>
      <c r="APE258" s="594"/>
      <c r="APF258" s="594"/>
      <c r="APG258" s="594"/>
      <c r="APH258" s="594"/>
      <c r="API258" s="594"/>
      <c r="APJ258" s="594"/>
      <c r="APK258" s="594"/>
      <c r="APL258" s="594"/>
      <c r="APM258" s="594"/>
      <c r="APN258" s="594"/>
      <c r="APO258" s="594"/>
      <c r="APP258" s="594"/>
      <c r="APQ258" s="594"/>
      <c r="APR258" s="594"/>
      <c r="APS258" s="594"/>
      <c r="APT258" s="594"/>
      <c r="APU258" s="594"/>
      <c r="APV258" s="594"/>
      <c r="APW258" s="594"/>
      <c r="APX258" s="594"/>
      <c r="APY258" s="594"/>
      <c r="APZ258" s="594"/>
      <c r="AQA258" s="594"/>
      <c r="AQB258" s="594"/>
      <c r="AQC258" s="594"/>
      <c r="AQD258" s="594"/>
      <c r="AQE258" s="594"/>
      <c r="AQF258" s="594"/>
      <c r="AQG258" s="594"/>
      <c r="AQH258" s="594"/>
      <c r="AQI258" s="594"/>
      <c r="AQJ258" s="594"/>
      <c r="AQK258" s="594"/>
      <c r="AQL258" s="594"/>
      <c r="AQM258" s="594"/>
      <c r="AQN258" s="594"/>
      <c r="AQO258" s="594"/>
      <c r="AQP258" s="594"/>
      <c r="AQQ258" s="594"/>
      <c r="AQR258" s="594"/>
      <c r="AQS258" s="594"/>
      <c r="AQT258" s="594"/>
      <c r="AQU258" s="594"/>
      <c r="AQV258" s="594"/>
      <c r="AQW258" s="594"/>
      <c r="AQX258" s="594"/>
      <c r="AQY258" s="594"/>
      <c r="AQZ258" s="594"/>
      <c r="ARA258" s="594"/>
      <c r="ARB258" s="594"/>
      <c r="ARC258" s="594"/>
      <c r="ARD258" s="594"/>
      <c r="ARE258" s="594"/>
      <c r="ARF258" s="594"/>
      <c r="ARG258" s="594"/>
      <c r="ARH258" s="594"/>
      <c r="ARI258" s="594"/>
      <c r="ARJ258" s="594"/>
      <c r="ARK258" s="594"/>
      <c r="ARL258" s="594"/>
      <c r="ARM258" s="594"/>
      <c r="ARN258" s="594"/>
      <c r="ARO258" s="594"/>
      <c r="ARP258" s="594"/>
      <c r="ARQ258" s="594"/>
      <c r="ARR258" s="594"/>
      <c r="ARS258" s="594"/>
      <c r="ART258" s="594"/>
      <c r="ARU258" s="594"/>
      <c r="ARV258" s="594"/>
      <c r="ARW258" s="594"/>
      <c r="ARX258" s="594"/>
      <c r="ARY258" s="594"/>
      <c r="ARZ258" s="594"/>
      <c r="ASA258" s="594"/>
      <c r="ASB258" s="594"/>
      <c r="ASC258" s="594"/>
      <c r="ASD258" s="594"/>
      <c r="ASE258" s="594"/>
      <c r="ASF258" s="594"/>
      <c r="ASG258" s="594"/>
      <c r="ASH258" s="594"/>
      <c r="ASI258" s="594"/>
      <c r="ASJ258" s="594"/>
      <c r="ASK258" s="594"/>
      <c r="ASL258" s="594"/>
      <c r="ASM258" s="594"/>
      <c r="ASN258" s="594"/>
      <c r="ASO258" s="594"/>
      <c r="ASP258" s="594"/>
      <c r="ASQ258" s="594"/>
      <c r="ASR258" s="594"/>
      <c r="ASS258" s="594"/>
      <c r="AST258" s="594"/>
      <c r="ASU258" s="594"/>
      <c r="ASV258" s="594"/>
      <c r="ASW258" s="594"/>
      <c r="ASX258" s="594"/>
      <c r="ASY258" s="594"/>
      <c r="ASZ258" s="594"/>
      <c r="ATA258" s="594"/>
      <c r="ATB258" s="594"/>
      <c r="ATC258" s="594"/>
      <c r="ATD258" s="594"/>
      <c r="ATE258" s="594"/>
      <c r="ATF258" s="594"/>
      <c r="ATG258" s="594"/>
      <c r="ATH258" s="594"/>
      <c r="ATI258" s="594"/>
      <c r="ATJ258" s="594"/>
      <c r="ATK258" s="594"/>
      <c r="ATL258" s="594"/>
      <c r="ATM258" s="594"/>
      <c r="ATN258" s="594"/>
      <c r="ATO258" s="594"/>
      <c r="ATP258" s="594"/>
      <c r="ATQ258" s="594"/>
      <c r="ATR258" s="594"/>
      <c r="ATS258" s="594"/>
      <c r="ATT258" s="594"/>
      <c r="ATU258" s="594"/>
      <c r="ATV258" s="594"/>
      <c r="ATW258" s="594"/>
      <c r="ATX258" s="594"/>
      <c r="ATY258" s="594"/>
      <c r="ATZ258" s="594"/>
      <c r="AUA258" s="594"/>
      <c r="AUB258" s="594"/>
      <c r="AUC258" s="594"/>
      <c r="AUD258" s="594"/>
      <c r="AUE258" s="594"/>
      <c r="AUF258" s="594"/>
      <c r="AUG258" s="594"/>
      <c r="AUH258" s="594"/>
      <c r="AUI258" s="594"/>
      <c r="AUJ258" s="594"/>
      <c r="AUK258" s="594"/>
      <c r="AUL258" s="594"/>
      <c r="AUM258" s="594"/>
      <c r="AUN258" s="594"/>
      <c r="AUO258" s="594"/>
      <c r="AUP258" s="594"/>
      <c r="AUQ258" s="594"/>
      <c r="AUR258" s="594"/>
      <c r="AUS258" s="594"/>
      <c r="AUT258" s="594"/>
      <c r="AUU258" s="594"/>
      <c r="AUV258" s="594"/>
      <c r="AUW258" s="594"/>
      <c r="AUX258" s="594"/>
      <c r="AUY258" s="594"/>
      <c r="AUZ258" s="594"/>
      <c r="AVA258" s="594"/>
      <c r="AVB258" s="594"/>
      <c r="AVC258" s="594"/>
      <c r="AVD258" s="594"/>
      <c r="AVE258" s="594"/>
      <c r="AVF258" s="594"/>
      <c r="AVG258" s="594"/>
      <c r="AVH258" s="594"/>
      <c r="AVI258" s="594"/>
      <c r="AVJ258" s="594"/>
      <c r="AVK258" s="594"/>
      <c r="AVL258" s="594"/>
      <c r="AVM258" s="594"/>
      <c r="AVN258" s="594"/>
      <c r="AVO258" s="594"/>
      <c r="AVP258" s="594"/>
      <c r="AVQ258" s="594"/>
      <c r="AVR258" s="594"/>
      <c r="AVS258" s="594"/>
      <c r="AVT258" s="594"/>
      <c r="AVU258" s="594"/>
      <c r="AVV258" s="594"/>
      <c r="AVW258" s="594"/>
      <c r="AVX258" s="594"/>
      <c r="AVY258" s="594"/>
      <c r="AVZ258" s="594"/>
      <c r="AWA258" s="594"/>
      <c r="AWB258" s="594"/>
      <c r="AWC258" s="594"/>
      <c r="AWD258" s="594"/>
      <c r="AWE258" s="594"/>
      <c r="AWF258" s="594"/>
      <c r="AWG258" s="594"/>
      <c r="AWH258" s="594"/>
      <c r="AWI258" s="594"/>
      <c r="AWJ258" s="594"/>
      <c r="AWK258" s="594"/>
      <c r="AWL258" s="594"/>
      <c r="AWM258" s="594"/>
      <c r="AWN258" s="594"/>
      <c r="AWO258" s="594"/>
      <c r="AWP258" s="594"/>
      <c r="AWQ258" s="594"/>
      <c r="AWR258" s="594"/>
      <c r="AWS258" s="594"/>
      <c r="AWT258" s="594"/>
      <c r="AWU258" s="594"/>
      <c r="AWV258" s="594"/>
      <c r="AWW258" s="594"/>
      <c r="AWX258" s="594"/>
      <c r="AWY258" s="594"/>
      <c r="AWZ258" s="594"/>
      <c r="AXA258" s="594"/>
      <c r="AXB258" s="594"/>
      <c r="AXC258" s="594"/>
      <c r="AXD258" s="594"/>
      <c r="AXE258" s="594"/>
      <c r="AXF258" s="594"/>
      <c r="AXG258" s="594"/>
      <c r="AXH258" s="594"/>
      <c r="AXI258" s="594"/>
      <c r="AXJ258" s="594"/>
      <c r="AXK258" s="594"/>
      <c r="AXL258" s="594"/>
      <c r="AXM258" s="594"/>
      <c r="AXN258" s="594"/>
      <c r="AXO258" s="594"/>
      <c r="AXP258" s="594"/>
      <c r="AXQ258" s="594"/>
      <c r="AXR258" s="594"/>
      <c r="AXS258" s="594"/>
      <c r="AXT258" s="594"/>
      <c r="AXU258" s="594"/>
      <c r="AXV258" s="594"/>
      <c r="AXW258" s="594"/>
      <c r="AXX258" s="594"/>
      <c r="AXY258" s="594"/>
      <c r="AXZ258" s="594"/>
      <c r="AYA258" s="594"/>
      <c r="AYB258" s="594"/>
      <c r="AYC258" s="594"/>
      <c r="AYD258" s="594"/>
      <c r="AYE258" s="594"/>
      <c r="AYF258" s="594"/>
      <c r="AYG258" s="594"/>
      <c r="AYH258" s="594"/>
      <c r="AYI258" s="594"/>
      <c r="AYJ258" s="594"/>
      <c r="AYK258" s="594"/>
      <c r="AYL258" s="594"/>
      <c r="AYM258" s="594"/>
      <c r="AYN258" s="594"/>
      <c r="AYO258" s="594"/>
      <c r="AYP258" s="594"/>
      <c r="AYQ258" s="594"/>
      <c r="AYR258" s="594"/>
      <c r="AYS258" s="594"/>
      <c r="AYT258" s="594"/>
      <c r="AYU258" s="594"/>
      <c r="AYV258" s="594"/>
      <c r="AYW258" s="594"/>
      <c r="AYX258" s="594"/>
      <c r="AYY258" s="594"/>
      <c r="AYZ258" s="594"/>
      <c r="AZA258" s="594"/>
      <c r="AZB258" s="594"/>
      <c r="AZC258" s="594"/>
      <c r="AZD258" s="594"/>
      <c r="AZE258" s="594"/>
      <c r="AZF258" s="594"/>
      <c r="AZG258" s="594"/>
      <c r="AZH258" s="594"/>
      <c r="AZI258" s="594"/>
      <c r="AZJ258" s="594"/>
      <c r="AZK258" s="594"/>
      <c r="AZL258" s="594"/>
      <c r="AZM258" s="594"/>
      <c r="AZN258" s="594"/>
      <c r="AZO258" s="594"/>
      <c r="AZP258" s="594"/>
      <c r="AZQ258" s="594"/>
      <c r="AZR258" s="594"/>
      <c r="AZS258" s="594"/>
      <c r="AZT258" s="594"/>
      <c r="AZU258" s="594"/>
      <c r="AZV258" s="594"/>
      <c r="AZW258" s="594"/>
      <c r="AZX258" s="594"/>
      <c r="AZY258" s="594"/>
      <c r="AZZ258" s="594"/>
      <c r="BAA258" s="594"/>
      <c r="BAB258" s="594"/>
      <c r="BAC258" s="594"/>
      <c r="BAD258" s="594"/>
      <c r="BAE258" s="594"/>
      <c r="BAF258" s="594"/>
      <c r="BAG258" s="594"/>
      <c r="BAH258" s="594"/>
      <c r="BAI258" s="594"/>
      <c r="BAJ258" s="594"/>
      <c r="BAK258" s="594"/>
      <c r="BAL258" s="594"/>
      <c r="BAM258" s="594"/>
      <c r="BAN258" s="594"/>
      <c r="BAO258" s="594"/>
      <c r="BAP258" s="594"/>
      <c r="BAQ258" s="594"/>
      <c r="BAR258" s="594"/>
      <c r="BAS258" s="594"/>
      <c r="BAT258" s="594"/>
      <c r="BAU258" s="594"/>
      <c r="BAV258" s="594"/>
      <c r="BAW258" s="594"/>
      <c r="BAX258" s="594"/>
      <c r="BAY258" s="594"/>
      <c r="BAZ258" s="594"/>
      <c r="BBA258" s="594"/>
      <c r="BBB258" s="594"/>
      <c r="BBC258" s="594"/>
      <c r="BBD258" s="594"/>
      <c r="BBE258" s="594"/>
      <c r="BBF258" s="594"/>
      <c r="BBG258" s="594"/>
      <c r="BBH258" s="594"/>
      <c r="BBI258" s="594"/>
      <c r="BBJ258" s="594"/>
      <c r="BBK258" s="594"/>
      <c r="BBL258" s="594"/>
      <c r="BBM258" s="594"/>
      <c r="BBN258" s="594"/>
      <c r="BBO258" s="594"/>
      <c r="BBP258" s="594"/>
      <c r="BBQ258" s="594"/>
      <c r="BBR258" s="594"/>
      <c r="BBS258" s="594"/>
      <c r="BBT258" s="594"/>
      <c r="BBU258" s="594"/>
      <c r="BBV258" s="594"/>
      <c r="BBW258" s="594"/>
      <c r="BBX258" s="594"/>
      <c r="BBY258" s="594"/>
      <c r="BBZ258" s="594"/>
      <c r="BCA258" s="594"/>
      <c r="BCB258" s="594"/>
      <c r="BCC258" s="594"/>
      <c r="BCD258" s="594"/>
      <c r="BCE258" s="594"/>
      <c r="BCF258" s="594"/>
      <c r="BCG258" s="594"/>
      <c r="BCH258" s="594"/>
      <c r="BCI258" s="594"/>
      <c r="BCJ258" s="594"/>
      <c r="BCK258" s="594"/>
      <c r="BCL258" s="594"/>
      <c r="BCM258" s="594"/>
      <c r="BCN258" s="594"/>
      <c r="BCO258" s="594"/>
      <c r="BCP258" s="594"/>
      <c r="BCQ258" s="594"/>
      <c r="BCR258" s="594"/>
      <c r="BCS258" s="594"/>
      <c r="BCT258" s="594"/>
      <c r="BCU258" s="594"/>
      <c r="BCV258" s="594"/>
      <c r="BCW258" s="594"/>
      <c r="BCX258" s="594"/>
      <c r="BCY258" s="594"/>
      <c r="BCZ258" s="594"/>
      <c r="BDA258" s="594"/>
      <c r="BDB258" s="594"/>
      <c r="BDC258" s="594"/>
      <c r="BDD258" s="594"/>
      <c r="BDE258" s="594"/>
      <c r="BDF258" s="594"/>
      <c r="BDG258" s="594"/>
      <c r="BDH258" s="594"/>
      <c r="BDI258" s="594"/>
      <c r="BDJ258" s="594"/>
      <c r="BDK258" s="594"/>
      <c r="BDL258" s="594"/>
      <c r="BDM258" s="594"/>
      <c r="BDN258" s="594"/>
      <c r="BDO258" s="594"/>
      <c r="BDP258" s="594"/>
      <c r="BDQ258" s="594"/>
      <c r="BDR258" s="594"/>
      <c r="BDS258" s="594"/>
      <c r="BDT258" s="594"/>
      <c r="BDU258" s="594"/>
      <c r="BDV258" s="594"/>
      <c r="BDW258" s="594"/>
      <c r="BDX258" s="594"/>
      <c r="BDY258" s="594"/>
      <c r="BDZ258" s="594"/>
      <c r="BEA258" s="594"/>
      <c r="BEB258" s="594"/>
      <c r="BEC258" s="594"/>
      <c r="BED258" s="594"/>
      <c r="BEE258" s="594"/>
      <c r="BEF258" s="594"/>
      <c r="BEG258" s="594"/>
      <c r="BEH258" s="594"/>
      <c r="BEI258" s="594"/>
      <c r="BEJ258" s="594"/>
      <c r="BEK258" s="594"/>
      <c r="BEL258" s="594"/>
      <c r="BEM258" s="594"/>
      <c r="BEN258" s="594"/>
      <c r="BEO258" s="594"/>
      <c r="BEP258" s="594"/>
      <c r="BEQ258" s="594"/>
      <c r="BER258" s="594"/>
      <c r="BES258" s="594"/>
      <c r="BET258" s="594"/>
      <c r="BEU258" s="594"/>
      <c r="BEV258" s="594"/>
      <c r="BEW258" s="594"/>
      <c r="BEX258" s="594"/>
      <c r="BEY258" s="594"/>
      <c r="BEZ258" s="594"/>
      <c r="BFA258" s="594"/>
      <c r="BFB258" s="594"/>
      <c r="BFC258" s="594"/>
      <c r="BFD258" s="594"/>
      <c r="BFE258" s="594"/>
      <c r="BFF258" s="594"/>
      <c r="BFG258" s="594"/>
      <c r="BFH258" s="594"/>
      <c r="BFI258" s="594"/>
      <c r="BFJ258" s="594"/>
      <c r="BFK258" s="594"/>
      <c r="BFL258" s="594"/>
      <c r="BFM258" s="594"/>
      <c r="BFN258" s="594"/>
      <c r="BFO258" s="594"/>
      <c r="BFP258" s="594"/>
      <c r="BFQ258" s="594"/>
      <c r="BFR258" s="594"/>
      <c r="BFS258" s="594"/>
      <c r="BFT258" s="594"/>
      <c r="BFU258" s="594"/>
      <c r="BFV258" s="594"/>
      <c r="BFW258" s="594"/>
      <c r="BFX258" s="594"/>
      <c r="BFY258" s="594"/>
      <c r="BFZ258" s="594"/>
      <c r="BGA258" s="594"/>
      <c r="BGB258" s="594"/>
      <c r="BGC258" s="594"/>
      <c r="BGD258" s="594"/>
      <c r="BGE258" s="594"/>
      <c r="BGF258" s="594"/>
      <c r="BGG258" s="594"/>
      <c r="BGH258" s="594"/>
      <c r="BGI258" s="594"/>
      <c r="BGJ258" s="594"/>
      <c r="BGK258" s="594"/>
      <c r="BGL258" s="594"/>
      <c r="BGM258" s="594"/>
      <c r="BGN258" s="594"/>
      <c r="BGO258" s="594"/>
      <c r="BGP258" s="594"/>
      <c r="BGQ258" s="594"/>
      <c r="BGR258" s="594"/>
      <c r="BGS258" s="594"/>
      <c r="BGT258" s="594"/>
      <c r="BGU258" s="594"/>
      <c r="BGV258" s="594"/>
      <c r="BGW258" s="594"/>
      <c r="BGX258" s="594"/>
      <c r="BGY258" s="594"/>
      <c r="BGZ258" s="594"/>
      <c r="BHA258" s="594"/>
      <c r="BHB258" s="594"/>
      <c r="BHC258" s="594"/>
      <c r="BHD258" s="594"/>
      <c r="BHE258" s="594"/>
      <c r="BHF258" s="594"/>
      <c r="BHG258" s="594"/>
      <c r="BHH258" s="594"/>
      <c r="BHI258" s="594"/>
      <c r="BHJ258" s="594"/>
      <c r="BHK258" s="594"/>
      <c r="BHL258" s="594"/>
      <c r="BHM258" s="594"/>
      <c r="BHN258" s="594"/>
      <c r="BHO258" s="594"/>
      <c r="BHP258" s="594"/>
      <c r="BHQ258" s="594"/>
      <c r="BHR258" s="594"/>
      <c r="BHS258" s="594"/>
      <c r="BHT258" s="594"/>
      <c r="BHU258" s="594"/>
      <c r="BHV258" s="594"/>
      <c r="BHW258" s="594"/>
      <c r="BHX258" s="594"/>
      <c r="BHY258" s="594"/>
      <c r="BHZ258" s="594"/>
      <c r="BIA258" s="594"/>
      <c r="BIB258" s="594"/>
      <c r="BIC258" s="594"/>
      <c r="BID258" s="594"/>
      <c r="BIE258" s="594"/>
      <c r="BIF258" s="594"/>
      <c r="BIG258" s="594"/>
      <c r="BIH258" s="594"/>
      <c r="BII258" s="594"/>
      <c r="BIJ258" s="594"/>
      <c r="BIK258" s="594"/>
      <c r="BIL258" s="594"/>
      <c r="BIM258" s="594"/>
      <c r="BIN258" s="594"/>
      <c r="BIO258" s="594"/>
      <c r="BIP258" s="594"/>
      <c r="BIQ258" s="594"/>
      <c r="BIR258" s="594"/>
      <c r="BIS258" s="594"/>
      <c r="BIT258" s="594"/>
      <c r="BIU258" s="594"/>
      <c r="BIV258" s="594"/>
      <c r="BIW258" s="594"/>
      <c r="BIX258" s="594"/>
      <c r="BIY258" s="594"/>
      <c r="BIZ258" s="594"/>
      <c r="BJA258" s="594"/>
      <c r="BJB258" s="594"/>
      <c r="BJC258" s="594"/>
      <c r="BJD258" s="594"/>
      <c r="BJE258" s="594"/>
      <c r="BJF258" s="594"/>
      <c r="BJG258" s="594"/>
      <c r="BJH258" s="594"/>
      <c r="BJI258" s="594"/>
      <c r="BJJ258" s="594"/>
      <c r="BJK258" s="594"/>
      <c r="BJL258" s="594"/>
      <c r="BJM258" s="594"/>
      <c r="BJN258" s="594"/>
      <c r="BJO258" s="594"/>
      <c r="BJP258" s="594"/>
      <c r="BJQ258" s="594"/>
      <c r="BJR258" s="594"/>
      <c r="BJS258" s="594"/>
      <c r="BJT258" s="594"/>
      <c r="BJU258" s="594"/>
      <c r="BJV258" s="594"/>
      <c r="BJW258" s="594"/>
      <c r="BJX258" s="594"/>
      <c r="BJY258" s="594"/>
      <c r="BJZ258" s="594"/>
      <c r="BKA258" s="594"/>
      <c r="BKB258" s="594"/>
      <c r="BKC258" s="594"/>
      <c r="BKD258" s="594"/>
      <c r="BKE258" s="594"/>
      <c r="BKF258" s="594"/>
      <c r="BKG258" s="594"/>
      <c r="BKH258" s="594"/>
      <c r="BKI258" s="594"/>
      <c r="BKJ258" s="594"/>
      <c r="BKK258" s="594"/>
      <c r="BKL258" s="594"/>
      <c r="BKM258" s="594"/>
      <c r="BKN258" s="594"/>
      <c r="BKO258" s="594"/>
      <c r="BKP258" s="594"/>
      <c r="BKQ258" s="594"/>
      <c r="BKR258" s="594"/>
      <c r="BKS258" s="594"/>
      <c r="BKT258" s="594"/>
      <c r="BKU258" s="594"/>
      <c r="BKV258" s="594"/>
      <c r="BKW258" s="594"/>
      <c r="BKX258" s="594"/>
      <c r="BKY258" s="594"/>
      <c r="BKZ258" s="594"/>
      <c r="BLA258" s="594"/>
      <c r="BLB258" s="594"/>
      <c r="BLC258" s="594"/>
      <c r="BLD258" s="594"/>
      <c r="BLE258" s="594"/>
      <c r="BLF258" s="594"/>
      <c r="BLG258" s="594"/>
      <c r="BLH258" s="594"/>
      <c r="BLI258" s="594"/>
      <c r="BLJ258" s="594"/>
      <c r="BLK258" s="594"/>
      <c r="BLL258" s="594"/>
      <c r="BLM258" s="594"/>
      <c r="BLN258" s="594"/>
      <c r="BLO258" s="594"/>
      <c r="BLP258" s="594"/>
      <c r="BLQ258" s="594"/>
      <c r="BLR258" s="594"/>
      <c r="BLS258" s="594"/>
      <c r="BLT258" s="594"/>
      <c r="BLU258" s="594"/>
      <c r="BLV258" s="594"/>
      <c r="BLW258" s="594"/>
      <c r="BLX258" s="594"/>
      <c r="BLY258" s="594"/>
      <c r="BLZ258" s="594"/>
      <c r="BMA258" s="594"/>
      <c r="BMB258" s="594"/>
      <c r="BMC258" s="594"/>
      <c r="BMD258" s="594"/>
      <c r="BME258" s="594"/>
      <c r="BMF258" s="594"/>
      <c r="BMG258" s="594"/>
      <c r="BMH258" s="594"/>
      <c r="BMI258" s="594"/>
      <c r="BMJ258" s="594"/>
      <c r="BMK258" s="594"/>
      <c r="BML258" s="594"/>
      <c r="BMM258" s="594"/>
      <c r="BMN258" s="594"/>
      <c r="BMO258" s="594"/>
      <c r="BMP258" s="594"/>
      <c r="BMQ258" s="594"/>
      <c r="BMR258" s="594"/>
      <c r="BMS258" s="594"/>
      <c r="BMT258" s="594"/>
      <c r="BMU258" s="594"/>
      <c r="BMV258" s="594"/>
      <c r="BMW258" s="594"/>
      <c r="BMX258" s="594"/>
      <c r="BMY258" s="594"/>
      <c r="BMZ258" s="594"/>
      <c r="BNA258" s="594"/>
      <c r="BNB258" s="594"/>
      <c r="BNC258" s="594"/>
      <c r="BND258" s="594"/>
      <c r="BNE258" s="594"/>
      <c r="BNF258" s="594"/>
      <c r="BNG258" s="594"/>
      <c r="BNH258" s="594"/>
      <c r="BNI258" s="594"/>
      <c r="BNJ258" s="594"/>
      <c r="BNK258" s="594"/>
      <c r="BNL258" s="594"/>
      <c r="BNM258" s="594"/>
      <c r="BNN258" s="594"/>
      <c r="BNO258" s="594"/>
      <c r="BNP258" s="594"/>
      <c r="BNQ258" s="594"/>
      <c r="BNR258" s="594"/>
      <c r="BNS258" s="594"/>
      <c r="BNT258" s="594"/>
      <c r="BNU258" s="594"/>
      <c r="BNV258" s="594"/>
      <c r="BNW258" s="594"/>
      <c r="BNX258" s="594"/>
      <c r="BNY258" s="594"/>
      <c r="BNZ258" s="594"/>
      <c r="BOA258" s="594"/>
      <c r="BOB258" s="594"/>
      <c r="BOC258" s="594"/>
      <c r="BOD258" s="594"/>
      <c r="BOE258" s="594"/>
      <c r="BOF258" s="594"/>
      <c r="BOG258" s="594"/>
      <c r="BOH258" s="594"/>
      <c r="BOI258" s="594"/>
      <c r="BOJ258" s="594"/>
      <c r="BOK258" s="594"/>
      <c r="BOL258" s="594"/>
      <c r="BOM258" s="594"/>
      <c r="BON258" s="594"/>
      <c r="BOO258" s="594"/>
      <c r="BOP258" s="594"/>
      <c r="BOQ258" s="594"/>
      <c r="BOR258" s="594"/>
      <c r="BOS258" s="594"/>
      <c r="BOT258" s="594"/>
      <c r="BOU258" s="594"/>
      <c r="BOV258" s="594"/>
      <c r="BOW258" s="594"/>
      <c r="BOX258" s="594"/>
      <c r="BOY258" s="594"/>
      <c r="BOZ258" s="594"/>
      <c r="BPA258" s="594"/>
      <c r="BPB258" s="594"/>
      <c r="BPC258" s="594"/>
      <c r="BPD258" s="594"/>
      <c r="BPE258" s="594"/>
      <c r="BPF258" s="594"/>
      <c r="BPG258" s="594"/>
      <c r="BPH258" s="594"/>
      <c r="BPI258" s="594"/>
      <c r="BPJ258" s="594"/>
      <c r="BPK258" s="594"/>
      <c r="BPL258" s="594"/>
      <c r="BPM258" s="594"/>
      <c r="BPN258" s="594"/>
      <c r="BPO258" s="594"/>
      <c r="BPP258" s="594"/>
      <c r="BPQ258" s="594"/>
      <c r="BPR258" s="594"/>
      <c r="BPS258" s="594"/>
      <c r="BPT258" s="594"/>
      <c r="BPU258" s="594"/>
      <c r="BPV258" s="594"/>
      <c r="BPW258" s="594"/>
      <c r="BPX258" s="594"/>
      <c r="BPY258" s="594"/>
      <c r="BPZ258" s="594"/>
      <c r="BQA258" s="594"/>
      <c r="BQB258" s="594"/>
      <c r="BQC258" s="594"/>
      <c r="BQD258" s="594"/>
      <c r="BQE258" s="594"/>
      <c r="BQF258" s="594"/>
      <c r="BQG258" s="594"/>
      <c r="BQH258" s="594"/>
      <c r="BQI258" s="594"/>
      <c r="BQJ258" s="594"/>
      <c r="BQK258" s="594"/>
      <c r="BQL258" s="594"/>
      <c r="BQM258" s="594"/>
      <c r="BQN258" s="594"/>
      <c r="BQO258" s="594"/>
      <c r="BQP258" s="594"/>
      <c r="BQQ258" s="594"/>
      <c r="BQR258" s="594"/>
      <c r="BQS258" s="594"/>
      <c r="BQT258" s="594"/>
      <c r="BQU258" s="594"/>
      <c r="BQV258" s="594"/>
      <c r="BQW258" s="594"/>
      <c r="BQX258" s="594"/>
      <c r="BQY258" s="594"/>
      <c r="BQZ258" s="594"/>
      <c r="BRA258" s="594"/>
      <c r="BRB258" s="594"/>
      <c r="BRC258" s="594"/>
      <c r="BRD258" s="594"/>
      <c r="BRE258" s="594"/>
      <c r="BRF258" s="594"/>
      <c r="BRG258" s="594"/>
      <c r="BRH258" s="594"/>
      <c r="BRI258" s="594"/>
      <c r="BRJ258" s="594"/>
      <c r="BRK258" s="594"/>
      <c r="BRL258" s="594"/>
      <c r="BRM258" s="594"/>
      <c r="BRN258" s="594"/>
      <c r="BRO258" s="594"/>
      <c r="BRP258" s="594"/>
      <c r="BRQ258" s="594"/>
      <c r="BRR258" s="594"/>
      <c r="BRS258" s="594"/>
      <c r="BRT258" s="594"/>
      <c r="BRU258" s="594"/>
      <c r="BRV258" s="594"/>
      <c r="BRW258" s="594"/>
      <c r="BRX258" s="594"/>
      <c r="BRY258" s="594"/>
      <c r="BRZ258" s="594"/>
      <c r="BSA258" s="594"/>
      <c r="BSB258" s="594"/>
      <c r="BSC258" s="594"/>
      <c r="BSD258" s="594"/>
      <c r="BSE258" s="594"/>
      <c r="BSF258" s="594"/>
      <c r="BSG258" s="594"/>
      <c r="BSH258" s="594"/>
      <c r="BSI258" s="594"/>
      <c r="BSJ258" s="594"/>
      <c r="BSK258" s="594"/>
      <c r="BSL258" s="594"/>
      <c r="BSM258" s="594"/>
      <c r="BSN258" s="594"/>
      <c r="BSO258" s="594"/>
      <c r="BSP258" s="594"/>
      <c r="BSQ258" s="594"/>
      <c r="BSR258" s="594"/>
      <c r="BSS258" s="594"/>
      <c r="BST258" s="594"/>
      <c r="BSU258" s="594"/>
      <c r="BSV258" s="594"/>
      <c r="BSW258" s="594"/>
      <c r="BSX258" s="594"/>
      <c r="BSY258" s="594"/>
      <c r="BSZ258" s="594"/>
      <c r="BTA258" s="594"/>
      <c r="BTB258" s="594"/>
      <c r="BTC258" s="594"/>
      <c r="BTD258" s="594"/>
      <c r="BTE258" s="594"/>
      <c r="BTF258" s="594"/>
      <c r="BTG258" s="594"/>
      <c r="BTH258" s="594"/>
      <c r="BTI258" s="594"/>
      <c r="BTJ258" s="594"/>
      <c r="BTK258" s="594"/>
      <c r="BTL258" s="594"/>
      <c r="BTM258" s="594"/>
      <c r="BTN258" s="594"/>
      <c r="BTO258" s="594"/>
      <c r="BTP258" s="594"/>
      <c r="BTQ258" s="594"/>
      <c r="BTR258" s="594"/>
      <c r="BTS258" s="594"/>
      <c r="BTT258" s="594"/>
      <c r="BTU258" s="594"/>
      <c r="BTV258" s="594"/>
      <c r="BTW258" s="594"/>
      <c r="BTX258" s="594"/>
      <c r="BTY258" s="594"/>
      <c r="BTZ258" s="594"/>
      <c r="BUA258" s="594"/>
      <c r="BUB258" s="594"/>
      <c r="BUC258" s="594"/>
      <c r="BUD258" s="594"/>
      <c r="BUE258" s="594"/>
      <c r="BUF258" s="594"/>
      <c r="BUG258" s="594"/>
      <c r="BUH258" s="594"/>
      <c r="BUI258" s="594"/>
      <c r="BUJ258" s="594"/>
      <c r="BUK258" s="594"/>
      <c r="BUL258" s="594"/>
      <c r="BUM258" s="594"/>
      <c r="BUN258" s="594"/>
      <c r="BUO258" s="594"/>
      <c r="BUP258" s="594"/>
      <c r="BUQ258" s="594"/>
      <c r="BUR258" s="594"/>
      <c r="BUS258" s="594"/>
      <c r="BUT258" s="594"/>
      <c r="BUU258" s="594"/>
      <c r="BUV258" s="594"/>
      <c r="BUW258" s="594"/>
      <c r="BUX258" s="594"/>
      <c r="BUY258" s="594"/>
      <c r="BUZ258" s="594"/>
      <c r="BVA258" s="594"/>
      <c r="BVB258" s="594"/>
      <c r="BVC258" s="594"/>
      <c r="BVD258" s="594"/>
      <c r="BVE258" s="594"/>
      <c r="BVF258" s="594"/>
      <c r="BVG258" s="594"/>
      <c r="BVH258" s="594"/>
      <c r="BVI258" s="594"/>
      <c r="BVJ258" s="594"/>
      <c r="BVK258" s="594"/>
      <c r="BVL258" s="594"/>
      <c r="BVM258" s="594"/>
      <c r="BVN258" s="594"/>
      <c r="BVO258" s="594"/>
      <c r="BVP258" s="594"/>
      <c r="BVQ258" s="594"/>
      <c r="BVR258" s="594"/>
      <c r="BVS258" s="594"/>
      <c r="BVT258" s="594"/>
      <c r="BVU258" s="594"/>
      <c r="BVV258" s="594"/>
      <c r="BVW258" s="594"/>
      <c r="BVX258" s="594"/>
      <c r="BVY258" s="594"/>
      <c r="BVZ258" s="594"/>
      <c r="BWA258" s="594"/>
      <c r="BWB258" s="594"/>
      <c r="BWC258" s="594"/>
      <c r="BWD258" s="594"/>
      <c r="BWE258" s="594"/>
      <c r="BWF258" s="594"/>
      <c r="BWG258" s="594"/>
      <c r="BWH258" s="594"/>
      <c r="BWI258" s="594"/>
      <c r="BWJ258" s="594"/>
      <c r="BWK258" s="594"/>
      <c r="BWL258" s="594"/>
      <c r="BWM258" s="594"/>
      <c r="BWN258" s="594"/>
      <c r="BWO258" s="594"/>
      <c r="BWP258" s="594"/>
      <c r="BWQ258" s="594"/>
      <c r="BWR258" s="594"/>
      <c r="BWS258" s="594"/>
      <c r="BWT258" s="594"/>
      <c r="BWU258" s="594"/>
      <c r="BWV258" s="594"/>
      <c r="BWW258" s="594"/>
      <c r="BWX258" s="594"/>
      <c r="BWY258" s="594"/>
      <c r="BWZ258" s="594"/>
      <c r="BXA258" s="594"/>
      <c r="BXB258" s="594"/>
      <c r="BXC258" s="594"/>
      <c r="BXD258" s="594"/>
      <c r="BXE258" s="594"/>
      <c r="BXF258" s="594"/>
      <c r="BXG258" s="594"/>
      <c r="BXH258" s="594"/>
      <c r="BXI258" s="594"/>
      <c r="BXJ258" s="594"/>
      <c r="BXK258" s="594"/>
      <c r="BXL258" s="594"/>
      <c r="BXM258" s="594"/>
      <c r="BXN258" s="594"/>
      <c r="BXO258" s="594"/>
      <c r="BXP258" s="594"/>
      <c r="BXQ258" s="594"/>
      <c r="BXR258" s="594"/>
      <c r="BXS258" s="594"/>
      <c r="BXT258" s="594"/>
      <c r="BXU258" s="594"/>
      <c r="BXV258" s="594"/>
      <c r="BXW258" s="594"/>
      <c r="BXX258" s="594"/>
      <c r="BXY258" s="594"/>
      <c r="BXZ258" s="594"/>
      <c r="BYA258" s="594"/>
      <c r="BYB258" s="594"/>
      <c r="BYC258" s="594"/>
      <c r="BYD258" s="594"/>
      <c r="BYE258" s="594"/>
      <c r="BYF258" s="594"/>
      <c r="BYG258" s="594"/>
      <c r="BYH258" s="594"/>
      <c r="BYI258" s="594"/>
      <c r="BYJ258" s="594"/>
      <c r="BYK258" s="594"/>
      <c r="BYL258" s="594"/>
      <c r="BYM258" s="594"/>
      <c r="BYN258" s="594"/>
      <c r="BYO258" s="594"/>
      <c r="BYP258" s="594"/>
      <c r="BYQ258" s="594"/>
      <c r="BYR258" s="594"/>
      <c r="BYS258" s="594"/>
      <c r="BYT258" s="594"/>
      <c r="BYU258" s="594"/>
      <c r="BYV258" s="594"/>
      <c r="BYW258" s="594"/>
      <c r="BYX258" s="594"/>
      <c r="BYY258" s="594"/>
      <c r="BYZ258" s="594"/>
      <c r="BZA258" s="594"/>
      <c r="BZB258" s="594"/>
      <c r="BZC258" s="594"/>
      <c r="BZD258" s="594"/>
      <c r="BZE258" s="594"/>
      <c r="BZF258" s="594"/>
      <c r="BZG258" s="594"/>
      <c r="BZH258" s="594"/>
      <c r="BZI258" s="594"/>
      <c r="BZJ258" s="594"/>
      <c r="BZK258" s="594"/>
      <c r="BZL258" s="594"/>
      <c r="BZM258" s="594"/>
      <c r="BZN258" s="594"/>
      <c r="BZO258" s="594"/>
      <c r="BZP258" s="594"/>
      <c r="BZQ258" s="594"/>
      <c r="BZR258" s="594"/>
      <c r="BZS258" s="594"/>
      <c r="BZT258" s="594"/>
      <c r="BZU258" s="594"/>
      <c r="BZV258" s="594"/>
      <c r="BZW258" s="594"/>
      <c r="BZX258" s="594"/>
      <c r="BZY258" s="594"/>
      <c r="BZZ258" s="594"/>
      <c r="CAA258" s="594"/>
      <c r="CAB258" s="594"/>
      <c r="CAC258" s="594"/>
      <c r="CAD258" s="594"/>
      <c r="CAE258" s="594"/>
      <c r="CAF258" s="594"/>
      <c r="CAG258" s="594"/>
      <c r="CAH258" s="594"/>
      <c r="CAI258" s="594"/>
      <c r="CAJ258" s="594"/>
      <c r="CAK258" s="594"/>
      <c r="CAL258" s="594"/>
      <c r="CAM258" s="594"/>
      <c r="CAN258" s="594"/>
      <c r="CAO258" s="594"/>
      <c r="CAP258" s="594"/>
      <c r="CAQ258" s="594"/>
      <c r="CAR258" s="594"/>
      <c r="CAS258" s="594"/>
      <c r="CAT258" s="594"/>
      <c r="CAU258" s="594"/>
      <c r="CAV258" s="594"/>
      <c r="CAW258" s="594"/>
      <c r="CAX258" s="594"/>
      <c r="CAY258" s="594"/>
      <c r="CAZ258" s="594"/>
      <c r="CBA258" s="594"/>
      <c r="CBB258" s="594"/>
      <c r="CBC258" s="594"/>
      <c r="CBD258" s="594"/>
      <c r="CBE258" s="594"/>
      <c r="CBF258" s="594"/>
      <c r="CBG258" s="594"/>
      <c r="CBH258" s="594"/>
      <c r="CBI258" s="594"/>
      <c r="CBJ258" s="594"/>
      <c r="CBK258" s="594"/>
      <c r="CBL258" s="594"/>
      <c r="CBM258" s="594"/>
      <c r="CBN258" s="594"/>
      <c r="CBO258" s="594"/>
      <c r="CBP258" s="594"/>
      <c r="CBQ258" s="594"/>
      <c r="CBR258" s="594"/>
      <c r="CBS258" s="594"/>
      <c r="CBT258" s="594"/>
      <c r="CBU258" s="594"/>
      <c r="CBV258" s="594"/>
      <c r="CBW258" s="594"/>
      <c r="CBX258" s="594"/>
      <c r="CBY258" s="594"/>
      <c r="CBZ258" s="594"/>
      <c r="CCA258" s="594"/>
      <c r="CCB258" s="594"/>
      <c r="CCC258" s="594"/>
      <c r="CCD258" s="594"/>
      <c r="CCE258" s="594"/>
      <c r="CCF258" s="594"/>
      <c r="CCG258" s="594"/>
      <c r="CCH258" s="594"/>
      <c r="CCI258" s="594"/>
      <c r="CCJ258" s="594"/>
      <c r="CCK258" s="594"/>
      <c r="CCL258" s="594"/>
      <c r="CCM258" s="594"/>
      <c r="CCN258" s="594"/>
      <c r="CCO258" s="594"/>
      <c r="CCP258" s="594"/>
      <c r="CCQ258" s="594"/>
      <c r="CCR258" s="594"/>
      <c r="CCS258" s="594"/>
      <c r="CCT258" s="594"/>
      <c r="CCU258" s="594"/>
      <c r="CCV258" s="594"/>
      <c r="CCW258" s="594"/>
      <c r="CCX258" s="594"/>
      <c r="CCY258" s="594"/>
      <c r="CCZ258" s="594"/>
      <c r="CDA258" s="594"/>
      <c r="CDB258" s="594"/>
      <c r="CDC258" s="594"/>
      <c r="CDD258" s="594"/>
      <c r="CDE258" s="594"/>
      <c r="CDF258" s="594"/>
      <c r="CDG258" s="594"/>
      <c r="CDH258" s="594"/>
      <c r="CDI258" s="594"/>
      <c r="CDJ258" s="594"/>
      <c r="CDK258" s="594"/>
      <c r="CDL258" s="594"/>
      <c r="CDM258" s="594"/>
      <c r="CDN258" s="594"/>
      <c r="CDO258" s="594"/>
      <c r="CDP258" s="594"/>
      <c r="CDQ258" s="594"/>
      <c r="CDR258" s="594"/>
      <c r="CDS258" s="594"/>
      <c r="CDT258" s="594"/>
      <c r="CDU258" s="594"/>
      <c r="CDV258" s="594"/>
      <c r="CDW258" s="594"/>
      <c r="CDX258" s="594"/>
      <c r="CDY258" s="594"/>
      <c r="CDZ258" s="594"/>
      <c r="CEA258" s="594"/>
      <c r="CEB258" s="594"/>
      <c r="CEC258" s="594"/>
      <c r="CED258" s="594"/>
      <c r="CEE258" s="594"/>
      <c r="CEF258" s="594"/>
      <c r="CEG258" s="594"/>
      <c r="CEH258" s="594"/>
      <c r="CEI258" s="594"/>
      <c r="CEJ258" s="594"/>
      <c r="CEK258" s="594"/>
      <c r="CEL258" s="594"/>
      <c r="CEM258" s="594"/>
      <c r="CEN258" s="594"/>
      <c r="CEO258" s="594"/>
      <c r="CEP258" s="594"/>
      <c r="CEQ258" s="594"/>
      <c r="CER258" s="594"/>
      <c r="CES258" s="594"/>
      <c r="CET258" s="594"/>
      <c r="CEU258" s="594"/>
      <c r="CEV258" s="594"/>
      <c r="CEW258" s="594"/>
      <c r="CEX258" s="594"/>
      <c r="CEY258" s="594"/>
      <c r="CEZ258" s="594"/>
      <c r="CFA258" s="594"/>
      <c r="CFB258" s="594"/>
      <c r="CFC258" s="594"/>
      <c r="CFD258" s="594"/>
      <c r="CFE258" s="594"/>
      <c r="CFF258" s="594"/>
      <c r="CFG258" s="594"/>
      <c r="CFH258" s="594"/>
      <c r="CFI258" s="594"/>
      <c r="CFJ258" s="594"/>
      <c r="CFK258" s="594"/>
      <c r="CFL258" s="594"/>
      <c r="CFM258" s="594"/>
      <c r="CFN258" s="594"/>
      <c r="CFO258" s="594"/>
      <c r="CFP258" s="594"/>
      <c r="CFQ258" s="594"/>
      <c r="CFR258" s="594"/>
      <c r="CFS258" s="594"/>
      <c r="CFT258" s="594"/>
      <c r="CFU258" s="594"/>
      <c r="CFV258" s="594"/>
      <c r="CFW258" s="594"/>
      <c r="CFX258" s="594"/>
      <c r="CFY258" s="594"/>
      <c r="CFZ258" s="594"/>
      <c r="CGA258" s="594"/>
      <c r="CGB258" s="594"/>
      <c r="CGC258" s="594"/>
      <c r="CGD258" s="594"/>
      <c r="CGE258" s="594"/>
      <c r="CGF258" s="594"/>
      <c r="CGG258" s="594"/>
      <c r="CGH258" s="594"/>
      <c r="CGI258" s="594"/>
      <c r="CGJ258" s="594"/>
      <c r="CGK258" s="594"/>
      <c r="CGL258" s="594"/>
      <c r="CGM258" s="594"/>
      <c r="CGN258" s="594"/>
      <c r="CGO258" s="594"/>
      <c r="CGP258" s="594"/>
      <c r="CGQ258" s="594"/>
      <c r="CGR258" s="594"/>
      <c r="CGS258" s="594"/>
      <c r="CGT258" s="594"/>
      <c r="CGU258" s="594"/>
      <c r="CGV258" s="594"/>
      <c r="CGW258" s="594"/>
      <c r="CGX258" s="594"/>
      <c r="CGY258" s="594"/>
      <c r="CGZ258" s="594"/>
      <c r="CHA258" s="594"/>
      <c r="CHB258" s="594"/>
      <c r="CHC258" s="594"/>
      <c r="CHD258" s="594"/>
      <c r="CHE258" s="594"/>
      <c r="CHF258" s="594"/>
      <c r="CHG258" s="594"/>
      <c r="CHH258" s="594"/>
      <c r="CHI258" s="594"/>
      <c r="CHJ258" s="594"/>
      <c r="CHK258" s="594"/>
      <c r="CHL258" s="594"/>
      <c r="CHM258" s="594"/>
      <c r="CHN258" s="594"/>
      <c r="CHO258" s="594"/>
      <c r="CHP258" s="594"/>
      <c r="CHQ258" s="594"/>
      <c r="CHR258" s="594"/>
      <c r="CHS258" s="594"/>
      <c r="CHT258" s="594"/>
      <c r="CHU258" s="594"/>
      <c r="CHV258" s="594"/>
      <c r="CHW258" s="594"/>
      <c r="CHX258" s="594"/>
      <c r="CHY258" s="594"/>
      <c r="CHZ258" s="594"/>
      <c r="CIA258" s="594"/>
      <c r="CIB258" s="594"/>
      <c r="CIC258" s="594"/>
      <c r="CID258" s="594"/>
      <c r="CIE258" s="594"/>
      <c r="CIF258" s="594"/>
      <c r="CIG258" s="594"/>
      <c r="CIH258" s="594"/>
      <c r="CII258" s="594"/>
      <c r="CIJ258" s="594"/>
      <c r="CIK258" s="594"/>
      <c r="CIL258" s="594"/>
      <c r="CIM258" s="594"/>
      <c r="CIN258" s="594"/>
      <c r="CIO258" s="594"/>
      <c r="CIP258" s="594"/>
      <c r="CIQ258" s="594"/>
      <c r="CIR258" s="594"/>
      <c r="CIS258" s="594"/>
      <c r="CIT258" s="594"/>
      <c r="CIU258" s="594"/>
      <c r="CIV258" s="594"/>
      <c r="CIW258" s="594"/>
      <c r="CIX258" s="594"/>
      <c r="CIY258" s="594"/>
      <c r="CIZ258" s="594"/>
      <c r="CJA258" s="594"/>
      <c r="CJB258" s="594"/>
      <c r="CJC258" s="594"/>
      <c r="CJD258" s="594"/>
      <c r="CJE258" s="594"/>
      <c r="CJF258" s="594"/>
      <c r="CJG258" s="594"/>
      <c r="CJH258" s="594"/>
      <c r="CJI258" s="594"/>
      <c r="CJJ258" s="594"/>
      <c r="CJK258" s="594"/>
      <c r="CJL258" s="594"/>
      <c r="CJM258" s="594"/>
      <c r="CJN258" s="594"/>
      <c r="CJO258" s="594"/>
      <c r="CJP258" s="594"/>
      <c r="CJQ258" s="594"/>
      <c r="CJR258" s="594"/>
      <c r="CJS258" s="594"/>
      <c r="CJT258" s="594"/>
      <c r="CJU258" s="594"/>
      <c r="CJV258" s="594"/>
      <c r="CJW258" s="594"/>
      <c r="CJX258" s="594"/>
      <c r="CJY258" s="594"/>
      <c r="CJZ258" s="594"/>
      <c r="CKA258" s="594"/>
      <c r="CKB258" s="594"/>
      <c r="CKC258" s="594"/>
      <c r="CKD258" s="594"/>
      <c r="CKE258" s="594"/>
      <c r="CKF258" s="594"/>
      <c r="CKG258" s="594"/>
      <c r="CKH258" s="594"/>
      <c r="CKI258" s="594"/>
      <c r="CKJ258" s="594"/>
      <c r="CKK258" s="594"/>
      <c r="CKL258" s="594"/>
      <c r="CKM258" s="594"/>
      <c r="CKN258" s="594"/>
      <c r="CKO258" s="594"/>
      <c r="CKP258" s="594"/>
      <c r="CKQ258" s="594"/>
      <c r="CKR258" s="594"/>
      <c r="CKS258" s="594"/>
      <c r="CKT258" s="594"/>
      <c r="CKU258" s="594"/>
      <c r="CKV258" s="594"/>
      <c r="CKW258" s="594"/>
      <c r="CKX258" s="594"/>
      <c r="CKY258" s="594"/>
      <c r="CKZ258" s="594"/>
      <c r="CLA258" s="594"/>
      <c r="CLB258" s="594"/>
      <c r="CLC258" s="594"/>
      <c r="CLD258" s="594"/>
      <c r="CLE258" s="594"/>
      <c r="CLF258" s="594"/>
      <c r="CLG258" s="594"/>
      <c r="CLH258" s="594"/>
      <c r="CLI258" s="594"/>
      <c r="CLJ258" s="594"/>
      <c r="CLK258" s="594"/>
      <c r="CLL258" s="594"/>
      <c r="CLM258" s="594"/>
      <c r="CLN258" s="594"/>
      <c r="CLO258" s="594"/>
      <c r="CLP258" s="594"/>
      <c r="CLQ258" s="594"/>
      <c r="CLR258" s="594"/>
      <c r="CLS258" s="594"/>
      <c r="CLT258" s="594"/>
      <c r="CLU258" s="594"/>
      <c r="CLV258" s="594"/>
      <c r="CLW258" s="594"/>
      <c r="CLX258" s="594"/>
      <c r="CLY258" s="594"/>
      <c r="CLZ258" s="594"/>
      <c r="CMA258" s="594"/>
      <c r="CMB258" s="594"/>
      <c r="CMC258" s="594"/>
      <c r="CMD258" s="594"/>
      <c r="CME258" s="594"/>
      <c r="CMF258" s="594"/>
      <c r="CMG258" s="594"/>
      <c r="CMH258" s="594"/>
      <c r="CMI258" s="594"/>
      <c r="CMJ258" s="594"/>
      <c r="CMK258" s="594"/>
      <c r="CML258" s="594"/>
      <c r="CMM258" s="594"/>
      <c r="CMN258" s="594"/>
      <c r="CMO258" s="594"/>
      <c r="CMP258" s="594"/>
      <c r="CMQ258" s="594"/>
      <c r="CMR258" s="594"/>
      <c r="CMS258" s="594"/>
      <c r="CMT258" s="594"/>
      <c r="CMU258" s="594"/>
      <c r="CMV258" s="594"/>
      <c r="CMW258" s="594"/>
      <c r="CMX258" s="594"/>
      <c r="CMY258" s="594"/>
      <c r="CMZ258" s="594"/>
      <c r="CNA258" s="594"/>
      <c r="CNB258" s="594"/>
      <c r="CNC258" s="594"/>
      <c r="CND258" s="594"/>
      <c r="CNE258" s="594"/>
      <c r="CNF258" s="594"/>
      <c r="CNG258" s="594"/>
      <c r="CNH258" s="594"/>
      <c r="CNI258" s="594"/>
      <c r="CNJ258" s="594"/>
      <c r="CNK258" s="594"/>
      <c r="CNL258" s="594"/>
      <c r="CNM258" s="594"/>
      <c r="CNN258" s="594"/>
      <c r="CNO258" s="594"/>
      <c r="CNP258" s="594"/>
      <c r="CNQ258" s="594"/>
      <c r="CNR258" s="594"/>
      <c r="CNS258" s="594"/>
      <c r="CNT258" s="594"/>
      <c r="CNU258" s="594"/>
      <c r="CNV258" s="594"/>
      <c r="CNW258" s="594"/>
      <c r="CNX258" s="594"/>
      <c r="CNY258" s="594"/>
      <c r="CNZ258" s="594"/>
      <c r="COA258" s="594"/>
      <c r="COB258" s="594"/>
      <c r="COC258" s="594"/>
      <c r="COD258" s="594"/>
      <c r="COE258" s="594"/>
      <c r="COF258" s="594"/>
      <c r="COG258" s="594"/>
      <c r="COH258" s="594"/>
      <c r="COI258" s="594"/>
      <c r="COJ258" s="594"/>
      <c r="COK258" s="594"/>
      <c r="COL258" s="594"/>
      <c r="COM258" s="594"/>
      <c r="CON258" s="594"/>
      <c r="COO258" s="594"/>
      <c r="COP258" s="594"/>
      <c r="COQ258" s="594"/>
      <c r="COR258" s="594"/>
      <c r="COS258" s="594"/>
      <c r="COT258" s="594"/>
      <c r="COU258" s="594"/>
      <c r="COV258" s="594"/>
      <c r="COW258" s="594"/>
      <c r="COX258" s="594"/>
      <c r="COY258" s="594"/>
      <c r="COZ258" s="594"/>
      <c r="CPA258" s="594"/>
      <c r="CPB258" s="594"/>
      <c r="CPC258" s="594"/>
      <c r="CPD258" s="594"/>
      <c r="CPE258" s="594"/>
      <c r="CPF258" s="594"/>
      <c r="CPG258" s="594"/>
      <c r="CPH258" s="594"/>
      <c r="CPI258" s="594"/>
      <c r="CPJ258" s="594"/>
      <c r="CPK258" s="594"/>
      <c r="CPL258" s="594"/>
      <c r="CPM258" s="594"/>
      <c r="CPN258" s="594"/>
      <c r="CPO258" s="594"/>
      <c r="CPP258" s="594"/>
      <c r="CPQ258" s="594"/>
      <c r="CPR258" s="594"/>
      <c r="CPS258" s="594"/>
      <c r="CPT258" s="594"/>
      <c r="CPU258" s="594"/>
      <c r="CPV258" s="594"/>
      <c r="CPW258" s="594"/>
      <c r="CPX258" s="594"/>
      <c r="CPY258" s="594"/>
      <c r="CPZ258" s="594"/>
      <c r="CQA258" s="594"/>
      <c r="CQB258" s="594"/>
      <c r="CQC258" s="594"/>
      <c r="CQD258" s="594"/>
      <c r="CQE258" s="594"/>
      <c r="CQF258" s="594"/>
      <c r="CQG258" s="594"/>
      <c r="CQH258" s="594"/>
      <c r="CQI258" s="594"/>
      <c r="CQJ258" s="594"/>
      <c r="CQK258" s="594"/>
      <c r="CQL258" s="594"/>
      <c r="CQM258" s="594"/>
      <c r="CQN258" s="594"/>
      <c r="CQO258" s="594"/>
      <c r="CQP258" s="594"/>
      <c r="CQQ258" s="594"/>
      <c r="CQR258" s="594"/>
      <c r="CQS258" s="594"/>
      <c r="CQT258" s="594"/>
      <c r="CQU258" s="594"/>
      <c r="CQV258" s="594"/>
      <c r="CQW258" s="594"/>
      <c r="CQX258" s="594"/>
      <c r="CQY258" s="594"/>
      <c r="CQZ258" s="594"/>
      <c r="CRA258" s="594"/>
      <c r="CRB258" s="594"/>
      <c r="CRC258" s="594"/>
      <c r="CRD258" s="594"/>
      <c r="CRE258" s="594"/>
      <c r="CRF258" s="594"/>
      <c r="CRG258" s="594"/>
      <c r="CRH258" s="594"/>
      <c r="CRI258" s="594"/>
      <c r="CRJ258" s="594"/>
      <c r="CRK258" s="594"/>
      <c r="CRL258" s="594"/>
      <c r="CRM258" s="594"/>
      <c r="CRN258" s="594"/>
      <c r="CRO258" s="594"/>
      <c r="CRP258" s="594"/>
      <c r="CRQ258" s="594"/>
      <c r="CRR258" s="594"/>
      <c r="CRS258" s="594"/>
      <c r="CRT258" s="594"/>
      <c r="CRU258" s="594"/>
      <c r="CRV258" s="594"/>
      <c r="CRW258" s="594"/>
      <c r="CRX258" s="594"/>
      <c r="CRY258" s="594"/>
      <c r="CRZ258" s="594"/>
      <c r="CSA258" s="594"/>
      <c r="CSB258" s="594"/>
      <c r="CSC258" s="594"/>
      <c r="CSD258" s="594"/>
      <c r="CSE258" s="594"/>
      <c r="CSF258" s="594"/>
      <c r="CSG258" s="594"/>
      <c r="CSH258" s="594"/>
      <c r="CSI258" s="594"/>
      <c r="CSJ258" s="594"/>
      <c r="CSK258" s="594"/>
      <c r="CSL258" s="594"/>
      <c r="CSM258" s="594"/>
      <c r="CSN258" s="594"/>
      <c r="CSO258" s="594"/>
      <c r="CSP258" s="594"/>
      <c r="CSQ258" s="594"/>
      <c r="CSR258" s="594"/>
      <c r="CSS258" s="594"/>
      <c r="CST258" s="594"/>
      <c r="CSU258" s="594"/>
      <c r="CSV258" s="594"/>
      <c r="CSW258" s="594"/>
      <c r="CSX258" s="594"/>
      <c r="CSY258" s="594"/>
      <c r="CSZ258" s="594"/>
      <c r="CTA258" s="594"/>
      <c r="CTB258" s="594"/>
      <c r="CTC258" s="594"/>
      <c r="CTD258" s="594"/>
      <c r="CTE258" s="594"/>
      <c r="CTF258" s="594"/>
      <c r="CTG258" s="594"/>
      <c r="CTH258" s="594"/>
      <c r="CTI258" s="594"/>
      <c r="CTJ258" s="594"/>
      <c r="CTK258" s="594"/>
      <c r="CTL258" s="594"/>
      <c r="CTM258" s="594"/>
      <c r="CTN258" s="594"/>
      <c r="CTO258" s="594"/>
      <c r="CTP258" s="594"/>
      <c r="CTQ258" s="594"/>
      <c r="CTR258" s="594"/>
      <c r="CTS258" s="594"/>
      <c r="CTT258" s="594"/>
      <c r="CTU258" s="594"/>
      <c r="CTV258" s="594"/>
      <c r="CTW258" s="594"/>
      <c r="CTX258" s="594"/>
      <c r="CTY258" s="594"/>
      <c r="CTZ258" s="594"/>
      <c r="CUA258" s="594"/>
      <c r="CUB258" s="594"/>
      <c r="CUC258" s="594"/>
      <c r="CUD258" s="594"/>
      <c r="CUE258" s="594"/>
      <c r="CUF258" s="594"/>
      <c r="CUG258" s="594"/>
      <c r="CUH258" s="594"/>
      <c r="CUI258" s="594"/>
      <c r="CUJ258" s="594"/>
      <c r="CUK258" s="594"/>
      <c r="CUL258" s="594"/>
      <c r="CUM258" s="594"/>
      <c r="CUN258" s="594"/>
      <c r="CUO258" s="594"/>
      <c r="CUP258" s="594"/>
      <c r="CUQ258" s="594"/>
      <c r="CUR258" s="594"/>
      <c r="CUS258" s="594"/>
      <c r="CUT258" s="594"/>
      <c r="CUU258" s="594"/>
      <c r="CUV258" s="594"/>
      <c r="CUW258" s="594"/>
      <c r="CUX258" s="594"/>
      <c r="CUY258" s="594"/>
      <c r="CUZ258" s="594"/>
      <c r="CVA258" s="594"/>
      <c r="CVB258" s="594"/>
      <c r="CVC258" s="594"/>
      <c r="CVD258" s="594"/>
      <c r="CVE258" s="594"/>
      <c r="CVF258" s="594"/>
      <c r="CVG258" s="594"/>
      <c r="CVH258" s="594"/>
      <c r="CVI258" s="594"/>
      <c r="CVJ258" s="594"/>
      <c r="CVK258" s="594"/>
      <c r="CVL258" s="594"/>
      <c r="CVM258" s="594"/>
      <c r="CVN258" s="594"/>
      <c r="CVO258" s="594"/>
      <c r="CVP258" s="594"/>
      <c r="CVQ258" s="594"/>
      <c r="CVR258" s="594"/>
      <c r="CVS258" s="594"/>
      <c r="CVT258" s="594"/>
      <c r="CVU258" s="594"/>
      <c r="CVV258" s="594"/>
      <c r="CVW258" s="594"/>
      <c r="CVX258" s="594"/>
      <c r="CVY258" s="594"/>
      <c r="CVZ258" s="594"/>
      <c r="CWA258" s="594"/>
      <c r="CWB258" s="594"/>
      <c r="CWC258" s="594"/>
      <c r="CWD258" s="594"/>
      <c r="CWE258" s="594"/>
      <c r="CWF258" s="594"/>
      <c r="CWG258" s="594"/>
      <c r="CWH258" s="594"/>
      <c r="CWI258" s="594"/>
      <c r="CWJ258" s="594"/>
      <c r="CWK258" s="594"/>
      <c r="CWL258" s="594"/>
      <c r="CWM258" s="594"/>
      <c r="CWN258" s="594"/>
      <c r="CWO258" s="594"/>
      <c r="CWP258" s="594"/>
      <c r="CWQ258" s="594"/>
      <c r="CWR258" s="594"/>
      <c r="CWS258" s="594"/>
      <c r="CWT258" s="594"/>
      <c r="CWU258" s="594"/>
      <c r="CWV258" s="594"/>
      <c r="CWW258" s="594"/>
      <c r="CWX258" s="594"/>
      <c r="CWY258" s="594"/>
      <c r="CWZ258" s="594"/>
      <c r="CXA258" s="594"/>
      <c r="CXB258" s="594"/>
      <c r="CXC258" s="594"/>
      <c r="CXD258" s="594"/>
      <c r="CXE258" s="594"/>
      <c r="CXF258" s="594"/>
      <c r="CXG258" s="594"/>
      <c r="CXH258" s="594"/>
      <c r="CXI258" s="594"/>
      <c r="CXJ258" s="594"/>
      <c r="CXK258" s="594"/>
      <c r="CXL258" s="594"/>
      <c r="CXM258" s="594"/>
      <c r="CXN258" s="594"/>
      <c r="CXO258" s="594"/>
      <c r="CXP258" s="594"/>
      <c r="CXQ258" s="594"/>
      <c r="CXR258" s="594"/>
      <c r="CXS258" s="594"/>
      <c r="CXT258" s="594"/>
      <c r="CXU258" s="594"/>
      <c r="CXV258" s="594"/>
      <c r="CXW258" s="594"/>
      <c r="CXX258" s="594"/>
      <c r="CXY258" s="594"/>
      <c r="CXZ258" s="594"/>
      <c r="CYA258" s="594"/>
      <c r="CYB258" s="594"/>
      <c r="CYC258" s="594"/>
      <c r="CYD258" s="594"/>
      <c r="CYE258" s="594"/>
      <c r="CYF258" s="594"/>
      <c r="CYG258" s="594"/>
      <c r="CYH258" s="594"/>
      <c r="CYI258" s="594"/>
      <c r="CYJ258" s="594"/>
      <c r="CYK258" s="594"/>
      <c r="CYL258" s="594"/>
      <c r="CYM258" s="594"/>
      <c r="CYN258" s="594"/>
      <c r="CYO258" s="594"/>
      <c r="CYP258" s="594"/>
      <c r="CYQ258" s="594"/>
      <c r="CYR258" s="594"/>
      <c r="CYS258" s="594"/>
      <c r="CYT258" s="594"/>
      <c r="CYU258" s="594"/>
      <c r="CYV258" s="594"/>
      <c r="CYW258" s="594"/>
      <c r="CYX258" s="594"/>
      <c r="CYY258" s="594"/>
      <c r="CYZ258" s="594"/>
      <c r="CZA258" s="594"/>
      <c r="CZB258" s="594"/>
      <c r="CZC258" s="594"/>
      <c r="CZD258" s="594"/>
      <c r="CZE258" s="594"/>
      <c r="CZF258" s="594"/>
      <c r="CZG258" s="594"/>
      <c r="CZH258" s="594"/>
      <c r="CZI258" s="594"/>
      <c r="CZJ258" s="594"/>
      <c r="CZK258" s="594"/>
      <c r="CZL258" s="594"/>
      <c r="CZM258" s="594"/>
      <c r="CZN258" s="594"/>
      <c r="CZO258" s="594"/>
      <c r="CZP258" s="594"/>
      <c r="CZQ258" s="594"/>
      <c r="CZR258" s="594"/>
      <c r="CZS258" s="594"/>
      <c r="CZT258" s="594"/>
      <c r="CZU258" s="594"/>
      <c r="CZV258" s="594"/>
      <c r="CZW258" s="594"/>
      <c r="CZX258" s="594"/>
      <c r="CZY258" s="594"/>
      <c r="CZZ258" s="594"/>
      <c r="DAA258" s="594"/>
      <c r="DAB258" s="594"/>
      <c r="DAC258" s="594"/>
      <c r="DAD258" s="594"/>
      <c r="DAE258" s="594"/>
      <c r="DAF258" s="594"/>
      <c r="DAG258" s="594"/>
      <c r="DAH258" s="594"/>
      <c r="DAI258" s="594"/>
      <c r="DAJ258" s="594"/>
      <c r="DAK258" s="594"/>
      <c r="DAL258" s="594"/>
      <c r="DAM258" s="594"/>
      <c r="DAN258" s="594"/>
      <c r="DAO258" s="594"/>
      <c r="DAP258" s="594"/>
      <c r="DAQ258" s="594"/>
      <c r="DAR258" s="594"/>
      <c r="DAS258" s="594"/>
      <c r="DAT258" s="594"/>
      <c r="DAU258" s="594"/>
      <c r="DAV258" s="594"/>
      <c r="DAW258" s="594"/>
      <c r="DAX258" s="594"/>
      <c r="DAY258" s="594"/>
      <c r="DAZ258" s="594"/>
      <c r="DBA258" s="594"/>
      <c r="DBB258" s="594"/>
      <c r="DBC258" s="594"/>
      <c r="DBD258" s="594"/>
      <c r="DBE258" s="594"/>
      <c r="DBF258" s="594"/>
      <c r="DBG258" s="594"/>
      <c r="DBH258" s="594"/>
      <c r="DBI258" s="594"/>
      <c r="DBJ258" s="594"/>
      <c r="DBK258" s="594"/>
      <c r="DBL258" s="594"/>
      <c r="DBM258" s="594"/>
      <c r="DBN258" s="594"/>
      <c r="DBO258" s="594"/>
      <c r="DBP258" s="594"/>
      <c r="DBQ258" s="594"/>
      <c r="DBR258" s="594"/>
      <c r="DBS258" s="594"/>
      <c r="DBT258" s="594"/>
      <c r="DBU258" s="594"/>
      <c r="DBV258" s="594"/>
      <c r="DBW258" s="594"/>
      <c r="DBX258" s="594"/>
      <c r="DBY258" s="594"/>
      <c r="DBZ258" s="594"/>
      <c r="DCA258" s="594"/>
      <c r="DCB258" s="594"/>
      <c r="DCC258" s="594"/>
      <c r="DCD258" s="594"/>
      <c r="DCE258" s="594"/>
      <c r="DCF258" s="594"/>
      <c r="DCG258" s="594"/>
      <c r="DCH258" s="594"/>
      <c r="DCI258" s="594"/>
      <c r="DCJ258" s="594"/>
      <c r="DCK258" s="594"/>
      <c r="DCL258" s="594"/>
      <c r="DCM258" s="594"/>
      <c r="DCN258" s="594"/>
      <c r="DCO258" s="594"/>
      <c r="DCP258" s="594"/>
      <c r="DCQ258" s="594"/>
      <c r="DCR258" s="594"/>
      <c r="DCS258" s="594"/>
      <c r="DCT258" s="594"/>
      <c r="DCU258" s="594"/>
      <c r="DCV258" s="594"/>
      <c r="DCW258" s="594"/>
      <c r="DCX258" s="594"/>
      <c r="DCY258" s="594"/>
      <c r="DCZ258" s="594"/>
      <c r="DDA258" s="594"/>
      <c r="DDB258" s="594"/>
      <c r="DDC258" s="594"/>
      <c r="DDD258" s="594"/>
      <c r="DDE258" s="594"/>
      <c r="DDF258" s="594"/>
      <c r="DDG258" s="594"/>
      <c r="DDH258" s="594"/>
      <c r="DDI258" s="594"/>
      <c r="DDJ258" s="594"/>
      <c r="DDK258" s="594"/>
      <c r="DDL258" s="594"/>
      <c r="DDM258" s="594"/>
      <c r="DDN258" s="594"/>
      <c r="DDO258" s="594"/>
      <c r="DDP258" s="594"/>
      <c r="DDQ258" s="594"/>
      <c r="DDR258" s="594"/>
      <c r="DDS258" s="594"/>
      <c r="DDT258" s="594"/>
      <c r="DDU258" s="594"/>
      <c r="DDV258" s="594"/>
      <c r="DDW258" s="594"/>
      <c r="DDX258" s="594"/>
      <c r="DDY258" s="594"/>
      <c r="DDZ258" s="594"/>
      <c r="DEA258" s="594"/>
      <c r="DEB258" s="594"/>
      <c r="DEC258" s="594"/>
      <c r="DED258" s="594"/>
      <c r="DEE258" s="594"/>
      <c r="DEF258" s="594"/>
      <c r="DEG258" s="594"/>
      <c r="DEH258" s="594"/>
      <c r="DEI258" s="594"/>
      <c r="DEJ258" s="594"/>
      <c r="DEK258" s="594"/>
      <c r="DEL258" s="594"/>
      <c r="DEM258" s="594"/>
      <c r="DEN258" s="594"/>
      <c r="DEO258" s="594"/>
      <c r="DEP258" s="594"/>
      <c r="DEQ258" s="594"/>
      <c r="DER258" s="594"/>
      <c r="DES258" s="594"/>
      <c r="DET258" s="594"/>
      <c r="DEU258" s="594"/>
      <c r="DEV258" s="594"/>
      <c r="DEW258" s="594"/>
      <c r="DEX258" s="594"/>
      <c r="DEY258" s="594"/>
      <c r="DEZ258" s="594"/>
      <c r="DFA258" s="594"/>
      <c r="DFB258" s="594"/>
      <c r="DFC258" s="594"/>
      <c r="DFD258" s="594"/>
      <c r="DFE258" s="594"/>
      <c r="DFF258" s="594"/>
      <c r="DFG258" s="594"/>
      <c r="DFH258" s="594"/>
      <c r="DFI258" s="594"/>
      <c r="DFJ258" s="594"/>
      <c r="DFK258" s="594"/>
      <c r="DFL258" s="594"/>
      <c r="DFM258" s="594"/>
      <c r="DFN258" s="594"/>
      <c r="DFO258" s="594"/>
      <c r="DFP258" s="594"/>
      <c r="DFQ258" s="594"/>
      <c r="DFR258" s="594"/>
      <c r="DFS258" s="594"/>
      <c r="DFT258" s="594"/>
      <c r="DFU258" s="594"/>
      <c r="DFV258" s="594"/>
      <c r="DFW258" s="594"/>
      <c r="DFX258" s="594"/>
      <c r="DFY258" s="594"/>
      <c r="DFZ258" s="594"/>
      <c r="DGA258" s="594"/>
      <c r="DGB258" s="594"/>
      <c r="DGC258" s="594"/>
      <c r="DGD258" s="594"/>
      <c r="DGE258" s="594"/>
      <c r="DGF258" s="594"/>
      <c r="DGG258" s="594"/>
      <c r="DGH258" s="594"/>
      <c r="DGI258" s="594"/>
      <c r="DGJ258" s="594"/>
      <c r="DGK258" s="594"/>
      <c r="DGL258" s="594"/>
      <c r="DGM258" s="594"/>
      <c r="DGN258" s="594"/>
      <c r="DGO258" s="594"/>
      <c r="DGP258" s="594"/>
      <c r="DGQ258" s="594"/>
      <c r="DGR258" s="594"/>
      <c r="DGS258" s="594"/>
      <c r="DGT258" s="594"/>
      <c r="DGU258" s="594"/>
      <c r="DGV258" s="594"/>
      <c r="DGW258" s="594"/>
      <c r="DGX258" s="594"/>
      <c r="DGY258" s="594"/>
      <c r="DGZ258" s="594"/>
      <c r="DHA258" s="594"/>
      <c r="DHB258" s="594"/>
      <c r="DHC258" s="594"/>
      <c r="DHD258" s="594"/>
      <c r="DHE258" s="594"/>
      <c r="DHF258" s="594"/>
      <c r="DHG258" s="594"/>
      <c r="DHH258" s="594"/>
      <c r="DHI258" s="594"/>
      <c r="DHJ258" s="594"/>
      <c r="DHK258" s="594"/>
      <c r="DHL258" s="594"/>
      <c r="DHM258" s="594"/>
      <c r="DHN258" s="594"/>
      <c r="DHO258" s="594"/>
      <c r="DHP258" s="594"/>
      <c r="DHQ258" s="594"/>
      <c r="DHR258" s="594"/>
      <c r="DHS258" s="594"/>
      <c r="DHT258" s="594"/>
      <c r="DHU258" s="594"/>
      <c r="DHV258" s="594"/>
      <c r="DHW258" s="594"/>
      <c r="DHX258" s="594"/>
      <c r="DHY258" s="594"/>
      <c r="DHZ258" s="594"/>
      <c r="DIA258" s="594"/>
      <c r="DIB258" s="594"/>
      <c r="DIC258" s="594"/>
      <c r="DID258" s="594"/>
      <c r="DIE258" s="594"/>
      <c r="DIF258" s="594"/>
      <c r="DIG258" s="594"/>
      <c r="DIH258" s="594"/>
      <c r="DII258" s="594"/>
      <c r="DIJ258" s="594"/>
      <c r="DIK258" s="594"/>
      <c r="DIL258" s="594"/>
      <c r="DIM258" s="594"/>
      <c r="DIN258" s="594"/>
      <c r="DIO258" s="594"/>
      <c r="DIP258" s="594"/>
      <c r="DIQ258" s="594"/>
      <c r="DIR258" s="594"/>
      <c r="DIS258" s="594"/>
      <c r="DIT258" s="594"/>
      <c r="DIU258" s="594"/>
      <c r="DIV258" s="594"/>
      <c r="DIW258" s="594"/>
      <c r="DIX258" s="594"/>
      <c r="DIY258" s="594"/>
      <c r="DIZ258" s="594"/>
      <c r="DJA258" s="594"/>
      <c r="DJB258" s="594"/>
      <c r="DJC258" s="594"/>
      <c r="DJD258" s="594"/>
      <c r="DJE258" s="594"/>
      <c r="DJF258" s="594"/>
      <c r="DJG258" s="594"/>
      <c r="DJH258" s="594"/>
      <c r="DJI258" s="594"/>
      <c r="DJJ258" s="594"/>
      <c r="DJK258" s="594"/>
      <c r="DJL258" s="594"/>
      <c r="DJM258" s="594"/>
      <c r="DJN258" s="594"/>
      <c r="DJO258" s="594"/>
      <c r="DJP258" s="594"/>
      <c r="DJQ258" s="594"/>
      <c r="DJR258" s="594"/>
      <c r="DJS258" s="594"/>
      <c r="DJT258" s="594"/>
      <c r="DJU258" s="594"/>
      <c r="DJV258" s="594"/>
      <c r="DJW258" s="594"/>
      <c r="DJX258" s="594"/>
      <c r="DJY258" s="594"/>
      <c r="DJZ258" s="594"/>
      <c r="DKA258" s="594"/>
      <c r="DKB258" s="594"/>
      <c r="DKC258" s="594"/>
      <c r="DKD258" s="594"/>
      <c r="DKE258" s="594"/>
      <c r="DKF258" s="594"/>
      <c r="DKG258" s="594"/>
      <c r="DKH258" s="594"/>
      <c r="DKI258" s="594"/>
      <c r="DKJ258" s="594"/>
      <c r="DKK258" s="594"/>
      <c r="DKL258" s="594"/>
      <c r="DKM258" s="594"/>
      <c r="DKN258" s="594"/>
      <c r="DKO258" s="594"/>
      <c r="DKP258" s="594"/>
      <c r="DKQ258" s="594"/>
      <c r="DKR258" s="594"/>
      <c r="DKS258" s="594"/>
      <c r="DKT258" s="594"/>
      <c r="DKU258" s="594"/>
      <c r="DKV258" s="594"/>
      <c r="DKW258" s="594"/>
      <c r="DKX258" s="594"/>
      <c r="DKY258" s="594"/>
      <c r="DKZ258" s="594"/>
      <c r="DLA258" s="594"/>
      <c r="DLB258" s="594"/>
      <c r="DLC258" s="594"/>
      <c r="DLD258" s="594"/>
      <c r="DLE258" s="594"/>
      <c r="DLF258" s="594"/>
      <c r="DLG258" s="594"/>
      <c r="DLH258" s="594"/>
      <c r="DLI258" s="594"/>
      <c r="DLJ258" s="594"/>
      <c r="DLK258" s="594"/>
      <c r="DLL258" s="594"/>
      <c r="DLM258" s="594"/>
      <c r="DLN258" s="594"/>
      <c r="DLO258" s="594"/>
      <c r="DLP258" s="594"/>
      <c r="DLQ258" s="594"/>
      <c r="DLR258" s="594"/>
      <c r="DLS258" s="594"/>
      <c r="DLT258" s="594"/>
      <c r="DLU258" s="594"/>
      <c r="DLV258" s="594"/>
      <c r="DLW258" s="594"/>
      <c r="DLX258" s="594"/>
      <c r="DLY258" s="594"/>
      <c r="DLZ258" s="594"/>
      <c r="DMA258" s="594"/>
      <c r="DMB258" s="594"/>
      <c r="DMC258" s="594"/>
      <c r="DMD258" s="594"/>
      <c r="DME258" s="594"/>
      <c r="DMF258" s="594"/>
      <c r="DMG258" s="594"/>
      <c r="DMH258" s="594"/>
      <c r="DMI258" s="594"/>
      <c r="DMJ258" s="594"/>
      <c r="DMK258" s="594"/>
      <c r="DML258" s="594"/>
      <c r="DMM258" s="594"/>
      <c r="DMN258" s="594"/>
      <c r="DMO258" s="594"/>
      <c r="DMP258" s="594"/>
      <c r="DMQ258" s="594"/>
      <c r="DMR258" s="594"/>
      <c r="DMS258" s="594"/>
      <c r="DMT258" s="594"/>
      <c r="DMU258" s="594"/>
      <c r="DMV258" s="594"/>
      <c r="DMW258" s="594"/>
      <c r="DMX258" s="594"/>
      <c r="DMY258" s="594"/>
      <c r="DMZ258" s="594"/>
      <c r="DNA258" s="594"/>
      <c r="DNB258" s="594"/>
      <c r="DNC258" s="594"/>
      <c r="DND258" s="594"/>
      <c r="DNE258" s="594"/>
      <c r="DNF258" s="594"/>
      <c r="DNG258" s="594"/>
      <c r="DNH258" s="594"/>
      <c r="DNI258" s="594"/>
      <c r="DNJ258" s="594"/>
      <c r="DNK258" s="594"/>
      <c r="DNL258" s="594"/>
      <c r="DNM258" s="594"/>
      <c r="DNN258" s="594"/>
      <c r="DNO258" s="594"/>
      <c r="DNP258" s="594"/>
      <c r="DNQ258" s="594"/>
      <c r="DNR258" s="594"/>
      <c r="DNS258" s="594"/>
      <c r="DNT258" s="594"/>
      <c r="DNU258" s="594"/>
      <c r="DNV258" s="594"/>
      <c r="DNW258" s="594"/>
      <c r="DNX258" s="594"/>
      <c r="DNY258" s="594"/>
      <c r="DNZ258" s="594"/>
      <c r="DOA258" s="594"/>
      <c r="DOB258" s="594"/>
      <c r="DOC258" s="594"/>
      <c r="DOD258" s="594"/>
      <c r="DOE258" s="594"/>
      <c r="DOF258" s="594"/>
      <c r="DOG258" s="594"/>
      <c r="DOH258" s="594"/>
      <c r="DOI258" s="594"/>
      <c r="DOJ258" s="594"/>
      <c r="DOK258" s="594"/>
      <c r="DOL258" s="594"/>
      <c r="DOM258" s="594"/>
      <c r="DON258" s="594"/>
      <c r="DOO258" s="594"/>
      <c r="DOP258" s="594"/>
      <c r="DOQ258" s="594"/>
      <c r="DOR258" s="594"/>
      <c r="DOS258" s="594"/>
      <c r="DOT258" s="594"/>
      <c r="DOU258" s="594"/>
      <c r="DOV258" s="594"/>
      <c r="DOW258" s="594"/>
      <c r="DOX258" s="594"/>
      <c r="DOY258" s="594"/>
      <c r="DOZ258" s="594"/>
      <c r="DPA258" s="594"/>
      <c r="DPB258" s="594"/>
      <c r="DPC258" s="594"/>
      <c r="DPD258" s="594"/>
      <c r="DPE258" s="594"/>
      <c r="DPF258" s="594"/>
      <c r="DPG258" s="594"/>
      <c r="DPH258" s="594"/>
      <c r="DPI258" s="594"/>
      <c r="DPJ258" s="594"/>
      <c r="DPK258" s="594"/>
      <c r="DPL258" s="594"/>
      <c r="DPM258" s="594"/>
      <c r="DPN258" s="594"/>
      <c r="DPO258" s="594"/>
      <c r="DPP258" s="594"/>
      <c r="DPQ258" s="594"/>
      <c r="DPR258" s="594"/>
      <c r="DPS258" s="594"/>
      <c r="DPT258" s="594"/>
      <c r="DPU258" s="594"/>
      <c r="DPV258" s="594"/>
      <c r="DPW258" s="594"/>
      <c r="DPX258" s="594"/>
      <c r="DPY258" s="594"/>
      <c r="DPZ258" s="594"/>
      <c r="DQA258" s="594"/>
      <c r="DQB258" s="594"/>
      <c r="DQC258" s="594"/>
      <c r="DQD258" s="594"/>
      <c r="DQE258" s="594"/>
      <c r="DQF258" s="594"/>
      <c r="DQG258" s="594"/>
      <c r="DQH258" s="594"/>
      <c r="DQI258" s="594"/>
      <c r="DQJ258" s="594"/>
      <c r="DQK258" s="594"/>
      <c r="DQL258" s="594"/>
      <c r="DQM258" s="594"/>
      <c r="DQN258" s="594"/>
      <c r="DQO258" s="594"/>
      <c r="DQP258" s="594"/>
      <c r="DQQ258" s="594"/>
      <c r="DQR258" s="594"/>
      <c r="DQS258" s="594"/>
      <c r="DQT258" s="594"/>
      <c r="DQU258" s="594"/>
      <c r="DQV258" s="594"/>
      <c r="DQW258" s="594"/>
      <c r="DQX258" s="594"/>
      <c r="DQY258" s="594"/>
      <c r="DQZ258" s="594"/>
      <c r="DRA258" s="594"/>
      <c r="DRB258" s="594"/>
      <c r="DRC258" s="594"/>
      <c r="DRD258" s="594"/>
      <c r="DRE258" s="594"/>
      <c r="DRF258" s="594"/>
      <c r="DRG258" s="594"/>
      <c r="DRH258" s="594"/>
      <c r="DRI258" s="594"/>
      <c r="DRJ258" s="594"/>
      <c r="DRK258" s="594"/>
      <c r="DRL258" s="594"/>
      <c r="DRM258" s="594"/>
      <c r="DRN258" s="594"/>
      <c r="DRO258" s="594"/>
      <c r="DRP258" s="594"/>
      <c r="DRQ258" s="594"/>
      <c r="DRR258" s="594"/>
      <c r="DRS258" s="594"/>
      <c r="DRT258" s="594"/>
      <c r="DRU258" s="594"/>
      <c r="DRV258" s="594"/>
      <c r="DRW258" s="594"/>
      <c r="DRX258" s="594"/>
      <c r="DRY258" s="594"/>
      <c r="DRZ258" s="594"/>
      <c r="DSA258" s="594"/>
      <c r="DSB258" s="594"/>
      <c r="DSC258" s="594"/>
      <c r="DSD258" s="594"/>
      <c r="DSE258" s="594"/>
      <c r="DSF258" s="594"/>
      <c r="DSG258" s="594"/>
      <c r="DSH258" s="594"/>
      <c r="DSI258" s="594"/>
      <c r="DSJ258" s="594"/>
      <c r="DSK258" s="594"/>
      <c r="DSL258" s="594"/>
      <c r="DSM258" s="594"/>
      <c r="DSN258" s="594"/>
      <c r="DSO258" s="594"/>
      <c r="DSP258" s="594"/>
      <c r="DSQ258" s="594"/>
      <c r="DSR258" s="594"/>
      <c r="DSS258" s="594"/>
      <c r="DST258" s="594"/>
      <c r="DSU258" s="594"/>
      <c r="DSV258" s="594"/>
      <c r="DSW258" s="594"/>
      <c r="DSX258" s="594"/>
      <c r="DSY258" s="594"/>
      <c r="DSZ258" s="594"/>
      <c r="DTA258" s="594"/>
      <c r="DTB258" s="594"/>
      <c r="DTC258" s="594"/>
      <c r="DTD258" s="594"/>
      <c r="DTE258" s="594"/>
      <c r="DTF258" s="594"/>
      <c r="DTG258" s="594"/>
      <c r="DTH258" s="594"/>
      <c r="DTI258" s="594"/>
      <c r="DTJ258" s="594"/>
      <c r="DTK258" s="594"/>
      <c r="DTL258" s="594"/>
      <c r="DTM258" s="594"/>
      <c r="DTN258" s="594"/>
      <c r="DTO258" s="594"/>
      <c r="DTP258" s="594"/>
      <c r="DTQ258" s="594"/>
      <c r="DTR258" s="594"/>
      <c r="DTS258" s="594"/>
      <c r="DTT258" s="594"/>
      <c r="DTU258" s="594"/>
      <c r="DTV258" s="594"/>
      <c r="DTW258" s="594"/>
      <c r="DTX258" s="594"/>
      <c r="DTY258" s="594"/>
      <c r="DTZ258" s="594"/>
      <c r="DUA258" s="594"/>
      <c r="DUB258" s="594"/>
      <c r="DUC258" s="594"/>
      <c r="DUD258" s="594"/>
      <c r="DUE258" s="594"/>
      <c r="DUF258" s="594"/>
      <c r="DUG258" s="594"/>
      <c r="DUH258" s="594"/>
      <c r="DUI258" s="594"/>
      <c r="DUJ258" s="594"/>
      <c r="DUK258" s="594"/>
      <c r="DUL258" s="594"/>
      <c r="DUM258" s="594"/>
      <c r="DUN258" s="594"/>
      <c r="DUO258" s="594"/>
      <c r="DUP258" s="594"/>
      <c r="DUQ258" s="594"/>
      <c r="DUR258" s="594"/>
      <c r="DUS258" s="594"/>
      <c r="DUT258" s="594"/>
      <c r="DUU258" s="594"/>
      <c r="DUV258" s="594"/>
      <c r="DUW258" s="594"/>
      <c r="DUX258" s="594"/>
      <c r="DUY258" s="594"/>
      <c r="DUZ258" s="594"/>
      <c r="DVA258" s="594"/>
      <c r="DVB258" s="594"/>
      <c r="DVC258" s="594"/>
      <c r="DVD258" s="594"/>
      <c r="DVE258" s="594"/>
      <c r="DVF258" s="594"/>
      <c r="DVG258" s="594"/>
      <c r="DVH258" s="594"/>
      <c r="DVI258" s="594"/>
      <c r="DVJ258" s="594"/>
      <c r="DVK258" s="594"/>
      <c r="DVL258" s="594"/>
      <c r="DVM258" s="594"/>
      <c r="DVN258" s="594"/>
      <c r="DVO258" s="594"/>
      <c r="DVP258" s="594"/>
      <c r="DVQ258" s="594"/>
      <c r="DVR258" s="594"/>
      <c r="DVS258" s="594"/>
      <c r="DVT258" s="594"/>
      <c r="DVU258" s="594"/>
      <c r="DVV258" s="594"/>
      <c r="DVW258" s="594"/>
      <c r="DVX258" s="594"/>
      <c r="DVY258" s="594"/>
      <c r="DVZ258" s="594"/>
      <c r="DWA258" s="594"/>
      <c r="DWB258" s="594"/>
      <c r="DWC258" s="594"/>
      <c r="DWD258" s="594"/>
      <c r="DWE258" s="594"/>
      <c r="DWF258" s="594"/>
      <c r="DWG258" s="594"/>
      <c r="DWH258" s="594"/>
      <c r="DWI258" s="594"/>
      <c r="DWJ258" s="594"/>
      <c r="DWK258" s="594"/>
      <c r="DWL258" s="594"/>
      <c r="DWM258" s="594"/>
      <c r="DWN258" s="594"/>
      <c r="DWO258" s="594"/>
      <c r="DWP258" s="594"/>
      <c r="DWQ258" s="594"/>
      <c r="DWR258" s="594"/>
      <c r="DWS258" s="594"/>
      <c r="DWT258" s="594"/>
      <c r="DWU258" s="594"/>
      <c r="DWV258" s="594"/>
      <c r="DWW258" s="594"/>
      <c r="DWX258" s="594"/>
      <c r="DWY258" s="594"/>
      <c r="DWZ258" s="594"/>
      <c r="DXA258" s="594"/>
      <c r="DXB258" s="594"/>
      <c r="DXC258" s="594"/>
      <c r="DXD258" s="594"/>
      <c r="DXE258" s="594"/>
      <c r="DXF258" s="594"/>
      <c r="DXG258" s="594"/>
      <c r="DXH258" s="594"/>
      <c r="DXI258" s="594"/>
      <c r="DXJ258" s="594"/>
      <c r="DXK258" s="594"/>
      <c r="DXL258" s="594"/>
      <c r="DXM258" s="594"/>
      <c r="DXN258" s="594"/>
      <c r="DXO258" s="594"/>
      <c r="DXP258" s="594"/>
      <c r="DXQ258" s="594"/>
      <c r="DXR258" s="594"/>
      <c r="DXS258" s="594"/>
      <c r="DXT258" s="594"/>
      <c r="DXU258" s="594"/>
      <c r="DXV258" s="594"/>
      <c r="DXW258" s="594"/>
      <c r="DXX258" s="594"/>
      <c r="DXY258" s="594"/>
      <c r="DXZ258" s="594"/>
      <c r="DYA258" s="594"/>
      <c r="DYB258" s="594"/>
      <c r="DYC258" s="594"/>
      <c r="DYD258" s="594"/>
      <c r="DYE258" s="594"/>
      <c r="DYF258" s="594"/>
      <c r="DYG258" s="594"/>
      <c r="DYH258" s="594"/>
      <c r="DYI258" s="594"/>
      <c r="DYJ258" s="594"/>
      <c r="DYK258" s="594"/>
      <c r="DYL258" s="594"/>
      <c r="DYM258" s="594"/>
      <c r="DYN258" s="594"/>
      <c r="DYO258" s="594"/>
      <c r="DYP258" s="594"/>
      <c r="DYQ258" s="594"/>
      <c r="DYR258" s="594"/>
      <c r="DYS258" s="594"/>
      <c r="DYT258" s="594"/>
      <c r="DYU258" s="594"/>
      <c r="DYV258" s="594"/>
      <c r="DYW258" s="594"/>
      <c r="DYX258" s="594"/>
      <c r="DYY258" s="594"/>
      <c r="DYZ258" s="594"/>
      <c r="DZA258" s="594"/>
      <c r="DZB258" s="594"/>
      <c r="DZC258" s="594"/>
      <c r="DZD258" s="594"/>
      <c r="DZE258" s="594"/>
      <c r="DZF258" s="594"/>
      <c r="DZG258" s="594"/>
      <c r="DZH258" s="594"/>
      <c r="DZI258" s="594"/>
      <c r="DZJ258" s="594"/>
      <c r="DZK258" s="594"/>
      <c r="DZL258" s="594"/>
      <c r="DZM258" s="594"/>
      <c r="DZN258" s="594"/>
      <c r="DZO258" s="594"/>
      <c r="DZP258" s="594"/>
      <c r="DZQ258" s="594"/>
      <c r="DZR258" s="594"/>
      <c r="DZS258" s="594"/>
      <c r="DZT258" s="594"/>
      <c r="DZU258" s="594"/>
      <c r="DZV258" s="594"/>
      <c r="DZW258" s="594"/>
      <c r="DZX258" s="594"/>
      <c r="DZY258" s="594"/>
      <c r="DZZ258" s="594"/>
      <c r="EAA258" s="594"/>
      <c r="EAB258" s="594"/>
      <c r="EAC258" s="594"/>
      <c r="EAD258" s="594"/>
      <c r="EAE258" s="594"/>
      <c r="EAF258" s="594"/>
      <c r="EAG258" s="594"/>
      <c r="EAH258" s="594"/>
      <c r="EAI258" s="594"/>
      <c r="EAJ258" s="594"/>
      <c r="EAK258" s="594"/>
      <c r="EAL258" s="594"/>
      <c r="EAM258" s="594"/>
      <c r="EAN258" s="594"/>
      <c r="EAO258" s="594"/>
      <c r="EAP258" s="594"/>
      <c r="EAQ258" s="594"/>
      <c r="EAR258" s="594"/>
      <c r="EAS258" s="594"/>
      <c r="EAT258" s="594"/>
      <c r="EAU258" s="594"/>
      <c r="EAV258" s="594"/>
      <c r="EAW258" s="594"/>
      <c r="EAX258" s="594"/>
      <c r="EAY258" s="594"/>
      <c r="EAZ258" s="594"/>
      <c r="EBA258" s="594"/>
      <c r="EBB258" s="594"/>
      <c r="EBC258" s="594"/>
      <c r="EBD258" s="594"/>
      <c r="EBE258" s="594"/>
      <c r="EBF258" s="594"/>
      <c r="EBG258" s="594"/>
      <c r="EBH258" s="594"/>
      <c r="EBI258" s="594"/>
      <c r="EBJ258" s="594"/>
      <c r="EBK258" s="594"/>
      <c r="EBL258" s="594"/>
      <c r="EBM258" s="594"/>
      <c r="EBN258" s="594"/>
      <c r="EBO258" s="594"/>
      <c r="EBP258" s="594"/>
      <c r="EBQ258" s="594"/>
      <c r="EBR258" s="594"/>
      <c r="EBS258" s="594"/>
      <c r="EBT258" s="594"/>
      <c r="EBU258" s="594"/>
      <c r="EBV258" s="594"/>
      <c r="EBW258" s="594"/>
      <c r="EBX258" s="594"/>
      <c r="EBY258" s="594"/>
      <c r="EBZ258" s="594"/>
      <c r="ECA258" s="594"/>
      <c r="ECB258" s="594"/>
      <c r="ECC258" s="594"/>
      <c r="ECD258" s="594"/>
      <c r="ECE258" s="594"/>
      <c r="ECF258" s="594"/>
      <c r="ECG258" s="594"/>
      <c r="ECH258" s="594"/>
      <c r="ECI258" s="594"/>
      <c r="ECJ258" s="594"/>
      <c r="ECK258" s="594"/>
      <c r="ECL258" s="594"/>
      <c r="ECM258" s="594"/>
      <c r="ECN258" s="594"/>
      <c r="ECO258" s="594"/>
      <c r="ECP258" s="594"/>
      <c r="ECQ258" s="594"/>
      <c r="ECR258" s="594"/>
      <c r="ECS258" s="594"/>
      <c r="ECT258" s="594"/>
      <c r="ECU258" s="594"/>
      <c r="ECV258" s="594"/>
      <c r="ECW258" s="594"/>
      <c r="ECX258" s="594"/>
      <c r="ECY258" s="594"/>
      <c r="ECZ258" s="594"/>
      <c r="EDA258" s="594"/>
      <c r="EDB258" s="594"/>
      <c r="EDC258" s="594"/>
      <c r="EDD258" s="594"/>
      <c r="EDE258" s="594"/>
      <c r="EDF258" s="594"/>
      <c r="EDG258" s="594"/>
      <c r="EDH258" s="594"/>
      <c r="EDI258" s="594"/>
      <c r="EDJ258" s="594"/>
      <c r="EDK258" s="594"/>
      <c r="EDL258" s="594"/>
      <c r="EDM258" s="594"/>
      <c r="EDN258" s="594"/>
      <c r="EDO258" s="594"/>
      <c r="EDP258" s="594"/>
      <c r="EDQ258" s="594"/>
      <c r="EDR258" s="594"/>
      <c r="EDS258" s="594"/>
      <c r="EDT258" s="594"/>
      <c r="EDU258" s="594"/>
      <c r="EDV258" s="594"/>
      <c r="EDW258" s="594"/>
      <c r="EDX258" s="594"/>
      <c r="EDY258" s="594"/>
      <c r="EDZ258" s="594"/>
      <c r="EEA258" s="594"/>
      <c r="EEB258" s="594"/>
      <c r="EEC258" s="594"/>
      <c r="EED258" s="594"/>
      <c r="EEE258" s="594"/>
      <c r="EEF258" s="594"/>
      <c r="EEG258" s="594"/>
      <c r="EEH258" s="594"/>
      <c r="EEI258" s="594"/>
      <c r="EEJ258" s="594"/>
      <c r="EEK258" s="594"/>
      <c r="EEL258" s="594"/>
      <c r="EEM258" s="594"/>
      <c r="EEN258" s="594"/>
      <c r="EEO258" s="594"/>
      <c r="EEP258" s="594"/>
      <c r="EEQ258" s="594"/>
      <c r="EER258" s="594"/>
      <c r="EES258" s="594"/>
      <c r="EET258" s="594"/>
      <c r="EEU258" s="594"/>
      <c r="EEV258" s="594"/>
      <c r="EEW258" s="594"/>
      <c r="EEX258" s="594"/>
      <c r="EEY258" s="594"/>
      <c r="EEZ258" s="594"/>
      <c r="EFA258" s="594"/>
      <c r="EFB258" s="594"/>
      <c r="EFC258" s="594"/>
      <c r="EFD258" s="594"/>
      <c r="EFE258" s="594"/>
      <c r="EFF258" s="594"/>
      <c r="EFG258" s="594"/>
      <c r="EFH258" s="594"/>
      <c r="EFI258" s="594"/>
      <c r="EFJ258" s="594"/>
      <c r="EFK258" s="594"/>
      <c r="EFL258" s="594"/>
      <c r="EFM258" s="594"/>
      <c r="EFN258" s="594"/>
      <c r="EFO258" s="594"/>
      <c r="EFP258" s="594"/>
      <c r="EFQ258" s="594"/>
      <c r="EFR258" s="594"/>
      <c r="EFS258" s="594"/>
      <c r="EFT258" s="594"/>
      <c r="EFU258" s="594"/>
      <c r="EFV258" s="594"/>
      <c r="EFW258" s="594"/>
      <c r="EFX258" s="594"/>
      <c r="EFY258" s="594"/>
      <c r="EFZ258" s="594"/>
      <c r="EGA258" s="594"/>
      <c r="EGB258" s="594"/>
      <c r="EGC258" s="594"/>
      <c r="EGD258" s="594"/>
      <c r="EGE258" s="594"/>
      <c r="EGF258" s="594"/>
      <c r="EGG258" s="594"/>
      <c r="EGH258" s="594"/>
      <c r="EGI258" s="594"/>
      <c r="EGJ258" s="594"/>
      <c r="EGK258" s="594"/>
      <c r="EGL258" s="594"/>
      <c r="EGM258" s="594"/>
      <c r="EGN258" s="594"/>
      <c r="EGO258" s="594"/>
      <c r="EGP258" s="594"/>
      <c r="EGQ258" s="594"/>
      <c r="EGR258" s="594"/>
      <c r="EGS258" s="594"/>
      <c r="EGT258" s="594"/>
      <c r="EGU258" s="594"/>
      <c r="EGV258" s="594"/>
      <c r="EGW258" s="594"/>
      <c r="EGX258" s="594"/>
      <c r="EGY258" s="594"/>
      <c r="EGZ258" s="594"/>
      <c r="EHA258" s="594"/>
      <c r="EHB258" s="594"/>
      <c r="EHC258" s="594"/>
      <c r="EHD258" s="594"/>
      <c r="EHE258" s="594"/>
      <c r="EHF258" s="594"/>
      <c r="EHG258" s="594"/>
      <c r="EHH258" s="594"/>
      <c r="EHI258" s="594"/>
      <c r="EHJ258" s="594"/>
      <c r="EHK258" s="594"/>
      <c r="EHL258" s="594"/>
      <c r="EHM258" s="594"/>
      <c r="EHN258" s="594"/>
      <c r="EHO258" s="594"/>
      <c r="EHP258" s="594"/>
      <c r="EHQ258" s="594"/>
      <c r="EHR258" s="594"/>
      <c r="EHS258" s="594"/>
      <c r="EHT258" s="594"/>
      <c r="EHU258" s="594"/>
      <c r="EHV258" s="594"/>
      <c r="EHW258" s="594"/>
      <c r="EHX258" s="594"/>
      <c r="EHY258" s="594"/>
      <c r="EHZ258" s="594"/>
      <c r="EIA258" s="594"/>
      <c r="EIB258" s="594"/>
      <c r="EIC258" s="594"/>
      <c r="EID258" s="594"/>
      <c r="EIE258" s="594"/>
      <c r="EIF258" s="594"/>
      <c r="EIG258" s="594"/>
      <c r="EIH258" s="594"/>
      <c r="EII258" s="594"/>
      <c r="EIJ258" s="594"/>
      <c r="EIK258" s="594"/>
      <c r="EIL258" s="594"/>
      <c r="EIM258" s="594"/>
      <c r="EIN258" s="594"/>
      <c r="EIO258" s="594"/>
      <c r="EIP258" s="594"/>
      <c r="EIQ258" s="594"/>
      <c r="EIR258" s="594"/>
      <c r="EIS258" s="594"/>
      <c r="EIT258" s="594"/>
      <c r="EIU258" s="594"/>
      <c r="EIV258" s="594"/>
      <c r="EIW258" s="594"/>
      <c r="EIX258" s="594"/>
      <c r="EIY258" s="594"/>
      <c r="EIZ258" s="594"/>
      <c r="EJA258" s="594"/>
      <c r="EJB258" s="594"/>
      <c r="EJC258" s="594"/>
      <c r="EJD258" s="594"/>
      <c r="EJE258" s="594"/>
      <c r="EJF258" s="594"/>
      <c r="EJG258" s="594"/>
      <c r="EJH258" s="594"/>
      <c r="EJI258" s="594"/>
      <c r="EJJ258" s="594"/>
      <c r="EJK258" s="594"/>
      <c r="EJL258" s="594"/>
      <c r="EJM258" s="594"/>
      <c r="EJN258" s="594"/>
      <c r="EJO258" s="594"/>
      <c r="EJP258" s="594"/>
      <c r="EJQ258" s="594"/>
      <c r="EJR258" s="594"/>
      <c r="EJS258" s="594"/>
      <c r="EJT258" s="594"/>
      <c r="EJU258" s="594"/>
      <c r="EJV258" s="594"/>
      <c r="EJW258" s="594"/>
      <c r="EJX258" s="594"/>
      <c r="EJY258" s="594"/>
      <c r="EJZ258" s="594"/>
      <c r="EKA258" s="594"/>
      <c r="EKB258" s="594"/>
      <c r="EKC258" s="594"/>
      <c r="EKD258" s="594"/>
      <c r="EKE258" s="594"/>
      <c r="EKF258" s="594"/>
      <c r="EKG258" s="594"/>
      <c r="EKH258" s="594"/>
      <c r="EKI258" s="594"/>
      <c r="EKJ258" s="594"/>
      <c r="EKK258" s="594"/>
      <c r="EKL258" s="594"/>
      <c r="EKM258" s="594"/>
      <c r="EKN258" s="594"/>
      <c r="EKO258" s="594"/>
      <c r="EKP258" s="594"/>
      <c r="EKQ258" s="594"/>
      <c r="EKR258" s="594"/>
      <c r="EKS258" s="594"/>
      <c r="EKT258" s="594"/>
      <c r="EKU258" s="594"/>
      <c r="EKV258" s="594"/>
      <c r="EKW258" s="594"/>
      <c r="EKX258" s="594"/>
      <c r="EKY258" s="594"/>
      <c r="EKZ258" s="594"/>
      <c r="ELA258" s="594"/>
      <c r="ELB258" s="594"/>
      <c r="ELC258" s="594"/>
      <c r="ELD258" s="594"/>
      <c r="ELE258" s="594"/>
      <c r="ELF258" s="594"/>
      <c r="ELG258" s="594"/>
      <c r="ELH258" s="594"/>
      <c r="ELI258" s="594"/>
      <c r="ELJ258" s="594"/>
      <c r="ELK258" s="594"/>
      <c r="ELL258" s="594"/>
      <c r="ELM258" s="594"/>
      <c r="ELN258" s="594"/>
      <c r="ELO258" s="594"/>
      <c r="ELP258" s="594"/>
      <c r="ELQ258" s="594"/>
      <c r="ELR258" s="594"/>
      <c r="ELS258" s="594"/>
      <c r="ELT258" s="594"/>
      <c r="ELU258" s="594"/>
      <c r="ELV258" s="594"/>
      <c r="ELW258" s="594"/>
      <c r="ELX258" s="594"/>
      <c r="ELY258" s="594"/>
      <c r="ELZ258" s="594"/>
      <c r="EMA258" s="594"/>
      <c r="EMB258" s="594"/>
      <c r="EMC258" s="594"/>
      <c r="EMD258" s="594"/>
      <c r="EME258" s="594"/>
      <c r="EMF258" s="594"/>
      <c r="EMG258" s="594"/>
      <c r="EMH258" s="594"/>
      <c r="EMI258" s="594"/>
      <c r="EMJ258" s="594"/>
      <c r="EMK258" s="594"/>
      <c r="EML258" s="594"/>
      <c r="EMM258" s="594"/>
      <c r="EMN258" s="594"/>
      <c r="EMO258" s="594"/>
      <c r="EMP258" s="594"/>
      <c r="EMQ258" s="594"/>
      <c r="EMR258" s="594"/>
      <c r="EMS258" s="594"/>
      <c r="EMT258" s="594"/>
      <c r="EMU258" s="594"/>
      <c r="EMV258" s="594"/>
      <c r="EMW258" s="594"/>
      <c r="EMX258" s="594"/>
      <c r="EMY258" s="594"/>
      <c r="EMZ258" s="594"/>
      <c r="ENA258" s="594"/>
      <c r="ENB258" s="594"/>
      <c r="ENC258" s="594"/>
      <c r="END258" s="594"/>
      <c r="ENE258" s="594"/>
      <c r="ENF258" s="594"/>
      <c r="ENG258" s="594"/>
      <c r="ENH258" s="594"/>
      <c r="ENI258" s="594"/>
      <c r="ENJ258" s="594"/>
      <c r="ENK258" s="594"/>
      <c r="ENL258" s="594"/>
      <c r="ENM258" s="594"/>
      <c r="ENN258" s="594"/>
      <c r="ENO258" s="594"/>
      <c r="ENP258" s="594"/>
      <c r="ENQ258" s="594"/>
      <c r="ENR258" s="594"/>
      <c r="ENS258" s="594"/>
      <c r="ENT258" s="594"/>
      <c r="ENU258" s="594"/>
      <c r="ENV258" s="594"/>
      <c r="ENW258" s="594"/>
      <c r="ENX258" s="594"/>
      <c r="ENY258" s="594"/>
      <c r="ENZ258" s="594"/>
      <c r="EOA258" s="594"/>
      <c r="EOB258" s="594"/>
      <c r="EOC258" s="594"/>
      <c r="EOD258" s="594"/>
      <c r="EOE258" s="594"/>
      <c r="EOF258" s="594"/>
      <c r="EOG258" s="594"/>
      <c r="EOH258" s="594"/>
      <c r="EOI258" s="594"/>
      <c r="EOJ258" s="594"/>
      <c r="EOK258" s="594"/>
      <c r="EOL258" s="594"/>
      <c r="EOM258" s="594"/>
      <c r="EON258" s="594"/>
      <c r="EOO258" s="594"/>
      <c r="EOP258" s="594"/>
      <c r="EOQ258" s="594"/>
      <c r="EOR258" s="594"/>
      <c r="EOS258" s="594"/>
      <c r="EOT258" s="594"/>
      <c r="EOU258" s="594"/>
      <c r="EOV258" s="594"/>
      <c r="EOW258" s="594"/>
      <c r="EOX258" s="594"/>
      <c r="EOY258" s="594"/>
      <c r="EOZ258" s="594"/>
      <c r="EPA258" s="594"/>
      <c r="EPB258" s="594"/>
      <c r="EPC258" s="594"/>
      <c r="EPD258" s="594"/>
      <c r="EPE258" s="594"/>
      <c r="EPF258" s="594"/>
      <c r="EPG258" s="594"/>
      <c r="EPH258" s="594"/>
      <c r="EPI258" s="594"/>
      <c r="EPJ258" s="594"/>
      <c r="EPK258" s="594"/>
      <c r="EPL258" s="594"/>
      <c r="EPM258" s="594"/>
      <c r="EPN258" s="594"/>
      <c r="EPO258" s="594"/>
      <c r="EPP258" s="594"/>
      <c r="EPQ258" s="594"/>
      <c r="EPR258" s="594"/>
      <c r="EPS258" s="594"/>
      <c r="EPT258" s="594"/>
      <c r="EPU258" s="594"/>
      <c r="EPV258" s="594"/>
      <c r="EPW258" s="594"/>
      <c r="EPX258" s="594"/>
      <c r="EPY258" s="594"/>
      <c r="EPZ258" s="594"/>
      <c r="EQA258" s="594"/>
      <c r="EQB258" s="594"/>
      <c r="EQC258" s="594"/>
      <c r="EQD258" s="594"/>
      <c r="EQE258" s="594"/>
      <c r="EQF258" s="594"/>
      <c r="EQG258" s="594"/>
      <c r="EQH258" s="594"/>
      <c r="EQI258" s="594"/>
      <c r="EQJ258" s="594"/>
      <c r="EQK258" s="594"/>
      <c r="EQL258" s="594"/>
      <c r="EQM258" s="594"/>
      <c r="EQN258" s="594"/>
      <c r="EQO258" s="594"/>
      <c r="EQP258" s="594"/>
      <c r="EQQ258" s="594"/>
      <c r="EQR258" s="594"/>
      <c r="EQS258" s="594"/>
      <c r="EQT258" s="594"/>
      <c r="EQU258" s="594"/>
      <c r="EQV258" s="594"/>
      <c r="EQW258" s="594"/>
      <c r="EQX258" s="594"/>
      <c r="EQY258" s="594"/>
      <c r="EQZ258" s="594"/>
      <c r="ERA258" s="594"/>
      <c r="ERB258" s="594"/>
      <c r="ERC258" s="594"/>
      <c r="ERD258" s="594"/>
      <c r="ERE258" s="594"/>
      <c r="ERF258" s="594"/>
      <c r="ERG258" s="594"/>
      <c r="ERH258" s="594"/>
      <c r="ERI258" s="594"/>
      <c r="ERJ258" s="594"/>
      <c r="ERK258" s="594"/>
      <c r="ERL258" s="594"/>
      <c r="ERM258" s="594"/>
      <c r="ERN258" s="594"/>
      <c r="ERO258" s="594"/>
      <c r="ERP258" s="594"/>
      <c r="ERQ258" s="594"/>
      <c r="ERR258" s="594"/>
      <c r="ERS258" s="594"/>
      <c r="ERT258" s="594"/>
      <c r="ERU258" s="594"/>
      <c r="ERV258" s="594"/>
      <c r="ERW258" s="594"/>
      <c r="ERX258" s="594"/>
      <c r="ERY258" s="594"/>
      <c r="ERZ258" s="594"/>
      <c r="ESA258" s="594"/>
      <c r="ESB258" s="594"/>
      <c r="ESC258" s="594"/>
      <c r="ESD258" s="594"/>
      <c r="ESE258" s="594"/>
      <c r="ESF258" s="594"/>
      <c r="ESG258" s="594"/>
      <c r="ESH258" s="594"/>
      <c r="ESI258" s="594"/>
      <c r="ESJ258" s="594"/>
      <c r="ESK258" s="594"/>
      <c r="ESL258" s="594"/>
      <c r="ESM258" s="594"/>
      <c r="ESN258" s="594"/>
      <c r="ESO258" s="594"/>
      <c r="ESP258" s="594"/>
      <c r="ESQ258" s="594"/>
      <c r="ESR258" s="594"/>
      <c r="ESS258" s="594"/>
      <c r="EST258" s="594"/>
      <c r="ESU258" s="594"/>
      <c r="ESV258" s="594"/>
      <c r="ESW258" s="594"/>
      <c r="ESX258" s="594"/>
      <c r="ESY258" s="594"/>
      <c r="ESZ258" s="594"/>
      <c r="ETA258" s="594"/>
      <c r="ETB258" s="594"/>
      <c r="ETC258" s="594"/>
      <c r="ETD258" s="594"/>
      <c r="ETE258" s="594"/>
      <c r="ETF258" s="594"/>
      <c r="ETG258" s="594"/>
      <c r="ETH258" s="594"/>
      <c r="ETI258" s="594"/>
      <c r="ETJ258" s="594"/>
      <c r="ETK258" s="594"/>
      <c r="ETL258" s="594"/>
      <c r="ETM258" s="594"/>
      <c r="ETN258" s="594"/>
      <c r="ETO258" s="594"/>
      <c r="ETP258" s="594"/>
      <c r="ETQ258" s="594"/>
      <c r="ETR258" s="594"/>
      <c r="ETS258" s="594"/>
      <c r="ETT258" s="594"/>
      <c r="ETU258" s="594"/>
      <c r="ETV258" s="594"/>
      <c r="ETW258" s="594"/>
      <c r="ETX258" s="594"/>
      <c r="ETY258" s="594"/>
      <c r="ETZ258" s="594"/>
      <c r="EUA258" s="594"/>
      <c r="EUB258" s="594"/>
      <c r="EUC258" s="594"/>
      <c r="EUD258" s="594"/>
      <c r="EUE258" s="594"/>
      <c r="EUF258" s="594"/>
      <c r="EUG258" s="594"/>
      <c r="EUH258" s="594"/>
      <c r="EUI258" s="594"/>
      <c r="EUJ258" s="594"/>
      <c r="EUK258" s="594"/>
      <c r="EUL258" s="594"/>
      <c r="EUM258" s="594"/>
      <c r="EUN258" s="594"/>
      <c r="EUO258" s="594"/>
      <c r="EUP258" s="594"/>
      <c r="EUQ258" s="594"/>
      <c r="EUR258" s="594"/>
      <c r="EUS258" s="594"/>
      <c r="EUT258" s="594"/>
      <c r="EUU258" s="594"/>
      <c r="EUV258" s="594"/>
      <c r="EUW258" s="594"/>
      <c r="EUX258" s="594"/>
      <c r="EUY258" s="594"/>
      <c r="EUZ258" s="594"/>
      <c r="EVA258" s="594"/>
      <c r="EVB258" s="594"/>
      <c r="EVC258" s="594"/>
      <c r="EVD258" s="594"/>
      <c r="EVE258" s="594"/>
      <c r="EVF258" s="594"/>
      <c r="EVG258" s="594"/>
      <c r="EVH258" s="594"/>
      <c r="EVI258" s="594"/>
      <c r="EVJ258" s="594"/>
      <c r="EVK258" s="594"/>
      <c r="EVL258" s="594"/>
      <c r="EVM258" s="594"/>
      <c r="EVN258" s="594"/>
      <c r="EVO258" s="594"/>
      <c r="EVP258" s="594"/>
      <c r="EVQ258" s="594"/>
      <c r="EVR258" s="594"/>
      <c r="EVS258" s="594"/>
      <c r="EVT258" s="594"/>
      <c r="EVU258" s="594"/>
      <c r="EVV258" s="594"/>
      <c r="EVW258" s="594"/>
      <c r="EVX258" s="594"/>
      <c r="EVY258" s="594"/>
      <c r="EVZ258" s="594"/>
      <c r="EWA258" s="594"/>
      <c r="EWB258" s="594"/>
      <c r="EWC258" s="594"/>
      <c r="EWD258" s="594"/>
      <c r="EWE258" s="594"/>
      <c r="EWF258" s="594"/>
      <c r="EWG258" s="594"/>
      <c r="EWH258" s="594"/>
      <c r="EWI258" s="594"/>
      <c r="EWJ258" s="594"/>
      <c r="EWK258" s="594"/>
      <c r="EWL258" s="594"/>
      <c r="EWM258" s="594"/>
      <c r="EWN258" s="594"/>
      <c r="EWO258" s="594"/>
      <c r="EWP258" s="594"/>
      <c r="EWQ258" s="594"/>
      <c r="EWR258" s="594"/>
      <c r="EWS258" s="594"/>
      <c r="EWT258" s="594"/>
      <c r="EWU258" s="594"/>
      <c r="EWV258" s="594"/>
      <c r="EWW258" s="594"/>
      <c r="EWX258" s="594"/>
      <c r="EWY258" s="594"/>
      <c r="EWZ258" s="594"/>
      <c r="EXA258" s="594"/>
      <c r="EXB258" s="594"/>
      <c r="EXC258" s="594"/>
      <c r="EXD258" s="594"/>
      <c r="EXE258" s="594"/>
      <c r="EXF258" s="594"/>
      <c r="EXG258" s="594"/>
      <c r="EXH258" s="594"/>
      <c r="EXI258" s="594"/>
      <c r="EXJ258" s="594"/>
      <c r="EXK258" s="594"/>
      <c r="EXL258" s="594"/>
      <c r="EXM258" s="594"/>
      <c r="EXN258" s="594"/>
      <c r="EXO258" s="594"/>
      <c r="EXP258" s="594"/>
      <c r="EXQ258" s="594"/>
      <c r="EXR258" s="594"/>
      <c r="EXS258" s="594"/>
      <c r="EXT258" s="594"/>
      <c r="EXU258" s="594"/>
      <c r="EXV258" s="594"/>
      <c r="EXW258" s="594"/>
      <c r="EXX258" s="594"/>
      <c r="EXY258" s="594"/>
      <c r="EXZ258" s="594"/>
      <c r="EYA258" s="594"/>
      <c r="EYB258" s="594"/>
      <c r="EYC258" s="594"/>
      <c r="EYD258" s="594"/>
      <c r="EYE258" s="594"/>
      <c r="EYF258" s="594"/>
      <c r="EYG258" s="594"/>
      <c r="EYH258" s="594"/>
      <c r="EYI258" s="594"/>
      <c r="EYJ258" s="594"/>
      <c r="EYK258" s="594"/>
      <c r="EYL258" s="594"/>
      <c r="EYM258" s="594"/>
      <c r="EYN258" s="594"/>
      <c r="EYO258" s="594"/>
      <c r="EYP258" s="594"/>
      <c r="EYQ258" s="594"/>
      <c r="EYR258" s="594"/>
      <c r="EYS258" s="594"/>
      <c r="EYT258" s="594"/>
      <c r="EYU258" s="594"/>
      <c r="EYV258" s="594"/>
      <c r="EYW258" s="594"/>
      <c r="EYX258" s="594"/>
      <c r="EYY258" s="594"/>
      <c r="EYZ258" s="594"/>
      <c r="EZA258" s="594"/>
      <c r="EZB258" s="594"/>
      <c r="EZC258" s="594"/>
      <c r="EZD258" s="594"/>
      <c r="EZE258" s="594"/>
      <c r="EZF258" s="594"/>
      <c r="EZG258" s="594"/>
      <c r="EZH258" s="594"/>
      <c r="EZI258" s="594"/>
      <c r="EZJ258" s="594"/>
      <c r="EZK258" s="594"/>
      <c r="EZL258" s="594"/>
      <c r="EZM258" s="594"/>
      <c r="EZN258" s="594"/>
      <c r="EZO258" s="594"/>
      <c r="EZP258" s="594"/>
      <c r="EZQ258" s="594"/>
      <c r="EZR258" s="594"/>
      <c r="EZS258" s="594"/>
      <c r="EZT258" s="594"/>
      <c r="EZU258" s="594"/>
      <c r="EZV258" s="594"/>
      <c r="EZW258" s="594"/>
      <c r="EZX258" s="594"/>
      <c r="EZY258" s="594"/>
      <c r="EZZ258" s="594"/>
      <c r="FAA258" s="594"/>
      <c r="FAB258" s="594"/>
      <c r="FAC258" s="594"/>
      <c r="FAD258" s="594"/>
      <c r="FAE258" s="594"/>
      <c r="FAF258" s="594"/>
      <c r="FAG258" s="594"/>
      <c r="FAH258" s="594"/>
      <c r="FAI258" s="594"/>
      <c r="FAJ258" s="594"/>
      <c r="FAK258" s="594"/>
      <c r="FAL258" s="594"/>
      <c r="FAM258" s="594"/>
      <c r="FAN258" s="594"/>
      <c r="FAO258" s="594"/>
      <c r="FAP258" s="594"/>
      <c r="FAQ258" s="594"/>
      <c r="FAR258" s="594"/>
      <c r="FAS258" s="594"/>
      <c r="FAT258" s="594"/>
      <c r="FAU258" s="594"/>
      <c r="FAV258" s="594"/>
      <c r="FAW258" s="594"/>
      <c r="FAX258" s="594"/>
      <c r="FAY258" s="594"/>
      <c r="FAZ258" s="594"/>
      <c r="FBA258" s="594"/>
      <c r="FBB258" s="594"/>
      <c r="FBC258" s="594"/>
      <c r="FBD258" s="594"/>
      <c r="FBE258" s="594"/>
      <c r="FBF258" s="594"/>
      <c r="FBG258" s="594"/>
      <c r="FBH258" s="594"/>
      <c r="FBI258" s="594"/>
      <c r="FBJ258" s="594"/>
      <c r="FBK258" s="594"/>
      <c r="FBL258" s="594"/>
      <c r="FBM258" s="594"/>
      <c r="FBN258" s="594"/>
      <c r="FBO258" s="594"/>
      <c r="FBP258" s="594"/>
      <c r="FBQ258" s="594"/>
      <c r="FBR258" s="594"/>
      <c r="FBS258" s="594"/>
      <c r="FBT258" s="594"/>
      <c r="FBU258" s="594"/>
      <c r="FBV258" s="594"/>
      <c r="FBW258" s="594"/>
      <c r="FBX258" s="594"/>
      <c r="FBY258" s="594"/>
      <c r="FBZ258" s="594"/>
      <c r="FCA258" s="594"/>
      <c r="FCB258" s="594"/>
      <c r="FCC258" s="594"/>
      <c r="FCD258" s="594"/>
      <c r="FCE258" s="594"/>
      <c r="FCF258" s="594"/>
      <c r="FCG258" s="594"/>
      <c r="FCH258" s="594"/>
      <c r="FCI258" s="594"/>
      <c r="FCJ258" s="594"/>
      <c r="FCK258" s="594"/>
      <c r="FCL258" s="594"/>
      <c r="FCM258" s="594"/>
      <c r="FCN258" s="594"/>
      <c r="FCO258" s="594"/>
      <c r="FCP258" s="594"/>
      <c r="FCQ258" s="594"/>
      <c r="FCR258" s="594"/>
      <c r="FCS258" s="594"/>
      <c r="FCT258" s="594"/>
      <c r="FCU258" s="594"/>
      <c r="FCV258" s="594"/>
      <c r="FCW258" s="594"/>
      <c r="FCX258" s="594"/>
      <c r="FCY258" s="594"/>
      <c r="FCZ258" s="594"/>
      <c r="FDA258" s="594"/>
      <c r="FDB258" s="594"/>
      <c r="FDC258" s="594"/>
      <c r="FDD258" s="594"/>
      <c r="FDE258" s="594"/>
      <c r="FDF258" s="594"/>
      <c r="FDG258" s="594"/>
      <c r="FDH258" s="594"/>
      <c r="FDI258" s="594"/>
      <c r="FDJ258" s="594"/>
      <c r="FDK258" s="594"/>
      <c r="FDL258" s="594"/>
      <c r="FDM258" s="594"/>
      <c r="FDN258" s="594"/>
      <c r="FDO258" s="594"/>
      <c r="FDP258" s="594"/>
      <c r="FDQ258" s="594"/>
      <c r="FDR258" s="594"/>
      <c r="FDS258" s="594"/>
      <c r="FDT258" s="594"/>
      <c r="FDU258" s="594"/>
      <c r="FDV258" s="594"/>
      <c r="FDW258" s="594"/>
      <c r="FDX258" s="594"/>
      <c r="FDY258" s="594"/>
      <c r="FDZ258" s="594"/>
      <c r="FEA258" s="594"/>
      <c r="FEB258" s="594"/>
      <c r="FEC258" s="594"/>
      <c r="FED258" s="594"/>
      <c r="FEE258" s="594"/>
      <c r="FEF258" s="594"/>
      <c r="FEG258" s="594"/>
      <c r="FEH258" s="594"/>
      <c r="FEI258" s="594"/>
      <c r="FEJ258" s="594"/>
      <c r="FEK258" s="594"/>
      <c r="FEL258" s="594"/>
      <c r="FEM258" s="594"/>
      <c r="FEN258" s="594"/>
      <c r="FEO258" s="594"/>
      <c r="FEP258" s="594"/>
      <c r="FEQ258" s="594"/>
      <c r="FER258" s="594"/>
      <c r="FES258" s="594"/>
      <c r="FET258" s="594"/>
      <c r="FEU258" s="594"/>
      <c r="FEV258" s="594"/>
      <c r="FEW258" s="594"/>
      <c r="FEX258" s="594"/>
      <c r="FEY258" s="594"/>
      <c r="FEZ258" s="594"/>
      <c r="FFA258" s="594"/>
      <c r="FFB258" s="594"/>
      <c r="FFC258" s="594"/>
      <c r="FFD258" s="594"/>
      <c r="FFE258" s="594"/>
      <c r="FFF258" s="594"/>
      <c r="FFG258" s="594"/>
      <c r="FFH258" s="594"/>
      <c r="FFI258" s="594"/>
      <c r="FFJ258" s="594"/>
      <c r="FFK258" s="594"/>
      <c r="FFL258" s="594"/>
      <c r="FFM258" s="594"/>
      <c r="FFN258" s="594"/>
      <c r="FFO258" s="594"/>
      <c r="FFP258" s="594"/>
      <c r="FFQ258" s="594"/>
      <c r="FFR258" s="594"/>
      <c r="FFS258" s="594"/>
      <c r="FFT258" s="594"/>
      <c r="FFU258" s="594"/>
      <c r="FFV258" s="594"/>
      <c r="FFW258" s="594"/>
      <c r="FFX258" s="594"/>
      <c r="FFY258" s="594"/>
      <c r="FFZ258" s="594"/>
      <c r="FGA258" s="594"/>
      <c r="FGB258" s="594"/>
      <c r="FGC258" s="594"/>
      <c r="FGD258" s="594"/>
      <c r="FGE258" s="594"/>
      <c r="FGF258" s="594"/>
      <c r="FGG258" s="594"/>
      <c r="FGH258" s="594"/>
      <c r="FGI258" s="594"/>
      <c r="FGJ258" s="594"/>
      <c r="FGK258" s="594"/>
      <c r="FGL258" s="594"/>
      <c r="FGM258" s="594"/>
      <c r="FGN258" s="594"/>
      <c r="FGO258" s="594"/>
      <c r="FGP258" s="594"/>
      <c r="FGQ258" s="594"/>
      <c r="FGR258" s="594"/>
      <c r="FGS258" s="594"/>
      <c r="FGT258" s="594"/>
      <c r="FGU258" s="594"/>
      <c r="FGV258" s="594"/>
      <c r="FGW258" s="594"/>
      <c r="FGX258" s="594"/>
      <c r="FGY258" s="594"/>
      <c r="FGZ258" s="594"/>
      <c r="FHA258" s="594"/>
      <c r="FHB258" s="594"/>
      <c r="FHC258" s="594"/>
      <c r="FHD258" s="594"/>
      <c r="FHE258" s="594"/>
      <c r="FHF258" s="594"/>
      <c r="FHG258" s="594"/>
      <c r="FHH258" s="594"/>
      <c r="FHI258" s="594"/>
      <c r="FHJ258" s="594"/>
      <c r="FHK258" s="594"/>
      <c r="FHL258" s="594"/>
      <c r="FHM258" s="594"/>
      <c r="FHN258" s="594"/>
      <c r="FHO258" s="594"/>
      <c r="FHP258" s="594"/>
      <c r="FHQ258" s="594"/>
      <c r="FHR258" s="594"/>
      <c r="FHS258" s="594"/>
      <c r="FHT258" s="594"/>
      <c r="FHU258" s="594"/>
      <c r="FHV258" s="594"/>
      <c r="FHW258" s="594"/>
      <c r="FHX258" s="594"/>
      <c r="FHY258" s="594"/>
      <c r="FHZ258" s="594"/>
      <c r="FIA258" s="594"/>
      <c r="FIB258" s="594"/>
      <c r="FIC258" s="594"/>
      <c r="FID258" s="594"/>
      <c r="FIE258" s="594"/>
      <c r="FIF258" s="594"/>
      <c r="FIG258" s="594"/>
      <c r="FIH258" s="594"/>
      <c r="FII258" s="594"/>
      <c r="FIJ258" s="594"/>
      <c r="FIK258" s="594"/>
      <c r="FIL258" s="594"/>
      <c r="FIM258" s="594"/>
      <c r="FIN258" s="594"/>
      <c r="FIO258" s="594"/>
      <c r="FIP258" s="594"/>
      <c r="FIQ258" s="594"/>
      <c r="FIR258" s="594"/>
      <c r="FIS258" s="594"/>
      <c r="FIT258" s="594"/>
      <c r="FIU258" s="594"/>
      <c r="FIV258" s="594"/>
      <c r="FIW258" s="594"/>
      <c r="FIX258" s="594"/>
      <c r="FIY258" s="594"/>
      <c r="FIZ258" s="594"/>
      <c r="FJA258" s="594"/>
      <c r="FJB258" s="594"/>
      <c r="FJC258" s="594"/>
      <c r="FJD258" s="594"/>
      <c r="FJE258" s="594"/>
      <c r="FJF258" s="594"/>
      <c r="FJG258" s="594"/>
      <c r="FJH258" s="594"/>
      <c r="FJI258" s="594"/>
      <c r="FJJ258" s="594"/>
      <c r="FJK258" s="594"/>
      <c r="FJL258" s="594"/>
      <c r="FJM258" s="594"/>
      <c r="FJN258" s="594"/>
      <c r="FJO258" s="594"/>
      <c r="FJP258" s="594"/>
      <c r="FJQ258" s="594"/>
      <c r="FJR258" s="594"/>
      <c r="FJS258" s="594"/>
      <c r="FJT258" s="594"/>
      <c r="FJU258" s="594"/>
      <c r="FJV258" s="594"/>
      <c r="FJW258" s="594"/>
      <c r="FJX258" s="594"/>
      <c r="FJY258" s="594"/>
      <c r="FJZ258" s="594"/>
      <c r="FKA258" s="594"/>
      <c r="FKB258" s="594"/>
      <c r="FKC258" s="594"/>
      <c r="FKD258" s="594"/>
      <c r="FKE258" s="594"/>
      <c r="FKF258" s="594"/>
      <c r="FKG258" s="594"/>
      <c r="FKH258" s="594"/>
      <c r="FKI258" s="594"/>
      <c r="FKJ258" s="594"/>
      <c r="FKK258" s="594"/>
      <c r="FKL258" s="594"/>
      <c r="FKM258" s="594"/>
      <c r="FKN258" s="594"/>
      <c r="FKO258" s="594"/>
      <c r="FKP258" s="594"/>
      <c r="FKQ258" s="594"/>
      <c r="FKR258" s="594"/>
      <c r="FKS258" s="594"/>
      <c r="FKT258" s="594"/>
      <c r="FKU258" s="594"/>
      <c r="FKV258" s="594"/>
      <c r="FKW258" s="594"/>
      <c r="FKX258" s="594"/>
      <c r="FKY258" s="594"/>
      <c r="FKZ258" s="594"/>
      <c r="FLA258" s="594"/>
      <c r="FLB258" s="594"/>
      <c r="FLC258" s="594"/>
      <c r="FLD258" s="594"/>
      <c r="FLE258" s="594"/>
      <c r="FLF258" s="594"/>
      <c r="FLG258" s="594"/>
      <c r="FLH258" s="594"/>
      <c r="FLI258" s="594"/>
      <c r="FLJ258" s="594"/>
      <c r="FLK258" s="594"/>
      <c r="FLL258" s="594"/>
      <c r="FLM258" s="594"/>
      <c r="FLN258" s="594"/>
      <c r="FLO258" s="594"/>
      <c r="FLP258" s="594"/>
      <c r="FLQ258" s="594"/>
      <c r="FLR258" s="594"/>
      <c r="FLS258" s="594"/>
      <c r="FLT258" s="594"/>
      <c r="FLU258" s="594"/>
      <c r="FLV258" s="594"/>
      <c r="FLW258" s="594"/>
      <c r="FLX258" s="594"/>
      <c r="FLY258" s="594"/>
      <c r="FLZ258" s="594"/>
      <c r="FMA258" s="594"/>
      <c r="FMB258" s="594"/>
      <c r="FMC258" s="594"/>
      <c r="FMD258" s="594"/>
      <c r="FME258" s="594"/>
      <c r="FMF258" s="594"/>
      <c r="FMG258" s="594"/>
      <c r="FMH258" s="594"/>
      <c r="FMI258" s="594"/>
      <c r="FMJ258" s="594"/>
      <c r="FMK258" s="594"/>
      <c r="FML258" s="594"/>
      <c r="FMM258" s="594"/>
      <c r="FMN258" s="594"/>
      <c r="FMO258" s="594"/>
      <c r="FMP258" s="594"/>
      <c r="FMQ258" s="594"/>
      <c r="FMR258" s="594"/>
      <c r="FMS258" s="594"/>
      <c r="FMT258" s="594"/>
      <c r="FMU258" s="594"/>
      <c r="FMV258" s="594"/>
      <c r="FMW258" s="594"/>
      <c r="FMX258" s="594"/>
      <c r="FMY258" s="594"/>
      <c r="FMZ258" s="594"/>
      <c r="FNA258" s="594"/>
      <c r="FNB258" s="594"/>
      <c r="FNC258" s="594"/>
      <c r="FND258" s="594"/>
      <c r="FNE258" s="594"/>
      <c r="FNF258" s="594"/>
      <c r="FNG258" s="594"/>
      <c r="FNH258" s="594"/>
      <c r="FNI258" s="594"/>
      <c r="FNJ258" s="594"/>
      <c r="FNK258" s="594"/>
      <c r="FNL258" s="594"/>
      <c r="FNM258" s="594"/>
      <c r="FNN258" s="594"/>
      <c r="FNO258" s="594"/>
      <c r="FNP258" s="594"/>
      <c r="FNQ258" s="594"/>
      <c r="FNR258" s="594"/>
      <c r="FNS258" s="594"/>
      <c r="FNT258" s="594"/>
      <c r="FNU258" s="594"/>
      <c r="FNV258" s="594"/>
      <c r="FNW258" s="594"/>
      <c r="FNX258" s="594"/>
      <c r="FNY258" s="594"/>
      <c r="FNZ258" s="594"/>
      <c r="FOA258" s="594"/>
      <c r="FOB258" s="594"/>
      <c r="FOC258" s="594"/>
      <c r="FOD258" s="594"/>
      <c r="FOE258" s="594"/>
      <c r="FOF258" s="594"/>
      <c r="FOG258" s="594"/>
      <c r="FOH258" s="594"/>
      <c r="FOI258" s="594"/>
      <c r="FOJ258" s="594"/>
      <c r="FOK258" s="594"/>
      <c r="FOL258" s="594"/>
      <c r="FOM258" s="594"/>
      <c r="FON258" s="594"/>
      <c r="FOO258" s="594"/>
      <c r="FOP258" s="594"/>
      <c r="FOQ258" s="594"/>
      <c r="FOR258" s="594"/>
      <c r="FOS258" s="594"/>
      <c r="FOT258" s="594"/>
      <c r="FOU258" s="594"/>
      <c r="FOV258" s="594"/>
      <c r="FOW258" s="594"/>
      <c r="FOX258" s="594"/>
      <c r="FOY258" s="594"/>
      <c r="FOZ258" s="594"/>
      <c r="FPA258" s="594"/>
      <c r="FPB258" s="594"/>
      <c r="FPC258" s="594"/>
      <c r="FPD258" s="594"/>
      <c r="FPE258" s="594"/>
      <c r="FPF258" s="594"/>
      <c r="FPG258" s="594"/>
      <c r="FPH258" s="594"/>
      <c r="FPI258" s="594"/>
      <c r="FPJ258" s="594"/>
      <c r="FPK258" s="594"/>
      <c r="FPL258" s="594"/>
      <c r="FPM258" s="594"/>
      <c r="FPN258" s="594"/>
      <c r="FPO258" s="594"/>
      <c r="FPP258" s="594"/>
      <c r="FPQ258" s="594"/>
      <c r="FPR258" s="594"/>
      <c r="FPS258" s="594"/>
      <c r="FPT258" s="594"/>
      <c r="FPU258" s="594"/>
      <c r="FPV258" s="594"/>
      <c r="FPW258" s="594"/>
      <c r="FPX258" s="594"/>
      <c r="FPY258" s="594"/>
      <c r="FPZ258" s="594"/>
      <c r="FQA258" s="594"/>
      <c r="FQB258" s="594"/>
      <c r="FQC258" s="594"/>
      <c r="FQD258" s="594"/>
      <c r="FQE258" s="594"/>
      <c r="FQF258" s="594"/>
      <c r="FQG258" s="594"/>
      <c r="FQH258" s="594"/>
      <c r="FQI258" s="594"/>
      <c r="FQJ258" s="594"/>
      <c r="FQK258" s="594"/>
      <c r="FQL258" s="594"/>
      <c r="FQM258" s="594"/>
      <c r="FQN258" s="594"/>
      <c r="FQO258" s="594"/>
      <c r="FQP258" s="594"/>
      <c r="FQQ258" s="594"/>
      <c r="FQR258" s="594"/>
      <c r="FQS258" s="594"/>
      <c r="FQT258" s="594"/>
      <c r="FQU258" s="594"/>
      <c r="FQV258" s="594"/>
      <c r="FQW258" s="594"/>
      <c r="FQX258" s="594"/>
      <c r="FQY258" s="594"/>
      <c r="FQZ258" s="594"/>
      <c r="FRA258" s="594"/>
      <c r="FRB258" s="594"/>
      <c r="FRC258" s="594"/>
      <c r="FRD258" s="594"/>
      <c r="FRE258" s="594"/>
      <c r="FRF258" s="594"/>
      <c r="FRG258" s="594"/>
      <c r="FRH258" s="594"/>
      <c r="FRI258" s="594"/>
      <c r="FRJ258" s="594"/>
      <c r="FRK258" s="594"/>
      <c r="FRL258" s="594"/>
      <c r="FRM258" s="594"/>
      <c r="FRN258" s="594"/>
      <c r="FRO258" s="594"/>
      <c r="FRP258" s="594"/>
      <c r="FRQ258" s="594"/>
      <c r="FRR258" s="594"/>
      <c r="FRS258" s="594"/>
      <c r="FRT258" s="594"/>
      <c r="FRU258" s="594"/>
      <c r="FRV258" s="594"/>
      <c r="FRW258" s="594"/>
      <c r="FRX258" s="594"/>
      <c r="FRY258" s="594"/>
      <c r="FRZ258" s="594"/>
      <c r="FSA258" s="594"/>
      <c r="FSB258" s="594"/>
      <c r="FSC258" s="594"/>
      <c r="FSD258" s="594"/>
      <c r="FSE258" s="594"/>
      <c r="FSF258" s="594"/>
      <c r="FSG258" s="594"/>
      <c r="FSH258" s="594"/>
      <c r="FSI258" s="594"/>
      <c r="FSJ258" s="594"/>
      <c r="FSK258" s="594"/>
      <c r="FSL258" s="594"/>
      <c r="FSM258" s="594"/>
      <c r="FSN258" s="594"/>
      <c r="FSO258" s="594"/>
      <c r="FSP258" s="594"/>
      <c r="FSQ258" s="594"/>
      <c r="FSR258" s="594"/>
      <c r="FSS258" s="594"/>
      <c r="FST258" s="594"/>
      <c r="FSU258" s="594"/>
      <c r="FSV258" s="594"/>
      <c r="FSW258" s="594"/>
      <c r="FSX258" s="594"/>
      <c r="FSY258" s="594"/>
      <c r="FSZ258" s="594"/>
      <c r="FTA258" s="594"/>
      <c r="FTB258" s="594"/>
      <c r="FTC258" s="594"/>
      <c r="FTD258" s="594"/>
      <c r="FTE258" s="594"/>
      <c r="FTF258" s="594"/>
      <c r="FTG258" s="594"/>
      <c r="FTH258" s="594"/>
      <c r="FTI258" s="594"/>
      <c r="FTJ258" s="594"/>
      <c r="FTK258" s="594"/>
      <c r="FTL258" s="594"/>
      <c r="FTM258" s="594"/>
      <c r="FTN258" s="594"/>
      <c r="FTO258" s="594"/>
      <c r="FTP258" s="594"/>
      <c r="FTQ258" s="594"/>
      <c r="FTR258" s="594"/>
      <c r="FTS258" s="594"/>
      <c r="FTT258" s="594"/>
      <c r="FTU258" s="594"/>
      <c r="FTV258" s="594"/>
      <c r="FTW258" s="594"/>
      <c r="FTX258" s="594"/>
      <c r="FTY258" s="594"/>
      <c r="FTZ258" s="594"/>
      <c r="FUA258" s="594"/>
      <c r="FUB258" s="594"/>
      <c r="FUC258" s="594"/>
      <c r="FUD258" s="594"/>
      <c r="FUE258" s="594"/>
      <c r="FUF258" s="594"/>
      <c r="FUG258" s="594"/>
      <c r="FUH258" s="594"/>
      <c r="FUI258" s="594"/>
      <c r="FUJ258" s="594"/>
      <c r="FUK258" s="594"/>
      <c r="FUL258" s="594"/>
      <c r="FUM258" s="594"/>
      <c r="FUN258" s="594"/>
      <c r="FUO258" s="594"/>
      <c r="FUP258" s="594"/>
      <c r="FUQ258" s="594"/>
      <c r="FUR258" s="594"/>
      <c r="FUS258" s="594"/>
      <c r="FUT258" s="594"/>
      <c r="FUU258" s="594"/>
      <c r="FUV258" s="594"/>
      <c r="FUW258" s="594"/>
      <c r="FUX258" s="594"/>
      <c r="FUY258" s="594"/>
      <c r="FUZ258" s="594"/>
      <c r="FVA258" s="594"/>
      <c r="FVB258" s="594"/>
      <c r="FVC258" s="594"/>
      <c r="FVD258" s="594"/>
      <c r="FVE258" s="594"/>
      <c r="FVF258" s="594"/>
      <c r="FVG258" s="594"/>
      <c r="FVH258" s="594"/>
      <c r="FVI258" s="594"/>
      <c r="FVJ258" s="594"/>
      <c r="FVK258" s="594"/>
      <c r="FVL258" s="594"/>
      <c r="FVM258" s="594"/>
      <c r="FVN258" s="594"/>
      <c r="FVO258" s="594"/>
      <c r="FVP258" s="594"/>
      <c r="FVQ258" s="594"/>
      <c r="FVR258" s="594"/>
      <c r="FVS258" s="594"/>
      <c r="FVT258" s="594"/>
      <c r="FVU258" s="594"/>
      <c r="FVV258" s="594"/>
      <c r="FVW258" s="594"/>
      <c r="FVX258" s="594"/>
      <c r="FVY258" s="594"/>
      <c r="FVZ258" s="594"/>
      <c r="FWA258" s="594"/>
      <c r="FWB258" s="594"/>
      <c r="FWC258" s="594"/>
      <c r="FWD258" s="594"/>
      <c r="FWE258" s="594"/>
      <c r="FWF258" s="594"/>
      <c r="FWG258" s="594"/>
      <c r="FWH258" s="594"/>
      <c r="FWI258" s="594"/>
      <c r="FWJ258" s="594"/>
      <c r="FWK258" s="594"/>
      <c r="FWL258" s="594"/>
      <c r="FWM258" s="594"/>
      <c r="FWN258" s="594"/>
      <c r="FWO258" s="594"/>
      <c r="FWP258" s="594"/>
      <c r="FWQ258" s="594"/>
      <c r="FWR258" s="594"/>
      <c r="FWS258" s="594"/>
      <c r="FWT258" s="594"/>
      <c r="FWU258" s="594"/>
      <c r="FWV258" s="594"/>
      <c r="FWW258" s="594"/>
      <c r="FWX258" s="594"/>
      <c r="FWY258" s="594"/>
      <c r="FWZ258" s="594"/>
      <c r="FXA258" s="594"/>
      <c r="FXB258" s="594"/>
      <c r="FXC258" s="594"/>
      <c r="FXD258" s="594"/>
      <c r="FXE258" s="594"/>
      <c r="FXF258" s="594"/>
      <c r="FXG258" s="594"/>
      <c r="FXH258" s="594"/>
      <c r="FXI258" s="594"/>
      <c r="FXJ258" s="594"/>
      <c r="FXK258" s="594"/>
      <c r="FXL258" s="594"/>
      <c r="FXM258" s="594"/>
      <c r="FXN258" s="594"/>
      <c r="FXO258" s="594"/>
      <c r="FXP258" s="594"/>
      <c r="FXQ258" s="594"/>
      <c r="FXR258" s="594"/>
      <c r="FXS258" s="594"/>
      <c r="FXT258" s="594"/>
      <c r="FXU258" s="594"/>
      <c r="FXV258" s="594"/>
      <c r="FXW258" s="594"/>
      <c r="FXX258" s="594"/>
      <c r="FXY258" s="594"/>
      <c r="FXZ258" s="594"/>
      <c r="FYA258" s="594"/>
      <c r="FYB258" s="594"/>
      <c r="FYC258" s="594"/>
      <c r="FYD258" s="594"/>
      <c r="FYE258" s="594"/>
      <c r="FYF258" s="594"/>
      <c r="FYG258" s="594"/>
      <c r="FYH258" s="594"/>
      <c r="FYI258" s="594"/>
      <c r="FYJ258" s="594"/>
      <c r="FYK258" s="594"/>
      <c r="FYL258" s="594"/>
      <c r="FYM258" s="594"/>
      <c r="FYN258" s="594"/>
      <c r="FYO258" s="594"/>
      <c r="FYP258" s="594"/>
      <c r="FYQ258" s="594"/>
      <c r="FYR258" s="594"/>
      <c r="FYS258" s="594"/>
      <c r="FYT258" s="594"/>
      <c r="FYU258" s="594"/>
      <c r="FYV258" s="594"/>
      <c r="FYW258" s="594"/>
      <c r="FYX258" s="594"/>
      <c r="FYY258" s="594"/>
      <c r="FYZ258" s="594"/>
      <c r="FZA258" s="594"/>
      <c r="FZB258" s="594"/>
      <c r="FZC258" s="594"/>
      <c r="FZD258" s="594"/>
      <c r="FZE258" s="594"/>
      <c r="FZF258" s="594"/>
      <c r="FZG258" s="594"/>
      <c r="FZH258" s="594"/>
      <c r="FZI258" s="594"/>
      <c r="FZJ258" s="594"/>
      <c r="FZK258" s="594"/>
      <c r="FZL258" s="594"/>
      <c r="FZM258" s="594"/>
      <c r="FZN258" s="594"/>
      <c r="FZO258" s="594"/>
      <c r="FZP258" s="594"/>
      <c r="FZQ258" s="594"/>
      <c r="FZR258" s="594"/>
      <c r="FZS258" s="594"/>
      <c r="FZT258" s="594"/>
      <c r="FZU258" s="594"/>
      <c r="FZV258" s="594"/>
      <c r="FZW258" s="594"/>
      <c r="FZX258" s="594"/>
      <c r="FZY258" s="594"/>
      <c r="FZZ258" s="594"/>
      <c r="GAA258" s="594"/>
      <c r="GAB258" s="594"/>
      <c r="GAC258" s="594"/>
      <c r="GAD258" s="594"/>
      <c r="GAE258" s="594"/>
      <c r="GAF258" s="594"/>
      <c r="GAG258" s="594"/>
      <c r="GAH258" s="594"/>
      <c r="GAI258" s="594"/>
      <c r="GAJ258" s="594"/>
      <c r="GAK258" s="594"/>
      <c r="GAL258" s="594"/>
      <c r="GAM258" s="594"/>
      <c r="GAN258" s="594"/>
      <c r="GAO258" s="594"/>
      <c r="GAP258" s="594"/>
      <c r="GAQ258" s="594"/>
      <c r="GAR258" s="594"/>
      <c r="GAS258" s="594"/>
      <c r="GAT258" s="594"/>
      <c r="GAU258" s="594"/>
      <c r="GAV258" s="594"/>
      <c r="GAW258" s="594"/>
      <c r="GAX258" s="594"/>
      <c r="GAY258" s="594"/>
      <c r="GAZ258" s="594"/>
      <c r="GBA258" s="594"/>
      <c r="GBB258" s="594"/>
      <c r="GBC258" s="594"/>
      <c r="GBD258" s="594"/>
      <c r="GBE258" s="594"/>
      <c r="GBF258" s="594"/>
      <c r="GBG258" s="594"/>
      <c r="GBH258" s="594"/>
      <c r="GBI258" s="594"/>
      <c r="GBJ258" s="594"/>
      <c r="GBK258" s="594"/>
      <c r="GBL258" s="594"/>
      <c r="GBM258" s="594"/>
      <c r="GBN258" s="594"/>
      <c r="GBO258" s="594"/>
      <c r="GBP258" s="594"/>
      <c r="GBQ258" s="594"/>
      <c r="GBR258" s="594"/>
      <c r="GBS258" s="594"/>
      <c r="GBT258" s="594"/>
      <c r="GBU258" s="594"/>
      <c r="GBV258" s="594"/>
      <c r="GBW258" s="594"/>
      <c r="GBX258" s="594"/>
      <c r="GBY258" s="594"/>
      <c r="GBZ258" s="594"/>
      <c r="GCA258" s="594"/>
      <c r="GCB258" s="594"/>
      <c r="GCC258" s="594"/>
      <c r="GCD258" s="594"/>
      <c r="GCE258" s="594"/>
      <c r="GCF258" s="594"/>
      <c r="GCG258" s="594"/>
      <c r="GCH258" s="594"/>
      <c r="GCI258" s="594"/>
      <c r="GCJ258" s="594"/>
      <c r="GCK258" s="594"/>
      <c r="GCL258" s="594"/>
      <c r="GCM258" s="594"/>
      <c r="GCN258" s="594"/>
      <c r="GCO258" s="594"/>
      <c r="GCP258" s="594"/>
      <c r="GCQ258" s="594"/>
      <c r="GCR258" s="594"/>
      <c r="GCS258" s="594"/>
      <c r="GCT258" s="594"/>
      <c r="GCU258" s="594"/>
      <c r="GCV258" s="594"/>
      <c r="GCW258" s="594"/>
      <c r="GCX258" s="594"/>
      <c r="GCY258" s="594"/>
      <c r="GCZ258" s="594"/>
      <c r="GDA258" s="594"/>
      <c r="GDB258" s="594"/>
      <c r="GDC258" s="594"/>
      <c r="GDD258" s="594"/>
      <c r="GDE258" s="594"/>
      <c r="GDF258" s="594"/>
      <c r="GDG258" s="594"/>
      <c r="GDH258" s="594"/>
      <c r="GDI258" s="594"/>
      <c r="GDJ258" s="594"/>
      <c r="GDK258" s="594"/>
      <c r="GDL258" s="594"/>
      <c r="GDM258" s="594"/>
      <c r="GDN258" s="594"/>
      <c r="GDO258" s="594"/>
      <c r="GDP258" s="594"/>
      <c r="GDQ258" s="594"/>
      <c r="GDR258" s="594"/>
      <c r="GDS258" s="594"/>
      <c r="GDT258" s="594"/>
      <c r="GDU258" s="594"/>
      <c r="GDV258" s="594"/>
      <c r="GDW258" s="594"/>
      <c r="GDX258" s="594"/>
      <c r="GDY258" s="594"/>
      <c r="GDZ258" s="594"/>
      <c r="GEA258" s="594"/>
      <c r="GEB258" s="594"/>
      <c r="GEC258" s="594"/>
      <c r="GED258" s="594"/>
      <c r="GEE258" s="594"/>
      <c r="GEF258" s="594"/>
      <c r="GEG258" s="594"/>
      <c r="GEH258" s="594"/>
      <c r="GEI258" s="594"/>
      <c r="GEJ258" s="594"/>
      <c r="GEK258" s="594"/>
      <c r="GEL258" s="594"/>
      <c r="GEM258" s="594"/>
      <c r="GEN258" s="594"/>
      <c r="GEO258" s="594"/>
      <c r="GEP258" s="594"/>
      <c r="GEQ258" s="594"/>
      <c r="GER258" s="594"/>
      <c r="GES258" s="594"/>
      <c r="GET258" s="594"/>
      <c r="GEU258" s="594"/>
      <c r="GEV258" s="594"/>
      <c r="GEW258" s="594"/>
      <c r="GEX258" s="594"/>
      <c r="GEY258" s="594"/>
      <c r="GEZ258" s="594"/>
      <c r="GFA258" s="594"/>
      <c r="GFB258" s="594"/>
      <c r="GFC258" s="594"/>
      <c r="GFD258" s="594"/>
      <c r="GFE258" s="594"/>
      <c r="GFF258" s="594"/>
      <c r="GFG258" s="594"/>
      <c r="GFH258" s="594"/>
      <c r="GFI258" s="594"/>
      <c r="GFJ258" s="594"/>
      <c r="GFK258" s="594"/>
      <c r="GFL258" s="594"/>
      <c r="GFM258" s="594"/>
      <c r="GFN258" s="594"/>
      <c r="GFO258" s="594"/>
      <c r="GFP258" s="594"/>
      <c r="GFQ258" s="594"/>
      <c r="GFR258" s="594"/>
      <c r="GFS258" s="594"/>
      <c r="GFT258" s="594"/>
      <c r="GFU258" s="594"/>
      <c r="GFV258" s="594"/>
      <c r="GFW258" s="594"/>
      <c r="GFX258" s="594"/>
      <c r="GFY258" s="594"/>
      <c r="GFZ258" s="594"/>
      <c r="GGA258" s="594"/>
      <c r="GGB258" s="594"/>
      <c r="GGC258" s="594"/>
      <c r="GGD258" s="594"/>
      <c r="GGE258" s="594"/>
      <c r="GGF258" s="594"/>
      <c r="GGG258" s="594"/>
      <c r="GGH258" s="594"/>
      <c r="GGI258" s="594"/>
      <c r="GGJ258" s="594"/>
      <c r="GGK258" s="594"/>
      <c r="GGL258" s="594"/>
      <c r="GGM258" s="594"/>
      <c r="GGN258" s="594"/>
      <c r="GGO258" s="594"/>
      <c r="GGP258" s="594"/>
      <c r="GGQ258" s="594"/>
      <c r="GGR258" s="594"/>
      <c r="GGS258" s="594"/>
      <c r="GGT258" s="594"/>
      <c r="GGU258" s="594"/>
      <c r="GGV258" s="594"/>
      <c r="GGW258" s="594"/>
      <c r="GGX258" s="594"/>
      <c r="GGY258" s="594"/>
      <c r="GGZ258" s="594"/>
      <c r="GHA258" s="594"/>
      <c r="GHB258" s="594"/>
      <c r="GHC258" s="594"/>
      <c r="GHD258" s="594"/>
      <c r="GHE258" s="594"/>
      <c r="GHF258" s="594"/>
      <c r="GHG258" s="594"/>
      <c r="GHH258" s="594"/>
      <c r="GHI258" s="594"/>
      <c r="GHJ258" s="594"/>
      <c r="GHK258" s="594"/>
      <c r="GHL258" s="594"/>
      <c r="GHM258" s="594"/>
      <c r="GHN258" s="594"/>
      <c r="GHO258" s="594"/>
      <c r="GHP258" s="594"/>
      <c r="GHQ258" s="594"/>
      <c r="GHR258" s="594"/>
      <c r="GHS258" s="594"/>
      <c r="GHT258" s="594"/>
      <c r="GHU258" s="594"/>
      <c r="GHV258" s="594"/>
      <c r="GHW258" s="594"/>
      <c r="GHX258" s="594"/>
      <c r="GHY258" s="594"/>
      <c r="GHZ258" s="594"/>
      <c r="GIA258" s="594"/>
      <c r="GIB258" s="594"/>
      <c r="GIC258" s="594"/>
      <c r="GID258" s="594"/>
      <c r="GIE258" s="594"/>
      <c r="GIF258" s="594"/>
      <c r="GIG258" s="594"/>
      <c r="GIH258" s="594"/>
      <c r="GII258" s="594"/>
      <c r="GIJ258" s="594"/>
      <c r="GIK258" s="594"/>
      <c r="GIL258" s="594"/>
      <c r="GIM258" s="594"/>
      <c r="GIN258" s="594"/>
      <c r="GIO258" s="594"/>
      <c r="GIP258" s="594"/>
      <c r="GIQ258" s="594"/>
      <c r="GIR258" s="594"/>
      <c r="GIS258" s="594"/>
      <c r="GIT258" s="594"/>
      <c r="GIU258" s="594"/>
      <c r="GIV258" s="594"/>
      <c r="GIW258" s="594"/>
      <c r="GIX258" s="594"/>
      <c r="GIY258" s="594"/>
      <c r="GIZ258" s="594"/>
      <c r="GJA258" s="594"/>
      <c r="GJB258" s="594"/>
      <c r="GJC258" s="594"/>
      <c r="GJD258" s="594"/>
      <c r="GJE258" s="594"/>
      <c r="GJF258" s="594"/>
      <c r="GJG258" s="594"/>
      <c r="GJH258" s="594"/>
      <c r="GJI258" s="594"/>
      <c r="GJJ258" s="594"/>
      <c r="GJK258" s="594"/>
      <c r="GJL258" s="594"/>
      <c r="GJM258" s="594"/>
      <c r="GJN258" s="594"/>
      <c r="GJO258" s="594"/>
      <c r="GJP258" s="594"/>
      <c r="GJQ258" s="594"/>
      <c r="GJR258" s="594"/>
      <c r="GJS258" s="594"/>
      <c r="GJT258" s="594"/>
      <c r="GJU258" s="594"/>
      <c r="GJV258" s="594"/>
      <c r="GJW258" s="594"/>
      <c r="GJX258" s="594"/>
      <c r="GJY258" s="594"/>
      <c r="GJZ258" s="594"/>
      <c r="GKA258" s="594"/>
      <c r="GKB258" s="594"/>
      <c r="GKC258" s="594"/>
      <c r="GKD258" s="594"/>
      <c r="GKE258" s="594"/>
      <c r="GKF258" s="594"/>
      <c r="GKG258" s="594"/>
      <c r="GKH258" s="594"/>
      <c r="GKI258" s="594"/>
      <c r="GKJ258" s="594"/>
      <c r="GKK258" s="594"/>
      <c r="GKL258" s="594"/>
      <c r="GKM258" s="594"/>
      <c r="GKN258" s="594"/>
      <c r="GKO258" s="594"/>
      <c r="GKP258" s="594"/>
      <c r="GKQ258" s="594"/>
      <c r="GKR258" s="594"/>
      <c r="GKS258" s="594"/>
      <c r="GKT258" s="594"/>
      <c r="GKU258" s="594"/>
      <c r="GKV258" s="594"/>
      <c r="GKW258" s="594"/>
      <c r="GKX258" s="594"/>
      <c r="GKY258" s="594"/>
      <c r="GKZ258" s="594"/>
      <c r="GLA258" s="594"/>
      <c r="GLB258" s="594"/>
      <c r="GLC258" s="594"/>
      <c r="GLD258" s="594"/>
      <c r="GLE258" s="594"/>
      <c r="GLF258" s="594"/>
      <c r="GLG258" s="594"/>
      <c r="GLH258" s="594"/>
      <c r="GLI258" s="594"/>
      <c r="GLJ258" s="594"/>
      <c r="GLK258" s="594"/>
      <c r="GLL258" s="594"/>
      <c r="GLM258" s="594"/>
      <c r="GLN258" s="594"/>
      <c r="GLO258" s="594"/>
      <c r="GLP258" s="594"/>
      <c r="GLQ258" s="594"/>
      <c r="GLR258" s="594"/>
      <c r="GLS258" s="594"/>
      <c r="GLT258" s="594"/>
      <c r="GLU258" s="594"/>
      <c r="GLV258" s="594"/>
      <c r="GLW258" s="594"/>
      <c r="GLX258" s="594"/>
      <c r="GLY258" s="594"/>
      <c r="GLZ258" s="594"/>
      <c r="GMA258" s="594"/>
      <c r="GMB258" s="594"/>
      <c r="GMC258" s="594"/>
      <c r="GMD258" s="594"/>
      <c r="GME258" s="594"/>
      <c r="GMF258" s="594"/>
      <c r="GMG258" s="594"/>
      <c r="GMH258" s="594"/>
      <c r="GMI258" s="594"/>
      <c r="GMJ258" s="594"/>
      <c r="GMK258" s="594"/>
      <c r="GML258" s="594"/>
      <c r="GMM258" s="594"/>
      <c r="GMN258" s="594"/>
      <c r="GMO258" s="594"/>
      <c r="GMP258" s="594"/>
      <c r="GMQ258" s="594"/>
      <c r="GMR258" s="594"/>
      <c r="GMS258" s="594"/>
      <c r="GMT258" s="594"/>
      <c r="GMU258" s="594"/>
      <c r="GMV258" s="594"/>
      <c r="GMW258" s="594"/>
      <c r="GMX258" s="594"/>
      <c r="GMY258" s="594"/>
      <c r="GMZ258" s="594"/>
      <c r="GNA258" s="594"/>
      <c r="GNB258" s="594"/>
      <c r="GNC258" s="594"/>
      <c r="GND258" s="594"/>
      <c r="GNE258" s="594"/>
      <c r="GNF258" s="594"/>
      <c r="GNG258" s="594"/>
      <c r="GNH258" s="594"/>
      <c r="GNI258" s="594"/>
      <c r="GNJ258" s="594"/>
      <c r="GNK258" s="594"/>
      <c r="GNL258" s="594"/>
      <c r="GNM258" s="594"/>
      <c r="GNN258" s="594"/>
      <c r="GNO258" s="594"/>
      <c r="GNP258" s="594"/>
      <c r="GNQ258" s="594"/>
      <c r="GNR258" s="594"/>
      <c r="GNS258" s="594"/>
      <c r="GNT258" s="594"/>
      <c r="GNU258" s="594"/>
      <c r="GNV258" s="594"/>
      <c r="GNW258" s="594"/>
      <c r="GNX258" s="594"/>
      <c r="GNY258" s="594"/>
      <c r="GNZ258" s="594"/>
      <c r="GOA258" s="594"/>
      <c r="GOB258" s="594"/>
      <c r="GOC258" s="594"/>
      <c r="GOD258" s="594"/>
      <c r="GOE258" s="594"/>
      <c r="GOF258" s="594"/>
      <c r="GOG258" s="594"/>
      <c r="GOH258" s="594"/>
      <c r="GOI258" s="594"/>
      <c r="GOJ258" s="594"/>
      <c r="GOK258" s="594"/>
      <c r="GOL258" s="594"/>
      <c r="GOM258" s="594"/>
      <c r="GON258" s="594"/>
      <c r="GOO258" s="594"/>
      <c r="GOP258" s="594"/>
      <c r="GOQ258" s="594"/>
      <c r="GOR258" s="594"/>
      <c r="GOS258" s="594"/>
      <c r="GOT258" s="594"/>
      <c r="GOU258" s="594"/>
      <c r="GOV258" s="594"/>
      <c r="GOW258" s="594"/>
      <c r="GOX258" s="594"/>
      <c r="GOY258" s="594"/>
      <c r="GOZ258" s="594"/>
      <c r="GPA258" s="594"/>
      <c r="GPB258" s="594"/>
      <c r="GPC258" s="594"/>
      <c r="GPD258" s="594"/>
      <c r="GPE258" s="594"/>
      <c r="GPF258" s="594"/>
      <c r="GPG258" s="594"/>
      <c r="GPH258" s="594"/>
      <c r="GPI258" s="594"/>
      <c r="GPJ258" s="594"/>
      <c r="GPK258" s="594"/>
      <c r="GPL258" s="594"/>
      <c r="GPM258" s="594"/>
      <c r="GPN258" s="594"/>
      <c r="GPO258" s="594"/>
      <c r="GPP258" s="594"/>
      <c r="GPQ258" s="594"/>
      <c r="GPR258" s="594"/>
      <c r="GPS258" s="594"/>
      <c r="GPT258" s="594"/>
      <c r="GPU258" s="594"/>
      <c r="GPV258" s="594"/>
      <c r="GPW258" s="594"/>
      <c r="GPX258" s="594"/>
      <c r="GPY258" s="594"/>
      <c r="GPZ258" s="594"/>
      <c r="GQA258" s="594"/>
      <c r="GQB258" s="594"/>
      <c r="GQC258" s="594"/>
      <c r="GQD258" s="594"/>
      <c r="GQE258" s="594"/>
      <c r="GQF258" s="594"/>
      <c r="GQG258" s="594"/>
      <c r="GQH258" s="594"/>
      <c r="GQI258" s="594"/>
      <c r="GQJ258" s="594"/>
      <c r="GQK258" s="594"/>
      <c r="GQL258" s="594"/>
      <c r="GQM258" s="594"/>
      <c r="GQN258" s="594"/>
      <c r="GQO258" s="594"/>
      <c r="GQP258" s="594"/>
      <c r="GQQ258" s="594"/>
      <c r="GQR258" s="594"/>
      <c r="GQS258" s="594"/>
      <c r="GQT258" s="594"/>
      <c r="GQU258" s="594"/>
      <c r="GQV258" s="594"/>
      <c r="GQW258" s="594"/>
      <c r="GQX258" s="594"/>
      <c r="GQY258" s="594"/>
      <c r="GQZ258" s="594"/>
      <c r="GRA258" s="594"/>
      <c r="GRB258" s="594"/>
      <c r="GRC258" s="594"/>
      <c r="GRD258" s="594"/>
      <c r="GRE258" s="594"/>
      <c r="GRF258" s="594"/>
      <c r="GRG258" s="594"/>
      <c r="GRH258" s="594"/>
      <c r="GRI258" s="594"/>
      <c r="GRJ258" s="594"/>
      <c r="GRK258" s="594"/>
      <c r="GRL258" s="594"/>
      <c r="GRM258" s="594"/>
      <c r="GRN258" s="594"/>
      <c r="GRO258" s="594"/>
      <c r="GRP258" s="594"/>
      <c r="GRQ258" s="594"/>
      <c r="GRR258" s="594"/>
      <c r="GRS258" s="594"/>
      <c r="GRT258" s="594"/>
      <c r="GRU258" s="594"/>
      <c r="GRV258" s="594"/>
      <c r="GRW258" s="594"/>
      <c r="GRX258" s="594"/>
      <c r="GRY258" s="594"/>
      <c r="GRZ258" s="594"/>
      <c r="GSA258" s="594"/>
      <c r="GSB258" s="594"/>
      <c r="GSC258" s="594"/>
      <c r="GSD258" s="594"/>
      <c r="GSE258" s="594"/>
      <c r="GSF258" s="594"/>
      <c r="GSG258" s="594"/>
      <c r="GSH258" s="594"/>
      <c r="GSI258" s="594"/>
      <c r="GSJ258" s="594"/>
      <c r="GSK258" s="594"/>
      <c r="GSL258" s="594"/>
      <c r="GSM258" s="594"/>
      <c r="GSN258" s="594"/>
      <c r="GSO258" s="594"/>
      <c r="GSP258" s="594"/>
      <c r="GSQ258" s="594"/>
      <c r="GSR258" s="594"/>
      <c r="GSS258" s="594"/>
      <c r="GST258" s="594"/>
      <c r="GSU258" s="594"/>
      <c r="GSV258" s="594"/>
      <c r="GSW258" s="594"/>
      <c r="GSX258" s="594"/>
      <c r="GSY258" s="594"/>
      <c r="GSZ258" s="594"/>
      <c r="GTA258" s="594"/>
      <c r="GTB258" s="594"/>
      <c r="GTC258" s="594"/>
      <c r="GTD258" s="594"/>
      <c r="GTE258" s="594"/>
      <c r="GTF258" s="594"/>
      <c r="GTG258" s="594"/>
      <c r="GTH258" s="594"/>
      <c r="GTI258" s="594"/>
      <c r="GTJ258" s="594"/>
      <c r="GTK258" s="594"/>
      <c r="GTL258" s="594"/>
      <c r="GTM258" s="594"/>
      <c r="GTN258" s="594"/>
      <c r="GTO258" s="594"/>
      <c r="GTP258" s="594"/>
      <c r="GTQ258" s="594"/>
      <c r="GTR258" s="594"/>
      <c r="GTS258" s="594"/>
      <c r="GTT258" s="594"/>
      <c r="GTU258" s="594"/>
      <c r="GTV258" s="594"/>
      <c r="GTW258" s="594"/>
      <c r="GTX258" s="594"/>
      <c r="GTY258" s="594"/>
      <c r="GTZ258" s="594"/>
      <c r="GUA258" s="594"/>
      <c r="GUB258" s="594"/>
      <c r="GUC258" s="594"/>
      <c r="GUD258" s="594"/>
      <c r="GUE258" s="594"/>
      <c r="GUF258" s="594"/>
      <c r="GUG258" s="594"/>
      <c r="GUH258" s="594"/>
      <c r="GUI258" s="594"/>
      <c r="GUJ258" s="594"/>
      <c r="GUK258" s="594"/>
      <c r="GUL258" s="594"/>
      <c r="GUM258" s="594"/>
      <c r="GUN258" s="594"/>
      <c r="GUO258" s="594"/>
      <c r="GUP258" s="594"/>
      <c r="GUQ258" s="594"/>
      <c r="GUR258" s="594"/>
      <c r="GUS258" s="594"/>
      <c r="GUT258" s="594"/>
      <c r="GUU258" s="594"/>
      <c r="GUV258" s="594"/>
      <c r="GUW258" s="594"/>
      <c r="GUX258" s="594"/>
      <c r="GUY258" s="594"/>
      <c r="GUZ258" s="594"/>
      <c r="GVA258" s="594"/>
      <c r="GVB258" s="594"/>
      <c r="GVC258" s="594"/>
      <c r="GVD258" s="594"/>
      <c r="GVE258" s="594"/>
      <c r="GVF258" s="594"/>
      <c r="GVG258" s="594"/>
      <c r="GVH258" s="594"/>
      <c r="GVI258" s="594"/>
      <c r="GVJ258" s="594"/>
      <c r="GVK258" s="594"/>
      <c r="GVL258" s="594"/>
      <c r="GVM258" s="594"/>
      <c r="GVN258" s="594"/>
      <c r="GVO258" s="594"/>
      <c r="GVP258" s="594"/>
      <c r="GVQ258" s="594"/>
      <c r="GVR258" s="594"/>
      <c r="GVS258" s="594"/>
      <c r="GVT258" s="594"/>
      <c r="GVU258" s="594"/>
      <c r="GVV258" s="594"/>
      <c r="GVW258" s="594"/>
      <c r="GVX258" s="594"/>
      <c r="GVY258" s="594"/>
      <c r="GVZ258" s="594"/>
      <c r="GWA258" s="594"/>
      <c r="GWB258" s="594"/>
      <c r="GWC258" s="594"/>
      <c r="GWD258" s="594"/>
      <c r="GWE258" s="594"/>
      <c r="GWF258" s="594"/>
      <c r="GWG258" s="594"/>
      <c r="GWH258" s="594"/>
      <c r="GWI258" s="594"/>
      <c r="GWJ258" s="594"/>
      <c r="GWK258" s="594"/>
      <c r="GWL258" s="594"/>
      <c r="GWM258" s="594"/>
      <c r="GWN258" s="594"/>
      <c r="GWO258" s="594"/>
      <c r="GWP258" s="594"/>
      <c r="GWQ258" s="594"/>
      <c r="GWR258" s="594"/>
      <c r="GWS258" s="594"/>
      <c r="GWT258" s="594"/>
      <c r="GWU258" s="594"/>
      <c r="GWV258" s="594"/>
      <c r="GWW258" s="594"/>
      <c r="GWX258" s="594"/>
      <c r="GWY258" s="594"/>
      <c r="GWZ258" s="594"/>
      <c r="GXA258" s="594"/>
      <c r="GXB258" s="594"/>
      <c r="GXC258" s="594"/>
      <c r="GXD258" s="594"/>
      <c r="GXE258" s="594"/>
      <c r="GXF258" s="594"/>
      <c r="GXG258" s="594"/>
      <c r="GXH258" s="594"/>
      <c r="GXI258" s="594"/>
      <c r="GXJ258" s="594"/>
      <c r="GXK258" s="594"/>
      <c r="GXL258" s="594"/>
      <c r="GXM258" s="594"/>
      <c r="GXN258" s="594"/>
      <c r="GXO258" s="594"/>
      <c r="GXP258" s="594"/>
      <c r="GXQ258" s="594"/>
      <c r="GXR258" s="594"/>
      <c r="GXS258" s="594"/>
      <c r="GXT258" s="594"/>
      <c r="GXU258" s="594"/>
      <c r="GXV258" s="594"/>
      <c r="GXW258" s="594"/>
      <c r="GXX258" s="594"/>
      <c r="GXY258" s="594"/>
      <c r="GXZ258" s="594"/>
      <c r="GYA258" s="594"/>
      <c r="GYB258" s="594"/>
      <c r="GYC258" s="594"/>
      <c r="GYD258" s="594"/>
      <c r="GYE258" s="594"/>
      <c r="GYF258" s="594"/>
      <c r="GYG258" s="594"/>
      <c r="GYH258" s="594"/>
      <c r="GYI258" s="594"/>
      <c r="GYJ258" s="594"/>
      <c r="GYK258" s="594"/>
      <c r="GYL258" s="594"/>
      <c r="GYM258" s="594"/>
      <c r="GYN258" s="594"/>
      <c r="GYO258" s="594"/>
      <c r="GYP258" s="594"/>
      <c r="GYQ258" s="594"/>
      <c r="GYR258" s="594"/>
      <c r="GYS258" s="594"/>
      <c r="GYT258" s="594"/>
      <c r="GYU258" s="594"/>
      <c r="GYV258" s="594"/>
      <c r="GYW258" s="594"/>
      <c r="GYX258" s="594"/>
      <c r="GYY258" s="594"/>
      <c r="GYZ258" s="594"/>
      <c r="GZA258" s="594"/>
      <c r="GZB258" s="594"/>
      <c r="GZC258" s="594"/>
      <c r="GZD258" s="594"/>
      <c r="GZE258" s="594"/>
      <c r="GZF258" s="594"/>
      <c r="GZG258" s="594"/>
      <c r="GZH258" s="594"/>
      <c r="GZI258" s="594"/>
      <c r="GZJ258" s="594"/>
      <c r="GZK258" s="594"/>
      <c r="GZL258" s="594"/>
      <c r="GZM258" s="594"/>
      <c r="GZN258" s="594"/>
      <c r="GZO258" s="594"/>
      <c r="GZP258" s="594"/>
      <c r="GZQ258" s="594"/>
      <c r="GZR258" s="594"/>
      <c r="GZS258" s="594"/>
      <c r="GZT258" s="594"/>
      <c r="GZU258" s="594"/>
      <c r="GZV258" s="594"/>
      <c r="GZW258" s="594"/>
      <c r="GZX258" s="594"/>
      <c r="GZY258" s="594"/>
      <c r="GZZ258" s="594"/>
      <c r="HAA258" s="594"/>
      <c r="HAB258" s="594"/>
      <c r="HAC258" s="594"/>
      <c r="HAD258" s="594"/>
      <c r="HAE258" s="594"/>
      <c r="HAF258" s="594"/>
      <c r="HAG258" s="594"/>
      <c r="HAH258" s="594"/>
      <c r="HAI258" s="594"/>
      <c r="HAJ258" s="594"/>
      <c r="HAK258" s="594"/>
      <c r="HAL258" s="594"/>
      <c r="HAM258" s="594"/>
      <c r="HAN258" s="594"/>
      <c r="HAO258" s="594"/>
      <c r="HAP258" s="594"/>
      <c r="HAQ258" s="594"/>
      <c r="HAR258" s="594"/>
      <c r="HAS258" s="594"/>
      <c r="HAT258" s="594"/>
      <c r="HAU258" s="594"/>
      <c r="HAV258" s="594"/>
      <c r="HAW258" s="594"/>
      <c r="HAX258" s="594"/>
      <c r="HAY258" s="594"/>
      <c r="HAZ258" s="594"/>
      <c r="HBA258" s="594"/>
      <c r="HBB258" s="594"/>
      <c r="HBC258" s="594"/>
      <c r="HBD258" s="594"/>
      <c r="HBE258" s="594"/>
      <c r="HBF258" s="594"/>
      <c r="HBG258" s="594"/>
      <c r="HBH258" s="594"/>
      <c r="HBI258" s="594"/>
      <c r="HBJ258" s="594"/>
      <c r="HBK258" s="594"/>
      <c r="HBL258" s="594"/>
      <c r="HBM258" s="594"/>
      <c r="HBN258" s="594"/>
      <c r="HBO258" s="594"/>
      <c r="HBP258" s="594"/>
      <c r="HBQ258" s="594"/>
      <c r="HBR258" s="594"/>
      <c r="HBS258" s="594"/>
      <c r="HBT258" s="594"/>
      <c r="HBU258" s="594"/>
      <c r="HBV258" s="594"/>
      <c r="HBW258" s="594"/>
      <c r="HBX258" s="594"/>
      <c r="HBY258" s="594"/>
      <c r="HBZ258" s="594"/>
      <c r="HCA258" s="594"/>
      <c r="HCB258" s="594"/>
      <c r="HCC258" s="594"/>
      <c r="HCD258" s="594"/>
      <c r="HCE258" s="594"/>
      <c r="HCF258" s="594"/>
      <c r="HCG258" s="594"/>
      <c r="HCH258" s="594"/>
      <c r="HCI258" s="594"/>
      <c r="HCJ258" s="594"/>
      <c r="HCK258" s="594"/>
      <c r="HCL258" s="594"/>
      <c r="HCM258" s="594"/>
      <c r="HCN258" s="594"/>
      <c r="HCO258" s="594"/>
      <c r="HCP258" s="594"/>
      <c r="HCQ258" s="594"/>
      <c r="HCR258" s="594"/>
      <c r="HCS258" s="594"/>
      <c r="HCT258" s="594"/>
      <c r="HCU258" s="594"/>
      <c r="HCV258" s="594"/>
      <c r="HCW258" s="594"/>
      <c r="HCX258" s="594"/>
      <c r="HCY258" s="594"/>
      <c r="HCZ258" s="594"/>
      <c r="HDA258" s="594"/>
      <c r="HDB258" s="594"/>
      <c r="HDC258" s="594"/>
      <c r="HDD258" s="594"/>
      <c r="HDE258" s="594"/>
      <c r="HDF258" s="594"/>
      <c r="HDG258" s="594"/>
      <c r="HDH258" s="594"/>
      <c r="HDI258" s="594"/>
      <c r="HDJ258" s="594"/>
      <c r="HDK258" s="594"/>
      <c r="HDL258" s="594"/>
      <c r="HDM258" s="594"/>
      <c r="HDN258" s="594"/>
      <c r="HDO258" s="594"/>
      <c r="HDP258" s="594"/>
      <c r="HDQ258" s="594"/>
      <c r="HDR258" s="594"/>
      <c r="HDS258" s="594"/>
      <c r="HDT258" s="594"/>
      <c r="HDU258" s="594"/>
      <c r="HDV258" s="594"/>
      <c r="HDW258" s="594"/>
      <c r="HDX258" s="594"/>
      <c r="HDY258" s="594"/>
      <c r="HDZ258" s="594"/>
      <c r="HEA258" s="594"/>
      <c r="HEB258" s="594"/>
      <c r="HEC258" s="594"/>
      <c r="HED258" s="594"/>
      <c r="HEE258" s="594"/>
      <c r="HEF258" s="594"/>
      <c r="HEG258" s="594"/>
      <c r="HEH258" s="594"/>
      <c r="HEI258" s="594"/>
      <c r="HEJ258" s="594"/>
      <c r="HEK258" s="594"/>
      <c r="HEL258" s="594"/>
      <c r="HEM258" s="594"/>
      <c r="HEN258" s="594"/>
      <c r="HEO258" s="594"/>
      <c r="HEP258" s="594"/>
      <c r="HEQ258" s="594"/>
      <c r="HER258" s="594"/>
      <c r="HES258" s="594"/>
      <c r="HET258" s="594"/>
      <c r="HEU258" s="594"/>
      <c r="HEV258" s="594"/>
      <c r="HEW258" s="594"/>
      <c r="HEX258" s="594"/>
      <c r="HEY258" s="594"/>
      <c r="HEZ258" s="594"/>
      <c r="HFA258" s="594"/>
      <c r="HFB258" s="594"/>
      <c r="HFC258" s="594"/>
      <c r="HFD258" s="594"/>
      <c r="HFE258" s="594"/>
      <c r="HFF258" s="594"/>
      <c r="HFG258" s="594"/>
      <c r="HFH258" s="594"/>
      <c r="HFI258" s="594"/>
      <c r="HFJ258" s="594"/>
      <c r="HFK258" s="594"/>
      <c r="HFL258" s="594"/>
      <c r="HFM258" s="594"/>
      <c r="HFN258" s="594"/>
      <c r="HFO258" s="594"/>
      <c r="HFP258" s="594"/>
      <c r="HFQ258" s="594"/>
      <c r="HFR258" s="594"/>
      <c r="HFS258" s="594"/>
      <c r="HFT258" s="594"/>
      <c r="HFU258" s="594"/>
      <c r="HFV258" s="594"/>
      <c r="HFW258" s="594"/>
      <c r="HFX258" s="594"/>
      <c r="HFY258" s="594"/>
      <c r="HFZ258" s="594"/>
      <c r="HGA258" s="594"/>
      <c r="HGB258" s="594"/>
      <c r="HGC258" s="594"/>
      <c r="HGD258" s="594"/>
      <c r="HGE258" s="594"/>
      <c r="HGF258" s="594"/>
      <c r="HGG258" s="594"/>
      <c r="HGH258" s="594"/>
      <c r="HGI258" s="594"/>
      <c r="HGJ258" s="594"/>
      <c r="HGK258" s="594"/>
      <c r="HGL258" s="594"/>
      <c r="HGM258" s="594"/>
      <c r="HGN258" s="594"/>
      <c r="HGO258" s="594"/>
      <c r="HGP258" s="594"/>
      <c r="HGQ258" s="594"/>
      <c r="HGR258" s="594"/>
      <c r="HGS258" s="594"/>
      <c r="HGT258" s="594"/>
      <c r="HGU258" s="594"/>
      <c r="HGV258" s="594"/>
      <c r="HGW258" s="594"/>
      <c r="HGX258" s="594"/>
      <c r="HGY258" s="594"/>
      <c r="HGZ258" s="594"/>
      <c r="HHA258" s="594"/>
      <c r="HHB258" s="594"/>
      <c r="HHC258" s="594"/>
      <c r="HHD258" s="594"/>
      <c r="HHE258" s="594"/>
      <c r="HHF258" s="594"/>
      <c r="HHG258" s="594"/>
      <c r="HHH258" s="594"/>
      <c r="HHI258" s="594"/>
      <c r="HHJ258" s="594"/>
      <c r="HHK258" s="594"/>
      <c r="HHL258" s="594"/>
      <c r="HHM258" s="594"/>
      <c r="HHN258" s="594"/>
      <c r="HHO258" s="594"/>
      <c r="HHP258" s="594"/>
      <c r="HHQ258" s="594"/>
      <c r="HHR258" s="594"/>
      <c r="HHS258" s="594"/>
      <c r="HHT258" s="594"/>
      <c r="HHU258" s="594"/>
      <c r="HHV258" s="594"/>
      <c r="HHW258" s="594"/>
      <c r="HHX258" s="594"/>
      <c r="HHY258" s="594"/>
      <c r="HHZ258" s="594"/>
      <c r="HIA258" s="594"/>
      <c r="HIB258" s="594"/>
      <c r="HIC258" s="594"/>
      <c r="HID258" s="594"/>
      <c r="HIE258" s="594"/>
      <c r="HIF258" s="594"/>
      <c r="HIG258" s="594"/>
      <c r="HIH258" s="594"/>
      <c r="HII258" s="594"/>
      <c r="HIJ258" s="594"/>
      <c r="HIK258" s="594"/>
      <c r="HIL258" s="594"/>
      <c r="HIM258" s="594"/>
      <c r="HIN258" s="594"/>
      <c r="HIO258" s="594"/>
      <c r="HIP258" s="594"/>
      <c r="HIQ258" s="594"/>
      <c r="HIR258" s="594"/>
      <c r="HIS258" s="594"/>
      <c r="HIT258" s="594"/>
      <c r="HIU258" s="594"/>
      <c r="HIV258" s="594"/>
      <c r="HIW258" s="594"/>
      <c r="HIX258" s="594"/>
      <c r="HIY258" s="594"/>
      <c r="HIZ258" s="594"/>
      <c r="HJA258" s="594"/>
      <c r="HJB258" s="594"/>
      <c r="HJC258" s="594"/>
      <c r="HJD258" s="594"/>
      <c r="HJE258" s="594"/>
      <c r="HJF258" s="594"/>
      <c r="HJG258" s="594"/>
      <c r="HJH258" s="594"/>
      <c r="HJI258" s="594"/>
      <c r="HJJ258" s="594"/>
      <c r="HJK258" s="594"/>
      <c r="HJL258" s="594"/>
      <c r="HJM258" s="594"/>
      <c r="HJN258" s="594"/>
      <c r="HJO258" s="594"/>
      <c r="HJP258" s="594"/>
      <c r="HJQ258" s="594"/>
      <c r="HJR258" s="594"/>
      <c r="HJS258" s="594"/>
      <c r="HJT258" s="594"/>
      <c r="HJU258" s="594"/>
      <c r="HJV258" s="594"/>
      <c r="HJW258" s="594"/>
      <c r="HJX258" s="594"/>
      <c r="HJY258" s="594"/>
      <c r="HJZ258" s="594"/>
      <c r="HKA258" s="594"/>
      <c r="HKB258" s="594"/>
      <c r="HKC258" s="594"/>
      <c r="HKD258" s="594"/>
      <c r="HKE258" s="594"/>
      <c r="HKF258" s="594"/>
      <c r="HKG258" s="594"/>
      <c r="HKH258" s="594"/>
      <c r="HKI258" s="594"/>
      <c r="HKJ258" s="594"/>
      <c r="HKK258" s="594"/>
      <c r="HKL258" s="594"/>
      <c r="HKM258" s="594"/>
      <c r="HKN258" s="594"/>
      <c r="HKO258" s="594"/>
      <c r="HKP258" s="594"/>
      <c r="HKQ258" s="594"/>
      <c r="HKR258" s="594"/>
      <c r="HKS258" s="594"/>
      <c r="HKT258" s="594"/>
      <c r="HKU258" s="594"/>
      <c r="HKV258" s="594"/>
      <c r="HKW258" s="594"/>
      <c r="HKX258" s="594"/>
      <c r="HKY258" s="594"/>
      <c r="HKZ258" s="594"/>
      <c r="HLA258" s="594"/>
      <c r="HLB258" s="594"/>
      <c r="HLC258" s="594"/>
      <c r="HLD258" s="594"/>
      <c r="HLE258" s="594"/>
      <c r="HLF258" s="594"/>
      <c r="HLG258" s="594"/>
      <c r="HLH258" s="594"/>
      <c r="HLI258" s="594"/>
      <c r="HLJ258" s="594"/>
      <c r="HLK258" s="594"/>
      <c r="HLL258" s="594"/>
      <c r="HLM258" s="594"/>
      <c r="HLN258" s="594"/>
      <c r="HLO258" s="594"/>
      <c r="HLP258" s="594"/>
      <c r="HLQ258" s="594"/>
      <c r="HLR258" s="594"/>
      <c r="HLS258" s="594"/>
      <c r="HLT258" s="594"/>
      <c r="HLU258" s="594"/>
      <c r="HLV258" s="594"/>
      <c r="HLW258" s="594"/>
      <c r="HLX258" s="594"/>
      <c r="HLY258" s="594"/>
      <c r="HLZ258" s="594"/>
      <c r="HMA258" s="594"/>
      <c r="HMB258" s="594"/>
      <c r="HMC258" s="594"/>
      <c r="HMD258" s="594"/>
      <c r="HME258" s="594"/>
      <c r="HMF258" s="594"/>
      <c r="HMG258" s="594"/>
      <c r="HMH258" s="594"/>
      <c r="HMI258" s="594"/>
      <c r="HMJ258" s="594"/>
      <c r="HMK258" s="594"/>
      <c r="HML258" s="594"/>
      <c r="HMM258" s="594"/>
      <c r="HMN258" s="594"/>
      <c r="HMO258" s="594"/>
      <c r="HMP258" s="594"/>
      <c r="HMQ258" s="594"/>
      <c r="HMR258" s="594"/>
      <c r="HMS258" s="594"/>
      <c r="HMT258" s="594"/>
      <c r="HMU258" s="594"/>
      <c r="HMV258" s="594"/>
      <c r="HMW258" s="594"/>
      <c r="HMX258" s="594"/>
      <c r="HMY258" s="594"/>
      <c r="HMZ258" s="594"/>
      <c r="HNA258" s="594"/>
      <c r="HNB258" s="594"/>
      <c r="HNC258" s="594"/>
      <c r="HND258" s="594"/>
      <c r="HNE258" s="594"/>
      <c r="HNF258" s="594"/>
      <c r="HNG258" s="594"/>
      <c r="HNH258" s="594"/>
      <c r="HNI258" s="594"/>
      <c r="HNJ258" s="594"/>
      <c r="HNK258" s="594"/>
      <c r="HNL258" s="594"/>
      <c r="HNM258" s="594"/>
      <c r="HNN258" s="594"/>
      <c r="HNO258" s="594"/>
      <c r="HNP258" s="594"/>
      <c r="HNQ258" s="594"/>
      <c r="HNR258" s="594"/>
      <c r="HNS258" s="594"/>
      <c r="HNT258" s="594"/>
      <c r="HNU258" s="594"/>
      <c r="HNV258" s="594"/>
      <c r="HNW258" s="594"/>
      <c r="HNX258" s="594"/>
      <c r="HNY258" s="594"/>
      <c r="HNZ258" s="594"/>
      <c r="HOA258" s="594"/>
      <c r="HOB258" s="594"/>
      <c r="HOC258" s="594"/>
      <c r="HOD258" s="594"/>
      <c r="HOE258" s="594"/>
      <c r="HOF258" s="594"/>
      <c r="HOG258" s="594"/>
      <c r="HOH258" s="594"/>
      <c r="HOI258" s="594"/>
      <c r="HOJ258" s="594"/>
      <c r="HOK258" s="594"/>
      <c r="HOL258" s="594"/>
      <c r="HOM258" s="594"/>
      <c r="HON258" s="594"/>
      <c r="HOO258" s="594"/>
      <c r="HOP258" s="594"/>
      <c r="HOQ258" s="594"/>
      <c r="HOR258" s="594"/>
      <c r="HOS258" s="594"/>
      <c r="HOT258" s="594"/>
      <c r="HOU258" s="594"/>
      <c r="HOV258" s="594"/>
      <c r="HOW258" s="594"/>
      <c r="HOX258" s="594"/>
      <c r="HOY258" s="594"/>
      <c r="HOZ258" s="594"/>
      <c r="HPA258" s="594"/>
      <c r="HPB258" s="594"/>
      <c r="HPC258" s="594"/>
      <c r="HPD258" s="594"/>
      <c r="HPE258" s="594"/>
      <c r="HPF258" s="594"/>
      <c r="HPG258" s="594"/>
      <c r="HPH258" s="594"/>
      <c r="HPI258" s="594"/>
      <c r="HPJ258" s="594"/>
      <c r="HPK258" s="594"/>
      <c r="HPL258" s="594"/>
      <c r="HPM258" s="594"/>
      <c r="HPN258" s="594"/>
      <c r="HPO258" s="594"/>
      <c r="HPP258" s="594"/>
      <c r="HPQ258" s="594"/>
      <c r="HPR258" s="594"/>
      <c r="HPS258" s="594"/>
      <c r="HPT258" s="594"/>
      <c r="HPU258" s="594"/>
      <c r="HPV258" s="594"/>
      <c r="HPW258" s="594"/>
      <c r="HPX258" s="594"/>
      <c r="HPY258" s="594"/>
      <c r="HPZ258" s="594"/>
      <c r="HQA258" s="594"/>
      <c r="HQB258" s="594"/>
      <c r="HQC258" s="594"/>
      <c r="HQD258" s="594"/>
      <c r="HQE258" s="594"/>
      <c r="HQF258" s="594"/>
      <c r="HQG258" s="594"/>
      <c r="HQH258" s="594"/>
      <c r="HQI258" s="594"/>
      <c r="HQJ258" s="594"/>
      <c r="HQK258" s="594"/>
      <c r="HQL258" s="594"/>
      <c r="HQM258" s="594"/>
      <c r="HQN258" s="594"/>
      <c r="HQO258" s="594"/>
      <c r="HQP258" s="594"/>
      <c r="HQQ258" s="594"/>
      <c r="HQR258" s="594"/>
      <c r="HQS258" s="594"/>
      <c r="HQT258" s="594"/>
      <c r="HQU258" s="594"/>
      <c r="HQV258" s="594"/>
      <c r="HQW258" s="594"/>
      <c r="HQX258" s="594"/>
      <c r="HQY258" s="594"/>
      <c r="HQZ258" s="594"/>
      <c r="HRA258" s="594"/>
      <c r="HRB258" s="594"/>
      <c r="HRC258" s="594"/>
      <c r="HRD258" s="594"/>
      <c r="HRE258" s="594"/>
      <c r="HRF258" s="594"/>
      <c r="HRG258" s="594"/>
      <c r="HRH258" s="594"/>
      <c r="HRI258" s="594"/>
      <c r="HRJ258" s="594"/>
      <c r="HRK258" s="594"/>
      <c r="HRL258" s="594"/>
      <c r="HRM258" s="594"/>
      <c r="HRN258" s="594"/>
      <c r="HRO258" s="594"/>
      <c r="HRP258" s="594"/>
      <c r="HRQ258" s="594"/>
      <c r="HRR258" s="594"/>
      <c r="HRS258" s="594"/>
      <c r="HRT258" s="594"/>
      <c r="HRU258" s="594"/>
      <c r="HRV258" s="594"/>
      <c r="HRW258" s="594"/>
      <c r="HRX258" s="594"/>
      <c r="HRY258" s="594"/>
      <c r="HRZ258" s="594"/>
      <c r="HSA258" s="594"/>
      <c r="HSB258" s="594"/>
      <c r="HSC258" s="594"/>
      <c r="HSD258" s="594"/>
      <c r="HSE258" s="594"/>
      <c r="HSF258" s="594"/>
      <c r="HSG258" s="594"/>
      <c r="HSH258" s="594"/>
      <c r="HSI258" s="594"/>
      <c r="HSJ258" s="594"/>
      <c r="HSK258" s="594"/>
      <c r="HSL258" s="594"/>
      <c r="HSM258" s="594"/>
      <c r="HSN258" s="594"/>
      <c r="HSO258" s="594"/>
      <c r="HSP258" s="594"/>
      <c r="HSQ258" s="594"/>
      <c r="HSR258" s="594"/>
      <c r="HSS258" s="594"/>
      <c r="HST258" s="594"/>
      <c r="HSU258" s="594"/>
      <c r="HSV258" s="594"/>
      <c r="HSW258" s="594"/>
      <c r="HSX258" s="594"/>
      <c r="HSY258" s="594"/>
      <c r="HSZ258" s="594"/>
      <c r="HTA258" s="594"/>
      <c r="HTB258" s="594"/>
      <c r="HTC258" s="594"/>
      <c r="HTD258" s="594"/>
      <c r="HTE258" s="594"/>
      <c r="HTF258" s="594"/>
      <c r="HTG258" s="594"/>
      <c r="HTH258" s="594"/>
      <c r="HTI258" s="594"/>
      <c r="HTJ258" s="594"/>
      <c r="HTK258" s="594"/>
      <c r="HTL258" s="594"/>
      <c r="HTM258" s="594"/>
      <c r="HTN258" s="594"/>
      <c r="HTO258" s="594"/>
      <c r="HTP258" s="594"/>
      <c r="HTQ258" s="594"/>
      <c r="HTR258" s="594"/>
      <c r="HTS258" s="594"/>
      <c r="HTT258" s="594"/>
      <c r="HTU258" s="594"/>
      <c r="HTV258" s="594"/>
      <c r="HTW258" s="594"/>
      <c r="HTX258" s="594"/>
      <c r="HTY258" s="594"/>
      <c r="HTZ258" s="594"/>
      <c r="HUA258" s="594"/>
      <c r="HUB258" s="594"/>
      <c r="HUC258" s="594"/>
      <c r="HUD258" s="594"/>
      <c r="HUE258" s="594"/>
      <c r="HUF258" s="594"/>
      <c r="HUG258" s="594"/>
      <c r="HUH258" s="594"/>
      <c r="HUI258" s="594"/>
      <c r="HUJ258" s="594"/>
      <c r="HUK258" s="594"/>
      <c r="HUL258" s="594"/>
      <c r="HUM258" s="594"/>
      <c r="HUN258" s="594"/>
      <c r="HUO258" s="594"/>
      <c r="HUP258" s="594"/>
      <c r="HUQ258" s="594"/>
      <c r="HUR258" s="594"/>
      <c r="HUS258" s="594"/>
      <c r="HUT258" s="594"/>
      <c r="HUU258" s="594"/>
      <c r="HUV258" s="594"/>
      <c r="HUW258" s="594"/>
      <c r="HUX258" s="594"/>
      <c r="HUY258" s="594"/>
      <c r="HUZ258" s="594"/>
      <c r="HVA258" s="594"/>
      <c r="HVB258" s="594"/>
      <c r="HVC258" s="594"/>
      <c r="HVD258" s="594"/>
      <c r="HVE258" s="594"/>
      <c r="HVF258" s="594"/>
      <c r="HVG258" s="594"/>
      <c r="HVH258" s="594"/>
      <c r="HVI258" s="594"/>
      <c r="HVJ258" s="594"/>
      <c r="HVK258" s="594"/>
      <c r="HVL258" s="594"/>
      <c r="HVM258" s="594"/>
      <c r="HVN258" s="594"/>
      <c r="HVO258" s="594"/>
      <c r="HVP258" s="594"/>
      <c r="HVQ258" s="594"/>
      <c r="HVR258" s="594"/>
      <c r="HVS258" s="594"/>
      <c r="HVT258" s="594"/>
      <c r="HVU258" s="594"/>
      <c r="HVV258" s="594"/>
      <c r="HVW258" s="594"/>
      <c r="HVX258" s="594"/>
      <c r="HVY258" s="594"/>
      <c r="HVZ258" s="594"/>
      <c r="HWA258" s="594"/>
      <c r="HWB258" s="594"/>
      <c r="HWC258" s="594"/>
      <c r="HWD258" s="594"/>
      <c r="HWE258" s="594"/>
      <c r="HWF258" s="594"/>
      <c r="HWG258" s="594"/>
      <c r="HWH258" s="594"/>
      <c r="HWI258" s="594"/>
      <c r="HWJ258" s="594"/>
      <c r="HWK258" s="594"/>
      <c r="HWL258" s="594"/>
      <c r="HWM258" s="594"/>
      <c r="HWN258" s="594"/>
      <c r="HWO258" s="594"/>
      <c r="HWP258" s="594"/>
      <c r="HWQ258" s="594"/>
      <c r="HWR258" s="594"/>
      <c r="HWS258" s="594"/>
      <c r="HWT258" s="594"/>
      <c r="HWU258" s="594"/>
      <c r="HWV258" s="594"/>
      <c r="HWW258" s="594"/>
      <c r="HWX258" s="594"/>
      <c r="HWY258" s="594"/>
      <c r="HWZ258" s="594"/>
      <c r="HXA258" s="594"/>
      <c r="HXB258" s="594"/>
      <c r="HXC258" s="594"/>
      <c r="HXD258" s="594"/>
      <c r="HXE258" s="594"/>
      <c r="HXF258" s="594"/>
      <c r="HXG258" s="594"/>
      <c r="HXH258" s="594"/>
      <c r="HXI258" s="594"/>
      <c r="HXJ258" s="594"/>
      <c r="HXK258" s="594"/>
      <c r="HXL258" s="594"/>
      <c r="HXM258" s="594"/>
      <c r="HXN258" s="594"/>
      <c r="HXO258" s="594"/>
      <c r="HXP258" s="594"/>
      <c r="HXQ258" s="594"/>
      <c r="HXR258" s="594"/>
      <c r="HXS258" s="594"/>
      <c r="HXT258" s="594"/>
      <c r="HXU258" s="594"/>
      <c r="HXV258" s="594"/>
      <c r="HXW258" s="594"/>
      <c r="HXX258" s="594"/>
      <c r="HXY258" s="594"/>
      <c r="HXZ258" s="594"/>
      <c r="HYA258" s="594"/>
      <c r="HYB258" s="594"/>
      <c r="HYC258" s="594"/>
      <c r="HYD258" s="594"/>
      <c r="HYE258" s="594"/>
      <c r="HYF258" s="594"/>
      <c r="HYG258" s="594"/>
      <c r="HYH258" s="594"/>
      <c r="HYI258" s="594"/>
      <c r="HYJ258" s="594"/>
      <c r="HYK258" s="594"/>
      <c r="HYL258" s="594"/>
      <c r="HYM258" s="594"/>
      <c r="HYN258" s="594"/>
      <c r="HYO258" s="594"/>
      <c r="HYP258" s="594"/>
      <c r="HYQ258" s="594"/>
      <c r="HYR258" s="594"/>
      <c r="HYS258" s="594"/>
      <c r="HYT258" s="594"/>
      <c r="HYU258" s="594"/>
      <c r="HYV258" s="594"/>
      <c r="HYW258" s="594"/>
      <c r="HYX258" s="594"/>
      <c r="HYY258" s="594"/>
      <c r="HYZ258" s="594"/>
      <c r="HZA258" s="594"/>
      <c r="HZB258" s="594"/>
      <c r="HZC258" s="594"/>
      <c r="HZD258" s="594"/>
      <c r="HZE258" s="594"/>
      <c r="HZF258" s="594"/>
      <c r="HZG258" s="594"/>
      <c r="HZH258" s="594"/>
      <c r="HZI258" s="594"/>
      <c r="HZJ258" s="594"/>
      <c r="HZK258" s="594"/>
      <c r="HZL258" s="594"/>
      <c r="HZM258" s="594"/>
      <c r="HZN258" s="594"/>
      <c r="HZO258" s="594"/>
      <c r="HZP258" s="594"/>
      <c r="HZQ258" s="594"/>
      <c r="HZR258" s="594"/>
      <c r="HZS258" s="594"/>
      <c r="HZT258" s="594"/>
      <c r="HZU258" s="594"/>
      <c r="HZV258" s="594"/>
      <c r="HZW258" s="594"/>
      <c r="HZX258" s="594"/>
      <c r="HZY258" s="594"/>
      <c r="HZZ258" s="594"/>
      <c r="IAA258" s="594"/>
      <c r="IAB258" s="594"/>
      <c r="IAC258" s="594"/>
      <c r="IAD258" s="594"/>
      <c r="IAE258" s="594"/>
      <c r="IAF258" s="594"/>
      <c r="IAG258" s="594"/>
      <c r="IAH258" s="594"/>
      <c r="IAI258" s="594"/>
      <c r="IAJ258" s="594"/>
      <c r="IAK258" s="594"/>
      <c r="IAL258" s="594"/>
      <c r="IAM258" s="594"/>
      <c r="IAN258" s="594"/>
      <c r="IAO258" s="594"/>
      <c r="IAP258" s="594"/>
      <c r="IAQ258" s="594"/>
      <c r="IAR258" s="594"/>
      <c r="IAS258" s="594"/>
      <c r="IAT258" s="594"/>
      <c r="IAU258" s="594"/>
      <c r="IAV258" s="594"/>
      <c r="IAW258" s="594"/>
      <c r="IAX258" s="594"/>
      <c r="IAY258" s="594"/>
      <c r="IAZ258" s="594"/>
      <c r="IBA258" s="594"/>
      <c r="IBB258" s="594"/>
      <c r="IBC258" s="594"/>
      <c r="IBD258" s="594"/>
      <c r="IBE258" s="594"/>
      <c r="IBF258" s="594"/>
      <c r="IBG258" s="594"/>
      <c r="IBH258" s="594"/>
      <c r="IBI258" s="594"/>
      <c r="IBJ258" s="594"/>
      <c r="IBK258" s="594"/>
      <c r="IBL258" s="594"/>
      <c r="IBM258" s="594"/>
      <c r="IBN258" s="594"/>
      <c r="IBO258" s="594"/>
      <c r="IBP258" s="594"/>
      <c r="IBQ258" s="594"/>
      <c r="IBR258" s="594"/>
      <c r="IBS258" s="594"/>
      <c r="IBT258" s="594"/>
      <c r="IBU258" s="594"/>
      <c r="IBV258" s="594"/>
      <c r="IBW258" s="594"/>
      <c r="IBX258" s="594"/>
      <c r="IBY258" s="594"/>
      <c r="IBZ258" s="594"/>
      <c r="ICA258" s="594"/>
      <c r="ICB258" s="594"/>
      <c r="ICC258" s="594"/>
      <c r="ICD258" s="594"/>
      <c r="ICE258" s="594"/>
      <c r="ICF258" s="594"/>
      <c r="ICG258" s="594"/>
      <c r="ICH258" s="594"/>
      <c r="ICI258" s="594"/>
      <c r="ICJ258" s="594"/>
      <c r="ICK258" s="594"/>
      <c r="ICL258" s="594"/>
      <c r="ICM258" s="594"/>
      <c r="ICN258" s="594"/>
      <c r="ICO258" s="594"/>
      <c r="ICP258" s="594"/>
      <c r="ICQ258" s="594"/>
      <c r="ICR258" s="594"/>
      <c r="ICS258" s="594"/>
      <c r="ICT258" s="594"/>
      <c r="ICU258" s="594"/>
      <c r="ICV258" s="594"/>
      <c r="ICW258" s="594"/>
      <c r="ICX258" s="594"/>
      <c r="ICY258" s="594"/>
      <c r="ICZ258" s="594"/>
      <c r="IDA258" s="594"/>
      <c r="IDB258" s="594"/>
      <c r="IDC258" s="594"/>
      <c r="IDD258" s="594"/>
      <c r="IDE258" s="594"/>
      <c r="IDF258" s="594"/>
      <c r="IDG258" s="594"/>
      <c r="IDH258" s="594"/>
      <c r="IDI258" s="594"/>
      <c r="IDJ258" s="594"/>
      <c r="IDK258" s="594"/>
      <c r="IDL258" s="594"/>
      <c r="IDM258" s="594"/>
      <c r="IDN258" s="594"/>
      <c r="IDO258" s="594"/>
      <c r="IDP258" s="594"/>
      <c r="IDQ258" s="594"/>
      <c r="IDR258" s="594"/>
      <c r="IDS258" s="594"/>
      <c r="IDT258" s="594"/>
      <c r="IDU258" s="594"/>
      <c r="IDV258" s="594"/>
      <c r="IDW258" s="594"/>
      <c r="IDX258" s="594"/>
      <c r="IDY258" s="594"/>
      <c r="IDZ258" s="594"/>
      <c r="IEA258" s="594"/>
      <c r="IEB258" s="594"/>
      <c r="IEC258" s="594"/>
      <c r="IED258" s="594"/>
      <c r="IEE258" s="594"/>
      <c r="IEF258" s="594"/>
      <c r="IEG258" s="594"/>
      <c r="IEH258" s="594"/>
      <c r="IEI258" s="594"/>
      <c r="IEJ258" s="594"/>
      <c r="IEK258" s="594"/>
      <c r="IEL258" s="594"/>
      <c r="IEM258" s="594"/>
      <c r="IEN258" s="594"/>
      <c r="IEO258" s="594"/>
      <c r="IEP258" s="594"/>
      <c r="IEQ258" s="594"/>
      <c r="IER258" s="594"/>
      <c r="IES258" s="594"/>
      <c r="IET258" s="594"/>
      <c r="IEU258" s="594"/>
      <c r="IEV258" s="594"/>
      <c r="IEW258" s="594"/>
      <c r="IEX258" s="594"/>
      <c r="IEY258" s="594"/>
      <c r="IEZ258" s="594"/>
      <c r="IFA258" s="594"/>
      <c r="IFB258" s="594"/>
      <c r="IFC258" s="594"/>
      <c r="IFD258" s="594"/>
      <c r="IFE258" s="594"/>
      <c r="IFF258" s="594"/>
      <c r="IFG258" s="594"/>
      <c r="IFH258" s="594"/>
      <c r="IFI258" s="594"/>
      <c r="IFJ258" s="594"/>
      <c r="IFK258" s="594"/>
      <c r="IFL258" s="594"/>
      <c r="IFM258" s="594"/>
      <c r="IFN258" s="594"/>
      <c r="IFO258" s="594"/>
      <c r="IFP258" s="594"/>
      <c r="IFQ258" s="594"/>
      <c r="IFR258" s="594"/>
      <c r="IFS258" s="594"/>
      <c r="IFT258" s="594"/>
      <c r="IFU258" s="594"/>
      <c r="IFV258" s="594"/>
      <c r="IFW258" s="594"/>
      <c r="IFX258" s="594"/>
      <c r="IFY258" s="594"/>
      <c r="IFZ258" s="594"/>
      <c r="IGA258" s="594"/>
      <c r="IGB258" s="594"/>
      <c r="IGC258" s="594"/>
      <c r="IGD258" s="594"/>
      <c r="IGE258" s="594"/>
      <c r="IGF258" s="594"/>
      <c r="IGG258" s="594"/>
      <c r="IGH258" s="594"/>
      <c r="IGI258" s="594"/>
      <c r="IGJ258" s="594"/>
      <c r="IGK258" s="594"/>
      <c r="IGL258" s="594"/>
      <c r="IGM258" s="594"/>
      <c r="IGN258" s="594"/>
      <c r="IGO258" s="594"/>
      <c r="IGP258" s="594"/>
      <c r="IGQ258" s="594"/>
      <c r="IGR258" s="594"/>
      <c r="IGS258" s="594"/>
      <c r="IGT258" s="594"/>
      <c r="IGU258" s="594"/>
      <c r="IGV258" s="594"/>
      <c r="IGW258" s="594"/>
      <c r="IGX258" s="594"/>
      <c r="IGY258" s="594"/>
      <c r="IGZ258" s="594"/>
      <c r="IHA258" s="594"/>
      <c r="IHB258" s="594"/>
      <c r="IHC258" s="594"/>
      <c r="IHD258" s="594"/>
      <c r="IHE258" s="594"/>
      <c r="IHF258" s="594"/>
      <c r="IHG258" s="594"/>
      <c r="IHH258" s="594"/>
      <c r="IHI258" s="594"/>
      <c r="IHJ258" s="594"/>
      <c r="IHK258" s="594"/>
      <c r="IHL258" s="594"/>
      <c r="IHM258" s="594"/>
      <c r="IHN258" s="594"/>
      <c r="IHO258" s="594"/>
      <c r="IHP258" s="594"/>
      <c r="IHQ258" s="594"/>
      <c r="IHR258" s="594"/>
      <c r="IHS258" s="594"/>
      <c r="IHT258" s="594"/>
      <c r="IHU258" s="594"/>
      <c r="IHV258" s="594"/>
      <c r="IHW258" s="594"/>
      <c r="IHX258" s="594"/>
      <c r="IHY258" s="594"/>
      <c r="IHZ258" s="594"/>
      <c r="IIA258" s="594"/>
      <c r="IIB258" s="594"/>
      <c r="IIC258" s="594"/>
      <c r="IID258" s="594"/>
      <c r="IIE258" s="594"/>
      <c r="IIF258" s="594"/>
      <c r="IIG258" s="594"/>
      <c r="IIH258" s="594"/>
      <c r="III258" s="594"/>
      <c r="IIJ258" s="594"/>
      <c r="IIK258" s="594"/>
      <c r="IIL258" s="594"/>
      <c r="IIM258" s="594"/>
      <c r="IIN258" s="594"/>
      <c r="IIO258" s="594"/>
      <c r="IIP258" s="594"/>
      <c r="IIQ258" s="594"/>
      <c r="IIR258" s="594"/>
      <c r="IIS258" s="594"/>
      <c r="IIT258" s="594"/>
      <c r="IIU258" s="594"/>
      <c r="IIV258" s="594"/>
      <c r="IIW258" s="594"/>
      <c r="IIX258" s="594"/>
      <c r="IIY258" s="594"/>
      <c r="IIZ258" s="594"/>
      <c r="IJA258" s="594"/>
      <c r="IJB258" s="594"/>
      <c r="IJC258" s="594"/>
      <c r="IJD258" s="594"/>
      <c r="IJE258" s="594"/>
      <c r="IJF258" s="594"/>
      <c r="IJG258" s="594"/>
      <c r="IJH258" s="594"/>
      <c r="IJI258" s="594"/>
      <c r="IJJ258" s="594"/>
      <c r="IJK258" s="594"/>
      <c r="IJL258" s="594"/>
      <c r="IJM258" s="594"/>
      <c r="IJN258" s="594"/>
      <c r="IJO258" s="594"/>
      <c r="IJP258" s="594"/>
      <c r="IJQ258" s="594"/>
      <c r="IJR258" s="594"/>
      <c r="IJS258" s="594"/>
      <c r="IJT258" s="594"/>
      <c r="IJU258" s="594"/>
      <c r="IJV258" s="594"/>
      <c r="IJW258" s="594"/>
      <c r="IJX258" s="594"/>
      <c r="IJY258" s="594"/>
      <c r="IJZ258" s="594"/>
      <c r="IKA258" s="594"/>
      <c r="IKB258" s="594"/>
      <c r="IKC258" s="594"/>
      <c r="IKD258" s="594"/>
      <c r="IKE258" s="594"/>
      <c r="IKF258" s="594"/>
      <c r="IKG258" s="594"/>
      <c r="IKH258" s="594"/>
      <c r="IKI258" s="594"/>
      <c r="IKJ258" s="594"/>
      <c r="IKK258" s="594"/>
      <c r="IKL258" s="594"/>
      <c r="IKM258" s="594"/>
      <c r="IKN258" s="594"/>
      <c r="IKO258" s="594"/>
      <c r="IKP258" s="594"/>
      <c r="IKQ258" s="594"/>
      <c r="IKR258" s="594"/>
      <c r="IKS258" s="594"/>
      <c r="IKT258" s="594"/>
      <c r="IKU258" s="594"/>
      <c r="IKV258" s="594"/>
      <c r="IKW258" s="594"/>
      <c r="IKX258" s="594"/>
      <c r="IKY258" s="594"/>
      <c r="IKZ258" s="594"/>
      <c r="ILA258" s="594"/>
      <c r="ILB258" s="594"/>
      <c r="ILC258" s="594"/>
      <c r="ILD258" s="594"/>
      <c r="ILE258" s="594"/>
      <c r="ILF258" s="594"/>
      <c r="ILG258" s="594"/>
      <c r="ILH258" s="594"/>
      <c r="ILI258" s="594"/>
      <c r="ILJ258" s="594"/>
      <c r="ILK258" s="594"/>
      <c r="ILL258" s="594"/>
      <c r="ILM258" s="594"/>
      <c r="ILN258" s="594"/>
      <c r="ILO258" s="594"/>
      <c r="ILP258" s="594"/>
      <c r="ILQ258" s="594"/>
      <c r="ILR258" s="594"/>
      <c r="ILS258" s="594"/>
      <c r="ILT258" s="594"/>
      <c r="ILU258" s="594"/>
      <c r="ILV258" s="594"/>
      <c r="ILW258" s="594"/>
      <c r="ILX258" s="594"/>
      <c r="ILY258" s="594"/>
      <c r="ILZ258" s="594"/>
      <c r="IMA258" s="594"/>
      <c r="IMB258" s="594"/>
      <c r="IMC258" s="594"/>
      <c r="IMD258" s="594"/>
      <c r="IME258" s="594"/>
      <c r="IMF258" s="594"/>
      <c r="IMG258" s="594"/>
      <c r="IMH258" s="594"/>
      <c r="IMI258" s="594"/>
      <c r="IMJ258" s="594"/>
      <c r="IMK258" s="594"/>
      <c r="IML258" s="594"/>
      <c r="IMM258" s="594"/>
      <c r="IMN258" s="594"/>
      <c r="IMO258" s="594"/>
      <c r="IMP258" s="594"/>
      <c r="IMQ258" s="594"/>
      <c r="IMR258" s="594"/>
      <c r="IMS258" s="594"/>
      <c r="IMT258" s="594"/>
      <c r="IMU258" s="594"/>
      <c r="IMV258" s="594"/>
      <c r="IMW258" s="594"/>
      <c r="IMX258" s="594"/>
      <c r="IMY258" s="594"/>
      <c r="IMZ258" s="594"/>
      <c r="INA258" s="594"/>
      <c r="INB258" s="594"/>
      <c r="INC258" s="594"/>
      <c r="IND258" s="594"/>
      <c r="INE258" s="594"/>
      <c r="INF258" s="594"/>
      <c r="ING258" s="594"/>
      <c r="INH258" s="594"/>
      <c r="INI258" s="594"/>
      <c r="INJ258" s="594"/>
      <c r="INK258" s="594"/>
      <c r="INL258" s="594"/>
      <c r="INM258" s="594"/>
      <c r="INN258" s="594"/>
      <c r="INO258" s="594"/>
      <c r="INP258" s="594"/>
      <c r="INQ258" s="594"/>
      <c r="INR258" s="594"/>
      <c r="INS258" s="594"/>
      <c r="INT258" s="594"/>
      <c r="INU258" s="594"/>
      <c r="INV258" s="594"/>
      <c r="INW258" s="594"/>
      <c r="INX258" s="594"/>
      <c r="INY258" s="594"/>
      <c r="INZ258" s="594"/>
      <c r="IOA258" s="594"/>
      <c r="IOB258" s="594"/>
      <c r="IOC258" s="594"/>
      <c r="IOD258" s="594"/>
      <c r="IOE258" s="594"/>
      <c r="IOF258" s="594"/>
      <c r="IOG258" s="594"/>
      <c r="IOH258" s="594"/>
      <c r="IOI258" s="594"/>
      <c r="IOJ258" s="594"/>
      <c r="IOK258" s="594"/>
      <c r="IOL258" s="594"/>
      <c r="IOM258" s="594"/>
      <c r="ION258" s="594"/>
      <c r="IOO258" s="594"/>
      <c r="IOP258" s="594"/>
      <c r="IOQ258" s="594"/>
      <c r="IOR258" s="594"/>
      <c r="IOS258" s="594"/>
      <c r="IOT258" s="594"/>
      <c r="IOU258" s="594"/>
      <c r="IOV258" s="594"/>
      <c r="IOW258" s="594"/>
      <c r="IOX258" s="594"/>
      <c r="IOY258" s="594"/>
      <c r="IOZ258" s="594"/>
      <c r="IPA258" s="594"/>
      <c r="IPB258" s="594"/>
      <c r="IPC258" s="594"/>
      <c r="IPD258" s="594"/>
      <c r="IPE258" s="594"/>
      <c r="IPF258" s="594"/>
      <c r="IPG258" s="594"/>
      <c r="IPH258" s="594"/>
      <c r="IPI258" s="594"/>
      <c r="IPJ258" s="594"/>
      <c r="IPK258" s="594"/>
      <c r="IPL258" s="594"/>
      <c r="IPM258" s="594"/>
      <c r="IPN258" s="594"/>
      <c r="IPO258" s="594"/>
      <c r="IPP258" s="594"/>
      <c r="IPQ258" s="594"/>
      <c r="IPR258" s="594"/>
      <c r="IPS258" s="594"/>
      <c r="IPT258" s="594"/>
      <c r="IPU258" s="594"/>
      <c r="IPV258" s="594"/>
      <c r="IPW258" s="594"/>
      <c r="IPX258" s="594"/>
      <c r="IPY258" s="594"/>
      <c r="IPZ258" s="594"/>
      <c r="IQA258" s="594"/>
      <c r="IQB258" s="594"/>
      <c r="IQC258" s="594"/>
      <c r="IQD258" s="594"/>
      <c r="IQE258" s="594"/>
      <c r="IQF258" s="594"/>
      <c r="IQG258" s="594"/>
      <c r="IQH258" s="594"/>
      <c r="IQI258" s="594"/>
      <c r="IQJ258" s="594"/>
      <c r="IQK258" s="594"/>
      <c r="IQL258" s="594"/>
      <c r="IQM258" s="594"/>
      <c r="IQN258" s="594"/>
      <c r="IQO258" s="594"/>
      <c r="IQP258" s="594"/>
      <c r="IQQ258" s="594"/>
      <c r="IQR258" s="594"/>
      <c r="IQS258" s="594"/>
      <c r="IQT258" s="594"/>
      <c r="IQU258" s="594"/>
      <c r="IQV258" s="594"/>
      <c r="IQW258" s="594"/>
      <c r="IQX258" s="594"/>
      <c r="IQY258" s="594"/>
      <c r="IQZ258" s="594"/>
      <c r="IRA258" s="594"/>
      <c r="IRB258" s="594"/>
      <c r="IRC258" s="594"/>
      <c r="IRD258" s="594"/>
      <c r="IRE258" s="594"/>
      <c r="IRF258" s="594"/>
      <c r="IRG258" s="594"/>
      <c r="IRH258" s="594"/>
      <c r="IRI258" s="594"/>
      <c r="IRJ258" s="594"/>
      <c r="IRK258" s="594"/>
      <c r="IRL258" s="594"/>
      <c r="IRM258" s="594"/>
      <c r="IRN258" s="594"/>
      <c r="IRO258" s="594"/>
      <c r="IRP258" s="594"/>
      <c r="IRQ258" s="594"/>
      <c r="IRR258" s="594"/>
      <c r="IRS258" s="594"/>
      <c r="IRT258" s="594"/>
      <c r="IRU258" s="594"/>
      <c r="IRV258" s="594"/>
      <c r="IRW258" s="594"/>
      <c r="IRX258" s="594"/>
      <c r="IRY258" s="594"/>
      <c r="IRZ258" s="594"/>
      <c r="ISA258" s="594"/>
      <c r="ISB258" s="594"/>
      <c r="ISC258" s="594"/>
      <c r="ISD258" s="594"/>
      <c r="ISE258" s="594"/>
      <c r="ISF258" s="594"/>
      <c r="ISG258" s="594"/>
      <c r="ISH258" s="594"/>
      <c r="ISI258" s="594"/>
      <c r="ISJ258" s="594"/>
      <c r="ISK258" s="594"/>
      <c r="ISL258" s="594"/>
      <c r="ISM258" s="594"/>
      <c r="ISN258" s="594"/>
      <c r="ISO258" s="594"/>
      <c r="ISP258" s="594"/>
      <c r="ISQ258" s="594"/>
      <c r="ISR258" s="594"/>
      <c r="ISS258" s="594"/>
      <c r="IST258" s="594"/>
      <c r="ISU258" s="594"/>
      <c r="ISV258" s="594"/>
      <c r="ISW258" s="594"/>
      <c r="ISX258" s="594"/>
      <c r="ISY258" s="594"/>
      <c r="ISZ258" s="594"/>
      <c r="ITA258" s="594"/>
      <c r="ITB258" s="594"/>
      <c r="ITC258" s="594"/>
      <c r="ITD258" s="594"/>
      <c r="ITE258" s="594"/>
      <c r="ITF258" s="594"/>
      <c r="ITG258" s="594"/>
      <c r="ITH258" s="594"/>
      <c r="ITI258" s="594"/>
      <c r="ITJ258" s="594"/>
      <c r="ITK258" s="594"/>
      <c r="ITL258" s="594"/>
      <c r="ITM258" s="594"/>
      <c r="ITN258" s="594"/>
      <c r="ITO258" s="594"/>
      <c r="ITP258" s="594"/>
      <c r="ITQ258" s="594"/>
      <c r="ITR258" s="594"/>
      <c r="ITS258" s="594"/>
      <c r="ITT258" s="594"/>
      <c r="ITU258" s="594"/>
      <c r="ITV258" s="594"/>
      <c r="ITW258" s="594"/>
      <c r="ITX258" s="594"/>
      <c r="ITY258" s="594"/>
      <c r="ITZ258" s="594"/>
      <c r="IUA258" s="594"/>
      <c r="IUB258" s="594"/>
      <c r="IUC258" s="594"/>
      <c r="IUD258" s="594"/>
      <c r="IUE258" s="594"/>
      <c r="IUF258" s="594"/>
      <c r="IUG258" s="594"/>
      <c r="IUH258" s="594"/>
      <c r="IUI258" s="594"/>
      <c r="IUJ258" s="594"/>
      <c r="IUK258" s="594"/>
      <c r="IUL258" s="594"/>
      <c r="IUM258" s="594"/>
      <c r="IUN258" s="594"/>
      <c r="IUO258" s="594"/>
      <c r="IUP258" s="594"/>
      <c r="IUQ258" s="594"/>
      <c r="IUR258" s="594"/>
      <c r="IUS258" s="594"/>
      <c r="IUT258" s="594"/>
      <c r="IUU258" s="594"/>
      <c r="IUV258" s="594"/>
      <c r="IUW258" s="594"/>
      <c r="IUX258" s="594"/>
      <c r="IUY258" s="594"/>
      <c r="IUZ258" s="594"/>
      <c r="IVA258" s="594"/>
      <c r="IVB258" s="594"/>
      <c r="IVC258" s="594"/>
      <c r="IVD258" s="594"/>
      <c r="IVE258" s="594"/>
      <c r="IVF258" s="594"/>
      <c r="IVG258" s="594"/>
      <c r="IVH258" s="594"/>
      <c r="IVI258" s="594"/>
      <c r="IVJ258" s="594"/>
      <c r="IVK258" s="594"/>
      <c r="IVL258" s="594"/>
      <c r="IVM258" s="594"/>
      <c r="IVN258" s="594"/>
      <c r="IVO258" s="594"/>
      <c r="IVP258" s="594"/>
      <c r="IVQ258" s="594"/>
      <c r="IVR258" s="594"/>
      <c r="IVS258" s="594"/>
      <c r="IVT258" s="594"/>
      <c r="IVU258" s="594"/>
      <c r="IVV258" s="594"/>
      <c r="IVW258" s="594"/>
      <c r="IVX258" s="594"/>
      <c r="IVY258" s="594"/>
      <c r="IVZ258" s="594"/>
      <c r="IWA258" s="594"/>
      <c r="IWB258" s="594"/>
      <c r="IWC258" s="594"/>
      <c r="IWD258" s="594"/>
      <c r="IWE258" s="594"/>
      <c r="IWF258" s="594"/>
      <c r="IWG258" s="594"/>
      <c r="IWH258" s="594"/>
      <c r="IWI258" s="594"/>
      <c r="IWJ258" s="594"/>
      <c r="IWK258" s="594"/>
      <c r="IWL258" s="594"/>
      <c r="IWM258" s="594"/>
      <c r="IWN258" s="594"/>
      <c r="IWO258" s="594"/>
      <c r="IWP258" s="594"/>
      <c r="IWQ258" s="594"/>
      <c r="IWR258" s="594"/>
      <c r="IWS258" s="594"/>
      <c r="IWT258" s="594"/>
      <c r="IWU258" s="594"/>
      <c r="IWV258" s="594"/>
      <c r="IWW258" s="594"/>
      <c r="IWX258" s="594"/>
      <c r="IWY258" s="594"/>
      <c r="IWZ258" s="594"/>
      <c r="IXA258" s="594"/>
      <c r="IXB258" s="594"/>
      <c r="IXC258" s="594"/>
      <c r="IXD258" s="594"/>
      <c r="IXE258" s="594"/>
      <c r="IXF258" s="594"/>
      <c r="IXG258" s="594"/>
      <c r="IXH258" s="594"/>
      <c r="IXI258" s="594"/>
      <c r="IXJ258" s="594"/>
      <c r="IXK258" s="594"/>
      <c r="IXL258" s="594"/>
      <c r="IXM258" s="594"/>
      <c r="IXN258" s="594"/>
      <c r="IXO258" s="594"/>
      <c r="IXP258" s="594"/>
      <c r="IXQ258" s="594"/>
      <c r="IXR258" s="594"/>
      <c r="IXS258" s="594"/>
      <c r="IXT258" s="594"/>
      <c r="IXU258" s="594"/>
      <c r="IXV258" s="594"/>
      <c r="IXW258" s="594"/>
      <c r="IXX258" s="594"/>
      <c r="IXY258" s="594"/>
      <c r="IXZ258" s="594"/>
      <c r="IYA258" s="594"/>
      <c r="IYB258" s="594"/>
      <c r="IYC258" s="594"/>
      <c r="IYD258" s="594"/>
      <c r="IYE258" s="594"/>
      <c r="IYF258" s="594"/>
      <c r="IYG258" s="594"/>
      <c r="IYH258" s="594"/>
      <c r="IYI258" s="594"/>
      <c r="IYJ258" s="594"/>
      <c r="IYK258" s="594"/>
      <c r="IYL258" s="594"/>
      <c r="IYM258" s="594"/>
      <c r="IYN258" s="594"/>
      <c r="IYO258" s="594"/>
      <c r="IYP258" s="594"/>
      <c r="IYQ258" s="594"/>
      <c r="IYR258" s="594"/>
      <c r="IYS258" s="594"/>
      <c r="IYT258" s="594"/>
      <c r="IYU258" s="594"/>
      <c r="IYV258" s="594"/>
      <c r="IYW258" s="594"/>
      <c r="IYX258" s="594"/>
      <c r="IYY258" s="594"/>
      <c r="IYZ258" s="594"/>
      <c r="IZA258" s="594"/>
      <c r="IZB258" s="594"/>
      <c r="IZC258" s="594"/>
      <c r="IZD258" s="594"/>
      <c r="IZE258" s="594"/>
      <c r="IZF258" s="594"/>
      <c r="IZG258" s="594"/>
      <c r="IZH258" s="594"/>
      <c r="IZI258" s="594"/>
      <c r="IZJ258" s="594"/>
      <c r="IZK258" s="594"/>
      <c r="IZL258" s="594"/>
      <c r="IZM258" s="594"/>
      <c r="IZN258" s="594"/>
      <c r="IZO258" s="594"/>
      <c r="IZP258" s="594"/>
      <c r="IZQ258" s="594"/>
      <c r="IZR258" s="594"/>
      <c r="IZS258" s="594"/>
      <c r="IZT258" s="594"/>
      <c r="IZU258" s="594"/>
      <c r="IZV258" s="594"/>
      <c r="IZW258" s="594"/>
      <c r="IZX258" s="594"/>
      <c r="IZY258" s="594"/>
      <c r="IZZ258" s="594"/>
      <c r="JAA258" s="594"/>
      <c r="JAB258" s="594"/>
      <c r="JAC258" s="594"/>
      <c r="JAD258" s="594"/>
      <c r="JAE258" s="594"/>
      <c r="JAF258" s="594"/>
      <c r="JAG258" s="594"/>
      <c r="JAH258" s="594"/>
      <c r="JAI258" s="594"/>
      <c r="JAJ258" s="594"/>
      <c r="JAK258" s="594"/>
      <c r="JAL258" s="594"/>
      <c r="JAM258" s="594"/>
      <c r="JAN258" s="594"/>
      <c r="JAO258" s="594"/>
      <c r="JAP258" s="594"/>
      <c r="JAQ258" s="594"/>
      <c r="JAR258" s="594"/>
      <c r="JAS258" s="594"/>
      <c r="JAT258" s="594"/>
      <c r="JAU258" s="594"/>
      <c r="JAV258" s="594"/>
      <c r="JAW258" s="594"/>
      <c r="JAX258" s="594"/>
      <c r="JAY258" s="594"/>
      <c r="JAZ258" s="594"/>
      <c r="JBA258" s="594"/>
      <c r="JBB258" s="594"/>
      <c r="JBC258" s="594"/>
      <c r="JBD258" s="594"/>
      <c r="JBE258" s="594"/>
      <c r="JBF258" s="594"/>
      <c r="JBG258" s="594"/>
      <c r="JBH258" s="594"/>
      <c r="JBI258" s="594"/>
      <c r="JBJ258" s="594"/>
      <c r="JBK258" s="594"/>
      <c r="JBL258" s="594"/>
      <c r="JBM258" s="594"/>
      <c r="JBN258" s="594"/>
      <c r="JBO258" s="594"/>
      <c r="JBP258" s="594"/>
      <c r="JBQ258" s="594"/>
      <c r="JBR258" s="594"/>
      <c r="JBS258" s="594"/>
      <c r="JBT258" s="594"/>
      <c r="JBU258" s="594"/>
      <c r="JBV258" s="594"/>
      <c r="JBW258" s="594"/>
      <c r="JBX258" s="594"/>
      <c r="JBY258" s="594"/>
      <c r="JBZ258" s="594"/>
      <c r="JCA258" s="594"/>
      <c r="JCB258" s="594"/>
      <c r="JCC258" s="594"/>
      <c r="JCD258" s="594"/>
      <c r="JCE258" s="594"/>
      <c r="JCF258" s="594"/>
      <c r="JCG258" s="594"/>
      <c r="JCH258" s="594"/>
      <c r="JCI258" s="594"/>
      <c r="JCJ258" s="594"/>
      <c r="JCK258" s="594"/>
      <c r="JCL258" s="594"/>
      <c r="JCM258" s="594"/>
      <c r="JCN258" s="594"/>
      <c r="JCO258" s="594"/>
      <c r="JCP258" s="594"/>
      <c r="JCQ258" s="594"/>
      <c r="JCR258" s="594"/>
      <c r="JCS258" s="594"/>
      <c r="JCT258" s="594"/>
      <c r="JCU258" s="594"/>
      <c r="JCV258" s="594"/>
      <c r="JCW258" s="594"/>
      <c r="JCX258" s="594"/>
      <c r="JCY258" s="594"/>
      <c r="JCZ258" s="594"/>
      <c r="JDA258" s="594"/>
      <c r="JDB258" s="594"/>
      <c r="JDC258" s="594"/>
      <c r="JDD258" s="594"/>
      <c r="JDE258" s="594"/>
      <c r="JDF258" s="594"/>
      <c r="JDG258" s="594"/>
      <c r="JDH258" s="594"/>
      <c r="JDI258" s="594"/>
      <c r="JDJ258" s="594"/>
      <c r="JDK258" s="594"/>
      <c r="JDL258" s="594"/>
      <c r="JDM258" s="594"/>
      <c r="JDN258" s="594"/>
      <c r="JDO258" s="594"/>
      <c r="JDP258" s="594"/>
      <c r="JDQ258" s="594"/>
      <c r="JDR258" s="594"/>
      <c r="JDS258" s="594"/>
      <c r="JDT258" s="594"/>
      <c r="JDU258" s="594"/>
      <c r="JDV258" s="594"/>
      <c r="JDW258" s="594"/>
      <c r="JDX258" s="594"/>
      <c r="JDY258" s="594"/>
      <c r="JDZ258" s="594"/>
      <c r="JEA258" s="594"/>
      <c r="JEB258" s="594"/>
      <c r="JEC258" s="594"/>
      <c r="JED258" s="594"/>
      <c r="JEE258" s="594"/>
      <c r="JEF258" s="594"/>
      <c r="JEG258" s="594"/>
      <c r="JEH258" s="594"/>
      <c r="JEI258" s="594"/>
      <c r="JEJ258" s="594"/>
      <c r="JEK258" s="594"/>
      <c r="JEL258" s="594"/>
      <c r="JEM258" s="594"/>
      <c r="JEN258" s="594"/>
      <c r="JEO258" s="594"/>
      <c r="JEP258" s="594"/>
      <c r="JEQ258" s="594"/>
      <c r="JER258" s="594"/>
      <c r="JES258" s="594"/>
      <c r="JET258" s="594"/>
      <c r="JEU258" s="594"/>
      <c r="JEV258" s="594"/>
      <c r="JEW258" s="594"/>
      <c r="JEX258" s="594"/>
      <c r="JEY258" s="594"/>
      <c r="JEZ258" s="594"/>
      <c r="JFA258" s="594"/>
      <c r="JFB258" s="594"/>
      <c r="JFC258" s="594"/>
      <c r="JFD258" s="594"/>
      <c r="JFE258" s="594"/>
      <c r="JFF258" s="594"/>
      <c r="JFG258" s="594"/>
      <c r="JFH258" s="594"/>
      <c r="JFI258" s="594"/>
      <c r="JFJ258" s="594"/>
      <c r="JFK258" s="594"/>
      <c r="JFL258" s="594"/>
      <c r="JFM258" s="594"/>
      <c r="JFN258" s="594"/>
      <c r="JFO258" s="594"/>
      <c r="JFP258" s="594"/>
      <c r="JFQ258" s="594"/>
      <c r="JFR258" s="594"/>
      <c r="JFS258" s="594"/>
      <c r="JFT258" s="594"/>
      <c r="JFU258" s="594"/>
      <c r="JFV258" s="594"/>
      <c r="JFW258" s="594"/>
      <c r="JFX258" s="594"/>
      <c r="JFY258" s="594"/>
      <c r="JFZ258" s="594"/>
      <c r="JGA258" s="594"/>
      <c r="JGB258" s="594"/>
      <c r="JGC258" s="594"/>
      <c r="JGD258" s="594"/>
      <c r="JGE258" s="594"/>
      <c r="JGF258" s="594"/>
      <c r="JGG258" s="594"/>
      <c r="JGH258" s="594"/>
      <c r="JGI258" s="594"/>
      <c r="JGJ258" s="594"/>
      <c r="JGK258" s="594"/>
      <c r="JGL258" s="594"/>
      <c r="JGM258" s="594"/>
      <c r="JGN258" s="594"/>
      <c r="JGO258" s="594"/>
      <c r="JGP258" s="594"/>
      <c r="JGQ258" s="594"/>
      <c r="JGR258" s="594"/>
      <c r="JGS258" s="594"/>
      <c r="JGT258" s="594"/>
      <c r="JGU258" s="594"/>
      <c r="JGV258" s="594"/>
      <c r="JGW258" s="594"/>
      <c r="JGX258" s="594"/>
      <c r="JGY258" s="594"/>
      <c r="JGZ258" s="594"/>
      <c r="JHA258" s="594"/>
      <c r="JHB258" s="594"/>
      <c r="JHC258" s="594"/>
      <c r="JHD258" s="594"/>
      <c r="JHE258" s="594"/>
      <c r="JHF258" s="594"/>
      <c r="JHG258" s="594"/>
      <c r="JHH258" s="594"/>
      <c r="JHI258" s="594"/>
      <c r="JHJ258" s="594"/>
      <c r="JHK258" s="594"/>
      <c r="JHL258" s="594"/>
      <c r="JHM258" s="594"/>
      <c r="JHN258" s="594"/>
      <c r="JHO258" s="594"/>
      <c r="JHP258" s="594"/>
      <c r="JHQ258" s="594"/>
      <c r="JHR258" s="594"/>
      <c r="JHS258" s="594"/>
      <c r="JHT258" s="594"/>
      <c r="JHU258" s="594"/>
      <c r="JHV258" s="594"/>
      <c r="JHW258" s="594"/>
      <c r="JHX258" s="594"/>
      <c r="JHY258" s="594"/>
      <c r="JHZ258" s="594"/>
      <c r="JIA258" s="594"/>
      <c r="JIB258" s="594"/>
      <c r="JIC258" s="594"/>
      <c r="JID258" s="594"/>
      <c r="JIE258" s="594"/>
      <c r="JIF258" s="594"/>
      <c r="JIG258" s="594"/>
      <c r="JIH258" s="594"/>
      <c r="JII258" s="594"/>
      <c r="JIJ258" s="594"/>
      <c r="JIK258" s="594"/>
      <c r="JIL258" s="594"/>
      <c r="JIM258" s="594"/>
      <c r="JIN258" s="594"/>
      <c r="JIO258" s="594"/>
      <c r="JIP258" s="594"/>
      <c r="JIQ258" s="594"/>
      <c r="JIR258" s="594"/>
      <c r="JIS258" s="594"/>
      <c r="JIT258" s="594"/>
      <c r="JIU258" s="594"/>
      <c r="JIV258" s="594"/>
      <c r="JIW258" s="594"/>
      <c r="JIX258" s="594"/>
      <c r="JIY258" s="594"/>
      <c r="JIZ258" s="594"/>
      <c r="JJA258" s="594"/>
      <c r="JJB258" s="594"/>
      <c r="JJC258" s="594"/>
      <c r="JJD258" s="594"/>
      <c r="JJE258" s="594"/>
      <c r="JJF258" s="594"/>
      <c r="JJG258" s="594"/>
      <c r="JJH258" s="594"/>
      <c r="JJI258" s="594"/>
      <c r="JJJ258" s="594"/>
      <c r="JJK258" s="594"/>
      <c r="JJL258" s="594"/>
      <c r="JJM258" s="594"/>
      <c r="JJN258" s="594"/>
      <c r="JJO258" s="594"/>
      <c r="JJP258" s="594"/>
      <c r="JJQ258" s="594"/>
      <c r="JJR258" s="594"/>
      <c r="JJS258" s="594"/>
      <c r="JJT258" s="594"/>
      <c r="JJU258" s="594"/>
      <c r="JJV258" s="594"/>
      <c r="JJW258" s="594"/>
      <c r="JJX258" s="594"/>
      <c r="JJY258" s="594"/>
      <c r="JJZ258" s="594"/>
      <c r="JKA258" s="594"/>
      <c r="JKB258" s="594"/>
      <c r="JKC258" s="594"/>
      <c r="JKD258" s="594"/>
      <c r="JKE258" s="594"/>
      <c r="JKF258" s="594"/>
      <c r="JKG258" s="594"/>
      <c r="JKH258" s="594"/>
      <c r="JKI258" s="594"/>
      <c r="JKJ258" s="594"/>
      <c r="JKK258" s="594"/>
      <c r="JKL258" s="594"/>
      <c r="JKM258" s="594"/>
      <c r="JKN258" s="594"/>
      <c r="JKO258" s="594"/>
      <c r="JKP258" s="594"/>
      <c r="JKQ258" s="594"/>
      <c r="JKR258" s="594"/>
      <c r="JKS258" s="594"/>
      <c r="JKT258" s="594"/>
      <c r="JKU258" s="594"/>
      <c r="JKV258" s="594"/>
      <c r="JKW258" s="594"/>
      <c r="JKX258" s="594"/>
      <c r="JKY258" s="594"/>
      <c r="JKZ258" s="594"/>
      <c r="JLA258" s="594"/>
      <c r="JLB258" s="594"/>
      <c r="JLC258" s="594"/>
      <c r="JLD258" s="594"/>
      <c r="JLE258" s="594"/>
      <c r="JLF258" s="594"/>
      <c r="JLG258" s="594"/>
      <c r="JLH258" s="594"/>
      <c r="JLI258" s="594"/>
      <c r="JLJ258" s="594"/>
      <c r="JLK258" s="594"/>
      <c r="JLL258" s="594"/>
      <c r="JLM258" s="594"/>
      <c r="JLN258" s="594"/>
      <c r="JLO258" s="594"/>
      <c r="JLP258" s="594"/>
      <c r="JLQ258" s="594"/>
      <c r="JLR258" s="594"/>
      <c r="JLS258" s="594"/>
      <c r="JLT258" s="594"/>
      <c r="JLU258" s="594"/>
      <c r="JLV258" s="594"/>
      <c r="JLW258" s="594"/>
      <c r="JLX258" s="594"/>
      <c r="JLY258" s="594"/>
      <c r="JLZ258" s="594"/>
      <c r="JMA258" s="594"/>
      <c r="JMB258" s="594"/>
      <c r="JMC258" s="594"/>
      <c r="JMD258" s="594"/>
      <c r="JME258" s="594"/>
      <c r="JMF258" s="594"/>
      <c r="JMG258" s="594"/>
      <c r="JMH258" s="594"/>
      <c r="JMI258" s="594"/>
      <c r="JMJ258" s="594"/>
      <c r="JMK258" s="594"/>
      <c r="JML258" s="594"/>
      <c r="JMM258" s="594"/>
      <c r="JMN258" s="594"/>
      <c r="JMO258" s="594"/>
      <c r="JMP258" s="594"/>
      <c r="JMQ258" s="594"/>
      <c r="JMR258" s="594"/>
      <c r="JMS258" s="594"/>
      <c r="JMT258" s="594"/>
      <c r="JMU258" s="594"/>
      <c r="JMV258" s="594"/>
      <c r="JMW258" s="594"/>
      <c r="JMX258" s="594"/>
      <c r="JMY258" s="594"/>
      <c r="JMZ258" s="594"/>
      <c r="JNA258" s="594"/>
      <c r="JNB258" s="594"/>
      <c r="JNC258" s="594"/>
      <c r="JND258" s="594"/>
      <c r="JNE258" s="594"/>
      <c r="JNF258" s="594"/>
      <c r="JNG258" s="594"/>
      <c r="JNH258" s="594"/>
      <c r="JNI258" s="594"/>
      <c r="JNJ258" s="594"/>
      <c r="JNK258" s="594"/>
      <c r="JNL258" s="594"/>
      <c r="JNM258" s="594"/>
      <c r="JNN258" s="594"/>
      <c r="JNO258" s="594"/>
      <c r="JNP258" s="594"/>
      <c r="JNQ258" s="594"/>
      <c r="JNR258" s="594"/>
      <c r="JNS258" s="594"/>
      <c r="JNT258" s="594"/>
      <c r="JNU258" s="594"/>
      <c r="JNV258" s="594"/>
      <c r="JNW258" s="594"/>
      <c r="JNX258" s="594"/>
      <c r="JNY258" s="594"/>
      <c r="JNZ258" s="594"/>
      <c r="JOA258" s="594"/>
      <c r="JOB258" s="594"/>
      <c r="JOC258" s="594"/>
      <c r="JOD258" s="594"/>
      <c r="JOE258" s="594"/>
      <c r="JOF258" s="594"/>
      <c r="JOG258" s="594"/>
      <c r="JOH258" s="594"/>
      <c r="JOI258" s="594"/>
      <c r="JOJ258" s="594"/>
      <c r="JOK258" s="594"/>
      <c r="JOL258" s="594"/>
      <c r="JOM258" s="594"/>
      <c r="JON258" s="594"/>
      <c r="JOO258" s="594"/>
      <c r="JOP258" s="594"/>
      <c r="JOQ258" s="594"/>
      <c r="JOR258" s="594"/>
      <c r="JOS258" s="594"/>
      <c r="JOT258" s="594"/>
      <c r="JOU258" s="594"/>
      <c r="JOV258" s="594"/>
      <c r="JOW258" s="594"/>
      <c r="JOX258" s="594"/>
      <c r="JOY258" s="594"/>
      <c r="JOZ258" s="594"/>
      <c r="JPA258" s="594"/>
      <c r="JPB258" s="594"/>
      <c r="JPC258" s="594"/>
      <c r="JPD258" s="594"/>
      <c r="JPE258" s="594"/>
      <c r="JPF258" s="594"/>
      <c r="JPG258" s="594"/>
      <c r="JPH258" s="594"/>
      <c r="JPI258" s="594"/>
      <c r="JPJ258" s="594"/>
      <c r="JPK258" s="594"/>
      <c r="JPL258" s="594"/>
      <c r="JPM258" s="594"/>
      <c r="JPN258" s="594"/>
      <c r="JPO258" s="594"/>
      <c r="JPP258" s="594"/>
      <c r="JPQ258" s="594"/>
      <c r="JPR258" s="594"/>
      <c r="JPS258" s="594"/>
      <c r="JPT258" s="594"/>
      <c r="JPU258" s="594"/>
      <c r="JPV258" s="594"/>
      <c r="JPW258" s="594"/>
      <c r="JPX258" s="594"/>
      <c r="JPY258" s="594"/>
      <c r="JPZ258" s="594"/>
      <c r="JQA258" s="594"/>
      <c r="JQB258" s="594"/>
      <c r="JQC258" s="594"/>
      <c r="JQD258" s="594"/>
      <c r="JQE258" s="594"/>
      <c r="JQF258" s="594"/>
      <c r="JQG258" s="594"/>
      <c r="JQH258" s="594"/>
      <c r="JQI258" s="594"/>
      <c r="JQJ258" s="594"/>
      <c r="JQK258" s="594"/>
      <c r="JQL258" s="594"/>
      <c r="JQM258" s="594"/>
      <c r="JQN258" s="594"/>
      <c r="JQO258" s="594"/>
      <c r="JQP258" s="594"/>
      <c r="JQQ258" s="594"/>
      <c r="JQR258" s="594"/>
      <c r="JQS258" s="594"/>
      <c r="JQT258" s="594"/>
      <c r="JQU258" s="594"/>
      <c r="JQV258" s="594"/>
      <c r="JQW258" s="594"/>
      <c r="JQX258" s="594"/>
      <c r="JQY258" s="594"/>
      <c r="JQZ258" s="594"/>
      <c r="JRA258" s="594"/>
      <c r="JRB258" s="594"/>
      <c r="JRC258" s="594"/>
      <c r="JRD258" s="594"/>
      <c r="JRE258" s="594"/>
      <c r="JRF258" s="594"/>
      <c r="JRG258" s="594"/>
      <c r="JRH258" s="594"/>
      <c r="JRI258" s="594"/>
      <c r="JRJ258" s="594"/>
      <c r="JRK258" s="594"/>
      <c r="JRL258" s="594"/>
      <c r="JRM258" s="594"/>
      <c r="JRN258" s="594"/>
      <c r="JRO258" s="594"/>
      <c r="JRP258" s="594"/>
      <c r="JRQ258" s="594"/>
      <c r="JRR258" s="594"/>
      <c r="JRS258" s="594"/>
      <c r="JRT258" s="594"/>
      <c r="JRU258" s="594"/>
      <c r="JRV258" s="594"/>
      <c r="JRW258" s="594"/>
      <c r="JRX258" s="594"/>
      <c r="JRY258" s="594"/>
      <c r="JRZ258" s="594"/>
      <c r="JSA258" s="594"/>
      <c r="JSB258" s="594"/>
      <c r="JSC258" s="594"/>
      <c r="JSD258" s="594"/>
      <c r="JSE258" s="594"/>
      <c r="JSF258" s="594"/>
      <c r="JSG258" s="594"/>
      <c r="JSH258" s="594"/>
      <c r="JSI258" s="594"/>
      <c r="JSJ258" s="594"/>
      <c r="JSK258" s="594"/>
      <c r="JSL258" s="594"/>
      <c r="JSM258" s="594"/>
      <c r="JSN258" s="594"/>
      <c r="JSO258" s="594"/>
      <c r="JSP258" s="594"/>
      <c r="JSQ258" s="594"/>
      <c r="JSR258" s="594"/>
      <c r="JSS258" s="594"/>
      <c r="JST258" s="594"/>
      <c r="JSU258" s="594"/>
      <c r="JSV258" s="594"/>
      <c r="JSW258" s="594"/>
      <c r="JSX258" s="594"/>
      <c r="JSY258" s="594"/>
      <c r="JSZ258" s="594"/>
      <c r="JTA258" s="594"/>
      <c r="JTB258" s="594"/>
      <c r="JTC258" s="594"/>
      <c r="JTD258" s="594"/>
      <c r="JTE258" s="594"/>
      <c r="JTF258" s="594"/>
      <c r="JTG258" s="594"/>
      <c r="JTH258" s="594"/>
      <c r="JTI258" s="594"/>
      <c r="JTJ258" s="594"/>
      <c r="JTK258" s="594"/>
      <c r="JTL258" s="594"/>
      <c r="JTM258" s="594"/>
      <c r="JTN258" s="594"/>
      <c r="JTO258" s="594"/>
      <c r="JTP258" s="594"/>
      <c r="JTQ258" s="594"/>
      <c r="JTR258" s="594"/>
      <c r="JTS258" s="594"/>
      <c r="JTT258" s="594"/>
      <c r="JTU258" s="594"/>
      <c r="JTV258" s="594"/>
      <c r="JTW258" s="594"/>
      <c r="JTX258" s="594"/>
      <c r="JTY258" s="594"/>
      <c r="JTZ258" s="594"/>
      <c r="JUA258" s="594"/>
      <c r="JUB258" s="594"/>
      <c r="JUC258" s="594"/>
      <c r="JUD258" s="594"/>
      <c r="JUE258" s="594"/>
      <c r="JUF258" s="594"/>
      <c r="JUG258" s="594"/>
      <c r="JUH258" s="594"/>
      <c r="JUI258" s="594"/>
      <c r="JUJ258" s="594"/>
      <c r="JUK258" s="594"/>
      <c r="JUL258" s="594"/>
      <c r="JUM258" s="594"/>
      <c r="JUN258" s="594"/>
      <c r="JUO258" s="594"/>
      <c r="JUP258" s="594"/>
      <c r="JUQ258" s="594"/>
      <c r="JUR258" s="594"/>
      <c r="JUS258" s="594"/>
      <c r="JUT258" s="594"/>
      <c r="JUU258" s="594"/>
      <c r="JUV258" s="594"/>
      <c r="JUW258" s="594"/>
      <c r="JUX258" s="594"/>
      <c r="JUY258" s="594"/>
      <c r="JUZ258" s="594"/>
      <c r="JVA258" s="594"/>
      <c r="JVB258" s="594"/>
      <c r="JVC258" s="594"/>
      <c r="JVD258" s="594"/>
      <c r="JVE258" s="594"/>
      <c r="JVF258" s="594"/>
      <c r="JVG258" s="594"/>
      <c r="JVH258" s="594"/>
      <c r="JVI258" s="594"/>
      <c r="JVJ258" s="594"/>
      <c r="JVK258" s="594"/>
      <c r="JVL258" s="594"/>
      <c r="JVM258" s="594"/>
      <c r="JVN258" s="594"/>
      <c r="JVO258" s="594"/>
      <c r="JVP258" s="594"/>
      <c r="JVQ258" s="594"/>
      <c r="JVR258" s="594"/>
      <c r="JVS258" s="594"/>
      <c r="JVT258" s="594"/>
      <c r="JVU258" s="594"/>
      <c r="JVV258" s="594"/>
      <c r="JVW258" s="594"/>
      <c r="JVX258" s="594"/>
      <c r="JVY258" s="594"/>
      <c r="JVZ258" s="594"/>
      <c r="JWA258" s="594"/>
      <c r="JWB258" s="594"/>
      <c r="JWC258" s="594"/>
      <c r="JWD258" s="594"/>
      <c r="JWE258" s="594"/>
      <c r="JWF258" s="594"/>
      <c r="JWG258" s="594"/>
      <c r="JWH258" s="594"/>
      <c r="JWI258" s="594"/>
      <c r="JWJ258" s="594"/>
      <c r="JWK258" s="594"/>
      <c r="JWL258" s="594"/>
      <c r="JWM258" s="594"/>
      <c r="JWN258" s="594"/>
      <c r="JWO258" s="594"/>
      <c r="JWP258" s="594"/>
      <c r="JWQ258" s="594"/>
      <c r="JWR258" s="594"/>
      <c r="JWS258" s="594"/>
      <c r="JWT258" s="594"/>
      <c r="JWU258" s="594"/>
      <c r="JWV258" s="594"/>
      <c r="JWW258" s="594"/>
      <c r="JWX258" s="594"/>
      <c r="JWY258" s="594"/>
      <c r="JWZ258" s="594"/>
      <c r="JXA258" s="594"/>
      <c r="JXB258" s="594"/>
      <c r="JXC258" s="594"/>
      <c r="JXD258" s="594"/>
      <c r="JXE258" s="594"/>
      <c r="JXF258" s="594"/>
      <c r="JXG258" s="594"/>
      <c r="JXH258" s="594"/>
      <c r="JXI258" s="594"/>
      <c r="JXJ258" s="594"/>
      <c r="JXK258" s="594"/>
      <c r="JXL258" s="594"/>
      <c r="JXM258" s="594"/>
      <c r="JXN258" s="594"/>
      <c r="JXO258" s="594"/>
      <c r="JXP258" s="594"/>
      <c r="JXQ258" s="594"/>
      <c r="JXR258" s="594"/>
      <c r="JXS258" s="594"/>
      <c r="JXT258" s="594"/>
      <c r="JXU258" s="594"/>
      <c r="JXV258" s="594"/>
      <c r="JXW258" s="594"/>
      <c r="JXX258" s="594"/>
      <c r="JXY258" s="594"/>
      <c r="JXZ258" s="594"/>
      <c r="JYA258" s="594"/>
      <c r="JYB258" s="594"/>
      <c r="JYC258" s="594"/>
      <c r="JYD258" s="594"/>
      <c r="JYE258" s="594"/>
      <c r="JYF258" s="594"/>
      <c r="JYG258" s="594"/>
      <c r="JYH258" s="594"/>
      <c r="JYI258" s="594"/>
      <c r="JYJ258" s="594"/>
      <c r="JYK258" s="594"/>
      <c r="JYL258" s="594"/>
      <c r="JYM258" s="594"/>
      <c r="JYN258" s="594"/>
      <c r="JYO258" s="594"/>
      <c r="JYP258" s="594"/>
      <c r="JYQ258" s="594"/>
      <c r="JYR258" s="594"/>
      <c r="JYS258" s="594"/>
      <c r="JYT258" s="594"/>
      <c r="JYU258" s="594"/>
      <c r="JYV258" s="594"/>
      <c r="JYW258" s="594"/>
      <c r="JYX258" s="594"/>
      <c r="JYY258" s="594"/>
      <c r="JYZ258" s="594"/>
      <c r="JZA258" s="594"/>
      <c r="JZB258" s="594"/>
      <c r="JZC258" s="594"/>
      <c r="JZD258" s="594"/>
      <c r="JZE258" s="594"/>
      <c r="JZF258" s="594"/>
      <c r="JZG258" s="594"/>
      <c r="JZH258" s="594"/>
      <c r="JZI258" s="594"/>
      <c r="JZJ258" s="594"/>
      <c r="JZK258" s="594"/>
      <c r="JZL258" s="594"/>
      <c r="JZM258" s="594"/>
      <c r="JZN258" s="594"/>
      <c r="JZO258" s="594"/>
      <c r="JZP258" s="594"/>
      <c r="JZQ258" s="594"/>
      <c r="JZR258" s="594"/>
      <c r="JZS258" s="594"/>
      <c r="JZT258" s="594"/>
      <c r="JZU258" s="594"/>
      <c r="JZV258" s="594"/>
      <c r="JZW258" s="594"/>
      <c r="JZX258" s="594"/>
      <c r="JZY258" s="594"/>
      <c r="JZZ258" s="594"/>
      <c r="KAA258" s="594"/>
      <c r="KAB258" s="594"/>
      <c r="KAC258" s="594"/>
      <c r="KAD258" s="594"/>
      <c r="KAE258" s="594"/>
      <c r="KAF258" s="594"/>
      <c r="KAG258" s="594"/>
      <c r="KAH258" s="594"/>
      <c r="KAI258" s="594"/>
      <c r="KAJ258" s="594"/>
      <c r="KAK258" s="594"/>
      <c r="KAL258" s="594"/>
      <c r="KAM258" s="594"/>
      <c r="KAN258" s="594"/>
      <c r="KAO258" s="594"/>
      <c r="KAP258" s="594"/>
      <c r="KAQ258" s="594"/>
      <c r="KAR258" s="594"/>
      <c r="KAS258" s="594"/>
      <c r="KAT258" s="594"/>
      <c r="KAU258" s="594"/>
      <c r="KAV258" s="594"/>
      <c r="KAW258" s="594"/>
      <c r="KAX258" s="594"/>
      <c r="KAY258" s="594"/>
      <c r="KAZ258" s="594"/>
      <c r="KBA258" s="594"/>
      <c r="KBB258" s="594"/>
      <c r="KBC258" s="594"/>
      <c r="KBD258" s="594"/>
      <c r="KBE258" s="594"/>
      <c r="KBF258" s="594"/>
      <c r="KBG258" s="594"/>
      <c r="KBH258" s="594"/>
      <c r="KBI258" s="594"/>
      <c r="KBJ258" s="594"/>
      <c r="KBK258" s="594"/>
      <c r="KBL258" s="594"/>
      <c r="KBM258" s="594"/>
      <c r="KBN258" s="594"/>
      <c r="KBO258" s="594"/>
      <c r="KBP258" s="594"/>
      <c r="KBQ258" s="594"/>
      <c r="KBR258" s="594"/>
      <c r="KBS258" s="594"/>
      <c r="KBT258" s="594"/>
      <c r="KBU258" s="594"/>
      <c r="KBV258" s="594"/>
      <c r="KBW258" s="594"/>
      <c r="KBX258" s="594"/>
      <c r="KBY258" s="594"/>
      <c r="KBZ258" s="594"/>
      <c r="KCA258" s="594"/>
      <c r="KCB258" s="594"/>
      <c r="KCC258" s="594"/>
      <c r="KCD258" s="594"/>
      <c r="KCE258" s="594"/>
      <c r="KCF258" s="594"/>
      <c r="KCG258" s="594"/>
      <c r="KCH258" s="594"/>
      <c r="KCI258" s="594"/>
      <c r="KCJ258" s="594"/>
      <c r="KCK258" s="594"/>
      <c r="KCL258" s="594"/>
      <c r="KCM258" s="594"/>
      <c r="KCN258" s="594"/>
      <c r="KCO258" s="594"/>
      <c r="KCP258" s="594"/>
      <c r="KCQ258" s="594"/>
      <c r="KCR258" s="594"/>
      <c r="KCS258" s="594"/>
      <c r="KCT258" s="594"/>
      <c r="KCU258" s="594"/>
      <c r="KCV258" s="594"/>
      <c r="KCW258" s="594"/>
      <c r="KCX258" s="594"/>
      <c r="KCY258" s="594"/>
      <c r="KCZ258" s="594"/>
      <c r="KDA258" s="594"/>
      <c r="KDB258" s="594"/>
      <c r="KDC258" s="594"/>
      <c r="KDD258" s="594"/>
      <c r="KDE258" s="594"/>
      <c r="KDF258" s="594"/>
      <c r="KDG258" s="594"/>
      <c r="KDH258" s="594"/>
      <c r="KDI258" s="594"/>
      <c r="KDJ258" s="594"/>
      <c r="KDK258" s="594"/>
      <c r="KDL258" s="594"/>
      <c r="KDM258" s="594"/>
      <c r="KDN258" s="594"/>
      <c r="KDO258" s="594"/>
      <c r="KDP258" s="594"/>
      <c r="KDQ258" s="594"/>
      <c r="KDR258" s="594"/>
      <c r="KDS258" s="594"/>
      <c r="KDT258" s="594"/>
      <c r="KDU258" s="594"/>
      <c r="KDV258" s="594"/>
      <c r="KDW258" s="594"/>
      <c r="KDX258" s="594"/>
      <c r="KDY258" s="594"/>
      <c r="KDZ258" s="594"/>
      <c r="KEA258" s="594"/>
      <c r="KEB258" s="594"/>
      <c r="KEC258" s="594"/>
      <c r="KED258" s="594"/>
      <c r="KEE258" s="594"/>
      <c r="KEF258" s="594"/>
      <c r="KEG258" s="594"/>
      <c r="KEH258" s="594"/>
      <c r="KEI258" s="594"/>
      <c r="KEJ258" s="594"/>
      <c r="KEK258" s="594"/>
      <c r="KEL258" s="594"/>
      <c r="KEM258" s="594"/>
      <c r="KEN258" s="594"/>
      <c r="KEO258" s="594"/>
      <c r="KEP258" s="594"/>
      <c r="KEQ258" s="594"/>
      <c r="KER258" s="594"/>
      <c r="KES258" s="594"/>
      <c r="KET258" s="594"/>
      <c r="KEU258" s="594"/>
      <c r="KEV258" s="594"/>
      <c r="KEW258" s="594"/>
      <c r="KEX258" s="594"/>
      <c r="KEY258" s="594"/>
      <c r="KEZ258" s="594"/>
      <c r="KFA258" s="594"/>
      <c r="KFB258" s="594"/>
      <c r="KFC258" s="594"/>
      <c r="KFD258" s="594"/>
      <c r="KFE258" s="594"/>
      <c r="KFF258" s="594"/>
      <c r="KFG258" s="594"/>
      <c r="KFH258" s="594"/>
      <c r="KFI258" s="594"/>
      <c r="KFJ258" s="594"/>
      <c r="KFK258" s="594"/>
      <c r="KFL258" s="594"/>
      <c r="KFM258" s="594"/>
      <c r="KFN258" s="594"/>
      <c r="KFO258" s="594"/>
      <c r="KFP258" s="594"/>
      <c r="KFQ258" s="594"/>
      <c r="KFR258" s="594"/>
      <c r="KFS258" s="594"/>
      <c r="KFT258" s="594"/>
      <c r="KFU258" s="594"/>
      <c r="KFV258" s="594"/>
      <c r="KFW258" s="594"/>
      <c r="KFX258" s="594"/>
      <c r="KFY258" s="594"/>
      <c r="KFZ258" s="594"/>
      <c r="KGA258" s="594"/>
      <c r="KGB258" s="594"/>
      <c r="KGC258" s="594"/>
      <c r="KGD258" s="594"/>
      <c r="KGE258" s="594"/>
      <c r="KGF258" s="594"/>
      <c r="KGG258" s="594"/>
      <c r="KGH258" s="594"/>
      <c r="KGI258" s="594"/>
      <c r="KGJ258" s="594"/>
      <c r="KGK258" s="594"/>
      <c r="KGL258" s="594"/>
      <c r="KGM258" s="594"/>
      <c r="KGN258" s="594"/>
      <c r="KGO258" s="594"/>
      <c r="KGP258" s="594"/>
      <c r="KGQ258" s="594"/>
      <c r="KGR258" s="594"/>
      <c r="KGS258" s="594"/>
      <c r="KGT258" s="594"/>
      <c r="KGU258" s="594"/>
      <c r="KGV258" s="594"/>
      <c r="KGW258" s="594"/>
      <c r="KGX258" s="594"/>
      <c r="KGY258" s="594"/>
      <c r="KGZ258" s="594"/>
      <c r="KHA258" s="594"/>
      <c r="KHB258" s="594"/>
      <c r="KHC258" s="594"/>
      <c r="KHD258" s="594"/>
      <c r="KHE258" s="594"/>
      <c r="KHF258" s="594"/>
      <c r="KHG258" s="594"/>
      <c r="KHH258" s="594"/>
      <c r="KHI258" s="594"/>
      <c r="KHJ258" s="594"/>
      <c r="KHK258" s="594"/>
      <c r="KHL258" s="594"/>
      <c r="KHM258" s="594"/>
      <c r="KHN258" s="594"/>
      <c r="KHO258" s="594"/>
      <c r="KHP258" s="594"/>
      <c r="KHQ258" s="594"/>
      <c r="KHR258" s="594"/>
      <c r="KHS258" s="594"/>
      <c r="KHT258" s="594"/>
      <c r="KHU258" s="594"/>
      <c r="KHV258" s="594"/>
      <c r="KHW258" s="594"/>
      <c r="KHX258" s="594"/>
      <c r="KHY258" s="594"/>
      <c r="KHZ258" s="594"/>
      <c r="KIA258" s="594"/>
      <c r="KIB258" s="594"/>
      <c r="KIC258" s="594"/>
      <c r="KID258" s="594"/>
      <c r="KIE258" s="594"/>
      <c r="KIF258" s="594"/>
      <c r="KIG258" s="594"/>
      <c r="KIH258" s="594"/>
      <c r="KII258" s="594"/>
      <c r="KIJ258" s="594"/>
      <c r="KIK258" s="594"/>
      <c r="KIL258" s="594"/>
      <c r="KIM258" s="594"/>
      <c r="KIN258" s="594"/>
      <c r="KIO258" s="594"/>
      <c r="KIP258" s="594"/>
      <c r="KIQ258" s="594"/>
      <c r="KIR258" s="594"/>
      <c r="KIS258" s="594"/>
      <c r="KIT258" s="594"/>
      <c r="KIU258" s="594"/>
      <c r="KIV258" s="594"/>
      <c r="KIW258" s="594"/>
      <c r="KIX258" s="594"/>
      <c r="KIY258" s="594"/>
      <c r="KIZ258" s="594"/>
      <c r="KJA258" s="594"/>
      <c r="KJB258" s="594"/>
      <c r="KJC258" s="594"/>
      <c r="KJD258" s="594"/>
      <c r="KJE258" s="594"/>
      <c r="KJF258" s="594"/>
      <c r="KJG258" s="594"/>
      <c r="KJH258" s="594"/>
      <c r="KJI258" s="594"/>
      <c r="KJJ258" s="594"/>
      <c r="KJK258" s="594"/>
      <c r="KJL258" s="594"/>
      <c r="KJM258" s="594"/>
      <c r="KJN258" s="594"/>
      <c r="KJO258" s="594"/>
      <c r="KJP258" s="594"/>
      <c r="KJQ258" s="594"/>
      <c r="KJR258" s="594"/>
      <c r="KJS258" s="594"/>
      <c r="KJT258" s="594"/>
      <c r="KJU258" s="594"/>
      <c r="KJV258" s="594"/>
      <c r="KJW258" s="594"/>
      <c r="KJX258" s="594"/>
      <c r="KJY258" s="594"/>
      <c r="KJZ258" s="594"/>
      <c r="KKA258" s="594"/>
      <c r="KKB258" s="594"/>
      <c r="KKC258" s="594"/>
      <c r="KKD258" s="594"/>
      <c r="KKE258" s="594"/>
      <c r="KKF258" s="594"/>
      <c r="KKG258" s="594"/>
      <c r="KKH258" s="594"/>
      <c r="KKI258" s="594"/>
      <c r="KKJ258" s="594"/>
      <c r="KKK258" s="594"/>
      <c r="KKL258" s="594"/>
      <c r="KKM258" s="594"/>
      <c r="KKN258" s="594"/>
      <c r="KKO258" s="594"/>
      <c r="KKP258" s="594"/>
      <c r="KKQ258" s="594"/>
      <c r="KKR258" s="594"/>
      <c r="KKS258" s="594"/>
      <c r="KKT258" s="594"/>
      <c r="KKU258" s="594"/>
      <c r="KKV258" s="594"/>
      <c r="KKW258" s="594"/>
      <c r="KKX258" s="594"/>
      <c r="KKY258" s="594"/>
      <c r="KKZ258" s="594"/>
      <c r="KLA258" s="594"/>
      <c r="KLB258" s="594"/>
      <c r="KLC258" s="594"/>
      <c r="KLD258" s="594"/>
      <c r="KLE258" s="594"/>
      <c r="KLF258" s="594"/>
      <c r="KLG258" s="594"/>
      <c r="KLH258" s="594"/>
      <c r="KLI258" s="594"/>
      <c r="KLJ258" s="594"/>
      <c r="KLK258" s="594"/>
      <c r="KLL258" s="594"/>
      <c r="KLM258" s="594"/>
      <c r="KLN258" s="594"/>
      <c r="KLO258" s="594"/>
      <c r="KLP258" s="594"/>
      <c r="KLQ258" s="594"/>
      <c r="KLR258" s="594"/>
      <c r="KLS258" s="594"/>
      <c r="KLT258" s="594"/>
      <c r="KLU258" s="594"/>
      <c r="KLV258" s="594"/>
      <c r="KLW258" s="594"/>
      <c r="KLX258" s="594"/>
      <c r="KLY258" s="594"/>
      <c r="KLZ258" s="594"/>
      <c r="KMA258" s="594"/>
      <c r="KMB258" s="594"/>
      <c r="KMC258" s="594"/>
      <c r="KMD258" s="594"/>
      <c r="KME258" s="594"/>
      <c r="KMF258" s="594"/>
      <c r="KMG258" s="594"/>
      <c r="KMH258" s="594"/>
      <c r="KMI258" s="594"/>
      <c r="KMJ258" s="594"/>
      <c r="KMK258" s="594"/>
      <c r="KML258" s="594"/>
      <c r="KMM258" s="594"/>
      <c r="KMN258" s="594"/>
      <c r="KMO258" s="594"/>
      <c r="KMP258" s="594"/>
      <c r="KMQ258" s="594"/>
      <c r="KMR258" s="594"/>
      <c r="KMS258" s="594"/>
      <c r="KMT258" s="594"/>
      <c r="KMU258" s="594"/>
      <c r="KMV258" s="594"/>
      <c r="KMW258" s="594"/>
      <c r="KMX258" s="594"/>
      <c r="KMY258" s="594"/>
      <c r="KMZ258" s="594"/>
      <c r="KNA258" s="594"/>
      <c r="KNB258" s="594"/>
      <c r="KNC258" s="594"/>
      <c r="KND258" s="594"/>
      <c r="KNE258" s="594"/>
      <c r="KNF258" s="594"/>
      <c r="KNG258" s="594"/>
      <c r="KNH258" s="594"/>
      <c r="KNI258" s="594"/>
      <c r="KNJ258" s="594"/>
      <c r="KNK258" s="594"/>
      <c r="KNL258" s="594"/>
      <c r="KNM258" s="594"/>
      <c r="KNN258" s="594"/>
      <c r="KNO258" s="594"/>
      <c r="KNP258" s="594"/>
      <c r="KNQ258" s="594"/>
      <c r="KNR258" s="594"/>
      <c r="KNS258" s="594"/>
      <c r="KNT258" s="594"/>
      <c r="KNU258" s="594"/>
      <c r="KNV258" s="594"/>
      <c r="KNW258" s="594"/>
      <c r="KNX258" s="594"/>
      <c r="KNY258" s="594"/>
      <c r="KNZ258" s="594"/>
      <c r="KOA258" s="594"/>
      <c r="KOB258" s="594"/>
      <c r="KOC258" s="594"/>
      <c r="KOD258" s="594"/>
      <c r="KOE258" s="594"/>
      <c r="KOF258" s="594"/>
      <c r="KOG258" s="594"/>
      <c r="KOH258" s="594"/>
      <c r="KOI258" s="594"/>
      <c r="KOJ258" s="594"/>
      <c r="KOK258" s="594"/>
      <c r="KOL258" s="594"/>
      <c r="KOM258" s="594"/>
      <c r="KON258" s="594"/>
      <c r="KOO258" s="594"/>
      <c r="KOP258" s="594"/>
      <c r="KOQ258" s="594"/>
      <c r="KOR258" s="594"/>
      <c r="KOS258" s="594"/>
      <c r="KOT258" s="594"/>
      <c r="KOU258" s="594"/>
      <c r="KOV258" s="594"/>
      <c r="KOW258" s="594"/>
      <c r="KOX258" s="594"/>
      <c r="KOY258" s="594"/>
      <c r="KOZ258" s="594"/>
      <c r="KPA258" s="594"/>
      <c r="KPB258" s="594"/>
      <c r="KPC258" s="594"/>
      <c r="KPD258" s="594"/>
      <c r="KPE258" s="594"/>
      <c r="KPF258" s="594"/>
      <c r="KPG258" s="594"/>
      <c r="KPH258" s="594"/>
      <c r="KPI258" s="594"/>
      <c r="KPJ258" s="594"/>
      <c r="KPK258" s="594"/>
      <c r="KPL258" s="594"/>
      <c r="KPM258" s="594"/>
      <c r="KPN258" s="594"/>
      <c r="KPO258" s="594"/>
      <c r="KPP258" s="594"/>
      <c r="KPQ258" s="594"/>
      <c r="KPR258" s="594"/>
      <c r="KPS258" s="594"/>
      <c r="KPT258" s="594"/>
      <c r="KPU258" s="594"/>
      <c r="KPV258" s="594"/>
      <c r="KPW258" s="594"/>
      <c r="KPX258" s="594"/>
      <c r="KPY258" s="594"/>
      <c r="KPZ258" s="594"/>
      <c r="KQA258" s="594"/>
      <c r="KQB258" s="594"/>
      <c r="KQC258" s="594"/>
      <c r="KQD258" s="594"/>
      <c r="KQE258" s="594"/>
      <c r="KQF258" s="594"/>
      <c r="KQG258" s="594"/>
      <c r="KQH258" s="594"/>
      <c r="KQI258" s="594"/>
      <c r="KQJ258" s="594"/>
      <c r="KQK258" s="594"/>
      <c r="KQL258" s="594"/>
      <c r="KQM258" s="594"/>
      <c r="KQN258" s="594"/>
      <c r="KQO258" s="594"/>
      <c r="KQP258" s="594"/>
      <c r="KQQ258" s="594"/>
      <c r="KQR258" s="594"/>
      <c r="KQS258" s="594"/>
      <c r="KQT258" s="594"/>
      <c r="KQU258" s="594"/>
      <c r="KQV258" s="594"/>
      <c r="KQW258" s="594"/>
      <c r="KQX258" s="594"/>
      <c r="KQY258" s="594"/>
      <c r="KQZ258" s="594"/>
      <c r="KRA258" s="594"/>
      <c r="KRB258" s="594"/>
      <c r="KRC258" s="594"/>
      <c r="KRD258" s="594"/>
      <c r="KRE258" s="594"/>
      <c r="KRF258" s="594"/>
      <c r="KRG258" s="594"/>
      <c r="KRH258" s="594"/>
      <c r="KRI258" s="594"/>
      <c r="KRJ258" s="594"/>
      <c r="KRK258" s="594"/>
      <c r="KRL258" s="594"/>
      <c r="KRM258" s="594"/>
      <c r="KRN258" s="594"/>
      <c r="KRO258" s="594"/>
      <c r="KRP258" s="594"/>
      <c r="KRQ258" s="594"/>
      <c r="KRR258" s="594"/>
      <c r="KRS258" s="594"/>
      <c r="KRT258" s="594"/>
      <c r="KRU258" s="594"/>
      <c r="KRV258" s="594"/>
      <c r="KRW258" s="594"/>
      <c r="KRX258" s="594"/>
      <c r="KRY258" s="594"/>
      <c r="KRZ258" s="594"/>
      <c r="KSA258" s="594"/>
      <c r="KSB258" s="594"/>
      <c r="KSC258" s="594"/>
      <c r="KSD258" s="594"/>
      <c r="KSE258" s="594"/>
      <c r="KSF258" s="594"/>
      <c r="KSG258" s="594"/>
      <c r="KSH258" s="594"/>
      <c r="KSI258" s="594"/>
      <c r="KSJ258" s="594"/>
      <c r="KSK258" s="594"/>
      <c r="KSL258" s="594"/>
      <c r="KSM258" s="594"/>
      <c r="KSN258" s="594"/>
      <c r="KSO258" s="594"/>
      <c r="KSP258" s="594"/>
      <c r="KSQ258" s="594"/>
      <c r="KSR258" s="594"/>
      <c r="KSS258" s="594"/>
      <c r="KST258" s="594"/>
      <c r="KSU258" s="594"/>
      <c r="KSV258" s="594"/>
      <c r="KSW258" s="594"/>
      <c r="KSX258" s="594"/>
      <c r="KSY258" s="594"/>
      <c r="KSZ258" s="594"/>
      <c r="KTA258" s="594"/>
      <c r="KTB258" s="594"/>
      <c r="KTC258" s="594"/>
      <c r="KTD258" s="594"/>
      <c r="KTE258" s="594"/>
      <c r="KTF258" s="594"/>
      <c r="KTG258" s="594"/>
      <c r="KTH258" s="594"/>
      <c r="KTI258" s="594"/>
      <c r="KTJ258" s="594"/>
      <c r="KTK258" s="594"/>
      <c r="KTL258" s="594"/>
      <c r="KTM258" s="594"/>
      <c r="KTN258" s="594"/>
      <c r="KTO258" s="594"/>
      <c r="KTP258" s="594"/>
      <c r="KTQ258" s="594"/>
      <c r="KTR258" s="594"/>
      <c r="KTS258" s="594"/>
      <c r="KTT258" s="594"/>
      <c r="KTU258" s="594"/>
      <c r="KTV258" s="594"/>
      <c r="KTW258" s="594"/>
      <c r="KTX258" s="594"/>
      <c r="KTY258" s="594"/>
      <c r="KTZ258" s="594"/>
      <c r="KUA258" s="594"/>
      <c r="KUB258" s="594"/>
      <c r="KUC258" s="594"/>
      <c r="KUD258" s="594"/>
      <c r="KUE258" s="594"/>
      <c r="KUF258" s="594"/>
      <c r="KUG258" s="594"/>
      <c r="KUH258" s="594"/>
      <c r="KUI258" s="594"/>
      <c r="KUJ258" s="594"/>
      <c r="KUK258" s="594"/>
      <c r="KUL258" s="594"/>
      <c r="KUM258" s="594"/>
      <c r="KUN258" s="594"/>
      <c r="KUO258" s="594"/>
      <c r="KUP258" s="594"/>
      <c r="KUQ258" s="594"/>
      <c r="KUR258" s="594"/>
      <c r="KUS258" s="594"/>
      <c r="KUT258" s="594"/>
      <c r="KUU258" s="594"/>
      <c r="KUV258" s="594"/>
      <c r="KUW258" s="594"/>
      <c r="KUX258" s="594"/>
      <c r="KUY258" s="594"/>
      <c r="KUZ258" s="594"/>
      <c r="KVA258" s="594"/>
      <c r="KVB258" s="594"/>
      <c r="KVC258" s="594"/>
      <c r="KVD258" s="594"/>
      <c r="KVE258" s="594"/>
      <c r="KVF258" s="594"/>
      <c r="KVG258" s="594"/>
      <c r="KVH258" s="594"/>
      <c r="KVI258" s="594"/>
      <c r="KVJ258" s="594"/>
      <c r="KVK258" s="594"/>
      <c r="KVL258" s="594"/>
      <c r="KVM258" s="594"/>
      <c r="KVN258" s="594"/>
      <c r="KVO258" s="594"/>
      <c r="KVP258" s="594"/>
      <c r="KVQ258" s="594"/>
      <c r="KVR258" s="594"/>
      <c r="KVS258" s="594"/>
      <c r="KVT258" s="594"/>
      <c r="KVU258" s="594"/>
      <c r="KVV258" s="594"/>
      <c r="KVW258" s="594"/>
      <c r="KVX258" s="594"/>
      <c r="KVY258" s="594"/>
      <c r="KVZ258" s="594"/>
      <c r="KWA258" s="594"/>
      <c r="KWB258" s="594"/>
      <c r="KWC258" s="594"/>
      <c r="KWD258" s="594"/>
      <c r="KWE258" s="594"/>
      <c r="KWF258" s="594"/>
      <c r="KWG258" s="594"/>
      <c r="KWH258" s="594"/>
      <c r="KWI258" s="594"/>
      <c r="KWJ258" s="594"/>
      <c r="KWK258" s="594"/>
      <c r="KWL258" s="594"/>
      <c r="KWM258" s="594"/>
      <c r="KWN258" s="594"/>
      <c r="KWO258" s="594"/>
      <c r="KWP258" s="594"/>
      <c r="KWQ258" s="594"/>
      <c r="KWR258" s="594"/>
      <c r="KWS258" s="594"/>
      <c r="KWT258" s="594"/>
      <c r="KWU258" s="594"/>
      <c r="KWV258" s="594"/>
      <c r="KWW258" s="594"/>
      <c r="KWX258" s="594"/>
      <c r="KWY258" s="594"/>
      <c r="KWZ258" s="594"/>
      <c r="KXA258" s="594"/>
      <c r="KXB258" s="594"/>
      <c r="KXC258" s="594"/>
      <c r="KXD258" s="594"/>
      <c r="KXE258" s="594"/>
      <c r="KXF258" s="594"/>
      <c r="KXG258" s="594"/>
      <c r="KXH258" s="594"/>
      <c r="KXI258" s="594"/>
      <c r="KXJ258" s="594"/>
      <c r="KXK258" s="594"/>
      <c r="KXL258" s="594"/>
      <c r="KXM258" s="594"/>
      <c r="KXN258" s="594"/>
      <c r="KXO258" s="594"/>
      <c r="KXP258" s="594"/>
      <c r="KXQ258" s="594"/>
      <c r="KXR258" s="594"/>
      <c r="KXS258" s="594"/>
      <c r="KXT258" s="594"/>
      <c r="KXU258" s="594"/>
      <c r="KXV258" s="594"/>
      <c r="KXW258" s="594"/>
      <c r="KXX258" s="594"/>
      <c r="KXY258" s="594"/>
      <c r="KXZ258" s="594"/>
      <c r="KYA258" s="594"/>
      <c r="KYB258" s="594"/>
      <c r="KYC258" s="594"/>
      <c r="KYD258" s="594"/>
      <c r="KYE258" s="594"/>
      <c r="KYF258" s="594"/>
      <c r="KYG258" s="594"/>
      <c r="KYH258" s="594"/>
      <c r="KYI258" s="594"/>
      <c r="KYJ258" s="594"/>
      <c r="KYK258" s="594"/>
      <c r="KYL258" s="594"/>
      <c r="KYM258" s="594"/>
      <c r="KYN258" s="594"/>
      <c r="KYO258" s="594"/>
      <c r="KYP258" s="594"/>
      <c r="KYQ258" s="594"/>
      <c r="KYR258" s="594"/>
      <c r="KYS258" s="594"/>
      <c r="KYT258" s="594"/>
      <c r="KYU258" s="594"/>
      <c r="KYV258" s="594"/>
      <c r="KYW258" s="594"/>
      <c r="KYX258" s="594"/>
      <c r="KYY258" s="594"/>
      <c r="KYZ258" s="594"/>
      <c r="KZA258" s="594"/>
      <c r="KZB258" s="594"/>
      <c r="KZC258" s="594"/>
      <c r="KZD258" s="594"/>
      <c r="KZE258" s="594"/>
      <c r="KZF258" s="594"/>
      <c r="KZG258" s="594"/>
      <c r="KZH258" s="594"/>
      <c r="KZI258" s="594"/>
      <c r="KZJ258" s="594"/>
      <c r="KZK258" s="594"/>
      <c r="KZL258" s="594"/>
      <c r="KZM258" s="594"/>
      <c r="KZN258" s="594"/>
      <c r="KZO258" s="594"/>
      <c r="KZP258" s="594"/>
      <c r="KZQ258" s="594"/>
      <c r="KZR258" s="594"/>
      <c r="KZS258" s="594"/>
      <c r="KZT258" s="594"/>
      <c r="KZU258" s="594"/>
      <c r="KZV258" s="594"/>
      <c r="KZW258" s="594"/>
      <c r="KZX258" s="594"/>
      <c r="KZY258" s="594"/>
      <c r="KZZ258" s="594"/>
      <c r="LAA258" s="594"/>
      <c r="LAB258" s="594"/>
      <c r="LAC258" s="594"/>
      <c r="LAD258" s="594"/>
      <c r="LAE258" s="594"/>
      <c r="LAF258" s="594"/>
      <c r="LAG258" s="594"/>
      <c r="LAH258" s="594"/>
      <c r="LAI258" s="594"/>
      <c r="LAJ258" s="594"/>
      <c r="LAK258" s="594"/>
      <c r="LAL258" s="594"/>
      <c r="LAM258" s="594"/>
      <c r="LAN258" s="594"/>
      <c r="LAO258" s="594"/>
      <c r="LAP258" s="594"/>
      <c r="LAQ258" s="594"/>
      <c r="LAR258" s="594"/>
      <c r="LAS258" s="594"/>
      <c r="LAT258" s="594"/>
      <c r="LAU258" s="594"/>
      <c r="LAV258" s="594"/>
      <c r="LAW258" s="594"/>
      <c r="LAX258" s="594"/>
      <c r="LAY258" s="594"/>
      <c r="LAZ258" s="594"/>
      <c r="LBA258" s="594"/>
      <c r="LBB258" s="594"/>
      <c r="LBC258" s="594"/>
      <c r="LBD258" s="594"/>
      <c r="LBE258" s="594"/>
      <c r="LBF258" s="594"/>
      <c r="LBG258" s="594"/>
      <c r="LBH258" s="594"/>
      <c r="LBI258" s="594"/>
      <c r="LBJ258" s="594"/>
      <c r="LBK258" s="594"/>
      <c r="LBL258" s="594"/>
      <c r="LBM258" s="594"/>
      <c r="LBN258" s="594"/>
      <c r="LBO258" s="594"/>
      <c r="LBP258" s="594"/>
      <c r="LBQ258" s="594"/>
      <c r="LBR258" s="594"/>
      <c r="LBS258" s="594"/>
      <c r="LBT258" s="594"/>
      <c r="LBU258" s="594"/>
      <c r="LBV258" s="594"/>
      <c r="LBW258" s="594"/>
      <c r="LBX258" s="594"/>
      <c r="LBY258" s="594"/>
      <c r="LBZ258" s="594"/>
      <c r="LCA258" s="594"/>
      <c r="LCB258" s="594"/>
      <c r="LCC258" s="594"/>
      <c r="LCD258" s="594"/>
      <c r="LCE258" s="594"/>
      <c r="LCF258" s="594"/>
      <c r="LCG258" s="594"/>
      <c r="LCH258" s="594"/>
      <c r="LCI258" s="594"/>
      <c r="LCJ258" s="594"/>
      <c r="LCK258" s="594"/>
      <c r="LCL258" s="594"/>
      <c r="LCM258" s="594"/>
      <c r="LCN258" s="594"/>
      <c r="LCO258" s="594"/>
      <c r="LCP258" s="594"/>
      <c r="LCQ258" s="594"/>
      <c r="LCR258" s="594"/>
      <c r="LCS258" s="594"/>
      <c r="LCT258" s="594"/>
      <c r="LCU258" s="594"/>
      <c r="LCV258" s="594"/>
      <c r="LCW258" s="594"/>
      <c r="LCX258" s="594"/>
      <c r="LCY258" s="594"/>
      <c r="LCZ258" s="594"/>
      <c r="LDA258" s="594"/>
      <c r="LDB258" s="594"/>
      <c r="LDC258" s="594"/>
      <c r="LDD258" s="594"/>
      <c r="LDE258" s="594"/>
      <c r="LDF258" s="594"/>
      <c r="LDG258" s="594"/>
      <c r="LDH258" s="594"/>
      <c r="LDI258" s="594"/>
      <c r="LDJ258" s="594"/>
      <c r="LDK258" s="594"/>
      <c r="LDL258" s="594"/>
      <c r="LDM258" s="594"/>
      <c r="LDN258" s="594"/>
      <c r="LDO258" s="594"/>
      <c r="LDP258" s="594"/>
      <c r="LDQ258" s="594"/>
      <c r="LDR258" s="594"/>
      <c r="LDS258" s="594"/>
      <c r="LDT258" s="594"/>
      <c r="LDU258" s="594"/>
      <c r="LDV258" s="594"/>
      <c r="LDW258" s="594"/>
      <c r="LDX258" s="594"/>
      <c r="LDY258" s="594"/>
      <c r="LDZ258" s="594"/>
      <c r="LEA258" s="594"/>
      <c r="LEB258" s="594"/>
      <c r="LEC258" s="594"/>
      <c r="LED258" s="594"/>
      <c r="LEE258" s="594"/>
      <c r="LEF258" s="594"/>
      <c r="LEG258" s="594"/>
      <c r="LEH258" s="594"/>
      <c r="LEI258" s="594"/>
      <c r="LEJ258" s="594"/>
      <c r="LEK258" s="594"/>
      <c r="LEL258" s="594"/>
      <c r="LEM258" s="594"/>
      <c r="LEN258" s="594"/>
      <c r="LEO258" s="594"/>
      <c r="LEP258" s="594"/>
      <c r="LEQ258" s="594"/>
      <c r="LER258" s="594"/>
      <c r="LES258" s="594"/>
      <c r="LET258" s="594"/>
      <c r="LEU258" s="594"/>
      <c r="LEV258" s="594"/>
      <c r="LEW258" s="594"/>
      <c r="LEX258" s="594"/>
      <c r="LEY258" s="594"/>
      <c r="LEZ258" s="594"/>
      <c r="LFA258" s="594"/>
      <c r="LFB258" s="594"/>
      <c r="LFC258" s="594"/>
      <c r="LFD258" s="594"/>
      <c r="LFE258" s="594"/>
      <c r="LFF258" s="594"/>
      <c r="LFG258" s="594"/>
      <c r="LFH258" s="594"/>
      <c r="LFI258" s="594"/>
      <c r="LFJ258" s="594"/>
      <c r="LFK258" s="594"/>
      <c r="LFL258" s="594"/>
      <c r="LFM258" s="594"/>
      <c r="LFN258" s="594"/>
      <c r="LFO258" s="594"/>
      <c r="LFP258" s="594"/>
      <c r="LFQ258" s="594"/>
      <c r="LFR258" s="594"/>
      <c r="LFS258" s="594"/>
      <c r="LFT258" s="594"/>
      <c r="LFU258" s="594"/>
      <c r="LFV258" s="594"/>
      <c r="LFW258" s="594"/>
      <c r="LFX258" s="594"/>
      <c r="LFY258" s="594"/>
      <c r="LFZ258" s="594"/>
      <c r="LGA258" s="594"/>
      <c r="LGB258" s="594"/>
      <c r="LGC258" s="594"/>
      <c r="LGD258" s="594"/>
      <c r="LGE258" s="594"/>
      <c r="LGF258" s="594"/>
      <c r="LGG258" s="594"/>
      <c r="LGH258" s="594"/>
      <c r="LGI258" s="594"/>
      <c r="LGJ258" s="594"/>
      <c r="LGK258" s="594"/>
      <c r="LGL258" s="594"/>
      <c r="LGM258" s="594"/>
      <c r="LGN258" s="594"/>
      <c r="LGO258" s="594"/>
      <c r="LGP258" s="594"/>
      <c r="LGQ258" s="594"/>
      <c r="LGR258" s="594"/>
      <c r="LGS258" s="594"/>
      <c r="LGT258" s="594"/>
      <c r="LGU258" s="594"/>
      <c r="LGV258" s="594"/>
      <c r="LGW258" s="594"/>
      <c r="LGX258" s="594"/>
      <c r="LGY258" s="594"/>
      <c r="LGZ258" s="594"/>
      <c r="LHA258" s="594"/>
      <c r="LHB258" s="594"/>
      <c r="LHC258" s="594"/>
      <c r="LHD258" s="594"/>
      <c r="LHE258" s="594"/>
      <c r="LHF258" s="594"/>
      <c r="LHG258" s="594"/>
      <c r="LHH258" s="594"/>
      <c r="LHI258" s="594"/>
      <c r="LHJ258" s="594"/>
      <c r="LHK258" s="594"/>
      <c r="LHL258" s="594"/>
      <c r="LHM258" s="594"/>
      <c r="LHN258" s="594"/>
      <c r="LHO258" s="594"/>
      <c r="LHP258" s="594"/>
      <c r="LHQ258" s="594"/>
      <c r="LHR258" s="594"/>
      <c r="LHS258" s="594"/>
      <c r="LHT258" s="594"/>
      <c r="LHU258" s="594"/>
      <c r="LHV258" s="594"/>
      <c r="LHW258" s="594"/>
      <c r="LHX258" s="594"/>
      <c r="LHY258" s="594"/>
      <c r="LHZ258" s="594"/>
      <c r="LIA258" s="594"/>
      <c r="LIB258" s="594"/>
      <c r="LIC258" s="594"/>
      <c r="LID258" s="594"/>
      <c r="LIE258" s="594"/>
      <c r="LIF258" s="594"/>
      <c r="LIG258" s="594"/>
      <c r="LIH258" s="594"/>
      <c r="LII258" s="594"/>
      <c r="LIJ258" s="594"/>
      <c r="LIK258" s="594"/>
      <c r="LIL258" s="594"/>
      <c r="LIM258" s="594"/>
      <c r="LIN258" s="594"/>
      <c r="LIO258" s="594"/>
      <c r="LIP258" s="594"/>
      <c r="LIQ258" s="594"/>
      <c r="LIR258" s="594"/>
      <c r="LIS258" s="594"/>
      <c r="LIT258" s="594"/>
      <c r="LIU258" s="594"/>
      <c r="LIV258" s="594"/>
      <c r="LIW258" s="594"/>
      <c r="LIX258" s="594"/>
      <c r="LIY258" s="594"/>
      <c r="LIZ258" s="594"/>
      <c r="LJA258" s="594"/>
      <c r="LJB258" s="594"/>
      <c r="LJC258" s="594"/>
      <c r="LJD258" s="594"/>
      <c r="LJE258" s="594"/>
      <c r="LJF258" s="594"/>
      <c r="LJG258" s="594"/>
      <c r="LJH258" s="594"/>
      <c r="LJI258" s="594"/>
      <c r="LJJ258" s="594"/>
      <c r="LJK258" s="594"/>
      <c r="LJL258" s="594"/>
      <c r="LJM258" s="594"/>
      <c r="LJN258" s="594"/>
      <c r="LJO258" s="594"/>
      <c r="LJP258" s="594"/>
      <c r="LJQ258" s="594"/>
      <c r="LJR258" s="594"/>
      <c r="LJS258" s="594"/>
      <c r="LJT258" s="594"/>
      <c r="LJU258" s="594"/>
      <c r="LJV258" s="594"/>
      <c r="LJW258" s="594"/>
      <c r="LJX258" s="594"/>
      <c r="LJY258" s="594"/>
      <c r="LJZ258" s="594"/>
      <c r="LKA258" s="594"/>
      <c r="LKB258" s="594"/>
      <c r="LKC258" s="594"/>
      <c r="LKD258" s="594"/>
      <c r="LKE258" s="594"/>
      <c r="LKF258" s="594"/>
      <c r="LKG258" s="594"/>
      <c r="LKH258" s="594"/>
      <c r="LKI258" s="594"/>
      <c r="LKJ258" s="594"/>
      <c r="LKK258" s="594"/>
      <c r="LKL258" s="594"/>
      <c r="LKM258" s="594"/>
      <c r="LKN258" s="594"/>
      <c r="LKO258" s="594"/>
      <c r="LKP258" s="594"/>
      <c r="LKQ258" s="594"/>
      <c r="LKR258" s="594"/>
      <c r="LKS258" s="594"/>
      <c r="LKT258" s="594"/>
      <c r="LKU258" s="594"/>
      <c r="LKV258" s="594"/>
      <c r="LKW258" s="594"/>
      <c r="LKX258" s="594"/>
      <c r="LKY258" s="594"/>
      <c r="LKZ258" s="594"/>
      <c r="LLA258" s="594"/>
      <c r="LLB258" s="594"/>
      <c r="LLC258" s="594"/>
      <c r="LLD258" s="594"/>
      <c r="LLE258" s="594"/>
      <c r="LLF258" s="594"/>
      <c r="LLG258" s="594"/>
      <c r="LLH258" s="594"/>
      <c r="LLI258" s="594"/>
      <c r="LLJ258" s="594"/>
      <c r="LLK258" s="594"/>
      <c r="LLL258" s="594"/>
      <c r="LLM258" s="594"/>
      <c r="LLN258" s="594"/>
      <c r="LLO258" s="594"/>
      <c r="LLP258" s="594"/>
      <c r="LLQ258" s="594"/>
      <c r="LLR258" s="594"/>
      <c r="LLS258" s="594"/>
      <c r="LLT258" s="594"/>
      <c r="LLU258" s="594"/>
      <c r="LLV258" s="594"/>
      <c r="LLW258" s="594"/>
      <c r="LLX258" s="594"/>
      <c r="LLY258" s="594"/>
      <c r="LLZ258" s="594"/>
      <c r="LMA258" s="594"/>
      <c r="LMB258" s="594"/>
      <c r="LMC258" s="594"/>
      <c r="LMD258" s="594"/>
      <c r="LME258" s="594"/>
      <c r="LMF258" s="594"/>
      <c r="LMG258" s="594"/>
      <c r="LMH258" s="594"/>
      <c r="LMI258" s="594"/>
      <c r="LMJ258" s="594"/>
      <c r="LMK258" s="594"/>
      <c r="LML258" s="594"/>
      <c r="LMM258" s="594"/>
      <c r="LMN258" s="594"/>
      <c r="LMO258" s="594"/>
      <c r="LMP258" s="594"/>
      <c r="LMQ258" s="594"/>
      <c r="LMR258" s="594"/>
      <c r="LMS258" s="594"/>
      <c r="LMT258" s="594"/>
      <c r="LMU258" s="594"/>
      <c r="LMV258" s="594"/>
      <c r="LMW258" s="594"/>
      <c r="LMX258" s="594"/>
      <c r="LMY258" s="594"/>
      <c r="LMZ258" s="594"/>
      <c r="LNA258" s="594"/>
      <c r="LNB258" s="594"/>
      <c r="LNC258" s="594"/>
      <c r="LND258" s="594"/>
      <c r="LNE258" s="594"/>
      <c r="LNF258" s="594"/>
      <c r="LNG258" s="594"/>
      <c r="LNH258" s="594"/>
      <c r="LNI258" s="594"/>
      <c r="LNJ258" s="594"/>
      <c r="LNK258" s="594"/>
      <c r="LNL258" s="594"/>
      <c r="LNM258" s="594"/>
      <c r="LNN258" s="594"/>
      <c r="LNO258" s="594"/>
      <c r="LNP258" s="594"/>
      <c r="LNQ258" s="594"/>
      <c r="LNR258" s="594"/>
      <c r="LNS258" s="594"/>
      <c r="LNT258" s="594"/>
      <c r="LNU258" s="594"/>
      <c r="LNV258" s="594"/>
      <c r="LNW258" s="594"/>
      <c r="LNX258" s="594"/>
      <c r="LNY258" s="594"/>
      <c r="LNZ258" s="594"/>
      <c r="LOA258" s="594"/>
      <c r="LOB258" s="594"/>
      <c r="LOC258" s="594"/>
      <c r="LOD258" s="594"/>
      <c r="LOE258" s="594"/>
      <c r="LOF258" s="594"/>
      <c r="LOG258" s="594"/>
      <c r="LOH258" s="594"/>
      <c r="LOI258" s="594"/>
      <c r="LOJ258" s="594"/>
      <c r="LOK258" s="594"/>
      <c r="LOL258" s="594"/>
      <c r="LOM258" s="594"/>
      <c r="LON258" s="594"/>
      <c r="LOO258" s="594"/>
      <c r="LOP258" s="594"/>
      <c r="LOQ258" s="594"/>
      <c r="LOR258" s="594"/>
      <c r="LOS258" s="594"/>
      <c r="LOT258" s="594"/>
      <c r="LOU258" s="594"/>
      <c r="LOV258" s="594"/>
      <c r="LOW258" s="594"/>
      <c r="LOX258" s="594"/>
      <c r="LOY258" s="594"/>
      <c r="LOZ258" s="594"/>
      <c r="LPA258" s="594"/>
      <c r="LPB258" s="594"/>
      <c r="LPC258" s="594"/>
      <c r="LPD258" s="594"/>
      <c r="LPE258" s="594"/>
      <c r="LPF258" s="594"/>
      <c r="LPG258" s="594"/>
      <c r="LPH258" s="594"/>
      <c r="LPI258" s="594"/>
      <c r="LPJ258" s="594"/>
      <c r="LPK258" s="594"/>
      <c r="LPL258" s="594"/>
      <c r="LPM258" s="594"/>
      <c r="LPN258" s="594"/>
      <c r="LPO258" s="594"/>
      <c r="LPP258" s="594"/>
      <c r="LPQ258" s="594"/>
      <c r="LPR258" s="594"/>
      <c r="LPS258" s="594"/>
      <c r="LPT258" s="594"/>
      <c r="LPU258" s="594"/>
      <c r="LPV258" s="594"/>
      <c r="LPW258" s="594"/>
      <c r="LPX258" s="594"/>
      <c r="LPY258" s="594"/>
      <c r="LPZ258" s="594"/>
      <c r="LQA258" s="594"/>
      <c r="LQB258" s="594"/>
      <c r="LQC258" s="594"/>
      <c r="LQD258" s="594"/>
      <c r="LQE258" s="594"/>
      <c r="LQF258" s="594"/>
      <c r="LQG258" s="594"/>
      <c r="LQH258" s="594"/>
      <c r="LQI258" s="594"/>
      <c r="LQJ258" s="594"/>
      <c r="LQK258" s="594"/>
      <c r="LQL258" s="594"/>
      <c r="LQM258" s="594"/>
      <c r="LQN258" s="594"/>
      <c r="LQO258" s="594"/>
      <c r="LQP258" s="594"/>
      <c r="LQQ258" s="594"/>
      <c r="LQR258" s="594"/>
      <c r="LQS258" s="594"/>
      <c r="LQT258" s="594"/>
      <c r="LQU258" s="594"/>
      <c r="LQV258" s="594"/>
      <c r="LQW258" s="594"/>
      <c r="LQX258" s="594"/>
      <c r="LQY258" s="594"/>
      <c r="LQZ258" s="594"/>
      <c r="LRA258" s="594"/>
      <c r="LRB258" s="594"/>
      <c r="LRC258" s="594"/>
      <c r="LRD258" s="594"/>
      <c r="LRE258" s="594"/>
      <c r="LRF258" s="594"/>
      <c r="LRG258" s="594"/>
      <c r="LRH258" s="594"/>
      <c r="LRI258" s="594"/>
      <c r="LRJ258" s="594"/>
      <c r="LRK258" s="594"/>
      <c r="LRL258" s="594"/>
      <c r="LRM258" s="594"/>
      <c r="LRN258" s="594"/>
      <c r="LRO258" s="594"/>
      <c r="LRP258" s="594"/>
      <c r="LRQ258" s="594"/>
      <c r="LRR258" s="594"/>
      <c r="LRS258" s="594"/>
      <c r="LRT258" s="594"/>
      <c r="LRU258" s="594"/>
      <c r="LRV258" s="594"/>
      <c r="LRW258" s="594"/>
      <c r="LRX258" s="594"/>
      <c r="LRY258" s="594"/>
      <c r="LRZ258" s="594"/>
      <c r="LSA258" s="594"/>
      <c r="LSB258" s="594"/>
      <c r="LSC258" s="594"/>
      <c r="LSD258" s="594"/>
      <c r="LSE258" s="594"/>
      <c r="LSF258" s="594"/>
      <c r="LSG258" s="594"/>
      <c r="LSH258" s="594"/>
      <c r="LSI258" s="594"/>
      <c r="LSJ258" s="594"/>
      <c r="LSK258" s="594"/>
      <c r="LSL258" s="594"/>
      <c r="LSM258" s="594"/>
      <c r="LSN258" s="594"/>
      <c r="LSO258" s="594"/>
      <c r="LSP258" s="594"/>
      <c r="LSQ258" s="594"/>
      <c r="LSR258" s="594"/>
      <c r="LSS258" s="594"/>
      <c r="LST258" s="594"/>
      <c r="LSU258" s="594"/>
      <c r="LSV258" s="594"/>
      <c r="LSW258" s="594"/>
      <c r="LSX258" s="594"/>
      <c r="LSY258" s="594"/>
      <c r="LSZ258" s="594"/>
      <c r="LTA258" s="594"/>
      <c r="LTB258" s="594"/>
      <c r="LTC258" s="594"/>
      <c r="LTD258" s="594"/>
      <c r="LTE258" s="594"/>
      <c r="LTF258" s="594"/>
      <c r="LTG258" s="594"/>
      <c r="LTH258" s="594"/>
      <c r="LTI258" s="594"/>
      <c r="LTJ258" s="594"/>
      <c r="LTK258" s="594"/>
      <c r="LTL258" s="594"/>
      <c r="LTM258" s="594"/>
      <c r="LTN258" s="594"/>
      <c r="LTO258" s="594"/>
      <c r="LTP258" s="594"/>
      <c r="LTQ258" s="594"/>
      <c r="LTR258" s="594"/>
      <c r="LTS258" s="594"/>
      <c r="LTT258" s="594"/>
      <c r="LTU258" s="594"/>
      <c r="LTV258" s="594"/>
      <c r="LTW258" s="594"/>
      <c r="LTX258" s="594"/>
      <c r="LTY258" s="594"/>
      <c r="LTZ258" s="594"/>
      <c r="LUA258" s="594"/>
      <c r="LUB258" s="594"/>
      <c r="LUC258" s="594"/>
      <c r="LUD258" s="594"/>
      <c r="LUE258" s="594"/>
      <c r="LUF258" s="594"/>
      <c r="LUG258" s="594"/>
      <c r="LUH258" s="594"/>
      <c r="LUI258" s="594"/>
      <c r="LUJ258" s="594"/>
      <c r="LUK258" s="594"/>
      <c r="LUL258" s="594"/>
      <c r="LUM258" s="594"/>
      <c r="LUN258" s="594"/>
      <c r="LUO258" s="594"/>
      <c r="LUP258" s="594"/>
      <c r="LUQ258" s="594"/>
      <c r="LUR258" s="594"/>
      <c r="LUS258" s="594"/>
      <c r="LUT258" s="594"/>
      <c r="LUU258" s="594"/>
      <c r="LUV258" s="594"/>
      <c r="LUW258" s="594"/>
      <c r="LUX258" s="594"/>
      <c r="LUY258" s="594"/>
      <c r="LUZ258" s="594"/>
      <c r="LVA258" s="594"/>
      <c r="LVB258" s="594"/>
      <c r="LVC258" s="594"/>
      <c r="LVD258" s="594"/>
      <c r="LVE258" s="594"/>
      <c r="LVF258" s="594"/>
      <c r="LVG258" s="594"/>
      <c r="LVH258" s="594"/>
      <c r="LVI258" s="594"/>
      <c r="LVJ258" s="594"/>
      <c r="LVK258" s="594"/>
      <c r="LVL258" s="594"/>
      <c r="LVM258" s="594"/>
      <c r="LVN258" s="594"/>
      <c r="LVO258" s="594"/>
      <c r="LVP258" s="594"/>
      <c r="LVQ258" s="594"/>
      <c r="LVR258" s="594"/>
      <c r="LVS258" s="594"/>
      <c r="LVT258" s="594"/>
      <c r="LVU258" s="594"/>
      <c r="LVV258" s="594"/>
      <c r="LVW258" s="594"/>
      <c r="LVX258" s="594"/>
      <c r="LVY258" s="594"/>
      <c r="LVZ258" s="594"/>
      <c r="LWA258" s="594"/>
      <c r="LWB258" s="594"/>
      <c r="LWC258" s="594"/>
      <c r="LWD258" s="594"/>
      <c r="LWE258" s="594"/>
      <c r="LWF258" s="594"/>
      <c r="LWG258" s="594"/>
      <c r="LWH258" s="594"/>
      <c r="LWI258" s="594"/>
      <c r="LWJ258" s="594"/>
      <c r="LWK258" s="594"/>
      <c r="LWL258" s="594"/>
      <c r="LWM258" s="594"/>
      <c r="LWN258" s="594"/>
      <c r="LWO258" s="594"/>
      <c r="LWP258" s="594"/>
      <c r="LWQ258" s="594"/>
      <c r="LWR258" s="594"/>
      <c r="LWS258" s="594"/>
      <c r="LWT258" s="594"/>
      <c r="LWU258" s="594"/>
      <c r="LWV258" s="594"/>
      <c r="LWW258" s="594"/>
      <c r="LWX258" s="594"/>
      <c r="LWY258" s="594"/>
      <c r="LWZ258" s="594"/>
      <c r="LXA258" s="594"/>
      <c r="LXB258" s="594"/>
      <c r="LXC258" s="594"/>
      <c r="LXD258" s="594"/>
      <c r="LXE258" s="594"/>
      <c r="LXF258" s="594"/>
      <c r="LXG258" s="594"/>
      <c r="LXH258" s="594"/>
      <c r="LXI258" s="594"/>
      <c r="LXJ258" s="594"/>
      <c r="LXK258" s="594"/>
      <c r="LXL258" s="594"/>
      <c r="LXM258" s="594"/>
      <c r="LXN258" s="594"/>
      <c r="LXO258" s="594"/>
      <c r="LXP258" s="594"/>
      <c r="LXQ258" s="594"/>
      <c r="LXR258" s="594"/>
      <c r="LXS258" s="594"/>
      <c r="LXT258" s="594"/>
      <c r="LXU258" s="594"/>
      <c r="LXV258" s="594"/>
      <c r="LXW258" s="594"/>
      <c r="LXX258" s="594"/>
      <c r="LXY258" s="594"/>
      <c r="LXZ258" s="594"/>
      <c r="LYA258" s="594"/>
      <c r="LYB258" s="594"/>
      <c r="LYC258" s="594"/>
      <c r="LYD258" s="594"/>
      <c r="LYE258" s="594"/>
      <c r="LYF258" s="594"/>
      <c r="LYG258" s="594"/>
      <c r="LYH258" s="594"/>
      <c r="LYI258" s="594"/>
      <c r="LYJ258" s="594"/>
      <c r="LYK258" s="594"/>
      <c r="LYL258" s="594"/>
      <c r="LYM258" s="594"/>
      <c r="LYN258" s="594"/>
      <c r="LYO258" s="594"/>
      <c r="LYP258" s="594"/>
      <c r="LYQ258" s="594"/>
      <c r="LYR258" s="594"/>
      <c r="LYS258" s="594"/>
      <c r="LYT258" s="594"/>
      <c r="LYU258" s="594"/>
      <c r="LYV258" s="594"/>
      <c r="LYW258" s="594"/>
      <c r="LYX258" s="594"/>
      <c r="LYY258" s="594"/>
      <c r="LYZ258" s="594"/>
      <c r="LZA258" s="594"/>
      <c r="LZB258" s="594"/>
      <c r="LZC258" s="594"/>
      <c r="LZD258" s="594"/>
      <c r="LZE258" s="594"/>
      <c r="LZF258" s="594"/>
      <c r="LZG258" s="594"/>
      <c r="LZH258" s="594"/>
      <c r="LZI258" s="594"/>
      <c r="LZJ258" s="594"/>
      <c r="LZK258" s="594"/>
      <c r="LZL258" s="594"/>
      <c r="LZM258" s="594"/>
      <c r="LZN258" s="594"/>
      <c r="LZO258" s="594"/>
      <c r="LZP258" s="594"/>
      <c r="LZQ258" s="594"/>
      <c r="LZR258" s="594"/>
      <c r="LZS258" s="594"/>
      <c r="LZT258" s="594"/>
      <c r="LZU258" s="594"/>
      <c r="LZV258" s="594"/>
      <c r="LZW258" s="594"/>
      <c r="LZX258" s="594"/>
      <c r="LZY258" s="594"/>
      <c r="LZZ258" s="594"/>
      <c r="MAA258" s="594"/>
      <c r="MAB258" s="594"/>
      <c r="MAC258" s="594"/>
      <c r="MAD258" s="594"/>
      <c r="MAE258" s="594"/>
      <c r="MAF258" s="594"/>
      <c r="MAG258" s="594"/>
      <c r="MAH258" s="594"/>
      <c r="MAI258" s="594"/>
      <c r="MAJ258" s="594"/>
      <c r="MAK258" s="594"/>
      <c r="MAL258" s="594"/>
      <c r="MAM258" s="594"/>
      <c r="MAN258" s="594"/>
      <c r="MAO258" s="594"/>
      <c r="MAP258" s="594"/>
      <c r="MAQ258" s="594"/>
      <c r="MAR258" s="594"/>
      <c r="MAS258" s="594"/>
      <c r="MAT258" s="594"/>
      <c r="MAU258" s="594"/>
      <c r="MAV258" s="594"/>
      <c r="MAW258" s="594"/>
      <c r="MAX258" s="594"/>
      <c r="MAY258" s="594"/>
      <c r="MAZ258" s="594"/>
      <c r="MBA258" s="594"/>
      <c r="MBB258" s="594"/>
      <c r="MBC258" s="594"/>
      <c r="MBD258" s="594"/>
      <c r="MBE258" s="594"/>
      <c r="MBF258" s="594"/>
      <c r="MBG258" s="594"/>
      <c r="MBH258" s="594"/>
      <c r="MBI258" s="594"/>
      <c r="MBJ258" s="594"/>
      <c r="MBK258" s="594"/>
      <c r="MBL258" s="594"/>
      <c r="MBM258" s="594"/>
      <c r="MBN258" s="594"/>
      <c r="MBO258" s="594"/>
      <c r="MBP258" s="594"/>
      <c r="MBQ258" s="594"/>
      <c r="MBR258" s="594"/>
      <c r="MBS258" s="594"/>
      <c r="MBT258" s="594"/>
      <c r="MBU258" s="594"/>
      <c r="MBV258" s="594"/>
      <c r="MBW258" s="594"/>
      <c r="MBX258" s="594"/>
      <c r="MBY258" s="594"/>
      <c r="MBZ258" s="594"/>
      <c r="MCA258" s="594"/>
      <c r="MCB258" s="594"/>
      <c r="MCC258" s="594"/>
      <c r="MCD258" s="594"/>
      <c r="MCE258" s="594"/>
      <c r="MCF258" s="594"/>
      <c r="MCG258" s="594"/>
      <c r="MCH258" s="594"/>
      <c r="MCI258" s="594"/>
      <c r="MCJ258" s="594"/>
      <c r="MCK258" s="594"/>
      <c r="MCL258" s="594"/>
      <c r="MCM258" s="594"/>
      <c r="MCN258" s="594"/>
      <c r="MCO258" s="594"/>
      <c r="MCP258" s="594"/>
      <c r="MCQ258" s="594"/>
      <c r="MCR258" s="594"/>
      <c r="MCS258" s="594"/>
      <c r="MCT258" s="594"/>
      <c r="MCU258" s="594"/>
      <c r="MCV258" s="594"/>
      <c r="MCW258" s="594"/>
      <c r="MCX258" s="594"/>
      <c r="MCY258" s="594"/>
      <c r="MCZ258" s="594"/>
      <c r="MDA258" s="594"/>
      <c r="MDB258" s="594"/>
      <c r="MDC258" s="594"/>
      <c r="MDD258" s="594"/>
      <c r="MDE258" s="594"/>
      <c r="MDF258" s="594"/>
      <c r="MDG258" s="594"/>
      <c r="MDH258" s="594"/>
      <c r="MDI258" s="594"/>
      <c r="MDJ258" s="594"/>
      <c r="MDK258" s="594"/>
      <c r="MDL258" s="594"/>
      <c r="MDM258" s="594"/>
      <c r="MDN258" s="594"/>
      <c r="MDO258" s="594"/>
      <c r="MDP258" s="594"/>
      <c r="MDQ258" s="594"/>
      <c r="MDR258" s="594"/>
      <c r="MDS258" s="594"/>
      <c r="MDT258" s="594"/>
      <c r="MDU258" s="594"/>
      <c r="MDV258" s="594"/>
      <c r="MDW258" s="594"/>
      <c r="MDX258" s="594"/>
      <c r="MDY258" s="594"/>
      <c r="MDZ258" s="594"/>
      <c r="MEA258" s="594"/>
      <c r="MEB258" s="594"/>
      <c r="MEC258" s="594"/>
      <c r="MED258" s="594"/>
      <c r="MEE258" s="594"/>
      <c r="MEF258" s="594"/>
      <c r="MEG258" s="594"/>
      <c r="MEH258" s="594"/>
      <c r="MEI258" s="594"/>
      <c r="MEJ258" s="594"/>
      <c r="MEK258" s="594"/>
      <c r="MEL258" s="594"/>
      <c r="MEM258" s="594"/>
      <c r="MEN258" s="594"/>
      <c r="MEO258" s="594"/>
      <c r="MEP258" s="594"/>
      <c r="MEQ258" s="594"/>
      <c r="MER258" s="594"/>
      <c r="MES258" s="594"/>
      <c r="MET258" s="594"/>
      <c r="MEU258" s="594"/>
      <c r="MEV258" s="594"/>
      <c r="MEW258" s="594"/>
      <c r="MEX258" s="594"/>
      <c r="MEY258" s="594"/>
      <c r="MEZ258" s="594"/>
      <c r="MFA258" s="594"/>
      <c r="MFB258" s="594"/>
      <c r="MFC258" s="594"/>
      <c r="MFD258" s="594"/>
      <c r="MFE258" s="594"/>
      <c r="MFF258" s="594"/>
      <c r="MFG258" s="594"/>
      <c r="MFH258" s="594"/>
      <c r="MFI258" s="594"/>
      <c r="MFJ258" s="594"/>
      <c r="MFK258" s="594"/>
      <c r="MFL258" s="594"/>
      <c r="MFM258" s="594"/>
      <c r="MFN258" s="594"/>
      <c r="MFO258" s="594"/>
      <c r="MFP258" s="594"/>
      <c r="MFQ258" s="594"/>
      <c r="MFR258" s="594"/>
      <c r="MFS258" s="594"/>
      <c r="MFT258" s="594"/>
      <c r="MFU258" s="594"/>
      <c r="MFV258" s="594"/>
      <c r="MFW258" s="594"/>
      <c r="MFX258" s="594"/>
      <c r="MFY258" s="594"/>
      <c r="MFZ258" s="594"/>
      <c r="MGA258" s="594"/>
      <c r="MGB258" s="594"/>
      <c r="MGC258" s="594"/>
      <c r="MGD258" s="594"/>
      <c r="MGE258" s="594"/>
      <c r="MGF258" s="594"/>
      <c r="MGG258" s="594"/>
      <c r="MGH258" s="594"/>
      <c r="MGI258" s="594"/>
      <c r="MGJ258" s="594"/>
      <c r="MGK258" s="594"/>
      <c r="MGL258" s="594"/>
      <c r="MGM258" s="594"/>
      <c r="MGN258" s="594"/>
      <c r="MGO258" s="594"/>
      <c r="MGP258" s="594"/>
      <c r="MGQ258" s="594"/>
      <c r="MGR258" s="594"/>
      <c r="MGS258" s="594"/>
      <c r="MGT258" s="594"/>
      <c r="MGU258" s="594"/>
      <c r="MGV258" s="594"/>
      <c r="MGW258" s="594"/>
      <c r="MGX258" s="594"/>
      <c r="MGY258" s="594"/>
      <c r="MGZ258" s="594"/>
      <c r="MHA258" s="594"/>
      <c r="MHB258" s="594"/>
      <c r="MHC258" s="594"/>
      <c r="MHD258" s="594"/>
      <c r="MHE258" s="594"/>
      <c r="MHF258" s="594"/>
      <c r="MHG258" s="594"/>
      <c r="MHH258" s="594"/>
      <c r="MHI258" s="594"/>
      <c r="MHJ258" s="594"/>
      <c r="MHK258" s="594"/>
      <c r="MHL258" s="594"/>
      <c r="MHM258" s="594"/>
      <c r="MHN258" s="594"/>
      <c r="MHO258" s="594"/>
      <c r="MHP258" s="594"/>
      <c r="MHQ258" s="594"/>
      <c r="MHR258" s="594"/>
      <c r="MHS258" s="594"/>
      <c r="MHT258" s="594"/>
      <c r="MHU258" s="594"/>
      <c r="MHV258" s="594"/>
      <c r="MHW258" s="594"/>
      <c r="MHX258" s="594"/>
      <c r="MHY258" s="594"/>
      <c r="MHZ258" s="594"/>
      <c r="MIA258" s="594"/>
      <c r="MIB258" s="594"/>
      <c r="MIC258" s="594"/>
      <c r="MID258" s="594"/>
      <c r="MIE258" s="594"/>
      <c r="MIF258" s="594"/>
      <c r="MIG258" s="594"/>
      <c r="MIH258" s="594"/>
      <c r="MII258" s="594"/>
      <c r="MIJ258" s="594"/>
      <c r="MIK258" s="594"/>
      <c r="MIL258" s="594"/>
      <c r="MIM258" s="594"/>
      <c r="MIN258" s="594"/>
      <c r="MIO258" s="594"/>
      <c r="MIP258" s="594"/>
      <c r="MIQ258" s="594"/>
      <c r="MIR258" s="594"/>
      <c r="MIS258" s="594"/>
      <c r="MIT258" s="594"/>
      <c r="MIU258" s="594"/>
      <c r="MIV258" s="594"/>
      <c r="MIW258" s="594"/>
      <c r="MIX258" s="594"/>
      <c r="MIY258" s="594"/>
      <c r="MIZ258" s="594"/>
      <c r="MJA258" s="594"/>
      <c r="MJB258" s="594"/>
      <c r="MJC258" s="594"/>
      <c r="MJD258" s="594"/>
      <c r="MJE258" s="594"/>
      <c r="MJF258" s="594"/>
      <c r="MJG258" s="594"/>
      <c r="MJH258" s="594"/>
      <c r="MJI258" s="594"/>
      <c r="MJJ258" s="594"/>
      <c r="MJK258" s="594"/>
      <c r="MJL258" s="594"/>
      <c r="MJM258" s="594"/>
      <c r="MJN258" s="594"/>
      <c r="MJO258" s="594"/>
      <c r="MJP258" s="594"/>
      <c r="MJQ258" s="594"/>
      <c r="MJR258" s="594"/>
      <c r="MJS258" s="594"/>
      <c r="MJT258" s="594"/>
      <c r="MJU258" s="594"/>
      <c r="MJV258" s="594"/>
      <c r="MJW258" s="594"/>
      <c r="MJX258" s="594"/>
      <c r="MJY258" s="594"/>
      <c r="MJZ258" s="594"/>
      <c r="MKA258" s="594"/>
      <c r="MKB258" s="594"/>
      <c r="MKC258" s="594"/>
      <c r="MKD258" s="594"/>
      <c r="MKE258" s="594"/>
      <c r="MKF258" s="594"/>
      <c r="MKG258" s="594"/>
      <c r="MKH258" s="594"/>
      <c r="MKI258" s="594"/>
      <c r="MKJ258" s="594"/>
      <c r="MKK258" s="594"/>
      <c r="MKL258" s="594"/>
      <c r="MKM258" s="594"/>
      <c r="MKN258" s="594"/>
      <c r="MKO258" s="594"/>
      <c r="MKP258" s="594"/>
      <c r="MKQ258" s="594"/>
      <c r="MKR258" s="594"/>
      <c r="MKS258" s="594"/>
      <c r="MKT258" s="594"/>
      <c r="MKU258" s="594"/>
      <c r="MKV258" s="594"/>
      <c r="MKW258" s="594"/>
      <c r="MKX258" s="594"/>
      <c r="MKY258" s="594"/>
      <c r="MKZ258" s="594"/>
      <c r="MLA258" s="594"/>
      <c r="MLB258" s="594"/>
      <c r="MLC258" s="594"/>
      <c r="MLD258" s="594"/>
      <c r="MLE258" s="594"/>
      <c r="MLF258" s="594"/>
      <c r="MLG258" s="594"/>
      <c r="MLH258" s="594"/>
      <c r="MLI258" s="594"/>
      <c r="MLJ258" s="594"/>
      <c r="MLK258" s="594"/>
      <c r="MLL258" s="594"/>
      <c r="MLM258" s="594"/>
      <c r="MLN258" s="594"/>
      <c r="MLO258" s="594"/>
      <c r="MLP258" s="594"/>
      <c r="MLQ258" s="594"/>
      <c r="MLR258" s="594"/>
      <c r="MLS258" s="594"/>
      <c r="MLT258" s="594"/>
      <c r="MLU258" s="594"/>
      <c r="MLV258" s="594"/>
      <c r="MLW258" s="594"/>
      <c r="MLX258" s="594"/>
      <c r="MLY258" s="594"/>
      <c r="MLZ258" s="594"/>
      <c r="MMA258" s="594"/>
      <c r="MMB258" s="594"/>
      <c r="MMC258" s="594"/>
      <c r="MMD258" s="594"/>
      <c r="MME258" s="594"/>
      <c r="MMF258" s="594"/>
      <c r="MMG258" s="594"/>
      <c r="MMH258" s="594"/>
      <c r="MMI258" s="594"/>
      <c r="MMJ258" s="594"/>
      <c r="MMK258" s="594"/>
      <c r="MML258" s="594"/>
      <c r="MMM258" s="594"/>
      <c r="MMN258" s="594"/>
      <c r="MMO258" s="594"/>
      <c r="MMP258" s="594"/>
      <c r="MMQ258" s="594"/>
      <c r="MMR258" s="594"/>
      <c r="MMS258" s="594"/>
      <c r="MMT258" s="594"/>
      <c r="MMU258" s="594"/>
      <c r="MMV258" s="594"/>
      <c r="MMW258" s="594"/>
      <c r="MMX258" s="594"/>
      <c r="MMY258" s="594"/>
      <c r="MMZ258" s="594"/>
      <c r="MNA258" s="594"/>
      <c r="MNB258" s="594"/>
      <c r="MNC258" s="594"/>
      <c r="MND258" s="594"/>
      <c r="MNE258" s="594"/>
      <c r="MNF258" s="594"/>
      <c r="MNG258" s="594"/>
      <c r="MNH258" s="594"/>
      <c r="MNI258" s="594"/>
      <c r="MNJ258" s="594"/>
      <c r="MNK258" s="594"/>
      <c r="MNL258" s="594"/>
      <c r="MNM258" s="594"/>
      <c r="MNN258" s="594"/>
      <c r="MNO258" s="594"/>
      <c r="MNP258" s="594"/>
      <c r="MNQ258" s="594"/>
      <c r="MNR258" s="594"/>
      <c r="MNS258" s="594"/>
      <c r="MNT258" s="594"/>
      <c r="MNU258" s="594"/>
      <c r="MNV258" s="594"/>
      <c r="MNW258" s="594"/>
      <c r="MNX258" s="594"/>
      <c r="MNY258" s="594"/>
      <c r="MNZ258" s="594"/>
      <c r="MOA258" s="594"/>
      <c r="MOB258" s="594"/>
      <c r="MOC258" s="594"/>
      <c r="MOD258" s="594"/>
      <c r="MOE258" s="594"/>
      <c r="MOF258" s="594"/>
      <c r="MOG258" s="594"/>
      <c r="MOH258" s="594"/>
      <c r="MOI258" s="594"/>
      <c r="MOJ258" s="594"/>
      <c r="MOK258" s="594"/>
      <c r="MOL258" s="594"/>
      <c r="MOM258" s="594"/>
      <c r="MON258" s="594"/>
      <c r="MOO258" s="594"/>
      <c r="MOP258" s="594"/>
      <c r="MOQ258" s="594"/>
      <c r="MOR258" s="594"/>
      <c r="MOS258" s="594"/>
      <c r="MOT258" s="594"/>
      <c r="MOU258" s="594"/>
      <c r="MOV258" s="594"/>
      <c r="MOW258" s="594"/>
      <c r="MOX258" s="594"/>
      <c r="MOY258" s="594"/>
      <c r="MOZ258" s="594"/>
      <c r="MPA258" s="594"/>
      <c r="MPB258" s="594"/>
      <c r="MPC258" s="594"/>
      <c r="MPD258" s="594"/>
      <c r="MPE258" s="594"/>
      <c r="MPF258" s="594"/>
      <c r="MPG258" s="594"/>
      <c r="MPH258" s="594"/>
      <c r="MPI258" s="594"/>
      <c r="MPJ258" s="594"/>
      <c r="MPK258" s="594"/>
      <c r="MPL258" s="594"/>
      <c r="MPM258" s="594"/>
      <c r="MPN258" s="594"/>
      <c r="MPO258" s="594"/>
      <c r="MPP258" s="594"/>
      <c r="MPQ258" s="594"/>
      <c r="MPR258" s="594"/>
      <c r="MPS258" s="594"/>
      <c r="MPT258" s="594"/>
      <c r="MPU258" s="594"/>
      <c r="MPV258" s="594"/>
      <c r="MPW258" s="594"/>
      <c r="MPX258" s="594"/>
      <c r="MPY258" s="594"/>
      <c r="MPZ258" s="594"/>
      <c r="MQA258" s="594"/>
      <c r="MQB258" s="594"/>
      <c r="MQC258" s="594"/>
      <c r="MQD258" s="594"/>
      <c r="MQE258" s="594"/>
      <c r="MQF258" s="594"/>
      <c r="MQG258" s="594"/>
      <c r="MQH258" s="594"/>
      <c r="MQI258" s="594"/>
      <c r="MQJ258" s="594"/>
      <c r="MQK258" s="594"/>
      <c r="MQL258" s="594"/>
      <c r="MQM258" s="594"/>
      <c r="MQN258" s="594"/>
      <c r="MQO258" s="594"/>
      <c r="MQP258" s="594"/>
      <c r="MQQ258" s="594"/>
      <c r="MQR258" s="594"/>
      <c r="MQS258" s="594"/>
      <c r="MQT258" s="594"/>
      <c r="MQU258" s="594"/>
      <c r="MQV258" s="594"/>
      <c r="MQW258" s="594"/>
      <c r="MQX258" s="594"/>
      <c r="MQY258" s="594"/>
      <c r="MQZ258" s="594"/>
      <c r="MRA258" s="594"/>
      <c r="MRB258" s="594"/>
      <c r="MRC258" s="594"/>
      <c r="MRD258" s="594"/>
      <c r="MRE258" s="594"/>
      <c r="MRF258" s="594"/>
      <c r="MRG258" s="594"/>
      <c r="MRH258" s="594"/>
      <c r="MRI258" s="594"/>
      <c r="MRJ258" s="594"/>
      <c r="MRK258" s="594"/>
      <c r="MRL258" s="594"/>
      <c r="MRM258" s="594"/>
      <c r="MRN258" s="594"/>
      <c r="MRO258" s="594"/>
      <c r="MRP258" s="594"/>
      <c r="MRQ258" s="594"/>
      <c r="MRR258" s="594"/>
      <c r="MRS258" s="594"/>
      <c r="MRT258" s="594"/>
      <c r="MRU258" s="594"/>
      <c r="MRV258" s="594"/>
      <c r="MRW258" s="594"/>
      <c r="MRX258" s="594"/>
      <c r="MRY258" s="594"/>
      <c r="MRZ258" s="594"/>
      <c r="MSA258" s="594"/>
      <c r="MSB258" s="594"/>
      <c r="MSC258" s="594"/>
      <c r="MSD258" s="594"/>
      <c r="MSE258" s="594"/>
      <c r="MSF258" s="594"/>
      <c r="MSG258" s="594"/>
      <c r="MSH258" s="594"/>
      <c r="MSI258" s="594"/>
      <c r="MSJ258" s="594"/>
      <c r="MSK258" s="594"/>
      <c r="MSL258" s="594"/>
      <c r="MSM258" s="594"/>
      <c r="MSN258" s="594"/>
      <c r="MSO258" s="594"/>
      <c r="MSP258" s="594"/>
      <c r="MSQ258" s="594"/>
      <c r="MSR258" s="594"/>
      <c r="MSS258" s="594"/>
      <c r="MST258" s="594"/>
      <c r="MSU258" s="594"/>
      <c r="MSV258" s="594"/>
      <c r="MSW258" s="594"/>
      <c r="MSX258" s="594"/>
      <c r="MSY258" s="594"/>
      <c r="MSZ258" s="594"/>
      <c r="MTA258" s="594"/>
      <c r="MTB258" s="594"/>
      <c r="MTC258" s="594"/>
      <c r="MTD258" s="594"/>
      <c r="MTE258" s="594"/>
      <c r="MTF258" s="594"/>
      <c r="MTG258" s="594"/>
      <c r="MTH258" s="594"/>
      <c r="MTI258" s="594"/>
      <c r="MTJ258" s="594"/>
      <c r="MTK258" s="594"/>
      <c r="MTL258" s="594"/>
      <c r="MTM258" s="594"/>
      <c r="MTN258" s="594"/>
      <c r="MTO258" s="594"/>
      <c r="MTP258" s="594"/>
      <c r="MTQ258" s="594"/>
      <c r="MTR258" s="594"/>
      <c r="MTS258" s="594"/>
      <c r="MTT258" s="594"/>
      <c r="MTU258" s="594"/>
      <c r="MTV258" s="594"/>
      <c r="MTW258" s="594"/>
      <c r="MTX258" s="594"/>
      <c r="MTY258" s="594"/>
      <c r="MTZ258" s="594"/>
      <c r="MUA258" s="594"/>
      <c r="MUB258" s="594"/>
      <c r="MUC258" s="594"/>
      <c r="MUD258" s="594"/>
      <c r="MUE258" s="594"/>
      <c r="MUF258" s="594"/>
      <c r="MUG258" s="594"/>
      <c r="MUH258" s="594"/>
      <c r="MUI258" s="594"/>
      <c r="MUJ258" s="594"/>
      <c r="MUK258" s="594"/>
      <c r="MUL258" s="594"/>
      <c r="MUM258" s="594"/>
      <c r="MUN258" s="594"/>
      <c r="MUO258" s="594"/>
      <c r="MUP258" s="594"/>
      <c r="MUQ258" s="594"/>
      <c r="MUR258" s="594"/>
      <c r="MUS258" s="594"/>
      <c r="MUT258" s="594"/>
      <c r="MUU258" s="594"/>
      <c r="MUV258" s="594"/>
      <c r="MUW258" s="594"/>
      <c r="MUX258" s="594"/>
      <c r="MUY258" s="594"/>
      <c r="MUZ258" s="594"/>
      <c r="MVA258" s="594"/>
      <c r="MVB258" s="594"/>
      <c r="MVC258" s="594"/>
      <c r="MVD258" s="594"/>
      <c r="MVE258" s="594"/>
      <c r="MVF258" s="594"/>
      <c r="MVG258" s="594"/>
      <c r="MVH258" s="594"/>
      <c r="MVI258" s="594"/>
      <c r="MVJ258" s="594"/>
      <c r="MVK258" s="594"/>
      <c r="MVL258" s="594"/>
      <c r="MVM258" s="594"/>
      <c r="MVN258" s="594"/>
      <c r="MVO258" s="594"/>
      <c r="MVP258" s="594"/>
      <c r="MVQ258" s="594"/>
      <c r="MVR258" s="594"/>
      <c r="MVS258" s="594"/>
      <c r="MVT258" s="594"/>
      <c r="MVU258" s="594"/>
      <c r="MVV258" s="594"/>
      <c r="MVW258" s="594"/>
      <c r="MVX258" s="594"/>
      <c r="MVY258" s="594"/>
      <c r="MVZ258" s="594"/>
      <c r="MWA258" s="594"/>
      <c r="MWB258" s="594"/>
      <c r="MWC258" s="594"/>
      <c r="MWD258" s="594"/>
      <c r="MWE258" s="594"/>
      <c r="MWF258" s="594"/>
      <c r="MWG258" s="594"/>
      <c r="MWH258" s="594"/>
      <c r="MWI258" s="594"/>
      <c r="MWJ258" s="594"/>
      <c r="MWK258" s="594"/>
      <c r="MWL258" s="594"/>
      <c r="MWM258" s="594"/>
      <c r="MWN258" s="594"/>
      <c r="MWO258" s="594"/>
      <c r="MWP258" s="594"/>
      <c r="MWQ258" s="594"/>
      <c r="MWR258" s="594"/>
      <c r="MWS258" s="594"/>
      <c r="MWT258" s="594"/>
      <c r="MWU258" s="594"/>
      <c r="MWV258" s="594"/>
      <c r="MWW258" s="594"/>
      <c r="MWX258" s="594"/>
      <c r="MWY258" s="594"/>
      <c r="MWZ258" s="594"/>
      <c r="MXA258" s="594"/>
      <c r="MXB258" s="594"/>
      <c r="MXC258" s="594"/>
      <c r="MXD258" s="594"/>
      <c r="MXE258" s="594"/>
      <c r="MXF258" s="594"/>
      <c r="MXG258" s="594"/>
      <c r="MXH258" s="594"/>
      <c r="MXI258" s="594"/>
      <c r="MXJ258" s="594"/>
      <c r="MXK258" s="594"/>
      <c r="MXL258" s="594"/>
      <c r="MXM258" s="594"/>
      <c r="MXN258" s="594"/>
      <c r="MXO258" s="594"/>
      <c r="MXP258" s="594"/>
      <c r="MXQ258" s="594"/>
      <c r="MXR258" s="594"/>
      <c r="MXS258" s="594"/>
      <c r="MXT258" s="594"/>
      <c r="MXU258" s="594"/>
      <c r="MXV258" s="594"/>
      <c r="MXW258" s="594"/>
      <c r="MXX258" s="594"/>
      <c r="MXY258" s="594"/>
      <c r="MXZ258" s="594"/>
      <c r="MYA258" s="594"/>
      <c r="MYB258" s="594"/>
      <c r="MYC258" s="594"/>
      <c r="MYD258" s="594"/>
      <c r="MYE258" s="594"/>
      <c r="MYF258" s="594"/>
      <c r="MYG258" s="594"/>
      <c r="MYH258" s="594"/>
      <c r="MYI258" s="594"/>
      <c r="MYJ258" s="594"/>
      <c r="MYK258" s="594"/>
      <c r="MYL258" s="594"/>
      <c r="MYM258" s="594"/>
      <c r="MYN258" s="594"/>
      <c r="MYO258" s="594"/>
      <c r="MYP258" s="594"/>
      <c r="MYQ258" s="594"/>
      <c r="MYR258" s="594"/>
      <c r="MYS258" s="594"/>
      <c r="MYT258" s="594"/>
      <c r="MYU258" s="594"/>
      <c r="MYV258" s="594"/>
      <c r="MYW258" s="594"/>
      <c r="MYX258" s="594"/>
      <c r="MYY258" s="594"/>
      <c r="MYZ258" s="594"/>
      <c r="MZA258" s="594"/>
      <c r="MZB258" s="594"/>
      <c r="MZC258" s="594"/>
      <c r="MZD258" s="594"/>
      <c r="MZE258" s="594"/>
      <c r="MZF258" s="594"/>
      <c r="MZG258" s="594"/>
      <c r="MZH258" s="594"/>
      <c r="MZI258" s="594"/>
      <c r="MZJ258" s="594"/>
      <c r="MZK258" s="594"/>
      <c r="MZL258" s="594"/>
      <c r="MZM258" s="594"/>
      <c r="MZN258" s="594"/>
      <c r="MZO258" s="594"/>
      <c r="MZP258" s="594"/>
      <c r="MZQ258" s="594"/>
      <c r="MZR258" s="594"/>
      <c r="MZS258" s="594"/>
      <c r="MZT258" s="594"/>
      <c r="MZU258" s="594"/>
      <c r="MZV258" s="594"/>
      <c r="MZW258" s="594"/>
      <c r="MZX258" s="594"/>
      <c r="MZY258" s="594"/>
      <c r="MZZ258" s="594"/>
      <c r="NAA258" s="594"/>
      <c r="NAB258" s="594"/>
      <c r="NAC258" s="594"/>
      <c r="NAD258" s="594"/>
      <c r="NAE258" s="594"/>
      <c r="NAF258" s="594"/>
      <c r="NAG258" s="594"/>
      <c r="NAH258" s="594"/>
      <c r="NAI258" s="594"/>
      <c r="NAJ258" s="594"/>
      <c r="NAK258" s="594"/>
      <c r="NAL258" s="594"/>
      <c r="NAM258" s="594"/>
      <c r="NAN258" s="594"/>
      <c r="NAO258" s="594"/>
      <c r="NAP258" s="594"/>
      <c r="NAQ258" s="594"/>
      <c r="NAR258" s="594"/>
      <c r="NAS258" s="594"/>
      <c r="NAT258" s="594"/>
      <c r="NAU258" s="594"/>
      <c r="NAV258" s="594"/>
      <c r="NAW258" s="594"/>
      <c r="NAX258" s="594"/>
      <c r="NAY258" s="594"/>
      <c r="NAZ258" s="594"/>
      <c r="NBA258" s="594"/>
      <c r="NBB258" s="594"/>
      <c r="NBC258" s="594"/>
      <c r="NBD258" s="594"/>
      <c r="NBE258" s="594"/>
      <c r="NBF258" s="594"/>
      <c r="NBG258" s="594"/>
      <c r="NBH258" s="594"/>
      <c r="NBI258" s="594"/>
      <c r="NBJ258" s="594"/>
      <c r="NBK258" s="594"/>
      <c r="NBL258" s="594"/>
      <c r="NBM258" s="594"/>
      <c r="NBN258" s="594"/>
      <c r="NBO258" s="594"/>
      <c r="NBP258" s="594"/>
      <c r="NBQ258" s="594"/>
      <c r="NBR258" s="594"/>
      <c r="NBS258" s="594"/>
      <c r="NBT258" s="594"/>
      <c r="NBU258" s="594"/>
      <c r="NBV258" s="594"/>
      <c r="NBW258" s="594"/>
      <c r="NBX258" s="594"/>
      <c r="NBY258" s="594"/>
      <c r="NBZ258" s="594"/>
      <c r="NCA258" s="594"/>
      <c r="NCB258" s="594"/>
      <c r="NCC258" s="594"/>
      <c r="NCD258" s="594"/>
      <c r="NCE258" s="594"/>
      <c r="NCF258" s="594"/>
      <c r="NCG258" s="594"/>
      <c r="NCH258" s="594"/>
      <c r="NCI258" s="594"/>
      <c r="NCJ258" s="594"/>
      <c r="NCK258" s="594"/>
      <c r="NCL258" s="594"/>
      <c r="NCM258" s="594"/>
      <c r="NCN258" s="594"/>
      <c r="NCO258" s="594"/>
      <c r="NCP258" s="594"/>
      <c r="NCQ258" s="594"/>
      <c r="NCR258" s="594"/>
      <c r="NCS258" s="594"/>
      <c r="NCT258" s="594"/>
      <c r="NCU258" s="594"/>
      <c r="NCV258" s="594"/>
      <c r="NCW258" s="594"/>
      <c r="NCX258" s="594"/>
      <c r="NCY258" s="594"/>
      <c r="NCZ258" s="594"/>
      <c r="NDA258" s="594"/>
      <c r="NDB258" s="594"/>
      <c r="NDC258" s="594"/>
      <c r="NDD258" s="594"/>
      <c r="NDE258" s="594"/>
      <c r="NDF258" s="594"/>
      <c r="NDG258" s="594"/>
      <c r="NDH258" s="594"/>
      <c r="NDI258" s="594"/>
      <c r="NDJ258" s="594"/>
      <c r="NDK258" s="594"/>
      <c r="NDL258" s="594"/>
      <c r="NDM258" s="594"/>
      <c r="NDN258" s="594"/>
      <c r="NDO258" s="594"/>
      <c r="NDP258" s="594"/>
      <c r="NDQ258" s="594"/>
      <c r="NDR258" s="594"/>
      <c r="NDS258" s="594"/>
      <c r="NDT258" s="594"/>
      <c r="NDU258" s="594"/>
      <c r="NDV258" s="594"/>
      <c r="NDW258" s="594"/>
      <c r="NDX258" s="594"/>
      <c r="NDY258" s="594"/>
      <c r="NDZ258" s="594"/>
      <c r="NEA258" s="594"/>
      <c r="NEB258" s="594"/>
      <c r="NEC258" s="594"/>
      <c r="NED258" s="594"/>
      <c r="NEE258" s="594"/>
      <c r="NEF258" s="594"/>
      <c r="NEG258" s="594"/>
      <c r="NEH258" s="594"/>
      <c r="NEI258" s="594"/>
      <c r="NEJ258" s="594"/>
      <c r="NEK258" s="594"/>
      <c r="NEL258" s="594"/>
      <c r="NEM258" s="594"/>
      <c r="NEN258" s="594"/>
      <c r="NEO258" s="594"/>
      <c r="NEP258" s="594"/>
      <c r="NEQ258" s="594"/>
      <c r="NER258" s="594"/>
      <c r="NES258" s="594"/>
      <c r="NET258" s="594"/>
      <c r="NEU258" s="594"/>
      <c r="NEV258" s="594"/>
      <c r="NEW258" s="594"/>
      <c r="NEX258" s="594"/>
      <c r="NEY258" s="594"/>
      <c r="NEZ258" s="594"/>
      <c r="NFA258" s="594"/>
      <c r="NFB258" s="594"/>
      <c r="NFC258" s="594"/>
      <c r="NFD258" s="594"/>
      <c r="NFE258" s="594"/>
      <c r="NFF258" s="594"/>
      <c r="NFG258" s="594"/>
      <c r="NFH258" s="594"/>
      <c r="NFI258" s="594"/>
      <c r="NFJ258" s="594"/>
      <c r="NFK258" s="594"/>
      <c r="NFL258" s="594"/>
      <c r="NFM258" s="594"/>
      <c r="NFN258" s="594"/>
      <c r="NFO258" s="594"/>
      <c r="NFP258" s="594"/>
      <c r="NFQ258" s="594"/>
      <c r="NFR258" s="594"/>
      <c r="NFS258" s="594"/>
      <c r="NFT258" s="594"/>
      <c r="NFU258" s="594"/>
      <c r="NFV258" s="594"/>
      <c r="NFW258" s="594"/>
      <c r="NFX258" s="594"/>
      <c r="NFY258" s="594"/>
      <c r="NFZ258" s="594"/>
      <c r="NGA258" s="594"/>
      <c r="NGB258" s="594"/>
      <c r="NGC258" s="594"/>
      <c r="NGD258" s="594"/>
      <c r="NGE258" s="594"/>
      <c r="NGF258" s="594"/>
      <c r="NGG258" s="594"/>
      <c r="NGH258" s="594"/>
      <c r="NGI258" s="594"/>
      <c r="NGJ258" s="594"/>
      <c r="NGK258" s="594"/>
      <c r="NGL258" s="594"/>
      <c r="NGM258" s="594"/>
      <c r="NGN258" s="594"/>
      <c r="NGO258" s="594"/>
      <c r="NGP258" s="594"/>
      <c r="NGQ258" s="594"/>
      <c r="NGR258" s="594"/>
      <c r="NGS258" s="594"/>
      <c r="NGT258" s="594"/>
      <c r="NGU258" s="594"/>
      <c r="NGV258" s="594"/>
      <c r="NGW258" s="594"/>
      <c r="NGX258" s="594"/>
      <c r="NGY258" s="594"/>
      <c r="NGZ258" s="594"/>
      <c r="NHA258" s="594"/>
      <c r="NHB258" s="594"/>
      <c r="NHC258" s="594"/>
      <c r="NHD258" s="594"/>
      <c r="NHE258" s="594"/>
      <c r="NHF258" s="594"/>
      <c r="NHG258" s="594"/>
      <c r="NHH258" s="594"/>
      <c r="NHI258" s="594"/>
      <c r="NHJ258" s="594"/>
      <c r="NHK258" s="594"/>
      <c r="NHL258" s="594"/>
      <c r="NHM258" s="594"/>
      <c r="NHN258" s="594"/>
      <c r="NHO258" s="594"/>
      <c r="NHP258" s="594"/>
      <c r="NHQ258" s="594"/>
      <c r="NHR258" s="594"/>
      <c r="NHS258" s="594"/>
      <c r="NHT258" s="594"/>
      <c r="NHU258" s="594"/>
      <c r="NHV258" s="594"/>
      <c r="NHW258" s="594"/>
      <c r="NHX258" s="594"/>
      <c r="NHY258" s="594"/>
      <c r="NHZ258" s="594"/>
      <c r="NIA258" s="594"/>
      <c r="NIB258" s="594"/>
      <c r="NIC258" s="594"/>
      <c r="NID258" s="594"/>
      <c r="NIE258" s="594"/>
      <c r="NIF258" s="594"/>
      <c r="NIG258" s="594"/>
      <c r="NIH258" s="594"/>
      <c r="NII258" s="594"/>
      <c r="NIJ258" s="594"/>
      <c r="NIK258" s="594"/>
      <c r="NIL258" s="594"/>
      <c r="NIM258" s="594"/>
      <c r="NIN258" s="594"/>
      <c r="NIO258" s="594"/>
      <c r="NIP258" s="594"/>
      <c r="NIQ258" s="594"/>
      <c r="NIR258" s="594"/>
      <c r="NIS258" s="594"/>
      <c r="NIT258" s="594"/>
      <c r="NIU258" s="594"/>
      <c r="NIV258" s="594"/>
      <c r="NIW258" s="594"/>
      <c r="NIX258" s="594"/>
      <c r="NIY258" s="594"/>
      <c r="NIZ258" s="594"/>
      <c r="NJA258" s="594"/>
      <c r="NJB258" s="594"/>
      <c r="NJC258" s="594"/>
      <c r="NJD258" s="594"/>
      <c r="NJE258" s="594"/>
      <c r="NJF258" s="594"/>
      <c r="NJG258" s="594"/>
      <c r="NJH258" s="594"/>
      <c r="NJI258" s="594"/>
      <c r="NJJ258" s="594"/>
      <c r="NJK258" s="594"/>
      <c r="NJL258" s="594"/>
      <c r="NJM258" s="594"/>
      <c r="NJN258" s="594"/>
      <c r="NJO258" s="594"/>
      <c r="NJP258" s="594"/>
      <c r="NJQ258" s="594"/>
      <c r="NJR258" s="594"/>
      <c r="NJS258" s="594"/>
      <c r="NJT258" s="594"/>
      <c r="NJU258" s="594"/>
      <c r="NJV258" s="594"/>
      <c r="NJW258" s="594"/>
      <c r="NJX258" s="594"/>
      <c r="NJY258" s="594"/>
      <c r="NJZ258" s="594"/>
      <c r="NKA258" s="594"/>
      <c r="NKB258" s="594"/>
      <c r="NKC258" s="594"/>
      <c r="NKD258" s="594"/>
      <c r="NKE258" s="594"/>
      <c r="NKF258" s="594"/>
      <c r="NKG258" s="594"/>
      <c r="NKH258" s="594"/>
      <c r="NKI258" s="594"/>
      <c r="NKJ258" s="594"/>
      <c r="NKK258" s="594"/>
      <c r="NKL258" s="594"/>
      <c r="NKM258" s="594"/>
      <c r="NKN258" s="594"/>
      <c r="NKO258" s="594"/>
      <c r="NKP258" s="594"/>
      <c r="NKQ258" s="594"/>
      <c r="NKR258" s="594"/>
      <c r="NKS258" s="594"/>
      <c r="NKT258" s="594"/>
      <c r="NKU258" s="594"/>
      <c r="NKV258" s="594"/>
      <c r="NKW258" s="594"/>
      <c r="NKX258" s="594"/>
      <c r="NKY258" s="594"/>
      <c r="NKZ258" s="594"/>
      <c r="NLA258" s="594"/>
      <c r="NLB258" s="594"/>
      <c r="NLC258" s="594"/>
      <c r="NLD258" s="594"/>
      <c r="NLE258" s="594"/>
      <c r="NLF258" s="594"/>
      <c r="NLG258" s="594"/>
      <c r="NLH258" s="594"/>
      <c r="NLI258" s="594"/>
      <c r="NLJ258" s="594"/>
      <c r="NLK258" s="594"/>
      <c r="NLL258" s="594"/>
      <c r="NLM258" s="594"/>
      <c r="NLN258" s="594"/>
      <c r="NLO258" s="594"/>
      <c r="NLP258" s="594"/>
      <c r="NLQ258" s="594"/>
      <c r="NLR258" s="594"/>
      <c r="NLS258" s="594"/>
      <c r="NLT258" s="594"/>
      <c r="NLU258" s="594"/>
      <c r="NLV258" s="594"/>
      <c r="NLW258" s="594"/>
      <c r="NLX258" s="594"/>
      <c r="NLY258" s="594"/>
      <c r="NLZ258" s="594"/>
      <c r="NMA258" s="594"/>
      <c r="NMB258" s="594"/>
      <c r="NMC258" s="594"/>
      <c r="NMD258" s="594"/>
      <c r="NME258" s="594"/>
      <c r="NMF258" s="594"/>
      <c r="NMG258" s="594"/>
      <c r="NMH258" s="594"/>
      <c r="NMI258" s="594"/>
      <c r="NMJ258" s="594"/>
      <c r="NMK258" s="594"/>
      <c r="NML258" s="594"/>
      <c r="NMM258" s="594"/>
      <c r="NMN258" s="594"/>
      <c r="NMO258" s="594"/>
      <c r="NMP258" s="594"/>
      <c r="NMQ258" s="594"/>
      <c r="NMR258" s="594"/>
      <c r="NMS258" s="594"/>
      <c r="NMT258" s="594"/>
      <c r="NMU258" s="594"/>
      <c r="NMV258" s="594"/>
      <c r="NMW258" s="594"/>
      <c r="NMX258" s="594"/>
      <c r="NMY258" s="594"/>
      <c r="NMZ258" s="594"/>
      <c r="NNA258" s="594"/>
      <c r="NNB258" s="594"/>
      <c r="NNC258" s="594"/>
      <c r="NND258" s="594"/>
      <c r="NNE258" s="594"/>
      <c r="NNF258" s="594"/>
      <c r="NNG258" s="594"/>
      <c r="NNH258" s="594"/>
      <c r="NNI258" s="594"/>
      <c r="NNJ258" s="594"/>
      <c r="NNK258" s="594"/>
      <c r="NNL258" s="594"/>
      <c r="NNM258" s="594"/>
      <c r="NNN258" s="594"/>
      <c r="NNO258" s="594"/>
      <c r="NNP258" s="594"/>
      <c r="NNQ258" s="594"/>
      <c r="NNR258" s="594"/>
      <c r="NNS258" s="594"/>
      <c r="NNT258" s="594"/>
      <c r="NNU258" s="594"/>
      <c r="NNV258" s="594"/>
      <c r="NNW258" s="594"/>
      <c r="NNX258" s="594"/>
      <c r="NNY258" s="594"/>
      <c r="NNZ258" s="594"/>
      <c r="NOA258" s="594"/>
      <c r="NOB258" s="594"/>
      <c r="NOC258" s="594"/>
      <c r="NOD258" s="594"/>
      <c r="NOE258" s="594"/>
      <c r="NOF258" s="594"/>
      <c r="NOG258" s="594"/>
      <c r="NOH258" s="594"/>
      <c r="NOI258" s="594"/>
      <c r="NOJ258" s="594"/>
      <c r="NOK258" s="594"/>
      <c r="NOL258" s="594"/>
      <c r="NOM258" s="594"/>
      <c r="NON258" s="594"/>
      <c r="NOO258" s="594"/>
      <c r="NOP258" s="594"/>
      <c r="NOQ258" s="594"/>
      <c r="NOR258" s="594"/>
      <c r="NOS258" s="594"/>
      <c r="NOT258" s="594"/>
      <c r="NOU258" s="594"/>
      <c r="NOV258" s="594"/>
      <c r="NOW258" s="594"/>
      <c r="NOX258" s="594"/>
      <c r="NOY258" s="594"/>
      <c r="NOZ258" s="594"/>
      <c r="NPA258" s="594"/>
      <c r="NPB258" s="594"/>
      <c r="NPC258" s="594"/>
      <c r="NPD258" s="594"/>
      <c r="NPE258" s="594"/>
      <c r="NPF258" s="594"/>
      <c r="NPG258" s="594"/>
      <c r="NPH258" s="594"/>
      <c r="NPI258" s="594"/>
      <c r="NPJ258" s="594"/>
      <c r="NPK258" s="594"/>
      <c r="NPL258" s="594"/>
      <c r="NPM258" s="594"/>
      <c r="NPN258" s="594"/>
      <c r="NPO258" s="594"/>
      <c r="NPP258" s="594"/>
      <c r="NPQ258" s="594"/>
      <c r="NPR258" s="594"/>
      <c r="NPS258" s="594"/>
      <c r="NPT258" s="594"/>
      <c r="NPU258" s="594"/>
      <c r="NPV258" s="594"/>
      <c r="NPW258" s="594"/>
      <c r="NPX258" s="594"/>
      <c r="NPY258" s="594"/>
      <c r="NPZ258" s="594"/>
      <c r="NQA258" s="594"/>
      <c r="NQB258" s="594"/>
      <c r="NQC258" s="594"/>
      <c r="NQD258" s="594"/>
      <c r="NQE258" s="594"/>
      <c r="NQF258" s="594"/>
      <c r="NQG258" s="594"/>
      <c r="NQH258" s="594"/>
      <c r="NQI258" s="594"/>
      <c r="NQJ258" s="594"/>
      <c r="NQK258" s="594"/>
      <c r="NQL258" s="594"/>
      <c r="NQM258" s="594"/>
      <c r="NQN258" s="594"/>
      <c r="NQO258" s="594"/>
      <c r="NQP258" s="594"/>
      <c r="NQQ258" s="594"/>
      <c r="NQR258" s="594"/>
      <c r="NQS258" s="594"/>
      <c r="NQT258" s="594"/>
      <c r="NQU258" s="594"/>
      <c r="NQV258" s="594"/>
      <c r="NQW258" s="594"/>
      <c r="NQX258" s="594"/>
      <c r="NQY258" s="594"/>
      <c r="NQZ258" s="594"/>
      <c r="NRA258" s="594"/>
      <c r="NRB258" s="594"/>
      <c r="NRC258" s="594"/>
      <c r="NRD258" s="594"/>
      <c r="NRE258" s="594"/>
      <c r="NRF258" s="594"/>
      <c r="NRG258" s="594"/>
      <c r="NRH258" s="594"/>
      <c r="NRI258" s="594"/>
      <c r="NRJ258" s="594"/>
      <c r="NRK258" s="594"/>
      <c r="NRL258" s="594"/>
      <c r="NRM258" s="594"/>
      <c r="NRN258" s="594"/>
      <c r="NRO258" s="594"/>
      <c r="NRP258" s="594"/>
      <c r="NRQ258" s="594"/>
      <c r="NRR258" s="594"/>
      <c r="NRS258" s="594"/>
      <c r="NRT258" s="594"/>
      <c r="NRU258" s="594"/>
      <c r="NRV258" s="594"/>
      <c r="NRW258" s="594"/>
      <c r="NRX258" s="594"/>
      <c r="NRY258" s="594"/>
      <c r="NRZ258" s="594"/>
      <c r="NSA258" s="594"/>
      <c r="NSB258" s="594"/>
      <c r="NSC258" s="594"/>
      <c r="NSD258" s="594"/>
      <c r="NSE258" s="594"/>
      <c r="NSF258" s="594"/>
      <c r="NSG258" s="594"/>
      <c r="NSH258" s="594"/>
      <c r="NSI258" s="594"/>
      <c r="NSJ258" s="594"/>
      <c r="NSK258" s="594"/>
      <c r="NSL258" s="594"/>
      <c r="NSM258" s="594"/>
      <c r="NSN258" s="594"/>
      <c r="NSO258" s="594"/>
      <c r="NSP258" s="594"/>
      <c r="NSQ258" s="594"/>
      <c r="NSR258" s="594"/>
      <c r="NSS258" s="594"/>
      <c r="NST258" s="594"/>
      <c r="NSU258" s="594"/>
      <c r="NSV258" s="594"/>
      <c r="NSW258" s="594"/>
      <c r="NSX258" s="594"/>
      <c r="NSY258" s="594"/>
      <c r="NSZ258" s="594"/>
      <c r="NTA258" s="594"/>
      <c r="NTB258" s="594"/>
      <c r="NTC258" s="594"/>
      <c r="NTD258" s="594"/>
      <c r="NTE258" s="594"/>
      <c r="NTF258" s="594"/>
      <c r="NTG258" s="594"/>
      <c r="NTH258" s="594"/>
      <c r="NTI258" s="594"/>
      <c r="NTJ258" s="594"/>
      <c r="NTK258" s="594"/>
      <c r="NTL258" s="594"/>
      <c r="NTM258" s="594"/>
      <c r="NTN258" s="594"/>
      <c r="NTO258" s="594"/>
      <c r="NTP258" s="594"/>
      <c r="NTQ258" s="594"/>
      <c r="NTR258" s="594"/>
      <c r="NTS258" s="594"/>
      <c r="NTT258" s="594"/>
      <c r="NTU258" s="594"/>
      <c r="NTV258" s="594"/>
      <c r="NTW258" s="594"/>
      <c r="NTX258" s="594"/>
      <c r="NTY258" s="594"/>
      <c r="NTZ258" s="594"/>
      <c r="NUA258" s="594"/>
      <c r="NUB258" s="594"/>
      <c r="NUC258" s="594"/>
      <c r="NUD258" s="594"/>
      <c r="NUE258" s="594"/>
      <c r="NUF258" s="594"/>
      <c r="NUG258" s="594"/>
      <c r="NUH258" s="594"/>
      <c r="NUI258" s="594"/>
      <c r="NUJ258" s="594"/>
      <c r="NUK258" s="594"/>
      <c r="NUL258" s="594"/>
      <c r="NUM258" s="594"/>
      <c r="NUN258" s="594"/>
      <c r="NUO258" s="594"/>
      <c r="NUP258" s="594"/>
      <c r="NUQ258" s="594"/>
      <c r="NUR258" s="594"/>
      <c r="NUS258" s="594"/>
      <c r="NUT258" s="594"/>
      <c r="NUU258" s="594"/>
      <c r="NUV258" s="594"/>
      <c r="NUW258" s="594"/>
      <c r="NUX258" s="594"/>
      <c r="NUY258" s="594"/>
      <c r="NUZ258" s="594"/>
      <c r="NVA258" s="594"/>
      <c r="NVB258" s="594"/>
      <c r="NVC258" s="594"/>
      <c r="NVD258" s="594"/>
      <c r="NVE258" s="594"/>
      <c r="NVF258" s="594"/>
      <c r="NVG258" s="594"/>
      <c r="NVH258" s="594"/>
      <c r="NVI258" s="594"/>
      <c r="NVJ258" s="594"/>
      <c r="NVK258" s="594"/>
      <c r="NVL258" s="594"/>
      <c r="NVM258" s="594"/>
      <c r="NVN258" s="594"/>
      <c r="NVO258" s="594"/>
      <c r="NVP258" s="594"/>
      <c r="NVQ258" s="594"/>
      <c r="NVR258" s="594"/>
      <c r="NVS258" s="594"/>
      <c r="NVT258" s="594"/>
      <c r="NVU258" s="594"/>
      <c r="NVV258" s="594"/>
      <c r="NVW258" s="594"/>
      <c r="NVX258" s="594"/>
      <c r="NVY258" s="594"/>
      <c r="NVZ258" s="594"/>
      <c r="NWA258" s="594"/>
      <c r="NWB258" s="594"/>
      <c r="NWC258" s="594"/>
      <c r="NWD258" s="594"/>
      <c r="NWE258" s="594"/>
      <c r="NWF258" s="594"/>
      <c r="NWG258" s="594"/>
      <c r="NWH258" s="594"/>
      <c r="NWI258" s="594"/>
      <c r="NWJ258" s="594"/>
      <c r="NWK258" s="594"/>
      <c r="NWL258" s="594"/>
      <c r="NWM258" s="594"/>
      <c r="NWN258" s="594"/>
      <c r="NWO258" s="594"/>
      <c r="NWP258" s="594"/>
      <c r="NWQ258" s="594"/>
      <c r="NWR258" s="594"/>
      <c r="NWS258" s="594"/>
      <c r="NWT258" s="594"/>
      <c r="NWU258" s="594"/>
      <c r="NWV258" s="594"/>
      <c r="NWW258" s="594"/>
      <c r="NWX258" s="594"/>
      <c r="NWY258" s="594"/>
      <c r="NWZ258" s="594"/>
      <c r="NXA258" s="594"/>
      <c r="NXB258" s="594"/>
      <c r="NXC258" s="594"/>
      <c r="NXD258" s="594"/>
      <c r="NXE258" s="594"/>
      <c r="NXF258" s="594"/>
      <c r="NXG258" s="594"/>
      <c r="NXH258" s="594"/>
      <c r="NXI258" s="594"/>
      <c r="NXJ258" s="594"/>
      <c r="NXK258" s="594"/>
      <c r="NXL258" s="594"/>
      <c r="NXM258" s="594"/>
      <c r="NXN258" s="594"/>
      <c r="NXO258" s="594"/>
      <c r="NXP258" s="594"/>
      <c r="NXQ258" s="594"/>
      <c r="NXR258" s="594"/>
      <c r="NXS258" s="594"/>
      <c r="NXT258" s="594"/>
      <c r="NXU258" s="594"/>
      <c r="NXV258" s="594"/>
      <c r="NXW258" s="594"/>
      <c r="NXX258" s="594"/>
      <c r="NXY258" s="594"/>
      <c r="NXZ258" s="594"/>
      <c r="NYA258" s="594"/>
      <c r="NYB258" s="594"/>
      <c r="NYC258" s="594"/>
      <c r="NYD258" s="594"/>
      <c r="NYE258" s="594"/>
      <c r="NYF258" s="594"/>
      <c r="NYG258" s="594"/>
      <c r="NYH258" s="594"/>
      <c r="NYI258" s="594"/>
      <c r="NYJ258" s="594"/>
      <c r="NYK258" s="594"/>
      <c r="NYL258" s="594"/>
      <c r="NYM258" s="594"/>
      <c r="NYN258" s="594"/>
      <c r="NYO258" s="594"/>
      <c r="NYP258" s="594"/>
      <c r="NYQ258" s="594"/>
      <c r="NYR258" s="594"/>
      <c r="NYS258" s="594"/>
      <c r="NYT258" s="594"/>
      <c r="NYU258" s="594"/>
      <c r="NYV258" s="594"/>
      <c r="NYW258" s="594"/>
      <c r="NYX258" s="594"/>
      <c r="NYY258" s="594"/>
      <c r="NYZ258" s="594"/>
      <c r="NZA258" s="594"/>
      <c r="NZB258" s="594"/>
      <c r="NZC258" s="594"/>
      <c r="NZD258" s="594"/>
      <c r="NZE258" s="594"/>
      <c r="NZF258" s="594"/>
      <c r="NZG258" s="594"/>
      <c r="NZH258" s="594"/>
      <c r="NZI258" s="594"/>
      <c r="NZJ258" s="594"/>
      <c r="NZK258" s="594"/>
      <c r="NZL258" s="594"/>
      <c r="NZM258" s="594"/>
      <c r="NZN258" s="594"/>
      <c r="NZO258" s="594"/>
      <c r="NZP258" s="594"/>
      <c r="NZQ258" s="594"/>
      <c r="NZR258" s="594"/>
      <c r="NZS258" s="594"/>
      <c r="NZT258" s="594"/>
      <c r="NZU258" s="594"/>
      <c r="NZV258" s="594"/>
      <c r="NZW258" s="594"/>
      <c r="NZX258" s="594"/>
      <c r="NZY258" s="594"/>
      <c r="NZZ258" s="594"/>
      <c r="OAA258" s="594"/>
      <c r="OAB258" s="594"/>
      <c r="OAC258" s="594"/>
      <c r="OAD258" s="594"/>
      <c r="OAE258" s="594"/>
      <c r="OAF258" s="594"/>
      <c r="OAG258" s="594"/>
      <c r="OAH258" s="594"/>
      <c r="OAI258" s="594"/>
      <c r="OAJ258" s="594"/>
      <c r="OAK258" s="594"/>
      <c r="OAL258" s="594"/>
      <c r="OAM258" s="594"/>
      <c r="OAN258" s="594"/>
      <c r="OAO258" s="594"/>
      <c r="OAP258" s="594"/>
      <c r="OAQ258" s="594"/>
      <c r="OAR258" s="594"/>
      <c r="OAS258" s="594"/>
      <c r="OAT258" s="594"/>
      <c r="OAU258" s="594"/>
      <c r="OAV258" s="594"/>
      <c r="OAW258" s="594"/>
      <c r="OAX258" s="594"/>
      <c r="OAY258" s="594"/>
      <c r="OAZ258" s="594"/>
      <c r="OBA258" s="594"/>
      <c r="OBB258" s="594"/>
      <c r="OBC258" s="594"/>
      <c r="OBD258" s="594"/>
      <c r="OBE258" s="594"/>
      <c r="OBF258" s="594"/>
      <c r="OBG258" s="594"/>
      <c r="OBH258" s="594"/>
      <c r="OBI258" s="594"/>
      <c r="OBJ258" s="594"/>
      <c r="OBK258" s="594"/>
      <c r="OBL258" s="594"/>
      <c r="OBM258" s="594"/>
      <c r="OBN258" s="594"/>
      <c r="OBO258" s="594"/>
      <c r="OBP258" s="594"/>
      <c r="OBQ258" s="594"/>
      <c r="OBR258" s="594"/>
      <c r="OBS258" s="594"/>
      <c r="OBT258" s="594"/>
      <c r="OBU258" s="594"/>
      <c r="OBV258" s="594"/>
      <c r="OBW258" s="594"/>
      <c r="OBX258" s="594"/>
      <c r="OBY258" s="594"/>
      <c r="OBZ258" s="594"/>
      <c r="OCA258" s="594"/>
      <c r="OCB258" s="594"/>
      <c r="OCC258" s="594"/>
      <c r="OCD258" s="594"/>
      <c r="OCE258" s="594"/>
      <c r="OCF258" s="594"/>
      <c r="OCG258" s="594"/>
      <c r="OCH258" s="594"/>
      <c r="OCI258" s="594"/>
      <c r="OCJ258" s="594"/>
      <c r="OCK258" s="594"/>
      <c r="OCL258" s="594"/>
      <c r="OCM258" s="594"/>
      <c r="OCN258" s="594"/>
      <c r="OCO258" s="594"/>
      <c r="OCP258" s="594"/>
      <c r="OCQ258" s="594"/>
      <c r="OCR258" s="594"/>
      <c r="OCS258" s="594"/>
      <c r="OCT258" s="594"/>
      <c r="OCU258" s="594"/>
      <c r="OCV258" s="594"/>
      <c r="OCW258" s="594"/>
      <c r="OCX258" s="594"/>
      <c r="OCY258" s="594"/>
      <c r="OCZ258" s="594"/>
      <c r="ODA258" s="594"/>
      <c r="ODB258" s="594"/>
      <c r="ODC258" s="594"/>
      <c r="ODD258" s="594"/>
      <c r="ODE258" s="594"/>
      <c r="ODF258" s="594"/>
      <c r="ODG258" s="594"/>
      <c r="ODH258" s="594"/>
      <c r="ODI258" s="594"/>
      <c r="ODJ258" s="594"/>
      <c r="ODK258" s="594"/>
      <c r="ODL258" s="594"/>
      <c r="ODM258" s="594"/>
      <c r="ODN258" s="594"/>
      <c r="ODO258" s="594"/>
      <c r="ODP258" s="594"/>
      <c r="ODQ258" s="594"/>
      <c r="ODR258" s="594"/>
      <c r="ODS258" s="594"/>
      <c r="ODT258" s="594"/>
      <c r="ODU258" s="594"/>
      <c r="ODV258" s="594"/>
      <c r="ODW258" s="594"/>
      <c r="ODX258" s="594"/>
      <c r="ODY258" s="594"/>
      <c r="ODZ258" s="594"/>
      <c r="OEA258" s="594"/>
      <c r="OEB258" s="594"/>
      <c r="OEC258" s="594"/>
      <c r="OED258" s="594"/>
      <c r="OEE258" s="594"/>
      <c r="OEF258" s="594"/>
      <c r="OEG258" s="594"/>
      <c r="OEH258" s="594"/>
      <c r="OEI258" s="594"/>
      <c r="OEJ258" s="594"/>
      <c r="OEK258" s="594"/>
      <c r="OEL258" s="594"/>
      <c r="OEM258" s="594"/>
      <c r="OEN258" s="594"/>
      <c r="OEO258" s="594"/>
      <c r="OEP258" s="594"/>
      <c r="OEQ258" s="594"/>
      <c r="OER258" s="594"/>
      <c r="OES258" s="594"/>
      <c r="OET258" s="594"/>
      <c r="OEU258" s="594"/>
      <c r="OEV258" s="594"/>
      <c r="OEW258" s="594"/>
      <c r="OEX258" s="594"/>
      <c r="OEY258" s="594"/>
      <c r="OEZ258" s="594"/>
      <c r="OFA258" s="594"/>
      <c r="OFB258" s="594"/>
      <c r="OFC258" s="594"/>
      <c r="OFD258" s="594"/>
      <c r="OFE258" s="594"/>
      <c r="OFF258" s="594"/>
      <c r="OFG258" s="594"/>
      <c r="OFH258" s="594"/>
      <c r="OFI258" s="594"/>
      <c r="OFJ258" s="594"/>
      <c r="OFK258" s="594"/>
      <c r="OFL258" s="594"/>
      <c r="OFM258" s="594"/>
      <c r="OFN258" s="594"/>
      <c r="OFO258" s="594"/>
      <c r="OFP258" s="594"/>
      <c r="OFQ258" s="594"/>
      <c r="OFR258" s="594"/>
      <c r="OFS258" s="594"/>
      <c r="OFT258" s="594"/>
      <c r="OFU258" s="594"/>
      <c r="OFV258" s="594"/>
      <c r="OFW258" s="594"/>
      <c r="OFX258" s="594"/>
      <c r="OFY258" s="594"/>
      <c r="OFZ258" s="594"/>
      <c r="OGA258" s="594"/>
      <c r="OGB258" s="594"/>
      <c r="OGC258" s="594"/>
      <c r="OGD258" s="594"/>
      <c r="OGE258" s="594"/>
      <c r="OGF258" s="594"/>
      <c r="OGG258" s="594"/>
      <c r="OGH258" s="594"/>
      <c r="OGI258" s="594"/>
      <c r="OGJ258" s="594"/>
      <c r="OGK258" s="594"/>
      <c r="OGL258" s="594"/>
      <c r="OGM258" s="594"/>
      <c r="OGN258" s="594"/>
      <c r="OGO258" s="594"/>
      <c r="OGP258" s="594"/>
      <c r="OGQ258" s="594"/>
      <c r="OGR258" s="594"/>
      <c r="OGS258" s="594"/>
      <c r="OGT258" s="594"/>
      <c r="OGU258" s="594"/>
      <c r="OGV258" s="594"/>
      <c r="OGW258" s="594"/>
      <c r="OGX258" s="594"/>
      <c r="OGY258" s="594"/>
      <c r="OGZ258" s="594"/>
      <c r="OHA258" s="594"/>
      <c r="OHB258" s="594"/>
      <c r="OHC258" s="594"/>
      <c r="OHD258" s="594"/>
      <c r="OHE258" s="594"/>
      <c r="OHF258" s="594"/>
      <c r="OHG258" s="594"/>
      <c r="OHH258" s="594"/>
      <c r="OHI258" s="594"/>
      <c r="OHJ258" s="594"/>
      <c r="OHK258" s="594"/>
      <c r="OHL258" s="594"/>
      <c r="OHM258" s="594"/>
      <c r="OHN258" s="594"/>
      <c r="OHO258" s="594"/>
      <c r="OHP258" s="594"/>
      <c r="OHQ258" s="594"/>
      <c r="OHR258" s="594"/>
      <c r="OHS258" s="594"/>
      <c r="OHT258" s="594"/>
      <c r="OHU258" s="594"/>
      <c r="OHV258" s="594"/>
      <c r="OHW258" s="594"/>
      <c r="OHX258" s="594"/>
      <c r="OHY258" s="594"/>
      <c r="OHZ258" s="594"/>
      <c r="OIA258" s="594"/>
      <c r="OIB258" s="594"/>
      <c r="OIC258" s="594"/>
      <c r="OID258" s="594"/>
      <c r="OIE258" s="594"/>
      <c r="OIF258" s="594"/>
      <c r="OIG258" s="594"/>
      <c r="OIH258" s="594"/>
      <c r="OII258" s="594"/>
      <c r="OIJ258" s="594"/>
      <c r="OIK258" s="594"/>
      <c r="OIL258" s="594"/>
      <c r="OIM258" s="594"/>
      <c r="OIN258" s="594"/>
      <c r="OIO258" s="594"/>
      <c r="OIP258" s="594"/>
      <c r="OIQ258" s="594"/>
      <c r="OIR258" s="594"/>
      <c r="OIS258" s="594"/>
      <c r="OIT258" s="594"/>
      <c r="OIU258" s="594"/>
      <c r="OIV258" s="594"/>
      <c r="OIW258" s="594"/>
      <c r="OIX258" s="594"/>
      <c r="OIY258" s="594"/>
      <c r="OIZ258" s="594"/>
      <c r="OJA258" s="594"/>
      <c r="OJB258" s="594"/>
      <c r="OJC258" s="594"/>
      <c r="OJD258" s="594"/>
      <c r="OJE258" s="594"/>
      <c r="OJF258" s="594"/>
      <c r="OJG258" s="594"/>
      <c r="OJH258" s="594"/>
      <c r="OJI258" s="594"/>
      <c r="OJJ258" s="594"/>
      <c r="OJK258" s="594"/>
      <c r="OJL258" s="594"/>
      <c r="OJM258" s="594"/>
      <c r="OJN258" s="594"/>
      <c r="OJO258" s="594"/>
      <c r="OJP258" s="594"/>
      <c r="OJQ258" s="594"/>
      <c r="OJR258" s="594"/>
      <c r="OJS258" s="594"/>
      <c r="OJT258" s="594"/>
      <c r="OJU258" s="594"/>
      <c r="OJV258" s="594"/>
      <c r="OJW258" s="594"/>
      <c r="OJX258" s="594"/>
      <c r="OJY258" s="594"/>
      <c r="OJZ258" s="594"/>
      <c r="OKA258" s="594"/>
      <c r="OKB258" s="594"/>
      <c r="OKC258" s="594"/>
      <c r="OKD258" s="594"/>
      <c r="OKE258" s="594"/>
      <c r="OKF258" s="594"/>
      <c r="OKG258" s="594"/>
      <c r="OKH258" s="594"/>
      <c r="OKI258" s="594"/>
      <c r="OKJ258" s="594"/>
      <c r="OKK258" s="594"/>
      <c r="OKL258" s="594"/>
      <c r="OKM258" s="594"/>
      <c r="OKN258" s="594"/>
      <c r="OKO258" s="594"/>
      <c r="OKP258" s="594"/>
      <c r="OKQ258" s="594"/>
      <c r="OKR258" s="594"/>
      <c r="OKS258" s="594"/>
      <c r="OKT258" s="594"/>
      <c r="OKU258" s="594"/>
      <c r="OKV258" s="594"/>
      <c r="OKW258" s="594"/>
      <c r="OKX258" s="594"/>
      <c r="OKY258" s="594"/>
      <c r="OKZ258" s="594"/>
      <c r="OLA258" s="594"/>
      <c r="OLB258" s="594"/>
      <c r="OLC258" s="594"/>
      <c r="OLD258" s="594"/>
      <c r="OLE258" s="594"/>
      <c r="OLF258" s="594"/>
      <c r="OLG258" s="594"/>
      <c r="OLH258" s="594"/>
      <c r="OLI258" s="594"/>
      <c r="OLJ258" s="594"/>
      <c r="OLK258" s="594"/>
      <c r="OLL258" s="594"/>
      <c r="OLM258" s="594"/>
      <c r="OLN258" s="594"/>
      <c r="OLO258" s="594"/>
      <c r="OLP258" s="594"/>
      <c r="OLQ258" s="594"/>
      <c r="OLR258" s="594"/>
      <c r="OLS258" s="594"/>
      <c r="OLT258" s="594"/>
      <c r="OLU258" s="594"/>
      <c r="OLV258" s="594"/>
      <c r="OLW258" s="594"/>
      <c r="OLX258" s="594"/>
      <c r="OLY258" s="594"/>
      <c r="OLZ258" s="594"/>
      <c r="OMA258" s="594"/>
      <c r="OMB258" s="594"/>
      <c r="OMC258" s="594"/>
      <c r="OMD258" s="594"/>
      <c r="OME258" s="594"/>
      <c r="OMF258" s="594"/>
      <c r="OMG258" s="594"/>
      <c r="OMH258" s="594"/>
      <c r="OMI258" s="594"/>
      <c r="OMJ258" s="594"/>
      <c r="OMK258" s="594"/>
      <c r="OML258" s="594"/>
      <c r="OMM258" s="594"/>
      <c r="OMN258" s="594"/>
      <c r="OMO258" s="594"/>
      <c r="OMP258" s="594"/>
      <c r="OMQ258" s="594"/>
      <c r="OMR258" s="594"/>
      <c r="OMS258" s="594"/>
      <c r="OMT258" s="594"/>
      <c r="OMU258" s="594"/>
      <c r="OMV258" s="594"/>
      <c r="OMW258" s="594"/>
      <c r="OMX258" s="594"/>
      <c r="OMY258" s="594"/>
      <c r="OMZ258" s="594"/>
      <c r="ONA258" s="594"/>
      <c r="ONB258" s="594"/>
      <c r="ONC258" s="594"/>
      <c r="OND258" s="594"/>
      <c r="ONE258" s="594"/>
      <c r="ONF258" s="594"/>
      <c r="ONG258" s="594"/>
      <c r="ONH258" s="594"/>
      <c r="ONI258" s="594"/>
      <c r="ONJ258" s="594"/>
      <c r="ONK258" s="594"/>
      <c r="ONL258" s="594"/>
      <c r="ONM258" s="594"/>
      <c r="ONN258" s="594"/>
      <c r="ONO258" s="594"/>
      <c r="ONP258" s="594"/>
      <c r="ONQ258" s="594"/>
      <c r="ONR258" s="594"/>
      <c r="ONS258" s="594"/>
      <c r="ONT258" s="594"/>
      <c r="ONU258" s="594"/>
      <c r="ONV258" s="594"/>
      <c r="ONW258" s="594"/>
      <c r="ONX258" s="594"/>
      <c r="ONY258" s="594"/>
      <c r="ONZ258" s="594"/>
      <c r="OOA258" s="594"/>
      <c r="OOB258" s="594"/>
      <c r="OOC258" s="594"/>
      <c r="OOD258" s="594"/>
      <c r="OOE258" s="594"/>
      <c r="OOF258" s="594"/>
      <c r="OOG258" s="594"/>
      <c r="OOH258" s="594"/>
      <c r="OOI258" s="594"/>
      <c r="OOJ258" s="594"/>
      <c r="OOK258" s="594"/>
      <c r="OOL258" s="594"/>
      <c r="OOM258" s="594"/>
      <c r="OON258" s="594"/>
      <c r="OOO258" s="594"/>
      <c r="OOP258" s="594"/>
      <c r="OOQ258" s="594"/>
      <c r="OOR258" s="594"/>
      <c r="OOS258" s="594"/>
      <c r="OOT258" s="594"/>
      <c r="OOU258" s="594"/>
      <c r="OOV258" s="594"/>
      <c r="OOW258" s="594"/>
      <c r="OOX258" s="594"/>
      <c r="OOY258" s="594"/>
      <c r="OOZ258" s="594"/>
      <c r="OPA258" s="594"/>
      <c r="OPB258" s="594"/>
      <c r="OPC258" s="594"/>
      <c r="OPD258" s="594"/>
      <c r="OPE258" s="594"/>
      <c r="OPF258" s="594"/>
      <c r="OPG258" s="594"/>
      <c r="OPH258" s="594"/>
      <c r="OPI258" s="594"/>
      <c r="OPJ258" s="594"/>
      <c r="OPK258" s="594"/>
      <c r="OPL258" s="594"/>
      <c r="OPM258" s="594"/>
      <c r="OPN258" s="594"/>
      <c r="OPO258" s="594"/>
      <c r="OPP258" s="594"/>
      <c r="OPQ258" s="594"/>
      <c r="OPR258" s="594"/>
      <c r="OPS258" s="594"/>
      <c r="OPT258" s="594"/>
      <c r="OPU258" s="594"/>
      <c r="OPV258" s="594"/>
      <c r="OPW258" s="594"/>
      <c r="OPX258" s="594"/>
      <c r="OPY258" s="594"/>
      <c r="OPZ258" s="594"/>
      <c r="OQA258" s="594"/>
      <c r="OQB258" s="594"/>
      <c r="OQC258" s="594"/>
      <c r="OQD258" s="594"/>
      <c r="OQE258" s="594"/>
      <c r="OQF258" s="594"/>
      <c r="OQG258" s="594"/>
      <c r="OQH258" s="594"/>
      <c r="OQI258" s="594"/>
      <c r="OQJ258" s="594"/>
      <c r="OQK258" s="594"/>
      <c r="OQL258" s="594"/>
      <c r="OQM258" s="594"/>
      <c r="OQN258" s="594"/>
      <c r="OQO258" s="594"/>
      <c r="OQP258" s="594"/>
      <c r="OQQ258" s="594"/>
      <c r="OQR258" s="594"/>
      <c r="OQS258" s="594"/>
      <c r="OQT258" s="594"/>
      <c r="OQU258" s="594"/>
      <c r="OQV258" s="594"/>
      <c r="OQW258" s="594"/>
      <c r="OQX258" s="594"/>
      <c r="OQY258" s="594"/>
      <c r="OQZ258" s="594"/>
      <c r="ORA258" s="594"/>
      <c r="ORB258" s="594"/>
      <c r="ORC258" s="594"/>
      <c r="ORD258" s="594"/>
      <c r="ORE258" s="594"/>
      <c r="ORF258" s="594"/>
      <c r="ORG258" s="594"/>
      <c r="ORH258" s="594"/>
      <c r="ORI258" s="594"/>
      <c r="ORJ258" s="594"/>
      <c r="ORK258" s="594"/>
      <c r="ORL258" s="594"/>
      <c r="ORM258" s="594"/>
      <c r="ORN258" s="594"/>
      <c r="ORO258" s="594"/>
      <c r="ORP258" s="594"/>
      <c r="ORQ258" s="594"/>
      <c r="ORR258" s="594"/>
      <c r="ORS258" s="594"/>
      <c r="ORT258" s="594"/>
      <c r="ORU258" s="594"/>
      <c r="ORV258" s="594"/>
      <c r="ORW258" s="594"/>
      <c r="ORX258" s="594"/>
      <c r="ORY258" s="594"/>
      <c r="ORZ258" s="594"/>
      <c r="OSA258" s="594"/>
      <c r="OSB258" s="594"/>
      <c r="OSC258" s="594"/>
      <c r="OSD258" s="594"/>
      <c r="OSE258" s="594"/>
      <c r="OSF258" s="594"/>
      <c r="OSG258" s="594"/>
      <c r="OSH258" s="594"/>
      <c r="OSI258" s="594"/>
      <c r="OSJ258" s="594"/>
      <c r="OSK258" s="594"/>
      <c r="OSL258" s="594"/>
      <c r="OSM258" s="594"/>
      <c r="OSN258" s="594"/>
      <c r="OSO258" s="594"/>
      <c r="OSP258" s="594"/>
      <c r="OSQ258" s="594"/>
      <c r="OSR258" s="594"/>
      <c r="OSS258" s="594"/>
      <c r="OST258" s="594"/>
      <c r="OSU258" s="594"/>
      <c r="OSV258" s="594"/>
      <c r="OSW258" s="594"/>
      <c r="OSX258" s="594"/>
      <c r="OSY258" s="594"/>
      <c r="OSZ258" s="594"/>
      <c r="OTA258" s="594"/>
      <c r="OTB258" s="594"/>
      <c r="OTC258" s="594"/>
      <c r="OTD258" s="594"/>
      <c r="OTE258" s="594"/>
      <c r="OTF258" s="594"/>
      <c r="OTG258" s="594"/>
      <c r="OTH258" s="594"/>
      <c r="OTI258" s="594"/>
      <c r="OTJ258" s="594"/>
      <c r="OTK258" s="594"/>
      <c r="OTL258" s="594"/>
      <c r="OTM258" s="594"/>
      <c r="OTN258" s="594"/>
      <c r="OTO258" s="594"/>
      <c r="OTP258" s="594"/>
      <c r="OTQ258" s="594"/>
      <c r="OTR258" s="594"/>
      <c r="OTS258" s="594"/>
      <c r="OTT258" s="594"/>
      <c r="OTU258" s="594"/>
      <c r="OTV258" s="594"/>
      <c r="OTW258" s="594"/>
      <c r="OTX258" s="594"/>
      <c r="OTY258" s="594"/>
      <c r="OTZ258" s="594"/>
      <c r="OUA258" s="594"/>
      <c r="OUB258" s="594"/>
      <c r="OUC258" s="594"/>
      <c r="OUD258" s="594"/>
      <c r="OUE258" s="594"/>
      <c r="OUF258" s="594"/>
      <c r="OUG258" s="594"/>
      <c r="OUH258" s="594"/>
      <c r="OUI258" s="594"/>
      <c r="OUJ258" s="594"/>
      <c r="OUK258" s="594"/>
      <c r="OUL258" s="594"/>
      <c r="OUM258" s="594"/>
      <c r="OUN258" s="594"/>
      <c r="OUO258" s="594"/>
      <c r="OUP258" s="594"/>
      <c r="OUQ258" s="594"/>
      <c r="OUR258" s="594"/>
      <c r="OUS258" s="594"/>
      <c r="OUT258" s="594"/>
      <c r="OUU258" s="594"/>
      <c r="OUV258" s="594"/>
      <c r="OUW258" s="594"/>
      <c r="OUX258" s="594"/>
      <c r="OUY258" s="594"/>
      <c r="OUZ258" s="594"/>
      <c r="OVA258" s="594"/>
      <c r="OVB258" s="594"/>
      <c r="OVC258" s="594"/>
      <c r="OVD258" s="594"/>
      <c r="OVE258" s="594"/>
      <c r="OVF258" s="594"/>
      <c r="OVG258" s="594"/>
      <c r="OVH258" s="594"/>
      <c r="OVI258" s="594"/>
      <c r="OVJ258" s="594"/>
      <c r="OVK258" s="594"/>
      <c r="OVL258" s="594"/>
      <c r="OVM258" s="594"/>
      <c r="OVN258" s="594"/>
      <c r="OVO258" s="594"/>
      <c r="OVP258" s="594"/>
      <c r="OVQ258" s="594"/>
      <c r="OVR258" s="594"/>
      <c r="OVS258" s="594"/>
      <c r="OVT258" s="594"/>
      <c r="OVU258" s="594"/>
      <c r="OVV258" s="594"/>
      <c r="OVW258" s="594"/>
      <c r="OVX258" s="594"/>
      <c r="OVY258" s="594"/>
      <c r="OVZ258" s="594"/>
      <c r="OWA258" s="594"/>
      <c r="OWB258" s="594"/>
      <c r="OWC258" s="594"/>
      <c r="OWD258" s="594"/>
      <c r="OWE258" s="594"/>
      <c r="OWF258" s="594"/>
      <c r="OWG258" s="594"/>
      <c r="OWH258" s="594"/>
      <c r="OWI258" s="594"/>
      <c r="OWJ258" s="594"/>
      <c r="OWK258" s="594"/>
      <c r="OWL258" s="594"/>
      <c r="OWM258" s="594"/>
      <c r="OWN258" s="594"/>
      <c r="OWO258" s="594"/>
      <c r="OWP258" s="594"/>
      <c r="OWQ258" s="594"/>
      <c r="OWR258" s="594"/>
      <c r="OWS258" s="594"/>
      <c r="OWT258" s="594"/>
      <c r="OWU258" s="594"/>
      <c r="OWV258" s="594"/>
      <c r="OWW258" s="594"/>
      <c r="OWX258" s="594"/>
      <c r="OWY258" s="594"/>
      <c r="OWZ258" s="594"/>
      <c r="OXA258" s="594"/>
      <c r="OXB258" s="594"/>
      <c r="OXC258" s="594"/>
      <c r="OXD258" s="594"/>
      <c r="OXE258" s="594"/>
      <c r="OXF258" s="594"/>
      <c r="OXG258" s="594"/>
      <c r="OXH258" s="594"/>
      <c r="OXI258" s="594"/>
      <c r="OXJ258" s="594"/>
      <c r="OXK258" s="594"/>
      <c r="OXL258" s="594"/>
      <c r="OXM258" s="594"/>
      <c r="OXN258" s="594"/>
      <c r="OXO258" s="594"/>
      <c r="OXP258" s="594"/>
      <c r="OXQ258" s="594"/>
      <c r="OXR258" s="594"/>
      <c r="OXS258" s="594"/>
      <c r="OXT258" s="594"/>
      <c r="OXU258" s="594"/>
      <c r="OXV258" s="594"/>
      <c r="OXW258" s="594"/>
      <c r="OXX258" s="594"/>
      <c r="OXY258" s="594"/>
      <c r="OXZ258" s="594"/>
      <c r="OYA258" s="594"/>
      <c r="OYB258" s="594"/>
      <c r="OYC258" s="594"/>
      <c r="OYD258" s="594"/>
      <c r="OYE258" s="594"/>
      <c r="OYF258" s="594"/>
      <c r="OYG258" s="594"/>
      <c r="OYH258" s="594"/>
      <c r="OYI258" s="594"/>
      <c r="OYJ258" s="594"/>
      <c r="OYK258" s="594"/>
      <c r="OYL258" s="594"/>
      <c r="OYM258" s="594"/>
      <c r="OYN258" s="594"/>
      <c r="OYO258" s="594"/>
      <c r="OYP258" s="594"/>
      <c r="OYQ258" s="594"/>
      <c r="OYR258" s="594"/>
      <c r="OYS258" s="594"/>
      <c r="OYT258" s="594"/>
      <c r="OYU258" s="594"/>
      <c r="OYV258" s="594"/>
      <c r="OYW258" s="594"/>
      <c r="OYX258" s="594"/>
      <c r="OYY258" s="594"/>
      <c r="OYZ258" s="594"/>
      <c r="OZA258" s="594"/>
      <c r="OZB258" s="594"/>
      <c r="OZC258" s="594"/>
      <c r="OZD258" s="594"/>
      <c r="OZE258" s="594"/>
      <c r="OZF258" s="594"/>
      <c r="OZG258" s="594"/>
      <c r="OZH258" s="594"/>
      <c r="OZI258" s="594"/>
      <c r="OZJ258" s="594"/>
      <c r="OZK258" s="594"/>
      <c r="OZL258" s="594"/>
      <c r="OZM258" s="594"/>
      <c r="OZN258" s="594"/>
      <c r="OZO258" s="594"/>
      <c r="OZP258" s="594"/>
      <c r="OZQ258" s="594"/>
      <c r="OZR258" s="594"/>
      <c r="OZS258" s="594"/>
      <c r="OZT258" s="594"/>
      <c r="OZU258" s="594"/>
      <c r="OZV258" s="594"/>
      <c r="OZW258" s="594"/>
      <c r="OZX258" s="594"/>
      <c r="OZY258" s="594"/>
      <c r="OZZ258" s="594"/>
      <c r="PAA258" s="594"/>
      <c r="PAB258" s="594"/>
      <c r="PAC258" s="594"/>
      <c r="PAD258" s="594"/>
      <c r="PAE258" s="594"/>
      <c r="PAF258" s="594"/>
      <c r="PAG258" s="594"/>
      <c r="PAH258" s="594"/>
      <c r="PAI258" s="594"/>
      <c r="PAJ258" s="594"/>
      <c r="PAK258" s="594"/>
      <c r="PAL258" s="594"/>
      <c r="PAM258" s="594"/>
      <c r="PAN258" s="594"/>
      <c r="PAO258" s="594"/>
      <c r="PAP258" s="594"/>
      <c r="PAQ258" s="594"/>
      <c r="PAR258" s="594"/>
      <c r="PAS258" s="594"/>
      <c r="PAT258" s="594"/>
      <c r="PAU258" s="594"/>
      <c r="PAV258" s="594"/>
      <c r="PAW258" s="594"/>
      <c r="PAX258" s="594"/>
      <c r="PAY258" s="594"/>
      <c r="PAZ258" s="594"/>
      <c r="PBA258" s="594"/>
      <c r="PBB258" s="594"/>
      <c r="PBC258" s="594"/>
      <c r="PBD258" s="594"/>
      <c r="PBE258" s="594"/>
      <c r="PBF258" s="594"/>
      <c r="PBG258" s="594"/>
      <c r="PBH258" s="594"/>
      <c r="PBI258" s="594"/>
      <c r="PBJ258" s="594"/>
      <c r="PBK258" s="594"/>
      <c r="PBL258" s="594"/>
      <c r="PBM258" s="594"/>
      <c r="PBN258" s="594"/>
      <c r="PBO258" s="594"/>
      <c r="PBP258" s="594"/>
      <c r="PBQ258" s="594"/>
      <c r="PBR258" s="594"/>
      <c r="PBS258" s="594"/>
      <c r="PBT258" s="594"/>
      <c r="PBU258" s="594"/>
      <c r="PBV258" s="594"/>
      <c r="PBW258" s="594"/>
      <c r="PBX258" s="594"/>
      <c r="PBY258" s="594"/>
      <c r="PBZ258" s="594"/>
      <c r="PCA258" s="594"/>
      <c r="PCB258" s="594"/>
      <c r="PCC258" s="594"/>
      <c r="PCD258" s="594"/>
      <c r="PCE258" s="594"/>
      <c r="PCF258" s="594"/>
      <c r="PCG258" s="594"/>
      <c r="PCH258" s="594"/>
      <c r="PCI258" s="594"/>
      <c r="PCJ258" s="594"/>
      <c r="PCK258" s="594"/>
      <c r="PCL258" s="594"/>
      <c r="PCM258" s="594"/>
      <c r="PCN258" s="594"/>
      <c r="PCO258" s="594"/>
      <c r="PCP258" s="594"/>
      <c r="PCQ258" s="594"/>
      <c r="PCR258" s="594"/>
      <c r="PCS258" s="594"/>
      <c r="PCT258" s="594"/>
      <c r="PCU258" s="594"/>
      <c r="PCV258" s="594"/>
      <c r="PCW258" s="594"/>
      <c r="PCX258" s="594"/>
      <c r="PCY258" s="594"/>
      <c r="PCZ258" s="594"/>
      <c r="PDA258" s="594"/>
      <c r="PDB258" s="594"/>
      <c r="PDC258" s="594"/>
      <c r="PDD258" s="594"/>
      <c r="PDE258" s="594"/>
      <c r="PDF258" s="594"/>
      <c r="PDG258" s="594"/>
      <c r="PDH258" s="594"/>
      <c r="PDI258" s="594"/>
      <c r="PDJ258" s="594"/>
      <c r="PDK258" s="594"/>
      <c r="PDL258" s="594"/>
      <c r="PDM258" s="594"/>
      <c r="PDN258" s="594"/>
      <c r="PDO258" s="594"/>
      <c r="PDP258" s="594"/>
      <c r="PDQ258" s="594"/>
      <c r="PDR258" s="594"/>
      <c r="PDS258" s="594"/>
      <c r="PDT258" s="594"/>
      <c r="PDU258" s="594"/>
      <c r="PDV258" s="594"/>
      <c r="PDW258" s="594"/>
      <c r="PDX258" s="594"/>
      <c r="PDY258" s="594"/>
      <c r="PDZ258" s="594"/>
      <c r="PEA258" s="594"/>
      <c r="PEB258" s="594"/>
      <c r="PEC258" s="594"/>
      <c r="PED258" s="594"/>
      <c r="PEE258" s="594"/>
      <c r="PEF258" s="594"/>
      <c r="PEG258" s="594"/>
      <c r="PEH258" s="594"/>
      <c r="PEI258" s="594"/>
      <c r="PEJ258" s="594"/>
      <c r="PEK258" s="594"/>
      <c r="PEL258" s="594"/>
      <c r="PEM258" s="594"/>
      <c r="PEN258" s="594"/>
      <c r="PEO258" s="594"/>
      <c r="PEP258" s="594"/>
      <c r="PEQ258" s="594"/>
      <c r="PER258" s="594"/>
      <c r="PES258" s="594"/>
      <c r="PET258" s="594"/>
      <c r="PEU258" s="594"/>
      <c r="PEV258" s="594"/>
      <c r="PEW258" s="594"/>
      <c r="PEX258" s="594"/>
      <c r="PEY258" s="594"/>
      <c r="PEZ258" s="594"/>
      <c r="PFA258" s="594"/>
      <c r="PFB258" s="594"/>
      <c r="PFC258" s="594"/>
      <c r="PFD258" s="594"/>
      <c r="PFE258" s="594"/>
      <c r="PFF258" s="594"/>
      <c r="PFG258" s="594"/>
      <c r="PFH258" s="594"/>
      <c r="PFI258" s="594"/>
      <c r="PFJ258" s="594"/>
      <c r="PFK258" s="594"/>
      <c r="PFL258" s="594"/>
      <c r="PFM258" s="594"/>
      <c r="PFN258" s="594"/>
      <c r="PFO258" s="594"/>
      <c r="PFP258" s="594"/>
      <c r="PFQ258" s="594"/>
      <c r="PFR258" s="594"/>
      <c r="PFS258" s="594"/>
      <c r="PFT258" s="594"/>
      <c r="PFU258" s="594"/>
      <c r="PFV258" s="594"/>
      <c r="PFW258" s="594"/>
      <c r="PFX258" s="594"/>
      <c r="PFY258" s="594"/>
      <c r="PFZ258" s="594"/>
      <c r="PGA258" s="594"/>
      <c r="PGB258" s="594"/>
      <c r="PGC258" s="594"/>
      <c r="PGD258" s="594"/>
      <c r="PGE258" s="594"/>
      <c r="PGF258" s="594"/>
      <c r="PGG258" s="594"/>
      <c r="PGH258" s="594"/>
      <c r="PGI258" s="594"/>
      <c r="PGJ258" s="594"/>
      <c r="PGK258" s="594"/>
      <c r="PGL258" s="594"/>
      <c r="PGM258" s="594"/>
      <c r="PGN258" s="594"/>
      <c r="PGO258" s="594"/>
      <c r="PGP258" s="594"/>
      <c r="PGQ258" s="594"/>
      <c r="PGR258" s="594"/>
      <c r="PGS258" s="594"/>
      <c r="PGT258" s="594"/>
      <c r="PGU258" s="594"/>
      <c r="PGV258" s="594"/>
      <c r="PGW258" s="594"/>
      <c r="PGX258" s="594"/>
      <c r="PGY258" s="594"/>
      <c r="PGZ258" s="594"/>
      <c r="PHA258" s="594"/>
      <c r="PHB258" s="594"/>
      <c r="PHC258" s="594"/>
      <c r="PHD258" s="594"/>
      <c r="PHE258" s="594"/>
      <c r="PHF258" s="594"/>
      <c r="PHG258" s="594"/>
      <c r="PHH258" s="594"/>
      <c r="PHI258" s="594"/>
      <c r="PHJ258" s="594"/>
      <c r="PHK258" s="594"/>
      <c r="PHL258" s="594"/>
      <c r="PHM258" s="594"/>
      <c r="PHN258" s="594"/>
      <c r="PHO258" s="594"/>
      <c r="PHP258" s="594"/>
      <c r="PHQ258" s="594"/>
      <c r="PHR258" s="594"/>
      <c r="PHS258" s="594"/>
      <c r="PHT258" s="594"/>
      <c r="PHU258" s="594"/>
      <c r="PHV258" s="594"/>
      <c r="PHW258" s="594"/>
      <c r="PHX258" s="594"/>
      <c r="PHY258" s="594"/>
      <c r="PHZ258" s="594"/>
      <c r="PIA258" s="594"/>
      <c r="PIB258" s="594"/>
      <c r="PIC258" s="594"/>
      <c r="PID258" s="594"/>
      <c r="PIE258" s="594"/>
      <c r="PIF258" s="594"/>
      <c r="PIG258" s="594"/>
      <c r="PIH258" s="594"/>
      <c r="PII258" s="594"/>
      <c r="PIJ258" s="594"/>
      <c r="PIK258" s="594"/>
      <c r="PIL258" s="594"/>
      <c r="PIM258" s="594"/>
      <c r="PIN258" s="594"/>
      <c r="PIO258" s="594"/>
      <c r="PIP258" s="594"/>
      <c r="PIQ258" s="594"/>
      <c r="PIR258" s="594"/>
      <c r="PIS258" s="594"/>
      <c r="PIT258" s="594"/>
      <c r="PIU258" s="594"/>
      <c r="PIV258" s="594"/>
      <c r="PIW258" s="594"/>
      <c r="PIX258" s="594"/>
      <c r="PIY258" s="594"/>
      <c r="PIZ258" s="594"/>
      <c r="PJA258" s="594"/>
      <c r="PJB258" s="594"/>
      <c r="PJC258" s="594"/>
      <c r="PJD258" s="594"/>
      <c r="PJE258" s="594"/>
      <c r="PJF258" s="594"/>
      <c r="PJG258" s="594"/>
      <c r="PJH258" s="594"/>
      <c r="PJI258" s="594"/>
      <c r="PJJ258" s="594"/>
      <c r="PJK258" s="594"/>
      <c r="PJL258" s="594"/>
      <c r="PJM258" s="594"/>
      <c r="PJN258" s="594"/>
      <c r="PJO258" s="594"/>
      <c r="PJP258" s="594"/>
      <c r="PJQ258" s="594"/>
      <c r="PJR258" s="594"/>
      <c r="PJS258" s="594"/>
      <c r="PJT258" s="594"/>
      <c r="PJU258" s="594"/>
      <c r="PJV258" s="594"/>
      <c r="PJW258" s="594"/>
      <c r="PJX258" s="594"/>
      <c r="PJY258" s="594"/>
      <c r="PJZ258" s="594"/>
      <c r="PKA258" s="594"/>
      <c r="PKB258" s="594"/>
      <c r="PKC258" s="594"/>
      <c r="PKD258" s="594"/>
      <c r="PKE258" s="594"/>
      <c r="PKF258" s="594"/>
      <c r="PKG258" s="594"/>
      <c r="PKH258" s="594"/>
      <c r="PKI258" s="594"/>
      <c r="PKJ258" s="594"/>
      <c r="PKK258" s="594"/>
      <c r="PKL258" s="594"/>
      <c r="PKM258" s="594"/>
      <c r="PKN258" s="594"/>
      <c r="PKO258" s="594"/>
      <c r="PKP258" s="594"/>
      <c r="PKQ258" s="594"/>
      <c r="PKR258" s="594"/>
      <c r="PKS258" s="594"/>
      <c r="PKT258" s="594"/>
      <c r="PKU258" s="594"/>
      <c r="PKV258" s="594"/>
      <c r="PKW258" s="594"/>
      <c r="PKX258" s="594"/>
      <c r="PKY258" s="594"/>
      <c r="PKZ258" s="594"/>
      <c r="PLA258" s="594"/>
      <c r="PLB258" s="594"/>
      <c r="PLC258" s="594"/>
      <c r="PLD258" s="594"/>
      <c r="PLE258" s="594"/>
      <c r="PLF258" s="594"/>
      <c r="PLG258" s="594"/>
      <c r="PLH258" s="594"/>
      <c r="PLI258" s="594"/>
      <c r="PLJ258" s="594"/>
      <c r="PLK258" s="594"/>
      <c r="PLL258" s="594"/>
      <c r="PLM258" s="594"/>
      <c r="PLN258" s="594"/>
      <c r="PLO258" s="594"/>
      <c r="PLP258" s="594"/>
      <c r="PLQ258" s="594"/>
      <c r="PLR258" s="594"/>
      <c r="PLS258" s="594"/>
      <c r="PLT258" s="594"/>
      <c r="PLU258" s="594"/>
      <c r="PLV258" s="594"/>
      <c r="PLW258" s="594"/>
      <c r="PLX258" s="594"/>
      <c r="PLY258" s="594"/>
      <c r="PLZ258" s="594"/>
      <c r="PMA258" s="594"/>
      <c r="PMB258" s="594"/>
      <c r="PMC258" s="594"/>
      <c r="PMD258" s="594"/>
      <c r="PME258" s="594"/>
      <c r="PMF258" s="594"/>
      <c r="PMG258" s="594"/>
      <c r="PMH258" s="594"/>
      <c r="PMI258" s="594"/>
      <c r="PMJ258" s="594"/>
      <c r="PMK258" s="594"/>
      <c r="PML258" s="594"/>
      <c r="PMM258" s="594"/>
      <c r="PMN258" s="594"/>
      <c r="PMO258" s="594"/>
      <c r="PMP258" s="594"/>
      <c r="PMQ258" s="594"/>
      <c r="PMR258" s="594"/>
      <c r="PMS258" s="594"/>
      <c r="PMT258" s="594"/>
      <c r="PMU258" s="594"/>
      <c r="PMV258" s="594"/>
      <c r="PMW258" s="594"/>
      <c r="PMX258" s="594"/>
      <c r="PMY258" s="594"/>
      <c r="PMZ258" s="594"/>
      <c r="PNA258" s="594"/>
      <c r="PNB258" s="594"/>
      <c r="PNC258" s="594"/>
      <c r="PND258" s="594"/>
      <c r="PNE258" s="594"/>
      <c r="PNF258" s="594"/>
      <c r="PNG258" s="594"/>
      <c r="PNH258" s="594"/>
      <c r="PNI258" s="594"/>
      <c r="PNJ258" s="594"/>
      <c r="PNK258" s="594"/>
      <c r="PNL258" s="594"/>
      <c r="PNM258" s="594"/>
      <c r="PNN258" s="594"/>
      <c r="PNO258" s="594"/>
      <c r="PNP258" s="594"/>
      <c r="PNQ258" s="594"/>
      <c r="PNR258" s="594"/>
      <c r="PNS258" s="594"/>
      <c r="PNT258" s="594"/>
      <c r="PNU258" s="594"/>
      <c r="PNV258" s="594"/>
      <c r="PNW258" s="594"/>
      <c r="PNX258" s="594"/>
      <c r="PNY258" s="594"/>
      <c r="PNZ258" s="594"/>
      <c r="POA258" s="594"/>
      <c r="POB258" s="594"/>
      <c r="POC258" s="594"/>
      <c r="POD258" s="594"/>
      <c r="POE258" s="594"/>
      <c r="POF258" s="594"/>
      <c r="POG258" s="594"/>
      <c r="POH258" s="594"/>
      <c r="POI258" s="594"/>
      <c r="POJ258" s="594"/>
      <c r="POK258" s="594"/>
      <c r="POL258" s="594"/>
      <c r="POM258" s="594"/>
      <c r="PON258" s="594"/>
      <c r="POO258" s="594"/>
      <c r="POP258" s="594"/>
      <c r="POQ258" s="594"/>
      <c r="POR258" s="594"/>
      <c r="POS258" s="594"/>
      <c r="POT258" s="594"/>
      <c r="POU258" s="594"/>
      <c r="POV258" s="594"/>
      <c r="POW258" s="594"/>
      <c r="POX258" s="594"/>
      <c r="POY258" s="594"/>
      <c r="POZ258" s="594"/>
      <c r="PPA258" s="594"/>
      <c r="PPB258" s="594"/>
      <c r="PPC258" s="594"/>
      <c r="PPD258" s="594"/>
      <c r="PPE258" s="594"/>
      <c r="PPF258" s="594"/>
      <c r="PPG258" s="594"/>
      <c r="PPH258" s="594"/>
      <c r="PPI258" s="594"/>
      <c r="PPJ258" s="594"/>
      <c r="PPK258" s="594"/>
      <c r="PPL258" s="594"/>
      <c r="PPM258" s="594"/>
      <c r="PPN258" s="594"/>
      <c r="PPO258" s="594"/>
      <c r="PPP258" s="594"/>
      <c r="PPQ258" s="594"/>
      <c r="PPR258" s="594"/>
      <c r="PPS258" s="594"/>
      <c r="PPT258" s="594"/>
      <c r="PPU258" s="594"/>
      <c r="PPV258" s="594"/>
      <c r="PPW258" s="594"/>
      <c r="PPX258" s="594"/>
      <c r="PPY258" s="594"/>
      <c r="PPZ258" s="594"/>
      <c r="PQA258" s="594"/>
      <c r="PQB258" s="594"/>
      <c r="PQC258" s="594"/>
      <c r="PQD258" s="594"/>
      <c r="PQE258" s="594"/>
      <c r="PQF258" s="594"/>
      <c r="PQG258" s="594"/>
      <c r="PQH258" s="594"/>
      <c r="PQI258" s="594"/>
      <c r="PQJ258" s="594"/>
      <c r="PQK258" s="594"/>
      <c r="PQL258" s="594"/>
      <c r="PQM258" s="594"/>
      <c r="PQN258" s="594"/>
      <c r="PQO258" s="594"/>
      <c r="PQP258" s="594"/>
      <c r="PQQ258" s="594"/>
      <c r="PQR258" s="594"/>
      <c r="PQS258" s="594"/>
      <c r="PQT258" s="594"/>
      <c r="PQU258" s="594"/>
      <c r="PQV258" s="594"/>
      <c r="PQW258" s="594"/>
      <c r="PQX258" s="594"/>
      <c r="PQY258" s="594"/>
      <c r="PQZ258" s="594"/>
      <c r="PRA258" s="594"/>
      <c r="PRB258" s="594"/>
      <c r="PRC258" s="594"/>
      <c r="PRD258" s="594"/>
      <c r="PRE258" s="594"/>
      <c r="PRF258" s="594"/>
      <c r="PRG258" s="594"/>
      <c r="PRH258" s="594"/>
      <c r="PRI258" s="594"/>
      <c r="PRJ258" s="594"/>
      <c r="PRK258" s="594"/>
      <c r="PRL258" s="594"/>
      <c r="PRM258" s="594"/>
      <c r="PRN258" s="594"/>
      <c r="PRO258" s="594"/>
      <c r="PRP258" s="594"/>
      <c r="PRQ258" s="594"/>
      <c r="PRR258" s="594"/>
      <c r="PRS258" s="594"/>
      <c r="PRT258" s="594"/>
      <c r="PRU258" s="594"/>
      <c r="PRV258" s="594"/>
      <c r="PRW258" s="594"/>
      <c r="PRX258" s="594"/>
      <c r="PRY258" s="594"/>
      <c r="PRZ258" s="594"/>
      <c r="PSA258" s="594"/>
      <c r="PSB258" s="594"/>
      <c r="PSC258" s="594"/>
      <c r="PSD258" s="594"/>
      <c r="PSE258" s="594"/>
      <c r="PSF258" s="594"/>
      <c r="PSG258" s="594"/>
      <c r="PSH258" s="594"/>
      <c r="PSI258" s="594"/>
      <c r="PSJ258" s="594"/>
      <c r="PSK258" s="594"/>
      <c r="PSL258" s="594"/>
      <c r="PSM258" s="594"/>
      <c r="PSN258" s="594"/>
      <c r="PSO258" s="594"/>
      <c r="PSP258" s="594"/>
      <c r="PSQ258" s="594"/>
      <c r="PSR258" s="594"/>
      <c r="PSS258" s="594"/>
      <c r="PST258" s="594"/>
      <c r="PSU258" s="594"/>
      <c r="PSV258" s="594"/>
      <c r="PSW258" s="594"/>
      <c r="PSX258" s="594"/>
      <c r="PSY258" s="594"/>
      <c r="PSZ258" s="594"/>
      <c r="PTA258" s="594"/>
      <c r="PTB258" s="594"/>
      <c r="PTC258" s="594"/>
      <c r="PTD258" s="594"/>
      <c r="PTE258" s="594"/>
      <c r="PTF258" s="594"/>
      <c r="PTG258" s="594"/>
      <c r="PTH258" s="594"/>
      <c r="PTI258" s="594"/>
      <c r="PTJ258" s="594"/>
      <c r="PTK258" s="594"/>
      <c r="PTL258" s="594"/>
      <c r="PTM258" s="594"/>
      <c r="PTN258" s="594"/>
      <c r="PTO258" s="594"/>
      <c r="PTP258" s="594"/>
      <c r="PTQ258" s="594"/>
      <c r="PTR258" s="594"/>
      <c r="PTS258" s="594"/>
      <c r="PTT258" s="594"/>
      <c r="PTU258" s="594"/>
      <c r="PTV258" s="594"/>
      <c r="PTW258" s="594"/>
      <c r="PTX258" s="594"/>
      <c r="PTY258" s="594"/>
      <c r="PTZ258" s="594"/>
      <c r="PUA258" s="594"/>
      <c r="PUB258" s="594"/>
      <c r="PUC258" s="594"/>
      <c r="PUD258" s="594"/>
      <c r="PUE258" s="594"/>
      <c r="PUF258" s="594"/>
      <c r="PUG258" s="594"/>
      <c r="PUH258" s="594"/>
      <c r="PUI258" s="594"/>
      <c r="PUJ258" s="594"/>
      <c r="PUK258" s="594"/>
      <c r="PUL258" s="594"/>
      <c r="PUM258" s="594"/>
      <c r="PUN258" s="594"/>
      <c r="PUO258" s="594"/>
      <c r="PUP258" s="594"/>
      <c r="PUQ258" s="594"/>
      <c r="PUR258" s="594"/>
      <c r="PUS258" s="594"/>
      <c r="PUT258" s="594"/>
      <c r="PUU258" s="594"/>
      <c r="PUV258" s="594"/>
      <c r="PUW258" s="594"/>
      <c r="PUX258" s="594"/>
      <c r="PUY258" s="594"/>
      <c r="PUZ258" s="594"/>
      <c r="PVA258" s="594"/>
      <c r="PVB258" s="594"/>
      <c r="PVC258" s="594"/>
      <c r="PVD258" s="594"/>
      <c r="PVE258" s="594"/>
      <c r="PVF258" s="594"/>
      <c r="PVG258" s="594"/>
      <c r="PVH258" s="594"/>
      <c r="PVI258" s="594"/>
      <c r="PVJ258" s="594"/>
      <c r="PVK258" s="594"/>
      <c r="PVL258" s="594"/>
      <c r="PVM258" s="594"/>
      <c r="PVN258" s="594"/>
      <c r="PVO258" s="594"/>
      <c r="PVP258" s="594"/>
      <c r="PVQ258" s="594"/>
      <c r="PVR258" s="594"/>
      <c r="PVS258" s="594"/>
      <c r="PVT258" s="594"/>
      <c r="PVU258" s="594"/>
      <c r="PVV258" s="594"/>
      <c r="PVW258" s="594"/>
      <c r="PVX258" s="594"/>
      <c r="PVY258" s="594"/>
      <c r="PVZ258" s="594"/>
      <c r="PWA258" s="594"/>
      <c r="PWB258" s="594"/>
      <c r="PWC258" s="594"/>
      <c r="PWD258" s="594"/>
      <c r="PWE258" s="594"/>
      <c r="PWF258" s="594"/>
      <c r="PWG258" s="594"/>
      <c r="PWH258" s="594"/>
      <c r="PWI258" s="594"/>
      <c r="PWJ258" s="594"/>
      <c r="PWK258" s="594"/>
      <c r="PWL258" s="594"/>
      <c r="PWM258" s="594"/>
      <c r="PWN258" s="594"/>
      <c r="PWO258" s="594"/>
      <c r="PWP258" s="594"/>
      <c r="PWQ258" s="594"/>
      <c r="PWR258" s="594"/>
      <c r="PWS258" s="594"/>
      <c r="PWT258" s="594"/>
      <c r="PWU258" s="594"/>
      <c r="PWV258" s="594"/>
      <c r="PWW258" s="594"/>
      <c r="PWX258" s="594"/>
      <c r="PWY258" s="594"/>
      <c r="PWZ258" s="594"/>
      <c r="PXA258" s="594"/>
      <c r="PXB258" s="594"/>
      <c r="PXC258" s="594"/>
      <c r="PXD258" s="594"/>
      <c r="PXE258" s="594"/>
      <c r="PXF258" s="594"/>
      <c r="PXG258" s="594"/>
      <c r="PXH258" s="594"/>
      <c r="PXI258" s="594"/>
      <c r="PXJ258" s="594"/>
      <c r="PXK258" s="594"/>
      <c r="PXL258" s="594"/>
      <c r="PXM258" s="594"/>
      <c r="PXN258" s="594"/>
      <c r="PXO258" s="594"/>
      <c r="PXP258" s="594"/>
      <c r="PXQ258" s="594"/>
      <c r="PXR258" s="594"/>
      <c r="PXS258" s="594"/>
      <c r="PXT258" s="594"/>
      <c r="PXU258" s="594"/>
      <c r="PXV258" s="594"/>
      <c r="PXW258" s="594"/>
      <c r="PXX258" s="594"/>
      <c r="PXY258" s="594"/>
      <c r="PXZ258" s="594"/>
      <c r="PYA258" s="594"/>
      <c r="PYB258" s="594"/>
      <c r="PYC258" s="594"/>
      <c r="PYD258" s="594"/>
      <c r="PYE258" s="594"/>
      <c r="PYF258" s="594"/>
      <c r="PYG258" s="594"/>
      <c r="PYH258" s="594"/>
      <c r="PYI258" s="594"/>
      <c r="PYJ258" s="594"/>
      <c r="PYK258" s="594"/>
      <c r="PYL258" s="594"/>
      <c r="PYM258" s="594"/>
      <c r="PYN258" s="594"/>
      <c r="PYO258" s="594"/>
      <c r="PYP258" s="594"/>
      <c r="PYQ258" s="594"/>
      <c r="PYR258" s="594"/>
      <c r="PYS258" s="594"/>
      <c r="PYT258" s="594"/>
      <c r="PYU258" s="594"/>
      <c r="PYV258" s="594"/>
      <c r="PYW258" s="594"/>
      <c r="PYX258" s="594"/>
      <c r="PYY258" s="594"/>
      <c r="PYZ258" s="594"/>
      <c r="PZA258" s="594"/>
      <c r="PZB258" s="594"/>
      <c r="PZC258" s="594"/>
      <c r="PZD258" s="594"/>
      <c r="PZE258" s="594"/>
      <c r="PZF258" s="594"/>
      <c r="PZG258" s="594"/>
      <c r="PZH258" s="594"/>
      <c r="PZI258" s="594"/>
      <c r="PZJ258" s="594"/>
      <c r="PZK258" s="594"/>
      <c r="PZL258" s="594"/>
      <c r="PZM258" s="594"/>
      <c r="PZN258" s="594"/>
      <c r="PZO258" s="594"/>
      <c r="PZP258" s="594"/>
      <c r="PZQ258" s="594"/>
      <c r="PZR258" s="594"/>
      <c r="PZS258" s="594"/>
      <c r="PZT258" s="594"/>
      <c r="PZU258" s="594"/>
      <c r="PZV258" s="594"/>
      <c r="PZW258" s="594"/>
      <c r="PZX258" s="594"/>
      <c r="PZY258" s="594"/>
      <c r="PZZ258" s="594"/>
      <c r="QAA258" s="594"/>
      <c r="QAB258" s="594"/>
      <c r="QAC258" s="594"/>
      <c r="QAD258" s="594"/>
      <c r="QAE258" s="594"/>
      <c r="QAF258" s="594"/>
      <c r="QAG258" s="594"/>
      <c r="QAH258" s="594"/>
      <c r="QAI258" s="594"/>
      <c r="QAJ258" s="594"/>
      <c r="QAK258" s="594"/>
      <c r="QAL258" s="594"/>
      <c r="QAM258" s="594"/>
      <c r="QAN258" s="594"/>
      <c r="QAO258" s="594"/>
      <c r="QAP258" s="594"/>
      <c r="QAQ258" s="594"/>
      <c r="QAR258" s="594"/>
      <c r="QAS258" s="594"/>
      <c r="QAT258" s="594"/>
      <c r="QAU258" s="594"/>
      <c r="QAV258" s="594"/>
      <c r="QAW258" s="594"/>
      <c r="QAX258" s="594"/>
      <c r="QAY258" s="594"/>
      <c r="QAZ258" s="594"/>
      <c r="QBA258" s="594"/>
      <c r="QBB258" s="594"/>
      <c r="QBC258" s="594"/>
      <c r="QBD258" s="594"/>
      <c r="QBE258" s="594"/>
      <c r="QBF258" s="594"/>
      <c r="QBG258" s="594"/>
      <c r="QBH258" s="594"/>
      <c r="QBI258" s="594"/>
      <c r="QBJ258" s="594"/>
      <c r="QBK258" s="594"/>
      <c r="QBL258" s="594"/>
      <c r="QBM258" s="594"/>
      <c r="QBN258" s="594"/>
      <c r="QBO258" s="594"/>
      <c r="QBP258" s="594"/>
      <c r="QBQ258" s="594"/>
      <c r="QBR258" s="594"/>
      <c r="QBS258" s="594"/>
      <c r="QBT258" s="594"/>
      <c r="QBU258" s="594"/>
      <c r="QBV258" s="594"/>
      <c r="QBW258" s="594"/>
      <c r="QBX258" s="594"/>
      <c r="QBY258" s="594"/>
      <c r="QBZ258" s="594"/>
      <c r="QCA258" s="594"/>
      <c r="QCB258" s="594"/>
      <c r="QCC258" s="594"/>
      <c r="QCD258" s="594"/>
      <c r="QCE258" s="594"/>
      <c r="QCF258" s="594"/>
      <c r="QCG258" s="594"/>
      <c r="QCH258" s="594"/>
      <c r="QCI258" s="594"/>
      <c r="QCJ258" s="594"/>
      <c r="QCK258" s="594"/>
      <c r="QCL258" s="594"/>
      <c r="QCM258" s="594"/>
      <c r="QCN258" s="594"/>
      <c r="QCO258" s="594"/>
      <c r="QCP258" s="594"/>
      <c r="QCQ258" s="594"/>
      <c r="QCR258" s="594"/>
      <c r="QCS258" s="594"/>
      <c r="QCT258" s="594"/>
      <c r="QCU258" s="594"/>
      <c r="QCV258" s="594"/>
      <c r="QCW258" s="594"/>
      <c r="QCX258" s="594"/>
      <c r="QCY258" s="594"/>
      <c r="QCZ258" s="594"/>
      <c r="QDA258" s="594"/>
      <c r="QDB258" s="594"/>
      <c r="QDC258" s="594"/>
      <c r="QDD258" s="594"/>
      <c r="QDE258" s="594"/>
      <c r="QDF258" s="594"/>
      <c r="QDG258" s="594"/>
      <c r="QDH258" s="594"/>
      <c r="QDI258" s="594"/>
      <c r="QDJ258" s="594"/>
      <c r="QDK258" s="594"/>
      <c r="QDL258" s="594"/>
      <c r="QDM258" s="594"/>
      <c r="QDN258" s="594"/>
      <c r="QDO258" s="594"/>
      <c r="QDP258" s="594"/>
      <c r="QDQ258" s="594"/>
      <c r="QDR258" s="594"/>
      <c r="QDS258" s="594"/>
      <c r="QDT258" s="594"/>
      <c r="QDU258" s="594"/>
      <c r="QDV258" s="594"/>
      <c r="QDW258" s="594"/>
      <c r="QDX258" s="594"/>
      <c r="QDY258" s="594"/>
      <c r="QDZ258" s="594"/>
      <c r="QEA258" s="594"/>
      <c r="QEB258" s="594"/>
      <c r="QEC258" s="594"/>
      <c r="QED258" s="594"/>
      <c r="QEE258" s="594"/>
      <c r="QEF258" s="594"/>
      <c r="QEG258" s="594"/>
      <c r="QEH258" s="594"/>
      <c r="QEI258" s="594"/>
      <c r="QEJ258" s="594"/>
      <c r="QEK258" s="594"/>
      <c r="QEL258" s="594"/>
      <c r="QEM258" s="594"/>
      <c r="QEN258" s="594"/>
      <c r="QEO258" s="594"/>
      <c r="QEP258" s="594"/>
      <c r="QEQ258" s="594"/>
      <c r="QER258" s="594"/>
      <c r="QES258" s="594"/>
      <c r="QET258" s="594"/>
      <c r="QEU258" s="594"/>
      <c r="QEV258" s="594"/>
      <c r="QEW258" s="594"/>
      <c r="QEX258" s="594"/>
      <c r="QEY258" s="594"/>
      <c r="QEZ258" s="594"/>
      <c r="QFA258" s="594"/>
      <c r="QFB258" s="594"/>
      <c r="QFC258" s="594"/>
      <c r="QFD258" s="594"/>
      <c r="QFE258" s="594"/>
      <c r="QFF258" s="594"/>
      <c r="QFG258" s="594"/>
      <c r="QFH258" s="594"/>
      <c r="QFI258" s="594"/>
      <c r="QFJ258" s="594"/>
      <c r="QFK258" s="594"/>
      <c r="QFL258" s="594"/>
      <c r="QFM258" s="594"/>
      <c r="QFN258" s="594"/>
      <c r="QFO258" s="594"/>
      <c r="QFP258" s="594"/>
      <c r="QFQ258" s="594"/>
      <c r="QFR258" s="594"/>
      <c r="QFS258" s="594"/>
      <c r="QFT258" s="594"/>
      <c r="QFU258" s="594"/>
      <c r="QFV258" s="594"/>
      <c r="QFW258" s="594"/>
      <c r="QFX258" s="594"/>
      <c r="QFY258" s="594"/>
      <c r="QFZ258" s="594"/>
      <c r="QGA258" s="594"/>
      <c r="QGB258" s="594"/>
      <c r="QGC258" s="594"/>
      <c r="QGD258" s="594"/>
      <c r="QGE258" s="594"/>
      <c r="QGF258" s="594"/>
      <c r="QGG258" s="594"/>
      <c r="QGH258" s="594"/>
      <c r="QGI258" s="594"/>
      <c r="QGJ258" s="594"/>
      <c r="QGK258" s="594"/>
      <c r="QGL258" s="594"/>
      <c r="QGM258" s="594"/>
      <c r="QGN258" s="594"/>
      <c r="QGO258" s="594"/>
      <c r="QGP258" s="594"/>
      <c r="QGQ258" s="594"/>
      <c r="QGR258" s="594"/>
      <c r="QGS258" s="594"/>
      <c r="QGT258" s="594"/>
      <c r="QGU258" s="594"/>
      <c r="QGV258" s="594"/>
      <c r="QGW258" s="594"/>
      <c r="QGX258" s="594"/>
      <c r="QGY258" s="594"/>
      <c r="QGZ258" s="594"/>
      <c r="QHA258" s="594"/>
      <c r="QHB258" s="594"/>
      <c r="QHC258" s="594"/>
      <c r="QHD258" s="594"/>
      <c r="QHE258" s="594"/>
      <c r="QHF258" s="594"/>
      <c r="QHG258" s="594"/>
      <c r="QHH258" s="594"/>
      <c r="QHI258" s="594"/>
      <c r="QHJ258" s="594"/>
      <c r="QHK258" s="594"/>
      <c r="QHL258" s="594"/>
      <c r="QHM258" s="594"/>
      <c r="QHN258" s="594"/>
      <c r="QHO258" s="594"/>
      <c r="QHP258" s="594"/>
      <c r="QHQ258" s="594"/>
      <c r="QHR258" s="594"/>
      <c r="QHS258" s="594"/>
      <c r="QHT258" s="594"/>
      <c r="QHU258" s="594"/>
      <c r="QHV258" s="594"/>
      <c r="QHW258" s="594"/>
      <c r="QHX258" s="594"/>
      <c r="QHY258" s="594"/>
      <c r="QHZ258" s="594"/>
      <c r="QIA258" s="594"/>
      <c r="QIB258" s="594"/>
      <c r="QIC258" s="594"/>
      <c r="QID258" s="594"/>
      <c r="QIE258" s="594"/>
      <c r="QIF258" s="594"/>
      <c r="QIG258" s="594"/>
      <c r="QIH258" s="594"/>
      <c r="QII258" s="594"/>
      <c r="QIJ258" s="594"/>
      <c r="QIK258" s="594"/>
      <c r="QIL258" s="594"/>
      <c r="QIM258" s="594"/>
      <c r="QIN258" s="594"/>
      <c r="QIO258" s="594"/>
      <c r="QIP258" s="594"/>
      <c r="QIQ258" s="594"/>
      <c r="QIR258" s="594"/>
      <c r="QIS258" s="594"/>
      <c r="QIT258" s="594"/>
      <c r="QIU258" s="594"/>
      <c r="QIV258" s="594"/>
      <c r="QIW258" s="594"/>
      <c r="QIX258" s="594"/>
      <c r="QIY258" s="594"/>
      <c r="QIZ258" s="594"/>
      <c r="QJA258" s="594"/>
      <c r="QJB258" s="594"/>
      <c r="QJC258" s="594"/>
      <c r="QJD258" s="594"/>
      <c r="QJE258" s="594"/>
      <c r="QJF258" s="594"/>
      <c r="QJG258" s="594"/>
      <c r="QJH258" s="594"/>
      <c r="QJI258" s="594"/>
      <c r="QJJ258" s="594"/>
      <c r="QJK258" s="594"/>
      <c r="QJL258" s="594"/>
      <c r="QJM258" s="594"/>
      <c r="QJN258" s="594"/>
      <c r="QJO258" s="594"/>
      <c r="QJP258" s="594"/>
      <c r="QJQ258" s="594"/>
      <c r="QJR258" s="594"/>
      <c r="QJS258" s="594"/>
      <c r="QJT258" s="594"/>
      <c r="QJU258" s="594"/>
      <c r="QJV258" s="594"/>
      <c r="QJW258" s="594"/>
      <c r="QJX258" s="594"/>
      <c r="QJY258" s="594"/>
      <c r="QJZ258" s="594"/>
      <c r="QKA258" s="594"/>
      <c r="QKB258" s="594"/>
      <c r="QKC258" s="594"/>
      <c r="QKD258" s="594"/>
      <c r="QKE258" s="594"/>
      <c r="QKF258" s="594"/>
      <c r="QKG258" s="594"/>
      <c r="QKH258" s="594"/>
      <c r="QKI258" s="594"/>
      <c r="QKJ258" s="594"/>
      <c r="QKK258" s="594"/>
      <c r="QKL258" s="594"/>
      <c r="QKM258" s="594"/>
      <c r="QKN258" s="594"/>
      <c r="QKO258" s="594"/>
      <c r="QKP258" s="594"/>
      <c r="QKQ258" s="594"/>
      <c r="QKR258" s="594"/>
      <c r="QKS258" s="594"/>
      <c r="QKT258" s="594"/>
      <c r="QKU258" s="594"/>
      <c r="QKV258" s="594"/>
      <c r="QKW258" s="594"/>
      <c r="QKX258" s="594"/>
      <c r="QKY258" s="594"/>
      <c r="QKZ258" s="594"/>
      <c r="QLA258" s="594"/>
      <c r="QLB258" s="594"/>
      <c r="QLC258" s="594"/>
      <c r="QLD258" s="594"/>
      <c r="QLE258" s="594"/>
      <c r="QLF258" s="594"/>
      <c r="QLG258" s="594"/>
      <c r="QLH258" s="594"/>
      <c r="QLI258" s="594"/>
      <c r="QLJ258" s="594"/>
      <c r="QLK258" s="594"/>
      <c r="QLL258" s="594"/>
      <c r="QLM258" s="594"/>
      <c r="QLN258" s="594"/>
      <c r="QLO258" s="594"/>
      <c r="QLP258" s="594"/>
      <c r="QLQ258" s="594"/>
      <c r="QLR258" s="594"/>
      <c r="QLS258" s="594"/>
      <c r="QLT258" s="594"/>
      <c r="QLU258" s="594"/>
      <c r="QLV258" s="594"/>
      <c r="QLW258" s="594"/>
      <c r="QLX258" s="594"/>
      <c r="QLY258" s="594"/>
      <c r="QLZ258" s="594"/>
      <c r="QMA258" s="594"/>
      <c r="QMB258" s="594"/>
      <c r="QMC258" s="594"/>
      <c r="QMD258" s="594"/>
      <c r="QME258" s="594"/>
      <c r="QMF258" s="594"/>
      <c r="QMG258" s="594"/>
      <c r="QMH258" s="594"/>
      <c r="QMI258" s="594"/>
      <c r="QMJ258" s="594"/>
      <c r="QMK258" s="594"/>
      <c r="QML258" s="594"/>
      <c r="QMM258" s="594"/>
      <c r="QMN258" s="594"/>
      <c r="QMO258" s="594"/>
      <c r="QMP258" s="594"/>
      <c r="QMQ258" s="594"/>
      <c r="QMR258" s="594"/>
      <c r="QMS258" s="594"/>
      <c r="QMT258" s="594"/>
      <c r="QMU258" s="594"/>
      <c r="QMV258" s="594"/>
      <c r="QMW258" s="594"/>
      <c r="QMX258" s="594"/>
      <c r="QMY258" s="594"/>
      <c r="QMZ258" s="594"/>
      <c r="QNA258" s="594"/>
      <c r="QNB258" s="594"/>
      <c r="QNC258" s="594"/>
      <c r="QND258" s="594"/>
      <c r="QNE258" s="594"/>
      <c r="QNF258" s="594"/>
      <c r="QNG258" s="594"/>
      <c r="QNH258" s="594"/>
      <c r="QNI258" s="594"/>
      <c r="QNJ258" s="594"/>
      <c r="QNK258" s="594"/>
      <c r="QNL258" s="594"/>
      <c r="QNM258" s="594"/>
      <c r="QNN258" s="594"/>
      <c r="QNO258" s="594"/>
      <c r="QNP258" s="594"/>
      <c r="QNQ258" s="594"/>
      <c r="QNR258" s="594"/>
      <c r="QNS258" s="594"/>
      <c r="QNT258" s="594"/>
      <c r="QNU258" s="594"/>
      <c r="QNV258" s="594"/>
      <c r="QNW258" s="594"/>
      <c r="QNX258" s="594"/>
      <c r="QNY258" s="594"/>
      <c r="QNZ258" s="594"/>
      <c r="QOA258" s="594"/>
      <c r="QOB258" s="594"/>
      <c r="QOC258" s="594"/>
      <c r="QOD258" s="594"/>
      <c r="QOE258" s="594"/>
      <c r="QOF258" s="594"/>
      <c r="QOG258" s="594"/>
      <c r="QOH258" s="594"/>
      <c r="QOI258" s="594"/>
      <c r="QOJ258" s="594"/>
      <c r="QOK258" s="594"/>
      <c r="QOL258" s="594"/>
      <c r="QOM258" s="594"/>
      <c r="QON258" s="594"/>
      <c r="QOO258" s="594"/>
      <c r="QOP258" s="594"/>
      <c r="QOQ258" s="594"/>
      <c r="QOR258" s="594"/>
      <c r="QOS258" s="594"/>
      <c r="QOT258" s="594"/>
      <c r="QOU258" s="594"/>
      <c r="QOV258" s="594"/>
      <c r="QOW258" s="594"/>
      <c r="QOX258" s="594"/>
      <c r="QOY258" s="594"/>
      <c r="QOZ258" s="594"/>
      <c r="QPA258" s="594"/>
      <c r="QPB258" s="594"/>
      <c r="QPC258" s="594"/>
      <c r="QPD258" s="594"/>
      <c r="QPE258" s="594"/>
      <c r="QPF258" s="594"/>
      <c r="QPG258" s="594"/>
      <c r="QPH258" s="594"/>
      <c r="QPI258" s="594"/>
      <c r="QPJ258" s="594"/>
      <c r="QPK258" s="594"/>
      <c r="QPL258" s="594"/>
      <c r="QPM258" s="594"/>
      <c r="QPN258" s="594"/>
      <c r="QPO258" s="594"/>
      <c r="QPP258" s="594"/>
      <c r="QPQ258" s="594"/>
      <c r="QPR258" s="594"/>
      <c r="QPS258" s="594"/>
      <c r="QPT258" s="594"/>
      <c r="QPU258" s="594"/>
      <c r="QPV258" s="594"/>
      <c r="QPW258" s="594"/>
      <c r="QPX258" s="594"/>
      <c r="QPY258" s="594"/>
      <c r="QPZ258" s="594"/>
      <c r="QQA258" s="594"/>
      <c r="QQB258" s="594"/>
      <c r="QQC258" s="594"/>
      <c r="QQD258" s="594"/>
      <c r="QQE258" s="594"/>
      <c r="QQF258" s="594"/>
      <c r="QQG258" s="594"/>
      <c r="QQH258" s="594"/>
      <c r="QQI258" s="594"/>
      <c r="QQJ258" s="594"/>
      <c r="QQK258" s="594"/>
      <c r="QQL258" s="594"/>
      <c r="QQM258" s="594"/>
      <c r="QQN258" s="594"/>
      <c r="QQO258" s="594"/>
      <c r="QQP258" s="594"/>
      <c r="QQQ258" s="594"/>
      <c r="QQR258" s="594"/>
      <c r="QQS258" s="594"/>
      <c r="QQT258" s="594"/>
      <c r="QQU258" s="594"/>
      <c r="QQV258" s="594"/>
      <c r="QQW258" s="594"/>
      <c r="QQX258" s="594"/>
      <c r="QQY258" s="594"/>
      <c r="QQZ258" s="594"/>
      <c r="QRA258" s="594"/>
      <c r="QRB258" s="594"/>
      <c r="QRC258" s="594"/>
      <c r="QRD258" s="594"/>
      <c r="QRE258" s="594"/>
      <c r="QRF258" s="594"/>
      <c r="QRG258" s="594"/>
      <c r="QRH258" s="594"/>
      <c r="QRI258" s="594"/>
      <c r="QRJ258" s="594"/>
      <c r="QRK258" s="594"/>
      <c r="QRL258" s="594"/>
      <c r="QRM258" s="594"/>
      <c r="QRN258" s="594"/>
      <c r="QRO258" s="594"/>
      <c r="QRP258" s="594"/>
      <c r="QRQ258" s="594"/>
      <c r="QRR258" s="594"/>
      <c r="QRS258" s="594"/>
      <c r="QRT258" s="594"/>
      <c r="QRU258" s="594"/>
      <c r="QRV258" s="594"/>
      <c r="QRW258" s="594"/>
      <c r="QRX258" s="594"/>
      <c r="QRY258" s="594"/>
      <c r="QRZ258" s="594"/>
      <c r="QSA258" s="594"/>
      <c r="QSB258" s="594"/>
      <c r="QSC258" s="594"/>
      <c r="QSD258" s="594"/>
      <c r="QSE258" s="594"/>
      <c r="QSF258" s="594"/>
      <c r="QSG258" s="594"/>
      <c r="QSH258" s="594"/>
      <c r="QSI258" s="594"/>
      <c r="QSJ258" s="594"/>
      <c r="QSK258" s="594"/>
      <c r="QSL258" s="594"/>
      <c r="QSM258" s="594"/>
      <c r="QSN258" s="594"/>
      <c r="QSO258" s="594"/>
      <c r="QSP258" s="594"/>
      <c r="QSQ258" s="594"/>
      <c r="QSR258" s="594"/>
      <c r="QSS258" s="594"/>
      <c r="QST258" s="594"/>
      <c r="QSU258" s="594"/>
      <c r="QSV258" s="594"/>
      <c r="QSW258" s="594"/>
      <c r="QSX258" s="594"/>
      <c r="QSY258" s="594"/>
      <c r="QSZ258" s="594"/>
      <c r="QTA258" s="594"/>
      <c r="QTB258" s="594"/>
      <c r="QTC258" s="594"/>
      <c r="QTD258" s="594"/>
      <c r="QTE258" s="594"/>
      <c r="QTF258" s="594"/>
      <c r="QTG258" s="594"/>
      <c r="QTH258" s="594"/>
      <c r="QTI258" s="594"/>
      <c r="QTJ258" s="594"/>
      <c r="QTK258" s="594"/>
      <c r="QTL258" s="594"/>
      <c r="QTM258" s="594"/>
      <c r="QTN258" s="594"/>
      <c r="QTO258" s="594"/>
      <c r="QTP258" s="594"/>
      <c r="QTQ258" s="594"/>
      <c r="QTR258" s="594"/>
      <c r="QTS258" s="594"/>
      <c r="QTT258" s="594"/>
      <c r="QTU258" s="594"/>
      <c r="QTV258" s="594"/>
      <c r="QTW258" s="594"/>
      <c r="QTX258" s="594"/>
      <c r="QTY258" s="594"/>
      <c r="QTZ258" s="594"/>
      <c r="QUA258" s="594"/>
      <c r="QUB258" s="594"/>
      <c r="QUC258" s="594"/>
      <c r="QUD258" s="594"/>
      <c r="QUE258" s="594"/>
      <c r="QUF258" s="594"/>
      <c r="QUG258" s="594"/>
      <c r="QUH258" s="594"/>
      <c r="QUI258" s="594"/>
      <c r="QUJ258" s="594"/>
      <c r="QUK258" s="594"/>
      <c r="QUL258" s="594"/>
      <c r="QUM258" s="594"/>
      <c r="QUN258" s="594"/>
      <c r="QUO258" s="594"/>
      <c r="QUP258" s="594"/>
      <c r="QUQ258" s="594"/>
      <c r="QUR258" s="594"/>
      <c r="QUS258" s="594"/>
      <c r="QUT258" s="594"/>
      <c r="QUU258" s="594"/>
      <c r="QUV258" s="594"/>
      <c r="QUW258" s="594"/>
      <c r="QUX258" s="594"/>
      <c r="QUY258" s="594"/>
      <c r="QUZ258" s="594"/>
      <c r="QVA258" s="594"/>
      <c r="QVB258" s="594"/>
      <c r="QVC258" s="594"/>
      <c r="QVD258" s="594"/>
      <c r="QVE258" s="594"/>
      <c r="QVF258" s="594"/>
      <c r="QVG258" s="594"/>
      <c r="QVH258" s="594"/>
      <c r="QVI258" s="594"/>
      <c r="QVJ258" s="594"/>
      <c r="QVK258" s="594"/>
      <c r="QVL258" s="594"/>
      <c r="QVM258" s="594"/>
      <c r="QVN258" s="594"/>
      <c r="QVO258" s="594"/>
      <c r="QVP258" s="594"/>
      <c r="QVQ258" s="594"/>
      <c r="QVR258" s="594"/>
      <c r="QVS258" s="594"/>
      <c r="QVT258" s="594"/>
      <c r="QVU258" s="594"/>
      <c r="QVV258" s="594"/>
      <c r="QVW258" s="594"/>
      <c r="QVX258" s="594"/>
      <c r="QVY258" s="594"/>
      <c r="QVZ258" s="594"/>
      <c r="QWA258" s="594"/>
      <c r="QWB258" s="594"/>
      <c r="QWC258" s="594"/>
      <c r="QWD258" s="594"/>
      <c r="QWE258" s="594"/>
      <c r="QWF258" s="594"/>
      <c r="QWG258" s="594"/>
      <c r="QWH258" s="594"/>
      <c r="QWI258" s="594"/>
      <c r="QWJ258" s="594"/>
      <c r="QWK258" s="594"/>
      <c r="QWL258" s="594"/>
      <c r="QWM258" s="594"/>
      <c r="QWN258" s="594"/>
      <c r="QWO258" s="594"/>
      <c r="QWP258" s="594"/>
      <c r="QWQ258" s="594"/>
      <c r="QWR258" s="594"/>
      <c r="QWS258" s="594"/>
      <c r="QWT258" s="594"/>
      <c r="QWU258" s="594"/>
      <c r="QWV258" s="594"/>
      <c r="QWW258" s="594"/>
      <c r="QWX258" s="594"/>
      <c r="QWY258" s="594"/>
      <c r="QWZ258" s="594"/>
      <c r="QXA258" s="594"/>
      <c r="QXB258" s="594"/>
      <c r="QXC258" s="594"/>
      <c r="QXD258" s="594"/>
      <c r="QXE258" s="594"/>
      <c r="QXF258" s="594"/>
      <c r="QXG258" s="594"/>
      <c r="QXH258" s="594"/>
      <c r="QXI258" s="594"/>
      <c r="QXJ258" s="594"/>
      <c r="QXK258" s="594"/>
      <c r="QXL258" s="594"/>
      <c r="QXM258" s="594"/>
      <c r="QXN258" s="594"/>
      <c r="QXO258" s="594"/>
      <c r="QXP258" s="594"/>
      <c r="QXQ258" s="594"/>
      <c r="QXR258" s="594"/>
      <c r="QXS258" s="594"/>
      <c r="QXT258" s="594"/>
      <c r="QXU258" s="594"/>
      <c r="QXV258" s="594"/>
      <c r="QXW258" s="594"/>
      <c r="QXX258" s="594"/>
      <c r="QXY258" s="594"/>
      <c r="QXZ258" s="594"/>
      <c r="QYA258" s="594"/>
      <c r="QYB258" s="594"/>
      <c r="QYC258" s="594"/>
      <c r="QYD258" s="594"/>
      <c r="QYE258" s="594"/>
      <c r="QYF258" s="594"/>
      <c r="QYG258" s="594"/>
      <c r="QYH258" s="594"/>
      <c r="QYI258" s="594"/>
      <c r="QYJ258" s="594"/>
      <c r="QYK258" s="594"/>
      <c r="QYL258" s="594"/>
      <c r="QYM258" s="594"/>
      <c r="QYN258" s="594"/>
      <c r="QYO258" s="594"/>
      <c r="QYP258" s="594"/>
      <c r="QYQ258" s="594"/>
      <c r="QYR258" s="594"/>
      <c r="QYS258" s="594"/>
      <c r="QYT258" s="594"/>
      <c r="QYU258" s="594"/>
      <c r="QYV258" s="594"/>
      <c r="QYW258" s="594"/>
      <c r="QYX258" s="594"/>
      <c r="QYY258" s="594"/>
      <c r="QYZ258" s="594"/>
      <c r="QZA258" s="594"/>
      <c r="QZB258" s="594"/>
      <c r="QZC258" s="594"/>
      <c r="QZD258" s="594"/>
      <c r="QZE258" s="594"/>
      <c r="QZF258" s="594"/>
      <c r="QZG258" s="594"/>
      <c r="QZH258" s="594"/>
      <c r="QZI258" s="594"/>
      <c r="QZJ258" s="594"/>
      <c r="QZK258" s="594"/>
      <c r="QZL258" s="594"/>
      <c r="QZM258" s="594"/>
      <c r="QZN258" s="594"/>
      <c r="QZO258" s="594"/>
      <c r="QZP258" s="594"/>
      <c r="QZQ258" s="594"/>
      <c r="QZR258" s="594"/>
      <c r="QZS258" s="594"/>
      <c r="QZT258" s="594"/>
      <c r="QZU258" s="594"/>
      <c r="QZV258" s="594"/>
      <c r="QZW258" s="594"/>
      <c r="QZX258" s="594"/>
      <c r="QZY258" s="594"/>
      <c r="QZZ258" s="594"/>
      <c r="RAA258" s="594"/>
      <c r="RAB258" s="594"/>
      <c r="RAC258" s="594"/>
      <c r="RAD258" s="594"/>
      <c r="RAE258" s="594"/>
      <c r="RAF258" s="594"/>
      <c r="RAG258" s="594"/>
      <c r="RAH258" s="594"/>
      <c r="RAI258" s="594"/>
      <c r="RAJ258" s="594"/>
      <c r="RAK258" s="594"/>
      <c r="RAL258" s="594"/>
      <c r="RAM258" s="594"/>
      <c r="RAN258" s="594"/>
      <c r="RAO258" s="594"/>
      <c r="RAP258" s="594"/>
      <c r="RAQ258" s="594"/>
      <c r="RAR258" s="594"/>
      <c r="RAS258" s="594"/>
      <c r="RAT258" s="594"/>
      <c r="RAU258" s="594"/>
      <c r="RAV258" s="594"/>
      <c r="RAW258" s="594"/>
      <c r="RAX258" s="594"/>
      <c r="RAY258" s="594"/>
      <c r="RAZ258" s="594"/>
      <c r="RBA258" s="594"/>
      <c r="RBB258" s="594"/>
      <c r="RBC258" s="594"/>
      <c r="RBD258" s="594"/>
      <c r="RBE258" s="594"/>
      <c r="RBF258" s="594"/>
      <c r="RBG258" s="594"/>
      <c r="RBH258" s="594"/>
      <c r="RBI258" s="594"/>
      <c r="RBJ258" s="594"/>
      <c r="RBK258" s="594"/>
      <c r="RBL258" s="594"/>
      <c r="RBM258" s="594"/>
      <c r="RBN258" s="594"/>
      <c r="RBO258" s="594"/>
      <c r="RBP258" s="594"/>
      <c r="RBQ258" s="594"/>
      <c r="RBR258" s="594"/>
      <c r="RBS258" s="594"/>
      <c r="RBT258" s="594"/>
      <c r="RBU258" s="594"/>
      <c r="RBV258" s="594"/>
      <c r="RBW258" s="594"/>
      <c r="RBX258" s="594"/>
      <c r="RBY258" s="594"/>
      <c r="RBZ258" s="594"/>
      <c r="RCA258" s="594"/>
      <c r="RCB258" s="594"/>
      <c r="RCC258" s="594"/>
      <c r="RCD258" s="594"/>
      <c r="RCE258" s="594"/>
      <c r="RCF258" s="594"/>
      <c r="RCG258" s="594"/>
      <c r="RCH258" s="594"/>
      <c r="RCI258" s="594"/>
      <c r="RCJ258" s="594"/>
      <c r="RCK258" s="594"/>
      <c r="RCL258" s="594"/>
      <c r="RCM258" s="594"/>
      <c r="RCN258" s="594"/>
      <c r="RCO258" s="594"/>
      <c r="RCP258" s="594"/>
      <c r="RCQ258" s="594"/>
      <c r="RCR258" s="594"/>
      <c r="RCS258" s="594"/>
      <c r="RCT258" s="594"/>
      <c r="RCU258" s="594"/>
      <c r="RCV258" s="594"/>
      <c r="RCW258" s="594"/>
      <c r="RCX258" s="594"/>
      <c r="RCY258" s="594"/>
      <c r="RCZ258" s="594"/>
      <c r="RDA258" s="594"/>
      <c r="RDB258" s="594"/>
      <c r="RDC258" s="594"/>
      <c r="RDD258" s="594"/>
      <c r="RDE258" s="594"/>
      <c r="RDF258" s="594"/>
      <c r="RDG258" s="594"/>
      <c r="RDH258" s="594"/>
      <c r="RDI258" s="594"/>
      <c r="RDJ258" s="594"/>
      <c r="RDK258" s="594"/>
      <c r="RDL258" s="594"/>
      <c r="RDM258" s="594"/>
      <c r="RDN258" s="594"/>
      <c r="RDO258" s="594"/>
      <c r="RDP258" s="594"/>
      <c r="RDQ258" s="594"/>
      <c r="RDR258" s="594"/>
      <c r="RDS258" s="594"/>
      <c r="RDT258" s="594"/>
      <c r="RDU258" s="594"/>
      <c r="RDV258" s="594"/>
      <c r="RDW258" s="594"/>
      <c r="RDX258" s="594"/>
      <c r="RDY258" s="594"/>
      <c r="RDZ258" s="594"/>
      <c r="REA258" s="594"/>
      <c r="REB258" s="594"/>
      <c r="REC258" s="594"/>
      <c r="RED258" s="594"/>
      <c r="REE258" s="594"/>
      <c r="REF258" s="594"/>
      <c r="REG258" s="594"/>
      <c r="REH258" s="594"/>
      <c r="REI258" s="594"/>
      <c r="REJ258" s="594"/>
      <c r="REK258" s="594"/>
      <c r="REL258" s="594"/>
      <c r="REM258" s="594"/>
      <c r="REN258" s="594"/>
      <c r="REO258" s="594"/>
      <c r="REP258" s="594"/>
      <c r="REQ258" s="594"/>
      <c r="RER258" s="594"/>
      <c r="RES258" s="594"/>
      <c r="RET258" s="594"/>
      <c r="REU258" s="594"/>
      <c r="REV258" s="594"/>
      <c r="REW258" s="594"/>
      <c r="REX258" s="594"/>
      <c r="REY258" s="594"/>
      <c r="REZ258" s="594"/>
      <c r="RFA258" s="594"/>
      <c r="RFB258" s="594"/>
      <c r="RFC258" s="594"/>
      <c r="RFD258" s="594"/>
      <c r="RFE258" s="594"/>
      <c r="RFF258" s="594"/>
      <c r="RFG258" s="594"/>
      <c r="RFH258" s="594"/>
      <c r="RFI258" s="594"/>
      <c r="RFJ258" s="594"/>
      <c r="RFK258" s="594"/>
      <c r="RFL258" s="594"/>
      <c r="RFM258" s="594"/>
      <c r="RFN258" s="594"/>
      <c r="RFO258" s="594"/>
      <c r="RFP258" s="594"/>
      <c r="RFQ258" s="594"/>
      <c r="RFR258" s="594"/>
      <c r="RFS258" s="594"/>
      <c r="RFT258" s="594"/>
      <c r="RFU258" s="594"/>
      <c r="RFV258" s="594"/>
      <c r="RFW258" s="594"/>
      <c r="RFX258" s="594"/>
      <c r="RFY258" s="594"/>
      <c r="RFZ258" s="594"/>
      <c r="RGA258" s="594"/>
      <c r="RGB258" s="594"/>
      <c r="RGC258" s="594"/>
      <c r="RGD258" s="594"/>
      <c r="RGE258" s="594"/>
      <c r="RGF258" s="594"/>
      <c r="RGG258" s="594"/>
      <c r="RGH258" s="594"/>
      <c r="RGI258" s="594"/>
      <c r="RGJ258" s="594"/>
      <c r="RGK258" s="594"/>
      <c r="RGL258" s="594"/>
      <c r="RGM258" s="594"/>
      <c r="RGN258" s="594"/>
      <c r="RGO258" s="594"/>
      <c r="RGP258" s="594"/>
      <c r="RGQ258" s="594"/>
      <c r="RGR258" s="594"/>
      <c r="RGS258" s="594"/>
      <c r="RGT258" s="594"/>
      <c r="RGU258" s="594"/>
      <c r="RGV258" s="594"/>
      <c r="RGW258" s="594"/>
      <c r="RGX258" s="594"/>
      <c r="RGY258" s="594"/>
      <c r="RGZ258" s="594"/>
      <c r="RHA258" s="594"/>
      <c r="RHB258" s="594"/>
      <c r="RHC258" s="594"/>
      <c r="RHD258" s="594"/>
      <c r="RHE258" s="594"/>
      <c r="RHF258" s="594"/>
      <c r="RHG258" s="594"/>
      <c r="RHH258" s="594"/>
      <c r="RHI258" s="594"/>
      <c r="RHJ258" s="594"/>
      <c r="RHK258" s="594"/>
      <c r="RHL258" s="594"/>
      <c r="RHM258" s="594"/>
      <c r="RHN258" s="594"/>
      <c r="RHO258" s="594"/>
      <c r="RHP258" s="594"/>
      <c r="RHQ258" s="594"/>
      <c r="RHR258" s="594"/>
      <c r="RHS258" s="594"/>
      <c r="RHT258" s="594"/>
      <c r="RHU258" s="594"/>
      <c r="RHV258" s="594"/>
      <c r="RHW258" s="594"/>
      <c r="RHX258" s="594"/>
      <c r="RHY258" s="594"/>
      <c r="RHZ258" s="594"/>
      <c r="RIA258" s="594"/>
      <c r="RIB258" s="594"/>
      <c r="RIC258" s="594"/>
      <c r="RID258" s="594"/>
      <c r="RIE258" s="594"/>
      <c r="RIF258" s="594"/>
      <c r="RIG258" s="594"/>
      <c r="RIH258" s="594"/>
      <c r="RII258" s="594"/>
      <c r="RIJ258" s="594"/>
      <c r="RIK258" s="594"/>
      <c r="RIL258" s="594"/>
      <c r="RIM258" s="594"/>
      <c r="RIN258" s="594"/>
      <c r="RIO258" s="594"/>
      <c r="RIP258" s="594"/>
      <c r="RIQ258" s="594"/>
      <c r="RIR258" s="594"/>
      <c r="RIS258" s="594"/>
      <c r="RIT258" s="594"/>
      <c r="RIU258" s="594"/>
      <c r="RIV258" s="594"/>
      <c r="RIW258" s="594"/>
      <c r="RIX258" s="594"/>
      <c r="RIY258" s="594"/>
      <c r="RIZ258" s="594"/>
      <c r="RJA258" s="594"/>
      <c r="RJB258" s="594"/>
      <c r="RJC258" s="594"/>
      <c r="RJD258" s="594"/>
      <c r="RJE258" s="594"/>
      <c r="RJF258" s="594"/>
      <c r="RJG258" s="594"/>
      <c r="RJH258" s="594"/>
      <c r="RJI258" s="594"/>
      <c r="RJJ258" s="594"/>
      <c r="RJK258" s="594"/>
      <c r="RJL258" s="594"/>
      <c r="RJM258" s="594"/>
      <c r="RJN258" s="594"/>
      <c r="RJO258" s="594"/>
      <c r="RJP258" s="594"/>
      <c r="RJQ258" s="594"/>
      <c r="RJR258" s="594"/>
      <c r="RJS258" s="594"/>
      <c r="RJT258" s="594"/>
      <c r="RJU258" s="594"/>
      <c r="RJV258" s="594"/>
      <c r="RJW258" s="594"/>
      <c r="RJX258" s="594"/>
      <c r="RJY258" s="594"/>
      <c r="RJZ258" s="594"/>
      <c r="RKA258" s="594"/>
      <c r="RKB258" s="594"/>
      <c r="RKC258" s="594"/>
      <c r="RKD258" s="594"/>
      <c r="RKE258" s="594"/>
      <c r="RKF258" s="594"/>
      <c r="RKG258" s="594"/>
      <c r="RKH258" s="594"/>
      <c r="RKI258" s="594"/>
      <c r="RKJ258" s="594"/>
      <c r="RKK258" s="594"/>
      <c r="RKL258" s="594"/>
      <c r="RKM258" s="594"/>
      <c r="RKN258" s="594"/>
      <c r="RKO258" s="594"/>
      <c r="RKP258" s="594"/>
      <c r="RKQ258" s="594"/>
      <c r="RKR258" s="594"/>
      <c r="RKS258" s="594"/>
      <c r="RKT258" s="594"/>
      <c r="RKU258" s="594"/>
      <c r="RKV258" s="594"/>
      <c r="RKW258" s="594"/>
      <c r="RKX258" s="594"/>
      <c r="RKY258" s="594"/>
      <c r="RKZ258" s="594"/>
      <c r="RLA258" s="594"/>
      <c r="RLB258" s="594"/>
      <c r="RLC258" s="594"/>
      <c r="RLD258" s="594"/>
      <c r="RLE258" s="594"/>
      <c r="RLF258" s="594"/>
      <c r="RLG258" s="594"/>
      <c r="RLH258" s="594"/>
      <c r="RLI258" s="594"/>
      <c r="RLJ258" s="594"/>
      <c r="RLK258" s="594"/>
      <c r="RLL258" s="594"/>
      <c r="RLM258" s="594"/>
      <c r="RLN258" s="594"/>
      <c r="RLO258" s="594"/>
      <c r="RLP258" s="594"/>
      <c r="RLQ258" s="594"/>
      <c r="RLR258" s="594"/>
      <c r="RLS258" s="594"/>
      <c r="RLT258" s="594"/>
      <c r="RLU258" s="594"/>
      <c r="RLV258" s="594"/>
      <c r="RLW258" s="594"/>
      <c r="RLX258" s="594"/>
      <c r="RLY258" s="594"/>
      <c r="RLZ258" s="594"/>
      <c r="RMA258" s="594"/>
      <c r="RMB258" s="594"/>
      <c r="RMC258" s="594"/>
      <c r="RMD258" s="594"/>
      <c r="RME258" s="594"/>
      <c r="RMF258" s="594"/>
      <c r="RMG258" s="594"/>
      <c r="RMH258" s="594"/>
      <c r="RMI258" s="594"/>
      <c r="RMJ258" s="594"/>
      <c r="RMK258" s="594"/>
      <c r="RML258" s="594"/>
      <c r="RMM258" s="594"/>
      <c r="RMN258" s="594"/>
      <c r="RMO258" s="594"/>
      <c r="RMP258" s="594"/>
      <c r="RMQ258" s="594"/>
      <c r="RMR258" s="594"/>
      <c r="RMS258" s="594"/>
      <c r="RMT258" s="594"/>
      <c r="RMU258" s="594"/>
      <c r="RMV258" s="594"/>
      <c r="RMW258" s="594"/>
      <c r="RMX258" s="594"/>
      <c r="RMY258" s="594"/>
      <c r="RMZ258" s="594"/>
      <c r="RNA258" s="594"/>
      <c r="RNB258" s="594"/>
      <c r="RNC258" s="594"/>
      <c r="RND258" s="594"/>
      <c r="RNE258" s="594"/>
      <c r="RNF258" s="594"/>
      <c r="RNG258" s="594"/>
      <c r="RNH258" s="594"/>
      <c r="RNI258" s="594"/>
      <c r="RNJ258" s="594"/>
      <c r="RNK258" s="594"/>
      <c r="RNL258" s="594"/>
      <c r="RNM258" s="594"/>
      <c r="RNN258" s="594"/>
      <c r="RNO258" s="594"/>
      <c r="RNP258" s="594"/>
      <c r="RNQ258" s="594"/>
      <c r="RNR258" s="594"/>
      <c r="RNS258" s="594"/>
      <c r="RNT258" s="594"/>
      <c r="RNU258" s="594"/>
      <c r="RNV258" s="594"/>
      <c r="RNW258" s="594"/>
      <c r="RNX258" s="594"/>
      <c r="RNY258" s="594"/>
      <c r="RNZ258" s="594"/>
      <c r="ROA258" s="594"/>
      <c r="ROB258" s="594"/>
      <c r="ROC258" s="594"/>
      <c r="ROD258" s="594"/>
      <c r="ROE258" s="594"/>
      <c r="ROF258" s="594"/>
      <c r="ROG258" s="594"/>
      <c r="ROH258" s="594"/>
      <c r="ROI258" s="594"/>
      <c r="ROJ258" s="594"/>
      <c r="ROK258" s="594"/>
      <c r="ROL258" s="594"/>
      <c r="ROM258" s="594"/>
      <c r="RON258" s="594"/>
      <c r="ROO258" s="594"/>
      <c r="ROP258" s="594"/>
      <c r="ROQ258" s="594"/>
      <c r="ROR258" s="594"/>
      <c r="ROS258" s="594"/>
      <c r="ROT258" s="594"/>
      <c r="ROU258" s="594"/>
      <c r="ROV258" s="594"/>
      <c r="ROW258" s="594"/>
      <c r="ROX258" s="594"/>
      <c r="ROY258" s="594"/>
      <c r="ROZ258" s="594"/>
      <c r="RPA258" s="594"/>
      <c r="RPB258" s="594"/>
      <c r="RPC258" s="594"/>
      <c r="RPD258" s="594"/>
      <c r="RPE258" s="594"/>
      <c r="RPF258" s="594"/>
      <c r="RPG258" s="594"/>
      <c r="RPH258" s="594"/>
      <c r="RPI258" s="594"/>
      <c r="RPJ258" s="594"/>
      <c r="RPK258" s="594"/>
      <c r="RPL258" s="594"/>
      <c r="RPM258" s="594"/>
      <c r="RPN258" s="594"/>
      <c r="RPO258" s="594"/>
      <c r="RPP258" s="594"/>
      <c r="RPQ258" s="594"/>
      <c r="RPR258" s="594"/>
      <c r="RPS258" s="594"/>
      <c r="RPT258" s="594"/>
      <c r="RPU258" s="594"/>
      <c r="RPV258" s="594"/>
      <c r="RPW258" s="594"/>
      <c r="RPX258" s="594"/>
      <c r="RPY258" s="594"/>
      <c r="RPZ258" s="594"/>
      <c r="RQA258" s="594"/>
      <c r="RQB258" s="594"/>
      <c r="RQC258" s="594"/>
      <c r="RQD258" s="594"/>
      <c r="RQE258" s="594"/>
      <c r="RQF258" s="594"/>
      <c r="RQG258" s="594"/>
      <c r="RQH258" s="594"/>
      <c r="RQI258" s="594"/>
      <c r="RQJ258" s="594"/>
      <c r="RQK258" s="594"/>
      <c r="RQL258" s="594"/>
      <c r="RQM258" s="594"/>
      <c r="RQN258" s="594"/>
      <c r="RQO258" s="594"/>
      <c r="RQP258" s="594"/>
      <c r="RQQ258" s="594"/>
      <c r="RQR258" s="594"/>
      <c r="RQS258" s="594"/>
      <c r="RQT258" s="594"/>
      <c r="RQU258" s="594"/>
      <c r="RQV258" s="594"/>
      <c r="RQW258" s="594"/>
      <c r="RQX258" s="594"/>
      <c r="RQY258" s="594"/>
      <c r="RQZ258" s="594"/>
      <c r="RRA258" s="594"/>
      <c r="RRB258" s="594"/>
      <c r="RRC258" s="594"/>
      <c r="RRD258" s="594"/>
      <c r="RRE258" s="594"/>
      <c r="RRF258" s="594"/>
      <c r="RRG258" s="594"/>
      <c r="RRH258" s="594"/>
      <c r="RRI258" s="594"/>
      <c r="RRJ258" s="594"/>
      <c r="RRK258" s="594"/>
      <c r="RRL258" s="594"/>
      <c r="RRM258" s="594"/>
      <c r="RRN258" s="594"/>
      <c r="RRO258" s="594"/>
      <c r="RRP258" s="594"/>
      <c r="RRQ258" s="594"/>
      <c r="RRR258" s="594"/>
      <c r="RRS258" s="594"/>
      <c r="RRT258" s="594"/>
      <c r="RRU258" s="594"/>
      <c r="RRV258" s="594"/>
      <c r="RRW258" s="594"/>
      <c r="RRX258" s="594"/>
      <c r="RRY258" s="594"/>
      <c r="RRZ258" s="594"/>
      <c r="RSA258" s="594"/>
      <c r="RSB258" s="594"/>
      <c r="RSC258" s="594"/>
      <c r="RSD258" s="594"/>
      <c r="RSE258" s="594"/>
      <c r="RSF258" s="594"/>
      <c r="RSG258" s="594"/>
      <c r="RSH258" s="594"/>
      <c r="RSI258" s="594"/>
      <c r="RSJ258" s="594"/>
      <c r="RSK258" s="594"/>
      <c r="RSL258" s="594"/>
      <c r="RSM258" s="594"/>
      <c r="RSN258" s="594"/>
      <c r="RSO258" s="594"/>
      <c r="RSP258" s="594"/>
      <c r="RSQ258" s="594"/>
      <c r="RSR258" s="594"/>
      <c r="RSS258" s="594"/>
      <c r="RST258" s="594"/>
      <c r="RSU258" s="594"/>
      <c r="RSV258" s="594"/>
      <c r="RSW258" s="594"/>
      <c r="RSX258" s="594"/>
      <c r="RSY258" s="594"/>
      <c r="RSZ258" s="594"/>
      <c r="RTA258" s="594"/>
      <c r="RTB258" s="594"/>
      <c r="RTC258" s="594"/>
      <c r="RTD258" s="594"/>
      <c r="RTE258" s="594"/>
      <c r="RTF258" s="594"/>
      <c r="RTG258" s="594"/>
      <c r="RTH258" s="594"/>
      <c r="RTI258" s="594"/>
      <c r="RTJ258" s="594"/>
      <c r="RTK258" s="594"/>
      <c r="RTL258" s="594"/>
      <c r="RTM258" s="594"/>
      <c r="RTN258" s="594"/>
      <c r="RTO258" s="594"/>
      <c r="RTP258" s="594"/>
      <c r="RTQ258" s="594"/>
      <c r="RTR258" s="594"/>
      <c r="RTS258" s="594"/>
      <c r="RTT258" s="594"/>
      <c r="RTU258" s="594"/>
      <c r="RTV258" s="594"/>
      <c r="RTW258" s="594"/>
      <c r="RTX258" s="594"/>
      <c r="RTY258" s="594"/>
      <c r="RTZ258" s="594"/>
      <c r="RUA258" s="594"/>
      <c r="RUB258" s="594"/>
      <c r="RUC258" s="594"/>
      <c r="RUD258" s="594"/>
      <c r="RUE258" s="594"/>
      <c r="RUF258" s="594"/>
      <c r="RUG258" s="594"/>
      <c r="RUH258" s="594"/>
      <c r="RUI258" s="594"/>
      <c r="RUJ258" s="594"/>
      <c r="RUK258" s="594"/>
      <c r="RUL258" s="594"/>
      <c r="RUM258" s="594"/>
      <c r="RUN258" s="594"/>
      <c r="RUO258" s="594"/>
      <c r="RUP258" s="594"/>
      <c r="RUQ258" s="594"/>
      <c r="RUR258" s="594"/>
      <c r="RUS258" s="594"/>
      <c r="RUT258" s="594"/>
      <c r="RUU258" s="594"/>
      <c r="RUV258" s="594"/>
      <c r="RUW258" s="594"/>
      <c r="RUX258" s="594"/>
      <c r="RUY258" s="594"/>
      <c r="RUZ258" s="594"/>
      <c r="RVA258" s="594"/>
      <c r="RVB258" s="594"/>
      <c r="RVC258" s="594"/>
      <c r="RVD258" s="594"/>
      <c r="RVE258" s="594"/>
      <c r="RVF258" s="594"/>
      <c r="RVG258" s="594"/>
      <c r="RVH258" s="594"/>
      <c r="RVI258" s="594"/>
      <c r="RVJ258" s="594"/>
      <c r="RVK258" s="594"/>
      <c r="RVL258" s="594"/>
      <c r="RVM258" s="594"/>
      <c r="RVN258" s="594"/>
      <c r="RVO258" s="594"/>
      <c r="RVP258" s="594"/>
      <c r="RVQ258" s="594"/>
      <c r="RVR258" s="594"/>
      <c r="RVS258" s="594"/>
      <c r="RVT258" s="594"/>
      <c r="RVU258" s="594"/>
      <c r="RVV258" s="594"/>
      <c r="RVW258" s="594"/>
      <c r="RVX258" s="594"/>
      <c r="RVY258" s="594"/>
      <c r="RVZ258" s="594"/>
      <c r="RWA258" s="594"/>
      <c r="RWB258" s="594"/>
      <c r="RWC258" s="594"/>
      <c r="RWD258" s="594"/>
      <c r="RWE258" s="594"/>
      <c r="RWF258" s="594"/>
      <c r="RWG258" s="594"/>
      <c r="RWH258" s="594"/>
      <c r="RWI258" s="594"/>
      <c r="RWJ258" s="594"/>
      <c r="RWK258" s="594"/>
      <c r="RWL258" s="594"/>
      <c r="RWM258" s="594"/>
      <c r="RWN258" s="594"/>
      <c r="RWO258" s="594"/>
      <c r="RWP258" s="594"/>
      <c r="RWQ258" s="594"/>
      <c r="RWR258" s="594"/>
      <c r="RWS258" s="594"/>
      <c r="RWT258" s="594"/>
      <c r="RWU258" s="594"/>
      <c r="RWV258" s="594"/>
      <c r="RWW258" s="594"/>
      <c r="RWX258" s="594"/>
      <c r="RWY258" s="594"/>
      <c r="RWZ258" s="594"/>
      <c r="RXA258" s="594"/>
      <c r="RXB258" s="594"/>
      <c r="RXC258" s="594"/>
      <c r="RXD258" s="594"/>
      <c r="RXE258" s="594"/>
      <c r="RXF258" s="594"/>
      <c r="RXG258" s="594"/>
      <c r="RXH258" s="594"/>
      <c r="RXI258" s="594"/>
      <c r="RXJ258" s="594"/>
      <c r="RXK258" s="594"/>
      <c r="RXL258" s="594"/>
      <c r="RXM258" s="594"/>
      <c r="RXN258" s="594"/>
      <c r="RXO258" s="594"/>
      <c r="RXP258" s="594"/>
      <c r="RXQ258" s="594"/>
      <c r="RXR258" s="594"/>
      <c r="RXS258" s="594"/>
      <c r="RXT258" s="594"/>
      <c r="RXU258" s="594"/>
      <c r="RXV258" s="594"/>
      <c r="RXW258" s="594"/>
      <c r="RXX258" s="594"/>
      <c r="RXY258" s="594"/>
      <c r="RXZ258" s="594"/>
      <c r="RYA258" s="594"/>
      <c r="RYB258" s="594"/>
      <c r="RYC258" s="594"/>
      <c r="RYD258" s="594"/>
      <c r="RYE258" s="594"/>
      <c r="RYF258" s="594"/>
      <c r="RYG258" s="594"/>
      <c r="RYH258" s="594"/>
      <c r="RYI258" s="594"/>
      <c r="RYJ258" s="594"/>
      <c r="RYK258" s="594"/>
      <c r="RYL258" s="594"/>
      <c r="RYM258" s="594"/>
      <c r="RYN258" s="594"/>
      <c r="RYO258" s="594"/>
      <c r="RYP258" s="594"/>
      <c r="RYQ258" s="594"/>
      <c r="RYR258" s="594"/>
      <c r="RYS258" s="594"/>
      <c r="RYT258" s="594"/>
      <c r="RYU258" s="594"/>
      <c r="RYV258" s="594"/>
      <c r="RYW258" s="594"/>
      <c r="RYX258" s="594"/>
      <c r="RYY258" s="594"/>
      <c r="RYZ258" s="594"/>
      <c r="RZA258" s="594"/>
      <c r="RZB258" s="594"/>
      <c r="RZC258" s="594"/>
      <c r="RZD258" s="594"/>
      <c r="RZE258" s="594"/>
      <c r="RZF258" s="594"/>
      <c r="RZG258" s="594"/>
      <c r="RZH258" s="594"/>
      <c r="RZI258" s="594"/>
      <c r="RZJ258" s="594"/>
      <c r="RZK258" s="594"/>
      <c r="RZL258" s="594"/>
      <c r="RZM258" s="594"/>
      <c r="RZN258" s="594"/>
      <c r="RZO258" s="594"/>
      <c r="RZP258" s="594"/>
      <c r="RZQ258" s="594"/>
      <c r="RZR258" s="594"/>
      <c r="RZS258" s="594"/>
      <c r="RZT258" s="594"/>
      <c r="RZU258" s="594"/>
      <c r="RZV258" s="594"/>
      <c r="RZW258" s="594"/>
      <c r="RZX258" s="594"/>
      <c r="RZY258" s="594"/>
      <c r="RZZ258" s="594"/>
      <c r="SAA258" s="594"/>
      <c r="SAB258" s="594"/>
      <c r="SAC258" s="594"/>
      <c r="SAD258" s="594"/>
      <c r="SAE258" s="594"/>
      <c r="SAF258" s="594"/>
      <c r="SAG258" s="594"/>
      <c r="SAH258" s="594"/>
      <c r="SAI258" s="594"/>
      <c r="SAJ258" s="594"/>
      <c r="SAK258" s="594"/>
      <c r="SAL258" s="594"/>
      <c r="SAM258" s="594"/>
      <c r="SAN258" s="594"/>
      <c r="SAO258" s="594"/>
      <c r="SAP258" s="594"/>
      <c r="SAQ258" s="594"/>
      <c r="SAR258" s="594"/>
      <c r="SAS258" s="594"/>
      <c r="SAT258" s="594"/>
      <c r="SAU258" s="594"/>
      <c r="SAV258" s="594"/>
      <c r="SAW258" s="594"/>
      <c r="SAX258" s="594"/>
      <c r="SAY258" s="594"/>
      <c r="SAZ258" s="594"/>
      <c r="SBA258" s="594"/>
      <c r="SBB258" s="594"/>
      <c r="SBC258" s="594"/>
      <c r="SBD258" s="594"/>
      <c r="SBE258" s="594"/>
      <c r="SBF258" s="594"/>
      <c r="SBG258" s="594"/>
      <c r="SBH258" s="594"/>
      <c r="SBI258" s="594"/>
      <c r="SBJ258" s="594"/>
      <c r="SBK258" s="594"/>
      <c r="SBL258" s="594"/>
      <c r="SBM258" s="594"/>
      <c r="SBN258" s="594"/>
      <c r="SBO258" s="594"/>
      <c r="SBP258" s="594"/>
      <c r="SBQ258" s="594"/>
      <c r="SBR258" s="594"/>
      <c r="SBS258" s="594"/>
      <c r="SBT258" s="594"/>
      <c r="SBU258" s="594"/>
      <c r="SBV258" s="594"/>
      <c r="SBW258" s="594"/>
      <c r="SBX258" s="594"/>
      <c r="SBY258" s="594"/>
      <c r="SBZ258" s="594"/>
      <c r="SCA258" s="594"/>
      <c r="SCB258" s="594"/>
      <c r="SCC258" s="594"/>
      <c r="SCD258" s="594"/>
      <c r="SCE258" s="594"/>
      <c r="SCF258" s="594"/>
      <c r="SCG258" s="594"/>
      <c r="SCH258" s="594"/>
      <c r="SCI258" s="594"/>
      <c r="SCJ258" s="594"/>
      <c r="SCK258" s="594"/>
      <c r="SCL258" s="594"/>
      <c r="SCM258" s="594"/>
      <c r="SCN258" s="594"/>
      <c r="SCO258" s="594"/>
      <c r="SCP258" s="594"/>
      <c r="SCQ258" s="594"/>
      <c r="SCR258" s="594"/>
      <c r="SCS258" s="594"/>
      <c r="SCT258" s="594"/>
      <c r="SCU258" s="594"/>
      <c r="SCV258" s="594"/>
      <c r="SCW258" s="594"/>
      <c r="SCX258" s="594"/>
      <c r="SCY258" s="594"/>
      <c r="SCZ258" s="594"/>
      <c r="SDA258" s="594"/>
      <c r="SDB258" s="594"/>
      <c r="SDC258" s="594"/>
      <c r="SDD258" s="594"/>
      <c r="SDE258" s="594"/>
      <c r="SDF258" s="594"/>
      <c r="SDG258" s="594"/>
      <c r="SDH258" s="594"/>
      <c r="SDI258" s="594"/>
      <c r="SDJ258" s="594"/>
      <c r="SDK258" s="594"/>
      <c r="SDL258" s="594"/>
      <c r="SDM258" s="594"/>
      <c r="SDN258" s="594"/>
      <c r="SDO258" s="594"/>
      <c r="SDP258" s="594"/>
      <c r="SDQ258" s="594"/>
      <c r="SDR258" s="594"/>
      <c r="SDS258" s="594"/>
      <c r="SDT258" s="594"/>
      <c r="SDU258" s="594"/>
      <c r="SDV258" s="594"/>
      <c r="SDW258" s="594"/>
      <c r="SDX258" s="594"/>
      <c r="SDY258" s="594"/>
      <c r="SDZ258" s="594"/>
      <c r="SEA258" s="594"/>
      <c r="SEB258" s="594"/>
      <c r="SEC258" s="594"/>
      <c r="SED258" s="594"/>
      <c r="SEE258" s="594"/>
      <c r="SEF258" s="594"/>
      <c r="SEG258" s="594"/>
      <c r="SEH258" s="594"/>
      <c r="SEI258" s="594"/>
      <c r="SEJ258" s="594"/>
      <c r="SEK258" s="594"/>
      <c r="SEL258" s="594"/>
      <c r="SEM258" s="594"/>
      <c r="SEN258" s="594"/>
      <c r="SEO258" s="594"/>
      <c r="SEP258" s="594"/>
      <c r="SEQ258" s="594"/>
      <c r="SER258" s="594"/>
      <c r="SES258" s="594"/>
      <c r="SET258" s="594"/>
      <c r="SEU258" s="594"/>
      <c r="SEV258" s="594"/>
      <c r="SEW258" s="594"/>
      <c r="SEX258" s="594"/>
      <c r="SEY258" s="594"/>
      <c r="SEZ258" s="594"/>
      <c r="SFA258" s="594"/>
      <c r="SFB258" s="594"/>
      <c r="SFC258" s="594"/>
      <c r="SFD258" s="594"/>
      <c r="SFE258" s="594"/>
      <c r="SFF258" s="594"/>
      <c r="SFG258" s="594"/>
      <c r="SFH258" s="594"/>
      <c r="SFI258" s="594"/>
      <c r="SFJ258" s="594"/>
      <c r="SFK258" s="594"/>
      <c r="SFL258" s="594"/>
      <c r="SFM258" s="594"/>
      <c r="SFN258" s="594"/>
      <c r="SFO258" s="594"/>
      <c r="SFP258" s="594"/>
      <c r="SFQ258" s="594"/>
      <c r="SFR258" s="594"/>
      <c r="SFS258" s="594"/>
      <c r="SFT258" s="594"/>
      <c r="SFU258" s="594"/>
      <c r="SFV258" s="594"/>
      <c r="SFW258" s="594"/>
      <c r="SFX258" s="594"/>
      <c r="SFY258" s="594"/>
      <c r="SFZ258" s="594"/>
      <c r="SGA258" s="594"/>
      <c r="SGB258" s="594"/>
      <c r="SGC258" s="594"/>
      <c r="SGD258" s="594"/>
      <c r="SGE258" s="594"/>
      <c r="SGF258" s="594"/>
      <c r="SGG258" s="594"/>
      <c r="SGH258" s="594"/>
      <c r="SGI258" s="594"/>
      <c r="SGJ258" s="594"/>
      <c r="SGK258" s="594"/>
      <c r="SGL258" s="594"/>
      <c r="SGM258" s="594"/>
      <c r="SGN258" s="594"/>
      <c r="SGO258" s="594"/>
      <c r="SGP258" s="594"/>
      <c r="SGQ258" s="594"/>
      <c r="SGR258" s="594"/>
      <c r="SGS258" s="594"/>
      <c r="SGT258" s="594"/>
      <c r="SGU258" s="594"/>
      <c r="SGV258" s="594"/>
      <c r="SGW258" s="594"/>
      <c r="SGX258" s="594"/>
      <c r="SGY258" s="594"/>
      <c r="SGZ258" s="594"/>
      <c r="SHA258" s="594"/>
      <c r="SHB258" s="594"/>
      <c r="SHC258" s="594"/>
      <c r="SHD258" s="594"/>
      <c r="SHE258" s="594"/>
      <c r="SHF258" s="594"/>
      <c r="SHG258" s="594"/>
      <c r="SHH258" s="594"/>
      <c r="SHI258" s="594"/>
      <c r="SHJ258" s="594"/>
      <c r="SHK258" s="594"/>
      <c r="SHL258" s="594"/>
      <c r="SHM258" s="594"/>
      <c r="SHN258" s="594"/>
      <c r="SHO258" s="594"/>
      <c r="SHP258" s="594"/>
      <c r="SHQ258" s="594"/>
      <c r="SHR258" s="594"/>
      <c r="SHS258" s="594"/>
      <c r="SHT258" s="594"/>
      <c r="SHU258" s="594"/>
      <c r="SHV258" s="594"/>
      <c r="SHW258" s="594"/>
      <c r="SHX258" s="594"/>
      <c r="SHY258" s="594"/>
      <c r="SHZ258" s="594"/>
      <c r="SIA258" s="594"/>
      <c r="SIB258" s="594"/>
      <c r="SIC258" s="594"/>
      <c r="SID258" s="594"/>
      <c r="SIE258" s="594"/>
      <c r="SIF258" s="594"/>
      <c r="SIG258" s="594"/>
      <c r="SIH258" s="594"/>
      <c r="SII258" s="594"/>
      <c r="SIJ258" s="594"/>
      <c r="SIK258" s="594"/>
      <c r="SIL258" s="594"/>
      <c r="SIM258" s="594"/>
      <c r="SIN258" s="594"/>
      <c r="SIO258" s="594"/>
      <c r="SIP258" s="594"/>
      <c r="SIQ258" s="594"/>
      <c r="SIR258" s="594"/>
      <c r="SIS258" s="594"/>
      <c r="SIT258" s="594"/>
      <c r="SIU258" s="594"/>
      <c r="SIV258" s="594"/>
      <c r="SIW258" s="594"/>
      <c r="SIX258" s="594"/>
      <c r="SIY258" s="594"/>
      <c r="SIZ258" s="594"/>
      <c r="SJA258" s="594"/>
      <c r="SJB258" s="594"/>
      <c r="SJC258" s="594"/>
      <c r="SJD258" s="594"/>
      <c r="SJE258" s="594"/>
      <c r="SJF258" s="594"/>
      <c r="SJG258" s="594"/>
      <c r="SJH258" s="594"/>
      <c r="SJI258" s="594"/>
      <c r="SJJ258" s="594"/>
      <c r="SJK258" s="594"/>
      <c r="SJL258" s="594"/>
      <c r="SJM258" s="594"/>
      <c r="SJN258" s="594"/>
      <c r="SJO258" s="594"/>
      <c r="SJP258" s="594"/>
      <c r="SJQ258" s="594"/>
      <c r="SJR258" s="594"/>
      <c r="SJS258" s="594"/>
      <c r="SJT258" s="594"/>
      <c r="SJU258" s="594"/>
      <c r="SJV258" s="594"/>
      <c r="SJW258" s="594"/>
      <c r="SJX258" s="594"/>
      <c r="SJY258" s="594"/>
      <c r="SJZ258" s="594"/>
      <c r="SKA258" s="594"/>
      <c r="SKB258" s="594"/>
      <c r="SKC258" s="594"/>
      <c r="SKD258" s="594"/>
      <c r="SKE258" s="594"/>
      <c r="SKF258" s="594"/>
      <c r="SKG258" s="594"/>
      <c r="SKH258" s="594"/>
      <c r="SKI258" s="594"/>
      <c r="SKJ258" s="594"/>
      <c r="SKK258" s="594"/>
      <c r="SKL258" s="594"/>
      <c r="SKM258" s="594"/>
      <c r="SKN258" s="594"/>
      <c r="SKO258" s="594"/>
      <c r="SKP258" s="594"/>
      <c r="SKQ258" s="594"/>
      <c r="SKR258" s="594"/>
      <c r="SKS258" s="594"/>
      <c r="SKT258" s="594"/>
      <c r="SKU258" s="594"/>
      <c r="SKV258" s="594"/>
      <c r="SKW258" s="594"/>
      <c r="SKX258" s="594"/>
      <c r="SKY258" s="594"/>
      <c r="SKZ258" s="594"/>
      <c r="SLA258" s="594"/>
      <c r="SLB258" s="594"/>
      <c r="SLC258" s="594"/>
      <c r="SLD258" s="594"/>
      <c r="SLE258" s="594"/>
      <c r="SLF258" s="594"/>
      <c r="SLG258" s="594"/>
      <c r="SLH258" s="594"/>
      <c r="SLI258" s="594"/>
      <c r="SLJ258" s="594"/>
      <c r="SLK258" s="594"/>
      <c r="SLL258" s="594"/>
      <c r="SLM258" s="594"/>
      <c r="SLN258" s="594"/>
      <c r="SLO258" s="594"/>
      <c r="SLP258" s="594"/>
      <c r="SLQ258" s="594"/>
      <c r="SLR258" s="594"/>
      <c r="SLS258" s="594"/>
      <c r="SLT258" s="594"/>
      <c r="SLU258" s="594"/>
      <c r="SLV258" s="594"/>
      <c r="SLW258" s="594"/>
      <c r="SLX258" s="594"/>
      <c r="SLY258" s="594"/>
      <c r="SLZ258" s="594"/>
      <c r="SMA258" s="594"/>
      <c r="SMB258" s="594"/>
      <c r="SMC258" s="594"/>
      <c r="SMD258" s="594"/>
      <c r="SME258" s="594"/>
      <c r="SMF258" s="594"/>
      <c r="SMG258" s="594"/>
      <c r="SMH258" s="594"/>
      <c r="SMI258" s="594"/>
      <c r="SMJ258" s="594"/>
      <c r="SMK258" s="594"/>
      <c r="SML258" s="594"/>
      <c r="SMM258" s="594"/>
      <c r="SMN258" s="594"/>
      <c r="SMO258" s="594"/>
      <c r="SMP258" s="594"/>
      <c r="SMQ258" s="594"/>
      <c r="SMR258" s="594"/>
      <c r="SMS258" s="594"/>
      <c r="SMT258" s="594"/>
      <c r="SMU258" s="594"/>
      <c r="SMV258" s="594"/>
      <c r="SMW258" s="594"/>
      <c r="SMX258" s="594"/>
      <c r="SMY258" s="594"/>
      <c r="SMZ258" s="594"/>
      <c r="SNA258" s="594"/>
      <c r="SNB258" s="594"/>
      <c r="SNC258" s="594"/>
      <c r="SND258" s="594"/>
      <c r="SNE258" s="594"/>
      <c r="SNF258" s="594"/>
      <c r="SNG258" s="594"/>
      <c r="SNH258" s="594"/>
      <c r="SNI258" s="594"/>
      <c r="SNJ258" s="594"/>
      <c r="SNK258" s="594"/>
      <c r="SNL258" s="594"/>
      <c r="SNM258" s="594"/>
      <c r="SNN258" s="594"/>
      <c r="SNO258" s="594"/>
      <c r="SNP258" s="594"/>
      <c r="SNQ258" s="594"/>
      <c r="SNR258" s="594"/>
      <c r="SNS258" s="594"/>
      <c r="SNT258" s="594"/>
      <c r="SNU258" s="594"/>
      <c r="SNV258" s="594"/>
      <c r="SNW258" s="594"/>
      <c r="SNX258" s="594"/>
      <c r="SNY258" s="594"/>
      <c r="SNZ258" s="594"/>
      <c r="SOA258" s="594"/>
      <c r="SOB258" s="594"/>
      <c r="SOC258" s="594"/>
      <c r="SOD258" s="594"/>
      <c r="SOE258" s="594"/>
      <c r="SOF258" s="594"/>
      <c r="SOG258" s="594"/>
      <c r="SOH258" s="594"/>
      <c r="SOI258" s="594"/>
      <c r="SOJ258" s="594"/>
      <c r="SOK258" s="594"/>
      <c r="SOL258" s="594"/>
      <c r="SOM258" s="594"/>
      <c r="SON258" s="594"/>
      <c r="SOO258" s="594"/>
      <c r="SOP258" s="594"/>
      <c r="SOQ258" s="594"/>
      <c r="SOR258" s="594"/>
      <c r="SOS258" s="594"/>
      <c r="SOT258" s="594"/>
      <c r="SOU258" s="594"/>
      <c r="SOV258" s="594"/>
      <c r="SOW258" s="594"/>
      <c r="SOX258" s="594"/>
      <c r="SOY258" s="594"/>
      <c r="SOZ258" s="594"/>
      <c r="SPA258" s="594"/>
      <c r="SPB258" s="594"/>
      <c r="SPC258" s="594"/>
      <c r="SPD258" s="594"/>
      <c r="SPE258" s="594"/>
      <c r="SPF258" s="594"/>
      <c r="SPG258" s="594"/>
      <c r="SPH258" s="594"/>
      <c r="SPI258" s="594"/>
      <c r="SPJ258" s="594"/>
      <c r="SPK258" s="594"/>
      <c r="SPL258" s="594"/>
      <c r="SPM258" s="594"/>
      <c r="SPN258" s="594"/>
      <c r="SPO258" s="594"/>
      <c r="SPP258" s="594"/>
      <c r="SPQ258" s="594"/>
      <c r="SPR258" s="594"/>
      <c r="SPS258" s="594"/>
      <c r="SPT258" s="594"/>
      <c r="SPU258" s="594"/>
      <c r="SPV258" s="594"/>
      <c r="SPW258" s="594"/>
      <c r="SPX258" s="594"/>
      <c r="SPY258" s="594"/>
      <c r="SPZ258" s="594"/>
      <c r="SQA258" s="594"/>
      <c r="SQB258" s="594"/>
      <c r="SQC258" s="594"/>
      <c r="SQD258" s="594"/>
      <c r="SQE258" s="594"/>
      <c r="SQF258" s="594"/>
      <c r="SQG258" s="594"/>
      <c r="SQH258" s="594"/>
      <c r="SQI258" s="594"/>
      <c r="SQJ258" s="594"/>
      <c r="SQK258" s="594"/>
      <c r="SQL258" s="594"/>
      <c r="SQM258" s="594"/>
      <c r="SQN258" s="594"/>
      <c r="SQO258" s="594"/>
      <c r="SQP258" s="594"/>
      <c r="SQQ258" s="594"/>
      <c r="SQR258" s="594"/>
      <c r="SQS258" s="594"/>
      <c r="SQT258" s="594"/>
      <c r="SQU258" s="594"/>
      <c r="SQV258" s="594"/>
      <c r="SQW258" s="594"/>
      <c r="SQX258" s="594"/>
      <c r="SQY258" s="594"/>
      <c r="SQZ258" s="594"/>
      <c r="SRA258" s="594"/>
      <c r="SRB258" s="594"/>
      <c r="SRC258" s="594"/>
      <c r="SRD258" s="594"/>
      <c r="SRE258" s="594"/>
      <c r="SRF258" s="594"/>
      <c r="SRG258" s="594"/>
      <c r="SRH258" s="594"/>
      <c r="SRI258" s="594"/>
      <c r="SRJ258" s="594"/>
      <c r="SRK258" s="594"/>
      <c r="SRL258" s="594"/>
      <c r="SRM258" s="594"/>
      <c r="SRN258" s="594"/>
      <c r="SRO258" s="594"/>
      <c r="SRP258" s="594"/>
      <c r="SRQ258" s="594"/>
      <c r="SRR258" s="594"/>
      <c r="SRS258" s="594"/>
      <c r="SRT258" s="594"/>
      <c r="SRU258" s="594"/>
      <c r="SRV258" s="594"/>
      <c r="SRW258" s="594"/>
      <c r="SRX258" s="594"/>
      <c r="SRY258" s="594"/>
      <c r="SRZ258" s="594"/>
      <c r="SSA258" s="594"/>
      <c r="SSB258" s="594"/>
      <c r="SSC258" s="594"/>
      <c r="SSD258" s="594"/>
      <c r="SSE258" s="594"/>
      <c r="SSF258" s="594"/>
      <c r="SSG258" s="594"/>
      <c r="SSH258" s="594"/>
      <c r="SSI258" s="594"/>
      <c r="SSJ258" s="594"/>
      <c r="SSK258" s="594"/>
      <c r="SSL258" s="594"/>
      <c r="SSM258" s="594"/>
      <c r="SSN258" s="594"/>
      <c r="SSO258" s="594"/>
      <c r="SSP258" s="594"/>
      <c r="SSQ258" s="594"/>
      <c r="SSR258" s="594"/>
      <c r="SSS258" s="594"/>
      <c r="SST258" s="594"/>
      <c r="SSU258" s="594"/>
      <c r="SSV258" s="594"/>
      <c r="SSW258" s="594"/>
      <c r="SSX258" s="594"/>
      <c r="SSY258" s="594"/>
      <c r="SSZ258" s="594"/>
      <c r="STA258" s="594"/>
      <c r="STB258" s="594"/>
      <c r="STC258" s="594"/>
      <c r="STD258" s="594"/>
      <c r="STE258" s="594"/>
      <c r="STF258" s="594"/>
      <c r="STG258" s="594"/>
      <c r="STH258" s="594"/>
      <c r="STI258" s="594"/>
      <c r="STJ258" s="594"/>
      <c r="STK258" s="594"/>
      <c r="STL258" s="594"/>
      <c r="STM258" s="594"/>
      <c r="STN258" s="594"/>
      <c r="STO258" s="594"/>
      <c r="STP258" s="594"/>
      <c r="STQ258" s="594"/>
      <c r="STR258" s="594"/>
      <c r="STS258" s="594"/>
      <c r="STT258" s="594"/>
      <c r="STU258" s="594"/>
      <c r="STV258" s="594"/>
      <c r="STW258" s="594"/>
      <c r="STX258" s="594"/>
      <c r="STY258" s="594"/>
      <c r="STZ258" s="594"/>
      <c r="SUA258" s="594"/>
      <c r="SUB258" s="594"/>
      <c r="SUC258" s="594"/>
      <c r="SUD258" s="594"/>
      <c r="SUE258" s="594"/>
      <c r="SUF258" s="594"/>
      <c r="SUG258" s="594"/>
      <c r="SUH258" s="594"/>
      <c r="SUI258" s="594"/>
      <c r="SUJ258" s="594"/>
      <c r="SUK258" s="594"/>
      <c r="SUL258" s="594"/>
      <c r="SUM258" s="594"/>
      <c r="SUN258" s="594"/>
      <c r="SUO258" s="594"/>
      <c r="SUP258" s="594"/>
      <c r="SUQ258" s="594"/>
      <c r="SUR258" s="594"/>
      <c r="SUS258" s="594"/>
      <c r="SUT258" s="594"/>
      <c r="SUU258" s="594"/>
      <c r="SUV258" s="594"/>
      <c r="SUW258" s="594"/>
      <c r="SUX258" s="594"/>
      <c r="SUY258" s="594"/>
      <c r="SUZ258" s="594"/>
      <c r="SVA258" s="594"/>
      <c r="SVB258" s="594"/>
      <c r="SVC258" s="594"/>
      <c r="SVD258" s="594"/>
      <c r="SVE258" s="594"/>
      <c r="SVF258" s="594"/>
      <c r="SVG258" s="594"/>
      <c r="SVH258" s="594"/>
      <c r="SVI258" s="594"/>
      <c r="SVJ258" s="594"/>
      <c r="SVK258" s="594"/>
      <c r="SVL258" s="594"/>
      <c r="SVM258" s="594"/>
      <c r="SVN258" s="594"/>
      <c r="SVO258" s="594"/>
      <c r="SVP258" s="594"/>
      <c r="SVQ258" s="594"/>
      <c r="SVR258" s="594"/>
      <c r="SVS258" s="594"/>
      <c r="SVT258" s="594"/>
      <c r="SVU258" s="594"/>
      <c r="SVV258" s="594"/>
      <c r="SVW258" s="594"/>
      <c r="SVX258" s="594"/>
      <c r="SVY258" s="594"/>
      <c r="SVZ258" s="594"/>
      <c r="SWA258" s="594"/>
      <c r="SWB258" s="594"/>
      <c r="SWC258" s="594"/>
      <c r="SWD258" s="594"/>
      <c r="SWE258" s="594"/>
      <c r="SWF258" s="594"/>
      <c r="SWG258" s="594"/>
      <c r="SWH258" s="594"/>
      <c r="SWI258" s="594"/>
      <c r="SWJ258" s="594"/>
      <c r="SWK258" s="594"/>
      <c r="SWL258" s="594"/>
      <c r="SWM258" s="594"/>
      <c r="SWN258" s="594"/>
      <c r="SWO258" s="594"/>
      <c r="SWP258" s="594"/>
      <c r="SWQ258" s="594"/>
      <c r="SWR258" s="594"/>
      <c r="SWS258" s="594"/>
      <c r="SWT258" s="594"/>
      <c r="SWU258" s="594"/>
      <c r="SWV258" s="594"/>
      <c r="SWW258" s="594"/>
      <c r="SWX258" s="594"/>
      <c r="SWY258" s="594"/>
      <c r="SWZ258" s="594"/>
      <c r="SXA258" s="594"/>
      <c r="SXB258" s="594"/>
      <c r="SXC258" s="594"/>
      <c r="SXD258" s="594"/>
      <c r="SXE258" s="594"/>
      <c r="SXF258" s="594"/>
      <c r="SXG258" s="594"/>
      <c r="SXH258" s="594"/>
      <c r="SXI258" s="594"/>
      <c r="SXJ258" s="594"/>
      <c r="SXK258" s="594"/>
      <c r="SXL258" s="594"/>
      <c r="SXM258" s="594"/>
      <c r="SXN258" s="594"/>
      <c r="SXO258" s="594"/>
      <c r="SXP258" s="594"/>
      <c r="SXQ258" s="594"/>
      <c r="SXR258" s="594"/>
      <c r="SXS258" s="594"/>
      <c r="SXT258" s="594"/>
      <c r="SXU258" s="594"/>
      <c r="SXV258" s="594"/>
      <c r="SXW258" s="594"/>
      <c r="SXX258" s="594"/>
      <c r="SXY258" s="594"/>
      <c r="SXZ258" s="594"/>
      <c r="SYA258" s="594"/>
      <c r="SYB258" s="594"/>
      <c r="SYC258" s="594"/>
      <c r="SYD258" s="594"/>
      <c r="SYE258" s="594"/>
      <c r="SYF258" s="594"/>
      <c r="SYG258" s="594"/>
      <c r="SYH258" s="594"/>
      <c r="SYI258" s="594"/>
      <c r="SYJ258" s="594"/>
      <c r="SYK258" s="594"/>
      <c r="SYL258" s="594"/>
      <c r="SYM258" s="594"/>
      <c r="SYN258" s="594"/>
      <c r="SYO258" s="594"/>
      <c r="SYP258" s="594"/>
      <c r="SYQ258" s="594"/>
      <c r="SYR258" s="594"/>
      <c r="SYS258" s="594"/>
      <c r="SYT258" s="594"/>
      <c r="SYU258" s="594"/>
      <c r="SYV258" s="594"/>
      <c r="SYW258" s="594"/>
      <c r="SYX258" s="594"/>
      <c r="SYY258" s="594"/>
      <c r="SYZ258" s="594"/>
      <c r="SZA258" s="594"/>
      <c r="SZB258" s="594"/>
      <c r="SZC258" s="594"/>
      <c r="SZD258" s="594"/>
      <c r="SZE258" s="594"/>
      <c r="SZF258" s="594"/>
      <c r="SZG258" s="594"/>
      <c r="SZH258" s="594"/>
      <c r="SZI258" s="594"/>
      <c r="SZJ258" s="594"/>
      <c r="SZK258" s="594"/>
      <c r="SZL258" s="594"/>
      <c r="SZM258" s="594"/>
      <c r="SZN258" s="594"/>
      <c r="SZO258" s="594"/>
      <c r="SZP258" s="594"/>
      <c r="SZQ258" s="594"/>
      <c r="SZR258" s="594"/>
      <c r="SZS258" s="594"/>
      <c r="SZT258" s="594"/>
      <c r="SZU258" s="594"/>
      <c r="SZV258" s="594"/>
      <c r="SZW258" s="594"/>
      <c r="SZX258" s="594"/>
      <c r="SZY258" s="594"/>
      <c r="SZZ258" s="594"/>
      <c r="TAA258" s="594"/>
      <c r="TAB258" s="594"/>
      <c r="TAC258" s="594"/>
      <c r="TAD258" s="594"/>
      <c r="TAE258" s="594"/>
      <c r="TAF258" s="594"/>
      <c r="TAG258" s="594"/>
      <c r="TAH258" s="594"/>
      <c r="TAI258" s="594"/>
      <c r="TAJ258" s="594"/>
      <c r="TAK258" s="594"/>
      <c r="TAL258" s="594"/>
      <c r="TAM258" s="594"/>
      <c r="TAN258" s="594"/>
      <c r="TAO258" s="594"/>
      <c r="TAP258" s="594"/>
      <c r="TAQ258" s="594"/>
      <c r="TAR258" s="594"/>
      <c r="TAS258" s="594"/>
      <c r="TAT258" s="594"/>
      <c r="TAU258" s="594"/>
      <c r="TAV258" s="594"/>
      <c r="TAW258" s="594"/>
      <c r="TAX258" s="594"/>
      <c r="TAY258" s="594"/>
      <c r="TAZ258" s="594"/>
      <c r="TBA258" s="594"/>
      <c r="TBB258" s="594"/>
      <c r="TBC258" s="594"/>
      <c r="TBD258" s="594"/>
      <c r="TBE258" s="594"/>
      <c r="TBF258" s="594"/>
      <c r="TBG258" s="594"/>
      <c r="TBH258" s="594"/>
      <c r="TBI258" s="594"/>
      <c r="TBJ258" s="594"/>
      <c r="TBK258" s="594"/>
      <c r="TBL258" s="594"/>
      <c r="TBM258" s="594"/>
      <c r="TBN258" s="594"/>
      <c r="TBO258" s="594"/>
      <c r="TBP258" s="594"/>
      <c r="TBQ258" s="594"/>
      <c r="TBR258" s="594"/>
      <c r="TBS258" s="594"/>
      <c r="TBT258" s="594"/>
      <c r="TBU258" s="594"/>
      <c r="TBV258" s="594"/>
      <c r="TBW258" s="594"/>
      <c r="TBX258" s="594"/>
      <c r="TBY258" s="594"/>
      <c r="TBZ258" s="594"/>
      <c r="TCA258" s="594"/>
      <c r="TCB258" s="594"/>
      <c r="TCC258" s="594"/>
      <c r="TCD258" s="594"/>
      <c r="TCE258" s="594"/>
      <c r="TCF258" s="594"/>
      <c r="TCG258" s="594"/>
      <c r="TCH258" s="594"/>
      <c r="TCI258" s="594"/>
      <c r="TCJ258" s="594"/>
      <c r="TCK258" s="594"/>
      <c r="TCL258" s="594"/>
      <c r="TCM258" s="594"/>
      <c r="TCN258" s="594"/>
      <c r="TCO258" s="594"/>
      <c r="TCP258" s="594"/>
      <c r="TCQ258" s="594"/>
      <c r="TCR258" s="594"/>
      <c r="TCS258" s="594"/>
      <c r="TCT258" s="594"/>
      <c r="TCU258" s="594"/>
      <c r="TCV258" s="594"/>
      <c r="TCW258" s="594"/>
      <c r="TCX258" s="594"/>
      <c r="TCY258" s="594"/>
      <c r="TCZ258" s="594"/>
      <c r="TDA258" s="594"/>
      <c r="TDB258" s="594"/>
      <c r="TDC258" s="594"/>
      <c r="TDD258" s="594"/>
      <c r="TDE258" s="594"/>
      <c r="TDF258" s="594"/>
      <c r="TDG258" s="594"/>
      <c r="TDH258" s="594"/>
      <c r="TDI258" s="594"/>
      <c r="TDJ258" s="594"/>
      <c r="TDK258" s="594"/>
      <c r="TDL258" s="594"/>
      <c r="TDM258" s="594"/>
      <c r="TDN258" s="594"/>
      <c r="TDO258" s="594"/>
      <c r="TDP258" s="594"/>
      <c r="TDQ258" s="594"/>
      <c r="TDR258" s="594"/>
      <c r="TDS258" s="594"/>
      <c r="TDT258" s="594"/>
      <c r="TDU258" s="594"/>
      <c r="TDV258" s="594"/>
      <c r="TDW258" s="594"/>
      <c r="TDX258" s="594"/>
      <c r="TDY258" s="594"/>
      <c r="TDZ258" s="594"/>
      <c r="TEA258" s="594"/>
      <c r="TEB258" s="594"/>
      <c r="TEC258" s="594"/>
      <c r="TED258" s="594"/>
      <c r="TEE258" s="594"/>
      <c r="TEF258" s="594"/>
      <c r="TEG258" s="594"/>
      <c r="TEH258" s="594"/>
      <c r="TEI258" s="594"/>
      <c r="TEJ258" s="594"/>
      <c r="TEK258" s="594"/>
      <c r="TEL258" s="594"/>
      <c r="TEM258" s="594"/>
      <c r="TEN258" s="594"/>
      <c r="TEO258" s="594"/>
      <c r="TEP258" s="594"/>
      <c r="TEQ258" s="594"/>
      <c r="TER258" s="594"/>
      <c r="TES258" s="594"/>
      <c r="TET258" s="594"/>
      <c r="TEU258" s="594"/>
      <c r="TEV258" s="594"/>
      <c r="TEW258" s="594"/>
      <c r="TEX258" s="594"/>
      <c r="TEY258" s="594"/>
      <c r="TEZ258" s="594"/>
      <c r="TFA258" s="594"/>
      <c r="TFB258" s="594"/>
      <c r="TFC258" s="594"/>
      <c r="TFD258" s="594"/>
      <c r="TFE258" s="594"/>
      <c r="TFF258" s="594"/>
      <c r="TFG258" s="594"/>
      <c r="TFH258" s="594"/>
      <c r="TFI258" s="594"/>
      <c r="TFJ258" s="594"/>
      <c r="TFK258" s="594"/>
      <c r="TFL258" s="594"/>
      <c r="TFM258" s="594"/>
      <c r="TFN258" s="594"/>
      <c r="TFO258" s="594"/>
      <c r="TFP258" s="594"/>
      <c r="TFQ258" s="594"/>
      <c r="TFR258" s="594"/>
      <c r="TFS258" s="594"/>
      <c r="TFT258" s="594"/>
      <c r="TFU258" s="594"/>
      <c r="TFV258" s="594"/>
      <c r="TFW258" s="594"/>
      <c r="TFX258" s="594"/>
      <c r="TFY258" s="594"/>
      <c r="TFZ258" s="594"/>
      <c r="TGA258" s="594"/>
      <c r="TGB258" s="594"/>
      <c r="TGC258" s="594"/>
      <c r="TGD258" s="594"/>
      <c r="TGE258" s="594"/>
      <c r="TGF258" s="594"/>
      <c r="TGG258" s="594"/>
      <c r="TGH258" s="594"/>
      <c r="TGI258" s="594"/>
      <c r="TGJ258" s="594"/>
      <c r="TGK258" s="594"/>
      <c r="TGL258" s="594"/>
      <c r="TGM258" s="594"/>
      <c r="TGN258" s="594"/>
      <c r="TGO258" s="594"/>
      <c r="TGP258" s="594"/>
      <c r="TGQ258" s="594"/>
      <c r="TGR258" s="594"/>
      <c r="TGS258" s="594"/>
      <c r="TGT258" s="594"/>
      <c r="TGU258" s="594"/>
      <c r="TGV258" s="594"/>
      <c r="TGW258" s="594"/>
      <c r="TGX258" s="594"/>
      <c r="TGY258" s="594"/>
      <c r="TGZ258" s="594"/>
      <c r="THA258" s="594"/>
      <c r="THB258" s="594"/>
      <c r="THC258" s="594"/>
      <c r="THD258" s="594"/>
      <c r="THE258" s="594"/>
      <c r="THF258" s="594"/>
      <c r="THG258" s="594"/>
      <c r="THH258" s="594"/>
      <c r="THI258" s="594"/>
      <c r="THJ258" s="594"/>
      <c r="THK258" s="594"/>
      <c r="THL258" s="594"/>
      <c r="THM258" s="594"/>
      <c r="THN258" s="594"/>
      <c r="THO258" s="594"/>
      <c r="THP258" s="594"/>
      <c r="THQ258" s="594"/>
      <c r="THR258" s="594"/>
      <c r="THS258" s="594"/>
      <c r="THT258" s="594"/>
      <c r="THU258" s="594"/>
      <c r="THV258" s="594"/>
      <c r="THW258" s="594"/>
      <c r="THX258" s="594"/>
      <c r="THY258" s="594"/>
      <c r="THZ258" s="594"/>
      <c r="TIA258" s="594"/>
      <c r="TIB258" s="594"/>
      <c r="TIC258" s="594"/>
      <c r="TID258" s="594"/>
      <c r="TIE258" s="594"/>
      <c r="TIF258" s="594"/>
      <c r="TIG258" s="594"/>
      <c r="TIH258" s="594"/>
      <c r="TII258" s="594"/>
      <c r="TIJ258" s="594"/>
      <c r="TIK258" s="594"/>
      <c r="TIL258" s="594"/>
      <c r="TIM258" s="594"/>
      <c r="TIN258" s="594"/>
      <c r="TIO258" s="594"/>
      <c r="TIP258" s="594"/>
      <c r="TIQ258" s="594"/>
      <c r="TIR258" s="594"/>
      <c r="TIS258" s="594"/>
      <c r="TIT258" s="594"/>
      <c r="TIU258" s="594"/>
      <c r="TIV258" s="594"/>
      <c r="TIW258" s="594"/>
      <c r="TIX258" s="594"/>
      <c r="TIY258" s="594"/>
      <c r="TIZ258" s="594"/>
      <c r="TJA258" s="594"/>
      <c r="TJB258" s="594"/>
      <c r="TJC258" s="594"/>
      <c r="TJD258" s="594"/>
      <c r="TJE258" s="594"/>
      <c r="TJF258" s="594"/>
      <c r="TJG258" s="594"/>
      <c r="TJH258" s="594"/>
      <c r="TJI258" s="594"/>
      <c r="TJJ258" s="594"/>
      <c r="TJK258" s="594"/>
      <c r="TJL258" s="594"/>
      <c r="TJM258" s="594"/>
      <c r="TJN258" s="594"/>
      <c r="TJO258" s="594"/>
      <c r="TJP258" s="594"/>
      <c r="TJQ258" s="594"/>
      <c r="TJR258" s="594"/>
      <c r="TJS258" s="594"/>
      <c r="TJT258" s="594"/>
      <c r="TJU258" s="594"/>
      <c r="TJV258" s="594"/>
      <c r="TJW258" s="594"/>
      <c r="TJX258" s="594"/>
      <c r="TJY258" s="594"/>
      <c r="TJZ258" s="594"/>
      <c r="TKA258" s="594"/>
      <c r="TKB258" s="594"/>
      <c r="TKC258" s="594"/>
      <c r="TKD258" s="594"/>
      <c r="TKE258" s="594"/>
      <c r="TKF258" s="594"/>
      <c r="TKG258" s="594"/>
      <c r="TKH258" s="594"/>
      <c r="TKI258" s="594"/>
      <c r="TKJ258" s="594"/>
      <c r="TKK258" s="594"/>
      <c r="TKL258" s="594"/>
      <c r="TKM258" s="594"/>
      <c r="TKN258" s="594"/>
      <c r="TKO258" s="594"/>
      <c r="TKP258" s="594"/>
      <c r="TKQ258" s="594"/>
      <c r="TKR258" s="594"/>
      <c r="TKS258" s="594"/>
      <c r="TKT258" s="594"/>
      <c r="TKU258" s="594"/>
      <c r="TKV258" s="594"/>
      <c r="TKW258" s="594"/>
      <c r="TKX258" s="594"/>
      <c r="TKY258" s="594"/>
      <c r="TKZ258" s="594"/>
      <c r="TLA258" s="594"/>
      <c r="TLB258" s="594"/>
      <c r="TLC258" s="594"/>
      <c r="TLD258" s="594"/>
      <c r="TLE258" s="594"/>
      <c r="TLF258" s="594"/>
      <c r="TLG258" s="594"/>
      <c r="TLH258" s="594"/>
      <c r="TLI258" s="594"/>
      <c r="TLJ258" s="594"/>
      <c r="TLK258" s="594"/>
      <c r="TLL258" s="594"/>
      <c r="TLM258" s="594"/>
      <c r="TLN258" s="594"/>
      <c r="TLO258" s="594"/>
      <c r="TLP258" s="594"/>
      <c r="TLQ258" s="594"/>
      <c r="TLR258" s="594"/>
      <c r="TLS258" s="594"/>
      <c r="TLT258" s="594"/>
      <c r="TLU258" s="594"/>
      <c r="TLV258" s="594"/>
      <c r="TLW258" s="594"/>
      <c r="TLX258" s="594"/>
      <c r="TLY258" s="594"/>
      <c r="TLZ258" s="594"/>
      <c r="TMA258" s="594"/>
      <c r="TMB258" s="594"/>
      <c r="TMC258" s="594"/>
      <c r="TMD258" s="594"/>
      <c r="TME258" s="594"/>
      <c r="TMF258" s="594"/>
      <c r="TMG258" s="594"/>
      <c r="TMH258" s="594"/>
      <c r="TMI258" s="594"/>
      <c r="TMJ258" s="594"/>
      <c r="TMK258" s="594"/>
      <c r="TML258" s="594"/>
      <c r="TMM258" s="594"/>
      <c r="TMN258" s="594"/>
      <c r="TMO258" s="594"/>
      <c r="TMP258" s="594"/>
      <c r="TMQ258" s="594"/>
      <c r="TMR258" s="594"/>
      <c r="TMS258" s="594"/>
      <c r="TMT258" s="594"/>
      <c r="TMU258" s="594"/>
      <c r="TMV258" s="594"/>
      <c r="TMW258" s="594"/>
      <c r="TMX258" s="594"/>
      <c r="TMY258" s="594"/>
      <c r="TMZ258" s="594"/>
      <c r="TNA258" s="594"/>
      <c r="TNB258" s="594"/>
      <c r="TNC258" s="594"/>
      <c r="TND258" s="594"/>
      <c r="TNE258" s="594"/>
      <c r="TNF258" s="594"/>
      <c r="TNG258" s="594"/>
      <c r="TNH258" s="594"/>
      <c r="TNI258" s="594"/>
      <c r="TNJ258" s="594"/>
      <c r="TNK258" s="594"/>
      <c r="TNL258" s="594"/>
      <c r="TNM258" s="594"/>
      <c r="TNN258" s="594"/>
      <c r="TNO258" s="594"/>
      <c r="TNP258" s="594"/>
      <c r="TNQ258" s="594"/>
      <c r="TNR258" s="594"/>
      <c r="TNS258" s="594"/>
      <c r="TNT258" s="594"/>
      <c r="TNU258" s="594"/>
      <c r="TNV258" s="594"/>
      <c r="TNW258" s="594"/>
      <c r="TNX258" s="594"/>
      <c r="TNY258" s="594"/>
      <c r="TNZ258" s="594"/>
      <c r="TOA258" s="594"/>
      <c r="TOB258" s="594"/>
      <c r="TOC258" s="594"/>
      <c r="TOD258" s="594"/>
      <c r="TOE258" s="594"/>
      <c r="TOF258" s="594"/>
      <c r="TOG258" s="594"/>
      <c r="TOH258" s="594"/>
      <c r="TOI258" s="594"/>
      <c r="TOJ258" s="594"/>
      <c r="TOK258" s="594"/>
      <c r="TOL258" s="594"/>
      <c r="TOM258" s="594"/>
      <c r="TON258" s="594"/>
      <c r="TOO258" s="594"/>
      <c r="TOP258" s="594"/>
      <c r="TOQ258" s="594"/>
      <c r="TOR258" s="594"/>
      <c r="TOS258" s="594"/>
      <c r="TOT258" s="594"/>
      <c r="TOU258" s="594"/>
      <c r="TOV258" s="594"/>
      <c r="TOW258" s="594"/>
      <c r="TOX258" s="594"/>
      <c r="TOY258" s="594"/>
      <c r="TOZ258" s="594"/>
      <c r="TPA258" s="594"/>
      <c r="TPB258" s="594"/>
      <c r="TPC258" s="594"/>
      <c r="TPD258" s="594"/>
      <c r="TPE258" s="594"/>
      <c r="TPF258" s="594"/>
      <c r="TPG258" s="594"/>
      <c r="TPH258" s="594"/>
      <c r="TPI258" s="594"/>
      <c r="TPJ258" s="594"/>
      <c r="TPK258" s="594"/>
      <c r="TPL258" s="594"/>
      <c r="TPM258" s="594"/>
      <c r="TPN258" s="594"/>
      <c r="TPO258" s="594"/>
      <c r="TPP258" s="594"/>
      <c r="TPQ258" s="594"/>
      <c r="TPR258" s="594"/>
      <c r="TPS258" s="594"/>
      <c r="TPT258" s="594"/>
      <c r="TPU258" s="594"/>
      <c r="TPV258" s="594"/>
      <c r="TPW258" s="594"/>
      <c r="TPX258" s="594"/>
      <c r="TPY258" s="594"/>
      <c r="TPZ258" s="594"/>
      <c r="TQA258" s="594"/>
      <c r="TQB258" s="594"/>
      <c r="TQC258" s="594"/>
      <c r="TQD258" s="594"/>
      <c r="TQE258" s="594"/>
      <c r="TQF258" s="594"/>
      <c r="TQG258" s="594"/>
      <c r="TQH258" s="594"/>
      <c r="TQI258" s="594"/>
      <c r="TQJ258" s="594"/>
      <c r="TQK258" s="594"/>
      <c r="TQL258" s="594"/>
      <c r="TQM258" s="594"/>
      <c r="TQN258" s="594"/>
      <c r="TQO258" s="594"/>
      <c r="TQP258" s="594"/>
      <c r="TQQ258" s="594"/>
      <c r="TQR258" s="594"/>
      <c r="TQS258" s="594"/>
      <c r="TQT258" s="594"/>
      <c r="TQU258" s="594"/>
      <c r="TQV258" s="594"/>
      <c r="TQW258" s="594"/>
      <c r="TQX258" s="594"/>
      <c r="TQY258" s="594"/>
      <c r="TQZ258" s="594"/>
      <c r="TRA258" s="594"/>
      <c r="TRB258" s="594"/>
      <c r="TRC258" s="594"/>
      <c r="TRD258" s="594"/>
      <c r="TRE258" s="594"/>
      <c r="TRF258" s="594"/>
      <c r="TRG258" s="594"/>
      <c r="TRH258" s="594"/>
      <c r="TRI258" s="594"/>
      <c r="TRJ258" s="594"/>
      <c r="TRK258" s="594"/>
      <c r="TRL258" s="594"/>
      <c r="TRM258" s="594"/>
      <c r="TRN258" s="594"/>
      <c r="TRO258" s="594"/>
      <c r="TRP258" s="594"/>
      <c r="TRQ258" s="594"/>
      <c r="TRR258" s="594"/>
      <c r="TRS258" s="594"/>
      <c r="TRT258" s="594"/>
      <c r="TRU258" s="594"/>
      <c r="TRV258" s="594"/>
      <c r="TRW258" s="594"/>
      <c r="TRX258" s="594"/>
      <c r="TRY258" s="594"/>
      <c r="TRZ258" s="594"/>
      <c r="TSA258" s="594"/>
      <c r="TSB258" s="594"/>
      <c r="TSC258" s="594"/>
      <c r="TSD258" s="594"/>
      <c r="TSE258" s="594"/>
      <c r="TSF258" s="594"/>
      <c r="TSG258" s="594"/>
      <c r="TSH258" s="594"/>
      <c r="TSI258" s="594"/>
      <c r="TSJ258" s="594"/>
      <c r="TSK258" s="594"/>
      <c r="TSL258" s="594"/>
      <c r="TSM258" s="594"/>
      <c r="TSN258" s="594"/>
      <c r="TSO258" s="594"/>
      <c r="TSP258" s="594"/>
      <c r="TSQ258" s="594"/>
      <c r="TSR258" s="594"/>
      <c r="TSS258" s="594"/>
      <c r="TST258" s="594"/>
      <c r="TSU258" s="594"/>
      <c r="TSV258" s="594"/>
      <c r="TSW258" s="594"/>
      <c r="TSX258" s="594"/>
      <c r="TSY258" s="594"/>
      <c r="TSZ258" s="594"/>
      <c r="TTA258" s="594"/>
      <c r="TTB258" s="594"/>
      <c r="TTC258" s="594"/>
      <c r="TTD258" s="594"/>
      <c r="TTE258" s="594"/>
      <c r="TTF258" s="594"/>
      <c r="TTG258" s="594"/>
      <c r="TTH258" s="594"/>
      <c r="TTI258" s="594"/>
      <c r="TTJ258" s="594"/>
      <c r="TTK258" s="594"/>
      <c r="TTL258" s="594"/>
      <c r="TTM258" s="594"/>
      <c r="TTN258" s="594"/>
      <c r="TTO258" s="594"/>
      <c r="TTP258" s="594"/>
      <c r="TTQ258" s="594"/>
      <c r="TTR258" s="594"/>
      <c r="TTS258" s="594"/>
      <c r="TTT258" s="594"/>
      <c r="TTU258" s="594"/>
      <c r="TTV258" s="594"/>
      <c r="TTW258" s="594"/>
      <c r="TTX258" s="594"/>
      <c r="TTY258" s="594"/>
      <c r="TTZ258" s="594"/>
      <c r="TUA258" s="594"/>
      <c r="TUB258" s="594"/>
      <c r="TUC258" s="594"/>
      <c r="TUD258" s="594"/>
      <c r="TUE258" s="594"/>
      <c r="TUF258" s="594"/>
      <c r="TUG258" s="594"/>
      <c r="TUH258" s="594"/>
      <c r="TUI258" s="594"/>
      <c r="TUJ258" s="594"/>
      <c r="TUK258" s="594"/>
      <c r="TUL258" s="594"/>
      <c r="TUM258" s="594"/>
      <c r="TUN258" s="594"/>
      <c r="TUO258" s="594"/>
      <c r="TUP258" s="594"/>
      <c r="TUQ258" s="594"/>
      <c r="TUR258" s="594"/>
      <c r="TUS258" s="594"/>
      <c r="TUT258" s="594"/>
      <c r="TUU258" s="594"/>
      <c r="TUV258" s="594"/>
      <c r="TUW258" s="594"/>
      <c r="TUX258" s="594"/>
      <c r="TUY258" s="594"/>
      <c r="TUZ258" s="594"/>
      <c r="TVA258" s="594"/>
      <c r="TVB258" s="594"/>
      <c r="TVC258" s="594"/>
      <c r="TVD258" s="594"/>
      <c r="TVE258" s="594"/>
      <c r="TVF258" s="594"/>
      <c r="TVG258" s="594"/>
      <c r="TVH258" s="594"/>
      <c r="TVI258" s="594"/>
      <c r="TVJ258" s="594"/>
      <c r="TVK258" s="594"/>
      <c r="TVL258" s="594"/>
      <c r="TVM258" s="594"/>
      <c r="TVN258" s="594"/>
      <c r="TVO258" s="594"/>
      <c r="TVP258" s="594"/>
      <c r="TVQ258" s="594"/>
      <c r="TVR258" s="594"/>
      <c r="TVS258" s="594"/>
      <c r="TVT258" s="594"/>
      <c r="TVU258" s="594"/>
      <c r="TVV258" s="594"/>
      <c r="TVW258" s="594"/>
      <c r="TVX258" s="594"/>
      <c r="TVY258" s="594"/>
      <c r="TVZ258" s="594"/>
      <c r="TWA258" s="594"/>
      <c r="TWB258" s="594"/>
      <c r="TWC258" s="594"/>
      <c r="TWD258" s="594"/>
      <c r="TWE258" s="594"/>
      <c r="TWF258" s="594"/>
      <c r="TWG258" s="594"/>
      <c r="TWH258" s="594"/>
      <c r="TWI258" s="594"/>
      <c r="TWJ258" s="594"/>
      <c r="TWK258" s="594"/>
      <c r="TWL258" s="594"/>
      <c r="TWM258" s="594"/>
      <c r="TWN258" s="594"/>
      <c r="TWO258" s="594"/>
      <c r="TWP258" s="594"/>
      <c r="TWQ258" s="594"/>
      <c r="TWR258" s="594"/>
      <c r="TWS258" s="594"/>
      <c r="TWT258" s="594"/>
      <c r="TWU258" s="594"/>
      <c r="TWV258" s="594"/>
      <c r="TWW258" s="594"/>
      <c r="TWX258" s="594"/>
      <c r="TWY258" s="594"/>
      <c r="TWZ258" s="594"/>
      <c r="TXA258" s="594"/>
      <c r="TXB258" s="594"/>
      <c r="TXC258" s="594"/>
      <c r="TXD258" s="594"/>
      <c r="TXE258" s="594"/>
      <c r="TXF258" s="594"/>
      <c r="TXG258" s="594"/>
      <c r="TXH258" s="594"/>
      <c r="TXI258" s="594"/>
      <c r="TXJ258" s="594"/>
      <c r="TXK258" s="594"/>
      <c r="TXL258" s="594"/>
      <c r="TXM258" s="594"/>
      <c r="TXN258" s="594"/>
      <c r="TXO258" s="594"/>
      <c r="TXP258" s="594"/>
      <c r="TXQ258" s="594"/>
      <c r="TXR258" s="594"/>
      <c r="TXS258" s="594"/>
      <c r="TXT258" s="594"/>
      <c r="TXU258" s="594"/>
      <c r="TXV258" s="594"/>
      <c r="TXW258" s="594"/>
      <c r="TXX258" s="594"/>
      <c r="TXY258" s="594"/>
      <c r="TXZ258" s="594"/>
      <c r="TYA258" s="594"/>
      <c r="TYB258" s="594"/>
      <c r="TYC258" s="594"/>
      <c r="TYD258" s="594"/>
      <c r="TYE258" s="594"/>
      <c r="TYF258" s="594"/>
      <c r="TYG258" s="594"/>
      <c r="TYH258" s="594"/>
      <c r="TYI258" s="594"/>
      <c r="TYJ258" s="594"/>
      <c r="TYK258" s="594"/>
      <c r="TYL258" s="594"/>
      <c r="TYM258" s="594"/>
      <c r="TYN258" s="594"/>
      <c r="TYO258" s="594"/>
      <c r="TYP258" s="594"/>
      <c r="TYQ258" s="594"/>
      <c r="TYR258" s="594"/>
      <c r="TYS258" s="594"/>
      <c r="TYT258" s="594"/>
      <c r="TYU258" s="594"/>
      <c r="TYV258" s="594"/>
      <c r="TYW258" s="594"/>
      <c r="TYX258" s="594"/>
      <c r="TYY258" s="594"/>
      <c r="TYZ258" s="594"/>
      <c r="TZA258" s="594"/>
      <c r="TZB258" s="594"/>
      <c r="TZC258" s="594"/>
      <c r="TZD258" s="594"/>
      <c r="TZE258" s="594"/>
      <c r="TZF258" s="594"/>
      <c r="TZG258" s="594"/>
      <c r="TZH258" s="594"/>
      <c r="TZI258" s="594"/>
      <c r="TZJ258" s="594"/>
      <c r="TZK258" s="594"/>
      <c r="TZL258" s="594"/>
      <c r="TZM258" s="594"/>
      <c r="TZN258" s="594"/>
      <c r="TZO258" s="594"/>
      <c r="TZP258" s="594"/>
      <c r="TZQ258" s="594"/>
      <c r="TZR258" s="594"/>
      <c r="TZS258" s="594"/>
      <c r="TZT258" s="594"/>
      <c r="TZU258" s="594"/>
      <c r="TZV258" s="594"/>
      <c r="TZW258" s="594"/>
      <c r="TZX258" s="594"/>
      <c r="TZY258" s="594"/>
      <c r="TZZ258" s="594"/>
      <c r="UAA258" s="594"/>
      <c r="UAB258" s="594"/>
      <c r="UAC258" s="594"/>
      <c r="UAD258" s="594"/>
      <c r="UAE258" s="594"/>
      <c r="UAF258" s="594"/>
      <c r="UAG258" s="594"/>
      <c r="UAH258" s="594"/>
      <c r="UAI258" s="594"/>
      <c r="UAJ258" s="594"/>
      <c r="UAK258" s="594"/>
      <c r="UAL258" s="594"/>
      <c r="UAM258" s="594"/>
      <c r="UAN258" s="594"/>
      <c r="UAO258" s="594"/>
      <c r="UAP258" s="594"/>
      <c r="UAQ258" s="594"/>
      <c r="UAR258" s="594"/>
      <c r="UAS258" s="594"/>
      <c r="UAT258" s="594"/>
      <c r="UAU258" s="594"/>
      <c r="UAV258" s="594"/>
      <c r="UAW258" s="594"/>
      <c r="UAX258" s="594"/>
      <c r="UAY258" s="594"/>
      <c r="UAZ258" s="594"/>
      <c r="UBA258" s="594"/>
      <c r="UBB258" s="594"/>
      <c r="UBC258" s="594"/>
      <c r="UBD258" s="594"/>
      <c r="UBE258" s="594"/>
      <c r="UBF258" s="594"/>
      <c r="UBG258" s="594"/>
      <c r="UBH258" s="594"/>
      <c r="UBI258" s="594"/>
      <c r="UBJ258" s="594"/>
      <c r="UBK258" s="594"/>
      <c r="UBL258" s="594"/>
      <c r="UBM258" s="594"/>
      <c r="UBN258" s="594"/>
      <c r="UBO258" s="594"/>
      <c r="UBP258" s="594"/>
      <c r="UBQ258" s="594"/>
      <c r="UBR258" s="594"/>
      <c r="UBS258" s="594"/>
      <c r="UBT258" s="594"/>
      <c r="UBU258" s="594"/>
      <c r="UBV258" s="594"/>
      <c r="UBW258" s="594"/>
      <c r="UBX258" s="594"/>
      <c r="UBY258" s="594"/>
      <c r="UBZ258" s="594"/>
      <c r="UCA258" s="594"/>
      <c r="UCB258" s="594"/>
      <c r="UCC258" s="594"/>
      <c r="UCD258" s="594"/>
      <c r="UCE258" s="594"/>
      <c r="UCF258" s="594"/>
      <c r="UCG258" s="594"/>
      <c r="UCH258" s="594"/>
      <c r="UCI258" s="594"/>
      <c r="UCJ258" s="594"/>
      <c r="UCK258" s="594"/>
      <c r="UCL258" s="594"/>
      <c r="UCM258" s="594"/>
      <c r="UCN258" s="594"/>
      <c r="UCO258" s="594"/>
      <c r="UCP258" s="594"/>
      <c r="UCQ258" s="594"/>
      <c r="UCR258" s="594"/>
      <c r="UCS258" s="594"/>
      <c r="UCT258" s="594"/>
      <c r="UCU258" s="594"/>
      <c r="UCV258" s="594"/>
      <c r="UCW258" s="594"/>
      <c r="UCX258" s="594"/>
      <c r="UCY258" s="594"/>
      <c r="UCZ258" s="594"/>
      <c r="UDA258" s="594"/>
      <c r="UDB258" s="594"/>
      <c r="UDC258" s="594"/>
      <c r="UDD258" s="594"/>
      <c r="UDE258" s="594"/>
      <c r="UDF258" s="594"/>
      <c r="UDG258" s="594"/>
      <c r="UDH258" s="594"/>
      <c r="UDI258" s="594"/>
      <c r="UDJ258" s="594"/>
      <c r="UDK258" s="594"/>
      <c r="UDL258" s="594"/>
      <c r="UDM258" s="594"/>
      <c r="UDN258" s="594"/>
      <c r="UDO258" s="594"/>
      <c r="UDP258" s="594"/>
      <c r="UDQ258" s="594"/>
      <c r="UDR258" s="594"/>
      <c r="UDS258" s="594"/>
      <c r="UDT258" s="594"/>
      <c r="UDU258" s="594"/>
      <c r="UDV258" s="594"/>
      <c r="UDW258" s="594"/>
      <c r="UDX258" s="594"/>
      <c r="UDY258" s="594"/>
      <c r="UDZ258" s="594"/>
      <c r="UEA258" s="594"/>
      <c r="UEB258" s="594"/>
      <c r="UEC258" s="594"/>
      <c r="UED258" s="594"/>
      <c r="UEE258" s="594"/>
      <c r="UEF258" s="594"/>
      <c r="UEG258" s="594"/>
      <c r="UEH258" s="594"/>
      <c r="UEI258" s="594"/>
      <c r="UEJ258" s="594"/>
      <c r="UEK258" s="594"/>
      <c r="UEL258" s="594"/>
      <c r="UEM258" s="594"/>
      <c r="UEN258" s="594"/>
      <c r="UEO258" s="594"/>
      <c r="UEP258" s="594"/>
      <c r="UEQ258" s="594"/>
      <c r="UER258" s="594"/>
      <c r="UES258" s="594"/>
      <c r="UET258" s="594"/>
      <c r="UEU258" s="594"/>
      <c r="UEV258" s="594"/>
      <c r="UEW258" s="594"/>
      <c r="UEX258" s="594"/>
      <c r="UEY258" s="594"/>
      <c r="UEZ258" s="594"/>
      <c r="UFA258" s="594"/>
      <c r="UFB258" s="594"/>
      <c r="UFC258" s="594"/>
      <c r="UFD258" s="594"/>
      <c r="UFE258" s="594"/>
      <c r="UFF258" s="594"/>
      <c r="UFG258" s="594"/>
      <c r="UFH258" s="594"/>
      <c r="UFI258" s="594"/>
      <c r="UFJ258" s="594"/>
      <c r="UFK258" s="594"/>
      <c r="UFL258" s="594"/>
      <c r="UFM258" s="594"/>
      <c r="UFN258" s="594"/>
      <c r="UFO258" s="594"/>
      <c r="UFP258" s="594"/>
      <c r="UFQ258" s="594"/>
      <c r="UFR258" s="594"/>
      <c r="UFS258" s="594"/>
      <c r="UFT258" s="594"/>
      <c r="UFU258" s="594"/>
      <c r="UFV258" s="594"/>
      <c r="UFW258" s="594"/>
      <c r="UFX258" s="594"/>
      <c r="UFY258" s="594"/>
      <c r="UFZ258" s="594"/>
      <c r="UGA258" s="594"/>
      <c r="UGB258" s="594"/>
      <c r="UGC258" s="594"/>
      <c r="UGD258" s="594"/>
      <c r="UGE258" s="594"/>
      <c r="UGF258" s="594"/>
      <c r="UGG258" s="594"/>
      <c r="UGH258" s="594"/>
      <c r="UGI258" s="594"/>
      <c r="UGJ258" s="594"/>
      <c r="UGK258" s="594"/>
      <c r="UGL258" s="594"/>
      <c r="UGM258" s="594"/>
      <c r="UGN258" s="594"/>
      <c r="UGO258" s="594"/>
      <c r="UGP258" s="594"/>
      <c r="UGQ258" s="594"/>
      <c r="UGR258" s="594"/>
      <c r="UGS258" s="594"/>
      <c r="UGT258" s="594"/>
      <c r="UGU258" s="594"/>
      <c r="UGV258" s="594"/>
      <c r="UGW258" s="594"/>
      <c r="UGX258" s="594"/>
      <c r="UGY258" s="594"/>
      <c r="UGZ258" s="594"/>
      <c r="UHA258" s="594"/>
      <c r="UHB258" s="594"/>
      <c r="UHC258" s="594"/>
      <c r="UHD258" s="594"/>
      <c r="UHE258" s="594"/>
      <c r="UHF258" s="594"/>
      <c r="UHG258" s="594"/>
      <c r="UHH258" s="594"/>
      <c r="UHI258" s="594"/>
      <c r="UHJ258" s="594"/>
      <c r="UHK258" s="594"/>
      <c r="UHL258" s="594"/>
      <c r="UHM258" s="594"/>
      <c r="UHN258" s="594"/>
      <c r="UHO258" s="594"/>
      <c r="UHP258" s="594"/>
      <c r="UHQ258" s="594"/>
      <c r="UHR258" s="594"/>
      <c r="UHS258" s="594"/>
      <c r="UHT258" s="594"/>
      <c r="UHU258" s="594"/>
      <c r="UHV258" s="594"/>
      <c r="UHW258" s="594"/>
      <c r="UHX258" s="594"/>
      <c r="UHY258" s="594"/>
      <c r="UHZ258" s="594"/>
      <c r="UIA258" s="594"/>
      <c r="UIB258" s="594"/>
      <c r="UIC258" s="594"/>
      <c r="UID258" s="594"/>
      <c r="UIE258" s="594"/>
      <c r="UIF258" s="594"/>
      <c r="UIG258" s="594"/>
      <c r="UIH258" s="594"/>
      <c r="UII258" s="594"/>
      <c r="UIJ258" s="594"/>
      <c r="UIK258" s="594"/>
      <c r="UIL258" s="594"/>
      <c r="UIM258" s="594"/>
      <c r="UIN258" s="594"/>
      <c r="UIO258" s="594"/>
      <c r="UIP258" s="594"/>
      <c r="UIQ258" s="594"/>
      <c r="UIR258" s="594"/>
      <c r="UIS258" s="594"/>
      <c r="UIT258" s="594"/>
      <c r="UIU258" s="594"/>
      <c r="UIV258" s="594"/>
      <c r="UIW258" s="594"/>
      <c r="UIX258" s="594"/>
      <c r="UIY258" s="594"/>
      <c r="UIZ258" s="594"/>
      <c r="UJA258" s="594"/>
      <c r="UJB258" s="594"/>
      <c r="UJC258" s="594"/>
      <c r="UJD258" s="594"/>
      <c r="UJE258" s="594"/>
      <c r="UJF258" s="594"/>
      <c r="UJG258" s="594"/>
      <c r="UJH258" s="594"/>
      <c r="UJI258" s="594"/>
      <c r="UJJ258" s="594"/>
      <c r="UJK258" s="594"/>
      <c r="UJL258" s="594"/>
      <c r="UJM258" s="594"/>
      <c r="UJN258" s="594"/>
      <c r="UJO258" s="594"/>
      <c r="UJP258" s="594"/>
      <c r="UJQ258" s="594"/>
      <c r="UJR258" s="594"/>
      <c r="UJS258" s="594"/>
      <c r="UJT258" s="594"/>
      <c r="UJU258" s="594"/>
      <c r="UJV258" s="594"/>
      <c r="UJW258" s="594"/>
      <c r="UJX258" s="594"/>
      <c r="UJY258" s="594"/>
      <c r="UJZ258" s="594"/>
      <c r="UKA258" s="594"/>
      <c r="UKB258" s="594"/>
      <c r="UKC258" s="594"/>
      <c r="UKD258" s="594"/>
      <c r="UKE258" s="594"/>
      <c r="UKF258" s="594"/>
      <c r="UKG258" s="594"/>
      <c r="UKH258" s="594"/>
      <c r="UKI258" s="594"/>
      <c r="UKJ258" s="594"/>
      <c r="UKK258" s="594"/>
      <c r="UKL258" s="594"/>
      <c r="UKM258" s="594"/>
      <c r="UKN258" s="594"/>
      <c r="UKO258" s="594"/>
      <c r="UKP258" s="594"/>
      <c r="UKQ258" s="594"/>
      <c r="UKR258" s="594"/>
      <c r="UKS258" s="594"/>
      <c r="UKT258" s="594"/>
      <c r="UKU258" s="594"/>
      <c r="UKV258" s="594"/>
      <c r="UKW258" s="594"/>
      <c r="UKX258" s="594"/>
      <c r="UKY258" s="594"/>
      <c r="UKZ258" s="594"/>
      <c r="ULA258" s="594"/>
      <c r="ULB258" s="594"/>
      <c r="ULC258" s="594"/>
      <c r="ULD258" s="594"/>
      <c r="ULE258" s="594"/>
      <c r="ULF258" s="594"/>
      <c r="ULG258" s="594"/>
      <c r="ULH258" s="594"/>
      <c r="ULI258" s="594"/>
      <c r="ULJ258" s="594"/>
      <c r="ULK258" s="594"/>
      <c r="ULL258" s="594"/>
      <c r="ULM258" s="594"/>
      <c r="ULN258" s="594"/>
      <c r="ULO258" s="594"/>
      <c r="ULP258" s="594"/>
      <c r="ULQ258" s="594"/>
      <c r="ULR258" s="594"/>
      <c r="ULS258" s="594"/>
      <c r="ULT258" s="594"/>
      <c r="ULU258" s="594"/>
      <c r="ULV258" s="594"/>
      <c r="ULW258" s="594"/>
      <c r="ULX258" s="594"/>
      <c r="ULY258" s="594"/>
      <c r="ULZ258" s="594"/>
      <c r="UMA258" s="594"/>
      <c r="UMB258" s="594"/>
      <c r="UMC258" s="594"/>
      <c r="UMD258" s="594"/>
      <c r="UME258" s="594"/>
      <c r="UMF258" s="594"/>
      <c r="UMG258" s="594"/>
      <c r="UMH258" s="594"/>
      <c r="UMI258" s="594"/>
      <c r="UMJ258" s="594"/>
      <c r="UMK258" s="594"/>
      <c r="UML258" s="594"/>
      <c r="UMM258" s="594"/>
      <c r="UMN258" s="594"/>
      <c r="UMO258" s="594"/>
      <c r="UMP258" s="594"/>
      <c r="UMQ258" s="594"/>
      <c r="UMR258" s="594"/>
      <c r="UMS258" s="594"/>
      <c r="UMT258" s="594"/>
      <c r="UMU258" s="594"/>
      <c r="UMV258" s="594"/>
      <c r="UMW258" s="594"/>
      <c r="UMX258" s="594"/>
      <c r="UMY258" s="594"/>
      <c r="UMZ258" s="594"/>
      <c r="UNA258" s="594"/>
      <c r="UNB258" s="594"/>
      <c r="UNC258" s="594"/>
      <c r="UND258" s="594"/>
      <c r="UNE258" s="594"/>
      <c r="UNF258" s="594"/>
      <c r="UNG258" s="594"/>
      <c r="UNH258" s="594"/>
      <c r="UNI258" s="594"/>
      <c r="UNJ258" s="594"/>
      <c r="UNK258" s="594"/>
      <c r="UNL258" s="594"/>
      <c r="UNM258" s="594"/>
      <c r="UNN258" s="594"/>
      <c r="UNO258" s="594"/>
      <c r="UNP258" s="594"/>
      <c r="UNQ258" s="594"/>
      <c r="UNR258" s="594"/>
      <c r="UNS258" s="594"/>
      <c r="UNT258" s="594"/>
      <c r="UNU258" s="594"/>
      <c r="UNV258" s="594"/>
      <c r="UNW258" s="594"/>
      <c r="UNX258" s="594"/>
      <c r="UNY258" s="594"/>
      <c r="UNZ258" s="594"/>
      <c r="UOA258" s="594"/>
      <c r="UOB258" s="594"/>
      <c r="UOC258" s="594"/>
      <c r="UOD258" s="594"/>
      <c r="UOE258" s="594"/>
      <c r="UOF258" s="594"/>
      <c r="UOG258" s="594"/>
      <c r="UOH258" s="594"/>
      <c r="UOI258" s="594"/>
      <c r="UOJ258" s="594"/>
      <c r="UOK258" s="594"/>
      <c r="UOL258" s="594"/>
      <c r="UOM258" s="594"/>
      <c r="UON258" s="594"/>
      <c r="UOO258" s="594"/>
      <c r="UOP258" s="594"/>
      <c r="UOQ258" s="594"/>
      <c r="UOR258" s="594"/>
      <c r="UOS258" s="594"/>
      <c r="UOT258" s="594"/>
      <c r="UOU258" s="594"/>
      <c r="UOV258" s="594"/>
      <c r="UOW258" s="594"/>
      <c r="UOX258" s="594"/>
      <c r="UOY258" s="594"/>
      <c r="UOZ258" s="594"/>
      <c r="UPA258" s="594"/>
      <c r="UPB258" s="594"/>
      <c r="UPC258" s="594"/>
      <c r="UPD258" s="594"/>
      <c r="UPE258" s="594"/>
      <c r="UPF258" s="594"/>
      <c r="UPG258" s="594"/>
      <c r="UPH258" s="594"/>
      <c r="UPI258" s="594"/>
      <c r="UPJ258" s="594"/>
      <c r="UPK258" s="594"/>
      <c r="UPL258" s="594"/>
      <c r="UPM258" s="594"/>
      <c r="UPN258" s="594"/>
      <c r="UPO258" s="594"/>
      <c r="UPP258" s="594"/>
      <c r="UPQ258" s="594"/>
      <c r="UPR258" s="594"/>
      <c r="UPS258" s="594"/>
      <c r="UPT258" s="594"/>
      <c r="UPU258" s="594"/>
      <c r="UPV258" s="594"/>
      <c r="UPW258" s="594"/>
      <c r="UPX258" s="594"/>
      <c r="UPY258" s="594"/>
      <c r="UPZ258" s="594"/>
      <c r="UQA258" s="594"/>
      <c r="UQB258" s="594"/>
      <c r="UQC258" s="594"/>
      <c r="UQD258" s="594"/>
      <c r="UQE258" s="594"/>
      <c r="UQF258" s="594"/>
      <c r="UQG258" s="594"/>
      <c r="UQH258" s="594"/>
      <c r="UQI258" s="594"/>
      <c r="UQJ258" s="594"/>
      <c r="UQK258" s="594"/>
      <c r="UQL258" s="594"/>
      <c r="UQM258" s="594"/>
      <c r="UQN258" s="594"/>
      <c r="UQO258" s="594"/>
      <c r="UQP258" s="594"/>
      <c r="UQQ258" s="594"/>
      <c r="UQR258" s="594"/>
      <c r="UQS258" s="594"/>
      <c r="UQT258" s="594"/>
      <c r="UQU258" s="594"/>
      <c r="UQV258" s="594"/>
      <c r="UQW258" s="594"/>
      <c r="UQX258" s="594"/>
      <c r="UQY258" s="594"/>
      <c r="UQZ258" s="594"/>
      <c r="URA258" s="594"/>
      <c r="URB258" s="594"/>
      <c r="URC258" s="594"/>
      <c r="URD258" s="594"/>
      <c r="URE258" s="594"/>
      <c r="URF258" s="594"/>
      <c r="URG258" s="594"/>
      <c r="URH258" s="594"/>
      <c r="URI258" s="594"/>
      <c r="URJ258" s="594"/>
      <c r="URK258" s="594"/>
      <c r="URL258" s="594"/>
      <c r="URM258" s="594"/>
      <c r="URN258" s="594"/>
      <c r="URO258" s="594"/>
      <c r="URP258" s="594"/>
      <c r="URQ258" s="594"/>
      <c r="URR258" s="594"/>
      <c r="URS258" s="594"/>
      <c r="URT258" s="594"/>
      <c r="URU258" s="594"/>
      <c r="URV258" s="594"/>
      <c r="URW258" s="594"/>
      <c r="URX258" s="594"/>
      <c r="URY258" s="594"/>
      <c r="URZ258" s="594"/>
      <c r="USA258" s="594"/>
      <c r="USB258" s="594"/>
      <c r="USC258" s="594"/>
      <c r="USD258" s="594"/>
      <c r="USE258" s="594"/>
      <c r="USF258" s="594"/>
      <c r="USG258" s="594"/>
      <c r="USH258" s="594"/>
      <c r="USI258" s="594"/>
      <c r="USJ258" s="594"/>
      <c r="USK258" s="594"/>
      <c r="USL258" s="594"/>
      <c r="USM258" s="594"/>
      <c r="USN258" s="594"/>
      <c r="USO258" s="594"/>
      <c r="USP258" s="594"/>
      <c r="USQ258" s="594"/>
      <c r="USR258" s="594"/>
      <c r="USS258" s="594"/>
      <c r="UST258" s="594"/>
      <c r="USU258" s="594"/>
      <c r="USV258" s="594"/>
      <c r="USW258" s="594"/>
      <c r="USX258" s="594"/>
      <c r="USY258" s="594"/>
      <c r="USZ258" s="594"/>
      <c r="UTA258" s="594"/>
      <c r="UTB258" s="594"/>
      <c r="UTC258" s="594"/>
      <c r="UTD258" s="594"/>
      <c r="UTE258" s="594"/>
      <c r="UTF258" s="594"/>
      <c r="UTG258" s="594"/>
      <c r="UTH258" s="594"/>
      <c r="UTI258" s="594"/>
      <c r="UTJ258" s="594"/>
      <c r="UTK258" s="594"/>
      <c r="UTL258" s="594"/>
      <c r="UTM258" s="594"/>
      <c r="UTN258" s="594"/>
      <c r="UTO258" s="594"/>
      <c r="UTP258" s="594"/>
      <c r="UTQ258" s="594"/>
      <c r="UTR258" s="594"/>
      <c r="UTS258" s="594"/>
      <c r="UTT258" s="594"/>
      <c r="UTU258" s="594"/>
      <c r="UTV258" s="594"/>
      <c r="UTW258" s="594"/>
      <c r="UTX258" s="594"/>
      <c r="UTY258" s="594"/>
      <c r="UTZ258" s="594"/>
      <c r="UUA258" s="594"/>
      <c r="UUB258" s="594"/>
      <c r="UUC258" s="594"/>
      <c r="UUD258" s="594"/>
      <c r="UUE258" s="594"/>
      <c r="UUF258" s="594"/>
      <c r="UUG258" s="594"/>
      <c r="UUH258" s="594"/>
      <c r="UUI258" s="594"/>
      <c r="UUJ258" s="594"/>
      <c r="UUK258" s="594"/>
      <c r="UUL258" s="594"/>
      <c r="UUM258" s="594"/>
      <c r="UUN258" s="594"/>
      <c r="UUO258" s="594"/>
      <c r="UUP258" s="594"/>
      <c r="UUQ258" s="594"/>
      <c r="UUR258" s="594"/>
      <c r="UUS258" s="594"/>
      <c r="UUT258" s="594"/>
      <c r="UUU258" s="594"/>
      <c r="UUV258" s="594"/>
      <c r="UUW258" s="594"/>
      <c r="UUX258" s="594"/>
      <c r="UUY258" s="594"/>
      <c r="UUZ258" s="594"/>
      <c r="UVA258" s="594"/>
      <c r="UVB258" s="594"/>
      <c r="UVC258" s="594"/>
      <c r="UVD258" s="594"/>
      <c r="UVE258" s="594"/>
      <c r="UVF258" s="594"/>
      <c r="UVG258" s="594"/>
      <c r="UVH258" s="594"/>
      <c r="UVI258" s="594"/>
      <c r="UVJ258" s="594"/>
      <c r="UVK258" s="594"/>
      <c r="UVL258" s="594"/>
      <c r="UVM258" s="594"/>
      <c r="UVN258" s="594"/>
      <c r="UVO258" s="594"/>
      <c r="UVP258" s="594"/>
      <c r="UVQ258" s="594"/>
      <c r="UVR258" s="594"/>
      <c r="UVS258" s="594"/>
      <c r="UVT258" s="594"/>
      <c r="UVU258" s="594"/>
      <c r="UVV258" s="594"/>
      <c r="UVW258" s="594"/>
      <c r="UVX258" s="594"/>
      <c r="UVY258" s="594"/>
      <c r="UVZ258" s="594"/>
      <c r="UWA258" s="594"/>
      <c r="UWB258" s="594"/>
      <c r="UWC258" s="594"/>
      <c r="UWD258" s="594"/>
      <c r="UWE258" s="594"/>
      <c r="UWF258" s="594"/>
      <c r="UWG258" s="594"/>
      <c r="UWH258" s="594"/>
      <c r="UWI258" s="594"/>
      <c r="UWJ258" s="594"/>
      <c r="UWK258" s="594"/>
      <c r="UWL258" s="594"/>
      <c r="UWM258" s="594"/>
      <c r="UWN258" s="594"/>
      <c r="UWO258" s="594"/>
      <c r="UWP258" s="594"/>
      <c r="UWQ258" s="594"/>
      <c r="UWR258" s="594"/>
      <c r="UWS258" s="594"/>
      <c r="UWT258" s="594"/>
      <c r="UWU258" s="594"/>
      <c r="UWV258" s="594"/>
      <c r="UWW258" s="594"/>
      <c r="UWX258" s="594"/>
      <c r="UWY258" s="594"/>
      <c r="UWZ258" s="594"/>
      <c r="UXA258" s="594"/>
      <c r="UXB258" s="594"/>
      <c r="UXC258" s="594"/>
      <c r="UXD258" s="594"/>
      <c r="UXE258" s="594"/>
      <c r="UXF258" s="594"/>
      <c r="UXG258" s="594"/>
      <c r="UXH258" s="594"/>
      <c r="UXI258" s="594"/>
      <c r="UXJ258" s="594"/>
      <c r="UXK258" s="594"/>
      <c r="UXL258" s="594"/>
      <c r="UXM258" s="594"/>
      <c r="UXN258" s="594"/>
      <c r="UXO258" s="594"/>
      <c r="UXP258" s="594"/>
      <c r="UXQ258" s="594"/>
      <c r="UXR258" s="594"/>
      <c r="UXS258" s="594"/>
      <c r="UXT258" s="594"/>
      <c r="UXU258" s="594"/>
      <c r="UXV258" s="594"/>
      <c r="UXW258" s="594"/>
      <c r="UXX258" s="594"/>
      <c r="UXY258" s="594"/>
      <c r="UXZ258" s="594"/>
      <c r="UYA258" s="594"/>
      <c r="UYB258" s="594"/>
      <c r="UYC258" s="594"/>
      <c r="UYD258" s="594"/>
      <c r="UYE258" s="594"/>
      <c r="UYF258" s="594"/>
      <c r="UYG258" s="594"/>
      <c r="UYH258" s="594"/>
      <c r="UYI258" s="594"/>
      <c r="UYJ258" s="594"/>
      <c r="UYK258" s="594"/>
      <c r="UYL258" s="594"/>
      <c r="UYM258" s="594"/>
      <c r="UYN258" s="594"/>
      <c r="UYO258" s="594"/>
      <c r="UYP258" s="594"/>
      <c r="UYQ258" s="594"/>
      <c r="UYR258" s="594"/>
      <c r="UYS258" s="594"/>
      <c r="UYT258" s="594"/>
      <c r="UYU258" s="594"/>
      <c r="UYV258" s="594"/>
      <c r="UYW258" s="594"/>
      <c r="UYX258" s="594"/>
      <c r="UYY258" s="594"/>
      <c r="UYZ258" s="594"/>
      <c r="UZA258" s="594"/>
      <c r="UZB258" s="594"/>
      <c r="UZC258" s="594"/>
      <c r="UZD258" s="594"/>
      <c r="UZE258" s="594"/>
      <c r="UZF258" s="594"/>
      <c r="UZG258" s="594"/>
      <c r="UZH258" s="594"/>
      <c r="UZI258" s="594"/>
      <c r="UZJ258" s="594"/>
      <c r="UZK258" s="594"/>
      <c r="UZL258" s="594"/>
      <c r="UZM258" s="594"/>
      <c r="UZN258" s="594"/>
      <c r="UZO258" s="594"/>
      <c r="UZP258" s="594"/>
      <c r="UZQ258" s="594"/>
      <c r="UZR258" s="594"/>
      <c r="UZS258" s="594"/>
      <c r="UZT258" s="594"/>
      <c r="UZU258" s="594"/>
      <c r="UZV258" s="594"/>
      <c r="UZW258" s="594"/>
      <c r="UZX258" s="594"/>
      <c r="UZY258" s="594"/>
      <c r="UZZ258" s="594"/>
      <c r="VAA258" s="594"/>
      <c r="VAB258" s="594"/>
      <c r="VAC258" s="594"/>
      <c r="VAD258" s="594"/>
      <c r="VAE258" s="594"/>
      <c r="VAF258" s="594"/>
      <c r="VAG258" s="594"/>
      <c r="VAH258" s="594"/>
      <c r="VAI258" s="594"/>
      <c r="VAJ258" s="594"/>
      <c r="VAK258" s="594"/>
      <c r="VAL258" s="594"/>
      <c r="VAM258" s="594"/>
      <c r="VAN258" s="594"/>
      <c r="VAO258" s="594"/>
      <c r="VAP258" s="594"/>
      <c r="VAQ258" s="594"/>
      <c r="VAR258" s="594"/>
      <c r="VAS258" s="594"/>
      <c r="VAT258" s="594"/>
      <c r="VAU258" s="594"/>
      <c r="VAV258" s="594"/>
      <c r="VAW258" s="594"/>
      <c r="VAX258" s="594"/>
      <c r="VAY258" s="594"/>
      <c r="VAZ258" s="594"/>
      <c r="VBA258" s="594"/>
      <c r="VBB258" s="594"/>
      <c r="VBC258" s="594"/>
      <c r="VBD258" s="594"/>
      <c r="VBE258" s="594"/>
      <c r="VBF258" s="594"/>
      <c r="VBG258" s="594"/>
      <c r="VBH258" s="594"/>
      <c r="VBI258" s="594"/>
      <c r="VBJ258" s="594"/>
      <c r="VBK258" s="594"/>
      <c r="VBL258" s="594"/>
      <c r="VBM258" s="594"/>
      <c r="VBN258" s="594"/>
      <c r="VBO258" s="594"/>
      <c r="VBP258" s="594"/>
      <c r="VBQ258" s="594"/>
      <c r="VBR258" s="594"/>
      <c r="VBS258" s="594"/>
      <c r="VBT258" s="594"/>
      <c r="VBU258" s="594"/>
      <c r="VBV258" s="594"/>
      <c r="VBW258" s="594"/>
      <c r="VBX258" s="594"/>
      <c r="VBY258" s="594"/>
      <c r="VBZ258" s="594"/>
      <c r="VCA258" s="594"/>
      <c r="VCB258" s="594"/>
      <c r="VCC258" s="594"/>
      <c r="VCD258" s="594"/>
      <c r="VCE258" s="594"/>
      <c r="VCF258" s="594"/>
      <c r="VCG258" s="594"/>
      <c r="VCH258" s="594"/>
      <c r="VCI258" s="594"/>
      <c r="VCJ258" s="594"/>
      <c r="VCK258" s="594"/>
      <c r="VCL258" s="594"/>
      <c r="VCM258" s="594"/>
      <c r="VCN258" s="594"/>
      <c r="VCO258" s="594"/>
      <c r="VCP258" s="594"/>
      <c r="VCQ258" s="594"/>
      <c r="VCR258" s="594"/>
      <c r="VCS258" s="594"/>
      <c r="VCT258" s="594"/>
      <c r="VCU258" s="594"/>
      <c r="VCV258" s="594"/>
      <c r="VCW258" s="594"/>
      <c r="VCX258" s="594"/>
      <c r="VCY258" s="594"/>
      <c r="VCZ258" s="594"/>
      <c r="VDA258" s="594"/>
      <c r="VDB258" s="594"/>
      <c r="VDC258" s="594"/>
      <c r="VDD258" s="594"/>
      <c r="VDE258" s="594"/>
      <c r="VDF258" s="594"/>
      <c r="VDG258" s="594"/>
      <c r="VDH258" s="594"/>
      <c r="VDI258" s="594"/>
      <c r="VDJ258" s="594"/>
      <c r="VDK258" s="594"/>
      <c r="VDL258" s="594"/>
      <c r="VDM258" s="594"/>
      <c r="VDN258" s="594"/>
      <c r="VDO258" s="594"/>
      <c r="VDP258" s="594"/>
      <c r="VDQ258" s="594"/>
      <c r="VDR258" s="594"/>
      <c r="VDS258" s="594"/>
      <c r="VDT258" s="594"/>
      <c r="VDU258" s="594"/>
      <c r="VDV258" s="594"/>
      <c r="VDW258" s="594"/>
      <c r="VDX258" s="594"/>
      <c r="VDY258" s="594"/>
      <c r="VDZ258" s="594"/>
      <c r="VEA258" s="594"/>
      <c r="VEB258" s="594"/>
      <c r="VEC258" s="594"/>
      <c r="VED258" s="594"/>
      <c r="VEE258" s="594"/>
      <c r="VEF258" s="594"/>
      <c r="VEG258" s="594"/>
      <c r="VEH258" s="594"/>
      <c r="VEI258" s="594"/>
      <c r="VEJ258" s="594"/>
      <c r="VEK258" s="594"/>
      <c r="VEL258" s="594"/>
      <c r="VEM258" s="594"/>
      <c r="VEN258" s="594"/>
      <c r="VEO258" s="594"/>
      <c r="VEP258" s="594"/>
      <c r="VEQ258" s="594"/>
      <c r="VER258" s="594"/>
      <c r="VES258" s="594"/>
      <c r="VET258" s="594"/>
      <c r="VEU258" s="594"/>
      <c r="VEV258" s="594"/>
      <c r="VEW258" s="594"/>
      <c r="VEX258" s="594"/>
      <c r="VEY258" s="594"/>
      <c r="VEZ258" s="594"/>
      <c r="VFA258" s="594"/>
      <c r="VFB258" s="594"/>
      <c r="VFC258" s="594"/>
      <c r="VFD258" s="594"/>
      <c r="VFE258" s="594"/>
      <c r="VFF258" s="594"/>
      <c r="VFG258" s="594"/>
      <c r="VFH258" s="594"/>
      <c r="VFI258" s="594"/>
      <c r="VFJ258" s="594"/>
      <c r="VFK258" s="594"/>
      <c r="VFL258" s="594"/>
      <c r="VFM258" s="594"/>
      <c r="VFN258" s="594"/>
      <c r="VFO258" s="594"/>
      <c r="VFP258" s="594"/>
      <c r="VFQ258" s="594"/>
      <c r="VFR258" s="594"/>
      <c r="VFS258" s="594"/>
      <c r="VFT258" s="594"/>
      <c r="VFU258" s="594"/>
      <c r="VFV258" s="594"/>
      <c r="VFW258" s="594"/>
      <c r="VFX258" s="594"/>
      <c r="VFY258" s="594"/>
      <c r="VFZ258" s="594"/>
      <c r="VGA258" s="594"/>
      <c r="VGB258" s="594"/>
      <c r="VGC258" s="594"/>
      <c r="VGD258" s="594"/>
      <c r="VGE258" s="594"/>
      <c r="VGF258" s="594"/>
      <c r="VGG258" s="594"/>
      <c r="VGH258" s="594"/>
      <c r="VGI258" s="594"/>
      <c r="VGJ258" s="594"/>
      <c r="VGK258" s="594"/>
      <c r="VGL258" s="594"/>
      <c r="VGM258" s="594"/>
      <c r="VGN258" s="594"/>
      <c r="VGO258" s="594"/>
      <c r="VGP258" s="594"/>
      <c r="VGQ258" s="594"/>
      <c r="VGR258" s="594"/>
      <c r="VGS258" s="594"/>
      <c r="VGT258" s="594"/>
      <c r="VGU258" s="594"/>
      <c r="VGV258" s="594"/>
      <c r="VGW258" s="594"/>
      <c r="VGX258" s="594"/>
      <c r="VGY258" s="594"/>
      <c r="VGZ258" s="594"/>
      <c r="VHA258" s="594"/>
      <c r="VHB258" s="594"/>
      <c r="VHC258" s="594"/>
      <c r="VHD258" s="594"/>
      <c r="VHE258" s="594"/>
      <c r="VHF258" s="594"/>
      <c r="VHG258" s="594"/>
      <c r="VHH258" s="594"/>
      <c r="VHI258" s="594"/>
      <c r="VHJ258" s="594"/>
      <c r="VHK258" s="594"/>
      <c r="VHL258" s="594"/>
      <c r="VHM258" s="594"/>
      <c r="VHN258" s="594"/>
      <c r="VHO258" s="594"/>
      <c r="VHP258" s="594"/>
      <c r="VHQ258" s="594"/>
      <c r="VHR258" s="594"/>
      <c r="VHS258" s="594"/>
      <c r="VHT258" s="594"/>
      <c r="VHU258" s="594"/>
      <c r="VHV258" s="594"/>
      <c r="VHW258" s="594"/>
      <c r="VHX258" s="594"/>
      <c r="VHY258" s="594"/>
      <c r="VHZ258" s="594"/>
      <c r="VIA258" s="594"/>
      <c r="VIB258" s="594"/>
      <c r="VIC258" s="594"/>
      <c r="VID258" s="594"/>
      <c r="VIE258" s="594"/>
      <c r="VIF258" s="594"/>
      <c r="VIG258" s="594"/>
      <c r="VIH258" s="594"/>
      <c r="VII258" s="594"/>
      <c r="VIJ258" s="594"/>
      <c r="VIK258" s="594"/>
      <c r="VIL258" s="594"/>
      <c r="VIM258" s="594"/>
      <c r="VIN258" s="594"/>
      <c r="VIO258" s="594"/>
      <c r="VIP258" s="594"/>
      <c r="VIQ258" s="594"/>
      <c r="VIR258" s="594"/>
      <c r="VIS258" s="594"/>
      <c r="VIT258" s="594"/>
      <c r="VIU258" s="594"/>
      <c r="VIV258" s="594"/>
      <c r="VIW258" s="594"/>
      <c r="VIX258" s="594"/>
      <c r="VIY258" s="594"/>
      <c r="VIZ258" s="594"/>
      <c r="VJA258" s="594"/>
      <c r="VJB258" s="594"/>
      <c r="VJC258" s="594"/>
      <c r="VJD258" s="594"/>
      <c r="VJE258" s="594"/>
      <c r="VJF258" s="594"/>
      <c r="VJG258" s="594"/>
      <c r="VJH258" s="594"/>
      <c r="VJI258" s="594"/>
      <c r="VJJ258" s="594"/>
      <c r="VJK258" s="594"/>
      <c r="VJL258" s="594"/>
      <c r="VJM258" s="594"/>
      <c r="VJN258" s="594"/>
      <c r="VJO258" s="594"/>
      <c r="VJP258" s="594"/>
      <c r="VJQ258" s="594"/>
      <c r="VJR258" s="594"/>
      <c r="VJS258" s="594"/>
      <c r="VJT258" s="594"/>
      <c r="VJU258" s="594"/>
      <c r="VJV258" s="594"/>
      <c r="VJW258" s="594"/>
      <c r="VJX258" s="594"/>
      <c r="VJY258" s="594"/>
      <c r="VJZ258" s="594"/>
      <c r="VKA258" s="594"/>
      <c r="VKB258" s="594"/>
      <c r="VKC258" s="594"/>
      <c r="VKD258" s="594"/>
      <c r="VKE258" s="594"/>
      <c r="VKF258" s="594"/>
      <c r="VKG258" s="594"/>
      <c r="VKH258" s="594"/>
      <c r="VKI258" s="594"/>
      <c r="VKJ258" s="594"/>
      <c r="VKK258" s="594"/>
      <c r="VKL258" s="594"/>
      <c r="VKM258" s="594"/>
      <c r="VKN258" s="594"/>
      <c r="VKO258" s="594"/>
      <c r="VKP258" s="594"/>
      <c r="VKQ258" s="594"/>
      <c r="VKR258" s="594"/>
      <c r="VKS258" s="594"/>
      <c r="VKT258" s="594"/>
      <c r="VKU258" s="594"/>
      <c r="VKV258" s="594"/>
      <c r="VKW258" s="594"/>
      <c r="VKX258" s="594"/>
      <c r="VKY258" s="594"/>
      <c r="VKZ258" s="594"/>
      <c r="VLA258" s="594"/>
      <c r="VLB258" s="594"/>
      <c r="VLC258" s="594"/>
      <c r="VLD258" s="594"/>
      <c r="VLE258" s="594"/>
      <c r="VLF258" s="594"/>
      <c r="VLG258" s="594"/>
      <c r="VLH258" s="594"/>
      <c r="VLI258" s="594"/>
      <c r="VLJ258" s="594"/>
      <c r="VLK258" s="594"/>
      <c r="VLL258" s="594"/>
      <c r="VLM258" s="594"/>
      <c r="VLN258" s="594"/>
      <c r="VLO258" s="594"/>
      <c r="VLP258" s="594"/>
      <c r="VLQ258" s="594"/>
      <c r="VLR258" s="594"/>
      <c r="VLS258" s="594"/>
      <c r="VLT258" s="594"/>
      <c r="VLU258" s="594"/>
      <c r="VLV258" s="594"/>
      <c r="VLW258" s="594"/>
      <c r="VLX258" s="594"/>
      <c r="VLY258" s="594"/>
      <c r="VLZ258" s="594"/>
      <c r="VMA258" s="594"/>
      <c r="VMB258" s="594"/>
      <c r="VMC258" s="594"/>
      <c r="VMD258" s="594"/>
      <c r="VME258" s="594"/>
      <c r="VMF258" s="594"/>
      <c r="VMG258" s="594"/>
      <c r="VMH258" s="594"/>
      <c r="VMI258" s="594"/>
      <c r="VMJ258" s="594"/>
      <c r="VMK258" s="594"/>
      <c r="VML258" s="594"/>
      <c r="VMM258" s="594"/>
      <c r="VMN258" s="594"/>
      <c r="VMO258" s="594"/>
      <c r="VMP258" s="594"/>
      <c r="VMQ258" s="594"/>
      <c r="VMR258" s="594"/>
      <c r="VMS258" s="594"/>
      <c r="VMT258" s="594"/>
      <c r="VMU258" s="594"/>
      <c r="VMV258" s="594"/>
      <c r="VMW258" s="594"/>
      <c r="VMX258" s="594"/>
      <c r="VMY258" s="594"/>
      <c r="VMZ258" s="594"/>
      <c r="VNA258" s="594"/>
      <c r="VNB258" s="594"/>
      <c r="VNC258" s="594"/>
      <c r="VND258" s="594"/>
      <c r="VNE258" s="594"/>
      <c r="VNF258" s="594"/>
      <c r="VNG258" s="594"/>
      <c r="VNH258" s="594"/>
      <c r="VNI258" s="594"/>
      <c r="VNJ258" s="594"/>
      <c r="VNK258" s="594"/>
      <c r="VNL258" s="594"/>
      <c r="VNM258" s="594"/>
      <c r="VNN258" s="594"/>
      <c r="VNO258" s="594"/>
      <c r="VNP258" s="594"/>
      <c r="VNQ258" s="594"/>
      <c r="VNR258" s="594"/>
      <c r="VNS258" s="594"/>
      <c r="VNT258" s="594"/>
      <c r="VNU258" s="594"/>
      <c r="VNV258" s="594"/>
      <c r="VNW258" s="594"/>
      <c r="VNX258" s="594"/>
      <c r="VNY258" s="594"/>
      <c r="VNZ258" s="594"/>
      <c r="VOA258" s="594"/>
      <c r="VOB258" s="594"/>
      <c r="VOC258" s="594"/>
      <c r="VOD258" s="594"/>
      <c r="VOE258" s="594"/>
      <c r="VOF258" s="594"/>
      <c r="VOG258" s="594"/>
      <c r="VOH258" s="594"/>
      <c r="VOI258" s="594"/>
      <c r="VOJ258" s="594"/>
      <c r="VOK258" s="594"/>
      <c r="VOL258" s="594"/>
      <c r="VOM258" s="594"/>
      <c r="VON258" s="594"/>
      <c r="VOO258" s="594"/>
      <c r="VOP258" s="594"/>
      <c r="VOQ258" s="594"/>
      <c r="VOR258" s="594"/>
      <c r="VOS258" s="594"/>
      <c r="VOT258" s="594"/>
      <c r="VOU258" s="594"/>
      <c r="VOV258" s="594"/>
      <c r="VOW258" s="594"/>
      <c r="VOX258" s="594"/>
      <c r="VOY258" s="594"/>
      <c r="VOZ258" s="594"/>
      <c r="VPA258" s="594"/>
      <c r="VPB258" s="594"/>
      <c r="VPC258" s="594"/>
      <c r="VPD258" s="594"/>
      <c r="VPE258" s="594"/>
      <c r="VPF258" s="594"/>
      <c r="VPG258" s="594"/>
      <c r="VPH258" s="594"/>
      <c r="VPI258" s="594"/>
      <c r="VPJ258" s="594"/>
      <c r="VPK258" s="594"/>
      <c r="VPL258" s="594"/>
      <c r="VPM258" s="594"/>
      <c r="VPN258" s="594"/>
      <c r="VPO258" s="594"/>
      <c r="VPP258" s="594"/>
      <c r="VPQ258" s="594"/>
      <c r="VPR258" s="594"/>
      <c r="VPS258" s="594"/>
      <c r="VPT258" s="594"/>
      <c r="VPU258" s="594"/>
      <c r="VPV258" s="594"/>
      <c r="VPW258" s="594"/>
      <c r="VPX258" s="594"/>
      <c r="VPY258" s="594"/>
      <c r="VPZ258" s="594"/>
      <c r="VQA258" s="594"/>
      <c r="VQB258" s="594"/>
      <c r="VQC258" s="594"/>
      <c r="VQD258" s="594"/>
      <c r="VQE258" s="594"/>
      <c r="VQF258" s="594"/>
      <c r="VQG258" s="594"/>
      <c r="VQH258" s="594"/>
      <c r="VQI258" s="594"/>
      <c r="VQJ258" s="594"/>
      <c r="VQK258" s="594"/>
      <c r="VQL258" s="594"/>
      <c r="VQM258" s="594"/>
      <c r="VQN258" s="594"/>
      <c r="VQO258" s="594"/>
      <c r="VQP258" s="594"/>
      <c r="VQQ258" s="594"/>
      <c r="VQR258" s="594"/>
      <c r="VQS258" s="594"/>
      <c r="VQT258" s="594"/>
      <c r="VQU258" s="594"/>
      <c r="VQV258" s="594"/>
      <c r="VQW258" s="594"/>
      <c r="VQX258" s="594"/>
      <c r="VQY258" s="594"/>
      <c r="VQZ258" s="594"/>
      <c r="VRA258" s="594"/>
      <c r="VRB258" s="594"/>
      <c r="VRC258" s="594"/>
      <c r="VRD258" s="594"/>
      <c r="VRE258" s="594"/>
      <c r="VRF258" s="594"/>
      <c r="VRG258" s="594"/>
      <c r="VRH258" s="594"/>
      <c r="VRI258" s="594"/>
      <c r="VRJ258" s="594"/>
      <c r="VRK258" s="594"/>
      <c r="VRL258" s="594"/>
      <c r="VRM258" s="594"/>
      <c r="VRN258" s="594"/>
      <c r="VRO258" s="594"/>
      <c r="VRP258" s="594"/>
      <c r="VRQ258" s="594"/>
      <c r="VRR258" s="594"/>
      <c r="VRS258" s="594"/>
      <c r="VRT258" s="594"/>
      <c r="VRU258" s="594"/>
      <c r="VRV258" s="594"/>
      <c r="VRW258" s="594"/>
      <c r="VRX258" s="594"/>
      <c r="VRY258" s="594"/>
      <c r="VRZ258" s="594"/>
      <c r="VSA258" s="594"/>
      <c r="VSB258" s="594"/>
      <c r="VSC258" s="594"/>
      <c r="VSD258" s="594"/>
      <c r="VSE258" s="594"/>
      <c r="VSF258" s="594"/>
      <c r="VSG258" s="594"/>
      <c r="VSH258" s="594"/>
      <c r="VSI258" s="594"/>
      <c r="VSJ258" s="594"/>
      <c r="VSK258" s="594"/>
      <c r="VSL258" s="594"/>
      <c r="VSM258" s="594"/>
      <c r="VSN258" s="594"/>
      <c r="VSO258" s="594"/>
      <c r="VSP258" s="594"/>
      <c r="VSQ258" s="594"/>
      <c r="VSR258" s="594"/>
      <c r="VSS258" s="594"/>
      <c r="VST258" s="594"/>
      <c r="VSU258" s="594"/>
      <c r="VSV258" s="594"/>
      <c r="VSW258" s="594"/>
      <c r="VSX258" s="594"/>
      <c r="VSY258" s="594"/>
      <c r="VSZ258" s="594"/>
      <c r="VTA258" s="594"/>
      <c r="VTB258" s="594"/>
      <c r="VTC258" s="594"/>
      <c r="VTD258" s="594"/>
      <c r="VTE258" s="594"/>
      <c r="VTF258" s="594"/>
      <c r="VTG258" s="594"/>
      <c r="VTH258" s="594"/>
      <c r="VTI258" s="594"/>
      <c r="VTJ258" s="594"/>
      <c r="VTK258" s="594"/>
      <c r="VTL258" s="594"/>
      <c r="VTM258" s="594"/>
      <c r="VTN258" s="594"/>
      <c r="VTO258" s="594"/>
      <c r="VTP258" s="594"/>
      <c r="VTQ258" s="594"/>
      <c r="VTR258" s="594"/>
      <c r="VTS258" s="594"/>
      <c r="VTT258" s="594"/>
      <c r="VTU258" s="594"/>
      <c r="VTV258" s="594"/>
      <c r="VTW258" s="594"/>
      <c r="VTX258" s="594"/>
      <c r="VTY258" s="594"/>
      <c r="VTZ258" s="594"/>
      <c r="VUA258" s="594"/>
      <c r="VUB258" s="594"/>
      <c r="VUC258" s="594"/>
      <c r="VUD258" s="594"/>
      <c r="VUE258" s="594"/>
      <c r="VUF258" s="594"/>
      <c r="VUG258" s="594"/>
      <c r="VUH258" s="594"/>
      <c r="VUI258" s="594"/>
      <c r="VUJ258" s="594"/>
      <c r="VUK258" s="594"/>
      <c r="VUL258" s="594"/>
      <c r="VUM258" s="594"/>
      <c r="VUN258" s="594"/>
      <c r="VUO258" s="594"/>
      <c r="VUP258" s="594"/>
      <c r="VUQ258" s="594"/>
      <c r="VUR258" s="594"/>
      <c r="VUS258" s="594"/>
      <c r="VUT258" s="594"/>
      <c r="VUU258" s="594"/>
      <c r="VUV258" s="594"/>
      <c r="VUW258" s="594"/>
      <c r="VUX258" s="594"/>
      <c r="VUY258" s="594"/>
      <c r="VUZ258" s="594"/>
      <c r="VVA258" s="594"/>
      <c r="VVB258" s="594"/>
      <c r="VVC258" s="594"/>
      <c r="VVD258" s="594"/>
      <c r="VVE258" s="594"/>
      <c r="VVF258" s="594"/>
      <c r="VVG258" s="594"/>
      <c r="VVH258" s="594"/>
      <c r="VVI258" s="594"/>
      <c r="VVJ258" s="594"/>
      <c r="VVK258" s="594"/>
      <c r="VVL258" s="594"/>
      <c r="VVM258" s="594"/>
      <c r="VVN258" s="594"/>
      <c r="VVO258" s="594"/>
      <c r="VVP258" s="594"/>
      <c r="VVQ258" s="594"/>
      <c r="VVR258" s="594"/>
      <c r="VVS258" s="594"/>
      <c r="VVT258" s="594"/>
      <c r="VVU258" s="594"/>
      <c r="VVV258" s="594"/>
      <c r="VVW258" s="594"/>
      <c r="VVX258" s="594"/>
      <c r="VVY258" s="594"/>
      <c r="VVZ258" s="594"/>
      <c r="VWA258" s="594"/>
      <c r="VWB258" s="594"/>
      <c r="VWC258" s="594"/>
      <c r="VWD258" s="594"/>
      <c r="VWE258" s="594"/>
      <c r="VWF258" s="594"/>
      <c r="VWG258" s="594"/>
      <c r="VWH258" s="594"/>
      <c r="VWI258" s="594"/>
      <c r="VWJ258" s="594"/>
      <c r="VWK258" s="594"/>
      <c r="VWL258" s="594"/>
      <c r="VWM258" s="594"/>
      <c r="VWN258" s="594"/>
      <c r="VWO258" s="594"/>
      <c r="VWP258" s="594"/>
      <c r="VWQ258" s="594"/>
      <c r="VWR258" s="594"/>
      <c r="VWS258" s="594"/>
      <c r="VWT258" s="594"/>
      <c r="VWU258" s="594"/>
      <c r="VWV258" s="594"/>
      <c r="VWW258" s="594"/>
      <c r="VWX258" s="594"/>
      <c r="VWY258" s="594"/>
      <c r="VWZ258" s="594"/>
      <c r="VXA258" s="594"/>
      <c r="VXB258" s="594"/>
      <c r="VXC258" s="594"/>
      <c r="VXD258" s="594"/>
      <c r="VXE258" s="594"/>
      <c r="VXF258" s="594"/>
      <c r="VXG258" s="594"/>
      <c r="VXH258" s="594"/>
      <c r="VXI258" s="594"/>
      <c r="VXJ258" s="594"/>
      <c r="VXK258" s="594"/>
      <c r="VXL258" s="594"/>
      <c r="VXM258" s="594"/>
      <c r="VXN258" s="594"/>
      <c r="VXO258" s="594"/>
      <c r="VXP258" s="594"/>
      <c r="VXQ258" s="594"/>
      <c r="VXR258" s="594"/>
      <c r="VXS258" s="594"/>
      <c r="VXT258" s="594"/>
      <c r="VXU258" s="594"/>
      <c r="VXV258" s="594"/>
      <c r="VXW258" s="594"/>
      <c r="VXX258" s="594"/>
      <c r="VXY258" s="594"/>
      <c r="VXZ258" s="594"/>
      <c r="VYA258" s="594"/>
      <c r="VYB258" s="594"/>
      <c r="VYC258" s="594"/>
      <c r="VYD258" s="594"/>
      <c r="VYE258" s="594"/>
      <c r="VYF258" s="594"/>
      <c r="VYG258" s="594"/>
      <c r="VYH258" s="594"/>
      <c r="VYI258" s="594"/>
      <c r="VYJ258" s="594"/>
      <c r="VYK258" s="594"/>
      <c r="VYL258" s="594"/>
      <c r="VYM258" s="594"/>
      <c r="VYN258" s="594"/>
      <c r="VYO258" s="594"/>
      <c r="VYP258" s="594"/>
      <c r="VYQ258" s="594"/>
      <c r="VYR258" s="594"/>
      <c r="VYS258" s="594"/>
      <c r="VYT258" s="594"/>
      <c r="VYU258" s="594"/>
      <c r="VYV258" s="594"/>
      <c r="VYW258" s="594"/>
      <c r="VYX258" s="594"/>
      <c r="VYY258" s="594"/>
      <c r="VYZ258" s="594"/>
      <c r="VZA258" s="594"/>
      <c r="VZB258" s="594"/>
      <c r="VZC258" s="594"/>
      <c r="VZD258" s="594"/>
      <c r="VZE258" s="594"/>
      <c r="VZF258" s="594"/>
      <c r="VZG258" s="594"/>
      <c r="VZH258" s="594"/>
      <c r="VZI258" s="594"/>
      <c r="VZJ258" s="594"/>
      <c r="VZK258" s="594"/>
      <c r="VZL258" s="594"/>
      <c r="VZM258" s="594"/>
      <c r="VZN258" s="594"/>
      <c r="VZO258" s="594"/>
      <c r="VZP258" s="594"/>
      <c r="VZQ258" s="594"/>
      <c r="VZR258" s="594"/>
      <c r="VZS258" s="594"/>
      <c r="VZT258" s="594"/>
      <c r="VZU258" s="594"/>
      <c r="VZV258" s="594"/>
      <c r="VZW258" s="594"/>
      <c r="VZX258" s="594"/>
      <c r="VZY258" s="594"/>
      <c r="VZZ258" s="594"/>
      <c r="WAA258" s="594"/>
      <c r="WAB258" s="594"/>
      <c r="WAC258" s="594"/>
      <c r="WAD258" s="594"/>
      <c r="WAE258" s="594"/>
      <c r="WAF258" s="594"/>
      <c r="WAG258" s="594"/>
      <c r="WAH258" s="594"/>
      <c r="WAI258" s="594"/>
      <c r="WAJ258" s="594"/>
      <c r="WAK258" s="594"/>
      <c r="WAL258" s="594"/>
      <c r="WAM258" s="594"/>
      <c r="WAN258" s="594"/>
      <c r="WAO258" s="594"/>
      <c r="WAP258" s="594"/>
      <c r="WAQ258" s="594"/>
      <c r="WAR258" s="594"/>
      <c r="WAS258" s="594"/>
      <c r="WAT258" s="594"/>
      <c r="WAU258" s="594"/>
      <c r="WAV258" s="594"/>
      <c r="WAW258" s="594"/>
      <c r="WAX258" s="594"/>
      <c r="WAY258" s="594"/>
      <c r="WAZ258" s="594"/>
      <c r="WBA258" s="594"/>
      <c r="WBB258" s="594"/>
      <c r="WBC258" s="594"/>
      <c r="WBD258" s="594"/>
      <c r="WBE258" s="594"/>
      <c r="WBF258" s="594"/>
      <c r="WBG258" s="594"/>
      <c r="WBH258" s="594"/>
      <c r="WBI258" s="594"/>
      <c r="WBJ258" s="594"/>
      <c r="WBK258" s="594"/>
      <c r="WBL258" s="594"/>
      <c r="WBM258" s="594"/>
      <c r="WBN258" s="594"/>
      <c r="WBO258" s="594"/>
      <c r="WBP258" s="594"/>
      <c r="WBQ258" s="594"/>
      <c r="WBR258" s="594"/>
      <c r="WBS258" s="594"/>
      <c r="WBT258" s="594"/>
      <c r="WBU258" s="594"/>
      <c r="WBV258" s="594"/>
      <c r="WBW258" s="594"/>
      <c r="WBX258" s="594"/>
      <c r="WBY258" s="594"/>
      <c r="WBZ258" s="594"/>
      <c r="WCA258" s="594"/>
      <c r="WCB258" s="594"/>
      <c r="WCC258" s="594"/>
      <c r="WCD258" s="594"/>
      <c r="WCE258" s="594"/>
      <c r="WCF258" s="594"/>
      <c r="WCG258" s="594"/>
      <c r="WCH258" s="594"/>
      <c r="WCI258" s="594"/>
      <c r="WCJ258" s="594"/>
      <c r="WCK258" s="594"/>
      <c r="WCL258" s="594"/>
      <c r="WCM258" s="594"/>
      <c r="WCN258" s="594"/>
      <c r="WCO258" s="594"/>
      <c r="WCP258" s="594"/>
      <c r="WCQ258" s="594"/>
      <c r="WCR258" s="594"/>
      <c r="WCS258" s="594"/>
      <c r="WCT258" s="594"/>
      <c r="WCU258" s="594"/>
      <c r="WCV258" s="594"/>
      <c r="WCW258" s="594"/>
      <c r="WCX258" s="594"/>
      <c r="WCY258" s="594"/>
      <c r="WCZ258" s="594"/>
      <c r="WDA258" s="594"/>
      <c r="WDB258" s="594"/>
      <c r="WDC258" s="594"/>
      <c r="WDD258" s="594"/>
      <c r="WDE258" s="594"/>
      <c r="WDF258" s="594"/>
      <c r="WDG258" s="594"/>
      <c r="WDH258" s="594"/>
      <c r="WDI258" s="594"/>
      <c r="WDJ258" s="594"/>
      <c r="WDK258" s="594"/>
      <c r="WDL258" s="594"/>
      <c r="WDM258" s="594"/>
      <c r="WDN258" s="594"/>
      <c r="WDO258" s="594"/>
      <c r="WDP258" s="594"/>
      <c r="WDQ258" s="594"/>
      <c r="WDR258" s="594"/>
      <c r="WDS258" s="594"/>
      <c r="WDT258" s="594"/>
      <c r="WDU258" s="594"/>
      <c r="WDV258" s="594"/>
      <c r="WDW258" s="594"/>
      <c r="WDX258" s="594"/>
      <c r="WDY258" s="594"/>
      <c r="WDZ258" s="594"/>
      <c r="WEA258" s="594"/>
      <c r="WEB258" s="594"/>
      <c r="WEC258" s="594"/>
      <c r="WED258" s="594"/>
      <c r="WEE258" s="594"/>
      <c r="WEF258" s="594"/>
      <c r="WEG258" s="594"/>
      <c r="WEH258" s="594"/>
      <c r="WEI258" s="594"/>
      <c r="WEJ258" s="594"/>
      <c r="WEK258" s="594"/>
      <c r="WEL258" s="594"/>
      <c r="WEM258" s="594"/>
      <c r="WEN258" s="594"/>
      <c r="WEO258" s="594"/>
      <c r="WEP258" s="594"/>
      <c r="WEQ258" s="594"/>
      <c r="WER258" s="594"/>
      <c r="WES258" s="594"/>
      <c r="WET258" s="594"/>
      <c r="WEU258" s="594"/>
      <c r="WEV258" s="594"/>
      <c r="WEW258" s="594"/>
      <c r="WEX258" s="594"/>
      <c r="WEY258" s="594"/>
      <c r="WEZ258" s="594"/>
      <c r="WFA258" s="594"/>
      <c r="WFB258" s="594"/>
      <c r="WFC258" s="594"/>
      <c r="WFD258" s="594"/>
      <c r="WFE258" s="594"/>
      <c r="WFF258" s="594"/>
      <c r="WFG258" s="594"/>
      <c r="WFH258" s="594"/>
      <c r="WFI258" s="594"/>
      <c r="WFJ258" s="594"/>
      <c r="WFK258" s="594"/>
      <c r="WFL258" s="594"/>
      <c r="WFM258" s="594"/>
      <c r="WFN258" s="594"/>
      <c r="WFO258" s="594"/>
      <c r="WFP258" s="594"/>
      <c r="WFQ258" s="594"/>
      <c r="WFR258" s="594"/>
      <c r="WFS258" s="594"/>
      <c r="WFT258" s="594"/>
      <c r="WFU258" s="594"/>
      <c r="WFV258" s="594"/>
      <c r="WFW258" s="594"/>
      <c r="WFX258" s="594"/>
      <c r="WFY258" s="594"/>
      <c r="WFZ258" s="594"/>
      <c r="WGA258" s="594"/>
      <c r="WGB258" s="594"/>
      <c r="WGC258" s="594"/>
      <c r="WGD258" s="594"/>
      <c r="WGE258" s="594"/>
      <c r="WGF258" s="594"/>
      <c r="WGG258" s="594"/>
      <c r="WGH258" s="594"/>
      <c r="WGI258" s="594"/>
      <c r="WGJ258" s="594"/>
      <c r="WGK258" s="594"/>
      <c r="WGL258" s="594"/>
      <c r="WGM258" s="594"/>
      <c r="WGN258" s="594"/>
      <c r="WGO258" s="594"/>
      <c r="WGP258" s="594"/>
      <c r="WGQ258" s="594"/>
      <c r="WGR258" s="594"/>
      <c r="WGS258" s="594"/>
      <c r="WGT258" s="594"/>
      <c r="WGU258" s="594"/>
      <c r="WGV258" s="594"/>
      <c r="WGW258" s="594"/>
      <c r="WGX258" s="594"/>
      <c r="WGY258" s="594"/>
      <c r="WGZ258" s="594"/>
      <c r="WHA258" s="594"/>
      <c r="WHB258" s="594"/>
      <c r="WHC258" s="594"/>
      <c r="WHD258" s="594"/>
      <c r="WHE258" s="594"/>
      <c r="WHF258" s="594"/>
      <c r="WHG258" s="594"/>
      <c r="WHH258" s="594"/>
      <c r="WHI258" s="594"/>
      <c r="WHJ258" s="594"/>
      <c r="WHK258" s="594"/>
      <c r="WHL258" s="594"/>
      <c r="WHM258" s="594"/>
      <c r="WHN258" s="594"/>
      <c r="WHO258" s="594"/>
      <c r="WHP258" s="594"/>
      <c r="WHQ258" s="594"/>
      <c r="WHR258" s="594"/>
      <c r="WHS258" s="594"/>
      <c r="WHT258" s="594"/>
      <c r="WHU258" s="594"/>
      <c r="WHV258" s="594"/>
      <c r="WHW258" s="594"/>
      <c r="WHX258" s="594"/>
      <c r="WHY258" s="594"/>
      <c r="WHZ258" s="594"/>
      <c r="WIA258" s="594"/>
      <c r="WIB258" s="594"/>
      <c r="WIC258" s="594"/>
      <c r="WID258" s="594"/>
      <c r="WIE258" s="594"/>
      <c r="WIF258" s="594"/>
      <c r="WIG258" s="594"/>
      <c r="WIH258" s="594"/>
      <c r="WII258" s="594"/>
      <c r="WIJ258" s="594"/>
      <c r="WIK258" s="594"/>
      <c r="WIL258" s="594"/>
      <c r="WIM258" s="594"/>
      <c r="WIN258" s="594"/>
      <c r="WIO258" s="594"/>
      <c r="WIP258" s="594"/>
      <c r="WIQ258" s="594"/>
      <c r="WIR258" s="594"/>
      <c r="WIS258" s="594"/>
      <c r="WIT258" s="594"/>
      <c r="WIU258" s="594"/>
      <c r="WIV258" s="594"/>
      <c r="WIW258" s="594"/>
      <c r="WIX258" s="594"/>
      <c r="WIY258" s="594"/>
      <c r="WIZ258" s="594"/>
      <c r="WJA258" s="594"/>
      <c r="WJB258" s="594"/>
      <c r="WJC258" s="594"/>
      <c r="WJD258" s="594"/>
      <c r="WJE258" s="594"/>
      <c r="WJF258" s="594"/>
      <c r="WJG258" s="594"/>
      <c r="WJH258" s="594"/>
      <c r="WJI258" s="594"/>
      <c r="WJJ258" s="594"/>
      <c r="WJK258" s="594"/>
      <c r="WJL258" s="594"/>
      <c r="WJM258" s="594"/>
      <c r="WJN258" s="594"/>
      <c r="WJO258" s="594"/>
      <c r="WJP258" s="594"/>
      <c r="WJQ258" s="594"/>
      <c r="WJR258" s="594"/>
      <c r="WJS258" s="594"/>
      <c r="WJT258" s="594"/>
      <c r="WJU258" s="594"/>
      <c r="WJV258" s="594"/>
      <c r="WJW258" s="594"/>
      <c r="WJX258" s="594"/>
      <c r="WJY258" s="594"/>
      <c r="WJZ258" s="594"/>
      <c r="WKA258" s="594"/>
      <c r="WKB258" s="594"/>
      <c r="WKC258" s="594"/>
      <c r="WKD258" s="594"/>
      <c r="WKE258" s="594"/>
      <c r="WKF258" s="594"/>
      <c r="WKG258" s="594"/>
      <c r="WKH258" s="594"/>
      <c r="WKI258" s="594"/>
      <c r="WKJ258" s="594"/>
      <c r="WKK258" s="594"/>
      <c r="WKL258" s="594"/>
      <c r="WKM258" s="594"/>
      <c r="WKN258" s="594"/>
      <c r="WKO258" s="594"/>
      <c r="WKP258" s="594"/>
      <c r="WKQ258" s="594"/>
      <c r="WKR258" s="594"/>
      <c r="WKS258" s="594"/>
      <c r="WKT258" s="594"/>
      <c r="WKU258" s="594"/>
      <c r="WKV258" s="594"/>
      <c r="WKW258" s="594"/>
      <c r="WKX258" s="594"/>
      <c r="WKY258" s="594"/>
      <c r="WKZ258" s="594"/>
      <c r="WLA258" s="594"/>
      <c r="WLB258" s="594"/>
      <c r="WLC258" s="594"/>
      <c r="WLD258" s="594"/>
      <c r="WLE258" s="594"/>
      <c r="WLF258" s="594"/>
      <c r="WLG258" s="594"/>
      <c r="WLH258" s="594"/>
      <c r="WLI258" s="594"/>
      <c r="WLJ258" s="594"/>
      <c r="WLK258" s="594"/>
      <c r="WLL258" s="594"/>
      <c r="WLM258" s="594"/>
      <c r="WLN258" s="594"/>
      <c r="WLO258" s="594"/>
      <c r="WLP258" s="594"/>
      <c r="WLQ258" s="594"/>
      <c r="WLR258" s="594"/>
      <c r="WLS258" s="594"/>
      <c r="WLT258" s="594"/>
      <c r="WLU258" s="594"/>
      <c r="WLV258" s="594"/>
      <c r="WLW258" s="594"/>
      <c r="WLX258" s="594"/>
      <c r="WLY258" s="594"/>
      <c r="WLZ258" s="594"/>
      <c r="WMA258" s="594"/>
      <c r="WMB258" s="594"/>
      <c r="WMC258" s="594"/>
      <c r="WMD258" s="594"/>
      <c r="WME258" s="594"/>
      <c r="WMF258" s="594"/>
      <c r="WMG258" s="594"/>
      <c r="WMH258" s="594"/>
      <c r="WMI258" s="594"/>
      <c r="WMJ258" s="594"/>
      <c r="WMK258" s="594"/>
      <c r="WML258" s="594"/>
      <c r="WMM258" s="594"/>
      <c r="WMN258" s="594"/>
      <c r="WMO258" s="594"/>
      <c r="WMP258" s="594"/>
      <c r="WMQ258" s="594"/>
      <c r="WMR258" s="594"/>
      <c r="WMS258" s="594"/>
      <c r="WMT258" s="594"/>
      <c r="WMU258" s="594"/>
      <c r="WMV258" s="594"/>
      <c r="WMW258" s="594"/>
      <c r="WMX258" s="594"/>
      <c r="WMY258" s="594"/>
      <c r="WMZ258" s="594"/>
      <c r="WNA258" s="594"/>
      <c r="WNB258" s="594"/>
      <c r="WNC258" s="594"/>
      <c r="WND258" s="594"/>
      <c r="WNE258" s="594"/>
      <c r="WNF258" s="594"/>
      <c r="WNG258" s="594"/>
      <c r="WNH258" s="594"/>
      <c r="WNI258" s="594"/>
      <c r="WNJ258" s="594"/>
      <c r="WNK258" s="594"/>
      <c r="WNL258" s="594"/>
      <c r="WNM258" s="594"/>
      <c r="WNN258" s="594"/>
      <c r="WNO258" s="594"/>
      <c r="WNP258" s="594"/>
      <c r="WNQ258" s="594"/>
      <c r="WNR258" s="594"/>
      <c r="WNS258" s="594"/>
      <c r="WNT258" s="594"/>
      <c r="WNU258" s="594"/>
      <c r="WNV258" s="594"/>
      <c r="WNW258" s="594"/>
      <c r="WNX258" s="594"/>
      <c r="WNY258" s="594"/>
      <c r="WNZ258" s="594"/>
      <c r="WOA258" s="594"/>
      <c r="WOB258" s="594"/>
      <c r="WOC258" s="594"/>
      <c r="WOD258" s="594"/>
      <c r="WOE258" s="594"/>
      <c r="WOF258" s="594"/>
      <c r="WOG258" s="594"/>
      <c r="WOH258" s="594"/>
      <c r="WOI258" s="594"/>
      <c r="WOJ258" s="594"/>
      <c r="WOK258" s="594"/>
      <c r="WOL258" s="594"/>
      <c r="WOM258" s="594"/>
      <c r="WON258" s="594"/>
      <c r="WOO258" s="594"/>
      <c r="WOP258" s="594"/>
      <c r="WOQ258" s="594"/>
      <c r="WOR258" s="594"/>
      <c r="WOS258" s="594"/>
      <c r="WOT258" s="594"/>
      <c r="WOU258" s="594"/>
      <c r="WOV258" s="594"/>
      <c r="WOW258" s="594"/>
      <c r="WOX258" s="594"/>
      <c r="WOY258" s="594"/>
      <c r="WOZ258" s="594"/>
      <c r="WPA258" s="594"/>
      <c r="WPB258" s="594"/>
      <c r="WPC258" s="594"/>
      <c r="WPD258" s="594"/>
      <c r="WPE258" s="594"/>
      <c r="WPF258" s="594"/>
      <c r="WPG258" s="594"/>
      <c r="WPH258" s="594"/>
      <c r="WPI258" s="594"/>
      <c r="WPJ258" s="594"/>
      <c r="WPK258" s="594"/>
      <c r="WPL258" s="594"/>
      <c r="WPM258" s="594"/>
      <c r="WPN258" s="594"/>
      <c r="WPO258" s="594"/>
      <c r="WPP258" s="594"/>
      <c r="WPQ258" s="594"/>
      <c r="WPR258" s="594"/>
      <c r="WPS258" s="594"/>
      <c r="WPT258" s="594"/>
      <c r="WPU258" s="594"/>
      <c r="WPV258" s="594"/>
      <c r="WPW258" s="594"/>
      <c r="WPX258" s="594"/>
      <c r="WPY258" s="594"/>
      <c r="WPZ258" s="594"/>
      <c r="WQA258" s="594"/>
      <c r="WQB258" s="594"/>
      <c r="WQC258" s="594"/>
      <c r="WQD258" s="594"/>
      <c r="WQE258" s="594"/>
      <c r="WQF258" s="594"/>
      <c r="WQG258" s="594"/>
      <c r="WQH258" s="594"/>
      <c r="WQI258" s="594"/>
      <c r="WQJ258" s="594"/>
      <c r="WQK258" s="594"/>
      <c r="WQL258" s="594"/>
      <c r="WQM258" s="594"/>
      <c r="WQN258" s="594"/>
      <c r="WQO258" s="594"/>
      <c r="WQP258" s="594"/>
      <c r="WQQ258" s="594"/>
      <c r="WQR258" s="594"/>
      <c r="WQS258" s="594"/>
      <c r="WQT258" s="594"/>
      <c r="WQU258" s="594"/>
      <c r="WQV258" s="594"/>
      <c r="WQW258" s="594"/>
      <c r="WQX258" s="594"/>
      <c r="WQY258" s="594"/>
      <c r="WQZ258" s="594"/>
      <c r="WRA258" s="594"/>
      <c r="WRB258" s="594"/>
      <c r="WRC258" s="594"/>
      <c r="WRD258" s="594"/>
      <c r="WRE258" s="594"/>
      <c r="WRF258" s="594"/>
      <c r="WRG258" s="594"/>
      <c r="WRH258" s="594"/>
      <c r="WRI258" s="594"/>
      <c r="WRJ258" s="594"/>
      <c r="WRK258" s="594"/>
      <c r="WRL258" s="594"/>
      <c r="WRM258" s="594"/>
      <c r="WRN258" s="594"/>
      <c r="WRO258" s="594"/>
      <c r="WRP258" s="594"/>
      <c r="WRQ258" s="594"/>
      <c r="WRR258" s="594"/>
      <c r="WRS258" s="594"/>
      <c r="WRT258" s="594"/>
      <c r="WRU258" s="594"/>
      <c r="WRV258" s="594"/>
      <c r="WRW258" s="594"/>
      <c r="WRX258" s="594"/>
      <c r="WRY258" s="594"/>
      <c r="WRZ258" s="594"/>
      <c r="WSA258" s="594"/>
      <c r="WSB258" s="594"/>
      <c r="WSC258" s="594"/>
      <c r="WSD258" s="594"/>
      <c r="WSE258" s="594"/>
      <c r="WSF258" s="594"/>
      <c r="WSG258" s="594"/>
      <c r="WSH258" s="594"/>
      <c r="WSI258" s="594"/>
      <c r="WSJ258" s="594"/>
      <c r="WSK258" s="594"/>
      <c r="WSL258" s="594"/>
      <c r="WSM258" s="594"/>
      <c r="WSN258" s="594"/>
      <c r="WSO258" s="594"/>
      <c r="WSP258" s="594"/>
      <c r="WSQ258" s="594"/>
      <c r="WSR258" s="594"/>
      <c r="WSS258" s="594"/>
      <c r="WST258" s="594"/>
      <c r="WSU258" s="594"/>
      <c r="WSV258" s="594"/>
      <c r="WSW258" s="594"/>
      <c r="WSX258" s="594"/>
      <c r="WSY258" s="594"/>
      <c r="WSZ258" s="594"/>
      <c r="WTA258" s="594"/>
      <c r="WTB258" s="594"/>
      <c r="WTC258" s="594"/>
      <c r="WTD258" s="594"/>
      <c r="WTE258" s="594"/>
      <c r="WTF258" s="594"/>
      <c r="WTG258" s="594"/>
      <c r="WTH258" s="594"/>
      <c r="WTI258" s="594"/>
      <c r="WTJ258" s="594"/>
      <c r="WTK258" s="594"/>
      <c r="WTL258" s="594"/>
      <c r="WTM258" s="594"/>
      <c r="WTN258" s="594"/>
      <c r="WTO258" s="594"/>
      <c r="WTP258" s="594"/>
      <c r="WTQ258" s="594"/>
      <c r="WTR258" s="594"/>
      <c r="WTS258" s="594"/>
      <c r="WTT258" s="594"/>
      <c r="WTU258" s="594"/>
      <c r="WTV258" s="594"/>
      <c r="WTW258" s="594"/>
      <c r="WTX258" s="594"/>
      <c r="WTY258" s="594"/>
      <c r="WTZ258" s="594"/>
      <c r="WUA258" s="594"/>
      <c r="WUB258" s="594"/>
      <c r="WUC258" s="594"/>
      <c r="WUD258" s="594"/>
      <c r="WUE258" s="594"/>
      <c r="WUF258" s="594"/>
      <c r="WUG258" s="594"/>
      <c r="WUH258" s="594"/>
      <c r="WUI258" s="594"/>
      <c r="WUJ258" s="594"/>
      <c r="WUK258" s="594"/>
      <c r="WUL258" s="594"/>
      <c r="WUM258" s="594"/>
      <c r="WUN258" s="594"/>
      <c r="WUO258" s="594"/>
      <c r="WUP258" s="594"/>
      <c r="WUQ258" s="594"/>
      <c r="WUR258" s="594"/>
      <c r="WUS258" s="594"/>
      <c r="WUT258" s="594"/>
      <c r="WUU258" s="594"/>
      <c r="WUV258" s="594"/>
      <c r="WUW258" s="594"/>
      <c r="WUX258" s="594"/>
      <c r="WUY258" s="594"/>
      <c r="WUZ258" s="594"/>
      <c r="WVA258" s="594"/>
      <c r="WVB258" s="594"/>
      <c r="WVC258" s="594"/>
      <c r="WVD258" s="594"/>
      <c r="WVE258" s="594"/>
      <c r="WVF258" s="594"/>
      <c r="WVG258" s="594"/>
      <c r="WVH258" s="594"/>
      <c r="WVI258" s="594"/>
      <c r="WVJ258" s="594"/>
      <c r="WVK258" s="594"/>
      <c r="WVL258" s="594"/>
      <c r="WVM258" s="594"/>
      <c r="WVN258" s="594"/>
      <c r="WVO258" s="594"/>
      <c r="WVP258" s="594"/>
      <c r="WVQ258" s="594"/>
      <c r="WVR258" s="594"/>
      <c r="WVS258" s="594"/>
      <c r="WVT258" s="594"/>
      <c r="WVU258" s="594"/>
      <c r="WVV258" s="594"/>
      <c r="WVW258" s="594"/>
      <c r="WVX258" s="594"/>
      <c r="WVY258" s="594"/>
      <c r="WVZ258" s="594"/>
      <c r="WWA258" s="594"/>
      <c r="WWB258" s="594"/>
      <c r="WWC258" s="594"/>
      <c r="WWD258" s="594"/>
      <c r="WWE258" s="594"/>
      <c r="WWF258" s="594"/>
      <c r="WWG258" s="594"/>
      <c r="WWH258" s="594"/>
      <c r="WWI258" s="594"/>
      <c r="WWJ258" s="594"/>
      <c r="WWK258" s="594"/>
      <c r="WWL258" s="594"/>
      <c r="WWM258" s="594"/>
      <c r="WWN258" s="594"/>
      <c r="WWO258" s="594"/>
      <c r="WWP258" s="594"/>
      <c r="WWQ258" s="594"/>
      <c r="WWR258" s="594"/>
      <c r="WWS258" s="594"/>
      <c r="WWT258" s="594"/>
      <c r="WWU258" s="594"/>
      <c r="WWV258" s="594"/>
      <c r="WWW258" s="594"/>
      <c r="WWX258" s="594"/>
      <c r="WWY258" s="594"/>
      <c r="WWZ258" s="594"/>
      <c r="WXA258" s="594"/>
      <c r="WXB258" s="594"/>
      <c r="WXC258" s="594"/>
      <c r="WXD258" s="594"/>
      <c r="WXE258" s="594"/>
      <c r="WXF258" s="594"/>
      <c r="WXG258" s="594"/>
      <c r="WXH258" s="594"/>
      <c r="WXI258" s="594"/>
      <c r="WXJ258" s="594"/>
      <c r="WXK258" s="594"/>
      <c r="WXL258" s="594"/>
      <c r="WXM258" s="594"/>
      <c r="WXN258" s="594"/>
      <c r="WXO258" s="594"/>
      <c r="WXP258" s="594"/>
      <c r="WXQ258" s="594"/>
      <c r="WXR258" s="594"/>
      <c r="WXS258" s="594"/>
      <c r="WXT258" s="594"/>
      <c r="WXU258" s="594"/>
      <c r="WXV258" s="594"/>
      <c r="WXW258" s="594"/>
      <c r="WXX258" s="594"/>
      <c r="WXY258" s="594"/>
      <c r="WXZ258" s="594"/>
      <c r="WYA258" s="594"/>
      <c r="WYB258" s="594"/>
      <c r="WYC258" s="594"/>
      <c r="WYD258" s="594"/>
      <c r="WYE258" s="594"/>
      <c r="WYF258" s="594"/>
      <c r="WYG258" s="594"/>
      <c r="WYH258" s="594"/>
      <c r="WYI258" s="594"/>
      <c r="WYJ258" s="594"/>
      <c r="WYK258" s="594"/>
      <c r="WYL258" s="594"/>
      <c r="WYM258" s="594"/>
      <c r="WYN258" s="594"/>
      <c r="WYO258" s="594"/>
      <c r="WYP258" s="594"/>
      <c r="WYQ258" s="594"/>
      <c r="WYR258" s="594"/>
      <c r="WYS258" s="594"/>
      <c r="WYT258" s="594"/>
      <c r="WYU258" s="594"/>
      <c r="WYV258" s="594"/>
      <c r="WYW258" s="594"/>
      <c r="WYX258" s="594"/>
      <c r="WYY258" s="594"/>
      <c r="WYZ258" s="594"/>
      <c r="WZA258" s="594"/>
      <c r="WZB258" s="594"/>
      <c r="WZC258" s="594"/>
      <c r="WZD258" s="594"/>
      <c r="WZE258" s="594"/>
      <c r="WZF258" s="594"/>
      <c r="WZG258" s="594"/>
      <c r="WZH258" s="594"/>
      <c r="WZI258" s="594"/>
      <c r="WZJ258" s="594"/>
      <c r="WZK258" s="594"/>
      <c r="WZL258" s="594"/>
      <c r="WZM258" s="594"/>
      <c r="WZN258" s="594"/>
      <c r="WZO258" s="594"/>
      <c r="WZP258" s="594"/>
      <c r="WZQ258" s="594"/>
      <c r="WZR258" s="594"/>
      <c r="WZS258" s="594"/>
      <c r="WZT258" s="594"/>
      <c r="WZU258" s="594"/>
      <c r="WZV258" s="594"/>
      <c r="WZW258" s="594"/>
      <c r="WZX258" s="594"/>
      <c r="WZY258" s="594"/>
      <c r="WZZ258" s="594"/>
      <c r="XAA258" s="594"/>
      <c r="XAB258" s="594"/>
      <c r="XAC258" s="594"/>
      <c r="XAD258" s="594"/>
      <c r="XAE258" s="594"/>
      <c r="XAF258" s="594"/>
      <c r="XAG258" s="594"/>
      <c r="XAH258" s="594"/>
      <c r="XAI258" s="594"/>
      <c r="XAJ258" s="594"/>
      <c r="XAK258" s="594"/>
      <c r="XAL258" s="594"/>
      <c r="XAM258" s="594"/>
      <c r="XAN258" s="594"/>
      <c r="XAO258" s="594"/>
      <c r="XAP258" s="594"/>
      <c r="XAQ258" s="594"/>
      <c r="XAR258" s="594"/>
      <c r="XAS258" s="594"/>
      <c r="XAT258" s="594"/>
      <c r="XAU258" s="594"/>
      <c r="XAV258" s="594"/>
      <c r="XAW258" s="594"/>
      <c r="XAX258" s="594"/>
      <c r="XAY258" s="594"/>
      <c r="XAZ258" s="594"/>
      <c r="XBA258" s="594"/>
      <c r="XBB258" s="594"/>
      <c r="XBC258" s="594"/>
      <c r="XBD258" s="594"/>
      <c r="XBE258" s="594"/>
      <c r="XBF258" s="594"/>
      <c r="XBG258" s="594"/>
      <c r="XBH258" s="594"/>
      <c r="XBI258" s="594"/>
      <c r="XBJ258" s="594"/>
      <c r="XBK258" s="594"/>
      <c r="XBL258" s="594"/>
      <c r="XBM258" s="594"/>
      <c r="XBN258" s="594"/>
      <c r="XBO258" s="594"/>
      <c r="XBP258" s="594"/>
      <c r="XBQ258" s="594"/>
      <c r="XBR258" s="594"/>
      <c r="XBS258" s="594"/>
      <c r="XBT258" s="594"/>
      <c r="XBU258" s="594"/>
      <c r="XBV258" s="594"/>
      <c r="XBW258" s="594"/>
      <c r="XBX258" s="594"/>
      <c r="XBY258" s="594"/>
      <c r="XBZ258" s="594"/>
      <c r="XCA258" s="594"/>
      <c r="XCB258" s="594"/>
      <c r="XCC258" s="594"/>
      <c r="XCD258" s="594"/>
      <c r="XCE258" s="594"/>
      <c r="XCF258" s="594"/>
      <c r="XCG258" s="594"/>
      <c r="XCH258" s="594"/>
      <c r="XCI258" s="594"/>
      <c r="XCJ258" s="594"/>
      <c r="XCK258" s="594"/>
      <c r="XCL258" s="594"/>
      <c r="XCM258" s="594"/>
      <c r="XCN258" s="594"/>
      <c r="XCO258" s="594"/>
      <c r="XCP258" s="594"/>
      <c r="XCQ258" s="594"/>
      <c r="XCR258" s="594"/>
      <c r="XCS258" s="594"/>
      <c r="XCT258" s="594"/>
      <c r="XCU258" s="594"/>
      <c r="XCV258" s="594"/>
      <c r="XCW258" s="594"/>
      <c r="XCX258" s="594"/>
      <c r="XCY258" s="594"/>
      <c r="XCZ258" s="594"/>
      <c r="XDA258" s="594"/>
      <c r="XDB258" s="594"/>
      <c r="XDC258" s="594"/>
      <c r="XDD258" s="594"/>
      <c r="XDE258" s="594"/>
      <c r="XDF258" s="594"/>
      <c r="XDG258" s="594"/>
      <c r="XDH258" s="594"/>
      <c r="XDI258" s="594"/>
      <c r="XDJ258" s="594"/>
      <c r="XDK258" s="594"/>
      <c r="XDL258" s="594"/>
      <c r="XDM258" s="594"/>
      <c r="XDN258" s="594"/>
      <c r="XDO258" s="594"/>
      <c r="XDP258" s="594"/>
      <c r="XDQ258" s="594"/>
      <c r="XDR258" s="594"/>
      <c r="XDS258" s="594"/>
      <c r="XDT258" s="594"/>
      <c r="XDU258" s="594"/>
      <c r="XDV258" s="594"/>
      <c r="XDW258" s="594"/>
      <c r="XDX258" s="594"/>
      <c r="XDY258" s="594"/>
      <c r="XDZ258" s="594"/>
      <c r="XEA258" s="594"/>
      <c r="XEB258" s="594"/>
      <c r="XEC258" s="594"/>
      <c r="XED258" s="594"/>
      <c r="XEE258" s="594"/>
      <c r="XEF258" s="594"/>
      <c r="XEG258" s="594"/>
      <c r="XEH258" s="594"/>
      <c r="XEI258" s="594"/>
      <c r="XEJ258" s="594"/>
      <c r="XEK258" s="594"/>
      <c r="XEL258" s="594"/>
      <c r="XEM258" s="594"/>
      <c r="XEN258" s="594"/>
      <c r="XEO258" s="594"/>
      <c r="XEP258" s="594"/>
      <c r="XEQ258" s="594"/>
      <c r="XER258" s="594"/>
      <c r="XES258" s="594"/>
      <c r="XET258" s="594"/>
      <c r="XEU258" s="594"/>
      <c r="XEV258" s="594"/>
      <c r="XEW258" s="594"/>
      <c r="XEX258" s="594"/>
      <c r="XEY258" s="594"/>
    </row>
    <row r="259" spans="1:16379" x14ac:dyDescent="0.25">
      <c r="A259" s="1099" t="s">
        <v>146</v>
      </c>
      <c r="B259" s="699" t="s">
        <v>477</v>
      </c>
      <c r="C259" s="650">
        <v>8</v>
      </c>
      <c r="D259" s="669"/>
      <c r="E259" s="652"/>
      <c r="F259" s="651"/>
      <c r="G259" s="653">
        <v>5</v>
      </c>
      <c r="H259" s="653">
        <v>150</v>
      </c>
      <c r="I259" s="653">
        <v>8</v>
      </c>
      <c r="J259" s="668" t="s">
        <v>285</v>
      </c>
      <c r="K259" s="668"/>
      <c r="L259" s="668">
        <v>0</v>
      </c>
      <c r="M259" s="665">
        <v>142</v>
      </c>
      <c r="N259" s="525"/>
      <c r="O259" s="688"/>
      <c r="P259" s="527"/>
      <c r="Q259" s="526"/>
      <c r="R259" s="525"/>
      <c r="S259" s="526"/>
      <c r="T259" s="527"/>
      <c r="U259" s="526" t="s">
        <v>285</v>
      </c>
      <c r="V259" s="594"/>
      <c r="W259" s="594"/>
      <c r="X259" s="774"/>
      <c r="Y259" s="774"/>
      <c r="Z259" s="1062" t="b">
        <v>1</v>
      </c>
      <c r="AA259" s="1062" t="b">
        <v>1</v>
      </c>
      <c r="AB259" s="1062" t="b">
        <v>1</v>
      </c>
      <c r="AC259" s="1062" t="b">
        <v>1</v>
      </c>
      <c r="AD259" s="1062" t="b">
        <v>1</v>
      </c>
      <c r="AE259" s="1062" t="b">
        <v>1</v>
      </c>
      <c r="AF259" s="1062" t="b">
        <v>1</v>
      </c>
      <c r="AG259" s="1062" t="b">
        <v>0</v>
      </c>
      <c r="AH259" s="594"/>
      <c r="AI259" s="594"/>
      <c r="AJ259" s="594"/>
      <c r="AK259" s="594"/>
      <c r="AL259" s="594"/>
      <c r="AM259" s="594"/>
      <c r="AN259" s="594"/>
      <c r="AO259" s="774">
        <v>8</v>
      </c>
      <c r="AP259" s="774"/>
      <c r="AQ259" s="594"/>
      <c r="AR259" s="594"/>
      <c r="AS259" s="594"/>
      <c r="AT259" s="594"/>
      <c r="AU259" s="594"/>
      <c r="AV259" s="594"/>
      <c r="AW259" s="594"/>
      <c r="AX259" s="594"/>
      <c r="AY259" s="594"/>
      <c r="AZ259" s="594"/>
      <c r="BA259" s="594"/>
      <c r="BB259" s="594"/>
      <c r="BC259" s="594"/>
      <c r="BD259" s="594"/>
      <c r="BE259" s="594"/>
      <c r="BF259" s="594"/>
      <c r="BG259" s="594"/>
      <c r="BH259" s="594"/>
      <c r="BI259" s="594"/>
      <c r="BJ259" s="594"/>
      <c r="BK259" s="594"/>
      <c r="BL259" s="594"/>
      <c r="BM259" s="594"/>
      <c r="BN259" s="594"/>
      <c r="BO259" s="594"/>
      <c r="BP259" s="594"/>
      <c r="BQ259" s="594"/>
      <c r="BR259" s="594"/>
      <c r="BS259" s="594"/>
      <c r="BT259" s="594"/>
      <c r="BU259" s="594"/>
      <c r="BV259" s="594"/>
      <c r="BW259" s="594"/>
      <c r="BX259" s="594"/>
      <c r="BY259" s="594"/>
      <c r="BZ259" s="594"/>
      <c r="CA259" s="594"/>
      <c r="CB259" s="594"/>
      <c r="CC259" s="594"/>
      <c r="CD259" s="594"/>
      <c r="CE259" s="594"/>
      <c r="CF259" s="594"/>
      <c r="CG259" s="594"/>
      <c r="CH259" s="594"/>
      <c r="CI259" s="594"/>
      <c r="CJ259" s="594"/>
      <c r="CK259" s="594"/>
      <c r="CL259" s="594"/>
      <c r="CM259" s="594"/>
      <c r="CN259" s="594"/>
      <c r="CO259" s="594"/>
      <c r="CP259" s="594"/>
      <c r="CQ259" s="594"/>
      <c r="CR259" s="594"/>
      <c r="CS259" s="594"/>
      <c r="CT259" s="594"/>
      <c r="CU259" s="594"/>
      <c r="CV259" s="594"/>
      <c r="CW259" s="594"/>
      <c r="CX259" s="594"/>
      <c r="CY259" s="594"/>
      <c r="CZ259" s="594"/>
      <c r="DA259" s="594"/>
      <c r="DB259" s="594"/>
      <c r="DC259" s="594"/>
      <c r="DD259" s="594"/>
      <c r="DE259" s="594"/>
      <c r="DF259" s="594"/>
      <c r="DG259" s="594"/>
      <c r="DH259" s="594"/>
      <c r="DI259" s="594"/>
      <c r="DJ259" s="594"/>
      <c r="DK259" s="594"/>
      <c r="DL259" s="594"/>
      <c r="DM259" s="594"/>
      <c r="DN259" s="594"/>
      <c r="DO259" s="594"/>
      <c r="DP259" s="594"/>
      <c r="DQ259" s="594"/>
      <c r="DR259" s="594"/>
      <c r="DS259" s="594"/>
      <c r="DT259" s="594"/>
      <c r="DU259" s="594"/>
      <c r="DV259" s="594"/>
      <c r="DW259" s="594"/>
      <c r="DX259" s="594"/>
      <c r="DY259" s="594"/>
      <c r="DZ259" s="594"/>
      <c r="EA259" s="594"/>
      <c r="EB259" s="594"/>
      <c r="EC259" s="594"/>
      <c r="ED259" s="594"/>
      <c r="EE259" s="594"/>
      <c r="EF259" s="594"/>
      <c r="EG259" s="594"/>
      <c r="EH259" s="594"/>
      <c r="EI259" s="594"/>
      <c r="EJ259" s="594"/>
      <c r="EK259" s="594"/>
      <c r="EL259" s="594"/>
      <c r="EM259" s="594"/>
      <c r="EN259" s="594"/>
      <c r="EO259" s="594"/>
      <c r="EP259" s="594"/>
      <c r="EQ259" s="594"/>
      <c r="ER259" s="594"/>
      <c r="ES259" s="594"/>
      <c r="ET259" s="594"/>
      <c r="EU259" s="594"/>
      <c r="EV259" s="594"/>
      <c r="EW259" s="594"/>
      <c r="EX259" s="594"/>
      <c r="EY259" s="594"/>
      <c r="EZ259" s="594"/>
      <c r="FA259" s="594"/>
      <c r="FB259" s="594"/>
      <c r="FC259" s="594"/>
      <c r="FD259" s="594"/>
      <c r="FE259" s="594"/>
      <c r="FF259" s="594"/>
      <c r="FG259" s="594"/>
      <c r="FH259" s="594"/>
      <c r="FI259" s="594"/>
      <c r="FJ259" s="594"/>
      <c r="FK259" s="594"/>
      <c r="FL259" s="594"/>
      <c r="FM259" s="594"/>
      <c r="FN259" s="594"/>
      <c r="FO259" s="594"/>
      <c r="FP259" s="594"/>
      <c r="FQ259" s="594"/>
      <c r="FR259" s="594"/>
      <c r="FS259" s="594"/>
      <c r="FT259" s="594"/>
      <c r="FU259" s="594"/>
      <c r="FV259" s="594"/>
      <c r="FW259" s="594"/>
      <c r="FX259" s="594"/>
      <c r="FY259" s="594"/>
      <c r="FZ259" s="594"/>
      <c r="GA259" s="594"/>
      <c r="GB259" s="594"/>
      <c r="GC259" s="594"/>
      <c r="GD259" s="594"/>
      <c r="GE259" s="594"/>
      <c r="GF259" s="594"/>
      <c r="GG259" s="594"/>
      <c r="GH259" s="594"/>
      <c r="GI259" s="594"/>
      <c r="GJ259" s="594"/>
      <c r="GK259" s="594"/>
      <c r="GL259" s="594"/>
      <c r="GM259" s="594"/>
      <c r="GN259" s="594"/>
      <c r="GO259" s="594"/>
      <c r="GP259" s="594"/>
      <c r="GQ259" s="594"/>
      <c r="GR259" s="594"/>
      <c r="GS259" s="594"/>
      <c r="GT259" s="594"/>
      <c r="GU259" s="594"/>
      <c r="GV259" s="594"/>
      <c r="GW259" s="594"/>
      <c r="GX259" s="594"/>
      <c r="GY259" s="594"/>
      <c r="GZ259" s="594"/>
      <c r="HA259" s="594"/>
      <c r="HB259" s="594"/>
      <c r="HC259" s="594"/>
      <c r="HD259" s="594"/>
      <c r="HE259" s="594"/>
      <c r="HF259" s="594"/>
      <c r="HG259" s="594"/>
      <c r="HH259" s="594"/>
      <c r="HI259" s="594"/>
      <c r="HJ259" s="594"/>
      <c r="HK259" s="594"/>
      <c r="HL259" s="594"/>
      <c r="HM259" s="594"/>
      <c r="HN259" s="594"/>
      <c r="HO259" s="594"/>
      <c r="HP259" s="594"/>
      <c r="HQ259" s="594"/>
      <c r="HR259" s="594"/>
      <c r="HS259" s="594"/>
      <c r="HT259" s="594"/>
      <c r="HU259" s="594"/>
      <c r="HV259" s="594"/>
      <c r="HW259" s="594"/>
      <c r="HX259" s="594"/>
      <c r="HY259" s="594"/>
      <c r="HZ259" s="594"/>
      <c r="IA259" s="594"/>
      <c r="IB259" s="594"/>
      <c r="IC259" s="594"/>
      <c r="ID259" s="594"/>
      <c r="IE259" s="594"/>
      <c r="IF259" s="594"/>
      <c r="IG259" s="594"/>
      <c r="IH259" s="594"/>
      <c r="II259" s="594"/>
      <c r="IJ259" s="594"/>
      <c r="IK259" s="594"/>
      <c r="IL259" s="594"/>
      <c r="IM259" s="594"/>
      <c r="IN259" s="594"/>
      <c r="IO259" s="594"/>
      <c r="IP259" s="594"/>
      <c r="IQ259" s="594"/>
      <c r="IR259" s="594"/>
      <c r="IS259" s="594"/>
      <c r="IT259" s="594"/>
      <c r="IU259" s="594"/>
      <c r="IV259" s="594"/>
      <c r="IW259" s="594"/>
      <c r="IX259" s="594"/>
      <c r="IY259" s="594"/>
      <c r="IZ259" s="594"/>
      <c r="JA259" s="594"/>
      <c r="JB259" s="594"/>
      <c r="JC259" s="594"/>
      <c r="JD259" s="594"/>
      <c r="JE259" s="594"/>
      <c r="JF259" s="594"/>
      <c r="JG259" s="594"/>
      <c r="JH259" s="594"/>
      <c r="JI259" s="594"/>
      <c r="JJ259" s="594"/>
      <c r="JK259" s="594"/>
      <c r="JL259" s="594"/>
      <c r="JM259" s="594"/>
      <c r="JN259" s="594"/>
      <c r="JO259" s="594"/>
      <c r="JP259" s="594"/>
      <c r="JQ259" s="594"/>
      <c r="JR259" s="594"/>
      <c r="JS259" s="594"/>
      <c r="JT259" s="594"/>
      <c r="JU259" s="594"/>
      <c r="JV259" s="594"/>
      <c r="JW259" s="594"/>
      <c r="JX259" s="594"/>
      <c r="JY259" s="594"/>
      <c r="JZ259" s="594"/>
      <c r="KA259" s="594"/>
      <c r="KB259" s="594"/>
      <c r="KC259" s="594"/>
      <c r="KD259" s="594"/>
      <c r="KE259" s="594"/>
      <c r="KF259" s="594"/>
      <c r="KG259" s="594"/>
      <c r="KH259" s="594"/>
      <c r="KI259" s="594"/>
      <c r="KJ259" s="594"/>
      <c r="KK259" s="594"/>
      <c r="KL259" s="594"/>
      <c r="KM259" s="594"/>
      <c r="KN259" s="594"/>
      <c r="KO259" s="594"/>
      <c r="KP259" s="594"/>
      <c r="KQ259" s="594"/>
      <c r="KR259" s="594"/>
      <c r="KS259" s="594"/>
      <c r="KT259" s="594"/>
      <c r="KU259" s="594"/>
      <c r="KV259" s="594"/>
      <c r="KW259" s="594"/>
      <c r="KX259" s="594"/>
      <c r="KY259" s="594"/>
      <c r="KZ259" s="594"/>
      <c r="LA259" s="594"/>
      <c r="LB259" s="594"/>
      <c r="LC259" s="594"/>
      <c r="LD259" s="594"/>
      <c r="LE259" s="594"/>
      <c r="LF259" s="594"/>
      <c r="LG259" s="594"/>
      <c r="LH259" s="594"/>
      <c r="LI259" s="594"/>
      <c r="LJ259" s="594"/>
      <c r="LK259" s="594"/>
      <c r="LL259" s="594"/>
      <c r="LM259" s="594"/>
      <c r="LN259" s="594"/>
      <c r="LO259" s="594"/>
      <c r="LP259" s="594"/>
      <c r="LQ259" s="594"/>
      <c r="LR259" s="594"/>
      <c r="LS259" s="594"/>
      <c r="LT259" s="594"/>
      <c r="LU259" s="594"/>
      <c r="LV259" s="594"/>
      <c r="LW259" s="594"/>
      <c r="LX259" s="594"/>
      <c r="LY259" s="594"/>
      <c r="LZ259" s="594"/>
      <c r="MA259" s="594"/>
      <c r="MB259" s="594"/>
      <c r="MC259" s="594"/>
      <c r="MD259" s="594"/>
      <c r="ME259" s="594"/>
      <c r="MF259" s="594"/>
      <c r="MG259" s="594"/>
      <c r="MH259" s="594"/>
      <c r="MI259" s="594"/>
      <c r="MJ259" s="594"/>
      <c r="MK259" s="594"/>
      <c r="ML259" s="594"/>
      <c r="MM259" s="594"/>
      <c r="MN259" s="594"/>
      <c r="MO259" s="594"/>
      <c r="MP259" s="594"/>
      <c r="MQ259" s="594"/>
      <c r="MR259" s="594"/>
      <c r="MS259" s="594"/>
      <c r="MT259" s="594"/>
      <c r="MU259" s="594"/>
      <c r="MV259" s="594"/>
      <c r="MW259" s="594"/>
      <c r="MX259" s="594"/>
      <c r="MY259" s="594"/>
      <c r="MZ259" s="594"/>
      <c r="NA259" s="594"/>
      <c r="NB259" s="594"/>
      <c r="NC259" s="594"/>
      <c r="ND259" s="594"/>
      <c r="NE259" s="594"/>
      <c r="NF259" s="594"/>
      <c r="NG259" s="594"/>
      <c r="NH259" s="594"/>
      <c r="NI259" s="594"/>
      <c r="NJ259" s="594"/>
      <c r="NK259" s="594"/>
      <c r="NL259" s="594"/>
      <c r="NM259" s="594"/>
      <c r="NN259" s="594"/>
      <c r="NO259" s="594"/>
      <c r="NP259" s="594"/>
      <c r="NQ259" s="594"/>
      <c r="NR259" s="594"/>
      <c r="NS259" s="594"/>
      <c r="NT259" s="594"/>
      <c r="NU259" s="594"/>
      <c r="NV259" s="594"/>
      <c r="NW259" s="594"/>
      <c r="NX259" s="594"/>
      <c r="NY259" s="594"/>
      <c r="NZ259" s="594"/>
      <c r="OA259" s="594"/>
      <c r="OB259" s="594"/>
      <c r="OC259" s="594"/>
      <c r="OD259" s="594"/>
      <c r="OE259" s="594"/>
      <c r="OF259" s="594"/>
      <c r="OG259" s="594"/>
      <c r="OH259" s="594"/>
      <c r="OI259" s="594"/>
      <c r="OJ259" s="594"/>
      <c r="OK259" s="594"/>
      <c r="OL259" s="594"/>
      <c r="OM259" s="594"/>
      <c r="ON259" s="594"/>
      <c r="OO259" s="594"/>
      <c r="OP259" s="594"/>
      <c r="OQ259" s="594"/>
      <c r="OR259" s="594"/>
      <c r="OS259" s="594"/>
      <c r="OT259" s="594"/>
      <c r="OU259" s="594"/>
      <c r="OV259" s="594"/>
      <c r="OW259" s="594"/>
      <c r="OX259" s="594"/>
      <c r="OY259" s="594"/>
      <c r="OZ259" s="594"/>
      <c r="PA259" s="594"/>
      <c r="PB259" s="594"/>
      <c r="PC259" s="594"/>
      <c r="PD259" s="594"/>
      <c r="PE259" s="594"/>
      <c r="PF259" s="594"/>
      <c r="PG259" s="594"/>
      <c r="PH259" s="594"/>
      <c r="PI259" s="594"/>
      <c r="PJ259" s="594"/>
      <c r="PK259" s="594"/>
      <c r="PL259" s="594"/>
      <c r="PM259" s="594"/>
      <c r="PN259" s="594"/>
      <c r="PO259" s="594"/>
      <c r="PP259" s="594"/>
      <c r="PQ259" s="594"/>
      <c r="PR259" s="594"/>
      <c r="PS259" s="594"/>
      <c r="PT259" s="594"/>
      <c r="PU259" s="594"/>
      <c r="PV259" s="594"/>
      <c r="PW259" s="594"/>
      <c r="PX259" s="594"/>
      <c r="PY259" s="594"/>
      <c r="PZ259" s="594"/>
      <c r="QA259" s="594"/>
      <c r="QB259" s="594"/>
      <c r="QC259" s="594"/>
      <c r="QD259" s="594"/>
      <c r="QE259" s="594"/>
      <c r="QF259" s="594"/>
      <c r="QG259" s="594"/>
      <c r="QH259" s="594"/>
      <c r="QI259" s="594"/>
      <c r="QJ259" s="594"/>
      <c r="QK259" s="594"/>
      <c r="QL259" s="594"/>
      <c r="QM259" s="594"/>
      <c r="QN259" s="594"/>
      <c r="QO259" s="594"/>
      <c r="QP259" s="594"/>
      <c r="QQ259" s="594"/>
      <c r="QR259" s="594"/>
      <c r="QS259" s="594"/>
      <c r="QT259" s="594"/>
      <c r="QU259" s="594"/>
      <c r="QV259" s="594"/>
      <c r="QW259" s="594"/>
      <c r="QX259" s="594"/>
      <c r="QY259" s="594"/>
      <c r="QZ259" s="594"/>
      <c r="RA259" s="594"/>
      <c r="RB259" s="594"/>
      <c r="RC259" s="594"/>
      <c r="RD259" s="594"/>
      <c r="RE259" s="594"/>
      <c r="RF259" s="594"/>
      <c r="RG259" s="594"/>
      <c r="RH259" s="594"/>
      <c r="RI259" s="594"/>
      <c r="RJ259" s="594"/>
      <c r="RK259" s="594"/>
      <c r="RL259" s="594"/>
      <c r="RM259" s="594"/>
      <c r="RN259" s="594"/>
      <c r="RO259" s="594"/>
      <c r="RP259" s="594"/>
      <c r="RQ259" s="594"/>
      <c r="RR259" s="594"/>
      <c r="RS259" s="594"/>
      <c r="RT259" s="594"/>
      <c r="RU259" s="594"/>
      <c r="RV259" s="594"/>
      <c r="RW259" s="594"/>
      <c r="RX259" s="594"/>
      <c r="RY259" s="594"/>
      <c r="RZ259" s="594"/>
      <c r="SA259" s="594"/>
      <c r="SB259" s="594"/>
      <c r="SC259" s="594"/>
      <c r="SD259" s="594"/>
      <c r="SE259" s="594"/>
      <c r="SF259" s="594"/>
      <c r="SG259" s="594"/>
      <c r="SH259" s="594"/>
      <c r="SI259" s="594"/>
      <c r="SJ259" s="594"/>
      <c r="SK259" s="594"/>
      <c r="SL259" s="594"/>
      <c r="SM259" s="594"/>
      <c r="SN259" s="594"/>
      <c r="SO259" s="594"/>
      <c r="SP259" s="594"/>
      <c r="SQ259" s="594"/>
      <c r="SR259" s="594"/>
      <c r="SS259" s="594"/>
      <c r="ST259" s="594"/>
      <c r="SU259" s="594"/>
      <c r="SV259" s="594"/>
      <c r="SW259" s="594"/>
      <c r="SX259" s="594"/>
      <c r="SY259" s="594"/>
      <c r="SZ259" s="594"/>
      <c r="TA259" s="594"/>
      <c r="TB259" s="594"/>
      <c r="TC259" s="594"/>
      <c r="TD259" s="594"/>
      <c r="TE259" s="594"/>
      <c r="TF259" s="594"/>
      <c r="TG259" s="594"/>
      <c r="TH259" s="594"/>
      <c r="TI259" s="594"/>
      <c r="TJ259" s="594"/>
      <c r="TK259" s="594"/>
      <c r="TL259" s="594"/>
      <c r="TM259" s="594"/>
      <c r="TN259" s="594"/>
      <c r="TO259" s="594"/>
      <c r="TP259" s="594"/>
      <c r="TQ259" s="594"/>
      <c r="TR259" s="594"/>
      <c r="TS259" s="594"/>
      <c r="TT259" s="594"/>
      <c r="TU259" s="594"/>
      <c r="TV259" s="594"/>
      <c r="TW259" s="594"/>
      <c r="TX259" s="594"/>
      <c r="TY259" s="594"/>
      <c r="TZ259" s="594"/>
      <c r="UA259" s="594"/>
      <c r="UB259" s="594"/>
      <c r="UC259" s="594"/>
      <c r="UD259" s="594"/>
      <c r="UE259" s="594"/>
      <c r="UF259" s="594"/>
      <c r="UG259" s="594"/>
      <c r="UH259" s="594"/>
      <c r="UI259" s="594"/>
      <c r="UJ259" s="594"/>
      <c r="UK259" s="594"/>
      <c r="UL259" s="594"/>
      <c r="UM259" s="594"/>
      <c r="UN259" s="594"/>
      <c r="UO259" s="594"/>
      <c r="UP259" s="594"/>
      <c r="UQ259" s="594"/>
      <c r="UR259" s="594"/>
      <c r="US259" s="594"/>
      <c r="UT259" s="594"/>
      <c r="UU259" s="594"/>
      <c r="UV259" s="594"/>
      <c r="UW259" s="594"/>
      <c r="UX259" s="594"/>
      <c r="UY259" s="594"/>
      <c r="UZ259" s="594"/>
      <c r="VA259" s="594"/>
      <c r="VB259" s="594"/>
      <c r="VC259" s="594"/>
      <c r="VD259" s="594"/>
      <c r="VE259" s="594"/>
      <c r="VF259" s="594"/>
      <c r="VG259" s="594"/>
      <c r="VH259" s="594"/>
      <c r="VI259" s="594"/>
      <c r="VJ259" s="594"/>
      <c r="VK259" s="594"/>
      <c r="VL259" s="594"/>
      <c r="VM259" s="594"/>
      <c r="VN259" s="594"/>
      <c r="VO259" s="594"/>
      <c r="VP259" s="594"/>
      <c r="VQ259" s="594"/>
      <c r="VR259" s="594"/>
      <c r="VS259" s="594"/>
      <c r="VT259" s="594"/>
      <c r="VU259" s="594"/>
      <c r="VV259" s="594"/>
      <c r="VW259" s="594"/>
      <c r="VX259" s="594"/>
      <c r="VY259" s="594"/>
      <c r="VZ259" s="594"/>
      <c r="WA259" s="594"/>
      <c r="WB259" s="594"/>
      <c r="WC259" s="594"/>
      <c r="WD259" s="594"/>
      <c r="WE259" s="594"/>
      <c r="WF259" s="594"/>
      <c r="WG259" s="594"/>
      <c r="WH259" s="594"/>
      <c r="WI259" s="594"/>
      <c r="WJ259" s="594"/>
      <c r="WK259" s="594"/>
      <c r="WL259" s="594"/>
      <c r="WM259" s="594"/>
      <c r="WN259" s="594"/>
      <c r="WO259" s="594"/>
      <c r="WP259" s="594"/>
      <c r="WQ259" s="594"/>
      <c r="WR259" s="594"/>
      <c r="WS259" s="594"/>
      <c r="WT259" s="594"/>
      <c r="WU259" s="594"/>
      <c r="WV259" s="594"/>
      <c r="WW259" s="594"/>
      <c r="WX259" s="594"/>
      <c r="WY259" s="594"/>
      <c r="WZ259" s="594"/>
      <c r="XA259" s="594"/>
      <c r="XB259" s="594"/>
      <c r="XC259" s="594"/>
      <c r="XD259" s="594"/>
      <c r="XE259" s="594"/>
      <c r="XF259" s="594"/>
      <c r="XG259" s="594"/>
      <c r="XH259" s="594"/>
      <c r="XI259" s="594"/>
      <c r="XJ259" s="594"/>
      <c r="XK259" s="594"/>
      <c r="XL259" s="594"/>
      <c r="XM259" s="594"/>
      <c r="XN259" s="594"/>
      <c r="XO259" s="594"/>
      <c r="XP259" s="594"/>
      <c r="XQ259" s="594"/>
      <c r="XR259" s="594"/>
      <c r="XS259" s="594"/>
      <c r="XT259" s="594"/>
      <c r="XU259" s="594"/>
      <c r="XV259" s="594"/>
      <c r="XW259" s="594"/>
      <c r="XX259" s="594"/>
      <c r="XY259" s="594"/>
      <c r="XZ259" s="594"/>
      <c r="YA259" s="594"/>
      <c r="YB259" s="594"/>
      <c r="YC259" s="594"/>
      <c r="YD259" s="594"/>
      <c r="YE259" s="594"/>
      <c r="YF259" s="594"/>
      <c r="YG259" s="594"/>
      <c r="YH259" s="594"/>
      <c r="YI259" s="594"/>
      <c r="YJ259" s="594"/>
      <c r="YK259" s="594"/>
      <c r="YL259" s="594"/>
      <c r="YM259" s="594"/>
      <c r="YN259" s="594"/>
      <c r="YO259" s="594"/>
      <c r="YP259" s="594"/>
      <c r="YQ259" s="594"/>
      <c r="YR259" s="594"/>
      <c r="YS259" s="594"/>
      <c r="YT259" s="594"/>
      <c r="YU259" s="594"/>
      <c r="YV259" s="594"/>
      <c r="YW259" s="594"/>
      <c r="YX259" s="594"/>
      <c r="YY259" s="594"/>
      <c r="YZ259" s="594"/>
      <c r="ZA259" s="594"/>
      <c r="ZB259" s="594"/>
      <c r="ZC259" s="594"/>
      <c r="ZD259" s="594"/>
      <c r="ZE259" s="594"/>
      <c r="ZF259" s="594"/>
      <c r="ZG259" s="594"/>
      <c r="ZH259" s="594"/>
      <c r="ZI259" s="594"/>
      <c r="ZJ259" s="594"/>
      <c r="ZK259" s="594"/>
      <c r="ZL259" s="594"/>
      <c r="ZM259" s="594"/>
      <c r="ZN259" s="594"/>
      <c r="ZO259" s="594"/>
      <c r="ZP259" s="594"/>
      <c r="ZQ259" s="594"/>
      <c r="ZR259" s="594"/>
      <c r="ZS259" s="594"/>
      <c r="ZT259" s="594"/>
      <c r="ZU259" s="594"/>
      <c r="ZV259" s="594"/>
      <c r="ZW259" s="594"/>
      <c r="ZX259" s="594"/>
      <c r="ZY259" s="594"/>
      <c r="ZZ259" s="594"/>
      <c r="AAA259" s="594"/>
      <c r="AAB259" s="594"/>
      <c r="AAC259" s="594"/>
      <c r="AAD259" s="594"/>
      <c r="AAE259" s="594"/>
      <c r="AAF259" s="594"/>
      <c r="AAG259" s="594"/>
      <c r="AAH259" s="594"/>
      <c r="AAI259" s="594"/>
      <c r="AAJ259" s="594"/>
      <c r="AAK259" s="594"/>
      <c r="AAL259" s="594"/>
      <c r="AAM259" s="594"/>
      <c r="AAN259" s="594"/>
      <c r="AAO259" s="594"/>
      <c r="AAP259" s="594"/>
      <c r="AAQ259" s="594"/>
      <c r="AAR259" s="594"/>
      <c r="AAS259" s="594"/>
      <c r="AAT259" s="594"/>
      <c r="AAU259" s="594"/>
      <c r="AAV259" s="594"/>
      <c r="AAW259" s="594"/>
      <c r="AAX259" s="594"/>
      <c r="AAY259" s="594"/>
      <c r="AAZ259" s="594"/>
      <c r="ABA259" s="594"/>
      <c r="ABB259" s="594"/>
      <c r="ABC259" s="594"/>
      <c r="ABD259" s="594"/>
      <c r="ABE259" s="594"/>
      <c r="ABF259" s="594"/>
      <c r="ABG259" s="594"/>
      <c r="ABH259" s="594"/>
      <c r="ABI259" s="594"/>
      <c r="ABJ259" s="594"/>
      <c r="ABK259" s="594"/>
      <c r="ABL259" s="594"/>
      <c r="ABM259" s="594"/>
      <c r="ABN259" s="594"/>
      <c r="ABO259" s="594"/>
      <c r="ABP259" s="594"/>
      <c r="ABQ259" s="594"/>
      <c r="ABR259" s="594"/>
      <c r="ABS259" s="594"/>
      <c r="ABT259" s="594"/>
      <c r="ABU259" s="594"/>
      <c r="ABV259" s="594"/>
      <c r="ABW259" s="594"/>
      <c r="ABX259" s="594"/>
      <c r="ABY259" s="594"/>
      <c r="ABZ259" s="594"/>
      <c r="ACA259" s="594"/>
      <c r="ACB259" s="594"/>
      <c r="ACC259" s="594"/>
      <c r="ACD259" s="594"/>
      <c r="ACE259" s="594"/>
      <c r="ACF259" s="594"/>
      <c r="ACG259" s="594"/>
      <c r="ACH259" s="594"/>
      <c r="ACI259" s="594"/>
      <c r="ACJ259" s="594"/>
      <c r="ACK259" s="594"/>
      <c r="ACL259" s="594"/>
      <c r="ACM259" s="594"/>
      <c r="ACN259" s="594"/>
      <c r="ACO259" s="594"/>
      <c r="ACP259" s="594"/>
      <c r="ACQ259" s="594"/>
      <c r="ACR259" s="594"/>
      <c r="ACS259" s="594"/>
      <c r="ACT259" s="594"/>
      <c r="ACU259" s="594"/>
      <c r="ACV259" s="594"/>
      <c r="ACW259" s="594"/>
      <c r="ACX259" s="594"/>
      <c r="ACY259" s="594"/>
      <c r="ACZ259" s="594"/>
      <c r="ADA259" s="594"/>
      <c r="ADB259" s="594"/>
      <c r="ADC259" s="594"/>
      <c r="ADD259" s="594"/>
      <c r="ADE259" s="594"/>
      <c r="ADF259" s="594"/>
      <c r="ADG259" s="594"/>
      <c r="ADH259" s="594"/>
      <c r="ADI259" s="594"/>
      <c r="ADJ259" s="594"/>
      <c r="ADK259" s="594"/>
      <c r="ADL259" s="594"/>
      <c r="ADM259" s="594"/>
      <c r="ADN259" s="594"/>
      <c r="ADO259" s="594"/>
      <c r="ADP259" s="594"/>
      <c r="ADQ259" s="594"/>
      <c r="ADR259" s="594"/>
      <c r="ADS259" s="594"/>
      <c r="ADT259" s="594"/>
      <c r="ADU259" s="594"/>
      <c r="ADV259" s="594"/>
      <c r="ADW259" s="594"/>
      <c r="ADX259" s="594"/>
      <c r="ADY259" s="594"/>
      <c r="ADZ259" s="594"/>
      <c r="AEA259" s="594"/>
      <c r="AEB259" s="594"/>
      <c r="AEC259" s="594"/>
      <c r="AED259" s="594"/>
      <c r="AEE259" s="594"/>
      <c r="AEF259" s="594"/>
      <c r="AEG259" s="594"/>
      <c r="AEH259" s="594"/>
      <c r="AEI259" s="594"/>
      <c r="AEJ259" s="594"/>
      <c r="AEK259" s="594"/>
      <c r="AEL259" s="594"/>
      <c r="AEM259" s="594"/>
      <c r="AEN259" s="594"/>
      <c r="AEO259" s="594"/>
      <c r="AEP259" s="594"/>
      <c r="AEQ259" s="594"/>
      <c r="AER259" s="594"/>
      <c r="AES259" s="594"/>
      <c r="AET259" s="594"/>
      <c r="AEU259" s="594"/>
      <c r="AEV259" s="594"/>
      <c r="AEW259" s="594"/>
      <c r="AEX259" s="594"/>
      <c r="AEY259" s="594"/>
      <c r="AEZ259" s="594"/>
      <c r="AFA259" s="594"/>
      <c r="AFB259" s="594"/>
      <c r="AFC259" s="594"/>
      <c r="AFD259" s="594"/>
      <c r="AFE259" s="594"/>
      <c r="AFF259" s="594"/>
      <c r="AFG259" s="594"/>
      <c r="AFH259" s="594"/>
      <c r="AFI259" s="594"/>
      <c r="AFJ259" s="594"/>
      <c r="AFK259" s="594"/>
      <c r="AFL259" s="594"/>
      <c r="AFM259" s="594"/>
      <c r="AFN259" s="594"/>
      <c r="AFO259" s="594"/>
      <c r="AFP259" s="594"/>
      <c r="AFQ259" s="594"/>
      <c r="AFR259" s="594"/>
      <c r="AFS259" s="594"/>
      <c r="AFT259" s="594"/>
      <c r="AFU259" s="594"/>
      <c r="AFV259" s="594"/>
      <c r="AFW259" s="594"/>
      <c r="AFX259" s="594"/>
      <c r="AFY259" s="594"/>
      <c r="AFZ259" s="594"/>
      <c r="AGA259" s="594"/>
      <c r="AGB259" s="594"/>
      <c r="AGC259" s="594"/>
      <c r="AGD259" s="594"/>
      <c r="AGE259" s="594"/>
      <c r="AGF259" s="594"/>
      <c r="AGG259" s="594"/>
      <c r="AGH259" s="594"/>
      <c r="AGI259" s="594"/>
      <c r="AGJ259" s="594"/>
      <c r="AGK259" s="594"/>
      <c r="AGL259" s="594"/>
      <c r="AGM259" s="594"/>
      <c r="AGN259" s="594"/>
      <c r="AGO259" s="594"/>
      <c r="AGP259" s="594"/>
      <c r="AGQ259" s="594"/>
      <c r="AGR259" s="594"/>
      <c r="AGS259" s="594"/>
      <c r="AGT259" s="594"/>
      <c r="AGU259" s="594"/>
      <c r="AGV259" s="594"/>
      <c r="AGW259" s="594"/>
      <c r="AGX259" s="594"/>
      <c r="AGY259" s="594"/>
      <c r="AGZ259" s="594"/>
      <c r="AHA259" s="594"/>
      <c r="AHB259" s="594"/>
      <c r="AHC259" s="594"/>
      <c r="AHD259" s="594"/>
      <c r="AHE259" s="594"/>
      <c r="AHF259" s="594"/>
      <c r="AHG259" s="594"/>
      <c r="AHH259" s="594"/>
      <c r="AHI259" s="594"/>
      <c r="AHJ259" s="594"/>
      <c r="AHK259" s="594"/>
      <c r="AHL259" s="594"/>
      <c r="AHM259" s="594"/>
      <c r="AHN259" s="594"/>
      <c r="AHO259" s="594"/>
      <c r="AHP259" s="594"/>
      <c r="AHQ259" s="594"/>
      <c r="AHR259" s="594"/>
      <c r="AHS259" s="594"/>
      <c r="AHT259" s="594"/>
      <c r="AHU259" s="594"/>
      <c r="AHV259" s="594"/>
      <c r="AHW259" s="594"/>
      <c r="AHX259" s="594"/>
      <c r="AHY259" s="594"/>
      <c r="AHZ259" s="594"/>
      <c r="AIA259" s="594"/>
      <c r="AIB259" s="594"/>
      <c r="AIC259" s="594"/>
      <c r="AID259" s="594"/>
      <c r="AIE259" s="594"/>
      <c r="AIF259" s="594"/>
      <c r="AIG259" s="594"/>
      <c r="AIH259" s="594"/>
      <c r="AII259" s="594"/>
      <c r="AIJ259" s="594"/>
      <c r="AIK259" s="594"/>
      <c r="AIL259" s="594"/>
      <c r="AIM259" s="594"/>
      <c r="AIN259" s="594"/>
      <c r="AIO259" s="594"/>
      <c r="AIP259" s="594"/>
      <c r="AIQ259" s="594"/>
      <c r="AIR259" s="594"/>
      <c r="AIS259" s="594"/>
      <c r="AIT259" s="594"/>
      <c r="AIU259" s="594"/>
      <c r="AIV259" s="594"/>
      <c r="AIW259" s="594"/>
      <c r="AIX259" s="594"/>
      <c r="AIY259" s="594"/>
      <c r="AIZ259" s="594"/>
      <c r="AJA259" s="594"/>
      <c r="AJB259" s="594"/>
      <c r="AJC259" s="594"/>
      <c r="AJD259" s="594"/>
      <c r="AJE259" s="594"/>
      <c r="AJF259" s="594"/>
      <c r="AJG259" s="594"/>
      <c r="AJH259" s="594"/>
      <c r="AJI259" s="594"/>
      <c r="AJJ259" s="594"/>
      <c r="AJK259" s="594"/>
      <c r="AJL259" s="594"/>
      <c r="AJM259" s="594"/>
      <c r="AJN259" s="594"/>
      <c r="AJO259" s="594"/>
      <c r="AJP259" s="594"/>
      <c r="AJQ259" s="594"/>
      <c r="AJR259" s="594"/>
      <c r="AJS259" s="594"/>
      <c r="AJT259" s="594"/>
      <c r="AJU259" s="594"/>
      <c r="AJV259" s="594"/>
      <c r="AJW259" s="594"/>
      <c r="AJX259" s="594"/>
      <c r="AJY259" s="594"/>
      <c r="AJZ259" s="594"/>
      <c r="AKA259" s="594"/>
      <c r="AKB259" s="594"/>
      <c r="AKC259" s="594"/>
      <c r="AKD259" s="594"/>
      <c r="AKE259" s="594"/>
      <c r="AKF259" s="594"/>
      <c r="AKG259" s="594"/>
      <c r="AKH259" s="594"/>
      <c r="AKI259" s="594"/>
      <c r="AKJ259" s="594"/>
      <c r="AKK259" s="594"/>
      <c r="AKL259" s="594"/>
      <c r="AKM259" s="594"/>
      <c r="AKN259" s="594"/>
      <c r="AKO259" s="594"/>
      <c r="AKP259" s="594"/>
      <c r="AKQ259" s="594"/>
      <c r="AKR259" s="594"/>
      <c r="AKS259" s="594"/>
      <c r="AKT259" s="594"/>
      <c r="AKU259" s="594"/>
      <c r="AKV259" s="594"/>
      <c r="AKW259" s="594"/>
      <c r="AKX259" s="594"/>
      <c r="AKY259" s="594"/>
      <c r="AKZ259" s="594"/>
      <c r="ALA259" s="594"/>
      <c r="ALB259" s="594"/>
      <c r="ALC259" s="594"/>
      <c r="ALD259" s="594"/>
      <c r="ALE259" s="594"/>
      <c r="ALF259" s="594"/>
      <c r="ALG259" s="594"/>
      <c r="ALH259" s="594"/>
      <c r="ALI259" s="594"/>
      <c r="ALJ259" s="594"/>
      <c r="ALK259" s="594"/>
      <c r="ALL259" s="594"/>
      <c r="ALM259" s="594"/>
      <c r="ALN259" s="594"/>
      <c r="ALO259" s="594"/>
      <c r="ALP259" s="594"/>
      <c r="ALQ259" s="594"/>
      <c r="ALR259" s="594"/>
      <c r="ALS259" s="594"/>
      <c r="ALT259" s="594"/>
      <c r="ALU259" s="594"/>
      <c r="ALV259" s="594"/>
      <c r="ALW259" s="594"/>
      <c r="ALX259" s="594"/>
      <c r="ALY259" s="594"/>
      <c r="ALZ259" s="594"/>
      <c r="AMA259" s="594"/>
      <c r="AMB259" s="594"/>
      <c r="AMC259" s="594"/>
      <c r="AMD259" s="594"/>
      <c r="AME259" s="594"/>
      <c r="AMF259" s="594"/>
      <c r="AMG259" s="594"/>
      <c r="AMH259" s="594"/>
      <c r="AMI259" s="594"/>
      <c r="AMJ259" s="594"/>
      <c r="AMK259" s="594"/>
      <c r="AML259" s="594"/>
      <c r="AMM259" s="594"/>
      <c r="AMN259" s="594"/>
      <c r="AMO259" s="594"/>
      <c r="AMP259" s="594"/>
      <c r="AMQ259" s="594"/>
      <c r="AMR259" s="594"/>
      <c r="AMS259" s="594"/>
      <c r="AMT259" s="594"/>
      <c r="AMU259" s="594"/>
      <c r="AMV259" s="594"/>
      <c r="AMW259" s="594"/>
      <c r="AMX259" s="594"/>
      <c r="AMY259" s="594"/>
      <c r="AMZ259" s="594"/>
      <c r="ANA259" s="594"/>
      <c r="ANB259" s="594"/>
      <c r="ANC259" s="594"/>
      <c r="AND259" s="594"/>
      <c r="ANE259" s="594"/>
      <c r="ANF259" s="594"/>
      <c r="ANG259" s="594"/>
      <c r="ANH259" s="594"/>
      <c r="ANI259" s="594"/>
      <c r="ANJ259" s="594"/>
      <c r="ANK259" s="594"/>
      <c r="ANL259" s="594"/>
      <c r="ANM259" s="594"/>
      <c r="ANN259" s="594"/>
      <c r="ANO259" s="594"/>
      <c r="ANP259" s="594"/>
      <c r="ANQ259" s="594"/>
      <c r="ANR259" s="594"/>
      <c r="ANS259" s="594"/>
      <c r="ANT259" s="594"/>
      <c r="ANU259" s="594"/>
      <c r="ANV259" s="594"/>
      <c r="ANW259" s="594"/>
      <c r="ANX259" s="594"/>
      <c r="ANY259" s="594"/>
      <c r="ANZ259" s="594"/>
      <c r="AOA259" s="594"/>
      <c r="AOB259" s="594"/>
      <c r="AOC259" s="594"/>
      <c r="AOD259" s="594"/>
      <c r="AOE259" s="594"/>
      <c r="AOF259" s="594"/>
      <c r="AOG259" s="594"/>
      <c r="AOH259" s="594"/>
      <c r="AOI259" s="594"/>
      <c r="AOJ259" s="594"/>
      <c r="AOK259" s="594"/>
      <c r="AOL259" s="594"/>
      <c r="AOM259" s="594"/>
      <c r="AON259" s="594"/>
      <c r="AOO259" s="594"/>
      <c r="AOP259" s="594"/>
      <c r="AOQ259" s="594"/>
      <c r="AOR259" s="594"/>
      <c r="AOS259" s="594"/>
      <c r="AOT259" s="594"/>
      <c r="AOU259" s="594"/>
      <c r="AOV259" s="594"/>
      <c r="AOW259" s="594"/>
      <c r="AOX259" s="594"/>
      <c r="AOY259" s="594"/>
      <c r="AOZ259" s="594"/>
      <c r="APA259" s="594"/>
      <c r="APB259" s="594"/>
      <c r="APC259" s="594"/>
      <c r="APD259" s="594"/>
      <c r="APE259" s="594"/>
      <c r="APF259" s="594"/>
      <c r="APG259" s="594"/>
      <c r="APH259" s="594"/>
      <c r="API259" s="594"/>
      <c r="APJ259" s="594"/>
      <c r="APK259" s="594"/>
      <c r="APL259" s="594"/>
      <c r="APM259" s="594"/>
      <c r="APN259" s="594"/>
      <c r="APO259" s="594"/>
      <c r="APP259" s="594"/>
      <c r="APQ259" s="594"/>
      <c r="APR259" s="594"/>
      <c r="APS259" s="594"/>
      <c r="APT259" s="594"/>
      <c r="APU259" s="594"/>
      <c r="APV259" s="594"/>
      <c r="APW259" s="594"/>
      <c r="APX259" s="594"/>
      <c r="APY259" s="594"/>
      <c r="APZ259" s="594"/>
      <c r="AQA259" s="594"/>
      <c r="AQB259" s="594"/>
      <c r="AQC259" s="594"/>
      <c r="AQD259" s="594"/>
      <c r="AQE259" s="594"/>
      <c r="AQF259" s="594"/>
      <c r="AQG259" s="594"/>
      <c r="AQH259" s="594"/>
      <c r="AQI259" s="594"/>
      <c r="AQJ259" s="594"/>
      <c r="AQK259" s="594"/>
      <c r="AQL259" s="594"/>
      <c r="AQM259" s="594"/>
      <c r="AQN259" s="594"/>
      <c r="AQO259" s="594"/>
      <c r="AQP259" s="594"/>
      <c r="AQQ259" s="594"/>
      <c r="AQR259" s="594"/>
      <c r="AQS259" s="594"/>
      <c r="AQT259" s="594"/>
      <c r="AQU259" s="594"/>
      <c r="AQV259" s="594"/>
      <c r="AQW259" s="594"/>
      <c r="AQX259" s="594"/>
      <c r="AQY259" s="594"/>
      <c r="AQZ259" s="594"/>
      <c r="ARA259" s="594"/>
      <c r="ARB259" s="594"/>
      <c r="ARC259" s="594"/>
      <c r="ARD259" s="594"/>
      <c r="ARE259" s="594"/>
      <c r="ARF259" s="594"/>
      <c r="ARG259" s="594"/>
      <c r="ARH259" s="594"/>
      <c r="ARI259" s="594"/>
      <c r="ARJ259" s="594"/>
      <c r="ARK259" s="594"/>
      <c r="ARL259" s="594"/>
      <c r="ARM259" s="594"/>
      <c r="ARN259" s="594"/>
      <c r="ARO259" s="594"/>
      <c r="ARP259" s="594"/>
      <c r="ARQ259" s="594"/>
      <c r="ARR259" s="594"/>
      <c r="ARS259" s="594"/>
      <c r="ART259" s="594"/>
      <c r="ARU259" s="594"/>
      <c r="ARV259" s="594"/>
      <c r="ARW259" s="594"/>
      <c r="ARX259" s="594"/>
      <c r="ARY259" s="594"/>
      <c r="ARZ259" s="594"/>
      <c r="ASA259" s="594"/>
      <c r="ASB259" s="594"/>
      <c r="ASC259" s="594"/>
      <c r="ASD259" s="594"/>
      <c r="ASE259" s="594"/>
      <c r="ASF259" s="594"/>
      <c r="ASG259" s="594"/>
      <c r="ASH259" s="594"/>
      <c r="ASI259" s="594"/>
      <c r="ASJ259" s="594"/>
      <c r="ASK259" s="594"/>
      <c r="ASL259" s="594"/>
      <c r="ASM259" s="594"/>
      <c r="ASN259" s="594"/>
      <c r="ASO259" s="594"/>
      <c r="ASP259" s="594"/>
      <c r="ASQ259" s="594"/>
      <c r="ASR259" s="594"/>
      <c r="ASS259" s="594"/>
      <c r="AST259" s="594"/>
      <c r="ASU259" s="594"/>
      <c r="ASV259" s="594"/>
      <c r="ASW259" s="594"/>
      <c r="ASX259" s="594"/>
      <c r="ASY259" s="594"/>
      <c r="ASZ259" s="594"/>
      <c r="ATA259" s="594"/>
      <c r="ATB259" s="594"/>
      <c r="ATC259" s="594"/>
      <c r="ATD259" s="594"/>
      <c r="ATE259" s="594"/>
      <c r="ATF259" s="594"/>
      <c r="ATG259" s="594"/>
      <c r="ATH259" s="594"/>
      <c r="ATI259" s="594"/>
      <c r="ATJ259" s="594"/>
      <c r="ATK259" s="594"/>
      <c r="ATL259" s="594"/>
      <c r="ATM259" s="594"/>
      <c r="ATN259" s="594"/>
      <c r="ATO259" s="594"/>
      <c r="ATP259" s="594"/>
      <c r="ATQ259" s="594"/>
      <c r="ATR259" s="594"/>
      <c r="ATS259" s="594"/>
      <c r="ATT259" s="594"/>
      <c r="ATU259" s="594"/>
      <c r="ATV259" s="594"/>
      <c r="ATW259" s="594"/>
      <c r="ATX259" s="594"/>
      <c r="ATY259" s="594"/>
      <c r="ATZ259" s="594"/>
      <c r="AUA259" s="594"/>
      <c r="AUB259" s="594"/>
      <c r="AUC259" s="594"/>
      <c r="AUD259" s="594"/>
      <c r="AUE259" s="594"/>
      <c r="AUF259" s="594"/>
      <c r="AUG259" s="594"/>
      <c r="AUH259" s="594"/>
      <c r="AUI259" s="594"/>
      <c r="AUJ259" s="594"/>
      <c r="AUK259" s="594"/>
      <c r="AUL259" s="594"/>
      <c r="AUM259" s="594"/>
      <c r="AUN259" s="594"/>
      <c r="AUO259" s="594"/>
      <c r="AUP259" s="594"/>
      <c r="AUQ259" s="594"/>
      <c r="AUR259" s="594"/>
      <c r="AUS259" s="594"/>
      <c r="AUT259" s="594"/>
      <c r="AUU259" s="594"/>
      <c r="AUV259" s="594"/>
      <c r="AUW259" s="594"/>
      <c r="AUX259" s="594"/>
      <c r="AUY259" s="594"/>
      <c r="AUZ259" s="594"/>
      <c r="AVA259" s="594"/>
      <c r="AVB259" s="594"/>
      <c r="AVC259" s="594"/>
      <c r="AVD259" s="594"/>
      <c r="AVE259" s="594"/>
      <c r="AVF259" s="594"/>
      <c r="AVG259" s="594"/>
      <c r="AVH259" s="594"/>
      <c r="AVI259" s="594"/>
      <c r="AVJ259" s="594"/>
      <c r="AVK259" s="594"/>
      <c r="AVL259" s="594"/>
      <c r="AVM259" s="594"/>
      <c r="AVN259" s="594"/>
      <c r="AVO259" s="594"/>
      <c r="AVP259" s="594"/>
      <c r="AVQ259" s="594"/>
      <c r="AVR259" s="594"/>
      <c r="AVS259" s="594"/>
      <c r="AVT259" s="594"/>
      <c r="AVU259" s="594"/>
      <c r="AVV259" s="594"/>
      <c r="AVW259" s="594"/>
      <c r="AVX259" s="594"/>
      <c r="AVY259" s="594"/>
      <c r="AVZ259" s="594"/>
      <c r="AWA259" s="594"/>
      <c r="AWB259" s="594"/>
      <c r="AWC259" s="594"/>
      <c r="AWD259" s="594"/>
      <c r="AWE259" s="594"/>
      <c r="AWF259" s="594"/>
      <c r="AWG259" s="594"/>
      <c r="AWH259" s="594"/>
      <c r="AWI259" s="594"/>
      <c r="AWJ259" s="594"/>
      <c r="AWK259" s="594"/>
      <c r="AWL259" s="594"/>
      <c r="AWM259" s="594"/>
      <c r="AWN259" s="594"/>
      <c r="AWO259" s="594"/>
      <c r="AWP259" s="594"/>
      <c r="AWQ259" s="594"/>
      <c r="AWR259" s="594"/>
      <c r="AWS259" s="594"/>
      <c r="AWT259" s="594"/>
      <c r="AWU259" s="594"/>
      <c r="AWV259" s="594"/>
      <c r="AWW259" s="594"/>
      <c r="AWX259" s="594"/>
      <c r="AWY259" s="594"/>
      <c r="AWZ259" s="594"/>
      <c r="AXA259" s="594"/>
      <c r="AXB259" s="594"/>
      <c r="AXC259" s="594"/>
      <c r="AXD259" s="594"/>
      <c r="AXE259" s="594"/>
      <c r="AXF259" s="594"/>
      <c r="AXG259" s="594"/>
      <c r="AXH259" s="594"/>
      <c r="AXI259" s="594"/>
      <c r="AXJ259" s="594"/>
      <c r="AXK259" s="594"/>
      <c r="AXL259" s="594"/>
      <c r="AXM259" s="594"/>
      <c r="AXN259" s="594"/>
      <c r="AXO259" s="594"/>
      <c r="AXP259" s="594"/>
      <c r="AXQ259" s="594"/>
      <c r="AXR259" s="594"/>
      <c r="AXS259" s="594"/>
      <c r="AXT259" s="594"/>
      <c r="AXU259" s="594"/>
      <c r="AXV259" s="594"/>
      <c r="AXW259" s="594"/>
      <c r="AXX259" s="594"/>
      <c r="AXY259" s="594"/>
      <c r="AXZ259" s="594"/>
      <c r="AYA259" s="594"/>
      <c r="AYB259" s="594"/>
      <c r="AYC259" s="594"/>
      <c r="AYD259" s="594"/>
      <c r="AYE259" s="594"/>
      <c r="AYF259" s="594"/>
      <c r="AYG259" s="594"/>
      <c r="AYH259" s="594"/>
      <c r="AYI259" s="594"/>
      <c r="AYJ259" s="594"/>
      <c r="AYK259" s="594"/>
      <c r="AYL259" s="594"/>
      <c r="AYM259" s="594"/>
      <c r="AYN259" s="594"/>
      <c r="AYO259" s="594"/>
      <c r="AYP259" s="594"/>
      <c r="AYQ259" s="594"/>
      <c r="AYR259" s="594"/>
      <c r="AYS259" s="594"/>
      <c r="AYT259" s="594"/>
      <c r="AYU259" s="594"/>
      <c r="AYV259" s="594"/>
      <c r="AYW259" s="594"/>
      <c r="AYX259" s="594"/>
      <c r="AYY259" s="594"/>
      <c r="AYZ259" s="594"/>
      <c r="AZA259" s="594"/>
      <c r="AZB259" s="594"/>
      <c r="AZC259" s="594"/>
      <c r="AZD259" s="594"/>
      <c r="AZE259" s="594"/>
      <c r="AZF259" s="594"/>
      <c r="AZG259" s="594"/>
      <c r="AZH259" s="594"/>
      <c r="AZI259" s="594"/>
      <c r="AZJ259" s="594"/>
      <c r="AZK259" s="594"/>
      <c r="AZL259" s="594"/>
      <c r="AZM259" s="594"/>
      <c r="AZN259" s="594"/>
      <c r="AZO259" s="594"/>
      <c r="AZP259" s="594"/>
      <c r="AZQ259" s="594"/>
      <c r="AZR259" s="594"/>
      <c r="AZS259" s="594"/>
      <c r="AZT259" s="594"/>
      <c r="AZU259" s="594"/>
      <c r="AZV259" s="594"/>
      <c r="AZW259" s="594"/>
      <c r="AZX259" s="594"/>
      <c r="AZY259" s="594"/>
      <c r="AZZ259" s="594"/>
      <c r="BAA259" s="594"/>
      <c r="BAB259" s="594"/>
      <c r="BAC259" s="594"/>
      <c r="BAD259" s="594"/>
      <c r="BAE259" s="594"/>
      <c r="BAF259" s="594"/>
      <c r="BAG259" s="594"/>
      <c r="BAH259" s="594"/>
      <c r="BAI259" s="594"/>
      <c r="BAJ259" s="594"/>
      <c r="BAK259" s="594"/>
      <c r="BAL259" s="594"/>
      <c r="BAM259" s="594"/>
      <c r="BAN259" s="594"/>
      <c r="BAO259" s="594"/>
      <c r="BAP259" s="594"/>
      <c r="BAQ259" s="594"/>
      <c r="BAR259" s="594"/>
      <c r="BAS259" s="594"/>
      <c r="BAT259" s="594"/>
      <c r="BAU259" s="594"/>
      <c r="BAV259" s="594"/>
      <c r="BAW259" s="594"/>
      <c r="BAX259" s="594"/>
      <c r="BAY259" s="594"/>
      <c r="BAZ259" s="594"/>
      <c r="BBA259" s="594"/>
      <c r="BBB259" s="594"/>
      <c r="BBC259" s="594"/>
      <c r="BBD259" s="594"/>
      <c r="BBE259" s="594"/>
      <c r="BBF259" s="594"/>
      <c r="BBG259" s="594"/>
      <c r="BBH259" s="594"/>
      <c r="BBI259" s="594"/>
      <c r="BBJ259" s="594"/>
      <c r="BBK259" s="594"/>
      <c r="BBL259" s="594"/>
      <c r="BBM259" s="594"/>
      <c r="BBN259" s="594"/>
      <c r="BBO259" s="594"/>
      <c r="BBP259" s="594"/>
      <c r="BBQ259" s="594"/>
      <c r="BBR259" s="594"/>
      <c r="BBS259" s="594"/>
      <c r="BBT259" s="594"/>
      <c r="BBU259" s="594"/>
      <c r="BBV259" s="594"/>
      <c r="BBW259" s="594"/>
      <c r="BBX259" s="594"/>
      <c r="BBY259" s="594"/>
      <c r="BBZ259" s="594"/>
      <c r="BCA259" s="594"/>
      <c r="BCB259" s="594"/>
      <c r="BCC259" s="594"/>
      <c r="BCD259" s="594"/>
      <c r="BCE259" s="594"/>
      <c r="BCF259" s="594"/>
      <c r="BCG259" s="594"/>
      <c r="BCH259" s="594"/>
      <c r="BCI259" s="594"/>
      <c r="BCJ259" s="594"/>
      <c r="BCK259" s="594"/>
      <c r="BCL259" s="594"/>
      <c r="BCM259" s="594"/>
      <c r="BCN259" s="594"/>
      <c r="BCO259" s="594"/>
      <c r="BCP259" s="594"/>
      <c r="BCQ259" s="594"/>
      <c r="BCR259" s="594"/>
      <c r="BCS259" s="594"/>
      <c r="BCT259" s="594"/>
      <c r="BCU259" s="594"/>
      <c r="BCV259" s="594"/>
      <c r="BCW259" s="594"/>
      <c r="BCX259" s="594"/>
      <c r="BCY259" s="594"/>
      <c r="BCZ259" s="594"/>
      <c r="BDA259" s="594"/>
      <c r="BDB259" s="594"/>
      <c r="BDC259" s="594"/>
      <c r="BDD259" s="594"/>
      <c r="BDE259" s="594"/>
      <c r="BDF259" s="594"/>
      <c r="BDG259" s="594"/>
      <c r="BDH259" s="594"/>
      <c r="BDI259" s="594"/>
      <c r="BDJ259" s="594"/>
      <c r="BDK259" s="594"/>
      <c r="BDL259" s="594"/>
      <c r="BDM259" s="594"/>
      <c r="BDN259" s="594"/>
      <c r="BDO259" s="594"/>
      <c r="BDP259" s="594"/>
      <c r="BDQ259" s="594"/>
      <c r="BDR259" s="594"/>
      <c r="BDS259" s="594"/>
      <c r="BDT259" s="594"/>
      <c r="BDU259" s="594"/>
      <c r="BDV259" s="594"/>
      <c r="BDW259" s="594"/>
      <c r="BDX259" s="594"/>
      <c r="BDY259" s="594"/>
      <c r="BDZ259" s="594"/>
      <c r="BEA259" s="594"/>
      <c r="BEB259" s="594"/>
      <c r="BEC259" s="594"/>
      <c r="BED259" s="594"/>
      <c r="BEE259" s="594"/>
      <c r="BEF259" s="594"/>
      <c r="BEG259" s="594"/>
      <c r="BEH259" s="594"/>
      <c r="BEI259" s="594"/>
      <c r="BEJ259" s="594"/>
      <c r="BEK259" s="594"/>
      <c r="BEL259" s="594"/>
      <c r="BEM259" s="594"/>
      <c r="BEN259" s="594"/>
      <c r="BEO259" s="594"/>
      <c r="BEP259" s="594"/>
      <c r="BEQ259" s="594"/>
      <c r="BER259" s="594"/>
      <c r="BES259" s="594"/>
      <c r="BET259" s="594"/>
      <c r="BEU259" s="594"/>
      <c r="BEV259" s="594"/>
      <c r="BEW259" s="594"/>
      <c r="BEX259" s="594"/>
      <c r="BEY259" s="594"/>
      <c r="BEZ259" s="594"/>
      <c r="BFA259" s="594"/>
      <c r="BFB259" s="594"/>
      <c r="BFC259" s="594"/>
      <c r="BFD259" s="594"/>
      <c r="BFE259" s="594"/>
      <c r="BFF259" s="594"/>
      <c r="BFG259" s="594"/>
      <c r="BFH259" s="594"/>
      <c r="BFI259" s="594"/>
      <c r="BFJ259" s="594"/>
      <c r="BFK259" s="594"/>
      <c r="BFL259" s="594"/>
      <c r="BFM259" s="594"/>
      <c r="BFN259" s="594"/>
      <c r="BFO259" s="594"/>
      <c r="BFP259" s="594"/>
      <c r="BFQ259" s="594"/>
      <c r="BFR259" s="594"/>
      <c r="BFS259" s="594"/>
      <c r="BFT259" s="594"/>
      <c r="BFU259" s="594"/>
      <c r="BFV259" s="594"/>
      <c r="BFW259" s="594"/>
      <c r="BFX259" s="594"/>
      <c r="BFY259" s="594"/>
      <c r="BFZ259" s="594"/>
      <c r="BGA259" s="594"/>
      <c r="BGB259" s="594"/>
      <c r="BGC259" s="594"/>
      <c r="BGD259" s="594"/>
      <c r="BGE259" s="594"/>
      <c r="BGF259" s="594"/>
      <c r="BGG259" s="594"/>
      <c r="BGH259" s="594"/>
      <c r="BGI259" s="594"/>
      <c r="BGJ259" s="594"/>
      <c r="BGK259" s="594"/>
      <c r="BGL259" s="594"/>
      <c r="BGM259" s="594"/>
      <c r="BGN259" s="594"/>
      <c r="BGO259" s="594"/>
      <c r="BGP259" s="594"/>
      <c r="BGQ259" s="594"/>
      <c r="BGR259" s="594"/>
      <c r="BGS259" s="594"/>
      <c r="BGT259" s="594"/>
      <c r="BGU259" s="594"/>
      <c r="BGV259" s="594"/>
      <c r="BGW259" s="594"/>
      <c r="BGX259" s="594"/>
      <c r="BGY259" s="594"/>
      <c r="BGZ259" s="594"/>
      <c r="BHA259" s="594"/>
      <c r="BHB259" s="594"/>
      <c r="BHC259" s="594"/>
      <c r="BHD259" s="594"/>
      <c r="BHE259" s="594"/>
      <c r="BHF259" s="594"/>
      <c r="BHG259" s="594"/>
      <c r="BHH259" s="594"/>
      <c r="BHI259" s="594"/>
      <c r="BHJ259" s="594"/>
      <c r="BHK259" s="594"/>
      <c r="BHL259" s="594"/>
      <c r="BHM259" s="594"/>
      <c r="BHN259" s="594"/>
      <c r="BHO259" s="594"/>
      <c r="BHP259" s="594"/>
      <c r="BHQ259" s="594"/>
      <c r="BHR259" s="594"/>
      <c r="BHS259" s="594"/>
      <c r="BHT259" s="594"/>
      <c r="BHU259" s="594"/>
      <c r="BHV259" s="594"/>
      <c r="BHW259" s="594"/>
      <c r="BHX259" s="594"/>
      <c r="BHY259" s="594"/>
      <c r="BHZ259" s="594"/>
      <c r="BIA259" s="594"/>
      <c r="BIB259" s="594"/>
      <c r="BIC259" s="594"/>
      <c r="BID259" s="594"/>
      <c r="BIE259" s="594"/>
      <c r="BIF259" s="594"/>
      <c r="BIG259" s="594"/>
      <c r="BIH259" s="594"/>
      <c r="BII259" s="594"/>
      <c r="BIJ259" s="594"/>
      <c r="BIK259" s="594"/>
      <c r="BIL259" s="594"/>
      <c r="BIM259" s="594"/>
      <c r="BIN259" s="594"/>
      <c r="BIO259" s="594"/>
      <c r="BIP259" s="594"/>
      <c r="BIQ259" s="594"/>
      <c r="BIR259" s="594"/>
      <c r="BIS259" s="594"/>
      <c r="BIT259" s="594"/>
      <c r="BIU259" s="594"/>
      <c r="BIV259" s="594"/>
      <c r="BIW259" s="594"/>
      <c r="BIX259" s="594"/>
      <c r="BIY259" s="594"/>
      <c r="BIZ259" s="594"/>
      <c r="BJA259" s="594"/>
      <c r="BJB259" s="594"/>
      <c r="BJC259" s="594"/>
      <c r="BJD259" s="594"/>
      <c r="BJE259" s="594"/>
      <c r="BJF259" s="594"/>
      <c r="BJG259" s="594"/>
      <c r="BJH259" s="594"/>
      <c r="BJI259" s="594"/>
      <c r="BJJ259" s="594"/>
      <c r="BJK259" s="594"/>
      <c r="BJL259" s="594"/>
      <c r="BJM259" s="594"/>
      <c r="BJN259" s="594"/>
      <c r="BJO259" s="594"/>
      <c r="BJP259" s="594"/>
      <c r="BJQ259" s="594"/>
      <c r="BJR259" s="594"/>
      <c r="BJS259" s="594"/>
      <c r="BJT259" s="594"/>
      <c r="BJU259" s="594"/>
      <c r="BJV259" s="594"/>
      <c r="BJW259" s="594"/>
      <c r="BJX259" s="594"/>
      <c r="BJY259" s="594"/>
      <c r="BJZ259" s="594"/>
      <c r="BKA259" s="594"/>
      <c r="BKB259" s="594"/>
      <c r="BKC259" s="594"/>
      <c r="BKD259" s="594"/>
      <c r="BKE259" s="594"/>
      <c r="BKF259" s="594"/>
      <c r="BKG259" s="594"/>
      <c r="BKH259" s="594"/>
      <c r="BKI259" s="594"/>
      <c r="BKJ259" s="594"/>
      <c r="BKK259" s="594"/>
      <c r="BKL259" s="594"/>
      <c r="BKM259" s="594"/>
      <c r="BKN259" s="594"/>
      <c r="BKO259" s="594"/>
      <c r="BKP259" s="594"/>
      <c r="BKQ259" s="594"/>
      <c r="BKR259" s="594"/>
      <c r="BKS259" s="594"/>
      <c r="BKT259" s="594"/>
      <c r="BKU259" s="594"/>
      <c r="BKV259" s="594"/>
      <c r="BKW259" s="594"/>
      <c r="BKX259" s="594"/>
      <c r="BKY259" s="594"/>
      <c r="BKZ259" s="594"/>
      <c r="BLA259" s="594"/>
      <c r="BLB259" s="594"/>
      <c r="BLC259" s="594"/>
      <c r="BLD259" s="594"/>
      <c r="BLE259" s="594"/>
      <c r="BLF259" s="594"/>
      <c r="BLG259" s="594"/>
      <c r="BLH259" s="594"/>
      <c r="BLI259" s="594"/>
      <c r="BLJ259" s="594"/>
      <c r="BLK259" s="594"/>
      <c r="BLL259" s="594"/>
      <c r="BLM259" s="594"/>
      <c r="BLN259" s="594"/>
      <c r="BLO259" s="594"/>
      <c r="BLP259" s="594"/>
      <c r="BLQ259" s="594"/>
      <c r="BLR259" s="594"/>
      <c r="BLS259" s="594"/>
      <c r="BLT259" s="594"/>
      <c r="BLU259" s="594"/>
      <c r="BLV259" s="594"/>
      <c r="BLW259" s="594"/>
      <c r="BLX259" s="594"/>
      <c r="BLY259" s="594"/>
      <c r="BLZ259" s="594"/>
      <c r="BMA259" s="594"/>
      <c r="BMB259" s="594"/>
      <c r="BMC259" s="594"/>
      <c r="BMD259" s="594"/>
      <c r="BME259" s="594"/>
      <c r="BMF259" s="594"/>
      <c r="BMG259" s="594"/>
      <c r="BMH259" s="594"/>
      <c r="BMI259" s="594"/>
      <c r="BMJ259" s="594"/>
      <c r="BMK259" s="594"/>
      <c r="BML259" s="594"/>
      <c r="BMM259" s="594"/>
      <c r="BMN259" s="594"/>
      <c r="BMO259" s="594"/>
      <c r="BMP259" s="594"/>
      <c r="BMQ259" s="594"/>
      <c r="BMR259" s="594"/>
      <c r="BMS259" s="594"/>
      <c r="BMT259" s="594"/>
      <c r="BMU259" s="594"/>
      <c r="BMV259" s="594"/>
      <c r="BMW259" s="594"/>
      <c r="BMX259" s="594"/>
      <c r="BMY259" s="594"/>
      <c r="BMZ259" s="594"/>
      <c r="BNA259" s="594"/>
      <c r="BNB259" s="594"/>
      <c r="BNC259" s="594"/>
      <c r="BND259" s="594"/>
      <c r="BNE259" s="594"/>
      <c r="BNF259" s="594"/>
      <c r="BNG259" s="594"/>
      <c r="BNH259" s="594"/>
      <c r="BNI259" s="594"/>
      <c r="BNJ259" s="594"/>
      <c r="BNK259" s="594"/>
      <c r="BNL259" s="594"/>
      <c r="BNM259" s="594"/>
      <c r="BNN259" s="594"/>
      <c r="BNO259" s="594"/>
      <c r="BNP259" s="594"/>
      <c r="BNQ259" s="594"/>
      <c r="BNR259" s="594"/>
      <c r="BNS259" s="594"/>
      <c r="BNT259" s="594"/>
      <c r="BNU259" s="594"/>
      <c r="BNV259" s="594"/>
      <c r="BNW259" s="594"/>
      <c r="BNX259" s="594"/>
      <c r="BNY259" s="594"/>
      <c r="BNZ259" s="594"/>
      <c r="BOA259" s="594"/>
      <c r="BOB259" s="594"/>
      <c r="BOC259" s="594"/>
      <c r="BOD259" s="594"/>
      <c r="BOE259" s="594"/>
      <c r="BOF259" s="594"/>
      <c r="BOG259" s="594"/>
      <c r="BOH259" s="594"/>
      <c r="BOI259" s="594"/>
      <c r="BOJ259" s="594"/>
      <c r="BOK259" s="594"/>
      <c r="BOL259" s="594"/>
      <c r="BOM259" s="594"/>
      <c r="BON259" s="594"/>
      <c r="BOO259" s="594"/>
      <c r="BOP259" s="594"/>
      <c r="BOQ259" s="594"/>
      <c r="BOR259" s="594"/>
      <c r="BOS259" s="594"/>
      <c r="BOT259" s="594"/>
      <c r="BOU259" s="594"/>
      <c r="BOV259" s="594"/>
      <c r="BOW259" s="594"/>
      <c r="BOX259" s="594"/>
      <c r="BOY259" s="594"/>
      <c r="BOZ259" s="594"/>
      <c r="BPA259" s="594"/>
      <c r="BPB259" s="594"/>
      <c r="BPC259" s="594"/>
      <c r="BPD259" s="594"/>
      <c r="BPE259" s="594"/>
      <c r="BPF259" s="594"/>
      <c r="BPG259" s="594"/>
      <c r="BPH259" s="594"/>
      <c r="BPI259" s="594"/>
      <c r="BPJ259" s="594"/>
      <c r="BPK259" s="594"/>
      <c r="BPL259" s="594"/>
      <c r="BPM259" s="594"/>
      <c r="BPN259" s="594"/>
      <c r="BPO259" s="594"/>
      <c r="BPP259" s="594"/>
      <c r="BPQ259" s="594"/>
      <c r="BPR259" s="594"/>
      <c r="BPS259" s="594"/>
      <c r="BPT259" s="594"/>
      <c r="BPU259" s="594"/>
      <c r="BPV259" s="594"/>
      <c r="BPW259" s="594"/>
      <c r="BPX259" s="594"/>
      <c r="BPY259" s="594"/>
      <c r="BPZ259" s="594"/>
      <c r="BQA259" s="594"/>
      <c r="BQB259" s="594"/>
      <c r="BQC259" s="594"/>
      <c r="BQD259" s="594"/>
      <c r="BQE259" s="594"/>
      <c r="BQF259" s="594"/>
      <c r="BQG259" s="594"/>
      <c r="BQH259" s="594"/>
      <c r="BQI259" s="594"/>
      <c r="BQJ259" s="594"/>
      <c r="BQK259" s="594"/>
      <c r="BQL259" s="594"/>
      <c r="BQM259" s="594"/>
      <c r="BQN259" s="594"/>
      <c r="BQO259" s="594"/>
      <c r="BQP259" s="594"/>
      <c r="BQQ259" s="594"/>
      <c r="BQR259" s="594"/>
      <c r="BQS259" s="594"/>
      <c r="BQT259" s="594"/>
      <c r="BQU259" s="594"/>
      <c r="BQV259" s="594"/>
      <c r="BQW259" s="594"/>
      <c r="BQX259" s="594"/>
      <c r="BQY259" s="594"/>
      <c r="BQZ259" s="594"/>
      <c r="BRA259" s="594"/>
      <c r="BRB259" s="594"/>
      <c r="BRC259" s="594"/>
      <c r="BRD259" s="594"/>
      <c r="BRE259" s="594"/>
      <c r="BRF259" s="594"/>
      <c r="BRG259" s="594"/>
      <c r="BRH259" s="594"/>
      <c r="BRI259" s="594"/>
      <c r="BRJ259" s="594"/>
      <c r="BRK259" s="594"/>
      <c r="BRL259" s="594"/>
      <c r="BRM259" s="594"/>
      <c r="BRN259" s="594"/>
      <c r="BRO259" s="594"/>
      <c r="BRP259" s="594"/>
      <c r="BRQ259" s="594"/>
      <c r="BRR259" s="594"/>
      <c r="BRS259" s="594"/>
      <c r="BRT259" s="594"/>
      <c r="BRU259" s="594"/>
      <c r="BRV259" s="594"/>
      <c r="BRW259" s="594"/>
      <c r="BRX259" s="594"/>
      <c r="BRY259" s="594"/>
      <c r="BRZ259" s="594"/>
      <c r="BSA259" s="594"/>
      <c r="BSB259" s="594"/>
      <c r="BSC259" s="594"/>
      <c r="BSD259" s="594"/>
      <c r="BSE259" s="594"/>
      <c r="BSF259" s="594"/>
      <c r="BSG259" s="594"/>
      <c r="BSH259" s="594"/>
      <c r="BSI259" s="594"/>
      <c r="BSJ259" s="594"/>
      <c r="BSK259" s="594"/>
      <c r="BSL259" s="594"/>
      <c r="BSM259" s="594"/>
      <c r="BSN259" s="594"/>
      <c r="BSO259" s="594"/>
      <c r="BSP259" s="594"/>
      <c r="BSQ259" s="594"/>
      <c r="BSR259" s="594"/>
      <c r="BSS259" s="594"/>
      <c r="BST259" s="594"/>
      <c r="BSU259" s="594"/>
      <c r="BSV259" s="594"/>
      <c r="BSW259" s="594"/>
      <c r="BSX259" s="594"/>
      <c r="BSY259" s="594"/>
      <c r="BSZ259" s="594"/>
      <c r="BTA259" s="594"/>
      <c r="BTB259" s="594"/>
      <c r="BTC259" s="594"/>
      <c r="BTD259" s="594"/>
      <c r="BTE259" s="594"/>
      <c r="BTF259" s="594"/>
      <c r="BTG259" s="594"/>
      <c r="BTH259" s="594"/>
      <c r="BTI259" s="594"/>
      <c r="BTJ259" s="594"/>
      <c r="BTK259" s="594"/>
      <c r="BTL259" s="594"/>
      <c r="BTM259" s="594"/>
      <c r="BTN259" s="594"/>
      <c r="BTO259" s="594"/>
      <c r="BTP259" s="594"/>
      <c r="BTQ259" s="594"/>
      <c r="BTR259" s="594"/>
      <c r="BTS259" s="594"/>
      <c r="BTT259" s="594"/>
      <c r="BTU259" s="594"/>
      <c r="BTV259" s="594"/>
      <c r="BTW259" s="594"/>
      <c r="BTX259" s="594"/>
      <c r="BTY259" s="594"/>
      <c r="BTZ259" s="594"/>
      <c r="BUA259" s="594"/>
      <c r="BUB259" s="594"/>
      <c r="BUC259" s="594"/>
      <c r="BUD259" s="594"/>
      <c r="BUE259" s="594"/>
      <c r="BUF259" s="594"/>
      <c r="BUG259" s="594"/>
      <c r="BUH259" s="594"/>
      <c r="BUI259" s="594"/>
      <c r="BUJ259" s="594"/>
      <c r="BUK259" s="594"/>
      <c r="BUL259" s="594"/>
      <c r="BUM259" s="594"/>
      <c r="BUN259" s="594"/>
      <c r="BUO259" s="594"/>
      <c r="BUP259" s="594"/>
      <c r="BUQ259" s="594"/>
      <c r="BUR259" s="594"/>
      <c r="BUS259" s="594"/>
      <c r="BUT259" s="594"/>
      <c r="BUU259" s="594"/>
      <c r="BUV259" s="594"/>
      <c r="BUW259" s="594"/>
      <c r="BUX259" s="594"/>
      <c r="BUY259" s="594"/>
      <c r="BUZ259" s="594"/>
      <c r="BVA259" s="594"/>
      <c r="BVB259" s="594"/>
      <c r="BVC259" s="594"/>
      <c r="BVD259" s="594"/>
      <c r="BVE259" s="594"/>
      <c r="BVF259" s="594"/>
      <c r="BVG259" s="594"/>
      <c r="BVH259" s="594"/>
      <c r="BVI259" s="594"/>
      <c r="BVJ259" s="594"/>
      <c r="BVK259" s="594"/>
      <c r="BVL259" s="594"/>
      <c r="BVM259" s="594"/>
      <c r="BVN259" s="594"/>
      <c r="BVO259" s="594"/>
      <c r="BVP259" s="594"/>
      <c r="BVQ259" s="594"/>
      <c r="BVR259" s="594"/>
      <c r="BVS259" s="594"/>
      <c r="BVT259" s="594"/>
      <c r="BVU259" s="594"/>
      <c r="BVV259" s="594"/>
      <c r="BVW259" s="594"/>
      <c r="BVX259" s="594"/>
      <c r="BVY259" s="594"/>
      <c r="BVZ259" s="594"/>
      <c r="BWA259" s="594"/>
      <c r="BWB259" s="594"/>
      <c r="BWC259" s="594"/>
      <c r="BWD259" s="594"/>
      <c r="BWE259" s="594"/>
      <c r="BWF259" s="594"/>
      <c r="BWG259" s="594"/>
      <c r="BWH259" s="594"/>
      <c r="BWI259" s="594"/>
      <c r="BWJ259" s="594"/>
      <c r="BWK259" s="594"/>
      <c r="BWL259" s="594"/>
      <c r="BWM259" s="594"/>
      <c r="BWN259" s="594"/>
      <c r="BWO259" s="594"/>
      <c r="BWP259" s="594"/>
      <c r="BWQ259" s="594"/>
      <c r="BWR259" s="594"/>
      <c r="BWS259" s="594"/>
      <c r="BWT259" s="594"/>
      <c r="BWU259" s="594"/>
      <c r="BWV259" s="594"/>
      <c r="BWW259" s="594"/>
      <c r="BWX259" s="594"/>
      <c r="BWY259" s="594"/>
      <c r="BWZ259" s="594"/>
      <c r="BXA259" s="594"/>
      <c r="BXB259" s="594"/>
      <c r="BXC259" s="594"/>
      <c r="BXD259" s="594"/>
      <c r="BXE259" s="594"/>
      <c r="BXF259" s="594"/>
      <c r="BXG259" s="594"/>
      <c r="BXH259" s="594"/>
      <c r="BXI259" s="594"/>
      <c r="BXJ259" s="594"/>
      <c r="BXK259" s="594"/>
      <c r="BXL259" s="594"/>
      <c r="BXM259" s="594"/>
      <c r="BXN259" s="594"/>
      <c r="BXO259" s="594"/>
      <c r="BXP259" s="594"/>
      <c r="BXQ259" s="594"/>
      <c r="BXR259" s="594"/>
      <c r="BXS259" s="594"/>
      <c r="BXT259" s="594"/>
      <c r="BXU259" s="594"/>
      <c r="BXV259" s="594"/>
      <c r="BXW259" s="594"/>
      <c r="BXX259" s="594"/>
      <c r="BXY259" s="594"/>
      <c r="BXZ259" s="594"/>
      <c r="BYA259" s="594"/>
      <c r="BYB259" s="594"/>
      <c r="BYC259" s="594"/>
      <c r="BYD259" s="594"/>
      <c r="BYE259" s="594"/>
      <c r="BYF259" s="594"/>
      <c r="BYG259" s="594"/>
      <c r="BYH259" s="594"/>
      <c r="BYI259" s="594"/>
      <c r="BYJ259" s="594"/>
      <c r="BYK259" s="594"/>
      <c r="BYL259" s="594"/>
      <c r="BYM259" s="594"/>
      <c r="BYN259" s="594"/>
      <c r="BYO259" s="594"/>
      <c r="BYP259" s="594"/>
      <c r="BYQ259" s="594"/>
      <c r="BYR259" s="594"/>
      <c r="BYS259" s="594"/>
      <c r="BYT259" s="594"/>
      <c r="BYU259" s="594"/>
      <c r="BYV259" s="594"/>
      <c r="BYW259" s="594"/>
      <c r="BYX259" s="594"/>
      <c r="BYY259" s="594"/>
      <c r="BYZ259" s="594"/>
      <c r="BZA259" s="594"/>
      <c r="BZB259" s="594"/>
      <c r="BZC259" s="594"/>
      <c r="BZD259" s="594"/>
      <c r="BZE259" s="594"/>
      <c r="BZF259" s="594"/>
      <c r="BZG259" s="594"/>
      <c r="BZH259" s="594"/>
      <c r="BZI259" s="594"/>
      <c r="BZJ259" s="594"/>
      <c r="BZK259" s="594"/>
      <c r="BZL259" s="594"/>
      <c r="BZM259" s="594"/>
      <c r="BZN259" s="594"/>
      <c r="BZO259" s="594"/>
      <c r="BZP259" s="594"/>
      <c r="BZQ259" s="594"/>
      <c r="BZR259" s="594"/>
      <c r="BZS259" s="594"/>
      <c r="BZT259" s="594"/>
      <c r="BZU259" s="594"/>
      <c r="BZV259" s="594"/>
      <c r="BZW259" s="594"/>
      <c r="BZX259" s="594"/>
      <c r="BZY259" s="594"/>
      <c r="BZZ259" s="594"/>
      <c r="CAA259" s="594"/>
      <c r="CAB259" s="594"/>
      <c r="CAC259" s="594"/>
      <c r="CAD259" s="594"/>
      <c r="CAE259" s="594"/>
      <c r="CAF259" s="594"/>
      <c r="CAG259" s="594"/>
      <c r="CAH259" s="594"/>
      <c r="CAI259" s="594"/>
      <c r="CAJ259" s="594"/>
      <c r="CAK259" s="594"/>
      <c r="CAL259" s="594"/>
      <c r="CAM259" s="594"/>
      <c r="CAN259" s="594"/>
      <c r="CAO259" s="594"/>
      <c r="CAP259" s="594"/>
      <c r="CAQ259" s="594"/>
      <c r="CAR259" s="594"/>
      <c r="CAS259" s="594"/>
      <c r="CAT259" s="594"/>
      <c r="CAU259" s="594"/>
      <c r="CAV259" s="594"/>
      <c r="CAW259" s="594"/>
      <c r="CAX259" s="594"/>
      <c r="CAY259" s="594"/>
      <c r="CAZ259" s="594"/>
      <c r="CBA259" s="594"/>
      <c r="CBB259" s="594"/>
      <c r="CBC259" s="594"/>
      <c r="CBD259" s="594"/>
      <c r="CBE259" s="594"/>
      <c r="CBF259" s="594"/>
      <c r="CBG259" s="594"/>
      <c r="CBH259" s="594"/>
      <c r="CBI259" s="594"/>
      <c r="CBJ259" s="594"/>
      <c r="CBK259" s="594"/>
      <c r="CBL259" s="594"/>
      <c r="CBM259" s="594"/>
      <c r="CBN259" s="594"/>
      <c r="CBO259" s="594"/>
      <c r="CBP259" s="594"/>
      <c r="CBQ259" s="594"/>
      <c r="CBR259" s="594"/>
      <c r="CBS259" s="594"/>
      <c r="CBT259" s="594"/>
      <c r="CBU259" s="594"/>
      <c r="CBV259" s="594"/>
      <c r="CBW259" s="594"/>
      <c r="CBX259" s="594"/>
      <c r="CBY259" s="594"/>
      <c r="CBZ259" s="594"/>
      <c r="CCA259" s="594"/>
      <c r="CCB259" s="594"/>
      <c r="CCC259" s="594"/>
      <c r="CCD259" s="594"/>
      <c r="CCE259" s="594"/>
      <c r="CCF259" s="594"/>
      <c r="CCG259" s="594"/>
      <c r="CCH259" s="594"/>
      <c r="CCI259" s="594"/>
      <c r="CCJ259" s="594"/>
      <c r="CCK259" s="594"/>
      <c r="CCL259" s="594"/>
      <c r="CCM259" s="594"/>
      <c r="CCN259" s="594"/>
      <c r="CCO259" s="594"/>
      <c r="CCP259" s="594"/>
      <c r="CCQ259" s="594"/>
      <c r="CCR259" s="594"/>
      <c r="CCS259" s="594"/>
      <c r="CCT259" s="594"/>
      <c r="CCU259" s="594"/>
      <c r="CCV259" s="594"/>
      <c r="CCW259" s="594"/>
      <c r="CCX259" s="594"/>
      <c r="CCY259" s="594"/>
      <c r="CCZ259" s="594"/>
      <c r="CDA259" s="594"/>
      <c r="CDB259" s="594"/>
      <c r="CDC259" s="594"/>
      <c r="CDD259" s="594"/>
      <c r="CDE259" s="594"/>
      <c r="CDF259" s="594"/>
      <c r="CDG259" s="594"/>
      <c r="CDH259" s="594"/>
      <c r="CDI259" s="594"/>
      <c r="CDJ259" s="594"/>
      <c r="CDK259" s="594"/>
      <c r="CDL259" s="594"/>
      <c r="CDM259" s="594"/>
      <c r="CDN259" s="594"/>
      <c r="CDO259" s="594"/>
      <c r="CDP259" s="594"/>
      <c r="CDQ259" s="594"/>
      <c r="CDR259" s="594"/>
      <c r="CDS259" s="594"/>
      <c r="CDT259" s="594"/>
      <c r="CDU259" s="594"/>
      <c r="CDV259" s="594"/>
      <c r="CDW259" s="594"/>
      <c r="CDX259" s="594"/>
      <c r="CDY259" s="594"/>
      <c r="CDZ259" s="594"/>
      <c r="CEA259" s="594"/>
      <c r="CEB259" s="594"/>
      <c r="CEC259" s="594"/>
      <c r="CED259" s="594"/>
      <c r="CEE259" s="594"/>
      <c r="CEF259" s="594"/>
      <c r="CEG259" s="594"/>
      <c r="CEH259" s="594"/>
      <c r="CEI259" s="594"/>
      <c r="CEJ259" s="594"/>
      <c r="CEK259" s="594"/>
      <c r="CEL259" s="594"/>
      <c r="CEM259" s="594"/>
      <c r="CEN259" s="594"/>
      <c r="CEO259" s="594"/>
      <c r="CEP259" s="594"/>
      <c r="CEQ259" s="594"/>
      <c r="CER259" s="594"/>
      <c r="CES259" s="594"/>
      <c r="CET259" s="594"/>
      <c r="CEU259" s="594"/>
      <c r="CEV259" s="594"/>
      <c r="CEW259" s="594"/>
      <c r="CEX259" s="594"/>
      <c r="CEY259" s="594"/>
      <c r="CEZ259" s="594"/>
      <c r="CFA259" s="594"/>
      <c r="CFB259" s="594"/>
      <c r="CFC259" s="594"/>
      <c r="CFD259" s="594"/>
      <c r="CFE259" s="594"/>
      <c r="CFF259" s="594"/>
      <c r="CFG259" s="594"/>
      <c r="CFH259" s="594"/>
      <c r="CFI259" s="594"/>
      <c r="CFJ259" s="594"/>
      <c r="CFK259" s="594"/>
      <c r="CFL259" s="594"/>
      <c r="CFM259" s="594"/>
      <c r="CFN259" s="594"/>
      <c r="CFO259" s="594"/>
      <c r="CFP259" s="594"/>
      <c r="CFQ259" s="594"/>
      <c r="CFR259" s="594"/>
      <c r="CFS259" s="594"/>
      <c r="CFT259" s="594"/>
      <c r="CFU259" s="594"/>
      <c r="CFV259" s="594"/>
      <c r="CFW259" s="594"/>
      <c r="CFX259" s="594"/>
      <c r="CFY259" s="594"/>
      <c r="CFZ259" s="594"/>
      <c r="CGA259" s="594"/>
      <c r="CGB259" s="594"/>
      <c r="CGC259" s="594"/>
      <c r="CGD259" s="594"/>
      <c r="CGE259" s="594"/>
      <c r="CGF259" s="594"/>
      <c r="CGG259" s="594"/>
      <c r="CGH259" s="594"/>
      <c r="CGI259" s="594"/>
      <c r="CGJ259" s="594"/>
      <c r="CGK259" s="594"/>
      <c r="CGL259" s="594"/>
      <c r="CGM259" s="594"/>
      <c r="CGN259" s="594"/>
      <c r="CGO259" s="594"/>
      <c r="CGP259" s="594"/>
      <c r="CGQ259" s="594"/>
      <c r="CGR259" s="594"/>
      <c r="CGS259" s="594"/>
      <c r="CGT259" s="594"/>
      <c r="CGU259" s="594"/>
      <c r="CGV259" s="594"/>
      <c r="CGW259" s="594"/>
      <c r="CGX259" s="594"/>
      <c r="CGY259" s="594"/>
      <c r="CGZ259" s="594"/>
      <c r="CHA259" s="594"/>
      <c r="CHB259" s="594"/>
      <c r="CHC259" s="594"/>
      <c r="CHD259" s="594"/>
      <c r="CHE259" s="594"/>
      <c r="CHF259" s="594"/>
      <c r="CHG259" s="594"/>
      <c r="CHH259" s="594"/>
      <c r="CHI259" s="594"/>
      <c r="CHJ259" s="594"/>
      <c r="CHK259" s="594"/>
      <c r="CHL259" s="594"/>
      <c r="CHM259" s="594"/>
      <c r="CHN259" s="594"/>
      <c r="CHO259" s="594"/>
      <c r="CHP259" s="594"/>
      <c r="CHQ259" s="594"/>
      <c r="CHR259" s="594"/>
      <c r="CHS259" s="594"/>
      <c r="CHT259" s="594"/>
      <c r="CHU259" s="594"/>
      <c r="CHV259" s="594"/>
      <c r="CHW259" s="594"/>
      <c r="CHX259" s="594"/>
      <c r="CHY259" s="594"/>
      <c r="CHZ259" s="594"/>
      <c r="CIA259" s="594"/>
      <c r="CIB259" s="594"/>
      <c r="CIC259" s="594"/>
      <c r="CID259" s="594"/>
      <c r="CIE259" s="594"/>
      <c r="CIF259" s="594"/>
      <c r="CIG259" s="594"/>
      <c r="CIH259" s="594"/>
      <c r="CII259" s="594"/>
      <c r="CIJ259" s="594"/>
      <c r="CIK259" s="594"/>
      <c r="CIL259" s="594"/>
      <c r="CIM259" s="594"/>
      <c r="CIN259" s="594"/>
      <c r="CIO259" s="594"/>
      <c r="CIP259" s="594"/>
      <c r="CIQ259" s="594"/>
      <c r="CIR259" s="594"/>
      <c r="CIS259" s="594"/>
      <c r="CIT259" s="594"/>
      <c r="CIU259" s="594"/>
      <c r="CIV259" s="594"/>
      <c r="CIW259" s="594"/>
      <c r="CIX259" s="594"/>
      <c r="CIY259" s="594"/>
      <c r="CIZ259" s="594"/>
      <c r="CJA259" s="594"/>
      <c r="CJB259" s="594"/>
      <c r="CJC259" s="594"/>
      <c r="CJD259" s="594"/>
      <c r="CJE259" s="594"/>
      <c r="CJF259" s="594"/>
      <c r="CJG259" s="594"/>
      <c r="CJH259" s="594"/>
      <c r="CJI259" s="594"/>
      <c r="CJJ259" s="594"/>
      <c r="CJK259" s="594"/>
      <c r="CJL259" s="594"/>
      <c r="CJM259" s="594"/>
      <c r="CJN259" s="594"/>
      <c r="CJO259" s="594"/>
      <c r="CJP259" s="594"/>
      <c r="CJQ259" s="594"/>
      <c r="CJR259" s="594"/>
      <c r="CJS259" s="594"/>
      <c r="CJT259" s="594"/>
      <c r="CJU259" s="594"/>
      <c r="CJV259" s="594"/>
      <c r="CJW259" s="594"/>
      <c r="CJX259" s="594"/>
      <c r="CJY259" s="594"/>
      <c r="CJZ259" s="594"/>
      <c r="CKA259" s="594"/>
      <c r="CKB259" s="594"/>
      <c r="CKC259" s="594"/>
      <c r="CKD259" s="594"/>
      <c r="CKE259" s="594"/>
      <c r="CKF259" s="594"/>
      <c r="CKG259" s="594"/>
      <c r="CKH259" s="594"/>
      <c r="CKI259" s="594"/>
      <c r="CKJ259" s="594"/>
      <c r="CKK259" s="594"/>
      <c r="CKL259" s="594"/>
      <c r="CKM259" s="594"/>
      <c r="CKN259" s="594"/>
      <c r="CKO259" s="594"/>
      <c r="CKP259" s="594"/>
      <c r="CKQ259" s="594"/>
      <c r="CKR259" s="594"/>
      <c r="CKS259" s="594"/>
      <c r="CKT259" s="594"/>
      <c r="CKU259" s="594"/>
      <c r="CKV259" s="594"/>
      <c r="CKW259" s="594"/>
      <c r="CKX259" s="594"/>
      <c r="CKY259" s="594"/>
      <c r="CKZ259" s="594"/>
      <c r="CLA259" s="594"/>
      <c r="CLB259" s="594"/>
      <c r="CLC259" s="594"/>
      <c r="CLD259" s="594"/>
      <c r="CLE259" s="594"/>
      <c r="CLF259" s="594"/>
      <c r="CLG259" s="594"/>
      <c r="CLH259" s="594"/>
      <c r="CLI259" s="594"/>
      <c r="CLJ259" s="594"/>
      <c r="CLK259" s="594"/>
      <c r="CLL259" s="594"/>
      <c r="CLM259" s="594"/>
      <c r="CLN259" s="594"/>
      <c r="CLO259" s="594"/>
      <c r="CLP259" s="594"/>
      <c r="CLQ259" s="594"/>
      <c r="CLR259" s="594"/>
      <c r="CLS259" s="594"/>
      <c r="CLT259" s="594"/>
      <c r="CLU259" s="594"/>
      <c r="CLV259" s="594"/>
      <c r="CLW259" s="594"/>
      <c r="CLX259" s="594"/>
      <c r="CLY259" s="594"/>
      <c r="CLZ259" s="594"/>
      <c r="CMA259" s="594"/>
      <c r="CMB259" s="594"/>
      <c r="CMC259" s="594"/>
      <c r="CMD259" s="594"/>
      <c r="CME259" s="594"/>
      <c r="CMF259" s="594"/>
      <c r="CMG259" s="594"/>
      <c r="CMH259" s="594"/>
      <c r="CMI259" s="594"/>
      <c r="CMJ259" s="594"/>
      <c r="CMK259" s="594"/>
      <c r="CML259" s="594"/>
      <c r="CMM259" s="594"/>
      <c r="CMN259" s="594"/>
      <c r="CMO259" s="594"/>
      <c r="CMP259" s="594"/>
      <c r="CMQ259" s="594"/>
      <c r="CMR259" s="594"/>
      <c r="CMS259" s="594"/>
      <c r="CMT259" s="594"/>
      <c r="CMU259" s="594"/>
      <c r="CMV259" s="594"/>
      <c r="CMW259" s="594"/>
      <c r="CMX259" s="594"/>
      <c r="CMY259" s="594"/>
      <c r="CMZ259" s="594"/>
      <c r="CNA259" s="594"/>
      <c r="CNB259" s="594"/>
      <c r="CNC259" s="594"/>
      <c r="CND259" s="594"/>
      <c r="CNE259" s="594"/>
      <c r="CNF259" s="594"/>
      <c r="CNG259" s="594"/>
      <c r="CNH259" s="594"/>
      <c r="CNI259" s="594"/>
      <c r="CNJ259" s="594"/>
      <c r="CNK259" s="594"/>
      <c r="CNL259" s="594"/>
      <c r="CNM259" s="594"/>
      <c r="CNN259" s="594"/>
      <c r="CNO259" s="594"/>
      <c r="CNP259" s="594"/>
      <c r="CNQ259" s="594"/>
      <c r="CNR259" s="594"/>
      <c r="CNS259" s="594"/>
      <c r="CNT259" s="594"/>
      <c r="CNU259" s="594"/>
      <c r="CNV259" s="594"/>
      <c r="CNW259" s="594"/>
      <c r="CNX259" s="594"/>
      <c r="CNY259" s="594"/>
      <c r="CNZ259" s="594"/>
      <c r="COA259" s="594"/>
      <c r="COB259" s="594"/>
      <c r="COC259" s="594"/>
      <c r="COD259" s="594"/>
      <c r="COE259" s="594"/>
      <c r="COF259" s="594"/>
      <c r="COG259" s="594"/>
      <c r="COH259" s="594"/>
      <c r="COI259" s="594"/>
      <c r="COJ259" s="594"/>
      <c r="COK259" s="594"/>
      <c r="COL259" s="594"/>
      <c r="COM259" s="594"/>
      <c r="CON259" s="594"/>
      <c r="COO259" s="594"/>
      <c r="COP259" s="594"/>
      <c r="COQ259" s="594"/>
      <c r="COR259" s="594"/>
      <c r="COS259" s="594"/>
      <c r="COT259" s="594"/>
      <c r="COU259" s="594"/>
      <c r="COV259" s="594"/>
      <c r="COW259" s="594"/>
      <c r="COX259" s="594"/>
      <c r="COY259" s="594"/>
      <c r="COZ259" s="594"/>
      <c r="CPA259" s="594"/>
      <c r="CPB259" s="594"/>
      <c r="CPC259" s="594"/>
      <c r="CPD259" s="594"/>
      <c r="CPE259" s="594"/>
      <c r="CPF259" s="594"/>
      <c r="CPG259" s="594"/>
      <c r="CPH259" s="594"/>
      <c r="CPI259" s="594"/>
      <c r="CPJ259" s="594"/>
      <c r="CPK259" s="594"/>
      <c r="CPL259" s="594"/>
      <c r="CPM259" s="594"/>
      <c r="CPN259" s="594"/>
      <c r="CPO259" s="594"/>
      <c r="CPP259" s="594"/>
      <c r="CPQ259" s="594"/>
      <c r="CPR259" s="594"/>
      <c r="CPS259" s="594"/>
      <c r="CPT259" s="594"/>
      <c r="CPU259" s="594"/>
      <c r="CPV259" s="594"/>
      <c r="CPW259" s="594"/>
      <c r="CPX259" s="594"/>
      <c r="CPY259" s="594"/>
      <c r="CPZ259" s="594"/>
      <c r="CQA259" s="594"/>
      <c r="CQB259" s="594"/>
      <c r="CQC259" s="594"/>
      <c r="CQD259" s="594"/>
      <c r="CQE259" s="594"/>
      <c r="CQF259" s="594"/>
      <c r="CQG259" s="594"/>
      <c r="CQH259" s="594"/>
      <c r="CQI259" s="594"/>
      <c r="CQJ259" s="594"/>
      <c r="CQK259" s="594"/>
      <c r="CQL259" s="594"/>
      <c r="CQM259" s="594"/>
      <c r="CQN259" s="594"/>
      <c r="CQO259" s="594"/>
      <c r="CQP259" s="594"/>
      <c r="CQQ259" s="594"/>
      <c r="CQR259" s="594"/>
      <c r="CQS259" s="594"/>
      <c r="CQT259" s="594"/>
      <c r="CQU259" s="594"/>
      <c r="CQV259" s="594"/>
      <c r="CQW259" s="594"/>
      <c r="CQX259" s="594"/>
      <c r="CQY259" s="594"/>
      <c r="CQZ259" s="594"/>
      <c r="CRA259" s="594"/>
      <c r="CRB259" s="594"/>
      <c r="CRC259" s="594"/>
      <c r="CRD259" s="594"/>
      <c r="CRE259" s="594"/>
      <c r="CRF259" s="594"/>
      <c r="CRG259" s="594"/>
      <c r="CRH259" s="594"/>
      <c r="CRI259" s="594"/>
      <c r="CRJ259" s="594"/>
      <c r="CRK259" s="594"/>
      <c r="CRL259" s="594"/>
      <c r="CRM259" s="594"/>
      <c r="CRN259" s="594"/>
      <c r="CRO259" s="594"/>
      <c r="CRP259" s="594"/>
      <c r="CRQ259" s="594"/>
      <c r="CRR259" s="594"/>
      <c r="CRS259" s="594"/>
      <c r="CRT259" s="594"/>
      <c r="CRU259" s="594"/>
      <c r="CRV259" s="594"/>
      <c r="CRW259" s="594"/>
      <c r="CRX259" s="594"/>
      <c r="CRY259" s="594"/>
      <c r="CRZ259" s="594"/>
      <c r="CSA259" s="594"/>
      <c r="CSB259" s="594"/>
      <c r="CSC259" s="594"/>
      <c r="CSD259" s="594"/>
      <c r="CSE259" s="594"/>
      <c r="CSF259" s="594"/>
      <c r="CSG259" s="594"/>
      <c r="CSH259" s="594"/>
      <c r="CSI259" s="594"/>
      <c r="CSJ259" s="594"/>
      <c r="CSK259" s="594"/>
      <c r="CSL259" s="594"/>
      <c r="CSM259" s="594"/>
      <c r="CSN259" s="594"/>
      <c r="CSO259" s="594"/>
      <c r="CSP259" s="594"/>
      <c r="CSQ259" s="594"/>
      <c r="CSR259" s="594"/>
      <c r="CSS259" s="594"/>
      <c r="CST259" s="594"/>
      <c r="CSU259" s="594"/>
      <c r="CSV259" s="594"/>
      <c r="CSW259" s="594"/>
      <c r="CSX259" s="594"/>
      <c r="CSY259" s="594"/>
      <c r="CSZ259" s="594"/>
      <c r="CTA259" s="594"/>
      <c r="CTB259" s="594"/>
      <c r="CTC259" s="594"/>
      <c r="CTD259" s="594"/>
      <c r="CTE259" s="594"/>
      <c r="CTF259" s="594"/>
      <c r="CTG259" s="594"/>
      <c r="CTH259" s="594"/>
      <c r="CTI259" s="594"/>
      <c r="CTJ259" s="594"/>
      <c r="CTK259" s="594"/>
      <c r="CTL259" s="594"/>
      <c r="CTM259" s="594"/>
      <c r="CTN259" s="594"/>
      <c r="CTO259" s="594"/>
      <c r="CTP259" s="594"/>
      <c r="CTQ259" s="594"/>
      <c r="CTR259" s="594"/>
      <c r="CTS259" s="594"/>
      <c r="CTT259" s="594"/>
      <c r="CTU259" s="594"/>
      <c r="CTV259" s="594"/>
      <c r="CTW259" s="594"/>
      <c r="CTX259" s="594"/>
      <c r="CTY259" s="594"/>
      <c r="CTZ259" s="594"/>
      <c r="CUA259" s="594"/>
      <c r="CUB259" s="594"/>
      <c r="CUC259" s="594"/>
      <c r="CUD259" s="594"/>
      <c r="CUE259" s="594"/>
      <c r="CUF259" s="594"/>
      <c r="CUG259" s="594"/>
      <c r="CUH259" s="594"/>
      <c r="CUI259" s="594"/>
      <c r="CUJ259" s="594"/>
      <c r="CUK259" s="594"/>
      <c r="CUL259" s="594"/>
      <c r="CUM259" s="594"/>
      <c r="CUN259" s="594"/>
      <c r="CUO259" s="594"/>
      <c r="CUP259" s="594"/>
      <c r="CUQ259" s="594"/>
      <c r="CUR259" s="594"/>
      <c r="CUS259" s="594"/>
      <c r="CUT259" s="594"/>
      <c r="CUU259" s="594"/>
      <c r="CUV259" s="594"/>
      <c r="CUW259" s="594"/>
      <c r="CUX259" s="594"/>
      <c r="CUY259" s="594"/>
      <c r="CUZ259" s="594"/>
      <c r="CVA259" s="594"/>
      <c r="CVB259" s="594"/>
      <c r="CVC259" s="594"/>
      <c r="CVD259" s="594"/>
      <c r="CVE259" s="594"/>
      <c r="CVF259" s="594"/>
      <c r="CVG259" s="594"/>
      <c r="CVH259" s="594"/>
      <c r="CVI259" s="594"/>
      <c r="CVJ259" s="594"/>
      <c r="CVK259" s="594"/>
      <c r="CVL259" s="594"/>
      <c r="CVM259" s="594"/>
      <c r="CVN259" s="594"/>
      <c r="CVO259" s="594"/>
      <c r="CVP259" s="594"/>
      <c r="CVQ259" s="594"/>
      <c r="CVR259" s="594"/>
      <c r="CVS259" s="594"/>
      <c r="CVT259" s="594"/>
      <c r="CVU259" s="594"/>
      <c r="CVV259" s="594"/>
      <c r="CVW259" s="594"/>
      <c r="CVX259" s="594"/>
      <c r="CVY259" s="594"/>
      <c r="CVZ259" s="594"/>
      <c r="CWA259" s="594"/>
      <c r="CWB259" s="594"/>
      <c r="CWC259" s="594"/>
      <c r="CWD259" s="594"/>
      <c r="CWE259" s="594"/>
      <c r="CWF259" s="594"/>
      <c r="CWG259" s="594"/>
      <c r="CWH259" s="594"/>
      <c r="CWI259" s="594"/>
      <c r="CWJ259" s="594"/>
      <c r="CWK259" s="594"/>
      <c r="CWL259" s="594"/>
      <c r="CWM259" s="594"/>
      <c r="CWN259" s="594"/>
      <c r="CWO259" s="594"/>
      <c r="CWP259" s="594"/>
      <c r="CWQ259" s="594"/>
      <c r="CWR259" s="594"/>
      <c r="CWS259" s="594"/>
      <c r="CWT259" s="594"/>
      <c r="CWU259" s="594"/>
      <c r="CWV259" s="594"/>
      <c r="CWW259" s="594"/>
      <c r="CWX259" s="594"/>
      <c r="CWY259" s="594"/>
      <c r="CWZ259" s="594"/>
      <c r="CXA259" s="594"/>
      <c r="CXB259" s="594"/>
      <c r="CXC259" s="594"/>
      <c r="CXD259" s="594"/>
      <c r="CXE259" s="594"/>
      <c r="CXF259" s="594"/>
      <c r="CXG259" s="594"/>
      <c r="CXH259" s="594"/>
      <c r="CXI259" s="594"/>
      <c r="CXJ259" s="594"/>
      <c r="CXK259" s="594"/>
      <c r="CXL259" s="594"/>
      <c r="CXM259" s="594"/>
      <c r="CXN259" s="594"/>
      <c r="CXO259" s="594"/>
      <c r="CXP259" s="594"/>
      <c r="CXQ259" s="594"/>
      <c r="CXR259" s="594"/>
      <c r="CXS259" s="594"/>
      <c r="CXT259" s="594"/>
      <c r="CXU259" s="594"/>
      <c r="CXV259" s="594"/>
      <c r="CXW259" s="594"/>
      <c r="CXX259" s="594"/>
      <c r="CXY259" s="594"/>
      <c r="CXZ259" s="594"/>
      <c r="CYA259" s="594"/>
      <c r="CYB259" s="594"/>
      <c r="CYC259" s="594"/>
      <c r="CYD259" s="594"/>
      <c r="CYE259" s="594"/>
      <c r="CYF259" s="594"/>
      <c r="CYG259" s="594"/>
      <c r="CYH259" s="594"/>
      <c r="CYI259" s="594"/>
      <c r="CYJ259" s="594"/>
      <c r="CYK259" s="594"/>
      <c r="CYL259" s="594"/>
      <c r="CYM259" s="594"/>
      <c r="CYN259" s="594"/>
      <c r="CYO259" s="594"/>
      <c r="CYP259" s="594"/>
      <c r="CYQ259" s="594"/>
      <c r="CYR259" s="594"/>
      <c r="CYS259" s="594"/>
      <c r="CYT259" s="594"/>
      <c r="CYU259" s="594"/>
      <c r="CYV259" s="594"/>
      <c r="CYW259" s="594"/>
      <c r="CYX259" s="594"/>
      <c r="CYY259" s="594"/>
      <c r="CYZ259" s="594"/>
      <c r="CZA259" s="594"/>
      <c r="CZB259" s="594"/>
      <c r="CZC259" s="594"/>
      <c r="CZD259" s="594"/>
      <c r="CZE259" s="594"/>
      <c r="CZF259" s="594"/>
      <c r="CZG259" s="594"/>
      <c r="CZH259" s="594"/>
      <c r="CZI259" s="594"/>
      <c r="CZJ259" s="594"/>
      <c r="CZK259" s="594"/>
      <c r="CZL259" s="594"/>
      <c r="CZM259" s="594"/>
      <c r="CZN259" s="594"/>
      <c r="CZO259" s="594"/>
      <c r="CZP259" s="594"/>
      <c r="CZQ259" s="594"/>
      <c r="CZR259" s="594"/>
      <c r="CZS259" s="594"/>
      <c r="CZT259" s="594"/>
      <c r="CZU259" s="594"/>
      <c r="CZV259" s="594"/>
      <c r="CZW259" s="594"/>
      <c r="CZX259" s="594"/>
      <c r="CZY259" s="594"/>
      <c r="CZZ259" s="594"/>
      <c r="DAA259" s="594"/>
      <c r="DAB259" s="594"/>
      <c r="DAC259" s="594"/>
      <c r="DAD259" s="594"/>
      <c r="DAE259" s="594"/>
      <c r="DAF259" s="594"/>
      <c r="DAG259" s="594"/>
      <c r="DAH259" s="594"/>
      <c r="DAI259" s="594"/>
      <c r="DAJ259" s="594"/>
      <c r="DAK259" s="594"/>
      <c r="DAL259" s="594"/>
      <c r="DAM259" s="594"/>
      <c r="DAN259" s="594"/>
      <c r="DAO259" s="594"/>
      <c r="DAP259" s="594"/>
      <c r="DAQ259" s="594"/>
      <c r="DAR259" s="594"/>
      <c r="DAS259" s="594"/>
      <c r="DAT259" s="594"/>
      <c r="DAU259" s="594"/>
      <c r="DAV259" s="594"/>
      <c r="DAW259" s="594"/>
      <c r="DAX259" s="594"/>
      <c r="DAY259" s="594"/>
      <c r="DAZ259" s="594"/>
      <c r="DBA259" s="594"/>
      <c r="DBB259" s="594"/>
      <c r="DBC259" s="594"/>
      <c r="DBD259" s="594"/>
      <c r="DBE259" s="594"/>
      <c r="DBF259" s="594"/>
      <c r="DBG259" s="594"/>
      <c r="DBH259" s="594"/>
      <c r="DBI259" s="594"/>
      <c r="DBJ259" s="594"/>
      <c r="DBK259" s="594"/>
      <c r="DBL259" s="594"/>
      <c r="DBM259" s="594"/>
      <c r="DBN259" s="594"/>
      <c r="DBO259" s="594"/>
      <c r="DBP259" s="594"/>
      <c r="DBQ259" s="594"/>
      <c r="DBR259" s="594"/>
      <c r="DBS259" s="594"/>
      <c r="DBT259" s="594"/>
      <c r="DBU259" s="594"/>
      <c r="DBV259" s="594"/>
      <c r="DBW259" s="594"/>
      <c r="DBX259" s="594"/>
      <c r="DBY259" s="594"/>
      <c r="DBZ259" s="594"/>
      <c r="DCA259" s="594"/>
      <c r="DCB259" s="594"/>
      <c r="DCC259" s="594"/>
      <c r="DCD259" s="594"/>
      <c r="DCE259" s="594"/>
      <c r="DCF259" s="594"/>
      <c r="DCG259" s="594"/>
      <c r="DCH259" s="594"/>
      <c r="DCI259" s="594"/>
      <c r="DCJ259" s="594"/>
      <c r="DCK259" s="594"/>
      <c r="DCL259" s="594"/>
      <c r="DCM259" s="594"/>
      <c r="DCN259" s="594"/>
      <c r="DCO259" s="594"/>
      <c r="DCP259" s="594"/>
      <c r="DCQ259" s="594"/>
      <c r="DCR259" s="594"/>
      <c r="DCS259" s="594"/>
      <c r="DCT259" s="594"/>
      <c r="DCU259" s="594"/>
      <c r="DCV259" s="594"/>
      <c r="DCW259" s="594"/>
      <c r="DCX259" s="594"/>
      <c r="DCY259" s="594"/>
      <c r="DCZ259" s="594"/>
      <c r="DDA259" s="594"/>
      <c r="DDB259" s="594"/>
      <c r="DDC259" s="594"/>
      <c r="DDD259" s="594"/>
      <c r="DDE259" s="594"/>
      <c r="DDF259" s="594"/>
      <c r="DDG259" s="594"/>
      <c r="DDH259" s="594"/>
      <c r="DDI259" s="594"/>
      <c r="DDJ259" s="594"/>
      <c r="DDK259" s="594"/>
      <c r="DDL259" s="594"/>
      <c r="DDM259" s="594"/>
      <c r="DDN259" s="594"/>
      <c r="DDO259" s="594"/>
      <c r="DDP259" s="594"/>
      <c r="DDQ259" s="594"/>
      <c r="DDR259" s="594"/>
      <c r="DDS259" s="594"/>
      <c r="DDT259" s="594"/>
      <c r="DDU259" s="594"/>
      <c r="DDV259" s="594"/>
      <c r="DDW259" s="594"/>
      <c r="DDX259" s="594"/>
      <c r="DDY259" s="594"/>
      <c r="DDZ259" s="594"/>
      <c r="DEA259" s="594"/>
      <c r="DEB259" s="594"/>
      <c r="DEC259" s="594"/>
      <c r="DED259" s="594"/>
      <c r="DEE259" s="594"/>
      <c r="DEF259" s="594"/>
      <c r="DEG259" s="594"/>
      <c r="DEH259" s="594"/>
      <c r="DEI259" s="594"/>
      <c r="DEJ259" s="594"/>
      <c r="DEK259" s="594"/>
      <c r="DEL259" s="594"/>
      <c r="DEM259" s="594"/>
      <c r="DEN259" s="594"/>
      <c r="DEO259" s="594"/>
      <c r="DEP259" s="594"/>
      <c r="DEQ259" s="594"/>
      <c r="DER259" s="594"/>
      <c r="DES259" s="594"/>
      <c r="DET259" s="594"/>
      <c r="DEU259" s="594"/>
      <c r="DEV259" s="594"/>
      <c r="DEW259" s="594"/>
      <c r="DEX259" s="594"/>
      <c r="DEY259" s="594"/>
      <c r="DEZ259" s="594"/>
      <c r="DFA259" s="594"/>
      <c r="DFB259" s="594"/>
      <c r="DFC259" s="594"/>
      <c r="DFD259" s="594"/>
      <c r="DFE259" s="594"/>
      <c r="DFF259" s="594"/>
      <c r="DFG259" s="594"/>
      <c r="DFH259" s="594"/>
      <c r="DFI259" s="594"/>
      <c r="DFJ259" s="594"/>
      <c r="DFK259" s="594"/>
      <c r="DFL259" s="594"/>
      <c r="DFM259" s="594"/>
      <c r="DFN259" s="594"/>
      <c r="DFO259" s="594"/>
      <c r="DFP259" s="594"/>
      <c r="DFQ259" s="594"/>
      <c r="DFR259" s="594"/>
      <c r="DFS259" s="594"/>
      <c r="DFT259" s="594"/>
      <c r="DFU259" s="594"/>
      <c r="DFV259" s="594"/>
      <c r="DFW259" s="594"/>
      <c r="DFX259" s="594"/>
      <c r="DFY259" s="594"/>
      <c r="DFZ259" s="594"/>
      <c r="DGA259" s="594"/>
      <c r="DGB259" s="594"/>
      <c r="DGC259" s="594"/>
      <c r="DGD259" s="594"/>
      <c r="DGE259" s="594"/>
      <c r="DGF259" s="594"/>
      <c r="DGG259" s="594"/>
      <c r="DGH259" s="594"/>
      <c r="DGI259" s="594"/>
      <c r="DGJ259" s="594"/>
      <c r="DGK259" s="594"/>
      <c r="DGL259" s="594"/>
      <c r="DGM259" s="594"/>
      <c r="DGN259" s="594"/>
      <c r="DGO259" s="594"/>
      <c r="DGP259" s="594"/>
      <c r="DGQ259" s="594"/>
      <c r="DGR259" s="594"/>
      <c r="DGS259" s="594"/>
      <c r="DGT259" s="594"/>
      <c r="DGU259" s="594"/>
      <c r="DGV259" s="594"/>
      <c r="DGW259" s="594"/>
      <c r="DGX259" s="594"/>
      <c r="DGY259" s="594"/>
      <c r="DGZ259" s="594"/>
      <c r="DHA259" s="594"/>
      <c r="DHB259" s="594"/>
      <c r="DHC259" s="594"/>
      <c r="DHD259" s="594"/>
      <c r="DHE259" s="594"/>
      <c r="DHF259" s="594"/>
      <c r="DHG259" s="594"/>
      <c r="DHH259" s="594"/>
      <c r="DHI259" s="594"/>
      <c r="DHJ259" s="594"/>
      <c r="DHK259" s="594"/>
      <c r="DHL259" s="594"/>
      <c r="DHM259" s="594"/>
      <c r="DHN259" s="594"/>
      <c r="DHO259" s="594"/>
      <c r="DHP259" s="594"/>
      <c r="DHQ259" s="594"/>
      <c r="DHR259" s="594"/>
      <c r="DHS259" s="594"/>
      <c r="DHT259" s="594"/>
      <c r="DHU259" s="594"/>
      <c r="DHV259" s="594"/>
      <c r="DHW259" s="594"/>
      <c r="DHX259" s="594"/>
      <c r="DHY259" s="594"/>
      <c r="DHZ259" s="594"/>
      <c r="DIA259" s="594"/>
      <c r="DIB259" s="594"/>
      <c r="DIC259" s="594"/>
      <c r="DID259" s="594"/>
      <c r="DIE259" s="594"/>
      <c r="DIF259" s="594"/>
      <c r="DIG259" s="594"/>
      <c r="DIH259" s="594"/>
      <c r="DII259" s="594"/>
      <c r="DIJ259" s="594"/>
      <c r="DIK259" s="594"/>
      <c r="DIL259" s="594"/>
      <c r="DIM259" s="594"/>
      <c r="DIN259" s="594"/>
      <c r="DIO259" s="594"/>
      <c r="DIP259" s="594"/>
      <c r="DIQ259" s="594"/>
      <c r="DIR259" s="594"/>
      <c r="DIS259" s="594"/>
      <c r="DIT259" s="594"/>
      <c r="DIU259" s="594"/>
      <c r="DIV259" s="594"/>
      <c r="DIW259" s="594"/>
      <c r="DIX259" s="594"/>
      <c r="DIY259" s="594"/>
      <c r="DIZ259" s="594"/>
      <c r="DJA259" s="594"/>
      <c r="DJB259" s="594"/>
      <c r="DJC259" s="594"/>
      <c r="DJD259" s="594"/>
      <c r="DJE259" s="594"/>
      <c r="DJF259" s="594"/>
      <c r="DJG259" s="594"/>
      <c r="DJH259" s="594"/>
      <c r="DJI259" s="594"/>
      <c r="DJJ259" s="594"/>
      <c r="DJK259" s="594"/>
      <c r="DJL259" s="594"/>
      <c r="DJM259" s="594"/>
      <c r="DJN259" s="594"/>
      <c r="DJO259" s="594"/>
      <c r="DJP259" s="594"/>
      <c r="DJQ259" s="594"/>
      <c r="DJR259" s="594"/>
      <c r="DJS259" s="594"/>
      <c r="DJT259" s="594"/>
      <c r="DJU259" s="594"/>
      <c r="DJV259" s="594"/>
      <c r="DJW259" s="594"/>
      <c r="DJX259" s="594"/>
      <c r="DJY259" s="594"/>
      <c r="DJZ259" s="594"/>
      <c r="DKA259" s="594"/>
      <c r="DKB259" s="594"/>
      <c r="DKC259" s="594"/>
      <c r="DKD259" s="594"/>
      <c r="DKE259" s="594"/>
      <c r="DKF259" s="594"/>
      <c r="DKG259" s="594"/>
      <c r="DKH259" s="594"/>
      <c r="DKI259" s="594"/>
      <c r="DKJ259" s="594"/>
      <c r="DKK259" s="594"/>
      <c r="DKL259" s="594"/>
      <c r="DKM259" s="594"/>
      <c r="DKN259" s="594"/>
      <c r="DKO259" s="594"/>
      <c r="DKP259" s="594"/>
      <c r="DKQ259" s="594"/>
      <c r="DKR259" s="594"/>
      <c r="DKS259" s="594"/>
      <c r="DKT259" s="594"/>
      <c r="DKU259" s="594"/>
      <c r="DKV259" s="594"/>
      <c r="DKW259" s="594"/>
      <c r="DKX259" s="594"/>
      <c r="DKY259" s="594"/>
      <c r="DKZ259" s="594"/>
      <c r="DLA259" s="594"/>
      <c r="DLB259" s="594"/>
      <c r="DLC259" s="594"/>
      <c r="DLD259" s="594"/>
      <c r="DLE259" s="594"/>
      <c r="DLF259" s="594"/>
      <c r="DLG259" s="594"/>
      <c r="DLH259" s="594"/>
      <c r="DLI259" s="594"/>
      <c r="DLJ259" s="594"/>
      <c r="DLK259" s="594"/>
      <c r="DLL259" s="594"/>
      <c r="DLM259" s="594"/>
      <c r="DLN259" s="594"/>
      <c r="DLO259" s="594"/>
      <c r="DLP259" s="594"/>
      <c r="DLQ259" s="594"/>
      <c r="DLR259" s="594"/>
      <c r="DLS259" s="594"/>
      <c r="DLT259" s="594"/>
      <c r="DLU259" s="594"/>
      <c r="DLV259" s="594"/>
      <c r="DLW259" s="594"/>
      <c r="DLX259" s="594"/>
      <c r="DLY259" s="594"/>
      <c r="DLZ259" s="594"/>
      <c r="DMA259" s="594"/>
      <c r="DMB259" s="594"/>
      <c r="DMC259" s="594"/>
      <c r="DMD259" s="594"/>
      <c r="DME259" s="594"/>
      <c r="DMF259" s="594"/>
      <c r="DMG259" s="594"/>
      <c r="DMH259" s="594"/>
      <c r="DMI259" s="594"/>
      <c r="DMJ259" s="594"/>
      <c r="DMK259" s="594"/>
      <c r="DML259" s="594"/>
      <c r="DMM259" s="594"/>
      <c r="DMN259" s="594"/>
      <c r="DMO259" s="594"/>
      <c r="DMP259" s="594"/>
      <c r="DMQ259" s="594"/>
      <c r="DMR259" s="594"/>
      <c r="DMS259" s="594"/>
      <c r="DMT259" s="594"/>
      <c r="DMU259" s="594"/>
      <c r="DMV259" s="594"/>
      <c r="DMW259" s="594"/>
      <c r="DMX259" s="594"/>
      <c r="DMY259" s="594"/>
      <c r="DMZ259" s="594"/>
      <c r="DNA259" s="594"/>
      <c r="DNB259" s="594"/>
      <c r="DNC259" s="594"/>
      <c r="DND259" s="594"/>
      <c r="DNE259" s="594"/>
      <c r="DNF259" s="594"/>
      <c r="DNG259" s="594"/>
      <c r="DNH259" s="594"/>
      <c r="DNI259" s="594"/>
      <c r="DNJ259" s="594"/>
      <c r="DNK259" s="594"/>
      <c r="DNL259" s="594"/>
      <c r="DNM259" s="594"/>
      <c r="DNN259" s="594"/>
      <c r="DNO259" s="594"/>
      <c r="DNP259" s="594"/>
      <c r="DNQ259" s="594"/>
      <c r="DNR259" s="594"/>
      <c r="DNS259" s="594"/>
      <c r="DNT259" s="594"/>
      <c r="DNU259" s="594"/>
      <c r="DNV259" s="594"/>
      <c r="DNW259" s="594"/>
      <c r="DNX259" s="594"/>
      <c r="DNY259" s="594"/>
      <c r="DNZ259" s="594"/>
      <c r="DOA259" s="594"/>
      <c r="DOB259" s="594"/>
      <c r="DOC259" s="594"/>
      <c r="DOD259" s="594"/>
      <c r="DOE259" s="594"/>
      <c r="DOF259" s="594"/>
      <c r="DOG259" s="594"/>
      <c r="DOH259" s="594"/>
      <c r="DOI259" s="594"/>
      <c r="DOJ259" s="594"/>
      <c r="DOK259" s="594"/>
      <c r="DOL259" s="594"/>
      <c r="DOM259" s="594"/>
      <c r="DON259" s="594"/>
      <c r="DOO259" s="594"/>
      <c r="DOP259" s="594"/>
      <c r="DOQ259" s="594"/>
      <c r="DOR259" s="594"/>
      <c r="DOS259" s="594"/>
      <c r="DOT259" s="594"/>
      <c r="DOU259" s="594"/>
      <c r="DOV259" s="594"/>
      <c r="DOW259" s="594"/>
      <c r="DOX259" s="594"/>
      <c r="DOY259" s="594"/>
      <c r="DOZ259" s="594"/>
      <c r="DPA259" s="594"/>
      <c r="DPB259" s="594"/>
      <c r="DPC259" s="594"/>
      <c r="DPD259" s="594"/>
      <c r="DPE259" s="594"/>
      <c r="DPF259" s="594"/>
      <c r="DPG259" s="594"/>
      <c r="DPH259" s="594"/>
      <c r="DPI259" s="594"/>
      <c r="DPJ259" s="594"/>
      <c r="DPK259" s="594"/>
      <c r="DPL259" s="594"/>
      <c r="DPM259" s="594"/>
      <c r="DPN259" s="594"/>
      <c r="DPO259" s="594"/>
      <c r="DPP259" s="594"/>
      <c r="DPQ259" s="594"/>
      <c r="DPR259" s="594"/>
      <c r="DPS259" s="594"/>
      <c r="DPT259" s="594"/>
      <c r="DPU259" s="594"/>
      <c r="DPV259" s="594"/>
      <c r="DPW259" s="594"/>
      <c r="DPX259" s="594"/>
      <c r="DPY259" s="594"/>
      <c r="DPZ259" s="594"/>
      <c r="DQA259" s="594"/>
      <c r="DQB259" s="594"/>
      <c r="DQC259" s="594"/>
      <c r="DQD259" s="594"/>
      <c r="DQE259" s="594"/>
      <c r="DQF259" s="594"/>
      <c r="DQG259" s="594"/>
      <c r="DQH259" s="594"/>
      <c r="DQI259" s="594"/>
      <c r="DQJ259" s="594"/>
      <c r="DQK259" s="594"/>
      <c r="DQL259" s="594"/>
      <c r="DQM259" s="594"/>
      <c r="DQN259" s="594"/>
      <c r="DQO259" s="594"/>
      <c r="DQP259" s="594"/>
      <c r="DQQ259" s="594"/>
      <c r="DQR259" s="594"/>
      <c r="DQS259" s="594"/>
      <c r="DQT259" s="594"/>
      <c r="DQU259" s="594"/>
      <c r="DQV259" s="594"/>
      <c r="DQW259" s="594"/>
      <c r="DQX259" s="594"/>
      <c r="DQY259" s="594"/>
      <c r="DQZ259" s="594"/>
      <c r="DRA259" s="594"/>
      <c r="DRB259" s="594"/>
      <c r="DRC259" s="594"/>
      <c r="DRD259" s="594"/>
      <c r="DRE259" s="594"/>
      <c r="DRF259" s="594"/>
      <c r="DRG259" s="594"/>
      <c r="DRH259" s="594"/>
      <c r="DRI259" s="594"/>
      <c r="DRJ259" s="594"/>
      <c r="DRK259" s="594"/>
      <c r="DRL259" s="594"/>
      <c r="DRM259" s="594"/>
      <c r="DRN259" s="594"/>
      <c r="DRO259" s="594"/>
      <c r="DRP259" s="594"/>
      <c r="DRQ259" s="594"/>
      <c r="DRR259" s="594"/>
      <c r="DRS259" s="594"/>
      <c r="DRT259" s="594"/>
      <c r="DRU259" s="594"/>
      <c r="DRV259" s="594"/>
      <c r="DRW259" s="594"/>
      <c r="DRX259" s="594"/>
      <c r="DRY259" s="594"/>
      <c r="DRZ259" s="594"/>
      <c r="DSA259" s="594"/>
      <c r="DSB259" s="594"/>
      <c r="DSC259" s="594"/>
      <c r="DSD259" s="594"/>
      <c r="DSE259" s="594"/>
      <c r="DSF259" s="594"/>
      <c r="DSG259" s="594"/>
      <c r="DSH259" s="594"/>
      <c r="DSI259" s="594"/>
      <c r="DSJ259" s="594"/>
      <c r="DSK259" s="594"/>
      <c r="DSL259" s="594"/>
      <c r="DSM259" s="594"/>
      <c r="DSN259" s="594"/>
      <c r="DSO259" s="594"/>
      <c r="DSP259" s="594"/>
      <c r="DSQ259" s="594"/>
      <c r="DSR259" s="594"/>
      <c r="DSS259" s="594"/>
      <c r="DST259" s="594"/>
      <c r="DSU259" s="594"/>
      <c r="DSV259" s="594"/>
      <c r="DSW259" s="594"/>
      <c r="DSX259" s="594"/>
      <c r="DSY259" s="594"/>
      <c r="DSZ259" s="594"/>
      <c r="DTA259" s="594"/>
      <c r="DTB259" s="594"/>
      <c r="DTC259" s="594"/>
      <c r="DTD259" s="594"/>
      <c r="DTE259" s="594"/>
      <c r="DTF259" s="594"/>
      <c r="DTG259" s="594"/>
      <c r="DTH259" s="594"/>
      <c r="DTI259" s="594"/>
      <c r="DTJ259" s="594"/>
      <c r="DTK259" s="594"/>
      <c r="DTL259" s="594"/>
      <c r="DTM259" s="594"/>
      <c r="DTN259" s="594"/>
      <c r="DTO259" s="594"/>
      <c r="DTP259" s="594"/>
      <c r="DTQ259" s="594"/>
      <c r="DTR259" s="594"/>
      <c r="DTS259" s="594"/>
      <c r="DTT259" s="594"/>
      <c r="DTU259" s="594"/>
      <c r="DTV259" s="594"/>
      <c r="DTW259" s="594"/>
      <c r="DTX259" s="594"/>
      <c r="DTY259" s="594"/>
      <c r="DTZ259" s="594"/>
      <c r="DUA259" s="594"/>
      <c r="DUB259" s="594"/>
      <c r="DUC259" s="594"/>
      <c r="DUD259" s="594"/>
      <c r="DUE259" s="594"/>
      <c r="DUF259" s="594"/>
      <c r="DUG259" s="594"/>
      <c r="DUH259" s="594"/>
      <c r="DUI259" s="594"/>
      <c r="DUJ259" s="594"/>
      <c r="DUK259" s="594"/>
      <c r="DUL259" s="594"/>
      <c r="DUM259" s="594"/>
      <c r="DUN259" s="594"/>
      <c r="DUO259" s="594"/>
      <c r="DUP259" s="594"/>
      <c r="DUQ259" s="594"/>
      <c r="DUR259" s="594"/>
      <c r="DUS259" s="594"/>
      <c r="DUT259" s="594"/>
      <c r="DUU259" s="594"/>
      <c r="DUV259" s="594"/>
      <c r="DUW259" s="594"/>
      <c r="DUX259" s="594"/>
      <c r="DUY259" s="594"/>
      <c r="DUZ259" s="594"/>
      <c r="DVA259" s="594"/>
      <c r="DVB259" s="594"/>
      <c r="DVC259" s="594"/>
      <c r="DVD259" s="594"/>
      <c r="DVE259" s="594"/>
      <c r="DVF259" s="594"/>
      <c r="DVG259" s="594"/>
      <c r="DVH259" s="594"/>
      <c r="DVI259" s="594"/>
      <c r="DVJ259" s="594"/>
      <c r="DVK259" s="594"/>
      <c r="DVL259" s="594"/>
      <c r="DVM259" s="594"/>
      <c r="DVN259" s="594"/>
      <c r="DVO259" s="594"/>
      <c r="DVP259" s="594"/>
      <c r="DVQ259" s="594"/>
      <c r="DVR259" s="594"/>
      <c r="DVS259" s="594"/>
      <c r="DVT259" s="594"/>
      <c r="DVU259" s="594"/>
      <c r="DVV259" s="594"/>
      <c r="DVW259" s="594"/>
      <c r="DVX259" s="594"/>
      <c r="DVY259" s="594"/>
      <c r="DVZ259" s="594"/>
      <c r="DWA259" s="594"/>
      <c r="DWB259" s="594"/>
      <c r="DWC259" s="594"/>
      <c r="DWD259" s="594"/>
      <c r="DWE259" s="594"/>
      <c r="DWF259" s="594"/>
      <c r="DWG259" s="594"/>
      <c r="DWH259" s="594"/>
      <c r="DWI259" s="594"/>
      <c r="DWJ259" s="594"/>
      <c r="DWK259" s="594"/>
      <c r="DWL259" s="594"/>
      <c r="DWM259" s="594"/>
      <c r="DWN259" s="594"/>
      <c r="DWO259" s="594"/>
      <c r="DWP259" s="594"/>
      <c r="DWQ259" s="594"/>
      <c r="DWR259" s="594"/>
      <c r="DWS259" s="594"/>
      <c r="DWT259" s="594"/>
      <c r="DWU259" s="594"/>
      <c r="DWV259" s="594"/>
      <c r="DWW259" s="594"/>
      <c r="DWX259" s="594"/>
      <c r="DWY259" s="594"/>
      <c r="DWZ259" s="594"/>
      <c r="DXA259" s="594"/>
      <c r="DXB259" s="594"/>
      <c r="DXC259" s="594"/>
      <c r="DXD259" s="594"/>
      <c r="DXE259" s="594"/>
      <c r="DXF259" s="594"/>
      <c r="DXG259" s="594"/>
      <c r="DXH259" s="594"/>
      <c r="DXI259" s="594"/>
      <c r="DXJ259" s="594"/>
      <c r="DXK259" s="594"/>
      <c r="DXL259" s="594"/>
      <c r="DXM259" s="594"/>
      <c r="DXN259" s="594"/>
      <c r="DXO259" s="594"/>
      <c r="DXP259" s="594"/>
      <c r="DXQ259" s="594"/>
      <c r="DXR259" s="594"/>
      <c r="DXS259" s="594"/>
      <c r="DXT259" s="594"/>
      <c r="DXU259" s="594"/>
      <c r="DXV259" s="594"/>
      <c r="DXW259" s="594"/>
      <c r="DXX259" s="594"/>
      <c r="DXY259" s="594"/>
      <c r="DXZ259" s="594"/>
      <c r="DYA259" s="594"/>
      <c r="DYB259" s="594"/>
      <c r="DYC259" s="594"/>
      <c r="DYD259" s="594"/>
      <c r="DYE259" s="594"/>
      <c r="DYF259" s="594"/>
      <c r="DYG259" s="594"/>
      <c r="DYH259" s="594"/>
      <c r="DYI259" s="594"/>
      <c r="DYJ259" s="594"/>
      <c r="DYK259" s="594"/>
      <c r="DYL259" s="594"/>
      <c r="DYM259" s="594"/>
      <c r="DYN259" s="594"/>
      <c r="DYO259" s="594"/>
      <c r="DYP259" s="594"/>
      <c r="DYQ259" s="594"/>
      <c r="DYR259" s="594"/>
      <c r="DYS259" s="594"/>
      <c r="DYT259" s="594"/>
      <c r="DYU259" s="594"/>
      <c r="DYV259" s="594"/>
      <c r="DYW259" s="594"/>
      <c r="DYX259" s="594"/>
      <c r="DYY259" s="594"/>
      <c r="DYZ259" s="594"/>
      <c r="DZA259" s="594"/>
      <c r="DZB259" s="594"/>
      <c r="DZC259" s="594"/>
      <c r="DZD259" s="594"/>
      <c r="DZE259" s="594"/>
      <c r="DZF259" s="594"/>
      <c r="DZG259" s="594"/>
      <c r="DZH259" s="594"/>
      <c r="DZI259" s="594"/>
      <c r="DZJ259" s="594"/>
      <c r="DZK259" s="594"/>
      <c r="DZL259" s="594"/>
      <c r="DZM259" s="594"/>
      <c r="DZN259" s="594"/>
      <c r="DZO259" s="594"/>
      <c r="DZP259" s="594"/>
      <c r="DZQ259" s="594"/>
      <c r="DZR259" s="594"/>
      <c r="DZS259" s="594"/>
      <c r="DZT259" s="594"/>
      <c r="DZU259" s="594"/>
      <c r="DZV259" s="594"/>
      <c r="DZW259" s="594"/>
      <c r="DZX259" s="594"/>
      <c r="DZY259" s="594"/>
      <c r="DZZ259" s="594"/>
      <c r="EAA259" s="594"/>
      <c r="EAB259" s="594"/>
      <c r="EAC259" s="594"/>
      <c r="EAD259" s="594"/>
      <c r="EAE259" s="594"/>
      <c r="EAF259" s="594"/>
      <c r="EAG259" s="594"/>
      <c r="EAH259" s="594"/>
      <c r="EAI259" s="594"/>
      <c r="EAJ259" s="594"/>
      <c r="EAK259" s="594"/>
      <c r="EAL259" s="594"/>
      <c r="EAM259" s="594"/>
      <c r="EAN259" s="594"/>
      <c r="EAO259" s="594"/>
      <c r="EAP259" s="594"/>
      <c r="EAQ259" s="594"/>
      <c r="EAR259" s="594"/>
      <c r="EAS259" s="594"/>
      <c r="EAT259" s="594"/>
      <c r="EAU259" s="594"/>
      <c r="EAV259" s="594"/>
      <c r="EAW259" s="594"/>
      <c r="EAX259" s="594"/>
      <c r="EAY259" s="594"/>
      <c r="EAZ259" s="594"/>
      <c r="EBA259" s="594"/>
      <c r="EBB259" s="594"/>
      <c r="EBC259" s="594"/>
      <c r="EBD259" s="594"/>
      <c r="EBE259" s="594"/>
      <c r="EBF259" s="594"/>
      <c r="EBG259" s="594"/>
      <c r="EBH259" s="594"/>
      <c r="EBI259" s="594"/>
      <c r="EBJ259" s="594"/>
      <c r="EBK259" s="594"/>
      <c r="EBL259" s="594"/>
      <c r="EBM259" s="594"/>
      <c r="EBN259" s="594"/>
      <c r="EBO259" s="594"/>
      <c r="EBP259" s="594"/>
      <c r="EBQ259" s="594"/>
      <c r="EBR259" s="594"/>
      <c r="EBS259" s="594"/>
      <c r="EBT259" s="594"/>
      <c r="EBU259" s="594"/>
      <c r="EBV259" s="594"/>
      <c r="EBW259" s="594"/>
      <c r="EBX259" s="594"/>
      <c r="EBY259" s="594"/>
      <c r="EBZ259" s="594"/>
      <c r="ECA259" s="594"/>
      <c r="ECB259" s="594"/>
      <c r="ECC259" s="594"/>
      <c r="ECD259" s="594"/>
      <c r="ECE259" s="594"/>
      <c r="ECF259" s="594"/>
      <c r="ECG259" s="594"/>
      <c r="ECH259" s="594"/>
      <c r="ECI259" s="594"/>
      <c r="ECJ259" s="594"/>
      <c r="ECK259" s="594"/>
      <c r="ECL259" s="594"/>
      <c r="ECM259" s="594"/>
      <c r="ECN259" s="594"/>
      <c r="ECO259" s="594"/>
      <c r="ECP259" s="594"/>
      <c r="ECQ259" s="594"/>
      <c r="ECR259" s="594"/>
      <c r="ECS259" s="594"/>
      <c r="ECT259" s="594"/>
      <c r="ECU259" s="594"/>
      <c r="ECV259" s="594"/>
      <c r="ECW259" s="594"/>
      <c r="ECX259" s="594"/>
      <c r="ECY259" s="594"/>
      <c r="ECZ259" s="594"/>
      <c r="EDA259" s="594"/>
      <c r="EDB259" s="594"/>
      <c r="EDC259" s="594"/>
      <c r="EDD259" s="594"/>
      <c r="EDE259" s="594"/>
      <c r="EDF259" s="594"/>
      <c r="EDG259" s="594"/>
      <c r="EDH259" s="594"/>
      <c r="EDI259" s="594"/>
      <c r="EDJ259" s="594"/>
      <c r="EDK259" s="594"/>
      <c r="EDL259" s="594"/>
      <c r="EDM259" s="594"/>
      <c r="EDN259" s="594"/>
      <c r="EDO259" s="594"/>
      <c r="EDP259" s="594"/>
      <c r="EDQ259" s="594"/>
      <c r="EDR259" s="594"/>
      <c r="EDS259" s="594"/>
      <c r="EDT259" s="594"/>
      <c r="EDU259" s="594"/>
      <c r="EDV259" s="594"/>
      <c r="EDW259" s="594"/>
      <c r="EDX259" s="594"/>
      <c r="EDY259" s="594"/>
      <c r="EDZ259" s="594"/>
      <c r="EEA259" s="594"/>
      <c r="EEB259" s="594"/>
      <c r="EEC259" s="594"/>
      <c r="EED259" s="594"/>
      <c r="EEE259" s="594"/>
      <c r="EEF259" s="594"/>
      <c r="EEG259" s="594"/>
      <c r="EEH259" s="594"/>
      <c r="EEI259" s="594"/>
      <c r="EEJ259" s="594"/>
      <c r="EEK259" s="594"/>
      <c r="EEL259" s="594"/>
      <c r="EEM259" s="594"/>
      <c r="EEN259" s="594"/>
      <c r="EEO259" s="594"/>
      <c r="EEP259" s="594"/>
      <c r="EEQ259" s="594"/>
      <c r="EER259" s="594"/>
      <c r="EES259" s="594"/>
      <c r="EET259" s="594"/>
      <c r="EEU259" s="594"/>
      <c r="EEV259" s="594"/>
      <c r="EEW259" s="594"/>
      <c r="EEX259" s="594"/>
      <c r="EEY259" s="594"/>
      <c r="EEZ259" s="594"/>
      <c r="EFA259" s="594"/>
      <c r="EFB259" s="594"/>
      <c r="EFC259" s="594"/>
      <c r="EFD259" s="594"/>
      <c r="EFE259" s="594"/>
      <c r="EFF259" s="594"/>
      <c r="EFG259" s="594"/>
      <c r="EFH259" s="594"/>
      <c r="EFI259" s="594"/>
      <c r="EFJ259" s="594"/>
      <c r="EFK259" s="594"/>
      <c r="EFL259" s="594"/>
      <c r="EFM259" s="594"/>
      <c r="EFN259" s="594"/>
      <c r="EFO259" s="594"/>
      <c r="EFP259" s="594"/>
      <c r="EFQ259" s="594"/>
      <c r="EFR259" s="594"/>
      <c r="EFS259" s="594"/>
      <c r="EFT259" s="594"/>
      <c r="EFU259" s="594"/>
      <c r="EFV259" s="594"/>
      <c r="EFW259" s="594"/>
      <c r="EFX259" s="594"/>
      <c r="EFY259" s="594"/>
      <c r="EFZ259" s="594"/>
      <c r="EGA259" s="594"/>
      <c r="EGB259" s="594"/>
      <c r="EGC259" s="594"/>
      <c r="EGD259" s="594"/>
      <c r="EGE259" s="594"/>
      <c r="EGF259" s="594"/>
      <c r="EGG259" s="594"/>
      <c r="EGH259" s="594"/>
      <c r="EGI259" s="594"/>
      <c r="EGJ259" s="594"/>
      <c r="EGK259" s="594"/>
      <c r="EGL259" s="594"/>
      <c r="EGM259" s="594"/>
      <c r="EGN259" s="594"/>
      <c r="EGO259" s="594"/>
      <c r="EGP259" s="594"/>
      <c r="EGQ259" s="594"/>
      <c r="EGR259" s="594"/>
      <c r="EGS259" s="594"/>
      <c r="EGT259" s="594"/>
      <c r="EGU259" s="594"/>
      <c r="EGV259" s="594"/>
      <c r="EGW259" s="594"/>
      <c r="EGX259" s="594"/>
      <c r="EGY259" s="594"/>
      <c r="EGZ259" s="594"/>
      <c r="EHA259" s="594"/>
      <c r="EHB259" s="594"/>
      <c r="EHC259" s="594"/>
      <c r="EHD259" s="594"/>
      <c r="EHE259" s="594"/>
      <c r="EHF259" s="594"/>
      <c r="EHG259" s="594"/>
      <c r="EHH259" s="594"/>
      <c r="EHI259" s="594"/>
      <c r="EHJ259" s="594"/>
      <c r="EHK259" s="594"/>
      <c r="EHL259" s="594"/>
      <c r="EHM259" s="594"/>
      <c r="EHN259" s="594"/>
      <c r="EHO259" s="594"/>
      <c r="EHP259" s="594"/>
      <c r="EHQ259" s="594"/>
      <c r="EHR259" s="594"/>
      <c r="EHS259" s="594"/>
      <c r="EHT259" s="594"/>
      <c r="EHU259" s="594"/>
      <c r="EHV259" s="594"/>
      <c r="EHW259" s="594"/>
      <c r="EHX259" s="594"/>
      <c r="EHY259" s="594"/>
      <c r="EHZ259" s="594"/>
      <c r="EIA259" s="594"/>
      <c r="EIB259" s="594"/>
      <c r="EIC259" s="594"/>
      <c r="EID259" s="594"/>
      <c r="EIE259" s="594"/>
      <c r="EIF259" s="594"/>
      <c r="EIG259" s="594"/>
      <c r="EIH259" s="594"/>
      <c r="EII259" s="594"/>
      <c r="EIJ259" s="594"/>
      <c r="EIK259" s="594"/>
      <c r="EIL259" s="594"/>
      <c r="EIM259" s="594"/>
      <c r="EIN259" s="594"/>
      <c r="EIO259" s="594"/>
      <c r="EIP259" s="594"/>
      <c r="EIQ259" s="594"/>
      <c r="EIR259" s="594"/>
      <c r="EIS259" s="594"/>
      <c r="EIT259" s="594"/>
      <c r="EIU259" s="594"/>
      <c r="EIV259" s="594"/>
      <c r="EIW259" s="594"/>
      <c r="EIX259" s="594"/>
      <c r="EIY259" s="594"/>
      <c r="EIZ259" s="594"/>
      <c r="EJA259" s="594"/>
      <c r="EJB259" s="594"/>
      <c r="EJC259" s="594"/>
      <c r="EJD259" s="594"/>
      <c r="EJE259" s="594"/>
      <c r="EJF259" s="594"/>
      <c r="EJG259" s="594"/>
      <c r="EJH259" s="594"/>
      <c r="EJI259" s="594"/>
      <c r="EJJ259" s="594"/>
      <c r="EJK259" s="594"/>
      <c r="EJL259" s="594"/>
      <c r="EJM259" s="594"/>
      <c r="EJN259" s="594"/>
      <c r="EJO259" s="594"/>
      <c r="EJP259" s="594"/>
      <c r="EJQ259" s="594"/>
      <c r="EJR259" s="594"/>
      <c r="EJS259" s="594"/>
      <c r="EJT259" s="594"/>
      <c r="EJU259" s="594"/>
      <c r="EJV259" s="594"/>
      <c r="EJW259" s="594"/>
      <c r="EJX259" s="594"/>
      <c r="EJY259" s="594"/>
      <c r="EJZ259" s="594"/>
      <c r="EKA259" s="594"/>
      <c r="EKB259" s="594"/>
      <c r="EKC259" s="594"/>
      <c r="EKD259" s="594"/>
      <c r="EKE259" s="594"/>
      <c r="EKF259" s="594"/>
      <c r="EKG259" s="594"/>
      <c r="EKH259" s="594"/>
      <c r="EKI259" s="594"/>
      <c r="EKJ259" s="594"/>
      <c r="EKK259" s="594"/>
      <c r="EKL259" s="594"/>
      <c r="EKM259" s="594"/>
      <c r="EKN259" s="594"/>
      <c r="EKO259" s="594"/>
      <c r="EKP259" s="594"/>
      <c r="EKQ259" s="594"/>
      <c r="EKR259" s="594"/>
      <c r="EKS259" s="594"/>
      <c r="EKT259" s="594"/>
      <c r="EKU259" s="594"/>
      <c r="EKV259" s="594"/>
      <c r="EKW259" s="594"/>
      <c r="EKX259" s="594"/>
      <c r="EKY259" s="594"/>
      <c r="EKZ259" s="594"/>
      <c r="ELA259" s="594"/>
      <c r="ELB259" s="594"/>
      <c r="ELC259" s="594"/>
      <c r="ELD259" s="594"/>
      <c r="ELE259" s="594"/>
      <c r="ELF259" s="594"/>
      <c r="ELG259" s="594"/>
      <c r="ELH259" s="594"/>
      <c r="ELI259" s="594"/>
      <c r="ELJ259" s="594"/>
      <c r="ELK259" s="594"/>
      <c r="ELL259" s="594"/>
      <c r="ELM259" s="594"/>
      <c r="ELN259" s="594"/>
      <c r="ELO259" s="594"/>
      <c r="ELP259" s="594"/>
      <c r="ELQ259" s="594"/>
      <c r="ELR259" s="594"/>
      <c r="ELS259" s="594"/>
      <c r="ELT259" s="594"/>
      <c r="ELU259" s="594"/>
      <c r="ELV259" s="594"/>
      <c r="ELW259" s="594"/>
      <c r="ELX259" s="594"/>
      <c r="ELY259" s="594"/>
      <c r="ELZ259" s="594"/>
      <c r="EMA259" s="594"/>
      <c r="EMB259" s="594"/>
      <c r="EMC259" s="594"/>
      <c r="EMD259" s="594"/>
      <c r="EME259" s="594"/>
      <c r="EMF259" s="594"/>
      <c r="EMG259" s="594"/>
      <c r="EMH259" s="594"/>
      <c r="EMI259" s="594"/>
      <c r="EMJ259" s="594"/>
      <c r="EMK259" s="594"/>
      <c r="EML259" s="594"/>
      <c r="EMM259" s="594"/>
      <c r="EMN259" s="594"/>
      <c r="EMO259" s="594"/>
      <c r="EMP259" s="594"/>
      <c r="EMQ259" s="594"/>
      <c r="EMR259" s="594"/>
      <c r="EMS259" s="594"/>
      <c r="EMT259" s="594"/>
      <c r="EMU259" s="594"/>
      <c r="EMV259" s="594"/>
      <c r="EMW259" s="594"/>
      <c r="EMX259" s="594"/>
      <c r="EMY259" s="594"/>
      <c r="EMZ259" s="594"/>
      <c r="ENA259" s="594"/>
      <c r="ENB259" s="594"/>
      <c r="ENC259" s="594"/>
      <c r="END259" s="594"/>
      <c r="ENE259" s="594"/>
      <c r="ENF259" s="594"/>
      <c r="ENG259" s="594"/>
      <c r="ENH259" s="594"/>
      <c r="ENI259" s="594"/>
      <c r="ENJ259" s="594"/>
      <c r="ENK259" s="594"/>
      <c r="ENL259" s="594"/>
      <c r="ENM259" s="594"/>
      <c r="ENN259" s="594"/>
      <c r="ENO259" s="594"/>
      <c r="ENP259" s="594"/>
      <c r="ENQ259" s="594"/>
      <c r="ENR259" s="594"/>
      <c r="ENS259" s="594"/>
      <c r="ENT259" s="594"/>
      <c r="ENU259" s="594"/>
      <c r="ENV259" s="594"/>
      <c r="ENW259" s="594"/>
      <c r="ENX259" s="594"/>
      <c r="ENY259" s="594"/>
      <c r="ENZ259" s="594"/>
      <c r="EOA259" s="594"/>
      <c r="EOB259" s="594"/>
      <c r="EOC259" s="594"/>
      <c r="EOD259" s="594"/>
      <c r="EOE259" s="594"/>
      <c r="EOF259" s="594"/>
      <c r="EOG259" s="594"/>
      <c r="EOH259" s="594"/>
      <c r="EOI259" s="594"/>
      <c r="EOJ259" s="594"/>
      <c r="EOK259" s="594"/>
      <c r="EOL259" s="594"/>
      <c r="EOM259" s="594"/>
      <c r="EON259" s="594"/>
      <c r="EOO259" s="594"/>
      <c r="EOP259" s="594"/>
      <c r="EOQ259" s="594"/>
      <c r="EOR259" s="594"/>
      <c r="EOS259" s="594"/>
      <c r="EOT259" s="594"/>
      <c r="EOU259" s="594"/>
      <c r="EOV259" s="594"/>
      <c r="EOW259" s="594"/>
      <c r="EOX259" s="594"/>
      <c r="EOY259" s="594"/>
      <c r="EOZ259" s="594"/>
      <c r="EPA259" s="594"/>
      <c r="EPB259" s="594"/>
      <c r="EPC259" s="594"/>
      <c r="EPD259" s="594"/>
      <c r="EPE259" s="594"/>
      <c r="EPF259" s="594"/>
      <c r="EPG259" s="594"/>
      <c r="EPH259" s="594"/>
      <c r="EPI259" s="594"/>
      <c r="EPJ259" s="594"/>
      <c r="EPK259" s="594"/>
      <c r="EPL259" s="594"/>
      <c r="EPM259" s="594"/>
      <c r="EPN259" s="594"/>
      <c r="EPO259" s="594"/>
      <c r="EPP259" s="594"/>
      <c r="EPQ259" s="594"/>
      <c r="EPR259" s="594"/>
      <c r="EPS259" s="594"/>
      <c r="EPT259" s="594"/>
      <c r="EPU259" s="594"/>
      <c r="EPV259" s="594"/>
      <c r="EPW259" s="594"/>
      <c r="EPX259" s="594"/>
      <c r="EPY259" s="594"/>
      <c r="EPZ259" s="594"/>
      <c r="EQA259" s="594"/>
      <c r="EQB259" s="594"/>
      <c r="EQC259" s="594"/>
      <c r="EQD259" s="594"/>
      <c r="EQE259" s="594"/>
      <c r="EQF259" s="594"/>
      <c r="EQG259" s="594"/>
      <c r="EQH259" s="594"/>
      <c r="EQI259" s="594"/>
      <c r="EQJ259" s="594"/>
      <c r="EQK259" s="594"/>
      <c r="EQL259" s="594"/>
      <c r="EQM259" s="594"/>
      <c r="EQN259" s="594"/>
      <c r="EQO259" s="594"/>
      <c r="EQP259" s="594"/>
      <c r="EQQ259" s="594"/>
      <c r="EQR259" s="594"/>
      <c r="EQS259" s="594"/>
      <c r="EQT259" s="594"/>
      <c r="EQU259" s="594"/>
      <c r="EQV259" s="594"/>
      <c r="EQW259" s="594"/>
      <c r="EQX259" s="594"/>
      <c r="EQY259" s="594"/>
      <c r="EQZ259" s="594"/>
      <c r="ERA259" s="594"/>
      <c r="ERB259" s="594"/>
      <c r="ERC259" s="594"/>
      <c r="ERD259" s="594"/>
      <c r="ERE259" s="594"/>
      <c r="ERF259" s="594"/>
      <c r="ERG259" s="594"/>
      <c r="ERH259" s="594"/>
      <c r="ERI259" s="594"/>
      <c r="ERJ259" s="594"/>
      <c r="ERK259" s="594"/>
      <c r="ERL259" s="594"/>
      <c r="ERM259" s="594"/>
      <c r="ERN259" s="594"/>
      <c r="ERO259" s="594"/>
      <c r="ERP259" s="594"/>
      <c r="ERQ259" s="594"/>
      <c r="ERR259" s="594"/>
      <c r="ERS259" s="594"/>
      <c r="ERT259" s="594"/>
      <c r="ERU259" s="594"/>
      <c r="ERV259" s="594"/>
      <c r="ERW259" s="594"/>
      <c r="ERX259" s="594"/>
      <c r="ERY259" s="594"/>
      <c r="ERZ259" s="594"/>
      <c r="ESA259" s="594"/>
      <c r="ESB259" s="594"/>
      <c r="ESC259" s="594"/>
      <c r="ESD259" s="594"/>
      <c r="ESE259" s="594"/>
      <c r="ESF259" s="594"/>
      <c r="ESG259" s="594"/>
      <c r="ESH259" s="594"/>
      <c r="ESI259" s="594"/>
      <c r="ESJ259" s="594"/>
      <c r="ESK259" s="594"/>
      <c r="ESL259" s="594"/>
      <c r="ESM259" s="594"/>
      <c r="ESN259" s="594"/>
      <c r="ESO259" s="594"/>
      <c r="ESP259" s="594"/>
      <c r="ESQ259" s="594"/>
      <c r="ESR259" s="594"/>
      <c r="ESS259" s="594"/>
      <c r="EST259" s="594"/>
      <c r="ESU259" s="594"/>
      <c r="ESV259" s="594"/>
      <c r="ESW259" s="594"/>
      <c r="ESX259" s="594"/>
      <c r="ESY259" s="594"/>
      <c r="ESZ259" s="594"/>
      <c r="ETA259" s="594"/>
      <c r="ETB259" s="594"/>
      <c r="ETC259" s="594"/>
      <c r="ETD259" s="594"/>
      <c r="ETE259" s="594"/>
      <c r="ETF259" s="594"/>
      <c r="ETG259" s="594"/>
      <c r="ETH259" s="594"/>
      <c r="ETI259" s="594"/>
      <c r="ETJ259" s="594"/>
      <c r="ETK259" s="594"/>
      <c r="ETL259" s="594"/>
      <c r="ETM259" s="594"/>
      <c r="ETN259" s="594"/>
      <c r="ETO259" s="594"/>
      <c r="ETP259" s="594"/>
      <c r="ETQ259" s="594"/>
      <c r="ETR259" s="594"/>
      <c r="ETS259" s="594"/>
      <c r="ETT259" s="594"/>
      <c r="ETU259" s="594"/>
      <c r="ETV259" s="594"/>
      <c r="ETW259" s="594"/>
      <c r="ETX259" s="594"/>
      <c r="ETY259" s="594"/>
      <c r="ETZ259" s="594"/>
      <c r="EUA259" s="594"/>
      <c r="EUB259" s="594"/>
      <c r="EUC259" s="594"/>
      <c r="EUD259" s="594"/>
      <c r="EUE259" s="594"/>
      <c r="EUF259" s="594"/>
      <c r="EUG259" s="594"/>
      <c r="EUH259" s="594"/>
      <c r="EUI259" s="594"/>
      <c r="EUJ259" s="594"/>
      <c r="EUK259" s="594"/>
      <c r="EUL259" s="594"/>
      <c r="EUM259" s="594"/>
      <c r="EUN259" s="594"/>
      <c r="EUO259" s="594"/>
      <c r="EUP259" s="594"/>
      <c r="EUQ259" s="594"/>
      <c r="EUR259" s="594"/>
      <c r="EUS259" s="594"/>
      <c r="EUT259" s="594"/>
      <c r="EUU259" s="594"/>
      <c r="EUV259" s="594"/>
      <c r="EUW259" s="594"/>
      <c r="EUX259" s="594"/>
      <c r="EUY259" s="594"/>
      <c r="EUZ259" s="594"/>
      <c r="EVA259" s="594"/>
      <c r="EVB259" s="594"/>
      <c r="EVC259" s="594"/>
      <c r="EVD259" s="594"/>
      <c r="EVE259" s="594"/>
      <c r="EVF259" s="594"/>
      <c r="EVG259" s="594"/>
      <c r="EVH259" s="594"/>
      <c r="EVI259" s="594"/>
      <c r="EVJ259" s="594"/>
      <c r="EVK259" s="594"/>
      <c r="EVL259" s="594"/>
      <c r="EVM259" s="594"/>
      <c r="EVN259" s="594"/>
      <c r="EVO259" s="594"/>
      <c r="EVP259" s="594"/>
      <c r="EVQ259" s="594"/>
      <c r="EVR259" s="594"/>
      <c r="EVS259" s="594"/>
      <c r="EVT259" s="594"/>
      <c r="EVU259" s="594"/>
      <c r="EVV259" s="594"/>
      <c r="EVW259" s="594"/>
      <c r="EVX259" s="594"/>
      <c r="EVY259" s="594"/>
      <c r="EVZ259" s="594"/>
      <c r="EWA259" s="594"/>
      <c r="EWB259" s="594"/>
      <c r="EWC259" s="594"/>
      <c r="EWD259" s="594"/>
      <c r="EWE259" s="594"/>
      <c r="EWF259" s="594"/>
      <c r="EWG259" s="594"/>
      <c r="EWH259" s="594"/>
      <c r="EWI259" s="594"/>
      <c r="EWJ259" s="594"/>
      <c r="EWK259" s="594"/>
      <c r="EWL259" s="594"/>
      <c r="EWM259" s="594"/>
      <c r="EWN259" s="594"/>
      <c r="EWO259" s="594"/>
      <c r="EWP259" s="594"/>
      <c r="EWQ259" s="594"/>
      <c r="EWR259" s="594"/>
      <c r="EWS259" s="594"/>
      <c r="EWT259" s="594"/>
      <c r="EWU259" s="594"/>
      <c r="EWV259" s="594"/>
      <c r="EWW259" s="594"/>
      <c r="EWX259" s="594"/>
      <c r="EWY259" s="594"/>
      <c r="EWZ259" s="594"/>
      <c r="EXA259" s="594"/>
      <c r="EXB259" s="594"/>
      <c r="EXC259" s="594"/>
      <c r="EXD259" s="594"/>
      <c r="EXE259" s="594"/>
      <c r="EXF259" s="594"/>
      <c r="EXG259" s="594"/>
      <c r="EXH259" s="594"/>
      <c r="EXI259" s="594"/>
      <c r="EXJ259" s="594"/>
      <c r="EXK259" s="594"/>
      <c r="EXL259" s="594"/>
      <c r="EXM259" s="594"/>
      <c r="EXN259" s="594"/>
      <c r="EXO259" s="594"/>
      <c r="EXP259" s="594"/>
      <c r="EXQ259" s="594"/>
      <c r="EXR259" s="594"/>
      <c r="EXS259" s="594"/>
      <c r="EXT259" s="594"/>
      <c r="EXU259" s="594"/>
      <c r="EXV259" s="594"/>
      <c r="EXW259" s="594"/>
      <c r="EXX259" s="594"/>
      <c r="EXY259" s="594"/>
      <c r="EXZ259" s="594"/>
      <c r="EYA259" s="594"/>
      <c r="EYB259" s="594"/>
      <c r="EYC259" s="594"/>
      <c r="EYD259" s="594"/>
      <c r="EYE259" s="594"/>
      <c r="EYF259" s="594"/>
      <c r="EYG259" s="594"/>
      <c r="EYH259" s="594"/>
      <c r="EYI259" s="594"/>
      <c r="EYJ259" s="594"/>
      <c r="EYK259" s="594"/>
      <c r="EYL259" s="594"/>
      <c r="EYM259" s="594"/>
      <c r="EYN259" s="594"/>
      <c r="EYO259" s="594"/>
      <c r="EYP259" s="594"/>
      <c r="EYQ259" s="594"/>
      <c r="EYR259" s="594"/>
      <c r="EYS259" s="594"/>
      <c r="EYT259" s="594"/>
      <c r="EYU259" s="594"/>
      <c r="EYV259" s="594"/>
      <c r="EYW259" s="594"/>
      <c r="EYX259" s="594"/>
      <c r="EYY259" s="594"/>
      <c r="EYZ259" s="594"/>
      <c r="EZA259" s="594"/>
      <c r="EZB259" s="594"/>
      <c r="EZC259" s="594"/>
      <c r="EZD259" s="594"/>
      <c r="EZE259" s="594"/>
      <c r="EZF259" s="594"/>
      <c r="EZG259" s="594"/>
      <c r="EZH259" s="594"/>
      <c r="EZI259" s="594"/>
      <c r="EZJ259" s="594"/>
      <c r="EZK259" s="594"/>
      <c r="EZL259" s="594"/>
      <c r="EZM259" s="594"/>
      <c r="EZN259" s="594"/>
      <c r="EZO259" s="594"/>
      <c r="EZP259" s="594"/>
      <c r="EZQ259" s="594"/>
      <c r="EZR259" s="594"/>
      <c r="EZS259" s="594"/>
      <c r="EZT259" s="594"/>
      <c r="EZU259" s="594"/>
      <c r="EZV259" s="594"/>
      <c r="EZW259" s="594"/>
      <c r="EZX259" s="594"/>
      <c r="EZY259" s="594"/>
      <c r="EZZ259" s="594"/>
      <c r="FAA259" s="594"/>
      <c r="FAB259" s="594"/>
      <c r="FAC259" s="594"/>
      <c r="FAD259" s="594"/>
      <c r="FAE259" s="594"/>
      <c r="FAF259" s="594"/>
      <c r="FAG259" s="594"/>
      <c r="FAH259" s="594"/>
      <c r="FAI259" s="594"/>
      <c r="FAJ259" s="594"/>
      <c r="FAK259" s="594"/>
      <c r="FAL259" s="594"/>
      <c r="FAM259" s="594"/>
      <c r="FAN259" s="594"/>
      <c r="FAO259" s="594"/>
      <c r="FAP259" s="594"/>
      <c r="FAQ259" s="594"/>
      <c r="FAR259" s="594"/>
      <c r="FAS259" s="594"/>
      <c r="FAT259" s="594"/>
      <c r="FAU259" s="594"/>
      <c r="FAV259" s="594"/>
      <c r="FAW259" s="594"/>
      <c r="FAX259" s="594"/>
      <c r="FAY259" s="594"/>
      <c r="FAZ259" s="594"/>
      <c r="FBA259" s="594"/>
      <c r="FBB259" s="594"/>
      <c r="FBC259" s="594"/>
      <c r="FBD259" s="594"/>
      <c r="FBE259" s="594"/>
      <c r="FBF259" s="594"/>
      <c r="FBG259" s="594"/>
      <c r="FBH259" s="594"/>
      <c r="FBI259" s="594"/>
      <c r="FBJ259" s="594"/>
      <c r="FBK259" s="594"/>
      <c r="FBL259" s="594"/>
      <c r="FBM259" s="594"/>
      <c r="FBN259" s="594"/>
      <c r="FBO259" s="594"/>
      <c r="FBP259" s="594"/>
      <c r="FBQ259" s="594"/>
      <c r="FBR259" s="594"/>
      <c r="FBS259" s="594"/>
      <c r="FBT259" s="594"/>
      <c r="FBU259" s="594"/>
      <c r="FBV259" s="594"/>
      <c r="FBW259" s="594"/>
      <c r="FBX259" s="594"/>
      <c r="FBY259" s="594"/>
      <c r="FBZ259" s="594"/>
      <c r="FCA259" s="594"/>
      <c r="FCB259" s="594"/>
      <c r="FCC259" s="594"/>
      <c r="FCD259" s="594"/>
      <c r="FCE259" s="594"/>
      <c r="FCF259" s="594"/>
      <c r="FCG259" s="594"/>
      <c r="FCH259" s="594"/>
      <c r="FCI259" s="594"/>
      <c r="FCJ259" s="594"/>
      <c r="FCK259" s="594"/>
      <c r="FCL259" s="594"/>
      <c r="FCM259" s="594"/>
      <c r="FCN259" s="594"/>
      <c r="FCO259" s="594"/>
      <c r="FCP259" s="594"/>
      <c r="FCQ259" s="594"/>
      <c r="FCR259" s="594"/>
      <c r="FCS259" s="594"/>
      <c r="FCT259" s="594"/>
      <c r="FCU259" s="594"/>
      <c r="FCV259" s="594"/>
      <c r="FCW259" s="594"/>
      <c r="FCX259" s="594"/>
      <c r="FCY259" s="594"/>
      <c r="FCZ259" s="594"/>
      <c r="FDA259" s="594"/>
      <c r="FDB259" s="594"/>
      <c r="FDC259" s="594"/>
      <c r="FDD259" s="594"/>
      <c r="FDE259" s="594"/>
      <c r="FDF259" s="594"/>
      <c r="FDG259" s="594"/>
      <c r="FDH259" s="594"/>
      <c r="FDI259" s="594"/>
      <c r="FDJ259" s="594"/>
      <c r="FDK259" s="594"/>
      <c r="FDL259" s="594"/>
      <c r="FDM259" s="594"/>
      <c r="FDN259" s="594"/>
      <c r="FDO259" s="594"/>
      <c r="FDP259" s="594"/>
      <c r="FDQ259" s="594"/>
      <c r="FDR259" s="594"/>
      <c r="FDS259" s="594"/>
      <c r="FDT259" s="594"/>
      <c r="FDU259" s="594"/>
      <c r="FDV259" s="594"/>
      <c r="FDW259" s="594"/>
      <c r="FDX259" s="594"/>
      <c r="FDY259" s="594"/>
      <c r="FDZ259" s="594"/>
      <c r="FEA259" s="594"/>
      <c r="FEB259" s="594"/>
      <c r="FEC259" s="594"/>
      <c r="FED259" s="594"/>
      <c r="FEE259" s="594"/>
      <c r="FEF259" s="594"/>
      <c r="FEG259" s="594"/>
      <c r="FEH259" s="594"/>
      <c r="FEI259" s="594"/>
      <c r="FEJ259" s="594"/>
      <c r="FEK259" s="594"/>
      <c r="FEL259" s="594"/>
      <c r="FEM259" s="594"/>
      <c r="FEN259" s="594"/>
      <c r="FEO259" s="594"/>
      <c r="FEP259" s="594"/>
      <c r="FEQ259" s="594"/>
      <c r="FER259" s="594"/>
      <c r="FES259" s="594"/>
      <c r="FET259" s="594"/>
      <c r="FEU259" s="594"/>
      <c r="FEV259" s="594"/>
      <c r="FEW259" s="594"/>
      <c r="FEX259" s="594"/>
      <c r="FEY259" s="594"/>
      <c r="FEZ259" s="594"/>
      <c r="FFA259" s="594"/>
      <c r="FFB259" s="594"/>
      <c r="FFC259" s="594"/>
      <c r="FFD259" s="594"/>
      <c r="FFE259" s="594"/>
      <c r="FFF259" s="594"/>
      <c r="FFG259" s="594"/>
      <c r="FFH259" s="594"/>
      <c r="FFI259" s="594"/>
      <c r="FFJ259" s="594"/>
      <c r="FFK259" s="594"/>
      <c r="FFL259" s="594"/>
      <c r="FFM259" s="594"/>
      <c r="FFN259" s="594"/>
      <c r="FFO259" s="594"/>
      <c r="FFP259" s="594"/>
      <c r="FFQ259" s="594"/>
      <c r="FFR259" s="594"/>
      <c r="FFS259" s="594"/>
      <c r="FFT259" s="594"/>
      <c r="FFU259" s="594"/>
      <c r="FFV259" s="594"/>
      <c r="FFW259" s="594"/>
      <c r="FFX259" s="594"/>
      <c r="FFY259" s="594"/>
      <c r="FFZ259" s="594"/>
      <c r="FGA259" s="594"/>
      <c r="FGB259" s="594"/>
      <c r="FGC259" s="594"/>
      <c r="FGD259" s="594"/>
      <c r="FGE259" s="594"/>
      <c r="FGF259" s="594"/>
      <c r="FGG259" s="594"/>
      <c r="FGH259" s="594"/>
      <c r="FGI259" s="594"/>
      <c r="FGJ259" s="594"/>
      <c r="FGK259" s="594"/>
      <c r="FGL259" s="594"/>
      <c r="FGM259" s="594"/>
      <c r="FGN259" s="594"/>
      <c r="FGO259" s="594"/>
      <c r="FGP259" s="594"/>
      <c r="FGQ259" s="594"/>
      <c r="FGR259" s="594"/>
      <c r="FGS259" s="594"/>
      <c r="FGT259" s="594"/>
      <c r="FGU259" s="594"/>
      <c r="FGV259" s="594"/>
      <c r="FGW259" s="594"/>
      <c r="FGX259" s="594"/>
      <c r="FGY259" s="594"/>
      <c r="FGZ259" s="594"/>
      <c r="FHA259" s="594"/>
      <c r="FHB259" s="594"/>
      <c r="FHC259" s="594"/>
      <c r="FHD259" s="594"/>
      <c r="FHE259" s="594"/>
      <c r="FHF259" s="594"/>
      <c r="FHG259" s="594"/>
      <c r="FHH259" s="594"/>
      <c r="FHI259" s="594"/>
      <c r="FHJ259" s="594"/>
      <c r="FHK259" s="594"/>
      <c r="FHL259" s="594"/>
      <c r="FHM259" s="594"/>
      <c r="FHN259" s="594"/>
      <c r="FHO259" s="594"/>
      <c r="FHP259" s="594"/>
      <c r="FHQ259" s="594"/>
      <c r="FHR259" s="594"/>
      <c r="FHS259" s="594"/>
      <c r="FHT259" s="594"/>
      <c r="FHU259" s="594"/>
      <c r="FHV259" s="594"/>
      <c r="FHW259" s="594"/>
      <c r="FHX259" s="594"/>
      <c r="FHY259" s="594"/>
      <c r="FHZ259" s="594"/>
      <c r="FIA259" s="594"/>
      <c r="FIB259" s="594"/>
      <c r="FIC259" s="594"/>
      <c r="FID259" s="594"/>
      <c r="FIE259" s="594"/>
      <c r="FIF259" s="594"/>
      <c r="FIG259" s="594"/>
      <c r="FIH259" s="594"/>
      <c r="FII259" s="594"/>
      <c r="FIJ259" s="594"/>
      <c r="FIK259" s="594"/>
      <c r="FIL259" s="594"/>
      <c r="FIM259" s="594"/>
      <c r="FIN259" s="594"/>
      <c r="FIO259" s="594"/>
      <c r="FIP259" s="594"/>
      <c r="FIQ259" s="594"/>
      <c r="FIR259" s="594"/>
      <c r="FIS259" s="594"/>
      <c r="FIT259" s="594"/>
      <c r="FIU259" s="594"/>
      <c r="FIV259" s="594"/>
      <c r="FIW259" s="594"/>
      <c r="FIX259" s="594"/>
      <c r="FIY259" s="594"/>
      <c r="FIZ259" s="594"/>
      <c r="FJA259" s="594"/>
      <c r="FJB259" s="594"/>
      <c r="FJC259" s="594"/>
      <c r="FJD259" s="594"/>
      <c r="FJE259" s="594"/>
      <c r="FJF259" s="594"/>
      <c r="FJG259" s="594"/>
      <c r="FJH259" s="594"/>
      <c r="FJI259" s="594"/>
      <c r="FJJ259" s="594"/>
      <c r="FJK259" s="594"/>
      <c r="FJL259" s="594"/>
      <c r="FJM259" s="594"/>
      <c r="FJN259" s="594"/>
      <c r="FJO259" s="594"/>
      <c r="FJP259" s="594"/>
      <c r="FJQ259" s="594"/>
      <c r="FJR259" s="594"/>
      <c r="FJS259" s="594"/>
      <c r="FJT259" s="594"/>
      <c r="FJU259" s="594"/>
      <c r="FJV259" s="594"/>
      <c r="FJW259" s="594"/>
      <c r="FJX259" s="594"/>
      <c r="FJY259" s="594"/>
      <c r="FJZ259" s="594"/>
      <c r="FKA259" s="594"/>
      <c r="FKB259" s="594"/>
      <c r="FKC259" s="594"/>
      <c r="FKD259" s="594"/>
      <c r="FKE259" s="594"/>
      <c r="FKF259" s="594"/>
      <c r="FKG259" s="594"/>
      <c r="FKH259" s="594"/>
      <c r="FKI259" s="594"/>
      <c r="FKJ259" s="594"/>
      <c r="FKK259" s="594"/>
      <c r="FKL259" s="594"/>
      <c r="FKM259" s="594"/>
      <c r="FKN259" s="594"/>
      <c r="FKO259" s="594"/>
      <c r="FKP259" s="594"/>
      <c r="FKQ259" s="594"/>
      <c r="FKR259" s="594"/>
      <c r="FKS259" s="594"/>
      <c r="FKT259" s="594"/>
      <c r="FKU259" s="594"/>
      <c r="FKV259" s="594"/>
      <c r="FKW259" s="594"/>
      <c r="FKX259" s="594"/>
      <c r="FKY259" s="594"/>
      <c r="FKZ259" s="594"/>
      <c r="FLA259" s="594"/>
      <c r="FLB259" s="594"/>
      <c r="FLC259" s="594"/>
      <c r="FLD259" s="594"/>
      <c r="FLE259" s="594"/>
      <c r="FLF259" s="594"/>
      <c r="FLG259" s="594"/>
      <c r="FLH259" s="594"/>
      <c r="FLI259" s="594"/>
      <c r="FLJ259" s="594"/>
      <c r="FLK259" s="594"/>
      <c r="FLL259" s="594"/>
      <c r="FLM259" s="594"/>
      <c r="FLN259" s="594"/>
      <c r="FLO259" s="594"/>
      <c r="FLP259" s="594"/>
      <c r="FLQ259" s="594"/>
      <c r="FLR259" s="594"/>
      <c r="FLS259" s="594"/>
      <c r="FLT259" s="594"/>
      <c r="FLU259" s="594"/>
      <c r="FLV259" s="594"/>
      <c r="FLW259" s="594"/>
      <c r="FLX259" s="594"/>
      <c r="FLY259" s="594"/>
      <c r="FLZ259" s="594"/>
      <c r="FMA259" s="594"/>
      <c r="FMB259" s="594"/>
      <c r="FMC259" s="594"/>
      <c r="FMD259" s="594"/>
      <c r="FME259" s="594"/>
      <c r="FMF259" s="594"/>
      <c r="FMG259" s="594"/>
      <c r="FMH259" s="594"/>
      <c r="FMI259" s="594"/>
      <c r="FMJ259" s="594"/>
      <c r="FMK259" s="594"/>
      <c r="FML259" s="594"/>
      <c r="FMM259" s="594"/>
      <c r="FMN259" s="594"/>
      <c r="FMO259" s="594"/>
      <c r="FMP259" s="594"/>
      <c r="FMQ259" s="594"/>
      <c r="FMR259" s="594"/>
      <c r="FMS259" s="594"/>
      <c r="FMT259" s="594"/>
      <c r="FMU259" s="594"/>
      <c r="FMV259" s="594"/>
      <c r="FMW259" s="594"/>
      <c r="FMX259" s="594"/>
      <c r="FMY259" s="594"/>
      <c r="FMZ259" s="594"/>
      <c r="FNA259" s="594"/>
      <c r="FNB259" s="594"/>
      <c r="FNC259" s="594"/>
      <c r="FND259" s="594"/>
      <c r="FNE259" s="594"/>
      <c r="FNF259" s="594"/>
      <c r="FNG259" s="594"/>
      <c r="FNH259" s="594"/>
      <c r="FNI259" s="594"/>
      <c r="FNJ259" s="594"/>
      <c r="FNK259" s="594"/>
      <c r="FNL259" s="594"/>
      <c r="FNM259" s="594"/>
      <c r="FNN259" s="594"/>
      <c r="FNO259" s="594"/>
      <c r="FNP259" s="594"/>
      <c r="FNQ259" s="594"/>
      <c r="FNR259" s="594"/>
      <c r="FNS259" s="594"/>
      <c r="FNT259" s="594"/>
      <c r="FNU259" s="594"/>
      <c r="FNV259" s="594"/>
      <c r="FNW259" s="594"/>
      <c r="FNX259" s="594"/>
      <c r="FNY259" s="594"/>
      <c r="FNZ259" s="594"/>
      <c r="FOA259" s="594"/>
      <c r="FOB259" s="594"/>
      <c r="FOC259" s="594"/>
      <c r="FOD259" s="594"/>
      <c r="FOE259" s="594"/>
      <c r="FOF259" s="594"/>
      <c r="FOG259" s="594"/>
      <c r="FOH259" s="594"/>
      <c r="FOI259" s="594"/>
      <c r="FOJ259" s="594"/>
      <c r="FOK259" s="594"/>
      <c r="FOL259" s="594"/>
      <c r="FOM259" s="594"/>
      <c r="FON259" s="594"/>
      <c r="FOO259" s="594"/>
      <c r="FOP259" s="594"/>
      <c r="FOQ259" s="594"/>
      <c r="FOR259" s="594"/>
      <c r="FOS259" s="594"/>
      <c r="FOT259" s="594"/>
      <c r="FOU259" s="594"/>
      <c r="FOV259" s="594"/>
      <c r="FOW259" s="594"/>
      <c r="FOX259" s="594"/>
      <c r="FOY259" s="594"/>
      <c r="FOZ259" s="594"/>
      <c r="FPA259" s="594"/>
      <c r="FPB259" s="594"/>
      <c r="FPC259" s="594"/>
      <c r="FPD259" s="594"/>
      <c r="FPE259" s="594"/>
      <c r="FPF259" s="594"/>
      <c r="FPG259" s="594"/>
      <c r="FPH259" s="594"/>
      <c r="FPI259" s="594"/>
      <c r="FPJ259" s="594"/>
      <c r="FPK259" s="594"/>
      <c r="FPL259" s="594"/>
      <c r="FPM259" s="594"/>
      <c r="FPN259" s="594"/>
      <c r="FPO259" s="594"/>
      <c r="FPP259" s="594"/>
      <c r="FPQ259" s="594"/>
      <c r="FPR259" s="594"/>
      <c r="FPS259" s="594"/>
      <c r="FPT259" s="594"/>
      <c r="FPU259" s="594"/>
      <c r="FPV259" s="594"/>
      <c r="FPW259" s="594"/>
      <c r="FPX259" s="594"/>
      <c r="FPY259" s="594"/>
      <c r="FPZ259" s="594"/>
      <c r="FQA259" s="594"/>
      <c r="FQB259" s="594"/>
      <c r="FQC259" s="594"/>
      <c r="FQD259" s="594"/>
      <c r="FQE259" s="594"/>
      <c r="FQF259" s="594"/>
      <c r="FQG259" s="594"/>
      <c r="FQH259" s="594"/>
      <c r="FQI259" s="594"/>
      <c r="FQJ259" s="594"/>
      <c r="FQK259" s="594"/>
      <c r="FQL259" s="594"/>
      <c r="FQM259" s="594"/>
      <c r="FQN259" s="594"/>
      <c r="FQO259" s="594"/>
      <c r="FQP259" s="594"/>
      <c r="FQQ259" s="594"/>
      <c r="FQR259" s="594"/>
      <c r="FQS259" s="594"/>
      <c r="FQT259" s="594"/>
      <c r="FQU259" s="594"/>
      <c r="FQV259" s="594"/>
      <c r="FQW259" s="594"/>
      <c r="FQX259" s="594"/>
      <c r="FQY259" s="594"/>
      <c r="FQZ259" s="594"/>
      <c r="FRA259" s="594"/>
      <c r="FRB259" s="594"/>
      <c r="FRC259" s="594"/>
      <c r="FRD259" s="594"/>
      <c r="FRE259" s="594"/>
      <c r="FRF259" s="594"/>
      <c r="FRG259" s="594"/>
      <c r="FRH259" s="594"/>
      <c r="FRI259" s="594"/>
      <c r="FRJ259" s="594"/>
      <c r="FRK259" s="594"/>
      <c r="FRL259" s="594"/>
      <c r="FRM259" s="594"/>
      <c r="FRN259" s="594"/>
      <c r="FRO259" s="594"/>
      <c r="FRP259" s="594"/>
      <c r="FRQ259" s="594"/>
      <c r="FRR259" s="594"/>
      <c r="FRS259" s="594"/>
      <c r="FRT259" s="594"/>
      <c r="FRU259" s="594"/>
      <c r="FRV259" s="594"/>
      <c r="FRW259" s="594"/>
      <c r="FRX259" s="594"/>
      <c r="FRY259" s="594"/>
      <c r="FRZ259" s="594"/>
      <c r="FSA259" s="594"/>
      <c r="FSB259" s="594"/>
      <c r="FSC259" s="594"/>
      <c r="FSD259" s="594"/>
      <c r="FSE259" s="594"/>
      <c r="FSF259" s="594"/>
      <c r="FSG259" s="594"/>
      <c r="FSH259" s="594"/>
      <c r="FSI259" s="594"/>
      <c r="FSJ259" s="594"/>
      <c r="FSK259" s="594"/>
      <c r="FSL259" s="594"/>
      <c r="FSM259" s="594"/>
      <c r="FSN259" s="594"/>
      <c r="FSO259" s="594"/>
      <c r="FSP259" s="594"/>
      <c r="FSQ259" s="594"/>
      <c r="FSR259" s="594"/>
      <c r="FSS259" s="594"/>
      <c r="FST259" s="594"/>
      <c r="FSU259" s="594"/>
      <c r="FSV259" s="594"/>
      <c r="FSW259" s="594"/>
      <c r="FSX259" s="594"/>
      <c r="FSY259" s="594"/>
      <c r="FSZ259" s="594"/>
      <c r="FTA259" s="594"/>
      <c r="FTB259" s="594"/>
      <c r="FTC259" s="594"/>
      <c r="FTD259" s="594"/>
      <c r="FTE259" s="594"/>
      <c r="FTF259" s="594"/>
      <c r="FTG259" s="594"/>
      <c r="FTH259" s="594"/>
      <c r="FTI259" s="594"/>
      <c r="FTJ259" s="594"/>
      <c r="FTK259" s="594"/>
      <c r="FTL259" s="594"/>
      <c r="FTM259" s="594"/>
      <c r="FTN259" s="594"/>
      <c r="FTO259" s="594"/>
      <c r="FTP259" s="594"/>
      <c r="FTQ259" s="594"/>
      <c r="FTR259" s="594"/>
      <c r="FTS259" s="594"/>
      <c r="FTT259" s="594"/>
      <c r="FTU259" s="594"/>
      <c r="FTV259" s="594"/>
      <c r="FTW259" s="594"/>
      <c r="FTX259" s="594"/>
      <c r="FTY259" s="594"/>
      <c r="FTZ259" s="594"/>
      <c r="FUA259" s="594"/>
      <c r="FUB259" s="594"/>
      <c r="FUC259" s="594"/>
      <c r="FUD259" s="594"/>
      <c r="FUE259" s="594"/>
      <c r="FUF259" s="594"/>
      <c r="FUG259" s="594"/>
      <c r="FUH259" s="594"/>
      <c r="FUI259" s="594"/>
      <c r="FUJ259" s="594"/>
      <c r="FUK259" s="594"/>
      <c r="FUL259" s="594"/>
      <c r="FUM259" s="594"/>
      <c r="FUN259" s="594"/>
      <c r="FUO259" s="594"/>
      <c r="FUP259" s="594"/>
      <c r="FUQ259" s="594"/>
      <c r="FUR259" s="594"/>
      <c r="FUS259" s="594"/>
      <c r="FUT259" s="594"/>
      <c r="FUU259" s="594"/>
      <c r="FUV259" s="594"/>
      <c r="FUW259" s="594"/>
      <c r="FUX259" s="594"/>
      <c r="FUY259" s="594"/>
      <c r="FUZ259" s="594"/>
      <c r="FVA259" s="594"/>
      <c r="FVB259" s="594"/>
      <c r="FVC259" s="594"/>
      <c r="FVD259" s="594"/>
      <c r="FVE259" s="594"/>
      <c r="FVF259" s="594"/>
      <c r="FVG259" s="594"/>
      <c r="FVH259" s="594"/>
      <c r="FVI259" s="594"/>
      <c r="FVJ259" s="594"/>
      <c r="FVK259" s="594"/>
      <c r="FVL259" s="594"/>
      <c r="FVM259" s="594"/>
      <c r="FVN259" s="594"/>
      <c r="FVO259" s="594"/>
      <c r="FVP259" s="594"/>
      <c r="FVQ259" s="594"/>
      <c r="FVR259" s="594"/>
      <c r="FVS259" s="594"/>
      <c r="FVT259" s="594"/>
      <c r="FVU259" s="594"/>
      <c r="FVV259" s="594"/>
      <c r="FVW259" s="594"/>
      <c r="FVX259" s="594"/>
      <c r="FVY259" s="594"/>
      <c r="FVZ259" s="594"/>
      <c r="FWA259" s="594"/>
      <c r="FWB259" s="594"/>
      <c r="FWC259" s="594"/>
      <c r="FWD259" s="594"/>
      <c r="FWE259" s="594"/>
      <c r="FWF259" s="594"/>
      <c r="FWG259" s="594"/>
      <c r="FWH259" s="594"/>
      <c r="FWI259" s="594"/>
      <c r="FWJ259" s="594"/>
      <c r="FWK259" s="594"/>
      <c r="FWL259" s="594"/>
      <c r="FWM259" s="594"/>
      <c r="FWN259" s="594"/>
      <c r="FWO259" s="594"/>
      <c r="FWP259" s="594"/>
      <c r="FWQ259" s="594"/>
      <c r="FWR259" s="594"/>
      <c r="FWS259" s="594"/>
      <c r="FWT259" s="594"/>
      <c r="FWU259" s="594"/>
      <c r="FWV259" s="594"/>
      <c r="FWW259" s="594"/>
      <c r="FWX259" s="594"/>
      <c r="FWY259" s="594"/>
      <c r="FWZ259" s="594"/>
      <c r="FXA259" s="594"/>
      <c r="FXB259" s="594"/>
      <c r="FXC259" s="594"/>
      <c r="FXD259" s="594"/>
      <c r="FXE259" s="594"/>
      <c r="FXF259" s="594"/>
      <c r="FXG259" s="594"/>
      <c r="FXH259" s="594"/>
      <c r="FXI259" s="594"/>
      <c r="FXJ259" s="594"/>
      <c r="FXK259" s="594"/>
      <c r="FXL259" s="594"/>
      <c r="FXM259" s="594"/>
      <c r="FXN259" s="594"/>
      <c r="FXO259" s="594"/>
      <c r="FXP259" s="594"/>
      <c r="FXQ259" s="594"/>
      <c r="FXR259" s="594"/>
      <c r="FXS259" s="594"/>
      <c r="FXT259" s="594"/>
      <c r="FXU259" s="594"/>
      <c r="FXV259" s="594"/>
      <c r="FXW259" s="594"/>
      <c r="FXX259" s="594"/>
      <c r="FXY259" s="594"/>
      <c r="FXZ259" s="594"/>
      <c r="FYA259" s="594"/>
      <c r="FYB259" s="594"/>
      <c r="FYC259" s="594"/>
      <c r="FYD259" s="594"/>
      <c r="FYE259" s="594"/>
      <c r="FYF259" s="594"/>
      <c r="FYG259" s="594"/>
      <c r="FYH259" s="594"/>
      <c r="FYI259" s="594"/>
      <c r="FYJ259" s="594"/>
      <c r="FYK259" s="594"/>
      <c r="FYL259" s="594"/>
      <c r="FYM259" s="594"/>
      <c r="FYN259" s="594"/>
      <c r="FYO259" s="594"/>
      <c r="FYP259" s="594"/>
      <c r="FYQ259" s="594"/>
      <c r="FYR259" s="594"/>
      <c r="FYS259" s="594"/>
      <c r="FYT259" s="594"/>
      <c r="FYU259" s="594"/>
      <c r="FYV259" s="594"/>
      <c r="FYW259" s="594"/>
      <c r="FYX259" s="594"/>
      <c r="FYY259" s="594"/>
      <c r="FYZ259" s="594"/>
      <c r="FZA259" s="594"/>
      <c r="FZB259" s="594"/>
      <c r="FZC259" s="594"/>
      <c r="FZD259" s="594"/>
      <c r="FZE259" s="594"/>
      <c r="FZF259" s="594"/>
      <c r="FZG259" s="594"/>
      <c r="FZH259" s="594"/>
      <c r="FZI259" s="594"/>
      <c r="FZJ259" s="594"/>
      <c r="FZK259" s="594"/>
      <c r="FZL259" s="594"/>
      <c r="FZM259" s="594"/>
      <c r="FZN259" s="594"/>
      <c r="FZO259" s="594"/>
      <c r="FZP259" s="594"/>
      <c r="FZQ259" s="594"/>
      <c r="FZR259" s="594"/>
      <c r="FZS259" s="594"/>
      <c r="FZT259" s="594"/>
      <c r="FZU259" s="594"/>
      <c r="FZV259" s="594"/>
      <c r="FZW259" s="594"/>
      <c r="FZX259" s="594"/>
      <c r="FZY259" s="594"/>
      <c r="FZZ259" s="594"/>
      <c r="GAA259" s="594"/>
      <c r="GAB259" s="594"/>
      <c r="GAC259" s="594"/>
      <c r="GAD259" s="594"/>
      <c r="GAE259" s="594"/>
      <c r="GAF259" s="594"/>
      <c r="GAG259" s="594"/>
      <c r="GAH259" s="594"/>
      <c r="GAI259" s="594"/>
      <c r="GAJ259" s="594"/>
      <c r="GAK259" s="594"/>
      <c r="GAL259" s="594"/>
      <c r="GAM259" s="594"/>
      <c r="GAN259" s="594"/>
      <c r="GAO259" s="594"/>
      <c r="GAP259" s="594"/>
      <c r="GAQ259" s="594"/>
      <c r="GAR259" s="594"/>
      <c r="GAS259" s="594"/>
      <c r="GAT259" s="594"/>
      <c r="GAU259" s="594"/>
      <c r="GAV259" s="594"/>
      <c r="GAW259" s="594"/>
      <c r="GAX259" s="594"/>
      <c r="GAY259" s="594"/>
      <c r="GAZ259" s="594"/>
      <c r="GBA259" s="594"/>
      <c r="GBB259" s="594"/>
      <c r="GBC259" s="594"/>
      <c r="GBD259" s="594"/>
      <c r="GBE259" s="594"/>
      <c r="GBF259" s="594"/>
      <c r="GBG259" s="594"/>
      <c r="GBH259" s="594"/>
      <c r="GBI259" s="594"/>
      <c r="GBJ259" s="594"/>
      <c r="GBK259" s="594"/>
      <c r="GBL259" s="594"/>
      <c r="GBM259" s="594"/>
      <c r="GBN259" s="594"/>
      <c r="GBO259" s="594"/>
      <c r="GBP259" s="594"/>
      <c r="GBQ259" s="594"/>
      <c r="GBR259" s="594"/>
      <c r="GBS259" s="594"/>
      <c r="GBT259" s="594"/>
      <c r="GBU259" s="594"/>
      <c r="GBV259" s="594"/>
      <c r="GBW259" s="594"/>
      <c r="GBX259" s="594"/>
      <c r="GBY259" s="594"/>
      <c r="GBZ259" s="594"/>
      <c r="GCA259" s="594"/>
      <c r="GCB259" s="594"/>
      <c r="GCC259" s="594"/>
      <c r="GCD259" s="594"/>
      <c r="GCE259" s="594"/>
      <c r="GCF259" s="594"/>
      <c r="GCG259" s="594"/>
      <c r="GCH259" s="594"/>
      <c r="GCI259" s="594"/>
      <c r="GCJ259" s="594"/>
      <c r="GCK259" s="594"/>
      <c r="GCL259" s="594"/>
      <c r="GCM259" s="594"/>
      <c r="GCN259" s="594"/>
      <c r="GCO259" s="594"/>
      <c r="GCP259" s="594"/>
      <c r="GCQ259" s="594"/>
      <c r="GCR259" s="594"/>
      <c r="GCS259" s="594"/>
      <c r="GCT259" s="594"/>
      <c r="GCU259" s="594"/>
      <c r="GCV259" s="594"/>
      <c r="GCW259" s="594"/>
      <c r="GCX259" s="594"/>
      <c r="GCY259" s="594"/>
      <c r="GCZ259" s="594"/>
      <c r="GDA259" s="594"/>
      <c r="GDB259" s="594"/>
      <c r="GDC259" s="594"/>
      <c r="GDD259" s="594"/>
      <c r="GDE259" s="594"/>
      <c r="GDF259" s="594"/>
      <c r="GDG259" s="594"/>
      <c r="GDH259" s="594"/>
      <c r="GDI259" s="594"/>
      <c r="GDJ259" s="594"/>
      <c r="GDK259" s="594"/>
      <c r="GDL259" s="594"/>
      <c r="GDM259" s="594"/>
      <c r="GDN259" s="594"/>
      <c r="GDO259" s="594"/>
      <c r="GDP259" s="594"/>
      <c r="GDQ259" s="594"/>
      <c r="GDR259" s="594"/>
      <c r="GDS259" s="594"/>
      <c r="GDT259" s="594"/>
      <c r="GDU259" s="594"/>
      <c r="GDV259" s="594"/>
      <c r="GDW259" s="594"/>
      <c r="GDX259" s="594"/>
      <c r="GDY259" s="594"/>
      <c r="GDZ259" s="594"/>
      <c r="GEA259" s="594"/>
      <c r="GEB259" s="594"/>
      <c r="GEC259" s="594"/>
      <c r="GED259" s="594"/>
      <c r="GEE259" s="594"/>
      <c r="GEF259" s="594"/>
      <c r="GEG259" s="594"/>
      <c r="GEH259" s="594"/>
      <c r="GEI259" s="594"/>
      <c r="GEJ259" s="594"/>
      <c r="GEK259" s="594"/>
      <c r="GEL259" s="594"/>
      <c r="GEM259" s="594"/>
      <c r="GEN259" s="594"/>
      <c r="GEO259" s="594"/>
      <c r="GEP259" s="594"/>
      <c r="GEQ259" s="594"/>
      <c r="GER259" s="594"/>
      <c r="GES259" s="594"/>
      <c r="GET259" s="594"/>
      <c r="GEU259" s="594"/>
      <c r="GEV259" s="594"/>
      <c r="GEW259" s="594"/>
      <c r="GEX259" s="594"/>
      <c r="GEY259" s="594"/>
      <c r="GEZ259" s="594"/>
      <c r="GFA259" s="594"/>
      <c r="GFB259" s="594"/>
      <c r="GFC259" s="594"/>
      <c r="GFD259" s="594"/>
      <c r="GFE259" s="594"/>
      <c r="GFF259" s="594"/>
      <c r="GFG259" s="594"/>
      <c r="GFH259" s="594"/>
      <c r="GFI259" s="594"/>
      <c r="GFJ259" s="594"/>
      <c r="GFK259" s="594"/>
      <c r="GFL259" s="594"/>
      <c r="GFM259" s="594"/>
      <c r="GFN259" s="594"/>
      <c r="GFO259" s="594"/>
      <c r="GFP259" s="594"/>
      <c r="GFQ259" s="594"/>
      <c r="GFR259" s="594"/>
      <c r="GFS259" s="594"/>
      <c r="GFT259" s="594"/>
      <c r="GFU259" s="594"/>
      <c r="GFV259" s="594"/>
      <c r="GFW259" s="594"/>
      <c r="GFX259" s="594"/>
      <c r="GFY259" s="594"/>
      <c r="GFZ259" s="594"/>
      <c r="GGA259" s="594"/>
      <c r="GGB259" s="594"/>
      <c r="GGC259" s="594"/>
      <c r="GGD259" s="594"/>
      <c r="GGE259" s="594"/>
      <c r="GGF259" s="594"/>
      <c r="GGG259" s="594"/>
      <c r="GGH259" s="594"/>
      <c r="GGI259" s="594"/>
      <c r="GGJ259" s="594"/>
      <c r="GGK259" s="594"/>
      <c r="GGL259" s="594"/>
      <c r="GGM259" s="594"/>
      <c r="GGN259" s="594"/>
      <c r="GGO259" s="594"/>
      <c r="GGP259" s="594"/>
      <c r="GGQ259" s="594"/>
      <c r="GGR259" s="594"/>
      <c r="GGS259" s="594"/>
      <c r="GGT259" s="594"/>
      <c r="GGU259" s="594"/>
      <c r="GGV259" s="594"/>
      <c r="GGW259" s="594"/>
      <c r="GGX259" s="594"/>
      <c r="GGY259" s="594"/>
      <c r="GGZ259" s="594"/>
      <c r="GHA259" s="594"/>
      <c r="GHB259" s="594"/>
      <c r="GHC259" s="594"/>
      <c r="GHD259" s="594"/>
      <c r="GHE259" s="594"/>
      <c r="GHF259" s="594"/>
      <c r="GHG259" s="594"/>
      <c r="GHH259" s="594"/>
      <c r="GHI259" s="594"/>
      <c r="GHJ259" s="594"/>
      <c r="GHK259" s="594"/>
      <c r="GHL259" s="594"/>
      <c r="GHM259" s="594"/>
      <c r="GHN259" s="594"/>
      <c r="GHO259" s="594"/>
      <c r="GHP259" s="594"/>
      <c r="GHQ259" s="594"/>
      <c r="GHR259" s="594"/>
      <c r="GHS259" s="594"/>
      <c r="GHT259" s="594"/>
      <c r="GHU259" s="594"/>
      <c r="GHV259" s="594"/>
      <c r="GHW259" s="594"/>
      <c r="GHX259" s="594"/>
      <c r="GHY259" s="594"/>
      <c r="GHZ259" s="594"/>
      <c r="GIA259" s="594"/>
      <c r="GIB259" s="594"/>
      <c r="GIC259" s="594"/>
      <c r="GID259" s="594"/>
      <c r="GIE259" s="594"/>
      <c r="GIF259" s="594"/>
      <c r="GIG259" s="594"/>
      <c r="GIH259" s="594"/>
      <c r="GII259" s="594"/>
      <c r="GIJ259" s="594"/>
      <c r="GIK259" s="594"/>
      <c r="GIL259" s="594"/>
      <c r="GIM259" s="594"/>
      <c r="GIN259" s="594"/>
      <c r="GIO259" s="594"/>
      <c r="GIP259" s="594"/>
      <c r="GIQ259" s="594"/>
      <c r="GIR259" s="594"/>
      <c r="GIS259" s="594"/>
      <c r="GIT259" s="594"/>
      <c r="GIU259" s="594"/>
      <c r="GIV259" s="594"/>
      <c r="GIW259" s="594"/>
      <c r="GIX259" s="594"/>
      <c r="GIY259" s="594"/>
      <c r="GIZ259" s="594"/>
      <c r="GJA259" s="594"/>
      <c r="GJB259" s="594"/>
      <c r="GJC259" s="594"/>
      <c r="GJD259" s="594"/>
      <c r="GJE259" s="594"/>
      <c r="GJF259" s="594"/>
      <c r="GJG259" s="594"/>
      <c r="GJH259" s="594"/>
      <c r="GJI259" s="594"/>
      <c r="GJJ259" s="594"/>
      <c r="GJK259" s="594"/>
      <c r="GJL259" s="594"/>
      <c r="GJM259" s="594"/>
      <c r="GJN259" s="594"/>
      <c r="GJO259" s="594"/>
      <c r="GJP259" s="594"/>
      <c r="GJQ259" s="594"/>
      <c r="GJR259" s="594"/>
      <c r="GJS259" s="594"/>
      <c r="GJT259" s="594"/>
      <c r="GJU259" s="594"/>
      <c r="GJV259" s="594"/>
      <c r="GJW259" s="594"/>
      <c r="GJX259" s="594"/>
      <c r="GJY259" s="594"/>
      <c r="GJZ259" s="594"/>
      <c r="GKA259" s="594"/>
      <c r="GKB259" s="594"/>
      <c r="GKC259" s="594"/>
      <c r="GKD259" s="594"/>
      <c r="GKE259" s="594"/>
      <c r="GKF259" s="594"/>
      <c r="GKG259" s="594"/>
      <c r="GKH259" s="594"/>
      <c r="GKI259" s="594"/>
      <c r="GKJ259" s="594"/>
      <c r="GKK259" s="594"/>
      <c r="GKL259" s="594"/>
      <c r="GKM259" s="594"/>
      <c r="GKN259" s="594"/>
      <c r="GKO259" s="594"/>
      <c r="GKP259" s="594"/>
      <c r="GKQ259" s="594"/>
      <c r="GKR259" s="594"/>
      <c r="GKS259" s="594"/>
      <c r="GKT259" s="594"/>
      <c r="GKU259" s="594"/>
      <c r="GKV259" s="594"/>
      <c r="GKW259" s="594"/>
      <c r="GKX259" s="594"/>
      <c r="GKY259" s="594"/>
      <c r="GKZ259" s="594"/>
      <c r="GLA259" s="594"/>
      <c r="GLB259" s="594"/>
      <c r="GLC259" s="594"/>
      <c r="GLD259" s="594"/>
      <c r="GLE259" s="594"/>
      <c r="GLF259" s="594"/>
      <c r="GLG259" s="594"/>
      <c r="GLH259" s="594"/>
      <c r="GLI259" s="594"/>
      <c r="GLJ259" s="594"/>
      <c r="GLK259" s="594"/>
      <c r="GLL259" s="594"/>
      <c r="GLM259" s="594"/>
      <c r="GLN259" s="594"/>
      <c r="GLO259" s="594"/>
      <c r="GLP259" s="594"/>
      <c r="GLQ259" s="594"/>
      <c r="GLR259" s="594"/>
      <c r="GLS259" s="594"/>
      <c r="GLT259" s="594"/>
      <c r="GLU259" s="594"/>
      <c r="GLV259" s="594"/>
      <c r="GLW259" s="594"/>
      <c r="GLX259" s="594"/>
      <c r="GLY259" s="594"/>
      <c r="GLZ259" s="594"/>
      <c r="GMA259" s="594"/>
      <c r="GMB259" s="594"/>
      <c r="GMC259" s="594"/>
      <c r="GMD259" s="594"/>
      <c r="GME259" s="594"/>
      <c r="GMF259" s="594"/>
      <c r="GMG259" s="594"/>
      <c r="GMH259" s="594"/>
      <c r="GMI259" s="594"/>
      <c r="GMJ259" s="594"/>
      <c r="GMK259" s="594"/>
      <c r="GML259" s="594"/>
      <c r="GMM259" s="594"/>
      <c r="GMN259" s="594"/>
      <c r="GMO259" s="594"/>
      <c r="GMP259" s="594"/>
      <c r="GMQ259" s="594"/>
      <c r="GMR259" s="594"/>
      <c r="GMS259" s="594"/>
      <c r="GMT259" s="594"/>
      <c r="GMU259" s="594"/>
      <c r="GMV259" s="594"/>
      <c r="GMW259" s="594"/>
      <c r="GMX259" s="594"/>
      <c r="GMY259" s="594"/>
      <c r="GMZ259" s="594"/>
      <c r="GNA259" s="594"/>
      <c r="GNB259" s="594"/>
      <c r="GNC259" s="594"/>
      <c r="GND259" s="594"/>
      <c r="GNE259" s="594"/>
      <c r="GNF259" s="594"/>
      <c r="GNG259" s="594"/>
      <c r="GNH259" s="594"/>
      <c r="GNI259" s="594"/>
      <c r="GNJ259" s="594"/>
      <c r="GNK259" s="594"/>
      <c r="GNL259" s="594"/>
      <c r="GNM259" s="594"/>
      <c r="GNN259" s="594"/>
      <c r="GNO259" s="594"/>
      <c r="GNP259" s="594"/>
      <c r="GNQ259" s="594"/>
      <c r="GNR259" s="594"/>
      <c r="GNS259" s="594"/>
      <c r="GNT259" s="594"/>
      <c r="GNU259" s="594"/>
      <c r="GNV259" s="594"/>
      <c r="GNW259" s="594"/>
      <c r="GNX259" s="594"/>
      <c r="GNY259" s="594"/>
      <c r="GNZ259" s="594"/>
      <c r="GOA259" s="594"/>
      <c r="GOB259" s="594"/>
      <c r="GOC259" s="594"/>
      <c r="GOD259" s="594"/>
      <c r="GOE259" s="594"/>
      <c r="GOF259" s="594"/>
      <c r="GOG259" s="594"/>
      <c r="GOH259" s="594"/>
      <c r="GOI259" s="594"/>
      <c r="GOJ259" s="594"/>
      <c r="GOK259" s="594"/>
      <c r="GOL259" s="594"/>
      <c r="GOM259" s="594"/>
      <c r="GON259" s="594"/>
      <c r="GOO259" s="594"/>
      <c r="GOP259" s="594"/>
      <c r="GOQ259" s="594"/>
      <c r="GOR259" s="594"/>
      <c r="GOS259" s="594"/>
      <c r="GOT259" s="594"/>
      <c r="GOU259" s="594"/>
      <c r="GOV259" s="594"/>
      <c r="GOW259" s="594"/>
      <c r="GOX259" s="594"/>
      <c r="GOY259" s="594"/>
      <c r="GOZ259" s="594"/>
      <c r="GPA259" s="594"/>
      <c r="GPB259" s="594"/>
      <c r="GPC259" s="594"/>
      <c r="GPD259" s="594"/>
      <c r="GPE259" s="594"/>
      <c r="GPF259" s="594"/>
      <c r="GPG259" s="594"/>
      <c r="GPH259" s="594"/>
      <c r="GPI259" s="594"/>
      <c r="GPJ259" s="594"/>
      <c r="GPK259" s="594"/>
      <c r="GPL259" s="594"/>
      <c r="GPM259" s="594"/>
      <c r="GPN259" s="594"/>
      <c r="GPO259" s="594"/>
      <c r="GPP259" s="594"/>
      <c r="GPQ259" s="594"/>
      <c r="GPR259" s="594"/>
      <c r="GPS259" s="594"/>
      <c r="GPT259" s="594"/>
      <c r="GPU259" s="594"/>
      <c r="GPV259" s="594"/>
      <c r="GPW259" s="594"/>
      <c r="GPX259" s="594"/>
      <c r="GPY259" s="594"/>
      <c r="GPZ259" s="594"/>
      <c r="GQA259" s="594"/>
      <c r="GQB259" s="594"/>
      <c r="GQC259" s="594"/>
      <c r="GQD259" s="594"/>
      <c r="GQE259" s="594"/>
      <c r="GQF259" s="594"/>
      <c r="GQG259" s="594"/>
      <c r="GQH259" s="594"/>
      <c r="GQI259" s="594"/>
      <c r="GQJ259" s="594"/>
      <c r="GQK259" s="594"/>
      <c r="GQL259" s="594"/>
      <c r="GQM259" s="594"/>
      <c r="GQN259" s="594"/>
      <c r="GQO259" s="594"/>
      <c r="GQP259" s="594"/>
      <c r="GQQ259" s="594"/>
      <c r="GQR259" s="594"/>
      <c r="GQS259" s="594"/>
      <c r="GQT259" s="594"/>
      <c r="GQU259" s="594"/>
      <c r="GQV259" s="594"/>
      <c r="GQW259" s="594"/>
      <c r="GQX259" s="594"/>
      <c r="GQY259" s="594"/>
      <c r="GQZ259" s="594"/>
      <c r="GRA259" s="594"/>
      <c r="GRB259" s="594"/>
      <c r="GRC259" s="594"/>
      <c r="GRD259" s="594"/>
      <c r="GRE259" s="594"/>
      <c r="GRF259" s="594"/>
      <c r="GRG259" s="594"/>
      <c r="GRH259" s="594"/>
      <c r="GRI259" s="594"/>
      <c r="GRJ259" s="594"/>
      <c r="GRK259" s="594"/>
      <c r="GRL259" s="594"/>
      <c r="GRM259" s="594"/>
      <c r="GRN259" s="594"/>
      <c r="GRO259" s="594"/>
      <c r="GRP259" s="594"/>
      <c r="GRQ259" s="594"/>
      <c r="GRR259" s="594"/>
      <c r="GRS259" s="594"/>
      <c r="GRT259" s="594"/>
      <c r="GRU259" s="594"/>
      <c r="GRV259" s="594"/>
      <c r="GRW259" s="594"/>
      <c r="GRX259" s="594"/>
      <c r="GRY259" s="594"/>
      <c r="GRZ259" s="594"/>
      <c r="GSA259" s="594"/>
      <c r="GSB259" s="594"/>
      <c r="GSC259" s="594"/>
      <c r="GSD259" s="594"/>
      <c r="GSE259" s="594"/>
      <c r="GSF259" s="594"/>
      <c r="GSG259" s="594"/>
      <c r="GSH259" s="594"/>
      <c r="GSI259" s="594"/>
      <c r="GSJ259" s="594"/>
      <c r="GSK259" s="594"/>
      <c r="GSL259" s="594"/>
      <c r="GSM259" s="594"/>
      <c r="GSN259" s="594"/>
      <c r="GSO259" s="594"/>
      <c r="GSP259" s="594"/>
      <c r="GSQ259" s="594"/>
      <c r="GSR259" s="594"/>
      <c r="GSS259" s="594"/>
      <c r="GST259" s="594"/>
      <c r="GSU259" s="594"/>
      <c r="GSV259" s="594"/>
      <c r="GSW259" s="594"/>
      <c r="GSX259" s="594"/>
      <c r="GSY259" s="594"/>
      <c r="GSZ259" s="594"/>
      <c r="GTA259" s="594"/>
      <c r="GTB259" s="594"/>
      <c r="GTC259" s="594"/>
      <c r="GTD259" s="594"/>
      <c r="GTE259" s="594"/>
      <c r="GTF259" s="594"/>
      <c r="GTG259" s="594"/>
      <c r="GTH259" s="594"/>
      <c r="GTI259" s="594"/>
      <c r="GTJ259" s="594"/>
      <c r="GTK259" s="594"/>
      <c r="GTL259" s="594"/>
      <c r="GTM259" s="594"/>
      <c r="GTN259" s="594"/>
      <c r="GTO259" s="594"/>
      <c r="GTP259" s="594"/>
      <c r="GTQ259" s="594"/>
      <c r="GTR259" s="594"/>
      <c r="GTS259" s="594"/>
      <c r="GTT259" s="594"/>
      <c r="GTU259" s="594"/>
      <c r="GTV259" s="594"/>
      <c r="GTW259" s="594"/>
      <c r="GTX259" s="594"/>
      <c r="GTY259" s="594"/>
      <c r="GTZ259" s="594"/>
      <c r="GUA259" s="594"/>
      <c r="GUB259" s="594"/>
      <c r="GUC259" s="594"/>
      <c r="GUD259" s="594"/>
      <c r="GUE259" s="594"/>
      <c r="GUF259" s="594"/>
      <c r="GUG259" s="594"/>
      <c r="GUH259" s="594"/>
      <c r="GUI259" s="594"/>
      <c r="GUJ259" s="594"/>
      <c r="GUK259" s="594"/>
      <c r="GUL259" s="594"/>
      <c r="GUM259" s="594"/>
      <c r="GUN259" s="594"/>
      <c r="GUO259" s="594"/>
      <c r="GUP259" s="594"/>
      <c r="GUQ259" s="594"/>
      <c r="GUR259" s="594"/>
      <c r="GUS259" s="594"/>
      <c r="GUT259" s="594"/>
      <c r="GUU259" s="594"/>
      <c r="GUV259" s="594"/>
      <c r="GUW259" s="594"/>
      <c r="GUX259" s="594"/>
      <c r="GUY259" s="594"/>
      <c r="GUZ259" s="594"/>
      <c r="GVA259" s="594"/>
      <c r="GVB259" s="594"/>
      <c r="GVC259" s="594"/>
      <c r="GVD259" s="594"/>
      <c r="GVE259" s="594"/>
      <c r="GVF259" s="594"/>
      <c r="GVG259" s="594"/>
      <c r="GVH259" s="594"/>
      <c r="GVI259" s="594"/>
      <c r="GVJ259" s="594"/>
      <c r="GVK259" s="594"/>
      <c r="GVL259" s="594"/>
      <c r="GVM259" s="594"/>
      <c r="GVN259" s="594"/>
      <c r="GVO259" s="594"/>
      <c r="GVP259" s="594"/>
      <c r="GVQ259" s="594"/>
      <c r="GVR259" s="594"/>
      <c r="GVS259" s="594"/>
      <c r="GVT259" s="594"/>
      <c r="GVU259" s="594"/>
      <c r="GVV259" s="594"/>
      <c r="GVW259" s="594"/>
      <c r="GVX259" s="594"/>
      <c r="GVY259" s="594"/>
      <c r="GVZ259" s="594"/>
      <c r="GWA259" s="594"/>
      <c r="GWB259" s="594"/>
      <c r="GWC259" s="594"/>
      <c r="GWD259" s="594"/>
      <c r="GWE259" s="594"/>
      <c r="GWF259" s="594"/>
      <c r="GWG259" s="594"/>
      <c r="GWH259" s="594"/>
      <c r="GWI259" s="594"/>
      <c r="GWJ259" s="594"/>
      <c r="GWK259" s="594"/>
      <c r="GWL259" s="594"/>
      <c r="GWM259" s="594"/>
      <c r="GWN259" s="594"/>
      <c r="GWO259" s="594"/>
      <c r="GWP259" s="594"/>
      <c r="GWQ259" s="594"/>
      <c r="GWR259" s="594"/>
      <c r="GWS259" s="594"/>
      <c r="GWT259" s="594"/>
      <c r="GWU259" s="594"/>
      <c r="GWV259" s="594"/>
      <c r="GWW259" s="594"/>
      <c r="GWX259" s="594"/>
      <c r="GWY259" s="594"/>
      <c r="GWZ259" s="594"/>
      <c r="GXA259" s="594"/>
      <c r="GXB259" s="594"/>
      <c r="GXC259" s="594"/>
      <c r="GXD259" s="594"/>
      <c r="GXE259" s="594"/>
      <c r="GXF259" s="594"/>
      <c r="GXG259" s="594"/>
      <c r="GXH259" s="594"/>
      <c r="GXI259" s="594"/>
      <c r="GXJ259" s="594"/>
      <c r="GXK259" s="594"/>
      <c r="GXL259" s="594"/>
      <c r="GXM259" s="594"/>
      <c r="GXN259" s="594"/>
      <c r="GXO259" s="594"/>
      <c r="GXP259" s="594"/>
      <c r="GXQ259" s="594"/>
      <c r="GXR259" s="594"/>
      <c r="GXS259" s="594"/>
      <c r="GXT259" s="594"/>
      <c r="GXU259" s="594"/>
      <c r="GXV259" s="594"/>
      <c r="GXW259" s="594"/>
      <c r="GXX259" s="594"/>
      <c r="GXY259" s="594"/>
      <c r="GXZ259" s="594"/>
      <c r="GYA259" s="594"/>
      <c r="GYB259" s="594"/>
      <c r="GYC259" s="594"/>
      <c r="GYD259" s="594"/>
      <c r="GYE259" s="594"/>
      <c r="GYF259" s="594"/>
      <c r="GYG259" s="594"/>
      <c r="GYH259" s="594"/>
      <c r="GYI259" s="594"/>
      <c r="GYJ259" s="594"/>
      <c r="GYK259" s="594"/>
      <c r="GYL259" s="594"/>
      <c r="GYM259" s="594"/>
      <c r="GYN259" s="594"/>
      <c r="GYO259" s="594"/>
      <c r="GYP259" s="594"/>
      <c r="GYQ259" s="594"/>
      <c r="GYR259" s="594"/>
      <c r="GYS259" s="594"/>
      <c r="GYT259" s="594"/>
      <c r="GYU259" s="594"/>
      <c r="GYV259" s="594"/>
      <c r="GYW259" s="594"/>
      <c r="GYX259" s="594"/>
      <c r="GYY259" s="594"/>
      <c r="GYZ259" s="594"/>
      <c r="GZA259" s="594"/>
      <c r="GZB259" s="594"/>
      <c r="GZC259" s="594"/>
      <c r="GZD259" s="594"/>
      <c r="GZE259" s="594"/>
      <c r="GZF259" s="594"/>
      <c r="GZG259" s="594"/>
      <c r="GZH259" s="594"/>
      <c r="GZI259" s="594"/>
      <c r="GZJ259" s="594"/>
      <c r="GZK259" s="594"/>
      <c r="GZL259" s="594"/>
      <c r="GZM259" s="594"/>
      <c r="GZN259" s="594"/>
      <c r="GZO259" s="594"/>
      <c r="GZP259" s="594"/>
      <c r="GZQ259" s="594"/>
      <c r="GZR259" s="594"/>
      <c r="GZS259" s="594"/>
      <c r="GZT259" s="594"/>
      <c r="GZU259" s="594"/>
      <c r="GZV259" s="594"/>
      <c r="GZW259" s="594"/>
      <c r="GZX259" s="594"/>
      <c r="GZY259" s="594"/>
      <c r="GZZ259" s="594"/>
      <c r="HAA259" s="594"/>
      <c r="HAB259" s="594"/>
      <c r="HAC259" s="594"/>
      <c r="HAD259" s="594"/>
      <c r="HAE259" s="594"/>
      <c r="HAF259" s="594"/>
      <c r="HAG259" s="594"/>
      <c r="HAH259" s="594"/>
      <c r="HAI259" s="594"/>
      <c r="HAJ259" s="594"/>
      <c r="HAK259" s="594"/>
      <c r="HAL259" s="594"/>
      <c r="HAM259" s="594"/>
      <c r="HAN259" s="594"/>
      <c r="HAO259" s="594"/>
      <c r="HAP259" s="594"/>
      <c r="HAQ259" s="594"/>
      <c r="HAR259" s="594"/>
      <c r="HAS259" s="594"/>
      <c r="HAT259" s="594"/>
      <c r="HAU259" s="594"/>
      <c r="HAV259" s="594"/>
      <c r="HAW259" s="594"/>
      <c r="HAX259" s="594"/>
      <c r="HAY259" s="594"/>
      <c r="HAZ259" s="594"/>
      <c r="HBA259" s="594"/>
      <c r="HBB259" s="594"/>
      <c r="HBC259" s="594"/>
      <c r="HBD259" s="594"/>
      <c r="HBE259" s="594"/>
      <c r="HBF259" s="594"/>
      <c r="HBG259" s="594"/>
      <c r="HBH259" s="594"/>
      <c r="HBI259" s="594"/>
      <c r="HBJ259" s="594"/>
      <c r="HBK259" s="594"/>
      <c r="HBL259" s="594"/>
      <c r="HBM259" s="594"/>
      <c r="HBN259" s="594"/>
      <c r="HBO259" s="594"/>
      <c r="HBP259" s="594"/>
      <c r="HBQ259" s="594"/>
      <c r="HBR259" s="594"/>
      <c r="HBS259" s="594"/>
      <c r="HBT259" s="594"/>
      <c r="HBU259" s="594"/>
      <c r="HBV259" s="594"/>
      <c r="HBW259" s="594"/>
      <c r="HBX259" s="594"/>
      <c r="HBY259" s="594"/>
      <c r="HBZ259" s="594"/>
      <c r="HCA259" s="594"/>
      <c r="HCB259" s="594"/>
      <c r="HCC259" s="594"/>
      <c r="HCD259" s="594"/>
      <c r="HCE259" s="594"/>
      <c r="HCF259" s="594"/>
      <c r="HCG259" s="594"/>
      <c r="HCH259" s="594"/>
      <c r="HCI259" s="594"/>
      <c r="HCJ259" s="594"/>
      <c r="HCK259" s="594"/>
      <c r="HCL259" s="594"/>
      <c r="HCM259" s="594"/>
      <c r="HCN259" s="594"/>
      <c r="HCO259" s="594"/>
      <c r="HCP259" s="594"/>
      <c r="HCQ259" s="594"/>
      <c r="HCR259" s="594"/>
      <c r="HCS259" s="594"/>
      <c r="HCT259" s="594"/>
      <c r="HCU259" s="594"/>
      <c r="HCV259" s="594"/>
      <c r="HCW259" s="594"/>
      <c r="HCX259" s="594"/>
      <c r="HCY259" s="594"/>
      <c r="HCZ259" s="594"/>
      <c r="HDA259" s="594"/>
      <c r="HDB259" s="594"/>
      <c r="HDC259" s="594"/>
      <c r="HDD259" s="594"/>
      <c r="HDE259" s="594"/>
      <c r="HDF259" s="594"/>
      <c r="HDG259" s="594"/>
      <c r="HDH259" s="594"/>
      <c r="HDI259" s="594"/>
      <c r="HDJ259" s="594"/>
      <c r="HDK259" s="594"/>
      <c r="HDL259" s="594"/>
      <c r="HDM259" s="594"/>
      <c r="HDN259" s="594"/>
      <c r="HDO259" s="594"/>
      <c r="HDP259" s="594"/>
      <c r="HDQ259" s="594"/>
      <c r="HDR259" s="594"/>
      <c r="HDS259" s="594"/>
      <c r="HDT259" s="594"/>
      <c r="HDU259" s="594"/>
      <c r="HDV259" s="594"/>
      <c r="HDW259" s="594"/>
      <c r="HDX259" s="594"/>
      <c r="HDY259" s="594"/>
      <c r="HDZ259" s="594"/>
      <c r="HEA259" s="594"/>
      <c r="HEB259" s="594"/>
      <c r="HEC259" s="594"/>
      <c r="HED259" s="594"/>
      <c r="HEE259" s="594"/>
      <c r="HEF259" s="594"/>
      <c r="HEG259" s="594"/>
      <c r="HEH259" s="594"/>
      <c r="HEI259" s="594"/>
      <c r="HEJ259" s="594"/>
      <c r="HEK259" s="594"/>
      <c r="HEL259" s="594"/>
      <c r="HEM259" s="594"/>
      <c r="HEN259" s="594"/>
      <c r="HEO259" s="594"/>
      <c r="HEP259" s="594"/>
      <c r="HEQ259" s="594"/>
      <c r="HER259" s="594"/>
      <c r="HES259" s="594"/>
      <c r="HET259" s="594"/>
      <c r="HEU259" s="594"/>
      <c r="HEV259" s="594"/>
      <c r="HEW259" s="594"/>
      <c r="HEX259" s="594"/>
      <c r="HEY259" s="594"/>
      <c r="HEZ259" s="594"/>
      <c r="HFA259" s="594"/>
      <c r="HFB259" s="594"/>
      <c r="HFC259" s="594"/>
      <c r="HFD259" s="594"/>
      <c r="HFE259" s="594"/>
      <c r="HFF259" s="594"/>
      <c r="HFG259" s="594"/>
      <c r="HFH259" s="594"/>
      <c r="HFI259" s="594"/>
      <c r="HFJ259" s="594"/>
      <c r="HFK259" s="594"/>
      <c r="HFL259" s="594"/>
      <c r="HFM259" s="594"/>
      <c r="HFN259" s="594"/>
      <c r="HFO259" s="594"/>
      <c r="HFP259" s="594"/>
      <c r="HFQ259" s="594"/>
      <c r="HFR259" s="594"/>
      <c r="HFS259" s="594"/>
      <c r="HFT259" s="594"/>
      <c r="HFU259" s="594"/>
      <c r="HFV259" s="594"/>
      <c r="HFW259" s="594"/>
      <c r="HFX259" s="594"/>
      <c r="HFY259" s="594"/>
      <c r="HFZ259" s="594"/>
      <c r="HGA259" s="594"/>
      <c r="HGB259" s="594"/>
      <c r="HGC259" s="594"/>
      <c r="HGD259" s="594"/>
      <c r="HGE259" s="594"/>
      <c r="HGF259" s="594"/>
      <c r="HGG259" s="594"/>
      <c r="HGH259" s="594"/>
      <c r="HGI259" s="594"/>
      <c r="HGJ259" s="594"/>
      <c r="HGK259" s="594"/>
      <c r="HGL259" s="594"/>
      <c r="HGM259" s="594"/>
      <c r="HGN259" s="594"/>
      <c r="HGO259" s="594"/>
      <c r="HGP259" s="594"/>
      <c r="HGQ259" s="594"/>
      <c r="HGR259" s="594"/>
      <c r="HGS259" s="594"/>
      <c r="HGT259" s="594"/>
      <c r="HGU259" s="594"/>
      <c r="HGV259" s="594"/>
      <c r="HGW259" s="594"/>
      <c r="HGX259" s="594"/>
      <c r="HGY259" s="594"/>
      <c r="HGZ259" s="594"/>
      <c r="HHA259" s="594"/>
      <c r="HHB259" s="594"/>
      <c r="HHC259" s="594"/>
      <c r="HHD259" s="594"/>
      <c r="HHE259" s="594"/>
      <c r="HHF259" s="594"/>
      <c r="HHG259" s="594"/>
      <c r="HHH259" s="594"/>
      <c r="HHI259" s="594"/>
      <c r="HHJ259" s="594"/>
      <c r="HHK259" s="594"/>
      <c r="HHL259" s="594"/>
      <c r="HHM259" s="594"/>
      <c r="HHN259" s="594"/>
      <c r="HHO259" s="594"/>
      <c r="HHP259" s="594"/>
      <c r="HHQ259" s="594"/>
      <c r="HHR259" s="594"/>
      <c r="HHS259" s="594"/>
      <c r="HHT259" s="594"/>
      <c r="HHU259" s="594"/>
      <c r="HHV259" s="594"/>
      <c r="HHW259" s="594"/>
      <c r="HHX259" s="594"/>
      <c r="HHY259" s="594"/>
      <c r="HHZ259" s="594"/>
      <c r="HIA259" s="594"/>
      <c r="HIB259" s="594"/>
      <c r="HIC259" s="594"/>
      <c r="HID259" s="594"/>
      <c r="HIE259" s="594"/>
      <c r="HIF259" s="594"/>
      <c r="HIG259" s="594"/>
      <c r="HIH259" s="594"/>
      <c r="HII259" s="594"/>
      <c r="HIJ259" s="594"/>
      <c r="HIK259" s="594"/>
      <c r="HIL259" s="594"/>
      <c r="HIM259" s="594"/>
      <c r="HIN259" s="594"/>
      <c r="HIO259" s="594"/>
      <c r="HIP259" s="594"/>
      <c r="HIQ259" s="594"/>
      <c r="HIR259" s="594"/>
      <c r="HIS259" s="594"/>
      <c r="HIT259" s="594"/>
      <c r="HIU259" s="594"/>
      <c r="HIV259" s="594"/>
      <c r="HIW259" s="594"/>
      <c r="HIX259" s="594"/>
      <c r="HIY259" s="594"/>
      <c r="HIZ259" s="594"/>
      <c r="HJA259" s="594"/>
      <c r="HJB259" s="594"/>
      <c r="HJC259" s="594"/>
      <c r="HJD259" s="594"/>
      <c r="HJE259" s="594"/>
      <c r="HJF259" s="594"/>
      <c r="HJG259" s="594"/>
      <c r="HJH259" s="594"/>
      <c r="HJI259" s="594"/>
      <c r="HJJ259" s="594"/>
      <c r="HJK259" s="594"/>
      <c r="HJL259" s="594"/>
      <c r="HJM259" s="594"/>
      <c r="HJN259" s="594"/>
      <c r="HJO259" s="594"/>
      <c r="HJP259" s="594"/>
      <c r="HJQ259" s="594"/>
      <c r="HJR259" s="594"/>
      <c r="HJS259" s="594"/>
      <c r="HJT259" s="594"/>
      <c r="HJU259" s="594"/>
      <c r="HJV259" s="594"/>
      <c r="HJW259" s="594"/>
      <c r="HJX259" s="594"/>
      <c r="HJY259" s="594"/>
      <c r="HJZ259" s="594"/>
      <c r="HKA259" s="594"/>
      <c r="HKB259" s="594"/>
      <c r="HKC259" s="594"/>
      <c r="HKD259" s="594"/>
      <c r="HKE259" s="594"/>
      <c r="HKF259" s="594"/>
      <c r="HKG259" s="594"/>
      <c r="HKH259" s="594"/>
      <c r="HKI259" s="594"/>
      <c r="HKJ259" s="594"/>
      <c r="HKK259" s="594"/>
      <c r="HKL259" s="594"/>
      <c r="HKM259" s="594"/>
      <c r="HKN259" s="594"/>
      <c r="HKO259" s="594"/>
      <c r="HKP259" s="594"/>
      <c r="HKQ259" s="594"/>
      <c r="HKR259" s="594"/>
      <c r="HKS259" s="594"/>
      <c r="HKT259" s="594"/>
      <c r="HKU259" s="594"/>
      <c r="HKV259" s="594"/>
      <c r="HKW259" s="594"/>
      <c r="HKX259" s="594"/>
      <c r="HKY259" s="594"/>
      <c r="HKZ259" s="594"/>
      <c r="HLA259" s="594"/>
      <c r="HLB259" s="594"/>
      <c r="HLC259" s="594"/>
      <c r="HLD259" s="594"/>
      <c r="HLE259" s="594"/>
      <c r="HLF259" s="594"/>
      <c r="HLG259" s="594"/>
      <c r="HLH259" s="594"/>
      <c r="HLI259" s="594"/>
      <c r="HLJ259" s="594"/>
      <c r="HLK259" s="594"/>
      <c r="HLL259" s="594"/>
      <c r="HLM259" s="594"/>
      <c r="HLN259" s="594"/>
      <c r="HLO259" s="594"/>
      <c r="HLP259" s="594"/>
      <c r="HLQ259" s="594"/>
      <c r="HLR259" s="594"/>
      <c r="HLS259" s="594"/>
      <c r="HLT259" s="594"/>
      <c r="HLU259" s="594"/>
      <c r="HLV259" s="594"/>
      <c r="HLW259" s="594"/>
      <c r="HLX259" s="594"/>
      <c r="HLY259" s="594"/>
      <c r="HLZ259" s="594"/>
      <c r="HMA259" s="594"/>
      <c r="HMB259" s="594"/>
      <c r="HMC259" s="594"/>
      <c r="HMD259" s="594"/>
      <c r="HME259" s="594"/>
      <c r="HMF259" s="594"/>
      <c r="HMG259" s="594"/>
      <c r="HMH259" s="594"/>
      <c r="HMI259" s="594"/>
      <c r="HMJ259" s="594"/>
      <c r="HMK259" s="594"/>
      <c r="HML259" s="594"/>
      <c r="HMM259" s="594"/>
      <c r="HMN259" s="594"/>
      <c r="HMO259" s="594"/>
      <c r="HMP259" s="594"/>
      <c r="HMQ259" s="594"/>
      <c r="HMR259" s="594"/>
      <c r="HMS259" s="594"/>
      <c r="HMT259" s="594"/>
      <c r="HMU259" s="594"/>
      <c r="HMV259" s="594"/>
      <c r="HMW259" s="594"/>
      <c r="HMX259" s="594"/>
      <c r="HMY259" s="594"/>
      <c r="HMZ259" s="594"/>
      <c r="HNA259" s="594"/>
      <c r="HNB259" s="594"/>
      <c r="HNC259" s="594"/>
      <c r="HND259" s="594"/>
      <c r="HNE259" s="594"/>
      <c r="HNF259" s="594"/>
      <c r="HNG259" s="594"/>
      <c r="HNH259" s="594"/>
      <c r="HNI259" s="594"/>
      <c r="HNJ259" s="594"/>
      <c r="HNK259" s="594"/>
      <c r="HNL259" s="594"/>
      <c r="HNM259" s="594"/>
      <c r="HNN259" s="594"/>
      <c r="HNO259" s="594"/>
      <c r="HNP259" s="594"/>
      <c r="HNQ259" s="594"/>
      <c r="HNR259" s="594"/>
      <c r="HNS259" s="594"/>
      <c r="HNT259" s="594"/>
      <c r="HNU259" s="594"/>
      <c r="HNV259" s="594"/>
      <c r="HNW259" s="594"/>
      <c r="HNX259" s="594"/>
      <c r="HNY259" s="594"/>
      <c r="HNZ259" s="594"/>
      <c r="HOA259" s="594"/>
      <c r="HOB259" s="594"/>
      <c r="HOC259" s="594"/>
      <c r="HOD259" s="594"/>
      <c r="HOE259" s="594"/>
      <c r="HOF259" s="594"/>
      <c r="HOG259" s="594"/>
      <c r="HOH259" s="594"/>
      <c r="HOI259" s="594"/>
      <c r="HOJ259" s="594"/>
      <c r="HOK259" s="594"/>
      <c r="HOL259" s="594"/>
      <c r="HOM259" s="594"/>
      <c r="HON259" s="594"/>
      <c r="HOO259" s="594"/>
      <c r="HOP259" s="594"/>
      <c r="HOQ259" s="594"/>
      <c r="HOR259" s="594"/>
      <c r="HOS259" s="594"/>
      <c r="HOT259" s="594"/>
      <c r="HOU259" s="594"/>
      <c r="HOV259" s="594"/>
      <c r="HOW259" s="594"/>
      <c r="HOX259" s="594"/>
      <c r="HOY259" s="594"/>
      <c r="HOZ259" s="594"/>
      <c r="HPA259" s="594"/>
      <c r="HPB259" s="594"/>
      <c r="HPC259" s="594"/>
      <c r="HPD259" s="594"/>
      <c r="HPE259" s="594"/>
      <c r="HPF259" s="594"/>
      <c r="HPG259" s="594"/>
      <c r="HPH259" s="594"/>
      <c r="HPI259" s="594"/>
      <c r="HPJ259" s="594"/>
      <c r="HPK259" s="594"/>
      <c r="HPL259" s="594"/>
      <c r="HPM259" s="594"/>
      <c r="HPN259" s="594"/>
      <c r="HPO259" s="594"/>
      <c r="HPP259" s="594"/>
      <c r="HPQ259" s="594"/>
      <c r="HPR259" s="594"/>
      <c r="HPS259" s="594"/>
      <c r="HPT259" s="594"/>
      <c r="HPU259" s="594"/>
      <c r="HPV259" s="594"/>
      <c r="HPW259" s="594"/>
      <c r="HPX259" s="594"/>
      <c r="HPY259" s="594"/>
      <c r="HPZ259" s="594"/>
      <c r="HQA259" s="594"/>
      <c r="HQB259" s="594"/>
      <c r="HQC259" s="594"/>
      <c r="HQD259" s="594"/>
      <c r="HQE259" s="594"/>
      <c r="HQF259" s="594"/>
      <c r="HQG259" s="594"/>
      <c r="HQH259" s="594"/>
      <c r="HQI259" s="594"/>
      <c r="HQJ259" s="594"/>
      <c r="HQK259" s="594"/>
      <c r="HQL259" s="594"/>
      <c r="HQM259" s="594"/>
      <c r="HQN259" s="594"/>
      <c r="HQO259" s="594"/>
      <c r="HQP259" s="594"/>
      <c r="HQQ259" s="594"/>
      <c r="HQR259" s="594"/>
      <c r="HQS259" s="594"/>
      <c r="HQT259" s="594"/>
      <c r="HQU259" s="594"/>
      <c r="HQV259" s="594"/>
      <c r="HQW259" s="594"/>
      <c r="HQX259" s="594"/>
      <c r="HQY259" s="594"/>
      <c r="HQZ259" s="594"/>
      <c r="HRA259" s="594"/>
      <c r="HRB259" s="594"/>
      <c r="HRC259" s="594"/>
      <c r="HRD259" s="594"/>
      <c r="HRE259" s="594"/>
      <c r="HRF259" s="594"/>
      <c r="HRG259" s="594"/>
      <c r="HRH259" s="594"/>
      <c r="HRI259" s="594"/>
      <c r="HRJ259" s="594"/>
      <c r="HRK259" s="594"/>
      <c r="HRL259" s="594"/>
      <c r="HRM259" s="594"/>
      <c r="HRN259" s="594"/>
      <c r="HRO259" s="594"/>
      <c r="HRP259" s="594"/>
      <c r="HRQ259" s="594"/>
      <c r="HRR259" s="594"/>
      <c r="HRS259" s="594"/>
      <c r="HRT259" s="594"/>
      <c r="HRU259" s="594"/>
      <c r="HRV259" s="594"/>
      <c r="HRW259" s="594"/>
      <c r="HRX259" s="594"/>
      <c r="HRY259" s="594"/>
      <c r="HRZ259" s="594"/>
      <c r="HSA259" s="594"/>
      <c r="HSB259" s="594"/>
      <c r="HSC259" s="594"/>
      <c r="HSD259" s="594"/>
      <c r="HSE259" s="594"/>
      <c r="HSF259" s="594"/>
      <c r="HSG259" s="594"/>
      <c r="HSH259" s="594"/>
      <c r="HSI259" s="594"/>
      <c r="HSJ259" s="594"/>
      <c r="HSK259" s="594"/>
      <c r="HSL259" s="594"/>
      <c r="HSM259" s="594"/>
      <c r="HSN259" s="594"/>
      <c r="HSO259" s="594"/>
      <c r="HSP259" s="594"/>
      <c r="HSQ259" s="594"/>
      <c r="HSR259" s="594"/>
      <c r="HSS259" s="594"/>
      <c r="HST259" s="594"/>
      <c r="HSU259" s="594"/>
      <c r="HSV259" s="594"/>
      <c r="HSW259" s="594"/>
      <c r="HSX259" s="594"/>
      <c r="HSY259" s="594"/>
      <c r="HSZ259" s="594"/>
      <c r="HTA259" s="594"/>
      <c r="HTB259" s="594"/>
      <c r="HTC259" s="594"/>
      <c r="HTD259" s="594"/>
      <c r="HTE259" s="594"/>
      <c r="HTF259" s="594"/>
      <c r="HTG259" s="594"/>
      <c r="HTH259" s="594"/>
      <c r="HTI259" s="594"/>
      <c r="HTJ259" s="594"/>
      <c r="HTK259" s="594"/>
      <c r="HTL259" s="594"/>
      <c r="HTM259" s="594"/>
      <c r="HTN259" s="594"/>
      <c r="HTO259" s="594"/>
      <c r="HTP259" s="594"/>
      <c r="HTQ259" s="594"/>
      <c r="HTR259" s="594"/>
      <c r="HTS259" s="594"/>
      <c r="HTT259" s="594"/>
      <c r="HTU259" s="594"/>
      <c r="HTV259" s="594"/>
      <c r="HTW259" s="594"/>
      <c r="HTX259" s="594"/>
      <c r="HTY259" s="594"/>
      <c r="HTZ259" s="594"/>
      <c r="HUA259" s="594"/>
      <c r="HUB259" s="594"/>
      <c r="HUC259" s="594"/>
      <c r="HUD259" s="594"/>
      <c r="HUE259" s="594"/>
      <c r="HUF259" s="594"/>
      <c r="HUG259" s="594"/>
      <c r="HUH259" s="594"/>
      <c r="HUI259" s="594"/>
      <c r="HUJ259" s="594"/>
      <c r="HUK259" s="594"/>
      <c r="HUL259" s="594"/>
      <c r="HUM259" s="594"/>
      <c r="HUN259" s="594"/>
      <c r="HUO259" s="594"/>
      <c r="HUP259" s="594"/>
      <c r="HUQ259" s="594"/>
      <c r="HUR259" s="594"/>
      <c r="HUS259" s="594"/>
      <c r="HUT259" s="594"/>
      <c r="HUU259" s="594"/>
      <c r="HUV259" s="594"/>
      <c r="HUW259" s="594"/>
      <c r="HUX259" s="594"/>
      <c r="HUY259" s="594"/>
      <c r="HUZ259" s="594"/>
      <c r="HVA259" s="594"/>
      <c r="HVB259" s="594"/>
      <c r="HVC259" s="594"/>
      <c r="HVD259" s="594"/>
      <c r="HVE259" s="594"/>
      <c r="HVF259" s="594"/>
      <c r="HVG259" s="594"/>
      <c r="HVH259" s="594"/>
      <c r="HVI259" s="594"/>
      <c r="HVJ259" s="594"/>
      <c r="HVK259" s="594"/>
      <c r="HVL259" s="594"/>
      <c r="HVM259" s="594"/>
      <c r="HVN259" s="594"/>
      <c r="HVO259" s="594"/>
      <c r="HVP259" s="594"/>
      <c r="HVQ259" s="594"/>
      <c r="HVR259" s="594"/>
      <c r="HVS259" s="594"/>
      <c r="HVT259" s="594"/>
      <c r="HVU259" s="594"/>
      <c r="HVV259" s="594"/>
      <c r="HVW259" s="594"/>
      <c r="HVX259" s="594"/>
      <c r="HVY259" s="594"/>
      <c r="HVZ259" s="594"/>
      <c r="HWA259" s="594"/>
      <c r="HWB259" s="594"/>
      <c r="HWC259" s="594"/>
      <c r="HWD259" s="594"/>
      <c r="HWE259" s="594"/>
      <c r="HWF259" s="594"/>
      <c r="HWG259" s="594"/>
      <c r="HWH259" s="594"/>
      <c r="HWI259" s="594"/>
      <c r="HWJ259" s="594"/>
      <c r="HWK259" s="594"/>
      <c r="HWL259" s="594"/>
      <c r="HWM259" s="594"/>
      <c r="HWN259" s="594"/>
      <c r="HWO259" s="594"/>
      <c r="HWP259" s="594"/>
      <c r="HWQ259" s="594"/>
      <c r="HWR259" s="594"/>
      <c r="HWS259" s="594"/>
      <c r="HWT259" s="594"/>
      <c r="HWU259" s="594"/>
      <c r="HWV259" s="594"/>
      <c r="HWW259" s="594"/>
      <c r="HWX259" s="594"/>
      <c r="HWY259" s="594"/>
      <c r="HWZ259" s="594"/>
      <c r="HXA259" s="594"/>
      <c r="HXB259" s="594"/>
      <c r="HXC259" s="594"/>
      <c r="HXD259" s="594"/>
      <c r="HXE259" s="594"/>
      <c r="HXF259" s="594"/>
      <c r="HXG259" s="594"/>
      <c r="HXH259" s="594"/>
      <c r="HXI259" s="594"/>
      <c r="HXJ259" s="594"/>
      <c r="HXK259" s="594"/>
      <c r="HXL259" s="594"/>
      <c r="HXM259" s="594"/>
      <c r="HXN259" s="594"/>
      <c r="HXO259" s="594"/>
      <c r="HXP259" s="594"/>
      <c r="HXQ259" s="594"/>
      <c r="HXR259" s="594"/>
      <c r="HXS259" s="594"/>
      <c r="HXT259" s="594"/>
      <c r="HXU259" s="594"/>
      <c r="HXV259" s="594"/>
      <c r="HXW259" s="594"/>
      <c r="HXX259" s="594"/>
      <c r="HXY259" s="594"/>
      <c r="HXZ259" s="594"/>
      <c r="HYA259" s="594"/>
      <c r="HYB259" s="594"/>
      <c r="HYC259" s="594"/>
      <c r="HYD259" s="594"/>
      <c r="HYE259" s="594"/>
      <c r="HYF259" s="594"/>
      <c r="HYG259" s="594"/>
      <c r="HYH259" s="594"/>
      <c r="HYI259" s="594"/>
      <c r="HYJ259" s="594"/>
      <c r="HYK259" s="594"/>
      <c r="HYL259" s="594"/>
      <c r="HYM259" s="594"/>
      <c r="HYN259" s="594"/>
      <c r="HYO259" s="594"/>
      <c r="HYP259" s="594"/>
      <c r="HYQ259" s="594"/>
      <c r="HYR259" s="594"/>
      <c r="HYS259" s="594"/>
      <c r="HYT259" s="594"/>
      <c r="HYU259" s="594"/>
      <c r="HYV259" s="594"/>
      <c r="HYW259" s="594"/>
      <c r="HYX259" s="594"/>
      <c r="HYY259" s="594"/>
      <c r="HYZ259" s="594"/>
      <c r="HZA259" s="594"/>
      <c r="HZB259" s="594"/>
      <c r="HZC259" s="594"/>
      <c r="HZD259" s="594"/>
      <c r="HZE259" s="594"/>
      <c r="HZF259" s="594"/>
      <c r="HZG259" s="594"/>
      <c r="HZH259" s="594"/>
      <c r="HZI259" s="594"/>
      <c r="HZJ259" s="594"/>
      <c r="HZK259" s="594"/>
      <c r="HZL259" s="594"/>
      <c r="HZM259" s="594"/>
      <c r="HZN259" s="594"/>
      <c r="HZO259" s="594"/>
      <c r="HZP259" s="594"/>
      <c r="HZQ259" s="594"/>
      <c r="HZR259" s="594"/>
      <c r="HZS259" s="594"/>
      <c r="HZT259" s="594"/>
      <c r="HZU259" s="594"/>
      <c r="HZV259" s="594"/>
      <c r="HZW259" s="594"/>
      <c r="HZX259" s="594"/>
      <c r="HZY259" s="594"/>
      <c r="HZZ259" s="594"/>
      <c r="IAA259" s="594"/>
      <c r="IAB259" s="594"/>
      <c r="IAC259" s="594"/>
      <c r="IAD259" s="594"/>
      <c r="IAE259" s="594"/>
      <c r="IAF259" s="594"/>
      <c r="IAG259" s="594"/>
      <c r="IAH259" s="594"/>
      <c r="IAI259" s="594"/>
      <c r="IAJ259" s="594"/>
      <c r="IAK259" s="594"/>
      <c r="IAL259" s="594"/>
      <c r="IAM259" s="594"/>
      <c r="IAN259" s="594"/>
      <c r="IAO259" s="594"/>
      <c r="IAP259" s="594"/>
      <c r="IAQ259" s="594"/>
      <c r="IAR259" s="594"/>
      <c r="IAS259" s="594"/>
      <c r="IAT259" s="594"/>
      <c r="IAU259" s="594"/>
      <c r="IAV259" s="594"/>
      <c r="IAW259" s="594"/>
      <c r="IAX259" s="594"/>
      <c r="IAY259" s="594"/>
      <c r="IAZ259" s="594"/>
      <c r="IBA259" s="594"/>
      <c r="IBB259" s="594"/>
      <c r="IBC259" s="594"/>
      <c r="IBD259" s="594"/>
      <c r="IBE259" s="594"/>
      <c r="IBF259" s="594"/>
      <c r="IBG259" s="594"/>
      <c r="IBH259" s="594"/>
      <c r="IBI259" s="594"/>
      <c r="IBJ259" s="594"/>
      <c r="IBK259" s="594"/>
      <c r="IBL259" s="594"/>
      <c r="IBM259" s="594"/>
      <c r="IBN259" s="594"/>
      <c r="IBO259" s="594"/>
      <c r="IBP259" s="594"/>
      <c r="IBQ259" s="594"/>
      <c r="IBR259" s="594"/>
      <c r="IBS259" s="594"/>
      <c r="IBT259" s="594"/>
      <c r="IBU259" s="594"/>
      <c r="IBV259" s="594"/>
      <c r="IBW259" s="594"/>
      <c r="IBX259" s="594"/>
      <c r="IBY259" s="594"/>
      <c r="IBZ259" s="594"/>
      <c r="ICA259" s="594"/>
      <c r="ICB259" s="594"/>
      <c r="ICC259" s="594"/>
      <c r="ICD259" s="594"/>
      <c r="ICE259" s="594"/>
      <c r="ICF259" s="594"/>
      <c r="ICG259" s="594"/>
      <c r="ICH259" s="594"/>
      <c r="ICI259" s="594"/>
      <c r="ICJ259" s="594"/>
      <c r="ICK259" s="594"/>
      <c r="ICL259" s="594"/>
      <c r="ICM259" s="594"/>
      <c r="ICN259" s="594"/>
      <c r="ICO259" s="594"/>
      <c r="ICP259" s="594"/>
      <c r="ICQ259" s="594"/>
      <c r="ICR259" s="594"/>
      <c r="ICS259" s="594"/>
      <c r="ICT259" s="594"/>
      <c r="ICU259" s="594"/>
      <c r="ICV259" s="594"/>
      <c r="ICW259" s="594"/>
      <c r="ICX259" s="594"/>
      <c r="ICY259" s="594"/>
      <c r="ICZ259" s="594"/>
      <c r="IDA259" s="594"/>
      <c r="IDB259" s="594"/>
      <c r="IDC259" s="594"/>
      <c r="IDD259" s="594"/>
      <c r="IDE259" s="594"/>
      <c r="IDF259" s="594"/>
      <c r="IDG259" s="594"/>
      <c r="IDH259" s="594"/>
      <c r="IDI259" s="594"/>
      <c r="IDJ259" s="594"/>
      <c r="IDK259" s="594"/>
      <c r="IDL259" s="594"/>
      <c r="IDM259" s="594"/>
      <c r="IDN259" s="594"/>
      <c r="IDO259" s="594"/>
      <c r="IDP259" s="594"/>
      <c r="IDQ259" s="594"/>
      <c r="IDR259" s="594"/>
      <c r="IDS259" s="594"/>
      <c r="IDT259" s="594"/>
      <c r="IDU259" s="594"/>
      <c r="IDV259" s="594"/>
      <c r="IDW259" s="594"/>
      <c r="IDX259" s="594"/>
      <c r="IDY259" s="594"/>
      <c r="IDZ259" s="594"/>
      <c r="IEA259" s="594"/>
      <c r="IEB259" s="594"/>
      <c r="IEC259" s="594"/>
      <c r="IED259" s="594"/>
      <c r="IEE259" s="594"/>
      <c r="IEF259" s="594"/>
      <c r="IEG259" s="594"/>
      <c r="IEH259" s="594"/>
      <c r="IEI259" s="594"/>
      <c r="IEJ259" s="594"/>
      <c r="IEK259" s="594"/>
      <c r="IEL259" s="594"/>
      <c r="IEM259" s="594"/>
      <c r="IEN259" s="594"/>
      <c r="IEO259" s="594"/>
      <c r="IEP259" s="594"/>
      <c r="IEQ259" s="594"/>
      <c r="IER259" s="594"/>
      <c r="IES259" s="594"/>
      <c r="IET259" s="594"/>
      <c r="IEU259" s="594"/>
      <c r="IEV259" s="594"/>
      <c r="IEW259" s="594"/>
      <c r="IEX259" s="594"/>
      <c r="IEY259" s="594"/>
      <c r="IEZ259" s="594"/>
      <c r="IFA259" s="594"/>
      <c r="IFB259" s="594"/>
      <c r="IFC259" s="594"/>
      <c r="IFD259" s="594"/>
      <c r="IFE259" s="594"/>
      <c r="IFF259" s="594"/>
      <c r="IFG259" s="594"/>
      <c r="IFH259" s="594"/>
      <c r="IFI259" s="594"/>
      <c r="IFJ259" s="594"/>
      <c r="IFK259" s="594"/>
      <c r="IFL259" s="594"/>
      <c r="IFM259" s="594"/>
      <c r="IFN259" s="594"/>
      <c r="IFO259" s="594"/>
      <c r="IFP259" s="594"/>
      <c r="IFQ259" s="594"/>
      <c r="IFR259" s="594"/>
      <c r="IFS259" s="594"/>
      <c r="IFT259" s="594"/>
      <c r="IFU259" s="594"/>
      <c r="IFV259" s="594"/>
      <c r="IFW259" s="594"/>
      <c r="IFX259" s="594"/>
      <c r="IFY259" s="594"/>
      <c r="IFZ259" s="594"/>
      <c r="IGA259" s="594"/>
      <c r="IGB259" s="594"/>
      <c r="IGC259" s="594"/>
      <c r="IGD259" s="594"/>
      <c r="IGE259" s="594"/>
      <c r="IGF259" s="594"/>
      <c r="IGG259" s="594"/>
      <c r="IGH259" s="594"/>
      <c r="IGI259" s="594"/>
      <c r="IGJ259" s="594"/>
      <c r="IGK259" s="594"/>
      <c r="IGL259" s="594"/>
      <c r="IGM259" s="594"/>
      <c r="IGN259" s="594"/>
      <c r="IGO259" s="594"/>
      <c r="IGP259" s="594"/>
      <c r="IGQ259" s="594"/>
      <c r="IGR259" s="594"/>
      <c r="IGS259" s="594"/>
      <c r="IGT259" s="594"/>
      <c r="IGU259" s="594"/>
      <c r="IGV259" s="594"/>
      <c r="IGW259" s="594"/>
      <c r="IGX259" s="594"/>
      <c r="IGY259" s="594"/>
      <c r="IGZ259" s="594"/>
      <c r="IHA259" s="594"/>
      <c r="IHB259" s="594"/>
      <c r="IHC259" s="594"/>
      <c r="IHD259" s="594"/>
      <c r="IHE259" s="594"/>
      <c r="IHF259" s="594"/>
      <c r="IHG259" s="594"/>
      <c r="IHH259" s="594"/>
      <c r="IHI259" s="594"/>
      <c r="IHJ259" s="594"/>
      <c r="IHK259" s="594"/>
      <c r="IHL259" s="594"/>
      <c r="IHM259" s="594"/>
      <c r="IHN259" s="594"/>
      <c r="IHO259" s="594"/>
      <c r="IHP259" s="594"/>
      <c r="IHQ259" s="594"/>
      <c r="IHR259" s="594"/>
      <c r="IHS259" s="594"/>
      <c r="IHT259" s="594"/>
      <c r="IHU259" s="594"/>
      <c r="IHV259" s="594"/>
      <c r="IHW259" s="594"/>
      <c r="IHX259" s="594"/>
      <c r="IHY259" s="594"/>
      <c r="IHZ259" s="594"/>
      <c r="IIA259" s="594"/>
      <c r="IIB259" s="594"/>
      <c r="IIC259" s="594"/>
      <c r="IID259" s="594"/>
      <c r="IIE259" s="594"/>
      <c r="IIF259" s="594"/>
      <c r="IIG259" s="594"/>
      <c r="IIH259" s="594"/>
      <c r="III259" s="594"/>
      <c r="IIJ259" s="594"/>
      <c r="IIK259" s="594"/>
      <c r="IIL259" s="594"/>
      <c r="IIM259" s="594"/>
      <c r="IIN259" s="594"/>
      <c r="IIO259" s="594"/>
      <c r="IIP259" s="594"/>
      <c r="IIQ259" s="594"/>
      <c r="IIR259" s="594"/>
      <c r="IIS259" s="594"/>
      <c r="IIT259" s="594"/>
      <c r="IIU259" s="594"/>
      <c r="IIV259" s="594"/>
      <c r="IIW259" s="594"/>
      <c r="IIX259" s="594"/>
      <c r="IIY259" s="594"/>
      <c r="IIZ259" s="594"/>
      <c r="IJA259" s="594"/>
      <c r="IJB259" s="594"/>
      <c r="IJC259" s="594"/>
      <c r="IJD259" s="594"/>
      <c r="IJE259" s="594"/>
      <c r="IJF259" s="594"/>
      <c r="IJG259" s="594"/>
      <c r="IJH259" s="594"/>
      <c r="IJI259" s="594"/>
      <c r="IJJ259" s="594"/>
      <c r="IJK259" s="594"/>
      <c r="IJL259" s="594"/>
      <c r="IJM259" s="594"/>
      <c r="IJN259" s="594"/>
      <c r="IJO259" s="594"/>
      <c r="IJP259" s="594"/>
      <c r="IJQ259" s="594"/>
      <c r="IJR259" s="594"/>
      <c r="IJS259" s="594"/>
      <c r="IJT259" s="594"/>
      <c r="IJU259" s="594"/>
      <c r="IJV259" s="594"/>
      <c r="IJW259" s="594"/>
      <c r="IJX259" s="594"/>
      <c r="IJY259" s="594"/>
      <c r="IJZ259" s="594"/>
      <c r="IKA259" s="594"/>
      <c r="IKB259" s="594"/>
      <c r="IKC259" s="594"/>
      <c r="IKD259" s="594"/>
      <c r="IKE259" s="594"/>
      <c r="IKF259" s="594"/>
      <c r="IKG259" s="594"/>
      <c r="IKH259" s="594"/>
      <c r="IKI259" s="594"/>
      <c r="IKJ259" s="594"/>
      <c r="IKK259" s="594"/>
      <c r="IKL259" s="594"/>
      <c r="IKM259" s="594"/>
      <c r="IKN259" s="594"/>
      <c r="IKO259" s="594"/>
      <c r="IKP259" s="594"/>
      <c r="IKQ259" s="594"/>
      <c r="IKR259" s="594"/>
      <c r="IKS259" s="594"/>
      <c r="IKT259" s="594"/>
      <c r="IKU259" s="594"/>
      <c r="IKV259" s="594"/>
      <c r="IKW259" s="594"/>
      <c r="IKX259" s="594"/>
      <c r="IKY259" s="594"/>
      <c r="IKZ259" s="594"/>
      <c r="ILA259" s="594"/>
      <c r="ILB259" s="594"/>
      <c r="ILC259" s="594"/>
      <c r="ILD259" s="594"/>
      <c r="ILE259" s="594"/>
      <c r="ILF259" s="594"/>
      <c r="ILG259" s="594"/>
      <c r="ILH259" s="594"/>
      <c r="ILI259" s="594"/>
      <c r="ILJ259" s="594"/>
      <c r="ILK259" s="594"/>
      <c r="ILL259" s="594"/>
      <c r="ILM259" s="594"/>
      <c r="ILN259" s="594"/>
      <c r="ILO259" s="594"/>
      <c r="ILP259" s="594"/>
      <c r="ILQ259" s="594"/>
      <c r="ILR259" s="594"/>
      <c r="ILS259" s="594"/>
      <c r="ILT259" s="594"/>
      <c r="ILU259" s="594"/>
      <c r="ILV259" s="594"/>
      <c r="ILW259" s="594"/>
      <c r="ILX259" s="594"/>
      <c r="ILY259" s="594"/>
      <c r="ILZ259" s="594"/>
      <c r="IMA259" s="594"/>
      <c r="IMB259" s="594"/>
      <c r="IMC259" s="594"/>
      <c r="IMD259" s="594"/>
      <c r="IME259" s="594"/>
      <c r="IMF259" s="594"/>
      <c r="IMG259" s="594"/>
      <c r="IMH259" s="594"/>
      <c r="IMI259" s="594"/>
      <c r="IMJ259" s="594"/>
      <c r="IMK259" s="594"/>
      <c r="IML259" s="594"/>
      <c r="IMM259" s="594"/>
      <c r="IMN259" s="594"/>
      <c r="IMO259" s="594"/>
      <c r="IMP259" s="594"/>
      <c r="IMQ259" s="594"/>
      <c r="IMR259" s="594"/>
      <c r="IMS259" s="594"/>
      <c r="IMT259" s="594"/>
      <c r="IMU259" s="594"/>
      <c r="IMV259" s="594"/>
      <c r="IMW259" s="594"/>
      <c r="IMX259" s="594"/>
      <c r="IMY259" s="594"/>
      <c r="IMZ259" s="594"/>
      <c r="INA259" s="594"/>
      <c r="INB259" s="594"/>
      <c r="INC259" s="594"/>
      <c r="IND259" s="594"/>
      <c r="INE259" s="594"/>
      <c r="INF259" s="594"/>
      <c r="ING259" s="594"/>
      <c r="INH259" s="594"/>
      <c r="INI259" s="594"/>
      <c r="INJ259" s="594"/>
      <c r="INK259" s="594"/>
      <c r="INL259" s="594"/>
      <c r="INM259" s="594"/>
      <c r="INN259" s="594"/>
      <c r="INO259" s="594"/>
      <c r="INP259" s="594"/>
      <c r="INQ259" s="594"/>
      <c r="INR259" s="594"/>
      <c r="INS259" s="594"/>
      <c r="INT259" s="594"/>
      <c r="INU259" s="594"/>
      <c r="INV259" s="594"/>
      <c r="INW259" s="594"/>
      <c r="INX259" s="594"/>
      <c r="INY259" s="594"/>
      <c r="INZ259" s="594"/>
      <c r="IOA259" s="594"/>
      <c r="IOB259" s="594"/>
      <c r="IOC259" s="594"/>
      <c r="IOD259" s="594"/>
      <c r="IOE259" s="594"/>
      <c r="IOF259" s="594"/>
      <c r="IOG259" s="594"/>
      <c r="IOH259" s="594"/>
      <c r="IOI259" s="594"/>
      <c r="IOJ259" s="594"/>
      <c r="IOK259" s="594"/>
      <c r="IOL259" s="594"/>
      <c r="IOM259" s="594"/>
      <c r="ION259" s="594"/>
      <c r="IOO259" s="594"/>
      <c r="IOP259" s="594"/>
      <c r="IOQ259" s="594"/>
      <c r="IOR259" s="594"/>
      <c r="IOS259" s="594"/>
      <c r="IOT259" s="594"/>
      <c r="IOU259" s="594"/>
      <c r="IOV259" s="594"/>
      <c r="IOW259" s="594"/>
      <c r="IOX259" s="594"/>
      <c r="IOY259" s="594"/>
      <c r="IOZ259" s="594"/>
      <c r="IPA259" s="594"/>
      <c r="IPB259" s="594"/>
      <c r="IPC259" s="594"/>
      <c r="IPD259" s="594"/>
      <c r="IPE259" s="594"/>
      <c r="IPF259" s="594"/>
      <c r="IPG259" s="594"/>
      <c r="IPH259" s="594"/>
      <c r="IPI259" s="594"/>
      <c r="IPJ259" s="594"/>
      <c r="IPK259" s="594"/>
      <c r="IPL259" s="594"/>
      <c r="IPM259" s="594"/>
      <c r="IPN259" s="594"/>
      <c r="IPO259" s="594"/>
      <c r="IPP259" s="594"/>
      <c r="IPQ259" s="594"/>
      <c r="IPR259" s="594"/>
      <c r="IPS259" s="594"/>
      <c r="IPT259" s="594"/>
      <c r="IPU259" s="594"/>
      <c r="IPV259" s="594"/>
      <c r="IPW259" s="594"/>
      <c r="IPX259" s="594"/>
      <c r="IPY259" s="594"/>
      <c r="IPZ259" s="594"/>
      <c r="IQA259" s="594"/>
      <c r="IQB259" s="594"/>
      <c r="IQC259" s="594"/>
      <c r="IQD259" s="594"/>
      <c r="IQE259" s="594"/>
      <c r="IQF259" s="594"/>
      <c r="IQG259" s="594"/>
      <c r="IQH259" s="594"/>
      <c r="IQI259" s="594"/>
      <c r="IQJ259" s="594"/>
      <c r="IQK259" s="594"/>
      <c r="IQL259" s="594"/>
      <c r="IQM259" s="594"/>
      <c r="IQN259" s="594"/>
      <c r="IQO259" s="594"/>
      <c r="IQP259" s="594"/>
      <c r="IQQ259" s="594"/>
      <c r="IQR259" s="594"/>
      <c r="IQS259" s="594"/>
      <c r="IQT259" s="594"/>
      <c r="IQU259" s="594"/>
      <c r="IQV259" s="594"/>
      <c r="IQW259" s="594"/>
      <c r="IQX259" s="594"/>
      <c r="IQY259" s="594"/>
      <c r="IQZ259" s="594"/>
      <c r="IRA259" s="594"/>
      <c r="IRB259" s="594"/>
      <c r="IRC259" s="594"/>
      <c r="IRD259" s="594"/>
      <c r="IRE259" s="594"/>
      <c r="IRF259" s="594"/>
      <c r="IRG259" s="594"/>
      <c r="IRH259" s="594"/>
      <c r="IRI259" s="594"/>
      <c r="IRJ259" s="594"/>
      <c r="IRK259" s="594"/>
      <c r="IRL259" s="594"/>
      <c r="IRM259" s="594"/>
      <c r="IRN259" s="594"/>
      <c r="IRO259" s="594"/>
      <c r="IRP259" s="594"/>
      <c r="IRQ259" s="594"/>
      <c r="IRR259" s="594"/>
      <c r="IRS259" s="594"/>
      <c r="IRT259" s="594"/>
      <c r="IRU259" s="594"/>
      <c r="IRV259" s="594"/>
      <c r="IRW259" s="594"/>
      <c r="IRX259" s="594"/>
      <c r="IRY259" s="594"/>
      <c r="IRZ259" s="594"/>
      <c r="ISA259" s="594"/>
      <c r="ISB259" s="594"/>
      <c r="ISC259" s="594"/>
      <c r="ISD259" s="594"/>
      <c r="ISE259" s="594"/>
      <c r="ISF259" s="594"/>
      <c r="ISG259" s="594"/>
      <c r="ISH259" s="594"/>
      <c r="ISI259" s="594"/>
      <c r="ISJ259" s="594"/>
      <c r="ISK259" s="594"/>
      <c r="ISL259" s="594"/>
      <c r="ISM259" s="594"/>
      <c r="ISN259" s="594"/>
      <c r="ISO259" s="594"/>
      <c r="ISP259" s="594"/>
      <c r="ISQ259" s="594"/>
      <c r="ISR259" s="594"/>
      <c r="ISS259" s="594"/>
      <c r="IST259" s="594"/>
      <c r="ISU259" s="594"/>
      <c r="ISV259" s="594"/>
      <c r="ISW259" s="594"/>
      <c r="ISX259" s="594"/>
      <c r="ISY259" s="594"/>
      <c r="ISZ259" s="594"/>
      <c r="ITA259" s="594"/>
      <c r="ITB259" s="594"/>
      <c r="ITC259" s="594"/>
      <c r="ITD259" s="594"/>
      <c r="ITE259" s="594"/>
      <c r="ITF259" s="594"/>
      <c r="ITG259" s="594"/>
      <c r="ITH259" s="594"/>
      <c r="ITI259" s="594"/>
      <c r="ITJ259" s="594"/>
      <c r="ITK259" s="594"/>
      <c r="ITL259" s="594"/>
      <c r="ITM259" s="594"/>
      <c r="ITN259" s="594"/>
      <c r="ITO259" s="594"/>
      <c r="ITP259" s="594"/>
      <c r="ITQ259" s="594"/>
      <c r="ITR259" s="594"/>
      <c r="ITS259" s="594"/>
      <c r="ITT259" s="594"/>
      <c r="ITU259" s="594"/>
      <c r="ITV259" s="594"/>
      <c r="ITW259" s="594"/>
      <c r="ITX259" s="594"/>
      <c r="ITY259" s="594"/>
      <c r="ITZ259" s="594"/>
      <c r="IUA259" s="594"/>
      <c r="IUB259" s="594"/>
      <c r="IUC259" s="594"/>
      <c r="IUD259" s="594"/>
      <c r="IUE259" s="594"/>
      <c r="IUF259" s="594"/>
      <c r="IUG259" s="594"/>
      <c r="IUH259" s="594"/>
      <c r="IUI259" s="594"/>
      <c r="IUJ259" s="594"/>
      <c r="IUK259" s="594"/>
      <c r="IUL259" s="594"/>
      <c r="IUM259" s="594"/>
      <c r="IUN259" s="594"/>
      <c r="IUO259" s="594"/>
      <c r="IUP259" s="594"/>
      <c r="IUQ259" s="594"/>
      <c r="IUR259" s="594"/>
      <c r="IUS259" s="594"/>
      <c r="IUT259" s="594"/>
      <c r="IUU259" s="594"/>
      <c r="IUV259" s="594"/>
      <c r="IUW259" s="594"/>
      <c r="IUX259" s="594"/>
      <c r="IUY259" s="594"/>
      <c r="IUZ259" s="594"/>
      <c r="IVA259" s="594"/>
      <c r="IVB259" s="594"/>
      <c r="IVC259" s="594"/>
      <c r="IVD259" s="594"/>
      <c r="IVE259" s="594"/>
      <c r="IVF259" s="594"/>
      <c r="IVG259" s="594"/>
      <c r="IVH259" s="594"/>
      <c r="IVI259" s="594"/>
      <c r="IVJ259" s="594"/>
      <c r="IVK259" s="594"/>
      <c r="IVL259" s="594"/>
      <c r="IVM259" s="594"/>
      <c r="IVN259" s="594"/>
      <c r="IVO259" s="594"/>
      <c r="IVP259" s="594"/>
      <c r="IVQ259" s="594"/>
      <c r="IVR259" s="594"/>
      <c r="IVS259" s="594"/>
      <c r="IVT259" s="594"/>
      <c r="IVU259" s="594"/>
      <c r="IVV259" s="594"/>
      <c r="IVW259" s="594"/>
      <c r="IVX259" s="594"/>
      <c r="IVY259" s="594"/>
      <c r="IVZ259" s="594"/>
      <c r="IWA259" s="594"/>
      <c r="IWB259" s="594"/>
      <c r="IWC259" s="594"/>
      <c r="IWD259" s="594"/>
      <c r="IWE259" s="594"/>
      <c r="IWF259" s="594"/>
      <c r="IWG259" s="594"/>
      <c r="IWH259" s="594"/>
      <c r="IWI259" s="594"/>
      <c r="IWJ259" s="594"/>
      <c r="IWK259" s="594"/>
      <c r="IWL259" s="594"/>
      <c r="IWM259" s="594"/>
      <c r="IWN259" s="594"/>
      <c r="IWO259" s="594"/>
      <c r="IWP259" s="594"/>
      <c r="IWQ259" s="594"/>
      <c r="IWR259" s="594"/>
      <c r="IWS259" s="594"/>
      <c r="IWT259" s="594"/>
      <c r="IWU259" s="594"/>
      <c r="IWV259" s="594"/>
      <c r="IWW259" s="594"/>
      <c r="IWX259" s="594"/>
      <c r="IWY259" s="594"/>
      <c r="IWZ259" s="594"/>
      <c r="IXA259" s="594"/>
      <c r="IXB259" s="594"/>
      <c r="IXC259" s="594"/>
      <c r="IXD259" s="594"/>
      <c r="IXE259" s="594"/>
      <c r="IXF259" s="594"/>
      <c r="IXG259" s="594"/>
      <c r="IXH259" s="594"/>
      <c r="IXI259" s="594"/>
      <c r="IXJ259" s="594"/>
      <c r="IXK259" s="594"/>
      <c r="IXL259" s="594"/>
      <c r="IXM259" s="594"/>
      <c r="IXN259" s="594"/>
      <c r="IXO259" s="594"/>
      <c r="IXP259" s="594"/>
      <c r="IXQ259" s="594"/>
      <c r="IXR259" s="594"/>
      <c r="IXS259" s="594"/>
      <c r="IXT259" s="594"/>
      <c r="IXU259" s="594"/>
      <c r="IXV259" s="594"/>
      <c r="IXW259" s="594"/>
      <c r="IXX259" s="594"/>
      <c r="IXY259" s="594"/>
      <c r="IXZ259" s="594"/>
      <c r="IYA259" s="594"/>
      <c r="IYB259" s="594"/>
      <c r="IYC259" s="594"/>
      <c r="IYD259" s="594"/>
      <c r="IYE259" s="594"/>
      <c r="IYF259" s="594"/>
      <c r="IYG259" s="594"/>
      <c r="IYH259" s="594"/>
      <c r="IYI259" s="594"/>
      <c r="IYJ259" s="594"/>
      <c r="IYK259" s="594"/>
      <c r="IYL259" s="594"/>
      <c r="IYM259" s="594"/>
      <c r="IYN259" s="594"/>
      <c r="IYO259" s="594"/>
      <c r="IYP259" s="594"/>
      <c r="IYQ259" s="594"/>
      <c r="IYR259" s="594"/>
      <c r="IYS259" s="594"/>
      <c r="IYT259" s="594"/>
      <c r="IYU259" s="594"/>
      <c r="IYV259" s="594"/>
      <c r="IYW259" s="594"/>
      <c r="IYX259" s="594"/>
      <c r="IYY259" s="594"/>
      <c r="IYZ259" s="594"/>
      <c r="IZA259" s="594"/>
      <c r="IZB259" s="594"/>
      <c r="IZC259" s="594"/>
      <c r="IZD259" s="594"/>
      <c r="IZE259" s="594"/>
      <c r="IZF259" s="594"/>
      <c r="IZG259" s="594"/>
      <c r="IZH259" s="594"/>
      <c r="IZI259" s="594"/>
      <c r="IZJ259" s="594"/>
      <c r="IZK259" s="594"/>
      <c r="IZL259" s="594"/>
      <c r="IZM259" s="594"/>
      <c r="IZN259" s="594"/>
      <c r="IZO259" s="594"/>
      <c r="IZP259" s="594"/>
      <c r="IZQ259" s="594"/>
      <c r="IZR259" s="594"/>
      <c r="IZS259" s="594"/>
      <c r="IZT259" s="594"/>
      <c r="IZU259" s="594"/>
      <c r="IZV259" s="594"/>
      <c r="IZW259" s="594"/>
      <c r="IZX259" s="594"/>
      <c r="IZY259" s="594"/>
      <c r="IZZ259" s="594"/>
      <c r="JAA259" s="594"/>
      <c r="JAB259" s="594"/>
      <c r="JAC259" s="594"/>
      <c r="JAD259" s="594"/>
      <c r="JAE259" s="594"/>
      <c r="JAF259" s="594"/>
      <c r="JAG259" s="594"/>
      <c r="JAH259" s="594"/>
      <c r="JAI259" s="594"/>
      <c r="JAJ259" s="594"/>
      <c r="JAK259" s="594"/>
      <c r="JAL259" s="594"/>
      <c r="JAM259" s="594"/>
      <c r="JAN259" s="594"/>
      <c r="JAO259" s="594"/>
      <c r="JAP259" s="594"/>
      <c r="JAQ259" s="594"/>
      <c r="JAR259" s="594"/>
      <c r="JAS259" s="594"/>
      <c r="JAT259" s="594"/>
      <c r="JAU259" s="594"/>
      <c r="JAV259" s="594"/>
      <c r="JAW259" s="594"/>
      <c r="JAX259" s="594"/>
      <c r="JAY259" s="594"/>
      <c r="JAZ259" s="594"/>
      <c r="JBA259" s="594"/>
      <c r="JBB259" s="594"/>
      <c r="JBC259" s="594"/>
      <c r="JBD259" s="594"/>
      <c r="JBE259" s="594"/>
      <c r="JBF259" s="594"/>
      <c r="JBG259" s="594"/>
      <c r="JBH259" s="594"/>
      <c r="JBI259" s="594"/>
      <c r="JBJ259" s="594"/>
      <c r="JBK259" s="594"/>
      <c r="JBL259" s="594"/>
      <c r="JBM259" s="594"/>
      <c r="JBN259" s="594"/>
      <c r="JBO259" s="594"/>
      <c r="JBP259" s="594"/>
      <c r="JBQ259" s="594"/>
      <c r="JBR259" s="594"/>
      <c r="JBS259" s="594"/>
      <c r="JBT259" s="594"/>
      <c r="JBU259" s="594"/>
      <c r="JBV259" s="594"/>
      <c r="JBW259" s="594"/>
      <c r="JBX259" s="594"/>
      <c r="JBY259" s="594"/>
      <c r="JBZ259" s="594"/>
      <c r="JCA259" s="594"/>
      <c r="JCB259" s="594"/>
      <c r="JCC259" s="594"/>
      <c r="JCD259" s="594"/>
      <c r="JCE259" s="594"/>
      <c r="JCF259" s="594"/>
      <c r="JCG259" s="594"/>
      <c r="JCH259" s="594"/>
      <c r="JCI259" s="594"/>
      <c r="JCJ259" s="594"/>
      <c r="JCK259" s="594"/>
      <c r="JCL259" s="594"/>
      <c r="JCM259" s="594"/>
      <c r="JCN259" s="594"/>
      <c r="JCO259" s="594"/>
      <c r="JCP259" s="594"/>
      <c r="JCQ259" s="594"/>
      <c r="JCR259" s="594"/>
      <c r="JCS259" s="594"/>
      <c r="JCT259" s="594"/>
      <c r="JCU259" s="594"/>
      <c r="JCV259" s="594"/>
      <c r="JCW259" s="594"/>
      <c r="JCX259" s="594"/>
      <c r="JCY259" s="594"/>
      <c r="JCZ259" s="594"/>
      <c r="JDA259" s="594"/>
      <c r="JDB259" s="594"/>
      <c r="JDC259" s="594"/>
      <c r="JDD259" s="594"/>
      <c r="JDE259" s="594"/>
      <c r="JDF259" s="594"/>
      <c r="JDG259" s="594"/>
      <c r="JDH259" s="594"/>
      <c r="JDI259" s="594"/>
      <c r="JDJ259" s="594"/>
      <c r="JDK259" s="594"/>
      <c r="JDL259" s="594"/>
      <c r="JDM259" s="594"/>
      <c r="JDN259" s="594"/>
      <c r="JDO259" s="594"/>
      <c r="JDP259" s="594"/>
      <c r="JDQ259" s="594"/>
      <c r="JDR259" s="594"/>
      <c r="JDS259" s="594"/>
      <c r="JDT259" s="594"/>
      <c r="JDU259" s="594"/>
      <c r="JDV259" s="594"/>
      <c r="JDW259" s="594"/>
      <c r="JDX259" s="594"/>
      <c r="JDY259" s="594"/>
      <c r="JDZ259" s="594"/>
      <c r="JEA259" s="594"/>
      <c r="JEB259" s="594"/>
      <c r="JEC259" s="594"/>
      <c r="JED259" s="594"/>
      <c r="JEE259" s="594"/>
      <c r="JEF259" s="594"/>
      <c r="JEG259" s="594"/>
      <c r="JEH259" s="594"/>
      <c r="JEI259" s="594"/>
      <c r="JEJ259" s="594"/>
      <c r="JEK259" s="594"/>
      <c r="JEL259" s="594"/>
      <c r="JEM259" s="594"/>
      <c r="JEN259" s="594"/>
      <c r="JEO259" s="594"/>
      <c r="JEP259" s="594"/>
      <c r="JEQ259" s="594"/>
      <c r="JER259" s="594"/>
      <c r="JES259" s="594"/>
      <c r="JET259" s="594"/>
      <c r="JEU259" s="594"/>
      <c r="JEV259" s="594"/>
      <c r="JEW259" s="594"/>
      <c r="JEX259" s="594"/>
      <c r="JEY259" s="594"/>
      <c r="JEZ259" s="594"/>
      <c r="JFA259" s="594"/>
      <c r="JFB259" s="594"/>
      <c r="JFC259" s="594"/>
      <c r="JFD259" s="594"/>
      <c r="JFE259" s="594"/>
      <c r="JFF259" s="594"/>
      <c r="JFG259" s="594"/>
      <c r="JFH259" s="594"/>
      <c r="JFI259" s="594"/>
      <c r="JFJ259" s="594"/>
      <c r="JFK259" s="594"/>
      <c r="JFL259" s="594"/>
      <c r="JFM259" s="594"/>
      <c r="JFN259" s="594"/>
      <c r="JFO259" s="594"/>
      <c r="JFP259" s="594"/>
      <c r="JFQ259" s="594"/>
      <c r="JFR259" s="594"/>
      <c r="JFS259" s="594"/>
      <c r="JFT259" s="594"/>
      <c r="JFU259" s="594"/>
      <c r="JFV259" s="594"/>
      <c r="JFW259" s="594"/>
      <c r="JFX259" s="594"/>
      <c r="JFY259" s="594"/>
      <c r="JFZ259" s="594"/>
      <c r="JGA259" s="594"/>
      <c r="JGB259" s="594"/>
      <c r="JGC259" s="594"/>
      <c r="JGD259" s="594"/>
      <c r="JGE259" s="594"/>
      <c r="JGF259" s="594"/>
      <c r="JGG259" s="594"/>
      <c r="JGH259" s="594"/>
      <c r="JGI259" s="594"/>
      <c r="JGJ259" s="594"/>
      <c r="JGK259" s="594"/>
      <c r="JGL259" s="594"/>
      <c r="JGM259" s="594"/>
      <c r="JGN259" s="594"/>
      <c r="JGO259" s="594"/>
      <c r="JGP259" s="594"/>
      <c r="JGQ259" s="594"/>
      <c r="JGR259" s="594"/>
      <c r="JGS259" s="594"/>
      <c r="JGT259" s="594"/>
      <c r="JGU259" s="594"/>
      <c r="JGV259" s="594"/>
      <c r="JGW259" s="594"/>
      <c r="JGX259" s="594"/>
      <c r="JGY259" s="594"/>
      <c r="JGZ259" s="594"/>
      <c r="JHA259" s="594"/>
      <c r="JHB259" s="594"/>
      <c r="JHC259" s="594"/>
      <c r="JHD259" s="594"/>
      <c r="JHE259" s="594"/>
      <c r="JHF259" s="594"/>
      <c r="JHG259" s="594"/>
      <c r="JHH259" s="594"/>
      <c r="JHI259" s="594"/>
      <c r="JHJ259" s="594"/>
      <c r="JHK259" s="594"/>
      <c r="JHL259" s="594"/>
      <c r="JHM259" s="594"/>
      <c r="JHN259" s="594"/>
      <c r="JHO259" s="594"/>
      <c r="JHP259" s="594"/>
      <c r="JHQ259" s="594"/>
      <c r="JHR259" s="594"/>
      <c r="JHS259" s="594"/>
      <c r="JHT259" s="594"/>
      <c r="JHU259" s="594"/>
      <c r="JHV259" s="594"/>
      <c r="JHW259" s="594"/>
      <c r="JHX259" s="594"/>
      <c r="JHY259" s="594"/>
      <c r="JHZ259" s="594"/>
      <c r="JIA259" s="594"/>
      <c r="JIB259" s="594"/>
      <c r="JIC259" s="594"/>
      <c r="JID259" s="594"/>
      <c r="JIE259" s="594"/>
      <c r="JIF259" s="594"/>
      <c r="JIG259" s="594"/>
      <c r="JIH259" s="594"/>
      <c r="JII259" s="594"/>
      <c r="JIJ259" s="594"/>
      <c r="JIK259" s="594"/>
      <c r="JIL259" s="594"/>
      <c r="JIM259" s="594"/>
      <c r="JIN259" s="594"/>
      <c r="JIO259" s="594"/>
      <c r="JIP259" s="594"/>
      <c r="JIQ259" s="594"/>
      <c r="JIR259" s="594"/>
      <c r="JIS259" s="594"/>
      <c r="JIT259" s="594"/>
      <c r="JIU259" s="594"/>
      <c r="JIV259" s="594"/>
      <c r="JIW259" s="594"/>
      <c r="JIX259" s="594"/>
      <c r="JIY259" s="594"/>
      <c r="JIZ259" s="594"/>
      <c r="JJA259" s="594"/>
      <c r="JJB259" s="594"/>
      <c r="JJC259" s="594"/>
      <c r="JJD259" s="594"/>
      <c r="JJE259" s="594"/>
      <c r="JJF259" s="594"/>
      <c r="JJG259" s="594"/>
      <c r="JJH259" s="594"/>
      <c r="JJI259" s="594"/>
      <c r="JJJ259" s="594"/>
      <c r="JJK259" s="594"/>
      <c r="JJL259" s="594"/>
      <c r="JJM259" s="594"/>
      <c r="JJN259" s="594"/>
      <c r="JJO259" s="594"/>
      <c r="JJP259" s="594"/>
      <c r="JJQ259" s="594"/>
      <c r="JJR259" s="594"/>
      <c r="JJS259" s="594"/>
      <c r="JJT259" s="594"/>
      <c r="JJU259" s="594"/>
      <c r="JJV259" s="594"/>
      <c r="JJW259" s="594"/>
      <c r="JJX259" s="594"/>
      <c r="JJY259" s="594"/>
      <c r="JJZ259" s="594"/>
      <c r="JKA259" s="594"/>
      <c r="JKB259" s="594"/>
      <c r="JKC259" s="594"/>
      <c r="JKD259" s="594"/>
      <c r="JKE259" s="594"/>
      <c r="JKF259" s="594"/>
      <c r="JKG259" s="594"/>
      <c r="JKH259" s="594"/>
      <c r="JKI259" s="594"/>
      <c r="JKJ259" s="594"/>
      <c r="JKK259" s="594"/>
      <c r="JKL259" s="594"/>
      <c r="JKM259" s="594"/>
      <c r="JKN259" s="594"/>
      <c r="JKO259" s="594"/>
      <c r="JKP259" s="594"/>
      <c r="JKQ259" s="594"/>
      <c r="JKR259" s="594"/>
      <c r="JKS259" s="594"/>
      <c r="JKT259" s="594"/>
      <c r="JKU259" s="594"/>
      <c r="JKV259" s="594"/>
      <c r="JKW259" s="594"/>
      <c r="JKX259" s="594"/>
      <c r="JKY259" s="594"/>
      <c r="JKZ259" s="594"/>
      <c r="JLA259" s="594"/>
      <c r="JLB259" s="594"/>
      <c r="JLC259" s="594"/>
      <c r="JLD259" s="594"/>
      <c r="JLE259" s="594"/>
      <c r="JLF259" s="594"/>
      <c r="JLG259" s="594"/>
      <c r="JLH259" s="594"/>
      <c r="JLI259" s="594"/>
      <c r="JLJ259" s="594"/>
      <c r="JLK259" s="594"/>
      <c r="JLL259" s="594"/>
      <c r="JLM259" s="594"/>
      <c r="JLN259" s="594"/>
      <c r="JLO259" s="594"/>
      <c r="JLP259" s="594"/>
      <c r="JLQ259" s="594"/>
      <c r="JLR259" s="594"/>
      <c r="JLS259" s="594"/>
      <c r="JLT259" s="594"/>
      <c r="JLU259" s="594"/>
      <c r="JLV259" s="594"/>
      <c r="JLW259" s="594"/>
      <c r="JLX259" s="594"/>
      <c r="JLY259" s="594"/>
      <c r="JLZ259" s="594"/>
      <c r="JMA259" s="594"/>
      <c r="JMB259" s="594"/>
      <c r="JMC259" s="594"/>
      <c r="JMD259" s="594"/>
      <c r="JME259" s="594"/>
      <c r="JMF259" s="594"/>
      <c r="JMG259" s="594"/>
      <c r="JMH259" s="594"/>
      <c r="JMI259" s="594"/>
      <c r="JMJ259" s="594"/>
      <c r="JMK259" s="594"/>
      <c r="JML259" s="594"/>
      <c r="JMM259" s="594"/>
      <c r="JMN259" s="594"/>
      <c r="JMO259" s="594"/>
      <c r="JMP259" s="594"/>
      <c r="JMQ259" s="594"/>
      <c r="JMR259" s="594"/>
      <c r="JMS259" s="594"/>
      <c r="JMT259" s="594"/>
      <c r="JMU259" s="594"/>
      <c r="JMV259" s="594"/>
      <c r="JMW259" s="594"/>
      <c r="JMX259" s="594"/>
      <c r="JMY259" s="594"/>
      <c r="JMZ259" s="594"/>
      <c r="JNA259" s="594"/>
      <c r="JNB259" s="594"/>
      <c r="JNC259" s="594"/>
      <c r="JND259" s="594"/>
      <c r="JNE259" s="594"/>
      <c r="JNF259" s="594"/>
      <c r="JNG259" s="594"/>
      <c r="JNH259" s="594"/>
      <c r="JNI259" s="594"/>
      <c r="JNJ259" s="594"/>
      <c r="JNK259" s="594"/>
      <c r="JNL259" s="594"/>
      <c r="JNM259" s="594"/>
      <c r="JNN259" s="594"/>
      <c r="JNO259" s="594"/>
      <c r="JNP259" s="594"/>
      <c r="JNQ259" s="594"/>
      <c r="JNR259" s="594"/>
      <c r="JNS259" s="594"/>
      <c r="JNT259" s="594"/>
      <c r="JNU259" s="594"/>
      <c r="JNV259" s="594"/>
      <c r="JNW259" s="594"/>
      <c r="JNX259" s="594"/>
      <c r="JNY259" s="594"/>
      <c r="JNZ259" s="594"/>
      <c r="JOA259" s="594"/>
      <c r="JOB259" s="594"/>
      <c r="JOC259" s="594"/>
      <c r="JOD259" s="594"/>
      <c r="JOE259" s="594"/>
      <c r="JOF259" s="594"/>
      <c r="JOG259" s="594"/>
      <c r="JOH259" s="594"/>
      <c r="JOI259" s="594"/>
      <c r="JOJ259" s="594"/>
      <c r="JOK259" s="594"/>
      <c r="JOL259" s="594"/>
      <c r="JOM259" s="594"/>
      <c r="JON259" s="594"/>
      <c r="JOO259" s="594"/>
      <c r="JOP259" s="594"/>
      <c r="JOQ259" s="594"/>
      <c r="JOR259" s="594"/>
      <c r="JOS259" s="594"/>
      <c r="JOT259" s="594"/>
      <c r="JOU259" s="594"/>
      <c r="JOV259" s="594"/>
      <c r="JOW259" s="594"/>
      <c r="JOX259" s="594"/>
      <c r="JOY259" s="594"/>
      <c r="JOZ259" s="594"/>
      <c r="JPA259" s="594"/>
      <c r="JPB259" s="594"/>
      <c r="JPC259" s="594"/>
      <c r="JPD259" s="594"/>
      <c r="JPE259" s="594"/>
      <c r="JPF259" s="594"/>
      <c r="JPG259" s="594"/>
      <c r="JPH259" s="594"/>
      <c r="JPI259" s="594"/>
      <c r="JPJ259" s="594"/>
      <c r="JPK259" s="594"/>
      <c r="JPL259" s="594"/>
      <c r="JPM259" s="594"/>
      <c r="JPN259" s="594"/>
      <c r="JPO259" s="594"/>
      <c r="JPP259" s="594"/>
      <c r="JPQ259" s="594"/>
      <c r="JPR259" s="594"/>
      <c r="JPS259" s="594"/>
      <c r="JPT259" s="594"/>
      <c r="JPU259" s="594"/>
      <c r="JPV259" s="594"/>
      <c r="JPW259" s="594"/>
      <c r="JPX259" s="594"/>
      <c r="JPY259" s="594"/>
      <c r="JPZ259" s="594"/>
      <c r="JQA259" s="594"/>
      <c r="JQB259" s="594"/>
      <c r="JQC259" s="594"/>
      <c r="JQD259" s="594"/>
      <c r="JQE259" s="594"/>
      <c r="JQF259" s="594"/>
      <c r="JQG259" s="594"/>
      <c r="JQH259" s="594"/>
      <c r="JQI259" s="594"/>
      <c r="JQJ259" s="594"/>
      <c r="JQK259" s="594"/>
      <c r="JQL259" s="594"/>
      <c r="JQM259" s="594"/>
      <c r="JQN259" s="594"/>
      <c r="JQO259" s="594"/>
      <c r="JQP259" s="594"/>
      <c r="JQQ259" s="594"/>
      <c r="JQR259" s="594"/>
      <c r="JQS259" s="594"/>
      <c r="JQT259" s="594"/>
      <c r="JQU259" s="594"/>
      <c r="JQV259" s="594"/>
      <c r="JQW259" s="594"/>
      <c r="JQX259" s="594"/>
      <c r="JQY259" s="594"/>
      <c r="JQZ259" s="594"/>
      <c r="JRA259" s="594"/>
      <c r="JRB259" s="594"/>
      <c r="JRC259" s="594"/>
      <c r="JRD259" s="594"/>
      <c r="JRE259" s="594"/>
      <c r="JRF259" s="594"/>
      <c r="JRG259" s="594"/>
      <c r="JRH259" s="594"/>
      <c r="JRI259" s="594"/>
      <c r="JRJ259" s="594"/>
      <c r="JRK259" s="594"/>
      <c r="JRL259" s="594"/>
      <c r="JRM259" s="594"/>
      <c r="JRN259" s="594"/>
      <c r="JRO259" s="594"/>
      <c r="JRP259" s="594"/>
      <c r="JRQ259" s="594"/>
      <c r="JRR259" s="594"/>
      <c r="JRS259" s="594"/>
      <c r="JRT259" s="594"/>
      <c r="JRU259" s="594"/>
      <c r="JRV259" s="594"/>
      <c r="JRW259" s="594"/>
      <c r="JRX259" s="594"/>
      <c r="JRY259" s="594"/>
      <c r="JRZ259" s="594"/>
      <c r="JSA259" s="594"/>
      <c r="JSB259" s="594"/>
      <c r="JSC259" s="594"/>
      <c r="JSD259" s="594"/>
      <c r="JSE259" s="594"/>
      <c r="JSF259" s="594"/>
      <c r="JSG259" s="594"/>
      <c r="JSH259" s="594"/>
      <c r="JSI259" s="594"/>
      <c r="JSJ259" s="594"/>
      <c r="JSK259" s="594"/>
      <c r="JSL259" s="594"/>
      <c r="JSM259" s="594"/>
      <c r="JSN259" s="594"/>
      <c r="JSO259" s="594"/>
      <c r="JSP259" s="594"/>
      <c r="JSQ259" s="594"/>
      <c r="JSR259" s="594"/>
      <c r="JSS259" s="594"/>
      <c r="JST259" s="594"/>
      <c r="JSU259" s="594"/>
      <c r="JSV259" s="594"/>
      <c r="JSW259" s="594"/>
      <c r="JSX259" s="594"/>
      <c r="JSY259" s="594"/>
      <c r="JSZ259" s="594"/>
      <c r="JTA259" s="594"/>
      <c r="JTB259" s="594"/>
      <c r="JTC259" s="594"/>
      <c r="JTD259" s="594"/>
      <c r="JTE259" s="594"/>
      <c r="JTF259" s="594"/>
      <c r="JTG259" s="594"/>
      <c r="JTH259" s="594"/>
      <c r="JTI259" s="594"/>
      <c r="JTJ259" s="594"/>
      <c r="JTK259" s="594"/>
      <c r="JTL259" s="594"/>
      <c r="JTM259" s="594"/>
      <c r="JTN259" s="594"/>
      <c r="JTO259" s="594"/>
      <c r="JTP259" s="594"/>
      <c r="JTQ259" s="594"/>
      <c r="JTR259" s="594"/>
      <c r="JTS259" s="594"/>
      <c r="JTT259" s="594"/>
      <c r="JTU259" s="594"/>
      <c r="JTV259" s="594"/>
      <c r="JTW259" s="594"/>
      <c r="JTX259" s="594"/>
      <c r="JTY259" s="594"/>
      <c r="JTZ259" s="594"/>
      <c r="JUA259" s="594"/>
      <c r="JUB259" s="594"/>
      <c r="JUC259" s="594"/>
      <c r="JUD259" s="594"/>
      <c r="JUE259" s="594"/>
      <c r="JUF259" s="594"/>
      <c r="JUG259" s="594"/>
      <c r="JUH259" s="594"/>
      <c r="JUI259" s="594"/>
      <c r="JUJ259" s="594"/>
      <c r="JUK259" s="594"/>
      <c r="JUL259" s="594"/>
      <c r="JUM259" s="594"/>
      <c r="JUN259" s="594"/>
      <c r="JUO259" s="594"/>
      <c r="JUP259" s="594"/>
      <c r="JUQ259" s="594"/>
      <c r="JUR259" s="594"/>
      <c r="JUS259" s="594"/>
      <c r="JUT259" s="594"/>
      <c r="JUU259" s="594"/>
      <c r="JUV259" s="594"/>
      <c r="JUW259" s="594"/>
      <c r="JUX259" s="594"/>
      <c r="JUY259" s="594"/>
      <c r="JUZ259" s="594"/>
      <c r="JVA259" s="594"/>
      <c r="JVB259" s="594"/>
      <c r="JVC259" s="594"/>
      <c r="JVD259" s="594"/>
      <c r="JVE259" s="594"/>
      <c r="JVF259" s="594"/>
      <c r="JVG259" s="594"/>
      <c r="JVH259" s="594"/>
      <c r="JVI259" s="594"/>
      <c r="JVJ259" s="594"/>
      <c r="JVK259" s="594"/>
      <c r="JVL259" s="594"/>
      <c r="JVM259" s="594"/>
      <c r="JVN259" s="594"/>
      <c r="JVO259" s="594"/>
      <c r="JVP259" s="594"/>
      <c r="JVQ259" s="594"/>
      <c r="JVR259" s="594"/>
      <c r="JVS259" s="594"/>
      <c r="JVT259" s="594"/>
      <c r="JVU259" s="594"/>
      <c r="JVV259" s="594"/>
      <c r="JVW259" s="594"/>
      <c r="JVX259" s="594"/>
      <c r="JVY259" s="594"/>
      <c r="JVZ259" s="594"/>
      <c r="JWA259" s="594"/>
      <c r="JWB259" s="594"/>
      <c r="JWC259" s="594"/>
      <c r="JWD259" s="594"/>
      <c r="JWE259" s="594"/>
      <c r="JWF259" s="594"/>
      <c r="JWG259" s="594"/>
      <c r="JWH259" s="594"/>
      <c r="JWI259" s="594"/>
      <c r="JWJ259" s="594"/>
      <c r="JWK259" s="594"/>
      <c r="JWL259" s="594"/>
      <c r="JWM259" s="594"/>
      <c r="JWN259" s="594"/>
      <c r="JWO259" s="594"/>
      <c r="JWP259" s="594"/>
      <c r="JWQ259" s="594"/>
      <c r="JWR259" s="594"/>
      <c r="JWS259" s="594"/>
      <c r="JWT259" s="594"/>
      <c r="JWU259" s="594"/>
      <c r="JWV259" s="594"/>
      <c r="JWW259" s="594"/>
      <c r="JWX259" s="594"/>
      <c r="JWY259" s="594"/>
      <c r="JWZ259" s="594"/>
      <c r="JXA259" s="594"/>
      <c r="JXB259" s="594"/>
      <c r="JXC259" s="594"/>
      <c r="JXD259" s="594"/>
      <c r="JXE259" s="594"/>
      <c r="JXF259" s="594"/>
      <c r="JXG259" s="594"/>
      <c r="JXH259" s="594"/>
      <c r="JXI259" s="594"/>
      <c r="JXJ259" s="594"/>
      <c r="JXK259" s="594"/>
      <c r="JXL259" s="594"/>
      <c r="JXM259" s="594"/>
      <c r="JXN259" s="594"/>
      <c r="JXO259" s="594"/>
      <c r="JXP259" s="594"/>
      <c r="JXQ259" s="594"/>
      <c r="JXR259" s="594"/>
      <c r="JXS259" s="594"/>
      <c r="JXT259" s="594"/>
      <c r="JXU259" s="594"/>
      <c r="JXV259" s="594"/>
      <c r="JXW259" s="594"/>
      <c r="JXX259" s="594"/>
      <c r="JXY259" s="594"/>
      <c r="JXZ259" s="594"/>
      <c r="JYA259" s="594"/>
      <c r="JYB259" s="594"/>
      <c r="JYC259" s="594"/>
      <c r="JYD259" s="594"/>
      <c r="JYE259" s="594"/>
      <c r="JYF259" s="594"/>
      <c r="JYG259" s="594"/>
      <c r="JYH259" s="594"/>
      <c r="JYI259" s="594"/>
      <c r="JYJ259" s="594"/>
      <c r="JYK259" s="594"/>
      <c r="JYL259" s="594"/>
      <c r="JYM259" s="594"/>
      <c r="JYN259" s="594"/>
      <c r="JYO259" s="594"/>
      <c r="JYP259" s="594"/>
      <c r="JYQ259" s="594"/>
      <c r="JYR259" s="594"/>
      <c r="JYS259" s="594"/>
      <c r="JYT259" s="594"/>
      <c r="JYU259" s="594"/>
      <c r="JYV259" s="594"/>
      <c r="JYW259" s="594"/>
      <c r="JYX259" s="594"/>
      <c r="JYY259" s="594"/>
      <c r="JYZ259" s="594"/>
      <c r="JZA259" s="594"/>
      <c r="JZB259" s="594"/>
      <c r="JZC259" s="594"/>
      <c r="JZD259" s="594"/>
      <c r="JZE259" s="594"/>
      <c r="JZF259" s="594"/>
      <c r="JZG259" s="594"/>
      <c r="JZH259" s="594"/>
      <c r="JZI259" s="594"/>
      <c r="JZJ259" s="594"/>
      <c r="JZK259" s="594"/>
      <c r="JZL259" s="594"/>
      <c r="JZM259" s="594"/>
      <c r="JZN259" s="594"/>
      <c r="JZO259" s="594"/>
      <c r="JZP259" s="594"/>
      <c r="JZQ259" s="594"/>
      <c r="JZR259" s="594"/>
      <c r="JZS259" s="594"/>
      <c r="JZT259" s="594"/>
      <c r="JZU259" s="594"/>
      <c r="JZV259" s="594"/>
      <c r="JZW259" s="594"/>
      <c r="JZX259" s="594"/>
      <c r="JZY259" s="594"/>
      <c r="JZZ259" s="594"/>
      <c r="KAA259" s="594"/>
      <c r="KAB259" s="594"/>
      <c r="KAC259" s="594"/>
      <c r="KAD259" s="594"/>
      <c r="KAE259" s="594"/>
      <c r="KAF259" s="594"/>
      <c r="KAG259" s="594"/>
      <c r="KAH259" s="594"/>
      <c r="KAI259" s="594"/>
      <c r="KAJ259" s="594"/>
      <c r="KAK259" s="594"/>
      <c r="KAL259" s="594"/>
      <c r="KAM259" s="594"/>
      <c r="KAN259" s="594"/>
      <c r="KAO259" s="594"/>
      <c r="KAP259" s="594"/>
      <c r="KAQ259" s="594"/>
      <c r="KAR259" s="594"/>
      <c r="KAS259" s="594"/>
      <c r="KAT259" s="594"/>
      <c r="KAU259" s="594"/>
      <c r="KAV259" s="594"/>
      <c r="KAW259" s="594"/>
      <c r="KAX259" s="594"/>
      <c r="KAY259" s="594"/>
      <c r="KAZ259" s="594"/>
      <c r="KBA259" s="594"/>
      <c r="KBB259" s="594"/>
      <c r="KBC259" s="594"/>
      <c r="KBD259" s="594"/>
      <c r="KBE259" s="594"/>
      <c r="KBF259" s="594"/>
      <c r="KBG259" s="594"/>
      <c r="KBH259" s="594"/>
      <c r="KBI259" s="594"/>
      <c r="KBJ259" s="594"/>
      <c r="KBK259" s="594"/>
      <c r="KBL259" s="594"/>
      <c r="KBM259" s="594"/>
      <c r="KBN259" s="594"/>
      <c r="KBO259" s="594"/>
      <c r="KBP259" s="594"/>
      <c r="KBQ259" s="594"/>
      <c r="KBR259" s="594"/>
      <c r="KBS259" s="594"/>
      <c r="KBT259" s="594"/>
      <c r="KBU259" s="594"/>
      <c r="KBV259" s="594"/>
      <c r="KBW259" s="594"/>
      <c r="KBX259" s="594"/>
      <c r="KBY259" s="594"/>
      <c r="KBZ259" s="594"/>
      <c r="KCA259" s="594"/>
      <c r="KCB259" s="594"/>
      <c r="KCC259" s="594"/>
      <c r="KCD259" s="594"/>
      <c r="KCE259" s="594"/>
      <c r="KCF259" s="594"/>
      <c r="KCG259" s="594"/>
      <c r="KCH259" s="594"/>
      <c r="KCI259" s="594"/>
      <c r="KCJ259" s="594"/>
      <c r="KCK259" s="594"/>
      <c r="KCL259" s="594"/>
      <c r="KCM259" s="594"/>
      <c r="KCN259" s="594"/>
      <c r="KCO259" s="594"/>
      <c r="KCP259" s="594"/>
      <c r="KCQ259" s="594"/>
      <c r="KCR259" s="594"/>
      <c r="KCS259" s="594"/>
      <c r="KCT259" s="594"/>
      <c r="KCU259" s="594"/>
      <c r="KCV259" s="594"/>
      <c r="KCW259" s="594"/>
      <c r="KCX259" s="594"/>
      <c r="KCY259" s="594"/>
      <c r="KCZ259" s="594"/>
      <c r="KDA259" s="594"/>
      <c r="KDB259" s="594"/>
      <c r="KDC259" s="594"/>
      <c r="KDD259" s="594"/>
      <c r="KDE259" s="594"/>
      <c r="KDF259" s="594"/>
      <c r="KDG259" s="594"/>
      <c r="KDH259" s="594"/>
      <c r="KDI259" s="594"/>
      <c r="KDJ259" s="594"/>
      <c r="KDK259" s="594"/>
      <c r="KDL259" s="594"/>
      <c r="KDM259" s="594"/>
      <c r="KDN259" s="594"/>
      <c r="KDO259" s="594"/>
      <c r="KDP259" s="594"/>
      <c r="KDQ259" s="594"/>
      <c r="KDR259" s="594"/>
      <c r="KDS259" s="594"/>
      <c r="KDT259" s="594"/>
      <c r="KDU259" s="594"/>
      <c r="KDV259" s="594"/>
      <c r="KDW259" s="594"/>
      <c r="KDX259" s="594"/>
      <c r="KDY259" s="594"/>
      <c r="KDZ259" s="594"/>
      <c r="KEA259" s="594"/>
      <c r="KEB259" s="594"/>
      <c r="KEC259" s="594"/>
      <c r="KED259" s="594"/>
      <c r="KEE259" s="594"/>
      <c r="KEF259" s="594"/>
      <c r="KEG259" s="594"/>
      <c r="KEH259" s="594"/>
      <c r="KEI259" s="594"/>
      <c r="KEJ259" s="594"/>
      <c r="KEK259" s="594"/>
      <c r="KEL259" s="594"/>
      <c r="KEM259" s="594"/>
      <c r="KEN259" s="594"/>
      <c r="KEO259" s="594"/>
      <c r="KEP259" s="594"/>
      <c r="KEQ259" s="594"/>
      <c r="KER259" s="594"/>
      <c r="KES259" s="594"/>
      <c r="KET259" s="594"/>
      <c r="KEU259" s="594"/>
      <c r="KEV259" s="594"/>
      <c r="KEW259" s="594"/>
      <c r="KEX259" s="594"/>
      <c r="KEY259" s="594"/>
      <c r="KEZ259" s="594"/>
      <c r="KFA259" s="594"/>
      <c r="KFB259" s="594"/>
      <c r="KFC259" s="594"/>
      <c r="KFD259" s="594"/>
      <c r="KFE259" s="594"/>
      <c r="KFF259" s="594"/>
      <c r="KFG259" s="594"/>
      <c r="KFH259" s="594"/>
      <c r="KFI259" s="594"/>
      <c r="KFJ259" s="594"/>
      <c r="KFK259" s="594"/>
      <c r="KFL259" s="594"/>
      <c r="KFM259" s="594"/>
      <c r="KFN259" s="594"/>
      <c r="KFO259" s="594"/>
      <c r="KFP259" s="594"/>
      <c r="KFQ259" s="594"/>
      <c r="KFR259" s="594"/>
      <c r="KFS259" s="594"/>
      <c r="KFT259" s="594"/>
      <c r="KFU259" s="594"/>
      <c r="KFV259" s="594"/>
      <c r="KFW259" s="594"/>
      <c r="KFX259" s="594"/>
      <c r="KFY259" s="594"/>
      <c r="KFZ259" s="594"/>
      <c r="KGA259" s="594"/>
      <c r="KGB259" s="594"/>
      <c r="KGC259" s="594"/>
      <c r="KGD259" s="594"/>
      <c r="KGE259" s="594"/>
      <c r="KGF259" s="594"/>
      <c r="KGG259" s="594"/>
      <c r="KGH259" s="594"/>
      <c r="KGI259" s="594"/>
      <c r="KGJ259" s="594"/>
      <c r="KGK259" s="594"/>
      <c r="KGL259" s="594"/>
      <c r="KGM259" s="594"/>
      <c r="KGN259" s="594"/>
      <c r="KGO259" s="594"/>
      <c r="KGP259" s="594"/>
      <c r="KGQ259" s="594"/>
      <c r="KGR259" s="594"/>
      <c r="KGS259" s="594"/>
      <c r="KGT259" s="594"/>
      <c r="KGU259" s="594"/>
      <c r="KGV259" s="594"/>
      <c r="KGW259" s="594"/>
      <c r="KGX259" s="594"/>
      <c r="KGY259" s="594"/>
      <c r="KGZ259" s="594"/>
      <c r="KHA259" s="594"/>
      <c r="KHB259" s="594"/>
      <c r="KHC259" s="594"/>
      <c r="KHD259" s="594"/>
      <c r="KHE259" s="594"/>
      <c r="KHF259" s="594"/>
      <c r="KHG259" s="594"/>
      <c r="KHH259" s="594"/>
      <c r="KHI259" s="594"/>
      <c r="KHJ259" s="594"/>
      <c r="KHK259" s="594"/>
      <c r="KHL259" s="594"/>
      <c r="KHM259" s="594"/>
      <c r="KHN259" s="594"/>
      <c r="KHO259" s="594"/>
      <c r="KHP259" s="594"/>
      <c r="KHQ259" s="594"/>
      <c r="KHR259" s="594"/>
      <c r="KHS259" s="594"/>
      <c r="KHT259" s="594"/>
      <c r="KHU259" s="594"/>
      <c r="KHV259" s="594"/>
      <c r="KHW259" s="594"/>
      <c r="KHX259" s="594"/>
      <c r="KHY259" s="594"/>
      <c r="KHZ259" s="594"/>
      <c r="KIA259" s="594"/>
      <c r="KIB259" s="594"/>
      <c r="KIC259" s="594"/>
      <c r="KID259" s="594"/>
      <c r="KIE259" s="594"/>
      <c r="KIF259" s="594"/>
      <c r="KIG259" s="594"/>
      <c r="KIH259" s="594"/>
      <c r="KII259" s="594"/>
      <c r="KIJ259" s="594"/>
      <c r="KIK259" s="594"/>
      <c r="KIL259" s="594"/>
      <c r="KIM259" s="594"/>
      <c r="KIN259" s="594"/>
      <c r="KIO259" s="594"/>
      <c r="KIP259" s="594"/>
      <c r="KIQ259" s="594"/>
      <c r="KIR259" s="594"/>
      <c r="KIS259" s="594"/>
      <c r="KIT259" s="594"/>
      <c r="KIU259" s="594"/>
      <c r="KIV259" s="594"/>
      <c r="KIW259" s="594"/>
      <c r="KIX259" s="594"/>
      <c r="KIY259" s="594"/>
      <c r="KIZ259" s="594"/>
      <c r="KJA259" s="594"/>
      <c r="KJB259" s="594"/>
      <c r="KJC259" s="594"/>
      <c r="KJD259" s="594"/>
      <c r="KJE259" s="594"/>
      <c r="KJF259" s="594"/>
      <c r="KJG259" s="594"/>
      <c r="KJH259" s="594"/>
      <c r="KJI259" s="594"/>
      <c r="KJJ259" s="594"/>
      <c r="KJK259" s="594"/>
      <c r="KJL259" s="594"/>
      <c r="KJM259" s="594"/>
      <c r="KJN259" s="594"/>
      <c r="KJO259" s="594"/>
      <c r="KJP259" s="594"/>
      <c r="KJQ259" s="594"/>
      <c r="KJR259" s="594"/>
      <c r="KJS259" s="594"/>
      <c r="KJT259" s="594"/>
      <c r="KJU259" s="594"/>
      <c r="KJV259" s="594"/>
      <c r="KJW259" s="594"/>
      <c r="KJX259" s="594"/>
      <c r="KJY259" s="594"/>
      <c r="KJZ259" s="594"/>
      <c r="KKA259" s="594"/>
      <c r="KKB259" s="594"/>
      <c r="KKC259" s="594"/>
      <c r="KKD259" s="594"/>
      <c r="KKE259" s="594"/>
      <c r="KKF259" s="594"/>
      <c r="KKG259" s="594"/>
      <c r="KKH259" s="594"/>
      <c r="KKI259" s="594"/>
      <c r="KKJ259" s="594"/>
      <c r="KKK259" s="594"/>
      <c r="KKL259" s="594"/>
      <c r="KKM259" s="594"/>
      <c r="KKN259" s="594"/>
      <c r="KKO259" s="594"/>
      <c r="KKP259" s="594"/>
      <c r="KKQ259" s="594"/>
      <c r="KKR259" s="594"/>
      <c r="KKS259" s="594"/>
      <c r="KKT259" s="594"/>
      <c r="KKU259" s="594"/>
      <c r="KKV259" s="594"/>
      <c r="KKW259" s="594"/>
      <c r="KKX259" s="594"/>
      <c r="KKY259" s="594"/>
      <c r="KKZ259" s="594"/>
      <c r="KLA259" s="594"/>
      <c r="KLB259" s="594"/>
      <c r="KLC259" s="594"/>
      <c r="KLD259" s="594"/>
      <c r="KLE259" s="594"/>
      <c r="KLF259" s="594"/>
      <c r="KLG259" s="594"/>
      <c r="KLH259" s="594"/>
      <c r="KLI259" s="594"/>
      <c r="KLJ259" s="594"/>
      <c r="KLK259" s="594"/>
      <c r="KLL259" s="594"/>
      <c r="KLM259" s="594"/>
      <c r="KLN259" s="594"/>
      <c r="KLO259" s="594"/>
      <c r="KLP259" s="594"/>
      <c r="KLQ259" s="594"/>
      <c r="KLR259" s="594"/>
      <c r="KLS259" s="594"/>
      <c r="KLT259" s="594"/>
      <c r="KLU259" s="594"/>
      <c r="KLV259" s="594"/>
      <c r="KLW259" s="594"/>
      <c r="KLX259" s="594"/>
      <c r="KLY259" s="594"/>
      <c r="KLZ259" s="594"/>
      <c r="KMA259" s="594"/>
      <c r="KMB259" s="594"/>
      <c r="KMC259" s="594"/>
      <c r="KMD259" s="594"/>
      <c r="KME259" s="594"/>
      <c r="KMF259" s="594"/>
      <c r="KMG259" s="594"/>
      <c r="KMH259" s="594"/>
      <c r="KMI259" s="594"/>
      <c r="KMJ259" s="594"/>
      <c r="KMK259" s="594"/>
      <c r="KML259" s="594"/>
      <c r="KMM259" s="594"/>
      <c r="KMN259" s="594"/>
      <c r="KMO259" s="594"/>
      <c r="KMP259" s="594"/>
      <c r="KMQ259" s="594"/>
      <c r="KMR259" s="594"/>
      <c r="KMS259" s="594"/>
      <c r="KMT259" s="594"/>
      <c r="KMU259" s="594"/>
      <c r="KMV259" s="594"/>
      <c r="KMW259" s="594"/>
      <c r="KMX259" s="594"/>
      <c r="KMY259" s="594"/>
      <c r="KMZ259" s="594"/>
      <c r="KNA259" s="594"/>
      <c r="KNB259" s="594"/>
      <c r="KNC259" s="594"/>
      <c r="KND259" s="594"/>
      <c r="KNE259" s="594"/>
      <c r="KNF259" s="594"/>
      <c r="KNG259" s="594"/>
      <c r="KNH259" s="594"/>
      <c r="KNI259" s="594"/>
      <c r="KNJ259" s="594"/>
      <c r="KNK259" s="594"/>
      <c r="KNL259" s="594"/>
      <c r="KNM259" s="594"/>
      <c r="KNN259" s="594"/>
      <c r="KNO259" s="594"/>
      <c r="KNP259" s="594"/>
      <c r="KNQ259" s="594"/>
      <c r="KNR259" s="594"/>
      <c r="KNS259" s="594"/>
      <c r="KNT259" s="594"/>
      <c r="KNU259" s="594"/>
      <c r="KNV259" s="594"/>
      <c r="KNW259" s="594"/>
      <c r="KNX259" s="594"/>
      <c r="KNY259" s="594"/>
      <c r="KNZ259" s="594"/>
      <c r="KOA259" s="594"/>
      <c r="KOB259" s="594"/>
      <c r="KOC259" s="594"/>
      <c r="KOD259" s="594"/>
      <c r="KOE259" s="594"/>
      <c r="KOF259" s="594"/>
      <c r="KOG259" s="594"/>
      <c r="KOH259" s="594"/>
      <c r="KOI259" s="594"/>
      <c r="KOJ259" s="594"/>
      <c r="KOK259" s="594"/>
      <c r="KOL259" s="594"/>
      <c r="KOM259" s="594"/>
      <c r="KON259" s="594"/>
      <c r="KOO259" s="594"/>
      <c r="KOP259" s="594"/>
      <c r="KOQ259" s="594"/>
      <c r="KOR259" s="594"/>
      <c r="KOS259" s="594"/>
      <c r="KOT259" s="594"/>
      <c r="KOU259" s="594"/>
      <c r="KOV259" s="594"/>
      <c r="KOW259" s="594"/>
      <c r="KOX259" s="594"/>
      <c r="KOY259" s="594"/>
      <c r="KOZ259" s="594"/>
      <c r="KPA259" s="594"/>
      <c r="KPB259" s="594"/>
      <c r="KPC259" s="594"/>
      <c r="KPD259" s="594"/>
      <c r="KPE259" s="594"/>
      <c r="KPF259" s="594"/>
      <c r="KPG259" s="594"/>
      <c r="KPH259" s="594"/>
      <c r="KPI259" s="594"/>
      <c r="KPJ259" s="594"/>
      <c r="KPK259" s="594"/>
      <c r="KPL259" s="594"/>
      <c r="KPM259" s="594"/>
      <c r="KPN259" s="594"/>
      <c r="KPO259" s="594"/>
      <c r="KPP259" s="594"/>
      <c r="KPQ259" s="594"/>
      <c r="KPR259" s="594"/>
      <c r="KPS259" s="594"/>
      <c r="KPT259" s="594"/>
      <c r="KPU259" s="594"/>
      <c r="KPV259" s="594"/>
      <c r="KPW259" s="594"/>
      <c r="KPX259" s="594"/>
      <c r="KPY259" s="594"/>
      <c r="KPZ259" s="594"/>
      <c r="KQA259" s="594"/>
      <c r="KQB259" s="594"/>
      <c r="KQC259" s="594"/>
      <c r="KQD259" s="594"/>
      <c r="KQE259" s="594"/>
      <c r="KQF259" s="594"/>
      <c r="KQG259" s="594"/>
      <c r="KQH259" s="594"/>
      <c r="KQI259" s="594"/>
      <c r="KQJ259" s="594"/>
      <c r="KQK259" s="594"/>
      <c r="KQL259" s="594"/>
      <c r="KQM259" s="594"/>
      <c r="KQN259" s="594"/>
      <c r="KQO259" s="594"/>
      <c r="KQP259" s="594"/>
      <c r="KQQ259" s="594"/>
      <c r="KQR259" s="594"/>
      <c r="KQS259" s="594"/>
      <c r="KQT259" s="594"/>
      <c r="KQU259" s="594"/>
      <c r="KQV259" s="594"/>
      <c r="KQW259" s="594"/>
      <c r="KQX259" s="594"/>
      <c r="KQY259" s="594"/>
      <c r="KQZ259" s="594"/>
      <c r="KRA259" s="594"/>
      <c r="KRB259" s="594"/>
      <c r="KRC259" s="594"/>
      <c r="KRD259" s="594"/>
      <c r="KRE259" s="594"/>
      <c r="KRF259" s="594"/>
      <c r="KRG259" s="594"/>
      <c r="KRH259" s="594"/>
      <c r="KRI259" s="594"/>
      <c r="KRJ259" s="594"/>
      <c r="KRK259" s="594"/>
      <c r="KRL259" s="594"/>
      <c r="KRM259" s="594"/>
      <c r="KRN259" s="594"/>
      <c r="KRO259" s="594"/>
      <c r="KRP259" s="594"/>
      <c r="KRQ259" s="594"/>
      <c r="KRR259" s="594"/>
      <c r="KRS259" s="594"/>
      <c r="KRT259" s="594"/>
      <c r="KRU259" s="594"/>
      <c r="KRV259" s="594"/>
      <c r="KRW259" s="594"/>
      <c r="KRX259" s="594"/>
      <c r="KRY259" s="594"/>
      <c r="KRZ259" s="594"/>
      <c r="KSA259" s="594"/>
      <c r="KSB259" s="594"/>
      <c r="KSC259" s="594"/>
      <c r="KSD259" s="594"/>
      <c r="KSE259" s="594"/>
      <c r="KSF259" s="594"/>
      <c r="KSG259" s="594"/>
      <c r="KSH259" s="594"/>
      <c r="KSI259" s="594"/>
      <c r="KSJ259" s="594"/>
      <c r="KSK259" s="594"/>
      <c r="KSL259" s="594"/>
      <c r="KSM259" s="594"/>
      <c r="KSN259" s="594"/>
      <c r="KSO259" s="594"/>
      <c r="KSP259" s="594"/>
      <c r="KSQ259" s="594"/>
      <c r="KSR259" s="594"/>
      <c r="KSS259" s="594"/>
      <c r="KST259" s="594"/>
      <c r="KSU259" s="594"/>
      <c r="KSV259" s="594"/>
      <c r="KSW259" s="594"/>
      <c r="KSX259" s="594"/>
      <c r="KSY259" s="594"/>
      <c r="KSZ259" s="594"/>
      <c r="KTA259" s="594"/>
      <c r="KTB259" s="594"/>
      <c r="KTC259" s="594"/>
      <c r="KTD259" s="594"/>
      <c r="KTE259" s="594"/>
      <c r="KTF259" s="594"/>
      <c r="KTG259" s="594"/>
      <c r="KTH259" s="594"/>
      <c r="KTI259" s="594"/>
      <c r="KTJ259" s="594"/>
      <c r="KTK259" s="594"/>
      <c r="KTL259" s="594"/>
      <c r="KTM259" s="594"/>
      <c r="KTN259" s="594"/>
      <c r="KTO259" s="594"/>
      <c r="KTP259" s="594"/>
      <c r="KTQ259" s="594"/>
      <c r="KTR259" s="594"/>
      <c r="KTS259" s="594"/>
      <c r="KTT259" s="594"/>
      <c r="KTU259" s="594"/>
      <c r="KTV259" s="594"/>
      <c r="KTW259" s="594"/>
      <c r="KTX259" s="594"/>
      <c r="KTY259" s="594"/>
      <c r="KTZ259" s="594"/>
      <c r="KUA259" s="594"/>
      <c r="KUB259" s="594"/>
      <c r="KUC259" s="594"/>
      <c r="KUD259" s="594"/>
      <c r="KUE259" s="594"/>
      <c r="KUF259" s="594"/>
      <c r="KUG259" s="594"/>
      <c r="KUH259" s="594"/>
      <c r="KUI259" s="594"/>
      <c r="KUJ259" s="594"/>
      <c r="KUK259" s="594"/>
      <c r="KUL259" s="594"/>
      <c r="KUM259" s="594"/>
      <c r="KUN259" s="594"/>
      <c r="KUO259" s="594"/>
      <c r="KUP259" s="594"/>
      <c r="KUQ259" s="594"/>
      <c r="KUR259" s="594"/>
      <c r="KUS259" s="594"/>
      <c r="KUT259" s="594"/>
      <c r="KUU259" s="594"/>
      <c r="KUV259" s="594"/>
      <c r="KUW259" s="594"/>
      <c r="KUX259" s="594"/>
      <c r="KUY259" s="594"/>
      <c r="KUZ259" s="594"/>
      <c r="KVA259" s="594"/>
      <c r="KVB259" s="594"/>
      <c r="KVC259" s="594"/>
      <c r="KVD259" s="594"/>
      <c r="KVE259" s="594"/>
      <c r="KVF259" s="594"/>
      <c r="KVG259" s="594"/>
      <c r="KVH259" s="594"/>
      <c r="KVI259" s="594"/>
      <c r="KVJ259" s="594"/>
      <c r="KVK259" s="594"/>
      <c r="KVL259" s="594"/>
      <c r="KVM259" s="594"/>
      <c r="KVN259" s="594"/>
      <c r="KVO259" s="594"/>
      <c r="KVP259" s="594"/>
      <c r="KVQ259" s="594"/>
      <c r="KVR259" s="594"/>
      <c r="KVS259" s="594"/>
      <c r="KVT259" s="594"/>
      <c r="KVU259" s="594"/>
      <c r="KVV259" s="594"/>
      <c r="KVW259" s="594"/>
      <c r="KVX259" s="594"/>
      <c r="KVY259" s="594"/>
      <c r="KVZ259" s="594"/>
      <c r="KWA259" s="594"/>
      <c r="KWB259" s="594"/>
      <c r="KWC259" s="594"/>
      <c r="KWD259" s="594"/>
      <c r="KWE259" s="594"/>
      <c r="KWF259" s="594"/>
      <c r="KWG259" s="594"/>
      <c r="KWH259" s="594"/>
      <c r="KWI259" s="594"/>
      <c r="KWJ259" s="594"/>
      <c r="KWK259" s="594"/>
      <c r="KWL259" s="594"/>
      <c r="KWM259" s="594"/>
      <c r="KWN259" s="594"/>
      <c r="KWO259" s="594"/>
      <c r="KWP259" s="594"/>
      <c r="KWQ259" s="594"/>
      <c r="KWR259" s="594"/>
      <c r="KWS259" s="594"/>
      <c r="KWT259" s="594"/>
      <c r="KWU259" s="594"/>
      <c r="KWV259" s="594"/>
      <c r="KWW259" s="594"/>
      <c r="KWX259" s="594"/>
      <c r="KWY259" s="594"/>
      <c r="KWZ259" s="594"/>
      <c r="KXA259" s="594"/>
      <c r="KXB259" s="594"/>
      <c r="KXC259" s="594"/>
      <c r="KXD259" s="594"/>
      <c r="KXE259" s="594"/>
      <c r="KXF259" s="594"/>
      <c r="KXG259" s="594"/>
      <c r="KXH259" s="594"/>
      <c r="KXI259" s="594"/>
      <c r="KXJ259" s="594"/>
      <c r="KXK259" s="594"/>
      <c r="KXL259" s="594"/>
      <c r="KXM259" s="594"/>
      <c r="KXN259" s="594"/>
      <c r="KXO259" s="594"/>
      <c r="KXP259" s="594"/>
      <c r="KXQ259" s="594"/>
      <c r="KXR259" s="594"/>
      <c r="KXS259" s="594"/>
      <c r="KXT259" s="594"/>
      <c r="KXU259" s="594"/>
      <c r="KXV259" s="594"/>
      <c r="KXW259" s="594"/>
      <c r="KXX259" s="594"/>
      <c r="KXY259" s="594"/>
      <c r="KXZ259" s="594"/>
      <c r="KYA259" s="594"/>
      <c r="KYB259" s="594"/>
      <c r="KYC259" s="594"/>
      <c r="KYD259" s="594"/>
      <c r="KYE259" s="594"/>
      <c r="KYF259" s="594"/>
      <c r="KYG259" s="594"/>
      <c r="KYH259" s="594"/>
      <c r="KYI259" s="594"/>
      <c r="KYJ259" s="594"/>
      <c r="KYK259" s="594"/>
      <c r="KYL259" s="594"/>
      <c r="KYM259" s="594"/>
      <c r="KYN259" s="594"/>
      <c r="KYO259" s="594"/>
      <c r="KYP259" s="594"/>
      <c r="KYQ259" s="594"/>
      <c r="KYR259" s="594"/>
      <c r="KYS259" s="594"/>
      <c r="KYT259" s="594"/>
      <c r="KYU259" s="594"/>
      <c r="KYV259" s="594"/>
      <c r="KYW259" s="594"/>
      <c r="KYX259" s="594"/>
      <c r="KYY259" s="594"/>
      <c r="KYZ259" s="594"/>
      <c r="KZA259" s="594"/>
      <c r="KZB259" s="594"/>
      <c r="KZC259" s="594"/>
      <c r="KZD259" s="594"/>
      <c r="KZE259" s="594"/>
      <c r="KZF259" s="594"/>
      <c r="KZG259" s="594"/>
      <c r="KZH259" s="594"/>
      <c r="KZI259" s="594"/>
      <c r="KZJ259" s="594"/>
      <c r="KZK259" s="594"/>
      <c r="KZL259" s="594"/>
      <c r="KZM259" s="594"/>
      <c r="KZN259" s="594"/>
      <c r="KZO259" s="594"/>
      <c r="KZP259" s="594"/>
      <c r="KZQ259" s="594"/>
      <c r="KZR259" s="594"/>
      <c r="KZS259" s="594"/>
      <c r="KZT259" s="594"/>
      <c r="KZU259" s="594"/>
      <c r="KZV259" s="594"/>
      <c r="KZW259" s="594"/>
      <c r="KZX259" s="594"/>
      <c r="KZY259" s="594"/>
      <c r="KZZ259" s="594"/>
      <c r="LAA259" s="594"/>
      <c r="LAB259" s="594"/>
      <c r="LAC259" s="594"/>
      <c r="LAD259" s="594"/>
      <c r="LAE259" s="594"/>
      <c r="LAF259" s="594"/>
      <c r="LAG259" s="594"/>
      <c r="LAH259" s="594"/>
      <c r="LAI259" s="594"/>
      <c r="LAJ259" s="594"/>
      <c r="LAK259" s="594"/>
      <c r="LAL259" s="594"/>
      <c r="LAM259" s="594"/>
      <c r="LAN259" s="594"/>
      <c r="LAO259" s="594"/>
      <c r="LAP259" s="594"/>
      <c r="LAQ259" s="594"/>
      <c r="LAR259" s="594"/>
      <c r="LAS259" s="594"/>
      <c r="LAT259" s="594"/>
      <c r="LAU259" s="594"/>
      <c r="LAV259" s="594"/>
      <c r="LAW259" s="594"/>
      <c r="LAX259" s="594"/>
      <c r="LAY259" s="594"/>
      <c r="LAZ259" s="594"/>
      <c r="LBA259" s="594"/>
      <c r="LBB259" s="594"/>
      <c r="LBC259" s="594"/>
      <c r="LBD259" s="594"/>
      <c r="LBE259" s="594"/>
      <c r="LBF259" s="594"/>
      <c r="LBG259" s="594"/>
      <c r="LBH259" s="594"/>
      <c r="LBI259" s="594"/>
      <c r="LBJ259" s="594"/>
      <c r="LBK259" s="594"/>
      <c r="LBL259" s="594"/>
      <c r="LBM259" s="594"/>
      <c r="LBN259" s="594"/>
      <c r="LBO259" s="594"/>
      <c r="LBP259" s="594"/>
      <c r="LBQ259" s="594"/>
      <c r="LBR259" s="594"/>
      <c r="LBS259" s="594"/>
      <c r="LBT259" s="594"/>
      <c r="LBU259" s="594"/>
      <c r="LBV259" s="594"/>
      <c r="LBW259" s="594"/>
      <c r="LBX259" s="594"/>
      <c r="LBY259" s="594"/>
      <c r="LBZ259" s="594"/>
      <c r="LCA259" s="594"/>
      <c r="LCB259" s="594"/>
      <c r="LCC259" s="594"/>
      <c r="LCD259" s="594"/>
      <c r="LCE259" s="594"/>
      <c r="LCF259" s="594"/>
      <c r="LCG259" s="594"/>
      <c r="LCH259" s="594"/>
      <c r="LCI259" s="594"/>
      <c r="LCJ259" s="594"/>
      <c r="LCK259" s="594"/>
      <c r="LCL259" s="594"/>
      <c r="LCM259" s="594"/>
      <c r="LCN259" s="594"/>
      <c r="LCO259" s="594"/>
      <c r="LCP259" s="594"/>
      <c r="LCQ259" s="594"/>
      <c r="LCR259" s="594"/>
      <c r="LCS259" s="594"/>
      <c r="LCT259" s="594"/>
      <c r="LCU259" s="594"/>
      <c r="LCV259" s="594"/>
      <c r="LCW259" s="594"/>
      <c r="LCX259" s="594"/>
      <c r="LCY259" s="594"/>
      <c r="LCZ259" s="594"/>
      <c r="LDA259" s="594"/>
      <c r="LDB259" s="594"/>
      <c r="LDC259" s="594"/>
      <c r="LDD259" s="594"/>
      <c r="LDE259" s="594"/>
      <c r="LDF259" s="594"/>
      <c r="LDG259" s="594"/>
      <c r="LDH259" s="594"/>
      <c r="LDI259" s="594"/>
      <c r="LDJ259" s="594"/>
      <c r="LDK259" s="594"/>
      <c r="LDL259" s="594"/>
      <c r="LDM259" s="594"/>
      <c r="LDN259" s="594"/>
      <c r="LDO259" s="594"/>
      <c r="LDP259" s="594"/>
      <c r="LDQ259" s="594"/>
      <c r="LDR259" s="594"/>
      <c r="LDS259" s="594"/>
      <c r="LDT259" s="594"/>
      <c r="LDU259" s="594"/>
      <c r="LDV259" s="594"/>
      <c r="LDW259" s="594"/>
      <c r="LDX259" s="594"/>
      <c r="LDY259" s="594"/>
      <c r="LDZ259" s="594"/>
      <c r="LEA259" s="594"/>
      <c r="LEB259" s="594"/>
      <c r="LEC259" s="594"/>
      <c r="LED259" s="594"/>
      <c r="LEE259" s="594"/>
      <c r="LEF259" s="594"/>
      <c r="LEG259" s="594"/>
      <c r="LEH259" s="594"/>
      <c r="LEI259" s="594"/>
      <c r="LEJ259" s="594"/>
      <c r="LEK259" s="594"/>
      <c r="LEL259" s="594"/>
      <c r="LEM259" s="594"/>
      <c r="LEN259" s="594"/>
      <c r="LEO259" s="594"/>
      <c r="LEP259" s="594"/>
      <c r="LEQ259" s="594"/>
      <c r="LER259" s="594"/>
      <c r="LES259" s="594"/>
      <c r="LET259" s="594"/>
      <c r="LEU259" s="594"/>
      <c r="LEV259" s="594"/>
      <c r="LEW259" s="594"/>
      <c r="LEX259" s="594"/>
      <c r="LEY259" s="594"/>
      <c r="LEZ259" s="594"/>
      <c r="LFA259" s="594"/>
      <c r="LFB259" s="594"/>
      <c r="LFC259" s="594"/>
      <c r="LFD259" s="594"/>
      <c r="LFE259" s="594"/>
      <c r="LFF259" s="594"/>
      <c r="LFG259" s="594"/>
      <c r="LFH259" s="594"/>
      <c r="LFI259" s="594"/>
      <c r="LFJ259" s="594"/>
      <c r="LFK259" s="594"/>
      <c r="LFL259" s="594"/>
      <c r="LFM259" s="594"/>
      <c r="LFN259" s="594"/>
      <c r="LFO259" s="594"/>
      <c r="LFP259" s="594"/>
      <c r="LFQ259" s="594"/>
      <c r="LFR259" s="594"/>
      <c r="LFS259" s="594"/>
      <c r="LFT259" s="594"/>
      <c r="LFU259" s="594"/>
      <c r="LFV259" s="594"/>
      <c r="LFW259" s="594"/>
      <c r="LFX259" s="594"/>
      <c r="LFY259" s="594"/>
      <c r="LFZ259" s="594"/>
      <c r="LGA259" s="594"/>
      <c r="LGB259" s="594"/>
      <c r="LGC259" s="594"/>
      <c r="LGD259" s="594"/>
      <c r="LGE259" s="594"/>
      <c r="LGF259" s="594"/>
      <c r="LGG259" s="594"/>
      <c r="LGH259" s="594"/>
      <c r="LGI259" s="594"/>
      <c r="LGJ259" s="594"/>
      <c r="LGK259" s="594"/>
      <c r="LGL259" s="594"/>
      <c r="LGM259" s="594"/>
      <c r="LGN259" s="594"/>
      <c r="LGO259" s="594"/>
      <c r="LGP259" s="594"/>
      <c r="LGQ259" s="594"/>
      <c r="LGR259" s="594"/>
      <c r="LGS259" s="594"/>
      <c r="LGT259" s="594"/>
      <c r="LGU259" s="594"/>
      <c r="LGV259" s="594"/>
      <c r="LGW259" s="594"/>
      <c r="LGX259" s="594"/>
      <c r="LGY259" s="594"/>
      <c r="LGZ259" s="594"/>
      <c r="LHA259" s="594"/>
      <c r="LHB259" s="594"/>
      <c r="LHC259" s="594"/>
      <c r="LHD259" s="594"/>
      <c r="LHE259" s="594"/>
      <c r="LHF259" s="594"/>
      <c r="LHG259" s="594"/>
      <c r="LHH259" s="594"/>
      <c r="LHI259" s="594"/>
      <c r="LHJ259" s="594"/>
      <c r="LHK259" s="594"/>
      <c r="LHL259" s="594"/>
      <c r="LHM259" s="594"/>
      <c r="LHN259" s="594"/>
      <c r="LHO259" s="594"/>
      <c r="LHP259" s="594"/>
      <c r="LHQ259" s="594"/>
      <c r="LHR259" s="594"/>
      <c r="LHS259" s="594"/>
      <c r="LHT259" s="594"/>
      <c r="LHU259" s="594"/>
      <c r="LHV259" s="594"/>
      <c r="LHW259" s="594"/>
      <c r="LHX259" s="594"/>
      <c r="LHY259" s="594"/>
      <c r="LHZ259" s="594"/>
      <c r="LIA259" s="594"/>
      <c r="LIB259" s="594"/>
      <c r="LIC259" s="594"/>
      <c r="LID259" s="594"/>
      <c r="LIE259" s="594"/>
      <c r="LIF259" s="594"/>
      <c r="LIG259" s="594"/>
      <c r="LIH259" s="594"/>
      <c r="LII259" s="594"/>
      <c r="LIJ259" s="594"/>
      <c r="LIK259" s="594"/>
      <c r="LIL259" s="594"/>
      <c r="LIM259" s="594"/>
      <c r="LIN259" s="594"/>
      <c r="LIO259" s="594"/>
      <c r="LIP259" s="594"/>
      <c r="LIQ259" s="594"/>
      <c r="LIR259" s="594"/>
      <c r="LIS259" s="594"/>
      <c r="LIT259" s="594"/>
      <c r="LIU259" s="594"/>
      <c r="LIV259" s="594"/>
      <c r="LIW259" s="594"/>
      <c r="LIX259" s="594"/>
      <c r="LIY259" s="594"/>
      <c r="LIZ259" s="594"/>
      <c r="LJA259" s="594"/>
      <c r="LJB259" s="594"/>
      <c r="LJC259" s="594"/>
      <c r="LJD259" s="594"/>
      <c r="LJE259" s="594"/>
      <c r="LJF259" s="594"/>
      <c r="LJG259" s="594"/>
      <c r="LJH259" s="594"/>
      <c r="LJI259" s="594"/>
      <c r="LJJ259" s="594"/>
      <c r="LJK259" s="594"/>
      <c r="LJL259" s="594"/>
      <c r="LJM259" s="594"/>
      <c r="LJN259" s="594"/>
      <c r="LJO259" s="594"/>
      <c r="LJP259" s="594"/>
      <c r="LJQ259" s="594"/>
      <c r="LJR259" s="594"/>
      <c r="LJS259" s="594"/>
      <c r="LJT259" s="594"/>
      <c r="LJU259" s="594"/>
      <c r="LJV259" s="594"/>
      <c r="LJW259" s="594"/>
      <c r="LJX259" s="594"/>
      <c r="LJY259" s="594"/>
      <c r="LJZ259" s="594"/>
      <c r="LKA259" s="594"/>
      <c r="LKB259" s="594"/>
      <c r="LKC259" s="594"/>
      <c r="LKD259" s="594"/>
      <c r="LKE259" s="594"/>
      <c r="LKF259" s="594"/>
      <c r="LKG259" s="594"/>
      <c r="LKH259" s="594"/>
      <c r="LKI259" s="594"/>
      <c r="LKJ259" s="594"/>
      <c r="LKK259" s="594"/>
      <c r="LKL259" s="594"/>
      <c r="LKM259" s="594"/>
      <c r="LKN259" s="594"/>
      <c r="LKO259" s="594"/>
      <c r="LKP259" s="594"/>
      <c r="LKQ259" s="594"/>
      <c r="LKR259" s="594"/>
      <c r="LKS259" s="594"/>
      <c r="LKT259" s="594"/>
      <c r="LKU259" s="594"/>
      <c r="LKV259" s="594"/>
      <c r="LKW259" s="594"/>
      <c r="LKX259" s="594"/>
      <c r="LKY259" s="594"/>
      <c r="LKZ259" s="594"/>
      <c r="LLA259" s="594"/>
      <c r="LLB259" s="594"/>
      <c r="LLC259" s="594"/>
      <c r="LLD259" s="594"/>
      <c r="LLE259" s="594"/>
      <c r="LLF259" s="594"/>
      <c r="LLG259" s="594"/>
      <c r="LLH259" s="594"/>
      <c r="LLI259" s="594"/>
      <c r="LLJ259" s="594"/>
      <c r="LLK259" s="594"/>
      <c r="LLL259" s="594"/>
      <c r="LLM259" s="594"/>
      <c r="LLN259" s="594"/>
      <c r="LLO259" s="594"/>
      <c r="LLP259" s="594"/>
      <c r="LLQ259" s="594"/>
      <c r="LLR259" s="594"/>
      <c r="LLS259" s="594"/>
      <c r="LLT259" s="594"/>
      <c r="LLU259" s="594"/>
      <c r="LLV259" s="594"/>
      <c r="LLW259" s="594"/>
      <c r="LLX259" s="594"/>
      <c r="LLY259" s="594"/>
      <c r="LLZ259" s="594"/>
      <c r="LMA259" s="594"/>
      <c r="LMB259" s="594"/>
      <c r="LMC259" s="594"/>
      <c r="LMD259" s="594"/>
      <c r="LME259" s="594"/>
      <c r="LMF259" s="594"/>
      <c r="LMG259" s="594"/>
      <c r="LMH259" s="594"/>
      <c r="LMI259" s="594"/>
      <c r="LMJ259" s="594"/>
      <c r="LMK259" s="594"/>
      <c r="LML259" s="594"/>
      <c r="LMM259" s="594"/>
      <c r="LMN259" s="594"/>
      <c r="LMO259" s="594"/>
      <c r="LMP259" s="594"/>
      <c r="LMQ259" s="594"/>
      <c r="LMR259" s="594"/>
      <c r="LMS259" s="594"/>
      <c r="LMT259" s="594"/>
      <c r="LMU259" s="594"/>
      <c r="LMV259" s="594"/>
      <c r="LMW259" s="594"/>
      <c r="LMX259" s="594"/>
      <c r="LMY259" s="594"/>
      <c r="LMZ259" s="594"/>
      <c r="LNA259" s="594"/>
      <c r="LNB259" s="594"/>
      <c r="LNC259" s="594"/>
      <c r="LND259" s="594"/>
      <c r="LNE259" s="594"/>
      <c r="LNF259" s="594"/>
      <c r="LNG259" s="594"/>
      <c r="LNH259" s="594"/>
      <c r="LNI259" s="594"/>
      <c r="LNJ259" s="594"/>
      <c r="LNK259" s="594"/>
      <c r="LNL259" s="594"/>
      <c r="LNM259" s="594"/>
      <c r="LNN259" s="594"/>
      <c r="LNO259" s="594"/>
      <c r="LNP259" s="594"/>
      <c r="LNQ259" s="594"/>
      <c r="LNR259" s="594"/>
      <c r="LNS259" s="594"/>
      <c r="LNT259" s="594"/>
      <c r="LNU259" s="594"/>
      <c r="LNV259" s="594"/>
      <c r="LNW259" s="594"/>
      <c r="LNX259" s="594"/>
      <c r="LNY259" s="594"/>
      <c r="LNZ259" s="594"/>
      <c r="LOA259" s="594"/>
      <c r="LOB259" s="594"/>
      <c r="LOC259" s="594"/>
      <c r="LOD259" s="594"/>
      <c r="LOE259" s="594"/>
      <c r="LOF259" s="594"/>
      <c r="LOG259" s="594"/>
      <c r="LOH259" s="594"/>
      <c r="LOI259" s="594"/>
      <c r="LOJ259" s="594"/>
      <c r="LOK259" s="594"/>
      <c r="LOL259" s="594"/>
      <c r="LOM259" s="594"/>
      <c r="LON259" s="594"/>
      <c r="LOO259" s="594"/>
      <c r="LOP259" s="594"/>
      <c r="LOQ259" s="594"/>
      <c r="LOR259" s="594"/>
      <c r="LOS259" s="594"/>
      <c r="LOT259" s="594"/>
      <c r="LOU259" s="594"/>
      <c r="LOV259" s="594"/>
      <c r="LOW259" s="594"/>
      <c r="LOX259" s="594"/>
      <c r="LOY259" s="594"/>
      <c r="LOZ259" s="594"/>
      <c r="LPA259" s="594"/>
      <c r="LPB259" s="594"/>
      <c r="LPC259" s="594"/>
      <c r="LPD259" s="594"/>
      <c r="LPE259" s="594"/>
      <c r="LPF259" s="594"/>
      <c r="LPG259" s="594"/>
      <c r="LPH259" s="594"/>
      <c r="LPI259" s="594"/>
      <c r="LPJ259" s="594"/>
      <c r="LPK259" s="594"/>
      <c r="LPL259" s="594"/>
      <c r="LPM259" s="594"/>
      <c r="LPN259" s="594"/>
      <c r="LPO259" s="594"/>
      <c r="LPP259" s="594"/>
      <c r="LPQ259" s="594"/>
      <c r="LPR259" s="594"/>
      <c r="LPS259" s="594"/>
      <c r="LPT259" s="594"/>
      <c r="LPU259" s="594"/>
      <c r="LPV259" s="594"/>
      <c r="LPW259" s="594"/>
      <c r="LPX259" s="594"/>
      <c r="LPY259" s="594"/>
      <c r="LPZ259" s="594"/>
      <c r="LQA259" s="594"/>
      <c r="LQB259" s="594"/>
      <c r="LQC259" s="594"/>
      <c r="LQD259" s="594"/>
      <c r="LQE259" s="594"/>
      <c r="LQF259" s="594"/>
      <c r="LQG259" s="594"/>
      <c r="LQH259" s="594"/>
      <c r="LQI259" s="594"/>
      <c r="LQJ259" s="594"/>
      <c r="LQK259" s="594"/>
      <c r="LQL259" s="594"/>
      <c r="LQM259" s="594"/>
      <c r="LQN259" s="594"/>
      <c r="LQO259" s="594"/>
      <c r="LQP259" s="594"/>
      <c r="LQQ259" s="594"/>
      <c r="LQR259" s="594"/>
      <c r="LQS259" s="594"/>
      <c r="LQT259" s="594"/>
      <c r="LQU259" s="594"/>
      <c r="LQV259" s="594"/>
      <c r="LQW259" s="594"/>
      <c r="LQX259" s="594"/>
      <c r="LQY259" s="594"/>
      <c r="LQZ259" s="594"/>
      <c r="LRA259" s="594"/>
      <c r="LRB259" s="594"/>
      <c r="LRC259" s="594"/>
      <c r="LRD259" s="594"/>
      <c r="LRE259" s="594"/>
      <c r="LRF259" s="594"/>
      <c r="LRG259" s="594"/>
      <c r="LRH259" s="594"/>
      <c r="LRI259" s="594"/>
      <c r="LRJ259" s="594"/>
      <c r="LRK259" s="594"/>
      <c r="LRL259" s="594"/>
      <c r="LRM259" s="594"/>
      <c r="LRN259" s="594"/>
      <c r="LRO259" s="594"/>
      <c r="LRP259" s="594"/>
      <c r="LRQ259" s="594"/>
      <c r="LRR259" s="594"/>
      <c r="LRS259" s="594"/>
      <c r="LRT259" s="594"/>
      <c r="LRU259" s="594"/>
      <c r="LRV259" s="594"/>
      <c r="LRW259" s="594"/>
      <c r="LRX259" s="594"/>
      <c r="LRY259" s="594"/>
      <c r="LRZ259" s="594"/>
      <c r="LSA259" s="594"/>
      <c r="LSB259" s="594"/>
      <c r="LSC259" s="594"/>
      <c r="LSD259" s="594"/>
      <c r="LSE259" s="594"/>
      <c r="LSF259" s="594"/>
      <c r="LSG259" s="594"/>
      <c r="LSH259" s="594"/>
      <c r="LSI259" s="594"/>
      <c r="LSJ259" s="594"/>
      <c r="LSK259" s="594"/>
      <c r="LSL259" s="594"/>
      <c r="LSM259" s="594"/>
      <c r="LSN259" s="594"/>
      <c r="LSO259" s="594"/>
      <c r="LSP259" s="594"/>
      <c r="LSQ259" s="594"/>
      <c r="LSR259" s="594"/>
      <c r="LSS259" s="594"/>
      <c r="LST259" s="594"/>
      <c r="LSU259" s="594"/>
      <c r="LSV259" s="594"/>
      <c r="LSW259" s="594"/>
      <c r="LSX259" s="594"/>
      <c r="LSY259" s="594"/>
      <c r="LSZ259" s="594"/>
      <c r="LTA259" s="594"/>
      <c r="LTB259" s="594"/>
      <c r="LTC259" s="594"/>
      <c r="LTD259" s="594"/>
      <c r="LTE259" s="594"/>
      <c r="LTF259" s="594"/>
      <c r="LTG259" s="594"/>
      <c r="LTH259" s="594"/>
      <c r="LTI259" s="594"/>
      <c r="LTJ259" s="594"/>
      <c r="LTK259" s="594"/>
      <c r="LTL259" s="594"/>
      <c r="LTM259" s="594"/>
      <c r="LTN259" s="594"/>
      <c r="LTO259" s="594"/>
      <c r="LTP259" s="594"/>
      <c r="LTQ259" s="594"/>
      <c r="LTR259" s="594"/>
      <c r="LTS259" s="594"/>
      <c r="LTT259" s="594"/>
      <c r="LTU259" s="594"/>
      <c r="LTV259" s="594"/>
      <c r="LTW259" s="594"/>
      <c r="LTX259" s="594"/>
      <c r="LTY259" s="594"/>
      <c r="LTZ259" s="594"/>
      <c r="LUA259" s="594"/>
      <c r="LUB259" s="594"/>
      <c r="LUC259" s="594"/>
      <c r="LUD259" s="594"/>
      <c r="LUE259" s="594"/>
      <c r="LUF259" s="594"/>
      <c r="LUG259" s="594"/>
      <c r="LUH259" s="594"/>
      <c r="LUI259" s="594"/>
      <c r="LUJ259" s="594"/>
      <c r="LUK259" s="594"/>
      <c r="LUL259" s="594"/>
      <c r="LUM259" s="594"/>
      <c r="LUN259" s="594"/>
      <c r="LUO259" s="594"/>
      <c r="LUP259" s="594"/>
      <c r="LUQ259" s="594"/>
      <c r="LUR259" s="594"/>
      <c r="LUS259" s="594"/>
      <c r="LUT259" s="594"/>
      <c r="LUU259" s="594"/>
      <c r="LUV259" s="594"/>
      <c r="LUW259" s="594"/>
      <c r="LUX259" s="594"/>
      <c r="LUY259" s="594"/>
      <c r="LUZ259" s="594"/>
      <c r="LVA259" s="594"/>
      <c r="LVB259" s="594"/>
      <c r="LVC259" s="594"/>
      <c r="LVD259" s="594"/>
      <c r="LVE259" s="594"/>
      <c r="LVF259" s="594"/>
      <c r="LVG259" s="594"/>
      <c r="LVH259" s="594"/>
      <c r="LVI259" s="594"/>
      <c r="LVJ259" s="594"/>
      <c r="LVK259" s="594"/>
      <c r="LVL259" s="594"/>
      <c r="LVM259" s="594"/>
      <c r="LVN259" s="594"/>
      <c r="LVO259" s="594"/>
      <c r="LVP259" s="594"/>
      <c r="LVQ259" s="594"/>
      <c r="LVR259" s="594"/>
      <c r="LVS259" s="594"/>
      <c r="LVT259" s="594"/>
      <c r="LVU259" s="594"/>
      <c r="LVV259" s="594"/>
      <c r="LVW259" s="594"/>
      <c r="LVX259" s="594"/>
      <c r="LVY259" s="594"/>
      <c r="LVZ259" s="594"/>
      <c r="LWA259" s="594"/>
      <c r="LWB259" s="594"/>
      <c r="LWC259" s="594"/>
      <c r="LWD259" s="594"/>
      <c r="LWE259" s="594"/>
      <c r="LWF259" s="594"/>
      <c r="LWG259" s="594"/>
      <c r="LWH259" s="594"/>
      <c r="LWI259" s="594"/>
      <c r="LWJ259" s="594"/>
      <c r="LWK259" s="594"/>
      <c r="LWL259" s="594"/>
      <c r="LWM259" s="594"/>
      <c r="LWN259" s="594"/>
      <c r="LWO259" s="594"/>
      <c r="LWP259" s="594"/>
      <c r="LWQ259" s="594"/>
      <c r="LWR259" s="594"/>
      <c r="LWS259" s="594"/>
      <c r="LWT259" s="594"/>
      <c r="LWU259" s="594"/>
      <c r="LWV259" s="594"/>
      <c r="LWW259" s="594"/>
      <c r="LWX259" s="594"/>
      <c r="LWY259" s="594"/>
      <c r="LWZ259" s="594"/>
      <c r="LXA259" s="594"/>
      <c r="LXB259" s="594"/>
      <c r="LXC259" s="594"/>
      <c r="LXD259" s="594"/>
      <c r="LXE259" s="594"/>
      <c r="LXF259" s="594"/>
      <c r="LXG259" s="594"/>
      <c r="LXH259" s="594"/>
      <c r="LXI259" s="594"/>
      <c r="LXJ259" s="594"/>
      <c r="LXK259" s="594"/>
      <c r="LXL259" s="594"/>
      <c r="LXM259" s="594"/>
      <c r="LXN259" s="594"/>
      <c r="LXO259" s="594"/>
      <c r="LXP259" s="594"/>
      <c r="LXQ259" s="594"/>
      <c r="LXR259" s="594"/>
      <c r="LXS259" s="594"/>
      <c r="LXT259" s="594"/>
      <c r="LXU259" s="594"/>
      <c r="LXV259" s="594"/>
      <c r="LXW259" s="594"/>
      <c r="LXX259" s="594"/>
      <c r="LXY259" s="594"/>
      <c r="LXZ259" s="594"/>
      <c r="LYA259" s="594"/>
      <c r="LYB259" s="594"/>
      <c r="LYC259" s="594"/>
      <c r="LYD259" s="594"/>
      <c r="LYE259" s="594"/>
      <c r="LYF259" s="594"/>
      <c r="LYG259" s="594"/>
      <c r="LYH259" s="594"/>
      <c r="LYI259" s="594"/>
      <c r="LYJ259" s="594"/>
      <c r="LYK259" s="594"/>
      <c r="LYL259" s="594"/>
      <c r="LYM259" s="594"/>
      <c r="LYN259" s="594"/>
      <c r="LYO259" s="594"/>
      <c r="LYP259" s="594"/>
      <c r="LYQ259" s="594"/>
      <c r="LYR259" s="594"/>
      <c r="LYS259" s="594"/>
      <c r="LYT259" s="594"/>
      <c r="LYU259" s="594"/>
      <c r="LYV259" s="594"/>
      <c r="LYW259" s="594"/>
      <c r="LYX259" s="594"/>
      <c r="LYY259" s="594"/>
      <c r="LYZ259" s="594"/>
      <c r="LZA259" s="594"/>
      <c r="LZB259" s="594"/>
      <c r="LZC259" s="594"/>
      <c r="LZD259" s="594"/>
      <c r="LZE259" s="594"/>
      <c r="LZF259" s="594"/>
      <c r="LZG259" s="594"/>
      <c r="LZH259" s="594"/>
      <c r="LZI259" s="594"/>
      <c r="LZJ259" s="594"/>
      <c r="LZK259" s="594"/>
      <c r="LZL259" s="594"/>
      <c r="LZM259" s="594"/>
      <c r="LZN259" s="594"/>
      <c r="LZO259" s="594"/>
      <c r="LZP259" s="594"/>
      <c r="LZQ259" s="594"/>
      <c r="LZR259" s="594"/>
      <c r="LZS259" s="594"/>
      <c r="LZT259" s="594"/>
      <c r="LZU259" s="594"/>
      <c r="LZV259" s="594"/>
      <c r="LZW259" s="594"/>
      <c r="LZX259" s="594"/>
      <c r="LZY259" s="594"/>
      <c r="LZZ259" s="594"/>
      <c r="MAA259" s="594"/>
      <c r="MAB259" s="594"/>
      <c r="MAC259" s="594"/>
      <c r="MAD259" s="594"/>
      <c r="MAE259" s="594"/>
      <c r="MAF259" s="594"/>
      <c r="MAG259" s="594"/>
      <c r="MAH259" s="594"/>
      <c r="MAI259" s="594"/>
      <c r="MAJ259" s="594"/>
      <c r="MAK259" s="594"/>
      <c r="MAL259" s="594"/>
      <c r="MAM259" s="594"/>
      <c r="MAN259" s="594"/>
      <c r="MAO259" s="594"/>
      <c r="MAP259" s="594"/>
      <c r="MAQ259" s="594"/>
      <c r="MAR259" s="594"/>
      <c r="MAS259" s="594"/>
      <c r="MAT259" s="594"/>
      <c r="MAU259" s="594"/>
      <c r="MAV259" s="594"/>
      <c r="MAW259" s="594"/>
      <c r="MAX259" s="594"/>
      <c r="MAY259" s="594"/>
      <c r="MAZ259" s="594"/>
      <c r="MBA259" s="594"/>
      <c r="MBB259" s="594"/>
      <c r="MBC259" s="594"/>
      <c r="MBD259" s="594"/>
      <c r="MBE259" s="594"/>
      <c r="MBF259" s="594"/>
      <c r="MBG259" s="594"/>
      <c r="MBH259" s="594"/>
      <c r="MBI259" s="594"/>
      <c r="MBJ259" s="594"/>
      <c r="MBK259" s="594"/>
      <c r="MBL259" s="594"/>
      <c r="MBM259" s="594"/>
      <c r="MBN259" s="594"/>
      <c r="MBO259" s="594"/>
      <c r="MBP259" s="594"/>
      <c r="MBQ259" s="594"/>
      <c r="MBR259" s="594"/>
      <c r="MBS259" s="594"/>
      <c r="MBT259" s="594"/>
      <c r="MBU259" s="594"/>
      <c r="MBV259" s="594"/>
      <c r="MBW259" s="594"/>
      <c r="MBX259" s="594"/>
      <c r="MBY259" s="594"/>
      <c r="MBZ259" s="594"/>
      <c r="MCA259" s="594"/>
      <c r="MCB259" s="594"/>
      <c r="MCC259" s="594"/>
      <c r="MCD259" s="594"/>
      <c r="MCE259" s="594"/>
      <c r="MCF259" s="594"/>
      <c r="MCG259" s="594"/>
      <c r="MCH259" s="594"/>
      <c r="MCI259" s="594"/>
      <c r="MCJ259" s="594"/>
      <c r="MCK259" s="594"/>
      <c r="MCL259" s="594"/>
      <c r="MCM259" s="594"/>
      <c r="MCN259" s="594"/>
      <c r="MCO259" s="594"/>
      <c r="MCP259" s="594"/>
      <c r="MCQ259" s="594"/>
      <c r="MCR259" s="594"/>
      <c r="MCS259" s="594"/>
      <c r="MCT259" s="594"/>
      <c r="MCU259" s="594"/>
      <c r="MCV259" s="594"/>
      <c r="MCW259" s="594"/>
      <c r="MCX259" s="594"/>
      <c r="MCY259" s="594"/>
      <c r="MCZ259" s="594"/>
      <c r="MDA259" s="594"/>
      <c r="MDB259" s="594"/>
      <c r="MDC259" s="594"/>
      <c r="MDD259" s="594"/>
      <c r="MDE259" s="594"/>
      <c r="MDF259" s="594"/>
      <c r="MDG259" s="594"/>
      <c r="MDH259" s="594"/>
      <c r="MDI259" s="594"/>
      <c r="MDJ259" s="594"/>
      <c r="MDK259" s="594"/>
      <c r="MDL259" s="594"/>
      <c r="MDM259" s="594"/>
      <c r="MDN259" s="594"/>
      <c r="MDO259" s="594"/>
      <c r="MDP259" s="594"/>
      <c r="MDQ259" s="594"/>
      <c r="MDR259" s="594"/>
      <c r="MDS259" s="594"/>
      <c r="MDT259" s="594"/>
      <c r="MDU259" s="594"/>
      <c r="MDV259" s="594"/>
      <c r="MDW259" s="594"/>
      <c r="MDX259" s="594"/>
      <c r="MDY259" s="594"/>
      <c r="MDZ259" s="594"/>
      <c r="MEA259" s="594"/>
      <c r="MEB259" s="594"/>
      <c r="MEC259" s="594"/>
      <c r="MED259" s="594"/>
      <c r="MEE259" s="594"/>
      <c r="MEF259" s="594"/>
      <c r="MEG259" s="594"/>
      <c r="MEH259" s="594"/>
      <c r="MEI259" s="594"/>
      <c r="MEJ259" s="594"/>
      <c r="MEK259" s="594"/>
      <c r="MEL259" s="594"/>
      <c r="MEM259" s="594"/>
      <c r="MEN259" s="594"/>
      <c r="MEO259" s="594"/>
      <c r="MEP259" s="594"/>
      <c r="MEQ259" s="594"/>
      <c r="MER259" s="594"/>
      <c r="MES259" s="594"/>
      <c r="MET259" s="594"/>
      <c r="MEU259" s="594"/>
      <c r="MEV259" s="594"/>
      <c r="MEW259" s="594"/>
      <c r="MEX259" s="594"/>
      <c r="MEY259" s="594"/>
      <c r="MEZ259" s="594"/>
      <c r="MFA259" s="594"/>
      <c r="MFB259" s="594"/>
      <c r="MFC259" s="594"/>
      <c r="MFD259" s="594"/>
      <c r="MFE259" s="594"/>
      <c r="MFF259" s="594"/>
      <c r="MFG259" s="594"/>
      <c r="MFH259" s="594"/>
      <c r="MFI259" s="594"/>
      <c r="MFJ259" s="594"/>
      <c r="MFK259" s="594"/>
      <c r="MFL259" s="594"/>
      <c r="MFM259" s="594"/>
      <c r="MFN259" s="594"/>
      <c r="MFO259" s="594"/>
      <c r="MFP259" s="594"/>
      <c r="MFQ259" s="594"/>
      <c r="MFR259" s="594"/>
      <c r="MFS259" s="594"/>
      <c r="MFT259" s="594"/>
      <c r="MFU259" s="594"/>
      <c r="MFV259" s="594"/>
      <c r="MFW259" s="594"/>
      <c r="MFX259" s="594"/>
      <c r="MFY259" s="594"/>
      <c r="MFZ259" s="594"/>
      <c r="MGA259" s="594"/>
      <c r="MGB259" s="594"/>
      <c r="MGC259" s="594"/>
      <c r="MGD259" s="594"/>
      <c r="MGE259" s="594"/>
      <c r="MGF259" s="594"/>
      <c r="MGG259" s="594"/>
      <c r="MGH259" s="594"/>
      <c r="MGI259" s="594"/>
      <c r="MGJ259" s="594"/>
      <c r="MGK259" s="594"/>
      <c r="MGL259" s="594"/>
      <c r="MGM259" s="594"/>
      <c r="MGN259" s="594"/>
      <c r="MGO259" s="594"/>
      <c r="MGP259" s="594"/>
      <c r="MGQ259" s="594"/>
      <c r="MGR259" s="594"/>
      <c r="MGS259" s="594"/>
      <c r="MGT259" s="594"/>
      <c r="MGU259" s="594"/>
      <c r="MGV259" s="594"/>
      <c r="MGW259" s="594"/>
      <c r="MGX259" s="594"/>
      <c r="MGY259" s="594"/>
      <c r="MGZ259" s="594"/>
      <c r="MHA259" s="594"/>
      <c r="MHB259" s="594"/>
      <c r="MHC259" s="594"/>
      <c r="MHD259" s="594"/>
      <c r="MHE259" s="594"/>
      <c r="MHF259" s="594"/>
      <c r="MHG259" s="594"/>
      <c r="MHH259" s="594"/>
      <c r="MHI259" s="594"/>
      <c r="MHJ259" s="594"/>
      <c r="MHK259" s="594"/>
      <c r="MHL259" s="594"/>
      <c r="MHM259" s="594"/>
      <c r="MHN259" s="594"/>
      <c r="MHO259" s="594"/>
      <c r="MHP259" s="594"/>
      <c r="MHQ259" s="594"/>
      <c r="MHR259" s="594"/>
      <c r="MHS259" s="594"/>
      <c r="MHT259" s="594"/>
      <c r="MHU259" s="594"/>
      <c r="MHV259" s="594"/>
      <c r="MHW259" s="594"/>
      <c r="MHX259" s="594"/>
      <c r="MHY259" s="594"/>
      <c r="MHZ259" s="594"/>
      <c r="MIA259" s="594"/>
      <c r="MIB259" s="594"/>
      <c r="MIC259" s="594"/>
      <c r="MID259" s="594"/>
      <c r="MIE259" s="594"/>
      <c r="MIF259" s="594"/>
      <c r="MIG259" s="594"/>
      <c r="MIH259" s="594"/>
      <c r="MII259" s="594"/>
      <c r="MIJ259" s="594"/>
      <c r="MIK259" s="594"/>
      <c r="MIL259" s="594"/>
      <c r="MIM259" s="594"/>
      <c r="MIN259" s="594"/>
      <c r="MIO259" s="594"/>
      <c r="MIP259" s="594"/>
      <c r="MIQ259" s="594"/>
      <c r="MIR259" s="594"/>
      <c r="MIS259" s="594"/>
      <c r="MIT259" s="594"/>
      <c r="MIU259" s="594"/>
      <c r="MIV259" s="594"/>
      <c r="MIW259" s="594"/>
      <c r="MIX259" s="594"/>
      <c r="MIY259" s="594"/>
      <c r="MIZ259" s="594"/>
      <c r="MJA259" s="594"/>
      <c r="MJB259" s="594"/>
      <c r="MJC259" s="594"/>
      <c r="MJD259" s="594"/>
      <c r="MJE259" s="594"/>
      <c r="MJF259" s="594"/>
      <c r="MJG259" s="594"/>
      <c r="MJH259" s="594"/>
      <c r="MJI259" s="594"/>
      <c r="MJJ259" s="594"/>
      <c r="MJK259" s="594"/>
      <c r="MJL259" s="594"/>
      <c r="MJM259" s="594"/>
      <c r="MJN259" s="594"/>
      <c r="MJO259" s="594"/>
      <c r="MJP259" s="594"/>
      <c r="MJQ259" s="594"/>
      <c r="MJR259" s="594"/>
      <c r="MJS259" s="594"/>
      <c r="MJT259" s="594"/>
      <c r="MJU259" s="594"/>
      <c r="MJV259" s="594"/>
      <c r="MJW259" s="594"/>
      <c r="MJX259" s="594"/>
      <c r="MJY259" s="594"/>
      <c r="MJZ259" s="594"/>
      <c r="MKA259" s="594"/>
      <c r="MKB259" s="594"/>
      <c r="MKC259" s="594"/>
      <c r="MKD259" s="594"/>
      <c r="MKE259" s="594"/>
      <c r="MKF259" s="594"/>
      <c r="MKG259" s="594"/>
      <c r="MKH259" s="594"/>
      <c r="MKI259" s="594"/>
      <c r="MKJ259" s="594"/>
      <c r="MKK259" s="594"/>
      <c r="MKL259" s="594"/>
      <c r="MKM259" s="594"/>
      <c r="MKN259" s="594"/>
      <c r="MKO259" s="594"/>
      <c r="MKP259" s="594"/>
      <c r="MKQ259" s="594"/>
      <c r="MKR259" s="594"/>
      <c r="MKS259" s="594"/>
      <c r="MKT259" s="594"/>
      <c r="MKU259" s="594"/>
      <c r="MKV259" s="594"/>
      <c r="MKW259" s="594"/>
      <c r="MKX259" s="594"/>
      <c r="MKY259" s="594"/>
      <c r="MKZ259" s="594"/>
      <c r="MLA259" s="594"/>
      <c r="MLB259" s="594"/>
      <c r="MLC259" s="594"/>
      <c r="MLD259" s="594"/>
      <c r="MLE259" s="594"/>
      <c r="MLF259" s="594"/>
      <c r="MLG259" s="594"/>
      <c r="MLH259" s="594"/>
      <c r="MLI259" s="594"/>
      <c r="MLJ259" s="594"/>
      <c r="MLK259" s="594"/>
      <c r="MLL259" s="594"/>
      <c r="MLM259" s="594"/>
      <c r="MLN259" s="594"/>
      <c r="MLO259" s="594"/>
      <c r="MLP259" s="594"/>
      <c r="MLQ259" s="594"/>
      <c r="MLR259" s="594"/>
      <c r="MLS259" s="594"/>
      <c r="MLT259" s="594"/>
      <c r="MLU259" s="594"/>
      <c r="MLV259" s="594"/>
      <c r="MLW259" s="594"/>
      <c r="MLX259" s="594"/>
      <c r="MLY259" s="594"/>
      <c r="MLZ259" s="594"/>
      <c r="MMA259" s="594"/>
      <c r="MMB259" s="594"/>
      <c r="MMC259" s="594"/>
      <c r="MMD259" s="594"/>
      <c r="MME259" s="594"/>
      <c r="MMF259" s="594"/>
      <c r="MMG259" s="594"/>
      <c r="MMH259" s="594"/>
      <c r="MMI259" s="594"/>
      <c r="MMJ259" s="594"/>
      <c r="MMK259" s="594"/>
      <c r="MML259" s="594"/>
      <c r="MMM259" s="594"/>
      <c r="MMN259" s="594"/>
      <c r="MMO259" s="594"/>
      <c r="MMP259" s="594"/>
      <c r="MMQ259" s="594"/>
      <c r="MMR259" s="594"/>
      <c r="MMS259" s="594"/>
      <c r="MMT259" s="594"/>
      <c r="MMU259" s="594"/>
      <c r="MMV259" s="594"/>
      <c r="MMW259" s="594"/>
      <c r="MMX259" s="594"/>
      <c r="MMY259" s="594"/>
      <c r="MMZ259" s="594"/>
      <c r="MNA259" s="594"/>
      <c r="MNB259" s="594"/>
      <c r="MNC259" s="594"/>
      <c r="MND259" s="594"/>
      <c r="MNE259" s="594"/>
      <c r="MNF259" s="594"/>
      <c r="MNG259" s="594"/>
      <c r="MNH259" s="594"/>
      <c r="MNI259" s="594"/>
      <c r="MNJ259" s="594"/>
      <c r="MNK259" s="594"/>
      <c r="MNL259" s="594"/>
      <c r="MNM259" s="594"/>
      <c r="MNN259" s="594"/>
      <c r="MNO259" s="594"/>
      <c r="MNP259" s="594"/>
      <c r="MNQ259" s="594"/>
      <c r="MNR259" s="594"/>
      <c r="MNS259" s="594"/>
      <c r="MNT259" s="594"/>
      <c r="MNU259" s="594"/>
      <c r="MNV259" s="594"/>
      <c r="MNW259" s="594"/>
      <c r="MNX259" s="594"/>
      <c r="MNY259" s="594"/>
      <c r="MNZ259" s="594"/>
      <c r="MOA259" s="594"/>
      <c r="MOB259" s="594"/>
      <c r="MOC259" s="594"/>
      <c r="MOD259" s="594"/>
      <c r="MOE259" s="594"/>
      <c r="MOF259" s="594"/>
      <c r="MOG259" s="594"/>
      <c r="MOH259" s="594"/>
      <c r="MOI259" s="594"/>
      <c r="MOJ259" s="594"/>
      <c r="MOK259" s="594"/>
      <c r="MOL259" s="594"/>
      <c r="MOM259" s="594"/>
      <c r="MON259" s="594"/>
      <c r="MOO259" s="594"/>
      <c r="MOP259" s="594"/>
      <c r="MOQ259" s="594"/>
      <c r="MOR259" s="594"/>
      <c r="MOS259" s="594"/>
      <c r="MOT259" s="594"/>
      <c r="MOU259" s="594"/>
      <c r="MOV259" s="594"/>
      <c r="MOW259" s="594"/>
      <c r="MOX259" s="594"/>
      <c r="MOY259" s="594"/>
      <c r="MOZ259" s="594"/>
      <c r="MPA259" s="594"/>
      <c r="MPB259" s="594"/>
      <c r="MPC259" s="594"/>
      <c r="MPD259" s="594"/>
      <c r="MPE259" s="594"/>
      <c r="MPF259" s="594"/>
      <c r="MPG259" s="594"/>
      <c r="MPH259" s="594"/>
      <c r="MPI259" s="594"/>
      <c r="MPJ259" s="594"/>
      <c r="MPK259" s="594"/>
      <c r="MPL259" s="594"/>
      <c r="MPM259" s="594"/>
      <c r="MPN259" s="594"/>
      <c r="MPO259" s="594"/>
      <c r="MPP259" s="594"/>
      <c r="MPQ259" s="594"/>
      <c r="MPR259" s="594"/>
      <c r="MPS259" s="594"/>
      <c r="MPT259" s="594"/>
      <c r="MPU259" s="594"/>
      <c r="MPV259" s="594"/>
      <c r="MPW259" s="594"/>
      <c r="MPX259" s="594"/>
      <c r="MPY259" s="594"/>
      <c r="MPZ259" s="594"/>
      <c r="MQA259" s="594"/>
      <c r="MQB259" s="594"/>
      <c r="MQC259" s="594"/>
      <c r="MQD259" s="594"/>
      <c r="MQE259" s="594"/>
      <c r="MQF259" s="594"/>
      <c r="MQG259" s="594"/>
      <c r="MQH259" s="594"/>
      <c r="MQI259" s="594"/>
      <c r="MQJ259" s="594"/>
      <c r="MQK259" s="594"/>
      <c r="MQL259" s="594"/>
      <c r="MQM259" s="594"/>
      <c r="MQN259" s="594"/>
      <c r="MQO259" s="594"/>
      <c r="MQP259" s="594"/>
      <c r="MQQ259" s="594"/>
      <c r="MQR259" s="594"/>
      <c r="MQS259" s="594"/>
      <c r="MQT259" s="594"/>
      <c r="MQU259" s="594"/>
      <c r="MQV259" s="594"/>
      <c r="MQW259" s="594"/>
      <c r="MQX259" s="594"/>
      <c r="MQY259" s="594"/>
      <c r="MQZ259" s="594"/>
      <c r="MRA259" s="594"/>
      <c r="MRB259" s="594"/>
      <c r="MRC259" s="594"/>
      <c r="MRD259" s="594"/>
      <c r="MRE259" s="594"/>
      <c r="MRF259" s="594"/>
      <c r="MRG259" s="594"/>
      <c r="MRH259" s="594"/>
      <c r="MRI259" s="594"/>
      <c r="MRJ259" s="594"/>
      <c r="MRK259" s="594"/>
      <c r="MRL259" s="594"/>
      <c r="MRM259" s="594"/>
      <c r="MRN259" s="594"/>
      <c r="MRO259" s="594"/>
      <c r="MRP259" s="594"/>
      <c r="MRQ259" s="594"/>
      <c r="MRR259" s="594"/>
      <c r="MRS259" s="594"/>
      <c r="MRT259" s="594"/>
      <c r="MRU259" s="594"/>
      <c r="MRV259" s="594"/>
      <c r="MRW259" s="594"/>
      <c r="MRX259" s="594"/>
      <c r="MRY259" s="594"/>
      <c r="MRZ259" s="594"/>
      <c r="MSA259" s="594"/>
      <c r="MSB259" s="594"/>
      <c r="MSC259" s="594"/>
      <c r="MSD259" s="594"/>
      <c r="MSE259" s="594"/>
      <c r="MSF259" s="594"/>
      <c r="MSG259" s="594"/>
      <c r="MSH259" s="594"/>
      <c r="MSI259" s="594"/>
      <c r="MSJ259" s="594"/>
      <c r="MSK259" s="594"/>
      <c r="MSL259" s="594"/>
      <c r="MSM259" s="594"/>
      <c r="MSN259" s="594"/>
      <c r="MSO259" s="594"/>
      <c r="MSP259" s="594"/>
      <c r="MSQ259" s="594"/>
      <c r="MSR259" s="594"/>
      <c r="MSS259" s="594"/>
      <c r="MST259" s="594"/>
      <c r="MSU259" s="594"/>
      <c r="MSV259" s="594"/>
      <c r="MSW259" s="594"/>
      <c r="MSX259" s="594"/>
      <c r="MSY259" s="594"/>
      <c r="MSZ259" s="594"/>
      <c r="MTA259" s="594"/>
      <c r="MTB259" s="594"/>
      <c r="MTC259" s="594"/>
      <c r="MTD259" s="594"/>
      <c r="MTE259" s="594"/>
      <c r="MTF259" s="594"/>
      <c r="MTG259" s="594"/>
      <c r="MTH259" s="594"/>
      <c r="MTI259" s="594"/>
      <c r="MTJ259" s="594"/>
      <c r="MTK259" s="594"/>
      <c r="MTL259" s="594"/>
      <c r="MTM259" s="594"/>
      <c r="MTN259" s="594"/>
      <c r="MTO259" s="594"/>
      <c r="MTP259" s="594"/>
      <c r="MTQ259" s="594"/>
      <c r="MTR259" s="594"/>
      <c r="MTS259" s="594"/>
      <c r="MTT259" s="594"/>
      <c r="MTU259" s="594"/>
      <c r="MTV259" s="594"/>
      <c r="MTW259" s="594"/>
      <c r="MTX259" s="594"/>
      <c r="MTY259" s="594"/>
      <c r="MTZ259" s="594"/>
      <c r="MUA259" s="594"/>
      <c r="MUB259" s="594"/>
      <c r="MUC259" s="594"/>
      <c r="MUD259" s="594"/>
      <c r="MUE259" s="594"/>
      <c r="MUF259" s="594"/>
      <c r="MUG259" s="594"/>
      <c r="MUH259" s="594"/>
      <c r="MUI259" s="594"/>
      <c r="MUJ259" s="594"/>
      <c r="MUK259" s="594"/>
      <c r="MUL259" s="594"/>
      <c r="MUM259" s="594"/>
      <c r="MUN259" s="594"/>
      <c r="MUO259" s="594"/>
      <c r="MUP259" s="594"/>
      <c r="MUQ259" s="594"/>
      <c r="MUR259" s="594"/>
      <c r="MUS259" s="594"/>
      <c r="MUT259" s="594"/>
      <c r="MUU259" s="594"/>
      <c r="MUV259" s="594"/>
      <c r="MUW259" s="594"/>
      <c r="MUX259" s="594"/>
      <c r="MUY259" s="594"/>
      <c r="MUZ259" s="594"/>
      <c r="MVA259" s="594"/>
      <c r="MVB259" s="594"/>
      <c r="MVC259" s="594"/>
      <c r="MVD259" s="594"/>
      <c r="MVE259" s="594"/>
      <c r="MVF259" s="594"/>
      <c r="MVG259" s="594"/>
      <c r="MVH259" s="594"/>
      <c r="MVI259" s="594"/>
      <c r="MVJ259" s="594"/>
      <c r="MVK259" s="594"/>
      <c r="MVL259" s="594"/>
      <c r="MVM259" s="594"/>
      <c r="MVN259" s="594"/>
      <c r="MVO259" s="594"/>
      <c r="MVP259" s="594"/>
      <c r="MVQ259" s="594"/>
      <c r="MVR259" s="594"/>
      <c r="MVS259" s="594"/>
      <c r="MVT259" s="594"/>
      <c r="MVU259" s="594"/>
      <c r="MVV259" s="594"/>
      <c r="MVW259" s="594"/>
      <c r="MVX259" s="594"/>
      <c r="MVY259" s="594"/>
      <c r="MVZ259" s="594"/>
      <c r="MWA259" s="594"/>
      <c r="MWB259" s="594"/>
      <c r="MWC259" s="594"/>
      <c r="MWD259" s="594"/>
      <c r="MWE259" s="594"/>
      <c r="MWF259" s="594"/>
      <c r="MWG259" s="594"/>
      <c r="MWH259" s="594"/>
      <c r="MWI259" s="594"/>
      <c r="MWJ259" s="594"/>
      <c r="MWK259" s="594"/>
      <c r="MWL259" s="594"/>
      <c r="MWM259" s="594"/>
      <c r="MWN259" s="594"/>
      <c r="MWO259" s="594"/>
      <c r="MWP259" s="594"/>
      <c r="MWQ259" s="594"/>
      <c r="MWR259" s="594"/>
      <c r="MWS259" s="594"/>
      <c r="MWT259" s="594"/>
      <c r="MWU259" s="594"/>
      <c r="MWV259" s="594"/>
      <c r="MWW259" s="594"/>
      <c r="MWX259" s="594"/>
      <c r="MWY259" s="594"/>
      <c r="MWZ259" s="594"/>
      <c r="MXA259" s="594"/>
      <c r="MXB259" s="594"/>
      <c r="MXC259" s="594"/>
      <c r="MXD259" s="594"/>
      <c r="MXE259" s="594"/>
      <c r="MXF259" s="594"/>
      <c r="MXG259" s="594"/>
      <c r="MXH259" s="594"/>
      <c r="MXI259" s="594"/>
      <c r="MXJ259" s="594"/>
      <c r="MXK259" s="594"/>
      <c r="MXL259" s="594"/>
      <c r="MXM259" s="594"/>
      <c r="MXN259" s="594"/>
      <c r="MXO259" s="594"/>
      <c r="MXP259" s="594"/>
      <c r="MXQ259" s="594"/>
      <c r="MXR259" s="594"/>
      <c r="MXS259" s="594"/>
      <c r="MXT259" s="594"/>
      <c r="MXU259" s="594"/>
      <c r="MXV259" s="594"/>
      <c r="MXW259" s="594"/>
      <c r="MXX259" s="594"/>
      <c r="MXY259" s="594"/>
      <c r="MXZ259" s="594"/>
      <c r="MYA259" s="594"/>
      <c r="MYB259" s="594"/>
      <c r="MYC259" s="594"/>
      <c r="MYD259" s="594"/>
      <c r="MYE259" s="594"/>
      <c r="MYF259" s="594"/>
      <c r="MYG259" s="594"/>
      <c r="MYH259" s="594"/>
      <c r="MYI259" s="594"/>
      <c r="MYJ259" s="594"/>
      <c r="MYK259" s="594"/>
      <c r="MYL259" s="594"/>
      <c r="MYM259" s="594"/>
      <c r="MYN259" s="594"/>
      <c r="MYO259" s="594"/>
      <c r="MYP259" s="594"/>
      <c r="MYQ259" s="594"/>
      <c r="MYR259" s="594"/>
      <c r="MYS259" s="594"/>
      <c r="MYT259" s="594"/>
      <c r="MYU259" s="594"/>
      <c r="MYV259" s="594"/>
      <c r="MYW259" s="594"/>
      <c r="MYX259" s="594"/>
      <c r="MYY259" s="594"/>
      <c r="MYZ259" s="594"/>
      <c r="MZA259" s="594"/>
      <c r="MZB259" s="594"/>
      <c r="MZC259" s="594"/>
      <c r="MZD259" s="594"/>
      <c r="MZE259" s="594"/>
      <c r="MZF259" s="594"/>
      <c r="MZG259" s="594"/>
      <c r="MZH259" s="594"/>
      <c r="MZI259" s="594"/>
      <c r="MZJ259" s="594"/>
      <c r="MZK259" s="594"/>
      <c r="MZL259" s="594"/>
      <c r="MZM259" s="594"/>
      <c r="MZN259" s="594"/>
      <c r="MZO259" s="594"/>
      <c r="MZP259" s="594"/>
      <c r="MZQ259" s="594"/>
      <c r="MZR259" s="594"/>
      <c r="MZS259" s="594"/>
      <c r="MZT259" s="594"/>
      <c r="MZU259" s="594"/>
      <c r="MZV259" s="594"/>
      <c r="MZW259" s="594"/>
      <c r="MZX259" s="594"/>
      <c r="MZY259" s="594"/>
      <c r="MZZ259" s="594"/>
      <c r="NAA259" s="594"/>
      <c r="NAB259" s="594"/>
      <c r="NAC259" s="594"/>
      <c r="NAD259" s="594"/>
      <c r="NAE259" s="594"/>
      <c r="NAF259" s="594"/>
      <c r="NAG259" s="594"/>
      <c r="NAH259" s="594"/>
      <c r="NAI259" s="594"/>
      <c r="NAJ259" s="594"/>
      <c r="NAK259" s="594"/>
      <c r="NAL259" s="594"/>
      <c r="NAM259" s="594"/>
      <c r="NAN259" s="594"/>
      <c r="NAO259" s="594"/>
      <c r="NAP259" s="594"/>
      <c r="NAQ259" s="594"/>
      <c r="NAR259" s="594"/>
      <c r="NAS259" s="594"/>
      <c r="NAT259" s="594"/>
      <c r="NAU259" s="594"/>
      <c r="NAV259" s="594"/>
      <c r="NAW259" s="594"/>
      <c r="NAX259" s="594"/>
      <c r="NAY259" s="594"/>
      <c r="NAZ259" s="594"/>
      <c r="NBA259" s="594"/>
      <c r="NBB259" s="594"/>
      <c r="NBC259" s="594"/>
      <c r="NBD259" s="594"/>
      <c r="NBE259" s="594"/>
      <c r="NBF259" s="594"/>
      <c r="NBG259" s="594"/>
      <c r="NBH259" s="594"/>
      <c r="NBI259" s="594"/>
      <c r="NBJ259" s="594"/>
      <c r="NBK259" s="594"/>
      <c r="NBL259" s="594"/>
      <c r="NBM259" s="594"/>
      <c r="NBN259" s="594"/>
      <c r="NBO259" s="594"/>
      <c r="NBP259" s="594"/>
      <c r="NBQ259" s="594"/>
      <c r="NBR259" s="594"/>
      <c r="NBS259" s="594"/>
      <c r="NBT259" s="594"/>
      <c r="NBU259" s="594"/>
      <c r="NBV259" s="594"/>
      <c r="NBW259" s="594"/>
      <c r="NBX259" s="594"/>
      <c r="NBY259" s="594"/>
      <c r="NBZ259" s="594"/>
      <c r="NCA259" s="594"/>
      <c r="NCB259" s="594"/>
      <c r="NCC259" s="594"/>
      <c r="NCD259" s="594"/>
      <c r="NCE259" s="594"/>
      <c r="NCF259" s="594"/>
      <c r="NCG259" s="594"/>
      <c r="NCH259" s="594"/>
      <c r="NCI259" s="594"/>
      <c r="NCJ259" s="594"/>
      <c r="NCK259" s="594"/>
      <c r="NCL259" s="594"/>
      <c r="NCM259" s="594"/>
      <c r="NCN259" s="594"/>
      <c r="NCO259" s="594"/>
      <c r="NCP259" s="594"/>
      <c r="NCQ259" s="594"/>
      <c r="NCR259" s="594"/>
      <c r="NCS259" s="594"/>
      <c r="NCT259" s="594"/>
      <c r="NCU259" s="594"/>
      <c r="NCV259" s="594"/>
      <c r="NCW259" s="594"/>
      <c r="NCX259" s="594"/>
      <c r="NCY259" s="594"/>
      <c r="NCZ259" s="594"/>
      <c r="NDA259" s="594"/>
      <c r="NDB259" s="594"/>
      <c r="NDC259" s="594"/>
      <c r="NDD259" s="594"/>
      <c r="NDE259" s="594"/>
      <c r="NDF259" s="594"/>
      <c r="NDG259" s="594"/>
      <c r="NDH259" s="594"/>
      <c r="NDI259" s="594"/>
      <c r="NDJ259" s="594"/>
      <c r="NDK259" s="594"/>
      <c r="NDL259" s="594"/>
      <c r="NDM259" s="594"/>
      <c r="NDN259" s="594"/>
      <c r="NDO259" s="594"/>
      <c r="NDP259" s="594"/>
      <c r="NDQ259" s="594"/>
      <c r="NDR259" s="594"/>
      <c r="NDS259" s="594"/>
      <c r="NDT259" s="594"/>
      <c r="NDU259" s="594"/>
      <c r="NDV259" s="594"/>
      <c r="NDW259" s="594"/>
      <c r="NDX259" s="594"/>
      <c r="NDY259" s="594"/>
      <c r="NDZ259" s="594"/>
      <c r="NEA259" s="594"/>
      <c r="NEB259" s="594"/>
      <c r="NEC259" s="594"/>
      <c r="NED259" s="594"/>
      <c r="NEE259" s="594"/>
      <c r="NEF259" s="594"/>
      <c r="NEG259" s="594"/>
      <c r="NEH259" s="594"/>
      <c r="NEI259" s="594"/>
      <c r="NEJ259" s="594"/>
      <c r="NEK259" s="594"/>
      <c r="NEL259" s="594"/>
      <c r="NEM259" s="594"/>
      <c r="NEN259" s="594"/>
      <c r="NEO259" s="594"/>
      <c r="NEP259" s="594"/>
      <c r="NEQ259" s="594"/>
      <c r="NER259" s="594"/>
      <c r="NES259" s="594"/>
      <c r="NET259" s="594"/>
      <c r="NEU259" s="594"/>
      <c r="NEV259" s="594"/>
      <c r="NEW259" s="594"/>
      <c r="NEX259" s="594"/>
      <c r="NEY259" s="594"/>
      <c r="NEZ259" s="594"/>
      <c r="NFA259" s="594"/>
      <c r="NFB259" s="594"/>
      <c r="NFC259" s="594"/>
      <c r="NFD259" s="594"/>
      <c r="NFE259" s="594"/>
      <c r="NFF259" s="594"/>
      <c r="NFG259" s="594"/>
      <c r="NFH259" s="594"/>
      <c r="NFI259" s="594"/>
      <c r="NFJ259" s="594"/>
      <c r="NFK259" s="594"/>
      <c r="NFL259" s="594"/>
      <c r="NFM259" s="594"/>
      <c r="NFN259" s="594"/>
      <c r="NFO259" s="594"/>
      <c r="NFP259" s="594"/>
      <c r="NFQ259" s="594"/>
      <c r="NFR259" s="594"/>
      <c r="NFS259" s="594"/>
      <c r="NFT259" s="594"/>
      <c r="NFU259" s="594"/>
      <c r="NFV259" s="594"/>
      <c r="NFW259" s="594"/>
      <c r="NFX259" s="594"/>
      <c r="NFY259" s="594"/>
      <c r="NFZ259" s="594"/>
      <c r="NGA259" s="594"/>
      <c r="NGB259" s="594"/>
      <c r="NGC259" s="594"/>
      <c r="NGD259" s="594"/>
      <c r="NGE259" s="594"/>
      <c r="NGF259" s="594"/>
      <c r="NGG259" s="594"/>
      <c r="NGH259" s="594"/>
      <c r="NGI259" s="594"/>
      <c r="NGJ259" s="594"/>
      <c r="NGK259" s="594"/>
      <c r="NGL259" s="594"/>
      <c r="NGM259" s="594"/>
      <c r="NGN259" s="594"/>
      <c r="NGO259" s="594"/>
      <c r="NGP259" s="594"/>
      <c r="NGQ259" s="594"/>
      <c r="NGR259" s="594"/>
      <c r="NGS259" s="594"/>
      <c r="NGT259" s="594"/>
      <c r="NGU259" s="594"/>
      <c r="NGV259" s="594"/>
      <c r="NGW259" s="594"/>
      <c r="NGX259" s="594"/>
      <c r="NGY259" s="594"/>
      <c r="NGZ259" s="594"/>
      <c r="NHA259" s="594"/>
      <c r="NHB259" s="594"/>
      <c r="NHC259" s="594"/>
      <c r="NHD259" s="594"/>
      <c r="NHE259" s="594"/>
      <c r="NHF259" s="594"/>
      <c r="NHG259" s="594"/>
      <c r="NHH259" s="594"/>
      <c r="NHI259" s="594"/>
      <c r="NHJ259" s="594"/>
      <c r="NHK259" s="594"/>
      <c r="NHL259" s="594"/>
      <c r="NHM259" s="594"/>
      <c r="NHN259" s="594"/>
      <c r="NHO259" s="594"/>
      <c r="NHP259" s="594"/>
      <c r="NHQ259" s="594"/>
      <c r="NHR259" s="594"/>
      <c r="NHS259" s="594"/>
      <c r="NHT259" s="594"/>
      <c r="NHU259" s="594"/>
      <c r="NHV259" s="594"/>
      <c r="NHW259" s="594"/>
      <c r="NHX259" s="594"/>
      <c r="NHY259" s="594"/>
      <c r="NHZ259" s="594"/>
      <c r="NIA259" s="594"/>
      <c r="NIB259" s="594"/>
      <c r="NIC259" s="594"/>
      <c r="NID259" s="594"/>
      <c r="NIE259" s="594"/>
      <c r="NIF259" s="594"/>
      <c r="NIG259" s="594"/>
      <c r="NIH259" s="594"/>
      <c r="NII259" s="594"/>
      <c r="NIJ259" s="594"/>
      <c r="NIK259" s="594"/>
      <c r="NIL259" s="594"/>
      <c r="NIM259" s="594"/>
      <c r="NIN259" s="594"/>
      <c r="NIO259" s="594"/>
      <c r="NIP259" s="594"/>
      <c r="NIQ259" s="594"/>
      <c r="NIR259" s="594"/>
      <c r="NIS259" s="594"/>
      <c r="NIT259" s="594"/>
      <c r="NIU259" s="594"/>
      <c r="NIV259" s="594"/>
      <c r="NIW259" s="594"/>
      <c r="NIX259" s="594"/>
      <c r="NIY259" s="594"/>
      <c r="NIZ259" s="594"/>
      <c r="NJA259" s="594"/>
      <c r="NJB259" s="594"/>
      <c r="NJC259" s="594"/>
      <c r="NJD259" s="594"/>
      <c r="NJE259" s="594"/>
      <c r="NJF259" s="594"/>
      <c r="NJG259" s="594"/>
      <c r="NJH259" s="594"/>
      <c r="NJI259" s="594"/>
      <c r="NJJ259" s="594"/>
      <c r="NJK259" s="594"/>
      <c r="NJL259" s="594"/>
      <c r="NJM259" s="594"/>
      <c r="NJN259" s="594"/>
      <c r="NJO259" s="594"/>
      <c r="NJP259" s="594"/>
      <c r="NJQ259" s="594"/>
      <c r="NJR259" s="594"/>
      <c r="NJS259" s="594"/>
      <c r="NJT259" s="594"/>
      <c r="NJU259" s="594"/>
      <c r="NJV259" s="594"/>
      <c r="NJW259" s="594"/>
      <c r="NJX259" s="594"/>
      <c r="NJY259" s="594"/>
      <c r="NJZ259" s="594"/>
      <c r="NKA259" s="594"/>
      <c r="NKB259" s="594"/>
      <c r="NKC259" s="594"/>
      <c r="NKD259" s="594"/>
      <c r="NKE259" s="594"/>
      <c r="NKF259" s="594"/>
      <c r="NKG259" s="594"/>
      <c r="NKH259" s="594"/>
      <c r="NKI259" s="594"/>
      <c r="NKJ259" s="594"/>
      <c r="NKK259" s="594"/>
      <c r="NKL259" s="594"/>
      <c r="NKM259" s="594"/>
      <c r="NKN259" s="594"/>
      <c r="NKO259" s="594"/>
      <c r="NKP259" s="594"/>
      <c r="NKQ259" s="594"/>
      <c r="NKR259" s="594"/>
      <c r="NKS259" s="594"/>
      <c r="NKT259" s="594"/>
      <c r="NKU259" s="594"/>
      <c r="NKV259" s="594"/>
      <c r="NKW259" s="594"/>
      <c r="NKX259" s="594"/>
      <c r="NKY259" s="594"/>
      <c r="NKZ259" s="594"/>
      <c r="NLA259" s="594"/>
      <c r="NLB259" s="594"/>
      <c r="NLC259" s="594"/>
      <c r="NLD259" s="594"/>
      <c r="NLE259" s="594"/>
      <c r="NLF259" s="594"/>
      <c r="NLG259" s="594"/>
      <c r="NLH259" s="594"/>
      <c r="NLI259" s="594"/>
      <c r="NLJ259" s="594"/>
      <c r="NLK259" s="594"/>
      <c r="NLL259" s="594"/>
      <c r="NLM259" s="594"/>
      <c r="NLN259" s="594"/>
      <c r="NLO259" s="594"/>
      <c r="NLP259" s="594"/>
      <c r="NLQ259" s="594"/>
      <c r="NLR259" s="594"/>
      <c r="NLS259" s="594"/>
      <c r="NLT259" s="594"/>
      <c r="NLU259" s="594"/>
      <c r="NLV259" s="594"/>
      <c r="NLW259" s="594"/>
      <c r="NLX259" s="594"/>
      <c r="NLY259" s="594"/>
      <c r="NLZ259" s="594"/>
      <c r="NMA259" s="594"/>
      <c r="NMB259" s="594"/>
      <c r="NMC259" s="594"/>
      <c r="NMD259" s="594"/>
      <c r="NME259" s="594"/>
      <c r="NMF259" s="594"/>
      <c r="NMG259" s="594"/>
      <c r="NMH259" s="594"/>
      <c r="NMI259" s="594"/>
      <c r="NMJ259" s="594"/>
      <c r="NMK259" s="594"/>
      <c r="NML259" s="594"/>
      <c r="NMM259" s="594"/>
      <c r="NMN259" s="594"/>
      <c r="NMO259" s="594"/>
      <c r="NMP259" s="594"/>
      <c r="NMQ259" s="594"/>
      <c r="NMR259" s="594"/>
      <c r="NMS259" s="594"/>
      <c r="NMT259" s="594"/>
      <c r="NMU259" s="594"/>
      <c r="NMV259" s="594"/>
      <c r="NMW259" s="594"/>
      <c r="NMX259" s="594"/>
      <c r="NMY259" s="594"/>
      <c r="NMZ259" s="594"/>
      <c r="NNA259" s="594"/>
      <c r="NNB259" s="594"/>
      <c r="NNC259" s="594"/>
      <c r="NND259" s="594"/>
      <c r="NNE259" s="594"/>
      <c r="NNF259" s="594"/>
      <c r="NNG259" s="594"/>
      <c r="NNH259" s="594"/>
      <c r="NNI259" s="594"/>
      <c r="NNJ259" s="594"/>
      <c r="NNK259" s="594"/>
      <c r="NNL259" s="594"/>
      <c r="NNM259" s="594"/>
      <c r="NNN259" s="594"/>
      <c r="NNO259" s="594"/>
      <c r="NNP259" s="594"/>
      <c r="NNQ259" s="594"/>
      <c r="NNR259" s="594"/>
      <c r="NNS259" s="594"/>
      <c r="NNT259" s="594"/>
      <c r="NNU259" s="594"/>
      <c r="NNV259" s="594"/>
      <c r="NNW259" s="594"/>
      <c r="NNX259" s="594"/>
      <c r="NNY259" s="594"/>
      <c r="NNZ259" s="594"/>
      <c r="NOA259" s="594"/>
      <c r="NOB259" s="594"/>
      <c r="NOC259" s="594"/>
      <c r="NOD259" s="594"/>
      <c r="NOE259" s="594"/>
      <c r="NOF259" s="594"/>
      <c r="NOG259" s="594"/>
      <c r="NOH259" s="594"/>
      <c r="NOI259" s="594"/>
      <c r="NOJ259" s="594"/>
      <c r="NOK259" s="594"/>
      <c r="NOL259" s="594"/>
      <c r="NOM259" s="594"/>
      <c r="NON259" s="594"/>
      <c r="NOO259" s="594"/>
      <c r="NOP259" s="594"/>
      <c r="NOQ259" s="594"/>
      <c r="NOR259" s="594"/>
      <c r="NOS259" s="594"/>
      <c r="NOT259" s="594"/>
      <c r="NOU259" s="594"/>
      <c r="NOV259" s="594"/>
      <c r="NOW259" s="594"/>
      <c r="NOX259" s="594"/>
      <c r="NOY259" s="594"/>
      <c r="NOZ259" s="594"/>
      <c r="NPA259" s="594"/>
      <c r="NPB259" s="594"/>
      <c r="NPC259" s="594"/>
      <c r="NPD259" s="594"/>
      <c r="NPE259" s="594"/>
      <c r="NPF259" s="594"/>
      <c r="NPG259" s="594"/>
      <c r="NPH259" s="594"/>
      <c r="NPI259" s="594"/>
      <c r="NPJ259" s="594"/>
      <c r="NPK259" s="594"/>
      <c r="NPL259" s="594"/>
      <c r="NPM259" s="594"/>
      <c r="NPN259" s="594"/>
      <c r="NPO259" s="594"/>
      <c r="NPP259" s="594"/>
      <c r="NPQ259" s="594"/>
      <c r="NPR259" s="594"/>
      <c r="NPS259" s="594"/>
      <c r="NPT259" s="594"/>
      <c r="NPU259" s="594"/>
      <c r="NPV259" s="594"/>
      <c r="NPW259" s="594"/>
      <c r="NPX259" s="594"/>
      <c r="NPY259" s="594"/>
      <c r="NPZ259" s="594"/>
      <c r="NQA259" s="594"/>
      <c r="NQB259" s="594"/>
      <c r="NQC259" s="594"/>
      <c r="NQD259" s="594"/>
      <c r="NQE259" s="594"/>
      <c r="NQF259" s="594"/>
      <c r="NQG259" s="594"/>
      <c r="NQH259" s="594"/>
      <c r="NQI259" s="594"/>
      <c r="NQJ259" s="594"/>
      <c r="NQK259" s="594"/>
      <c r="NQL259" s="594"/>
      <c r="NQM259" s="594"/>
      <c r="NQN259" s="594"/>
      <c r="NQO259" s="594"/>
      <c r="NQP259" s="594"/>
      <c r="NQQ259" s="594"/>
      <c r="NQR259" s="594"/>
      <c r="NQS259" s="594"/>
      <c r="NQT259" s="594"/>
      <c r="NQU259" s="594"/>
      <c r="NQV259" s="594"/>
      <c r="NQW259" s="594"/>
      <c r="NQX259" s="594"/>
      <c r="NQY259" s="594"/>
      <c r="NQZ259" s="594"/>
      <c r="NRA259" s="594"/>
      <c r="NRB259" s="594"/>
      <c r="NRC259" s="594"/>
      <c r="NRD259" s="594"/>
      <c r="NRE259" s="594"/>
      <c r="NRF259" s="594"/>
      <c r="NRG259" s="594"/>
      <c r="NRH259" s="594"/>
      <c r="NRI259" s="594"/>
      <c r="NRJ259" s="594"/>
      <c r="NRK259" s="594"/>
      <c r="NRL259" s="594"/>
      <c r="NRM259" s="594"/>
      <c r="NRN259" s="594"/>
      <c r="NRO259" s="594"/>
      <c r="NRP259" s="594"/>
      <c r="NRQ259" s="594"/>
      <c r="NRR259" s="594"/>
      <c r="NRS259" s="594"/>
      <c r="NRT259" s="594"/>
      <c r="NRU259" s="594"/>
      <c r="NRV259" s="594"/>
      <c r="NRW259" s="594"/>
      <c r="NRX259" s="594"/>
      <c r="NRY259" s="594"/>
      <c r="NRZ259" s="594"/>
      <c r="NSA259" s="594"/>
      <c r="NSB259" s="594"/>
      <c r="NSC259" s="594"/>
      <c r="NSD259" s="594"/>
      <c r="NSE259" s="594"/>
      <c r="NSF259" s="594"/>
      <c r="NSG259" s="594"/>
      <c r="NSH259" s="594"/>
      <c r="NSI259" s="594"/>
      <c r="NSJ259" s="594"/>
      <c r="NSK259" s="594"/>
      <c r="NSL259" s="594"/>
      <c r="NSM259" s="594"/>
      <c r="NSN259" s="594"/>
      <c r="NSO259" s="594"/>
      <c r="NSP259" s="594"/>
      <c r="NSQ259" s="594"/>
      <c r="NSR259" s="594"/>
      <c r="NSS259" s="594"/>
      <c r="NST259" s="594"/>
      <c r="NSU259" s="594"/>
      <c r="NSV259" s="594"/>
      <c r="NSW259" s="594"/>
      <c r="NSX259" s="594"/>
      <c r="NSY259" s="594"/>
      <c r="NSZ259" s="594"/>
      <c r="NTA259" s="594"/>
      <c r="NTB259" s="594"/>
      <c r="NTC259" s="594"/>
      <c r="NTD259" s="594"/>
      <c r="NTE259" s="594"/>
      <c r="NTF259" s="594"/>
      <c r="NTG259" s="594"/>
      <c r="NTH259" s="594"/>
      <c r="NTI259" s="594"/>
      <c r="NTJ259" s="594"/>
      <c r="NTK259" s="594"/>
      <c r="NTL259" s="594"/>
      <c r="NTM259" s="594"/>
      <c r="NTN259" s="594"/>
      <c r="NTO259" s="594"/>
      <c r="NTP259" s="594"/>
      <c r="NTQ259" s="594"/>
      <c r="NTR259" s="594"/>
      <c r="NTS259" s="594"/>
      <c r="NTT259" s="594"/>
      <c r="NTU259" s="594"/>
      <c r="NTV259" s="594"/>
      <c r="NTW259" s="594"/>
      <c r="NTX259" s="594"/>
      <c r="NTY259" s="594"/>
      <c r="NTZ259" s="594"/>
      <c r="NUA259" s="594"/>
      <c r="NUB259" s="594"/>
      <c r="NUC259" s="594"/>
      <c r="NUD259" s="594"/>
      <c r="NUE259" s="594"/>
      <c r="NUF259" s="594"/>
      <c r="NUG259" s="594"/>
      <c r="NUH259" s="594"/>
      <c r="NUI259" s="594"/>
      <c r="NUJ259" s="594"/>
      <c r="NUK259" s="594"/>
      <c r="NUL259" s="594"/>
      <c r="NUM259" s="594"/>
      <c r="NUN259" s="594"/>
      <c r="NUO259" s="594"/>
      <c r="NUP259" s="594"/>
      <c r="NUQ259" s="594"/>
      <c r="NUR259" s="594"/>
      <c r="NUS259" s="594"/>
      <c r="NUT259" s="594"/>
      <c r="NUU259" s="594"/>
      <c r="NUV259" s="594"/>
      <c r="NUW259" s="594"/>
      <c r="NUX259" s="594"/>
      <c r="NUY259" s="594"/>
      <c r="NUZ259" s="594"/>
      <c r="NVA259" s="594"/>
      <c r="NVB259" s="594"/>
      <c r="NVC259" s="594"/>
      <c r="NVD259" s="594"/>
      <c r="NVE259" s="594"/>
      <c r="NVF259" s="594"/>
      <c r="NVG259" s="594"/>
      <c r="NVH259" s="594"/>
      <c r="NVI259" s="594"/>
      <c r="NVJ259" s="594"/>
      <c r="NVK259" s="594"/>
      <c r="NVL259" s="594"/>
      <c r="NVM259" s="594"/>
      <c r="NVN259" s="594"/>
      <c r="NVO259" s="594"/>
      <c r="NVP259" s="594"/>
      <c r="NVQ259" s="594"/>
      <c r="NVR259" s="594"/>
      <c r="NVS259" s="594"/>
      <c r="NVT259" s="594"/>
      <c r="NVU259" s="594"/>
      <c r="NVV259" s="594"/>
      <c r="NVW259" s="594"/>
      <c r="NVX259" s="594"/>
      <c r="NVY259" s="594"/>
      <c r="NVZ259" s="594"/>
      <c r="NWA259" s="594"/>
      <c r="NWB259" s="594"/>
      <c r="NWC259" s="594"/>
      <c r="NWD259" s="594"/>
      <c r="NWE259" s="594"/>
      <c r="NWF259" s="594"/>
      <c r="NWG259" s="594"/>
      <c r="NWH259" s="594"/>
      <c r="NWI259" s="594"/>
      <c r="NWJ259" s="594"/>
      <c r="NWK259" s="594"/>
      <c r="NWL259" s="594"/>
      <c r="NWM259" s="594"/>
      <c r="NWN259" s="594"/>
      <c r="NWO259" s="594"/>
      <c r="NWP259" s="594"/>
      <c r="NWQ259" s="594"/>
      <c r="NWR259" s="594"/>
      <c r="NWS259" s="594"/>
      <c r="NWT259" s="594"/>
      <c r="NWU259" s="594"/>
      <c r="NWV259" s="594"/>
      <c r="NWW259" s="594"/>
      <c r="NWX259" s="594"/>
      <c r="NWY259" s="594"/>
      <c r="NWZ259" s="594"/>
      <c r="NXA259" s="594"/>
      <c r="NXB259" s="594"/>
      <c r="NXC259" s="594"/>
      <c r="NXD259" s="594"/>
      <c r="NXE259" s="594"/>
      <c r="NXF259" s="594"/>
      <c r="NXG259" s="594"/>
      <c r="NXH259" s="594"/>
      <c r="NXI259" s="594"/>
      <c r="NXJ259" s="594"/>
      <c r="NXK259" s="594"/>
      <c r="NXL259" s="594"/>
      <c r="NXM259" s="594"/>
      <c r="NXN259" s="594"/>
      <c r="NXO259" s="594"/>
      <c r="NXP259" s="594"/>
      <c r="NXQ259" s="594"/>
      <c r="NXR259" s="594"/>
      <c r="NXS259" s="594"/>
      <c r="NXT259" s="594"/>
      <c r="NXU259" s="594"/>
      <c r="NXV259" s="594"/>
      <c r="NXW259" s="594"/>
      <c r="NXX259" s="594"/>
      <c r="NXY259" s="594"/>
      <c r="NXZ259" s="594"/>
      <c r="NYA259" s="594"/>
      <c r="NYB259" s="594"/>
      <c r="NYC259" s="594"/>
      <c r="NYD259" s="594"/>
      <c r="NYE259" s="594"/>
      <c r="NYF259" s="594"/>
      <c r="NYG259" s="594"/>
      <c r="NYH259" s="594"/>
      <c r="NYI259" s="594"/>
      <c r="NYJ259" s="594"/>
      <c r="NYK259" s="594"/>
      <c r="NYL259" s="594"/>
      <c r="NYM259" s="594"/>
      <c r="NYN259" s="594"/>
      <c r="NYO259" s="594"/>
      <c r="NYP259" s="594"/>
      <c r="NYQ259" s="594"/>
      <c r="NYR259" s="594"/>
      <c r="NYS259" s="594"/>
      <c r="NYT259" s="594"/>
      <c r="NYU259" s="594"/>
      <c r="NYV259" s="594"/>
      <c r="NYW259" s="594"/>
      <c r="NYX259" s="594"/>
      <c r="NYY259" s="594"/>
      <c r="NYZ259" s="594"/>
      <c r="NZA259" s="594"/>
      <c r="NZB259" s="594"/>
      <c r="NZC259" s="594"/>
      <c r="NZD259" s="594"/>
      <c r="NZE259" s="594"/>
      <c r="NZF259" s="594"/>
      <c r="NZG259" s="594"/>
      <c r="NZH259" s="594"/>
      <c r="NZI259" s="594"/>
      <c r="NZJ259" s="594"/>
      <c r="NZK259" s="594"/>
      <c r="NZL259" s="594"/>
      <c r="NZM259" s="594"/>
      <c r="NZN259" s="594"/>
      <c r="NZO259" s="594"/>
      <c r="NZP259" s="594"/>
      <c r="NZQ259" s="594"/>
      <c r="NZR259" s="594"/>
      <c r="NZS259" s="594"/>
      <c r="NZT259" s="594"/>
      <c r="NZU259" s="594"/>
      <c r="NZV259" s="594"/>
      <c r="NZW259" s="594"/>
      <c r="NZX259" s="594"/>
      <c r="NZY259" s="594"/>
      <c r="NZZ259" s="594"/>
      <c r="OAA259" s="594"/>
      <c r="OAB259" s="594"/>
      <c r="OAC259" s="594"/>
      <c r="OAD259" s="594"/>
      <c r="OAE259" s="594"/>
      <c r="OAF259" s="594"/>
      <c r="OAG259" s="594"/>
      <c r="OAH259" s="594"/>
      <c r="OAI259" s="594"/>
      <c r="OAJ259" s="594"/>
      <c r="OAK259" s="594"/>
      <c r="OAL259" s="594"/>
      <c r="OAM259" s="594"/>
      <c r="OAN259" s="594"/>
      <c r="OAO259" s="594"/>
      <c r="OAP259" s="594"/>
      <c r="OAQ259" s="594"/>
      <c r="OAR259" s="594"/>
      <c r="OAS259" s="594"/>
      <c r="OAT259" s="594"/>
      <c r="OAU259" s="594"/>
      <c r="OAV259" s="594"/>
      <c r="OAW259" s="594"/>
      <c r="OAX259" s="594"/>
      <c r="OAY259" s="594"/>
      <c r="OAZ259" s="594"/>
      <c r="OBA259" s="594"/>
      <c r="OBB259" s="594"/>
      <c r="OBC259" s="594"/>
      <c r="OBD259" s="594"/>
      <c r="OBE259" s="594"/>
      <c r="OBF259" s="594"/>
      <c r="OBG259" s="594"/>
      <c r="OBH259" s="594"/>
      <c r="OBI259" s="594"/>
      <c r="OBJ259" s="594"/>
      <c r="OBK259" s="594"/>
      <c r="OBL259" s="594"/>
      <c r="OBM259" s="594"/>
      <c r="OBN259" s="594"/>
      <c r="OBO259" s="594"/>
      <c r="OBP259" s="594"/>
      <c r="OBQ259" s="594"/>
      <c r="OBR259" s="594"/>
      <c r="OBS259" s="594"/>
      <c r="OBT259" s="594"/>
      <c r="OBU259" s="594"/>
      <c r="OBV259" s="594"/>
      <c r="OBW259" s="594"/>
      <c r="OBX259" s="594"/>
      <c r="OBY259" s="594"/>
      <c r="OBZ259" s="594"/>
      <c r="OCA259" s="594"/>
      <c r="OCB259" s="594"/>
      <c r="OCC259" s="594"/>
      <c r="OCD259" s="594"/>
      <c r="OCE259" s="594"/>
      <c r="OCF259" s="594"/>
      <c r="OCG259" s="594"/>
      <c r="OCH259" s="594"/>
      <c r="OCI259" s="594"/>
      <c r="OCJ259" s="594"/>
      <c r="OCK259" s="594"/>
      <c r="OCL259" s="594"/>
      <c r="OCM259" s="594"/>
      <c r="OCN259" s="594"/>
      <c r="OCO259" s="594"/>
      <c r="OCP259" s="594"/>
      <c r="OCQ259" s="594"/>
      <c r="OCR259" s="594"/>
      <c r="OCS259" s="594"/>
      <c r="OCT259" s="594"/>
      <c r="OCU259" s="594"/>
      <c r="OCV259" s="594"/>
      <c r="OCW259" s="594"/>
      <c r="OCX259" s="594"/>
      <c r="OCY259" s="594"/>
      <c r="OCZ259" s="594"/>
      <c r="ODA259" s="594"/>
      <c r="ODB259" s="594"/>
      <c r="ODC259" s="594"/>
      <c r="ODD259" s="594"/>
      <c r="ODE259" s="594"/>
      <c r="ODF259" s="594"/>
      <c r="ODG259" s="594"/>
      <c r="ODH259" s="594"/>
      <c r="ODI259" s="594"/>
      <c r="ODJ259" s="594"/>
      <c r="ODK259" s="594"/>
      <c r="ODL259" s="594"/>
      <c r="ODM259" s="594"/>
      <c r="ODN259" s="594"/>
      <c r="ODO259" s="594"/>
      <c r="ODP259" s="594"/>
      <c r="ODQ259" s="594"/>
      <c r="ODR259" s="594"/>
      <c r="ODS259" s="594"/>
      <c r="ODT259" s="594"/>
      <c r="ODU259" s="594"/>
      <c r="ODV259" s="594"/>
      <c r="ODW259" s="594"/>
      <c r="ODX259" s="594"/>
      <c r="ODY259" s="594"/>
      <c r="ODZ259" s="594"/>
      <c r="OEA259" s="594"/>
      <c r="OEB259" s="594"/>
      <c r="OEC259" s="594"/>
      <c r="OED259" s="594"/>
      <c r="OEE259" s="594"/>
      <c r="OEF259" s="594"/>
      <c r="OEG259" s="594"/>
      <c r="OEH259" s="594"/>
      <c r="OEI259" s="594"/>
      <c r="OEJ259" s="594"/>
      <c r="OEK259" s="594"/>
      <c r="OEL259" s="594"/>
      <c r="OEM259" s="594"/>
      <c r="OEN259" s="594"/>
      <c r="OEO259" s="594"/>
      <c r="OEP259" s="594"/>
      <c r="OEQ259" s="594"/>
      <c r="OER259" s="594"/>
      <c r="OES259" s="594"/>
      <c r="OET259" s="594"/>
      <c r="OEU259" s="594"/>
      <c r="OEV259" s="594"/>
      <c r="OEW259" s="594"/>
      <c r="OEX259" s="594"/>
      <c r="OEY259" s="594"/>
      <c r="OEZ259" s="594"/>
      <c r="OFA259" s="594"/>
      <c r="OFB259" s="594"/>
      <c r="OFC259" s="594"/>
      <c r="OFD259" s="594"/>
      <c r="OFE259" s="594"/>
      <c r="OFF259" s="594"/>
      <c r="OFG259" s="594"/>
      <c r="OFH259" s="594"/>
      <c r="OFI259" s="594"/>
      <c r="OFJ259" s="594"/>
      <c r="OFK259" s="594"/>
      <c r="OFL259" s="594"/>
      <c r="OFM259" s="594"/>
      <c r="OFN259" s="594"/>
      <c r="OFO259" s="594"/>
      <c r="OFP259" s="594"/>
      <c r="OFQ259" s="594"/>
      <c r="OFR259" s="594"/>
      <c r="OFS259" s="594"/>
      <c r="OFT259" s="594"/>
      <c r="OFU259" s="594"/>
      <c r="OFV259" s="594"/>
      <c r="OFW259" s="594"/>
      <c r="OFX259" s="594"/>
      <c r="OFY259" s="594"/>
      <c r="OFZ259" s="594"/>
      <c r="OGA259" s="594"/>
      <c r="OGB259" s="594"/>
      <c r="OGC259" s="594"/>
      <c r="OGD259" s="594"/>
      <c r="OGE259" s="594"/>
      <c r="OGF259" s="594"/>
      <c r="OGG259" s="594"/>
      <c r="OGH259" s="594"/>
      <c r="OGI259" s="594"/>
      <c r="OGJ259" s="594"/>
      <c r="OGK259" s="594"/>
      <c r="OGL259" s="594"/>
      <c r="OGM259" s="594"/>
      <c r="OGN259" s="594"/>
      <c r="OGO259" s="594"/>
      <c r="OGP259" s="594"/>
      <c r="OGQ259" s="594"/>
      <c r="OGR259" s="594"/>
      <c r="OGS259" s="594"/>
      <c r="OGT259" s="594"/>
      <c r="OGU259" s="594"/>
      <c r="OGV259" s="594"/>
      <c r="OGW259" s="594"/>
      <c r="OGX259" s="594"/>
      <c r="OGY259" s="594"/>
      <c r="OGZ259" s="594"/>
      <c r="OHA259" s="594"/>
      <c r="OHB259" s="594"/>
      <c r="OHC259" s="594"/>
      <c r="OHD259" s="594"/>
      <c r="OHE259" s="594"/>
      <c r="OHF259" s="594"/>
      <c r="OHG259" s="594"/>
      <c r="OHH259" s="594"/>
      <c r="OHI259" s="594"/>
      <c r="OHJ259" s="594"/>
      <c r="OHK259" s="594"/>
      <c r="OHL259" s="594"/>
      <c r="OHM259" s="594"/>
      <c r="OHN259" s="594"/>
      <c r="OHO259" s="594"/>
      <c r="OHP259" s="594"/>
      <c r="OHQ259" s="594"/>
      <c r="OHR259" s="594"/>
      <c r="OHS259" s="594"/>
      <c r="OHT259" s="594"/>
      <c r="OHU259" s="594"/>
      <c r="OHV259" s="594"/>
      <c r="OHW259" s="594"/>
      <c r="OHX259" s="594"/>
      <c r="OHY259" s="594"/>
      <c r="OHZ259" s="594"/>
      <c r="OIA259" s="594"/>
      <c r="OIB259" s="594"/>
      <c r="OIC259" s="594"/>
      <c r="OID259" s="594"/>
      <c r="OIE259" s="594"/>
      <c r="OIF259" s="594"/>
      <c r="OIG259" s="594"/>
      <c r="OIH259" s="594"/>
      <c r="OII259" s="594"/>
      <c r="OIJ259" s="594"/>
      <c r="OIK259" s="594"/>
      <c r="OIL259" s="594"/>
      <c r="OIM259" s="594"/>
      <c r="OIN259" s="594"/>
      <c r="OIO259" s="594"/>
      <c r="OIP259" s="594"/>
      <c r="OIQ259" s="594"/>
      <c r="OIR259" s="594"/>
      <c r="OIS259" s="594"/>
      <c r="OIT259" s="594"/>
      <c r="OIU259" s="594"/>
      <c r="OIV259" s="594"/>
      <c r="OIW259" s="594"/>
      <c r="OIX259" s="594"/>
      <c r="OIY259" s="594"/>
      <c r="OIZ259" s="594"/>
      <c r="OJA259" s="594"/>
      <c r="OJB259" s="594"/>
      <c r="OJC259" s="594"/>
      <c r="OJD259" s="594"/>
      <c r="OJE259" s="594"/>
      <c r="OJF259" s="594"/>
      <c r="OJG259" s="594"/>
      <c r="OJH259" s="594"/>
      <c r="OJI259" s="594"/>
      <c r="OJJ259" s="594"/>
      <c r="OJK259" s="594"/>
      <c r="OJL259" s="594"/>
      <c r="OJM259" s="594"/>
      <c r="OJN259" s="594"/>
      <c r="OJO259" s="594"/>
      <c r="OJP259" s="594"/>
      <c r="OJQ259" s="594"/>
      <c r="OJR259" s="594"/>
      <c r="OJS259" s="594"/>
      <c r="OJT259" s="594"/>
      <c r="OJU259" s="594"/>
      <c r="OJV259" s="594"/>
      <c r="OJW259" s="594"/>
      <c r="OJX259" s="594"/>
      <c r="OJY259" s="594"/>
      <c r="OJZ259" s="594"/>
      <c r="OKA259" s="594"/>
      <c r="OKB259" s="594"/>
      <c r="OKC259" s="594"/>
      <c r="OKD259" s="594"/>
      <c r="OKE259" s="594"/>
      <c r="OKF259" s="594"/>
      <c r="OKG259" s="594"/>
      <c r="OKH259" s="594"/>
      <c r="OKI259" s="594"/>
      <c r="OKJ259" s="594"/>
      <c r="OKK259" s="594"/>
      <c r="OKL259" s="594"/>
      <c r="OKM259" s="594"/>
      <c r="OKN259" s="594"/>
      <c r="OKO259" s="594"/>
      <c r="OKP259" s="594"/>
      <c r="OKQ259" s="594"/>
      <c r="OKR259" s="594"/>
      <c r="OKS259" s="594"/>
      <c r="OKT259" s="594"/>
      <c r="OKU259" s="594"/>
      <c r="OKV259" s="594"/>
      <c r="OKW259" s="594"/>
      <c r="OKX259" s="594"/>
      <c r="OKY259" s="594"/>
      <c r="OKZ259" s="594"/>
      <c r="OLA259" s="594"/>
      <c r="OLB259" s="594"/>
      <c r="OLC259" s="594"/>
      <c r="OLD259" s="594"/>
      <c r="OLE259" s="594"/>
      <c r="OLF259" s="594"/>
      <c r="OLG259" s="594"/>
      <c r="OLH259" s="594"/>
      <c r="OLI259" s="594"/>
      <c r="OLJ259" s="594"/>
      <c r="OLK259" s="594"/>
      <c r="OLL259" s="594"/>
      <c r="OLM259" s="594"/>
      <c r="OLN259" s="594"/>
      <c r="OLO259" s="594"/>
      <c r="OLP259" s="594"/>
      <c r="OLQ259" s="594"/>
      <c r="OLR259" s="594"/>
      <c r="OLS259" s="594"/>
      <c r="OLT259" s="594"/>
      <c r="OLU259" s="594"/>
      <c r="OLV259" s="594"/>
      <c r="OLW259" s="594"/>
      <c r="OLX259" s="594"/>
      <c r="OLY259" s="594"/>
      <c r="OLZ259" s="594"/>
      <c r="OMA259" s="594"/>
      <c r="OMB259" s="594"/>
      <c r="OMC259" s="594"/>
      <c r="OMD259" s="594"/>
      <c r="OME259" s="594"/>
      <c r="OMF259" s="594"/>
      <c r="OMG259" s="594"/>
      <c r="OMH259" s="594"/>
      <c r="OMI259" s="594"/>
      <c r="OMJ259" s="594"/>
      <c r="OMK259" s="594"/>
      <c r="OML259" s="594"/>
      <c r="OMM259" s="594"/>
      <c r="OMN259" s="594"/>
      <c r="OMO259" s="594"/>
      <c r="OMP259" s="594"/>
      <c r="OMQ259" s="594"/>
      <c r="OMR259" s="594"/>
      <c r="OMS259" s="594"/>
      <c r="OMT259" s="594"/>
      <c r="OMU259" s="594"/>
      <c r="OMV259" s="594"/>
      <c r="OMW259" s="594"/>
      <c r="OMX259" s="594"/>
      <c r="OMY259" s="594"/>
      <c r="OMZ259" s="594"/>
      <c r="ONA259" s="594"/>
      <c r="ONB259" s="594"/>
      <c r="ONC259" s="594"/>
      <c r="OND259" s="594"/>
      <c r="ONE259" s="594"/>
      <c r="ONF259" s="594"/>
      <c r="ONG259" s="594"/>
      <c r="ONH259" s="594"/>
      <c r="ONI259" s="594"/>
      <c r="ONJ259" s="594"/>
      <c r="ONK259" s="594"/>
      <c r="ONL259" s="594"/>
      <c r="ONM259" s="594"/>
      <c r="ONN259" s="594"/>
      <c r="ONO259" s="594"/>
      <c r="ONP259" s="594"/>
      <c r="ONQ259" s="594"/>
      <c r="ONR259" s="594"/>
      <c r="ONS259" s="594"/>
      <c r="ONT259" s="594"/>
      <c r="ONU259" s="594"/>
      <c r="ONV259" s="594"/>
      <c r="ONW259" s="594"/>
      <c r="ONX259" s="594"/>
      <c r="ONY259" s="594"/>
      <c r="ONZ259" s="594"/>
      <c r="OOA259" s="594"/>
      <c r="OOB259" s="594"/>
      <c r="OOC259" s="594"/>
      <c r="OOD259" s="594"/>
      <c r="OOE259" s="594"/>
      <c r="OOF259" s="594"/>
      <c r="OOG259" s="594"/>
      <c r="OOH259" s="594"/>
      <c r="OOI259" s="594"/>
      <c r="OOJ259" s="594"/>
      <c r="OOK259" s="594"/>
      <c r="OOL259" s="594"/>
      <c r="OOM259" s="594"/>
      <c r="OON259" s="594"/>
      <c r="OOO259" s="594"/>
      <c r="OOP259" s="594"/>
      <c r="OOQ259" s="594"/>
      <c r="OOR259" s="594"/>
      <c r="OOS259" s="594"/>
      <c r="OOT259" s="594"/>
      <c r="OOU259" s="594"/>
      <c r="OOV259" s="594"/>
      <c r="OOW259" s="594"/>
      <c r="OOX259" s="594"/>
      <c r="OOY259" s="594"/>
      <c r="OOZ259" s="594"/>
      <c r="OPA259" s="594"/>
      <c r="OPB259" s="594"/>
      <c r="OPC259" s="594"/>
      <c r="OPD259" s="594"/>
      <c r="OPE259" s="594"/>
      <c r="OPF259" s="594"/>
      <c r="OPG259" s="594"/>
      <c r="OPH259" s="594"/>
      <c r="OPI259" s="594"/>
      <c r="OPJ259" s="594"/>
      <c r="OPK259" s="594"/>
      <c r="OPL259" s="594"/>
      <c r="OPM259" s="594"/>
      <c r="OPN259" s="594"/>
      <c r="OPO259" s="594"/>
      <c r="OPP259" s="594"/>
      <c r="OPQ259" s="594"/>
      <c r="OPR259" s="594"/>
      <c r="OPS259" s="594"/>
      <c r="OPT259" s="594"/>
      <c r="OPU259" s="594"/>
      <c r="OPV259" s="594"/>
      <c r="OPW259" s="594"/>
      <c r="OPX259" s="594"/>
      <c r="OPY259" s="594"/>
      <c r="OPZ259" s="594"/>
      <c r="OQA259" s="594"/>
      <c r="OQB259" s="594"/>
      <c r="OQC259" s="594"/>
      <c r="OQD259" s="594"/>
      <c r="OQE259" s="594"/>
      <c r="OQF259" s="594"/>
      <c r="OQG259" s="594"/>
      <c r="OQH259" s="594"/>
      <c r="OQI259" s="594"/>
      <c r="OQJ259" s="594"/>
      <c r="OQK259" s="594"/>
      <c r="OQL259" s="594"/>
      <c r="OQM259" s="594"/>
      <c r="OQN259" s="594"/>
      <c r="OQO259" s="594"/>
      <c r="OQP259" s="594"/>
      <c r="OQQ259" s="594"/>
      <c r="OQR259" s="594"/>
      <c r="OQS259" s="594"/>
      <c r="OQT259" s="594"/>
      <c r="OQU259" s="594"/>
      <c r="OQV259" s="594"/>
      <c r="OQW259" s="594"/>
      <c r="OQX259" s="594"/>
      <c r="OQY259" s="594"/>
      <c r="OQZ259" s="594"/>
      <c r="ORA259" s="594"/>
      <c r="ORB259" s="594"/>
      <c r="ORC259" s="594"/>
      <c r="ORD259" s="594"/>
      <c r="ORE259" s="594"/>
      <c r="ORF259" s="594"/>
      <c r="ORG259" s="594"/>
      <c r="ORH259" s="594"/>
      <c r="ORI259" s="594"/>
      <c r="ORJ259" s="594"/>
      <c r="ORK259" s="594"/>
      <c r="ORL259" s="594"/>
      <c r="ORM259" s="594"/>
      <c r="ORN259" s="594"/>
      <c r="ORO259" s="594"/>
      <c r="ORP259" s="594"/>
      <c r="ORQ259" s="594"/>
      <c r="ORR259" s="594"/>
      <c r="ORS259" s="594"/>
      <c r="ORT259" s="594"/>
      <c r="ORU259" s="594"/>
      <c r="ORV259" s="594"/>
      <c r="ORW259" s="594"/>
      <c r="ORX259" s="594"/>
      <c r="ORY259" s="594"/>
      <c r="ORZ259" s="594"/>
      <c r="OSA259" s="594"/>
      <c r="OSB259" s="594"/>
      <c r="OSC259" s="594"/>
      <c r="OSD259" s="594"/>
      <c r="OSE259" s="594"/>
      <c r="OSF259" s="594"/>
      <c r="OSG259" s="594"/>
      <c r="OSH259" s="594"/>
      <c r="OSI259" s="594"/>
      <c r="OSJ259" s="594"/>
      <c r="OSK259" s="594"/>
      <c r="OSL259" s="594"/>
      <c r="OSM259" s="594"/>
      <c r="OSN259" s="594"/>
      <c r="OSO259" s="594"/>
      <c r="OSP259" s="594"/>
      <c r="OSQ259" s="594"/>
      <c r="OSR259" s="594"/>
      <c r="OSS259" s="594"/>
      <c r="OST259" s="594"/>
      <c r="OSU259" s="594"/>
      <c r="OSV259" s="594"/>
      <c r="OSW259" s="594"/>
      <c r="OSX259" s="594"/>
      <c r="OSY259" s="594"/>
      <c r="OSZ259" s="594"/>
      <c r="OTA259" s="594"/>
      <c r="OTB259" s="594"/>
      <c r="OTC259" s="594"/>
      <c r="OTD259" s="594"/>
      <c r="OTE259" s="594"/>
      <c r="OTF259" s="594"/>
      <c r="OTG259" s="594"/>
      <c r="OTH259" s="594"/>
      <c r="OTI259" s="594"/>
      <c r="OTJ259" s="594"/>
      <c r="OTK259" s="594"/>
      <c r="OTL259" s="594"/>
      <c r="OTM259" s="594"/>
      <c r="OTN259" s="594"/>
      <c r="OTO259" s="594"/>
      <c r="OTP259" s="594"/>
      <c r="OTQ259" s="594"/>
      <c r="OTR259" s="594"/>
      <c r="OTS259" s="594"/>
      <c r="OTT259" s="594"/>
      <c r="OTU259" s="594"/>
      <c r="OTV259" s="594"/>
      <c r="OTW259" s="594"/>
      <c r="OTX259" s="594"/>
      <c r="OTY259" s="594"/>
      <c r="OTZ259" s="594"/>
      <c r="OUA259" s="594"/>
      <c r="OUB259" s="594"/>
      <c r="OUC259" s="594"/>
      <c r="OUD259" s="594"/>
      <c r="OUE259" s="594"/>
      <c r="OUF259" s="594"/>
      <c r="OUG259" s="594"/>
      <c r="OUH259" s="594"/>
      <c r="OUI259" s="594"/>
      <c r="OUJ259" s="594"/>
      <c r="OUK259" s="594"/>
      <c r="OUL259" s="594"/>
      <c r="OUM259" s="594"/>
      <c r="OUN259" s="594"/>
      <c r="OUO259" s="594"/>
      <c r="OUP259" s="594"/>
      <c r="OUQ259" s="594"/>
      <c r="OUR259" s="594"/>
      <c r="OUS259" s="594"/>
      <c r="OUT259" s="594"/>
      <c r="OUU259" s="594"/>
      <c r="OUV259" s="594"/>
      <c r="OUW259" s="594"/>
      <c r="OUX259" s="594"/>
      <c r="OUY259" s="594"/>
      <c r="OUZ259" s="594"/>
      <c r="OVA259" s="594"/>
      <c r="OVB259" s="594"/>
      <c r="OVC259" s="594"/>
      <c r="OVD259" s="594"/>
      <c r="OVE259" s="594"/>
      <c r="OVF259" s="594"/>
      <c r="OVG259" s="594"/>
      <c r="OVH259" s="594"/>
      <c r="OVI259" s="594"/>
      <c r="OVJ259" s="594"/>
      <c r="OVK259" s="594"/>
      <c r="OVL259" s="594"/>
      <c r="OVM259" s="594"/>
      <c r="OVN259" s="594"/>
      <c r="OVO259" s="594"/>
      <c r="OVP259" s="594"/>
      <c r="OVQ259" s="594"/>
      <c r="OVR259" s="594"/>
      <c r="OVS259" s="594"/>
      <c r="OVT259" s="594"/>
      <c r="OVU259" s="594"/>
      <c r="OVV259" s="594"/>
      <c r="OVW259" s="594"/>
      <c r="OVX259" s="594"/>
      <c r="OVY259" s="594"/>
      <c r="OVZ259" s="594"/>
      <c r="OWA259" s="594"/>
      <c r="OWB259" s="594"/>
      <c r="OWC259" s="594"/>
      <c r="OWD259" s="594"/>
      <c r="OWE259" s="594"/>
      <c r="OWF259" s="594"/>
      <c r="OWG259" s="594"/>
      <c r="OWH259" s="594"/>
      <c r="OWI259" s="594"/>
      <c r="OWJ259" s="594"/>
      <c r="OWK259" s="594"/>
      <c r="OWL259" s="594"/>
      <c r="OWM259" s="594"/>
      <c r="OWN259" s="594"/>
      <c r="OWO259" s="594"/>
      <c r="OWP259" s="594"/>
      <c r="OWQ259" s="594"/>
      <c r="OWR259" s="594"/>
      <c r="OWS259" s="594"/>
      <c r="OWT259" s="594"/>
      <c r="OWU259" s="594"/>
      <c r="OWV259" s="594"/>
      <c r="OWW259" s="594"/>
      <c r="OWX259" s="594"/>
      <c r="OWY259" s="594"/>
      <c r="OWZ259" s="594"/>
      <c r="OXA259" s="594"/>
      <c r="OXB259" s="594"/>
      <c r="OXC259" s="594"/>
      <c r="OXD259" s="594"/>
      <c r="OXE259" s="594"/>
      <c r="OXF259" s="594"/>
      <c r="OXG259" s="594"/>
      <c r="OXH259" s="594"/>
      <c r="OXI259" s="594"/>
      <c r="OXJ259" s="594"/>
      <c r="OXK259" s="594"/>
      <c r="OXL259" s="594"/>
      <c r="OXM259" s="594"/>
      <c r="OXN259" s="594"/>
      <c r="OXO259" s="594"/>
      <c r="OXP259" s="594"/>
      <c r="OXQ259" s="594"/>
      <c r="OXR259" s="594"/>
      <c r="OXS259" s="594"/>
      <c r="OXT259" s="594"/>
      <c r="OXU259" s="594"/>
      <c r="OXV259" s="594"/>
      <c r="OXW259" s="594"/>
      <c r="OXX259" s="594"/>
      <c r="OXY259" s="594"/>
      <c r="OXZ259" s="594"/>
      <c r="OYA259" s="594"/>
      <c r="OYB259" s="594"/>
      <c r="OYC259" s="594"/>
      <c r="OYD259" s="594"/>
      <c r="OYE259" s="594"/>
      <c r="OYF259" s="594"/>
      <c r="OYG259" s="594"/>
      <c r="OYH259" s="594"/>
      <c r="OYI259" s="594"/>
      <c r="OYJ259" s="594"/>
      <c r="OYK259" s="594"/>
      <c r="OYL259" s="594"/>
      <c r="OYM259" s="594"/>
      <c r="OYN259" s="594"/>
      <c r="OYO259" s="594"/>
      <c r="OYP259" s="594"/>
      <c r="OYQ259" s="594"/>
      <c r="OYR259" s="594"/>
      <c r="OYS259" s="594"/>
      <c r="OYT259" s="594"/>
      <c r="OYU259" s="594"/>
      <c r="OYV259" s="594"/>
      <c r="OYW259" s="594"/>
      <c r="OYX259" s="594"/>
      <c r="OYY259" s="594"/>
      <c r="OYZ259" s="594"/>
      <c r="OZA259" s="594"/>
      <c r="OZB259" s="594"/>
      <c r="OZC259" s="594"/>
      <c r="OZD259" s="594"/>
      <c r="OZE259" s="594"/>
      <c r="OZF259" s="594"/>
      <c r="OZG259" s="594"/>
      <c r="OZH259" s="594"/>
      <c r="OZI259" s="594"/>
      <c r="OZJ259" s="594"/>
      <c r="OZK259" s="594"/>
      <c r="OZL259" s="594"/>
      <c r="OZM259" s="594"/>
      <c r="OZN259" s="594"/>
      <c r="OZO259" s="594"/>
      <c r="OZP259" s="594"/>
      <c r="OZQ259" s="594"/>
      <c r="OZR259" s="594"/>
      <c r="OZS259" s="594"/>
      <c r="OZT259" s="594"/>
      <c r="OZU259" s="594"/>
      <c r="OZV259" s="594"/>
      <c r="OZW259" s="594"/>
      <c r="OZX259" s="594"/>
      <c r="OZY259" s="594"/>
      <c r="OZZ259" s="594"/>
      <c r="PAA259" s="594"/>
      <c r="PAB259" s="594"/>
      <c r="PAC259" s="594"/>
      <c r="PAD259" s="594"/>
      <c r="PAE259" s="594"/>
      <c r="PAF259" s="594"/>
      <c r="PAG259" s="594"/>
      <c r="PAH259" s="594"/>
      <c r="PAI259" s="594"/>
      <c r="PAJ259" s="594"/>
      <c r="PAK259" s="594"/>
      <c r="PAL259" s="594"/>
      <c r="PAM259" s="594"/>
      <c r="PAN259" s="594"/>
      <c r="PAO259" s="594"/>
      <c r="PAP259" s="594"/>
      <c r="PAQ259" s="594"/>
      <c r="PAR259" s="594"/>
      <c r="PAS259" s="594"/>
      <c r="PAT259" s="594"/>
      <c r="PAU259" s="594"/>
      <c r="PAV259" s="594"/>
      <c r="PAW259" s="594"/>
      <c r="PAX259" s="594"/>
      <c r="PAY259" s="594"/>
      <c r="PAZ259" s="594"/>
      <c r="PBA259" s="594"/>
      <c r="PBB259" s="594"/>
      <c r="PBC259" s="594"/>
      <c r="PBD259" s="594"/>
      <c r="PBE259" s="594"/>
      <c r="PBF259" s="594"/>
      <c r="PBG259" s="594"/>
      <c r="PBH259" s="594"/>
      <c r="PBI259" s="594"/>
      <c r="PBJ259" s="594"/>
      <c r="PBK259" s="594"/>
      <c r="PBL259" s="594"/>
      <c r="PBM259" s="594"/>
      <c r="PBN259" s="594"/>
      <c r="PBO259" s="594"/>
      <c r="PBP259" s="594"/>
      <c r="PBQ259" s="594"/>
      <c r="PBR259" s="594"/>
      <c r="PBS259" s="594"/>
      <c r="PBT259" s="594"/>
      <c r="PBU259" s="594"/>
      <c r="PBV259" s="594"/>
      <c r="PBW259" s="594"/>
      <c r="PBX259" s="594"/>
      <c r="PBY259" s="594"/>
      <c r="PBZ259" s="594"/>
      <c r="PCA259" s="594"/>
      <c r="PCB259" s="594"/>
      <c r="PCC259" s="594"/>
      <c r="PCD259" s="594"/>
      <c r="PCE259" s="594"/>
      <c r="PCF259" s="594"/>
      <c r="PCG259" s="594"/>
      <c r="PCH259" s="594"/>
      <c r="PCI259" s="594"/>
      <c r="PCJ259" s="594"/>
      <c r="PCK259" s="594"/>
      <c r="PCL259" s="594"/>
      <c r="PCM259" s="594"/>
      <c r="PCN259" s="594"/>
      <c r="PCO259" s="594"/>
      <c r="PCP259" s="594"/>
      <c r="PCQ259" s="594"/>
      <c r="PCR259" s="594"/>
      <c r="PCS259" s="594"/>
      <c r="PCT259" s="594"/>
      <c r="PCU259" s="594"/>
      <c r="PCV259" s="594"/>
      <c r="PCW259" s="594"/>
      <c r="PCX259" s="594"/>
      <c r="PCY259" s="594"/>
      <c r="PCZ259" s="594"/>
      <c r="PDA259" s="594"/>
      <c r="PDB259" s="594"/>
      <c r="PDC259" s="594"/>
      <c r="PDD259" s="594"/>
      <c r="PDE259" s="594"/>
      <c r="PDF259" s="594"/>
      <c r="PDG259" s="594"/>
      <c r="PDH259" s="594"/>
      <c r="PDI259" s="594"/>
      <c r="PDJ259" s="594"/>
      <c r="PDK259" s="594"/>
      <c r="PDL259" s="594"/>
      <c r="PDM259" s="594"/>
      <c r="PDN259" s="594"/>
      <c r="PDO259" s="594"/>
      <c r="PDP259" s="594"/>
      <c r="PDQ259" s="594"/>
      <c r="PDR259" s="594"/>
      <c r="PDS259" s="594"/>
      <c r="PDT259" s="594"/>
      <c r="PDU259" s="594"/>
      <c r="PDV259" s="594"/>
      <c r="PDW259" s="594"/>
      <c r="PDX259" s="594"/>
      <c r="PDY259" s="594"/>
      <c r="PDZ259" s="594"/>
      <c r="PEA259" s="594"/>
      <c r="PEB259" s="594"/>
      <c r="PEC259" s="594"/>
      <c r="PED259" s="594"/>
      <c r="PEE259" s="594"/>
      <c r="PEF259" s="594"/>
      <c r="PEG259" s="594"/>
      <c r="PEH259" s="594"/>
      <c r="PEI259" s="594"/>
      <c r="PEJ259" s="594"/>
      <c r="PEK259" s="594"/>
      <c r="PEL259" s="594"/>
      <c r="PEM259" s="594"/>
      <c r="PEN259" s="594"/>
      <c r="PEO259" s="594"/>
      <c r="PEP259" s="594"/>
      <c r="PEQ259" s="594"/>
      <c r="PER259" s="594"/>
      <c r="PES259" s="594"/>
      <c r="PET259" s="594"/>
      <c r="PEU259" s="594"/>
      <c r="PEV259" s="594"/>
      <c r="PEW259" s="594"/>
      <c r="PEX259" s="594"/>
      <c r="PEY259" s="594"/>
      <c r="PEZ259" s="594"/>
      <c r="PFA259" s="594"/>
      <c r="PFB259" s="594"/>
      <c r="PFC259" s="594"/>
      <c r="PFD259" s="594"/>
      <c r="PFE259" s="594"/>
      <c r="PFF259" s="594"/>
      <c r="PFG259" s="594"/>
      <c r="PFH259" s="594"/>
      <c r="PFI259" s="594"/>
      <c r="PFJ259" s="594"/>
      <c r="PFK259" s="594"/>
      <c r="PFL259" s="594"/>
      <c r="PFM259" s="594"/>
      <c r="PFN259" s="594"/>
      <c r="PFO259" s="594"/>
      <c r="PFP259" s="594"/>
      <c r="PFQ259" s="594"/>
      <c r="PFR259" s="594"/>
      <c r="PFS259" s="594"/>
      <c r="PFT259" s="594"/>
      <c r="PFU259" s="594"/>
      <c r="PFV259" s="594"/>
      <c r="PFW259" s="594"/>
      <c r="PFX259" s="594"/>
      <c r="PFY259" s="594"/>
      <c r="PFZ259" s="594"/>
      <c r="PGA259" s="594"/>
      <c r="PGB259" s="594"/>
      <c r="PGC259" s="594"/>
      <c r="PGD259" s="594"/>
      <c r="PGE259" s="594"/>
      <c r="PGF259" s="594"/>
      <c r="PGG259" s="594"/>
      <c r="PGH259" s="594"/>
      <c r="PGI259" s="594"/>
      <c r="PGJ259" s="594"/>
      <c r="PGK259" s="594"/>
      <c r="PGL259" s="594"/>
      <c r="PGM259" s="594"/>
      <c r="PGN259" s="594"/>
      <c r="PGO259" s="594"/>
      <c r="PGP259" s="594"/>
      <c r="PGQ259" s="594"/>
      <c r="PGR259" s="594"/>
      <c r="PGS259" s="594"/>
      <c r="PGT259" s="594"/>
      <c r="PGU259" s="594"/>
      <c r="PGV259" s="594"/>
      <c r="PGW259" s="594"/>
      <c r="PGX259" s="594"/>
      <c r="PGY259" s="594"/>
      <c r="PGZ259" s="594"/>
      <c r="PHA259" s="594"/>
      <c r="PHB259" s="594"/>
      <c r="PHC259" s="594"/>
      <c r="PHD259" s="594"/>
      <c r="PHE259" s="594"/>
      <c r="PHF259" s="594"/>
      <c r="PHG259" s="594"/>
      <c r="PHH259" s="594"/>
      <c r="PHI259" s="594"/>
      <c r="PHJ259" s="594"/>
      <c r="PHK259" s="594"/>
      <c r="PHL259" s="594"/>
      <c r="PHM259" s="594"/>
      <c r="PHN259" s="594"/>
      <c r="PHO259" s="594"/>
      <c r="PHP259" s="594"/>
      <c r="PHQ259" s="594"/>
      <c r="PHR259" s="594"/>
      <c r="PHS259" s="594"/>
      <c r="PHT259" s="594"/>
      <c r="PHU259" s="594"/>
      <c r="PHV259" s="594"/>
      <c r="PHW259" s="594"/>
      <c r="PHX259" s="594"/>
      <c r="PHY259" s="594"/>
      <c r="PHZ259" s="594"/>
      <c r="PIA259" s="594"/>
      <c r="PIB259" s="594"/>
      <c r="PIC259" s="594"/>
      <c r="PID259" s="594"/>
      <c r="PIE259" s="594"/>
      <c r="PIF259" s="594"/>
      <c r="PIG259" s="594"/>
      <c r="PIH259" s="594"/>
      <c r="PII259" s="594"/>
      <c r="PIJ259" s="594"/>
      <c r="PIK259" s="594"/>
      <c r="PIL259" s="594"/>
      <c r="PIM259" s="594"/>
      <c r="PIN259" s="594"/>
      <c r="PIO259" s="594"/>
      <c r="PIP259" s="594"/>
      <c r="PIQ259" s="594"/>
      <c r="PIR259" s="594"/>
      <c r="PIS259" s="594"/>
      <c r="PIT259" s="594"/>
      <c r="PIU259" s="594"/>
      <c r="PIV259" s="594"/>
      <c r="PIW259" s="594"/>
      <c r="PIX259" s="594"/>
      <c r="PIY259" s="594"/>
      <c r="PIZ259" s="594"/>
      <c r="PJA259" s="594"/>
      <c r="PJB259" s="594"/>
      <c r="PJC259" s="594"/>
      <c r="PJD259" s="594"/>
      <c r="PJE259" s="594"/>
      <c r="PJF259" s="594"/>
      <c r="PJG259" s="594"/>
      <c r="PJH259" s="594"/>
      <c r="PJI259" s="594"/>
      <c r="PJJ259" s="594"/>
      <c r="PJK259" s="594"/>
      <c r="PJL259" s="594"/>
      <c r="PJM259" s="594"/>
      <c r="PJN259" s="594"/>
      <c r="PJO259" s="594"/>
      <c r="PJP259" s="594"/>
      <c r="PJQ259" s="594"/>
      <c r="PJR259" s="594"/>
      <c r="PJS259" s="594"/>
      <c r="PJT259" s="594"/>
      <c r="PJU259" s="594"/>
      <c r="PJV259" s="594"/>
      <c r="PJW259" s="594"/>
      <c r="PJX259" s="594"/>
      <c r="PJY259" s="594"/>
      <c r="PJZ259" s="594"/>
      <c r="PKA259" s="594"/>
      <c r="PKB259" s="594"/>
      <c r="PKC259" s="594"/>
      <c r="PKD259" s="594"/>
      <c r="PKE259" s="594"/>
      <c r="PKF259" s="594"/>
      <c r="PKG259" s="594"/>
      <c r="PKH259" s="594"/>
      <c r="PKI259" s="594"/>
      <c r="PKJ259" s="594"/>
      <c r="PKK259" s="594"/>
      <c r="PKL259" s="594"/>
      <c r="PKM259" s="594"/>
      <c r="PKN259" s="594"/>
      <c r="PKO259" s="594"/>
      <c r="PKP259" s="594"/>
      <c r="PKQ259" s="594"/>
      <c r="PKR259" s="594"/>
      <c r="PKS259" s="594"/>
      <c r="PKT259" s="594"/>
      <c r="PKU259" s="594"/>
      <c r="PKV259" s="594"/>
      <c r="PKW259" s="594"/>
      <c r="PKX259" s="594"/>
      <c r="PKY259" s="594"/>
      <c r="PKZ259" s="594"/>
      <c r="PLA259" s="594"/>
      <c r="PLB259" s="594"/>
      <c r="PLC259" s="594"/>
      <c r="PLD259" s="594"/>
      <c r="PLE259" s="594"/>
      <c r="PLF259" s="594"/>
      <c r="PLG259" s="594"/>
      <c r="PLH259" s="594"/>
      <c r="PLI259" s="594"/>
      <c r="PLJ259" s="594"/>
      <c r="PLK259" s="594"/>
      <c r="PLL259" s="594"/>
      <c r="PLM259" s="594"/>
      <c r="PLN259" s="594"/>
      <c r="PLO259" s="594"/>
      <c r="PLP259" s="594"/>
      <c r="PLQ259" s="594"/>
      <c r="PLR259" s="594"/>
      <c r="PLS259" s="594"/>
      <c r="PLT259" s="594"/>
      <c r="PLU259" s="594"/>
      <c r="PLV259" s="594"/>
      <c r="PLW259" s="594"/>
      <c r="PLX259" s="594"/>
      <c r="PLY259" s="594"/>
      <c r="PLZ259" s="594"/>
      <c r="PMA259" s="594"/>
      <c r="PMB259" s="594"/>
      <c r="PMC259" s="594"/>
      <c r="PMD259" s="594"/>
      <c r="PME259" s="594"/>
      <c r="PMF259" s="594"/>
      <c r="PMG259" s="594"/>
      <c r="PMH259" s="594"/>
      <c r="PMI259" s="594"/>
      <c r="PMJ259" s="594"/>
      <c r="PMK259" s="594"/>
      <c r="PML259" s="594"/>
      <c r="PMM259" s="594"/>
      <c r="PMN259" s="594"/>
      <c r="PMO259" s="594"/>
      <c r="PMP259" s="594"/>
      <c r="PMQ259" s="594"/>
      <c r="PMR259" s="594"/>
      <c r="PMS259" s="594"/>
      <c r="PMT259" s="594"/>
      <c r="PMU259" s="594"/>
      <c r="PMV259" s="594"/>
      <c r="PMW259" s="594"/>
      <c r="PMX259" s="594"/>
      <c r="PMY259" s="594"/>
      <c r="PMZ259" s="594"/>
      <c r="PNA259" s="594"/>
      <c r="PNB259" s="594"/>
      <c r="PNC259" s="594"/>
      <c r="PND259" s="594"/>
      <c r="PNE259" s="594"/>
      <c r="PNF259" s="594"/>
      <c r="PNG259" s="594"/>
      <c r="PNH259" s="594"/>
      <c r="PNI259" s="594"/>
      <c r="PNJ259" s="594"/>
      <c r="PNK259" s="594"/>
      <c r="PNL259" s="594"/>
      <c r="PNM259" s="594"/>
      <c r="PNN259" s="594"/>
      <c r="PNO259" s="594"/>
      <c r="PNP259" s="594"/>
      <c r="PNQ259" s="594"/>
      <c r="PNR259" s="594"/>
      <c r="PNS259" s="594"/>
      <c r="PNT259" s="594"/>
      <c r="PNU259" s="594"/>
      <c r="PNV259" s="594"/>
      <c r="PNW259" s="594"/>
      <c r="PNX259" s="594"/>
      <c r="PNY259" s="594"/>
      <c r="PNZ259" s="594"/>
      <c r="POA259" s="594"/>
      <c r="POB259" s="594"/>
      <c r="POC259" s="594"/>
      <c r="POD259" s="594"/>
      <c r="POE259" s="594"/>
      <c r="POF259" s="594"/>
      <c r="POG259" s="594"/>
      <c r="POH259" s="594"/>
      <c r="POI259" s="594"/>
      <c r="POJ259" s="594"/>
      <c r="POK259" s="594"/>
      <c r="POL259" s="594"/>
      <c r="POM259" s="594"/>
      <c r="PON259" s="594"/>
      <c r="POO259" s="594"/>
      <c r="POP259" s="594"/>
      <c r="POQ259" s="594"/>
      <c r="POR259" s="594"/>
      <c r="POS259" s="594"/>
      <c r="POT259" s="594"/>
      <c r="POU259" s="594"/>
      <c r="POV259" s="594"/>
      <c r="POW259" s="594"/>
      <c r="POX259" s="594"/>
      <c r="POY259" s="594"/>
      <c r="POZ259" s="594"/>
      <c r="PPA259" s="594"/>
      <c r="PPB259" s="594"/>
      <c r="PPC259" s="594"/>
      <c r="PPD259" s="594"/>
      <c r="PPE259" s="594"/>
      <c r="PPF259" s="594"/>
      <c r="PPG259" s="594"/>
      <c r="PPH259" s="594"/>
      <c r="PPI259" s="594"/>
      <c r="PPJ259" s="594"/>
      <c r="PPK259" s="594"/>
      <c r="PPL259" s="594"/>
      <c r="PPM259" s="594"/>
      <c r="PPN259" s="594"/>
      <c r="PPO259" s="594"/>
      <c r="PPP259" s="594"/>
      <c r="PPQ259" s="594"/>
      <c r="PPR259" s="594"/>
      <c r="PPS259" s="594"/>
      <c r="PPT259" s="594"/>
      <c r="PPU259" s="594"/>
      <c r="PPV259" s="594"/>
      <c r="PPW259" s="594"/>
      <c r="PPX259" s="594"/>
      <c r="PPY259" s="594"/>
      <c r="PPZ259" s="594"/>
      <c r="PQA259" s="594"/>
      <c r="PQB259" s="594"/>
      <c r="PQC259" s="594"/>
      <c r="PQD259" s="594"/>
      <c r="PQE259" s="594"/>
      <c r="PQF259" s="594"/>
      <c r="PQG259" s="594"/>
      <c r="PQH259" s="594"/>
      <c r="PQI259" s="594"/>
      <c r="PQJ259" s="594"/>
      <c r="PQK259" s="594"/>
      <c r="PQL259" s="594"/>
      <c r="PQM259" s="594"/>
      <c r="PQN259" s="594"/>
      <c r="PQO259" s="594"/>
      <c r="PQP259" s="594"/>
      <c r="PQQ259" s="594"/>
      <c r="PQR259" s="594"/>
      <c r="PQS259" s="594"/>
      <c r="PQT259" s="594"/>
      <c r="PQU259" s="594"/>
      <c r="PQV259" s="594"/>
      <c r="PQW259" s="594"/>
      <c r="PQX259" s="594"/>
      <c r="PQY259" s="594"/>
      <c r="PQZ259" s="594"/>
      <c r="PRA259" s="594"/>
      <c r="PRB259" s="594"/>
      <c r="PRC259" s="594"/>
      <c r="PRD259" s="594"/>
      <c r="PRE259" s="594"/>
      <c r="PRF259" s="594"/>
      <c r="PRG259" s="594"/>
      <c r="PRH259" s="594"/>
      <c r="PRI259" s="594"/>
      <c r="PRJ259" s="594"/>
      <c r="PRK259" s="594"/>
      <c r="PRL259" s="594"/>
      <c r="PRM259" s="594"/>
      <c r="PRN259" s="594"/>
      <c r="PRO259" s="594"/>
      <c r="PRP259" s="594"/>
      <c r="PRQ259" s="594"/>
      <c r="PRR259" s="594"/>
      <c r="PRS259" s="594"/>
      <c r="PRT259" s="594"/>
      <c r="PRU259" s="594"/>
      <c r="PRV259" s="594"/>
      <c r="PRW259" s="594"/>
      <c r="PRX259" s="594"/>
      <c r="PRY259" s="594"/>
      <c r="PRZ259" s="594"/>
      <c r="PSA259" s="594"/>
      <c r="PSB259" s="594"/>
      <c r="PSC259" s="594"/>
      <c r="PSD259" s="594"/>
      <c r="PSE259" s="594"/>
      <c r="PSF259" s="594"/>
      <c r="PSG259" s="594"/>
      <c r="PSH259" s="594"/>
      <c r="PSI259" s="594"/>
      <c r="PSJ259" s="594"/>
      <c r="PSK259" s="594"/>
      <c r="PSL259" s="594"/>
      <c r="PSM259" s="594"/>
      <c r="PSN259" s="594"/>
      <c r="PSO259" s="594"/>
      <c r="PSP259" s="594"/>
      <c r="PSQ259" s="594"/>
      <c r="PSR259" s="594"/>
      <c r="PSS259" s="594"/>
      <c r="PST259" s="594"/>
      <c r="PSU259" s="594"/>
      <c r="PSV259" s="594"/>
      <c r="PSW259" s="594"/>
      <c r="PSX259" s="594"/>
      <c r="PSY259" s="594"/>
      <c r="PSZ259" s="594"/>
      <c r="PTA259" s="594"/>
      <c r="PTB259" s="594"/>
      <c r="PTC259" s="594"/>
      <c r="PTD259" s="594"/>
      <c r="PTE259" s="594"/>
      <c r="PTF259" s="594"/>
      <c r="PTG259" s="594"/>
      <c r="PTH259" s="594"/>
      <c r="PTI259" s="594"/>
      <c r="PTJ259" s="594"/>
      <c r="PTK259" s="594"/>
      <c r="PTL259" s="594"/>
      <c r="PTM259" s="594"/>
      <c r="PTN259" s="594"/>
      <c r="PTO259" s="594"/>
      <c r="PTP259" s="594"/>
      <c r="PTQ259" s="594"/>
      <c r="PTR259" s="594"/>
      <c r="PTS259" s="594"/>
      <c r="PTT259" s="594"/>
      <c r="PTU259" s="594"/>
      <c r="PTV259" s="594"/>
      <c r="PTW259" s="594"/>
      <c r="PTX259" s="594"/>
      <c r="PTY259" s="594"/>
      <c r="PTZ259" s="594"/>
      <c r="PUA259" s="594"/>
      <c r="PUB259" s="594"/>
      <c r="PUC259" s="594"/>
      <c r="PUD259" s="594"/>
      <c r="PUE259" s="594"/>
      <c r="PUF259" s="594"/>
      <c r="PUG259" s="594"/>
      <c r="PUH259" s="594"/>
      <c r="PUI259" s="594"/>
      <c r="PUJ259" s="594"/>
      <c r="PUK259" s="594"/>
      <c r="PUL259" s="594"/>
      <c r="PUM259" s="594"/>
      <c r="PUN259" s="594"/>
      <c r="PUO259" s="594"/>
      <c r="PUP259" s="594"/>
      <c r="PUQ259" s="594"/>
      <c r="PUR259" s="594"/>
      <c r="PUS259" s="594"/>
      <c r="PUT259" s="594"/>
      <c r="PUU259" s="594"/>
      <c r="PUV259" s="594"/>
      <c r="PUW259" s="594"/>
      <c r="PUX259" s="594"/>
      <c r="PUY259" s="594"/>
      <c r="PUZ259" s="594"/>
      <c r="PVA259" s="594"/>
      <c r="PVB259" s="594"/>
      <c r="PVC259" s="594"/>
      <c r="PVD259" s="594"/>
      <c r="PVE259" s="594"/>
      <c r="PVF259" s="594"/>
      <c r="PVG259" s="594"/>
      <c r="PVH259" s="594"/>
      <c r="PVI259" s="594"/>
      <c r="PVJ259" s="594"/>
      <c r="PVK259" s="594"/>
      <c r="PVL259" s="594"/>
      <c r="PVM259" s="594"/>
      <c r="PVN259" s="594"/>
      <c r="PVO259" s="594"/>
      <c r="PVP259" s="594"/>
      <c r="PVQ259" s="594"/>
      <c r="PVR259" s="594"/>
      <c r="PVS259" s="594"/>
      <c r="PVT259" s="594"/>
      <c r="PVU259" s="594"/>
      <c r="PVV259" s="594"/>
      <c r="PVW259" s="594"/>
      <c r="PVX259" s="594"/>
      <c r="PVY259" s="594"/>
      <c r="PVZ259" s="594"/>
      <c r="PWA259" s="594"/>
      <c r="PWB259" s="594"/>
      <c r="PWC259" s="594"/>
      <c r="PWD259" s="594"/>
      <c r="PWE259" s="594"/>
      <c r="PWF259" s="594"/>
      <c r="PWG259" s="594"/>
      <c r="PWH259" s="594"/>
      <c r="PWI259" s="594"/>
      <c r="PWJ259" s="594"/>
      <c r="PWK259" s="594"/>
      <c r="PWL259" s="594"/>
      <c r="PWM259" s="594"/>
      <c r="PWN259" s="594"/>
      <c r="PWO259" s="594"/>
      <c r="PWP259" s="594"/>
      <c r="PWQ259" s="594"/>
      <c r="PWR259" s="594"/>
      <c r="PWS259" s="594"/>
      <c r="PWT259" s="594"/>
      <c r="PWU259" s="594"/>
      <c r="PWV259" s="594"/>
      <c r="PWW259" s="594"/>
      <c r="PWX259" s="594"/>
      <c r="PWY259" s="594"/>
      <c r="PWZ259" s="594"/>
      <c r="PXA259" s="594"/>
      <c r="PXB259" s="594"/>
      <c r="PXC259" s="594"/>
      <c r="PXD259" s="594"/>
      <c r="PXE259" s="594"/>
      <c r="PXF259" s="594"/>
      <c r="PXG259" s="594"/>
      <c r="PXH259" s="594"/>
      <c r="PXI259" s="594"/>
      <c r="PXJ259" s="594"/>
      <c r="PXK259" s="594"/>
      <c r="PXL259" s="594"/>
      <c r="PXM259" s="594"/>
      <c r="PXN259" s="594"/>
      <c r="PXO259" s="594"/>
      <c r="PXP259" s="594"/>
      <c r="PXQ259" s="594"/>
      <c r="PXR259" s="594"/>
      <c r="PXS259" s="594"/>
      <c r="PXT259" s="594"/>
      <c r="PXU259" s="594"/>
      <c r="PXV259" s="594"/>
      <c r="PXW259" s="594"/>
      <c r="PXX259" s="594"/>
      <c r="PXY259" s="594"/>
      <c r="PXZ259" s="594"/>
      <c r="PYA259" s="594"/>
      <c r="PYB259" s="594"/>
      <c r="PYC259" s="594"/>
      <c r="PYD259" s="594"/>
      <c r="PYE259" s="594"/>
      <c r="PYF259" s="594"/>
      <c r="PYG259" s="594"/>
      <c r="PYH259" s="594"/>
      <c r="PYI259" s="594"/>
      <c r="PYJ259" s="594"/>
      <c r="PYK259" s="594"/>
      <c r="PYL259" s="594"/>
      <c r="PYM259" s="594"/>
      <c r="PYN259" s="594"/>
      <c r="PYO259" s="594"/>
      <c r="PYP259" s="594"/>
      <c r="PYQ259" s="594"/>
      <c r="PYR259" s="594"/>
      <c r="PYS259" s="594"/>
      <c r="PYT259" s="594"/>
      <c r="PYU259" s="594"/>
      <c r="PYV259" s="594"/>
      <c r="PYW259" s="594"/>
      <c r="PYX259" s="594"/>
      <c r="PYY259" s="594"/>
      <c r="PYZ259" s="594"/>
      <c r="PZA259" s="594"/>
      <c r="PZB259" s="594"/>
      <c r="PZC259" s="594"/>
      <c r="PZD259" s="594"/>
      <c r="PZE259" s="594"/>
      <c r="PZF259" s="594"/>
      <c r="PZG259" s="594"/>
      <c r="PZH259" s="594"/>
      <c r="PZI259" s="594"/>
      <c r="PZJ259" s="594"/>
      <c r="PZK259" s="594"/>
      <c r="PZL259" s="594"/>
      <c r="PZM259" s="594"/>
      <c r="PZN259" s="594"/>
      <c r="PZO259" s="594"/>
      <c r="PZP259" s="594"/>
      <c r="PZQ259" s="594"/>
      <c r="PZR259" s="594"/>
      <c r="PZS259" s="594"/>
      <c r="PZT259" s="594"/>
      <c r="PZU259" s="594"/>
      <c r="PZV259" s="594"/>
      <c r="PZW259" s="594"/>
      <c r="PZX259" s="594"/>
      <c r="PZY259" s="594"/>
      <c r="PZZ259" s="594"/>
      <c r="QAA259" s="594"/>
      <c r="QAB259" s="594"/>
      <c r="QAC259" s="594"/>
      <c r="QAD259" s="594"/>
      <c r="QAE259" s="594"/>
      <c r="QAF259" s="594"/>
      <c r="QAG259" s="594"/>
      <c r="QAH259" s="594"/>
      <c r="QAI259" s="594"/>
      <c r="QAJ259" s="594"/>
      <c r="QAK259" s="594"/>
      <c r="QAL259" s="594"/>
      <c r="QAM259" s="594"/>
      <c r="QAN259" s="594"/>
      <c r="QAO259" s="594"/>
      <c r="QAP259" s="594"/>
      <c r="QAQ259" s="594"/>
      <c r="QAR259" s="594"/>
      <c r="QAS259" s="594"/>
      <c r="QAT259" s="594"/>
      <c r="QAU259" s="594"/>
      <c r="QAV259" s="594"/>
      <c r="QAW259" s="594"/>
      <c r="QAX259" s="594"/>
      <c r="QAY259" s="594"/>
      <c r="QAZ259" s="594"/>
      <c r="QBA259" s="594"/>
      <c r="QBB259" s="594"/>
      <c r="QBC259" s="594"/>
      <c r="QBD259" s="594"/>
      <c r="QBE259" s="594"/>
      <c r="QBF259" s="594"/>
      <c r="QBG259" s="594"/>
      <c r="QBH259" s="594"/>
      <c r="QBI259" s="594"/>
      <c r="QBJ259" s="594"/>
      <c r="QBK259" s="594"/>
      <c r="QBL259" s="594"/>
      <c r="QBM259" s="594"/>
      <c r="QBN259" s="594"/>
      <c r="QBO259" s="594"/>
      <c r="QBP259" s="594"/>
      <c r="QBQ259" s="594"/>
      <c r="QBR259" s="594"/>
      <c r="QBS259" s="594"/>
      <c r="QBT259" s="594"/>
      <c r="QBU259" s="594"/>
      <c r="QBV259" s="594"/>
      <c r="QBW259" s="594"/>
      <c r="QBX259" s="594"/>
      <c r="QBY259" s="594"/>
      <c r="QBZ259" s="594"/>
      <c r="QCA259" s="594"/>
      <c r="QCB259" s="594"/>
      <c r="QCC259" s="594"/>
      <c r="QCD259" s="594"/>
      <c r="QCE259" s="594"/>
      <c r="QCF259" s="594"/>
      <c r="QCG259" s="594"/>
      <c r="QCH259" s="594"/>
      <c r="QCI259" s="594"/>
      <c r="QCJ259" s="594"/>
      <c r="QCK259" s="594"/>
      <c r="QCL259" s="594"/>
      <c r="QCM259" s="594"/>
      <c r="QCN259" s="594"/>
      <c r="QCO259" s="594"/>
      <c r="QCP259" s="594"/>
      <c r="QCQ259" s="594"/>
      <c r="QCR259" s="594"/>
      <c r="QCS259" s="594"/>
      <c r="QCT259" s="594"/>
      <c r="QCU259" s="594"/>
      <c r="QCV259" s="594"/>
      <c r="QCW259" s="594"/>
      <c r="QCX259" s="594"/>
      <c r="QCY259" s="594"/>
      <c r="QCZ259" s="594"/>
      <c r="QDA259" s="594"/>
      <c r="QDB259" s="594"/>
      <c r="QDC259" s="594"/>
      <c r="QDD259" s="594"/>
      <c r="QDE259" s="594"/>
      <c r="QDF259" s="594"/>
      <c r="QDG259" s="594"/>
      <c r="QDH259" s="594"/>
      <c r="QDI259" s="594"/>
      <c r="QDJ259" s="594"/>
      <c r="QDK259" s="594"/>
      <c r="QDL259" s="594"/>
      <c r="QDM259" s="594"/>
      <c r="QDN259" s="594"/>
      <c r="QDO259" s="594"/>
      <c r="QDP259" s="594"/>
      <c r="QDQ259" s="594"/>
      <c r="QDR259" s="594"/>
      <c r="QDS259" s="594"/>
      <c r="QDT259" s="594"/>
      <c r="QDU259" s="594"/>
      <c r="QDV259" s="594"/>
      <c r="QDW259" s="594"/>
      <c r="QDX259" s="594"/>
      <c r="QDY259" s="594"/>
      <c r="QDZ259" s="594"/>
      <c r="QEA259" s="594"/>
      <c r="QEB259" s="594"/>
      <c r="QEC259" s="594"/>
      <c r="QED259" s="594"/>
      <c r="QEE259" s="594"/>
      <c r="QEF259" s="594"/>
      <c r="QEG259" s="594"/>
      <c r="QEH259" s="594"/>
      <c r="QEI259" s="594"/>
      <c r="QEJ259" s="594"/>
      <c r="QEK259" s="594"/>
      <c r="QEL259" s="594"/>
      <c r="QEM259" s="594"/>
      <c r="QEN259" s="594"/>
      <c r="QEO259" s="594"/>
      <c r="QEP259" s="594"/>
      <c r="QEQ259" s="594"/>
      <c r="QER259" s="594"/>
      <c r="QES259" s="594"/>
      <c r="QET259" s="594"/>
      <c r="QEU259" s="594"/>
      <c r="QEV259" s="594"/>
      <c r="QEW259" s="594"/>
      <c r="QEX259" s="594"/>
      <c r="QEY259" s="594"/>
      <c r="QEZ259" s="594"/>
      <c r="QFA259" s="594"/>
      <c r="QFB259" s="594"/>
      <c r="QFC259" s="594"/>
      <c r="QFD259" s="594"/>
      <c r="QFE259" s="594"/>
      <c r="QFF259" s="594"/>
      <c r="QFG259" s="594"/>
      <c r="QFH259" s="594"/>
      <c r="QFI259" s="594"/>
      <c r="QFJ259" s="594"/>
      <c r="QFK259" s="594"/>
      <c r="QFL259" s="594"/>
      <c r="QFM259" s="594"/>
      <c r="QFN259" s="594"/>
      <c r="QFO259" s="594"/>
      <c r="QFP259" s="594"/>
      <c r="QFQ259" s="594"/>
      <c r="QFR259" s="594"/>
      <c r="QFS259" s="594"/>
      <c r="QFT259" s="594"/>
      <c r="QFU259" s="594"/>
      <c r="QFV259" s="594"/>
      <c r="QFW259" s="594"/>
      <c r="QFX259" s="594"/>
      <c r="QFY259" s="594"/>
      <c r="QFZ259" s="594"/>
      <c r="QGA259" s="594"/>
      <c r="QGB259" s="594"/>
      <c r="QGC259" s="594"/>
      <c r="QGD259" s="594"/>
      <c r="QGE259" s="594"/>
      <c r="QGF259" s="594"/>
      <c r="QGG259" s="594"/>
      <c r="QGH259" s="594"/>
      <c r="QGI259" s="594"/>
      <c r="QGJ259" s="594"/>
      <c r="QGK259" s="594"/>
      <c r="QGL259" s="594"/>
      <c r="QGM259" s="594"/>
      <c r="QGN259" s="594"/>
      <c r="QGO259" s="594"/>
      <c r="QGP259" s="594"/>
      <c r="QGQ259" s="594"/>
      <c r="QGR259" s="594"/>
      <c r="QGS259" s="594"/>
      <c r="QGT259" s="594"/>
      <c r="QGU259" s="594"/>
      <c r="QGV259" s="594"/>
      <c r="QGW259" s="594"/>
      <c r="QGX259" s="594"/>
      <c r="QGY259" s="594"/>
      <c r="QGZ259" s="594"/>
      <c r="QHA259" s="594"/>
      <c r="QHB259" s="594"/>
      <c r="QHC259" s="594"/>
      <c r="QHD259" s="594"/>
      <c r="QHE259" s="594"/>
      <c r="QHF259" s="594"/>
      <c r="QHG259" s="594"/>
      <c r="QHH259" s="594"/>
      <c r="QHI259" s="594"/>
      <c r="QHJ259" s="594"/>
      <c r="QHK259" s="594"/>
      <c r="QHL259" s="594"/>
      <c r="QHM259" s="594"/>
      <c r="QHN259" s="594"/>
      <c r="QHO259" s="594"/>
      <c r="QHP259" s="594"/>
      <c r="QHQ259" s="594"/>
      <c r="QHR259" s="594"/>
      <c r="QHS259" s="594"/>
      <c r="QHT259" s="594"/>
      <c r="QHU259" s="594"/>
      <c r="QHV259" s="594"/>
      <c r="QHW259" s="594"/>
      <c r="QHX259" s="594"/>
      <c r="QHY259" s="594"/>
      <c r="QHZ259" s="594"/>
      <c r="QIA259" s="594"/>
      <c r="QIB259" s="594"/>
      <c r="QIC259" s="594"/>
      <c r="QID259" s="594"/>
      <c r="QIE259" s="594"/>
      <c r="QIF259" s="594"/>
      <c r="QIG259" s="594"/>
      <c r="QIH259" s="594"/>
      <c r="QII259" s="594"/>
      <c r="QIJ259" s="594"/>
      <c r="QIK259" s="594"/>
      <c r="QIL259" s="594"/>
      <c r="QIM259" s="594"/>
      <c r="QIN259" s="594"/>
      <c r="QIO259" s="594"/>
      <c r="QIP259" s="594"/>
      <c r="QIQ259" s="594"/>
      <c r="QIR259" s="594"/>
      <c r="QIS259" s="594"/>
      <c r="QIT259" s="594"/>
      <c r="QIU259" s="594"/>
      <c r="QIV259" s="594"/>
      <c r="QIW259" s="594"/>
      <c r="QIX259" s="594"/>
      <c r="QIY259" s="594"/>
      <c r="QIZ259" s="594"/>
      <c r="QJA259" s="594"/>
      <c r="QJB259" s="594"/>
      <c r="QJC259" s="594"/>
      <c r="QJD259" s="594"/>
      <c r="QJE259" s="594"/>
      <c r="QJF259" s="594"/>
      <c r="QJG259" s="594"/>
      <c r="QJH259" s="594"/>
      <c r="QJI259" s="594"/>
      <c r="QJJ259" s="594"/>
      <c r="QJK259" s="594"/>
      <c r="QJL259" s="594"/>
      <c r="QJM259" s="594"/>
      <c r="QJN259" s="594"/>
      <c r="QJO259" s="594"/>
      <c r="QJP259" s="594"/>
      <c r="QJQ259" s="594"/>
      <c r="QJR259" s="594"/>
      <c r="QJS259" s="594"/>
      <c r="QJT259" s="594"/>
      <c r="QJU259" s="594"/>
      <c r="QJV259" s="594"/>
      <c r="QJW259" s="594"/>
      <c r="QJX259" s="594"/>
      <c r="QJY259" s="594"/>
      <c r="QJZ259" s="594"/>
      <c r="QKA259" s="594"/>
      <c r="QKB259" s="594"/>
      <c r="QKC259" s="594"/>
      <c r="QKD259" s="594"/>
      <c r="QKE259" s="594"/>
      <c r="QKF259" s="594"/>
      <c r="QKG259" s="594"/>
      <c r="QKH259" s="594"/>
      <c r="QKI259" s="594"/>
      <c r="QKJ259" s="594"/>
      <c r="QKK259" s="594"/>
      <c r="QKL259" s="594"/>
      <c r="QKM259" s="594"/>
      <c r="QKN259" s="594"/>
      <c r="QKO259" s="594"/>
      <c r="QKP259" s="594"/>
      <c r="QKQ259" s="594"/>
      <c r="QKR259" s="594"/>
      <c r="QKS259" s="594"/>
      <c r="QKT259" s="594"/>
      <c r="QKU259" s="594"/>
      <c r="QKV259" s="594"/>
      <c r="QKW259" s="594"/>
      <c r="QKX259" s="594"/>
      <c r="QKY259" s="594"/>
      <c r="QKZ259" s="594"/>
      <c r="QLA259" s="594"/>
      <c r="QLB259" s="594"/>
      <c r="QLC259" s="594"/>
      <c r="QLD259" s="594"/>
      <c r="QLE259" s="594"/>
      <c r="QLF259" s="594"/>
      <c r="QLG259" s="594"/>
      <c r="QLH259" s="594"/>
      <c r="QLI259" s="594"/>
      <c r="QLJ259" s="594"/>
      <c r="QLK259" s="594"/>
      <c r="QLL259" s="594"/>
      <c r="QLM259" s="594"/>
      <c r="QLN259" s="594"/>
      <c r="QLO259" s="594"/>
      <c r="QLP259" s="594"/>
      <c r="QLQ259" s="594"/>
      <c r="QLR259" s="594"/>
      <c r="QLS259" s="594"/>
      <c r="QLT259" s="594"/>
      <c r="QLU259" s="594"/>
      <c r="QLV259" s="594"/>
      <c r="QLW259" s="594"/>
      <c r="QLX259" s="594"/>
      <c r="QLY259" s="594"/>
      <c r="QLZ259" s="594"/>
      <c r="QMA259" s="594"/>
      <c r="QMB259" s="594"/>
      <c r="QMC259" s="594"/>
      <c r="QMD259" s="594"/>
      <c r="QME259" s="594"/>
      <c r="QMF259" s="594"/>
      <c r="QMG259" s="594"/>
      <c r="QMH259" s="594"/>
      <c r="QMI259" s="594"/>
      <c r="QMJ259" s="594"/>
      <c r="QMK259" s="594"/>
      <c r="QML259" s="594"/>
      <c r="QMM259" s="594"/>
      <c r="QMN259" s="594"/>
      <c r="QMO259" s="594"/>
      <c r="QMP259" s="594"/>
      <c r="QMQ259" s="594"/>
      <c r="QMR259" s="594"/>
      <c r="QMS259" s="594"/>
      <c r="QMT259" s="594"/>
      <c r="QMU259" s="594"/>
      <c r="QMV259" s="594"/>
      <c r="QMW259" s="594"/>
      <c r="QMX259" s="594"/>
      <c r="QMY259" s="594"/>
      <c r="QMZ259" s="594"/>
      <c r="QNA259" s="594"/>
      <c r="QNB259" s="594"/>
      <c r="QNC259" s="594"/>
      <c r="QND259" s="594"/>
      <c r="QNE259" s="594"/>
      <c r="QNF259" s="594"/>
      <c r="QNG259" s="594"/>
      <c r="QNH259" s="594"/>
      <c r="QNI259" s="594"/>
      <c r="QNJ259" s="594"/>
      <c r="QNK259" s="594"/>
      <c r="QNL259" s="594"/>
      <c r="QNM259" s="594"/>
      <c r="QNN259" s="594"/>
      <c r="QNO259" s="594"/>
      <c r="QNP259" s="594"/>
      <c r="QNQ259" s="594"/>
      <c r="QNR259" s="594"/>
      <c r="QNS259" s="594"/>
      <c r="QNT259" s="594"/>
      <c r="QNU259" s="594"/>
      <c r="QNV259" s="594"/>
      <c r="QNW259" s="594"/>
      <c r="QNX259" s="594"/>
      <c r="QNY259" s="594"/>
      <c r="QNZ259" s="594"/>
      <c r="QOA259" s="594"/>
      <c r="QOB259" s="594"/>
      <c r="QOC259" s="594"/>
      <c r="QOD259" s="594"/>
      <c r="QOE259" s="594"/>
      <c r="QOF259" s="594"/>
      <c r="QOG259" s="594"/>
      <c r="QOH259" s="594"/>
      <c r="QOI259" s="594"/>
      <c r="QOJ259" s="594"/>
      <c r="QOK259" s="594"/>
      <c r="QOL259" s="594"/>
      <c r="QOM259" s="594"/>
      <c r="QON259" s="594"/>
      <c r="QOO259" s="594"/>
      <c r="QOP259" s="594"/>
      <c r="QOQ259" s="594"/>
      <c r="QOR259" s="594"/>
      <c r="QOS259" s="594"/>
      <c r="QOT259" s="594"/>
      <c r="QOU259" s="594"/>
      <c r="QOV259" s="594"/>
      <c r="QOW259" s="594"/>
      <c r="QOX259" s="594"/>
      <c r="QOY259" s="594"/>
      <c r="QOZ259" s="594"/>
      <c r="QPA259" s="594"/>
      <c r="QPB259" s="594"/>
      <c r="QPC259" s="594"/>
      <c r="QPD259" s="594"/>
      <c r="QPE259" s="594"/>
      <c r="QPF259" s="594"/>
      <c r="QPG259" s="594"/>
      <c r="QPH259" s="594"/>
      <c r="QPI259" s="594"/>
      <c r="QPJ259" s="594"/>
      <c r="QPK259" s="594"/>
      <c r="QPL259" s="594"/>
      <c r="QPM259" s="594"/>
      <c r="QPN259" s="594"/>
      <c r="QPO259" s="594"/>
      <c r="QPP259" s="594"/>
      <c r="QPQ259" s="594"/>
      <c r="QPR259" s="594"/>
      <c r="QPS259" s="594"/>
      <c r="QPT259" s="594"/>
      <c r="QPU259" s="594"/>
      <c r="QPV259" s="594"/>
      <c r="QPW259" s="594"/>
      <c r="QPX259" s="594"/>
      <c r="QPY259" s="594"/>
      <c r="QPZ259" s="594"/>
      <c r="QQA259" s="594"/>
      <c r="QQB259" s="594"/>
      <c r="QQC259" s="594"/>
      <c r="QQD259" s="594"/>
      <c r="QQE259" s="594"/>
      <c r="QQF259" s="594"/>
      <c r="QQG259" s="594"/>
      <c r="QQH259" s="594"/>
      <c r="QQI259" s="594"/>
      <c r="QQJ259" s="594"/>
      <c r="QQK259" s="594"/>
      <c r="QQL259" s="594"/>
      <c r="QQM259" s="594"/>
      <c r="QQN259" s="594"/>
      <c r="QQO259" s="594"/>
      <c r="QQP259" s="594"/>
      <c r="QQQ259" s="594"/>
      <c r="QQR259" s="594"/>
      <c r="QQS259" s="594"/>
      <c r="QQT259" s="594"/>
      <c r="QQU259" s="594"/>
      <c r="QQV259" s="594"/>
      <c r="QQW259" s="594"/>
      <c r="QQX259" s="594"/>
      <c r="QQY259" s="594"/>
      <c r="QQZ259" s="594"/>
      <c r="QRA259" s="594"/>
      <c r="QRB259" s="594"/>
      <c r="QRC259" s="594"/>
      <c r="QRD259" s="594"/>
      <c r="QRE259" s="594"/>
      <c r="QRF259" s="594"/>
      <c r="QRG259" s="594"/>
      <c r="QRH259" s="594"/>
      <c r="QRI259" s="594"/>
      <c r="QRJ259" s="594"/>
      <c r="QRK259" s="594"/>
      <c r="QRL259" s="594"/>
      <c r="QRM259" s="594"/>
      <c r="QRN259" s="594"/>
      <c r="QRO259" s="594"/>
      <c r="QRP259" s="594"/>
      <c r="QRQ259" s="594"/>
      <c r="QRR259" s="594"/>
      <c r="QRS259" s="594"/>
      <c r="QRT259" s="594"/>
      <c r="QRU259" s="594"/>
      <c r="QRV259" s="594"/>
      <c r="QRW259" s="594"/>
      <c r="QRX259" s="594"/>
      <c r="QRY259" s="594"/>
      <c r="QRZ259" s="594"/>
      <c r="QSA259" s="594"/>
      <c r="QSB259" s="594"/>
      <c r="QSC259" s="594"/>
      <c r="QSD259" s="594"/>
      <c r="QSE259" s="594"/>
      <c r="QSF259" s="594"/>
      <c r="QSG259" s="594"/>
      <c r="QSH259" s="594"/>
      <c r="QSI259" s="594"/>
      <c r="QSJ259" s="594"/>
      <c r="QSK259" s="594"/>
      <c r="QSL259" s="594"/>
      <c r="QSM259" s="594"/>
      <c r="QSN259" s="594"/>
      <c r="QSO259" s="594"/>
      <c r="QSP259" s="594"/>
      <c r="QSQ259" s="594"/>
      <c r="QSR259" s="594"/>
      <c r="QSS259" s="594"/>
      <c r="QST259" s="594"/>
      <c r="QSU259" s="594"/>
      <c r="QSV259" s="594"/>
      <c r="QSW259" s="594"/>
      <c r="QSX259" s="594"/>
      <c r="QSY259" s="594"/>
      <c r="QSZ259" s="594"/>
      <c r="QTA259" s="594"/>
      <c r="QTB259" s="594"/>
      <c r="QTC259" s="594"/>
      <c r="QTD259" s="594"/>
      <c r="QTE259" s="594"/>
      <c r="QTF259" s="594"/>
      <c r="QTG259" s="594"/>
      <c r="QTH259" s="594"/>
      <c r="QTI259" s="594"/>
      <c r="QTJ259" s="594"/>
      <c r="QTK259" s="594"/>
      <c r="QTL259" s="594"/>
      <c r="QTM259" s="594"/>
      <c r="QTN259" s="594"/>
      <c r="QTO259" s="594"/>
      <c r="QTP259" s="594"/>
      <c r="QTQ259" s="594"/>
      <c r="QTR259" s="594"/>
      <c r="QTS259" s="594"/>
      <c r="QTT259" s="594"/>
      <c r="QTU259" s="594"/>
      <c r="QTV259" s="594"/>
      <c r="QTW259" s="594"/>
      <c r="QTX259" s="594"/>
      <c r="QTY259" s="594"/>
      <c r="QTZ259" s="594"/>
      <c r="QUA259" s="594"/>
      <c r="QUB259" s="594"/>
      <c r="QUC259" s="594"/>
      <c r="QUD259" s="594"/>
      <c r="QUE259" s="594"/>
      <c r="QUF259" s="594"/>
      <c r="QUG259" s="594"/>
      <c r="QUH259" s="594"/>
      <c r="QUI259" s="594"/>
      <c r="QUJ259" s="594"/>
      <c r="QUK259" s="594"/>
      <c r="QUL259" s="594"/>
      <c r="QUM259" s="594"/>
      <c r="QUN259" s="594"/>
      <c r="QUO259" s="594"/>
      <c r="QUP259" s="594"/>
      <c r="QUQ259" s="594"/>
      <c r="QUR259" s="594"/>
      <c r="QUS259" s="594"/>
      <c r="QUT259" s="594"/>
      <c r="QUU259" s="594"/>
      <c r="QUV259" s="594"/>
      <c r="QUW259" s="594"/>
      <c r="QUX259" s="594"/>
      <c r="QUY259" s="594"/>
      <c r="QUZ259" s="594"/>
      <c r="QVA259" s="594"/>
      <c r="QVB259" s="594"/>
      <c r="QVC259" s="594"/>
      <c r="QVD259" s="594"/>
      <c r="QVE259" s="594"/>
      <c r="QVF259" s="594"/>
      <c r="QVG259" s="594"/>
      <c r="QVH259" s="594"/>
      <c r="QVI259" s="594"/>
      <c r="QVJ259" s="594"/>
      <c r="QVK259" s="594"/>
      <c r="QVL259" s="594"/>
      <c r="QVM259" s="594"/>
      <c r="QVN259" s="594"/>
      <c r="QVO259" s="594"/>
      <c r="QVP259" s="594"/>
      <c r="QVQ259" s="594"/>
      <c r="QVR259" s="594"/>
      <c r="QVS259" s="594"/>
      <c r="QVT259" s="594"/>
      <c r="QVU259" s="594"/>
      <c r="QVV259" s="594"/>
      <c r="QVW259" s="594"/>
      <c r="QVX259" s="594"/>
      <c r="QVY259" s="594"/>
      <c r="QVZ259" s="594"/>
      <c r="QWA259" s="594"/>
      <c r="QWB259" s="594"/>
      <c r="QWC259" s="594"/>
      <c r="QWD259" s="594"/>
      <c r="QWE259" s="594"/>
      <c r="QWF259" s="594"/>
      <c r="QWG259" s="594"/>
      <c r="QWH259" s="594"/>
      <c r="QWI259" s="594"/>
      <c r="QWJ259" s="594"/>
      <c r="QWK259" s="594"/>
      <c r="QWL259" s="594"/>
      <c r="QWM259" s="594"/>
      <c r="QWN259" s="594"/>
      <c r="QWO259" s="594"/>
      <c r="QWP259" s="594"/>
      <c r="QWQ259" s="594"/>
      <c r="QWR259" s="594"/>
      <c r="QWS259" s="594"/>
      <c r="QWT259" s="594"/>
      <c r="QWU259" s="594"/>
      <c r="QWV259" s="594"/>
      <c r="QWW259" s="594"/>
      <c r="QWX259" s="594"/>
      <c r="QWY259" s="594"/>
      <c r="QWZ259" s="594"/>
      <c r="QXA259" s="594"/>
      <c r="QXB259" s="594"/>
      <c r="QXC259" s="594"/>
      <c r="QXD259" s="594"/>
      <c r="QXE259" s="594"/>
      <c r="QXF259" s="594"/>
      <c r="QXG259" s="594"/>
      <c r="QXH259" s="594"/>
      <c r="QXI259" s="594"/>
      <c r="QXJ259" s="594"/>
      <c r="QXK259" s="594"/>
      <c r="QXL259" s="594"/>
      <c r="QXM259" s="594"/>
      <c r="QXN259" s="594"/>
      <c r="QXO259" s="594"/>
      <c r="QXP259" s="594"/>
      <c r="QXQ259" s="594"/>
      <c r="QXR259" s="594"/>
      <c r="QXS259" s="594"/>
      <c r="QXT259" s="594"/>
      <c r="QXU259" s="594"/>
      <c r="QXV259" s="594"/>
      <c r="QXW259" s="594"/>
      <c r="QXX259" s="594"/>
      <c r="QXY259" s="594"/>
      <c r="QXZ259" s="594"/>
      <c r="QYA259" s="594"/>
      <c r="QYB259" s="594"/>
      <c r="QYC259" s="594"/>
      <c r="QYD259" s="594"/>
      <c r="QYE259" s="594"/>
      <c r="QYF259" s="594"/>
      <c r="QYG259" s="594"/>
      <c r="QYH259" s="594"/>
      <c r="QYI259" s="594"/>
      <c r="QYJ259" s="594"/>
      <c r="QYK259" s="594"/>
      <c r="QYL259" s="594"/>
      <c r="QYM259" s="594"/>
      <c r="QYN259" s="594"/>
      <c r="QYO259" s="594"/>
      <c r="QYP259" s="594"/>
      <c r="QYQ259" s="594"/>
      <c r="QYR259" s="594"/>
      <c r="QYS259" s="594"/>
      <c r="QYT259" s="594"/>
      <c r="QYU259" s="594"/>
      <c r="QYV259" s="594"/>
      <c r="QYW259" s="594"/>
      <c r="QYX259" s="594"/>
      <c r="QYY259" s="594"/>
      <c r="QYZ259" s="594"/>
      <c r="QZA259" s="594"/>
      <c r="QZB259" s="594"/>
      <c r="QZC259" s="594"/>
      <c r="QZD259" s="594"/>
      <c r="QZE259" s="594"/>
      <c r="QZF259" s="594"/>
      <c r="QZG259" s="594"/>
      <c r="QZH259" s="594"/>
      <c r="QZI259" s="594"/>
      <c r="QZJ259" s="594"/>
      <c r="QZK259" s="594"/>
      <c r="QZL259" s="594"/>
      <c r="QZM259" s="594"/>
      <c r="QZN259" s="594"/>
      <c r="QZO259" s="594"/>
      <c r="QZP259" s="594"/>
      <c r="QZQ259" s="594"/>
      <c r="QZR259" s="594"/>
      <c r="QZS259" s="594"/>
      <c r="QZT259" s="594"/>
      <c r="QZU259" s="594"/>
      <c r="QZV259" s="594"/>
      <c r="QZW259" s="594"/>
      <c r="QZX259" s="594"/>
      <c r="QZY259" s="594"/>
      <c r="QZZ259" s="594"/>
      <c r="RAA259" s="594"/>
      <c r="RAB259" s="594"/>
      <c r="RAC259" s="594"/>
      <c r="RAD259" s="594"/>
      <c r="RAE259" s="594"/>
      <c r="RAF259" s="594"/>
      <c r="RAG259" s="594"/>
      <c r="RAH259" s="594"/>
      <c r="RAI259" s="594"/>
      <c r="RAJ259" s="594"/>
      <c r="RAK259" s="594"/>
      <c r="RAL259" s="594"/>
      <c r="RAM259" s="594"/>
      <c r="RAN259" s="594"/>
      <c r="RAO259" s="594"/>
      <c r="RAP259" s="594"/>
      <c r="RAQ259" s="594"/>
      <c r="RAR259" s="594"/>
      <c r="RAS259" s="594"/>
      <c r="RAT259" s="594"/>
      <c r="RAU259" s="594"/>
      <c r="RAV259" s="594"/>
      <c r="RAW259" s="594"/>
      <c r="RAX259" s="594"/>
      <c r="RAY259" s="594"/>
      <c r="RAZ259" s="594"/>
      <c r="RBA259" s="594"/>
      <c r="RBB259" s="594"/>
      <c r="RBC259" s="594"/>
      <c r="RBD259" s="594"/>
      <c r="RBE259" s="594"/>
      <c r="RBF259" s="594"/>
      <c r="RBG259" s="594"/>
      <c r="RBH259" s="594"/>
      <c r="RBI259" s="594"/>
      <c r="RBJ259" s="594"/>
      <c r="RBK259" s="594"/>
      <c r="RBL259" s="594"/>
      <c r="RBM259" s="594"/>
      <c r="RBN259" s="594"/>
      <c r="RBO259" s="594"/>
      <c r="RBP259" s="594"/>
      <c r="RBQ259" s="594"/>
      <c r="RBR259" s="594"/>
      <c r="RBS259" s="594"/>
      <c r="RBT259" s="594"/>
      <c r="RBU259" s="594"/>
      <c r="RBV259" s="594"/>
      <c r="RBW259" s="594"/>
      <c r="RBX259" s="594"/>
      <c r="RBY259" s="594"/>
      <c r="RBZ259" s="594"/>
      <c r="RCA259" s="594"/>
      <c r="RCB259" s="594"/>
      <c r="RCC259" s="594"/>
      <c r="RCD259" s="594"/>
      <c r="RCE259" s="594"/>
      <c r="RCF259" s="594"/>
      <c r="RCG259" s="594"/>
      <c r="RCH259" s="594"/>
      <c r="RCI259" s="594"/>
      <c r="RCJ259" s="594"/>
      <c r="RCK259" s="594"/>
      <c r="RCL259" s="594"/>
      <c r="RCM259" s="594"/>
      <c r="RCN259" s="594"/>
      <c r="RCO259" s="594"/>
      <c r="RCP259" s="594"/>
      <c r="RCQ259" s="594"/>
      <c r="RCR259" s="594"/>
      <c r="RCS259" s="594"/>
      <c r="RCT259" s="594"/>
      <c r="RCU259" s="594"/>
      <c r="RCV259" s="594"/>
      <c r="RCW259" s="594"/>
      <c r="RCX259" s="594"/>
      <c r="RCY259" s="594"/>
      <c r="RCZ259" s="594"/>
      <c r="RDA259" s="594"/>
      <c r="RDB259" s="594"/>
      <c r="RDC259" s="594"/>
      <c r="RDD259" s="594"/>
      <c r="RDE259" s="594"/>
      <c r="RDF259" s="594"/>
      <c r="RDG259" s="594"/>
      <c r="RDH259" s="594"/>
      <c r="RDI259" s="594"/>
      <c r="RDJ259" s="594"/>
      <c r="RDK259" s="594"/>
      <c r="RDL259" s="594"/>
      <c r="RDM259" s="594"/>
      <c r="RDN259" s="594"/>
      <c r="RDO259" s="594"/>
      <c r="RDP259" s="594"/>
      <c r="RDQ259" s="594"/>
      <c r="RDR259" s="594"/>
      <c r="RDS259" s="594"/>
      <c r="RDT259" s="594"/>
      <c r="RDU259" s="594"/>
      <c r="RDV259" s="594"/>
      <c r="RDW259" s="594"/>
      <c r="RDX259" s="594"/>
      <c r="RDY259" s="594"/>
      <c r="RDZ259" s="594"/>
      <c r="REA259" s="594"/>
      <c r="REB259" s="594"/>
      <c r="REC259" s="594"/>
      <c r="RED259" s="594"/>
      <c r="REE259" s="594"/>
      <c r="REF259" s="594"/>
      <c r="REG259" s="594"/>
      <c r="REH259" s="594"/>
      <c r="REI259" s="594"/>
      <c r="REJ259" s="594"/>
      <c r="REK259" s="594"/>
      <c r="REL259" s="594"/>
      <c r="REM259" s="594"/>
      <c r="REN259" s="594"/>
      <c r="REO259" s="594"/>
      <c r="REP259" s="594"/>
      <c r="REQ259" s="594"/>
      <c r="RER259" s="594"/>
      <c r="RES259" s="594"/>
      <c r="RET259" s="594"/>
      <c r="REU259" s="594"/>
      <c r="REV259" s="594"/>
      <c r="REW259" s="594"/>
      <c r="REX259" s="594"/>
      <c r="REY259" s="594"/>
      <c r="REZ259" s="594"/>
      <c r="RFA259" s="594"/>
      <c r="RFB259" s="594"/>
      <c r="RFC259" s="594"/>
      <c r="RFD259" s="594"/>
      <c r="RFE259" s="594"/>
      <c r="RFF259" s="594"/>
      <c r="RFG259" s="594"/>
      <c r="RFH259" s="594"/>
      <c r="RFI259" s="594"/>
      <c r="RFJ259" s="594"/>
      <c r="RFK259" s="594"/>
      <c r="RFL259" s="594"/>
      <c r="RFM259" s="594"/>
      <c r="RFN259" s="594"/>
      <c r="RFO259" s="594"/>
      <c r="RFP259" s="594"/>
      <c r="RFQ259" s="594"/>
      <c r="RFR259" s="594"/>
      <c r="RFS259" s="594"/>
      <c r="RFT259" s="594"/>
      <c r="RFU259" s="594"/>
      <c r="RFV259" s="594"/>
      <c r="RFW259" s="594"/>
      <c r="RFX259" s="594"/>
      <c r="RFY259" s="594"/>
      <c r="RFZ259" s="594"/>
      <c r="RGA259" s="594"/>
      <c r="RGB259" s="594"/>
      <c r="RGC259" s="594"/>
      <c r="RGD259" s="594"/>
      <c r="RGE259" s="594"/>
      <c r="RGF259" s="594"/>
      <c r="RGG259" s="594"/>
      <c r="RGH259" s="594"/>
      <c r="RGI259" s="594"/>
      <c r="RGJ259" s="594"/>
      <c r="RGK259" s="594"/>
      <c r="RGL259" s="594"/>
      <c r="RGM259" s="594"/>
      <c r="RGN259" s="594"/>
      <c r="RGO259" s="594"/>
      <c r="RGP259" s="594"/>
      <c r="RGQ259" s="594"/>
      <c r="RGR259" s="594"/>
      <c r="RGS259" s="594"/>
      <c r="RGT259" s="594"/>
      <c r="RGU259" s="594"/>
      <c r="RGV259" s="594"/>
      <c r="RGW259" s="594"/>
      <c r="RGX259" s="594"/>
      <c r="RGY259" s="594"/>
      <c r="RGZ259" s="594"/>
      <c r="RHA259" s="594"/>
      <c r="RHB259" s="594"/>
      <c r="RHC259" s="594"/>
      <c r="RHD259" s="594"/>
      <c r="RHE259" s="594"/>
      <c r="RHF259" s="594"/>
      <c r="RHG259" s="594"/>
      <c r="RHH259" s="594"/>
      <c r="RHI259" s="594"/>
      <c r="RHJ259" s="594"/>
      <c r="RHK259" s="594"/>
      <c r="RHL259" s="594"/>
      <c r="RHM259" s="594"/>
      <c r="RHN259" s="594"/>
      <c r="RHO259" s="594"/>
      <c r="RHP259" s="594"/>
      <c r="RHQ259" s="594"/>
      <c r="RHR259" s="594"/>
      <c r="RHS259" s="594"/>
      <c r="RHT259" s="594"/>
      <c r="RHU259" s="594"/>
      <c r="RHV259" s="594"/>
      <c r="RHW259" s="594"/>
      <c r="RHX259" s="594"/>
      <c r="RHY259" s="594"/>
      <c r="RHZ259" s="594"/>
      <c r="RIA259" s="594"/>
      <c r="RIB259" s="594"/>
      <c r="RIC259" s="594"/>
      <c r="RID259" s="594"/>
      <c r="RIE259" s="594"/>
      <c r="RIF259" s="594"/>
      <c r="RIG259" s="594"/>
      <c r="RIH259" s="594"/>
      <c r="RII259" s="594"/>
      <c r="RIJ259" s="594"/>
      <c r="RIK259" s="594"/>
      <c r="RIL259" s="594"/>
      <c r="RIM259" s="594"/>
      <c r="RIN259" s="594"/>
      <c r="RIO259" s="594"/>
      <c r="RIP259" s="594"/>
      <c r="RIQ259" s="594"/>
      <c r="RIR259" s="594"/>
      <c r="RIS259" s="594"/>
      <c r="RIT259" s="594"/>
      <c r="RIU259" s="594"/>
      <c r="RIV259" s="594"/>
      <c r="RIW259" s="594"/>
      <c r="RIX259" s="594"/>
      <c r="RIY259" s="594"/>
      <c r="RIZ259" s="594"/>
      <c r="RJA259" s="594"/>
      <c r="RJB259" s="594"/>
      <c r="RJC259" s="594"/>
      <c r="RJD259" s="594"/>
      <c r="RJE259" s="594"/>
      <c r="RJF259" s="594"/>
      <c r="RJG259" s="594"/>
      <c r="RJH259" s="594"/>
      <c r="RJI259" s="594"/>
      <c r="RJJ259" s="594"/>
      <c r="RJK259" s="594"/>
      <c r="RJL259" s="594"/>
      <c r="RJM259" s="594"/>
      <c r="RJN259" s="594"/>
      <c r="RJO259" s="594"/>
      <c r="RJP259" s="594"/>
      <c r="RJQ259" s="594"/>
      <c r="RJR259" s="594"/>
      <c r="RJS259" s="594"/>
      <c r="RJT259" s="594"/>
      <c r="RJU259" s="594"/>
      <c r="RJV259" s="594"/>
      <c r="RJW259" s="594"/>
      <c r="RJX259" s="594"/>
      <c r="RJY259" s="594"/>
      <c r="RJZ259" s="594"/>
      <c r="RKA259" s="594"/>
      <c r="RKB259" s="594"/>
      <c r="RKC259" s="594"/>
      <c r="RKD259" s="594"/>
      <c r="RKE259" s="594"/>
      <c r="RKF259" s="594"/>
      <c r="RKG259" s="594"/>
      <c r="RKH259" s="594"/>
      <c r="RKI259" s="594"/>
      <c r="RKJ259" s="594"/>
      <c r="RKK259" s="594"/>
      <c r="RKL259" s="594"/>
      <c r="RKM259" s="594"/>
      <c r="RKN259" s="594"/>
      <c r="RKO259" s="594"/>
      <c r="RKP259" s="594"/>
      <c r="RKQ259" s="594"/>
      <c r="RKR259" s="594"/>
      <c r="RKS259" s="594"/>
      <c r="RKT259" s="594"/>
      <c r="RKU259" s="594"/>
      <c r="RKV259" s="594"/>
      <c r="RKW259" s="594"/>
      <c r="RKX259" s="594"/>
      <c r="RKY259" s="594"/>
      <c r="RKZ259" s="594"/>
      <c r="RLA259" s="594"/>
      <c r="RLB259" s="594"/>
      <c r="RLC259" s="594"/>
      <c r="RLD259" s="594"/>
      <c r="RLE259" s="594"/>
      <c r="RLF259" s="594"/>
      <c r="RLG259" s="594"/>
      <c r="RLH259" s="594"/>
      <c r="RLI259" s="594"/>
      <c r="RLJ259" s="594"/>
      <c r="RLK259" s="594"/>
      <c r="RLL259" s="594"/>
      <c r="RLM259" s="594"/>
      <c r="RLN259" s="594"/>
      <c r="RLO259" s="594"/>
      <c r="RLP259" s="594"/>
      <c r="RLQ259" s="594"/>
      <c r="RLR259" s="594"/>
      <c r="RLS259" s="594"/>
      <c r="RLT259" s="594"/>
      <c r="RLU259" s="594"/>
      <c r="RLV259" s="594"/>
      <c r="RLW259" s="594"/>
      <c r="RLX259" s="594"/>
      <c r="RLY259" s="594"/>
      <c r="RLZ259" s="594"/>
      <c r="RMA259" s="594"/>
      <c r="RMB259" s="594"/>
      <c r="RMC259" s="594"/>
      <c r="RMD259" s="594"/>
      <c r="RME259" s="594"/>
      <c r="RMF259" s="594"/>
      <c r="RMG259" s="594"/>
      <c r="RMH259" s="594"/>
      <c r="RMI259" s="594"/>
      <c r="RMJ259" s="594"/>
      <c r="RMK259" s="594"/>
      <c r="RML259" s="594"/>
      <c r="RMM259" s="594"/>
      <c r="RMN259" s="594"/>
      <c r="RMO259" s="594"/>
      <c r="RMP259" s="594"/>
      <c r="RMQ259" s="594"/>
      <c r="RMR259" s="594"/>
      <c r="RMS259" s="594"/>
      <c r="RMT259" s="594"/>
      <c r="RMU259" s="594"/>
      <c r="RMV259" s="594"/>
      <c r="RMW259" s="594"/>
      <c r="RMX259" s="594"/>
      <c r="RMY259" s="594"/>
      <c r="RMZ259" s="594"/>
      <c r="RNA259" s="594"/>
      <c r="RNB259" s="594"/>
      <c r="RNC259" s="594"/>
      <c r="RND259" s="594"/>
      <c r="RNE259" s="594"/>
      <c r="RNF259" s="594"/>
      <c r="RNG259" s="594"/>
      <c r="RNH259" s="594"/>
      <c r="RNI259" s="594"/>
      <c r="RNJ259" s="594"/>
      <c r="RNK259" s="594"/>
      <c r="RNL259" s="594"/>
      <c r="RNM259" s="594"/>
      <c r="RNN259" s="594"/>
      <c r="RNO259" s="594"/>
      <c r="RNP259" s="594"/>
      <c r="RNQ259" s="594"/>
      <c r="RNR259" s="594"/>
      <c r="RNS259" s="594"/>
      <c r="RNT259" s="594"/>
      <c r="RNU259" s="594"/>
      <c r="RNV259" s="594"/>
      <c r="RNW259" s="594"/>
      <c r="RNX259" s="594"/>
      <c r="RNY259" s="594"/>
      <c r="RNZ259" s="594"/>
      <c r="ROA259" s="594"/>
      <c r="ROB259" s="594"/>
      <c r="ROC259" s="594"/>
      <c r="ROD259" s="594"/>
      <c r="ROE259" s="594"/>
      <c r="ROF259" s="594"/>
      <c r="ROG259" s="594"/>
      <c r="ROH259" s="594"/>
      <c r="ROI259" s="594"/>
      <c r="ROJ259" s="594"/>
      <c r="ROK259" s="594"/>
      <c r="ROL259" s="594"/>
      <c r="ROM259" s="594"/>
      <c r="RON259" s="594"/>
      <c r="ROO259" s="594"/>
      <c r="ROP259" s="594"/>
      <c r="ROQ259" s="594"/>
      <c r="ROR259" s="594"/>
      <c r="ROS259" s="594"/>
      <c r="ROT259" s="594"/>
      <c r="ROU259" s="594"/>
      <c r="ROV259" s="594"/>
      <c r="ROW259" s="594"/>
      <c r="ROX259" s="594"/>
      <c r="ROY259" s="594"/>
      <c r="ROZ259" s="594"/>
      <c r="RPA259" s="594"/>
      <c r="RPB259" s="594"/>
      <c r="RPC259" s="594"/>
      <c r="RPD259" s="594"/>
      <c r="RPE259" s="594"/>
      <c r="RPF259" s="594"/>
      <c r="RPG259" s="594"/>
      <c r="RPH259" s="594"/>
      <c r="RPI259" s="594"/>
      <c r="RPJ259" s="594"/>
      <c r="RPK259" s="594"/>
      <c r="RPL259" s="594"/>
      <c r="RPM259" s="594"/>
      <c r="RPN259" s="594"/>
      <c r="RPO259" s="594"/>
      <c r="RPP259" s="594"/>
      <c r="RPQ259" s="594"/>
      <c r="RPR259" s="594"/>
      <c r="RPS259" s="594"/>
      <c r="RPT259" s="594"/>
      <c r="RPU259" s="594"/>
      <c r="RPV259" s="594"/>
      <c r="RPW259" s="594"/>
      <c r="RPX259" s="594"/>
      <c r="RPY259" s="594"/>
      <c r="RPZ259" s="594"/>
      <c r="RQA259" s="594"/>
      <c r="RQB259" s="594"/>
      <c r="RQC259" s="594"/>
      <c r="RQD259" s="594"/>
      <c r="RQE259" s="594"/>
      <c r="RQF259" s="594"/>
      <c r="RQG259" s="594"/>
      <c r="RQH259" s="594"/>
      <c r="RQI259" s="594"/>
      <c r="RQJ259" s="594"/>
      <c r="RQK259" s="594"/>
      <c r="RQL259" s="594"/>
      <c r="RQM259" s="594"/>
      <c r="RQN259" s="594"/>
      <c r="RQO259" s="594"/>
      <c r="RQP259" s="594"/>
      <c r="RQQ259" s="594"/>
      <c r="RQR259" s="594"/>
      <c r="RQS259" s="594"/>
      <c r="RQT259" s="594"/>
      <c r="RQU259" s="594"/>
      <c r="RQV259" s="594"/>
      <c r="RQW259" s="594"/>
      <c r="RQX259" s="594"/>
      <c r="RQY259" s="594"/>
      <c r="RQZ259" s="594"/>
      <c r="RRA259" s="594"/>
      <c r="RRB259" s="594"/>
      <c r="RRC259" s="594"/>
      <c r="RRD259" s="594"/>
      <c r="RRE259" s="594"/>
      <c r="RRF259" s="594"/>
      <c r="RRG259" s="594"/>
      <c r="RRH259" s="594"/>
      <c r="RRI259" s="594"/>
      <c r="RRJ259" s="594"/>
      <c r="RRK259" s="594"/>
      <c r="RRL259" s="594"/>
      <c r="RRM259" s="594"/>
      <c r="RRN259" s="594"/>
      <c r="RRO259" s="594"/>
      <c r="RRP259" s="594"/>
      <c r="RRQ259" s="594"/>
      <c r="RRR259" s="594"/>
      <c r="RRS259" s="594"/>
      <c r="RRT259" s="594"/>
      <c r="RRU259" s="594"/>
      <c r="RRV259" s="594"/>
      <c r="RRW259" s="594"/>
      <c r="RRX259" s="594"/>
      <c r="RRY259" s="594"/>
      <c r="RRZ259" s="594"/>
      <c r="RSA259" s="594"/>
      <c r="RSB259" s="594"/>
      <c r="RSC259" s="594"/>
      <c r="RSD259" s="594"/>
      <c r="RSE259" s="594"/>
      <c r="RSF259" s="594"/>
      <c r="RSG259" s="594"/>
      <c r="RSH259" s="594"/>
      <c r="RSI259" s="594"/>
      <c r="RSJ259" s="594"/>
      <c r="RSK259" s="594"/>
      <c r="RSL259" s="594"/>
      <c r="RSM259" s="594"/>
      <c r="RSN259" s="594"/>
      <c r="RSO259" s="594"/>
      <c r="RSP259" s="594"/>
      <c r="RSQ259" s="594"/>
      <c r="RSR259" s="594"/>
      <c r="RSS259" s="594"/>
      <c r="RST259" s="594"/>
      <c r="RSU259" s="594"/>
      <c r="RSV259" s="594"/>
      <c r="RSW259" s="594"/>
      <c r="RSX259" s="594"/>
      <c r="RSY259" s="594"/>
      <c r="RSZ259" s="594"/>
      <c r="RTA259" s="594"/>
      <c r="RTB259" s="594"/>
      <c r="RTC259" s="594"/>
      <c r="RTD259" s="594"/>
      <c r="RTE259" s="594"/>
      <c r="RTF259" s="594"/>
      <c r="RTG259" s="594"/>
      <c r="RTH259" s="594"/>
      <c r="RTI259" s="594"/>
      <c r="RTJ259" s="594"/>
      <c r="RTK259" s="594"/>
      <c r="RTL259" s="594"/>
      <c r="RTM259" s="594"/>
      <c r="RTN259" s="594"/>
      <c r="RTO259" s="594"/>
      <c r="RTP259" s="594"/>
      <c r="RTQ259" s="594"/>
      <c r="RTR259" s="594"/>
      <c r="RTS259" s="594"/>
      <c r="RTT259" s="594"/>
      <c r="RTU259" s="594"/>
      <c r="RTV259" s="594"/>
      <c r="RTW259" s="594"/>
      <c r="RTX259" s="594"/>
      <c r="RTY259" s="594"/>
      <c r="RTZ259" s="594"/>
      <c r="RUA259" s="594"/>
      <c r="RUB259" s="594"/>
      <c r="RUC259" s="594"/>
      <c r="RUD259" s="594"/>
      <c r="RUE259" s="594"/>
      <c r="RUF259" s="594"/>
      <c r="RUG259" s="594"/>
      <c r="RUH259" s="594"/>
      <c r="RUI259" s="594"/>
      <c r="RUJ259" s="594"/>
      <c r="RUK259" s="594"/>
      <c r="RUL259" s="594"/>
      <c r="RUM259" s="594"/>
      <c r="RUN259" s="594"/>
      <c r="RUO259" s="594"/>
      <c r="RUP259" s="594"/>
      <c r="RUQ259" s="594"/>
      <c r="RUR259" s="594"/>
      <c r="RUS259" s="594"/>
      <c r="RUT259" s="594"/>
      <c r="RUU259" s="594"/>
      <c r="RUV259" s="594"/>
      <c r="RUW259" s="594"/>
      <c r="RUX259" s="594"/>
      <c r="RUY259" s="594"/>
      <c r="RUZ259" s="594"/>
      <c r="RVA259" s="594"/>
      <c r="RVB259" s="594"/>
      <c r="RVC259" s="594"/>
      <c r="RVD259" s="594"/>
      <c r="RVE259" s="594"/>
      <c r="RVF259" s="594"/>
      <c r="RVG259" s="594"/>
      <c r="RVH259" s="594"/>
      <c r="RVI259" s="594"/>
      <c r="RVJ259" s="594"/>
      <c r="RVK259" s="594"/>
      <c r="RVL259" s="594"/>
      <c r="RVM259" s="594"/>
      <c r="RVN259" s="594"/>
      <c r="RVO259" s="594"/>
      <c r="RVP259" s="594"/>
      <c r="RVQ259" s="594"/>
      <c r="RVR259" s="594"/>
      <c r="RVS259" s="594"/>
      <c r="RVT259" s="594"/>
      <c r="RVU259" s="594"/>
      <c r="RVV259" s="594"/>
      <c r="RVW259" s="594"/>
      <c r="RVX259" s="594"/>
      <c r="RVY259" s="594"/>
      <c r="RVZ259" s="594"/>
      <c r="RWA259" s="594"/>
      <c r="RWB259" s="594"/>
      <c r="RWC259" s="594"/>
      <c r="RWD259" s="594"/>
      <c r="RWE259" s="594"/>
      <c r="RWF259" s="594"/>
      <c r="RWG259" s="594"/>
      <c r="RWH259" s="594"/>
      <c r="RWI259" s="594"/>
      <c r="RWJ259" s="594"/>
      <c r="RWK259" s="594"/>
      <c r="RWL259" s="594"/>
      <c r="RWM259" s="594"/>
      <c r="RWN259" s="594"/>
      <c r="RWO259" s="594"/>
      <c r="RWP259" s="594"/>
      <c r="RWQ259" s="594"/>
      <c r="RWR259" s="594"/>
      <c r="RWS259" s="594"/>
      <c r="RWT259" s="594"/>
      <c r="RWU259" s="594"/>
      <c r="RWV259" s="594"/>
      <c r="RWW259" s="594"/>
      <c r="RWX259" s="594"/>
      <c r="RWY259" s="594"/>
      <c r="RWZ259" s="594"/>
      <c r="RXA259" s="594"/>
      <c r="RXB259" s="594"/>
      <c r="RXC259" s="594"/>
      <c r="RXD259" s="594"/>
      <c r="RXE259" s="594"/>
      <c r="RXF259" s="594"/>
      <c r="RXG259" s="594"/>
      <c r="RXH259" s="594"/>
      <c r="RXI259" s="594"/>
      <c r="RXJ259" s="594"/>
      <c r="RXK259" s="594"/>
      <c r="RXL259" s="594"/>
      <c r="RXM259" s="594"/>
      <c r="RXN259" s="594"/>
      <c r="RXO259" s="594"/>
      <c r="RXP259" s="594"/>
      <c r="RXQ259" s="594"/>
      <c r="RXR259" s="594"/>
      <c r="RXS259" s="594"/>
      <c r="RXT259" s="594"/>
      <c r="RXU259" s="594"/>
      <c r="RXV259" s="594"/>
      <c r="RXW259" s="594"/>
      <c r="RXX259" s="594"/>
      <c r="RXY259" s="594"/>
      <c r="RXZ259" s="594"/>
      <c r="RYA259" s="594"/>
      <c r="RYB259" s="594"/>
      <c r="RYC259" s="594"/>
      <c r="RYD259" s="594"/>
      <c r="RYE259" s="594"/>
      <c r="RYF259" s="594"/>
      <c r="RYG259" s="594"/>
      <c r="RYH259" s="594"/>
      <c r="RYI259" s="594"/>
      <c r="RYJ259" s="594"/>
      <c r="RYK259" s="594"/>
      <c r="RYL259" s="594"/>
      <c r="RYM259" s="594"/>
      <c r="RYN259" s="594"/>
      <c r="RYO259" s="594"/>
      <c r="RYP259" s="594"/>
      <c r="RYQ259" s="594"/>
      <c r="RYR259" s="594"/>
      <c r="RYS259" s="594"/>
      <c r="RYT259" s="594"/>
      <c r="RYU259" s="594"/>
      <c r="RYV259" s="594"/>
      <c r="RYW259" s="594"/>
      <c r="RYX259" s="594"/>
      <c r="RYY259" s="594"/>
      <c r="RYZ259" s="594"/>
      <c r="RZA259" s="594"/>
      <c r="RZB259" s="594"/>
      <c r="RZC259" s="594"/>
      <c r="RZD259" s="594"/>
      <c r="RZE259" s="594"/>
      <c r="RZF259" s="594"/>
      <c r="RZG259" s="594"/>
      <c r="RZH259" s="594"/>
      <c r="RZI259" s="594"/>
      <c r="RZJ259" s="594"/>
      <c r="RZK259" s="594"/>
      <c r="RZL259" s="594"/>
      <c r="RZM259" s="594"/>
      <c r="RZN259" s="594"/>
      <c r="RZO259" s="594"/>
      <c r="RZP259" s="594"/>
      <c r="RZQ259" s="594"/>
      <c r="RZR259" s="594"/>
      <c r="RZS259" s="594"/>
      <c r="RZT259" s="594"/>
      <c r="RZU259" s="594"/>
      <c r="RZV259" s="594"/>
      <c r="RZW259" s="594"/>
      <c r="RZX259" s="594"/>
      <c r="RZY259" s="594"/>
      <c r="RZZ259" s="594"/>
      <c r="SAA259" s="594"/>
      <c r="SAB259" s="594"/>
      <c r="SAC259" s="594"/>
      <c r="SAD259" s="594"/>
      <c r="SAE259" s="594"/>
      <c r="SAF259" s="594"/>
      <c r="SAG259" s="594"/>
      <c r="SAH259" s="594"/>
      <c r="SAI259" s="594"/>
      <c r="SAJ259" s="594"/>
      <c r="SAK259" s="594"/>
      <c r="SAL259" s="594"/>
      <c r="SAM259" s="594"/>
      <c r="SAN259" s="594"/>
      <c r="SAO259" s="594"/>
      <c r="SAP259" s="594"/>
      <c r="SAQ259" s="594"/>
      <c r="SAR259" s="594"/>
      <c r="SAS259" s="594"/>
      <c r="SAT259" s="594"/>
      <c r="SAU259" s="594"/>
      <c r="SAV259" s="594"/>
      <c r="SAW259" s="594"/>
      <c r="SAX259" s="594"/>
      <c r="SAY259" s="594"/>
      <c r="SAZ259" s="594"/>
      <c r="SBA259" s="594"/>
      <c r="SBB259" s="594"/>
      <c r="SBC259" s="594"/>
      <c r="SBD259" s="594"/>
      <c r="SBE259" s="594"/>
      <c r="SBF259" s="594"/>
      <c r="SBG259" s="594"/>
      <c r="SBH259" s="594"/>
      <c r="SBI259" s="594"/>
      <c r="SBJ259" s="594"/>
      <c r="SBK259" s="594"/>
      <c r="SBL259" s="594"/>
      <c r="SBM259" s="594"/>
      <c r="SBN259" s="594"/>
      <c r="SBO259" s="594"/>
      <c r="SBP259" s="594"/>
      <c r="SBQ259" s="594"/>
      <c r="SBR259" s="594"/>
      <c r="SBS259" s="594"/>
      <c r="SBT259" s="594"/>
      <c r="SBU259" s="594"/>
      <c r="SBV259" s="594"/>
      <c r="SBW259" s="594"/>
      <c r="SBX259" s="594"/>
      <c r="SBY259" s="594"/>
      <c r="SBZ259" s="594"/>
      <c r="SCA259" s="594"/>
      <c r="SCB259" s="594"/>
      <c r="SCC259" s="594"/>
      <c r="SCD259" s="594"/>
      <c r="SCE259" s="594"/>
      <c r="SCF259" s="594"/>
      <c r="SCG259" s="594"/>
      <c r="SCH259" s="594"/>
      <c r="SCI259" s="594"/>
      <c r="SCJ259" s="594"/>
      <c r="SCK259" s="594"/>
      <c r="SCL259" s="594"/>
      <c r="SCM259" s="594"/>
      <c r="SCN259" s="594"/>
      <c r="SCO259" s="594"/>
      <c r="SCP259" s="594"/>
      <c r="SCQ259" s="594"/>
      <c r="SCR259" s="594"/>
      <c r="SCS259" s="594"/>
      <c r="SCT259" s="594"/>
      <c r="SCU259" s="594"/>
      <c r="SCV259" s="594"/>
      <c r="SCW259" s="594"/>
      <c r="SCX259" s="594"/>
      <c r="SCY259" s="594"/>
      <c r="SCZ259" s="594"/>
      <c r="SDA259" s="594"/>
      <c r="SDB259" s="594"/>
      <c r="SDC259" s="594"/>
      <c r="SDD259" s="594"/>
      <c r="SDE259" s="594"/>
      <c r="SDF259" s="594"/>
      <c r="SDG259" s="594"/>
      <c r="SDH259" s="594"/>
      <c r="SDI259" s="594"/>
      <c r="SDJ259" s="594"/>
      <c r="SDK259" s="594"/>
      <c r="SDL259" s="594"/>
      <c r="SDM259" s="594"/>
      <c r="SDN259" s="594"/>
      <c r="SDO259" s="594"/>
      <c r="SDP259" s="594"/>
      <c r="SDQ259" s="594"/>
      <c r="SDR259" s="594"/>
      <c r="SDS259" s="594"/>
      <c r="SDT259" s="594"/>
      <c r="SDU259" s="594"/>
      <c r="SDV259" s="594"/>
      <c r="SDW259" s="594"/>
      <c r="SDX259" s="594"/>
      <c r="SDY259" s="594"/>
      <c r="SDZ259" s="594"/>
      <c r="SEA259" s="594"/>
      <c r="SEB259" s="594"/>
      <c r="SEC259" s="594"/>
      <c r="SED259" s="594"/>
      <c r="SEE259" s="594"/>
      <c r="SEF259" s="594"/>
      <c r="SEG259" s="594"/>
      <c r="SEH259" s="594"/>
      <c r="SEI259" s="594"/>
      <c r="SEJ259" s="594"/>
      <c r="SEK259" s="594"/>
      <c r="SEL259" s="594"/>
      <c r="SEM259" s="594"/>
      <c r="SEN259" s="594"/>
      <c r="SEO259" s="594"/>
      <c r="SEP259" s="594"/>
      <c r="SEQ259" s="594"/>
      <c r="SER259" s="594"/>
      <c r="SES259" s="594"/>
      <c r="SET259" s="594"/>
      <c r="SEU259" s="594"/>
      <c r="SEV259" s="594"/>
      <c r="SEW259" s="594"/>
      <c r="SEX259" s="594"/>
      <c r="SEY259" s="594"/>
      <c r="SEZ259" s="594"/>
      <c r="SFA259" s="594"/>
      <c r="SFB259" s="594"/>
      <c r="SFC259" s="594"/>
      <c r="SFD259" s="594"/>
      <c r="SFE259" s="594"/>
      <c r="SFF259" s="594"/>
      <c r="SFG259" s="594"/>
      <c r="SFH259" s="594"/>
      <c r="SFI259" s="594"/>
      <c r="SFJ259" s="594"/>
      <c r="SFK259" s="594"/>
      <c r="SFL259" s="594"/>
      <c r="SFM259" s="594"/>
      <c r="SFN259" s="594"/>
      <c r="SFO259" s="594"/>
      <c r="SFP259" s="594"/>
      <c r="SFQ259" s="594"/>
      <c r="SFR259" s="594"/>
      <c r="SFS259" s="594"/>
      <c r="SFT259" s="594"/>
      <c r="SFU259" s="594"/>
      <c r="SFV259" s="594"/>
      <c r="SFW259" s="594"/>
      <c r="SFX259" s="594"/>
      <c r="SFY259" s="594"/>
      <c r="SFZ259" s="594"/>
      <c r="SGA259" s="594"/>
      <c r="SGB259" s="594"/>
      <c r="SGC259" s="594"/>
      <c r="SGD259" s="594"/>
      <c r="SGE259" s="594"/>
      <c r="SGF259" s="594"/>
      <c r="SGG259" s="594"/>
      <c r="SGH259" s="594"/>
      <c r="SGI259" s="594"/>
      <c r="SGJ259" s="594"/>
      <c r="SGK259" s="594"/>
      <c r="SGL259" s="594"/>
      <c r="SGM259" s="594"/>
      <c r="SGN259" s="594"/>
      <c r="SGO259" s="594"/>
      <c r="SGP259" s="594"/>
      <c r="SGQ259" s="594"/>
      <c r="SGR259" s="594"/>
      <c r="SGS259" s="594"/>
      <c r="SGT259" s="594"/>
      <c r="SGU259" s="594"/>
      <c r="SGV259" s="594"/>
      <c r="SGW259" s="594"/>
      <c r="SGX259" s="594"/>
      <c r="SGY259" s="594"/>
      <c r="SGZ259" s="594"/>
      <c r="SHA259" s="594"/>
      <c r="SHB259" s="594"/>
      <c r="SHC259" s="594"/>
      <c r="SHD259" s="594"/>
      <c r="SHE259" s="594"/>
      <c r="SHF259" s="594"/>
      <c r="SHG259" s="594"/>
      <c r="SHH259" s="594"/>
      <c r="SHI259" s="594"/>
      <c r="SHJ259" s="594"/>
      <c r="SHK259" s="594"/>
      <c r="SHL259" s="594"/>
      <c r="SHM259" s="594"/>
      <c r="SHN259" s="594"/>
      <c r="SHO259" s="594"/>
      <c r="SHP259" s="594"/>
      <c r="SHQ259" s="594"/>
      <c r="SHR259" s="594"/>
      <c r="SHS259" s="594"/>
      <c r="SHT259" s="594"/>
      <c r="SHU259" s="594"/>
      <c r="SHV259" s="594"/>
      <c r="SHW259" s="594"/>
      <c r="SHX259" s="594"/>
      <c r="SHY259" s="594"/>
      <c r="SHZ259" s="594"/>
      <c r="SIA259" s="594"/>
      <c r="SIB259" s="594"/>
      <c r="SIC259" s="594"/>
      <c r="SID259" s="594"/>
      <c r="SIE259" s="594"/>
      <c r="SIF259" s="594"/>
      <c r="SIG259" s="594"/>
      <c r="SIH259" s="594"/>
      <c r="SII259" s="594"/>
      <c r="SIJ259" s="594"/>
      <c r="SIK259" s="594"/>
      <c r="SIL259" s="594"/>
      <c r="SIM259" s="594"/>
      <c r="SIN259" s="594"/>
      <c r="SIO259" s="594"/>
      <c r="SIP259" s="594"/>
      <c r="SIQ259" s="594"/>
      <c r="SIR259" s="594"/>
      <c r="SIS259" s="594"/>
      <c r="SIT259" s="594"/>
      <c r="SIU259" s="594"/>
      <c r="SIV259" s="594"/>
      <c r="SIW259" s="594"/>
      <c r="SIX259" s="594"/>
      <c r="SIY259" s="594"/>
      <c r="SIZ259" s="594"/>
      <c r="SJA259" s="594"/>
      <c r="SJB259" s="594"/>
      <c r="SJC259" s="594"/>
      <c r="SJD259" s="594"/>
      <c r="SJE259" s="594"/>
      <c r="SJF259" s="594"/>
      <c r="SJG259" s="594"/>
      <c r="SJH259" s="594"/>
      <c r="SJI259" s="594"/>
      <c r="SJJ259" s="594"/>
      <c r="SJK259" s="594"/>
      <c r="SJL259" s="594"/>
      <c r="SJM259" s="594"/>
      <c r="SJN259" s="594"/>
      <c r="SJO259" s="594"/>
      <c r="SJP259" s="594"/>
      <c r="SJQ259" s="594"/>
      <c r="SJR259" s="594"/>
      <c r="SJS259" s="594"/>
      <c r="SJT259" s="594"/>
      <c r="SJU259" s="594"/>
      <c r="SJV259" s="594"/>
      <c r="SJW259" s="594"/>
      <c r="SJX259" s="594"/>
      <c r="SJY259" s="594"/>
      <c r="SJZ259" s="594"/>
      <c r="SKA259" s="594"/>
      <c r="SKB259" s="594"/>
      <c r="SKC259" s="594"/>
      <c r="SKD259" s="594"/>
      <c r="SKE259" s="594"/>
      <c r="SKF259" s="594"/>
      <c r="SKG259" s="594"/>
      <c r="SKH259" s="594"/>
      <c r="SKI259" s="594"/>
      <c r="SKJ259" s="594"/>
      <c r="SKK259" s="594"/>
      <c r="SKL259" s="594"/>
      <c r="SKM259" s="594"/>
      <c r="SKN259" s="594"/>
      <c r="SKO259" s="594"/>
      <c r="SKP259" s="594"/>
      <c r="SKQ259" s="594"/>
      <c r="SKR259" s="594"/>
      <c r="SKS259" s="594"/>
      <c r="SKT259" s="594"/>
      <c r="SKU259" s="594"/>
      <c r="SKV259" s="594"/>
      <c r="SKW259" s="594"/>
      <c r="SKX259" s="594"/>
      <c r="SKY259" s="594"/>
      <c r="SKZ259" s="594"/>
      <c r="SLA259" s="594"/>
      <c r="SLB259" s="594"/>
      <c r="SLC259" s="594"/>
      <c r="SLD259" s="594"/>
      <c r="SLE259" s="594"/>
      <c r="SLF259" s="594"/>
      <c r="SLG259" s="594"/>
      <c r="SLH259" s="594"/>
      <c r="SLI259" s="594"/>
      <c r="SLJ259" s="594"/>
      <c r="SLK259" s="594"/>
      <c r="SLL259" s="594"/>
      <c r="SLM259" s="594"/>
      <c r="SLN259" s="594"/>
      <c r="SLO259" s="594"/>
      <c r="SLP259" s="594"/>
      <c r="SLQ259" s="594"/>
      <c r="SLR259" s="594"/>
      <c r="SLS259" s="594"/>
      <c r="SLT259" s="594"/>
      <c r="SLU259" s="594"/>
      <c r="SLV259" s="594"/>
      <c r="SLW259" s="594"/>
      <c r="SLX259" s="594"/>
      <c r="SLY259" s="594"/>
      <c r="SLZ259" s="594"/>
      <c r="SMA259" s="594"/>
      <c r="SMB259" s="594"/>
      <c r="SMC259" s="594"/>
      <c r="SMD259" s="594"/>
      <c r="SME259" s="594"/>
      <c r="SMF259" s="594"/>
      <c r="SMG259" s="594"/>
      <c r="SMH259" s="594"/>
      <c r="SMI259" s="594"/>
      <c r="SMJ259" s="594"/>
      <c r="SMK259" s="594"/>
      <c r="SML259" s="594"/>
      <c r="SMM259" s="594"/>
      <c r="SMN259" s="594"/>
      <c r="SMO259" s="594"/>
      <c r="SMP259" s="594"/>
      <c r="SMQ259" s="594"/>
      <c r="SMR259" s="594"/>
      <c r="SMS259" s="594"/>
      <c r="SMT259" s="594"/>
      <c r="SMU259" s="594"/>
      <c r="SMV259" s="594"/>
      <c r="SMW259" s="594"/>
      <c r="SMX259" s="594"/>
      <c r="SMY259" s="594"/>
      <c r="SMZ259" s="594"/>
      <c r="SNA259" s="594"/>
      <c r="SNB259" s="594"/>
      <c r="SNC259" s="594"/>
      <c r="SND259" s="594"/>
      <c r="SNE259" s="594"/>
      <c r="SNF259" s="594"/>
      <c r="SNG259" s="594"/>
      <c r="SNH259" s="594"/>
      <c r="SNI259" s="594"/>
      <c r="SNJ259" s="594"/>
      <c r="SNK259" s="594"/>
      <c r="SNL259" s="594"/>
      <c r="SNM259" s="594"/>
      <c r="SNN259" s="594"/>
      <c r="SNO259" s="594"/>
      <c r="SNP259" s="594"/>
      <c r="SNQ259" s="594"/>
      <c r="SNR259" s="594"/>
      <c r="SNS259" s="594"/>
      <c r="SNT259" s="594"/>
      <c r="SNU259" s="594"/>
      <c r="SNV259" s="594"/>
      <c r="SNW259" s="594"/>
      <c r="SNX259" s="594"/>
      <c r="SNY259" s="594"/>
      <c r="SNZ259" s="594"/>
      <c r="SOA259" s="594"/>
      <c r="SOB259" s="594"/>
      <c r="SOC259" s="594"/>
      <c r="SOD259" s="594"/>
      <c r="SOE259" s="594"/>
      <c r="SOF259" s="594"/>
      <c r="SOG259" s="594"/>
      <c r="SOH259" s="594"/>
      <c r="SOI259" s="594"/>
      <c r="SOJ259" s="594"/>
      <c r="SOK259" s="594"/>
      <c r="SOL259" s="594"/>
      <c r="SOM259" s="594"/>
      <c r="SON259" s="594"/>
      <c r="SOO259" s="594"/>
      <c r="SOP259" s="594"/>
      <c r="SOQ259" s="594"/>
      <c r="SOR259" s="594"/>
      <c r="SOS259" s="594"/>
      <c r="SOT259" s="594"/>
      <c r="SOU259" s="594"/>
      <c r="SOV259" s="594"/>
      <c r="SOW259" s="594"/>
      <c r="SOX259" s="594"/>
      <c r="SOY259" s="594"/>
      <c r="SOZ259" s="594"/>
      <c r="SPA259" s="594"/>
      <c r="SPB259" s="594"/>
      <c r="SPC259" s="594"/>
      <c r="SPD259" s="594"/>
      <c r="SPE259" s="594"/>
      <c r="SPF259" s="594"/>
      <c r="SPG259" s="594"/>
      <c r="SPH259" s="594"/>
      <c r="SPI259" s="594"/>
      <c r="SPJ259" s="594"/>
      <c r="SPK259" s="594"/>
      <c r="SPL259" s="594"/>
      <c r="SPM259" s="594"/>
      <c r="SPN259" s="594"/>
      <c r="SPO259" s="594"/>
      <c r="SPP259" s="594"/>
      <c r="SPQ259" s="594"/>
      <c r="SPR259" s="594"/>
      <c r="SPS259" s="594"/>
      <c r="SPT259" s="594"/>
      <c r="SPU259" s="594"/>
      <c r="SPV259" s="594"/>
      <c r="SPW259" s="594"/>
      <c r="SPX259" s="594"/>
      <c r="SPY259" s="594"/>
      <c r="SPZ259" s="594"/>
      <c r="SQA259" s="594"/>
      <c r="SQB259" s="594"/>
      <c r="SQC259" s="594"/>
      <c r="SQD259" s="594"/>
      <c r="SQE259" s="594"/>
      <c r="SQF259" s="594"/>
      <c r="SQG259" s="594"/>
      <c r="SQH259" s="594"/>
      <c r="SQI259" s="594"/>
      <c r="SQJ259" s="594"/>
      <c r="SQK259" s="594"/>
      <c r="SQL259" s="594"/>
      <c r="SQM259" s="594"/>
      <c r="SQN259" s="594"/>
      <c r="SQO259" s="594"/>
      <c r="SQP259" s="594"/>
      <c r="SQQ259" s="594"/>
      <c r="SQR259" s="594"/>
      <c r="SQS259" s="594"/>
      <c r="SQT259" s="594"/>
      <c r="SQU259" s="594"/>
      <c r="SQV259" s="594"/>
      <c r="SQW259" s="594"/>
      <c r="SQX259" s="594"/>
      <c r="SQY259" s="594"/>
      <c r="SQZ259" s="594"/>
      <c r="SRA259" s="594"/>
      <c r="SRB259" s="594"/>
      <c r="SRC259" s="594"/>
      <c r="SRD259" s="594"/>
      <c r="SRE259" s="594"/>
      <c r="SRF259" s="594"/>
      <c r="SRG259" s="594"/>
      <c r="SRH259" s="594"/>
      <c r="SRI259" s="594"/>
      <c r="SRJ259" s="594"/>
      <c r="SRK259" s="594"/>
      <c r="SRL259" s="594"/>
      <c r="SRM259" s="594"/>
      <c r="SRN259" s="594"/>
      <c r="SRO259" s="594"/>
      <c r="SRP259" s="594"/>
      <c r="SRQ259" s="594"/>
      <c r="SRR259" s="594"/>
      <c r="SRS259" s="594"/>
      <c r="SRT259" s="594"/>
      <c r="SRU259" s="594"/>
      <c r="SRV259" s="594"/>
      <c r="SRW259" s="594"/>
      <c r="SRX259" s="594"/>
      <c r="SRY259" s="594"/>
      <c r="SRZ259" s="594"/>
      <c r="SSA259" s="594"/>
      <c r="SSB259" s="594"/>
      <c r="SSC259" s="594"/>
      <c r="SSD259" s="594"/>
      <c r="SSE259" s="594"/>
      <c r="SSF259" s="594"/>
      <c r="SSG259" s="594"/>
      <c r="SSH259" s="594"/>
      <c r="SSI259" s="594"/>
      <c r="SSJ259" s="594"/>
      <c r="SSK259" s="594"/>
      <c r="SSL259" s="594"/>
      <c r="SSM259" s="594"/>
      <c r="SSN259" s="594"/>
      <c r="SSO259" s="594"/>
      <c r="SSP259" s="594"/>
      <c r="SSQ259" s="594"/>
      <c r="SSR259" s="594"/>
      <c r="SSS259" s="594"/>
      <c r="SST259" s="594"/>
      <c r="SSU259" s="594"/>
      <c r="SSV259" s="594"/>
      <c r="SSW259" s="594"/>
      <c r="SSX259" s="594"/>
      <c r="SSY259" s="594"/>
      <c r="SSZ259" s="594"/>
      <c r="STA259" s="594"/>
      <c r="STB259" s="594"/>
      <c r="STC259" s="594"/>
      <c r="STD259" s="594"/>
      <c r="STE259" s="594"/>
      <c r="STF259" s="594"/>
      <c r="STG259" s="594"/>
      <c r="STH259" s="594"/>
      <c r="STI259" s="594"/>
      <c r="STJ259" s="594"/>
      <c r="STK259" s="594"/>
      <c r="STL259" s="594"/>
      <c r="STM259" s="594"/>
      <c r="STN259" s="594"/>
      <c r="STO259" s="594"/>
      <c r="STP259" s="594"/>
      <c r="STQ259" s="594"/>
      <c r="STR259" s="594"/>
      <c r="STS259" s="594"/>
      <c r="STT259" s="594"/>
      <c r="STU259" s="594"/>
      <c r="STV259" s="594"/>
      <c r="STW259" s="594"/>
      <c r="STX259" s="594"/>
      <c r="STY259" s="594"/>
      <c r="STZ259" s="594"/>
      <c r="SUA259" s="594"/>
      <c r="SUB259" s="594"/>
      <c r="SUC259" s="594"/>
      <c r="SUD259" s="594"/>
      <c r="SUE259" s="594"/>
      <c r="SUF259" s="594"/>
      <c r="SUG259" s="594"/>
      <c r="SUH259" s="594"/>
      <c r="SUI259" s="594"/>
      <c r="SUJ259" s="594"/>
      <c r="SUK259" s="594"/>
      <c r="SUL259" s="594"/>
      <c r="SUM259" s="594"/>
      <c r="SUN259" s="594"/>
      <c r="SUO259" s="594"/>
      <c r="SUP259" s="594"/>
      <c r="SUQ259" s="594"/>
      <c r="SUR259" s="594"/>
      <c r="SUS259" s="594"/>
      <c r="SUT259" s="594"/>
      <c r="SUU259" s="594"/>
      <c r="SUV259" s="594"/>
      <c r="SUW259" s="594"/>
      <c r="SUX259" s="594"/>
      <c r="SUY259" s="594"/>
      <c r="SUZ259" s="594"/>
      <c r="SVA259" s="594"/>
      <c r="SVB259" s="594"/>
      <c r="SVC259" s="594"/>
      <c r="SVD259" s="594"/>
      <c r="SVE259" s="594"/>
      <c r="SVF259" s="594"/>
      <c r="SVG259" s="594"/>
      <c r="SVH259" s="594"/>
      <c r="SVI259" s="594"/>
      <c r="SVJ259" s="594"/>
      <c r="SVK259" s="594"/>
      <c r="SVL259" s="594"/>
      <c r="SVM259" s="594"/>
      <c r="SVN259" s="594"/>
      <c r="SVO259" s="594"/>
      <c r="SVP259" s="594"/>
      <c r="SVQ259" s="594"/>
      <c r="SVR259" s="594"/>
      <c r="SVS259" s="594"/>
      <c r="SVT259" s="594"/>
      <c r="SVU259" s="594"/>
      <c r="SVV259" s="594"/>
      <c r="SVW259" s="594"/>
      <c r="SVX259" s="594"/>
      <c r="SVY259" s="594"/>
      <c r="SVZ259" s="594"/>
      <c r="SWA259" s="594"/>
      <c r="SWB259" s="594"/>
      <c r="SWC259" s="594"/>
      <c r="SWD259" s="594"/>
      <c r="SWE259" s="594"/>
      <c r="SWF259" s="594"/>
      <c r="SWG259" s="594"/>
      <c r="SWH259" s="594"/>
      <c r="SWI259" s="594"/>
      <c r="SWJ259" s="594"/>
      <c r="SWK259" s="594"/>
      <c r="SWL259" s="594"/>
      <c r="SWM259" s="594"/>
      <c r="SWN259" s="594"/>
      <c r="SWO259" s="594"/>
      <c r="SWP259" s="594"/>
      <c r="SWQ259" s="594"/>
      <c r="SWR259" s="594"/>
      <c r="SWS259" s="594"/>
      <c r="SWT259" s="594"/>
      <c r="SWU259" s="594"/>
      <c r="SWV259" s="594"/>
      <c r="SWW259" s="594"/>
      <c r="SWX259" s="594"/>
      <c r="SWY259" s="594"/>
      <c r="SWZ259" s="594"/>
      <c r="SXA259" s="594"/>
      <c r="SXB259" s="594"/>
      <c r="SXC259" s="594"/>
      <c r="SXD259" s="594"/>
      <c r="SXE259" s="594"/>
      <c r="SXF259" s="594"/>
      <c r="SXG259" s="594"/>
      <c r="SXH259" s="594"/>
      <c r="SXI259" s="594"/>
      <c r="SXJ259" s="594"/>
      <c r="SXK259" s="594"/>
      <c r="SXL259" s="594"/>
      <c r="SXM259" s="594"/>
      <c r="SXN259" s="594"/>
      <c r="SXO259" s="594"/>
      <c r="SXP259" s="594"/>
      <c r="SXQ259" s="594"/>
      <c r="SXR259" s="594"/>
      <c r="SXS259" s="594"/>
      <c r="SXT259" s="594"/>
      <c r="SXU259" s="594"/>
      <c r="SXV259" s="594"/>
      <c r="SXW259" s="594"/>
      <c r="SXX259" s="594"/>
      <c r="SXY259" s="594"/>
      <c r="SXZ259" s="594"/>
      <c r="SYA259" s="594"/>
      <c r="SYB259" s="594"/>
      <c r="SYC259" s="594"/>
      <c r="SYD259" s="594"/>
      <c r="SYE259" s="594"/>
      <c r="SYF259" s="594"/>
      <c r="SYG259" s="594"/>
      <c r="SYH259" s="594"/>
      <c r="SYI259" s="594"/>
      <c r="SYJ259" s="594"/>
      <c r="SYK259" s="594"/>
      <c r="SYL259" s="594"/>
      <c r="SYM259" s="594"/>
      <c r="SYN259" s="594"/>
      <c r="SYO259" s="594"/>
      <c r="SYP259" s="594"/>
      <c r="SYQ259" s="594"/>
      <c r="SYR259" s="594"/>
      <c r="SYS259" s="594"/>
      <c r="SYT259" s="594"/>
      <c r="SYU259" s="594"/>
      <c r="SYV259" s="594"/>
      <c r="SYW259" s="594"/>
      <c r="SYX259" s="594"/>
      <c r="SYY259" s="594"/>
      <c r="SYZ259" s="594"/>
      <c r="SZA259" s="594"/>
      <c r="SZB259" s="594"/>
      <c r="SZC259" s="594"/>
      <c r="SZD259" s="594"/>
      <c r="SZE259" s="594"/>
      <c r="SZF259" s="594"/>
      <c r="SZG259" s="594"/>
      <c r="SZH259" s="594"/>
      <c r="SZI259" s="594"/>
      <c r="SZJ259" s="594"/>
      <c r="SZK259" s="594"/>
      <c r="SZL259" s="594"/>
      <c r="SZM259" s="594"/>
      <c r="SZN259" s="594"/>
      <c r="SZO259" s="594"/>
      <c r="SZP259" s="594"/>
      <c r="SZQ259" s="594"/>
      <c r="SZR259" s="594"/>
      <c r="SZS259" s="594"/>
      <c r="SZT259" s="594"/>
      <c r="SZU259" s="594"/>
      <c r="SZV259" s="594"/>
      <c r="SZW259" s="594"/>
      <c r="SZX259" s="594"/>
      <c r="SZY259" s="594"/>
      <c r="SZZ259" s="594"/>
      <c r="TAA259" s="594"/>
      <c r="TAB259" s="594"/>
      <c r="TAC259" s="594"/>
      <c r="TAD259" s="594"/>
      <c r="TAE259" s="594"/>
      <c r="TAF259" s="594"/>
      <c r="TAG259" s="594"/>
      <c r="TAH259" s="594"/>
      <c r="TAI259" s="594"/>
      <c r="TAJ259" s="594"/>
      <c r="TAK259" s="594"/>
      <c r="TAL259" s="594"/>
      <c r="TAM259" s="594"/>
      <c r="TAN259" s="594"/>
      <c r="TAO259" s="594"/>
      <c r="TAP259" s="594"/>
      <c r="TAQ259" s="594"/>
      <c r="TAR259" s="594"/>
      <c r="TAS259" s="594"/>
      <c r="TAT259" s="594"/>
      <c r="TAU259" s="594"/>
      <c r="TAV259" s="594"/>
      <c r="TAW259" s="594"/>
      <c r="TAX259" s="594"/>
      <c r="TAY259" s="594"/>
      <c r="TAZ259" s="594"/>
      <c r="TBA259" s="594"/>
      <c r="TBB259" s="594"/>
      <c r="TBC259" s="594"/>
      <c r="TBD259" s="594"/>
      <c r="TBE259" s="594"/>
      <c r="TBF259" s="594"/>
      <c r="TBG259" s="594"/>
      <c r="TBH259" s="594"/>
      <c r="TBI259" s="594"/>
      <c r="TBJ259" s="594"/>
      <c r="TBK259" s="594"/>
      <c r="TBL259" s="594"/>
      <c r="TBM259" s="594"/>
      <c r="TBN259" s="594"/>
      <c r="TBO259" s="594"/>
      <c r="TBP259" s="594"/>
      <c r="TBQ259" s="594"/>
      <c r="TBR259" s="594"/>
      <c r="TBS259" s="594"/>
      <c r="TBT259" s="594"/>
      <c r="TBU259" s="594"/>
      <c r="TBV259" s="594"/>
      <c r="TBW259" s="594"/>
      <c r="TBX259" s="594"/>
      <c r="TBY259" s="594"/>
      <c r="TBZ259" s="594"/>
      <c r="TCA259" s="594"/>
      <c r="TCB259" s="594"/>
      <c r="TCC259" s="594"/>
      <c r="TCD259" s="594"/>
      <c r="TCE259" s="594"/>
      <c r="TCF259" s="594"/>
      <c r="TCG259" s="594"/>
      <c r="TCH259" s="594"/>
      <c r="TCI259" s="594"/>
      <c r="TCJ259" s="594"/>
      <c r="TCK259" s="594"/>
      <c r="TCL259" s="594"/>
      <c r="TCM259" s="594"/>
      <c r="TCN259" s="594"/>
      <c r="TCO259" s="594"/>
      <c r="TCP259" s="594"/>
      <c r="TCQ259" s="594"/>
      <c r="TCR259" s="594"/>
      <c r="TCS259" s="594"/>
      <c r="TCT259" s="594"/>
      <c r="TCU259" s="594"/>
      <c r="TCV259" s="594"/>
      <c r="TCW259" s="594"/>
      <c r="TCX259" s="594"/>
      <c r="TCY259" s="594"/>
      <c r="TCZ259" s="594"/>
      <c r="TDA259" s="594"/>
      <c r="TDB259" s="594"/>
      <c r="TDC259" s="594"/>
      <c r="TDD259" s="594"/>
      <c r="TDE259" s="594"/>
      <c r="TDF259" s="594"/>
      <c r="TDG259" s="594"/>
      <c r="TDH259" s="594"/>
      <c r="TDI259" s="594"/>
      <c r="TDJ259" s="594"/>
      <c r="TDK259" s="594"/>
      <c r="TDL259" s="594"/>
      <c r="TDM259" s="594"/>
      <c r="TDN259" s="594"/>
      <c r="TDO259" s="594"/>
      <c r="TDP259" s="594"/>
      <c r="TDQ259" s="594"/>
      <c r="TDR259" s="594"/>
      <c r="TDS259" s="594"/>
      <c r="TDT259" s="594"/>
      <c r="TDU259" s="594"/>
      <c r="TDV259" s="594"/>
      <c r="TDW259" s="594"/>
      <c r="TDX259" s="594"/>
      <c r="TDY259" s="594"/>
      <c r="TDZ259" s="594"/>
      <c r="TEA259" s="594"/>
      <c r="TEB259" s="594"/>
      <c r="TEC259" s="594"/>
      <c r="TED259" s="594"/>
      <c r="TEE259" s="594"/>
      <c r="TEF259" s="594"/>
      <c r="TEG259" s="594"/>
      <c r="TEH259" s="594"/>
      <c r="TEI259" s="594"/>
      <c r="TEJ259" s="594"/>
      <c r="TEK259" s="594"/>
      <c r="TEL259" s="594"/>
      <c r="TEM259" s="594"/>
      <c r="TEN259" s="594"/>
      <c r="TEO259" s="594"/>
      <c r="TEP259" s="594"/>
      <c r="TEQ259" s="594"/>
      <c r="TER259" s="594"/>
      <c r="TES259" s="594"/>
      <c r="TET259" s="594"/>
      <c r="TEU259" s="594"/>
      <c r="TEV259" s="594"/>
      <c r="TEW259" s="594"/>
      <c r="TEX259" s="594"/>
      <c r="TEY259" s="594"/>
      <c r="TEZ259" s="594"/>
      <c r="TFA259" s="594"/>
      <c r="TFB259" s="594"/>
      <c r="TFC259" s="594"/>
      <c r="TFD259" s="594"/>
      <c r="TFE259" s="594"/>
      <c r="TFF259" s="594"/>
      <c r="TFG259" s="594"/>
      <c r="TFH259" s="594"/>
      <c r="TFI259" s="594"/>
      <c r="TFJ259" s="594"/>
      <c r="TFK259" s="594"/>
      <c r="TFL259" s="594"/>
      <c r="TFM259" s="594"/>
      <c r="TFN259" s="594"/>
      <c r="TFO259" s="594"/>
      <c r="TFP259" s="594"/>
      <c r="TFQ259" s="594"/>
      <c r="TFR259" s="594"/>
      <c r="TFS259" s="594"/>
      <c r="TFT259" s="594"/>
      <c r="TFU259" s="594"/>
      <c r="TFV259" s="594"/>
      <c r="TFW259" s="594"/>
      <c r="TFX259" s="594"/>
      <c r="TFY259" s="594"/>
      <c r="TFZ259" s="594"/>
      <c r="TGA259" s="594"/>
      <c r="TGB259" s="594"/>
      <c r="TGC259" s="594"/>
      <c r="TGD259" s="594"/>
      <c r="TGE259" s="594"/>
      <c r="TGF259" s="594"/>
      <c r="TGG259" s="594"/>
      <c r="TGH259" s="594"/>
      <c r="TGI259" s="594"/>
      <c r="TGJ259" s="594"/>
      <c r="TGK259" s="594"/>
      <c r="TGL259" s="594"/>
      <c r="TGM259" s="594"/>
      <c r="TGN259" s="594"/>
      <c r="TGO259" s="594"/>
      <c r="TGP259" s="594"/>
      <c r="TGQ259" s="594"/>
      <c r="TGR259" s="594"/>
      <c r="TGS259" s="594"/>
      <c r="TGT259" s="594"/>
      <c r="TGU259" s="594"/>
      <c r="TGV259" s="594"/>
      <c r="TGW259" s="594"/>
      <c r="TGX259" s="594"/>
      <c r="TGY259" s="594"/>
      <c r="TGZ259" s="594"/>
      <c r="THA259" s="594"/>
      <c r="THB259" s="594"/>
      <c r="THC259" s="594"/>
      <c r="THD259" s="594"/>
      <c r="THE259" s="594"/>
      <c r="THF259" s="594"/>
      <c r="THG259" s="594"/>
      <c r="THH259" s="594"/>
      <c r="THI259" s="594"/>
      <c r="THJ259" s="594"/>
      <c r="THK259" s="594"/>
      <c r="THL259" s="594"/>
      <c r="THM259" s="594"/>
      <c r="THN259" s="594"/>
      <c r="THO259" s="594"/>
      <c r="THP259" s="594"/>
      <c r="THQ259" s="594"/>
      <c r="THR259" s="594"/>
      <c r="THS259" s="594"/>
      <c r="THT259" s="594"/>
      <c r="THU259" s="594"/>
      <c r="THV259" s="594"/>
      <c r="THW259" s="594"/>
      <c r="THX259" s="594"/>
      <c r="THY259" s="594"/>
      <c r="THZ259" s="594"/>
      <c r="TIA259" s="594"/>
      <c r="TIB259" s="594"/>
      <c r="TIC259" s="594"/>
      <c r="TID259" s="594"/>
      <c r="TIE259" s="594"/>
      <c r="TIF259" s="594"/>
      <c r="TIG259" s="594"/>
      <c r="TIH259" s="594"/>
      <c r="TII259" s="594"/>
      <c r="TIJ259" s="594"/>
      <c r="TIK259" s="594"/>
      <c r="TIL259" s="594"/>
      <c r="TIM259" s="594"/>
      <c r="TIN259" s="594"/>
      <c r="TIO259" s="594"/>
      <c r="TIP259" s="594"/>
      <c r="TIQ259" s="594"/>
      <c r="TIR259" s="594"/>
      <c r="TIS259" s="594"/>
      <c r="TIT259" s="594"/>
      <c r="TIU259" s="594"/>
      <c r="TIV259" s="594"/>
      <c r="TIW259" s="594"/>
      <c r="TIX259" s="594"/>
      <c r="TIY259" s="594"/>
      <c r="TIZ259" s="594"/>
      <c r="TJA259" s="594"/>
      <c r="TJB259" s="594"/>
      <c r="TJC259" s="594"/>
      <c r="TJD259" s="594"/>
      <c r="TJE259" s="594"/>
      <c r="TJF259" s="594"/>
      <c r="TJG259" s="594"/>
      <c r="TJH259" s="594"/>
      <c r="TJI259" s="594"/>
      <c r="TJJ259" s="594"/>
      <c r="TJK259" s="594"/>
      <c r="TJL259" s="594"/>
      <c r="TJM259" s="594"/>
      <c r="TJN259" s="594"/>
      <c r="TJO259" s="594"/>
      <c r="TJP259" s="594"/>
      <c r="TJQ259" s="594"/>
      <c r="TJR259" s="594"/>
      <c r="TJS259" s="594"/>
      <c r="TJT259" s="594"/>
      <c r="TJU259" s="594"/>
      <c r="TJV259" s="594"/>
      <c r="TJW259" s="594"/>
      <c r="TJX259" s="594"/>
      <c r="TJY259" s="594"/>
      <c r="TJZ259" s="594"/>
      <c r="TKA259" s="594"/>
      <c r="TKB259" s="594"/>
      <c r="TKC259" s="594"/>
      <c r="TKD259" s="594"/>
      <c r="TKE259" s="594"/>
      <c r="TKF259" s="594"/>
      <c r="TKG259" s="594"/>
      <c r="TKH259" s="594"/>
      <c r="TKI259" s="594"/>
      <c r="TKJ259" s="594"/>
      <c r="TKK259" s="594"/>
      <c r="TKL259" s="594"/>
      <c r="TKM259" s="594"/>
      <c r="TKN259" s="594"/>
      <c r="TKO259" s="594"/>
      <c r="TKP259" s="594"/>
      <c r="TKQ259" s="594"/>
      <c r="TKR259" s="594"/>
      <c r="TKS259" s="594"/>
      <c r="TKT259" s="594"/>
      <c r="TKU259" s="594"/>
      <c r="TKV259" s="594"/>
      <c r="TKW259" s="594"/>
      <c r="TKX259" s="594"/>
      <c r="TKY259" s="594"/>
      <c r="TKZ259" s="594"/>
      <c r="TLA259" s="594"/>
      <c r="TLB259" s="594"/>
      <c r="TLC259" s="594"/>
      <c r="TLD259" s="594"/>
      <c r="TLE259" s="594"/>
      <c r="TLF259" s="594"/>
      <c r="TLG259" s="594"/>
      <c r="TLH259" s="594"/>
      <c r="TLI259" s="594"/>
      <c r="TLJ259" s="594"/>
      <c r="TLK259" s="594"/>
      <c r="TLL259" s="594"/>
      <c r="TLM259" s="594"/>
      <c r="TLN259" s="594"/>
      <c r="TLO259" s="594"/>
      <c r="TLP259" s="594"/>
      <c r="TLQ259" s="594"/>
      <c r="TLR259" s="594"/>
      <c r="TLS259" s="594"/>
      <c r="TLT259" s="594"/>
      <c r="TLU259" s="594"/>
      <c r="TLV259" s="594"/>
      <c r="TLW259" s="594"/>
      <c r="TLX259" s="594"/>
      <c r="TLY259" s="594"/>
      <c r="TLZ259" s="594"/>
      <c r="TMA259" s="594"/>
      <c r="TMB259" s="594"/>
      <c r="TMC259" s="594"/>
      <c r="TMD259" s="594"/>
      <c r="TME259" s="594"/>
      <c r="TMF259" s="594"/>
      <c r="TMG259" s="594"/>
      <c r="TMH259" s="594"/>
      <c r="TMI259" s="594"/>
      <c r="TMJ259" s="594"/>
      <c r="TMK259" s="594"/>
      <c r="TML259" s="594"/>
      <c r="TMM259" s="594"/>
      <c r="TMN259" s="594"/>
      <c r="TMO259" s="594"/>
      <c r="TMP259" s="594"/>
      <c r="TMQ259" s="594"/>
      <c r="TMR259" s="594"/>
      <c r="TMS259" s="594"/>
      <c r="TMT259" s="594"/>
      <c r="TMU259" s="594"/>
      <c r="TMV259" s="594"/>
      <c r="TMW259" s="594"/>
      <c r="TMX259" s="594"/>
      <c r="TMY259" s="594"/>
      <c r="TMZ259" s="594"/>
      <c r="TNA259" s="594"/>
      <c r="TNB259" s="594"/>
      <c r="TNC259" s="594"/>
      <c r="TND259" s="594"/>
      <c r="TNE259" s="594"/>
      <c r="TNF259" s="594"/>
      <c r="TNG259" s="594"/>
      <c r="TNH259" s="594"/>
      <c r="TNI259" s="594"/>
      <c r="TNJ259" s="594"/>
      <c r="TNK259" s="594"/>
      <c r="TNL259" s="594"/>
      <c r="TNM259" s="594"/>
      <c r="TNN259" s="594"/>
      <c r="TNO259" s="594"/>
      <c r="TNP259" s="594"/>
      <c r="TNQ259" s="594"/>
      <c r="TNR259" s="594"/>
      <c r="TNS259" s="594"/>
      <c r="TNT259" s="594"/>
      <c r="TNU259" s="594"/>
      <c r="TNV259" s="594"/>
      <c r="TNW259" s="594"/>
      <c r="TNX259" s="594"/>
      <c r="TNY259" s="594"/>
      <c r="TNZ259" s="594"/>
      <c r="TOA259" s="594"/>
      <c r="TOB259" s="594"/>
      <c r="TOC259" s="594"/>
      <c r="TOD259" s="594"/>
      <c r="TOE259" s="594"/>
      <c r="TOF259" s="594"/>
      <c r="TOG259" s="594"/>
      <c r="TOH259" s="594"/>
      <c r="TOI259" s="594"/>
      <c r="TOJ259" s="594"/>
      <c r="TOK259" s="594"/>
      <c r="TOL259" s="594"/>
      <c r="TOM259" s="594"/>
      <c r="TON259" s="594"/>
      <c r="TOO259" s="594"/>
      <c r="TOP259" s="594"/>
      <c r="TOQ259" s="594"/>
      <c r="TOR259" s="594"/>
      <c r="TOS259" s="594"/>
      <c r="TOT259" s="594"/>
      <c r="TOU259" s="594"/>
      <c r="TOV259" s="594"/>
      <c r="TOW259" s="594"/>
      <c r="TOX259" s="594"/>
      <c r="TOY259" s="594"/>
      <c r="TOZ259" s="594"/>
      <c r="TPA259" s="594"/>
      <c r="TPB259" s="594"/>
      <c r="TPC259" s="594"/>
      <c r="TPD259" s="594"/>
      <c r="TPE259" s="594"/>
      <c r="TPF259" s="594"/>
      <c r="TPG259" s="594"/>
      <c r="TPH259" s="594"/>
      <c r="TPI259" s="594"/>
      <c r="TPJ259" s="594"/>
      <c r="TPK259" s="594"/>
      <c r="TPL259" s="594"/>
      <c r="TPM259" s="594"/>
      <c r="TPN259" s="594"/>
      <c r="TPO259" s="594"/>
      <c r="TPP259" s="594"/>
      <c r="TPQ259" s="594"/>
      <c r="TPR259" s="594"/>
      <c r="TPS259" s="594"/>
      <c r="TPT259" s="594"/>
      <c r="TPU259" s="594"/>
      <c r="TPV259" s="594"/>
      <c r="TPW259" s="594"/>
      <c r="TPX259" s="594"/>
      <c r="TPY259" s="594"/>
      <c r="TPZ259" s="594"/>
      <c r="TQA259" s="594"/>
      <c r="TQB259" s="594"/>
      <c r="TQC259" s="594"/>
      <c r="TQD259" s="594"/>
      <c r="TQE259" s="594"/>
      <c r="TQF259" s="594"/>
      <c r="TQG259" s="594"/>
      <c r="TQH259" s="594"/>
      <c r="TQI259" s="594"/>
      <c r="TQJ259" s="594"/>
      <c r="TQK259" s="594"/>
      <c r="TQL259" s="594"/>
      <c r="TQM259" s="594"/>
      <c r="TQN259" s="594"/>
      <c r="TQO259" s="594"/>
      <c r="TQP259" s="594"/>
      <c r="TQQ259" s="594"/>
      <c r="TQR259" s="594"/>
      <c r="TQS259" s="594"/>
      <c r="TQT259" s="594"/>
      <c r="TQU259" s="594"/>
      <c r="TQV259" s="594"/>
      <c r="TQW259" s="594"/>
      <c r="TQX259" s="594"/>
      <c r="TQY259" s="594"/>
      <c r="TQZ259" s="594"/>
      <c r="TRA259" s="594"/>
      <c r="TRB259" s="594"/>
      <c r="TRC259" s="594"/>
      <c r="TRD259" s="594"/>
      <c r="TRE259" s="594"/>
      <c r="TRF259" s="594"/>
      <c r="TRG259" s="594"/>
      <c r="TRH259" s="594"/>
      <c r="TRI259" s="594"/>
      <c r="TRJ259" s="594"/>
      <c r="TRK259" s="594"/>
      <c r="TRL259" s="594"/>
      <c r="TRM259" s="594"/>
      <c r="TRN259" s="594"/>
      <c r="TRO259" s="594"/>
      <c r="TRP259" s="594"/>
      <c r="TRQ259" s="594"/>
      <c r="TRR259" s="594"/>
      <c r="TRS259" s="594"/>
      <c r="TRT259" s="594"/>
      <c r="TRU259" s="594"/>
      <c r="TRV259" s="594"/>
      <c r="TRW259" s="594"/>
      <c r="TRX259" s="594"/>
      <c r="TRY259" s="594"/>
      <c r="TRZ259" s="594"/>
      <c r="TSA259" s="594"/>
      <c r="TSB259" s="594"/>
      <c r="TSC259" s="594"/>
      <c r="TSD259" s="594"/>
      <c r="TSE259" s="594"/>
      <c r="TSF259" s="594"/>
      <c r="TSG259" s="594"/>
      <c r="TSH259" s="594"/>
      <c r="TSI259" s="594"/>
      <c r="TSJ259" s="594"/>
      <c r="TSK259" s="594"/>
      <c r="TSL259" s="594"/>
      <c r="TSM259" s="594"/>
      <c r="TSN259" s="594"/>
      <c r="TSO259" s="594"/>
      <c r="TSP259" s="594"/>
      <c r="TSQ259" s="594"/>
      <c r="TSR259" s="594"/>
      <c r="TSS259" s="594"/>
      <c r="TST259" s="594"/>
      <c r="TSU259" s="594"/>
      <c r="TSV259" s="594"/>
      <c r="TSW259" s="594"/>
      <c r="TSX259" s="594"/>
      <c r="TSY259" s="594"/>
      <c r="TSZ259" s="594"/>
      <c r="TTA259" s="594"/>
      <c r="TTB259" s="594"/>
      <c r="TTC259" s="594"/>
      <c r="TTD259" s="594"/>
      <c r="TTE259" s="594"/>
      <c r="TTF259" s="594"/>
      <c r="TTG259" s="594"/>
      <c r="TTH259" s="594"/>
      <c r="TTI259" s="594"/>
      <c r="TTJ259" s="594"/>
      <c r="TTK259" s="594"/>
      <c r="TTL259" s="594"/>
      <c r="TTM259" s="594"/>
      <c r="TTN259" s="594"/>
      <c r="TTO259" s="594"/>
      <c r="TTP259" s="594"/>
      <c r="TTQ259" s="594"/>
      <c r="TTR259" s="594"/>
      <c r="TTS259" s="594"/>
      <c r="TTT259" s="594"/>
      <c r="TTU259" s="594"/>
      <c r="TTV259" s="594"/>
      <c r="TTW259" s="594"/>
      <c r="TTX259" s="594"/>
      <c r="TTY259" s="594"/>
      <c r="TTZ259" s="594"/>
      <c r="TUA259" s="594"/>
      <c r="TUB259" s="594"/>
      <c r="TUC259" s="594"/>
      <c r="TUD259" s="594"/>
      <c r="TUE259" s="594"/>
      <c r="TUF259" s="594"/>
      <c r="TUG259" s="594"/>
      <c r="TUH259" s="594"/>
      <c r="TUI259" s="594"/>
      <c r="TUJ259" s="594"/>
      <c r="TUK259" s="594"/>
      <c r="TUL259" s="594"/>
      <c r="TUM259" s="594"/>
      <c r="TUN259" s="594"/>
      <c r="TUO259" s="594"/>
      <c r="TUP259" s="594"/>
      <c r="TUQ259" s="594"/>
      <c r="TUR259" s="594"/>
      <c r="TUS259" s="594"/>
      <c r="TUT259" s="594"/>
      <c r="TUU259" s="594"/>
      <c r="TUV259" s="594"/>
      <c r="TUW259" s="594"/>
      <c r="TUX259" s="594"/>
      <c r="TUY259" s="594"/>
      <c r="TUZ259" s="594"/>
      <c r="TVA259" s="594"/>
      <c r="TVB259" s="594"/>
      <c r="TVC259" s="594"/>
      <c r="TVD259" s="594"/>
      <c r="TVE259" s="594"/>
      <c r="TVF259" s="594"/>
      <c r="TVG259" s="594"/>
      <c r="TVH259" s="594"/>
      <c r="TVI259" s="594"/>
      <c r="TVJ259" s="594"/>
      <c r="TVK259" s="594"/>
      <c r="TVL259" s="594"/>
      <c r="TVM259" s="594"/>
      <c r="TVN259" s="594"/>
      <c r="TVO259" s="594"/>
      <c r="TVP259" s="594"/>
      <c r="TVQ259" s="594"/>
      <c r="TVR259" s="594"/>
      <c r="TVS259" s="594"/>
      <c r="TVT259" s="594"/>
      <c r="TVU259" s="594"/>
      <c r="TVV259" s="594"/>
      <c r="TVW259" s="594"/>
      <c r="TVX259" s="594"/>
      <c r="TVY259" s="594"/>
      <c r="TVZ259" s="594"/>
      <c r="TWA259" s="594"/>
      <c r="TWB259" s="594"/>
      <c r="TWC259" s="594"/>
      <c r="TWD259" s="594"/>
      <c r="TWE259" s="594"/>
      <c r="TWF259" s="594"/>
      <c r="TWG259" s="594"/>
      <c r="TWH259" s="594"/>
      <c r="TWI259" s="594"/>
      <c r="TWJ259" s="594"/>
      <c r="TWK259" s="594"/>
      <c r="TWL259" s="594"/>
      <c r="TWM259" s="594"/>
      <c r="TWN259" s="594"/>
      <c r="TWO259" s="594"/>
      <c r="TWP259" s="594"/>
      <c r="TWQ259" s="594"/>
      <c r="TWR259" s="594"/>
      <c r="TWS259" s="594"/>
      <c r="TWT259" s="594"/>
      <c r="TWU259" s="594"/>
      <c r="TWV259" s="594"/>
      <c r="TWW259" s="594"/>
      <c r="TWX259" s="594"/>
      <c r="TWY259" s="594"/>
      <c r="TWZ259" s="594"/>
      <c r="TXA259" s="594"/>
      <c r="TXB259" s="594"/>
      <c r="TXC259" s="594"/>
      <c r="TXD259" s="594"/>
      <c r="TXE259" s="594"/>
      <c r="TXF259" s="594"/>
      <c r="TXG259" s="594"/>
      <c r="TXH259" s="594"/>
      <c r="TXI259" s="594"/>
      <c r="TXJ259" s="594"/>
      <c r="TXK259" s="594"/>
      <c r="TXL259" s="594"/>
      <c r="TXM259" s="594"/>
      <c r="TXN259" s="594"/>
      <c r="TXO259" s="594"/>
      <c r="TXP259" s="594"/>
      <c r="TXQ259" s="594"/>
      <c r="TXR259" s="594"/>
      <c r="TXS259" s="594"/>
      <c r="TXT259" s="594"/>
      <c r="TXU259" s="594"/>
      <c r="TXV259" s="594"/>
      <c r="TXW259" s="594"/>
      <c r="TXX259" s="594"/>
      <c r="TXY259" s="594"/>
      <c r="TXZ259" s="594"/>
      <c r="TYA259" s="594"/>
      <c r="TYB259" s="594"/>
      <c r="TYC259" s="594"/>
      <c r="TYD259" s="594"/>
      <c r="TYE259" s="594"/>
      <c r="TYF259" s="594"/>
      <c r="TYG259" s="594"/>
      <c r="TYH259" s="594"/>
      <c r="TYI259" s="594"/>
      <c r="TYJ259" s="594"/>
      <c r="TYK259" s="594"/>
      <c r="TYL259" s="594"/>
      <c r="TYM259" s="594"/>
      <c r="TYN259" s="594"/>
      <c r="TYO259" s="594"/>
      <c r="TYP259" s="594"/>
      <c r="TYQ259" s="594"/>
      <c r="TYR259" s="594"/>
      <c r="TYS259" s="594"/>
      <c r="TYT259" s="594"/>
      <c r="TYU259" s="594"/>
      <c r="TYV259" s="594"/>
      <c r="TYW259" s="594"/>
      <c r="TYX259" s="594"/>
      <c r="TYY259" s="594"/>
      <c r="TYZ259" s="594"/>
      <c r="TZA259" s="594"/>
      <c r="TZB259" s="594"/>
      <c r="TZC259" s="594"/>
      <c r="TZD259" s="594"/>
      <c r="TZE259" s="594"/>
      <c r="TZF259" s="594"/>
      <c r="TZG259" s="594"/>
      <c r="TZH259" s="594"/>
      <c r="TZI259" s="594"/>
      <c r="TZJ259" s="594"/>
      <c r="TZK259" s="594"/>
      <c r="TZL259" s="594"/>
      <c r="TZM259" s="594"/>
      <c r="TZN259" s="594"/>
      <c r="TZO259" s="594"/>
      <c r="TZP259" s="594"/>
      <c r="TZQ259" s="594"/>
      <c r="TZR259" s="594"/>
      <c r="TZS259" s="594"/>
      <c r="TZT259" s="594"/>
      <c r="TZU259" s="594"/>
      <c r="TZV259" s="594"/>
      <c r="TZW259" s="594"/>
      <c r="TZX259" s="594"/>
      <c r="TZY259" s="594"/>
      <c r="TZZ259" s="594"/>
      <c r="UAA259" s="594"/>
      <c r="UAB259" s="594"/>
      <c r="UAC259" s="594"/>
      <c r="UAD259" s="594"/>
      <c r="UAE259" s="594"/>
      <c r="UAF259" s="594"/>
      <c r="UAG259" s="594"/>
      <c r="UAH259" s="594"/>
      <c r="UAI259" s="594"/>
      <c r="UAJ259" s="594"/>
      <c r="UAK259" s="594"/>
      <c r="UAL259" s="594"/>
      <c r="UAM259" s="594"/>
      <c r="UAN259" s="594"/>
      <c r="UAO259" s="594"/>
      <c r="UAP259" s="594"/>
      <c r="UAQ259" s="594"/>
      <c r="UAR259" s="594"/>
      <c r="UAS259" s="594"/>
      <c r="UAT259" s="594"/>
      <c r="UAU259" s="594"/>
      <c r="UAV259" s="594"/>
      <c r="UAW259" s="594"/>
      <c r="UAX259" s="594"/>
      <c r="UAY259" s="594"/>
      <c r="UAZ259" s="594"/>
      <c r="UBA259" s="594"/>
      <c r="UBB259" s="594"/>
      <c r="UBC259" s="594"/>
      <c r="UBD259" s="594"/>
      <c r="UBE259" s="594"/>
      <c r="UBF259" s="594"/>
      <c r="UBG259" s="594"/>
      <c r="UBH259" s="594"/>
      <c r="UBI259" s="594"/>
      <c r="UBJ259" s="594"/>
      <c r="UBK259" s="594"/>
      <c r="UBL259" s="594"/>
      <c r="UBM259" s="594"/>
      <c r="UBN259" s="594"/>
      <c r="UBO259" s="594"/>
      <c r="UBP259" s="594"/>
      <c r="UBQ259" s="594"/>
      <c r="UBR259" s="594"/>
      <c r="UBS259" s="594"/>
      <c r="UBT259" s="594"/>
      <c r="UBU259" s="594"/>
      <c r="UBV259" s="594"/>
      <c r="UBW259" s="594"/>
      <c r="UBX259" s="594"/>
      <c r="UBY259" s="594"/>
      <c r="UBZ259" s="594"/>
      <c r="UCA259" s="594"/>
      <c r="UCB259" s="594"/>
      <c r="UCC259" s="594"/>
      <c r="UCD259" s="594"/>
      <c r="UCE259" s="594"/>
      <c r="UCF259" s="594"/>
      <c r="UCG259" s="594"/>
      <c r="UCH259" s="594"/>
      <c r="UCI259" s="594"/>
      <c r="UCJ259" s="594"/>
      <c r="UCK259" s="594"/>
      <c r="UCL259" s="594"/>
      <c r="UCM259" s="594"/>
      <c r="UCN259" s="594"/>
      <c r="UCO259" s="594"/>
      <c r="UCP259" s="594"/>
      <c r="UCQ259" s="594"/>
      <c r="UCR259" s="594"/>
      <c r="UCS259" s="594"/>
      <c r="UCT259" s="594"/>
      <c r="UCU259" s="594"/>
      <c r="UCV259" s="594"/>
      <c r="UCW259" s="594"/>
      <c r="UCX259" s="594"/>
      <c r="UCY259" s="594"/>
      <c r="UCZ259" s="594"/>
      <c r="UDA259" s="594"/>
      <c r="UDB259" s="594"/>
      <c r="UDC259" s="594"/>
      <c r="UDD259" s="594"/>
      <c r="UDE259" s="594"/>
      <c r="UDF259" s="594"/>
      <c r="UDG259" s="594"/>
      <c r="UDH259" s="594"/>
      <c r="UDI259" s="594"/>
      <c r="UDJ259" s="594"/>
      <c r="UDK259" s="594"/>
      <c r="UDL259" s="594"/>
      <c r="UDM259" s="594"/>
      <c r="UDN259" s="594"/>
      <c r="UDO259" s="594"/>
      <c r="UDP259" s="594"/>
      <c r="UDQ259" s="594"/>
      <c r="UDR259" s="594"/>
      <c r="UDS259" s="594"/>
      <c r="UDT259" s="594"/>
      <c r="UDU259" s="594"/>
      <c r="UDV259" s="594"/>
      <c r="UDW259" s="594"/>
      <c r="UDX259" s="594"/>
      <c r="UDY259" s="594"/>
      <c r="UDZ259" s="594"/>
      <c r="UEA259" s="594"/>
      <c r="UEB259" s="594"/>
      <c r="UEC259" s="594"/>
      <c r="UED259" s="594"/>
      <c r="UEE259" s="594"/>
      <c r="UEF259" s="594"/>
      <c r="UEG259" s="594"/>
      <c r="UEH259" s="594"/>
      <c r="UEI259" s="594"/>
      <c r="UEJ259" s="594"/>
      <c r="UEK259" s="594"/>
      <c r="UEL259" s="594"/>
      <c r="UEM259" s="594"/>
      <c r="UEN259" s="594"/>
      <c r="UEO259" s="594"/>
      <c r="UEP259" s="594"/>
      <c r="UEQ259" s="594"/>
      <c r="UER259" s="594"/>
      <c r="UES259" s="594"/>
      <c r="UET259" s="594"/>
      <c r="UEU259" s="594"/>
      <c r="UEV259" s="594"/>
      <c r="UEW259" s="594"/>
      <c r="UEX259" s="594"/>
      <c r="UEY259" s="594"/>
      <c r="UEZ259" s="594"/>
      <c r="UFA259" s="594"/>
      <c r="UFB259" s="594"/>
      <c r="UFC259" s="594"/>
      <c r="UFD259" s="594"/>
      <c r="UFE259" s="594"/>
      <c r="UFF259" s="594"/>
      <c r="UFG259" s="594"/>
      <c r="UFH259" s="594"/>
      <c r="UFI259" s="594"/>
      <c r="UFJ259" s="594"/>
      <c r="UFK259" s="594"/>
      <c r="UFL259" s="594"/>
      <c r="UFM259" s="594"/>
      <c r="UFN259" s="594"/>
      <c r="UFO259" s="594"/>
      <c r="UFP259" s="594"/>
      <c r="UFQ259" s="594"/>
      <c r="UFR259" s="594"/>
      <c r="UFS259" s="594"/>
      <c r="UFT259" s="594"/>
      <c r="UFU259" s="594"/>
      <c r="UFV259" s="594"/>
      <c r="UFW259" s="594"/>
      <c r="UFX259" s="594"/>
      <c r="UFY259" s="594"/>
      <c r="UFZ259" s="594"/>
      <c r="UGA259" s="594"/>
      <c r="UGB259" s="594"/>
      <c r="UGC259" s="594"/>
      <c r="UGD259" s="594"/>
      <c r="UGE259" s="594"/>
      <c r="UGF259" s="594"/>
      <c r="UGG259" s="594"/>
      <c r="UGH259" s="594"/>
      <c r="UGI259" s="594"/>
      <c r="UGJ259" s="594"/>
      <c r="UGK259" s="594"/>
      <c r="UGL259" s="594"/>
      <c r="UGM259" s="594"/>
      <c r="UGN259" s="594"/>
      <c r="UGO259" s="594"/>
      <c r="UGP259" s="594"/>
      <c r="UGQ259" s="594"/>
      <c r="UGR259" s="594"/>
      <c r="UGS259" s="594"/>
      <c r="UGT259" s="594"/>
      <c r="UGU259" s="594"/>
      <c r="UGV259" s="594"/>
      <c r="UGW259" s="594"/>
      <c r="UGX259" s="594"/>
      <c r="UGY259" s="594"/>
      <c r="UGZ259" s="594"/>
      <c r="UHA259" s="594"/>
      <c r="UHB259" s="594"/>
      <c r="UHC259" s="594"/>
      <c r="UHD259" s="594"/>
      <c r="UHE259" s="594"/>
      <c r="UHF259" s="594"/>
      <c r="UHG259" s="594"/>
      <c r="UHH259" s="594"/>
      <c r="UHI259" s="594"/>
      <c r="UHJ259" s="594"/>
      <c r="UHK259" s="594"/>
      <c r="UHL259" s="594"/>
      <c r="UHM259" s="594"/>
      <c r="UHN259" s="594"/>
      <c r="UHO259" s="594"/>
      <c r="UHP259" s="594"/>
      <c r="UHQ259" s="594"/>
      <c r="UHR259" s="594"/>
      <c r="UHS259" s="594"/>
      <c r="UHT259" s="594"/>
      <c r="UHU259" s="594"/>
      <c r="UHV259" s="594"/>
      <c r="UHW259" s="594"/>
      <c r="UHX259" s="594"/>
      <c r="UHY259" s="594"/>
      <c r="UHZ259" s="594"/>
      <c r="UIA259" s="594"/>
      <c r="UIB259" s="594"/>
      <c r="UIC259" s="594"/>
      <c r="UID259" s="594"/>
      <c r="UIE259" s="594"/>
      <c r="UIF259" s="594"/>
      <c r="UIG259" s="594"/>
      <c r="UIH259" s="594"/>
      <c r="UII259" s="594"/>
      <c r="UIJ259" s="594"/>
      <c r="UIK259" s="594"/>
      <c r="UIL259" s="594"/>
      <c r="UIM259" s="594"/>
      <c r="UIN259" s="594"/>
      <c r="UIO259" s="594"/>
      <c r="UIP259" s="594"/>
      <c r="UIQ259" s="594"/>
      <c r="UIR259" s="594"/>
      <c r="UIS259" s="594"/>
      <c r="UIT259" s="594"/>
      <c r="UIU259" s="594"/>
      <c r="UIV259" s="594"/>
      <c r="UIW259" s="594"/>
      <c r="UIX259" s="594"/>
      <c r="UIY259" s="594"/>
      <c r="UIZ259" s="594"/>
      <c r="UJA259" s="594"/>
      <c r="UJB259" s="594"/>
      <c r="UJC259" s="594"/>
      <c r="UJD259" s="594"/>
      <c r="UJE259" s="594"/>
      <c r="UJF259" s="594"/>
      <c r="UJG259" s="594"/>
      <c r="UJH259" s="594"/>
      <c r="UJI259" s="594"/>
      <c r="UJJ259" s="594"/>
      <c r="UJK259" s="594"/>
      <c r="UJL259" s="594"/>
      <c r="UJM259" s="594"/>
      <c r="UJN259" s="594"/>
      <c r="UJO259" s="594"/>
      <c r="UJP259" s="594"/>
      <c r="UJQ259" s="594"/>
      <c r="UJR259" s="594"/>
      <c r="UJS259" s="594"/>
      <c r="UJT259" s="594"/>
      <c r="UJU259" s="594"/>
      <c r="UJV259" s="594"/>
      <c r="UJW259" s="594"/>
      <c r="UJX259" s="594"/>
      <c r="UJY259" s="594"/>
      <c r="UJZ259" s="594"/>
      <c r="UKA259" s="594"/>
      <c r="UKB259" s="594"/>
      <c r="UKC259" s="594"/>
      <c r="UKD259" s="594"/>
      <c r="UKE259" s="594"/>
      <c r="UKF259" s="594"/>
      <c r="UKG259" s="594"/>
      <c r="UKH259" s="594"/>
      <c r="UKI259" s="594"/>
      <c r="UKJ259" s="594"/>
      <c r="UKK259" s="594"/>
      <c r="UKL259" s="594"/>
      <c r="UKM259" s="594"/>
      <c r="UKN259" s="594"/>
      <c r="UKO259" s="594"/>
      <c r="UKP259" s="594"/>
      <c r="UKQ259" s="594"/>
      <c r="UKR259" s="594"/>
      <c r="UKS259" s="594"/>
      <c r="UKT259" s="594"/>
      <c r="UKU259" s="594"/>
      <c r="UKV259" s="594"/>
      <c r="UKW259" s="594"/>
      <c r="UKX259" s="594"/>
      <c r="UKY259" s="594"/>
      <c r="UKZ259" s="594"/>
      <c r="ULA259" s="594"/>
      <c r="ULB259" s="594"/>
      <c r="ULC259" s="594"/>
      <c r="ULD259" s="594"/>
      <c r="ULE259" s="594"/>
      <c r="ULF259" s="594"/>
      <c r="ULG259" s="594"/>
      <c r="ULH259" s="594"/>
      <c r="ULI259" s="594"/>
      <c r="ULJ259" s="594"/>
      <c r="ULK259" s="594"/>
      <c r="ULL259" s="594"/>
      <c r="ULM259" s="594"/>
      <c r="ULN259" s="594"/>
      <c r="ULO259" s="594"/>
      <c r="ULP259" s="594"/>
      <c r="ULQ259" s="594"/>
      <c r="ULR259" s="594"/>
      <c r="ULS259" s="594"/>
      <c r="ULT259" s="594"/>
      <c r="ULU259" s="594"/>
      <c r="ULV259" s="594"/>
      <c r="ULW259" s="594"/>
      <c r="ULX259" s="594"/>
      <c r="ULY259" s="594"/>
      <c r="ULZ259" s="594"/>
      <c r="UMA259" s="594"/>
      <c r="UMB259" s="594"/>
      <c r="UMC259" s="594"/>
      <c r="UMD259" s="594"/>
      <c r="UME259" s="594"/>
      <c r="UMF259" s="594"/>
      <c r="UMG259" s="594"/>
      <c r="UMH259" s="594"/>
      <c r="UMI259" s="594"/>
      <c r="UMJ259" s="594"/>
      <c r="UMK259" s="594"/>
      <c r="UML259" s="594"/>
      <c r="UMM259" s="594"/>
      <c r="UMN259" s="594"/>
      <c r="UMO259" s="594"/>
      <c r="UMP259" s="594"/>
      <c r="UMQ259" s="594"/>
      <c r="UMR259" s="594"/>
      <c r="UMS259" s="594"/>
      <c r="UMT259" s="594"/>
      <c r="UMU259" s="594"/>
      <c r="UMV259" s="594"/>
      <c r="UMW259" s="594"/>
      <c r="UMX259" s="594"/>
      <c r="UMY259" s="594"/>
      <c r="UMZ259" s="594"/>
      <c r="UNA259" s="594"/>
      <c r="UNB259" s="594"/>
      <c r="UNC259" s="594"/>
      <c r="UND259" s="594"/>
      <c r="UNE259" s="594"/>
      <c r="UNF259" s="594"/>
      <c r="UNG259" s="594"/>
      <c r="UNH259" s="594"/>
      <c r="UNI259" s="594"/>
      <c r="UNJ259" s="594"/>
      <c r="UNK259" s="594"/>
      <c r="UNL259" s="594"/>
      <c r="UNM259" s="594"/>
      <c r="UNN259" s="594"/>
      <c r="UNO259" s="594"/>
      <c r="UNP259" s="594"/>
      <c r="UNQ259" s="594"/>
      <c r="UNR259" s="594"/>
      <c r="UNS259" s="594"/>
      <c r="UNT259" s="594"/>
      <c r="UNU259" s="594"/>
      <c r="UNV259" s="594"/>
      <c r="UNW259" s="594"/>
      <c r="UNX259" s="594"/>
      <c r="UNY259" s="594"/>
      <c r="UNZ259" s="594"/>
      <c r="UOA259" s="594"/>
      <c r="UOB259" s="594"/>
      <c r="UOC259" s="594"/>
      <c r="UOD259" s="594"/>
      <c r="UOE259" s="594"/>
      <c r="UOF259" s="594"/>
      <c r="UOG259" s="594"/>
      <c r="UOH259" s="594"/>
      <c r="UOI259" s="594"/>
      <c r="UOJ259" s="594"/>
      <c r="UOK259" s="594"/>
      <c r="UOL259" s="594"/>
      <c r="UOM259" s="594"/>
      <c r="UON259" s="594"/>
      <c r="UOO259" s="594"/>
      <c r="UOP259" s="594"/>
      <c r="UOQ259" s="594"/>
      <c r="UOR259" s="594"/>
      <c r="UOS259" s="594"/>
      <c r="UOT259" s="594"/>
      <c r="UOU259" s="594"/>
      <c r="UOV259" s="594"/>
      <c r="UOW259" s="594"/>
      <c r="UOX259" s="594"/>
      <c r="UOY259" s="594"/>
      <c r="UOZ259" s="594"/>
      <c r="UPA259" s="594"/>
      <c r="UPB259" s="594"/>
      <c r="UPC259" s="594"/>
      <c r="UPD259" s="594"/>
      <c r="UPE259" s="594"/>
      <c r="UPF259" s="594"/>
      <c r="UPG259" s="594"/>
      <c r="UPH259" s="594"/>
      <c r="UPI259" s="594"/>
      <c r="UPJ259" s="594"/>
      <c r="UPK259" s="594"/>
      <c r="UPL259" s="594"/>
      <c r="UPM259" s="594"/>
      <c r="UPN259" s="594"/>
      <c r="UPO259" s="594"/>
      <c r="UPP259" s="594"/>
      <c r="UPQ259" s="594"/>
      <c r="UPR259" s="594"/>
      <c r="UPS259" s="594"/>
      <c r="UPT259" s="594"/>
      <c r="UPU259" s="594"/>
      <c r="UPV259" s="594"/>
      <c r="UPW259" s="594"/>
      <c r="UPX259" s="594"/>
      <c r="UPY259" s="594"/>
      <c r="UPZ259" s="594"/>
      <c r="UQA259" s="594"/>
      <c r="UQB259" s="594"/>
      <c r="UQC259" s="594"/>
      <c r="UQD259" s="594"/>
      <c r="UQE259" s="594"/>
      <c r="UQF259" s="594"/>
      <c r="UQG259" s="594"/>
      <c r="UQH259" s="594"/>
      <c r="UQI259" s="594"/>
      <c r="UQJ259" s="594"/>
      <c r="UQK259" s="594"/>
      <c r="UQL259" s="594"/>
      <c r="UQM259" s="594"/>
      <c r="UQN259" s="594"/>
      <c r="UQO259" s="594"/>
      <c r="UQP259" s="594"/>
      <c r="UQQ259" s="594"/>
      <c r="UQR259" s="594"/>
      <c r="UQS259" s="594"/>
      <c r="UQT259" s="594"/>
      <c r="UQU259" s="594"/>
      <c r="UQV259" s="594"/>
      <c r="UQW259" s="594"/>
      <c r="UQX259" s="594"/>
      <c r="UQY259" s="594"/>
      <c r="UQZ259" s="594"/>
      <c r="URA259" s="594"/>
      <c r="URB259" s="594"/>
      <c r="URC259" s="594"/>
      <c r="URD259" s="594"/>
      <c r="URE259" s="594"/>
      <c r="URF259" s="594"/>
      <c r="URG259" s="594"/>
      <c r="URH259" s="594"/>
      <c r="URI259" s="594"/>
      <c r="URJ259" s="594"/>
      <c r="URK259" s="594"/>
      <c r="URL259" s="594"/>
      <c r="URM259" s="594"/>
      <c r="URN259" s="594"/>
      <c r="URO259" s="594"/>
      <c r="URP259" s="594"/>
      <c r="URQ259" s="594"/>
      <c r="URR259" s="594"/>
      <c r="URS259" s="594"/>
      <c r="URT259" s="594"/>
      <c r="URU259" s="594"/>
      <c r="URV259" s="594"/>
      <c r="URW259" s="594"/>
      <c r="URX259" s="594"/>
      <c r="URY259" s="594"/>
      <c r="URZ259" s="594"/>
      <c r="USA259" s="594"/>
      <c r="USB259" s="594"/>
      <c r="USC259" s="594"/>
      <c r="USD259" s="594"/>
      <c r="USE259" s="594"/>
      <c r="USF259" s="594"/>
      <c r="USG259" s="594"/>
      <c r="USH259" s="594"/>
      <c r="USI259" s="594"/>
      <c r="USJ259" s="594"/>
      <c r="USK259" s="594"/>
      <c r="USL259" s="594"/>
      <c r="USM259" s="594"/>
      <c r="USN259" s="594"/>
      <c r="USO259" s="594"/>
      <c r="USP259" s="594"/>
      <c r="USQ259" s="594"/>
      <c r="USR259" s="594"/>
      <c r="USS259" s="594"/>
      <c r="UST259" s="594"/>
      <c r="USU259" s="594"/>
      <c r="USV259" s="594"/>
      <c r="USW259" s="594"/>
      <c r="USX259" s="594"/>
      <c r="USY259" s="594"/>
      <c r="USZ259" s="594"/>
      <c r="UTA259" s="594"/>
      <c r="UTB259" s="594"/>
      <c r="UTC259" s="594"/>
      <c r="UTD259" s="594"/>
      <c r="UTE259" s="594"/>
      <c r="UTF259" s="594"/>
      <c r="UTG259" s="594"/>
      <c r="UTH259" s="594"/>
      <c r="UTI259" s="594"/>
      <c r="UTJ259" s="594"/>
      <c r="UTK259" s="594"/>
      <c r="UTL259" s="594"/>
      <c r="UTM259" s="594"/>
      <c r="UTN259" s="594"/>
      <c r="UTO259" s="594"/>
      <c r="UTP259" s="594"/>
      <c r="UTQ259" s="594"/>
      <c r="UTR259" s="594"/>
      <c r="UTS259" s="594"/>
      <c r="UTT259" s="594"/>
      <c r="UTU259" s="594"/>
      <c r="UTV259" s="594"/>
      <c r="UTW259" s="594"/>
      <c r="UTX259" s="594"/>
      <c r="UTY259" s="594"/>
      <c r="UTZ259" s="594"/>
      <c r="UUA259" s="594"/>
      <c r="UUB259" s="594"/>
      <c r="UUC259" s="594"/>
      <c r="UUD259" s="594"/>
      <c r="UUE259" s="594"/>
      <c r="UUF259" s="594"/>
      <c r="UUG259" s="594"/>
      <c r="UUH259" s="594"/>
      <c r="UUI259" s="594"/>
      <c r="UUJ259" s="594"/>
      <c r="UUK259" s="594"/>
      <c r="UUL259" s="594"/>
      <c r="UUM259" s="594"/>
      <c r="UUN259" s="594"/>
      <c r="UUO259" s="594"/>
      <c r="UUP259" s="594"/>
      <c r="UUQ259" s="594"/>
      <c r="UUR259" s="594"/>
      <c r="UUS259" s="594"/>
      <c r="UUT259" s="594"/>
      <c r="UUU259" s="594"/>
      <c r="UUV259" s="594"/>
      <c r="UUW259" s="594"/>
      <c r="UUX259" s="594"/>
      <c r="UUY259" s="594"/>
      <c r="UUZ259" s="594"/>
      <c r="UVA259" s="594"/>
      <c r="UVB259" s="594"/>
      <c r="UVC259" s="594"/>
      <c r="UVD259" s="594"/>
      <c r="UVE259" s="594"/>
      <c r="UVF259" s="594"/>
      <c r="UVG259" s="594"/>
      <c r="UVH259" s="594"/>
      <c r="UVI259" s="594"/>
      <c r="UVJ259" s="594"/>
      <c r="UVK259" s="594"/>
      <c r="UVL259" s="594"/>
      <c r="UVM259" s="594"/>
      <c r="UVN259" s="594"/>
      <c r="UVO259" s="594"/>
      <c r="UVP259" s="594"/>
      <c r="UVQ259" s="594"/>
      <c r="UVR259" s="594"/>
      <c r="UVS259" s="594"/>
      <c r="UVT259" s="594"/>
      <c r="UVU259" s="594"/>
      <c r="UVV259" s="594"/>
      <c r="UVW259" s="594"/>
      <c r="UVX259" s="594"/>
      <c r="UVY259" s="594"/>
      <c r="UVZ259" s="594"/>
      <c r="UWA259" s="594"/>
      <c r="UWB259" s="594"/>
      <c r="UWC259" s="594"/>
      <c r="UWD259" s="594"/>
      <c r="UWE259" s="594"/>
      <c r="UWF259" s="594"/>
      <c r="UWG259" s="594"/>
      <c r="UWH259" s="594"/>
      <c r="UWI259" s="594"/>
      <c r="UWJ259" s="594"/>
      <c r="UWK259" s="594"/>
      <c r="UWL259" s="594"/>
      <c r="UWM259" s="594"/>
      <c r="UWN259" s="594"/>
      <c r="UWO259" s="594"/>
      <c r="UWP259" s="594"/>
      <c r="UWQ259" s="594"/>
      <c r="UWR259" s="594"/>
      <c r="UWS259" s="594"/>
      <c r="UWT259" s="594"/>
      <c r="UWU259" s="594"/>
      <c r="UWV259" s="594"/>
      <c r="UWW259" s="594"/>
      <c r="UWX259" s="594"/>
      <c r="UWY259" s="594"/>
      <c r="UWZ259" s="594"/>
      <c r="UXA259" s="594"/>
      <c r="UXB259" s="594"/>
      <c r="UXC259" s="594"/>
      <c r="UXD259" s="594"/>
      <c r="UXE259" s="594"/>
      <c r="UXF259" s="594"/>
      <c r="UXG259" s="594"/>
      <c r="UXH259" s="594"/>
      <c r="UXI259" s="594"/>
      <c r="UXJ259" s="594"/>
      <c r="UXK259" s="594"/>
      <c r="UXL259" s="594"/>
      <c r="UXM259" s="594"/>
      <c r="UXN259" s="594"/>
      <c r="UXO259" s="594"/>
      <c r="UXP259" s="594"/>
      <c r="UXQ259" s="594"/>
      <c r="UXR259" s="594"/>
      <c r="UXS259" s="594"/>
      <c r="UXT259" s="594"/>
      <c r="UXU259" s="594"/>
      <c r="UXV259" s="594"/>
      <c r="UXW259" s="594"/>
      <c r="UXX259" s="594"/>
      <c r="UXY259" s="594"/>
      <c r="UXZ259" s="594"/>
      <c r="UYA259" s="594"/>
      <c r="UYB259" s="594"/>
      <c r="UYC259" s="594"/>
      <c r="UYD259" s="594"/>
      <c r="UYE259" s="594"/>
      <c r="UYF259" s="594"/>
      <c r="UYG259" s="594"/>
      <c r="UYH259" s="594"/>
      <c r="UYI259" s="594"/>
      <c r="UYJ259" s="594"/>
      <c r="UYK259" s="594"/>
      <c r="UYL259" s="594"/>
      <c r="UYM259" s="594"/>
      <c r="UYN259" s="594"/>
      <c r="UYO259" s="594"/>
      <c r="UYP259" s="594"/>
      <c r="UYQ259" s="594"/>
      <c r="UYR259" s="594"/>
      <c r="UYS259" s="594"/>
      <c r="UYT259" s="594"/>
      <c r="UYU259" s="594"/>
      <c r="UYV259" s="594"/>
      <c r="UYW259" s="594"/>
      <c r="UYX259" s="594"/>
      <c r="UYY259" s="594"/>
      <c r="UYZ259" s="594"/>
      <c r="UZA259" s="594"/>
      <c r="UZB259" s="594"/>
      <c r="UZC259" s="594"/>
      <c r="UZD259" s="594"/>
      <c r="UZE259" s="594"/>
      <c r="UZF259" s="594"/>
      <c r="UZG259" s="594"/>
      <c r="UZH259" s="594"/>
      <c r="UZI259" s="594"/>
      <c r="UZJ259" s="594"/>
      <c r="UZK259" s="594"/>
      <c r="UZL259" s="594"/>
      <c r="UZM259" s="594"/>
      <c r="UZN259" s="594"/>
      <c r="UZO259" s="594"/>
      <c r="UZP259" s="594"/>
      <c r="UZQ259" s="594"/>
      <c r="UZR259" s="594"/>
      <c r="UZS259" s="594"/>
      <c r="UZT259" s="594"/>
      <c r="UZU259" s="594"/>
      <c r="UZV259" s="594"/>
      <c r="UZW259" s="594"/>
      <c r="UZX259" s="594"/>
      <c r="UZY259" s="594"/>
      <c r="UZZ259" s="594"/>
      <c r="VAA259" s="594"/>
      <c r="VAB259" s="594"/>
      <c r="VAC259" s="594"/>
      <c r="VAD259" s="594"/>
      <c r="VAE259" s="594"/>
      <c r="VAF259" s="594"/>
      <c r="VAG259" s="594"/>
      <c r="VAH259" s="594"/>
      <c r="VAI259" s="594"/>
      <c r="VAJ259" s="594"/>
      <c r="VAK259" s="594"/>
      <c r="VAL259" s="594"/>
      <c r="VAM259" s="594"/>
      <c r="VAN259" s="594"/>
      <c r="VAO259" s="594"/>
      <c r="VAP259" s="594"/>
      <c r="VAQ259" s="594"/>
      <c r="VAR259" s="594"/>
      <c r="VAS259" s="594"/>
      <c r="VAT259" s="594"/>
      <c r="VAU259" s="594"/>
      <c r="VAV259" s="594"/>
      <c r="VAW259" s="594"/>
      <c r="VAX259" s="594"/>
      <c r="VAY259" s="594"/>
      <c r="VAZ259" s="594"/>
      <c r="VBA259" s="594"/>
      <c r="VBB259" s="594"/>
      <c r="VBC259" s="594"/>
      <c r="VBD259" s="594"/>
      <c r="VBE259" s="594"/>
      <c r="VBF259" s="594"/>
      <c r="VBG259" s="594"/>
      <c r="VBH259" s="594"/>
      <c r="VBI259" s="594"/>
      <c r="VBJ259" s="594"/>
      <c r="VBK259" s="594"/>
      <c r="VBL259" s="594"/>
      <c r="VBM259" s="594"/>
      <c r="VBN259" s="594"/>
      <c r="VBO259" s="594"/>
      <c r="VBP259" s="594"/>
      <c r="VBQ259" s="594"/>
      <c r="VBR259" s="594"/>
      <c r="VBS259" s="594"/>
      <c r="VBT259" s="594"/>
      <c r="VBU259" s="594"/>
      <c r="VBV259" s="594"/>
      <c r="VBW259" s="594"/>
      <c r="VBX259" s="594"/>
      <c r="VBY259" s="594"/>
      <c r="VBZ259" s="594"/>
      <c r="VCA259" s="594"/>
      <c r="VCB259" s="594"/>
      <c r="VCC259" s="594"/>
      <c r="VCD259" s="594"/>
      <c r="VCE259" s="594"/>
      <c r="VCF259" s="594"/>
      <c r="VCG259" s="594"/>
      <c r="VCH259" s="594"/>
      <c r="VCI259" s="594"/>
      <c r="VCJ259" s="594"/>
      <c r="VCK259" s="594"/>
      <c r="VCL259" s="594"/>
      <c r="VCM259" s="594"/>
      <c r="VCN259" s="594"/>
      <c r="VCO259" s="594"/>
      <c r="VCP259" s="594"/>
      <c r="VCQ259" s="594"/>
      <c r="VCR259" s="594"/>
      <c r="VCS259" s="594"/>
      <c r="VCT259" s="594"/>
      <c r="VCU259" s="594"/>
      <c r="VCV259" s="594"/>
      <c r="VCW259" s="594"/>
      <c r="VCX259" s="594"/>
      <c r="VCY259" s="594"/>
      <c r="VCZ259" s="594"/>
      <c r="VDA259" s="594"/>
      <c r="VDB259" s="594"/>
      <c r="VDC259" s="594"/>
      <c r="VDD259" s="594"/>
      <c r="VDE259" s="594"/>
      <c r="VDF259" s="594"/>
      <c r="VDG259" s="594"/>
      <c r="VDH259" s="594"/>
      <c r="VDI259" s="594"/>
      <c r="VDJ259" s="594"/>
      <c r="VDK259" s="594"/>
      <c r="VDL259" s="594"/>
      <c r="VDM259" s="594"/>
      <c r="VDN259" s="594"/>
      <c r="VDO259" s="594"/>
      <c r="VDP259" s="594"/>
      <c r="VDQ259" s="594"/>
      <c r="VDR259" s="594"/>
      <c r="VDS259" s="594"/>
      <c r="VDT259" s="594"/>
      <c r="VDU259" s="594"/>
      <c r="VDV259" s="594"/>
      <c r="VDW259" s="594"/>
      <c r="VDX259" s="594"/>
      <c r="VDY259" s="594"/>
      <c r="VDZ259" s="594"/>
      <c r="VEA259" s="594"/>
      <c r="VEB259" s="594"/>
      <c r="VEC259" s="594"/>
      <c r="VED259" s="594"/>
      <c r="VEE259" s="594"/>
      <c r="VEF259" s="594"/>
      <c r="VEG259" s="594"/>
      <c r="VEH259" s="594"/>
      <c r="VEI259" s="594"/>
      <c r="VEJ259" s="594"/>
      <c r="VEK259" s="594"/>
      <c r="VEL259" s="594"/>
      <c r="VEM259" s="594"/>
      <c r="VEN259" s="594"/>
      <c r="VEO259" s="594"/>
      <c r="VEP259" s="594"/>
      <c r="VEQ259" s="594"/>
      <c r="VER259" s="594"/>
      <c r="VES259" s="594"/>
      <c r="VET259" s="594"/>
      <c r="VEU259" s="594"/>
      <c r="VEV259" s="594"/>
      <c r="VEW259" s="594"/>
      <c r="VEX259" s="594"/>
      <c r="VEY259" s="594"/>
      <c r="VEZ259" s="594"/>
      <c r="VFA259" s="594"/>
      <c r="VFB259" s="594"/>
      <c r="VFC259" s="594"/>
      <c r="VFD259" s="594"/>
      <c r="VFE259" s="594"/>
      <c r="VFF259" s="594"/>
      <c r="VFG259" s="594"/>
      <c r="VFH259" s="594"/>
      <c r="VFI259" s="594"/>
      <c r="VFJ259" s="594"/>
      <c r="VFK259" s="594"/>
      <c r="VFL259" s="594"/>
      <c r="VFM259" s="594"/>
      <c r="VFN259" s="594"/>
      <c r="VFO259" s="594"/>
      <c r="VFP259" s="594"/>
      <c r="VFQ259" s="594"/>
      <c r="VFR259" s="594"/>
      <c r="VFS259" s="594"/>
      <c r="VFT259" s="594"/>
      <c r="VFU259" s="594"/>
      <c r="VFV259" s="594"/>
      <c r="VFW259" s="594"/>
      <c r="VFX259" s="594"/>
      <c r="VFY259" s="594"/>
      <c r="VFZ259" s="594"/>
      <c r="VGA259" s="594"/>
      <c r="VGB259" s="594"/>
      <c r="VGC259" s="594"/>
      <c r="VGD259" s="594"/>
      <c r="VGE259" s="594"/>
      <c r="VGF259" s="594"/>
      <c r="VGG259" s="594"/>
      <c r="VGH259" s="594"/>
      <c r="VGI259" s="594"/>
      <c r="VGJ259" s="594"/>
      <c r="VGK259" s="594"/>
      <c r="VGL259" s="594"/>
      <c r="VGM259" s="594"/>
      <c r="VGN259" s="594"/>
      <c r="VGO259" s="594"/>
      <c r="VGP259" s="594"/>
      <c r="VGQ259" s="594"/>
      <c r="VGR259" s="594"/>
      <c r="VGS259" s="594"/>
      <c r="VGT259" s="594"/>
      <c r="VGU259" s="594"/>
      <c r="VGV259" s="594"/>
      <c r="VGW259" s="594"/>
      <c r="VGX259" s="594"/>
      <c r="VGY259" s="594"/>
      <c r="VGZ259" s="594"/>
      <c r="VHA259" s="594"/>
      <c r="VHB259" s="594"/>
      <c r="VHC259" s="594"/>
      <c r="VHD259" s="594"/>
      <c r="VHE259" s="594"/>
      <c r="VHF259" s="594"/>
      <c r="VHG259" s="594"/>
      <c r="VHH259" s="594"/>
      <c r="VHI259" s="594"/>
      <c r="VHJ259" s="594"/>
      <c r="VHK259" s="594"/>
      <c r="VHL259" s="594"/>
      <c r="VHM259" s="594"/>
      <c r="VHN259" s="594"/>
      <c r="VHO259" s="594"/>
      <c r="VHP259" s="594"/>
      <c r="VHQ259" s="594"/>
      <c r="VHR259" s="594"/>
      <c r="VHS259" s="594"/>
      <c r="VHT259" s="594"/>
      <c r="VHU259" s="594"/>
      <c r="VHV259" s="594"/>
      <c r="VHW259" s="594"/>
      <c r="VHX259" s="594"/>
      <c r="VHY259" s="594"/>
      <c r="VHZ259" s="594"/>
      <c r="VIA259" s="594"/>
      <c r="VIB259" s="594"/>
      <c r="VIC259" s="594"/>
      <c r="VID259" s="594"/>
      <c r="VIE259" s="594"/>
      <c r="VIF259" s="594"/>
      <c r="VIG259" s="594"/>
      <c r="VIH259" s="594"/>
      <c r="VII259" s="594"/>
      <c r="VIJ259" s="594"/>
      <c r="VIK259" s="594"/>
      <c r="VIL259" s="594"/>
      <c r="VIM259" s="594"/>
      <c r="VIN259" s="594"/>
      <c r="VIO259" s="594"/>
      <c r="VIP259" s="594"/>
      <c r="VIQ259" s="594"/>
      <c r="VIR259" s="594"/>
      <c r="VIS259" s="594"/>
      <c r="VIT259" s="594"/>
      <c r="VIU259" s="594"/>
      <c r="VIV259" s="594"/>
      <c r="VIW259" s="594"/>
      <c r="VIX259" s="594"/>
      <c r="VIY259" s="594"/>
      <c r="VIZ259" s="594"/>
      <c r="VJA259" s="594"/>
      <c r="VJB259" s="594"/>
      <c r="VJC259" s="594"/>
      <c r="VJD259" s="594"/>
      <c r="VJE259" s="594"/>
      <c r="VJF259" s="594"/>
      <c r="VJG259" s="594"/>
      <c r="VJH259" s="594"/>
      <c r="VJI259" s="594"/>
      <c r="VJJ259" s="594"/>
      <c r="VJK259" s="594"/>
      <c r="VJL259" s="594"/>
      <c r="VJM259" s="594"/>
      <c r="VJN259" s="594"/>
      <c r="VJO259" s="594"/>
      <c r="VJP259" s="594"/>
      <c r="VJQ259" s="594"/>
      <c r="VJR259" s="594"/>
      <c r="VJS259" s="594"/>
      <c r="VJT259" s="594"/>
      <c r="VJU259" s="594"/>
      <c r="VJV259" s="594"/>
      <c r="VJW259" s="594"/>
      <c r="VJX259" s="594"/>
      <c r="VJY259" s="594"/>
      <c r="VJZ259" s="594"/>
      <c r="VKA259" s="594"/>
      <c r="VKB259" s="594"/>
      <c r="VKC259" s="594"/>
      <c r="VKD259" s="594"/>
      <c r="VKE259" s="594"/>
      <c r="VKF259" s="594"/>
      <c r="VKG259" s="594"/>
      <c r="VKH259" s="594"/>
      <c r="VKI259" s="594"/>
      <c r="VKJ259" s="594"/>
      <c r="VKK259" s="594"/>
      <c r="VKL259" s="594"/>
      <c r="VKM259" s="594"/>
      <c r="VKN259" s="594"/>
      <c r="VKO259" s="594"/>
      <c r="VKP259" s="594"/>
      <c r="VKQ259" s="594"/>
      <c r="VKR259" s="594"/>
      <c r="VKS259" s="594"/>
      <c r="VKT259" s="594"/>
      <c r="VKU259" s="594"/>
      <c r="VKV259" s="594"/>
      <c r="VKW259" s="594"/>
      <c r="VKX259" s="594"/>
      <c r="VKY259" s="594"/>
      <c r="VKZ259" s="594"/>
      <c r="VLA259" s="594"/>
      <c r="VLB259" s="594"/>
      <c r="VLC259" s="594"/>
      <c r="VLD259" s="594"/>
      <c r="VLE259" s="594"/>
      <c r="VLF259" s="594"/>
      <c r="VLG259" s="594"/>
      <c r="VLH259" s="594"/>
      <c r="VLI259" s="594"/>
      <c r="VLJ259" s="594"/>
      <c r="VLK259" s="594"/>
      <c r="VLL259" s="594"/>
      <c r="VLM259" s="594"/>
      <c r="VLN259" s="594"/>
      <c r="VLO259" s="594"/>
      <c r="VLP259" s="594"/>
      <c r="VLQ259" s="594"/>
      <c r="VLR259" s="594"/>
      <c r="VLS259" s="594"/>
      <c r="VLT259" s="594"/>
      <c r="VLU259" s="594"/>
      <c r="VLV259" s="594"/>
      <c r="VLW259" s="594"/>
      <c r="VLX259" s="594"/>
      <c r="VLY259" s="594"/>
      <c r="VLZ259" s="594"/>
      <c r="VMA259" s="594"/>
      <c r="VMB259" s="594"/>
      <c r="VMC259" s="594"/>
      <c r="VMD259" s="594"/>
      <c r="VME259" s="594"/>
      <c r="VMF259" s="594"/>
      <c r="VMG259" s="594"/>
      <c r="VMH259" s="594"/>
      <c r="VMI259" s="594"/>
      <c r="VMJ259" s="594"/>
      <c r="VMK259" s="594"/>
      <c r="VML259" s="594"/>
      <c r="VMM259" s="594"/>
      <c r="VMN259" s="594"/>
      <c r="VMO259" s="594"/>
      <c r="VMP259" s="594"/>
      <c r="VMQ259" s="594"/>
      <c r="VMR259" s="594"/>
      <c r="VMS259" s="594"/>
      <c r="VMT259" s="594"/>
      <c r="VMU259" s="594"/>
      <c r="VMV259" s="594"/>
      <c r="VMW259" s="594"/>
      <c r="VMX259" s="594"/>
      <c r="VMY259" s="594"/>
      <c r="VMZ259" s="594"/>
      <c r="VNA259" s="594"/>
      <c r="VNB259" s="594"/>
      <c r="VNC259" s="594"/>
      <c r="VND259" s="594"/>
      <c r="VNE259" s="594"/>
      <c r="VNF259" s="594"/>
      <c r="VNG259" s="594"/>
      <c r="VNH259" s="594"/>
      <c r="VNI259" s="594"/>
      <c r="VNJ259" s="594"/>
      <c r="VNK259" s="594"/>
      <c r="VNL259" s="594"/>
      <c r="VNM259" s="594"/>
      <c r="VNN259" s="594"/>
      <c r="VNO259" s="594"/>
      <c r="VNP259" s="594"/>
      <c r="VNQ259" s="594"/>
      <c r="VNR259" s="594"/>
      <c r="VNS259" s="594"/>
      <c r="VNT259" s="594"/>
      <c r="VNU259" s="594"/>
      <c r="VNV259" s="594"/>
      <c r="VNW259" s="594"/>
      <c r="VNX259" s="594"/>
      <c r="VNY259" s="594"/>
      <c r="VNZ259" s="594"/>
      <c r="VOA259" s="594"/>
      <c r="VOB259" s="594"/>
      <c r="VOC259" s="594"/>
      <c r="VOD259" s="594"/>
      <c r="VOE259" s="594"/>
      <c r="VOF259" s="594"/>
      <c r="VOG259" s="594"/>
      <c r="VOH259" s="594"/>
      <c r="VOI259" s="594"/>
      <c r="VOJ259" s="594"/>
      <c r="VOK259" s="594"/>
      <c r="VOL259" s="594"/>
      <c r="VOM259" s="594"/>
      <c r="VON259" s="594"/>
      <c r="VOO259" s="594"/>
      <c r="VOP259" s="594"/>
      <c r="VOQ259" s="594"/>
      <c r="VOR259" s="594"/>
      <c r="VOS259" s="594"/>
      <c r="VOT259" s="594"/>
      <c r="VOU259" s="594"/>
      <c r="VOV259" s="594"/>
      <c r="VOW259" s="594"/>
      <c r="VOX259" s="594"/>
      <c r="VOY259" s="594"/>
      <c r="VOZ259" s="594"/>
      <c r="VPA259" s="594"/>
      <c r="VPB259" s="594"/>
      <c r="VPC259" s="594"/>
      <c r="VPD259" s="594"/>
      <c r="VPE259" s="594"/>
      <c r="VPF259" s="594"/>
      <c r="VPG259" s="594"/>
      <c r="VPH259" s="594"/>
      <c r="VPI259" s="594"/>
      <c r="VPJ259" s="594"/>
      <c r="VPK259" s="594"/>
      <c r="VPL259" s="594"/>
      <c r="VPM259" s="594"/>
      <c r="VPN259" s="594"/>
      <c r="VPO259" s="594"/>
      <c r="VPP259" s="594"/>
      <c r="VPQ259" s="594"/>
      <c r="VPR259" s="594"/>
      <c r="VPS259" s="594"/>
      <c r="VPT259" s="594"/>
      <c r="VPU259" s="594"/>
      <c r="VPV259" s="594"/>
      <c r="VPW259" s="594"/>
      <c r="VPX259" s="594"/>
      <c r="VPY259" s="594"/>
      <c r="VPZ259" s="594"/>
      <c r="VQA259" s="594"/>
      <c r="VQB259" s="594"/>
      <c r="VQC259" s="594"/>
      <c r="VQD259" s="594"/>
      <c r="VQE259" s="594"/>
      <c r="VQF259" s="594"/>
      <c r="VQG259" s="594"/>
      <c r="VQH259" s="594"/>
      <c r="VQI259" s="594"/>
      <c r="VQJ259" s="594"/>
      <c r="VQK259" s="594"/>
      <c r="VQL259" s="594"/>
      <c r="VQM259" s="594"/>
      <c r="VQN259" s="594"/>
      <c r="VQO259" s="594"/>
      <c r="VQP259" s="594"/>
      <c r="VQQ259" s="594"/>
      <c r="VQR259" s="594"/>
      <c r="VQS259" s="594"/>
      <c r="VQT259" s="594"/>
      <c r="VQU259" s="594"/>
      <c r="VQV259" s="594"/>
      <c r="VQW259" s="594"/>
      <c r="VQX259" s="594"/>
      <c r="VQY259" s="594"/>
      <c r="VQZ259" s="594"/>
      <c r="VRA259" s="594"/>
      <c r="VRB259" s="594"/>
      <c r="VRC259" s="594"/>
      <c r="VRD259" s="594"/>
      <c r="VRE259" s="594"/>
      <c r="VRF259" s="594"/>
      <c r="VRG259" s="594"/>
      <c r="VRH259" s="594"/>
      <c r="VRI259" s="594"/>
      <c r="VRJ259" s="594"/>
      <c r="VRK259" s="594"/>
      <c r="VRL259" s="594"/>
      <c r="VRM259" s="594"/>
      <c r="VRN259" s="594"/>
      <c r="VRO259" s="594"/>
      <c r="VRP259" s="594"/>
      <c r="VRQ259" s="594"/>
      <c r="VRR259" s="594"/>
      <c r="VRS259" s="594"/>
      <c r="VRT259" s="594"/>
      <c r="VRU259" s="594"/>
      <c r="VRV259" s="594"/>
      <c r="VRW259" s="594"/>
      <c r="VRX259" s="594"/>
      <c r="VRY259" s="594"/>
      <c r="VRZ259" s="594"/>
      <c r="VSA259" s="594"/>
      <c r="VSB259" s="594"/>
      <c r="VSC259" s="594"/>
      <c r="VSD259" s="594"/>
      <c r="VSE259" s="594"/>
      <c r="VSF259" s="594"/>
      <c r="VSG259" s="594"/>
      <c r="VSH259" s="594"/>
      <c r="VSI259" s="594"/>
      <c r="VSJ259" s="594"/>
      <c r="VSK259" s="594"/>
      <c r="VSL259" s="594"/>
      <c r="VSM259" s="594"/>
      <c r="VSN259" s="594"/>
      <c r="VSO259" s="594"/>
      <c r="VSP259" s="594"/>
      <c r="VSQ259" s="594"/>
      <c r="VSR259" s="594"/>
      <c r="VSS259" s="594"/>
      <c r="VST259" s="594"/>
      <c r="VSU259" s="594"/>
      <c r="VSV259" s="594"/>
      <c r="VSW259" s="594"/>
      <c r="VSX259" s="594"/>
      <c r="VSY259" s="594"/>
      <c r="VSZ259" s="594"/>
      <c r="VTA259" s="594"/>
      <c r="VTB259" s="594"/>
      <c r="VTC259" s="594"/>
      <c r="VTD259" s="594"/>
      <c r="VTE259" s="594"/>
      <c r="VTF259" s="594"/>
      <c r="VTG259" s="594"/>
      <c r="VTH259" s="594"/>
      <c r="VTI259" s="594"/>
      <c r="VTJ259" s="594"/>
      <c r="VTK259" s="594"/>
      <c r="VTL259" s="594"/>
      <c r="VTM259" s="594"/>
      <c r="VTN259" s="594"/>
      <c r="VTO259" s="594"/>
      <c r="VTP259" s="594"/>
      <c r="VTQ259" s="594"/>
      <c r="VTR259" s="594"/>
      <c r="VTS259" s="594"/>
      <c r="VTT259" s="594"/>
      <c r="VTU259" s="594"/>
      <c r="VTV259" s="594"/>
      <c r="VTW259" s="594"/>
      <c r="VTX259" s="594"/>
      <c r="VTY259" s="594"/>
      <c r="VTZ259" s="594"/>
      <c r="VUA259" s="594"/>
      <c r="VUB259" s="594"/>
      <c r="VUC259" s="594"/>
      <c r="VUD259" s="594"/>
      <c r="VUE259" s="594"/>
      <c r="VUF259" s="594"/>
      <c r="VUG259" s="594"/>
      <c r="VUH259" s="594"/>
      <c r="VUI259" s="594"/>
      <c r="VUJ259" s="594"/>
      <c r="VUK259" s="594"/>
      <c r="VUL259" s="594"/>
      <c r="VUM259" s="594"/>
      <c r="VUN259" s="594"/>
      <c r="VUO259" s="594"/>
      <c r="VUP259" s="594"/>
      <c r="VUQ259" s="594"/>
      <c r="VUR259" s="594"/>
      <c r="VUS259" s="594"/>
      <c r="VUT259" s="594"/>
      <c r="VUU259" s="594"/>
      <c r="VUV259" s="594"/>
      <c r="VUW259" s="594"/>
      <c r="VUX259" s="594"/>
      <c r="VUY259" s="594"/>
      <c r="VUZ259" s="594"/>
      <c r="VVA259" s="594"/>
      <c r="VVB259" s="594"/>
      <c r="VVC259" s="594"/>
      <c r="VVD259" s="594"/>
      <c r="VVE259" s="594"/>
      <c r="VVF259" s="594"/>
      <c r="VVG259" s="594"/>
      <c r="VVH259" s="594"/>
      <c r="VVI259" s="594"/>
      <c r="VVJ259" s="594"/>
      <c r="VVK259" s="594"/>
      <c r="VVL259" s="594"/>
      <c r="VVM259" s="594"/>
      <c r="VVN259" s="594"/>
      <c r="VVO259" s="594"/>
      <c r="VVP259" s="594"/>
      <c r="VVQ259" s="594"/>
      <c r="VVR259" s="594"/>
      <c r="VVS259" s="594"/>
      <c r="VVT259" s="594"/>
      <c r="VVU259" s="594"/>
      <c r="VVV259" s="594"/>
      <c r="VVW259" s="594"/>
      <c r="VVX259" s="594"/>
      <c r="VVY259" s="594"/>
      <c r="VVZ259" s="594"/>
      <c r="VWA259" s="594"/>
      <c r="VWB259" s="594"/>
      <c r="VWC259" s="594"/>
      <c r="VWD259" s="594"/>
      <c r="VWE259" s="594"/>
      <c r="VWF259" s="594"/>
      <c r="VWG259" s="594"/>
      <c r="VWH259" s="594"/>
      <c r="VWI259" s="594"/>
      <c r="VWJ259" s="594"/>
      <c r="VWK259" s="594"/>
      <c r="VWL259" s="594"/>
      <c r="VWM259" s="594"/>
      <c r="VWN259" s="594"/>
      <c r="VWO259" s="594"/>
      <c r="VWP259" s="594"/>
      <c r="VWQ259" s="594"/>
      <c r="VWR259" s="594"/>
      <c r="VWS259" s="594"/>
      <c r="VWT259" s="594"/>
      <c r="VWU259" s="594"/>
      <c r="VWV259" s="594"/>
      <c r="VWW259" s="594"/>
      <c r="VWX259" s="594"/>
      <c r="VWY259" s="594"/>
      <c r="VWZ259" s="594"/>
      <c r="VXA259" s="594"/>
      <c r="VXB259" s="594"/>
      <c r="VXC259" s="594"/>
      <c r="VXD259" s="594"/>
      <c r="VXE259" s="594"/>
      <c r="VXF259" s="594"/>
      <c r="VXG259" s="594"/>
      <c r="VXH259" s="594"/>
      <c r="VXI259" s="594"/>
      <c r="VXJ259" s="594"/>
      <c r="VXK259" s="594"/>
      <c r="VXL259" s="594"/>
      <c r="VXM259" s="594"/>
      <c r="VXN259" s="594"/>
      <c r="VXO259" s="594"/>
      <c r="VXP259" s="594"/>
      <c r="VXQ259" s="594"/>
      <c r="VXR259" s="594"/>
      <c r="VXS259" s="594"/>
      <c r="VXT259" s="594"/>
      <c r="VXU259" s="594"/>
      <c r="VXV259" s="594"/>
      <c r="VXW259" s="594"/>
      <c r="VXX259" s="594"/>
      <c r="VXY259" s="594"/>
      <c r="VXZ259" s="594"/>
      <c r="VYA259" s="594"/>
      <c r="VYB259" s="594"/>
      <c r="VYC259" s="594"/>
      <c r="VYD259" s="594"/>
      <c r="VYE259" s="594"/>
      <c r="VYF259" s="594"/>
      <c r="VYG259" s="594"/>
      <c r="VYH259" s="594"/>
      <c r="VYI259" s="594"/>
      <c r="VYJ259" s="594"/>
      <c r="VYK259" s="594"/>
      <c r="VYL259" s="594"/>
      <c r="VYM259" s="594"/>
      <c r="VYN259" s="594"/>
      <c r="VYO259" s="594"/>
      <c r="VYP259" s="594"/>
      <c r="VYQ259" s="594"/>
      <c r="VYR259" s="594"/>
      <c r="VYS259" s="594"/>
      <c r="VYT259" s="594"/>
      <c r="VYU259" s="594"/>
      <c r="VYV259" s="594"/>
      <c r="VYW259" s="594"/>
      <c r="VYX259" s="594"/>
      <c r="VYY259" s="594"/>
      <c r="VYZ259" s="594"/>
      <c r="VZA259" s="594"/>
      <c r="VZB259" s="594"/>
      <c r="VZC259" s="594"/>
      <c r="VZD259" s="594"/>
      <c r="VZE259" s="594"/>
      <c r="VZF259" s="594"/>
      <c r="VZG259" s="594"/>
      <c r="VZH259" s="594"/>
      <c r="VZI259" s="594"/>
      <c r="VZJ259" s="594"/>
      <c r="VZK259" s="594"/>
      <c r="VZL259" s="594"/>
      <c r="VZM259" s="594"/>
      <c r="VZN259" s="594"/>
      <c r="VZO259" s="594"/>
      <c r="VZP259" s="594"/>
      <c r="VZQ259" s="594"/>
      <c r="VZR259" s="594"/>
      <c r="VZS259" s="594"/>
      <c r="VZT259" s="594"/>
      <c r="VZU259" s="594"/>
      <c r="VZV259" s="594"/>
      <c r="VZW259" s="594"/>
      <c r="VZX259" s="594"/>
      <c r="VZY259" s="594"/>
      <c r="VZZ259" s="594"/>
      <c r="WAA259" s="594"/>
      <c r="WAB259" s="594"/>
      <c r="WAC259" s="594"/>
      <c r="WAD259" s="594"/>
      <c r="WAE259" s="594"/>
      <c r="WAF259" s="594"/>
      <c r="WAG259" s="594"/>
      <c r="WAH259" s="594"/>
      <c r="WAI259" s="594"/>
      <c r="WAJ259" s="594"/>
      <c r="WAK259" s="594"/>
      <c r="WAL259" s="594"/>
      <c r="WAM259" s="594"/>
      <c r="WAN259" s="594"/>
      <c r="WAO259" s="594"/>
      <c r="WAP259" s="594"/>
      <c r="WAQ259" s="594"/>
      <c r="WAR259" s="594"/>
      <c r="WAS259" s="594"/>
      <c r="WAT259" s="594"/>
      <c r="WAU259" s="594"/>
      <c r="WAV259" s="594"/>
      <c r="WAW259" s="594"/>
      <c r="WAX259" s="594"/>
      <c r="WAY259" s="594"/>
      <c r="WAZ259" s="594"/>
      <c r="WBA259" s="594"/>
      <c r="WBB259" s="594"/>
      <c r="WBC259" s="594"/>
      <c r="WBD259" s="594"/>
      <c r="WBE259" s="594"/>
      <c r="WBF259" s="594"/>
      <c r="WBG259" s="594"/>
      <c r="WBH259" s="594"/>
      <c r="WBI259" s="594"/>
      <c r="WBJ259" s="594"/>
      <c r="WBK259" s="594"/>
      <c r="WBL259" s="594"/>
      <c r="WBM259" s="594"/>
      <c r="WBN259" s="594"/>
      <c r="WBO259" s="594"/>
      <c r="WBP259" s="594"/>
      <c r="WBQ259" s="594"/>
      <c r="WBR259" s="594"/>
      <c r="WBS259" s="594"/>
      <c r="WBT259" s="594"/>
      <c r="WBU259" s="594"/>
      <c r="WBV259" s="594"/>
      <c r="WBW259" s="594"/>
      <c r="WBX259" s="594"/>
      <c r="WBY259" s="594"/>
      <c r="WBZ259" s="594"/>
      <c r="WCA259" s="594"/>
      <c r="WCB259" s="594"/>
      <c r="WCC259" s="594"/>
      <c r="WCD259" s="594"/>
      <c r="WCE259" s="594"/>
      <c r="WCF259" s="594"/>
      <c r="WCG259" s="594"/>
      <c r="WCH259" s="594"/>
      <c r="WCI259" s="594"/>
      <c r="WCJ259" s="594"/>
      <c r="WCK259" s="594"/>
      <c r="WCL259" s="594"/>
      <c r="WCM259" s="594"/>
      <c r="WCN259" s="594"/>
      <c r="WCO259" s="594"/>
      <c r="WCP259" s="594"/>
      <c r="WCQ259" s="594"/>
      <c r="WCR259" s="594"/>
      <c r="WCS259" s="594"/>
      <c r="WCT259" s="594"/>
      <c r="WCU259" s="594"/>
      <c r="WCV259" s="594"/>
      <c r="WCW259" s="594"/>
      <c r="WCX259" s="594"/>
      <c r="WCY259" s="594"/>
      <c r="WCZ259" s="594"/>
      <c r="WDA259" s="594"/>
      <c r="WDB259" s="594"/>
      <c r="WDC259" s="594"/>
      <c r="WDD259" s="594"/>
      <c r="WDE259" s="594"/>
      <c r="WDF259" s="594"/>
      <c r="WDG259" s="594"/>
      <c r="WDH259" s="594"/>
      <c r="WDI259" s="594"/>
      <c r="WDJ259" s="594"/>
      <c r="WDK259" s="594"/>
      <c r="WDL259" s="594"/>
      <c r="WDM259" s="594"/>
      <c r="WDN259" s="594"/>
      <c r="WDO259" s="594"/>
      <c r="WDP259" s="594"/>
      <c r="WDQ259" s="594"/>
      <c r="WDR259" s="594"/>
      <c r="WDS259" s="594"/>
      <c r="WDT259" s="594"/>
      <c r="WDU259" s="594"/>
      <c r="WDV259" s="594"/>
      <c r="WDW259" s="594"/>
      <c r="WDX259" s="594"/>
      <c r="WDY259" s="594"/>
      <c r="WDZ259" s="594"/>
      <c r="WEA259" s="594"/>
      <c r="WEB259" s="594"/>
      <c r="WEC259" s="594"/>
      <c r="WED259" s="594"/>
      <c r="WEE259" s="594"/>
      <c r="WEF259" s="594"/>
      <c r="WEG259" s="594"/>
      <c r="WEH259" s="594"/>
      <c r="WEI259" s="594"/>
      <c r="WEJ259" s="594"/>
      <c r="WEK259" s="594"/>
      <c r="WEL259" s="594"/>
      <c r="WEM259" s="594"/>
      <c r="WEN259" s="594"/>
      <c r="WEO259" s="594"/>
      <c r="WEP259" s="594"/>
      <c r="WEQ259" s="594"/>
      <c r="WER259" s="594"/>
      <c r="WES259" s="594"/>
      <c r="WET259" s="594"/>
      <c r="WEU259" s="594"/>
      <c r="WEV259" s="594"/>
      <c r="WEW259" s="594"/>
      <c r="WEX259" s="594"/>
      <c r="WEY259" s="594"/>
      <c r="WEZ259" s="594"/>
      <c r="WFA259" s="594"/>
      <c r="WFB259" s="594"/>
      <c r="WFC259" s="594"/>
      <c r="WFD259" s="594"/>
      <c r="WFE259" s="594"/>
      <c r="WFF259" s="594"/>
      <c r="WFG259" s="594"/>
      <c r="WFH259" s="594"/>
      <c r="WFI259" s="594"/>
      <c r="WFJ259" s="594"/>
      <c r="WFK259" s="594"/>
      <c r="WFL259" s="594"/>
      <c r="WFM259" s="594"/>
      <c r="WFN259" s="594"/>
      <c r="WFO259" s="594"/>
      <c r="WFP259" s="594"/>
      <c r="WFQ259" s="594"/>
      <c r="WFR259" s="594"/>
      <c r="WFS259" s="594"/>
      <c r="WFT259" s="594"/>
      <c r="WFU259" s="594"/>
      <c r="WFV259" s="594"/>
      <c r="WFW259" s="594"/>
      <c r="WFX259" s="594"/>
      <c r="WFY259" s="594"/>
      <c r="WFZ259" s="594"/>
      <c r="WGA259" s="594"/>
      <c r="WGB259" s="594"/>
      <c r="WGC259" s="594"/>
      <c r="WGD259" s="594"/>
      <c r="WGE259" s="594"/>
      <c r="WGF259" s="594"/>
      <c r="WGG259" s="594"/>
      <c r="WGH259" s="594"/>
      <c r="WGI259" s="594"/>
      <c r="WGJ259" s="594"/>
      <c r="WGK259" s="594"/>
      <c r="WGL259" s="594"/>
      <c r="WGM259" s="594"/>
      <c r="WGN259" s="594"/>
      <c r="WGO259" s="594"/>
      <c r="WGP259" s="594"/>
      <c r="WGQ259" s="594"/>
      <c r="WGR259" s="594"/>
      <c r="WGS259" s="594"/>
      <c r="WGT259" s="594"/>
      <c r="WGU259" s="594"/>
      <c r="WGV259" s="594"/>
      <c r="WGW259" s="594"/>
      <c r="WGX259" s="594"/>
      <c r="WGY259" s="594"/>
      <c r="WGZ259" s="594"/>
      <c r="WHA259" s="594"/>
      <c r="WHB259" s="594"/>
      <c r="WHC259" s="594"/>
      <c r="WHD259" s="594"/>
      <c r="WHE259" s="594"/>
      <c r="WHF259" s="594"/>
      <c r="WHG259" s="594"/>
      <c r="WHH259" s="594"/>
      <c r="WHI259" s="594"/>
      <c r="WHJ259" s="594"/>
      <c r="WHK259" s="594"/>
      <c r="WHL259" s="594"/>
      <c r="WHM259" s="594"/>
      <c r="WHN259" s="594"/>
      <c r="WHO259" s="594"/>
      <c r="WHP259" s="594"/>
      <c r="WHQ259" s="594"/>
      <c r="WHR259" s="594"/>
      <c r="WHS259" s="594"/>
      <c r="WHT259" s="594"/>
      <c r="WHU259" s="594"/>
      <c r="WHV259" s="594"/>
      <c r="WHW259" s="594"/>
      <c r="WHX259" s="594"/>
      <c r="WHY259" s="594"/>
      <c r="WHZ259" s="594"/>
      <c r="WIA259" s="594"/>
      <c r="WIB259" s="594"/>
      <c r="WIC259" s="594"/>
      <c r="WID259" s="594"/>
      <c r="WIE259" s="594"/>
      <c r="WIF259" s="594"/>
      <c r="WIG259" s="594"/>
      <c r="WIH259" s="594"/>
      <c r="WII259" s="594"/>
      <c r="WIJ259" s="594"/>
      <c r="WIK259" s="594"/>
      <c r="WIL259" s="594"/>
      <c r="WIM259" s="594"/>
      <c r="WIN259" s="594"/>
      <c r="WIO259" s="594"/>
      <c r="WIP259" s="594"/>
      <c r="WIQ259" s="594"/>
      <c r="WIR259" s="594"/>
      <c r="WIS259" s="594"/>
      <c r="WIT259" s="594"/>
      <c r="WIU259" s="594"/>
      <c r="WIV259" s="594"/>
      <c r="WIW259" s="594"/>
      <c r="WIX259" s="594"/>
      <c r="WIY259" s="594"/>
      <c r="WIZ259" s="594"/>
      <c r="WJA259" s="594"/>
      <c r="WJB259" s="594"/>
      <c r="WJC259" s="594"/>
      <c r="WJD259" s="594"/>
      <c r="WJE259" s="594"/>
      <c r="WJF259" s="594"/>
      <c r="WJG259" s="594"/>
      <c r="WJH259" s="594"/>
      <c r="WJI259" s="594"/>
      <c r="WJJ259" s="594"/>
      <c r="WJK259" s="594"/>
      <c r="WJL259" s="594"/>
      <c r="WJM259" s="594"/>
      <c r="WJN259" s="594"/>
      <c r="WJO259" s="594"/>
      <c r="WJP259" s="594"/>
      <c r="WJQ259" s="594"/>
      <c r="WJR259" s="594"/>
      <c r="WJS259" s="594"/>
      <c r="WJT259" s="594"/>
      <c r="WJU259" s="594"/>
      <c r="WJV259" s="594"/>
      <c r="WJW259" s="594"/>
      <c r="WJX259" s="594"/>
      <c r="WJY259" s="594"/>
      <c r="WJZ259" s="594"/>
      <c r="WKA259" s="594"/>
      <c r="WKB259" s="594"/>
      <c r="WKC259" s="594"/>
      <c r="WKD259" s="594"/>
      <c r="WKE259" s="594"/>
      <c r="WKF259" s="594"/>
      <c r="WKG259" s="594"/>
      <c r="WKH259" s="594"/>
      <c r="WKI259" s="594"/>
      <c r="WKJ259" s="594"/>
      <c r="WKK259" s="594"/>
      <c r="WKL259" s="594"/>
      <c r="WKM259" s="594"/>
      <c r="WKN259" s="594"/>
      <c r="WKO259" s="594"/>
      <c r="WKP259" s="594"/>
      <c r="WKQ259" s="594"/>
      <c r="WKR259" s="594"/>
      <c r="WKS259" s="594"/>
      <c r="WKT259" s="594"/>
      <c r="WKU259" s="594"/>
      <c r="WKV259" s="594"/>
      <c r="WKW259" s="594"/>
      <c r="WKX259" s="594"/>
      <c r="WKY259" s="594"/>
      <c r="WKZ259" s="594"/>
      <c r="WLA259" s="594"/>
      <c r="WLB259" s="594"/>
      <c r="WLC259" s="594"/>
      <c r="WLD259" s="594"/>
      <c r="WLE259" s="594"/>
      <c r="WLF259" s="594"/>
      <c r="WLG259" s="594"/>
      <c r="WLH259" s="594"/>
      <c r="WLI259" s="594"/>
      <c r="WLJ259" s="594"/>
      <c r="WLK259" s="594"/>
      <c r="WLL259" s="594"/>
      <c r="WLM259" s="594"/>
      <c r="WLN259" s="594"/>
      <c r="WLO259" s="594"/>
      <c r="WLP259" s="594"/>
      <c r="WLQ259" s="594"/>
      <c r="WLR259" s="594"/>
      <c r="WLS259" s="594"/>
      <c r="WLT259" s="594"/>
      <c r="WLU259" s="594"/>
      <c r="WLV259" s="594"/>
      <c r="WLW259" s="594"/>
      <c r="WLX259" s="594"/>
      <c r="WLY259" s="594"/>
      <c r="WLZ259" s="594"/>
      <c r="WMA259" s="594"/>
      <c r="WMB259" s="594"/>
      <c r="WMC259" s="594"/>
      <c r="WMD259" s="594"/>
      <c r="WME259" s="594"/>
      <c r="WMF259" s="594"/>
      <c r="WMG259" s="594"/>
      <c r="WMH259" s="594"/>
      <c r="WMI259" s="594"/>
      <c r="WMJ259" s="594"/>
      <c r="WMK259" s="594"/>
      <c r="WML259" s="594"/>
      <c r="WMM259" s="594"/>
      <c r="WMN259" s="594"/>
      <c r="WMO259" s="594"/>
      <c r="WMP259" s="594"/>
      <c r="WMQ259" s="594"/>
      <c r="WMR259" s="594"/>
      <c r="WMS259" s="594"/>
      <c r="WMT259" s="594"/>
      <c r="WMU259" s="594"/>
      <c r="WMV259" s="594"/>
      <c r="WMW259" s="594"/>
      <c r="WMX259" s="594"/>
      <c r="WMY259" s="594"/>
      <c r="WMZ259" s="594"/>
      <c r="WNA259" s="594"/>
      <c r="WNB259" s="594"/>
      <c r="WNC259" s="594"/>
      <c r="WND259" s="594"/>
      <c r="WNE259" s="594"/>
      <c r="WNF259" s="594"/>
      <c r="WNG259" s="594"/>
      <c r="WNH259" s="594"/>
      <c r="WNI259" s="594"/>
      <c r="WNJ259" s="594"/>
      <c r="WNK259" s="594"/>
      <c r="WNL259" s="594"/>
      <c r="WNM259" s="594"/>
      <c r="WNN259" s="594"/>
      <c r="WNO259" s="594"/>
      <c r="WNP259" s="594"/>
      <c r="WNQ259" s="594"/>
      <c r="WNR259" s="594"/>
      <c r="WNS259" s="594"/>
      <c r="WNT259" s="594"/>
      <c r="WNU259" s="594"/>
      <c r="WNV259" s="594"/>
      <c r="WNW259" s="594"/>
      <c r="WNX259" s="594"/>
      <c r="WNY259" s="594"/>
      <c r="WNZ259" s="594"/>
      <c r="WOA259" s="594"/>
      <c r="WOB259" s="594"/>
      <c r="WOC259" s="594"/>
      <c r="WOD259" s="594"/>
      <c r="WOE259" s="594"/>
      <c r="WOF259" s="594"/>
      <c r="WOG259" s="594"/>
      <c r="WOH259" s="594"/>
      <c r="WOI259" s="594"/>
      <c r="WOJ259" s="594"/>
      <c r="WOK259" s="594"/>
      <c r="WOL259" s="594"/>
      <c r="WOM259" s="594"/>
      <c r="WON259" s="594"/>
      <c r="WOO259" s="594"/>
      <c r="WOP259" s="594"/>
      <c r="WOQ259" s="594"/>
      <c r="WOR259" s="594"/>
      <c r="WOS259" s="594"/>
      <c r="WOT259" s="594"/>
      <c r="WOU259" s="594"/>
      <c r="WOV259" s="594"/>
      <c r="WOW259" s="594"/>
      <c r="WOX259" s="594"/>
      <c r="WOY259" s="594"/>
      <c r="WOZ259" s="594"/>
      <c r="WPA259" s="594"/>
      <c r="WPB259" s="594"/>
      <c r="WPC259" s="594"/>
      <c r="WPD259" s="594"/>
      <c r="WPE259" s="594"/>
      <c r="WPF259" s="594"/>
      <c r="WPG259" s="594"/>
      <c r="WPH259" s="594"/>
      <c r="WPI259" s="594"/>
      <c r="WPJ259" s="594"/>
      <c r="WPK259" s="594"/>
      <c r="WPL259" s="594"/>
      <c r="WPM259" s="594"/>
      <c r="WPN259" s="594"/>
      <c r="WPO259" s="594"/>
      <c r="WPP259" s="594"/>
      <c r="WPQ259" s="594"/>
      <c r="WPR259" s="594"/>
      <c r="WPS259" s="594"/>
      <c r="WPT259" s="594"/>
      <c r="WPU259" s="594"/>
      <c r="WPV259" s="594"/>
      <c r="WPW259" s="594"/>
      <c r="WPX259" s="594"/>
      <c r="WPY259" s="594"/>
      <c r="WPZ259" s="594"/>
      <c r="WQA259" s="594"/>
      <c r="WQB259" s="594"/>
      <c r="WQC259" s="594"/>
      <c r="WQD259" s="594"/>
      <c r="WQE259" s="594"/>
      <c r="WQF259" s="594"/>
      <c r="WQG259" s="594"/>
      <c r="WQH259" s="594"/>
      <c r="WQI259" s="594"/>
      <c r="WQJ259" s="594"/>
      <c r="WQK259" s="594"/>
      <c r="WQL259" s="594"/>
      <c r="WQM259" s="594"/>
      <c r="WQN259" s="594"/>
      <c r="WQO259" s="594"/>
      <c r="WQP259" s="594"/>
      <c r="WQQ259" s="594"/>
      <c r="WQR259" s="594"/>
      <c r="WQS259" s="594"/>
      <c r="WQT259" s="594"/>
      <c r="WQU259" s="594"/>
      <c r="WQV259" s="594"/>
      <c r="WQW259" s="594"/>
      <c r="WQX259" s="594"/>
      <c r="WQY259" s="594"/>
      <c r="WQZ259" s="594"/>
      <c r="WRA259" s="594"/>
      <c r="WRB259" s="594"/>
      <c r="WRC259" s="594"/>
      <c r="WRD259" s="594"/>
      <c r="WRE259" s="594"/>
      <c r="WRF259" s="594"/>
      <c r="WRG259" s="594"/>
      <c r="WRH259" s="594"/>
      <c r="WRI259" s="594"/>
      <c r="WRJ259" s="594"/>
      <c r="WRK259" s="594"/>
      <c r="WRL259" s="594"/>
      <c r="WRM259" s="594"/>
      <c r="WRN259" s="594"/>
      <c r="WRO259" s="594"/>
      <c r="WRP259" s="594"/>
      <c r="WRQ259" s="594"/>
      <c r="WRR259" s="594"/>
      <c r="WRS259" s="594"/>
      <c r="WRT259" s="594"/>
      <c r="WRU259" s="594"/>
      <c r="WRV259" s="594"/>
      <c r="WRW259" s="594"/>
      <c r="WRX259" s="594"/>
      <c r="WRY259" s="594"/>
      <c r="WRZ259" s="594"/>
      <c r="WSA259" s="594"/>
      <c r="WSB259" s="594"/>
      <c r="WSC259" s="594"/>
      <c r="WSD259" s="594"/>
      <c r="WSE259" s="594"/>
      <c r="WSF259" s="594"/>
      <c r="WSG259" s="594"/>
      <c r="WSH259" s="594"/>
      <c r="WSI259" s="594"/>
      <c r="WSJ259" s="594"/>
      <c r="WSK259" s="594"/>
      <c r="WSL259" s="594"/>
      <c r="WSM259" s="594"/>
      <c r="WSN259" s="594"/>
      <c r="WSO259" s="594"/>
      <c r="WSP259" s="594"/>
      <c r="WSQ259" s="594"/>
      <c r="WSR259" s="594"/>
      <c r="WSS259" s="594"/>
      <c r="WST259" s="594"/>
      <c r="WSU259" s="594"/>
      <c r="WSV259" s="594"/>
      <c r="WSW259" s="594"/>
      <c r="WSX259" s="594"/>
      <c r="WSY259" s="594"/>
      <c r="WSZ259" s="594"/>
      <c r="WTA259" s="594"/>
      <c r="WTB259" s="594"/>
      <c r="WTC259" s="594"/>
      <c r="WTD259" s="594"/>
      <c r="WTE259" s="594"/>
      <c r="WTF259" s="594"/>
      <c r="WTG259" s="594"/>
      <c r="WTH259" s="594"/>
      <c r="WTI259" s="594"/>
      <c r="WTJ259" s="594"/>
      <c r="WTK259" s="594"/>
      <c r="WTL259" s="594"/>
      <c r="WTM259" s="594"/>
      <c r="WTN259" s="594"/>
      <c r="WTO259" s="594"/>
      <c r="WTP259" s="594"/>
      <c r="WTQ259" s="594"/>
      <c r="WTR259" s="594"/>
      <c r="WTS259" s="594"/>
      <c r="WTT259" s="594"/>
      <c r="WTU259" s="594"/>
      <c r="WTV259" s="594"/>
      <c r="WTW259" s="594"/>
      <c r="WTX259" s="594"/>
      <c r="WTY259" s="594"/>
      <c r="WTZ259" s="594"/>
      <c r="WUA259" s="594"/>
      <c r="WUB259" s="594"/>
      <c r="WUC259" s="594"/>
      <c r="WUD259" s="594"/>
      <c r="WUE259" s="594"/>
      <c r="WUF259" s="594"/>
      <c r="WUG259" s="594"/>
      <c r="WUH259" s="594"/>
      <c r="WUI259" s="594"/>
      <c r="WUJ259" s="594"/>
      <c r="WUK259" s="594"/>
      <c r="WUL259" s="594"/>
      <c r="WUM259" s="594"/>
      <c r="WUN259" s="594"/>
      <c r="WUO259" s="594"/>
      <c r="WUP259" s="594"/>
      <c r="WUQ259" s="594"/>
      <c r="WUR259" s="594"/>
      <c r="WUS259" s="594"/>
      <c r="WUT259" s="594"/>
      <c r="WUU259" s="594"/>
      <c r="WUV259" s="594"/>
      <c r="WUW259" s="594"/>
      <c r="WUX259" s="594"/>
      <c r="WUY259" s="594"/>
      <c r="WUZ259" s="594"/>
      <c r="WVA259" s="594"/>
      <c r="WVB259" s="594"/>
      <c r="WVC259" s="594"/>
      <c r="WVD259" s="594"/>
      <c r="WVE259" s="594"/>
      <c r="WVF259" s="594"/>
      <c r="WVG259" s="594"/>
      <c r="WVH259" s="594"/>
      <c r="WVI259" s="594"/>
      <c r="WVJ259" s="594"/>
      <c r="WVK259" s="594"/>
      <c r="WVL259" s="594"/>
      <c r="WVM259" s="594"/>
      <c r="WVN259" s="594"/>
      <c r="WVO259" s="594"/>
      <c r="WVP259" s="594"/>
      <c r="WVQ259" s="594"/>
      <c r="WVR259" s="594"/>
      <c r="WVS259" s="594"/>
      <c r="WVT259" s="594"/>
      <c r="WVU259" s="594"/>
      <c r="WVV259" s="594"/>
      <c r="WVW259" s="594"/>
      <c r="WVX259" s="594"/>
      <c r="WVY259" s="594"/>
      <c r="WVZ259" s="594"/>
      <c r="WWA259" s="594"/>
      <c r="WWB259" s="594"/>
      <c r="WWC259" s="594"/>
      <c r="WWD259" s="594"/>
      <c r="WWE259" s="594"/>
      <c r="WWF259" s="594"/>
      <c r="WWG259" s="594"/>
      <c r="WWH259" s="594"/>
      <c r="WWI259" s="594"/>
      <c r="WWJ259" s="594"/>
      <c r="WWK259" s="594"/>
      <c r="WWL259" s="594"/>
      <c r="WWM259" s="594"/>
      <c r="WWN259" s="594"/>
      <c r="WWO259" s="594"/>
      <c r="WWP259" s="594"/>
      <c r="WWQ259" s="594"/>
      <c r="WWR259" s="594"/>
      <c r="WWS259" s="594"/>
      <c r="WWT259" s="594"/>
      <c r="WWU259" s="594"/>
      <c r="WWV259" s="594"/>
      <c r="WWW259" s="594"/>
      <c r="WWX259" s="594"/>
      <c r="WWY259" s="594"/>
      <c r="WWZ259" s="594"/>
      <c r="WXA259" s="594"/>
      <c r="WXB259" s="594"/>
      <c r="WXC259" s="594"/>
      <c r="WXD259" s="594"/>
      <c r="WXE259" s="594"/>
      <c r="WXF259" s="594"/>
      <c r="WXG259" s="594"/>
      <c r="WXH259" s="594"/>
      <c r="WXI259" s="594"/>
      <c r="WXJ259" s="594"/>
      <c r="WXK259" s="594"/>
      <c r="WXL259" s="594"/>
      <c r="WXM259" s="594"/>
      <c r="WXN259" s="594"/>
      <c r="WXO259" s="594"/>
      <c r="WXP259" s="594"/>
      <c r="WXQ259" s="594"/>
      <c r="WXR259" s="594"/>
      <c r="WXS259" s="594"/>
      <c r="WXT259" s="594"/>
      <c r="WXU259" s="594"/>
      <c r="WXV259" s="594"/>
      <c r="WXW259" s="594"/>
      <c r="WXX259" s="594"/>
      <c r="WXY259" s="594"/>
      <c r="WXZ259" s="594"/>
      <c r="WYA259" s="594"/>
      <c r="WYB259" s="594"/>
      <c r="WYC259" s="594"/>
      <c r="WYD259" s="594"/>
      <c r="WYE259" s="594"/>
      <c r="WYF259" s="594"/>
      <c r="WYG259" s="594"/>
      <c r="WYH259" s="594"/>
      <c r="WYI259" s="594"/>
      <c r="WYJ259" s="594"/>
      <c r="WYK259" s="594"/>
      <c r="WYL259" s="594"/>
      <c r="WYM259" s="594"/>
      <c r="WYN259" s="594"/>
      <c r="WYO259" s="594"/>
      <c r="WYP259" s="594"/>
      <c r="WYQ259" s="594"/>
      <c r="WYR259" s="594"/>
      <c r="WYS259" s="594"/>
      <c r="WYT259" s="594"/>
      <c r="WYU259" s="594"/>
      <c r="WYV259" s="594"/>
      <c r="WYW259" s="594"/>
      <c r="WYX259" s="594"/>
      <c r="WYY259" s="594"/>
      <c r="WYZ259" s="594"/>
      <c r="WZA259" s="594"/>
      <c r="WZB259" s="594"/>
      <c r="WZC259" s="594"/>
      <c r="WZD259" s="594"/>
      <c r="WZE259" s="594"/>
      <c r="WZF259" s="594"/>
      <c r="WZG259" s="594"/>
      <c r="WZH259" s="594"/>
      <c r="WZI259" s="594"/>
      <c r="WZJ259" s="594"/>
      <c r="WZK259" s="594"/>
      <c r="WZL259" s="594"/>
      <c r="WZM259" s="594"/>
      <c r="WZN259" s="594"/>
      <c r="WZO259" s="594"/>
      <c r="WZP259" s="594"/>
      <c r="WZQ259" s="594"/>
      <c r="WZR259" s="594"/>
      <c r="WZS259" s="594"/>
      <c r="WZT259" s="594"/>
      <c r="WZU259" s="594"/>
      <c r="WZV259" s="594"/>
      <c r="WZW259" s="594"/>
      <c r="WZX259" s="594"/>
      <c r="WZY259" s="594"/>
      <c r="WZZ259" s="594"/>
      <c r="XAA259" s="594"/>
      <c r="XAB259" s="594"/>
      <c r="XAC259" s="594"/>
      <c r="XAD259" s="594"/>
      <c r="XAE259" s="594"/>
      <c r="XAF259" s="594"/>
      <c r="XAG259" s="594"/>
      <c r="XAH259" s="594"/>
      <c r="XAI259" s="594"/>
      <c r="XAJ259" s="594"/>
      <c r="XAK259" s="594"/>
      <c r="XAL259" s="594"/>
      <c r="XAM259" s="594"/>
      <c r="XAN259" s="594"/>
      <c r="XAO259" s="594"/>
      <c r="XAP259" s="594"/>
      <c r="XAQ259" s="594"/>
      <c r="XAR259" s="594"/>
      <c r="XAS259" s="594"/>
      <c r="XAT259" s="594"/>
      <c r="XAU259" s="594"/>
      <c r="XAV259" s="594"/>
      <c r="XAW259" s="594"/>
      <c r="XAX259" s="594"/>
      <c r="XAY259" s="594"/>
      <c r="XAZ259" s="594"/>
      <c r="XBA259" s="594"/>
      <c r="XBB259" s="594"/>
      <c r="XBC259" s="594"/>
      <c r="XBD259" s="594"/>
      <c r="XBE259" s="594"/>
      <c r="XBF259" s="594"/>
      <c r="XBG259" s="594"/>
      <c r="XBH259" s="594"/>
      <c r="XBI259" s="594"/>
      <c r="XBJ259" s="594"/>
      <c r="XBK259" s="594"/>
      <c r="XBL259" s="594"/>
      <c r="XBM259" s="594"/>
      <c r="XBN259" s="594"/>
      <c r="XBO259" s="594"/>
      <c r="XBP259" s="594"/>
      <c r="XBQ259" s="594"/>
      <c r="XBR259" s="594"/>
      <c r="XBS259" s="594"/>
      <c r="XBT259" s="594"/>
      <c r="XBU259" s="594"/>
      <c r="XBV259" s="594"/>
      <c r="XBW259" s="594"/>
      <c r="XBX259" s="594"/>
      <c r="XBY259" s="594"/>
      <c r="XBZ259" s="594"/>
      <c r="XCA259" s="594"/>
      <c r="XCB259" s="594"/>
      <c r="XCC259" s="594"/>
      <c r="XCD259" s="594"/>
      <c r="XCE259" s="594"/>
      <c r="XCF259" s="594"/>
      <c r="XCG259" s="594"/>
      <c r="XCH259" s="594"/>
      <c r="XCI259" s="594"/>
      <c r="XCJ259" s="594"/>
      <c r="XCK259" s="594"/>
      <c r="XCL259" s="594"/>
      <c r="XCM259" s="594"/>
      <c r="XCN259" s="594"/>
      <c r="XCO259" s="594"/>
      <c r="XCP259" s="594"/>
      <c r="XCQ259" s="594"/>
      <c r="XCR259" s="594"/>
      <c r="XCS259" s="594"/>
      <c r="XCT259" s="594"/>
      <c r="XCU259" s="594"/>
      <c r="XCV259" s="594"/>
      <c r="XCW259" s="594"/>
      <c r="XCX259" s="594"/>
      <c r="XCY259" s="594"/>
      <c r="XCZ259" s="594"/>
      <c r="XDA259" s="594"/>
      <c r="XDB259" s="594"/>
      <c r="XDC259" s="594"/>
      <c r="XDD259" s="594"/>
      <c r="XDE259" s="594"/>
      <c r="XDF259" s="594"/>
      <c r="XDG259" s="594"/>
      <c r="XDH259" s="594"/>
      <c r="XDI259" s="594"/>
      <c r="XDJ259" s="594"/>
      <c r="XDK259" s="594"/>
      <c r="XDL259" s="594"/>
      <c r="XDM259" s="594"/>
      <c r="XDN259" s="594"/>
      <c r="XDO259" s="594"/>
      <c r="XDP259" s="594"/>
      <c r="XDQ259" s="594"/>
      <c r="XDR259" s="594"/>
      <c r="XDS259" s="594"/>
      <c r="XDT259" s="594"/>
      <c r="XDU259" s="594"/>
      <c r="XDV259" s="594"/>
      <c r="XDW259" s="594"/>
      <c r="XDX259" s="594"/>
      <c r="XDY259" s="594"/>
      <c r="XDZ259" s="594"/>
      <c r="XEA259" s="594"/>
      <c r="XEB259" s="594"/>
      <c r="XEC259" s="594"/>
      <c r="XED259" s="594"/>
      <c r="XEE259" s="594"/>
      <c r="XEF259" s="594"/>
      <c r="XEG259" s="594"/>
      <c r="XEH259" s="594"/>
      <c r="XEI259" s="594"/>
      <c r="XEJ259" s="594"/>
      <c r="XEK259" s="594"/>
      <c r="XEL259" s="594"/>
      <c r="XEM259" s="594"/>
      <c r="XEN259" s="594"/>
      <c r="XEO259" s="594"/>
      <c r="XEP259" s="594"/>
      <c r="XEQ259" s="594"/>
      <c r="XER259" s="594"/>
      <c r="XES259" s="594"/>
      <c r="XET259" s="594"/>
      <c r="XEU259" s="594"/>
      <c r="XEV259" s="594"/>
      <c r="XEW259" s="594"/>
      <c r="XEX259" s="594"/>
      <c r="XEY259" s="594"/>
    </row>
    <row r="260" spans="1:16379" x14ac:dyDescent="0.25">
      <c r="A260" s="1124" t="s">
        <v>497</v>
      </c>
      <c r="B260" s="1124" t="s">
        <v>479</v>
      </c>
      <c r="C260" s="668">
        <v>8</v>
      </c>
      <c r="D260" s="669"/>
      <c r="E260" s="669"/>
      <c r="F260" s="589"/>
      <c r="G260" s="1077">
        <v>5</v>
      </c>
      <c r="H260" s="1077">
        <v>150</v>
      </c>
      <c r="I260" s="1077">
        <v>12</v>
      </c>
      <c r="J260" s="668" t="s">
        <v>285</v>
      </c>
      <c r="K260" s="668"/>
      <c r="L260" s="668" t="s">
        <v>284</v>
      </c>
      <c r="M260" s="1125">
        <v>138</v>
      </c>
      <c r="N260" s="695"/>
      <c r="O260" s="695"/>
      <c r="P260" s="695"/>
      <c r="Q260" s="695"/>
      <c r="R260" s="695"/>
      <c r="S260" s="695"/>
      <c r="T260" s="695"/>
      <c r="U260" s="695" t="s">
        <v>286</v>
      </c>
      <c r="V260" s="594"/>
      <c r="W260" s="594"/>
      <c r="X260" s="774"/>
      <c r="Y260" s="774"/>
      <c r="Z260" s="1062" t="b">
        <v>1</v>
      </c>
      <c r="AA260" s="1062" t="b">
        <v>1</v>
      </c>
      <c r="AB260" s="1062" t="b">
        <v>1</v>
      </c>
      <c r="AC260" s="1062" t="b">
        <v>1</v>
      </c>
      <c r="AD260" s="1062" t="b">
        <v>1</v>
      </c>
      <c r="AE260" s="1062" t="b">
        <v>1</v>
      </c>
      <c r="AF260" s="1062" t="b">
        <v>1</v>
      </c>
      <c r="AG260" s="1062" t="b">
        <v>0</v>
      </c>
      <c r="AH260" s="594"/>
      <c r="AI260" s="594"/>
      <c r="AJ260" s="594"/>
      <c r="AK260" s="594"/>
      <c r="AL260" s="594"/>
      <c r="AM260" s="594"/>
      <c r="AN260" s="594"/>
      <c r="AO260" s="774">
        <v>12</v>
      </c>
      <c r="AP260" s="774"/>
      <c r="AQ260" s="594"/>
      <c r="AR260" s="594"/>
      <c r="AS260" s="594"/>
      <c r="AT260" s="594"/>
      <c r="AU260" s="594"/>
      <c r="AV260" s="594"/>
      <c r="AW260" s="594"/>
      <c r="AX260" s="594"/>
      <c r="AY260" s="594"/>
      <c r="AZ260" s="594"/>
      <c r="BA260" s="594"/>
      <c r="BB260" s="594"/>
      <c r="BC260" s="594"/>
      <c r="BD260" s="594"/>
      <c r="BE260" s="594"/>
      <c r="BF260" s="594"/>
      <c r="BG260" s="594"/>
      <c r="BH260" s="594"/>
      <c r="BI260" s="594"/>
      <c r="BJ260" s="594"/>
      <c r="BK260" s="594"/>
      <c r="BL260" s="594"/>
      <c r="BM260" s="594"/>
      <c r="BN260" s="594"/>
      <c r="BO260" s="594"/>
      <c r="BP260" s="594"/>
      <c r="BQ260" s="594"/>
      <c r="BR260" s="594"/>
      <c r="BS260" s="594"/>
      <c r="BT260" s="594"/>
      <c r="BU260" s="594"/>
      <c r="BV260" s="594"/>
      <c r="BW260" s="594"/>
      <c r="BX260" s="594"/>
      <c r="BY260" s="594"/>
      <c r="BZ260" s="594"/>
      <c r="CA260" s="594"/>
      <c r="CB260" s="594"/>
      <c r="CC260" s="594"/>
      <c r="CD260" s="594"/>
      <c r="CE260" s="594"/>
      <c r="CF260" s="594"/>
      <c r="CG260" s="594"/>
      <c r="CH260" s="594"/>
      <c r="CI260" s="594"/>
      <c r="CJ260" s="594"/>
      <c r="CK260" s="594"/>
      <c r="CL260" s="594"/>
      <c r="CM260" s="594"/>
      <c r="CN260" s="594"/>
      <c r="CO260" s="594"/>
      <c r="CP260" s="594"/>
      <c r="CQ260" s="594"/>
      <c r="CR260" s="594"/>
      <c r="CS260" s="594"/>
      <c r="CT260" s="594"/>
      <c r="CU260" s="594"/>
      <c r="CV260" s="594"/>
      <c r="CW260" s="594"/>
      <c r="CX260" s="594"/>
      <c r="CY260" s="594"/>
      <c r="CZ260" s="594"/>
      <c r="DA260" s="594"/>
      <c r="DB260" s="594"/>
      <c r="DC260" s="594"/>
      <c r="DD260" s="594"/>
      <c r="DE260" s="594"/>
      <c r="DF260" s="594"/>
      <c r="DG260" s="594"/>
      <c r="DH260" s="594"/>
      <c r="DI260" s="594"/>
      <c r="DJ260" s="594"/>
      <c r="DK260" s="594"/>
      <c r="DL260" s="594"/>
      <c r="DM260" s="594"/>
      <c r="DN260" s="594"/>
      <c r="DO260" s="594"/>
      <c r="DP260" s="594"/>
      <c r="DQ260" s="594"/>
      <c r="DR260" s="594"/>
      <c r="DS260" s="594"/>
      <c r="DT260" s="594"/>
      <c r="DU260" s="594"/>
      <c r="DV260" s="594"/>
      <c r="DW260" s="594"/>
      <c r="DX260" s="594"/>
      <c r="DY260" s="594"/>
      <c r="DZ260" s="594"/>
      <c r="EA260" s="594"/>
      <c r="EB260" s="594"/>
      <c r="EC260" s="594"/>
      <c r="ED260" s="594"/>
      <c r="EE260" s="594"/>
      <c r="EF260" s="594"/>
      <c r="EG260" s="594"/>
      <c r="EH260" s="594"/>
      <c r="EI260" s="594"/>
      <c r="EJ260" s="594"/>
      <c r="EK260" s="594"/>
      <c r="EL260" s="594"/>
      <c r="EM260" s="594"/>
      <c r="EN260" s="594"/>
      <c r="EO260" s="594"/>
      <c r="EP260" s="594"/>
      <c r="EQ260" s="594"/>
      <c r="ER260" s="594"/>
      <c r="ES260" s="594"/>
      <c r="ET260" s="594"/>
      <c r="EU260" s="594"/>
      <c r="EV260" s="594"/>
      <c r="EW260" s="594"/>
      <c r="EX260" s="594"/>
      <c r="EY260" s="594"/>
      <c r="EZ260" s="594"/>
      <c r="FA260" s="594"/>
      <c r="FB260" s="594"/>
      <c r="FC260" s="594"/>
      <c r="FD260" s="594"/>
      <c r="FE260" s="594"/>
      <c r="FF260" s="594"/>
      <c r="FG260" s="594"/>
      <c r="FH260" s="594"/>
      <c r="FI260" s="594"/>
      <c r="FJ260" s="594"/>
      <c r="FK260" s="594"/>
      <c r="FL260" s="594"/>
      <c r="FM260" s="594"/>
      <c r="FN260" s="594"/>
      <c r="FO260" s="594"/>
      <c r="FP260" s="594"/>
      <c r="FQ260" s="594"/>
      <c r="FR260" s="594"/>
      <c r="FS260" s="594"/>
      <c r="FT260" s="594"/>
      <c r="FU260" s="594"/>
      <c r="FV260" s="594"/>
      <c r="FW260" s="594"/>
      <c r="FX260" s="594"/>
      <c r="FY260" s="594"/>
      <c r="FZ260" s="594"/>
      <c r="GA260" s="594"/>
      <c r="GB260" s="594"/>
      <c r="GC260" s="594"/>
      <c r="GD260" s="594"/>
      <c r="GE260" s="594"/>
      <c r="GF260" s="594"/>
      <c r="GG260" s="594"/>
      <c r="GH260" s="594"/>
      <c r="GI260" s="594"/>
      <c r="GJ260" s="594"/>
      <c r="GK260" s="594"/>
      <c r="GL260" s="594"/>
      <c r="GM260" s="594"/>
      <c r="GN260" s="594"/>
      <c r="GO260" s="594"/>
      <c r="GP260" s="594"/>
      <c r="GQ260" s="594"/>
      <c r="GR260" s="594"/>
      <c r="GS260" s="594"/>
      <c r="GT260" s="594"/>
      <c r="GU260" s="594"/>
      <c r="GV260" s="594"/>
      <c r="GW260" s="594"/>
      <c r="GX260" s="594"/>
      <c r="GY260" s="594"/>
      <c r="GZ260" s="594"/>
      <c r="HA260" s="594"/>
      <c r="HB260" s="594"/>
      <c r="HC260" s="594"/>
      <c r="HD260" s="594"/>
      <c r="HE260" s="594"/>
      <c r="HF260" s="594"/>
      <c r="HG260" s="594"/>
      <c r="HH260" s="594"/>
      <c r="HI260" s="594"/>
      <c r="HJ260" s="594"/>
      <c r="HK260" s="594"/>
      <c r="HL260" s="594"/>
      <c r="HM260" s="594"/>
      <c r="HN260" s="594"/>
      <c r="HO260" s="594"/>
      <c r="HP260" s="594"/>
      <c r="HQ260" s="594"/>
      <c r="HR260" s="594"/>
      <c r="HS260" s="594"/>
      <c r="HT260" s="594"/>
      <c r="HU260" s="594"/>
      <c r="HV260" s="594"/>
      <c r="HW260" s="594"/>
      <c r="HX260" s="594"/>
      <c r="HY260" s="594"/>
      <c r="HZ260" s="594"/>
      <c r="IA260" s="594"/>
      <c r="IB260" s="594"/>
      <c r="IC260" s="594"/>
      <c r="ID260" s="594"/>
      <c r="IE260" s="594"/>
      <c r="IF260" s="594"/>
      <c r="IG260" s="594"/>
      <c r="IH260" s="594"/>
      <c r="II260" s="594"/>
      <c r="IJ260" s="594"/>
      <c r="IK260" s="594"/>
      <c r="IL260" s="594"/>
      <c r="IM260" s="594"/>
      <c r="IN260" s="594"/>
      <c r="IO260" s="594"/>
      <c r="IP260" s="594"/>
      <c r="IQ260" s="594"/>
      <c r="IR260" s="594"/>
      <c r="IS260" s="594"/>
      <c r="IT260" s="594"/>
      <c r="IU260" s="594"/>
      <c r="IV260" s="594"/>
      <c r="IW260" s="594"/>
      <c r="IX260" s="594"/>
      <c r="IY260" s="594"/>
      <c r="IZ260" s="594"/>
      <c r="JA260" s="594"/>
      <c r="JB260" s="594"/>
      <c r="JC260" s="594"/>
      <c r="JD260" s="594"/>
      <c r="JE260" s="594"/>
      <c r="JF260" s="594"/>
      <c r="JG260" s="594"/>
      <c r="JH260" s="594"/>
      <c r="JI260" s="594"/>
      <c r="JJ260" s="594"/>
      <c r="JK260" s="594"/>
      <c r="JL260" s="594"/>
      <c r="JM260" s="594"/>
      <c r="JN260" s="594"/>
      <c r="JO260" s="594"/>
      <c r="JP260" s="594"/>
      <c r="JQ260" s="594"/>
      <c r="JR260" s="594"/>
      <c r="JS260" s="594"/>
      <c r="JT260" s="594"/>
      <c r="JU260" s="594"/>
      <c r="JV260" s="594"/>
      <c r="JW260" s="594"/>
      <c r="JX260" s="594"/>
      <c r="JY260" s="594"/>
      <c r="JZ260" s="594"/>
      <c r="KA260" s="594"/>
      <c r="KB260" s="594"/>
      <c r="KC260" s="594"/>
      <c r="KD260" s="594"/>
      <c r="KE260" s="594"/>
      <c r="KF260" s="594"/>
      <c r="KG260" s="594"/>
      <c r="KH260" s="594"/>
      <c r="KI260" s="594"/>
      <c r="KJ260" s="594"/>
      <c r="KK260" s="594"/>
      <c r="KL260" s="594"/>
      <c r="KM260" s="594"/>
      <c r="KN260" s="594"/>
      <c r="KO260" s="594"/>
      <c r="KP260" s="594"/>
      <c r="KQ260" s="594"/>
      <c r="KR260" s="594"/>
      <c r="KS260" s="594"/>
      <c r="KT260" s="594"/>
      <c r="KU260" s="594"/>
      <c r="KV260" s="594"/>
      <c r="KW260" s="594"/>
      <c r="KX260" s="594"/>
      <c r="KY260" s="594"/>
      <c r="KZ260" s="594"/>
      <c r="LA260" s="594"/>
      <c r="LB260" s="594"/>
      <c r="LC260" s="594"/>
      <c r="LD260" s="594"/>
      <c r="LE260" s="594"/>
      <c r="LF260" s="594"/>
      <c r="LG260" s="594"/>
      <c r="LH260" s="594"/>
      <c r="LI260" s="594"/>
      <c r="LJ260" s="594"/>
      <c r="LK260" s="594"/>
      <c r="LL260" s="594"/>
      <c r="LM260" s="594"/>
      <c r="LN260" s="594"/>
      <c r="LO260" s="594"/>
      <c r="LP260" s="594"/>
      <c r="LQ260" s="594"/>
      <c r="LR260" s="594"/>
      <c r="LS260" s="594"/>
      <c r="LT260" s="594"/>
      <c r="LU260" s="594"/>
      <c r="LV260" s="594"/>
      <c r="LW260" s="594"/>
      <c r="LX260" s="594"/>
      <c r="LY260" s="594"/>
      <c r="LZ260" s="594"/>
      <c r="MA260" s="594"/>
      <c r="MB260" s="594"/>
      <c r="MC260" s="594"/>
      <c r="MD260" s="594"/>
      <c r="ME260" s="594"/>
      <c r="MF260" s="594"/>
      <c r="MG260" s="594"/>
      <c r="MH260" s="594"/>
      <c r="MI260" s="594"/>
      <c r="MJ260" s="594"/>
      <c r="MK260" s="594"/>
      <c r="ML260" s="594"/>
      <c r="MM260" s="594"/>
      <c r="MN260" s="594"/>
      <c r="MO260" s="594"/>
      <c r="MP260" s="594"/>
      <c r="MQ260" s="594"/>
      <c r="MR260" s="594"/>
      <c r="MS260" s="594"/>
      <c r="MT260" s="594"/>
      <c r="MU260" s="594"/>
      <c r="MV260" s="594"/>
      <c r="MW260" s="594"/>
      <c r="MX260" s="594"/>
      <c r="MY260" s="594"/>
      <c r="MZ260" s="594"/>
      <c r="NA260" s="594"/>
      <c r="NB260" s="594"/>
      <c r="NC260" s="594"/>
      <c r="ND260" s="594"/>
      <c r="NE260" s="594"/>
      <c r="NF260" s="594"/>
      <c r="NG260" s="594"/>
      <c r="NH260" s="594"/>
      <c r="NI260" s="594"/>
      <c r="NJ260" s="594"/>
      <c r="NK260" s="594"/>
      <c r="NL260" s="594"/>
      <c r="NM260" s="594"/>
      <c r="NN260" s="594"/>
      <c r="NO260" s="594"/>
      <c r="NP260" s="594"/>
      <c r="NQ260" s="594"/>
      <c r="NR260" s="594"/>
      <c r="NS260" s="594"/>
      <c r="NT260" s="594"/>
      <c r="NU260" s="594"/>
      <c r="NV260" s="594"/>
      <c r="NW260" s="594"/>
      <c r="NX260" s="594"/>
      <c r="NY260" s="594"/>
      <c r="NZ260" s="594"/>
      <c r="OA260" s="594"/>
      <c r="OB260" s="594"/>
      <c r="OC260" s="594"/>
      <c r="OD260" s="594"/>
      <c r="OE260" s="594"/>
      <c r="OF260" s="594"/>
      <c r="OG260" s="594"/>
      <c r="OH260" s="594"/>
      <c r="OI260" s="594"/>
      <c r="OJ260" s="594"/>
      <c r="OK260" s="594"/>
      <c r="OL260" s="594"/>
      <c r="OM260" s="594"/>
      <c r="ON260" s="594"/>
      <c r="OO260" s="594"/>
      <c r="OP260" s="594"/>
      <c r="OQ260" s="594"/>
      <c r="OR260" s="594"/>
      <c r="OS260" s="594"/>
      <c r="OT260" s="594"/>
      <c r="OU260" s="594"/>
      <c r="OV260" s="594"/>
      <c r="OW260" s="594"/>
      <c r="OX260" s="594"/>
      <c r="OY260" s="594"/>
      <c r="OZ260" s="594"/>
      <c r="PA260" s="594"/>
      <c r="PB260" s="594"/>
      <c r="PC260" s="594"/>
      <c r="PD260" s="594"/>
      <c r="PE260" s="594"/>
      <c r="PF260" s="594"/>
      <c r="PG260" s="594"/>
      <c r="PH260" s="594"/>
      <c r="PI260" s="594"/>
      <c r="PJ260" s="594"/>
      <c r="PK260" s="594"/>
      <c r="PL260" s="594"/>
      <c r="PM260" s="594"/>
      <c r="PN260" s="594"/>
      <c r="PO260" s="594"/>
      <c r="PP260" s="594"/>
      <c r="PQ260" s="594"/>
      <c r="PR260" s="594"/>
      <c r="PS260" s="594"/>
      <c r="PT260" s="594"/>
      <c r="PU260" s="594"/>
      <c r="PV260" s="594"/>
      <c r="PW260" s="594"/>
      <c r="PX260" s="594"/>
      <c r="PY260" s="594"/>
      <c r="PZ260" s="594"/>
      <c r="QA260" s="594"/>
      <c r="QB260" s="594"/>
      <c r="QC260" s="594"/>
      <c r="QD260" s="594"/>
      <c r="QE260" s="594"/>
      <c r="QF260" s="594"/>
      <c r="QG260" s="594"/>
      <c r="QH260" s="594"/>
      <c r="QI260" s="594"/>
      <c r="QJ260" s="594"/>
      <c r="QK260" s="594"/>
      <c r="QL260" s="594"/>
      <c r="QM260" s="594"/>
      <c r="QN260" s="594"/>
      <c r="QO260" s="594"/>
      <c r="QP260" s="594"/>
      <c r="QQ260" s="594"/>
      <c r="QR260" s="594"/>
      <c r="QS260" s="594"/>
      <c r="QT260" s="594"/>
      <c r="QU260" s="594"/>
      <c r="QV260" s="594"/>
      <c r="QW260" s="594"/>
      <c r="QX260" s="594"/>
      <c r="QY260" s="594"/>
      <c r="QZ260" s="594"/>
      <c r="RA260" s="594"/>
      <c r="RB260" s="594"/>
      <c r="RC260" s="594"/>
      <c r="RD260" s="594"/>
      <c r="RE260" s="594"/>
      <c r="RF260" s="594"/>
      <c r="RG260" s="594"/>
      <c r="RH260" s="594"/>
      <c r="RI260" s="594"/>
      <c r="RJ260" s="594"/>
      <c r="RK260" s="594"/>
      <c r="RL260" s="594"/>
      <c r="RM260" s="594"/>
      <c r="RN260" s="594"/>
      <c r="RO260" s="594"/>
      <c r="RP260" s="594"/>
      <c r="RQ260" s="594"/>
      <c r="RR260" s="594"/>
      <c r="RS260" s="594"/>
      <c r="RT260" s="594"/>
      <c r="RU260" s="594"/>
      <c r="RV260" s="594"/>
      <c r="RW260" s="594"/>
      <c r="RX260" s="594"/>
      <c r="RY260" s="594"/>
      <c r="RZ260" s="594"/>
      <c r="SA260" s="594"/>
      <c r="SB260" s="594"/>
      <c r="SC260" s="594"/>
      <c r="SD260" s="594"/>
      <c r="SE260" s="594"/>
      <c r="SF260" s="594"/>
      <c r="SG260" s="594"/>
      <c r="SH260" s="594"/>
      <c r="SI260" s="594"/>
      <c r="SJ260" s="594"/>
      <c r="SK260" s="594"/>
      <c r="SL260" s="594"/>
      <c r="SM260" s="594"/>
      <c r="SN260" s="594"/>
      <c r="SO260" s="594"/>
      <c r="SP260" s="594"/>
      <c r="SQ260" s="594"/>
      <c r="SR260" s="594"/>
      <c r="SS260" s="594"/>
      <c r="ST260" s="594"/>
      <c r="SU260" s="594"/>
      <c r="SV260" s="594"/>
      <c r="SW260" s="594"/>
      <c r="SX260" s="594"/>
      <c r="SY260" s="594"/>
      <c r="SZ260" s="594"/>
      <c r="TA260" s="594"/>
      <c r="TB260" s="594"/>
      <c r="TC260" s="594"/>
      <c r="TD260" s="594"/>
      <c r="TE260" s="594"/>
      <c r="TF260" s="594"/>
      <c r="TG260" s="594"/>
      <c r="TH260" s="594"/>
      <c r="TI260" s="594"/>
      <c r="TJ260" s="594"/>
      <c r="TK260" s="594"/>
      <c r="TL260" s="594"/>
      <c r="TM260" s="594"/>
      <c r="TN260" s="594"/>
      <c r="TO260" s="594"/>
      <c r="TP260" s="594"/>
      <c r="TQ260" s="594"/>
      <c r="TR260" s="594"/>
      <c r="TS260" s="594"/>
      <c r="TT260" s="594"/>
      <c r="TU260" s="594"/>
      <c r="TV260" s="594"/>
      <c r="TW260" s="594"/>
      <c r="TX260" s="594"/>
      <c r="TY260" s="594"/>
      <c r="TZ260" s="594"/>
      <c r="UA260" s="594"/>
      <c r="UB260" s="594"/>
      <c r="UC260" s="594"/>
      <c r="UD260" s="594"/>
      <c r="UE260" s="594"/>
      <c r="UF260" s="594"/>
      <c r="UG260" s="594"/>
      <c r="UH260" s="594"/>
      <c r="UI260" s="594"/>
      <c r="UJ260" s="594"/>
      <c r="UK260" s="594"/>
      <c r="UL260" s="594"/>
      <c r="UM260" s="594"/>
      <c r="UN260" s="594"/>
      <c r="UO260" s="594"/>
      <c r="UP260" s="594"/>
      <c r="UQ260" s="594"/>
      <c r="UR260" s="594"/>
      <c r="US260" s="594"/>
      <c r="UT260" s="594"/>
      <c r="UU260" s="594"/>
      <c r="UV260" s="594"/>
      <c r="UW260" s="594"/>
      <c r="UX260" s="594"/>
      <c r="UY260" s="594"/>
      <c r="UZ260" s="594"/>
      <c r="VA260" s="594"/>
      <c r="VB260" s="594"/>
      <c r="VC260" s="594"/>
      <c r="VD260" s="594"/>
      <c r="VE260" s="594"/>
      <c r="VF260" s="594"/>
      <c r="VG260" s="594"/>
      <c r="VH260" s="594"/>
      <c r="VI260" s="594"/>
      <c r="VJ260" s="594"/>
      <c r="VK260" s="594"/>
      <c r="VL260" s="594"/>
      <c r="VM260" s="594"/>
      <c r="VN260" s="594"/>
      <c r="VO260" s="594"/>
      <c r="VP260" s="594"/>
      <c r="VQ260" s="594"/>
      <c r="VR260" s="594"/>
      <c r="VS260" s="594"/>
      <c r="VT260" s="594"/>
      <c r="VU260" s="594"/>
      <c r="VV260" s="594"/>
      <c r="VW260" s="594"/>
      <c r="VX260" s="594"/>
      <c r="VY260" s="594"/>
      <c r="VZ260" s="594"/>
      <c r="WA260" s="594"/>
      <c r="WB260" s="594"/>
      <c r="WC260" s="594"/>
      <c r="WD260" s="594"/>
      <c r="WE260" s="594"/>
      <c r="WF260" s="594"/>
      <c r="WG260" s="594"/>
      <c r="WH260" s="594"/>
      <c r="WI260" s="594"/>
      <c r="WJ260" s="594"/>
      <c r="WK260" s="594"/>
      <c r="WL260" s="594"/>
      <c r="WM260" s="594"/>
      <c r="WN260" s="594"/>
      <c r="WO260" s="594"/>
      <c r="WP260" s="594"/>
      <c r="WQ260" s="594"/>
      <c r="WR260" s="594"/>
      <c r="WS260" s="594"/>
      <c r="WT260" s="594"/>
      <c r="WU260" s="594"/>
      <c r="WV260" s="594"/>
      <c r="WW260" s="594"/>
      <c r="WX260" s="594"/>
      <c r="WY260" s="594"/>
      <c r="WZ260" s="594"/>
      <c r="XA260" s="594"/>
      <c r="XB260" s="594"/>
      <c r="XC260" s="594"/>
      <c r="XD260" s="594"/>
      <c r="XE260" s="594"/>
      <c r="XF260" s="594"/>
      <c r="XG260" s="594"/>
      <c r="XH260" s="594"/>
      <c r="XI260" s="594"/>
      <c r="XJ260" s="594"/>
      <c r="XK260" s="594"/>
      <c r="XL260" s="594"/>
      <c r="XM260" s="594"/>
      <c r="XN260" s="594"/>
      <c r="XO260" s="594"/>
      <c r="XP260" s="594"/>
      <c r="XQ260" s="594"/>
      <c r="XR260" s="594"/>
      <c r="XS260" s="594"/>
      <c r="XT260" s="594"/>
      <c r="XU260" s="594"/>
      <c r="XV260" s="594"/>
      <c r="XW260" s="594"/>
      <c r="XX260" s="594"/>
      <c r="XY260" s="594"/>
      <c r="XZ260" s="594"/>
      <c r="YA260" s="594"/>
      <c r="YB260" s="594"/>
      <c r="YC260" s="594"/>
      <c r="YD260" s="594"/>
      <c r="YE260" s="594"/>
      <c r="YF260" s="594"/>
      <c r="YG260" s="594"/>
      <c r="YH260" s="594"/>
      <c r="YI260" s="594"/>
      <c r="YJ260" s="594"/>
      <c r="YK260" s="594"/>
      <c r="YL260" s="594"/>
      <c r="YM260" s="594"/>
      <c r="YN260" s="594"/>
      <c r="YO260" s="594"/>
      <c r="YP260" s="594"/>
      <c r="YQ260" s="594"/>
      <c r="YR260" s="594"/>
      <c r="YS260" s="594"/>
      <c r="YT260" s="594"/>
      <c r="YU260" s="594"/>
      <c r="YV260" s="594"/>
      <c r="YW260" s="594"/>
      <c r="YX260" s="594"/>
      <c r="YY260" s="594"/>
      <c r="YZ260" s="594"/>
      <c r="ZA260" s="594"/>
      <c r="ZB260" s="594"/>
      <c r="ZC260" s="594"/>
      <c r="ZD260" s="594"/>
      <c r="ZE260" s="594"/>
      <c r="ZF260" s="594"/>
      <c r="ZG260" s="594"/>
      <c r="ZH260" s="594"/>
      <c r="ZI260" s="594"/>
      <c r="ZJ260" s="594"/>
      <c r="ZK260" s="594"/>
      <c r="ZL260" s="594"/>
      <c r="ZM260" s="594"/>
      <c r="ZN260" s="594"/>
      <c r="ZO260" s="594"/>
      <c r="ZP260" s="594"/>
      <c r="ZQ260" s="594"/>
      <c r="ZR260" s="594"/>
      <c r="ZS260" s="594"/>
      <c r="ZT260" s="594"/>
      <c r="ZU260" s="594"/>
      <c r="ZV260" s="594"/>
      <c r="ZW260" s="594"/>
      <c r="ZX260" s="594"/>
      <c r="ZY260" s="594"/>
      <c r="ZZ260" s="594"/>
      <c r="AAA260" s="594"/>
      <c r="AAB260" s="594"/>
      <c r="AAC260" s="594"/>
      <c r="AAD260" s="594"/>
      <c r="AAE260" s="594"/>
      <c r="AAF260" s="594"/>
      <c r="AAG260" s="594"/>
      <c r="AAH260" s="594"/>
      <c r="AAI260" s="594"/>
      <c r="AAJ260" s="594"/>
      <c r="AAK260" s="594"/>
      <c r="AAL260" s="594"/>
      <c r="AAM260" s="594"/>
      <c r="AAN260" s="594"/>
      <c r="AAO260" s="594"/>
      <c r="AAP260" s="594"/>
      <c r="AAQ260" s="594"/>
      <c r="AAR260" s="594"/>
      <c r="AAS260" s="594"/>
      <c r="AAT260" s="594"/>
      <c r="AAU260" s="594"/>
      <c r="AAV260" s="594"/>
      <c r="AAW260" s="594"/>
      <c r="AAX260" s="594"/>
      <c r="AAY260" s="594"/>
      <c r="AAZ260" s="594"/>
      <c r="ABA260" s="594"/>
      <c r="ABB260" s="594"/>
      <c r="ABC260" s="594"/>
      <c r="ABD260" s="594"/>
      <c r="ABE260" s="594"/>
      <c r="ABF260" s="594"/>
      <c r="ABG260" s="594"/>
      <c r="ABH260" s="594"/>
      <c r="ABI260" s="594"/>
      <c r="ABJ260" s="594"/>
      <c r="ABK260" s="594"/>
      <c r="ABL260" s="594"/>
      <c r="ABM260" s="594"/>
      <c r="ABN260" s="594"/>
      <c r="ABO260" s="594"/>
      <c r="ABP260" s="594"/>
      <c r="ABQ260" s="594"/>
      <c r="ABR260" s="594"/>
      <c r="ABS260" s="594"/>
      <c r="ABT260" s="594"/>
      <c r="ABU260" s="594"/>
      <c r="ABV260" s="594"/>
      <c r="ABW260" s="594"/>
      <c r="ABX260" s="594"/>
      <c r="ABY260" s="594"/>
      <c r="ABZ260" s="594"/>
      <c r="ACA260" s="594"/>
      <c r="ACB260" s="594"/>
      <c r="ACC260" s="594"/>
      <c r="ACD260" s="594"/>
      <c r="ACE260" s="594"/>
      <c r="ACF260" s="594"/>
      <c r="ACG260" s="594"/>
      <c r="ACH260" s="594"/>
      <c r="ACI260" s="594"/>
      <c r="ACJ260" s="594"/>
      <c r="ACK260" s="594"/>
      <c r="ACL260" s="594"/>
      <c r="ACM260" s="594"/>
      <c r="ACN260" s="594"/>
      <c r="ACO260" s="594"/>
      <c r="ACP260" s="594"/>
      <c r="ACQ260" s="594"/>
      <c r="ACR260" s="594"/>
      <c r="ACS260" s="594"/>
      <c r="ACT260" s="594"/>
      <c r="ACU260" s="594"/>
      <c r="ACV260" s="594"/>
      <c r="ACW260" s="594"/>
      <c r="ACX260" s="594"/>
      <c r="ACY260" s="594"/>
      <c r="ACZ260" s="594"/>
      <c r="ADA260" s="594"/>
      <c r="ADB260" s="594"/>
      <c r="ADC260" s="594"/>
      <c r="ADD260" s="594"/>
      <c r="ADE260" s="594"/>
      <c r="ADF260" s="594"/>
      <c r="ADG260" s="594"/>
      <c r="ADH260" s="594"/>
      <c r="ADI260" s="594"/>
      <c r="ADJ260" s="594"/>
      <c r="ADK260" s="594"/>
      <c r="ADL260" s="594"/>
      <c r="ADM260" s="594"/>
      <c r="ADN260" s="594"/>
      <c r="ADO260" s="594"/>
      <c r="ADP260" s="594"/>
      <c r="ADQ260" s="594"/>
      <c r="ADR260" s="594"/>
      <c r="ADS260" s="594"/>
      <c r="ADT260" s="594"/>
      <c r="ADU260" s="594"/>
      <c r="ADV260" s="594"/>
      <c r="ADW260" s="594"/>
      <c r="ADX260" s="594"/>
      <c r="ADY260" s="594"/>
      <c r="ADZ260" s="594"/>
      <c r="AEA260" s="594"/>
      <c r="AEB260" s="594"/>
      <c r="AEC260" s="594"/>
      <c r="AED260" s="594"/>
      <c r="AEE260" s="594"/>
      <c r="AEF260" s="594"/>
      <c r="AEG260" s="594"/>
      <c r="AEH260" s="594"/>
      <c r="AEI260" s="594"/>
      <c r="AEJ260" s="594"/>
      <c r="AEK260" s="594"/>
      <c r="AEL260" s="594"/>
      <c r="AEM260" s="594"/>
      <c r="AEN260" s="594"/>
      <c r="AEO260" s="594"/>
      <c r="AEP260" s="594"/>
      <c r="AEQ260" s="594"/>
      <c r="AER260" s="594"/>
      <c r="AES260" s="594"/>
      <c r="AET260" s="594"/>
      <c r="AEU260" s="594"/>
      <c r="AEV260" s="594"/>
      <c r="AEW260" s="594"/>
      <c r="AEX260" s="594"/>
      <c r="AEY260" s="594"/>
      <c r="AEZ260" s="594"/>
      <c r="AFA260" s="594"/>
      <c r="AFB260" s="594"/>
      <c r="AFC260" s="594"/>
      <c r="AFD260" s="594"/>
      <c r="AFE260" s="594"/>
      <c r="AFF260" s="594"/>
      <c r="AFG260" s="594"/>
      <c r="AFH260" s="594"/>
      <c r="AFI260" s="594"/>
      <c r="AFJ260" s="594"/>
      <c r="AFK260" s="594"/>
      <c r="AFL260" s="594"/>
      <c r="AFM260" s="594"/>
      <c r="AFN260" s="594"/>
      <c r="AFO260" s="594"/>
      <c r="AFP260" s="594"/>
      <c r="AFQ260" s="594"/>
      <c r="AFR260" s="594"/>
      <c r="AFS260" s="594"/>
      <c r="AFT260" s="594"/>
      <c r="AFU260" s="594"/>
      <c r="AFV260" s="594"/>
      <c r="AFW260" s="594"/>
      <c r="AFX260" s="594"/>
      <c r="AFY260" s="594"/>
      <c r="AFZ260" s="594"/>
      <c r="AGA260" s="594"/>
      <c r="AGB260" s="594"/>
      <c r="AGC260" s="594"/>
      <c r="AGD260" s="594"/>
      <c r="AGE260" s="594"/>
      <c r="AGF260" s="594"/>
      <c r="AGG260" s="594"/>
      <c r="AGH260" s="594"/>
      <c r="AGI260" s="594"/>
      <c r="AGJ260" s="594"/>
      <c r="AGK260" s="594"/>
      <c r="AGL260" s="594"/>
      <c r="AGM260" s="594"/>
      <c r="AGN260" s="594"/>
      <c r="AGO260" s="594"/>
      <c r="AGP260" s="594"/>
      <c r="AGQ260" s="594"/>
      <c r="AGR260" s="594"/>
      <c r="AGS260" s="594"/>
      <c r="AGT260" s="594"/>
      <c r="AGU260" s="594"/>
      <c r="AGV260" s="594"/>
      <c r="AGW260" s="594"/>
      <c r="AGX260" s="594"/>
      <c r="AGY260" s="594"/>
      <c r="AGZ260" s="594"/>
      <c r="AHA260" s="594"/>
      <c r="AHB260" s="594"/>
      <c r="AHC260" s="594"/>
      <c r="AHD260" s="594"/>
      <c r="AHE260" s="594"/>
      <c r="AHF260" s="594"/>
      <c r="AHG260" s="594"/>
      <c r="AHH260" s="594"/>
      <c r="AHI260" s="594"/>
      <c r="AHJ260" s="594"/>
      <c r="AHK260" s="594"/>
      <c r="AHL260" s="594"/>
      <c r="AHM260" s="594"/>
      <c r="AHN260" s="594"/>
      <c r="AHO260" s="594"/>
      <c r="AHP260" s="594"/>
      <c r="AHQ260" s="594"/>
      <c r="AHR260" s="594"/>
      <c r="AHS260" s="594"/>
      <c r="AHT260" s="594"/>
      <c r="AHU260" s="594"/>
      <c r="AHV260" s="594"/>
      <c r="AHW260" s="594"/>
      <c r="AHX260" s="594"/>
      <c r="AHY260" s="594"/>
      <c r="AHZ260" s="594"/>
      <c r="AIA260" s="594"/>
      <c r="AIB260" s="594"/>
      <c r="AIC260" s="594"/>
      <c r="AID260" s="594"/>
      <c r="AIE260" s="594"/>
      <c r="AIF260" s="594"/>
      <c r="AIG260" s="594"/>
      <c r="AIH260" s="594"/>
      <c r="AII260" s="594"/>
      <c r="AIJ260" s="594"/>
      <c r="AIK260" s="594"/>
      <c r="AIL260" s="594"/>
      <c r="AIM260" s="594"/>
      <c r="AIN260" s="594"/>
      <c r="AIO260" s="594"/>
      <c r="AIP260" s="594"/>
      <c r="AIQ260" s="594"/>
      <c r="AIR260" s="594"/>
      <c r="AIS260" s="594"/>
      <c r="AIT260" s="594"/>
      <c r="AIU260" s="594"/>
      <c r="AIV260" s="594"/>
      <c r="AIW260" s="594"/>
      <c r="AIX260" s="594"/>
      <c r="AIY260" s="594"/>
      <c r="AIZ260" s="594"/>
      <c r="AJA260" s="594"/>
      <c r="AJB260" s="594"/>
      <c r="AJC260" s="594"/>
      <c r="AJD260" s="594"/>
      <c r="AJE260" s="594"/>
      <c r="AJF260" s="594"/>
      <c r="AJG260" s="594"/>
      <c r="AJH260" s="594"/>
      <c r="AJI260" s="594"/>
      <c r="AJJ260" s="594"/>
      <c r="AJK260" s="594"/>
      <c r="AJL260" s="594"/>
      <c r="AJM260" s="594"/>
      <c r="AJN260" s="594"/>
      <c r="AJO260" s="594"/>
      <c r="AJP260" s="594"/>
      <c r="AJQ260" s="594"/>
      <c r="AJR260" s="594"/>
      <c r="AJS260" s="594"/>
      <c r="AJT260" s="594"/>
      <c r="AJU260" s="594"/>
      <c r="AJV260" s="594"/>
      <c r="AJW260" s="594"/>
      <c r="AJX260" s="594"/>
      <c r="AJY260" s="594"/>
      <c r="AJZ260" s="594"/>
      <c r="AKA260" s="594"/>
      <c r="AKB260" s="594"/>
      <c r="AKC260" s="594"/>
      <c r="AKD260" s="594"/>
      <c r="AKE260" s="594"/>
      <c r="AKF260" s="594"/>
      <c r="AKG260" s="594"/>
      <c r="AKH260" s="594"/>
      <c r="AKI260" s="594"/>
      <c r="AKJ260" s="594"/>
      <c r="AKK260" s="594"/>
      <c r="AKL260" s="594"/>
      <c r="AKM260" s="594"/>
      <c r="AKN260" s="594"/>
      <c r="AKO260" s="594"/>
      <c r="AKP260" s="594"/>
      <c r="AKQ260" s="594"/>
      <c r="AKR260" s="594"/>
      <c r="AKS260" s="594"/>
      <c r="AKT260" s="594"/>
      <c r="AKU260" s="594"/>
      <c r="AKV260" s="594"/>
      <c r="AKW260" s="594"/>
      <c r="AKX260" s="594"/>
      <c r="AKY260" s="594"/>
      <c r="AKZ260" s="594"/>
      <c r="ALA260" s="594"/>
      <c r="ALB260" s="594"/>
      <c r="ALC260" s="594"/>
      <c r="ALD260" s="594"/>
      <c r="ALE260" s="594"/>
      <c r="ALF260" s="594"/>
      <c r="ALG260" s="594"/>
      <c r="ALH260" s="594"/>
      <c r="ALI260" s="594"/>
      <c r="ALJ260" s="594"/>
      <c r="ALK260" s="594"/>
      <c r="ALL260" s="594"/>
      <c r="ALM260" s="594"/>
      <c r="ALN260" s="594"/>
      <c r="ALO260" s="594"/>
      <c r="ALP260" s="594"/>
      <c r="ALQ260" s="594"/>
      <c r="ALR260" s="594"/>
      <c r="ALS260" s="594"/>
      <c r="ALT260" s="594"/>
      <c r="ALU260" s="594"/>
      <c r="ALV260" s="594"/>
      <c r="ALW260" s="594"/>
      <c r="ALX260" s="594"/>
      <c r="ALY260" s="594"/>
      <c r="ALZ260" s="594"/>
      <c r="AMA260" s="594"/>
      <c r="AMB260" s="594"/>
      <c r="AMC260" s="594"/>
      <c r="AMD260" s="594"/>
      <c r="AME260" s="594"/>
      <c r="AMF260" s="594"/>
      <c r="AMG260" s="594"/>
      <c r="AMH260" s="594"/>
      <c r="AMI260" s="594"/>
      <c r="AMJ260" s="594"/>
      <c r="AMK260" s="594"/>
      <c r="AML260" s="594"/>
      <c r="AMM260" s="594"/>
      <c r="AMN260" s="594"/>
      <c r="AMO260" s="594"/>
      <c r="AMP260" s="594"/>
      <c r="AMQ260" s="594"/>
      <c r="AMR260" s="594"/>
      <c r="AMS260" s="594"/>
      <c r="AMT260" s="594"/>
      <c r="AMU260" s="594"/>
      <c r="AMV260" s="594"/>
      <c r="AMW260" s="594"/>
      <c r="AMX260" s="594"/>
      <c r="AMY260" s="594"/>
      <c r="AMZ260" s="594"/>
      <c r="ANA260" s="594"/>
      <c r="ANB260" s="594"/>
      <c r="ANC260" s="594"/>
      <c r="AND260" s="594"/>
      <c r="ANE260" s="594"/>
      <c r="ANF260" s="594"/>
      <c r="ANG260" s="594"/>
      <c r="ANH260" s="594"/>
      <c r="ANI260" s="594"/>
      <c r="ANJ260" s="594"/>
      <c r="ANK260" s="594"/>
      <c r="ANL260" s="594"/>
      <c r="ANM260" s="594"/>
      <c r="ANN260" s="594"/>
      <c r="ANO260" s="594"/>
      <c r="ANP260" s="594"/>
      <c r="ANQ260" s="594"/>
      <c r="ANR260" s="594"/>
      <c r="ANS260" s="594"/>
      <c r="ANT260" s="594"/>
      <c r="ANU260" s="594"/>
      <c r="ANV260" s="594"/>
      <c r="ANW260" s="594"/>
      <c r="ANX260" s="594"/>
      <c r="ANY260" s="594"/>
      <c r="ANZ260" s="594"/>
      <c r="AOA260" s="594"/>
      <c r="AOB260" s="594"/>
      <c r="AOC260" s="594"/>
      <c r="AOD260" s="594"/>
      <c r="AOE260" s="594"/>
      <c r="AOF260" s="594"/>
      <c r="AOG260" s="594"/>
      <c r="AOH260" s="594"/>
      <c r="AOI260" s="594"/>
      <c r="AOJ260" s="594"/>
      <c r="AOK260" s="594"/>
      <c r="AOL260" s="594"/>
      <c r="AOM260" s="594"/>
      <c r="AON260" s="594"/>
      <c r="AOO260" s="594"/>
      <c r="AOP260" s="594"/>
      <c r="AOQ260" s="594"/>
      <c r="AOR260" s="594"/>
      <c r="AOS260" s="594"/>
      <c r="AOT260" s="594"/>
      <c r="AOU260" s="594"/>
      <c r="AOV260" s="594"/>
      <c r="AOW260" s="594"/>
      <c r="AOX260" s="594"/>
      <c r="AOY260" s="594"/>
      <c r="AOZ260" s="594"/>
      <c r="APA260" s="594"/>
      <c r="APB260" s="594"/>
      <c r="APC260" s="594"/>
      <c r="APD260" s="594"/>
      <c r="APE260" s="594"/>
      <c r="APF260" s="594"/>
      <c r="APG260" s="594"/>
      <c r="APH260" s="594"/>
      <c r="API260" s="594"/>
      <c r="APJ260" s="594"/>
      <c r="APK260" s="594"/>
      <c r="APL260" s="594"/>
      <c r="APM260" s="594"/>
      <c r="APN260" s="594"/>
      <c r="APO260" s="594"/>
      <c r="APP260" s="594"/>
      <c r="APQ260" s="594"/>
      <c r="APR260" s="594"/>
      <c r="APS260" s="594"/>
      <c r="APT260" s="594"/>
      <c r="APU260" s="594"/>
      <c r="APV260" s="594"/>
      <c r="APW260" s="594"/>
      <c r="APX260" s="594"/>
      <c r="APY260" s="594"/>
      <c r="APZ260" s="594"/>
      <c r="AQA260" s="594"/>
      <c r="AQB260" s="594"/>
      <c r="AQC260" s="594"/>
      <c r="AQD260" s="594"/>
      <c r="AQE260" s="594"/>
      <c r="AQF260" s="594"/>
      <c r="AQG260" s="594"/>
      <c r="AQH260" s="594"/>
      <c r="AQI260" s="594"/>
      <c r="AQJ260" s="594"/>
      <c r="AQK260" s="594"/>
      <c r="AQL260" s="594"/>
      <c r="AQM260" s="594"/>
      <c r="AQN260" s="594"/>
      <c r="AQO260" s="594"/>
      <c r="AQP260" s="594"/>
      <c r="AQQ260" s="594"/>
      <c r="AQR260" s="594"/>
      <c r="AQS260" s="594"/>
      <c r="AQT260" s="594"/>
      <c r="AQU260" s="594"/>
      <c r="AQV260" s="594"/>
      <c r="AQW260" s="594"/>
      <c r="AQX260" s="594"/>
      <c r="AQY260" s="594"/>
      <c r="AQZ260" s="594"/>
      <c r="ARA260" s="594"/>
      <c r="ARB260" s="594"/>
      <c r="ARC260" s="594"/>
      <c r="ARD260" s="594"/>
      <c r="ARE260" s="594"/>
      <c r="ARF260" s="594"/>
      <c r="ARG260" s="594"/>
      <c r="ARH260" s="594"/>
      <c r="ARI260" s="594"/>
      <c r="ARJ260" s="594"/>
      <c r="ARK260" s="594"/>
      <c r="ARL260" s="594"/>
      <c r="ARM260" s="594"/>
      <c r="ARN260" s="594"/>
      <c r="ARO260" s="594"/>
      <c r="ARP260" s="594"/>
      <c r="ARQ260" s="594"/>
      <c r="ARR260" s="594"/>
      <c r="ARS260" s="594"/>
      <c r="ART260" s="594"/>
      <c r="ARU260" s="594"/>
      <c r="ARV260" s="594"/>
      <c r="ARW260" s="594"/>
      <c r="ARX260" s="594"/>
      <c r="ARY260" s="594"/>
      <c r="ARZ260" s="594"/>
      <c r="ASA260" s="594"/>
      <c r="ASB260" s="594"/>
      <c r="ASC260" s="594"/>
      <c r="ASD260" s="594"/>
      <c r="ASE260" s="594"/>
      <c r="ASF260" s="594"/>
      <c r="ASG260" s="594"/>
      <c r="ASH260" s="594"/>
      <c r="ASI260" s="594"/>
      <c r="ASJ260" s="594"/>
      <c r="ASK260" s="594"/>
      <c r="ASL260" s="594"/>
      <c r="ASM260" s="594"/>
      <c r="ASN260" s="594"/>
      <c r="ASO260" s="594"/>
      <c r="ASP260" s="594"/>
      <c r="ASQ260" s="594"/>
      <c r="ASR260" s="594"/>
      <c r="ASS260" s="594"/>
      <c r="AST260" s="594"/>
      <c r="ASU260" s="594"/>
      <c r="ASV260" s="594"/>
      <c r="ASW260" s="594"/>
      <c r="ASX260" s="594"/>
      <c r="ASY260" s="594"/>
      <c r="ASZ260" s="594"/>
      <c r="ATA260" s="594"/>
      <c r="ATB260" s="594"/>
      <c r="ATC260" s="594"/>
      <c r="ATD260" s="594"/>
      <c r="ATE260" s="594"/>
      <c r="ATF260" s="594"/>
      <c r="ATG260" s="594"/>
      <c r="ATH260" s="594"/>
      <c r="ATI260" s="594"/>
      <c r="ATJ260" s="594"/>
      <c r="ATK260" s="594"/>
      <c r="ATL260" s="594"/>
      <c r="ATM260" s="594"/>
      <c r="ATN260" s="594"/>
      <c r="ATO260" s="594"/>
      <c r="ATP260" s="594"/>
      <c r="ATQ260" s="594"/>
      <c r="ATR260" s="594"/>
      <c r="ATS260" s="594"/>
      <c r="ATT260" s="594"/>
      <c r="ATU260" s="594"/>
      <c r="ATV260" s="594"/>
      <c r="ATW260" s="594"/>
      <c r="ATX260" s="594"/>
      <c r="ATY260" s="594"/>
      <c r="ATZ260" s="594"/>
      <c r="AUA260" s="594"/>
      <c r="AUB260" s="594"/>
      <c r="AUC260" s="594"/>
      <c r="AUD260" s="594"/>
      <c r="AUE260" s="594"/>
      <c r="AUF260" s="594"/>
      <c r="AUG260" s="594"/>
      <c r="AUH260" s="594"/>
      <c r="AUI260" s="594"/>
      <c r="AUJ260" s="594"/>
      <c r="AUK260" s="594"/>
      <c r="AUL260" s="594"/>
      <c r="AUM260" s="594"/>
      <c r="AUN260" s="594"/>
      <c r="AUO260" s="594"/>
      <c r="AUP260" s="594"/>
      <c r="AUQ260" s="594"/>
      <c r="AUR260" s="594"/>
      <c r="AUS260" s="594"/>
      <c r="AUT260" s="594"/>
      <c r="AUU260" s="594"/>
      <c r="AUV260" s="594"/>
      <c r="AUW260" s="594"/>
      <c r="AUX260" s="594"/>
      <c r="AUY260" s="594"/>
      <c r="AUZ260" s="594"/>
      <c r="AVA260" s="594"/>
      <c r="AVB260" s="594"/>
      <c r="AVC260" s="594"/>
      <c r="AVD260" s="594"/>
      <c r="AVE260" s="594"/>
      <c r="AVF260" s="594"/>
      <c r="AVG260" s="594"/>
      <c r="AVH260" s="594"/>
      <c r="AVI260" s="594"/>
      <c r="AVJ260" s="594"/>
      <c r="AVK260" s="594"/>
      <c r="AVL260" s="594"/>
      <c r="AVM260" s="594"/>
      <c r="AVN260" s="594"/>
      <c r="AVO260" s="594"/>
      <c r="AVP260" s="594"/>
      <c r="AVQ260" s="594"/>
      <c r="AVR260" s="594"/>
      <c r="AVS260" s="594"/>
      <c r="AVT260" s="594"/>
      <c r="AVU260" s="594"/>
      <c r="AVV260" s="594"/>
      <c r="AVW260" s="594"/>
      <c r="AVX260" s="594"/>
      <c r="AVY260" s="594"/>
      <c r="AVZ260" s="594"/>
      <c r="AWA260" s="594"/>
      <c r="AWB260" s="594"/>
      <c r="AWC260" s="594"/>
      <c r="AWD260" s="594"/>
      <c r="AWE260" s="594"/>
      <c r="AWF260" s="594"/>
      <c r="AWG260" s="594"/>
      <c r="AWH260" s="594"/>
      <c r="AWI260" s="594"/>
      <c r="AWJ260" s="594"/>
      <c r="AWK260" s="594"/>
      <c r="AWL260" s="594"/>
      <c r="AWM260" s="594"/>
      <c r="AWN260" s="594"/>
      <c r="AWO260" s="594"/>
      <c r="AWP260" s="594"/>
      <c r="AWQ260" s="594"/>
      <c r="AWR260" s="594"/>
      <c r="AWS260" s="594"/>
      <c r="AWT260" s="594"/>
      <c r="AWU260" s="594"/>
      <c r="AWV260" s="594"/>
      <c r="AWW260" s="594"/>
      <c r="AWX260" s="594"/>
      <c r="AWY260" s="594"/>
      <c r="AWZ260" s="594"/>
      <c r="AXA260" s="594"/>
      <c r="AXB260" s="594"/>
      <c r="AXC260" s="594"/>
      <c r="AXD260" s="594"/>
      <c r="AXE260" s="594"/>
      <c r="AXF260" s="594"/>
      <c r="AXG260" s="594"/>
      <c r="AXH260" s="594"/>
      <c r="AXI260" s="594"/>
      <c r="AXJ260" s="594"/>
      <c r="AXK260" s="594"/>
      <c r="AXL260" s="594"/>
      <c r="AXM260" s="594"/>
      <c r="AXN260" s="594"/>
      <c r="AXO260" s="594"/>
      <c r="AXP260" s="594"/>
      <c r="AXQ260" s="594"/>
      <c r="AXR260" s="594"/>
      <c r="AXS260" s="594"/>
      <c r="AXT260" s="594"/>
      <c r="AXU260" s="594"/>
      <c r="AXV260" s="594"/>
      <c r="AXW260" s="594"/>
      <c r="AXX260" s="594"/>
      <c r="AXY260" s="594"/>
      <c r="AXZ260" s="594"/>
      <c r="AYA260" s="594"/>
      <c r="AYB260" s="594"/>
      <c r="AYC260" s="594"/>
      <c r="AYD260" s="594"/>
      <c r="AYE260" s="594"/>
      <c r="AYF260" s="594"/>
      <c r="AYG260" s="594"/>
      <c r="AYH260" s="594"/>
      <c r="AYI260" s="594"/>
      <c r="AYJ260" s="594"/>
      <c r="AYK260" s="594"/>
      <c r="AYL260" s="594"/>
      <c r="AYM260" s="594"/>
      <c r="AYN260" s="594"/>
      <c r="AYO260" s="594"/>
      <c r="AYP260" s="594"/>
      <c r="AYQ260" s="594"/>
      <c r="AYR260" s="594"/>
      <c r="AYS260" s="594"/>
      <c r="AYT260" s="594"/>
      <c r="AYU260" s="594"/>
      <c r="AYV260" s="594"/>
      <c r="AYW260" s="594"/>
      <c r="AYX260" s="594"/>
      <c r="AYY260" s="594"/>
      <c r="AYZ260" s="594"/>
      <c r="AZA260" s="594"/>
      <c r="AZB260" s="594"/>
      <c r="AZC260" s="594"/>
      <c r="AZD260" s="594"/>
      <c r="AZE260" s="594"/>
      <c r="AZF260" s="594"/>
      <c r="AZG260" s="594"/>
      <c r="AZH260" s="594"/>
      <c r="AZI260" s="594"/>
      <c r="AZJ260" s="594"/>
      <c r="AZK260" s="594"/>
      <c r="AZL260" s="594"/>
      <c r="AZM260" s="594"/>
      <c r="AZN260" s="594"/>
      <c r="AZO260" s="594"/>
      <c r="AZP260" s="594"/>
      <c r="AZQ260" s="594"/>
      <c r="AZR260" s="594"/>
      <c r="AZS260" s="594"/>
      <c r="AZT260" s="594"/>
      <c r="AZU260" s="594"/>
      <c r="AZV260" s="594"/>
      <c r="AZW260" s="594"/>
      <c r="AZX260" s="594"/>
      <c r="AZY260" s="594"/>
      <c r="AZZ260" s="594"/>
      <c r="BAA260" s="594"/>
      <c r="BAB260" s="594"/>
      <c r="BAC260" s="594"/>
      <c r="BAD260" s="594"/>
      <c r="BAE260" s="594"/>
      <c r="BAF260" s="594"/>
      <c r="BAG260" s="594"/>
      <c r="BAH260" s="594"/>
      <c r="BAI260" s="594"/>
      <c r="BAJ260" s="594"/>
      <c r="BAK260" s="594"/>
      <c r="BAL260" s="594"/>
      <c r="BAM260" s="594"/>
      <c r="BAN260" s="594"/>
      <c r="BAO260" s="594"/>
      <c r="BAP260" s="594"/>
      <c r="BAQ260" s="594"/>
      <c r="BAR260" s="594"/>
      <c r="BAS260" s="594"/>
      <c r="BAT260" s="594"/>
      <c r="BAU260" s="594"/>
      <c r="BAV260" s="594"/>
      <c r="BAW260" s="594"/>
      <c r="BAX260" s="594"/>
      <c r="BAY260" s="594"/>
      <c r="BAZ260" s="594"/>
      <c r="BBA260" s="594"/>
      <c r="BBB260" s="594"/>
      <c r="BBC260" s="594"/>
      <c r="BBD260" s="594"/>
      <c r="BBE260" s="594"/>
      <c r="BBF260" s="594"/>
      <c r="BBG260" s="594"/>
      <c r="BBH260" s="594"/>
      <c r="BBI260" s="594"/>
      <c r="BBJ260" s="594"/>
      <c r="BBK260" s="594"/>
      <c r="BBL260" s="594"/>
      <c r="BBM260" s="594"/>
      <c r="BBN260" s="594"/>
      <c r="BBO260" s="594"/>
      <c r="BBP260" s="594"/>
      <c r="BBQ260" s="594"/>
      <c r="BBR260" s="594"/>
      <c r="BBS260" s="594"/>
      <c r="BBT260" s="594"/>
      <c r="BBU260" s="594"/>
      <c r="BBV260" s="594"/>
      <c r="BBW260" s="594"/>
      <c r="BBX260" s="594"/>
      <c r="BBY260" s="594"/>
      <c r="BBZ260" s="594"/>
      <c r="BCA260" s="594"/>
      <c r="BCB260" s="594"/>
      <c r="BCC260" s="594"/>
      <c r="BCD260" s="594"/>
      <c r="BCE260" s="594"/>
      <c r="BCF260" s="594"/>
      <c r="BCG260" s="594"/>
      <c r="BCH260" s="594"/>
      <c r="BCI260" s="594"/>
      <c r="BCJ260" s="594"/>
      <c r="BCK260" s="594"/>
      <c r="BCL260" s="594"/>
      <c r="BCM260" s="594"/>
      <c r="BCN260" s="594"/>
      <c r="BCO260" s="594"/>
      <c r="BCP260" s="594"/>
      <c r="BCQ260" s="594"/>
      <c r="BCR260" s="594"/>
      <c r="BCS260" s="594"/>
      <c r="BCT260" s="594"/>
      <c r="BCU260" s="594"/>
      <c r="BCV260" s="594"/>
      <c r="BCW260" s="594"/>
      <c r="BCX260" s="594"/>
      <c r="BCY260" s="594"/>
      <c r="BCZ260" s="594"/>
      <c r="BDA260" s="594"/>
      <c r="BDB260" s="594"/>
      <c r="BDC260" s="594"/>
      <c r="BDD260" s="594"/>
      <c r="BDE260" s="594"/>
      <c r="BDF260" s="594"/>
      <c r="BDG260" s="594"/>
      <c r="BDH260" s="594"/>
      <c r="BDI260" s="594"/>
      <c r="BDJ260" s="594"/>
      <c r="BDK260" s="594"/>
      <c r="BDL260" s="594"/>
      <c r="BDM260" s="594"/>
      <c r="BDN260" s="594"/>
      <c r="BDO260" s="594"/>
      <c r="BDP260" s="594"/>
      <c r="BDQ260" s="594"/>
      <c r="BDR260" s="594"/>
      <c r="BDS260" s="594"/>
      <c r="BDT260" s="594"/>
      <c r="BDU260" s="594"/>
      <c r="BDV260" s="594"/>
      <c r="BDW260" s="594"/>
      <c r="BDX260" s="594"/>
      <c r="BDY260" s="594"/>
      <c r="BDZ260" s="594"/>
      <c r="BEA260" s="594"/>
      <c r="BEB260" s="594"/>
      <c r="BEC260" s="594"/>
      <c r="BED260" s="594"/>
      <c r="BEE260" s="594"/>
      <c r="BEF260" s="594"/>
      <c r="BEG260" s="594"/>
      <c r="BEH260" s="594"/>
      <c r="BEI260" s="594"/>
      <c r="BEJ260" s="594"/>
      <c r="BEK260" s="594"/>
      <c r="BEL260" s="594"/>
      <c r="BEM260" s="594"/>
      <c r="BEN260" s="594"/>
      <c r="BEO260" s="594"/>
      <c r="BEP260" s="594"/>
      <c r="BEQ260" s="594"/>
      <c r="BER260" s="594"/>
      <c r="BES260" s="594"/>
      <c r="BET260" s="594"/>
      <c r="BEU260" s="594"/>
      <c r="BEV260" s="594"/>
      <c r="BEW260" s="594"/>
      <c r="BEX260" s="594"/>
      <c r="BEY260" s="594"/>
      <c r="BEZ260" s="594"/>
      <c r="BFA260" s="594"/>
      <c r="BFB260" s="594"/>
      <c r="BFC260" s="594"/>
      <c r="BFD260" s="594"/>
      <c r="BFE260" s="594"/>
      <c r="BFF260" s="594"/>
      <c r="BFG260" s="594"/>
      <c r="BFH260" s="594"/>
      <c r="BFI260" s="594"/>
      <c r="BFJ260" s="594"/>
      <c r="BFK260" s="594"/>
      <c r="BFL260" s="594"/>
      <c r="BFM260" s="594"/>
      <c r="BFN260" s="594"/>
      <c r="BFO260" s="594"/>
      <c r="BFP260" s="594"/>
      <c r="BFQ260" s="594"/>
      <c r="BFR260" s="594"/>
      <c r="BFS260" s="594"/>
      <c r="BFT260" s="594"/>
      <c r="BFU260" s="594"/>
      <c r="BFV260" s="594"/>
      <c r="BFW260" s="594"/>
      <c r="BFX260" s="594"/>
      <c r="BFY260" s="594"/>
      <c r="BFZ260" s="594"/>
      <c r="BGA260" s="594"/>
      <c r="BGB260" s="594"/>
      <c r="BGC260" s="594"/>
      <c r="BGD260" s="594"/>
      <c r="BGE260" s="594"/>
      <c r="BGF260" s="594"/>
      <c r="BGG260" s="594"/>
      <c r="BGH260" s="594"/>
      <c r="BGI260" s="594"/>
      <c r="BGJ260" s="594"/>
      <c r="BGK260" s="594"/>
      <c r="BGL260" s="594"/>
      <c r="BGM260" s="594"/>
      <c r="BGN260" s="594"/>
      <c r="BGO260" s="594"/>
      <c r="BGP260" s="594"/>
      <c r="BGQ260" s="594"/>
      <c r="BGR260" s="594"/>
      <c r="BGS260" s="594"/>
      <c r="BGT260" s="594"/>
      <c r="BGU260" s="594"/>
      <c r="BGV260" s="594"/>
      <c r="BGW260" s="594"/>
      <c r="BGX260" s="594"/>
      <c r="BGY260" s="594"/>
      <c r="BGZ260" s="594"/>
      <c r="BHA260" s="594"/>
      <c r="BHB260" s="594"/>
      <c r="BHC260" s="594"/>
      <c r="BHD260" s="594"/>
      <c r="BHE260" s="594"/>
      <c r="BHF260" s="594"/>
      <c r="BHG260" s="594"/>
      <c r="BHH260" s="594"/>
      <c r="BHI260" s="594"/>
      <c r="BHJ260" s="594"/>
      <c r="BHK260" s="594"/>
      <c r="BHL260" s="594"/>
      <c r="BHM260" s="594"/>
      <c r="BHN260" s="594"/>
      <c r="BHO260" s="594"/>
      <c r="BHP260" s="594"/>
      <c r="BHQ260" s="594"/>
      <c r="BHR260" s="594"/>
      <c r="BHS260" s="594"/>
      <c r="BHT260" s="594"/>
      <c r="BHU260" s="594"/>
      <c r="BHV260" s="594"/>
      <c r="BHW260" s="594"/>
      <c r="BHX260" s="594"/>
      <c r="BHY260" s="594"/>
      <c r="BHZ260" s="594"/>
      <c r="BIA260" s="594"/>
      <c r="BIB260" s="594"/>
      <c r="BIC260" s="594"/>
      <c r="BID260" s="594"/>
      <c r="BIE260" s="594"/>
      <c r="BIF260" s="594"/>
      <c r="BIG260" s="594"/>
      <c r="BIH260" s="594"/>
      <c r="BII260" s="594"/>
      <c r="BIJ260" s="594"/>
      <c r="BIK260" s="594"/>
      <c r="BIL260" s="594"/>
      <c r="BIM260" s="594"/>
      <c r="BIN260" s="594"/>
      <c r="BIO260" s="594"/>
      <c r="BIP260" s="594"/>
      <c r="BIQ260" s="594"/>
      <c r="BIR260" s="594"/>
      <c r="BIS260" s="594"/>
      <c r="BIT260" s="594"/>
      <c r="BIU260" s="594"/>
      <c r="BIV260" s="594"/>
      <c r="BIW260" s="594"/>
      <c r="BIX260" s="594"/>
      <c r="BIY260" s="594"/>
      <c r="BIZ260" s="594"/>
      <c r="BJA260" s="594"/>
      <c r="BJB260" s="594"/>
      <c r="BJC260" s="594"/>
      <c r="BJD260" s="594"/>
      <c r="BJE260" s="594"/>
      <c r="BJF260" s="594"/>
      <c r="BJG260" s="594"/>
      <c r="BJH260" s="594"/>
      <c r="BJI260" s="594"/>
      <c r="BJJ260" s="594"/>
      <c r="BJK260" s="594"/>
      <c r="BJL260" s="594"/>
      <c r="BJM260" s="594"/>
      <c r="BJN260" s="594"/>
      <c r="BJO260" s="594"/>
      <c r="BJP260" s="594"/>
      <c r="BJQ260" s="594"/>
      <c r="BJR260" s="594"/>
      <c r="BJS260" s="594"/>
      <c r="BJT260" s="594"/>
      <c r="BJU260" s="594"/>
      <c r="BJV260" s="594"/>
      <c r="BJW260" s="594"/>
      <c r="BJX260" s="594"/>
      <c r="BJY260" s="594"/>
      <c r="BJZ260" s="594"/>
      <c r="BKA260" s="594"/>
      <c r="BKB260" s="594"/>
      <c r="BKC260" s="594"/>
      <c r="BKD260" s="594"/>
      <c r="BKE260" s="594"/>
      <c r="BKF260" s="594"/>
      <c r="BKG260" s="594"/>
      <c r="BKH260" s="594"/>
      <c r="BKI260" s="594"/>
      <c r="BKJ260" s="594"/>
      <c r="BKK260" s="594"/>
      <c r="BKL260" s="594"/>
      <c r="BKM260" s="594"/>
      <c r="BKN260" s="594"/>
      <c r="BKO260" s="594"/>
      <c r="BKP260" s="594"/>
      <c r="BKQ260" s="594"/>
      <c r="BKR260" s="594"/>
      <c r="BKS260" s="594"/>
      <c r="BKT260" s="594"/>
      <c r="BKU260" s="594"/>
      <c r="BKV260" s="594"/>
      <c r="BKW260" s="594"/>
      <c r="BKX260" s="594"/>
      <c r="BKY260" s="594"/>
      <c r="BKZ260" s="594"/>
      <c r="BLA260" s="594"/>
      <c r="BLB260" s="594"/>
      <c r="BLC260" s="594"/>
      <c r="BLD260" s="594"/>
      <c r="BLE260" s="594"/>
      <c r="BLF260" s="594"/>
      <c r="BLG260" s="594"/>
      <c r="BLH260" s="594"/>
      <c r="BLI260" s="594"/>
      <c r="BLJ260" s="594"/>
      <c r="BLK260" s="594"/>
      <c r="BLL260" s="594"/>
      <c r="BLM260" s="594"/>
      <c r="BLN260" s="594"/>
      <c r="BLO260" s="594"/>
      <c r="BLP260" s="594"/>
      <c r="BLQ260" s="594"/>
      <c r="BLR260" s="594"/>
      <c r="BLS260" s="594"/>
      <c r="BLT260" s="594"/>
      <c r="BLU260" s="594"/>
      <c r="BLV260" s="594"/>
      <c r="BLW260" s="594"/>
      <c r="BLX260" s="594"/>
      <c r="BLY260" s="594"/>
      <c r="BLZ260" s="594"/>
      <c r="BMA260" s="594"/>
      <c r="BMB260" s="594"/>
      <c r="BMC260" s="594"/>
      <c r="BMD260" s="594"/>
      <c r="BME260" s="594"/>
      <c r="BMF260" s="594"/>
      <c r="BMG260" s="594"/>
      <c r="BMH260" s="594"/>
      <c r="BMI260" s="594"/>
      <c r="BMJ260" s="594"/>
      <c r="BMK260" s="594"/>
      <c r="BML260" s="594"/>
      <c r="BMM260" s="594"/>
      <c r="BMN260" s="594"/>
      <c r="BMO260" s="594"/>
      <c r="BMP260" s="594"/>
      <c r="BMQ260" s="594"/>
      <c r="BMR260" s="594"/>
      <c r="BMS260" s="594"/>
      <c r="BMT260" s="594"/>
      <c r="BMU260" s="594"/>
      <c r="BMV260" s="594"/>
      <c r="BMW260" s="594"/>
      <c r="BMX260" s="594"/>
      <c r="BMY260" s="594"/>
      <c r="BMZ260" s="594"/>
      <c r="BNA260" s="594"/>
      <c r="BNB260" s="594"/>
      <c r="BNC260" s="594"/>
      <c r="BND260" s="594"/>
      <c r="BNE260" s="594"/>
      <c r="BNF260" s="594"/>
      <c r="BNG260" s="594"/>
      <c r="BNH260" s="594"/>
      <c r="BNI260" s="594"/>
      <c r="BNJ260" s="594"/>
      <c r="BNK260" s="594"/>
      <c r="BNL260" s="594"/>
      <c r="BNM260" s="594"/>
      <c r="BNN260" s="594"/>
      <c r="BNO260" s="594"/>
      <c r="BNP260" s="594"/>
      <c r="BNQ260" s="594"/>
      <c r="BNR260" s="594"/>
      <c r="BNS260" s="594"/>
      <c r="BNT260" s="594"/>
      <c r="BNU260" s="594"/>
      <c r="BNV260" s="594"/>
      <c r="BNW260" s="594"/>
      <c r="BNX260" s="594"/>
      <c r="BNY260" s="594"/>
      <c r="BNZ260" s="594"/>
      <c r="BOA260" s="594"/>
      <c r="BOB260" s="594"/>
      <c r="BOC260" s="594"/>
      <c r="BOD260" s="594"/>
      <c r="BOE260" s="594"/>
      <c r="BOF260" s="594"/>
      <c r="BOG260" s="594"/>
      <c r="BOH260" s="594"/>
      <c r="BOI260" s="594"/>
      <c r="BOJ260" s="594"/>
      <c r="BOK260" s="594"/>
      <c r="BOL260" s="594"/>
      <c r="BOM260" s="594"/>
      <c r="BON260" s="594"/>
      <c r="BOO260" s="594"/>
      <c r="BOP260" s="594"/>
      <c r="BOQ260" s="594"/>
      <c r="BOR260" s="594"/>
      <c r="BOS260" s="594"/>
      <c r="BOT260" s="594"/>
      <c r="BOU260" s="594"/>
      <c r="BOV260" s="594"/>
      <c r="BOW260" s="594"/>
      <c r="BOX260" s="594"/>
      <c r="BOY260" s="594"/>
      <c r="BOZ260" s="594"/>
      <c r="BPA260" s="594"/>
      <c r="BPB260" s="594"/>
      <c r="BPC260" s="594"/>
      <c r="BPD260" s="594"/>
      <c r="BPE260" s="594"/>
      <c r="BPF260" s="594"/>
      <c r="BPG260" s="594"/>
      <c r="BPH260" s="594"/>
      <c r="BPI260" s="594"/>
      <c r="BPJ260" s="594"/>
      <c r="BPK260" s="594"/>
      <c r="BPL260" s="594"/>
      <c r="BPM260" s="594"/>
      <c r="BPN260" s="594"/>
      <c r="BPO260" s="594"/>
      <c r="BPP260" s="594"/>
      <c r="BPQ260" s="594"/>
      <c r="BPR260" s="594"/>
      <c r="BPS260" s="594"/>
      <c r="BPT260" s="594"/>
      <c r="BPU260" s="594"/>
      <c r="BPV260" s="594"/>
      <c r="BPW260" s="594"/>
      <c r="BPX260" s="594"/>
      <c r="BPY260" s="594"/>
      <c r="BPZ260" s="594"/>
      <c r="BQA260" s="594"/>
      <c r="BQB260" s="594"/>
      <c r="BQC260" s="594"/>
      <c r="BQD260" s="594"/>
      <c r="BQE260" s="594"/>
      <c r="BQF260" s="594"/>
      <c r="BQG260" s="594"/>
      <c r="BQH260" s="594"/>
      <c r="BQI260" s="594"/>
      <c r="BQJ260" s="594"/>
      <c r="BQK260" s="594"/>
      <c r="BQL260" s="594"/>
      <c r="BQM260" s="594"/>
      <c r="BQN260" s="594"/>
      <c r="BQO260" s="594"/>
      <c r="BQP260" s="594"/>
      <c r="BQQ260" s="594"/>
      <c r="BQR260" s="594"/>
      <c r="BQS260" s="594"/>
      <c r="BQT260" s="594"/>
      <c r="BQU260" s="594"/>
      <c r="BQV260" s="594"/>
      <c r="BQW260" s="594"/>
      <c r="BQX260" s="594"/>
      <c r="BQY260" s="594"/>
      <c r="BQZ260" s="594"/>
      <c r="BRA260" s="594"/>
      <c r="BRB260" s="594"/>
      <c r="BRC260" s="594"/>
      <c r="BRD260" s="594"/>
      <c r="BRE260" s="594"/>
      <c r="BRF260" s="594"/>
      <c r="BRG260" s="594"/>
      <c r="BRH260" s="594"/>
      <c r="BRI260" s="594"/>
      <c r="BRJ260" s="594"/>
      <c r="BRK260" s="594"/>
      <c r="BRL260" s="594"/>
      <c r="BRM260" s="594"/>
      <c r="BRN260" s="594"/>
      <c r="BRO260" s="594"/>
      <c r="BRP260" s="594"/>
      <c r="BRQ260" s="594"/>
      <c r="BRR260" s="594"/>
      <c r="BRS260" s="594"/>
      <c r="BRT260" s="594"/>
      <c r="BRU260" s="594"/>
      <c r="BRV260" s="594"/>
      <c r="BRW260" s="594"/>
      <c r="BRX260" s="594"/>
      <c r="BRY260" s="594"/>
      <c r="BRZ260" s="594"/>
      <c r="BSA260" s="594"/>
      <c r="BSB260" s="594"/>
      <c r="BSC260" s="594"/>
      <c r="BSD260" s="594"/>
      <c r="BSE260" s="594"/>
      <c r="BSF260" s="594"/>
      <c r="BSG260" s="594"/>
      <c r="BSH260" s="594"/>
      <c r="BSI260" s="594"/>
      <c r="BSJ260" s="594"/>
      <c r="BSK260" s="594"/>
      <c r="BSL260" s="594"/>
      <c r="BSM260" s="594"/>
      <c r="BSN260" s="594"/>
      <c r="BSO260" s="594"/>
      <c r="BSP260" s="594"/>
      <c r="BSQ260" s="594"/>
      <c r="BSR260" s="594"/>
      <c r="BSS260" s="594"/>
      <c r="BST260" s="594"/>
      <c r="BSU260" s="594"/>
      <c r="BSV260" s="594"/>
      <c r="BSW260" s="594"/>
      <c r="BSX260" s="594"/>
      <c r="BSY260" s="594"/>
      <c r="BSZ260" s="594"/>
      <c r="BTA260" s="594"/>
      <c r="BTB260" s="594"/>
      <c r="BTC260" s="594"/>
      <c r="BTD260" s="594"/>
      <c r="BTE260" s="594"/>
      <c r="BTF260" s="594"/>
      <c r="BTG260" s="594"/>
      <c r="BTH260" s="594"/>
      <c r="BTI260" s="594"/>
      <c r="BTJ260" s="594"/>
      <c r="BTK260" s="594"/>
      <c r="BTL260" s="594"/>
      <c r="BTM260" s="594"/>
      <c r="BTN260" s="594"/>
      <c r="BTO260" s="594"/>
      <c r="BTP260" s="594"/>
      <c r="BTQ260" s="594"/>
      <c r="BTR260" s="594"/>
      <c r="BTS260" s="594"/>
      <c r="BTT260" s="594"/>
      <c r="BTU260" s="594"/>
      <c r="BTV260" s="594"/>
      <c r="BTW260" s="594"/>
      <c r="BTX260" s="594"/>
      <c r="BTY260" s="594"/>
      <c r="BTZ260" s="594"/>
      <c r="BUA260" s="594"/>
      <c r="BUB260" s="594"/>
      <c r="BUC260" s="594"/>
      <c r="BUD260" s="594"/>
      <c r="BUE260" s="594"/>
      <c r="BUF260" s="594"/>
      <c r="BUG260" s="594"/>
      <c r="BUH260" s="594"/>
      <c r="BUI260" s="594"/>
      <c r="BUJ260" s="594"/>
      <c r="BUK260" s="594"/>
      <c r="BUL260" s="594"/>
      <c r="BUM260" s="594"/>
      <c r="BUN260" s="594"/>
      <c r="BUO260" s="594"/>
      <c r="BUP260" s="594"/>
      <c r="BUQ260" s="594"/>
      <c r="BUR260" s="594"/>
      <c r="BUS260" s="594"/>
      <c r="BUT260" s="594"/>
      <c r="BUU260" s="594"/>
      <c r="BUV260" s="594"/>
      <c r="BUW260" s="594"/>
      <c r="BUX260" s="594"/>
      <c r="BUY260" s="594"/>
      <c r="BUZ260" s="594"/>
      <c r="BVA260" s="594"/>
      <c r="BVB260" s="594"/>
      <c r="BVC260" s="594"/>
      <c r="BVD260" s="594"/>
      <c r="BVE260" s="594"/>
      <c r="BVF260" s="594"/>
      <c r="BVG260" s="594"/>
      <c r="BVH260" s="594"/>
      <c r="BVI260" s="594"/>
      <c r="BVJ260" s="594"/>
      <c r="BVK260" s="594"/>
      <c r="BVL260" s="594"/>
      <c r="BVM260" s="594"/>
      <c r="BVN260" s="594"/>
      <c r="BVO260" s="594"/>
      <c r="BVP260" s="594"/>
      <c r="BVQ260" s="594"/>
      <c r="BVR260" s="594"/>
      <c r="BVS260" s="594"/>
      <c r="BVT260" s="594"/>
      <c r="BVU260" s="594"/>
      <c r="BVV260" s="594"/>
      <c r="BVW260" s="594"/>
      <c r="BVX260" s="594"/>
      <c r="BVY260" s="594"/>
      <c r="BVZ260" s="594"/>
      <c r="BWA260" s="594"/>
      <c r="BWB260" s="594"/>
      <c r="BWC260" s="594"/>
      <c r="BWD260" s="594"/>
      <c r="BWE260" s="594"/>
      <c r="BWF260" s="594"/>
      <c r="BWG260" s="594"/>
      <c r="BWH260" s="594"/>
      <c r="BWI260" s="594"/>
      <c r="BWJ260" s="594"/>
      <c r="BWK260" s="594"/>
      <c r="BWL260" s="594"/>
      <c r="BWM260" s="594"/>
      <c r="BWN260" s="594"/>
      <c r="BWO260" s="594"/>
      <c r="BWP260" s="594"/>
      <c r="BWQ260" s="594"/>
      <c r="BWR260" s="594"/>
      <c r="BWS260" s="594"/>
      <c r="BWT260" s="594"/>
      <c r="BWU260" s="594"/>
      <c r="BWV260" s="594"/>
      <c r="BWW260" s="594"/>
      <c r="BWX260" s="594"/>
      <c r="BWY260" s="594"/>
      <c r="BWZ260" s="594"/>
      <c r="BXA260" s="594"/>
      <c r="BXB260" s="594"/>
      <c r="BXC260" s="594"/>
      <c r="BXD260" s="594"/>
      <c r="BXE260" s="594"/>
      <c r="BXF260" s="594"/>
      <c r="BXG260" s="594"/>
      <c r="BXH260" s="594"/>
      <c r="BXI260" s="594"/>
      <c r="BXJ260" s="594"/>
      <c r="BXK260" s="594"/>
      <c r="BXL260" s="594"/>
      <c r="BXM260" s="594"/>
      <c r="BXN260" s="594"/>
      <c r="BXO260" s="594"/>
      <c r="BXP260" s="594"/>
      <c r="BXQ260" s="594"/>
      <c r="BXR260" s="594"/>
      <c r="BXS260" s="594"/>
      <c r="BXT260" s="594"/>
      <c r="BXU260" s="594"/>
      <c r="BXV260" s="594"/>
      <c r="BXW260" s="594"/>
      <c r="BXX260" s="594"/>
      <c r="BXY260" s="594"/>
      <c r="BXZ260" s="594"/>
      <c r="BYA260" s="594"/>
      <c r="BYB260" s="594"/>
      <c r="BYC260" s="594"/>
      <c r="BYD260" s="594"/>
      <c r="BYE260" s="594"/>
      <c r="BYF260" s="594"/>
      <c r="BYG260" s="594"/>
      <c r="BYH260" s="594"/>
      <c r="BYI260" s="594"/>
      <c r="BYJ260" s="594"/>
      <c r="BYK260" s="594"/>
      <c r="BYL260" s="594"/>
      <c r="BYM260" s="594"/>
      <c r="BYN260" s="594"/>
      <c r="BYO260" s="594"/>
      <c r="BYP260" s="594"/>
      <c r="BYQ260" s="594"/>
      <c r="BYR260" s="594"/>
      <c r="BYS260" s="594"/>
      <c r="BYT260" s="594"/>
      <c r="BYU260" s="594"/>
      <c r="BYV260" s="594"/>
      <c r="BYW260" s="594"/>
      <c r="BYX260" s="594"/>
      <c r="BYY260" s="594"/>
      <c r="BYZ260" s="594"/>
      <c r="BZA260" s="594"/>
      <c r="BZB260" s="594"/>
      <c r="BZC260" s="594"/>
      <c r="BZD260" s="594"/>
      <c r="BZE260" s="594"/>
      <c r="BZF260" s="594"/>
      <c r="BZG260" s="594"/>
      <c r="BZH260" s="594"/>
      <c r="BZI260" s="594"/>
      <c r="BZJ260" s="594"/>
      <c r="BZK260" s="594"/>
      <c r="BZL260" s="594"/>
      <c r="BZM260" s="594"/>
      <c r="BZN260" s="594"/>
      <c r="BZO260" s="594"/>
      <c r="BZP260" s="594"/>
      <c r="BZQ260" s="594"/>
      <c r="BZR260" s="594"/>
      <c r="BZS260" s="594"/>
      <c r="BZT260" s="594"/>
      <c r="BZU260" s="594"/>
      <c r="BZV260" s="594"/>
      <c r="BZW260" s="594"/>
      <c r="BZX260" s="594"/>
      <c r="BZY260" s="594"/>
      <c r="BZZ260" s="594"/>
      <c r="CAA260" s="594"/>
      <c r="CAB260" s="594"/>
      <c r="CAC260" s="594"/>
      <c r="CAD260" s="594"/>
      <c r="CAE260" s="594"/>
      <c r="CAF260" s="594"/>
      <c r="CAG260" s="594"/>
      <c r="CAH260" s="594"/>
      <c r="CAI260" s="594"/>
      <c r="CAJ260" s="594"/>
      <c r="CAK260" s="594"/>
      <c r="CAL260" s="594"/>
      <c r="CAM260" s="594"/>
      <c r="CAN260" s="594"/>
      <c r="CAO260" s="594"/>
      <c r="CAP260" s="594"/>
      <c r="CAQ260" s="594"/>
      <c r="CAR260" s="594"/>
      <c r="CAS260" s="594"/>
      <c r="CAT260" s="594"/>
      <c r="CAU260" s="594"/>
      <c r="CAV260" s="594"/>
      <c r="CAW260" s="594"/>
      <c r="CAX260" s="594"/>
      <c r="CAY260" s="594"/>
      <c r="CAZ260" s="594"/>
      <c r="CBA260" s="594"/>
      <c r="CBB260" s="594"/>
      <c r="CBC260" s="594"/>
      <c r="CBD260" s="594"/>
      <c r="CBE260" s="594"/>
      <c r="CBF260" s="594"/>
      <c r="CBG260" s="594"/>
      <c r="CBH260" s="594"/>
      <c r="CBI260" s="594"/>
      <c r="CBJ260" s="594"/>
      <c r="CBK260" s="594"/>
      <c r="CBL260" s="594"/>
      <c r="CBM260" s="594"/>
      <c r="CBN260" s="594"/>
      <c r="CBO260" s="594"/>
      <c r="CBP260" s="594"/>
      <c r="CBQ260" s="594"/>
      <c r="CBR260" s="594"/>
      <c r="CBS260" s="594"/>
      <c r="CBT260" s="594"/>
      <c r="CBU260" s="594"/>
      <c r="CBV260" s="594"/>
      <c r="CBW260" s="594"/>
      <c r="CBX260" s="594"/>
      <c r="CBY260" s="594"/>
      <c r="CBZ260" s="594"/>
      <c r="CCA260" s="594"/>
      <c r="CCB260" s="594"/>
      <c r="CCC260" s="594"/>
      <c r="CCD260" s="594"/>
      <c r="CCE260" s="594"/>
      <c r="CCF260" s="594"/>
      <c r="CCG260" s="594"/>
      <c r="CCH260" s="594"/>
      <c r="CCI260" s="594"/>
      <c r="CCJ260" s="594"/>
      <c r="CCK260" s="594"/>
      <c r="CCL260" s="594"/>
      <c r="CCM260" s="594"/>
      <c r="CCN260" s="594"/>
      <c r="CCO260" s="594"/>
      <c r="CCP260" s="594"/>
      <c r="CCQ260" s="594"/>
      <c r="CCR260" s="594"/>
      <c r="CCS260" s="594"/>
      <c r="CCT260" s="594"/>
      <c r="CCU260" s="594"/>
      <c r="CCV260" s="594"/>
      <c r="CCW260" s="594"/>
      <c r="CCX260" s="594"/>
      <c r="CCY260" s="594"/>
      <c r="CCZ260" s="594"/>
      <c r="CDA260" s="594"/>
      <c r="CDB260" s="594"/>
      <c r="CDC260" s="594"/>
      <c r="CDD260" s="594"/>
      <c r="CDE260" s="594"/>
      <c r="CDF260" s="594"/>
      <c r="CDG260" s="594"/>
      <c r="CDH260" s="594"/>
      <c r="CDI260" s="594"/>
      <c r="CDJ260" s="594"/>
      <c r="CDK260" s="594"/>
      <c r="CDL260" s="594"/>
      <c r="CDM260" s="594"/>
      <c r="CDN260" s="594"/>
      <c r="CDO260" s="594"/>
      <c r="CDP260" s="594"/>
      <c r="CDQ260" s="594"/>
      <c r="CDR260" s="594"/>
      <c r="CDS260" s="594"/>
      <c r="CDT260" s="594"/>
      <c r="CDU260" s="594"/>
      <c r="CDV260" s="594"/>
      <c r="CDW260" s="594"/>
      <c r="CDX260" s="594"/>
      <c r="CDY260" s="594"/>
      <c r="CDZ260" s="594"/>
      <c r="CEA260" s="594"/>
      <c r="CEB260" s="594"/>
      <c r="CEC260" s="594"/>
      <c r="CED260" s="594"/>
      <c r="CEE260" s="594"/>
      <c r="CEF260" s="594"/>
      <c r="CEG260" s="594"/>
      <c r="CEH260" s="594"/>
      <c r="CEI260" s="594"/>
      <c r="CEJ260" s="594"/>
      <c r="CEK260" s="594"/>
      <c r="CEL260" s="594"/>
      <c r="CEM260" s="594"/>
      <c r="CEN260" s="594"/>
      <c r="CEO260" s="594"/>
      <c r="CEP260" s="594"/>
      <c r="CEQ260" s="594"/>
      <c r="CER260" s="594"/>
      <c r="CES260" s="594"/>
      <c r="CET260" s="594"/>
      <c r="CEU260" s="594"/>
      <c r="CEV260" s="594"/>
      <c r="CEW260" s="594"/>
      <c r="CEX260" s="594"/>
      <c r="CEY260" s="594"/>
      <c r="CEZ260" s="594"/>
      <c r="CFA260" s="594"/>
      <c r="CFB260" s="594"/>
      <c r="CFC260" s="594"/>
      <c r="CFD260" s="594"/>
      <c r="CFE260" s="594"/>
      <c r="CFF260" s="594"/>
      <c r="CFG260" s="594"/>
      <c r="CFH260" s="594"/>
      <c r="CFI260" s="594"/>
      <c r="CFJ260" s="594"/>
      <c r="CFK260" s="594"/>
      <c r="CFL260" s="594"/>
      <c r="CFM260" s="594"/>
      <c r="CFN260" s="594"/>
      <c r="CFO260" s="594"/>
      <c r="CFP260" s="594"/>
      <c r="CFQ260" s="594"/>
      <c r="CFR260" s="594"/>
      <c r="CFS260" s="594"/>
      <c r="CFT260" s="594"/>
      <c r="CFU260" s="594"/>
      <c r="CFV260" s="594"/>
      <c r="CFW260" s="594"/>
      <c r="CFX260" s="594"/>
      <c r="CFY260" s="594"/>
      <c r="CFZ260" s="594"/>
      <c r="CGA260" s="594"/>
      <c r="CGB260" s="594"/>
      <c r="CGC260" s="594"/>
      <c r="CGD260" s="594"/>
      <c r="CGE260" s="594"/>
      <c r="CGF260" s="594"/>
      <c r="CGG260" s="594"/>
      <c r="CGH260" s="594"/>
      <c r="CGI260" s="594"/>
      <c r="CGJ260" s="594"/>
      <c r="CGK260" s="594"/>
      <c r="CGL260" s="594"/>
      <c r="CGM260" s="594"/>
      <c r="CGN260" s="594"/>
      <c r="CGO260" s="594"/>
      <c r="CGP260" s="594"/>
      <c r="CGQ260" s="594"/>
      <c r="CGR260" s="594"/>
      <c r="CGS260" s="594"/>
      <c r="CGT260" s="594"/>
      <c r="CGU260" s="594"/>
      <c r="CGV260" s="594"/>
      <c r="CGW260" s="594"/>
      <c r="CGX260" s="594"/>
      <c r="CGY260" s="594"/>
      <c r="CGZ260" s="594"/>
      <c r="CHA260" s="594"/>
      <c r="CHB260" s="594"/>
      <c r="CHC260" s="594"/>
      <c r="CHD260" s="594"/>
      <c r="CHE260" s="594"/>
      <c r="CHF260" s="594"/>
      <c r="CHG260" s="594"/>
      <c r="CHH260" s="594"/>
      <c r="CHI260" s="594"/>
      <c r="CHJ260" s="594"/>
      <c r="CHK260" s="594"/>
      <c r="CHL260" s="594"/>
      <c r="CHM260" s="594"/>
      <c r="CHN260" s="594"/>
      <c r="CHO260" s="594"/>
      <c r="CHP260" s="594"/>
      <c r="CHQ260" s="594"/>
      <c r="CHR260" s="594"/>
      <c r="CHS260" s="594"/>
      <c r="CHT260" s="594"/>
      <c r="CHU260" s="594"/>
      <c r="CHV260" s="594"/>
      <c r="CHW260" s="594"/>
      <c r="CHX260" s="594"/>
      <c r="CHY260" s="594"/>
      <c r="CHZ260" s="594"/>
      <c r="CIA260" s="594"/>
      <c r="CIB260" s="594"/>
      <c r="CIC260" s="594"/>
      <c r="CID260" s="594"/>
      <c r="CIE260" s="594"/>
      <c r="CIF260" s="594"/>
      <c r="CIG260" s="594"/>
      <c r="CIH260" s="594"/>
      <c r="CII260" s="594"/>
      <c r="CIJ260" s="594"/>
      <c r="CIK260" s="594"/>
      <c r="CIL260" s="594"/>
      <c r="CIM260" s="594"/>
      <c r="CIN260" s="594"/>
      <c r="CIO260" s="594"/>
      <c r="CIP260" s="594"/>
      <c r="CIQ260" s="594"/>
      <c r="CIR260" s="594"/>
      <c r="CIS260" s="594"/>
      <c r="CIT260" s="594"/>
      <c r="CIU260" s="594"/>
      <c r="CIV260" s="594"/>
      <c r="CIW260" s="594"/>
      <c r="CIX260" s="594"/>
      <c r="CIY260" s="594"/>
      <c r="CIZ260" s="594"/>
      <c r="CJA260" s="594"/>
      <c r="CJB260" s="594"/>
      <c r="CJC260" s="594"/>
      <c r="CJD260" s="594"/>
      <c r="CJE260" s="594"/>
      <c r="CJF260" s="594"/>
      <c r="CJG260" s="594"/>
      <c r="CJH260" s="594"/>
      <c r="CJI260" s="594"/>
      <c r="CJJ260" s="594"/>
      <c r="CJK260" s="594"/>
      <c r="CJL260" s="594"/>
      <c r="CJM260" s="594"/>
      <c r="CJN260" s="594"/>
      <c r="CJO260" s="594"/>
      <c r="CJP260" s="594"/>
      <c r="CJQ260" s="594"/>
      <c r="CJR260" s="594"/>
      <c r="CJS260" s="594"/>
      <c r="CJT260" s="594"/>
      <c r="CJU260" s="594"/>
      <c r="CJV260" s="594"/>
      <c r="CJW260" s="594"/>
      <c r="CJX260" s="594"/>
      <c r="CJY260" s="594"/>
      <c r="CJZ260" s="594"/>
      <c r="CKA260" s="594"/>
      <c r="CKB260" s="594"/>
      <c r="CKC260" s="594"/>
      <c r="CKD260" s="594"/>
      <c r="CKE260" s="594"/>
      <c r="CKF260" s="594"/>
      <c r="CKG260" s="594"/>
      <c r="CKH260" s="594"/>
      <c r="CKI260" s="594"/>
      <c r="CKJ260" s="594"/>
      <c r="CKK260" s="594"/>
      <c r="CKL260" s="594"/>
      <c r="CKM260" s="594"/>
      <c r="CKN260" s="594"/>
      <c r="CKO260" s="594"/>
      <c r="CKP260" s="594"/>
      <c r="CKQ260" s="594"/>
      <c r="CKR260" s="594"/>
      <c r="CKS260" s="594"/>
      <c r="CKT260" s="594"/>
      <c r="CKU260" s="594"/>
      <c r="CKV260" s="594"/>
      <c r="CKW260" s="594"/>
      <c r="CKX260" s="594"/>
      <c r="CKY260" s="594"/>
      <c r="CKZ260" s="594"/>
      <c r="CLA260" s="594"/>
      <c r="CLB260" s="594"/>
      <c r="CLC260" s="594"/>
      <c r="CLD260" s="594"/>
      <c r="CLE260" s="594"/>
      <c r="CLF260" s="594"/>
      <c r="CLG260" s="594"/>
      <c r="CLH260" s="594"/>
      <c r="CLI260" s="594"/>
      <c r="CLJ260" s="594"/>
      <c r="CLK260" s="594"/>
      <c r="CLL260" s="594"/>
      <c r="CLM260" s="594"/>
      <c r="CLN260" s="594"/>
      <c r="CLO260" s="594"/>
      <c r="CLP260" s="594"/>
      <c r="CLQ260" s="594"/>
      <c r="CLR260" s="594"/>
      <c r="CLS260" s="594"/>
      <c r="CLT260" s="594"/>
      <c r="CLU260" s="594"/>
      <c r="CLV260" s="594"/>
      <c r="CLW260" s="594"/>
      <c r="CLX260" s="594"/>
      <c r="CLY260" s="594"/>
      <c r="CLZ260" s="594"/>
      <c r="CMA260" s="594"/>
      <c r="CMB260" s="594"/>
      <c r="CMC260" s="594"/>
      <c r="CMD260" s="594"/>
      <c r="CME260" s="594"/>
      <c r="CMF260" s="594"/>
      <c r="CMG260" s="594"/>
      <c r="CMH260" s="594"/>
      <c r="CMI260" s="594"/>
      <c r="CMJ260" s="594"/>
      <c r="CMK260" s="594"/>
      <c r="CML260" s="594"/>
      <c r="CMM260" s="594"/>
      <c r="CMN260" s="594"/>
      <c r="CMO260" s="594"/>
      <c r="CMP260" s="594"/>
      <c r="CMQ260" s="594"/>
      <c r="CMR260" s="594"/>
      <c r="CMS260" s="594"/>
      <c r="CMT260" s="594"/>
      <c r="CMU260" s="594"/>
      <c r="CMV260" s="594"/>
      <c r="CMW260" s="594"/>
      <c r="CMX260" s="594"/>
      <c r="CMY260" s="594"/>
      <c r="CMZ260" s="594"/>
      <c r="CNA260" s="594"/>
      <c r="CNB260" s="594"/>
      <c r="CNC260" s="594"/>
      <c r="CND260" s="594"/>
      <c r="CNE260" s="594"/>
      <c r="CNF260" s="594"/>
      <c r="CNG260" s="594"/>
      <c r="CNH260" s="594"/>
      <c r="CNI260" s="594"/>
      <c r="CNJ260" s="594"/>
      <c r="CNK260" s="594"/>
      <c r="CNL260" s="594"/>
      <c r="CNM260" s="594"/>
      <c r="CNN260" s="594"/>
      <c r="CNO260" s="594"/>
      <c r="CNP260" s="594"/>
      <c r="CNQ260" s="594"/>
      <c r="CNR260" s="594"/>
      <c r="CNS260" s="594"/>
      <c r="CNT260" s="594"/>
      <c r="CNU260" s="594"/>
      <c r="CNV260" s="594"/>
      <c r="CNW260" s="594"/>
      <c r="CNX260" s="594"/>
      <c r="CNY260" s="594"/>
      <c r="CNZ260" s="594"/>
      <c r="COA260" s="594"/>
      <c r="COB260" s="594"/>
      <c r="COC260" s="594"/>
      <c r="COD260" s="594"/>
      <c r="COE260" s="594"/>
      <c r="COF260" s="594"/>
      <c r="COG260" s="594"/>
      <c r="COH260" s="594"/>
      <c r="COI260" s="594"/>
      <c r="COJ260" s="594"/>
      <c r="COK260" s="594"/>
      <c r="COL260" s="594"/>
      <c r="COM260" s="594"/>
      <c r="CON260" s="594"/>
      <c r="COO260" s="594"/>
      <c r="COP260" s="594"/>
      <c r="COQ260" s="594"/>
      <c r="COR260" s="594"/>
      <c r="COS260" s="594"/>
      <c r="COT260" s="594"/>
      <c r="COU260" s="594"/>
      <c r="COV260" s="594"/>
      <c r="COW260" s="594"/>
      <c r="COX260" s="594"/>
      <c r="COY260" s="594"/>
      <c r="COZ260" s="594"/>
      <c r="CPA260" s="594"/>
      <c r="CPB260" s="594"/>
      <c r="CPC260" s="594"/>
      <c r="CPD260" s="594"/>
      <c r="CPE260" s="594"/>
      <c r="CPF260" s="594"/>
      <c r="CPG260" s="594"/>
      <c r="CPH260" s="594"/>
      <c r="CPI260" s="594"/>
      <c r="CPJ260" s="594"/>
      <c r="CPK260" s="594"/>
      <c r="CPL260" s="594"/>
      <c r="CPM260" s="594"/>
      <c r="CPN260" s="594"/>
      <c r="CPO260" s="594"/>
      <c r="CPP260" s="594"/>
      <c r="CPQ260" s="594"/>
      <c r="CPR260" s="594"/>
      <c r="CPS260" s="594"/>
      <c r="CPT260" s="594"/>
      <c r="CPU260" s="594"/>
      <c r="CPV260" s="594"/>
      <c r="CPW260" s="594"/>
      <c r="CPX260" s="594"/>
      <c r="CPY260" s="594"/>
      <c r="CPZ260" s="594"/>
      <c r="CQA260" s="594"/>
      <c r="CQB260" s="594"/>
      <c r="CQC260" s="594"/>
      <c r="CQD260" s="594"/>
      <c r="CQE260" s="594"/>
      <c r="CQF260" s="594"/>
      <c r="CQG260" s="594"/>
      <c r="CQH260" s="594"/>
      <c r="CQI260" s="594"/>
      <c r="CQJ260" s="594"/>
      <c r="CQK260" s="594"/>
      <c r="CQL260" s="594"/>
      <c r="CQM260" s="594"/>
      <c r="CQN260" s="594"/>
      <c r="CQO260" s="594"/>
      <c r="CQP260" s="594"/>
      <c r="CQQ260" s="594"/>
      <c r="CQR260" s="594"/>
      <c r="CQS260" s="594"/>
      <c r="CQT260" s="594"/>
      <c r="CQU260" s="594"/>
      <c r="CQV260" s="594"/>
      <c r="CQW260" s="594"/>
      <c r="CQX260" s="594"/>
      <c r="CQY260" s="594"/>
      <c r="CQZ260" s="594"/>
      <c r="CRA260" s="594"/>
      <c r="CRB260" s="594"/>
      <c r="CRC260" s="594"/>
      <c r="CRD260" s="594"/>
      <c r="CRE260" s="594"/>
      <c r="CRF260" s="594"/>
      <c r="CRG260" s="594"/>
      <c r="CRH260" s="594"/>
      <c r="CRI260" s="594"/>
      <c r="CRJ260" s="594"/>
      <c r="CRK260" s="594"/>
      <c r="CRL260" s="594"/>
      <c r="CRM260" s="594"/>
      <c r="CRN260" s="594"/>
      <c r="CRO260" s="594"/>
      <c r="CRP260" s="594"/>
      <c r="CRQ260" s="594"/>
      <c r="CRR260" s="594"/>
      <c r="CRS260" s="594"/>
      <c r="CRT260" s="594"/>
      <c r="CRU260" s="594"/>
      <c r="CRV260" s="594"/>
      <c r="CRW260" s="594"/>
      <c r="CRX260" s="594"/>
      <c r="CRY260" s="594"/>
      <c r="CRZ260" s="594"/>
      <c r="CSA260" s="594"/>
      <c r="CSB260" s="594"/>
      <c r="CSC260" s="594"/>
      <c r="CSD260" s="594"/>
      <c r="CSE260" s="594"/>
      <c r="CSF260" s="594"/>
      <c r="CSG260" s="594"/>
      <c r="CSH260" s="594"/>
      <c r="CSI260" s="594"/>
      <c r="CSJ260" s="594"/>
      <c r="CSK260" s="594"/>
      <c r="CSL260" s="594"/>
      <c r="CSM260" s="594"/>
      <c r="CSN260" s="594"/>
      <c r="CSO260" s="594"/>
      <c r="CSP260" s="594"/>
      <c r="CSQ260" s="594"/>
      <c r="CSR260" s="594"/>
      <c r="CSS260" s="594"/>
      <c r="CST260" s="594"/>
      <c r="CSU260" s="594"/>
      <c r="CSV260" s="594"/>
      <c r="CSW260" s="594"/>
      <c r="CSX260" s="594"/>
      <c r="CSY260" s="594"/>
      <c r="CSZ260" s="594"/>
      <c r="CTA260" s="594"/>
      <c r="CTB260" s="594"/>
      <c r="CTC260" s="594"/>
      <c r="CTD260" s="594"/>
      <c r="CTE260" s="594"/>
      <c r="CTF260" s="594"/>
      <c r="CTG260" s="594"/>
      <c r="CTH260" s="594"/>
      <c r="CTI260" s="594"/>
      <c r="CTJ260" s="594"/>
      <c r="CTK260" s="594"/>
      <c r="CTL260" s="594"/>
      <c r="CTM260" s="594"/>
      <c r="CTN260" s="594"/>
      <c r="CTO260" s="594"/>
      <c r="CTP260" s="594"/>
      <c r="CTQ260" s="594"/>
      <c r="CTR260" s="594"/>
      <c r="CTS260" s="594"/>
      <c r="CTT260" s="594"/>
      <c r="CTU260" s="594"/>
      <c r="CTV260" s="594"/>
      <c r="CTW260" s="594"/>
      <c r="CTX260" s="594"/>
      <c r="CTY260" s="594"/>
      <c r="CTZ260" s="594"/>
      <c r="CUA260" s="594"/>
      <c r="CUB260" s="594"/>
      <c r="CUC260" s="594"/>
      <c r="CUD260" s="594"/>
      <c r="CUE260" s="594"/>
      <c r="CUF260" s="594"/>
      <c r="CUG260" s="594"/>
      <c r="CUH260" s="594"/>
      <c r="CUI260" s="594"/>
      <c r="CUJ260" s="594"/>
      <c r="CUK260" s="594"/>
      <c r="CUL260" s="594"/>
      <c r="CUM260" s="594"/>
      <c r="CUN260" s="594"/>
      <c r="CUO260" s="594"/>
      <c r="CUP260" s="594"/>
      <c r="CUQ260" s="594"/>
      <c r="CUR260" s="594"/>
      <c r="CUS260" s="594"/>
      <c r="CUT260" s="594"/>
      <c r="CUU260" s="594"/>
      <c r="CUV260" s="594"/>
      <c r="CUW260" s="594"/>
      <c r="CUX260" s="594"/>
      <c r="CUY260" s="594"/>
      <c r="CUZ260" s="594"/>
      <c r="CVA260" s="594"/>
      <c r="CVB260" s="594"/>
      <c r="CVC260" s="594"/>
      <c r="CVD260" s="594"/>
      <c r="CVE260" s="594"/>
      <c r="CVF260" s="594"/>
      <c r="CVG260" s="594"/>
      <c r="CVH260" s="594"/>
      <c r="CVI260" s="594"/>
      <c r="CVJ260" s="594"/>
      <c r="CVK260" s="594"/>
      <c r="CVL260" s="594"/>
      <c r="CVM260" s="594"/>
      <c r="CVN260" s="594"/>
      <c r="CVO260" s="594"/>
      <c r="CVP260" s="594"/>
      <c r="CVQ260" s="594"/>
      <c r="CVR260" s="594"/>
      <c r="CVS260" s="594"/>
      <c r="CVT260" s="594"/>
      <c r="CVU260" s="594"/>
      <c r="CVV260" s="594"/>
      <c r="CVW260" s="594"/>
      <c r="CVX260" s="594"/>
      <c r="CVY260" s="594"/>
      <c r="CVZ260" s="594"/>
      <c r="CWA260" s="594"/>
      <c r="CWB260" s="594"/>
      <c r="CWC260" s="594"/>
      <c r="CWD260" s="594"/>
      <c r="CWE260" s="594"/>
      <c r="CWF260" s="594"/>
      <c r="CWG260" s="594"/>
      <c r="CWH260" s="594"/>
      <c r="CWI260" s="594"/>
      <c r="CWJ260" s="594"/>
      <c r="CWK260" s="594"/>
      <c r="CWL260" s="594"/>
      <c r="CWM260" s="594"/>
      <c r="CWN260" s="594"/>
      <c r="CWO260" s="594"/>
      <c r="CWP260" s="594"/>
      <c r="CWQ260" s="594"/>
      <c r="CWR260" s="594"/>
      <c r="CWS260" s="594"/>
      <c r="CWT260" s="594"/>
      <c r="CWU260" s="594"/>
      <c r="CWV260" s="594"/>
      <c r="CWW260" s="594"/>
      <c r="CWX260" s="594"/>
      <c r="CWY260" s="594"/>
      <c r="CWZ260" s="594"/>
      <c r="CXA260" s="594"/>
      <c r="CXB260" s="594"/>
      <c r="CXC260" s="594"/>
      <c r="CXD260" s="594"/>
      <c r="CXE260" s="594"/>
      <c r="CXF260" s="594"/>
      <c r="CXG260" s="594"/>
      <c r="CXH260" s="594"/>
      <c r="CXI260" s="594"/>
      <c r="CXJ260" s="594"/>
      <c r="CXK260" s="594"/>
      <c r="CXL260" s="594"/>
      <c r="CXM260" s="594"/>
      <c r="CXN260" s="594"/>
      <c r="CXO260" s="594"/>
      <c r="CXP260" s="594"/>
      <c r="CXQ260" s="594"/>
      <c r="CXR260" s="594"/>
      <c r="CXS260" s="594"/>
      <c r="CXT260" s="594"/>
      <c r="CXU260" s="594"/>
      <c r="CXV260" s="594"/>
      <c r="CXW260" s="594"/>
      <c r="CXX260" s="594"/>
      <c r="CXY260" s="594"/>
      <c r="CXZ260" s="594"/>
      <c r="CYA260" s="594"/>
      <c r="CYB260" s="594"/>
      <c r="CYC260" s="594"/>
      <c r="CYD260" s="594"/>
      <c r="CYE260" s="594"/>
      <c r="CYF260" s="594"/>
      <c r="CYG260" s="594"/>
      <c r="CYH260" s="594"/>
      <c r="CYI260" s="594"/>
      <c r="CYJ260" s="594"/>
      <c r="CYK260" s="594"/>
      <c r="CYL260" s="594"/>
      <c r="CYM260" s="594"/>
      <c r="CYN260" s="594"/>
      <c r="CYO260" s="594"/>
      <c r="CYP260" s="594"/>
      <c r="CYQ260" s="594"/>
      <c r="CYR260" s="594"/>
      <c r="CYS260" s="594"/>
      <c r="CYT260" s="594"/>
      <c r="CYU260" s="594"/>
      <c r="CYV260" s="594"/>
      <c r="CYW260" s="594"/>
      <c r="CYX260" s="594"/>
      <c r="CYY260" s="594"/>
      <c r="CYZ260" s="594"/>
      <c r="CZA260" s="594"/>
      <c r="CZB260" s="594"/>
      <c r="CZC260" s="594"/>
      <c r="CZD260" s="594"/>
      <c r="CZE260" s="594"/>
      <c r="CZF260" s="594"/>
      <c r="CZG260" s="594"/>
      <c r="CZH260" s="594"/>
      <c r="CZI260" s="594"/>
      <c r="CZJ260" s="594"/>
      <c r="CZK260" s="594"/>
      <c r="CZL260" s="594"/>
      <c r="CZM260" s="594"/>
      <c r="CZN260" s="594"/>
      <c r="CZO260" s="594"/>
      <c r="CZP260" s="594"/>
      <c r="CZQ260" s="594"/>
      <c r="CZR260" s="594"/>
      <c r="CZS260" s="594"/>
      <c r="CZT260" s="594"/>
      <c r="CZU260" s="594"/>
      <c r="CZV260" s="594"/>
      <c r="CZW260" s="594"/>
      <c r="CZX260" s="594"/>
      <c r="CZY260" s="594"/>
      <c r="CZZ260" s="594"/>
      <c r="DAA260" s="594"/>
      <c r="DAB260" s="594"/>
      <c r="DAC260" s="594"/>
      <c r="DAD260" s="594"/>
      <c r="DAE260" s="594"/>
      <c r="DAF260" s="594"/>
      <c r="DAG260" s="594"/>
      <c r="DAH260" s="594"/>
      <c r="DAI260" s="594"/>
      <c r="DAJ260" s="594"/>
      <c r="DAK260" s="594"/>
      <c r="DAL260" s="594"/>
      <c r="DAM260" s="594"/>
      <c r="DAN260" s="594"/>
      <c r="DAO260" s="594"/>
      <c r="DAP260" s="594"/>
      <c r="DAQ260" s="594"/>
      <c r="DAR260" s="594"/>
      <c r="DAS260" s="594"/>
      <c r="DAT260" s="594"/>
      <c r="DAU260" s="594"/>
      <c r="DAV260" s="594"/>
      <c r="DAW260" s="594"/>
      <c r="DAX260" s="594"/>
      <c r="DAY260" s="594"/>
      <c r="DAZ260" s="594"/>
      <c r="DBA260" s="594"/>
      <c r="DBB260" s="594"/>
      <c r="DBC260" s="594"/>
      <c r="DBD260" s="594"/>
      <c r="DBE260" s="594"/>
      <c r="DBF260" s="594"/>
      <c r="DBG260" s="594"/>
      <c r="DBH260" s="594"/>
      <c r="DBI260" s="594"/>
      <c r="DBJ260" s="594"/>
      <c r="DBK260" s="594"/>
      <c r="DBL260" s="594"/>
      <c r="DBM260" s="594"/>
      <c r="DBN260" s="594"/>
      <c r="DBO260" s="594"/>
      <c r="DBP260" s="594"/>
      <c r="DBQ260" s="594"/>
      <c r="DBR260" s="594"/>
      <c r="DBS260" s="594"/>
      <c r="DBT260" s="594"/>
      <c r="DBU260" s="594"/>
      <c r="DBV260" s="594"/>
      <c r="DBW260" s="594"/>
      <c r="DBX260" s="594"/>
      <c r="DBY260" s="594"/>
      <c r="DBZ260" s="594"/>
      <c r="DCA260" s="594"/>
      <c r="DCB260" s="594"/>
      <c r="DCC260" s="594"/>
      <c r="DCD260" s="594"/>
      <c r="DCE260" s="594"/>
      <c r="DCF260" s="594"/>
      <c r="DCG260" s="594"/>
      <c r="DCH260" s="594"/>
      <c r="DCI260" s="594"/>
      <c r="DCJ260" s="594"/>
      <c r="DCK260" s="594"/>
      <c r="DCL260" s="594"/>
      <c r="DCM260" s="594"/>
      <c r="DCN260" s="594"/>
      <c r="DCO260" s="594"/>
      <c r="DCP260" s="594"/>
      <c r="DCQ260" s="594"/>
      <c r="DCR260" s="594"/>
      <c r="DCS260" s="594"/>
      <c r="DCT260" s="594"/>
      <c r="DCU260" s="594"/>
      <c r="DCV260" s="594"/>
      <c r="DCW260" s="594"/>
      <c r="DCX260" s="594"/>
      <c r="DCY260" s="594"/>
      <c r="DCZ260" s="594"/>
      <c r="DDA260" s="594"/>
      <c r="DDB260" s="594"/>
      <c r="DDC260" s="594"/>
      <c r="DDD260" s="594"/>
      <c r="DDE260" s="594"/>
      <c r="DDF260" s="594"/>
      <c r="DDG260" s="594"/>
      <c r="DDH260" s="594"/>
      <c r="DDI260" s="594"/>
      <c r="DDJ260" s="594"/>
      <c r="DDK260" s="594"/>
      <c r="DDL260" s="594"/>
      <c r="DDM260" s="594"/>
      <c r="DDN260" s="594"/>
      <c r="DDO260" s="594"/>
      <c r="DDP260" s="594"/>
      <c r="DDQ260" s="594"/>
      <c r="DDR260" s="594"/>
      <c r="DDS260" s="594"/>
      <c r="DDT260" s="594"/>
      <c r="DDU260" s="594"/>
      <c r="DDV260" s="594"/>
      <c r="DDW260" s="594"/>
      <c r="DDX260" s="594"/>
      <c r="DDY260" s="594"/>
      <c r="DDZ260" s="594"/>
      <c r="DEA260" s="594"/>
      <c r="DEB260" s="594"/>
      <c r="DEC260" s="594"/>
      <c r="DED260" s="594"/>
      <c r="DEE260" s="594"/>
      <c r="DEF260" s="594"/>
      <c r="DEG260" s="594"/>
      <c r="DEH260" s="594"/>
      <c r="DEI260" s="594"/>
      <c r="DEJ260" s="594"/>
      <c r="DEK260" s="594"/>
      <c r="DEL260" s="594"/>
      <c r="DEM260" s="594"/>
      <c r="DEN260" s="594"/>
      <c r="DEO260" s="594"/>
      <c r="DEP260" s="594"/>
      <c r="DEQ260" s="594"/>
      <c r="DER260" s="594"/>
      <c r="DES260" s="594"/>
      <c r="DET260" s="594"/>
      <c r="DEU260" s="594"/>
      <c r="DEV260" s="594"/>
      <c r="DEW260" s="594"/>
      <c r="DEX260" s="594"/>
      <c r="DEY260" s="594"/>
      <c r="DEZ260" s="594"/>
      <c r="DFA260" s="594"/>
      <c r="DFB260" s="594"/>
      <c r="DFC260" s="594"/>
      <c r="DFD260" s="594"/>
      <c r="DFE260" s="594"/>
      <c r="DFF260" s="594"/>
      <c r="DFG260" s="594"/>
      <c r="DFH260" s="594"/>
      <c r="DFI260" s="594"/>
      <c r="DFJ260" s="594"/>
      <c r="DFK260" s="594"/>
      <c r="DFL260" s="594"/>
      <c r="DFM260" s="594"/>
      <c r="DFN260" s="594"/>
      <c r="DFO260" s="594"/>
      <c r="DFP260" s="594"/>
      <c r="DFQ260" s="594"/>
      <c r="DFR260" s="594"/>
      <c r="DFS260" s="594"/>
      <c r="DFT260" s="594"/>
      <c r="DFU260" s="594"/>
      <c r="DFV260" s="594"/>
      <c r="DFW260" s="594"/>
      <c r="DFX260" s="594"/>
      <c r="DFY260" s="594"/>
      <c r="DFZ260" s="594"/>
      <c r="DGA260" s="594"/>
      <c r="DGB260" s="594"/>
      <c r="DGC260" s="594"/>
      <c r="DGD260" s="594"/>
      <c r="DGE260" s="594"/>
      <c r="DGF260" s="594"/>
      <c r="DGG260" s="594"/>
      <c r="DGH260" s="594"/>
      <c r="DGI260" s="594"/>
      <c r="DGJ260" s="594"/>
      <c r="DGK260" s="594"/>
      <c r="DGL260" s="594"/>
      <c r="DGM260" s="594"/>
      <c r="DGN260" s="594"/>
      <c r="DGO260" s="594"/>
      <c r="DGP260" s="594"/>
      <c r="DGQ260" s="594"/>
      <c r="DGR260" s="594"/>
      <c r="DGS260" s="594"/>
      <c r="DGT260" s="594"/>
      <c r="DGU260" s="594"/>
      <c r="DGV260" s="594"/>
      <c r="DGW260" s="594"/>
      <c r="DGX260" s="594"/>
      <c r="DGY260" s="594"/>
      <c r="DGZ260" s="594"/>
      <c r="DHA260" s="594"/>
      <c r="DHB260" s="594"/>
      <c r="DHC260" s="594"/>
      <c r="DHD260" s="594"/>
      <c r="DHE260" s="594"/>
      <c r="DHF260" s="594"/>
      <c r="DHG260" s="594"/>
      <c r="DHH260" s="594"/>
      <c r="DHI260" s="594"/>
      <c r="DHJ260" s="594"/>
      <c r="DHK260" s="594"/>
      <c r="DHL260" s="594"/>
      <c r="DHM260" s="594"/>
      <c r="DHN260" s="594"/>
      <c r="DHO260" s="594"/>
      <c r="DHP260" s="594"/>
      <c r="DHQ260" s="594"/>
      <c r="DHR260" s="594"/>
      <c r="DHS260" s="594"/>
      <c r="DHT260" s="594"/>
      <c r="DHU260" s="594"/>
      <c r="DHV260" s="594"/>
      <c r="DHW260" s="594"/>
      <c r="DHX260" s="594"/>
      <c r="DHY260" s="594"/>
      <c r="DHZ260" s="594"/>
      <c r="DIA260" s="594"/>
      <c r="DIB260" s="594"/>
      <c r="DIC260" s="594"/>
      <c r="DID260" s="594"/>
      <c r="DIE260" s="594"/>
      <c r="DIF260" s="594"/>
      <c r="DIG260" s="594"/>
      <c r="DIH260" s="594"/>
      <c r="DII260" s="594"/>
      <c r="DIJ260" s="594"/>
      <c r="DIK260" s="594"/>
      <c r="DIL260" s="594"/>
      <c r="DIM260" s="594"/>
      <c r="DIN260" s="594"/>
      <c r="DIO260" s="594"/>
      <c r="DIP260" s="594"/>
      <c r="DIQ260" s="594"/>
      <c r="DIR260" s="594"/>
      <c r="DIS260" s="594"/>
      <c r="DIT260" s="594"/>
      <c r="DIU260" s="594"/>
      <c r="DIV260" s="594"/>
      <c r="DIW260" s="594"/>
      <c r="DIX260" s="594"/>
      <c r="DIY260" s="594"/>
      <c r="DIZ260" s="594"/>
      <c r="DJA260" s="594"/>
      <c r="DJB260" s="594"/>
      <c r="DJC260" s="594"/>
      <c r="DJD260" s="594"/>
      <c r="DJE260" s="594"/>
      <c r="DJF260" s="594"/>
      <c r="DJG260" s="594"/>
      <c r="DJH260" s="594"/>
      <c r="DJI260" s="594"/>
      <c r="DJJ260" s="594"/>
      <c r="DJK260" s="594"/>
      <c r="DJL260" s="594"/>
      <c r="DJM260" s="594"/>
      <c r="DJN260" s="594"/>
      <c r="DJO260" s="594"/>
      <c r="DJP260" s="594"/>
      <c r="DJQ260" s="594"/>
      <c r="DJR260" s="594"/>
      <c r="DJS260" s="594"/>
      <c r="DJT260" s="594"/>
      <c r="DJU260" s="594"/>
      <c r="DJV260" s="594"/>
      <c r="DJW260" s="594"/>
      <c r="DJX260" s="594"/>
      <c r="DJY260" s="594"/>
      <c r="DJZ260" s="594"/>
      <c r="DKA260" s="594"/>
      <c r="DKB260" s="594"/>
      <c r="DKC260" s="594"/>
      <c r="DKD260" s="594"/>
      <c r="DKE260" s="594"/>
      <c r="DKF260" s="594"/>
      <c r="DKG260" s="594"/>
      <c r="DKH260" s="594"/>
      <c r="DKI260" s="594"/>
      <c r="DKJ260" s="594"/>
      <c r="DKK260" s="594"/>
      <c r="DKL260" s="594"/>
      <c r="DKM260" s="594"/>
      <c r="DKN260" s="594"/>
      <c r="DKO260" s="594"/>
      <c r="DKP260" s="594"/>
      <c r="DKQ260" s="594"/>
      <c r="DKR260" s="594"/>
      <c r="DKS260" s="594"/>
      <c r="DKT260" s="594"/>
      <c r="DKU260" s="594"/>
      <c r="DKV260" s="594"/>
      <c r="DKW260" s="594"/>
      <c r="DKX260" s="594"/>
      <c r="DKY260" s="594"/>
      <c r="DKZ260" s="594"/>
      <c r="DLA260" s="594"/>
      <c r="DLB260" s="594"/>
      <c r="DLC260" s="594"/>
      <c r="DLD260" s="594"/>
      <c r="DLE260" s="594"/>
      <c r="DLF260" s="594"/>
      <c r="DLG260" s="594"/>
      <c r="DLH260" s="594"/>
      <c r="DLI260" s="594"/>
      <c r="DLJ260" s="594"/>
      <c r="DLK260" s="594"/>
      <c r="DLL260" s="594"/>
      <c r="DLM260" s="594"/>
      <c r="DLN260" s="594"/>
      <c r="DLO260" s="594"/>
      <c r="DLP260" s="594"/>
      <c r="DLQ260" s="594"/>
      <c r="DLR260" s="594"/>
      <c r="DLS260" s="594"/>
      <c r="DLT260" s="594"/>
      <c r="DLU260" s="594"/>
      <c r="DLV260" s="594"/>
      <c r="DLW260" s="594"/>
      <c r="DLX260" s="594"/>
      <c r="DLY260" s="594"/>
      <c r="DLZ260" s="594"/>
      <c r="DMA260" s="594"/>
      <c r="DMB260" s="594"/>
      <c r="DMC260" s="594"/>
      <c r="DMD260" s="594"/>
      <c r="DME260" s="594"/>
      <c r="DMF260" s="594"/>
      <c r="DMG260" s="594"/>
      <c r="DMH260" s="594"/>
      <c r="DMI260" s="594"/>
      <c r="DMJ260" s="594"/>
      <c r="DMK260" s="594"/>
      <c r="DML260" s="594"/>
      <c r="DMM260" s="594"/>
      <c r="DMN260" s="594"/>
      <c r="DMO260" s="594"/>
      <c r="DMP260" s="594"/>
      <c r="DMQ260" s="594"/>
      <c r="DMR260" s="594"/>
      <c r="DMS260" s="594"/>
      <c r="DMT260" s="594"/>
      <c r="DMU260" s="594"/>
      <c r="DMV260" s="594"/>
      <c r="DMW260" s="594"/>
      <c r="DMX260" s="594"/>
      <c r="DMY260" s="594"/>
      <c r="DMZ260" s="594"/>
      <c r="DNA260" s="594"/>
      <c r="DNB260" s="594"/>
      <c r="DNC260" s="594"/>
      <c r="DND260" s="594"/>
      <c r="DNE260" s="594"/>
      <c r="DNF260" s="594"/>
      <c r="DNG260" s="594"/>
      <c r="DNH260" s="594"/>
      <c r="DNI260" s="594"/>
      <c r="DNJ260" s="594"/>
      <c r="DNK260" s="594"/>
      <c r="DNL260" s="594"/>
      <c r="DNM260" s="594"/>
      <c r="DNN260" s="594"/>
      <c r="DNO260" s="594"/>
      <c r="DNP260" s="594"/>
      <c r="DNQ260" s="594"/>
      <c r="DNR260" s="594"/>
      <c r="DNS260" s="594"/>
      <c r="DNT260" s="594"/>
      <c r="DNU260" s="594"/>
      <c r="DNV260" s="594"/>
      <c r="DNW260" s="594"/>
      <c r="DNX260" s="594"/>
      <c r="DNY260" s="594"/>
      <c r="DNZ260" s="594"/>
      <c r="DOA260" s="594"/>
      <c r="DOB260" s="594"/>
      <c r="DOC260" s="594"/>
      <c r="DOD260" s="594"/>
      <c r="DOE260" s="594"/>
      <c r="DOF260" s="594"/>
      <c r="DOG260" s="594"/>
      <c r="DOH260" s="594"/>
      <c r="DOI260" s="594"/>
      <c r="DOJ260" s="594"/>
      <c r="DOK260" s="594"/>
      <c r="DOL260" s="594"/>
      <c r="DOM260" s="594"/>
      <c r="DON260" s="594"/>
      <c r="DOO260" s="594"/>
      <c r="DOP260" s="594"/>
      <c r="DOQ260" s="594"/>
      <c r="DOR260" s="594"/>
      <c r="DOS260" s="594"/>
      <c r="DOT260" s="594"/>
      <c r="DOU260" s="594"/>
      <c r="DOV260" s="594"/>
      <c r="DOW260" s="594"/>
      <c r="DOX260" s="594"/>
      <c r="DOY260" s="594"/>
      <c r="DOZ260" s="594"/>
      <c r="DPA260" s="594"/>
      <c r="DPB260" s="594"/>
      <c r="DPC260" s="594"/>
      <c r="DPD260" s="594"/>
      <c r="DPE260" s="594"/>
      <c r="DPF260" s="594"/>
      <c r="DPG260" s="594"/>
      <c r="DPH260" s="594"/>
      <c r="DPI260" s="594"/>
      <c r="DPJ260" s="594"/>
      <c r="DPK260" s="594"/>
      <c r="DPL260" s="594"/>
      <c r="DPM260" s="594"/>
      <c r="DPN260" s="594"/>
      <c r="DPO260" s="594"/>
      <c r="DPP260" s="594"/>
      <c r="DPQ260" s="594"/>
      <c r="DPR260" s="594"/>
      <c r="DPS260" s="594"/>
      <c r="DPT260" s="594"/>
      <c r="DPU260" s="594"/>
      <c r="DPV260" s="594"/>
      <c r="DPW260" s="594"/>
      <c r="DPX260" s="594"/>
      <c r="DPY260" s="594"/>
      <c r="DPZ260" s="594"/>
      <c r="DQA260" s="594"/>
      <c r="DQB260" s="594"/>
      <c r="DQC260" s="594"/>
      <c r="DQD260" s="594"/>
      <c r="DQE260" s="594"/>
      <c r="DQF260" s="594"/>
      <c r="DQG260" s="594"/>
      <c r="DQH260" s="594"/>
      <c r="DQI260" s="594"/>
      <c r="DQJ260" s="594"/>
      <c r="DQK260" s="594"/>
      <c r="DQL260" s="594"/>
      <c r="DQM260" s="594"/>
      <c r="DQN260" s="594"/>
      <c r="DQO260" s="594"/>
      <c r="DQP260" s="594"/>
      <c r="DQQ260" s="594"/>
      <c r="DQR260" s="594"/>
      <c r="DQS260" s="594"/>
      <c r="DQT260" s="594"/>
      <c r="DQU260" s="594"/>
      <c r="DQV260" s="594"/>
      <c r="DQW260" s="594"/>
      <c r="DQX260" s="594"/>
      <c r="DQY260" s="594"/>
      <c r="DQZ260" s="594"/>
      <c r="DRA260" s="594"/>
      <c r="DRB260" s="594"/>
      <c r="DRC260" s="594"/>
      <c r="DRD260" s="594"/>
      <c r="DRE260" s="594"/>
      <c r="DRF260" s="594"/>
      <c r="DRG260" s="594"/>
      <c r="DRH260" s="594"/>
      <c r="DRI260" s="594"/>
      <c r="DRJ260" s="594"/>
      <c r="DRK260" s="594"/>
      <c r="DRL260" s="594"/>
      <c r="DRM260" s="594"/>
      <c r="DRN260" s="594"/>
      <c r="DRO260" s="594"/>
      <c r="DRP260" s="594"/>
      <c r="DRQ260" s="594"/>
      <c r="DRR260" s="594"/>
      <c r="DRS260" s="594"/>
      <c r="DRT260" s="594"/>
      <c r="DRU260" s="594"/>
      <c r="DRV260" s="594"/>
      <c r="DRW260" s="594"/>
      <c r="DRX260" s="594"/>
      <c r="DRY260" s="594"/>
      <c r="DRZ260" s="594"/>
      <c r="DSA260" s="594"/>
      <c r="DSB260" s="594"/>
      <c r="DSC260" s="594"/>
      <c r="DSD260" s="594"/>
      <c r="DSE260" s="594"/>
      <c r="DSF260" s="594"/>
      <c r="DSG260" s="594"/>
      <c r="DSH260" s="594"/>
      <c r="DSI260" s="594"/>
      <c r="DSJ260" s="594"/>
      <c r="DSK260" s="594"/>
      <c r="DSL260" s="594"/>
      <c r="DSM260" s="594"/>
      <c r="DSN260" s="594"/>
      <c r="DSO260" s="594"/>
      <c r="DSP260" s="594"/>
      <c r="DSQ260" s="594"/>
      <c r="DSR260" s="594"/>
      <c r="DSS260" s="594"/>
      <c r="DST260" s="594"/>
      <c r="DSU260" s="594"/>
      <c r="DSV260" s="594"/>
      <c r="DSW260" s="594"/>
      <c r="DSX260" s="594"/>
      <c r="DSY260" s="594"/>
      <c r="DSZ260" s="594"/>
      <c r="DTA260" s="594"/>
      <c r="DTB260" s="594"/>
      <c r="DTC260" s="594"/>
      <c r="DTD260" s="594"/>
      <c r="DTE260" s="594"/>
      <c r="DTF260" s="594"/>
      <c r="DTG260" s="594"/>
      <c r="DTH260" s="594"/>
      <c r="DTI260" s="594"/>
      <c r="DTJ260" s="594"/>
      <c r="DTK260" s="594"/>
      <c r="DTL260" s="594"/>
      <c r="DTM260" s="594"/>
      <c r="DTN260" s="594"/>
      <c r="DTO260" s="594"/>
      <c r="DTP260" s="594"/>
      <c r="DTQ260" s="594"/>
      <c r="DTR260" s="594"/>
      <c r="DTS260" s="594"/>
      <c r="DTT260" s="594"/>
      <c r="DTU260" s="594"/>
      <c r="DTV260" s="594"/>
      <c r="DTW260" s="594"/>
      <c r="DTX260" s="594"/>
      <c r="DTY260" s="594"/>
      <c r="DTZ260" s="594"/>
      <c r="DUA260" s="594"/>
      <c r="DUB260" s="594"/>
      <c r="DUC260" s="594"/>
      <c r="DUD260" s="594"/>
      <c r="DUE260" s="594"/>
      <c r="DUF260" s="594"/>
      <c r="DUG260" s="594"/>
      <c r="DUH260" s="594"/>
      <c r="DUI260" s="594"/>
      <c r="DUJ260" s="594"/>
      <c r="DUK260" s="594"/>
      <c r="DUL260" s="594"/>
      <c r="DUM260" s="594"/>
      <c r="DUN260" s="594"/>
      <c r="DUO260" s="594"/>
      <c r="DUP260" s="594"/>
      <c r="DUQ260" s="594"/>
      <c r="DUR260" s="594"/>
      <c r="DUS260" s="594"/>
      <c r="DUT260" s="594"/>
      <c r="DUU260" s="594"/>
      <c r="DUV260" s="594"/>
      <c r="DUW260" s="594"/>
      <c r="DUX260" s="594"/>
      <c r="DUY260" s="594"/>
      <c r="DUZ260" s="594"/>
      <c r="DVA260" s="594"/>
      <c r="DVB260" s="594"/>
      <c r="DVC260" s="594"/>
      <c r="DVD260" s="594"/>
      <c r="DVE260" s="594"/>
      <c r="DVF260" s="594"/>
      <c r="DVG260" s="594"/>
      <c r="DVH260" s="594"/>
      <c r="DVI260" s="594"/>
      <c r="DVJ260" s="594"/>
      <c r="DVK260" s="594"/>
      <c r="DVL260" s="594"/>
      <c r="DVM260" s="594"/>
      <c r="DVN260" s="594"/>
      <c r="DVO260" s="594"/>
      <c r="DVP260" s="594"/>
      <c r="DVQ260" s="594"/>
      <c r="DVR260" s="594"/>
      <c r="DVS260" s="594"/>
      <c r="DVT260" s="594"/>
      <c r="DVU260" s="594"/>
      <c r="DVV260" s="594"/>
      <c r="DVW260" s="594"/>
      <c r="DVX260" s="594"/>
      <c r="DVY260" s="594"/>
      <c r="DVZ260" s="594"/>
      <c r="DWA260" s="594"/>
      <c r="DWB260" s="594"/>
      <c r="DWC260" s="594"/>
      <c r="DWD260" s="594"/>
      <c r="DWE260" s="594"/>
      <c r="DWF260" s="594"/>
      <c r="DWG260" s="594"/>
      <c r="DWH260" s="594"/>
      <c r="DWI260" s="594"/>
      <c r="DWJ260" s="594"/>
      <c r="DWK260" s="594"/>
      <c r="DWL260" s="594"/>
      <c r="DWM260" s="594"/>
      <c r="DWN260" s="594"/>
      <c r="DWO260" s="594"/>
      <c r="DWP260" s="594"/>
      <c r="DWQ260" s="594"/>
      <c r="DWR260" s="594"/>
      <c r="DWS260" s="594"/>
      <c r="DWT260" s="594"/>
      <c r="DWU260" s="594"/>
      <c r="DWV260" s="594"/>
      <c r="DWW260" s="594"/>
      <c r="DWX260" s="594"/>
      <c r="DWY260" s="594"/>
      <c r="DWZ260" s="594"/>
      <c r="DXA260" s="594"/>
      <c r="DXB260" s="594"/>
      <c r="DXC260" s="594"/>
      <c r="DXD260" s="594"/>
      <c r="DXE260" s="594"/>
      <c r="DXF260" s="594"/>
      <c r="DXG260" s="594"/>
      <c r="DXH260" s="594"/>
      <c r="DXI260" s="594"/>
      <c r="DXJ260" s="594"/>
      <c r="DXK260" s="594"/>
      <c r="DXL260" s="594"/>
      <c r="DXM260" s="594"/>
      <c r="DXN260" s="594"/>
      <c r="DXO260" s="594"/>
      <c r="DXP260" s="594"/>
      <c r="DXQ260" s="594"/>
      <c r="DXR260" s="594"/>
      <c r="DXS260" s="594"/>
      <c r="DXT260" s="594"/>
      <c r="DXU260" s="594"/>
      <c r="DXV260" s="594"/>
      <c r="DXW260" s="594"/>
      <c r="DXX260" s="594"/>
      <c r="DXY260" s="594"/>
      <c r="DXZ260" s="594"/>
      <c r="DYA260" s="594"/>
      <c r="DYB260" s="594"/>
      <c r="DYC260" s="594"/>
      <c r="DYD260" s="594"/>
      <c r="DYE260" s="594"/>
      <c r="DYF260" s="594"/>
      <c r="DYG260" s="594"/>
      <c r="DYH260" s="594"/>
      <c r="DYI260" s="594"/>
      <c r="DYJ260" s="594"/>
      <c r="DYK260" s="594"/>
      <c r="DYL260" s="594"/>
      <c r="DYM260" s="594"/>
      <c r="DYN260" s="594"/>
      <c r="DYO260" s="594"/>
      <c r="DYP260" s="594"/>
      <c r="DYQ260" s="594"/>
      <c r="DYR260" s="594"/>
      <c r="DYS260" s="594"/>
      <c r="DYT260" s="594"/>
      <c r="DYU260" s="594"/>
      <c r="DYV260" s="594"/>
      <c r="DYW260" s="594"/>
      <c r="DYX260" s="594"/>
      <c r="DYY260" s="594"/>
      <c r="DYZ260" s="594"/>
      <c r="DZA260" s="594"/>
      <c r="DZB260" s="594"/>
      <c r="DZC260" s="594"/>
      <c r="DZD260" s="594"/>
      <c r="DZE260" s="594"/>
      <c r="DZF260" s="594"/>
      <c r="DZG260" s="594"/>
      <c r="DZH260" s="594"/>
      <c r="DZI260" s="594"/>
      <c r="DZJ260" s="594"/>
      <c r="DZK260" s="594"/>
      <c r="DZL260" s="594"/>
      <c r="DZM260" s="594"/>
      <c r="DZN260" s="594"/>
      <c r="DZO260" s="594"/>
      <c r="DZP260" s="594"/>
      <c r="DZQ260" s="594"/>
      <c r="DZR260" s="594"/>
      <c r="DZS260" s="594"/>
      <c r="DZT260" s="594"/>
      <c r="DZU260" s="594"/>
      <c r="DZV260" s="594"/>
      <c r="DZW260" s="594"/>
      <c r="DZX260" s="594"/>
      <c r="DZY260" s="594"/>
      <c r="DZZ260" s="594"/>
      <c r="EAA260" s="594"/>
      <c r="EAB260" s="594"/>
      <c r="EAC260" s="594"/>
      <c r="EAD260" s="594"/>
      <c r="EAE260" s="594"/>
      <c r="EAF260" s="594"/>
      <c r="EAG260" s="594"/>
      <c r="EAH260" s="594"/>
      <c r="EAI260" s="594"/>
      <c r="EAJ260" s="594"/>
      <c r="EAK260" s="594"/>
      <c r="EAL260" s="594"/>
      <c r="EAM260" s="594"/>
      <c r="EAN260" s="594"/>
      <c r="EAO260" s="594"/>
      <c r="EAP260" s="594"/>
      <c r="EAQ260" s="594"/>
      <c r="EAR260" s="594"/>
      <c r="EAS260" s="594"/>
      <c r="EAT260" s="594"/>
      <c r="EAU260" s="594"/>
      <c r="EAV260" s="594"/>
      <c r="EAW260" s="594"/>
      <c r="EAX260" s="594"/>
      <c r="EAY260" s="594"/>
      <c r="EAZ260" s="594"/>
      <c r="EBA260" s="594"/>
      <c r="EBB260" s="594"/>
      <c r="EBC260" s="594"/>
      <c r="EBD260" s="594"/>
      <c r="EBE260" s="594"/>
      <c r="EBF260" s="594"/>
      <c r="EBG260" s="594"/>
      <c r="EBH260" s="594"/>
      <c r="EBI260" s="594"/>
      <c r="EBJ260" s="594"/>
      <c r="EBK260" s="594"/>
      <c r="EBL260" s="594"/>
      <c r="EBM260" s="594"/>
      <c r="EBN260" s="594"/>
      <c r="EBO260" s="594"/>
      <c r="EBP260" s="594"/>
      <c r="EBQ260" s="594"/>
      <c r="EBR260" s="594"/>
      <c r="EBS260" s="594"/>
      <c r="EBT260" s="594"/>
      <c r="EBU260" s="594"/>
      <c r="EBV260" s="594"/>
      <c r="EBW260" s="594"/>
      <c r="EBX260" s="594"/>
      <c r="EBY260" s="594"/>
      <c r="EBZ260" s="594"/>
      <c r="ECA260" s="594"/>
      <c r="ECB260" s="594"/>
      <c r="ECC260" s="594"/>
      <c r="ECD260" s="594"/>
      <c r="ECE260" s="594"/>
      <c r="ECF260" s="594"/>
      <c r="ECG260" s="594"/>
      <c r="ECH260" s="594"/>
      <c r="ECI260" s="594"/>
      <c r="ECJ260" s="594"/>
      <c r="ECK260" s="594"/>
      <c r="ECL260" s="594"/>
      <c r="ECM260" s="594"/>
      <c r="ECN260" s="594"/>
      <c r="ECO260" s="594"/>
      <c r="ECP260" s="594"/>
      <c r="ECQ260" s="594"/>
      <c r="ECR260" s="594"/>
      <c r="ECS260" s="594"/>
      <c r="ECT260" s="594"/>
      <c r="ECU260" s="594"/>
      <c r="ECV260" s="594"/>
      <c r="ECW260" s="594"/>
      <c r="ECX260" s="594"/>
      <c r="ECY260" s="594"/>
      <c r="ECZ260" s="594"/>
      <c r="EDA260" s="594"/>
      <c r="EDB260" s="594"/>
      <c r="EDC260" s="594"/>
      <c r="EDD260" s="594"/>
      <c r="EDE260" s="594"/>
      <c r="EDF260" s="594"/>
      <c r="EDG260" s="594"/>
      <c r="EDH260" s="594"/>
      <c r="EDI260" s="594"/>
      <c r="EDJ260" s="594"/>
      <c r="EDK260" s="594"/>
      <c r="EDL260" s="594"/>
      <c r="EDM260" s="594"/>
      <c r="EDN260" s="594"/>
      <c r="EDO260" s="594"/>
      <c r="EDP260" s="594"/>
      <c r="EDQ260" s="594"/>
      <c r="EDR260" s="594"/>
      <c r="EDS260" s="594"/>
      <c r="EDT260" s="594"/>
      <c r="EDU260" s="594"/>
      <c r="EDV260" s="594"/>
      <c r="EDW260" s="594"/>
      <c r="EDX260" s="594"/>
      <c r="EDY260" s="594"/>
      <c r="EDZ260" s="594"/>
      <c r="EEA260" s="594"/>
      <c r="EEB260" s="594"/>
      <c r="EEC260" s="594"/>
      <c r="EED260" s="594"/>
      <c r="EEE260" s="594"/>
      <c r="EEF260" s="594"/>
      <c r="EEG260" s="594"/>
      <c r="EEH260" s="594"/>
      <c r="EEI260" s="594"/>
      <c r="EEJ260" s="594"/>
      <c r="EEK260" s="594"/>
      <c r="EEL260" s="594"/>
      <c r="EEM260" s="594"/>
      <c r="EEN260" s="594"/>
      <c r="EEO260" s="594"/>
      <c r="EEP260" s="594"/>
      <c r="EEQ260" s="594"/>
      <c r="EER260" s="594"/>
      <c r="EES260" s="594"/>
      <c r="EET260" s="594"/>
      <c r="EEU260" s="594"/>
      <c r="EEV260" s="594"/>
      <c r="EEW260" s="594"/>
      <c r="EEX260" s="594"/>
      <c r="EEY260" s="594"/>
      <c r="EEZ260" s="594"/>
      <c r="EFA260" s="594"/>
      <c r="EFB260" s="594"/>
      <c r="EFC260" s="594"/>
      <c r="EFD260" s="594"/>
      <c r="EFE260" s="594"/>
      <c r="EFF260" s="594"/>
      <c r="EFG260" s="594"/>
      <c r="EFH260" s="594"/>
      <c r="EFI260" s="594"/>
      <c r="EFJ260" s="594"/>
      <c r="EFK260" s="594"/>
      <c r="EFL260" s="594"/>
      <c r="EFM260" s="594"/>
      <c r="EFN260" s="594"/>
      <c r="EFO260" s="594"/>
      <c r="EFP260" s="594"/>
      <c r="EFQ260" s="594"/>
      <c r="EFR260" s="594"/>
      <c r="EFS260" s="594"/>
      <c r="EFT260" s="594"/>
      <c r="EFU260" s="594"/>
      <c r="EFV260" s="594"/>
      <c r="EFW260" s="594"/>
      <c r="EFX260" s="594"/>
      <c r="EFY260" s="594"/>
      <c r="EFZ260" s="594"/>
      <c r="EGA260" s="594"/>
      <c r="EGB260" s="594"/>
      <c r="EGC260" s="594"/>
      <c r="EGD260" s="594"/>
      <c r="EGE260" s="594"/>
      <c r="EGF260" s="594"/>
      <c r="EGG260" s="594"/>
      <c r="EGH260" s="594"/>
      <c r="EGI260" s="594"/>
      <c r="EGJ260" s="594"/>
      <c r="EGK260" s="594"/>
      <c r="EGL260" s="594"/>
      <c r="EGM260" s="594"/>
      <c r="EGN260" s="594"/>
      <c r="EGO260" s="594"/>
      <c r="EGP260" s="594"/>
      <c r="EGQ260" s="594"/>
      <c r="EGR260" s="594"/>
      <c r="EGS260" s="594"/>
      <c r="EGT260" s="594"/>
      <c r="EGU260" s="594"/>
      <c r="EGV260" s="594"/>
      <c r="EGW260" s="594"/>
      <c r="EGX260" s="594"/>
      <c r="EGY260" s="594"/>
      <c r="EGZ260" s="594"/>
      <c r="EHA260" s="594"/>
      <c r="EHB260" s="594"/>
      <c r="EHC260" s="594"/>
      <c r="EHD260" s="594"/>
      <c r="EHE260" s="594"/>
      <c r="EHF260" s="594"/>
      <c r="EHG260" s="594"/>
      <c r="EHH260" s="594"/>
      <c r="EHI260" s="594"/>
      <c r="EHJ260" s="594"/>
      <c r="EHK260" s="594"/>
      <c r="EHL260" s="594"/>
      <c r="EHM260" s="594"/>
      <c r="EHN260" s="594"/>
      <c r="EHO260" s="594"/>
      <c r="EHP260" s="594"/>
      <c r="EHQ260" s="594"/>
      <c r="EHR260" s="594"/>
      <c r="EHS260" s="594"/>
      <c r="EHT260" s="594"/>
      <c r="EHU260" s="594"/>
      <c r="EHV260" s="594"/>
      <c r="EHW260" s="594"/>
      <c r="EHX260" s="594"/>
      <c r="EHY260" s="594"/>
      <c r="EHZ260" s="594"/>
      <c r="EIA260" s="594"/>
      <c r="EIB260" s="594"/>
      <c r="EIC260" s="594"/>
      <c r="EID260" s="594"/>
      <c r="EIE260" s="594"/>
      <c r="EIF260" s="594"/>
      <c r="EIG260" s="594"/>
      <c r="EIH260" s="594"/>
      <c r="EII260" s="594"/>
      <c r="EIJ260" s="594"/>
      <c r="EIK260" s="594"/>
      <c r="EIL260" s="594"/>
      <c r="EIM260" s="594"/>
      <c r="EIN260" s="594"/>
      <c r="EIO260" s="594"/>
      <c r="EIP260" s="594"/>
      <c r="EIQ260" s="594"/>
      <c r="EIR260" s="594"/>
      <c r="EIS260" s="594"/>
      <c r="EIT260" s="594"/>
      <c r="EIU260" s="594"/>
      <c r="EIV260" s="594"/>
      <c r="EIW260" s="594"/>
      <c r="EIX260" s="594"/>
      <c r="EIY260" s="594"/>
      <c r="EIZ260" s="594"/>
      <c r="EJA260" s="594"/>
      <c r="EJB260" s="594"/>
      <c r="EJC260" s="594"/>
      <c r="EJD260" s="594"/>
      <c r="EJE260" s="594"/>
      <c r="EJF260" s="594"/>
      <c r="EJG260" s="594"/>
      <c r="EJH260" s="594"/>
      <c r="EJI260" s="594"/>
      <c r="EJJ260" s="594"/>
      <c r="EJK260" s="594"/>
      <c r="EJL260" s="594"/>
      <c r="EJM260" s="594"/>
      <c r="EJN260" s="594"/>
      <c r="EJO260" s="594"/>
      <c r="EJP260" s="594"/>
      <c r="EJQ260" s="594"/>
      <c r="EJR260" s="594"/>
      <c r="EJS260" s="594"/>
      <c r="EJT260" s="594"/>
      <c r="EJU260" s="594"/>
      <c r="EJV260" s="594"/>
      <c r="EJW260" s="594"/>
      <c r="EJX260" s="594"/>
      <c r="EJY260" s="594"/>
      <c r="EJZ260" s="594"/>
      <c r="EKA260" s="594"/>
      <c r="EKB260" s="594"/>
      <c r="EKC260" s="594"/>
      <c r="EKD260" s="594"/>
      <c r="EKE260" s="594"/>
      <c r="EKF260" s="594"/>
      <c r="EKG260" s="594"/>
      <c r="EKH260" s="594"/>
      <c r="EKI260" s="594"/>
      <c r="EKJ260" s="594"/>
      <c r="EKK260" s="594"/>
      <c r="EKL260" s="594"/>
      <c r="EKM260" s="594"/>
      <c r="EKN260" s="594"/>
      <c r="EKO260" s="594"/>
      <c r="EKP260" s="594"/>
      <c r="EKQ260" s="594"/>
      <c r="EKR260" s="594"/>
      <c r="EKS260" s="594"/>
      <c r="EKT260" s="594"/>
      <c r="EKU260" s="594"/>
      <c r="EKV260" s="594"/>
      <c r="EKW260" s="594"/>
      <c r="EKX260" s="594"/>
      <c r="EKY260" s="594"/>
      <c r="EKZ260" s="594"/>
      <c r="ELA260" s="594"/>
      <c r="ELB260" s="594"/>
      <c r="ELC260" s="594"/>
      <c r="ELD260" s="594"/>
      <c r="ELE260" s="594"/>
      <c r="ELF260" s="594"/>
      <c r="ELG260" s="594"/>
      <c r="ELH260" s="594"/>
      <c r="ELI260" s="594"/>
      <c r="ELJ260" s="594"/>
      <c r="ELK260" s="594"/>
      <c r="ELL260" s="594"/>
      <c r="ELM260" s="594"/>
      <c r="ELN260" s="594"/>
      <c r="ELO260" s="594"/>
      <c r="ELP260" s="594"/>
      <c r="ELQ260" s="594"/>
      <c r="ELR260" s="594"/>
      <c r="ELS260" s="594"/>
      <c r="ELT260" s="594"/>
      <c r="ELU260" s="594"/>
      <c r="ELV260" s="594"/>
      <c r="ELW260" s="594"/>
      <c r="ELX260" s="594"/>
      <c r="ELY260" s="594"/>
      <c r="ELZ260" s="594"/>
      <c r="EMA260" s="594"/>
      <c r="EMB260" s="594"/>
      <c r="EMC260" s="594"/>
      <c r="EMD260" s="594"/>
      <c r="EME260" s="594"/>
      <c r="EMF260" s="594"/>
      <c r="EMG260" s="594"/>
      <c r="EMH260" s="594"/>
      <c r="EMI260" s="594"/>
      <c r="EMJ260" s="594"/>
      <c r="EMK260" s="594"/>
      <c r="EML260" s="594"/>
      <c r="EMM260" s="594"/>
      <c r="EMN260" s="594"/>
      <c r="EMO260" s="594"/>
      <c r="EMP260" s="594"/>
      <c r="EMQ260" s="594"/>
      <c r="EMR260" s="594"/>
      <c r="EMS260" s="594"/>
      <c r="EMT260" s="594"/>
      <c r="EMU260" s="594"/>
      <c r="EMV260" s="594"/>
      <c r="EMW260" s="594"/>
      <c r="EMX260" s="594"/>
      <c r="EMY260" s="594"/>
      <c r="EMZ260" s="594"/>
      <c r="ENA260" s="594"/>
      <c r="ENB260" s="594"/>
      <c r="ENC260" s="594"/>
      <c r="END260" s="594"/>
      <c r="ENE260" s="594"/>
      <c r="ENF260" s="594"/>
      <c r="ENG260" s="594"/>
      <c r="ENH260" s="594"/>
      <c r="ENI260" s="594"/>
      <c r="ENJ260" s="594"/>
      <c r="ENK260" s="594"/>
      <c r="ENL260" s="594"/>
      <c r="ENM260" s="594"/>
      <c r="ENN260" s="594"/>
      <c r="ENO260" s="594"/>
      <c r="ENP260" s="594"/>
      <c r="ENQ260" s="594"/>
      <c r="ENR260" s="594"/>
      <c r="ENS260" s="594"/>
      <c r="ENT260" s="594"/>
      <c r="ENU260" s="594"/>
      <c r="ENV260" s="594"/>
      <c r="ENW260" s="594"/>
      <c r="ENX260" s="594"/>
      <c r="ENY260" s="594"/>
      <c r="ENZ260" s="594"/>
      <c r="EOA260" s="594"/>
      <c r="EOB260" s="594"/>
      <c r="EOC260" s="594"/>
      <c r="EOD260" s="594"/>
      <c r="EOE260" s="594"/>
      <c r="EOF260" s="594"/>
      <c r="EOG260" s="594"/>
      <c r="EOH260" s="594"/>
      <c r="EOI260" s="594"/>
      <c r="EOJ260" s="594"/>
      <c r="EOK260" s="594"/>
      <c r="EOL260" s="594"/>
      <c r="EOM260" s="594"/>
      <c r="EON260" s="594"/>
      <c r="EOO260" s="594"/>
      <c r="EOP260" s="594"/>
      <c r="EOQ260" s="594"/>
      <c r="EOR260" s="594"/>
      <c r="EOS260" s="594"/>
      <c r="EOT260" s="594"/>
      <c r="EOU260" s="594"/>
      <c r="EOV260" s="594"/>
      <c r="EOW260" s="594"/>
      <c r="EOX260" s="594"/>
      <c r="EOY260" s="594"/>
      <c r="EOZ260" s="594"/>
      <c r="EPA260" s="594"/>
      <c r="EPB260" s="594"/>
      <c r="EPC260" s="594"/>
      <c r="EPD260" s="594"/>
      <c r="EPE260" s="594"/>
      <c r="EPF260" s="594"/>
      <c r="EPG260" s="594"/>
      <c r="EPH260" s="594"/>
      <c r="EPI260" s="594"/>
      <c r="EPJ260" s="594"/>
      <c r="EPK260" s="594"/>
      <c r="EPL260" s="594"/>
      <c r="EPM260" s="594"/>
      <c r="EPN260" s="594"/>
      <c r="EPO260" s="594"/>
      <c r="EPP260" s="594"/>
      <c r="EPQ260" s="594"/>
      <c r="EPR260" s="594"/>
      <c r="EPS260" s="594"/>
      <c r="EPT260" s="594"/>
      <c r="EPU260" s="594"/>
      <c r="EPV260" s="594"/>
      <c r="EPW260" s="594"/>
      <c r="EPX260" s="594"/>
      <c r="EPY260" s="594"/>
      <c r="EPZ260" s="594"/>
      <c r="EQA260" s="594"/>
      <c r="EQB260" s="594"/>
      <c r="EQC260" s="594"/>
      <c r="EQD260" s="594"/>
      <c r="EQE260" s="594"/>
      <c r="EQF260" s="594"/>
      <c r="EQG260" s="594"/>
      <c r="EQH260" s="594"/>
      <c r="EQI260" s="594"/>
      <c r="EQJ260" s="594"/>
      <c r="EQK260" s="594"/>
      <c r="EQL260" s="594"/>
      <c r="EQM260" s="594"/>
      <c r="EQN260" s="594"/>
      <c r="EQO260" s="594"/>
      <c r="EQP260" s="594"/>
      <c r="EQQ260" s="594"/>
      <c r="EQR260" s="594"/>
      <c r="EQS260" s="594"/>
      <c r="EQT260" s="594"/>
      <c r="EQU260" s="594"/>
      <c r="EQV260" s="594"/>
      <c r="EQW260" s="594"/>
      <c r="EQX260" s="594"/>
      <c r="EQY260" s="594"/>
      <c r="EQZ260" s="594"/>
      <c r="ERA260" s="594"/>
      <c r="ERB260" s="594"/>
      <c r="ERC260" s="594"/>
      <c r="ERD260" s="594"/>
      <c r="ERE260" s="594"/>
      <c r="ERF260" s="594"/>
      <c r="ERG260" s="594"/>
      <c r="ERH260" s="594"/>
      <c r="ERI260" s="594"/>
      <c r="ERJ260" s="594"/>
      <c r="ERK260" s="594"/>
      <c r="ERL260" s="594"/>
      <c r="ERM260" s="594"/>
      <c r="ERN260" s="594"/>
      <c r="ERO260" s="594"/>
      <c r="ERP260" s="594"/>
      <c r="ERQ260" s="594"/>
      <c r="ERR260" s="594"/>
      <c r="ERS260" s="594"/>
      <c r="ERT260" s="594"/>
      <c r="ERU260" s="594"/>
      <c r="ERV260" s="594"/>
      <c r="ERW260" s="594"/>
      <c r="ERX260" s="594"/>
      <c r="ERY260" s="594"/>
      <c r="ERZ260" s="594"/>
      <c r="ESA260" s="594"/>
      <c r="ESB260" s="594"/>
      <c r="ESC260" s="594"/>
      <c r="ESD260" s="594"/>
      <c r="ESE260" s="594"/>
      <c r="ESF260" s="594"/>
      <c r="ESG260" s="594"/>
      <c r="ESH260" s="594"/>
      <c r="ESI260" s="594"/>
      <c r="ESJ260" s="594"/>
      <c r="ESK260" s="594"/>
      <c r="ESL260" s="594"/>
      <c r="ESM260" s="594"/>
      <c r="ESN260" s="594"/>
      <c r="ESO260" s="594"/>
      <c r="ESP260" s="594"/>
      <c r="ESQ260" s="594"/>
      <c r="ESR260" s="594"/>
      <c r="ESS260" s="594"/>
      <c r="EST260" s="594"/>
      <c r="ESU260" s="594"/>
      <c r="ESV260" s="594"/>
      <c r="ESW260" s="594"/>
      <c r="ESX260" s="594"/>
      <c r="ESY260" s="594"/>
      <c r="ESZ260" s="594"/>
      <c r="ETA260" s="594"/>
      <c r="ETB260" s="594"/>
      <c r="ETC260" s="594"/>
      <c r="ETD260" s="594"/>
      <c r="ETE260" s="594"/>
      <c r="ETF260" s="594"/>
      <c r="ETG260" s="594"/>
      <c r="ETH260" s="594"/>
      <c r="ETI260" s="594"/>
      <c r="ETJ260" s="594"/>
      <c r="ETK260" s="594"/>
      <c r="ETL260" s="594"/>
      <c r="ETM260" s="594"/>
      <c r="ETN260" s="594"/>
      <c r="ETO260" s="594"/>
      <c r="ETP260" s="594"/>
      <c r="ETQ260" s="594"/>
      <c r="ETR260" s="594"/>
      <c r="ETS260" s="594"/>
      <c r="ETT260" s="594"/>
      <c r="ETU260" s="594"/>
      <c r="ETV260" s="594"/>
      <c r="ETW260" s="594"/>
      <c r="ETX260" s="594"/>
      <c r="ETY260" s="594"/>
      <c r="ETZ260" s="594"/>
      <c r="EUA260" s="594"/>
      <c r="EUB260" s="594"/>
      <c r="EUC260" s="594"/>
      <c r="EUD260" s="594"/>
      <c r="EUE260" s="594"/>
      <c r="EUF260" s="594"/>
      <c r="EUG260" s="594"/>
      <c r="EUH260" s="594"/>
      <c r="EUI260" s="594"/>
      <c r="EUJ260" s="594"/>
      <c r="EUK260" s="594"/>
      <c r="EUL260" s="594"/>
      <c r="EUM260" s="594"/>
      <c r="EUN260" s="594"/>
      <c r="EUO260" s="594"/>
      <c r="EUP260" s="594"/>
      <c r="EUQ260" s="594"/>
      <c r="EUR260" s="594"/>
      <c r="EUS260" s="594"/>
      <c r="EUT260" s="594"/>
      <c r="EUU260" s="594"/>
      <c r="EUV260" s="594"/>
      <c r="EUW260" s="594"/>
      <c r="EUX260" s="594"/>
      <c r="EUY260" s="594"/>
      <c r="EUZ260" s="594"/>
      <c r="EVA260" s="594"/>
      <c r="EVB260" s="594"/>
      <c r="EVC260" s="594"/>
      <c r="EVD260" s="594"/>
      <c r="EVE260" s="594"/>
      <c r="EVF260" s="594"/>
      <c r="EVG260" s="594"/>
      <c r="EVH260" s="594"/>
      <c r="EVI260" s="594"/>
      <c r="EVJ260" s="594"/>
      <c r="EVK260" s="594"/>
      <c r="EVL260" s="594"/>
      <c r="EVM260" s="594"/>
      <c r="EVN260" s="594"/>
      <c r="EVO260" s="594"/>
      <c r="EVP260" s="594"/>
      <c r="EVQ260" s="594"/>
      <c r="EVR260" s="594"/>
      <c r="EVS260" s="594"/>
      <c r="EVT260" s="594"/>
      <c r="EVU260" s="594"/>
      <c r="EVV260" s="594"/>
      <c r="EVW260" s="594"/>
      <c r="EVX260" s="594"/>
      <c r="EVY260" s="594"/>
      <c r="EVZ260" s="594"/>
      <c r="EWA260" s="594"/>
      <c r="EWB260" s="594"/>
      <c r="EWC260" s="594"/>
      <c r="EWD260" s="594"/>
      <c r="EWE260" s="594"/>
      <c r="EWF260" s="594"/>
      <c r="EWG260" s="594"/>
      <c r="EWH260" s="594"/>
      <c r="EWI260" s="594"/>
      <c r="EWJ260" s="594"/>
      <c r="EWK260" s="594"/>
      <c r="EWL260" s="594"/>
      <c r="EWM260" s="594"/>
      <c r="EWN260" s="594"/>
      <c r="EWO260" s="594"/>
      <c r="EWP260" s="594"/>
      <c r="EWQ260" s="594"/>
      <c r="EWR260" s="594"/>
      <c r="EWS260" s="594"/>
      <c r="EWT260" s="594"/>
      <c r="EWU260" s="594"/>
      <c r="EWV260" s="594"/>
      <c r="EWW260" s="594"/>
      <c r="EWX260" s="594"/>
      <c r="EWY260" s="594"/>
      <c r="EWZ260" s="594"/>
      <c r="EXA260" s="594"/>
      <c r="EXB260" s="594"/>
      <c r="EXC260" s="594"/>
      <c r="EXD260" s="594"/>
      <c r="EXE260" s="594"/>
      <c r="EXF260" s="594"/>
      <c r="EXG260" s="594"/>
      <c r="EXH260" s="594"/>
      <c r="EXI260" s="594"/>
      <c r="EXJ260" s="594"/>
      <c r="EXK260" s="594"/>
      <c r="EXL260" s="594"/>
      <c r="EXM260" s="594"/>
      <c r="EXN260" s="594"/>
      <c r="EXO260" s="594"/>
      <c r="EXP260" s="594"/>
      <c r="EXQ260" s="594"/>
      <c r="EXR260" s="594"/>
      <c r="EXS260" s="594"/>
      <c r="EXT260" s="594"/>
      <c r="EXU260" s="594"/>
      <c r="EXV260" s="594"/>
      <c r="EXW260" s="594"/>
      <c r="EXX260" s="594"/>
      <c r="EXY260" s="594"/>
      <c r="EXZ260" s="594"/>
      <c r="EYA260" s="594"/>
      <c r="EYB260" s="594"/>
      <c r="EYC260" s="594"/>
      <c r="EYD260" s="594"/>
      <c r="EYE260" s="594"/>
      <c r="EYF260" s="594"/>
      <c r="EYG260" s="594"/>
      <c r="EYH260" s="594"/>
      <c r="EYI260" s="594"/>
      <c r="EYJ260" s="594"/>
      <c r="EYK260" s="594"/>
      <c r="EYL260" s="594"/>
      <c r="EYM260" s="594"/>
      <c r="EYN260" s="594"/>
      <c r="EYO260" s="594"/>
      <c r="EYP260" s="594"/>
      <c r="EYQ260" s="594"/>
      <c r="EYR260" s="594"/>
      <c r="EYS260" s="594"/>
      <c r="EYT260" s="594"/>
      <c r="EYU260" s="594"/>
      <c r="EYV260" s="594"/>
      <c r="EYW260" s="594"/>
      <c r="EYX260" s="594"/>
      <c r="EYY260" s="594"/>
      <c r="EYZ260" s="594"/>
      <c r="EZA260" s="594"/>
      <c r="EZB260" s="594"/>
      <c r="EZC260" s="594"/>
      <c r="EZD260" s="594"/>
      <c r="EZE260" s="594"/>
      <c r="EZF260" s="594"/>
      <c r="EZG260" s="594"/>
      <c r="EZH260" s="594"/>
      <c r="EZI260" s="594"/>
      <c r="EZJ260" s="594"/>
      <c r="EZK260" s="594"/>
      <c r="EZL260" s="594"/>
      <c r="EZM260" s="594"/>
      <c r="EZN260" s="594"/>
      <c r="EZO260" s="594"/>
      <c r="EZP260" s="594"/>
      <c r="EZQ260" s="594"/>
      <c r="EZR260" s="594"/>
      <c r="EZS260" s="594"/>
      <c r="EZT260" s="594"/>
      <c r="EZU260" s="594"/>
      <c r="EZV260" s="594"/>
      <c r="EZW260" s="594"/>
      <c r="EZX260" s="594"/>
      <c r="EZY260" s="594"/>
      <c r="EZZ260" s="594"/>
      <c r="FAA260" s="594"/>
      <c r="FAB260" s="594"/>
      <c r="FAC260" s="594"/>
      <c r="FAD260" s="594"/>
      <c r="FAE260" s="594"/>
      <c r="FAF260" s="594"/>
      <c r="FAG260" s="594"/>
      <c r="FAH260" s="594"/>
      <c r="FAI260" s="594"/>
      <c r="FAJ260" s="594"/>
      <c r="FAK260" s="594"/>
      <c r="FAL260" s="594"/>
      <c r="FAM260" s="594"/>
      <c r="FAN260" s="594"/>
      <c r="FAO260" s="594"/>
      <c r="FAP260" s="594"/>
      <c r="FAQ260" s="594"/>
      <c r="FAR260" s="594"/>
      <c r="FAS260" s="594"/>
      <c r="FAT260" s="594"/>
      <c r="FAU260" s="594"/>
      <c r="FAV260" s="594"/>
      <c r="FAW260" s="594"/>
      <c r="FAX260" s="594"/>
      <c r="FAY260" s="594"/>
      <c r="FAZ260" s="594"/>
      <c r="FBA260" s="594"/>
      <c r="FBB260" s="594"/>
      <c r="FBC260" s="594"/>
      <c r="FBD260" s="594"/>
      <c r="FBE260" s="594"/>
      <c r="FBF260" s="594"/>
      <c r="FBG260" s="594"/>
      <c r="FBH260" s="594"/>
      <c r="FBI260" s="594"/>
      <c r="FBJ260" s="594"/>
      <c r="FBK260" s="594"/>
      <c r="FBL260" s="594"/>
      <c r="FBM260" s="594"/>
      <c r="FBN260" s="594"/>
      <c r="FBO260" s="594"/>
      <c r="FBP260" s="594"/>
      <c r="FBQ260" s="594"/>
      <c r="FBR260" s="594"/>
      <c r="FBS260" s="594"/>
      <c r="FBT260" s="594"/>
      <c r="FBU260" s="594"/>
      <c r="FBV260" s="594"/>
      <c r="FBW260" s="594"/>
      <c r="FBX260" s="594"/>
      <c r="FBY260" s="594"/>
      <c r="FBZ260" s="594"/>
      <c r="FCA260" s="594"/>
      <c r="FCB260" s="594"/>
      <c r="FCC260" s="594"/>
      <c r="FCD260" s="594"/>
      <c r="FCE260" s="594"/>
      <c r="FCF260" s="594"/>
      <c r="FCG260" s="594"/>
      <c r="FCH260" s="594"/>
      <c r="FCI260" s="594"/>
      <c r="FCJ260" s="594"/>
      <c r="FCK260" s="594"/>
      <c r="FCL260" s="594"/>
      <c r="FCM260" s="594"/>
      <c r="FCN260" s="594"/>
      <c r="FCO260" s="594"/>
      <c r="FCP260" s="594"/>
      <c r="FCQ260" s="594"/>
      <c r="FCR260" s="594"/>
      <c r="FCS260" s="594"/>
      <c r="FCT260" s="594"/>
      <c r="FCU260" s="594"/>
      <c r="FCV260" s="594"/>
      <c r="FCW260" s="594"/>
      <c r="FCX260" s="594"/>
      <c r="FCY260" s="594"/>
      <c r="FCZ260" s="594"/>
      <c r="FDA260" s="594"/>
      <c r="FDB260" s="594"/>
      <c r="FDC260" s="594"/>
      <c r="FDD260" s="594"/>
      <c r="FDE260" s="594"/>
      <c r="FDF260" s="594"/>
      <c r="FDG260" s="594"/>
      <c r="FDH260" s="594"/>
      <c r="FDI260" s="594"/>
      <c r="FDJ260" s="594"/>
      <c r="FDK260" s="594"/>
      <c r="FDL260" s="594"/>
      <c r="FDM260" s="594"/>
      <c r="FDN260" s="594"/>
      <c r="FDO260" s="594"/>
      <c r="FDP260" s="594"/>
      <c r="FDQ260" s="594"/>
      <c r="FDR260" s="594"/>
      <c r="FDS260" s="594"/>
      <c r="FDT260" s="594"/>
      <c r="FDU260" s="594"/>
      <c r="FDV260" s="594"/>
      <c r="FDW260" s="594"/>
      <c r="FDX260" s="594"/>
      <c r="FDY260" s="594"/>
      <c r="FDZ260" s="594"/>
      <c r="FEA260" s="594"/>
      <c r="FEB260" s="594"/>
      <c r="FEC260" s="594"/>
      <c r="FED260" s="594"/>
      <c r="FEE260" s="594"/>
      <c r="FEF260" s="594"/>
      <c r="FEG260" s="594"/>
      <c r="FEH260" s="594"/>
      <c r="FEI260" s="594"/>
      <c r="FEJ260" s="594"/>
      <c r="FEK260" s="594"/>
      <c r="FEL260" s="594"/>
      <c r="FEM260" s="594"/>
      <c r="FEN260" s="594"/>
      <c r="FEO260" s="594"/>
      <c r="FEP260" s="594"/>
      <c r="FEQ260" s="594"/>
      <c r="FER260" s="594"/>
      <c r="FES260" s="594"/>
      <c r="FET260" s="594"/>
      <c r="FEU260" s="594"/>
      <c r="FEV260" s="594"/>
      <c r="FEW260" s="594"/>
      <c r="FEX260" s="594"/>
      <c r="FEY260" s="594"/>
      <c r="FEZ260" s="594"/>
      <c r="FFA260" s="594"/>
      <c r="FFB260" s="594"/>
      <c r="FFC260" s="594"/>
      <c r="FFD260" s="594"/>
      <c r="FFE260" s="594"/>
      <c r="FFF260" s="594"/>
      <c r="FFG260" s="594"/>
      <c r="FFH260" s="594"/>
      <c r="FFI260" s="594"/>
      <c r="FFJ260" s="594"/>
      <c r="FFK260" s="594"/>
      <c r="FFL260" s="594"/>
      <c r="FFM260" s="594"/>
      <c r="FFN260" s="594"/>
      <c r="FFO260" s="594"/>
      <c r="FFP260" s="594"/>
      <c r="FFQ260" s="594"/>
      <c r="FFR260" s="594"/>
      <c r="FFS260" s="594"/>
      <c r="FFT260" s="594"/>
      <c r="FFU260" s="594"/>
      <c r="FFV260" s="594"/>
      <c r="FFW260" s="594"/>
      <c r="FFX260" s="594"/>
      <c r="FFY260" s="594"/>
      <c r="FFZ260" s="594"/>
      <c r="FGA260" s="594"/>
      <c r="FGB260" s="594"/>
      <c r="FGC260" s="594"/>
      <c r="FGD260" s="594"/>
      <c r="FGE260" s="594"/>
      <c r="FGF260" s="594"/>
      <c r="FGG260" s="594"/>
      <c r="FGH260" s="594"/>
      <c r="FGI260" s="594"/>
      <c r="FGJ260" s="594"/>
      <c r="FGK260" s="594"/>
      <c r="FGL260" s="594"/>
      <c r="FGM260" s="594"/>
      <c r="FGN260" s="594"/>
      <c r="FGO260" s="594"/>
      <c r="FGP260" s="594"/>
      <c r="FGQ260" s="594"/>
      <c r="FGR260" s="594"/>
      <c r="FGS260" s="594"/>
      <c r="FGT260" s="594"/>
      <c r="FGU260" s="594"/>
      <c r="FGV260" s="594"/>
      <c r="FGW260" s="594"/>
      <c r="FGX260" s="594"/>
      <c r="FGY260" s="594"/>
      <c r="FGZ260" s="594"/>
      <c r="FHA260" s="594"/>
      <c r="FHB260" s="594"/>
      <c r="FHC260" s="594"/>
      <c r="FHD260" s="594"/>
      <c r="FHE260" s="594"/>
      <c r="FHF260" s="594"/>
      <c r="FHG260" s="594"/>
      <c r="FHH260" s="594"/>
      <c r="FHI260" s="594"/>
      <c r="FHJ260" s="594"/>
      <c r="FHK260" s="594"/>
      <c r="FHL260" s="594"/>
      <c r="FHM260" s="594"/>
      <c r="FHN260" s="594"/>
      <c r="FHO260" s="594"/>
      <c r="FHP260" s="594"/>
      <c r="FHQ260" s="594"/>
      <c r="FHR260" s="594"/>
      <c r="FHS260" s="594"/>
      <c r="FHT260" s="594"/>
      <c r="FHU260" s="594"/>
      <c r="FHV260" s="594"/>
      <c r="FHW260" s="594"/>
      <c r="FHX260" s="594"/>
      <c r="FHY260" s="594"/>
      <c r="FHZ260" s="594"/>
      <c r="FIA260" s="594"/>
      <c r="FIB260" s="594"/>
      <c r="FIC260" s="594"/>
      <c r="FID260" s="594"/>
      <c r="FIE260" s="594"/>
      <c r="FIF260" s="594"/>
      <c r="FIG260" s="594"/>
      <c r="FIH260" s="594"/>
      <c r="FII260" s="594"/>
      <c r="FIJ260" s="594"/>
      <c r="FIK260" s="594"/>
      <c r="FIL260" s="594"/>
      <c r="FIM260" s="594"/>
      <c r="FIN260" s="594"/>
      <c r="FIO260" s="594"/>
      <c r="FIP260" s="594"/>
      <c r="FIQ260" s="594"/>
      <c r="FIR260" s="594"/>
      <c r="FIS260" s="594"/>
      <c r="FIT260" s="594"/>
      <c r="FIU260" s="594"/>
      <c r="FIV260" s="594"/>
      <c r="FIW260" s="594"/>
      <c r="FIX260" s="594"/>
      <c r="FIY260" s="594"/>
      <c r="FIZ260" s="594"/>
      <c r="FJA260" s="594"/>
      <c r="FJB260" s="594"/>
      <c r="FJC260" s="594"/>
      <c r="FJD260" s="594"/>
      <c r="FJE260" s="594"/>
      <c r="FJF260" s="594"/>
      <c r="FJG260" s="594"/>
      <c r="FJH260" s="594"/>
      <c r="FJI260" s="594"/>
      <c r="FJJ260" s="594"/>
      <c r="FJK260" s="594"/>
      <c r="FJL260" s="594"/>
      <c r="FJM260" s="594"/>
      <c r="FJN260" s="594"/>
      <c r="FJO260" s="594"/>
      <c r="FJP260" s="594"/>
      <c r="FJQ260" s="594"/>
      <c r="FJR260" s="594"/>
      <c r="FJS260" s="594"/>
      <c r="FJT260" s="594"/>
      <c r="FJU260" s="594"/>
      <c r="FJV260" s="594"/>
      <c r="FJW260" s="594"/>
      <c r="FJX260" s="594"/>
      <c r="FJY260" s="594"/>
      <c r="FJZ260" s="594"/>
      <c r="FKA260" s="594"/>
      <c r="FKB260" s="594"/>
      <c r="FKC260" s="594"/>
      <c r="FKD260" s="594"/>
      <c r="FKE260" s="594"/>
      <c r="FKF260" s="594"/>
      <c r="FKG260" s="594"/>
      <c r="FKH260" s="594"/>
      <c r="FKI260" s="594"/>
      <c r="FKJ260" s="594"/>
      <c r="FKK260" s="594"/>
      <c r="FKL260" s="594"/>
      <c r="FKM260" s="594"/>
      <c r="FKN260" s="594"/>
      <c r="FKO260" s="594"/>
      <c r="FKP260" s="594"/>
      <c r="FKQ260" s="594"/>
      <c r="FKR260" s="594"/>
      <c r="FKS260" s="594"/>
      <c r="FKT260" s="594"/>
      <c r="FKU260" s="594"/>
      <c r="FKV260" s="594"/>
      <c r="FKW260" s="594"/>
      <c r="FKX260" s="594"/>
      <c r="FKY260" s="594"/>
      <c r="FKZ260" s="594"/>
      <c r="FLA260" s="594"/>
      <c r="FLB260" s="594"/>
      <c r="FLC260" s="594"/>
      <c r="FLD260" s="594"/>
      <c r="FLE260" s="594"/>
      <c r="FLF260" s="594"/>
      <c r="FLG260" s="594"/>
      <c r="FLH260" s="594"/>
      <c r="FLI260" s="594"/>
      <c r="FLJ260" s="594"/>
      <c r="FLK260" s="594"/>
      <c r="FLL260" s="594"/>
      <c r="FLM260" s="594"/>
      <c r="FLN260" s="594"/>
      <c r="FLO260" s="594"/>
      <c r="FLP260" s="594"/>
      <c r="FLQ260" s="594"/>
      <c r="FLR260" s="594"/>
      <c r="FLS260" s="594"/>
      <c r="FLT260" s="594"/>
      <c r="FLU260" s="594"/>
      <c r="FLV260" s="594"/>
      <c r="FLW260" s="594"/>
      <c r="FLX260" s="594"/>
      <c r="FLY260" s="594"/>
      <c r="FLZ260" s="594"/>
      <c r="FMA260" s="594"/>
      <c r="FMB260" s="594"/>
      <c r="FMC260" s="594"/>
      <c r="FMD260" s="594"/>
      <c r="FME260" s="594"/>
      <c r="FMF260" s="594"/>
      <c r="FMG260" s="594"/>
      <c r="FMH260" s="594"/>
      <c r="FMI260" s="594"/>
      <c r="FMJ260" s="594"/>
      <c r="FMK260" s="594"/>
      <c r="FML260" s="594"/>
      <c r="FMM260" s="594"/>
      <c r="FMN260" s="594"/>
      <c r="FMO260" s="594"/>
      <c r="FMP260" s="594"/>
      <c r="FMQ260" s="594"/>
      <c r="FMR260" s="594"/>
      <c r="FMS260" s="594"/>
      <c r="FMT260" s="594"/>
      <c r="FMU260" s="594"/>
      <c r="FMV260" s="594"/>
      <c r="FMW260" s="594"/>
      <c r="FMX260" s="594"/>
      <c r="FMY260" s="594"/>
      <c r="FMZ260" s="594"/>
      <c r="FNA260" s="594"/>
      <c r="FNB260" s="594"/>
      <c r="FNC260" s="594"/>
      <c r="FND260" s="594"/>
      <c r="FNE260" s="594"/>
      <c r="FNF260" s="594"/>
      <c r="FNG260" s="594"/>
      <c r="FNH260" s="594"/>
      <c r="FNI260" s="594"/>
      <c r="FNJ260" s="594"/>
      <c r="FNK260" s="594"/>
      <c r="FNL260" s="594"/>
      <c r="FNM260" s="594"/>
      <c r="FNN260" s="594"/>
      <c r="FNO260" s="594"/>
      <c r="FNP260" s="594"/>
      <c r="FNQ260" s="594"/>
      <c r="FNR260" s="594"/>
      <c r="FNS260" s="594"/>
      <c r="FNT260" s="594"/>
      <c r="FNU260" s="594"/>
      <c r="FNV260" s="594"/>
      <c r="FNW260" s="594"/>
      <c r="FNX260" s="594"/>
      <c r="FNY260" s="594"/>
      <c r="FNZ260" s="594"/>
      <c r="FOA260" s="594"/>
      <c r="FOB260" s="594"/>
      <c r="FOC260" s="594"/>
      <c r="FOD260" s="594"/>
      <c r="FOE260" s="594"/>
      <c r="FOF260" s="594"/>
      <c r="FOG260" s="594"/>
      <c r="FOH260" s="594"/>
      <c r="FOI260" s="594"/>
      <c r="FOJ260" s="594"/>
      <c r="FOK260" s="594"/>
      <c r="FOL260" s="594"/>
      <c r="FOM260" s="594"/>
      <c r="FON260" s="594"/>
      <c r="FOO260" s="594"/>
      <c r="FOP260" s="594"/>
      <c r="FOQ260" s="594"/>
      <c r="FOR260" s="594"/>
      <c r="FOS260" s="594"/>
      <c r="FOT260" s="594"/>
      <c r="FOU260" s="594"/>
      <c r="FOV260" s="594"/>
      <c r="FOW260" s="594"/>
      <c r="FOX260" s="594"/>
      <c r="FOY260" s="594"/>
      <c r="FOZ260" s="594"/>
      <c r="FPA260" s="594"/>
      <c r="FPB260" s="594"/>
      <c r="FPC260" s="594"/>
      <c r="FPD260" s="594"/>
      <c r="FPE260" s="594"/>
      <c r="FPF260" s="594"/>
      <c r="FPG260" s="594"/>
      <c r="FPH260" s="594"/>
      <c r="FPI260" s="594"/>
      <c r="FPJ260" s="594"/>
      <c r="FPK260" s="594"/>
      <c r="FPL260" s="594"/>
      <c r="FPM260" s="594"/>
      <c r="FPN260" s="594"/>
      <c r="FPO260" s="594"/>
      <c r="FPP260" s="594"/>
      <c r="FPQ260" s="594"/>
      <c r="FPR260" s="594"/>
      <c r="FPS260" s="594"/>
      <c r="FPT260" s="594"/>
      <c r="FPU260" s="594"/>
      <c r="FPV260" s="594"/>
      <c r="FPW260" s="594"/>
      <c r="FPX260" s="594"/>
      <c r="FPY260" s="594"/>
      <c r="FPZ260" s="594"/>
      <c r="FQA260" s="594"/>
      <c r="FQB260" s="594"/>
      <c r="FQC260" s="594"/>
      <c r="FQD260" s="594"/>
      <c r="FQE260" s="594"/>
      <c r="FQF260" s="594"/>
      <c r="FQG260" s="594"/>
      <c r="FQH260" s="594"/>
      <c r="FQI260" s="594"/>
      <c r="FQJ260" s="594"/>
      <c r="FQK260" s="594"/>
      <c r="FQL260" s="594"/>
      <c r="FQM260" s="594"/>
      <c r="FQN260" s="594"/>
      <c r="FQO260" s="594"/>
      <c r="FQP260" s="594"/>
      <c r="FQQ260" s="594"/>
      <c r="FQR260" s="594"/>
      <c r="FQS260" s="594"/>
      <c r="FQT260" s="594"/>
      <c r="FQU260" s="594"/>
      <c r="FQV260" s="594"/>
      <c r="FQW260" s="594"/>
      <c r="FQX260" s="594"/>
      <c r="FQY260" s="594"/>
      <c r="FQZ260" s="594"/>
      <c r="FRA260" s="594"/>
      <c r="FRB260" s="594"/>
      <c r="FRC260" s="594"/>
      <c r="FRD260" s="594"/>
      <c r="FRE260" s="594"/>
      <c r="FRF260" s="594"/>
      <c r="FRG260" s="594"/>
      <c r="FRH260" s="594"/>
      <c r="FRI260" s="594"/>
      <c r="FRJ260" s="594"/>
      <c r="FRK260" s="594"/>
      <c r="FRL260" s="594"/>
      <c r="FRM260" s="594"/>
      <c r="FRN260" s="594"/>
      <c r="FRO260" s="594"/>
      <c r="FRP260" s="594"/>
      <c r="FRQ260" s="594"/>
      <c r="FRR260" s="594"/>
      <c r="FRS260" s="594"/>
      <c r="FRT260" s="594"/>
      <c r="FRU260" s="594"/>
      <c r="FRV260" s="594"/>
      <c r="FRW260" s="594"/>
      <c r="FRX260" s="594"/>
      <c r="FRY260" s="594"/>
      <c r="FRZ260" s="594"/>
      <c r="FSA260" s="594"/>
      <c r="FSB260" s="594"/>
      <c r="FSC260" s="594"/>
      <c r="FSD260" s="594"/>
      <c r="FSE260" s="594"/>
      <c r="FSF260" s="594"/>
      <c r="FSG260" s="594"/>
      <c r="FSH260" s="594"/>
      <c r="FSI260" s="594"/>
      <c r="FSJ260" s="594"/>
      <c r="FSK260" s="594"/>
      <c r="FSL260" s="594"/>
      <c r="FSM260" s="594"/>
      <c r="FSN260" s="594"/>
      <c r="FSO260" s="594"/>
      <c r="FSP260" s="594"/>
      <c r="FSQ260" s="594"/>
      <c r="FSR260" s="594"/>
      <c r="FSS260" s="594"/>
      <c r="FST260" s="594"/>
      <c r="FSU260" s="594"/>
      <c r="FSV260" s="594"/>
      <c r="FSW260" s="594"/>
      <c r="FSX260" s="594"/>
      <c r="FSY260" s="594"/>
      <c r="FSZ260" s="594"/>
      <c r="FTA260" s="594"/>
      <c r="FTB260" s="594"/>
      <c r="FTC260" s="594"/>
      <c r="FTD260" s="594"/>
      <c r="FTE260" s="594"/>
      <c r="FTF260" s="594"/>
      <c r="FTG260" s="594"/>
      <c r="FTH260" s="594"/>
      <c r="FTI260" s="594"/>
      <c r="FTJ260" s="594"/>
      <c r="FTK260" s="594"/>
      <c r="FTL260" s="594"/>
      <c r="FTM260" s="594"/>
      <c r="FTN260" s="594"/>
      <c r="FTO260" s="594"/>
      <c r="FTP260" s="594"/>
      <c r="FTQ260" s="594"/>
      <c r="FTR260" s="594"/>
      <c r="FTS260" s="594"/>
      <c r="FTT260" s="594"/>
      <c r="FTU260" s="594"/>
      <c r="FTV260" s="594"/>
      <c r="FTW260" s="594"/>
      <c r="FTX260" s="594"/>
      <c r="FTY260" s="594"/>
      <c r="FTZ260" s="594"/>
      <c r="FUA260" s="594"/>
      <c r="FUB260" s="594"/>
      <c r="FUC260" s="594"/>
      <c r="FUD260" s="594"/>
      <c r="FUE260" s="594"/>
      <c r="FUF260" s="594"/>
      <c r="FUG260" s="594"/>
      <c r="FUH260" s="594"/>
      <c r="FUI260" s="594"/>
      <c r="FUJ260" s="594"/>
      <c r="FUK260" s="594"/>
      <c r="FUL260" s="594"/>
      <c r="FUM260" s="594"/>
      <c r="FUN260" s="594"/>
      <c r="FUO260" s="594"/>
      <c r="FUP260" s="594"/>
      <c r="FUQ260" s="594"/>
      <c r="FUR260" s="594"/>
      <c r="FUS260" s="594"/>
      <c r="FUT260" s="594"/>
      <c r="FUU260" s="594"/>
      <c r="FUV260" s="594"/>
      <c r="FUW260" s="594"/>
      <c r="FUX260" s="594"/>
      <c r="FUY260" s="594"/>
      <c r="FUZ260" s="594"/>
      <c r="FVA260" s="594"/>
      <c r="FVB260" s="594"/>
      <c r="FVC260" s="594"/>
      <c r="FVD260" s="594"/>
      <c r="FVE260" s="594"/>
      <c r="FVF260" s="594"/>
      <c r="FVG260" s="594"/>
      <c r="FVH260" s="594"/>
      <c r="FVI260" s="594"/>
      <c r="FVJ260" s="594"/>
      <c r="FVK260" s="594"/>
      <c r="FVL260" s="594"/>
      <c r="FVM260" s="594"/>
      <c r="FVN260" s="594"/>
      <c r="FVO260" s="594"/>
      <c r="FVP260" s="594"/>
      <c r="FVQ260" s="594"/>
      <c r="FVR260" s="594"/>
      <c r="FVS260" s="594"/>
      <c r="FVT260" s="594"/>
      <c r="FVU260" s="594"/>
      <c r="FVV260" s="594"/>
      <c r="FVW260" s="594"/>
      <c r="FVX260" s="594"/>
      <c r="FVY260" s="594"/>
      <c r="FVZ260" s="594"/>
      <c r="FWA260" s="594"/>
      <c r="FWB260" s="594"/>
      <c r="FWC260" s="594"/>
      <c r="FWD260" s="594"/>
      <c r="FWE260" s="594"/>
      <c r="FWF260" s="594"/>
      <c r="FWG260" s="594"/>
      <c r="FWH260" s="594"/>
      <c r="FWI260" s="594"/>
      <c r="FWJ260" s="594"/>
      <c r="FWK260" s="594"/>
      <c r="FWL260" s="594"/>
      <c r="FWM260" s="594"/>
      <c r="FWN260" s="594"/>
      <c r="FWO260" s="594"/>
      <c r="FWP260" s="594"/>
      <c r="FWQ260" s="594"/>
      <c r="FWR260" s="594"/>
      <c r="FWS260" s="594"/>
      <c r="FWT260" s="594"/>
      <c r="FWU260" s="594"/>
      <c r="FWV260" s="594"/>
      <c r="FWW260" s="594"/>
      <c r="FWX260" s="594"/>
      <c r="FWY260" s="594"/>
      <c r="FWZ260" s="594"/>
      <c r="FXA260" s="594"/>
      <c r="FXB260" s="594"/>
      <c r="FXC260" s="594"/>
      <c r="FXD260" s="594"/>
      <c r="FXE260" s="594"/>
      <c r="FXF260" s="594"/>
      <c r="FXG260" s="594"/>
      <c r="FXH260" s="594"/>
      <c r="FXI260" s="594"/>
      <c r="FXJ260" s="594"/>
      <c r="FXK260" s="594"/>
      <c r="FXL260" s="594"/>
      <c r="FXM260" s="594"/>
      <c r="FXN260" s="594"/>
      <c r="FXO260" s="594"/>
      <c r="FXP260" s="594"/>
      <c r="FXQ260" s="594"/>
      <c r="FXR260" s="594"/>
      <c r="FXS260" s="594"/>
      <c r="FXT260" s="594"/>
      <c r="FXU260" s="594"/>
      <c r="FXV260" s="594"/>
      <c r="FXW260" s="594"/>
      <c r="FXX260" s="594"/>
      <c r="FXY260" s="594"/>
      <c r="FXZ260" s="594"/>
      <c r="FYA260" s="594"/>
      <c r="FYB260" s="594"/>
      <c r="FYC260" s="594"/>
      <c r="FYD260" s="594"/>
      <c r="FYE260" s="594"/>
      <c r="FYF260" s="594"/>
      <c r="FYG260" s="594"/>
      <c r="FYH260" s="594"/>
      <c r="FYI260" s="594"/>
      <c r="FYJ260" s="594"/>
      <c r="FYK260" s="594"/>
      <c r="FYL260" s="594"/>
      <c r="FYM260" s="594"/>
      <c r="FYN260" s="594"/>
      <c r="FYO260" s="594"/>
      <c r="FYP260" s="594"/>
      <c r="FYQ260" s="594"/>
      <c r="FYR260" s="594"/>
      <c r="FYS260" s="594"/>
      <c r="FYT260" s="594"/>
      <c r="FYU260" s="594"/>
      <c r="FYV260" s="594"/>
      <c r="FYW260" s="594"/>
      <c r="FYX260" s="594"/>
      <c r="FYY260" s="594"/>
      <c r="FYZ260" s="594"/>
      <c r="FZA260" s="594"/>
      <c r="FZB260" s="594"/>
      <c r="FZC260" s="594"/>
      <c r="FZD260" s="594"/>
      <c r="FZE260" s="594"/>
      <c r="FZF260" s="594"/>
      <c r="FZG260" s="594"/>
      <c r="FZH260" s="594"/>
      <c r="FZI260" s="594"/>
      <c r="FZJ260" s="594"/>
      <c r="FZK260" s="594"/>
      <c r="FZL260" s="594"/>
      <c r="FZM260" s="594"/>
      <c r="FZN260" s="594"/>
      <c r="FZO260" s="594"/>
      <c r="FZP260" s="594"/>
      <c r="FZQ260" s="594"/>
      <c r="FZR260" s="594"/>
      <c r="FZS260" s="594"/>
      <c r="FZT260" s="594"/>
      <c r="FZU260" s="594"/>
      <c r="FZV260" s="594"/>
      <c r="FZW260" s="594"/>
      <c r="FZX260" s="594"/>
      <c r="FZY260" s="594"/>
      <c r="FZZ260" s="594"/>
      <c r="GAA260" s="594"/>
      <c r="GAB260" s="594"/>
      <c r="GAC260" s="594"/>
      <c r="GAD260" s="594"/>
      <c r="GAE260" s="594"/>
      <c r="GAF260" s="594"/>
      <c r="GAG260" s="594"/>
      <c r="GAH260" s="594"/>
      <c r="GAI260" s="594"/>
      <c r="GAJ260" s="594"/>
      <c r="GAK260" s="594"/>
      <c r="GAL260" s="594"/>
      <c r="GAM260" s="594"/>
      <c r="GAN260" s="594"/>
      <c r="GAO260" s="594"/>
      <c r="GAP260" s="594"/>
      <c r="GAQ260" s="594"/>
      <c r="GAR260" s="594"/>
      <c r="GAS260" s="594"/>
      <c r="GAT260" s="594"/>
      <c r="GAU260" s="594"/>
      <c r="GAV260" s="594"/>
      <c r="GAW260" s="594"/>
      <c r="GAX260" s="594"/>
      <c r="GAY260" s="594"/>
      <c r="GAZ260" s="594"/>
      <c r="GBA260" s="594"/>
      <c r="GBB260" s="594"/>
      <c r="GBC260" s="594"/>
      <c r="GBD260" s="594"/>
      <c r="GBE260" s="594"/>
      <c r="GBF260" s="594"/>
      <c r="GBG260" s="594"/>
      <c r="GBH260" s="594"/>
      <c r="GBI260" s="594"/>
      <c r="GBJ260" s="594"/>
      <c r="GBK260" s="594"/>
      <c r="GBL260" s="594"/>
      <c r="GBM260" s="594"/>
      <c r="GBN260" s="594"/>
      <c r="GBO260" s="594"/>
      <c r="GBP260" s="594"/>
      <c r="GBQ260" s="594"/>
      <c r="GBR260" s="594"/>
      <c r="GBS260" s="594"/>
      <c r="GBT260" s="594"/>
      <c r="GBU260" s="594"/>
      <c r="GBV260" s="594"/>
      <c r="GBW260" s="594"/>
      <c r="GBX260" s="594"/>
      <c r="GBY260" s="594"/>
      <c r="GBZ260" s="594"/>
      <c r="GCA260" s="594"/>
      <c r="GCB260" s="594"/>
      <c r="GCC260" s="594"/>
      <c r="GCD260" s="594"/>
      <c r="GCE260" s="594"/>
      <c r="GCF260" s="594"/>
      <c r="GCG260" s="594"/>
      <c r="GCH260" s="594"/>
      <c r="GCI260" s="594"/>
      <c r="GCJ260" s="594"/>
      <c r="GCK260" s="594"/>
      <c r="GCL260" s="594"/>
      <c r="GCM260" s="594"/>
      <c r="GCN260" s="594"/>
      <c r="GCO260" s="594"/>
      <c r="GCP260" s="594"/>
      <c r="GCQ260" s="594"/>
      <c r="GCR260" s="594"/>
      <c r="GCS260" s="594"/>
      <c r="GCT260" s="594"/>
      <c r="GCU260" s="594"/>
      <c r="GCV260" s="594"/>
      <c r="GCW260" s="594"/>
      <c r="GCX260" s="594"/>
      <c r="GCY260" s="594"/>
      <c r="GCZ260" s="594"/>
      <c r="GDA260" s="594"/>
      <c r="GDB260" s="594"/>
      <c r="GDC260" s="594"/>
      <c r="GDD260" s="594"/>
      <c r="GDE260" s="594"/>
      <c r="GDF260" s="594"/>
      <c r="GDG260" s="594"/>
      <c r="GDH260" s="594"/>
      <c r="GDI260" s="594"/>
      <c r="GDJ260" s="594"/>
      <c r="GDK260" s="594"/>
      <c r="GDL260" s="594"/>
      <c r="GDM260" s="594"/>
      <c r="GDN260" s="594"/>
      <c r="GDO260" s="594"/>
      <c r="GDP260" s="594"/>
      <c r="GDQ260" s="594"/>
      <c r="GDR260" s="594"/>
      <c r="GDS260" s="594"/>
      <c r="GDT260" s="594"/>
      <c r="GDU260" s="594"/>
      <c r="GDV260" s="594"/>
      <c r="GDW260" s="594"/>
      <c r="GDX260" s="594"/>
      <c r="GDY260" s="594"/>
      <c r="GDZ260" s="594"/>
      <c r="GEA260" s="594"/>
      <c r="GEB260" s="594"/>
      <c r="GEC260" s="594"/>
      <c r="GED260" s="594"/>
      <c r="GEE260" s="594"/>
      <c r="GEF260" s="594"/>
      <c r="GEG260" s="594"/>
      <c r="GEH260" s="594"/>
      <c r="GEI260" s="594"/>
      <c r="GEJ260" s="594"/>
      <c r="GEK260" s="594"/>
      <c r="GEL260" s="594"/>
      <c r="GEM260" s="594"/>
      <c r="GEN260" s="594"/>
      <c r="GEO260" s="594"/>
      <c r="GEP260" s="594"/>
      <c r="GEQ260" s="594"/>
      <c r="GER260" s="594"/>
      <c r="GES260" s="594"/>
      <c r="GET260" s="594"/>
      <c r="GEU260" s="594"/>
      <c r="GEV260" s="594"/>
      <c r="GEW260" s="594"/>
      <c r="GEX260" s="594"/>
      <c r="GEY260" s="594"/>
      <c r="GEZ260" s="594"/>
      <c r="GFA260" s="594"/>
      <c r="GFB260" s="594"/>
      <c r="GFC260" s="594"/>
      <c r="GFD260" s="594"/>
      <c r="GFE260" s="594"/>
      <c r="GFF260" s="594"/>
      <c r="GFG260" s="594"/>
      <c r="GFH260" s="594"/>
      <c r="GFI260" s="594"/>
      <c r="GFJ260" s="594"/>
      <c r="GFK260" s="594"/>
      <c r="GFL260" s="594"/>
      <c r="GFM260" s="594"/>
      <c r="GFN260" s="594"/>
      <c r="GFO260" s="594"/>
      <c r="GFP260" s="594"/>
      <c r="GFQ260" s="594"/>
      <c r="GFR260" s="594"/>
      <c r="GFS260" s="594"/>
      <c r="GFT260" s="594"/>
      <c r="GFU260" s="594"/>
      <c r="GFV260" s="594"/>
      <c r="GFW260" s="594"/>
      <c r="GFX260" s="594"/>
      <c r="GFY260" s="594"/>
      <c r="GFZ260" s="594"/>
      <c r="GGA260" s="594"/>
      <c r="GGB260" s="594"/>
      <c r="GGC260" s="594"/>
      <c r="GGD260" s="594"/>
      <c r="GGE260" s="594"/>
      <c r="GGF260" s="594"/>
      <c r="GGG260" s="594"/>
      <c r="GGH260" s="594"/>
      <c r="GGI260" s="594"/>
      <c r="GGJ260" s="594"/>
      <c r="GGK260" s="594"/>
      <c r="GGL260" s="594"/>
      <c r="GGM260" s="594"/>
      <c r="GGN260" s="594"/>
      <c r="GGO260" s="594"/>
      <c r="GGP260" s="594"/>
      <c r="GGQ260" s="594"/>
      <c r="GGR260" s="594"/>
      <c r="GGS260" s="594"/>
      <c r="GGT260" s="594"/>
      <c r="GGU260" s="594"/>
      <c r="GGV260" s="594"/>
      <c r="GGW260" s="594"/>
      <c r="GGX260" s="594"/>
      <c r="GGY260" s="594"/>
      <c r="GGZ260" s="594"/>
      <c r="GHA260" s="594"/>
      <c r="GHB260" s="594"/>
      <c r="GHC260" s="594"/>
      <c r="GHD260" s="594"/>
      <c r="GHE260" s="594"/>
      <c r="GHF260" s="594"/>
      <c r="GHG260" s="594"/>
      <c r="GHH260" s="594"/>
      <c r="GHI260" s="594"/>
      <c r="GHJ260" s="594"/>
      <c r="GHK260" s="594"/>
      <c r="GHL260" s="594"/>
      <c r="GHM260" s="594"/>
      <c r="GHN260" s="594"/>
      <c r="GHO260" s="594"/>
      <c r="GHP260" s="594"/>
      <c r="GHQ260" s="594"/>
      <c r="GHR260" s="594"/>
      <c r="GHS260" s="594"/>
      <c r="GHT260" s="594"/>
      <c r="GHU260" s="594"/>
      <c r="GHV260" s="594"/>
      <c r="GHW260" s="594"/>
      <c r="GHX260" s="594"/>
      <c r="GHY260" s="594"/>
      <c r="GHZ260" s="594"/>
      <c r="GIA260" s="594"/>
      <c r="GIB260" s="594"/>
      <c r="GIC260" s="594"/>
      <c r="GID260" s="594"/>
      <c r="GIE260" s="594"/>
      <c r="GIF260" s="594"/>
      <c r="GIG260" s="594"/>
      <c r="GIH260" s="594"/>
      <c r="GII260" s="594"/>
      <c r="GIJ260" s="594"/>
      <c r="GIK260" s="594"/>
      <c r="GIL260" s="594"/>
      <c r="GIM260" s="594"/>
      <c r="GIN260" s="594"/>
      <c r="GIO260" s="594"/>
      <c r="GIP260" s="594"/>
      <c r="GIQ260" s="594"/>
      <c r="GIR260" s="594"/>
      <c r="GIS260" s="594"/>
      <c r="GIT260" s="594"/>
      <c r="GIU260" s="594"/>
      <c r="GIV260" s="594"/>
      <c r="GIW260" s="594"/>
      <c r="GIX260" s="594"/>
      <c r="GIY260" s="594"/>
      <c r="GIZ260" s="594"/>
      <c r="GJA260" s="594"/>
      <c r="GJB260" s="594"/>
      <c r="GJC260" s="594"/>
      <c r="GJD260" s="594"/>
      <c r="GJE260" s="594"/>
      <c r="GJF260" s="594"/>
      <c r="GJG260" s="594"/>
      <c r="GJH260" s="594"/>
      <c r="GJI260" s="594"/>
      <c r="GJJ260" s="594"/>
      <c r="GJK260" s="594"/>
      <c r="GJL260" s="594"/>
      <c r="GJM260" s="594"/>
      <c r="GJN260" s="594"/>
      <c r="GJO260" s="594"/>
      <c r="GJP260" s="594"/>
      <c r="GJQ260" s="594"/>
      <c r="GJR260" s="594"/>
      <c r="GJS260" s="594"/>
      <c r="GJT260" s="594"/>
      <c r="GJU260" s="594"/>
      <c r="GJV260" s="594"/>
      <c r="GJW260" s="594"/>
      <c r="GJX260" s="594"/>
      <c r="GJY260" s="594"/>
      <c r="GJZ260" s="594"/>
      <c r="GKA260" s="594"/>
      <c r="GKB260" s="594"/>
      <c r="GKC260" s="594"/>
      <c r="GKD260" s="594"/>
      <c r="GKE260" s="594"/>
      <c r="GKF260" s="594"/>
      <c r="GKG260" s="594"/>
      <c r="GKH260" s="594"/>
      <c r="GKI260" s="594"/>
      <c r="GKJ260" s="594"/>
      <c r="GKK260" s="594"/>
      <c r="GKL260" s="594"/>
      <c r="GKM260" s="594"/>
      <c r="GKN260" s="594"/>
      <c r="GKO260" s="594"/>
      <c r="GKP260" s="594"/>
      <c r="GKQ260" s="594"/>
      <c r="GKR260" s="594"/>
      <c r="GKS260" s="594"/>
      <c r="GKT260" s="594"/>
      <c r="GKU260" s="594"/>
      <c r="GKV260" s="594"/>
      <c r="GKW260" s="594"/>
      <c r="GKX260" s="594"/>
      <c r="GKY260" s="594"/>
      <c r="GKZ260" s="594"/>
      <c r="GLA260" s="594"/>
      <c r="GLB260" s="594"/>
      <c r="GLC260" s="594"/>
      <c r="GLD260" s="594"/>
      <c r="GLE260" s="594"/>
      <c r="GLF260" s="594"/>
      <c r="GLG260" s="594"/>
      <c r="GLH260" s="594"/>
      <c r="GLI260" s="594"/>
      <c r="GLJ260" s="594"/>
      <c r="GLK260" s="594"/>
      <c r="GLL260" s="594"/>
      <c r="GLM260" s="594"/>
      <c r="GLN260" s="594"/>
      <c r="GLO260" s="594"/>
      <c r="GLP260" s="594"/>
      <c r="GLQ260" s="594"/>
      <c r="GLR260" s="594"/>
      <c r="GLS260" s="594"/>
      <c r="GLT260" s="594"/>
      <c r="GLU260" s="594"/>
      <c r="GLV260" s="594"/>
      <c r="GLW260" s="594"/>
      <c r="GLX260" s="594"/>
      <c r="GLY260" s="594"/>
      <c r="GLZ260" s="594"/>
      <c r="GMA260" s="594"/>
      <c r="GMB260" s="594"/>
      <c r="GMC260" s="594"/>
      <c r="GMD260" s="594"/>
      <c r="GME260" s="594"/>
      <c r="GMF260" s="594"/>
      <c r="GMG260" s="594"/>
      <c r="GMH260" s="594"/>
      <c r="GMI260" s="594"/>
      <c r="GMJ260" s="594"/>
      <c r="GMK260" s="594"/>
      <c r="GML260" s="594"/>
      <c r="GMM260" s="594"/>
      <c r="GMN260" s="594"/>
      <c r="GMO260" s="594"/>
      <c r="GMP260" s="594"/>
      <c r="GMQ260" s="594"/>
      <c r="GMR260" s="594"/>
      <c r="GMS260" s="594"/>
      <c r="GMT260" s="594"/>
      <c r="GMU260" s="594"/>
      <c r="GMV260" s="594"/>
      <c r="GMW260" s="594"/>
      <c r="GMX260" s="594"/>
      <c r="GMY260" s="594"/>
      <c r="GMZ260" s="594"/>
      <c r="GNA260" s="594"/>
      <c r="GNB260" s="594"/>
      <c r="GNC260" s="594"/>
      <c r="GND260" s="594"/>
      <c r="GNE260" s="594"/>
      <c r="GNF260" s="594"/>
      <c r="GNG260" s="594"/>
      <c r="GNH260" s="594"/>
      <c r="GNI260" s="594"/>
      <c r="GNJ260" s="594"/>
      <c r="GNK260" s="594"/>
      <c r="GNL260" s="594"/>
      <c r="GNM260" s="594"/>
      <c r="GNN260" s="594"/>
      <c r="GNO260" s="594"/>
      <c r="GNP260" s="594"/>
      <c r="GNQ260" s="594"/>
      <c r="GNR260" s="594"/>
      <c r="GNS260" s="594"/>
      <c r="GNT260" s="594"/>
      <c r="GNU260" s="594"/>
      <c r="GNV260" s="594"/>
      <c r="GNW260" s="594"/>
      <c r="GNX260" s="594"/>
      <c r="GNY260" s="594"/>
      <c r="GNZ260" s="594"/>
      <c r="GOA260" s="594"/>
      <c r="GOB260" s="594"/>
      <c r="GOC260" s="594"/>
      <c r="GOD260" s="594"/>
      <c r="GOE260" s="594"/>
      <c r="GOF260" s="594"/>
      <c r="GOG260" s="594"/>
      <c r="GOH260" s="594"/>
      <c r="GOI260" s="594"/>
      <c r="GOJ260" s="594"/>
      <c r="GOK260" s="594"/>
      <c r="GOL260" s="594"/>
      <c r="GOM260" s="594"/>
      <c r="GON260" s="594"/>
      <c r="GOO260" s="594"/>
      <c r="GOP260" s="594"/>
      <c r="GOQ260" s="594"/>
      <c r="GOR260" s="594"/>
      <c r="GOS260" s="594"/>
      <c r="GOT260" s="594"/>
      <c r="GOU260" s="594"/>
      <c r="GOV260" s="594"/>
      <c r="GOW260" s="594"/>
      <c r="GOX260" s="594"/>
      <c r="GOY260" s="594"/>
      <c r="GOZ260" s="594"/>
      <c r="GPA260" s="594"/>
      <c r="GPB260" s="594"/>
      <c r="GPC260" s="594"/>
      <c r="GPD260" s="594"/>
      <c r="GPE260" s="594"/>
      <c r="GPF260" s="594"/>
      <c r="GPG260" s="594"/>
      <c r="GPH260" s="594"/>
      <c r="GPI260" s="594"/>
      <c r="GPJ260" s="594"/>
      <c r="GPK260" s="594"/>
      <c r="GPL260" s="594"/>
      <c r="GPM260" s="594"/>
      <c r="GPN260" s="594"/>
      <c r="GPO260" s="594"/>
      <c r="GPP260" s="594"/>
      <c r="GPQ260" s="594"/>
      <c r="GPR260" s="594"/>
      <c r="GPS260" s="594"/>
      <c r="GPT260" s="594"/>
      <c r="GPU260" s="594"/>
      <c r="GPV260" s="594"/>
      <c r="GPW260" s="594"/>
      <c r="GPX260" s="594"/>
      <c r="GPY260" s="594"/>
      <c r="GPZ260" s="594"/>
      <c r="GQA260" s="594"/>
      <c r="GQB260" s="594"/>
      <c r="GQC260" s="594"/>
      <c r="GQD260" s="594"/>
      <c r="GQE260" s="594"/>
      <c r="GQF260" s="594"/>
      <c r="GQG260" s="594"/>
      <c r="GQH260" s="594"/>
      <c r="GQI260" s="594"/>
      <c r="GQJ260" s="594"/>
      <c r="GQK260" s="594"/>
      <c r="GQL260" s="594"/>
      <c r="GQM260" s="594"/>
      <c r="GQN260" s="594"/>
      <c r="GQO260" s="594"/>
      <c r="GQP260" s="594"/>
      <c r="GQQ260" s="594"/>
      <c r="GQR260" s="594"/>
      <c r="GQS260" s="594"/>
      <c r="GQT260" s="594"/>
      <c r="GQU260" s="594"/>
      <c r="GQV260" s="594"/>
      <c r="GQW260" s="594"/>
      <c r="GQX260" s="594"/>
      <c r="GQY260" s="594"/>
      <c r="GQZ260" s="594"/>
      <c r="GRA260" s="594"/>
      <c r="GRB260" s="594"/>
      <c r="GRC260" s="594"/>
      <c r="GRD260" s="594"/>
      <c r="GRE260" s="594"/>
      <c r="GRF260" s="594"/>
      <c r="GRG260" s="594"/>
      <c r="GRH260" s="594"/>
      <c r="GRI260" s="594"/>
      <c r="GRJ260" s="594"/>
      <c r="GRK260" s="594"/>
      <c r="GRL260" s="594"/>
      <c r="GRM260" s="594"/>
      <c r="GRN260" s="594"/>
      <c r="GRO260" s="594"/>
      <c r="GRP260" s="594"/>
      <c r="GRQ260" s="594"/>
      <c r="GRR260" s="594"/>
      <c r="GRS260" s="594"/>
      <c r="GRT260" s="594"/>
      <c r="GRU260" s="594"/>
      <c r="GRV260" s="594"/>
      <c r="GRW260" s="594"/>
      <c r="GRX260" s="594"/>
      <c r="GRY260" s="594"/>
      <c r="GRZ260" s="594"/>
      <c r="GSA260" s="594"/>
      <c r="GSB260" s="594"/>
      <c r="GSC260" s="594"/>
      <c r="GSD260" s="594"/>
      <c r="GSE260" s="594"/>
      <c r="GSF260" s="594"/>
      <c r="GSG260" s="594"/>
      <c r="GSH260" s="594"/>
      <c r="GSI260" s="594"/>
      <c r="GSJ260" s="594"/>
      <c r="GSK260" s="594"/>
      <c r="GSL260" s="594"/>
      <c r="GSM260" s="594"/>
      <c r="GSN260" s="594"/>
      <c r="GSO260" s="594"/>
      <c r="GSP260" s="594"/>
      <c r="GSQ260" s="594"/>
      <c r="GSR260" s="594"/>
      <c r="GSS260" s="594"/>
      <c r="GST260" s="594"/>
      <c r="GSU260" s="594"/>
      <c r="GSV260" s="594"/>
      <c r="GSW260" s="594"/>
      <c r="GSX260" s="594"/>
      <c r="GSY260" s="594"/>
      <c r="GSZ260" s="594"/>
      <c r="GTA260" s="594"/>
      <c r="GTB260" s="594"/>
      <c r="GTC260" s="594"/>
      <c r="GTD260" s="594"/>
      <c r="GTE260" s="594"/>
      <c r="GTF260" s="594"/>
      <c r="GTG260" s="594"/>
      <c r="GTH260" s="594"/>
      <c r="GTI260" s="594"/>
      <c r="GTJ260" s="594"/>
      <c r="GTK260" s="594"/>
      <c r="GTL260" s="594"/>
      <c r="GTM260" s="594"/>
      <c r="GTN260" s="594"/>
      <c r="GTO260" s="594"/>
      <c r="GTP260" s="594"/>
      <c r="GTQ260" s="594"/>
      <c r="GTR260" s="594"/>
      <c r="GTS260" s="594"/>
      <c r="GTT260" s="594"/>
      <c r="GTU260" s="594"/>
      <c r="GTV260" s="594"/>
      <c r="GTW260" s="594"/>
      <c r="GTX260" s="594"/>
      <c r="GTY260" s="594"/>
      <c r="GTZ260" s="594"/>
      <c r="GUA260" s="594"/>
      <c r="GUB260" s="594"/>
      <c r="GUC260" s="594"/>
      <c r="GUD260" s="594"/>
      <c r="GUE260" s="594"/>
      <c r="GUF260" s="594"/>
      <c r="GUG260" s="594"/>
      <c r="GUH260" s="594"/>
      <c r="GUI260" s="594"/>
      <c r="GUJ260" s="594"/>
      <c r="GUK260" s="594"/>
      <c r="GUL260" s="594"/>
      <c r="GUM260" s="594"/>
      <c r="GUN260" s="594"/>
      <c r="GUO260" s="594"/>
      <c r="GUP260" s="594"/>
      <c r="GUQ260" s="594"/>
      <c r="GUR260" s="594"/>
      <c r="GUS260" s="594"/>
      <c r="GUT260" s="594"/>
      <c r="GUU260" s="594"/>
      <c r="GUV260" s="594"/>
      <c r="GUW260" s="594"/>
      <c r="GUX260" s="594"/>
      <c r="GUY260" s="594"/>
      <c r="GUZ260" s="594"/>
      <c r="GVA260" s="594"/>
      <c r="GVB260" s="594"/>
      <c r="GVC260" s="594"/>
      <c r="GVD260" s="594"/>
      <c r="GVE260" s="594"/>
      <c r="GVF260" s="594"/>
      <c r="GVG260" s="594"/>
      <c r="GVH260" s="594"/>
      <c r="GVI260" s="594"/>
      <c r="GVJ260" s="594"/>
      <c r="GVK260" s="594"/>
      <c r="GVL260" s="594"/>
      <c r="GVM260" s="594"/>
      <c r="GVN260" s="594"/>
      <c r="GVO260" s="594"/>
      <c r="GVP260" s="594"/>
      <c r="GVQ260" s="594"/>
      <c r="GVR260" s="594"/>
      <c r="GVS260" s="594"/>
      <c r="GVT260" s="594"/>
      <c r="GVU260" s="594"/>
      <c r="GVV260" s="594"/>
      <c r="GVW260" s="594"/>
      <c r="GVX260" s="594"/>
      <c r="GVY260" s="594"/>
      <c r="GVZ260" s="594"/>
      <c r="GWA260" s="594"/>
      <c r="GWB260" s="594"/>
      <c r="GWC260" s="594"/>
      <c r="GWD260" s="594"/>
      <c r="GWE260" s="594"/>
      <c r="GWF260" s="594"/>
      <c r="GWG260" s="594"/>
      <c r="GWH260" s="594"/>
      <c r="GWI260" s="594"/>
      <c r="GWJ260" s="594"/>
      <c r="GWK260" s="594"/>
      <c r="GWL260" s="594"/>
      <c r="GWM260" s="594"/>
      <c r="GWN260" s="594"/>
      <c r="GWO260" s="594"/>
      <c r="GWP260" s="594"/>
      <c r="GWQ260" s="594"/>
      <c r="GWR260" s="594"/>
      <c r="GWS260" s="594"/>
      <c r="GWT260" s="594"/>
      <c r="GWU260" s="594"/>
      <c r="GWV260" s="594"/>
      <c r="GWW260" s="594"/>
      <c r="GWX260" s="594"/>
      <c r="GWY260" s="594"/>
      <c r="GWZ260" s="594"/>
      <c r="GXA260" s="594"/>
      <c r="GXB260" s="594"/>
      <c r="GXC260" s="594"/>
      <c r="GXD260" s="594"/>
      <c r="GXE260" s="594"/>
      <c r="GXF260" s="594"/>
      <c r="GXG260" s="594"/>
      <c r="GXH260" s="594"/>
      <c r="GXI260" s="594"/>
      <c r="GXJ260" s="594"/>
      <c r="GXK260" s="594"/>
      <c r="GXL260" s="594"/>
      <c r="GXM260" s="594"/>
      <c r="GXN260" s="594"/>
      <c r="GXO260" s="594"/>
      <c r="GXP260" s="594"/>
      <c r="GXQ260" s="594"/>
      <c r="GXR260" s="594"/>
      <c r="GXS260" s="594"/>
      <c r="GXT260" s="594"/>
      <c r="GXU260" s="594"/>
      <c r="GXV260" s="594"/>
      <c r="GXW260" s="594"/>
      <c r="GXX260" s="594"/>
      <c r="GXY260" s="594"/>
      <c r="GXZ260" s="594"/>
      <c r="GYA260" s="594"/>
      <c r="GYB260" s="594"/>
      <c r="GYC260" s="594"/>
      <c r="GYD260" s="594"/>
      <c r="GYE260" s="594"/>
      <c r="GYF260" s="594"/>
      <c r="GYG260" s="594"/>
      <c r="GYH260" s="594"/>
      <c r="GYI260" s="594"/>
      <c r="GYJ260" s="594"/>
      <c r="GYK260" s="594"/>
      <c r="GYL260" s="594"/>
      <c r="GYM260" s="594"/>
      <c r="GYN260" s="594"/>
      <c r="GYO260" s="594"/>
      <c r="GYP260" s="594"/>
      <c r="GYQ260" s="594"/>
      <c r="GYR260" s="594"/>
      <c r="GYS260" s="594"/>
      <c r="GYT260" s="594"/>
      <c r="GYU260" s="594"/>
      <c r="GYV260" s="594"/>
      <c r="GYW260" s="594"/>
      <c r="GYX260" s="594"/>
      <c r="GYY260" s="594"/>
      <c r="GYZ260" s="594"/>
      <c r="GZA260" s="594"/>
      <c r="GZB260" s="594"/>
      <c r="GZC260" s="594"/>
      <c r="GZD260" s="594"/>
      <c r="GZE260" s="594"/>
      <c r="GZF260" s="594"/>
      <c r="GZG260" s="594"/>
      <c r="GZH260" s="594"/>
      <c r="GZI260" s="594"/>
      <c r="GZJ260" s="594"/>
      <c r="GZK260" s="594"/>
      <c r="GZL260" s="594"/>
      <c r="GZM260" s="594"/>
      <c r="GZN260" s="594"/>
      <c r="GZO260" s="594"/>
      <c r="GZP260" s="594"/>
      <c r="GZQ260" s="594"/>
      <c r="GZR260" s="594"/>
      <c r="GZS260" s="594"/>
      <c r="GZT260" s="594"/>
      <c r="GZU260" s="594"/>
      <c r="GZV260" s="594"/>
      <c r="GZW260" s="594"/>
      <c r="GZX260" s="594"/>
      <c r="GZY260" s="594"/>
      <c r="GZZ260" s="594"/>
      <c r="HAA260" s="594"/>
      <c r="HAB260" s="594"/>
      <c r="HAC260" s="594"/>
      <c r="HAD260" s="594"/>
      <c r="HAE260" s="594"/>
      <c r="HAF260" s="594"/>
      <c r="HAG260" s="594"/>
      <c r="HAH260" s="594"/>
      <c r="HAI260" s="594"/>
      <c r="HAJ260" s="594"/>
      <c r="HAK260" s="594"/>
      <c r="HAL260" s="594"/>
      <c r="HAM260" s="594"/>
      <c r="HAN260" s="594"/>
      <c r="HAO260" s="594"/>
      <c r="HAP260" s="594"/>
      <c r="HAQ260" s="594"/>
      <c r="HAR260" s="594"/>
      <c r="HAS260" s="594"/>
      <c r="HAT260" s="594"/>
      <c r="HAU260" s="594"/>
      <c r="HAV260" s="594"/>
      <c r="HAW260" s="594"/>
      <c r="HAX260" s="594"/>
      <c r="HAY260" s="594"/>
      <c r="HAZ260" s="594"/>
      <c r="HBA260" s="594"/>
      <c r="HBB260" s="594"/>
      <c r="HBC260" s="594"/>
      <c r="HBD260" s="594"/>
      <c r="HBE260" s="594"/>
      <c r="HBF260" s="594"/>
      <c r="HBG260" s="594"/>
      <c r="HBH260" s="594"/>
      <c r="HBI260" s="594"/>
      <c r="HBJ260" s="594"/>
      <c r="HBK260" s="594"/>
      <c r="HBL260" s="594"/>
      <c r="HBM260" s="594"/>
      <c r="HBN260" s="594"/>
      <c r="HBO260" s="594"/>
      <c r="HBP260" s="594"/>
      <c r="HBQ260" s="594"/>
      <c r="HBR260" s="594"/>
      <c r="HBS260" s="594"/>
      <c r="HBT260" s="594"/>
      <c r="HBU260" s="594"/>
      <c r="HBV260" s="594"/>
      <c r="HBW260" s="594"/>
      <c r="HBX260" s="594"/>
      <c r="HBY260" s="594"/>
      <c r="HBZ260" s="594"/>
      <c r="HCA260" s="594"/>
      <c r="HCB260" s="594"/>
      <c r="HCC260" s="594"/>
      <c r="HCD260" s="594"/>
      <c r="HCE260" s="594"/>
      <c r="HCF260" s="594"/>
      <c r="HCG260" s="594"/>
      <c r="HCH260" s="594"/>
      <c r="HCI260" s="594"/>
      <c r="HCJ260" s="594"/>
      <c r="HCK260" s="594"/>
      <c r="HCL260" s="594"/>
      <c r="HCM260" s="594"/>
      <c r="HCN260" s="594"/>
      <c r="HCO260" s="594"/>
      <c r="HCP260" s="594"/>
      <c r="HCQ260" s="594"/>
      <c r="HCR260" s="594"/>
      <c r="HCS260" s="594"/>
      <c r="HCT260" s="594"/>
      <c r="HCU260" s="594"/>
      <c r="HCV260" s="594"/>
      <c r="HCW260" s="594"/>
      <c r="HCX260" s="594"/>
      <c r="HCY260" s="594"/>
      <c r="HCZ260" s="594"/>
      <c r="HDA260" s="594"/>
      <c r="HDB260" s="594"/>
      <c r="HDC260" s="594"/>
      <c r="HDD260" s="594"/>
      <c r="HDE260" s="594"/>
      <c r="HDF260" s="594"/>
      <c r="HDG260" s="594"/>
      <c r="HDH260" s="594"/>
      <c r="HDI260" s="594"/>
      <c r="HDJ260" s="594"/>
      <c r="HDK260" s="594"/>
      <c r="HDL260" s="594"/>
      <c r="HDM260" s="594"/>
      <c r="HDN260" s="594"/>
      <c r="HDO260" s="594"/>
      <c r="HDP260" s="594"/>
      <c r="HDQ260" s="594"/>
      <c r="HDR260" s="594"/>
      <c r="HDS260" s="594"/>
      <c r="HDT260" s="594"/>
      <c r="HDU260" s="594"/>
      <c r="HDV260" s="594"/>
      <c r="HDW260" s="594"/>
      <c r="HDX260" s="594"/>
      <c r="HDY260" s="594"/>
      <c r="HDZ260" s="594"/>
      <c r="HEA260" s="594"/>
      <c r="HEB260" s="594"/>
      <c r="HEC260" s="594"/>
      <c r="HED260" s="594"/>
      <c r="HEE260" s="594"/>
      <c r="HEF260" s="594"/>
      <c r="HEG260" s="594"/>
      <c r="HEH260" s="594"/>
      <c r="HEI260" s="594"/>
      <c r="HEJ260" s="594"/>
      <c r="HEK260" s="594"/>
      <c r="HEL260" s="594"/>
      <c r="HEM260" s="594"/>
      <c r="HEN260" s="594"/>
      <c r="HEO260" s="594"/>
      <c r="HEP260" s="594"/>
      <c r="HEQ260" s="594"/>
      <c r="HER260" s="594"/>
      <c r="HES260" s="594"/>
      <c r="HET260" s="594"/>
      <c r="HEU260" s="594"/>
      <c r="HEV260" s="594"/>
      <c r="HEW260" s="594"/>
      <c r="HEX260" s="594"/>
      <c r="HEY260" s="594"/>
      <c r="HEZ260" s="594"/>
      <c r="HFA260" s="594"/>
      <c r="HFB260" s="594"/>
      <c r="HFC260" s="594"/>
      <c r="HFD260" s="594"/>
      <c r="HFE260" s="594"/>
      <c r="HFF260" s="594"/>
      <c r="HFG260" s="594"/>
      <c r="HFH260" s="594"/>
      <c r="HFI260" s="594"/>
      <c r="HFJ260" s="594"/>
      <c r="HFK260" s="594"/>
      <c r="HFL260" s="594"/>
      <c r="HFM260" s="594"/>
      <c r="HFN260" s="594"/>
      <c r="HFO260" s="594"/>
      <c r="HFP260" s="594"/>
      <c r="HFQ260" s="594"/>
      <c r="HFR260" s="594"/>
      <c r="HFS260" s="594"/>
      <c r="HFT260" s="594"/>
      <c r="HFU260" s="594"/>
      <c r="HFV260" s="594"/>
      <c r="HFW260" s="594"/>
      <c r="HFX260" s="594"/>
      <c r="HFY260" s="594"/>
      <c r="HFZ260" s="594"/>
      <c r="HGA260" s="594"/>
      <c r="HGB260" s="594"/>
      <c r="HGC260" s="594"/>
      <c r="HGD260" s="594"/>
      <c r="HGE260" s="594"/>
      <c r="HGF260" s="594"/>
      <c r="HGG260" s="594"/>
      <c r="HGH260" s="594"/>
      <c r="HGI260" s="594"/>
      <c r="HGJ260" s="594"/>
      <c r="HGK260" s="594"/>
      <c r="HGL260" s="594"/>
      <c r="HGM260" s="594"/>
      <c r="HGN260" s="594"/>
      <c r="HGO260" s="594"/>
      <c r="HGP260" s="594"/>
      <c r="HGQ260" s="594"/>
      <c r="HGR260" s="594"/>
      <c r="HGS260" s="594"/>
      <c r="HGT260" s="594"/>
      <c r="HGU260" s="594"/>
      <c r="HGV260" s="594"/>
      <c r="HGW260" s="594"/>
      <c r="HGX260" s="594"/>
      <c r="HGY260" s="594"/>
      <c r="HGZ260" s="594"/>
      <c r="HHA260" s="594"/>
      <c r="HHB260" s="594"/>
      <c r="HHC260" s="594"/>
      <c r="HHD260" s="594"/>
      <c r="HHE260" s="594"/>
      <c r="HHF260" s="594"/>
      <c r="HHG260" s="594"/>
      <c r="HHH260" s="594"/>
      <c r="HHI260" s="594"/>
      <c r="HHJ260" s="594"/>
      <c r="HHK260" s="594"/>
      <c r="HHL260" s="594"/>
      <c r="HHM260" s="594"/>
      <c r="HHN260" s="594"/>
      <c r="HHO260" s="594"/>
      <c r="HHP260" s="594"/>
      <c r="HHQ260" s="594"/>
      <c r="HHR260" s="594"/>
      <c r="HHS260" s="594"/>
      <c r="HHT260" s="594"/>
      <c r="HHU260" s="594"/>
      <c r="HHV260" s="594"/>
      <c r="HHW260" s="594"/>
      <c r="HHX260" s="594"/>
      <c r="HHY260" s="594"/>
      <c r="HHZ260" s="594"/>
      <c r="HIA260" s="594"/>
      <c r="HIB260" s="594"/>
      <c r="HIC260" s="594"/>
      <c r="HID260" s="594"/>
      <c r="HIE260" s="594"/>
      <c r="HIF260" s="594"/>
      <c r="HIG260" s="594"/>
      <c r="HIH260" s="594"/>
      <c r="HII260" s="594"/>
      <c r="HIJ260" s="594"/>
      <c r="HIK260" s="594"/>
      <c r="HIL260" s="594"/>
      <c r="HIM260" s="594"/>
      <c r="HIN260" s="594"/>
      <c r="HIO260" s="594"/>
      <c r="HIP260" s="594"/>
      <c r="HIQ260" s="594"/>
      <c r="HIR260" s="594"/>
      <c r="HIS260" s="594"/>
      <c r="HIT260" s="594"/>
      <c r="HIU260" s="594"/>
      <c r="HIV260" s="594"/>
      <c r="HIW260" s="594"/>
      <c r="HIX260" s="594"/>
      <c r="HIY260" s="594"/>
      <c r="HIZ260" s="594"/>
      <c r="HJA260" s="594"/>
      <c r="HJB260" s="594"/>
      <c r="HJC260" s="594"/>
      <c r="HJD260" s="594"/>
      <c r="HJE260" s="594"/>
      <c r="HJF260" s="594"/>
      <c r="HJG260" s="594"/>
      <c r="HJH260" s="594"/>
      <c r="HJI260" s="594"/>
      <c r="HJJ260" s="594"/>
      <c r="HJK260" s="594"/>
      <c r="HJL260" s="594"/>
      <c r="HJM260" s="594"/>
      <c r="HJN260" s="594"/>
      <c r="HJO260" s="594"/>
      <c r="HJP260" s="594"/>
      <c r="HJQ260" s="594"/>
      <c r="HJR260" s="594"/>
      <c r="HJS260" s="594"/>
      <c r="HJT260" s="594"/>
      <c r="HJU260" s="594"/>
      <c r="HJV260" s="594"/>
      <c r="HJW260" s="594"/>
      <c r="HJX260" s="594"/>
      <c r="HJY260" s="594"/>
      <c r="HJZ260" s="594"/>
      <c r="HKA260" s="594"/>
      <c r="HKB260" s="594"/>
      <c r="HKC260" s="594"/>
      <c r="HKD260" s="594"/>
      <c r="HKE260" s="594"/>
      <c r="HKF260" s="594"/>
      <c r="HKG260" s="594"/>
      <c r="HKH260" s="594"/>
      <c r="HKI260" s="594"/>
      <c r="HKJ260" s="594"/>
      <c r="HKK260" s="594"/>
      <c r="HKL260" s="594"/>
      <c r="HKM260" s="594"/>
      <c r="HKN260" s="594"/>
      <c r="HKO260" s="594"/>
      <c r="HKP260" s="594"/>
      <c r="HKQ260" s="594"/>
      <c r="HKR260" s="594"/>
      <c r="HKS260" s="594"/>
      <c r="HKT260" s="594"/>
      <c r="HKU260" s="594"/>
      <c r="HKV260" s="594"/>
      <c r="HKW260" s="594"/>
      <c r="HKX260" s="594"/>
      <c r="HKY260" s="594"/>
      <c r="HKZ260" s="594"/>
      <c r="HLA260" s="594"/>
      <c r="HLB260" s="594"/>
      <c r="HLC260" s="594"/>
      <c r="HLD260" s="594"/>
      <c r="HLE260" s="594"/>
      <c r="HLF260" s="594"/>
      <c r="HLG260" s="594"/>
      <c r="HLH260" s="594"/>
      <c r="HLI260" s="594"/>
      <c r="HLJ260" s="594"/>
      <c r="HLK260" s="594"/>
      <c r="HLL260" s="594"/>
      <c r="HLM260" s="594"/>
      <c r="HLN260" s="594"/>
      <c r="HLO260" s="594"/>
      <c r="HLP260" s="594"/>
      <c r="HLQ260" s="594"/>
      <c r="HLR260" s="594"/>
      <c r="HLS260" s="594"/>
      <c r="HLT260" s="594"/>
      <c r="HLU260" s="594"/>
      <c r="HLV260" s="594"/>
      <c r="HLW260" s="594"/>
      <c r="HLX260" s="594"/>
      <c r="HLY260" s="594"/>
      <c r="HLZ260" s="594"/>
      <c r="HMA260" s="594"/>
      <c r="HMB260" s="594"/>
      <c r="HMC260" s="594"/>
      <c r="HMD260" s="594"/>
      <c r="HME260" s="594"/>
      <c r="HMF260" s="594"/>
      <c r="HMG260" s="594"/>
      <c r="HMH260" s="594"/>
      <c r="HMI260" s="594"/>
      <c r="HMJ260" s="594"/>
      <c r="HMK260" s="594"/>
      <c r="HML260" s="594"/>
      <c r="HMM260" s="594"/>
      <c r="HMN260" s="594"/>
      <c r="HMO260" s="594"/>
      <c r="HMP260" s="594"/>
      <c r="HMQ260" s="594"/>
      <c r="HMR260" s="594"/>
      <c r="HMS260" s="594"/>
      <c r="HMT260" s="594"/>
      <c r="HMU260" s="594"/>
      <c r="HMV260" s="594"/>
      <c r="HMW260" s="594"/>
      <c r="HMX260" s="594"/>
      <c r="HMY260" s="594"/>
      <c r="HMZ260" s="594"/>
      <c r="HNA260" s="594"/>
      <c r="HNB260" s="594"/>
      <c r="HNC260" s="594"/>
      <c r="HND260" s="594"/>
      <c r="HNE260" s="594"/>
      <c r="HNF260" s="594"/>
      <c r="HNG260" s="594"/>
      <c r="HNH260" s="594"/>
      <c r="HNI260" s="594"/>
      <c r="HNJ260" s="594"/>
      <c r="HNK260" s="594"/>
      <c r="HNL260" s="594"/>
      <c r="HNM260" s="594"/>
      <c r="HNN260" s="594"/>
      <c r="HNO260" s="594"/>
      <c r="HNP260" s="594"/>
      <c r="HNQ260" s="594"/>
      <c r="HNR260" s="594"/>
      <c r="HNS260" s="594"/>
      <c r="HNT260" s="594"/>
      <c r="HNU260" s="594"/>
      <c r="HNV260" s="594"/>
      <c r="HNW260" s="594"/>
      <c r="HNX260" s="594"/>
      <c r="HNY260" s="594"/>
      <c r="HNZ260" s="594"/>
      <c r="HOA260" s="594"/>
      <c r="HOB260" s="594"/>
      <c r="HOC260" s="594"/>
      <c r="HOD260" s="594"/>
      <c r="HOE260" s="594"/>
      <c r="HOF260" s="594"/>
      <c r="HOG260" s="594"/>
      <c r="HOH260" s="594"/>
      <c r="HOI260" s="594"/>
      <c r="HOJ260" s="594"/>
      <c r="HOK260" s="594"/>
      <c r="HOL260" s="594"/>
      <c r="HOM260" s="594"/>
      <c r="HON260" s="594"/>
      <c r="HOO260" s="594"/>
      <c r="HOP260" s="594"/>
      <c r="HOQ260" s="594"/>
      <c r="HOR260" s="594"/>
      <c r="HOS260" s="594"/>
      <c r="HOT260" s="594"/>
      <c r="HOU260" s="594"/>
      <c r="HOV260" s="594"/>
      <c r="HOW260" s="594"/>
      <c r="HOX260" s="594"/>
      <c r="HOY260" s="594"/>
      <c r="HOZ260" s="594"/>
      <c r="HPA260" s="594"/>
      <c r="HPB260" s="594"/>
      <c r="HPC260" s="594"/>
      <c r="HPD260" s="594"/>
      <c r="HPE260" s="594"/>
      <c r="HPF260" s="594"/>
      <c r="HPG260" s="594"/>
      <c r="HPH260" s="594"/>
      <c r="HPI260" s="594"/>
      <c r="HPJ260" s="594"/>
      <c r="HPK260" s="594"/>
      <c r="HPL260" s="594"/>
      <c r="HPM260" s="594"/>
      <c r="HPN260" s="594"/>
      <c r="HPO260" s="594"/>
      <c r="HPP260" s="594"/>
      <c r="HPQ260" s="594"/>
      <c r="HPR260" s="594"/>
      <c r="HPS260" s="594"/>
      <c r="HPT260" s="594"/>
      <c r="HPU260" s="594"/>
      <c r="HPV260" s="594"/>
      <c r="HPW260" s="594"/>
      <c r="HPX260" s="594"/>
      <c r="HPY260" s="594"/>
      <c r="HPZ260" s="594"/>
      <c r="HQA260" s="594"/>
      <c r="HQB260" s="594"/>
      <c r="HQC260" s="594"/>
      <c r="HQD260" s="594"/>
      <c r="HQE260" s="594"/>
      <c r="HQF260" s="594"/>
      <c r="HQG260" s="594"/>
      <c r="HQH260" s="594"/>
      <c r="HQI260" s="594"/>
      <c r="HQJ260" s="594"/>
      <c r="HQK260" s="594"/>
      <c r="HQL260" s="594"/>
      <c r="HQM260" s="594"/>
      <c r="HQN260" s="594"/>
      <c r="HQO260" s="594"/>
      <c r="HQP260" s="594"/>
      <c r="HQQ260" s="594"/>
      <c r="HQR260" s="594"/>
      <c r="HQS260" s="594"/>
      <c r="HQT260" s="594"/>
      <c r="HQU260" s="594"/>
      <c r="HQV260" s="594"/>
      <c r="HQW260" s="594"/>
      <c r="HQX260" s="594"/>
      <c r="HQY260" s="594"/>
      <c r="HQZ260" s="594"/>
      <c r="HRA260" s="594"/>
      <c r="HRB260" s="594"/>
      <c r="HRC260" s="594"/>
      <c r="HRD260" s="594"/>
      <c r="HRE260" s="594"/>
      <c r="HRF260" s="594"/>
      <c r="HRG260" s="594"/>
      <c r="HRH260" s="594"/>
      <c r="HRI260" s="594"/>
      <c r="HRJ260" s="594"/>
      <c r="HRK260" s="594"/>
      <c r="HRL260" s="594"/>
      <c r="HRM260" s="594"/>
      <c r="HRN260" s="594"/>
      <c r="HRO260" s="594"/>
      <c r="HRP260" s="594"/>
      <c r="HRQ260" s="594"/>
      <c r="HRR260" s="594"/>
      <c r="HRS260" s="594"/>
      <c r="HRT260" s="594"/>
      <c r="HRU260" s="594"/>
      <c r="HRV260" s="594"/>
      <c r="HRW260" s="594"/>
      <c r="HRX260" s="594"/>
      <c r="HRY260" s="594"/>
      <c r="HRZ260" s="594"/>
      <c r="HSA260" s="594"/>
      <c r="HSB260" s="594"/>
      <c r="HSC260" s="594"/>
      <c r="HSD260" s="594"/>
      <c r="HSE260" s="594"/>
      <c r="HSF260" s="594"/>
      <c r="HSG260" s="594"/>
      <c r="HSH260" s="594"/>
      <c r="HSI260" s="594"/>
      <c r="HSJ260" s="594"/>
      <c r="HSK260" s="594"/>
      <c r="HSL260" s="594"/>
      <c r="HSM260" s="594"/>
      <c r="HSN260" s="594"/>
      <c r="HSO260" s="594"/>
      <c r="HSP260" s="594"/>
      <c r="HSQ260" s="594"/>
      <c r="HSR260" s="594"/>
      <c r="HSS260" s="594"/>
      <c r="HST260" s="594"/>
      <c r="HSU260" s="594"/>
      <c r="HSV260" s="594"/>
      <c r="HSW260" s="594"/>
      <c r="HSX260" s="594"/>
      <c r="HSY260" s="594"/>
      <c r="HSZ260" s="594"/>
      <c r="HTA260" s="594"/>
      <c r="HTB260" s="594"/>
      <c r="HTC260" s="594"/>
      <c r="HTD260" s="594"/>
      <c r="HTE260" s="594"/>
      <c r="HTF260" s="594"/>
      <c r="HTG260" s="594"/>
      <c r="HTH260" s="594"/>
      <c r="HTI260" s="594"/>
      <c r="HTJ260" s="594"/>
      <c r="HTK260" s="594"/>
      <c r="HTL260" s="594"/>
      <c r="HTM260" s="594"/>
      <c r="HTN260" s="594"/>
      <c r="HTO260" s="594"/>
      <c r="HTP260" s="594"/>
      <c r="HTQ260" s="594"/>
      <c r="HTR260" s="594"/>
      <c r="HTS260" s="594"/>
      <c r="HTT260" s="594"/>
      <c r="HTU260" s="594"/>
      <c r="HTV260" s="594"/>
      <c r="HTW260" s="594"/>
      <c r="HTX260" s="594"/>
      <c r="HTY260" s="594"/>
      <c r="HTZ260" s="594"/>
      <c r="HUA260" s="594"/>
      <c r="HUB260" s="594"/>
      <c r="HUC260" s="594"/>
      <c r="HUD260" s="594"/>
      <c r="HUE260" s="594"/>
      <c r="HUF260" s="594"/>
      <c r="HUG260" s="594"/>
      <c r="HUH260" s="594"/>
      <c r="HUI260" s="594"/>
      <c r="HUJ260" s="594"/>
      <c r="HUK260" s="594"/>
      <c r="HUL260" s="594"/>
      <c r="HUM260" s="594"/>
      <c r="HUN260" s="594"/>
      <c r="HUO260" s="594"/>
      <c r="HUP260" s="594"/>
      <c r="HUQ260" s="594"/>
      <c r="HUR260" s="594"/>
      <c r="HUS260" s="594"/>
      <c r="HUT260" s="594"/>
      <c r="HUU260" s="594"/>
      <c r="HUV260" s="594"/>
      <c r="HUW260" s="594"/>
      <c r="HUX260" s="594"/>
      <c r="HUY260" s="594"/>
      <c r="HUZ260" s="594"/>
      <c r="HVA260" s="594"/>
      <c r="HVB260" s="594"/>
      <c r="HVC260" s="594"/>
      <c r="HVD260" s="594"/>
      <c r="HVE260" s="594"/>
      <c r="HVF260" s="594"/>
      <c r="HVG260" s="594"/>
      <c r="HVH260" s="594"/>
      <c r="HVI260" s="594"/>
      <c r="HVJ260" s="594"/>
      <c r="HVK260" s="594"/>
      <c r="HVL260" s="594"/>
      <c r="HVM260" s="594"/>
      <c r="HVN260" s="594"/>
      <c r="HVO260" s="594"/>
      <c r="HVP260" s="594"/>
      <c r="HVQ260" s="594"/>
      <c r="HVR260" s="594"/>
      <c r="HVS260" s="594"/>
      <c r="HVT260" s="594"/>
      <c r="HVU260" s="594"/>
      <c r="HVV260" s="594"/>
      <c r="HVW260" s="594"/>
      <c r="HVX260" s="594"/>
      <c r="HVY260" s="594"/>
      <c r="HVZ260" s="594"/>
      <c r="HWA260" s="594"/>
      <c r="HWB260" s="594"/>
      <c r="HWC260" s="594"/>
      <c r="HWD260" s="594"/>
      <c r="HWE260" s="594"/>
      <c r="HWF260" s="594"/>
      <c r="HWG260" s="594"/>
      <c r="HWH260" s="594"/>
      <c r="HWI260" s="594"/>
      <c r="HWJ260" s="594"/>
      <c r="HWK260" s="594"/>
      <c r="HWL260" s="594"/>
      <c r="HWM260" s="594"/>
      <c r="HWN260" s="594"/>
      <c r="HWO260" s="594"/>
      <c r="HWP260" s="594"/>
      <c r="HWQ260" s="594"/>
      <c r="HWR260" s="594"/>
      <c r="HWS260" s="594"/>
      <c r="HWT260" s="594"/>
      <c r="HWU260" s="594"/>
      <c r="HWV260" s="594"/>
      <c r="HWW260" s="594"/>
      <c r="HWX260" s="594"/>
      <c r="HWY260" s="594"/>
      <c r="HWZ260" s="594"/>
      <c r="HXA260" s="594"/>
      <c r="HXB260" s="594"/>
      <c r="HXC260" s="594"/>
      <c r="HXD260" s="594"/>
      <c r="HXE260" s="594"/>
      <c r="HXF260" s="594"/>
      <c r="HXG260" s="594"/>
      <c r="HXH260" s="594"/>
      <c r="HXI260" s="594"/>
      <c r="HXJ260" s="594"/>
      <c r="HXK260" s="594"/>
      <c r="HXL260" s="594"/>
      <c r="HXM260" s="594"/>
      <c r="HXN260" s="594"/>
      <c r="HXO260" s="594"/>
      <c r="HXP260" s="594"/>
      <c r="HXQ260" s="594"/>
      <c r="HXR260" s="594"/>
      <c r="HXS260" s="594"/>
      <c r="HXT260" s="594"/>
      <c r="HXU260" s="594"/>
      <c r="HXV260" s="594"/>
      <c r="HXW260" s="594"/>
      <c r="HXX260" s="594"/>
      <c r="HXY260" s="594"/>
      <c r="HXZ260" s="594"/>
      <c r="HYA260" s="594"/>
      <c r="HYB260" s="594"/>
      <c r="HYC260" s="594"/>
      <c r="HYD260" s="594"/>
      <c r="HYE260" s="594"/>
      <c r="HYF260" s="594"/>
      <c r="HYG260" s="594"/>
      <c r="HYH260" s="594"/>
      <c r="HYI260" s="594"/>
      <c r="HYJ260" s="594"/>
      <c r="HYK260" s="594"/>
      <c r="HYL260" s="594"/>
      <c r="HYM260" s="594"/>
      <c r="HYN260" s="594"/>
      <c r="HYO260" s="594"/>
      <c r="HYP260" s="594"/>
      <c r="HYQ260" s="594"/>
      <c r="HYR260" s="594"/>
      <c r="HYS260" s="594"/>
      <c r="HYT260" s="594"/>
      <c r="HYU260" s="594"/>
      <c r="HYV260" s="594"/>
      <c r="HYW260" s="594"/>
      <c r="HYX260" s="594"/>
      <c r="HYY260" s="594"/>
      <c r="HYZ260" s="594"/>
      <c r="HZA260" s="594"/>
      <c r="HZB260" s="594"/>
      <c r="HZC260" s="594"/>
      <c r="HZD260" s="594"/>
      <c r="HZE260" s="594"/>
      <c r="HZF260" s="594"/>
      <c r="HZG260" s="594"/>
      <c r="HZH260" s="594"/>
      <c r="HZI260" s="594"/>
      <c r="HZJ260" s="594"/>
      <c r="HZK260" s="594"/>
      <c r="HZL260" s="594"/>
      <c r="HZM260" s="594"/>
      <c r="HZN260" s="594"/>
      <c r="HZO260" s="594"/>
      <c r="HZP260" s="594"/>
      <c r="HZQ260" s="594"/>
      <c r="HZR260" s="594"/>
      <c r="HZS260" s="594"/>
      <c r="HZT260" s="594"/>
      <c r="HZU260" s="594"/>
      <c r="HZV260" s="594"/>
      <c r="HZW260" s="594"/>
      <c r="HZX260" s="594"/>
      <c r="HZY260" s="594"/>
      <c r="HZZ260" s="594"/>
      <c r="IAA260" s="594"/>
      <c r="IAB260" s="594"/>
      <c r="IAC260" s="594"/>
      <c r="IAD260" s="594"/>
      <c r="IAE260" s="594"/>
      <c r="IAF260" s="594"/>
      <c r="IAG260" s="594"/>
      <c r="IAH260" s="594"/>
      <c r="IAI260" s="594"/>
      <c r="IAJ260" s="594"/>
      <c r="IAK260" s="594"/>
      <c r="IAL260" s="594"/>
      <c r="IAM260" s="594"/>
      <c r="IAN260" s="594"/>
      <c r="IAO260" s="594"/>
      <c r="IAP260" s="594"/>
      <c r="IAQ260" s="594"/>
      <c r="IAR260" s="594"/>
      <c r="IAS260" s="594"/>
      <c r="IAT260" s="594"/>
      <c r="IAU260" s="594"/>
      <c r="IAV260" s="594"/>
      <c r="IAW260" s="594"/>
      <c r="IAX260" s="594"/>
      <c r="IAY260" s="594"/>
      <c r="IAZ260" s="594"/>
      <c r="IBA260" s="594"/>
      <c r="IBB260" s="594"/>
      <c r="IBC260" s="594"/>
      <c r="IBD260" s="594"/>
      <c r="IBE260" s="594"/>
      <c r="IBF260" s="594"/>
      <c r="IBG260" s="594"/>
      <c r="IBH260" s="594"/>
      <c r="IBI260" s="594"/>
      <c r="IBJ260" s="594"/>
      <c r="IBK260" s="594"/>
      <c r="IBL260" s="594"/>
      <c r="IBM260" s="594"/>
      <c r="IBN260" s="594"/>
      <c r="IBO260" s="594"/>
      <c r="IBP260" s="594"/>
      <c r="IBQ260" s="594"/>
      <c r="IBR260" s="594"/>
      <c r="IBS260" s="594"/>
      <c r="IBT260" s="594"/>
      <c r="IBU260" s="594"/>
      <c r="IBV260" s="594"/>
      <c r="IBW260" s="594"/>
      <c r="IBX260" s="594"/>
      <c r="IBY260" s="594"/>
      <c r="IBZ260" s="594"/>
      <c r="ICA260" s="594"/>
      <c r="ICB260" s="594"/>
      <c r="ICC260" s="594"/>
      <c r="ICD260" s="594"/>
      <c r="ICE260" s="594"/>
      <c r="ICF260" s="594"/>
      <c r="ICG260" s="594"/>
      <c r="ICH260" s="594"/>
      <c r="ICI260" s="594"/>
      <c r="ICJ260" s="594"/>
      <c r="ICK260" s="594"/>
      <c r="ICL260" s="594"/>
      <c r="ICM260" s="594"/>
      <c r="ICN260" s="594"/>
      <c r="ICO260" s="594"/>
      <c r="ICP260" s="594"/>
      <c r="ICQ260" s="594"/>
      <c r="ICR260" s="594"/>
      <c r="ICS260" s="594"/>
      <c r="ICT260" s="594"/>
      <c r="ICU260" s="594"/>
      <c r="ICV260" s="594"/>
      <c r="ICW260" s="594"/>
      <c r="ICX260" s="594"/>
      <c r="ICY260" s="594"/>
      <c r="ICZ260" s="594"/>
      <c r="IDA260" s="594"/>
      <c r="IDB260" s="594"/>
      <c r="IDC260" s="594"/>
      <c r="IDD260" s="594"/>
      <c r="IDE260" s="594"/>
      <c r="IDF260" s="594"/>
      <c r="IDG260" s="594"/>
      <c r="IDH260" s="594"/>
      <c r="IDI260" s="594"/>
      <c r="IDJ260" s="594"/>
      <c r="IDK260" s="594"/>
      <c r="IDL260" s="594"/>
      <c r="IDM260" s="594"/>
      <c r="IDN260" s="594"/>
      <c r="IDO260" s="594"/>
      <c r="IDP260" s="594"/>
      <c r="IDQ260" s="594"/>
      <c r="IDR260" s="594"/>
      <c r="IDS260" s="594"/>
      <c r="IDT260" s="594"/>
      <c r="IDU260" s="594"/>
      <c r="IDV260" s="594"/>
      <c r="IDW260" s="594"/>
      <c r="IDX260" s="594"/>
      <c r="IDY260" s="594"/>
      <c r="IDZ260" s="594"/>
      <c r="IEA260" s="594"/>
      <c r="IEB260" s="594"/>
      <c r="IEC260" s="594"/>
      <c r="IED260" s="594"/>
      <c r="IEE260" s="594"/>
      <c r="IEF260" s="594"/>
      <c r="IEG260" s="594"/>
      <c r="IEH260" s="594"/>
      <c r="IEI260" s="594"/>
      <c r="IEJ260" s="594"/>
      <c r="IEK260" s="594"/>
      <c r="IEL260" s="594"/>
      <c r="IEM260" s="594"/>
      <c r="IEN260" s="594"/>
      <c r="IEO260" s="594"/>
      <c r="IEP260" s="594"/>
      <c r="IEQ260" s="594"/>
      <c r="IER260" s="594"/>
      <c r="IES260" s="594"/>
      <c r="IET260" s="594"/>
      <c r="IEU260" s="594"/>
      <c r="IEV260" s="594"/>
      <c r="IEW260" s="594"/>
      <c r="IEX260" s="594"/>
      <c r="IEY260" s="594"/>
      <c r="IEZ260" s="594"/>
      <c r="IFA260" s="594"/>
      <c r="IFB260" s="594"/>
      <c r="IFC260" s="594"/>
      <c r="IFD260" s="594"/>
      <c r="IFE260" s="594"/>
      <c r="IFF260" s="594"/>
      <c r="IFG260" s="594"/>
      <c r="IFH260" s="594"/>
      <c r="IFI260" s="594"/>
      <c r="IFJ260" s="594"/>
      <c r="IFK260" s="594"/>
      <c r="IFL260" s="594"/>
      <c r="IFM260" s="594"/>
      <c r="IFN260" s="594"/>
      <c r="IFO260" s="594"/>
      <c r="IFP260" s="594"/>
      <c r="IFQ260" s="594"/>
      <c r="IFR260" s="594"/>
      <c r="IFS260" s="594"/>
      <c r="IFT260" s="594"/>
      <c r="IFU260" s="594"/>
      <c r="IFV260" s="594"/>
      <c r="IFW260" s="594"/>
      <c r="IFX260" s="594"/>
      <c r="IFY260" s="594"/>
      <c r="IFZ260" s="594"/>
      <c r="IGA260" s="594"/>
      <c r="IGB260" s="594"/>
      <c r="IGC260" s="594"/>
      <c r="IGD260" s="594"/>
      <c r="IGE260" s="594"/>
      <c r="IGF260" s="594"/>
      <c r="IGG260" s="594"/>
      <c r="IGH260" s="594"/>
      <c r="IGI260" s="594"/>
      <c r="IGJ260" s="594"/>
      <c r="IGK260" s="594"/>
      <c r="IGL260" s="594"/>
      <c r="IGM260" s="594"/>
      <c r="IGN260" s="594"/>
      <c r="IGO260" s="594"/>
      <c r="IGP260" s="594"/>
      <c r="IGQ260" s="594"/>
      <c r="IGR260" s="594"/>
      <c r="IGS260" s="594"/>
      <c r="IGT260" s="594"/>
      <c r="IGU260" s="594"/>
      <c r="IGV260" s="594"/>
      <c r="IGW260" s="594"/>
      <c r="IGX260" s="594"/>
      <c r="IGY260" s="594"/>
      <c r="IGZ260" s="594"/>
      <c r="IHA260" s="594"/>
      <c r="IHB260" s="594"/>
      <c r="IHC260" s="594"/>
      <c r="IHD260" s="594"/>
      <c r="IHE260" s="594"/>
      <c r="IHF260" s="594"/>
      <c r="IHG260" s="594"/>
      <c r="IHH260" s="594"/>
      <c r="IHI260" s="594"/>
      <c r="IHJ260" s="594"/>
      <c r="IHK260" s="594"/>
      <c r="IHL260" s="594"/>
      <c r="IHM260" s="594"/>
      <c r="IHN260" s="594"/>
      <c r="IHO260" s="594"/>
      <c r="IHP260" s="594"/>
      <c r="IHQ260" s="594"/>
      <c r="IHR260" s="594"/>
      <c r="IHS260" s="594"/>
      <c r="IHT260" s="594"/>
      <c r="IHU260" s="594"/>
      <c r="IHV260" s="594"/>
      <c r="IHW260" s="594"/>
      <c r="IHX260" s="594"/>
      <c r="IHY260" s="594"/>
      <c r="IHZ260" s="594"/>
      <c r="IIA260" s="594"/>
      <c r="IIB260" s="594"/>
      <c r="IIC260" s="594"/>
      <c r="IID260" s="594"/>
      <c r="IIE260" s="594"/>
      <c r="IIF260" s="594"/>
      <c r="IIG260" s="594"/>
      <c r="IIH260" s="594"/>
      <c r="III260" s="594"/>
      <c r="IIJ260" s="594"/>
      <c r="IIK260" s="594"/>
      <c r="IIL260" s="594"/>
      <c r="IIM260" s="594"/>
      <c r="IIN260" s="594"/>
      <c r="IIO260" s="594"/>
      <c r="IIP260" s="594"/>
      <c r="IIQ260" s="594"/>
      <c r="IIR260" s="594"/>
      <c r="IIS260" s="594"/>
      <c r="IIT260" s="594"/>
      <c r="IIU260" s="594"/>
      <c r="IIV260" s="594"/>
      <c r="IIW260" s="594"/>
      <c r="IIX260" s="594"/>
      <c r="IIY260" s="594"/>
      <c r="IIZ260" s="594"/>
      <c r="IJA260" s="594"/>
      <c r="IJB260" s="594"/>
      <c r="IJC260" s="594"/>
      <c r="IJD260" s="594"/>
      <c r="IJE260" s="594"/>
      <c r="IJF260" s="594"/>
      <c r="IJG260" s="594"/>
      <c r="IJH260" s="594"/>
      <c r="IJI260" s="594"/>
      <c r="IJJ260" s="594"/>
      <c r="IJK260" s="594"/>
      <c r="IJL260" s="594"/>
      <c r="IJM260" s="594"/>
      <c r="IJN260" s="594"/>
      <c r="IJO260" s="594"/>
      <c r="IJP260" s="594"/>
      <c r="IJQ260" s="594"/>
      <c r="IJR260" s="594"/>
      <c r="IJS260" s="594"/>
      <c r="IJT260" s="594"/>
      <c r="IJU260" s="594"/>
      <c r="IJV260" s="594"/>
      <c r="IJW260" s="594"/>
      <c r="IJX260" s="594"/>
      <c r="IJY260" s="594"/>
      <c r="IJZ260" s="594"/>
      <c r="IKA260" s="594"/>
      <c r="IKB260" s="594"/>
      <c r="IKC260" s="594"/>
      <c r="IKD260" s="594"/>
      <c r="IKE260" s="594"/>
      <c r="IKF260" s="594"/>
      <c r="IKG260" s="594"/>
      <c r="IKH260" s="594"/>
      <c r="IKI260" s="594"/>
      <c r="IKJ260" s="594"/>
      <c r="IKK260" s="594"/>
      <c r="IKL260" s="594"/>
      <c r="IKM260" s="594"/>
      <c r="IKN260" s="594"/>
      <c r="IKO260" s="594"/>
      <c r="IKP260" s="594"/>
      <c r="IKQ260" s="594"/>
      <c r="IKR260" s="594"/>
      <c r="IKS260" s="594"/>
      <c r="IKT260" s="594"/>
      <c r="IKU260" s="594"/>
      <c r="IKV260" s="594"/>
      <c r="IKW260" s="594"/>
      <c r="IKX260" s="594"/>
      <c r="IKY260" s="594"/>
      <c r="IKZ260" s="594"/>
      <c r="ILA260" s="594"/>
      <c r="ILB260" s="594"/>
      <c r="ILC260" s="594"/>
      <c r="ILD260" s="594"/>
      <c r="ILE260" s="594"/>
      <c r="ILF260" s="594"/>
      <c r="ILG260" s="594"/>
      <c r="ILH260" s="594"/>
      <c r="ILI260" s="594"/>
      <c r="ILJ260" s="594"/>
      <c r="ILK260" s="594"/>
      <c r="ILL260" s="594"/>
      <c r="ILM260" s="594"/>
      <c r="ILN260" s="594"/>
      <c r="ILO260" s="594"/>
      <c r="ILP260" s="594"/>
      <c r="ILQ260" s="594"/>
      <c r="ILR260" s="594"/>
      <c r="ILS260" s="594"/>
      <c r="ILT260" s="594"/>
      <c r="ILU260" s="594"/>
      <c r="ILV260" s="594"/>
      <c r="ILW260" s="594"/>
      <c r="ILX260" s="594"/>
      <c r="ILY260" s="594"/>
      <c r="ILZ260" s="594"/>
      <c r="IMA260" s="594"/>
      <c r="IMB260" s="594"/>
      <c r="IMC260" s="594"/>
      <c r="IMD260" s="594"/>
      <c r="IME260" s="594"/>
      <c r="IMF260" s="594"/>
      <c r="IMG260" s="594"/>
      <c r="IMH260" s="594"/>
      <c r="IMI260" s="594"/>
      <c r="IMJ260" s="594"/>
      <c r="IMK260" s="594"/>
      <c r="IML260" s="594"/>
      <c r="IMM260" s="594"/>
      <c r="IMN260" s="594"/>
      <c r="IMO260" s="594"/>
      <c r="IMP260" s="594"/>
      <c r="IMQ260" s="594"/>
      <c r="IMR260" s="594"/>
      <c r="IMS260" s="594"/>
      <c r="IMT260" s="594"/>
      <c r="IMU260" s="594"/>
      <c r="IMV260" s="594"/>
      <c r="IMW260" s="594"/>
      <c r="IMX260" s="594"/>
      <c r="IMY260" s="594"/>
      <c r="IMZ260" s="594"/>
      <c r="INA260" s="594"/>
      <c r="INB260" s="594"/>
      <c r="INC260" s="594"/>
      <c r="IND260" s="594"/>
      <c r="INE260" s="594"/>
      <c r="INF260" s="594"/>
      <c r="ING260" s="594"/>
      <c r="INH260" s="594"/>
      <c r="INI260" s="594"/>
      <c r="INJ260" s="594"/>
      <c r="INK260" s="594"/>
      <c r="INL260" s="594"/>
      <c r="INM260" s="594"/>
      <c r="INN260" s="594"/>
      <c r="INO260" s="594"/>
      <c r="INP260" s="594"/>
      <c r="INQ260" s="594"/>
      <c r="INR260" s="594"/>
      <c r="INS260" s="594"/>
      <c r="INT260" s="594"/>
      <c r="INU260" s="594"/>
      <c r="INV260" s="594"/>
      <c r="INW260" s="594"/>
      <c r="INX260" s="594"/>
      <c r="INY260" s="594"/>
      <c r="INZ260" s="594"/>
      <c r="IOA260" s="594"/>
      <c r="IOB260" s="594"/>
      <c r="IOC260" s="594"/>
      <c r="IOD260" s="594"/>
      <c r="IOE260" s="594"/>
      <c r="IOF260" s="594"/>
      <c r="IOG260" s="594"/>
      <c r="IOH260" s="594"/>
      <c r="IOI260" s="594"/>
      <c r="IOJ260" s="594"/>
      <c r="IOK260" s="594"/>
      <c r="IOL260" s="594"/>
      <c r="IOM260" s="594"/>
      <c r="ION260" s="594"/>
      <c r="IOO260" s="594"/>
      <c r="IOP260" s="594"/>
      <c r="IOQ260" s="594"/>
      <c r="IOR260" s="594"/>
      <c r="IOS260" s="594"/>
      <c r="IOT260" s="594"/>
      <c r="IOU260" s="594"/>
      <c r="IOV260" s="594"/>
      <c r="IOW260" s="594"/>
      <c r="IOX260" s="594"/>
      <c r="IOY260" s="594"/>
      <c r="IOZ260" s="594"/>
      <c r="IPA260" s="594"/>
      <c r="IPB260" s="594"/>
      <c r="IPC260" s="594"/>
      <c r="IPD260" s="594"/>
      <c r="IPE260" s="594"/>
      <c r="IPF260" s="594"/>
      <c r="IPG260" s="594"/>
      <c r="IPH260" s="594"/>
      <c r="IPI260" s="594"/>
      <c r="IPJ260" s="594"/>
      <c r="IPK260" s="594"/>
      <c r="IPL260" s="594"/>
      <c r="IPM260" s="594"/>
      <c r="IPN260" s="594"/>
      <c r="IPO260" s="594"/>
      <c r="IPP260" s="594"/>
      <c r="IPQ260" s="594"/>
      <c r="IPR260" s="594"/>
      <c r="IPS260" s="594"/>
      <c r="IPT260" s="594"/>
      <c r="IPU260" s="594"/>
      <c r="IPV260" s="594"/>
      <c r="IPW260" s="594"/>
      <c r="IPX260" s="594"/>
      <c r="IPY260" s="594"/>
      <c r="IPZ260" s="594"/>
      <c r="IQA260" s="594"/>
      <c r="IQB260" s="594"/>
      <c r="IQC260" s="594"/>
      <c r="IQD260" s="594"/>
      <c r="IQE260" s="594"/>
      <c r="IQF260" s="594"/>
      <c r="IQG260" s="594"/>
      <c r="IQH260" s="594"/>
      <c r="IQI260" s="594"/>
      <c r="IQJ260" s="594"/>
      <c r="IQK260" s="594"/>
      <c r="IQL260" s="594"/>
      <c r="IQM260" s="594"/>
      <c r="IQN260" s="594"/>
      <c r="IQO260" s="594"/>
      <c r="IQP260" s="594"/>
      <c r="IQQ260" s="594"/>
      <c r="IQR260" s="594"/>
      <c r="IQS260" s="594"/>
      <c r="IQT260" s="594"/>
      <c r="IQU260" s="594"/>
      <c r="IQV260" s="594"/>
      <c r="IQW260" s="594"/>
      <c r="IQX260" s="594"/>
      <c r="IQY260" s="594"/>
      <c r="IQZ260" s="594"/>
      <c r="IRA260" s="594"/>
      <c r="IRB260" s="594"/>
      <c r="IRC260" s="594"/>
      <c r="IRD260" s="594"/>
      <c r="IRE260" s="594"/>
      <c r="IRF260" s="594"/>
      <c r="IRG260" s="594"/>
      <c r="IRH260" s="594"/>
      <c r="IRI260" s="594"/>
      <c r="IRJ260" s="594"/>
      <c r="IRK260" s="594"/>
      <c r="IRL260" s="594"/>
      <c r="IRM260" s="594"/>
      <c r="IRN260" s="594"/>
      <c r="IRO260" s="594"/>
      <c r="IRP260" s="594"/>
      <c r="IRQ260" s="594"/>
      <c r="IRR260" s="594"/>
      <c r="IRS260" s="594"/>
      <c r="IRT260" s="594"/>
      <c r="IRU260" s="594"/>
      <c r="IRV260" s="594"/>
      <c r="IRW260" s="594"/>
      <c r="IRX260" s="594"/>
      <c r="IRY260" s="594"/>
      <c r="IRZ260" s="594"/>
      <c r="ISA260" s="594"/>
      <c r="ISB260" s="594"/>
      <c r="ISC260" s="594"/>
      <c r="ISD260" s="594"/>
      <c r="ISE260" s="594"/>
      <c r="ISF260" s="594"/>
      <c r="ISG260" s="594"/>
      <c r="ISH260" s="594"/>
      <c r="ISI260" s="594"/>
      <c r="ISJ260" s="594"/>
      <c r="ISK260" s="594"/>
      <c r="ISL260" s="594"/>
      <c r="ISM260" s="594"/>
      <c r="ISN260" s="594"/>
      <c r="ISO260" s="594"/>
      <c r="ISP260" s="594"/>
      <c r="ISQ260" s="594"/>
      <c r="ISR260" s="594"/>
      <c r="ISS260" s="594"/>
      <c r="IST260" s="594"/>
      <c r="ISU260" s="594"/>
      <c r="ISV260" s="594"/>
      <c r="ISW260" s="594"/>
      <c r="ISX260" s="594"/>
      <c r="ISY260" s="594"/>
      <c r="ISZ260" s="594"/>
      <c r="ITA260" s="594"/>
      <c r="ITB260" s="594"/>
      <c r="ITC260" s="594"/>
      <c r="ITD260" s="594"/>
      <c r="ITE260" s="594"/>
      <c r="ITF260" s="594"/>
      <c r="ITG260" s="594"/>
      <c r="ITH260" s="594"/>
      <c r="ITI260" s="594"/>
      <c r="ITJ260" s="594"/>
      <c r="ITK260" s="594"/>
      <c r="ITL260" s="594"/>
      <c r="ITM260" s="594"/>
      <c r="ITN260" s="594"/>
      <c r="ITO260" s="594"/>
      <c r="ITP260" s="594"/>
      <c r="ITQ260" s="594"/>
      <c r="ITR260" s="594"/>
      <c r="ITS260" s="594"/>
      <c r="ITT260" s="594"/>
      <c r="ITU260" s="594"/>
      <c r="ITV260" s="594"/>
      <c r="ITW260" s="594"/>
      <c r="ITX260" s="594"/>
      <c r="ITY260" s="594"/>
      <c r="ITZ260" s="594"/>
      <c r="IUA260" s="594"/>
      <c r="IUB260" s="594"/>
      <c r="IUC260" s="594"/>
      <c r="IUD260" s="594"/>
      <c r="IUE260" s="594"/>
      <c r="IUF260" s="594"/>
      <c r="IUG260" s="594"/>
      <c r="IUH260" s="594"/>
      <c r="IUI260" s="594"/>
      <c r="IUJ260" s="594"/>
      <c r="IUK260" s="594"/>
      <c r="IUL260" s="594"/>
      <c r="IUM260" s="594"/>
      <c r="IUN260" s="594"/>
      <c r="IUO260" s="594"/>
      <c r="IUP260" s="594"/>
      <c r="IUQ260" s="594"/>
      <c r="IUR260" s="594"/>
      <c r="IUS260" s="594"/>
      <c r="IUT260" s="594"/>
      <c r="IUU260" s="594"/>
      <c r="IUV260" s="594"/>
      <c r="IUW260" s="594"/>
      <c r="IUX260" s="594"/>
      <c r="IUY260" s="594"/>
      <c r="IUZ260" s="594"/>
      <c r="IVA260" s="594"/>
      <c r="IVB260" s="594"/>
      <c r="IVC260" s="594"/>
      <c r="IVD260" s="594"/>
      <c r="IVE260" s="594"/>
      <c r="IVF260" s="594"/>
      <c r="IVG260" s="594"/>
      <c r="IVH260" s="594"/>
      <c r="IVI260" s="594"/>
      <c r="IVJ260" s="594"/>
      <c r="IVK260" s="594"/>
      <c r="IVL260" s="594"/>
      <c r="IVM260" s="594"/>
      <c r="IVN260" s="594"/>
      <c r="IVO260" s="594"/>
      <c r="IVP260" s="594"/>
      <c r="IVQ260" s="594"/>
      <c r="IVR260" s="594"/>
      <c r="IVS260" s="594"/>
      <c r="IVT260" s="594"/>
      <c r="IVU260" s="594"/>
      <c r="IVV260" s="594"/>
      <c r="IVW260" s="594"/>
      <c r="IVX260" s="594"/>
      <c r="IVY260" s="594"/>
      <c r="IVZ260" s="594"/>
      <c r="IWA260" s="594"/>
      <c r="IWB260" s="594"/>
      <c r="IWC260" s="594"/>
      <c r="IWD260" s="594"/>
      <c r="IWE260" s="594"/>
      <c r="IWF260" s="594"/>
      <c r="IWG260" s="594"/>
      <c r="IWH260" s="594"/>
      <c r="IWI260" s="594"/>
      <c r="IWJ260" s="594"/>
      <c r="IWK260" s="594"/>
      <c r="IWL260" s="594"/>
      <c r="IWM260" s="594"/>
      <c r="IWN260" s="594"/>
      <c r="IWO260" s="594"/>
      <c r="IWP260" s="594"/>
      <c r="IWQ260" s="594"/>
      <c r="IWR260" s="594"/>
      <c r="IWS260" s="594"/>
      <c r="IWT260" s="594"/>
      <c r="IWU260" s="594"/>
      <c r="IWV260" s="594"/>
      <c r="IWW260" s="594"/>
      <c r="IWX260" s="594"/>
      <c r="IWY260" s="594"/>
      <c r="IWZ260" s="594"/>
      <c r="IXA260" s="594"/>
      <c r="IXB260" s="594"/>
      <c r="IXC260" s="594"/>
      <c r="IXD260" s="594"/>
      <c r="IXE260" s="594"/>
      <c r="IXF260" s="594"/>
      <c r="IXG260" s="594"/>
      <c r="IXH260" s="594"/>
      <c r="IXI260" s="594"/>
      <c r="IXJ260" s="594"/>
      <c r="IXK260" s="594"/>
      <c r="IXL260" s="594"/>
      <c r="IXM260" s="594"/>
      <c r="IXN260" s="594"/>
      <c r="IXO260" s="594"/>
      <c r="IXP260" s="594"/>
      <c r="IXQ260" s="594"/>
      <c r="IXR260" s="594"/>
      <c r="IXS260" s="594"/>
      <c r="IXT260" s="594"/>
      <c r="IXU260" s="594"/>
      <c r="IXV260" s="594"/>
      <c r="IXW260" s="594"/>
      <c r="IXX260" s="594"/>
      <c r="IXY260" s="594"/>
      <c r="IXZ260" s="594"/>
      <c r="IYA260" s="594"/>
      <c r="IYB260" s="594"/>
      <c r="IYC260" s="594"/>
      <c r="IYD260" s="594"/>
      <c r="IYE260" s="594"/>
      <c r="IYF260" s="594"/>
      <c r="IYG260" s="594"/>
      <c r="IYH260" s="594"/>
      <c r="IYI260" s="594"/>
      <c r="IYJ260" s="594"/>
      <c r="IYK260" s="594"/>
      <c r="IYL260" s="594"/>
      <c r="IYM260" s="594"/>
      <c r="IYN260" s="594"/>
      <c r="IYO260" s="594"/>
      <c r="IYP260" s="594"/>
      <c r="IYQ260" s="594"/>
      <c r="IYR260" s="594"/>
      <c r="IYS260" s="594"/>
      <c r="IYT260" s="594"/>
      <c r="IYU260" s="594"/>
      <c r="IYV260" s="594"/>
      <c r="IYW260" s="594"/>
      <c r="IYX260" s="594"/>
      <c r="IYY260" s="594"/>
      <c r="IYZ260" s="594"/>
      <c r="IZA260" s="594"/>
      <c r="IZB260" s="594"/>
      <c r="IZC260" s="594"/>
      <c r="IZD260" s="594"/>
      <c r="IZE260" s="594"/>
      <c r="IZF260" s="594"/>
      <c r="IZG260" s="594"/>
      <c r="IZH260" s="594"/>
      <c r="IZI260" s="594"/>
      <c r="IZJ260" s="594"/>
      <c r="IZK260" s="594"/>
      <c r="IZL260" s="594"/>
      <c r="IZM260" s="594"/>
      <c r="IZN260" s="594"/>
      <c r="IZO260" s="594"/>
      <c r="IZP260" s="594"/>
      <c r="IZQ260" s="594"/>
      <c r="IZR260" s="594"/>
      <c r="IZS260" s="594"/>
      <c r="IZT260" s="594"/>
      <c r="IZU260" s="594"/>
      <c r="IZV260" s="594"/>
      <c r="IZW260" s="594"/>
      <c r="IZX260" s="594"/>
      <c r="IZY260" s="594"/>
      <c r="IZZ260" s="594"/>
      <c r="JAA260" s="594"/>
      <c r="JAB260" s="594"/>
      <c r="JAC260" s="594"/>
      <c r="JAD260" s="594"/>
      <c r="JAE260" s="594"/>
      <c r="JAF260" s="594"/>
      <c r="JAG260" s="594"/>
      <c r="JAH260" s="594"/>
      <c r="JAI260" s="594"/>
      <c r="JAJ260" s="594"/>
      <c r="JAK260" s="594"/>
      <c r="JAL260" s="594"/>
      <c r="JAM260" s="594"/>
      <c r="JAN260" s="594"/>
      <c r="JAO260" s="594"/>
      <c r="JAP260" s="594"/>
      <c r="JAQ260" s="594"/>
      <c r="JAR260" s="594"/>
      <c r="JAS260" s="594"/>
      <c r="JAT260" s="594"/>
      <c r="JAU260" s="594"/>
      <c r="JAV260" s="594"/>
      <c r="JAW260" s="594"/>
      <c r="JAX260" s="594"/>
      <c r="JAY260" s="594"/>
      <c r="JAZ260" s="594"/>
      <c r="JBA260" s="594"/>
      <c r="JBB260" s="594"/>
      <c r="JBC260" s="594"/>
      <c r="JBD260" s="594"/>
      <c r="JBE260" s="594"/>
      <c r="JBF260" s="594"/>
      <c r="JBG260" s="594"/>
      <c r="JBH260" s="594"/>
      <c r="JBI260" s="594"/>
      <c r="JBJ260" s="594"/>
      <c r="JBK260" s="594"/>
      <c r="JBL260" s="594"/>
      <c r="JBM260" s="594"/>
      <c r="JBN260" s="594"/>
      <c r="JBO260" s="594"/>
      <c r="JBP260" s="594"/>
      <c r="JBQ260" s="594"/>
      <c r="JBR260" s="594"/>
      <c r="JBS260" s="594"/>
      <c r="JBT260" s="594"/>
      <c r="JBU260" s="594"/>
      <c r="JBV260" s="594"/>
      <c r="JBW260" s="594"/>
      <c r="JBX260" s="594"/>
      <c r="JBY260" s="594"/>
      <c r="JBZ260" s="594"/>
      <c r="JCA260" s="594"/>
      <c r="JCB260" s="594"/>
      <c r="JCC260" s="594"/>
      <c r="JCD260" s="594"/>
      <c r="JCE260" s="594"/>
      <c r="JCF260" s="594"/>
      <c r="JCG260" s="594"/>
      <c r="JCH260" s="594"/>
      <c r="JCI260" s="594"/>
      <c r="JCJ260" s="594"/>
      <c r="JCK260" s="594"/>
      <c r="JCL260" s="594"/>
      <c r="JCM260" s="594"/>
      <c r="JCN260" s="594"/>
      <c r="JCO260" s="594"/>
      <c r="JCP260" s="594"/>
      <c r="JCQ260" s="594"/>
      <c r="JCR260" s="594"/>
      <c r="JCS260" s="594"/>
      <c r="JCT260" s="594"/>
      <c r="JCU260" s="594"/>
      <c r="JCV260" s="594"/>
      <c r="JCW260" s="594"/>
      <c r="JCX260" s="594"/>
      <c r="JCY260" s="594"/>
      <c r="JCZ260" s="594"/>
      <c r="JDA260" s="594"/>
      <c r="JDB260" s="594"/>
      <c r="JDC260" s="594"/>
      <c r="JDD260" s="594"/>
      <c r="JDE260" s="594"/>
      <c r="JDF260" s="594"/>
      <c r="JDG260" s="594"/>
      <c r="JDH260" s="594"/>
      <c r="JDI260" s="594"/>
      <c r="JDJ260" s="594"/>
      <c r="JDK260" s="594"/>
      <c r="JDL260" s="594"/>
      <c r="JDM260" s="594"/>
      <c r="JDN260" s="594"/>
      <c r="JDO260" s="594"/>
      <c r="JDP260" s="594"/>
      <c r="JDQ260" s="594"/>
      <c r="JDR260" s="594"/>
      <c r="JDS260" s="594"/>
      <c r="JDT260" s="594"/>
      <c r="JDU260" s="594"/>
      <c r="JDV260" s="594"/>
      <c r="JDW260" s="594"/>
      <c r="JDX260" s="594"/>
      <c r="JDY260" s="594"/>
      <c r="JDZ260" s="594"/>
      <c r="JEA260" s="594"/>
      <c r="JEB260" s="594"/>
      <c r="JEC260" s="594"/>
      <c r="JED260" s="594"/>
      <c r="JEE260" s="594"/>
      <c r="JEF260" s="594"/>
      <c r="JEG260" s="594"/>
      <c r="JEH260" s="594"/>
      <c r="JEI260" s="594"/>
      <c r="JEJ260" s="594"/>
      <c r="JEK260" s="594"/>
      <c r="JEL260" s="594"/>
      <c r="JEM260" s="594"/>
      <c r="JEN260" s="594"/>
      <c r="JEO260" s="594"/>
      <c r="JEP260" s="594"/>
      <c r="JEQ260" s="594"/>
      <c r="JER260" s="594"/>
      <c r="JES260" s="594"/>
      <c r="JET260" s="594"/>
      <c r="JEU260" s="594"/>
      <c r="JEV260" s="594"/>
      <c r="JEW260" s="594"/>
      <c r="JEX260" s="594"/>
      <c r="JEY260" s="594"/>
      <c r="JEZ260" s="594"/>
      <c r="JFA260" s="594"/>
      <c r="JFB260" s="594"/>
      <c r="JFC260" s="594"/>
      <c r="JFD260" s="594"/>
      <c r="JFE260" s="594"/>
      <c r="JFF260" s="594"/>
      <c r="JFG260" s="594"/>
      <c r="JFH260" s="594"/>
      <c r="JFI260" s="594"/>
      <c r="JFJ260" s="594"/>
      <c r="JFK260" s="594"/>
      <c r="JFL260" s="594"/>
      <c r="JFM260" s="594"/>
      <c r="JFN260" s="594"/>
      <c r="JFO260" s="594"/>
      <c r="JFP260" s="594"/>
      <c r="JFQ260" s="594"/>
      <c r="JFR260" s="594"/>
      <c r="JFS260" s="594"/>
      <c r="JFT260" s="594"/>
      <c r="JFU260" s="594"/>
      <c r="JFV260" s="594"/>
      <c r="JFW260" s="594"/>
      <c r="JFX260" s="594"/>
      <c r="JFY260" s="594"/>
      <c r="JFZ260" s="594"/>
      <c r="JGA260" s="594"/>
      <c r="JGB260" s="594"/>
      <c r="JGC260" s="594"/>
      <c r="JGD260" s="594"/>
      <c r="JGE260" s="594"/>
      <c r="JGF260" s="594"/>
      <c r="JGG260" s="594"/>
      <c r="JGH260" s="594"/>
      <c r="JGI260" s="594"/>
      <c r="JGJ260" s="594"/>
      <c r="JGK260" s="594"/>
      <c r="JGL260" s="594"/>
      <c r="JGM260" s="594"/>
      <c r="JGN260" s="594"/>
      <c r="JGO260" s="594"/>
      <c r="JGP260" s="594"/>
      <c r="JGQ260" s="594"/>
      <c r="JGR260" s="594"/>
      <c r="JGS260" s="594"/>
      <c r="JGT260" s="594"/>
      <c r="JGU260" s="594"/>
      <c r="JGV260" s="594"/>
      <c r="JGW260" s="594"/>
      <c r="JGX260" s="594"/>
      <c r="JGY260" s="594"/>
      <c r="JGZ260" s="594"/>
      <c r="JHA260" s="594"/>
      <c r="JHB260" s="594"/>
      <c r="JHC260" s="594"/>
      <c r="JHD260" s="594"/>
      <c r="JHE260" s="594"/>
      <c r="JHF260" s="594"/>
      <c r="JHG260" s="594"/>
      <c r="JHH260" s="594"/>
      <c r="JHI260" s="594"/>
      <c r="JHJ260" s="594"/>
      <c r="JHK260" s="594"/>
      <c r="JHL260" s="594"/>
      <c r="JHM260" s="594"/>
      <c r="JHN260" s="594"/>
      <c r="JHO260" s="594"/>
      <c r="JHP260" s="594"/>
      <c r="JHQ260" s="594"/>
      <c r="JHR260" s="594"/>
      <c r="JHS260" s="594"/>
      <c r="JHT260" s="594"/>
      <c r="JHU260" s="594"/>
      <c r="JHV260" s="594"/>
      <c r="JHW260" s="594"/>
      <c r="JHX260" s="594"/>
      <c r="JHY260" s="594"/>
      <c r="JHZ260" s="594"/>
      <c r="JIA260" s="594"/>
      <c r="JIB260" s="594"/>
      <c r="JIC260" s="594"/>
      <c r="JID260" s="594"/>
      <c r="JIE260" s="594"/>
      <c r="JIF260" s="594"/>
      <c r="JIG260" s="594"/>
      <c r="JIH260" s="594"/>
      <c r="JII260" s="594"/>
      <c r="JIJ260" s="594"/>
      <c r="JIK260" s="594"/>
      <c r="JIL260" s="594"/>
      <c r="JIM260" s="594"/>
      <c r="JIN260" s="594"/>
      <c r="JIO260" s="594"/>
      <c r="JIP260" s="594"/>
      <c r="JIQ260" s="594"/>
      <c r="JIR260" s="594"/>
      <c r="JIS260" s="594"/>
      <c r="JIT260" s="594"/>
      <c r="JIU260" s="594"/>
      <c r="JIV260" s="594"/>
      <c r="JIW260" s="594"/>
      <c r="JIX260" s="594"/>
      <c r="JIY260" s="594"/>
      <c r="JIZ260" s="594"/>
      <c r="JJA260" s="594"/>
      <c r="JJB260" s="594"/>
      <c r="JJC260" s="594"/>
      <c r="JJD260" s="594"/>
      <c r="JJE260" s="594"/>
      <c r="JJF260" s="594"/>
      <c r="JJG260" s="594"/>
      <c r="JJH260" s="594"/>
      <c r="JJI260" s="594"/>
      <c r="JJJ260" s="594"/>
      <c r="JJK260" s="594"/>
      <c r="JJL260" s="594"/>
      <c r="JJM260" s="594"/>
      <c r="JJN260" s="594"/>
      <c r="JJO260" s="594"/>
      <c r="JJP260" s="594"/>
      <c r="JJQ260" s="594"/>
      <c r="JJR260" s="594"/>
      <c r="JJS260" s="594"/>
      <c r="JJT260" s="594"/>
      <c r="JJU260" s="594"/>
      <c r="JJV260" s="594"/>
      <c r="JJW260" s="594"/>
      <c r="JJX260" s="594"/>
      <c r="JJY260" s="594"/>
      <c r="JJZ260" s="594"/>
      <c r="JKA260" s="594"/>
      <c r="JKB260" s="594"/>
      <c r="JKC260" s="594"/>
      <c r="JKD260" s="594"/>
      <c r="JKE260" s="594"/>
      <c r="JKF260" s="594"/>
      <c r="JKG260" s="594"/>
      <c r="JKH260" s="594"/>
      <c r="JKI260" s="594"/>
      <c r="JKJ260" s="594"/>
      <c r="JKK260" s="594"/>
      <c r="JKL260" s="594"/>
      <c r="JKM260" s="594"/>
      <c r="JKN260" s="594"/>
      <c r="JKO260" s="594"/>
      <c r="JKP260" s="594"/>
      <c r="JKQ260" s="594"/>
      <c r="JKR260" s="594"/>
      <c r="JKS260" s="594"/>
      <c r="JKT260" s="594"/>
      <c r="JKU260" s="594"/>
      <c r="JKV260" s="594"/>
      <c r="JKW260" s="594"/>
      <c r="JKX260" s="594"/>
      <c r="JKY260" s="594"/>
      <c r="JKZ260" s="594"/>
      <c r="JLA260" s="594"/>
      <c r="JLB260" s="594"/>
      <c r="JLC260" s="594"/>
      <c r="JLD260" s="594"/>
      <c r="JLE260" s="594"/>
      <c r="JLF260" s="594"/>
      <c r="JLG260" s="594"/>
      <c r="JLH260" s="594"/>
      <c r="JLI260" s="594"/>
      <c r="JLJ260" s="594"/>
      <c r="JLK260" s="594"/>
      <c r="JLL260" s="594"/>
      <c r="JLM260" s="594"/>
      <c r="JLN260" s="594"/>
      <c r="JLO260" s="594"/>
      <c r="JLP260" s="594"/>
      <c r="JLQ260" s="594"/>
      <c r="JLR260" s="594"/>
      <c r="JLS260" s="594"/>
      <c r="JLT260" s="594"/>
      <c r="JLU260" s="594"/>
      <c r="JLV260" s="594"/>
      <c r="JLW260" s="594"/>
      <c r="JLX260" s="594"/>
      <c r="JLY260" s="594"/>
      <c r="JLZ260" s="594"/>
      <c r="JMA260" s="594"/>
      <c r="JMB260" s="594"/>
      <c r="JMC260" s="594"/>
      <c r="JMD260" s="594"/>
      <c r="JME260" s="594"/>
      <c r="JMF260" s="594"/>
      <c r="JMG260" s="594"/>
      <c r="JMH260" s="594"/>
      <c r="JMI260" s="594"/>
      <c r="JMJ260" s="594"/>
      <c r="JMK260" s="594"/>
      <c r="JML260" s="594"/>
      <c r="JMM260" s="594"/>
      <c r="JMN260" s="594"/>
      <c r="JMO260" s="594"/>
      <c r="JMP260" s="594"/>
      <c r="JMQ260" s="594"/>
      <c r="JMR260" s="594"/>
      <c r="JMS260" s="594"/>
      <c r="JMT260" s="594"/>
      <c r="JMU260" s="594"/>
      <c r="JMV260" s="594"/>
      <c r="JMW260" s="594"/>
      <c r="JMX260" s="594"/>
      <c r="JMY260" s="594"/>
      <c r="JMZ260" s="594"/>
      <c r="JNA260" s="594"/>
      <c r="JNB260" s="594"/>
      <c r="JNC260" s="594"/>
      <c r="JND260" s="594"/>
      <c r="JNE260" s="594"/>
      <c r="JNF260" s="594"/>
      <c r="JNG260" s="594"/>
      <c r="JNH260" s="594"/>
      <c r="JNI260" s="594"/>
      <c r="JNJ260" s="594"/>
      <c r="JNK260" s="594"/>
      <c r="JNL260" s="594"/>
      <c r="JNM260" s="594"/>
      <c r="JNN260" s="594"/>
      <c r="JNO260" s="594"/>
      <c r="JNP260" s="594"/>
      <c r="JNQ260" s="594"/>
      <c r="JNR260" s="594"/>
      <c r="JNS260" s="594"/>
      <c r="JNT260" s="594"/>
      <c r="JNU260" s="594"/>
      <c r="JNV260" s="594"/>
      <c r="JNW260" s="594"/>
      <c r="JNX260" s="594"/>
      <c r="JNY260" s="594"/>
      <c r="JNZ260" s="594"/>
      <c r="JOA260" s="594"/>
      <c r="JOB260" s="594"/>
      <c r="JOC260" s="594"/>
      <c r="JOD260" s="594"/>
      <c r="JOE260" s="594"/>
      <c r="JOF260" s="594"/>
      <c r="JOG260" s="594"/>
      <c r="JOH260" s="594"/>
      <c r="JOI260" s="594"/>
      <c r="JOJ260" s="594"/>
      <c r="JOK260" s="594"/>
      <c r="JOL260" s="594"/>
      <c r="JOM260" s="594"/>
      <c r="JON260" s="594"/>
      <c r="JOO260" s="594"/>
      <c r="JOP260" s="594"/>
      <c r="JOQ260" s="594"/>
      <c r="JOR260" s="594"/>
      <c r="JOS260" s="594"/>
      <c r="JOT260" s="594"/>
      <c r="JOU260" s="594"/>
      <c r="JOV260" s="594"/>
      <c r="JOW260" s="594"/>
      <c r="JOX260" s="594"/>
      <c r="JOY260" s="594"/>
      <c r="JOZ260" s="594"/>
      <c r="JPA260" s="594"/>
      <c r="JPB260" s="594"/>
      <c r="JPC260" s="594"/>
      <c r="JPD260" s="594"/>
      <c r="JPE260" s="594"/>
      <c r="JPF260" s="594"/>
      <c r="JPG260" s="594"/>
      <c r="JPH260" s="594"/>
      <c r="JPI260" s="594"/>
      <c r="JPJ260" s="594"/>
      <c r="JPK260" s="594"/>
      <c r="JPL260" s="594"/>
      <c r="JPM260" s="594"/>
      <c r="JPN260" s="594"/>
      <c r="JPO260" s="594"/>
      <c r="JPP260" s="594"/>
      <c r="JPQ260" s="594"/>
      <c r="JPR260" s="594"/>
      <c r="JPS260" s="594"/>
      <c r="JPT260" s="594"/>
      <c r="JPU260" s="594"/>
      <c r="JPV260" s="594"/>
      <c r="JPW260" s="594"/>
      <c r="JPX260" s="594"/>
      <c r="JPY260" s="594"/>
      <c r="JPZ260" s="594"/>
      <c r="JQA260" s="594"/>
      <c r="JQB260" s="594"/>
      <c r="JQC260" s="594"/>
      <c r="JQD260" s="594"/>
      <c r="JQE260" s="594"/>
      <c r="JQF260" s="594"/>
      <c r="JQG260" s="594"/>
      <c r="JQH260" s="594"/>
      <c r="JQI260" s="594"/>
      <c r="JQJ260" s="594"/>
      <c r="JQK260" s="594"/>
      <c r="JQL260" s="594"/>
      <c r="JQM260" s="594"/>
      <c r="JQN260" s="594"/>
      <c r="JQO260" s="594"/>
      <c r="JQP260" s="594"/>
      <c r="JQQ260" s="594"/>
      <c r="JQR260" s="594"/>
      <c r="JQS260" s="594"/>
      <c r="JQT260" s="594"/>
      <c r="JQU260" s="594"/>
      <c r="JQV260" s="594"/>
      <c r="JQW260" s="594"/>
      <c r="JQX260" s="594"/>
      <c r="JQY260" s="594"/>
      <c r="JQZ260" s="594"/>
      <c r="JRA260" s="594"/>
      <c r="JRB260" s="594"/>
      <c r="JRC260" s="594"/>
      <c r="JRD260" s="594"/>
      <c r="JRE260" s="594"/>
      <c r="JRF260" s="594"/>
      <c r="JRG260" s="594"/>
      <c r="JRH260" s="594"/>
      <c r="JRI260" s="594"/>
      <c r="JRJ260" s="594"/>
      <c r="JRK260" s="594"/>
      <c r="JRL260" s="594"/>
      <c r="JRM260" s="594"/>
      <c r="JRN260" s="594"/>
      <c r="JRO260" s="594"/>
      <c r="JRP260" s="594"/>
      <c r="JRQ260" s="594"/>
      <c r="JRR260" s="594"/>
      <c r="JRS260" s="594"/>
      <c r="JRT260" s="594"/>
      <c r="JRU260" s="594"/>
      <c r="JRV260" s="594"/>
      <c r="JRW260" s="594"/>
      <c r="JRX260" s="594"/>
      <c r="JRY260" s="594"/>
      <c r="JRZ260" s="594"/>
      <c r="JSA260" s="594"/>
      <c r="JSB260" s="594"/>
      <c r="JSC260" s="594"/>
      <c r="JSD260" s="594"/>
      <c r="JSE260" s="594"/>
      <c r="JSF260" s="594"/>
      <c r="JSG260" s="594"/>
      <c r="JSH260" s="594"/>
      <c r="JSI260" s="594"/>
      <c r="JSJ260" s="594"/>
      <c r="JSK260" s="594"/>
      <c r="JSL260" s="594"/>
      <c r="JSM260" s="594"/>
      <c r="JSN260" s="594"/>
      <c r="JSO260" s="594"/>
      <c r="JSP260" s="594"/>
      <c r="JSQ260" s="594"/>
      <c r="JSR260" s="594"/>
      <c r="JSS260" s="594"/>
      <c r="JST260" s="594"/>
      <c r="JSU260" s="594"/>
      <c r="JSV260" s="594"/>
      <c r="JSW260" s="594"/>
      <c r="JSX260" s="594"/>
      <c r="JSY260" s="594"/>
      <c r="JSZ260" s="594"/>
      <c r="JTA260" s="594"/>
      <c r="JTB260" s="594"/>
      <c r="JTC260" s="594"/>
      <c r="JTD260" s="594"/>
      <c r="JTE260" s="594"/>
      <c r="JTF260" s="594"/>
      <c r="JTG260" s="594"/>
      <c r="JTH260" s="594"/>
      <c r="JTI260" s="594"/>
      <c r="JTJ260" s="594"/>
      <c r="JTK260" s="594"/>
      <c r="JTL260" s="594"/>
      <c r="JTM260" s="594"/>
      <c r="JTN260" s="594"/>
      <c r="JTO260" s="594"/>
      <c r="JTP260" s="594"/>
      <c r="JTQ260" s="594"/>
      <c r="JTR260" s="594"/>
      <c r="JTS260" s="594"/>
      <c r="JTT260" s="594"/>
      <c r="JTU260" s="594"/>
      <c r="JTV260" s="594"/>
      <c r="JTW260" s="594"/>
      <c r="JTX260" s="594"/>
      <c r="JTY260" s="594"/>
      <c r="JTZ260" s="594"/>
      <c r="JUA260" s="594"/>
      <c r="JUB260" s="594"/>
      <c r="JUC260" s="594"/>
      <c r="JUD260" s="594"/>
      <c r="JUE260" s="594"/>
      <c r="JUF260" s="594"/>
      <c r="JUG260" s="594"/>
      <c r="JUH260" s="594"/>
      <c r="JUI260" s="594"/>
      <c r="JUJ260" s="594"/>
      <c r="JUK260" s="594"/>
      <c r="JUL260" s="594"/>
      <c r="JUM260" s="594"/>
      <c r="JUN260" s="594"/>
      <c r="JUO260" s="594"/>
      <c r="JUP260" s="594"/>
      <c r="JUQ260" s="594"/>
      <c r="JUR260" s="594"/>
      <c r="JUS260" s="594"/>
      <c r="JUT260" s="594"/>
      <c r="JUU260" s="594"/>
      <c r="JUV260" s="594"/>
      <c r="JUW260" s="594"/>
      <c r="JUX260" s="594"/>
      <c r="JUY260" s="594"/>
      <c r="JUZ260" s="594"/>
      <c r="JVA260" s="594"/>
      <c r="JVB260" s="594"/>
      <c r="JVC260" s="594"/>
      <c r="JVD260" s="594"/>
      <c r="JVE260" s="594"/>
      <c r="JVF260" s="594"/>
      <c r="JVG260" s="594"/>
      <c r="JVH260" s="594"/>
      <c r="JVI260" s="594"/>
      <c r="JVJ260" s="594"/>
      <c r="JVK260" s="594"/>
      <c r="JVL260" s="594"/>
      <c r="JVM260" s="594"/>
      <c r="JVN260" s="594"/>
      <c r="JVO260" s="594"/>
      <c r="JVP260" s="594"/>
      <c r="JVQ260" s="594"/>
      <c r="JVR260" s="594"/>
      <c r="JVS260" s="594"/>
      <c r="JVT260" s="594"/>
      <c r="JVU260" s="594"/>
      <c r="JVV260" s="594"/>
      <c r="JVW260" s="594"/>
      <c r="JVX260" s="594"/>
      <c r="JVY260" s="594"/>
      <c r="JVZ260" s="594"/>
      <c r="JWA260" s="594"/>
      <c r="JWB260" s="594"/>
      <c r="JWC260" s="594"/>
      <c r="JWD260" s="594"/>
      <c r="JWE260" s="594"/>
      <c r="JWF260" s="594"/>
      <c r="JWG260" s="594"/>
      <c r="JWH260" s="594"/>
      <c r="JWI260" s="594"/>
      <c r="JWJ260" s="594"/>
      <c r="JWK260" s="594"/>
      <c r="JWL260" s="594"/>
      <c r="JWM260" s="594"/>
      <c r="JWN260" s="594"/>
      <c r="JWO260" s="594"/>
      <c r="JWP260" s="594"/>
      <c r="JWQ260" s="594"/>
      <c r="JWR260" s="594"/>
      <c r="JWS260" s="594"/>
      <c r="JWT260" s="594"/>
      <c r="JWU260" s="594"/>
      <c r="JWV260" s="594"/>
      <c r="JWW260" s="594"/>
      <c r="JWX260" s="594"/>
      <c r="JWY260" s="594"/>
      <c r="JWZ260" s="594"/>
      <c r="JXA260" s="594"/>
      <c r="JXB260" s="594"/>
      <c r="JXC260" s="594"/>
      <c r="JXD260" s="594"/>
      <c r="JXE260" s="594"/>
      <c r="JXF260" s="594"/>
      <c r="JXG260" s="594"/>
      <c r="JXH260" s="594"/>
      <c r="JXI260" s="594"/>
      <c r="JXJ260" s="594"/>
      <c r="JXK260" s="594"/>
      <c r="JXL260" s="594"/>
      <c r="JXM260" s="594"/>
      <c r="JXN260" s="594"/>
      <c r="JXO260" s="594"/>
      <c r="JXP260" s="594"/>
      <c r="JXQ260" s="594"/>
      <c r="JXR260" s="594"/>
      <c r="JXS260" s="594"/>
      <c r="JXT260" s="594"/>
      <c r="JXU260" s="594"/>
      <c r="JXV260" s="594"/>
      <c r="JXW260" s="594"/>
      <c r="JXX260" s="594"/>
      <c r="JXY260" s="594"/>
      <c r="JXZ260" s="594"/>
      <c r="JYA260" s="594"/>
      <c r="JYB260" s="594"/>
      <c r="JYC260" s="594"/>
      <c r="JYD260" s="594"/>
      <c r="JYE260" s="594"/>
      <c r="JYF260" s="594"/>
      <c r="JYG260" s="594"/>
      <c r="JYH260" s="594"/>
      <c r="JYI260" s="594"/>
      <c r="JYJ260" s="594"/>
      <c r="JYK260" s="594"/>
      <c r="JYL260" s="594"/>
      <c r="JYM260" s="594"/>
      <c r="JYN260" s="594"/>
      <c r="JYO260" s="594"/>
      <c r="JYP260" s="594"/>
      <c r="JYQ260" s="594"/>
      <c r="JYR260" s="594"/>
      <c r="JYS260" s="594"/>
      <c r="JYT260" s="594"/>
      <c r="JYU260" s="594"/>
      <c r="JYV260" s="594"/>
      <c r="JYW260" s="594"/>
      <c r="JYX260" s="594"/>
      <c r="JYY260" s="594"/>
      <c r="JYZ260" s="594"/>
      <c r="JZA260" s="594"/>
      <c r="JZB260" s="594"/>
      <c r="JZC260" s="594"/>
      <c r="JZD260" s="594"/>
      <c r="JZE260" s="594"/>
      <c r="JZF260" s="594"/>
      <c r="JZG260" s="594"/>
      <c r="JZH260" s="594"/>
      <c r="JZI260" s="594"/>
      <c r="JZJ260" s="594"/>
      <c r="JZK260" s="594"/>
      <c r="JZL260" s="594"/>
      <c r="JZM260" s="594"/>
      <c r="JZN260" s="594"/>
      <c r="JZO260" s="594"/>
      <c r="JZP260" s="594"/>
      <c r="JZQ260" s="594"/>
      <c r="JZR260" s="594"/>
      <c r="JZS260" s="594"/>
      <c r="JZT260" s="594"/>
      <c r="JZU260" s="594"/>
      <c r="JZV260" s="594"/>
      <c r="JZW260" s="594"/>
      <c r="JZX260" s="594"/>
      <c r="JZY260" s="594"/>
      <c r="JZZ260" s="594"/>
      <c r="KAA260" s="594"/>
      <c r="KAB260" s="594"/>
      <c r="KAC260" s="594"/>
      <c r="KAD260" s="594"/>
      <c r="KAE260" s="594"/>
      <c r="KAF260" s="594"/>
      <c r="KAG260" s="594"/>
      <c r="KAH260" s="594"/>
      <c r="KAI260" s="594"/>
      <c r="KAJ260" s="594"/>
      <c r="KAK260" s="594"/>
      <c r="KAL260" s="594"/>
      <c r="KAM260" s="594"/>
      <c r="KAN260" s="594"/>
      <c r="KAO260" s="594"/>
      <c r="KAP260" s="594"/>
      <c r="KAQ260" s="594"/>
      <c r="KAR260" s="594"/>
      <c r="KAS260" s="594"/>
      <c r="KAT260" s="594"/>
      <c r="KAU260" s="594"/>
      <c r="KAV260" s="594"/>
      <c r="KAW260" s="594"/>
      <c r="KAX260" s="594"/>
      <c r="KAY260" s="594"/>
      <c r="KAZ260" s="594"/>
      <c r="KBA260" s="594"/>
      <c r="KBB260" s="594"/>
      <c r="KBC260" s="594"/>
      <c r="KBD260" s="594"/>
      <c r="KBE260" s="594"/>
      <c r="KBF260" s="594"/>
      <c r="KBG260" s="594"/>
      <c r="KBH260" s="594"/>
      <c r="KBI260" s="594"/>
      <c r="KBJ260" s="594"/>
      <c r="KBK260" s="594"/>
      <c r="KBL260" s="594"/>
      <c r="KBM260" s="594"/>
      <c r="KBN260" s="594"/>
      <c r="KBO260" s="594"/>
      <c r="KBP260" s="594"/>
      <c r="KBQ260" s="594"/>
      <c r="KBR260" s="594"/>
      <c r="KBS260" s="594"/>
      <c r="KBT260" s="594"/>
      <c r="KBU260" s="594"/>
      <c r="KBV260" s="594"/>
      <c r="KBW260" s="594"/>
      <c r="KBX260" s="594"/>
      <c r="KBY260" s="594"/>
      <c r="KBZ260" s="594"/>
      <c r="KCA260" s="594"/>
      <c r="KCB260" s="594"/>
      <c r="KCC260" s="594"/>
      <c r="KCD260" s="594"/>
      <c r="KCE260" s="594"/>
      <c r="KCF260" s="594"/>
      <c r="KCG260" s="594"/>
      <c r="KCH260" s="594"/>
      <c r="KCI260" s="594"/>
      <c r="KCJ260" s="594"/>
      <c r="KCK260" s="594"/>
      <c r="KCL260" s="594"/>
      <c r="KCM260" s="594"/>
      <c r="KCN260" s="594"/>
      <c r="KCO260" s="594"/>
      <c r="KCP260" s="594"/>
      <c r="KCQ260" s="594"/>
      <c r="KCR260" s="594"/>
      <c r="KCS260" s="594"/>
      <c r="KCT260" s="594"/>
      <c r="KCU260" s="594"/>
      <c r="KCV260" s="594"/>
      <c r="KCW260" s="594"/>
      <c r="KCX260" s="594"/>
      <c r="KCY260" s="594"/>
      <c r="KCZ260" s="594"/>
      <c r="KDA260" s="594"/>
      <c r="KDB260" s="594"/>
      <c r="KDC260" s="594"/>
      <c r="KDD260" s="594"/>
      <c r="KDE260" s="594"/>
      <c r="KDF260" s="594"/>
      <c r="KDG260" s="594"/>
      <c r="KDH260" s="594"/>
      <c r="KDI260" s="594"/>
      <c r="KDJ260" s="594"/>
      <c r="KDK260" s="594"/>
      <c r="KDL260" s="594"/>
      <c r="KDM260" s="594"/>
      <c r="KDN260" s="594"/>
      <c r="KDO260" s="594"/>
      <c r="KDP260" s="594"/>
      <c r="KDQ260" s="594"/>
      <c r="KDR260" s="594"/>
      <c r="KDS260" s="594"/>
      <c r="KDT260" s="594"/>
      <c r="KDU260" s="594"/>
      <c r="KDV260" s="594"/>
      <c r="KDW260" s="594"/>
      <c r="KDX260" s="594"/>
      <c r="KDY260" s="594"/>
      <c r="KDZ260" s="594"/>
      <c r="KEA260" s="594"/>
      <c r="KEB260" s="594"/>
      <c r="KEC260" s="594"/>
      <c r="KED260" s="594"/>
      <c r="KEE260" s="594"/>
      <c r="KEF260" s="594"/>
      <c r="KEG260" s="594"/>
      <c r="KEH260" s="594"/>
      <c r="KEI260" s="594"/>
      <c r="KEJ260" s="594"/>
      <c r="KEK260" s="594"/>
      <c r="KEL260" s="594"/>
      <c r="KEM260" s="594"/>
      <c r="KEN260" s="594"/>
      <c r="KEO260" s="594"/>
      <c r="KEP260" s="594"/>
      <c r="KEQ260" s="594"/>
      <c r="KER260" s="594"/>
      <c r="KES260" s="594"/>
      <c r="KET260" s="594"/>
      <c r="KEU260" s="594"/>
      <c r="KEV260" s="594"/>
      <c r="KEW260" s="594"/>
      <c r="KEX260" s="594"/>
      <c r="KEY260" s="594"/>
      <c r="KEZ260" s="594"/>
      <c r="KFA260" s="594"/>
      <c r="KFB260" s="594"/>
      <c r="KFC260" s="594"/>
      <c r="KFD260" s="594"/>
      <c r="KFE260" s="594"/>
      <c r="KFF260" s="594"/>
      <c r="KFG260" s="594"/>
      <c r="KFH260" s="594"/>
      <c r="KFI260" s="594"/>
      <c r="KFJ260" s="594"/>
      <c r="KFK260" s="594"/>
      <c r="KFL260" s="594"/>
      <c r="KFM260" s="594"/>
      <c r="KFN260" s="594"/>
      <c r="KFO260" s="594"/>
      <c r="KFP260" s="594"/>
      <c r="KFQ260" s="594"/>
      <c r="KFR260" s="594"/>
      <c r="KFS260" s="594"/>
      <c r="KFT260" s="594"/>
      <c r="KFU260" s="594"/>
      <c r="KFV260" s="594"/>
      <c r="KFW260" s="594"/>
      <c r="KFX260" s="594"/>
      <c r="KFY260" s="594"/>
      <c r="KFZ260" s="594"/>
      <c r="KGA260" s="594"/>
      <c r="KGB260" s="594"/>
      <c r="KGC260" s="594"/>
      <c r="KGD260" s="594"/>
      <c r="KGE260" s="594"/>
      <c r="KGF260" s="594"/>
      <c r="KGG260" s="594"/>
      <c r="KGH260" s="594"/>
      <c r="KGI260" s="594"/>
      <c r="KGJ260" s="594"/>
      <c r="KGK260" s="594"/>
      <c r="KGL260" s="594"/>
      <c r="KGM260" s="594"/>
      <c r="KGN260" s="594"/>
      <c r="KGO260" s="594"/>
      <c r="KGP260" s="594"/>
      <c r="KGQ260" s="594"/>
      <c r="KGR260" s="594"/>
      <c r="KGS260" s="594"/>
      <c r="KGT260" s="594"/>
      <c r="KGU260" s="594"/>
      <c r="KGV260" s="594"/>
      <c r="KGW260" s="594"/>
      <c r="KGX260" s="594"/>
      <c r="KGY260" s="594"/>
      <c r="KGZ260" s="594"/>
      <c r="KHA260" s="594"/>
      <c r="KHB260" s="594"/>
      <c r="KHC260" s="594"/>
      <c r="KHD260" s="594"/>
      <c r="KHE260" s="594"/>
      <c r="KHF260" s="594"/>
      <c r="KHG260" s="594"/>
      <c r="KHH260" s="594"/>
      <c r="KHI260" s="594"/>
      <c r="KHJ260" s="594"/>
      <c r="KHK260" s="594"/>
      <c r="KHL260" s="594"/>
      <c r="KHM260" s="594"/>
      <c r="KHN260" s="594"/>
      <c r="KHO260" s="594"/>
      <c r="KHP260" s="594"/>
      <c r="KHQ260" s="594"/>
      <c r="KHR260" s="594"/>
      <c r="KHS260" s="594"/>
      <c r="KHT260" s="594"/>
      <c r="KHU260" s="594"/>
      <c r="KHV260" s="594"/>
      <c r="KHW260" s="594"/>
      <c r="KHX260" s="594"/>
      <c r="KHY260" s="594"/>
      <c r="KHZ260" s="594"/>
      <c r="KIA260" s="594"/>
      <c r="KIB260" s="594"/>
      <c r="KIC260" s="594"/>
      <c r="KID260" s="594"/>
      <c r="KIE260" s="594"/>
      <c r="KIF260" s="594"/>
      <c r="KIG260" s="594"/>
      <c r="KIH260" s="594"/>
      <c r="KII260" s="594"/>
      <c r="KIJ260" s="594"/>
      <c r="KIK260" s="594"/>
      <c r="KIL260" s="594"/>
      <c r="KIM260" s="594"/>
      <c r="KIN260" s="594"/>
      <c r="KIO260" s="594"/>
      <c r="KIP260" s="594"/>
      <c r="KIQ260" s="594"/>
      <c r="KIR260" s="594"/>
      <c r="KIS260" s="594"/>
      <c r="KIT260" s="594"/>
      <c r="KIU260" s="594"/>
      <c r="KIV260" s="594"/>
      <c r="KIW260" s="594"/>
      <c r="KIX260" s="594"/>
      <c r="KIY260" s="594"/>
      <c r="KIZ260" s="594"/>
      <c r="KJA260" s="594"/>
      <c r="KJB260" s="594"/>
      <c r="KJC260" s="594"/>
      <c r="KJD260" s="594"/>
      <c r="KJE260" s="594"/>
      <c r="KJF260" s="594"/>
      <c r="KJG260" s="594"/>
      <c r="KJH260" s="594"/>
      <c r="KJI260" s="594"/>
      <c r="KJJ260" s="594"/>
      <c r="KJK260" s="594"/>
      <c r="KJL260" s="594"/>
      <c r="KJM260" s="594"/>
      <c r="KJN260" s="594"/>
      <c r="KJO260" s="594"/>
      <c r="KJP260" s="594"/>
      <c r="KJQ260" s="594"/>
      <c r="KJR260" s="594"/>
      <c r="KJS260" s="594"/>
      <c r="KJT260" s="594"/>
      <c r="KJU260" s="594"/>
      <c r="KJV260" s="594"/>
      <c r="KJW260" s="594"/>
      <c r="KJX260" s="594"/>
      <c r="KJY260" s="594"/>
      <c r="KJZ260" s="594"/>
      <c r="KKA260" s="594"/>
      <c r="KKB260" s="594"/>
      <c r="KKC260" s="594"/>
      <c r="KKD260" s="594"/>
      <c r="KKE260" s="594"/>
      <c r="KKF260" s="594"/>
      <c r="KKG260" s="594"/>
      <c r="KKH260" s="594"/>
      <c r="KKI260" s="594"/>
      <c r="KKJ260" s="594"/>
      <c r="KKK260" s="594"/>
      <c r="KKL260" s="594"/>
      <c r="KKM260" s="594"/>
      <c r="KKN260" s="594"/>
      <c r="KKO260" s="594"/>
      <c r="KKP260" s="594"/>
      <c r="KKQ260" s="594"/>
      <c r="KKR260" s="594"/>
      <c r="KKS260" s="594"/>
      <c r="KKT260" s="594"/>
      <c r="KKU260" s="594"/>
      <c r="KKV260" s="594"/>
      <c r="KKW260" s="594"/>
      <c r="KKX260" s="594"/>
      <c r="KKY260" s="594"/>
      <c r="KKZ260" s="594"/>
      <c r="KLA260" s="594"/>
      <c r="KLB260" s="594"/>
      <c r="KLC260" s="594"/>
      <c r="KLD260" s="594"/>
      <c r="KLE260" s="594"/>
      <c r="KLF260" s="594"/>
      <c r="KLG260" s="594"/>
      <c r="KLH260" s="594"/>
      <c r="KLI260" s="594"/>
      <c r="KLJ260" s="594"/>
      <c r="KLK260" s="594"/>
      <c r="KLL260" s="594"/>
      <c r="KLM260" s="594"/>
      <c r="KLN260" s="594"/>
      <c r="KLO260" s="594"/>
      <c r="KLP260" s="594"/>
      <c r="KLQ260" s="594"/>
      <c r="KLR260" s="594"/>
      <c r="KLS260" s="594"/>
      <c r="KLT260" s="594"/>
      <c r="KLU260" s="594"/>
      <c r="KLV260" s="594"/>
      <c r="KLW260" s="594"/>
      <c r="KLX260" s="594"/>
      <c r="KLY260" s="594"/>
      <c r="KLZ260" s="594"/>
      <c r="KMA260" s="594"/>
      <c r="KMB260" s="594"/>
      <c r="KMC260" s="594"/>
      <c r="KMD260" s="594"/>
      <c r="KME260" s="594"/>
      <c r="KMF260" s="594"/>
      <c r="KMG260" s="594"/>
      <c r="KMH260" s="594"/>
      <c r="KMI260" s="594"/>
      <c r="KMJ260" s="594"/>
      <c r="KMK260" s="594"/>
      <c r="KML260" s="594"/>
      <c r="KMM260" s="594"/>
      <c r="KMN260" s="594"/>
      <c r="KMO260" s="594"/>
      <c r="KMP260" s="594"/>
      <c r="KMQ260" s="594"/>
      <c r="KMR260" s="594"/>
      <c r="KMS260" s="594"/>
      <c r="KMT260" s="594"/>
      <c r="KMU260" s="594"/>
      <c r="KMV260" s="594"/>
      <c r="KMW260" s="594"/>
      <c r="KMX260" s="594"/>
      <c r="KMY260" s="594"/>
      <c r="KMZ260" s="594"/>
      <c r="KNA260" s="594"/>
      <c r="KNB260" s="594"/>
      <c r="KNC260" s="594"/>
      <c r="KND260" s="594"/>
      <c r="KNE260" s="594"/>
      <c r="KNF260" s="594"/>
      <c r="KNG260" s="594"/>
      <c r="KNH260" s="594"/>
      <c r="KNI260" s="594"/>
      <c r="KNJ260" s="594"/>
      <c r="KNK260" s="594"/>
      <c r="KNL260" s="594"/>
      <c r="KNM260" s="594"/>
      <c r="KNN260" s="594"/>
      <c r="KNO260" s="594"/>
      <c r="KNP260" s="594"/>
      <c r="KNQ260" s="594"/>
      <c r="KNR260" s="594"/>
      <c r="KNS260" s="594"/>
      <c r="KNT260" s="594"/>
      <c r="KNU260" s="594"/>
      <c r="KNV260" s="594"/>
      <c r="KNW260" s="594"/>
      <c r="KNX260" s="594"/>
      <c r="KNY260" s="594"/>
      <c r="KNZ260" s="594"/>
      <c r="KOA260" s="594"/>
      <c r="KOB260" s="594"/>
      <c r="KOC260" s="594"/>
      <c r="KOD260" s="594"/>
      <c r="KOE260" s="594"/>
      <c r="KOF260" s="594"/>
      <c r="KOG260" s="594"/>
      <c r="KOH260" s="594"/>
      <c r="KOI260" s="594"/>
      <c r="KOJ260" s="594"/>
      <c r="KOK260" s="594"/>
      <c r="KOL260" s="594"/>
      <c r="KOM260" s="594"/>
      <c r="KON260" s="594"/>
      <c r="KOO260" s="594"/>
      <c r="KOP260" s="594"/>
      <c r="KOQ260" s="594"/>
      <c r="KOR260" s="594"/>
      <c r="KOS260" s="594"/>
      <c r="KOT260" s="594"/>
      <c r="KOU260" s="594"/>
      <c r="KOV260" s="594"/>
      <c r="KOW260" s="594"/>
      <c r="KOX260" s="594"/>
      <c r="KOY260" s="594"/>
      <c r="KOZ260" s="594"/>
      <c r="KPA260" s="594"/>
      <c r="KPB260" s="594"/>
      <c r="KPC260" s="594"/>
      <c r="KPD260" s="594"/>
      <c r="KPE260" s="594"/>
      <c r="KPF260" s="594"/>
      <c r="KPG260" s="594"/>
      <c r="KPH260" s="594"/>
      <c r="KPI260" s="594"/>
      <c r="KPJ260" s="594"/>
      <c r="KPK260" s="594"/>
      <c r="KPL260" s="594"/>
      <c r="KPM260" s="594"/>
      <c r="KPN260" s="594"/>
      <c r="KPO260" s="594"/>
      <c r="KPP260" s="594"/>
      <c r="KPQ260" s="594"/>
      <c r="KPR260" s="594"/>
      <c r="KPS260" s="594"/>
      <c r="KPT260" s="594"/>
      <c r="KPU260" s="594"/>
      <c r="KPV260" s="594"/>
      <c r="KPW260" s="594"/>
      <c r="KPX260" s="594"/>
      <c r="KPY260" s="594"/>
      <c r="KPZ260" s="594"/>
      <c r="KQA260" s="594"/>
      <c r="KQB260" s="594"/>
      <c r="KQC260" s="594"/>
      <c r="KQD260" s="594"/>
      <c r="KQE260" s="594"/>
      <c r="KQF260" s="594"/>
      <c r="KQG260" s="594"/>
      <c r="KQH260" s="594"/>
      <c r="KQI260" s="594"/>
      <c r="KQJ260" s="594"/>
      <c r="KQK260" s="594"/>
      <c r="KQL260" s="594"/>
      <c r="KQM260" s="594"/>
      <c r="KQN260" s="594"/>
      <c r="KQO260" s="594"/>
      <c r="KQP260" s="594"/>
      <c r="KQQ260" s="594"/>
      <c r="KQR260" s="594"/>
      <c r="KQS260" s="594"/>
      <c r="KQT260" s="594"/>
      <c r="KQU260" s="594"/>
      <c r="KQV260" s="594"/>
      <c r="KQW260" s="594"/>
      <c r="KQX260" s="594"/>
      <c r="KQY260" s="594"/>
      <c r="KQZ260" s="594"/>
      <c r="KRA260" s="594"/>
      <c r="KRB260" s="594"/>
      <c r="KRC260" s="594"/>
      <c r="KRD260" s="594"/>
      <c r="KRE260" s="594"/>
      <c r="KRF260" s="594"/>
      <c r="KRG260" s="594"/>
      <c r="KRH260" s="594"/>
      <c r="KRI260" s="594"/>
      <c r="KRJ260" s="594"/>
      <c r="KRK260" s="594"/>
      <c r="KRL260" s="594"/>
      <c r="KRM260" s="594"/>
      <c r="KRN260" s="594"/>
      <c r="KRO260" s="594"/>
      <c r="KRP260" s="594"/>
      <c r="KRQ260" s="594"/>
      <c r="KRR260" s="594"/>
      <c r="KRS260" s="594"/>
      <c r="KRT260" s="594"/>
      <c r="KRU260" s="594"/>
      <c r="KRV260" s="594"/>
      <c r="KRW260" s="594"/>
      <c r="KRX260" s="594"/>
      <c r="KRY260" s="594"/>
      <c r="KRZ260" s="594"/>
      <c r="KSA260" s="594"/>
      <c r="KSB260" s="594"/>
      <c r="KSC260" s="594"/>
      <c r="KSD260" s="594"/>
      <c r="KSE260" s="594"/>
      <c r="KSF260" s="594"/>
      <c r="KSG260" s="594"/>
      <c r="KSH260" s="594"/>
      <c r="KSI260" s="594"/>
      <c r="KSJ260" s="594"/>
      <c r="KSK260" s="594"/>
      <c r="KSL260" s="594"/>
      <c r="KSM260" s="594"/>
      <c r="KSN260" s="594"/>
      <c r="KSO260" s="594"/>
      <c r="KSP260" s="594"/>
      <c r="KSQ260" s="594"/>
      <c r="KSR260" s="594"/>
      <c r="KSS260" s="594"/>
      <c r="KST260" s="594"/>
      <c r="KSU260" s="594"/>
      <c r="KSV260" s="594"/>
      <c r="KSW260" s="594"/>
      <c r="KSX260" s="594"/>
      <c r="KSY260" s="594"/>
      <c r="KSZ260" s="594"/>
      <c r="KTA260" s="594"/>
      <c r="KTB260" s="594"/>
      <c r="KTC260" s="594"/>
      <c r="KTD260" s="594"/>
      <c r="KTE260" s="594"/>
      <c r="KTF260" s="594"/>
      <c r="KTG260" s="594"/>
      <c r="KTH260" s="594"/>
      <c r="KTI260" s="594"/>
      <c r="KTJ260" s="594"/>
      <c r="KTK260" s="594"/>
      <c r="KTL260" s="594"/>
      <c r="KTM260" s="594"/>
      <c r="KTN260" s="594"/>
      <c r="KTO260" s="594"/>
      <c r="KTP260" s="594"/>
      <c r="KTQ260" s="594"/>
      <c r="KTR260" s="594"/>
      <c r="KTS260" s="594"/>
      <c r="KTT260" s="594"/>
      <c r="KTU260" s="594"/>
      <c r="KTV260" s="594"/>
      <c r="KTW260" s="594"/>
      <c r="KTX260" s="594"/>
      <c r="KTY260" s="594"/>
      <c r="KTZ260" s="594"/>
      <c r="KUA260" s="594"/>
      <c r="KUB260" s="594"/>
      <c r="KUC260" s="594"/>
      <c r="KUD260" s="594"/>
      <c r="KUE260" s="594"/>
      <c r="KUF260" s="594"/>
      <c r="KUG260" s="594"/>
      <c r="KUH260" s="594"/>
      <c r="KUI260" s="594"/>
      <c r="KUJ260" s="594"/>
      <c r="KUK260" s="594"/>
      <c r="KUL260" s="594"/>
      <c r="KUM260" s="594"/>
      <c r="KUN260" s="594"/>
      <c r="KUO260" s="594"/>
      <c r="KUP260" s="594"/>
      <c r="KUQ260" s="594"/>
      <c r="KUR260" s="594"/>
      <c r="KUS260" s="594"/>
      <c r="KUT260" s="594"/>
      <c r="KUU260" s="594"/>
      <c r="KUV260" s="594"/>
      <c r="KUW260" s="594"/>
      <c r="KUX260" s="594"/>
      <c r="KUY260" s="594"/>
      <c r="KUZ260" s="594"/>
      <c r="KVA260" s="594"/>
      <c r="KVB260" s="594"/>
      <c r="KVC260" s="594"/>
      <c r="KVD260" s="594"/>
      <c r="KVE260" s="594"/>
      <c r="KVF260" s="594"/>
      <c r="KVG260" s="594"/>
      <c r="KVH260" s="594"/>
      <c r="KVI260" s="594"/>
      <c r="KVJ260" s="594"/>
      <c r="KVK260" s="594"/>
      <c r="KVL260" s="594"/>
      <c r="KVM260" s="594"/>
      <c r="KVN260" s="594"/>
      <c r="KVO260" s="594"/>
      <c r="KVP260" s="594"/>
      <c r="KVQ260" s="594"/>
      <c r="KVR260" s="594"/>
      <c r="KVS260" s="594"/>
      <c r="KVT260" s="594"/>
      <c r="KVU260" s="594"/>
      <c r="KVV260" s="594"/>
      <c r="KVW260" s="594"/>
      <c r="KVX260" s="594"/>
      <c r="KVY260" s="594"/>
      <c r="KVZ260" s="594"/>
      <c r="KWA260" s="594"/>
      <c r="KWB260" s="594"/>
      <c r="KWC260" s="594"/>
      <c r="KWD260" s="594"/>
      <c r="KWE260" s="594"/>
      <c r="KWF260" s="594"/>
      <c r="KWG260" s="594"/>
      <c r="KWH260" s="594"/>
      <c r="KWI260" s="594"/>
      <c r="KWJ260" s="594"/>
      <c r="KWK260" s="594"/>
      <c r="KWL260" s="594"/>
      <c r="KWM260" s="594"/>
      <c r="KWN260" s="594"/>
      <c r="KWO260" s="594"/>
      <c r="KWP260" s="594"/>
      <c r="KWQ260" s="594"/>
      <c r="KWR260" s="594"/>
      <c r="KWS260" s="594"/>
      <c r="KWT260" s="594"/>
      <c r="KWU260" s="594"/>
      <c r="KWV260" s="594"/>
      <c r="KWW260" s="594"/>
      <c r="KWX260" s="594"/>
      <c r="KWY260" s="594"/>
      <c r="KWZ260" s="594"/>
      <c r="KXA260" s="594"/>
      <c r="KXB260" s="594"/>
      <c r="KXC260" s="594"/>
      <c r="KXD260" s="594"/>
      <c r="KXE260" s="594"/>
      <c r="KXF260" s="594"/>
      <c r="KXG260" s="594"/>
      <c r="KXH260" s="594"/>
      <c r="KXI260" s="594"/>
      <c r="KXJ260" s="594"/>
      <c r="KXK260" s="594"/>
      <c r="KXL260" s="594"/>
      <c r="KXM260" s="594"/>
      <c r="KXN260" s="594"/>
      <c r="KXO260" s="594"/>
      <c r="KXP260" s="594"/>
      <c r="KXQ260" s="594"/>
      <c r="KXR260" s="594"/>
      <c r="KXS260" s="594"/>
      <c r="KXT260" s="594"/>
      <c r="KXU260" s="594"/>
      <c r="KXV260" s="594"/>
      <c r="KXW260" s="594"/>
      <c r="KXX260" s="594"/>
      <c r="KXY260" s="594"/>
      <c r="KXZ260" s="594"/>
      <c r="KYA260" s="594"/>
      <c r="KYB260" s="594"/>
      <c r="KYC260" s="594"/>
      <c r="KYD260" s="594"/>
      <c r="KYE260" s="594"/>
      <c r="KYF260" s="594"/>
      <c r="KYG260" s="594"/>
      <c r="KYH260" s="594"/>
      <c r="KYI260" s="594"/>
      <c r="KYJ260" s="594"/>
      <c r="KYK260" s="594"/>
      <c r="KYL260" s="594"/>
      <c r="KYM260" s="594"/>
      <c r="KYN260" s="594"/>
      <c r="KYO260" s="594"/>
      <c r="KYP260" s="594"/>
      <c r="KYQ260" s="594"/>
      <c r="KYR260" s="594"/>
      <c r="KYS260" s="594"/>
      <c r="KYT260" s="594"/>
      <c r="KYU260" s="594"/>
      <c r="KYV260" s="594"/>
      <c r="KYW260" s="594"/>
      <c r="KYX260" s="594"/>
      <c r="KYY260" s="594"/>
      <c r="KYZ260" s="594"/>
      <c r="KZA260" s="594"/>
      <c r="KZB260" s="594"/>
      <c r="KZC260" s="594"/>
      <c r="KZD260" s="594"/>
      <c r="KZE260" s="594"/>
      <c r="KZF260" s="594"/>
      <c r="KZG260" s="594"/>
      <c r="KZH260" s="594"/>
      <c r="KZI260" s="594"/>
      <c r="KZJ260" s="594"/>
      <c r="KZK260" s="594"/>
      <c r="KZL260" s="594"/>
      <c r="KZM260" s="594"/>
      <c r="KZN260" s="594"/>
      <c r="KZO260" s="594"/>
      <c r="KZP260" s="594"/>
      <c r="KZQ260" s="594"/>
      <c r="KZR260" s="594"/>
      <c r="KZS260" s="594"/>
      <c r="KZT260" s="594"/>
      <c r="KZU260" s="594"/>
      <c r="KZV260" s="594"/>
      <c r="KZW260" s="594"/>
      <c r="KZX260" s="594"/>
      <c r="KZY260" s="594"/>
      <c r="KZZ260" s="594"/>
      <c r="LAA260" s="594"/>
      <c r="LAB260" s="594"/>
      <c r="LAC260" s="594"/>
      <c r="LAD260" s="594"/>
      <c r="LAE260" s="594"/>
      <c r="LAF260" s="594"/>
      <c r="LAG260" s="594"/>
      <c r="LAH260" s="594"/>
      <c r="LAI260" s="594"/>
      <c r="LAJ260" s="594"/>
      <c r="LAK260" s="594"/>
      <c r="LAL260" s="594"/>
      <c r="LAM260" s="594"/>
      <c r="LAN260" s="594"/>
      <c r="LAO260" s="594"/>
      <c r="LAP260" s="594"/>
      <c r="LAQ260" s="594"/>
      <c r="LAR260" s="594"/>
      <c r="LAS260" s="594"/>
      <c r="LAT260" s="594"/>
      <c r="LAU260" s="594"/>
      <c r="LAV260" s="594"/>
      <c r="LAW260" s="594"/>
      <c r="LAX260" s="594"/>
      <c r="LAY260" s="594"/>
      <c r="LAZ260" s="594"/>
      <c r="LBA260" s="594"/>
      <c r="LBB260" s="594"/>
      <c r="LBC260" s="594"/>
      <c r="LBD260" s="594"/>
      <c r="LBE260" s="594"/>
      <c r="LBF260" s="594"/>
      <c r="LBG260" s="594"/>
      <c r="LBH260" s="594"/>
      <c r="LBI260" s="594"/>
      <c r="LBJ260" s="594"/>
      <c r="LBK260" s="594"/>
      <c r="LBL260" s="594"/>
      <c r="LBM260" s="594"/>
      <c r="LBN260" s="594"/>
      <c r="LBO260" s="594"/>
      <c r="LBP260" s="594"/>
      <c r="LBQ260" s="594"/>
      <c r="LBR260" s="594"/>
      <c r="LBS260" s="594"/>
      <c r="LBT260" s="594"/>
      <c r="LBU260" s="594"/>
      <c r="LBV260" s="594"/>
      <c r="LBW260" s="594"/>
      <c r="LBX260" s="594"/>
      <c r="LBY260" s="594"/>
      <c r="LBZ260" s="594"/>
      <c r="LCA260" s="594"/>
      <c r="LCB260" s="594"/>
      <c r="LCC260" s="594"/>
      <c r="LCD260" s="594"/>
      <c r="LCE260" s="594"/>
      <c r="LCF260" s="594"/>
      <c r="LCG260" s="594"/>
      <c r="LCH260" s="594"/>
      <c r="LCI260" s="594"/>
      <c r="LCJ260" s="594"/>
      <c r="LCK260" s="594"/>
      <c r="LCL260" s="594"/>
      <c r="LCM260" s="594"/>
      <c r="LCN260" s="594"/>
      <c r="LCO260" s="594"/>
      <c r="LCP260" s="594"/>
      <c r="LCQ260" s="594"/>
      <c r="LCR260" s="594"/>
      <c r="LCS260" s="594"/>
      <c r="LCT260" s="594"/>
      <c r="LCU260" s="594"/>
      <c r="LCV260" s="594"/>
      <c r="LCW260" s="594"/>
      <c r="LCX260" s="594"/>
      <c r="LCY260" s="594"/>
      <c r="LCZ260" s="594"/>
      <c r="LDA260" s="594"/>
      <c r="LDB260" s="594"/>
      <c r="LDC260" s="594"/>
      <c r="LDD260" s="594"/>
      <c r="LDE260" s="594"/>
      <c r="LDF260" s="594"/>
      <c r="LDG260" s="594"/>
      <c r="LDH260" s="594"/>
      <c r="LDI260" s="594"/>
      <c r="LDJ260" s="594"/>
      <c r="LDK260" s="594"/>
      <c r="LDL260" s="594"/>
      <c r="LDM260" s="594"/>
      <c r="LDN260" s="594"/>
      <c r="LDO260" s="594"/>
      <c r="LDP260" s="594"/>
      <c r="LDQ260" s="594"/>
      <c r="LDR260" s="594"/>
      <c r="LDS260" s="594"/>
      <c r="LDT260" s="594"/>
      <c r="LDU260" s="594"/>
      <c r="LDV260" s="594"/>
      <c r="LDW260" s="594"/>
      <c r="LDX260" s="594"/>
      <c r="LDY260" s="594"/>
      <c r="LDZ260" s="594"/>
      <c r="LEA260" s="594"/>
      <c r="LEB260" s="594"/>
      <c r="LEC260" s="594"/>
      <c r="LED260" s="594"/>
      <c r="LEE260" s="594"/>
      <c r="LEF260" s="594"/>
      <c r="LEG260" s="594"/>
      <c r="LEH260" s="594"/>
      <c r="LEI260" s="594"/>
      <c r="LEJ260" s="594"/>
      <c r="LEK260" s="594"/>
      <c r="LEL260" s="594"/>
      <c r="LEM260" s="594"/>
      <c r="LEN260" s="594"/>
      <c r="LEO260" s="594"/>
      <c r="LEP260" s="594"/>
      <c r="LEQ260" s="594"/>
      <c r="LER260" s="594"/>
      <c r="LES260" s="594"/>
      <c r="LET260" s="594"/>
      <c r="LEU260" s="594"/>
      <c r="LEV260" s="594"/>
      <c r="LEW260" s="594"/>
      <c r="LEX260" s="594"/>
      <c r="LEY260" s="594"/>
      <c r="LEZ260" s="594"/>
      <c r="LFA260" s="594"/>
      <c r="LFB260" s="594"/>
      <c r="LFC260" s="594"/>
      <c r="LFD260" s="594"/>
      <c r="LFE260" s="594"/>
      <c r="LFF260" s="594"/>
      <c r="LFG260" s="594"/>
      <c r="LFH260" s="594"/>
      <c r="LFI260" s="594"/>
      <c r="LFJ260" s="594"/>
      <c r="LFK260" s="594"/>
      <c r="LFL260" s="594"/>
      <c r="LFM260" s="594"/>
      <c r="LFN260" s="594"/>
      <c r="LFO260" s="594"/>
      <c r="LFP260" s="594"/>
      <c r="LFQ260" s="594"/>
      <c r="LFR260" s="594"/>
      <c r="LFS260" s="594"/>
      <c r="LFT260" s="594"/>
      <c r="LFU260" s="594"/>
      <c r="LFV260" s="594"/>
      <c r="LFW260" s="594"/>
      <c r="LFX260" s="594"/>
      <c r="LFY260" s="594"/>
      <c r="LFZ260" s="594"/>
      <c r="LGA260" s="594"/>
      <c r="LGB260" s="594"/>
      <c r="LGC260" s="594"/>
      <c r="LGD260" s="594"/>
      <c r="LGE260" s="594"/>
      <c r="LGF260" s="594"/>
      <c r="LGG260" s="594"/>
      <c r="LGH260" s="594"/>
      <c r="LGI260" s="594"/>
      <c r="LGJ260" s="594"/>
      <c r="LGK260" s="594"/>
      <c r="LGL260" s="594"/>
      <c r="LGM260" s="594"/>
      <c r="LGN260" s="594"/>
      <c r="LGO260" s="594"/>
      <c r="LGP260" s="594"/>
      <c r="LGQ260" s="594"/>
      <c r="LGR260" s="594"/>
      <c r="LGS260" s="594"/>
      <c r="LGT260" s="594"/>
      <c r="LGU260" s="594"/>
      <c r="LGV260" s="594"/>
      <c r="LGW260" s="594"/>
      <c r="LGX260" s="594"/>
      <c r="LGY260" s="594"/>
      <c r="LGZ260" s="594"/>
      <c r="LHA260" s="594"/>
      <c r="LHB260" s="594"/>
      <c r="LHC260" s="594"/>
      <c r="LHD260" s="594"/>
      <c r="LHE260" s="594"/>
      <c r="LHF260" s="594"/>
      <c r="LHG260" s="594"/>
      <c r="LHH260" s="594"/>
      <c r="LHI260" s="594"/>
      <c r="LHJ260" s="594"/>
      <c r="LHK260" s="594"/>
      <c r="LHL260" s="594"/>
      <c r="LHM260" s="594"/>
      <c r="LHN260" s="594"/>
      <c r="LHO260" s="594"/>
      <c r="LHP260" s="594"/>
      <c r="LHQ260" s="594"/>
      <c r="LHR260" s="594"/>
      <c r="LHS260" s="594"/>
      <c r="LHT260" s="594"/>
      <c r="LHU260" s="594"/>
      <c r="LHV260" s="594"/>
      <c r="LHW260" s="594"/>
      <c r="LHX260" s="594"/>
      <c r="LHY260" s="594"/>
      <c r="LHZ260" s="594"/>
      <c r="LIA260" s="594"/>
      <c r="LIB260" s="594"/>
      <c r="LIC260" s="594"/>
      <c r="LID260" s="594"/>
      <c r="LIE260" s="594"/>
      <c r="LIF260" s="594"/>
      <c r="LIG260" s="594"/>
      <c r="LIH260" s="594"/>
      <c r="LII260" s="594"/>
      <c r="LIJ260" s="594"/>
      <c r="LIK260" s="594"/>
      <c r="LIL260" s="594"/>
      <c r="LIM260" s="594"/>
      <c r="LIN260" s="594"/>
      <c r="LIO260" s="594"/>
      <c r="LIP260" s="594"/>
      <c r="LIQ260" s="594"/>
      <c r="LIR260" s="594"/>
      <c r="LIS260" s="594"/>
      <c r="LIT260" s="594"/>
      <c r="LIU260" s="594"/>
      <c r="LIV260" s="594"/>
      <c r="LIW260" s="594"/>
      <c r="LIX260" s="594"/>
      <c r="LIY260" s="594"/>
      <c r="LIZ260" s="594"/>
      <c r="LJA260" s="594"/>
      <c r="LJB260" s="594"/>
      <c r="LJC260" s="594"/>
      <c r="LJD260" s="594"/>
      <c r="LJE260" s="594"/>
      <c r="LJF260" s="594"/>
      <c r="LJG260" s="594"/>
      <c r="LJH260" s="594"/>
      <c r="LJI260" s="594"/>
      <c r="LJJ260" s="594"/>
      <c r="LJK260" s="594"/>
      <c r="LJL260" s="594"/>
      <c r="LJM260" s="594"/>
      <c r="LJN260" s="594"/>
      <c r="LJO260" s="594"/>
      <c r="LJP260" s="594"/>
      <c r="LJQ260" s="594"/>
      <c r="LJR260" s="594"/>
      <c r="LJS260" s="594"/>
      <c r="LJT260" s="594"/>
      <c r="LJU260" s="594"/>
      <c r="LJV260" s="594"/>
      <c r="LJW260" s="594"/>
      <c r="LJX260" s="594"/>
      <c r="LJY260" s="594"/>
      <c r="LJZ260" s="594"/>
      <c r="LKA260" s="594"/>
      <c r="LKB260" s="594"/>
      <c r="LKC260" s="594"/>
      <c r="LKD260" s="594"/>
      <c r="LKE260" s="594"/>
      <c r="LKF260" s="594"/>
      <c r="LKG260" s="594"/>
      <c r="LKH260" s="594"/>
      <c r="LKI260" s="594"/>
      <c r="LKJ260" s="594"/>
      <c r="LKK260" s="594"/>
      <c r="LKL260" s="594"/>
      <c r="LKM260" s="594"/>
      <c r="LKN260" s="594"/>
      <c r="LKO260" s="594"/>
      <c r="LKP260" s="594"/>
      <c r="LKQ260" s="594"/>
      <c r="LKR260" s="594"/>
      <c r="LKS260" s="594"/>
      <c r="LKT260" s="594"/>
      <c r="LKU260" s="594"/>
      <c r="LKV260" s="594"/>
      <c r="LKW260" s="594"/>
      <c r="LKX260" s="594"/>
      <c r="LKY260" s="594"/>
      <c r="LKZ260" s="594"/>
      <c r="LLA260" s="594"/>
      <c r="LLB260" s="594"/>
      <c r="LLC260" s="594"/>
      <c r="LLD260" s="594"/>
      <c r="LLE260" s="594"/>
      <c r="LLF260" s="594"/>
      <c r="LLG260" s="594"/>
      <c r="LLH260" s="594"/>
      <c r="LLI260" s="594"/>
      <c r="LLJ260" s="594"/>
      <c r="LLK260" s="594"/>
      <c r="LLL260" s="594"/>
      <c r="LLM260" s="594"/>
      <c r="LLN260" s="594"/>
      <c r="LLO260" s="594"/>
      <c r="LLP260" s="594"/>
      <c r="LLQ260" s="594"/>
      <c r="LLR260" s="594"/>
      <c r="LLS260" s="594"/>
      <c r="LLT260" s="594"/>
      <c r="LLU260" s="594"/>
      <c r="LLV260" s="594"/>
      <c r="LLW260" s="594"/>
      <c r="LLX260" s="594"/>
      <c r="LLY260" s="594"/>
      <c r="LLZ260" s="594"/>
      <c r="LMA260" s="594"/>
      <c r="LMB260" s="594"/>
      <c r="LMC260" s="594"/>
      <c r="LMD260" s="594"/>
      <c r="LME260" s="594"/>
      <c r="LMF260" s="594"/>
      <c r="LMG260" s="594"/>
      <c r="LMH260" s="594"/>
      <c r="LMI260" s="594"/>
      <c r="LMJ260" s="594"/>
      <c r="LMK260" s="594"/>
      <c r="LML260" s="594"/>
      <c r="LMM260" s="594"/>
      <c r="LMN260" s="594"/>
      <c r="LMO260" s="594"/>
      <c r="LMP260" s="594"/>
      <c r="LMQ260" s="594"/>
      <c r="LMR260" s="594"/>
      <c r="LMS260" s="594"/>
      <c r="LMT260" s="594"/>
      <c r="LMU260" s="594"/>
      <c r="LMV260" s="594"/>
      <c r="LMW260" s="594"/>
      <c r="LMX260" s="594"/>
      <c r="LMY260" s="594"/>
      <c r="LMZ260" s="594"/>
      <c r="LNA260" s="594"/>
      <c r="LNB260" s="594"/>
      <c r="LNC260" s="594"/>
      <c r="LND260" s="594"/>
      <c r="LNE260" s="594"/>
      <c r="LNF260" s="594"/>
      <c r="LNG260" s="594"/>
      <c r="LNH260" s="594"/>
      <c r="LNI260" s="594"/>
      <c r="LNJ260" s="594"/>
      <c r="LNK260" s="594"/>
      <c r="LNL260" s="594"/>
      <c r="LNM260" s="594"/>
      <c r="LNN260" s="594"/>
      <c r="LNO260" s="594"/>
      <c r="LNP260" s="594"/>
      <c r="LNQ260" s="594"/>
      <c r="LNR260" s="594"/>
      <c r="LNS260" s="594"/>
      <c r="LNT260" s="594"/>
      <c r="LNU260" s="594"/>
      <c r="LNV260" s="594"/>
      <c r="LNW260" s="594"/>
      <c r="LNX260" s="594"/>
      <c r="LNY260" s="594"/>
      <c r="LNZ260" s="594"/>
      <c r="LOA260" s="594"/>
      <c r="LOB260" s="594"/>
      <c r="LOC260" s="594"/>
      <c r="LOD260" s="594"/>
      <c r="LOE260" s="594"/>
      <c r="LOF260" s="594"/>
      <c r="LOG260" s="594"/>
      <c r="LOH260" s="594"/>
      <c r="LOI260" s="594"/>
      <c r="LOJ260" s="594"/>
      <c r="LOK260" s="594"/>
      <c r="LOL260" s="594"/>
      <c r="LOM260" s="594"/>
      <c r="LON260" s="594"/>
      <c r="LOO260" s="594"/>
      <c r="LOP260" s="594"/>
      <c r="LOQ260" s="594"/>
      <c r="LOR260" s="594"/>
      <c r="LOS260" s="594"/>
      <c r="LOT260" s="594"/>
      <c r="LOU260" s="594"/>
      <c r="LOV260" s="594"/>
      <c r="LOW260" s="594"/>
      <c r="LOX260" s="594"/>
      <c r="LOY260" s="594"/>
      <c r="LOZ260" s="594"/>
      <c r="LPA260" s="594"/>
      <c r="LPB260" s="594"/>
      <c r="LPC260" s="594"/>
      <c r="LPD260" s="594"/>
      <c r="LPE260" s="594"/>
      <c r="LPF260" s="594"/>
      <c r="LPG260" s="594"/>
      <c r="LPH260" s="594"/>
      <c r="LPI260" s="594"/>
      <c r="LPJ260" s="594"/>
      <c r="LPK260" s="594"/>
      <c r="LPL260" s="594"/>
      <c r="LPM260" s="594"/>
      <c r="LPN260" s="594"/>
      <c r="LPO260" s="594"/>
      <c r="LPP260" s="594"/>
      <c r="LPQ260" s="594"/>
      <c r="LPR260" s="594"/>
      <c r="LPS260" s="594"/>
      <c r="LPT260" s="594"/>
      <c r="LPU260" s="594"/>
      <c r="LPV260" s="594"/>
      <c r="LPW260" s="594"/>
      <c r="LPX260" s="594"/>
      <c r="LPY260" s="594"/>
      <c r="LPZ260" s="594"/>
      <c r="LQA260" s="594"/>
      <c r="LQB260" s="594"/>
      <c r="LQC260" s="594"/>
      <c r="LQD260" s="594"/>
      <c r="LQE260" s="594"/>
      <c r="LQF260" s="594"/>
      <c r="LQG260" s="594"/>
      <c r="LQH260" s="594"/>
      <c r="LQI260" s="594"/>
      <c r="LQJ260" s="594"/>
      <c r="LQK260" s="594"/>
      <c r="LQL260" s="594"/>
      <c r="LQM260" s="594"/>
      <c r="LQN260" s="594"/>
      <c r="LQO260" s="594"/>
      <c r="LQP260" s="594"/>
      <c r="LQQ260" s="594"/>
      <c r="LQR260" s="594"/>
      <c r="LQS260" s="594"/>
      <c r="LQT260" s="594"/>
      <c r="LQU260" s="594"/>
      <c r="LQV260" s="594"/>
      <c r="LQW260" s="594"/>
      <c r="LQX260" s="594"/>
      <c r="LQY260" s="594"/>
      <c r="LQZ260" s="594"/>
      <c r="LRA260" s="594"/>
      <c r="LRB260" s="594"/>
      <c r="LRC260" s="594"/>
      <c r="LRD260" s="594"/>
      <c r="LRE260" s="594"/>
      <c r="LRF260" s="594"/>
      <c r="LRG260" s="594"/>
      <c r="LRH260" s="594"/>
      <c r="LRI260" s="594"/>
      <c r="LRJ260" s="594"/>
      <c r="LRK260" s="594"/>
      <c r="LRL260" s="594"/>
      <c r="LRM260" s="594"/>
      <c r="LRN260" s="594"/>
      <c r="LRO260" s="594"/>
      <c r="LRP260" s="594"/>
      <c r="LRQ260" s="594"/>
      <c r="LRR260" s="594"/>
      <c r="LRS260" s="594"/>
      <c r="LRT260" s="594"/>
      <c r="LRU260" s="594"/>
      <c r="LRV260" s="594"/>
      <c r="LRW260" s="594"/>
      <c r="LRX260" s="594"/>
      <c r="LRY260" s="594"/>
      <c r="LRZ260" s="594"/>
      <c r="LSA260" s="594"/>
      <c r="LSB260" s="594"/>
      <c r="LSC260" s="594"/>
      <c r="LSD260" s="594"/>
      <c r="LSE260" s="594"/>
      <c r="LSF260" s="594"/>
      <c r="LSG260" s="594"/>
      <c r="LSH260" s="594"/>
      <c r="LSI260" s="594"/>
      <c r="LSJ260" s="594"/>
      <c r="LSK260" s="594"/>
      <c r="LSL260" s="594"/>
      <c r="LSM260" s="594"/>
      <c r="LSN260" s="594"/>
      <c r="LSO260" s="594"/>
      <c r="LSP260" s="594"/>
      <c r="LSQ260" s="594"/>
      <c r="LSR260" s="594"/>
      <c r="LSS260" s="594"/>
      <c r="LST260" s="594"/>
      <c r="LSU260" s="594"/>
      <c r="LSV260" s="594"/>
      <c r="LSW260" s="594"/>
      <c r="LSX260" s="594"/>
      <c r="LSY260" s="594"/>
      <c r="LSZ260" s="594"/>
      <c r="LTA260" s="594"/>
      <c r="LTB260" s="594"/>
      <c r="LTC260" s="594"/>
      <c r="LTD260" s="594"/>
      <c r="LTE260" s="594"/>
      <c r="LTF260" s="594"/>
      <c r="LTG260" s="594"/>
      <c r="LTH260" s="594"/>
      <c r="LTI260" s="594"/>
      <c r="LTJ260" s="594"/>
      <c r="LTK260" s="594"/>
      <c r="LTL260" s="594"/>
      <c r="LTM260" s="594"/>
      <c r="LTN260" s="594"/>
      <c r="LTO260" s="594"/>
      <c r="LTP260" s="594"/>
      <c r="LTQ260" s="594"/>
      <c r="LTR260" s="594"/>
      <c r="LTS260" s="594"/>
      <c r="LTT260" s="594"/>
      <c r="LTU260" s="594"/>
      <c r="LTV260" s="594"/>
      <c r="LTW260" s="594"/>
      <c r="LTX260" s="594"/>
      <c r="LTY260" s="594"/>
      <c r="LTZ260" s="594"/>
      <c r="LUA260" s="594"/>
      <c r="LUB260" s="594"/>
      <c r="LUC260" s="594"/>
      <c r="LUD260" s="594"/>
      <c r="LUE260" s="594"/>
      <c r="LUF260" s="594"/>
      <c r="LUG260" s="594"/>
      <c r="LUH260" s="594"/>
      <c r="LUI260" s="594"/>
      <c r="LUJ260" s="594"/>
      <c r="LUK260" s="594"/>
      <c r="LUL260" s="594"/>
      <c r="LUM260" s="594"/>
      <c r="LUN260" s="594"/>
      <c r="LUO260" s="594"/>
      <c r="LUP260" s="594"/>
      <c r="LUQ260" s="594"/>
      <c r="LUR260" s="594"/>
      <c r="LUS260" s="594"/>
      <c r="LUT260" s="594"/>
      <c r="LUU260" s="594"/>
      <c r="LUV260" s="594"/>
      <c r="LUW260" s="594"/>
      <c r="LUX260" s="594"/>
      <c r="LUY260" s="594"/>
      <c r="LUZ260" s="594"/>
      <c r="LVA260" s="594"/>
      <c r="LVB260" s="594"/>
      <c r="LVC260" s="594"/>
      <c r="LVD260" s="594"/>
      <c r="LVE260" s="594"/>
      <c r="LVF260" s="594"/>
      <c r="LVG260" s="594"/>
      <c r="LVH260" s="594"/>
      <c r="LVI260" s="594"/>
      <c r="LVJ260" s="594"/>
      <c r="LVK260" s="594"/>
      <c r="LVL260" s="594"/>
      <c r="LVM260" s="594"/>
      <c r="LVN260" s="594"/>
      <c r="LVO260" s="594"/>
      <c r="LVP260" s="594"/>
      <c r="LVQ260" s="594"/>
      <c r="LVR260" s="594"/>
      <c r="LVS260" s="594"/>
      <c r="LVT260" s="594"/>
      <c r="LVU260" s="594"/>
      <c r="LVV260" s="594"/>
      <c r="LVW260" s="594"/>
      <c r="LVX260" s="594"/>
      <c r="LVY260" s="594"/>
      <c r="LVZ260" s="594"/>
      <c r="LWA260" s="594"/>
      <c r="LWB260" s="594"/>
      <c r="LWC260" s="594"/>
      <c r="LWD260" s="594"/>
      <c r="LWE260" s="594"/>
      <c r="LWF260" s="594"/>
      <c r="LWG260" s="594"/>
      <c r="LWH260" s="594"/>
      <c r="LWI260" s="594"/>
      <c r="LWJ260" s="594"/>
      <c r="LWK260" s="594"/>
      <c r="LWL260" s="594"/>
      <c r="LWM260" s="594"/>
      <c r="LWN260" s="594"/>
      <c r="LWO260" s="594"/>
      <c r="LWP260" s="594"/>
      <c r="LWQ260" s="594"/>
      <c r="LWR260" s="594"/>
      <c r="LWS260" s="594"/>
      <c r="LWT260" s="594"/>
      <c r="LWU260" s="594"/>
      <c r="LWV260" s="594"/>
      <c r="LWW260" s="594"/>
      <c r="LWX260" s="594"/>
      <c r="LWY260" s="594"/>
      <c r="LWZ260" s="594"/>
      <c r="LXA260" s="594"/>
      <c r="LXB260" s="594"/>
      <c r="LXC260" s="594"/>
      <c r="LXD260" s="594"/>
      <c r="LXE260" s="594"/>
      <c r="LXF260" s="594"/>
      <c r="LXG260" s="594"/>
      <c r="LXH260" s="594"/>
      <c r="LXI260" s="594"/>
      <c r="LXJ260" s="594"/>
      <c r="LXK260" s="594"/>
      <c r="LXL260" s="594"/>
      <c r="LXM260" s="594"/>
      <c r="LXN260" s="594"/>
      <c r="LXO260" s="594"/>
      <c r="LXP260" s="594"/>
      <c r="LXQ260" s="594"/>
      <c r="LXR260" s="594"/>
      <c r="LXS260" s="594"/>
      <c r="LXT260" s="594"/>
      <c r="LXU260" s="594"/>
      <c r="LXV260" s="594"/>
      <c r="LXW260" s="594"/>
      <c r="LXX260" s="594"/>
      <c r="LXY260" s="594"/>
      <c r="LXZ260" s="594"/>
      <c r="LYA260" s="594"/>
      <c r="LYB260" s="594"/>
      <c r="LYC260" s="594"/>
      <c r="LYD260" s="594"/>
      <c r="LYE260" s="594"/>
      <c r="LYF260" s="594"/>
      <c r="LYG260" s="594"/>
      <c r="LYH260" s="594"/>
      <c r="LYI260" s="594"/>
      <c r="LYJ260" s="594"/>
      <c r="LYK260" s="594"/>
      <c r="LYL260" s="594"/>
      <c r="LYM260" s="594"/>
      <c r="LYN260" s="594"/>
      <c r="LYO260" s="594"/>
      <c r="LYP260" s="594"/>
      <c r="LYQ260" s="594"/>
      <c r="LYR260" s="594"/>
      <c r="LYS260" s="594"/>
      <c r="LYT260" s="594"/>
      <c r="LYU260" s="594"/>
      <c r="LYV260" s="594"/>
      <c r="LYW260" s="594"/>
      <c r="LYX260" s="594"/>
      <c r="LYY260" s="594"/>
      <c r="LYZ260" s="594"/>
      <c r="LZA260" s="594"/>
      <c r="LZB260" s="594"/>
      <c r="LZC260" s="594"/>
      <c r="LZD260" s="594"/>
      <c r="LZE260" s="594"/>
      <c r="LZF260" s="594"/>
      <c r="LZG260" s="594"/>
      <c r="LZH260" s="594"/>
      <c r="LZI260" s="594"/>
      <c r="LZJ260" s="594"/>
      <c r="LZK260" s="594"/>
      <c r="LZL260" s="594"/>
      <c r="LZM260" s="594"/>
      <c r="LZN260" s="594"/>
      <c r="LZO260" s="594"/>
      <c r="LZP260" s="594"/>
      <c r="LZQ260" s="594"/>
      <c r="LZR260" s="594"/>
      <c r="LZS260" s="594"/>
      <c r="LZT260" s="594"/>
      <c r="LZU260" s="594"/>
      <c r="LZV260" s="594"/>
      <c r="LZW260" s="594"/>
      <c r="LZX260" s="594"/>
      <c r="LZY260" s="594"/>
      <c r="LZZ260" s="594"/>
      <c r="MAA260" s="594"/>
      <c r="MAB260" s="594"/>
      <c r="MAC260" s="594"/>
      <c r="MAD260" s="594"/>
      <c r="MAE260" s="594"/>
      <c r="MAF260" s="594"/>
      <c r="MAG260" s="594"/>
      <c r="MAH260" s="594"/>
      <c r="MAI260" s="594"/>
      <c r="MAJ260" s="594"/>
      <c r="MAK260" s="594"/>
      <c r="MAL260" s="594"/>
      <c r="MAM260" s="594"/>
      <c r="MAN260" s="594"/>
      <c r="MAO260" s="594"/>
      <c r="MAP260" s="594"/>
      <c r="MAQ260" s="594"/>
      <c r="MAR260" s="594"/>
      <c r="MAS260" s="594"/>
      <c r="MAT260" s="594"/>
      <c r="MAU260" s="594"/>
      <c r="MAV260" s="594"/>
      <c r="MAW260" s="594"/>
      <c r="MAX260" s="594"/>
      <c r="MAY260" s="594"/>
      <c r="MAZ260" s="594"/>
      <c r="MBA260" s="594"/>
      <c r="MBB260" s="594"/>
      <c r="MBC260" s="594"/>
      <c r="MBD260" s="594"/>
      <c r="MBE260" s="594"/>
      <c r="MBF260" s="594"/>
      <c r="MBG260" s="594"/>
      <c r="MBH260" s="594"/>
      <c r="MBI260" s="594"/>
      <c r="MBJ260" s="594"/>
      <c r="MBK260" s="594"/>
      <c r="MBL260" s="594"/>
      <c r="MBM260" s="594"/>
      <c r="MBN260" s="594"/>
      <c r="MBO260" s="594"/>
      <c r="MBP260" s="594"/>
      <c r="MBQ260" s="594"/>
      <c r="MBR260" s="594"/>
      <c r="MBS260" s="594"/>
      <c r="MBT260" s="594"/>
      <c r="MBU260" s="594"/>
      <c r="MBV260" s="594"/>
      <c r="MBW260" s="594"/>
      <c r="MBX260" s="594"/>
      <c r="MBY260" s="594"/>
      <c r="MBZ260" s="594"/>
      <c r="MCA260" s="594"/>
      <c r="MCB260" s="594"/>
      <c r="MCC260" s="594"/>
      <c r="MCD260" s="594"/>
      <c r="MCE260" s="594"/>
      <c r="MCF260" s="594"/>
      <c r="MCG260" s="594"/>
      <c r="MCH260" s="594"/>
      <c r="MCI260" s="594"/>
      <c r="MCJ260" s="594"/>
      <c r="MCK260" s="594"/>
      <c r="MCL260" s="594"/>
      <c r="MCM260" s="594"/>
      <c r="MCN260" s="594"/>
      <c r="MCO260" s="594"/>
      <c r="MCP260" s="594"/>
      <c r="MCQ260" s="594"/>
      <c r="MCR260" s="594"/>
      <c r="MCS260" s="594"/>
      <c r="MCT260" s="594"/>
      <c r="MCU260" s="594"/>
      <c r="MCV260" s="594"/>
      <c r="MCW260" s="594"/>
      <c r="MCX260" s="594"/>
      <c r="MCY260" s="594"/>
      <c r="MCZ260" s="594"/>
      <c r="MDA260" s="594"/>
      <c r="MDB260" s="594"/>
      <c r="MDC260" s="594"/>
      <c r="MDD260" s="594"/>
      <c r="MDE260" s="594"/>
      <c r="MDF260" s="594"/>
      <c r="MDG260" s="594"/>
      <c r="MDH260" s="594"/>
      <c r="MDI260" s="594"/>
      <c r="MDJ260" s="594"/>
      <c r="MDK260" s="594"/>
      <c r="MDL260" s="594"/>
      <c r="MDM260" s="594"/>
      <c r="MDN260" s="594"/>
      <c r="MDO260" s="594"/>
      <c r="MDP260" s="594"/>
      <c r="MDQ260" s="594"/>
      <c r="MDR260" s="594"/>
      <c r="MDS260" s="594"/>
      <c r="MDT260" s="594"/>
      <c r="MDU260" s="594"/>
      <c r="MDV260" s="594"/>
      <c r="MDW260" s="594"/>
      <c r="MDX260" s="594"/>
      <c r="MDY260" s="594"/>
      <c r="MDZ260" s="594"/>
      <c r="MEA260" s="594"/>
      <c r="MEB260" s="594"/>
      <c r="MEC260" s="594"/>
      <c r="MED260" s="594"/>
      <c r="MEE260" s="594"/>
      <c r="MEF260" s="594"/>
      <c r="MEG260" s="594"/>
      <c r="MEH260" s="594"/>
      <c r="MEI260" s="594"/>
      <c r="MEJ260" s="594"/>
      <c r="MEK260" s="594"/>
      <c r="MEL260" s="594"/>
      <c r="MEM260" s="594"/>
      <c r="MEN260" s="594"/>
      <c r="MEO260" s="594"/>
      <c r="MEP260" s="594"/>
      <c r="MEQ260" s="594"/>
      <c r="MER260" s="594"/>
      <c r="MES260" s="594"/>
      <c r="MET260" s="594"/>
      <c r="MEU260" s="594"/>
      <c r="MEV260" s="594"/>
      <c r="MEW260" s="594"/>
      <c r="MEX260" s="594"/>
      <c r="MEY260" s="594"/>
      <c r="MEZ260" s="594"/>
      <c r="MFA260" s="594"/>
      <c r="MFB260" s="594"/>
      <c r="MFC260" s="594"/>
      <c r="MFD260" s="594"/>
      <c r="MFE260" s="594"/>
      <c r="MFF260" s="594"/>
      <c r="MFG260" s="594"/>
      <c r="MFH260" s="594"/>
      <c r="MFI260" s="594"/>
      <c r="MFJ260" s="594"/>
      <c r="MFK260" s="594"/>
      <c r="MFL260" s="594"/>
      <c r="MFM260" s="594"/>
      <c r="MFN260" s="594"/>
      <c r="MFO260" s="594"/>
      <c r="MFP260" s="594"/>
      <c r="MFQ260" s="594"/>
      <c r="MFR260" s="594"/>
      <c r="MFS260" s="594"/>
      <c r="MFT260" s="594"/>
      <c r="MFU260" s="594"/>
      <c r="MFV260" s="594"/>
      <c r="MFW260" s="594"/>
      <c r="MFX260" s="594"/>
      <c r="MFY260" s="594"/>
      <c r="MFZ260" s="594"/>
      <c r="MGA260" s="594"/>
      <c r="MGB260" s="594"/>
      <c r="MGC260" s="594"/>
      <c r="MGD260" s="594"/>
      <c r="MGE260" s="594"/>
      <c r="MGF260" s="594"/>
      <c r="MGG260" s="594"/>
      <c r="MGH260" s="594"/>
      <c r="MGI260" s="594"/>
      <c r="MGJ260" s="594"/>
      <c r="MGK260" s="594"/>
      <c r="MGL260" s="594"/>
      <c r="MGM260" s="594"/>
      <c r="MGN260" s="594"/>
      <c r="MGO260" s="594"/>
      <c r="MGP260" s="594"/>
      <c r="MGQ260" s="594"/>
      <c r="MGR260" s="594"/>
      <c r="MGS260" s="594"/>
      <c r="MGT260" s="594"/>
      <c r="MGU260" s="594"/>
      <c r="MGV260" s="594"/>
      <c r="MGW260" s="594"/>
      <c r="MGX260" s="594"/>
      <c r="MGY260" s="594"/>
      <c r="MGZ260" s="594"/>
      <c r="MHA260" s="594"/>
      <c r="MHB260" s="594"/>
      <c r="MHC260" s="594"/>
      <c r="MHD260" s="594"/>
      <c r="MHE260" s="594"/>
      <c r="MHF260" s="594"/>
      <c r="MHG260" s="594"/>
      <c r="MHH260" s="594"/>
      <c r="MHI260" s="594"/>
      <c r="MHJ260" s="594"/>
      <c r="MHK260" s="594"/>
      <c r="MHL260" s="594"/>
      <c r="MHM260" s="594"/>
      <c r="MHN260" s="594"/>
      <c r="MHO260" s="594"/>
      <c r="MHP260" s="594"/>
      <c r="MHQ260" s="594"/>
      <c r="MHR260" s="594"/>
      <c r="MHS260" s="594"/>
      <c r="MHT260" s="594"/>
      <c r="MHU260" s="594"/>
      <c r="MHV260" s="594"/>
      <c r="MHW260" s="594"/>
      <c r="MHX260" s="594"/>
      <c r="MHY260" s="594"/>
      <c r="MHZ260" s="594"/>
      <c r="MIA260" s="594"/>
      <c r="MIB260" s="594"/>
      <c r="MIC260" s="594"/>
      <c r="MID260" s="594"/>
      <c r="MIE260" s="594"/>
      <c r="MIF260" s="594"/>
      <c r="MIG260" s="594"/>
      <c r="MIH260" s="594"/>
      <c r="MII260" s="594"/>
      <c r="MIJ260" s="594"/>
      <c r="MIK260" s="594"/>
      <c r="MIL260" s="594"/>
      <c r="MIM260" s="594"/>
      <c r="MIN260" s="594"/>
      <c r="MIO260" s="594"/>
      <c r="MIP260" s="594"/>
      <c r="MIQ260" s="594"/>
      <c r="MIR260" s="594"/>
      <c r="MIS260" s="594"/>
      <c r="MIT260" s="594"/>
      <c r="MIU260" s="594"/>
      <c r="MIV260" s="594"/>
      <c r="MIW260" s="594"/>
      <c r="MIX260" s="594"/>
      <c r="MIY260" s="594"/>
      <c r="MIZ260" s="594"/>
      <c r="MJA260" s="594"/>
      <c r="MJB260" s="594"/>
      <c r="MJC260" s="594"/>
      <c r="MJD260" s="594"/>
      <c r="MJE260" s="594"/>
      <c r="MJF260" s="594"/>
      <c r="MJG260" s="594"/>
      <c r="MJH260" s="594"/>
      <c r="MJI260" s="594"/>
      <c r="MJJ260" s="594"/>
      <c r="MJK260" s="594"/>
      <c r="MJL260" s="594"/>
      <c r="MJM260" s="594"/>
      <c r="MJN260" s="594"/>
      <c r="MJO260" s="594"/>
      <c r="MJP260" s="594"/>
      <c r="MJQ260" s="594"/>
      <c r="MJR260" s="594"/>
      <c r="MJS260" s="594"/>
      <c r="MJT260" s="594"/>
      <c r="MJU260" s="594"/>
      <c r="MJV260" s="594"/>
      <c r="MJW260" s="594"/>
      <c r="MJX260" s="594"/>
      <c r="MJY260" s="594"/>
      <c r="MJZ260" s="594"/>
      <c r="MKA260" s="594"/>
      <c r="MKB260" s="594"/>
      <c r="MKC260" s="594"/>
      <c r="MKD260" s="594"/>
      <c r="MKE260" s="594"/>
      <c r="MKF260" s="594"/>
      <c r="MKG260" s="594"/>
      <c r="MKH260" s="594"/>
      <c r="MKI260" s="594"/>
      <c r="MKJ260" s="594"/>
      <c r="MKK260" s="594"/>
      <c r="MKL260" s="594"/>
      <c r="MKM260" s="594"/>
      <c r="MKN260" s="594"/>
      <c r="MKO260" s="594"/>
      <c r="MKP260" s="594"/>
      <c r="MKQ260" s="594"/>
      <c r="MKR260" s="594"/>
      <c r="MKS260" s="594"/>
      <c r="MKT260" s="594"/>
      <c r="MKU260" s="594"/>
      <c r="MKV260" s="594"/>
      <c r="MKW260" s="594"/>
      <c r="MKX260" s="594"/>
      <c r="MKY260" s="594"/>
      <c r="MKZ260" s="594"/>
      <c r="MLA260" s="594"/>
      <c r="MLB260" s="594"/>
      <c r="MLC260" s="594"/>
      <c r="MLD260" s="594"/>
      <c r="MLE260" s="594"/>
      <c r="MLF260" s="594"/>
      <c r="MLG260" s="594"/>
      <c r="MLH260" s="594"/>
      <c r="MLI260" s="594"/>
      <c r="MLJ260" s="594"/>
      <c r="MLK260" s="594"/>
      <c r="MLL260" s="594"/>
      <c r="MLM260" s="594"/>
      <c r="MLN260" s="594"/>
      <c r="MLO260" s="594"/>
      <c r="MLP260" s="594"/>
      <c r="MLQ260" s="594"/>
      <c r="MLR260" s="594"/>
      <c r="MLS260" s="594"/>
      <c r="MLT260" s="594"/>
      <c r="MLU260" s="594"/>
      <c r="MLV260" s="594"/>
      <c r="MLW260" s="594"/>
      <c r="MLX260" s="594"/>
      <c r="MLY260" s="594"/>
      <c r="MLZ260" s="594"/>
      <c r="MMA260" s="594"/>
      <c r="MMB260" s="594"/>
      <c r="MMC260" s="594"/>
      <c r="MMD260" s="594"/>
      <c r="MME260" s="594"/>
      <c r="MMF260" s="594"/>
      <c r="MMG260" s="594"/>
      <c r="MMH260" s="594"/>
      <c r="MMI260" s="594"/>
      <c r="MMJ260" s="594"/>
      <c r="MMK260" s="594"/>
      <c r="MML260" s="594"/>
      <c r="MMM260" s="594"/>
      <c r="MMN260" s="594"/>
      <c r="MMO260" s="594"/>
      <c r="MMP260" s="594"/>
      <c r="MMQ260" s="594"/>
      <c r="MMR260" s="594"/>
      <c r="MMS260" s="594"/>
      <c r="MMT260" s="594"/>
      <c r="MMU260" s="594"/>
      <c r="MMV260" s="594"/>
      <c r="MMW260" s="594"/>
      <c r="MMX260" s="594"/>
      <c r="MMY260" s="594"/>
      <c r="MMZ260" s="594"/>
      <c r="MNA260" s="594"/>
      <c r="MNB260" s="594"/>
      <c r="MNC260" s="594"/>
      <c r="MND260" s="594"/>
      <c r="MNE260" s="594"/>
      <c r="MNF260" s="594"/>
      <c r="MNG260" s="594"/>
      <c r="MNH260" s="594"/>
      <c r="MNI260" s="594"/>
      <c r="MNJ260" s="594"/>
      <c r="MNK260" s="594"/>
      <c r="MNL260" s="594"/>
      <c r="MNM260" s="594"/>
      <c r="MNN260" s="594"/>
      <c r="MNO260" s="594"/>
      <c r="MNP260" s="594"/>
      <c r="MNQ260" s="594"/>
      <c r="MNR260" s="594"/>
      <c r="MNS260" s="594"/>
      <c r="MNT260" s="594"/>
      <c r="MNU260" s="594"/>
      <c r="MNV260" s="594"/>
      <c r="MNW260" s="594"/>
      <c r="MNX260" s="594"/>
      <c r="MNY260" s="594"/>
      <c r="MNZ260" s="594"/>
      <c r="MOA260" s="594"/>
      <c r="MOB260" s="594"/>
      <c r="MOC260" s="594"/>
      <c r="MOD260" s="594"/>
      <c r="MOE260" s="594"/>
      <c r="MOF260" s="594"/>
      <c r="MOG260" s="594"/>
      <c r="MOH260" s="594"/>
      <c r="MOI260" s="594"/>
      <c r="MOJ260" s="594"/>
      <c r="MOK260" s="594"/>
      <c r="MOL260" s="594"/>
      <c r="MOM260" s="594"/>
      <c r="MON260" s="594"/>
      <c r="MOO260" s="594"/>
      <c r="MOP260" s="594"/>
      <c r="MOQ260" s="594"/>
      <c r="MOR260" s="594"/>
      <c r="MOS260" s="594"/>
      <c r="MOT260" s="594"/>
      <c r="MOU260" s="594"/>
      <c r="MOV260" s="594"/>
      <c r="MOW260" s="594"/>
      <c r="MOX260" s="594"/>
      <c r="MOY260" s="594"/>
      <c r="MOZ260" s="594"/>
      <c r="MPA260" s="594"/>
      <c r="MPB260" s="594"/>
      <c r="MPC260" s="594"/>
      <c r="MPD260" s="594"/>
      <c r="MPE260" s="594"/>
      <c r="MPF260" s="594"/>
      <c r="MPG260" s="594"/>
      <c r="MPH260" s="594"/>
      <c r="MPI260" s="594"/>
      <c r="MPJ260" s="594"/>
      <c r="MPK260" s="594"/>
      <c r="MPL260" s="594"/>
      <c r="MPM260" s="594"/>
      <c r="MPN260" s="594"/>
      <c r="MPO260" s="594"/>
      <c r="MPP260" s="594"/>
      <c r="MPQ260" s="594"/>
      <c r="MPR260" s="594"/>
      <c r="MPS260" s="594"/>
      <c r="MPT260" s="594"/>
      <c r="MPU260" s="594"/>
      <c r="MPV260" s="594"/>
      <c r="MPW260" s="594"/>
      <c r="MPX260" s="594"/>
      <c r="MPY260" s="594"/>
      <c r="MPZ260" s="594"/>
      <c r="MQA260" s="594"/>
      <c r="MQB260" s="594"/>
      <c r="MQC260" s="594"/>
      <c r="MQD260" s="594"/>
      <c r="MQE260" s="594"/>
      <c r="MQF260" s="594"/>
      <c r="MQG260" s="594"/>
      <c r="MQH260" s="594"/>
      <c r="MQI260" s="594"/>
      <c r="MQJ260" s="594"/>
      <c r="MQK260" s="594"/>
      <c r="MQL260" s="594"/>
      <c r="MQM260" s="594"/>
      <c r="MQN260" s="594"/>
      <c r="MQO260" s="594"/>
      <c r="MQP260" s="594"/>
      <c r="MQQ260" s="594"/>
      <c r="MQR260" s="594"/>
      <c r="MQS260" s="594"/>
      <c r="MQT260" s="594"/>
      <c r="MQU260" s="594"/>
      <c r="MQV260" s="594"/>
      <c r="MQW260" s="594"/>
      <c r="MQX260" s="594"/>
      <c r="MQY260" s="594"/>
      <c r="MQZ260" s="594"/>
      <c r="MRA260" s="594"/>
      <c r="MRB260" s="594"/>
      <c r="MRC260" s="594"/>
      <c r="MRD260" s="594"/>
      <c r="MRE260" s="594"/>
      <c r="MRF260" s="594"/>
      <c r="MRG260" s="594"/>
      <c r="MRH260" s="594"/>
      <c r="MRI260" s="594"/>
      <c r="MRJ260" s="594"/>
      <c r="MRK260" s="594"/>
      <c r="MRL260" s="594"/>
      <c r="MRM260" s="594"/>
      <c r="MRN260" s="594"/>
      <c r="MRO260" s="594"/>
      <c r="MRP260" s="594"/>
      <c r="MRQ260" s="594"/>
      <c r="MRR260" s="594"/>
      <c r="MRS260" s="594"/>
      <c r="MRT260" s="594"/>
      <c r="MRU260" s="594"/>
      <c r="MRV260" s="594"/>
      <c r="MRW260" s="594"/>
      <c r="MRX260" s="594"/>
      <c r="MRY260" s="594"/>
      <c r="MRZ260" s="594"/>
      <c r="MSA260" s="594"/>
      <c r="MSB260" s="594"/>
      <c r="MSC260" s="594"/>
      <c r="MSD260" s="594"/>
      <c r="MSE260" s="594"/>
      <c r="MSF260" s="594"/>
      <c r="MSG260" s="594"/>
      <c r="MSH260" s="594"/>
      <c r="MSI260" s="594"/>
      <c r="MSJ260" s="594"/>
      <c r="MSK260" s="594"/>
      <c r="MSL260" s="594"/>
      <c r="MSM260" s="594"/>
      <c r="MSN260" s="594"/>
      <c r="MSO260" s="594"/>
      <c r="MSP260" s="594"/>
      <c r="MSQ260" s="594"/>
      <c r="MSR260" s="594"/>
      <c r="MSS260" s="594"/>
      <c r="MST260" s="594"/>
      <c r="MSU260" s="594"/>
      <c r="MSV260" s="594"/>
      <c r="MSW260" s="594"/>
      <c r="MSX260" s="594"/>
      <c r="MSY260" s="594"/>
      <c r="MSZ260" s="594"/>
      <c r="MTA260" s="594"/>
      <c r="MTB260" s="594"/>
      <c r="MTC260" s="594"/>
      <c r="MTD260" s="594"/>
      <c r="MTE260" s="594"/>
      <c r="MTF260" s="594"/>
      <c r="MTG260" s="594"/>
      <c r="MTH260" s="594"/>
      <c r="MTI260" s="594"/>
      <c r="MTJ260" s="594"/>
      <c r="MTK260" s="594"/>
      <c r="MTL260" s="594"/>
      <c r="MTM260" s="594"/>
      <c r="MTN260" s="594"/>
      <c r="MTO260" s="594"/>
      <c r="MTP260" s="594"/>
      <c r="MTQ260" s="594"/>
      <c r="MTR260" s="594"/>
      <c r="MTS260" s="594"/>
      <c r="MTT260" s="594"/>
      <c r="MTU260" s="594"/>
      <c r="MTV260" s="594"/>
      <c r="MTW260" s="594"/>
      <c r="MTX260" s="594"/>
      <c r="MTY260" s="594"/>
      <c r="MTZ260" s="594"/>
      <c r="MUA260" s="594"/>
      <c r="MUB260" s="594"/>
      <c r="MUC260" s="594"/>
      <c r="MUD260" s="594"/>
      <c r="MUE260" s="594"/>
      <c r="MUF260" s="594"/>
      <c r="MUG260" s="594"/>
      <c r="MUH260" s="594"/>
      <c r="MUI260" s="594"/>
      <c r="MUJ260" s="594"/>
      <c r="MUK260" s="594"/>
      <c r="MUL260" s="594"/>
      <c r="MUM260" s="594"/>
      <c r="MUN260" s="594"/>
      <c r="MUO260" s="594"/>
      <c r="MUP260" s="594"/>
      <c r="MUQ260" s="594"/>
      <c r="MUR260" s="594"/>
      <c r="MUS260" s="594"/>
      <c r="MUT260" s="594"/>
      <c r="MUU260" s="594"/>
      <c r="MUV260" s="594"/>
      <c r="MUW260" s="594"/>
      <c r="MUX260" s="594"/>
      <c r="MUY260" s="594"/>
      <c r="MUZ260" s="594"/>
      <c r="MVA260" s="594"/>
      <c r="MVB260" s="594"/>
      <c r="MVC260" s="594"/>
      <c r="MVD260" s="594"/>
      <c r="MVE260" s="594"/>
      <c r="MVF260" s="594"/>
      <c r="MVG260" s="594"/>
      <c r="MVH260" s="594"/>
      <c r="MVI260" s="594"/>
      <c r="MVJ260" s="594"/>
      <c r="MVK260" s="594"/>
      <c r="MVL260" s="594"/>
      <c r="MVM260" s="594"/>
      <c r="MVN260" s="594"/>
      <c r="MVO260" s="594"/>
      <c r="MVP260" s="594"/>
      <c r="MVQ260" s="594"/>
      <c r="MVR260" s="594"/>
      <c r="MVS260" s="594"/>
      <c r="MVT260" s="594"/>
      <c r="MVU260" s="594"/>
      <c r="MVV260" s="594"/>
      <c r="MVW260" s="594"/>
      <c r="MVX260" s="594"/>
      <c r="MVY260" s="594"/>
      <c r="MVZ260" s="594"/>
      <c r="MWA260" s="594"/>
      <c r="MWB260" s="594"/>
      <c r="MWC260" s="594"/>
      <c r="MWD260" s="594"/>
      <c r="MWE260" s="594"/>
      <c r="MWF260" s="594"/>
      <c r="MWG260" s="594"/>
      <c r="MWH260" s="594"/>
      <c r="MWI260" s="594"/>
      <c r="MWJ260" s="594"/>
      <c r="MWK260" s="594"/>
      <c r="MWL260" s="594"/>
      <c r="MWM260" s="594"/>
      <c r="MWN260" s="594"/>
      <c r="MWO260" s="594"/>
      <c r="MWP260" s="594"/>
      <c r="MWQ260" s="594"/>
      <c r="MWR260" s="594"/>
      <c r="MWS260" s="594"/>
      <c r="MWT260" s="594"/>
      <c r="MWU260" s="594"/>
      <c r="MWV260" s="594"/>
      <c r="MWW260" s="594"/>
      <c r="MWX260" s="594"/>
      <c r="MWY260" s="594"/>
      <c r="MWZ260" s="594"/>
      <c r="MXA260" s="594"/>
      <c r="MXB260" s="594"/>
      <c r="MXC260" s="594"/>
      <c r="MXD260" s="594"/>
      <c r="MXE260" s="594"/>
      <c r="MXF260" s="594"/>
      <c r="MXG260" s="594"/>
      <c r="MXH260" s="594"/>
      <c r="MXI260" s="594"/>
      <c r="MXJ260" s="594"/>
      <c r="MXK260" s="594"/>
      <c r="MXL260" s="594"/>
      <c r="MXM260" s="594"/>
      <c r="MXN260" s="594"/>
      <c r="MXO260" s="594"/>
      <c r="MXP260" s="594"/>
      <c r="MXQ260" s="594"/>
      <c r="MXR260" s="594"/>
      <c r="MXS260" s="594"/>
      <c r="MXT260" s="594"/>
      <c r="MXU260" s="594"/>
      <c r="MXV260" s="594"/>
      <c r="MXW260" s="594"/>
      <c r="MXX260" s="594"/>
      <c r="MXY260" s="594"/>
      <c r="MXZ260" s="594"/>
      <c r="MYA260" s="594"/>
      <c r="MYB260" s="594"/>
      <c r="MYC260" s="594"/>
      <c r="MYD260" s="594"/>
      <c r="MYE260" s="594"/>
      <c r="MYF260" s="594"/>
      <c r="MYG260" s="594"/>
      <c r="MYH260" s="594"/>
      <c r="MYI260" s="594"/>
      <c r="MYJ260" s="594"/>
      <c r="MYK260" s="594"/>
      <c r="MYL260" s="594"/>
      <c r="MYM260" s="594"/>
      <c r="MYN260" s="594"/>
      <c r="MYO260" s="594"/>
      <c r="MYP260" s="594"/>
      <c r="MYQ260" s="594"/>
      <c r="MYR260" s="594"/>
      <c r="MYS260" s="594"/>
      <c r="MYT260" s="594"/>
      <c r="MYU260" s="594"/>
      <c r="MYV260" s="594"/>
      <c r="MYW260" s="594"/>
      <c r="MYX260" s="594"/>
      <c r="MYY260" s="594"/>
      <c r="MYZ260" s="594"/>
      <c r="MZA260" s="594"/>
      <c r="MZB260" s="594"/>
      <c r="MZC260" s="594"/>
      <c r="MZD260" s="594"/>
      <c r="MZE260" s="594"/>
      <c r="MZF260" s="594"/>
      <c r="MZG260" s="594"/>
      <c r="MZH260" s="594"/>
      <c r="MZI260" s="594"/>
      <c r="MZJ260" s="594"/>
      <c r="MZK260" s="594"/>
      <c r="MZL260" s="594"/>
      <c r="MZM260" s="594"/>
      <c r="MZN260" s="594"/>
      <c r="MZO260" s="594"/>
      <c r="MZP260" s="594"/>
      <c r="MZQ260" s="594"/>
      <c r="MZR260" s="594"/>
      <c r="MZS260" s="594"/>
      <c r="MZT260" s="594"/>
      <c r="MZU260" s="594"/>
      <c r="MZV260" s="594"/>
      <c r="MZW260" s="594"/>
      <c r="MZX260" s="594"/>
      <c r="MZY260" s="594"/>
      <c r="MZZ260" s="594"/>
      <c r="NAA260" s="594"/>
      <c r="NAB260" s="594"/>
      <c r="NAC260" s="594"/>
      <c r="NAD260" s="594"/>
      <c r="NAE260" s="594"/>
      <c r="NAF260" s="594"/>
      <c r="NAG260" s="594"/>
      <c r="NAH260" s="594"/>
      <c r="NAI260" s="594"/>
      <c r="NAJ260" s="594"/>
      <c r="NAK260" s="594"/>
      <c r="NAL260" s="594"/>
      <c r="NAM260" s="594"/>
      <c r="NAN260" s="594"/>
      <c r="NAO260" s="594"/>
      <c r="NAP260" s="594"/>
      <c r="NAQ260" s="594"/>
      <c r="NAR260" s="594"/>
      <c r="NAS260" s="594"/>
      <c r="NAT260" s="594"/>
      <c r="NAU260" s="594"/>
      <c r="NAV260" s="594"/>
      <c r="NAW260" s="594"/>
      <c r="NAX260" s="594"/>
      <c r="NAY260" s="594"/>
      <c r="NAZ260" s="594"/>
      <c r="NBA260" s="594"/>
      <c r="NBB260" s="594"/>
      <c r="NBC260" s="594"/>
      <c r="NBD260" s="594"/>
      <c r="NBE260" s="594"/>
      <c r="NBF260" s="594"/>
      <c r="NBG260" s="594"/>
      <c r="NBH260" s="594"/>
      <c r="NBI260" s="594"/>
      <c r="NBJ260" s="594"/>
      <c r="NBK260" s="594"/>
      <c r="NBL260" s="594"/>
      <c r="NBM260" s="594"/>
      <c r="NBN260" s="594"/>
      <c r="NBO260" s="594"/>
      <c r="NBP260" s="594"/>
      <c r="NBQ260" s="594"/>
      <c r="NBR260" s="594"/>
      <c r="NBS260" s="594"/>
      <c r="NBT260" s="594"/>
      <c r="NBU260" s="594"/>
      <c r="NBV260" s="594"/>
      <c r="NBW260" s="594"/>
      <c r="NBX260" s="594"/>
      <c r="NBY260" s="594"/>
      <c r="NBZ260" s="594"/>
      <c r="NCA260" s="594"/>
      <c r="NCB260" s="594"/>
      <c r="NCC260" s="594"/>
      <c r="NCD260" s="594"/>
      <c r="NCE260" s="594"/>
      <c r="NCF260" s="594"/>
      <c r="NCG260" s="594"/>
      <c r="NCH260" s="594"/>
      <c r="NCI260" s="594"/>
      <c r="NCJ260" s="594"/>
      <c r="NCK260" s="594"/>
      <c r="NCL260" s="594"/>
      <c r="NCM260" s="594"/>
      <c r="NCN260" s="594"/>
      <c r="NCO260" s="594"/>
      <c r="NCP260" s="594"/>
      <c r="NCQ260" s="594"/>
      <c r="NCR260" s="594"/>
      <c r="NCS260" s="594"/>
      <c r="NCT260" s="594"/>
      <c r="NCU260" s="594"/>
      <c r="NCV260" s="594"/>
      <c r="NCW260" s="594"/>
      <c r="NCX260" s="594"/>
      <c r="NCY260" s="594"/>
      <c r="NCZ260" s="594"/>
      <c r="NDA260" s="594"/>
      <c r="NDB260" s="594"/>
      <c r="NDC260" s="594"/>
      <c r="NDD260" s="594"/>
      <c r="NDE260" s="594"/>
      <c r="NDF260" s="594"/>
      <c r="NDG260" s="594"/>
      <c r="NDH260" s="594"/>
      <c r="NDI260" s="594"/>
      <c r="NDJ260" s="594"/>
      <c r="NDK260" s="594"/>
      <c r="NDL260" s="594"/>
      <c r="NDM260" s="594"/>
      <c r="NDN260" s="594"/>
      <c r="NDO260" s="594"/>
      <c r="NDP260" s="594"/>
      <c r="NDQ260" s="594"/>
      <c r="NDR260" s="594"/>
      <c r="NDS260" s="594"/>
      <c r="NDT260" s="594"/>
      <c r="NDU260" s="594"/>
      <c r="NDV260" s="594"/>
      <c r="NDW260" s="594"/>
      <c r="NDX260" s="594"/>
      <c r="NDY260" s="594"/>
      <c r="NDZ260" s="594"/>
      <c r="NEA260" s="594"/>
      <c r="NEB260" s="594"/>
      <c r="NEC260" s="594"/>
      <c r="NED260" s="594"/>
      <c r="NEE260" s="594"/>
      <c r="NEF260" s="594"/>
      <c r="NEG260" s="594"/>
      <c r="NEH260" s="594"/>
      <c r="NEI260" s="594"/>
      <c r="NEJ260" s="594"/>
      <c r="NEK260" s="594"/>
      <c r="NEL260" s="594"/>
      <c r="NEM260" s="594"/>
      <c r="NEN260" s="594"/>
      <c r="NEO260" s="594"/>
      <c r="NEP260" s="594"/>
      <c r="NEQ260" s="594"/>
      <c r="NER260" s="594"/>
      <c r="NES260" s="594"/>
      <c r="NET260" s="594"/>
      <c r="NEU260" s="594"/>
      <c r="NEV260" s="594"/>
      <c r="NEW260" s="594"/>
      <c r="NEX260" s="594"/>
      <c r="NEY260" s="594"/>
      <c r="NEZ260" s="594"/>
      <c r="NFA260" s="594"/>
      <c r="NFB260" s="594"/>
      <c r="NFC260" s="594"/>
      <c r="NFD260" s="594"/>
      <c r="NFE260" s="594"/>
      <c r="NFF260" s="594"/>
      <c r="NFG260" s="594"/>
      <c r="NFH260" s="594"/>
      <c r="NFI260" s="594"/>
      <c r="NFJ260" s="594"/>
      <c r="NFK260" s="594"/>
      <c r="NFL260" s="594"/>
      <c r="NFM260" s="594"/>
      <c r="NFN260" s="594"/>
      <c r="NFO260" s="594"/>
      <c r="NFP260" s="594"/>
      <c r="NFQ260" s="594"/>
      <c r="NFR260" s="594"/>
      <c r="NFS260" s="594"/>
      <c r="NFT260" s="594"/>
      <c r="NFU260" s="594"/>
      <c r="NFV260" s="594"/>
      <c r="NFW260" s="594"/>
      <c r="NFX260" s="594"/>
      <c r="NFY260" s="594"/>
      <c r="NFZ260" s="594"/>
      <c r="NGA260" s="594"/>
      <c r="NGB260" s="594"/>
      <c r="NGC260" s="594"/>
      <c r="NGD260" s="594"/>
      <c r="NGE260" s="594"/>
      <c r="NGF260" s="594"/>
      <c r="NGG260" s="594"/>
      <c r="NGH260" s="594"/>
      <c r="NGI260" s="594"/>
      <c r="NGJ260" s="594"/>
      <c r="NGK260" s="594"/>
      <c r="NGL260" s="594"/>
      <c r="NGM260" s="594"/>
      <c r="NGN260" s="594"/>
      <c r="NGO260" s="594"/>
      <c r="NGP260" s="594"/>
      <c r="NGQ260" s="594"/>
      <c r="NGR260" s="594"/>
      <c r="NGS260" s="594"/>
      <c r="NGT260" s="594"/>
      <c r="NGU260" s="594"/>
      <c r="NGV260" s="594"/>
      <c r="NGW260" s="594"/>
      <c r="NGX260" s="594"/>
      <c r="NGY260" s="594"/>
      <c r="NGZ260" s="594"/>
      <c r="NHA260" s="594"/>
      <c r="NHB260" s="594"/>
      <c r="NHC260" s="594"/>
      <c r="NHD260" s="594"/>
      <c r="NHE260" s="594"/>
      <c r="NHF260" s="594"/>
      <c r="NHG260" s="594"/>
      <c r="NHH260" s="594"/>
      <c r="NHI260" s="594"/>
      <c r="NHJ260" s="594"/>
      <c r="NHK260" s="594"/>
      <c r="NHL260" s="594"/>
      <c r="NHM260" s="594"/>
      <c r="NHN260" s="594"/>
      <c r="NHO260" s="594"/>
      <c r="NHP260" s="594"/>
      <c r="NHQ260" s="594"/>
      <c r="NHR260" s="594"/>
      <c r="NHS260" s="594"/>
      <c r="NHT260" s="594"/>
      <c r="NHU260" s="594"/>
      <c r="NHV260" s="594"/>
      <c r="NHW260" s="594"/>
      <c r="NHX260" s="594"/>
      <c r="NHY260" s="594"/>
      <c r="NHZ260" s="594"/>
      <c r="NIA260" s="594"/>
      <c r="NIB260" s="594"/>
      <c r="NIC260" s="594"/>
      <c r="NID260" s="594"/>
      <c r="NIE260" s="594"/>
      <c r="NIF260" s="594"/>
      <c r="NIG260" s="594"/>
      <c r="NIH260" s="594"/>
      <c r="NII260" s="594"/>
      <c r="NIJ260" s="594"/>
      <c r="NIK260" s="594"/>
      <c r="NIL260" s="594"/>
      <c r="NIM260" s="594"/>
      <c r="NIN260" s="594"/>
      <c r="NIO260" s="594"/>
      <c r="NIP260" s="594"/>
      <c r="NIQ260" s="594"/>
      <c r="NIR260" s="594"/>
      <c r="NIS260" s="594"/>
      <c r="NIT260" s="594"/>
      <c r="NIU260" s="594"/>
      <c r="NIV260" s="594"/>
      <c r="NIW260" s="594"/>
      <c r="NIX260" s="594"/>
      <c r="NIY260" s="594"/>
      <c r="NIZ260" s="594"/>
      <c r="NJA260" s="594"/>
      <c r="NJB260" s="594"/>
      <c r="NJC260" s="594"/>
      <c r="NJD260" s="594"/>
      <c r="NJE260" s="594"/>
      <c r="NJF260" s="594"/>
      <c r="NJG260" s="594"/>
      <c r="NJH260" s="594"/>
      <c r="NJI260" s="594"/>
      <c r="NJJ260" s="594"/>
      <c r="NJK260" s="594"/>
      <c r="NJL260" s="594"/>
      <c r="NJM260" s="594"/>
      <c r="NJN260" s="594"/>
      <c r="NJO260" s="594"/>
      <c r="NJP260" s="594"/>
      <c r="NJQ260" s="594"/>
      <c r="NJR260" s="594"/>
      <c r="NJS260" s="594"/>
      <c r="NJT260" s="594"/>
      <c r="NJU260" s="594"/>
      <c r="NJV260" s="594"/>
      <c r="NJW260" s="594"/>
      <c r="NJX260" s="594"/>
      <c r="NJY260" s="594"/>
      <c r="NJZ260" s="594"/>
      <c r="NKA260" s="594"/>
      <c r="NKB260" s="594"/>
      <c r="NKC260" s="594"/>
      <c r="NKD260" s="594"/>
      <c r="NKE260" s="594"/>
      <c r="NKF260" s="594"/>
      <c r="NKG260" s="594"/>
      <c r="NKH260" s="594"/>
      <c r="NKI260" s="594"/>
      <c r="NKJ260" s="594"/>
      <c r="NKK260" s="594"/>
      <c r="NKL260" s="594"/>
      <c r="NKM260" s="594"/>
      <c r="NKN260" s="594"/>
      <c r="NKO260" s="594"/>
      <c r="NKP260" s="594"/>
      <c r="NKQ260" s="594"/>
      <c r="NKR260" s="594"/>
      <c r="NKS260" s="594"/>
      <c r="NKT260" s="594"/>
      <c r="NKU260" s="594"/>
      <c r="NKV260" s="594"/>
      <c r="NKW260" s="594"/>
      <c r="NKX260" s="594"/>
      <c r="NKY260" s="594"/>
      <c r="NKZ260" s="594"/>
      <c r="NLA260" s="594"/>
      <c r="NLB260" s="594"/>
      <c r="NLC260" s="594"/>
      <c r="NLD260" s="594"/>
      <c r="NLE260" s="594"/>
      <c r="NLF260" s="594"/>
      <c r="NLG260" s="594"/>
      <c r="NLH260" s="594"/>
      <c r="NLI260" s="594"/>
      <c r="NLJ260" s="594"/>
      <c r="NLK260" s="594"/>
      <c r="NLL260" s="594"/>
      <c r="NLM260" s="594"/>
      <c r="NLN260" s="594"/>
      <c r="NLO260" s="594"/>
      <c r="NLP260" s="594"/>
      <c r="NLQ260" s="594"/>
      <c r="NLR260" s="594"/>
      <c r="NLS260" s="594"/>
      <c r="NLT260" s="594"/>
      <c r="NLU260" s="594"/>
      <c r="NLV260" s="594"/>
      <c r="NLW260" s="594"/>
      <c r="NLX260" s="594"/>
      <c r="NLY260" s="594"/>
      <c r="NLZ260" s="594"/>
      <c r="NMA260" s="594"/>
      <c r="NMB260" s="594"/>
      <c r="NMC260" s="594"/>
      <c r="NMD260" s="594"/>
      <c r="NME260" s="594"/>
      <c r="NMF260" s="594"/>
      <c r="NMG260" s="594"/>
      <c r="NMH260" s="594"/>
      <c r="NMI260" s="594"/>
      <c r="NMJ260" s="594"/>
      <c r="NMK260" s="594"/>
      <c r="NML260" s="594"/>
      <c r="NMM260" s="594"/>
      <c r="NMN260" s="594"/>
      <c r="NMO260" s="594"/>
      <c r="NMP260" s="594"/>
      <c r="NMQ260" s="594"/>
      <c r="NMR260" s="594"/>
      <c r="NMS260" s="594"/>
      <c r="NMT260" s="594"/>
      <c r="NMU260" s="594"/>
      <c r="NMV260" s="594"/>
      <c r="NMW260" s="594"/>
      <c r="NMX260" s="594"/>
      <c r="NMY260" s="594"/>
      <c r="NMZ260" s="594"/>
      <c r="NNA260" s="594"/>
      <c r="NNB260" s="594"/>
      <c r="NNC260" s="594"/>
      <c r="NND260" s="594"/>
      <c r="NNE260" s="594"/>
      <c r="NNF260" s="594"/>
      <c r="NNG260" s="594"/>
      <c r="NNH260" s="594"/>
      <c r="NNI260" s="594"/>
      <c r="NNJ260" s="594"/>
      <c r="NNK260" s="594"/>
      <c r="NNL260" s="594"/>
      <c r="NNM260" s="594"/>
      <c r="NNN260" s="594"/>
      <c r="NNO260" s="594"/>
      <c r="NNP260" s="594"/>
      <c r="NNQ260" s="594"/>
      <c r="NNR260" s="594"/>
      <c r="NNS260" s="594"/>
      <c r="NNT260" s="594"/>
      <c r="NNU260" s="594"/>
      <c r="NNV260" s="594"/>
      <c r="NNW260" s="594"/>
      <c r="NNX260" s="594"/>
      <c r="NNY260" s="594"/>
      <c r="NNZ260" s="594"/>
      <c r="NOA260" s="594"/>
      <c r="NOB260" s="594"/>
      <c r="NOC260" s="594"/>
      <c r="NOD260" s="594"/>
      <c r="NOE260" s="594"/>
      <c r="NOF260" s="594"/>
      <c r="NOG260" s="594"/>
      <c r="NOH260" s="594"/>
      <c r="NOI260" s="594"/>
      <c r="NOJ260" s="594"/>
      <c r="NOK260" s="594"/>
      <c r="NOL260" s="594"/>
      <c r="NOM260" s="594"/>
      <c r="NON260" s="594"/>
      <c r="NOO260" s="594"/>
      <c r="NOP260" s="594"/>
      <c r="NOQ260" s="594"/>
      <c r="NOR260" s="594"/>
      <c r="NOS260" s="594"/>
      <c r="NOT260" s="594"/>
      <c r="NOU260" s="594"/>
      <c r="NOV260" s="594"/>
      <c r="NOW260" s="594"/>
      <c r="NOX260" s="594"/>
      <c r="NOY260" s="594"/>
      <c r="NOZ260" s="594"/>
      <c r="NPA260" s="594"/>
      <c r="NPB260" s="594"/>
      <c r="NPC260" s="594"/>
      <c r="NPD260" s="594"/>
      <c r="NPE260" s="594"/>
      <c r="NPF260" s="594"/>
      <c r="NPG260" s="594"/>
      <c r="NPH260" s="594"/>
      <c r="NPI260" s="594"/>
      <c r="NPJ260" s="594"/>
      <c r="NPK260" s="594"/>
      <c r="NPL260" s="594"/>
      <c r="NPM260" s="594"/>
      <c r="NPN260" s="594"/>
      <c r="NPO260" s="594"/>
      <c r="NPP260" s="594"/>
      <c r="NPQ260" s="594"/>
      <c r="NPR260" s="594"/>
      <c r="NPS260" s="594"/>
      <c r="NPT260" s="594"/>
      <c r="NPU260" s="594"/>
      <c r="NPV260" s="594"/>
      <c r="NPW260" s="594"/>
      <c r="NPX260" s="594"/>
      <c r="NPY260" s="594"/>
      <c r="NPZ260" s="594"/>
      <c r="NQA260" s="594"/>
      <c r="NQB260" s="594"/>
      <c r="NQC260" s="594"/>
      <c r="NQD260" s="594"/>
      <c r="NQE260" s="594"/>
      <c r="NQF260" s="594"/>
      <c r="NQG260" s="594"/>
      <c r="NQH260" s="594"/>
      <c r="NQI260" s="594"/>
      <c r="NQJ260" s="594"/>
      <c r="NQK260" s="594"/>
      <c r="NQL260" s="594"/>
      <c r="NQM260" s="594"/>
      <c r="NQN260" s="594"/>
      <c r="NQO260" s="594"/>
      <c r="NQP260" s="594"/>
      <c r="NQQ260" s="594"/>
      <c r="NQR260" s="594"/>
      <c r="NQS260" s="594"/>
      <c r="NQT260" s="594"/>
      <c r="NQU260" s="594"/>
      <c r="NQV260" s="594"/>
      <c r="NQW260" s="594"/>
      <c r="NQX260" s="594"/>
      <c r="NQY260" s="594"/>
      <c r="NQZ260" s="594"/>
      <c r="NRA260" s="594"/>
      <c r="NRB260" s="594"/>
      <c r="NRC260" s="594"/>
      <c r="NRD260" s="594"/>
      <c r="NRE260" s="594"/>
      <c r="NRF260" s="594"/>
      <c r="NRG260" s="594"/>
      <c r="NRH260" s="594"/>
      <c r="NRI260" s="594"/>
      <c r="NRJ260" s="594"/>
      <c r="NRK260" s="594"/>
      <c r="NRL260" s="594"/>
      <c r="NRM260" s="594"/>
      <c r="NRN260" s="594"/>
      <c r="NRO260" s="594"/>
      <c r="NRP260" s="594"/>
      <c r="NRQ260" s="594"/>
      <c r="NRR260" s="594"/>
      <c r="NRS260" s="594"/>
      <c r="NRT260" s="594"/>
      <c r="NRU260" s="594"/>
      <c r="NRV260" s="594"/>
      <c r="NRW260" s="594"/>
      <c r="NRX260" s="594"/>
      <c r="NRY260" s="594"/>
      <c r="NRZ260" s="594"/>
      <c r="NSA260" s="594"/>
      <c r="NSB260" s="594"/>
      <c r="NSC260" s="594"/>
      <c r="NSD260" s="594"/>
      <c r="NSE260" s="594"/>
      <c r="NSF260" s="594"/>
      <c r="NSG260" s="594"/>
      <c r="NSH260" s="594"/>
      <c r="NSI260" s="594"/>
      <c r="NSJ260" s="594"/>
      <c r="NSK260" s="594"/>
      <c r="NSL260" s="594"/>
      <c r="NSM260" s="594"/>
      <c r="NSN260" s="594"/>
      <c r="NSO260" s="594"/>
      <c r="NSP260" s="594"/>
      <c r="NSQ260" s="594"/>
      <c r="NSR260" s="594"/>
      <c r="NSS260" s="594"/>
      <c r="NST260" s="594"/>
      <c r="NSU260" s="594"/>
      <c r="NSV260" s="594"/>
      <c r="NSW260" s="594"/>
      <c r="NSX260" s="594"/>
      <c r="NSY260" s="594"/>
      <c r="NSZ260" s="594"/>
      <c r="NTA260" s="594"/>
      <c r="NTB260" s="594"/>
      <c r="NTC260" s="594"/>
      <c r="NTD260" s="594"/>
      <c r="NTE260" s="594"/>
      <c r="NTF260" s="594"/>
      <c r="NTG260" s="594"/>
      <c r="NTH260" s="594"/>
      <c r="NTI260" s="594"/>
      <c r="NTJ260" s="594"/>
      <c r="NTK260" s="594"/>
      <c r="NTL260" s="594"/>
      <c r="NTM260" s="594"/>
      <c r="NTN260" s="594"/>
      <c r="NTO260" s="594"/>
      <c r="NTP260" s="594"/>
      <c r="NTQ260" s="594"/>
      <c r="NTR260" s="594"/>
      <c r="NTS260" s="594"/>
      <c r="NTT260" s="594"/>
      <c r="NTU260" s="594"/>
      <c r="NTV260" s="594"/>
      <c r="NTW260" s="594"/>
      <c r="NTX260" s="594"/>
      <c r="NTY260" s="594"/>
      <c r="NTZ260" s="594"/>
      <c r="NUA260" s="594"/>
      <c r="NUB260" s="594"/>
      <c r="NUC260" s="594"/>
      <c r="NUD260" s="594"/>
      <c r="NUE260" s="594"/>
      <c r="NUF260" s="594"/>
      <c r="NUG260" s="594"/>
      <c r="NUH260" s="594"/>
      <c r="NUI260" s="594"/>
      <c r="NUJ260" s="594"/>
      <c r="NUK260" s="594"/>
      <c r="NUL260" s="594"/>
      <c r="NUM260" s="594"/>
      <c r="NUN260" s="594"/>
      <c r="NUO260" s="594"/>
      <c r="NUP260" s="594"/>
      <c r="NUQ260" s="594"/>
      <c r="NUR260" s="594"/>
      <c r="NUS260" s="594"/>
      <c r="NUT260" s="594"/>
      <c r="NUU260" s="594"/>
      <c r="NUV260" s="594"/>
      <c r="NUW260" s="594"/>
      <c r="NUX260" s="594"/>
      <c r="NUY260" s="594"/>
      <c r="NUZ260" s="594"/>
      <c r="NVA260" s="594"/>
      <c r="NVB260" s="594"/>
      <c r="NVC260" s="594"/>
      <c r="NVD260" s="594"/>
      <c r="NVE260" s="594"/>
      <c r="NVF260" s="594"/>
      <c r="NVG260" s="594"/>
      <c r="NVH260" s="594"/>
      <c r="NVI260" s="594"/>
      <c r="NVJ260" s="594"/>
      <c r="NVK260" s="594"/>
      <c r="NVL260" s="594"/>
      <c r="NVM260" s="594"/>
      <c r="NVN260" s="594"/>
      <c r="NVO260" s="594"/>
      <c r="NVP260" s="594"/>
      <c r="NVQ260" s="594"/>
      <c r="NVR260" s="594"/>
      <c r="NVS260" s="594"/>
      <c r="NVT260" s="594"/>
      <c r="NVU260" s="594"/>
      <c r="NVV260" s="594"/>
      <c r="NVW260" s="594"/>
      <c r="NVX260" s="594"/>
      <c r="NVY260" s="594"/>
      <c r="NVZ260" s="594"/>
      <c r="NWA260" s="594"/>
      <c r="NWB260" s="594"/>
      <c r="NWC260" s="594"/>
      <c r="NWD260" s="594"/>
      <c r="NWE260" s="594"/>
      <c r="NWF260" s="594"/>
      <c r="NWG260" s="594"/>
      <c r="NWH260" s="594"/>
      <c r="NWI260" s="594"/>
      <c r="NWJ260" s="594"/>
      <c r="NWK260" s="594"/>
      <c r="NWL260" s="594"/>
      <c r="NWM260" s="594"/>
      <c r="NWN260" s="594"/>
      <c r="NWO260" s="594"/>
      <c r="NWP260" s="594"/>
      <c r="NWQ260" s="594"/>
      <c r="NWR260" s="594"/>
      <c r="NWS260" s="594"/>
      <c r="NWT260" s="594"/>
      <c r="NWU260" s="594"/>
      <c r="NWV260" s="594"/>
      <c r="NWW260" s="594"/>
      <c r="NWX260" s="594"/>
      <c r="NWY260" s="594"/>
      <c r="NWZ260" s="594"/>
      <c r="NXA260" s="594"/>
      <c r="NXB260" s="594"/>
      <c r="NXC260" s="594"/>
      <c r="NXD260" s="594"/>
      <c r="NXE260" s="594"/>
      <c r="NXF260" s="594"/>
      <c r="NXG260" s="594"/>
      <c r="NXH260" s="594"/>
      <c r="NXI260" s="594"/>
      <c r="NXJ260" s="594"/>
      <c r="NXK260" s="594"/>
      <c r="NXL260" s="594"/>
      <c r="NXM260" s="594"/>
      <c r="NXN260" s="594"/>
      <c r="NXO260" s="594"/>
      <c r="NXP260" s="594"/>
      <c r="NXQ260" s="594"/>
      <c r="NXR260" s="594"/>
      <c r="NXS260" s="594"/>
      <c r="NXT260" s="594"/>
      <c r="NXU260" s="594"/>
      <c r="NXV260" s="594"/>
      <c r="NXW260" s="594"/>
      <c r="NXX260" s="594"/>
      <c r="NXY260" s="594"/>
      <c r="NXZ260" s="594"/>
      <c r="NYA260" s="594"/>
      <c r="NYB260" s="594"/>
      <c r="NYC260" s="594"/>
      <c r="NYD260" s="594"/>
      <c r="NYE260" s="594"/>
      <c r="NYF260" s="594"/>
      <c r="NYG260" s="594"/>
      <c r="NYH260" s="594"/>
      <c r="NYI260" s="594"/>
      <c r="NYJ260" s="594"/>
      <c r="NYK260" s="594"/>
      <c r="NYL260" s="594"/>
      <c r="NYM260" s="594"/>
      <c r="NYN260" s="594"/>
      <c r="NYO260" s="594"/>
      <c r="NYP260" s="594"/>
      <c r="NYQ260" s="594"/>
      <c r="NYR260" s="594"/>
      <c r="NYS260" s="594"/>
      <c r="NYT260" s="594"/>
      <c r="NYU260" s="594"/>
      <c r="NYV260" s="594"/>
      <c r="NYW260" s="594"/>
      <c r="NYX260" s="594"/>
      <c r="NYY260" s="594"/>
      <c r="NYZ260" s="594"/>
      <c r="NZA260" s="594"/>
      <c r="NZB260" s="594"/>
      <c r="NZC260" s="594"/>
      <c r="NZD260" s="594"/>
      <c r="NZE260" s="594"/>
      <c r="NZF260" s="594"/>
      <c r="NZG260" s="594"/>
      <c r="NZH260" s="594"/>
      <c r="NZI260" s="594"/>
      <c r="NZJ260" s="594"/>
      <c r="NZK260" s="594"/>
      <c r="NZL260" s="594"/>
      <c r="NZM260" s="594"/>
      <c r="NZN260" s="594"/>
      <c r="NZO260" s="594"/>
      <c r="NZP260" s="594"/>
      <c r="NZQ260" s="594"/>
      <c r="NZR260" s="594"/>
      <c r="NZS260" s="594"/>
      <c r="NZT260" s="594"/>
      <c r="NZU260" s="594"/>
      <c r="NZV260" s="594"/>
      <c r="NZW260" s="594"/>
      <c r="NZX260" s="594"/>
      <c r="NZY260" s="594"/>
      <c r="NZZ260" s="594"/>
      <c r="OAA260" s="594"/>
      <c r="OAB260" s="594"/>
      <c r="OAC260" s="594"/>
      <c r="OAD260" s="594"/>
      <c r="OAE260" s="594"/>
      <c r="OAF260" s="594"/>
      <c r="OAG260" s="594"/>
      <c r="OAH260" s="594"/>
      <c r="OAI260" s="594"/>
      <c r="OAJ260" s="594"/>
      <c r="OAK260" s="594"/>
      <c r="OAL260" s="594"/>
      <c r="OAM260" s="594"/>
      <c r="OAN260" s="594"/>
      <c r="OAO260" s="594"/>
      <c r="OAP260" s="594"/>
      <c r="OAQ260" s="594"/>
      <c r="OAR260" s="594"/>
      <c r="OAS260" s="594"/>
      <c r="OAT260" s="594"/>
      <c r="OAU260" s="594"/>
      <c r="OAV260" s="594"/>
      <c r="OAW260" s="594"/>
      <c r="OAX260" s="594"/>
      <c r="OAY260" s="594"/>
      <c r="OAZ260" s="594"/>
      <c r="OBA260" s="594"/>
      <c r="OBB260" s="594"/>
      <c r="OBC260" s="594"/>
      <c r="OBD260" s="594"/>
      <c r="OBE260" s="594"/>
      <c r="OBF260" s="594"/>
      <c r="OBG260" s="594"/>
      <c r="OBH260" s="594"/>
      <c r="OBI260" s="594"/>
      <c r="OBJ260" s="594"/>
      <c r="OBK260" s="594"/>
      <c r="OBL260" s="594"/>
      <c r="OBM260" s="594"/>
      <c r="OBN260" s="594"/>
      <c r="OBO260" s="594"/>
      <c r="OBP260" s="594"/>
      <c r="OBQ260" s="594"/>
      <c r="OBR260" s="594"/>
      <c r="OBS260" s="594"/>
      <c r="OBT260" s="594"/>
      <c r="OBU260" s="594"/>
      <c r="OBV260" s="594"/>
      <c r="OBW260" s="594"/>
      <c r="OBX260" s="594"/>
      <c r="OBY260" s="594"/>
      <c r="OBZ260" s="594"/>
      <c r="OCA260" s="594"/>
      <c r="OCB260" s="594"/>
      <c r="OCC260" s="594"/>
      <c r="OCD260" s="594"/>
      <c r="OCE260" s="594"/>
      <c r="OCF260" s="594"/>
      <c r="OCG260" s="594"/>
      <c r="OCH260" s="594"/>
      <c r="OCI260" s="594"/>
      <c r="OCJ260" s="594"/>
      <c r="OCK260" s="594"/>
      <c r="OCL260" s="594"/>
      <c r="OCM260" s="594"/>
      <c r="OCN260" s="594"/>
      <c r="OCO260" s="594"/>
      <c r="OCP260" s="594"/>
      <c r="OCQ260" s="594"/>
      <c r="OCR260" s="594"/>
      <c r="OCS260" s="594"/>
      <c r="OCT260" s="594"/>
      <c r="OCU260" s="594"/>
      <c r="OCV260" s="594"/>
      <c r="OCW260" s="594"/>
      <c r="OCX260" s="594"/>
      <c r="OCY260" s="594"/>
      <c r="OCZ260" s="594"/>
      <c r="ODA260" s="594"/>
      <c r="ODB260" s="594"/>
      <c r="ODC260" s="594"/>
      <c r="ODD260" s="594"/>
      <c r="ODE260" s="594"/>
      <c r="ODF260" s="594"/>
      <c r="ODG260" s="594"/>
      <c r="ODH260" s="594"/>
      <c r="ODI260" s="594"/>
      <c r="ODJ260" s="594"/>
      <c r="ODK260" s="594"/>
      <c r="ODL260" s="594"/>
      <c r="ODM260" s="594"/>
      <c r="ODN260" s="594"/>
      <c r="ODO260" s="594"/>
      <c r="ODP260" s="594"/>
      <c r="ODQ260" s="594"/>
      <c r="ODR260" s="594"/>
      <c r="ODS260" s="594"/>
      <c r="ODT260" s="594"/>
      <c r="ODU260" s="594"/>
      <c r="ODV260" s="594"/>
      <c r="ODW260" s="594"/>
      <c r="ODX260" s="594"/>
      <c r="ODY260" s="594"/>
      <c r="ODZ260" s="594"/>
      <c r="OEA260" s="594"/>
      <c r="OEB260" s="594"/>
      <c r="OEC260" s="594"/>
      <c r="OED260" s="594"/>
      <c r="OEE260" s="594"/>
      <c r="OEF260" s="594"/>
      <c r="OEG260" s="594"/>
      <c r="OEH260" s="594"/>
      <c r="OEI260" s="594"/>
      <c r="OEJ260" s="594"/>
      <c r="OEK260" s="594"/>
      <c r="OEL260" s="594"/>
      <c r="OEM260" s="594"/>
      <c r="OEN260" s="594"/>
      <c r="OEO260" s="594"/>
      <c r="OEP260" s="594"/>
      <c r="OEQ260" s="594"/>
      <c r="OER260" s="594"/>
      <c r="OES260" s="594"/>
      <c r="OET260" s="594"/>
      <c r="OEU260" s="594"/>
      <c r="OEV260" s="594"/>
      <c r="OEW260" s="594"/>
      <c r="OEX260" s="594"/>
      <c r="OEY260" s="594"/>
      <c r="OEZ260" s="594"/>
      <c r="OFA260" s="594"/>
      <c r="OFB260" s="594"/>
      <c r="OFC260" s="594"/>
      <c r="OFD260" s="594"/>
      <c r="OFE260" s="594"/>
      <c r="OFF260" s="594"/>
      <c r="OFG260" s="594"/>
      <c r="OFH260" s="594"/>
      <c r="OFI260" s="594"/>
      <c r="OFJ260" s="594"/>
      <c r="OFK260" s="594"/>
      <c r="OFL260" s="594"/>
      <c r="OFM260" s="594"/>
      <c r="OFN260" s="594"/>
      <c r="OFO260" s="594"/>
      <c r="OFP260" s="594"/>
      <c r="OFQ260" s="594"/>
      <c r="OFR260" s="594"/>
      <c r="OFS260" s="594"/>
      <c r="OFT260" s="594"/>
      <c r="OFU260" s="594"/>
      <c r="OFV260" s="594"/>
      <c r="OFW260" s="594"/>
      <c r="OFX260" s="594"/>
      <c r="OFY260" s="594"/>
      <c r="OFZ260" s="594"/>
      <c r="OGA260" s="594"/>
      <c r="OGB260" s="594"/>
      <c r="OGC260" s="594"/>
      <c r="OGD260" s="594"/>
      <c r="OGE260" s="594"/>
      <c r="OGF260" s="594"/>
      <c r="OGG260" s="594"/>
      <c r="OGH260" s="594"/>
      <c r="OGI260" s="594"/>
      <c r="OGJ260" s="594"/>
      <c r="OGK260" s="594"/>
      <c r="OGL260" s="594"/>
      <c r="OGM260" s="594"/>
      <c r="OGN260" s="594"/>
      <c r="OGO260" s="594"/>
      <c r="OGP260" s="594"/>
      <c r="OGQ260" s="594"/>
      <c r="OGR260" s="594"/>
      <c r="OGS260" s="594"/>
      <c r="OGT260" s="594"/>
      <c r="OGU260" s="594"/>
      <c r="OGV260" s="594"/>
      <c r="OGW260" s="594"/>
      <c r="OGX260" s="594"/>
      <c r="OGY260" s="594"/>
      <c r="OGZ260" s="594"/>
      <c r="OHA260" s="594"/>
      <c r="OHB260" s="594"/>
      <c r="OHC260" s="594"/>
      <c r="OHD260" s="594"/>
      <c r="OHE260" s="594"/>
      <c r="OHF260" s="594"/>
      <c r="OHG260" s="594"/>
      <c r="OHH260" s="594"/>
      <c r="OHI260" s="594"/>
      <c r="OHJ260" s="594"/>
      <c r="OHK260" s="594"/>
      <c r="OHL260" s="594"/>
      <c r="OHM260" s="594"/>
      <c r="OHN260" s="594"/>
      <c r="OHO260" s="594"/>
      <c r="OHP260" s="594"/>
      <c r="OHQ260" s="594"/>
      <c r="OHR260" s="594"/>
      <c r="OHS260" s="594"/>
      <c r="OHT260" s="594"/>
      <c r="OHU260" s="594"/>
      <c r="OHV260" s="594"/>
      <c r="OHW260" s="594"/>
      <c r="OHX260" s="594"/>
      <c r="OHY260" s="594"/>
      <c r="OHZ260" s="594"/>
      <c r="OIA260" s="594"/>
      <c r="OIB260" s="594"/>
      <c r="OIC260" s="594"/>
      <c r="OID260" s="594"/>
      <c r="OIE260" s="594"/>
      <c r="OIF260" s="594"/>
      <c r="OIG260" s="594"/>
      <c r="OIH260" s="594"/>
      <c r="OII260" s="594"/>
      <c r="OIJ260" s="594"/>
      <c r="OIK260" s="594"/>
      <c r="OIL260" s="594"/>
      <c r="OIM260" s="594"/>
      <c r="OIN260" s="594"/>
      <c r="OIO260" s="594"/>
      <c r="OIP260" s="594"/>
      <c r="OIQ260" s="594"/>
      <c r="OIR260" s="594"/>
      <c r="OIS260" s="594"/>
      <c r="OIT260" s="594"/>
      <c r="OIU260" s="594"/>
      <c r="OIV260" s="594"/>
      <c r="OIW260" s="594"/>
      <c r="OIX260" s="594"/>
      <c r="OIY260" s="594"/>
      <c r="OIZ260" s="594"/>
      <c r="OJA260" s="594"/>
      <c r="OJB260" s="594"/>
      <c r="OJC260" s="594"/>
      <c r="OJD260" s="594"/>
      <c r="OJE260" s="594"/>
      <c r="OJF260" s="594"/>
      <c r="OJG260" s="594"/>
      <c r="OJH260" s="594"/>
      <c r="OJI260" s="594"/>
      <c r="OJJ260" s="594"/>
      <c r="OJK260" s="594"/>
      <c r="OJL260" s="594"/>
      <c r="OJM260" s="594"/>
      <c r="OJN260" s="594"/>
      <c r="OJO260" s="594"/>
      <c r="OJP260" s="594"/>
      <c r="OJQ260" s="594"/>
      <c r="OJR260" s="594"/>
      <c r="OJS260" s="594"/>
      <c r="OJT260" s="594"/>
      <c r="OJU260" s="594"/>
      <c r="OJV260" s="594"/>
      <c r="OJW260" s="594"/>
      <c r="OJX260" s="594"/>
      <c r="OJY260" s="594"/>
      <c r="OJZ260" s="594"/>
      <c r="OKA260" s="594"/>
      <c r="OKB260" s="594"/>
      <c r="OKC260" s="594"/>
      <c r="OKD260" s="594"/>
      <c r="OKE260" s="594"/>
      <c r="OKF260" s="594"/>
      <c r="OKG260" s="594"/>
      <c r="OKH260" s="594"/>
      <c r="OKI260" s="594"/>
      <c r="OKJ260" s="594"/>
      <c r="OKK260" s="594"/>
      <c r="OKL260" s="594"/>
      <c r="OKM260" s="594"/>
      <c r="OKN260" s="594"/>
      <c r="OKO260" s="594"/>
      <c r="OKP260" s="594"/>
      <c r="OKQ260" s="594"/>
      <c r="OKR260" s="594"/>
      <c r="OKS260" s="594"/>
      <c r="OKT260" s="594"/>
      <c r="OKU260" s="594"/>
      <c r="OKV260" s="594"/>
      <c r="OKW260" s="594"/>
      <c r="OKX260" s="594"/>
      <c r="OKY260" s="594"/>
      <c r="OKZ260" s="594"/>
      <c r="OLA260" s="594"/>
      <c r="OLB260" s="594"/>
      <c r="OLC260" s="594"/>
      <c r="OLD260" s="594"/>
      <c r="OLE260" s="594"/>
      <c r="OLF260" s="594"/>
      <c r="OLG260" s="594"/>
      <c r="OLH260" s="594"/>
      <c r="OLI260" s="594"/>
      <c r="OLJ260" s="594"/>
      <c r="OLK260" s="594"/>
      <c r="OLL260" s="594"/>
      <c r="OLM260" s="594"/>
      <c r="OLN260" s="594"/>
      <c r="OLO260" s="594"/>
      <c r="OLP260" s="594"/>
      <c r="OLQ260" s="594"/>
      <c r="OLR260" s="594"/>
      <c r="OLS260" s="594"/>
      <c r="OLT260" s="594"/>
      <c r="OLU260" s="594"/>
      <c r="OLV260" s="594"/>
      <c r="OLW260" s="594"/>
      <c r="OLX260" s="594"/>
      <c r="OLY260" s="594"/>
      <c r="OLZ260" s="594"/>
      <c r="OMA260" s="594"/>
      <c r="OMB260" s="594"/>
      <c r="OMC260" s="594"/>
      <c r="OMD260" s="594"/>
      <c r="OME260" s="594"/>
      <c r="OMF260" s="594"/>
      <c r="OMG260" s="594"/>
      <c r="OMH260" s="594"/>
      <c r="OMI260" s="594"/>
      <c r="OMJ260" s="594"/>
      <c r="OMK260" s="594"/>
      <c r="OML260" s="594"/>
      <c r="OMM260" s="594"/>
      <c r="OMN260" s="594"/>
      <c r="OMO260" s="594"/>
      <c r="OMP260" s="594"/>
      <c r="OMQ260" s="594"/>
      <c r="OMR260" s="594"/>
      <c r="OMS260" s="594"/>
      <c r="OMT260" s="594"/>
      <c r="OMU260" s="594"/>
      <c r="OMV260" s="594"/>
      <c r="OMW260" s="594"/>
      <c r="OMX260" s="594"/>
      <c r="OMY260" s="594"/>
      <c r="OMZ260" s="594"/>
      <c r="ONA260" s="594"/>
      <c r="ONB260" s="594"/>
      <c r="ONC260" s="594"/>
      <c r="OND260" s="594"/>
      <c r="ONE260" s="594"/>
      <c r="ONF260" s="594"/>
      <c r="ONG260" s="594"/>
      <c r="ONH260" s="594"/>
      <c r="ONI260" s="594"/>
      <c r="ONJ260" s="594"/>
      <c r="ONK260" s="594"/>
      <c r="ONL260" s="594"/>
      <c r="ONM260" s="594"/>
      <c r="ONN260" s="594"/>
      <c r="ONO260" s="594"/>
      <c r="ONP260" s="594"/>
      <c r="ONQ260" s="594"/>
      <c r="ONR260" s="594"/>
      <c r="ONS260" s="594"/>
      <c r="ONT260" s="594"/>
      <c r="ONU260" s="594"/>
      <c r="ONV260" s="594"/>
      <c r="ONW260" s="594"/>
      <c r="ONX260" s="594"/>
      <c r="ONY260" s="594"/>
      <c r="ONZ260" s="594"/>
      <c r="OOA260" s="594"/>
      <c r="OOB260" s="594"/>
      <c r="OOC260" s="594"/>
      <c r="OOD260" s="594"/>
      <c r="OOE260" s="594"/>
      <c r="OOF260" s="594"/>
      <c r="OOG260" s="594"/>
      <c r="OOH260" s="594"/>
      <c r="OOI260" s="594"/>
      <c r="OOJ260" s="594"/>
      <c r="OOK260" s="594"/>
      <c r="OOL260" s="594"/>
      <c r="OOM260" s="594"/>
      <c r="OON260" s="594"/>
      <c r="OOO260" s="594"/>
      <c r="OOP260" s="594"/>
      <c r="OOQ260" s="594"/>
      <c r="OOR260" s="594"/>
      <c r="OOS260" s="594"/>
      <c r="OOT260" s="594"/>
      <c r="OOU260" s="594"/>
      <c r="OOV260" s="594"/>
      <c r="OOW260" s="594"/>
      <c r="OOX260" s="594"/>
      <c r="OOY260" s="594"/>
      <c r="OOZ260" s="594"/>
      <c r="OPA260" s="594"/>
      <c r="OPB260" s="594"/>
      <c r="OPC260" s="594"/>
      <c r="OPD260" s="594"/>
      <c r="OPE260" s="594"/>
      <c r="OPF260" s="594"/>
      <c r="OPG260" s="594"/>
      <c r="OPH260" s="594"/>
      <c r="OPI260" s="594"/>
      <c r="OPJ260" s="594"/>
      <c r="OPK260" s="594"/>
      <c r="OPL260" s="594"/>
      <c r="OPM260" s="594"/>
      <c r="OPN260" s="594"/>
      <c r="OPO260" s="594"/>
      <c r="OPP260" s="594"/>
      <c r="OPQ260" s="594"/>
      <c r="OPR260" s="594"/>
      <c r="OPS260" s="594"/>
      <c r="OPT260" s="594"/>
      <c r="OPU260" s="594"/>
      <c r="OPV260" s="594"/>
      <c r="OPW260" s="594"/>
      <c r="OPX260" s="594"/>
      <c r="OPY260" s="594"/>
      <c r="OPZ260" s="594"/>
      <c r="OQA260" s="594"/>
      <c r="OQB260" s="594"/>
      <c r="OQC260" s="594"/>
      <c r="OQD260" s="594"/>
      <c r="OQE260" s="594"/>
      <c r="OQF260" s="594"/>
      <c r="OQG260" s="594"/>
      <c r="OQH260" s="594"/>
      <c r="OQI260" s="594"/>
      <c r="OQJ260" s="594"/>
      <c r="OQK260" s="594"/>
      <c r="OQL260" s="594"/>
      <c r="OQM260" s="594"/>
      <c r="OQN260" s="594"/>
      <c r="OQO260" s="594"/>
      <c r="OQP260" s="594"/>
      <c r="OQQ260" s="594"/>
      <c r="OQR260" s="594"/>
      <c r="OQS260" s="594"/>
      <c r="OQT260" s="594"/>
      <c r="OQU260" s="594"/>
      <c r="OQV260" s="594"/>
      <c r="OQW260" s="594"/>
      <c r="OQX260" s="594"/>
      <c r="OQY260" s="594"/>
      <c r="OQZ260" s="594"/>
      <c r="ORA260" s="594"/>
      <c r="ORB260" s="594"/>
      <c r="ORC260" s="594"/>
      <c r="ORD260" s="594"/>
      <c r="ORE260" s="594"/>
      <c r="ORF260" s="594"/>
      <c r="ORG260" s="594"/>
      <c r="ORH260" s="594"/>
      <c r="ORI260" s="594"/>
      <c r="ORJ260" s="594"/>
      <c r="ORK260" s="594"/>
      <c r="ORL260" s="594"/>
      <c r="ORM260" s="594"/>
      <c r="ORN260" s="594"/>
      <c r="ORO260" s="594"/>
      <c r="ORP260" s="594"/>
      <c r="ORQ260" s="594"/>
      <c r="ORR260" s="594"/>
      <c r="ORS260" s="594"/>
      <c r="ORT260" s="594"/>
      <c r="ORU260" s="594"/>
      <c r="ORV260" s="594"/>
      <c r="ORW260" s="594"/>
      <c r="ORX260" s="594"/>
      <c r="ORY260" s="594"/>
      <c r="ORZ260" s="594"/>
      <c r="OSA260" s="594"/>
      <c r="OSB260" s="594"/>
      <c r="OSC260" s="594"/>
      <c r="OSD260" s="594"/>
      <c r="OSE260" s="594"/>
      <c r="OSF260" s="594"/>
      <c r="OSG260" s="594"/>
      <c r="OSH260" s="594"/>
      <c r="OSI260" s="594"/>
      <c r="OSJ260" s="594"/>
      <c r="OSK260" s="594"/>
      <c r="OSL260" s="594"/>
      <c r="OSM260" s="594"/>
      <c r="OSN260" s="594"/>
      <c r="OSO260" s="594"/>
      <c r="OSP260" s="594"/>
      <c r="OSQ260" s="594"/>
      <c r="OSR260" s="594"/>
      <c r="OSS260" s="594"/>
      <c r="OST260" s="594"/>
      <c r="OSU260" s="594"/>
      <c r="OSV260" s="594"/>
      <c r="OSW260" s="594"/>
      <c r="OSX260" s="594"/>
      <c r="OSY260" s="594"/>
      <c r="OSZ260" s="594"/>
      <c r="OTA260" s="594"/>
      <c r="OTB260" s="594"/>
      <c r="OTC260" s="594"/>
      <c r="OTD260" s="594"/>
      <c r="OTE260" s="594"/>
      <c r="OTF260" s="594"/>
      <c r="OTG260" s="594"/>
      <c r="OTH260" s="594"/>
      <c r="OTI260" s="594"/>
      <c r="OTJ260" s="594"/>
      <c r="OTK260" s="594"/>
      <c r="OTL260" s="594"/>
      <c r="OTM260" s="594"/>
      <c r="OTN260" s="594"/>
      <c r="OTO260" s="594"/>
      <c r="OTP260" s="594"/>
      <c r="OTQ260" s="594"/>
      <c r="OTR260" s="594"/>
      <c r="OTS260" s="594"/>
      <c r="OTT260" s="594"/>
      <c r="OTU260" s="594"/>
      <c r="OTV260" s="594"/>
      <c r="OTW260" s="594"/>
      <c r="OTX260" s="594"/>
      <c r="OTY260" s="594"/>
      <c r="OTZ260" s="594"/>
      <c r="OUA260" s="594"/>
      <c r="OUB260" s="594"/>
      <c r="OUC260" s="594"/>
      <c r="OUD260" s="594"/>
      <c r="OUE260" s="594"/>
      <c r="OUF260" s="594"/>
      <c r="OUG260" s="594"/>
      <c r="OUH260" s="594"/>
      <c r="OUI260" s="594"/>
      <c r="OUJ260" s="594"/>
      <c r="OUK260" s="594"/>
      <c r="OUL260" s="594"/>
      <c r="OUM260" s="594"/>
      <c r="OUN260" s="594"/>
      <c r="OUO260" s="594"/>
      <c r="OUP260" s="594"/>
      <c r="OUQ260" s="594"/>
      <c r="OUR260" s="594"/>
      <c r="OUS260" s="594"/>
      <c r="OUT260" s="594"/>
      <c r="OUU260" s="594"/>
      <c r="OUV260" s="594"/>
      <c r="OUW260" s="594"/>
      <c r="OUX260" s="594"/>
      <c r="OUY260" s="594"/>
      <c r="OUZ260" s="594"/>
      <c r="OVA260" s="594"/>
      <c r="OVB260" s="594"/>
      <c r="OVC260" s="594"/>
      <c r="OVD260" s="594"/>
      <c r="OVE260" s="594"/>
      <c r="OVF260" s="594"/>
      <c r="OVG260" s="594"/>
      <c r="OVH260" s="594"/>
      <c r="OVI260" s="594"/>
      <c r="OVJ260" s="594"/>
      <c r="OVK260" s="594"/>
      <c r="OVL260" s="594"/>
      <c r="OVM260" s="594"/>
      <c r="OVN260" s="594"/>
      <c r="OVO260" s="594"/>
      <c r="OVP260" s="594"/>
      <c r="OVQ260" s="594"/>
      <c r="OVR260" s="594"/>
      <c r="OVS260" s="594"/>
      <c r="OVT260" s="594"/>
      <c r="OVU260" s="594"/>
      <c r="OVV260" s="594"/>
      <c r="OVW260" s="594"/>
      <c r="OVX260" s="594"/>
      <c r="OVY260" s="594"/>
      <c r="OVZ260" s="594"/>
      <c r="OWA260" s="594"/>
      <c r="OWB260" s="594"/>
      <c r="OWC260" s="594"/>
      <c r="OWD260" s="594"/>
      <c r="OWE260" s="594"/>
      <c r="OWF260" s="594"/>
      <c r="OWG260" s="594"/>
      <c r="OWH260" s="594"/>
      <c r="OWI260" s="594"/>
      <c r="OWJ260" s="594"/>
      <c r="OWK260" s="594"/>
      <c r="OWL260" s="594"/>
      <c r="OWM260" s="594"/>
      <c r="OWN260" s="594"/>
      <c r="OWO260" s="594"/>
      <c r="OWP260" s="594"/>
      <c r="OWQ260" s="594"/>
      <c r="OWR260" s="594"/>
      <c r="OWS260" s="594"/>
      <c r="OWT260" s="594"/>
      <c r="OWU260" s="594"/>
      <c r="OWV260" s="594"/>
      <c r="OWW260" s="594"/>
      <c r="OWX260" s="594"/>
      <c r="OWY260" s="594"/>
      <c r="OWZ260" s="594"/>
      <c r="OXA260" s="594"/>
      <c r="OXB260" s="594"/>
      <c r="OXC260" s="594"/>
      <c r="OXD260" s="594"/>
      <c r="OXE260" s="594"/>
      <c r="OXF260" s="594"/>
      <c r="OXG260" s="594"/>
      <c r="OXH260" s="594"/>
      <c r="OXI260" s="594"/>
      <c r="OXJ260" s="594"/>
      <c r="OXK260" s="594"/>
      <c r="OXL260" s="594"/>
      <c r="OXM260" s="594"/>
      <c r="OXN260" s="594"/>
      <c r="OXO260" s="594"/>
      <c r="OXP260" s="594"/>
      <c r="OXQ260" s="594"/>
      <c r="OXR260" s="594"/>
      <c r="OXS260" s="594"/>
      <c r="OXT260" s="594"/>
      <c r="OXU260" s="594"/>
      <c r="OXV260" s="594"/>
      <c r="OXW260" s="594"/>
      <c r="OXX260" s="594"/>
      <c r="OXY260" s="594"/>
      <c r="OXZ260" s="594"/>
      <c r="OYA260" s="594"/>
      <c r="OYB260" s="594"/>
      <c r="OYC260" s="594"/>
      <c r="OYD260" s="594"/>
      <c r="OYE260" s="594"/>
      <c r="OYF260" s="594"/>
      <c r="OYG260" s="594"/>
      <c r="OYH260" s="594"/>
      <c r="OYI260" s="594"/>
      <c r="OYJ260" s="594"/>
      <c r="OYK260" s="594"/>
      <c r="OYL260" s="594"/>
      <c r="OYM260" s="594"/>
      <c r="OYN260" s="594"/>
      <c r="OYO260" s="594"/>
      <c r="OYP260" s="594"/>
      <c r="OYQ260" s="594"/>
      <c r="OYR260" s="594"/>
      <c r="OYS260" s="594"/>
      <c r="OYT260" s="594"/>
      <c r="OYU260" s="594"/>
      <c r="OYV260" s="594"/>
      <c r="OYW260" s="594"/>
      <c r="OYX260" s="594"/>
      <c r="OYY260" s="594"/>
      <c r="OYZ260" s="594"/>
      <c r="OZA260" s="594"/>
      <c r="OZB260" s="594"/>
      <c r="OZC260" s="594"/>
      <c r="OZD260" s="594"/>
      <c r="OZE260" s="594"/>
      <c r="OZF260" s="594"/>
      <c r="OZG260" s="594"/>
      <c r="OZH260" s="594"/>
      <c r="OZI260" s="594"/>
      <c r="OZJ260" s="594"/>
      <c r="OZK260" s="594"/>
      <c r="OZL260" s="594"/>
      <c r="OZM260" s="594"/>
      <c r="OZN260" s="594"/>
      <c r="OZO260" s="594"/>
      <c r="OZP260" s="594"/>
      <c r="OZQ260" s="594"/>
      <c r="OZR260" s="594"/>
      <c r="OZS260" s="594"/>
      <c r="OZT260" s="594"/>
      <c r="OZU260" s="594"/>
      <c r="OZV260" s="594"/>
      <c r="OZW260" s="594"/>
      <c r="OZX260" s="594"/>
      <c r="OZY260" s="594"/>
      <c r="OZZ260" s="594"/>
      <c r="PAA260" s="594"/>
      <c r="PAB260" s="594"/>
      <c r="PAC260" s="594"/>
      <c r="PAD260" s="594"/>
      <c r="PAE260" s="594"/>
      <c r="PAF260" s="594"/>
      <c r="PAG260" s="594"/>
      <c r="PAH260" s="594"/>
      <c r="PAI260" s="594"/>
      <c r="PAJ260" s="594"/>
      <c r="PAK260" s="594"/>
      <c r="PAL260" s="594"/>
      <c r="PAM260" s="594"/>
      <c r="PAN260" s="594"/>
      <c r="PAO260" s="594"/>
      <c r="PAP260" s="594"/>
      <c r="PAQ260" s="594"/>
      <c r="PAR260" s="594"/>
      <c r="PAS260" s="594"/>
      <c r="PAT260" s="594"/>
      <c r="PAU260" s="594"/>
      <c r="PAV260" s="594"/>
      <c r="PAW260" s="594"/>
      <c r="PAX260" s="594"/>
      <c r="PAY260" s="594"/>
      <c r="PAZ260" s="594"/>
      <c r="PBA260" s="594"/>
      <c r="PBB260" s="594"/>
      <c r="PBC260" s="594"/>
      <c r="PBD260" s="594"/>
      <c r="PBE260" s="594"/>
      <c r="PBF260" s="594"/>
      <c r="PBG260" s="594"/>
      <c r="PBH260" s="594"/>
      <c r="PBI260" s="594"/>
      <c r="PBJ260" s="594"/>
      <c r="PBK260" s="594"/>
      <c r="PBL260" s="594"/>
      <c r="PBM260" s="594"/>
      <c r="PBN260" s="594"/>
      <c r="PBO260" s="594"/>
      <c r="PBP260" s="594"/>
      <c r="PBQ260" s="594"/>
      <c r="PBR260" s="594"/>
      <c r="PBS260" s="594"/>
      <c r="PBT260" s="594"/>
      <c r="PBU260" s="594"/>
      <c r="PBV260" s="594"/>
      <c r="PBW260" s="594"/>
      <c r="PBX260" s="594"/>
      <c r="PBY260" s="594"/>
      <c r="PBZ260" s="594"/>
      <c r="PCA260" s="594"/>
      <c r="PCB260" s="594"/>
      <c r="PCC260" s="594"/>
      <c r="PCD260" s="594"/>
      <c r="PCE260" s="594"/>
      <c r="PCF260" s="594"/>
      <c r="PCG260" s="594"/>
      <c r="PCH260" s="594"/>
      <c r="PCI260" s="594"/>
      <c r="PCJ260" s="594"/>
      <c r="PCK260" s="594"/>
      <c r="PCL260" s="594"/>
      <c r="PCM260" s="594"/>
      <c r="PCN260" s="594"/>
      <c r="PCO260" s="594"/>
      <c r="PCP260" s="594"/>
      <c r="PCQ260" s="594"/>
      <c r="PCR260" s="594"/>
      <c r="PCS260" s="594"/>
      <c r="PCT260" s="594"/>
      <c r="PCU260" s="594"/>
      <c r="PCV260" s="594"/>
      <c r="PCW260" s="594"/>
      <c r="PCX260" s="594"/>
      <c r="PCY260" s="594"/>
      <c r="PCZ260" s="594"/>
      <c r="PDA260" s="594"/>
      <c r="PDB260" s="594"/>
      <c r="PDC260" s="594"/>
      <c r="PDD260" s="594"/>
      <c r="PDE260" s="594"/>
      <c r="PDF260" s="594"/>
      <c r="PDG260" s="594"/>
      <c r="PDH260" s="594"/>
      <c r="PDI260" s="594"/>
      <c r="PDJ260" s="594"/>
      <c r="PDK260" s="594"/>
      <c r="PDL260" s="594"/>
      <c r="PDM260" s="594"/>
      <c r="PDN260" s="594"/>
      <c r="PDO260" s="594"/>
      <c r="PDP260" s="594"/>
      <c r="PDQ260" s="594"/>
      <c r="PDR260" s="594"/>
      <c r="PDS260" s="594"/>
      <c r="PDT260" s="594"/>
      <c r="PDU260" s="594"/>
      <c r="PDV260" s="594"/>
      <c r="PDW260" s="594"/>
      <c r="PDX260" s="594"/>
      <c r="PDY260" s="594"/>
      <c r="PDZ260" s="594"/>
      <c r="PEA260" s="594"/>
      <c r="PEB260" s="594"/>
      <c r="PEC260" s="594"/>
      <c r="PED260" s="594"/>
      <c r="PEE260" s="594"/>
      <c r="PEF260" s="594"/>
      <c r="PEG260" s="594"/>
      <c r="PEH260" s="594"/>
      <c r="PEI260" s="594"/>
      <c r="PEJ260" s="594"/>
      <c r="PEK260" s="594"/>
      <c r="PEL260" s="594"/>
      <c r="PEM260" s="594"/>
      <c r="PEN260" s="594"/>
      <c r="PEO260" s="594"/>
      <c r="PEP260" s="594"/>
      <c r="PEQ260" s="594"/>
      <c r="PER260" s="594"/>
      <c r="PES260" s="594"/>
      <c r="PET260" s="594"/>
      <c r="PEU260" s="594"/>
      <c r="PEV260" s="594"/>
      <c r="PEW260" s="594"/>
      <c r="PEX260" s="594"/>
      <c r="PEY260" s="594"/>
      <c r="PEZ260" s="594"/>
      <c r="PFA260" s="594"/>
      <c r="PFB260" s="594"/>
      <c r="PFC260" s="594"/>
      <c r="PFD260" s="594"/>
      <c r="PFE260" s="594"/>
      <c r="PFF260" s="594"/>
      <c r="PFG260" s="594"/>
      <c r="PFH260" s="594"/>
      <c r="PFI260" s="594"/>
      <c r="PFJ260" s="594"/>
      <c r="PFK260" s="594"/>
      <c r="PFL260" s="594"/>
      <c r="PFM260" s="594"/>
      <c r="PFN260" s="594"/>
      <c r="PFO260" s="594"/>
      <c r="PFP260" s="594"/>
      <c r="PFQ260" s="594"/>
      <c r="PFR260" s="594"/>
      <c r="PFS260" s="594"/>
      <c r="PFT260" s="594"/>
      <c r="PFU260" s="594"/>
      <c r="PFV260" s="594"/>
      <c r="PFW260" s="594"/>
      <c r="PFX260" s="594"/>
      <c r="PFY260" s="594"/>
      <c r="PFZ260" s="594"/>
      <c r="PGA260" s="594"/>
      <c r="PGB260" s="594"/>
      <c r="PGC260" s="594"/>
      <c r="PGD260" s="594"/>
      <c r="PGE260" s="594"/>
      <c r="PGF260" s="594"/>
      <c r="PGG260" s="594"/>
      <c r="PGH260" s="594"/>
      <c r="PGI260" s="594"/>
      <c r="PGJ260" s="594"/>
      <c r="PGK260" s="594"/>
      <c r="PGL260" s="594"/>
      <c r="PGM260" s="594"/>
      <c r="PGN260" s="594"/>
      <c r="PGO260" s="594"/>
      <c r="PGP260" s="594"/>
      <c r="PGQ260" s="594"/>
      <c r="PGR260" s="594"/>
      <c r="PGS260" s="594"/>
      <c r="PGT260" s="594"/>
      <c r="PGU260" s="594"/>
      <c r="PGV260" s="594"/>
      <c r="PGW260" s="594"/>
      <c r="PGX260" s="594"/>
      <c r="PGY260" s="594"/>
      <c r="PGZ260" s="594"/>
      <c r="PHA260" s="594"/>
      <c r="PHB260" s="594"/>
      <c r="PHC260" s="594"/>
      <c r="PHD260" s="594"/>
      <c r="PHE260" s="594"/>
      <c r="PHF260" s="594"/>
      <c r="PHG260" s="594"/>
      <c r="PHH260" s="594"/>
      <c r="PHI260" s="594"/>
      <c r="PHJ260" s="594"/>
      <c r="PHK260" s="594"/>
      <c r="PHL260" s="594"/>
      <c r="PHM260" s="594"/>
      <c r="PHN260" s="594"/>
      <c r="PHO260" s="594"/>
      <c r="PHP260" s="594"/>
      <c r="PHQ260" s="594"/>
      <c r="PHR260" s="594"/>
      <c r="PHS260" s="594"/>
      <c r="PHT260" s="594"/>
      <c r="PHU260" s="594"/>
      <c r="PHV260" s="594"/>
      <c r="PHW260" s="594"/>
      <c r="PHX260" s="594"/>
      <c r="PHY260" s="594"/>
      <c r="PHZ260" s="594"/>
      <c r="PIA260" s="594"/>
      <c r="PIB260" s="594"/>
      <c r="PIC260" s="594"/>
      <c r="PID260" s="594"/>
      <c r="PIE260" s="594"/>
      <c r="PIF260" s="594"/>
      <c r="PIG260" s="594"/>
      <c r="PIH260" s="594"/>
      <c r="PII260" s="594"/>
      <c r="PIJ260" s="594"/>
      <c r="PIK260" s="594"/>
      <c r="PIL260" s="594"/>
      <c r="PIM260" s="594"/>
      <c r="PIN260" s="594"/>
      <c r="PIO260" s="594"/>
      <c r="PIP260" s="594"/>
      <c r="PIQ260" s="594"/>
      <c r="PIR260" s="594"/>
      <c r="PIS260" s="594"/>
      <c r="PIT260" s="594"/>
      <c r="PIU260" s="594"/>
      <c r="PIV260" s="594"/>
      <c r="PIW260" s="594"/>
      <c r="PIX260" s="594"/>
      <c r="PIY260" s="594"/>
      <c r="PIZ260" s="594"/>
      <c r="PJA260" s="594"/>
      <c r="PJB260" s="594"/>
      <c r="PJC260" s="594"/>
      <c r="PJD260" s="594"/>
      <c r="PJE260" s="594"/>
      <c r="PJF260" s="594"/>
      <c r="PJG260" s="594"/>
      <c r="PJH260" s="594"/>
      <c r="PJI260" s="594"/>
      <c r="PJJ260" s="594"/>
      <c r="PJK260" s="594"/>
      <c r="PJL260" s="594"/>
      <c r="PJM260" s="594"/>
      <c r="PJN260" s="594"/>
      <c r="PJO260" s="594"/>
      <c r="PJP260" s="594"/>
      <c r="PJQ260" s="594"/>
      <c r="PJR260" s="594"/>
      <c r="PJS260" s="594"/>
      <c r="PJT260" s="594"/>
      <c r="PJU260" s="594"/>
      <c r="PJV260" s="594"/>
      <c r="PJW260" s="594"/>
      <c r="PJX260" s="594"/>
      <c r="PJY260" s="594"/>
      <c r="PJZ260" s="594"/>
      <c r="PKA260" s="594"/>
      <c r="PKB260" s="594"/>
      <c r="PKC260" s="594"/>
      <c r="PKD260" s="594"/>
      <c r="PKE260" s="594"/>
      <c r="PKF260" s="594"/>
      <c r="PKG260" s="594"/>
      <c r="PKH260" s="594"/>
      <c r="PKI260" s="594"/>
      <c r="PKJ260" s="594"/>
      <c r="PKK260" s="594"/>
      <c r="PKL260" s="594"/>
      <c r="PKM260" s="594"/>
      <c r="PKN260" s="594"/>
      <c r="PKO260" s="594"/>
      <c r="PKP260" s="594"/>
      <c r="PKQ260" s="594"/>
      <c r="PKR260" s="594"/>
      <c r="PKS260" s="594"/>
      <c r="PKT260" s="594"/>
      <c r="PKU260" s="594"/>
      <c r="PKV260" s="594"/>
      <c r="PKW260" s="594"/>
      <c r="PKX260" s="594"/>
      <c r="PKY260" s="594"/>
      <c r="PKZ260" s="594"/>
      <c r="PLA260" s="594"/>
      <c r="PLB260" s="594"/>
      <c r="PLC260" s="594"/>
      <c r="PLD260" s="594"/>
      <c r="PLE260" s="594"/>
      <c r="PLF260" s="594"/>
      <c r="PLG260" s="594"/>
      <c r="PLH260" s="594"/>
      <c r="PLI260" s="594"/>
      <c r="PLJ260" s="594"/>
      <c r="PLK260" s="594"/>
      <c r="PLL260" s="594"/>
      <c r="PLM260" s="594"/>
      <c r="PLN260" s="594"/>
      <c r="PLO260" s="594"/>
      <c r="PLP260" s="594"/>
      <c r="PLQ260" s="594"/>
      <c r="PLR260" s="594"/>
      <c r="PLS260" s="594"/>
      <c r="PLT260" s="594"/>
      <c r="PLU260" s="594"/>
      <c r="PLV260" s="594"/>
      <c r="PLW260" s="594"/>
      <c r="PLX260" s="594"/>
      <c r="PLY260" s="594"/>
      <c r="PLZ260" s="594"/>
      <c r="PMA260" s="594"/>
      <c r="PMB260" s="594"/>
      <c r="PMC260" s="594"/>
      <c r="PMD260" s="594"/>
      <c r="PME260" s="594"/>
      <c r="PMF260" s="594"/>
      <c r="PMG260" s="594"/>
      <c r="PMH260" s="594"/>
      <c r="PMI260" s="594"/>
      <c r="PMJ260" s="594"/>
      <c r="PMK260" s="594"/>
      <c r="PML260" s="594"/>
      <c r="PMM260" s="594"/>
      <c r="PMN260" s="594"/>
      <c r="PMO260" s="594"/>
      <c r="PMP260" s="594"/>
      <c r="PMQ260" s="594"/>
      <c r="PMR260" s="594"/>
      <c r="PMS260" s="594"/>
      <c r="PMT260" s="594"/>
      <c r="PMU260" s="594"/>
      <c r="PMV260" s="594"/>
      <c r="PMW260" s="594"/>
      <c r="PMX260" s="594"/>
      <c r="PMY260" s="594"/>
      <c r="PMZ260" s="594"/>
      <c r="PNA260" s="594"/>
      <c r="PNB260" s="594"/>
      <c r="PNC260" s="594"/>
      <c r="PND260" s="594"/>
      <c r="PNE260" s="594"/>
      <c r="PNF260" s="594"/>
      <c r="PNG260" s="594"/>
      <c r="PNH260" s="594"/>
      <c r="PNI260" s="594"/>
      <c r="PNJ260" s="594"/>
      <c r="PNK260" s="594"/>
      <c r="PNL260" s="594"/>
      <c r="PNM260" s="594"/>
      <c r="PNN260" s="594"/>
      <c r="PNO260" s="594"/>
      <c r="PNP260" s="594"/>
      <c r="PNQ260" s="594"/>
      <c r="PNR260" s="594"/>
      <c r="PNS260" s="594"/>
      <c r="PNT260" s="594"/>
      <c r="PNU260" s="594"/>
      <c r="PNV260" s="594"/>
      <c r="PNW260" s="594"/>
      <c r="PNX260" s="594"/>
      <c r="PNY260" s="594"/>
      <c r="PNZ260" s="594"/>
      <c r="POA260" s="594"/>
      <c r="POB260" s="594"/>
      <c r="POC260" s="594"/>
      <c r="POD260" s="594"/>
      <c r="POE260" s="594"/>
      <c r="POF260" s="594"/>
      <c r="POG260" s="594"/>
      <c r="POH260" s="594"/>
      <c r="POI260" s="594"/>
      <c r="POJ260" s="594"/>
      <c r="POK260" s="594"/>
      <c r="POL260" s="594"/>
      <c r="POM260" s="594"/>
      <c r="PON260" s="594"/>
      <c r="POO260" s="594"/>
      <c r="POP260" s="594"/>
      <c r="POQ260" s="594"/>
      <c r="POR260" s="594"/>
      <c r="POS260" s="594"/>
      <c r="POT260" s="594"/>
      <c r="POU260" s="594"/>
      <c r="POV260" s="594"/>
      <c r="POW260" s="594"/>
      <c r="POX260" s="594"/>
      <c r="POY260" s="594"/>
      <c r="POZ260" s="594"/>
      <c r="PPA260" s="594"/>
      <c r="PPB260" s="594"/>
      <c r="PPC260" s="594"/>
      <c r="PPD260" s="594"/>
      <c r="PPE260" s="594"/>
      <c r="PPF260" s="594"/>
      <c r="PPG260" s="594"/>
      <c r="PPH260" s="594"/>
      <c r="PPI260" s="594"/>
      <c r="PPJ260" s="594"/>
      <c r="PPK260" s="594"/>
      <c r="PPL260" s="594"/>
      <c r="PPM260" s="594"/>
      <c r="PPN260" s="594"/>
      <c r="PPO260" s="594"/>
      <c r="PPP260" s="594"/>
      <c r="PPQ260" s="594"/>
      <c r="PPR260" s="594"/>
      <c r="PPS260" s="594"/>
      <c r="PPT260" s="594"/>
      <c r="PPU260" s="594"/>
      <c r="PPV260" s="594"/>
      <c r="PPW260" s="594"/>
      <c r="PPX260" s="594"/>
      <c r="PPY260" s="594"/>
      <c r="PPZ260" s="594"/>
      <c r="PQA260" s="594"/>
      <c r="PQB260" s="594"/>
      <c r="PQC260" s="594"/>
      <c r="PQD260" s="594"/>
      <c r="PQE260" s="594"/>
      <c r="PQF260" s="594"/>
      <c r="PQG260" s="594"/>
      <c r="PQH260" s="594"/>
      <c r="PQI260" s="594"/>
      <c r="PQJ260" s="594"/>
      <c r="PQK260" s="594"/>
      <c r="PQL260" s="594"/>
      <c r="PQM260" s="594"/>
      <c r="PQN260" s="594"/>
      <c r="PQO260" s="594"/>
      <c r="PQP260" s="594"/>
      <c r="PQQ260" s="594"/>
      <c r="PQR260" s="594"/>
      <c r="PQS260" s="594"/>
      <c r="PQT260" s="594"/>
      <c r="PQU260" s="594"/>
      <c r="PQV260" s="594"/>
      <c r="PQW260" s="594"/>
      <c r="PQX260" s="594"/>
      <c r="PQY260" s="594"/>
      <c r="PQZ260" s="594"/>
      <c r="PRA260" s="594"/>
      <c r="PRB260" s="594"/>
      <c r="PRC260" s="594"/>
      <c r="PRD260" s="594"/>
      <c r="PRE260" s="594"/>
      <c r="PRF260" s="594"/>
      <c r="PRG260" s="594"/>
      <c r="PRH260" s="594"/>
      <c r="PRI260" s="594"/>
      <c r="PRJ260" s="594"/>
      <c r="PRK260" s="594"/>
      <c r="PRL260" s="594"/>
      <c r="PRM260" s="594"/>
      <c r="PRN260" s="594"/>
      <c r="PRO260" s="594"/>
      <c r="PRP260" s="594"/>
      <c r="PRQ260" s="594"/>
      <c r="PRR260" s="594"/>
      <c r="PRS260" s="594"/>
      <c r="PRT260" s="594"/>
      <c r="PRU260" s="594"/>
      <c r="PRV260" s="594"/>
      <c r="PRW260" s="594"/>
      <c r="PRX260" s="594"/>
      <c r="PRY260" s="594"/>
      <c r="PRZ260" s="594"/>
      <c r="PSA260" s="594"/>
      <c r="PSB260" s="594"/>
      <c r="PSC260" s="594"/>
      <c r="PSD260" s="594"/>
      <c r="PSE260" s="594"/>
      <c r="PSF260" s="594"/>
      <c r="PSG260" s="594"/>
      <c r="PSH260" s="594"/>
      <c r="PSI260" s="594"/>
      <c r="PSJ260" s="594"/>
      <c r="PSK260" s="594"/>
      <c r="PSL260" s="594"/>
      <c r="PSM260" s="594"/>
      <c r="PSN260" s="594"/>
      <c r="PSO260" s="594"/>
      <c r="PSP260" s="594"/>
      <c r="PSQ260" s="594"/>
      <c r="PSR260" s="594"/>
      <c r="PSS260" s="594"/>
      <c r="PST260" s="594"/>
      <c r="PSU260" s="594"/>
      <c r="PSV260" s="594"/>
      <c r="PSW260" s="594"/>
      <c r="PSX260" s="594"/>
      <c r="PSY260" s="594"/>
      <c r="PSZ260" s="594"/>
      <c r="PTA260" s="594"/>
      <c r="PTB260" s="594"/>
      <c r="PTC260" s="594"/>
      <c r="PTD260" s="594"/>
      <c r="PTE260" s="594"/>
      <c r="PTF260" s="594"/>
      <c r="PTG260" s="594"/>
      <c r="PTH260" s="594"/>
      <c r="PTI260" s="594"/>
      <c r="PTJ260" s="594"/>
      <c r="PTK260" s="594"/>
      <c r="PTL260" s="594"/>
      <c r="PTM260" s="594"/>
      <c r="PTN260" s="594"/>
      <c r="PTO260" s="594"/>
      <c r="PTP260" s="594"/>
      <c r="PTQ260" s="594"/>
      <c r="PTR260" s="594"/>
      <c r="PTS260" s="594"/>
      <c r="PTT260" s="594"/>
      <c r="PTU260" s="594"/>
      <c r="PTV260" s="594"/>
      <c r="PTW260" s="594"/>
      <c r="PTX260" s="594"/>
      <c r="PTY260" s="594"/>
      <c r="PTZ260" s="594"/>
      <c r="PUA260" s="594"/>
      <c r="PUB260" s="594"/>
      <c r="PUC260" s="594"/>
      <c r="PUD260" s="594"/>
      <c r="PUE260" s="594"/>
      <c r="PUF260" s="594"/>
      <c r="PUG260" s="594"/>
      <c r="PUH260" s="594"/>
      <c r="PUI260" s="594"/>
      <c r="PUJ260" s="594"/>
      <c r="PUK260" s="594"/>
      <c r="PUL260" s="594"/>
      <c r="PUM260" s="594"/>
      <c r="PUN260" s="594"/>
      <c r="PUO260" s="594"/>
      <c r="PUP260" s="594"/>
      <c r="PUQ260" s="594"/>
      <c r="PUR260" s="594"/>
      <c r="PUS260" s="594"/>
      <c r="PUT260" s="594"/>
      <c r="PUU260" s="594"/>
      <c r="PUV260" s="594"/>
      <c r="PUW260" s="594"/>
      <c r="PUX260" s="594"/>
      <c r="PUY260" s="594"/>
      <c r="PUZ260" s="594"/>
      <c r="PVA260" s="594"/>
      <c r="PVB260" s="594"/>
      <c r="PVC260" s="594"/>
      <c r="PVD260" s="594"/>
      <c r="PVE260" s="594"/>
      <c r="PVF260" s="594"/>
      <c r="PVG260" s="594"/>
      <c r="PVH260" s="594"/>
      <c r="PVI260" s="594"/>
      <c r="PVJ260" s="594"/>
      <c r="PVK260" s="594"/>
      <c r="PVL260" s="594"/>
      <c r="PVM260" s="594"/>
      <c r="PVN260" s="594"/>
      <c r="PVO260" s="594"/>
      <c r="PVP260" s="594"/>
      <c r="PVQ260" s="594"/>
      <c r="PVR260" s="594"/>
      <c r="PVS260" s="594"/>
      <c r="PVT260" s="594"/>
      <c r="PVU260" s="594"/>
      <c r="PVV260" s="594"/>
      <c r="PVW260" s="594"/>
      <c r="PVX260" s="594"/>
      <c r="PVY260" s="594"/>
      <c r="PVZ260" s="594"/>
      <c r="PWA260" s="594"/>
      <c r="PWB260" s="594"/>
      <c r="PWC260" s="594"/>
      <c r="PWD260" s="594"/>
      <c r="PWE260" s="594"/>
      <c r="PWF260" s="594"/>
      <c r="PWG260" s="594"/>
      <c r="PWH260" s="594"/>
      <c r="PWI260" s="594"/>
      <c r="PWJ260" s="594"/>
      <c r="PWK260" s="594"/>
      <c r="PWL260" s="594"/>
      <c r="PWM260" s="594"/>
      <c r="PWN260" s="594"/>
      <c r="PWO260" s="594"/>
      <c r="PWP260" s="594"/>
      <c r="PWQ260" s="594"/>
      <c r="PWR260" s="594"/>
      <c r="PWS260" s="594"/>
      <c r="PWT260" s="594"/>
      <c r="PWU260" s="594"/>
      <c r="PWV260" s="594"/>
      <c r="PWW260" s="594"/>
      <c r="PWX260" s="594"/>
      <c r="PWY260" s="594"/>
      <c r="PWZ260" s="594"/>
      <c r="PXA260" s="594"/>
      <c r="PXB260" s="594"/>
      <c r="PXC260" s="594"/>
      <c r="PXD260" s="594"/>
      <c r="PXE260" s="594"/>
      <c r="PXF260" s="594"/>
      <c r="PXG260" s="594"/>
      <c r="PXH260" s="594"/>
      <c r="PXI260" s="594"/>
      <c r="PXJ260" s="594"/>
      <c r="PXK260" s="594"/>
      <c r="PXL260" s="594"/>
      <c r="PXM260" s="594"/>
      <c r="PXN260" s="594"/>
      <c r="PXO260" s="594"/>
      <c r="PXP260" s="594"/>
      <c r="PXQ260" s="594"/>
      <c r="PXR260" s="594"/>
      <c r="PXS260" s="594"/>
      <c r="PXT260" s="594"/>
      <c r="PXU260" s="594"/>
      <c r="PXV260" s="594"/>
      <c r="PXW260" s="594"/>
      <c r="PXX260" s="594"/>
      <c r="PXY260" s="594"/>
      <c r="PXZ260" s="594"/>
      <c r="PYA260" s="594"/>
      <c r="PYB260" s="594"/>
      <c r="PYC260" s="594"/>
      <c r="PYD260" s="594"/>
      <c r="PYE260" s="594"/>
      <c r="PYF260" s="594"/>
      <c r="PYG260" s="594"/>
      <c r="PYH260" s="594"/>
      <c r="PYI260" s="594"/>
      <c r="PYJ260" s="594"/>
      <c r="PYK260" s="594"/>
      <c r="PYL260" s="594"/>
      <c r="PYM260" s="594"/>
      <c r="PYN260" s="594"/>
      <c r="PYO260" s="594"/>
      <c r="PYP260" s="594"/>
      <c r="PYQ260" s="594"/>
      <c r="PYR260" s="594"/>
      <c r="PYS260" s="594"/>
      <c r="PYT260" s="594"/>
      <c r="PYU260" s="594"/>
      <c r="PYV260" s="594"/>
      <c r="PYW260" s="594"/>
      <c r="PYX260" s="594"/>
      <c r="PYY260" s="594"/>
      <c r="PYZ260" s="594"/>
      <c r="PZA260" s="594"/>
      <c r="PZB260" s="594"/>
      <c r="PZC260" s="594"/>
      <c r="PZD260" s="594"/>
      <c r="PZE260" s="594"/>
      <c r="PZF260" s="594"/>
      <c r="PZG260" s="594"/>
      <c r="PZH260" s="594"/>
      <c r="PZI260" s="594"/>
      <c r="PZJ260" s="594"/>
      <c r="PZK260" s="594"/>
      <c r="PZL260" s="594"/>
      <c r="PZM260" s="594"/>
      <c r="PZN260" s="594"/>
      <c r="PZO260" s="594"/>
      <c r="PZP260" s="594"/>
      <c r="PZQ260" s="594"/>
      <c r="PZR260" s="594"/>
      <c r="PZS260" s="594"/>
      <c r="PZT260" s="594"/>
      <c r="PZU260" s="594"/>
      <c r="PZV260" s="594"/>
      <c r="PZW260" s="594"/>
      <c r="PZX260" s="594"/>
      <c r="PZY260" s="594"/>
      <c r="PZZ260" s="594"/>
      <c r="QAA260" s="594"/>
      <c r="QAB260" s="594"/>
      <c r="QAC260" s="594"/>
      <c r="QAD260" s="594"/>
      <c r="QAE260" s="594"/>
      <c r="QAF260" s="594"/>
      <c r="QAG260" s="594"/>
      <c r="QAH260" s="594"/>
      <c r="QAI260" s="594"/>
      <c r="QAJ260" s="594"/>
      <c r="QAK260" s="594"/>
      <c r="QAL260" s="594"/>
      <c r="QAM260" s="594"/>
      <c r="QAN260" s="594"/>
      <c r="QAO260" s="594"/>
      <c r="QAP260" s="594"/>
      <c r="QAQ260" s="594"/>
      <c r="QAR260" s="594"/>
      <c r="QAS260" s="594"/>
      <c r="QAT260" s="594"/>
      <c r="QAU260" s="594"/>
      <c r="QAV260" s="594"/>
      <c r="QAW260" s="594"/>
      <c r="QAX260" s="594"/>
      <c r="QAY260" s="594"/>
      <c r="QAZ260" s="594"/>
      <c r="QBA260" s="594"/>
      <c r="QBB260" s="594"/>
      <c r="QBC260" s="594"/>
      <c r="QBD260" s="594"/>
      <c r="QBE260" s="594"/>
      <c r="QBF260" s="594"/>
      <c r="QBG260" s="594"/>
      <c r="QBH260" s="594"/>
      <c r="QBI260" s="594"/>
      <c r="QBJ260" s="594"/>
      <c r="QBK260" s="594"/>
      <c r="QBL260" s="594"/>
      <c r="QBM260" s="594"/>
      <c r="QBN260" s="594"/>
      <c r="QBO260" s="594"/>
      <c r="QBP260" s="594"/>
      <c r="QBQ260" s="594"/>
      <c r="QBR260" s="594"/>
      <c r="QBS260" s="594"/>
      <c r="QBT260" s="594"/>
      <c r="QBU260" s="594"/>
      <c r="QBV260" s="594"/>
      <c r="QBW260" s="594"/>
      <c r="QBX260" s="594"/>
      <c r="QBY260" s="594"/>
      <c r="QBZ260" s="594"/>
      <c r="QCA260" s="594"/>
      <c r="QCB260" s="594"/>
      <c r="QCC260" s="594"/>
      <c r="QCD260" s="594"/>
      <c r="QCE260" s="594"/>
      <c r="QCF260" s="594"/>
      <c r="QCG260" s="594"/>
      <c r="QCH260" s="594"/>
      <c r="QCI260" s="594"/>
      <c r="QCJ260" s="594"/>
      <c r="QCK260" s="594"/>
      <c r="QCL260" s="594"/>
      <c r="QCM260" s="594"/>
      <c r="QCN260" s="594"/>
      <c r="QCO260" s="594"/>
      <c r="QCP260" s="594"/>
      <c r="QCQ260" s="594"/>
      <c r="QCR260" s="594"/>
      <c r="QCS260" s="594"/>
      <c r="QCT260" s="594"/>
      <c r="QCU260" s="594"/>
      <c r="QCV260" s="594"/>
      <c r="QCW260" s="594"/>
      <c r="QCX260" s="594"/>
      <c r="QCY260" s="594"/>
      <c r="QCZ260" s="594"/>
      <c r="QDA260" s="594"/>
      <c r="QDB260" s="594"/>
      <c r="QDC260" s="594"/>
      <c r="QDD260" s="594"/>
      <c r="QDE260" s="594"/>
      <c r="QDF260" s="594"/>
      <c r="QDG260" s="594"/>
      <c r="QDH260" s="594"/>
      <c r="QDI260" s="594"/>
      <c r="QDJ260" s="594"/>
      <c r="QDK260" s="594"/>
      <c r="QDL260" s="594"/>
      <c r="QDM260" s="594"/>
      <c r="QDN260" s="594"/>
      <c r="QDO260" s="594"/>
      <c r="QDP260" s="594"/>
      <c r="QDQ260" s="594"/>
      <c r="QDR260" s="594"/>
      <c r="QDS260" s="594"/>
      <c r="QDT260" s="594"/>
      <c r="QDU260" s="594"/>
      <c r="QDV260" s="594"/>
      <c r="QDW260" s="594"/>
      <c r="QDX260" s="594"/>
      <c r="QDY260" s="594"/>
      <c r="QDZ260" s="594"/>
      <c r="QEA260" s="594"/>
      <c r="QEB260" s="594"/>
      <c r="QEC260" s="594"/>
      <c r="QED260" s="594"/>
      <c r="QEE260" s="594"/>
      <c r="QEF260" s="594"/>
      <c r="QEG260" s="594"/>
      <c r="QEH260" s="594"/>
      <c r="QEI260" s="594"/>
      <c r="QEJ260" s="594"/>
      <c r="QEK260" s="594"/>
      <c r="QEL260" s="594"/>
      <c r="QEM260" s="594"/>
      <c r="QEN260" s="594"/>
      <c r="QEO260" s="594"/>
      <c r="QEP260" s="594"/>
      <c r="QEQ260" s="594"/>
      <c r="QER260" s="594"/>
      <c r="QES260" s="594"/>
      <c r="QET260" s="594"/>
      <c r="QEU260" s="594"/>
      <c r="QEV260" s="594"/>
      <c r="QEW260" s="594"/>
      <c r="QEX260" s="594"/>
      <c r="QEY260" s="594"/>
      <c r="QEZ260" s="594"/>
      <c r="QFA260" s="594"/>
      <c r="QFB260" s="594"/>
      <c r="QFC260" s="594"/>
      <c r="QFD260" s="594"/>
      <c r="QFE260" s="594"/>
      <c r="QFF260" s="594"/>
      <c r="QFG260" s="594"/>
      <c r="QFH260" s="594"/>
      <c r="QFI260" s="594"/>
      <c r="QFJ260" s="594"/>
      <c r="QFK260" s="594"/>
      <c r="QFL260" s="594"/>
      <c r="QFM260" s="594"/>
      <c r="QFN260" s="594"/>
      <c r="QFO260" s="594"/>
      <c r="QFP260" s="594"/>
      <c r="QFQ260" s="594"/>
      <c r="QFR260" s="594"/>
      <c r="QFS260" s="594"/>
      <c r="QFT260" s="594"/>
      <c r="QFU260" s="594"/>
      <c r="QFV260" s="594"/>
      <c r="QFW260" s="594"/>
      <c r="QFX260" s="594"/>
      <c r="QFY260" s="594"/>
      <c r="QFZ260" s="594"/>
      <c r="QGA260" s="594"/>
      <c r="QGB260" s="594"/>
      <c r="QGC260" s="594"/>
      <c r="QGD260" s="594"/>
      <c r="QGE260" s="594"/>
      <c r="QGF260" s="594"/>
      <c r="QGG260" s="594"/>
      <c r="QGH260" s="594"/>
      <c r="QGI260" s="594"/>
      <c r="QGJ260" s="594"/>
      <c r="QGK260" s="594"/>
      <c r="QGL260" s="594"/>
      <c r="QGM260" s="594"/>
      <c r="QGN260" s="594"/>
      <c r="QGO260" s="594"/>
      <c r="QGP260" s="594"/>
      <c r="QGQ260" s="594"/>
      <c r="QGR260" s="594"/>
      <c r="QGS260" s="594"/>
      <c r="QGT260" s="594"/>
      <c r="QGU260" s="594"/>
      <c r="QGV260" s="594"/>
      <c r="QGW260" s="594"/>
      <c r="QGX260" s="594"/>
      <c r="QGY260" s="594"/>
      <c r="QGZ260" s="594"/>
      <c r="QHA260" s="594"/>
      <c r="QHB260" s="594"/>
      <c r="QHC260" s="594"/>
      <c r="QHD260" s="594"/>
      <c r="QHE260" s="594"/>
      <c r="QHF260" s="594"/>
      <c r="QHG260" s="594"/>
      <c r="QHH260" s="594"/>
      <c r="QHI260" s="594"/>
      <c r="QHJ260" s="594"/>
      <c r="QHK260" s="594"/>
      <c r="QHL260" s="594"/>
      <c r="QHM260" s="594"/>
      <c r="QHN260" s="594"/>
      <c r="QHO260" s="594"/>
      <c r="QHP260" s="594"/>
      <c r="QHQ260" s="594"/>
      <c r="QHR260" s="594"/>
      <c r="QHS260" s="594"/>
      <c r="QHT260" s="594"/>
      <c r="QHU260" s="594"/>
      <c r="QHV260" s="594"/>
      <c r="QHW260" s="594"/>
      <c r="QHX260" s="594"/>
      <c r="QHY260" s="594"/>
      <c r="QHZ260" s="594"/>
      <c r="QIA260" s="594"/>
      <c r="QIB260" s="594"/>
      <c r="QIC260" s="594"/>
      <c r="QID260" s="594"/>
      <c r="QIE260" s="594"/>
      <c r="QIF260" s="594"/>
      <c r="QIG260" s="594"/>
      <c r="QIH260" s="594"/>
      <c r="QII260" s="594"/>
      <c r="QIJ260" s="594"/>
      <c r="QIK260" s="594"/>
      <c r="QIL260" s="594"/>
      <c r="QIM260" s="594"/>
      <c r="QIN260" s="594"/>
      <c r="QIO260" s="594"/>
      <c r="QIP260" s="594"/>
      <c r="QIQ260" s="594"/>
      <c r="QIR260" s="594"/>
      <c r="QIS260" s="594"/>
      <c r="QIT260" s="594"/>
      <c r="QIU260" s="594"/>
      <c r="QIV260" s="594"/>
      <c r="QIW260" s="594"/>
      <c r="QIX260" s="594"/>
      <c r="QIY260" s="594"/>
      <c r="QIZ260" s="594"/>
      <c r="QJA260" s="594"/>
      <c r="QJB260" s="594"/>
      <c r="QJC260" s="594"/>
      <c r="QJD260" s="594"/>
      <c r="QJE260" s="594"/>
      <c r="QJF260" s="594"/>
      <c r="QJG260" s="594"/>
      <c r="QJH260" s="594"/>
      <c r="QJI260" s="594"/>
      <c r="QJJ260" s="594"/>
      <c r="QJK260" s="594"/>
      <c r="QJL260" s="594"/>
      <c r="QJM260" s="594"/>
      <c r="QJN260" s="594"/>
      <c r="QJO260" s="594"/>
      <c r="QJP260" s="594"/>
      <c r="QJQ260" s="594"/>
      <c r="QJR260" s="594"/>
      <c r="QJS260" s="594"/>
      <c r="QJT260" s="594"/>
      <c r="QJU260" s="594"/>
      <c r="QJV260" s="594"/>
      <c r="QJW260" s="594"/>
      <c r="QJX260" s="594"/>
      <c r="QJY260" s="594"/>
      <c r="QJZ260" s="594"/>
      <c r="QKA260" s="594"/>
      <c r="QKB260" s="594"/>
      <c r="QKC260" s="594"/>
      <c r="QKD260" s="594"/>
      <c r="QKE260" s="594"/>
      <c r="QKF260" s="594"/>
      <c r="QKG260" s="594"/>
      <c r="QKH260" s="594"/>
      <c r="QKI260" s="594"/>
      <c r="QKJ260" s="594"/>
      <c r="QKK260" s="594"/>
      <c r="QKL260" s="594"/>
      <c r="QKM260" s="594"/>
      <c r="QKN260" s="594"/>
      <c r="QKO260" s="594"/>
      <c r="QKP260" s="594"/>
      <c r="QKQ260" s="594"/>
      <c r="QKR260" s="594"/>
      <c r="QKS260" s="594"/>
      <c r="QKT260" s="594"/>
      <c r="QKU260" s="594"/>
      <c r="QKV260" s="594"/>
      <c r="QKW260" s="594"/>
      <c r="QKX260" s="594"/>
      <c r="QKY260" s="594"/>
      <c r="QKZ260" s="594"/>
      <c r="QLA260" s="594"/>
      <c r="QLB260" s="594"/>
      <c r="QLC260" s="594"/>
      <c r="QLD260" s="594"/>
      <c r="QLE260" s="594"/>
      <c r="QLF260" s="594"/>
      <c r="QLG260" s="594"/>
      <c r="QLH260" s="594"/>
      <c r="QLI260" s="594"/>
      <c r="QLJ260" s="594"/>
      <c r="QLK260" s="594"/>
      <c r="QLL260" s="594"/>
      <c r="QLM260" s="594"/>
      <c r="QLN260" s="594"/>
      <c r="QLO260" s="594"/>
      <c r="QLP260" s="594"/>
      <c r="QLQ260" s="594"/>
      <c r="QLR260" s="594"/>
      <c r="QLS260" s="594"/>
      <c r="QLT260" s="594"/>
      <c r="QLU260" s="594"/>
      <c r="QLV260" s="594"/>
      <c r="QLW260" s="594"/>
      <c r="QLX260" s="594"/>
      <c r="QLY260" s="594"/>
      <c r="QLZ260" s="594"/>
      <c r="QMA260" s="594"/>
      <c r="QMB260" s="594"/>
      <c r="QMC260" s="594"/>
      <c r="QMD260" s="594"/>
      <c r="QME260" s="594"/>
      <c r="QMF260" s="594"/>
      <c r="QMG260" s="594"/>
      <c r="QMH260" s="594"/>
      <c r="QMI260" s="594"/>
      <c r="QMJ260" s="594"/>
      <c r="QMK260" s="594"/>
      <c r="QML260" s="594"/>
      <c r="QMM260" s="594"/>
      <c r="QMN260" s="594"/>
      <c r="QMO260" s="594"/>
      <c r="QMP260" s="594"/>
      <c r="QMQ260" s="594"/>
      <c r="QMR260" s="594"/>
      <c r="QMS260" s="594"/>
      <c r="QMT260" s="594"/>
      <c r="QMU260" s="594"/>
      <c r="QMV260" s="594"/>
      <c r="QMW260" s="594"/>
      <c r="QMX260" s="594"/>
      <c r="QMY260" s="594"/>
      <c r="QMZ260" s="594"/>
      <c r="QNA260" s="594"/>
      <c r="QNB260" s="594"/>
      <c r="QNC260" s="594"/>
      <c r="QND260" s="594"/>
      <c r="QNE260" s="594"/>
      <c r="QNF260" s="594"/>
      <c r="QNG260" s="594"/>
      <c r="QNH260" s="594"/>
      <c r="QNI260" s="594"/>
      <c r="QNJ260" s="594"/>
      <c r="QNK260" s="594"/>
      <c r="QNL260" s="594"/>
      <c r="QNM260" s="594"/>
      <c r="QNN260" s="594"/>
      <c r="QNO260" s="594"/>
      <c r="QNP260" s="594"/>
      <c r="QNQ260" s="594"/>
      <c r="QNR260" s="594"/>
      <c r="QNS260" s="594"/>
      <c r="QNT260" s="594"/>
      <c r="QNU260" s="594"/>
      <c r="QNV260" s="594"/>
      <c r="QNW260" s="594"/>
      <c r="QNX260" s="594"/>
      <c r="QNY260" s="594"/>
      <c r="QNZ260" s="594"/>
      <c r="QOA260" s="594"/>
      <c r="QOB260" s="594"/>
      <c r="QOC260" s="594"/>
      <c r="QOD260" s="594"/>
      <c r="QOE260" s="594"/>
      <c r="QOF260" s="594"/>
      <c r="QOG260" s="594"/>
      <c r="QOH260" s="594"/>
      <c r="QOI260" s="594"/>
      <c r="QOJ260" s="594"/>
      <c r="QOK260" s="594"/>
      <c r="QOL260" s="594"/>
      <c r="QOM260" s="594"/>
      <c r="QON260" s="594"/>
      <c r="QOO260" s="594"/>
      <c r="QOP260" s="594"/>
      <c r="QOQ260" s="594"/>
      <c r="QOR260" s="594"/>
      <c r="QOS260" s="594"/>
      <c r="QOT260" s="594"/>
      <c r="QOU260" s="594"/>
      <c r="QOV260" s="594"/>
      <c r="QOW260" s="594"/>
      <c r="QOX260" s="594"/>
      <c r="QOY260" s="594"/>
      <c r="QOZ260" s="594"/>
      <c r="QPA260" s="594"/>
      <c r="QPB260" s="594"/>
      <c r="QPC260" s="594"/>
      <c r="QPD260" s="594"/>
      <c r="QPE260" s="594"/>
      <c r="QPF260" s="594"/>
      <c r="QPG260" s="594"/>
      <c r="QPH260" s="594"/>
      <c r="QPI260" s="594"/>
      <c r="QPJ260" s="594"/>
      <c r="QPK260" s="594"/>
      <c r="QPL260" s="594"/>
      <c r="QPM260" s="594"/>
      <c r="QPN260" s="594"/>
      <c r="QPO260" s="594"/>
      <c r="QPP260" s="594"/>
      <c r="QPQ260" s="594"/>
      <c r="QPR260" s="594"/>
      <c r="QPS260" s="594"/>
      <c r="QPT260" s="594"/>
      <c r="QPU260" s="594"/>
      <c r="QPV260" s="594"/>
      <c r="QPW260" s="594"/>
      <c r="QPX260" s="594"/>
      <c r="QPY260" s="594"/>
      <c r="QPZ260" s="594"/>
      <c r="QQA260" s="594"/>
      <c r="QQB260" s="594"/>
      <c r="QQC260" s="594"/>
      <c r="QQD260" s="594"/>
      <c r="QQE260" s="594"/>
      <c r="QQF260" s="594"/>
      <c r="QQG260" s="594"/>
      <c r="QQH260" s="594"/>
      <c r="QQI260" s="594"/>
      <c r="QQJ260" s="594"/>
      <c r="QQK260" s="594"/>
      <c r="QQL260" s="594"/>
      <c r="QQM260" s="594"/>
      <c r="QQN260" s="594"/>
      <c r="QQO260" s="594"/>
      <c r="QQP260" s="594"/>
      <c r="QQQ260" s="594"/>
      <c r="QQR260" s="594"/>
      <c r="QQS260" s="594"/>
      <c r="QQT260" s="594"/>
      <c r="QQU260" s="594"/>
      <c r="QQV260" s="594"/>
      <c r="QQW260" s="594"/>
      <c r="QQX260" s="594"/>
      <c r="QQY260" s="594"/>
      <c r="QQZ260" s="594"/>
      <c r="QRA260" s="594"/>
      <c r="QRB260" s="594"/>
      <c r="QRC260" s="594"/>
      <c r="QRD260" s="594"/>
      <c r="QRE260" s="594"/>
      <c r="QRF260" s="594"/>
      <c r="QRG260" s="594"/>
      <c r="QRH260" s="594"/>
      <c r="QRI260" s="594"/>
      <c r="QRJ260" s="594"/>
      <c r="QRK260" s="594"/>
      <c r="QRL260" s="594"/>
      <c r="QRM260" s="594"/>
      <c r="QRN260" s="594"/>
      <c r="QRO260" s="594"/>
      <c r="QRP260" s="594"/>
      <c r="QRQ260" s="594"/>
      <c r="QRR260" s="594"/>
      <c r="QRS260" s="594"/>
      <c r="QRT260" s="594"/>
      <c r="QRU260" s="594"/>
      <c r="QRV260" s="594"/>
      <c r="QRW260" s="594"/>
      <c r="QRX260" s="594"/>
      <c r="QRY260" s="594"/>
      <c r="QRZ260" s="594"/>
      <c r="QSA260" s="594"/>
      <c r="QSB260" s="594"/>
      <c r="QSC260" s="594"/>
      <c r="QSD260" s="594"/>
      <c r="QSE260" s="594"/>
      <c r="QSF260" s="594"/>
      <c r="QSG260" s="594"/>
      <c r="QSH260" s="594"/>
      <c r="QSI260" s="594"/>
      <c r="QSJ260" s="594"/>
      <c r="QSK260" s="594"/>
      <c r="QSL260" s="594"/>
      <c r="QSM260" s="594"/>
      <c r="QSN260" s="594"/>
      <c r="QSO260" s="594"/>
      <c r="QSP260" s="594"/>
      <c r="QSQ260" s="594"/>
      <c r="QSR260" s="594"/>
      <c r="QSS260" s="594"/>
      <c r="QST260" s="594"/>
      <c r="QSU260" s="594"/>
      <c r="QSV260" s="594"/>
      <c r="QSW260" s="594"/>
      <c r="QSX260" s="594"/>
      <c r="QSY260" s="594"/>
      <c r="QSZ260" s="594"/>
      <c r="QTA260" s="594"/>
      <c r="QTB260" s="594"/>
      <c r="QTC260" s="594"/>
      <c r="QTD260" s="594"/>
      <c r="QTE260" s="594"/>
      <c r="QTF260" s="594"/>
      <c r="QTG260" s="594"/>
      <c r="QTH260" s="594"/>
      <c r="QTI260" s="594"/>
      <c r="QTJ260" s="594"/>
      <c r="QTK260" s="594"/>
      <c r="QTL260" s="594"/>
      <c r="QTM260" s="594"/>
      <c r="QTN260" s="594"/>
      <c r="QTO260" s="594"/>
      <c r="QTP260" s="594"/>
      <c r="QTQ260" s="594"/>
      <c r="QTR260" s="594"/>
      <c r="QTS260" s="594"/>
      <c r="QTT260" s="594"/>
      <c r="QTU260" s="594"/>
      <c r="QTV260" s="594"/>
      <c r="QTW260" s="594"/>
      <c r="QTX260" s="594"/>
      <c r="QTY260" s="594"/>
      <c r="QTZ260" s="594"/>
      <c r="QUA260" s="594"/>
      <c r="QUB260" s="594"/>
      <c r="QUC260" s="594"/>
      <c r="QUD260" s="594"/>
      <c r="QUE260" s="594"/>
      <c r="QUF260" s="594"/>
      <c r="QUG260" s="594"/>
      <c r="QUH260" s="594"/>
      <c r="QUI260" s="594"/>
      <c r="QUJ260" s="594"/>
      <c r="QUK260" s="594"/>
      <c r="QUL260" s="594"/>
      <c r="QUM260" s="594"/>
      <c r="QUN260" s="594"/>
      <c r="QUO260" s="594"/>
      <c r="QUP260" s="594"/>
      <c r="QUQ260" s="594"/>
      <c r="QUR260" s="594"/>
      <c r="QUS260" s="594"/>
      <c r="QUT260" s="594"/>
      <c r="QUU260" s="594"/>
      <c r="QUV260" s="594"/>
      <c r="QUW260" s="594"/>
      <c r="QUX260" s="594"/>
      <c r="QUY260" s="594"/>
      <c r="QUZ260" s="594"/>
      <c r="QVA260" s="594"/>
      <c r="QVB260" s="594"/>
      <c r="QVC260" s="594"/>
      <c r="QVD260" s="594"/>
      <c r="QVE260" s="594"/>
      <c r="QVF260" s="594"/>
      <c r="QVG260" s="594"/>
      <c r="QVH260" s="594"/>
      <c r="QVI260" s="594"/>
      <c r="QVJ260" s="594"/>
      <c r="QVK260" s="594"/>
      <c r="QVL260" s="594"/>
      <c r="QVM260" s="594"/>
      <c r="QVN260" s="594"/>
      <c r="QVO260" s="594"/>
      <c r="QVP260" s="594"/>
      <c r="QVQ260" s="594"/>
      <c r="QVR260" s="594"/>
      <c r="QVS260" s="594"/>
      <c r="QVT260" s="594"/>
      <c r="QVU260" s="594"/>
      <c r="QVV260" s="594"/>
      <c r="QVW260" s="594"/>
      <c r="QVX260" s="594"/>
      <c r="QVY260" s="594"/>
      <c r="QVZ260" s="594"/>
      <c r="QWA260" s="594"/>
      <c r="QWB260" s="594"/>
      <c r="QWC260" s="594"/>
      <c r="QWD260" s="594"/>
      <c r="QWE260" s="594"/>
      <c r="QWF260" s="594"/>
      <c r="QWG260" s="594"/>
      <c r="QWH260" s="594"/>
      <c r="QWI260" s="594"/>
      <c r="QWJ260" s="594"/>
      <c r="QWK260" s="594"/>
      <c r="QWL260" s="594"/>
      <c r="QWM260" s="594"/>
      <c r="QWN260" s="594"/>
      <c r="QWO260" s="594"/>
      <c r="QWP260" s="594"/>
      <c r="QWQ260" s="594"/>
      <c r="QWR260" s="594"/>
      <c r="QWS260" s="594"/>
      <c r="QWT260" s="594"/>
      <c r="QWU260" s="594"/>
      <c r="QWV260" s="594"/>
      <c r="QWW260" s="594"/>
      <c r="QWX260" s="594"/>
      <c r="QWY260" s="594"/>
      <c r="QWZ260" s="594"/>
      <c r="QXA260" s="594"/>
      <c r="QXB260" s="594"/>
      <c r="QXC260" s="594"/>
      <c r="QXD260" s="594"/>
      <c r="QXE260" s="594"/>
      <c r="QXF260" s="594"/>
      <c r="QXG260" s="594"/>
      <c r="QXH260" s="594"/>
      <c r="QXI260" s="594"/>
      <c r="QXJ260" s="594"/>
      <c r="QXK260" s="594"/>
      <c r="QXL260" s="594"/>
      <c r="QXM260" s="594"/>
      <c r="QXN260" s="594"/>
      <c r="QXO260" s="594"/>
      <c r="QXP260" s="594"/>
      <c r="QXQ260" s="594"/>
      <c r="QXR260" s="594"/>
      <c r="QXS260" s="594"/>
      <c r="QXT260" s="594"/>
      <c r="QXU260" s="594"/>
      <c r="QXV260" s="594"/>
      <c r="QXW260" s="594"/>
      <c r="QXX260" s="594"/>
      <c r="QXY260" s="594"/>
      <c r="QXZ260" s="594"/>
      <c r="QYA260" s="594"/>
      <c r="QYB260" s="594"/>
      <c r="QYC260" s="594"/>
      <c r="QYD260" s="594"/>
      <c r="QYE260" s="594"/>
      <c r="QYF260" s="594"/>
      <c r="QYG260" s="594"/>
      <c r="QYH260" s="594"/>
      <c r="QYI260" s="594"/>
      <c r="QYJ260" s="594"/>
      <c r="QYK260" s="594"/>
      <c r="QYL260" s="594"/>
      <c r="QYM260" s="594"/>
      <c r="QYN260" s="594"/>
      <c r="QYO260" s="594"/>
      <c r="QYP260" s="594"/>
      <c r="QYQ260" s="594"/>
      <c r="QYR260" s="594"/>
      <c r="QYS260" s="594"/>
      <c r="QYT260" s="594"/>
      <c r="QYU260" s="594"/>
      <c r="QYV260" s="594"/>
      <c r="QYW260" s="594"/>
      <c r="QYX260" s="594"/>
      <c r="QYY260" s="594"/>
      <c r="QYZ260" s="594"/>
      <c r="QZA260" s="594"/>
      <c r="QZB260" s="594"/>
      <c r="QZC260" s="594"/>
      <c r="QZD260" s="594"/>
      <c r="QZE260" s="594"/>
      <c r="QZF260" s="594"/>
      <c r="QZG260" s="594"/>
      <c r="QZH260" s="594"/>
      <c r="QZI260" s="594"/>
      <c r="QZJ260" s="594"/>
      <c r="QZK260" s="594"/>
      <c r="QZL260" s="594"/>
      <c r="QZM260" s="594"/>
      <c r="QZN260" s="594"/>
      <c r="QZO260" s="594"/>
      <c r="QZP260" s="594"/>
      <c r="QZQ260" s="594"/>
      <c r="QZR260" s="594"/>
      <c r="QZS260" s="594"/>
      <c r="QZT260" s="594"/>
      <c r="QZU260" s="594"/>
      <c r="QZV260" s="594"/>
      <c r="QZW260" s="594"/>
      <c r="QZX260" s="594"/>
      <c r="QZY260" s="594"/>
      <c r="QZZ260" s="594"/>
      <c r="RAA260" s="594"/>
      <c r="RAB260" s="594"/>
      <c r="RAC260" s="594"/>
      <c r="RAD260" s="594"/>
      <c r="RAE260" s="594"/>
      <c r="RAF260" s="594"/>
      <c r="RAG260" s="594"/>
      <c r="RAH260" s="594"/>
      <c r="RAI260" s="594"/>
      <c r="RAJ260" s="594"/>
      <c r="RAK260" s="594"/>
      <c r="RAL260" s="594"/>
      <c r="RAM260" s="594"/>
      <c r="RAN260" s="594"/>
      <c r="RAO260" s="594"/>
      <c r="RAP260" s="594"/>
      <c r="RAQ260" s="594"/>
      <c r="RAR260" s="594"/>
      <c r="RAS260" s="594"/>
      <c r="RAT260" s="594"/>
      <c r="RAU260" s="594"/>
      <c r="RAV260" s="594"/>
      <c r="RAW260" s="594"/>
      <c r="RAX260" s="594"/>
      <c r="RAY260" s="594"/>
      <c r="RAZ260" s="594"/>
      <c r="RBA260" s="594"/>
      <c r="RBB260" s="594"/>
      <c r="RBC260" s="594"/>
      <c r="RBD260" s="594"/>
      <c r="RBE260" s="594"/>
      <c r="RBF260" s="594"/>
      <c r="RBG260" s="594"/>
      <c r="RBH260" s="594"/>
      <c r="RBI260" s="594"/>
      <c r="RBJ260" s="594"/>
      <c r="RBK260" s="594"/>
      <c r="RBL260" s="594"/>
      <c r="RBM260" s="594"/>
      <c r="RBN260" s="594"/>
      <c r="RBO260" s="594"/>
      <c r="RBP260" s="594"/>
      <c r="RBQ260" s="594"/>
      <c r="RBR260" s="594"/>
      <c r="RBS260" s="594"/>
      <c r="RBT260" s="594"/>
      <c r="RBU260" s="594"/>
      <c r="RBV260" s="594"/>
      <c r="RBW260" s="594"/>
      <c r="RBX260" s="594"/>
      <c r="RBY260" s="594"/>
      <c r="RBZ260" s="594"/>
      <c r="RCA260" s="594"/>
      <c r="RCB260" s="594"/>
      <c r="RCC260" s="594"/>
      <c r="RCD260" s="594"/>
      <c r="RCE260" s="594"/>
      <c r="RCF260" s="594"/>
      <c r="RCG260" s="594"/>
      <c r="RCH260" s="594"/>
      <c r="RCI260" s="594"/>
      <c r="RCJ260" s="594"/>
      <c r="RCK260" s="594"/>
      <c r="RCL260" s="594"/>
      <c r="RCM260" s="594"/>
      <c r="RCN260" s="594"/>
      <c r="RCO260" s="594"/>
      <c r="RCP260" s="594"/>
      <c r="RCQ260" s="594"/>
      <c r="RCR260" s="594"/>
      <c r="RCS260" s="594"/>
      <c r="RCT260" s="594"/>
      <c r="RCU260" s="594"/>
      <c r="RCV260" s="594"/>
      <c r="RCW260" s="594"/>
      <c r="RCX260" s="594"/>
      <c r="RCY260" s="594"/>
      <c r="RCZ260" s="594"/>
      <c r="RDA260" s="594"/>
      <c r="RDB260" s="594"/>
      <c r="RDC260" s="594"/>
      <c r="RDD260" s="594"/>
      <c r="RDE260" s="594"/>
      <c r="RDF260" s="594"/>
      <c r="RDG260" s="594"/>
      <c r="RDH260" s="594"/>
      <c r="RDI260" s="594"/>
      <c r="RDJ260" s="594"/>
      <c r="RDK260" s="594"/>
      <c r="RDL260" s="594"/>
      <c r="RDM260" s="594"/>
      <c r="RDN260" s="594"/>
      <c r="RDO260" s="594"/>
      <c r="RDP260" s="594"/>
      <c r="RDQ260" s="594"/>
      <c r="RDR260" s="594"/>
      <c r="RDS260" s="594"/>
      <c r="RDT260" s="594"/>
      <c r="RDU260" s="594"/>
      <c r="RDV260" s="594"/>
      <c r="RDW260" s="594"/>
      <c r="RDX260" s="594"/>
      <c r="RDY260" s="594"/>
      <c r="RDZ260" s="594"/>
      <c r="REA260" s="594"/>
      <c r="REB260" s="594"/>
      <c r="REC260" s="594"/>
      <c r="RED260" s="594"/>
      <c r="REE260" s="594"/>
      <c r="REF260" s="594"/>
      <c r="REG260" s="594"/>
      <c r="REH260" s="594"/>
      <c r="REI260" s="594"/>
      <c r="REJ260" s="594"/>
      <c r="REK260" s="594"/>
      <c r="REL260" s="594"/>
      <c r="REM260" s="594"/>
      <c r="REN260" s="594"/>
      <c r="REO260" s="594"/>
      <c r="REP260" s="594"/>
      <c r="REQ260" s="594"/>
      <c r="RER260" s="594"/>
      <c r="RES260" s="594"/>
      <c r="RET260" s="594"/>
      <c r="REU260" s="594"/>
      <c r="REV260" s="594"/>
      <c r="REW260" s="594"/>
      <c r="REX260" s="594"/>
      <c r="REY260" s="594"/>
      <c r="REZ260" s="594"/>
      <c r="RFA260" s="594"/>
      <c r="RFB260" s="594"/>
      <c r="RFC260" s="594"/>
      <c r="RFD260" s="594"/>
      <c r="RFE260" s="594"/>
      <c r="RFF260" s="594"/>
      <c r="RFG260" s="594"/>
      <c r="RFH260" s="594"/>
      <c r="RFI260" s="594"/>
      <c r="RFJ260" s="594"/>
      <c r="RFK260" s="594"/>
      <c r="RFL260" s="594"/>
      <c r="RFM260" s="594"/>
      <c r="RFN260" s="594"/>
      <c r="RFO260" s="594"/>
      <c r="RFP260" s="594"/>
      <c r="RFQ260" s="594"/>
      <c r="RFR260" s="594"/>
      <c r="RFS260" s="594"/>
      <c r="RFT260" s="594"/>
      <c r="RFU260" s="594"/>
      <c r="RFV260" s="594"/>
      <c r="RFW260" s="594"/>
      <c r="RFX260" s="594"/>
      <c r="RFY260" s="594"/>
      <c r="RFZ260" s="594"/>
      <c r="RGA260" s="594"/>
      <c r="RGB260" s="594"/>
      <c r="RGC260" s="594"/>
      <c r="RGD260" s="594"/>
      <c r="RGE260" s="594"/>
      <c r="RGF260" s="594"/>
      <c r="RGG260" s="594"/>
      <c r="RGH260" s="594"/>
      <c r="RGI260" s="594"/>
      <c r="RGJ260" s="594"/>
      <c r="RGK260" s="594"/>
      <c r="RGL260" s="594"/>
      <c r="RGM260" s="594"/>
      <c r="RGN260" s="594"/>
      <c r="RGO260" s="594"/>
      <c r="RGP260" s="594"/>
      <c r="RGQ260" s="594"/>
      <c r="RGR260" s="594"/>
      <c r="RGS260" s="594"/>
      <c r="RGT260" s="594"/>
      <c r="RGU260" s="594"/>
      <c r="RGV260" s="594"/>
      <c r="RGW260" s="594"/>
      <c r="RGX260" s="594"/>
      <c r="RGY260" s="594"/>
      <c r="RGZ260" s="594"/>
      <c r="RHA260" s="594"/>
      <c r="RHB260" s="594"/>
      <c r="RHC260" s="594"/>
      <c r="RHD260" s="594"/>
      <c r="RHE260" s="594"/>
      <c r="RHF260" s="594"/>
      <c r="RHG260" s="594"/>
      <c r="RHH260" s="594"/>
      <c r="RHI260" s="594"/>
      <c r="RHJ260" s="594"/>
      <c r="RHK260" s="594"/>
      <c r="RHL260" s="594"/>
      <c r="RHM260" s="594"/>
      <c r="RHN260" s="594"/>
      <c r="RHO260" s="594"/>
      <c r="RHP260" s="594"/>
      <c r="RHQ260" s="594"/>
      <c r="RHR260" s="594"/>
      <c r="RHS260" s="594"/>
      <c r="RHT260" s="594"/>
      <c r="RHU260" s="594"/>
      <c r="RHV260" s="594"/>
      <c r="RHW260" s="594"/>
      <c r="RHX260" s="594"/>
      <c r="RHY260" s="594"/>
      <c r="RHZ260" s="594"/>
      <c r="RIA260" s="594"/>
      <c r="RIB260" s="594"/>
      <c r="RIC260" s="594"/>
      <c r="RID260" s="594"/>
      <c r="RIE260" s="594"/>
      <c r="RIF260" s="594"/>
      <c r="RIG260" s="594"/>
      <c r="RIH260" s="594"/>
      <c r="RII260" s="594"/>
      <c r="RIJ260" s="594"/>
      <c r="RIK260" s="594"/>
      <c r="RIL260" s="594"/>
      <c r="RIM260" s="594"/>
      <c r="RIN260" s="594"/>
      <c r="RIO260" s="594"/>
      <c r="RIP260" s="594"/>
      <c r="RIQ260" s="594"/>
      <c r="RIR260" s="594"/>
      <c r="RIS260" s="594"/>
      <c r="RIT260" s="594"/>
      <c r="RIU260" s="594"/>
      <c r="RIV260" s="594"/>
      <c r="RIW260" s="594"/>
      <c r="RIX260" s="594"/>
      <c r="RIY260" s="594"/>
      <c r="RIZ260" s="594"/>
      <c r="RJA260" s="594"/>
      <c r="RJB260" s="594"/>
      <c r="RJC260" s="594"/>
      <c r="RJD260" s="594"/>
      <c r="RJE260" s="594"/>
      <c r="RJF260" s="594"/>
      <c r="RJG260" s="594"/>
      <c r="RJH260" s="594"/>
      <c r="RJI260" s="594"/>
      <c r="RJJ260" s="594"/>
      <c r="RJK260" s="594"/>
      <c r="RJL260" s="594"/>
      <c r="RJM260" s="594"/>
      <c r="RJN260" s="594"/>
      <c r="RJO260" s="594"/>
      <c r="RJP260" s="594"/>
      <c r="RJQ260" s="594"/>
      <c r="RJR260" s="594"/>
      <c r="RJS260" s="594"/>
      <c r="RJT260" s="594"/>
      <c r="RJU260" s="594"/>
      <c r="RJV260" s="594"/>
      <c r="RJW260" s="594"/>
      <c r="RJX260" s="594"/>
      <c r="RJY260" s="594"/>
      <c r="RJZ260" s="594"/>
      <c r="RKA260" s="594"/>
      <c r="RKB260" s="594"/>
      <c r="RKC260" s="594"/>
      <c r="RKD260" s="594"/>
      <c r="RKE260" s="594"/>
      <c r="RKF260" s="594"/>
      <c r="RKG260" s="594"/>
      <c r="RKH260" s="594"/>
      <c r="RKI260" s="594"/>
      <c r="RKJ260" s="594"/>
      <c r="RKK260" s="594"/>
      <c r="RKL260" s="594"/>
      <c r="RKM260" s="594"/>
      <c r="RKN260" s="594"/>
      <c r="RKO260" s="594"/>
      <c r="RKP260" s="594"/>
      <c r="RKQ260" s="594"/>
      <c r="RKR260" s="594"/>
      <c r="RKS260" s="594"/>
      <c r="RKT260" s="594"/>
      <c r="RKU260" s="594"/>
      <c r="RKV260" s="594"/>
      <c r="RKW260" s="594"/>
      <c r="RKX260" s="594"/>
      <c r="RKY260" s="594"/>
      <c r="RKZ260" s="594"/>
      <c r="RLA260" s="594"/>
      <c r="RLB260" s="594"/>
      <c r="RLC260" s="594"/>
      <c r="RLD260" s="594"/>
      <c r="RLE260" s="594"/>
      <c r="RLF260" s="594"/>
      <c r="RLG260" s="594"/>
      <c r="RLH260" s="594"/>
      <c r="RLI260" s="594"/>
      <c r="RLJ260" s="594"/>
      <c r="RLK260" s="594"/>
      <c r="RLL260" s="594"/>
      <c r="RLM260" s="594"/>
      <c r="RLN260" s="594"/>
      <c r="RLO260" s="594"/>
      <c r="RLP260" s="594"/>
      <c r="RLQ260" s="594"/>
      <c r="RLR260" s="594"/>
      <c r="RLS260" s="594"/>
      <c r="RLT260" s="594"/>
      <c r="RLU260" s="594"/>
      <c r="RLV260" s="594"/>
      <c r="RLW260" s="594"/>
      <c r="RLX260" s="594"/>
      <c r="RLY260" s="594"/>
      <c r="RLZ260" s="594"/>
      <c r="RMA260" s="594"/>
      <c r="RMB260" s="594"/>
      <c r="RMC260" s="594"/>
      <c r="RMD260" s="594"/>
      <c r="RME260" s="594"/>
      <c r="RMF260" s="594"/>
      <c r="RMG260" s="594"/>
      <c r="RMH260" s="594"/>
      <c r="RMI260" s="594"/>
      <c r="RMJ260" s="594"/>
      <c r="RMK260" s="594"/>
      <c r="RML260" s="594"/>
      <c r="RMM260" s="594"/>
      <c r="RMN260" s="594"/>
      <c r="RMO260" s="594"/>
      <c r="RMP260" s="594"/>
      <c r="RMQ260" s="594"/>
      <c r="RMR260" s="594"/>
      <c r="RMS260" s="594"/>
      <c r="RMT260" s="594"/>
      <c r="RMU260" s="594"/>
      <c r="RMV260" s="594"/>
      <c r="RMW260" s="594"/>
      <c r="RMX260" s="594"/>
      <c r="RMY260" s="594"/>
      <c r="RMZ260" s="594"/>
      <c r="RNA260" s="594"/>
      <c r="RNB260" s="594"/>
      <c r="RNC260" s="594"/>
      <c r="RND260" s="594"/>
      <c r="RNE260" s="594"/>
      <c r="RNF260" s="594"/>
      <c r="RNG260" s="594"/>
      <c r="RNH260" s="594"/>
      <c r="RNI260" s="594"/>
      <c r="RNJ260" s="594"/>
      <c r="RNK260" s="594"/>
      <c r="RNL260" s="594"/>
      <c r="RNM260" s="594"/>
      <c r="RNN260" s="594"/>
      <c r="RNO260" s="594"/>
      <c r="RNP260" s="594"/>
      <c r="RNQ260" s="594"/>
      <c r="RNR260" s="594"/>
      <c r="RNS260" s="594"/>
      <c r="RNT260" s="594"/>
      <c r="RNU260" s="594"/>
      <c r="RNV260" s="594"/>
      <c r="RNW260" s="594"/>
      <c r="RNX260" s="594"/>
      <c r="RNY260" s="594"/>
      <c r="RNZ260" s="594"/>
      <c r="ROA260" s="594"/>
      <c r="ROB260" s="594"/>
      <c r="ROC260" s="594"/>
      <c r="ROD260" s="594"/>
      <c r="ROE260" s="594"/>
      <c r="ROF260" s="594"/>
      <c r="ROG260" s="594"/>
      <c r="ROH260" s="594"/>
      <c r="ROI260" s="594"/>
      <c r="ROJ260" s="594"/>
      <c r="ROK260" s="594"/>
      <c r="ROL260" s="594"/>
      <c r="ROM260" s="594"/>
      <c r="RON260" s="594"/>
      <c r="ROO260" s="594"/>
      <c r="ROP260" s="594"/>
      <c r="ROQ260" s="594"/>
      <c r="ROR260" s="594"/>
      <c r="ROS260" s="594"/>
      <c r="ROT260" s="594"/>
      <c r="ROU260" s="594"/>
      <c r="ROV260" s="594"/>
      <c r="ROW260" s="594"/>
      <c r="ROX260" s="594"/>
      <c r="ROY260" s="594"/>
      <c r="ROZ260" s="594"/>
      <c r="RPA260" s="594"/>
      <c r="RPB260" s="594"/>
      <c r="RPC260" s="594"/>
      <c r="RPD260" s="594"/>
      <c r="RPE260" s="594"/>
      <c r="RPF260" s="594"/>
      <c r="RPG260" s="594"/>
      <c r="RPH260" s="594"/>
      <c r="RPI260" s="594"/>
      <c r="RPJ260" s="594"/>
      <c r="RPK260" s="594"/>
      <c r="RPL260" s="594"/>
      <c r="RPM260" s="594"/>
      <c r="RPN260" s="594"/>
      <c r="RPO260" s="594"/>
      <c r="RPP260" s="594"/>
      <c r="RPQ260" s="594"/>
      <c r="RPR260" s="594"/>
      <c r="RPS260" s="594"/>
      <c r="RPT260" s="594"/>
      <c r="RPU260" s="594"/>
      <c r="RPV260" s="594"/>
      <c r="RPW260" s="594"/>
      <c r="RPX260" s="594"/>
      <c r="RPY260" s="594"/>
      <c r="RPZ260" s="594"/>
      <c r="RQA260" s="594"/>
      <c r="RQB260" s="594"/>
      <c r="RQC260" s="594"/>
      <c r="RQD260" s="594"/>
      <c r="RQE260" s="594"/>
      <c r="RQF260" s="594"/>
      <c r="RQG260" s="594"/>
      <c r="RQH260" s="594"/>
      <c r="RQI260" s="594"/>
      <c r="RQJ260" s="594"/>
      <c r="RQK260" s="594"/>
      <c r="RQL260" s="594"/>
      <c r="RQM260" s="594"/>
      <c r="RQN260" s="594"/>
      <c r="RQO260" s="594"/>
      <c r="RQP260" s="594"/>
      <c r="RQQ260" s="594"/>
      <c r="RQR260" s="594"/>
      <c r="RQS260" s="594"/>
      <c r="RQT260" s="594"/>
      <c r="RQU260" s="594"/>
      <c r="RQV260" s="594"/>
      <c r="RQW260" s="594"/>
      <c r="RQX260" s="594"/>
      <c r="RQY260" s="594"/>
      <c r="RQZ260" s="594"/>
      <c r="RRA260" s="594"/>
      <c r="RRB260" s="594"/>
      <c r="RRC260" s="594"/>
      <c r="RRD260" s="594"/>
      <c r="RRE260" s="594"/>
      <c r="RRF260" s="594"/>
      <c r="RRG260" s="594"/>
      <c r="RRH260" s="594"/>
      <c r="RRI260" s="594"/>
      <c r="RRJ260" s="594"/>
      <c r="RRK260" s="594"/>
      <c r="RRL260" s="594"/>
      <c r="RRM260" s="594"/>
      <c r="RRN260" s="594"/>
      <c r="RRO260" s="594"/>
      <c r="RRP260" s="594"/>
      <c r="RRQ260" s="594"/>
      <c r="RRR260" s="594"/>
      <c r="RRS260" s="594"/>
      <c r="RRT260" s="594"/>
      <c r="RRU260" s="594"/>
      <c r="RRV260" s="594"/>
      <c r="RRW260" s="594"/>
      <c r="RRX260" s="594"/>
      <c r="RRY260" s="594"/>
      <c r="RRZ260" s="594"/>
      <c r="RSA260" s="594"/>
      <c r="RSB260" s="594"/>
      <c r="RSC260" s="594"/>
      <c r="RSD260" s="594"/>
      <c r="RSE260" s="594"/>
      <c r="RSF260" s="594"/>
      <c r="RSG260" s="594"/>
      <c r="RSH260" s="594"/>
      <c r="RSI260" s="594"/>
      <c r="RSJ260" s="594"/>
      <c r="RSK260" s="594"/>
      <c r="RSL260" s="594"/>
      <c r="RSM260" s="594"/>
      <c r="RSN260" s="594"/>
      <c r="RSO260" s="594"/>
      <c r="RSP260" s="594"/>
      <c r="RSQ260" s="594"/>
      <c r="RSR260" s="594"/>
      <c r="RSS260" s="594"/>
      <c r="RST260" s="594"/>
      <c r="RSU260" s="594"/>
      <c r="RSV260" s="594"/>
      <c r="RSW260" s="594"/>
      <c r="RSX260" s="594"/>
      <c r="RSY260" s="594"/>
      <c r="RSZ260" s="594"/>
      <c r="RTA260" s="594"/>
      <c r="RTB260" s="594"/>
      <c r="RTC260" s="594"/>
      <c r="RTD260" s="594"/>
      <c r="RTE260" s="594"/>
      <c r="RTF260" s="594"/>
      <c r="RTG260" s="594"/>
      <c r="RTH260" s="594"/>
      <c r="RTI260" s="594"/>
      <c r="RTJ260" s="594"/>
      <c r="RTK260" s="594"/>
      <c r="RTL260" s="594"/>
      <c r="RTM260" s="594"/>
      <c r="RTN260" s="594"/>
      <c r="RTO260" s="594"/>
      <c r="RTP260" s="594"/>
      <c r="RTQ260" s="594"/>
      <c r="RTR260" s="594"/>
      <c r="RTS260" s="594"/>
      <c r="RTT260" s="594"/>
      <c r="RTU260" s="594"/>
      <c r="RTV260" s="594"/>
      <c r="RTW260" s="594"/>
      <c r="RTX260" s="594"/>
      <c r="RTY260" s="594"/>
      <c r="RTZ260" s="594"/>
      <c r="RUA260" s="594"/>
      <c r="RUB260" s="594"/>
      <c r="RUC260" s="594"/>
      <c r="RUD260" s="594"/>
      <c r="RUE260" s="594"/>
      <c r="RUF260" s="594"/>
      <c r="RUG260" s="594"/>
      <c r="RUH260" s="594"/>
      <c r="RUI260" s="594"/>
      <c r="RUJ260" s="594"/>
      <c r="RUK260" s="594"/>
      <c r="RUL260" s="594"/>
      <c r="RUM260" s="594"/>
      <c r="RUN260" s="594"/>
      <c r="RUO260" s="594"/>
      <c r="RUP260" s="594"/>
      <c r="RUQ260" s="594"/>
      <c r="RUR260" s="594"/>
      <c r="RUS260" s="594"/>
      <c r="RUT260" s="594"/>
      <c r="RUU260" s="594"/>
      <c r="RUV260" s="594"/>
      <c r="RUW260" s="594"/>
      <c r="RUX260" s="594"/>
      <c r="RUY260" s="594"/>
      <c r="RUZ260" s="594"/>
      <c r="RVA260" s="594"/>
      <c r="RVB260" s="594"/>
      <c r="RVC260" s="594"/>
      <c r="RVD260" s="594"/>
      <c r="RVE260" s="594"/>
      <c r="RVF260" s="594"/>
      <c r="RVG260" s="594"/>
      <c r="RVH260" s="594"/>
      <c r="RVI260" s="594"/>
      <c r="RVJ260" s="594"/>
      <c r="RVK260" s="594"/>
      <c r="RVL260" s="594"/>
      <c r="RVM260" s="594"/>
      <c r="RVN260" s="594"/>
      <c r="RVO260" s="594"/>
      <c r="RVP260" s="594"/>
      <c r="RVQ260" s="594"/>
      <c r="RVR260" s="594"/>
      <c r="RVS260" s="594"/>
      <c r="RVT260" s="594"/>
      <c r="RVU260" s="594"/>
      <c r="RVV260" s="594"/>
      <c r="RVW260" s="594"/>
      <c r="RVX260" s="594"/>
      <c r="RVY260" s="594"/>
      <c r="RVZ260" s="594"/>
      <c r="RWA260" s="594"/>
      <c r="RWB260" s="594"/>
      <c r="RWC260" s="594"/>
      <c r="RWD260" s="594"/>
      <c r="RWE260" s="594"/>
      <c r="RWF260" s="594"/>
      <c r="RWG260" s="594"/>
      <c r="RWH260" s="594"/>
      <c r="RWI260" s="594"/>
      <c r="RWJ260" s="594"/>
      <c r="RWK260" s="594"/>
      <c r="RWL260" s="594"/>
      <c r="RWM260" s="594"/>
      <c r="RWN260" s="594"/>
      <c r="RWO260" s="594"/>
      <c r="RWP260" s="594"/>
      <c r="RWQ260" s="594"/>
      <c r="RWR260" s="594"/>
      <c r="RWS260" s="594"/>
      <c r="RWT260" s="594"/>
      <c r="RWU260" s="594"/>
      <c r="RWV260" s="594"/>
      <c r="RWW260" s="594"/>
      <c r="RWX260" s="594"/>
      <c r="RWY260" s="594"/>
      <c r="RWZ260" s="594"/>
      <c r="RXA260" s="594"/>
      <c r="RXB260" s="594"/>
      <c r="RXC260" s="594"/>
      <c r="RXD260" s="594"/>
      <c r="RXE260" s="594"/>
      <c r="RXF260" s="594"/>
      <c r="RXG260" s="594"/>
      <c r="RXH260" s="594"/>
      <c r="RXI260" s="594"/>
      <c r="RXJ260" s="594"/>
      <c r="RXK260" s="594"/>
      <c r="RXL260" s="594"/>
      <c r="RXM260" s="594"/>
      <c r="RXN260" s="594"/>
      <c r="RXO260" s="594"/>
      <c r="RXP260" s="594"/>
      <c r="RXQ260" s="594"/>
      <c r="RXR260" s="594"/>
      <c r="RXS260" s="594"/>
      <c r="RXT260" s="594"/>
      <c r="RXU260" s="594"/>
      <c r="RXV260" s="594"/>
      <c r="RXW260" s="594"/>
      <c r="RXX260" s="594"/>
      <c r="RXY260" s="594"/>
      <c r="RXZ260" s="594"/>
      <c r="RYA260" s="594"/>
      <c r="RYB260" s="594"/>
      <c r="RYC260" s="594"/>
      <c r="RYD260" s="594"/>
      <c r="RYE260" s="594"/>
      <c r="RYF260" s="594"/>
      <c r="RYG260" s="594"/>
      <c r="RYH260" s="594"/>
      <c r="RYI260" s="594"/>
      <c r="RYJ260" s="594"/>
      <c r="RYK260" s="594"/>
      <c r="RYL260" s="594"/>
      <c r="RYM260" s="594"/>
      <c r="RYN260" s="594"/>
      <c r="RYO260" s="594"/>
      <c r="RYP260" s="594"/>
      <c r="RYQ260" s="594"/>
      <c r="RYR260" s="594"/>
      <c r="RYS260" s="594"/>
      <c r="RYT260" s="594"/>
      <c r="RYU260" s="594"/>
      <c r="RYV260" s="594"/>
      <c r="RYW260" s="594"/>
      <c r="RYX260" s="594"/>
      <c r="RYY260" s="594"/>
      <c r="RYZ260" s="594"/>
      <c r="RZA260" s="594"/>
      <c r="RZB260" s="594"/>
      <c r="RZC260" s="594"/>
      <c r="RZD260" s="594"/>
      <c r="RZE260" s="594"/>
      <c r="RZF260" s="594"/>
      <c r="RZG260" s="594"/>
      <c r="RZH260" s="594"/>
      <c r="RZI260" s="594"/>
      <c r="RZJ260" s="594"/>
      <c r="RZK260" s="594"/>
      <c r="RZL260" s="594"/>
      <c r="RZM260" s="594"/>
      <c r="RZN260" s="594"/>
      <c r="RZO260" s="594"/>
      <c r="RZP260" s="594"/>
      <c r="RZQ260" s="594"/>
      <c r="RZR260" s="594"/>
      <c r="RZS260" s="594"/>
      <c r="RZT260" s="594"/>
      <c r="RZU260" s="594"/>
      <c r="RZV260" s="594"/>
      <c r="RZW260" s="594"/>
      <c r="RZX260" s="594"/>
      <c r="RZY260" s="594"/>
      <c r="RZZ260" s="594"/>
      <c r="SAA260" s="594"/>
      <c r="SAB260" s="594"/>
      <c r="SAC260" s="594"/>
      <c r="SAD260" s="594"/>
      <c r="SAE260" s="594"/>
      <c r="SAF260" s="594"/>
      <c r="SAG260" s="594"/>
      <c r="SAH260" s="594"/>
      <c r="SAI260" s="594"/>
      <c r="SAJ260" s="594"/>
      <c r="SAK260" s="594"/>
      <c r="SAL260" s="594"/>
      <c r="SAM260" s="594"/>
      <c r="SAN260" s="594"/>
      <c r="SAO260" s="594"/>
      <c r="SAP260" s="594"/>
      <c r="SAQ260" s="594"/>
      <c r="SAR260" s="594"/>
      <c r="SAS260" s="594"/>
      <c r="SAT260" s="594"/>
      <c r="SAU260" s="594"/>
      <c r="SAV260" s="594"/>
      <c r="SAW260" s="594"/>
      <c r="SAX260" s="594"/>
      <c r="SAY260" s="594"/>
      <c r="SAZ260" s="594"/>
      <c r="SBA260" s="594"/>
      <c r="SBB260" s="594"/>
      <c r="SBC260" s="594"/>
      <c r="SBD260" s="594"/>
      <c r="SBE260" s="594"/>
      <c r="SBF260" s="594"/>
      <c r="SBG260" s="594"/>
      <c r="SBH260" s="594"/>
      <c r="SBI260" s="594"/>
      <c r="SBJ260" s="594"/>
      <c r="SBK260" s="594"/>
      <c r="SBL260" s="594"/>
      <c r="SBM260" s="594"/>
      <c r="SBN260" s="594"/>
      <c r="SBO260" s="594"/>
      <c r="SBP260" s="594"/>
      <c r="SBQ260" s="594"/>
      <c r="SBR260" s="594"/>
      <c r="SBS260" s="594"/>
      <c r="SBT260" s="594"/>
      <c r="SBU260" s="594"/>
      <c r="SBV260" s="594"/>
      <c r="SBW260" s="594"/>
      <c r="SBX260" s="594"/>
      <c r="SBY260" s="594"/>
      <c r="SBZ260" s="594"/>
      <c r="SCA260" s="594"/>
      <c r="SCB260" s="594"/>
      <c r="SCC260" s="594"/>
      <c r="SCD260" s="594"/>
      <c r="SCE260" s="594"/>
      <c r="SCF260" s="594"/>
      <c r="SCG260" s="594"/>
      <c r="SCH260" s="594"/>
      <c r="SCI260" s="594"/>
      <c r="SCJ260" s="594"/>
      <c r="SCK260" s="594"/>
      <c r="SCL260" s="594"/>
      <c r="SCM260" s="594"/>
      <c r="SCN260" s="594"/>
      <c r="SCO260" s="594"/>
      <c r="SCP260" s="594"/>
      <c r="SCQ260" s="594"/>
      <c r="SCR260" s="594"/>
      <c r="SCS260" s="594"/>
      <c r="SCT260" s="594"/>
      <c r="SCU260" s="594"/>
      <c r="SCV260" s="594"/>
      <c r="SCW260" s="594"/>
      <c r="SCX260" s="594"/>
      <c r="SCY260" s="594"/>
      <c r="SCZ260" s="594"/>
      <c r="SDA260" s="594"/>
      <c r="SDB260" s="594"/>
      <c r="SDC260" s="594"/>
      <c r="SDD260" s="594"/>
      <c r="SDE260" s="594"/>
      <c r="SDF260" s="594"/>
      <c r="SDG260" s="594"/>
      <c r="SDH260" s="594"/>
      <c r="SDI260" s="594"/>
      <c r="SDJ260" s="594"/>
      <c r="SDK260" s="594"/>
      <c r="SDL260" s="594"/>
      <c r="SDM260" s="594"/>
      <c r="SDN260" s="594"/>
      <c r="SDO260" s="594"/>
      <c r="SDP260" s="594"/>
      <c r="SDQ260" s="594"/>
      <c r="SDR260" s="594"/>
      <c r="SDS260" s="594"/>
      <c r="SDT260" s="594"/>
      <c r="SDU260" s="594"/>
      <c r="SDV260" s="594"/>
      <c r="SDW260" s="594"/>
      <c r="SDX260" s="594"/>
      <c r="SDY260" s="594"/>
      <c r="SDZ260" s="594"/>
      <c r="SEA260" s="594"/>
      <c r="SEB260" s="594"/>
      <c r="SEC260" s="594"/>
      <c r="SED260" s="594"/>
      <c r="SEE260" s="594"/>
      <c r="SEF260" s="594"/>
      <c r="SEG260" s="594"/>
      <c r="SEH260" s="594"/>
      <c r="SEI260" s="594"/>
      <c r="SEJ260" s="594"/>
      <c r="SEK260" s="594"/>
      <c r="SEL260" s="594"/>
      <c r="SEM260" s="594"/>
      <c r="SEN260" s="594"/>
      <c r="SEO260" s="594"/>
      <c r="SEP260" s="594"/>
      <c r="SEQ260" s="594"/>
      <c r="SER260" s="594"/>
      <c r="SES260" s="594"/>
      <c r="SET260" s="594"/>
      <c r="SEU260" s="594"/>
      <c r="SEV260" s="594"/>
      <c r="SEW260" s="594"/>
      <c r="SEX260" s="594"/>
      <c r="SEY260" s="594"/>
      <c r="SEZ260" s="594"/>
      <c r="SFA260" s="594"/>
      <c r="SFB260" s="594"/>
      <c r="SFC260" s="594"/>
      <c r="SFD260" s="594"/>
      <c r="SFE260" s="594"/>
      <c r="SFF260" s="594"/>
      <c r="SFG260" s="594"/>
      <c r="SFH260" s="594"/>
      <c r="SFI260" s="594"/>
      <c r="SFJ260" s="594"/>
      <c r="SFK260" s="594"/>
      <c r="SFL260" s="594"/>
      <c r="SFM260" s="594"/>
      <c r="SFN260" s="594"/>
      <c r="SFO260" s="594"/>
      <c r="SFP260" s="594"/>
      <c r="SFQ260" s="594"/>
      <c r="SFR260" s="594"/>
      <c r="SFS260" s="594"/>
      <c r="SFT260" s="594"/>
      <c r="SFU260" s="594"/>
      <c r="SFV260" s="594"/>
      <c r="SFW260" s="594"/>
      <c r="SFX260" s="594"/>
      <c r="SFY260" s="594"/>
      <c r="SFZ260" s="594"/>
      <c r="SGA260" s="594"/>
      <c r="SGB260" s="594"/>
      <c r="SGC260" s="594"/>
      <c r="SGD260" s="594"/>
      <c r="SGE260" s="594"/>
      <c r="SGF260" s="594"/>
      <c r="SGG260" s="594"/>
      <c r="SGH260" s="594"/>
      <c r="SGI260" s="594"/>
      <c r="SGJ260" s="594"/>
      <c r="SGK260" s="594"/>
      <c r="SGL260" s="594"/>
      <c r="SGM260" s="594"/>
      <c r="SGN260" s="594"/>
      <c r="SGO260" s="594"/>
      <c r="SGP260" s="594"/>
      <c r="SGQ260" s="594"/>
      <c r="SGR260" s="594"/>
      <c r="SGS260" s="594"/>
      <c r="SGT260" s="594"/>
      <c r="SGU260" s="594"/>
      <c r="SGV260" s="594"/>
      <c r="SGW260" s="594"/>
      <c r="SGX260" s="594"/>
      <c r="SGY260" s="594"/>
      <c r="SGZ260" s="594"/>
      <c r="SHA260" s="594"/>
      <c r="SHB260" s="594"/>
      <c r="SHC260" s="594"/>
      <c r="SHD260" s="594"/>
      <c r="SHE260" s="594"/>
      <c r="SHF260" s="594"/>
      <c r="SHG260" s="594"/>
      <c r="SHH260" s="594"/>
      <c r="SHI260" s="594"/>
      <c r="SHJ260" s="594"/>
      <c r="SHK260" s="594"/>
      <c r="SHL260" s="594"/>
      <c r="SHM260" s="594"/>
      <c r="SHN260" s="594"/>
      <c r="SHO260" s="594"/>
      <c r="SHP260" s="594"/>
      <c r="SHQ260" s="594"/>
      <c r="SHR260" s="594"/>
      <c r="SHS260" s="594"/>
      <c r="SHT260" s="594"/>
      <c r="SHU260" s="594"/>
      <c r="SHV260" s="594"/>
      <c r="SHW260" s="594"/>
      <c r="SHX260" s="594"/>
      <c r="SHY260" s="594"/>
      <c r="SHZ260" s="594"/>
      <c r="SIA260" s="594"/>
      <c r="SIB260" s="594"/>
      <c r="SIC260" s="594"/>
      <c r="SID260" s="594"/>
      <c r="SIE260" s="594"/>
      <c r="SIF260" s="594"/>
      <c r="SIG260" s="594"/>
      <c r="SIH260" s="594"/>
      <c r="SII260" s="594"/>
      <c r="SIJ260" s="594"/>
      <c r="SIK260" s="594"/>
      <c r="SIL260" s="594"/>
      <c r="SIM260" s="594"/>
      <c r="SIN260" s="594"/>
      <c r="SIO260" s="594"/>
      <c r="SIP260" s="594"/>
      <c r="SIQ260" s="594"/>
      <c r="SIR260" s="594"/>
      <c r="SIS260" s="594"/>
      <c r="SIT260" s="594"/>
      <c r="SIU260" s="594"/>
      <c r="SIV260" s="594"/>
      <c r="SIW260" s="594"/>
      <c r="SIX260" s="594"/>
      <c r="SIY260" s="594"/>
      <c r="SIZ260" s="594"/>
      <c r="SJA260" s="594"/>
      <c r="SJB260" s="594"/>
      <c r="SJC260" s="594"/>
      <c r="SJD260" s="594"/>
      <c r="SJE260" s="594"/>
      <c r="SJF260" s="594"/>
      <c r="SJG260" s="594"/>
      <c r="SJH260" s="594"/>
      <c r="SJI260" s="594"/>
      <c r="SJJ260" s="594"/>
      <c r="SJK260" s="594"/>
      <c r="SJL260" s="594"/>
      <c r="SJM260" s="594"/>
      <c r="SJN260" s="594"/>
      <c r="SJO260" s="594"/>
      <c r="SJP260" s="594"/>
      <c r="SJQ260" s="594"/>
      <c r="SJR260" s="594"/>
      <c r="SJS260" s="594"/>
      <c r="SJT260" s="594"/>
      <c r="SJU260" s="594"/>
      <c r="SJV260" s="594"/>
      <c r="SJW260" s="594"/>
      <c r="SJX260" s="594"/>
      <c r="SJY260" s="594"/>
      <c r="SJZ260" s="594"/>
      <c r="SKA260" s="594"/>
      <c r="SKB260" s="594"/>
      <c r="SKC260" s="594"/>
      <c r="SKD260" s="594"/>
      <c r="SKE260" s="594"/>
      <c r="SKF260" s="594"/>
      <c r="SKG260" s="594"/>
      <c r="SKH260" s="594"/>
      <c r="SKI260" s="594"/>
      <c r="SKJ260" s="594"/>
      <c r="SKK260" s="594"/>
      <c r="SKL260" s="594"/>
      <c r="SKM260" s="594"/>
      <c r="SKN260" s="594"/>
      <c r="SKO260" s="594"/>
      <c r="SKP260" s="594"/>
      <c r="SKQ260" s="594"/>
      <c r="SKR260" s="594"/>
      <c r="SKS260" s="594"/>
      <c r="SKT260" s="594"/>
      <c r="SKU260" s="594"/>
      <c r="SKV260" s="594"/>
      <c r="SKW260" s="594"/>
      <c r="SKX260" s="594"/>
      <c r="SKY260" s="594"/>
      <c r="SKZ260" s="594"/>
      <c r="SLA260" s="594"/>
      <c r="SLB260" s="594"/>
      <c r="SLC260" s="594"/>
      <c r="SLD260" s="594"/>
      <c r="SLE260" s="594"/>
      <c r="SLF260" s="594"/>
      <c r="SLG260" s="594"/>
      <c r="SLH260" s="594"/>
      <c r="SLI260" s="594"/>
      <c r="SLJ260" s="594"/>
      <c r="SLK260" s="594"/>
      <c r="SLL260" s="594"/>
      <c r="SLM260" s="594"/>
      <c r="SLN260" s="594"/>
      <c r="SLO260" s="594"/>
      <c r="SLP260" s="594"/>
      <c r="SLQ260" s="594"/>
      <c r="SLR260" s="594"/>
      <c r="SLS260" s="594"/>
      <c r="SLT260" s="594"/>
      <c r="SLU260" s="594"/>
      <c r="SLV260" s="594"/>
      <c r="SLW260" s="594"/>
      <c r="SLX260" s="594"/>
      <c r="SLY260" s="594"/>
      <c r="SLZ260" s="594"/>
      <c r="SMA260" s="594"/>
      <c r="SMB260" s="594"/>
      <c r="SMC260" s="594"/>
      <c r="SMD260" s="594"/>
      <c r="SME260" s="594"/>
      <c r="SMF260" s="594"/>
      <c r="SMG260" s="594"/>
      <c r="SMH260" s="594"/>
      <c r="SMI260" s="594"/>
      <c r="SMJ260" s="594"/>
      <c r="SMK260" s="594"/>
      <c r="SML260" s="594"/>
      <c r="SMM260" s="594"/>
      <c r="SMN260" s="594"/>
      <c r="SMO260" s="594"/>
      <c r="SMP260" s="594"/>
      <c r="SMQ260" s="594"/>
      <c r="SMR260" s="594"/>
      <c r="SMS260" s="594"/>
      <c r="SMT260" s="594"/>
      <c r="SMU260" s="594"/>
      <c r="SMV260" s="594"/>
      <c r="SMW260" s="594"/>
      <c r="SMX260" s="594"/>
      <c r="SMY260" s="594"/>
      <c r="SMZ260" s="594"/>
      <c r="SNA260" s="594"/>
      <c r="SNB260" s="594"/>
      <c r="SNC260" s="594"/>
      <c r="SND260" s="594"/>
      <c r="SNE260" s="594"/>
      <c r="SNF260" s="594"/>
      <c r="SNG260" s="594"/>
      <c r="SNH260" s="594"/>
      <c r="SNI260" s="594"/>
      <c r="SNJ260" s="594"/>
      <c r="SNK260" s="594"/>
      <c r="SNL260" s="594"/>
      <c r="SNM260" s="594"/>
      <c r="SNN260" s="594"/>
      <c r="SNO260" s="594"/>
      <c r="SNP260" s="594"/>
      <c r="SNQ260" s="594"/>
      <c r="SNR260" s="594"/>
      <c r="SNS260" s="594"/>
      <c r="SNT260" s="594"/>
      <c r="SNU260" s="594"/>
      <c r="SNV260" s="594"/>
      <c r="SNW260" s="594"/>
      <c r="SNX260" s="594"/>
      <c r="SNY260" s="594"/>
      <c r="SNZ260" s="594"/>
      <c r="SOA260" s="594"/>
      <c r="SOB260" s="594"/>
      <c r="SOC260" s="594"/>
      <c r="SOD260" s="594"/>
      <c r="SOE260" s="594"/>
      <c r="SOF260" s="594"/>
      <c r="SOG260" s="594"/>
      <c r="SOH260" s="594"/>
      <c r="SOI260" s="594"/>
      <c r="SOJ260" s="594"/>
      <c r="SOK260" s="594"/>
      <c r="SOL260" s="594"/>
      <c r="SOM260" s="594"/>
      <c r="SON260" s="594"/>
      <c r="SOO260" s="594"/>
      <c r="SOP260" s="594"/>
      <c r="SOQ260" s="594"/>
      <c r="SOR260" s="594"/>
      <c r="SOS260" s="594"/>
      <c r="SOT260" s="594"/>
      <c r="SOU260" s="594"/>
      <c r="SOV260" s="594"/>
      <c r="SOW260" s="594"/>
      <c r="SOX260" s="594"/>
      <c r="SOY260" s="594"/>
      <c r="SOZ260" s="594"/>
      <c r="SPA260" s="594"/>
      <c r="SPB260" s="594"/>
      <c r="SPC260" s="594"/>
      <c r="SPD260" s="594"/>
      <c r="SPE260" s="594"/>
      <c r="SPF260" s="594"/>
      <c r="SPG260" s="594"/>
      <c r="SPH260" s="594"/>
      <c r="SPI260" s="594"/>
      <c r="SPJ260" s="594"/>
      <c r="SPK260" s="594"/>
      <c r="SPL260" s="594"/>
      <c r="SPM260" s="594"/>
      <c r="SPN260" s="594"/>
      <c r="SPO260" s="594"/>
      <c r="SPP260" s="594"/>
      <c r="SPQ260" s="594"/>
      <c r="SPR260" s="594"/>
      <c r="SPS260" s="594"/>
      <c r="SPT260" s="594"/>
      <c r="SPU260" s="594"/>
      <c r="SPV260" s="594"/>
      <c r="SPW260" s="594"/>
      <c r="SPX260" s="594"/>
      <c r="SPY260" s="594"/>
      <c r="SPZ260" s="594"/>
      <c r="SQA260" s="594"/>
      <c r="SQB260" s="594"/>
      <c r="SQC260" s="594"/>
      <c r="SQD260" s="594"/>
      <c r="SQE260" s="594"/>
      <c r="SQF260" s="594"/>
      <c r="SQG260" s="594"/>
      <c r="SQH260" s="594"/>
      <c r="SQI260" s="594"/>
      <c r="SQJ260" s="594"/>
      <c r="SQK260" s="594"/>
      <c r="SQL260" s="594"/>
      <c r="SQM260" s="594"/>
      <c r="SQN260" s="594"/>
      <c r="SQO260" s="594"/>
      <c r="SQP260" s="594"/>
      <c r="SQQ260" s="594"/>
      <c r="SQR260" s="594"/>
      <c r="SQS260" s="594"/>
      <c r="SQT260" s="594"/>
      <c r="SQU260" s="594"/>
      <c r="SQV260" s="594"/>
      <c r="SQW260" s="594"/>
      <c r="SQX260" s="594"/>
      <c r="SQY260" s="594"/>
      <c r="SQZ260" s="594"/>
      <c r="SRA260" s="594"/>
      <c r="SRB260" s="594"/>
      <c r="SRC260" s="594"/>
      <c r="SRD260" s="594"/>
      <c r="SRE260" s="594"/>
      <c r="SRF260" s="594"/>
      <c r="SRG260" s="594"/>
      <c r="SRH260" s="594"/>
      <c r="SRI260" s="594"/>
      <c r="SRJ260" s="594"/>
      <c r="SRK260" s="594"/>
      <c r="SRL260" s="594"/>
      <c r="SRM260" s="594"/>
      <c r="SRN260" s="594"/>
      <c r="SRO260" s="594"/>
      <c r="SRP260" s="594"/>
      <c r="SRQ260" s="594"/>
      <c r="SRR260" s="594"/>
      <c r="SRS260" s="594"/>
      <c r="SRT260" s="594"/>
      <c r="SRU260" s="594"/>
      <c r="SRV260" s="594"/>
      <c r="SRW260" s="594"/>
      <c r="SRX260" s="594"/>
      <c r="SRY260" s="594"/>
      <c r="SRZ260" s="594"/>
      <c r="SSA260" s="594"/>
      <c r="SSB260" s="594"/>
      <c r="SSC260" s="594"/>
      <c r="SSD260" s="594"/>
      <c r="SSE260" s="594"/>
      <c r="SSF260" s="594"/>
      <c r="SSG260" s="594"/>
      <c r="SSH260" s="594"/>
      <c r="SSI260" s="594"/>
      <c r="SSJ260" s="594"/>
      <c r="SSK260" s="594"/>
      <c r="SSL260" s="594"/>
      <c r="SSM260" s="594"/>
      <c r="SSN260" s="594"/>
      <c r="SSO260" s="594"/>
      <c r="SSP260" s="594"/>
      <c r="SSQ260" s="594"/>
      <c r="SSR260" s="594"/>
      <c r="SSS260" s="594"/>
      <c r="SST260" s="594"/>
      <c r="SSU260" s="594"/>
      <c r="SSV260" s="594"/>
      <c r="SSW260" s="594"/>
      <c r="SSX260" s="594"/>
      <c r="SSY260" s="594"/>
      <c r="SSZ260" s="594"/>
      <c r="STA260" s="594"/>
      <c r="STB260" s="594"/>
      <c r="STC260" s="594"/>
      <c r="STD260" s="594"/>
      <c r="STE260" s="594"/>
      <c r="STF260" s="594"/>
      <c r="STG260" s="594"/>
      <c r="STH260" s="594"/>
      <c r="STI260" s="594"/>
      <c r="STJ260" s="594"/>
      <c r="STK260" s="594"/>
      <c r="STL260" s="594"/>
      <c r="STM260" s="594"/>
      <c r="STN260" s="594"/>
      <c r="STO260" s="594"/>
      <c r="STP260" s="594"/>
      <c r="STQ260" s="594"/>
      <c r="STR260" s="594"/>
      <c r="STS260" s="594"/>
      <c r="STT260" s="594"/>
      <c r="STU260" s="594"/>
      <c r="STV260" s="594"/>
      <c r="STW260" s="594"/>
      <c r="STX260" s="594"/>
      <c r="STY260" s="594"/>
      <c r="STZ260" s="594"/>
      <c r="SUA260" s="594"/>
      <c r="SUB260" s="594"/>
      <c r="SUC260" s="594"/>
      <c r="SUD260" s="594"/>
      <c r="SUE260" s="594"/>
      <c r="SUF260" s="594"/>
      <c r="SUG260" s="594"/>
      <c r="SUH260" s="594"/>
      <c r="SUI260" s="594"/>
      <c r="SUJ260" s="594"/>
      <c r="SUK260" s="594"/>
      <c r="SUL260" s="594"/>
      <c r="SUM260" s="594"/>
      <c r="SUN260" s="594"/>
      <c r="SUO260" s="594"/>
      <c r="SUP260" s="594"/>
      <c r="SUQ260" s="594"/>
      <c r="SUR260" s="594"/>
      <c r="SUS260" s="594"/>
      <c r="SUT260" s="594"/>
      <c r="SUU260" s="594"/>
      <c r="SUV260" s="594"/>
      <c r="SUW260" s="594"/>
      <c r="SUX260" s="594"/>
      <c r="SUY260" s="594"/>
      <c r="SUZ260" s="594"/>
      <c r="SVA260" s="594"/>
      <c r="SVB260" s="594"/>
      <c r="SVC260" s="594"/>
      <c r="SVD260" s="594"/>
      <c r="SVE260" s="594"/>
      <c r="SVF260" s="594"/>
      <c r="SVG260" s="594"/>
      <c r="SVH260" s="594"/>
      <c r="SVI260" s="594"/>
      <c r="SVJ260" s="594"/>
      <c r="SVK260" s="594"/>
      <c r="SVL260" s="594"/>
      <c r="SVM260" s="594"/>
      <c r="SVN260" s="594"/>
      <c r="SVO260" s="594"/>
      <c r="SVP260" s="594"/>
      <c r="SVQ260" s="594"/>
      <c r="SVR260" s="594"/>
      <c r="SVS260" s="594"/>
      <c r="SVT260" s="594"/>
      <c r="SVU260" s="594"/>
      <c r="SVV260" s="594"/>
      <c r="SVW260" s="594"/>
      <c r="SVX260" s="594"/>
      <c r="SVY260" s="594"/>
      <c r="SVZ260" s="594"/>
      <c r="SWA260" s="594"/>
      <c r="SWB260" s="594"/>
      <c r="SWC260" s="594"/>
      <c r="SWD260" s="594"/>
      <c r="SWE260" s="594"/>
      <c r="SWF260" s="594"/>
      <c r="SWG260" s="594"/>
      <c r="SWH260" s="594"/>
      <c r="SWI260" s="594"/>
      <c r="SWJ260" s="594"/>
      <c r="SWK260" s="594"/>
      <c r="SWL260" s="594"/>
      <c r="SWM260" s="594"/>
      <c r="SWN260" s="594"/>
      <c r="SWO260" s="594"/>
      <c r="SWP260" s="594"/>
      <c r="SWQ260" s="594"/>
      <c r="SWR260" s="594"/>
      <c r="SWS260" s="594"/>
      <c r="SWT260" s="594"/>
      <c r="SWU260" s="594"/>
      <c r="SWV260" s="594"/>
      <c r="SWW260" s="594"/>
      <c r="SWX260" s="594"/>
      <c r="SWY260" s="594"/>
      <c r="SWZ260" s="594"/>
      <c r="SXA260" s="594"/>
      <c r="SXB260" s="594"/>
      <c r="SXC260" s="594"/>
      <c r="SXD260" s="594"/>
      <c r="SXE260" s="594"/>
      <c r="SXF260" s="594"/>
      <c r="SXG260" s="594"/>
      <c r="SXH260" s="594"/>
      <c r="SXI260" s="594"/>
      <c r="SXJ260" s="594"/>
      <c r="SXK260" s="594"/>
      <c r="SXL260" s="594"/>
      <c r="SXM260" s="594"/>
      <c r="SXN260" s="594"/>
      <c r="SXO260" s="594"/>
      <c r="SXP260" s="594"/>
      <c r="SXQ260" s="594"/>
      <c r="SXR260" s="594"/>
      <c r="SXS260" s="594"/>
      <c r="SXT260" s="594"/>
      <c r="SXU260" s="594"/>
      <c r="SXV260" s="594"/>
      <c r="SXW260" s="594"/>
      <c r="SXX260" s="594"/>
      <c r="SXY260" s="594"/>
      <c r="SXZ260" s="594"/>
      <c r="SYA260" s="594"/>
      <c r="SYB260" s="594"/>
      <c r="SYC260" s="594"/>
      <c r="SYD260" s="594"/>
      <c r="SYE260" s="594"/>
      <c r="SYF260" s="594"/>
      <c r="SYG260" s="594"/>
      <c r="SYH260" s="594"/>
      <c r="SYI260" s="594"/>
      <c r="SYJ260" s="594"/>
      <c r="SYK260" s="594"/>
      <c r="SYL260" s="594"/>
      <c r="SYM260" s="594"/>
      <c r="SYN260" s="594"/>
      <c r="SYO260" s="594"/>
      <c r="SYP260" s="594"/>
      <c r="SYQ260" s="594"/>
      <c r="SYR260" s="594"/>
      <c r="SYS260" s="594"/>
      <c r="SYT260" s="594"/>
      <c r="SYU260" s="594"/>
      <c r="SYV260" s="594"/>
      <c r="SYW260" s="594"/>
      <c r="SYX260" s="594"/>
      <c r="SYY260" s="594"/>
      <c r="SYZ260" s="594"/>
      <c r="SZA260" s="594"/>
      <c r="SZB260" s="594"/>
      <c r="SZC260" s="594"/>
      <c r="SZD260" s="594"/>
      <c r="SZE260" s="594"/>
      <c r="SZF260" s="594"/>
      <c r="SZG260" s="594"/>
      <c r="SZH260" s="594"/>
      <c r="SZI260" s="594"/>
      <c r="SZJ260" s="594"/>
      <c r="SZK260" s="594"/>
      <c r="SZL260" s="594"/>
      <c r="SZM260" s="594"/>
      <c r="SZN260" s="594"/>
      <c r="SZO260" s="594"/>
      <c r="SZP260" s="594"/>
      <c r="SZQ260" s="594"/>
      <c r="SZR260" s="594"/>
      <c r="SZS260" s="594"/>
      <c r="SZT260" s="594"/>
      <c r="SZU260" s="594"/>
      <c r="SZV260" s="594"/>
      <c r="SZW260" s="594"/>
      <c r="SZX260" s="594"/>
      <c r="SZY260" s="594"/>
      <c r="SZZ260" s="594"/>
      <c r="TAA260" s="594"/>
      <c r="TAB260" s="594"/>
      <c r="TAC260" s="594"/>
      <c r="TAD260" s="594"/>
      <c r="TAE260" s="594"/>
      <c r="TAF260" s="594"/>
      <c r="TAG260" s="594"/>
      <c r="TAH260" s="594"/>
      <c r="TAI260" s="594"/>
      <c r="TAJ260" s="594"/>
      <c r="TAK260" s="594"/>
      <c r="TAL260" s="594"/>
      <c r="TAM260" s="594"/>
      <c r="TAN260" s="594"/>
      <c r="TAO260" s="594"/>
      <c r="TAP260" s="594"/>
      <c r="TAQ260" s="594"/>
      <c r="TAR260" s="594"/>
      <c r="TAS260" s="594"/>
      <c r="TAT260" s="594"/>
      <c r="TAU260" s="594"/>
      <c r="TAV260" s="594"/>
      <c r="TAW260" s="594"/>
      <c r="TAX260" s="594"/>
      <c r="TAY260" s="594"/>
      <c r="TAZ260" s="594"/>
      <c r="TBA260" s="594"/>
      <c r="TBB260" s="594"/>
      <c r="TBC260" s="594"/>
      <c r="TBD260" s="594"/>
      <c r="TBE260" s="594"/>
      <c r="TBF260" s="594"/>
      <c r="TBG260" s="594"/>
      <c r="TBH260" s="594"/>
      <c r="TBI260" s="594"/>
      <c r="TBJ260" s="594"/>
      <c r="TBK260" s="594"/>
      <c r="TBL260" s="594"/>
      <c r="TBM260" s="594"/>
      <c r="TBN260" s="594"/>
      <c r="TBO260" s="594"/>
      <c r="TBP260" s="594"/>
      <c r="TBQ260" s="594"/>
      <c r="TBR260" s="594"/>
      <c r="TBS260" s="594"/>
      <c r="TBT260" s="594"/>
      <c r="TBU260" s="594"/>
      <c r="TBV260" s="594"/>
      <c r="TBW260" s="594"/>
      <c r="TBX260" s="594"/>
      <c r="TBY260" s="594"/>
      <c r="TBZ260" s="594"/>
      <c r="TCA260" s="594"/>
      <c r="TCB260" s="594"/>
      <c r="TCC260" s="594"/>
      <c r="TCD260" s="594"/>
      <c r="TCE260" s="594"/>
      <c r="TCF260" s="594"/>
      <c r="TCG260" s="594"/>
      <c r="TCH260" s="594"/>
      <c r="TCI260" s="594"/>
      <c r="TCJ260" s="594"/>
      <c r="TCK260" s="594"/>
      <c r="TCL260" s="594"/>
      <c r="TCM260" s="594"/>
      <c r="TCN260" s="594"/>
      <c r="TCO260" s="594"/>
      <c r="TCP260" s="594"/>
      <c r="TCQ260" s="594"/>
      <c r="TCR260" s="594"/>
      <c r="TCS260" s="594"/>
      <c r="TCT260" s="594"/>
      <c r="TCU260" s="594"/>
      <c r="TCV260" s="594"/>
      <c r="TCW260" s="594"/>
      <c r="TCX260" s="594"/>
      <c r="TCY260" s="594"/>
      <c r="TCZ260" s="594"/>
      <c r="TDA260" s="594"/>
      <c r="TDB260" s="594"/>
      <c r="TDC260" s="594"/>
      <c r="TDD260" s="594"/>
      <c r="TDE260" s="594"/>
      <c r="TDF260" s="594"/>
      <c r="TDG260" s="594"/>
      <c r="TDH260" s="594"/>
      <c r="TDI260" s="594"/>
      <c r="TDJ260" s="594"/>
      <c r="TDK260" s="594"/>
      <c r="TDL260" s="594"/>
      <c r="TDM260" s="594"/>
      <c r="TDN260" s="594"/>
      <c r="TDO260" s="594"/>
      <c r="TDP260" s="594"/>
      <c r="TDQ260" s="594"/>
      <c r="TDR260" s="594"/>
      <c r="TDS260" s="594"/>
      <c r="TDT260" s="594"/>
      <c r="TDU260" s="594"/>
      <c r="TDV260" s="594"/>
      <c r="TDW260" s="594"/>
      <c r="TDX260" s="594"/>
      <c r="TDY260" s="594"/>
      <c r="TDZ260" s="594"/>
      <c r="TEA260" s="594"/>
      <c r="TEB260" s="594"/>
      <c r="TEC260" s="594"/>
      <c r="TED260" s="594"/>
      <c r="TEE260" s="594"/>
      <c r="TEF260" s="594"/>
      <c r="TEG260" s="594"/>
      <c r="TEH260" s="594"/>
      <c r="TEI260" s="594"/>
      <c r="TEJ260" s="594"/>
      <c r="TEK260" s="594"/>
      <c r="TEL260" s="594"/>
      <c r="TEM260" s="594"/>
      <c r="TEN260" s="594"/>
      <c r="TEO260" s="594"/>
      <c r="TEP260" s="594"/>
      <c r="TEQ260" s="594"/>
      <c r="TER260" s="594"/>
      <c r="TES260" s="594"/>
      <c r="TET260" s="594"/>
      <c r="TEU260" s="594"/>
      <c r="TEV260" s="594"/>
      <c r="TEW260" s="594"/>
      <c r="TEX260" s="594"/>
      <c r="TEY260" s="594"/>
      <c r="TEZ260" s="594"/>
      <c r="TFA260" s="594"/>
      <c r="TFB260" s="594"/>
      <c r="TFC260" s="594"/>
      <c r="TFD260" s="594"/>
      <c r="TFE260" s="594"/>
      <c r="TFF260" s="594"/>
      <c r="TFG260" s="594"/>
      <c r="TFH260" s="594"/>
      <c r="TFI260" s="594"/>
      <c r="TFJ260" s="594"/>
      <c r="TFK260" s="594"/>
      <c r="TFL260" s="594"/>
      <c r="TFM260" s="594"/>
      <c r="TFN260" s="594"/>
      <c r="TFO260" s="594"/>
      <c r="TFP260" s="594"/>
      <c r="TFQ260" s="594"/>
      <c r="TFR260" s="594"/>
      <c r="TFS260" s="594"/>
      <c r="TFT260" s="594"/>
      <c r="TFU260" s="594"/>
      <c r="TFV260" s="594"/>
      <c r="TFW260" s="594"/>
      <c r="TFX260" s="594"/>
      <c r="TFY260" s="594"/>
      <c r="TFZ260" s="594"/>
      <c r="TGA260" s="594"/>
      <c r="TGB260" s="594"/>
      <c r="TGC260" s="594"/>
      <c r="TGD260" s="594"/>
      <c r="TGE260" s="594"/>
      <c r="TGF260" s="594"/>
      <c r="TGG260" s="594"/>
      <c r="TGH260" s="594"/>
      <c r="TGI260" s="594"/>
      <c r="TGJ260" s="594"/>
      <c r="TGK260" s="594"/>
      <c r="TGL260" s="594"/>
      <c r="TGM260" s="594"/>
      <c r="TGN260" s="594"/>
      <c r="TGO260" s="594"/>
      <c r="TGP260" s="594"/>
      <c r="TGQ260" s="594"/>
      <c r="TGR260" s="594"/>
      <c r="TGS260" s="594"/>
      <c r="TGT260" s="594"/>
      <c r="TGU260" s="594"/>
      <c r="TGV260" s="594"/>
      <c r="TGW260" s="594"/>
      <c r="TGX260" s="594"/>
      <c r="TGY260" s="594"/>
      <c r="TGZ260" s="594"/>
      <c r="THA260" s="594"/>
      <c r="THB260" s="594"/>
      <c r="THC260" s="594"/>
      <c r="THD260" s="594"/>
      <c r="THE260" s="594"/>
      <c r="THF260" s="594"/>
      <c r="THG260" s="594"/>
      <c r="THH260" s="594"/>
      <c r="THI260" s="594"/>
      <c r="THJ260" s="594"/>
      <c r="THK260" s="594"/>
      <c r="THL260" s="594"/>
      <c r="THM260" s="594"/>
      <c r="THN260" s="594"/>
      <c r="THO260" s="594"/>
      <c r="THP260" s="594"/>
      <c r="THQ260" s="594"/>
      <c r="THR260" s="594"/>
      <c r="THS260" s="594"/>
      <c r="THT260" s="594"/>
      <c r="THU260" s="594"/>
      <c r="THV260" s="594"/>
      <c r="THW260" s="594"/>
      <c r="THX260" s="594"/>
      <c r="THY260" s="594"/>
      <c r="THZ260" s="594"/>
      <c r="TIA260" s="594"/>
      <c r="TIB260" s="594"/>
      <c r="TIC260" s="594"/>
      <c r="TID260" s="594"/>
      <c r="TIE260" s="594"/>
      <c r="TIF260" s="594"/>
      <c r="TIG260" s="594"/>
      <c r="TIH260" s="594"/>
      <c r="TII260" s="594"/>
      <c r="TIJ260" s="594"/>
      <c r="TIK260" s="594"/>
      <c r="TIL260" s="594"/>
      <c r="TIM260" s="594"/>
      <c r="TIN260" s="594"/>
      <c r="TIO260" s="594"/>
      <c r="TIP260" s="594"/>
      <c r="TIQ260" s="594"/>
      <c r="TIR260" s="594"/>
      <c r="TIS260" s="594"/>
      <c r="TIT260" s="594"/>
      <c r="TIU260" s="594"/>
      <c r="TIV260" s="594"/>
      <c r="TIW260" s="594"/>
      <c r="TIX260" s="594"/>
      <c r="TIY260" s="594"/>
      <c r="TIZ260" s="594"/>
      <c r="TJA260" s="594"/>
      <c r="TJB260" s="594"/>
      <c r="TJC260" s="594"/>
      <c r="TJD260" s="594"/>
      <c r="TJE260" s="594"/>
      <c r="TJF260" s="594"/>
      <c r="TJG260" s="594"/>
      <c r="TJH260" s="594"/>
      <c r="TJI260" s="594"/>
      <c r="TJJ260" s="594"/>
      <c r="TJK260" s="594"/>
      <c r="TJL260" s="594"/>
      <c r="TJM260" s="594"/>
      <c r="TJN260" s="594"/>
      <c r="TJO260" s="594"/>
      <c r="TJP260" s="594"/>
      <c r="TJQ260" s="594"/>
      <c r="TJR260" s="594"/>
      <c r="TJS260" s="594"/>
      <c r="TJT260" s="594"/>
      <c r="TJU260" s="594"/>
      <c r="TJV260" s="594"/>
      <c r="TJW260" s="594"/>
      <c r="TJX260" s="594"/>
      <c r="TJY260" s="594"/>
      <c r="TJZ260" s="594"/>
      <c r="TKA260" s="594"/>
      <c r="TKB260" s="594"/>
      <c r="TKC260" s="594"/>
      <c r="TKD260" s="594"/>
      <c r="TKE260" s="594"/>
      <c r="TKF260" s="594"/>
      <c r="TKG260" s="594"/>
      <c r="TKH260" s="594"/>
      <c r="TKI260" s="594"/>
      <c r="TKJ260" s="594"/>
      <c r="TKK260" s="594"/>
      <c r="TKL260" s="594"/>
      <c r="TKM260" s="594"/>
      <c r="TKN260" s="594"/>
      <c r="TKO260" s="594"/>
      <c r="TKP260" s="594"/>
      <c r="TKQ260" s="594"/>
      <c r="TKR260" s="594"/>
      <c r="TKS260" s="594"/>
      <c r="TKT260" s="594"/>
      <c r="TKU260" s="594"/>
      <c r="TKV260" s="594"/>
      <c r="TKW260" s="594"/>
      <c r="TKX260" s="594"/>
      <c r="TKY260" s="594"/>
      <c r="TKZ260" s="594"/>
      <c r="TLA260" s="594"/>
      <c r="TLB260" s="594"/>
      <c r="TLC260" s="594"/>
      <c r="TLD260" s="594"/>
      <c r="TLE260" s="594"/>
      <c r="TLF260" s="594"/>
      <c r="TLG260" s="594"/>
      <c r="TLH260" s="594"/>
      <c r="TLI260" s="594"/>
      <c r="TLJ260" s="594"/>
      <c r="TLK260" s="594"/>
      <c r="TLL260" s="594"/>
      <c r="TLM260" s="594"/>
      <c r="TLN260" s="594"/>
      <c r="TLO260" s="594"/>
      <c r="TLP260" s="594"/>
      <c r="TLQ260" s="594"/>
      <c r="TLR260" s="594"/>
      <c r="TLS260" s="594"/>
      <c r="TLT260" s="594"/>
      <c r="TLU260" s="594"/>
      <c r="TLV260" s="594"/>
      <c r="TLW260" s="594"/>
      <c r="TLX260" s="594"/>
      <c r="TLY260" s="594"/>
      <c r="TLZ260" s="594"/>
      <c r="TMA260" s="594"/>
      <c r="TMB260" s="594"/>
      <c r="TMC260" s="594"/>
      <c r="TMD260" s="594"/>
      <c r="TME260" s="594"/>
      <c r="TMF260" s="594"/>
      <c r="TMG260" s="594"/>
      <c r="TMH260" s="594"/>
      <c r="TMI260" s="594"/>
      <c r="TMJ260" s="594"/>
      <c r="TMK260" s="594"/>
      <c r="TML260" s="594"/>
      <c r="TMM260" s="594"/>
      <c r="TMN260" s="594"/>
      <c r="TMO260" s="594"/>
      <c r="TMP260" s="594"/>
      <c r="TMQ260" s="594"/>
      <c r="TMR260" s="594"/>
      <c r="TMS260" s="594"/>
      <c r="TMT260" s="594"/>
      <c r="TMU260" s="594"/>
      <c r="TMV260" s="594"/>
      <c r="TMW260" s="594"/>
      <c r="TMX260" s="594"/>
      <c r="TMY260" s="594"/>
      <c r="TMZ260" s="594"/>
      <c r="TNA260" s="594"/>
      <c r="TNB260" s="594"/>
      <c r="TNC260" s="594"/>
      <c r="TND260" s="594"/>
      <c r="TNE260" s="594"/>
      <c r="TNF260" s="594"/>
      <c r="TNG260" s="594"/>
      <c r="TNH260" s="594"/>
      <c r="TNI260" s="594"/>
      <c r="TNJ260" s="594"/>
      <c r="TNK260" s="594"/>
      <c r="TNL260" s="594"/>
      <c r="TNM260" s="594"/>
      <c r="TNN260" s="594"/>
      <c r="TNO260" s="594"/>
      <c r="TNP260" s="594"/>
      <c r="TNQ260" s="594"/>
      <c r="TNR260" s="594"/>
      <c r="TNS260" s="594"/>
      <c r="TNT260" s="594"/>
      <c r="TNU260" s="594"/>
      <c r="TNV260" s="594"/>
      <c r="TNW260" s="594"/>
      <c r="TNX260" s="594"/>
      <c r="TNY260" s="594"/>
      <c r="TNZ260" s="594"/>
      <c r="TOA260" s="594"/>
      <c r="TOB260" s="594"/>
      <c r="TOC260" s="594"/>
      <c r="TOD260" s="594"/>
      <c r="TOE260" s="594"/>
      <c r="TOF260" s="594"/>
      <c r="TOG260" s="594"/>
      <c r="TOH260" s="594"/>
      <c r="TOI260" s="594"/>
      <c r="TOJ260" s="594"/>
      <c r="TOK260" s="594"/>
      <c r="TOL260" s="594"/>
      <c r="TOM260" s="594"/>
      <c r="TON260" s="594"/>
      <c r="TOO260" s="594"/>
      <c r="TOP260" s="594"/>
      <c r="TOQ260" s="594"/>
      <c r="TOR260" s="594"/>
      <c r="TOS260" s="594"/>
      <c r="TOT260" s="594"/>
      <c r="TOU260" s="594"/>
      <c r="TOV260" s="594"/>
      <c r="TOW260" s="594"/>
      <c r="TOX260" s="594"/>
      <c r="TOY260" s="594"/>
      <c r="TOZ260" s="594"/>
      <c r="TPA260" s="594"/>
      <c r="TPB260" s="594"/>
      <c r="TPC260" s="594"/>
      <c r="TPD260" s="594"/>
      <c r="TPE260" s="594"/>
      <c r="TPF260" s="594"/>
      <c r="TPG260" s="594"/>
      <c r="TPH260" s="594"/>
      <c r="TPI260" s="594"/>
      <c r="TPJ260" s="594"/>
      <c r="TPK260" s="594"/>
      <c r="TPL260" s="594"/>
      <c r="TPM260" s="594"/>
      <c r="TPN260" s="594"/>
      <c r="TPO260" s="594"/>
      <c r="TPP260" s="594"/>
      <c r="TPQ260" s="594"/>
      <c r="TPR260" s="594"/>
      <c r="TPS260" s="594"/>
      <c r="TPT260" s="594"/>
      <c r="TPU260" s="594"/>
      <c r="TPV260" s="594"/>
      <c r="TPW260" s="594"/>
      <c r="TPX260" s="594"/>
      <c r="TPY260" s="594"/>
      <c r="TPZ260" s="594"/>
      <c r="TQA260" s="594"/>
      <c r="TQB260" s="594"/>
      <c r="TQC260" s="594"/>
      <c r="TQD260" s="594"/>
      <c r="TQE260" s="594"/>
      <c r="TQF260" s="594"/>
      <c r="TQG260" s="594"/>
      <c r="TQH260" s="594"/>
      <c r="TQI260" s="594"/>
      <c r="TQJ260" s="594"/>
      <c r="TQK260" s="594"/>
      <c r="TQL260" s="594"/>
      <c r="TQM260" s="594"/>
      <c r="TQN260" s="594"/>
      <c r="TQO260" s="594"/>
      <c r="TQP260" s="594"/>
      <c r="TQQ260" s="594"/>
      <c r="TQR260" s="594"/>
      <c r="TQS260" s="594"/>
      <c r="TQT260" s="594"/>
      <c r="TQU260" s="594"/>
      <c r="TQV260" s="594"/>
      <c r="TQW260" s="594"/>
      <c r="TQX260" s="594"/>
      <c r="TQY260" s="594"/>
      <c r="TQZ260" s="594"/>
      <c r="TRA260" s="594"/>
      <c r="TRB260" s="594"/>
      <c r="TRC260" s="594"/>
      <c r="TRD260" s="594"/>
      <c r="TRE260" s="594"/>
      <c r="TRF260" s="594"/>
      <c r="TRG260" s="594"/>
      <c r="TRH260" s="594"/>
      <c r="TRI260" s="594"/>
      <c r="TRJ260" s="594"/>
      <c r="TRK260" s="594"/>
      <c r="TRL260" s="594"/>
      <c r="TRM260" s="594"/>
      <c r="TRN260" s="594"/>
      <c r="TRO260" s="594"/>
      <c r="TRP260" s="594"/>
      <c r="TRQ260" s="594"/>
      <c r="TRR260" s="594"/>
      <c r="TRS260" s="594"/>
      <c r="TRT260" s="594"/>
      <c r="TRU260" s="594"/>
      <c r="TRV260" s="594"/>
      <c r="TRW260" s="594"/>
      <c r="TRX260" s="594"/>
      <c r="TRY260" s="594"/>
      <c r="TRZ260" s="594"/>
      <c r="TSA260" s="594"/>
      <c r="TSB260" s="594"/>
      <c r="TSC260" s="594"/>
      <c r="TSD260" s="594"/>
      <c r="TSE260" s="594"/>
      <c r="TSF260" s="594"/>
      <c r="TSG260" s="594"/>
      <c r="TSH260" s="594"/>
      <c r="TSI260" s="594"/>
      <c r="TSJ260" s="594"/>
      <c r="TSK260" s="594"/>
      <c r="TSL260" s="594"/>
      <c r="TSM260" s="594"/>
      <c r="TSN260" s="594"/>
      <c r="TSO260" s="594"/>
      <c r="TSP260" s="594"/>
      <c r="TSQ260" s="594"/>
      <c r="TSR260" s="594"/>
      <c r="TSS260" s="594"/>
      <c r="TST260" s="594"/>
      <c r="TSU260" s="594"/>
      <c r="TSV260" s="594"/>
      <c r="TSW260" s="594"/>
      <c r="TSX260" s="594"/>
      <c r="TSY260" s="594"/>
      <c r="TSZ260" s="594"/>
      <c r="TTA260" s="594"/>
      <c r="TTB260" s="594"/>
      <c r="TTC260" s="594"/>
      <c r="TTD260" s="594"/>
      <c r="TTE260" s="594"/>
      <c r="TTF260" s="594"/>
      <c r="TTG260" s="594"/>
      <c r="TTH260" s="594"/>
      <c r="TTI260" s="594"/>
      <c r="TTJ260" s="594"/>
      <c r="TTK260" s="594"/>
      <c r="TTL260" s="594"/>
      <c r="TTM260" s="594"/>
      <c r="TTN260" s="594"/>
      <c r="TTO260" s="594"/>
      <c r="TTP260" s="594"/>
      <c r="TTQ260" s="594"/>
      <c r="TTR260" s="594"/>
      <c r="TTS260" s="594"/>
      <c r="TTT260" s="594"/>
      <c r="TTU260" s="594"/>
      <c r="TTV260" s="594"/>
      <c r="TTW260" s="594"/>
      <c r="TTX260" s="594"/>
      <c r="TTY260" s="594"/>
      <c r="TTZ260" s="594"/>
      <c r="TUA260" s="594"/>
      <c r="TUB260" s="594"/>
      <c r="TUC260" s="594"/>
      <c r="TUD260" s="594"/>
      <c r="TUE260" s="594"/>
      <c r="TUF260" s="594"/>
      <c r="TUG260" s="594"/>
      <c r="TUH260" s="594"/>
      <c r="TUI260" s="594"/>
      <c r="TUJ260" s="594"/>
      <c r="TUK260" s="594"/>
      <c r="TUL260" s="594"/>
      <c r="TUM260" s="594"/>
      <c r="TUN260" s="594"/>
      <c r="TUO260" s="594"/>
      <c r="TUP260" s="594"/>
      <c r="TUQ260" s="594"/>
      <c r="TUR260" s="594"/>
      <c r="TUS260" s="594"/>
      <c r="TUT260" s="594"/>
      <c r="TUU260" s="594"/>
      <c r="TUV260" s="594"/>
      <c r="TUW260" s="594"/>
      <c r="TUX260" s="594"/>
      <c r="TUY260" s="594"/>
      <c r="TUZ260" s="594"/>
      <c r="TVA260" s="594"/>
      <c r="TVB260" s="594"/>
      <c r="TVC260" s="594"/>
      <c r="TVD260" s="594"/>
      <c r="TVE260" s="594"/>
      <c r="TVF260" s="594"/>
      <c r="TVG260" s="594"/>
      <c r="TVH260" s="594"/>
      <c r="TVI260" s="594"/>
      <c r="TVJ260" s="594"/>
      <c r="TVK260" s="594"/>
      <c r="TVL260" s="594"/>
      <c r="TVM260" s="594"/>
      <c r="TVN260" s="594"/>
      <c r="TVO260" s="594"/>
      <c r="TVP260" s="594"/>
      <c r="TVQ260" s="594"/>
      <c r="TVR260" s="594"/>
      <c r="TVS260" s="594"/>
      <c r="TVT260" s="594"/>
      <c r="TVU260" s="594"/>
      <c r="TVV260" s="594"/>
      <c r="TVW260" s="594"/>
      <c r="TVX260" s="594"/>
      <c r="TVY260" s="594"/>
      <c r="TVZ260" s="594"/>
      <c r="TWA260" s="594"/>
      <c r="TWB260" s="594"/>
      <c r="TWC260" s="594"/>
      <c r="TWD260" s="594"/>
      <c r="TWE260" s="594"/>
      <c r="TWF260" s="594"/>
      <c r="TWG260" s="594"/>
      <c r="TWH260" s="594"/>
      <c r="TWI260" s="594"/>
      <c r="TWJ260" s="594"/>
      <c r="TWK260" s="594"/>
      <c r="TWL260" s="594"/>
      <c r="TWM260" s="594"/>
      <c r="TWN260" s="594"/>
      <c r="TWO260" s="594"/>
      <c r="TWP260" s="594"/>
      <c r="TWQ260" s="594"/>
      <c r="TWR260" s="594"/>
      <c r="TWS260" s="594"/>
      <c r="TWT260" s="594"/>
      <c r="TWU260" s="594"/>
      <c r="TWV260" s="594"/>
      <c r="TWW260" s="594"/>
      <c r="TWX260" s="594"/>
      <c r="TWY260" s="594"/>
      <c r="TWZ260" s="594"/>
      <c r="TXA260" s="594"/>
      <c r="TXB260" s="594"/>
      <c r="TXC260" s="594"/>
      <c r="TXD260" s="594"/>
      <c r="TXE260" s="594"/>
      <c r="TXF260" s="594"/>
      <c r="TXG260" s="594"/>
      <c r="TXH260" s="594"/>
      <c r="TXI260" s="594"/>
      <c r="TXJ260" s="594"/>
      <c r="TXK260" s="594"/>
      <c r="TXL260" s="594"/>
      <c r="TXM260" s="594"/>
      <c r="TXN260" s="594"/>
      <c r="TXO260" s="594"/>
      <c r="TXP260" s="594"/>
      <c r="TXQ260" s="594"/>
      <c r="TXR260" s="594"/>
      <c r="TXS260" s="594"/>
      <c r="TXT260" s="594"/>
      <c r="TXU260" s="594"/>
      <c r="TXV260" s="594"/>
      <c r="TXW260" s="594"/>
      <c r="TXX260" s="594"/>
      <c r="TXY260" s="594"/>
      <c r="TXZ260" s="594"/>
      <c r="TYA260" s="594"/>
      <c r="TYB260" s="594"/>
      <c r="TYC260" s="594"/>
      <c r="TYD260" s="594"/>
      <c r="TYE260" s="594"/>
      <c r="TYF260" s="594"/>
      <c r="TYG260" s="594"/>
      <c r="TYH260" s="594"/>
      <c r="TYI260" s="594"/>
      <c r="TYJ260" s="594"/>
      <c r="TYK260" s="594"/>
      <c r="TYL260" s="594"/>
      <c r="TYM260" s="594"/>
      <c r="TYN260" s="594"/>
      <c r="TYO260" s="594"/>
      <c r="TYP260" s="594"/>
      <c r="TYQ260" s="594"/>
      <c r="TYR260" s="594"/>
      <c r="TYS260" s="594"/>
      <c r="TYT260" s="594"/>
      <c r="TYU260" s="594"/>
      <c r="TYV260" s="594"/>
      <c r="TYW260" s="594"/>
      <c r="TYX260" s="594"/>
      <c r="TYY260" s="594"/>
      <c r="TYZ260" s="594"/>
      <c r="TZA260" s="594"/>
      <c r="TZB260" s="594"/>
      <c r="TZC260" s="594"/>
      <c r="TZD260" s="594"/>
      <c r="TZE260" s="594"/>
      <c r="TZF260" s="594"/>
      <c r="TZG260" s="594"/>
      <c r="TZH260" s="594"/>
      <c r="TZI260" s="594"/>
      <c r="TZJ260" s="594"/>
      <c r="TZK260" s="594"/>
      <c r="TZL260" s="594"/>
      <c r="TZM260" s="594"/>
      <c r="TZN260" s="594"/>
      <c r="TZO260" s="594"/>
      <c r="TZP260" s="594"/>
      <c r="TZQ260" s="594"/>
      <c r="TZR260" s="594"/>
      <c r="TZS260" s="594"/>
      <c r="TZT260" s="594"/>
      <c r="TZU260" s="594"/>
      <c r="TZV260" s="594"/>
      <c r="TZW260" s="594"/>
      <c r="TZX260" s="594"/>
      <c r="TZY260" s="594"/>
      <c r="TZZ260" s="594"/>
      <c r="UAA260" s="594"/>
      <c r="UAB260" s="594"/>
      <c r="UAC260" s="594"/>
      <c r="UAD260" s="594"/>
      <c r="UAE260" s="594"/>
      <c r="UAF260" s="594"/>
      <c r="UAG260" s="594"/>
      <c r="UAH260" s="594"/>
      <c r="UAI260" s="594"/>
      <c r="UAJ260" s="594"/>
      <c r="UAK260" s="594"/>
      <c r="UAL260" s="594"/>
      <c r="UAM260" s="594"/>
      <c r="UAN260" s="594"/>
      <c r="UAO260" s="594"/>
      <c r="UAP260" s="594"/>
      <c r="UAQ260" s="594"/>
      <c r="UAR260" s="594"/>
      <c r="UAS260" s="594"/>
      <c r="UAT260" s="594"/>
      <c r="UAU260" s="594"/>
      <c r="UAV260" s="594"/>
      <c r="UAW260" s="594"/>
      <c r="UAX260" s="594"/>
      <c r="UAY260" s="594"/>
      <c r="UAZ260" s="594"/>
      <c r="UBA260" s="594"/>
      <c r="UBB260" s="594"/>
      <c r="UBC260" s="594"/>
      <c r="UBD260" s="594"/>
      <c r="UBE260" s="594"/>
      <c r="UBF260" s="594"/>
      <c r="UBG260" s="594"/>
      <c r="UBH260" s="594"/>
      <c r="UBI260" s="594"/>
      <c r="UBJ260" s="594"/>
      <c r="UBK260" s="594"/>
      <c r="UBL260" s="594"/>
      <c r="UBM260" s="594"/>
      <c r="UBN260" s="594"/>
      <c r="UBO260" s="594"/>
      <c r="UBP260" s="594"/>
      <c r="UBQ260" s="594"/>
      <c r="UBR260" s="594"/>
      <c r="UBS260" s="594"/>
      <c r="UBT260" s="594"/>
      <c r="UBU260" s="594"/>
      <c r="UBV260" s="594"/>
      <c r="UBW260" s="594"/>
      <c r="UBX260" s="594"/>
      <c r="UBY260" s="594"/>
      <c r="UBZ260" s="594"/>
      <c r="UCA260" s="594"/>
      <c r="UCB260" s="594"/>
      <c r="UCC260" s="594"/>
      <c r="UCD260" s="594"/>
      <c r="UCE260" s="594"/>
      <c r="UCF260" s="594"/>
      <c r="UCG260" s="594"/>
      <c r="UCH260" s="594"/>
      <c r="UCI260" s="594"/>
      <c r="UCJ260" s="594"/>
      <c r="UCK260" s="594"/>
      <c r="UCL260" s="594"/>
      <c r="UCM260" s="594"/>
      <c r="UCN260" s="594"/>
      <c r="UCO260" s="594"/>
      <c r="UCP260" s="594"/>
      <c r="UCQ260" s="594"/>
      <c r="UCR260" s="594"/>
      <c r="UCS260" s="594"/>
      <c r="UCT260" s="594"/>
      <c r="UCU260" s="594"/>
      <c r="UCV260" s="594"/>
      <c r="UCW260" s="594"/>
      <c r="UCX260" s="594"/>
      <c r="UCY260" s="594"/>
      <c r="UCZ260" s="594"/>
      <c r="UDA260" s="594"/>
      <c r="UDB260" s="594"/>
      <c r="UDC260" s="594"/>
      <c r="UDD260" s="594"/>
      <c r="UDE260" s="594"/>
      <c r="UDF260" s="594"/>
      <c r="UDG260" s="594"/>
      <c r="UDH260" s="594"/>
      <c r="UDI260" s="594"/>
      <c r="UDJ260" s="594"/>
      <c r="UDK260" s="594"/>
      <c r="UDL260" s="594"/>
      <c r="UDM260" s="594"/>
      <c r="UDN260" s="594"/>
      <c r="UDO260" s="594"/>
      <c r="UDP260" s="594"/>
      <c r="UDQ260" s="594"/>
      <c r="UDR260" s="594"/>
      <c r="UDS260" s="594"/>
      <c r="UDT260" s="594"/>
      <c r="UDU260" s="594"/>
      <c r="UDV260" s="594"/>
      <c r="UDW260" s="594"/>
      <c r="UDX260" s="594"/>
      <c r="UDY260" s="594"/>
      <c r="UDZ260" s="594"/>
      <c r="UEA260" s="594"/>
      <c r="UEB260" s="594"/>
      <c r="UEC260" s="594"/>
      <c r="UED260" s="594"/>
      <c r="UEE260" s="594"/>
      <c r="UEF260" s="594"/>
      <c r="UEG260" s="594"/>
      <c r="UEH260" s="594"/>
      <c r="UEI260" s="594"/>
      <c r="UEJ260" s="594"/>
      <c r="UEK260" s="594"/>
      <c r="UEL260" s="594"/>
      <c r="UEM260" s="594"/>
      <c r="UEN260" s="594"/>
      <c r="UEO260" s="594"/>
      <c r="UEP260" s="594"/>
      <c r="UEQ260" s="594"/>
      <c r="UER260" s="594"/>
      <c r="UES260" s="594"/>
      <c r="UET260" s="594"/>
      <c r="UEU260" s="594"/>
      <c r="UEV260" s="594"/>
      <c r="UEW260" s="594"/>
      <c r="UEX260" s="594"/>
      <c r="UEY260" s="594"/>
      <c r="UEZ260" s="594"/>
      <c r="UFA260" s="594"/>
      <c r="UFB260" s="594"/>
      <c r="UFC260" s="594"/>
      <c r="UFD260" s="594"/>
      <c r="UFE260" s="594"/>
      <c r="UFF260" s="594"/>
      <c r="UFG260" s="594"/>
      <c r="UFH260" s="594"/>
      <c r="UFI260" s="594"/>
      <c r="UFJ260" s="594"/>
      <c r="UFK260" s="594"/>
      <c r="UFL260" s="594"/>
      <c r="UFM260" s="594"/>
      <c r="UFN260" s="594"/>
      <c r="UFO260" s="594"/>
      <c r="UFP260" s="594"/>
      <c r="UFQ260" s="594"/>
      <c r="UFR260" s="594"/>
      <c r="UFS260" s="594"/>
      <c r="UFT260" s="594"/>
      <c r="UFU260" s="594"/>
      <c r="UFV260" s="594"/>
      <c r="UFW260" s="594"/>
      <c r="UFX260" s="594"/>
      <c r="UFY260" s="594"/>
      <c r="UFZ260" s="594"/>
      <c r="UGA260" s="594"/>
      <c r="UGB260" s="594"/>
      <c r="UGC260" s="594"/>
      <c r="UGD260" s="594"/>
      <c r="UGE260" s="594"/>
      <c r="UGF260" s="594"/>
      <c r="UGG260" s="594"/>
      <c r="UGH260" s="594"/>
      <c r="UGI260" s="594"/>
      <c r="UGJ260" s="594"/>
      <c r="UGK260" s="594"/>
      <c r="UGL260" s="594"/>
      <c r="UGM260" s="594"/>
      <c r="UGN260" s="594"/>
      <c r="UGO260" s="594"/>
      <c r="UGP260" s="594"/>
      <c r="UGQ260" s="594"/>
      <c r="UGR260" s="594"/>
      <c r="UGS260" s="594"/>
      <c r="UGT260" s="594"/>
      <c r="UGU260" s="594"/>
      <c r="UGV260" s="594"/>
      <c r="UGW260" s="594"/>
      <c r="UGX260" s="594"/>
      <c r="UGY260" s="594"/>
      <c r="UGZ260" s="594"/>
      <c r="UHA260" s="594"/>
      <c r="UHB260" s="594"/>
      <c r="UHC260" s="594"/>
      <c r="UHD260" s="594"/>
      <c r="UHE260" s="594"/>
      <c r="UHF260" s="594"/>
      <c r="UHG260" s="594"/>
      <c r="UHH260" s="594"/>
      <c r="UHI260" s="594"/>
      <c r="UHJ260" s="594"/>
      <c r="UHK260" s="594"/>
      <c r="UHL260" s="594"/>
      <c r="UHM260" s="594"/>
      <c r="UHN260" s="594"/>
      <c r="UHO260" s="594"/>
      <c r="UHP260" s="594"/>
      <c r="UHQ260" s="594"/>
      <c r="UHR260" s="594"/>
      <c r="UHS260" s="594"/>
      <c r="UHT260" s="594"/>
      <c r="UHU260" s="594"/>
      <c r="UHV260" s="594"/>
      <c r="UHW260" s="594"/>
      <c r="UHX260" s="594"/>
      <c r="UHY260" s="594"/>
      <c r="UHZ260" s="594"/>
      <c r="UIA260" s="594"/>
      <c r="UIB260" s="594"/>
      <c r="UIC260" s="594"/>
      <c r="UID260" s="594"/>
      <c r="UIE260" s="594"/>
      <c r="UIF260" s="594"/>
      <c r="UIG260" s="594"/>
      <c r="UIH260" s="594"/>
      <c r="UII260" s="594"/>
      <c r="UIJ260" s="594"/>
      <c r="UIK260" s="594"/>
      <c r="UIL260" s="594"/>
      <c r="UIM260" s="594"/>
      <c r="UIN260" s="594"/>
      <c r="UIO260" s="594"/>
      <c r="UIP260" s="594"/>
      <c r="UIQ260" s="594"/>
      <c r="UIR260" s="594"/>
      <c r="UIS260" s="594"/>
      <c r="UIT260" s="594"/>
      <c r="UIU260" s="594"/>
      <c r="UIV260" s="594"/>
      <c r="UIW260" s="594"/>
      <c r="UIX260" s="594"/>
      <c r="UIY260" s="594"/>
      <c r="UIZ260" s="594"/>
      <c r="UJA260" s="594"/>
      <c r="UJB260" s="594"/>
      <c r="UJC260" s="594"/>
      <c r="UJD260" s="594"/>
      <c r="UJE260" s="594"/>
      <c r="UJF260" s="594"/>
      <c r="UJG260" s="594"/>
      <c r="UJH260" s="594"/>
      <c r="UJI260" s="594"/>
      <c r="UJJ260" s="594"/>
      <c r="UJK260" s="594"/>
      <c r="UJL260" s="594"/>
      <c r="UJM260" s="594"/>
      <c r="UJN260" s="594"/>
      <c r="UJO260" s="594"/>
      <c r="UJP260" s="594"/>
      <c r="UJQ260" s="594"/>
      <c r="UJR260" s="594"/>
      <c r="UJS260" s="594"/>
      <c r="UJT260" s="594"/>
      <c r="UJU260" s="594"/>
      <c r="UJV260" s="594"/>
      <c r="UJW260" s="594"/>
      <c r="UJX260" s="594"/>
      <c r="UJY260" s="594"/>
      <c r="UJZ260" s="594"/>
      <c r="UKA260" s="594"/>
      <c r="UKB260" s="594"/>
      <c r="UKC260" s="594"/>
      <c r="UKD260" s="594"/>
      <c r="UKE260" s="594"/>
      <c r="UKF260" s="594"/>
      <c r="UKG260" s="594"/>
      <c r="UKH260" s="594"/>
      <c r="UKI260" s="594"/>
      <c r="UKJ260" s="594"/>
      <c r="UKK260" s="594"/>
      <c r="UKL260" s="594"/>
      <c r="UKM260" s="594"/>
      <c r="UKN260" s="594"/>
      <c r="UKO260" s="594"/>
      <c r="UKP260" s="594"/>
      <c r="UKQ260" s="594"/>
      <c r="UKR260" s="594"/>
      <c r="UKS260" s="594"/>
      <c r="UKT260" s="594"/>
      <c r="UKU260" s="594"/>
      <c r="UKV260" s="594"/>
      <c r="UKW260" s="594"/>
      <c r="UKX260" s="594"/>
      <c r="UKY260" s="594"/>
      <c r="UKZ260" s="594"/>
      <c r="ULA260" s="594"/>
      <c r="ULB260" s="594"/>
      <c r="ULC260" s="594"/>
      <c r="ULD260" s="594"/>
      <c r="ULE260" s="594"/>
      <c r="ULF260" s="594"/>
      <c r="ULG260" s="594"/>
      <c r="ULH260" s="594"/>
      <c r="ULI260" s="594"/>
      <c r="ULJ260" s="594"/>
      <c r="ULK260" s="594"/>
      <c r="ULL260" s="594"/>
      <c r="ULM260" s="594"/>
      <c r="ULN260" s="594"/>
      <c r="ULO260" s="594"/>
      <c r="ULP260" s="594"/>
      <c r="ULQ260" s="594"/>
      <c r="ULR260" s="594"/>
      <c r="ULS260" s="594"/>
      <c r="ULT260" s="594"/>
      <c r="ULU260" s="594"/>
      <c r="ULV260" s="594"/>
      <c r="ULW260" s="594"/>
      <c r="ULX260" s="594"/>
      <c r="ULY260" s="594"/>
      <c r="ULZ260" s="594"/>
      <c r="UMA260" s="594"/>
      <c r="UMB260" s="594"/>
      <c r="UMC260" s="594"/>
      <c r="UMD260" s="594"/>
      <c r="UME260" s="594"/>
      <c r="UMF260" s="594"/>
      <c r="UMG260" s="594"/>
      <c r="UMH260" s="594"/>
      <c r="UMI260" s="594"/>
      <c r="UMJ260" s="594"/>
      <c r="UMK260" s="594"/>
      <c r="UML260" s="594"/>
      <c r="UMM260" s="594"/>
      <c r="UMN260" s="594"/>
      <c r="UMO260" s="594"/>
      <c r="UMP260" s="594"/>
      <c r="UMQ260" s="594"/>
      <c r="UMR260" s="594"/>
      <c r="UMS260" s="594"/>
      <c r="UMT260" s="594"/>
      <c r="UMU260" s="594"/>
      <c r="UMV260" s="594"/>
      <c r="UMW260" s="594"/>
      <c r="UMX260" s="594"/>
      <c r="UMY260" s="594"/>
      <c r="UMZ260" s="594"/>
      <c r="UNA260" s="594"/>
      <c r="UNB260" s="594"/>
      <c r="UNC260" s="594"/>
      <c r="UND260" s="594"/>
      <c r="UNE260" s="594"/>
      <c r="UNF260" s="594"/>
      <c r="UNG260" s="594"/>
      <c r="UNH260" s="594"/>
      <c r="UNI260" s="594"/>
      <c r="UNJ260" s="594"/>
      <c r="UNK260" s="594"/>
      <c r="UNL260" s="594"/>
      <c r="UNM260" s="594"/>
      <c r="UNN260" s="594"/>
      <c r="UNO260" s="594"/>
      <c r="UNP260" s="594"/>
      <c r="UNQ260" s="594"/>
      <c r="UNR260" s="594"/>
      <c r="UNS260" s="594"/>
      <c r="UNT260" s="594"/>
      <c r="UNU260" s="594"/>
      <c r="UNV260" s="594"/>
      <c r="UNW260" s="594"/>
      <c r="UNX260" s="594"/>
      <c r="UNY260" s="594"/>
      <c r="UNZ260" s="594"/>
      <c r="UOA260" s="594"/>
      <c r="UOB260" s="594"/>
      <c r="UOC260" s="594"/>
      <c r="UOD260" s="594"/>
      <c r="UOE260" s="594"/>
      <c r="UOF260" s="594"/>
      <c r="UOG260" s="594"/>
      <c r="UOH260" s="594"/>
      <c r="UOI260" s="594"/>
      <c r="UOJ260" s="594"/>
      <c r="UOK260" s="594"/>
      <c r="UOL260" s="594"/>
      <c r="UOM260" s="594"/>
      <c r="UON260" s="594"/>
      <c r="UOO260" s="594"/>
      <c r="UOP260" s="594"/>
      <c r="UOQ260" s="594"/>
      <c r="UOR260" s="594"/>
      <c r="UOS260" s="594"/>
      <c r="UOT260" s="594"/>
      <c r="UOU260" s="594"/>
      <c r="UOV260" s="594"/>
      <c r="UOW260" s="594"/>
      <c r="UOX260" s="594"/>
      <c r="UOY260" s="594"/>
      <c r="UOZ260" s="594"/>
      <c r="UPA260" s="594"/>
      <c r="UPB260" s="594"/>
      <c r="UPC260" s="594"/>
      <c r="UPD260" s="594"/>
      <c r="UPE260" s="594"/>
      <c r="UPF260" s="594"/>
      <c r="UPG260" s="594"/>
      <c r="UPH260" s="594"/>
      <c r="UPI260" s="594"/>
      <c r="UPJ260" s="594"/>
      <c r="UPK260" s="594"/>
      <c r="UPL260" s="594"/>
      <c r="UPM260" s="594"/>
      <c r="UPN260" s="594"/>
      <c r="UPO260" s="594"/>
      <c r="UPP260" s="594"/>
      <c r="UPQ260" s="594"/>
      <c r="UPR260" s="594"/>
      <c r="UPS260" s="594"/>
      <c r="UPT260" s="594"/>
      <c r="UPU260" s="594"/>
      <c r="UPV260" s="594"/>
      <c r="UPW260" s="594"/>
      <c r="UPX260" s="594"/>
      <c r="UPY260" s="594"/>
      <c r="UPZ260" s="594"/>
      <c r="UQA260" s="594"/>
      <c r="UQB260" s="594"/>
      <c r="UQC260" s="594"/>
      <c r="UQD260" s="594"/>
      <c r="UQE260" s="594"/>
      <c r="UQF260" s="594"/>
      <c r="UQG260" s="594"/>
      <c r="UQH260" s="594"/>
      <c r="UQI260" s="594"/>
      <c r="UQJ260" s="594"/>
      <c r="UQK260" s="594"/>
      <c r="UQL260" s="594"/>
      <c r="UQM260" s="594"/>
      <c r="UQN260" s="594"/>
      <c r="UQO260" s="594"/>
      <c r="UQP260" s="594"/>
      <c r="UQQ260" s="594"/>
      <c r="UQR260" s="594"/>
      <c r="UQS260" s="594"/>
      <c r="UQT260" s="594"/>
      <c r="UQU260" s="594"/>
      <c r="UQV260" s="594"/>
      <c r="UQW260" s="594"/>
      <c r="UQX260" s="594"/>
      <c r="UQY260" s="594"/>
      <c r="UQZ260" s="594"/>
      <c r="URA260" s="594"/>
      <c r="URB260" s="594"/>
      <c r="URC260" s="594"/>
      <c r="URD260" s="594"/>
      <c r="URE260" s="594"/>
      <c r="URF260" s="594"/>
      <c r="URG260" s="594"/>
      <c r="URH260" s="594"/>
      <c r="URI260" s="594"/>
      <c r="URJ260" s="594"/>
      <c r="URK260" s="594"/>
      <c r="URL260" s="594"/>
      <c r="URM260" s="594"/>
      <c r="URN260" s="594"/>
      <c r="URO260" s="594"/>
      <c r="URP260" s="594"/>
      <c r="URQ260" s="594"/>
      <c r="URR260" s="594"/>
      <c r="URS260" s="594"/>
      <c r="URT260" s="594"/>
      <c r="URU260" s="594"/>
      <c r="URV260" s="594"/>
      <c r="URW260" s="594"/>
      <c r="URX260" s="594"/>
      <c r="URY260" s="594"/>
      <c r="URZ260" s="594"/>
      <c r="USA260" s="594"/>
      <c r="USB260" s="594"/>
      <c r="USC260" s="594"/>
      <c r="USD260" s="594"/>
      <c r="USE260" s="594"/>
      <c r="USF260" s="594"/>
      <c r="USG260" s="594"/>
      <c r="USH260" s="594"/>
      <c r="USI260" s="594"/>
      <c r="USJ260" s="594"/>
      <c r="USK260" s="594"/>
      <c r="USL260" s="594"/>
      <c r="USM260" s="594"/>
      <c r="USN260" s="594"/>
      <c r="USO260" s="594"/>
      <c r="USP260" s="594"/>
      <c r="USQ260" s="594"/>
      <c r="USR260" s="594"/>
      <c r="USS260" s="594"/>
      <c r="UST260" s="594"/>
      <c r="USU260" s="594"/>
      <c r="USV260" s="594"/>
      <c r="USW260" s="594"/>
      <c r="USX260" s="594"/>
      <c r="USY260" s="594"/>
      <c r="USZ260" s="594"/>
      <c r="UTA260" s="594"/>
      <c r="UTB260" s="594"/>
      <c r="UTC260" s="594"/>
      <c r="UTD260" s="594"/>
      <c r="UTE260" s="594"/>
      <c r="UTF260" s="594"/>
      <c r="UTG260" s="594"/>
      <c r="UTH260" s="594"/>
      <c r="UTI260" s="594"/>
      <c r="UTJ260" s="594"/>
      <c r="UTK260" s="594"/>
      <c r="UTL260" s="594"/>
      <c r="UTM260" s="594"/>
      <c r="UTN260" s="594"/>
      <c r="UTO260" s="594"/>
      <c r="UTP260" s="594"/>
      <c r="UTQ260" s="594"/>
      <c r="UTR260" s="594"/>
      <c r="UTS260" s="594"/>
      <c r="UTT260" s="594"/>
      <c r="UTU260" s="594"/>
      <c r="UTV260" s="594"/>
      <c r="UTW260" s="594"/>
      <c r="UTX260" s="594"/>
      <c r="UTY260" s="594"/>
      <c r="UTZ260" s="594"/>
      <c r="UUA260" s="594"/>
      <c r="UUB260" s="594"/>
      <c r="UUC260" s="594"/>
      <c r="UUD260" s="594"/>
      <c r="UUE260" s="594"/>
      <c r="UUF260" s="594"/>
      <c r="UUG260" s="594"/>
      <c r="UUH260" s="594"/>
      <c r="UUI260" s="594"/>
      <c r="UUJ260" s="594"/>
      <c r="UUK260" s="594"/>
      <c r="UUL260" s="594"/>
      <c r="UUM260" s="594"/>
      <c r="UUN260" s="594"/>
      <c r="UUO260" s="594"/>
      <c r="UUP260" s="594"/>
      <c r="UUQ260" s="594"/>
      <c r="UUR260" s="594"/>
      <c r="UUS260" s="594"/>
      <c r="UUT260" s="594"/>
      <c r="UUU260" s="594"/>
      <c r="UUV260" s="594"/>
      <c r="UUW260" s="594"/>
      <c r="UUX260" s="594"/>
      <c r="UUY260" s="594"/>
      <c r="UUZ260" s="594"/>
      <c r="UVA260" s="594"/>
      <c r="UVB260" s="594"/>
      <c r="UVC260" s="594"/>
      <c r="UVD260" s="594"/>
      <c r="UVE260" s="594"/>
      <c r="UVF260" s="594"/>
      <c r="UVG260" s="594"/>
      <c r="UVH260" s="594"/>
      <c r="UVI260" s="594"/>
      <c r="UVJ260" s="594"/>
      <c r="UVK260" s="594"/>
      <c r="UVL260" s="594"/>
      <c r="UVM260" s="594"/>
      <c r="UVN260" s="594"/>
      <c r="UVO260" s="594"/>
      <c r="UVP260" s="594"/>
      <c r="UVQ260" s="594"/>
      <c r="UVR260" s="594"/>
      <c r="UVS260" s="594"/>
      <c r="UVT260" s="594"/>
      <c r="UVU260" s="594"/>
      <c r="UVV260" s="594"/>
      <c r="UVW260" s="594"/>
      <c r="UVX260" s="594"/>
      <c r="UVY260" s="594"/>
      <c r="UVZ260" s="594"/>
      <c r="UWA260" s="594"/>
      <c r="UWB260" s="594"/>
      <c r="UWC260" s="594"/>
      <c r="UWD260" s="594"/>
      <c r="UWE260" s="594"/>
      <c r="UWF260" s="594"/>
      <c r="UWG260" s="594"/>
      <c r="UWH260" s="594"/>
      <c r="UWI260" s="594"/>
      <c r="UWJ260" s="594"/>
      <c r="UWK260" s="594"/>
      <c r="UWL260" s="594"/>
      <c r="UWM260" s="594"/>
      <c r="UWN260" s="594"/>
      <c r="UWO260" s="594"/>
      <c r="UWP260" s="594"/>
      <c r="UWQ260" s="594"/>
      <c r="UWR260" s="594"/>
      <c r="UWS260" s="594"/>
      <c r="UWT260" s="594"/>
      <c r="UWU260" s="594"/>
      <c r="UWV260" s="594"/>
      <c r="UWW260" s="594"/>
      <c r="UWX260" s="594"/>
      <c r="UWY260" s="594"/>
      <c r="UWZ260" s="594"/>
      <c r="UXA260" s="594"/>
      <c r="UXB260" s="594"/>
      <c r="UXC260" s="594"/>
      <c r="UXD260" s="594"/>
      <c r="UXE260" s="594"/>
      <c r="UXF260" s="594"/>
      <c r="UXG260" s="594"/>
      <c r="UXH260" s="594"/>
      <c r="UXI260" s="594"/>
      <c r="UXJ260" s="594"/>
      <c r="UXK260" s="594"/>
      <c r="UXL260" s="594"/>
      <c r="UXM260" s="594"/>
      <c r="UXN260" s="594"/>
      <c r="UXO260" s="594"/>
      <c r="UXP260" s="594"/>
      <c r="UXQ260" s="594"/>
      <c r="UXR260" s="594"/>
      <c r="UXS260" s="594"/>
      <c r="UXT260" s="594"/>
      <c r="UXU260" s="594"/>
      <c r="UXV260" s="594"/>
      <c r="UXW260" s="594"/>
      <c r="UXX260" s="594"/>
      <c r="UXY260" s="594"/>
      <c r="UXZ260" s="594"/>
      <c r="UYA260" s="594"/>
      <c r="UYB260" s="594"/>
      <c r="UYC260" s="594"/>
      <c r="UYD260" s="594"/>
      <c r="UYE260" s="594"/>
      <c r="UYF260" s="594"/>
      <c r="UYG260" s="594"/>
      <c r="UYH260" s="594"/>
      <c r="UYI260" s="594"/>
      <c r="UYJ260" s="594"/>
      <c r="UYK260" s="594"/>
      <c r="UYL260" s="594"/>
      <c r="UYM260" s="594"/>
      <c r="UYN260" s="594"/>
      <c r="UYO260" s="594"/>
      <c r="UYP260" s="594"/>
      <c r="UYQ260" s="594"/>
      <c r="UYR260" s="594"/>
      <c r="UYS260" s="594"/>
      <c r="UYT260" s="594"/>
      <c r="UYU260" s="594"/>
      <c r="UYV260" s="594"/>
      <c r="UYW260" s="594"/>
      <c r="UYX260" s="594"/>
      <c r="UYY260" s="594"/>
      <c r="UYZ260" s="594"/>
      <c r="UZA260" s="594"/>
      <c r="UZB260" s="594"/>
      <c r="UZC260" s="594"/>
      <c r="UZD260" s="594"/>
      <c r="UZE260" s="594"/>
      <c r="UZF260" s="594"/>
      <c r="UZG260" s="594"/>
      <c r="UZH260" s="594"/>
      <c r="UZI260" s="594"/>
      <c r="UZJ260" s="594"/>
      <c r="UZK260" s="594"/>
      <c r="UZL260" s="594"/>
      <c r="UZM260" s="594"/>
      <c r="UZN260" s="594"/>
      <c r="UZO260" s="594"/>
      <c r="UZP260" s="594"/>
      <c r="UZQ260" s="594"/>
      <c r="UZR260" s="594"/>
      <c r="UZS260" s="594"/>
      <c r="UZT260" s="594"/>
      <c r="UZU260" s="594"/>
      <c r="UZV260" s="594"/>
      <c r="UZW260" s="594"/>
      <c r="UZX260" s="594"/>
      <c r="UZY260" s="594"/>
      <c r="UZZ260" s="594"/>
      <c r="VAA260" s="594"/>
      <c r="VAB260" s="594"/>
      <c r="VAC260" s="594"/>
      <c r="VAD260" s="594"/>
      <c r="VAE260" s="594"/>
      <c r="VAF260" s="594"/>
      <c r="VAG260" s="594"/>
      <c r="VAH260" s="594"/>
      <c r="VAI260" s="594"/>
      <c r="VAJ260" s="594"/>
      <c r="VAK260" s="594"/>
      <c r="VAL260" s="594"/>
      <c r="VAM260" s="594"/>
      <c r="VAN260" s="594"/>
      <c r="VAO260" s="594"/>
      <c r="VAP260" s="594"/>
      <c r="VAQ260" s="594"/>
      <c r="VAR260" s="594"/>
      <c r="VAS260" s="594"/>
      <c r="VAT260" s="594"/>
      <c r="VAU260" s="594"/>
      <c r="VAV260" s="594"/>
      <c r="VAW260" s="594"/>
      <c r="VAX260" s="594"/>
      <c r="VAY260" s="594"/>
      <c r="VAZ260" s="594"/>
      <c r="VBA260" s="594"/>
      <c r="VBB260" s="594"/>
      <c r="VBC260" s="594"/>
      <c r="VBD260" s="594"/>
      <c r="VBE260" s="594"/>
      <c r="VBF260" s="594"/>
      <c r="VBG260" s="594"/>
      <c r="VBH260" s="594"/>
      <c r="VBI260" s="594"/>
      <c r="VBJ260" s="594"/>
      <c r="VBK260" s="594"/>
      <c r="VBL260" s="594"/>
      <c r="VBM260" s="594"/>
      <c r="VBN260" s="594"/>
      <c r="VBO260" s="594"/>
      <c r="VBP260" s="594"/>
      <c r="VBQ260" s="594"/>
      <c r="VBR260" s="594"/>
      <c r="VBS260" s="594"/>
      <c r="VBT260" s="594"/>
      <c r="VBU260" s="594"/>
      <c r="VBV260" s="594"/>
      <c r="VBW260" s="594"/>
      <c r="VBX260" s="594"/>
      <c r="VBY260" s="594"/>
      <c r="VBZ260" s="594"/>
      <c r="VCA260" s="594"/>
      <c r="VCB260" s="594"/>
      <c r="VCC260" s="594"/>
      <c r="VCD260" s="594"/>
      <c r="VCE260" s="594"/>
      <c r="VCF260" s="594"/>
      <c r="VCG260" s="594"/>
      <c r="VCH260" s="594"/>
      <c r="VCI260" s="594"/>
      <c r="VCJ260" s="594"/>
      <c r="VCK260" s="594"/>
      <c r="VCL260" s="594"/>
      <c r="VCM260" s="594"/>
      <c r="VCN260" s="594"/>
      <c r="VCO260" s="594"/>
      <c r="VCP260" s="594"/>
      <c r="VCQ260" s="594"/>
      <c r="VCR260" s="594"/>
      <c r="VCS260" s="594"/>
      <c r="VCT260" s="594"/>
      <c r="VCU260" s="594"/>
      <c r="VCV260" s="594"/>
      <c r="VCW260" s="594"/>
      <c r="VCX260" s="594"/>
      <c r="VCY260" s="594"/>
      <c r="VCZ260" s="594"/>
      <c r="VDA260" s="594"/>
      <c r="VDB260" s="594"/>
      <c r="VDC260" s="594"/>
      <c r="VDD260" s="594"/>
      <c r="VDE260" s="594"/>
      <c r="VDF260" s="594"/>
      <c r="VDG260" s="594"/>
      <c r="VDH260" s="594"/>
      <c r="VDI260" s="594"/>
      <c r="VDJ260" s="594"/>
      <c r="VDK260" s="594"/>
      <c r="VDL260" s="594"/>
      <c r="VDM260" s="594"/>
      <c r="VDN260" s="594"/>
      <c r="VDO260" s="594"/>
      <c r="VDP260" s="594"/>
      <c r="VDQ260" s="594"/>
      <c r="VDR260" s="594"/>
      <c r="VDS260" s="594"/>
      <c r="VDT260" s="594"/>
      <c r="VDU260" s="594"/>
      <c r="VDV260" s="594"/>
      <c r="VDW260" s="594"/>
      <c r="VDX260" s="594"/>
      <c r="VDY260" s="594"/>
      <c r="VDZ260" s="594"/>
      <c r="VEA260" s="594"/>
      <c r="VEB260" s="594"/>
      <c r="VEC260" s="594"/>
      <c r="VED260" s="594"/>
      <c r="VEE260" s="594"/>
      <c r="VEF260" s="594"/>
      <c r="VEG260" s="594"/>
      <c r="VEH260" s="594"/>
      <c r="VEI260" s="594"/>
      <c r="VEJ260" s="594"/>
      <c r="VEK260" s="594"/>
      <c r="VEL260" s="594"/>
      <c r="VEM260" s="594"/>
      <c r="VEN260" s="594"/>
      <c r="VEO260" s="594"/>
      <c r="VEP260" s="594"/>
      <c r="VEQ260" s="594"/>
      <c r="VER260" s="594"/>
      <c r="VES260" s="594"/>
      <c r="VET260" s="594"/>
      <c r="VEU260" s="594"/>
      <c r="VEV260" s="594"/>
      <c r="VEW260" s="594"/>
      <c r="VEX260" s="594"/>
      <c r="VEY260" s="594"/>
      <c r="VEZ260" s="594"/>
      <c r="VFA260" s="594"/>
      <c r="VFB260" s="594"/>
      <c r="VFC260" s="594"/>
      <c r="VFD260" s="594"/>
      <c r="VFE260" s="594"/>
      <c r="VFF260" s="594"/>
      <c r="VFG260" s="594"/>
      <c r="VFH260" s="594"/>
      <c r="VFI260" s="594"/>
      <c r="VFJ260" s="594"/>
      <c r="VFK260" s="594"/>
      <c r="VFL260" s="594"/>
      <c r="VFM260" s="594"/>
      <c r="VFN260" s="594"/>
      <c r="VFO260" s="594"/>
      <c r="VFP260" s="594"/>
      <c r="VFQ260" s="594"/>
      <c r="VFR260" s="594"/>
      <c r="VFS260" s="594"/>
      <c r="VFT260" s="594"/>
      <c r="VFU260" s="594"/>
      <c r="VFV260" s="594"/>
      <c r="VFW260" s="594"/>
      <c r="VFX260" s="594"/>
      <c r="VFY260" s="594"/>
      <c r="VFZ260" s="594"/>
      <c r="VGA260" s="594"/>
      <c r="VGB260" s="594"/>
      <c r="VGC260" s="594"/>
      <c r="VGD260" s="594"/>
      <c r="VGE260" s="594"/>
      <c r="VGF260" s="594"/>
      <c r="VGG260" s="594"/>
      <c r="VGH260" s="594"/>
      <c r="VGI260" s="594"/>
      <c r="VGJ260" s="594"/>
      <c r="VGK260" s="594"/>
      <c r="VGL260" s="594"/>
      <c r="VGM260" s="594"/>
      <c r="VGN260" s="594"/>
      <c r="VGO260" s="594"/>
      <c r="VGP260" s="594"/>
      <c r="VGQ260" s="594"/>
      <c r="VGR260" s="594"/>
      <c r="VGS260" s="594"/>
      <c r="VGT260" s="594"/>
      <c r="VGU260" s="594"/>
      <c r="VGV260" s="594"/>
      <c r="VGW260" s="594"/>
      <c r="VGX260" s="594"/>
      <c r="VGY260" s="594"/>
      <c r="VGZ260" s="594"/>
      <c r="VHA260" s="594"/>
      <c r="VHB260" s="594"/>
      <c r="VHC260" s="594"/>
      <c r="VHD260" s="594"/>
      <c r="VHE260" s="594"/>
      <c r="VHF260" s="594"/>
      <c r="VHG260" s="594"/>
      <c r="VHH260" s="594"/>
      <c r="VHI260" s="594"/>
      <c r="VHJ260" s="594"/>
      <c r="VHK260" s="594"/>
      <c r="VHL260" s="594"/>
      <c r="VHM260" s="594"/>
      <c r="VHN260" s="594"/>
      <c r="VHO260" s="594"/>
      <c r="VHP260" s="594"/>
      <c r="VHQ260" s="594"/>
      <c r="VHR260" s="594"/>
      <c r="VHS260" s="594"/>
      <c r="VHT260" s="594"/>
      <c r="VHU260" s="594"/>
      <c r="VHV260" s="594"/>
      <c r="VHW260" s="594"/>
      <c r="VHX260" s="594"/>
      <c r="VHY260" s="594"/>
      <c r="VHZ260" s="594"/>
      <c r="VIA260" s="594"/>
      <c r="VIB260" s="594"/>
      <c r="VIC260" s="594"/>
      <c r="VID260" s="594"/>
      <c r="VIE260" s="594"/>
      <c r="VIF260" s="594"/>
      <c r="VIG260" s="594"/>
      <c r="VIH260" s="594"/>
      <c r="VII260" s="594"/>
      <c r="VIJ260" s="594"/>
      <c r="VIK260" s="594"/>
      <c r="VIL260" s="594"/>
      <c r="VIM260" s="594"/>
      <c r="VIN260" s="594"/>
      <c r="VIO260" s="594"/>
      <c r="VIP260" s="594"/>
      <c r="VIQ260" s="594"/>
      <c r="VIR260" s="594"/>
      <c r="VIS260" s="594"/>
      <c r="VIT260" s="594"/>
      <c r="VIU260" s="594"/>
      <c r="VIV260" s="594"/>
      <c r="VIW260" s="594"/>
      <c r="VIX260" s="594"/>
      <c r="VIY260" s="594"/>
      <c r="VIZ260" s="594"/>
      <c r="VJA260" s="594"/>
      <c r="VJB260" s="594"/>
      <c r="VJC260" s="594"/>
      <c r="VJD260" s="594"/>
      <c r="VJE260" s="594"/>
      <c r="VJF260" s="594"/>
      <c r="VJG260" s="594"/>
      <c r="VJH260" s="594"/>
      <c r="VJI260" s="594"/>
      <c r="VJJ260" s="594"/>
      <c r="VJK260" s="594"/>
      <c r="VJL260" s="594"/>
      <c r="VJM260" s="594"/>
      <c r="VJN260" s="594"/>
      <c r="VJO260" s="594"/>
      <c r="VJP260" s="594"/>
      <c r="VJQ260" s="594"/>
      <c r="VJR260" s="594"/>
      <c r="VJS260" s="594"/>
      <c r="VJT260" s="594"/>
      <c r="VJU260" s="594"/>
      <c r="VJV260" s="594"/>
      <c r="VJW260" s="594"/>
      <c r="VJX260" s="594"/>
      <c r="VJY260" s="594"/>
      <c r="VJZ260" s="594"/>
      <c r="VKA260" s="594"/>
      <c r="VKB260" s="594"/>
      <c r="VKC260" s="594"/>
      <c r="VKD260" s="594"/>
      <c r="VKE260" s="594"/>
      <c r="VKF260" s="594"/>
      <c r="VKG260" s="594"/>
      <c r="VKH260" s="594"/>
      <c r="VKI260" s="594"/>
      <c r="VKJ260" s="594"/>
      <c r="VKK260" s="594"/>
      <c r="VKL260" s="594"/>
      <c r="VKM260" s="594"/>
      <c r="VKN260" s="594"/>
      <c r="VKO260" s="594"/>
      <c r="VKP260" s="594"/>
      <c r="VKQ260" s="594"/>
      <c r="VKR260" s="594"/>
      <c r="VKS260" s="594"/>
      <c r="VKT260" s="594"/>
      <c r="VKU260" s="594"/>
      <c r="VKV260" s="594"/>
      <c r="VKW260" s="594"/>
      <c r="VKX260" s="594"/>
      <c r="VKY260" s="594"/>
      <c r="VKZ260" s="594"/>
      <c r="VLA260" s="594"/>
      <c r="VLB260" s="594"/>
      <c r="VLC260" s="594"/>
      <c r="VLD260" s="594"/>
      <c r="VLE260" s="594"/>
      <c r="VLF260" s="594"/>
      <c r="VLG260" s="594"/>
      <c r="VLH260" s="594"/>
      <c r="VLI260" s="594"/>
      <c r="VLJ260" s="594"/>
      <c r="VLK260" s="594"/>
      <c r="VLL260" s="594"/>
      <c r="VLM260" s="594"/>
      <c r="VLN260" s="594"/>
      <c r="VLO260" s="594"/>
      <c r="VLP260" s="594"/>
      <c r="VLQ260" s="594"/>
      <c r="VLR260" s="594"/>
      <c r="VLS260" s="594"/>
      <c r="VLT260" s="594"/>
      <c r="VLU260" s="594"/>
      <c r="VLV260" s="594"/>
      <c r="VLW260" s="594"/>
      <c r="VLX260" s="594"/>
      <c r="VLY260" s="594"/>
      <c r="VLZ260" s="594"/>
      <c r="VMA260" s="594"/>
      <c r="VMB260" s="594"/>
      <c r="VMC260" s="594"/>
      <c r="VMD260" s="594"/>
      <c r="VME260" s="594"/>
      <c r="VMF260" s="594"/>
      <c r="VMG260" s="594"/>
      <c r="VMH260" s="594"/>
      <c r="VMI260" s="594"/>
      <c r="VMJ260" s="594"/>
      <c r="VMK260" s="594"/>
      <c r="VML260" s="594"/>
      <c r="VMM260" s="594"/>
      <c r="VMN260" s="594"/>
      <c r="VMO260" s="594"/>
      <c r="VMP260" s="594"/>
      <c r="VMQ260" s="594"/>
      <c r="VMR260" s="594"/>
      <c r="VMS260" s="594"/>
      <c r="VMT260" s="594"/>
      <c r="VMU260" s="594"/>
      <c r="VMV260" s="594"/>
      <c r="VMW260" s="594"/>
      <c r="VMX260" s="594"/>
      <c r="VMY260" s="594"/>
      <c r="VMZ260" s="594"/>
      <c r="VNA260" s="594"/>
      <c r="VNB260" s="594"/>
      <c r="VNC260" s="594"/>
      <c r="VND260" s="594"/>
      <c r="VNE260" s="594"/>
      <c r="VNF260" s="594"/>
      <c r="VNG260" s="594"/>
      <c r="VNH260" s="594"/>
      <c r="VNI260" s="594"/>
      <c r="VNJ260" s="594"/>
      <c r="VNK260" s="594"/>
      <c r="VNL260" s="594"/>
      <c r="VNM260" s="594"/>
      <c r="VNN260" s="594"/>
      <c r="VNO260" s="594"/>
      <c r="VNP260" s="594"/>
      <c r="VNQ260" s="594"/>
      <c r="VNR260" s="594"/>
      <c r="VNS260" s="594"/>
      <c r="VNT260" s="594"/>
      <c r="VNU260" s="594"/>
      <c r="VNV260" s="594"/>
      <c r="VNW260" s="594"/>
      <c r="VNX260" s="594"/>
      <c r="VNY260" s="594"/>
      <c r="VNZ260" s="594"/>
      <c r="VOA260" s="594"/>
      <c r="VOB260" s="594"/>
      <c r="VOC260" s="594"/>
      <c r="VOD260" s="594"/>
      <c r="VOE260" s="594"/>
      <c r="VOF260" s="594"/>
      <c r="VOG260" s="594"/>
      <c r="VOH260" s="594"/>
      <c r="VOI260" s="594"/>
      <c r="VOJ260" s="594"/>
      <c r="VOK260" s="594"/>
      <c r="VOL260" s="594"/>
      <c r="VOM260" s="594"/>
      <c r="VON260" s="594"/>
      <c r="VOO260" s="594"/>
      <c r="VOP260" s="594"/>
      <c r="VOQ260" s="594"/>
      <c r="VOR260" s="594"/>
      <c r="VOS260" s="594"/>
      <c r="VOT260" s="594"/>
      <c r="VOU260" s="594"/>
      <c r="VOV260" s="594"/>
      <c r="VOW260" s="594"/>
      <c r="VOX260" s="594"/>
      <c r="VOY260" s="594"/>
      <c r="VOZ260" s="594"/>
      <c r="VPA260" s="594"/>
      <c r="VPB260" s="594"/>
      <c r="VPC260" s="594"/>
      <c r="VPD260" s="594"/>
      <c r="VPE260" s="594"/>
      <c r="VPF260" s="594"/>
      <c r="VPG260" s="594"/>
      <c r="VPH260" s="594"/>
      <c r="VPI260" s="594"/>
      <c r="VPJ260" s="594"/>
      <c r="VPK260" s="594"/>
      <c r="VPL260" s="594"/>
      <c r="VPM260" s="594"/>
      <c r="VPN260" s="594"/>
      <c r="VPO260" s="594"/>
      <c r="VPP260" s="594"/>
      <c r="VPQ260" s="594"/>
      <c r="VPR260" s="594"/>
      <c r="VPS260" s="594"/>
      <c r="VPT260" s="594"/>
      <c r="VPU260" s="594"/>
      <c r="VPV260" s="594"/>
      <c r="VPW260" s="594"/>
      <c r="VPX260" s="594"/>
      <c r="VPY260" s="594"/>
      <c r="VPZ260" s="594"/>
      <c r="VQA260" s="594"/>
      <c r="VQB260" s="594"/>
      <c r="VQC260" s="594"/>
      <c r="VQD260" s="594"/>
      <c r="VQE260" s="594"/>
      <c r="VQF260" s="594"/>
      <c r="VQG260" s="594"/>
      <c r="VQH260" s="594"/>
      <c r="VQI260" s="594"/>
      <c r="VQJ260" s="594"/>
      <c r="VQK260" s="594"/>
      <c r="VQL260" s="594"/>
      <c r="VQM260" s="594"/>
      <c r="VQN260" s="594"/>
      <c r="VQO260" s="594"/>
      <c r="VQP260" s="594"/>
      <c r="VQQ260" s="594"/>
      <c r="VQR260" s="594"/>
      <c r="VQS260" s="594"/>
      <c r="VQT260" s="594"/>
      <c r="VQU260" s="594"/>
      <c r="VQV260" s="594"/>
      <c r="VQW260" s="594"/>
      <c r="VQX260" s="594"/>
      <c r="VQY260" s="594"/>
      <c r="VQZ260" s="594"/>
      <c r="VRA260" s="594"/>
      <c r="VRB260" s="594"/>
      <c r="VRC260" s="594"/>
      <c r="VRD260" s="594"/>
      <c r="VRE260" s="594"/>
      <c r="VRF260" s="594"/>
      <c r="VRG260" s="594"/>
      <c r="VRH260" s="594"/>
      <c r="VRI260" s="594"/>
      <c r="VRJ260" s="594"/>
      <c r="VRK260" s="594"/>
      <c r="VRL260" s="594"/>
      <c r="VRM260" s="594"/>
      <c r="VRN260" s="594"/>
      <c r="VRO260" s="594"/>
      <c r="VRP260" s="594"/>
      <c r="VRQ260" s="594"/>
      <c r="VRR260" s="594"/>
      <c r="VRS260" s="594"/>
      <c r="VRT260" s="594"/>
      <c r="VRU260" s="594"/>
      <c r="VRV260" s="594"/>
      <c r="VRW260" s="594"/>
      <c r="VRX260" s="594"/>
      <c r="VRY260" s="594"/>
      <c r="VRZ260" s="594"/>
      <c r="VSA260" s="594"/>
      <c r="VSB260" s="594"/>
      <c r="VSC260" s="594"/>
      <c r="VSD260" s="594"/>
      <c r="VSE260" s="594"/>
      <c r="VSF260" s="594"/>
      <c r="VSG260" s="594"/>
      <c r="VSH260" s="594"/>
      <c r="VSI260" s="594"/>
      <c r="VSJ260" s="594"/>
      <c r="VSK260" s="594"/>
      <c r="VSL260" s="594"/>
      <c r="VSM260" s="594"/>
      <c r="VSN260" s="594"/>
      <c r="VSO260" s="594"/>
      <c r="VSP260" s="594"/>
      <c r="VSQ260" s="594"/>
      <c r="VSR260" s="594"/>
      <c r="VSS260" s="594"/>
      <c r="VST260" s="594"/>
      <c r="VSU260" s="594"/>
      <c r="VSV260" s="594"/>
      <c r="VSW260" s="594"/>
      <c r="VSX260" s="594"/>
      <c r="VSY260" s="594"/>
      <c r="VSZ260" s="594"/>
      <c r="VTA260" s="594"/>
      <c r="VTB260" s="594"/>
      <c r="VTC260" s="594"/>
      <c r="VTD260" s="594"/>
      <c r="VTE260" s="594"/>
      <c r="VTF260" s="594"/>
      <c r="VTG260" s="594"/>
      <c r="VTH260" s="594"/>
      <c r="VTI260" s="594"/>
      <c r="VTJ260" s="594"/>
      <c r="VTK260" s="594"/>
      <c r="VTL260" s="594"/>
      <c r="VTM260" s="594"/>
      <c r="VTN260" s="594"/>
      <c r="VTO260" s="594"/>
      <c r="VTP260" s="594"/>
      <c r="VTQ260" s="594"/>
      <c r="VTR260" s="594"/>
      <c r="VTS260" s="594"/>
      <c r="VTT260" s="594"/>
      <c r="VTU260" s="594"/>
      <c r="VTV260" s="594"/>
      <c r="VTW260" s="594"/>
      <c r="VTX260" s="594"/>
      <c r="VTY260" s="594"/>
      <c r="VTZ260" s="594"/>
      <c r="VUA260" s="594"/>
      <c r="VUB260" s="594"/>
      <c r="VUC260" s="594"/>
      <c r="VUD260" s="594"/>
      <c r="VUE260" s="594"/>
      <c r="VUF260" s="594"/>
      <c r="VUG260" s="594"/>
      <c r="VUH260" s="594"/>
      <c r="VUI260" s="594"/>
      <c r="VUJ260" s="594"/>
      <c r="VUK260" s="594"/>
      <c r="VUL260" s="594"/>
      <c r="VUM260" s="594"/>
      <c r="VUN260" s="594"/>
      <c r="VUO260" s="594"/>
      <c r="VUP260" s="594"/>
      <c r="VUQ260" s="594"/>
      <c r="VUR260" s="594"/>
      <c r="VUS260" s="594"/>
      <c r="VUT260" s="594"/>
      <c r="VUU260" s="594"/>
      <c r="VUV260" s="594"/>
      <c r="VUW260" s="594"/>
      <c r="VUX260" s="594"/>
      <c r="VUY260" s="594"/>
      <c r="VUZ260" s="594"/>
      <c r="VVA260" s="594"/>
      <c r="VVB260" s="594"/>
      <c r="VVC260" s="594"/>
      <c r="VVD260" s="594"/>
      <c r="VVE260" s="594"/>
      <c r="VVF260" s="594"/>
      <c r="VVG260" s="594"/>
      <c r="VVH260" s="594"/>
      <c r="VVI260" s="594"/>
      <c r="VVJ260" s="594"/>
      <c r="VVK260" s="594"/>
      <c r="VVL260" s="594"/>
      <c r="VVM260" s="594"/>
      <c r="VVN260" s="594"/>
      <c r="VVO260" s="594"/>
      <c r="VVP260" s="594"/>
      <c r="VVQ260" s="594"/>
      <c r="VVR260" s="594"/>
      <c r="VVS260" s="594"/>
      <c r="VVT260" s="594"/>
      <c r="VVU260" s="594"/>
      <c r="VVV260" s="594"/>
      <c r="VVW260" s="594"/>
      <c r="VVX260" s="594"/>
      <c r="VVY260" s="594"/>
      <c r="VVZ260" s="594"/>
      <c r="VWA260" s="594"/>
      <c r="VWB260" s="594"/>
      <c r="VWC260" s="594"/>
      <c r="VWD260" s="594"/>
      <c r="VWE260" s="594"/>
      <c r="VWF260" s="594"/>
      <c r="VWG260" s="594"/>
      <c r="VWH260" s="594"/>
      <c r="VWI260" s="594"/>
      <c r="VWJ260" s="594"/>
      <c r="VWK260" s="594"/>
      <c r="VWL260" s="594"/>
      <c r="VWM260" s="594"/>
      <c r="VWN260" s="594"/>
      <c r="VWO260" s="594"/>
      <c r="VWP260" s="594"/>
      <c r="VWQ260" s="594"/>
      <c r="VWR260" s="594"/>
      <c r="VWS260" s="594"/>
      <c r="VWT260" s="594"/>
      <c r="VWU260" s="594"/>
      <c r="VWV260" s="594"/>
      <c r="VWW260" s="594"/>
      <c r="VWX260" s="594"/>
      <c r="VWY260" s="594"/>
      <c r="VWZ260" s="594"/>
      <c r="VXA260" s="594"/>
      <c r="VXB260" s="594"/>
      <c r="VXC260" s="594"/>
      <c r="VXD260" s="594"/>
      <c r="VXE260" s="594"/>
      <c r="VXF260" s="594"/>
      <c r="VXG260" s="594"/>
      <c r="VXH260" s="594"/>
      <c r="VXI260" s="594"/>
      <c r="VXJ260" s="594"/>
      <c r="VXK260" s="594"/>
      <c r="VXL260" s="594"/>
      <c r="VXM260" s="594"/>
      <c r="VXN260" s="594"/>
      <c r="VXO260" s="594"/>
      <c r="VXP260" s="594"/>
      <c r="VXQ260" s="594"/>
      <c r="VXR260" s="594"/>
      <c r="VXS260" s="594"/>
      <c r="VXT260" s="594"/>
      <c r="VXU260" s="594"/>
      <c r="VXV260" s="594"/>
      <c r="VXW260" s="594"/>
      <c r="VXX260" s="594"/>
      <c r="VXY260" s="594"/>
      <c r="VXZ260" s="594"/>
      <c r="VYA260" s="594"/>
      <c r="VYB260" s="594"/>
      <c r="VYC260" s="594"/>
      <c r="VYD260" s="594"/>
      <c r="VYE260" s="594"/>
      <c r="VYF260" s="594"/>
      <c r="VYG260" s="594"/>
      <c r="VYH260" s="594"/>
      <c r="VYI260" s="594"/>
      <c r="VYJ260" s="594"/>
      <c r="VYK260" s="594"/>
      <c r="VYL260" s="594"/>
      <c r="VYM260" s="594"/>
      <c r="VYN260" s="594"/>
      <c r="VYO260" s="594"/>
      <c r="VYP260" s="594"/>
      <c r="VYQ260" s="594"/>
      <c r="VYR260" s="594"/>
      <c r="VYS260" s="594"/>
      <c r="VYT260" s="594"/>
      <c r="VYU260" s="594"/>
      <c r="VYV260" s="594"/>
      <c r="VYW260" s="594"/>
      <c r="VYX260" s="594"/>
      <c r="VYY260" s="594"/>
      <c r="VYZ260" s="594"/>
      <c r="VZA260" s="594"/>
      <c r="VZB260" s="594"/>
      <c r="VZC260" s="594"/>
      <c r="VZD260" s="594"/>
      <c r="VZE260" s="594"/>
      <c r="VZF260" s="594"/>
      <c r="VZG260" s="594"/>
      <c r="VZH260" s="594"/>
      <c r="VZI260" s="594"/>
      <c r="VZJ260" s="594"/>
      <c r="VZK260" s="594"/>
      <c r="VZL260" s="594"/>
      <c r="VZM260" s="594"/>
      <c r="VZN260" s="594"/>
      <c r="VZO260" s="594"/>
      <c r="VZP260" s="594"/>
      <c r="VZQ260" s="594"/>
      <c r="VZR260" s="594"/>
      <c r="VZS260" s="594"/>
      <c r="VZT260" s="594"/>
      <c r="VZU260" s="594"/>
      <c r="VZV260" s="594"/>
      <c r="VZW260" s="594"/>
      <c r="VZX260" s="594"/>
      <c r="VZY260" s="594"/>
      <c r="VZZ260" s="594"/>
      <c r="WAA260" s="594"/>
      <c r="WAB260" s="594"/>
      <c r="WAC260" s="594"/>
      <c r="WAD260" s="594"/>
      <c r="WAE260" s="594"/>
      <c r="WAF260" s="594"/>
      <c r="WAG260" s="594"/>
      <c r="WAH260" s="594"/>
      <c r="WAI260" s="594"/>
      <c r="WAJ260" s="594"/>
      <c r="WAK260" s="594"/>
      <c r="WAL260" s="594"/>
      <c r="WAM260" s="594"/>
      <c r="WAN260" s="594"/>
      <c r="WAO260" s="594"/>
      <c r="WAP260" s="594"/>
      <c r="WAQ260" s="594"/>
      <c r="WAR260" s="594"/>
      <c r="WAS260" s="594"/>
      <c r="WAT260" s="594"/>
      <c r="WAU260" s="594"/>
      <c r="WAV260" s="594"/>
      <c r="WAW260" s="594"/>
      <c r="WAX260" s="594"/>
      <c r="WAY260" s="594"/>
      <c r="WAZ260" s="594"/>
      <c r="WBA260" s="594"/>
      <c r="WBB260" s="594"/>
      <c r="WBC260" s="594"/>
      <c r="WBD260" s="594"/>
      <c r="WBE260" s="594"/>
      <c r="WBF260" s="594"/>
      <c r="WBG260" s="594"/>
      <c r="WBH260" s="594"/>
      <c r="WBI260" s="594"/>
      <c r="WBJ260" s="594"/>
      <c r="WBK260" s="594"/>
      <c r="WBL260" s="594"/>
      <c r="WBM260" s="594"/>
      <c r="WBN260" s="594"/>
      <c r="WBO260" s="594"/>
      <c r="WBP260" s="594"/>
      <c r="WBQ260" s="594"/>
      <c r="WBR260" s="594"/>
      <c r="WBS260" s="594"/>
      <c r="WBT260" s="594"/>
      <c r="WBU260" s="594"/>
      <c r="WBV260" s="594"/>
      <c r="WBW260" s="594"/>
      <c r="WBX260" s="594"/>
      <c r="WBY260" s="594"/>
      <c r="WBZ260" s="594"/>
      <c r="WCA260" s="594"/>
      <c r="WCB260" s="594"/>
      <c r="WCC260" s="594"/>
      <c r="WCD260" s="594"/>
      <c r="WCE260" s="594"/>
      <c r="WCF260" s="594"/>
      <c r="WCG260" s="594"/>
      <c r="WCH260" s="594"/>
      <c r="WCI260" s="594"/>
      <c r="WCJ260" s="594"/>
      <c r="WCK260" s="594"/>
      <c r="WCL260" s="594"/>
      <c r="WCM260" s="594"/>
      <c r="WCN260" s="594"/>
      <c r="WCO260" s="594"/>
      <c r="WCP260" s="594"/>
      <c r="WCQ260" s="594"/>
      <c r="WCR260" s="594"/>
      <c r="WCS260" s="594"/>
      <c r="WCT260" s="594"/>
      <c r="WCU260" s="594"/>
      <c r="WCV260" s="594"/>
      <c r="WCW260" s="594"/>
      <c r="WCX260" s="594"/>
      <c r="WCY260" s="594"/>
      <c r="WCZ260" s="594"/>
      <c r="WDA260" s="594"/>
      <c r="WDB260" s="594"/>
      <c r="WDC260" s="594"/>
      <c r="WDD260" s="594"/>
      <c r="WDE260" s="594"/>
      <c r="WDF260" s="594"/>
      <c r="WDG260" s="594"/>
      <c r="WDH260" s="594"/>
      <c r="WDI260" s="594"/>
      <c r="WDJ260" s="594"/>
      <c r="WDK260" s="594"/>
      <c r="WDL260" s="594"/>
      <c r="WDM260" s="594"/>
      <c r="WDN260" s="594"/>
      <c r="WDO260" s="594"/>
      <c r="WDP260" s="594"/>
      <c r="WDQ260" s="594"/>
      <c r="WDR260" s="594"/>
      <c r="WDS260" s="594"/>
      <c r="WDT260" s="594"/>
      <c r="WDU260" s="594"/>
      <c r="WDV260" s="594"/>
      <c r="WDW260" s="594"/>
      <c r="WDX260" s="594"/>
      <c r="WDY260" s="594"/>
      <c r="WDZ260" s="594"/>
      <c r="WEA260" s="594"/>
      <c r="WEB260" s="594"/>
      <c r="WEC260" s="594"/>
      <c r="WED260" s="594"/>
      <c r="WEE260" s="594"/>
      <c r="WEF260" s="594"/>
      <c r="WEG260" s="594"/>
      <c r="WEH260" s="594"/>
      <c r="WEI260" s="594"/>
      <c r="WEJ260" s="594"/>
      <c r="WEK260" s="594"/>
      <c r="WEL260" s="594"/>
      <c r="WEM260" s="594"/>
      <c r="WEN260" s="594"/>
      <c r="WEO260" s="594"/>
      <c r="WEP260" s="594"/>
      <c r="WEQ260" s="594"/>
      <c r="WER260" s="594"/>
      <c r="WES260" s="594"/>
      <c r="WET260" s="594"/>
      <c r="WEU260" s="594"/>
      <c r="WEV260" s="594"/>
      <c r="WEW260" s="594"/>
      <c r="WEX260" s="594"/>
      <c r="WEY260" s="594"/>
      <c r="WEZ260" s="594"/>
      <c r="WFA260" s="594"/>
      <c r="WFB260" s="594"/>
      <c r="WFC260" s="594"/>
      <c r="WFD260" s="594"/>
      <c r="WFE260" s="594"/>
      <c r="WFF260" s="594"/>
      <c r="WFG260" s="594"/>
      <c r="WFH260" s="594"/>
      <c r="WFI260" s="594"/>
      <c r="WFJ260" s="594"/>
      <c r="WFK260" s="594"/>
      <c r="WFL260" s="594"/>
      <c r="WFM260" s="594"/>
      <c r="WFN260" s="594"/>
      <c r="WFO260" s="594"/>
      <c r="WFP260" s="594"/>
      <c r="WFQ260" s="594"/>
      <c r="WFR260" s="594"/>
      <c r="WFS260" s="594"/>
      <c r="WFT260" s="594"/>
      <c r="WFU260" s="594"/>
      <c r="WFV260" s="594"/>
      <c r="WFW260" s="594"/>
      <c r="WFX260" s="594"/>
      <c r="WFY260" s="594"/>
      <c r="WFZ260" s="594"/>
      <c r="WGA260" s="594"/>
      <c r="WGB260" s="594"/>
      <c r="WGC260" s="594"/>
      <c r="WGD260" s="594"/>
      <c r="WGE260" s="594"/>
      <c r="WGF260" s="594"/>
      <c r="WGG260" s="594"/>
      <c r="WGH260" s="594"/>
      <c r="WGI260" s="594"/>
      <c r="WGJ260" s="594"/>
      <c r="WGK260" s="594"/>
      <c r="WGL260" s="594"/>
      <c r="WGM260" s="594"/>
      <c r="WGN260" s="594"/>
      <c r="WGO260" s="594"/>
      <c r="WGP260" s="594"/>
      <c r="WGQ260" s="594"/>
      <c r="WGR260" s="594"/>
      <c r="WGS260" s="594"/>
      <c r="WGT260" s="594"/>
      <c r="WGU260" s="594"/>
      <c r="WGV260" s="594"/>
      <c r="WGW260" s="594"/>
      <c r="WGX260" s="594"/>
      <c r="WGY260" s="594"/>
      <c r="WGZ260" s="594"/>
      <c r="WHA260" s="594"/>
      <c r="WHB260" s="594"/>
      <c r="WHC260" s="594"/>
      <c r="WHD260" s="594"/>
      <c r="WHE260" s="594"/>
      <c r="WHF260" s="594"/>
      <c r="WHG260" s="594"/>
      <c r="WHH260" s="594"/>
      <c r="WHI260" s="594"/>
      <c r="WHJ260" s="594"/>
      <c r="WHK260" s="594"/>
      <c r="WHL260" s="594"/>
      <c r="WHM260" s="594"/>
      <c r="WHN260" s="594"/>
      <c r="WHO260" s="594"/>
      <c r="WHP260" s="594"/>
      <c r="WHQ260" s="594"/>
      <c r="WHR260" s="594"/>
      <c r="WHS260" s="594"/>
      <c r="WHT260" s="594"/>
      <c r="WHU260" s="594"/>
      <c r="WHV260" s="594"/>
      <c r="WHW260" s="594"/>
      <c r="WHX260" s="594"/>
      <c r="WHY260" s="594"/>
      <c r="WHZ260" s="594"/>
      <c r="WIA260" s="594"/>
      <c r="WIB260" s="594"/>
      <c r="WIC260" s="594"/>
      <c r="WID260" s="594"/>
      <c r="WIE260" s="594"/>
      <c r="WIF260" s="594"/>
      <c r="WIG260" s="594"/>
      <c r="WIH260" s="594"/>
      <c r="WII260" s="594"/>
      <c r="WIJ260" s="594"/>
      <c r="WIK260" s="594"/>
      <c r="WIL260" s="594"/>
      <c r="WIM260" s="594"/>
      <c r="WIN260" s="594"/>
      <c r="WIO260" s="594"/>
      <c r="WIP260" s="594"/>
      <c r="WIQ260" s="594"/>
      <c r="WIR260" s="594"/>
      <c r="WIS260" s="594"/>
      <c r="WIT260" s="594"/>
      <c r="WIU260" s="594"/>
      <c r="WIV260" s="594"/>
      <c r="WIW260" s="594"/>
      <c r="WIX260" s="594"/>
      <c r="WIY260" s="594"/>
      <c r="WIZ260" s="594"/>
      <c r="WJA260" s="594"/>
      <c r="WJB260" s="594"/>
      <c r="WJC260" s="594"/>
      <c r="WJD260" s="594"/>
      <c r="WJE260" s="594"/>
      <c r="WJF260" s="594"/>
      <c r="WJG260" s="594"/>
      <c r="WJH260" s="594"/>
      <c r="WJI260" s="594"/>
      <c r="WJJ260" s="594"/>
      <c r="WJK260" s="594"/>
      <c r="WJL260" s="594"/>
      <c r="WJM260" s="594"/>
      <c r="WJN260" s="594"/>
      <c r="WJO260" s="594"/>
      <c r="WJP260" s="594"/>
      <c r="WJQ260" s="594"/>
      <c r="WJR260" s="594"/>
      <c r="WJS260" s="594"/>
      <c r="WJT260" s="594"/>
      <c r="WJU260" s="594"/>
      <c r="WJV260" s="594"/>
      <c r="WJW260" s="594"/>
      <c r="WJX260" s="594"/>
      <c r="WJY260" s="594"/>
      <c r="WJZ260" s="594"/>
      <c r="WKA260" s="594"/>
      <c r="WKB260" s="594"/>
      <c r="WKC260" s="594"/>
      <c r="WKD260" s="594"/>
      <c r="WKE260" s="594"/>
      <c r="WKF260" s="594"/>
      <c r="WKG260" s="594"/>
      <c r="WKH260" s="594"/>
      <c r="WKI260" s="594"/>
      <c r="WKJ260" s="594"/>
      <c r="WKK260" s="594"/>
      <c r="WKL260" s="594"/>
      <c r="WKM260" s="594"/>
      <c r="WKN260" s="594"/>
      <c r="WKO260" s="594"/>
      <c r="WKP260" s="594"/>
      <c r="WKQ260" s="594"/>
      <c r="WKR260" s="594"/>
      <c r="WKS260" s="594"/>
      <c r="WKT260" s="594"/>
      <c r="WKU260" s="594"/>
      <c r="WKV260" s="594"/>
      <c r="WKW260" s="594"/>
      <c r="WKX260" s="594"/>
      <c r="WKY260" s="594"/>
      <c r="WKZ260" s="594"/>
      <c r="WLA260" s="594"/>
      <c r="WLB260" s="594"/>
      <c r="WLC260" s="594"/>
      <c r="WLD260" s="594"/>
      <c r="WLE260" s="594"/>
      <c r="WLF260" s="594"/>
      <c r="WLG260" s="594"/>
      <c r="WLH260" s="594"/>
      <c r="WLI260" s="594"/>
      <c r="WLJ260" s="594"/>
      <c r="WLK260" s="594"/>
      <c r="WLL260" s="594"/>
      <c r="WLM260" s="594"/>
      <c r="WLN260" s="594"/>
      <c r="WLO260" s="594"/>
      <c r="WLP260" s="594"/>
      <c r="WLQ260" s="594"/>
      <c r="WLR260" s="594"/>
      <c r="WLS260" s="594"/>
      <c r="WLT260" s="594"/>
      <c r="WLU260" s="594"/>
      <c r="WLV260" s="594"/>
      <c r="WLW260" s="594"/>
      <c r="WLX260" s="594"/>
      <c r="WLY260" s="594"/>
      <c r="WLZ260" s="594"/>
      <c r="WMA260" s="594"/>
      <c r="WMB260" s="594"/>
      <c r="WMC260" s="594"/>
      <c r="WMD260" s="594"/>
      <c r="WME260" s="594"/>
      <c r="WMF260" s="594"/>
      <c r="WMG260" s="594"/>
      <c r="WMH260" s="594"/>
      <c r="WMI260" s="594"/>
      <c r="WMJ260" s="594"/>
      <c r="WMK260" s="594"/>
      <c r="WML260" s="594"/>
      <c r="WMM260" s="594"/>
      <c r="WMN260" s="594"/>
      <c r="WMO260" s="594"/>
      <c r="WMP260" s="594"/>
      <c r="WMQ260" s="594"/>
      <c r="WMR260" s="594"/>
      <c r="WMS260" s="594"/>
      <c r="WMT260" s="594"/>
      <c r="WMU260" s="594"/>
      <c r="WMV260" s="594"/>
      <c r="WMW260" s="594"/>
      <c r="WMX260" s="594"/>
      <c r="WMY260" s="594"/>
      <c r="WMZ260" s="594"/>
      <c r="WNA260" s="594"/>
      <c r="WNB260" s="594"/>
      <c r="WNC260" s="594"/>
      <c r="WND260" s="594"/>
      <c r="WNE260" s="594"/>
      <c r="WNF260" s="594"/>
      <c r="WNG260" s="594"/>
      <c r="WNH260" s="594"/>
      <c r="WNI260" s="594"/>
      <c r="WNJ260" s="594"/>
      <c r="WNK260" s="594"/>
      <c r="WNL260" s="594"/>
      <c r="WNM260" s="594"/>
      <c r="WNN260" s="594"/>
      <c r="WNO260" s="594"/>
      <c r="WNP260" s="594"/>
      <c r="WNQ260" s="594"/>
      <c r="WNR260" s="594"/>
      <c r="WNS260" s="594"/>
      <c r="WNT260" s="594"/>
      <c r="WNU260" s="594"/>
      <c r="WNV260" s="594"/>
      <c r="WNW260" s="594"/>
      <c r="WNX260" s="594"/>
      <c r="WNY260" s="594"/>
      <c r="WNZ260" s="594"/>
      <c r="WOA260" s="594"/>
      <c r="WOB260" s="594"/>
      <c r="WOC260" s="594"/>
      <c r="WOD260" s="594"/>
      <c r="WOE260" s="594"/>
      <c r="WOF260" s="594"/>
      <c r="WOG260" s="594"/>
      <c r="WOH260" s="594"/>
      <c r="WOI260" s="594"/>
      <c r="WOJ260" s="594"/>
      <c r="WOK260" s="594"/>
      <c r="WOL260" s="594"/>
      <c r="WOM260" s="594"/>
      <c r="WON260" s="594"/>
      <c r="WOO260" s="594"/>
      <c r="WOP260" s="594"/>
      <c r="WOQ260" s="594"/>
      <c r="WOR260" s="594"/>
      <c r="WOS260" s="594"/>
      <c r="WOT260" s="594"/>
      <c r="WOU260" s="594"/>
      <c r="WOV260" s="594"/>
      <c r="WOW260" s="594"/>
      <c r="WOX260" s="594"/>
      <c r="WOY260" s="594"/>
      <c r="WOZ260" s="594"/>
      <c r="WPA260" s="594"/>
      <c r="WPB260" s="594"/>
      <c r="WPC260" s="594"/>
      <c r="WPD260" s="594"/>
      <c r="WPE260" s="594"/>
      <c r="WPF260" s="594"/>
      <c r="WPG260" s="594"/>
      <c r="WPH260" s="594"/>
      <c r="WPI260" s="594"/>
      <c r="WPJ260" s="594"/>
      <c r="WPK260" s="594"/>
      <c r="WPL260" s="594"/>
      <c r="WPM260" s="594"/>
      <c r="WPN260" s="594"/>
      <c r="WPO260" s="594"/>
      <c r="WPP260" s="594"/>
      <c r="WPQ260" s="594"/>
      <c r="WPR260" s="594"/>
      <c r="WPS260" s="594"/>
      <c r="WPT260" s="594"/>
      <c r="WPU260" s="594"/>
      <c r="WPV260" s="594"/>
      <c r="WPW260" s="594"/>
      <c r="WPX260" s="594"/>
      <c r="WPY260" s="594"/>
      <c r="WPZ260" s="594"/>
      <c r="WQA260" s="594"/>
      <c r="WQB260" s="594"/>
      <c r="WQC260" s="594"/>
      <c r="WQD260" s="594"/>
      <c r="WQE260" s="594"/>
      <c r="WQF260" s="594"/>
      <c r="WQG260" s="594"/>
      <c r="WQH260" s="594"/>
      <c r="WQI260" s="594"/>
      <c r="WQJ260" s="594"/>
      <c r="WQK260" s="594"/>
      <c r="WQL260" s="594"/>
      <c r="WQM260" s="594"/>
      <c r="WQN260" s="594"/>
      <c r="WQO260" s="594"/>
      <c r="WQP260" s="594"/>
      <c r="WQQ260" s="594"/>
      <c r="WQR260" s="594"/>
      <c r="WQS260" s="594"/>
      <c r="WQT260" s="594"/>
      <c r="WQU260" s="594"/>
      <c r="WQV260" s="594"/>
      <c r="WQW260" s="594"/>
      <c r="WQX260" s="594"/>
      <c r="WQY260" s="594"/>
      <c r="WQZ260" s="594"/>
      <c r="WRA260" s="594"/>
      <c r="WRB260" s="594"/>
      <c r="WRC260" s="594"/>
      <c r="WRD260" s="594"/>
      <c r="WRE260" s="594"/>
      <c r="WRF260" s="594"/>
      <c r="WRG260" s="594"/>
      <c r="WRH260" s="594"/>
      <c r="WRI260" s="594"/>
      <c r="WRJ260" s="594"/>
      <c r="WRK260" s="594"/>
      <c r="WRL260" s="594"/>
      <c r="WRM260" s="594"/>
      <c r="WRN260" s="594"/>
      <c r="WRO260" s="594"/>
      <c r="WRP260" s="594"/>
      <c r="WRQ260" s="594"/>
      <c r="WRR260" s="594"/>
      <c r="WRS260" s="594"/>
      <c r="WRT260" s="594"/>
      <c r="WRU260" s="594"/>
      <c r="WRV260" s="594"/>
      <c r="WRW260" s="594"/>
      <c r="WRX260" s="594"/>
      <c r="WRY260" s="594"/>
      <c r="WRZ260" s="594"/>
      <c r="WSA260" s="594"/>
      <c r="WSB260" s="594"/>
      <c r="WSC260" s="594"/>
      <c r="WSD260" s="594"/>
      <c r="WSE260" s="594"/>
      <c r="WSF260" s="594"/>
      <c r="WSG260" s="594"/>
      <c r="WSH260" s="594"/>
      <c r="WSI260" s="594"/>
      <c r="WSJ260" s="594"/>
      <c r="WSK260" s="594"/>
      <c r="WSL260" s="594"/>
      <c r="WSM260" s="594"/>
      <c r="WSN260" s="594"/>
      <c r="WSO260" s="594"/>
      <c r="WSP260" s="594"/>
      <c r="WSQ260" s="594"/>
      <c r="WSR260" s="594"/>
      <c r="WSS260" s="594"/>
      <c r="WST260" s="594"/>
      <c r="WSU260" s="594"/>
      <c r="WSV260" s="594"/>
      <c r="WSW260" s="594"/>
      <c r="WSX260" s="594"/>
      <c r="WSY260" s="594"/>
      <c r="WSZ260" s="594"/>
      <c r="WTA260" s="594"/>
      <c r="WTB260" s="594"/>
      <c r="WTC260" s="594"/>
      <c r="WTD260" s="594"/>
      <c r="WTE260" s="594"/>
      <c r="WTF260" s="594"/>
      <c r="WTG260" s="594"/>
      <c r="WTH260" s="594"/>
      <c r="WTI260" s="594"/>
      <c r="WTJ260" s="594"/>
      <c r="WTK260" s="594"/>
      <c r="WTL260" s="594"/>
      <c r="WTM260" s="594"/>
      <c r="WTN260" s="594"/>
      <c r="WTO260" s="594"/>
      <c r="WTP260" s="594"/>
      <c r="WTQ260" s="594"/>
      <c r="WTR260" s="594"/>
      <c r="WTS260" s="594"/>
      <c r="WTT260" s="594"/>
      <c r="WTU260" s="594"/>
      <c r="WTV260" s="594"/>
      <c r="WTW260" s="594"/>
      <c r="WTX260" s="594"/>
      <c r="WTY260" s="594"/>
      <c r="WTZ260" s="594"/>
      <c r="WUA260" s="594"/>
      <c r="WUB260" s="594"/>
      <c r="WUC260" s="594"/>
      <c r="WUD260" s="594"/>
      <c r="WUE260" s="594"/>
      <c r="WUF260" s="594"/>
      <c r="WUG260" s="594"/>
      <c r="WUH260" s="594"/>
      <c r="WUI260" s="594"/>
      <c r="WUJ260" s="594"/>
      <c r="WUK260" s="594"/>
      <c r="WUL260" s="594"/>
      <c r="WUM260" s="594"/>
      <c r="WUN260" s="594"/>
      <c r="WUO260" s="594"/>
      <c r="WUP260" s="594"/>
      <c r="WUQ260" s="594"/>
      <c r="WUR260" s="594"/>
      <c r="WUS260" s="594"/>
      <c r="WUT260" s="594"/>
      <c r="WUU260" s="594"/>
      <c r="WUV260" s="594"/>
      <c r="WUW260" s="594"/>
      <c r="WUX260" s="594"/>
      <c r="WUY260" s="594"/>
      <c r="WUZ260" s="594"/>
      <c r="WVA260" s="594"/>
      <c r="WVB260" s="594"/>
      <c r="WVC260" s="594"/>
      <c r="WVD260" s="594"/>
      <c r="WVE260" s="594"/>
      <c r="WVF260" s="594"/>
      <c r="WVG260" s="594"/>
      <c r="WVH260" s="594"/>
      <c r="WVI260" s="594"/>
      <c r="WVJ260" s="594"/>
      <c r="WVK260" s="594"/>
      <c r="WVL260" s="594"/>
      <c r="WVM260" s="594"/>
      <c r="WVN260" s="594"/>
      <c r="WVO260" s="594"/>
      <c r="WVP260" s="594"/>
      <c r="WVQ260" s="594"/>
      <c r="WVR260" s="594"/>
      <c r="WVS260" s="594"/>
      <c r="WVT260" s="594"/>
      <c r="WVU260" s="594"/>
      <c r="WVV260" s="594"/>
      <c r="WVW260" s="594"/>
      <c r="WVX260" s="594"/>
      <c r="WVY260" s="594"/>
      <c r="WVZ260" s="594"/>
      <c r="WWA260" s="594"/>
      <c r="WWB260" s="594"/>
      <c r="WWC260" s="594"/>
      <c r="WWD260" s="594"/>
      <c r="WWE260" s="594"/>
      <c r="WWF260" s="594"/>
      <c r="WWG260" s="594"/>
      <c r="WWH260" s="594"/>
      <c r="WWI260" s="594"/>
      <c r="WWJ260" s="594"/>
      <c r="WWK260" s="594"/>
      <c r="WWL260" s="594"/>
      <c r="WWM260" s="594"/>
      <c r="WWN260" s="594"/>
      <c r="WWO260" s="594"/>
      <c r="WWP260" s="594"/>
      <c r="WWQ260" s="594"/>
      <c r="WWR260" s="594"/>
      <c r="WWS260" s="594"/>
      <c r="WWT260" s="594"/>
      <c r="WWU260" s="594"/>
      <c r="WWV260" s="594"/>
      <c r="WWW260" s="594"/>
      <c r="WWX260" s="594"/>
      <c r="WWY260" s="594"/>
      <c r="WWZ260" s="594"/>
      <c r="WXA260" s="594"/>
      <c r="WXB260" s="594"/>
      <c r="WXC260" s="594"/>
      <c r="WXD260" s="594"/>
      <c r="WXE260" s="594"/>
      <c r="WXF260" s="594"/>
      <c r="WXG260" s="594"/>
      <c r="WXH260" s="594"/>
      <c r="WXI260" s="594"/>
      <c r="WXJ260" s="594"/>
      <c r="WXK260" s="594"/>
      <c r="WXL260" s="594"/>
      <c r="WXM260" s="594"/>
      <c r="WXN260" s="594"/>
      <c r="WXO260" s="594"/>
      <c r="WXP260" s="594"/>
      <c r="WXQ260" s="594"/>
      <c r="WXR260" s="594"/>
      <c r="WXS260" s="594"/>
      <c r="WXT260" s="594"/>
      <c r="WXU260" s="594"/>
      <c r="WXV260" s="594"/>
      <c r="WXW260" s="594"/>
      <c r="WXX260" s="594"/>
      <c r="WXY260" s="594"/>
      <c r="WXZ260" s="594"/>
      <c r="WYA260" s="594"/>
      <c r="WYB260" s="594"/>
      <c r="WYC260" s="594"/>
      <c r="WYD260" s="594"/>
      <c r="WYE260" s="594"/>
      <c r="WYF260" s="594"/>
      <c r="WYG260" s="594"/>
      <c r="WYH260" s="594"/>
      <c r="WYI260" s="594"/>
      <c r="WYJ260" s="594"/>
      <c r="WYK260" s="594"/>
      <c r="WYL260" s="594"/>
      <c r="WYM260" s="594"/>
      <c r="WYN260" s="594"/>
      <c r="WYO260" s="594"/>
      <c r="WYP260" s="594"/>
      <c r="WYQ260" s="594"/>
      <c r="WYR260" s="594"/>
      <c r="WYS260" s="594"/>
      <c r="WYT260" s="594"/>
      <c r="WYU260" s="594"/>
      <c r="WYV260" s="594"/>
      <c r="WYW260" s="594"/>
      <c r="WYX260" s="594"/>
      <c r="WYY260" s="594"/>
      <c r="WYZ260" s="594"/>
      <c r="WZA260" s="594"/>
      <c r="WZB260" s="594"/>
      <c r="WZC260" s="594"/>
      <c r="WZD260" s="594"/>
      <c r="WZE260" s="594"/>
      <c r="WZF260" s="594"/>
      <c r="WZG260" s="594"/>
      <c r="WZH260" s="594"/>
      <c r="WZI260" s="594"/>
      <c r="WZJ260" s="594"/>
      <c r="WZK260" s="594"/>
      <c r="WZL260" s="594"/>
      <c r="WZM260" s="594"/>
      <c r="WZN260" s="594"/>
      <c r="WZO260" s="594"/>
      <c r="WZP260" s="594"/>
      <c r="WZQ260" s="594"/>
      <c r="WZR260" s="594"/>
      <c r="WZS260" s="594"/>
      <c r="WZT260" s="594"/>
      <c r="WZU260" s="594"/>
      <c r="WZV260" s="594"/>
      <c r="WZW260" s="594"/>
      <c r="WZX260" s="594"/>
      <c r="WZY260" s="594"/>
      <c r="WZZ260" s="594"/>
      <c r="XAA260" s="594"/>
      <c r="XAB260" s="594"/>
      <c r="XAC260" s="594"/>
      <c r="XAD260" s="594"/>
      <c r="XAE260" s="594"/>
      <c r="XAF260" s="594"/>
      <c r="XAG260" s="594"/>
      <c r="XAH260" s="594"/>
      <c r="XAI260" s="594"/>
      <c r="XAJ260" s="594"/>
      <c r="XAK260" s="594"/>
      <c r="XAL260" s="594"/>
      <c r="XAM260" s="594"/>
      <c r="XAN260" s="594"/>
      <c r="XAO260" s="594"/>
      <c r="XAP260" s="594"/>
      <c r="XAQ260" s="594"/>
      <c r="XAR260" s="594"/>
      <c r="XAS260" s="594"/>
      <c r="XAT260" s="594"/>
      <c r="XAU260" s="594"/>
      <c r="XAV260" s="594"/>
      <c r="XAW260" s="594"/>
      <c r="XAX260" s="594"/>
      <c r="XAY260" s="594"/>
      <c r="XAZ260" s="594"/>
      <c r="XBA260" s="594"/>
      <c r="XBB260" s="594"/>
      <c r="XBC260" s="594"/>
      <c r="XBD260" s="594"/>
      <c r="XBE260" s="594"/>
      <c r="XBF260" s="594"/>
      <c r="XBG260" s="594"/>
      <c r="XBH260" s="594"/>
      <c r="XBI260" s="594"/>
      <c r="XBJ260" s="594"/>
      <c r="XBK260" s="594"/>
      <c r="XBL260" s="594"/>
      <c r="XBM260" s="594"/>
      <c r="XBN260" s="594"/>
      <c r="XBO260" s="594"/>
      <c r="XBP260" s="594"/>
      <c r="XBQ260" s="594"/>
      <c r="XBR260" s="594"/>
      <c r="XBS260" s="594"/>
      <c r="XBT260" s="594"/>
      <c r="XBU260" s="594"/>
      <c r="XBV260" s="594"/>
      <c r="XBW260" s="594"/>
      <c r="XBX260" s="594"/>
      <c r="XBY260" s="594"/>
      <c r="XBZ260" s="594"/>
      <c r="XCA260" s="594"/>
      <c r="XCB260" s="594"/>
      <c r="XCC260" s="594"/>
      <c r="XCD260" s="594"/>
      <c r="XCE260" s="594"/>
      <c r="XCF260" s="594"/>
      <c r="XCG260" s="594"/>
      <c r="XCH260" s="594"/>
      <c r="XCI260" s="594"/>
      <c r="XCJ260" s="594"/>
      <c r="XCK260" s="594"/>
      <c r="XCL260" s="594"/>
      <c r="XCM260" s="594"/>
      <c r="XCN260" s="594"/>
      <c r="XCO260" s="594"/>
      <c r="XCP260" s="594"/>
      <c r="XCQ260" s="594"/>
      <c r="XCR260" s="594"/>
      <c r="XCS260" s="594"/>
      <c r="XCT260" s="594"/>
      <c r="XCU260" s="594"/>
      <c r="XCV260" s="594"/>
      <c r="XCW260" s="594"/>
      <c r="XCX260" s="594"/>
      <c r="XCY260" s="594"/>
      <c r="XCZ260" s="594"/>
      <c r="XDA260" s="594"/>
      <c r="XDB260" s="594"/>
      <c r="XDC260" s="594"/>
      <c r="XDD260" s="594"/>
      <c r="XDE260" s="594"/>
      <c r="XDF260" s="594"/>
      <c r="XDG260" s="594"/>
      <c r="XDH260" s="594"/>
      <c r="XDI260" s="594"/>
      <c r="XDJ260" s="594"/>
      <c r="XDK260" s="594"/>
      <c r="XDL260" s="594"/>
      <c r="XDM260" s="594"/>
      <c r="XDN260" s="594"/>
      <c r="XDO260" s="594"/>
      <c r="XDP260" s="594"/>
      <c r="XDQ260" s="594"/>
      <c r="XDR260" s="594"/>
      <c r="XDS260" s="594"/>
      <c r="XDT260" s="594"/>
      <c r="XDU260" s="594"/>
      <c r="XDV260" s="594"/>
      <c r="XDW260" s="594"/>
      <c r="XDX260" s="594"/>
      <c r="XDY260" s="594"/>
      <c r="XDZ260" s="594"/>
      <c r="XEA260" s="594"/>
      <c r="XEB260" s="594"/>
      <c r="XEC260" s="594"/>
      <c r="XED260" s="594"/>
      <c r="XEE260" s="594"/>
      <c r="XEF260" s="594"/>
      <c r="XEG260" s="594"/>
      <c r="XEH260" s="594"/>
      <c r="XEI260" s="594"/>
      <c r="XEJ260" s="594"/>
      <c r="XEK260" s="594"/>
      <c r="XEL260" s="594"/>
      <c r="XEM260" s="594"/>
      <c r="XEN260" s="594"/>
      <c r="XEO260" s="594"/>
      <c r="XEP260" s="594"/>
      <c r="XEQ260" s="594"/>
      <c r="XER260" s="594"/>
      <c r="XES260" s="594"/>
      <c r="XET260" s="594"/>
      <c r="XEU260" s="594"/>
      <c r="XEV260" s="594"/>
      <c r="XEW260" s="594"/>
      <c r="XEX260" s="594"/>
      <c r="XEY260" s="594"/>
    </row>
    <row r="261" spans="1:16379" x14ac:dyDescent="0.25">
      <c r="A261" s="1094"/>
      <c r="B261" s="1126" t="s">
        <v>415</v>
      </c>
      <c r="C261" s="1095"/>
      <c r="D261" s="1096" t="s">
        <v>163</v>
      </c>
      <c r="E261" s="1096"/>
      <c r="F261" s="1095"/>
      <c r="G261" s="1095">
        <v>6</v>
      </c>
      <c r="H261" s="1095"/>
      <c r="I261" s="764"/>
      <c r="J261" s="764"/>
      <c r="K261" s="764"/>
      <c r="L261" s="764"/>
      <c r="M261" s="764"/>
      <c r="N261" s="764"/>
      <c r="O261" s="764"/>
      <c r="P261" s="764"/>
      <c r="Q261" s="764"/>
      <c r="R261" s="764"/>
      <c r="S261" s="764"/>
      <c r="T261" s="764"/>
      <c r="U261" s="764"/>
    </row>
    <row r="262" spans="1:16379" x14ac:dyDescent="0.25">
      <c r="A262" s="1094"/>
      <c r="B262" s="1127" t="s">
        <v>437</v>
      </c>
      <c r="C262" s="1095"/>
      <c r="D262" s="1096"/>
      <c r="E262" s="1096"/>
      <c r="F262" s="1095"/>
      <c r="G262" s="1095">
        <v>6</v>
      </c>
      <c r="H262" s="1095"/>
      <c r="I262" s="764"/>
      <c r="J262" s="764"/>
      <c r="K262" s="764"/>
      <c r="L262" s="764"/>
      <c r="M262" s="764"/>
      <c r="N262" s="764"/>
      <c r="O262" s="764"/>
      <c r="P262" s="764"/>
      <c r="Q262" s="764"/>
      <c r="R262" s="764"/>
      <c r="S262" s="764"/>
      <c r="T262" s="764"/>
      <c r="U262" s="764"/>
    </row>
    <row r="263" spans="1:16379" x14ac:dyDescent="0.25">
      <c r="C263" s="985">
        <v>3</v>
      </c>
      <c r="D263" s="986">
        <v>2</v>
      </c>
      <c r="G263" s="985">
        <f>SUM(G257:G262)</f>
        <v>30</v>
      </c>
      <c r="U263" s="1087"/>
    </row>
  </sheetData>
  <mergeCells count="75">
    <mergeCell ref="L4:L7"/>
    <mergeCell ref="A1:U1"/>
    <mergeCell ref="A2:A7"/>
    <mergeCell ref="B2:B7"/>
    <mergeCell ref="C2:F2"/>
    <mergeCell ref="G2:G7"/>
    <mergeCell ref="H2:M2"/>
    <mergeCell ref="N2:U3"/>
    <mergeCell ref="C3:C7"/>
    <mergeCell ref="D3:D7"/>
    <mergeCell ref="E3:F3"/>
    <mergeCell ref="E4:E7"/>
    <mergeCell ref="F4:F7"/>
    <mergeCell ref="I4:I7"/>
    <mergeCell ref="J4:J7"/>
    <mergeCell ref="K4:K7"/>
    <mergeCell ref="A64:F64"/>
    <mergeCell ref="AI4:AJ4"/>
    <mergeCell ref="AK4:AL4"/>
    <mergeCell ref="N6:U6"/>
    <mergeCell ref="A9:U9"/>
    <mergeCell ref="A10:U10"/>
    <mergeCell ref="A28:B28"/>
    <mergeCell ref="N4:O4"/>
    <mergeCell ref="P4:Q4"/>
    <mergeCell ref="R4:S4"/>
    <mergeCell ref="T4:U4"/>
    <mergeCell ref="AE4:AF4"/>
    <mergeCell ref="AG4:AH4"/>
    <mergeCell ref="H3:H7"/>
    <mergeCell ref="I3:L3"/>
    <mergeCell ref="M3:M7"/>
    <mergeCell ref="A29:U29"/>
    <mergeCell ref="A55:F55"/>
    <mergeCell ref="A56:U56"/>
    <mergeCell ref="A61:F61"/>
    <mergeCell ref="A62:X62"/>
    <mergeCell ref="A75:A76"/>
    <mergeCell ref="A85:F85"/>
    <mergeCell ref="A65:U65"/>
    <mergeCell ref="A68:F68"/>
    <mergeCell ref="A69:F69"/>
    <mergeCell ref="A70:U70"/>
    <mergeCell ref="A71:U71"/>
    <mergeCell ref="A72:A74"/>
    <mergeCell ref="A114:M114"/>
    <mergeCell ref="A99:A100"/>
    <mergeCell ref="A86:U86"/>
    <mergeCell ref="A87:A88"/>
    <mergeCell ref="A91:A92"/>
    <mergeCell ref="A109:F109"/>
    <mergeCell ref="A110:F110"/>
    <mergeCell ref="A111:F111"/>
    <mergeCell ref="A112:M112"/>
    <mergeCell ref="A113:M113"/>
    <mergeCell ref="D131:G131"/>
    <mergeCell ref="I131:K131"/>
    <mergeCell ref="A115:M115"/>
    <mergeCell ref="A116:M116"/>
    <mergeCell ref="A117:M117"/>
    <mergeCell ref="T117:U117"/>
    <mergeCell ref="D127:G127"/>
    <mergeCell ref="I127:K127"/>
    <mergeCell ref="D129:G129"/>
    <mergeCell ref="I129:K129"/>
    <mergeCell ref="N117:O117"/>
    <mergeCell ref="P117:Q117"/>
    <mergeCell ref="R117:S117"/>
    <mergeCell ref="C134:K134"/>
    <mergeCell ref="AE132:AF132"/>
    <mergeCell ref="AG132:AH132"/>
    <mergeCell ref="AI132:AJ132"/>
    <mergeCell ref="AK132:AL132"/>
    <mergeCell ref="D133:G133"/>
    <mergeCell ref="I133:K133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rowBreaks count="1" manualBreakCount="1">
    <brk id="8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02"/>
  <sheetViews>
    <sheetView topLeftCell="A97" workbookViewId="0">
      <selection activeCell="E115" sqref="E115"/>
    </sheetView>
  </sheetViews>
  <sheetFormatPr defaultRowHeight="15" x14ac:dyDescent="0.25"/>
  <cols>
    <col min="1" max="1" width="3.85546875" style="1" customWidth="1"/>
    <col min="2" max="2" width="4.5703125" style="1" customWidth="1"/>
    <col min="3" max="3" width="46.5703125" style="2" customWidth="1"/>
    <col min="4" max="4" width="9.140625" style="3"/>
    <col min="5" max="5" width="7.140625" style="3" customWidth="1"/>
    <col min="6" max="6" width="7.28515625" style="3" customWidth="1"/>
    <col min="7" max="9" width="4.42578125" style="3" customWidth="1"/>
    <col min="10" max="10" width="5.5703125" style="3" customWidth="1"/>
    <col min="11" max="12" width="7" style="3" customWidth="1"/>
    <col min="13" max="13" width="6" style="3" customWidth="1"/>
    <col min="14" max="14" width="9.140625" style="3"/>
    <col min="15" max="16" width="3.42578125" style="3" customWidth="1"/>
    <col min="17" max="17" width="5" style="484" customWidth="1"/>
    <col min="18" max="18" width="5.5703125" style="484" customWidth="1"/>
    <col min="19" max="19" width="7" style="484" customWidth="1"/>
    <col min="20" max="20" width="6.28515625" style="484" customWidth="1"/>
    <col min="21" max="21" width="7.140625" style="484" customWidth="1"/>
    <col min="22" max="22" width="7.28515625" style="484" customWidth="1"/>
    <col min="23" max="25" width="4.42578125" customWidth="1"/>
    <col min="26" max="26" width="5.5703125" customWidth="1"/>
    <col min="27" max="27" width="7" customWidth="1"/>
    <col min="28" max="28" width="11" customWidth="1"/>
    <col min="29" max="29" width="9.140625" customWidth="1"/>
    <col min="31" max="31" width="6.5703125" customWidth="1"/>
    <col min="32" max="32" width="6" customWidth="1"/>
    <col min="33" max="33" width="6.5703125" customWidth="1"/>
    <col min="35" max="35" width="7.140625" customWidth="1"/>
    <col min="36" max="36" width="7.28515625" customWidth="1"/>
    <col min="37" max="39" width="4.42578125" customWidth="1"/>
    <col min="40" max="40" width="5.5703125" customWidth="1"/>
    <col min="41" max="41" width="7" customWidth="1"/>
    <col min="42" max="43" width="9.140625" style="144"/>
    <col min="44" max="16384" width="9.140625" style="3"/>
  </cols>
  <sheetData>
    <row r="1" spans="1:43" x14ac:dyDescent="0.25">
      <c r="C1" s="1646" t="s">
        <v>223</v>
      </c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AP1" s="3"/>
      <c r="AQ1" s="3"/>
    </row>
    <row r="2" spans="1:43" ht="15" customHeight="1" x14ac:dyDescent="0.25">
      <c r="C2" s="2" t="s">
        <v>198</v>
      </c>
      <c r="L2" s="16">
        <f>K17+L17+K35+L35+K56+L56+K74+L74+K97+L97+K116+L116+K137+L137+K155+L155</f>
        <v>408</v>
      </c>
      <c r="AP2" s="3"/>
      <c r="AQ2" s="3"/>
    </row>
    <row r="3" spans="1:43" ht="15" customHeight="1" x14ac:dyDescent="0.25">
      <c r="C3" s="1645" t="s">
        <v>0</v>
      </c>
      <c r="D3" s="1640" t="s">
        <v>1</v>
      </c>
      <c r="E3" s="1644" t="s">
        <v>2</v>
      </c>
      <c r="F3" s="1644"/>
      <c r="G3" s="1644"/>
      <c r="H3" s="1644"/>
      <c r="I3" s="1644"/>
      <c r="J3" s="1641"/>
      <c r="K3" s="1640" t="s">
        <v>277</v>
      </c>
      <c r="L3" s="1640" t="s">
        <v>276</v>
      </c>
      <c r="M3" s="1640" t="s">
        <v>4</v>
      </c>
      <c r="N3" s="1640" t="s">
        <v>5</v>
      </c>
      <c r="AP3" s="3"/>
      <c r="AQ3" s="3"/>
    </row>
    <row r="4" spans="1:43" ht="15" customHeight="1" x14ac:dyDescent="0.25">
      <c r="C4" s="1645"/>
      <c r="D4" s="1640"/>
      <c r="E4" s="1640" t="s">
        <v>6</v>
      </c>
      <c r="F4" s="1642" t="s">
        <v>7</v>
      </c>
      <c r="G4" s="1642"/>
      <c r="H4" s="1642"/>
      <c r="I4" s="1642"/>
      <c r="J4" s="1640" t="s">
        <v>8</v>
      </c>
      <c r="K4" s="1640"/>
      <c r="L4" s="1640"/>
      <c r="M4" s="1640"/>
      <c r="N4" s="1640"/>
      <c r="AP4" s="3"/>
      <c r="AQ4" s="3"/>
    </row>
    <row r="5" spans="1:43" ht="15" customHeight="1" x14ac:dyDescent="0.25">
      <c r="C5" s="1645"/>
      <c r="D5" s="1640"/>
      <c r="E5" s="1641"/>
      <c r="F5" s="1640" t="s">
        <v>9</v>
      </c>
      <c r="G5" s="1644" t="s">
        <v>10</v>
      </c>
      <c r="H5" s="1641"/>
      <c r="I5" s="1641"/>
      <c r="J5" s="1641"/>
      <c r="K5" s="1640"/>
      <c r="L5" s="1640"/>
      <c r="M5" s="1640"/>
      <c r="N5" s="1640"/>
      <c r="AP5" s="3"/>
      <c r="AQ5" s="3"/>
    </row>
    <row r="6" spans="1:43" ht="12.75" customHeight="1" x14ac:dyDescent="0.25">
      <c r="C6" s="1645"/>
      <c r="D6" s="1640"/>
      <c r="E6" s="1641"/>
      <c r="F6" s="1643"/>
      <c r="G6" s="1640" t="s">
        <v>11</v>
      </c>
      <c r="H6" s="1640" t="s">
        <v>12</v>
      </c>
      <c r="I6" s="1640" t="s">
        <v>13</v>
      </c>
      <c r="J6" s="1641"/>
      <c r="K6" s="1640"/>
      <c r="L6" s="1640"/>
      <c r="M6" s="1640"/>
      <c r="N6" s="1640"/>
      <c r="R6" s="1640" t="s">
        <v>11</v>
      </c>
      <c r="S6" s="1640" t="s">
        <v>12</v>
      </c>
      <c r="T6" s="1640" t="s">
        <v>13</v>
      </c>
      <c r="U6" s="1648" t="s">
        <v>9</v>
      </c>
      <c r="V6" s="1650" t="s">
        <v>278</v>
      </c>
      <c r="W6" s="1650"/>
      <c r="X6" s="1650"/>
      <c r="Y6" s="1650"/>
      <c r="Z6" s="1650"/>
      <c r="AA6" s="1650"/>
      <c r="AB6" s="1650"/>
      <c r="AC6" s="1650"/>
      <c r="AP6" s="3"/>
      <c r="AQ6" s="3"/>
    </row>
    <row r="7" spans="1:43" x14ac:dyDescent="0.25">
      <c r="C7" s="1645"/>
      <c r="D7" s="1640"/>
      <c r="E7" s="1641"/>
      <c r="F7" s="1643"/>
      <c r="G7" s="1640"/>
      <c r="H7" s="1640"/>
      <c r="I7" s="1640"/>
      <c r="J7" s="1641"/>
      <c r="K7" s="1640"/>
      <c r="L7" s="1640"/>
      <c r="M7" s="1640"/>
      <c r="N7" s="1640"/>
      <c r="R7" s="1640"/>
      <c r="S7" s="1640"/>
      <c r="T7" s="1640"/>
      <c r="U7" s="1648"/>
      <c r="V7" s="1650"/>
      <c r="W7" s="1650"/>
      <c r="X7" s="1650"/>
      <c r="Y7" s="1650"/>
      <c r="Z7" s="1650"/>
      <c r="AA7" s="1650"/>
      <c r="AB7" s="1650"/>
      <c r="AC7" s="1650"/>
      <c r="AP7" s="3"/>
      <c r="AQ7" s="3"/>
    </row>
    <row r="8" spans="1:43" x14ac:dyDescent="0.25">
      <c r="C8" s="1645"/>
      <c r="D8" s="1640"/>
      <c r="E8" s="1641"/>
      <c r="F8" s="1643"/>
      <c r="G8" s="1640"/>
      <c r="H8" s="1640"/>
      <c r="I8" s="1640"/>
      <c r="J8" s="1641"/>
      <c r="K8" s="1640"/>
      <c r="L8" s="1640"/>
      <c r="M8" s="1640"/>
      <c r="N8" s="1640"/>
      <c r="R8" s="1640"/>
      <c r="S8" s="1640"/>
      <c r="T8" s="1640"/>
      <c r="U8" s="1648"/>
      <c r="V8" s="1650" t="s">
        <v>279</v>
      </c>
      <c r="W8" s="1650"/>
      <c r="X8" s="1650" t="s">
        <v>280</v>
      </c>
      <c r="Y8" s="1650"/>
      <c r="Z8" s="1650" t="s">
        <v>281</v>
      </c>
      <c r="AA8" s="1650"/>
      <c r="AB8" s="224" t="s">
        <v>282</v>
      </c>
      <c r="AC8" s="224"/>
      <c r="AP8" s="3"/>
      <c r="AQ8" s="3"/>
    </row>
    <row r="9" spans="1:43" ht="13.5" customHeight="1" x14ac:dyDescent="0.25">
      <c r="C9" s="1645"/>
      <c r="D9" s="1640"/>
      <c r="E9" s="1641"/>
      <c r="F9" s="1643"/>
      <c r="G9" s="1640"/>
      <c r="H9" s="1640"/>
      <c r="I9" s="1640"/>
      <c r="J9" s="1641"/>
      <c r="K9" s="1640"/>
      <c r="L9" s="1640"/>
      <c r="M9" s="1640"/>
      <c r="N9" s="1640"/>
      <c r="R9" s="1640"/>
      <c r="S9" s="1640"/>
      <c r="T9" s="1640"/>
      <c r="U9" s="485"/>
      <c r="V9" s="485" t="s">
        <v>283</v>
      </c>
      <c r="W9" s="224" t="s">
        <v>14</v>
      </c>
      <c r="X9" s="224" t="s">
        <v>283</v>
      </c>
      <c r="Y9" s="224" t="s">
        <v>14</v>
      </c>
      <c r="Z9" s="224" t="s">
        <v>283</v>
      </c>
      <c r="AA9" s="224" t="s">
        <v>14</v>
      </c>
      <c r="AB9" s="225" t="s">
        <v>283</v>
      </c>
      <c r="AC9" s="225" t="s">
        <v>14</v>
      </c>
      <c r="AP9" s="3"/>
      <c r="AQ9" s="3"/>
    </row>
    <row r="10" spans="1:43" s="512" customFormat="1" x14ac:dyDescent="0.25">
      <c r="A10" s="507" t="s">
        <v>17</v>
      </c>
      <c r="B10" s="507" t="s">
        <v>15</v>
      </c>
      <c r="C10" s="508" t="s">
        <v>16</v>
      </c>
      <c r="D10" s="509">
        <v>4</v>
      </c>
      <c r="E10" s="510">
        <f>D10*30</f>
        <v>120</v>
      </c>
      <c r="F10" s="510">
        <f>G10+H10+I10</f>
        <v>4</v>
      </c>
      <c r="G10" s="510"/>
      <c r="H10" s="510"/>
      <c r="I10" s="510">
        <v>4</v>
      </c>
      <c r="J10" s="510">
        <f>E10-F10</f>
        <v>116</v>
      </c>
      <c r="K10" s="511">
        <v>4</v>
      </c>
      <c r="L10" s="511"/>
      <c r="M10" s="510" t="s">
        <v>17</v>
      </c>
      <c r="N10" s="511"/>
      <c r="O10" s="512" t="s">
        <v>217</v>
      </c>
      <c r="P10" s="512" t="s">
        <v>314</v>
      </c>
      <c r="Q10" s="513"/>
      <c r="R10" s="514"/>
      <c r="S10" s="514"/>
      <c r="T10" s="514" t="s">
        <v>284</v>
      </c>
      <c r="U10" s="515" t="s">
        <v>284</v>
      </c>
      <c r="V10" s="515"/>
      <c r="W10" s="516"/>
      <c r="X10" s="516"/>
      <c r="Y10" s="516"/>
      <c r="Z10" s="516">
        <v>4</v>
      </c>
      <c r="AA10" s="516"/>
      <c r="AB10" s="516">
        <f t="shared" ref="AB10:AC17" si="0">V10+X10+Z10</f>
        <v>4</v>
      </c>
      <c r="AC10" s="516">
        <f t="shared" si="0"/>
        <v>0</v>
      </c>
      <c r="AD10" s="517" t="s">
        <v>355</v>
      </c>
      <c r="AE10" s="517"/>
      <c r="AF10" s="517"/>
      <c r="AG10" s="517"/>
      <c r="AH10" s="517"/>
      <c r="AI10" s="517"/>
      <c r="AJ10" s="517"/>
      <c r="AK10" s="517"/>
      <c r="AL10" s="517"/>
      <c r="AM10" s="517"/>
      <c r="AN10" s="517"/>
      <c r="AO10" s="517"/>
    </row>
    <row r="11" spans="1:43" x14ac:dyDescent="0.25">
      <c r="A11" s="1" t="s">
        <v>17</v>
      </c>
      <c r="B11" s="1" t="s">
        <v>15</v>
      </c>
      <c r="C11" s="4"/>
      <c r="D11" s="7"/>
      <c r="E11" s="6"/>
      <c r="F11" s="6"/>
      <c r="G11" s="6"/>
      <c r="H11" s="6"/>
      <c r="I11" s="6"/>
      <c r="J11" s="6"/>
      <c r="K11" s="7"/>
      <c r="L11" s="7"/>
      <c r="M11" s="6"/>
      <c r="N11" s="7"/>
      <c r="O11" s="3" t="s">
        <v>217</v>
      </c>
      <c r="P11" s="3" t="s">
        <v>314</v>
      </c>
      <c r="R11" s="486"/>
      <c r="S11" s="486"/>
      <c r="T11" s="486"/>
      <c r="U11" s="485"/>
      <c r="V11" s="485"/>
      <c r="W11" s="224"/>
      <c r="X11" s="224"/>
      <c r="Y11" s="224"/>
      <c r="Z11" s="224"/>
      <c r="AA11" s="224"/>
      <c r="AB11" s="224">
        <f t="shared" si="0"/>
        <v>0</v>
      </c>
      <c r="AC11" s="224">
        <f t="shared" si="0"/>
        <v>0</v>
      </c>
      <c r="AP11" s="3"/>
      <c r="AQ11" s="3"/>
    </row>
    <row r="12" spans="1:43" s="512" customFormat="1" x14ac:dyDescent="0.25">
      <c r="A12" s="507" t="s">
        <v>17</v>
      </c>
      <c r="B12" s="507" t="s">
        <v>15</v>
      </c>
      <c r="C12" s="508" t="s">
        <v>209</v>
      </c>
      <c r="D12" s="511">
        <v>7</v>
      </c>
      <c r="E12" s="510">
        <f>D12*30</f>
        <v>210</v>
      </c>
      <c r="F12" s="510">
        <f>G12+H12+I12</f>
        <v>8</v>
      </c>
      <c r="G12" s="510">
        <v>8</v>
      </c>
      <c r="H12" s="510"/>
      <c r="I12" s="510">
        <v>0</v>
      </c>
      <c r="J12" s="510">
        <f>E12-F12</f>
        <v>202</v>
      </c>
      <c r="K12" s="511">
        <v>8</v>
      </c>
      <c r="L12" s="511"/>
      <c r="M12" s="510" t="s">
        <v>18</v>
      </c>
      <c r="N12" s="511"/>
      <c r="O12" s="512" t="s">
        <v>217</v>
      </c>
      <c r="P12" s="512" t="s">
        <v>314</v>
      </c>
      <c r="Q12" s="513"/>
      <c r="R12" s="514" t="s">
        <v>285</v>
      </c>
      <c r="S12" s="514"/>
      <c r="T12" s="514"/>
      <c r="U12" s="515" t="s">
        <v>285</v>
      </c>
      <c r="V12" s="515">
        <v>8</v>
      </c>
      <c r="W12" s="516"/>
      <c r="X12" s="516"/>
      <c r="Y12" s="516"/>
      <c r="Z12" s="516"/>
      <c r="AA12" s="516"/>
      <c r="AB12" s="516">
        <f t="shared" si="0"/>
        <v>8</v>
      </c>
      <c r="AC12" s="516">
        <f t="shared" si="0"/>
        <v>0</v>
      </c>
      <c r="AD12" s="517" t="s">
        <v>356</v>
      </c>
      <c r="AE12" s="517"/>
      <c r="AF12" s="517"/>
      <c r="AG12" s="517"/>
      <c r="AH12" s="517"/>
      <c r="AI12" s="517"/>
      <c r="AJ12" s="517"/>
      <c r="AK12" s="517"/>
      <c r="AL12" s="517"/>
      <c r="AM12" s="517"/>
      <c r="AN12" s="517"/>
      <c r="AO12" s="517"/>
    </row>
    <row r="13" spans="1:43" s="512" customFormat="1" x14ac:dyDescent="0.25">
      <c r="A13" s="507" t="s">
        <v>17</v>
      </c>
      <c r="B13" s="507" t="s">
        <v>15</v>
      </c>
      <c r="C13" s="508" t="s">
        <v>19</v>
      </c>
      <c r="D13" s="511">
        <v>6</v>
      </c>
      <c r="E13" s="510">
        <f>D13*30</f>
        <v>180</v>
      </c>
      <c r="F13" s="510">
        <f>G13+H13+I13</f>
        <v>20</v>
      </c>
      <c r="G13" s="510">
        <v>12</v>
      </c>
      <c r="H13" s="510"/>
      <c r="I13" s="510">
        <v>8</v>
      </c>
      <c r="J13" s="510">
        <f>E13-F13</f>
        <v>160</v>
      </c>
      <c r="K13" s="511">
        <v>16</v>
      </c>
      <c r="L13" s="511">
        <v>4</v>
      </c>
      <c r="M13" s="510" t="s">
        <v>18</v>
      </c>
      <c r="N13" s="511"/>
      <c r="O13" s="512" t="s">
        <v>217</v>
      </c>
      <c r="P13" s="512" t="s">
        <v>314</v>
      </c>
      <c r="Q13" s="513"/>
      <c r="R13" s="514" t="s">
        <v>286</v>
      </c>
      <c r="S13" s="514"/>
      <c r="T13" s="514" t="s">
        <v>287</v>
      </c>
      <c r="U13" s="514" t="s">
        <v>288</v>
      </c>
      <c r="V13" s="515">
        <v>12</v>
      </c>
      <c r="W13" s="516"/>
      <c r="X13" s="516"/>
      <c r="Y13" s="516"/>
      <c r="Z13" s="516">
        <v>4</v>
      </c>
      <c r="AA13" s="516">
        <v>4</v>
      </c>
      <c r="AB13" s="516">
        <f t="shared" si="0"/>
        <v>16</v>
      </c>
      <c r="AC13" s="516">
        <f t="shared" si="0"/>
        <v>4</v>
      </c>
      <c r="AD13" s="517" t="s">
        <v>357</v>
      </c>
      <c r="AE13" s="517"/>
      <c r="AF13" s="517"/>
      <c r="AG13" s="517"/>
      <c r="AH13" s="517"/>
      <c r="AI13" s="517"/>
      <c r="AJ13" s="517"/>
      <c r="AK13" s="517"/>
      <c r="AL13" s="517"/>
      <c r="AM13" s="517"/>
      <c r="AN13" s="517"/>
      <c r="AO13" s="517"/>
    </row>
    <row r="14" spans="1:43" s="512" customFormat="1" x14ac:dyDescent="0.25">
      <c r="A14" s="507" t="s">
        <v>17</v>
      </c>
      <c r="B14" s="507" t="s">
        <v>15</v>
      </c>
      <c r="C14" s="508" t="s">
        <v>386</v>
      </c>
      <c r="D14" s="511">
        <v>6</v>
      </c>
      <c r="E14" s="510">
        <f>D14*30</f>
        <v>180</v>
      </c>
      <c r="F14" s="510">
        <f>G14+H14+I14</f>
        <v>12</v>
      </c>
      <c r="G14" s="510">
        <v>8</v>
      </c>
      <c r="H14" s="510"/>
      <c r="I14" s="510">
        <v>4</v>
      </c>
      <c r="J14" s="510">
        <f>E14-F14</f>
        <v>168</v>
      </c>
      <c r="K14" s="511">
        <v>8</v>
      </c>
      <c r="L14" s="511">
        <v>4</v>
      </c>
      <c r="M14" s="510" t="s">
        <v>18</v>
      </c>
      <c r="N14" s="511"/>
      <c r="O14" s="512" t="s">
        <v>214</v>
      </c>
      <c r="P14" s="512" t="s">
        <v>314</v>
      </c>
      <c r="Q14" s="513"/>
      <c r="R14" s="514" t="s">
        <v>285</v>
      </c>
      <c r="S14" s="514"/>
      <c r="T14" s="514" t="s">
        <v>289</v>
      </c>
      <c r="U14" s="514" t="s">
        <v>290</v>
      </c>
      <c r="V14" s="515">
        <v>8</v>
      </c>
      <c r="W14" s="516"/>
      <c r="X14" s="516"/>
      <c r="Y14" s="516"/>
      <c r="Z14" s="516"/>
      <c r="AA14" s="516">
        <v>4</v>
      </c>
      <c r="AB14" s="516">
        <f t="shared" si="0"/>
        <v>8</v>
      </c>
      <c r="AC14" s="516">
        <f t="shared" si="0"/>
        <v>4</v>
      </c>
      <c r="AD14" s="517" t="s">
        <v>358</v>
      </c>
      <c r="AE14" s="517"/>
      <c r="AF14" s="517"/>
      <c r="AG14" s="517"/>
      <c r="AH14" s="517"/>
      <c r="AI14" s="517"/>
      <c r="AJ14" s="517"/>
      <c r="AK14" s="517"/>
      <c r="AL14" s="517"/>
      <c r="AM14" s="517"/>
      <c r="AN14" s="517"/>
      <c r="AO14" s="517"/>
    </row>
    <row r="15" spans="1:43" s="512" customFormat="1" x14ac:dyDescent="0.25">
      <c r="A15" s="507" t="s">
        <v>17</v>
      </c>
      <c r="B15" s="507" t="s">
        <v>15</v>
      </c>
      <c r="C15" s="508" t="s">
        <v>387</v>
      </c>
      <c r="D15" s="511">
        <v>6</v>
      </c>
      <c r="E15" s="510">
        <f>D15*30</f>
        <v>180</v>
      </c>
      <c r="F15" s="510">
        <f>G15+H15+I15</f>
        <v>16</v>
      </c>
      <c r="G15" s="510">
        <v>8</v>
      </c>
      <c r="H15" s="510">
        <v>8</v>
      </c>
      <c r="I15" s="510"/>
      <c r="J15" s="510">
        <f>E15-F15</f>
        <v>164</v>
      </c>
      <c r="K15" s="511">
        <v>12</v>
      </c>
      <c r="L15" s="511">
        <v>4</v>
      </c>
      <c r="M15" s="510" t="s">
        <v>29</v>
      </c>
      <c r="N15" s="511"/>
      <c r="O15" s="512" t="s">
        <v>217</v>
      </c>
      <c r="P15" s="512" t="s">
        <v>314</v>
      </c>
      <c r="Q15" s="513"/>
      <c r="R15" s="514" t="s">
        <v>285</v>
      </c>
      <c r="S15" s="514" t="s">
        <v>287</v>
      </c>
      <c r="T15" s="514"/>
      <c r="U15" s="514" t="s">
        <v>291</v>
      </c>
      <c r="V15" s="515">
        <v>8</v>
      </c>
      <c r="W15" s="516"/>
      <c r="X15" s="516">
        <v>4</v>
      </c>
      <c r="Y15" s="516">
        <v>4</v>
      </c>
      <c r="Z15" s="516"/>
      <c r="AA15" s="516"/>
      <c r="AB15" s="516">
        <f t="shared" si="0"/>
        <v>12</v>
      </c>
      <c r="AC15" s="516">
        <f t="shared" si="0"/>
        <v>4</v>
      </c>
      <c r="AD15" s="517" t="s">
        <v>359</v>
      </c>
      <c r="AE15" s="517"/>
      <c r="AF15" s="517"/>
      <c r="AG15" s="517"/>
      <c r="AH15" s="517"/>
      <c r="AI15" s="517"/>
      <c r="AJ15" s="517"/>
      <c r="AK15" s="517"/>
      <c r="AL15" s="517"/>
      <c r="AM15" s="517"/>
      <c r="AN15" s="517"/>
      <c r="AO15" s="517"/>
    </row>
    <row r="16" spans="1:43" s="561" customFormat="1" x14ac:dyDescent="0.25">
      <c r="A16" s="557" t="s">
        <v>17</v>
      </c>
      <c r="B16" s="557" t="s">
        <v>15</v>
      </c>
      <c r="C16" s="558" t="s">
        <v>388</v>
      </c>
      <c r="D16" s="559">
        <v>1</v>
      </c>
      <c r="E16" s="560">
        <f>D16*30</f>
        <v>30</v>
      </c>
      <c r="F16" s="560">
        <f>G16+H16+I16</f>
        <v>4</v>
      </c>
      <c r="G16" s="560">
        <v>4</v>
      </c>
      <c r="H16" s="560"/>
      <c r="I16" s="560"/>
      <c r="J16" s="560"/>
      <c r="K16" s="559">
        <v>12</v>
      </c>
      <c r="L16" s="559">
        <v>4</v>
      </c>
      <c r="M16" s="560" t="s">
        <v>389</v>
      </c>
      <c r="N16" s="559"/>
      <c r="O16" s="561" t="s">
        <v>214</v>
      </c>
      <c r="P16" s="561" t="s">
        <v>314</v>
      </c>
      <c r="Q16" s="562"/>
      <c r="R16" s="563" t="s">
        <v>284</v>
      </c>
      <c r="S16" s="563"/>
      <c r="T16" s="563"/>
      <c r="U16" s="563" t="s">
        <v>284</v>
      </c>
      <c r="V16" s="564">
        <v>4</v>
      </c>
      <c r="W16" s="564"/>
      <c r="X16" s="564"/>
      <c r="Y16" s="564"/>
      <c r="Z16" s="564"/>
      <c r="AA16" s="564"/>
      <c r="AB16" s="564">
        <f t="shared" si="0"/>
        <v>4</v>
      </c>
      <c r="AC16" s="564">
        <f t="shared" si="0"/>
        <v>0</v>
      </c>
      <c r="AD16" s="562"/>
      <c r="AE16" s="562"/>
      <c r="AF16" s="562"/>
      <c r="AG16" s="562"/>
      <c r="AH16" s="562"/>
      <c r="AI16" s="562"/>
      <c r="AJ16" s="562"/>
      <c r="AK16" s="562"/>
      <c r="AL16" s="562"/>
      <c r="AM16" s="562"/>
      <c r="AN16" s="562"/>
      <c r="AO16" s="562"/>
    </row>
    <row r="17" spans="1:43" x14ac:dyDescent="0.25">
      <c r="C17" s="8" t="s">
        <v>22</v>
      </c>
      <c r="D17" s="198">
        <f t="shared" ref="D17:L17" si="1">SUM(D10:D16)</f>
        <v>30</v>
      </c>
      <c r="E17" s="481">
        <f t="shared" si="1"/>
        <v>900</v>
      </c>
      <c r="F17" s="481">
        <f t="shared" si="1"/>
        <v>64</v>
      </c>
      <c r="G17" s="481">
        <f t="shared" si="1"/>
        <v>40</v>
      </c>
      <c r="H17" s="481">
        <f t="shared" si="1"/>
        <v>8</v>
      </c>
      <c r="I17" s="481">
        <f t="shared" si="1"/>
        <v>16</v>
      </c>
      <c r="J17" s="481">
        <f t="shared" si="1"/>
        <v>810</v>
      </c>
      <c r="K17" s="481">
        <f t="shared" si="1"/>
        <v>60</v>
      </c>
      <c r="L17" s="481">
        <f t="shared" si="1"/>
        <v>16</v>
      </c>
      <c r="M17" s="481"/>
      <c r="N17" s="481"/>
      <c r="R17" s="486"/>
      <c r="S17" s="486"/>
      <c r="T17" s="486"/>
      <c r="U17" s="486"/>
      <c r="V17" s="485">
        <f t="shared" ref="V17:AA17" si="2">SUM(V10:V16)</f>
        <v>40</v>
      </c>
      <c r="W17" s="224">
        <f t="shared" si="2"/>
        <v>0</v>
      </c>
      <c r="X17" s="224">
        <f t="shared" si="2"/>
        <v>4</v>
      </c>
      <c r="Y17" s="224">
        <f t="shared" si="2"/>
        <v>4</v>
      </c>
      <c r="Z17" s="224">
        <f t="shared" si="2"/>
        <v>8</v>
      </c>
      <c r="AA17" s="224">
        <f t="shared" si="2"/>
        <v>8</v>
      </c>
      <c r="AB17" s="224">
        <f>V17+X17+Z17</f>
        <v>52</v>
      </c>
      <c r="AC17" s="224">
        <f t="shared" si="0"/>
        <v>12</v>
      </c>
      <c r="AP17" s="3"/>
      <c r="AQ17" s="3"/>
    </row>
    <row r="18" spans="1:43" x14ac:dyDescent="0.25">
      <c r="C18" s="9" t="s">
        <v>23</v>
      </c>
      <c r="D18" s="10">
        <f>30-D17</f>
        <v>0</v>
      </c>
      <c r="E18" s="10"/>
      <c r="F18" s="10"/>
      <c r="G18" s="10"/>
      <c r="H18" s="10"/>
      <c r="I18" s="10"/>
      <c r="J18" s="10"/>
      <c r="K18" s="10"/>
      <c r="L18" s="10"/>
      <c r="M18" s="10"/>
      <c r="AP18" s="3"/>
      <c r="AQ18" s="3"/>
    </row>
    <row r="19" spans="1:43" x14ac:dyDescent="0.25">
      <c r="C19" s="2" t="s">
        <v>24</v>
      </c>
      <c r="AP19" s="3"/>
      <c r="AQ19" s="3"/>
    </row>
    <row r="20" spans="1:43" ht="15" customHeight="1" x14ac:dyDescent="0.25">
      <c r="C20" s="1645" t="s">
        <v>0</v>
      </c>
      <c r="D20" s="1640" t="s">
        <v>1</v>
      </c>
      <c r="E20" s="1644" t="s">
        <v>2</v>
      </c>
      <c r="F20" s="1644"/>
      <c r="G20" s="1644"/>
      <c r="H20" s="1644"/>
      <c r="I20" s="1644"/>
      <c r="J20" s="1641"/>
      <c r="K20" s="1640" t="s">
        <v>3</v>
      </c>
      <c r="L20" s="1640" t="s">
        <v>276</v>
      </c>
      <c r="M20" s="1640" t="s">
        <v>4</v>
      </c>
      <c r="N20" s="1640" t="s">
        <v>5</v>
      </c>
      <c r="AP20" s="3"/>
      <c r="AQ20" s="3"/>
    </row>
    <row r="21" spans="1:43" ht="15" customHeight="1" x14ac:dyDescent="0.25">
      <c r="C21" s="1645"/>
      <c r="D21" s="1640"/>
      <c r="E21" s="1640" t="s">
        <v>6</v>
      </c>
      <c r="F21" s="1642" t="s">
        <v>7</v>
      </c>
      <c r="G21" s="1642"/>
      <c r="H21" s="1642"/>
      <c r="I21" s="1642"/>
      <c r="J21" s="1640" t="s">
        <v>25</v>
      </c>
      <c r="K21" s="1640"/>
      <c r="L21" s="1640"/>
      <c r="M21" s="1640"/>
      <c r="N21" s="1640"/>
      <c r="AP21" s="3"/>
      <c r="AQ21" s="3"/>
    </row>
    <row r="22" spans="1:43" ht="15" customHeight="1" x14ac:dyDescent="0.25">
      <c r="C22" s="1645"/>
      <c r="D22" s="1640"/>
      <c r="E22" s="1641"/>
      <c r="F22" s="1640" t="s">
        <v>9</v>
      </c>
      <c r="G22" s="1644" t="s">
        <v>10</v>
      </c>
      <c r="H22" s="1641"/>
      <c r="I22" s="1641"/>
      <c r="J22" s="1641"/>
      <c r="K22" s="1640"/>
      <c r="L22" s="1640"/>
      <c r="M22" s="1640"/>
      <c r="N22" s="1640"/>
      <c r="AP22" s="3"/>
      <c r="AQ22" s="3"/>
    </row>
    <row r="23" spans="1:43" ht="15" customHeight="1" x14ac:dyDescent="0.25">
      <c r="C23" s="1645"/>
      <c r="D23" s="1640"/>
      <c r="E23" s="1641"/>
      <c r="F23" s="1643"/>
      <c r="G23" s="1647" t="s">
        <v>26</v>
      </c>
      <c r="H23" s="1647" t="s">
        <v>27</v>
      </c>
      <c r="I23" s="1647" t="s">
        <v>28</v>
      </c>
      <c r="J23" s="1641"/>
      <c r="K23" s="1640"/>
      <c r="L23" s="1640"/>
      <c r="M23" s="1640"/>
      <c r="N23" s="1640"/>
      <c r="R23" s="1640" t="s">
        <v>11</v>
      </c>
      <c r="S23" s="1640" t="s">
        <v>12</v>
      </c>
      <c r="T23" s="1640" t="s">
        <v>13</v>
      </c>
      <c r="U23" s="1649" t="s">
        <v>9</v>
      </c>
      <c r="V23" s="1651" t="s">
        <v>278</v>
      </c>
      <c r="W23" s="1652"/>
      <c r="X23" s="1652"/>
      <c r="Y23" s="1652"/>
      <c r="Z23" s="1652"/>
      <c r="AA23" s="1652"/>
      <c r="AB23" s="1652"/>
      <c r="AC23" s="1653"/>
      <c r="AP23" s="3"/>
      <c r="AQ23" s="3"/>
    </row>
    <row r="24" spans="1:43" x14ac:dyDescent="0.25">
      <c r="C24" s="1645"/>
      <c r="D24" s="1640"/>
      <c r="E24" s="1641"/>
      <c r="F24" s="1643"/>
      <c r="G24" s="1647"/>
      <c r="H24" s="1647"/>
      <c r="I24" s="1647"/>
      <c r="J24" s="1641"/>
      <c r="K24" s="1640"/>
      <c r="L24" s="1640"/>
      <c r="M24" s="1640"/>
      <c r="N24" s="1640"/>
      <c r="R24" s="1640"/>
      <c r="S24" s="1640"/>
      <c r="T24" s="1640"/>
      <c r="U24" s="1649"/>
      <c r="V24" s="1654"/>
      <c r="W24" s="1655"/>
      <c r="X24" s="1655"/>
      <c r="Y24" s="1655"/>
      <c r="Z24" s="1655"/>
      <c r="AA24" s="1655"/>
      <c r="AB24" s="1655"/>
      <c r="AC24" s="1656"/>
      <c r="AP24" s="3"/>
      <c r="AQ24" s="3"/>
    </row>
    <row r="25" spans="1:43" x14ac:dyDescent="0.25">
      <c r="C25" s="1645"/>
      <c r="D25" s="1640"/>
      <c r="E25" s="1641"/>
      <c r="F25" s="1643"/>
      <c r="G25" s="1647"/>
      <c r="H25" s="1647"/>
      <c r="I25" s="1647"/>
      <c r="J25" s="1641"/>
      <c r="K25" s="1640"/>
      <c r="L25" s="1640"/>
      <c r="M25" s="1640"/>
      <c r="N25" s="1640"/>
      <c r="R25" s="1640"/>
      <c r="S25" s="1640"/>
      <c r="T25" s="1640"/>
      <c r="U25" s="1649"/>
      <c r="V25" s="1650" t="s">
        <v>279</v>
      </c>
      <c r="W25" s="1650"/>
      <c r="X25" s="1650" t="s">
        <v>280</v>
      </c>
      <c r="Y25" s="1650"/>
      <c r="Z25" s="1650" t="s">
        <v>281</v>
      </c>
      <c r="AA25" s="1650"/>
      <c r="AB25" s="224" t="s">
        <v>282</v>
      </c>
      <c r="AC25" s="224"/>
      <c r="AP25" s="3"/>
      <c r="AQ25" s="3"/>
    </row>
    <row r="26" spans="1:43" x14ac:dyDescent="0.25">
      <c r="C26" s="1645"/>
      <c r="D26" s="1640"/>
      <c r="E26" s="1641"/>
      <c r="F26" s="1643"/>
      <c r="G26" s="1647"/>
      <c r="H26" s="1647"/>
      <c r="I26" s="1647"/>
      <c r="J26" s="1641"/>
      <c r="K26" s="1640"/>
      <c r="L26" s="1640"/>
      <c r="M26" s="1640"/>
      <c r="N26" s="1640"/>
      <c r="R26" s="1640"/>
      <c r="S26" s="1640"/>
      <c r="T26" s="1640"/>
      <c r="V26" s="485" t="s">
        <v>283</v>
      </c>
      <c r="W26" s="224" t="s">
        <v>14</v>
      </c>
      <c r="X26" s="224" t="s">
        <v>283</v>
      </c>
      <c r="Y26" s="224" t="s">
        <v>14</v>
      </c>
      <c r="Z26" s="224" t="s">
        <v>283</v>
      </c>
      <c r="AA26" s="224" t="s">
        <v>14</v>
      </c>
      <c r="AB26" s="225" t="s">
        <v>283</v>
      </c>
      <c r="AC26" s="225" t="s">
        <v>14</v>
      </c>
      <c r="AP26" s="3"/>
      <c r="AQ26" s="3"/>
    </row>
    <row r="27" spans="1:43" s="512" customFormat="1" x14ac:dyDescent="0.25">
      <c r="A27" s="507" t="s">
        <v>17</v>
      </c>
      <c r="B27" s="507" t="s">
        <v>15</v>
      </c>
      <c r="C27" s="508" t="s">
        <v>16</v>
      </c>
      <c r="D27" s="509">
        <v>3</v>
      </c>
      <c r="E27" s="510">
        <f>D27*30</f>
        <v>90</v>
      </c>
      <c r="F27" s="510">
        <f>G27+H27+I27</f>
        <v>4</v>
      </c>
      <c r="G27" s="510"/>
      <c r="H27" s="510"/>
      <c r="I27" s="510">
        <v>4</v>
      </c>
      <c r="J27" s="510">
        <f>E27-F27</f>
        <v>86</v>
      </c>
      <c r="K27" s="511">
        <v>4</v>
      </c>
      <c r="L27" s="511"/>
      <c r="M27" s="510" t="s">
        <v>29</v>
      </c>
      <c r="N27" s="511">
        <f>F27/E27*100</f>
        <v>4.4444444444444446</v>
      </c>
      <c r="O27" s="512" t="s">
        <v>217</v>
      </c>
      <c r="P27" s="512" t="s">
        <v>314</v>
      </c>
      <c r="Q27" s="513"/>
      <c r="R27" s="565"/>
      <c r="S27" s="565"/>
      <c r="T27" s="565" t="s">
        <v>284</v>
      </c>
      <c r="U27" s="565" t="s">
        <v>284</v>
      </c>
      <c r="V27" s="513"/>
      <c r="W27" s="517"/>
      <c r="X27" s="517"/>
      <c r="Y27" s="517"/>
      <c r="Z27" s="517">
        <v>4</v>
      </c>
      <c r="AA27" s="517"/>
      <c r="AB27" s="516">
        <f>V27+X27+Z27</f>
        <v>4</v>
      </c>
      <c r="AC27" s="516">
        <f>W27+Y27+AA27</f>
        <v>0</v>
      </c>
      <c r="AD27" s="517" t="s">
        <v>355</v>
      </c>
      <c r="AE27" s="517"/>
      <c r="AF27" s="517"/>
      <c r="AG27" s="517"/>
      <c r="AH27" s="517"/>
      <c r="AI27" s="517"/>
      <c r="AJ27" s="517"/>
      <c r="AK27" s="517"/>
      <c r="AL27" s="517"/>
      <c r="AM27" s="517"/>
      <c r="AN27" s="517"/>
      <c r="AO27" s="517"/>
    </row>
    <row r="28" spans="1:43" s="561" customFormat="1" x14ac:dyDescent="0.25">
      <c r="A28" s="557" t="s">
        <v>17</v>
      </c>
      <c r="B28" s="557" t="s">
        <v>15</v>
      </c>
      <c r="C28" s="558" t="s">
        <v>271</v>
      </c>
      <c r="D28" s="559">
        <v>3</v>
      </c>
      <c r="E28" s="560">
        <f>D28*30</f>
        <v>90</v>
      </c>
      <c r="F28" s="560">
        <v>8</v>
      </c>
      <c r="G28" s="560">
        <v>4</v>
      </c>
      <c r="H28" s="560"/>
      <c r="I28" s="560">
        <v>4</v>
      </c>
      <c r="J28" s="560"/>
      <c r="K28" s="559"/>
      <c r="L28" s="559"/>
      <c r="M28" s="560" t="s">
        <v>17</v>
      </c>
      <c r="N28" s="559"/>
      <c r="O28" s="561" t="s">
        <v>217</v>
      </c>
      <c r="Q28" s="562"/>
      <c r="R28" s="581" t="s">
        <v>284</v>
      </c>
      <c r="S28" s="581"/>
      <c r="T28" s="581" t="s">
        <v>289</v>
      </c>
      <c r="U28" s="581" t="s">
        <v>287</v>
      </c>
      <c r="V28" s="562">
        <v>4</v>
      </c>
      <c r="W28" s="562"/>
      <c r="X28" s="562"/>
      <c r="Y28" s="562"/>
      <c r="Z28" s="562"/>
      <c r="AA28" s="562">
        <v>4</v>
      </c>
      <c r="AB28" s="564">
        <f t="shared" ref="AB28:AB34" si="3">V28+X28+Z28</f>
        <v>4</v>
      </c>
      <c r="AC28" s="564">
        <f t="shared" ref="AC28:AC34" si="4">W28+Y28+AA28</f>
        <v>4</v>
      </c>
      <c r="AD28" s="562"/>
      <c r="AE28" s="562"/>
      <c r="AF28" s="562"/>
      <c r="AG28" s="562"/>
      <c r="AH28" s="562"/>
      <c r="AI28" s="562"/>
      <c r="AJ28" s="562"/>
      <c r="AK28" s="562"/>
      <c r="AL28" s="562"/>
      <c r="AM28" s="562"/>
      <c r="AN28" s="562"/>
      <c r="AO28" s="562"/>
    </row>
    <row r="29" spans="1:43" s="512" customFormat="1" x14ac:dyDescent="0.25">
      <c r="A29" s="507" t="s">
        <v>17</v>
      </c>
      <c r="B29" s="507" t="s">
        <v>15</v>
      </c>
      <c r="C29" s="508" t="s">
        <v>34</v>
      </c>
      <c r="D29" s="761">
        <v>8.5</v>
      </c>
      <c r="E29" s="510">
        <f t="shared" ref="E29:E34" si="5">D29*30</f>
        <v>255</v>
      </c>
      <c r="F29" s="510">
        <f t="shared" ref="F29:F34" si="6">G29+H29+I29</f>
        <v>12</v>
      </c>
      <c r="G29" s="510">
        <v>8</v>
      </c>
      <c r="H29" s="510"/>
      <c r="I29" s="510">
        <v>4</v>
      </c>
      <c r="J29" s="510">
        <f t="shared" ref="J29:J34" si="7">E29-F29</f>
        <v>243</v>
      </c>
      <c r="K29" s="511">
        <v>12</v>
      </c>
      <c r="L29" s="511"/>
      <c r="M29" s="510" t="s">
        <v>18</v>
      </c>
      <c r="N29" s="511">
        <f t="shared" ref="N29:N34" si="8">F29/E29*100</f>
        <v>4.7058823529411766</v>
      </c>
      <c r="O29" s="512" t="s">
        <v>217</v>
      </c>
      <c r="P29" s="512" t="s">
        <v>314</v>
      </c>
      <c r="Q29" s="513"/>
      <c r="R29" s="565" t="s">
        <v>285</v>
      </c>
      <c r="S29" s="565"/>
      <c r="T29" s="565" t="s">
        <v>284</v>
      </c>
      <c r="U29" s="565" t="s">
        <v>286</v>
      </c>
      <c r="V29" s="513">
        <v>8</v>
      </c>
      <c r="W29" s="517"/>
      <c r="X29" s="517"/>
      <c r="Y29" s="517"/>
      <c r="Z29" s="517">
        <v>4</v>
      </c>
      <c r="AA29" s="517"/>
      <c r="AB29" s="516">
        <f t="shared" si="3"/>
        <v>12</v>
      </c>
      <c r="AC29" s="516">
        <f t="shared" si="4"/>
        <v>0</v>
      </c>
      <c r="AD29" s="517" t="s">
        <v>357</v>
      </c>
      <c r="AE29" s="517"/>
      <c r="AF29" s="517"/>
      <c r="AG29" s="517"/>
      <c r="AH29" s="517"/>
      <c r="AI29" s="517"/>
      <c r="AJ29" s="517"/>
      <c r="AK29" s="517"/>
      <c r="AL29" s="517"/>
      <c r="AM29" s="517"/>
      <c r="AN29" s="517"/>
      <c r="AO29" s="517"/>
    </row>
    <row r="30" spans="1:43" s="512" customFormat="1" x14ac:dyDescent="0.25">
      <c r="A30" s="507" t="s">
        <v>17</v>
      </c>
      <c r="B30" s="507" t="s">
        <v>15</v>
      </c>
      <c r="C30" s="508" t="s">
        <v>231</v>
      </c>
      <c r="D30" s="511">
        <v>6</v>
      </c>
      <c r="E30" s="510">
        <f t="shared" si="5"/>
        <v>180</v>
      </c>
      <c r="F30" s="510">
        <f t="shared" si="6"/>
        <v>20</v>
      </c>
      <c r="G30" s="510">
        <v>12</v>
      </c>
      <c r="H30" s="510"/>
      <c r="I30" s="510">
        <v>8</v>
      </c>
      <c r="J30" s="510">
        <f t="shared" si="7"/>
        <v>160</v>
      </c>
      <c r="K30" s="511">
        <v>12</v>
      </c>
      <c r="L30" s="511">
        <v>8</v>
      </c>
      <c r="M30" s="510" t="s">
        <v>18</v>
      </c>
      <c r="N30" s="511">
        <f t="shared" si="8"/>
        <v>11.111111111111111</v>
      </c>
      <c r="O30" s="512" t="s">
        <v>214</v>
      </c>
      <c r="P30" s="512" t="s">
        <v>314</v>
      </c>
      <c r="Q30" s="513"/>
      <c r="R30" s="565" t="s">
        <v>290</v>
      </c>
      <c r="S30" s="565"/>
      <c r="T30" s="565" t="s">
        <v>287</v>
      </c>
      <c r="U30" s="565" t="s">
        <v>294</v>
      </c>
      <c r="V30" s="513">
        <v>8</v>
      </c>
      <c r="W30" s="517">
        <v>4</v>
      </c>
      <c r="X30" s="517"/>
      <c r="Y30" s="517"/>
      <c r="Z30" s="517">
        <v>4</v>
      </c>
      <c r="AA30" s="517">
        <v>4</v>
      </c>
      <c r="AB30" s="516">
        <f t="shared" si="3"/>
        <v>12</v>
      </c>
      <c r="AC30" s="516">
        <f t="shared" si="4"/>
        <v>8</v>
      </c>
      <c r="AD30" s="517" t="s">
        <v>358</v>
      </c>
      <c r="AE30" s="517"/>
      <c r="AF30" s="517"/>
      <c r="AG30" s="517"/>
      <c r="AH30" s="517"/>
      <c r="AI30" s="517"/>
      <c r="AJ30" s="517"/>
      <c r="AK30" s="517"/>
      <c r="AL30" s="517"/>
      <c r="AM30" s="517"/>
      <c r="AN30" s="517"/>
      <c r="AO30" s="517"/>
    </row>
    <row r="31" spans="1:43" s="512" customFormat="1" x14ac:dyDescent="0.25">
      <c r="A31" s="507" t="s">
        <v>17</v>
      </c>
      <c r="B31" s="507" t="s">
        <v>15</v>
      </c>
      <c r="C31" s="508" t="s">
        <v>30</v>
      </c>
      <c r="D31" s="761">
        <v>6</v>
      </c>
      <c r="E31" s="510">
        <f t="shared" si="5"/>
        <v>180</v>
      </c>
      <c r="F31" s="510">
        <f t="shared" si="6"/>
        <v>4</v>
      </c>
      <c r="G31" s="510">
        <v>4</v>
      </c>
      <c r="H31" s="510"/>
      <c r="I31" s="510"/>
      <c r="J31" s="510">
        <f t="shared" si="7"/>
        <v>176</v>
      </c>
      <c r="K31" s="511">
        <v>4</v>
      </c>
      <c r="L31" s="511"/>
      <c r="M31" s="510" t="s">
        <v>18</v>
      </c>
      <c r="N31" s="511">
        <f t="shared" si="8"/>
        <v>2.2222222222222223</v>
      </c>
      <c r="O31" s="512" t="s">
        <v>217</v>
      </c>
      <c r="P31" s="512" t="s">
        <v>314</v>
      </c>
      <c r="Q31" s="513"/>
      <c r="R31" s="565" t="s">
        <v>284</v>
      </c>
      <c r="S31" s="565"/>
      <c r="T31" s="565"/>
      <c r="U31" s="565" t="s">
        <v>284</v>
      </c>
      <c r="V31" s="513">
        <v>4</v>
      </c>
      <c r="W31" s="517"/>
      <c r="X31" s="517"/>
      <c r="Y31" s="517"/>
      <c r="Z31" s="517"/>
      <c r="AA31" s="517"/>
      <c r="AB31" s="516">
        <f t="shared" si="3"/>
        <v>4</v>
      </c>
      <c r="AC31" s="516">
        <f t="shared" si="4"/>
        <v>0</v>
      </c>
      <c r="AD31" s="517" t="s">
        <v>356</v>
      </c>
      <c r="AE31" s="517"/>
      <c r="AF31" s="517"/>
      <c r="AG31" s="517"/>
      <c r="AH31" s="517"/>
      <c r="AI31" s="517"/>
      <c r="AJ31" s="517"/>
      <c r="AK31" s="517"/>
      <c r="AL31" s="517"/>
      <c r="AM31" s="517"/>
      <c r="AN31" s="517"/>
      <c r="AO31" s="517"/>
    </row>
    <row r="32" spans="1:43" x14ac:dyDescent="0.25">
      <c r="A32" s="1" t="s">
        <v>17</v>
      </c>
      <c r="B32" s="1" t="s">
        <v>15</v>
      </c>
      <c r="C32" s="269"/>
      <c r="D32" s="7"/>
      <c r="E32" s="6"/>
      <c r="F32" s="6"/>
      <c r="G32" s="6"/>
      <c r="H32" s="6"/>
      <c r="I32" s="6"/>
      <c r="J32" s="6"/>
      <c r="K32" s="7"/>
      <c r="L32" s="7"/>
      <c r="M32" s="6"/>
      <c r="N32" s="7"/>
      <c r="O32" s="3" t="s">
        <v>215</v>
      </c>
      <c r="R32" s="487"/>
      <c r="S32" s="487"/>
      <c r="T32" s="487"/>
      <c r="U32" s="487"/>
      <c r="AB32" s="224">
        <f t="shared" si="3"/>
        <v>0</v>
      </c>
      <c r="AC32" s="224">
        <f t="shared" si="4"/>
        <v>0</v>
      </c>
      <c r="AP32" s="3"/>
      <c r="AQ32" s="3"/>
    </row>
    <row r="33" spans="1:43" x14ac:dyDescent="0.25">
      <c r="A33" s="1" t="s">
        <v>17</v>
      </c>
      <c r="B33" s="1" t="s">
        <v>15</v>
      </c>
      <c r="C33" s="508" t="s">
        <v>32</v>
      </c>
      <c r="D33" s="7">
        <v>3.5</v>
      </c>
      <c r="E33" s="6">
        <f t="shared" si="5"/>
        <v>105</v>
      </c>
      <c r="F33" s="6">
        <f t="shared" si="6"/>
        <v>4</v>
      </c>
      <c r="G33" s="6"/>
      <c r="H33" s="6"/>
      <c r="I33" s="6">
        <v>4</v>
      </c>
      <c r="J33" s="6">
        <f t="shared" si="7"/>
        <v>101</v>
      </c>
      <c r="K33" s="7">
        <v>4</v>
      </c>
      <c r="L33" s="7"/>
      <c r="M33" s="6" t="s">
        <v>29</v>
      </c>
      <c r="N33" s="7">
        <f t="shared" si="8"/>
        <v>3.8095238095238098</v>
      </c>
      <c r="O33" s="3" t="s">
        <v>217</v>
      </c>
      <c r="P33" s="3" t="s">
        <v>314</v>
      </c>
      <c r="R33" s="487" t="s">
        <v>284</v>
      </c>
      <c r="S33" s="487"/>
      <c r="T33" s="487"/>
      <c r="U33" s="487" t="s">
        <v>284</v>
      </c>
      <c r="Z33">
        <v>4</v>
      </c>
      <c r="AB33" s="224">
        <f t="shared" si="3"/>
        <v>4</v>
      </c>
      <c r="AC33" s="224">
        <f t="shared" si="4"/>
        <v>0</v>
      </c>
      <c r="AD33" t="s">
        <v>355</v>
      </c>
      <c r="AP33" s="3"/>
      <c r="AQ33" s="3"/>
    </row>
    <row r="34" spans="1:43" x14ac:dyDescent="0.25">
      <c r="C34" s="4"/>
      <c r="D34" s="7"/>
      <c r="E34" s="6">
        <f t="shared" si="5"/>
        <v>0</v>
      </c>
      <c r="F34" s="6">
        <f t="shared" si="6"/>
        <v>0</v>
      </c>
      <c r="G34" s="6"/>
      <c r="H34" s="6"/>
      <c r="I34" s="6"/>
      <c r="J34" s="6">
        <f t="shared" si="7"/>
        <v>0</v>
      </c>
      <c r="K34" s="7"/>
      <c r="L34" s="7"/>
      <c r="M34" s="6"/>
      <c r="N34" s="7" t="e">
        <f t="shared" si="8"/>
        <v>#DIV/0!</v>
      </c>
      <c r="R34" s="487"/>
      <c r="S34" s="487"/>
      <c r="T34" s="487"/>
      <c r="U34" s="487"/>
      <c r="AB34" s="224">
        <f t="shared" si="3"/>
        <v>0</v>
      </c>
      <c r="AC34" s="224">
        <f t="shared" si="4"/>
        <v>0</v>
      </c>
      <c r="AP34" s="3"/>
      <c r="AQ34" s="3"/>
    </row>
    <row r="35" spans="1:43" x14ac:dyDescent="0.25">
      <c r="C35" s="8" t="s">
        <v>22</v>
      </c>
      <c r="D35" s="198">
        <f>SUM(D27:D34)</f>
        <v>30</v>
      </c>
      <c r="E35" s="481">
        <f t="shared" ref="E35:J35" si="9">SUM(E27:E34)</f>
        <v>900</v>
      </c>
      <c r="F35" s="481">
        <f t="shared" si="9"/>
        <v>52</v>
      </c>
      <c r="G35" s="481">
        <f t="shared" si="9"/>
        <v>28</v>
      </c>
      <c r="H35" s="481">
        <f t="shared" si="9"/>
        <v>0</v>
      </c>
      <c r="I35" s="481">
        <f t="shared" si="9"/>
        <v>24</v>
      </c>
      <c r="J35" s="481">
        <f t="shared" si="9"/>
        <v>766</v>
      </c>
      <c r="K35" s="481">
        <f>SUM(K27:K34)</f>
        <v>36</v>
      </c>
      <c r="L35" s="481">
        <f>SUM(L27:L34)</f>
        <v>8</v>
      </c>
      <c r="M35" s="481"/>
      <c r="N35" s="481"/>
      <c r="V35" s="484">
        <f>SUM(V27:V34)</f>
        <v>24</v>
      </c>
      <c r="W35" s="144">
        <f t="shared" ref="W35:AC35" si="10">SUM(W27:W34)</f>
        <v>4</v>
      </c>
      <c r="X35" s="144">
        <f t="shared" si="10"/>
        <v>0</v>
      </c>
      <c r="Y35" s="144">
        <f t="shared" si="10"/>
        <v>0</v>
      </c>
      <c r="Z35" s="144">
        <f t="shared" si="10"/>
        <v>16</v>
      </c>
      <c r="AA35" s="144">
        <f t="shared" si="10"/>
        <v>8</v>
      </c>
      <c r="AB35" s="144">
        <f t="shared" si="10"/>
        <v>40</v>
      </c>
      <c r="AC35" s="144">
        <f t="shared" si="10"/>
        <v>12</v>
      </c>
      <c r="AP35" s="3"/>
      <c r="AQ35" s="3"/>
    </row>
    <row r="36" spans="1:43" x14ac:dyDescent="0.25">
      <c r="C36" s="9" t="s">
        <v>23</v>
      </c>
      <c r="D36" s="12">
        <f>30-D35</f>
        <v>0</v>
      </c>
      <c r="AC36" s="224"/>
      <c r="AP36" s="3"/>
      <c r="AQ36" s="3"/>
    </row>
    <row r="37" spans="1:43" x14ac:dyDescent="0.25">
      <c r="C37" s="9"/>
      <c r="D37" s="12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3"/>
      <c r="AQ37" s="3"/>
    </row>
    <row r="38" spans="1:43" x14ac:dyDescent="0.25">
      <c r="C38" s="9"/>
      <c r="D38" s="12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3"/>
      <c r="AQ38" s="3"/>
    </row>
    <row r="39" spans="1:43" x14ac:dyDescent="0.25">
      <c r="C39" s="9"/>
      <c r="D39" s="12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3"/>
      <c r="AQ39" s="3"/>
    </row>
    <row r="40" spans="1:43" x14ac:dyDescent="0.25">
      <c r="C40" s="2" t="s">
        <v>199</v>
      </c>
      <c r="AP40" s="3"/>
      <c r="AQ40" s="3"/>
    </row>
    <row r="41" spans="1:43" ht="15" customHeight="1" x14ac:dyDescent="0.25">
      <c r="C41" s="1645" t="s">
        <v>0</v>
      </c>
      <c r="D41" s="1640" t="s">
        <v>1</v>
      </c>
      <c r="E41" s="1644" t="s">
        <v>2</v>
      </c>
      <c r="F41" s="1644"/>
      <c r="G41" s="1644"/>
      <c r="H41" s="1644"/>
      <c r="I41" s="1644"/>
      <c r="J41" s="1641"/>
      <c r="K41" s="1640" t="s">
        <v>277</v>
      </c>
      <c r="L41" s="1640" t="s">
        <v>276</v>
      </c>
      <c r="M41" s="1640" t="s">
        <v>4</v>
      </c>
      <c r="N41" s="1640" t="s">
        <v>5</v>
      </c>
      <c r="AP41" s="3"/>
      <c r="AQ41" s="3"/>
    </row>
    <row r="42" spans="1:43" ht="15" customHeight="1" x14ac:dyDescent="0.25">
      <c r="C42" s="1645"/>
      <c r="D42" s="1640"/>
      <c r="E42" s="1640" t="s">
        <v>6</v>
      </c>
      <c r="F42" s="1642" t="s">
        <v>7</v>
      </c>
      <c r="G42" s="1642"/>
      <c r="H42" s="1642"/>
      <c r="I42" s="1642"/>
      <c r="J42" s="1640" t="s">
        <v>25</v>
      </c>
      <c r="K42" s="1640"/>
      <c r="L42" s="1640"/>
      <c r="M42" s="1640"/>
      <c r="N42" s="1640"/>
      <c r="AP42" s="3"/>
      <c r="AQ42" s="3"/>
    </row>
    <row r="43" spans="1:43" ht="15" customHeight="1" x14ac:dyDescent="0.25">
      <c r="C43" s="1645"/>
      <c r="D43" s="1640"/>
      <c r="E43" s="1641"/>
      <c r="F43" s="1640" t="s">
        <v>9</v>
      </c>
      <c r="G43" s="1644" t="s">
        <v>10</v>
      </c>
      <c r="H43" s="1641"/>
      <c r="I43" s="1641"/>
      <c r="J43" s="1641"/>
      <c r="K43" s="1640"/>
      <c r="L43" s="1640"/>
      <c r="M43" s="1640"/>
      <c r="N43" s="1640"/>
      <c r="R43" s="1640" t="s">
        <v>11</v>
      </c>
      <c r="S43" s="1640" t="s">
        <v>12</v>
      </c>
      <c r="T43" s="1640" t="s">
        <v>13</v>
      </c>
      <c r="U43" s="1649" t="s">
        <v>9</v>
      </c>
      <c r="V43" s="1651" t="s">
        <v>278</v>
      </c>
      <c r="W43" s="1652"/>
      <c r="X43" s="1652"/>
      <c r="Y43" s="1652"/>
      <c r="Z43" s="1652"/>
      <c r="AA43" s="1652"/>
      <c r="AB43" s="1652"/>
      <c r="AC43" s="1653"/>
      <c r="AP43" s="3"/>
      <c r="AQ43" s="3"/>
    </row>
    <row r="44" spans="1:43" ht="15" customHeight="1" x14ac:dyDescent="0.25">
      <c r="C44" s="1645"/>
      <c r="D44" s="1640"/>
      <c r="E44" s="1641"/>
      <c r="F44" s="1643"/>
      <c r="G44" s="1640" t="s">
        <v>26</v>
      </c>
      <c r="H44" s="1640" t="s">
        <v>27</v>
      </c>
      <c r="I44" s="1640" t="s">
        <v>28</v>
      </c>
      <c r="J44" s="1641"/>
      <c r="K44" s="1640"/>
      <c r="L44" s="1640"/>
      <c r="M44" s="1640"/>
      <c r="N44" s="1640"/>
      <c r="R44" s="1640"/>
      <c r="S44" s="1640"/>
      <c r="T44" s="1640"/>
      <c r="U44" s="1649"/>
      <c r="V44" s="1654"/>
      <c r="W44" s="1655"/>
      <c r="X44" s="1655"/>
      <c r="Y44" s="1655"/>
      <c r="Z44" s="1655"/>
      <c r="AA44" s="1655"/>
      <c r="AB44" s="1655"/>
      <c r="AC44" s="1656"/>
      <c r="AP44" s="3"/>
      <c r="AQ44" s="3"/>
    </row>
    <row r="45" spans="1:43" x14ac:dyDescent="0.25">
      <c r="C45" s="1645"/>
      <c r="D45" s="1640"/>
      <c r="E45" s="1641"/>
      <c r="F45" s="1643"/>
      <c r="G45" s="1640"/>
      <c r="H45" s="1640"/>
      <c r="I45" s="1640"/>
      <c r="J45" s="1641"/>
      <c r="K45" s="1640"/>
      <c r="L45" s="1640"/>
      <c r="M45" s="1640"/>
      <c r="N45" s="1640"/>
      <c r="R45" s="1640"/>
      <c r="S45" s="1640"/>
      <c r="T45" s="1640"/>
      <c r="U45" s="1649"/>
      <c r="V45" s="1650" t="s">
        <v>279</v>
      </c>
      <c r="W45" s="1650"/>
      <c r="X45" s="1650" t="s">
        <v>280</v>
      </c>
      <c r="Y45" s="1650"/>
      <c r="Z45" s="1650" t="s">
        <v>281</v>
      </c>
      <c r="AA45" s="1650"/>
      <c r="AB45" s="224" t="s">
        <v>282</v>
      </c>
      <c r="AC45" s="224"/>
      <c r="AP45" s="3"/>
      <c r="AQ45" s="3"/>
    </row>
    <row r="46" spans="1:43" ht="10.5" customHeight="1" x14ac:dyDescent="0.25">
      <c r="C46" s="1645"/>
      <c r="D46" s="1640"/>
      <c r="E46" s="1641"/>
      <c r="F46" s="1643"/>
      <c r="G46" s="1640"/>
      <c r="H46" s="1640"/>
      <c r="I46" s="1640"/>
      <c r="J46" s="1641"/>
      <c r="K46" s="1640"/>
      <c r="L46" s="1640"/>
      <c r="M46" s="1640"/>
      <c r="N46" s="1640"/>
      <c r="R46" s="1640"/>
      <c r="S46" s="1640"/>
      <c r="T46" s="1640"/>
      <c r="V46" s="485" t="s">
        <v>283</v>
      </c>
      <c r="W46" s="224" t="s">
        <v>14</v>
      </c>
      <c r="X46" s="224" t="s">
        <v>283</v>
      </c>
      <c r="Y46" s="224" t="s">
        <v>14</v>
      </c>
      <c r="Z46" s="224" t="s">
        <v>283</v>
      </c>
      <c r="AA46" s="224" t="s">
        <v>14</v>
      </c>
      <c r="AB46" s="225" t="s">
        <v>283</v>
      </c>
      <c r="AC46" s="225" t="s">
        <v>14</v>
      </c>
      <c r="AP46" s="3"/>
      <c r="AQ46" s="3"/>
    </row>
    <row r="47" spans="1:43" ht="15" customHeight="1" x14ac:dyDescent="0.25">
      <c r="C47" s="1645"/>
      <c r="D47" s="1640"/>
      <c r="E47" s="1641"/>
      <c r="F47" s="1643"/>
      <c r="G47" s="1640"/>
      <c r="H47" s="1640"/>
      <c r="I47" s="1640"/>
      <c r="J47" s="1641"/>
      <c r="K47" s="1640"/>
      <c r="L47" s="1640"/>
      <c r="M47" s="1640"/>
      <c r="N47" s="1640"/>
      <c r="AP47" s="3"/>
      <c r="AQ47" s="3"/>
    </row>
    <row r="48" spans="1:43" s="512" customFormat="1" x14ac:dyDescent="0.25">
      <c r="A48" s="507" t="s">
        <v>17</v>
      </c>
      <c r="B48" s="507" t="s">
        <v>15</v>
      </c>
      <c r="C48" s="508" t="s">
        <v>33</v>
      </c>
      <c r="D48" s="509">
        <v>4</v>
      </c>
      <c r="E48" s="510">
        <f>D48*30</f>
        <v>120</v>
      </c>
      <c r="F48" s="510">
        <f>G48+H48+I48</f>
        <v>4</v>
      </c>
      <c r="G48" s="510"/>
      <c r="H48" s="510"/>
      <c r="I48" s="510">
        <v>4</v>
      </c>
      <c r="J48" s="510">
        <f>E48-F48</f>
        <v>116</v>
      </c>
      <c r="K48" s="511">
        <v>4</v>
      </c>
      <c r="L48" s="511"/>
      <c r="M48" s="510" t="s">
        <v>17</v>
      </c>
      <c r="N48" s="511">
        <f>F48/E48*100</f>
        <v>3.3333333333333335</v>
      </c>
      <c r="O48" s="512" t="s">
        <v>217</v>
      </c>
      <c r="P48" s="512" t="s">
        <v>314</v>
      </c>
      <c r="Q48" s="513"/>
      <c r="R48" s="565"/>
      <c r="S48" s="565"/>
      <c r="T48" s="565" t="s">
        <v>284</v>
      </c>
      <c r="U48" s="565" t="s">
        <v>284</v>
      </c>
      <c r="V48" s="513"/>
      <c r="W48" s="517"/>
      <c r="X48" s="517"/>
      <c r="Y48" s="517"/>
      <c r="Z48" s="517">
        <v>4</v>
      </c>
      <c r="AA48" s="517"/>
      <c r="AB48" s="516">
        <f>V48+X48+Z48</f>
        <v>4</v>
      </c>
      <c r="AC48" s="516">
        <f>W48+Y48+AA48</f>
        <v>0</v>
      </c>
      <c r="AD48" s="517" t="s">
        <v>355</v>
      </c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</row>
    <row r="49" spans="1:43" x14ac:dyDescent="0.25">
      <c r="A49" s="1" t="s">
        <v>17</v>
      </c>
      <c r="B49" s="1" t="s">
        <v>15</v>
      </c>
      <c r="C49" s="4"/>
      <c r="D49" s="7"/>
      <c r="E49" s="6"/>
      <c r="F49" s="6"/>
      <c r="G49" s="6"/>
      <c r="H49" s="6"/>
      <c r="I49" s="6"/>
      <c r="J49" s="6"/>
      <c r="K49" s="7"/>
      <c r="L49" s="7"/>
      <c r="M49" s="6"/>
      <c r="N49" s="7"/>
      <c r="O49" s="3" t="s">
        <v>217</v>
      </c>
      <c r="R49" s="487"/>
      <c r="S49" s="487"/>
      <c r="T49" s="487"/>
      <c r="U49" s="487"/>
      <c r="AB49" s="224">
        <f t="shared" ref="AB49:AB55" si="11">V49+X49+Z49</f>
        <v>0</v>
      </c>
      <c r="AC49" s="224">
        <f t="shared" ref="AC49:AC55" si="12">W49+Y49+AA49</f>
        <v>0</v>
      </c>
      <c r="AP49" s="3"/>
      <c r="AQ49" s="3"/>
    </row>
    <row r="50" spans="1:43" x14ac:dyDescent="0.25">
      <c r="A50" s="507" t="s">
        <v>13</v>
      </c>
      <c r="B50" s="1" t="s">
        <v>15</v>
      </c>
      <c r="C50" s="508" t="s">
        <v>395</v>
      </c>
      <c r="D50" s="7">
        <v>6</v>
      </c>
      <c r="E50" s="6">
        <f t="shared" ref="E50:E54" si="13">D50*30</f>
        <v>180</v>
      </c>
      <c r="F50" s="6">
        <f t="shared" ref="F50:F54" si="14">G50+H50+I50</f>
        <v>8</v>
      </c>
      <c r="G50" s="488">
        <v>4</v>
      </c>
      <c r="H50" s="6"/>
      <c r="I50" s="6">
        <v>4</v>
      </c>
      <c r="J50" s="6">
        <f t="shared" ref="J50:J54" si="15">E50-F50</f>
        <v>172</v>
      </c>
      <c r="K50" s="7">
        <v>8</v>
      </c>
      <c r="L50" s="7">
        <v>2</v>
      </c>
      <c r="M50" s="6" t="s">
        <v>29</v>
      </c>
      <c r="N50" s="7">
        <f t="shared" ref="N50:N54" si="16">F50/E50*100</f>
        <v>4.4444444444444446</v>
      </c>
      <c r="O50" s="3" t="s">
        <v>217</v>
      </c>
      <c r="P50" s="3" t="s">
        <v>317</v>
      </c>
      <c r="R50" s="487" t="s">
        <v>284</v>
      </c>
      <c r="S50" s="487"/>
      <c r="T50" s="487" t="s">
        <v>284</v>
      </c>
      <c r="U50" s="487" t="s">
        <v>285</v>
      </c>
      <c r="V50" s="484">
        <v>4</v>
      </c>
      <c r="Z50">
        <v>4</v>
      </c>
      <c r="AB50" s="224">
        <f t="shared" si="11"/>
        <v>8</v>
      </c>
      <c r="AC50" s="224">
        <f t="shared" si="12"/>
        <v>0</v>
      </c>
      <c r="AD50" t="s">
        <v>358</v>
      </c>
      <c r="AP50" s="3"/>
      <c r="AQ50" s="3"/>
    </row>
    <row r="51" spans="1:43" s="512" customFormat="1" x14ac:dyDescent="0.25">
      <c r="A51" s="507" t="s">
        <v>13</v>
      </c>
      <c r="B51" s="507" t="s">
        <v>15</v>
      </c>
      <c r="C51" s="508" t="s">
        <v>41</v>
      </c>
      <c r="D51" s="511">
        <v>5</v>
      </c>
      <c r="E51" s="510">
        <f t="shared" si="13"/>
        <v>150</v>
      </c>
      <c r="F51" s="510">
        <f t="shared" si="14"/>
        <v>10</v>
      </c>
      <c r="G51" s="510">
        <v>8</v>
      </c>
      <c r="H51" s="510"/>
      <c r="I51" s="510">
        <v>2</v>
      </c>
      <c r="J51" s="510">
        <f t="shared" si="15"/>
        <v>140</v>
      </c>
      <c r="K51" s="511">
        <v>8</v>
      </c>
      <c r="L51" s="511">
        <v>2</v>
      </c>
      <c r="M51" s="510" t="s">
        <v>18</v>
      </c>
      <c r="N51" s="511">
        <f t="shared" si="16"/>
        <v>6.666666666666667</v>
      </c>
      <c r="O51" s="512" t="s">
        <v>214</v>
      </c>
      <c r="P51" s="512" t="s">
        <v>317</v>
      </c>
      <c r="Q51" s="513"/>
      <c r="R51" s="565" t="s">
        <v>285</v>
      </c>
      <c r="S51" s="565"/>
      <c r="T51" s="565" t="s">
        <v>297</v>
      </c>
      <c r="U51" s="565" t="s">
        <v>298</v>
      </c>
      <c r="V51" s="513">
        <v>8</v>
      </c>
      <c r="W51" s="517"/>
      <c r="X51" s="517"/>
      <c r="Y51" s="517"/>
      <c r="Z51" s="517"/>
      <c r="AA51" s="517">
        <v>2</v>
      </c>
      <c r="AB51" s="516">
        <f t="shared" si="11"/>
        <v>8</v>
      </c>
      <c r="AC51" s="516">
        <f t="shared" si="12"/>
        <v>2</v>
      </c>
      <c r="AD51" s="517" t="s">
        <v>358</v>
      </c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</row>
    <row r="52" spans="1:43" s="512" customFormat="1" x14ac:dyDescent="0.25">
      <c r="A52" s="507" t="s">
        <v>13</v>
      </c>
      <c r="B52" s="507" t="s">
        <v>15</v>
      </c>
      <c r="C52" s="508" t="s">
        <v>134</v>
      </c>
      <c r="D52" s="511">
        <v>6</v>
      </c>
      <c r="E52" s="510">
        <f t="shared" si="13"/>
        <v>180</v>
      </c>
      <c r="F52" s="510">
        <f t="shared" si="14"/>
        <v>12</v>
      </c>
      <c r="G52" s="510">
        <v>8</v>
      </c>
      <c r="H52" s="510"/>
      <c r="I52" s="510">
        <v>4</v>
      </c>
      <c r="J52" s="510">
        <f t="shared" si="15"/>
        <v>168</v>
      </c>
      <c r="K52" s="511">
        <v>8</v>
      </c>
      <c r="L52" s="511">
        <v>4</v>
      </c>
      <c r="M52" s="510" t="s">
        <v>18</v>
      </c>
      <c r="N52" s="511">
        <f t="shared" si="16"/>
        <v>6.666666666666667</v>
      </c>
      <c r="O52" s="512" t="s">
        <v>215</v>
      </c>
      <c r="P52" s="512" t="s">
        <v>317</v>
      </c>
      <c r="Q52" s="513"/>
      <c r="R52" s="565" t="s">
        <v>285</v>
      </c>
      <c r="S52" s="565"/>
      <c r="T52" s="565" t="s">
        <v>289</v>
      </c>
      <c r="U52" s="565" t="s">
        <v>290</v>
      </c>
      <c r="V52" s="513">
        <v>8</v>
      </c>
      <c r="W52" s="517"/>
      <c r="X52" s="517"/>
      <c r="Y52" s="517"/>
      <c r="Z52" s="517"/>
      <c r="AA52" s="517">
        <v>4</v>
      </c>
      <c r="AB52" s="516">
        <f t="shared" si="11"/>
        <v>8</v>
      </c>
      <c r="AC52" s="516">
        <f t="shared" si="12"/>
        <v>4</v>
      </c>
      <c r="AD52" s="517" t="s">
        <v>360</v>
      </c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</row>
    <row r="53" spans="1:43" s="512" customFormat="1" x14ac:dyDescent="0.25">
      <c r="A53" s="507" t="s">
        <v>17</v>
      </c>
      <c r="B53" s="507" t="s">
        <v>15</v>
      </c>
      <c r="C53" s="508" t="s">
        <v>392</v>
      </c>
      <c r="D53" s="511">
        <v>5</v>
      </c>
      <c r="E53" s="510">
        <f t="shared" si="13"/>
        <v>150</v>
      </c>
      <c r="F53" s="510">
        <f t="shared" si="14"/>
        <v>12</v>
      </c>
      <c r="G53" s="510">
        <v>8</v>
      </c>
      <c r="H53" s="510"/>
      <c r="I53" s="510">
        <v>4</v>
      </c>
      <c r="J53" s="510">
        <f t="shared" si="15"/>
        <v>138</v>
      </c>
      <c r="K53" s="511">
        <v>8</v>
      </c>
      <c r="L53" s="511">
        <v>4</v>
      </c>
      <c r="M53" s="510" t="s">
        <v>18</v>
      </c>
      <c r="N53" s="511">
        <f t="shared" si="16"/>
        <v>8</v>
      </c>
      <c r="O53" s="512" t="s">
        <v>216</v>
      </c>
      <c r="P53" s="512" t="s">
        <v>314</v>
      </c>
      <c r="Q53" s="513"/>
      <c r="R53" s="565" t="s">
        <v>285</v>
      </c>
      <c r="S53" s="565"/>
      <c r="T53" s="565" t="s">
        <v>289</v>
      </c>
      <c r="U53" s="565" t="s">
        <v>290</v>
      </c>
      <c r="V53" s="513">
        <v>8</v>
      </c>
      <c r="W53" s="517"/>
      <c r="X53" s="517"/>
      <c r="Y53" s="517"/>
      <c r="Z53" s="517"/>
      <c r="AA53" s="517">
        <v>4</v>
      </c>
      <c r="AB53" s="516">
        <f t="shared" si="11"/>
        <v>8</v>
      </c>
      <c r="AC53" s="516">
        <f t="shared" si="12"/>
        <v>4</v>
      </c>
      <c r="AD53" s="517" t="s">
        <v>361</v>
      </c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</row>
    <row r="54" spans="1:43" s="512" customFormat="1" x14ac:dyDescent="0.25">
      <c r="A54" s="507" t="s">
        <v>17</v>
      </c>
      <c r="B54" s="507" t="s">
        <v>31</v>
      </c>
      <c r="C54" s="508" t="s">
        <v>397</v>
      </c>
      <c r="D54" s="511">
        <v>4</v>
      </c>
      <c r="E54" s="510">
        <f t="shared" si="13"/>
        <v>120</v>
      </c>
      <c r="F54" s="510">
        <f t="shared" si="14"/>
        <v>4</v>
      </c>
      <c r="G54" s="510">
        <v>4</v>
      </c>
      <c r="H54" s="510"/>
      <c r="I54" s="510"/>
      <c r="J54" s="510">
        <f t="shared" si="15"/>
        <v>116</v>
      </c>
      <c r="K54" s="511">
        <v>4</v>
      </c>
      <c r="L54" s="511"/>
      <c r="M54" s="510" t="s">
        <v>17</v>
      </c>
      <c r="N54" s="511">
        <f t="shared" si="16"/>
        <v>3.3333333333333335</v>
      </c>
      <c r="O54" s="512" t="s">
        <v>216</v>
      </c>
      <c r="P54" s="512" t="s">
        <v>318</v>
      </c>
      <c r="Q54" s="513"/>
      <c r="R54" s="565" t="s">
        <v>284</v>
      </c>
      <c r="S54" s="565"/>
      <c r="T54" s="565"/>
      <c r="U54" s="565" t="s">
        <v>284</v>
      </c>
      <c r="V54" s="513">
        <v>4</v>
      </c>
      <c r="W54" s="517"/>
      <c r="X54" s="517"/>
      <c r="Y54" s="517"/>
      <c r="Z54" s="517"/>
      <c r="AA54" s="517"/>
      <c r="AB54" s="516">
        <f t="shared" si="11"/>
        <v>4</v>
      </c>
      <c r="AC54" s="516">
        <f t="shared" si="12"/>
        <v>0</v>
      </c>
      <c r="AD54" s="517" t="s">
        <v>361</v>
      </c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</row>
    <row r="55" spans="1:43" x14ac:dyDescent="0.25">
      <c r="C55" s="4"/>
      <c r="D55" s="7"/>
      <c r="E55" s="6">
        <f t="shared" ref="E55" si="17">D55*30</f>
        <v>0</v>
      </c>
      <c r="F55" s="6">
        <f t="shared" ref="F55" si="18">G55+H55+I55</f>
        <v>0</v>
      </c>
      <c r="G55" s="6"/>
      <c r="H55" s="6"/>
      <c r="I55" s="6"/>
      <c r="J55" s="6">
        <f t="shared" ref="J55" si="19">E55-F55</f>
        <v>0</v>
      </c>
      <c r="K55" s="7">
        <f t="shared" ref="K55" si="20">F55/18</f>
        <v>0</v>
      </c>
      <c r="L55" s="7"/>
      <c r="M55" s="6"/>
      <c r="N55" s="7" t="e">
        <f t="shared" ref="N55" si="21">F55/E55*100</f>
        <v>#DIV/0!</v>
      </c>
      <c r="AB55" s="224">
        <f t="shared" si="11"/>
        <v>0</v>
      </c>
      <c r="AC55" s="224">
        <f t="shared" si="12"/>
        <v>0</v>
      </c>
      <c r="AP55" s="3"/>
      <c r="AQ55" s="3"/>
    </row>
    <row r="56" spans="1:43" x14ac:dyDescent="0.25">
      <c r="C56" s="8" t="s">
        <v>22</v>
      </c>
      <c r="D56" s="198">
        <f>SUM(D48:D55)</f>
        <v>30</v>
      </c>
      <c r="E56" s="481">
        <f>SUM(E48:E55)</f>
        <v>900</v>
      </c>
      <c r="F56" s="481">
        <f t="shared" ref="F56:M56" si="22">SUM(F48:F55)</f>
        <v>50</v>
      </c>
      <c r="G56" s="481">
        <f t="shared" si="22"/>
        <v>32</v>
      </c>
      <c r="H56" s="481">
        <f t="shared" si="22"/>
        <v>0</v>
      </c>
      <c r="I56" s="481">
        <f t="shared" si="22"/>
        <v>18</v>
      </c>
      <c r="J56" s="481">
        <f t="shared" si="22"/>
        <v>850</v>
      </c>
      <c r="K56" s="481">
        <f t="shared" si="22"/>
        <v>40</v>
      </c>
      <c r="L56" s="481">
        <f t="shared" si="22"/>
        <v>12</v>
      </c>
      <c r="M56" s="481">
        <f t="shared" si="22"/>
        <v>0</v>
      </c>
      <c r="N56" s="481"/>
      <c r="V56" s="484">
        <f>SUM(V48:V55)</f>
        <v>32</v>
      </c>
      <c r="W56" s="144">
        <f t="shared" ref="W56:AC56" si="23">SUM(W48:W55)</f>
        <v>0</v>
      </c>
      <c r="X56" s="144">
        <f t="shared" si="23"/>
        <v>0</v>
      </c>
      <c r="Y56" s="144">
        <f t="shared" si="23"/>
        <v>0</v>
      </c>
      <c r="Z56" s="144">
        <f t="shared" si="23"/>
        <v>8</v>
      </c>
      <c r="AA56" s="144">
        <f t="shared" si="23"/>
        <v>10</v>
      </c>
      <c r="AB56" s="144">
        <f t="shared" si="23"/>
        <v>40</v>
      </c>
      <c r="AC56" s="144">
        <f t="shared" si="23"/>
        <v>10</v>
      </c>
      <c r="AP56" s="3"/>
      <c r="AQ56" s="3"/>
    </row>
    <row r="57" spans="1:43" x14ac:dyDescent="0.25">
      <c r="C57" s="9" t="s">
        <v>23</v>
      </c>
      <c r="D57" s="10">
        <f>30-D56</f>
        <v>0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AP57" s="3"/>
      <c r="AQ57" s="3"/>
    </row>
    <row r="58" spans="1:43" ht="15" customHeight="1" x14ac:dyDescent="0.25">
      <c r="C58" s="2" t="s">
        <v>200</v>
      </c>
      <c r="AP58" s="3"/>
      <c r="AQ58" s="3"/>
    </row>
    <row r="59" spans="1:43" ht="15" customHeight="1" x14ac:dyDescent="0.25">
      <c r="C59" s="1645" t="s">
        <v>0</v>
      </c>
      <c r="D59" s="1640" t="s">
        <v>1</v>
      </c>
      <c r="E59" s="1644" t="s">
        <v>2</v>
      </c>
      <c r="F59" s="1644"/>
      <c r="G59" s="1644"/>
      <c r="H59" s="1644"/>
      <c r="I59" s="1644"/>
      <c r="J59" s="1641"/>
      <c r="K59" s="1640" t="s">
        <v>277</v>
      </c>
      <c r="L59" s="1640" t="s">
        <v>276</v>
      </c>
      <c r="M59" s="1640" t="s">
        <v>4</v>
      </c>
      <c r="N59" s="1640" t="s">
        <v>5</v>
      </c>
      <c r="AP59" s="3"/>
      <c r="AQ59" s="3"/>
    </row>
    <row r="60" spans="1:43" ht="15" customHeight="1" x14ac:dyDescent="0.25">
      <c r="C60" s="1645"/>
      <c r="D60" s="1640"/>
      <c r="E60" s="1640" t="s">
        <v>6</v>
      </c>
      <c r="F60" s="1642" t="s">
        <v>7</v>
      </c>
      <c r="G60" s="1642"/>
      <c r="H60" s="1642"/>
      <c r="I60" s="1642"/>
      <c r="J60" s="1640" t="s">
        <v>25</v>
      </c>
      <c r="K60" s="1640"/>
      <c r="L60" s="1640"/>
      <c r="M60" s="1640"/>
      <c r="N60" s="1640"/>
      <c r="AP60" s="3"/>
      <c r="AQ60" s="3"/>
    </row>
    <row r="61" spans="1:43" ht="15" customHeight="1" x14ac:dyDescent="0.25">
      <c r="C61" s="1645"/>
      <c r="D61" s="1640"/>
      <c r="E61" s="1641"/>
      <c r="F61" s="1640" t="s">
        <v>9</v>
      </c>
      <c r="G61" s="1644" t="s">
        <v>10</v>
      </c>
      <c r="H61" s="1641"/>
      <c r="I61" s="1641"/>
      <c r="J61" s="1641"/>
      <c r="K61" s="1640"/>
      <c r="L61" s="1640"/>
      <c r="M61" s="1640"/>
      <c r="N61" s="1640"/>
      <c r="R61" s="1640" t="s">
        <v>11</v>
      </c>
      <c r="S61" s="1640" t="s">
        <v>12</v>
      </c>
      <c r="T61" s="1640" t="s">
        <v>13</v>
      </c>
      <c r="U61" s="1649" t="s">
        <v>9</v>
      </c>
      <c r="V61" s="1651" t="s">
        <v>278</v>
      </c>
      <c r="W61" s="1652"/>
      <c r="X61" s="1652"/>
      <c r="Y61" s="1652"/>
      <c r="Z61" s="1652"/>
      <c r="AA61" s="1652"/>
      <c r="AB61" s="1652"/>
      <c r="AC61" s="1653"/>
      <c r="AP61" s="3"/>
      <c r="AQ61" s="3"/>
    </row>
    <row r="62" spans="1:43" x14ac:dyDescent="0.25">
      <c r="C62" s="1645"/>
      <c r="D62" s="1640"/>
      <c r="E62" s="1641"/>
      <c r="F62" s="1643"/>
      <c r="G62" s="1640" t="s">
        <v>26</v>
      </c>
      <c r="H62" s="1640" t="s">
        <v>27</v>
      </c>
      <c r="I62" s="1640" t="s">
        <v>28</v>
      </c>
      <c r="J62" s="1641"/>
      <c r="K62" s="1640"/>
      <c r="L62" s="1640"/>
      <c r="M62" s="1640"/>
      <c r="N62" s="1640"/>
      <c r="R62" s="1640"/>
      <c r="S62" s="1640"/>
      <c r="T62" s="1640"/>
      <c r="U62" s="1649"/>
      <c r="V62" s="1654"/>
      <c r="W62" s="1655"/>
      <c r="X62" s="1655"/>
      <c r="Y62" s="1655"/>
      <c r="Z62" s="1655"/>
      <c r="AA62" s="1655"/>
      <c r="AB62" s="1655"/>
      <c r="AC62" s="1656"/>
      <c r="AP62" s="3"/>
      <c r="AQ62" s="3"/>
    </row>
    <row r="63" spans="1:43" x14ac:dyDescent="0.25">
      <c r="C63" s="1645"/>
      <c r="D63" s="1640"/>
      <c r="E63" s="1641"/>
      <c r="F63" s="1643"/>
      <c r="G63" s="1640"/>
      <c r="H63" s="1640"/>
      <c r="I63" s="1640"/>
      <c r="J63" s="1641"/>
      <c r="K63" s="1640"/>
      <c r="L63" s="1640"/>
      <c r="M63" s="1640"/>
      <c r="N63" s="1640"/>
      <c r="R63" s="1640"/>
      <c r="S63" s="1640"/>
      <c r="T63" s="1640"/>
      <c r="U63" s="1649"/>
      <c r="V63" s="1650" t="s">
        <v>279</v>
      </c>
      <c r="W63" s="1650"/>
      <c r="X63" s="1650" t="s">
        <v>280</v>
      </c>
      <c r="Y63" s="1650"/>
      <c r="Z63" s="1650" t="s">
        <v>281</v>
      </c>
      <c r="AA63" s="1650"/>
      <c r="AB63" s="224" t="s">
        <v>282</v>
      </c>
      <c r="AC63" s="224"/>
      <c r="AP63" s="3"/>
      <c r="AQ63" s="3"/>
    </row>
    <row r="64" spans="1:43" ht="13.5" customHeight="1" x14ac:dyDescent="0.25">
      <c r="C64" s="1645"/>
      <c r="D64" s="1640"/>
      <c r="E64" s="1641"/>
      <c r="F64" s="1643"/>
      <c r="G64" s="1640"/>
      <c r="H64" s="1640"/>
      <c r="I64" s="1640"/>
      <c r="J64" s="1641"/>
      <c r="K64" s="1640"/>
      <c r="L64" s="1640"/>
      <c r="M64" s="1640"/>
      <c r="N64" s="1640"/>
      <c r="R64" s="1640"/>
      <c r="S64" s="1640"/>
      <c r="T64" s="1640"/>
      <c r="V64" s="485" t="s">
        <v>283</v>
      </c>
      <c r="W64" s="224" t="s">
        <v>14</v>
      </c>
      <c r="X64" s="224" t="s">
        <v>283</v>
      </c>
      <c r="Y64" s="224" t="s">
        <v>14</v>
      </c>
      <c r="Z64" s="224" t="s">
        <v>283</v>
      </c>
      <c r="AA64" s="224" t="s">
        <v>14</v>
      </c>
      <c r="AB64" s="225" t="s">
        <v>283</v>
      </c>
      <c r="AC64" s="225" t="s">
        <v>14</v>
      </c>
      <c r="AP64" s="3"/>
      <c r="AQ64" s="3"/>
    </row>
    <row r="65" spans="1:43" ht="15" customHeight="1" x14ac:dyDescent="0.25">
      <c r="C65" s="1645"/>
      <c r="D65" s="1640"/>
      <c r="E65" s="1641"/>
      <c r="F65" s="1643"/>
      <c r="G65" s="1640"/>
      <c r="H65" s="1640"/>
      <c r="I65" s="1640"/>
      <c r="J65" s="1641"/>
      <c r="K65" s="1640"/>
      <c r="L65" s="1640"/>
      <c r="M65" s="1640"/>
      <c r="N65" s="1640"/>
      <c r="AP65" s="3"/>
      <c r="AQ65" s="3"/>
    </row>
    <row r="66" spans="1:43" x14ac:dyDescent="0.25">
      <c r="A66" s="1" t="s">
        <v>13</v>
      </c>
      <c r="B66" s="1" t="s">
        <v>15</v>
      </c>
      <c r="C66" s="671" t="s">
        <v>403</v>
      </c>
      <c r="D66" s="5"/>
      <c r="E66" s="6"/>
      <c r="F66" s="6"/>
      <c r="G66" s="6"/>
      <c r="H66" s="6"/>
      <c r="I66" s="6"/>
      <c r="J66" s="6"/>
      <c r="K66" s="7"/>
      <c r="L66" s="7"/>
      <c r="M66" s="6"/>
      <c r="N66" s="7"/>
      <c r="O66" s="3" t="s">
        <v>214</v>
      </c>
      <c r="AP66" s="3"/>
      <c r="AQ66" s="3"/>
    </row>
    <row r="67" spans="1:43" s="512" customFormat="1" x14ac:dyDescent="0.25">
      <c r="A67" s="507" t="s">
        <v>17</v>
      </c>
      <c r="B67" s="507" t="s">
        <v>15</v>
      </c>
      <c r="C67" s="508" t="s">
        <v>16</v>
      </c>
      <c r="D67" s="511">
        <v>5</v>
      </c>
      <c r="E67" s="510">
        <f t="shared" ref="E67:E68" si="24">D67*30</f>
        <v>150</v>
      </c>
      <c r="F67" s="510">
        <f t="shared" ref="F67:F68" si="25">G67+H67+I67</f>
        <v>4</v>
      </c>
      <c r="G67" s="510"/>
      <c r="H67" s="510"/>
      <c r="I67" s="510">
        <v>4</v>
      </c>
      <c r="J67" s="510">
        <f t="shared" ref="J67:J68" si="26">E67-F67</f>
        <v>146</v>
      </c>
      <c r="K67" s="511">
        <v>4</v>
      </c>
      <c r="L67" s="511"/>
      <c r="M67" s="510" t="s">
        <v>29</v>
      </c>
      <c r="N67" s="511">
        <f t="shared" ref="N67" si="27">F67/E67*100</f>
        <v>2.666666666666667</v>
      </c>
      <c r="O67" s="512" t="s">
        <v>217</v>
      </c>
      <c r="Q67" s="513"/>
      <c r="R67" s="565"/>
      <c r="S67" s="565"/>
      <c r="T67" s="565" t="s">
        <v>284</v>
      </c>
      <c r="U67" s="565" t="s">
        <v>284</v>
      </c>
      <c r="V67" s="513"/>
      <c r="W67" s="517"/>
      <c r="X67" s="517"/>
      <c r="Y67" s="517"/>
      <c r="Z67" s="517">
        <v>4</v>
      </c>
      <c r="AA67" s="517"/>
      <c r="AB67" s="516">
        <f>V67+X67+Z67</f>
        <v>4</v>
      </c>
      <c r="AC67" s="516">
        <f>W67+Y67+AA67</f>
        <v>0</v>
      </c>
      <c r="AD67" s="517" t="s">
        <v>355</v>
      </c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</row>
    <row r="68" spans="1:43" x14ac:dyDescent="0.25">
      <c r="A68" s="1" t="s">
        <v>17</v>
      </c>
      <c r="B68" s="1" t="s">
        <v>15</v>
      </c>
      <c r="C68" s="508" t="s">
        <v>249</v>
      </c>
      <c r="D68" s="274">
        <v>5</v>
      </c>
      <c r="E68" s="510">
        <f t="shared" si="24"/>
        <v>150</v>
      </c>
      <c r="F68" s="510">
        <f t="shared" si="25"/>
        <v>8</v>
      </c>
      <c r="G68" s="6">
        <v>6</v>
      </c>
      <c r="H68" s="6"/>
      <c r="I68" s="6">
        <v>2</v>
      </c>
      <c r="J68" s="510">
        <f t="shared" si="26"/>
        <v>142</v>
      </c>
      <c r="K68" s="7"/>
      <c r="L68" s="7"/>
      <c r="M68" s="6" t="s">
        <v>18</v>
      </c>
      <c r="N68" s="7"/>
      <c r="O68" s="3" t="s">
        <v>217</v>
      </c>
      <c r="R68" s="487" t="s">
        <v>299</v>
      </c>
      <c r="T68" s="484" t="s">
        <v>297</v>
      </c>
      <c r="U68" s="487" t="s">
        <v>302</v>
      </c>
      <c r="V68" s="484">
        <v>6</v>
      </c>
      <c r="W68" s="144"/>
      <c r="X68" s="144"/>
      <c r="Y68" s="144"/>
      <c r="Z68" s="144"/>
      <c r="AA68" s="144">
        <v>2</v>
      </c>
      <c r="AB68" s="224">
        <f t="shared" ref="AB68" si="28">V68+X68+Z68</f>
        <v>6</v>
      </c>
      <c r="AC68" s="224">
        <f t="shared" ref="AC68" si="29">W68+Y68+AA68</f>
        <v>2</v>
      </c>
      <c r="AP68" s="3"/>
      <c r="AQ68" s="3"/>
    </row>
    <row r="69" spans="1:43" s="512" customFormat="1" ht="26.25" x14ac:dyDescent="0.25">
      <c r="A69" s="507" t="s">
        <v>13</v>
      </c>
      <c r="B69" s="507" t="s">
        <v>15</v>
      </c>
      <c r="C69" s="508" t="s">
        <v>398</v>
      </c>
      <c r="D69" s="761">
        <v>5</v>
      </c>
      <c r="E69" s="510">
        <f t="shared" ref="E69:E72" si="30">D69*30</f>
        <v>150</v>
      </c>
      <c r="F69" s="510">
        <f t="shared" ref="F69:F72" si="31">G69+H69+I69</f>
        <v>8</v>
      </c>
      <c r="G69" s="510">
        <v>6</v>
      </c>
      <c r="H69" s="510"/>
      <c r="I69" s="510">
        <v>2</v>
      </c>
      <c r="J69" s="510">
        <f t="shared" ref="J69:J72" si="32">E69-F69</f>
        <v>142</v>
      </c>
      <c r="K69" s="511">
        <v>8</v>
      </c>
      <c r="L69" s="511"/>
      <c r="M69" s="510" t="s">
        <v>18</v>
      </c>
      <c r="N69" s="511">
        <f t="shared" ref="N69:N72" si="33">F69/E69*100</f>
        <v>5.3333333333333339</v>
      </c>
      <c r="O69" s="512" t="s">
        <v>215</v>
      </c>
      <c r="Q69" s="513"/>
      <c r="R69" s="565" t="s">
        <v>299</v>
      </c>
      <c r="S69" s="565"/>
      <c r="T69" s="565" t="s">
        <v>300</v>
      </c>
      <c r="U69" s="565" t="s">
        <v>285</v>
      </c>
      <c r="V69" s="513">
        <v>6</v>
      </c>
      <c r="W69" s="517"/>
      <c r="X69" s="517"/>
      <c r="Y69" s="517"/>
      <c r="Z69" s="517">
        <v>2</v>
      </c>
      <c r="AA69" s="517"/>
      <c r="AB69" s="516">
        <f t="shared" ref="AB69:AB72" si="34">V69+X69+Z69</f>
        <v>8</v>
      </c>
      <c r="AC69" s="516">
        <f t="shared" ref="AC69:AC72" si="35">W69+Y69+AA69</f>
        <v>0</v>
      </c>
      <c r="AD69" s="517" t="s">
        <v>360</v>
      </c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</row>
    <row r="70" spans="1:43" s="512" customFormat="1" x14ac:dyDescent="0.25">
      <c r="A70" s="507" t="s">
        <v>13</v>
      </c>
      <c r="B70" s="507" t="s">
        <v>15</v>
      </c>
      <c r="C70" s="508" t="s">
        <v>212</v>
      </c>
      <c r="D70" s="761">
        <v>6</v>
      </c>
      <c r="E70" s="510">
        <f t="shared" si="30"/>
        <v>180</v>
      </c>
      <c r="F70" s="510">
        <f t="shared" si="31"/>
        <v>12</v>
      </c>
      <c r="G70" s="510">
        <v>8</v>
      </c>
      <c r="H70" s="510"/>
      <c r="I70" s="510">
        <v>4</v>
      </c>
      <c r="J70" s="510">
        <f t="shared" si="32"/>
        <v>168</v>
      </c>
      <c r="K70" s="511">
        <v>12</v>
      </c>
      <c r="L70" s="511"/>
      <c r="M70" s="510" t="s">
        <v>18</v>
      </c>
      <c r="N70" s="511">
        <f t="shared" si="33"/>
        <v>6.666666666666667</v>
      </c>
      <c r="O70" s="512" t="s">
        <v>216</v>
      </c>
      <c r="Q70" s="513"/>
      <c r="R70" s="565" t="s">
        <v>285</v>
      </c>
      <c r="S70" s="565"/>
      <c r="T70" s="565" t="s">
        <v>284</v>
      </c>
      <c r="U70" s="565" t="s">
        <v>286</v>
      </c>
      <c r="V70" s="513">
        <v>8</v>
      </c>
      <c r="W70" s="517"/>
      <c r="X70" s="517"/>
      <c r="Y70" s="517"/>
      <c r="Z70" s="517">
        <v>4</v>
      </c>
      <c r="AA70" s="517"/>
      <c r="AB70" s="516">
        <f t="shared" si="34"/>
        <v>12</v>
      </c>
      <c r="AC70" s="516">
        <f t="shared" si="35"/>
        <v>0</v>
      </c>
      <c r="AD70" s="517" t="s">
        <v>361</v>
      </c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</row>
    <row r="71" spans="1:43" s="512" customFormat="1" x14ac:dyDescent="0.25">
      <c r="A71" s="507" t="s">
        <v>13</v>
      </c>
      <c r="B71" s="507" t="s">
        <v>15</v>
      </c>
      <c r="C71" s="508" t="s">
        <v>400</v>
      </c>
      <c r="D71" s="761">
        <v>5.5</v>
      </c>
      <c r="E71" s="510">
        <f t="shared" si="30"/>
        <v>165</v>
      </c>
      <c r="F71" s="510">
        <f t="shared" si="31"/>
        <v>8</v>
      </c>
      <c r="G71" s="510">
        <v>8</v>
      </c>
      <c r="H71" s="510"/>
      <c r="I71" s="510"/>
      <c r="J71" s="510">
        <f t="shared" si="32"/>
        <v>157</v>
      </c>
      <c r="K71" s="511">
        <v>8</v>
      </c>
      <c r="L71" s="511"/>
      <c r="M71" s="510" t="s">
        <v>18</v>
      </c>
      <c r="N71" s="511">
        <f t="shared" si="33"/>
        <v>4.8484848484848486</v>
      </c>
      <c r="O71" s="512" t="s">
        <v>213</v>
      </c>
      <c r="Q71" s="513"/>
      <c r="R71" s="565" t="s">
        <v>285</v>
      </c>
      <c r="S71" s="565"/>
      <c r="T71" s="565"/>
      <c r="U71" s="565" t="s">
        <v>285</v>
      </c>
      <c r="V71" s="513">
        <v>8</v>
      </c>
      <c r="W71" s="517"/>
      <c r="X71" s="517"/>
      <c r="Y71" s="517"/>
      <c r="Z71" s="517"/>
      <c r="AA71" s="517"/>
      <c r="AB71" s="516">
        <f t="shared" si="34"/>
        <v>8</v>
      </c>
      <c r="AC71" s="516">
        <f t="shared" si="35"/>
        <v>0</v>
      </c>
      <c r="AD71" s="517" t="s">
        <v>362</v>
      </c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</row>
    <row r="72" spans="1:43" x14ac:dyDescent="0.25">
      <c r="A72" s="1" t="s">
        <v>17</v>
      </c>
      <c r="B72" s="1" t="s">
        <v>31</v>
      </c>
      <c r="C72" s="508" t="s">
        <v>264</v>
      </c>
      <c r="D72" s="7">
        <v>3.5</v>
      </c>
      <c r="E72" s="6">
        <f t="shared" si="30"/>
        <v>105</v>
      </c>
      <c r="F72" s="6">
        <f t="shared" si="31"/>
        <v>4</v>
      </c>
      <c r="G72" s="6">
        <v>4</v>
      </c>
      <c r="H72" s="6"/>
      <c r="I72" s="6"/>
      <c r="J72" s="6">
        <f t="shared" si="32"/>
        <v>101</v>
      </c>
      <c r="K72" s="7">
        <v>4</v>
      </c>
      <c r="L72" s="7"/>
      <c r="M72" s="6" t="s">
        <v>17</v>
      </c>
      <c r="N72" s="7">
        <f t="shared" si="33"/>
        <v>3.8095238095238098</v>
      </c>
      <c r="O72" s="3" t="s">
        <v>216</v>
      </c>
      <c r="R72" s="487" t="s">
        <v>284</v>
      </c>
      <c r="S72" s="487"/>
      <c r="T72" s="487"/>
      <c r="U72" s="487" t="s">
        <v>284</v>
      </c>
      <c r="V72" s="484">
        <v>4</v>
      </c>
      <c r="AB72" s="224">
        <f t="shared" si="34"/>
        <v>4</v>
      </c>
      <c r="AC72" s="224">
        <f t="shared" si="35"/>
        <v>0</v>
      </c>
      <c r="AD72" t="s">
        <v>361</v>
      </c>
      <c r="AP72" s="3"/>
      <c r="AQ72" s="3"/>
    </row>
    <row r="73" spans="1:43" s="220" customFormat="1" x14ac:dyDescent="0.25">
      <c r="A73" s="219"/>
      <c r="B73" s="219"/>
      <c r="C73" s="670" t="s">
        <v>402</v>
      </c>
      <c r="D73" s="203"/>
      <c r="E73" s="6"/>
      <c r="F73" s="6"/>
      <c r="G73" s="6"/>
      <c r="H73" s="6"/>
      <c r="I73" s="6"/>
      <c r="J73" s="6"/>
      <c r="K73" s="7"/>
      <c r="L73" s="7"/>
      <c r="M73" s="6"/>
      <c r="N73" s="7"/>
      <c r="O73" s="3"/>
      <c r="P73" s="3"/>
      <c r="Q73" s="484"/>
      <c r="R73" s="484"/>
      <c r="S73" s="484"/>
      <c r="T73" s="484"/>
      <c r="U73" s="487"/>
      <c r="V73" s="484"/>
      <c r="W73" s="221"/>
      <c r="X73" s="221"/>
      <c r="Y73" s="221"/>
      <c r="Z73" s="221"/>
      <c r="AA73" s="221"/>
      <c r="AB73" s="221"/>
      <c r="AC73" s="221"/>
      <c r="AD73" s="221"/>
      <c r="AE73" s="221"/>
      <c r="AF73" s="221"/>
      <c r="AG73" s="221"/>
      <c r="AH73" s="221"/>
      <c r="AI73" s="221"/>
      <c r="AJ73" s="221"/>
      <c r="AK73" s="221"/>
      <c r="AL73" s="221"/>
      <c r="AM73" s="221"/>
      <c r="AN73" s="221"/>
      <c r="AO73" s="221"/>
    </row>
    <row r="74" spans="1:43" x14ac:dyDescent="0.25">
      <c r="C74" s="8" t="s">
        <v>22</v>
      </c>
      <c r="D74" s="198">
        <f t="shared" ref="D74:M74" si="36">SUM(D66:D73)</f>
        <v>30</v>
      </c>
      <c r="E74" s="481">
        <f t="shared" si="36"/>
        <v>900</v>
      </c>
      <c r="F74" s="481">
        <f t="shared" si="36"/>
        <v>44</v>
      </c>
      <c r="G74" s="481">
        <f t="shared" si="36"/>
        <v>32</v>
      </c>
      <c r="H74" s="481">
        <f t="shared" si="36"/>
        <v>0</v>
      </c>
      <c r="I74" s="481">
        <f t="shared" si="36"/>
        <v>12</v>
      </c>
      <c r="J74" s="481">
        <f t="shared" si="36"/>
        <v>856</v>
      </c>
      <c r="K74" s="481">
        <f t="shared" si="36"/>
        <v>36</v>
      </c>
      <c r="L74" s="481"/>
      <c r="M74" s="481">
        <f t="shared" si="36"/>
        <v>0</v>
      </c>
      <c r="N74" s="481"/>
      <c r="V74" s="484">
        <f>SUM(V67:V73)</f>
        <v>32</v>
      </c>
      <c r="W74" s="144">
        <f t="shared" ref="W74:AC74" si="37">SUM(W67:W73)</f>
        <v>0</v>
      </c>
      <c r="X74" s="144">
        <f t="shared" si="37"/>
        <v>0</v>
      </c>
      <c r="Y74" s="144">
        <f t="shared" si="37"/>
        <v>0</v>
      </c>
      <c r="Z74" s="144">
        <f t="shared" si="37"/>
        <v>10</v>
      </c>
      <c r="AA74" s="144">
        <f t="shared" si="37"/>
        <v>2</v>
      </c>
      <c r="AB74" s="144">
        <f t="shared" si="37"/>
        <v>42</v>
      </c>
      <c r="AC74" s="144">
        <f t="shared" si="37"/>
        <v>2</v>
      </c>
      <c r="AP74" s="3"/>
      <c r="AQ74" s="3"/>
    </row>
    <row r="75" spans="1:43" x14ac:dyDescent="0.25">
      <c r="C75" s="9" t="s">
        <v>23</v>
      </c>
      <c r="D75" s="12">
        <f>30-D74</f>
        <v>0</v>
      </c>
      <c r="E75" s="10"/>
      <c r="F75" s="10"/>
      <c r="G75" s="10"/>
      <c r="H75" s="10"/>
      <c r="I75" s="10"/>
      <c r="J75" s="10"/>
      <c r="K75" s="10"/>
      <c r="L75" s="10"/>
      <c r="M75" s="10"/>
      <c r="AP75" s="3"/>
      <c r="AQ75" s="3"/>
    </row>
    <row r="76" spans="1:43" x14ac:dyDescent="0.25">
      <c r="C76" s="9"/>
      <c r="D76" s="12"/>
      <c r="E76" s="10"/>
      <c r="F76" s="10"/>
      <c r="G76" s="10"/>
      <c r="H76" s="10"/>
      <c r="I76" s="10"/>
      <c r="J76" s="10"/>
      <c r="K76" s="10"/>
      <c r="L76" s="10"/>
      <c r="M76" s="10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3"/>
      <c r="AQ76" s="3"/>
    </row>
    <row r="77" spans="1:43" x14ac:dyDescent="0.25">
      <c r="C77" s="9"/>
      <c r="D77" s="12"/>
      <c r="E77" s="10"/>
      <c r="F77" s="10"/>
      <c r="G77" s="10"/>
      <c r="H77" s="10"/>
      <c r="I77" s="10"/>
      <c r="J77" s="10"/>
      <c r="K77" s="10"/>
      <c r="L77" s="10"/>
      <c r="M77" s="10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3"/>
      <c r="AQ77" s="3"/>
    </row>
    <row r="78" spans="1:43" x14ac:dyDescent="0.25">
      <c r="C78" s="9"/>
      <c r="D78" s="12"/>
      <c r="E78" s="10"/>
      <c r="F78" s="10"/>
      <c r="G78" s="10"/>
      <c r="H78" s="10"/>
      <c r="I78" s="10"/>
      <c r="J78" s="10"/>
      <c r="K78" s="10"/>
      <c r="L78" s="10"/>
      <c r="M78" s="10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3"/>
      <c r="AQ78" s="3"/>
    </row>
    <row r="79" spans="1:43" x14ac:dyDescent="0.25">
      <c r="C79" s="9"/>
      <c r="D79" s="12"/>
      <c r="E79" s="10"/>
      <c r="F79" s="10"/>
      <c r="G79" s="10"/>
      <c r="H79" s="10"/>
      <c r="I79" s="10"/>
      <c r="J79" s="10"/>
      <c r="K79" s="10"/>
      <c r="L79" s="10"/>
      <c r="M79" s="10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3"/>
      <c r="AQ79" s="3"/>
    </row>
    <row r="80" spans="1:43" x14ac:dyDescent="0.25">
      <c r="C80" s="9"/>
      <c r="D80" s="12"/>
      <c r="E80" s="10"/>
      <c r="F80" s="10"/>
      <c r="G80" s="10"/>
      <c r="H80" s="10"/>
      <c r="I80" s="10"/>
      <c r="J80" s="10"/>
      <c r="K80" s="10"/>
      <c r="L80" s="10"/>
      <c r="M80" s="10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3"/>
      <c r="AQ80" s="3"/>
    </row>
    <row r="81" spans="1:43" ht="15" customHeight="1" x14ac:dyDescent="0.25">
      <c r="C81" s="2" t="s">
        <v>201</v>
      </c>
      <c r="AP81" s="3"/>
      <c r="AQ81" s="3"/>
    </row>
    <row r="82" spans="1:43" ht="15" customHeight="1" x14ac:dyDescent="0.25">
      <c r="C82" s="1645" t="s">
        <v>0</v>
      </c>
      <c r="D82" s="1640" t="s">
        <v>1</v>
      </c>
      <c r="E82" s="1644" t="s">
        <v>2</v>
      </c>
      <c r="F82" s="1644"/>
      <c r="G82" s="1644"/>
      <c r="H82" s="1644"/>
      <c r="I82" s="1644"/>
      <c r="J82" s="1641"/>
      <c r="K82" s="1640" t="s">
        <v>277</v>
      </c>
      <c r="L82" s="1640" t="s">
        <v>276</v>
      </c>
      <c r="M82" s="1640" t="s">
        <v>4</v>
      </c>
      <c r="N82" s="1640" t="s">
        <v>5</v>
      </c>
      <c r="AP82" s="3"/>
      <c r="AQ82" s="3"/>
    </row>
    <row r="83" spans="1:43" ht="15" customHeight="1" x14ac:dyDescent="0.25">
      <c r="C83" s="1645"/>
      <c r="D83" s="1640"/>
      <c r="E83" s="1640" t="s">
        <v>6</v>
      </c>
      <c r="F83" s="1642" t="s">
        <v>7</v>
      </c>
      <c r="G83" s="1642"/>
      <c r="H83" s="1642"/>
      <c r="I83" s="1642"/>
      <c r="J83" s="1640" t="s">
        <v>25</v>
      </c>
      <c r="K83" s="1640"/>
      <c r="L83" s="1640"/>
      <c r="M83" s="1640"/>
      <c r="N83" s="1640"/>
      <c r="AP83" s="3"/>
      <c r="AQ83" s="3"/>
    </row>
    <row r="84" spans="1:43" x14ac:dyDescent="0.25">
      <c r="C84" s="1645"/>
      <c r="D84" s="1640"/>
      <c r="E84" s="1641"/>
      <c r="F84" s="1640" t="s">
        <v>9</v>
      </c>
      <c r="G84" s="1644" t="s">
        <v>10</v>
      </c>
      <c r="H84" s="1641"/>
      <c r="I84" s="1641"/>
      <c r="J84" s="1641"/>
      <c r="K84" s="1640"/>
      <c r="L84" s="1640"/>
      <c r="M84" s="1640"/>
      <c r="N84" s="1640"/>
      <c r="R84" s="1640" t="s">
        <v>11</v>
      </c>
      <c r="S84" s="1640" t="s">
        <v>12</v>
      </c>
      <c r="T84" s="1640" t="s">
        <v>13</v>
      </c>
      <c r="U84" s="1649" t="s">
        <v>9</v>
      </c>
      <c r="V84" s="1651" t="s">
        <v>278</v>
      </c>
      <c r="W84" s="1652"/>
      <c r="X84" s="1652"/>
      <c r="Y84" s="1652"/>
      <c r="Z84" s="1652"/>
      <c r="AA84" s="1652"/>
      <c r="AB84" s="1652"/>
      <c r="AC84" s="1653"/>
      <c r="AP84" s="3"/>
      <c r="AQ84" s="3"/>
    </row>
    <row r="85" spans="1:43" x14ac:dyDescent="0.25">
      <c r="C85" s="1645"/>
      <c r="D85" s="1640"/>
      <c r="E85" s="1641"/>
      <c r="F85" s="1643"/>
      <c r="G85" s="1640" t="s">
        <v>26</v>
      </c>
      <c r="H85" s="1640" t="s">
        <v>27</v>
      </c>
      <c r="I85" s="1640" t="s">
        <v>28</v>
      </c>
      <c r="J85" s="1641"/>
      <c r="K85" s="1640"/>
      <c r="L85" s="1640"/>
      <c r="M85" s="1640"/>
      <c r="N85" s="1640"/>
      <c r="R85" s="1640"/>
      <c r="S85" s="1640"/>
      <c r="T85" s="1640"/>
      <c r="U85" s="1649"/>
      <c r="V85" s="1654"/>
      <c r="W85" s="1655"/>
      <c r="X85" s="1655"/>
      <c r="Y85" s="1655"/>
      <c r="Z85" s="1655"/>
      <c r="AA85" s="1655"/>
      <c r="AB85" s="1655"/>
      <c r="AC85" s="1656"/>
      <c r="AP85" s="3"/>
      <c r="AQ85" s="3"/>
    </row>
    <row r="86" spans="1:43" x14ac:dyDescent="0.25">
      <c r="C86" s="1645"/>
      <c r="D86" s="1640"/>
      <c r="E86" s="1641"/>
      <c r="F86" s="1643"/>
      <c r="G86" s="1640"/>
      <c r="H86" s="1640"/>
      <c r="I86" s="1640"/>
      <c r="J86" s="1641"/>
      <c r="K86" s="1640"/>
      <c r="L86" s="1640"/>
      <c r="M86" s="1640"/>
      <c r="N86" s="1640"/>
      <c r="R86" s="1640"/>
      <c r="S86" s="1640"/>
      <c r="T86" s="1640"/>
      <c r="U86" s="1649"/>
      <c r="V86" s="1650" t="s">
        <v>279</v>
      </c>
      <c r="W86" s="1650"/>
      <c r="X86" s="1650" t="s">
        <v>280</v>
      </c>
      <c r="Y86" s="1650"/>
      <c r="Z86" s="1650" t="s">
        <v>281</v>
      </c>
      <c r="AA86" s="1650"/>
      <c r="AB86" s="224" t="s">
        <v>282</v>
      </c>
      <c r="AC86" s="224"/>
      <c r="AP86" s="3"/>
      <c r="AQ86" s="3"/>
    </row>
    <row r="87" spans="1:43" x14ac:dyDescent="0.25">
      <c r="C87" s="1645"/>
      <c r="D87" s="1640"/>
      <c r="E87" s="1641"/>
      <c r="F87" s="1643"/>
      <c r="G87" s="1640"/>
      <c r="H87" s="1640"/>
      <c r="I87" s="1640"/>
      <c r="J87" s="1641"/>
      <c r="K87" s="1640"/>
      <c r="L87" s="1640"/>
      <c r="M87" s="1640"/>
      <c r="N87" s="1640"/>
      <c r="R87" s="1640"/>
      <c r="S87" s="1640"/>
      <c r="T87" s="1640"/>
      <c r="V87" s="485" t="s">
        <v>283</v>
      </c>
      <c r="W87" s="224" t="s">
        <v>14</v>
      </c>
      <c r="X87" s="224" t="s">
        <v>283</v>
      </c>
      <c r="Y87" s="224" t="s">
        <v>14</v>
      </c>
      <c r="Z87" s="224" t="s">
        <v>283</v>
      </c>
      <c r="AA87" s="224" t="s">
        <v>14</v>
      </c>
      <c r="AB87" s="225" t="s">
        <v>283</v>
      </c>
      <c r="AC87" s="225" t="s">
        <v>14</v>
      </c>
      <c r="AP87" s="3"/>
      <c r="AQ87" s="3"/>
    </row>
    <row r="88" spans="1:43" ht="3.75" customHeight="1" x14ac:dyDescent="0.25">
      <c r="C88" s="1645"/>
      <c r="D88" s="1640"/>
      <c r="E88" s="1641"/>
      <c r="F88" s="1643"/>
      <c r="G88" s="1640"/>
      <c r="H88" s="1640"/>
      <c r="I88" s="1640"/>
      <c r="J88" s="1641"/>
      <c r="K88" s="1640"/>
      <c r="L88" s="1640"/>
      <c r="M88" s="1640"/>
      <c r="N88" s="1640"/>
      <c r="AP88" s="3"/>
      <c r="AQ88" s="3"/>
    </row>
    <row r="89" spans="1:43" s="512" customFormat="1" ht="27" customHeight="1" x14ac:dyDescent="0.25">
      <c r="A89" s="507" t="s">
        <v>17</v>
      </c>
      <c r="B89" s="507" t="s">
        <v>31</v>
      </c>
      <c r="C89" s="508" t="s">
        <v>188</v>
      </c>
      <c r="D89" s="509">
        <v>3</v>
      </c>
      <c r="E89" s="510">
        <f>D89*30</f>
        <v>90</v>
      </c>
      <c r="F89" s="510">
        <f>G89+H89+I89</f>
        <v>4</v>
      </c>
      <c r="G89" s="510"/>
      <c r="H89" s="510"/>
      <c r="I89" s="510">
        <v>4</v>
      </c>
      <c r="J89" s="510">
        <f>E89-F89</f>
        <v>86</v>
      </c>
      <c r="K89" s="511">
        <v>4</v>
      </c>
      <c r="L89" s="511"/>
      <c r="M89" s="510" t="s">
        <v>17</v>
      </c>
      <c r="N89" s="511">
        <f>F89/E89*100</f>
        <v>4.4444444444444446</v>
      </c>
      <c r="O89" s="512" t="s">
        <v>214</v>
      </c>
      <c r="Q89" s="513"/>
      <c r="R89" s="565"/>
      <c r="S89" s="565"/>
      <c r="T89" s="565" t="s">
        <v>284</v>
      </c>
      <c r="U89" s="565" t="s">
        <v>284</v>
      </c>
      <c r="V89" s="513"/>
      <c r="W89" s="517"/>
      <c r="X89" s="517"/>
      <c r="Y89" s="517"/>
      <c r="Z89" s="517">
        <v>4</v>
      </c>
      <c r="AA89" s="517"/>
      <c r="AB89" s="516">
        <f>V89+X89+Z89</f>
        <v>4</v>
      </c>
      <c r="AC89" s="516">
        <f>W89+Y89+AA89</f>
        <v>0</v>
      </c>
      <c r="AD89" s="517" t="s">
        <v>358</v>
      </c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</row>
    <row r="90" spans="1:43" s="512" customFormat="1" x14ac:dyDescent="0.25">
      <c r="A90" s="507" t="s">
        <v>13</v>
      </c>
      <c r="B90" s="507" t="s">
        <v>15</v>
      </c>
      <c r="C90" s="508" t="s">
        <v>40</v>
      </c>
      <c r="D90" s="511">
        <v>5</v>
      </c>
      <c r="E90" s="510">
        <f t="shared" ref="E90:E91" si="38">D90*30</f>
        <v>150</v>
      </c>
      <c r="F90" s="510">
        <f t="shared" ref="F90" si="39">G90+H90+I90</f>
        <v>8</v>
      </c>
      <c r="G90" s="510">
        <v>8</v>
      </c>
      <c r="H90" s="510"/>
      <c r="I90" s="510"/>
      <c r="J90" s="510">
        <f t="shared" ref="J90" si="40">E90-F90</f>
        <v>142</v>
      </c>
      <c r="K90" s="511">
        <v>8</v>
      </c>
      <c r="L90" s="511"/>
      <c r="M90" s="510" t="s">
        <v>18</v>
      </c>
      <c r="N90" s="511">
        <f t="shared" ref="N90" si="41">F90/E90*100</f>
        <v>5.3333333333333339</v>
      </c>
      <c r="O90" s="512" t="s">
        <v>213</v>
      </c>
      <c r="Q90" s="513"/>
      <c r="R90" s="565" t="s">
        <v>285</v>
      </c>
      <c r="S90" s="565"/>
      <c r="T90" s="565"/>
      <c r="U90" s="565" t="s">
        <v>285</v>
      </c>
      <c r="V90" s="513">
        <v>8</v>
      </c>
      <c r="W90" s="517"/>
      <c r="X90" s="517"/>
      <c r="Y90" s="517"/>
      <c r="Z90" s="517"/>
      <c r="AA90" s="517"/>
      <c r="AB90" s="516">
        <f t="shared" ref="AB90:AB96" si="42">V90+X90+Z90</f>
        <v>8</v>
      </c>
      <c r="AC90" s="516">
        <f t="shared" ref="AC90:AC96" si="43">W90+Y90+AA90</f>
        <v>0</v>
      </c>
      <c r="AD90" s="517" t="s">
        <v>362</v>
      </c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</row>
    <row r="91" spans="1:43" s="512" customFormat="1" x14ac:dyDescent="0.25">
      <c r="A91" s="507" t="s">
        <v>13</v>
      </c>
      <c r="B91" s="507" t="s">
        <v>15</v>
      </c>
      <c r="C91" s="508" t="s">
        <v>224</v>
      </c>
      <c r="D91" s="511">
        <v>5</v>
      </c>
      <c r="E91" s="510">
        <f t="shared" si="38"/>
        <v>150</v>
      </c>
      <c r="F91" s="510">
        <f t="shared" ref="F91:F95" si="44">G91+H91+I91</f>
        <v>10</v>
      </c>
      <c r="G91" s="510">
        <v>8</v>
      </c>
      <c r="H91" s="510"/>
      <c r="I91" s="510">
        <v>2</v>
      </c>
      <c r="J91" s="510">
        <f t="shared" ref="J91:J95" si="45">E91-F91</f>
        <v>140</v>
      </c>
      <c r="K91" s="511">
        <v>8</v>
      </c>
      <c r="L91" s="511">
        <v>2</v>
      </c>
      <c r="M91" s="510" t="s">
        <v>29</v>
      </c>
      <c r="N91" s="511">
        <f t="shared" ref="N91:N96" si="46">F91/E91*100</f>
        <v>6.666666666666667</v>
      </c>
      <c r="O91" s="512" t="s">
        <v>214</v>
      </c>
      <c r="Q91" s="513"/>
      <c r="R91" s="565" t="s">
        <v>285</v>
      </c>
      <c r="S91" s="565"/>
      <c r="T91" s="565" t="s">
        <v>297</v>
      </c>
      <c r="U91" s="565" t="s">
        <v>298</v>
      </c>
      <c r="V91" s="513">
        <v>8</v>
      </c>
      <c r="W91" s="517"/>
      <c r="X91" s="517"/>
      <c r="Y91" s="517"/>
      <c r="Z91" s="517"/>
      <c r="AA91" s="517">
        <v>2</v>
      </c>
      <c r="AB91" s="516">
        <f t="shared" si="42"/>
        <v>8</v>
      </c>
      <c r="AC91" s="516">
        <f t="shared" si="43"/>
        <v>2</v>
      </c>
      <c r="AD91" s="517" t="s">
        <v>358</v>
      </c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</row>
    <row r="92" spans="1:43" s="512" customFormat="1" x14ac:dyDescent="0.25">
      <c r="A92" s="507" t="s">
        <v>13</v>
      </c>
      <c r="B92" s="507" t="s">
        <v>15</v>
      </c>
      <c r="C92" s="508" t="s">
        <v>268</v>
      </c>
      <c r="D92" s="511">
        <v>4</v>
      </c>
      <c r="E92" s="510">
        <f t="shared" ref="E92:E96" si="47">D92*30</f>
        <v>120</v>
      </c>
      <c r="F92" s="510">
        <f t="shared" si="44"/>
        <v>8</v>
      </c>
      <c r="G92" s="510">
        <v>8</v>
      </c>
      <c r="H92" s="510"/>
      <c r="I92" s="510">
        <v>0</v>
      </c>
      <c r="J92" s="510">
        <f t="shared" si="45"/>
        <v>112</v>
      </c>
      <c r="K92" s="511">
        <v>8</v>
      </c>
      <c r="L92" s="511"/>
      <c r="M92" s="510" t="s">
        <v>18</v>
      </c>
      <c r="N92" s="511">
        <f t="shared" si="46"/>
        <v>6.666666666666667</v>
      </c>
      <c r="O92" s="512" t="s">
        <v>214</v>
      </c>
      <c r="Q92" s="513"/>
      <c r="R92" s="513" t="s">
        <v>285</v>
      </c>
      <c r="S92" s="513"/>
      <c r="T92" s="513"/>
      <c r="U92" s="513" t="s">
        <v>285</v>
      </c>
      <c r="V92" s="513">
        <v>8</v>
      </c>
      <c r="W92" s="517"/>
      <c r="X92" s="517"/>
      <c r="Y92" s="517"/>
      <c r="Z92" s="517"/>
      <c r="AA92" s="517"/>
      <c r="AB92" s="516">
        <f t="shared" si="42"/>
        <v>8</v>
      </c>
      <c r="AC92" s="516">
        <f t="shared" si="43"/>
        <v>0</v>
      </c>
      <c r="AD92" s="517" t="s">
        <v>358</v>
      </c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</row>
    <row r="93" spans="1:43" s="512" customFormat="1" ht="26.25" x14ac:dyDescent="0.25">
      <c r="A93" s="507" t="s">
        <v>13</v>
      </c>
      <c r="B93" s="507" t="s">
        <v>31</v>
      </c>
      <c r="C93" s="558" t="s">
        <v>404</v>
      </c>
      <c r="D93" s="511">
        <v>3</v>
      </c>
      <c r="E93" s="510">
        <f t="shared" si="47"/>
        <v>90</v>
      </c>
      <c r="F93" s="510">
        <f t="shared" si="44"/>
        <v>8</v>
      </c>
      <c r="G93" s="510">
        <v>6</v>
      </c>
      <c r="H93" s="510"/>
      <c r="I93" s="510">
        <v>2</v>
      </c>
      <c r="J93" s="510">
        <f t="shared" si="45"/>
        <v>82</v>
      </c>
      <c r="K93" s="511">
        <v>6</v>
      </c>
      <c r="L93" s="511">
        <v>2</v>
      </c>
      <c r="M93" s="510" t="s">
        <v>29</v>
      </c>
      <c r="N93" s="511">
        <f t="shared" si="46"/>
        <v>8.8888888888888893</v>
      </c>
      <c r="O93" s="512" t="s">
        <v>214</v>
      </c>
      <c r="Q93" s="513"/>
      <c r="R93" s="565" t="s">
        <v>299</v>
      </c>
      <c r="S93" s="513"/>
      <c r="T93" s="513" t="s">
        <v>297</v>
      </c>
      <c r="U93" s="565" t="s">
        <v>302</v>
      </c>
      <c r="V93" s="513">
        <v>6</v>
      </c>
      <c r="W93" s="517"/>
      <c r="X93" s="517"/>
      <c r="Y93" s="517"/>
      <c r="Z93" s="517"/>
      <c r="AA93" s="517">
        <v>2</v>
      </c>
      <c r="AB93" s="516">
        <f t="shared" si="42"/>
        <v>6</v>
      </c>
      <c r="AC93" s="516">
        <f t="shared" si="43"/>
        <v>2</v>
      </c>
      <c r="AD93" s="517" t="s">
        <v>358</v>
      </c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</row>
    <row r="94" spans="1:43" s="512" customFormat="1" x14ac:dyDescent="0.25">
      <c r="A94" s="507" t="s">
        <v>13</v>
      </c>
      <c r="B94" s="507" t="s">
        <v>15</v>
      </c>
      <c r="C94" s="508" t="s">
        <v>218</v>
      </c>
      <c r="D94" s="511">
        <v>4</v>
      </c>
      <c r="E94" s="510">
        <f t="shared" si="47"/>
        <v>120</v>
      </c>
      <c r="F94" s="510">
        <f t="shared" si="44"/>
        <v>10</v>
      </c>
      <c r="G94" s="510">
        <v>8</v>
      </c>
      <c r="H94" s="510"/>
      <c r="I94" s="510">
        <v>2</v>
      </c>
      <c r="J94" s="510">
        <f t="shared" si="45"/>
        <v>110</v>
      </c>
      <c r="K94" s="511">
        <v>8</v>
      </c>
      <c r="L94" s="511">
        <v>2</v>
      </c>
      <c r="M94" s="510" t="s">
        <v>18</v>
      </c>
      <c r="N94" s="511">
        <f t="shared" si="46"/>
        <v>8.3333333333333321</v>
      </c>
      <c r="O94" s="512" t="s">
        <v>214</v>
      </c>
      <c r="Q94" s="513"/>
      <c r="R94" s="565" t="s">
        <v>285</v>
      </c>
      <c r="S94" s="565"/>
      <c r="T94" s="565" t="s">
        <v>297</v>
      </c>
      <c r="U94" s="565" t="s">
        <v>298</v>
      </c>
      <c r="V94" s="513">
        <v>8</v>
      </c>
      <c r="W94" s="517"/>
      <c r="X94" s="517"/>
      <c r="Y94" s="517"/>
      <c r="Z94" s="517"/>
      <c r="AA94" s="517">
        <v>2</v>
      </c>
      <c r="AB94" s="516">
        <f t="shared" si="42"/>
        <v>8</v>
      </c>
      <c r="AC94" s="516">
        <f t="shared" si="43"/>
        <v>2</v>
      </c>
      <c r="AD94" s="517" t="s">
        <v>358</v>
      </c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</row>
    <row r="95" spans="1:43" s="512" customFormat="1" x14ac:dyDescent="0.25">
      <c r="A95" s="507" t="s">
        <v>13</v>
      </c>
      <c r="B95" s="507" t="s">
        <v>15</v>
      </c>
      <c r="C95" s="508" t="s">
        <v>233</v>
      </c>
      <c r="D95" s="511">
        <v>1</v>
      </c>
      <c r="E95" s="510">
        <f t="shared" si="47"/>
        <v>30</v>
      </c>
      <c r="F95" s="510">
        <f t="shared" si="44"/>
        <v>4</v>
      </c>
      <c r="G95" s="510"/>
      <c r="H95" s="510"/>
      <c r="I95" s="510">
        <v>4</v>
      </c>
      <c r="J95" s="510">
        <f t="shared" si="45"/>
        <v>26</v>
      </c>
      <c r="K95" s="511">
        <v>4</v>
      </c>
      <c r="L95" s="511"/>
      <c r="M95" s="510" t="s">
        <v>29</v>
      </c>
      <c r="N95" s="511">
        <f t="shared" si="46"/>
        <v>13.333333333333334</v>
      </c>
      <c r="O95" s="512" t="s">
        <v>214</v>
      </c>
      <c r="Q95" s="513"/>
      <c r="R95" s="513"/>
      <c r="S95" s="513"/>
      <c r="T95" s="565" t="s">
        <v>284</v>
      </c>
      <c r="U95" s="565" t="s">
        <v>284</v>
      </c>
      <c r="V95" s="513"/>
      <c r="W95" s="517"/>
      <c r="X95" s="517"/>
      <c r="Y95" s="517"/>
      <c r="Z95" s="517">
        <v>4</v>
      </c>
      <c r="AA95" s="517"/>
      <c r="AB95" s="516">
        <f t="shared" si="42"/>
        <v>4</v>
      </c>
      <c r="AC95" s="516">
        <f t="shared" si="43"/>
        <v>0</v>
      </c>
      <c r="AD95" s="517" t="s">
        <v>358</v>
      </c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</row>
    <row r="96" spans="1:43" s="512" customFormat="1" x14ac:dyDescent="0.25">
      <c r="A96" s="507" t="s">
        <v>13</v>
      </c>
      <c r="B96" s="507" t="s">
        <v>15</v>
      </c>
      <c r="C96" s="558" t="s">
        <v>266</v>
      </c>
      <c r="D96" s="511">
        <v>5</v>
      </c>
      <c r="E96" s="510">
        <f t="shared" si="47"/>
        <v>150</v>
      </c>
      <c r="F96" s="510">
        <f>G96+H96+I96</f>
        <v>8</v>
      </c>
      <c r="G96" s="510">
        <v>6</v>
      </c>
      <c r="H96" s="510"/>
      <c r="I96" s="510">
        <v>2</v>
      </c>
      <c r="J96" s="510">
        <f>E96-F96</f>
        <v>142</v>
      </c>
      <c r="K96" s="511">
        <v>6</v>
      </c>
      <c r="L96" s="511">
        <v>2</v>
      </c>
      <c r="M96" s="510" t="s">
        <v>29</v>
      </c>
      <c r="N96" s="511">
        <f t="shared" si="46"/>
        <v>5.3333333333333339</v>
      </c>
      <c r="O96" s="512" t="s">
        <v>214</v>
      </c>
      <c r="Q96" s="513"/>
      <c r="R96" s="565" t="s">
        <v>299</v>
      </c>
      <c r="S96" s="513"/>
      <c r="T96" s="513" t="s">
        <v>297</v>
      </c>
      <c r="U96" s="565" t="s">
        <v>302</v>
      </c>
      <c r="V96" s="513">
        <v>6</v>
      </c>
      <c r="W96" s="517"/>
      <c r="X96" s="517"/>
      <c r="Y96" s="517"/>
      <c r="Z96" s="517"/>
      <c r="AA96" s="517">
        <v>2</v>
      </c>
      <c r="AB96" s="516">
        <f t="shared" si="42"/>
        <v>6</v>
      </c>
      <c r="AC96" s="516">
        <f t="shared" si="43"/>
        <v>2</v>
      </c>
      <c r="AD96" s="517" t="s">
        <v>358</v>
      </c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</row>
    <row r="97" spans="1:43" ht="15" customHeight="1" x14ac:dyDescent="0.25">
      <c r="C97" s="8" t="s">
        <v>22</v>
      </c>
      <c r="D97" s="198">
        <f t="shared" ref="D97:N97" si="48">SUM(D89:D96)</f>
        <v>30</v>
      </c>
      <c r="E97" s="481">
        <f t="shared" si="48"/>
        <v>900</v>
      </c>
      <c r="F97" s="481">
        <f t="shared" si="48"/>
        <v>60</v>
      </c>
      <c r="G97" s="481">
        <f t="shared" si="48"/>
        <v>44</v>
      </c>
      <c r="H97" s="481">
        <f t="shared" si="48"/>
        <v>0</v>
      </c>
      <c r="I97" s="481">
        <f t="shared" si="48"/>
        <v>16</v>
      </c>
      <c r="J97" s="481">
        <f t="shared" si="48"/>
        <v>840</v>
      </c>
      <c r="K97" s="481">
        <f t="shared" si="48"/>
        <v>52</v>
      </c>
      <c r="L97" s="481">
        <f t="shared" si="48"/>
        <v>8</v>
      </c>
      <c r="M97" s="481">
        <f t="shared" si="48"/>
        <v>0</v>
      </c>
      <c r="N97" s="481">
        <f t="shared" si="48"/>
        <v>59</v>
      </c>
      <c r="V97" s="484">
        <f>SUM(V89:V96)</f>
        <v>44</v>
      </c>
      <c r="W97" s="144">
        <f t="shared" ref="W97:AC97" si="49">SUM(W89:W96)</f>
        <v>0</v>
      </c>
      <c r="X97" s="144">
        <f t="shared" si="49"/>
        <v>0</v>
      </c>
      <c r="Y97" s="144">
        <f t="shared" si="49"/>
        <v>0</v>
      </c>
      <c r="Z97" s="144">
        <f t="shared" si="49"/>
        <v>8</v>
      </c>
      <c r="AA97" s="144">
        <f t="shared" si="49"/>
        <v>8</v>
      </c>
      <c r="AB97" s="144">
        <f t="shared" si="49"/>
        <v>52</v>
      </c>
      <c r="AC97" s="144">
        <f t="shared" si="49"/>
        <v>8</v>
      </c>
      <c r="AE97">
        <f>AB90+AB91+AB92+AB94+AB95+AB96</f>
        <v>42</v>
      </c>
      <c r="AF97" s="144">
        <f>AC90+AC91+AC92+AC94+AC95+AC96</f>
        <v>6</v>
      </c>
      <c r="AP97" s="3"/>
      <c r="AQ97" s="3"/>
    </row>
    <row r="98" spans="1:43" ht="15" customHeight="1" x14ac:dyDescent="0.25">
      <c r="C98" s="9" t="s">
        <v>23</v>
      </c>
      <c r="D98" s="10">
        <f>30-D97</f>
        <v>0</v>
      </c>
      <c r="AE98">
        <f>AB89+AB93</f>
        <v>10</v>
      </c>
      <c r="AF98" s="144">
        <f>AC89+AC93</f>
        <v>2</v>
      </c>
      <c r="AP98" s="3"/>
      <c r="AQ98" s="3"/>
    </row>
    <row r="99" spans="1:43" ht="15" customHeight="1" x14ac:dyDescent="0.25">
      <c r="C99" s="9"/>
      <c r="D99" s="10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3"/>
      <c r="AQ99" s="3"/>
    </row>
    <row r="100" spans="1:43" ht="30" customHeight="1" x14ac:dyDescent="0.25">
      <c r="C100" s="9" t="s">
        <v>308</v>
      </c>
      <c r="D100" s="10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3"/>
      <c r="AQ100" s="3"/>
    </row>
    <row r="101" spans="1:43" x14ac:dyDescent="0.25">
      <c r="C101" s="2" t="s">
        <v>202</v>
      </c>
      <c r="AP101" s="3"/>
      <c r="AQ101" s="3"/>
    </row>
    <row r="102" spans="1:43" ht="15" customHeight="1" x14ac:dyDescent="0.25">
      <c r="C102" s="1645" t="s">
        <v>0</v>
      </c>
      <c r="D102" s="1640" t="s">
        <v>1</v>
      </c>
      <c r="E102" s="1644" t="s">
        <v>2</v>
      </c>
      <c r="F102" s="1644"/>
      <c r="G102" s="1644"/>
      <c r="H102" s="1644"/>
      <c r="I102" s="1644"/>
      <c r="J102" s="1641"/>
      <c r="K102" s="1640" t="s">
        <v>277</v>
      </c>
      <c r="L102" s="1640" t="s">
        <v>276</v>
      </c>
      <c r="M102" s="1640" t="s">
        <v>4</v>
      </c>
      <c r="N102" s="1640" t="s">
        <v>5</v>
      </c>
      <c r="AP102" s="3"/>
      <c r="AQ102" s="3"/>
    </row>
    <row r="103" spans="1:43" x14ac:dyDescent="0.25">
      <c r="C103" s="1645"/>
      <c r="D103" s="1640"/>
      <c r="E103" s="1640" t="s">
        <v>6</v>
      </c>
      <c r="F103" s="1642" t="s">
        <v>7</v>
      </c>
      <c r="G103" s="1642"/>
      <c r="H103" s="1642"/>
      <c r="I103" s="1642"/>
      <c r="J103" s="1640" t="s">
        <v>25</v>
      </c>
      <c r="K103" s="1640"/>
      <c r="L103" s="1640"/>
      <c r="M103" s="1640"/>
      <c r="N103" s="1640"/>
      <c r="AP103" s="3"/>
      <c r="AQ103" s="3"/>
    </row>
    <row r="104" spans="1:43" x14ac:dyDescent="0.25">
      <c r="C104" s="1645"/>
      <c r="D104" s="1640"/>
      <c r="E104" s="1641"/>
      <c r="F104" s="1640" t="s">
        <v>9</v>
      </c>
      <c r="G104" s="1644" t="s">
        <v>10</v>
      </c>
      <c r="H104" s="1641"/>
      <c r="I104" s="1641"/>
      <c r="J104" s="1641"/>
      <c r="K104" s="1640"/>
      <c r="L104" s="1640"/>
      <c r="M104" s="1640"/>
      <c r="N104" s="1640"/>
      <c r="AP104" s="3"/>
      <c r="AQ104" s="3"/>
    </row>
    <row r="105" spans="1:43" x14ac:dyDescent="0.25">
      <c r="C105" s="1645"/>
      <c r="D105" s="1640"/>
      <c r="E105" s="1641"/>
      <c r="F105" s="1643"/>
      <c r="G105" s="1640" t="s">
        <v>26</v>
      </c>
      <c r="H105" s="1640" t="s">
        <v>27</v>
      </c>
      <c r="I105" s="1640" t="s">
        <v>28</v>
      </c>
      <c r="J105" s="1641"/>
      <c r="K105" s="1640"/>
      <c r="L105" s="1640"/>
      <c r="M105" s="1640"/>
      <c r="N105" s="1640"/>
      <c r="R105" s="1640" t="s">
        <v>11</v>
      </c>
      <c r="S105" s="1640" t="s">
        <v>12</v>
      </c>
      <c r="T105" s="1640" t="s">
        <v>13</v>
      </c>
      <c r="U105" s="1649" t="s">
        <v>9</v>
      </c>
      <c r="V105" s="1651" t="s">
        <v>278</v>
      </c>
      <c r="W105" s="1652"/>
      <c r="X105" s="1652"/>
      <c r="Y105" s="1652"/>
      <c r="Z105" s="1652"/>
      <c r="AA105" s="1652"/>
      <c r="AB105" s="1652"/>
      <c r="AC105" s="1653"/>
      <c r="AP105" s="3"/>
      <c r="AQ105" s="3"/>
    </row>
    <row r="106" spans="1:43" x14ac:dyDescent="0.25">
      <c r="C106" s="1645"/>
      <c r="D106" s="1640"/>
      <c r="E106" s="1641"/>
      <c r="F106" s="1643"/>
      <c r="G106" s="1640"/>
      <c r="H106" s="1640"/>
      <c r="I106" s="1640"/>
      <c r="J106" s="1641"/>
      <c r="K106" s="1640"/>
      <c r="L106" s="1640"/>
      <c r="M106" s="1640"/>
      <c r="N106" s="1640"/>
      <c r="R106" s="1640"/>
      <c r="S106" s="1640"/>
      <c r="T106" s="1640"/>
      <c r="U106" s="1649"/>
      <c r="V106" s="1654"/>
      <c r="W106" s="1655"/>
      <c r="X106" s="1655"/>
      <c r="Y106" s="1655"/>
      <c r="Z106" s="1655"/>
      <c r="AA106" s="1655"/>
      <c r="AB106" s="1655"/>
      <c r="AC106" s="1656"/>
      <c r="AP106" s="3"/>
      <c r="AQ106" s="3"/>
    </row>
    <row r="107" spans="1:43" x14ac:dyDescent="0.25">
      <c r="C107" s="1645"/>
      <c r="D107" s="1640"/>
      <c r="E107" s="1641"/>
      <c r="F107" s="1643"/>
      <c r="G107" s="1640"/>
      <c r="H107" s="1640"/>
      <c r="I107" s="1640"/>
      <c r="J107" s="1641"/>
      <c r="K107" s="1640"/>
      <c r="L107" s="1640"/>
      <c r="M107" s="1640"/>
      <c r="N107" s="1640"/>
      <c r="R107" s="1640"/>
      <c r="S107" s="1640"/>
      <c r="T107" s="1640"/>
      <c r="U107" s="1649"/>
      <c r="V107" s="1650" t="s">
        <v>279</v>
      </c>
      <c r="W107" s="1650"/>
      <c r="X107" s="1650" t="s">
        <v>280</v>
      </c>
      <c r="Y107" s="1650"/>
      <c r="Z107" s="1650" t="s">
        <v>281</v>
      </c>
      <c r="AA107" s="1650"/>
      <c r="AB107" s="224" t="s">
        <v>282</v>
      </c>
      <c r="AC107" s="224"/>
      <c r="AP107" s="3"/>
      <c r="AQ107" s="3"/>
    </row>
    <row r="108" spans="1:43" ht="15.75" customHeight="1" x14ac:dyDescent="0.25">
      <c r="C108" s="1645"/>
      <c r="D108" s="1640"/>
      <c r="E108" s="1641"/>
      <c r="F108" s="1643"/>
      <c r="G108" s="1640"/>
      <c r="H108" s="1640"/>
      <c r="I108" s="1640"/>
      <c r="J108" s="1641"/>
      <c r="K108" s="1640"/>
      <c r="L108" s="1640"/>
      <c r="M108" s="1640"/>
      <c r="N108" s="1640"/>
      <c r="R108" s="1640"/>
      <c r="S108" s="1640"/>
      <c r="T108" s="1640"/>
      <c r="V108" s="485" t="s">
        <v>283</v>
      </c>
      <c r="W108" s="224" t="s">
        <v>14</v>
      </c>
      <c r="X108" s="224" t="s">
        <v>283</v>
      </c>
      <c r="Y108" s="224" t="s">
        <v>14</v>
      </c>
      <c r="Z108" s="224" t="s">
        <v>283</v>
      </c>
      <c r="AA108" s="224" t="s">
        <v>14</v>
      </c>
      <c r="AB108" s="225" t="s">
        <v>283</v>
      </c>
      <c r="AC108" s="225" t="s">
        <v>14</v>
      </c>
      <c r="AP108" s="3"/>
      <c r="AQ108" s="3"/>
    </row>
    <row r="109" spans="1:43" x14ac:dyDescent="0.25">
      <c r="A109" s="1" t="s">
        <v>13</v>
      </c>
      <c r="B109" s="1" t="s">
        <v>15</v>
      </c>
      <c r="C109" s="8"/>
      <c r="D109" s="5"/>
      <c r="E109" s="6"/>
      <c r="F109" s="6"/>
      <c r="G109" s="6"/>
      <c r="H109" s="6"/>
      <c r="I109" s="6"/>
      <c r="J109" s="6"/>
      <c r="K109" s="7"/>
      <c r="L109" s="7"/>
      <c r="M109" s="6"/>
      <c r="N109" s="7"/>
      <c r="O109" s="3" t="s">
        <v>214</v>
      </c>
      <c r="AD109" t="s">
        <v>358</v>
      </c>
      <c r="AP109" s="3"/>
      <c r="AQ109" s="3"/>
    </row>
    <row r="110" spans="1:43" s="512" customFormat="1" ht="26.25" x14ac:dyDescent="0.25">
      <c r="A110" s="507" t="s">
        <v>17</v>
      </c>
      <c r="B110" s="507" t="s">
        <v>31</v>
      </c>
      <c r="C110" s="508" t="s">
        <v>187</v>
      </c>
      <c r="D110" s="511">
        <v>4</v>
      </c>
      <c r="E110" s="510">
        <f t="shared" ref="E110" si="50">D110*30</f>
        <v>120</v>
      </c>
      <c r="F110" s="510">
        <f t="shared" ref="F110" si="51">G110+H110+I110</f>
        <v>4</v>
      </c>
      <c r="G110" s="510"/>
      <c r="H110" s="510"/>
      <c r="I110" s="510">
        <v>4</v>
      </c>
      <c r="J110" s="510">
        <f t="shared" ref="J110" si="52">E110-F110</f>
        <v>116</v>
      </c>
      <c r="K110" s="511">
        <v>4</v>
      </c>
      <c r="L110" s="511"/>
      <c r="M110" s="510" t="s">
        <v>17</v>
      </c>
      <c r="N110" s="511">
        <f t="shared" ref="N110" si="53">F110/E110*100</f>
        <v>3.3333333333333335</v>
      </c>
      <c r="O110" s="512" t="s">
        <v>217</v>
      </c>
      <c r="Q110" s="513"/>
      <c r="R110" s="565"/>
      <c r="S110" s="565"/>
      <c r="T110" s="565" t="s">
        <v>284</v>
      </c>
      <c r="U110" s="565" t="s">
        <v>284</v>
      </c>
      <c r="V110" s="513"/>
      <c r="W110" s="517"/>
      <c r="X110" s="517"/>
      <c r="Y110" s="517"/>
      <c r="Z110" s="517">
        <v>4</v>
      </c>
      <c r="AA110" s="517"/>
      <c r="AB110" s="516">
        <f>V110+X110+Z110</f>
        <v>4</v>
      </c>
      <c r="AC110" s="516">
        <f>W110+Y110+AA110</f>
        <v>0</v>
      </c>
      <c r="AD110" s="517" t="s">
        <v>358</v>
      </c>
      <c r="AE110" s="517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</row>
    <row r="111" spans="1:43" s="512" customFormat="1" x14ac:dyDescent="0.25">
      <c r="A111" s="507" t="s">
        <v>13</v>
      </c>
      <c r="B111" s="507" t="s">
        <v>15</v>
      </c>
      <c r="C111" s="508" t="s">
        <v>219</v>
      </c>
      <c r="D111" s="511">
        <v>6.5</v>
      </c>
      <c r="E111" s="510">
        <f t="shared" ref="E111:E115" si="54">D111*30</f>
        <v>195</v>
      </c>
      <c r="F111" s="510">
        <f t="shared" ref="F111:F115" si="55">G111+H111+I111</f>
        <v>12</v>
      </c>
      <c r="G111" s="510">
        <v>8</v>
      </c>
      <c r="H111" s="510"/>
      <c r="I111" s="510">
        <v>4</v>
      </c>
      <c r="J111" s="510">
        <f t="shared" ref="J111:J115" si="56">E111-F111</f>
        <v>183</v>
      </c>
      <c r="K111" s="511">
        <v>12</v>
      </c>
      <c r="L111" s="511"/>
      <c r="M111" s="510" t="s">
        <v>18</v>
      </c>
      <c r="N111" s="511">
        <f t="shared" ref="N111:N115" si="57">F111/E111*100</f>
        <v>6.1538461538461542</v>
      </c>
      <c r="O111" s="512" t="s">
        <v>214</v>
      </c>
      <c r="Q111" s="513"/>
      <c r="R111" s="513" t="s">
        <v>285</v>
      </c>
      <c r="S111" s="513"/>
      <c r="T111" s="513" t="s">
        <v>284</v>
      </c>
      <c r="U111" s="513" t="s">
        <v>286</v>
      </c>
      <c r="V111" s="513">
        <v>8</v>
      </c>
      <c r="W111" s="517"/>
      <c r="X111" s="517"/>
      <c r="Y111" s="517"/>
      <c r="Z111" s="517">
        <v>4</v>
      </c>
      <c r="AA111" s="517"/>
      <c r="AB111" s="516">
        <f t="shared" ref="AB111:AB115" si="58">V111+X111+Z111</f>
        <v>12</v>
      </c>
      <c r="AC111" s="516">
        <f t="shared" ref="AC111:AC115" si="59">W111+Y111+AA111</f>
        <v>0</v>
      </c>
      <c r="AD111" s="517" t="s">
        <v>358</v>
      </c>
      <c r="AE111" s="517"/>
      <c r="AF111" s="517"/>
      <c r="AG111" s="517"/>
      <c r="AH111" s="517"/>
      <c r="AI111" s="517"/>
      <c r="AJ111" s="517"/>
      <c r="AK111" s="517"/>
      <c r="AL111" s="517"/>
      <c r="AM111" s="517"/>
      <c r="AN111" s="517"/>
      <c r="AO111" s="517"/>
    </row>
    <row r="112" spans="1:43" s="512" customFormat="1" ht="26.25" x14ac:dyDescent="0.25">
      <c r="A112" s="507" t="s">
        <v>13</v>
      </c>
      <c r="B112" s="507" t="s">
        <v>31</v>
      </c>
      <c r="C112" s="689" t="s">
        <v>234</v>
      </c>
      <c r="D112" s="761">
        <v>6</v>
      </c>
      <c r="E112" s="510">
        <f t="shared" si="54"/>
        <v>180</v>
      </c>
      <c r="F112" s="510">
        <f t="shared" si="55"/>
        <v>8</v>
      </c>
      <c r="G112" s="510">
        <v>8</v>
      </c>
      <c r="H112" s="510"/>
      <c r="I112" s="510">
        <v>0</v>
      </c>
      <c r="J112" s="510">
        <f t="shared" si="56"/>
        <v>172</v>
      </c>
      <c r="K112" s="511">
        <v>8</v>
      </c>
      <c r="L112" s="511"/>
      <c r="M112" s="510" t="s">
        <v>18</v>
      </c>
      <c r="N112" s="511">
        <f t="shared" si="57"/>
        <v>4.4444444444444446</v>
      </c>
      <c r="O112" s="512" t="s">
        <v>214</v>
      </c>
      <c r="Q112" s="513"/>
      <c r="R112" s="513" t="s">
        <v>285</v>
      </c>
      <c r="S112" s="513"/>
      <c r="T112" s="513"/>
      <c r="U112" s="513" t="s">
        <v>285</v>
      </c>
      <c r="V112" s="513">
        <v>8</v>
      </c>
      <c r="W112" s="517"/>
      <c r="X112" s="517"/>
      <c r="Y112" s="517"/>
      <c r="Z112" s="517"/>
      <c r="AA112" s="517"/>
      <c r="AB112" s="516">
        <f t="shared" si="58"/>
        <v>8</v>
      </c>
      <c r="AC112" s="516">
        <f t="shared" si="59"/>
        <v>0</v>
      </c>
      <c r="AD112" s="517" t="s">
        <v>358</v>
      </c>
      <c r="AE112" s="517"/>
      <c r="AF112" s="517"/>
      <c r="AG112" s="517"/>
      <c r="AH112" s="517"/>
      <c r="AI112" s="517"/>
      <c r="AJ112" s="517"/>
      <c r="AK112" s="517"/>
      <c r="AL112" s="517"/>
      <c r="AM112" s="517"/>
      <c r="AN112" s="517"/>
      <c r="AO112" s="517"/>
    </row>
    <row r="113" spans="1:43" s="512" customFormat="1" ht="16.5" customHeight="1" x14ac:dyDescent="0.25">
      <c r="A113" s="507" t="s">
        <v>13</v>
      </c>
      <c r="B113" s="507" t="s">
        <v>31</v>
      </c>
      <c r="C113" s="558" t="s">
        <v>258</v>
      </c>
      <c r="D113" s="762">
        <v>6</v>
      </c>
      <c r="E113" s="510">
        <f t="shared" si="54"/>
        <v>180</v>
      </c>
      <c r="F113" s="510">
        <f t="shared" si="55"/>
        <v>8</v>
      </c>
      <c r="G113" s="510">
        <v>6</v>
      </c>
      <c r="H113" s="510"/>
      <c r="I113" s="510">
        <v>2</v>
      </c>
      <c r="J113" s="510">
        <f t="shared" si="56"/>
        <v>172</v>
      </c>
      <c r="K113" s="511">
        <v>8</v>
      </c>
      <c r="L113" s="511"/>
      <c r="M113" s="510" t="s">
        <v>29</v>
      </c>
      <c r="N113" s="511">
        <f t="shared" si="57"/>
        <v>4.4444444444444446</v>
      </c>
      <c r="O113" s="512" t="s">
        <v>214</v>
      </c>
      <c r="Q113" s="513"/>
      <c r="R113" s="513" t="s">
        <v>299</v>
      </c>
      <c r="S113" s="513"/>
      <c r="T113" s="513" t="s">
        <v>300</v>
      </c>
      <c r="U113" s="513" t="s">
        <v>285</v>
      </c>
      <c r="V113" s="513">
        <v>6</v>
      </c>
      <c r="W113" s="517"/>
      <c r="X113" s="517"/>
      <c r="Y113" s="517"/>
      <c r="Z113" s="517">
        <v>2</v>
      </c>
      <c r="AA113" s="517"/>
      <c r="AB113" s="516">
        <f t="shared" si="58"/>
        <v>8</v>
      </c>
      <c r="AC113" s="516">
        <f t="shared" si="59"/>
        <v>0</v>
      </c>
      <c r="AD113" s="517" t="s">
        <v>358</v>
      </c>
      <c r="AE113" s="517"/>
      <c r="AF113" s="517"/>
      <c r="AG113" s="517"/>
      <c r="AH113" s="517"/>
      <c r="AI113" s="517"/>
      <c r="AJ113" s="517"/>
      <c r="AK113" s="517"/>
      <c r="AL113" s="517"/>
      <c r="AM113" s="517"/>
      <c r="AN113" s="517"/>
      <c r="AO113" s="517"/>
    </row>
    <row r="114" spans="1:43" ht="15.75" customHeight="1" x14ac:dyDescent="0.25">
      <c r="A114" s="1" t="s">
        <v>13</v>
      </c>
      <c r="B114" s="1" t="s">
        <v>15</v>
      </c>
      <c r="C114" s="1063" t="s">
        <v>233</v>
      </c>
      <c r="D114" s="203">
        <v>1.5</v>
      </c>
      <c r="E114" s="6">
        <f t="shared" si="54"/>
        <v>45</v>
      </c>
      <c r="F114" s="6">
        <v>4</v>
      </c>
      <c r="G114" s="6"/>
      <c r="H114" s="6"/>
      <c r="I114" s="6">
        <v>4</v>
      </c>
      <c r="J114" s="6"/>
      <c r="K114" s="7"/>
      <c r="L114" s="7"/>
      <c r="M114" s="6" t="s">
        <v>29</v>
      </c>
      <c r="N114" s="7"/>
      <c r="T114" s="484" t="s">
        <v>284</v>
      </c>
      <c r="U114" s="484" t="s">
        <v>284</v>
      </c>
      <c r="Z114">
        <v>4</v>
      </c>
      <c r="AB114" s="224">
        <f t="shared" si="58"/>
        <v>4</v>
      </c>
      <c r="AC114" s="224">
        <f t="shared" si="59"/>
        <v>0</v>
      </c>
      <c r="AD114" s="144" t="s">
        <v>358</v>
      </c>
      <c r="AP114" s="3"/>
      <c r="AQ114" s="3"/>
    </row>
    <row r="115" spans="1:43" s="512" customFormat="1" ht="15" customHeight="1" x14ac:dyDescent="0.25">
      <c r="A115" s="507" t="s">
        <v>13</v>
      </c>
      <c r="B115" s="507" t="s">
        <v>15</v>
      </c>
      <c r="C115" s="1064" t="s">
        <v>465</v>
      </c>
      <c r="D115" s="761">
        <v>4</v>
      </c>
      <c r="E115" s="510">
        <f t="shared" si="54"/>
        <v>120</v>
      </c>
      <c r="F115" s="510">
        <f t="shared" si="55"/>
        <v>12</v>
      </c>
      <c r="G115" s="510">
        <v>8</v>
      </c>
      <c r="H115" s="510"/>
      <c r="I115" s="510">
        <v>4</v>
      </c>
      <c r="J115" s="510">
        <f t="shared" si="56"/>
        <v>108</v>
      </c>
      <c r="K115" s="511">
        <v>12</v>
      </c>
      <c r="L115" s="511"/>
      <c r="M115" s="510" t="s">
        <v>18</v>
      </c>
      <c r="N115" s="511">
        <f t="shared" si="57"/>
        <v>10</v>
      </c>
      <c r="O115" s="512" t="s">
        <v>214</v>
      </c>
      <c r="Q115" s="513"/>
      <c r="R115" s="513" t="s">
        <v>285</v>
      </c>
      <c r="S115" s="513"/>
      <c r="T115" s="513" t="s">
        <v>284</v>
      </c>
      <c r="U115" s="513" t="s">
        <v>286</v>
      </c>
      <c r="V115" s="513">
        <v>8</v>
      </c>
      <c r="W115" s="517"/>
      <c r="X115" s="517"/>
      <c r="Y115" s="517"/>
      <c r="Z115" s="517">
        <v>4</v>
      </c>
      <c r="AA115" s="517"/>
      <c r="AB115" s="516">
        <f t="shared" si="58"/>
        <v>12</v>
      </c>
      <c r="AC115" s="516">
        <f t="shared" si="59"/>
        <v>0</v>
      </c>
      <c r="AD115" s="517" t="s">
        <v>358</v>
      </c>
      <c r="AE115" s="517"/>
      <c r="AF115" s="517"/>
      <c r="AG115" s="517"/>
      <c r="AH115" s="517"/>
      <c r="AI115" s="517"/>
      <c r="AJ115" s="517"/>
      <c r="AK115" s="517"/>
      <c r="AL115" s="517"/>
      <c r="AM115" s="517"/>
      <c r="AN115" s="517"/>
      <c r="AO115" s="517"/>
    </row>
    <row r="116" spans="1:43" ht="15" customHeight="1" x14ac:dyDescent="0.25">
      <c r="C116" s="8" t="s">
        <v>22</v>
      </c>
      <c r="D116" s="198">
        <f t="shared" ref="D116:K116" si="60">SUM(D109:D115)</f>
        <v>28</v>
      </c>
      <c r="E116" s="481">
        <f t="shared" si="60"/>
        <v>840</v>
      </c>
      <c r="F116" s="481">
        <f t="shared" si="60"/>
        <v>48</v>
      </c>
      <c r="G116" s="481">
        <f t="shared" si="60"/>
        <v>30</v>
      </c>
      <c r="H116" s="481">
        <f t="shared" si="60"/>
        <v>0</v>
      </c>
      <c r="I116" s="481">
        <f t="shared" si="60"/>
        <v>18</v>
      </c>
      <c r="J116" s="481">
        <f t="shared" si="60"/>
        <v>751</v>
      </c>
      <c r="K116" s="481">
        <f t="shared" si="60"/>
        <v>44</v>
      </c>
      <c r="L116" s="481"/>
      <c r="M116" s="481"/>
      <c r="N116" s="481"/>
      <c r="V116" s="484">
        <f>SUM(V110:V115)</f>
        <v>30</v>
      </c>
      <c r="W116" s="144">
        <f t="shared" ref="W116:AC116" si="61">SUM(W110:W115)</f>
        <v>0</v>
      </c>
      <c r="X116" s="144">
        <f t="shared" si="61"/>
        <v>0</v>
      </c>
      <c r="Y116" s="144">
        <f t="shared" si="61"/>
        <v>0</v>
      </c>
      <c r="Z116" s="144">
        <f t="shared" si="61"/>
        <v>18</v>
      </c>
      <c r="AA116" s="144">
        <f t="shared" si="61"/>
        <v>0</v>
      </c>
      <c r="AB116" s="144">
        <f t="shared" si="61"/>
        <v>48</v>
      </c>
      <c r="AC116" s="144">
        <f t="shared" si="61"/>
        <v>0</v>
      </c>
      <c r="AP116" s="3"/>
      <c r="AQ116" s="3"/>
    </row>
    <row r="117" spans="1:43" ht="15" customHeight="1" x14ac:dyDescent="0.25">
      <c r="C117" s="9" t="s">
        <v>23</v>
      </c>
      <c r="D117" s="760">
        <f>30-D116</f>
        <v>2</v>
      </c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AP117" s="3"/>
      <c r="AQ117" s="3"/>
    </row>
    <row r="118" spans="1:43" ht="15" customHeight="1" x14ac:dyDescent="0.25">
      <c r="C118" s="9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3"/>
      <c r="AQ118" s="3"/>
    </row>
    <row r="119" spans="1:43" ht="15" customHeight="1" x14ac:dyDescent="0.25">
      <c r="C119" s="9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3"/>
      <c r="AQ119" s="3"/>
    </row>
    <row r="120" spans="1:43" x14ac:dyDescent="0.25">
      <c r="C120" s="2" t="s">
        <v>203</v>
      </c>
      <c r="AP120" s="3"/>
      <c r="AQ120" s="3"/>
    </row>
    <row r="121" spans="1:43" ht="15" customHeight="1" x14ac:dyDescent="0.25">
      <c r="C121" s="1645" t="s">
        <v>0</v>
      </c>
      <c r="D121" s="1640" t="s">
        <v>1</v>
      </c>
      <c r="E121" s="1644" t="s">
        <v>2</v>
      </c>
      <c r="F121" s="1644"/>
      <c r="G121" s="1644"/>
      <c r="H121" s="1644"/>
      <c r="I121" s="1644"/>
      <c r="J121" s="1641"/>
      <c r="K121" s="1640" t="s">
        <v>277</v>
      </c>
      <c r="L121" s="1640" t="s">
        <v>276</v>
      </c>
      <c r="M121" s="1640" t="s">
        <v>4</v>
      </c>
      <c r="N121" s="1640" t="s">
        <v>5</v>
      </c>
      <c r="AP121" s="3"/>
      <c r="AQ121" s="3"/>
    </row>
    <row r="122" spans="1:43" x14ac:dyDescent="0.25">
      <c r="C122" s="1645"/>
      <c r="D122" s="1640"/>
      <c r="E122" s="1640" t="s">
        <v>6</v>
      </c>
      <c r="F122" s="1642" t="s">
        <v>7</v>
      </c>
      <c r="G122" s="1642"/>
      <c r="H122" s="1642"/>
      <c r="I122" s="1642"/>
      <c r="J122" s="1640" t="s">
        <v>25</v>
      </c>
      <c r="K122" s="1640"/>
      <c r="L122" s="1640"/>
      <c r="M122" s="1640"/>
      <c r="N122" s="1640"/>
      <c r="AP122" s="3"/>
      <c r="AQ122" s="3"/>
    </row>
    <row r="123" spans="1:43" x14ac:dyDescent="0.25">
      <c r="C123" s="1645"/>
      <c r="D123" s="1640"/>
      <c r="E123" s="1641"/>
      <c r="F123" s="1640" t="s">
        <v>9</v>
      </c>
      <c r="G123" s="1644" t="s">
        <v>10</v>
      </c>
      <c r="H123" s="1641"/>
      <c r="I123" s="1641"/>
      <c r="J123" s="1641"/>
      <c r="K123" s="1640"/>
      <c r="L123" s="1640"/>
      <c r="M123" s="1640"/>
      <c r="N123" s="1640"/>
      <c r="R123" s="1640" t="s">
        <v>11</v>
      </c>
      <c r="S123" s="1640" t="s">
        <v>12</v>
      </c>
      <c r="T123" s="1640" t="s">
        <v>13</v>
      </c>
      <c r="U123" s="1649" t="s">
        <v>9</v>
      </c>
      <c r="V123" s="1651" t="s">
        <v>278</v>
      </c>
      <c r="W123" s="1652"/>
      <c r="X123" s="1652"/>
      <c r="Y123" s="1652"/>
      <c r="Z123" s="1652"/>
      <c r="AA123" s="1652"/>
      <c r="AB123" s="1652"/>
      <c r="AC123" s="1653"/>
      <c r="AP123" s="3"/>
      <c r="AQ123" s="3"/>
    </row>
    <row r="124" spans="1:43" x14ac:dyDescent="0.25">
      <c r="C124" s="1645"/>
      <c r="D124" s="1640"/>
      <c r="E124" s="1641"/>
      <c r="F124" s="1643"/>
      <c r="G124" s="1640" t="s">
        <v>26</v>
      </c>
      <c r="H124" s="1640" t="s">
        <v>27</v>
      </c>
      <c r="I124" s="1640" t="s">
        <v>28</v>
      </c>
      <c r="J124" s="1641"/>
      <c r="K124" s="1640"/>
      <c r="L124" s="1640"/>
      <c r="M124" s="1640"/>
      <c r="N124" s="1640"/>
      <c r="R124" s="1640"/>
      <c r="S124" s="1640"/>
      <c r="T124" s="1640"/>
      <c r="U124" s="1649"/>
      <c r="V124" s="1654"/>
      <c r="W124" s="1655"/>
      <c r="X124" s="1655"/>
      <c r="Y124" s="1655"/>
      <c r="Z124" s="1655"/>
      <c r="AA124" s="1655"/>
      <c r="AB124" s="1655"/>
      <c r="AC124" s="1656"/>
      <c r="AP124" s="3"/>
      <c r="AQ124" s="3"/>
    </row>
    <row r="125" spans="1:43" ht="30.75" customHeight="1" x14ac:dyDescent="0.25">
      <c r="C125" s="1645"/>
      <c r="D125" s="1640"/>
      <c r="E125" s="1641"/>
      <c r="F125" s="1643"/>
      <c r="G125" s="1640"/>
      <c r="H125" s="1640"/>
      <c r="I125" s="1640"/>
      <c r="J125" s="1641"/>
      <c r="K125" s="1640"/>
      <c r="L125" s="1640"/>
      <c r="M125" s="1640"/>
      <c r="N125" s="1640"/>
      <c r="R125" s="1640"/>
      <c r="S125" s="1640"/>
      <c r="T125" s="1640"/>
      <c r="U125" s="1649"/>
      <c r="V125" s="1650" t="s">
        <v>279</v>
      </c>
      <c r="W125" s="1650"/>
      <c r="X125" s="1650" t="s">
        <v>280</v>
      </c>
      <c r="Y125" s="1650"/>
      <c r="Z125" s="1650" t="s">
        <v>281</v>
      </c>
      <c r="AA125" s="1650"/>
      <c r="AB125" s="224" t="s">
        <v>282</v>
      </c>
      <c r="AC125" s="224"/>
      <c r="AP125" s="3"/>
      <c r="AQ125" s="3"/>
    </row>
    <row r="126" spans="1:43" ht="15" customHeight="1" x14ac:dyDescent="0.25">
      <c r="C126" s="1645"/>
      <c r="D126" s="1640"/>
      <c r="E126" s="1641"/>
      <c r="F126" s="1643"/>
      <c r="G126" s="1640"/>
      <c r="H126" s="1640"/>
      <c r="I126" s="1640"/>
      <c r="J126" s="1641"/>
      <c r="K126" s="1640"/>
      <c r="L126" s="1640"/>
      <c r="M126" s="1640"/>
      <c r="N126" s="1640"/>
      <c r="R126" s="1640"/>
      <c r="S126" s="1640"/>
      <c r="T126" s="1640"/>
      <c r="V126" s="485" t="s">
        <v>283</v>
      </c>
      <c r="W126" s="224" t="s">
        <v>14</v>
      </c>
      <c r="X126" s="224" t="s">
        <v>283</v>
      </c>
      <c r="Y126" s="224" t="s">
        <v>14</v>
      </c>
      <c r="Z126" s="224" t="s">
        <v>283</v>
      </c>
      <c r="AA126" s="224" t="s">
        <v>14</v>
      </c>
      <c r="AB126" s="225" t="s">
        <v>283</v>
      </c>
      <c r="AC126" s="225" t="s">
        <v>14</v>
      </c>
      <c r="AP126" s="3"/>
      <c r="AQ126" s="3"/>
    </row>
    <row r="127" spans="1:43" ht="27" customHeight="1" x14ac:dyDescent="0.25">
      <c r="C127" s="1645"/>
      <c r="D127" s="1640"/>
      <c r="E127" s="1641"/>
      <c r="F127" s="1643"/>
      <c r="G127" s="1640"/>
      <c r="H127" s="1640"/>
      <c r="I127" s="1640"/>
      <c r="J127" s="1641"/>
      <c r="K127" s="1640"/>
      <c r="L127" s="1640"/>
      <c r="M127" s="1640"/>
      <c r="N127" s="1640"/>
      <c r="AP127" s="3"/>
      <c r="AQ127" s="3"/>
    </row>
    <row r="128" spans="1:43" ht="17.25" customHeight="1" x14ac:dyDescent="0.25">
      <c r="C128" s="483"/>
      <c r="D128" s="479"/>
      <c r="E128" s="480"/>
      <c r="F128" s="482"/>
      <c r="G128" s="479"/>
      <c r="H128" s="479"/>
      <c r="I128" s="479"/>
      <c r="J128" s="480"/>
      <c r="K128" s="479"/>
      <c r="L128" s="479"/>
      <c r="M128" s="479"/>
      <c r="N128" s="479"/>
      <c r="V128" s="485" t="s">
        <v>283</v>
      </c>
      <c r="W128" s="224" t="s">
        <v>14</v>
      </c>
      <c r="X128" s="224" t="s">
        <v>283</v>
      </c>
      <c r="Y128" s="224" t="s">
        <v>14</v>
      </c>
      <c r="Z128" s="224" t="s">
        <v>283</v>
      </c>
      <c r="AA128" s="224" t="s">
        <v>14</v>
      </c>
      <c r="AB128" s="225" t="s">
        <v>283</v>
      </c>
      <c r="AC128" s="225" t="s">
        <v>14</v>
      </c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3"/>
      <c r="AQ128" s="3"/>
    </row>
    <row r="129" spans="1:43" s="512" customFormat="1" ht="26.25" x14ac:dyDescent="0.25">
      <c r="A129" s="507" t="s">
        <v>17</v>
      </c>
      <c r="B129" s="507" t="s">
        <v>31</v>
      </c>
      <c r="C129" s="508" t="s">
        <v>408</v>
      </c>
      <c r="D129" s="509">
        <v>3</v>
      </c>
      <c r="E129" s="510">
        <f>D129*30</f>
        <v>90</v>
      </c>
      <c r="F129" s="510">
        <f>G129+H129+I129</f>
        <v>4</v>
      </c>
      <c r="G129" s="510"/>
      <c r="H129" s="510"/>
      <c r="I129" s="510">
        <v>4</v>
      </c>
      <c r="J129" s="510">
        <f>E129-F129</f>
        <v>86</v>
      </c>
      <c r="K129" s="511">
        <v>4</v>
      </c>
      <c r="L129" s="511"/>
      <c r="M129" s="510" t="s">
        <v>17</v>
      </c>
      <c r="N129" s="511">
        <f>F129/E129*100</f>
        <v>4.4444444444444446</v>
      </c>
      <c r="O129" s="512" t="s">
        <v>217</v>
      </c>
      <c r="Q129" s="513"/>
      <c r="R129" s="565"/>
      <c r="S129" s="565"/>
      <c r="T129" s="565" t="s">
        <v>284</v>
      </c>
      <c r="U129" s="565" t="s">
        <v>284</v>
      </c>
      <c r="V129" s="513"/>
      <c r="W129" s="517"/>
      <c r="X129" s="517"/>
      <c r="Y129" s="517"/>
      <c r="Z129" s="517">
        <v>4</v>
      </c>
      <c r="AA129" s="517"/>
      <c r="AB129" s="516">
        <f>V129+X129+Z129</f>
        <v>4</v>
      </c>
      <c r="AC129" s="516">
        <f>W129+Y129+AA129</f>
        <v>0</v>
      </c>
      <c r="AD129" s="517" t="s">
        <v>355</v>
      </c>
      <c r="AE129" s="517"/>
      <c r="AF129" s="517"/>
      <c r="AG129" s="517"/>
      <c r="AH129" s="517"/>
      <c r="AI129" s="517"/>
      <c r="AJ129" s="517"/>
      <c r="AK129" s="517"/>
      <c r="AL129" s="517"/>
      <c r="AM129" s="517"/>
      <c r="AN129" s="517"/>
      <c r="AO129" s="517"/>
    </row>
    <row r="130" spans="1:43" s="512" customFormat="1" ht="26.25" x14ac:dyDescent="0.25">
      <c r="A130" s="507" t="s">
        <v>13</v>
      </c>
      <c r="B130" s="507" t="s">
        <v>31</v>
      </c>
      <c r="C130" s="558" t="s">
        <v>409</v>
      </c>
      <c r="D130" s="511">
        <v>4</v>
      </c>
      <c r="E130" s="510">
        <f t="shared" ref="E130:E136" si="62">D130*30</f>
        <v>120</v>
      </c>
      <c r="F130" s="510">
        <f t="shared" ref="F130:F136" si="63">G130+H130+I130</f>
        <v>8</v>
      </c>
      <c r="G130" s="510">
        <v>6</v>
      </c>
      <c r="H130" s="510"/>
      <c r="I130" s="510">
        <v>2</v>
      </c>
      <c r="J130" s="510">
        <f t="shared" ref="J130:J134" si="64">E130-F130</f>
        <v>112</v>
      </c>
      <c r="K130" s="511">
        <v>8</v>
      </c>
      <c r="L130" s="511"/>
      <c r="M130" s="510" t="s">
        <v>17</v>
      </c>
      <c r="N130" s="511">
        <f t="shared" ref="N130:N136" si="65">F130/E130*100</f>
        <v>6.666666666666667</v>
      </c>
      <c r="O130" s="512" t="s">
        <v>214</v>
      </c>
      <c r="Q130" s="513"/>
      <c r="R130" s="513" t="s">
        <v>299</v>
      </c>
      <c r="S130" s="513"/>
      <c r="T130" s="513" t="s">
        <v>300</v>
      </c>
      <c r="U130" s="513" t="s">
        <v>285</v>
      </c>
      <c r="V130" s="513">
        <v>6</v>
      </c>
      <c r="W130" s="517"/>
      <c r="X130" s="517"/>
      <c r="Y130" s="517"/>
      <c r="Z130" s="517">
        <v>2</v>
      </c>
      <c r="AA130" s="517"/>
      <c r="AB130" s="516">
        <f t="shared" ref="AB130:AB136" si="66">V130+X130+Z130</f>
        <v>8</v>
      </c>
      <c r="AC130" s="516">
        <f t="shared" ref="AC130:AC136" si="67">W130+Y130+AA130</f>
        <v>0</v>
      </c>
      <c r="AD130" s="517" t="s">
        <v>358</v>
      </c>
      <c r="AE130" s="517"/>
      <c r="AF130" s="517"/>
      <c r="AG130" s="517"/>
      <c r="AH130" s="517"/>
      <c r="AI130" s="517"/>
      <c r="AJ130" s="517"/>
      <c r="AK130" s="517"/>
      <c r="AL130" s="517"/>
      <c r="AM130" s="517"/>
      <c r="AN130" s="517"/>
      <c r="AO130" s="517"/>
    </row>
    <row r="131" spans="1:43" s="512" customFormat="1" x14ac:dyDescent="0.25">
      <c r="A131" s="507" t="s">
        <v>13</v>
      </c>
      <c r="B131" s="507" t="s">
        <v>15</v>
      </c>
      <c r="C131" s="508" t="s">
        <v>227</v>
      </c>
      <c r="D131" s="511">
        <v>4</v>
      </c>
      <c r="E131" s="510">
        <f t="shared" ref="E131:E132" si="68">D131*30</f>
        <v>120</v>
      </c>
      <c r="F131" s="510">
        <f t="shared" ref="F131:F132" si="69">G131+H131+I131</f>
        <v>12</v>
      </c>
      <c r="G131" s="510">
        <v>8</v>
      </c>
      <c r="H131" s="510"/>
      <c r="I131" s="510">
        <v>4</v>
      </c>
      <c r="J131" s="510">
        <f t="shared" si="64"/>
        <v>108</v>
      </c>
      <c r="K131" s="511">
        <v>8</v>
      </c>
      <c r="L131" s="511">
        <v>4</v>
      </c>
      <c r="M131" s="510" t="s">
        <v>17</v>
      </c>
      <c r="N131" s="511">
        <f t="shared" ref="N131:N134" si="70">F131/E131*100</f>
        <v>10</v>
      </c>
      <c r="O131" s="512" t="s">
        <v>214</v>
      </c>
      <c r="Q131" s="513"/>
      <c r="R131" s="565" t="s">
        <v>302</v>
      </c>
      <c r="S131" s="565"/>
      <c r="T131" s="565" t="s">
        <v>313</v>
      </c>
      <c r="U131" s="565" t="s">
        <v>290</v>
      </c>
      <c r="V131" s="513">
        <v>6</v>
      </c>
      <c r="W131" s="517">
        <v>2</v>
      </c>
      <c r="X131" s="517"/>
      <c r="Y131" s="517"/>
      <c r="Z131" s="517">
        <v>2</v>
      </c>
      <c r="AA131" s="517">
        <v>2</v>
      </c>
      <c r="AB131" s="516">
        <f t="shared" si="66"/>
        <v>8</v>
      </c>
      <c r="AC131" s="516">
        <f t="shared" si="67"/>
        <v>4</v>
      </c>
      <c r="AD131" s="517" t="s">
        <v>358</v>
      </c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</row>
    <row r="132" spans="1:43" s="512" customFormat="1" x14ac:dyDescent="0.25">
      <c r="A132" s="507" t="s">
        <v>13</v>
      </c>
      <c r="B132" s="507" t="s">
        <v>15</v>
      </c>
      <c r="C132" s="508" t="s">
        <v>261</v>
      </c>
      <c r="D132" s="511">
        <v>5</v>
      </c>
      <c r="E132" s="510">
        <f t="shared" si="68"/>
        <v>150</v>
      </c>
      <c r="F132" s="510">
        <f t="shared" si="69"/>
        <v>8</v>
      </c>
      <c r="G132" s="510">
        <v>4</v>
      </c>
      <c r="H132" s="510"/>
      <c r="I132" s="510">
        <v>4</v>
      </c>
      <c r="J132" s="510">
        <f t="shared" si="64"/>
        <v>142</v>
      </c>
      <c r="K132" s="511">
        <v>8</v>
      </c>
      <c r="L132" s="511"/>
      <c r="M132" s="510" t="s">
        <v>18</v>
      </c>
      <c r="N132" s="511">
        <f t="shared" si="70"/>
        <v>5.3333333333333339</v>
      </c>
      <c r="O132" s="512" t="s">
        <v>215</v>
      </c>
      <c r="Q132" s="513"/>
      <c r="R132" s="565" t="s">
        <v>284</v>
      </c>
      <c r="S132" s="565"/>
      <c r="T132" s="565" t="s">
        <v>284</v>
      </c>
      <c r="U132" s="565" t="s">
        <v>285</v>
      </c>
      <c r="V132" s="513">
        <v>4</v>
      </c>
      <c r="W132" s="517"/>
      <c r="X132" s="517"/>
      <c r="Y132" s="517"/>
      <c r="Z132" s="517">
        <v>4</v>
      </c>
      <c r="AA132" s="517"/>
      <c r="AB132" s="516">
        <f t="shared" si="66"/>
        <v>8</v>
      </c>
      <c r="AC132" s="516">
        <f t="shared" si="67"/>
        <v>0</v>
      </c>
      <c r="AD132" s="697" t="s">
        <v>360</v>
      </c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</row>
    <row r="133" spans="1:43" s="512" customFormat="1" ht="26.25" x14ac:dyDescent="0.25">
      <c r="A133" s="507" t="s">
        <v>13</v>
      </c>
      <c r="B133" s="507" t="s">
        <v>31</v>
      </c>
      <c r="C133" s="508" t="s">
        <v>222</v>
      </c>
      <c r="D133" s="511">
        <v>5</v>
      </c>
      <c r="E133" s="510">
        <f t="shared" si="62"/>
        <v>150</v>
      </c>
      <c r="F133" s="510">
        <f t="shared" si="63"/>
        <v>8</v>
      </c>
      <c r="G133" s="510">
        <v>4</v>
      </c>
      <c r="H133" s="510"/>
      <c r="I133" s="510">
        <v>4</v>
      </c>
      <c r="J133" s="510">
        <f t="shared" si="64"/>
        <v>142</v>
      </c>
      <c r="K133" s="511">
        <v>8</v>
      </c>
      <c r="L133" s="511"/>
      <c r="M133" s="510" t="s">
        <v>18</v>
      </c>
      <c r="N133" s="511">
        <f t="shared" si="70"/>
        <v>5.3333333333333339</v>
      </c>
      <c r="O133" s="512" t="s">
        <v>358</v>
      </c>
      <c r="Q133" s="513"/>
      <c r="R133" s="565" t="s">
        <v>284</v>
      </c>
      <c r="S133" s="565"/>
      <c r="T133" s="565" t="s">
        <v>284</v>
      </c>
      <c r="U133" s="565" t="s">
        <v>285</v>
      </c>
      <c r="V133" s="513">
        <v>4</v>
      </c>
      <c r="W133" s="517"/>
      <c r="X133" s="517"/>
      <c r="Y133" s="517"/>
      <c r="Z133" s="517">
        <v>4</v>
      </c>
      <c r="AA133" s="517"/>
      <c r="AB133" s="516">
        <f t="shared" si="66"/>
        <v>8</v>
      </c>
      <c r="AC133" s="516">
        <f t="shared" si="67"/>
        <v>0</v>
      </c>
      <c r="AD133" s="697" t="s">
        <v>358</v>
      </c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</row>
    <row r="134" spans="1:43" s="512" customFormat="1" ht="28.5" customHeight="1" x14ac:dyDescent="0.25">
      <c r="A134" s="507" t="s">
        <v>13</v>
      </c>
      <c r="B134" s="507" t="s">
        <v>31</v>
      </c>
      <c r="C134" s="508" t="s">
        <v>410</v>
      </c>
      <c r="D134" s="511">
        <v>5</v>
      </c>
      <c r="E134" s="510">
        <f t="shared" si="62"/>
        <v>150</v>
      </c>
      <c r="F134" s="510">
        <f t="shared" si="63"/>
        <v>8</v>
      </c>
      <c r="G134" s="510">
        <v>4</v>
      </c>
      <c r="H134" s="510"/>
      <c r="I134" s="510">
        <v>4</v>
      </c>
      <c r="J134" s="510">
        <f t="shared" si="64"/>
        <v>142</v>
      </c>
      <c r="K134" s="511">
        <v>8</v>
      </c>
      <c r="L134" s="511"/>
      <c r="M134" s="510" t="s">
        <v>18</v>
      </c>
      <c r="N134" s="511">
        <f t="shared" si="70"/>
        <v>5.3333333333333339</v>
      </c>
      <c r="O134" s="512" t="s">
        <v>358</v>
      </c>
      <c r="Q134" s="513"/>
      <c r="R134" s="565" t="s">
        <v>284</v>
      </c>
      <c r="S134" s="565"/>
      <c r="T134" s="565" t="s">
        <v>284</v>
      </c>
      <c r="U134" s="565" t="s">
        <v>285</v>
      </c>
      <c r="V134" s="513">
        <v>4</v>
      </c>
      <c r="W134" s="517"/>
      <c r="X134" s="517"/>
      <c r="Y134" s="517"/>
      <c r="Z134" s="517">
        <v>4</v>
      </c>
      <c r="AA134" s="517"/>
      <c r="AB134" s="516">
        <f t="shared" si="66"/>
        <v>8</v>
      </c>
      <c r="AC134" s="516">
        <f t="shared" si="67"/>
        <v>0</v>
      </c>
      <c r="AD134" s="697" t="s">
        <v>358</v>
      </c>
      <c r="AE134" s="517"/>
      <c r="AF134" s="517"/>
      <c r="AG134" s="517"/>
      <c r="AH134" s="517"/>
      <c r="AI134" s="517"/>
      <c r="AJ134" s="517"/>
      <c r="AK134" s="517"/>
      <c r="AL134" s="517"/>
      <c r="AM134" s="517"/>
      <c r="AN134" s="517"/>
      <c r="AO134" s="517"/>
    </row>
    <row r="135" spans="1:43" ht="15" customHeight="1" x14ac:dyDescent="0.25">
      <c r="A135" s="1" t="s">
        <v>17</v>
      </c>
      <c r="B135" s="1" t="s">
        <v>15</v>
      </c>
      <c r="C135" s="508" t="s">
        <v>42</v>
      </c>
      <c r="D135" s="7">
        <v>3</v>
      </c>
      <c r="E135" s="6">
        <f t="shared" si="62"/>
        <v>90</v>
      </c>
      <c r="F135" s="6">
        <f t="shared" si="63"/>
        <v>8</v>
      </c>
      <c r="G135" s="6">
        <v>8</v>
      </c>
      <c r="H135" s="6"/>
      <c r="I135" s="6"/>
      <c r="J135" s="6">
        <f t="shared" ref="J135:J136" si="71">E135-F135</f>
        <v>82</v>
      </c>
      <c r="K135" s="7">
        <v>4</v>
      </c>
      <c r="L135" s="7">
        <v>4</v>
      </c>
      <c r="M135" s="6" t="s">
        <v>29</v>
      </c>
      <c r="N135" s="7">
        <f t="shared" si="65"/>
        <v>8.8888888888888893</v>
      </c>
      <c r="O135" s="3" t="s">
        <v>217</v>
      </c>
      <c r="R135" s="487" t="s">
        <v>287</v>
      </c>
      <c r="S135" s="487"/>
      <c r="T135" s="487"/>
      <c r="U135" s="489" t="s">
        <v>287</v>
      </c>
      <c r="V135" s="484">
        <v>4</v>
      </c>
      <c r="W135">
        <v>4</v>
      </c>
      <c r="AB135" s="224">
        <f t="shared" si="66"/>
        <v>4</v>
      </c>
      <c r="AC135" s="224">
        <f t="shared" si="67"/>
        <v>4</v>
      </c>
      <c r="AD135" s="470" t="s">
        <v>363</v>
      </c>
      <c r="AP135" s="3"/>
      <c r="AQ135" s="3"/>
    </row>
    <row r="136" spans="1:43" s="512" customFormat="1" ht="15" customHeight="1" x14ac:dyDescent="0.25">
      <c r="A136" s="507" t="s">
        <v>13</v>
      </c>
      <c r="B136" s="507" t="s">
        <v>15</v>
      </c>
      <c r="C136" s="508" t="s">
        <v>221</v>
      </c>
      <c r="D136" s="511">
        <v>1</v>
      </c>
      <c r="E136" s="510">
        <f t="shared" si="62"/>
        <v>30</v>
      </c>
      <c r="F136" s="510">
        <f t="shared" si="63"/>
        <v>4</v>
      </c>
      <c r="G136" s="510"/>
      <c r="H136" s="510"/>
      <c r="I136" s="510">
        <v>4</v>
      </c>
      <c r="J136" s="510">
        <f t="shared" si="71"/>
        <v>26</v>
      </c>
      <c r="K136" s="511">
        <v>4</v>
      </c>
      <c r="L136" s="511"/>
      <c r="M136" s="510" t="s">
        <v>29</v>
      </c>
      <c r="N136" s="511">
        <f t="shared" si="65"/>
        <v>13.333333333333334</v>
      </c>
      <c r="O136" s="512" t="s">
        <v>214</v>
      </c>
      <c r="Q136" s="513"/>
      <c r="R136" s="513"/>
      <c r="S136" s="513"/>
      <c r="T136" s="513" t="s">
        <v>284</v>
      </c>
      <c r="U136" s="513" t="s">
        <v>284</v>
      </c>
      <c r="V136" s="513"/>
      <c r="W136" s="517"/>
      <c r="X136" s="517"/>
      <c r="Y136" s="517"/>
      <c r="Z136" s="517">
        <v>4</v>
      </c>
      <c r="AA136" s="517"/>
      <c r="AB136" s="516">
        <f t="shared" si="66"/>
        <v>4</v>
      </c>
      <c r="AC136" s="516">
        <f t="shared" si="67"/>
        <v>0</v>
      </c>
      <c r="AD136" s="697" t="s">
        <v>358</v>
      </c>
      <c r="AE136" s="517"/>
      <c r="AF136" s="517"/>
      <c r="AG136" s="517"/>
      <c r="AH136" s="517"/>
      <c r="AI136" s="517"/>
      <c r="AJ136" s="517"/>
      <c r="AK136" s="517"/>
      <c r="AL136" s="517"/>
      <c r="AM136" s="517"/>
      <c r="AN136" s="517"/>
      <c r="AO136" s="517"/>
    </row>
    <row r="137" spans="1:43" ht="15" customHeight="1" x14ac:dyDescent="0.25">
      <c r="C137" s="8" t="s">
        <v>22</v>
      </c>
      <c r="D137" s="198">
        <f t="shared" ref="D137:N137" si="72">SUM(D129:D136)</f>
        <v>30</v>
      </c>
      <c r="E137" s="481">
        <f t="shared" si="72"/>
        <v>900</v>
      </c>
      <c r="F137" s="481">
        <f t="shared" si="72"/>
        <v>60</v>
      </c>
      <c r="G137" s="481">
        <f t="shared" si="72"/>
        <v>34</v>
      </c>
      <c r="H137" s="481">
        <f t="shared" si="72"/>
        <v>0</v>
      </c>
      <c r="I137" s="481">
        <f t="shared" si="72"/>
        <v>26</v>
      </c>
      <c r="J137" s="481">
        <f t="shared" si="72"/>
        <v>840</v>
      </c>
      <c r="K137" s="481">
        <f t="shared" si="72"/>
        <v>52</v>
      </c>
      <c r="L137" s="481">
        <f t="shared" si="72"/>
        <v>8</v>
      </c>
      <c r="M137" s="481">
        <f t="shared" si="72"/>
        <v>0</v>
      </c>
      <c r="N137" s="481">
        <f t="shared" si="72"/>
        <v>59.333333333333336</v>
      </c>
      <c r="V137" s="484">
        <f>SUM(V129:V136)</f>
        <v>28</v>
      </c>
      <c r="W137" s="144">
        <f t="shared" ref="W137:AC137" si="73">SUM(W129:W136)</f>
        <v>6</v>
      </c>
      <c r="X137" s="144">
        <f t="shared" si="73"/>
        <v>0</v>
      </c>
      <c r="Y137" s="144">
        <f t="shared" si="73"/>
        <v>0</v>
      </c>
      <c r="Z137" s="144">
        <f t="shared" si="73"/>
        <v>24</v>
      </c>
      <c r="AA137" s="144">
        <f t="shared" si="73"/>
        <v>2</v>
      </c>
      <c r="AB137" s="144">
        <f t="shared" si="73"/>
        <v>52</v>
      </c>
      <c r="AC137" s="144">
        <f t="shared" si="73"/>
        <v>8</v>
      </c>
      <c r="AP137" s="3"/>
      <c r="AQ137" s="3"/>
    </row>
    <row r="138" spans="1:43" ht="15" customHeight="1" x14ac:dyDescent="0.25">
      <c r="C138" s="9" t="s">
        <v>23</v>
      </c>
      <c r="D138" s="10">
        <f>30-D137</f>
        <v>0</v>
      </c>
      <c r="AP138" s="3"/>
      <c r="AQ138" s="3"/>
    </row>
    <row r="139" spans="1:43" x14ac:dyDescent="0.25">
      <c r="C139" s="2" t="s">
        <v>204</v>
      </c>
      <c r="AP139" s="3"/>
      <c r="AQ139" s="3"/>
    </row>
    <row r="140" spans="1:43" ht="15" customHeight="1" x14ac:dyDescent="0.25">
      <c r="C140" s="1645" t="s">
        <v>0</v>
      </c>
      <c r="D140" s="1640" t="s">
        <v>1</v>
      </c>
      <c r="E140" s="1644" t="s">
        <v>2</v>
      </c>
      <c r="F140" s="1644"/>
      <c r="G140" s="1644"/>
      <c r="H140" s="1644"/>
      <c r="I140" s="1644"/>
      <c r="J140" s="1641"/>
      <c r="K140" s="1640" t="s">
        <v>277</v>
      </c>
      <c r="L140" s="1640" t="s">
        <v>276</v>
      </c>
      <c r="M140" s="1640" t="s">
        <v>4</v>
      </c>
      <c r="N140" s="1640" t="s">
        <v>5</v>
      </c>
      <c r="AP140" s="3"/>
      <c r="AQ140" s="3"/>
    </row>
    <row r="141" spans="1:43" x14ac:dyDescent="0.25">
      <c r="C141" s="1645"/>
      <c r="D141" s="1640"/>
      <c r="E141" s="1640" t="s">
        <v>6</v>
      </c>
      <c r="F141" s="1642" t="s">
        <v>7</v>
      </c>
      <c r="G141" s="1642"/>
      <c r="H141" s="1642"/>
      <c r="I141" s="1642"/>
      <c r="J141" s="1640" t="s">
        <v>25</v>
      </c>
      <c r="K141" s="1640"/>
      <c r="L141" s="1640"/>
      <c r="M141" s="1640"/>
      <c r="N141" s="1640"/>
      <c r="AP141" s="3"/>
      <c r="AQ141" s="3"/>
    </row>
    <row r="142" spans="1:43" x14ac:dyDescent="0.25">
      <c r="C142" s="1645"/>
      <c r="D142" s="1640"/>
      <c r="E142" s="1641"/>
      <c r="F142" s="1640" t="s">
        <v>9</v>
      </c>
      <c r="G142" s="1644" t="s">
        <v>10</v>
      </c>
      <c r="H142" s="1641"/>
      <c r="I142" s="1641"/>
      <c r="J142" s="1641"/>
      <c r="K142" s="1640"/>
      <c r="L142" s="1640"/>
      <c r="M142" s="1640"/>
      <c r="N142" s="1640"/>
      <c r="AP142" s="3"/>
      <c r="AQ142" s="3"/>
    </row>
    <row r="143" spans="1:43" x14ac:dyDescent="0.25">
      <c r="C143" s="1645"/>
      <c r="D143" s="1640"/>
      <c r="E143" s="1641"/>
      <c r="F143" s="1643"/>
      <c r="G143" s="1640" t="s">
        <v>26</v>
      </c>
      <c r="H143" s="1640" t="s">
        <v>27</v>
      </c>
      <c r="I143" s="1640" t="s">
        <v>28</v>
      </c>
      <c r="J143" s="1641"/>
      <c r="K143" s="1640"/>
      <c r="L143" s="1640"/>
      <c r="M143" s="1640"/>
      <c r="N143" s="1640"/>
      <c r="R143" s="1640" t="s">
        <v>11</v>
      </c>
      <c r="S143" s="1640" t="s">
        <v>12</v>
      </c>
      <c r="T143" s="1640" t="s">
        <v>13</v>
      </c>
      <c r="U143" s="1649" t="s">
        <v>9</v>
      </c>
      <c r="V143" s="1651" t="s">
        <v>278</v>
      </c>
      <c r="W143" s="1652"/>
      <c r="X143" s="1652"/>
      <c r="Y143" s="1652"/>
      <c r="Z143" s="1652"/>
      <c r="AA143" s="1652"/>
      <c r="AB143" s="1652"/>
      <c r="AC143" s="1653"/>
      <c r="AP143" s="3"/>
      <c r="AQ143" s="3"/>
    </row>
    <row r="144" spans="1:43" x14ac:dyDescent="0.25">
      <c r="C144" s="1645"/>
      <c r="D144" s="1640"/>
      <c r="E144" s="1641"/>
      <c r="F144" s="1643"/>
      <c r="G144" s="1640"/>
      <c r="H144" s="1640"/>
      <c r="I144" s="1640"/>
      <c r="J144" s="1641"/>
      <c r="K144" s="1640"/>
      <c r="L144" s="1640"/>
      <c r="M144" s="1640"/>
      <c r="N144" s="1640"/>
      <c r="R144" s="1640"/>
      <c r="S144" s="1640"/>
      <c r="T144" s="1640"/>
      <c r="U144" s="1649"/>
      <c r="V144" s="1654"/>
      <c r="W144" s="1655"/>
      <c r="X144" s="1655"/>
      <c r="Y144" s="1655"/>
      <c r="Z144" s="1655"/>
      <c r="AA144" s="1655"/>
      <c r="AB144" s="1655"/>
      <c r="AC144" s="1656"/>
      <c r="AP144" s="3"/>
      <c r="AQ144" s="3"/>
    </row>
    <row r="145" spans="1:43" x14ac:dyDescent="0.25">
      <c r="C145" s="1645"/>
      <c r="D145" s="1640"/>
      <c r="E145" s="1641"/>
      <c r="F145" s="1643"/>
      <c r="G145" s="1640"/>
      <c r="H145" s="1640"/>
      <c r="I145" s="1640"/>
      <c r="J145" s="1641"/>
      <c r="K145" s="1640"/>
      <c r="L145" s="1640"/>
      <c r="M145" s="1640"/>
      <c r="N145" s="1640"/>
      <c r="R145" s="1640"/>
      <c r="S145" s="1640"/>
      <c r="T145" s="1640"/>
      <c r="U145" s="1649"/>
      <c r="V145" s="1650" t="s">
        <v>279</v>
      </c>
      <c r="W145" s="1650"/>
      <c r="X145" s="1650" t="s">
        <v>280</v>
      </c>
      <c r="Y145" s="1650"/>
      <c r="Z145" s="1650" t="s">
        <v>281</v>
      </c>
      <c r="AA145" s="1650"/>
      <c r="AB145" s="224" t="s">
        <v>282</v>
      </c>
      <c r="AC145" s="224"/>
      <c r="AP145" s="3"/>
      <c r="AQ145" s="3"/>
    </row>
    <row r="146" spans="1:43" ht="12" customHeight="1" x14ac:dyDescent="0.25">
      <c r="C146" s="1645"/>
      <c r="D146" s="1640"/>
      <c r="E146" s="1641"/>
      <c r="F146" s="1643"/>
      <c r="G146" s="1640"/>
      <c r="H146" s="1640"/>
      <c r="I146" s="1640"/>
      <c r="J146" s="1641"/>
      <c r="K146" s="1640"/>
      <c r="L146" s="1640"/>
      <c r="M146" s="1640"/>
      <c r="N146" s="1640"/>
      <c r="R146" s="1640"/>
      <c r="S146" s="1640"/>
      <c r="T146" s="1640"/>
      <c r="V146" s="485" t="s">
        <v>283</v>
      </c>
      <c r="W146" s="224" t="s">
        <v>14</v>
      </c>
      <c r="X146" s="224" t="s">
        <v>283</v>
      </c>
      <c r="Y146" s="224" t="s">
        <v>14</v>
      </c>
      <c r="Z146" s="224" t="s">
        <v>283</v>
      </c>
      <c r="AA146" s="224" t="s">
        <v>14</v>
      </c>
      <c r="AB146" s="225" t="s">
        <v>283</v>
      </c>
      <c r="AC146" s="225" t="s">
        <v>14</v>
      </c>
      <c r="AP146" s="3"/>
      <c r="AQ146" s="3"/>
    </row>
    <row r="147" spans="1:43" x14ac:dyDescent="0.25">
      <c r="A147" s="1" t="s">
        <v>13</v>
      </c>
      <c r="B147" s="1" t="s">
        <v>15</v>
      </c>
      <c r="C147" s="757" t="s">
        <v>415</v>
      </c>
      <c r="D147" s="5">
        <v>6</v>
      </c>
      <c r="E147" s="6">
        <f>D147*30</f>
        <v>180</v>
      </c>
      <c r="F147" s="6"/>
      <c r="G147" s="6"/>
      <c r="H147" s="6"/>
      <c r="I147" s="6"/>
      <c r="J147" s="6"/>
      <c r="K147" s="7"/>
      <c r="L147" s="7"/>
      <c r="M147" s="6"/>
      <c r="N147" s="7"/>
      <c r="O147" s="3" t="s">
        <v>214</v>
      </c>
      <c r="AP147" s="3"/>
      <c r="AQ147" s="3"/>
    </row>
    <row r="148" spans="1:43" x14ac:dyDescent="0.25">
      <c r="A148" s="1" t="s">
        <v>13</v>
      </c>
      <c r="B148" s="1" t="s">
        <v>15</v>
      </c>
      <c r="C148" s="508" t="s">
        <v>88</v>
      </c>
      <c r="D148" s="711">
        <v>3</v>
      </c>
      <c r="E148" s="6">
        <f>D148*30</f>
        <v>90</v>
      </c>
      <c r="F148" s="6">
        <f>G148+H148+I148</f>
        <v>0</v>
      </c>
      <c r="G148" s="6"/>
      <c r="H148" s="6"/>
      <c r="I148" s="6"/>
      <c r="J148" s="6">
        <f>E148-F148</f>
        <v>90</v>
      </c>
      <c r="K148" s="7">
        <f t="shared" ref="K148:K149" si="74">F148/13</f>
        <v>0</v>
      </c>
      <c r="L148" s="7"/>
      <c r="M148" s="6"/>
      <c r="N148" s="7">
        <f t="shared" ref="N148:N154" si="75">F148/E148*100</f>
        <v>0</v>
      </c>
      <c r="O148" s="3" t="s">
        <v>214</v>
      </c>
      <c r="AB148" s="224">
        <f>V148+X148+Z148</f>
        <v>0</v>
      </c>
      <c r="AC148" s="224">
        <f>W148+Y148+AA148</f>
        <v>0</v>
      </c>
      <c r="AP148" s="3"/>
      <c r="AQ148" s="3"/>
    </row>
    <row r="149" spans="1:43" x14ac:dyDescent="0.25">
      <c r="A149" s="1" t="s">
        <v>13</v>
      </c>
      <c r="B149" s="1" t="s">
        <v>15</v>
      </c>
      <c r="C149" s="508" t="s">
        <v>43</v>
      </c>
      <c r="D149" s="7">
        <v>3</v>
      </c>
      <c r="E149" s="6">
        <f t="shared" ref="E149:E154" si="76">D149*30</f>
        <v>90</v>
      </c>
      <c r="F149" s="6">
        <f t="shared" ref="F149:F154" si="77">G149+H149+I149</f>
        <v>0</v>
      </c>
      <c r="G149" s="6"/>
      <c r="H149" s="6"/>
      <c r="I149" s="6"/>
      <c r="J149" s="6">
        <f t="shared" ref="J149:J154" si="78">E149-F149</f>
        <v>90</v>
      </c>
      <c r="K149" s="7">
        <f t="shared" si="74"/>
        <v>0</v>
      </c>
      <c r="L149" s="7"/>
      <c r="M149" s="6"/>
      <c r="N149" s="7">
        <f t="shared" si="75"/>
        <v>0</v>
      </c>
      <c r="O149" s="3" t="s">
        <v>214</v>
      </c>
      <c r="AB149" s="224">
        <f t="shared" ref="AB149:AB154" si="79">V149+X149+Z149</f>
        <v>0</v>
      </c>
      <c r="AC149" s="224">
        <f t="shared" ref="AC149:AC154" si="80">W149+Y149+AA149</f>
        <v>0</v>
      </c>
      <c r="AP149" s="3"/>
      <c r="AQ149" s="3"/>
    </row>
    <row r="150" spans="1:43" ht="26.25" x14ac:dyDescent="0.25">
      <c r="A150" s="1" t="s">
        <v>17</v>
      </c>
      <c r="B150" s="1" t="s">
        <v>31</v>
      </c>
      <c r="C150" s="508" t="s">
        <v>413</v>
      </c>
      <c r="D150" s="274">
        <v>3</v>
      </c>
      <c r="E150" s="6">
        <f t="shared" si="76"/>
        <v>90</v>
      </c>
      <c r="F150" s="6">
        <f t="shared" si="77"/>
        <v>4</v>
      </c>
      <c r="G150" s="6"/>
      <c r="H150" s="6"/>
      <c r="I150" s="6">
        <v>4</v>
      </c>
      <c r="J150" s="6">
        <f t="shared" si="78"/>
        <v>86</v>
      </c>
      <c r="K150" s="7">
        <v>4</v>
      </c>
      <c r="L150" s="7"/>
      <c r="M150" s="6" t="s">
        <v>29</v>
      </c>
      <c r="N150" s="7">
        <f t="shared" si="75"/>
        <v>4.4444444444444446</v>
      </c>
      <c r="O150" s="3" t="s">
        <v>217</v>
      </c>
      <c r="T150" s="484" t="s">
        <v>284</v>
      </c>
      <c r="U150" s="484" t="s">
        <v>284</v>
      </c>
      <c r="Z150">
        <v>4</v>
      </c>
      <c r="AB150" s="224">
        <f t="shared" si="79"/>
        <v>4</v>
      </c>
      <c r="AC150" s="224">
        <f t="shared" si="80"/>
        <v>0</v>
      </c>
      <c r="AD150" t="s">
        <v>355</v>
      </c>
      <c r="AP150" s="3"/>
      <c r="AQ150" s="3"/>
    </row>
    <row r="151" spans="1:43" x14ac:dyDescent="0.25">
      <c r="A151" s="1" t="s">
        <v>13</v>
      </c>
      <c r="B151" s="1" t="s">
        <v>15</v>
      </c>
      <c r="C151" s="508" t="s">
        <v>225</v>
      </c>
      <c r="D151" s="7">
        <v>5</v>
      </c>
      <c r="E151" s="6">
        <f t="shared" si="76"/>
        <v>150</v>
      </c>
      <c r="F151" s="6">
        <f t="shared" si="77"/>
        <v>12</v>
      </c>
      <c r="G151" s="6">
        <v>8</v>
      </c>
      <c r="H151" s="6"/>
      <c r="I151" s="6">
        <v>4</v>
      </c>
      <c r="J151" s="6">
        <f t="shared" si="78"/>
        <v>138</v>
      </c>
      <c r="K151" s="7">
        <v>12</v>
      </c>
      <c r="L151" s="7"/>
      <c r="M151" s="6" t="s">
        <v>18</v>
      </c>
      <c r="N151" s="7">
        <f t="shared" si="75"/>
        <v>8</v>
      </c>
      <c r="O151" s="3" t="s">
        <v>214</v>
      </c>
      <c r="R151" s="484" t="s">
        <v>285</v>
      </c>
      <c r="T151" s="484" t="s">
        <v>284</v>
      </c>
      <c r="U151" s="484" t="s">
        <v>286</v>
      </c>
      <c r="V151" s="484">
        <v>8</v>
      </c>
      <c r="Z151">
        <v>4</v>
      </c>
      <c r="AB151" s="224">
        <f t="shared" si="79"/>
        <v>12</v>
      </c>
      <c r="AC151" s="224">
        <f t="shared" si="80"/>
        <v>0</v>
      </c>
      <c r="AD151" t="s">
        <v>358</v>
      </c>
      <c r="AP151" s="3"/>
      <c r="AQ151" s="3"/>
    </row>
    <row r="152" spans="1:43" s="283" customFormat="1" ht="26.25" x14ac:dyDescent="0.25">
      <c r="A152" s="280" t="s">
        <v>13</v>
      </c>
      <c r="B152" s="280" t="s">
        <v>31</v>
      </c>
      <c r="C152" s="276" t="s">
        <v>274</v>
      </c>
      <c r="D152" s="282"/>
      <c r="E152" s="281">
        <f t="shared" si="76"/>
        <v>0</v>
      </c>
      <c r="F152" s="281"/>
      <c r="G152" s="281"/>
      <c r="H152" s="281"/>
      <c r="I152" s="281"/>
      <c r="J152" s="281"/>
      <c r="K152" s="282"/>
      <c r="L152" s="282"/>
      <c r="M152" s="281"/>
      <c r="N152" s="282"/>
      <c r="O152" s="490" t="s">
        <v>214</v>
      </c>
      <c r="P152" s="490"/>
      <c r="Q152" s="491"/>
      <c r="R152" s="491"/>
      <c r="S152" s="491"/>
      <c r="T152" s="491"/>
      <c r="U152" s="491"/>
      <c r="V152" s="491"/>
      <c r="W152" s="284"/>
      <c r="X152" s="284"/>
      <c r="Y152" s="284"/>
      <c r="Z152" s="284"/>
      <c r="AA152" s="284"/>
      <c r="AB152" s="224">
        <f t="shared" si="79"/>
        <v>0</v>
      </c>
      <c r="AC152" s="224">
        <f t="shared" si="80"/>
        <v>0</v>
      </c>
      <c r="AD152" s="284"/>
      <c r="AE152" s="284"/>
      <c r="AF152" s="284"/>
      <c r="AG152" s="284"/>
      <c r="AH152" s="284"/>
      <c r="AI152" s="284"/>
      <c r="AJ152" s="284"/>
      <c r="AK152" s="284"/>
      <c r="AL152" s="284"/>
      <c r="AM152" s="284"/>
      <c r="AN152" s="284"/>
      <c r="AO152" s="284"/>
    </row>
    <row r="153" spans="1:43" ht="26.25" customHeight="1" x14ac:dyDescent="0.25">
      <c r="A153" s="1" t="s">
        <v>13</v>
      </c>
      <c r="B153" s="1" t="s">
        <v>31</v>
      </c>
      <c r="C153" s="4" t="s">
        <v>419</v>
      </c>
      <c r="D153" s="7">
        <v>5</v>
      </c>
      <c r="E153" s="6">
        <f t="shared" si="76"/>
        <v>150</v>
      </c>
      <c r="F153" s="6">
        <f t="shared" si="77"/>
        <v>8</v>
      </c>
      <c r="G153" s="6">
        <v>8</v>
      </c>
      <c r="H153" s="6"/>
      <c r="I153" s="6"/>
      <c r="J153" s="6">
        <f t="shared" si="78"/>
        <v>142</v>
      </c>
      <c r="K153" s="7">
        <v>8</v>
      </c>
      <c r="L153" s="7"/>
      <c r="M153" s="6" t="s">
        <v>18</v>
      </c>
      <c r="N153" s="7">
        <f t="shared" si="75"/>
        <v>5.3333333333333339</v>
      </c>
      <c r="O153" s="3" t="s">
        <v>214</v>
      </c>
      <c r="R153" s="484" t="s">
        <v>285</v>
      </c>
      <c r="U153" s="484" t="s">
        <v>285</v>
      </c>
      <c r="V153" s="484">
        <v>8</v>
      </c>
      <c r="AB153" s="224">
        <f t="shared" si="79"/>
        <v>8</v>
      </c>
      <c r="AC153" s="224">
        <f t="shared" si="80"/>
        <v>0</v>
      </c>
      <c r="AD153" t="s">
        <v>358</v>
      </c>
      <c r="AP153" s="3"/>
      <c r="AQ153" s="3"/>
    </row>
    <row r="154" spans="1:43" s="512" customFormat="1" ht="17.25" customHeight="1" x14ac:dyDescent="0.25">
      <c r="A154" s="507" t="s">
        <v>13</v>
      </c>
      <c r="B154" s="507" t="s">
        <v>31</v>
      </c>
      <c r="C154" s="508" t="s">
        <v>418</v>
      </c>
      <c r="D154" s="511">
        <v>5</v>
      </c>
      <c r="E154" s="510">
        <f t="shared" si="76"/>
        <v>150</v>
      </c>
      <c r="F154" s="510">
        <f t="shared" si="77"/>
        <v>12</v>
      </c>
      <c r="G154" s="510">
        <v>8</v>
      </c>
      <c r="H154" s="510"/>
      <c r="I154" s="510">
        <v>4</v>
      </c>
      <c r="J154" s="510">
        <f t="shared" si="78"/>
        <v>138</v>
      </c>
      <c r="K154" s="511">
        <v>12</v>
      </c>
      <c r="L154" s="511"/>
      <c r="M154" s="510" t="s">
        <v>18</v>
      </c>
      <c r="N154" s="511">
        <f t="shared" si="75"/>
        <v>8</v>
      </c>
      <c r="O154" s="512" t="s">
        <v>214</v>
      </c>
      <c r="Q154" s="513"/>
      <c r="R154" s="513" t="s">
        <v>285</v>
      </c>
      <c r="S154" s="513"/>
      <c r="T154" s="513" t="s">
        <v>284</v>
      </c>
      <c r="U154" s="513" t="s">
        <v>286</v>
      </c>
      <c r="V154" s="513">
        <v>8</v>
      </c>
      <c r="W154" s="517"/>
      <c r="X154" s="517"/>
      <c r="Y154" s="517"/>
      <c r="Z154" s="517">
        <v>4</v>
      </c>
      <c r="AA154" s="517"/>
      <c r="AB154" s="516">
        <f t="shared" si="79"/>
        <v>12</v>
      </c>
      <c r="AC154" s="516">
        <f t="shared" si="80"/>
        <v>0</v>
      </c>
      <c r="AD154" s="517" t="s">
        <v>358</v>
      </c>
      <c r="AE154" s="517"/>
      <c r="AF154" s="517"/>
      <c r="AG154" s="517"/>
      <c r="AH154" s="517"/>
      <c r="AI154" s="517"/>
      <c r="AJ154" s="517"/>
      <c r="AK154" s="517"/>
      <c r="AL154" s="517"/>
      <c r="AM154" s="517"/>
      <c r="AN154" s="517"/>
      <c r="AO154" s="517"/>
    </row>
    <row r="155" spans="1:43" x14ac:dyDescent="0.25">
      <c r="C155" s="8" t="s">
        <v>22</v>
      </c>
      <c r="D155" s="198">
        <f t="shared" ref="D155:N155" si="81">SUM(D147:D154)</f>
        <v>30</v>
      </c>
      <c r="E155" s="481">
        <f t="shared" si="81"/>
        <v>900</v>
      </c>
      <c r="F155" s="481">
        <f t="shared" si="81"/>
        <v>36</v>
      </c>
      <c r="G155" s="481">
        <f t="shared" si="81"/>
        <v>24</v>
      </c>
      <c r="H155" s="481">
        <f t="shared" si="81"/>
        <v>0</v>
      </c>
      <c r="I155" s="481">
        <f t="shared" si="81"/>
        <v>12</v>
      </c>
      <c r="J155" s="481">
        <f t="shared" si="81"/>
        <v>684</v>
      </c>
      <c r="K155" s="481">
        <f t="shared" si="81"/>
        <v>36</v>
      </c>
      <c r="L155" s="481"/>
      <c r="M155" s="481">
        <f t="shared" si="81"/>
        <v>0</v>
      </c>
      <c r="N155" s="481">
        <f t="shared" si="81"/>
        <v>25.777777777777779</v>
      </c>
      <c r="V155" s="484">
        <f>SUM(V148:V154)</f>
        <v>24</v>
      </c>
      <c r="W155" s="144">
        <f t="shared" ref="W155:AC155" si="82">SUM(W148:W154)</f>
        <v>0</v>
      </c>
      <c r="X155" s="144">
        <f t="shared" si="82"/>
        <v>0</v>
      </c>
      <c r="Y155" s="144">
        <f t="shared" si="82"/>
        <v>0</v>
      </c>
      <c r="Z155" s="144">
        <f t="shared" si="82"/>
        <v>12</v>
      </c>
      <c r="AA155" s="144">
        <f t="shared" si="82"/>
        <v>0</v>
      </c>
      <c r="AB155" s="144">
        <f t="shared" si="82"/>
        <v>36</v>
      </c>
      <c r="AC155" s="144">
        <f t="shared" si="82"/>
        <v>0</v>
      </c>
      <c r="AP155" s="3"/>
      <c r="AQ155" s="3"/>
    </row>
    <row r="156" spans="1:43" x14ac:dyDescent="0.25">
      <c r="C156" s="9" t="s">
        <v>23</v>
      </c>
      <c r="D156" s="12">
        <f>30-D155</f>
        <v>0</v>
      </c>
      <c r="AP156" s="3"/>
      <c r="AQ156" s="3"/>
    </row>
    <row r="157" spans="1:43" x14ac:dyDescent="0.25">
      <c r="I157" s="3" t="s">
        <v>315</v>
      </c>
      <c r="J157" s="3" t="s">
        <v>280</v>
      </c>
      <c r="K157" s="3" t="s">
        <v>316</v>
      </c>
      <c r="AP157" s="3"/>
      <c r="AQ157" s="3"/>
    </row>
    <row r="158" spans="1:43" x14ac:dyDescent="0.25">
      <c r="C158" s="2" t="s">
        <v>22</v>
      </c>
      <c r="D158" s="13">
        <f>D159+D160</f>
        <v>238</v>
      </c>
      <c r="E158" s="13">
        <f>E159+E160</f>
        <v>7140</v>
      </c>
      <c r="F158" s="14">
        <f>E158/$E$158*100</f>
        <v>100</v>
      </c>
      <c r="G158" s="15"/>
      <c r="H158" s="16"/>
      <c r="I158" s="16"/>
      <c r="J158" s="16"/>
      <c r="K158" s="16"/>
      <c r="L158" s="16"/>
      <c r="M158" s="3" t="s">
        <v>217</v>
      </c>
      <c r="N158" s="3">
        <f ca="1">SUMIF($O$3:$O$155,M158,$D$3:$D$154)</f>
        <v>80</v>
      </c>
      <c r="Q158" s="492">
        <f ca="1">N158/$N$163</f>
        <v>0.33826638477801269</v>
      </c>
      <c r="AP158" s="3"/>
      <c r="AQ158" s="3"/>
    </row>
    <row r="159" spans="1:43" x14ac:dyDescent="0.25">
      <c r="B159" s="1" t="s">
        <v>15</v>
      </c>
      <c r="C159" s="2" t="s">
        <v>44</v>
      </c>
      <c r="D159" s="14">
        <f>SUMIF(B$10:B$154,B159,D$10:D$154)</f>
        <v>178.5</v>
      </c>
      <c r="E159" s="1">
        <f>D159*30</f>
        <v>5355</v>
      </c>
      <c r="F159" s="14">
        <f>E159/E$158*100</f>
        <v>75</v>
      </c>
      <c r="G159" s="1"/>
      <c r="I159" s="17"/>
      <c r="J159" s="17"/>
      <c r="K159" s="17"/>
      <c r="L159" s="17"/>
      <c r="M159" s="3" t="s">
        <v>214</v>
      </c>
      <c r="N159" s="3">
        <f ca="1">SUMIF($O$3:$O$155,M159,$D$3:$D$154)</f>
        <v>111.5</v>
      </c>
      <c r="Q159" s="492">
        <f ca="1">N159/$N$163</f>
        <v>0.47145877378435519</v>
      </c>
      <c r="AP159" s="3"/>
      <c r="AQ159" s="3"/>
    </row>
    <row r="160" spans="1:43" x14ac:dyDescent="0.25">
      <c r="B160" s="1" t="s">
        <v>31</v>
      </c>
      <c r="C160" s="2" t="s">
        <v>45</v>
      </c>
      <c r="D160" s="14">
        <f>SUMIF(B$10:B$154,B160,D$10:D$154)</f>
        <v>59.5</v>
      </c>
      <c r="E160" s="1">
        <f t="shared" ref="E160:E167" si="83">D160*30</f>
        <v>1785</v>
      </c>
      <c r="F160" s="180">
        <f>E160/E$158*100</f>
        <v>25</v>
      </c>
      <c r="G160" s="1"/>
      <c r="K160" s="17"/>
      <c r="L160" s="17"/>
      <c r="M160" s="3" t="s">
        <v>216</v>
      </c>
      <c r="N160" s="3">
        <f ca="1">SUMIF($O$3:$O$155,M160,$D$3:$D$154)</f>
        <v>18.5</v>
      </c>
      <c r="Q160" s="492">
        <f ca="1">N160/$N$163</f>
        <v>7.8224101479915431E-2</v>
      </c>
      <c r="AP160" s="3"/>
      <c r="AQ160" s="3"/>
    </row>
    <row r="161" spans="1:43" x14ac:dyDescent="0.25">
      <c r="D161" s="1"/>
      <c r="E161" s="1"/>
      <c r="F161" s="1"/>
      <c r="G161" s="1"/>
      <c r="M161" s="3" t="s">
        <v>213</v>
      </c>
      <c r="N161" s="3">
        <f ca="1">SUMIF($O$3:$O$155,M161,$D$3:$D$154)</f>
        <v>10.5</v>
      </c>
      <c r="Q161" s="492">
        <f ca="1">N161/$N$163</f>
        <v>4.4397463002114168E-2</v>
      </c>
      <c r="AP161" s="3"/>
      <c r="AQ161" s="3"/>
    </row>
    <row r="162" spans="1:43" x14ac:dyDescent="0.25">
      <c r="C162" s="2" t="s">
        <v>189</v>
      </c>
      <c r="D162" s="18">
        <f>D163+D164</f>
        <v>102.5</v>
      </c>
      <c r="E162" s="18">
        <f t="shared" ref="E162" si="84">E163+E164</f>
        <v>3075</v>
      </c>
      <c r="F162" s="14">
        <f>E162/$E$162*100</f>
        <v>100</v>
      </c>
      <c r="G162" s="1"/>
      <c r="M162" s="3" t="s">
        <v>215</v>
      </c>
      <c r="N162" s="3">
        <f ca="1">SUMIF($O$3:$O$155,M162,$D$3:$D$154)</f>
        <v>16</v>
      </c>
      <c r="Q162" s="492">
        <f ca="1">N162/$N$163</f>
        <v>6.765327695560254E-2</v>
      </c>
      <c r="AP162" s="3"/>
      <c r="AQ162" s="3"/>
    </row>
    <row r="163" spans="1:43" x14ac:dyDescent="0.25">
      <c r="A163" s="1" t="s">
        <v>17</v>
      </c>
      <c r="B163" s="1" t="s">
        <v>15</v>
      </c>
      <c r="C163" s="2" t="s">
        <v>44</v>
      </c>
      <c r="D163" s="1">
        <f>SUMIFS(D$10:D$154,A$10:A$154,A163,B$10:B$154,B163)</f>
        <v>82</v>
      </c>
      <c r="E163" s="1">
        <f t="shared" si="83"/>
        <v>2460</v>
      </c>
      <c r="F163" s="14">
        <f>E163/E$162*100</f>
        <v>80</v>
      </c>
      <c r="G163" s="1"/>
      <c r="I163" s="3">
        <f>SUMIFS(G$10:G$154,A$10:A$154,A163,B$10:B$154,B163)</f>
        <v>90</v>
      </c>
      <c r="J163" s="3">
        <f>SUMIFS(H$10:H$154,A$10:A$154,A163,B$10:B$154,B163)</f>
        <v>8</v>
      </c>
      <c r="K163" s="3">
        <f>SUMIFS(I$10:I$154,A$10:A$154,A163,B$10:B$154,B163)</f>
        <v>54</v>
      </c>
      <c r="N163" s="3">
        <f ca="1">SUM(N158:N162)</f>
        <v>236.5</v>
      </c>
      <c r="Q163" s="492">
        <f ca="1">SUM(Q158:Q162)</f>
        <v>1.0000000000000002</v>
      </c>
      <c r="AP163" s="3"/>
      <c r="AQ163" s="3"/>
    </row>
    <row r="164" spans="1:43" x14ac:dyDescent="0.25">
      <c r="A164" s="1" t="s">
        <v>17</v>
      </c>
      <c r="B164" s="1" t="s">
        <v>31</v>
      </c>
      <c r="C164" s="2" t="s">
        <v>45</v>
      </c>
      <c r="D164" s="1">
        <f>SUMIFS(D$10:D$154,A$10:A$154,A164,B$10:B$154,B164)</f>
        <v>20.5</v>
      </c>
      <c r="E164" s="1">
        <f t="shared" si="83"/>
        <v>615</v>
      </c>
      <c r="F164" s="14">
        <f>E164/E$162*100</f>
        <v>20</v>
      </c>
      <c r="G164" s="1"/>
      <c r="I164" s="3">
        <f>SUMIFS(G$10:G$154,A$10:A$154,A164,B$10:B$154,B164)</f>
        <v>8</v>
      </c>
      <c r="J164" s="3">
        <f>SUMIFS(H$10:H$154,A$10:A$154,A164,B$10:B$154,B164)</f>
        <v>0</v>
      </c>
      <c r="K164" s="3">
        <f>SUMIFS(I$10:I$154,A$10:A$154,A164,B$10:B$154,B164)</f>
        <v>16</v>
      </c>
      <c r="AP164" s="3"/>
      <c r="AQ164" s="3"/>
    </row>
    <row r="165" spans="1:43" x14ac:dyDescent="0.25">
      <c r="C165" s="2" t="s">
        <v>190</v>
      </c>
      <c r="D165" s="18">
        <f>D166+D167</f>
        <v>135.5</v>
      </c>
      <c r="E165" s="18">
        <f>E166+E167</f>
        <v>4065</v>
      </c>
      <c r="F165" s="18">
        <f>E165/$E$165*100</f>
        <v>100</v>
      </c>
      <c r="AP165" s="3"/>
      <c r="AQ165" s="3"/>
    </row>
    <row r="166" spans="1:43" x14ac:dyDescent="0.25">
      <c r="A166" s="1" t="s">
        <v>13</v>
      </c>
      <c r="B166" s="1" t="s">
        <v>15</v>
      </c>
      <c r="C166" s="2" t="s">
        <v>44</v>
      </c>
      <c r="D166" s="1">
        <f>SUMIFS(D$10:D$154,A$10:A$154,A166,B$10:B$154,B166)</f>
        <v>96.5</v>
      </c>
      <c r="E166" s="1">
        <f t="shared" si="83"/>
        <v>2895</v>
      </c>
      <c r="F166" s="3">
        <f>E166/E$165*100</f>
        <v>71.217712177121768</v>
      </c>
      <c r="I166" s="3">
        <f>SUMIFS(G$10:G$154,A$10:A$154,A166,B$10:B$154,B166)</f>
        <v>116</v>
      </c>
      <c r="J166" s="3">
        <f>SUMIFS(H$10:H$154,A$10:A$154,A166,B$10:B$154,B166)</f>
        <v>0</v>
      </c>
      <c r="K166" s="3">
        <f>SUMIFS(I$10:I$154,A$10:A$154,A166,B$10:B$154,B166)</f>
        <v>54</v>
      </c>
      <c r="AP166" s="3"/>
      <c r="AQ166" s="3"/>
    </row>
    <row r="167" spans="1:43" ht="15.75" x14ac:dyDescent="0.25">
      <c r="A167" s="1" t="s">
        <v>13</v>
      </c>
      <c r="B167" s="1" t="s">
        <v>31</v>
      </c>
      <c r="C167" s="2" t="s">
        <v>45</v>
      </c>
      <c r="D167" s="1">
        <f>SUMIFS(D$10:D$154,A$10:A$154,A167,B$10:B$154,B167)</f>
        <v>39</v>
      </c>
      <c r="E167" s="1">
        <f t="shared" si="83"/>
        <v>1170</v>
      </c>
      <c r="F167" s="17">
        <f>E167/E$165*100</f>
        <v>28.782287822878228</v>
      </c>
      <c r="I167" s="3">
        <f>SUMIFS(G$10:G$154,A$10:A$154,A167,B$10:B$154,B167)</f>
        <v>50</v>
      </c>
      <c r="J167" s="3">
        <f>SUMIFS(H$10:H$154,A$10:A$154,A167,B$10:B$154,B167)</f>
        <v>0</v>
      </c>
      <c r="K167" s="3">
        <f>SUMIFS(I$10:I$154,A$10:A$154,A167,B$10:B$154,B167)</f>
        <v>18</v>
      </c>
      <c r="AD167" s="471"/>
      <c r="AE167" s="76" t="s">
        <v>364</v>
      </c>
      <c r="AF167" s="76" t="s">
        <v>365</v>
      </c>
      <c r="AG167" s="76" t="s">
        <v>366</v>
      </c>
      <c r="AH167" s="76" t="s">
        <v>367</v>
      </c>
      <c r="AP167" s="3"/>
      <c r="AQ167" s="3"/>
    </row>
    <row r="168" spans="1:43" ht="15.75" x14ac:dyDescent="0.25">
      <c r="AD168" s="472" t="s">
        <v>368</v>
      </c>
      <c r="AE168" s="469">
        <f>SUMIF(AD$10:AD$34,AD168,D$10:D$34)</f>
        <v>0</v>
      </c>
      <c r="AF168" s="3">
        <f>SUMIF(AD$48:AD$73,AD168,D$48:D$73)</f>
        <v>0</v>
      </c>
      <c r="AG168" s="3">
        <f>SUMIF(AD$89:AD$115,AD168,D$89:D$115)</f>
        <v>0</v>
      </c>
      <c r="AH168" s="3">
        <f>SUMIF(AD$129:AD$154,AD168,D$129:D$154)</f>
        <v>0</v>
      </c>
    </row>
    <row r="169" spans="1:43" ht="15.75" x14ac:dyDescent="0.25">
      <c r="AD169" s="472" t="s">
        <v>369</v>
      </c>
      <c r="AE169" s="469">
        <f t="shared" ref="AE169:AE192" si="85">SUMIF(AD$10:AD$34,AD169,D$10:D$34)</f>
        <v>0</v>
      </c>
      <c r="AF169" s="3">
        <f t="shared" ref="AF169:AF192" si="86">SUMIF(AD$48:AD$73,AD169,D$48:D$73)</f>
        <v>0</v>
      </c>
      <c r="AG169" s="3">
        <f t="shared" ref="AG169:AG192" si="87">SUMIF(AD$89:AD$115,AD169,D$89:D$115)</f>
        <v>0</v>
      </c>
      <c r="AH169" s="3">
        <f t="shared" ref="AH169:AH192" si="88">SUMIF(AD$129:AD$154,AD169,D$129:D$154)</f>
        <v>0</v>
      </c>
    </row>
    <row r="170" spans="1:43" ht="15.75" x14ac:dyDescent="0.25">
      <c r="AD170" s="472" t="s">
        <v>370</v>
      </c>
      <c r="AE170" s="469">
        <f t="shared" si="85"/>
        <v>0</v>
      </c>
      <c r="AF170" s="3">
        <f t="shared" si="86"/>
        <v>0</v>
      </c>
      <c r="AG170" s="3">
        <f t="shared" si="87"/>
        <v>0</v>
      </c>
      <c r="AH170" s="3">
        <f t="shared" si="88"/>
        <v>0</v>
      </c>
    </row>
    <row r="171" spans="1:43" ht="15.75" x14ac:dyDescent="0.25">
      <c r="AD171" s="472" t="s">
        <v>371</v>
      </c>
      <c r="AE171" s="469">
        <f t="shared" si="85"/>
        <v>0</v>
      </c>
      <c r="AF171" s="3">
        <f t="shared" si="86"/>
        <v>0</v>
      </c>
      <c r="AG171" s="3">
        <f t="shared" si="87"/>
        <v>0</v>
      </c>
      <c r="AH171" s="3">
        <f t="shared" si="88"/>
        <v>0</v>
      </c>
    </row>
    <row r="172" spans="1:43" ht="15.75" x14ac:dyDescent="0.25">
      <c r="AD172" s="472" t="s">
        <v>372</v>
      </c>
      <c r="AE172" s="469">
        <f t="shared" si="85"/>
        <v>0</v>
      </c>
      <c r="AF172" s="3">
        <f t="shared" si="86"/>
        <v>0</v>
      </c>
      <c r="AG172" s="3">
        <f t="shared" si="87"/>
        <v>0</v>
      </c>
      <c r="AH172" s="3">
        <f t="shared" si="88"/>
        <v>0</v>
      </c>
    </row>
    <row r="173" spans="1:43" ht="15.75" x14ac:dyDescent="0.25">
      <c r="AD173" s="472" t="s">
        <v>359</v>
      </c>
      <c r="AE173" s="469">
        <f t="shared" si="85"/>
        <v>6</v>
      </c>
      <c r="AF173" s="3">
        <f t="shared" si="86"/>
        <v>0</v>
      </c>
      <c r="AG173" s="3">
        <f t="shared" si="87"/>
        <v>0</v>
      </c>
      <c r="AH173" s="3">
        <f t="shared" si="88"/>
        <v>0</v>
      </c>
    </row>
    <row r="174" spans="1:43" ht="15.75" x14ac:dyDescent="0.25">
      <c r="AD174" s="472" t="s">
        <v>373</v>
      </c>
      <c r="AE174" s="469">
        <f t="shared" si="85"/>
        <v>0</v>
      </c>
      <c r="AF174" s="3">
        <f t="shared" si="86"/>
        <v>0</v>
      </c>
      <c r="AG174" s="3">
        <f t="shared" si="87"/>
        <v>0</v>
      </c>
      <c r="AH174" s="3">
        <f t="shared" si="88"/>
        <v>0</v>
      </c>
    </row>
    <row r="175" spans="1:43" ht="15.75" x14ac:dyDescent="0.25">
      <c r="C175" s="2" t="s">
        <v>319</v>
      </c>
      <c r="AD175" s="472" t="s">
        <v>374</v>
      </c>
      <c r="AE175" s="469">
        <f t="shared" si="85"/>
        <v>0</v>
      </c>
      <c r="AF175" s="3">
        <f t="shared" si="86"/>
        <v>0</v>
      </c>
      <c r="AG175" s="3">
        <f t="shared" si="87"/>
        <v>0</v>
      </c>
      <c r="AH175" s="3">
        <f t="shared" si="88"/>
        <v>0</v>
      </c>
    </row>
    <row r="176" spans="1:43" ht="15.75" x14ac:dyDescent="0.25">
      <c r="AD176" s="472" t="s">
        <v>375</v>
      </c>
      <c r="AE176" s="469">
        <f t="shared" si="85"/>
        <v>0</v>
      </c>
      <c r="AF176" s="3">
        <f t="shared" si="86"/>
        <v>0</v>
      </c>
      <c r="AG176" s="3">
        <f t="shared" si="87"/>
        <v>0</v>
      </c>
      <c r="AH176" s="3">
        <f t="shared" si="88"/>
        <v>0</v>
      </c>
    </row>
    <row r="177" spans="1:34" ht="15.75" x14ac:dyDescent="0.25">
      <c r="A177" s="1" t="s">
        <v>17</v>
      </c>
      <c r="B177" s="1" t="s">
        <v>15</v>
      </c>
      <c r="C177" s="4" t="s">
        <v>16</v>
      </c>
      <c r="D177" s="5">
        <v>2.5</v>
      </c>
      <c r="E177" s="6">
        <v>75</v>
      </c>
      <c r="F177" s="6">
        <v>4</v>
      </c>
      <c r="G177" s="6"/>
      <c r="H177" s="6"/>
      <c r="I177" s="6">
        <v>4</v>
      </c>
      <c r="J177" s="6">
        <v>71</v>
      </c>
      <c r="K177" s="7">
        <v>4</v>
      </c>
      <c r="L177" s="7"/>
      <c r="M177" s="6" t="s">
        <v>17</v>
      </c>
      <c r="N177" s="7"/>
      <c r="O177" s="3" t="s">
        <v>217</v>
      </c>
      <c r="P177" s="3" t="s">
        <v>314</v>
      </c>
      <c r="R177" s="486"/>
      <c r="S177" s="486"/>
      <c r="T177" s="486" t="s">
        <v>284</v>
      </c>
      <c r="U177" s="485" t="s">
        <v>284</v>
      </c>
      <c r="V177" s="485"/>
      <c r="W177" s="224"/>
      <c r="X177" s="224"/>
      <c r="Y177" s="224"/>
      <c r="Z177" s="224">
        <v>4</v>
      </c>
      <c r="AA177" s="224"/>
      <c r="AB177" s="224">
        <v>4</v>
      </c>
      <c r="AC177" s="224">
        <v>0</v>
      </c>
      <c r="AD177" s="472" t="s">
        <v>357</v>
      </c>
      <c r="AE177" s="469">
        <f t="shared" si="85"/>
        <v>14.5</v>
      </c>
      <c r="AF177" s="3">
        <f t="shared" si="86"/>
        <v>0</v>
      </c>
      <c r="AG177" s="3">
        <f t="shared" si="87"/>
        <v>0</v>
      </c>
      <c r="AH177" s="3">
        <f t="shared" si="88"/>
        <v>0</v>
      </c>
    </row>
    <row r="178" spans="1:34" ht="15.75" x14ac:dyDescent="0.25">
      <c r="A178" s="1" t="s">
        <v>17</v>
      </c>
      <c r="B178" s="1" t="s">
        <v>15</v>
      </c>
      <c r="C178" s="4"/>
      <c r="D178" s="7"/>
      <c r="E178" s="6"/>
      <c r="F178" s="6"/>
      <c r="G178" s="6"/>
      <c r="H178" s="6"/>
      <c r="I178" s="6"/>
      <c r="J178" s="6"/>
      <c r="K178" s="7"/>
      <c r="L178" s="7"/>
      <c r="M178" s="6"/>
      <c r="N178" s="7"/>
      <c r="O178" s="3" t="s">
        <v>217</v>
      </c>
      <c r="P178" s="3" t="s">
        <v>314</v>
      </c>
      <c r="R178" s="486"/>
      <c r="S178" s="486"/>
      <c r="T178" s="486"/>
      <c r="U178" s="485"/>
      <c r="V178" s="485"/>
      <c r="W178" s="224"/>
      <c r="X178" s="224"/>
      <c r="Y178" s="224"/>
      <c r="Z178" s="224"/>
      <c r="AA178" s="224"/>
      <c r="AB178" s="224">
        <v>0</v>
      </c>
      <c r="AC178" s="224">
        <v>0</v>
      </c>
      <c r="AD178" s="472" t="s">
        <v>376</v>
      </c>
      <c r="AE178" s="469">
        <f t="shared" si="85"/>
        <v>0</v>
      </c>
      <c r="AF178" s="3">
        <f t="shared" si="86"/>
        <v>0</v>
      </c>
      <c r="AG178" s="3">
        <f t="shared" si="87"/>
        <v>0</v>
      </c>
      <c r="AH178" s="3">
        <f t="shared" si="88"/>
        <v>0</v>
      </c>
    </row>
    <row r="179" spans="1:34" ht="15.75" x14ac:dyDescent="0.25">
      <c r="A179" s="1" t="s">
        <v>17</v>
      </c>
      <c r="B179" s="1" t="s">
        <v>15</v>
      </c>
      <c r="C179" s="4" t="s">
        <v>209</v>
      </c>
      <c r="D179" s="7">
        <v>8</v>
      </c>
      <c r="E179" s="6">
        <v>240</v>
      </c>
      <c r="F179" s="6">
        <v>8</v>
      </c>
      <c r="G179" s="6">
        <v>8</v>
      </c>
      <c r="H179" s="6"/>
      <c r="I179" s="6">
        <v>0</v>
      </c>
      <c r="J179" s="6">
        <v>232</v>
      </c>
      <c r="K179" s="7">
        <v>8</v>
      </c>
      <c r="L179" s="7"/>
      <c r="M179" s="6" t="s">
        <v>18</v>
      </c>
      <c r="N179" s="7"/>
      <c r="O179" s="3" t="s">
        <v>217</v>
      </c>
      <c r="P179" s="3" t="s">
        <v>314</v>
      </c>
      <c r="R179" s="486" t="s">
        <v>285</v>
      </c>
      <c r="S179" s="486"/>
      <c r="T179" s="486"/>
      <c r="U179" s="485" t="s">
        <v>285</v>
      </c>
      <c r="V179" s="485">
        <v>8</v>
      </c>
      <c r="W179" s="224"/>
      <c r="X179" s="224"/>
      <c r="Y179" s="224"/>
      <c r="Z179" s="224"/>
      <c r="AA179" s="224"/>
      <c r="AB179" s="224">
        <v>8</v>
      </c>
      <c r="AC179" s="224">
        <v>0</v>
      </c>
      <c r="AD179" s="472" t="s">
        <v>318</v>
      </c>
      <c r="AE179" s="469">
        <f t="shared" si="85"/>
        <v>0</v>
      </c>
      <c r="AF179" s="3">
        <f t="shared" si="86"/>
        <v>0</v>
      </c>
      <c r="AG179" s="3">
        <f t="shared" si="87"/>
        <v>0</v>
      </c>
      <c r="AH179" s="3">
        <f t="shared" si="88"/>
        <v>0</v>
      </c>
    </row>
    <row r="180" spans="1:34" ht="15.75" x14ac:dyDescent="0.25">
      <c r="A180" s="1" t="s">
        <v>17</v>
      </c>
      <c r="B180" s="1" t="s">
        <v>15</v>
      </c>
      <c r="C180" s="4" t="s">
        <v>19</v>
      </c>
      <c r="D180" s="7">
        <v>7</v>
      </c>
      <c r="E180" s="6">
        <v>210</v>
      </c>
      <c r="F180" s="6">
        <v>20</v>
      </c>
      <c r="G180" s="6">
        <v>12</v>
      </c>
      <c r="H180" s="6"/>
      <c r="I180" s="6">
        <v>8</v>
      </c>
      <c r="J180" s="6">
        <v>190</v>
      </c>
      <c r="K180" s="7">
        <v>16</v>
      </c>
      <c r="L180" s="7">
        <v>4</v>
      </c>
      <c r="M180" s="6" t="s">
        <v>18</v>
      </c>
      <c r="N180" s="7"/>
      <c r="O180" s="3" t="s">
        <v>217</v>
      </c>
      <c r="P180" s="3" t="s">
        <v>314</v>
      </c>
      <c r="R180" s="486" t="s">
        <v>286</v>
      </c>
      <c r="S180" s="486"/>
      <c r="T180" s="486" t="s">
        <v>287</v>
      </c>
      <c r="U180" s="486" t="s">
        <v>288</v>
      </c>
      <c r="V180" s="485">
        <v>12</v>
      </c>
      <c r="W180" s="224"/>
      <c r="X180" s="224"/>
      <c r="Y180" s="224"/>
      <c r="Z180" s="224">
        <v>4</v>
      </c>
      <c r="AA180" s="224">
        <v>4</v>
      </c>
      <c r="AB180" s="224">
        <v>16</v>
      </c>
      <c r="AC180" s="224">
        <v>4</v>
      </c>
      <c r="AD180" s="472" t="s">
        <v>377</v>
      </c>
      <c r="AE180" s="469">
        <f t="shared" si="85"/>
        <v>0</v>
      </c>
      <c r="AF180" s="3">
        <f t="shared" si="86"/>
        <v>0</v>
      </c>
      <c r="AG180" s="3">
        <f t="shared" si="87"/>
        <v>0</v>
      </c>
      <c r="AH180" s="3">
        <f t="shared" si="88"/>
        <v>0</v>
      </c>
    </row>
    <row r="181" spans="1:34" ht="15.75" x14ac:dyDescent="0.25">
      <c r="A181" s="1" t="s">
        <v>17</v>
      </c>
      <c r="B181" s="1" t="s">
        <v>15</v>
      </c>
      <c r="C181" s="4" t="s">
        <v>20</v>
      </c>
      <c r="D181" s="7">
        <v>5</v>
      </c>
      <c r="E181" s="6">
        <v>150</v>
      </c>
      <c r="F181" s="6">
        <v>12</v>
      </c>
      <c r="G181" s="6">
        <v>8</v>
      </c>
      <c r="H181" s="6"/>
      <c r="I181" s="6">
        <v>4</v>
      </c>
      <c r="J181" s="6">
        <v>138</v>
      </c>
      <c r="K181" s="7">
        <v>8</v>
      </c>
      <c r="L181" s="7">
        <v>4</v>
      </c>
      <c r="M181" s="6" t="s">
        <v>18</v>
      </c>
      <c r="N181" s="7"/>
      <c r="O181" s="3" t="s">
        <v>214</v>
      </c>
      <c r="P181" s="3" t="s">
        <v>314</v>
      </c>
      <c r="R181" s="486" t="s">
        <v>285</v>
      </c>
      <c r="S181" s="486"/>
      <c r="T181" s="486" t="s">
        <v>289</v>
      </c>
      <c r="U181" s="486" t="s">
        <v>290</v>
      </c>
      <c r="V181" s="485">
        <v>8</v>
      </c>
      <c r="W181" s="224"/>
      <c r="X181" s="224"/>
      <c r="Y181" s="224"/>
      <c r="Z181" s="224"/>
      <c r="AA181" s="224">
        <v>4</v>
      </c>
      <c r="AB181" s="224">
        <v>8</v>
      </c>
      <c r="AC181" s="224">
        <v>4</v>
      </c>
      <c r="AD181" s="472" t="s">
        <v>378</v>
      </c>
      <c r="AE181" s="469">
        <f t="shared" si="85"/>
        <v>0</v>
      </c>
      <c r="AF181" s="3">
        <f t="shared" si="86"/>
        <v>0</v>
      </c>
      <c r="AG181" s="3">
        <f t="shared" si="87"/>
        <v>0</v>
      </c>
      <c r="AH181" s="3">
        <f t="shared" si="88"/>
        <v>0</v>
      </c>
    </row>
    <row r="182" spans="1:34" ht="15.75" x14ac:dyDescent="0.25">
      <c r="A182" s="1" t="s">
        <v>17</v>
      </c>
      <c r="B182" s="1" t="s">
        <v>15</v>
      </c>
      <c r="C182" s="4" t="s">
        <v>21</v>
      </c>
      <c r="D182" s="7">
        <v>7.5</v>
      </c>
      <c r="E182" s="6">
        <v>225</v>
      </c>
      <c r="F182" s="6">
        <v>16</v>
      </c>
      <c r="G182" s="6">
        <v>8</v>
      </c>
      <c r="H182" s="6">
        <v>8</v>
      </c>
      <c r="I182" s="6"/>
      <c r="J182" s="6">
        <v>209</v>
      </c>
      <c r="K182" s="7">
        <v>12</v>
      </c>
      <c r="L182" s="7">
        <v>4</v>
      </c>
      <c r="M182" s="6" t="s">
        <v>29</v>
      </c>
      <c r="N182" s="7"/>
      <c r="O182" s="3" t="s">
        <v>217</v>
      </c>
      <c r="P182" s="3" t="s">
        <v>314</v>
      </c>
      <c r="R182" s="486" t="s">
        <v>285</v>
      </c>
      <c r="S182" s="486" t="s">
        <v>287</v>
      </c>
      <c r="T182" s="486"/>
      <c r="U182" s="486" t="s">
        <v>291</v>
      </c>
      <c r="V182" s="485">
        <v>8</v>
      </c>
      <c r="W182" s="224"/>
      <c r="X182" s="224"/>
      <c r="Y182" s="224"/>
      <c r="Z182" s="224">
        <v>4</v>
      </c>
      <c r="AA182" s="224">
        <v>4</v>
      </c>
      <c r="AB182" s="224">
        <v>12</v>
      </c>
      <c r="AC182" s="224">
        <v>4</v>
      </c>
      <c r="AD182" s="472" t="s">
        <v>379</v>
      </c>
      <c r="AE182" s="469">
        <f t="shared" si="85"/>
        <v>0</v>
      </c>
      <c r="AF182" s="3">
        <f t="shared" si="86"/>
        <v>0</v>
      </c>
      <c r="AG182" s="3">
        <f t="shared" si="87"/>
        <v>0</v>
      </c>
      <c r="AH182" s="3">
        <f t="shared" si="88"/>
        <v>0</v>
      </c>
    </row>
    <row r="183" spans="1:34" ht="15.75" x14ac:dyDescent="0.25">
      <c r="A183" s="1" t="s">
        <v>17</v>
      </c>
      <c r="B183" s="1" t="s">
        <v>15</v>
      </c>
      <c r="C183" s="4"/>
      <c r="D183" s="7"/>
      <c r="E183" s="6"/>
      <c r="F183" s="6"/>
      <c r="G183" s="6"/>
      <c r="H183" s="6"/>
      <c r="I183" s="6"/>
      <c r="J183" s="6"/>
      <c r="K183" s="7"/>
      <c r="L183" s="7"/>
      <c r="M183" s="6"/>
      <c r="N183" s="7"/>
      <c r="O183" s="3" t="s">
        <v>214</v>
      </c>
      <c r="P183" s="3" t="s">
        <v>314</v>
      </c>
      <c r="R183" s="486"/>
      <c r="S183" s="486"/>
      <c r="T183" s="486"/>
      <c r="U183" s="486"/>
      <c r="V183" s="485"/>
      <c r="W183" s="224"/>
      <c r="X183" s="224"/>
      <c r="Y183" s="224"/>
      <c r="Z183" s="224"/>
      <c r="AA183" s="224"/>
      <c r="AB183" s="224">
        <v>0</v>
      </c>
      <c r="AC183" s="224">
        <v>0</v>
      </c>
      <c r="AD183" s="472" t="s">
        <v>380</v>
      </c>
      <c r="AE183" s="469">
        <f t="shared" si="85"/>
        <v>0</v>
      </c>
      <c r="AF183" s="3">
        <f t="shared" si="86"/>
        <v>0</v>
      </c>
      <c r="AG183" s="3">
        <f t="shared" si="87"/>
        <v>0</v>
      </c>
      <c r="AH183" s="3">
        <f t="shared" si="88"/>
        <v>0</v>
      </c>
    </row>
    <row r="184" spans="1:34" ht="15.75" x14ac:dyDescent="0.25">
      <c r="A184" s="1" t="s">
        <v>17</v>
      </c>
      <c r="B184" s="1" t="s">
        <v>15</v>
      </c>
      <c r="C184" s="4" t="s">
        <v>16</v>
      </c>
      <c r="D184" s="267">
        <v>3</v>
      </c>
      <c r="E184" s="6">
        <v>90</v>
      </c>
      <c r="F184" s="6">
        <v>4</v>
      </c>
      <c r="G184" s="6"/>
      <c r="H184" s="6"/>
      <c r="I184" s="6">
        <v>4</v>
      </c>
      <c r="J184" s="6">
        <v>86</v>
      </c>
      <c r="K184" s="7">
        <v>4</v>
      </c>
      <c r="L184" s="7"/>
      <c r="M184" s="6" t="s">
        <v>29</v>
      </c>
      <c r="N184" s="7">
        <v>4.4444444444444446</v>
      </c>
      <c r="O184" s="3" t="s">
        <v>217</v>
      </c>
      <c r="P184" s="3" t="s">
        <v>314</v>
      </c>
      <c r="R184" s="487"/>
      <c r="S184" s="487"/>
      <c r="T184" s="487" t="s">
        <v>284</v>
      </c>
      <c r="U184" s="487" t="s">
        <v>284</v>
      </c>
      <c r="W184" s="144"/>
      <c r="X184" s="144"/>
      <c r="Y184" s="144"/>
      <c r="Z184" s="144">
        <v>4</v>
      </c>
      <c r="AA184" s="144"/>
      <c r="AB184" s="224">
        <v>4</v>
      </c>
      <c r="AC184" s="224">
        <v>0</v>
      </c>
      <c r="AD184" s="472" t="s">
        <v>381</v>
      </c>
      <c r="AE184" s="469">
        <f t="shared" si="85"/>
        <v>0</v>
      </c>
      <c r="AF184" s="3">
        <f t="shared" si="86"/>
        <v>0</v>
      </c>
      <c r="AG184" s="3">
        <f t="shared" si="87"/>
        <v>0</v>
      </c>
      <c r="AH184" s="3">
        <f t="shared" si="88"/>
        <v>0</v>
      </c>
    </row>
    <row r="185" spans="1:34" ht="15.75" x14ac:dyDescent="0.25">
      <c r="A185" s="1" t="s">
        <v>17</v>
      </c>
      <c r="B185" s="1" t="s">
        <v>15</v>
      </c>
      <c r="C185" s="4"/>
      <c r="D185" s="7"/>
      <c r="E185" s="6"/>
      <c r="F185" s="6"/>
      <c r="G185" s="6"/>
      <c r="H185" s="6"/>
      <c r="I185" s="6"/>
      <c r="J185" s="6"/>
      <c r="K185" s="7"/>
      <c r="L185" s="7"/>
      <c r="M185" s="6"/>
      <c r="N185" s="7"/>
      <c r="O185" s="3" t="s">
        <v>217</v>
      </c>
      <c r="R185" s="487"/>
      <c r="S185" s="487"/>
      <c r="T185" s="487"/>
      <c r="U185" s="487"/>
      <c r="W185" s="144"/>
      <c r="X185" s="144"/>
      <c r="Y185" s="144"/>
      <c r="Z185" s="144"/>
      <c r="AA185" s="144"/>
      <c r="AB185" s="224">
        <v>0</v>
      </c>
      <c r="AC185" s="224">
        <v>0</v>
      </c>
      <c r="AD185" s="472" t="s">
        <v>363</v>
      </c>
      <c r="AE185" s="469">
        <f t="shared" si="85"/>
        <v>0</v>
      </c>
      <c r="AF185" s="3">
        <f t="shared" si="86"/>
        <v>0</v>
      </c>
      <c r="AG185" s="3">
        <f t="shared" si="87"/>
        <v>0</v>
      </c>
      <c r="AH185" s="3">
        <f>SUMIF(AD$129:AD$154,AD185,D$129:D$154)+AI198</f>
        <v>3.3</v>
      </c>
    </row>
    <row r="186" spans="1:34" ht="15.75" x14ac:dyDescent="0.25">
      <c r="A186" s="1" t="s">
        <v>17</v>
      </c>
      <c r="B186" s="1" t="s">
        <v>15</v>
      </c>
      <c r="C186" s="4" t="s">
        <v>34</v>
      </c>
      <c r="D186" s="7">
        <v>8.5</v>
      </c>
      <c r="E186" s="6">
        <v>255</v>
      </c>
      <c r="F186" s="6">
        <v>12</v>
      </c>
      <c r="G186" s="6">
        <v>8</v>
      </c>
      <c r="H186" s="6"/>
      <c r="I186" s="6">
        <v>4</v>
      </c>
      <c r="J186" s="6">
        <v>243</v>
      </c>
      <c r="K186" s="7">
        <v>12</v>
      </c>
      <c r="L186" s="7"/>
      <c r="M186" s="6" t="s">
        <v>18</v>
      </c>
      <c r="N186" s="7">
        <v>4.7058823529411766</v>
      </c>
      <c r="O186" s="3" t="s">
        <v>217</v>
      </c>
      <c r="P186" s="3" t="s">
        <v>314</v>
      </c>
      <c r="R186" s="487" t="s">
        <v>285</v>
      </c>
      <c r="S186" s="487"/>
      <c r="T186" s="487" t="s">
        <v>284</v>
      </c>
      <c r="U186" s="487" t="s">
        <v>286</v>
      </c>
      <c r="V186" s="484">
        <v>8</v>
      </c>
      <c r="W186" s="144"/>
      <c r="X186" s="144"/>
      <c r="Y186" s="144"/>
      <c r="Z186" s="144">
        <v>4</v>
      </c>
      <c r="AA186" s="144"/>
      <c r="AB186" s="224">
        <v>12</v>
      </c>
      <c r="AC186" s="224">
        <v>0</v>
      </c>
      <c r="AD186" s="472" t="s">
        <v>362</v>
      </c>
      <c r="AE186" s="469">
        <f t="shared" si="85"/>
        <v>0</v>
      </c>
      <c r="AF186" s="3">
        <f t="shared" si="86"/>
        <v>5.5</v>
      </c>
      <c r="AG186" s="3">
        <f t="shared" si="87"/>
        <v>5</v>
      </c>
      <c r="AH186" s="3">
        <f t="shared" si="88"/>
        <v>0</v>
      </c>
    </row>
    <row r="187" spans="1:34" ht="15.75" x14ac:dyDescent="0.25">
      <c r="A187" s="1" t="s">
        <v>17</v>
      </c>
      <c r="B187" s="1" t="s">
        <v>15</v>
      </c>
      <c r="C187" s="4" t="s">
        <v>231</v>
      </c>
      <c r="D187" s="268">
        <v>7</v>
      </c>
      <c r="E187" s="6">
        <v>210</v>
      </c>
      <c r="F187" s="6">
        <v>20</v>
      </c>
      <c r="G187" s="6">
        <v>12</v>
      </c>
      <c r="H187" s="6"/>
      <c r="I187" s="6">
        <v>8</v>
      </c>
      <c r="J187" s="6">
        <v>190</v>
      </c>
      <c r="K187" s="7">
        <v>12</v>
      </c>
      <c r="L187" s="7">
        <v>8</v>
      </c>
      <c r="M187" s="6" t="s">
        <v>18</v>
      </c>
      <c r="N187" s="7">
        <v>9.5238095238095237</v>
      </c>
      <c r="O187" s="3" t="s">
        <v>214</v>
      </c>
      <c r="P187" s="3" t="s">
        <v>314</v>
      </c>
      <c r="R187" s="487" t="s">
        <v>290</v>
      </c>
      <c r="S187" s="487"/>
      <c r="T187" s="487" t="s">
        <v>287</v>
      </c>
      <c r="U187" s="487" t="s">
        <v>294</v>
      </c>
      <c r="V187" s="484">
        <v>8</v>
      </c>
      <c r="W187" s="144">
        <v>4</v>
      </c>
      <c r="X187" s="144"/>
      <c r="Y187" s="144"/>
      <c r="Z187" s="144">
        <v>4</v>
      </c>
      <c r="AA187" s="144">
        <v>4</v>
      </c>
      <c r="AB187" s="224">
        <v>12</v>
      </c>
      <c r="AC187" s="224">
        <v>8</v>
      </c>
      <c r="AD187" s="472" t="s">
        <v>360</v>
      </c>
      <c r="AE187" s="469">
        <f t="shared" si="85"/>
        <v>0</v>
      </c>
      <c r="AF187" s="3">
        <f t="shared" si="86"/>
        <v>11</v>
      </c>
      <c r="AG187" s="3">
        <f t="shared" si="87"/>
        <v>0</v>
      </c>
      <c r="AH187" s="3">
        <f t="shared" si="88"/>
        <v>5</v>
      </c>
    </row>
    <row r="188" spans="1:34" ht="15.75" x14ac:dyDescent="0.25">
      <c r="A188" s="1" t="s">
        <v>17</v>
      </c>
      <c r="B188" s="1" t="s">
        <v>15</v>
      </c>
      <c r="C188" s="4" t="s">
        <v>30</v>
      </c>
      <c r="D188" s="268">
        <v>8</v>
      </c>
      <c r="E188" s="6">
        <v>240</v>
      </c>
      <c r="F188" s="6">
        <v>4</v>
      </c>
      <c r="G188" s="6">
        <v>4</v>
      </c>
      <c r="H188" s="6"/>
      <c r="I188" s="6"/>
      <c r="J188" s="6">
        <v>236</v>
      </c>
      <c r="K188" s="7">
        <v>4</v>
      </c>
      <c r="L188" s="7"/>
      <c r="M188" s="6" t="s">
        <v>18</v>
      </c>
      <c r="N188" s="7">
        <v>1.6666666666666667</v>
      </c>
      <c r="O188" s="3" t="s">
        <v>217</v>
      </c>
      <c r="P188" s="3" t="s">
        <v>314</v>
      </c>
      <c r="R188" s="487" t="s">
        <v>284</v>
      </c>
      <c r="S188" s="487"/>
      <c r="T188" s="487"/>
      <c r="U188" s="487" t="s">
        <v>284</v>
      </c>
      <c r="V188" s="484">
        <v>4</v>
      </c>
      <c r="W188" s="144"/>
      <c r="X188" s="144"/>
      <c r="Y188" s="144"/>
      <c r="Z188" s="144"/>
      <c r="AA188" s="144"/>
      <c r="AB188" s="224">
        <v>4</v>
      </c>
      <c r="AC188" s="224">
        <v>0</v>
      </c>
      <c r="AD188" s="472" t="s">
        <v>358</v>
      </c>
      <c r="AE188" s="469">
        <f t="shared" si="85"/>
        <v>12</v>
      </c>
      <c r="AF188" s="3">
        <f t="shared" si="86"/>
        <v>11</v>
      </c>
      <c r="AG188" s="3">
        <f t="shared" si="87"/>
        <v>53</v>
      </c>
      <c r="AH188" s="3">
        <f>SUMIF(AD$129:AD$154,AD188,D$129:D$154)+AI197</f>
        <v>39.700000000000003</v>
      </c>
    </row>
    <row r="189" spans="1:34" ht="15.75" x14ac:dyDescent="0.25">
      <c r="A189" s="1" t="s">
        <v>17</v>
      </c>
      <c r="B189" s="1" t="s">
        <v>15</v>
      </c>
      <c r="C189" s="269"/>
      <c r="D189" s="7"/>
      <c r="E189" s="6"/>
      <c r="F189" s="6"/>
      <c r="G189" s="6"/>
      <c r="H189" s="6"/>
      <c r="I189" s="6"/>
      <c r="J189" s="6"/>
      <c r="K189" s="7"/>
      <c r="L189" s="7"/>
      <c r="M189" s="6"/>
      <c r="N189" s="7"/>
      <c r="O189" s="3" t="s">
        <v>215</v>
      </c>
      <c r="R189" s="487"/>
      <c r="S189" s="487"/>
      <c r="T189" s="487"/>
      <c r="U189" s="487"/>
      <c r="W189" s="144"/>
      <c r="X189" s="144"/>
      <c r="Y189" s="144"/>
      <c r="Z189" s="144"/>
      <c r="AA189" s="144"/>
      <c r="AB189" s="224">
        <v>0</v>
      </c>
      <c r="AC189" s="224">
        <v>0</v>
      </c>
      <c r="AD189" s="472" t="s">
        <v>355</v>
      </c>
      <c r="AE189" s="469">
        <f t="shared" si="85"/>
        <v>10.5</v>
      </c>
      <c r="AF189" s="3">
        <f t="shared" si="86"/>
        <v>9</v>
      </c>
      <c r="AG189" s="3">
        <f t="shared" si="87"/>
        <v>0</v>
      </c>
      <c r="AH189" s="3">
        <f t="shared" si="88"/>
        <v>6</v>
      </c>
    </row>
    <row r="190" spans="1:34" ht="15.75" x14ac:dyDescent="0.25">
      <c r="A190" s="1" t="s">
        <v>17</v>
      </c>
      <c r="B190" s="1" t="s">
        <v>15</v>
      </c>
      <c r="C190" s="4" t="s">
        <v>32</v>
      </c>
      <c r="D190" s="7">
        <v>3.5</v>
      </c>
      <c r="E190" s="6">
        <v>105</v>
      </c>
      <c r="F190" s="6">
        <v>4</v>
      </c>
      <c r="G190" s="6"/>
      <c r="H190" s="6"/>
      <c r="I190" s="6">
        <v>4</v>
      </c>
      <c r="J190" s="6">
        <v>101</v>
      </c>
      <c r="K190" s="7">
        <v>4</v>
      </c>
      <c r="L190" s="7"/>
      <c r="M190" s="6" t="s">
        <v>29</v>
      </c>
      <c r="N190" s="7">
        <v>3.8095238095238098</v>
      </c>
      <c r="O190" s="3" t="s">
        <v>217</v>
      </c>
      <c r="P190" s="3" t="s">
        <v>314</v>
      </c>
      <c r="R190" s="487" t="s">
        <v>284</v>
      </c>
      <c r="S190" s="487"/>
      <c r="T190" s="487"/>
      <c r="U190" s="487" t="s">
        <v>284</v>
      </c>
      <c r="W190" s="144"/>
      <c r="X190" s="144"/>
      <c r="Y190" s="144"/>
      <c r="Z190" s="144">
        <v>4</v>
      </c>
      <c r="AA190" s="144"/>
      <c r="AB190" s="224">
        <v>4</v>
      </c>
      <c r="AC190" s="224">
        <v>0</v>
      </c>
      <c r="AD190" s="472" t="s">
        <v>356</v>
      </c>
      <c r="AE190" s="469">
        <f t="shared" si="85"/>
        <v>13</v>
      </c>
      <c r="AF190" s="3">
        <f t="shared" si="86"/>
        <v>0</v>
      </c>
      <c r="AG190" s="3">
        <f t="shared" si="87"/>
        <v>0</v>
      </c>
      <c r="AH190" s="3">
        <f t="shared" si="88"/>
        <v>0</v>
      </c>
    </row>
    <row r="191" spans="1:34" ht="15.75" x14ac:dyDescent="0.25">
      <c r="A191" s="1" t="s">
        <v>17</v>
      </c>
      <c r="B191" s="1" t="s">
        <v>15</v>
      </c>
      <c r="C191" s="4" t="s">
        <v>33</v>
      </c>
      <c r="D191" s="267">
        <v>4.5</v>
      </c>
      <c r="E191" s="6">
        <v>135</v>
      </c>
      <c r="F191" s="6">
        <v>4</v>
      </c>
      <c r="G191" s="6"/>
      <c r="H191" s="6"/>
      <c r="I191" s="6">
        <v>4</v>
      </c>
      <c r="J191" s="6">
        <v>131</v>
      </c>
      <c r="K191" s="7">
        <v>4</v>
      </c>
      <c r="L191" s="7"/>
      <c r="M191" s="6" t="s">
        <v>17</v>
      </c>
      <c r="N191" s="7">
        <v>2.9629629629629632</v>
      </c>
      <c r="O191" s="3" t="s">
        <v>217</v>
      </c>
      <c r="P191" s="3" t="s">
        <v>314</v>
      </c>
      <c r="R191" s="487"/>
      <c r="S191" s="487"/>
      <c r="T191" s="487" t="s">
        <v>284</v>
      </c>
      <c r="U191" s="487" t="s">
        <v>284</v>
      </c>
      <c r="W191" s="144"/>
      <c r="X191" s="144"/>
      <c r="Y191" s="144"/>
      <c r="Z191" s="144">
        <v>4</v>
      </c>
      <c r="AA191" s="144"/>
      <c r="AB191" s="224">
        <v>4</v>
      </c>
      <c r="AC191" s="224">
        <v>0</v>
      </c>
      <c r="AD191" s="472" t="s">
        <v>382</v>
      </c>
      <c r="AE191" s="469">
        <f t="shared" si="85"/>
        <v>0</v>
      </c>
      <c r="AF191" s="3">
        <f t="shared" si="86"/>
        <v>0</v>
      </c>
      <c r="AG191" s="3">
        <f t="shared" si="87"/>
        <v>0</v>
      </c>
      <c r="AH191" s="3">
        <f t="shared" si="88"/>
        <v>0</v>
      </c>
    </row>
    <row r="192" spans="1:34" x14ac:dyDescent="0.25">
      <c r="A192" s="1" t="s">
        <v>17</v>
      </c>
      <c r="B192" s="1" t="s">
        <v>15</v>
      </c>
      <c r="C192" s="4"/>
      <c r="D192" s="7"/>
      <c r="E192" s="6"/>
      <c r="F192" s="6"/>
      <c r="G192" s="6"/>
      <c r="H192" s="6"/>
      <c r="I192" s="6"/>
      <c r="J192" s="6"/>
      <c r="K192" s="7"/>
      <c r="L192" s="7"/>
      <c r="M192" s="6"/>
      <c r="N192" s="7"/>
      <c r="O192" s="3" t="s">
        <v>217</v>
      </c>
      <c r="R192" s="487"/>
      <c r="S192" s="487"/>
      <c r="T192" s="487"/>
      <c r="U192" s="487"/>
      <c r="W192" s="144"/>
      <c r="X192" s="144"/>
      <c r="Y192" s="144"/>
      <c r="Z192" s="144"/>
      <c r="AA192" s="144"/>
      <c r="AB192" s="224">
        <v>0</v>
      </c>
      <c r="AC192" s="224">
        <v>0</v>
      </c>
      <c r="AD192" s="473" t="s">
        <v>361</v>
      </c>
      <c r="AE192" s="469">
        <f t="shared" si="85"/>
        <v>0</v>
      </c>
      <c r="AF192" s="3">
        <f t="shared" si="86"/>
        <v>18.5</v>
      </c>
      <c r="AG192" s="3">
        <f t="shared" si="87"/>
        <v>0</v>
      </c>
      <c r="AH192" s="3">
        <f t="shared" si="88"/>
        <v>0</v>
      </c>
    </row>
    <row r="193" spans="1:35" x14ac:dyDescent="0.25">
      <c r="A193" s="1" t="s">
        <v>17</v>
      </c>
      <c r="B193" s="1" t="s">
        <v>15</v>
      </c>
      <c r="C193" s="4" t="s">
        <v>36</v>
      </c>
      <c r="D193" s="7">
        <v>5</v>
      </c>
      <c r="E193" s="6">
        <v>150</v>
      </c>
      <c r="F193" s="6">
        <v>12</v>
      </c>
      <c r="G193" s="6">
        <v>8</v>
      </c>
      <c r="H193" s="6"/>
      <c r="I193" s="6">
        <v>4</v>
      </c>
      <c r="J193" s="6">
        <v>138</v>
      </c>
      <c r="K193" s="7">
        <v>8</v>
      </c>
      <c r="L193" s="7">
        <v>4</v>
      </c>
      <c r="M193" s="6" t="s">
        <v>18</v>
      </c>
      <c r="N193" s="7">
        <v>8</v>
      </c>
      <c r="O193" s="3" t="s">
        <v>216</v>
      </c>
      <c r="P193" s="3" t="s">
        <v>314</v>
      </c>
      <c r="R193" s="487" t="s">
        <v>285</v>
      </c>
      <c r="S193" s="487"/>
      <c r="T193" s="487" t="s">
        <v>289</v>
      </c>
      <c r="U193" s="487" t="s">
        <v>290</v>
      </c>
      <c r="V193" s="484">
        <v>8</v>
      </c>
      <c r="W193" s="144"/>
      <c r="X193" s="144"/>
      <c r="Y193" s="144"/>
      <c r="Z193" s="144"/>
      <c r="AA193" s="144">
        <v>4</v>
      </c>
      <c r="AB193" s="224">
        <v>8</v>
      </c>
      <c r="AC193" s="224">
        <v>4</v>
      </c>
      <c r="AD193" s="474"/>
      <c r="AE193" s="475">
        <f>SUM(AE168:AE192)</f>
        <v>56</v>
      </c>
      <c r="AF193" s="475">
        <f t="shared" ref="AF193:AH193" si="89">SUM(AF168:AF192)</f>
        <v>55</v>
      </c>
      <c r="AG193" s="475">
        <f t="shared" si="89"/>
        <v>58</v>
      </c>
      <c r="AH193" s="475">
        <f t="shared" si="89"/>
        <v>54</v>
      </c>
    </row>
    <row r="194" spans="1:35" x14ac:dyDescent="0.25">
      <c r="A194" s="1" t="s">
        <v>17</v>
      </c>
      <c r="B194" s="1" t="s">
        <v>31</v>
      </c>
      <c r="C194" s="4" t="s">
        <v>192</v>
      </c>
      <c r="D194" s="7">
        <v>3</v>
      </c>
      <c r="E194" s="6">
        <v>90</v>
      </c>
      <c r="F194" s="6">
        <v>4</v>
      </c>
      <c r="G194" s="6">
        <v>4</v>
      </c>
      <c r="H194" s="6"/>
      <c r="I194" s="6"/>
      <c r="J194" s="6">
        <v>86</v>
      </c>
      <c r="K194" s="7">
        <v>4</v>
      </c>
      <c r="L194" s="7"/>
      <c r="M194" s="6" t="s">
        <v>17</v>
      </c>
      <c r="N194" s="7">
        <v>4.4444444444444446</v>
      </c>
      <c r="O194" s="3" t="s">
        <v>216</v>
      </c>
      <c r="P194" s="3" t="s">
        <v>318</v>
      </c>
      <c r="R194" s="487" t="s">
        <v>284</v>
      </c>
      <c r="S194" s="487"/>
      <c r="T194" s="487"/>
      <c r="U194" s="487" t="s">
        <v>284</v>
      </c>
      <c r="V194" s="484">
        <v>4</v>
      </c>
      <c r="W194" s="144"/>
      <c r="X194" s="144"/>
      <c r="Y194" s="144"/>
      <c r="Z194" s="144"/>
      <c r="AA194" s="144"/>
      <c r="AB194" s="224">
        <v>4</v>
      </c>
      <c r="AC194" s="224">
        <v>0</v>
      </c>
    </row>
    <row r="195" spans="1:35" x14ac:dyDescent="0.25">
      <c r="A195" s="1" t="s">
        <v>17</v>
      </c>
      <c r="B195" s="1" t="s">
        <v>15</v>
      </c>
      <c r="C195" s="4" t="s">
        <v>16</v>
      </c>
      <c r="D195" s="274">
        <v>5</v>
      </c>
      <c r="E195" s="6">
        <v>150</v>
      </c>
      <c r="F195" s="6">
        <v>4</v>
      </c>
      <c r="G195" s="6"/>
      <c r="H195" s="6"/>
      <c r="I195" s="6">
        <v>4</v>
      </c>
      <c r="J195" s="6">
        <v>146</v>
      </c>
      <c r="K195" s="7">
        <v>4</v>
      </c>
      <c r="L195" s="7"/>
      <c r="M195" s="6" t="s">
        <v>29</v>
      </c>
      <c r="N195" s="7">
        <v>2.666666666666667</v>
      </c>
      <c r="O195" s="3" t="s">
        <v>217</v>
      </c>
      <c r="R195" s="487"/>
      <c r="S195" s="487"/>
      <c r="T195" s="487" t="s">
        <v>284</v>
      </c>
      <c r="U195" s="487" t="s">
        <v>284</v>
      </c>
      <c r="W195" s="144"/>
      <c r="X195" s="144"/>
      <c r="Y195" s="144"/>
      <c r="Z195" s="144">
        <v>4</v>
      </c>
      <c r="AA195" s="144"/>
      <c r="AB195" s="224">
        <v>4</v>
      </c>
      <c r="AC195" s="224">
        <v>0</v>
      </c>
    </row>
    <row r="196" spans="1:35" x14ac:dyDescent="0.25">
      <c r="A196" s="1" t="s">
        <v>17</v>
      </c>
      <c r="B196" s="1" t="s">
        <v>15</v>
      </c>
      <c r="C196" s="4"/>
      <c r="D196" s="7"/>
      <c r="E196" s="6"/>
      <c r="F196" s="6"/>
      <c r="G196" s="6"/>
      <c r="H196" s="6"/>
      <c r="I196" s="6"/>
      <c r="J196" s="6"/>
      <c r="K196" s="7"/>
      <c r="L196" s="7"/>
      <c r="M196" s="6"/>
      <c r="N196" s="7"/>
      <c r="O196" s="3" t="s">
        <v>217</v>
      </c>
      <c r="W196" s="144"/>
      <c r="X196" s="144"/>
      <c r="Y196" s="144"/>
      <c r="Z196" s="144"/>
      <c r="AA196" s="144"/>
      <c r="AB196" s="224">
        <v>0</v>
      </c>
      <c r="AC196" s="224">
        <v>0</v>
      </c>
      <c r="AH196" t="s">
        <v>383</v>
      </c>
    </row>
    <row r="197" spans="1:35" x14ac:dyDescent="0.25">
      <c r="A197" s="1" t="s">
        <v>17</v>
      </c>
      <c r="B197" s="1" t="s">
        <v>31</v>
      </c>
      <c r="C197" s="4" t="s">
        <v>264</v>
      </c>
      <c r="D197" s="7">
        <v>3.5</v>
      </c>
      <c r="E197" s="6">
        <v>105</v>
      </c>
      <c r="F197" s="6">
        <v>4</v>
      </c>
      <c r="G197" s="6">
        <v>4</v>
      </c>
      <c r="H197" s="6"/>
      <c r="I197" s="6"/>
      <c r="J197" s="6">
        <v>101</v>
      </c>
      <c r="K197" s="7">
        <v>4</v>
      </c>
      <c r="L197" s="7"/>
      <c r="M197" s="6" t="s">
        <v>17</v>
      </c>
      <c r="N197" s="7">
        <v>3.8095238095238098</v>
      </c>
      <c r="O197" s="3" t="s">
        <v>216</v>
      </c>
      <c r="R197" s="487" t="s">
        <v>284</v>
      </c>
      <c r="S197" s="487"/>
      <c r="T197" s="487"/>
      <c r="U197" s="487" t="s">
        <v>284</v>
      </c>
      <c r="V197" s="484">
        <v>4</v>
      </c>
      <c r="W197" s="144"/>
      <c r="X197" s="144"/>
      <c r="Y197" s="144"/>
      <c r="Z197" s="144"/>
      <c r="AA197" s="144"/>
      <c r="AB197" s="224">
        <v>4</v>
      </c>
      <c r="AC197" s="224">
        <v>0</v>
      </c>
      <c r="AH197" t="s">
        <v>358</v>
      </c>
      <c r="AI197">
        <f>0.95*(D148+D149)</f>
        <v>5.6999999999999993</v>
      </c>
    </row>
    <row r="198" spans="1:35" ht="26.25" x14ac:dyDescent="0.25">
      <c r="A198" s="1" t="s">
        <v>17</v>
      </c>
      <c r="B198" s="1" t="s">
        <v>31</v>
      </c>
      <c r="C198" s="4" t="s">
        <v>187</v>
      </c>
      <c r="D198" s="5">
        <v>3</v>
      </c>
      <c r="E198" s="6">
        <v>90</v>
      </c>
      <c r="F198" s="6">
        <v>4</v>
      </c>
      <c r="G198" s="6"/>
      <c r="H198" s="6"/>
      <c r="I198" s="6">
        <v>4</v>
      </c>
      <c r="J198" s="6">
        <v>86</v>
      </c>
      <c r="K198" s="7">
        <v>4</v>
      </c>
      <c r="L198" s="7"/>
      <c r="M198" s="6" t="s">
        <v>17</v>
      </c>
      <c r="N198" s="7">
        <v>4.4444444444444446</v>
      </c>
      <c r="O198" s="3" t="s">
        <v>214</v>
      </c>
      <c r="R198" s="487"/>
      <c r="S198" s="487"/>
      <c r="T198" s="487" t="s">
        <v>284</v>
      </c>
      <c r="U198" s="487" t="s">
        <v>284</v>
      </c>
      <c r="W198" s="144"/>
      <c r="X198" s="144"/>
      <c r="Y198" s="144"/>
      <c r="Z198" s="144">
        <v>4</v>
      </c>
      <c r="AA198" s="144"/>
      <c r="AB198" s="224">
        <v>4</v>
      </c>
      <c r="AC198" s="224">
        <v>0</v>
      </c>
      <c r="AH198" t="s">
        <v>384</v>
      </c>
      <c r="AI198">
        <f>0.05*(D148+D149)</f>
        <v>0.30000000000000004</v>
      </c>
    </row>
    <row r="199" spans="1:35" ht="26.25" x14ac:dyDescent="0.25">
      <c r="A199" s="1" t="s">
        <v>17</v>
      </c>
      <c r="B199" s="1" t="s">
        <v>31</v>
      </c>
      <c r="C199" s="4" t="s">
        <v>39</v>
      </c>
      <c r="D199" s="7">
        <v>4</v>
      </c>
      <c r="E199" s="6">
        <v>120</v>
      </c>
      <c r="F199" s="6">
        <v>4</v>
      </c>
      <c r="G199" s="6"/>
      <c r="H199" s="6"/>
      <c r="I199" s="6">
        <v>4</v>
      </c>
      <c r="J199" s="6">
        <v>116</v>
      </c>
      <c r="K199" s="7">
        <v>4</v>
      </c>
      <c r="L199" s="7"/>
      <c r="M199" s="6" t="s">
        <v>17</v>
      </c>
      <c r="N199" s="7">
        <v>3.3333333333333335</v>
      </c>
      <c r="O199" s="3" t="s">
        <v>217</v>
      </c>
      <c r="R199" s="487"/>
      <c r="S199" s="487"/>
      <c r="T199" s="487" t="s">
        <v>284</v>
      </c>
      <c r="U199" s="487" t="s">
        <v>284</v>
      </c>
      <c r="W199" s="144"/>
      <c r="X199" s="144"/>
      <c r="Y199" s="144"/>
      <c r="Z199" s="144">
        <v>4</v>
      </c>
      <c r="AA199" s="144"/>
      <c r="AB199" s="224">
        <v>4</v>
      </c>
      <c r="AC199" s="224">
        <v>0</v>
      </c>
    </row>
    <row r="200" spans="1:35" ht="26.25" x14ac:dyDescent="0.25">
      <c r="A200" s="1" t="s">
        <v>17</v>
      </c>
      <c r="B200" s="1" t="s">
        <v>31</v>
      </c>
      <c r="C200" s="4" t="s">
        <v>188</v>
      </c>
      <c r="D200" s="5">
        <v>3</v>
      </c>
      <c r="E200" s="6">
        <v>90</v>
      </c>
      <c r="F200" s="6">
        <v>4</v>
      </c>
      <c r="G200" s="6"/>
      <c r="H200" s="6"/>
      <c r="I200" s="6">
        <v>4</v>
      </c>
      <c r="J200" s="6">
        <v>86</v>
      </c>
      <c r="K200" s="7">
        <v>4</v>
      </c>
      <c r="L200" s="7"/>
      <c r="M200" s="6" t="s">
        <v>17</v>
      </c>
      <c r="N200" s="7">
        <v>4.4444444444444446</v>
      </c>
      <c r="O200" s="3" t="s">
        <v>217</v>
      </c>
      <c r="R200" s="487"/>
      <c r="S200" s="487"/>
      <c r="T200" s="487" t="s">
        <v>284</v>
      </c>
      <c r="U200" s="489" t="s">
        <v>284</v>
      </c>
      <c r="W200" s="144"/>
      <c r="X200" s="144"/>
      <c r="Y200" s="144"/>
      <c r="Z200" s="144">
        <v>4</v>
      </c>
      <c r="AA200" s="144"/>
      <c r="AB200" s="224">
        <v>4</v>
      </c>
      <c r="AC200" s="224">
        <v>0</v>
      </c>
    </row>
    <row r="201" spans="1:35" x14ac:dyDescent="0.25">
      <c r="A201" s="1" t="s">
        <v>17</v>
      </c>
      <c r="B201" s="1" t="s">
        <v>15</v>
      </c>
      <c r="C201" s="11" t="s">
        <v>42</v>
      </c>
      <c r="D201" s="7">
        <v>3</v>
      </c>
      <c r="E201" s="6">
        <v>90</v>
      </c>
      <c r="F201" s="6">
        <v>8</v>
      </c>
      <c r="G201" s="6">
        <v>8</v>
      </c>
      <c r="H201" s="6"/>
      <c r="I201" s="6"/>
      <c r="J201" s="6">
        <v>82</v>
      </c>
      <c r="K201" s="7">
        <v>4</v>
      </c>
      <c r="L201" s="7">
        <v>4</v>
      </c>
      <c r="M201" s="6" t="s">
        <v>29</v>
      </c>
      <c r="N201" s="7">
        <v>8.8888888888888893</v>
      </c>
      <c r="O201" s="3" t="s">
        <v>217</v>
      </c>
      <c r="R201" s="487" t="s">
        <v>287</v>
      </c>
      <c r="S201" s="487"/>
      <c r="T201" s="487"/>
      <c r="U201" s="489" t="s">
        <v>287</v>
      </c>
      <c r="V201" s="484">
        <v>4</v>
      </c>
      <c r="W201" s="144">
        <v>4</v>
      </c>
      <c r="X201" s="144"/>
      <c r="Y201" s="144"/>
      <c r="Z201" s="144"/>
      <c r="AA201" s="144"/>
      <c r="AB201" s="224">
        <v>4</v>
      </c>
      <c r="AC201" s="224">
        <v>4</v>
      </c>
    </row>
    <row r="202" spans="1:35" ht="26.25" x14ac:dyDescent="0.25">
      <c r="A202" s="1" t="s">
        <v>17</v>
      </c>
      <c r="B202" s="1" t="s">
        <v>31</v>
      </c>
      <c r="C202" s="4" t="s">
        <v>210</v>
      </c>
      <c r="D202" s="274">
        <v>2</v>
      </c>
      <c r="E202" s="6">
        <v>60</v>
      </c>
      <c r="F202" s="6">
        <v>4</v>
      </c>
      <c r="G202" s="6"/>
      <c r="H202" s="6"/>
      <c r="I202" s="6">
        <v>4</v>
      </c>
      <c r="J202" s="6">
        <v>56</v>
      </c>
      <c r="K202" s="7">
        <v>4</v>
      </c>
      <c r="L202" s="7"/>
      <c r="M202" s="6" t="s">
        <v>29</v>
      </c>
      <c r="N202" s="7">
        <v>6.666666666666667</v>
      </c>
      <c r="O202" s="3" t="s">
        <v>217</v>
      </c>
      <c r="T202" s="484" t="s">
        <v>284</v>
      </c>
      <c r="U202" s="484" t="s">
        <v>284</v>
      </c>
      <c r="W202" s="144"/>
      <c r="X202" s="144"/>
      <c r="Y202" s="144"/>
      <c r="Z202" s="144">
        <v>4</v>
      </c>
      <c r="AA202" s="144"/>
      <c r="AB202" s="224">
        <v>4</v>
      </c>
      <c r="AC202" s="224">
        <v>0</v>
      </c>
    </row>
  </sheetData>
  <mergeCells count="185">
    <mergeCell ref="V125:W125"/>
    <mergeCell ref="X125:Y125"/>
    <mergeCell ref="Z125:AA125"/>
    <mergeCell ref="V143:AC144"/>
    <mergeCell ref="V145:W145"/>
    <mergeCell ref="X145:Y145"/>
    <mergeCell ref="Z145:AA145"/>
    <mergeCell ref="V84:AC85"/>
    <mergeCell ref="V86:W86"/>
    <mergeCell ref="X86:Y86"/>
    <mergeCell ref="Z86:AA86"/>
    <mergeCell ref="V105:AC106"/>
    <mergeCell ref="V107:W107"/>
    <mergeCell ref="X107:Y107"/>
    <mergeCell ref="Z107:AA107"/>
    <mergeCell ref="V123:AC124"/>
    <mergeCell ref="R123:R126"/>
    <mergeCell ref="S123:S126"/>
    <mergeCell ref="T123:T126"/>
    <mergeCell ref="U123:U125"/>
    <mergeCell ref="R143:R146"/>
    <mergeCell ref="S143:S146"/>
    <mergeCell ref="T143:T146"/>
    <mergeCell ref="U143:U145"/>
    <mergeCell ref="V6:AC7"/>
    <mergeCell ref="V8:W8"/>
    <mergeCell ref="X8:Y8"/>
    <mergeCell ref="Z8:AA8"/>
    <mergeCell ref="V23:AC24"/>
    <mergeCell ref="V25:W25"/>
    <mergeCell ref="X25:Y25"/>
    <mergeCell ref="Z25:AA25"/>
    <mergeCell ref="V43:AC44"/>
    <mergeCell ref="V45:W45"/>
    <mergeCell ref="X45:Y45"/>
    <mergeCell ref="Z45:AA45"/>
    <mergeCell ref="V61:AC62"/>
    <mergeCell ref="V63:W63"/>
    <mergeCell ref="X63:Y63"/>
    <mergeCell ref="Z63:AA63"/>
    <mergeCell ref="R61:R64"/>
    <mergeCell ref="S61:S64"/>
    <mergeCell ref="T61:T64"/>
    <mergeCell ref="U61:U63"/>
    <mergeCell ref="R84:R87"/>
    <mergeCell ref="S84:S87"/>
    <mergeCell ref="T84:T87"/>
    <mergeCell ref="U84:U86"/>
    <mergeCell ref="R105:R108"/>
    <mergeCell ref="S105:S108"/>
    <mergeCell ref="T105:T108"/>
    <mergeCell ref="U105:U107"/>
    <mergeCell ref="R6:R9"/>
    <mergeCell ref="S6:S9"/>
    <mergeCell ref="T6:T9"/>
    <mergeCell ref="U6:U8"/>
    <mergeCell ref="R23:R26"/>
    <mergeCell ref="S23:S26"/>
    <mergeCell ref="T23:T26"/>
    <mergeCell ref="U23:U25"/>
    <mergeCell ref="R43:R46"/>
    <mergeCell ref="S43:S46"/>
    <mergeCell ref="T43:T46"/>
    <mergeCell ref="U43:U45"/>
    <mergeCell ref="C1:N1"/>
    <mergeCell ref="C20:C26"/>
    <mergeCell ref="D20:D26"/>
    <mergeCell ref="E20:J20"/>
    <mergeCell ref="I23:I26"/>
    <mergeCell ref="K41:K47"/>
    <mergeCell ref="M41:M47"/>
    <mergeCell ref="N41:N47"/>
    <mergeCell ref="E42:E47"/>
    <mergeCell ref="F42:I42"/>
    <mergeCell ref="J42:J47"/>
    <mergeCell ref="F43:F47"/>
    <mergeCell ref="K20:K26"/>
    <mergeCell ref="M20:M26"/>
    <mergeCell ref="N20:N26"/>
    <mergeCell ref="E21:E26"/>
    <mergeCell ref="F21:I21"/>
    <mergeCell ref="J21:J26"/>
    <mergeCell ref="F22:F26"/>
    <mergeCell ref="G22:I22"/>
    <mergeCell ref="G23:G26"/>
    <mergeCell ref="H23:H26"/>
    <mergeCell ref="G43:I43"/>
    <mergeCell ref="G44:G47"/>
    <mergeCell ref="H44:H47"/>
    <mergeCell ref="N59:N65"/>
    <mergeCell ref="I44:I47"/>
    <mergeCell ref="K59:K65"/>
    <mergeCell ref="M59:M65"/>
    <mergeCell ref="L20:L26"/>
    <mergeCell ref="L41:L47"/>
    <mergeCell ref="L59:L65"/>
    <mergeCell ref="C41:C47"/>
    <mergeCell ref="D41:D47"/>
    <mergeCell ref="E41:J41"/>
    <mergeCell ref="E60:E65"/>
    <mergeCell ref="F60:I60"/>
    <mergeCell ref="J60:J65"/>
    <mergeCell ref="F61:F65"/>
    <mergeCell ref="G61:I61"/>
    <mergeCell ref="G62:G65"/>
    <mergeCell ref="H62:H65"/>
    <mergeCell ref="I62:I65"/>
    <mergeCell ref="C59:C65"/>
    <mergeCell ref="D59:D65"/>
    <mergeCell ref="E59:J59"/>
    <mergeCell ref="C82:C88"/>
    <mergeCell ref="D82:D88"/>
    <mergeCell ref="E82:J82"/>
    <mergeCell ref="K82:K88"/>
    <mergeCell ref="M82:M88"/>
    <mergeCell ref="C102:C108"/>
    <mergeCell ref="D102:D108"/>
    <mergeCell ref="F103:I103"/>
    <mergeCell ref="J103:J108"/>
    <mergeCell ref="F104:F108"/>
    <mergeCell ref="G104:I104"/>
    <mergeCell ref="G105:G108"/>
    <mergeCell ref="H105:H108"/>
    <mergeCell ref="I105:I108"/>
    <mergeCell ref="E102:J102"/>
    <mergeCell ref="K102:K108"/>
    <mergeCell ref="M102:M108"/>
    <mergeCell ref="E83:E88"/>
    <mergeCell ref="F83:I83"/>
    <mergeCell ref="J83:J88"/>
    <mergeCell ref="F84:F88"/>
    <mergeCell ref="G84:I84"/>
    <mergeCell ref="G85:G88"/>
    <mergeCell ref="H85:H88"/>
    <mergeCell ref="C121:C127"/>
    <mergeCell ref="D121:D127"/>
    <mergeCell ref="E121:J121"/>
    <mergeCell ref="K121:K127"/>
    <mergeCell ref="M121:M127"/>
    <mergeCell ref="C140:C146"/>
    <mergeCell ref="D140:D146"/>
    <mergeCell ref="E140:J140"/>
    <mergeCell ref="K140:K146"/>
    <mergeCell ref="M140:M146"/>
    <mergeCell ref="L140:L146"/>
    <mergeCell ref="L121:L127"/>
    <mergeCell ref="C3:C9"/>
    <mergeCell ref="D3:D9"/>
    <mergeCell ref="E3:J3"/>
    <mergeCell ref="K3:K9"/>
    <mergeCell ref="M3:M9"/>
    <mergeCell ref="N3:N9"/>
    <mergeCell ref="E4:E9"/>
    <mergeCell ref="F4:I4"/>
    <mergeCell ref="J4:J9"/>
    <mergeCell ref="F5:F9"/>
    <mergeCell ref="G5:I5"/>
    <mergeCell ref="G6:G9"/>
    <mergeCell ref="H6:H9"/>
    <mergeCell ref="I6:I9"/>
    <mergeCell ref="L3:L9"/>
    <mergeCell ref="I85:I88"/>
    <mergeCell ref="N121:N127"/>
    <mergeCell ref="E122:E127"/>
    <mergeCell ref="F122:I122"/>
    <mergeCell ref="J122:J127"/>
    <mergeCell ref="F123:F127"/>
    <mergeCell ref="G123:I123"/>
    <mergeCell ref="G124:G127"/>
    <mergeCell ref="H124:H127"/>
    <mergeCell ref="I124:I127"/>
    <mergeCell ref="N102:N108"/>
    <mergeCell ref="E103:E108"/>
    <mergeCell ref="N82:N88"/>
    <mergeCell ref="L82:L88"/>
    <mergeCell ref="L102:L108"/>
    <mergeCell ref="N140:N146"/>
    <mergeCell ref="E141:E146"/>
    <mergeCell ref="F141:I141"/>
    <mergeCell ref="J141:J146"/>
    <mergeCell ref="F142:F146"/>
    <mergeCell ref="G142:I142"/>
    <mergeCell ref="G143:G146"/>
    <mergeCell ref="H143:H146"/>
    <mergeCell ref="I143:I146"/>
  </mergeCells>
  <pageMargins left="0.19685039370078741" right="0.19685039370078741" top="0" bottom="0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Q65"/>
  <sheetViews>
    <sheetView topLeftCell="A27" workbookViewId="0">
      <selection activeCell="H39" sqref="H39"/>
    </sheetView>
  </sheetViews>
  <sheetFormatPr defaultRowHeight="15" x14ac:dyDescent="0.25"/>
  <cols>
    <col min="1" max="1" width="2" bestFit="1" customWidth="1"/>
    <col min="2" max="2" width="2.28515625" bestFit="1" customWidth="1"/>
    <col min="3" max="3" width="25.85546875" customWidth="1"/>
  </cols>
  <sheetData>
    <row r="3" spans="1:43" s="3" customFormat="1" x14ac:dyDescent="0.25">
      <c r="A3" s="1"/>
      <c r="B3" s="1"/>
      <c r="C3" s="2" t="s">
        <v>319</v>
      </c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</row>
    <row r="4" spans="1:43" s="3" customFormat="1" x14ac:dyDescent="0.25">
      <c r="A4" s="1"/>
      <c r="B4" s="1"/>
      <c r="C4" s="2"/>
      <c r="G4" s="3" t="s">
        <v>279</v>
      </c>
      <c r="H4" s="3" t="s">
        <v>280</v>
      </c>
      <c r="I4" s="3" t="s">
        <v>281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</row>
    <row r="5" spans="1:43" s="3" customFormat="1" x14ac:dyDescent="0.25">
      <c r="A5" s="1" t="s">
        <v>17</v>
      </c>
      <c r="B5" s="1" t="s">
        <v>15</v>
      </c>
      <c r="C5" s="226" t="s">
        <v>16</v>
      </c>
      <c r="D5" s="5">
        <v>2.5</v>
      </c>
      <c r="E5" s="227">
        <v>75</v>
      </c>
      <c r="F5" s="227">
        <v>4</v>
      </c>
      <c r="G5" s="227"/>
      <c r="H5" s="227"/>
      <c r="I5" s="227">
        <v>4</v>
      </c>
      <c r="J5" s="227">
        <v>71</v>
      </c>
      <c r="K5" s="228">
        <v>4</v>
      </c>
      <c r="L5" s="228"/>
      <c r="M5" s="227" t="s">
        <v>17</v>
      </c>
      <c r="N5" s="228"/>
      <c r="O5" s="229" t="s">
        <v>217</v>
      </c>
      <c r="P5" s="229" t="s">
        <v>314</v>
      </c>
      <c r="Q5" s="230"/>
      <c r="R5" s="262"/>
      <c r="S5" s="262"/>
      <c r="T5" s="262" t="s">
        <v>284</v>
      </c>
      <c r="U5" s="263" t="s">
        <v>284</v>
      </c>
      <c r="V5" s="224"/>
      <c r="W5" s="224"/>
      <c r="X5" s="224"/>
      <c r="Y5" s="224"/>
      <c r="Z5" s="224">
        <v>4</v>
      </c>
      <c r="AA5" s="224"/>
      <c r="AB5" s="224">
        <v>4</v>
      </c>
      <c r="AC5" s="224">
        <v>0</v>
      </c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</row>
    <row r="6" spans="1:43" s="3" customFormat="1" x14ac:dyDescent="0.25">
      <c r="A6" s="1" t="s">
        <v>17</v>
      </c>
      <c r="B6" s="1" t="s">
        <v>15</v>
      </c>
      <c r="C6" s="4"/>
      <c r="D6" s="7"/>
      <c r="E6" s="6"/>
      <c r="F6" s="6"/>
      <c r="G6" s="6"/>
      <c r="H6" s="6"/>
      <c r="I6" s="6"/>
      <c r="J6" s="6"/>
      <c r="K6" s="7"/>
      <c r="L6" s="7"/>
      <c r="M6" s="6"/>
      <c r="N6" s="7"/>
      <c r="O6" s="3" t="s">
        <v>217</v>
      </c>
      <c r="P6" s="229" t="s">
        <v>314</v>
      </c>
      <c r="Q6" s="144"/>
      <c r="R6" s="264"/>
      <c r="S6" s="264"/>
      <c r="T6" s="264"/>
      <c r="U6" s="224"/>
      <c r="V6" s="224"/>
      <c r="W6" s="224"/>
      <c r="X6" s="224"/>
      <c r="Y6" s="224"/>
      <c r="Z6" s="224"/>
      <c r="AA6" s="224"/>
      <c r="AB6" s="224">
        <v>0</v>
      </c>
      <c r="AC6" s="224">
        <v>0</v>
      </c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</row>
    <row r="7" spans="1:43" s="3" customFormat="1" ht="26.25" x14ac:dyDescent="0.25">
      <c r="A7" s="1" t="s">
        <v>17</v>
      </c>
      <c r="B7" s="1" t="s">
        <v>15</v>
      </c>
      <c r="C7" s="226" t="s">
        <v>209</v>
      </c>
      <c r="D7" s="7">
        <v>8</v>
      </c>
      <c r="E7" s="227">
        <v>240</v>
      </c>
      <c r="F7" s="227">
        <v>8</v>
      </c>
      <c r="G7" s="227">
        <v>8</v>
      </c>
      <c r="H7" s="227"/>
      <c r="I7" s="227">
        <v>0</v>
      </c>
      <c r="J7" s="227">
        <v>232</v>
      </c>
      <c r="K7" s="228">
        <v>8</v>
      </c>
      <c r="L7" s="228"/>
      <c r="M7" s="227" t="s">
        <v>18</v>
      </c>
      <c r="N7" s="228"/>
      <c r="O7" s="229" t="s">
        <v>217</v>
      </c>
      <c r="P7" s="229" t="s">
        <v>314</v>
      </c>
      <c r="Q7" s="230"/>
      <c r="R7" s="262" t="s">
        <v>285</v>
      </c>
      <c r="S7" s="262"/>
      <c r="T7" s="262"/>
      <c r="U7" s="263" t="s">
        <v>285</v>
      </c>
      <c r="V7" s="224">
        <v>8</v>
      </c>
      <c r="W7" s="224"/>
      <c r="X7" s="224"/>
      <c r="Y7" s="224"/>
      <c r="Z7" s="224"/>
      <c r="AA7" s="224"/>
      <c r="AB7" s="224">
        <v>8</v>
      </c>
      <c r="AC7" s="224">
        <v>0</v>
      </c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</row>
    <row r="8" spans="1:43" s="3" customFormat="1" x14ac:dyDescent="0.25">
      <c r="A8" s="1" t="s">
        <v>17</v>
      </c>
      <c r="B8" s="1" t="s">
        <v>15</v>
      </c>
      <c r="C8" s="226" t="s">
        <v>19</v>
      </c>
      <c r="D8" s="7">
        <v>7</v>
      </c>
      <c r="E8" s="227">
        <v>210</v>
      </c>
      <c r="F8" s="227">
        <v>20</v>
      </c>
      <c r="G8" s="227">
        <v>12</v>
      </c>
      <c r="H8" s="227"/>
      <c r="I8" s="227">
        <v>8</v>
      </c>
      <c r="J8" s="227">
        <v>190</v>
      </c>
      <c r="K8" s="228">
        <v>16</v>
      </c>
      <c r="L8" s="228">
        <v>4</v>
      </c>
      <c r="M8" s="227" t="s">
        <v>18</v>
      </c>
      <c r="N8" s="228"/>
      <c r="O8" s="229" t="s">
        <v>217</v>
      </c>
      <c r="P8" s="229" t="s">
        <v>314</v>
      </c>
      <c r="Q8" s="230"/>
      <c r="R8" s="262" t="s">
        <v>286</v>
      </c>
      <c r="S8" s="262"/>
      <c r="T8" s="262" t="s">
        <v>287</v>
      </c>
      <c r="U8" s="262" t="s">
        <v>288</v>
      </c>
      <c r="V8" s="224">
        <v>12</v>
      </c>
      <c r="W8" s="224"/>
      <c r="X8" s="224"/>
      <c r="Y8" s="224"/>
      <c r="Z8" s="224">
        <v>4</v>
      </c>
      <c r="AA8" s="224">
        <v>4</v>
      </c>
      <c r="AB8" s="224">
        <v>16</v>
      </c>
      <c r="AC8" s="224">
        <v>4</v>
      </c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</row>
    <row r="9" spans="1:43" s="3" customFormat="1" x14ac:dyDescent="0.25">
      <c r="A9" s="1" t="s">
        <v>17</v>
      </c>
      <c r="B9" s="1" t="s">
        <v>15</v>
      </c>
      <c r="C9" s="226" t="s">
        <v>20</v>
      </c>
      <c r="D9" s="7">
        <v>5</v>
      </c>
      <c r="E9" s="227">
        <v>150</v>
      </c>
      <c r="F9" s="227">
        <v>12</v>
      </c>
      <c r="G9" s="227">
        <v>8</v>
      </c>
      <c r="H9" s="227"/>
      <c r="I9" s="227">
        <v>4</v>
      </c>
      <c r="J9" s="227">
        <v>138</v>
      </c>
      <c r="K9" s="228">
        <v>8</v>
      </c>
      <c r="L9" s="228">
        <v>4</v>
      </c>
      <c r="M9" s="227" t="s">
        <v>18</v>
      </c>
      <c r="N9" s="228"/>
      <c r="O9" s="229" t="s">
        <v>214</v>
      </c>
      <c r="P9" s="229" t="s">
        <v>314</v>
      </c>
      <c r="Q9" s="230"/>
      <c r="R9" s="262" t="s">
        <v>285</v>
      </c>
      <c r="S9" s="262"/>
      <c r="T9" s="262" t="s">
        <v>289</v>
      </c>
      <c r="U9" s="262" t="s">
        <v>290</v>
      </c>
      <c r="V9" s="224">
        <v>8</v>
      </c>
      <c r="W9" s="224"/>
      <c r="X9" s="224"/>
      <c r="Y9" s="224"/>
      <c r="Z9" s="224"/>
      <c r="AA9" s="224">
        <v>4</v>
      </c>
      <c r="AB9" s="224">
        <v>8</v>
      </c>
      <c r="AC9" s="224">
        <v>4</v>
      </c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</row>
    <row r="10" spans="1:43" s="3" customFormat="1" x14ac:dyDescent="0.25">
      <c r="A10" s="1" t="s">
        <v>17</v>
      </c>
      <c r="B10" s="1" t="s">
        <v>15</v>
      </c>
      <c r="C10" s="226" t="s">
        <v>21</v>
      </c>
      <c r="D10" s="7">
        <v>7.5</v>
      </c>
      <c r="E10" s="227">
        <v>225</v>
      </c>
      <c r="F10" s="227">
        <v>16</v>
      </c>
      <c r="G10" s="227">
        <v>8</v>
      </c>
      <c r="H10" s="227">
        <v>8</v>
      </c>
      <c r="I10" s="227"/>
      <c r="J10" s="227">
        <v>209</v>
      </c>
      <c r="K10" s="228">
        <v>12</v>
      </c>
      <c r="L10" s="228">
        <v>4</v>
      </c>
      <c r="M10" s="227" t="s">
        <v>29</v>
      </c>
      <c r="N10" s="228"/>
      <c r="O10" s="229" t="s">
        <v>217</v>
      </c>
      <c r="P10" s="229" t="s">
        <v>314</v>
      </c>
      <c r="Q10" s="230"/>
      <c r="R10" s="262" t="s">
        <v>285</v>
      </c>
      <c r="S10" s="262" t="s">
        <v>287</v>
      </c>
      <c r="T10" s="262"/>
      <c r="U10" s="262" t="s">
        <v>291</v>
      </c>
      <c r="V10" s="224">
        <v>8</v>
      </c>
      <c r="W10" s="224"/>
      <c r="X10" s="224"/>
      <c r="Y10" s="224"/>
      <c r="Z10" s="224">
        <v>4</v>
      </c>
      <c r="AA10" s="224">
        <v>4</v>
      </c>
      <c r="AB10" s="224">
        <v>12</v>
      </c>
      <c r="AC10" s="224">
        <v>4</v>
      </c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</row>
    <row r="11" spans="1:43" s="3" customFormat="1" x14ac:dyDescent="0.25">
      <c r="A11" s="1" t="s">
        <v>17</v>
      </c>
      <c r="B11" s="1" t="s">
        <v>15</v>
      </c>
      <c r="C11" s="4"/>
      <c r="D11" s="7"/>
      <c r="E11" s="6"/>
      <c r="F11" s="6"/>
      <c r="G11" s="6"/>
      <c r="H11" s="6"/>
      <c r="I11" s="6"/>
      <c r="J11" s="6"/>
      <c r="K11" s="7"/>
      <c r="L11" s="7"/>
      <c r="M11" s="6"/>
      <c r="N11" s="7"/>
      <c r="O11" s="3" t="s">
        <v>214</v>
      </c>
      <c r="P11" s="229" t="s">
        <v>314</v>
      </c>
      <c r="Q11" s="144"/>
      <c r="R11" s="264"/>
      <c r="S11" s="264"/>
      <c r="T11" s="264"/>
      <c r="U11" s="264"/>
      <c r="V11" s="224"/>
      <c r="W11" s="224"/>
      <c r="X11" s="224"/>
      <c r="Y11" s="224"/>
      <c r="Z11" s="224"/>
      <c r="AA11" s="224"/>
      <c r="AB11" s="224">
        <v>0</v>
      </c>
      <c r="AC11" s="224">
        <v>0</v>
      </c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</row>
    <row r="12" spans="1:43" s="3" customFormat="1" x14ac:dyDescent="0.25">
      <c r="A12" s="1" t="s">
        <v>17</v>
      </c>
      <c r="B12" s="1" t="s">
        <v>15</v>
      </c>
      <c r="C12" s="226" t="s">
        <v>16</v>
      </c>
      <c r="D12" s="267">
        <v>3</v>
      </c>
      <c r="E12" s="227">
        <v>90</v>
      </c>
      <c r="F12" s="227">
        <v>4</v>
      </c>
      <c r="G12" s="227"/>
      <c r="H12" s="227"/>
      <c r="I12" s="227">
        <v>4</v>
      </c>
      <c r="J12" s="227">
        <v>86</v>
      </c>
      <c r="K12" s="228">
        <v>4</v>
      </c>
      <c r="L12" s="228"/>
      <c r="M12" s="227" t="s">
        <v>29</v>
      </c>
      <c r="N12" s="228">
        <v>4.4444444444444446</v>
      </c>
      <c r="O12" s="229" t="s">
        <v>217</v>
      </c>
      <c r="P12" s="229" t="s">
        <v>314</v>
      </c>
      <c r="Q12" s="230"/>
      <c r="R12" s="231"/>
      <c r="S12" s="231"/>
      <c r="T12" s="231" t="s">
        <v>284</v>
      </c>
      <c r="U12" s="231" t="s">
        <v>284</v>
      </c>
      <c r="V12" s="144"/>
      <c r="W12" s="144"/>
      <c r="X12" s="144"/>
      <c r="Y12" s="144"/>
      <c r="Z12" s="144">
        <v>4</v>
      </c>
      <c r="AA12" s="144"/>
      <c r="AB12" s="224">
        <v>4</v>
      </c>
      <c r="AC12" s="224">
        <v>0</v>
      </c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</row>
    <row r="13" spans="1:43" s="3" customFormat="1" x14ac:dyDescent="0.25">
      <c r="A13" s="1" t="s">
        <v>17</v>
      </c>
      <c r="B13" s="1" t="s">
        <v>15</v>
      </c>
      <c r="C13" s="4"/>
      <c r="D13" s="7"/>
      <c r="E13" s="6"/>
      <c r="F13" s="6"/>
      <c r="G13" s="6"/>
      <c r="H13" s="6"/>
      <c r="I13" s="6"/>
      <c r="J13" s="6"/>
      <c r="K13" s="7"/>
      <c r="L13" s="7"/>
      <c r="M13" s="6"/>
      <c r="N13" s="7"/>
      <c r="O13" s="3" t="s">
        <v>217</v>
      </c>
      <c r="Q13" s="144"/>
      <c r="R13" s="232"/>
      <c r="S13" s="232"/>
      <c r="T13" s="232"/>
      <c r="U13" s="232"/>
      <c r="V13" s="144"/>
      <c r="W13" s="144"/>
      <c r="X13" s="144"/>
      <c r="Y13" s="144"/>
      <c r="Z13" s="144"/>
      <c r="AA13" s="144"/>
      <c r="AB13" s="224">
        <v>0</v>
      </c>
      <c r="AC13" s="224">
        <v>0</v>
      </c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</row>
    <row r="14" spans="1:43" s="3" customFormat="1" ht="33" customHeight="1" x14ac:dyDescent="0.25">
      <c r="A14" s="1" t="s">
        <v>17</v>
      </c>
      <c r="B14" s="1" t="s">
        <v>15</v>
      </c>
      <c r="C14" s="226" t="s">
        <v>34</v>
      </c>
      <c r="D14" s="7">
        <v>8.5</v>
      </c>
      <c r="E14" s="227">
        <v>255</v>
      </c>
      <c r="F14" s="227">
        <v>12</v>
      </c>
      <c r="G14" s="227">
        <v>8</v>
      </c>
      <c r="H14" s="227"/>
      <c r="I14" s="227">
        <v>4</v>
      </c>
      <c r="J14" s="227">
        <v>243</v>
      </c>
      <c r="K14" s="228">
        <v>12</v>
      </c>
      <c r="L14" s="228"/>
      <c r="M14" s="227" t="s">
        <v>18</v>
      </c>
      <c r="N14" s="228">
        <v>4.7058823529411766</v>
      </c>
      <c r="O14" s="229" t="s">
        <v>217</v>
      </c>
      <c r="P14" s="229" t="s">
        <v>314</v>
      </c>
      <c r="Q14" s="230"/>
      <c r="R14" s="231" t="s">
        <v>285</v>
      </c>
      <c r="S14" s="231"/>
      <c r="T14" s="231" t="s">
        <v>284</v>
      </c>
      <c r="U14" s="231" t="s">
        <v>286</v>
      </c>
      <c r="V14" s="144">
        <v>8</v>
      </c>
      <c r="W14" s="144"/>
      <c r="X14" s="144"/>
      <c r="Y14" s="144"/>
      <c r="Z14" s="144">
        <v>4</v>
      </c>
      <c r="AA14" s="144"/>
      <c r="AB14" s="224">
        <v>12</v>
      </c>
      <c r="AC14" s="224">
        <v>0</v>
      </c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</row>
    <row r="15" spans="1:43" s="3" customFormat="1" x14ac:dyDescent="0.25">
      <c r="A15" s="1" t="s">
        <v>17</v>
      </c>
      <c r="B15" s="1" t="s">
        <v>15</v>
      </c>
      <c r="C15" s="226" t="s">
        <v>231</v>
      </c>
      <c r="D15" s="268">
        <v>7</v>
      </c>
      <c r="E15" s="227">
        <v>210</v>
      </c>
      <c r="F15" s="227">
        <v>20</v>
      </c>
      <c r="G15" s="227">
        <v>12</v>
      </c>
      <c r="H15" s="227"/>
      <c r="I15" s="227">
        <v>8</v>
      </c>
      <c r="J15" s="227">
        <v>190</v>
      </c>
      <c r="K15" s="228">
        <v>12</v>
      </c>
      <c r="L15" s="228">
        <v>8</v>
      </c>
      <c r="M15" s="227" t="s">
        <v>18</v>
      </c>
      <c r="N15" s="228">
        <v>9.5238095238095237</v>
      </c>
      <c r="O15" s="229" t="s">
        <v>214</v>
      </c>
      <c r="P15" s="229" t="s">
        <v>314</v>
      </c>
      <c r="Q15" s="230"/>
      <c r="R15" s="231" t="s">
        <v>290</v>
      </c>
      <c r="S15" s="231"/>
      <c r="T15" s="231" t="s">
        <v>287</v>
      </c>
      <c r="U15" s="231" t="s">
        <v>294</v>
      </c>
      <c r="V15" s="144">
        <v>8</v>
      </c>
      <c r="W15" s="144">
        <v>4</v>
      </c>
      <c r="X15" s="144"/>
      <c r="Y15" s="144"/>
      <c r="Z15" s="144">
        <v>4</v>
      </c>
      <c r="AA15" s="144">
        <v>4</v>
      </c>
      <c r="AB15" s="224">
        <v>12</v>
      </c>
      <c r="AC15" s="224">
        <v>8</v>
      </c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</row>
    <row r="16" spans="1:43" s="3" customFormat="1" x14ac:dyDescent="0.25">
      <c r="A16" s="1" t="s">
        <v>17</v>
      </c>
      <c r="B16" s="1" t="s">
        <v>15</v>
      </c>
      <c r="C16" s="226" t="s">
        <v>30</v>
      </c>
      <c r="D16" s="268">
        <v>8</v>
      </c>
      <c r="E16" s="227">
        <v>240</v>
      </c>
      <c r="F16" s="227">
        <v>4</v>
      </c>
      <c r="G16" s="227">
        <v>4</v>
      </c>
      <c r="H16" s="227"/>
      <c r="I16" s="227"/>
      <c r="J16" s="227">
        <v>236</v>
      </c>
      <c r="K16" s="228">
        <v>4</v>
      </c>
      <c r="L16" s="228"/>
      <c r="M16" s="227" t="s">
        <v>18</v>
      </c>
      <c r="N16" s="228">
        <v>1.6666666666666667</v>
      </c>
      <c r="O16" s="229" t="s">
        <v>217</v>
      </c>
      <c r="P16" s="229" t="s">
        <v>314</v>
      </c>
      <c r="Q16" s="230"/>
      <c r="R16" s="231" t="s">
        <v>284</v>
      </c>
      <c r="S16" s="231"/>
      <c r="T16" s="231"/>
      <c r="U16" s="231" t="s">
        <v>284</v>
      </c>
      <c r="V16" s="144">
        <v>4</v>
      </c>
      <c r="W16" s="144"/>
      <c r="X16" s="144"/>
      <c r="Y16" s="144"/>
      <c r="Z16" s="144"/>
      <c r="AA16" s="144"/>
      <c r="AB16" s="224">
        <v>4</v>
      </c>
      <c r="AC16" s="224">
        <v>0</v>
      </c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</row>
    <row r="17" spans="1:43" s="3" customFormat="1" x14ac:dyDescent="0.25">
      <c r="A17" s="1" t="s">
        <v>17</v>
      </c>
      <c r="B17" s="1" t="s">
        <v>15</v>
      </c>
      <c r="C17" s="269"/>
      <c r="D17" s="7"/>
      <c r="E17" s="6"/>
      <c r="F17" s="6"/>
      <c r="G17" s="6"/>
      <c r="H17" s="6"/>
      <c r="I17" s="6"/>
      <c r="J17" s="6"/>
      <c r="K17" s="7"/>
      <c r="L17" s="7"/>
      <c r="M17" s="6"/>
      <c r="N17" s="7"/>
      <c r="O17" s="3" t="s">
        <v>215</v>
      </c>
      <c r="Q17" s="144"/>
      <c r="R17" s="232"/>
      <c r="S17" s="232"/>
      <c r="T17" s="232"/>
      <c r="U17" s="232"/>
      <c r="V17" s="144"/>
      <c r="W17" s="144"/>
      <c r="X17" s="144"/>
      <c r="Y17" s="144"/>
      <c r="Z17" s="144"/>
      <c r="AA17" s="144"/>
      <c r="AB17" s="224">
        <v>0</v>
      </c>
      <c r="AC17" s="224">
        <v>0</v>
      </c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</row>
    <row r="18" spans="1:43" s="3" customFormat="1" ht="26.25" x14ac:dyDescent="0.25">
      <c r="A18" s="1" t="s">
        <v>17</v>
      </c>
      <c r="B18" s="1" t="s">
        <v>15</v>
      </c>
      <c r="C18" s="226" t="s">
        <v>32</v>
      </c>
      <c r="D18" s="7">
        <v>3.5</v>
      </c>
      <c r="E18" s="227">
        <v>105</v>
      </c>
      <c r="F18" s="227">
        <v>4</v>
      </c>
      <c r="G18" s="227"/>
      <c r="H18" s="227"/>
      <c r="I18" s="227">
        <v>4</v>
      </c>
      <c r="J18" s="227">
        <v>101</v>
      </c>
      <c r="K18" s="228">
        <v>4</v>
      </c>
      <c r="L18" s="228"/>
      <c r="M18" s="227" t="s">
        <v>29</v>
      </c>
      <c r="N18" s="228">
        <v>3.8095238095238098</v>
      </c>
      <c r="O18" s="229" t="s">
        <v>217</v>
      </c>
      <c r="P18" s="229" t="s">
        <v>314</v>
      </c>
      <c r="Q18" s="230"/>
      <c r="R18" s="231" t="s">
        <v>284</v>
      </c>
      <c r="S18" s="231"/>
      <c r="T18" s="231"/>
      <c r="U18" s="231" t="s">
        <v>284</v>
      </c>
      <c r="V18" s="144"/>
      <c r="W18" s="144"/>
      <c r="X18" s="144"/>
      <c r="Y18" s="144"/>
      <c r="Z18" s="144">
        <v>4</v>
      </c>
      <c r="AA18" s="144"/>
      <c r="AB18" s="224">
        <v>4</v>
      </c>
      <c r="AC18" s="224">
        <v>0</v>
      </c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</row>
    <row r="19" spans="1:43" s="3" customFormat="1" x14ac:dyDescent="0.25">
      <c r="A19" s="1" t="s">
        <v>17</v>
      </c>
      <c r="B19" s="1" t="s">
        <v>15</v>
      </c>
      <c r="C19" s="226" t="s">
        <v>33</v>
      </c>
      <c r="D19" s="267">
        <v>4.5</v>
      </c>
      <c r="E19" s="227">
        <v>135</v>
      </c>
      <c r="F19" s="227">
        <v>4</v>
      </c>
      <c r="G19" s="227"/>
      <c r="H19" s="227"/>
      <c r="I19" s="227">
        <v>4</v>
      </c>
      <c r="J19" s="227">
        <v>131</v>
      </c>
      <c r="K19" s="228">
        <v>4</v>
      </c>
      <c r="L19" s="228"/>
      <c r="M19" s="227" t="s">
        <v>17</v>
      </c>
      <c r="N19" s="228">
        <v>2.9629629629629632</v>
      </c>
      <c r="O19" s="229" t="s">
        <v>217</v>
      </c>
      <c r="P19" s="229" t="s">
        <v>314</v>
      </c>
      <c r="Q19" s="230"/>
      <c r="R19" s="231"/>
      <c r="S19" s="231"/>
      <c r="T19" s="231" t="s">
        <v>284</v>
      </c>
      <c r="U19" s="231" t="s">
        <v>284</v>
      </c>
      <c r="V19" s="144"/>
      <c r="W19" s="144"/>
      <c r="X19" s="144"/>
      <c r="Y19" s="144"/>
      <c r="Z19" s="144">
        <v>4</v>
      </c>
      <c r="AA19" s="144"/>
      <c r="AB19" s="224">
        <v>4</v>
      </c>
      <c r="AC19" s="224">
        <v>0</v>
      </c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</row>
    <row r="20" spans="1:43" s="3" customFormat="1" x14ac:dyDescent="0.25">
      <c r="A20" s="1" t="s">
        <v>17</v>
      </c>
      <c r="B20" s="1" t="s">
        <v>15</v>
      </c>
      <c r="C20" s="4"/>
      <c r="D20" s="7"/>
      <c r="E20" s="6"/>
      <c r="F20" s="6"/>
      <c r="G20" s="6"/>
      <c r="H20" s="6"/>
      <c r="I20" s="6"/>
      <c r="J20" s="6"/>
      <c r="K20" s="7"/>
      <c r="L20" s="7"/>
      <c r="M20" s="6"/>
      <c r="N20" s="7"/>
      <c r="O20" s="3" t="s">
        <v>217</v>
      </c>
      <c r="Q20" s="144"/>
      <c r="R20" s="232"/>
      <c r="S20" s="232"/>
      <c r="T20" s="232"/>
      <c r="U20" s="232"/>
      <c r="V20" s="144"/>
      <c r="W20" s="144"/>
      <c r="X20" s="144"/>
      <c r="Y20" s="144"/>
      <c r="Z20" s="144"/>
      <c r="AA20" s="144"/>
      <c r="AB20" s="224">
        <v>0</v>
      </c>
      <c r="AC20" s="224">
        <v>0</v>
      </c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</row>
    <row r="21" spans="1:43" s="3" customFormat="1" x14ac:dyDescent="0.25">
      <c r="A21" s="1" t="s">
        <v>17</v>
      </c>
      <c r="B21" s="1" t="s">
        <v>15</v>
      </c>
      <c r="C21" s="226" t="s">
        <v>36</v>
      </c>
      <c r="D21" s="7">
        <v>5</v>
      </c>
      <c r="E21" s="227">
        <v>150</v>
      </c>
      <c r="F21" s="227">
        <v>12</v>
      </c>
      <c r="G21" s="227">
        <v>8</v>
      </c>
      <c r="H21" s="227"/>
      <c r="I21" s="227">
        <v>4</v>
      </c>
      <c r="J21" s="227">
        <v>138</v>
      </c>
      <c r="K21" s="228">
        <v>8</v>
      </c>
      <c r="L21" s="228">
        <v>4</v>
      </c>
      <c r="M21" s="227" t="s">
        <v>18</v>
      </c>
      <c r="N21" s="228">
        <v>8</v>
      </c>
      <c r="O21" s="229" t="s">
        <v>216</v>
      </c>
      <c r="P21" s="229" t="s">
        <v>314</v>
      </c>
      <c r="Q21" s="230"/>
      <c r="R21" s="231" t="s">
        <v>285</v>
      </c>
      <c r="S21" s="231"/>
      <c r="T21" s="231" t="s">
        <v>289</v>
      </c>
      <c r="U21" s="231" t="s">
        <v>290</v>
      </c>
      <c r="V21" s="144">
        <v>8</v>
      </c>
      <c r="W21" s="144"/>
      <c r="X21" s="144"/>
      <c r="Y21" s="144"/>
      <c r="Z21" s="144"/>
      <c r="AA21" s="144">
        <v>4</v>
      </c>
      <c r="AB21" s="224">
        <v>8</v>
      </c>
      <c r="AC21" s="224">
        <v>4</v>
      </c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</row>
    <row r="22" spans="1:43" s="3" customFormat="1" ht="26.25" x14ac:dyDescent="0.25">
      <c r="A22" s="1" t="s">
        <v>17</v>
      </c>
      <c r="B22" s="1" t="s">
        <v>31</v>
      </c>
      <c r="C22" s="226" t="s">
        <v>192</v>
      </c>
      <c r="D22" s="7">
        <v>3</v>
      </c>
      <c r="E22" s="227">
        <v>90</v>
      </c>
      <c r="F22" s="227">
        <v>4</v>
      </c>
      <c r="G22" s="227">
        <v>4</v>
      </c>
      <c r="H22" s="227"/>
      <c r="I22" s="227"/>
      <c r="J22" s="227">
        <v>86</v>
      </c>
      <c r="K22" s="228">
        <v>4</v>
      </c>
      <c r="L22" s="228"/>
      <c r="M22" s="227" t="s">
        <v>17</v>
      </c>
      <c r="N22" s="228">
        <v>4.4444444444444446</v>
      </c>
      <c r="O22" s="229" t="s">
        <v>216</v>
      </c>
      <c r="P22" s="229" t="s">
        <v>318</v>
      </c>
      <c r="Q22" s="230"/>
      <c r="R22" s="231" t="s">
        <v>284</v>
      </c>
      <c r="S22" s="231"/>
      <c r="T22" s="231"/>
      <c r="U22" s="231" t="s">
        <v>284</v>
      </c>
      <c r="V22" s="144">
        <v>4</v>
      </c>
      <c r="W22" s="144"/>
      <c r="X22" s="144"/>
      <c r="Y22" s="144"/>
      <c r="Z22" s="144"/>
      <c r="AA22" s="144"/>
      <c r="AB22" s="224">
        <v>4</v>
      </c>
      <c r="AC22" s="224">
        <v>0</v>
      </c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</row>
    <row r="23" spans="1:43" s="3" customFormat="1" x14ac:dyDescent="0.25">
      <c r="A23" s="1" t="s">
        <v>17</v>
      </c>
      <c r="B23" s="1" t="s">
        <v>15</v>
      </c>
      <c r="C23" s="226" t="s">
        <v>16</v>
      </c>
      <c r="D23" s="274">
        <v>5</v>
      </c>
      <c r="E23" s="227">
        <v>150</v>
      </c>
      <c r="F23" s="227">
        <v>4</v>
      </c>
      <c r="G23" s="227"/>
      <c r="H23" s="227"/>
      <c r="I23" s="227">
        <v>4</v>
      </c>
      <c r="J23" s="227">
        <v>146</v>
      </c>
      <c r="K23" s="228">
        <v>4</v>
      </c>
      <c r="L23" s="228"/>
      <c r="M23" s="227" t="s">
        <v>29</v>
      </c>
      <c r="N23" s="228">
        <v>2.666666666666667</v>
      </c>
      <c r="O23" s="229" t="s">
        <v>217</v>
      </c>
      <c r="P23" s="229"/>
      <c r="Q23" s="230"/>
      <c r="R23" s="231"/>
      <c r="S23" s="231"/>
      <c r="T23" s="231" t="s">
        <v>284</v>
      </c>
      <c r="U23" s="231" t="s">
        <v>284</v>
      </c>
      <c r="V23" s="144"/>
      <c r="W23" s="144"/>
      <c r="X23" s="144"/>
      <c r="Y23" s="144"/>
      <c r="Z23" s="144">
        <v>4</v>
      </c>
      <c r="AA23" s="144"/>
      <c r="AB23" s="224">
        <v>4</v>
      </c>
      <c r="AC23" s="224">
        <v>0</v>
      </c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</row>
    <row r="24" spans="1:43" s="3" customFormat="1" x14ac:dyDescent="0.25">
      <c r="A24" s="1" t="s">
        <v>17</v>
      </c>
      <c r="B24" s="1" t="s">
        <v>15</v>
      </c>
      <c r="C24" s="4"/>
      <c r="D24" s="7"/>
      <c r="E24" s="6"/>
      <c r="F24" s="6"/>
      <c r="G24" s="6"/>
      <c r="H24" s="6"/>
      <c r="I24" s="6"/>
      <c r="J24" s="6"/>
      <c r="K24" s="7"/>
      <c r="L24" s="7"/>
      <c r="M24" s="6"/>
      <c r="N24" s="7"/>
      <c r="O24" s="3" t="s">
        <v>217</v>
      </c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224">
        <v>0</v>
      </c>
      <c r="AC24" s="224">
        <v>0</v>
      </c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</row>
    <row r="25" spans="1:43" s="3" customFormat="1" ht="26.25" x14ac:dyDescent="0.25">
      <c r="A25" s="1" t="s">
        <v>17</v>
      </c>
      <c r="B25" s="1" t="s">
        <v>31</v>
      </c>
      <c r="C25" s="226" t="s">
        <v>264</v>
      </c>
      <c r="D25" s="7">
        <v>3.5</v>
      </c>
      <c r="E25" s="227">
        <v>105</v>
      </c>
      <c r="F25" s="227">
        <v>4</v>
      </c>
      <c r="G25" s="227">
        <v>4</v>
      </c>
      <c r="H25" s="227"/>
      <c r="I25" s="227"/>
      <c r="J25" s="227">
        <v>101</v>
      </c>
      <c r="K25" s="228">
        <v>4</v>
      </c>
      <c r="L25" s="228"/>
      <c r="M25" s="227" t="s">
        <v>17</v>
      </c>
      <c r="N25" s="228">
        <v>3.8095238095238098</v>
      </c>
      <c r="O25" s="229" t="s">
        <v>216</v>
      </c>
      <c r="P25" s="229"/>
      <c r="Q25" s="230"/>
      <c r="R25" s="231" t="s">
        <v>284</v>
      </c>
      <c r="S25" s="231"/>
      <c r="T25" s="231"/>
      <c r="U25" s="231" t="s">
        <v>284</v>
      </c>
      <c r="V25" s="144">
        <v>4</v>
      </c>
      <c r="W25" s="144"/>
      <c r="X25" s="144"/>
      <c r="Y25" s="144"/>
      <c r="Z25" s="144"/>
      <c r="AA25" s="144"/>
      <c r="AB25" s="224">
        <v>4</v>
      </c>
      <c r="AC25" s="224">
        <v>0</v>
      </c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</row>
    <row r="26" spans="1:43" s="3" customFormat="1" ht="39" x14ac:dyDescent="0.25">
      <c r="A26" s="1" t="s">
        <v>17</v>
      </c>
      <c r="B26" s="1" t="s">
        <v>31</v>
      </c>
      <c r="C26" s="226" t="s">
        <v>187</v>
      </c>
      <c r="D26" s="5">
        <v>3</v>
      </c>
      <c r="E26" s="227">
        <v>90</v>
      </c>
      <c r="F26" s="227">
        <v>4</v>
      </c>
      <c r="G26" s="227"/>
      <c r="H26" s="227"/>
      <c r="I26" s="227">
        <v>4</v>
      </c>
      <c r="J26" s="227">
        <v>86</v>
      </c>
      <c r="K26" s="228">
        <v>4</v>
      </c>
      <c r="L26" s="228"/>
      <c r="M26" s="227" t="s">
        <v>17</v>
      </c>
      <c r="N26" s="228">
        <v>4.4444444444444446</v>
      </c>
      <c r="O26" s="229" t="s">
        <v>214</v>
      </c>
      <c r="P26" s="229"/>
      <c r="Q26" s="230"/>
      <c r="R26" s="231"/>
      <c r="S26" s="231"/>
      <c r="T26" s="231" t="s">
        <v>284</v>
      </c>
      <c r="U26" s="231" t="s">
        <v>284</v>
      </c>
      <c r="V26" s="144"/>
      <c r="W26" s="144"/>
      <c r="X26" s="144"/>
      <c r="Y26" s="144"/>
      <c r="Z26" s="144">
        <v>4</v>
      </c>
      <c r="AA26" s="144"/>
      <c r="AB26" s="224">
        <v>4</v>
      </c>
      <c r="AC26" s="224">
        <v>0</v>
      </c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</row>
    <row r="27" spans="1:43" s="3" customFormat="1" ht="39" x14ac:dyDescent="0.25">
      <c r="A27" s="1" t="s">
        <v>17</v>
      </c>
      <c r="B27" s="1" t="s">
        <v>31</v>
      </c>
      <c r="C27" s="226" t="s">
        <v>39</v>
      </c>
      <c r="D27" s="7">
        <v>4</v>
      </c>
      <c r="E27" s="227">
        <v>120</v>
      </c>
      <c r="F27" s="227">
        <v>4</v>
      </c>
      <c r="G27" s="227"/>
      <c r="H27" s="227"/>
      <c r="I27" s="227">
        <v>4</v>
      </c>
      <c r="J27" s="227">
        <v>116</v>
      </c>
      <c r="K27" s="228">
        <v>4</v>
      </c>
      <c r="L27" s="228"/>
      <c r="M27" s="227" t="s">
        <v>17</v>
      </c>
      <c r="N27" s="228">
        <v>3.3333333333333335</v>
      </c>
      <c r="O27" s="229" t="s">
        <v>217</v>
      </c>
      <c r="P27" s="229"/>
      <c r="Q27" s="230"/>
      <c r="R27" s="231"/>
      <c r="S27" s="231"/>
      <c r="T27" s="231" t="s">
        <v>284</v>
      </c>
      <c r="U27" s="231" t="s">
        <v>284</v>
      </c>
      <c r="V27" s="144"/>
      <c r="W27" s="144"/>
      <c r="X27" s="144"/>
      <c r="Y27" s="144"/>
      <c r="Z27" s="144">
        <v>4</v>
      </c>
      <c r="AA27" s="144"/>
      <c r="AB27" s="224">
        <v>4</v>
      </c>
      <c r="AC27" s="224">
        <v>0</v>
      </c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</row>
    <row r="28" spans="1:43" s="3" customFormat="1" ht="39" x14ac:dyDescent="0.25">
      <c r="A28" s="1" t="s">
        <v>17</v>
      </c>
      <c r="B28" s="1" t="s">
        <v>31</v>
      </c>
      <c r="C28" s="226" t="s">
        <v>188</v>
      </c>
      <c r="D28" s="277">
        <v>3</v>
      </c>
      <c r="E28" s="227">
        <v>90</v>
      </c>
      <c r="F28" s="227">
        <v>4</v>
      </c>
      <c r="G28" s="227"/>
      <c r="H28" s="227"/>
      <c r="I28" s="227">
        <v>4</v>
      </c>
      <c r="J28" s="227">
        <v>86</v>
      </c>
      <c r="K28" s="228">
        <v>4</v>
      </c>
      <c r="L28" s="228"/>
      <c r="M28" s="227" t="s">
        <v>17</v>
      </c>
      <c r="N28" s="228">
        <v>4.4444444444444446</v>
      </c>
      <c r="O28" s="229" t="s">
        <v>217</v>
      </c>
      <c r="P28" s="229"/>
      <c r="Q28" s="230"/>
      <c r="R28" s="231"/>
      <c r="S28" s="231"/>
      <c r="T28" s="231" t="s">
        <v>284</v>
      </c>
      <c r="U28" s="278" t="s">
        <v>284</v>
      </c>
      <c r="V28" s="144"/>
      <c r="W28" s="144"/>
      <c r="X28" s="144"/>
      <c r="Y28" s="144"/>
      <c r="Z28" s="144">
        <v>4</v>
      </c>
      <c r="AA28" s="144"/>
      <c r="AB28" s="224">
        <v>4</v>
      </c>
      <c r="AC28" s="224">
        <v>0</v>
      </c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</row>
    <row r="29" spans="1:43" s="3" customFormat="1" ht="26.25" x14ac:dyDescent="0.25">
      <c r="A29" s="1" t="s">
        <v>17</v>
      </c>
      <c r="B29" s="1" t="s">
        <v>15</v>
      </c>
      <c r="C29" s="275" t="s">
        <v>42</v>
      </c>
      <c r="D29" s="228">
        <v>3</v>
      </c>
      <c r="E29" s="227">
        <v>90</v>
      </c>
      <c r="F29" s="227">
        <v>8</v>
      </c>
      <c r="G29" s="227">
        <v>8</v>
      </c>
      <c r="H29" s="227"/>
      <c r="I29" s="227"/>
      <c r="J29" s="227">
        <v>82</v>
      </c>
      <c r="K29" s="228">
        <v>4</v>
      </c>
      <c r="L29" s="228">
        <v>4</v>
      </c>
      <c r="M29" s="227" t="s">
        <v>29</v>
      </c>
      <c r="N29" s="228">
        <v>8.8888888888888893</v>
      </c>
      <c r="O29" s="229" t="s">
        <v>217</v>
      </c>
      <c r="P29" s="229"/>
      <c r="Q29" s="230"/>
      <c r="R29" s="231" t="s">
        <v>287</v>
      </c>
      <c r="S29" s="231"/>
      <c r="T29" s="231"/>
      <c r="U29" s="278" t="s">
        <v>287</v>
      </c>
      <c r="V29" s="144">
        <v>4</v>
      </c>
      <c r="W29" s="144">
        <v>4</v>
      </c>
      <c r="X29" s="144"/>
      <c r="Y29" s="144"/>
      <c r="Z29" s="144"/>
      <c r="AA29" s="144"/>
      <c r="AB29" s="224">
        <v>4</v>
      </c>
      <c r="AC29" s="224">
        <v>4</v>
      </c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</row>
    <row r="30" spans="1:43" s="3" customFormat="1" ht="39" x14ac:dyDescent="0.25">
      <c r="A30" s="1" t="s">
        <v>17</v>
      </c>
      <c r="B30" s="1" t="s">
        <v>31</v>
      </c>
      <c r="C30" s="226" t="s">
        <v>210</v>
      </c>
      <c r="D30" s="279">
        <v>2</v>
      </c>
      <c r="E30" s="227">
        <v>60</v>
      </c>
      <c r="F30" s="227">
        <v>4</v>
      </c>
      <c r="G30" s="227"/>
      <c r="H30" s="227"/>
      <c r="I30" s="227">
        <v>4</v>
      </c>
      <c r="J30" s="227">
        <v>56</v>
      </c>
      <c r="K30" s="228">
        <v>4</v>
      </c>
      <c r="L30" s="228"/>
      <c r="M30" s="227" t="s">
        <v>29</v>
      </c>
      <c r="N30" s="228">
        <v>6.666666666666667</v>
      </c>
      <c r="O30" s="3" t="s">
        <v>217</v>
      </c>
      <c r="Q30" s="144"/>
      <c r="R30" s="144"/>
      <c r="S30" s="144"/>
      <c r="T30" s="144" t="s">
        <v>284</v>
      </c>
      <c r="U30" s="144" t="s">
        <v>284</v>
      </c>
      <c r="V30" s="144"/>
      <c r="W30" s="144"/>
      <c r="X30" s="144"/>
      <c r="Y30" s="144"/>
      <c r="Z30" s="144">
        <v>4</v>
      </c>
      <c r="AA30" s="144"/>
      <c r="AB30" s="224">
        <v>4</v>
      </c>
      <c r="AC30" s="224">
        <v>0</v>
      </c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</row>
    <row r="31" spans="1:43" x14ac:dyDescent="0.25">
      <c r="G31">
        <f>SUM(G5:G30)</f>
        <v>84</v>
      </c>
      <c r="H31" s="144">
        <f t="shared" ref="H31:I31" si="0">SUM(H5:H30)</f>
        <v>8</v>
      </c>
      <c r="I31" s="144">
        <f t="shared" si="0"/>
        <v>64</v>
      </c>
    </row>
    <row r="35" spans="1:43" s="3" customFormat="1" x14ac:dyDescent="0.25">
      <c r="A35" s="1" t="s">
        <v>17</v>
      </c>
      <c r="B35" s="1" t="s">
        <v>15</v>
      </c>
      <c r="C35" s="226" t="s">
        <v>16</v>
      </c>
      <c r="D35" s="5">
        <v>2.5</v>
      </c>
      <c r="E35" s="227">
        <v>75</v>
      </c>
      <c r="F35" s="227">
        <v>4</v>
      </c>
      <c r="G35" s="227"/>
      <c r="H35" s="227"/>
      <c r="I35" s="227">
        <v>4</v>
      </c>
      <c r="J35" s="227">
        <v>71</v>
      </c>
      <c r="K35" s="228">
        <v>4</v>
      </c>
      <c r="L35" s="228"/>
      <c r="M35" s="227" t="s">
        <v>17</v>
      </c>
      <c r="N35" s="228"/>
      <c r="O35" s="229" t="s">
        <v>217</v>
      </c>
      <c r="P35" s="229" t="s">
        <v>314</v>
      </c>
      <c r="Q35" s="230"/>
      <c r="R35" s="262"/>
      <c r="S35" s="262"/>
      <c r="T35" s="262" t="s">
        <v>284</v>
      </c>
      <c r="U35" s="263" t="s">
        <v>284</v>
      </c>
      <c r="V35" s="224"/>
      <c r="W35" s="224"/>
      <c r="X35" s="224"/>
      <c r="Y35" s="224"/>
      <c r="Z35" s="224">
        <v>4</v>
      </c>
      <c r="AA35" s="224"/>
      <c r="AB35" s="224">
        <v>4</v>
      </c>
      <c r="AC35" s="224">
        <v>0</v>
      </c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</row>
    <row r="36" spans="1:43" s="3" customFormat="1" x14ac:dyDescent="0.25">
      <c r="A36" s="1" t="s">
        <v>17</v>
      </c>
      <c r="B36" s="1" t="s">
        <v>15</v>
      </c>
      <c r="C36" s="4"/>
      <c r="D36" s="7"/>
      <c r="E36" s="6"/>
      <c r="F36" s="6"/>
      <c r="G36" s="6"/>
      <c r="H36" s="6"/>
      <c r="I36" s="6"/>
      <c r="J36" s="6"/>
      <c r="K36" s="7"/>
      <c r="L36" s="7"/>
      <c r="M36" s="6"/>
      <c r="N36" s="7"/>
      <c r="O36" s="3" t="s">
        <v>217</v>
      </c>
      <c r="P36" s="229" t="s">
        <v>314</v>
      </c>
      <c r="Q36" s="144"/>
      <c r="R36" s="264"/>
      <c r="S36" s="264"/>
      <c r="T36" s="264"/>
      <c r="U36" s="224"/>
      <c r="V36" s="224"/>
      <c r="W36" s="224"/>
      <c r="X36" s="224"/>
      <c r="Y36" s="224"/>
      <c r="Z36" s="224"/>
      <c r="AA36" s="224"/>
      <c r="AB36" s="224">
        <v>0</v>
      </c>
      <c r="AC36" s="224">
        <v>0</v>
      </c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</row>
    <row r="37" spans="1:43" s="3" customFormat="1" ht="30" customHeight="1" x14ac:dyDescent="0.25">
      <c r="A37" s="1" t="s">
        <v>17</v>
      </c>
      <c r="B37" s="1" t="s">
        <v>15</v>
      </c>
      <c r="C37" s="226" t="s">
        <v>209</v>
      </c>
      <c r="D37" s="7">
        <v>8</v>
      </c>
      <c r="E37" s="227">
        <v>240</v>
      </c>
      <c r="F37" s="227">
        <v>8</v>
      </c>
      <c r="G37" s="227">
        <v>8</v>
      </c>
      <c r="H37" s="227"/>
      <c r="I37" s="227">
        <v>0</v>
      </c>
      <c r="J37" s="227">
        <v>232</v>
      </c>
      <c r="K37" s="228">
        <v>8</v>
      </c>
      <c r="L37" s="228"/>
      <c r="M37" s="227" t="s">
        <v>18</v>
      </c>
      <c r="N37" s="228"/>
      <c r="O37" s="229" t="s">
        <v>217</v>
      </c>
      <c r="P37" s="229" t="s">
        <v>314</v>
      </c>
      <c r="Q37" s="230"/>
      <c r="R37" s="262" t="s">
        <v>285</v>
      </c>
      <c r="S37" s="262"/>
      <c r="T37" s="262"/>
      <c r="U37" s="263" t="s">
        <v>285</v>
      </c>
      <c r="V37" s="224">
        <v>8</v>
      </c>
      <c r="W37" s="224"/>
      <c r="X37" s="224"/>
      <c r="Y37" s="224"/>
      <c r="Z37" s="224"/>
      <c r="AA37" s="224"/>
      <c r="AB37" s="224">
        <v>8</v>
      </c>
      <c r="AC37" s="224">
        <v>0</v>
      </c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</row>
    <row r="38" spans="1:43" s="3" customFormat="1" x14ac:dyDescent="0.25">
      <c r="A38" s="1" t="s">
        <v>17</v>
      </c>
      <c r="B38" s="1" t="s">
        <v>15</v>
      </c>
      <c r="C38" s="226" t="s">
        <v>19</v>
      </c>
      <c r="D38" s="7">
        <v>7</v>
      </c>
      <c r="E38" s="227">
        <v>210</v>
      </c>
      <c r="F38" s="227">
        <v>20</v>
      </c>
      <c r="G38" s="227">
        <v>12</v>
      </c>
      <c r="H38" s="227"/>
      <c r="I38" s="227">
        <v>8</v>
      </c>
      <c r="J38" s="227">
        <v>190</v>
      </c>
      <c r="K38" s="228">
        <v>16</v>
      </c>
      <c r="L38" s="228">
        <v>4</v>
      </c>
      <c r="M38" s="227" t="s">
        <v>18</v>
      </c>
      <c r="N38" s="228"/>
      <c r="O38" s="229" t="s">
        <v>217</v>
      </c>
      <c r="P38" s="229" t="s">
        <v>314</v>
      </c>
      <c r="Q38" s="230"/>
      <c r="R38" s="262" t="s">
        <v>286</v>
      </c>
      <c r="S38" s="262"/>
      <c r="T38" s="262" t="s">
        <v>287</v>
      </c>
      <c r="U38" s="262" t="s">
        <v>288</v>
      </c>
      <c r="V38" s="224">
        <v>12</v>
      </c>
      <c r="W38" s="224"/>
      <c r="X38" s="224"/>
      <c r="Y38" s="224"/>
      <c r="Z38" s="224">
        <v>4</v>
      </c>
      <c r="AA38" s="224">
        <v>4</v>
      </c>
      <c r="AB38" s="224">
        <v>16</v>
      </c>
      <c r="AC38" s="224">
        <v>4</v>
      </c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</row>
    <row r="39" spans="1:43" s="3" customFormat="1" x14ac:dyDescent="0.25">
      <c r="A39" s="1" t="s">
        <v>17</v>
      </c>
      <c r="B39" s="1" t="s">
        <v>15</v>
      </c>
      <c r="C39" s="226" t="s">
        <v>20</v>
      </c>
      <c r="D39" s="7">
        <v>5</v>
      </c>
      <c r="E39" s="227">
        <v>150</v>
      </c>
      <c r="F39" s="227">
        <v>12</v>
      </c>
      <c r="G39" s="227">
        <v>8</v>
      </c>
      <c r="H39" s="227"/>
      <c r="I39" s="227">
        <v>4</v>
      </c>
      <c r="J39" s="227">
        <v>138</v>
      </c>
      <c r="K39" s="228">
        <v>8</v>
      </c>
      <c r="L39" s="228">
        <v>4</v>
      </c>
      <c r="M39" s="227" t="s">
        <v>18</v>
      </c>
      <c r="N39" s="228"/>
      <c r="O39" s="229" t="s">
        <v>214</v>
      </c>
      <c r="P39" s="229" t="s">
        <v>314</v>
      </c>
      <c r="Q39" s="230"/>
      <c r="R39" s="262" t="s">
        <v>285</v>
      </c>
      <c r="S39" s="262"/>
      <c r="T39" s="262" t="s">
        <v>289</v>
      </c>
      <c r="U39" s="262" t="s">
        <v>290</v>
      </c>
      <c r="V39" s="224">
        <v>8</v>
      </c>
      <c r="W39" s="224"/>
      <c r="X39" s="224"/>
      <c r="Y39" s="224"/>
      <c r="Z39" s="224"/>
      <c r="AA39" s="224">
        <v>4</v>
      </c>
      <c r="AB39" s="224">
        <v>8</v>
      </c>
      <c r="AC39" s="224">
        <v>4</v>
      </c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</row>
    <row r="40" spans="1:43" s="3" customFormat="1" x14ac:dyDescent="0.25">
      <c r="A40" s="1" t="s">
        <v>17</v>
      </c>
      <c r="B40" s="1" t="s">
        <v>15</v>
      </c>
      <c r="C40" s="226" t="s">
        <v>21</v>
      </c>
      <c r="D40" s="7">
        <v>7.5</v>
      </c>
      <c r="E40" s="227">
        <v>225</v>
      </c>
      <c r="F40" s="227">
        <v>16</v>
      </c>
      <c r="G40" s="227">
        <v>8</v>
      </c>
      <c r="H40" s="227">
        <v>8</v>
      </c>
      <c r="I40" s="227"/>
      <c r="J40" s="227">
        <v>209</v>
      </c>
      <c r="K40" s="228">
        <v>12</v>
      </c>
      <c r="L40" s="228">
        <v>4</v>
      </c>
      <c r="M40" s="227" t="s">
        <v>29</v>
      </c>
      <c r="N40" s="228"/>
      <c r="O40" s="229" t="s">
        <v>217</v>
      </c>
      <c r="P40" s="229" t="s">
        <v>314</v>
      </c>
      <c r="Q40" s="230"/>
      <c r="R40" s="262" t="s">
        <v>285</v>
      </c>
      <c r="S40" s="262" t="s">
        <v>287</v>
      </c>
      <c r="T40" s="262"/>
      <c r="U40" s="262" t="s">
        <v>291</v>
      </c>
      <c r="V40" s="224">
        <v>8</v>
      </c>
      <c r="W40" s="224"/>
      <c r="X40" s="224"/>
      <c r="Y40" s="224"/>
      <c r="Z40" s="224">
        <v>4</v>
      </c>
      <c r="AA40" s="224">
        <v>4</v>
      </c>
      <c r="AB40" s="224">
        <v>12</v>
      </c>
      <c r="AC40" s="224">
        <v>4</v>
      </c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</row>
    <row r="41" spans="1:43" s="3" customFormat="1" x14ac:dyDescent="0.25">
      <c r="A41" s="1" t="s">
        <v>17</v>
      </c>
      <c r="B41" s="1" t="s">
        <v>15</v>
      </c>
      <c r="C41" s="4"/>
      <c r="D41" s="7"/>
      <c r="E41" s="6"/>
      <c r="F41" s="6"/>
      <c r="G41" s="6"/>
      <c r="H41" s="6"/>
      <c r="I41" s="6"/>
      <c r="J41" s="6"/>
      <c r="K41" s="7"/>
      <c r="L41" s="7"/>
      <c r="M41" s="6"/>
      <c r="N41" s="7"/>
      <c r="O41" s="3" t="s">
        <v>214</v>
      </c>
      <c r="P41" s="229" t="s">
        <v>314</v>
      </c>
      <c r="Q41" s="144"/>
      <c r="R41" s="264"/>
      <c r="S41" s="264"/>
      <c r="T41" s="264"/>
      <c r="U41" s="264"/>
      <c r="V41" s="224"/>
      <c r="W41" s="224"/>
      <c r="X41" s="224"/>
      <c r="Y41" s="224"/>
      <c r="Z41" s="224"/>
      <c r="AA41" s="224"/>
      <c r="AB41" s="224">
        <v>0</v>
      </c>
      <c r="AC41" s="224">
        <v>0</v>
      </c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</row>
    <row r="42" spans="1:43" s="3" customFormat="1" x14ac:dyDescent="0.25">
      <c r="A42" s="1" t="s">
        <v>17</v>
      </c>
      <c r="B42" s="1" t="s">
        <v>15</v>
      </c>
      <c r="C42" s="226" t="s">
        <v>16</v>
      </c>
      <c r="D42" s="267">
        <v>3</v>
      </c>
      <c r="E42" s="227">
        <v>90</v>
      </c>
      <c r="F42" s="227">
        <v>4</v>
      </c>
      <c r="G42" s="227"/>
      <c r="H42" s="227"/>
      <c r="I42" s="227">
        <v>4</v>
      </c>
      <c r="J42" s="227">
        <v>86</v>
      </c>
      <c r="K42" s="228">
        <v>4</v>
      </c>
      <c r="L42" s="228"/>
      <c r="M42" s="227" t="s">
        <v>29</v>
      </c>
      <c r="N42" s="228">
        <v>4.4444444444444446</v>
      </c>
      <c r="O42" s="229" t="s">
        <v>217</v>
      </c>
      <c r="P42" s="229" t="s">
        <v>314</v>
      </c>
      <c r="Q42" s="230"/>
      <c r="R42" s="231"/>
      <c r="S42" s="231"/>
      <c r="T42" s="231" t="s">
        <v>284</v>
      </c>
      <c r="U42" s="231" t="s">
        <v>284</v>
      </c>
      <c r="V42" s="144"/>
      <c r="W42" s="144"/>
      <c r="X42" s="144"/>
      <c r="Y42" s="144"/>
      <c r="Z42" s="144">
        <v>4</v>
      </c>
      <c r="AA42" s="144"/>
      <c r="AB42" s="224">
        <v>4</v>
      </c>
      <c r="AC42" s="224">
        <v>0</v>
      </c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</row>
    <row r="43" spans="1:43" s="3" customFormat="1" x14ac:dyDescent="0.25">
      <c r="A43" s="1" t="s">
        <v>17</v>
      </c>
      <c r="B43" s="1" t="s">
        <v>15</v>
      </c>
      <c r="C43" s="4"/>
      <c r="D43" s="7"/>
      <c r="E43" s="6"/>
      <c r="F43" s="6"/>
      <c r="G43" s="6"/>
      <c r="H43" s="6"/>
      <c r="I43" s="6"/>
      <c r="J43" s="6"/>
      <c r="K43" s="7"/>
      <c r="L43" s="7"/>
      <c r="M43" s="6"/>
      <c r="N43" s="7"/>
      <c r="O43" s="3" t="s">
        <v>217</v>
      </c>
      <c r="Q43" s="144"/>
      <c r="R43" s="232"/>
      <c r="S43" s="232"/>
      <c r="T43" s="232"/>
      <c r="U43" s="232"/>
      <c r="V43" s="144"/>
      <c r="W43" s="144"/>
      <c r="X43" s="144"/>
      <c r="Y43" s="144"/>
      <c r="Z43" s="144"/>
      <c r="AA43" s="144"/>
      <c r="AB43" s="224">
        <v>0</v>
      </c>
      <c r="AC43" s="224">
        <v>0</v>
      </c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</row>
    <row r="44" spans="1:43" s="3" customFormat="1" ht="26.25" x14ac:dyDescent="0.25">
      <c r="A44" s="1" t="s">
        <v>17</v>
      </c>
      <c r="B44" s="1" t="s">
        <v>15</v>
      </c>
      <c r="C44" s="226" t="s">
        <v>34</v>
      </c>
      <c r="D44" s="7">
        <v>8.5</v>
      </c>
      <c r="E44" s="227">
        <v>255</v>
      </c>
      <c r="F44" s="227">
        <v>12</v>
      </c>
      <c r="G44" s="227">
        <v>8</v>
      </c>
      <c r="H44" s="227"/>
      <c r="I44" s="227">
        <v>4</v>
      </c>
      <c r="J44" s="227">
        <v>243</v>
      </c>
      <c r="K44" s="228">
        <v>12</v>
      </c>
      <c r="L44" s="228"/>
      <c r="M44" s="227" t="s">
        <v>18</v>
      </c>
      <c r="N44" s="228">
        <v>4.7058823529411766</v>
      </c>
      <c r="O44" s="229" t="s">
        <v>217</v>
      </c>
      <c r="P44" s="229" t="s">
        <v>314</v>
      </c>
      <c r="Q44" s="230"/>
      <c r="R44" s="231" t="s">
        <v>285</v>
      </c>
      <c r="S44" s="231"/>
      <c r="T44" s="231" t="s">
        <v>284</v>
      </c>
      <c r="U44" s="231" t="s">
        <v>286</v>
      </c>
      <c r="V44" s="144">
        <v>8</v>
      </c>
      <c r="W44" s="144"/>
      <c r="X44" s="144"/>
      <c r="Y44" s="144"/>
      <c r="Z44" s="144">
        <v>4</v>
      </c>
      <c r="AA44" s="144"/>
      <c r="AB44" s="224">
        <v>12</v>
      </c>
      <c r="AC44" s="224">
        <v>0</v>
      </c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</row>
    <row r="45" spans="1:43" s="3" customFormat="1" x14ac:dyDescent="0.25">
      <c r="A45" s="1" t="s">
        <v>17</v>
      </c>
      <c r="B45" s="1" t="s">
        <v>15</v>
      </c>
      <c r="C45" s="226" t="s">
        <v>231</v>
      </c>
      <c r="D45" s="268">
        <v>7</v>
      </c>
      <c r="E45" s="227">
        <v>210</v>
      </c>
      <c r="F45" s="227">
        <v>20</v>
      </c>
      <c r="G45" s="227">
        <v>12</v>
      </c>
      <c r="H45" s="227"/>
      <c r="I45" s="227">
        <v>8</v>
      </c>
      <c r="J45" s="227">
        <v>190</v>
      </c>
      <c r="K45" s="228">
        <v>12</v>
      </c>
      <c r="L45" s="228">
        <v>8</v>
      </c>
      <c r="M45" s="227" t="s">
        <v>18</v>
      </c>
      <c r="N45" s="228">
        <v>9.5238095238095237</v>
      </c>
      <c r="O45" s="229" t="s">
        <v>214</v>
      </c>
      <c r="P45" s="229" t="s">
        <v>314</v>
      </c>
      <c r="Q45" s="230"/>
      <c r="R45" s="231" t="s">
        <v>290</v>
      </c>
      <c r="S45" s="231"/>
      <c r="T45" s="231" t="s">
        <v>287</v>
      </c>
      <c r="U45" s="231" t="s">
        <v>294</v>
      </c>
      <c r="V45" s="144">
        <v>8</v>
      </c>
      <c r="W45" s="144">
        <v>4</v>
      </c>
      <c r="X45" s="144"/>
      <c r="Y45" s="144"/>
      <c r="Z45" s="144">
        <v>4</v>
      </c>
      <c r="AA45" s="144">
        <v>4</v>
      </c>
      <c r="AB45" s="224">
        <v>12</v>
      </c>
      <c r="AC45" s="224">
        <v>8</v>
      </c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</row>
    <row r="46" spans="1:43" s="3" customFormat="1" x14ac:dyDescent="0.25">
      <c r="A46" s="1" t="s">
        <v>17</v>
      </c>
      <c r="B46" s="1" t="s">
        <v>15</v>
      </c>
      <c r="C46" s="226" t="s">
        <v>30</v>
      </c>
      <c r="D46" s="268">
        <v>8</v>
      </c>
      <c r="E46" s="227">
        <v>240</v>
      </c>
      <c r="F46" s="227">
        <v>4</v>
      </c>
      <c r="G46" s="227">
        <v>4</v>
      </c>
      <c r="H46" s="227"/>
      <c r="I46" s="227"/>
      <c r="J46" s="227">
        <v>236</v>
      </c>
      <c r="K46" s="228">
        <v>4</v>
      </c>
      <c r="L46" s="228"/>
      <c r="M46" s="227" t="s">
        <v>18</v>
      </c>
      <c r="N46" s="228">
        <v>1.6666666666666667</v>
      </c>
      <c r="O46" s="229" t="s">
        <v>217</v>
      </c>
      <c r="P46" s="229" t="s">
        <v>314</v>
      </c>
      <c r="Q46" s="230"/>
      <c r="R46" s="231" t="s">
        <v>284</v>
      </c>
      <c r="S46" s="231"/>
      <c r="T46" s="231"/>
      <c r="U46" s="231" t="s">
        <v>284</v>
      </c>
      <c r="V46" s="144">
        <v>4</v>
      </c>
      <c r="W46" s="144"/>
      <c r="X46" s="144"/>
      <c r="Y46" s="144"/>
      <c r="Z46" s="144"/>
      <c r="AA46" s="144"/>
      <c r="AB46" s="224">
        <v>4</v>
      </c>
      <c r="AC46" s="224">
        <v>0</v>
      </c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</row>
    <row r="47" spans="1:43" s="3" customFormat="1" x14ac:dyDescent="0.25">
      <c r="A47" s="1" t="s">
        <v>17</v>
      </c>
      <c r="B47" s="1" t="s">
        <v>15</v>
      </c>
      <c r="C47" s="269"/>
      <c r="D47" s="7"/>
      <c r="E47" s="6"/>
      <c r="F47" s="6"/>
      <c r="G47" s="6"/>
      <c r="H47" s="6"/>
      <c r="I47" s="6"/>
      <c r="J47" s="6"/>
      <c r="K47" s="7"/>
      <c r="L47" s="7"/>
      <c r="M47" s="6"/>
      <c r="N47" s="7"/>
      <c r="O47" s="3" t="s">
        <v>215</v>
      </c>
      <c r="Q47" s="144"/>
      <c r="R47" s="232"/>
      <c r="S47" s="232"/>
      <c r="T47" s="232"/>
      <c r="U47" s="232"/>
      <c r="V47" s="144"/>
      <c r="W47" s="144"/>
      <c r="X47" s="144"/>
      <c r="Y47" s="144"/>
      <c r="Z47" s="144"/>
      <c r="AA47" s="144"/>
      <c r="AB47" s="224">
        <v>0</v>
      </c>
      <c r="AC47" s="224">
        <v>0</v>
      </c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</row>
    <row r="48" spans="1:43" s="3" customFormat="1" ht="26.25" x14ac:dyDescent="0.25">
      <c r="A48" s="1" t="s">
        <v>17</v>
      </c>
      <c r="B48" s="1" t="s">
        <v>15</v>
      </c>
      <c r="C48" s="226" t="s">
        <v>32</v>
      </c>
      <c r="D48" s="7">
        <v>3.5</v>
      </c>
      <c r="E48" s="227">
        <v>105</v>
      </c>
      <c r="F48" s="227">
        <v>4</v>
      </c>
      <c r="G48" s="227"/>
      <c r="H48" s="227"/>
      <c r="I48" s="227">
        <v>4</v>
      </c>
      <c r="J48" s="227">
        <v>101</v>
      </c>
      <c r="K48" s="228">
        <v>4</v>
      </c>
      <c r="L48" s="228"/>
      <c r="M48" s="227" t="s">
        <v>29</v>
      </c>
      <c r="N48" s="228">
        <v>3.8095238095238098</v>
      </c>
      <c r="O48" s="229" t="s">
        <v>217</v>
      </c>
      <c r="P48" s="229" t="s">
        <v>314</v>
      </c>
      <c r="Q48" s="230"/>
      <c r="R48" s="231" t="s">
        <v>284</v>
      </c>
      <c r="S48" s="231"/>
      <c r="T48" s="231"/>
      <c r="U48" s="231" t="s">
        <v>284</v>
      </c>
      <c r="V48" s="144"/>
      <c r="W48" s="144"/>
      <c r="X48" s="144"/>
      <c r="Y48" s="144"/>
      <c r="Z48" s="144">
        <v>4</v>
      </c>
      <c r="AA48" s="144"/>
      <c r="AB48" s="224">
        <v>4</v>
      </c>
      <c r="AC48" s="224">
        <v>0</v>
      </c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</row>
    <row r="49" spans="1:43" s="3" customFormat="1" x14ac:dyDescent="0.25">
      <c r="A49" s="1" t="s">
        <v>17</v>
      </c>
      <c r="B49" s="1" t="s">
        <v>15</v>
      </c>
      <c r="C49" s="226" t="s">
        <v>33</v>
      </c>
      <c r="D49" s="267">
        <v>4.5</v>
      </c>
      <c r="E49" s="227">
        <v>135</v>
      </c>
      <c r="F49" s="227">
        <v>4</v>
      </c>
      <c r="G49" s="227"/>
      <c r="H49" s="227"/>
      <c r="I49" s="227">
        <v>4</v>
      </c>
      <c r="J49" s="227">
        <v>131</v>
      </c>
      <c r="K49" s="228">
        <v>4</v>
      </c>
      <c r="L49" s="228"/>
      <c r="M49" s="227" t="s">
        <v>17</v>
      </c>
      <c r="N49" s="228">
        <v>2.9629629629629632</v>
      </c>
      <c r="O49" s="229" t="s">
        <v>217</v>
      </c>
      <c r="P49" s="229" t="s">
        <v>314</v>
      </c>
      <c r="Q49" s="230"/>
      <c r="R49" s="231"/>
      <c r="S49" s="231"/>
      <c r="T49" s="231" t="s">
        <v>284</v>
      </c>
      <c r="U49" s="231" t="s">
        <v>284</v>
      </c>
      <c r="V49" s="144"/>
      <c r="W49" s="144"/>
      <c r="X49" s="144"/>
      <c r="Y49" s="144"/>
      <c r="Z49" s="144">
        <v>4</v>
      </c>
      <c r="AA49" s="144"/>
      <c r="AB49" s="224">
        <v>4</v>
      </c>
      <c r="AC49" s="224">
        <v>0</v>
      </c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</row>
    <row r="50" spans="1:43" s="3" customFormat="1" x14ac:dyDescent="0.25">
      <c r="A50" s="1" t="s">
        <v>17</v>
      </c>
      <c r="B50" s="1" t="s">
        <v>15</v>
      </c>
      <c r="C50" s="4"/>
      <c r="D50" s="7"/>
      <c r="E50" s="6"/>
      <c r="F50" s="6"/>
      <c r="G50" s="6"/>
      <c r="H50" s="6"/>
      <c r="I50" s="6"/>
      <c r="J50" s="6"/>
      <c r="K50" s="7"/>
      <c r="L50" s="7"/>
      <c r="M50" s="6"/>
      <c r="N50" s="7"/>
      <c r="O50" s="3" t="s">
        <v>217</v>
      </c>
      <c r="Q50" s="144"/>
      <c r="R50" s="232"/>
      <c r="S50" s="232"/>
      <c r="T50" s="232"/>
      <c r="U50" s="232"/>
      <c r="V50" s="144"/>
      <c r="W50" s="144"/>
      <c r="X50" s="144"/>
      <c r="Y50" s="144"/>
      <c r="Z50" s="144"/>
      <c r="AA50" s="144"/>
      <c r="AB50" s="224">
        <v>0</v>
      </c>
      <c r="AC50" s="224">
        <v>0</v>
      </c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</row>
    <row r="51" spans="1:43" s="3" customFormat="1" x14ac:dyDescent="0.25">
      <c r="A51" s="1" t="s">
        <v>17</v>
      </c>
      <c r="B51" s="1" t="s">
        <v>15</v>
      </c>
      <c r="C51" s="226" t="s">
        <v>36</v>
      </c>
      <c r="D51" s="7">
        <v>5</v>
      </c>
      <c r="E51" s="227">
        <v>150</v>
      </c>
      <c r="F51" s="227">
        <v>12</v>
      </c>
      <c r="G51" s="227">
        <v>8</v>
      </c>
      <c r="H51" s="227"/>
      <c r="I51" s="227">
        <v>4</v>
      </c>
      <c r="J51" s="227">
        <v>138</v>
      </c>
      <c r="K51" s="228">
        <v>8</v>
      </c>
      <c r="L51" s="228">
        <v>4</v>
      </c>
      <c r="M51" s="227" t="s">
        <v>18</v>
      </c>
      <c r="N51" s="228">
        <v>8</v>
      </c>
      <c r="O51" s="229" t="s">
        <v>216</v>
      </c>
      <c r="P51" s="229" t="s">
        <v>314</v>
      </c>
      <c r="Q51" s="230"/>
      <c r="R51" s="231" t="s">
        <v>285</v>
      </c>
      <c r="S51" s="231"/>
      <c r="T51" s="231" t="s">
        <v>289</v>
      </c>
      <c r="U51" s="231" t="s">
        <v>290</v>
      </c>
      <c r="V51" s="144">
        <v>8</v>
      </c>
      <c r="W51" s="144"/>
      <c r="X51" s="144"/>
      <c r="Y51" s="144"/>
      <c r="Z51" s="144"/>
      <c r="AA51" s="144">
        <v>4</v>
      </c>
      <c r="AB51" s="224">
        <v>8</v>
      </c>
      <c r="AC51" s="224">
        <v>4</v>
      </c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</row>
    <row r="52" spans="1:43" s="3" customFormat="1" x14ac:dyDescent="0.25">
      <c r="A52" s="1" t="s">
        <v>17</v>
      </c>
      <c r="B52" s="1" t="s">
        <v>15</v>
      </c>
      <c r="C52" s="226" t="s">
        <v>16</v>
      </c>
      <c r="D52" s="274">
        <v>5</v>
      </c>
      <c r="E52" s="227">
        <v>150</v>
      </c>
      <c r="F52" s="227">
        <v>4</v>
      </c>
      <c r="G52" s="227"/>
      <c r="H52" s="227"/>
      <c r="I52" s="227">
        <v>4</v>
      </c>
      <c r="J52" s="227">
        <v>146</v>
      </c>
      <c r="K52" s="228">
        <v>4</v>
      </c>
      <c r="L52" s="228"/>
      <c r="M52" s="227" t="s">
        <v>29</v>
      </c>
      <c r="N52" s="228">
        <v>2.666666666666667</v>
      </c>
      <c r="O52" s="229" t="s">
        <v>217</v>
      </c>
      <c r="P52" s="229"/>
      <c r="Q52" s="230"/>
      <c r="R52" s="231"/>
      <c r="S52" s="231"/>
      <c r="T52" s="231" t="s">
        <v>284</v>
      </c>
      <c r="U52" s="231" t="s">
        <v>284</v>
      </c>
      <c r="V52" s="144"/>
      <c r="W52" s="144"/>
      <c r="X52" s="144"/>
      <c r="Y52" s="144"/>
      <c r="Z52" s="144">
        <v>4</v>
      </c>
      <c r="AA52" s="144"/>
      <c r="AB52" s="224">
        <v>4</v>
      </c>
      <c r="AC52" s="224">
        <v>0</v>
      </c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</row>
    <row r="53" spans="1:43" s="3" customFormat="1" x14ac:dyDescent="0.25">
      <c r="A53" s="1" t="s">
        <v>17</v>
      </c>
      <c r="B53" s="1" t="s">
        <v>15</v>
      </c>
      <c r="C53" s="4"/>
      <c r="D53" s="7"/>
      <c r="E53" s="6"/>
      <c r="F53" s="6"/>
      <c r="G53" s="6"/>
      <c r="H53" s="6"/>
      <c r="I53" s="6"/>
      <c r="J53" s="6"/>
      <c r="K53" s="7"/>
      <c r="L53" s="7"/>
      <c r="M53" s="6"/>
      <c r="N53" s="7"/>
      <c r="O53" s="3" t="s">
        <v>217</v>
      </c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224">
        <v>0</v>
      </c>
      <c r="AC53" s="224">
        <v>0</v>
      </c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</row>
    <row r="54" spans="1:43" s="3" customFormat="1" ht="32.25" customHeight="1" x14ac:dyDescent="0.25">
      <c r="A54" s="1" t="s">
        <v>17</v>
      </c>
      <c r="B54" s="1" t="s">
        <v>15</v>
      </c>
      <c r="C54" s="275" t="s">
        <v>42</v>
      </c>
      <c r="D54" s="228">
        <v>3</v>
      </c>
      <c r="E54" s="227">
        <v>90</v>
      </c>
      <c r="F54" s="227">
        <v>8</v>
      </c>
      <c r="G54" s="227">
        <v>8</v>
      </c>
      <c r="H54" s="227"/>
      <c r="I54" s="227"/>
      <c r="J54" s="227">
        <v>82</v>
      </c>
      <c r="K54" s="228">
        <v>4</v>
      </c>
      <c r="L54" s="228">
        <v>4</v>
      </c>
      <c r="M54" s="227" t="s">
        <v>29</v>
      </c>
      <c r="N54" s="228">
        <v>8.8888888888888893</v>
      </c>
      <c r="O54" s="229" t="s">
        <v>217</v>
      </c>
      <c r="P54" s="229"/>
      <c r="Q54" s="230"/>
      <c r="R54" s="231" t="s">
        <v>287</v>
      </c>
      <c r="S54" s="231"/>
      <c r="T54" s="231"/>
      <c r="U54" s="278" t="s">
        <v>287</v>
      </c>
      <c r="V54" s="144">
        <v>4</v>
      </c>
      <c r="W54" s="144">
        <v>4</v>
      </c>
      <c r="X54" s="144"/>
      <c r="Y54" s="144"/>
      <c r="Z54" s="144"/>
      <c r="AA54" s="144"/>
      <c r="AB54" s="224">
        <v>4</v>
      </c>
      <c r="AC54" s="224">
        <v>4</v>
      </c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</row>
    <row r="55" spans="1:43" x14ac:dyDescent="0.25">
      <c r="G55">
        <f>SUM(G35:G54)</f>
        <v>76</v>
      </c>
      <c r="H55" s="144">
        <f t="shared" ref="H55:I55" si="1">SUM(H35:H54)</f>
        <v>8</v>
      </c>
      <c r="I55" s="144">
        <f t="shared" si="1"/>
        <v>48</v>
      </c>
    </row>
    <row r="58" spans="1:43" x14ac:dyDescent="0.25">
      <c r="A58" s="1"/>
      <c r="B58" s="1"/>
      <c r="C58" s="2" t="s">
        <v>319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</row>
    <row r="59" spans="1:43" ht="26.25" x14ac:dyDescent="0.25">
      <c r="A59" s="1" t="s">
        <v>17</v>
      </c>
      <c r="B59" s="1" t="s">
        <v>31</v>
      </c>
      <c r="C59" s="226" t="s">
        <v>192</v>
      </c>
      <c r="D59" s="7">
        <v>3</v>
      </c>
      <c r="E59" s="227">
        <v>90</v>
      </c>
      <c r="F59" s="227">
        <v>4</v>
      </c>
      <c r="G59" s="227">
        <v>4</v>
      </c>
      <c r="H59" s="227"/>
      <c r="I59" s="227"/>
      <c r="J59" s="227">
        <v>86</v>
      </c>
      <c r="K59" s="228">
        <v>4</v>
      </c>
      <c r="L59" s="228"/>
      <c r="M59" s="227" t="s">
        <v>17</v>
      </c>
      <c r="N59" s="228">
        <v>4.4444444444444446</v>
      </c>
      <c r="O59" s="229" t="s">
        <v>216</v>
      </c>
      <c r="P59" s="229" t="s">
        <v>318</v>
      </c>
      <c r="Q59" s="230"/>
      <c r="R59" s="231" t="s">
        <v>284</v>
      </c>
      <c r="S59" s="231"/>
      <c r="T59" s="231"/>
      <c r="U59" s="231" t="s">
        <v>284</v>
      </c>
      <c r="V59" s="144">
        <v>4</v>
      </c>
      <c r="W59" s="144"/>
      <c r="X59" s="144"/>
      <c r="Y59" s="144"/>
      <c r="Z59" s="144"/>
      <c r="AA59" s="144"/>
      <c r="AB59" s="224">
        <v>4</v>
      </c>
      <c r="AC59" s="224">
        <v>0</v>
      </c>
      <c r="AD59" s="144"/>
      <c r="AE59" s="144"/>
      <c r="AF59" s="144"/>
    </row>
    <row r="60" spans="1:43" ht="26.25" x14ac:dyDescent="0.25">
      <c r="A60" s="1" t="s">
        <v>17</v>
      </c>
      <c r="B60" s="1" t="s">
        <v>31</v>
      </c>
      <c r="C60" s="226" t="s">
        <v>264</v>
      </c>
      <c r="D60" s="7">
        <v>3.5</v>
      </c>
      <c r="E60" s="227">
        <v>105</v>
      </c>
      <c r="F60" s="227">
        <v>4</v>
      </c>
      <c r="G60" s="227">
        <v>4</v>
      </c>
      <c r="H60" s="227"/>
      <c r="I60" s="227"/>
      <c r="J60" s="227">
        <v>101</v>
      </c>
      <c r="K60" s="228">
        <v>4</v>
      </c>
      <c r="L60" s="228"/>
      <c r="M60" s="227" t="s">
        <v>17</v>
      </c>
      <c r="N60" s="228">
        <v>3.8095238095238098</v>
      </c>
      <c r="O60" s="229" t="s">
        <v>216</v>
      </c>
      <c r="P60" s="229"/>
      <c r="Q60" s="230"/>
      <c r="R60" s="231" t="s">
        <v>284</v>
      </c>
      <c r="S60" s="231"/>
      <c r="T60" s="231"/>
      <c r="U60" s="231" t="s">
        <v>284</v>
      </c>
      <c r="V60" s="144">
        <v>4</v>
      </c>
      <c r="W60" s="144"/>
      <c r="X60" s="144"/>
      <c r="Y60" s="144"/>
      <c r="Z60" s="144"/>
      <c r="AA60" s="144"/>
      <c r="AB60" s="224">
        <v>4</v>
      </c>
      <c r="AC60" s="224">
        <v>0</v>
      </c>
      <c r="AD60" s="144"/>
      <c r="AE60" s="144"/>
      <c r="AF60" s="144"/>
    </row>
    <row r="61" spans="1:43" ht="39" x14ac:dyDescent="0.25">
      <c r="A61" s="1" t="s">
        <v>17</v>
      </c>
      <c r="B61" s="1" t="s">
        <v>31</v>
      </c>
      <c r="C61" s="226" t="s">
        <v>187</v>
      </c>
      <c r="D61" s="5">
        <v>3</v>
      </c>
      <c r="E61" s="227">
        <v>90</v>
      </c>
      <c r="F61" s="227">
        <v>4</v>
      </c>
      <c r="G61" s="227"/>
      <c r="H61" s="227"/>
      <c r="I61" s="227">
        <v>4</v>
      </c>
      <c r="J61" s="227">
        <v>86</v>
      </c>
      <c r="K61" s="228">
        <v>4</v>
      </c>
      <c r="L61" s="228"/>
      <c r="M61" s="227" t="s">
        <v>17</v>
      </c>
      <c r="N61" s="228">
        <v>4.4444444444444446</v>
      </c>
      <c r="O61" s="229" t="s">
        <v>214</v>
      </c>
      <c r="P61" s="229"/>
      <c r="Q61" s="230"/>
      <c r="R61" s="231"/>
      <c r="S61" s="231"/>
      <c r="T61" s="231" t="s">
        <v>284</v>
      </c>
      <c r="U61" s="231" t="s">
        <v>284</v>
      </c>
      <c r="V61" s="144"/>
      <c r="W61" s="144"/>
      <c r="X61" s="144"/>
      <c r="Y61" s="144"/>
      <c r="Z61" s="144">
        <v>4</v>
      </c>
      <c r="AA61" s="144"/>
      <c r="AB61" s="224">
        <v>4</v>
      </c>
      <c r="AC61" s="224">
        <v>0</v>
      </c>
      <c r="AD61" s="144"/>
      <c r="AE61" s="144"/>
      <c r="AF61" s="144"/>
    </row>
    <row r="62" spans="1:43" ht="39" x14ac:dyDescent="0.25">
      <c r="A62" s="1" t="s">
        <v>17</v>
      </c>
      <c r="B62" s="1" t="s">
        <v>31</v>
      </c>
      <c r="C62" s="226" t="s">
        <v>39</v>
      </c>
      <c r="D62" s="7">
        <v>4</v>
      </c>
      <c r="E62" s="227">
        <v>120</v>
      </c>
      <c r="F62" s="227">
        <v>4</v>
      </c>
      <c r="G62" s="227"/>
      <c r="H62" s="227"/>
      <c r="I62" s="227">
        <v>4</v>
      </c>
      <c r="J62" s="227">
        <v>116</v>
      </c>
      <c r="K62" s="228">
        <v>4</v>
      </c>
      <c r="L62" s="228"/>
      <c r="M62" s="227" t="s">
        <v>17</v>
      </c>
      <c r="N62" s="228">
        <v>3.3333333333333335</v>
      </c>
      <c r="O62" s="229" t="s">
        <v>217</v>
      </c>
      <c r="P62" s="229"/>
      <c r="Q62" s="230"/>
      <c r="R62" s="231"/>
      <c r="S62" s="231"/>
      <c r="T62" s="231" t="s">
        <v>284</v>
      </c>
      <c r="U62" s="231" t="s">
        <v>284</v>
      </c>
      <c r="V62" s="144"/>
      <c r="W62" s="144"/>
      <c r="X62" s="144"/>
      <c r="Y62" s="144"/>
      <c r="Z62" s="144">
        <v>4</v>
      </c>
      <c r="AA62" s="144"/>
      <c r="AB62" s="224">
        <v>4</v>
      </c>
      <c r="AC62" s="224">
        <v>0</v>
      </c>
      <c r="AD62" s="144"/>
      <c r="AE62" s="144"/>
      <c r="AF62" s="144"/>
    </row>
    <row r="63" spans="1:43" ht="39" x14ac:dyDescent="0.25">
      <c r="A63" s="1" t="s">
        <v>17</v>
      </c>
      <c r="B63" s="1" t="s">
        <v>31</v>
      </c>
      <c r="C63" s="226" t="s">
        <v>188</v>
      </c>
      <c r="D63" s="277">
        <v>3</v>
      </c>
      <c r="E63" s="227">
        <v>90</v>
      </c>
      <c r="F63" s="227">
        <v>4</v>
      </c>
      <c r="G63" s="227"/>
      <c r="H63" s="227"/>
      <c r="I63" s="227">
        <v>4</v>
      </c>
      <c r="J63" s="227">
        <v>86</v>
      </c>
      <c r="K63" s="228">
        <v>4</v>
      </c>
      <c r="L63" s="228"/>
      <c r="M63" s="227" t="s">
        <v>17</v>
      </c>
      <c r="N63" s="228">
        <v>4.4444444444444446</v>
      </c>
      <c r="O63" s="229" t="s">
        <v>217</v>
      </c>
      <c r="P63" s="229"/>
      <c r="Q63" s="230"/>
      <c r="R63" s="231"/>
      <c r="S63" s="231"/>
      <c r="T63" s="231" t="s">
        <v>284</v>
      </c>
      <c r="U63" s="278" t="s">
        <v>284</v>
      </c>
      <c r="V63" s="144"/>
      <c r="W63" s="144"/>
      <c r="X63" s="144"/>
      <c r="Y63" s="144"/>
      <c r="Z63" s="144">
        <v>4</v>
      </c>
      <c r="AA63" s="144"/>
      <c r="AB63" s="224">
        <v>4</v>
      </c>
      <c r="AC63" s="224">
        <v>0</v>
      </c>
      <c r="AD63" s="144"/>
      <c r="AE63" s="144"/>
      <c r="AF63" s="144"/>
    </row>
    <row r="64" spans="1:43" ht="39" x14ac:dyDescent="0.25">
      <c r="A64" s="1" t="s">
        <v>17</v>
      </c>
      <c r="B64" s="1" t="s">
        <v>31</v>
      </c>
      <c r="C64" s="226" t="s">
        <v>210</v>
      </c>
      <c r="D64" s="279">
        <v>2</v>
      </c>
      <c r="E64" s="227">
        <v>60</v>
      </c>
      <c r="F64" s="227">
        <v>4</v>
      </c>
      <c r="G64" s="227"/>
      <c r="H64" s="227"/>
      <c r="I64" s="227">
        <v>4</v>
      </c>
      <c r="J64" s="227">
        <v>56</v>
      </c>
      <c r="K64" s="228">
        <v>4</v>
      </c>
      <c r="L64" s="228"/>
      <c r="M64" s="227" t="s">
        <v>29</v>
      </c>
      <c r="N64" s="228">
        <v>6.666666666666667</v>
      </c>
      <c r="O64" s="3" t="s">
        <v>217</v>
      </c>
      <c r="P64" s="3"/>
      <c r="Q64" s="144"/>
      <c r="R64" s="144"/>
      <c r="S64" s="144"/>
      <c r="T64" s="144" t="s">
        <v>284</v>
      </c>
      <c r="U64" s="144" t="s">
        <v>284</v>
      </c>
      <c r="V64" s="144"/>
      <c r="W64" s="144"/>
      <c r="X64" s="144"/>
      <c r="Y64" s="144"/>
      <c r="Z64" s="144">
        <v>4</v>
      </c>
      <c r="AA64" s="144"/>
      <c r="AB64" s="224">
        <v>4</v>
      </c>
      <c r="AC64" s="224">
        <v>0</v>
      </c>
      <c r="AD64" s="144"/>
      <c r="AE64" s="144"/>
      <c r="AF64" s="144"/>
    </row>
    <row r="65" spans="7:9" x14ac:dyDescent="0.25">
      <c r="G65">
        <f>SUM(G59:G64)</f>
        <v>8</v>
      </c>
      <c r="H65" s="144">
        <f t="shared" ref="H65:I65" si="2">SUM(H59:H64)</f>
        <v>0</v>
      </c>
      <c r="I65" s="144">
        <f t="shared" si="2"/>
        <v>16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титульний заочн</vt:lpstr>
      <vt:lpstr>Титул 073</vt:lpstr>
      <vt:lpstr>План 073</vt:lpstr>
      <vt:lpstr>План 073 (2020)</vt:lpstr>
      <vt:lpstr>План 075 2020 1 практика</vt:lpstr>
      <vt:lpstr>Лист1</vt:lpstr>
      <vt:lpstr> семестр выписка</vt:lpstr>
      <vt:lpstr>семестровка</vt:lpstr>
      <vt:lpstr>Лист2</vt:lpstr>
      <vt:lpstr>' семестр выписка'!Область_печати</vt:lpstr>
      <vt:lpstr>'План 073 (2020)'!Область_печати</vt:lpstr>
      <vt:lpstr>'План 075 2020 1 практика'!Область_печати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2020-04-28T09:32:05Z</cp:lastPrinted>
  <dcterms:created xsi:type="dcterms:W3CDTF">2018-09-25T13:00:18Z</dcterms:created>
  <dcterms:modified xsi:type="dcterms:W3CDTF">2020-05-07T11:38:27Z</dcterms:modified>
</cp:coreProperties>
</file>